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Electric\Net Metering\Avoided Cost Calculation\2019\"/>
    </mc:Choice>
  </mc:AlternateContent>
  <bookViews>
    <workbookView xWindow="2160" yWindow="165" windowWidth="11355" windowHeight="4755" tabRatio="741"/>
  </bookViews>
  <sheets>
    <sheet name="2019 Avoided Costs" sheetId="6" r:id="rId1"/>
    <sheet name="AC calc" sheetId="4" r:id="rId2"/>
    <sheet name="Capacity" sheetId="3" r:id="rId3"/>
    <sheet name="Actual Solar Data" sheetId="56" r:id="rId4"/>
    <sheet name="Losses" sheetId="21" r:id="rId5"/>
    <sheet name="peak energy rent" sheetId="51" r:id="rId6"/>
    <sheet name="whlsecost_hourly_4002_201804" sheetId="40" r:id="rId7"/>
    <sheet name="whlsecost_hourly_4002_201805" sheetId="41" r:id="rId8"/>
    <sheet name="whlsecost_hourly_4002_201806" sheetId="42" r:id="rId9"/>
    <sheet name="whlsecost_hourly_4002_201807" sheetId="43" r:id="rId10"/>
    <sheet name="whlsecost_hourly_4002_201808" sheetId="44" r:id="rId11"/>
    <sheet name="whlsecost_hourly_4002_201809" sheetId="45" r:id="rId12"/>
    <sheet name="whlsecost_hourly_4002_201810" sheetId="46" r:id="rId13"/>
    <sheet name="whlsecost_hourly_4002_201811" sheetId="53" r:id="rId14"/>
    <sheet name="whlsecost_hourly_4002_201812" sheetId="52" r:id="rId15"/>
    <sheet name="whlsecost_hourly_4002_201901" sheetId="49" r:id="rId16"/>
    <sheet name="whlsecost_hourly_4002_201902" sheetId="54" r:id="rId17"/>
    <sheet name="whlsecost_hourly_4002_201903" sheetId="55" r:id="rId18"/>
  </sheets>
  <definedNames>
    <definedName name="_xlnm.Print_Area" localSheetId="1">'AC calc'!$A$1:$J$6620</definedName>
  </definedNames>
  <calcPr calcId="162913"/>
</workbook>
</file>

<file path=xl/calcChain.xml><?xml version="1.0" encoding="utf-8"?>
<calcChain xmlns="http://schemas.openxmlformats.org/spreadsheetml/2006/main">
  <c r="G7" i="56" l="1"/>
  <c r="F7" i="56"/>
  <c r="E7" i="56"/>
  <c r="D7" i="56"/>
  <c r="C7" i="56"/>
  <c r="B7" i="56"/>
  <c r="D8777" i="4" l="1"/>
  <c r="D8776" i="4"/>
  <c r="D8775" i="4"/>
  <c r="D8774" i="4"/>
  <c r="D8773" i="4"/>
  <c r="D8772" i="4"/>
  <c r="D8771" i="4"/>
  <c r="D8770" i="4"/>
  <c r="D8769" i="4"/>
  <c r="D8768" i="4"/>
  <c r="D8767" i="4"/>
  <c r="D8766" i="4"/>
  <c r="D8765" i="4"/>
  <c r="D8764" i="4"/>
  <c r="D8763" i="4"/>
  <c r="D8762" i="4"/>
  <c r="D8761" i="4"/>
  <c r="D8760" i="4"/>
  <c r="D8759" i="4"/>
  <c r="D8758" i="4"/>
  <c r="D8757" i="4"/>
  <c r="D8756" i="4"/>
  <c r="D8755" i="4"/>
  <c r="D8754" i="4"/>
  <c r="D8753" i="4"/>
  <c r="D8752" i="4"/>
  <c r="D8751" i="4"/>
  <c r="D8750" i="4"/>
  <c r="D8749" i="4"/>
  <c r="D8748" i="4"/>
  <c r="D8747" i="4"/>
  <c r="D8746" i="4"/>
  <c r="D8745" i="4"/>
  <c r="D8744" i="4"/>
  <c r="D8743" i="4"/>
  <c r="D8742" i="4"/>
  <c r="D8741" i="4"/>
  <c r="D8740" i="4"/>
  <c r="D8739" i="4"/>
  <c r="D8738" i="4"/>
  <c r="D8737" i="4"/>
  <c r="D8736" i="4"/>
  <c r="D8735" i="4"/>
  <c r="D8734" i="4"/>
  <c r="D8733" i="4"/>
  <c r="D8732" i="4"/>
  <c r="D8731" i="4"/>
  <c r="D8730" i="4"/>
  <c r="D8729" i="4"/>
  <c r="D8728" i="4"/>
  <c r="D8727" i="4"/>
  <c r="D8726" i="4"/>
  <c r="D8725" i="4"/>
  <c r="D8724" i="4"/>
  <c r="D8723" i="4"/>
  <c r="D8722" i="4"/>
  <c r="D8721" i="4"/>
  <c r="D8720" i="4"/>
  <c r="D8719" i="4"/>
  <c r="D8718" i="4"/>
  <c r="D8717" i="4"/>
  <c r="D8716" i="4"/>
  <c r="D8715" i="4"/>
  <c r="D8714" i="4"/>
  <c r="D8713" i="4"/>
  <c r="D8712" i="4"/>
  <c r="D8711" i="4"/>
  <c r="D8710" i="4"/>
  <c r="D8709" i="4"/>
  <c r="D8708" i="4"/>
  <c r="D8707" i="4"/>
  <c r="D8706" i="4"/>
  <c r="D8705" i="4"/>
  <c r="D8704" i="4"/>
  <c r="D8703" i="4"/>
  <c r="D8702" i="4"/>
  <c r="D8701" i="4"/>
  <c r="D8700" i="4"/>
  <c r="D8699" i="4"/>
  <c r="D8698" i="4"/>
  <c r="D8697" i="4"/>
  <c r="D8696" i="4"/>
  <c r="D8695" i="4"/>
  <c r="D8694" i="4"/>
  <c r="D8693" i="4"/>
  <c r="D8692" i="4"/>
  <c r="D8691" i="4"/>
  <c r="D8690" i="4"/>
  <c r="D8689" i="4"/>
  <c r="D8688" i="4"/>
  <c r="D8687" i="4"/>
  <c r="D8686" i="4"/>
  <c r="D8685" i="4"/>
  <c r="D8684" i="4"/>
  <c r="D8683" i="4"/>
  <c r="D8682" i="4"/>
  <c r="D8681" i="4"/>
  <c r="D8680" i="4"/>
  <c r="D8679" i="4"/>
  <c r="D8678" i="4"/>
  <c r="D8677" i="4"/>
  <c r="D8676" i="4"/>
  <c r="D8675" i="4"/>
  <c r="D8674" i="4"/>
  <c r="D8673" i="4"/>
  <c r="D8672" i="4"/>
  <c r="D8671" i="4"/>
  <c r="D8670" i="4"/>
  <c r="D8669" i="4"/>
  <c r="D8668" i="4"/>
  <c r="D8667" i="4"/>
  <c r="D8666" i="4"/>
  <c r="D8665" i="4"/>
  <c r="D8664" i="4"/>
  <c r="D8663" i="4"/>
  <c r="D8662" i="4"/>
  <c r="D8661" i="4"/>
  <c r="D8660" i="4"/>
  <c r="D8659" i="4"/>
  <c r="D8658" i="4"/>
  <c r="D8657" i="4"/>
  <c r="D8656" i="4"/>
  <c r="D8655" i="4"/>
  <c r="D8654" i="4"/>
  <c r="D8653" i="4"/>
  <c r="D8652" i="4"/>
  <c r="D8651" i="4"/>
  <c r="D8650" i="4"/>
  <c r="D8649" i="4"/>
  <c r="D8648" i="4"/>
  <c r="D8647" i="4"/>
  <c r="D8646" i="4"/>
  <c r="D8645" i="4"/>
  <c r="D8644" i="4"/>
  <c r="D8643" i="4"/>
  <c r="D8642" i="4"/>
  <c r="D8641" i="4"/>
  <c r="D8640" i="4"/>
  <c r="D8639" i="4"/>
  <c r="D8638" i="4"/>
  <c r="D8637" i="4"/>
  <c r="D8636" i="4"/>
  <c r="D8635" i="4"/>
  <c r="D8634" i="4"/>
  <c r="D8633" i="4"/>
  <c r="D8632" i="4"/>
  <c r="D8631" i="4"/>
  <c r="D8630" i="4"/>
  <c r="D8629" i="4"/>
  <c r="D8628" i="4"/>
  <c r="D8627" i="4"/>
  <c r="D8626" i="4"/>
  <c r="D8625" i="4"/>
  <c r="D8624" i="4"/>
  <c r="D8623" i="4"/>
  <c r="D8622" i="4"/>
  <c r="D8621" i="4"/>
  <c r="D8620" i="4"/>
  <c r="D8619" i="4"/>
  <c r="D8618" i="4"/>
  <c r="D8617" i="4"/>
  <c r="D8616" i="4"/>
  <c r="D8615" i="4"/>
  <c r="D8614" i="4"/>
  <c r="D8613" i="4"/>
  <c r="D8612" i="4"/>
  <c r="D8611" i="4"/>
  <c r="D8610" i="4"/>
  <c r="D8609" i="4"/>
  <c r="D8608" i="4"/>
  <c r="D8607" i="4"/>
  <c r="D8606" i="4"/>
  <c r="D8605" i="4"/>
  <c r="D8604" i="4"/>
  <c r="D8603" i="4"/>
  <c r="D8602" i="4"/>
  <c r="D8601" i="4"/>
  <c r="D8600" i="4"/>
  <c r="D8599" i="4"/>
  <c r="D8598" i="4"/>
  <c r="D8597" i="4"/>
  <c r="D8596" i="4"/>
  <c r="D8595" i="4"/>
  <c r="D8594" i="4"/>
  <c r="D8593" i="4"/>
  <c r="D8592" i="4"/>
  <c r="D8591" i="4"/>
  <c r="D8590" i="4"/>
  <c r="D8589" i="4"/>
  <c r="D8588" i="4"/>
  <c r="D8587" i="4"/>
  <c r="D8586" i="4"/>
  <c r="D8585" i="4"/>
  <c r="D8584" i="4"/>
  <c r="D8583" i="4"/>
  <c r="D8582" i="4"/>
  <c r="D8581" i="4"/>
  <c r="D8580" i="4"/>
  <c r="D8579" i="4"/>
  <c r="D8578" i="4"/>
  <c r="D8577" i="4"/>
  <c r="D8576" i="4"/>
  <c r="D8575" i="4"/>
  <c r="D8574" i="4"/>
  <c r="D8573" i="4"/>
  <c r="D8572" i="4"/>
  <c r="D8571" i="4"/>
  <c r="D8570" i="4"/>
  <c r="D8569" i="4"/>
  <c r="D8568" i="4"/>
  <c r="D8567" i="4"/>
  <c r="D8566" i="4"/>
  <c r="D8565" i="4"/>
  <c r="D8564" i="4"/>
  <c r="D8563" i="4"/>
  <c r="D8562" i="4"/>
  <c r="D8561" i="4"/>
  <c r="D8560" i="4"/>
  <c r="D8559" i="4"/>
  <c r="D8558" i="4"/>
  <c r="D8557" i="4"/>
  <c r="D8556" i="4"/>
  <c r="D8555" i="4"/>
  <c r="D8554" i="4"/>
  <c r="D8553" i="4"/>
  <c r="D8552" i="4"/>
  <c r="D8551" i="4"/>
  <c r="D8550" i="4"/>
  <c r="D8549" i="4"/>
  <c r="D8548" i="4"/>
  <c r="D8547" i="4"/>
  <c r="D8546" i="4"/>
  <c r="D8545" i="4"/>
  <c r="D8544" i="4"/>
  <c r="D8543" i="4"/>
  <c r="D8542" i="4"/>
  <c r="D8541" i="4"/>
  <c r="D8540" i="4"/>
  <c r="D8539" i="4"/>
  <c r="D8538" i="4"/>
  <c r="D8537" i="4"/>
  <c r="D8536" i="4"/>
  <c r="D8535" i="4"/>
  <c r="D8534" i="4"/>
  <c r="D8533" i="4"/>
  <c r="D8532" i="4"/>
  <c r="D8531" i="4"/>
  <c r="D8530" i="4"/>
  <c r="D8529" i="4"/>
  <c r="D8528" i="4"/>
  <c r="D8527" i="4"/>
  <c r="D8526" i="4"/>
  <c r="D8525" i="4"/>
  <c r="D8524" i="4"/>
  <c r="D8523" i="4"/>
  <c r="D8522" i="4"/>
  <c r="D8521" i="4"/>
  <c r="D8520" i="4"/>
  <c r="D8519" i="4"/>
  <c r="D8518" i="4"/>
  <c r="D8517" i="4"/>
  <c r="D8516" i="4"/>
  <c r="D8515" i="4"/>
  <c r="D8514" i="4"/>
  <c r="D8513" i="4"/>
  <c r="D8512" i="4"/>
  <c r="D8511" i="4"/>
  <c r="D8510" i="4"/>
  <c r="D8509" i="4"/>
  <c r="D8508" i="4"/>
  <c r="D8507" i="4"/>
  <c r="D8506" i="4"/>
  <c r="D8505" i="4"/>
  <c r="D8504" i="4"/>
  <c r="D8503" i="4"/>
  <c r="D8502" i="4"/>
  <c r="D8501" i="4"/>
  <c r="D8500" i="4"/>
  <c r="D8499" i="4"/>
  <c r="D8498" i="4"/>
  <c r="D8497" i="4"/>
  <c r="D8496" i="4"/>
  <c r="D8495" i="4"/>
  <c r="D8494" i="4"/>
  <c r="D8493" i="4"/>
  <c r="D8492" i="4"/>
  <c r="D8491" i="4"/>
  <c r="D8490" i="4"/>
  <c r="D8489" i="4"/>
  <c r="D8488" i="4"/>
  <c r="D8487" i="4"/>
  <c r="D8486" i="4"/>
  <c r="D8485" i="4"/>
  <c r="D8484" i="4"/>
  <c r="D8483" i="4"/>
  <c r="D8482" i="4"/>
  <c r="D8481" i="4"/>
  <c r="D8480" i="4"/>
  <c r="D8479" i="4"/>
  <c r="D8478" i="4"/>
  <c r="D8477" i="4"/>
  <c r="D8476" i="4"/>
  <c r="D8475" i="4"/>
  <c r="D8474" i="4"/>
  <c r="D8473" i="4"/>
  <c r="D8472" i="4"/>
  <c r="D8471" i="4"/>
  <c r="D8470" i="4"/>
  <c r="D8469" i="4"/>
  <c r="D8468" i="4"/>
  <c r="D8467" i="4"/>
  <c r="D8466" i="4"/>
  <c r="D8465" i="4"/>
  <c r="D8464" i="4"/>
  <c r="D8463" i="4"/>
  <c r="D8462" i="4"/>
  <c r="D8461" i="4"/>
  <c r="D8460" i="4"/>
  <c r="D8459" i="4"/>
  <c r="D8458" i="4"/>
  <c r="D8457" i="4"/>
  <c r="D8456" i="4"/>
  <c r="D8455" i="4"/>
  <c r="D8454" i="4"/>
  <c r="D8453" i="4"/>
  <c r="D8452" i="4"/>
  <c r="D8451" i="4"/>
  <c r="D8450" i="4"/>
  <c r="D8449" i="4"/>
  <c r="D8448" i="4"/>
  <c r="D8447" i="4"/>
  <c r="D8446" i="4"/>
  <c r="D8445" i="4"/>
  <c r="D8444" i="4"/>
  <c r="D8443" i="4"/>
  <c r="D8442" i="4"/>
  <c r="D8441" i="4"/>
  <c r="D8440" i="4"/>
  <c r="D8439" i="4"/>
  <c r="D8438" i="4"/>
  <c r="D8437" i="4"/>
  <c r="D8436" i="4"/>
  <c r="D8435" i="4"/>
  <c r="D8434" i="4"/>
  <c r="D8433" i="4"/>
  <c r="D8432" i="4"/>
  <c r="D8431" i="4"/>
  <c r="D8430" i="4"/>
  <c r="D8429" i="4"/>
  <c r="D8428" i="4"/>
  <c r="D8427" i="4"/>
  <c r="D8426" i="4"/>
  <c r="D8425" i="4"/>
  <c r="D8424" i="4"/>
  <c r="D8423" i="4"/>
  <c r="D8422" i="4"/>
  <c r="D8421" i="4"/>
  <c r="D8420" i="4"/>
  <c r="D8419" i="4"/>
  <c r="D8418" i="4"/>
  <c r="D8417" i="4"/>
  <c r="D8416" i="4"/>
  <c r="D8415" i="4"/>
  <c r="D8414" i="4"/>
  <c r="D8413" i="4"/>
  <c r="D8412" i="4"/>
  <c r="D8411" i="4"/>
  <c r="D8410" i="4"/>
  <c r="D8409" i="4"/>
  <c r="D8408" i="4"/>
  <c r="D8407" i="4"/>
  <c r="D8406" i="4"/>
  <c r="D8405" i="4"/>
  <c r="D8404" i="4"/>
  <c r="D8403" i="4"/>
  <c r="D8402" i="4"/>
  <c r="D8401" i="4"/>
  <c r="D8400" i="4"/>
  <c r="D8399" i="4"/>
  <c r="D8398" i="4"/>
  <c r="D8397" i="4"/>
  <c r="D8396" i="4"/>
  <c r="D8395" i="4"/>
  <c r="D8394" i="4"/>
  <c r="D8393" i="4"/>
  <c r="D8392" i="4"/>
  <c r="D8391" i="4"/>
  <c r="D8390" i="4"/>
  <c r="D8389" i="4"/>
  <c r="D8388" i="4"/>
  <c r="D8387" i="4"/>
  <c r="D8386" i="4"/>
  <c r="D8385" i="4"/>
  <c r="D8384" i="4"/>
  <c r="D8383" i="4"/>
  <c r="D8382" i="4"/>
  <c r="D8381" i="4"/>
  <c r="D8380" i="4"/>
  <c r="D8379" i="4"/>
  <c r="D8378" i="4"/>
  <c r="D8377" i="4"/>
  <c r="D8376" i="4"/>
  <c r="D8375" i="4"/>
  <c r="D8374" i="4"/>
  <c r="D8373" i="4"/>
  <c r="D8372" i="4"/>
  <c r="D8371" i="4"/>
  <c r="D8370" i="4"/>
  <c r="D8369" i="4"/>
  <c r="D8368" i="4"/>
  <c r="D8367" i="4"/>
  <c r="D8366" i="4"/>
  <c r="D8365" i="4"/>
  <c r="D8364" i="4"/>
  <c r="D8363" i="4"/>
  <c r="D8362" i="4"/>
  <c r="D8361" i="4"/>
  <c r="D8360" i="4"/>
  <c r="D8359" i="4"/>
  <c r="D8358" i="4"/>
  <c r="D8357" i="4"/>
  <c r="D8356" i="4"/>
  <c r="D8355" i="4"/>
  <c r="D8354" i="4"/>
  <c r="D8353" i="4"/>
  <c r="D8352" i="4"/>
  <c r="D8351" i="4"/>
  <c r="D8350" i="4"/>
  <c r="D8349" i="4"/>
  <c r="D8348" i="4"/>
  <c r="D8347" i="4"/>
  <c r="D8346" i="4"/>
  <c r="D8345" i="4"/>
  <c r="D8344" i="4"/>
  <c r="D8343" i="4"/>
  <c r="D8342" i="4"/>
  <c r="D8341" i="4"/>
  <c r="D8340" i="4"/>
  <c r="D8339" i="4"/>
  <c r="D8338" i="4"/>
  <c r="D8337" i="4"/>
  <c r="D8336" i="4"/>
  <c r="D8335" i="4"/>
  <c r="D8334" i="4"/>
  <c r="D8333" i="4"/>
  <c r="D8332" i="4"/>
  <c r="D8331" i="4"/>
  <c r="D8330" i="4"/>
  <c r="D8329" i="4"/>
  <c r="D8328" i="4"/>
  <c r="D8327" i="4"/>
  <c r="D8326" i="4"/>
  <c r="D8325" i="4"/>
  <c r="D8324" i="4"/>
  <c r="D8323" i="4"/>
  <c r="D8322" i="4"/>
  <c r="D8321" i="4"/>
  <c r="D8320" i="4"/>
  <c r="D8319" i="4"/>
  <c r="D8318" i="4"/>
  <c r="D8317" i="4"/>
  <c r="D8316" i="4"/>
  <c r="D8315" i="4"/>
  <c r="D8314" i="4"/>
  <c r="D8313" i="4"/>
  <c r="D8312" i="4"/>
  <c r="D8311" i="4"/>
  <c r="D8310" i="4"/>
  <c r="D8309" i="4"/>
  <c r="D8308" i="4"/>
  <c r="D8307" i="4"/>
  <c r="D8306" i="4"/>
  <c r="D8305" i="4"/>
  <c r="D8304" i="4"/>
  <c r="D8303" i="4"/>
  <c r="D8302" i="4"/>
  <c r="D8301" i="4"/>
  <c r="D8300" i="4"/>
  <c r="D8299" i="4"/>
  <c r="D8298" i="4"/>
  <c r="D8297" i="4"/>
  <c r="D8296" i="4"/>
  <c r="D8295" i="4"/>
  <c r="D8294" i="4"/>
  <c r="D8293" i="4"/>
  <c r="D8292" i="4"/>
  <c r="D8291" i="4"/>
  <c r="D8290" i="4"/>
  <c r="D8289" i="4"/>
  <c r="D8288" i="4"/>
  <c r="D8287" i="4"/>
  <c r="D8286" i="4"/>
  <c r="D8285" i="4"/>
  <c r="D8284" i="4"/>
  <c r="D8283" i="4"/>
  <c r="D8282" i="4"/>
  <c r="D8281" i="4"/>
  <c r="D8280" i="4"/>
  <c r="D8279" i="4"/>
  <c r="D8278" i="4"/>
  <c r="D8277" i="4"/>
  <c r="D8276" i="4"/>
  <c r="D8275" i="4"/>
  <c r="D8274" i="4"/>
  <c r="D8273" i="4"/>
  <c r="D8272" i="4"/>
  <c r="D8271" i="4"/>
  <c r="D8270" i="4"/>
  <c r="D8269" i="4"/>
  <c r="D8268" i="4"/>
  <c r="D8267" i="4"/>
  <c r="D8266" i="4"/>
  <c r="D8265" i="4"/>
  <c r="D8264" i="4"/>
  <c r="D8263" i="4"/>
  <c r="D8262" i="4"/>
  <c r="D8261" i="4"/>
  <c r="D8260" i="4"/>
  <c r="D8259" i="4"/>
  <c r="D8258" i="4"/>
  <c r="D8257" i="4"/>
  <c r="D8256" i="4"/>
  <c r="D8255" i="4"/>
  <c r="D8254" i="4"/>
  <c r="D8253" i="4"/>
  <c r="D8252" i="4"/>
  <c r="D8251" i="4"/>
  <c r="D5228" i="4"/>
  <c r="H5218" i="56"/>
  <c r="M5218" i="56"/>
  <c r="M8767" i="56" l="1"/>
  <c r="H8767" i="56"/>
  <c r="M8766" i="56"/>
  <c r="H8766" i="56"/>
  <c r="M8765" i="56"/>
  <c r="H8765" i="56"/>
  <c r="M8764" i="56"/>
  <c r="H8764" i="56"/>
  <c r="M8763" i="56"/>
  <c r="H8763" i="56"/>
  <c r="M8762" i="56"/>
  <c r="H8762" i="56"/>
  <c r="M8761" i="56"/>
  <c r="H8761" i="56"/>
  <c r="M8760" i="56"/>
  <c r="H8760" i="56"/>
  <c r="M8759" i="56"/>
  <c r="H8759" i="56"/>
  <c r="M8758" i="56"/>
  <c r="H8758" i="56"/>
  <c r="M8757" i="56"/>
  <c r="H8757" i="56"/>
  <c r="M8756" i="56"/>
  <c r="H8756" i="56"/>
  <c r="M8755" i="56"/>
  <c r="H8755" i="56"/>
  <c r="M8754" i="56"/>
  <c r="H8754" i="56"/>
  <c r="M8753" i="56"/>
  <c r="H8753" i="56"/>
  <c r="M8752" i="56"/>
  <c r="H8752" i="56"/>
  <c r="M8751" i="56"/>
  <c r="H8751" i="56"/>
  <c r="M8750" i="56"/>
  <c r="H8750" i="56"/>
  <c r="M8749" i="56"/>
  <c r="H8749" i="56"/>
  <c r="M8748" i="56"/>
  <c r="H8748" i="56"/>
  <c r="M8747" i="56"/>
  <c r="H8747" i="56"/>
  <c r="M8746" i="56"/>
  <c r="H8746" i="56"/>
  <c r="M8745" i="56"/>
  <c r="H8745" i="56"/>
  <c r="M8744" i="56"/>
  <c r="H8744" i="56"/>
  <c r="M8743" i="56"/>
  <c r="H8743" i="56"/>
  <c r="M8742" i="56"/>
  <c r="H8742" i="56"/>
  <c r="M8741" i="56"/>
  <c r="H8741" i="56"/>
  <c r="M8740" i="56"/>
  <c r="H8740" i="56"/>
  <c r="M8739" i="56"/>
  <c r="H8739" i="56"/>
  <c r="M8738" i="56"/>
  <c r="H8738" i="56"/>
  <c r="M8737" i="56"/>
  <c r="H8737" i="56"/>
  <c r="M8736" i="56"/>
  <c r="H8736" i="56"/>
  <c r="M8735" i="56"/>
  <c r="H8735" i="56"/>
  <c r="M8734" i="56"/>
  <c r="H8734" i="56"/>
  <c r="M8733" i="56"/>
  <c r="H8733" i="56"/>
  <c r="M8732" i="56"/>
  <c r="H8732" i="56"/>
  <c r="M8731" i="56"/>
  <c r="H8731" i="56"/>
  <c r="M8730" i="56"/>
  <c r="H8730" i="56"/>
  <c r="M8729" i="56"/>
  <c r="H8729" i="56"/>
  <c r="M8728" i="56"/>
  <c r="H8728" i="56"/>
  <c r="M8727" i="56"/>
  <c r="H8727" i="56"/>
  <c r="M8726" i="56"/>
  <c r="H8726" i="56"/>
  <c r="M8725" i="56"/>
  <c r="H8725" i="56"/>
  <c r="M8724" i="56"/>
  <c r="H8724" i="56"/>
  <c r="M8723" i="56"/>
  <c r="H8723" i="56"/>
  <c r="M8722" i="56"/>
  <c r="H8722" i="56"/>
  <c r="M8721" i="56"/>
  <c r="H8721" i="56"/>
  <c r="M8720" i="56"/>
  <c r="H8720" i="56"/>
  <c r="M8719" i="56"/>
  <c r="H8719" i="56"/>
  <c r="M8718" i="56"/>
  <c r="H8718" i="56"/>
  <c r="M8717" i="56"/>
  <c r="H8717" i="56"/>
  <c r="M8716" i="56"/>
  <c r="H8716" i="56"/>
  <c r="M8715" i="56"/>
  <c r="H8715" i="56"/>
  <c r="M8714" i="56"/>
  <c r="H8714" i="56"/>
  <c r="M8713" i="56"/>
  <c r="H8713" i="56"/>
  <c r="M8712" i="56"/>
  <c r="H8712" i="56"/>
  <c r="M8711" i="56"/>
  <c r="H8711" i="56"/>
  <c r="M8710" i="56"/>
  <c r="H8710" i="56"/>
  <c r="M8709" i="56"/>
  <c r="H8709" i="56"/>
  <c r="M8708" i="56"/>
  <c r="H8708" i="56"/>
  <c r="M8707" i="56"/>
  <c r="H8707" i="56"/>
  <c r="M8706" i="56"/>
  <c r="H8706" i="56"/>
  <c r="M8705" i="56"/>
  <c r="H8705" i="56"/>
  <c r="M8704" i="56"/>
  <c r="H8704" i="56"/>
  <c r="M8703" i="56"/>
  <c r="H8703" i="56"/>
  <c r="M8702" i="56"/>
  <c r="H8702" i="56"/>
  <c r="M8701" i="56"/>
  <c r="H8701" i="56"/>
  <c r="M8700" i="56"/>
  <c r="H8700" i="56"/>
  <c r="M8699" i="56"/>
  <c r="H8699" i="56"/>
  <c r="M8698" i="56"/>
  <c r="H8698" i="56"/>
  <c r="M8697" i="56"/>
  <c r="H8697" i="56"/>
  <c r="M8696" i="56"/>
  <c r="H8696" i="56"/>
  <c r="M8695" i="56"/>
  <c r="H8695" i="56"/>
  <c r="M8694" i="56"/>
  <c r="H8694" i="56"/>
  <c r="M8693" i="56"/>
  <c r="H8693" i="56"/>
  <c r="M8692" i="56"/>
  <c r="H8692" i="56"/>
  <c r="M8691" i="56"/>
  <c r="H8691" i="56"/>
  <c r="M8690" i="56"/>
  <c r="H8690" i="56"/>
  <c r="M8689" i="56"/>
  <c r="H8689" i="56"/>
  <c r="M8688" i="56"/>
  <c r="H8688" i="56"/>
  <c r="M8687" i="56"/>
  <c r="H8687" i="56"/>
  <c r="M8686" i="56"/>
  <c r="H8686" i="56"/>
  <c r="M8685" i="56"/>
  <c r="H8685" i="56"/>
  <c r="M8684" i="56"/>
  <c r="H8684" i="56"/>
  <c r="M8683" i="56"/>
  <c r="H8683" i="56"/>
  <c r="M8682" i="56"/>
  <c r="H8682" i="56"/>
  <c r="M8681" i="56"/>
  <c r="H8681" i="56"/>
  <c r="M8680" i="56"/>
  <c r="H8680" i="56"/>
  <c r="M8679" i="56"/>
  <c r="H8679" i="56"/>
  <c r="M8678" i="56"/>
  <c r="H8678" i="56"/>
  <c r="M8677" i="56"/>
  <c r="H8677" i="56"/>
  <c r="M8676" i="56"/>
  <c r="H8676" i="56"/>
  <c r="M8675" i="56"/>
  <c r="H8675" i="56"/>
  <c r="M8674" i="56"/>
  <c r="H8674" i="56"/>
  <c r="M8673" i="56"/>
  <c r="H8673" i="56"/>
  <c r="M8672" i="56"/>
  <c r="H8672" i="56"/>
  <c r="M8671" i="56"/>
  <c r="H8671" i="56"/>
  <c r="M8670" i="56"/>
  <c r="H8670" i="56"/>
  <c r="M8669" i="56"/>
  <c r="H8669" i="56"/>
  <c r="M8668" i="56"/>
  <c r="H8668" i="56"/>
  <c r="M8667" i="56"/>
  <c r="H8667" i="56"/>
  <c r="M8666" i="56"/>
  <c r="H8666" i="56"/>
  <c r="M8665" i="56"/>
  <c r="H8665" i="56"/>
  <c r="M8664" i="56"/>
  <c r="H8664" i="56"/>
  <c r="M8663" i="56"/>
  <c r="H8663" i="56"/>
  <c r="M8662" i="56"/>
  <c r="H8662" i="56"/>
  <c r="M8661" i="56"/>
  <c r="H8661" i="56"/>
  <c r="M8660" i="56"/>
  <c r="H8660" i="56"/>
  <c r="M8659" i="56"/>
  <c r="H8659" i="56"/>
  <c r="M8658" i="56"/>
  <c r="H8658" i="56"/>
  <c r="M8657" i="56"/>
  <c r="H8657" i="56"/>
  <c r="M8656" i="56"/>
  <c r="H8656" i="56"/>
  <c r="M8655" i="56"/>
  <c r="H8655" i="56"/>
  <c r="M8654" i="56"/>
  <c r="H8654" i="56"/>
  <c r="M8653" i="56"/>
  <c r="H8653" i="56"/>
  <c r="M8652" i="56"/>
  <c r="H8652" i="56"/>
  <c r="M8651" i="56"/>
  <c r="H8651" i="56"/>
  <c r="M8650" i="56"/>
  <c r="H8650" i="56"/>
  <c r="M8649" i="56"/>
  <c r="H8649" i="56"/>
  <c r="M8648" i="56"/>
  <c r="H8648" i="56"/>
  <c r="M8647" i="56"/>
  <c r="H8647" i="56"/>
  <c r="M8646" i="56"/>
  <c r="H8646" i="56"/>
  <c r="M8645" i="56"/>
  <c r="H8645" i="56"/>
  <c r="M8644" i="56"/>
  <c r="H8644" i="56"/>
  <c r="M8643" i="56"/>
  <c r="H8643" i="56"/>
  <c r="M8642" i="56"/>
  <c r="H8642" i="56"/>
  <c r="M8641" i="56"/>
  <c r="H8641" i="56"/>
  <c r="M8640" i="56"/>
  <c r="H8640" i="56"/>
  <c r="M8639" i="56"/>
  <c r="H8639" i="56"/>
  <c r="M8638" i="56"/>
  <c r="H8638" i="56"/>
  <c r="M8637" i="56"/>
  <c r="H8637" i="56"/>
  <c r="M8636" i="56"/>
  <c r="H8636" i="56"/>
  <c r="M8635" i="56"/>
  <c r="H8635" i="56"/>
  <c r="M8634" i="56"/>
  <c r="H8634" i="56"/>
  <c r="M8633" i="56"/>
  <c r="H8633" i="56"/>
  <c r="M8632" i="56"/>
  <c r="H8632" i="56"/>
  <c r="M8631" i="56"/>
  <c r="H8631" i="56"/>
  <c r="M8630" i="56"/>
  <c r="H8630" i="56"/>
  <c r="M8629" i="56"/>
  <c r="H8629" i="56"/>
  <c r="M8628" i="56"/>
  <c r="H8628" i="56"/>
  <c r="M8627" i="56"/>
  <c r="H8627" i="56"/>
  <c r="M8626" i="56"/>
  <c r="H8626" i="56"/>
  <c r="M8625" i="56"/>
  <c r="H8625" i="56"/>
  <c r="M8624" i="56"/>
  <c r="H8624" i="56"/>
  <c r="M8623" i="56"/>
  <c r="H8623" i="56"/>
  <c r="M8622" i="56"/>
  <c r="H8622" i="56"/>
  <c r="M8621" i="56"/>
  <c r="H8621" i="56"/>
  <c r="M8620" i="56"/>
  <c r="H8620" i="56"/>
  <c r="M8619" i="56"/>
  <c r="H8619" i="56"/>
  <c r="M8618" i="56"/>
  <c r="H8618" i="56"/>
  <c r="M8617" i="56"/>
  <c r="H8617" i="56"/>
  <c r="M8616" i="56"/>
  <c r="H8616" i="56"/>
  <c r="M8615" i="56"/>
  <c r="H8615" i="56"/>
  <c r="M8614" i="56"/>
  <c r="H8614" i="56"/>
  <c r="M8613" i="56"/>
  <c r="H8613" i="56"/>
  <c r="M8612" i="56"/>
  <c r="H8612" i="56"/>
  <c r="M8611" i="56"/>
  <c r="H8611" i="56"/>
  <c r="M8610" i="56"/>
  <c r="H8610" i="56"/>
  <c r="M8609" i="56"/>
  <c r="H8609" i="56"/>
  <c r="M8608" i="56"/>
  <c r="H8608" i="56"/>
  <c r="M8607" i="56"/>
  <c r="H8607" i="56"/>
  <c r="M8606" i="56"/>
  <c r="H8606" i="56"/>
  <c r="M8605" i="56"/>
  <c r="H8605" i="56"/>
  <c r="M8604" i="56"/>
  <c r="H8604" i="56"/>
  <c r="M8603" i="56"/>
  <c r="H8603" i="56"/>
  <c r="M8602" i="56"/>
  <c r="H8602" i="56"/>
  <c r="M8601" i="56"/>
  <c r="H8601" i="56"/>
  <c r="M8600" i="56"/>
  <c r="H8600" i="56"/>
  <c r="M8599" i="56"/>
  <c r="H8599" i="56"/>
  <c r="M8598" i="56"/>
  <c r="H8598" i="56"/>
  <c r="M8597" i="56"/>
  <c r="H8597" i="56"/>
  <c r="M8596" i="56"/>
  <c r="H8596" i="56"/>
  <c r="M8595" i="56"/>
  <c r="H8595" i="56"/>
  <c r="M8594" i="56"/>
  <c r="H8594" i="56"/>
  <c r="M8593" i="56"/>
  <c r="H8593" i="56"/>
  <c r="M8592" i="56"/>
  <c r="H8592" i="56"/>
  <c r="M8591" i="56"/>
  <c r="H8591" i="56"/>
  <c r="M8590" i="56"/>
  <c r="H8590" i="56"/>
  <c r="M8589" i="56"/>
  <c r="H8589" i="56"/>
  <c r="M8588" i="56"/>
  <c r="H8588" i="56"/>
  <c r="M8587" i="56"/>
  <c r="H8587" i="56"/>
  <c r="M8586" i="56"/>
  <c r="H8586" i="56"/>
  <c r="M8585" i="56"/>
  <c r="H8585" i="56"/>
  <c r="M8584" i="56"/>
  <c r="H8584" i="56"/>
  <c r="M8583" i="56"/>
  <c r="H8583" i="56"/>
  <c r="M8582" i="56"/>
  <c r="H8582" i="56"/>
  <c r="M8581" i="56"/>
  <c r="H8581" i="56"/>
  <c r="M8580" i="56"/>
  <c r="H8580" i="56"/>
  <c r="M8579" i="56"/>
  <c r="H8579" i="56"/>
  <c r="M8578" i="56"/>
  <c r="H8578" i="56"/>
  <c r="M8577" i="56"/>
  <c r="H8577" i="56"/>
  <c r="M8576" i="56"/>
  <c r="H8576" i="56"/>
  <c r="M8575" i="56"/>
  <c r="H8575" i="56"/>
  <c r="M8574" i="56"/>
  <c r="H8574" i="56"/>
  <c r="M8573" i="56"/>
  <c r="H8573" i="56"/>
  <c r="M8572" i="56"/>
  <c r="H8572" i="56"/>
  <c r="M8571" i="56"/>
  <c r="H8571" i="56"/>
  <c r="M8570" i="56"/>
  <c r="H8570" i="56"/>
  <c r="M8569" i="56"/>
  <c r="H8569" i="56"/>
  <c r="M8568" i="56"/>
  <c r="H8568" i="56"/>
  <c r="M8567" i="56"/>
  <c r="H8567" i="56"/>
  <c r="M8566" i="56"/>
  <c r="H8566" i="56"/>
  <c r="M8565" i="56"/>
  <c r="H8565" i="56"/>
  <c r="M8564" i="56"/>
  <c r="H8564" i="56"/>
  <c r="M8563" i="56"/>
  <c r="H8563" i="56"/>
  <c r="M8562" i="56"/>
  <c r="H8562" i="56"/>
  <c r="M8561" i="56"/>
  <c r="H8561" i="56"/>
  <c r="M8560" i="56"/>
  <c r="H8560" i="56"/>
  <c r="M8559" i="56"/>
  <c r="H8559" i="56"/>
  <c r="M8558" i="56"/>
  <c r="H8558" i="56"/>
  <c r="M8557" i="56"/>
  <c r="H8557" i="56"/>
  <c r="M8556" i="56"/>
  <c r="H8556" i="56"/>
  <c r="M8555" i="56"/>
  <c r="H8555" i="56"/>
  <c r="M8554" i="56"/>
  <c r="H8554" i="56"/>
  <c r="M8553" i="56"/>
  <c r="H8553" i="56"/>
  <c r="M8552" i="56"/>
  <c r="H8552" i="56"/>
  <c r="M8551" i="56"/>
  <c r="H8551" i="56"/>
  <c r="M8550" i="56"/>
  <c r="H8550" i="56"/>
  <c r="M8549" i="56"/>
  <c r="H8549" i="56"/>
  <c r="M8548" i="56"/>
  <c r="H8548" i="56"/>
  <c r="M8547" i="56"/>
  <c r="H8547" i="56"/>
  <c r="M8546" i="56"/>
  <c r="H8546" i="56"/>
  <c r="M8545" i="56"/>
  <c r="H8545" i="56"/>
  <c r="M8544" i="56"/>
  <c r="H8544" i="56"/>
  <c r="M8543" i="56"/>
  <c r="H8543" i="56"/>
  <c r="M8542" i="56"/>
  <c r="H8542" i="56"/>
  <c r="M8541" i="56"/>
  <c r="H8541" i="56"/>
  <c r="M8540" i="56"/>
  <c r="H8540" i="56"/>
  <c r="M8539" i="56"/>
  <c r="H8539" i="56"/>
  <c r="M8538" i="56"/>
  <c r="H8538" i="56"/>
  <c r="M8537" i="56"/>
  <c r="H8537" i="56"/>
  <c r="M8536" i="56"/>
  <c r="H8536" i="56"/>
  <c r="M8535" i="56"/>
  <c r="H8535" i="56"/>
  <c r="M8534" i="56"/>
  <c r="H8534" i="56"/>
  <c r="M8533" i="56"/>
  <c r="H8533" i="56"/>
  <c r="M8532" i="56"/>
  <c r="H8532" i="56"/>
  <c r="M8531" i="56"/>
  <c r="H8531" i="56"/>
  <c r="M8530" i="56"/>
  <c r="H8530" i="56"/>
  <c r="M8529" i="56"/>
  <c r="H8529" i="56"/>
  <c r="M8528" i="56"/>
  <c r="H8528" i="56"/>
  <c r="M8527" i="56"/>
  <c r="H8527" i="56"/>
  <c r="M8526" i="56"/>
  <c r="H8526" i="56"/>
  <c r="M8525" i="56"/>
  <c r="H8525" i="56"/>
  <c r="M8524" i="56"/>
  <c r="H8524" i="56"/>
  <c r="M8523" i="56"/>
  <c r="H8523" i="56"/>
  <c r="M8522" i="56"/>
  <c r="H8522" i="56"/>
  <c r="M8521" i="56"/>
  <c r="H8521" i="56"/>
  <c r="M8520" i="56"/>
  <c r="H8520" i="56"/>
  <c r="M8519" i="56"/>
  <c r="H8519" i="56"/>
  <c r="M8518" i="56"/>
  <c r="H8518" i="56"/>
  <c r="M8517" i="56"/>
  <c r="H8517" i="56"/>
  <c r="M8516" i="56"/>
  <c r="H8516" i="56"/>
  <c r="M8515" i="56"/>
  <c r="H8515" i="56"/>
  <c r="M8514" i="56"/>
  <c r="H8514" i="56"/>
  <c r="M8513" i="56"/>
  <c r="H8513" i="56"/>
  <c r="M8512" i="56"/>
  <c r="H8512" i="56"/>
  <c r="M8511" i="56"/>
  <c r="H8511" i="56"/>
  <c r="M8510" i="56"/>
  <c r="H8510" i="56"/>
  <c r="M8509" i="56"/>
  <c r="H8509" i="56"/>
  <c r="M8508" i="56"/>
  <c r="H8508" i="56"/>
  <c r="M8507" i="56"/>
  <c r="H8507" i="56"/>
  <c r="M8506" i="56"/>
  <c r="H8506" i="56"/>
  <c r="M8505" i="56"/>
  <c r="H8505" i="56"/>
  <c r="M8504" i="56"/>
  <c r="H8504" i="56"/>
  <c r="M8503" i="56"/>
  <c r="H8503" i="56"/>
  <c r="M8502" i="56"/>
  <c r="H8502" i="56"/>
  <c r="M8501" i="56"/>
  <c r="H8501" i="56"/>
  <c r="M8500" i="56"/>
  <c r="H8500" i="56"/>
  <c r="M8499" i="56"/>
  <c r="H8499" i="56"/>
  <c r="M8498" i="56"/>
  <c r="H8498" i="56"/>
  <c r="M8497" i="56"/>
  <c r="H8497" i="56"/>
  <c r="M8496" i="56"/>
  <c r="H8496" i="56"/>
  <c r="M8495" i="56"/>
  <c r="H8495" i="56"/>
  <c r="M8494" i="56"/>
  <c r="H8494" i="56"/>
  <c r="M8493" i="56"/>
  <c r="H8493" i="56"/>
  <c r="M8492" i="56"/>
  <c r="H8492" i="56"/>
  <c r="M8491" i="56"/>
  <c r="H8491" i="56"/>
  <c r="M8490" i="56"/>
  <c r="H8490" i="56"/>
  <c r="M8489" i="56"/>
  <c r="H8489" i="56"/>
  <c r="M8488" i="56"/>
  <c r="H8488" i="56"/>
  <c r="M8487" i="56"/>
  <c r="H8487" i="56"/>
  <c r="M8486" i="56"/>
  <c r="H8486" i="56"/>
  <c r="M8485" i="56"/>
  <c r="H8485" i="56"/>
  <c r="M8484" i="56"/>
  <c r="H8484" i="56"/>
  <c r="M8483" i="56"/>
  <c r="H8483" i="56"/>
  <c r="M8482" i="56"/>
  <c r="H8482" i="56"/>
  <c r="M8481" i="56"/>
  <c r="H8481" i="56"/>
  <c r="M8480" i="56"/>
  <c r="H8480" i="56"/>
  <c r="M8479" i="56"/>
  <c r="H8479" i="56"/>
  <c r="M8478" i="56"/>
  <c r="H8478" i="56"/>
  <c r="M8477" i="56"/>
  <c r="H8477" i="56"/>
  <c r="M8476" i="56"/>
  <c r="H8476" i="56"/>
  <c r="M8475" i="56"/>
  <c r="H8475" i="56"/>
  <c r="M8474" i="56"/>
  <c r="H8474" i="56"/>
  <c r="M8473" i="56"/>
  <c r="H8473" i="56"/>
  <c r="M8472" i="56"/>
  <c r="H8472" i="56"/>
  <c r="M8471" i="56"/>
  <c r="H8471" i="56"/>
  <c r="M8470" i="56"/>
  <c r="H8470" i="56"/>
  <c r="M8469" i="56"/>
  <c r="H8469" i="56"/>
  <c r="M8468" i="56"/>
  <c r="H8468" i="56"/>
  <c r="M8467" i="56"/>
  <c r="H8467" i="56"/>
  <c r="M8466" i="56"/>
  <c r="H8466" i="56"/>
  <c r="M8465" i="56"/>
  <c r="H8465" i="56"/>
  <c r="M8464" i="56"/>
  <c r="H8464" i="56"/>
  <c r="M8463" i="56"/>
  <c r="H8463" i="56"/>
  <c r="M8462" i="56"/>
  <c r="H8462" i="56"/>
  <c r="M8461" i="56"/>
  <c r="H8461" i="56"/>
  <c r="M8460" i="56"/>
  <c r="H8460" i="56"/>
  <c r="M8459" i="56"/>
  <c r="H8459" i="56"/>
  <c r="M8458" i="56"/>
  <c r="H8458" i="56"/>
  <c r="M8457" i="56"/>
  <c r="H8457" i="56"/>
  <c r="M8456" i="56"/>
  <c r="H8456" i="56"/>
  <c r="M8455" i="56"/>
  <c r="H8455" i="56"/>
  <c r="M8454" i="56"/>
  <c r="H8454" i="56"/>
  <c r="M8453" i="56"/>
  <c r="H8453" i="56"/>
  <c r="M8452" i="56"/>
  <c r="H8452" i="56"/>
  <c r="M8451" i="56"/>
  <c r="H8451" i="56"/>
  <c r="M8450" i="56"/>
  <c r="H8450" i="56"/>
  <c r="M8449" i="56"/>
  <c r="H8449" i="56"/>
  <c r="M8448" i="56"/>
  <c r="H8448" i="56"/>
  <c r="M8447" i="56"/>
  <c r="H8447" i="56"/>
  <c r="M8446" i="56"/>
  <c r="H8446" i="56"/>
  <c r="M8445" i="56"/>
  <c r="H8445" i="56"/>
  <c r="M8444" i="56"/>
  <c r="H8444" i="56"/>
  <c r="M8443" i="56"/>
  <c r="H8443" i="56"/>
  <c r="M8442" i="56"/>
  <c r="H8442" i="56"/>
  <c r="M8441" i="56"/>
  <c r="H8441" i="56"/>
  <c r="M8440" i="56"/>
  <c r="H8440" i="56"/>
  <c r="M8439" i="56"/>
  <c r="H8439" i="56"/>
  <c r="M8438" i="56"/>
  <c r="H8438" i="56"/>
  <c r="M8437" i="56"/>
  <c r="H8437" i="56"/>
  <c r="M8436" i="56"/>
  <c r="H8436" i="56"/>
  <c r="M8435" i="56"/>
  <c r="H8435" i="56"/>
  <c r="M8434" i="56"/>
  <c r="H8434" i="56"/>
  <c r="M8433" i="56"/>
  <c r="H8433" i="56"/>
  <c r="M8432" i="56"/>
  <c r="H8432" i="56"/>
  <c r="M8431" i="56"/>
  <c r="H8431" i="56"/>
  <c r="M8430" i="56"/>
  <c r="H8430" i="56"/>
  <c r="M8429" i="56"/>
  <c r="H8429" i="56"/>
  <c r="M8428" i="56"/>
  <c r="H8428" i="56"/>
  <c r="M8427" i="56"/>
  <c r="H8427" i="56"/>
  <c r="M8426" i="56"/>
  <c r="H8426" i="56"/>
  <c r="M8425" i="56"/>
  <c r="H8425" i="56"/>
  <c r="M8424" i="56"/>
  <c r="H8424" i="56"/>
  <c r="M8423" i="56"/>
  <c r="H8423" i="56"/>
  <c r="M8422" i="56"/>
  <c r="H8422" i="56"/>
  <c r="M8421" i="56"/>
  <c r="H8421" i="56"/>
  <c r="M8420" i="56"/>
  <c r="H8420" i="56"/>
  <c r="M8419" i="56"/>
  <c r="H8419" i="56"/>
  <c r="M8418" i="56"/>
  <c r="H8418" i="56"/>
  <c r="M8417" i="56"/>
  <c r="H8417" i="56"/>
  <c r="M8416" i="56"/>
  <c r="H8416" i="56"/>
  <c r="M8415" i="56"/>
  <c r="H8415" i="56"/>
  <c r="M8414" i="56"/>
  <c r="H8414" i="56"/>
  <c r="M8413" i="56"/>
  <c r="H8413" i="56"/>
  <c r="M8412" i="56"/>
  <c r="H8412" i="56"/>
  <c r="M8411" i="56"/>
  <c r="H8411" i="56"/>
  <c r="M8410" i="56"/>
  <c r="H8410" i="56"/>
  <c r="M8409" i="56"/>
  <c r="H8409" i="56"/>
  <c r="M8408" i="56"/>
  <c r="H8408" i="56"/>
  <c r="M8407" i="56"/>
  <c r="H8407" i="56"/>
  <c r="M8406" i="56"/>
  <c r="H8406" i="56"/>
  <c r="M8405" i="56"/>
  <c r="H8405" i="56"/>
  <c r="M8404" i="56"/>
  <c r="H8404" i="56"/>
  <c r="M8403" i="56"/>
  <c r="H8403" i="56"/>
  <c r="M8402" i="56"/>
  <c r="H8402" i="56"/>
  <c r="M8401" i="56"/>
  <c r="H8401" i="56"/>
  <c r="M8400" i="56"/>
  <c r="H8400" i="56"/>
  <c r="M8399" i="56"/>
  <c r="H8399" i="56"/>
  <c r="M8398" i="56"/>
  <c r="H8398" i="56"/>
  <c r="M8397" i="56"/>
  <c r="H8397" i="56"/>
  <c r="M8396" i="56"/>
  <c r="H8396" i="56"/>
  <c r="M8395" i="56"/>
  <c r="H8395" i="56"/>
  <c r="M8394" i="56"/>
  <c r="H8394" i="56"/>
  <c r="M8393" i="56"/>
  <c r="H8393" i="56"/>
  <c r="M8392" i="56"/>
  <c r="H8392" i="56"/>
  <c r="M8391" i="56"/>
  <c r="H8391" i="56"/>
  <c r="M8390" i="56"/>
  <c r="H8390" i="56"/>
  <c r="M8389" i="56"/>
  <c r="H8389" i="56"/>
  <c r="M8388" i="56"/>
  <c r="H8388" i="56"/>
  <c r="M8387" i="56"/>
  <c r="H8387" i="56"/>
  <c r="M8386" i="56"/>
  <c r="H8386" i="56"/>
  <c r="M8385" i="56"/>
  <c r="H8385" i="56"/>
  <c r="M8384" i="56"/>
  <c r="H8384" i="56"/>
  <c r="M8383" i="56"/>
  <c r="H8383" i="56"/>
  <c r="M8382" i="56"/>
  <c r="H8382" i="56"/>
  <c r="M8381" i="56"/>
  <c r="H8381" i="56"/>
  <c r="M8380" i="56"/>
  <c r="H8380" i="56"/>
  <c r="M8379" i="56"/>
  <c r="H8379" i="56"/>
  <c r="M8378" i="56"/>
  <c r="H8378" i="56"/>
  <c r="M8377" i="56"/>
  <c r="H8377" i="56"/>
  <c r="M8376" i="56"/>
  <c r="H8376" i="56"/>
  <c r="M8375" i="56"/>
  <c r="H8375" i="56"/>
  <c r="M8374" i="56"/>
  <c r="H8374" i="56"/>
  <c r="M8373" i="56"/>
  <c r="H8373" i="56"/>
  <c r="M8372" i="56"/>
  <c r="H8372" i="56"/>
  <c r="M8371" i="56"/>
  <c r="H8371" i="56"/>
  <c r="M8370" i="56"/>
  <c r="H8370" i="56"/>
  <c r="M8369" i="56"/>
  <c r="H8369" i="56"/>
  <c r="M8368" i="56"/>
  <c r="H8368" i="56"/>
  <c r="M8367" i="56"/>
  <c r="H8367" i="56"/>
  <c r="M8366" i="56"/>
  <c r="H8366" i="56"/>
  <c r="M8365" i="56"/>
  <c r="H8365" i="56"/>
  <c r="M8364" i="56"/>
  <c r="H8364" i="56"/>
  <c r="M8363" i="56"/>
  <c r="H8363" i="56"/>
  <c r="M8362" i="56"/>
  <c r="H8362" i="56"/>
  <c r="M8361" i="56"/>
  <c r="H8361" i="56"/>
  <c r="M8360" i="56"/>
  <c r="H8360" i="56"/>
  <c r="M8359" i="56"/>
  <c r="H8359" i="56"/>
  <c r="M8358" i="56"/>
  <c r="H8358" i="56"/>
  <c r="M8357" i="56"/>
  <c r="H8357" i="56"/>
  <c r="M8356" i="56"/>
  <c r="H8356" i="56"/>
  <c r="M8355" i="56"/>
  <c r="H8355" i="56"/>
  <c r="M8354" i="56"/>
  <c r="H8354" i="56"/>
  <c r="M8353" i="56"/>
  <c r="H8353" i="56"/>
  <c r="M8352" i="56"/>
  <c r="H8352" i="56"/>
  <c r="M8351" i="56"/>
  <c r="H8351" i="56"/>
  <c r="M8350" i="56"/>
  <c r="H8350" i="56"/>
  <c r="M8349" i="56"/>
  <c r="H8349" i="56"/>
  <c r="M8348" i="56"/>
  <c r="H8348" i="56"/>
  <c r="M8347" i="56"/>
  <c r="H8347" i="56"/>
  <c r="M8346" i="56"/>
  <c r="H8346" i="56"/>
  <c r="M8345" i="56"/>
  <c r="H8345" i="56"/>
  <c r="M8344" i="56"/>
  <c r="H8344" i="56"/>
  <c r="M8343" i="56"/>
  <c r="H8343" i="56"/>
  <c r="M8342" i="56"/>
  <c r="H8342" i="56"/>
  <c r="M8341" i="56"/>
  <c r="H8341" i="56"/>
  <c r="M8340" i="56"/>
  <c r="H8340" i="56"/>
  <c r="M8339" i="56"/>
  <c r="H8339" i="56"/>
  <c r="M8338" i="56"/>
  <c r="H8338" i="56"/>
  <c r="M8337" i="56"/>
  <c r="H8337" i="56"/>
  <c r="M8336" i="56"/>
  <c r="H8336" i="56"/>
  <c r="M8335" i="56"/>
  <c r="H8335" i="56"/>
  <c r="M8334" i="56"/>
  <c r="H8334" i="56"/>
  <c r="M8333" i="56"/>
  <c r="H8333" i="56"/>
  <c r="M8332" i="56"/>
  <c r="H8332" i="56"/>
  <c r="M8331" i="56"/>
  <c r="H8331" i="56"/>
  <c r="M8330" i="56"/>
  <c r="H8330" i="56"/>
  <c r="M8329" i="56"/>
  <c r="H8329" i="56"/>
  <c r="M8328" i="56"/>
  <c r="H8328" i="56"/>
  <c r="M8327" i="56"/>
  <c r="H8327" i="56"/>
  <c r="M8326" i="56"/>
  <c r="H8326" i="56"/>
  <c r="M8325" i="56"/>
  <c r="H8325" i="56"/>
  <c r="M8324" i="56"/>
  <c r="H8324" i="56"/>
  <c r="M8323" i="56"/>
  <c r="H8323" i="56"/>
  <c r="M8322" i="56"/>
  <c r="H8322" i="56"/>
  <c r="M8321" i="56"/>
  <c r="H8321" i="56"/>
  <c r="M8320" i="56"/>
  <c r="H8320" i="56"/>
  <c r="M8319" i="56"/>
  <c r="H8319" i="56"/>
  <c r="M8318" i="56"/>
  <c r="H8318" i="56"/>
  <c r="M8317" i="56"/>
  <c r="H8317" i="56"/>
  <c r="M8316" i="56"/>
  <c r="H8316" i="56"/>
  <c r="M8315" i="56"/>
  <c r="H8315" i="56"/>
  <c r="M8314" i="56"/>
  <c r="H8314" i="56"/>
  <c r="M8313" i="56"/>
  <c r="H8313" i="56"/>
  <c r="M8312" i="56"/>
  <c r="H8312" i="56"/>
  <c r="M8311" i="56"/>
  <c r="H8311" i="56"/>
  <c r="M8310" i="56"/>
  <c r="H8310" i="56"/>
  <c r="M8309" i="56"/>
  <c r="H8309" i="56"/>
  <c r="M8308" i="56"/>
  <c r="H8308" i="56"/>
  <c r="M8307" i="56"/>
  <c r="H8307" i="56"/>
  <c r="M8306" i="56"/>
  <c r="H8306" i="56"/>
  <c r="M8305" i="56"/>
  <c r="H8305" i="56"/>
  <c r="M8304" i="56"/>
  <c r="H8304" i="56"/>
  <c r="M8303" i="56"/>
  <c r="H8303" i="56"/>
  <c r="M8302" i="56"/>
  <c r="H8302" i="56"/>
  <c r="M8301" i="56"/>
  <c r="H8301" i="56"/>
  <c r="M8300" i="56"/>
  <c r="H8300" i="56"/>
  <c r="M8299" i="56"/>
  <c r="H8299" i="56"/>
  <c r="M8298" i="56"/>
  <c r="H8298" i="56"/>
  <c r="M8297" i="56"/>
  <c r="H8297" i="56"/>
  <c r="M8296" i="56"/>
  <c r="H8296" i="56"/>
  <c r="M8295" i="56"/>
  <c r="H8295" i="56"/>
  <c r="M8294" i="56"/>
  <c r="H8294" i="56"/>
  <c r="M8293" i="56"/>
  <c r="H8293" i="56"/>
  <c r="M8292" i="56"/>
  <c r="H8292" i="56"/>
  <c r="M8291" i="56"/>
  <c r="H8291" i="56"/>
  <c r="M8290" i="56"/>
  <c r="H8290" i="56"/>
  <c r="M8289" i="56"/>
  <c r="H8289" i="56"/>
  <c r="M8288" i="56"/>
  <c r="H8288" i="56"/>
  <c r="M8287" i="56"/>
  <c r="H8287" i="56"/>
  <c r="M8286" i="56"/>
  <c r="H8286" i="56"/>
  <c r="M8285" i="56"/>
  <c r="H8285" i="56"/>
  <c r="M8284" i="56"/>
  <c r="H8284" i="56"/>
  <c r="M8283" i="56"/>
  <c r="H8283" i="56"/>
  <c r="M8282" i="56"/>
  <c r="H8282" i="56"/>
  <c r="M8281" i="56"/>
  <c r="H8281" i="56"/>
  <c r="M8280" i="56"/>
  <c r="H8280" i="56"/>
  <c r="M8279" i="56"/>
  <c r="H8279" i="56"/>
  <c r="M8278" i="56"/>
  <c r="H8278" i="56"/>
  <c r="M8277" i="56"/>
  <c r="H8277" i="56"/>
  <c r="M8276" i="56"/>
  <c r="H8276" i="56"/>
  <c r="M8275" i="56"/>
  <c r="H8275" i="56"/>
  <c r="M8274" i="56"/>
  <c r="H8274" i="56"/>
  <c r="M8273" i="56"/>
  <c r="H8273" i="56"/>
  <c r="M8272" i="56"/>
  <c r="H8272" i="56"/>
  <c r="M8271" i="56"/>
  <c r="H8271" i="56"/>
  <c r="M8270" i="56"/>
  <c r="H8270" i="56"/>
  <c r="M8269" i="56"/>
  <c r="H8269" i="56"/>
  <c r="M8268" i="56"/>
  <c r="H8268" i="56"/>
  <c r="M8267" i="56"/>
  <c r="H8267" i="56"/>
  <c r="M8266" i="56"/>
  <c r="H8266" i="56"/>
  <c r="M8265" i="56"/>
  <c r="H8265" i="56"/>
  <c r="M8264" i="56"/>
  <c r="H8264" i="56"/>
  <c r="M8263" i="56"/>
  <c r="H8263" i="56"/>
  <c r="M8262" i="56"/>
  <c r="H8262" i="56"/>
  <c r="M8261" i="56"/>
  <c r="H8261" i="56"/>
  <c r="M8260" i="56"/>
  <c r="H8260" i="56"/>
  <c r="M8259" i="56"/>
  <c r="H8259" i="56"/>
  <c r="M8258" i="56"/>
  <c r="H8258" i="56"/>
  <c r="M8257" i="56"/>
  <c r="H8257" i="56"/>
  <c r="M8256" i="56"/>
  <c r="H8256" i="56"/>
  <c r="M8255" i="56"/>
  <c r="H8255" i="56"/>
  <c r="M8254" i="56"/>
  <c r="H8254" i="56"/>
  <c r="M8253" i="56"/>
  <c r="H8253" i="56"/>
  <c r="M8252" i="56"/>
  <c r="H8252" i="56"/>
  <c r="M8251" i="56"/>
  <c r="H8251" i="56"/>
  <c r="M8250" i="56"/>
  <c r="H8250" i="56"/>
  <c r="M8249" i="56"/>
  <c r="H8249" i="56"/>
  <c r="M8248" i="56"/>
  <c r="H8248" i="56"/>
  <c r="M8247" i="56"/>
  <c r="H8247" i="56"/>
  <c r="M8246" i="56"/>
  <c r="H8246" i="56"/>
  <c r="M8245" i="56"/>
  <c r="H8245" i="56"/>
  <c r="M8244" i="56"/>
  <c r="H8244" i="56"/>
  <c r="M8243" i="56"/>
  <c r="H8243" i="56"/>
  <c r="M8242" i="56"/>
  <c r="H8242" i="56"/>
  <c r="M8241" i="56"/>
  <c r="H8241" i="56"/>
  <c r="M8240" i="56"/>
  <c r="D8250" i="4" s="1"/>
  <c r="H8240" i="56"/>
  <c r="M8239" i="56"/>
  <c r="D8249" i="4" s="1"/>
  <c r="H8239" i="56"/>
  <c r="M8238" i="56"/>
  <c r="D8248" i="4" s="1"/>
  <c r="H8238" i="56"/>
  <c r="M8237" i="56"/>
  <c r="D8247" i="4" s="1"/>
  <c r="H8237" i="56"/>
  <c r="M8236" i="56"/>
  <c r="D8246" i="4" s="1"/>
  <c r="H8236" i="56"/>
  <c r="M8235" i="56"/>
  <c r="D8245" i="4" s="1"/>
  <c r="H8235" i="56"/>
  <c r="M8234" i="56"/>
  <c r="D8244" i="4" s="1"/>
  <c r="H8234" i="56"/>
  <c r="M8233" i="56"/>
  <c r="D8243" i="4" s="1"/>
  <c r="H8233" i="56"/>
  <c r="M8232" i="56"/>
  <c r="D8242" i="4" s="1"/>
  <c r="H8232" i="56"/>
  <c r="M8231" i="56"/>
  <c r="D8241" i="4" s="1"/>
  <c r="H8231" i="56"/>
  <c r="M8230" i="56"/>
  <c r="D8240" i="4" s="1"/>
  <c r="H8230" i="56"/>
  <c r="M8229" i="56"/>
  <c r="D8239" i="4" s="1"/>
  <c r="H8229" i="56"/>
  <c r="M8228" i="56"/>
  <c r="D8238" i="4" s="1"/>
  <c r="H8228" i="56"/>
  <c r="M8227" i="56"/>
  <c r="D8237" i="4" s="1"/>
  <c r="H8227" i="56"/>
  <c r="M8226" i="56"/>
  <c r="D8236" i="4" s="1"/>
  <c r="H8226" i="56"/>
  <c r="M8225" i="56"/>
  <c r="D8235" i="4" s="1"/>
  <c r="H8225" i="56"/>
  <c r="M8224" i="56"/>
  <c r="D8234" i="4" s="1"/>
  <c r="H8224" i="56"/>
  <c r="M8223" i="56"/>
  <c r="D8233" i="4" s="1"/>
  <c r="H8223" i="56"/>
  <c r="M8222" i="56"/>
  <c r="D8232" i="4" s="1"/>
  <c r="H8222" i="56"/>
  <c r="M8221" i="56"/>
  <c r="D8231" i="4" s="1"/>
  <c r="H8221" i="56"/>
  <c r="M8220" i="56"/>
  <c r="D8230" i="4" s="1"/>
  <c r="H8220" i="56"/>
  <c r="M8219" i="56"/>
  <c r="D8229" i="4" s="1"/>
  <c r="H8219" i="56"/>
  <c r="M8218" i="56"/>
  <c r="D8228" i="4" s="1"/>
  <c r="H8218" i="56"/>
  <c r="M8217" i="56"/>
  <c r="D8227" i="4" s="1"/>
  <c r="H8217" i="56"/>
  <c r="M8216" i="56"/>
  <c r="D8226" i="4" s="1"/>
  <c r="H8216" i="56"/>
  <c r="M8215" i="56"/>
  <c r="D8225" i="4" s="1"/>
  <c r="H8215" i="56"/>
  <c r="M8214" i="56"/>
  <c r="D8224" i="4" s="1"/>
  <c r="H8214" i="56"/>
  <c r="M8213" i="56"/>
  <c r="D8223" i="4" s="1"/>
  <c r="H8213" i="56"/>
  <c r="M8212" i="56"/>
  <c r="D8222" i="4" s="1"/>
  <c r="H8212" i="56"/>
  <c r="M8211" i="56"/>
  <c r="D8221" i="4" s="1"/>
  <c r="H8211" i="56"/>
  <c r="M8210" i="56"/>
  <c r="D8220" i="4" s="1"/>
  <c r="H8210" i="56"/>
  <c r="M8209" i="56"/>
  <c r="D8219" i="4" s="1"/>
  <c r="H8209" i="56"/>
  <c r="M8208" i="56"/>
  <c r="D8218" i="4" s="1"/>
  <c r="H8208" i="56"/>
  <c r="M8207" i="56"/>
  <c r="D8217" i="4" s="1"/>
  <c r="H8207" i="56"/>
  <c r="M8206" i="56"/>
  <c r="D8216" i="4" s="1"/>
  <c r="H8206" i="56"/>
  <c r="M8205" i="56"/>
  <c r="D8215" i="4" s="1"/>
  <c r="H8205" i="56"/>
  <c r="M8204" i="56"/>
  <c r="D8214" i="4" s="1"/>
  <c r="H8204" i="56"/>
  <c r="M8203" i="56"/>
  <c r="D8213" i="4" s="1"/>
  <c r="H8203" i="56"/>
  <c r="M8202" i="56"/>
  <c r="D8212" i="4" s="1"/>
  <c r="H8202" i="56"/>
  <c r="M8201" i="56"/>
  <c r="D8211" i="4" s="1"/>
  <c r="H8201" i="56"/>
  <c r="M8200" i="56"/>
  <c r="D8210" i="4" s="1"/>
  <c r="H8200" i="56"/>
  <c r="M8199" i="56"/>
  <c r="D8209" i="4" s="1"/>
  <c r="H8199" i="56"/>
  <c r="M8198" i="56"/>
  <c r="D8208" i="4" s="1"/>
  <c r="H8198" i="56"/>
  <c r="M8197" i="56"/>
  <c r="D8207" i="4" s="1"/>
  <c r="H8197" i="56"/>
  <c r="M8196" i="56"/>
  <c r="D8206" i="4" s="1"/>
  <c r="H8196" i="56"/>
  <c r="M8195" i="56"/>
  <c r="D8205" i="4" s="1"/>
  <c r="H8195" i="56"/>
  <c r="M8194" i="56"/>
  <c r="D8204" i="4" s="1"/>
  <c r="H8194" i="56"/>
  <c r="M8193" i="56"/>
  <c r="D8203" i="4" s="1"/>
  <c r="H8193" i="56"/>
  <c r="M8192" i="56"/>
  <c r="D8202" i="4" s="1"/>
  <c r="H8192" i="56"/>
  <c r="M8191" i="56"/>
  <c r="D8201" i="4" s="1"/>
  <c r="H8191" i="56"/>
  <c r="M8190" i="56"/>
  <c r="D8200" i="4" s="1"/>
  <c r="H8190" i="56"/>
  <c r="M8189" i="56"/>
  <c r="D8199" i="4" s="1"/>
  <c r="H8189" i="56"/>
  <c r="M8188" i="56"/>
  <c r="D8198" i="4" s="1"/>
  <c r="H8188" i="56"/>
  <c r="M8187" i="56"/>
  <c r="D8197" i="4" s="1"/>
  <c r="H8187" i="56"/>
  <c r="M8186" i="56"/>
  <c r="D8196" i="4" s="1"/>
  <c r="H8186" i="56"/>
  <c r="M8185" i="56"/>
  <c r="D8195" i="4" s="1"/>
  <c r="H8185" i="56"/>
  <c r="M8184" i="56"/>
  <c r="D8194" i="4" s="1"/>
  <c r="H8184" i="56"/>
  <c r="M8183" i="56"/>
  <c r="D8193" i="4" s="1"/>
  <c r="H8183" i="56"/>
  <c r="M8182" i="56"/>
  <c r="D8192" i="4" s="1"/>
  <c r="H8182" i="56"/>
  <c r="M8181" i="56"/>
  <c r="D8191" i="4" s="1"/>
  <c r="H8181" i="56"/>
  <c r="M8180" i="56"/>
  <c r="D8190" i="4" s="1"/>
  <c r="H8180" i="56"/>
  <c r="M8179" i="56"/>
  <c r="D8189" i="4" s="1"/>
  <c r="H8179" i="56"/>
  <c r="M8178" i="56"/>
  <c r="D8188" i="4" s="1"/>
  <c r="H8178" i="56"/>
  <c r="M8177" i="56"/>
  <c r="D8187" i="4" s="1"/>
  <c r="H8177" i="56"/>
  <c r="M8176" i="56"/>
  <c r="D8186" i="4" s="1"/>
  <c r="H8176" i="56"/>
  <c r="M8175" i="56"/>
  <c r="D8185" i="4" s="1"/>
  <c r="H8175" i="56"/>
  <c r="M8174" i="56"/>
  <c r="D8184" i="4" s="1"/>
  <c r="H8174" i="56"/>
  <c r="M8173" i="56"/>
  <c r="D8183" i="4" s="1"/>
  <c r="H8173" i="56"/>
  <c r="M8172" i="56"/>
  <c r="D8182" i="4" s="1"/>
  <c r="H8172" i="56"/>
  <c r="M8171" i="56"/>
  <c r="D8181" i="4" s="1"/>
  <c r="H8171" i="56"/>
  <c r="M8170" i="56"/>
  <c r="D8180" i="4" s="1"/>
  <c r="H8170" i="56"/>
  <c r="M8169" i="56"/>
  <c r="D8179" i="4" s="1"/>
  <c r="H8169" i="56"/>
  <c r="M8168" i="56"/>
  <c r="D8178" i="4" s="1"/>
  <c r="H8168" i="56"/>
  <c r="M8167" i="56"/>
  <c r="D8177" i="4" s="1"/>
  <c r="H8167" i="56"/>
  <c r="M8166" i="56"/>
  <c r="D8176" i="4" s="1"/>
  <c r="H8166" i="56"/>
  <c r="M8165" i="56"/>
  <c r="D8175" i="4" s="1"/>
  <c r="H8165" i="56"/>
  <c r="M8164" i="56"/>
  <c r="D8174" i="4" s="1"/>
  <c r="H8164" i="56"/>
  <c r="M8163" i="56"/>
  <c r="D8173" i="4" s="1"/>
  <c r="H8163" i="56"/>
  <c r="M8162" i="56"/>
  <c r="D8172" i="4" s="1"/>
  <c r="H8162" i="56"/>
  <c r="M8161" i="56"/>
  <c r="D8171" i="4" s="1"/>
  <c r="H8161" i="56"/>
  <c r="M8160" i="56"/>
  <c r="D8170" i="4" s="1"/>
  <c r="H8160" i="56"/>
  <c r="M8159" i="56"/>
  <c r="D8169" i="4" s="1"/>
  <c r="H8159" i="56"/>
  <c r="M8158" i="56"/>
  <c r="D8168" i="4" s="1"/>
  <c r="H8158" i="56"/>
  <c r="M8157" i="56"/>
  <c r="D8167" i="4" s="1"/>
  <c r="H8157" i="56"/>
  <c r="M8156" i="56"/>
  <c r="D8166" i="4" s="1"/>
  <c r="H8156" i="56"/>
  <c r="M8155" i="56"/>
  <c r="D8165" i="4" s="1"/>
  <c r="H8155" i="56"/>
  <c r="M8154" i="56"/>
  <c r="D8164" i="4" s="1"/>
  <c r="H8154" i="56"/>
  <c r="M8153" i="56"/>
  <c r="D8163" i="4" s="1"/>
  <c r="H8153" i="56"/>
  <c r="M8152" i="56"/>
  <c r="D8162" i="4" s="1"/>
  <c r="H8152" i="56"/>
  <c r="M8151" i="56"/>
  <c r="D8161" i="4" s="1"/>
  <c r="H8151" i="56"/>
  <c r="M8150" i="56"/>
  <c r="D8160" i="4" s="1"/>
  <c r="H8150" i="56"/>
  <c r="M8149" i="56"/>
  <c r="D8159" i="4" s="1"/>
  <c r="H8149" i="56"/>
  <c r="M8148" i="56"/>
  <c r="D8158" i="4" s="1"/>
  <c r="H8148" i="56"/>
  <c r="M8147" i="56"/>
  <c r="D8157" i="4" s="1"/>
  <c r="H8147" i="56"/>
  <c r="M8146" i="56"/>
  <c r="D8156" i="4" s="1"/>
  <c r="H8146" i="56"/>
  <c r="M8145" i="56"/>
  <c r="D8155" i="4" s="1"/>
  <c r="H8145" i="56"/>
  <c r="M8144" i="56"/>
  <c r="D8154" i="4" s="1"/>
  <c r="H8144" i="56"/>
  <c r="M8143" i="56"/>
  <c r="D8153" i="4" s="1"/>
  <c r="H8143" i="56"/>
  <c r="M8142" i="56"/>
  <c r="D8152" i="4" s="1"/>
  <c r="H8142" i="56"/>
  <c r="M8141" i="56"/>
  <c r="D8151" i="4" s="1"/>
  <c r="H8141" i="56"/>
  <c r="M8140" i="56"/>
  <c r="D8150" i="4" s="1"/>
  <c r="H8140" i="56"/>
  <c r="M8139" i="56"/>
  <c r="D8149" i="4" s="1"/>
  <c r="H8139" i="56"/>
  <c r="M8138" i="56"/>
  <c r="D8148" i="4" s="1"/>
  <c r="H8138" i="56"/>
  <c r="M8137" i="56"/>
  <c r="D8147" i="4" s="1"/>
  <c r="H8137" i="56"/>
  <c r="M8136" i="56"/>
  <c r="D8146" i="4" s="1"/>
  <c r="H8136" i="56"/>
  <c r="M8135" i="56"/>
  <c r="D8145" i="4" s="1"/>
  <c r="H8135" i="56"/>
  <c r="M8134" i="56"/>
  <c r="D8144" i="4" s="1"/>
  <c r="H8134" i="56"/>
  <c r="M8133" i="56"/>
  <c r="D8143" i="4" s="1"/>
  <c r="H8133" i="56"/>
  <c r="M8132" i="56"/>
  <c r="D8142" i="4" s="1"/>
  <c r="H8132" i="56"/>
  <c r="M8131" i="56"/>
  <c r="D8141" i="4" s="1"/>
  <c r="H8131" i="56"/>
  <c r="M8130" i="56"/>
  <c r="D8140" i="4" s="1"/>
  <c r="H8130" i="56"/>
  <c r="M8129" i="56"/>
  <c r="D8139" i="4" s="1"/>
  <c r="H8129" i="56"/>
  <c r="M8128" i="56"/>
  <c r="D8138" i="4" s="1"/>
  <c r="H8128" i="56"/>
  <c r="M8127" i="56"/>
  <c r="D8137" i="4" s="1"/>
  <c r="H8127" i="56"/>
  <c r="M8126" i="56"/>
  <c r="D8136" i="4" s="1"/>
  <c r="H8126" i="56"/>
  <c r="M8125" i="56"/>
  <c r="D8135" i="4" s="1"/>
  <c r="H8125" i="56"/>
  <c r="M8124" i="56"/>
  <c r="D8134" i="4" s="1"/>
  <c r="H8124" i="56"/>
  <c r="M8123" i="56"/>
  <c r="D8133" i="4" s="1"/>
  <c r="H8123" i="56"/>
  <c r="M8122" i="56"/>
  <c r="D8132" i="4" s="1"/>
  <c r="H8122" i="56"/>
  <c r="M8121" i="56"/>
  <c r="D8131" i="4" s="1"/>
  <c r="H8121" i="56"/>
  <c r="M8120" i="56"/>
  <c r="D8130" i="4" s="1"/>
  <c r="H8120" i="56"/>
  <c r="M8119" i="56"/>
  <c r="D8129" i="4" s="1"/>
  <c r="H8119" i="56"/>
  <c r="M8118" i="56"/>
  <c r="D8128" i="4" s="1"/>
  <c r="H8118" i="56"/>
  <c r="M8117" i="56"/>
  <c r="D8127" i="4" s="1"/>
  <c r="H8117" i="56"/>
  <c r="M8116" i="56"/>
  <c r="D8126" i="4" s="1"/>
  <c r="H8116" i="56"/>
  <c r="M8115" i="56"/>
  <c r="D8125" i="4" s="1"/>
  <c r="H8115" i="56"/>
  <c r="M8114" i="56"/>
  <c r="D8124" i="4" s="1"/>
  <c r="H8114" i="56"/>
  <c r="M8113" i="56"/>
  <c r="D8123" i="4" s="1"/>
  <c r="H8113" i="56"/>
  <c r="M8112" i="56"/>
  <c r="D8122" i="4" s="1"/>
  <c r="H8112" i="56"/>
  <c r="M8111" i="56"/>
  <c r="D8121" i="4" s="1"/>
  <c r="H8111" i="56"/>
  <c r="M8110" i="56"/>
  <c r="D8120" i="4" s="1"/>
  <c r="H8110" i="56"/>
  <c r="M8109" i="56"/>
  <c r="D8119" i="4" s="1"/>
  <c r="H8109" i="56"/>
  <c r="M8108" i="56"/>
  <c r="D8118" i="4" s="1"/>
  <c r="H8108" i="56"/>
  <c r="M8107" i="56"/>
  <c r="D8117" i="4" s="1"/>
  <c r="H8107" i="56"/>
  <c r="M8106" i="56"/>
  <c r="D8116" i="4" s="1"/>
  <c r="H8106" i="56"/>
  <c r="M8105" i="56"/>
  <c r="D8115" i="4" s="1"/>
  <c r="H8105" i="56"/>
  <c r="M8104" i="56"/>
  <c r="D8114" i="4" s="1"/>
  <c r="H8104" i="56"/>
  <c r="M8103" i="56"/>
  <c r="D8113" i="4" s="1"/>
  <c r="H8103" i="56"/>
  <c r="M8102" i="56"/>
  <c r="D8112" i="4" s="1"/>
  <c r="H8102" i="56"/>
  <c r="M8101" i="56"/>
  <c r="D8111" i="4" s="1"/>
  <c r="H8101" i="56"/>
  <c r="M8100" i="56"/>
  <c r="D8110" i="4" s="1"/>
  <c r="H8100" i="56"/>
  <c r="M8099" i="56"/>
  <c r="D8109" i="4" s="1"/>
  <c r="H8099" i="56"/>
  <c r="M8098" i="56"/>
  <c r="D8108" i="4" s="1"/>
  <c r="H8098" i="56"/>
  <c r="M8097" i="56"/>
  <c r="D8107" i="4" s="1"/>
  <c r="H8097" i="56"/>
  <c r="M8096" i="56"/>
  <c r="D8106" i="4" s="1"/>
  <c r="H8096" i="56"/>
  <c r="M8095" i="56"/>
  <c r="D8105" i="4" s="1"/>
  <c r="H8095" i="56"/>
  <c r="M8094" i="56"/>
  <c r="D8104" i="4" s="1"/>
  <c r="H8094" i="56"/>
  <c r="M8093" i="56"/>
  <c r="D8103" i="4" s="1"/>
  <c r="H8093" i="56"/>
  <c r="M8092" i="56"/>
  <c r="D8102" i="4" s="1"/>
  <c r="H8092" i="56"/>
  <c r="M8091" i="56"/>
  <c r="D8101" i="4" s="1"/>
  <c r="H8091" i="56"/>
  <c r="M8090" i="56"/>
  <c r="D8100" i="4" s="1"/>
  <c r="H8090" i="56"/>
  <c r="M8089" i="56"/>
  <c r="D8099" i="4" s="1"/>
  <c r="H8089" i="56"/>
  <c r="M8088" i="56"/>
  <c r="D8098" i="4" s="1"/>
  <c r="H8088" i="56"/>
  <c r="M8087" i="56"/>
  <c r="D8097" i="4" s="1"/>
  <c r="H8087" i="56"/>
  <c r="M8086" i="56"/>
  <c r="D8096" i="4" s="1"/>
  <c r="H8086" i="56"/>
  <c r="M8085" i="56"/>
  <c r="D8095" i="4" s="1"/>
  <c r="H8085" i="56"/>
  <c r="M8084" i="56"/>
  <c r="D8094" i="4" s="1"/>
  <c r="H8084" i="56"/>
  <c r="M8083" i="56"/>
  <c r="D8093" i="4" s="1"/>
  <c r="H8083" i="56"/>
  <c r="M8082" i="56"/>
  <c r="D8092" i="4" s="1"/>
  <c r="H8082" i="56"/>
  <c r="M8081" i="56"/>
  <c r="D8091" i="4" s="1"/>
  <c r="H8081" i="56"/>
  <c r="M8080" i="56"/>
  <c r="D8090" i="4" s="1"/>
  <c r="H8080" i="56"/>
  <c r="M8079" i="56"/>
  <c r="D8089" i="4" s="1"/>
  <c r="H8079" i="56"/>
  <c r="M8078" i="56"/>
  <c r="D8088" i="4" s="1"/>
  <c r="H8078" i="56"/>
  <c r="M8077" i="56"/>
  <c r="D8087" i="4" s="1"/>
  <c r="H8077" i="56"/>
  <c r="M8076" i="56"/>
  <c r="D8086" i="4" s="1"/>
  <c r="H8076" i="56"/>
  <c r="M8075" i="56"/>
  <c r="D8085" i="4" s="1"/>
  <c r="H8075" i="56"/>
  <c r="M8074" i="56"/>
  <c r="D8084" i="4" s="1"/>
  <c r="H8074" i="56"/>
  <c r="M8073" i="56"/>
  <c r="D8083" i="4" s="1"/>
  <c r="H8073" i="56"/>
  <c r="M8072" i="56"/>
  <c r="D8082" i="4" s="1"/>
  <c r="H8072" i="56"/>
  <c r="M8071" i="56"/>
  <c r="D8081" i="4" s="1"/>
  <c r="H8071" i="56"/>
  <c r="M8070" i="56"/>
  <c r="D8080" i="4" s="1"/>
  <c r="H8070" i="56"/>
  <c r="M8069" i="56"/>
  <c r="D8079" i="4" s="1"/>
  <c r="H8069" i="56"/>
  <c r="M8068" i="56"/>
  <c r="D8078" i="4" s="1"/>
  <c r="H8068" i="56"/>
  <c r="M8067" i="56"/>
  <c r="D8077" i="4" s="1"/>
  <c r="H8067" i="56"/>
  <c r="M8066" i="56"/>
  <c r="D8076" i="4" s="1"/>
  <c r="H8066" i="56"/>
  <c r="M8065" i="56"/>
  <c r="D8075" i="4" s="1"/>
  <c r="H8065" i="56"/>
  <c r="M8064" i="56"/>
  <c r="D8074" i="4" s="1"/>
  <c r="H8064" i="56"/>
  <c r="M8063" i="56"/>
  <c r="D8073" i="4" s="1"/>
  <c r="H8063" i="56"/>
  <c r="M8062" i="56"/>
  <c r="D8072" i="4" s="1"/>
  <c r="H8062" i="56"/>
  <c r="M8061" i="56"/>
  <c r="D8071" i="4" s="1"/>
  <c r="H8061" i="56"/>
  <c r="M8060" i="56"/>
  <c r="D8070" i="4" s="1"/>
  <c r="H8060" i="56"/>
  <c r="M8059" i="56"/>
  <c r="D8069" i="4" s="1"/>
  <c r="H8059" i="56"/>
  <c r="M8058" i="56"/>
  <c r="D8068" i="4" s="1"/>
  <c r="H8058" i="56"/>
  <c r="M8057" i="56"/>
  <c r="D8067" i="4" s="1"/>
  <c r="H8057" i="56"/>
  <c r="M8056" i="56"/>
  <c r="D8066" i="4" s="1"/>
  <c r="H8056" i="56"/>
  <c r="M8055" i="56"/>
  <c r="D8065" i="4" s="1"/>
  <c r="H8055" i="56"/>
  <c r="M8054" i="56"/>
  <c r="D8064" i="4" s="1"/>
  <c r="H8054" i="56"/>
  <c r="M8053" i="56"/>
  <c r="D8063" i="4" s="1"/>
  <c r="H8053" i="56"/>
  <c r="M8052" i="56"/>
  <c r="D8062" i="4" s="1"/>
  <c r="H8052" i="56"/>
  <c r="M8051" i="56"/>
  <c r="D8061" i="4" s="1"/>
  <c r="H8051" i="56"/>
  <c r="M8050" i="56"/>
  <c r="D8060" i="4" s="1"/>
  <c r="H8050" i="56"/>
  <c r="M8049" i="56"/>
  <c r="D8059" i="4" s="1"/>
  <c r="H8049" i="56"/>
  <c r="M8048" i="56"/>
  <c r="D8058" i="4" s="1"/>
  <c r="H8048" i="56"/>
  <c r="M8047" i="56"/>
  <c r="D8057" i="4" s="1"/>
  <c r="H8047" i="56"/>
  <c r="M8046" i="56"/>
  <c r="D8056" i="4" s="1"/>
  <c r="H8046" i="56"/>
  <c r="M8045" i="56"/>
  <c r="D8055" i="4" s="1"/>
  <c r="H8045" i="56"/>
  <c r="M8044" i="56"/>
  <c r="D8054" i="4" s="1"/>
  <c r="H8044" i="56"/>
  <c r="M8043" i="56"/>
  <c r="D8053" i="4" s="1"/>
  <c r="H8043" i="56"/>
  <c r="M8042" i="56"/>
  <c r="D8052" i="4" s="1"/>
  <c r="H8042" i="56"/>
  <c r="M8041" i="56"/>
  <c r="D8051" i="4" s="1"/>
  <c r="H8041" i="56"/>
  <c r="M8040" i="56"/>
  <c r="D8050" i="4" s="1"/>
  <c r="H8040" i="56"/>
  <c r="M8039" i="56"/>
  <c r="D8049" i="4" s="1"/>
  <c r="H8039" i="56"/>
  <c r="M8038" i="56"/>
  <c r="D8048" i="4" s="1"/>
  <c r="H8038" i="56"/>
  <c r="M8037" i="56"/>
  <c r="D8047" i="4" s="1"/>
  <c r="H8037" i="56"/>
  <c r="M8036" i="56"/>
  <c r="D8046" i="4" s="1"/>
  <c r="H8036" i="56"/>
  <c r="M8035" i="56"/>
  <c r="D8045" i="4" s="1"/>
  <c r="H8035" i="56"/>
  <c r="M8034" i="56"/>
  <c r="D8044" i="4" s="1"/>
  <c r="H8034" i="56"/>
  <c r="M8033" i="56"/>
  <c r="D8043" i="4" s="1"/>
  <c r="H8033" i="56"/>
  <c r="M8032" i="56"/>
  <c r="D8042" i="4" s="1"/>
  <c r="H8032" i="56"/>
  <c r="M8031" i="56"/>
  <c r="D8041" i="4" s="1"/>
  <c r="H8031" i="56"/>
  <c r="M8030" i="56"/>
  <c r="D8040" i="4" s="1"/>
  <c r="H8030" i="56"/>
  <c r="M8029" i="56"/>
  <c r="D8039" i="4" s="1"/>
  <c r="H8029" i="56"/>
  <c r="M8028" i="56"/>
  <c r="D8038" i="4" s="1"/>
  <c r="H8028" i="56"/>
  <c r="M8027" i="56"/>
  <c r="D8037" i="4" s="1"/>
  <c r="H8027" i="56"/>
  <c r="M8026" i="56"/>
  <c r="D8036" i="4" s="1"/>
  <c r="H8026" i="56"/>
  <c r="M8025" i="56"/>
  <c r="D8035" i="4" s="1"/>
  <c r="H8025" i="56"/>
  <c r="M8024" i="56"/>
  <c r="D8034" i="4" s="1"/>
  <c r="H8024" i="56"/>
  <c r="M8023" i="56"/>
  <c r="D8033" i="4" s="1"/>
  <c r="H8023" i="56"/>
  <c r="M8022" i="56"/>
  <c r="D8032" i="4" s="1"/>
  <c r="H8022" i="56"/>
  <c r="M8021" i="56"/>
  <c r="D8031" i="4" s="1"/>
  <c r="H8021" i="56"/>
  <c r="M8020" i="56"/>
  <c r="D8030" i="4" s="1"/>
  <c r="H8020" i="56"/>
  <c r="M8019" i="56"/>
  <c r="D8029" i="4" s="1"/>
  <c r="H8019" i="56"/>
  <c r="M8018" i="56"/>
  <c r="D8028" i="4" s="1"/>
  <c r="H8018" i="56"/>
  <c r="M8017" i="56"/>
  <c r="D8027" i="4" s="1"/>
  <c r="H8017" i="56"/>
  <c r="M8016" i="56"/>
  <c r="D8026" i="4" s="1"/>
  <c r="H8016" i="56"/>
  <c r="M8015" i="56"/>
  <c r="D8025" i="4" s="1"/>
  <c r="H8015" i="56"/>
  <c r="M8014" i="56"/>
  <c r="D8024" i="4" s="1"/>
  <c r="H8014" i="56"/>
  <c r="M8013" i="56"/>
  <c r="D8023" i="4" s="1"/>
  <c r="H8013" i="56"/>
  <c r="M8012" i="56"/>
  <c r="D8022" i="4" s="1"/>
  <c r="H8012" i="56"/>
  <c r="M8011" i="56"/>
  <c r="D8021" i="4" s="1"/>
  <c r="H8011" i="56"/>
  <c r="M8010" i="56"/>
  <c r="D8020" i="4" s="1"/>
  <c r="H8010" i="56"/>
  <c r="M8009" i="56"/>
  <c r="D8019" i="4" s="1"/>
  <c r="H8009" i="56"/>
  <c r="M8008" i="56"/>
  <c r="D8018" i="4" s="1"/>
  <c r="H8008" i="56"/>
  <c r="M8007" i="56"/>
  <c r="D8017" i="4" s="1"/>
  <c r="H8007" i="56"/>
  <c r="M8006" i="56"/>
  <c r="D8016" i="4" s="1"/>
  <c r="H8006" i="56"/>
  <c r="M8005" i="56"/>
  <c r="D8015" i="4" s="1"/>
  <c r="H8005" i="56"/>
  <c r="M8004" i="56"/>
  <c r="D8014" i="4" s="1"/>
  <c r="H8004" i="56"/>
  <c r="M8003" i="56"/>
  <c r="D8013" i="4" s="1"/>
  <c r="H8003" i="56"/>
  <c r="M8002" i="56"/>
  <c r="D8012" i="4" s="1"/>
  <c r="H8002" i="56"/>
  <c r="M8001" i="56"/>
  <c r="D8011" i="4" s="1"/>
  <c r="H8001" i="56"/>
  <c r="M8000" i="56"/>
  <c r="D8010" i="4" s="1"/>
  <c r="H8000" i="56"/>
  <c r="M7999" i="56"/>
  <c r="D8009" i="4" s="1"/>
  <c r="H7999" i="56"/>
  <c r="M7998" i="56"/>
  <c r="D8008" i="4" s="1"/>
  <c r="H7998" i="56"/>
  <c r="M7997" i="56"/>
  <c r="D8007" i="4" s="1"/>
  <c r="H7997" i="56"/>
  <c r="M7996" i="56"/>
  <c r="D8006" i="4" s="1"/>
  <c r="H7996" i="56"/>
  <c r="M7995" i="56"/>
  <c r="D8005" i="4" s="1"/>
  <c r="H7995" i="56"/>
  <c r="M7994" i="56"/>
  <c r="D8004" i="4" s="1"/>
  <c r="H7994" i="56"/>
  <c r="M7993" i="56"/>
  <c r="D8003" i="4" s="1"/>
  <c r="H7993" i="56"/>
  <c r="M7992" i="56"/>
  <c r="D8002" i="4" s="1"/>
  <c r="H7992" i="56"/>
  <c r="M7991" i="56"/>
  <c r="D8001" i="4" s="1"/>
  <c r="H7991" i="56"/>
  <c r="M7990" i="56"/>
  <c r="D8000" i="4" s="1"/>
  <c r="H7990" i="56"/>
  <c r="M7989" i="56"/>
  <c r="D7999" i="4" s="1"/>
  <c r="H7989" i="56"/>
  <c r="M7988" i="56"/>
  <c r="D7998" i="4" s="1"/>
  <c r="H7988" i="56"/>
  <c r="M7987" i="56"/>
  <c r="D7997" i="4" s="1"/>
  <c r="H7987" i="56"/>
  <c r="M7986" i="56"/>
  <c r="D7996" i="4" s="1"/>
  <c r="H7986" i="56"/>
  <c r="M7985" i="56"/>
  <c r="D7995" i="4" s="1"/>
  <c r="H7985" i="56"/>
  <c r="M7984" i="56"/>
  <c r="D7994" i="4" s="1"/>
  <c r="H7984" i="56"/>
  <c r="M7983" i="56"/>
  <c r="D7993" i="4" s="1"/>
  <c r="H7983" i="56"/>
  <c r="M7982" i="56"/>
  <c r="D7992" i="4" s="1"/>
  <c r="H7982" i="56"/>
  <c r="M7981" i="56"/>
  <c r="D7991" i="4" s="1"/>
  <c r="H7981" i="56"/>
  <c r="M7980" i="56"/>
  <c r="D7990" i="4" s="1"/>
  <c r="H7980" i="56"/>
  <c r="M7979" i="56"/>
  <c r="D7989" i="4" s="1"/>
  <c r="H7979" i="56"/>
  <c r="M7978" i="56"/>
  <c r="D7988" i="4" s="1"/>
  <c r="H7978" i="56"/>
  <c r="M7977" i="56"/>
  <c r="D7987" i="4" s="1"/>
  <c r="H7977" i="56"/>
  <c r="M7976" i="56"/>
  <c r="D7986" i="4" s="1"/>
  <c r="H7976" i="56"/>
  <c r="M7975" i="56"/>
  <c r="D7985" i="4" s="1"/>
  <c r="H7975" i="56"/>
  <c r="M7974" i="56"/>
  <c r="D7984" i="4" s="1"/>
  <c r="H7974" i="56"/>
  <c r="M7973" i="56"/>
  <c r="D7983" i="4" s="1"/>
  <c r="H7973" i="56"/>
  <c r="M7972" i="56"/>
  <c r="D7982" i="4" s="1"/>
  <c r="H7972" i="56"/>
  <c r="M7971" i="56"/>
  <c r="D7981" i="4" s="1"/>
  <c r="H7971" i="56"/>
  <c r="M7970" i="56"/>
  <c r="D7980" i="4" s="1"/>
  <c r="H7970" i="56"/>
  <c r="M7969" i="56"/>
  <c r="D7979" i="4" s="1"/>
  <c r="H7969" i="56"/>
  <c r="M7968" i="56"/>
  <c r="D7978" i="4" s="1"/>
  <c r="H7968" i="56"/>
  <c r="M7967" i="56"/>
  <c r="D7977" i="4" s="1"/>
  <c r="H7967" i="56"/>
  <c r="M7966" i="56"/>
  <c r="D7976" i="4" s="1"/>
  <c r="H7966" i="56"/>
  <c r="M7965" i="56"/>
  <c r="D7975" i="4" s="1"/>
  <c r="H7965" i="56"/>
  <c r="M7964" i="56"/>
  <c r="D7974" i="4" s="1"/>
  <c r="H7964" i="56"/>
  <c r="M7963" i="56"/>
  <c r="D7973" i="4" s="1"/>
  <c r="H7963" i="56"/>
  <c r="M7962" i="56"/>
  <c r="D7972" i="4" s="1"/>
  <c r="H7962" i="56"/>
  <c r="M7961" i="56"/>
  <c r="D7971" i="4" s="1"/>
  <c r="H7961" i="56"/>
  <c r="M7960" i="56"/>
  <c r="D7970" i="4" s="1"/>
  <c r="H7960" i="56"/>
  <c r="M7959" i="56"/>
  <c r="D7969" i="4" s="1"/>
  <c r="H7959" i="56"/>
  <c r="M7958" i="56"/>
  <c r="D7968" i="4" s="1"/>
  <c r="H7958" i="56"/>
  <c r="M7957" i="56"/>
  <c r="D7967" i="4" s="1"/>
  <c r="H7957" i="56"/>
  <c r="M7956" i="56"/>
  <c r="D7966" i="4" s="1"/>
  <c r="H7956" i="56"/>
  <c r="M7955" i="56"/>
  <c r="D7965" i="4" s="1"/>
  <c r="H7955" i="56"/>
  <c r="M7954" i="56"/>
  <c r="D7964" i="4" s="1"/>
  <c r="H7954" i="56"/>
  <c r="M7953" i="56"/>
  <c r="D7963" i="4" s="1"/>
  <c r="H7953" i="56"/>
  <c r="M7952" i="56"/>
  <c r="D7962" i="4" s="1"/>
  <c r="H7952" i="56"/>
  <c r="M7951" i="56"/>
  <c r="D7961" i="4" s="1"/>
  <c r="H7951" i="56"/>
  <c r="M7950" i="56"/>
  <c r="D7960" i="4" s="1"/>
  <c r="H7950" i="56"/>
  <c r="M7949" i="56"/>
  <c r="D7959" i="4" s="1"/>
  <c r="H7949" i="56"/>
  <c r="M7948" i="56"/>
  <c r="D7958" i="4" s="1"/>
  <c r="H7948" i="56"/>
  <c r="M7947" i="56"/>
  <c r="D7957" i="4" s="1"/>
  <c r="H7947" i="56"/>
  <c r="M7946" i="56"/>
  <c r="D7956" i="4" s="1"/>
  <c r="H7946" i="56"/>
  <c r="M7945" i="56"/>
  <c r="D7955" i="4" s="1"/>
  <c r="H7945" i="56"/>
  <c r="M7944" i="56"/>
  <c r="D7954" i="4" s="1"/>
  <c r="H7944" i="56"/>
  <c r="M7943" i="56"/>
  <c r="D7953" i="4" s="1"/>
  <c r="H7943" i="56"/>
  <c r="M7942" i="56"/>
  <c r="D7952" i="4" s="1"/>
  <c r="H7942" i="56"/>
  <c r="M7941" i="56"/>
  <c r="D7951" i="4" s="1"/>
  <c r="H7941" i="56"/>
  <c r="M7940" i="56"/>
  <c r="D7950" i="4" s="1"/>
  <c r="H7940" i="56"/>
  <c r="M7939" i="56"/>
  <c r="D7949" i="4" s="1"/>
  <c r="H7939" i="56"/>
  <c r="M7938" i="56"/>
  <c r="D7948" i="4" s="1"/>
  <c r="H7938" i="56"/>
  <c r="M7937" i="56"/>
  <c r="D7947" i="4" s="1"/>
  <c r="H7937" i="56"/>
  <c r="M7936" i="56"/>
  <c r="D7946" i="4" s="1"/>
  <c r="H7936" i="56"/>
  <c r="M7935" i="56"/>
  <c r="D7945" i="4" s="1"/>
  <c r="H7935" i="56"/>
  <c r="M7934" i="56"/>
  <c r="D7944" i="4" s="1"/>
  <c r="H7934" i="56"/>
  <c r="M7933" i="56"/>
  <c r="D7943" i="4" s="1"/>
  <c r="H7933" i="56"/>
  <c r="M7932" i="56"/>
  <c r="D7942" i="4" s="1"/>
  <c r="H7932" i="56"/>
  <c r="M7931" i="56"/>
  <c r="D7941" i="4" s="1"/>
  <c r="H7931" i="56"/>
  <c r="M7930" i="56"/>
  <c r="D7940" i="4" s="1"/>
  <c r="H7930" i="56"/>
  <c r="M7929" i="56"/>
  <c r="D7939" i="4" s="1"/>
  <c r="H7929" i="56"/>
  <c r="M7928" i="56"/>
  <c r="D7938" i="4" s="1"/>
  <c r="H7928" i="56"/>
  <c r="M7927" i="56"/>
  <c r="D7937" i="4" s="1"/>
  <c r="H7927" i="56"/>
  <c r="M7926" i="56"/>
  <c r="D7936" i="4" s="1"/>
  <c r="H7926" i="56"/>
  <c r="M7925" i="56"/>
  <c r="D7935" i="4" s="1"/>
  <c r="H7925" i="56"/>
  <c r="M7924" i="56"/>
  <c r="D7934" i="4" s="1"/>
  <c r="H7924" i="56"/>
  <c r="M7923" i="56"/>
  <c r="D7933" i="4" s="1"/>
  <c r="H7923" i="56"/>
  <c r="M7922" i="56"/>
  <c r="D7932" i="4" s="1"/>
  <c r="H7922" i="56"/>
  <c r="M7921" i="56"/>
  <c r="D7931" i="4" s="1"/>
  <c r="H7921" i="56"/>
  <c r="M7920" i="56"/>
  <c r="D7930" i="4" s="1"/>
  <c r="H7920" i="56"/>
  <c r="M7919" i="56"/>
  <c r="D7929" i="4" s="1"/>
  <c r="H7919" i="56"/>
  <c r="M7918" i="56"/>
  <c r="D7928" i="4" s="1"/>
  <c r="H7918" i="56"/>
  <c r="M7917" i="56"/>
  <c r="D7927" i="4" s="1"/>
  <c r="H7917" i="56"/>
  <c r="M7916" i="56"/>
  <c r="D7926" i="4" s="1"/>
  <c r="H7916" i="56"/>
  <c r="M7915" i="56"/>
  <c r="D7925" i="4" s="1"/>
  <c r="H7915" i="56"/>
  <c r="M7914" i="56"/>
  <c r="D7924" i="4" s="1"/>
  <c r="H7914" i="56"/>
  <c r="M7913" i="56"/>
  <c r="D7923" i="4" s="1"/>
  <c r="H7913" i="56"/>
  <c r="M7912" i="56"/>
  <c r="D7922" i="4" s="1"/>
  <c r="H7912" i="56"/>
  <c r="M7911" i="56"/>
  <c r="D7921" i="4" s="1"/>
  <c r="H7911" i="56"/>
  <c r="M7910" i="56"/>
  <c r="D7920" i="4" s="1"/>
  <c r="H7910" i="56"/>
  <c r="M7909" i="56"/>
  <c r="D7919" i="4" s="1"/>
  <c r="H7909" i="56"/>
  <c r="M7908" i="56"/>
  <c r="D7918" i="4" s="1"/>
  <c r="H7908" i="56"/>
  <c r="M7907" i="56"/>
  <c r="D7917" i="4" s="1"/>
  <c r="H7907" i="56"/>
  <c r="M7906" i="56"/>
  <c r="D7916" i="4" s="1"/>
  <c r="H7906" i="56"/>
  <c r="M7905" i="56"/>
  <c r="D7915" i="4" s="1"/>
  <c r="H7905" i="56"/>
  <c r="M7904" i="56"/>
  <c r="D7914" i="4" s="1"/>
  <c r="H7904" i="56"/>
  <c r="M7903" i="56"/>
  <c r="D7913" i="4" s="1"/>
  <c r="H7903" i="56"/>
  <c r="M7902" i="56"/>
  <c r="D7912" i="4" s="1"/>
  <c r="H7902" i="56"/>
  <c r="M7901" i="56"/>
  <c r="D7911" i="4" s="1"/>
  <c r="H7901" i="56"/>
  <c r="M7900" i="56"/>
  <c r="D7910" i="4" s="1"/>
  <c r="H7900" i="56"/>
  <c r="M7899" i="56"/>
  <c r="D7909" i="4" s="1"/>
  <c r="H7899" i="56"/>
  <c r="M7898" i="56"/>
  <c r="D7908" i="4" s="1"/>
  <c r="H7898" i="56"/>
  <c r="M7897" i="56"/>
  <c r="D7907" i="4" s="1"/>
  <c r="H7897" i="56"/>
  <c r="M7896" i="56"/>
  <c r="D7906" i="4" s="1"/>
  <c r="H7896" i="56"/>
  <c r="M7895" i="56"/>
  <c r="D7905" i="4" s="1"/>
  <c r="H7895" i="56"/>
  <c r="M7894" i="56"/>
  <c r="D7904" i="4" s="1"/>
  <c r="H7894" i="56"/>
  <c r="M7893" i="56"/>
  <c r="D7903" i="4" s="1"/>
  <c r="H7893" i="56"/>
  <c r="M7892" i="56"/>
  <c r="D7902" i="4" s="1"/>
  <c r="H7892" i="56"/>
  <c r="M7891" i="56"/>
  <c r="D7901" i="4" s="1"/>
  <c r="H7891" i="56"/>
  <c r="M7890" i="56"/>
  <c r="D7900" i="4" s="1"/>
  <c r="H7890" i="56"/>
  <c r="M7889" i="56"/>
  <c r="D7899" i="4" s="1"/>
  <c r="H7889" i="56"/>
  <c r="M7888" i="56"/>
  <c r="D7898" i="4" s="1"/>
  <c r="H7888" i="56"/>
  <c r="M7887" i="56"/>
  <c r="D7897" i="4" s="1"/>
  <c r="H7887" i="56"/>
  <c r="M7886" i="56"/>
  <c r="D7896" i="4" s="1"/>
  <c r="H7886" i="56"/>
  <c r="M7885" i="56"/>
  <c r="D7895" i="4" s="1"/>
  <c r="H7885" i="56"/>
  <c r="M7884" i="56"/>
  <c r="D7894" i="4" s="1"/>
  <c r="H7884" i="56"/>
  <c r="M7883" i="56"/>
  <c r="D7893" i="4" s="1"/>
  <c r="H7883" i="56"/>
  <c r="M7882" i="56"/>
  <c r="D7892" i="4" s="1"/>
  <c r="H7882" i="56"/>
  <c r="M7881" i="56"/>
  <c r="D7891" i="4" s="1"/>
  <c r="H7881" i="56"/>
  <c r="M7880" i="56"/>
  <c r="D7890" i="4" s="1"/>
  <c r="H7880" i="56"/>
  <c r="M7879" i="56"/>
  <c r="D7889" i="4" s="1"/>
  <c r="H7879" i="56"/>
  <c r="M7878" i="56"/>
  <c r="D7888" i="4" s="1"/>
  <c r="H7878" i="56"/>
  <c r="M7877" i="56"/>
  <c r="D7887" i="4" s="1"/>
  <c r="H7877" i="56"/>
  <c r="M7876" i="56"/>
  <c r="D7886" i="4" s="1"/>
  <c r="H7876" i="56"/>
  <c r="M7875" i="56"/>
  <c r="D7885" i="4" s="1"/>
  <c r="H7875" i="56"/>
  <c r="M7874" i="56"/>
  <c r="D7884" i="4" s="1"/>
  <c r="H7874" i="56"/>
  <c r="M7873" i="56"/>
  <c r="D7883" i="4" s="1"/>
  <c r="H7873" i="56"/>
  <c r="M7872" i="56"/>
  <c r="D7882" i="4" s="1"/>
  <c r="H7872" i="56"/>
  <c r="M7871" i="56"/>
  <c r="D7881" i="4" s="1"/>
  <c r="H7871" i="56"/>
  <c r="M7870" i="56"/>
  <c r="D7880" i="4" s="1"/>
  <c r="H7870" i="56"/>
  <c r="M7869" i="56"/>
  <c r="D7879" i="4" s="1"/>
  <c r="H7869" i="56"/>
  <c r="M7868" i="56"/>
  <c r="D7878" i="4" s="1"/>
  <c r="H7868" i="56"/>
  <c r="M7867" i="56"/>
  <c r="D7877" i="4" s="1"/>
  <c r="H7867" i="56"/>
  <c r="M7866" i="56"/>
  <c r="D7876" i="4" s="1"/>
  <c r="H7866" i="56"/>
  <c r="M7865" i="56"/>
  <c r="D7875" i="4" s="1"/>
  <c r="H7865" i="56"/>
  <c r="M7864" i="56"/>
  <c r="D7874" i="4" s="1"/>
  <c r="H7864" i="56"/>
  <c r="M7863" i="56"/>
  <c r="D7873" i="4" s="1"/>
  <c r="H7863" i="56"/>
  <c r="M7862" i="56"/>
  <c r="D7872" i="4" s="1"/>
  <c r="H7862" i="56"/>
  <c r="M7861" i="56"/>
  <c r="D7871" i="4" s="1"/>
  <c r="H7861" i="56"/>
  <c r="M7860" i="56"/>
  <c r="D7870" i="4" s="1"/>
  <c r="H7860" i="56"/>
  <c r="M7859" i="56"/>
  <c r="D7869" i="4" s="1"/>
  <c r="H7859" i="56"/>
  <c r="M7858" i="56"/>
  <c r="D7868" i="4" s="1"/>
  <c r="H7858" i="56"/>
  <c r="M7857" i="56"/>
  <c r="D7867" i="4" s="1"/>
  <c r="H7857" i="56"/>
  <c r="M7856" i="56"/>
  <c r="D7866" i="4" s="1"/>
  <c r="H7856" i="56"/>
  <c r="M7855" i="56"/>
  <c r="D7865" i="4" s="1"/>
  <c r="H7855" i="56"/>
  <c r="M7854" i="56"/>
  <c r="D7864" i="4" s="1"/>
  <c r="H7854" i="56"/>
  <c r="M7853" i="56"/>
  <c r="D7863" i="4" s="1"/>
  <c r="H7853" i="56"/>
  <c r="M7852" i="56"/>
  <c r="D7862" i="4" s="1"/>
  <c r="H7852" i="56"/>
  <c r="M7851" i="56"/>
  <c r="D7861" i="4" s="1"/>
  <c r="H7851" i="56"/>
  <c r="M7850" i="56"/>
  <c r="D7860" i="4" s="1"/>
  <c r="H7850" i="56"/>
  <c r="M7849" i="56"/>
  <c r="D7859" i="4" s="1"/>
  <c r="H7849" i="56"/>
  <c r="M7848" i="56"/>
  <c r="D7858" i="4" s="1"/>
  <c r="H7848" i="56"/>
  <c r="M7847" i="56"/>
  <c r="D7857" i="4" s="1"/>
  <c r="H7847" i="56"/>
  <c r="M7846" i="56"/>
  <c r="D7856" i="4" s="1"/>
  <c r="H7846" i="56"/>
  <c r="M7845" i="56"/>
  <c r="D7855" i="4" s="1"/>
  <c r="H7845" i="56"/>
  <c r="M7844" i="56"/>
  <c r="D7854" i="4" s="1"/>
  <c r="H7844" i="56"/>
  <c r="M7843" i="56"/>
  <c r="D7853" i="4" s="1"/>
  <c r="H7843" i="56"/>
  <c r="M7842" i="56"/>
  <c r="D7852" i="4" s="1"/>
  <c r="H7842" i="56"/>
  <c r="M7841" i="56"/>
  <c r="D7851" i="4" s="1"/>
  <c r="H7841" i="56"/>
  <c r="M7840" i="56"/>
  <c r="D7850" i="4" s="1"/>
  <c r="H7840" i="56"/>
  <c r="M7839" i="56"/>
  <c r="D7849" i="4" s="1"/>
  <c r="H7839" i="56"/>
  <c r="M7838" i="56"/>
  <c r="D7848" i="4" s="1"/>
  <c r="H7838" i="56"/>
  <c r="M7837" i="56"/>
  <c r="D7847" i="4" s="1"/>
  <c r="H7837" i="56"/>
  <c r="M7836" i="56"/>
  <c r="D7846" i="4" s="1"/>
  <c r="H7836" i="56"/>
  <c r="M7835" i="56"/>
  <c r="D7845" i="4" s="1"/>
  <c r="H7835" i="56"/>
  <c r="M7834" i="56"/>
  <c r="D7844" i="4" s="1"/>
  <c r="H7834" i="56"/>
  <c r="M7833" i="56"/>
  <c r="D7843" i="4" s="1"/>
  <c r="H7833" i="56"/>
  <c r="M7832" i="56"/>
  <c r="D7842" i="4" s="1"/>
  <c r="H7832" i="56"/>
  <c r="M7831" i="56"/>
  <c r="D7841" i="4" s="1"/>
  <c r="H7831" i="56"/>
  <c r="M7830" i="56"/>
  <c r="D7840" i="4" s="1"/>
  <c r="H7830" i="56"/>
  <c r="M7829" i="56"/>
  <c r="D7839" i="4" s="1"/>
  <c r="H7829" i="56"/>
  <c r="M7828" i="56"/>
  <c r="D7838" i="4" s="1"/>
  <c r="H7828" i="56"/>
  <c r="M7827" i="56"/>
  <c r="D7837" i="4" s="1"/>
  <c r="H7827" i="56"/>
  <c r="M7826" i="56"/>
  <c r="D7836" i="4" s="1"/>
  <c r="H7826" i="56"/>
  <c r="M7825" i="56"/>
  <c r="D7835" i="4" s="1"/>
  <c r="H7825" i="56"/>
  <c r="M7824" i="56"/>
  <c r="D7834" i="4" s="1"/>
  <c r="H7824" i="56"/>
  <c r="M7823" i="56"/>
  <c r="D7833" i="4" s="1"/>
  <c r="H7823" i="56"/>
  <c r="M7822" i="56"/>
  <c r="D7832" i="4" s="1"/>
  <c r="H7822" i="56"/>
  <c r="M7821" i="56"/>
  <c r="D7831" i="4" s="1"/>
  <c r="H7821" i="56"/>
  <c r="M7820" i="56"/>
  <c r="D7830" i="4" s="1"/>
  <c r="H7820" i="56"/>
  <c r="M7819" i="56"/>
  <c r="D7829" i="4" s="1"/>
  <c r="H7819" i="56"/>
  <c r="M7818" i="56"/>
  <c r="D7828" i="4" s="1"/>
  <c r="H7818" i="56"/>
  <c r="M7817" i="56"/>
  <c r="D7827" i="4" s="1"/>
  <c r="H7817" i="56"/>
  <c r="M7816" i="56"/>
  <c r="D7826" i="4" s="1"/>
  <c r="H7816" i="56"/>
  <c r="M7815" i="56"/>
  <c r="D7825" i="4" s="1"/>
  <c r="H7815" i="56"/>
  <c r="M7814" i="56"/>
  <c r="D7824" i="4" s="1"/>
  <c r="H7814" i="56"/>
  <c r="M7813" i="56"/>
  <c r="D7823" i="4" s="1"/>
  <c r="H7813" i="56"/>
  <c r="M7812" i="56"/>
  <c r="D7822" i="4" s="1"/>
  <c r="H7812" i="56"/>
  <c r="M7811" i="56"/>
  <c r="D7821" i="4" s="1"/>
  <c r="H7811" i="56"/>
  <c r="M7810" i="56"/>
  <c r="D7820" i="4" s="1"/>
  <c r="H7810" i="56"/>
  <c r="M7809" i="56"/>
  <c r="D7819" i="4" s="1"/>
  <c r="H7809" i="56"/>
  <c r="M7808" i="56"/>
  <c r="D7818" i="4" s="1"/>
  <c r="H7808" i="56"/>
  <c r="M7807" i="56"/>
  <c r="D7817" i="4" s="1"/>
  <c r="H7807" i="56"/>
  <c r="M7806" i="56"/>
  <c r="D7816" i="4" s="1"/>
  <c r="H7806" i="56"/>
  <c r="M7805" i="56"/>
  <c r="D7815" i="4" s="1"/>
  <c r="H7805" i="56"/>
  <c r="M7804" i="56"/>
  <c r="D7814" i="4" s="1"/>
  <c r="H7804" i="56"/>
  <c r="M7803" i="56"/>
  <c r="D7813" i="4" s="1"/>
  <c r="H7803" i="56"/>
  <c r="M7802" i="56"/>
  <c r="D7812" i="4" s="1"/>
  <c r="H7802" i="56"/>
  <c r="M7801" i="56"/>
  <c r="D7811" i="4" s="1"/>
  <c r="H7801" i="56"/>
  <c r="M7800" i="56"/>
  <c r="D7810" i="4" s="1"/>
  <c r="H7800" i="56"/>
  <c r="M7799" i="56"/>
  <c r="D7809" i="4" s="1"/>
  <c r="H7799" i="56"/>
  <c r="M7798" i="56"/>
  <c r="D7808" i="4" s="1"/>
  <c r="H7798" i="56"/>
  <c r="M7797" i="56"/>
  <c r="D7807" i="4" s="1"/>
  <c r="H7797" i="56"/>
  <c r="M7796" i="56"/>
  <c r="D7806" i="4" s="1"/>
  <c r="H7796" i="56"/>
  <c r="M7795" i="56"/>
  <c r="D7805" i="4" s="1"/>
  <c r="H7795" i="56"/>
  <c r="M7794" i="56"/>
  <c r="D7804" i="4" s="1"/>
  <c r="H7794" i="56"/>
  <c r="M7793" i="56"/>
  <c r="D7803" i="4" s="1"/>
  <c r="H7793" i="56"/>
  <c r="M7792" i="56"/>
  <c r="D7802" i="4" s="1"/>
  <c r="H7792" i="56"/>
  <c r="M7791" i="56"/>
  <c r="D7801" i="4" s="1"/>
  <c r="H7791" i="56"/>
  <c r="M7790" i="56"/>
  <c r="D7800" i="4" s="1"/>
  <c r="H7790" i="56"/>
  <c r="M7789" i="56"/>
  <c r="D7799" i="4" s="1"/>
  <c r="H7789" i="56"/>
  <c r="M7788" i="56"/>
  <c r="D7798" i="4" s="1"/>
  <c r="H7788" i="56"/>
  <c r="M7787" i="56"/>
  <c r="D7797" i="4" s="1"/>
  <c r="H7787" i="56"/>
  <c r="M7786" i="56"/>
  <c r="D7796" i="4" s="1"/>
  <c r="H7786" i="56"/>
  <c r="M7785" i="56"/>
  <c r="D7795" i="4" s="1"/>
  <c r="H7785" i="56"/>
  <c r="M7784" i="56"/>
  <c r="D7794" i="4" s="1"/>
  <c r="H7784" i="56"/>
  <c r="M7783" i="56"/>
  <c r="D7793" i="4" s="1"/>
  <c r="H7783" i="56"/>
  <c r="M7782" i="56"/>
  <c r="D7792" i="4" s="1"/>
  <c r="H7782" i="56"/>
  <c r="M7781" i="56"/>
  <c r="D7791" i="4" s="1"/>
  <c r="H7781" i="56"/>
  <c r="M7780" i="56"/>
  <c r="D7790" i="4" s="1"/>
  <c r="H7780" i="56"/>
  <c r="M7779" i="56"/>
  <c r="D7789" i="4" s="1"/>
  <c r="H7779" i="56"/>
  <c r="M7778" i="56"/>
  <c r="D7788" i="4" s="1"/>
  <c r="H7778" i="56"/>
  <c r="M7777" i="56"/>
  <c r="D7787" i="4" s="1"/>
  <c r="H7777" i="56"/>
  <c r="M7776" i="56"/>
  <c r="D7786" i="4" s="1"/>
  <c r="H7776" i="56"/>
  <c r="M7775" i="56"/>
  <c r="D7785" i="4" s="1"/>
  <c r="H7775" i="56"/>
  <c r="M7774" i="56"/>
  <c r="D7784" i="4" s="1"/>
  <c r="H7774" i="56"/>
  <c r="M7773" i="56"/>
  <c r="D7783" i="4" s="1"/>
  <c r="H7773" i="56"/>
  <c r="M7772" i="56"/>
  <c r="D7782" i="4" s="1"/>
  <c r="H7772" i="56"/>
  <c r="M7771" i="56"/>
  <c r="D7781" i="4" s="1"/>
  <c r="H7771" i="56"/>
  <c r="M7770" i="56"/>
  <c r="D7780" i="4" s="1"/>
  <c r="H7770" i="56"/>
  <c r="M7769" i="56"/>
  <c r="D7779" i="4" s="1"/>
  <c r="H7769" i="56"/>
  <c r="M7768" i="56"/>
  <c r="D7778" i="4" s="1"/>
  <c r="H7768" i="56"/>
  <c r="M7767" i="56"/>
  <c r="D7777" i="4" s="1"/>
  <c r="H7767" i="56"/>
  <c r="M7766" i="56"/>
  <c r="D7776" i="4" s="1"/>
  <c r="H7766" i="56"/>
  <c r="M7765" i="56"/>
  <c r="D7775" i="4" s="1"/>
  <c r="H7765" i="56"/>
  <c r="M7764" i="56"/>
  <c r="D7774" i="4" s="1"/>
  <c r="H7764" i="56"/>
  <c r="M7763" i="56"/>
  <c r="D7773" i="4" s="1"/>
  <c r="H7763" i="56"/>
  <c r="M7762" i="56"/>
  <c r="D7772" i="4" s="1"/>
  <c r="H7762" i="56"/>
  <c r="M7761" i="56"/>
  <c r="D7771" i="4" s="1"/>
  <c r="H7761" i="56"/>
  <c r="M7760" i="56"/>
  <c r="D7770" i="4" s="1"/>
  <c r="H7760" i="56"/>
  <c r="M7759" i="56"/>
  <c r="D7769" i="4" s="1"/>
  <c r="H7759" i="56"/>
  <c r="M7758" i="56"/>
  <c r="D7768" i="4" s="1"/>
  <c r="H7758" i="56"/>
  <c r="M7757" i="56"/>
  <c r="D7767" i="4" s="1"/>
  <c r="H7757" i="56"/>
  <c r="M7756" i="56"/>
  <c r="D7766" i="4" s="1"/>
  <c r="H7756" i="56"/>
  <c r="M7755" i="56"/>
  <c r="D7765" i="4" s="1"/>
  <c r="H7755" i="56"/>
  <c r="M7754" i="56"/>
  <c r="D7764" i="4" s="1"/>
  <c r="H7754" i="56"/>
  <c r="M7753" i="56"/>
  <c r="D7763" i="4" s="1"/>
  <c r="H7753" i="56"/>
  <c r="M7752" i="56"/>
  <c r="D7762" i="4" s="1"/>
  <c r="H7752" i="56"/>
  <c r="M7751" i="56"/>
  <c r="D7761" i="4" s="1"/>
  <c r="H7751" i="56"/>
  <c r="M7750" i="56"/>
  <c r="D7760" i="4" s="1"/>
  <c r="H7750" i="56"/>
  <c r="M7749" i="56"/>
  <c r="D7759" i="4" s="1"/>
  <c r="H7749" i="56"/>
  <c r="M7748" i="56"/>
  <c r="D7758" i="4" s="1"/>
  <c r="H7748" i="56"/>
  <c r="M7747" i="56"/>
  <c r="D7757" i="4" s="1"/>
  <c r="H7747" i="56"/>
  <c r="M7746" i="56"/>
  <c r="D7756" i="4" s="1"/>
  <c r="H7746" i="56"/>
  <c r="M7745" i="56"/>
  <c r="D7755" i="4" s="1"/>
  <c r="H7745" i="56"/>
  <c r="M7744" i="56"/>
  <c r="D7754" i="4" s="1"/>
  <c r="H7744" i="56"/>
  <c r="M7743" i="56"/>
  <c r="D7753" i="4" s="1"/>
  <c r="H7743" i="56"/>
  <c r="M7742" i="56"/>
  <c r="D7752" i="4" s="1"/>
  <c r="H7742" i="56"/>
  <c r="M7741" i="56"/>
  <c r="D7751" i="4" s="1"/>
  <c r="H7741" i="56"/>
  <c r="M7740" i="56"/>
  <c r="D7750" i="4" s="1"/>
  <c r="H7740" i="56"/>
  <c r="M7739" i="56"/>
  <c r="D7749" i="4" s="1"/>
  <c r="H7739" i="56"/>
  <c r="M7738" i="56"/>
  <c r="D7748" i="4" s="1"/>
  <c r="H7738" i="56"/>
  <c r="M7737" i="56"/>
  <c r="D7747" i="4" s="1"/>
  <c r="H7737" i="56"/>
  <c r="M7736" i="56"/>
  <c r="D7746" i="4" s="1"/>
  <c r="H7736" i="56"/>
  <c r="M7735" i="56"/>
  <c r="D7745" i="4" s="1"/>
  <c r="H7735" i="56"/>
  <c r="M7734" i="56"/>
  <c r="D7744" i="4" s="1"/>
  <c r="H7734" i="56"/>
  <c r="M7733" i="56"/>
  <c r="D7743" i="4" s="1"/>
  <c r="H7733" i="56"/>
  <c r="M7732" i="56"/>
  <c r="D7742" i="4" s="1"/>
  <c r="H7732" i="56"/>
  <c r="M7731" i="56"/>
  <c r="D7741" i="4" s="1"/>
  <c r="H7731" i="56"/>
  <c r="M7730" i="56"/>
  <c r="D7740" i="4" s="1"/>
  <c r="H7730" i="56"/>
  <c r="M7729" i="56"/>
  <c r="D7739" i="4" s="1"/>
  <c r="H7729" i="56"/>
  <c r="M7728" i="56"/>
  <c r="D7738" i="4" s="1"/>
  <c r="H7728" i="56"/>
  <c r="M7727" i="56"/>
  <c r="D7737" i="4" s="1"/>
  <c r="H7727" i="56"/>
  <c r="M7726" i="56"/>
  <c r="D7736" i="4" s="1"/>
  <c r="H7726" i="56"/>
  <c r="M7725" i="56"/>
  <c r="D7735" i="4" s="1"/>
  <c r="H7725" i="56"/>
  <c r="M7724" i="56"/>
  <c r="D7734" i="4" s="1"/>
  <c r="H7724" i="56"/>
  <c r="M7723" i="56"/>
  <c r="D7733" i="4" s="1"/>
  <c r="H7723" i="56"/>
  <c r="M7722" i="56"/>
  <c r="D7732" i="4" s="1"/>
  <c r="H7722" i="56"/>
  <c r="M7721" i="56"/>
  <c r="D7731" i="4" s="1"/>
  <c r="H7721" i="56"/>
  <c r="M7720" i="56"/>
  <c r="D7730" i="4" s="1"/>
  <c r="H7720" i="56"/>
  <c r="M7719" i="56"/>
  <c r="D7729" i="4" s="1"/>
  <c r="H7719" i="56"/>
  <c r="M7718" i="56"/>
  <c r="D7728" i="4" s="1"/>
  <c r="H7718" i="56"/>
  <c r="M7717" i="56"/>
  <c r="D7727" i="4" s="1"/>
  <c r="H7717" i="56"/>
  <c r="M7716" i="56"/>
  <c r="D7726" i="4" s="1"/>
  <c r="H7716" i="56"/>
  <c r="M7715" i="56"/>
  <c r="D7725" i="4" s="1"/>
  <c r="H7715" i="56"/>
  <c r="M7714" i="56"/>
  <c r="D7724" i="4" s="1"/>
  <c r="H7714" i="56"/>
  <c r="M7713" i="56"/>
  <c r="D7723" i="4" s="1"/>
  <c r="H7713" i="56"/>
  <c r="M7712" i="56"/>
  <c r="D7722" i="4" s="1"/>
  <c r="H7712" i="56"/>
  <c r="M7711" i="56"/>
  <c r="D7721" i="4" s="1"/>
  <c r="H7711" i="56"/>
  <c r="M7710" i="56"/>
  <c r="D7720" i="4" s="1"/>
  <c r="H7710" i="56"/>
  <c r="M7709" i="56"/>
  <c r="D7719" i="4" s="1"/>
  <c r="H7709" i="56"/>
  <c r="M7708" i="56"/>
  <c r="D7718" i="4" s="1"/>
  <c r="H7708" i="56"/>
  <c r="M7707" i="56"/>
  <c r="D7717" i="4" s="1"/>
  <c r="H7707" i="56"/>
  <c r="M7706" i="56"/>
  <c r="D7716" i="4" s="1"/>
  <c r="H7706" i="56"/>
  <c r="M7705" i="56"/>
  <c r="D7715" i="4" s="1"/>
  <c r="H7705" i="56"/>
  <c r="M7704" i="56"/>
  <c r="D7714" i="4" s="1"/>
  <c r="H7704" i="56"/>
  <c r="M7703" i="56"/>
  <c r="D7713" i="4" s="1"/>
  <c r="H7703" i="56"/>
  <c r="M7702" i="56"/>
  <c r="D7712" i="4" s="1"/>
  <c r="H7702" i="56"/>
  <c r="M7701" i="56"/>
  <c r="D7711" i="4" s="1"/>
  <c r="H7701" i="56"/>
  <c r="M7700" i="56"/>
  <c r="D7710" i="4" s="1"/>
  <c r="H7700" i="56"/>
  <c r="M7699" i="56"/>
  <c r="D7709" i="4" s="1"/>
  <c r="H7699" i="56"/>
  <c r="M7698" i="56"/>
  <c r="D7708" i="4" s="1"/>
  <c r="H7698" i="56"/>
  <c r="M7697" i="56"/>
  <c r="D7707" i="4" s="1"/>
  <c r="H7697" i="56"/>
  <c r="M7696" i="56"/>
  <c r="D7706" i="4" s="1"/>
  <c r="H7696" i="56"/>
  <c r="M7695" i="56"/>
  <c r="D7705" i="4" s="1"/>
  <c r="H7695" i="56"/>
  <c r="M7694" i="56"/>
  <c r="D7704" i="4" s="1"/>
  <c r="H7694" i="56"/>
  <c r="M7693" i="56"/>
  <c r="D7703" i="4" s="1"/>
  <c r="H7693" i="56"/>
  <c r="M7692" i="56"/>
  <c r="D7702" i="4" s="1"/>
  <c r="H7692" i="56"/>
  <c r="M7691" i="56"/>
  <c r="D7701" i="4" s="1"/>
  <c r="H7691" i="56"/>
  <c r="M7690" i="56"/>
  <c r="D7700" i="4" s="1"/>
  <c r="H7690" i="56"/>
  <c r="M7689" i="56"/>
  <c r="D7699" i="4" s="1"/>
  <c r="H7689" i="56"/>
  <c r="M7688" i="56"/>
  <c r="D7698" i="4" s="1"/>
  <c r="H7688" i="56"/>
  <c r="M7687" i="56"/>
  <c r="D7697" i="4" s="1"/>
  <c r="H7687" i="56"/>
  <c r="M7686" i="56"/>
  <c r="D7696" i="4" s="1"/>
  <c r="H7686" i="56"/>
  <c r="M7685" i="56"/>
  <c r="D7695" i="4" s="1"/>
  <c r="H7685" i="56"/>
  <c r="M7684" i="56"/>
  <c r="D7694" i="4" s="1"/>
  <c r="H7684" i="56"/>
  <c r="M7683" i="56"/>
  <c r="D7693" i="4" s="1"/>
  <c r="H7683" i="56"/>
  <c r="M7682" i="56"/>
  <c r="D7692" i="4" s="1"/>
  <c r="H7682" i="56"/>
  <c r="M7681" i="56"/>
  <c r="D7691" i="4" s="1"/>
  <c r="H7681" i="56"/>
  <c r="M7680" i="56"/>
  <c r="D7690" i="4" s="1"/>
  <c r="H7680" i="56"/>
  <c r="M7679" i="56"/>
  <c r="D7689" i="4" s="1"/>
  <c r="H7679" i="56"/>
  <c r="M7678" i="56"/>
  <c r="D7688" i="4" s="1"/>
  <c r="H7678" i="56"/>
  <c r="M7677" i="56"/>
  <c r="D7687" i="4" s="1"/>
  <c r="H7677" i="56"/>
  <c r="M7676" i="56"/>
  <c r="D7686" i="4" s="1"/>
  <c r="H7676" i="56"/>
  <c r="M7675" i="56"/>
  <c r="D7685" i="4" s="1"/>
  <c r="H7675" i="56"/>
  <c r="M7674" i="56"/>
  <c r="D7684" i="4" s="1"/>
  <c r="H7674" i="56"/>
  <c r="M7673" i="56"/>
  <c r="D7683" i="4" s="1"/>
  <c r="H7673" i="56"/>
  <c r="M7672" i="56"/>
  <c r="D7682" i="4" s="1"/>
  <c r="H7672" i="56"/>
  <c r="M7671" i="56"/>
  <c r="D7681" i="4" s="1"/>
  <c r="H7671" i="56"/>
  <c r="M7670" i="56"/>
  <c r="D7680" i="4" s="1"/>
  <c r="H7670" i="56"/>
  <c r="M7669" i="56"/>
  <c r="D7679" i="4" s="1"/>
  <c r="H7669" i="56"/>
  <c r="M7668" i="56"/>
  <c r="D7678" i="4" s="1"/>
  <c r="H7668" i="56"/>
  <c r="M7667" i="56"/>
  <c r="D7677" i="4" s="1"/>
  <c r="H7667" i="56"/>
  <c r="M7666" i="56"/>
  <c r="D7676" i="4" s="1"/>
  <c r="H7666" i="56"/>
  <c r="M7665" i="56"/>
  <c r="D7675" i="4" s="1"/>
  <c r="H7665" i="56"/>
  <c r="M7664" i="56"/>
  <c r="D7674" i="4" s="1"/>
  <c r="H7664" i="56"/>
  <c r="M7663" i="56"/>
  <c r="D7673" i="4" s="1"/>
  <c r="H7663" i="56"/>
  <c r="M7662" i="56"/>
  <c r="D7672" i="4" s="1"/>
  <c r="H7662" i="56"/>
  <c r="M7661" i="56"/>
  <c r="D7671" i="4" s="1"/>
  <c r="H7661" i="56"/>
  <c r="M7660" i="56"/>
  <c r="D7670" i="4" s="1"/>
  <c r="H7660" i="56"/>
  <c r="M7659" i="56"/>
  <c r="D7669" i="4" s="1"/>
  <c r="H7659" i="56"/>
  <c r="M7658" i="56"/>
  <c r="D7668" i="4" s="1"/>
  <c r="H7658" i="56"/>
  <c r="M7657" i="56"/>
  <c r="D7667" i="4" s="1"/>
  <c r="H7657" i="56"/>
  <c r="M7656" i="56"/>
  <c r="D7666" i="4" s="1"/>
  <c r="H7656" i="56"/>
  <c r="M7655" i="56"/>
  <c r="D7665" i="4" s="1"/>
  <c r="H7655" i="56"/>
  <c r="M7654" i="56"/>
  <c r="D7664" i="4" s="1"/>
  <c r="H7654" i="56"/>
  <c r="M7653" i="56"/>
  <c r="D7663" i="4" s="1"/>
  <c r="H7653" i="56"/>
  <c r="M7652" i="56"/>
  <c r="D7662" i="4" s="1"/>
  <c r="H7652" i="56"/>
  <c r="M7651" i="56"/>
  <c r="D7661" i="4" s="1"/>
  <c r="H7651" i="56"/>
  <c r="M7650" i="56"/>
  <c r="D7660" i="4" s="1"/>
  <c r="H7650" i="56"/>
  <c r="M7649" i="56"/>
  <c r="D7659" i="4" s="1"/>
  <c r="H7649" i="56"/>
  <c r="M7648" i="56"/>
  <c r="D7658" i="4" s="1"/>
  <c r="H7648" i="56"/>
  <c r="M7647" i="56"/>
  <c r="D7657" i="4" s="1"/>
  <c r="H7647" i="56"/>
  <c r="M7646" i="56"/>
  <c r="D7656" i="4" s="1"/>
  <c r="H7646" i="56"/>
  <c r="M7645" i="56"/>
  <c r="D7655" i="4" s="1"/>
  <c r="H7645" i="56"/>
  <c r="M7644" i="56"/>
  <c r="D7654" i="4" s="1"/>
  <c r="H7644" i="56"/>
  <c r="M7643" i="56"/>
  <c r="D7653" i="4" s="1"/>
  <c r="H7643" i="56"/>
  <c r="M7642" i="56"/>
  <c r="D7652" i="4" s="1"/>
  <c r="H7642" i="56"/>
  <c r="M7641" i="56"/>
  <c r="D7651" i="4" s="1"/>
  <c r="H7641" i="56"/>
  <c r="M7640" i="56"/>
  <c r="D7650" i="4" s="1"/>
  <c r="H7640" i="56"/>
  <c r="M7639" i="56"/>
  <c r="D7649" i="4" s="1"/>
  <c r="H7639" i="56"/>
  <c r="M7638" i="56"/>
  <c r="D7648" i="4" s="1"/>
  <c r="H7638" i="56"/>
  <c r="M7637" i="56"/>
  <c r="D7647" i="4" s="1"/>
  <c r="H7637" i="56"/>
  <c r="M7636" i="56"/>
  <c r="D7646" i="4" s="1"/>
  <c r="H7636" i="56"/>
  <c r="M7635" i="56"/>
  <c r="D7645" i="4" s="1"/>
  <c r="H7635" i="56"/>
  <c r="M7634" i="56"/>
  <c r="D7644" i="4" s="1"/>
  <c r="H7634" i="56"/>
  <c r="M7633" i="56"/>
  <c r="D7643" i="4" s="1"/>
  <c r="H7633" i="56"/>
  <c r="M7632" i="56"/>
  <c r="D7642" i="4" s="1"/>
  <c r="H7632" i="56"/>
  <c r="M7631" i="56"/>
  <c r="D7641" i="4" s="1"/>
  <c r="H7631" i="56"/>
  <c r="M7630" i="56"/>
  <c r="D7640" i="4" s="1"/>
  <c r="H7630" i="56"/>
  <c r="M7629" i="56"/>
  <c r="D7639" i="4" s="1"/>
  <c r="H7629" i="56"/>
  <c r="M7628" i="56"/>
  <c r="D7638" i="4" s="1"/>
  <c r="H7628" i="56"/>
  <c r="M7627" i="56"/>
  <c r="D7637" i="4" s="1"/>
  <c r="H7627" i="56"/>
  <c r="M7626" i="56"/>
  <c r="D7636" i="4" s="1"/>
  <c r="H7626" i="56"/>
  <c r="M7625" i="56"/>
  <c r="D7635" i="4" s="1"/>
  <c r="H7625" i="56"/>
  <c r="M7624" i="56"/>
  <c r="D7634" i="4" s="1"/>
  <c r="H7624" i="56"/>
  <c r="M7623" i="56"/>
  <c r="D7633" i="4" s="1"/>
  <c r="H7623" i="56"/>
  <c r="M7622" i="56"/>
  <c r="D7632" i="4" s="1"/>
  <c r="H7622" i="56"/>
  <c r="M7621" i="56"/>
  <c r="D7631" i="4" s="1"/>
  <c r="H7621" i="56"/>
  <c r="M7620" i="56"/>
  <c r="D7630" i="4" s="1"/>
  <c r="H7620" i="56"/>
  <c r="M7619" i="56"/>
  <c r="D7629" i="4" s="1"/>
  <c r="H7619" i="56"/>
  <c r="M7618" i="56"/>
  <c r="D7628" i="4" s="1"/>
  <c r="H7618" i="56"/>
  <c r="M7617" i="56"/>
  <c r="D7627" i="4" s="1"/>
  <c r="H7617" i="56"/>
  <c r="M7616" i="56"/>
  <c r="D7626" i="4" s="1"/>
  <c r="H7616" i="56"/>
  <c r="M7615" i="56"/>
  <c r="D7625" i="4" s="1"/>
  <c r="H7615" i="56"/>
  <c r="M7614" i="56"/>
  <c r="D7624" i="4" s="1"/>
  <c r="H7614" i="56"/>
  <c r="M7613" i="56"/>
  <c r="D7623" i="4" s="1"/>
  <c r="H7613" i="56"/>
  <c r="M7612" i="56"/>
  <c r="D7622" i="4" s="1"/>
  <c r="H7612" i="56"/>
  <c r="M7611" i="56"/>
  <c r="D7621" i="4" s="1"/>
  <c r="H7611" i="56"/>
  <c r="M7610" i="56"/>
  <c r="D7620" i="4" s="1"/>
  <c r="H7610" i="56"/>
  <c r="M7609" i="56"/>
  <c r="D7619" i="4" s="1"/>
  <c r="H7609" i="56"/>
  <c r="M7608" i="56"/>
  <c r="D7618" i="4" s="1"/>
  <c r="H7608" i="56"/>
  <c r="M7607" i="56"/>
  <c r="D7617" i="4" s="1"/>
  <c r="H7607" i="56"/>
  <c r="M7606" i="56"/>
  <c r="D7616" i="4" s="1"/>
  <c r="H7606" i="56"/>
  <c r="M7605" i="56"/>
  <c r="D7615" i="4" s="1"/>
  <c r="H7605" i="56"/>
  <c r="M7604" i="56"/>
  <c r="D7614" i="4" s="1"/>
  <c r="H7604" i="56"/>
  <c r="M7603" i="56"/>
  <c r="D7613" i="4" s="1"/>
  <c r="H7603" i="56"/>
  <c r="M7602" i="56"/>
  <c r="D7612" i="4" s="1"/>
  <c r="H7602" i="56"/>
  <c r="M7601" i="56"/>
  <c r="D7611" i="4" s="1"/>
  <c r="H7601" i="56"/>
  <c r="M7600" i="56"/>
  <c r="D7610" i="4" s="1"/>
  <c r="H7600" i="56"/>
  <c r="M7599" i="56"/>
  <c r="D7609" i="4" s="1"/>
  <c r="H7599" i="56"/>
  <c r="M7598" i="56"/>
  <c r="D7608" i="4" s="1"/>
  <c r="H7598" i="56"/>
  <c r="M7597" i="56"/>
  <c r="D7607" i="4" s="1"/>
  <c r="H7597" i="56"/>
  <c r="M7596" i="56"/>
  <c r="D7606" i="4" s="1"/>
  <c r="H7596" i="56"/>
  <c r="M7595" i="56"/>
  <c r="D7605" i="4" s="1"/>
  <c r="H7595" i="56"/>
  <c r="M7594" i="56"/>
  <c r="D7604" i="4" s="1"/>
  <c r="H7594" i="56"/>
  <c r="M7593" i="56"/>
  <c r="D7603" i="4" s="1"/>
  <c r="H7593" i="56"/>
  <c r="M7592" i="56"/>
  <c r="D7602" i="4" s="1"/>
  <c r="H7592" i="56"/>
  <c r="M7591" i="56"/>
  <c r="D7601" i="4" s="1"/>
  <c r="H7591" i="56"/>
  <c r="M7590" i="56"/>
  <c r="D7600" i="4" s="1"/>
  <c r="H7590" i="56"/>
  <c r="M7589" i="56"/>
  <c r="D7599" i="4" s="1"/>
  <c r="H7589" i="56"/>
  <c r="M7588" i="56"/>
  <c r="D7598" i="4" s="1"/>
  <c r="H7588" i="56"/>
  <c r="M7587" i="56"/>
  <c r="D7597" i="4" s="1"/>
  <c r="H7587" i="56"/>
  <c r="M7586" i="56"/>
  <c r="D7596" i="4" s="1"/>
  <c r="H7586" i="56"/>
  <c r="M7585" i="56"/>
  <c r="D7595" i="4" s="1"/>
  <c r="H7585" i="56"/>
  <c r="M7584" i="56"/>
  <c r="D7594" i="4" s="1"/>
  <c r="H7584" i="56"/>
  <c r="M7583" i="56"/>
  <c r="D7593" i="4" s="1"/>
  <c r="H7583" i="56"/>
  <c r="M7582" i="56"/>
  <c r="D7592" i="4" s="1"/>
  <c r="H7582" i="56"/>
  <c r="M7581" i="56"/>
  <c r="D7591" i="4" s="1"/>
  <c r="H7581" i="56"/>
  <c r="M7580" i="56"/>
  <c r="D7590" i="4" s="1"/>
  <c r="H7580" i="56"/>
  <c r="M7579" i="56"/>
  <c r="D7589" i="4" s="1"/>
  <c r="H7579" i="56"/>
  <c r="M7578" i="56"/>
  <c r="D7588" i="4" s="1"/>
  <c r="H7578" i="56"/>
  <c r="M7577" i="56"/>
  <c r="D7587" i="4" s="1"/>
  <c r="H7577" i="56"/>
  <c r="M7576" i="56"/>
  <c r="D7586" i="4" s="1"/>
  <c r="H7576" i="56"/>
  <c r="M7575" i="56"/>
  <c r="D7585" i="4" s="1"/>
  <c r="H7575" i="56"/>
  <c r="M7574" i="56"/>
  <c r="D7584" i="4" s="1"/>
  <c r="H7574" i="56"/>
  <c r="M7573" i="56"/>
  <c r="D7583" i="4" s="1"/>
  <c r="H7573" i="56"/>
  <c r="M7572" i="56"/>
  <c r="D7582" i="4" s="1"/>
  <c r="H7572" i="56"/>
  <c r="M7571" i="56"/>
  <c r="D7581" i="4" s="1"/>
  <c r="H7571" i="56"/>
  <c r="M7570" i="56"/>
  <c r="D7580" i="4" s="1"/>
  <c r="H7570" i="56"/>
  <c r="M7569" i="56"/>
  <c r="D7579" i="4" s="1"/>
  <c r="H7569" i="56"/>
  <c r="M7568" i="56"/>
  <c r="D7578" i="4" s="1"/>
  <c r="H7568" i="56"/>
  <c r="M7567" i="56"/>
  <c r="D7577" i="4" s="1"/>
  <c r="H7567" i="56"/>
  <c r="M7566" i="56"/>
  <c r="D7576" i="4" s="1"/>
  <c r="H7566" i="56"/>
  <c r="M7565" i="56"/>
  <c r="D7575" i="4" s="1"/>
  <c r="H7565" i="56"/>
  <c r="M7564" i="56"/>
  <c r="D7574" i="4" s="1"/>
  <c r="H7564" i="56"/>
  <c r="M7563" i="56"/>
  <c r="D7573" i="4" s="1"/>
  <c r="H7563" i="56"/>
  <c r="M7562" i="56"/>
  <c r="D7572" i="4" s="1"/>
  <c r="H7562" i="56"/>
  <c r="M7561" i="56"/>
  <c r="D7571" i="4" s="1"/>
  <c r="H7561" i="56"/>
  <c r="M7560" i="56"/>
  <c r="D7570" i="4" s="1"/>
  <c r="H7560" i="56"/>
  <c r="M7559" i="56"/>
  <c r="D7569" i="4" s="1"/>
  <c r="H7559" i="56"/>
  <c r="M7558" i="56"/>
  <c r="D7568" i="4" s="1"/>
  <c r="H7558" i="56"/>
  <c r="M7557" i="56"/>
  <c r="D7567" i="4" s="1"/>
  <c r="H7557" i="56"/>
  <c r="M7556" i="56"/>
  <c r="D7566" i="4" s="1"/>
  <c r="H7556" i="56"/>
  <c r="M7555" i="56"/>
  <c r="D7565" i="4" s="1"/>
  <c r="H7555" i="56"/>
  <c r="M7554" i="56"/>
  <c r="D7564" i="4" s="1"/>
  <c r="H7554" i="56"/>
  <c r="M7553" i="56"/>
  <c r="D7563" i="4" s="1"/>
  <c r="H7553" i="56"/>
  <c r="M7552" i="56"/>
  <c r="D7562" i="4" s="1"/>
  <c r="H7552" i="56"/>
  <c r="M7551" i="56"/>
  <c r="D7561" i="4" s="1"/>
  <c r="H7551" i="56"/>
  <c r="M7550" i="56"/>
  <c r="D7560" i="4" s="1"/>
  <c r="H7550" i="56"/>
  <c r="M7549" i="56"/>
  <c r="D7559" i="4" s="1"/>
  <c r="H7549" i="56"/>
  <c r="M7548" i="56"/>
  <c r="D7558" i="4" s="1"/>
  <c r="H7548" i="56"/>
  <c r="M7547" i="56"/>
  <c r="D7557" i="4" s="1"/>
  <c r="H7547" i="56"/>
  <c r="M7546" i="56"/>
  <c r="D7556" i="4" s="1"/>
  <c r="H7546" i="56"/>
  <c r="M7545" i="56"/>
  <c r="D7555" i="4" s="1"/>
  <c r="H7545" i="56"/>
  <c r="M7544" i="56"/>
  <c r="D7554" i="4" s="1"/>
  <c r="H7544" i="56"/>
  <c r="M7543" i="56"/>
  <c r="D7553" i="4" s="1"/>
  <c r="H7543" i="56"/>
  <c r="M7542" i="56"/>
  <c r="D7552" i="4" s="1"/>
  <c r="H7542" i="56"/>
  <c r="M7541" i="56"/>
  <c r="D7551" i="4" s="1"/>
  <c r="H7541" i="56"/>
  <c r="M7540" i="56"/>
  <c r="D7550" i="4" s="1"/>
  <c r="H7540" i="56"/>
  <c r="M7539" i="56"/>
  <c r="D7549" i="4" s="1"/>
  <c r="H7539" i="56"/>
  <c r="M7538" i="56"/>
  <c r="D7548" i="4" s="1"/>
  <c r="H7538" i="56"/>
  <c r="M7537" i="56"/>
  <c r="D7547" i="4" s="1"/>
  <c r="H7537" i="56"/>
  <c r="M7536" i="56"/>
  <c r="D7546" i="4" s="1"/>
  <c r="H7536" i="56"/>
  <c r="M7535" i="56"/>
  <c r="D7545" i="4" s="1"/>
  <c r="H7535" i="56"/>
  <c r="M7534" i="56"/>
  <c r="D7544" i="4" s="1"/>
  <c r="H7534" i="56"/>
  <c r="M7533" i="56"/>
  <c r="D7543" i="4" s="1"/>
  <c r="H7533" i="56"/>
  <c r="M7532" i="56"/>
  <c r="D7542" i="4" s="1"/>
  <c r="H7532" i="56"/>
  <c r="M7531" i="56"/>
  <c r="D7541" i="4" s="1"/>
  <c r="H7531" i="56"/>
  <c r="M7530" i="56"/>
  <c r="D7540" i="4" s="1"/>
  <c r="H7530" i="56"/>
  <c r="M7529" i="56"/>
  <c r="D7539" i="4" s="1"/>
  <c r="H7529" i="56"/>
  <c r="M7528" i="56"/>
  <c r="D7538" i="4" s="1"/>
  <c r="H7528" i="56"/>
  <c r="M7527" i="56"/>
  <c r="D7537" i="4" s="1"/>
  <c r="H7527" i="56"/>
  <c r="M7526" i="56"/>
  <c r="D7536" i="4" s="1"/>
  <c r="H7526" i="56"/>
  <c r="M7525" i="56"/>
  <c r="D7535" i="4" s="1"/>
  <c r="H7525" i="56"/>
  <c r="M7524" i="56"/>
  <c r="D7534" i="4" s="1"/>
  <c r="H7524" i="56"/>
  <c r="M7523" i="56"/>
  <c r="D7533" i="4" s="1"/>
  <c r="H7523" i="56"/>
  <c r="M7522" i="56"/>
  <c r="D7532" i="4" s="1"/>
  <c r="H7522" i="56"/>
  <c r="M7521" i="56"/>
  <c r="D7531" i="4" s="1"/>
  <c r="H7521" i="56"/>
  <c r="M7520" i="56"/>
  <c r="D7530" i="4" s="1"/>
  <c r="H7520" i="56"/>
  <c r="M7519" i="56"/>
  <c r="D7529" i="4" s="1"/>
  <c r="H7519" i="56"/>
  <c r="M7518" i="56"/>
  <c r="D7528" i="4" s="1"/>
  <c r="H7518" i="56"/>
  <c r="M7517" i="56"/>
  <c r="D7527" i="4" s="1"/>
  <c r="H7517" i="56"/>
  <c r="M7516" i="56"/>
  <c r="D7526" i="4" s="1"/>
  <c r="H7516" i="56"/>
  <c r="M7515" i="56"/>
  <c r="D7525" i="4" s="1"/>
  <c r="H7515" i="56"/>
  <c r="M7514" i="56"/>
  <c r="D7524" i="4" s="1"/>
  <c r="H7514" i="56"/>
  <c r="M7513" i="56"/>
  <c r="D7523" i="4" s="1"/>
  <c r="H7513" i="56"/>
  <c r="M7512" i="56"/>
  <c r="D7522" i="4" s="1"/>
  <c r="H7512" i="56"/>
  <c r="M7511" i="56"/>
  <c r="D7521" i="4" s="1"/>
  <c r="H7511" i="56"/>
  <c r="M7510" i="56"/>
  <c r="D7520" i="4" s="1"/>
  <c r="H7510" i="56"/>
  <c r="M7509" i="56"/>
  <c r="D7519" i="4" s="1"/>
  <c r="H7509" i="56"/>
  <c r="M7508" i="56"/>
  <c r="D7518" i="4" s="1"/>
  <c r="H7508" i="56"/>
  <c r="M7507" i="56"/>
  <c r="D7517" i="4" s="1"/>
  <c r="H7507" i="56"/>
  <c r="M7506" i="56"/>
  <c r="D7516" i="4" s="1"/>
  <c r="H7506" i="56"/>
  <c r="M7505" i="56"/>
  <c r="D7515" i="4" s="1"/>
  <c r="H7505" i="56"/>
  <c r="M7504" i="56"/>
  <c r="D7514" i="4" s="1"/>
  <c r="H7504" i="56"/>
  <c r="M7503" i="56"/>
  <c r="D7513" i="4" s="1"/>
  <c r="H7503" i="56"/>
  <c r="M7502" i="56"/>
  <c r="D7512" i="4" s="1"/>
  <c r="H7502" i="56"/>
  <c r="M7501" i="56"/>
  <c r="D7511" i="4" s="1"/>
  <c r="H7501" i="56"/>
  <c r="M7500" i="56"/>
  <c r="D7510" i="4" s="1"/>
  <c r="H7500" i="56"/>
  <c r="M7499" i="56"/>
  <c r="D7509" i="4" s="1"/>
  <c r="H7499" i="56"/>
  <c r="M7498" i="56"/>
  <c r="D7508" i="4" s="1"/>
  <c r="H7498" i="56"/>
  <c r="M7497" i="56"/>
  <c r="D7507" i="4" s="1"/>
  <c r="H7497" i="56"/>
  <c r="M7496" i="56"/>
  <c r="D7506" i="4" s="1"/>
  <c r="H7496" i="56"/>
  <c r="M7495" i="56"/>
  <c r="D7505" i="4" s="1"/>
  <c r="H7495" i="56"/>
  <c r="M7494" i="56"/>
  <c r="D7504" i="4" s="1"/>
  <c r="H7494" i="56"/>
  <c r="M7493" i="56"/>
  <c r="D7503" i="4" s="1"/>
  <c r="H7493" i="56"/>
  <c r="M7492" i="56"/>
  <c r="D7502" i="4" s="1"/>
  <c r="H7492" i="56"/>
  <c r="M7491" i="56"/>
  <c r="D7501" i="4" s="1"/>
  <c r="H7491" i="56"/>
  <c r="M7490" i="56"/>
  <c r="D7500" i="4" s="1"/>
  <c r="H7490" i="56"/>
  <c r="M7489" i="56"/>
  <c r="D7499" i="4" s="1"/>
  <c r="H7489" i="56"/>
  <c r="M7488" i="56"/>
  <c r="D7498" i="4" s="1"/>
  <c r="H7488" i="56"/>
  <c r="M7487" i="56"/>
  <c r="D7497" i="4" s="1"/>
  <c r="H7487" i="56"/>
  <c r="M7486" i="56"/>
  <c r="D7496" i="4" s="1"/>
  <c r="H7486" i="56"/>
  <c r="M7485" i="56"/>
  <c r="D7495" i="4" s="1"/>
  <c r="H7485" i="56"/>
  <c r="M7484" i="56"/>
  <c r="D7494" i="4" s="1"/>
  <c r="H7484" i="56"/>
  <c r="M7483" i="56"/>
  <c r="D7493" i="4" s="1"/>
  <c r="H7483" i="56"/>
  <c r="M7482" i="56"/>
  <c r="D7492" i="4" s="1"/>
  <c r="H7482" i="56"/>
  <c r="M7481" i="56"/>
  <c r="D7491" i="4" s="1"/>
  <c r="H7481" i="56"/>
  <c r="M7480" i="56"/>
  <c r="D7490" i="4" s="1"/>
  <c r="H7480" i="56"/>
  <c r="M7479" i="56"/>
  <c r="D7489" i="4" s="1"/>
  <c r="H7479" i="56"/>
  <c r="M7478" i="56"/>
  <c r="D7488" i="4" s="1"/>
  <c r="H7478" i="56"/>
  <c r="M7477" i="56"/>
  <c r="D7487" i="4" s="1"/>
  <c r="H7477" i="56"/>
  <c r="M7476" i="56"/>
  <c r="D7486" i="4" s="1"/>
  <c r="H7476" i="56"/>
  <c r="M7475" i="56"/>
  <c r="D7485" i="4" s="1"/>
  <c r="H7475" i="56"/>
  <c r="M7474" i="56"/>
  <c r="D7484" i="4" s="1"/>
  <c r="H7474" i="56"/>
  <c r="M7473" i="56"/>
  <c r="D7483" i="4" s="1"/>
  <c r="H7473" i="56"/>
  <c r="M7472" i="56"/>
  <c r="D7482" i="4" s="1"/>
  <c r="H7472" i="56"/>
  <c r="M7471" i="56"/>
  <c r="D7481" i="4" s="1"/>
  <c r="H7471" i="56"/>
  <c r="M7470" i="56"/>
  <c r="D7480" i="4" s="1"/>
  <c r="H7470" i="56"/>
  <c r="M7469" i="56"/>
  <c r="D7479" i="4" s="1"/>
  <c r="H7469" i="56"/>
  <c r="M7468" i="56"/>
  <c r="D7478" i="4" s="1"/>
  <c r="H7468" i="56"/>
  <c r="M7467" i="56"/>
  <c r="D7477" i="4" s="1"/>
  <c r="H7467" i="56"/>
  <c r="M7466" i="56"/>
  <c r="D7476" i="4" s="1"/>
  <c r="H7466" i="56"/>
  <c r="M7465" i="56"/>
  <c r="D7475" i="4" s="1"/>
  <c r="H7465" i="56"/>
  <c r="M7464" i="56"/>
  <c r="D7474" i="4" s="1"/>
  <c r="H7464" i="56"/>
  <c r="M7463" i="56"/>
  <c r="D7473" i="4" s="1"/>
  <c r="H7463" i="56"/>
  <c r="M7462" i="56"/>
  <c r="D7472" i="4" s="1"/>
  <c r="H7462" i="56"/>
  <c r="M7461" i="56"/>
  <c r="D7471" i="4" s="1"/>
  <c r="H7461" i="56"/>
  <c r="M7460" i="56"/>
  <c r="D7470" i="4" s="1"/>
  <c r="H7460" i="56"/>
  <c r="M7459" i="56"/>
  <c r="D7469" i="4" s="1"/>
  <c r="H7459" i="56"/>
  <c r="M7458" i="56"/>
  <c r="D7468" i="4" s="1"/>
  <c r="H7458" i="56"/>
  <c r="M7457" i="56"/>
  <c r="D7467" i="4" s="1"/>
  <c r="H7457" i="56"/>
  <c r="M7456" i="56"/>
  <c r="D7466" i="4" s="1"/>
  <c r="H7456" i="56"/>
  <c r="M7455" i="56"/>
  <c r="D7465" i="4" s="1"/>
  <c r="H7455" i="56"/>
  <c r="M7454" i="56"/>
  <c r="D7464" i="4" s="1"/>
  <c r="H7454" i="56"/>
  <c r="M7453" i="56"/>
  <c r="D7463" i="4" s="1"/>
  <c r="H7453" i="56"/>
  <c r="M7452" i="56"/>
  <c r="D7462" i="4" s="1"/>
  <c r="H7452" i="56"/>
  <c r="M7451" i="56"/>
  <c r="D7461" i="4" s="1"/>
  <c r="H7451" i="56"/>
  <c r="M7450" i="56"/>
  <c r="D7460" i="4" s="1"/>
  <c r="H7450" i="56"/>
  <c r="M7449" i="56"/>
  <c r="D7459" i="4" s="1"/>
  <c r="H7449" i="56"/>
  <c r="M7448" i="56"/>
  <c r="D7458" i="4" s="1"/>
  <c r="H7448" i="56"/>
  <c r="M7447" i="56"/>
  <c r="D7457" i="4" s="1"/>
  <c r="H7447" i="56"/>
  <c r="M7446" i="56"/>
  <c r="D7456" i="4" s="1"/>
  <c r="H7446" i="56"/>
  <c r="M7445" i="56"/>
  <c r="D7455" i="4" s="1"/>
  <c r="H7445" i="56"/>
  <c r="M7444" i="56"/>
  <c r="D7454" i="4" s="1"/>
  <c r="H7444" i="56"/>
  <c r="M7443" i="56"/>
  <c r="D7453" i="4" s="1"/>
  <c r="H7443" i="56"/>
  <c r="M7442" i="56"/>
  <c r="D7452" i="4" s="1"/>
  <c r="H7442" i="56"/>
  <c r="M7441" i="56"/>
  <c r="D7451" i="4" s="1"/>
  <c r="H7441" i="56"/>
  <c r="M7440" i="56"/>
  <c r="D7450" i="4" s="1"/>
  <c r="H7440" i="56"/>
  <c r="M7439" i="56"/>
  <c r="D7449" i="4" s="1"/>
  <c r="H7439" i="56"/>
  <c r="M7438" i="56"/>
  <c r="D7448" i="4" s="1"/>
  <c r="H7438" i="56"/>
  <c r="M7437" i="56"/>
  <c r="D7447" i="4" s="1"/>
  <c r="H7437" i="56"/>
  <c r="M7436" i="56"/>
  <c r="D7446" i="4" s="1"/>
  <c r="H7436" i="56"/>
  <c r="M7435" i="56"/>
  <c r="D7445" i="4" s="1"/>
  <c r="H7435" i="56"/>
  <c r="M7434" i="56"/>
  <c r="D7444" i="4" s="1"/>
  <c r="H7434" i="56"/>
  <c r="M7433" i="56"/>
  <c r="D7443" i="4" s="1"/>
  <c r="H7433" i="56"/>
  <c r="M7432" i="56"/>
  <c r="D7442" i="4" s="1"/>
  <c r="H7432" i="56"/>
  <c r="M7431" i="56"/>
  <c r="D7441" i="4" s="1"/>
  <c r="H7431" i="56"/>
  <c r="M7430" i="56"/>
  <c r="D7440" i="4" s="1"/>
  <c r="H7430" i="56"/>
  <c r="M7429" i="56"/>
  <c r="D7439" i="4" s="1"/>
  <c r="H7429" i="56"/>
  <c r="M7428" i="56"/>
  <c r="D7438" i="4" s="1"/>
  <c r="H7428" i="56"/>
  <c r="M7427" i="56"/>
  <c r="D7437" i="4" s="1"/>
  <c r="H7427" i="56"/>
  <c r="M7426" i="56"/>
  <c r="D7436" i="4" s="1"/>
  <c r="H7426" i="56"/>
  <c r="M7425" i="56"/>
  <c r="D7435" i="4" s="1"/>
  <c r="H7425" i="56"/>
  <c r="M7424" i="56"/>
  <c r="D7434" i="4" s="1"/>
  <c r="H7424" i="56"/>
  <c r="M7423" i="56"/>
  <c r="D7433" i="4" s="1"/>
  <c r="H7423" i="56"/>
  <c r="M7422" i="56"/>
  <c r="D7432" i="4" s="1"/>
  <c r="H7422" i="56"/>
  <c r="M7421" i="56"/>
  <c r="D7431" i="4" s="1"/>
  <c r="H7421" i="56"/>
  <c r="M7420" i="56"/>
  <c r="D7430" i="4" s="1"/>
  <c r="H7420" i="56"/>
  <c r="M7419" i="56"/>
  <c r="D7429" i="4" s="1"/>
  <c r="H7419" i="56"/>
  <c r="M7418" i="56"/>
  <c r="D7428" i="4" s="1"/>
  <c r="H7418" i="56"/>
  <c r="M7417" i="56"/>
  <c r="D7427" i="4" s="1"/>
  <c r="H7417" i="56"/>
  <c r="M7416" i="56"/>
  <c r="D7426" i="4" s="1"/>
  <c r="H7416" i="56"/>
  <c r="M7415" i="56"/>
  <c r="D7425" i="4" s="1"/>
  <c r="H7415" i="56"/>
  <c r="M7414" i="56"/>
  <c r="D7424" i="4" s="1"/>
  <c r="H7414" i="56"/>
  <c r="M7413" i="56"/>
  <c r="D7423" i="4" s="1"/>
  <c r="H7413" i="56"/>
  <c r="M7412" i="56"/>
  <c r="D7422" i="4" s="1"/>
  <c r="H7412" i="56"/>
  <c r="M7411" i="56"/>
  <c r="D7421" i="4" s="1"/>
  <c r="H7411" i="56"/>
  <c r="M7410" i="56"/>
  <c r="D7420" i="4" s="1"/>
  <c r="H7410" i="56"/>
  <c r="M7409" i="56"/>
  <c r="D7419" i="4" s="1"/>
  <c r="H7409" i="56"/>
  <c r="M7408" i="56"/>
  <c r="D7418" i="4" s="1"/>
  <c r="H7408" i="56"/>
  <c r="M7407" i="56"/>
  <c r="D7417" i="4" s="1"/>
  <c r="H7407" i="56"/>
  <c r="M7406" i="56"/>
  <c r="D7416" i="4" s="1"/>
  <c r="H7406" i="56"/>
  <c r="M7405" i="56"/>
  <c r="D7415" i="4" s="1"/>
  <c r="H7405" i="56"/>
  <c r="M7404" i="56"/>
  <c r="D7414" i="4" s="1"/>
  <c r="H7404" i="56"/>
  <c r="M7403" i="56"/>
  <c r="D7413" i="4" s="1"/>
  <c r="H7403" i="56"/>
  <c r="M7402" i="56"/>
  <c r="D7412" i="4" s="1"/>
  <c r="H7402" i="56"/>
  <c r="M7401" i="56"/>
  <c r="D7411" i="4" s="1"/>
  <c r="H7401" i="56"/>
  <c r="M7400" i="56"/>
  <c r="D7410" i="4" s="1"/>
  <c r="H7400" i="56"/>
  <c r="M7399" i="56"/>
  <c r="D7409" i="4" s="1"/>
  <c r="H7399" i="56"/>
  <c r="M7398" i="56"/>
  <c r="D7408" i="4" s="1"/>
  <c r="H7398" i="56"/>
  <c r="M7397" i="56"/>
  <c r="D7407" i="4" s="1"/>
  <c r="H7397" i="56"/>
  <c r="M7396" i="56"/>
  <c r="D7406" i="4" s="1"/>
  <c r="H7396" i="56"/>
  <c r="M7395" i="56"/>
  <c r="D7405" i="4" s="1"/>
  <c r="H7395" i="56"/>
  <c r="M7394" i="56"/>
  <c r="D7404" i="4" s="1"/>
  <c r="H7394" i="56"/>
  <c r="M7393" i="56"/>
  <c r="D7403" i="4" s="1"/>
  <c r="H7393" i="56"/>
  <c r="M7392" i="56"/>
  <c r="D7402" i="4" s="1"/>
  <c r="H7392" i="56"/>
  <c r="M7391" i="56"/>
  <c r="D7401" i="4" s="1"/>
  <c r="H7391" i="56"/>
  <c r="M7390" i="56"/>
  <c r="D7400" i="4" s="1"/>
  <c r="H7390" i="56"/>
  <c r="M7389" i="56"/>
  <c r="D7399" i="4" s="1"/>
  <c r="H7389" i="56"/>
  <c r="M7388" i="56"/>
  <c r="D7398" i="4" s="1"/>
  <c r="H7388" i="56"/>
  <c r="M7387" i="56"/>
  <c r="D7397" i="4" s="1"/>
  <c r="H7387" i="56"/>
  <c r="M7386" i="56"/>
  <c r="D7396" i="4" s="1"/>
  <c r="H7386" i="56"/>
  <c r="M7385" i="56"/>
  <c r="D7395" i="4" s="1"/>
  <c r="H7385" i="56"/>
  <c r="M7384" i="56"/>
  <c r="D7394" i="4" s="1"/>
  <c r="H7384" i="56"/>
  <c r="M7383" i="56"/>
  <c r="D7393" i="4" s="1"/>
  <c r="H7383" i="56"/>
  <c r="M7382" i="56"/>
  <c r="D7392" i="4" s="1"/>
  <c r="H7382" i="56"/>
  <c r="M7381" i="56"/>
  <c r="D7391" i="4" s="1"/>
  <c r="H7381" i="56"/>
  <c r="M7380" i="56"/>
  <c r="D7390" i="4" s="1"/>
  <c r="H7380" i="56"/>
  <c r="M7379" i="56"/>
  <c r="D7389" i="4" s="1"/>
  <c r="H7379" i="56"/>
  <c r="M7378" i="56"/>
  <c r="D7388" i="4" s="1"/>
  <c r="H7378" i="56"/>
  <c r="M7377" i="56"/>
  <c r="D7387" i="4" s="1"/>
  <c r="H7377" i="56"/>
  <c r="M7376" i="56"/>
  <c r="D7386" i="4" s="1"/>
  <c r="H7376" i="56"/>
  <c r="M7375" i="56"/>
  <c r="D7385" i="4" s="1"/>
  <c r="H7375" i="56"/>
  <c r="M7374" i="56"/>
  <c r="D7384" i="4" s="1"/>
  <c r="H7374" i="56"/>
  <c r="M7373" i="56"/>
  <c r="D7383" i="4" s="1"/>
  <c r="H7373" i="56"/>
  <c r="M7372" i="56"/>
  <c r="D7382" i="4" s="1"/>
  <c r="H7372" i="56"/>
  <c r="M7371" i="56"/>
  <c r="D7381" i="4" s="1"/>
  <c r="H7371" i="56"/>
  <c r="M7370" i="56"/>
  <c r="D7380" i="4" s="1"/>
  <c r="H7370" i="56"/>
  <c r="M7369" i="56"/>
  <c r="D7379" i="4" s="1"/>
  <c r="H7369" i="56"/>
  <c r="M7368" i="56"/>
  <c r="D7378" i="4" s="1"/>
  <c r="H7368" i="56"/>
  <c r="M7367" i="56"/>
  <c r="D7377" i="4" s="1"/>
  <c r="H7367" i="56"/>
  <c r="M7366" i="56"/>
  <c r="D7376" i="4" s="1"/>
  <c r="H7366" i="56"/>
  <c r="M7365" i="56"/>
  <c r="D7375" i="4" s="1"/>
  <c r="H7365" i="56"/>
  <c r="M7364" i="56"/>
  <c r="D7374" i="4" s="1"/>
  <c r="H7364" i="56"/>
  <c r="M7363" i="56"/>
  <c r="D7373" i="4" s="1"/>
  <c r="H7363" i="56"/>
  <c r="M7362" i="56"/>
  <c r="D7372" i="4" s="1"/>
  <c r="H7362" i="56"/>
  <c r="M7361" i="56"/>
  <c r="D7371" i="4" s="1"/>
  <c r="H7361" i="56"/>
  <c r="M7360" i="56"/>
  <c r="D7370" i="4" s="1"/>
  <c r="H7360" i="56"/>
  <c r="M7359" i="56"/>
  <c r="D7369" i="4" s="1"/>
  <c r="H7359" i="56"/>
  <c r="M7358" i="56"/>
  <c r="D7368" i="4" s="1"/>
  <c r="H7358" i="56"/>
  <c r="M7357" i="56"/>
  <c r="D7367" i="4" s="1"/>
  <c r="H7357" i="56"/>
  <c r="M7356" i="56"/>
  <c r="D7366" i="4" s="1"/>
  <c r="H7356" i="56"/>
  <c r="M7355" i="56"/>
  <c r="D7365" i="4" s="1"/>
  <c r="H7355" i="56"/>
  <c r="M7354" i="56"/>
  <c r="D7364" i="4" s="1"/>
  <c r="H7354" i="56"/>
  <c r="M7353" i="56"/>
  <c r="D7363" i="4" s="1"/>
  <c r="H7353" i="56"/>
  <c r="M7352" i="56"/>
  <c r="D7362" i="4" s="1"/>
  <c r="H7352" i="56"/>
  <c r="M7351" i="56"/>
  <c r="D7361" i="4" s="1"/>
  <c r="H7351" i="56"/>
  <c r="M7350" i="56"/>
  <c r="D7360" i="4" s="1"/>
  <c r="H7350" i="56"/>
  <c r="M7349" i="56"/>
  <c r="D7359" i="4" s="1"/>
  <c r="H7349" i="56"/>
  <c r="M7348" i="56"/>
  <c r="D7358" i="4" s="1"/>
  <c r="H7348" i="56"/>
  <c r="M7347" i="56"/>
  <c r="D7357" i="4" s="1"/>
  <c r="H7347" i="56"/>
  <c r="M7346" i="56"/>
  <c r="D7356" i="4" s="1"/>
  <c r="H7346" i="56"/>
  <c r="M7345" i="56"/>
  <c r="D7355" i="4" s="1"/>
  <c r="H7345" i="56"/>
  <c r="M7344" i="56"/>
  <c r="D7354" i="4" s="1"/>
  <c r="H7344" i="56"/>
  <c r="M7343" i="56"/>
  <c r="D7353" i="4" s="1"/>
  <c r="H7343" i="56"/>
  <c r="M7342" i="56"/>
  <c r="D7352" i="4" s="1"/>
  <c r="H7342" i="56"/>
  <c r="M7341" i="56"/>
  <c r="D7351" i="4" s="1"/>
  <c r="H7341" i="56"/>
  <c r="M7340" i="56"/>
  <c r="D7350" i="4" s="1"/>
  <c r="H7340" i="56"/>
  <c r="M7339" i="56"/>
  <c r="D7349" i="4" s="1"/>
  <c r="H7339" i="56"/>
  <c r="M7338" i="56"/>
  <c r="D7348" i="4" s="1"/>
  <c r="H7338" i="56"/>
  <c r="M7337" i="56"/>
  <c r="D7347" i="4" s="1"/>
  <c r="H7337" i="56"/>
  <c r="M7336" i="56"/>
  <c r="D7346" i="4" s="1"/>
  <c r="H7336" i="56"/>
  <c r="M7335" i="56"/>
  <c r="D7345" i="4" s="1"/>
  <c r="H7335" i="56"/>
  <c r="M7334" i="56"/>
  <c r="D7344" i="4" s="1"/>
  <c r="H7334" i="56"/>
  <c r="M7333" i="56"/>
  <c r="D7343" i="4" s="1"/>
  <c r="H7333" i="56"/>
  <c r="M7332" i="56"/>
  <c r="D7342" i="4" s="1"/>
  <c r="H7332" i="56"/>
  <c r="M7331" i="56"/>
  <c r="D7341" i="4" s="1"/>
  <c r="H7331" i="56"/>
  <c r="M7330" i="56"/>
  <c r="D7340" i="4" s="1"/>
  <c r="H7330" i="56"/>
  <c r="M7329" i="56"/>
  <c r="D7339" i="4" s="1"/>
  <c r="H7329" i="56"/>
  <c r="M7328" i="56"/>
  <c r="D7338" i="4" s="1"/>
  <c r="H7328" i="56"/>
  <c r="M7327" i="56"/>
  <c r="D7337" i="4" s="1"/>
  <c r="H7327" i="56"/>
  <c r="M7326" i="56"/>
  <c r="D7336" i="4" s="1"/>
  <c r="H7326" i="56"/>
  <c r="M7325" i="56"/>
  <c r="D7335" i="4" s="1"/>
  <c r="H7325" i="56"/>
  <c r="M7324" i="56"/>
  <c r="D7334" i="4" s="1"/>
  <c r="H7324" i="56"/>
  <c r="M7323" i="56"/>
  <c r="D7333" i="4" s="1"/>
  <c r="H7323" i="56"/>
  <c r="M7322" i="56"/>
  <c r="D7332" i="4" s="1"/>
  <c r="H7322" i="56"/>
  <c r="M7321" i="56"/>
  <c r="D7331" i="4" s="1"/>
  <c r="H7321" i="56"/>
  <c r="M7320" i="56"/>
  <c r="D7330" i="4" s="1"/>
  <c r="H7320" i="56"/>
  <c r="M7319" i="56"/>
  <c r="D7329" i="4" s="1"/>
  <c r="H7319" i="56"/>
  <c r="M7318" i="56"/>
  <c r="D7328" i="4" s="1"/>
  <c r="H7318" i="56"/>
  <c r="M7317" i="56"/>
  <c r="D7327" i="4" s="1"/>
  <c r="H7317" i="56"/>
  <c r="M7316" i="56"/>
  <c r="D7326" i="4" s="1"/>
  <c r="H7316" i="56"/>
  <c r="M7315" i="56"/>
  <c r="D7325" i="4" s="1"/>
  <c r="H7315" i="56"/>
  <c r="M7314" i="56"/>
  <c r="D7324" i="4" s="1"/>
  <c r="H7314" i="56"/>
  <c r="M7313" i="56"/>
  <c r="D7323" i="4" s="1"/>
  <c r="H7313" i="56"/>
  <c r="M7312" i="56"/>
  <c r="D7322" i="4" s="1"/>
  <c r="H7312" i="56"/>
  <c r="M7311" i="56"/>
  <c r="D7321" i="4" s="1"/>
  <c r="H7311" i="56"/>
  <c r="M7310" i="56"/>
  <c r="D7320" i="4" s="1"/>
  <c r="H7310" i="56"/>
  <c r="M7309" i="56"/>
  <c r="D7319" i="4" s="1"/>
  <c r="H7309" i="56"/>
  <c r="M7308" i="56"/>
  <c r="D7318" i="4" s="1"/>
  <c r="H7308" i="56"/>
  <c r="M7307" i="56"/>
  <c r="D7317" i="4" s="1"/>
  <c r="H7307" i="56"/>
  <c r="M7306" i="56"/>
  <c r="D7316" i="4" s="1"/>
  <c r="H7306" i="56"/>
  <c r="M7305" i="56"/>
  <c r="D7315" i="4" s="1"/>
  <c r="H7305" i="56"/>
  <c r="M7304" i="56"/>
  <c r="D7314" i="4" s="1"/>
  <c r="H7304" i="56"/>
  <c r="M7303" i="56"/>
  <c r="D7313" i="4" s="1"/>
  <c r="H7303" i="56"/>
  <c r="M7302" i="56"/>
  <c r="D7312" i="4" s="1"/>
  <c r="H7302" i="56"/>
  <c r="M7301" i="56"/>
  <c r="D7311" i="4" s="1"/>
  <c r="H7301" i="56"/>
  <c r="M7300" i="56"/>
  <c r="D7310" i="4" s="1"/>
  <c r="H7300" i="56"/>
  <c r="M7299" i="56"/>
  <c r="D7309" i="4" s="1"/>
  <c r="H7299" i="56"/>
  <c r="M7298" i="56"/>
  <c r="D7308" i="4" s="1"/>
  <c r="H7298" i="56"/>
  <c r="M7297" i="56"/>
  <c r="D7307" i="4" s="1"/>
  <c r="H7297" i="56"/>
  <c r="M7296" i="56"/>
  <c r="D7306" i="4" s="1"/>
  <c r="H7296" i="56"/>
  <c r="M7295" i="56"/>
  <c r="D7305" i="4" s="1"/>
  <c r="H7295" i="56"/>
  <c r="M7294" i="56"/>
  <c r="D7304" i="4" s="1"/>
  <c r="H7294" i="56"/>
  <c r="M7293" i="56"/>
  <c r="D7303" i="4" s="1"/>
  <c r="H7293" i="56"/>
  <c r="M7292" i="56"/>
  <c r="D7302" i="4" s="1"/>
  <c r="H7292" i="56"/>
  <c r="M7291" i="56"/>
  <c r="D7301" i="4" s="1"/>
  <c r="H7291" i="56"/>
  <c r="M7290" i="56"/>
  <c r="D7300" i="4" s="1"/>
  <c r="H7290" i="56"/>
  <c r="M7289" i="56"/>
  <c r="D7299" i="4" s="1"/>
  <c r="H7289" i="56"/>
  <c r="M7288" i="56"/>
  <c r="D7298" i="4" s="1"/>
  <c r="H7288" i="56"/>
  <c r="M7287" i="56"/>
  <c r="D7297" i="4" s="1"/>
  <c r="H7287" i="56"/>
  <c r="M7286" i="56"/>
  <c r="D7296" i="4" s="1"/>
  <c r="H7286" i="56"/>
  <c r="M7285" i="56"/>
  <c r="D7295" i="4" s="1"/>
  <c r="H7285" i="56"/>
  <c r="M7284" i="56"/>
  <c r="D7294" i="4" s="1"/>
  <c r="H7284" i="56"/>
  <c r="M7283" i="56"/>
  <c r="D7293" i="4" s="1"/>
  <c r="H7283" i="56"/>
  <c r="M7282" i="56"/>
  <c r="D7292" i="4" s="1"/>
  <c r="H7282" i="56"/>
  <c r="M7281" i="56"/>
  <c r="D7291" i="4" s="1"/>
  <c r="H7281" i="56"/>
  <c r="M7280" i="56"/>
  <c r="D7290" i="4" s="1"/>
  <c r="H7280" i="56"/>
  <c r="M7279" i="56"/>
  <c r="D7289" i="4" s="1"/>
  <c r="H7279" i="56"/>
  <c r="M7278" i="56"/>
  <c r="D7288" i="4" s="1"/>
  <c r="H7278" i="56"/>
  <c r="M7277" i="56"/>
  <c r="D7287" i="4" s="1"/>
  <c r="H7277" i="56"/>
  <c r="M7276" i="56"/>
  <c r="D7286" i="4" s="1"/>
  <c r="H7276" i="56"/>
  <c r="M7275" i="56"/>
  <c r="D7285" i="4" s="1"/>
  <c r="H7275" i="56"/>
  <c r="M7274" i="56"/>
  <c r="D7284" i="4" s="1"/>
  <c r="H7274" i="56"/>
  <c r="M7273" i="56"/>
  <c r="D7283" i="4" s="1"/>
  <c r="H7273" i="56"/>
  <c r="M7272" i="56"/>
  <c r="D7282" i="4" s="1"/>
  <c r="H7272" i="56"/>
  <c r="M7271" i="56"/>
  <c r="D7281" i="4" s="1"/>
  <c r="H7271" i="56"/>
  <c r="M7270" i="56"/>
  <c r="D7280" i="4" s="1"/>
  <c r="H7270" i="56"/>
  <c r="M7269" i="56"/>
  <c r="D7279" i="4" s="1"/>
  <c r="H7269" i="56"/>
  <c r="M7268" i="56"/>
  <c r="D7278" i="4" s="1"/>
  <c r="H7268" i="56"/>
  <c r="M7267" i="56"/>
  <c r="D7277" i="4" s="1"/>
  <c r="H7267" i="56"/>
  <c r="M7266" i="56"/>
  <c r="D7276" i="4" s="1"/>
  <c r="H7266" i="56"/>
  <c r="M7265" i="56"/>
  <c r="D7275" i="4" s="1"/>
  <c r="H7265" i="56"/>
  <c r="M7264" i="56"/>
  <c r="D7274" i="4" s="1"/>
  <c r="H7264" i="56"/>
  <c r="M7263" i="56"/>
  <c r="D7273" i="4" s="1"/>
  <c r="H7263" i="56"/>
  <c r="M7262" i="56"/>
  <c r="D7272" i="4" s="1"/>
  <c r="H7262" i="56"/>
  <c r="M7261" i="56"/>
  <c r="D7271" i="4" s="1"/>
  <c r="H7261" i="56"/>
  <c r="M7260" i="56"/>
  <c r="D7270" i="4" s="1"/>
  <c r="H7260" i="56"/>
  <c r="M7259" i="56"/>
  <c r="D7269" i="4" s="1"/>
  <c r="H7259" i="56"/>
  <c r="M7258" i="56"/>
  <c r="D7268" i="4" s="1"/>
  <c r="H7258" i="56"/>
  <c r="M7257" i="56"/>
  <c r="D7267" i="4" s="1"/>
  <c r="H7257" i="56"/>
  <c r="M7256" i="56"/>
  <c r="D7266" i="4" s="1"/>
  <c r="H7256" i="56"/>
  <c r="M7255" i="56"/>
  <c r="D7265" i="4" s="1"/>
  <c r="H7255" i="56"/>
  <c r="M7254" i="56"/>
  <c r="D7264" i="4" s="1"/>
  <c r="H7254" i="56"/>
  <c r="M7253" i="56"/>
  <c r="D7263" i="4" s="1"/>
  <c r="H7253" i="56"/>
  <c r="M7252" i="56"/>
  <c r="D7262" i="4" s="1"/>
  <c r="H7252" i="56"/>
  <c r="M7251" i="56"/>
  <c r="D7261" i="4" s="1"/>
  <c r="H7251" i="56"/>
  <c r="M7250" i="56"/>
  <c r="D7260" i="4" s="1"/>
  <c r="H7250" i="56"/>
  <c r="M7249" i="56"/>
  <c r="D7259" i="4" s="1"/>
  <c r="H7249" i="56"/>
  <c r="M7248" i="56"/>
  <c r="D7258" i="4" s="1"/>
  <c r="H7248" i="56"/>
  <c r="M7247" i="56"/>
  <c r="D7257" i="4" s="1"/>
  <c r="H7247" i="56"/>
  <c r="M7246" i="56"/>
  <c r="D7256" i="4" s="1"/>
  <c r="H7246" i="56"/>
  <c r="M7245" i="56"/>
  <c r="D7255" i="4" s="1"/>
  <c r="H7245" i="56"/>
  <c r="M7244" i="56"/>
  <c r="D7254" i="4" s="1"/>
  <c r="H7244" i="56"/>
  <c r="M7243" i="56"/>
  <c r="D7253" i="4" s="1"/>
  <c r="H7243" i="56"/>
  <c r="M7242" i="56"/>
  <c r="D7252" i="4" s="1"/>
  <c r="H7242" i="56"/>
  <c r="M7241" i="56"/>
  <c r="D7251" i="4" s="1"/>
  <c r="H7241" i="56"/>
  <c r="M7240" i="56"/>
  <c r="D7250" i="4" s="1"/>
  <c r="H7240" i="56"/>
  <c r="M7239" i="56"/>
  <c r="D7249" i="4" s="1"/>
  <c r="H7239" i="56"/>
  <c r="M7238" i="56"/>
  <c r="D7248" i="4" s="1"/>
  <c r="H7238" i="56"/>
  <c r="M7237" i="56"/>
  <c r="D7247" i="4" s="1"/>
  <c r="H7237" i="56"/>
  <c r="M7236" i="56"/>
  <c r="D7246" i="4" s="1"/>
  <c r="H7236" i="56"/>
  <c r="M7235" i="56"/>
  <c r="D7245" i="4" s="1"/>
  <c r="H7235" i="56"/>
  <c r="M7234" i="56"/>
  <c r="D7244" i="4" s="1"/>
  <c r="H7234" i="56"/>
  <c r="M7233" i="56"/>
  <c r="D7243" i="4" s="1"/>
  <c r="H7233" i="56"/>
  <c r="M7232" i="56"/>
  <c r="D7242" i="4" s="1"/>
  <c r="H7232" i="56"/>
  <c r="M7231" i="56"/>
  <c r="D7241" i="4" s="1"/>
  <c r="H7231" i="56"/>
  <c r="M7230" i="56"/>
  <c r="D7240" i="4" s="1"/>
  <c r="H7230" i="56"/>
  <c r="M7229" i="56"/>
  <c r="D7239" i="4" s="1"/>
  <c r="H7229" i="56"/>
  <c r="M7228" i="56"/>
  <c r="D7238" i="4" s="1"/>
  <c r="H7228" i="56"/>
  <c r="M7227" i="56"/>
  <c r="D7237" i="4" s="1"/>
  <c r="H7227" i="56"/>
  <c r="M7226" i="56"/>
  <c r="D7236" i="4" s="1"/>
  <c r="H7226" i="56"/>
  <c r="M7225" i="56"/>
  <c r="D7235" i="4" s="1"/>
  <c r="H7225" i="56"/>
  <c r="M7224" i="56"/>
  <c r="D7234" i="4" s="1"/>
  <c r="H7224" i="56"/>
  <c r="M7223" i="56"/>
  <c r="D7233" i="4" s="1"/>
  <c r="H7223" i="56"/>
  <c r="M7222" i="56"/>
  <c r="D7232" i="4" s="1"/>
  <c r="H7222" i="56"/>
  <c r="M7221" i="56"/>
  <c r="D7231" i="4" s="1"/>
  <c r="H7221" i="56"/>
  <c r="M7220" i="56"/>
  <c r="D7230" i="4" s="1"/>
  <c r="H7220" i="56"/>
  <c r="M7219" i="56"/>
  <c r="D7229" i="4" s="1"/>
  <c r="H7219" i="56"/>
  <c r="M7218" i="56"/>
  <c r="D7228" i="4" s="1"/>
  <c r="H7218" i="56"/>
  <c r="M7217" i="56"/>
  <c r="D7227" i="4" s="1"/>
  <c r="H7217" i="56"/>
  <c r="M7216" i="56"/>
  <c r="D7226" i="4" s="1"/>
  <c r="H7216" i="56"/>
  <c r="M7215" i="56"/>
  <c r="D7225" i="4" s="1"/>
  <c r="H7215" i="56"/>
  <c r="M7214" i="56"/>
  <c r="D7224" i="4" s="1"/>
  <c r="H7214" i="56"/>
  <c r="M7213" i="56"/>
  <c r="D7223" i="4" s="1"/>
  <c r="H7213" i="56"/>
  <c r="M7212" i="56"/>
  <c r="D7222" i="4" s="1"/>
  <c r="H7212" i="56"/>
  <c r="M7211" i="56"/>
  <c r="D7221" i="4" s="1"/>
  <c r="H7211" i="56"/>
  <c r="M7210" i="56"/>
  <c r="D7220" i="4" s="1"/>
  <c r="H7210" i="56"/>
  <c r="M7209" i="56"/>
  <c r="D7219" i="4" s="1"/>
  <c r="H7209" i="56"/>
  <c r="M7208" i="56"/>
  <c r="D7218" i="4" s="1"/>
  <c r="H7208" i="56"/>
  <c r="M7207" i="56"/>
  <c r="D7217" i="4" s="1"/>
  <c r="H7207" i="56"/>
  <c r="M7206" i="56"/>
  <c r="D7216" i="4" s="1"/>
  <c r="H7206" i="56"/>
  <c r="M7205" i="56"/>
  <c r="D7215" i="4" s="1"/>
  <c r="H7205" i="56"/>
  <c r="M7204" i="56"/>
  <c r="D7214" i="4" s="1"/>
  <c r="H7204" i="56"/>
  <c r="M7203" i="56"/>
  <c r="D7213" i="4" s="1"/>
  <c r="H7203" i="56"/>
  <c r="M7202" i="56"/>
  <c r="D7212" i="4" s="1"/>
  <c r="H7202" i="56"/>
  <c r="M7201" i="56"/>
  <c r="D7211" i="4" s="1"/>
  <c r="H7201" i="56"/>
  <c r="M7200" i="56"/>
  <c r="D7210" i="4" s="1"/>
  <c r="H7200" i="56"/>
  <c r="M7199" i="56"/>
  <c r="D7209" i="4" s="1"/>
  <c r="H7199" i="56"/>
  <c r="M7198" i="56"/>
  <c r="D7208" i="4" s="1"/>
  <c r="H7198" i="56"/>
  <c r="M7197" i="56"/>
  <c r="D7207" i="4" s="1"/>
  <c r="H7197" i="56"/>
  <c r="M7196" i="56"/>
  <c r="D7206" i="4" s="1"/>
  <c r="H7196" i="56"/>
  <c r="M7195" i="56"/>
  <c r="D7205" i="4" s="1"/>
  <c r="H7195" i="56"/>
  <c r="M7194" i="56"/>
  <c r="D7204" i="4" s="1"/>
  <c r="H7194" i="56"/>
  <c r="M7193" i="56"/>
  <c r="D7203" i="4" s="1"/>
  <c r="H7193" i="56"/>
  <c r="M7192" i="56"/>
  <c r="D7202" i="4" s="1"/>
  <c r="H7192" i="56"/>
  <c r="M7191" i="56"/>
  <c r="D7201" i="4" s="1"/>
  <c r="H7191" i="56"/>
  <c r="M7190" i="56"/>
  <c r="D7200" i="4" s="1"/>
  <c r="H7190" i="56"/>
  <c r="M7189" i="56"/>
  <c r="D7199" i="4" s="1"/>
  <c r="H7189" i="56"/>
  <c r="M7188" i="56"/>
  <c r="D7198" i="4" s="1"/>
  <c r="H7188" i="56"/>
  <c r="M7187" i="56"/>
  <c r="D7197" i="4" s="1"/>
  <c r="H7187" i="56"/>
  <c r="M7186" i="56"/>
  <c r="D7196" i="4" s="1"/>
  <c r="H7186" i="56"/>
  <c r="M7185" i="56"/>
  <c r="D7195" i="4" s="1"/>
  <c r="H7185" i="56"/>
  <c r="M7184" i="56"/>
  <c r="D7194" i="4" s="1"/>
  <c r="H7184" i="56"/>
  <c r="M7183" i="56"/>
  <c r="D7193" i="4" s="1"/>
  <c r="H7183" i="56"/>
  <c r="M7182" i="56"/>
  <c r="D7192" i="4" s="1"/>
  <c r="H7182" i="56"/>
  <c r="M7181" i="56"/>
  <c r="D7191" i="4" s="1"/>
  <c r="H7181" i="56"/>
  <c r="M7180" i="56"/>
  <c r="D7190" i="4" s="1"/>
  <c r="H7180" i="56"/>
  <c r="M7179" i="56"/>
  <c r="D7189" i="4" s="1"/>
  <c r="H7179" i="56"/>
  <c r="M7178" i="56"/>
  <c r="D7188" i="4" s="1"/>
  <c r="H7178" i="56"/>
  <c r="M7177" i="56"/>
  <c r="D7187" i="4" s="1"/>
  <c r="H7177" i="56"/>
  <c r="M7176" i="56"/>
  <c r="D7186" i="4" s="1"/>
  <c r="H7176" i="56"/>
  <c r="M7175" i="56"/>
  <c r="D7185" i="4" s="1"/>
  <c r="H7175" i="56"/>
  <c r="M7174" i="56"/>
  <c r="D7184" i="4" s="1"/>
  <c r="H7174" i="56"/>
  <c r="M7173" i="56"/>
  <c r="D7183" i="4" s="1"/>
  <c r="H7173" i="56"/>
  <c r="M7172" i="56"/>
  <c r="D7182" i="4" s="1"/>
  <c r="H7172" i="56"/>
  <c r="M7171" i="56"/>
  <c r="D7181" i="4" s="1"/>
  <c r="H7171" i="56"/>
  <c r="M7170" i="56"/>
  <c r="D7180" i="4" s="1"/>
  <c r="H7170" i="56"/>
  <c r="M7169" i="56"/>
  <c r="D7179" i="4" s="1"/>
  <c r="H7169" i="56"/>
  <c r="M7168" i="56"/>
  <c r="D7178" i="4" s="1"/>
  <c r="H7168" i="56"/>
  <c r="M7167" i="56"/>
  <c r="D7177" i="4" s="1"/>
  <c r="H7167" i="56"/>
  <c r="M7166" i="56"/>
  <c r="D7176" i="4" s="1"/>
  <c r="H7166" i="56"/>
  <c r="M7165" i="56"/>
  <c r="D7175" i="4" s="1"/>
  <c r="H7165" i="56"/>
  <c r="M7164" i="56"/>
  <c r="D7174" i="4" s="1"/>
  <c r="H7164" i="56"/>
  <c r="M7163" i="56"/>
  <c r="D7173" i="4" s="1"/>
  <c r="H7163" i="56"/>
  <c r="M7162" i="56"/>
  <c r="D7172" i="4" s="1"/>
  <c r="H7162" i="56"/>
  <c r="M7161" i="56"/>
  <c r="D7171" i="4" s="1"/>
  <c r="H7161" i="56"/>
  <c r="M7160" i="56"/>
  <c r="D7170" i="4" s="1"/>
  <c r="H7160" i="56"/>
  <c r="M7159" i="56"/>
  <c r="D7169" i="4" s="1"/>
  <c r="H7159" i="56"/>
  <c r="M7158" i="56"/>
  <c r="D7168" i="4" s="1"/>
  <c r="H7158" i="56"/>
  <c r="M7157" i="56"/>
  <c r="D7167" i="4" s="1"/>
  <c r="H7157" i="56"/>
  <c r="M7156" i="56"/>
  <c r="D7166" i="4" s="1"/>
  <c r="H7156" i="56"/>
  <c r="M7155" i="56"/>
  <c r="D7165" i="4" s="1"/>
  <c r="H7155" i="56"/>
  <c r="M7154" i="56"/>
  <c r="D7164" i="4" s="1"/>
  <c r="H7154" i="56"/>
  <c r="M7153" i="56"/>
  <c r="D7163" i="4" s="1"/>
  <c r="H7153" i="56"/>
  <c r="M7152" i="56"/>
  <c r="D7162" i="4" s="1"/>
  <c r="H7152" i="56"/>
  <c r="M7151" i="56"/>
  <c r="D7161" i="4" s="1"/>
  <c r="H7151" i="56"/>
  <c r="M7150" i="56"/>
  <c r="D7160" i="4" s="1"/>
  <c r="H7150" i="56"/>
  <c r="M7149" i="56"/>
  <c r="D7159" i="4" s="1"/>
  <c r="H7149" i="56"/>
  <c r="M7148" i="56"/>
  <c r="D7158" i="4" s="1"/>
  <c r="H7148" i="56"/>
  <c r="M7147" i="56"/>
  <c r="D7157" i="4" s="1"/>
  <c r="H7147" i="56"/>
  <c r="M7146" i="56"/>
  <c r="D7156" i="4" s="1"/>
  <c r="H7146" i="56"/>
  <c r="M7145" i="56"/>
  <c r="D7155" i="4" s="1"/>
  <c r="H7145" i="56"/>
  <c r="M7144" i="56"/>
  <c r="D7154" i="4" s="1"/>
  <c r="H7144" i="56"/>
  <c r="M7143" i="56"/>
  <c r="D7153" i="4" s="1"/>
  <c r="H7143" i="56"/>
  <c r="M7142" i="56"/>
  <c r="D7152" i="4" s="1"/>
  <c r="H7142" i="56"/>
  <c r="M7141" i="56"/>
  <c r="D7151" i="4" s="1"/>
  <c r="H7141" i="56"/>
  <c r="M7140" i="56"/>
  <c r="D7150" i="4" s="1"/>
  <c r="H7140" i="56"/>
  <c r="M7139" i="56"/>
  <c r="D7149" i="4" s="1"/>
  <c r="H7139" i="56"/>
  <c r="M7138" i="56"/>
  <c r="D7148" i="4" s="1"/>
  <c r="H7138" i="56"/>
  <c r="M7137" i="56"/>
  <c r="D7147" i="4" s="1"/>
  <c r="H7137" i="56"/>
  <c r="M7136" i="56"/>
  <c r="D7146" i="4" s="1"/>
  <c r="H7136" i="56"/>
  <c r="M7135" i="56"/>
  <c r="D7145" i="4" s="1"/>
  <c r="H7135" i="56"/>
  <c r="M7134" i="56"/>
  <c r="D7144" i="4" s="1"/>
  <c r="H7134" i="56"/>
  <c r="M7133" i="56"/>
  <c r="D7143" i="4" s="1"/>
  <c r="H7133" i="56"/>
  <c r="M7132" i="56"/>
  <c r="D7142" i="4" s="1"/>
  <c r="H7132" i="56"/>
  <c r="M7131" i="56"/>
  <c r="D7141" i="4" s="1"/>
  <c r="H7131" i="56"/>
  <c r="M7130" i="56"/>
  <c r="D7140" i="4" s="1"/>
  <c r="H7130" i="56"/>
  <c r="M7129" i="56"/>
  <c r="D7139" i="4" s="1"/>
  <c r="H7129" i="56"/>
  <c r="M7128" i="56"/>
  <c r="D7138" i="4" s="1"/>
  <c r="H7128" i="56"/>
  <c r="M7127" i="56"/>
  <c r="D7137" i="4" s="1"/>
  <c r="H7127" i="56"/>
  <c r="M7126" i="56"/>
  <c r="D7136" i="4" s="1"/>
  <c r="H7126" i="56"/>
  <c r="M7125" i="56"/>
  <c r="D7135" i="4" s="1"/>
  <c r="H7125" i="56"/>
  <c r="M7124" i="56"/>
  <c r="D7134" i="4" s="1"/>
  <c r="H7124" i="56"/>
  <c r="M7123" i="56"/>
  <c r="D7133" i="4" s="1"/>
  <c r="H7123" i="56"/>
  <c r="M7122" i="56"/>
  <c r="D7132" i="4" s="1"/>
  <c r="H7122" i="56"/>
  <c r="M7121" i="56"/>
  <c r="D7131" i="4" s="1"/>
  <c r="H7121" i="56"/>
  <c r="M7120" i="56"/>
  <c r="D7130" i="4" s="1"/>
  <c r="H7120" i="56"/>
  <c r="M7119" i="56"/>
  <c r="D7129" i="4" s="1"/>
  <c r="H7119" i="56"/>
  <c r="M7118" i="56"/>
  <c r="D7128" i="4" s="1"/>
  <c r="H7118" i="56"/>
  <c r="M7117" i="56"/>
  <c r="D7127" i="4" s="1"/>
  <c r="H7117" i="56"/>
  <c r="M7116" i="56"/>
  <c r="D7126" i="4" s="1"/>
  <c r="H7116" i="56"/>
  <c r="M7115" i="56"/>
  <c r="D7125" i="4" s="1"/>
  <c r="H7115" i="56"/>
  <c r="M7114" i="56"/>
  <c r="D7124" i="4" s="1"/>
  <c r="H7114" i="56"/>
  <c r="M7113" i="56"/>
  <c r="D7123" i="4" s="1"/>
  <c r="H7113" i="56"/>
  <c r="M7112" i="56"/>
  <c r="D7122" i="4" s="1"/>
  <c r="H7112" i="56"/>
  <c r="M7111" i="56"/>
  <c r="D7121" i="4" s="1"/>
  <c r="H7111" i="56"/>
  <c r="M7110" i="56"/>
  <c r="D7120" i="4" s="1"/>
  <c r="H7110" i="56"/>
  <c r="M7109" i="56"/>
  <c r="D7119" i="4" s="1"/>
  <c r="H7109" i="56"/>
  <c r="M7108" i="56"/>
  <c r="D7118" i="4" s="1"/>
  <c r="H7108" i="56"/>
  <c r="M7107" i="56"/>
  <c r="D7117" i="4" s="1"/>
  <c r="H7107" i="56"/>
  <c r="M7106" i="56"/>
  <c r="D7116" i="4" s="1"/>
  <c r="H7106" i="56"/>
  <c r="M7105" i="56"/>
  <c r="D7115" i="4" s="1"/>
  <c r="H7105" i="56"/>
  <c r="M7104" i="56"/>
  <c r="D7114" i="4" s="1"/>
  <c r="H7104" i="56"/>
  <c r="M7103" i="56"/>
  <c r="D7113" i="4" s="1"/>
  <c r="H7103" i="56"/>
  <c r="M7102" i="56"/>
  <c r="D7112" i="4" s="1"/>
  <c r="H7102" i="56"/>
  <c r="M7101" i="56"/>
  <c r="D7111" i="4" s="1"/>
  <c r="H7101" i="56"/>
  <c r="M7100" i="56"/>
  <c r="D7110" i="4" s="1"/>
  <c r="H7100" i="56"/>
  <c r="M7099" i="56"/>
  <c r="D7109" i="4" s="1"/>
  <c r="H7099" i="56"/>
  <c r="M7098" i="56"/>
  <c r="D7108" i="4" s="1"/>
  <c r="H7098" i="56"/>
  <c r="M7097" i="56"/>
  <c r="D7107" i="4" s="1"/>
  <c r="H7097" i="56"/>
  <c r="M7096" i="56"/>
  <c r="D7106" i="4" s="1"/>
  <c r="H7096" i="56"/>
  <c r="M7095" i="56"/>
  <c r="D7105" i="4" s="1"/>
  <c r="H7095" i="56"/>
  <c r="M7094" i="56"/>
  <c r="D7104" i="4" s="1"/>
  <c r="H7094" i="56"/>
  <c r="M7093" i="56"/>
  <c r="D7103" i="4" s="1"/>
  <c r="H7093" i="56"/>
  <c r="M7092" i="56"/>
  <c r="D7102" i="4" s="1"/>
  <c r="H7092" i="56"/>
  <c r="M7091" i="56"/>
  <c r="D7101" i="4" s="1"/>
  <c r="H7091" i="56"/>
  <c r="M7090" i="56"/>
  <c r="D7100" i="4" s="1"/>
  <c r="H7090" i="56"/>
  <c r="M7089" i="56"/>
  <c r="D7099" i="4" s="1"/>
  <c r="H7089" i="56"/>
  <c r="M7088" i="56"/>
  <c r="D7098" i="4" s="1"/>
  <c r="H7088" i="56"/>
  <c r="M7087" i="56"/>
  <c r="D7097" i="4" s="1"/>
  <c r="H7087" i="56"/>
  <c r="M7086" i="56"/>
  <c r="D7096" i="4" s="1"/>
  <c r="H7086" i="56"/>
  <c r="M7085" i="56"/>
  <c r="D7095" i="4" s="1"/>
  <c r="H7085" i="56"/>
  <c r="M7084" i="56"/>
  <c r="D7094" i="4" s="1"/>
  <c r="H7084" i="56"/>
  <c r="M7083" i="56"/>
  <c r="D7093" i="4" s="1"/>
  <c r="H7083" i="56"/>
  <c r="M7082" i="56"/>
  <c r="D7092" i="4" s="1"/>
  <c r="H7082" i="56"/>
  <c r="M7081" i="56"/>
  <c r="D7091" i="4" s="1"/>
  <c r="H7081" i="56"/>
  <c r="M7080" i="56"/>
  <c r="D7090" i="4" s="1"/>
  <c r="H7080" i="56"/>
  <c r="M7079" i="56"/>
  <c r="D7089" i="4" s="1"/>
  <c r="H7079" i="56"/>
  <c r="M7078" i="56"/>
  <c r="D7088" i="4" s="1"/>
  <c r="H7078" i="56"/>
  <c r="M7077" i="56"/>
  <c r="D7087" i="4" s="1"/>
  <c r="H7077" i="56"/>
  <c r="M7076" i="56"/>
  <c r="D7086" i="4" s="1"/>
  <c r="H7076" i="56"/>
  <c r="M7075" i="56"/>
  <c r="D7085" i="4" s="1"/>
  <c r="H7075" i="56"/>
  <c r="M7074" i="56"/>
  <c r="D7084" i="4" s="1"/>
  <c r="H7074" i="56"/>
  <c r="M7073" i="56"/>
  <c r="D7083" i="4" s="1"/>
  <c r="H7073" i="56"/>
  <c r="M7072" i="56"/>
  <c r="D7082" i="4" s="1"/>
  <c r="H7072" i="56"/>
  <c r="M7071" i="56"/>
  <c r="D7081" i="4" s="1"/>
  <c r="H7071" i="56"/>
  <c r="M7070" i="56"/>
  <c r="D7080" i="4" s="1"/>
  <c r="H7070" i="56"/>
  <c r="M7069" i="56"/>
  <c r="D7079" i="4" s="1"/>
  <c r="H7069" i="56"/>
  <c r="M7068" i="56"/>
  <c r="D7078" i="4" s="1"/>
  <c r="H7068" i="56"/>
  <c r="M7067" i="56"/>
  <c r="D7077" i="4" s="1"/>
  <c r="H7067" i="56"/>
  <c r="M7066" i="56"/>
  <c r="D7076" i="4" s="1"/>
  <c r="H7066" i="56"/>
  <c r="M7065" i="56"/>
  <c r="D7075" i="4" s="1"/>
  <c r="H7065" i="56"/>
  <c r="M7064" i="56"/>
  <c r="D7074" i="4" s="1"/>
  <c r="H7064" i="56"/>
  <c r="M7063" i="56"/>
  <c r="D7073" i="4" s="1"/>
  <c r="H7063" i="56"/>
  <c r="M7062" i="56"/>
  <c r="D7072" i="4" s="1"/>
  <c r="H7062" i="56"/>
  <c r="M7061" i="56"/>
  <c r="D7071" i="4" s="1"/>
  <c r="H7061" i="56"/>
  <c r="M7060" i="56"/>
  <c r="D7070" i="4" s="1"/>
  <c r="H7060" i="56"/>
  <c r="M7059" i="56"/>
  <c r="D7069" i="4" s="1"/>
  <c r="H7059" i="56"/>
  <c r="M7058" i="56"/>
  <c r="D7068" i="4" s="1"/>
  <c r="H7058" i="56"/>
  <c r="M7057" i="56"/>
  <c r="D7067" i="4" s="1"/>
  <c r="H7057" i="56"/>
  <c r="M7056" i="56"/>
  <c r="D7066" i="4" s="1"/>
  <c r="H7056" i="56"/>
  <c r="M7055" i="56"/>
  <c r="D7065" i="4" s="1"/>
  <c r="H7055" i="56"/>
  <c r="M7054" i="56"/>
  <c r="D7064" i="4" s="1"/>
  <c r="H7054" i="56"/>
  <c r="M7053" i="56"/>
  <c r="D7063" i="4" s="1"/>
  <c r="H7053" i="56"/>
  <c r="M7052" i="56"/>
  <c r="D7062" i="4" s="1"/>
  <c r="H7052" i="56"/>
  <c r="M7051" i="56"/>
  <c r="D7061" i="4" s="1"/>
  <c r="H7051" i="56"/>
  <c r="M7050" i="56"/>
  <c r="D7060" i="4" s="1"/>
  <c r="H7050" i="56"/>
  <c r="M7049" i="56"/>
  <c r="D7059" i="4" s="1"/>
  <c r="H7049" i="56"/>
  <c r="M7048" i="56"/>
  <c r="D7058" i="4" s="1"/>
  <c r="H7048" i="56"/>
  <c r="M7047" i="56"/>
  <c r="D7057" i="4" s="1"/>
  <c r="H7047" i="56"/>
  <c r="M7046" i="56"/>
  <c r="D7056" i="4" s="1"/>
  <c r="H7046" i="56"/>
  <c r="M7045" i="56"/>
  <c r="D7055" i="4" s="1"/>
  <c r="H7045" i="56"/>
  <c r="M7044" i="56"/>
  <c r="D7054" i="4" s="1"/>
  <c r="H7044" i="56"/>
  <c r="M7043" i="56"/>
  <c r="D7053" i="4" s="1"/>
  <c r="H7043" i="56"/>
  <c r="M7042" i="56"/>
  <c r="D7052" i="4" s="1"/>
  <c r="H7042" i="56"/>
  <c r="M7041" i="56"/>
  <c r="D7051" i="4" s="1"/>
  <c r="H7041" i="56"/>
  <c r="M7040" i="56"/>
  <c r="D7050" i="4" s="1"/>
  <c r="H7040" i="56"/>
  <c r="M7039" i="56"/>
  <c r="D7049" i="4" s="1"/>
  <c r="H7039" i="56"/>
  <c r="M7038" i="56"/>
  <c r="D7048" i="4" s="1"/>
  <c r="H7038" i="56"/>
  <c r="M7037" i="56"/>
  <c r="D7047" i="4" s="1"/>
  <c r="H7037" i="56"/>
  <c r="M7036" i="56"/>
  <c r="D7046" i="4" s="1"/>
  <c r="H7036" i="56"/>
  <c r="M7035" i="56"/>
  <c r="D7045" i="4" s="1"/>
  <c r="H7035" i="56"/>
  <c r="M7034" i="56"/>
  <c r="D7044" i="4" s="1"/>
  <c r="H7034" i="56"/>
  <c r="M7033" i="56"/>
  <c r="D7043" i="4" s="1"/>
  <c r="H7033" i="56"/>
  <c r="M7032" i="56"/>
  <c r="D7042" i="4" s="1"/>
  <c r="H7032" i="56"/>
  <c r="M7031" i="56"/>
  <c r="D7041" i="4" s="1"/>
  <c r="H7031" i="56"/>
  <c r="M7030" i="56"/>
  <c r="D7040" i="4" s="1"/>
  <c r="H7030" i="56"/>
  <c r="M7029" i="56"/>
  <c r="D7039" i="4" s="1"/>
  <c r="H7029" i="56"/>
  <c r="M7028" i="56"/>
  <c r="D7038" i="4" s="1"/>
  <c r="H7028" i="56"/>
  <c r="M7027" i="56"/>
  <c r="D7037" i="4" s="1"/>
  <c r="H7027" i="56"/>
  <c r="M7026" i="56"/>
  <c r="D7036" i="4" s="1"/>
  <c r="H7026" i="56"/>
  <c r="M7025" i="56"/>
  <c r="D7035" i="4" s="1"/>
  <c r="H7025" i="56"/>
  <c r="M7024" i="56"/>
  <c r="D7034" i="4" s="1"/>
  <c r="H7024" i="56"/>
  <c r="M7023" i="56"/>
  <c r="D7033" i="4" s="1"/>
  <c r="H7023" i="56"/>
  <c r="M7022" i="56"/>
  <c r="D7032" i="4" s="1"/>
  <c r="H7022" i="56"/>
  <c r="M7021" i="56"/>
  <c r="D7031" i="4" s="1"/>
  <c r="H7021" i="56"/>
  <c r="M7020" i="56"/>
  <c r="D7030" i="4" s="1"/>
  <c r="H7020" i="56"/>
  <c r="M7019" i="56"/>
  <c r="D7029" i="4" s="1"/>
  <c r="H7019" i="56"/>
  <c r="M7018" i="56"/>
  <c r="D7028" i="4" s="1"/>
  <c r="H7018" i="56"/>
  <c r="M7017" i="56"/>
  <c r="D7027" i="4" s="1"/>
  <c r="H7017" i="56"/>
  <c r="M7016" i="56"/>
  <c r="D7026" i="4" s="1"/>
  <c r="H7016" i="56"/>
  <c r="M7015" i="56"/>
  <c r="D7025" i="4" s="1"/>
  <c r="H7015" i="56"/>
  <c r="M7014" i="56"/>
  <c r="D7024" i="4" s="1"/>
  <c r="H7014" i="56"/>
  <c r="M7013" i="56"/>
  <c r="D7023" i="4" s="1"/>
  <c r="H7013" i="56"/>
  <c r="M7012" i="56"/>
  <c r="D7022" i="4" s="1"/>
  <c r="H7012" i="56"/>
  <c r="M7011" i="56"/>
  <c r="D7021" i="4" s="1"/>
  <c r="H7011" i="56"/>
  <c r="M7010" i="56"/>
  <c r="D7020" i="4" s="1"/>
  <c r="H7010" i="56"/>
  <c r="M7009" i="56"/>
  <c r="D7019" i="4" s="1"/>
  <c r="H7009" i="56"/>
  <c r="M7008" i="56"/>
  <c r="D7018" i="4" s="1"/>
  <c r="H7008" i="56"/>
  <c r="M7007" i="56"/>
  <c r="D7017" i="4" s="1"/>
  <c r="H7007" i="56"/>
  <c r="M7006" i="56"/>
  <c r="D7016" i="4" s="1"/>
  <c r="H7006" i="56"/>
  <c r="M7005" i="56"/>
  <c r="D7015" i="4" s="1"/>
  <c r="H7005" i="56"/>
  <c r="M7004" i="56"/>
  <c r="D7014" i="4" s="1"/>
  <c r="H7004" i="56"/>
  <c r="M7003" i="56"/>
  <c r="D7013" i="4" s="1"/>
  <c r="H7003" i="56"/>
  <c r="M7002" i="56"/>
  <c r="D7012" i="4" s="1"/>
  <c r="H7002" i="56"/>
  <c r="M7001" i="56"/>
  <c r="D7011" i="4" s="1"/>
  <c r="H7001" i="56"/>
  <c r="M7000" i="56"/>
  <c r="D7010" i="4" s="1"/>
  <c r="H7000" i="56"/>
  <c r="M6999" i="56"/>
  <c r="D7009" i="4" s="1"/>
  <c r="H6999" i="56"/>
  <c r="M6998" i="56"/>
  <c r="D7008" i="4" s="1"/>
  <c r="H6998" i="56"/>
  <c r="M6997" i="56"/>
  <c r="D7007" i="4" s="1"/>
  <c r="H6997" i="56"/>
  <c r="M6996" i="56"/>
  <c r="D7006" i="4" s="1"/>
  <c r="H6996" i="56"/>
  <c r="M6995" i="56"/>
  <c r="D7005" i="4" s="1"/>
  <c r="H6995" i="56"/>
  <c r="M6994" i="56"/>
  <c r="D7004" i="4" s="1"/>
  <c r="H6994" i="56"/>
  <c r="M6993" i="56"/>
  <c r="D7003" i="4" s="1"/>
  <c r="H6993" i="56"/>
  <c r="M6992" i="56"/>
  <c r="D7002" i="4" s="1"/>
  <c r="H6992" i="56"/>
  <c r="M6991" i="56"/>
  <c r="D7001" i="4" s="1"/>
  <c r="H6991" i="56"/>
  <c r="M6990" i="56"/>
  <c r="D7000" i="4" s="1"/>
  <c r="H6990" i="56"/>
  <c r="M6989" i="56"/>
  <c r="D6999" i="4" s="1"/>
  <c r="H6989" i="56"/>
  <c r="M6988" i="56"/>
  <c r="D6998" i="4" s="1"/>
  <c r="H6988" i="56"/>
  <c r="M6987" i="56"/>
  <c r="D6997" i="4" s="1"/>
  <c r="H6987" i="56"/>
  <c r="M6986" i="56"/>
  <c r="D6996" i="4" s="1"/>
  <c r="H6986" i="56"/>
  <c r="M6985" i="56"/>
  <c r="D6995" i="4" s="1"/>
  <c r="H6985" i="56"/>
  <c r="M6984" i="56"/>
  <c r="D6994" i="4" s="1"/>
  <c r="H6984" i="56"/>
  <c r="M6983" i="56"/>
  <c r="D6993" i="4" s="1"/>
  <c r="H6983" i="56"/>
  <c r="M6982" i="56"/>
  <c r="D6992" i="4" s="1"/>
  <c r="H6982" i="56"/>
  <c r="M6981" i="56"/>
  <c r="D6991" i="4" s="1"/>
  <c r="H6981" i="56"/>
  <c r="M6980" i="56"/>
  <c r="D6990" i="4" s="1"/>
  <c r="H6980" i="56"/>
  <c r="M6979" i="56"/>
  <c r="D6989" i="4" s="1"/>
  <c r="H6979" i="56"/>
  <c r="M6978" i="56"/>
  <c r="D6988" i="4" s="1"/>
  <c r="H6978" i="56"/>
  <c r="M6977" i="56"/>
  <c r="D6987" i="4" s="1"/>
  <c r="H6977" i="56"/>
  <c r="M6976" i="56"/>
  <c r="D6986" i="4" s="1"/>
  <c r="H6976" i="56"/>
  <c r="M6975" i="56"/>
  <c r="D6985" i="4" s="1"/>
  <c r="H6975" i="56"/>
  <c r="M6974" i="56"/>
  <c r="D6984" i="4" s="1"/>
  <c r="H6974" i="56"/>
  <c r="M6973" i="56"/>
  <c r="D6983" i="4" s="1"/>
  <c r="H6973" i="56"/>
  <c r="M6972" i="56"/>
  <c r="D6982" i="4" s="1"/>
  <c r="H6972" i="56"/>
  <c r="M6971" i="56"/>
  <c r="D6981" i="4" s="1"/>
  <c r="H6971" i="56"/>
  <c r="M6970" i="56"/>
  <c r="D6980" i="4" s="1"/>
  <c r="H6970" i="56"/>
  <c r="M6969" i="56"/>
  <c r="D6979" i="4" s="1"/>
  <c r="H6969" i="56"/>
  <c r="M6968" i="56"/>
  <c r="D6978" i="4" s="1"/>
  <c r="H6968" i="56"/>
  <c r="M6967" i="56"/>
  <c r="D6977" i="4" s="1"/>
  <c r="H6967" i="56"/>
  <c r="M6966" i="56"/>
  <c r="D6976" i="4" s="1"/>
  <c r="H6966" i="56"/>
  <c r="M6965" i="56"/>
  <c r="D6975" i="4" s="1"/>
  <c r="H6965" i="56"/>
  <c r="M6964" i="56"/>
  <c r="D6974" i="4" s="1"/>
  <c r="H6964" i="56"/>
  <c r="M6963" i="56"/>
  <c r="D6973" i="4" s="1"/>
  <c r="H6963" i="56"/>
  <c r="M6962" i="56"/>
  <c r="D6972" i="4" s="1"/>
  <c r="H6962" i="56"/>
  <c r="M6961" i="56"/>
  <c r="D6971" i="4" s="1"/>
  <c r="H6961" i="56"/>
  <c r="M6960" i="56"/>
  <c r="D6970" i="4" s="1"/>
  <c r="H6960" i="56"/>
  <c r="M6959" i="56"/>
  <c r="D6969" i="4" s="1"/>
  <c r="H6959" i="56"/>
  <c r="M6958" i="56"/>
  <c r="D6968" i="4" s="1"/>
  <c r="H6958" i="56"/>
  <c r="M6957" i="56"/>
  <c r="D6967" i="4" s="1"/>
  <c r="H6957" i="56"/>
  <c r="M6956" i="56"/>
  <c r="D6966" i="4" s="1"/>
  <c r="H6956" i="56"/>
  <c r="M6955" i="56"/>
  <c r="D6965" i="4" s="1"/>
  <c r="H6955" i="56"/>
  <c r="M6954" i="56"/>
  <c r="D6964" i="4" s="1"/>
  <c r="H6954" i="56"/>
  <c r="M6953" i="56"/>
  <c r="D6963" i="4" s="1"/>
  <c r="H6953" i="56"/>
  <c r="M6952" i="56"/>
  <c r="D6962" i="4" s="1"/>
  <c r="H6952" i="56"/>
  <c r="M6951" i="56"/>
  <c r="D6961" i="4" s="1"/>
  <c r="H6951" i="56"/>
  <c r="M6950" i="56"/>
  <c r="D6960" i="4" s="1"/>
  <c r="H6950" i="56"/>
  <c r="M6949" i="56"/>
  <c r="D6959" i="4" s="1"/>
  <c r="H6949" i="56"/>
  <c r="M6948" i="56"/>
  <c r="D6958" i="4" s="1"/>
  <c r="H6948" i="56"/>
  <c r="M6947" i="56"/>
  <c r="D6957" i="4" s="1"/>
  <c r="H6947" i="56"/>
  <c r="M6946" i="56"/>
  <c r="D6956" i="4" s="1"/>
  <c r="H6946" i="56"/>
  <c r="M6945" i="56"/>
  <c r="D6955" i="4" s="1"/>
  <c r="H6945" i="56"/>
  <c r="M6944" i="56"/>
  <c r="D6954" i="4" s="1"/>
  <c r="H6944" i="56"/>
  <c r="M6943" i="56"/>
  <c r="D6953" i="4" s="1"/>
  <c r="H6943" i="56"/>
  <c r="M6942" i="56"/>
  <c r="D6952" i="4" s="1"/>
  <c r="H6942" i="56"/>
  <c r="M6941" i="56"/>
  <c r="D6951" i="4" s="1"/>
  <c r="H6941" i="56"/>
  <c r="M6940" i="56"/>
  <c r="D6950" i="4" s="1"/>
  <c r="H6940" i="56"/>
  <c r="M6939" i="56"/>
  <c r="D6949" i="4" s="1"/>
  <c r="H6939" i="56"/>
  <c r="M6938" i="56"/>
  <c r="D6948" i="4" s="1"/>
  <c r="H6938" i="56"/>
  <c r="M6937" i="56"/>
  <c r="D6947" i="4" s="1"/>
  <c r="H6937" i="56"/>
  <c r="M6936" i="56"/>
  <c r="D6946" i="4" s="1"/>
  <c r="H6936" i="56"/>
  <c r="M6935" i="56"/>
  <c r="D6945" i="4" s="1"/>
  <c r="H6935" i="56"/>
  <c r="M6934" i="56"/>
  <c r="D6944" i="4" s="1"/>
  <c r="H6934" i="56"/>
  <c r="M6933" i="56"/>
  <c r="D6943" i="4" s="1"/>
  <c r="H6933" i="56"/>
  <c r="M6932" i="56"/>
  <c r="D6942" i="4" s="1"/>
  <c r="H6932" i="56"/>
  <c r="M6931" i="56"/>
  <c r="D6941" i="4" s="1"/>
  <c r="H6931" i="56"/>
  <c r="M6930" i="56"/>
  <c r="D6940" i="4" s="1"/>
  <c r="H6930" i="56"/>
  <c r="M6929" i="56"/>
  <c r="D6939" i="4" s="1"/>
  <c r="H6929" i="56"/>
  <c r="M6928" i="56"/>
  <c r="D6938" i="4" s="1"/>
  <c r="H6928" i="56"/>
  <c r="M6927" i="56"/>
  <c r="D6937" i="4" s="1"/>
  <c r="H6927" i="56"/>
  <c r="M6926" i="56"/>
  <c r="D6936" i="4" s="1"/>
  <c r="H6926" i="56"/>
  <c r="M6925" i="56"/>
  <c r="D6935" i="4" s="1"/>
  <c r="H6925" i="56"/>
  <c r="M6924" i="56"/>
  <c r="D6934" i="4" s="1"/>
  <c r="H6924" i="56"/>
  <c r="M6923" i="56"/>
  <c r="D6933" i="4" s="1"/>
  <c r="H6923" i="56"/>
  <c r="M6922" i="56"/>
  <c r="D6932" i="4" s="1"/>
  <c r="H6922" i="56"/>
  <c r="M6921" i="56"/>
  <c r="D6931" i="4" s="1"/>
  <c r="H6921" i="56"/>
  <c r="M6920" i="56"/>
  <c r="D6930" i="4" s="1"/>
  <c r="H6920" i="56"/>
  <c r="M6919" i="56"/>
  <c r="D6929" i="4" s="1"/>
  <c r="H6919" i="56"/>
  <c r="M6918" i="56"/>
  <c r="D6928" i="4" s="1"/>
  <c r="H6918" i="56"/>
  <c r="M6917" i="56"/>
  <c r="D6927" i="4" s="1"/>
  <c r="H6917" i="56"/>
  <c r="M6916" i="56"/>
  <c r="D6926" i="4" s="1"/>
  <c r="H6916" i="56"/>
  <c r="M6915" i="56"/>
  <c r="D6925" i="4" s="1"/>
  <c r="H6915" i="56"/>
  <c r="M6914" i="56"/>
  <c r="D6924" i="4" s="1"/>
  <c r="H6914" i="56"/>
  <c r="M6913" i="56"/>
  <c r="D6923" i="4" s="1"/>
  <c r="H6913" i="56"/>
  <c r="M6912" i="56"/>
  <c r="D6922" i="4" s="1"/>
  <c r="H6912" i="56"/>
  <c r="M6911" i="56"/>
  <c r="D6921" i="4" s="1"/>
  <c r="H6911" i="56"/>
  <c r="M6910" i="56"/>
  <c r="D6920" i="4" s="1"/>
  <c r="H6910" i="56"/>
  <c r="M6909" i="56"/>
  <c r="D6919" i="4" s="1"/>
  <c r="H6909" i="56"/>
  <c r="M6908" i="56"/>
  <c r="D6918" i="4" s="1"/>
  <c r="H6908" i="56"/>
  <c r="M6907" i="56"/>
  <c r="D6917" i="4" s="1"/>
  <c r="H6907" i="56"/>
  <c r="M6906" i="56"/>
  <c r="D6916" i="4" s="1"/>
  <c r="H6906" i="56"/>
  <c r="M6905" i="56"/>
  <c r="D6915" i="4" s="1"/>
  <c r="H6905" i="56"/>
  <c r="M6904" i="56"/>
  <c r="D6914" i="4" s="1"/>
  <c r="H6904" i="56"/>
  <c r="M6903" i="56"/>
  <c r="D6913" i="4" s="1"/>
  <c r="H6903" i="56"/>
  <c r="M6902" i="56"/>
  <c r="D6912" i="4" s="1"/>
  <c r="H6902" i="56"/>
  <c r="M6901" i="56"/>
  <c r="D6911" i="4" s="1"/>
  <c r="H6901" i="56"/>
  <c r="M6900" i="56"/>
  <c r="D6910" i="4" s="1"/>
  <c r="H6900" i="56"/>
  <c r="M6899" i="56"/>
  <c r="D6909" i="4" s="1"/>
  <c r="H6899" i="56"/>
  <c r="M6898" i="56"/>
  <c r="D6908" i="4" s="1"/>
  <c r="H6898" i="56"/>
  <c r="M6897" i="56"/>
  <c r="D6907" i="4" s="1"/>
  <c r="H6897" i="56"/>
  <c r="M6896" i="56"/>
  <c r="D6906" i="4" s="1"/>
  <c r="H6896" i="56"/>
  <c r="M6895" i="56"/>
  <c r="D6905" i="4" s="1"/>
  <c r="H6895" i="56"/>
  <c r="M6894" i="56"/>
  <c r="D6904" i="4" s="1"/>
  <c r="H6894" i="56"/>
  <c r="M6893" i="56"/>
  <c r="D6903" i="4" s="1"/>
  <c r="H6893" i="56"/>
  <c r="M6892" i="56"/>
  <c r="D6902" i="4" s="1"/>
  <c r="H6892" i="56"/>
  <c r="M6891" i="56"/>
  <c r="D6901" i="4" s="1"/>
  <c r="H6891" i="56"/>
  <c r="M6890" i="56"/>
  <c r="D6900" i="4" s="1"/>
  <c r="H6890" i="56"/>
  <c r="M6889" i="56"/>
  <c r="D6899" i="4" s="1"/>
  <c r="H6889" i="56"/>
  <c r="M6888" i="56"/>
  <c r="D6898" i="4" s="1"/>
  <c r="H6888" i="56"/>
  <c r="M6887" i="56"/>
  <c r="D6897" i="4" s="1"/>
  <c r="H6887" i="56"/>
  <c r="M6886" i="56"/>
  <c r="D6896" i="4" s="1"/>
  <c r="H6886" i="56"/>
  <c r="M6885" i="56"/>
  <c r="D6895" i="4" s="1"/>
  <c r="H6885" i="56"/>
  <c r="M6884" i="56"/>
  <c r="D6894" i="4" s="1"/>
  <c r="H6884" i="56"/>
  <c r="M6883" i="56"/>
  <c r="D6893" i="4" s="1"/>
  <c r="H6883" i="56"/>
  <c r="M6882" i="56"/>
  <c r="D6892" i="4" s="1"/>
  <c r="H6882" i="56"/>
  <c r="M6881" i="56"/>
  <c r="D6891" i="4" s="1"/>
  <c r="H6881" i="56"/>
  <c r="M6880" i="56"/>
  <c r="D6890" i="4" s="1"/>
  <c r="H6880" i="56"/>
  <c r="M6879" i="56"/>
  <c r="D6889" i="4" s="1"/>
  <c r="H6879" i="56"/>
  <c r="M6878" i="56"/>
  <c r="D6888" i="4" s="1"/>
  <c r="H6878" i="56"/>
  <c r="M6877" i="56"/>
  <c r="D6887" i="4" s="1"/>
  <c r="H6877" i="56"/>
  <c r="M6876" i="56"/>
  <c r="D6886" i="4" s="1"/>
  <c r="H6876" i="56"/>
  <c r="M6875" i="56"/>
  <c r="D6885" i="4" s="1"/>
  <c r="H6875" i="56"/>
  <c r="M6874" i="56"/>
  <c r="D6884" i="4" s="1"/>
  <c r="H6874" i="56"/>
  <c r="M6873" i="56"/>
  <c r="D6883" i="4" s="1"/>
  <c r="H6873" i="56"/>
  <c r="M6872" i="56"/>
  <c r="D6882" i="4" s="1"/>
  <c r="H6872" i="56"/>
  <c r="M6871" i="56"/>
  <c r="D6881" i="4" s="1"/>
  <c r="H6871" i="56"/>
  <c r="M6870" i="56"/>
  <c r="D6880" i="4" s="1"/>
  <c r="H6870" i="56"/>
  <c r="M6869" i="56"/>
  <c r="D6879" i="4" s="1"/>
  <c r="H6869" i="56"/>
  <c r="M6868" i="56"/>
  <c r="D6878" i="4" s="1"/>
  <c r="H6868" i="56"/>
  <c r="M6867" i="56"/>
  <c r="D6877" i="4" s="1"/>
  <c r="H6867" i="56"/>
  <c r="M6866" i="56"/>
  <c r="D6876" i="4" s="1"/>
  <c r="H6866" i="56"/>
  <c r="M6865" i="56"/>
  <c r="D6875" i="4" s="1"/>
  <c r="H6865" i="56"/>
  <c r="M6864" i="56"/>
  <c r="D6874" i="4" s="1"/>
  <c r="H6864" i="56"/>
  <c r="M6863" i="56"/>
  <c r="D6873" i="4" s="1"/>
  <c r="H6863" i="56"/>
  <c r="M6862" i="56"/>
  <c r="D6872" i="4" s="1"/>
  <c r="H6862" i="56"/>
  <c r="M6861" i="56"/>
  <c r="D6871" i="4" s="1"/>
  <c r="H6861" i="56"/>
  <c r="M6860" i="56"/>
  <c r="D6870" i="4" s="1"/>
  <c r="H6860" i="56"/>
  <c r="M6859" i="56"/>
  <c r="D6869" i="4" s="1"/>
  <c r="H6859" i="56"/>
  <c r="M6858" i="56"/>
  <c r="D6868" i="4" s="1"/>
  <c r="H6858" i="56"/>
  <c r="M6857" i="56"/>
  <c r="D6867" i="4" s="1"/>
  <c r="H6857" i="56"/>
  <c r="M6856" i="56"/>
  <c r="D6866" i="4" s="1"/>
  <c r="H6856" i="56"/>
  <c r="M6855" i="56"/>
  <c r="D6865" i="4" s="1"/>
  <c r="H6855" i="56"/>
  <c r="M6854" i="56"/>
  <c r="D6864" i="4" s="1"/>
  <c r="H6854" i="56"/>
  <c r="M6853" i="56"/>
  <c r="D6863" i="4" s="1"/>
  <c r="H6853" i="56"/>
  <c r="M6852" i="56"/>
  <c r="D6862" i="4" s="1"/>
  <c r="H6852" i="56"/>
  <c r="M6851" i="56"/>
  <c r="D6861" i="4" s="1"/>
  <c r="H6851" i="56"/>
  <c r="M6850" i="56"/>
  <c r="D6860" i="4" s="1"/>
  <c r="H6850" i="56"/>
  <c r="M6849" i="56"/>
  <c r="D6859" i="4" s="1"/>
  <c r="H6849" i="56"/>
  <c r="M6848" i="56"/>
  <c r="D6858" i="4" s="1"/>
  <c r="H6848" i="56"/>
  <c r="M6847" i="56"/>
  <c r="D6857" i="4" s="1"/>
  <c r="H6847" i="56"/>
  <c r="M6846" i="56"/>
  <c r="D6856" i="4" s="1"/>
  <c r="H6846" i="56"/>
  <c r="M6845" i="56"/>
  <c r="D6855" i="4" s="1"/>
  <c r="H6845" i="56"/>
  <c r="M6844" i="56"/>
  <c r="D6854" i="4" s="1"/>
  <c r="H6844" i="56"/>
  <c r="M6843" i="56"/>
  <c r="D6853" i="4" s="1"/>
  <c r="H6843" i="56"/>
  <c r="M6842" i="56"/>
  <c r="D6852" i="4" s="1"/>
  <c r="H6842" i="56"/>
  <c r="M6841" i="56"/>
  <c r="D6851" i="4" s="1"/>
  <c r="H6841" i="56"/>
  <c r="M6840" i="56"/>
  <c r="D6850" i="4" s="1"/>
  <c r="H6840" i="56"/>
  <c r="M6839" i="56"/>
  <c r="D6849" i="4" s="1"/>
  <c r="H6839" i="56"/>
  <c r="M6838" i="56"/>
  <c r="D6848" i="4" s="1"/>
  <c r="H6838" i="56"/>
  <c r="M6837" i="56"/>
  <c r="D6847" i="4" s="1"/>
  <c r="H6837" i="56"/>
  <c r="M6836" i="56"/>
  <c r="D6846" i="4" s="1"/>
  <c r="H6836" i="56"/>
  <c r="M6835" i="56"/>
  <c r="D6845" i="4" s="1"/>
  <c r="H6835" i="56"/>
  <c r="M6834" i="56"/>
  <c r="D6844" i="4" s="1"/>
  <c r="H6834" i="56"/>
  <c r="M6833" i="56"/>
  <c r="D6843" i="4" s="1"/>
  <c r="H6833" i="56"/>
  <c r="M6832" i="56"/>
  <c r="D6842" i="4" s="1"/>
  <c r="H6832" i="56"/>
  <c r="M6831" i="56"/>
  <c r="D6841" i="4" s="1"/>
  <c r="H6831" i="56"/>
  <c r="M6830" i="56"/>
  <c r="D6840" i="4" s="1"/>
  <c r="H6830" i="56"/>
  <c r="M6829" i="56"/>
  <c r="D6839" i="4" s="1"/>
  <c r="H6829" i="56"/>
  <c r="M6828" i="56"/>
  <c r="D6838" i="4" s="1"/>
  <c r="H6828" i="56"/>
  <c r="M6827" i="56"/>
  <c r="D6837" i="4" s="1"/>
  <c r="H6827" i="56"/>
  <c r="M6826" i="56"/>
  <c r="D6836" i="4" s="1"/>
  <c r="H6826" i="56"/>
  <c r="M6825" i="56"/>
  <c r="D6835" i="4" s="1"/>
  <c r="H6825" i="56"/>
  <c r="M6824" i="56"/>
  <c r="D6834" i="4" s="1"/>
  <c r="H6824" i="56"/>
  <c r="M6823" i="56"/>
  <c r="D6833" i="4" s="1"/>
  <c r="H6823" i="56"/>
  <c r="M6822" i="56"/>
  <c r="D6832" i="4" s="1"/>
  <c r="H6822" i="56"/>
  <c r="M6821" i="56"/>
  <c r="D6831" i="4" s="1"/>
  <c r="H6821" i="56"/>
  <c r="M6820" i="56"/>
  <c r="D6830" i="4" s="1"/>
  <c r="H6820" i="56"/>
  <c r="M6819" i="56"/>
  <c r="D6829" i="4" s="1"/>
  <c r="H6819" i="56"/>
  <c r="M6818" i="56"/>
  <c r="D6828" i="4" s="1"/>
  <c r="H6818" i="56"/>
  <c r="M6817" i="56"/>
  <c r="D6827" i="4" s="1"/>
  <c r="H6817" i="56"/>
  <c r="M6816" i="56"/>
  <c r="D6826" i="4" s="1"/>
  <c r="H6816" i="56"/>
  <c r="M6815" i="56"/>
  <c r="D6825" i="4" s="1"/>
  <c r="H6815" i="56"/>
  <c r="M6814" i="56"/>
  <c r="D6824" i="4" s="1"/>
  <c r="H6814" i="56"/>
  <c r="M6813" i="56"/>
  <c r="D6823" i="4" s="1"/>
  <c r="H6813" i="56"/>
  <c r="M6812" i="56"/>
  <c r="D6822" i="4" s="1"/>
  <c r="H6812" i="56"/>
  <c r="M6811" i="56"/>
  <c r="D6821" i="4" s="1"/>
  <c r="H6811" i="56"/>
  <c r="M6810" i="56"/>
  <c r="D6820" i="4" s="1"/>
  <c r="H6810" i="56"/>
  <c r="M6809" i="56"/>
  <c r="D6819" i="4" s="1"/>
  <c r="H6809" i="56"/>
  <c r="M6808" i="56"/>
  <c r="D6818" i="4" s="1"/>
  <c r="H6808" i="56"/>
  <c r="M6807" i="56"/>
  <c r="D6817" i="4" s="1"/>
  <c r="H6807" i="56"/>
  <c r="M6806" i="56"/>
  <c r="D6816" i="4" s="1"/>
  <c r="H6806" i="56"/>
  <c r="M6805" i="56"/>
  <c r="D6815" i="4" s="1"/>
  <c r="H6805" i="56"/>
  <c r="M6804" i="56"/>
  <c r="D6814" i="4" s="1"/>
  <c r="H6804" i="56"/>
  <c r="M6803" i="56"/>
  <c r="D6813" i="4" s="1"/>
  <c r="H6803" i="56"/>
  <c r="M6802" i="56"/>
  <c r="D6812" i="4" s="1"/>
  <c r="H6802" i="56"/>
  <c r="M6801" i="56"/>
  <c r="D6811" i="4" s="1"/>
  <c r="H6801" i="56"/>
  <c r="M6800" i="56"/>
  <c r="D6810" i="4" s="1"/>
  <c r="H6800" i="56"/>
  <c r="M6799" i="56"/>
  <c r="D6809" i="4" s="1"/>
  <c r="H6799" i="56"/>
  <c r="M6798" i="56"/>
  <c r="D6808" i="4" s="1"/>
  <c r="H6798" i="56"/>
  <c r="M6797" i="56"/>
  <c r="D6807" i="4" s="1"/>
  <c r="H6797" i="56"/>
  <c r="M6796" i="56"/>
  <c r="D6806" i="4" s="1"/>
  <c r="H6796" i="56"/>
  <c r="M6795" i="56"/>
  <c r="D6805" i="4" s="1"/>
  <c r="H6795" i="56"/>
  <c r="M6794" i="56"/>
  <c r="D6804" i="4" s="1"/>
  <c r="H6794" i="56"/>
  <c r="M6793" i="56"/>
  <c r="D6803" i="4" s="1"/>
  <c r="H6793" i="56"/>
  <c r="M6792" i="56"/>
  <c r="D6802" i="4" s="1"/>
  <c r="H6792" i="56"/>
  <c r="M6791" i="56"/>
  <c r="D6801" i="4" s="1"/>
  <c r="H6791" i="56"/>
  <c r="M6790" i="56"/>
  <c r="D6800" i="4" s="1"/>
  <c r="H6790" i="56"/>
  <c r="M6789" i="56"/>
  <c r="D6799" i="4" s="1"/>
  <c r="H6789" i="56"/>
  <c r="M6788" i="56"/>
  <c r="D6798" i="4" s="1"/>
  <c r="H6788" i="56"/>
  <c r="M6787" i="56"/>
  <c r="D6797" i="4" s="1"/>
  <c r="H6787" i="56"/>
  <c r="M6786" i="56"/>
  <c r="D6796" i="4" s="1"/>
  <c r="H6786" i="56"/>
  <c r="M6785" i="56"/>
  <c r="D6795" i="4" s="1"/>
  <c r="H6785" i="56"/>
  <c r="M6784" i="56"/>
  <c r="D6794" i="4" s="1"/>
  <c r="H6784" i="56"/>
  <c r="M6783" i="56"/>
  <c r="D6793" i="4" s="1"/>
  <c r="H6783" i="56"/>
  <c r="M6782" i="56"/>
  <c r="D6792" i="4" s="1"/>
  <c r="H6782" i="56"/>
  <c r="M6781" i="56"/>
  <c r="D6791" i="4" s="1"/>
  <c r="H6781" i="56"/>
  <c r="M6780" i="56"/>
  <c r="D6790" i="4" s="1"/>
  <c r="H6780" i="56"/>
  <c r="M6779" i="56"/>
  <c r="D6789" i="4" s="1"/>
  <c r="H6779" i="56"/>
  <c r="M6778" i="56"/>
  <c r="D6788" i="4" s="1"/>
  <c r="H6778" i="56"/>
  <c r="M6777" i="56"/>
  <c r="D6787" i="4" s="1"/>
  <c r="H6777" i="56"/>
  <c r="M6776" i="56"/>
  <c r="D6786" i="4" s="1"/>
  <c r="H6776" i="56"/>
  <c r="M6775" i="56"/>
  <c r="D6785" i="4" s="1"/>
  <c r="H6775" i="56"/>
  <c r="M6774" i="56"/>
  <c r="D6784" i="4" s="1"/>
  <c r="H6774" i="56"/>
  <c r="M6773" i="56"/>
  <c r="D6783" i="4" s="1"/>
  <c r="H6773" i="56"/>
  <c r="M6772" i="56"/>
  <c r="D6782" i="4" s="1"/>
  <c r="H6772" i="56"/>
  <c r="M6771" i="56"/>
  <c r="D6781" i="4" s="1"/>
  <c r="H6771" i="56"/>
  <c r="M6770" i="56"/>
  <c r="D6780" i="4" s="1"/>
  <c r="H6770" i="56"/>
  <c r="M6769" i="56"/>
  <c r="D6779" i="4" s="1"/>
  <c r="H6769" i="56"/>
  <c r="M6768" i="56"/>
  <c r="D6778" i="4" s="1"/>
  <c r="H6768" i="56"/>
  <c r="M6767" i="56"/>
  <c r="D6777" i="4" s="1"/>
  <c r="H6767" i="56"/>
  <c r="M6766" i="56"/>
  <c r="D6776" i="4" s="1"/>
  <c r="H6766" i="56"/>
  <c r="M6765" i="56"/>
  <c r="D6775" i="4" s="1"/>
  <c r="H6765" i="56"/>
  <c r="M6764" i="56"/>
  <c r="D6774" i="4" s="1"/>
  <c r="H6764" i="56"/>
  <c r="M6763" i="56"/>
  <c r="D6773" i="4" s="1"/>
  <c r="H6763" i="56"/>
  <c r="M6762" i="56"/>
  <c r="D6772" i="4" s="1"/>
  <c r="H6762" i="56"/>
  <c r="M6761" i="56"/>
  <c r="D6771" i="4" s="1"/>
  <c r="H6761" i="56"/>
  <c r="M6760" i="56"/>
  <c r="D6770" i="4" s="1"/>
  <c r="H6760" i="56"/>
  <c r="M6759" i="56"/>
  <c r="D6769" i="4" s="1"/>
  <c r="H6759" i="56"/>
  <c r="M6758" i="56"/>
  <c r="D6768" i="4" s="1"/>
  <c r="H6758" i="56"/>
  <c r="M6757" i="56"/>
  <c r="D6767" i="4" s="1"/>
  <c r="H6757" i="56"/>
  <c r="M6756" i="56"/>
  <c r="D6766" i="4" s="1"/>
  <c r="H6756" i="56"/>
  <c r="M6755" i="56"/>
  <c r="D6765" i="4" s="1"/>
  <c r="H6755" i="56"/>
  <c r="M6754" i="56"/>
  <c r="D6764" i="4" s="1"/>
  <c r="H6754" i="56"/>
  <c r="M6753" i="56"/>
  <c r="D6763" i="4" s="1"/>
  <c r="H6753" i="56"/>
  <c r="M6752" i="56"/>
  <c r="D6762" i="4" s="1"/>
  <c r="H6752" i="56"/>
  <c r="M6751" i="56"/>
  <c r="D6761" i="4" s="1"/>
  <c r="H6751" i="56"/>
  <c r="M6750" i="56"/>
  <c r="D6760" i="4" s="1"/>
  <c r="H6750" i="56"/>
  <c r="M6749" i="56"/>
  <c r="D6759" i="4" s="1"/>
  <c r="H6749" i="56"/>
  <c r="M6748" i="56"/>
  <c r="D6758" i="4" s="1"/>
  <c r="H6748" i="56"/>
  <c r="M6747" i="56"/>
  <c r="D6757" i="4" s="1"/>
  <c r="H6747" i="56"/>
  <c r="M6746" i="56"/>
  <c r="D6756" i="4" s="1"/>
  <c r="H6746" i="56"/>
  <c r="M6745" i="56"/>
  <c r="D6755" i="4" s="1"/>
  <c r="H6745" i="56"/>
  <c r="M6744" i="56"/>
  <c r="D6754" i="4" s="1"/>
  <c r="H6744" i="56"/>
  <c r="M6743" i="56"/>
  <c r="D6753" i="4" s="1"/>
  <c r="H6743" i="56"/>
  <c r="M6742" i="56"/>
  <c r="D6752" i="4" s="1"/>
  <c r="H6742" i="56"/>
  <c r="M6741" i="56"/>
  <c r="D6751" i="4" s="1"/>
  <c r="H6741" i="56"/>
  <c r="M6740" i="56"/>
  <c r="D6750" i="4" s="1"/>
  <c r="H6740" i="56"/>
  <c r="M6739" i="56"/>
  <c r="D6749" i="4" s="1"/>
  <c r="H6739" i="56"/>
  <c r="M6738" i="56"/>
  <c r="D6748" i="4" s="1"/>
  <c r="H6738" i="56"/>
  <c r="M6737" i="56"/>
  <c r="D6747" i="4" s="1"/>
  <c r="H6737" i="56"/>
  <c r="M6736" i="56"/>
  <c r="D6746" i="4" s="1"/>
  <c r="H6736" i="56"/>
  <c r="M6735" i="56"/>
  <c r="D6745" i="4" s="1"/>
  <c r="H6735" i="56"/>
  <c r="M6734" i="56"/>
  <c r="D6744" i="4" s="1"/>
  <c r="H6734" i="56"/>
  <c r="M6733" i="56"/>
  <c r="D6743" i="4" s="1"/>
  <c r="H6733" i="56"/>
  <c r="M6732" i="56"/>
  <c r="D6742" i="4" s="1"/>
  <c r="H6732" i="56"/>
  <c r="M6731" i="56"/>
  <c r="D6741" i="4" s="1"/>
  <c r="H6731" i="56"/>
  <c r="M6730" i="56"/>
  <c r="D6740" i="4" s="1"/>
  <c r="H6730" i="56"/>
  <c r="M6729" i="56"/>
  <c r="D6739" i="4" s="1"/>
  <c r="H6729" i="56"/>
  <c r="M6728" i="56"/>
  <c r="D6738" i="4" s="1"/>
  <c r="H6728" i="56"/>
  <c r="M6727" i="56"/>
  <c r="D6737" i="4" s="1"/>
  <c r="H6727" i="56"/>
  <c r="M6726" i="56"/>
  <c r="D6736" i="4" s="1"/>
  <c r="H6726" i="56"/>
  <c r="M6725" i="56"/>
  <c r="D6735" i="4" s="1"/>
  <c r="H6725" i="56"/>
  <c r="M6724" i="56"/>
  <c r="D6734" i="4" s="1"/>
  <c r="H6724" i="56"/>
  <c r="M6723" i="56"/>
  <c r="D6733" i="4" s="1"/>
  <c r="H6723" i="56"/>
  <c r="M6722" i="56"/>
  <c r="D6732" i="4" s="1"/>
  <c r="H6722" i="56"/>
  <c r="M6721" i="56"/>
  <c r="D6731" i="4" s="1"/>
  <c r="H6721" i="56"/>
  <c r="M6720" i="56"/>
  <c r="D6730" i="4" s="1"/>
  <c r="H6720" i="56"/>
  <c r="M6719" i="56"/>
  <c r="D6729" i="4" s="1"/>
  <c r="H6719" i="56"/>
  <c r="M6718" i="56"/>
  <c r="D6728" i="4" s="1"/>
  <c r="H6718" i="56"/>
  <c r="M6717" i="56"/>
  <c r="D6727" i="4" s="1"/>
  <c r="H6717" i="56"/>
  <c r="M6716" i="56"/>
  <c r="D6726" i="4" s="1"/>
  <c r="H6716" i="56"/>
  <c r="M6715" i="56"/>
  <c r="D6725" i="4" s="1"/>
  <c r="H6715" i="56"/>
  <c r="M6714" i="56"/>
  <c r="D6724" i="4" s="1"/>
  <c r="H6714" i="56"/>
  <c r="M6713" i="56"/>
  <c r="D6723" i="4" s="1"/>
  <c r="H6713" i="56"/>
  <c r="M6712" i="56"/>
  <c r="D6722" i="4" s="1"/>
  <c r="H6712" i="56"/>
  <c r="M6711" i="56"/>
  <c r="D6721" i="4" s="1"/>
  <c r="H6711" i="56"/>
  <c r="M6710" i="56"/>
  <c r="D6720" i="4" s="1"/>
  <c r="H6710" i="56"/>
  <c r="M6709" i="56"/>
  <c r="D6719" i="4" s="1"/>
  <c r="H6709" i="56"/>
  <c r="M6708" i="56"/>
  <c r="D6718" i="4" s="1"/>
  <c r="H6708" i="56"/>
  <c r="M6707" i="56"/>
  <c r="D6717" i="4" s="1"/>
  <c r="H6707" i="56"/>
  <c r="M6706" i="56"/>
  <c r="D6716" i="4" s="1"/>
  <c r="H6706" i="56"/>
  <c r="M6705" i="56"/>
  <c r="D6715" i="4" s="1"/>
  <c r="H6705" i="56"/>
  <c r="M6704" i="56"/>
  <c r="D6714" i="4" s="1"/>
  <c r="H6704" i="56"/>
  <c r="M6703" i="56"/>
  <c r="D6713" i="4" s="1"/>
  <c r="H6703" i="56"/>
  <c r="M6702" i="56"/>
  <c r="D6712" i="4" s="1"/>
  <c r="H6702" i="56"/>
  <c r="M6701" i="56"/>
  <c r="D6711" i="4" s="1"/>
  <c r="H6701" i="56"/>
  <c r="M6700" i="56"/>
  <c r="D6710" i="4" s="1"/>
  <c r="H6700" i="56"/>
  <c r="M6699" i="56"/>
  <c r="D6709" i="4" s="1"/>
  <c r="H6699" i="56"/>
  <c r="M6698" i="56"/>
  <c r="D6708" i="4" s="1"/>
  <c r="H6698" i="56"/>
  <c r="M6697" i="56"/>
  <c r="D6707" i="4" s="1"/>
  <c r="H6697" i="56"/>
  <c r="M6696" i="56"/>
  <c r="D6706" i="4" s="1"/>
  <c r="H6696" i="56"/>
  <c r="M6695" i="56"/>
  <c r="D6705" i="4" s="1"/>
  <c r="H6695" i="56"/>
  <c r="M6694" i="56"/>
  <c r="D6704" i="4" s="1"/>
  <c r="H6694" i="56"/>
  <c r="M6693" i="56"/>
  <c r="D6703" i="4" s="1"/>
  <c r="H6693" i="56"/>
  <c r="M6692" i="56"/>
  <c r="D6702" i="4" s="1"/>
  <c r="H6692" i="56"/>
  <c r="M6691" i="56"/>
  <c r="D6701" i="4" s="1"/>
  <c r="H6691" i="56"/>
  <c r="M6690" i="56"/>
  <c r="D6700" i="4" s="1"/>
  <c r="H6690" i="56"/>
  <c r="M6689" i="56"/>
  <c r="D6699" i="4" s="1"/>
  <c r="H6689" i="56"/>
  <c r="M6688" i="56"/>
  <c r="D6698" i="4" s="1"/>
  <c r="H6688" i="56"/>
  <c r="M6687" i="56"/>
  <c r="D6697" i="4" s="1"/>
  <c r="H6687" i="56"/>
  <c r="M6686" i="56"/>
  <c r="D6696" i="4" s="1"/>
  <c r="H6686" i="56"/>
  <c r="M6685" i="56"/>
  <c r="D6695" i="4" s="1"/>
  <c r="H6685" i="56"/>
  <c r="M6684" i="56"/>
  <c r="D6694" i="4" s="1"/>
  <c r="H6684" i="56"/>
  <c r="M6683" i="56"/>
  <c r="D6693" i="4" s="1"/>
  <c r="H6683" i="56"/>
  <c r="M6682" i="56"/>
  <c r="D6692" i="4" s="1"/>
  <c r="H6682" i="56"/>
  <c r="M6681" i="56"/>
  <c r="D6691" i="4" s="1"/>
  <c r="H6681" i="56"/>
  <c r="M6680" i="56"/>
  <c r="D6690" i="4" s="1"/>
  <c r="H6680" i="56"/>
  <c r="M6679" i="56"/>
  <c r="D6689" i="4" s="1"/>
  <c r="H6679" i="56"/>
  <c r="M6678" i="56"/>
  <c r="D6688" i="4" s="1"/>
  <c r="H6678" i="56"/>
  <c r="M6677" i="56"/>
  <c r="D6687" i="4" s="1"/>
  <c r="H6677" i="56"/>
  <c r="M6676" i="56"/>
  <c r="D6686" i="4" s="1"/>
  <c r="H6676" i="56"/>
  <c r="M6675" i="56"/>
  <c r="D6685" i="4" s="1"/>
  <c r="H6675" i="56"/>
  <c r="M6674" i="56"/>
  <c r="D6684" i="4" s="1"/>
  <c r="H6674" i="56"/>
  <c r="M6673" i="56"/>
  <c r="D6683" i="4" s="1"/>
  <c r="H6673" i="56"/>
  <c r="M6672" i="56"/>
  <c r="D6682" i="4" s="1"/>
  <c r="H6672" i="56"/>
  <c r="M6671" i="56"/>
  <c r="D6681" i="4" s="1"/>
  <c r="H6671" i="56"/>
  <c r="M6670" i="56"/>
  <c r="D6680" i="4" s="1"/>
  <c r="H6670" i="56"/>
  <c r="M6669" i="56"/>
  <c r="D6679" i="4" s="1"/>
  <c r="H6669" i="56"/>
  <c r="M6668" i="56"/>
  <c r="D6678" i="4" s="1"/>
  <c r="H6668" i="56"/>
  <c r="M6667" i="56"/>
  <c r="D6677" i="4" s="1"/>
  <c r="H6667" i="56"/>
  <c r="M6666" i="56"/>
  <c r="D6676" i="4" s="1"/>
  <c r="H6666" i="56"/>
  <c r="M6665" i="56"/>
  <c r="D6675" i="4" s="1"/>
  <c r="H6665" i="56"/>
  <c r="M6664" i="56"/>
  <c r="D6674" i="4" s="1"/>
  <c r="H6664" i="56"/>
  <c r="M6663" i="56"/>
  <c r="D6673" i="4" s="1"/>
  <c r="H6663" i="56"/>
  <c r="M6662" i="56"/>
  <c r="D6672" i="4" s="1"/>
  <c r="H6662" i="56"/>
  <c r="M6661" i="56"/>
  <c r="D6671" i="4" s="1"/>
  <c r="H6661" i="56"/>
  <c r="M6660" i="56"/>
  <c r="D6670" i="4" s="1"/>
  <c r="H6660" i="56"/>
  <c r="M6659" i="56"/>
  <c r="D6669" i="4" s="1"/>
  <c r="H6659" i="56"/>
  <c r="M6658" i="56"/>
  <c r="D6668" i="4" s="1"/>
  <c r="H6658" i="56"/>
  <c r="M6657" i="56"/>
  <c r="D6667" i="4" s="1"/>
  <c r="H6657" i="56"/>
  <c r="M6656" i="56"/>
  <c r="D6666" i="4" s="1"/>
  <c r="H6656" i="56"/>
  <c r="M6655" i="56"/>
  <c r="D6665" i="4" s="1"/>
  <c r="H6655" i="56"/>
  <c r="M6654" i="56"/>
  <c r="D6664" i="4" s="1"/>
  <c r="H6654" i="56"/>
  <c r="M6653" i="56"/>
  <c r="D6663" i="4" s="1"/>
  <c r="H6653" i="56"/>
  <c r="M6652" i="56"/>
  <c r="D6662" i="4" s="1"/>
  <c r="H6652" i="56"/>
  <c r="M6651" i="56"/>
  <c r="D6661" i="4" s="1"/>
  <c r="H6651" i="56"/>
  <c r="M6650" i="56"/>
  <c r="D6660" i="4" s="1"/>
  <c r="H6650" i="56"/>
  <c r="M6649" i="56"/>
  <c r="D6659" i="4" s="1"/>
  <c r="H6649" i="56"/>
  <c r="M6648" i="56"/>
  <c r="D6658" i="4" s="1"/>
  <c r="H6648" i="56"/>
  <c r="M6647" i="56"/>
  <c r="D6657" i="4" s="1"/>
  <c r="H6647" i="56"/>
  <c r="M6646" i="56"/>
  <c r="D6656" i="4" s="1"/>
  <c r="H6646" i="56"/>
  <c r="M6645" i="56"/>
  <c r="D6655" i="4" s="1"/>
  <c r="H6645" i="56"/>
  <c r="M6644" i="56"/>
  <c r="D6654" i="4" s="1"/>
  <c r="H6644" i="56"/>
  <c r="M6643" i="56"/>
  <c r="D6653" i="4" s="1"/>
  <c r="H6643" i="56"/>
  <c r="M6642" i="56"/>
  <c r="D6652" i="4" s="1"/>
  <c r="H6642" i="56"/>
  <c r="M6641" i="56"/>
  <c r="D6651" i="4" s="1"/>
  <c r="H6641" i="56"/>
  <c r="M6640" i="56"/>
  <c r="D6650" i="4" s="1"/>
  <c r="H6640" i="56"/>
  <c r="M6639" i="56"/>
  <c r="D6649" i="4" s="1"/>
  <c r="H6639" i="56"/>
  <c r="M6638" i="56"/>
  <c r="D6648" i="4" s="1"/>
  <c r="H6638" i="56"/>
  <c r="M6637" i="56"/>
  <c r="D6647" i="4" s="1"/>
  <c r="H6637" i="56"/>
  <c r="M6636" i="56"/>
  <c r="D6646" i="4" s="1"/>
  <c r="H6636" i="56"/>
  <c r="M6635" i="56"/>
  <c r="D6645" i="4" s="1"/>
  <c r="H6635" i="56"/>
  <c r="M6634" i="56"/>
  <c r="D6644" i="4" s="1"/>
  <c r="H6634" i="56"/>
  <c r="M6633" i="56"/>
  <c r="D6643" i="4" s="1"/>
  <c r="H6633" i="56"/>
  <c r="M6632" i="56"/>
  <c r="D6642" i="4" s="1"/>
  <c r="H6632" i="56"/>
  <c r="M6631" i="56"/>
  <c r="D6641" i="4" s="1"/>
  <c r="H6631" i="56"/>
  <c r="M6630" i="56"/>
  <c r="D6640" i="4" s="1"/>
  <c r="H6630" i="56"/>
  <c r="M6629" i="56"/>
  <c r="D6639" i="4" s="1"/>
  <c r="H6629" i="56"/>
  <c r="M6628" i="56"/>
  <c r="D6638" i="4" s="1"/>
  <c r="H6628" i="56"/>
  <c r="M6627" i="56"/>
  <c r="D6637" i="4" s="1"/>
  <c r="H6627" i="56"/>
  <c r="M6626" i="56"/>
  <c r="D6636" i="4" s="1"/>
  <c r="H6626" i="56"/>
  <c r="M6625" i="56"/>
  <c r="D6635" i="4" s="1"/>
  <c r="H6625" i="56"/>
  <c r="M6624" i="56"/>
  <c r="D6634" i="4" s="1"/>
  <c r="H6624" i="56"/>
  <c r="M6623" i="56"/>
  <c r="D6633" i="4" s="1"/>
  <c r="H6623" i="56"/>
  <c r="M6622" i="56"/>
  <c r="D6632" i="4" s="1"/>
  <c r="H6622" i="56"/>
  <c r="M6621" i="56"/>
  <c r="D6631" i="4" s="1"/>
  <c r="H6621" i="56"/>
  <c r="M6620" i="56"/>
  <c r="D6630" i="4" s="1"/>
  <c r="H6620" i="56"/>
  <c r="M6619" i="56"/>
  <c r="D6629" i="4" s="1"/>
  <c r="H6619" i="56"/>
  <c r="M6618" i="56"/>
  <c r="D6628" i="4" s="1"/>
  <c r="H6618" i="56"/>
  <c r="M6617" i="56"/>
  <c r="D6627" i="4" s="1"/>
  <c r="H6617" i="56"/>
  <c r="M6616" i="56"/>
  <c r="D6626" i="4" s="1"/>
  <c r="H6616" i="56"/>
  <c r="M6615" i="56"/>
  <c r="D6625" i="4" s="1"/>
  <c r="H6615" i="56"/>
  <c r="M6614" i="56"/>
  <c r="D6624" i="4" s="1"/>
  <c r="H6614" i="56"/>
  <c r="M6613" i="56"/>
  <c r="D6623" i="4" s="1"/>
  <c r="H6613" i="56"/>
  <c r="M6612" i="56"/>
  <c r="D6622" i="4" s="1"/>
  <c r="H6612" i="56"/>
  <c r="M6611" i="56"/>
  <c r="D6621" i="4" s="1"/>
  <c r="H6611" i="56"/>
  <c r="M6610" i="56"/>
  <c r="D6620" i="4" s="1"/>
  <c r="H6610" i="56"/>
  <c r="M6609" i="56"/>
  <c r="D6619" i="4" s="1"/>
  <c r="H6609" i="56"/>
  <c r="M6608" i="56"/>
  <c r="D6618" i="4" s="1"/>
  <c r="H6608" i="56"/>
  <c r="M6607" i="56"/>
  <c r="D6617" i="4" s="1"/>
  <c r="H6607" i="56"/>
  <c r="M6606" i="56"/>
  <c r="D6616" i="4" s="1"/>
  <c r="H6606" i="56"/>
  <c r="M6605" i="56"/>
  <c r="D6615" i="4" s="1"/>
  <c r="H6605" i="56"/>
  <c r="M6604" i="56"/>
  <c r="D6614" i="4" s="1"/>
  <c r="H6604" i="56"/>
  <c r="M6603" i="56"/>
  <c r="D6613" i="4" s="1"/>
  <c r="H6603" i="56"/>
  <c r="M6602" i="56"/>
  <c r="D6612" i="4" s="1"/>
  <c r="H6602" i="56"/>
  <c r="M6601" i="56"/>
  <c r="D6611" i="4" s="1"/>
  <c r="H6601" i="56"/>
  <c r="M6600" i="56"/>
  <c r="D6610" i="4" s="1"/>
  <c r="H6600" i="56"/>
  <c r="M6599" i="56"/>
  <c r="D6609" i="4" s="1"/>
  <c r="H6599" i="56"/>
  <c r="M6598" i="56"/>
  <c r="D6608" i="4" s="1"/>
  <c r="H6598" i="56"/>
  <c r="M6597" i="56"/>
  <c r="D6607" i="4" s="1"/>
  <c r="H6597" i="56"/>
  <c r="M6596" i="56"/>
  <c r="D6606" i="4" s="1"/>
  <c r="H6596" i="56"/>
  <c r="M6595" i="56"/>
  <c r="D6605" i="4" s="1"/>
  <c r="H6595" i="56"/>
  <c r="M6594" i="56"/>
  <c r="D6604" i="4" s="1"/>
  <c r="H6594" i="56"/>
  <c r="M6593" i="56"/>
  <c r="D6603" i="4" s="1"/>
  <c r="H6593" i="56"/>
  <c r="M6592" i="56"/>
  <c r="D6602" i="4" s="1"/>
  <c r="H6592" i="56"/>
  <c r="M6591" i="56"/>
  <c r="D6601" i="4" s="1"/>
  <c r="H6591" i="56"/>
  <c r="M6590" i="56"/>
  <c r="D6600" i="4" s="1"/>
  <c r="H6590" i="56"/>
  <c r="M6589" i="56"/>
  <c r="D6599" i="4" s="1"/>
  <c r="H6589" i="56"/>
  <c r="M6588" i="56"/>
  <c r="D6598" i="4" s="1"/>
  <c r="H6588" i="56"/>
  <c r="M6587" i="56"/>
  <c r="D6597" i="4" s="1"/>
  <c r="H6587" i="56"/>
  <c r="M6586" i="56"/>
  <c r="D6596" i="4" s="1"/>
  <c r="H6586" i="56"/>
  <c r="M6585" i="56"/>
  <c r="D6595" i="4" s="1"/>
  <c r="H6585" i="56"/>
  <c r="M6584" i="56"/>
  <c r="D6594" i="4" s="1"/>
  <c r="H6584" i="56"/>
  <c r="M6583" i="56"/>
  <c r="D6593" i="4" s="1"/>
  <c r="H6583" i="56"/>
  <c r="M6582" i="56"/>
  <c r="D6592" i="4" s="1"/>
  <c r="H6582" i="56"/>
  <c r="M6581" i="56"/>
  <c r="D6591" i="4" s="1"/>
  <c r="H6581" i="56"/>
  <c r="M6580" i="56"/>
  <c r="D6590" i="4" s="1"/>
  <c r="H6580" i="56"/>
  <c r="M6579" i="56"/>
  <c r="D6589" i="4" s="1"/>
  <c r="H6579" i="56"/>
  <c r="M6578" i="56"/>
  <c r="D6588" i="4" s="1"/>
  <c r="H6578" i="56"/>
  <c r="M6577" i="56"/>
  <c r="D6587" i="4" s="1"/>
  <c r="H6577" i="56"/>
  <c r="M6576" i="56"/>
  <c r="D6586" i="4" s="1"/>
  <c r="H6576" i="56"/>
  <c r="M6575" i="56"/>
  <c r="D6585" i="4" s="1"/>
  <c r="H6575" i="56"/>
  <c r="M6574" i="56"/>
  <c r="D6584" i="4" s="1"/>
  <c r="H6574" i="56"/>
  <c r="M6573" i="56"/>
  <c r="D6583" i="4" s="1"/>
  <c r="H6573" i="56"/>
  <c r="M6572" i="56"/>
  <c r="D6582" i="4" s="1"/>
  <c r="H6572" i="56"/>
  <c r="M6571" i="56"/>
  <c r="D6581" i="4" s="1"/>
  <c r="H6571" i="56"/>
  <c r="M6570" i="56"/>
  <c r="D6580" i="4" s="1"/>
  <c r="H6570" i="56"/>
  <c r="M6569" i="56"/>
  <c r="D6579" i="4" s="1"/>
  <c r="H6569" i="56"/>
  <c r="M6568" i="56"/>
  <c r="D6578" i="4" s="1"/>
  <c r="H6568" i="56"/>
  <c r="M6567" i="56"/>
  <c r="D6577" i="4" s="1"/>
  <c r="H6567" i="56"/>
  <c r="M6566" i="56"/>
  <c r="D6576" i="4" s="1"/>
  <c r="H6566" i="56"/>
  <c r="M6565" i="56"/>
  <c r="D6575" i="4" s="1"/>
  <c r="H6565" i="56"/>
  <c r="M6564" i="56"/>
  <c r="D6574" i="4" s="1"/>
  <c r="H6564" i="56"/>
  <c r="M6563" i="56"/>
  <c r="D6573" i="4" s="1"/>
  <c r="H6563" i="56"/>
  <c r="M6562" i="56"/>
  <c r="D6572" i="4" s="1"/>
  <c r="H6562" i="56"/>
  <c r="M6561" i="56"/>
  <c r="D6571" i="4" s="1"/>
  <c r="H6561" i="56"/>
  <c r="M6560" i="56"/>
  <c r="D6570" i="4" s="1"/>
  <c r="H6560" i="56"/>
  <c r="M6559" i="56"/>
  <c r="D6569" i="4" s="1"/>
  <c r="H6559" i="56"/>
  <c r="M6558" i="56"/>
  <c r="D6568" i="4" s="1"/>
  <c r="H6558" i="56"/>
  <c r="M6557" i="56"/>
  <c r="D6567" i="4" s="1"/>
  <c r="H6557" i="56"/>
  <c r="M6556" i="56"/>
  <c r="D6566" i="4" s="1"/>
  <c r="H6556" i="56"/>
  <c r="M6555" i="56"/>
  <c r="D6565" i="4" s="1"/>
  <c r="H6555" i="56"/>
  <c r="M6554" i="56"/>
  <c r="D6564" i="4" s="1"/>
  <c r="H6554" i="56"/>
  <c r="M6553" i="56"/>
  <c r="D6563" i="4" s="1"/>
  <c r="H6553" i="56"/>
  <c r="M6552" i="56"/>
  <c r="D6562" i="4" s="1"/>
  <c r="H6552" i="56"/>
  <c r="M6551" i="56"/>
  <c r="D6561" i="4" s="1"/>
  <c r="H6551" i="56"/>
  <c r="M6550" i="56"/>
  <c r="D6560" i="4" s="1"/>
  <c r="H6550" i="56"/>
  <c r="M6549" i="56"/>
  <c r="D6559" i="4" s="1"/>
  <c r="H6549" i="56"/>
  <c r="M6548" i="56"/>
  <c r="D6558" i="4" s="1"/>
  <c r="H6548" i="56"/>
  <c r="M6547" i="56"/>
  <c r="D6557" i="4" s="1"/>
  <c r="H6547" i="56"/>
  <c r="M6546" i="56"/>
  <c r="D6556" i="4" s="1"/>
  <c r="H6546" i="56"/>
  <c r="M6545" i="56"/>
  <c r="D6555" i="4" s="1"/>
  <c r="H6545" i="56"/>
  <c r="M6544" i="56"/>
  <c r="D6554" i="4" s="1"/>
  <c r="H6544" i="56"/>
  <c r="M6543" i="56"/>
  <c r="D6553" i="4" s="1"/>
  <c r="H6543" i="56"/>
  <c r="M6542" i="56"/>
  <c r="D6552" i="4" s="1"/>
  <c r="H6542" i="56"/>
  <c r="M6541" i="56"/>
  <c r="D6551" i="4" s="1"/>
  <c r="H6541" i="56"/>
  <c r="M6540" i="56"/>
  <c r="D6550" i="4" s="1"/>
  <c r="H6540" i="56"/>
  <c r="M6539" i="56"/>
  <c r="D6549" i="4" s="1"/>
  <c r="H6539" i="56"/>
  <c r="M6538" i="56"/>
  <c r="D6548" i="4" s="1"/>
  <c r="H6538" i="56"/>
  <c r="M6537" i="56"/>
  <c r="D6547" i="4" s="1"/>
  <c r="H6537" i="56"/>
  <c r="M6536" i="56"/>
  <c r="D6546" i="4" s="1"/>
  <c r="H6536" i="56"/>
  <c r="M6535" i="56"/>
  <c r="D6545" i="4" s="1"/>
  <c r="H6535" i="56"/>
  <c r="M6534" i="56"/>
  <c r="D6544" i="4" s="1"/>
  <c r="H6534" i="56"/>
  <c r="M6533" i="56"/>
  <c r="D6543" i="4" s="1"/>
  <c r="H6533" i="56"/>
  <c r="M6532" i="56"/>
  <c r="D6542" i="4" s="1"/>
  <c r="H6532" i="56"/>
  <c r="M6531" i="56"/>
  <c r="D6541" i="4" s="1"/>
  <c r="H6531" i="56"/>
  <c r="M6530" i="56"/>
  <c r="D6540" i="4" s="1"/>
  <c r="H6530" i="56"/>
  <c r="M6529" i="56"/>
  <c r="D6539" i="4" s="1"/>
  <c r="H6529" i="56"/>
  <c r="M6528" i="56"/>
  <c r="D6538" i="4" s="1"/>
  <c r="H6528" i="56"/>
  <c r="M6527" i="56"/>
  <c r="D6537" i="4" s="1"/>
  <c r="H6527" i="56"/>
  <c r="M6526" i="56"/>
  <c r="D6536" i="4" s="1"/>
  <c r="H6526" i="56"/>
  <c r="M6525" i="56"/>
  <c r="D6535" i="4" s="1"/>
  <c r="H6525" i="56"/>
  <c r="M6524" i="56"/>
  <c r="D6534" i="4" s="1"/>
  <c r="H6524" i="56"/>
  <c r="M6523" i="56"/>
  <c r="D6533" i="4" s="1"/>
  <c r="H6523" i="56"/>
  <c r="M6522" i="56"/>
  <c r="D6532" i="4" s="1"/>
  <c r="H6522" i="56"/>
  <c r="M6521" i="56"/>
  <c r="D6531" i="4" s="1"/>
  <c r="H6521" i="56"/>
  <c r="M6520" i="56"/>
  <c r="D6530" i="4" s="1"/>
  <c r="H6520" i="56"/>
  <c r="M6519" i="56"/>
  <c r="D6529" i="4" s="1"/>
  <c r="H6519" i="56"/>
  <c r="M6518" i="56"/>
  <c r="D6528" i="4" s="1"/>
  <c r="H6518" i="56"/>
  <c r="M6517" i="56"/>
  <c r="D6527" i="4" s="1"/>
  <c r="H6517" i="56"/>
  <c r="M6516" i="56"/>
  <c r="D6526" i="4" s="1"/>
  <c r="H6516" i="56"/>
  <c r="M6515" i="56"/>
  <c r="D6525" i="4" s="1"/>
  <c r="H6515" i="56"/>
  <c r="M6514" i="56"/>
  <c r="D6524" i="4" s="1"/>
  <c r="H6514" i="56"/>
  <c r="M6513" i="56"/>
  <c r="D6523" i="4" s="1"/>
  <c r="H6513" i="56"/>
  <c r="M6512" i="56"/>
  <c r="D6522" i="4" s="1"/>
  <c r="H6512" i="56"/>
  <c r="M6511" i="56"/>
  <c r="D6521" i="4" s="1"/>
  <c r="H6511" i="56"/>
  <c r="M6510" i="56"/>
  <c r="D6520" i="4" s="1"/>
  <c r="H6510" i="56"/>
  <c r="M6509" i="56"/>
  <c r="D6519" i="4" s="1"/>
  <c r="H6509" i="56"/>
  <c r="M6508" i="56"/>
  <c r="D6518" i="4" s="1"/>
  <c r="H6508" i="56"/>
  <c r="M6507" i="56"/>
  <c r="D6517" i="4" s="1"/>
  <c r="H6507" i="56"/>
  <c r="M6506" i="56"/>
  <c r="D6516" i="4" s="1"/>
  <c r="H6506" i="56"/>
  <c r="M6505" i="56"/>
  <c r="D6515" i="4" s="1"/>
  <c r="H6505" i="56"/>
  <c r="M6504" i="56"/>
  <c r="D6514" i="4" s="1"/>
  <c r="H6504" i="56"/>
  <c r="M6503" i="56"/>
  <c r="D6513" i="4" s="1"/>
  <c r="H6503" i="56"/>
  <c r="M6502" i="56"/>
  <c r="D6512" i="4" s="1"/>
  <c r="H6502" i="56"/>
  <c r="M6501" i="56"/>
  <c r="D6511" i="4" s="1"/>
  <c r="H6501" i="56"/>
  <c r="M6500" i="56"/>
  <c r="D6510" i="4" s="1"/>
  <c r="H6500" i="56"/>
  <c r="M6499" i="56"/>
  <c r="D6509" i="4" s="1"/>
  <c r="H6499" i="56"/>
  <c r="M6498" i="56"/>
  <c r="D6508" i="4" s="1"/>
  <c r="H6498" i="56"/>
  <c r="M6497" i="56"/>
  <c r="D6507" i="4" s="1"/>
  <c r="H6497" i="56"/>
  <c r="M6496" i="56"/>
  <c r="D6506" i="4" s="1"/>
  <c r="H6496" i="56"/>
  <c r="M6495" i="56"/>
  <c r="D6505" i="4" s="1"/>
  <c r="H6495" i="56"/>
  <c r="M6494" i="56"/>
  <c r="D6504" i="4" s="1"/>
  <c r="H6494" i="56"/>
  <c r="M6493" i="56"/>
  <c r="D6503" i="4" s="1"/>
  <c r="H6493" i="56"/>
  <c r="M6492" i="56"/>
  <c r="D6502" i="4" s="1"/>
  <c r="H6492" i="56"/>
  <c r="M6491" i="56"/>
  <c r="D6501" i="4" s="1"/>
  <c r="H6491" i="56"/>
  <c r="M6490" i="56"/>
  <c r="D6500" i="4" s="1"/>
  <c r="H6490" i="56"/>
  <c r="M6489" i="56"/>
  <c r="D6499" i="4" s="1"/>
  <c r="H6489" i="56"/>
  <c r="M6488" i="56"/>
  <c r="D6498" i="4" s="1"/>
  <c r="H6488" i="56"/>
  <c r="M6487" i="56"/>
  <c r="D6497" i="4" s="1"/>
  <c r="H6487" i="56"/>
  <c r="M6486" i="56"/>
  <c r="D6496" i="4" s="1"/>
  <c r="H6486" i="56"/>
  <c r="M6485" i="56"/>
  <c r="D6495" i="4" s="1"/>
  <c r="H6485" i="56"/>
  <c r="M6484" i="56"/>
  <c r="D6494" i="4" s="1"/>
  <c r="H6484" i="56"/>
  <c r="M6483" i="56"/>
  <c r="D6493" i="4" s="1"/>
  <c r="H6483" i="56"/>
  <c r="M6482" i="56"/>
  <c r="D6492" i="4" s="1"/>
  <c r="H6482" i="56"/>
  <c r="M6481" i="56"/>
  <c r="D6491" i="4" s="1"/>
  <c r="H6481" i="56"/>
  <c r="M6480" i="56"/>
  <c r="D6490" i="4" s="1"/>
  <c r="H6480" i="56"/>
  <c r="M6479" i="56"/>
  <c r="D6489" i="4" s="1"/>
  <c r="H6479" i="56"/>
  <c r="M6478" i="56"/>
  <c r="D6488" i="4" s="1"/>
  <c r="H6478" i="56"/>
  <c r="M6477" i="56"/>
  <c r="D6487" i="4" s="1"/>
  <c r="H6477" i="56"/>
  <c r="M6476" i="56"/>
  <c r="D6486" i="4" s="1"/>
  <c r="H6476" i="56"/>
  <c r="M6475" i="56"/>
  <c r="D6485" i="4" s="1"/>
  <c r="H6475" i="56"/>
  <c r="M6474" i="56"/>
  <c r="D6484" i="4" s="1"/>
  <c r="H6474" i="56"/>
  <c r="M6473" i="56"/>
  <c r="D6483" i="4" s="1"/>
  <c r="H6473" i="56"/>
  <c r="M6472" i="56"/>
  <c r="D6482" i="4" s="1"/>
  <c r="H6472" i="56"/>
  <c r="M6471" i="56"/>
  <c r="D6481" i="4" s="1"/>
  <c r="H6471" i="56"/>
  <c r="M6470" i="56"/>
  <c r="D6480" i="4" s="1"/>
  <c r="H6470" i="56"/>
  <c r="M6469" i="56"/>
  <c r="D6479" i="4" s="1"/>
  <c r="H6469" i="56"/>
  <c r="M6468" i="56"/>
  <c r="D6478" i="4" s="1"/>
  <c r="H6468" i="56"/>
  <c r="M6467" i="56"/>
  <c r="D6477" i="4" s="1"/>
  <c r="H6467" i="56"/>
  <c r="M6466" i="56"/>
  <c r="D6476" i="4" s="1"/>
  <c r="H6466" i="56"/>
  <c r="M6465" i="56"/>
  <c r="D6475" i="4" s="1"/>
  <c r="H6465" i="56"/>
  <c r="M6464" i="56"/>
  <c r="D6474" i="4" s="1"/>
  <c r="H6464" i="56"/>
  <c r="M6463" i="56"/>
  <c r="D6473" i="4" s="1"/>
  <c r="H6463" i="56"/>
  <c r="M6462" i="56"/>
  <c r="D6472" i="4" s="1"/>
  <c r="H6462" i="56"/>
  <c r="M6461" i="56"/>
  <c r="D6471" i="4" s="1"/>
  <c r="H6461" i="56"/>
  <c r="M6460" i="56"/>
  <c r="D6470" i="4" s="1"/>
  <c r="H6460" i="56"/>
  <c r="M6459" i="56"/>
  <c r="D6469" i="4" s="1"/>
  <c r="H6459" i="56"/>
  <c r="M6458" i="56"/>
  <c r="D6468" i="4" s="1"/>
  <c r="H6458" i="56"/>
  <c r="M6457" i="56"/>
  <c r="D6467" i="4" s="1"/>
  <c r="H6457" i="56"/>
  <c r="M6456" i="56"/>
  <c r="D6466" i="4" s="1"/>
  <c r="H6456" i="56"/>
  <c r="M6455" i="56"/>
  <c r="D6465" i="4" s="1"/>
  <c r="H6455" i="56"/>
  <c r="M6454" i="56"/>
  <c r="D6464" i="4" s="1"/>
  <c r="H6454" i="56"/>
  <c r="M6453" i="56"/>
  <c r="D6463" i="4" s="1"/>
  <c r="H6453" i="56"/>
  <c r="M6452" i="56"/>
  <c r="D6462" i="4" s="1"/>
  <c r="H6452" i="56"/>
  <c r="M6451" i="56"/>
  <c r="D6461" i="4" s="1"/>
  <c r="H6451" i="56"/>
  <c r="M6450" i="56"/>
  <c r="D6460" i="4" s="1"/>
  <c r="H6450" i="56"/>
  <c r="M6449" i="56"/>
  <c r="D6459" i="4" s="1"/>
  <c r="H6449" i="56"/>
  <c r="M6448" i="56"/>
  <c r="D6458" i="4" s="1"/>
  <c r="H6448" i="56"/>
  <c r="M6447" i="56"/>
  <c r="D6457" i="4" s="1"/>
  <c r="H6447" i="56"/>
  <c r="M6446" i="56"/>
  <c r="D6456" i="4" s="1"/>
  <c r="H6446" i="56"/>
  <c r="M6445" i="56"/>
  <c r="D6455" i="4" s="1"/>
  <c r="H6445" i="56"/>
  <c r="M6444" i="56"/>
  <c r="D6454" i="4" s="1"/>
  <c r="H6444" i="56"/>
  <c r="M6443" i="56"/>
  <c r="D6453" i="4" s="1"/>
  <c r="H6443" i="56"/>
  <c r="M6442" i="56"/>
  <c r="D6452" i="4" s="1"/>
  <c r="H6442" i="56"/>
  <c r="M6441" i="56"/>
  <c r="D6451" i="4" s="1"/>
  <c r="H6441" i="56"/>
  <c r="M6440" i="56"/>
  <c r="D6450" i="4" s="1"/>
  <c r="H6440" i="56"/>
  <c r="M6439" i="56"/>
  <c r="D6449" i="4" s="1"/>
  <c r="H6439" i="56"/>
  <c r="M6438" i="56"/>
  <c r="D6448" i="4" s="1"/>
  <c r="H6438" i="56"/>
  <c r="M6437" i="56"/>
  <c r="D6447" i="4" s="1"/>
  <c r="H6437" i="56"/>
  <c r="M6436" i="56"/>
  <c r="D6446" i="4" s="1"/>
  <c r="H6436" i="56"/>
  <c r="M6435" i="56"/>
  <c r="D6445" i="4" s="1"/>
  <c r="H6435" i="56"/>
  <c r="M6434" i="56"/>
  <c r="D6444" i="4" s="1"/>
  <c r="H6434" i="56"/>
  <c r="M6433" i="56"/>
  <c r="D6443" i="4" s="1"/>
  <c r="H6433" i="56"/>
  <c r="M6432" i="56"/>
  <c r="D6442" i="4" s="1"/>
  <c r="H6432" i="56"/>
  <c r="M6431" i="56"/>
  <c r="D6441" i="4" s="1"/>
  <c r="H6431" i="56"/>
  <c r="M6430" i="56"/>
  <c r="D6440" i="4" s="1"/>
  <c r="H6430" i="56"/>
  <c r="M6429" i="56"/>
  <c r="D6439" i="4" s="1"/>
  <c r="H6429" i="56"/>
  <c r="M6428" i="56"/>
  <c r="D6438" i="4" s="1"/>
  <c r="H6428" i="56"/>
  <c r="M6427" i="56"/>
  <c r="D6437" i="4" s="1"/>
  <c r="H6427" i="56"/>
  <c r="M6426" i="56"/>
  <c r="D6436" i="4" s="1"/>
  <c r="H6426" i="56"/>
  <c r="M6425" i="56"/>
  <c r="D6435" i="4" s="1"/>
  <c r="H6425" i="56"/>
  <c r="M6424" i="56"/>
  <c r="D6434" i="4" s="1"/>
  <c r="H6424" i="56"/>
  <c r="M6423" i="56"/>
  <c r="D6433" i="4" s="1"/>
  <c r="H6423" i="56"/>
  <c r="M6422" i="56"/>
  <c r="D6432" i="4" s="1"/>
  <c r="H6422" i="56"/>
  <c r="M6421" i="56"/>
  <c r="D6431" i="4" s="1"/>
  <c r="H6421" i="56"/>
  <c r="M6420" i="56"/>
  <c r="D6430" i="4" s="1"/>
  <c r="H6420" i="56"/>
  <c r="M6419" i="56"/>
  <c r="D6429" i="4" s="1"/>
  <c r="H6419" i="56"/>
  <c r="M6418" i="56"/>
  <c r="D6428" i="4" s="1"/>
  <c r="H6418" i="56"/>
  <c r="M6417" i="56"/>
  <c r="D6427" i="4" s="1"/>
  <c r="H6417" i="56"/>
  <c r="M6416" i="56"/>
  <c r="D6426" i="4" s="1"/>
  <c r="H6416" i="56"/>
  <c r="M6415" i="56"/>
  <c r="D6425" i="4" s="1"/>
  <c r="H6415" i="56"/>
  <c r="M6414" i="56"/>
  <c r="D6424" i="4" s="1"/>
  <c r="H6414" i="56"/>
  <c r="M6413" i="56"/>
  <c r="D6423" i="4" s="1"/>
  <c r="H6413" i="56"/>
  <c r="M6412" i="56"/>
  <c r="D6422" i="4" s="1"/>
  <c r="H6412" i="56"/>
  <c r="M6411" i="56"/>
  <c r="D6421" i="4" s="1"/>
  <c r="H6411" i="56"/>
  <c r="M6410" i="56"/>
  <c r="D6420" i="4" s="1"/>
  <c r="H6410" i="56"/>
  <c r="M6409" i="56"/>
  <c r="D6419" i="4" s="1"/>
  <c r="H6409" i="56"/>
  <c r="M6408" i="56"/>
  <c r="D6418" i="4" s="1"/>
  <c r="H6408" i="56"/>
  <c r="M6407" i="56"/>
  <c r="D6417" i="4" s="1"/>
  <c r="H6407" i="56"/>
  <c r="M6406" i="56"/>
  <c r="D6416" i="4" s="1"/>
  <c r="H6406" i="56"/>
  <c r="M6405" i="56"/>
  <c r="D6415" i="4" s="1"/>
  <c r="H6405" i="56"/>
  <c r="M6404" i="56"/>
  <c r="D6414" i="4" s="1"/>
  <c r="H6404" i="56"/>
  <c r="M6403" i="56"/>
  <c r="D6413" i="4" s="1"/>
  <c r="H6403" i="56"/>
  <c r="M6402" i="56"/>
  <c r="D6412" i="4" s="1"/>
  <c r="H6402" i="56"/>
  <c r="M6401" i="56"/>
  <c r="D6411" i="4" s="1"/>
  <c r="H6401" i="56"/>
  <c r="M6400" i="56"/>
  <c r="D6410" i="4" s="1"/>
  <c r="H6400" i="56"/>
  <c r="M6399" i="56"/>
  <c r="D6409" i="4" s="1"/>
  <c r="H6399" i="56"/>
  <c r="M6398" i="56"/>
  <c r="D6408" i="4" s="1"/>
  <c r="H6398" i="56"/>
  <c r="M6397" i="56"/>
  <c r="D6407" i="4" s="1"/>
  <c r="H6397" i="56"/>
  <c r="M6396" i="56"/>
  <c r="D6406" i="4" s="1"/>
  <c r="H6396" i="56"/>
  <c r="M6395" i="56"/>
  <c r="D6405" i="4" s="1"/>
  <c r="H6395" i="56"/>
  <c r="M6394" i="56"/>
  <c r="D6404" i="4" s="1"/>
  <c r="H6394" i="56"/>
  <c r="M6393" i="56"/>
  <c r="D6403" i="4" s="1"/>
  <c r="H6393" i="56"/>
  <c r="M6392" i="56"/>
  <c r="D6402" i="4" s="1"/>
  <c r="H6392" i="56"/>
  <c r="M6391" i="56"/>
  <c r="D6401" i="4" s="1"/>
  <c r="H6391" i="56"/>
  <c r="M6390" i="56"/>
  <c r="D6400" i="4" s="1"/>
  <c r="H6390" i="56"/>
  <c r="M6389" i="56"/>
  <c r="D6399" i="4" s="1"/>
  <c r="H6389" i="56"/>
  <c r="M6388" i="56"/>
  <c r="D6398" i="4" s="1"/>
  <c r="H6388" i="56"/>
  <c r="M6387" i="56"/>
  <c r="D6397" i="4" s="1"/>
  <c r="H6387" i="56"/>
  <c r="M6386" i="56"/>
  <c r="D6396" i="4" s="1"/>
  <c r="H6386" i="56"/>
  <c r="M6385" i="56"/>
  <c r="D6395" i="4" s="1"/>
  <c r="H6385" i="56"/>
  <c r="M6384" i="56"/>
  <c r="D6394" i="4" s="1"/>
  <c r="H6384" i="56"/>
  <c r="M6383" i="56"/>
  <c r="D6393" i="4" s="1"/>
  <c r="H6383" i="56"/>
  <c r="M6382" i="56"/>
  <c r="D6392" i="4" s="1"/>
  <c r="H6382" i="56"/>
  <c r="M6381" i="56"/>
  <c r="D6391" i="4" s="1"/>
  <c r="H6381" i="56"/>
  <c r="M6380" i="56"/>
  <c r="D6390" i="4" s="1"/>
  <c r="H6380" i="56"/>
  <c r="M6379" i="56"/>
  <c r="D6389" i="4" s="1"/>
  <c r="H6379" i="56"/>
  <c r="M6378" i="56"/>
  <c r="D6388" i="4" s="1"/>
  <c r="H6378" i="56"/>
  <c r="M6377" i="56"/>
  <c r="D6387" i="4" s="1"/>
  <c r="H6377" i="56"/>
  <c r="M6376" i="56"/>
  <c r="D6386" i="4" s="1"/>
  <c r="H6376" i="56"/>
  <c r="M6375" i="56"/>
  <c r="D6385" i="4" s="1"/>
  <c r="H6375" i="56"/>
  <c r="M6374" i="56"/>
  <c r="D6384" i="4" s="1"/>
  <c r="H6374" i="56"/>
  <c r="M6373" i="56"/>
  <c r="D6383" i="4" s="1"/>
  <c r="H6373" i="56"/>
  <c r="M6372" i="56"/>
  <c r="D6382" i="4" s="1"/>
  <c r="H6372" i="56"/>
  <c r="M6371" i="56"/>
  <c r="D6381" i="4" s="1"/>
  <c r="H6371" i="56"/>
  <c r="M6370" i="56"/>
  <c r="D6380" i="4" s="1"/>
  <c r="H6370" i="56"/>
  <c r="M6369" i="56"/>
  <c r="D6379" i="4" s="1"/>
  <c r="H6369" i="56"/>
  <c r="M6368" i="56"/>
  <c r="D6378" i="4" s="1"/>
  <c r="H6368" i="56"/>
  <c r="M6367" i="56"/>
  <c r="D6377" i="4" s="1"/>
  <c r="H6367" i="56"/>
  <c r="M6366" i="56"/>
  <c r="D6376" i="4" s="1"/>
  <c r="H6366" i="56"/>
  <c r="M6365" i="56"/>
  <c r="D6375" i="4" s="1"/>
  <c r="H6365" i="56"/>
  <c r="M6364" i="56"/>
  <c r="D6374" i="4" s="1"/>
  <c r="H6364" i="56"/>
  <c r="M6363" i="56"/>
  <c r="D6373" i="4" s="1"/>
  <c r="H6363" i="56"/>
  <c r="M6362" i="56"/>
  <c r="D6372" i="4" s="1"/>
  <c r="H6362" i="56"/>
  <c r="M6361" i="56"/>
  <c r="D6371" i="4" s="1"/>
  <c r="H6361" i="56"/>
  <c r="M6360" i="56"/>
  <c r="D6370" i="4" s="1"/>
  <c r="H6360" i="56"/>
  <c r="M6359" i="56"/>
  <c r="D6369" i="4" s="1"/>
  <c r="H6359" i="56"/>
  <c r="M6358" i="56"/>
  <c r="D6368" i="4" s="1"/>
  <c r="H6358" i="56"/>
  <c r="M6357" i="56"/>
  <c r="D6367" i="4" s="1"/>
  <c r="H6357" i="56"/>
  <c r="M6356" i="56"/>
  <c r="D6366" i="4" s="1"/>
  <c r="H6356" i="56"/>
  <c r="M6355" i="56"/>
  <c r="D6365" i="4" s="1"/>
  <c r="H6355" i="56"/>
  <c r="M6354" i="56"/>
  <c r="D6364" i="4" s="1"/>
  <c r="H6354" i="56"/>
  <c r="M6353" i="56"/>
  <c r="D6363" i="4" s="1"/>
  <c r="H6353" i="56"/>
  <c r="M6352" i="56"/>
  <c r="D6362" i="4" s="1"/>
  <c r="H6352" i="56"/>
  <c r="M6351" i="56"/>
  <c r="D6361" i="4" s="1"/>
  <c r="H6351" i="56"/>
  <c r="M6350" i="56"/>
  <c r="D6360" i="4" s="1"/>
  <c r="H6350" i="56"/>
  <c r="M6349" i="56"/>
  <c r="D6359" i="4" s="1"/>
  <c r="H6349" i="56"/>
  <c r="M6348" i="56"/>
  <c r="D6358" i="4" s="1"/>
  <c r="H6348" i="56"/>
  <c r="M6347" i="56"/>
  <c r="D6357" i="4" s="1"/>
  <c r="H6347" i="56"/>
  <c r="M6346" i="56"/>
  <c r="D6356" i="4" s="1"/>
  <c r="H6346" i="56"/>
  <c r="M6345" i="56"/>
  <c r="D6355" i="4" s="1"/>
  <c r="H6345" i="56"/>
  <c r="M6344" i="56"/>
  <c r="D6354" i="4" s="1"/>
  <c r="H6344" i="56"/>
  <c r="M6343" i="56"/>
  <c r="D6353" i="4" s="1"/>
  <c r="H6343" i="56"/>
  <c r="M6342" i="56"/>
  <c r="D6352" i="4" s="1"/>
  <c r="H6342" i="56"/>
  <c r="M6341" i="56"/>
  <c r="D6351" i="4" s="1"/>
  <c r="H6341" i="56"/>
  <c r="M6340" i="56"/>
  <c r="D6350" i="4" s="1"/>
  <c r="H6340" i="56"/>
  <c r="M6339" i="56"/>
  <c r="D6349" i="4" s="1"/>
  <c r="H6339" i="56"/>
  <c r="M6338" i="56"/>
  <c r="D6348" i="4" s="1"/>
  <c r="H6338" i="56"/>
  <c r="M6337" i="56"/>
  <c r="D6347" i="4" s="1"/>
  <c r="H6337" i="56"/>
  <c r="M6336" i="56"/>
  <c r="D6346" i="4" s="1"/>
  <c r="H6336" i="56"/>
  <c r="M6335" i="56"/>
  <c r="D6345" i="4" s="1"/>
  <c r="H6335" i="56"/>
  <c r="M6334" i="56"/>
  <c r="D6344" i="4" s="1"/>
  <c r="H6334" i="56"/>
  <c r="M6333" i="56"/>
  <c r="D6343" i="4" s="1"/>
  <c r="H6333" i="56"/>
  <c r="M6332" i="56"/>
  <c r="D6342" i="4" s="1"/>
  <c r="H6332" i="56"/>
  <c r="M6331" i="56"/>
  <c r="D6341" i="4" s="1"/>
  <c r="H6331" i="56"/>
  <c r="M6330" i="56"/>
  <c r="D6340" i="4" s="1"/>
  <c r="H6330" i="56"/>
  <c r="M6329" i="56"/>
  <c r="D6339" i="4" s="1"/>
  <c r="H6329" i="56"/>
  <c r="M6328" i="56"/>
  <c r="D6338" i="4" s="1"/>
  <c r="H6328" i="56"/>
  <c r="M6327" i="56"/>
  <c r="D6337" i="4" s="1"/>
  <c r="H6327" i="56"/>
  <c r="M6326" i="56"/>
  <c r="D6336" i="4" s="1"/>
  <c r="H6326" i="56"/>
  <c r="M6325" i="56"/>
  <c r="D6335" i="4" s="1"/>
  <c r="H6325" i="56"/>
  <c r="M6324" i="56"/>
  <c r="D6334" i="4" s="1"/>
  <c r="H6324" i="56"/>
  <c r="M6323" i="56"/>
  <c r="D6333" i="4" s="1"/>
  <c r="H6323" i="56"/>
  <c r="M6322" i="56"/>
  <c r="D6332" i="4" s="1"/>
  <c r="H6322" i="56"/>
  <c r="M6321" i="56"/>
  <c r="D6331" i="4" s="1"/>
  <c r="H6321" i="56"/>
  <c r="M6320" i="56"/>
  <c r="D6330" i="4" s="1"/>
  <c r="H6320" i="56"/>
  <c r="M6319" i="56"/>
  <c r="D6329" i="4" s="1"/>
  <c r="H6319" i="56"/>
  <c r="M6318" i="56"/>
  <c r="D6328" i="4" s="1"/>
  <c r="H6318" i="56"/>
  <c r="M6317" i="56"/>
  <c r="D6327" i="4" s="1"/>
  <c r="H6317" i="56"/>
  <c r="M6316" i="56"/>
  <c r="D6326" i="4" s="1"/>
  <c r="H6316" i="56"/>
  <c r="M6315" i="56"/>
  <c r="D6325" i="4" s="1"/>
  <c r="H6315" i="56"/>
  <c r="M6314" i="56"/>
  <c r="D6324" i="4" s="1"/>
  <c r="H6314" i="56"/>
  <c r="M6313" i="56"/>
  <c r="D6323" i="4" s="1"/>
  <c r="H6313" i="56"/>
  <c r="M6312" i="56"/>
  <c r="D6322" i="4" s="1"/>
  <c r="H6312" i="56"/>
  <c r="M6311" i="56"/>
  <c r="D6321" i="4" s="1"/>
  <c r="H6311" i="56"/>
  <c r="M6310" i="56"/>
  <c r="D6320" i="4" s="1"/>
  <c r="H6310" i="56"/>
  <c r="M6309" i="56"/>
  <c r="D6319" i="4" s="1"/>
  <c r="H6309" i="56"/>
  <c r="M6308" i="56"/>
  <c r="D6318" i="4" s="1"/>
  <c r="H6308" i="56"/>
  <c r="M6307" i="56"/>
  <c r="D6317" i="4" s="1"/>
  <c r="H6307" i="56"/>
  <c r="M6306" i="56"/>
  <c r="D6316" i="4" s="1"/>
  <c r="H6306" i="56"/>
  <c r="M6305" i="56"/>
  <c r="D6315" i="4" s="1"/>
  <c r="H6305" i="56"/>
  <c r="M6304" i="56"/>
  <c r="D6314" i="4" s="1"/>
  <c r="H6304" i="56"/>
  <c r="M6303" i="56"/>
  <c r="D6313" i="4" s="1"/>
  <c r="H6303" i="56"/>
  <c r="M6302" i="56"/>
  <c r="D6312" i="4" s="1"/>
  <c r="H6302" i="56"/>
  <c r="M6301" i="56"/>
  <c r="D6311" i="4" s="1"/>
  <c r="H6301" i="56"/>
  <c r="M6300" i="56"/>
  <c r="D6310" i="4" s="1"/>
  <c r="H6300" i="56"/>
  <c r="M6299" i="56"/>
  <c r="D6309" i="4" s="1"/>
  <c r="H6299" i="56"/>
  <c r="M6298" i="56"/>
  <c r="D6308" i="4" s="1"/>
  <c r="H6298" i="56"/>
  <c r="M6297" i="56"/>
  <c r="D6307" i="4" s="1"/>
  <c r="H6297" i="56"/>
  <c r="M6296" i="56"/>
  <c r="D6306" i="4" s="1"/>
  <c r="H6296" i="56"/>
  <c r="M6295" i="56"/>
  <c r="D6305" i="4" s="1"/>
  <c r="H6295" i="56"/>
  <c r="M6294" i="56"/>
  <c r="D6304" i="4" s="1"/>
  <c r="H6294" i="56"/>
  <c r="M6293" i="56"/>
  <c r="D6303" i="4" s="1"/>
  <c r="H6293" i="56"/>
  <c r="M6292" i="56"/>
  <c r="D6302" i="4" s="1"/>
  <c r="H6292" i="56"/>
  <c r="M6291" i="56"/>
  <c r="D6301" i="4" s="1"/>
  <c r="H6291" i="56"/>
  <c r="M6290" i="56"/>
  <c r="D6300" i="4" s="1"/>
  <c r="H6290" i="56"/>
  <c r="M6289" i="56"/>
  <c r="D6299" i="4" s="1"/>
  <c r="H6289" i="56"/>
  <c r="M6288" i="56"/>
  <c r="D6298" i="4" s="1"/>
  <c r="H6288" i="56"/>
  <c r="M6287" i="56"/>
  <c r="D6297" i="4" s="1"/>
  <c r="H6287" i="56"/>
  <c r="M6286" i="56"/>
  <c r="D6296" i="4" s="1"/>
  <c r="H6286" i="56"/>
  <c r="M6285" i="56"/>
  <c r="D6295" i="4" s="1"/>
  <c r="H6285" i="56"/>
  <c r="M6284" i="56"/>
  <c r="D6294" i="4" s="1"/>
  <c r="H6284" i="56"/>
  <c r="M6283" i="56"/>
  <c r="D6293" i="4" s="1"/>
  <c r="H6283" i="56"/>
  <c r="M6282" i="56"/>
  <c r="D6292" i="4" s="1"/>
  <c r="H6282" i="56"/>
  <c r="M6281" i="56"/>
  <c r="D6291" i="4" s="1"/>
  <c r="H6281" i="56"/>
  <c r="M6280" i="56"/>
  <c r="D6290" i="4" s="1"/>
  <c r="H6280" i="56"/>
  <c r="M6279" i="56"/>
  <c r="D6289" i="4" s="1"/>
  <c r="H6279" i="56"/>
  <c r="M6278" i="56"/>
  <c r="D6288" i="4" s="1"/>
  <c r="H6278" i="56"/>
  <c r="M6277" i="56"/>
  <c r="D6287" i="4" s="1"/>
  <c r="H6277" i="56"/>
  <c r="M6276" i="56"/>
  <c r="D6286" i="4" s="1"/>
  <c r="H6276" i="56"/>
  <c r="M6275" i="56"/>
  <c r="D6285" i="4" s="1"/>
  <c r="H6275" i="56"/>
  <c r="M6274" i="56"/>
  <c r="D6284" i="4" s="1"/>
  <c r="H6274" i="56"/>
  <c r="M6273" i="56"/>
  <c r="D6283" i="4" s="1"/>
  <c r="H6273" i="56"/>
  <c r="M6272" i="56"/>
  <c r="D6282" i="4" s="1"/>
  <c r="H6272" i="56"/>
  <c r="M6271" i="56"/>
  <c r="D6281" i="4" s="1"/>
  <c r="H6271" i="56"/>
  <c r="M6270" i="56"/>
  <c r="D6280" i="4" s="1"/>
  <c r="H6270" i="56"/>
  <c r="M6269" i="56"/>
  <c r="D6279" i="4" s="1"/>
  <c r="H6269" i="56"/>
  <c r="M6268" i="56"/>
  <c r="D6278" i="4" s="1"/>
  <c r="H6268" i="56"/>
  <c r="M6267" i="56"/>
  <c r="D6277" i="4" s="1"/>
  <c r="H6267" i="56"/>
  <c r="M6266" i="56"/>
  <c r="D6276" i="4" s="1"/>
  <c r="H6266" i="56"/>
  <c r="M6265" i="56"/>
  <c r="D6275" i="4" s="1"/>
  <c r="H6265" i="56"/>
  <c r="M6264" i="56"/>
  <c r="D6274" i="4" s="1"/>
  <c r="H6264" i="56"/>
  <c r="M6263" i="56"/>
  <c r="D6273" i="4" s="1"/>
  <c r="H6263" i="56"/>
  <c r="M6262" i="56"/>
  <c r="D6272" i="4" s="1"/>
  <c r="H6262" i="56"/>
  <c r="M6261" i="56"/>
  <c r="D6271" i="4" s="1"/>
  <c r="H6261" i="56"/>
  <c r="M6260" i="56"/>
  <c r="D6270" i="4" s="1"/>
  <c r="H6260" i="56"/>
  <c r="M6259" i="56"/>
  <c r="D6269" i="4" s="1"/>
  <c r="H6259" i="56"/>
  <c r="M6258" i="56"/>
  <c r="D6268" i="4" s="1"/>
  <c r="H6258" i="56"/>
  <c r="M6257" i="56"/>
  <c r="D6267" i="4" s="1"/>
  <c r="H6257" i="56"/>
  <c r="M6256" i="56"/>
  <c r="D6266" i="4" s="1"/>
  <c r="H6256" i="56"/>
  <c r="M6255" i="56"/>
  <c r="D6265" i="4" s="1"/>
  <c r="H6255" i="56"/>
  <c r="M6254" i="56"/>
  <c r="D6264" i="4" s="1"/>
  <c r="H6254" i="56"/>
  <c r="M6253" i="56"/>
  <c r="D6263" i="4" s="1"/>
  <c r="H6253" i="56"/>
  <c r="M6252" i="56"/>
  <c r="D6262" i="4" s="1"/>
  <c r="H6252" i="56"/>
  <c r="M6251" i="56"/>
  <c r="D6261" i="4" s="1"/>
  <c r="H6251" i="56"/>
  <c r="M6250" i="56"/>
  <c r="D6260" i="4" s="1"/>
  <c r="H6250" i="56"/>
  <c r="M6249" i="56"/>
  <c r="D6259" i="4" s="1"/>
  <c r="H6249" i="56"/>
  <c r="M6248" i="56"/>
  <c r="D6258" i="4" s="1"/>
  <c r="H6248" i="56"/>
  <c r="M6247" i="56"/>
  <c r="D6257" i="4" s="1"/>
  <c r="H6247" i="56"/>
  <c r="M6246" i="56"/>
  <c r="D6256" i="4" s="1"/>
  <c r="H6246" i="56"/>
  <c r="M6245" i="56"/>
  <c r="D6255" i="4" s="1"/>
  <c r="H6245" i="56"/>
  <c r="M6244" i="56"/>
  <c r="D6254" i="4" s="1"/>
  <c r="H6244" i="56"/>
  <c r="M6243" i="56"/>
  <c r="D6253" i="4" s="1"/>
  <c r="H6243" i="56"/>
  <c r="M6242" i="56"/>
  <c r="D6252" i="4" s="1"/>
  <c r="H6242" i="56"/>
  <c r="M6241" i="56"/>
  <c r="D6251" i="4" s="1"/>
  <c r="H6241" i="56"/>
  <c r="M6240" i="56"/>
  <c r="D6250" i="4" s="1"/>
  <c r="H6240" i="56"/>
  <c r="M6239" i="56"/>
  <c r="D6249" i="4" s="1"/>
  <c r="H6239" i="56"/>
  <c r="M6238" i="56"/>
  <c r="D6248" i="4" s="1"/>
  <c r="H6238" i="56"/>
  <c r="M6237" i="56"/>
  <c r="D6247" i="4" s="1"/>
  <c r="H6237" i="56"/>
  <c r="M6236" i="56"/>
  <c r="D6246" i="4" s="1"/>
  <c r="H6236" i="56"/>
  <c r="M6235" i="56"/>
  <c r="D6245" i="4" s="1"/>
  <c r="H6235" i="56"/>
  <c r="M6234" i="56"/>
  <c r="D6244" i="4" s="1"/>
  <c r="H6234" i="56"/>
  <c r="M6233" i="56"/>
  <c r="D6243" i="4" s="1"/>
  <c r="H6233" i="56"/>
  <c r="M6232" i="56"/>
  <c r="D6242" i="4" s="1"/>
  <c r="H6232" i="56"/>
  <c r="M6231" i="56"/>
  <c r="D6241" i="4" s="1"/>
  <c r="H6231" i="56"/>
  <c r="M6230" i="56"/>
  <c r="D6240" i="4" s="1"/>
  <c r="H6230" i="56"/>
  <c r="M6229" i="56"/>
  <c r="D6239" i="4" s="1"/>
  <c r="H6229" i="56"/>
  <c r="M6228" i="56"/>
  <c r="D6238" i="4" s="1"/>
  <c r="H6228" i="56"/>
  <c r="M6227" i="56"/>
  <c r="D6237" i="4" s="1"/>
  <c r="H6227" i="56"/>
  <c r="M6226" i="56"/>
  <c r="D6236" i="4" s="1"/>
  <c r="H6226" i="56"/>
  <c r="M6225" i="56"/>
  <c r="D6235" i="4" s="1"/>
  <c r="H6225" i="56"/>
  <c r="M6224" i="56"/>
  <c r="D6234" i="4" s="1"/>
  <c r="H6224" i="56"/>
  <c r="M6223" i="56"/>
  <c r="D6233" i="4" s="1"/>
  <c r="H6223" i="56"/>
  <c r="M6222" i="56"/>
  <c r="D6232" i="4" s="1"/>
  <c r="H6222" i="56"/>
  <c r="M6221" i="56"/>
  <c r="D6231" i="4" s="1"/>
  <c r="H6221" i="56"/>
  <c r="M6220" i="56"/>
  <c r="D6230" i="4" s="1"/>
  <c r="H6220" i="56"/>
  <c r="M6219" i="56"/>
  <c r="D6229" i="4" s="1"/>
  <c r="H6219" i="56"/>
  <c r="M6218" i="56"/>
  <c r="D6228" i="4" s="1"/>
  <c r="H6218" i="56"/>
  <c r="M6217" i="56"/>
  <c r="D6227" i="4" s="1"/>
  <c r="H6217" i="56"/>
  <c r="M6216" i="56"/>
  <c r="D6226" i="4" s="1"/>
  <c r="H6216" i="56"/>
  <c r="M6215" i="56"/>
  <c r="D6225" i="4" s="1"/>
  <c r="H6215" i="56"/>
  <c r="M6214" i="56"/>
  <c r="D6224" i="4" s="1"/>
  <c r="H6214" i="56"/>
  <c r="M6213" i="56"/>
  <c r="D6223" i="4" s="1"/>
  <c r="H6213" i="56"/>
  <c r="M6212" i="56"/>
  <c r="D6222" i="4" s="1"/>
  <c r="H6212" i="56"/>
  <c r="M6211" i="56"/>
  <c r="D6221" i="4" s="1"/>
  <c r="H6211" i="56"/>
  <c r="M6210" i="56"/>
  <c r="D6220" i="4" s="1"/>
  <c r="H6210" i="56"/>
  <c r="M6209" i="56"/>
  <c r="D6219" i="4" s="1"/>
  <c r="H6209" i="56"/>
  <c r="M6208" i="56"/>
  <c r="D6218" i="4" s="1"/>
  <c r="H6208" i="56"/>
  <c r="M6207" i="56"/>
  <c r="D6217" i="4" s="1"/>
  <c r="H6207" i="56"/>
  <c r="M6206" i="56"/>
  <c r="D6216" i="4" s="1"/>
  <c r="H6206" i="56"/>
  <c r="M6205" i="56"/>
  <c r="D6215" i="4" s="1"/>
  <c r="H6205" i="56"/>
  <c r="M6204" i="56"/>
  <c r="D6214" i="4" s="1"/>
  <c r="H6204" i="56"/>
  <c r="M6203" i="56"/>
  <c r="D6213" i="4" s="1"/>
  <c r="H6203" i="56"/>
  <c r="M6202" i="56"/>
  <c r="D6212" i="4" s="1"/>
  <c r="H6202" i="56"/>
  <c r="M6201" i="56"/>
  <c r="D6211" i="4" s="1"/>
  <c r="H6201" i="56"/>
  <c r="M6200" i="56"/>
  <c r="D6210" i="4" s="1"/>
  <c r="H6200" i="56"/>
  <c r="M6199" i="56"/>
  <c r="D6209" i="4" s="1"/>
  <c r="H6199" i="56"/>
  <c r="M6198" i="56"/>
  <c r="D6208" i="4" s="1"/>
  <c r="H6198" i="56"/>
  <c r="M6197" i="56"/>
  <c r="D6207" i="4" s="1"/>
  <c r="H6197" i="56"/>
  <c r="M6196" i="56"/>
  <c r="D6206" i="4" s="1"/>
  <c r="H6196" i="56"/>
  <c r="M6195" i="56"/>
  <c r="D6205" i="4" s="1"/>
  <c r="H6195" i="56"/>
  <c r="M6194" i="56"/>
  <c r="D6204" i="4" s="1"/>
  <c r="H6194" i="56"/>
  <c r="M6193" i="56"/>
  <c r="D6203" i="4" s="1"/>
  <c r="H6193" i="56"/>
  <c r="M6192" i="56"/>
  <c r="D6202" i="4" s="1"/>
  <c r="H6192" i="56"/>
  <c r="M6191" i="56"/>
  <c r="D6201" i="4" s="1"/>
  <c r="H6191" i="56"/>
  <c r="M6190" i="56"/>
  <c r="D6200" i="4" s="1"/>
  <c r="H6190" i="56"/>
  <c r="M6189" i="56"/>
  <c r="D6199" i="4" s="1"/>
  <c r="H6189" i="56"/>
  <c r="M6188" i="56"/>
  <c r="D6198" i="4" s="1"/>
  <c r="H6188" i="56"/>
  <c r="M6187" i="56"/>
  <c r="D6197" i="4" s="1"/>
  <c r="H6187" i="56"/>
  <c r="M6186" i="56"/>
  <c r="D6196" i="4" s="1"/>
  <c r="H6186" i="56"/>
  <c r="M6185" i="56"/>
  <c r="D6195" i="4" s="1"/>
  <c r="H6185" i="56"/>
  <c r="M6184" i="56"/>
  <c r="D6194" i="4" s="1"/>
  <c r="H6184" i="56"/>
  <c r="M6183" i="56"/>
  <c r="D6193" i="4" s="1"/>
  <c r="H6183" i="56"/>
  <c r="M6182" i="56"/>
  <c r="D6192" i="4" s="1"/>
  <c r="H6182" i="56"/>
  <c r="M6181" i="56"/>
  <c r="D6191" i="4" s="1"/>
  <c r="H6181" i="56"/>
  <c r="M6180" i="56"/>
  <c r="D6190" i="4" s="1"/>
  <c r="H6180" i="56"/>
  <c r="M6179" i="56"/>
  <c r="D6189" i="4" s="1"/>
  <c r="H6179" i="56"/>
  <c r="M6178" i="56"/>
  <c r="D6188" i="4" s="1"/>
  <c r="H6178" i="56"/>
  <c r="M6177" i="56"/>
  <c r="D6187" i="4" s="1"/>
  <c r="H6177" i="56"/>
  <c r="M6176" i="56"/>
  <c r="D6186" i="4" s="1"/>
  <c r="H6176" i="56"/>
  <c r="M6175" i="56"/>
  <c r="D6185" i="4" s="1"/>
  <c r="H6175" i="56"/>
  <c r="M6174" i="56"/>
  <c r="D6184" i="4" s="1"/>
  <c r="H6174" i="56"/>
  <c r="M6173" i="56"/>
  <c r="D6183" i="4" s="1"/>
  <c r="H6173" i="56"/>
  <c r="M6172" i="56"/>
  <c r="D6182" i="4" s="1"/>
  <c r="H6172" i="56"/>
  <c r="M6171" i="56"/>
  <c r="D6181" i="4" s="1"/>
  <c r="H6171" i="56"/>
  <c r="M6170" i="56"/>
  <c r="D6180" i="4" s="1"/>
  <c r="H6170" i="56"/>
  <c r="M6169" i="56"/>
  <c r="D6179" i="4" s="1"/>
  <c r="H6169" i="56"/>
  <c r="M6168" i="56"/>
  <c r="D6178" i="4" s="1"/>
  <c r="H6168" i="56"/>
  <c r="M6167" i="56"/>
  <c r="D6177" i="4" s="1"/>
  <c r="H6167" i="56"/>
  <c r="M6166" i="56"/>
  <c r="D6176" i="4" s="1"/>
  <c r="H6166" i="56"/>
  <c r="M6165" i="56"/>
  <c r="D6175" i="4" s="1"/>
  <c r="H6165" i="56"/>
  <c r="M6164" i="56"/>
  <c r="D6174" i="4" s="1"/>
  <c r="H6164" i="56"/>
  <c r="M6163" i="56"/>
  <c r="D6173" i="4" s="1"/>
  <c r="H6163" i="56"/>
  <c r="M6162" i="56"/>
  <c r="D6172" i="4" s="1"/>
  <c r="H6162" i="56"/>
  <c r="M6161" i="56"/>
  <c r="D6171" i="4" s="1"/>
  <c r="H6161" i="56"/>
  <c r="M6160" i="56"/>
  <c r="D6170" i="4" s="1"/>
  <c r="H6160" i="56"/>
  <c r="M6159" i="56"/>
  <c r="D6169" i="4" s="1"/>
  <c r="H6159" i="56"/>
  <c r="M6158" i="56"/>
  <c r="D6168" i="4" s="1"/>
  <c r="H6158" i="56"/>
  <c r="M6157" i="56"/>
  <c r="D6167" i="4" s="1"/>
  <c r="H6157" i="56"/>
  <c r="M6156" i="56"/>
  <c r="D6166" i="4" s="1"/>
  <c r="H6156" i="56"/>
  <c r="M6155" i="56"/>
  <c r="D6165" i="4" s="1"/>
  <c r="H6155" i="56"/>
  <c r="M6154" i="56"/>
  <c r="D6164" i="4" s="1"/>
  <c r="H6154" i="56"/>
  <c r="M6153" i="56"/>
  <c r="D6163" i="4" s="1"/>
  <c r="H6153" i="56"/>
  <c r="M6152" i="56"/>
  <c r="D6162" i="4" s="1"/>
  <c r="H6152" i="56"/>
  <c r="M6151" i="56"/>
  <c r="D6161" i="4" s="1"/>
  <c r="H6151" i="56"/>
  <c r="M6150" i="56"/>
  <c r="D6160" i="4" s="1"/>
  <c r="H6150" i="56"/>
  <c r="M6149" i="56"/>
  <c r="D6159" i="4" s="1"/>
  <c r="H6149" i="56"/>
  <c r="M6148" i="56"/>
  <c r="D6158" i="4" s="1"/>
  <c r="H6148" i="56"/>
  <c r="M6147" i="56"/>
  <c r="D6157" i="4" s="1"/>
  <c r="H6147" i="56"/>
  <c r="M6146" i="56"/>
  <c r="D6156" i="4" s="1"/>
  <c r="H6146" i="56"/>
  <c r="M6145" i="56"/>
  <c r="D6155" i="4" s="1"/>
  <c r="H6145" i="56"/>
  <c r="M6144" i="56"/>
  <c r="D6154" i="4" s="1"/>
  <c r="H6144" i="56"/>
  <c r="M6143" i="56"/>
  <c r="D6153" i="4" s="1"/>
  <c r="H6143" i="56"/>
  <c r="M6142" i="56"/>
  <c r="D6152" i="4" s="1"/>
  <c r="H6142" i="56"/>
  <c r="M6141" i="56"/>
  <c r="D6151" i="4" s="1"/>
  <c r="H6141" i="56"/>
  <c r="M6140" i="56"/>
  <c r="D6150" i="4" s="1"/>
  <c r="H6140" i="56"/>
  <c r="M6139" i="56"/>
  <c r="D6149" i="4" s="1"/>
  <c r="H6139" i="56"/>
  <c r="M6138" i="56"/>
  <c r="D6148" i="4" s="1"/>
  <c r="H6138" i="56"/>
  <c r="M6137" i="56"/>
  <c r="D6147" i="4" s="1"/>
  <c r="H6137" i="56"/>
  <c r="M6136" i="56"/>
  <c r="D6146" i="4" s="1"/>
  <c r="H6136" i="56"/>
  <c r="M6135" i="56"/>
  <c r="D6145" i="4" s="1"/>
  <c r="H6135" i="56"/>
  <c r="M6134" i="56"/>
  <c r="D6144" i="4" s="1"/>
  <c r="H6134" i="56"/>
  <c r="M6133" i="56"/>
  <c r="D6143" i="4" s="1"/>
  <c r="H6133" i="56"/>
  <c r="M6132" i="56"/>
  <c r="D6142" i="4" s="1"/>
  <c r="H6132" i="56"/>
  <c r="M6131" i="56"/>
  <c r="D6141" i="4" s="1"/>
  <c r="H6131" i="56"/>
  <c r="M6130" i="56"/>
  <c r="D6140" i="4" s="1"/>
  <c r="H6130" i="56"/>
  <c r="M6129" i="56"/>
  <c r="D6139" i="4" s="1"/>
  <c r="H6129" i="56"/>
  <c r="M6128" i="56"/>
  <c r="D6138" i="4" s="1"/>
  <c r="H6128" i="56"/>
  <c r="M6127" i="56"/>
  <c r="D6137" i="4" s="1"/>
  <c r="H6127" i="56"/>
  <c r="M6126" i="56"/>
  <c r="D6136" i="4" s="1"/>
  <c r="H6126" i="56"/>
  <c r="M6125" i="56"/>
  <c r="D6135" i="4" s="1"/>
  <c r="H6125" i="56"/>
  <c r="M6124" i="56"/>
  <c r="D6134" i="4" s="1"/>
  <c r="H6124" i="56"/>
  <c r="M6123" i="56"/>
  <c r="D6133" i="4" s="1"/>
  <c r="H6123" i="56"/>
  <c r="M6122" i="56"/>
  <c r="D6132" i="4" s="1"/>
  <c r="H6122" i="56"/>
  <c r="M6121" i="56"/>
  <c r="D6131" i="4" s="1"/>
  <c r="H6121" i="56"/>
  <c r="M6120" i="56"/>
  <c r="D6130" i="4" s="1"/>
  <c r="H6120" i="56"/>
  <c r="M6119" i="56"/>
  <c r="D6129" i="4" s="1"/>
  <c r="H6119" i="56"/>
  <c r="M6118" i="56"/>
  <c r="D6128" i="4" s="1"/>
  <c r="H6118" i="56"/>
  <c r="M6117" i="56"/>
  <c r="D6127" i="4" s="1"/>
  <c r="H6117" i="56"/>
  <c r="M6116" i="56"/>
  <c r="D6126" i="4" s="1"/>
  <c r="H6116" i="56"/>
  <c r="M6115" i="56"/>
  <c r="D6125" i="4" s="1"/>
  <c r="H6115" i="56"/>
  <c r="M6114" i="56"/>
  <c r="D6124" i="4" s="1"/>
  <c r="H6114" i="56"/>
  <c r="M6113" i="56"/>
  <c r="D6123" i="4" s="1"/>
  <c r="H6113" i="56"/>
  <c r="M6112" i="56"/>
  <c r="D6122" i="4" s="1"/>
  <c r="H6112" i="56"/>
  <c r="M6111" i="56"/>
  <c r="D6121" i="4" s="1"/>
  <c r="H6111" i="56"/>
  <c r="M6110" i="56"/>
  <c r="D6120" i="4" s="1"/>
  <c r="H6110" i="56"/>
  <c r="M6109" i="56"/>
  <c r="D6119" i="4" s="1"/>
  <c r="H6109" i="56"/>
  <c r="M6108" i="56"/>
  <c r="D6118" i="4" s="1"/>
  <c r="H6108" i="56"/>
  <c r="M6107" i="56"/>
  <c r="D6117" i="4" s="1"/>
  <c r="H6107" i="56"/>
  <c r="M6106" i="56"/>
  <c r="D6116" i="4" s="1"/>
  <c r="H6106" i="56"/>
  <c r="M6105" i="56"/>
  <c r="D6115" i="4" s="1"/>
  <c r="H6105" i="56"/>
  <c r="M6104" i="56"/>
  <c r="D6114" i="4" s="1"/>
  <c r="H6104" i="56"/>
  <c r="M6103" i="56"/>
  <c r="D6113" i="4" s="1"/>
  <c r="H6103" i="56"/>
  <c r="M6102" i="56"/>
  <c r="D6112" i="4" s="1"/>
  <c r="H6102" i="56"/>
  <c r="M6101" i="56"/>
  <c r="D6111" i="4" s="1"/>
  <c r="H6101" i="56"/>
  <c r="M6100" i="56"/>
  <c r="D6110" i="4" s="1"/>
  <c r="H6100" i="56"/>
  <c r="M6099" i="56"/>
  <c r="D6109" i="4" s="1"/>
  <c r="H6099" i="56"/>
  <c r="M6098" i="56"/>
  <c r="D6108" i="4" s="1"/>
  <c r="H6098" i="56"/>
  <c r="M6097" i="56"/>
  <c r="D6107" i="4" s="1"/>
  <c r="H6097" i="56"/>
  <c r="M6096" i="56"/>
  <c r="D6106" i="4" s="1"/>
  <c r="H6096" i="56"/>
  <c r="M6095" i="56"/>
  <c r="D6105" i="4" s="1"/>
  <c r="H6095" i="56"/>
  <c r="M6094" i="56"/>
  <c r="D6104" i="4" s="1"/>
  <c r="H6094" i="56"/>
  <c r="M6093" i="56"/>
  <c r="D6103" i="4" s="1"/>
  <c r="H6093" i="56"/>
  <c r="M6092" i="56"/>
  <c r="D6102" i="4" s="1"/>
  <c r="H6092" i="56"/>
  <c r="M6091" i="56"/>
  <c r="D6101" i="4" s="1"/>
  <c r="H6091" i="56"/>
  <c r="M6090" i="56"/>
  <c r="D6100" i="4" s="1"/>
  <c r="H6090" i="56"/>
  <c r="M6089" i="56"/>
  <c r="D6099" i="4" s="1"/>
  <c r="H6089" i="56"/>
  <c r="M6088" i="56"/>
  <c r="D6098" i="4" s="1"/>
  <c r="H6088" i="56"/>
  <c r="M6087" i="56"/>
  <c r="D6097" i="4" s="1"/>
  <c r="H6087" i="56"/>
  <c r="M6086" i="56"/>
  <c r="D6096" i="4" s="1"/>
  <c r="H6086" i="56"/>
  <c r="M6085" i="56"/>
  <c r="D6095" i="4" s="1"/>
  <c r="H6085" i="56"/>
  <c r="M6084" i="56"/>
  <c r="D6094" i="4" s="1"/>
  <c r="H6084" i="56"/>
  <c r="M6083" i="56"/>
  <c r="D6093" i="4" s="1"/>
  <c r="H6083" i="56"/>
  <c r="M6082" i="56"/>
  <c r="D6092" i="4" s="1"/>
  <c r="H6082" i="56"/>
  <c r="M6081" i="56"/>
  <c r="D6091" i="4" s="1"/>
  <c r="H6081" i="56"/>
  <c r="M6080" i="56"/>
  <c r="D6090" i="4" s="1"/>
  <c r="H6080" i="56"/>
  <c r="M6079" i="56"/>
  <c r="D6089" i="4" s="1"/>
  <c r="H6079" i="56"/>
  <c r="M6078" i="56"/>
  <c r="D6088" i="4" s="1"/>
  <c r="H6078" i="56"/>
  <c r="M6077" i="56"/>
  <c r="D6087" i="4" s="1"/>
  <c r="H6077" i="56"/>
  <c r="M6076" i="56"/>
  <c r="D6086" i="4" s="1"/>
  <c r="H6076" i="56"/>
  <c r="M6075" i="56"/>
  <c r="D6085" i="4" s="1"/>
  <c r="H6075" i="56"/>
  <c r="M6074" i="56"/>
  <c r="D6084" i="4" s="1"/>
  <c r="H6074" i="56"/>
  <c r="M6073" i="56"/>
  <c r="D6083" i="4" s="1"/>
  <c r="H6073" i="56"/>
  <c r="M6072" i="56"/>
  <c r="D6082" i="4" s="1"/>
  <c r="H6072" i="56"/>
  <c r="M6071" i="56"/>
  <c r="D6081" i="4" s="1"/>
  <c r="H6071" i="56"/>
  <c r="M6070" i="56"/>
  <c r="D6080" i="4" s="1"/>
  <c r="H6070" i="56"/>
  <c r="M6069" i="56"/>
  <c r="D6079" i="4" s="1"/>
  <c r="H6069" i="56"/>
  <c r="M6068" i="56"/>
  <c r="D6078" i="4" s="1"/>
  <c r="H6068" i="56"/>
  <c r="M6067" i="56"/>
  <c r="D6077" i="4" s="1"/>
  <c r="H6067" i="56"/>
  <c r="M6066" i="56"/>
  <c r="D6076" i="4" s="1"/>
  <c r="H6066" i="56"/>
  <c r="M6065" i="56"/>
  <c r="D6075" i="4" s="1"/>
  <c r="H6065" i="56"/>
  <c r="M6064" i="56"/>
  <c r="D6074" i="4" s="1"/>
  <c r="H6064" i="56"/>
  <c r="M6063" i="56"/>
  <c r="D6073" i="4" s="1"/>
  <c r="H6063" i="56"/>
  <c r="M6062" i="56"/>
  <c r="D6072" i="4" s="1"/>
  <c r="H6062" i="56"/>
  <c r="M6061" i="56"/>
  <c r="D6071" i="4" s="1"/>
  <c r="H6061" i="56"/>
  <c r="M6060" i="56"/>
  <c r="D6070" i="4" s="1"/>
  <c r="H6060" i="56"/>
  <c r="M6059" i="56"/>
  <c r="D6069" i="4" s="1"/>
  <c r="H6059" i="56"/>
  <c r="M6058" i="56"/>
  <c r="D6068" i="4" s="1"/>
  <c r="H6058" i="56"/>
  <c r="M6057" i="56"/>
  <c r="D6067" i="4" s="1"/>
  <c r="H6057" i="56"/>
  <c r="M6056" i="56"/>
  <c r="D6066" i="4" s="1"/>
  <c r="H6056" i="56"/>
  <c r="M6055" i="56"/>
  <c r="D6065" i="4" s="1"/>
  <c r="H6055" i="56"/>
  <c r="M6054" i="56"/>
  <c r="D6064" i="4" s="1"/>
  <c r="H6054" i="56"/>
  <c r="M6053" i="56"/>
  <c r="D6063" i="4" s="1"/>
  <c r="H6053" i="56"/>
  <c r="M6052" i="56"/>
  <c r="D6062" i="4" s="1"/>
  <c r="H6052" i="56"/>
  <c r="M6051" i="56"/>
  <c r="D6061" i="4" s="1"/>
  <c r="H6051" i="56"/>
  <c r="M6050" i="56"/>
  <c r="D6060" i="4" s="1"/>
  <c r="H6050" i="56"/>
  <c r="M6049" i="56"/>
  <c r="D6059" i="4" s="1"/>
  <c r="H6049" i="56"/>
  <c r="M6048" i="56"/>
  <c r="D6058" i="4" s="1"/>
  <c r="H6048" i="56"/>
  <c r="M6047" i="56"/>
  <c r="D6057" i="4" s="1"/>
  <c r="H6047" i="56"/>
  <c r="M6046" i="56"/>
  <c r="D6056" i="4" s="1"/>
  <c r="H6046" i="56"/>
  <c r="M6045" i="56"/>
  <c r="D6055" i="4" s="1"/>
  <c r="H6045" i="56"/>
  <c r="M6044" i="56"/>
  <c r="D6054" i="4" s="1"/>
  <c r="H6044" i="56"/>
  <c r="M6043" i="56"/>
  <c r="D6053" i="4" s="1"/>
  <c r="H6043" i="56"/>
  <c r="M6042" i="56"/>
  <c r="D6052" i="4" s="1"/>
  <c r="H6042" i="56"/>
  <c r="M6041" i="56"/>
  <c r="D6051" i="4" s="1"/>
  <c r="H6041" i="56"/>
  <c r="M6040" i="56"/>
  <c r="D6050" i="4" s="1"/>
  <c r="H6040" i="56"/>
  <c r="M6039" i="56"/>
  <c r="D6049" i="4" s="1"/>
  <c r="H6039" i="56"/>
  <c r="M6038" i="56"/>
  <c r="D6048" i="4" s="1"/>
  <c r="H6038" i="56"/>
  <c r="M6037" i="56"/>
  <c r="D6047" i="4" s="1"/>
  <c r="H6037" i="56"/>
  <c r="M6036" i="56"/>
  <c r="D6046" i="4" s="1"/>
  <c r="H6036" i="56"/>
  <c r="M6035" i="56"/>
  <c r="D6045" i="4" s="1"/>
  <c r="H6035" i="56"/>
  <c r="M6034" i="56"/>
  <c r="D6044" i="4" s="1"/>
  <c r="H6034" i="56"/>
  <c r="M6033" i="56"/>
  <c r="D6043" i="4" s="1"/>
  <c r="H6033" i="56"/>
  <c r="M6032" i="56"/>
  <c r="D6042" i="4" s="1"/>
  <c r="H6032" i="56"/>
  <c r="M6031" i="56"/>
  <c r="D6041" i="4" s="1"/>
  <c r="H6031" i="56"/>
  <c r="M6030" i="56"/>
  <c r="D6040" i="4" s="1"/>
  <c r="H6030" i="56"/>
  <c r="M6029" i="56"/>
  <c r="D6039" i="4" s="1"/>
  <c r="H6029" i="56"/>
  <c r="M6028" i="56"/>
  <c r="D6038" i="4" s="1"/>
  <c r="H6028" i="56"/>
  <c r="M6027" i="56"/>
  <c r="D6037" i="4" s="1"/>
  <c r="H6027" i="56"/>
  <c r="M6026" i="56"/>
  <c r="D6036" i="4" s="1"/>
  <c r="H6026" i="56"/>
  <c r="M6025" i="56"/>
  <c r="D6035" i="4" s="1"/>
  <c r="H6025" i="56"/>
  <c r="M6024" i="56"/>
  <c r="D6034" i="4" s="1"/>
  <c r="H6024" i="56"/>
  <c r="M6023" i="56"/>
  <c r="D6033" i="4" s="1"/>
  <c r="H6023" i="56"/>
  <c r="M6022" i="56"/>
  <c r="D6032" i="4" s="1"/>
  <c r="H6022" i="56"/>
  <c r="M6021" i="56"/>
  <c r="D6031" i="4" s="1"/>
  <c r="H6021" i="56"/>
  <c r="M6020" i="56"/>
  <c r="D6030" i="4" s="1"/>
  <c r="H6020" i="56"/>
  <c r="M6019" i="56"/>
  <c r="D6029" i="4" s="1"/>
  <c r="H6019" i="56"/>
  <c r="M6018" i="56"/>
  <c r="D6028" i="4" s="1"/>
  <c r="H6018" i="56"/>
  <c r="M6017" i="56"/>
  <c r="D6027" i="4" s="1"/>
  <c r="H6017" i="56"/>
  <c r="M6016" i="56"/>
  <c r="D6026" i="4" s="1"/>
  <c r="H6016" i="56"/>
  <c r="M6015" i="56"/>
  <c r="D6025" i="4" s="1"/>
  <c r="H6015" i="56"/>
  <c r="M6014" i="56"/>
  <c r="D6024" i="4" s="1"/>
  <c r="H6014" i="56"/>
  <c r="M6013" i="56"/>
  <c r="D6023" i="4" s="1"/>
  <c r="H6013" i="56"/>
  <c r="M6012" i="56"/>
  <c r="D6022" i="4" s="1"/>
  <c r="H6012" i="56"/>
  <c r="M6011" i="56"/>
  <c r="D6021" i="4" s="1"/>
  <c r="H6011" i="56"/>
  <c r="M6010" i="56"/>
  <c r="D6020" i="4" s="1"/>
  <c r="H6010" i="56"/>
  <c r="M6009" i="56"/>
  <c r="D6019" i="4" s="1"/>
  <c r="H6009" i="56"/>
  <c r="M6008" i="56"/>
  <c r="D6018" i="4" s="1"/>
  <c r="H6008" i="56"/>
  <c r="M6007" i="56"/>
  <c r="D6017" i="4" s="1"/>
  <c r="H6007" i="56"/>
  <c r="M6006" i="56"/>
  <c r="D6016" i="4" s="1"/>
  <c r="H6006" i="56"/>
  <c r="M6005" i="56"/>
  <c r="D6015" i="4" s="1"/>
  <c r="H6005" i="56"/>
  <c r="M6004" i="56"/>
  <c r="D6014" i="4" s="1"/>
  <c r="H6004" i="56"/>
  <c r="M6003" i="56"/>
  <c r="D6013" i="4" s="1"/>
  <c r="H6003" i="56"/>
  <c r="M6002" i="56"/>
  <c r="D6012" i="4" s="1"/>
  <c r="H6002" i="56"/>
  <c r="M6001" i="56"/>
  <c r="D6011" i="4" s="1"/>
  <c r="H6001" i="56"/>
  <c r="M6000" i="56"/>
  <c r="D6010" i="4" s="1"/>
  <c r="H6000" i="56"/>
  <c r="M5999" i="56"/>
  <c r="D6009" i="4" s="1"/>
  <c r="H5999" i="56"/>
  <c r="M5998" i="56"/>
  <c r="D6008" i="4" s="1"/>
  <c r="H5998" i="56"/>
  <c r="M5997" i="56"/>
  <c r="D6007" i="4" s="1"/>
  <c r="H5997" i="56"/>
  <c r="M5996" i="56"/>
  <c r="D6006" i="4" s="1"/>
  <c r="H5996" i="56"/>
  <c r="M5995" i="56"/>
  <c r="D6005" i="4" s="1"/>
  <c r="H5995" i="56"/>
  <c r="M5994" i="56"/>
  <c r="D6004" i="4" s="1"/>
  <c r="H5994" i="56"/>
  <c r="M5993" i="56"/>
  <c r="D6003" i="4" s="1"/>
  <c r="H5993" i="56"/>
  <c r="M5992" i="56"/>
  <c r="D6002" i="4" s="1"/>
  <c r="H5992" i="56"/>
  <c r="M5991" i="56"/>
  <c r="D6001" i="4" s="1"/>
  <c r="H5991" i="56"/>
  <c r="M5990" i="56"/>
  <c r="D6000" i="4" s="1"/>
  <c r="H5990" i="56"/>
  <c r="M5989" i="56"/>
  <c r="D5999" i="4" s="1"/>
  <c r="H5989" i="56"/>
  <c r="M5988" i="56"/>
  <c r="D5998" i="4" s="1"/>
  <c r="H5988" i="56"/>
  <c r="M5987" i="56"/>
  <c r="D5997" i="4" s="1"/>
  <c r="H5987" i="56"/>
  <c r="M5986" i="56"/>
  <c r="D5996" i="4" s="1"/>
  <c r="H5986" i="56"/>
  <c r="M5985" i="56"/>
  <c r="D5995" i="4" s="1"/>
  <c r="H5985" i="56"/>
  <c r="M5984" i="56"/>
  <c r="D5994" i="4" s="1"/>
  <c r="H5984" i="56"/>
  <c r="M5983" i="56"/>
  <c r="D5993" i="4" s="1"/>
  <c r="H5983" i="56"/>
  <c r="M5982" i="56"/>
  <c r="D5992" i="4" s="1"/>
  <c r="H5982" i="56"/>
  <c r="M5981" i="56"/>
  <c r="D5991" i="4" s="1"/>
  <c r="H5981" i="56"/>
  <c r="M5980" i="56"/>
  <c r="D5990" i="4" s="1"/>
  <c r="H5980" i="56"/>
  <c r="M5979" i="56"/>
  <c r="D5989" i="4" s="1"/>
  <c r="H5979" i="56"/>
  <c r="M5978" i="56"/>
  <c r="D5988" i="4" s="1"/>
  <c r="H5978" i="56"/>
  <c r="M5977" i="56"/>
  <c r="D5987" i="4" s="1"/>
  <c r="H5977" i="56"/>
  <c r="M5976" i="56"/>
  <c r="D5986" i="4" s="1"/>
  <c r="H5976" i="56"/>
  <c r="M5975" i="56"/>
  <c r="D5985" i="4" s="1"/>
  <c r="H5975" i="56"/>
  <c r="M5974" i="56"/>
  <c r="D5984" i="4" s="1"/>
  <c r="H5974" i="56"/>
  <c r="M5973" i="56"/>
  <c r="D5983" i="4" s="1"/>
  <c r="H5973" i="56"/>
  <c r="M5972" i="56"/>
  <c r="D5982" i="4" s="1"/>
  <c r="H5972" i="56"/>
  <c r="M5971" i="56"/>
  <c r="D5981" i="4" s="1"/>
  <c r="H5971" i="56"/>
  <c r="M5970" i="56"/>
  <c r="D5980" i="4" s="1"/>
  <c r="H5970" i="56"/>
  <c r="M5969" i="56"/>
  <c r="D5979" i="4" s="1"/>
  <c r="H5969" i="56"/>
  <c r="M5968" i="56"/>
  <c r="D5978" i="4" s="1"/>
  <c r="H5968" i="56"/>
  <c r="M5967" i="56"/>
  <c r="D5977" i="4" s="1"/>
  <c r="H5967" i="56"/>
  <c r="M5966" i="56"/>
  <c r="D5976" i="4" s="1"/>
  <c r="H5966" i="56"/>
  <c r="M5965" i="56"/>
  <c r="D5975" i="4" s="1"/>
  <c r="H5965" i="56"/>
  <c r="M5964" i="56"/>
  <c r="D5974" i="4" s="1"/>
  <c r="H5964" i="56"/>
  <c r="M5963" i="56"/>
  <c r="D5973" i="4" s="1"/>
  <c r="H5963" i="56"/>
  <c r="M5962" i="56"/>
  <c r="D5972" i="4" s="1"/>
  <c r="H5962" i="56"/>
  <c r="M5961" i="56"/>
  <c r="D5971" i="4" s="1"/>
  <c r="H5961" i="56"/>
  <c r="M5960" i="56"/>
  <c r="D5970" i="4" s="1"/>
  <c r="H5960" i="56"/>
  <c r="M5959" i="56"/>
  <c r="D5969" i="4" s="1"/>
  <c r="H5959" i="56"/>
  <c r="M5958" i="56"/>
  <c r="D5968" i="4" s="1"/>
  <c r="H5958" i="56"/>
  <c r="M5957" i="56"/>
  <c r="D5967" i="4" s="1"/>
  <c r="H5957" i="56"/>
  <c r="M5956" i="56"/>
  <c r="D5966" i="4" s="1"/>
  <c r="H5956" i="56"/>
  <c r="M5955" i="56"/>
  <c r="D5965" i="4" s="1"/>
  <c r="H5955" i="56"/>
  <c r="M5954" i="56"/>
  <c r="D5964" i="4" s="1"/>
  <c r="H5954" i="56"/>
  <c r="M5953" i="56"/>
  <c r="D5963" i="4" s="1"/>
  <c r="H5953" i="56"/>
  <c r="M5952" i="56"/>
  <c r="D5962" i="4" s="1"/>
  <c r="H5952" i="56"/>
  <c r="M5951" i="56"/>
  <c r="D5961" i="4" s="1"/>
  <c r="H5951" i="56"/>
  <c r="M5950" i="56"/>
  <c r="D5960" i="4" s="1"/>
  <c r="H5950" i="56"/>
  <c r="M5949" i="56"/>
  <c r="D5959" i="4" s="1"/>
  <c r="H5949" i="56"/>
  <c r="M5948" i="56"/>
  <c r="D5958" i="4" s="1"/>
  <c r="H5948" i="56"/>
  <c r="M5947" i="56"/>
  <c r="D5957" i="4" s="1"/>
  <c r="H5947" i="56"/>
  <c r="M5946" i="56"/>
  <c r="D5956" i="4" s="1"/>
  <c r="H5946" i="56"/>
  <c r="M5945" i="56"/>
  <c r="D5955" i="4" s="1"/>
  <c r="H5945" i="56"/>
  <c r="M5944" i="56"/>
  <c r="D5954" i="4" s="1"/>
  <c r="H5944" i="56"/>
  <c r="M5943" i="56"/>
  <c r="D5953" i="4" s="1"/>
  <c r="H5943" i="56"/>
  <c r="M5942" i="56"/>
  <c r="D5952" i="4" s="1"/>
  <c r="H5942" i="56"/>
  <c r="M5941" i="56"/>
  <c r="D5951" i="4" s="1"/>
  <c r="H5941" i="56"/>
  <c r="M5940" i="56"/>
  <c r="D5950" i="4" s="1"/>
  <c r="H5940" i="56"/>
  <c r="M5939" i="56"/>
  <c r="D5949" i="4" s="1"/>
  <c r="H5939" i="56"/>
  <c r="M5938" i="56"/>
  <c r="D5948" i="4" s="1"/>
  <c r="H5938" i="56"/>
  <c r="M5937" i="56"/>
  <c r="D5947" i="4" s="1"/>
  <c r="H5937" i="56"/>
  <c r="M5936" i="56"/>
  <c r="D5946" i="4" s="1"/>
  <c r="H5936" i="56"/>
  <c r="M5935" i="56"/>
  <c r="D5945" i="4" s="1"/>
  <c r="H5935" i="56"/>
  <c r="M5934" i="56"/>
  <c r="D5944" i="4" s="1"/>
  <c r="H5934" i="56"/>
  <c r="M5933" i="56"/>
  <c r="D5943" i="4" s="1"/>
  <c r="H5933" i="56"/>
  <c r="M5932" i="56"/>
  <c r="D5942" i="4" s="1"/>
  <c r="H5932" i="56"/>
  <c r="M5931" i="56"/>
  <c r="D5941" i="4" s="1"/>
  <c r="H5931" i="56"/>
  <c r="M5930" i="56"/>
  <c r="D5940" i="4" s="1"/>
  <c r="H5930" i="56"/>
  <c r="M5929" i="56"/>
  <c r="D5939" i="4" s="1"/>
  <c r="H5929" i="56"/>
  <c r="M5928" i="56"/>
  <c r="D5938" i="4" s="1"/>
  <c r="H5928" i="56"/>
  <c r="M5927" i="56"/>
  <c r="D5937" i="4" s="1"/>
  <c r="H5927" i="56"/>
  <c r="M5926" i="56"/>
  <c r="D5936" i="4" s="1"/>
  <c r="H5926" i="56"/>
  <c r="M5925" i="56"/>
  <c r="D5935" i="4" s="1"/>
  <c r="H5925" i="56"/>
  <c r="M5924" i="56"/>
  <c r="D5934" i="4" s="1"/>
  <c r="H5924" i="56"/>
  <c r="M5923" i="56"/>
  <c r="D5933" i="4" s="1"/>
  <c r="H5923" i="56"/>
  <c r="M5922" i="56"/>
  <c r="D5932" i="4" s="1"/>
  <c r="H5922" i="56"/>
  <c r="M5921" i="56"/>
  <c r="D5931" i="4" s="1"/>
  <c r="H5921" i="56"/>
  <c r="M5920" i="56"/>
  <c r="D5930" i="4" s="1"/>
  <c r="H5920" i="56"/>
  <c r="M5919" i="56"/>
  <c r="D5929" i="4" s="1"/>
  <c r="H5919" i="56"/>
  <c r="M5918" i="56"/>
  <c r="D5928" i="4" s="1"/>
  <c r="H5918" i="56"/>
  <c r="M5917" i="56"/>
  <c r="D5927" i="4" s="1"/>
  <c r="H5917" i="56"/>
  <c r="M5916" i="56"/>
  <c r="D5926" i="4" s="1"/>
  <c r="H5916" i="56"/>
  <c r="M5915" i="56"/>
  <c r="D5925" i="4" s="1"/>
  <c r="H5915" i="56"/>
  <c r="M5914" i="56"/>
  <c r="D5924" i="4" s="1"/>
  <c r="H5914" i="56"/>
  <c r="M5913" i="56"/>
  <c r="D5923" i="4" s="1"/>
  <c r="H5913" i="56"/>
  <c r="M5912" i="56"/>
  <c r="D5922" i="4" s="1"/>
  <c r="H5912" i="56"/>
  <c r="M5911" i="56"/>
  <c r="D5921" i="4" s="1"/>
  <c r="H5911" i="56"/>
  <c r="M5910" i="56"/>
  <c r="D5920" i="4" s="1"/>
  <c r="H5910" i="56"/>
  <c r="M5909" i="56"/>
  <c r="D5919" i="4" s="1"/>
  <c r="H5909" i="56"/>
  <c r="M5908" i="56"/>
  <c r="D5918" i="4" s="1"/>
  <c r="H5908" i="56"/>
  <c r="M5907" i="56"/>
  <c r="D5917" i="4" s="1"/>
  <c r="H5907" i="56"/>
  <c r="M5906" i="56"/>
  <c r="D5916" i="4" s="1"/>
  <c r="H5906" i="56"/>
  <c r="M5905" i="56"/>
  <c r="D5915" i="4" s="1"/>
  <c r="H5905" i="56"/>
  <c r="M5904" i="56"/>
  <c r="D5914" i="4" s="1"/>
  <c r="H5904" i="56"/>
  <c r="M5903" i="56"/>
  <c r="D5913" i="4" s="1"/>
  <c r="H5903" i="56"/>
  <c r="M5902" i="56"/>
  <c r="D5912" i="4" s="1"/>
  <c r="H5902" i="56"/>
  <c r="M5901" i="56"/>
  <c r="D5911" i="4" s="1"/>
  <c r="H5901" i="56"/>
  <c r="M5900" i="56"/>
  <c r="D5910" i="4" s="1"/>
  <c r="H5900" i="56"/>
  <c r="M5899" i="56"/>
  <c r="D5909" i="4" s="1"/>
  <c r="H5899" i="56"/>
  <c r="M5898" i="56"/>
  <c r="D5908" i="4" s="1"/>
  <c r="H5898" i="56"/>
  <c r="M5897" i="56"/>
  <c r="D5907" i="4" s="1"/>
  <c r="H5897" i="56"/>
  <c r="M5896" i="56"/>
  <c r="D5906" i="4" s="1"/>
  <c r="H5896" i="56"/>
  <c r="M5895" i="56"/>
  <c r="D5905" i="4" s="1"/>
  <c r="H5895" i="56"/>
  <c r="M5894" i="56"/>
  <c r="D5904" i="4" s="1"/>
  <c r="H5894" i="56"/>
  <c r="M5893" i="56"/>
  <c r="D5903" i="4" s="1"/>
  <c r="H5893" i="56"/>
  <c r="M5892" i="56"/>
  <c r="D5902" i="4" s="1"/>
  <c r="H5892" i="56"/>
  <c r="M5891" i="56"/>
  <c r="D5901" i="4" s="1"/>
  <c r="H5891" i="56"/>
  <c r="M5890" i="56"/>
  <c r="D5900" i="4" s="1"/>
  <c r="H5890" i="56"/>
  <c r="M5889" i="56"/>
  <c r="D5899" i="4" s="1"/>
  <c r="H5889" i="56"/>
  <c r="M5888" i="56"/>
  <c r="D5898" i="4" s="1"/>
  <c r="H5888" i="56"/>
  <c r="M5887" i="56"/>
  <c r="D5897" i="4" s="1"/>
  <c r="H5887" i="56"/>
  <c r="M5886" i="56"/>
  <c r="D5896" i="4" s="1"/>
  <c r="H5886" i="56"/>
  <c r="M5885" i="56"/>
  <c r="D5895" i="4" s="1"/>
  <c r="H5885" i="56"/>
  <c r="M5884" i="56"/>
  <c r="D5894" i="4" s="1"/>
  <c r="H5884" i="56"/>
  <c r="M5883" i="56"/>
  <c r="D5893" i="4" s="1"/>
  <c r="H5883" i="56"/>
  <c r="M5882" i="56"/>
  <c r="D5892" i="4" s="1"/>
  <c r="H5882" i="56"/>
  <c r="M5881" i="56"/>
  <c r="D5891" i="4" s="1"/>
  <c r="H5881" i="56"/>
  <c r="M5880" i="56"/>
  <c r="D5890" i="4" s="1"/>
  <c r="H5880" i="56"/>
  <c r="M5879" i="56"/>
  <c r="D5889" i="4" s="1"/>
  <c r="H5879" i="56"/>
  <c r="M5878" i="56"/>
  <c r="D5888" i="4" s="1"/>
  <c r="H5878" i="56"/>
  <c r="M5877" i="56"/>
  <c r="D5887" i="4" s="1"/>
  <c r="H5877" i="56"/>
  <c r="M5876" i="56"/>
  <c r="D5886" i="4" s="1"/>
  <c r="H5876" i="56"/>
  <c r="M5875" i="56"/>
  <c r="D5885" i="4" s="1"/>
  <c r="H5875" i="56"/>
  <c r="M5874" i="56"/>
  <c r="D5884" i="4" s="1"/>
  <c r="H5874" i="56"/>
  <c r="M5873" i="56"/>
  <c r="D5883" i="4" s="1"/>
  <c r="H5873" i="56"/>
  <c r="M5872" i="56"/>
  <c r="D5882" i="4" s="1"/>
  <c r="H5872" i="56"/>
  <c r="M5871" i="56"/>
  <c r="D5881" i="4" s="1"/>
  <c r="H5871" i="56"/>
  <c r="M5870" i="56"/>
  <c r="D5880" i="4" s="1"/>
  <c r="H5870" i="56"/>
  <c r="M5869" i="56"/>
  <c r="D5879" i="4" s="1"/>
  <c r="H5869" i="56"/>
  <c r="M5868" i="56"/>
  <c r="D5878" i="4" s="1"/>
  <c r="H5868" i="56"/>
  <c r="M5867" i="56"/>
  <c r="D5877" i="4" s="1"/>
  <c r="H5867" i="56"/>
  <c r="M5866" i="56"/>
  <c r="D5876" i="4" s="1"/>
  <c r="H5866" i="56"/>
  <c r="M5865" i="56"/>
  <c r="D5875" i="4" s="1"/>
  <c r="H5865" i="56"/>
  <c r="M5864" i="56"/>
  <c r="D5874" i="4" s="1"/>
  <c r="H5864" i="56"/>
  <c r="M5863" i="56"/>
  <c r="D5873" i="4" s="1"/>
  <c r="H5863" i="56"/>
  <c r="M5862" i="56"/>
  <c r="D5872" i="4" s="1"/>
  <c r="H5862" i="56"/>
  <c r="M5861" i="56"/>
  <c r="D5871" i="4" s="1"/>
  <c r="H5861" i="56"/>
  <c r="M5860" i="56"/>
  <c r="D5870" i="4" s="1"/>
  <c r="H5860" i="56"/>
  <c r="M5859" i="56"/>
  <c r="D5869" i="4" s="1"/>
  <c r="H5859" i="56"/>
  <c r="M5858" i="56"/>
  <c r="D5868" i="4" s="1"/>
  <c r="H5858" i="56"/>
  <c r="M5857" i="56"/>
  <c r="D5867" i="4" s="1"/>
  <c r="H5857" i="56"/>
  <c r="M5856" i="56"/>
  <c r="D5866" i="4" s="1"/>
  <c r="H5856" i="56"/>
  <c r="M5855" i="56"/>
  <c r="D5865" i="4" s="1"/>
  <c r="H5855" i="56"/>
  <c r="M5854" i="56"/>
  <c r="D5864" i="4" s="1"/>
  <c r="H5854" i="56"/>
  <c r="M5853" i="56"/>
  <c r="D5863" i="4" s="1"/>
  <c r="H5853" i="56"/>
  <c r="M5852" i="56"/>
  <c r="D5862" i="4" s="1"/>
  <c r="H5852" i="56"/>
  <c r="M5851" i="56"/>
  <c r="D5861" i="4" s="1"/>
  <c r="H5851" i="56"/>
  <c r="M5850" i="56"/>
  <c r="D5860" i="4" s="1"/>
  <c r="H5850" i="56"/>
  <c r="M5849" i="56"/>
  <c r="D5859" i="4" s="1"/>
  <c r="H5849" i="56"/>
  <c r="M5848" i="56"/>
  <c r="D5858" i="4" s="1"/>
  <c r="H5848" i="56"/>
  <c r="M5847" i="56"/>
  <c r="D5857" i="4" s="1"/>
  <c r="H5847" i="56"/>
  <c r="M5846" i="56"/>
  <c r="D5856" i="4" s="1"/>
  <c r="H5846" i="56"/>
  <c r="M5845" i="56"/>
  <c r="D5855" i="4" s="1"/>
  <c r="H5845" i="56"/>
  <c r="M5844" i="56"/>
  <c r="D5854" i="4" s="1"/>
  <c r="H5844" i="56"/>
  <c r="M5843" i="56"/>
  <c r="D5853" i="4" s="1"/>
  <c r="H5843" i="56"/>
  <c r="M5842" i="56"/>
  <c r="D5852" i="4" s="1"/>
  <c r="H5842" i="56"/>
  <c r="M5841" i="56"/>
  <c r="D5851" i="4" s="1"/>
  <c r="H5841" i="56"/>
  <c r="M5840" i="56"/>
  <c r="D5850" i="4" s="1"/>
  <c r="H5840" i="56"/>
  <c r="M5839" i="56"/>
  <c r="D5849" i="4" s="1"/>
  <c r="H5839" i="56"/>
  <c r="M5838" i="56"/>
  <c r="D5848" i="4" s="1"/>
  <c r="H5838" i="56"/>
  <c r="M5837" i="56"/>
  <c r="D5847" i="4" s="1"/>
  <c r="H5837" i="56"/>
  <c r="M5836" i="56"/>
  <c r="D5846" i="4" s="1"/>
  <c r="H5836" i="56"/>
  <c r="M5835" i="56"/>
  <c r="D5845" i="4" s="1"/>
  <c r="H5835" i="56"/>
  <c r="M5834" i="56"/>
  <c r="D5844" i="4" s="1"/>
  <c r="H5834" i="56"/>
  <c r="M5833" i="56"/>
  <c r="D5843" i="4" s="1"/>
  <c r="H5833" i="56"/>
  <c r="M5832" i="56"/>
  <c r="D5842" i="4" s="1"/>
  <c r="H5832" i="56"/>
  <c r="M5831" i="56"/>
  <c r="D5841" i="4" s="1"/>
  <c r="H5831" i="56"/>
  <c r="M5830" i="56"/>
  <c r="D5840" i="4" s="1"/>
  <c r="H5830" i="56"/>
  <c r="M5829" i="56"/>
  <c r="D5839" i="4" s="1"/>
  <c r="H5829" i="56"/>
  <c r="M5828" i="56"/>
  <c r="D5838" i="4" s="1"/>
  <c r="H5828" i="56"/>
  <c r="M5827" i="56"/>
  <c r="D5837" i="4" s="1"/>
  <c r="H5827" i="56"/>
  <c r="M5826" i="56"/>
  <c r="D5836" i="4" s="1"/>
  <c r="H5826" i="56"/>
  <c r="M5825" i="56"/>
  <c r="D5835" i="4" s="1"/>
  <c r="H5825" i="56"/>
  <c r="M5824" i="56"/>
  <c r="D5834" i="4" s="1"/>
  <c r="H5824" i="56"/>
  <c r="M5823" i="56"/>
  <c r="D5833" i="4" s="1"/>
  <c r="H5823" i="56"/>
  <c r="M5822" i="56"/>
  <c r="D5832" i="4" s="1"/>
  <c r="H5822" i="56"/>
  <c r="M5821" i="56"/>
  <c r="D5831" i="4" s="1"/>
  <c r="H5821" i="56"/>
  <c r="M5820" i="56"/>
  <c r="D5830" i="4" s="1"/>
  <c r="H5820" i="56"/>
  <c r="M5819" i="56"/>
  <c r="D5829" i="4" s="1"/>
  <c r="H5819" i="56"/>
  <c r="M5818" i="56"/>
  <c r="D5828" i="4" s="1"/>
  <c r="H5818" i="56"/>
  <c r="M5817" i="56"/>
  <c r="D5827" i="4" s="1"/>
  <c r="H5817" i="56"/>
  <c r="M5816" i="56"/>
  <c r="D5826" i="4" s="1"/>
  <c r="H5816" i="56"/>
  <c r="M5815" i="56"/>
  <c r="D5825" i="4" s="1"/>
  <c r="H5815" i="56"/>
  <c r="M5814" i="56"/>
  <c r="D5824" i="4" s="1"/>
  <c r="H5814" i="56"/>
  <c r="M5813" i="56"/>
  <c r="D5823" i="4" s="1"/>
  <c r="H5813" i="56"/>
  <c r="M5812" i="56"/>
  <c r="D5822" i="4" s="1"/>
  <c r="H5812" i="56"/>
  <c r="M5811" i="56"/>
  <c r="D5821" i="4" s="1"/>
  <c r="H5811" i="56"/>
  <c r="M5810" i="56"/>
  <c r="D5820" i="4" s="1"/>
  <c r="H5810" i="56"/>
  <c r="M5809" i="56"/>
  <c r="D5819" i="4" s="1"/>
  <c r="H5809" i="56"/>
  <c r="M5808" i="56"/>
  <c r="D5818" i="4" s="1"/>
  <c r="H5808" i="56"/>
  <c r="M5807" i="56"/>
  <c r="D5817" i="4" s="1"/>
  <c r="H5807" i="56"/>
  <c r="M5806" i="56"/>
  <c r="D5816" i="4" s="1"/>
  <c r="H5806" i="56"/>
  <c r="M5805" i="56"/>
  <c r="D5815" i="4" s="1"/>
  <c r="H5805" i="56"/>
  <c r="M5804" i="56"/>
  <c r="D5814" i="4" s="1"/>
  <c r="H5804" i="56"/>
  <c r="M5803" i="56"/>
  <c r="D5813" i="4" s="1"/>
  <c r="H5803" i="56"/>
  <c r="M5802" i="56"/>
  <c r="D5812" i="4" s="1"/>
  <c r="H5802" i="56"/>
  <c r="M5801" i="56"/>
  <c r="D5811" i="4" s="1"/>
  <c r="H5801" i="56"/>
  <c r="M5800" i="56"/>
  <c r="D5810" i="4" s="1"/>
  <c r="H5800" i="56"/>
  <c r="M5799" i="56"/>
  <c r="D5809" i="4" s="1"/>
  <c r="H5799" i="56"/>
  <c r="M5798" i="56"/>
  <c r="D5808" i="4" s="1"/>
  <c r="H5798" i="56"/>
  <c r="M5797" i="56"/>
  <c r="D5807" i="4" s="1"/>
  <c r="H5797" i="56"/>
  <c r="M5796" i="56"/>
  <c r="D5806" i="4" s="1"/>
  <c r="H5796" i="56"/>
  <c r="M5795" i="56"/>
  <c r="D5805" i="4" s="1"/>
  <c r="H5795" i="56"/>
  <c r="M5794" i="56"/>
  <c r="D5804" i="4" s="1"/>
  <c r="H5794" i="56"/>
  <c r="M5793" i="56"/>
  <c r="D5803" i="4" s="1"/>
  <c r="H5793" i="56"/>
  <c r="M5792" i="56"/>
  <c r="D5802" i="4" s="1"/>
  <c r="H5792" i="56"/>
  <c r="M5791" i="56"/>
  <c r="D5801" i="4" s="1"/>
  <c r="H5791" i="56"/>
  <c r="M5790" i="56"/>
  <c r="D5800" i="4" s="1"/>
  <c r="H5790" i="56"/>
  <c r="M5789" i="56"/>
  <c r="D5799" i="4" s="1"/>
  <c r="H5789" i="56"/>
  <c r="M5788" i="56"/>
  <c r="D5798" i="4" s="1"/>
  <c r="H5788" i="56"/>
  <c r="M5787" i="56"/>
  <c r="D5797" i="4" s="1"/>
  <c r="H5787" i="56"/>
  <c r="M5786" i="56"/>
  <c r="D5796" i="4" s="1"/>
  <c r="H5786" i="56"/>
  <c r="M5785" i="56"/>
  <c r="D5795" i="4" s="1"/>
  <c r="H5785" i="56"/>
  <c r="M5784" i="56"/>
  <c r="D5794" i="4" s="1"/>
  <c r="H5784" i="56"/>
  <c r="M5783" i="56"/>
  <c r="D5793" i="4" s="1"/>
  <c r="H5783" i="56"/>
  <c r="M5782" i="56"/>
  <c r="D5792" i="4" s="1"/>
  <c r="H5782" i="56"/>
  <c r="M5781" i="56"/>
  <c r="D5791" i="4" s="1"/>
  <c r="H5781" i="56"/>
  <c r="M5780" i="56"/>
  <c r="D5790" i="4" s="1"/>
  <c r="H5780" i="56"/>
  <c r="M5779" i="56"/>
  <c r="D5789" i="4" s="1"/>
  <c r="H5779" i="56"/>
  <c r="M5778" i="56"/>
  <c r="D5788" i="4" s="1"/>
  <c r="H5778" i="56"/>
  <c r="M5777" i="56"/>
  <c r="D5787" i="4" s="1"/>
  <c r="H5777" i="56"/>
  <c r="M5776" i="56"/>
  <c r="D5786" i="4" s="1"/>
  <c r="H5776" i="56"/>
  <c r="M5775" i="56"/>
  <c r="D5785" i="4" s="1"/>
  <c r="H5775" i="56"/>
  <c r="M5774" i="56"/>
  <c r="D5784" i="4" s="1"/>
  <c r="H5774" i="56"/>
  <c r="M5773" i="56"/>
  <c r="D5783" i="4" s="1"/>
  <c r="H5773" i="56"/>
  <c r="M5772" i="56"/>
  <c r="D5782" i="4" s="1"/>
  <c r="H5772" i="56"/>
  <c r="M5771" i="56"/>
  <c r="D5781" i="4" s="1"/>
  <c r="H5771" i="56"/>
  <c r="M5770" i="56"/>
  <c r="D5780" i="4" s="1"/>
  <c r="H5770" i="56"/>
  <c r="M5769" i="56"/>
  <c r="D5779" i="4" s="1"/>
  <c r="H5769" i="56"/>
  <c r="M5768" i="56"/>
  <c r="D5778" i="4" s="1"/>
  <c r="H5768" i="56"/>
  <c r="M5767" i="56"/>
  <c r="D5777" i="4" s="1"/>
  <c r="H5767" i="56"/>
  <c r="M5766" i="56"/>
  <c r="D5776" i="4" s="1"/>
  <c r="H5766" i="56"/>
  <c r="M5765" i="56"/>
  <c r="D5775" i="4" s="1"/>
  <c r="H5765" i="56"/>
  <c r="M5764" i="56"/>
  <c r="D5774" i="4" s="1"/>
  <c r="H5764" i="56"/>
  <c r="M5763" i="56"/>
  <c r="D5773" i="4" s="1"/>
  <c r="H5763" i="56"/>
  <c r="M5762" i="56"/>
  <c r="D5772" i="4" s="1"/>
  <c r="H5762" i="56"/>
  <c r="M5761" i="56"/>
  <c r="D5771" i="4" s="1"/>
  <c r="H5761" i="56"/>
  <c r="M5760" i="56"/>
  <c r="D5770" i="4" s="1"/>
  <c r="H5760" i="56"/>
  <c r="M5759" i="56"/>
  <c r="D5769" i="4" s="1"/>
  <c r="H5759" i="56"/>
  <c r="M5758" i="56"/>
  <c r="D5768" i="4" s="1"/>
  <c r="H5758" i="56"/>
  <c r="M5757" i="56"/>
  <c r="D5767" i="4" s="1"/>
  <c r="H5757" i="56"/>
  <c r="M5756" i="56"/>
  <c r="D5766" i="4" s="1"/>
  <c r="H5756" i="56"/>
  <c r="M5755" i="56"/>
  <c r="D5765" i="4" s="1"/>
  <c r="H5755" i="56"/>
  <c r="M5754" i="56"/>
  <c r="D5764" i="4" s="1"/>
  <c r="H5754" i="56"/>
  <c r="M5753" i="56"/>
  <c r="D5763" i="4" s="1"/>
  <c r="H5753" i="56"/>
  <c r="M5752" i="56"/>
  <c r="D5762" i="4" s="1"/>
  <c r="H5752" i="56"/>
  <c r="M5751" i="56"/>
  <c r="D5761" i="4" s="1"/>
  <c r="H5751" i="56"/>
  <c r="M5750" i="56"/>
  <c r="D5760" i="4" s="1"/>
  <c r="H5750" i="56"/>
  <c r="M5749" i="56"/>
  <c r="D5759" i="4" s="1"/>
  <c r="H5749" i="56"/>
  <c r="M5748" i="56"/>
  <c r="D5758" i="4" s="1"/>
  <c r="H5748" i="56"/>
  <c r="M5747" i="56"/>
  <c r="D5757" i="4" s="1"/>
  <c r="H5747" i="56"/>
  <c r="M5746" i="56"/>
  <c r="D5756" i="4" s="1"/>
  <c r="H5746" i="56"/>
  <c r="M5745" i="56"/>
  <c r="D5755" i="4" s="1"/>
  <c r="H5745" i="56"/>
  <c r="M5744" i="56"/>
  <c r="D5754" i="4" s="1"/>
  <c r="H5744" i="56"/>
  <c r="M5743" i="56"/>
  <c r="D5753" i="4" s="1"/>
  <c r="H5743" i="56"/>
  <c r="M5742" i="56"/>
  <c r="D5752" i="4" s="1"/>
  <c r="H5742" i="56"/>
  <c r="M5741" i="56"/>
  <c r="D5751" i="4" s="1"/>
  <c r="H5741" i="56"/>
  <c r="M5740" i="56"/>
  <c r="D5750" i="4" s="1"/>
  <c r="H5740" i="56"/>
  <c r="M5739" i="56"/>
  <c r="D5749" i="4" s="1"/>
  <c r="H5739" i="56"/>
  <c r="M5738" i="56"/>
  <c r="D5748" i="4" s="1"/>
  <c r="H5738" i="56"/>
  <c r="M5737" i="56"/>
  <c r="D5747" i="4" s="1"/>
  <c r="H5737" i="56"/>
  <c r="M5736" i="56"/>
  <c r="D5746" i="4" s="1"/>
  <c r="H5736" i="56"/>
  <c r="M5735" i="56"/>
  <c r="D5745" i="4" s="1"/>
  <c r="H5735" i="56"/>
  <c r="M5734" i="56"/>
  <c r="D5744" i="4" s="1"/>
  <c r="H5734" i="56"/>
  <c r="M5733" i="56"/>
  <c r="D5743" i="4" s="1"/>
  <c r="H5733" i="56"/>
  <c r="M5732" i="56"/>
  <c r="D5742" i="4" s="1"/>
  <c r="H5732" i="56"/>
  <c r="M5731" i="56"/>
  <c r="D5741" i="4" s="1"/>
  <c r="H5731" i="56"/>
  <c r="M5730" i="56"/>
  <c r="D5740" i="4" s="1"/>
  <c r="H5730" i="56"/>
  <c r="M5729" i="56"/>
  <c r="D5739" i="4" s="1"/>
  <c r="H5729" i="56"/>
  <c r="M5728" i="56"/>
  <c r="D5738" i="4" s="1"/>
  <c r="H5728" i="56"/>
  <c r="M5727" i="56"/>
  <c r="D5737" i="4" s="1"/>
  <c r="H5727" i="56"/>
  <c r="M5726" i="56"/>
  <c r="D5736" i="4" s="1"/>
  <c r="H5726" i="56"/>
  <c r="M5725" i="56"/>
  <c r="D5735" i="4" s="1"/>
  <c r="H5725" i="56"/>
  <c r="M5724" i="56"/>
  <c r="D5734" i="4" s="1"/>
  <c r="H5724" i="56"/>
  <c r="M5723" i="56"/>
  <c r="D5733" i="4" s="1"/>
  <c r="H5723" i="56"/>
  <c r="M5722" i="56"/>
  <c r="D5732" i="4" s="1"/>
  <c r="H5722" i="56"/>
  <c r="M5721" i="56"/>
  <c r="D5731" i="4" s="1"/>
  <c r="H5721" i="56"/>
  <c r="M5720" i="56"/>
  <c r="D5730" i="4" s="1"/>
  <c r="H5720" i="56"/>
  <c r="M5719" i="56"/>
  <c r="D5729" i="4" s="1"/>
  <c r="H5719" i="56"/>
  <c r="M5718" i="56"/>
  <c r="D5728" i="4" s="1"/>
  <c r="H5718" i="56"/>
  <c r="M5717" i="56"/>
  <c r="D5727" i="4" s="1"/>
  <c r="H5717" i="56"/>
  <c r="M5716" i="56"/>
  <c r="D5726" i="4" s="1"/>
  <c r="H5716" i="56"/>
  <c r="M5715" i="56"/>
  <c r="D5725" i="4" s="1"/>
  <c r="H5715" i="56"/>
  <c r="M5714" i="56"/>
  <c r="D5724" i="4" s="1"/>
  <c r="H5714" i="56"/>
  <c r="M5713" i="56"/>
  <c r="D5723" i="4" s="1"/>
  <c r="H5713" i="56"/>
  <c r="M5712" i="56"/>
  <c r="D5722" i="4" s="1"/>
  <c r="H5712" i="56"/>
  <c r="M5711" i="56"/>
  <c r="D5721" i="4" s="1"/>
  <c r="H5711" i="56"/>
  <c r="M5710" i="56"/>
  <c r="D5720" i="4" s="1"/>
  <c r="H5710" i="56"/>
  <c r="M5709" i="56"/>
  <c r="D5719" i="4" s="1"/>
  <c r="H5709" i="56"/>
  <c r="M5708" i="56"/>
  <c r="D5718" i="4" s="1"/>
  <c r="H5708" i="56"/>
  <c r="M5707" i="56"/>
  <c r="D5717" i="4" s="1"/>
  <c r="H5707" i="56"/>
  <c r="M5706" i="56"/>
  <c r="D5716" i="4" s="1"/>
  <c r="H5706" i="56"/>
  <c r="M5705" i="56"/>
  <c r="D5715" i="4" s="1"/>
  <c r="H5705" i="56"/>
  <c r="M5704" i="56"/>
  <c r="D5714" i="4" s="1"/>
  <c r="H5704" i="56"/>
  <c r="M5703" i="56"/>
  <c r="D5713" i="4" s="1"/>
  <c r="H5703" i="56"/>
  <c r="M5702" i="56"/>
  <c r="D5712" i="4" s="1"/>
  <c r="H5702" i="56"/>
  <c r="M5701" i="56"/>
  <c r="D5711" i="4" s="1"/>
  <c r="H5701" i="56"/>
  <c r="M5700" i="56"/>
  <c r="D5710" i="4" s="1"/>
  <c r="H5700" i="56"/>
  <c r="M5699" i="56"/>
  <c r="D5709" i="4" s="1"/>
  <c r="H5699" i="56"/>
  <c r="M5698" i="56"/>
  <c r="D5708" i="4" s="1"/>
  <c r="H5698" i="56"/>
  <c r="M5697" i="56"/>
  <c r="D5707" i="4" s="1"/>
  <c r="H5697" i="56"/>
  <c r="M5696" i="56"/>
  <c r="D5706" i="4" s="1"/>
  <c r="H5696" i="56"/>
  <c r="M5695" i="56"/>
  <c r="D5705" i="4" s="1"/>
  <c r="H5695" i="56"/>
  <c r="M5694" i="56"/>
  <c r="D5704" i="4" s="1"/>
  <c r="H5694" i="56"/>
  <c r="M5693" i="56"/>
  <c r="D5703" i="4" s="1"/>
  <c r="H5693" i="56"/>
  <c r="M5692" i="56"/>
  <c r="D5702" i="4" s="1"/>
  <c r="H5692" i="56"/>
  <c r="M5691" i="56"/>
  <c r="D5701" i="4" s="1"/>
  <c r="H5691" i="56"/>
  <c r="M5690" i="56"/>
  <c r="D5700" i="4" s="1"/>
  <c r="H5690" i="56"/>
  <c r="M5689" i="56"/>
  <c r="D5699" i="4" s="1"/>
  <c r="H5689" i="56"/>
  <c r="M5688" i="56"/>
  <c r="D5698" i="4" s="1"/>
  <c r="H5688" i="56"/>
  <c r="M5687" i="56"/>
  <c r="D5697" i="4" s="1"/>
  <c r="H5687" i="56"/>
  <c r="M5686" i="56"/>
  <c r="D5696" i="4" s="1"/>
  <c r="H5686" i="56"/>
  <c r="M5685" i="56"/>
  <c r="D5695" i="4" s="1"/>
  <c r="H5685" i="56"/>
  <c r="M5684" i="56"/>
  <c r="D5694" i="4" s="1"/>
  <c r="H5684" i="56"/>
  <c r="M5683" i="56"/>
  <c r="D5693" i="4" s="1"/>
  <c r="H5683" i="56"/>
  <c r="M5682" i="56"/>
  <c r="D5692" i="4" s="1"/>
  <c r="H5682" i="56"/>
  <c r="M5681" i="56"/>
  <c r="D5691" i="4" s="1"/>
  <c r="H5681" i="56"/>
  <c r="M5680" i="56"/>
  <c r="D5690" i="4" s="1"/>
  <c r="H5680" i="56"/>
  <c r="M5679" i="56"/>
  <c r="D5689" i="4" s="1"/>
  <c r="H5679" i="56"/>
  <c r="M5678" i="56"/>
  <c r="D5688" i="4" s="1"/>
  <c r="H5678" i="56"/>
  <c r="M5677" i="56"/>
  <c r="D5687" i="4" s="1"/>
  <c r="H5677" i="56"/>
  <c r="M5676" i="56"/>
  <c r="D5686" i="4" s="1"/>
  <c r="H5676" i="56"/>
  <c r="M5675" i="56"/>
  <c r="D5685" i="4" s="1"/>
  <c r="H5675" i="56"/>
  <c r="M5674" i="56"/>
  <c r="D5684" i="4" s="1"/>
  <c r="H5674" i="56"/>
  <c r="M5673" i="56"/>
  <c r="D5683" i="4" s="1"/>
  <c r="H5673" i="56"/>
  <c r="M5672" i="56"/>
  <c r="D5682" i="4" s="1"/>
  <c r="H5672" i="56"/>
  <c r="M5671" i="56"/>
  <c r="D5681" i="4" s="1"/>
  <c r="H5671" i="56"/>
  <c r="M5670" i="56"/>
  <c r="D5680" i="4" s="1"/>
  <c r="H5670" i="56"/>
  <c r="M5669" i="56"/>
  <c r="D5679" i="4" s="1"/>
  <c r="H5669" i="56"/>
  <c r="M5668" i="56"/>
  <c r="D5678" i="4" s="1"/>
  <c r="H5668" i="56"/>
  <c r="M5667" i="56"/>
  <c r="D5677" i="4" s="1"/>
  <c r="H5667" i="56"/>
  <c r="M5666" i="56"/>
  <c r="D5676" i="4" s="1"/>
  <c r="H5666" i="56"/>
  <c r="M5665" i="56"/>
  <c r="D5675" i="4" s="1"/>
  <c r="H5665" i="56"/>
  <c r="M5664" i="56"/>
  <c r="D5674" i="4" s="1"/>
  <c r="H5664" i="56"/>
  <c r="M5663" i="56"/>
  <c r="D5673" i="4" s="1"/>
  <c r="H5663" i="56"/>
  <c r="M5662" i="56"/>
  <c r="D5672" i="4" s="1"/>
  <c r="H5662" i="56"/>
  <c r="M5661" i="56"/>
  <c r="D5671" i="4" s="1"/>
  <c r="H5661" i="56"/>
  <c r="M5660" i="56"/>
  <c r="D5670" i="4" s="1"/>
  <c r="H5660" i="56"/>
  <c r="M5659" i="56"/>
  <c r="D5669" i="4" s="1"/>
  <c r="H5659" i="56"/>
  <c r="M5658" i="56"/>
  <c r="D5668" i="4" s="1"/>
  <c r="H5658" i="56"/>
  <c r="M5657" i="56"/>
  <c r="D5667" i="4" s="1"/>
  <c r="H5657" i="56"/>
  <c r="M5656" i="56"/>
  <c r="D5666" i="4" s="1"/>
  <c r="H5656" i="56"/>
  <c r="M5655" i="56"/>
  <c r="D5665" i="4" s="1"/>
  <c r="H5655" i="56"/>
  <c r="M5654" i="56"/>
  <c r="D5664" i="4" s="1"/>
  <c r="H5654" i="56"/>
  <c r="M5653" i="56"/>
  <c r="D5663" i="4" s="1"/>
  <c r="H5653" i="56"/>
  <c r="M5652" i="56"/>
  <c r="D5662" i="4" s="1"/>
  <c r="H5652" i="56"/>
  <c r="M5651" i="56"/>
  <c r="D5661" i="4" s="1"/>
  <c r="H5651" i="56"/>
  <c r="M5650" i="56"/>
  <c r="D5660" i="4" s="1"/>
  <c r="H5650" i="56"/>
  <c r="M5649" i="56"/>
  <c r="D5659" i="4" s="1"/>
  <c r="H5649" i="56"/>
  <c r="M5648" i="56"/>
  <c r="D5658" i="4" s="1"/>
  <c r="H5648" i="56"/>
  <c r="M5647" i="56"/>
  <c r="D5657" i="4" s="1"/>
  <c r="H5647" i="56"/>
  <c r="M5646" i="56"/>
  <c r="D5656" i="4" s="1"/>
  <c r="H5646" i="56"/>
  <c r="M5645" i="56"/>
  <c r="D5655" i="4" s="1"/>
  <c r="H5645" i="56"/>
  <c r="M5644" i="56"/>
  <c r="D5654" i="4" s="1"/>
  <c r="H5644" i="56"/>
  <c r="M5643" i="56"/>
  <c r="D5653" i="4" s="1"/>
  <c r="H5643" i="56"/>
  <c r="M5642" i="56"/>
  <c r="D5652" i="4" s="1"/>
  <c r="H5642" i="56"/>
  <c r="M5641" i="56"/>
  <c r="D5651" i="4" s="1"/>
  <c r="H5641" i="56"/>
  <c r="M5640" i="56"/>
  <c r="D5650" i="4" s="1"/>
  <c r="H5640" i="56"/>
  <c r="M5639" i="56"/>
  <c r="D5649" i="4" s="1"/>
  <c r="H5639" i="56"/>
  <c r="M5638" i="56"/>
  <c r="D5648" i="4" s="1"/>
  <c r="H5638" i="56"/>
  <c r="M5637" i="56"/>
  <c r="D5647" i="4" s="1"/>
  <c r="H5637" i="56"/>
  <c r="M5636" i="56"/>
  <c r="D5646" i="4" s="1"/>
  <c r="H5636" i="56"/>
  <c r="M5635" i="56"/>
  <c r="D5645" i="4" s="1"/>
  <c r="H5635" i="56"/>
  <c r="M5634" i="56"/>
  <c r="D5644" i="4" s="1"/>
  <c r="H5634" i="56"/>
  <c r="M5633" i="56"/>
  <c r="D5643" i="4" s="1"/>
  <c r="H5633" i="56"/>
  <c r="M5632" i="56"/>
  <c r="D5642" i="4" s="1"/>
  <c r="H5632" i="56"/>
  <c r="M5631" i="56"/>
  <c r="D5641" i="4" s="1"/>
  <c r="H5631" i="56"/>
  <c r="M5630" i="56"/>
  <c r="D5640" i="4" s="1"/>
  <c r="H5630" i="56"/>
  <c r="M5629" i="56"/>
  <c r="D5639" i="4" s="1"/>
  <c r="H5629" i="56"/>
  <c r="M5628" i="56"/>
  <c r="D5638" i="4" s="1"/>
  <c r="H5628" i="56"/>
  <c r="M5627" i="56"/>
  <c r="D5637" i="4" s="1"/>
  <c r="H5627" i="56"/>
  <c r="M5626" i="56"/>
  <c r="D5636" i="4" s="1"/>
  <c r="H5626" i="56"/>
  <c r="M5625" i="56"/>
  <c r="D5635" i="4" s="1"/>
  <c r="H5625" i="56"/>
  <c r="M5624" i="56"/>
  <c r="D5634" i="4" s="1"/>
  <c r="H5624" i="56"/>
  <c r="M5623" i="56"/>
  <c r="D5633" i="4" s="1"/>
  <c r="H5623" i="56"/>
  <c r="M5622" i="56"/>
  <c r="D5632" i="4" s="1"/>
  <c r="H5622" i="56"/>
  <c r="M5621" i="56"/>
  <c r="D5631" i="4" s="1"/>
  <c r="H5621" i="56"/>
  <c r="M5620" i="56"/>
  <c r="D5630" i="4" s="1"/>
  <c r="H5620" i="56"/>
  <c r="M5619" i="56"/>
  <c r="D5629" i="4" s="1"/>
  <c r="H5619" i="56"/>
  <c r="M5618" i="56"/>
  <c r="D5628" i="4" s="1"/>
  <c r="H5618" i="56"/>
  <c r="M5617" i="56"/>
  <c r="D5627" i="4" s="1"/>
  <c r="H5617" i="56"/>
  <c r="M5616" i="56"/>
  <c r="D5626" i="4" s="1"/>
  <c r="H5616" i="56"/>
  <c r="M5615" i="56"/>
  <c r="D5625" i="4" s="1"/>
  <c r="H5615" i="56"/>
  <c r="M5614" i="56"/>
  <c r="D5624" i="4" s="1"/>
  <c r="H5614" i="56"/>
  <c r="M5613" i="56"/>
  <c r="D5623" i="4" s="1"/>
  <c r="H5613" i="56"/>
  <c r="M5612" i="56"/>
  <c r="D5622" i="4" s="1"/>
  <c r="H5612" i="56"/>
  <c r="M5611" i="56"/>
  <c r="D5621" i="4" s="1"/>
  <c r="H5611" i="56"/>
  <c r="M5610" i="56"/>
  <c r="D5620" i="4" s="1"/>
  <c r="H5610" i="56"/>
  <c r="M5609" i="56"/>
  <c r="D5619" i="4" s="1"/>
  <c r="H5609" i="56"/>
  <c r="M5608" i="56"/>
  <c r="D5618" i="4" s="1"/>
  <c r="H5608" i="56"/>
  <c r="M5607" i="56"/>
  <c r="D5617" i="4" s="1"/>
  <c r="H5607" i="56"/>
  <c r="M5606" i="56"/>
  <c r="D5616" i="4" s="1"/>
  <c r="H5606" i="56"/>
  <c r="M5605" i="56"/>
  <c r="D5615" i="4" s="1"/>
  <c r="H5605" i="56"/>
  <c r="M5604" i="56"/>
  <c r="D5614" i="4" s="1"/>
  <c r="H5604" i="56"/>
  <c r="M5603" i="56"/>
  <c r="D5613" i="4" s="1"/>
  <c r="H5603" i="56"/>
  <c r="M5602" i="56"/>
  <c r="D5612" i="4" s="1"/>
  <c r="H5602" i="56"/>
  <c r="M5601" i="56"/>
  <c r="D5611" i="4" s="1"/>
  <c r="H5601" i="56"/>
  <c r="M5600" i="56"/>
  <c r="D5610" i="4" s="1"/>
  <c r="H5600" i="56"/>
  <c r="M5599" i="56"/>
  <c r="D5609" i="4" s="1"/>
  <c r="H5599" i="56"/>
  <c r="M5598" i="56"/>
  <c r="D5608" i="4" s="1"/>
  <c r="H5598" i="56"/>
  <c r="M5597" i="56"/>
  <c r="D5607" i="4" s="1"/>
  <c r="H5597" i="56"/>
  <c r="M5596" i="56"/>
  <c r="D5606" i="4" s="1"/>
  <c r="H5596" i="56"/>
  <c r="M5595" i="56"/>
  <c r="D5605" i="4" s="1"/>
  <c r="H5595" i="56"/>
  <c r="M5594" i="56"/>
  <c r="D5604" i="4" s="1"/>
  <c r="H5594" i="56"/>
  <c r="M5593" i="56"/>
  <c r="D5603" i="4" s="1"/>
  <c r="H5593" i="56"/>
  <c r="M5592" i="56"/>
  <c r="D5602" i="4" s="1"/>
  <c r="H5592" i="56"/>
  <c r="M5591" i="56"/>
  <c r="D5601" i="4" s="1"/>
  <c r="H5591" i="56"/>
  <c r="M5590" i="56"/>
  <c r="D5600" i="4" s="1"/>
  <c r="H5590" i="56"/>
  <c r="M5589" i="56"/>
  <c r="D5599" i="4" s="1"/>
  <c r="H5589" i="56"/>
  <c r="M5588" i="56"/>
  <c r="D5598" i="4" s="1"/>
  <c r="H5588" i="56"/>
  <c r="M5587" i="56"/>
  <c r="D5597" i="4" s="1"/>
  <c r="H5587" i="56"/>
  <c r="M5586" i="56"/>
  <c r="D5596" i="4" s="1"/>
  <c r="H5586" i="56"/>
  <c r="M5585" i="56"/>
  <c r="D5595" i="4" s="1"/>
  <c r="H5585" i="56"/>
  <c r="M5584" i="56"/>
  <c r="D5594" i="4" s="1"/>
  <c r="H5584" i="56"/>
  <c r="M5583" i="56"/>
  <c r="D5593" i="4" s="1"/>
  <c r="H5583" i="56"/>
  <c r="M5582" i="56"/>
  <c r="D5592" i="4" s="1"/>
  <c r="H5582" i="56"/>
  <c r="M5581" i="56"/>
  <c r="D5591" i="4" s="1"/>
  <c r="H5581" i="56"/>
  <c r="M5580" i="56"/>
  <c r="D5590" i="4" s="1"/>
  <c r="H5580" i="56"/>
  <c r="M5579" i="56"/>
  <c r="D5589" i="4" s="1"/>
  <c r="H5579" i="56"/>
  <c r="M5578" i="56"/>
  <c r="D5588" i="4" s="1"/>
  <c r="H5578" i="56"/>
  <c r="M5577" i="56"/>
  <c r="D5587" i="4" s="1"/>
  <c r="H5577" i="56"/>
  <c r="M5576" i="56"/>
  <c r="D5586" i="4" s="1"/>
  <c r="H5576" i="56"/>
  <c r="M5575" i="56"/>
  <c r="D5585" i="4" s="1"/>
  <c r="H5575" i="56"/>
  <c r="M5574" i="56"/>
  <c r="D5584" i="4" s="1"/>
  <c r="H5574" i="56"/>
  <c r="M5573" i="56"/>
  <c r="D5583" i="4" s="1"/>
  <c r="H5573" i="56"/>
  <c r="M5572" i="56"/>
  <c r="D5582" i="4" s="1"/>
  <c r="H5572" i="56"/>
  <c r="M5571" i="56"/>
  <c r="D5581" i="4" s="1"/>
  <c r="H5571" i="56"/>
  <c r="M5570" i="56"/>
  <c r="D5580" i="4" s="1"/>
  <c r="H5570" i="56"/>
  <c r="M5569" i="56"/>
  <c r="D5579" i="4" s="1"/>
  <c r="H5569" i="56"/>
  <c r="M5568" i="56"/>
  <c r="D5578" i="4" s="1"/>
  <c r="H5568" i="56"/>
  <c r="M5567" i="56"/>
  <c r="D5577" i="4" s="1"/>
  <c r="H5567" i="56"/>
  <c r="M5566" i="56"/>
  <c r="D5576" i="4" s="1"/>
  <c r="H5566" i="56"/>
  <c r="M5565" i="56"/>
  <c r="D5575" i="4" s="1"/>
  <c r="H5565" i="56"/>
  <c r="M5564" i="56"/>
  <c r="D5574" i="4" s="1"/>
  <c r="H5564" i="56"/>
  <c r="M5563" i="56"/>
  <c r="D5573" i="4" s="1"/>
  <c r="H5563" i="56"/>
  <c r="M5562" i="56"/>
  <c r="D5572" i="4" s="1"/>
  <c r="H5562" i="56"/>
  <c r="M5561" i="56"/>
  <c r="D5571" i="4" s="1"/>
  <c r="H5561" i="56"/>
  <c r="M5560" i="56"/>
  <c r="D5570" i="4" s="1"/>
  <c r="H5560" i="56"/>
  <c r="M5559" i="56"/>
  <c r="D5569" i="4" s="1"/>
  <c r="H5559" i="56"/>
  <c r="M5558" i="56"/>
  <c r="D5568" i="4" s="1"/>
  <c r="H5558" i="56"/>
  <c r="M5557" i="56"/>
  <c r="D5567" i="4" s="1"/>
  <c r="H5557" i="56"/>
  <c r="M5556" i="56"/>
  <c r="D5566" i="4" s="1"/>
  <c r="H5556" i="56"/>
  <c r="M5555" i="56"/>
  <c r="D5565" i="4" s="1"/>
  <c r="H5555" i="56"/>
  <c r="M5554" i="56"/>
  <c r="D5564" i="4" s="1"/>
  <c r="H5554" i="56"/>
  <c r="M5553" i="56"/>
  <c r="D5563" i="4" s="1"/>
  <c r="H5553" i="56"/>
  <c r="M5552" i="56"/>
  <c r="D5562" i="4" s="1"/>
  <c r="H5552" i="56"/>
  <c r="M5551" i="56"/>
  <c r="D5561" i="4" s="1"/>
  <c r="H5551" i="56"/>
  <c r="M5550" i="56"/>
  <c r="D5560" i="4" s="1"/>
  <c r="H5550" i="56"/>
  <c r="M5549" i="56"/>
  <c r="D5559" i="4" s="1"/>
  <c r="H5549" i="56"/>
  <c r="M5548" i="56"/>
  <c r="D5558" i="4" s="1"/>
  <c r="H5548" i="56"/>
  <c r="M5547" i="56"/>
  <c r="D5557" i="4" s="1"/>
  <c r="H5547" i="56"/>
  <c r="M5546" i="56"/>
  <c r="D5556" i="4" s="1"/>
  <c r="H5546" i="56"/>
  <c r="M5545" i="56"/>
  <c r="D5555" i="4" s="1"/>
  <c r="H5545" i="56"/>
  <c r="M5544" i="56"/>
  <c r="D5554" i="4" s="1"/>
  <c r="H5544" i="56"/>
  <c r="M5543" i="56"/>
  <c r="D5553" i="4" s="1"/>
  <c r="H5543" i="56"/>
  <c r="M5542" i="56"/>
  <c r="D5552" i="4" s="1"/>
  <c r="H5542" i="56"/>
  <c r="M5541" i="56"/>
  <c r="D5551" i="4" s="1"/>
  <c r="H5541" i="56"/>
  <c r="M5540" i="56"/>
  <c r="D5550" i="4" s="1"/>
  <c r="H5540" i="56"/>
  <c r="M5539" i="56"/>
  <c r="D5549" i="4" s="1"/>
  <c r="H5539" i="56"/>
  <c r="M5538" i="56"/>
  <c r="D5548" i="4" s="1"/>
  <c r="H5538" i="56"/>
  <c r="M5537" i="56"/>
  <c r="D5547" i="4" s="1"/>
  <c r="H5537" i="56"/>
  <c r="M5536" i="56"/>
  <c r="D5546" i="4" s="1"/>
  <c r="H5536" i="56"/>
  <c r="M5535" i="56"/>
  <c r="D5545" i="4" s="1"/>
  <c r="H5535" i="56"/>
  <c r="M5534" i="56"/>
  <c r="D5544" i="4" s="1"/>
  <c r="H5534" i="56"/>
  <c r="M5533" i="56"/>
  <c r="D5543" i="4" s="1"/>
  <c r="H5533" i="56"/>
  <c r="M5532" i="56"/>
  <c r="D5542" i="4" s="1"/>
  <c r="H5532" i="56"/>
  <c r="M5531" i="56"/>
  <c r="D5541" i="4" s="1"/>
  <c r="H5531" i="56"/>
  <c r="M5530" i="56"/>
  <c r="D5540" i="4" s="1"/>
  <c r="H5530" i="56"/>
  <c r="M5529" i="56"/>
  <c r="D5539" i="4" s="1"/>
  <c r="H5529" i="56"/>
  <c r="M5528" i="56"/>
  <c r="D5538" i="4" s="1"/>
  <c r="H5528" i="56"/>
  <c r="M5527" i="56"/>
  <c r="D5537" i="4" s="1"/>
  <c r="H5527" i="56"/>
  <c r="M5526" i="56"/>
  <c r="D5536" i="4" s="1"/>
  <c r="H5526" i="56"/>
  <c r="M5525" i="56"/>
  <c r="D5535" i="4" s="1"/>
  <c r="H5525" i="56"/>
  <c r="M5524" i="56"/>
  <c r="D5534" i="4" s="1"/>
  <c r="H5524" i="56"/>
  <c r="M5523" i="56"/>
  <c r="D5533" i="4" s="1"/>
  <c r="H5523" i="56"/>
  <c r="M5522" i="56"/>
  <c r="D5532" i="4" s="1"/>
  <c r="H5522" i="56"/>
  <c r="M5521" i="56"/>
  <c r="D5531" i="4" s="1"/>
  <c r="H5521" i="56"/>
  <c r="M5520" i="56"/>
  <c r="D5530" i="4" s="1"/>
  <c r="H5520" i="56"/>
  <c r="M5519" i="56"/>
  <c r="D5529" i="4" s="1"/>
  <c r="H5519" i="56"/>
  <c r="M5518" i="56"/>
  <c r="D5528" i="4" s="1"/>
  <c r="H5518" i="56"/>
  <c r="M5517" i="56"/>
  <c r="D5527" i="4" s="1"/>
  <c r="H5517" i="56"/>
  <c r="M5516" i="56"/>
  <c r="D5526" i="4" s="1"/>
  <c r="H5516" i="56"/>
  <c r="M5515" i="56"/>
  <c r="D5525" i="4" s="1"/>
  <c r="H5515" i="56"/>
  <c r="M5514" i="56"/>
  <c r="D5524" i="4" s="1"/>
  <c r="H5514" i="56"/>
  <c r="M5513" i="56"/>
  <c r="D5523" i="4" s="1"/>
  <c r="H5513" i="56"/>
  <c r="M5512" i="56"/>
  <c r="D5522" i="4" s="1"/>
  <c r="H5512" i="56"/>
  <c r="M5511" i="56"/>
  <c r="D5521" i="4" s="1"/>
  <c r="H5511" i="56"/>
  <c r="M5510" i="56"/>
  <c r="D5520" i="4" s="1"/>
  <c r="H5510" i="56"/>
  <c r="M5509" i="56"/>
  <c r="D5519" i="4" s="1"/>
  <c r="H5509" i="56"/>
  <c r="M5508" i="56"/>
  <c r="D5518" i="4" s="1"/>
  <c r="H5508" i="56"/>
  <c r="M5507" i="56"/>
  <c r="D5517" i="4" s="1"/>
  <c r="H5507" i="56"/>
  <c r="M5506" i="56"/>
  <c r="D5516" i="4" s="1"/>
  <c r="H5506" i="56"/>
  <c r="M5505" i="56"/>
  <c r="D5515" i="4" s="1"/>
  <c r="H5505" i="56"/>
  <c r="M5504" i="56"/>
  <c r="D5514" i="4" s="1"/>
  <c r="H5504" i="56"/>
  <c r="M5503" i="56"/>
  <c r="D5513" i="4" s="1"/>
  <c r="H5503" i="56"/>
  <c r="M5502" i="56"/>
  <c r="D5512" i="4" s="1"/>
  <c r="H5502" i="56"/>
  <c r="M5501" i="56"/>
  <c r="D5511" i="4" s="1"/>
  <c r="H5501" i="56"/>
  <c r="M5500" i="56"/>
  <c r="D5510" i="4" s="1"/>
  <c r="H5500" i="56"/>
  <c r="M5499" i="56"/>
  <c r="D5509" i="4" s="1"/>
  <c r="H5499" i="56"/>
  <c r="M5498" i="56"/>
  <c r="D5508" i="4" s="1"/>
  <c r="H5498" i="56"/>
  <c r="M5497" i="56"/>
  <c r="D5507" i="4" s="1"/>
  <c r="H5497" i="56"/>
  <c r="M5496" i="56"/>
  <c r="D5506" i="4" s="1"/>
  <c r="H5496" i="56"/>
  <c r="M5495" i="56"/>
  <c r="D5505" i="4" s="1"/>
  <c r="H5495" i="56"/>
  <c r="M5494" i="56"/>
  <c r="D5504" i="4" s="1"/>
  <c r="H5494" i="56"/>
  <c r="M5493" i="56"/>
  <c r="D5503" i="4" s="1"/>
  <c r="H5493" i="56"/>
  <c r="M5492" i="56"/>
  <c r="D5502" i="4" s="1"/>
  <c r="H5492" i="56"/>
  <c r="M5491" i="56"/>
  <c r="D5501" i="4" s="1"/>
  <c r="H5491" i="56"/>
  <c r="M5490" i="56"/>
  <c r="D5500" i="4" s="1"/>
  <c r="H5490" i="56"/>
  <c r="M5489" i="56"/>
  <c r="D5499" i="4" s="1"/>
  <c r="H5489" i="56"/>
  <c r="M5488" i="56"/>
  <c r="D5498" i="4" s="1"/>
  <c r="H5488" i="56"/>
  <c r="M5487" i="56"/>
  <c r="D5497" i="4" s="1"/>
  <c r="H5487" i="56"/>
  <c r="M5486" i="56"/>
  <c r="D5496" i="4" s="1"/>
  <c r="H5486" i="56"/>
  <c r="M5485" i="56"/>
  <c r="D5495" i="4" s="1"/>
  <c r="H5485" i="56"/>
  <c r="M5484" i="56"/>
  <c r="D5494" i="4" s="1"/>
  <c r="H5484" i="56"/>
  <c r="M5483" i="56"/>
  <c r="D5493" i="4" s="1"/>
  <c r="H5483" i="56"/>
  <c r="M5482" i="56"/>
  <c r="D5492" i="4" s="1"/>
  <c r="H5482" i="56"/>
  <c r="M5481" i="56"/>
  <c r="D5491" i="4" s="1"/>
  <c r="H5481" i="56"/>
  <c r="M5480" i="56"/>
  <c r="D5490" i="4" s="1"/>
  <c r="H5480" i="56"/>
  <c r="M5479" i="56"/>
  <c r="D5489" i="4" s="1"/>
  <c r="H5479" i="56"/>
  <c r="M5478" i="56"/>
  <c r="D5488" i="4" s="1"/>
  <c r="H5478" i="56"/>
  <c r="M5477" i="56"/>
  <c r="D5487" i="4" s="1"/>
  <c r="H5477" i="56"/>
  <c r="M5476" i="56"/>
  <c r="D5486" i="4" s="1"/>
  <c r="H5476" i="56"/>
  <c r="M5475" i="56"/>
  <c r="D5485" i="4" s="1"/>
  <c r="H5475" i="56"/>
  <c r="M5474" i="56"/>
  <c r="D5484" i="4" s="1"/>
  <c r="H5474" i="56"/>
  <c r="M5473" i="56"/>
  <c r="D5483" i="4" s="1"/>
  <c r="H5473" i="56"/>
  <c r="M5472" i="56"/>
  <c r="D5482" i="4" s="1"/>
  <c r="H5472" i="56"/>
  <c r="M5471" i="56"/>
  <c r="D5481" i="4" s="1"/>
  <c r="H5471" i="56"/>
  <c r="M5470" i="56"/>
  <c r="D5480" i="4" s="1"/>
  <c r="H5470" i="56"/>
  <c r="M5469" i="56"/>
  <c r="D5479" i="4" s="1"/>
  <c r="H5469" i="56"/>
  <c r="M5468" i="56"/>
  <c r="D5478" i="4" s="1"/>
  <c r="H5468" i="56"/>
  <c r="M5467" i="56"/>
  <c r="D5477" i="4" s="1"/>
  <c r="H5467" i="56"/>
  <c r="M5466" i="56"/>
  <c r="D5476" i="4" s="1"/>
  <c r="H5466" i="56"/>
  <c r="M5465" i="56"/>
  <c r="D5475" i="4" s="1"/>
  <c r="H5465" i="56"/>
  <c r="M5464" i="56"/>
  <c r="D5474" i="4" s="1"/>
  <c r="H5464" i="56"/>
  <c r="M5463" i="56"/>
  <c r="D5473" i="4" s="1"/>
  <c r="H5463" i="56"/>
  <c r="M5462" i="56"/>
  <c r="D5472" i="4" s="1"/>
  <c r="H5462" i="56"/>
  <c r="M5461" i="56"/>
  <c r="D5471" i="4" s="1"/>
  <c r="H5461" i="56"/>
  <c r="M5460" i="56"/>
  <c r="D5470" i="4" s="1"/>
  <c r="H5460" i="56"/>
  <c r="M5459" i="56"/>
  <c r="D5469" i="4" s="1"/>
  <c r="H5459" i="56"/>
  <c r="M5458" i="56"/>
  <c r="D5468" i="4" s="1"/>
  <c r="H5458" i="56"/>
  <c r="M5457" i="56"/>
  <c r="D5467" i="4" s="1"/>
  <c r="H5457" i="56"/>
  <c r="M5456" i="56"/>
  <c r="D5466" i="4" s="1"/>
  <c r="H5456" i="56"/>
  <c r="M5455" i="56"/>
  <c r="D5465" i="4" s="1"/>
  <c r="H5455" i="56"/>
  <c r="M5454" i="56"/>
  <c r="D5464" i="4" s="1"/>
  <c r="H5454" i="56"/>
  <c r="M5453" i="56"/>
  <c r="D5463" i="4" s="1"/>
  <c r="H5453" i="56"/>
  <c r="M5452" i="56"/>
  <c r="D5462" i="4" s="1"/>
  <c r="H5452" i="56"/>
  <c r="M5451" i="56"/>
  <c r="D5461" i="4" s="1"/>
  <c r="H5451" i="56"/>
  <c r="M5450" i="56"/>
  <c r="D5460" i="4" s="1"/>
  <c r="H5450" i="56"/>
  <c r="M5449" i="56"/>
  <c r="D5459" i="4" s="1"/>
  <c r="H5449" i="56"/>
  <c r="M5448" i="56"/>
  <c r="D5458" i="4" s="1"/>
  <c r="H5448" i="56"/>
  <c r="M5447" i="56"/>
  <c r="D5457" i="4" s="1"/>
  <c r="H5447" i="56"/>
  <c r="M5446" i="56"/>
  <c r="D5456" i="4" s="1"/>
  <c r="H5446" i="56"/>
  <c r="M5445" i="56"/>
  <c r="D5455" i="4" s="1"/>
  <c r="H5445" i="56"/>
  <c r="M5444" i="56"/>
  <c r="D5454" i="4" s="1"/>
  <c r="H5444" i="56"/>
  <c r="M5443" i="56"/>
  <c r="D5453" i="4" s="1"/>
  <c r="H5443" i="56"/>
  <c r="M5442" i="56"/>
  <c r="D5452" i="4" s="1"/>
  <c r="H5442" i="56"/>
  <c r="M5441" i="56"/>
  <c r="D5451" i="4" s="1"/>
  <c r="H5441" i="56"/>
  <c r="M5440" i="56"/>
  <c r="D5450" i="4" s="1"/>
  <c r="H5440" i="56"/>
  <c r="M5439" i="56"/>
  <c r="D5449" i="4" s="1"/>
  <c r="H5439" i="56"/>
  <c r="M5438" i="56"/>
  <c r="D5448" i="4" s="1"/>
  <c r="H5438" i="56"/>
  <c r="M5437" i="56"/>
  <c r="D5447" i="4" s="1"/>
  <c r="H5437" i="56"/>
  <c r="M5436" i="56"/>
  <c r="D5446" i="4" s="1"/>
  <c r="H5436" i="56"/>
  <c r="M5435" i="56"/>
  <c r="D5445" i="4" s="1"/>
  <c r="H5435" i="56"/>
  <c r="M5434" i="56"/>
  <c r="D5444" i="4" s="1"/>
  <c r="H5434" i="56"/>
  <c r="M5433" i="56"/>
  <c r="D5443" i="4" s="1"/>
  <c r="H5433" i="56"/>
  <c r="M5432" i="56"/>
  <c r="D5442" i="4" s="1"/>
  <c r="H5432" i="56"/>
  <c r="M5431" i="56"/>
  <c r="D5441" i="4" s="1"/>
  <c r="H5431" i="56"/>
  <c r="M5430" i="56"/>
  <c r="D5440" i="4" s="1"/>
  <c r="H5430" i="56"/>
  <c r="M5429" i="56"/>
  <c r="D5439" i="4" s="1"/>
  <c r="H5429" i="56"/>
  <c r="M5428" i="56"/>
  <c r="D5438" i="4" s="1"/>
  <c r="H5428" i="56"/>
  <c r="M5427" i="56"/>
  <c r="D5437" i="4" s="1"/>
  <c r="H5427" i="56"/>
  <c r="M5426" i="56"/>
  <c r="D5436" i="4" s="1"/>
  <c r="H5426" i="56"/>
  <c r="M5425" i="56"/>
  <c r="D5435" i="4" s="1"/>
  <c r="H5425" i="56"/>
  <c r="M5424" i="56"/>
  <c r="D5434" i="4" s="1"/>
  <c r="H5424" i="56"/>
  <c r="M5423" i="56"/>
  <c r="D5433" i="4" s="1"/>
  <c r="H5423" i="56"/>
  <c r="M5422" i="56"/>
  <c r="D5432" i="4" s="1"/>
  <c r="H5422" i="56"/>
  <c r="M5421" i="56"/>
  <c r="D5431" i="4" s="1"/>
  <c r="H5421" i="56"/>
  <c r="M5420" i="56"/>
  <c r="D5430" i="4" s="1"/>
  <c r="H5420" i="56"/>
  <c r="M5419" i="56"/>
  <c r="D5429" i="4" s="1"/>
  <c r="H5419" i="56"/>
  <c r="M5418" i="56"/>
  <c r="D5428" i="4" s="1"/>
  <c r="H5418" i="56"/>
  <c r="M5417" i="56"/>
  <c r="D5427" i="4" s="1"/>
  <c r="H5417" i="56"/>
  <c r="M5416" i="56"/>
  <c r="D5426" i="4" s="1"/>
  <c r="H5416" i="56"/>
  <c r="M5415" i="56"/>
  <c r="D5425" i="4" s="1"/>
  <c r="H5415" i="56"/>
  <c r="M5414" i="56"/>
  <c r="D5424" i="4" s="1"/>
  <c r="H5414" i="56"/>
  <c r="M5413" i="56"/>
  <c r="D5423" i="4" s="1"/>
  <c r="H5413" i="56"/>
  <c r="M5412" i="56"/>
  <c r="D5422" i="4" s="1"/>
  <c r="H5412" i="56"/>
  <c r="M5411" i="56"/>
  <c r="D5421" i="4" s="1"/>
  <c r="H5411" i="56"/>
  <c r="M5410" i="56"/>
  <c r="D5420" i="4" s="1"/>
  <c r="H5410" i="56"/>
  <c r="M5409" i="56"/>
  <c r="D5419" i="4" s="1"/>
  <c r="H5409" i="56"/>
  <c r="M5408" i="56"/>
  <c r="D5418" i="4" s="1"/>
  <c r="H5408" i="56"/>
  <c r="M5407" i="56"/>
  <c r="D5417" i="4" s="1"/>
  <c r="H5407" i="56"/>
  <c r="M5406" i="56"/>
  <c r="D5416" i="4" s="1"/>
  <c r="H5406" i="56"/>
  <c r="M5405" i="56"/>
  <c r="D5415" i="4" s="1"/>
  <c r="H5405" i="56"/>
  <c r="M5404" i="56"/>
  <c r="D5414" i="4" s="1"/>
  <c r="H5404" i="56"/>
  <c r="M5403" i="56"/>
  <c r="D5413" i="4" s="1"/>
  <c r="H5403" i="56"/>
  <c r="M5402" i="56"/>
  <c r="D5412" i="4" s="1"/>
  <c r="H5402" i="56"/>
  <c r="M5401" i="56"/>
  <c r="D5411" i="4" s="1"/>
  <c r="H5401" i="56"/>
  <c r="M5400" i="56"/>
  <c r="D5410" i="4" s="1"/>
  <c r="H5400" i="56"/>
  <c r="M5399" i="56"/>
  <c r="D5409" i="4" s="1"/>
  <c r="H5399" i="56"/>
  <c r="M5398" i="56"/>
  <c r="D5408" i="4" s="1"/>
  <c r="H5398" i="56"/>
  <c r="M5397" i="56"/>
  <c r="D5407" i="4" s="1"/>
  <c r="H5397" i="56"/>
  <c r="M5396" i="56"/>
  <c r="D5406" i="4" s="1"/>
  <c r="H5396" i="56"/>
  <c r="M5395" i="56"/>
  <c r="D5405" i="4" s="1"/>
  <c r="H5395" i="56"/>
  <c r="M5394" i="56"/>
  <c r="D5404" i="4" s="1"/>
  <c r="H5394" i="56"/>
  <c r="M5393" i="56"/>
  <c r="D5403" i="4" s="1"/>
  <c r="H5393" i="56"/>
  <c r="M5392" i="56"/>
  <c r="D5402" i="4" s="1"/>
  <c r="H5392" i="56"/>
  <c r="M5391" i="56"/>
  <c r="D5401" i="4" s="1"/>
  <c r="H5391" i="56"/>
  <c r="M5390" i="56"/>
  <c r="D5400" i="4" s="1"/>
  <c r="H5390" i="56"/>
  <c r="M5389" i="56"/>
  <c r="D5399" i="4" s="1"/>
  <c r="H5389" i="56"/>
  <c r="M5388" i="56"/>
  <c r="D5398" i="4" s="1"/>
  <c r="H5388" i="56"/>
  <c r="M5387" i="56"/>
  <c r="D5397" i="4" s="1"/>
  <c r="H5387" i="56"/>
  <c r="M5386" i="56"/>
  <c r="D5396" i="4" s="1"/>
  <c r="H5386" i="56"/>
  <c r="M5385" i="56"/>
  <c r="D5395" i="4" s="1"/>
  <c r="H5385" i="56"/>
  <c r="M5384" i="56"/>
  <c r="D5394" i="4" s="1"/>
  <c r="H5384" i="56"/>
  <c r="M5383" i="56"/>
  <c r="D5393" i="4" s="1"/>
  <c r="H5383" i="56"/>
  <c r="M5382" i="56"/>
  <c r="D5392" i="4" s="1"/>
  <c r="H5382" i="56"/>
  <c r="M5381" i="56"/>
  <c r="D5391" i="4" s="1"/>
  <c r="H5381" i="56"/>
  <c r="M5380" i="56"/>
  <c r="D5390" i="4" s="1"/>
  <c r="H5380" i="56"/>
  <c r="M5379" i="56"/>
  <c r="D5389" i="4" s="1"/>
  <c r="H5379" i="56"/>
  <c r="M5378" i="56"/>
  <c r="D5388" i="4" s="1"/>
  <c r="H5378" i="56"/>
  <c r="M5377" i="56"/>
  <c r="D5387" i="4" s="1"/>
  <c r="H5377" i="56"/>
  <c r="M5376" i="56"/>
  <c r="D5386" i="4" s="1"/>
  <c r="H5376" i="56"/>
  <c r="M5375" i="56"/>
  <c r="D5385" i="4" s="1"/>
  <c r="H5375" i="56"/>
  <c r="M5374" i="56"/>
  <c r="D5384" i="4" s="1"/>
  <c r="H5374" i="56"/>
  <c r="M5373" i="56"/>
  <c r="D5383" i="4" s="1"/>
  <c r="H5373" i="56"/>
  <c r="M5372" i="56"/>
  <c r="D5382" i="4" s="1"/>
  <c r="H5372" i="56"/>
  <c r="M5371" i="56"/>
  <c r="D5381" i="4" s="1"/>
  <c r="H5371" i="56"/>
  <c r="M5370" i="56"/>
  <c r="D5380" i="4" s="1"/>
  <c r="H5370" i="56"/>
  <c r="M5369" i="56"/>
  <c r="D5379" i="4" s="1"/>
  <c r="H5369" i="56"/>
  <c r="M5368" i="56"/>
  <c r="D5378" i="4" s="1"/>
  <c r="H5368" i="56"/>
  <c r="M5367" i="56"/>
  <c r="D5377" i="4" s="1"/>
  <c r="H5367" i="56"/>
  <c r="M5366" i="56"/>
  <c r="D5376" i="4" s="1"/>
  <c r="H5366" i="56"/>
  <c r="M5365" i="56"/>
  <c r="D5375" i="4" s="1"/>
  <c r="H5365" i="56"/>
  <c r="M5364" i="56"/>
  <c r="D5374" i="4" s="1"/>
  <c r="H5364" i="56"/>
  <c r="M5363" i="56"/>
  <c r="D5373" i="4" s="1"/>
  <c r="H5363" i="56"/>
  <c r="M5362" i="56"/>
  <c r="D5372" i="4" s="1"/>
  <c r="H5362" i="56"/>
  <c r="M5361" i="56"/>
  <c r="D5371" i="4" s="1"/>
  <c r="H5361" i="56"/>
  <c r="M5360" i="56"/>
  <c r="D5370" i="4" s="1"/>
  <c r="H5360" i="56"/>
  <c r="M5359" i="56"/>
  <c r="D5369" i="4" s="1"/>
  <c r="H5359" i="56"/>
  <c r="M5358" i="56"/>
  <c r="D5368" i="4" s="1"/>
  <c r="H5358" i="56"/>
  <c r="M5357" i="56"/>
  <c r="D5367" i="4" s="1"/>
  <c r="H5357" i="56"/>
  <c r="M5356" i="56"/>
  <c r="D5366" i="4" s="1"/>
  <c r="H5356" i="56"/>
  <c r="M5355" i="56"/>
  <c r="D5365" i="4" s="1"/>
  <c r="H5355" i="56"/>
  <c r="M5354" i="56"/>
  <c r="D5364" i="4" s="1"/>
  <c r="H5354" i="56"/>
  <c r="M5353" i="56"/>
  <c r="D5363" i="4" s="1"/>
  <c r="H5353" i="56"/>
  <c r="M5352" i="56"/>
  <c r="D5362" i="4" s="1"/>
  <c r="H5352" i="56"/>
  <c r="M5351" i="56"/>
  <c r="D5361" i="4" s="1"/>
  <c r="H5351" i="56"/>
  <c r="M5350" i="56"/>
  <c r="D5360" i="4" s="1"/>
  <c r="H5350" i="56"/>
  <c r="M5349" i="56"/>
  <c r="D5359" i="4" s="1"/>
  <c r="H5349" i="56"/>
  <c r="M5348" i="56"/>
  <c r="D5358" i="4" s="1"/>
  <c r="H5348" i="56"/>
  <c r="M5347" i="56"/>
  <c r="D5357" i="4" s="1"/>
  <c r="H5347" i="56"/>
  <c r="M5346" i="56"/>
  <c r="D5356" i="4" s="1"/>
  <c r="H5346" i="56"/>
  <c r="M5345" i="56"/>
  <c r="D5355" i="4" s="1"/>
  <c r="H5345" i="56"/>
  <c r="M5344" i="56"/>
  <c r="D5354" i="4" s="1"/>
  <c r="H5344" i="56"/>
  <c r="M5343" i="56"/>
  <c r="D5353" i="4" s="1"/>
  <c r="H5343" i="56"/>
  <c r="M5342" i="56"/>
  <c r="D5352" i="4" s="1"/>
  <c r="H5342" i="56"/>
  <c r="M5341" i="56"/>
  <c r="D5351" i="4" s="1"/>
  <c r="H5341" i="56"/>
  <c r="M5340" i="56"/>
  <c r="D5350" i="4" s="1"/>
  <c r="H5340" i="56"/>
  <c r="M5339" i="56"/>
  <c r="D5349" i="4" s="1"/>
  <c r="H5339" i="56"/>
  <c r="M5338" i="56"/>
  <c r="D5348" i="4" s="1"/>
  <c r="H5338" i="56"/>
  <c r="M5337" i="56"/>
  <c r="D5347" i="4" s="1"/>
  <c r="H5337" i="56"/>
  <c r="M5336" i="56"/>
  <c r="D5346" i="4" s="1"/>
  <c r="H5336" i="56"/>
  <c r="M5335" i="56"/>
  <c r="D5345" i="4" s="1"/>
  <c r="H5335" i="56"/>
  <c r="M5334" i="56"/>
  <c r="D5344" i="4" s="1"/>
  <c r="H5334" i="56"/>
  <c r="M5333" i="56"/>
  <c r="D5343" i="4" s="1"/>
  <c r="H5333" i="56"/>
  <c r="M5332" i="56"/>
  <c r="D5342" i="4" s="1"/>
  <c r="H5332" i="56"/>
  <c r="M5331" i="56"/>
  <c r="D5341" i="4" s="1"/>
  <c r="H5331" i="56"/>
  <c r="M5330" i="56"/>
  <c r="D5340" i="4" s="1"/>
  <c r="H5330" i="56"/>
  <c r="M5329" i="56"/>
  <c r="D5339" i="4" s="1"/>
  <c r="H5329" i="56"/>
  <c r="M5328" i="56"/>
  <c r="D5338" i="4" s="1"/>
  <c r="H5328" i="56"/>
  <c r="M5327" i="56"/>
  <c r="D5337" i="4" s="1"/>
  <c r="H5327" i="56"/>
  <c r="M5326" i="56"/>
  <c r="D5336" i="4" s="1"/>
  <c r="H5326" i="56"/>
  <c r="M5325" i="56"/>
  <c r="D5335" i="4" s="1"/>
  <c r="H5325" i="56"/>
  <c r="M5324" i="56"/>
  <c r="D5334" i="4" s="1"/>
  <c r="H5324" i="56"/>
  <c r="M5323" i="56"/>
  <c r="D5333" i="4" s="1"/>
  <c r="H5323" i="56"/>
  <c r="M5322" i="56"/>
  <c r="D5332" i="4" s="1"/>
  <c r="H5322" i="56"/>
  <c r="M5321" i="56"/>
  <c r="D5331" i="4" s="1"/>
  <c r="H5321" i="56"/>
  <c r="M5320" i="56"/>
  <c r="D5330" i="4" s="1"/>
  <c r="H5320" i="56"/>
  <c r="M5319" i="56"/>
  <c r="D5329" i="4" s="1"/>
  <c r="H5319" i="56"/>
  <c r="M5318" i="56"/>
  <c r="D5328" i="4" s="1"/>
  <c r="H5318" i="56"/>
  <c r="M5317" i="56"/>
  <c r="D5327" i="4" s="1"/>
  <c r="H5317" i="56"/>
  <c r="M5316" i="56"/>
  <c r="D5326" i="4" s="1"/>
  <c r="H5316" i="56"/>
  <c r="M5315" i="56"/>
  <c r="D5325" i="4" s="1"/>
  <c r="H5315" i="56"/>
  <c r="M5314" i="56"/>
  <c r="D5324" i="4" s="1"/>
  <c r="H5314" i="56"/>
  <c r="M5313" i="56"/>
  <c r="D5323" i="4" s="1"/>
  <c r="H5313" i="56"/>
  <c r="M5312" i="56"/>
  <c r="D5322" i="4" s="1"/>
  <c r="H5312" i="56"/>
  <c r="M5311" i="56"/>
  <c r="D5321" i="4" s="1"/>
  <c r="H5311" i="56"/>
  <c r="M5310" i="56"/>
  <c r="D5320" i="4" s="1"/>
  <c r="H5310" i="56"/>
  <c r="M5309" i="56"/>
  <c r="D5319" i="4" s="1"/>
  <c r="H5309" i="56"/>
  <c r="M5308" i="56"/>
  <c r="D5318" i="4" s="1"/>
  <c r="H5308" i="56"/>
  <c r="M5307" i="56"/>
  <c r="D5317" i="4" s="1"/>
  <c r="H5307" i="56"/>
  <c r="M5306" i="56"/>
  <c r="D5316" i="4" s="1"/>
  <c r="H5306" i="56"/>
  <c r="M5305" i="56"/>
  <c r="D5315" i="4" s="1"/>
  <c r="H5305" i="56"/>
  <c r="M5304" i="56"/>
  <c r="D5314" i="4" s="1"/>
  <c r="H5304" i="56"/>
  <c r="M5303" i="56"/>
  <c r="D5313" i="4" s="1"/>
  <c r="H5303" i="56"/>
  <c r="M5302" i="56"/>
  <c r="D5312" i="4" s="1"/>
  <c r="H5302" i="56"/>
  <c r="M5301" i="56"/>
  <c r="D5311" i="4" s="1"/>
  <c r="H5301" i="56"/>
  <c r="M5300" i="56"/>
  <c r="D5310" i="4" s="1"/>
  <c r="H5300" i="56"/>
  <c r="M5299" i="56"/>
  <c r="D5309" i="4" s="1"/>
  <c r="H5299" i="56"/>
  <c r="M5298" i="56"/>
  <c r="D5308" i="4" s="1"/>
  <c r="H5298" i="56"/>
  <c r="M5297" i="56"/>
  <c r="D5307" i="4" s="1"/>
  <c r="H5297" i="56"/>
  <c r="M5296" i="56"/>
  <c r="D5306" i="4" s="1"/>
  <c r="H5296" i="56"/>
  <c r="M5295" i="56"/>
  <c r="D5305" i="4" s="1"/>
  <c r="H5295" i="56"/>
  <c r="M5294" i="56"/>
  <c r="D5304" i="4" s="1"/>
  <c r="H5294" i="56"/>
  <c r="M5293" i="56"/>
  <c r="D5303" i="4" s="1"/>
  <c r="H5293" i="56"/>
  <c r="M5292" i="56"/>
  <c r="D5302" i="4" s="1"/>
  <c r="H5292" i="56"/>
  <c r="M5291" i="56"/>
  <c r="D5301" i="4" s="1"/>
  <c r="H5291" i="56"/>
  <c r="M5290" i="56"/>
  <c r="D5300" i="4" s="1"/>
  <c r="H5290" i="56"/>
  <c r="M5289" i="56"/>
  <c r="D5299" i="4" s="1"/>
  <c r="H5289" i="56"/>
  <c r="M5288" i="56"/>
  <c r="D5298" i="4" s="1"/>
  <c r="H5288" i="56"/>
  <c r="M5287" i="56"/>
  <c r="D5297" i="4" s="1"/>
  <c r="H5287" i="56"/>
  <c r="M5286" i="56"/>
  <c r="D5296" i="4" s="1"/>
  <c r="H5286" i="56"/>
  <c r="M5285" i="56"/>
  <c r="D5295" i="4" s="1"/>
  <c r="H5285" i="56"/>
  <c r="M5284" i="56"/>
  <c r="D5294" i="4" s="1"/>
  <c r="H5284" i="56"/>
  <c r="M5283" i="56"/>
  <c r="D5293" i="4" s="1"/>
  <c r="H5283" i="56"/>
  <c r="M5282" i="56"/>
  <c r="D5292" i="4" s="1"/>
  <c r="H5282" i="56"/>
  <c r="M5281" i="56"/>
  <c r="D5291" i="4" s="1"/>
  <c r="H5281" i="56"/>
  <c r="M5280" i="56"/>
  <c r="D5290" i="4" s="1"/>
  <c r="H5280" i="56"/>
  <c r="M5279" i="56"/>
  <c r="D5289" i="4" s="1"/>
  <c r="H5279" i="56"/>
  <c r="M5278" i="56"/>
  <c r="D5288" i="4" s="1"/>
  <c r="H5278" i="56"/>
  <c r="M5277" i="56"/>
  <c r="D5287" i="4" s="1"/>
  <c r="H5277" i="56"/>
  <c r="M5276" i="56"/>
  <c r="D5286" i="4" s="1"/>
  <c r="H5276" i="56"/>
  <c r="M5275" i="56"/>
  <c r="D5285" i="4" s="1"/>
  <c r="H5275" i="56"/>
  <c r="M5274" i="56"/>
  <c r="D5284" i="4" s="1"/>
  <c r="H5274" i="56"/>
  <c r="M5273" i="56"/>
  <c r="D5283" i="4" s="1"/>
  <c r="H5273" i="56"/>
  <c r="M5272" i="56"/>
  <c r="D5282" i="4" s="1"/>
  <c r="H5272" i="56"/>
  <c r="M5271" i="56"/>
  <c r="D5281" i="4" s="1"/>
  <c r="H5271" i="56"/>
  <c r="M5270" i="56"/>
  <c r="D5280" i="4" s="1"/>
  <c r="H5270" i="56"/>
  <c r="M5269" i="56"/>
  <c r="D5279" i="4" s="1"/>
  <c r="H5269" i="56"/>
  <c r="M5268" i="56"/>
  <c r="D5278" i="4" s="1"/>
  <c r="H5268" i="56"/>
  <c r="M5267" i="56"/>
  <c r="D5277" i="4" s="1"/>
  <c r="H5267" i="56"/>
  <c r="M5266" i="56"/>
  <c r="D5276" i="4" s="1"/>
  <c r="H5266" i="56"/>
  <c r="M5265" i="56"/>
  <c r="D5275" i="4" s="1"/>
  <c r="H5265" i="56"/>
  <c r="M5264" i="56"/>
  <c r="D5274" i="4" s="1"/>
  <c r="H5264" i="56"/>
  <c r="M5263" i="56"/>
  <c r="D5273" i="4" s="1"/>
  <c r="H5263" i="56"/>
  <c r="M5262" i="56"/>
  <c r="D5272" i="4" s="1"/>
  <c r="H5262" i="56"/>
  <c r="M5261" i="56"/>
  <c r="D5271" i="4" s="1"/>
  <c r="H5261" i="56"/>
  <c r="M5260" i="56"/>
  <c r="D5270" i="4" s="1"/>
  <c r="H5260" i="56"/>
  <c r="M5259" i="56"/>
  <c r="D5269" i="4" s="1"/>
  <c r="H5259" i="56"/>
  <c r="M5258" i="56"/>
  <c r="D5268" i="4" s="1"/>
  <c r="H5258" i="56"/>
  <c r="M5257" i="56"/>
  <c r="D5267" i="4" s="1"/>
  <c r="H5257" i="56"/>
  <c r="M5256" i="56"/>
  <c r="D5266" i="4" s="1"/>
  <c r="H5256" i="56"/>
  <c r="M5255" i="56"/>
  <c r="D5265" i="4" s="1"/>
  <c r="H5255" i="56"/>
  <c r="M5254" i="56"/>
  <c r="D5264" i="4" s="1"/>
  <c r="H5254" i="56"/>
  <c r="M5253" i="56"/>
  <c r="D5263" i="4" s="1"/>
  <c r="H5253" i="56"/>
  <c r="M5252" i="56"/>
  <c r="D5262" i="4" s="1"/>
  <c r="H5252" i="56"/>
  <c r="M5251" i="56"/>
  <c r="D5261" i="4" s="1"/>
  <c r="H5251" i="56"/>
  <c r="M5250" i="56"/>
  <c r="D5260" i="4" s="1"/>
  <c r="H5250" i="56"/>
  <c r="M5249" i="56"/>
  <c r="D5259" i="4" s="1"/>
  <c r="H5249" i="56"/>
  <c r="M5248" i="56"/>
  <c r="D5258" i="4" s="1"/>
  <c r="H5248" i="56"/>
  <c r="M5247" i="56"/>
  <c r="D5257" i="4" s="1"/>
  <c r="H5247" i="56"/>
  <c r="M5246" i="56"/>
  <c r="D5256" i="4" s="1"/>
  <c r="H5246" i="56"/>
  <c r="M5245" i="56"/>
  <c r="D5255" i="4" s="1"/>
  <c r="H5245" i="56"/>
  <c r="M5244" i="56"/>
  <c r="D5254" i="4" s="1"/>
  <c r="H5244" i="56"/>
  <c r="M5243" i="56"/>
  <c r="D5253" i="4" s="1"/>
  <c r="H5243" i="56"/>
  <c r="M5242" i="56"/>
  <c r="D5252" i="4" s="1"/>
  <c r="H5242" i="56"/>
  <c r="M5241" i="56"/>
  <c r="D5251" i="4" s="1"/>
  <c r="H5241" i="56"/>
  <c r="M5240" i="56"/>
  <c r="D5250" i="4" s="1"/>
  <c r="H5240" i="56"/>
  <c r="M5239" i="56"/>
  <c r="D5249" i="4" s="1"/>
  <c r="H5239" i="56"/>
  <c r="M5238" i="56"/>
  <c r="D5248" i="4" s="1"/>
  <c r="H5238" i="56"/>
  <c r="M5237" i="56"/>
  <c r="D5247" i="4" s="1"/>
  <c r="H5237" i="56"/>
  <c r="M5236" i="56"/>
  <c r="D5246" i="4" s="1"/>
  <c r="H5236" i="56"/>
  <c r="M5235" i="56"/>
  <c r="D5245" i="4" s="1"/>
  <c r="H5235" i="56"/>
  <c r="M5234" i="56"/>
  <c r="D5244" i="4" s="1"/>
  <c r="H5234" i="56"/>
  <c r="M5233" i="56"/>
  <c r="D5243" i="4" s="1"/>
  <c r="H5233" i="56"/>
  <c r="M5232" i="56"/>
  <c r="D5242" i="4" s="1"/>
  <c r="H5232" i="56"/>
  <c r="M5231" i="56"/>
  <c r="D5241" i="4" s="1"/>
  <c r="H5231" i="56"/>
  <c r="M5230" i="56"/>
  <c r="D5240" i="4" s="1"/>
  <c r="H5230" i="56"/>
  <c r="M5229" i="56"/>
  <c r="D5239" i="4" s="1"/>
  <c r="H5229" i="56"/>
  <c r="M5228" i="56"/>
  <c r="D5238" i="4" s="1"/>
  <c r="H5228" i="56"/>
  <c r="M5227" i="56"/>
  <c r="D5237" i="4" s="1"/>
  <c r="H5227" i="56"/>
  <c r="M5226" i="56"/>
  <c r="D5236" i="4" s="1"/>
  <c r="H5226" i="56"/>
  <c r="M5225" i="56"/>
  <c r="D5235" i="4" s="1"/>
  <c r="H5225" i="56"/>
  <c r="M5224" i="56"/>
  <c r="D5234" i="4" s="1"/>
  <c r="H5224" i="56"/>
  <c r="M5223" i="56"/>
  <c r="D5233" i="4" s="1"/>
  <c r="H5223" i="56"/>
  <c r="M5222" i="56"/>
  <c r="D5232" i="4" s="1"/>
  <c r="H5222" i="56"/>
  <c r="M5221" i="56"/>
  <c r="D5231" i="4" s="1"/>
  <c r="H5221" i="56"/>
  <c r="M5220" i="56"/>
  <c r="D5230" i="4" s="1"/>
  <c r="H5220" i="56"/>
  <c r="M5219" i="56"/>
  <c r="D5229" i="4" s="1"/>
  <c r="H5219" i="56"/>
  <c r="M5217" i="56"/>
  <c r="D5227" i="4" s="1"/>
  <c r="H5217" i="56"/>
  <c r="M5216" i="56"/>
  <c r="D5226" i="4" s="1"/>
  <c r="H5216" i="56"/>
  <c r="M5215" i="56"/>
  <c r="D5225" i="4" s="1"/>
  <c r="H5215" i="56"/>
  <c r="M5214" i="56"/>
  <c r="D5224" i="4" s="1"/>
  <c r="H5214" i="56"/>
  <c r="M5213" i="56"/>
  <c r="D5223" i="4" s="1"/>
  <c r="H5213" i="56"/>
  <c r="M5212" i="56"/>
  <c r="D5222" i="4" s="1"/>
  <c r="H5212" i="56"/>
  <c r="M5211" i="56"/>
  <c r="D5221" i="4" s="1"/>
  <c r="H5211" i="56"/>
  <c r="M5210" i="56"/>
  <c r="D5220" i="4" s="1"/>
  <c r="H5210" i="56"/>
  <c r="M5209" i="56"/>
  <c r="D5219" i="4" s="1"/>
  <c r="H5209" i="56"/>
  <c r="M5208" i="56"/>
  <c r="D5218" i="4" s="1"/>
  <c r="H5208" i="56"/>
  <c r="M5207" i="56"/>
  <c r="D5217" i="4" s="1"/>
  <c r="H5207" i="56"/>
  <c r="M5206" i="56"/>
  <c r="D5216" i="4" s="1"/>
  <c r="H5206" i="56"/>
  <c r="M5205" i="56"/>
  <c r="D5215" i="4" s="1"/>
  <c r="H5205" i="56"/>
  <c r="M5204" i="56"/>
  <c r="D5214" i="4" s="1"/>
  <c r="H5204" i="56"/>
  <c r="M5203" i="56"/>
  <c r="D5213" i="4" s="1"/>
  <c r="H5203" i="56"/>
  <c r="M5202" i="56"/>
  <c r="D5212" i="4" s="1"/>
  <c r="H5202" i="56"/>
  <c r="M5201" i="56"/>
  <c r="D5211" i="4" s="1"/>
  <c r="H5201" i="56"/>
  <c r="M5200" i="56"/>
  <c r="D5210" i="4" s="1"/>
  <c r="H5200" i="56"/>
  <c r="M5199" i="56"/>
  <c r="D5209" i="4" s="1"/>
  <c r="H5199" i="56"/>
  <c r="M5198" i="56"/>
  <c r="D5208" i="4" s="1"/>
  <c r="H5198" i="56"/>
  <c r="M5197" i="56"/>
  <c r="D5207" i="4" s="1"/>
  <c r="H5197" i="56"/>
  <c r="M5196" i="56"/>
  <c r="D5206" i="4" s="1"/>
  <c r="H5196" i="56"/>
  <c r="M5195" i="56"/>
  <c r="D5205" i="4" s="1"/>
  <c r="H5195" i="56"/>
  <c r="M5194" i="56"/>
  <c r="D5204" i="4" s="1"/>
  <c r="H5194" i="56"/>
  <c r="M5193" i="56"/>
  <c r="D5203" i="4" s="1"/>
  <c r="H5193" i="56"/>
  <c r="M5192" i="56"/>
  <c r="D5202" i="4" s="1"/>
  <c r="H5192" i="56"/>
  <c r="M5191" i="56"/>
  <c r="D5201" i="4" s="1"/>
  <c r="H5191" i="56"/>
  <c r="M5190" i="56"/>
  <c r="D5200" i="4" s="1"/>
  <c r="H5190" i="56"/>
  <c r="M5189" i="56"/>
  <c r="D5199" i="4" s="1"/>
  <c r="H5189" i="56"/>
  <c r="M5188" i="56"/>
  <c r="D5198" i="4" s="1"/>
  <c r="H5188" i="56"/>
  <c r="M5187" i="56"/>
  <c r="D5197" i="4" s="1"/>
  <c r="H5187" i="56"/>
  <c r="M5186" i="56"/>
  <c r="D5196" i="4" s="1"/>
  <c r="H5186" i="56"/>
  <c r="M5185" i="56"/>
  <c r="D5195" i="4" s="1"/>
  <c r="H5185" i="56"/>
  <c r="M5184" i="56"/>
  <c r="D5194" i="4" s="1"/>
  <c r="H5184" i="56"/>
  <c r="M5183" i="56"/>
  <c r="D5193" i="4" s="1"/>
  <c r="H5183" i="56"/>
  <c r="M5182" i="56"/>
  <c r="D5192" i="4" s="1"/>
  <c r="H5182" i="56"/>
  <c r="M5181" i="56"/>
  <c r="D5191" i="4" s="1"/>
  <c r="H5181" i="56"/>
  <c r="M5180" i="56"/>
  <c r="D5190" i="4" s="1"/>
  <c r="H5180" i="56"/>
  <c r="M5179" i="56"/>
  <c r="D5189" i="4" s="1"/>
  <c r="H5179" i="56"/>
  <c r="M5178" i="56"/>
  <c r="D5188" i="4" s="1"/>
  <c r="H5178" i="56"/>
  <c r="M5177" i="56"/>
  <c r="D5187" i="4" s="1"/>
  <c r="H5177" i="56"/>
  <c r="M5176" i="56"/>
  <c r="D5186" i="4" s="1"/>
  <c r="H5176" i="56"/>
  <c r="M5175" i="56"/>
  <c r="D5185" i="4" s="1"/>
  <c r="H5175" i="56"/>
  <c r="M5174" i="56"/>
  <c r="D5184" i="4" s="1"/>
  <c r="H5174" i="56"/>
  <c r="M5173" i="56"/>
  <c r="D5183" i="4" s="1"/>
  <c r="H5173" i="56"/>
  <c r="M5172" i="56"/>
  <c r="D5182" i="4" s="1"/>
  <c r="H5172" i="56"/>
  <c r="M5171" i="56"/>
  <c r="D5181" i="4" s="1"/>
  <c r="H5171" i="56"/>
  <c r="M5170" i="56"/>
  <c r="D5180" i="4" s="1"/>
  <c r="H5170" i="56"/>
  <c r="M5169" i="56"/>
  <c r="D5179" i="4" s="1"/>
  <c r="H5169" i="56"/>
  <c r="M5168" i="56"/>
  <c r="D5178" i="4" s="1"/>
  <c r="H5168" i="56"/>
  <c r="M5167" i="56"/>
  <c r="D5177" i="4" s="1"/>
  <c r="H5167" i="56"/>
  <c r="M5166" i="56"/>
  <c r="D5176" i="4" s="1"/>
  <c r="H5166" i="56"/>
  <c r="M5165" i="56"/>
  <c r="D5175" i="4" s="1"/>
  <c r="H5165" i="56"/>
  <c r="M5164" i="56"/>
  <c r="D5174" i="4" s="1"/>
  <c r="H5164" i="56"/>
  <c r="M5163" i="56"/>
  <c r="D5173" i="4" s="1"/>
  <c r="H5163" i="56"/>
  <c r="M5162" i="56"/>
  <c r="D5172" i="4" s="1"/>
  <c r="H5162" i="56"/>
  <c r="M5161" i="56"/>
  <c r="D5171" i="4" s="1"/>
  <c r="H5161" i="56"/>
  <c r="M5160" i="56"/>
  <c r="D5170" i="4" s="1"/>
  <c r="H5160" i="56"/>
  <c r="M5159" i="56"/>
  <c r="D5169" i="4" s="1"/>
  <c r="H5159" i="56"/>
  <c r="M5158" i="56"/>
  <c r="D5168" i="4" s="1"/>
  <c r="H5158" i="56"/>
  <c r="M5157" i="56"/>
  <c r="D5167" i="4" s="1"/>
  <c r="H5157" i="56"/>
  <c r="M5156" i="56"/>
  <c r="D5166" i="4" s="1"/>
  <c r="H5156" i="56"/>
  <c r="M5155" i="56"/>
  <c r="D5165" i="4" s="1"/>
  <c r="H5155" i="56"/>
  <c r="M5154" i="56"/>
  <c r="D5164" i="4" s="1"/>
  <c r="H5154" i="56"/>
  <c r="M5153" i="56"/>
  <c r="D5163" i="4" s="1"/>
  <c r="H5153" i="56"/>
  <c r="M5152" i="56"/>
  <c r="D5162" i="4" s="1"/>
  <c r="H5152" i="56"/>
  <c r="M5151" i="56"/>
  <c r="D5161" i="4" s="1"/>
  <c r="H5151" i="56"/>
  <c r="M5150" i="56"/>
  <c r="D5160" i="4" s="1"/>
  <c r="H5150" i="56"/>
  <c r="M5149" i="56"/>
  <c r="D5159" i="4" s="1"/>
  <c r="H5149" i="56"/>
  <c r="M5148" i="56"/>
  <c r="D5158" i="4" s="1"/>
  <c r="H5148" i="56"/>
  <c r="M5147" i="56"/>
  <c r="D5157" i="4" s="1"/>
  <c r="H5147" i="56"/>
  <c r="M5146" i="56"/>
  <c r="D5156" i="4" s="1"/>
  <c r="H5146" i="56"/>
  <c r="M5145" i="56"/>
  <c r="D5155" i="4" s="1"/>
  <c r="H5145" i="56"/>
  <c r="M5144" i="56"/>
  <c r="D5154" i="4" s="1"/>
  <c r="H5144" i="56"/>
  <c r="M5143" i="56"/>
  <c r="D5153" i="4" s="1"/>
  <c r="H5143" i="56"/>
  <c r="M5142" i="56"/>
  <c r="D5152" i="4" s="1"/>
  <c r="H5142" i="56"/>
  <c r="M5141" i="56"/>
  <c r="D5151" i="4" s="1"/>
  <c r="H5141" i="56"/>
  <c r="M5140" i="56"/>
  <c r="D5150" i="4" s="1"/>
  <c r="H5140" i="56"/>
  <c r="M5139" i="56"/>
  <c r="D5149" i="4" s="1"/>
  <c r="H5139" i="56"/>
  <c r="M5138" i="56"/>
  <c r="D5148" i="4" s="1"/>
  <c r="H5138" i="56"/>
  <c r="M5137" i="56"/>
  <c r="D5147" i="4" s="1"/>
  <c r="H5137" i="56"/>
  <c r="M5136" i="56"/>
  <c r="D5146" i="4" s="1"/>
  <c r="H5136" i="56"/>
  <c r="M5135" i="56"/>
  <c r="D5145" i="4" s="1"/>
  <c r="H5135" i="56"/>
  <c r="M5134" i="56"/>
  <c r="D5144" i="4" s="1"/>
  <c r="H5134" i="56"/>
  <c r="M5133" i="56"/>
  <c r="D5143" i="4" s="1"/>
  <c r="H5133" i="56"/>
  <c r="M5132" i="56"/>
  <c r="D5142" i="4" s="1"/>
  <c r="H5132" i="56"/>
  <c r="M5131" i="56"/>
  <c r="D5141" i="4" s="1"/>
  <c r="H5131" i="56"/>
  <c r="M5130" i="56"/>
  <c r="D5140" i="4" s="1"/>
  <c r="H5130" i="56"/>
  <c r="M5129" i="56"/>
  <c r="D5139" i="4" s="1"/>
  <c r="H5129" i="56"/>
  <c r="M5128" i="56"/>
  <c r="D5138" i="4" s="1"/>
  <c r="H5128" i="56"/>
  <c r="M5127" i="56"/>
  <c r="D5137" i="4" s="1"/>
  <c r="H5127" i="56"/>
  <c r="M5126" i="56"/>
  <c r="D5136" i="4" s="1"/>
  <c r="H5126" i="56"/>
  <c r="M5125" i="56"/>
  <c r="D5135" i="4" s="1"/>
  <c r="H5125" i="56"/>
  <c r="M5124" i="56"/>
  <c r="D5134" i="4" s="1"/>
  <c r="H5124" i="56"/>
  <c r="M5123" i="56"/>
  <c r="D5133" i="4" s="1"/>
  <c r="H5123" i="56"/>
  <c r="M5122" i="56"/>
  <c r="D5132" i="4" s="1"/>
  <c r="H5122" i="56"/>
  <c r="M5121" i="56"/>
  <c r="D5131" i="4" s="1"/>
  <c r="H5121" i="56"/>
  <c r="M5120" i="56"/>
  <c r="D5130" i="4" s="1"/>
  <c r="H5120" i="56"/>
  <c r="M5119" i="56"/>
  <c r="D5129" i="4" s="1"/>
  <c r="H5119" i="56"/>
  <c r="M5118" i="56"/>
  <c r="D5128" i="4" s="1"/>
  <c r="H5118" i="56"/>
  <c r="M5117" i="56"/>
  <c r="D5127" i="4" s="1"/>
  <c r="H5117" i="56"/>
  <c r="M5116" i="56"/>
  <c r="D5126" i="4" s="1"/>
  <c r="H5116" i="56"/>
  <c r="M5115" i="56"/>
  <c r="D5125" i="4" s="1"/>
  <c r="H5115" i="56"/>
  <c r="M5114" i="56"/>
  <c r="D5124" i="4" s="1"/>
  <c r="H5114" i="56"/>
  <c r="M5113" i="56"/>
  <c r="D5123" i="4" s="1"/>
  <c r="H5113" i="56"/>
  <c r="M5112" i="56"/>
  <c r="D5122" i="4" s="1"/>
  <c r="H5112" i="56"/>
  <c r="M5111" i="56"/>
  <c r="D5121" i="4" s="1"/>
  <c r="H5111" i="56"/>
  <c r="M5110" i="56"/>
  <c r="D5120" i="4" s="1"/>
  <c r="H5110" i="56"/>
  <c r="M5109" i="56"/>
  <c r="D5119" i="4" s="1"/>
  <c r="H5109" i="56"/>
  <c r="M5108" i="56"/>
  <c r="D5118" i="4" s="1"/>
  <c r="H5108" i="56"/>
  <c r="M5107" i="56"/>
  <c r="D5117" i="4" s="1"/>
  <c r="H5107" i="56"/>
  <c r="M5106" i="56"/>
  <c r="D5116" i="4" s="1"/>
  <c r="H5106" i="56"/>
  <c r="M5105" i="56"/>
  <c r="D5115" i="4" s="1"/>
  <c r="H5105" i="56"/>
  <c r="M5104" i="56"/>
  <c r="D5114" i="4" s="1"/>
  <c r="H5104" i="56"/>
  <c r="M5103" i="56"/>
  <c r="D5113" i="4" s="1"/>
  <c r="H5103" i="56"/>
  <c r="M5102" i="56"/>
  <c r="D5112" i="4" s="1"/>
  <c r="H5102" i="56"/>
  <c r="M5101" i="56"/>
  <c r="D5111" i="4" s="1"/>
  <c r="H5101" i="56"/>
  <c r="M5100" i="56"/>
  <c r="D5110" i="4" s="1"/>
  <c r="H5100" i="56"/>
  <c r="M5099" i="56"/>
  <c r="D5109" i="4" s="1"/>
  <c r="H5099" i="56"/>
  <c r="M5098" i="56"/>
  <c r="D5108" i="4" s="1"/>
  <c r="H5098" i="56"/>
  <c r="M5097" i="56"/>
  <c r="D5107" i="4" s="1"/>
  <c r="H5097" i="56"/>
  <c r="M5096" i="56"/>
  <c r="D5106" i="4" s="1"/>
  <c r="H5096" i="56"/>
  <c r="M5095" i="56"/>
  <c r="D5105" i="4" s="1"/>
  <c r="H5095" i="56"/>
  <c r="M5094" i="56"/>
  <c r="D5104" i="4" s="1"/>
  <c r="H5094" i="56"/>
  <c r="M5093" i="56"/>
  <c r="D5103" i="4" s="1"/>
  <c r="H5093" i="56"/>
  <c r="M5092" i="56"/>
  <c r="D5102" i="4" s="1"/>
  <c r="H5092" i="56"/>
  <c r="M5091" i="56"/>
  <c r="D5101" i="4" s="1"/>
  <c r="H5091" i="56"/>
  <c r="M5090" i="56"/>
  <c r="D5100" i="4" s="1"/>
  <c r="H5090" i="56"/>
  <c r="M5089" i="56"/>
  <c r="D5099" i="4" s="1"/>
  <c r="H5089" i="56"/>
  <c r="M5088" i="56"/>
  <c r="D5098" i="4" s="1"/>
  <c r="H5088" i="56"/>
  <c r="M5087" i="56"/>
  <c r="D5097" i="4" s="1"/>
  <c r="H5087" i="56"/>
  <c r="M5086" i="56"/>
  <c r="D5096" i="4" s="1"/>
  <c r="H5086" i="56"/>
  <c r="M5085" i="56"/>
  <c r="D5095" i="4" s="1"/>
  <c r="H5085" i="56"/>
  <c r="M5084" i="56"/>
  <c r="D5094" i="4" s="1"/>
  <c r="H5084" i="56"/>
  <c r="M5083" i="56"/>
  <c r="D5093" i="4" s="1"/>
  <c r="H5083" i="56"/>
  <c r="M5082" i="56"/>
  <c r="D5092" i="4" s="1"/>
  <c r="H5082" i="56"/>
  <c r="M5081" i="56"/>
  <c r="D5091" i="4" s="1"/>
  <c r="H5081" i="56"/>
  <c r="M5080" i="56"/>
  <c r="D5090" i="4" s="1"/>
  <c r="H5080" i="56"/>
  <c r="M5079" i="56"/>
  <c r="D5089" i="4" s="1"/>
  <c r="H5079" i="56"/>
  <c r="M5078" i="56"/>
  <c r="D5088" i="4" s="1"/>
  <c r="H5078" i="56"/>
  <c r="M5077" i="56"/>
  <c r="D5087" i="4" s="1"/>
  <c r="H5077" i="56"/>
  <c r="M5076" i="56"/>
  <c r="D5086" i="4" s="1"/>
  <c r="H5076" i="56"/>
  <c r="M5075" i="56"/>
  <c r="D5085" i="4" s="1"/>
  <c r="H5075" i="56"/>
  <c r="M5074" i="56"/>
  <c r="D5084" i="4" s="1"/>
  <c r="H5074" i="56"/>
  <c r="M5073" i="56"/>
  <c r="D5083" i="4" s="1"/>
  <c r="H5073" i="56"/>
  <c r="M5072" i="56"/>
  <c r="D5082" i="4" s="1"/>
  <c r="H5072" i="56"/>
  <c r="M5071" i="56"/>
  <c r="D5081" i="4" s="1"/>
  <c r="H5071" i="56"/>
  <c r="M5070" i="56"/>
  <c r="D5080" i="4" s="1"/>
  <c r="H5070" i="56"/>
  <c r="M5069" i="56"/>
  <c r="D5079" i="4" s="1"/>
  <c r="H5069" i="56"/>
  <c r="M5068" i="56"/>
  <c r="D5078" i="4" s="1"/>
  <c r="H5068" i="56"/>
  <c r="M5067" i="56"/>
  <c r="D5077" i="4" s="1"/>
  <c r="H5067" i="56"/>
  <c r="M5066" i="56"/>
  <c r="D5076" i="4" s="1"/>
  <c r="H5066" i="56"/>
  <c r="M5065" i="56"/>
  <c r="D5075" i="4" s="1"/>
  <c r="H5065" i="56"/>
  <c r="M5064" i="56"/>
  <c r="D5074" i="4" s="1"/>
  <c r="H5064" i="56"/>
  <c r="M5063" i="56"/>
  <c r="D5073" i="4" s="1"/>
  <c r="H5063" i="56"/>
  <c r="M5062" i="56"/>
  <c r="D5072" i="4" s="1"/>
  <c r="H5062" i="56"/>
  <c r="M5061" i="56"/>
  <c r="D5071" i="4" s="1"/>
  <c r="H5061" i="56"/>
  <c r="M5060" i="56"/>
  <c r="D5070" i="4" s="1"/>
  <c r="H5060" i="56"/>
  <c r="M5059" i="56"/>
  <c r="D5069" i="4" s="1"/>
  <c r="H5059" i="56"/>
  <c r="M5058" i="56"/>
  <c r="D5068" i="4" s="1"/>
  <c r="H5058" i="56"/>
  <c r="M5057" i="56"/>
  <c r="D5067" i="4" s="1"/>
  <c r="H5057" i="56"/>
  <c r="M5056" i="56"/>
  <c r="D5066" i="4" s="1"/>
  <c r="H5056" i="56"/>
  <c r="M5055" i="56"/>
  <c r="D5065" i="4" s="1"/>
  <c r="H5055" i="56"/>
  <c r="M5054" i="56"/>
  <c r="D5064" i="4" s="1"/>
  <c r="H5054" i="56"/>
  <c r="M5053" i="56"/>
  <c r="D5063" i="4" s="1"/>
  <c r="H5053" i="56"/>
  <c r="M5052" i="56"/>
  <c r="D5062" i="4" s="1"/>
  <c r="H5052" i="56"/>
  <c r="M5051" i="56"/>
  <c r="D5061" i="4" s="1"/>
  <c r="H5051" i="56"/>
  <c r="M5050" i="56"/>
  <c r="D5060" i="4" s="1"/>
  <c r="H5050" i="56"/>
  <c r="M5049" i="56"/>
  <c r="D5059" i="4" s="1"/>
  <c r="H5049" i="56"/>
  <c r="M5048" i="56"/>
  <c r="D5058" i="4" s="1"/>
  <c r="H5048" i="56"/>
  <c r="M5047" i="56"/>
  <c r="D5057" i="4" s="1"/>
  <c r="H5047" i="56"/>
  <c r="M5046" i="56"/>
  <c r="D5056" i="4" s="1"/>
  <c r="H5046" i="56"/>
  <c r="M5045" i="56"/>
  <c r="D5055" i="4" s="1"/>
  <c r="H5045" i="56"/>
  <c r="M5044" i="56"/>
  <c r="D5054" i="4" s="1"/>
  <c r="H5044" i="56"/>
  <c r="M5043" i="56"/>
  <c r="D5053" i="4" s="1"/>
  <c r="H5043" i="56"/>
  <c r="M5042" i="56"/>
  <c r="D5052" i="4" s="1"/>
  <c r="H5042" i="56"/>
  <c r="M5041" i="56"/>
  <c r="D5051" i="4" s="1"/>
  <c r="H5041" i="56"/>
  <c r="M5040" i="56"/>
  <c r="D5050" i="4" s="1"/>
  <c r="H5040" i="56"/>
  <c r="M5039" i="56"/>
  <c r="D5049" i="4" s="1"/>
  <c r="H5039" i="56"/>
  <c r="M5038" i="56"/>
  <c r="D5048" i="4" s="1"/>
  <c r="H5038" i="56"/>
  <c r="M5037" i="56"/>
  <c r="D5047" i="4" s="1"/>
  <c r="H5037" i="56"/>
  <c r="M5036" i="56"/>
  <c r="D5046" i="4" s="1"/>
  <c r="H5036" i="56"/>
  <c r="M5035" i="56"/>
  <c r="D5045" i="4" s="1"/>
  <c r="H5035" i="56"/>
  <c r="M5034" i="56"/>
  <c r="D5044" i="4" s="1"/>
  <c r="H5034" i="56"/>
  <c r="M5033" i="56"/>
  <c r="D5043" i="4" s="1"/>
  <c r="H5033" i="56"/>
  <c r="M5032" i="56"/>
  <c r="D5042" i="4" s="1"/>
  <c r="H5032" i="56"/>
  <c r="M5031" i="56"/>
  <c r="D5041" i="4" s="1"/>
  <c r="H5031" i="56"/>
  <c r="M5030" i="56"/>
  <c r="D5040" i="4" s="1"/>
  <c r="H5030" i="56"/>
  <c r="M5029" i="56"/>
  <c r="D5039" i="4" s="1"/>
  <c r="H5029" i="56"/>
  <c r="M5028" i="56"/>
  <c r="D5038" i="4" s="1"/>
  <c r="H5028" i="56"/>
  <c r="M5027" i="56"/>
  <c r="D5037" i="4" s="1"/>
  <c r="H5027" i="56"/>
  <c r="M5026" i="56"/>
  <c r="D5036" i="4" s="1"/>
  <c r="H5026" i="56"/>
  <c r="M5025" i="56"/>
  <c r="D5035" i="4" s="1"/>
  <c r="H5025" i="56"/>
  <c r="M5024" i="56"/>
  <c r="D5034" i="4" s="1"/>
  <c r="H5024" i="56"/>
  <c r="M5023" i="56"/>
  <c r="D5033" i="4" s="1"/>
  <c r="H5023" i="56"/>
  <c r="M5022" i="56"/>
  <c r="D5032" i="4" s="1"/>
  <c r="H5022" i="56"/>
  <c r="M5021" i="56"/>
  <c r="D5031" i="4" s="1"/>
  <c r="H5021" i="56"/>
  <c r="M5020" i="56"/>
  <c r="D5030" i="4" s="1"/>
  <c r="H5020" i="56"/>
  <c r="M5019" i="56"/>
  <c r="D5029" i="4" s="1"/>
  <c r="H5019" i="56"/>
  <c r="M5018" i="56"/>
  <c r="D5028" i="4" s="1"/>
  <c r="H5018" i="56"/>
  <c r="M5017" i="56"/>
  <c r="D5027" i="4" s="1"/>
  <c r="H5017" i="56"/>
  <c r="M5016" i="56"/>
  <c r="D5026" i="4" s="1"/>
  <c r="H5016" i="56"/>
  <c r="M5015" i="56"/>
  <c r="D5025" i="4" s="1"/>
  <c r="H5015" i="56"/>
  <c r="M5014" i="56"/>
  <c r="D5024" i="4" s="1"/>
  <c r="H5014" i="56"/>
  <c r="M5013" i="56"/>
  <c r="D5023" i="4" s="1"/>
  <c r="H5013" i="56"/>
  <c r="M5012" i="56"/>
  <c r="D5022" i="4" s="1"/>
  <c r="H5012" i="56"/>
  <c r="M5011" i="56"/>
  <c r="D5021" i="4" s="1"/>
  <c r="H5011" i="56"/>
  <c r="M5010" i="56"/>
  <c r="D5020" i="4" s="1"/>
  <c r="H5010" i="56"/>
  <c r="M5009" i="56"/>
  <c r="D5019" i="4" s="1"/>
  <c r="H5009" i="56"/>
  <c r="M5008" i="56"/>
  <c r="D5018" i="4" s="1"/>
  <c r="H5008" i="56"/>
  <c r="M5007" i="56"/>
  <c r="D5017" i="4" s="1"/>
  <c r="H5007" i="56"/>
  <c r="M5006" i="56"/>
  <c r="D5016" i="4" s="1"/>
  <c r="H5006" i="56"/>
  <c r="M5005" i="56"/>
  <c r="D5015" i="4" s="1"/>
  <c r="H5005" i="56"/>
  <c r="M5004" i="56"/>
  <c r="D5014" i="4" s="1"/>
  <c r="H5004" i="56"/>
  <c r="M5003" i="56"/>
  <c r="D5013" i="4" s="1"/>
  <c r="H5003" i="56"/>
  <c r="M5002" i="56"/>
  <c r="D5012" i="4" s="1"/>
  <c r="H5002" i="56"/>
  <c r="M5001" i="56"/>
  <c r="D5011" i="4" s="1"/>
  <c r="H5001" i="56"/>
  <c r="M5000" i="56"/>
  <c r="D5010" i="4" s="1"/>
  <c r="H5000" i="56"/>
  <c r="M4999" i="56"/>
  <c r="D5009" i="4" s="1"/>
  <c r="H4999" i="56"/>
  <c r="M4998" i="56"/>
  <c r="D5008" i="4" s="1"/>
  <c r="H4998" i="56"/>
  <c r="M4997" i="56"/>
  <c r="D5007" i="4" s="1"/>
  <c r="H4997" i="56"/>
  <c r="M4996" i="56"/>
  <c r="D5006" i="4" s="1"/>
  <c r="H4996" i="56"/>
  <c r="M4995" i="56"/>
  <c r="D5005" i="4" s="1"/>
  <c r="H4995" i="56"/>
  <c r="M4994" i="56"/>
  <c r="D5004" i="4" s="1"/>
  <c r="H4994" i="56"/>
  <c r="M4993" i="56"/>
  <c r="D5003" i="4" s="1"/>
  <c r="H4993" i="56"/>
  <c r="M4992" i="56"/>
  <c r="D5002" i="4" s="1"/>
  <c r="H4992" i="56"/>
  <c r="M4991" i="56"/>
  <c r="D5001" i="4" s="1"/>
  <c r="H4991" i="56"/>
  <c r="M4990" i="56"/>
  <c r="D5000" i="4" s="1"/>
  <c r="H4990" i="56"/>
  <c r="M4989" i="56"/>
  <c r="D4999" i="4" s="1"/>
  <c r="H4989" i="56"/>
  <c r="M4988" i="56"/>
  <c r="D4998" i="4" s="1"/>
  <c r="H4988" i="56"/>
  <c r="M4987" i="56"/>
  <c r="D4997" i="4" s="1"/>
  <c r="H4987" i="56"/>
  <c r="M4986" i="56"/>
  <c r="D4996" i="4" s="1"/>
  <c r="H4986" i="56"/>
  <c r="M4985" i="56"/>
  <c r="D4995" i="4" s="1"/>
  <c r="H4985" i="56"/>
  <c r="M4984" i="56"/>
  <c r="D4994" i="4" s="1"/>
  <c r="H4984" i="56"/>
  <c r="M4983" i="56"/>
  <c r="D4993" i="4" s="1"/>
  <c r="H4983" i="56"/>
  <c r="M4982" i="56"/>
  <c r="D4992" i="4" s="1"/>
  <c r="H4982" i="56"/>
  <c r="M4981" i="56"/>
  <c r="D4991" i="4" s="1"/>
  <c r="H4981" i="56"/>
  <c r="M4980" i="56"/>
  <c r="D4990" i="4" s="1"/>
  <c r="H4980" i="56"/>
  <c r="M4979" i="56"/>
  <c r="D4989" i="4" s="1"/>
  <c r="H4979" i="56"/>
  <c r="M4978" i="56"/>
  <c r="D4988" i="4" s="1"/>
  <c r="H4978" i="56"/>
  <c r="M4977" i="56"/>
  <c r="D4987" i="4" s="1"/>
  <c r="H4977" i="56"/>
  <c r="M4976" i="56"/>
  <c r="D4986" i="4" s="1"/>
  <c r="H4976" i="56"/>
  <c r="M4975" i="56"/>
  <c r="D4985" i="4" s="1"/>
  <c r="H4975" i="56"/>
  <c r="M4974" i="56"/>
  <c r="D4984" i="4" s="1"/>
  <c r="H4974" i="56"/>
  <c r="M4973" i="56"/>
  <c r="D4983" i="4" s="1"/>
  <c r="H4973" i="56"/>
  <c r="M4972" i="56"/>
  <c r="D4982" i="4" s="1"/>
  <c r="H4972" i="56"/>
  <c r="M4971" i="56"/>
  <c r="D4981" i="4" s="1"/>
  <c r="H4971" i="56"/>
  <c r="M4970" i="56"/>
  <c r="D4980" i="4" s="1"/>
  <c r="H4970" i="56"/>
  <c r="M4969" i="56"/>
  <c r="D4979" i="4" s="1"/>
  <c r="H4969" i="56"/>
  <c r="M4968" i="56"/>
  <c r="D4978" i="4" s="1"/>
  <c r="H4968" i="56"/>
  <c r="M4967" i="56"/>
  <c r="D4977" i="4" s="1"/>
  <c r="H4967" i="56"/>
  <c r="M4966" i="56"/>
  <c r="D4976" i="4" s="1"/>
  <c r="H4966" i="56"/>
  <c r="M4965" i="56"/>
  <c r="D4975" i="4" s="1"/>
  <c r="H4965" i="56"/>
  <c r="M4964" i="56"/>
  <c r="D4974" i="4" s="1"/>
  <c r="H4964" i="56"/>
  <c r="M4963" i="56"/>
  <c r="D4973" i="4" s="1"/>
  <c r="H4963" i="56"/>
  <c r="M4962" i="56"/>
  <c r="D4972" i="4" s="1"/>
  <c r="H4962" i="56"/>
  <c r="M4961" i="56"/>
  <c r="D4971" i="4" s="1"/>
  <c r="H4961" i="56"/>
  <c r="M4960" i="56"/>
  <c r="D4970" i="4" s="1"/>
  <c r="H4960" i="56"/>
  <c r="M4959" i="56"/>
  <c r="D4969" i="4" s="1"/>
  <c r="H4959" i="56"/>
  <c r="M4958" i="56"/>
  <c r="D4968" i="4" s="1"/>
  <c r="H4958" i="56"/>
  <c r="M4957" i="56"/>
  <c r="D4967" i="4" s="1"/>
  <c r="H4957" i="56"/>
  <c r="M4956" i="56"/>
  <c r="D4966" i="4" s="1"/>
  <c r="H4956" i="56"/>
  <c r="M4955" i="56"/>
  <c r="D4965" i="4" s="1"/>
  <c r="H4955" i="56"/>
  <c r="M4954" i="56"/>
  <c r="D4964" i="4" s="1"/>
  <c r="H4954" i="56"/>
  <c r="M4953" i="56"/>
  <c r="D4963" i="4" s="1"/>
  <c r="H4953" i="56"/>
  <c r="M4952" i="56"/>
  <c r="D4962" i="4" s="1"/>
  <c r="H4952" i="56"/>
  <c r="M4951" i="56"/>
  <c r="D4961" i="4" s="1"/>
  <c r="H4951" i="56"/>
  <c r="M4950" i="56"/>
  <c r="D4960" i="4" s="1"/>
  <c r="H4950" i="56"/>
  <c r="M4949" i="56"/>
  <c r="D4959" i="4" s="1"/>
  <c r="H4949" i="56"/>
  <c r="M4948" i="56"/>
  <c r="D4958" i="4" s="1"/>
  <c r="H4948" i="56"/>
  <c r="M4947" i="56"/>
  <c r="D4957" i="4" s="1"/>
  <c r="H4947" i="56"/>
  <c r="M4946" i="56"/>
  <c r="D4956" i="4" s="1"/>
  <c r="H4946" i="56"/>
  <c r="M4945" i="56"/>
  <c r="D4955" i="4" s="1"/>
  <c r="H4945" i="56"/>
  <c r="M4944" i="56"/>
  <c r="D4954" i="4" s="1"/>
  <c r="H4944" i="56"/>
  <c r="M4943" i="56"/>
  <c r="D4953" i="4" s="1"/>
  <c r="H4943" i="56"/>
  <c r="M4942" i="56"/>
  <c r="D4952" i="4" s="1"/>
  <c r="H4942" i="56"/>
  <c r="M4941" i="56"/>
  <c r="D4951" i="4" s="1"/>
  <c r="H4941" i="56"/>
  <c r="M4940" i="56"/>
  <c r="D4950" i="4" s="1"/>
  <c r="H4940" i="56"/>
  <c r="M4939" i="56"/>
  <c r="D4949" i="4" s="1"/>
  <c r="H4939" i="56"/>
  <c r="M4938" i="56"/>
  <c r="D4948" i="4" s="1"/>
  <c r="H4938" i="56"/>
  <c r="M4937" i="56"/>
  <c r="D4947" i="4" s="1"/>
  <c r="H4937" i="56"/>
  <c r="M4936" i="56"/>
  <c r="D4946" i="4" s="1"/>
  <c r="H4936" i="56"/>
  <c r="M4935" i="56"/>
  <c r="D4945" i="4" s="1"/>
  <c r="H4935" i="56"/>
  <c r="M4934" i="56"/>
  <c r="D4944" i="4" s="1"/>
  <c r="H4934" i="56"/>
  <c r="M4933" i="56"/>
  <c r="D4943" i="4" s="1"/>
  <c r="H4933" i="56"/>
  <c r="M4932" i="56"/>
  <c r="D4942" i="4" s="1"/>
  <c r="H4932" i="56"/>
  <c r="M4931" i="56"/>
  <c r="D4941" i="4" s="1"/>
  <c r="H4931" i="56"/>
  <c r="M4930" i="56"/>
  <c r="D4940" i="4" s="1"/>
  <c r="H4930" i="56"/>
  <c r="M4929" i="56"/>
  <c r="D4939" i="4" s="1"/>
  <c r="H4929" i="56"/>
  <c r="M4928" i="56"/>
  <c r="D4938" i="4" s="1"/>
  <c r="H4928" i="56"/>
  <c r="M4927" i="56"/>
  <c r="D4937" i="4" s="1"/>
  <c r="H4927" i="56"/>
  <c r="M4926" i="56"/>
  <c r="D4936" i="4" s="1"/>
  <c r="H4926" i="56"/>
  <c r="M4925" i="56"/>
  <c r="D4935" i="4" s="1"/>
  <c r="H4925" i="56"/>
  <c r="M4924" i="56"/>
  <c r="D4934" i="4" s="1"/>
  <c r="H4924" i="56"/>
  <c r="M4923" i="56"/>
  <c r="D4933" i="4" s="1"/>
  <c r="H4923" i="56"/>
  <c r="M4922" i="56"/>
  <c r="D4932" i="4" s="1"/>
  <c r="H4922" i="56"/>
  <c r="M4921" i="56"/>
  <c r="D4931" i="4" s="1"/>
  <c r="H4921" i="56"/>
  <c r="M4920" i="56"/>
  <c r="D4930" i="4" s="1"/>
  <c r="H4920" i="56"/>
  <c r="M4919" i="56"/>
  <c r="D4929" i="4" s="1"/>
  <c r="H4919" i="56"/>
  <c r="M4918" i="56"/>
  <c r="D4928" i="4" s="1"/>
  <c r="H4918" i="56"/>
  <c r="M4917" i="56"/>
  <c r="D4927" i="4" s="1"/>
  <c r="H4917" i="56"/>
  <c r="M4916" i="56"/>
  <c r="D4926" i="4" s="1"/>
  <c r="H4916" i="56"/>
  <c r="M4915" i="56"/>
  <c r="D4925" i="4" s="1"/>
  <c r="H4915" i="56"/>
  <c r="M4914" i="56"/>
  <c r="D4924" i="4" s="1"/>
  <c r="H4914" i="56"/>
  <c r="M4913" i="56"/>
  <c r="D4923" i="4" s="1"/>
  <c r="H4913" i="56"/>
  <c r="M4912" i="56"/>
  <c r="D4922" i="4" s="1"/>
  <c r="H4912" i="56"/>
  <c r="M4911" i="56"/>
  <c r="D4921" i="4" s="1"/>
  <c r="H4911" i="56"/>
  <c r="M4910" i="56"/>
  <c r="D4920" i="4" s="1"/>
  <c r="H4910" i="56"/>
  <c r="M4909" i="56"/>
  <c r="D4919" i="4" s="1"/>
  <c r="H4909" i="56"/>
  <c r="M4908" i="56"/>
  <c r="D4918" i="4" s="1"/>
  <c r="H4908" i="56"/>
  <c r="M4907" i="56"/>
  <c r="D4917" i="4" s="1"/>
  <c r="H4907" i="56"/>
  <c r="M4906" i="56"/>
  <c r="D4916" i="4" s="1"/>
  <c r="H4906" i="56"/>
  <c r="M4905" i="56"/>
  <c r="D4915" i="4" s="1"/>
  <c r="H4905" i="56"/>
  <c r="M4904" i="56"/>
  <c r="D4914" i="4" s="1"/>
  <c r="H4904" i="56"/>
  <c r="M4903" i="56"/>
  <c r="D4913" i="4" s="1"/>
  <c r="H4903" i="56"/>
  <c r="M4902" i="56"/>
  <c r="D4912" i="4" s="1"/>
  <c r="H4902" i="56"/>
  <c r="M4901" i="56"/>
  <c r="D4911" i="4" s="1"/>
  <c r="H4901" i="56"/>
  <c r="M4900" i="56"/>
  <c r="D4910" i="4" s="1"/>
  <c r="H4900" i="56"/>
  <c r="M4899" i="56"/>
  <c r="D4909" i="4" s="1"/>
  <c r="H4899" i="56"/>
  <c r="M4898" i="56"/>
  <c r="D4908" i="4" s="1"/>
  <c r="H4898" i="56"/>
  <c r="M4897" i="56"/>
  <c r="D4907" i="4" s="1"/>
  <c r="H4897" i="56"/>
  <c r="M4896" i="56"/>
  <c r="D4906" i="4" s="1"/>
  <c r="H4896" i="56"/>
  <c r="M4895" i="56"/>
  <c r="D4905" i="4" s="1"/>
  <c r="H4895" i="56"/>
  <c r="M4894" i="56"/>
  <c r="D4904" i="4" s="1"/>
  <c r="H4894" i="56"/>
  <c r="M4893" i="56"/>
  <c r="D4903" i="4" s="1"/>
  <c r="H4893" i="56"/>
  <c r="M4892" i="56"/>
  <c r="D4902" i="4" s="1"/>
  <c r="H4892" i="56"/>
  <c r="M4891" i="56"/>
  <c r="D4901" i="4" s="1"/>
  <c r="H4891" i="56"/>
  <c r="M4890" i="56"/>
  <c r="D4900" i="4" s="1"/>
  <c r="H4890" i="56"/>
  <c r="M4889" i="56"/>
  <c r="D4899" i="4" s="1"/>
  <c r="H4889" i="56"/>
  <c r="M4888" i="56"/>
  <c r="D4898" i="4" s="1"/>
  <c r="H4888" i="56"/>
  <c r="M4887" i="56"/>
  <c r="D4897" i="4" s="1"/>
  <c r="H4887" i="56"/>
  <c r="M4886" i="56"/>
  <c r="D4896" i="4" s="1"/>
  <c r="H4886" i="56"/>
  <c r="M4885" i="56"/>
  <c r="D4895" i="4" s="1"/>
  <c r="H4885" i="56"/>
  <c r="M4884" i="56"/>
  <c r="D4894" i="4" s="1"/>
  <c r="H4884" i="56"/>
  <c r="M4883" i="56"/>
  <c r="D4893" i="4" s="1"/>
  <c r="H4883" i="56"/>
  <c r="M4882" i="56"/>
  <c r="D4892" i="4" s="1"/>
  <c r="H4882" i="56"/>
  <c r="M4881" i="56"/>
  <c r="D4891" i="4" s="1"/>
  <c r="H4881" i="56"/>
  <c r="M4880" i="56"/>
  <c r="D4890" i="4" s="1"/>
  <c r="H4880" i="56"/>
  <c r="M4879" i="56"/>
  <c r="D4889" i="4" s="1"/>
  <c r="H4879" i="56"/>
  <c r="M4878" i="56"/>
  <c r="D4888" i="4" s="1"/>
  <c r="H4878" i="56"/>
  <c r="M4877" i="56"/>
  <c r="D4887" i="4" s="1"/>
  <c r="H4877" i="56"/>
  <c r="M4876" i="56"/>
  <c r="D4886" i="4" s="1"/>
  <c r="H4876" i="56"/>
  <c r="M4875" i="56"/>
  <c r="D4885" i="4" s="1"/>
  <c r="H4875" i="56"/>
  <c r="M4874" i="56"/>
  <c r="D4884" i="4" s="1"/>
  <c r="H4874" i="56"/>
  <c r="M4873" i="56"/>
  <c r="D4883" i="4" s="1"/>
  <c r="H4873" i="56"/>
  <c r="M4872" i="56"/>
  <c r="D4882" i="4" s="1"/>
  <c r="H4872" i="56"/>
  <c r="M4871" i="56"/>
  <c r="D4881" i="4" s="1"/>
  <c r="H4871" i="56"/>
  <c r="M4870" i="56"/>
  <c r="D4880" i="4" s="1"/>
  <c r="H4870" i="56"/>
  <c r="M4869" i="56"/>
  <c r="D4879" i="4" s="1"/>
  <c r="H4869" i="56"/>
  <c r="M4868" i="56"/>
  <c r="D4878" i="4" s="1"/>
  <c r="H4868" i="56"/>
  <c r="M4867" i="56"/>
  <c r="D4877" i="4" s="1"/>
  <c r="H4867" i="56"/>
  <c r="M4866" i="56"/>
  <c r="D4876" i="4" s="1"/>
  <c r="H4866" i="56"/>
  <c r="M4865" i="56"/>
  <c r="D4875" i="4" s="1"/>
  <c r="H4865" i="56"/>
  <c r="M4864" i="56"/>
  <c r="D4874" i="4" s="1"/>
  <c r="H4864" i="56"/>
  <c r="M4863" i="56"/>
  <c r="D4873" i="4" s="1"/>
  <c r="H4863" i="56"/>
  <c r="M4862" i="56"/>
  <c r="D4872" i="4" s="1"/>
  <c r="H4862" i="56"/>
  <c r="M4861" i="56"/>
  <c r="D4871" i="4" s="1"/>
  <c r="H4861" i="56"/>
  <c r="M4860" i="56"/>
  <c r="D4870" i="4" s="1"/>
  <c r="H4860" i="56"/>
  <c r="M4859" i="56"/>
  <c r="D4869" i="4" s="1"/>
  <c r="H4859" i="56"/>
  <c r="M4858" i="56"/>
  <c r="D4868" i="4" s="1"/>
  <c r="H4858" i="56"/>
  <c r="M4857" i="56"/>
  <c r="D4867" i="4" s="1"/>
  <c r="H4857" i="56"/>
  <c r="M4856" i="56"/>
  <c r="D4866" i="4" s="1"/>
  <c r="H4856" i="56"/>
  <c r="M4855" i="56"/>
  <c r="D4865" i="4" s="1"/>
  <c r="H4855" i="56"/>
  <c r="M4854" i="56"/>
  <c r="D4864" i="4" s="1"/>
  <c r="H4854" i="56"/>
  <c r="M4853" i="56"/>
  <c r="D4863" i="4" s="1"/>
  <c r="H4853" i="56"/>
  <c r="M4852" i="56"/>
  <c r="D4862" i="4" s="1"/>
  <c r="H4852" i="56"/>
  <c r="M4851" i="56"/>
  <c r="D4861" i="4" s="1"/>
  <c r="H4851" i="56"/>
  <c r="M4850" i="56"/>
  <c r="D4860" i="4" s="1"/>
  <c r="H4850" i="56"/>
  <c r="M4849" i="56"/>
  <c r="D4859" i="4" s="1"/>
  <c r="H4849" i="56"/>
  <c r="M4848" i="56"/>
  <c r="D4858" i="4" s="1"/>
  <c r="H4848" i="56"/>
  <c r="M4847" i="56"/>
  <c r="D4857" i="4" s="1"/>
  <c r="H4847" i="56"/>
  <c r="M4846" i="56"/>
  <c r="D4856" i="4" s="1"/>
  <c r="H4846" i="56"/>
  <c r="M4845" i="56"/>
  <c r="D4855" i="4" s="1"/>
  <c r="H4845" i="56"/>
  <c r="M4844" i="56"/>
  <c r="D4854" i="4" s="1"/>
  <c r="H4844" i="56"/>
  <c r="M4843" i="56"/>
  <c r="D4853" i="4" s="1"/>
  <c r="H4843" i="56"/>
  <c r="M4842" i="56"/>
  <c r="D4852" i="4" s="1"/>
  <c r="H4842" i="56"/>
  <c r="M4841" i="56"/>
  <c r="D4851" i="4" s="1"/>
  <c r="H4841" i="56"/>
  <c r="M4840" i="56"/>
  <c r="D4850" i="4" s="1"/>
  <c r="H4840" i="56"/>
  <c r="M4839" i="56"/>
  <c r="D4849" i="4" s="1"/>
  <c r="H4839" i="56"/>
  <c r="M4838" i="56"/>
  <c r="D4848" i="4" s="1"/>
  <c r="H4838" i="56"/>
  <c r="M4837" i="56"/>
  <c r="D4847" i="4" s="1"/>
  <c r="H4837" i="56"/>
  <c r="M4836" i="56"/>
  <c r="D4846" i="4" s="1"/>
  <c r="H4836" i="56"/>
  <c r="M4835" i="56"/>
  <c r="D4845" i="4" s="1"/>
  <c r="H4835" i="56"/>
  <c r="M4834" i="56"/>
  <c r="D4844" i="4" s="1"/>
  <c r="H4834" i="56"/>
  <c r="M4833" i="56"/>
  <c r="D4843" i="4" s="1"/>
  <c r="H4833" i="56"/>
  <c r="M4832" i="56"/>
  <c r="D4842" i="4" s="1"/>
  <c r="H4832" i="56"/>
  <c r="M4831" i="56"/>
  <c r="D4841" i="4" s="1"/>
  <c r="H4831" i="56"/>
  <c r="M4830" i="56"/>
  <c r="D4840" i="4" s="1"/>
  <c r="H4830" i="56"/>
  <c r="M4829" i="56"/>
  <c r="D4839" i="4" s="1"/>
  <c r="H4829" i="56"/>
  <c r="M4828" i="56"/>
  <c r="D4838" i="4" s="1"/>
  <c r="H4828" i="56"/>
  <c r="M4827" i="56"/>
  <c r="D4837" i="4" s="1"/>
  <c r="H4827" i="56"/>
  <c r="M4826" i="56"/>
  <c r="D4836" i="4" s="1"/>
  <c r="H4826" i="56"/>
  <c r="M4825" i="56"/>
  <c r="D4835" i="4" s="1"/>
  <c r="H4825" i="56"/>
  <c r="M4824" i="56"/>
  <c r="D4834" i="4" s="1"/>
  <c r="H4824" i="56"/>
  <c r="M4823" i="56"/>
  <c r="D4833" i="4" s="1"/>
  <c r="H4823" i="56"/>
  <c r="M4822" i="56"/>
  <c r="D4832" i="4" s="1"/>
  <c r="H4822" i="56"/>
  <c r="M4821" i="56"/>
  <c r="D4831" i="4" s="1"/>
  <c r="H4821" i="56"/>
  <c r="M4820" i="56"/>
  <c r="D4830" i="4" s="1"/>
  <c r="H4820" i="56"/>
  <c r="M4819" i="56"/>
  <c r="D4829" i="4" s="1"/>
  <c r="H4819" i="56"/>
  <c r="M4818" i="56"/>
  <c r="D4828" i="4" s="1"/>
  <c r="H4818" i="56"/>
  <c r="M4817" i="56"/>
  <c r="D4827" i="4" s="1"/>
  <c r="H4817" i="56"/>
  <c r="M4816" i="56"/>
  <c r="D4826" i="4" s="1"/>
  <c r="H4816" i="56"/>
  <c r="M4815" i="56"/>
  <c r="D4825" i="4" s="1"/>
  <c r="H4815" i="56"/>
  <c r="M4814" i="56"/>
  <c r="D4824" i="4" s="1"/>
  <c r="H4814" i="56"/>
  <c r="M4813" i="56"/>
  <c r="D4823" i="4" s="1"/>
  <c r="H4813" i="56"/>
  <c r="M4812" i="56"/>
  <c r="D4822" i="4" s="1"/>
  <c r="H4812" i="56"/>
  <c r="M4811" i="56"/>
  <c r="D4821" i="4" s="1"/>
  <c r="H4811" i="56"/>
  <c r="M4810" i="56"/>
  <c r="D4820" i="4" s="1"/>
  <c r="H4810" i="56"/>
  <c r="M4809" i="56"/>
  <c r="D4819" i="4" s="1"/>
  <c r="H4809" i="56"/>
  <c r="M4808" i="56"/>
  <c r="D4818" i="4" s="1"/>
  <c r="H4808" i="56"/>
  <c r="M4807" i="56"/>
  <c r="D4817" i="4" s="1"/>
  <c r="H4807" i="56"/>
  <c r="M4806" i="56"/>
  <c r="D4816" i="4" s="1"/>
  <c r="H4806" i="56"/>
  <c r="M4805" i="56"/>
  <c r="D4815" i="4" s="1"/>
  <c r="H4805" i="56"/>
  <c r="M4804" i="56"/>
  <c r="D4814" i="4" s="1"/>
  <c r="H4804" i="56"/>
  <c r="M4803" i="56"/>
  <c r="D4813" i="4" s="1"/>
  <c r="H4803" i="56"/>
  <c r="M4802" i="56"/>
  <c r="D4812" i="4" s="1"/>
  <c r="H4802" i="56"/>
  <c r="M4801" i="56"/>
  <c r="D4811" i="4" s="1"/>
  <c r="H4801" i="56"/>
  <c r="M4800" i="56"/>
  <c r="D4810" i="4" s="1"/>
  <c r="H4800" i="56"/>
  <c r="M4799" i="56"/>
  <c r="D4809" i="4" s="1"/>
  <c r="H4799" i="56"/>
  <c r="M4798" i="56"/>
  <c r="D4808" i="4" s="1"/>
  <c r="H4798" i="56"/>
  <c r="M4797" i="56"/>
  <c r="D4807" i="4" s="1"/>
  <c r="H4797" i="56"/>
  <c r="M4796" i="56"/>
  <c r="D4806" i="4" s="1"/>
  <c r="H4796" i="56"/>
  <c r="M4795" i="56"/>
  <c r="D4805" i="4" s="1"/>
  <c r="H4795" i="56"/>
  <c r="M4794" i="56"/>
  <c r="D4804" i="4" s="1"/>
  <c r="H4794" i="56"/>
  <c r="M4793" i="56"/>
  <c r="D4803" i="4" s="1"/>
  <c r="H4793" i="56"/>
  <c r="M4792" i="56"/>
  <c r="D4802" i="4" s="1"/>
  <c r="H4792" i="56"/>
  <c r="M4791" i="56"/>
  <c r="D4801" i="4" s="1"/>
  <c r="H4791" i="56"/>
  <c r="M4790" i="56"/>
  <c r="D4800" i="4" s="1"/>
  <c r="H4790" i="56"/>
  <c r="M4789" i="56"/>
  <c r="D4799" i="4" s="1"/>
  <c r="H4789" i="56"/>
  <c r="M4788" i="56"/>
  <c r="D4798" i="4" s="1"/>
  <c r="H4788" i="56"/>
  <c r="M4787" i="56"/>
  <c r="D4797" i="4" s="1"/>
  <c r="H4787" i="56"/>
  <c r="M4786" i="56"/>
  <c r="D4796" i="4" s="1"/>
  <c r="H4786" i="56"/>
  <c r="M4785" i="56"/>
  <c r="D4795" i="4" s="1"/>
  <c r="H4785" i="56"/>
  <c r="M4784" i="56"/>
  <c r="D4794" i="4" s="1"/>
  <c r="H4784" i="56"/>
  <c r="M4783" i="56"/>
  <c r="D4793" i="4" s="1"/>
  <c r="H4783" i="56"/>
  <c r="M4782" i="56"/>
  <c r="D4792" i="4" s="1"/>
  <c r="H4782" i="56"/>
  <c r="M4781" i="56"/>
  <c r="D4791" i="4" s="1"/>
  <c r="H4781" i="56"/>
  <c r="M4780" i="56"/>
  <c r="D4790" i="4" s="1"/>
  <c r="H4780" i="56"/>
  <c r="M4779" i="56"/>
  <c r="D4789" i="4" s="1"/>
  <c r="H4779" i="56"/>
  <c r="M4778" i="56"/>
  <c r="D4788" i="4" s="1"/>
  <c r="H4778" i="56"/>
  <c r="M4777" i="56"/>
  <c r="D4787" i="4" s="1"/>
  <c r="H4777" i="56"/>
  <c r="M4776" i="56"/>
  <c r="D4786" i="4" s="1"/>
  <c r="H4776" i="56"/>
  <c r="M4775" i="56"/>
  <c r="D4785" i="4" s="1"/>
  <c r="H4775" i="56"/>
  <c r="M4774" i="56"/>
  <c r="D4784" i="4" s="1"/>
  <c r="H4774" i="56"/>
  <c r="M4773" i="56"/>
  <c r="D4783" i="4" s="1"/>
  <c r="H4773" i="56"/>
  <c r="M4772" i="56"/>
  <c r="D4782" i="4" s="1"/>
  <c r="H4772" i="56"/>
  <c r="M4771" i="56"/>
  <c r="D4781" i="4" s="1"/>
  <c r="H4771" i="56"/>
  <c r="M4770" i="56"/>
  <c r="D4780" i="4" s="1"/>
  <c r="H4770" i="56"/>
  <c r="M4769" i="56"/>
  <c r="D4779" i="4" s="1"/>
  <c r="H4769" i="56"/>
  <c r="M4768" i="56"/>
  <c r="D4778" i="4" s="1"/>
  <c r="H4768" i="56"/>
  <c r="M4767" i="56"/>
  <c r="D4777" i="4" s="1"/>
  <c r="H4767" i="56"/>
  <c r="M4766" i="56"/>
  <c r="D4776" i="4" s="1"/>
  <c r="H4766" i="56"/>
  <c r="M4765" i="56"/>
  <c r="D4775" i="4" s="1"/>
  <c r="H4765" i="56"/>
  <c r="M4764" i="56"/>
  <c r="D4774" i="4" s="1"/>
  <c r="H4764" i="56"/>
  <c r="M4763" i="56"/>
  <c r="D4773" i="4" s="1"/>
  <c r="H4763" i="56"/>
  <c r="M4762" i="56"/>
  <c r="D4772" i="4" s="1"/>
  <c r="H4762" i="56"/>
  <c r="M4761" i="56"/>
  <c r="D4771" i="4" s="1"/>
  <c r="H4761" i="56"/>
  <c r="M4760" i="56"/>
  <c r="D4770" i="4" s="1"/>
  <c r="H4760" i="56"/>
  <c r="M4759" i="56"/>
  <c r="D4769" i="4" s="1"/>
  <c r="H4759" i="56"/>
  <c r="M4758" i="56"/>
  <c r="D4768" i="4" s="1"/>
  <c r="H4758" i="56"/>
  <c r="M4757" i="56"/>
  <c r="D4767" i="4" s="1"/>
  <c r="H4757" i="56"/>
  <c r="M4756" i="56"/>
  <c r="D4766" i="4" s="1"/>
  <c r="H4756" i="56"/>
  <c r="M4755" i="56"/>
  <c r="D4765" i="4" s="1"/>
  <c r="H4755" i="56"/>
  <c r="M4754" i="56"/>
  <c r="D4764" i="4" s="1"/>
  <c r="H4754" i="56"/>
  <c r="M4753" i="56"/>
  <c r="D4763" i="4" s="1"/>
  <c r="H4753" i="56"/>
  <c r="M4752" i="56"/>
  <c r="D4762" i="4" s="1"/>
  <c r="H4752" i="56"/>
  <c r="M4751" i="56"/>
  <c r="D4761" i="4" s="1"/>
  <c r="H4751" i="56"/>
  <c r="M4750" i="56"/>
  <c r="D4760" i="4" s="1"/>
  <c r="H4750" i="56"/>
  <c r="M4749" i="56"/>
  <c r="D4759" i="4" s="1"/>
  <c r="H4749" i="56"/>
  <c r="M4748" i="56"/>
  <c r="D4758" i="4" s="1"/>
  <c r="H4748" i="56"/>
  <c r="M4747" i="56"/>
  <c r="D4757" i="4" s="1"/>
  <c r="H4747" i="56"/>
  <c r="M4746" i="56"/>
  <c r="D4756" i="4" s="1"/>
  <c r="H4746" i="56"/>
  <c r="M4745" i="56"/>
  <c r="D4755" i="4" s="1"/>
  <c r="H4745" i="56"/>
  <c r="M4744" i="56"/>
  <c r="D4754" i="4" s="1"/>
  <c r="H4744" i="56"/>
  <c r="M4743" i="56"/>
  <c r="D4753" i="4" s="1"/>
  <c r="H4743" i="56"/>
  <c r="M4742" i="56"/>
  <c r="D4752" i="4" s="1"/>
  <c r="H4742" i="56"/>
  <c r="M4741" i="56"/>
  <c r="D4751" i="4" s="1"/>
  <c r="H4741" i="56"/>
  <c r="M4740" i="56"/>
  <c r="D4750" i="4" s="1"/>
  <c r="H4740" i="56"/>
  <c r="M4739" i="56"/>
  <c r="D4749" i="4" s="1"/>
  <c r="H4739" i="56"/>
  <c r="M4738" i="56"/>
  <c r="D4748" i="4" s="1"/>
  <c r="H4738" i="56"/>
  <c r="M4737" i="56"/>
  <c r="D4747" i="4" s="1"/>
  <c r="H4737" i="56"/>
  <c r="M4736" i="56"/>
  <c r="D4746" i="4" s="1"/>
  <c r="H4736" i="56"/>
  <c r="M4735" i="56"/>
  <c r="D4745" i="4" s="1"/>
  <c r="H4735" i="56"/>
  <c r="M4734" i="56"/>
  <c r="D4744" i="4" s="1"/>
  <c r="H4734" i="56"/>
  <c r="M4733" i="56"/>
  <c r="D4743" i="4" s="1"/>
  <c r="H4733" i="56"/>
  <c r="M4732" i="56"/>
  <c r="D4742" i="4" s="1"/>
  <c r="H4732" i="56"/>
  <c r="M4731" i="56"/>
  <c r="D4741" i="4" s="1"/>
  <c r="H4731" i="56"/>
  <c r="M4730" i="56"/>
  <c r="D4740" i="4" s="1"/>
  <c r="H4730" i="56"/>
  <c r="M4729" i="56"/>
  <c r="D4739" i="4" s="1"/>
  <c r="H4729" i="56"/>
  <c r="M4728" i="56"/>
  <c r="D4738" i="4" s="1"/>
  <c r="H4728" i="56"/>
  <c r="M4727" i="56"/>
  <c r="D4737" i="4" s="1"/>
  <c r="H4727" i="56"/>
  <c r="M4726" i="56"/>
  <c r="D4736" i="4" s="1"/>
  <c r="H4726" i="56"/>
  <c r="M4725" i="56"/>
  <c r="D4735" i="4" s="1"/>
  <c r="H4725" i="56"/>
  <c r="M4724" i="56"/>
  <c r="D4734" i="4" s="1"/>
  <c r="H4724" i="56"/>
  <c r="M4723" i="56"/>
  <c r="D4733" i="4" s="1"/>
  <c r="H4723" i="56"/>
  <c r="M4722" i="56"/>
  <c r="D4732" i="4" s="1"/>
  <c r="H4722" i="56"/>
  <c r="M4721" i="56"/>
  <c r="D4731" i="4" s="1"/>
  <c r="H4721" i="56"/>
  <c r="M4720" i="56"/>
  <c r="D4730" i="4" s="1"/>
  <c r="H4720" i="56"/>
  <c r="M4719" i="56"/>
  <c r="D4729" i="4" s="1"/>
  <c r="H4719" i="56"/>
  <c r="M4718" i="56"/>
  <c r="D4728" i="4" s="1"/>
  <c r="H4718" i="56"/>
  <c r="M4717" i="56"/>
  <c r="D4727" i="4" s="1"/>
  <c r="H4717" i="56"/>
  <c r="M4716" i="56"/>
  <c r="D4726" i="4" s="1"/>
  <c r="H4716" i="56"/>
  <c r="M4715" i="56"/>
  <c r="D4725" i="4" s="1"/>
  <c r="H4715" i="56"/>
  <c r="M4714" i="56"/>
  <c r="D4724" i="4" s="1"/>
  <c r="H4714" i="56"/>
  <c r="M4713" i="56"/>
  <c r="D4723" i="4" s="1"/>
  <c r="H4713" i="56"/>
  <c r="M4712" i="56"/>
  <c r="D4722" i="4" s="1"/>
  <c r="H4712" i="56"/>
  <c r="M4711" i="56"/>
  <c r="D4721" i="4" s="1"/>
  <c r="H4711" i="56"/>
  <c r="M4710" i="56"/>
  <c r="D4720" i="4" s="1"/>
  <c r="H4710" i="56"/>
  <c r="M4709" i="56"/>
  <c r="D4719" i="4" s="1"/>
  <c r="H4709" i="56"/>
  <c r="M4708" i="56"/>
  <c r="D4718" i="4" s="1"/>
  <c r="H4708" i="56"/>
  <c r="M4707" i="56"/>
  <c r="D4717" i="4" s="1"/>
  <c r="H4707" i="56"/>
  <c r="M4706" i="56"/>
  <c r="D4716" i="4" s="1"/>
  <c r="H4706" i="56"/>
  <c r="M4705" i="56"/>
  <c r="D4715" i="4" s="1"/>
  <c r="H4705" i="56"/>
  <c r="M4704" i="56"/>
  <c r="D4714" i="4" s="1"/>
  <c r="H4704" i="56"/>
  <c r="M4703" i="56"/>
  <c r="D4713" i="4" s="1"/>
  <c r="H4703" i="56"/>
  <c r="M4702" i="56"/>
  <c r="D4712" i="4" s="1"/>
  <c r="H4702" i="56"/>
  <c r="M4701" i="56"/>
  <c r="D4711" i="4" s="1"/>
  <c r="H4701" i="56"/>
  <c r="M4700" i="56"/>
  <c r="D4710" i="4" s="1"/>
  <c r="H4700" i="56"/>
  <c r="M4699" i="56"/>
  <c r="D4709" i="4" s="1"/>
  <c r="H4699" i="56"/>
  <c r="M4698" i="56"/>
  <c r="D4708" i="4" s="1"/>
  <c r="H4698" i="56"/>
  <c r="M4697" i="56"/>
  <c r="D4707" i="4" s="1"/>
  <c r="H4697" i="56"/>
  <c r="M4696" i="56"/>
  <c r="D4706" i="4" s="1"/>
  <c r="H4696" i="56"/>
  <c r="M4695" i="56"/>
  <c r="D4705" i="4" s="1"/>
  <c r="H4695" i="56"/>
  <c r="M4694" i="56"/>
  <c r="D4704" i="4" s="1"/>
  <c r="H4694" i="56"/>
  <c r="M4693" i="56"/>
  <c r="D4703" i="4" s="1"/>
  <c r="H4693" i="56"/>
  <c r="M4692" i="56"/>
  <c r="D4702" i="4" s="1"/>
  <c r="H4692" i="56"/>
  <c r="M4691" i="56"/>
  <c r="D4701" i="4" s="1"/>
  <c r="H4691" i="56"/>
  <c r="M4690" i="56"/>
  <c r="D4700" i="4" s="1"/>
  <c r="H4690" i="56"/>
  <c r="M4689" i="56"/>
  <c r="D4699" i="4" s="1"/>
  <c r="H4689" i="56"/>
  <c r="M4688" i="56"/>
  <c r="D4698" i="4" s="1"/>
  <c r="H4688" i="56"/>
  <c r="M4687" i="56"/>
  <c r="D4697" i="4" s="1"/>
  <c r="H4687" i="56"/>
  <c r="M4686" i="56"/>
  <c r="D4696" i="4" s="1"/>
  <c r="H4686" i="56"/>
  <c r="M4685" i="56"/>
  <c r="D4695" i="4" s="1"/>
  <c r="H4685" i="56"/>
  <c r="M4684" i="56"/>
  <c r="D4694" i="4" s="1"/>
  <c r="H4684" i="56"/>
  <c r="M4683" i="56"/>
  <c r="D4693" i="4" s="1"/>
  <c r="H4683" i="56"/>
  <c r="M4682" i="56"/>
  <c r="D4692" i="4" s="1"/>
  <c r="H4682" i="56"/>
  <c r="M4681" i="56"/>
  <c r="D4691" i="4" s="1"/>
  <c r="H4681" i="56"/>
  <c r="M4680" i="56"/>
  <c r="D4690" i="4" s="1"/>
  <c r="H4680" i="56"/>
  <c r="M4679" i="56"/>
  <c r="D4689" i="4" s="1"/>
  <c r="H4679" i="56"/>
  <c r="M4678" i="56"/>
  <c r="D4688" i="4" s="1"/>
  <c r="H4678" i="56"/>
  <c r="M4677" i="56"/>
  <c r="D4687" i="4" s="1"/>
  <c r="H4677" i="56"/>
  <c r="M4676" i="56"/>
  <c r="D4686" i="4" s="1"/>
  <c r="H4676" i="56"/>
  <c r="M4675" i="56"/>
  <c r="D4685" i="4" s="1"/>
  <c r="H4675" i="56"/>
  <c r="M4674" i="56"/>
  <c r="D4684" i="4" s="1"/>
  <c r="H4674" i="56"/>
  <c r="M4673" i="56"/>
  <c r="D4683" i="4" s="1"/>
  <c r="H4673" i="56"/>
  <c r="M4672" i="56"/>
  <c r="D4682" i="4" s="1"/>
  <c r="H4672" i="56"/>
  <c r="M4671" i="56"/>
  <c r="D4681" i="4" s="1"/>
  <c r="H4671" i="56"/>
  <c r="M4670" i="56"/>
  <c r="D4680" i="4" s="1"/>
  <c r="H4670" i="56"/>
  <c r="M4669" i="56"/>
  <c r="D4679" i="4" s="1"/>
  <c r="H4669" i="56"/>
  <c r="M4668" i="56"/>
  <c r="D4678" i="4" s="1"/>
  <c r="H4668" i="56"/>
  <c r="M4667" i="56"/>
  <c r="D4677" i="4" s="1"/>
  <c r="H4667" i="56"/>
  <c r="M4666" i="56"/>
  <c r="D4676" i="4" s="1"/>
  <c r="H4666" i="56"/>
  <c r="M4665" i="56"/>
  <c r="D4675" i="4" s="1"/>
  <c r="H4665" i="56"/>
  <c r="M4664" i="56"/>
  <c r="D4674" i="4" s="1"/>
  <c r="H4664" i="56"/>
  <c r="M4663" i="56"/>
  <c r="D4673" i="4" s="1"/>
  <c r="H4663" i="56"/>
  <c r="M4662" i="56"/>
  <c r="D4672" i="4" s="1"/>
  <c r="H4662" i="56"/>
  <c r="M4661" i="56"/>
  <c r="D4671" i="4" s="1"/>
  <c r="H4661" i="56"/>
  <c r="M4660" i="56"/>
  <c r="D4670" i="4" s="1"/>
  <c r="H4660" i="56"/>
  <c r="M4659" i="56"/>
  <c r="D4669" i="4" s="1"/>
  <c r="H4659" i="56"/>
  <c r="M4658" i="56"/>
  <c r="D4668" i="4" s="1"/>
  <c r="H4658" i="56"/>
  <c r="M4657" i="56"/>
  <c r="D4667" i="4" s="1"/>
  <c r="H4657" i="56"/>
  <c r="M4656" i="56"/>
  <c r="D4666" i="4" s="1"/>
  <c r="H4656" i="56"/>
  <c r="M4655" i="56"/>
  <c r="D4665" i="4" s="1"/>
  <c r="H4655" i="56"/>
  <c r="M4654" i="56"/>
  <c r="D4664" i="4" s="1"/>
  <c r="H4654" i="56"/>
  <c r="M4653" i="56"/>
  <c r="D4663" i="4" s="1"/>
  <c r="H4653" i="56"/>
  <c r="M4652" i="56"/>
  <c r="D4662" i="4" s="1"/>
  <c r="H4652" i="56"/>
  <c r="M4651" i="56"/>
  <c r="D4661" i="4" s="1"/>
  <c r="H4651" i="56"/>
  <c r="M4650" i="56"/>
  <c r="D4660" i="4" s="1"/>
  <c r="H4650" i="56"/>
  <c r="M4649" i="56"/>
  <c r="D4659" i="4" s="1"/>
  <c r="H4649" i="56"/>
  <c r="M4648" i="56"/>
  <c r="D4658" i="4" s="1"/>
  <c r="H4648" i="56"/>
  <c r="M4647" i="56"/>
  <c r="D4657" i="4" s="1"/>
  <c r="H4647" i="56"/>
  <c r="M4646" i="56"/>
  <c r="D4656" i="4" s="1"/>
  <c r="H4646" i="56"/>
  <c r="M4645" i="56"/>
  <c r="D4655" i="4" s="1"/>
  <c r="H4645" i="56"/>
  <c r="M4644" i="56"/>
  <c r="D4654" i="4" s="1"/>
  <c r="H4644" i="56"/>
  <c r="M4643" i="56"/>
  <c r="D4653" i="4" s="1"/>
  <c r="H4643" i="56"/>
  <c r="M4642" i="56"/>
  <c r="D4652" i="4" s="1"/>
  <c r="H4642" i="56"/>
  <c r="M4641" i="56"/>
  <c r="D4651" i="4" s="1"/>
  <c r="H4641" i="56"/>
  <c r="M4640" i="56"/>
  <c r="D4650" i="4" s="1"/>
  <c r="H4640" i="56"/>
  <c r="M4639" i="56"/>
  <c r="D4649" i="4" s="1"/>
  <c r="H4639" i="56"/>
  <c r="M4638" i="56"/>
  <c r="D4648" i="4" s="1"/>
  <c r="H4638" i="56"/>
  <c r="M4637" i="56"/>
  <c r="D4647" i="4" s="1"/>
  <c r="H4637" i="56"/>
  <c r="M4636" i="56"/>
  <c r="D4646" i="4" s="1"/>
  <c r="H4636" i="56"/>
  <c r="M4635" i="56"/>
  <c r="D4645" i="4" s="1"/>
  <c r="H4635" i="56"/>
  <c r="M4634" i="56"/>
  <c r="D4644" i="4" s="1"/>
  <c r="H4634" i="56"/>
  <c r="M4633" i="56"/>
  <c r="D4643" i="4" s="1"/>
  <c r="H4633" i="56"/>
  <c r="M4632" i="56"/>
  <c r="D4642" i="4" s="1"/>
  <c r="H4632" i="56"/>
  <c r="M4631" i="56"/>
  <c r="D4641" i="4" s="1"/>
  <c r="H4631" i="56"/>
  <c r="M4630" i="56"/>
  <c r="D4640" i="4" s="1"/>
  <c r="H4630" i="56"/>
  <c r="M4629" i="56"/>
  <c r="D4639" i="4" s="1"/>
  <c r="H4629" i="56"/>
  <c r="M4628" i="56"/>
  <c r="D4638" i="4" s="1"/>
  <c r="H4628" i="56"/>
  <c r="M4627" i="56"/>
  <c r="D4637" i="4" s="1"/>
  <c r="H4627" i="56"/>
  <c r="M4626" i="56"/>
  <c r="D4636" i="4" s="1"/>
  <c r="H4626" i="56"/>
  <c r="M4625" i="56"/>
  <c r="D4635" i="4" s="1"/>
  <c r="H4625" i="56"/>
  <c r="M4624" i="56"/>
  <c r="D4634" i="4" s="1"/>
  <c r="H4624" i="56"/>
  <c r="M4623" i="56"/>
  <c r="D4633" i="4" s="1"/>
  <c r="H4623" i="56"/>
  <c r="M4622" i="56"/>
  <c r="D4632" i="4" s="1"/>
  <c r="H4622" i="56"/>
  <c r="M4621" i="56"/>
  <c r="D4631" i="4" s="1"/>
  <c r="H4621" i="56"/>
  <c r="M4620" i="56"/>
  <c r="D4630" i="4" s="1"/>
  <c r="H4620" i="56"/>
  <c r="M4619" i="56"/>
  <c r="D4629" i="4" s="1"/>
  <c r="H4619" i="56"/>
  <c r="M4618" i="56"/>
  <c r="D4628" i="4" s="1"/>
  <c r="H4618" i="56"/>
  <c r="M4617" i="56"/>
  <c r="D4627" i="4" s="1"/>
  <c r="H4617" i="56"/>
  <c r="M4616" i="56"/>
  <c r="D4626" i="4" s="1"/>
  <c r="H4616" i="56"/>
  <c r="M4615" i="56"/>
  <c r="D4625" i="4" s="1"/>
  <c r="H4615" i="56"/>
  <c r="M4614" i="56"/>
  <c r="D4624" i="4" s="1"/>
  <c r="H4614" i="56"/>
  <c r="M4613" i="56"/>
  <c r="D4623" i="4" s="1"/>
  <c r="H4613" i="56"/>
  <c r="M4612" i="56"/>
  <c r="D4622" i="4" s="1"/>
  <c r="H4612" i="56"/>
  <c r="M4611" i="56"/>
  <c r="D4621" i="4" s="1"/>
  <c r="H4611" i="56"/>
  <c r="M4610" i="56"/>
  <c r="D4620" i="4" s="1"/>
  <c r="H4610" i="56"/>
  <c r="M4609" i="56"/>
  <c r="D4619" i="4" s="1"/>
  <c r="H4609" i="56"/>
  <c r="M4608" i="56"/>
  <c r="D4618" i="4" s="1"/>
  <c r="H4608" i="56"/>
  <c r="M4607" i="56"/>
  <c r="D4617" i="4" s="1"/>
  <c r="H4607" i="56"/>
  <c r="M4606" i="56"/>
  <c r="D4616" i="4" s="1"/>
  <c r="H4606" i="56"/>
  <c r="M4605" i="56"/>
  <c r="D4615" i="4" s="1"/>
  <c r="H4605" i="56"/>
  <c r="M4604" i="56"/>
  <c r="D4614" i="4" s="1"/>
  <c r="H4604" i="56"/>
  <c r="M4603" i="56"/>
  <c r="D4613" i="4" s="1"/>
  <c r="H4603" i="56"/>
  <c r="M4602" i="56"/>
  <c r="D4612" i="4" s="1"/>
  <c r="H4602" i="56"/>
  <c r="M4601" i="56"/>
  <c r="D4611" i="4" s="1"/>
  <c r="H4601" i="56"/>
  <c r="M4600" i="56"/>
  <c r="D4610" i="4" s="1"/>
  <c r="H4600" i="56"/>
  <c r="M4599" i="56"/>
  <c r="D4609" i="4" s="1"/>
  <c r="H4599" i="56"/>
  <c r="M4598" i="56"/>
  <c r="D4608" i="4" s="1"/>
  <c r="H4598" i="56"/>
  <c r="M4597" i="56"/>
  <c r="D4607" i="4" s="1"/>
  <c r="H4597" i="56"/>
  <c r="M4596" i="56"/>
  <c r="D4606" i="4" s="1"/>
  <c r="H4596" i="56"/>
  <c r="M4595" i="56"/>
  <c r="D4605" i="4" s="1"/>
  <c r="H4595" i="56"/>
  <c r="M4594" i="56"/>
  <c r="D4604" i="4" s="1"/>
  <c r="H4594" i="56"/>
  <c r="M4593" i="56"/>
  <c r="D4603" i="4" s="1"/>
  <c r="H4593" i="56"/>
  <c r="M4592" i="56"/>
  <c r="D4602" i="4" s="1"/>
  <c r="H4592" i="56"/>
  <c r="M4591" i="56"/>
  <c r="D4601" i="4" s="1"/>
  <c r="H4591" i="56"/>
  <c r="M4590" i="56"/>
  <c r="D4600" i="4" s="1"/>
  <c r="H4590" i="56"/>
  <c r="M4589" i="56"/>
  <c r="D4599" i="4" s="1"/>
  <c r="H4589" i="56"/>
  <c r="M4588" i="56"/>
  <c r="D4598" i="4" s="1"/>
  <c r="H4588" i="56"/>
  <c r="M4587" i="56"/>
  <c r="D4597" i="4" s="1"/>
  <c r="H4587" i="56"/>
  <c r="M4586" i="56"/>
  <c r="D4596" i="4" s="1"/>
  <c r="H4586" i="56"/>
  <c r="M4585" i="56"/>
  <c r="D4595" i="4" s="1"/>
  <c r="H4585" i="56"/>
  <c r="M4584" i="56"/>
  <c r="D4594" i="4" s="1"/>
  <c r="H4584" i="56"/>
  <c r="M4583" i="56"/>
  <c r="D4593" i="4" s="1"/>
  <c r="H4583" i="56"/>
  <c r="M4582" i="56"/>
  <c r="D4592" i="4" s="1"/>
  <c r="H4582" i="56"/>
  <c r="M4581" i="56"/>
  <c r="D4591" i="4" s="1"/>
  <c r="H4581" i="56"/>
  <c r="M4580" i="56"/>
  <c r="D4590" i="4" s="1"/>
  <c r="H4580" i="56"/>
  <c r="M4579" i="56"/>
  <c r="D4589" i="4" s="1"/>
  <c r="H4579" i="56"/>
  <c r="M4578" i="56"/>
  <c r="D4588" i="4" s="1"/>
  <c r="H4578" i="56"/>
  <c r="M4577" i="56"/>
  <c r="D4587" i="4" s="1"/>
  <c r="H4577" i="56"/>
  <c r="M4576" i="56"/>
  <c r="D4586" i="4" s="1"/>
  <c r="H4576" i="56"/>
  <c r="M4575" i="56"/>
  <c r="D4585" i="4" s="1"/>
  <c r="H4575" i="56"/>
  <c r="M4574" i="56"/>
  <c r="D4584" i="4" s="1"/>
  <c r="H4574" i="56"/>
  <c r="M4573" i="56"/>
  <c r="D4583" i="4" s="1"/>
  <c r="H4573" i="56"/>
  <c r="M4572" i="56"/>
  <c r="D4582" i="4" s="1"/>
  <c r="H4572" i="56"/>
  <c r="M4571" i="56"/>
  <c r="D4581" i="4" s="1"/>
  <c r="H4571" i="56"/>
  <c r="M4570" i="56"/>
  <c r="D4580" i="4" s="1"/>
  <c r="H4570" i="56"/>
  <c r="M4569" i="56"/>
  <c r="D4579" i="4" s="1"/>
  <c r="H4569" i="56"/>
  <c r="M4568" i="56"/>
  <c r="D4578" i="4" s="1"/>
  <c r="H4568" i="56"/>
  <c r="M4567" i="56"/>
  <c r="D4577" i="4" s="1"/>
  <c r="H4567" i="56"/>
  <c r="M4566" i="56"/>
  <c r="D4576" i="4" s="1"/>
  <c r="H4566" i="56"/>
  <c r="M4565" i="56"/>
  <c r="D4575" i="4" s="1"/>
  <c r="H4565" i="56"/>
  <c r="M4564" i="56"/>
  <c r="D4574" i="4" s="1"/>
  <c r="H4564" i="56"/>
  <c r="M4563" i="56"/>
  <c r="D4573" i="4" s="1"/>
  <c r="H4563" i="56"/>
  <c r="M4562" i="56"/>
  <c r="D4572" i="4" s="1"/>
  <c r="H4562" i="56"/>
  <c r="M4561" i="56"/>
  <c r="D4571" i="4" s="1"/>
  <c r="H4561" i="56"/>
  <c r="M4560" i="56"/>
  <c r="D4570" i="4" s="1"/>
  <c r="H4560" i="56"/>
  <c r="M4559" i="56"/>
  <c r="D4569" i="4" s="1"/>
  <c r="H4559" i="56"/>
  <c r="M4558" i="56"/>
  <c r="D4568" i="4" s="1"/>
  <c r="H4558" i="56"/>
  <c r="M4557" i="56"/>
  <c r="D4567" i="4" s="1"/>
  <c r="H4557" i="56"/>
  <c r="M4556" i="56"/>
  <c r="D4566" i="4" s="1"/>
  <c r="H4556" i="56"/>
  <c r="M4555" i="56"/>
  <c r="D4565" i="4" s="1"/>
  <c r="H4555" i="56"/>
  <c r="M4554" i="56"/>
  <c r="D4564" i="4" s="1"/>
  <c r="H4554" i="56"/>
  <c r="M4553" i="56"/>
  <c r="D4563" i="4" s="1"/>
  <c r="H4553" i="56"/>
  <c r="M4552" i="56"/>
  <c r="D4562" i="4" s="1"/>
  <c r="H4552" i="56"/>
  <c r="M4551" i="56"/>
  <c r="D4561" i="4" s="1"/>
  <c r="H4551" i="56"/>
  <c r="M4550" i="56"/>
  <c r="D4560" i="4" s="1"/>
  <c r="H4550" i="56"/>
  <c r="M4549" i="56"/>
  <c r="D4559" i="4" s="1"/>
  <c r="H4549" i="56"/>
  <c r="M4548" i="56"/>
  <c r="D4558" i="4" s="1"/>
  <c r="H4548" i="56"/>
  <c r="M4547" i="56"/>
  <c r="D4557" i="4" s="1"/>
  <c r="H4547" i="56"/>
  <c r="M4546" i="56"/>
  <c r="D4556" i="4" s="1"/>
  <c r="H4546" i="56"/>
  <c r="M4545" i="56"/>
  <c r="D4555" i="4" s="1"/>
  <c r="H4545" i="56"/>
  <c r="M4544" i="56"/>
  <c r="D4554" i="4" s="1"/>
  <c r="H4544" i="56"/>
  <c r="M4543" i="56"/>
  <c r="D4553" i="4" s="1"/>
  <c r="H4543" i="56"/>
  <c r="M4542" i="56"/>
  <c r="D4552" i="4" s="1"/>
  <c r="H4542" i="56"/>
  <c r="M4541" i="56"/>
  <c r="D4551" i="4" s="1"/>
  <c r="H4541" i="56"/>
  <c r="M4540" i="56"/>
  <c r="D4550" i="4" s="1"/>
  <c r="H4540" i="56"/>
  <c r="M4539" i="56"/>
  <c r="D4549" i="4" s="1"/>
  <c r="H4539" i="56"/>
  <c r="M4538" i="56"/>
  <c r="D4548" i="4" s="1"/>
  <c r="H4538" i="56"/>
  <c r="M4537" i="56"/>
  <c r="D4547" i="4" s="1"/>
  <c r="H4537" i="56"/>
  <c r="M4536" i="56"/>
  <c r="D4546" i="4" s="1"/>
  <c r="H4536" i="56"/>
  <c r="M4535" i="56"/>
  <c r="D4545" i="4" s="1"/>
  <c r="H4535" i="56"/>
  <c r="M4534" i="56"/>
  <c r="D4544" i="4" s="1"/>
  <c r="H4534" i="56"/>
  <c r="M4533" i="56"/>
  <c r="D4543" i="4" s="1"/>
  <c r="H4533" i="56"/>
  <c r="M4532" i="56"/>
  <c r="D4542" i="4" s="1"/>
  <c r="H4532" i="56"/>
  <c r="M4531" i="56"/>
  <c r="D4541" i="4" s="1"/>
  <c r="H4531" i="56"/>
  <c r="M4530" i="56"/>
  <c r="D4540" i="4" s="1"/>
  <c r="H4530" i="56"/>
  <c r="M4529" i="56"/>
  <c r="D4539" i="4" s="1"/>
  <c r="H4529" i="56"/>
  <c r="M4528" i="56"/>
  <c r="D4538" i="4" s="1"/>
  <c r="H4528" i="56"/>
  <c r="M4527" i="56"/>
  <c r="D4537" i="4" s="1"/>
  <c r="H4527" i="56"/>
  <c r="M4526" i="56"/>
  <c r="D4536" i="4" s="1"/>
  <c r="H4526" i="56"/>
  <c r="M4525" i="56"/>
  <c r="D4535" i="4" s="1"/>
  <c r="H4525" i="56"/>
  <c r="M4524" i="56"/>
  <c r="D4534" i="4" s="1"/>
  <c r="H4524" i="56"/>
  <c r="M4523" i="56"/>
  <c r="D4533" i="4" s="1"/>
  <c r="H4523" i="56"/>
  <c r="M4522" i="56"/>
  <c r="D4532" i="4" s="1"/>
  <c r="H4522" i="56"/>
  <c r="M4521" i="56"/>
  <c r="D4531" i="4" s="1"/>
  <c r="H4521" i="56"/>
  <c r="M4520" i="56"/>
  <c r="D4530" i="4" s="1"/>
  <c r="H4520" i="56"/>
  <c r="M4519" i="56"/>
  <c r="D4529" i="4" s="1"/>
  <c r="H4519" i="56"/>
  <c r="M4518" i="56"/>
  <c r="D4528" i="4" s="1"/>
  <c r="H4518" i="56"/>
  <c r="M4517" i="56"/>
  <c r="D4527" i="4" s="1"/>
  <c r="H4517" i="56"/>
  <c r="M4516" i="56"/>
  <c r="D4526" i="4" s="1"/>
  <c r="H4516" i="56"/>
  <c r="M4515" i="56"/>
  <c r="D4525" i="4" s="1"/>
  <c r="H4515" i="56"/>
  <c r="M4514" i="56"/>
  <c r="D4524" i="4" s="1"/>
  <c r="H4514" i="56"/>
  <c r="M4513" i="56"/>
  <c r="D4523" i="4" s="1"/>
  <c r="H4513" i="56"/>
  <c r="M4512" i="56"/>
  <c r="D4522" i="4" s="1"/>
  <c r="H4512" i="56"/>
  <c r="M4511" i="56"/>
  <c r="D4521" i="4" s="1"/>
  <c r="H4511" i="56"/>
  <c r="M4510" i="56"/>
  <c r="D4520" i="4" s="1"/>
  <c r="H4510" i="56"/>
  <c r="M4509" i="56"/>
  <c r="D4519" i="4" s="1"/>
  <c r="H4509" i="56"/>
  <c r="M4508" i="56"/>
  <c r="D4518" i="4" s="1"/>
  <c r="H4508" i="56"/>
  <c r="M4507" i="56"/>
  <c r="D4517" i="4" s="1"/>
  <c r="H4507" i="56"/>
  <c r="M4506" i="56"/>
  <c r="D4516" i="4" s="1"/>
  <c r="H4506" i="56"/>
  <c r="M4505" i="56"/>
  <c r="D4515" i="4" s="1"/>
  <c r="H4505" i="56"/>
  <c r="M4504" i="56"/>
  <c r="D4514" i="4" s="1"/>
  <c r="H4504" i="56"/>
  <c r="M4503" i="56"/>
  <c r="D4513" i="4" s="1"/>
  <c r="H4503" i="56"/>
  <c r="M4502" i="56"/>
  <c r="D4512" i="4" s="1"/>
  <c r="H4502" i="56"/>
  <c r="M4501" i="56"/>
  <c r="D4511" i="4" s="1"/>
  <c r="H4501" i="56"/>
  <c r="M4500" i="56"/>
  <c r="D4510" i="4" s="1"/>
  <c r="H4500" i="56"/>
  <c r="M4499" i="56"/>
  <c r="D4509" i="4" s="1"/>
  <c r="H4499" i="56"/>
  <c r="M4498" i="56"/>
  <c r="D4508" i="4" s="1"/>
  <c r="H4498" i="56"/>
  <c r="M4497" i="56"/>
  <c r="D4507" i="4" s="1"/>
  <c r="H4497" i="56"/>
  <c r="M4496" i="56"/>
  <c r="D4506" i="4" s="1"/>
  <c r="H4496" i="56"/>
  <c r="M4495" i="56"/>
  <c r="D4505" i="4" s="1"/>
  <c r="H4495" i="56"/>
  <c r="M4494" i="56"/>
  <c r="D4504" i="4" s="1"/>
  <c r="H4494" i="56"/>
  <c r="M4493" i="56"/>
  <c r="D4503" i="4" s="1"/>
  <c r="H4493" i="56"/>
  <c r="M4492" i="56"/>
  <c r="D4502" i="4" s="1"/>
  <c r="H4492" i="56"/>
  <c r="M4491" i="56"/>
  <c r="D4501" i="4" s="1"/>
  <c r="H4491" i="56"/>
  <c r="M4490" i="56"/>
  <c r="D4500" i="4" s="1"/>
  <c r="H4490" i="56"/>
  <c r="M4489" i="56"/>
  <c r="D4499" i="4" s="1"/>
  <c r="H4489" i="56"/>
  <c r="M4488" i="56"/>
  <c r="D4498" i="4" s="1"/>
  <c r="H4488" i="56"/>
  <c r="M4487" i="56"/>
  <c r="D4497" i="4" s="1"/>
  <c r="H4487" i="56"/>
  <c r="M4486" i="56"/>
  <c r="D4496" i="4" s="1"/>
  <c r="H4486" i="56"/>
  <c r="M4485" i="56"/>
  <c r="D4495" i="4" s="1"/>
  <c r="H4485" i="56"/>
  <c r="M4484" i="56"/>
  <c r="D4494" i="4" s="1"/>
  <c r="H4484" i="56"/>
  <c r="M4483" i="56"/>
  <c r="D4493" i="4" s="1"/>
  <c r="H4483" i="56"/>
  <c r="M4482" i="56"/>
  <c r="D4492" i="4" s="1"/>
  <c r="H4482" i="56"/>
  <c r="M4481" i="56"/>
  <c r="D4491" i="4" s="1"/>
  <c r="H4481" i="56"/>
  <c r="M4480" i="56"/>
  <c r="D4490" i="4" s="1"/>
  <c r="H4480" i="56"/>
  <c r="M4479" i="56"/>
  <c r="D4489" i="4" s="1"/>
  <c r="H4479" i="56"/>
  <c r="M4478" i="56"/>
  <c r="D4488" i="4" s="1"/>
  <c r="H4478" i="56"/>
  <c r="M4477" i="56"/>
  <c r="D4487" i="4" s="1"/>
  <c r="H4477" i="56"/>
  <c r="M4476" i="56"/>
  <c r="D4486" i="4" s="1"/>
  <c r="H4476" i="56"/>
  <c r="M4475" i="56"/>
  <c r="D4485" i="4" s="1"/>
  <c r="H4475" i="56"/>
  <c r="M4474" i="56"/>
  <c r="D4484" i="4" s="1"/>
  <c r="H4474" i="56"/>
  <c r="M4473" i="56"/>
  <c r="D4483" i="4" s="1"/>
  <c r="H4473" i="56"/>
  <c r="M4472" i="56"/>
  <c r="D4482" i="4" s="1"/>
  <c r="H4472" i="56"/>
  <c r="M4471" i="56"/>
  <c r="D4481" i="4" s="1"/>
  <c r="H4471" i="56"/>
  <c r="M4470" i="56"/>
  <c r="D4480" i="4" s="1"/>
  <c r="H4470" i="56"/>
  <c r="M4469" i="56"/>
  <c r="D4479" i="4" s="1"/>
  <c r="H4469" i="56"/>
  <c r="M4468" i="56"/>
  <c r="D4478" i="4" s="1"/>
  <c r="H4468" i="56"/>
  <c r="M4467" i="56"/>
  <c r="D4477" i="4" s="1"/>
  <c r="H4467" i="56"/>
  <c r="M4466" i="56"/>
  <c r="D4476" i="4" s="1"/>
  <c r="H4466" i="56"/>
  <c r="M4465" i="56"/>
  <c r="D4475" i="4" s="1"/>
  <c r="H4465" i="56"/>
  <c r="M4464" i="56"/>
  <c r="D4474" i="4" s="1"/>
  <c r="H4464" i="56"/>
  <c r="M4463" i="56"/>
  <c r="D4473" i="4" s="1"/>
  <c r="H4463" i="56"/>
  <c r="M4462" i="56"/>
  <c r="D4472" i="4" s="1"/>
  <c r="H4462" i="56"/>
  <c r="M4461" i="56"/>
  <c r="D4471" i="4" s="1"/>
  <c r="H4461" i="56"/>
  <c r="M4460" i="56"/>
  <c r="D4470" i="4" s="1"/>
  <c r="H4460" i="56"/>
  <c r="M4459" i="56"/>
  <c r="D4469" i="4" s="1"/>
  <c r="H4459" i="56"/>
  <c r="M4458" i="56"/>
  <c r="D4468" i="4" s="1"/>
  <c r="H4458" i="56"/>
  <c r="M4457" i="56"/>
  <c r="D4467" i="4" s="1"/>
  <c r="H4457" i="56"/>
  <c r="M4456" i="56"/>
  <c r="D4466" i="4" s="1"/>
  <c r="H4456" i="56"/>
  <c r="M4455" i="56"/>
  <c r="D4465" i="4" s="1"/>
  <c r="H4455" i="56"/>
  <c r="M4454" i="56"/>
  <c r="D4464" i="4" s="1"/>
  <c r="H4454" i="56"/>
  <c r="M4453" i="56"/>
  <c r="D4463" i="4" s="1"/>
  <c r="H4453" i="56"/>
  <c r="M4452" i="56"/>
  <c r="D4462" i="4" s="1"/>
  <c r="H4452" i="56"/>
  <c r="M4451" i="56"/>
  <c r="D4461" i="4" s="1"/>
  <c r="H4451" i="56"/>
  <c r="M4450" i="56"/>
  <c r="D4460" i="4" s="1"/>
  <c r="H4450" i="56"/>
  <c r="M4449" i="56"/>
  <c r="D4459" i="4" s="1"/>
  <c r="H4449" i="56"/>
  <c r="M4448" i="56"/>
  <c r="D4458" i="4" s="1"/>
  <c r="H4448" i="56"/>
  <c r="M4447" i="56"/>
  <c r="D4457" i="4" s="1"/>
  <c r="H4447" i="56"/>
  <c r="M4446" i="56"/>
  <c r="D4456" i="4" s="1"/>
  <c r="H4446" i="56"/>
  <c r="M4445" i="56"/>
  <c r="D4455" i="4" s="1"/>
  <c r="H4445" i="56"/>
  <c r="M4444" i="56"/>
  <c r="D4454" i="4" s="1"/>
  <c r="H4444" i="56"/>
  <c r="M4443" i="56"/>
  <c r="D4453" i="4" s="1"/>
  <c r="H4443" i="56"/>
  <c r="M4442" i="56"/>
  <c r="D4452" i="4" s="1"/>
  <c r="H4442" i="56"/>
  <c r="M4441" i="56"/>
  <c r="D4451" i="4" s="1"/>
  <c r="H4441" i="56"/>
  <c r="M4440" i="56"/>
  <c r="D4450" i="4" s="1"/>
  <c r="H4440" i="56"/>
  <c r="M4439" i="56"/>
  <c r="D4449" i="4" s="1"/>
  <c r="H4439" i="56"/>
  <c r="M4438" i="56"/>
  <c r="D4448" i="4" s="1"/>
  <c r="H4438" i="56"/>
  <c r="M4437" i="56"/>
  <c r="D4447" i="4" s="1"/>
  <c r="H4437" i="56"/>
  <c r="M4436" i="56"/>
  <c r="D4446" i="4" s="1"/>
  <c r="H4436" i="56"/>
  <c r="M4435" i="56"/>
  <c r="D4445" i="4" s="1"/>
  <c r="H4435" i="56"/>
  <c r="M4434" i="56"/>
  <c r="D4444" i="4" s="1"/>
  <c r="H4434" i="56"/>
  <c r="M4433" i="56"/>
  <c r="D4443" i="4" s="1"/>
  <c r="H4433" i="56"/>
  <c r="M4432" i="56"/>
  <c r="D4442" i="4" s="1"/>
  <c r="H4432" i="56"/>
  <c r="M4431" i="56"/>
  <c r="D4441" i="4" s="1"/>
  <c r="H4431" i="56"/>
  <c r="M4430" i="56"/>
  <c r="D4440" i="4" s="1"/>
  <c r="H4430" i="56"/>
  <c r="M4429" i="56"/>
  <c r="D4439" i="4" s="1"/>
  <c r="H4429" i="56"/>
  <c r="M4428" i="56"/>
  <c r="D4438" i="4" s="1"/>
  <c r="H4428" i="56"/>
  <c r="M4427" i="56"/>
  <c r="D4437" i="4" s="1"/>
  <c r="H4427" i="56"/>
  <c r="M4426" i="56"/>
  <c r="D4436" i="4" s="1"/>
  <c r="H4426" i="56"/>
  <c r="M4425" i="56"/>
  <c r="D4435" i="4" s="1"/>
  <c r="H4425" i="56"/>
  <c r="M4424" i="56"/>
  <c r="D4434" i="4" s="1"/>
  <c r="H4424" i="56"/>
  <c r="M4423" i="56"/>
  <c r="D4433" i="4" s="1"/>
  <c r="H4423" i="56"/>
  <c r="M4422" i="56"/>
  <c r="D4432" i="4" s="1"/>
  <c r="H4422" i="56"/>
  <c r="M4421" i="56"/>
  <c r="D4431" i="4" s="1"/>
  <c r="H4421" i="56"/>
  <c r="M4420" i="56"/>
  <c r="D4430" i="4" s="1"/>
  <c r="H4420" i="56"/>
  <c r="M4419" i="56"/>
  <c r="D4429" i="4" s="1"/>
  <c r="H4419" i="56"/>
  <c r="M4418" i="56"/>
  <c r="D4428" i="4" s="1"/>
  <c r="H4418" i="56"/>
  <c r="M4417" i="56"/>
  <c r="D4427" i="4" s="1"/>
  <c r="H4417" i="56"/>
  <c r="M4416" i="56"/>
  <c r="D4426" i="4" s="1"/>
  <c r="H4416" i="56"/>
  <c r="M4415" i="56"/>
  <c r="D4425" i="4" s="1"/>
  <c r="H4415" i="56"/>
  <c r="M4414" i="56"/>
  <c r="D4424" i="4" s="1"/>
  <c r="H4414" i="56"/>
  <c r="M4413" i="56"/>
  <c r="D4423" i="4" s="1"/>
  <c r="H4413" i="56"/>
  <c r="M4412" i="56"/>
  <c r="D4422" i="4" s="1"/>
  <c r="H4412" i="56"/>
  <c r="M4411" i="56"/>
  <c r="D4421" i="4" s="1"/>
  <c r="H4411" i="56"/>
  <c r="M4410" i="56"/>
  <c r="D4420" i="4" s="1"/>
  <c r="H4410" i="56"/>
  <c r="M4409" i="56"/>
  <c r="D4419" i="4" s="1"/>
  <c r="H4409" i="56"/>
  <c r="M4408" i="56"/>
  <c r="D4418" i="4" s="1"/>
  <c r="H4408" i="56"/>
  <c r="M4407" i="56"/>
  <c r="D4417" i="4" s="1"/>
  <c r="H4407" i="56"/>
  <c r="M4406" i="56"/>
  <c r="D4416" i="4" s="1"/>
  <c r="H4406" i="56"/>
  <c r="M4405" i="56"/>
  <c r="D4415" i="4" s="1"/>
  <c r="H4405" i="56"/>
  <c r="M4404" i="56"/>
  <c r="D4414" i="4" s="1"/>
  <c r="H4404" i="56"/>
  <c r="M4403" i="56"/>
  <c r="D4413" i="4" s="1"/>
  <c r="H4403" i="56"/>
  <c r="M4402" i="56"/>
  <c r="D4412" i="4" s="1"/>
  <c r="H4402" i="56"/>
  <c r="M4401" i="56"/>
  <c r="D4411" i="4" s="1"/>
  <c r="H4401" i="56"/>
  <c r="M4400" i="56"/>
  <c r="D4410" i="4" s="1"/>
  <c r="H4400" i="56"/>
  <c r="M4399" i="56"/>
  <c r="D4409" i="4" s="1"/>
  <c r="H4399" i="56"/>
  <c r="M4398" i="56"/>
  <c r="D4408" i="4" s="1"/>
  <c r="H4398" i="56"/>
  <c r="M4397" i="56"/>
  <c r="D4407" i="4" s="1"/>
  <c r="H4397" i="56"/>
  <c r="M4396" i="56"/>
  <c r="D4406" i="4" s="1"/>
  <c r="H4396" i="56"/>
  <c r="M4395" i="56"/>
  <c r="D4405" i="4" s="1"/>
  <c r="H4395" i="56"/>
  <c r="M4394" i="56"/>
  <c r="D4404" i="4" s="1"/>
  <c r="H4394" i="56"/>
  <c r="M4393" i="56"/>
  <c r="D4403" i="4" s="1"/>
  <c r="H4393" i="56"/>
  <c r="M4392" i="56"/>
  <c r="D4402" i="4" s="1"/>
  <c r="H4392" i="56"/>
  <c r="M4391" i="56"/>
  <c r="D4401" i="4" s="1"/>
  <c r="H4391" i="56"/>
  <c r="M4390" i="56"/>
  <c r="D4400" i="4" s="1"/>
  <c r="H4390" i="56"/>
  <c r="M4389" i="56"/>
  <c r="D4399" i="4" s="1"/>
  <c r="H4389" i="56"/>
  <c r="M4388" i="56"/>
  <c r="D4398" i="4" s="1"/>
  <c r="H4388" i="56"/>
  <c r="M4387" i="56"/>
  <c r="D4397" i="4" s="1"/>
  <c r="H4387" i="56"/>
  <c r="M4386" i="56"/>
  <c r="D4396" i="4" s="1"/>
  <c r="H4386" i="56"/>
  <c r="M4385" i="56"/>
  <c r="D4395" i="4" s="1"/>
  <c r="H4385" i="56"/>
  <c r="M4384" i="56"/>
  <c r="D4394" i="4" s="1"/>
  <c r="H4384" i="56"/>
  <c r="M4383" i="56"/>
  <c r="D4393" i="4" s="1"/>
  <c r="H4383" i="56"/>
  <c r="M4382" i="56"/>
  <c r="D4392" i="4" s="1"/>
  <c r="H4382" i="56"/>
  <c r="M4381" i="56"/>
  <c r="D4391" i="4" s="1"/>
  <c r="H4381" i="56"/>
  <c r="M4380" i="56"/>
  <c r="D4390" i="4" s="1"/>
  <c r="H4380" i="56"/>
  <c r="M4379" i="56"/>
  <c r="D4389" i="4" s="1"/>
  <c r="H4379" i="56"/>
  <c r="M4378" i="56"/>
  <c r="D4388" i="4" s="1"/>
  <c r="H4378" i="56"/>
  <c r="M4377" i="56"/>
  <c r="D4387" i="4" s="1"/>
  <c r="H4377" i="56"/>
  <c r="M4376" i="56"/>
  <c r="D4386" i="4" s="1"/>
  <c r="H4376" i="56"/>
  <c r="M4375" i="56"/>
  <c r="D4385" i="4" s="1"/>
  <c r="H4375" i="56"/>
  <c r="M4374" i="56"/>
  <c r="D4384" i="4" s="1"/>
  <c r="H4374" i="56"/>
  <c r="M4373" i="56"/>
  <c r="D4383" i="4" s="1"/>
  <c r="H4373" i="56"/>
  <c r="M4372" i="56"/>
  <c r="D4382" i="4" s="1"/>
  <c r="H4372" i="56"/>
  <c r="M4371" i="56"/>
  <c r="D4381" i="4" s="1"/>
  <c r="H4371" i="56"/>
  <c r="M4370" i="56"/>
  <c r="D4380" i="4" s="1"/>
  <c r="H4370" i="56"/>
  <c r="M4369" i="56"/>
  <c r="D4379" i="4" s="1"/>
  <c r="H4369" i="56"/>
  <c r="M4368" i="56"/>
  <c r="D4378" i="4" s="1"/>
  <c r="H4368" i="56"/>
  <c r="M4367" i="56"/>
  <c r="D4377" i="4" s="1"/>
  <c r="H4367" i="56"/>
  <c r="M4366" i="56"/>
  <c r="D4376" i="4" s="1"/>
  <c r="H4366" i="56"/>
  <c r="M4365" i="56"/>
  <c r="D4375" i="4" s="1"/>
  <c r="H4365" i="56"/>
  <c r="M4364" i="56"/>
  <c r="D4374" i="4" s="1"/>
  <c r="H4364" i="56"/>
  <c r="M4363" i="56"/>
  <c r="D4373" i="4" s="1"/>
  <c r="H4363" i="56"/>
  <c r="M4362" i="56"/>
  <c r="D4372" i="4" s="1"/>
  <c r="H4362" i="56"/>
  <c r="M4361" i="56"/>
  <c r="D4371" i="4" s="1"/>
  <c r="H4361" i="56"/>
  <c r="M4360" i="56"/>
  <c r="D4370" i="4" s="1"/>
  <c r="H4360" i="56"/>
  <c r="M4359" i="56"/>
  <c r="D4369" i="4" s="1"/>
  <c r="H4359" i="56"/>
  <c r="M4358" i="56"/>
  <c r="D4368" i="4" s="1"/>
  <c r="H4358" i="56"/>
  <c r="M4357" i="56"/>
  <c r="D4367" i="4" s="1"/>
  <c r="H4357" i="56"/>
  <c r="M4356" i="56"/>
  <c r="D4366" i="4" s="1"/>
  <c r="H4356" i="56"/>
  <c r="M4355" i="56"/>
  <c r="D4365" i="4" s="1"/>
  <c r="H4355" i="56"/>
  <c r="M4354" i="56"/>
  <c r="D4364" i="4" s="1"/>
  <c r="H4354" i="56"/>
  <c r="M4353" i="56"/>
  <c r="D4363" i="4" s="1"/>
  <c r="H4353" i="56"/>
  <c r="M4352" i="56"/>
  <c r="D4362" i="4" s="1"/>
  <c r="H4352" i="56"/>
  <c r="M4351" i="56"/>
  <c r="D4361" i="4" s="1"/>
  <c r="H4351" i="56"/>
  <c r="M4350" i="56"/>
  <c r="D4360" i="4" s="1"/>
  <c r="H4350" i="56"/>
  <c r="M4349" i="56"/>
  <c r="D4359" i="4" s="1"/>
  <c r="H4349" i="56"/>
  <c r="M4348" i="56"/>
  <c r="D4358" i="4" s="1"/>
  <c r="H4348" i="56"/>
  <c r="M4347" i="56"/>
  <c r="D4357" i="4" s="1"/>
  <c r="H4347" i="56"/>
  <c r="M4346" i="56"/>
  <c r="D4356" i="4" s="1"/>
  <c r="H4346" i="56"/>
  <c r="M4345" i="56"/>
  <c r="D4355" i="4" s="1"/>
  <c r="H4345" i="56"/>
  <c r="M4344" i="56"/>
  <c r="D4354" i="4" s="1"/>
  <c r="H4344" i="56"/>
  <c r="M4343" i="56"/>
  <c r="D4353" i="4" s="1"/>
  <c r="H4343" i="56"/>
  <c r="M4342" i="56"/>
  <c r="D4352" i="4" s="1"/>
  <c r="H4342" i="56"/>
  <c r="M4341" i="56"/>
  <c r="D4351" i="4" s="1"/>
  <c r="H4341" i="56"/>
  <c r="M4340" i="56"/>
  <c r="D4350" i="4" s="1"/>
  <c r="H4340" i="56"/>
  <c r="M4339" i="56"/>
  <c r="D4349" i="4" s="1"/>
  <c r="H4339" i="56"/>
  <c r="M4338" i="56"/>
  <c r="D4348" i="4" s="1"/>
  <c r="H4338" i="56"/>
  <c r="M4337" i="56"/>
  <c r="D4347" i="4" s="1"/>
  <c r="H4337" i="56"/>
  <c r="M4336" i="56"/>
  <c r="D4346" i="4" s="1"/>
  <c r="H4336" i="56"/>
  <c r="M4335" i="56"/>
  <c r="D4345" i="4" s="1"/>
  <c r="H4335" i="56"/>
  <c r="M4334" i="56"/>
  <c r="D4344" i="4" s="1"/>
  <c r="H4334" i="56"/>
  <c r="M4333" i="56"/>
  <c r="D4343" i="4" s="1"/>
  <c r="H4333" i="56"/>
  <c r="M4332" i="56"/>
  <c r="D4342" i="4" s="1"/>
  <c r="H4332" i="56"/>
  <c r="M4331" i="56"/>
  <c r="D4341" i="4" s="1"/>
  <c r="H4331" i="56"/>
  <c r="M4330" i="56"/>
  <c r="D4340" i="4" s="1"/>
  <c r="H4330" i="56"/>
  <c r="M4329" i="56"/>
  <c r="D4339" i="4" s="1"/>
  <c r="H4329" i="56"/>
  <c r="M4328" i="56"/>
  <c r="D4338" i="4" s="1"/>
  <c r="H4328" i="56"/>
  <c r="M4327" i="56"/>
  <c r="D4337" i="4" s="1"/>
  <c r="H4327" i="56"/>
  <c r="M4326" i="56"/>
  <c r="D4336" i="4" s="1"/>
  <c r="H4326" i="56"/>
  <c r="M4325" i="56"/>
  <c r="D4335" i="4" s="1"/>
  <c r="H4325" i="56"/>
  <c r="M4324" i="56"/>
  <c r="D4334" i="4" s="1"/>
  <c r="H4324" i="56"/>
  <c r="M4323" i="56"/>
  <c r="D4333" i="4" s="1"/>
  <c r="H4323" i="56"/>
  <c r="M4322" i="56"/>
  <c r="D4332" i="4" s="1"/>
  <c r="H4322" i="56"/>
  <c r="M4321" i="56"/>
  <c r="D4331" i="4" s="1"/>
  <c r="H4321" i="56"/>
  <c r="M4320" i="56"/>
  <c r="D4330" i="4" s="1"/>
  <c r="H4320" i="56"/>
  <c r="M4319" i="56"/>
  <c r="D4329" i="4" s="1"/>
  <c r="H4319" i="56"/>
  <c r="M4318" i="56"/>
  <c r="D4328" i="4" s="1"/>
  <c r="H4318" i="56"/>
  <c r="M4317" i="56"/>
  <c r="D4327" i="4" s="1"/>
  <c r="H4317" i="56"/>
  <c r="M4316" i="56"/>
  <c r="D4326" i="4" s="1"/>
  <c r="H4316" i="56"/>
  <c r="M4315" i="56"/>
  <c r="D4325" i="4" s="1"/>
  <c r="H4315" i="56"/>
  <c r="M4314" i="56"/>
  <c r="D4324" i="4" s="1"/>
  <c r="H4314" i="56"/>
  <c r="M4313" i="56"/>
  <c r="D4323" i="4" s="1"/>
  <c r="H4313" i="56"/>
  <c r="M4312" i="56"/>
  <c r="D4322" i="4" s="1"/>
  <c r="H4312" i="56"/>
  <c r="M4311" i="56"/>
  <c r="D4321" i="4" s="1"/>
  <c r="H4311" i="56"/>
  <c r="M4310" i="56"/>
  <c r="D4320" i="4" s="1"/>
  <c r="H4310" i="56"/>
  <c r="M4309" i="56"/>
  <c r="D4319" i="4" s="1"/>
  <c r="H4309" i="56"/>
  <c r="M4308" i="56"/>
  <c r="D4318" i="4" s="1"/>
  <c r="H4308" i="56"/>
  <c r="M4307" i="56"/>
  <c r="D4317" i="4" s="1"/>
  <c r="H4307" i="56"/>
  <c r="M4306" i="56"/>
  <c r="D4316" i="4" s="1"/>
  <c r="H4306" i="56"/>
  <c r="M4305" i="56"/>
  <c r="D4315" i="4" s="1"/>
  <c r="H4305" i="56"/>
  <c r="M4304" i="56"/>
  <c r="D4314" i="4" s="1"/>
  <c r="H4304" i="56"/>
  <c r="M4303" i="56"/>
  <c r="D4313" i="4" s="1"/>
  <c r="H4303" i="56"/>
  <c r="M4302" i="56"/>
  <c r="D4312" i="4" s="1"/>
  <c r="H4302" i="56"/>
  <c r="M4301" i="56"/>
  <c r="D4311" i="4" s="1"/>
  <c r="H4301" i="56"/>
  <c r="M4300" i="56"/>
  <c r="D4310" i="4" s="1"/>
  <c r="H4300" i="56"/>
  <c r="M4299" i="56"/>
  <c r="D4309" i="4" s="1"/>
  <c r="H4299" i="56"/>
  <c r="M4298" i="56"/>
  <c r="D4308" i="4" s="1"/>
  <c r="H4298" i="56"/>
  <c r="M4297" i="56"/>
  <c r="D4307" i="4" s="1"/>
  <c r="H4297" i="56"/>
  <c r="M4296" i="56"/>
  <c r="D4306" i="4" s="1"/>
  <c r="H4296" i="56"/>
  <c r="M4295" i="56"/>
  <c r="D4305" i="4" s="1"/>
  <c r="H4295" i="56"/>
  <c r="M4294" i="56"/>
  <c r="D4304" i="4" s="1"/>
  <c r="H4294" i="56"/>
  <c r="M4293" i="56"/>
  <c r="D4303" i="4" s="1"/>
  <c r="H4293" i="56"/>
  <c r="M4292" i="56"/>
  <c r="D4302" i="4" s="1"/>
  <c r="H4292" i="56"/>
  <c r="M4291" i="56"/>
  <c r="D4301" i="4" s="1"/>
  <c r="H4291" i="56"/>
  <c r="M4290" i="56"/>
  <c r="D4300" i="4" s="1"/>
  <c r="H4290" i="56"/>
  <c r="M4289" i="56"/>
  <c r="D4299" i="4" s="1"/>
  <c r="H4289" i="56"/>
  <c r="M4288" i="56"/>
  <c r="D4298" i="4" s="1"/>
  <c r="H4288" i="56"/>
  <c r="M4287" i="56"/>
  <c r="D4297" i="4" s="1"/>
  <c r="H4287" i="56"/>
  <c r="M4286" i="56"/>
  <c r="D4296" i="4" s="1"/>
  <c r="H4286" i="56"/>
  <c r="M4285" i="56"/>
  <c r="D4295" i="4" s="1"/>
  <c r="H4285" i="56"/>
  <c r="M4284" i="56"/>
  <c r="D4294" i="4" s="1"/>
  <c r="H4284" i="56"/>
  <c r="M4283" i="56"/>
  <c r="D4293" i="4" s="1"/>
  <c r="H4283" i="56"/>
  <c r="M4282" i="56"/>
  <c r="D4292" i="4" s="1"/>
  <c r="H4282" i="56"/>
  <c r="M4281" i="56"/>
  <c r="D4291" i="4" s="1"/>
  <c r="H4281" i="56"/>
  <c r="M4280" i="56"/>
  <c r="D4290" i="4" s="1"/>
  <c r="H4280" i="56"/>
  <c r="M4279" i="56"/>
  <c r="D4289" i="4" s="1"/>
  <c r="H4279" i="56"/>
  <c r="M4278" i="56"/>
  <c r="D4288" i="4" s="1"/>
  <c r="H4278" i="56"/>
  <c r="M4277" i="56"/>
  <c r="D4287" i="4" s="1"/>
  <c r="H4277" i="56"/>
  <c r="M4276" i="56"/>
  <c r="D4286" i="4" s="1"/>
  <c r="H4276" i="56"/>
  <c r="M4275" i="56"/>
  <c r="D4285" i="4" s="1"/>
  <c r="H4275" i="56"/>
  <c r="M4274" i="56"/>
  <c r="D4284" i="4" s="1"/>
  <c r="H4274" i="56"/>
  <c r="M4273" i="56"/>
  <c r="D4283" i="4" s="1"/>
  <c r="H4273" i="56"/>
  <c r="M4272" i="56"/>
  <c r="D4282" i="4" s="1"/>
  <c r="H4272" i="56"/>
  <c r="M4271" i="56"/>
  <c r="D4281" i="4" s="1"/>
  <c r="H4271" i="56"/>
  <c r="M4270" i="56"/>
  <c r="D4280" i="4" s="1"/>
  <c r="H4270" i="56"/>
  <c r="M4269" i="56"/>
  <c r="D4279" i="4" s="1"/>
  <c r="H4269" i="56"/>
  <c r="M4268" i="56"/>
  <c r="D4278" i="4" s="1"/>
  <c r="H4268" i="56"/>
  <c r="M4267" i="56"/>
  <c r="D4277" i="4" s="1"/>
  <c r="H4267" i="56"/>
  <c r="M4266" i="56"/>
  <c r="D4276" i="4" s="1"/>
  <c r="H4266" i="56"/>
  <c r="M4265" i="56"/>
  <c r="D4275" i="4" s="1"/>
  <c r="H4265" i="56"/>
  <c r="M4264" i="56"/>
  <c r="D4274" i="4" s="1"/>
  <c r="H4264" i="56"/>
  <c r="M4263" i="56"/>
  <c r="D4273" i="4" s="1"/>
  <c r="H4263" i="56"/>
  <c r="M4262" i="56"/>
  <c r="D4272" i="4" s="1"/>
  <c r="H4262" i="56"/>
  <c r="M4261" i="56"/>
  <c r="D4271" i="4" s="1"/>
  <c r="H4261" i="56"/>
  <c r="M4260" i="56"/>
  <c r="D4270" i="4" s="1"/>
  <c r="H4260" i="56"/>
  <c r="M4259" i="56"/>
  <c r="D4269" i="4" s="1"/>
  <c r="H4259" i="56"/>
  <c r="M4258" i="56"/>
  <c r="D4268" i="4" s="1"/>
  <c r="H4258" i="56"/>
  <c r="M4257" i="56"/>
  <c r="D4267" i="4" s="1"/>
  <c r="H4257" i="56"/>
  <c r="M4256" i="56"/>
  <c r="D4266" i="4" s="1"/>
  <c r="H4256" i="56"/>
  <c r="M4255" i="56"/>
  <c r="D4265" i="4" s="1"/>
  <c r="H4255" i="56"/>
  <c r="M4254" i="56"/>
  <c r="D4264" i="4" s="1"/>
  <c r="H4254" i="56"/>
  <c r="M4253" i="56"/>
  <c r="D4263" i="4" s="1"/>
  <c r="H4253" i="56"/>
  <c r="M4252" i="56"/>
  <c r="D4262" i="4" s="1"/>
  <c r="H4252" i="56"/>
  <c r="M4251" i="56"/>
  <c r="D4261" i="4" s="1"/>
  <c r="H4251" i="56"/>
  <c r="M4250" i="56"/>
  <c r="D4260" i="4" s="1"/>
  <c r="H4250" i="56"/>
  <c r="M4249" i="56"/>
  <c r="D4259" i="4" s="1"/>
  <c r="H4249" i="56"/>
  <c r="M4248" i="56"/>
  <c r="D4258" i="4" s="1"/>
  <c r="H4248" i="56"/>
  <c r="M4247" i="56"/>
  <c r="D4257" i="4" s="1"/>
  <c r="H4247" i="56"/>
  <c r="M4246" i="56"/>
  <c r="D4256" i="4" s="1"/>
  <c r="H4246" i="56"/>
  <c r="M4245" i="56"/>
  <c r="D4255" i="4" s="1"/>
  <c r="H4245" i="56"/>
  <c r="M4244" i="56"/>
  <c r="D4254" i="4" s="1"/>
  <c r="H4244" i="56"/>
  <c r="M4243" i="56"/>
  <c r="D4253" i="4" s="1"/>
  <c r="H4243" i="56"/>
  <c r="M4242" i="56"/>
  <c r="D4252" i="4" s="1"/>
  <c r="H4242" i="56"/>
  <c r="M4241" i="56"/>
  <c r="D4251" i="4" s="1"/>
  <c r="H4241" i="56"/>
  <c r="M4240" i="56"/>
  <c r="D4250" i="4" s="1"/>
  <c r="H4240" i="56"/>
  <c r="M4239" i="56"/>
  <c r="D4249" i="4" s="1"/>
  <c r="H4239" i="56"/>
  <c r="M4238" i="56"/>
  <c r="D4248" i="4" s="1"/>
  <c r="H4238" i="56"/>
  <c r="M4237" i="56"/>
  <c r="D4247" i="4" s="1"/>
  <c r="H4237" i="56"/>
  <c r="M4236" i="56"/>
  <c r="D4246" i="4" s="1"/>
  <c r="H4236" i="56"/>
  <c r="M4235" i="56"/>
  <c r="D4245" i="4" s="1"/>
  <c r="H4235" i="56"/>
  <c r="M4234" i="56"/>
  <c r="D4244" i="4" s="1"/>
  <c r="H4234" i="56"/>
  <c r="M4233" i="56"/>
  <c r="D4243" i="4" s="1"/>
  <c r="H4233" i="56"/>
  <c r="M4232" i="56"/>
  <c r="D4242" i="4" s="1"/>
  <c r="H4232" i="56"/>
  <c r="M4231" i="56"/>
  <c r="D4241" i="4" s="1"/>
  <c r="H4231" i="56"/>
  <c r="M4230" i="56"/>
  <c r="D4240" i="4" s="1"/>
  <c r="H4230" i="56"/>
  <c r="M4229" i="56"/>
  <c r="D4239" i="4" s="1"/>
  <c r="H4229" i="56"/>
  <c r="M4228" i="56"/>
  <c r="D4238" i="4" s="1"/>
  <c r="H4228" i="56"/>
  <c r="M4227" i="56"/>
  <c r="D4237" i="4" s="1"/>
  <c r="H4227" i="56"/>
  <c r="M4226" i="56"/>
  <c r="D4236" i="4" s="1"/>
  <c r="H4226" i="56"/>
  <c r="M4225" i="56"/>
  <c r="D4235" i="4" s="1"/>
  <c r="H4225" i="56"/>
  <c r="M4224" i="56"/>
  <c r="D4234" i="4" s="1"/>
  <c r="H4224" i="56"/>
  <c r="M4223" i="56"/>
  <c r="D4233" i="4" s="1"/>
  <c r="H4223" i="56"/>
  <c r="M4222" i="56"/>
  <c r="D4232" i="4" s="1"/>
  <c r="H4222" i="56"/>
  <c r="M4221" i="56"/>
  <c r="D4231" i="4" s="1"/>
  <c r="H4221" i="56"/>
  <c r="M4220" i="56"/>
  <c r="D4230" i="4" s="1"/>
  <c r="H4220" i="56"/>
  <c r="M4219" i="56"/>
  <c r="D4229" i="4" s="1"/>
  <c r="H4219" i="56"/>
  <c r="M4218" i="56"/>
  <c r="D4228" i="4" s="1"/>
  <c r="H4218" i="56"/>
  <c r="M4217" i="56"/>
  <c r="D4227" i="4" s="1"/>
  <c r="H4217" i="56"/>
  <c r="M4216" i="56"/>
  <c r="D4226" i="4" s="1"/>
  <c r="H4216" i="56"/>
  <c r="M4215" i="56"/>
  <c r="D4225" i="4" s="1"/>
  <c r="H4215" i="56"/>
  <c r="M4214" i="56"/>
  <c r="D4224" i="4" s="1"/>
  <c r="H4214" i="56"/>
  <c r="M4213" i="56"/>
  <c r="D4223" i="4" s="1"/>
  <c r="H4213" i="56"/>
  <c r="M4212" i="56"/>
  <c r="D4222" i="4" s="1"/>
  <c r="H4212" i="56"/>
  <c r="M4211" i="56"/>
  <c r="D4221" i="4" s="1"/>
  <c r="H4211" i="56"/>
  <c r="M4210" i="56"/>
  <c r="D4220" i="4" s="1"/>
  <c r="H4210" i="56"/>
  <c r="M4209" i="56"/>
  <c r="D4219" i="4" s="1"/>
  <c r="H4209" i="56"/>
  <c r="M4208" i="56"/>
  <c r="D4218" i="4" s="1"/>
  <c r="H4208" i="56"/>
  <c r="M4207" i="56"/>
  <c r="D4217" i="4" s="1"/>
  <c r="H4207" i="56"/>
  <c r="M4206" i="56"/>
  <c r="D4216" i="4" s="1"/>
  <c r="H4206" i="56"/>
  <c r="M4205" i="56"/>
  <c r="D4215" i="4" s="1"/>
  <c r="H4205" i="56"/>
  <c r="M4204" i="56"/>
  <c r="D4214" i="4" s="1"/>
  <c r="H4204" i="56"/>
  <c r="M4203" i="56"/>
  <c r="D4213" i="4" s="1"/>
  <c r="H4203" i="56"/>
  <c r="M4202" i="56"/>
  <c r="D4212" i="4" s="1"/>
  <c r="H4202" i="56"/>
  <c r="M4201" i="56"/>
  <c r="D4211" i="4" s="1"/>
  <c r="H4201" i="56"/>
  <c r="M4200" i="56"/>
  <c r="D4210" i="4" s="1"/>
  <c r="H4200" i="56"/>
  <c r="M4199" i="56"/>
  <c r="D4209" i="4" s="1"/>
  <c r="H4199" i="56"/>
  <c r="M4198" i="56"/>
  <c r="D4208" i="4" s="1"/>
  <c r="H4198" i="56"/>
  <c r="M4197" i="56"/>
  <c r="D4207" i="4" s="1"/>
  <c r="H4197" i="56"/>
  <c r="M4196" i="56"/>
  <c r="D4206" i="4" s="1"/>
  <c r="H4196" i="56"/>
  <c r="M4195" i="56"/>
  <c r="D4205" i="4" s="1"/>
  <c r="H4195" i="56"/>
  <c r="M4194" i="56"/>
  <c r="D4204" i="4" s="1"/>
  <c r="H4194" i="56"/>
  <c r="M4193" i="56"/>
  <c r="D4203" i="4" s="1"/>
  <c r="H4193" i="56"/>
  <c r="M4192" i="56"/>
  <c r="D4202" i="4" s="1"/>
  <c r="H4192" i="56"/>
  <c r="M4191" i="56"/>
  <c r="D4201" i="4" s="1"/>
  <c r="H4191" i="56"/>
  <c r="M4190" i="56"/>
  <c r="D4200" i="4" s="1"/>
  <c r="H4190" i="56"/>
  <c r="M4189" i="56"/>
  <c r="D4199" i="4" s="1"/>
  <c r="H4189" i="56"/>
  <c r="M4188" i="56"/>
  <c r="D4198" i="4" s="1"/>
  <c r="H4188" i="56"/>
  <c r="M4187" i="56"/>
  <c r="D4197" i="4" s="1"/>
  <c r="H4187" i="56"/>
  <c r="M4186" i="56"/>
  <c r="D4196" i="4" s="1"/>
  <c r="H4186" i="56"/>
  <c r="M4185" i="56"/>
  <c r="D4195" i="4" s="1"/>
  <c r="H4185" i="56"/>
  <c r="M4184" i="56"/>
  <c r="D4194" i="4" s="1"/>
  <c r="H4184" i="56"/>
  <c r="M4183" i="56"/>
  <c r="D4193" i="4" s="1"/>
  <c r="H4183" i="56"/>
  <c r="M4182" i="56"/>
  <c r="D4192" i="4" s="1"/>
  <c r="H4182" i="56"/>
  <c r="M4181" i="56"/>
  <c r="D4191" i="4" s="1"/>
  <c r="H4181" i="56"/>
  <c r="M4180" i="56"/>
  <c r="D4190" i="4" s="1"/>
  <c r="H4180" i="56"/>
  <c r="M4179" i="56"/>
  <c r="D4189" i="4" s="1"/>
  <c r="H4179" i="56"/>
  <c r="M4178" i="56"/>
  <c r="D4188" i="4" s="1"/>
  <c r="H4178" i="56"/>
  <c r="M4177" i="56"/>
  <c r="D4187" i="4" s="1"/>
  <c r="H4177" i="56"/>
  <c r="M4176" i="56"/>
  <c r="D4186" i="4" s="1"/>
  <c r="H4176" i="56"/>
  <c r="M4175" i="56"/>
  <c r="D4185" i="4" s="1"/>
  <c r="H4175" i="56"/>
  <c r="M4174" i="56"/>
  <c r="D4184" i="4" s="1"/>
  <c r="H4174" i="56"/>
  <c r="M4173" i="56"/>
  <c r="D4183" i="4" s="1"/>
  <c r="H4173" i="56"/>
  <c r="M4172" i="56"/>
  <c r="D4182" i="4" s="1"/>
  <c r="H4172" i="56"/>
  <c r="M4171" i="56"/>
  <c r="D4181" i="4" s="1"/>
  <c r="H4171" i="56"/>
  <c r="M4170" i="56"/>
  <c r="D4180" i="4" s="1"/>
  <c r="H4170" i="56"/>
  <c r="M4169" i="56"/>
  <c r="D4179" i="4" s="1"/>
  <c r="H4169" i="56"/>
  <c r="M4168" i="56"/>
  <c r="D4178" i="4" s="1"/>
  <c r="H4168" i="56"/>
  <c r="M4167" i="56"/>
  <c r="D4177" i="4" s="1"/>
  <c r="H4167" i="56"/>
  <c r="M4166" i="56"/>
  <c r="D4176" i="4" s="1"/>
  <c r="H4166" i="56"/>
  <c r="M4165" i="56"/>
  <c r="D4175" i="4" s="1"/>
  <c r="H4165" i="56"/>
  <c r="M4164" i="56"/>
  <c r="D4174" i="4" s="1"/>
  <c r="H4164" i="56"/>
  <c r="M4163" i="56"/>
  <c r="D4173" i="4" s="1"/>
  <c r="H4163" i="56"/>
  <c r="M4162" i="56"/>
  <c r="D4172" i="4" s="1"/>
  <c r="H4162" i="56"/>
  <c r="M4161" i="56"/>
  <c r="D4171" i="4" s="1"/>
  <c r="H4161" i="56"/>
  <c r="M4160" i="56"/>
  <c r="D4170" i="4" s="1"/>
  <c r="H4160" i="56"/>
  <c r="M4159" i="56"/>
  <c r="D4169" i="4" s="1"/>
  <c r="H4159" i="56"/>
  <c r="M4158" i="56"/>
  <c r="D4168" i="4" s="1"/>
  <c r="H4158" i="56"/>
  <c r="M4157" i="56"/>
  <c r="D4167" i="4" s="1"/>
  <c r="H4157" i="56"/>
  <c r="M4156" i="56"/>
  <c r="D4166" i="4" s="1"/>
  <c r="H4156" i="56"/>
  <c r="M4155" i="56"/>
  <c r="D4165" i="4" s="1"/>
  <c r="H4155" i="56"/>
  <c r="M4154" i="56"/>
  <c r="D4164" i="4" s="1"/>
  <c r="H4154" i="56"/>
  <c r="M4153" i="56"/>
  <c r="D4163" i="4" s="1"/>
  <c r="H4153" i="56"/>
  <c r="M4152" i="56"/>
  <c r="D4162" i="4" s="1"/>
  <c r="H4152" i="56"/>
  <c r="M4151" i="56"/>
  <c r="D4161" i="4" s="1"/>
  <c r="H4151" i="56"/>
  <c r="M4150" i="56"/>
  <c r="D4160" i="4" s="1"/>
  <c r="H4150" i="56"/>
  <c r="M4149" i="56"/>
  <c r="D4159" i="4" s="1"/>
  <c r="H4149" i="56"/>
  <c r="M4148" i="56"/>
  <c r="D4158" i="4" s="1"/>
  <c r="H4148" i="56"/>
  <c r="M4147" i="56"/>
  <c r="D4157" i="4" s="1"/>
  <c r="H4147" i="56"/>
  <c r="M4146" i="56"/>
  <c r="D4156" i="4" s="1"/>
  <c r="H4146" i="56"/>
  <c r="M4145" i="56"/>
  <c r="D4155" i="4" s="1"/>
  <c r="H4145" i="56"/>
  <c r="M4144" i="56"/>
  <c r="D4154" i="4" s="1"/>
  <c r="H4144" i="56"/>
  <c r="M4143" i="56"/>
  <c r="D4153" i="4" s="1"/>
  <c r="H4143" i="56"/>
  <c r="M4142" i="56"/>
  <c r="D4152" i="4" s="1"/>
  <c r="H4142" i="56"/>
  <c r="M4141" i="56"/>
  <c r="D4151" i="4" s="1"/>
  <c r="H4141" i="56"/>
  <c r="M4140" i="56"/>
  <c r="D4150" i="4" s="1"/>
  <c r="H4140" i="56"/>
  <c r="M4139" i="56"/>
  <c r="D4149" i="4" s="1"/>
  <c r="H4139" i="56"/>
  <c r="M4138" i="56"/>
  <c r="D4148" i="4" s="1"/>
  <c r="H4138" i="56"/>
  <c r="M4137" i="56"/>
  <c r="D4147" i="4" s="1"/>
  <c r="H4137" i="56"/>
  <c r="M4136" i="56"/>
  <c r="D4146" i="4" s="1"/>
  <c r="H4136" i="56"/>
  <c r="M4135" i="56"/>
  <c r="D4145" i="4" s="1"/>
  <c r="H4135" i="56"/>
  <c r="M4134" i="56"/>
  <c r="D4144" i="4" s="1"/>
  <c r="H4134" i="56"/>
  <c r="M4133" i="56"/>
  <c r="D4143" i="4" s="1"/>
  <c r="H4133" i="56"/>
  <c r="M4132" i="56"/>
  <c r="D4142" i="4" s="1"/>
  <c r="H4132" i="56"/>
  <c r="M4131" i="56"/>
  <c r="D4141" i="4" s="1"/>
  <c r="H4131" i="56"/>
  <c r="M4130" i="56"/>
  <c r="D4140" i="4" s="1"/>
  <c r="H4130" i="56"/>
  <c r="M4129" i="56"/>
  <c r="D4139" i="4" s="1"/>
  <c r="H4129" i="56"/>
  <c r="M4128" i="56"/>
  <c r="D4138" i="4" s="1"/>
  <c r="H4128" i="56"/>
  <c r="M4127" i="56"/>
  <c r="D4137" i="4" s="1"/>
  <c r="H4127" i="56"/>
  <c r="M4126" i="56"/>
  <c r="D4136" i="4" s="1"/>
  <c r="H4126" i="56"/>
  <c r="M4125" i="56"/>
  <c r="D4135" i="4" s="1"/>
  <c r="H4125" i="56"/>
  <c r="M4124" i="56"/>
  <c r="D4134" i="4" s="1"/>
  <c r="H4124" i="56"/>
  <c r="M4123" i="56"/>
  <c r="D4133" i="4" s="1"/>
  <c r="H4123" i="56"/>
  <c r="M4122" i="56"/>
  <c r="D4132" i="4" s="1"/>
  <c r="H4122" i="56"/>
  <c r="M4121" i="56"/>
  <c r="D4131" i="4" s="1"/>
  <c r="H4121" i="56"/>
  <c r="M4120" i="56"/>
  <c r="D4130" i="4" s="1"/>
  <c r="H4120" i="56"/>
  <c r="M4119" i="56"/>
  <c r="D4129" i="4" s="1"/>
  <c r="H4119" i="56"/>
  <c r="M4118" i="56"/>
  <c r="D4128" i="4" s="1"/>
  <c r="H4118" i="56"/>
  <c r="M4117" i="56"/>
  <c r="D4127" i="4" s="1"/>
  <c r="H4117" i="56"/>
  <c r="M4116" i="56"/>
  <c r="D4126" i="4" s="1"/>
  <c r="H4116" i="56"/>
  <c r="M4115" i="56"/>
  <c r="D4125" i="4" s="1"/>
  <c r="H4115" i="56"/>
  <c r="M4114" i="56"/>
  <c r="D4124" i="4" s="1"/>
  <c r="H4114" i="56"/>
  <c r="M4113" i="56"/>
  <c r="D4123" i="4" s="1"/>
  <c r="H4113" i="56"/>
  <c r="M4112" i="56"/>
  <c r="D4122" i="4" s="1"/>
  <c r="H4112" i="56"/>
  <c r="M4111" i="56"/>
  <c r="D4121" i="4" s="1"/>
  <c r="H4111" i="56"/>
  <c r="M4110" i="56"/>
  <c r="D4120" i="4" s="1"/>
  <c r="H4110" i="56"/>
  <c r="M4109" i="56"/>
  <c r="D4119" i="4" s="1"/>
  <c r="H4109" i="56"/>
  <c r="M4108" i="56"/>
  <c r="D4118" i="4" s="1"/>
  <c r="H4108" i="56"/>
  <c r="M4107" i="56"/>
  <c r="D4117" i="4" s="1"/>
  <c r="H4107" i="56"/>
  <c r="M4106" i="56"/>
  <c r="D4116" i="4" s="1"/>
  <c r="H4106" i="56"/>
  <c r="M4105" i="56"/>
  <c r="D4115" i="4" s="1"/>
  <c r="H4105" i="56"/>
  <c r="M4104" i="56"/>
  <c r="D4114" i="4" s="1"/>
  <c r="H4104" i="56"/>
  <c r="M4103" i="56"/>
  <c r="D4113" i="4" s="1"/>
  <c r="H4103" i="56"/>
  <c r="M4102" i="56"/>
  <c r="D4112" i="4" s="1"/>
  <c r="H4102" i="56"/>
  <c r="M4101" i="56"/>
  <c r="D4111" i="4" s="1"/>
  <c r="H4101" i="56"/>
  <c r="M4100" i="56"/>
  <c r="D4110" i="4" s="1"/>
  <c r="H4100" i="56"/>
  <c r="M4099" i="56"/>
  <c r="D4109" i="4" s="1"/>
  <c r="H4099" i="56"/>
  <c r="M4098" i="56"/>
  <c r="D4108" i="4" s="1"/>
  <c r="H4098" i="56"/>
  <c r="M4097" i="56"/>
  <c r="D4107" i="4" s="1"/>
  <c r="H4097" i="56"/>
  <c r="M4096" i="56"/>
  <c r="D4106" i="4" s="1"/>
  <c r="H4096" i="56"/>
  <c r="M4095" i="56"/>
  <c r="D4105" i="4" s="1"/>
  <c r="H4095" i="56"/>
  <c r="M4094" i="56"/>
  <c r="D4104" i="4" s="1"/>
  <c r="H4094" i="56"/>
  <c r="M4093" i="56"/>
  <c r="D4103" i="4" s="1"/>
  <c r="H4093" i="56"/>
  <c r="M4092" i="56"/>
  <c r="D4102" i="4" s="1"/>
  <c r="H4092" i="56"/>
  <c r="M4091" i="56"/>
  <c r="D4101" i="4" s="1"/>
  <c r="H4091" i="56"/>
  <c r="M4090" i="56"/>
  <c r="D4100" i="4" s="1"/>
  <c r="H4090" i="56"/>
  <c r="M4089" i="56"/>
  <c r="D4099" i="4" s="1"/>
  <c r="H4089" i="56"/>
  <c r="M4088" i="56"/>
  <c r="D4098" i="4" s="1"/>
  <c r="H4088" i="56"/>
  <c r="M4087" i="56"/>
  <c r="D4097" i="4" s="1"/>
  <c r="H4087" i="56"/>
  <c r="M4086" i="56"/>
  <c r="D4096" i="4" s="1"/>
  <c r="H4086" i="56"/>
  <c r="M4085" i="56"/>
  <c r="D4095" i="4" s="1"/>
  <c r="H4085" i="56"/>
  <c r="M4084" i="56"/>
  <c r="D4094" i="4" s="1"/>
  <c r="H4084" i="56"/>
  <c r="M4083" i="56"/>
  <c r="D4093" i="4" s="1"/>
  <c r="H4083" i="56"/>
  <c r="M4082" i="56"/>
  <c r="D4092" i="4" s="1"/>
  <c r="H4082" i="56"/>
  <c r="M4081" i="56"/>
  <c r="D4091" i="4" s="1"/>
  <c r="H4081" i="56"/>
  <c r="M4080" i="56"/>
  <c r="D4090" i="4" s="1"/>
  <c r="H4080" i="56"/>
  <c r="M4079" i="56"/>
  <c r="D4089" i="4" s="1"/>
  <c r="H4079" i="56"/>
  <c r="M4078" i="56"/>
  <c r="D4088" i="4" s="1"/>
  <c r="H4078" i="56"/>
  <c r="M4077" i="56"/>
  <c r="D4087" i="4" s="1"/>
  <c r="H4077" i="56"/>
  <c r="M4076" i="56"/>
  <c r="D4086" i="4" s="1"/>
  <c r="H4076" i="56"/>
  <c r="M4075" i="56"/>
  <c r="D4085" i="4" s="1"/>
  <c r="H4075" i="56"/>
  <c r="M4074" i="56"/>
  <c r="D4084" i="4" s="1"/>
  <c r="H4074" i="56"/>
  <c r="M4073" i="56"/>
  <c r="D4083" i="4" s="1"/>
  <c r="H4073" i="56"/>
  <c r="M4072" i="56"/>
  <c r="D4082" i="4" s="1"/>
  <c r="H4072" i="56"/>
  <c r="M4071" i="56"/>
  <c r="D4081" i="4" s="1"/>
  <c r="H4071" i="56"/>
  <c r="M4070" i="56"/>
  <c r="D4080" i="4" s="1"/>
  <c r="H4070" i="56"/>
  <c r="M4069" i="56"/>
  <c r="D4079" i="4" s="1"/>
  <c r="H4069" i="56"/>
  <c r="M4068" i="56"/>
  <c r="D4078" i="4" s="1"/>
  <c r="H4068" i="56"/>
  <c r="M4067" i="56"/>
  <c r="D4077" i="4" s="1"/>
  <c r="H4067" i="56"/>
  <c r="M4066" i="56"/>
  <c r="D4076" i="4" s="1"/>
  <c r="H4066" i="56"/>
  <c r="M4065" i="56"/>
  <c r="D4075" i="4" s="1"/>
  <c r="H4065" i="56"/>
  <c r="M4064" i="56"/>
  <c r="D4074" i="4" s="1"/>
  <c r="H4064" i="56"/>
  <c r="M4063" i="56"/>
  <c r="D4073" i="4" s="1"/>
  <c r="H4063" i="56"/>
  <c r="M4062" i="56"/>
  <c r="D4072" i="4" s="1"/>
  <c r="H4062" i="56"/>
  <c r="M4061" i="56"/>
  <c r="D4071" i="4" s="1"/>
  <c r="H4061" i="56"/>
  <c r="M4060" i="56"/>
  <c r="D4070" i="4" s="1"/>
  <c r="H4060" i="56"/>
  <c r="M4059" i="56"/>
  <c r="D4069" i="4" s="1"/>
  <c r="H4059" i="56"/>
  <c r="M4058" i="56"/>
  <c r="D4068" i="4" s="1"/>
  <c r="H4058" i="56"/>
  <c r="M4057" i="56"/>
  <c r="D4067" i="4" s="1"/>
  <c r="H4057" i="56"/>
  <c r="M4056" i="56"/>
  <c r="D4066" i="4" s="1"/>
  <c r="H4056" i="56"/>
  <c r="M4055" i="56"/>
  <c r="D4065" i="4" s="1"/>
  <c r="H4055" i="56"/>
  <c r="M4054" i="56"/>
  <c r="D4064" i="4" s="1"/>
  <c r="H4054" i="56"/>
  <c r="M4053" i="56"/>
  <c r="D4063" i="4" s="1"/>
  <c r="H4053" i="56"/>
  <c r="M4052" i="56"/>
  <c r="D4062" i="4" s="1"/>
  <c r="H4052" i="56"/>
  <c r="M4051" i="56"/>
  <c r="D4061" i="4" s="1"/>
  <c r="H4051" i="56"/>
  <c r="M4050" i="56"/>
  <c r="D4060" i="4" s="1"/>
  <c r="H4050" i="56"/>
  <c r="M4049" i="56"/>
  <c r="D4059" i="4" s="1"/>
  <c r="H4049" i="56"/>
  <c r="M4048" i="56"/>
  <c r="D4058" i="4" s="1"/>
  <c r="H4048" i="56"/>
  <c r="M4047" i="56"/>
  <c r="D4057" i="4" s="1"/>
  <c r="H4047" i="56"/>
  <c r="M4046" i="56"/>
  <c r="D4056" i="4" s="1"/>
  <c r="H4046" i="56"/>
  <c r="M4045" i="56"/>
  <c r="D4055" i="4" s="1"/>
  <c r="H4045" i="56"/>
  <c r="M4044" i="56"/>
  <c r="D4054" i="4" s="1"/>
  <c r="H4044" i="56"/>
  <c r="M4043" i="56"/>
  <c r="D4053" i="4" s="1"/>
  <c r="H4043" i="56"/>
  <c r="M4042" i="56"/>
  <c r="D4052" i="4" s="1"/>
  <c r="H4042" i="56"/>
  <c r="M4041" i="56"/>
  <c r="D4051" i="4" s="1"/>
  <c r="H4041" i="56"/>
  <c r="M4040" i="56"/>
  <c r="D4050" i="4" s="1"/>
  <c r="H4040" i="56"/>
  <c r="M4039" i="56"/>
  <c r="D4049" i="4" s="1"/>
  <c r="H4039" i="56"/>
  <c r="M4038" i="56"/>
  <c r="D4048" i="4" s="1"/>
  <c r="H4038" i="56"/>
  <c r="M4037" i="56"/>
  <c r="D4047" i="4" s="1"/>
  <c r="H4037" i="56"/>
  <c r="M4036" i="56"/>
  <c r="D4046" i="4" s="1"/>
  <c r="H4036" i="56"/>
  <c r="M4035" i="56"/>
  <c r="D4045" i="4" s="1"/>
  <c r="H4035" i="56"/>
  <c r="M4034" i="56"/>
  <c r="D4044" i="4" s="1"/>
  <c r="H4034" i="56"/>
  <c r="M4033" i="56"/>
  <c r="D4043" i="4" s="1"/>
  <c r="H4033" i="56"/>
  <c r="M4032" i="56"/>
  <c r="D4042" i="4" s="1"/>
  <c r="H4032" i="56"/>
  <c r="M4031" i="56"/>
  <c r="D4041" i="4" s="1"/>
  <c r="H4031" i="56"/>
  <c r="M4030" i="56"/>
  <c r="D4040" i="4" s="1"/>
  <c r="H4030" i="56"/>
  <c r="M4029" i="56"/>
  <c r="D4039" i="4" s="1"/>
  <c r="H4029" i="56"/>
  <c r="M4028" i="56"/>
  <c r="D4038" i="4" s="1"/>
  <c r="H4028" i="56"/>
  <c r="M4027" i="56"/>
  <c r="D4037" i="4" s="1"/>
  <c r="H4027" i="56"/>
  <c r="M4026" i="56"/>
  <c r="D4036" i="4" s="1"/>
  <c r="H4026" i="56"/>
  <c r="M4025" i="56"/>
  <c r="D4035" i="4" s="1"/>
  <c r="H4025" i="56"/>
  <c r="M4024" i="56"/>
  <c r="D4034" i="4" s="1"/>
  <c r="H4024" i="56"/>
  <c r="M4023" i="56"/>
  <c r="D4033" i="4" s="1"/>
  <c r="H4023" i="56"/>
  <c r="M4022" i="56"/>
  <c r="D4032" i="4" s="1"/>
  <c r="H4022" i="56"/>
  <c r="M4021" i="56"/>
  <c r="D4031" i="4" s="1"/>
  <c r="H4021" i="56"/>
  <c r="M4020" i="56"/>
  <c r="D4030" i="4" s="1"/>
  <c r="H4020" i="56"/>
  <c r="M4019" i="56"/>
  <c r="D4029" i="4" s="1"/>
  <c r="H4019" i="56"/>
  <c r="M4018" i="56"/>
  <c r="D4028" i="4" s="1"/>
  <c r="H4018" i="56"/>
  <c r="M4017" i="56"/>
  <c r="D4027" i="4" s="1"/>
  <c r="H4017" i="56"/>
  <c r="M4016" i="56"/>
  <c r="D4026" i="4" s="1"/>
  <c r="H4016" i="56"/>
  <c r="M4015" i="56"/>
  <c r="D4025" i="4" s="1"/>
  <c r="H4015" i="56"/>
  <c r="M4014" i="56"/>
  <c r="D4024" i="4" s="1"/>
  <c r="H4014" i="56"/>
  <c r="M4013" i="56"/>
  <c r="D4023" i="4" s="1"/>
  <c r="H4013" i="56"/>
  <c r="M4012" i="56"/>
  <c r="D4022" i="4" s="1"/>
  <c r="H4012" i="56"/>
  <c r="M4011" i="56"/>
  <c r="D4021" i="4" s="1"/>
  <c r="H4011" i="56"/>
  <c r="M4010" i="56"/>
  <c r="D4020" i="4" s="1"/>
  <c r="H4010" i="56"/>
  <c r="M4009" i="56"/>
  <c r="D4019" i="4" s="1"/>
  <c r="H4009" i="56"/>
  <c r="M4008" i="56"/>
  <c r="D4018" i="4" s="1"/>
  <c r="H4008" i="56"/>
  <c r="M4007" i="56"/>
  <c r="D4017" i="4" s="1"/>
  <c r="H4007" i="56"/>
  <c r="M4006" i="56"/>
  <c r="D4016" i="4" s="1"/>
  <c r="H4006" i="56"/>
  <c r="M4005" i="56"/>
  <c r="D4015" i="4" s="1"/>
  <c r="H4005" i="56"/>
  <c r="M4004" i="56"/>
  <c r="D4014" i="4" s="1"/>
  <c r="H4004" i="56"/>
  <c r="M4003" i="56"/>
  <c r="D4013" i="4" s="1"/>
  <c r="H4003" i="56"/>
  <c r="M4002" i="56"/>
  <c r="D4012" i="4" s="1"/>
  <c r="H4002" i="56"/>
  <c r="M4001" i="56"/>
  <c r="D4011" i="4" s="1"/>
  <c r="H4001" i="56"/>
  <c r="M4000" i="56"/>
  <c r="D4010" i="4" s="1"/>
  <c r="H4000" i="56"/>
  <c r="M3999" i="56"/>
  <c r="D4009" i="4" s="1"/>
  <c r="H3999" i="56"/>
  <c r="M3998" i="56"/>
  <c r="D4008" i="4" s="1"/>
  <c r="H3998" i="56"/>
  <c r="M3997" i="56"/>
  <c r="D4007" i="4" s="1"/>
  <c r="H3997" i="56"/>
  <c r="M3996" i="56"/>
  <c r="D4006" i="4" s="1"/>
  <c r="H3996" i="56"/>
  <c r="M3995" i="56"/>
  <c r="D4005" i="4" s="1"/>
  <c r="H3995" i="56"/>
  <c r="M3994" i="56"/>
  <c r="D4004" i="4" s="1"/>
  <c r="H3994" i="56"/>
  <c r="M3993" i="56"/>
  <c r="D4003" i="4" s="1"/>
  <c r="H3993" i="56"/>
  <c r="M3992" i="56"/>
  <c r="D4002" i="4" s="1"/>
  <c r="H3992" i="56"/>
  <c r="M3991" i="56"/>
  <c r="D4001" i="4" s="1"/>
  <c r="H3991" i="56"/>
  <c r="M3990" i="56"/>
  <c r="D4000" i="4" s="1"/>
  <c r="H3990" i="56"/>
  <c r="M3989" i="56"/>
  <c r="D3999" i="4" s="1"/>
  <c r="H3989" i="56"/>
  <c r="M3988" i="56"/>
  <c r="D3998" i="4" s="1"/>
  <c r="H3988" i="56"/>
  <c r="M3987" i="56"/>
  <c r="D3997" i="4" s="1"/>
  <c r="H3987" i="56"/>
  <c r="M3986" i="56"/>
  <c r="D3996" i="4" s="1"/>
  <c r="H3986" i="56"/>
  <c r="M3985" i="56"/>
  <c r="D3995" i="4" s="1"/>
  <c r="H3985" i="56"/>
  <c r="M3984" i="56"/>
  <c r="D3994" i="4" s="1"/>
  <c r="H3984" i="56"/>
  <c r="M3983" i="56"/>
  <c r="D3993" i="4" s="1"/>
  <c r="H3983" i="56"/>
  <c r="M3982" i="56"/>
  <c r="D3992" i="4" s="1"/>
  <c r="H3982" i="56"/>
  <c r="M3981" i="56"/>
  <c r="D3991" i="4" s="1"/>
  <c r="H3981" i="56"/>
  <c r="M3980" i="56"/>
  <c r="D3990" i="4" s="1"/>
  <c r="H3980" i="56"/>
  <c r="M3979" i="56"/>
  <c r="D3989" i="4" s="1"/>
  <c r="H3979" i="56"/>
  <c r="M3978" i="56"/>
  <c r="D3988" i="4" s="1"/>
  <c r="H3978" i="56"/>
  <c r="M3977" i="56"/>
  <c r="D3987" i="4" s="1"/>
  <c r="H3977" i="56"/>
  <c r="M3976" i="56"/>
  <c r="D3986" i="4" s="1"/>
  <c r="H3976" i="56"/>
  <c r="M3975" i="56"/>
  <c r="D3985" i="4" s="1"/>
  <c r="H3975" i="56"/>
  <c r="M3974" i="56"/>
  <c r="D3984" i="4" s="1"/>
  <c r="H3974" i="56"/>
  <c r="M3973" i="56"/>
  <c r="D3983" i="4" s="1"/>
  <c r="H3973" i="56"/>
  <c r="M3972" i="56"/>
  <c r="D3982" i="4" s="1"/>
  <c r="H3972" i="56"/>
  <c r="M3971" i="56"/>
  <c r="D3981" i="4" s="1"/>
  <c r="H3971" i="56"/>
  <c r="M3970" i="56"/>
  <c r="D3980" i="4" s="1"/>
  <c r="H3970" i="56"/>
  <c r="M3969" i="56"/>
  <c r="D3979" i="4" s="1"/>
  <c r="H3969" i="56"/>
  <c r="M3968" i="56"/>
  <c r="D3978" i="4" s="1"/>
  <c r="H3968" i="56"/>
  <c r="M3967" i="56"/>
  <c r="D3977" i="4" s="1"/>
  <c r="H3967" i="56"/>
  <c r="M3966" i="56"/>
  <c r="D3976" i="4" s="1"/>
  <c r="H3966" i="56"/>
  <c r="M3965" i="56"/>
  <c r="D3975" i="4" s="1"/>
  <c r="H3965" i="56"/>
  <c r="M3964" i="56"/>
  <c r="D3974" i="4" s="1"/>
  <c r="H3964" i="56"/>
  <c r="M3963" i="56"/>
  <c r="D3973" i="4" s="1"/>
  <c r="H3963" i="56"/>
  <c r="M3962" i="56"/>
  <c r="D3972" i="4" s="1"/>
  <c r="H3962" i="56"/>
  <c r="M3961" i="56"/>
  <c r="D3971" i="4" s="1"/>
  <c r="H3961" i="56"/>
  <c r="M3960" i="56"/>
  <c r="D3970" i="4" s="1"/>
  <c r="H3960" i="56"/>
  <c r="M3959" i="56"/>
  <c r="D3969" i="4" s="1"/>
  <c r="H3959" i="56"/>
  <c r="M3958" i="56"/>
  <c r="D3968" i="4" s="1"/>
  <c r="H3958" i="56"/>
  <c r="M3957" i="56"/>
  <c r="D3967" i="4" s="1"/>
  <c r="H3957" i="56"/>
  <c r="M3956" i="56"/>
  <c r="D3966" i="4" s="1"/>
  <c r="H3956" i="56"/>
  <c r="M3955" i="56"/>
  <c r="D3965" i="4" s="1"/>
  <c r="H3955" i="56"/>
  <c r="M3954" i="56"/>
  <c r="D3964" i="4" s="1"/>
  <c r="H3954" i="56"/>
  <c r="M3953" i="56"/>
  <c r="D3963" i="4" s="1"/>
  <c r="H3953" i="56"/>
  <c r="M3952" i="56"/>
  <c r="D3962" i="4" s="1"/>
  <c r="H3952" i="56"/>
  <c r="M3951" i="56"/>
  <c r="D3961" i="4" s="1"/>
  <c r="H3951" i="56"/>
  <c r="M3950" i="56"/>
  <c r="D3960" i="4" s="1"/>
  <c r="H3950" i="56"/>
  <c r="M3949" i="56"/>
  <c r="D3959" i="4" s="1"/>
  <c r="H3949" i="56"/>
  <c r="M3948" i="56"/>
  <c r="D3958" i="4" s="1"/>
  <c r="H3948" i="56"/>
  <c r="M3947" i="56"/>
  <c r="D3957" i="4" s="1"/>
  <c r="H3947" i="56"/>
  <c r="M3946" i="56"/>
  <c r="D3956" i="4" s="1"/>
  <c r="H3946" i="56"/>
  <c r="M3945" i="56"/>
  <c r="D3955" i="4" s="1"/>
  <c r="H3945" i="56"/>
  <c r="M3944" i="56"/>
  <c r="D3954" i="4" s="1"/>
  <c r="H3944" i="56"/>
  <c r="M3943" i="56"/>
  <c r="D3953" i="4" s="1"/>
  <c r="H3943" i="56"/>
  <c r="M3942" i="56"/>
  <c r="D3952" i="4" s="1"/>
  <c r="H3942" i="56"/>
  <c r="M3941" i="56"/>
  <c r="D3951" i="4" s="1"/>
  <c r="H3941" i="56"/>
  <c r="M3940" i="56"/>
  <c r="D3950" i="4" s="1"/>
  <c r="H3940" i="56"/>
  <c r="M3939" i="56"/>
  <c r="D3949" i="4" s="1"/>
  <c r="H3939" i="56"/>
  <c r="M3938" i="56"/>
  <c r="D3948" i="4" s="1"/>
  <c r="H3938" i="56"/>
  <c r="M3937" i="56"/>
  <c r="D3947" i="4" s="1"/>
  <c r="H3937" i="56"/>
  <c r="M3936" i="56"/>
  <c r="D3946" i="4" s="1"/>
  <c r="H3936" i="56"/>
  <c r="M3935" i="56"/>
  <c r="D3945" i="4" s="1"/>
  <c r="H3935" i="56"/>
  <c r="M3934" i="56"/>
  <c r="D3944" i="4" s="1"/>
  <c r="H3934" i="56"/>
  <c r="M3933" i="56"/>
  <c r="D3943" i="4" s="1"/>
  <c r="H3933" i="56"/>
  <c r="M3932" i="56"/>
  <c r="D3942" i="4" s="1"/>
  <c r="H3932" i="56"/>
  <c r="M3931" i="56"/>
  <c r="D3941" i="4" s="1"/>
  <c r="H3931" i="56"/>
  <c r="M3930" i="56"/>
  <c r="D3940" i="4" s="1"/>
  <c r="H3930" i="56"/>
  <c r="M3929" i="56"/>
  <c r="D3939" i="4" s="1"/>
  <c r="H3929" i="56"/>
  <c r="M3928" i="56"/>
  <c r="D3938" i="4" s="1"/>
  <c r="H3928" i="56"/>
  <c r="M3927" i="56"/>
  <c r="D3937" i="4" s="1"/>
  <c r="H3927" i="56"/>
  <c r="M3926" i="56"/>
  <c r="D3936" i="4" s="1"/>
  <c r="H3926" i="56"/>
  <c r="M3925" i="56"/>
  <c r="D3935" i="4" s="1"/>
  <c r="H3925" i="56"/>
  <c r="M3924" i="56"/>
  <c r="D3934" i="4" s="1"/>
  <c r="H3924" i="56"/>
  <c r="M3923" i="56"/>
  <c r="D3933" i="4" s="1"/>
  <c r="H3923" i="56"/>
  <c r="M3922" i="56"/>
  <c r="D3932" i="4" s="1"/>
  <c r="H3922" i="56"/>
  <c r="M3921" i="56"/>
  <c r="D3931" i="4" s="1"/>
  <c r="H3921" i="56"/>
  <c r="M3920" i="56"/>
  <c r="D3930" i="4" s="1"/>
  <c r="H3920" i="56"/>
  <c r="M3919" i="56"/>
  <c r="D3929" i="4" s="1"/>
  <c r="H3919" i="56"/>
  <c r="M3918" i="56"/>
  <c r="D3928" i="4" s="1"/>
  <c r="H3918" i="56"/>
  <c r="M3917" i="56"/>
  <c r="D3927" i="4" s="1"/>
  <c r="H3917" i="56"/>
  <c r="M3916" i="56"/>
  <c r="D3926" i="4" s="1"/>
  <c r="H3916" i="56"/>
  <c r="M3915" i="56"/>
  <c r="D3925" i="4" s="1"/>
  <c r="H3915" i="56"/>
  <c r="M3914" i="56"/>
  <c r="D3924" i="4" s="1"/>
  <c r="H3914" i="56"/>
  <c r="M3913" i="56"/>
  <c r="D3923" i="4" s="1"/>
  <c r="H3913" i="56"/>
  <c r="M3912" i="56"/>
  <c r="D3922" i="4" s="1"/>
  <c r="H3912" i="56"/>
  <c r="M3911" i="56"/>
  <c r="D3921" i="4" s="1"/>
  <c r="H3911" i="56"/>
  <c r="M3910" i="56"/>
  <c r="D3920" i="4" s="1"/>
  <c r="H3910" i="56"/>
  <c r="M3909" i="56"/>
  <c r="D3919" i="4" s="1"/>
  <c r="H3909" i="56"/>
  <c r="M3908" i="56"/>
  <c r="D3918" i="4" s="1"/>
  <c r="H3908" i="56"/>
  <c r="M3907" i="56"/>
  <c r="D3917" i="4" s="1"/>
  <c r="H3907" i="56"/>
  <c r="M3906" i="56"/>
  <c r="D3916" i="4" s="1"/>
  <c r="H3906" i="56"/>
  <c r="M3905" i="56"/>
  <c r="D3915" i="4" s="1"/>
  <c r="H3905" i="56"/>
  <c r="M3904" i="56"/>
  <c r="D3914" i="4" s="1"/>
  <c r="H3904" i="56"/>
  <c r="M3903" i="56"/>
  <c r="D3913" i="4" s="1"/>
  <c r="H3903" i="56"/>
  <c r="M3902" i="56"/>
  <c r="D3912" i="4" s="1"/>
  <c r="H3902" i="56"/>
  <c r="M3901" i="56"/>
  <c r="D3911" i="4" s="1"/>
  <c r="H3901" i="56"/>
  <c r="M3900" i="56"/>
  <c r="D3910" i="4" s="1"/>
  <c r="H3900" i="56"/>
  <c r="M3899" i="56"/>
  <c r="D3909" i="4" s="1"/>
  <c r="H3899" i="56"/>
  <c r="M3898" i="56"/>
  <c r="D3908" i="4" s="1"/>
  <c r="H3898" i="56"/>
  <c r="M3897" i="56"/>
  <c r="D3907" i="4" s="1"/>
  <c r="H3897" i="56"/>
  <c r="M3896" i="56"/>
  <c r="D3906" i="4" s="1"/>
  <c r="H3896" i="56"/>
  <c r="M3895" i="56"/>
  <c r="D3905" i="4" s="1"/>
  <c r="H3895" i="56"/>
  <c r="M3894" i="56"/>
  <c r="D3904" i="4" s="1"/>
  <c r="H3894" i="56"/>
  <c r="M3893" i="56"/>
  <c r="D3903" i="4" s="1"/>
  <c r="H3893" i="56"/>
  <c r="M3892" i="56"/>
  <c r="D3902" i="4" s="1"/>
  <c r="H3892" i="56"/>
  <c r="M3891" i="56"/>
  <c r="D3901" i="4" s="1"/>
  <c r="H3891" i="56"/>
  <c r="M3890" i="56"/>
  <c r="D3900" i="4" s="1"/>
  <c r="H3890" i="56"/>
  <c r="M3889" i="56"/>
  <c r="D3899" i="4" s="1"/>
  <c r="H3889" i="56"/>
  <c r="M3888" i="56"/>
  <c r="D3898" i="4" s="1"/>
  <c r="H3888" i="56"/>
  <c r="M3887" i="56"/>
  <c r="D3897" i="4" s="1"/>
  <c r="H3887" i="56"/>
  <c r="M3886" i="56"/>
  <c r="D3896" i="4" s="1"/>
  <c r="H3886" i="56"/>
  <c r="M3885" i="56"/>
  <c r="D3895" i="4" s="1"/>
  <c r="H3885" i="56"/>
  <c r="M3884" i="56"/>
  <c r="D3894" i="4" s="1"/>
  <c r="H3884" i="56"/>
  <c r="M3883" i="56"/>
  <c r="D3893" i="4" s="1"/>
  <c r="H3883" i="56"/>
  <c r="M3882" i="56"/>
  <c r="D3892" i="4" s="1"/>
  <c r="H3882" i="56"/>
  <c r="M3881" i="56"/>
  <c r="D3891" i="4" s="1"/>
  <c r="H3881" i="56"/>
  <c r="M3880" i="56"/>
  <c r="D3890" i="4" s="1"/>
  <c r="H3880" i="56"/>
  <c r="M3879" i="56"/>
  <c r="D3889" i="4" s="1"/>
  <c r="H3879" i="56"/>
  <c r="M3878" i="56"/>
  <c r="D3888" i="4" s="1"/>
  <c r="H3878" i="56"/>
  <c r="M3877" i="56"/>
  <c r="D3887" i="4" s="1"/>
  <c r="H3877" i="56"/>
  <c r="M3876" i="56"/>
  <c r="D3886" i="4" s="1"/>
  <c r="H3876" i="56"/>
  <c r="M3875" i="56"/>
  <c r="D3885" i="4" s="1"/>
  <c r="H3875" i="56"/>
  <c r="M3874" i="56"/>
  <c r="D3884" i="4" s="1"/>
  <c r="H3874" i="56"/>
  <c r="M3873" i="56"/>
  <c r="D3883" i="4" s="1"/>
  <c r="H3873" i="56"/>
  <c r="M3872" i="56"/>
  <c r="D3882" i="4" s="1"/>
  <c r="H3872" i="56"/>
  <c r="M3871" i="56"/>
  <c r="D3881" i="4" s="1"/>
  <c r="H3871" i="56"/>
  <c r="M3870" i="56"/>
  <c r="D3880" i="4" s="1"/>
  <c r="H3870" i="56"/>
  <c r="M3869" i="56"/>
  <c r="D3879" i="4" s="1"/>
  <c r="H3869" i="56"/>
  <c r="M3868" i="56"/>
  <c r="D3878" i="4" s="1"/>
  <c r="H3868" i="56"/>
  <c r="M3867" i="56"/>
  <c r="D3877" i="4" s="1"/>
  <c r="H3867" i="56"/>
  <c r="M3866" i="56"/>
  <c r="D3876" i="4" s="1"/>
  <c r="H3866" i="56"/>
  <c r="M3865" i="56"/>
  <c r="D3875" i="4" s="1"/>
  <c r="H3865" i="56"/>
  <c r="M3864" i="56"/>
  <c r="D3874" i="4" s="1"/>
  <c r="H3864" i="56"/>
  <c r="M3863" i="56"/>
  <c r="D3873" i="4" s="1"/>
  <c r="H3863" i="56"/>
  <c r="M3862" i="56"/>
  <c r="D3872" i="4" s="1"/>
  <c r="H3862" i="56"/>
  <c r="M3861" i="56"/>
  <c r="D3871" i="4" s="1"/>
  <c r="H3861" i="56"/>
  <c r="M3860" i="56"/>
  <c r="D3870" i="4" s="1"/>
  <c r="H3860" i="56"/>
  <c r="M3859" i="56"/>
  <c r="D3869" i="4" s="1"/>
  <c r="H3859" i="56"/>
  <c r="M3858" i="56"/>
  <c r="D3868" i="4" s="1"/>
  <c r="H3858" i="56"/>
  <c r="M3857" i="56"/>
  <c r="D3867" i="4" s="1"/>
  <c r="H3857" i="56"/>
  <c r="M3856" i="56"/>
  <c r="D3866" i="4" s="1"/>
  <c r="H3856" i="56"/>
  <c r="M3855" i="56"/>
  <c r="D3865" i="4" s="1"/>
  <c r="H3855" i="56"/>
  <c r="M3854" i="56"/>
  <c r="D3864" i="4" s="1"/>
  <c r="H3854" i="56"/>
  <c r="M3853" i="56"/>
  <c r="D3863" i="4" s="1"/>
  <c r="H3853" i="56"/>
  <c r="M3852" i="56"/>
  <c r="D3862" i="4" s="1"/>
  <c r="H3852" i="56"/>
  <c r="M3851" i="56"/>
  <c r="D3861" i="4" s="1"/>
  <c r="H3851" i="56"/>
  <c r="M3850" i="56"/>
  <c r="D3860" i="4" s="1"/>
  <c r="H3850" i="56"/>
  <c r="M3849" i="56"/>
  <c r="D3859" i="4" s="1"/>
  <c r="H3849" i="56"/>
  <c r="M3848" i="56"/>
  <c r="D3858" i="4" s="1"/>
  <c r="H3848" i="56"/>
  <c r="M3847" i="56"/>
  <c r="D3857" i="4" s="1"/>
  <c r="H3847" i="56"/>
  <c r="M3846" i="56"/>
  <c r="D3856" i="4" s="1"/>
  <c r="H3846" i="56"/>
  <c r="M3845" i="56"/>
  <c r="D3855" i="4" s="1"/>
  <c r="H3845" i="56"/>
  <c r="M3844" i="56"/>
  <c r="D3854" i="4" s="1"/>
  <c r="H3844" i="56"/>
  <c r="M3843" i="56"/>
  <c r="D3853" i="4" s="1"/>
  <c r="H3843" i="56"/>
  <c r="M3842" i="56"/>
  <c r="D3852" i="4" s="1"/>
  <c r="H3842" i="56"/>
  <c r="M3841" i="56"/>
  <c r="D3851" i="4" s="1"/>
  <c r="H3841" i="56"/>
  <c r="M3840" i="56"/>
  <c r="D3850" i="4" s="1"/>
  <c r="H3840" i="56"/>
  <c r="M3839" i="56"/>
  <c r="D3849" i="4" s="1"/>
  <c r="H3839" i="56"/>
  <c r="M3838" i="56"/>
  <c r="D3848" i="4" s="1"/>
  <c r="H3838" i="56"/>
  <c r="M3837" i="56"/>
  <c r="D3847" i="4" s="1"/>
  <c r="H3837" i="56"/>
  <c r="M3836" i="56"/>
  <c r="D3846" i="4" s="1"/>
  <c r="H3836" i="56"/>
  <c r="M3835" i="56"/>
  <c r="D3845" i="4" s="1"/>
  <c r="H3835" i="56"/>
  <c r="M3834" i="56"/>
  <c r="D3844" i="4" s="1"/>
  <c r="H3834" i="56"/>
  <c r="M3833" i="56"/>
  <c r="D3843" i="4" s="1"/>
  <c r="H3833" i="56"/>
  <c r="M3832" i="56"/>
  <c r="D3842" i="4" s="1"/>
  <c r="H3832" i="56"/>
  <c r="M3831" i="56"/>
  <c r="D3841" i="4" s="1"/>
  <c r="H3831" i="56"/>
  <c r="M3830" i="56"/>
  <c r="D3840" i="4" s="1"/>
  <c r="H3830" i="56"/>
  <c r="M3829" i="56"/>
  <c r="D3839" i="4" s="1"/>
  <c r="H3829" i="56"/>
  <c r="M3828" i="56"/>
  <c r="D3838" i="4" s="1"/>
  <c r="H3828" i="56"/>
  <c r="M3827" i="56"/>
  <c r="D3837" i="4" s="1"/>
  <c r="H3827" i="56"/>
  <c r="M3826" i="56"/>
  <c r="D3836" i="4" s="1"/>
  <c r="H3826" i="56"/>
  <c r="M3825" i="56"/>
  <c r="D3835" i="4" s="1"/>
  <c r="H3825" i="56"/>
  <c r="M3824" i="56"/>
  <c r="D3834" i="4" s="1"/>
  <c r="H3824" i="56"/>
  <c r="M3823" i="56"/>
  <c r="D3833" i="4" s="1"/>
  <c r="H3823" i="56"/>
  <c r="M3822" i="56"/>
  <c r="D3832" i="4" s="1"/>
  <c r="H3822" i="56"/>
  <c r="M3821" i="56"/>
  <c r="D3831" i="4" s="1"/>
  <c r="H3821" i="56"/>
  <c r="M3820" i="56"/>
  <c r="D3830" i="4" s="1"/>
  <c r="H3820" i="56"/>
  <c r="M3819" i="56"/>
  <c r="D3829" i="4" s="1"/>
  <c r="H3819" i="56"/>
  <c r="M3818" i="56"/>
  <c r="D3828" i="4" s="1"/>
  <c r="H3818" i="56"/>
  <c r="M3817" i="56"/>
  <c r="D3827" i="4" s="1"/>
  <c r="H3817" i="56"/>
  <c r="M3816" i="56"/>
  <c r="D3826" i="4" s="1"/>
  <c r="H3816" i="56"/>
  <c r="M3815" i="56"/>
  <c r="D3825" i="4" s="1"/>
  <c r="H3815" i="56"/>
  <c r="M3814" i="56"/>
  <c r="D3824" i="4" s="1"/>
  <c r="H3814" i="56"/>
  <c r="M3813" i="56"/>
  <c r="D3823" i="4" s="1"/>
  <c r="H3813" i="56"/>
  <c r="M3812" i="56"/>
  <c r="D3822" i="4" s="1"/>
  <c r="H3812" i="56"/>
  <c r="M3811" i="56"/>
  <c r="D3821" i="4" s="1"/>
  <c r="H3811" i="56"/>
  <c r="M3810" i="56"/>
  <c r="D3820" i="4" s="1"/>
  <c r="H3810" i="56"/>
  <c r="M3809" i="56"/>
  <c r="D3819" i="4" s="1"/>
  <c r="H3809" i="56"/>
  <c r="M3808" i="56"/>
  <c r="D3818" i="4" s="1"/>
  <c r="H3808" i="56"/>
  <c r="M3807" i="56"/>
  <c r="D3817" i="4" s="1"/>
  <c r="H3807" i="56"/>
  <c r="M3806" i="56"/>
  <c r="D3816" i="4" s="1"/>
  <c r="H3806" i="56"/>
  <c r="M3805" i="56"/>
  <c r="D3815" i="4" s="1"/>
  <c r="H3805" i="56"/>
  <c r="M3804" i="56"/>
  <c r="D3814" i="4" s="1"/>
  <c r="H3804" i="56"/>
  <c r="M3803" i="56"/>
  <c r="D3813" i="4" s="1"/>
  <c r="H3803" i="56"/>
  <c r="M3802" i="56"/>
  <c r="D3812" i="4" s="1"/>
  <c r="H3802" i="56"/>
  <c r="M3801" i="56"/>
  <c r="D3811" i="4" s="1"/>
  <c r="H3801" i="56"/>
  <c r="M3800" i="56"/>
  <c r="D3810" i="4" s="1"/>
  <c r="H3800" i="56"/>
  <c r="M3799" i="56"/>
  <c r="D3809" i="4" s="1"/>
  <c r="H3799" i="56"/>
  <c r="M3798" i="56"/>
  <c r="D3808" i="4" s="1"/>
  <c r="H3798" i="56"/>
  <c r="M3797" i="56"/>
  <c r="D3807" i="4" s="1"/>
  <c r="H3797" i="56"/>
  <c r="M3796" i="56"/>
  <c r="D3806" i="4" s="1"/>
  <c r="H3796" i="56"/>
  <c r="M3795" i="56"/>
  <c r="D3805" i="4" s="1"/>
  <c r="H3795" i="56"/>
  <c r="M3794" i="56"/>
  <c r="D3804" i="4" s="1"/>
  <c r="H3794" i="56"/>
  <c r="M3793" i="56"/>
  <c r="D3803" i="4" s="1"/>
  <c r="H3793" i="56"/>
  <c r="M3792" i="56"/>
  <c r="D3802" i="4" s="1"/>
  <c r="H3792" i="56"/>
  <c r="M3791" i="56"/>
  <c r="D3801" i="4" s="1"/>
  <c r="H3791" i="56"/>
  <c r="M3790" i="56"/>
  <c r="D3800" i="4" s="1"/>
  <c r="H3790" i="56"/>
  <c r="M3789" i="56"/>
  <c r="D3799" i="4" s="1"/>
  <c r="H3789" i="56"/>
  <c r="M3788" i="56"/>
  <c r="D3798" i="4" s="1"/>
  <c r="H3788" i="56"/>
  <c r="M3787" i="56"/>
  <c r="D3797" i="4" s="1"/>
  <c r="H3787" i="56"/>
  <c r="M3786" i="56"/>
  <c r="D3796" i="4" s="1"/>
  <c r="H3786" i="56"/>
  <c r="M3785" i="56"/>
  <c r="D3795" i="4" s="1"/>
  <c r="H3785" i="56"/>
  <c r="M3784" i="56"/>
  <c r="D3794" i="4" s="1"/>
  <c r="H3784" i="56"/>
  <c r="M3783" i="56"/>
  <c r="D3793" i="4" s="1"/>
  <c r="H3783" i="56"/>
  <c r="M3782" i="56"/>
  <c r="D3792" i="4" s="1"/>
  <c r="H3782" i="56"/>
  <c r="M3781" i="56"/>
  <c r="D3791" i="4" s="1"/>
  <c r="H3781" i="56"/>
  <c r="M3780" i="56"/>
  <c r="D3790" i="4" s="1"/>
  <c r="H3780" i="56"/>
  <c r="M3779" i="56"/>
  <c r="D3789" i="4" s="1"/>
  <c r="H3779" i="56"/>
  <c r="M3778" i="56"/>
  <c r="D3788" i="4" s="1"/>
  <c r="H3778" i="56"/>
  <c r="M3777" i="56"/>
  <c r="D3787" i="4" s="1"/>
  <c r="H3777" i="56"/>
  <c r="M3776" i="56"/>
  <c r="D3786" i="4" s="1"/>
  <c r="H3776" i="56"/>
  <c r="M3775" i="56"/>
  <c r="D3785" i="4" s="1"/>
  <c r="H3775" i="56"/>
  <c r="M3774" i="56"/>
  <c r="D3784" i="4" s="1"/>
  <c r="H3774" i="56"/>
  <c r="M3773" i="56"/>
  <c r="D3783" i="4" s="1"/>
  <c r="H3773" i="56"/>
  <c r="M3772" i="56"/>
  <c r="D3782" i="4" s="1"/>
  <c r="H3772" i="56"/>
  <c r="M3771" i="56"/>
  <c r="D3781" i="4" s="1"/>
  <c r="H3771" i="56"/>
  <c r="M3770" i="56"/>
  <c r="D3780" i="4" s="1"/>
  <c r="H3770" i="56"/>
  <c r="M3769" i="56"/>
  <c r="D3779" i="4" s="1"/>
  <c r="H3769" i="56"/>
  <c r="M3768" i="56"/>
  <c r="D3778" i="4" s="1"/>
  <c r="H3768" i="56"/>
  <c r="M3767" i="56"/>
  <c r="D3777" i="4" s="1"/>
  <c r="H3767" i="56"/>
  <c r="M3766" i="56"/>
  <c r="D3776" i="4" s="1"/>
  <c r="H3766" i="56"/>
  <c r="M3765" i="56"/>
  <c r="D3775" i="4" s="1"/>
  <c r="H3765" i="56"/>
  <c r="M3764" i="56"/>
  <c r="D3774" i="4" s="1"/>
  <c r="H3764" i="56"/>
  <c r="M3763" i="56"/>
  <c r="D3773" i="4" s="1"/>
  <c r="H3763" i="56"/>
  <c r="M3762" i="56"/>
  <c r="D3772" i="4" s="1"/>
  <c r="H3762" i="56"/>
  <c r="M3761" i="56"/>
  <c r="D3771" i="4" s="1"/>
  <c r="H3761" i="56"/>
  <c r="M3760" i="56"/>
  <c r="D3770" i="4" s="1"/>
  <c r="H3760" i="56"/>
  <c r="M3759" i="56"/>
  <c r="D3769" i="4" s="1"/>
  <c r="H3759" i="56"/>
  <c r="M3758" i="56"/>
  <c r="D3768" i="4" s="1"/>
  <c r="H3758" i="56"/>
  <c r="M3757" i="56"/>
  <c r="D3767" i="4" s="1"/>
  <c r="H3757" i="56"/>
  <c r="M3756" i="56"/>
  <c r="D3766" i="4" s="1"/>
  <c r="H3756" i="56"/>
  <c r="M3755" i="56"/>
  <c r="D3765" i="4" s="1"/>
  <c r="H3755" i="56"/>
  <c r="M3754" i="56"/>
  <c r="D3764" i="4" s="1"/>
  <c r="H3754" i="56"/>
  <c r="M3753" i="56"/>
  <c r="D3763" i="4" s="1"/>
  <c r="H3753" i="56"/>
  <c r="M3752" i="56"/>
  <c r="D3762" i="4" s="1"/>
  <c r="H3752" i="56"/>
  <c r="M3751" i="56"/>
  <c r="D3761" i="4" s="1"/>
  <c r="H3751" i="56"/>
  <c r="M3750" i="56"/>
  <c r="D3760" i="4" s="1"/>
  <c r="H3750" i="56"/>
  <c r="M3749" i="56"/>
  <c r="D3759" i="4" s="1"/>
  <c r="H3749" i="56"/>
  <c r="M3748" i="56"/>
  <c r="D3758" i="4" s="1"/>
  <c r="H3748" i="56"/>
  <c r="M3747" i="56"/>
  <c r="D3757" i="4" s="1"/>
  <c r="H3747" i="56"/>
  <c r="M3746" i="56"/>
  <c r="D3756" i="4" s="1"/>
  <c r="H3746" i="56"/>
  <c r="M3745" i="56"/>
  <c r="D3755" i="4" s="1"/>
  <c r="H3745" i="56"/>
  <c r="M3744" i="56"/>
  <c r="D3754" i="4" s="1"/>
  <c r="H3744" i="56"/>
  <c r="M3743" i="56"/>
  <c r="D3753" i="4" s="1"/>
  <c r="H3743" i="56"/>
  <c r="M3742" i="56"/>
  <c r="D3752" i="4" s="1"/>
  <c r="H3742" i="56"/>
  <c r="M3741" i="56"/>
  <c r="D3751" i="4" s="1"/>
  <c r="H3741" i="56"/>
  <c r="M3740" i="56"/>
  <c r="D3750" i="4" s="1"/>
  <c r="H3740" i="56"/>
  <c r="M3739" i="56"/>
  <c r="D3749" i="4" s="1"/>
  <c r="H3739" i="56"/>
  <c r="M3738" i="56"/>
  <c r="D3748" i="4" s="1"/>
  <c r="H3738" i="56"/>
  <c r="M3737" i="56"/>
  <c r="D3747" i="4" s="1"/>
  <c r="H3737" i="56"/>
  <c r="M3736" i="56"/>
  <c r="D3746" i="4" s="1"/>
  <c r="H3736" i="56"/>
  <c r="M3735" i="56"/>
  <c r="D3745" i="4" s="1"/>
  <c r="H3735" i="56"/>
  <c r="M3734" i="56"/>
  <c r="D3744" i="4" s="1"/>
  <c r="H3734" i="56"/>
  <c r="M3733" i="56"/>
  <c r="D3743" i="4" s="1"/>
  <c r="H3733" i="56"/>
  <c r="M3732" i="56"/>
  <c r="D3742" i="4" s="1"/>
  <c r="H3732" i="56"/>
  <c r="M3731" i="56"/>
  <c r="D3741" i="4" s="1"/>
  <c r="H3731" i="56"/>
  <c r="M3730" i="56"/>
  <c r="D3740" i="4" s="1"/>
  <c r="H3730" i="56"/>
  <c r="M3729" i="56"/>
  <c r="D3739" i="4" s="1"/>
  <c r="H3729" i="56"/>
  <c r="M3728" i="56"/>
  <c r="D3738" i="4" s="1"/>
  <c r="H3728" i="56"/>
  <c r="M3727" i="56"/>
  <c r="D3737" i="4" s="1"/>
  <c r="H3727" i="56"/>
  <c r="M3726" i="56"/>
  <c r="D3736" i="4" s="1"/>
  <c r="H3726" i="56"/>
  <c r="M3725" i="56"/>
  <c r="D3735" i="4" s="1"/>
  <c r="H3725" i="56"/>
  <c r="M3724" i="56"/>
  <c r="D3734" i="4" s="1"/>
  <c r="H3724" i="56"/>
  <c r="M3723" i="56"/>
  <c r="D3733" i="4" s="1"/>
  <c r="H3723" i="56"/>
  <c r="M3722" i="56"/>
  <c r="D3732" i="4" s="1"/>
  <c r="H3722" i="56"/>
  <c r="M3721" i="56"/>
  <c r="D3731" i="4" s="1"/>
  <c r="H3721" i="56"/>
  <c r="M3720" i="56"/>
  <c r="D3730" i="4" s="1"/>
  <c r="H3720" i="56"/>
  <c r="M3719" i="56"/>
  <c r="D3729" i="4" s="1"/>
  <c r="H3719" i="56"/>
  <c r="M3718" i="56"/>
  <c r="D3728" i="4" s="1"/>
  <c r="H3718" i="56"/>
  <c r="M3717" i="56"/>
  <c r="D3727" i="4" s="1"/>
  <c r="H3717" i="56"/>
  <c r="M3716" i="56"/>
  <c r="D3726" i="4" s="1"/>
  <c r="H3716" i="56"/>
  <c r="M3715" i="56"/>
  <c r="D3725" i="4" s="1"/>
  <c r="H3715" i="56"/>
  <c r="M3714" i="56"/>
  <c r="D3724" i="4" s="1"/>
  <c r="H3714" i="56"/>
  <c r="M3713" i="56"/>
  <c r="D3723" i="4" s="1"/>
  <c r="H3713" i="56"/>
  <c r="M3712" i="56"/>
  <c r="D3722" i="4" s="1"/>
  <c r="H3712" i="56"/>
  <c r="M3711" i="56"/>
  <c r="D3721" i="4" s="1"/>
  <c r="H3711" i="56"/>
  <c r="M3710" i="56"/>
  <c r="D3720" i="4" s="1"/>
  <c r="H3710" i="56"/>
  <c r="M3709" i="56"/>
  <c r="D3719" i="4" s="1"/>
  <c r="H3709" i="56"/>
  <c r="M3708" i="56"/>
  <c r="D3718" i="4" s="1"/>
  <c r="H3708" i="56"/>
  <c r="M3707" i="56"/>
  <c r="D3717" i="4" s="1"/>
  <c r="H3707" i="56"/>
  <c r="M3706" i="56"/>
  <c r="D3716" i="4" s="1"/>
  <c r="H3706" i="56"/>
  <c r="M3705" i="56"/>
  <c r="D3715" i="4" s="1"/>
  <c r="H3705" i="56"/>
  <c r="M3704" i="56"/>
  <c r="D3714" i="4" s="1"/>
  <c r="H3704" i="56"/>
  <c r="M3703" i="56"/>
  <c r="D3713" i="4" s="1"/>
  <c r="H3703" i="56"/>
  <c r="M3702" i="56"/>
  <c r="D3712" i="4" s="1"/>
  <c r="H3702" i="56"/>
  <c r="M3701" i="56"/>
  <c r="D3711" i="4" s="1"/>
  <c r="H3701" i="56"/>
  <c r="M3700" i="56"/>
  <c r="D3710" i="4" s="1"/>
  <c r="H3700" i="56"/>
  <c r="M3699" i="56"/>
  <c r="D3709" i="4" s="1"/>
  <c r="H3699" i="56"/>
  <c r="M3698" i="56"/>
  <c r="D3708" i="4" s="1"/>
  <c r="H3698" i="56"/>
  <c r="M3697" i="56"/>
  <c r="D3707" i="4" s="1"/>
  <c r="H3697" i="56"/>
  <c r="M3696" i="56"/>
  <c r="D3706" i="4" s="1"/>
  <c r="H3696" i="56"/>
  <c r="M3695" i="56"/>
  <c r="D3705" i="4" s="1"/>
  <c r="H3695" i="56"/>
  <c r="M3694" i="56"/>
  <c r="D3704" i="4" s="1"/>
  <c r="H3694" i="56"/>
  <c r="M3693" i="56"/>
  <c r="D3703" i="4" s="1"/>
  <c r="H3693" i="56"/>
  <c r="M3692" i="56"/>
  <c r="D3702" i="4" s="1"/>
  <c r="H3692" i="56"/>
  <c r="M3691" i="56"/>
  <c r="D3701" i="4" s="1"/>
  <c r="H3691" i="56"/>
  <c r="M3690" i="56"/>
  <c r="D3700" i="4" s="1"/>
  <c r="H3690" i="56"/>
  <c r="M3689" i="56"/>
  <c r="D3699" i="4" s="1"/>
  <c r="H3689" i="56"/>
  <c r="M3688" i="56"/>
  <c r="D3698" i="4" s="1"/>
  <c r="H3688" i="56"/>
  <c r="M3687" i="56"/>
  <c r="D3697" i="4" s="1"/>
  <c r="H3687" i="56"/>
  <c r="M3686" i="56"/>
  <c r="D3696" i="4" s="1"/>
  <c r="H3686" i="56"/>
  <c r="M3685" i="56"/>
  <c r="D3695" i="4" s="1"/>
  <c r="H3685" i="56"/>
  <c r="M3684" i="56"/>
  <c r="D3694" i="4" s="1"/>
  <c r="H3684" i="56"/>
  <c r="M3683" i="56"/>
  <c r="D3693" i="4" s="1"/>
  <c r="H3683" i="56"/>
  <c r="M3682" i="56"/>
  <c r="D3692" i="4" s="1"/>
  <c r="H3682" i="56"/>
  <c r="M3681" i="56"/>
  <c r="D3691" i="4" s="1"/>
  <c r="H3681" i="56"/>
  <c r="M3680" i="56"/>
  <c r="D3690" i="4" s="1"/>
  <c r="H3680" i="56"/>
  <c r="M3679" i="56"/>
  <c r="D3689" i="4" s="1"/>
  <c r="H3679" i="56"/>
  <c r="M3678" i="56"/>
  <c r="D3688" i="4" s="1"/>
  <c r="H3678" i="56"/>
  <c r="M3677" i="56"/>
  <c r="D3687" i="4" s="1"/>
  <c r="H3677" i="56"/>
  <c r="M3676" i="56"/>
  <c r="D3686" i="4" s="1"/>
  <c r="H3676" i="56"/>
  <c r="M3675" i="56"/>
  <c r="D3685" i="4" s="1"/>
  <c r="H3675" i="56"/>
  <c r="M3674" i="56"/>
  <c r="D3684" i="4" s="1"/>
  <c r="H3674" i="56"/>
  <c r="M3673" i="56"/>
  <c r="D3683" i="4" s="1"/>
  <c r="H3673" i="56"/>
  <c r="M3672" i="56"/>
  <c r="D3682" i="4" s="1"/>
  <c r="H3672" i="56"/>
  <c r="M3671" i="56"/>
  <c r="D3681" i="4" s="1"/>
  <c r="H3671" i="56"/>
  <c r="M3670" i="56"/>
  <c r="D3680" i="4" s="1"/>
  <c r="H3670" i="56"/>
  <c r="M3669" i="56"/>
  <c r="D3679" i="4" s="1"/>
  <c r="H3669" i="56"/>
  <c r="M3668" i="56"/>
  <c r="D3678" i="4" s="1"/>
  <c r="H3668" i="56"/>
  <c r="M3667" i="56"/>
  <c r="D3677" i="4" s="1"/>
  <c r="H3667" i="56"/>
  <c r="M3666" i="56"/>
  <c r="D3676" i="4" s="1"/>
  <c r="H3666" i="56"/>
  <c r="M3665" i="56"/>
  <c r="D3675" i="4" s="1"/>
  <c r="H3665" i="56"/>
  <c r="M3664" i="56"/>
  <c r="D3674" i="4" s="1"/>
  <c r="H3664" i="56"/>
  <c r="M3663" i="56"/>
  <c r="D3673" i="4" s="1"/>
  <c r="H3663" i="56"/>
  <c r="M3662" i="56"/>
  <c r="D3672" i="4" s="1"/>
  <c r="H3662" i="56"/>
  <c r="M3661" i="56"/>
  <c r="D3671" i="4" s="1"/>
  <c r="H3661" i="56"/>
  <c r="M3660" i="56"/>
  <c r="D3670" i="4" s="1"/>
  <c r="H3660" i="56"/>
  <c r="M3659" i="56"/>
  <c r="D3669" i="4" s="1"/>
  <c r="H3659" i="56"/>
  <c r="M3658" i="56"/>
  <c r="D3668" i="4" s="1"/>
  <c r="H3658" i="56"/>
  <c r="M3657" i="56"/>
  <c r="D3667" i="4" s="1"/>
  <c r="H3657" i="56"/>
  <c r="M3656" i="56"/>
  <c r="D3666" i="4" s="1"/>
  <c r="H3656" i="56"/>
  <c r="M3655" i="56"/>
  <c r="D3665" i="4" s="1"/>
  <c r="H3655" i="56"/>
  <c r="M3654" i="56"/>
  <c r="D3664" i="4" s="1"/>
  <c r="H3654" i="56"/>
  <c r="M3653" i="56"/>
  <c r="D3663" i="4" s="1"/>
  <c r="H3653" i="56"/>
  <c r="M3652" i="56"/>
  <c r="D3662" i="4" s="1"/>
  <c r="H3652" i="56"/>
  <c r="M3651" i="56"/>
  <c r="D3661" i="4" s="1"/>
  <c r="H3651" i="56"/>
  <c r="M3650" i="56"/>
  <c r="D3660" i="4" s="1"/>
  <c r="H3650" i="56"/>
  <c r="M3649" i="56"/>
  <c r="D3659" i="4" s="1"/>
  <c r="H3649" i="56"/>
  <c r="M3648" i="56"/>
  <c r="D3658" i="4" s="1"/>
  <c r="H3648" i="56"/>
  <c r="M3647" i="56"/>
  <c r="D3657" i="4" s="1"/>
  <c r="H3647" i="56"/>
  <c r="M3646" i="56"/>
  <c r="D3656" i="4" s="1"/>
  <c r="H3646" i="56"/>
  <c r="M3645" i="56"/>
  <c r="D3655" i="4" s="1"/>
  <c r="H3645" i="56"/>
  <c r="M3644" i="56"/>
  <c r="D3654" i="4" s="1"/>
  <c r="H3644" i="56"/>
  <c r="M3643" i="56"/>
  <c r="D3653" i="4" s="1"/>
  <c r="H3643" i="56"/>
  <c r="M3642" i="56"/>
  <c r="D3652" i="4" s="1"/>
  <c r="H3642" i="56"/>
  <c r="M3641" i="56"/>
  <c r="D3651" i="4" s="1"/>
  <c r="H3641" i="56"/>
  <c r="M3640" i="56"/>
  <c r="D3650" i="4" s="1"/>
  <c r="H3640" i="56"/>
  <c r="M3639" i="56"/>
  <c r="D3649" i="4" s="1"/>
  <c r="H3639" i="56"/>
  <c r="M3638" i="56"/>
  <c r="D3648" i="4" s="1"/>
  <c r="H3638" i="56"/>
  <c r="M3637" i="56"/>
  <c r="D3647" i="4" s="1"/>
  <c r="H3637" i="56"/>
  <c r="M3636" i="56"/>
  <c r="D3646" i="4" s="1"/>
  <c r="H3636" i="56"/>
  <c r="M3635" i="56"/>
  <c r="D3645" i="4" s="1"/>
  <c r="H3635" i="56"/>
  <c r="M3634" i="56"/>
  <c r="D3644" i="4" s="1"/>
  <c r="H3634" i="56"/>
  <c r="M3633" i="56"/>
  <c r="D3643" i="4" s="1"/>
  <c r="H3633" i="56"/>
  <c r="M3632" i="56"/>
  <c r="D3642" i="4" s="1"/>
  <c r="H3632" i="56"/>
  <c r="M3631" i="56"/>
  <c r="D3641" i="4" s="1"/>
  <c r="H3631" i="56"/>
  <c r="M3630" i="56"/>
  <c r="D3640" i="4" s="1"/>
  <c r="H3630" i="56"/>
  <c r="M3629" i="56"/>
  <c r="D3639" i="4" s="1"/>
  <c r="H3629" i="56"/>
  <c r="M3628" i="56"/>
  <c r="D3638" i="4" s="1"/>
  <c r="H3628" i="56"/>
  <c r="M3627" i="56"/>
  <c r="D3637" i="4" s="1"/>
  <c r="H3627" i="56"/>
  <c r="M3626" i="56"/>
  <c r="D3636" i="4" s="1"/>
  <c r="H3626" i="56"/>
  <c r="M3625" i="56"/>
  <c r="D3635" i="4" s="1"/>
  <c r="H3625" i="56"/>
  <c r="M3624" i="56"/>
  <c r="D3634" i="4" s="1"/>
  <c r="H3624" i="56"/>
  <c r="M3623" i="56"/>
  <c r="D3633" i="4" s="1"/>
  <c r="H3623" i="56"/>
  <c r="M3622" i="56"/>
  <c r="D3632" i="4" s="1"/>
  <c r="H3622" i="56"/>
  <c r="M3621" i="56"/>
  <c r="D3631" i="4" s="1"/>
  <c r="H3621" i="56"/>
  <c r="M3620" i="56"/>
  <c r="D3630" i="4" s="1"/>
  <c r="H3620" i="56"/>
  <c r="M3619" i="56"/>
  <c r="D3629" i="4" s="1"/>
  <c r="H3619" i="56"/>
  <c r="M3618" i="56"/>
  <c r="D3628" i="4" s="1"/>
  <c r="H3618" i="56"/>
  <c r="M3617" i="56"/>
  <c r="D3627" i="4" s="1"/>
  <c r="H3617" i="56"/>
  <c r="M3616" i="56"/>
  <c r="D3626" i="4" s="1"/>
  <c r="H3616" i="56"/>
  <c r="M3615" i="56"/>
  <c r="D3625" i="4" s="1"/>
  <c r="H3615" i="56"/>
  <c r="M3614" i="56"/>
  <c r="D3624" i="4" s="1"/>
  <c r="H3614" i="56"/>
  <c r="M3613" i="56"/>
  <c r="D3623" i="4" s="1"/>
  <c r="H3613" i="56"/>
  <c r="M3612" i="56"/>
  <c r="D3622" i="4" s="1"/>
  <c r="H3612" i="56"/>
  <c r="M3611" i="56"/>
  <c r="D3621" i="4" s="1"/>
  <c r="H3611" i="56"/>
  <c r="M3610" i="56"/>
  <c r="D3620" i="4" s="1"/>
  <c r="H3610" i="56"/>
  <c r="M3609" i="56"/>
  <c r="D3619" i="4" s="1"/>
  <c r="H3609" i="56"/>
  <c r="M3608" i="56"/>
  <c r="D3618" i="4" s="1"/>
  <c r="H3608" i="56"/>
  <c r="M3607" i="56"/>
  <c r="D3617" i="4" s="1"/>
  <c r="H3607" i="56"/>
  <c r="M3606" i="56"/>
  <c r="D3616" i="4" s="1"/>
  <c r="H3606" i="56"/>
  <c r="M3605" i="56"/>
  <c r="D3615" i="4" s="1"/>
  <c r="H3605" i="56"/>
  <c r="M3604" i="56"/>
  <c r="D3614" i="4" s="1"/>
  <c r="H3604" i="56"/>
  <c r="M3603" i="56"/>
  <c r="D3613" i="4" s="1"/>
  <c r="H3603" i="56"/>
  <c r="M3602" i="56"/>
  <c r="D3612" i="4" s="1"/>
  <c r="H3602" i="56"/>
  <c r="M3601" i="56"/>
  <c r="D3611" i="4" s="1"/>
  <c r="H3601" i="56"/>
  <c r="M3600" i="56"/>
  <c r="D3610" i="4" s="1"/>
  <c r="H3600" i="56"/>
  <c r="M3599" i="56"/>
  <c r="D3609" i="4" s="1"/>
  <c r="H3599" i="56"/>
  <c r="M3598" i="56"/>
  <c r="D3608" i="4" s="1"/>
  <c r="H3598" i="56"/>
  <c r="M3597" i="56"/>
  <c r="D3607" i="4" s="1"/>
  <c r="H3597" i="56"/>
  <c r="M3596" i="56"/>
  <c r="D3606" i="4" s="1"/>
  <c r="H3596" i="56"/>
  <c r="M3595" i="56"/>
  <c r="D3605" i="4" s="1"/>
  <c r="H3595" i="56"/>
  <c r="M3594" i="56"/>
  <c r="D3604" i="4" s="1"/>
  <c r="H3594" i="56"/>
  <c r="M3593" i="56"/>
  <c r="D3603" i="4" s="1"/>
  <c r="H3593" i="56"/>
  <c r="M3592" i="56"/>
  <c r="D3602" i="4" s="1"/>
  <c r="H3592" i="56"/>
  <c r="M3591" i="56"/>
  <c r="D3601" i="4" s="1"/>
  <c r="H3591" i="56"/>
  <c r="M3590" i="56"/>
  <c r="D3600" i="4" s="1"/>
  <c r="H3590" i="56"/>
  <c r="M3589" i="56"/>
  <c r="D3599" i="4" s="1"/>
  <c r="H3589" i="56"/>
  <c r="M3588" i="56"/>
  <c r="D3598" i="4" s="1"/>
  <c r="H3588" i="56"/>
  <c r="M3587" i="56"/>
  <c r="D3597" i="4" s="1"/>
  <c r="H3587" i="56"/>
  <c r="M3586" i="56"/>
  <c r="D3596" i="4" s="1"/>
  <c r="H3586" i="56"/>
  <c r="M3585" i="56"/>
  <c r="D3595" i="4" s="1"/>
  <c r="H3585" i="56"/>
  <c r="M3584" i="56"/>
  <c r="D3594" i="4" s="1"/>
  <c r="H3584" i="56"/>
  <c r="M3583" i="56"/>
  <c r="D3593" i="4" s="1"/>
  <c r="H3583" i="56"/>
  <c r="M3582" i="56"/>
  <c r="D3592" i="4" s="1"/>
  <c r="H3582" i="56"/>
  <c r="M3581" i="56"/>
  <c r="D3591" i="4" s="1"/>
  <c r="H3581" i="56"/>
  <c r="M3580" i="56"/>
  <c r="D3590" i="4" s="1"/>
  <c r="H3580" i="56"/>
  <c r="M3579" i="56"/>
  <c r="D3589" i="4" s="1"/>
  <c r="H3579" i="56"/>
  <c r="M3578" i="56"/>
  <c r="D3588" i="4" s="1"/>
  <c r="H3578" i="56"/>
  <c r="M3577" i="56"/>
  <c r="D3587" i="4" s="1"/>
  <c r="H3577" i="56"/>
  <c r="M3576" i="56"/>
  <c r="D3586" i="4" s="1"/>
  <c r="H3576" i="56"/>
  <c r="M3575" i="56"/>
  <c r="D3585" i="4" s="1"/>
  <c r="H3575" i="56"/>
  <c r="M3574" i="56"/>
  <c r="D3584" i="4" s="1"/>
  <c r="H3574" i="56"/>
  <c r="M3573" i="56"/>
  <c r="D3583" i="4" s="1"/>
  <c r="H3573" i="56"/>
  <c r="M3572" i="56"/>
  <c r="D3582" i="4" s="1"/>
  <c r="H3572" i="56"/>
  <c r="M3571" i="56"/>
  <c r="D3581" i="4" s="1"/>
  <c r="H3571" i="56"/>
  <c r="M3570" i="56"/>
  <c r="D3580" i="4" s="1"/>
  <c r="H3570" i="56"/>
  <c r="M3569" i="56"/>
  <c r="D3579" i="4" s="1"/>
  <c r="H3569" i="56"/>
  <c r="M3568" i="56"/>
  <c r="D3578" i="4" s="1"/>
  <c r="H3568" i="56"/>
  <c r="M3567" i="56"/>
  <c r="D3577" i="4" s="1"/>
  <c r="H3567" i="56"/>
  <c r="M3566" i="56"/>
  <c r="D3576" i="4" s="1"/>
  <c r="H3566" i="56"/>
  <c r="M3565" i="56"/>
  <c r="D3575" i="4" s="1"/>
  <c r="H3565" i="56"/>
  <c r="M3564" i="56"/>
  <c r="D3574" i="4" s="1"/>
  <c r="H3564" i="56"/>
  <c r="M3563" i="56"/>
  <c r="D3573" i="4" s="1"/>
  <c r="H3563" i="56"/>
  <c r="M3562" i="56"/>
  <c r="D3572" i="4" s="1"/>
  <c r="H3562" i="56"/>
  <c r="M3561" i="56"/>
  <c r="D3571" i="4" s="1"/>
  <c r="H3561" i="56"/>
  <c r="M3560" i="56"/>
  <c r="D3570" i="4" s="1"/>
  <c r="H3560" i="56"/>
  <c r="M3559" i="56"/>
  <c r="D3569" i="4" s="1"/>
  <c r="H3559" i="56"/>
  <c r="M3558" i="56"/>
  <c r="D3568" i="4" s="1"/>
  <c r="H3558" i="56"/>
  <c r="M3557" i="56"/>
  <c r="D3567" i="4" s="1"/>
  <c r="H3557" i="56"/>
  <c r="M3556" i="56"/>
  <c r="D3566" i="4" s="1"/>
  <c r="H3556" i="56"/>
  <c r="M3555" i="56"/>
  <c r="D3565" i="4" s="1"/>
  <c r="H3555" i="56"/>
  <c r="M3554" i="56"/>
  <c r="D3564" i="4" s="1"/>
  <c r="H3554" i="56"/>
  <c r="M3553" i="56"/>
  <c r="D3563" i="4" s="1"/>
  <c r="H3553" i="56"/>
  <c r="M3552" i="56"/>
  <c r="D3562" i="4" s="1"/>
  <c r="H3552" i="56"/>
  <c r="M3551" i="56"/>
  <c r="D3561" i="4" s="1"/>
  <c r="H3551" i="56"/>
  <c r="M3550" i="56"/>
  <c r="D3560" i="4" s="1"/>
  <c r="H3550" i="56"/>
  <c r="M3549" i="56"/>
  <c r="D3559" i="4" s="1"/>
  <c r="H3549" i="56"/>
  <c r="M3548" i="56"/>
  <c r="D3558" i="4" s="1"/>
  <c r="H3548" i="56"/>
  <c r="M3547" i="56"/>
  <c r="D3557" i="4" s="1"/>
  <c r="H3547" i="56"/>
  <c r="M3546" i="56"/>
  <c r="D3556" i="4" s="1"/>
  <c r="H3546" i="56"/>
  <c r="M3545" i="56"/>
  <c r="D3555" i="4" s="1"/>
  <c r="H3545" i="56"/>
  <c r="M3544" i="56"/>
  <c r="D3554" i="4" s="1"/>
  <c r="H3544" i="56"/>
  <c r="M3543" i="56"/>
  <c r="D3553" i="4" s="1"/>
  <c r="H3543" i="56"/>
  <c r="M3542" i="56"/>
  <c r="D3552" i="4" s="1"/>
  <c r="H3542" i="56"/>
  <c r="M3541" i="56"/>
  <c r="D3551" i="4" s="1"/>
  <c r="H3541" i="56"/>
  <c r="M3540" i="56"/>
  <c r="D3550" i="4" s="1"/>
  <c r="H3540" i="56"/>
  <c r="M3539" i="56"/>
  <c r="D3549" i="4" s="1"/>
  <c r="H3539" i="56"/>
  <c r="M3538" i="56"/>
  <c r="D3548" i="4" s="1"/>
  <c r="H3538" i="56"/>
  <c r="M3537" i="56"/>
  <c r="D3547" i="4" s="1"/>
  <c r="H3537" i="56"/>
  <c r="M3536" i="56"/>
  <c r="D3546" i="4" s="1"/>
  <c r="H3536" i="56"/>
  <c r="M3535" i="56"/>
  <c r="D3545" i="4" s="1"/>
  <c r="H3535" i="56"/>
  <c r="M3534" i="56"/>
  <c r="D3544" i="4" s="1"/>
  <c r="H3534" i="56"/>
  <c r="M3533" i="56"/>
  <c r="D3543" i="4" s="1"/>
  <c r="H3533" i="56"/>
  <c r="M3532" i="56"/>
  <c r="D3542" i="4" s="1"/>
  <c r="H3532" i="56"/>
  <c r="M3531" i="56"/>
  <c r="D3541" i="4" s="1"/>
  <c r="H3531" i="56"/>
  <c r="M3530" i="56"/>
  <c r="D3540" i="4" s="1"/>
  <c r="H3530" i="56"/>
  <c r="M3529" i="56"/>
  <c r="D3539" i="4" s="1"/>
  <c r="H3529" i="56"/>
  <c r="M3528" i="56"/>
  <c r="D3538" i="4" s="1"/>
  <c r="H3528" i="56"/>
  <c r="M3527" i="56"/>
  <c r="D3537" i="4" s="1"/>
  <c r="H3527" i="56"/>
  <c r="M3526" i="56"/>
  <c r="D3536" i="4" s="1"/>
  <c r="H3526" i="56"/>
  <c r="M3525" i="56"/>
  <c r="D3535" i="4" s="1"/>
  <c r="H3525" i="56"/>
  <c r="M3524" i="56"/>
  <c r="D3534" i="4" s="1"/>
  <c r="H3524" i="56"/>
  <c r="M3523" i="56"/>
  <c r="D3533" i="4" s="1"/>
  <c r="H3523" i="56"/>
  <c r="M3522" i="56"/>
  <c r="D3532" i="4" s="1"/>
  <c r="H3522" i="56"/>
  <c r="M3521" i="56"/>
  <c r="D3531" i="4" s="1"/>
  <c r="H3521" i="56"/>
  <c r="M3520" i="56"/>
  <c r="D3530" i="4" s="1"/>
  <c r="H3520" i="56"/>
  <c r="M3519" i="56"/>
  <c r="D3529" i="4" s="1"/>
  <c r="H3519" i="56"/>
  <c r="M3518" i="56"/>
  <c r="D3528" i="4" s="1"/>
  <c r="H3518" i="56"/>
  <c r="M3517" i="56"/>
  <c r="D3527" i="4" s="1"/>
  <c r="H3517" i="56"/>
  <c r="M3516" i="56"/>
  <c r="D3526" i="4" s="1"/>
  <c r="H3516" i="56"/>
  <c r="M3515" i="56"/>
  <c r="D3525" i="4" s="1"/>
  <c r="H3515" i="56"/>
  <c r="M3514" i="56"/>
  <c r="D3524" i="4" s="1"/>
  <c r="H3514" i="56"/>
  <c r="M3513" i="56"/>
  <c r="D3523" i="4" s="1"/>
  <c r="H3513" i="56"/>
  <c r="M3512" i="56"/>
  <c r="D3522" i="4" s="1"/>
  <c r="H3512" i="56"/>
  <c r="M3511" i="56"/>
  <c r="D3521" i="4" s="1"/>
  <c r="H3511" i="56"/>
  <c r="M3510" i="56"/>
  <c r="D3520" i="4" s="1"/>
  <c r="H3510" i="56"/>
  <c r="M3509" i="56"/>
  <c r="D3519" i="4" s="1"/>
  <c r="H3509" i="56"/>
  <c r="M3508" i="56"/>
  <c r="D3518" i="4" s="1"/>
  <c r="H3508" i="56"/>
  <c r="M3507" i="56"/>
  <c r="D3517" i="4" s="1"/>
  <c r="H3507" i="56"/>
  <c r="M3506" i="56"/>
  <c r="D3516" i="4" s="1"/>
  <c r="H3506" i="56"/>
  <c r="M3505" i="56"/>
  <c r="D3515" i="4" s="1"/>
  <c r="H3505" i="56"/>
  <c r="M3504" i="56"/>
  <c r="D3514" i="4" s="1"/>
  <c r="H3504" i="56"/>
  <c r="M3503" i="56"/>
  <c r="D3513" i="4" s="1"/>
  <c r="H3503" i="56"/>
  <c r="M3502" i="56"/>
  <c r="D3512" i="4" s="1"/>
  <c r="H3502" i="56"/>
  <c r="M3501" i="56"/>
  <c r="D3511" i="4" s="1"/>
  <c r="H3501" i="56"/>
  <c r="M3500" i="56"/>
  <c r="D3510" i="4" s="1"/>
  <c r="H3500" i="56"/>
  <c r="M3499" i="56"/>
  <c r="D3509" i="4" s="1"/>
  <c r="H3499" i="56"/>
  <c r="M3498" i="56"/>
  <c r="D3508" i="4" s="1"/>
  <c r="H3498" i="56"/>
  <c r="M3497" i="56"/>
  <c r="D3507" i="4" s="1"/>
  <c r="H3497" i="56"/>
  <c r="M3496" i="56"/>
  <c r="D3506" i="4" s="1"/>
  <c r="H3496" i="56"/>
  <c r="M3495" i="56"/>
  <c r="D3505" i="4" s="1"/>
  <c r="H3495" i="56"/>
  <c r="M3494" i="56"/>
  <c r="D3504" i="4" s="1"/>
  <c r="H3494" i="56"/>
  <c r="M3493" i="56"/>
  <c r="D3503" i="4" s="1"/>
  <c r="H3493" i="56"/>
  <c r="M3492" i="56"/>
  <c r="D3502" i="4" s="1"/>
  <c r="H3492" i="56"/>
  <c r="M3491" i="56"/>
  <c r="D3501" i="4" s="1"/>
  <c r="H3491" i="56"/>
  <c r="M3490" i="56"/>
  <c r="D3500" i="4" s="1"/>
  <c r="H3490" i="56"/>
  <c r="M3489" i="56"/>
  <c r="D3499" i="4" s="1"/>
  <c r="H3489" i="56"/>
  <c r="M3488" i="56"/>
  <c r="D3498" i="4" s="1"/>
  <c r="H3488" i="56"/>
  <c r="M3487" i="56"/>
  <c r="D3497" i="4" s="1"/>
  <c r="H3487" i="56"/>
  <c r="M3486" i="56"/>
  <c r="D3496" i="4" s="1"/>
  <c r="H3486" i="56"/>
  <c r="M3485" i="56"/>
  <c r="D3495" i="4" s="1"/>
  <c r="H3485" i="56"/>
  <c r="M3484" i="56"/>
  <c r="D3494" i="4" s="1"/>
  <c r="H3484" i="56"/>
  <c r="M3483" i="56"/>
  <c r="D3493" i="4" s="1"/>
  <c r="H3483" i="56"/>
  <c r="M3482" i="56"/>
  <c r="D3492" i="4" s="1"/>
  <c r="H3482" i="56"/>
  <c r="M3481" i="56"/>
  <c r="D3491" i="4" s="1"/>
  <c r="H3481" i="56"/>
  <c r="M3480" i="56"/>
  <c r="D3490" i="4" s="1"/>
  <c r="H3480" i="56"/>
  <c r="M3479" i="56"/>
  <c r="D3489" i="4" s="1"/>
  <c r="H3479" i="56"/>
  <c r="M3478" i="56"/>
  <c r="D3488" i="4" s="1"/>
  <c r="H3478" i="56"/>
  <c r="M3477" i="56"/>
  <c r="D3487" i="4" s="1"/>
  <c r="H3477" i="56"/>
  <c r="M3476" i="56"/>
  <c r="D3486" i="4" s="1"/>
  <c r="H3476" i="56"/>
  <c r="M3475" i="56"/>
  <c r="D3485" i="4" s="1"/>
  <c r="H3475" i="56"/>
  <c r="M3474" i="56"/>
  <c r="D3484" i="4" s="1"/>
  <c r="H3474" i="56"/>
  <c r="M3473" i="56"/>
  <c r="D3483" i="4" s="1"/>
  <c r="H3473" i="56"/>
  <c r="M3472" i="56"/>
  <c r="D3482" i="4" s="1"/>
  <c r="H3472" i="56"/>
  <c r="M3471" i="56"/>
  <c r="D3481" i="4" s="1"/>
  <c r="H3471" i="56"/>
  <c r="M3470" i="56"/>
  <c r="D3480" i="4" s="1"/>
  <c r="H3470" i="56"/>
  <c r="M3469" i="56"/>
  <c r="D3479" i="4" s="1"/>
  <c r="H3469" i="56"/>
  <c r="M3468" i="56"/>
  <c r="D3478" i="4" s="1"/>
  <c r="H3468" i="56"/>
  <c r="M3467" i="56"/>
  <c r="D3477" i="4" s="1"/>
  <c r="H3467" i="56"/>
  <c r="M3466" i="56"/>
  <c r="D3476" i="4" s="1"/>
  <c r="H3466" i="56"/>
  <c r="M3465" i="56"/>
  <c r="D3475" i="4" s="1"/>
  <c r="H3465" i="56"/>
  <c r="M3464" i="56"/>
  <c r="D3474" i="4" s="1"/>
  <c r="H3464" i="56"/>
  <c r="M3463" i="56"/>
  <c r="D3473" i="4" s="1"/>
  <c r="H3463" i="56"/>
  <c r="M3462" i="56"/>
  <c r="D3472" i="4" s="1"/>
  <c r="H3462" i="56"/>
  <c r="M3461" i="56"/>
  <c r="D3471" i="4" s="1"/>
  <c r="H3461" i="56"/>
  <c r="M3460" i="56"/>
  <c r="D3470" i="4" s="1"/>
  <c r="H3460" i="56"/>
  <c r="M3459" i="56"/>
  <c r="D3469" i="4" s="1"/>
  <c r="H3459" i="56"/>
  <c r="M3458" i="56"/>
  <c r="D3468" i="4" s="1"/>
  <c r="H3458" i="56"/>
  <c r="M3457" i="56"/>
  <c r="D3467" i="4" s="1"/>
  <c r="H3457" i="56"/>
  <c r="M3456" i="56"/>
  <c r="D3466" i="4" s="1"/>
  <c r="H3456" i="56"/>
  <c r="M3455" i="56"/>
  <c r="D3465" i="4" s="1"/>
  <c r="H3455" i="56"/>
  <c r="M3454" i="56"/>
  <c r="D3464" i="4" s="1"/>
  <c r="H3454" i="56"/>
  <c r="M3453" i="56"/>
  <c r="D3463" i="4" s="1"/>
  <c r="H3453" i="56"/>
  <c r="M3452" i="56"/>
  <c r="D3462" i="4" s="1"/>
  <c r="H3452" i="56"/>
  <c r="M3451" i="56"/>
  <c r="D3461" i="4" s="1"/>
  <c r="H3451" i="56"/>
  <c r="M3450" i="56"/>
  <c r="D3460" i="4" s="1"/>
  <c r="H3450" i="56"/>
  <c r="M3449" i="56"/>
  <c r="D3459" i="4" s="1"/>
  <c r="H3449" i="56"/>
  <c r="M3448" i="56"/>
  <c r="D3458" i="4" s="1"/>
  <c r="H3448" i="56"/>
  <c r="M3447" i="56"/>
  <c r="D3457" i="4" s="1"/>
  <c r="H3447" i="56"/>
  <c r="M3446" i="56"/>
  <c r="D3456" i="4" s="1"/>
  <c r="H3446" i="56"/>
  <c r="M3445" i="56"/>
  <c r="D3455" i="4" s="1"/>
  <c r="H3445" i="56"/>
  <c r="M3444" i="56"/>
  <c r="D3454" i="4" s="1"/>
  <c r="H3444" i="56"/>
  <c r="M3443" i="56"/>
  <c r="D3453" i="4" s="1"/>
  <c r="H3443" i="56"/>
  <c r="M3442" i="56"/>
  <c r="D3452" i="4" s="1"/>
  <c r="H3442" i="56"/>
  <c r="M3441" i="56"/>
  <c r="D3451" i="4" s="1"/>
  <c r="H3441" i="56"/>
  <c r="M3440" i="56"/>
  <c r="D3450" i="4" s="1"/>
  <c r="H3440" i="56"/>
  <c r="M3439" i="56"/>
  <c r="D3449" i="4" s="1"/>
  <c r="H3439" i="56"/>
  <c r="M3438" i="56"/>
  <c r="D3448" i="4" s="1"/>
  <c r="H3438" i="56"/>
  <c r="M3437" i="56"/>
  <c r="D3447" i="4" s="1"/>
  <c r="H3437" i="56"/>
  <c r="M3436" i="56"/>
  <c r="D3446" i="4" s="1"/>
  <c r="H3436" i="56"/>
  <c r="M3435" i="56"/>
  <c r="D3445" i="4" s="1"/>
  <c r="H3435" i="56"/>
  <c r="M3434" i="56"/>
  <c r="D3444" i="4" s="1"/>
  <c r="H3434" i="56"/>
  <c r="M3433" i="56"/>
  <c r="D3443" i="4" s="1"/>
  <c r="H3433" i="56"/>
  <c r="M3432" i="56"/>
  <c r="D3442" i="4" s="1"/>
  <c r="H3432" i="56"/>
  <c r="M3431" i="56"/>
  <c r="D3441" i="4" s="1"/>
  <c r="H3431" i="56"/>
  <c r="M3430" i="56"/>
  <c r="D3440" i="4" s="1"/>
  <c r="H3430" i="56"/>
  <c r="M3429" i="56"/>
  <c r="D3439" i="4" s="1"/>
  <c r="H3429" i="56"/>
  <c r="M3428" i="56"/>
  <c r="D3438" i="4" s="1"/>
  <c r="H3428" i="56"/>
  <c r="M3427" i="56"/>
  <c r="D3437" i="4" s="1"/>
  <c r="H3427" i="56"/>
  <c r="M3426" i="56"/>
  <c r="D3436" i="4" s="1"/>
  <c r="H3426" i="56"/>
  <c r="M3425" i="56"/>
  <c r="D3435" i="4" s="1"/>
  <c r="H3425" i="56"/>
  <c r="M3424" i="56"/>
  <c r="D3434" i="4" s="1"/>
  <c r="H3424" i="56"/>
  <c r="M3423" i="56"/>
  <c r="D3433" i="4" s="1"/>
  <c r="H3423" i="56"/>
  <c r="M3422" i="56"/>
  <c r="D3432" i="4" s="1"/>
  <c r="H3422" i="56"/>
  <c r="M3421" i="56"/>
  <c r="D3431" i="4" s="1"/>
  <c r="H3421" i="56"/>
  <c r="M3420" i="56"/>
  <c r="D3430" i="4" s="1"/>
  <c r="H3420" i="56"/>
  <c r="M3419" i="56"/>
  <c r="D3429" i="4" s="1"/>
  <c r="H3419" i="56"/>
  <c r="M3418" i="56"/>
  <c r="D3428" i="4" s="1"/>
  <c r="H3418" i="56"/>
  <c r="M3417" i="56"/>
  <c r="D3427" i="4" s="1"/>
  <c r="H3417" i="56"/>
  <c r="M3416" i="56"/>
  <c r="D3426" i="4" s="1"/>
  <c r="H3416" i="56"/>
  <c r="M3415" i="56"/>
  <c r="D3425" i="4" s="1"/>
  <c r="H3415" i="56"/>
  <c r="M3414" i="56"/>
  <c r="D3424" i="4" s="1"/>
  <c r="H3414" i="56"/>
  <c r="M3413" i="56"/>
  <c r="D3423" i="4" s="1"/>
  <c r="H3413" i="56"/>
  <c r="M3412" i="56"/>
  <c r="D3422" i="4" s="1"/>
  <c r="H3412" i="56"/>
  <c r="M3411" i="56"/>
  <c r="D3421" i="4" s="1"/>
  <c r="H3411" i="56"/>
  <c r="M3410" i="56"/>
  <c r="D3420" i="4" s="1"/>
  <c r="H3410" i="56"/>
  <c r="M3409" i="56"/>
  <c r="D3419" i="4" s="1"/>
  <c r="H3409" i="56"/>
  <c r="M3408" i="56"/>
  <c r="D3418" i="4" s="1"/>
  <c r="H3408" i="56"/>
  <c r="M3407" i="56"/>
  <c r="D3417" i="4" s="1"/>
  <c r="H3407" i="56"/>
  <c r="M3406" i="56"/>
  <c r="D3416" i="4" s="1"/>
  <c r="H3406" i="56"/>
  <c r="M3405" i="56"/>
  <c r="D3415" i="4" s="1"/>
  <c r="H3405" i="56"/>
  <c r="M3404" i="56"/>
  <c r="D3414" i="4" s="1"/>
  <c r="H3404" i="56"/>
  <c r="M3403" i="56"/>
  <c r="D3413" i="4" s="1"/>
  <c r="H3403" i="56"/>
  <c r="M3402" i="56"/>
  <c r="D3412" i="4" s="1"/>
  <c r="H3402" i="56"/>
  <c r="M3401" i="56"/>
  <c r="D3411" i="4" s="1"/>
  <c r="H3401" i="56"/>
  <c r="M3400" i="56"/>
  <c r="D3410" i="4" s="1"/>
  <c r="H3400" i="56"/>
  <c r="M3399" i="56"/>
  <c r="D3409" i="4" s="1"/>
  <c r="H3399" i="56"/>
  <c r="M3398" i="56"/>
  <c r="D3408" i="4" s="1"/>
  <c r="H3398" i="56"/>
  <c r="M3397" i="56"/>
  <c r="D3407" i="4" s="1"/>
  <c r="H3397" i="56"/>
  <c r="M3396" i="56"/>
  <c r="D3406" i="4" s="1"/>
  <c r="H3396" i="56"/>
  <c r="M3395" i="56"/>
  <c r="D3405" i="4" s="1"/>
  <c r="H3395" i="56"/>
  <c r="M3394" i="56"/>
  <c r="D3404" i="4" s="1"/>
  <c r="H3394" i="56"/>
  <c r="M3393" i="56"/>
  <c r="D3403" i="4" s="1"/>
  <c r="H3393" i="56"/>
  <c r="M3392" i="56"/>
  <c r="D3402" i="4" s="1"/>
  <c r="H3392" i="56"/>
  <c r="M3391" i="56"/>
  <c r="D3401" i="4" s="1"/>
  <c r="H3391" i="56"/>
  <c r="M3390" i="56"/>
  <c r="D3400" i="4" s="1"/>
  <c r="H3390" i="56"/>
  <c r="M3389" i="56"/>
  <c r="D3399" i="4" s="1"/>
  <c r="H3389" i="56"/>
  <c r="M3388" i="56"/>
  <c r="D3398" i="4" s="1"/>
  <c r="H3388" i="56"/>
  <c r="M3387" i="56"/>
  <c r="D3397" i="4" s="1"/>
  <c r="H3387" i="56"/>
  <c r="M3386" i="56"/>
  <c r="D3396" i="4" s="1"/>
  <c r="H3386" i="56"/>
  <c r="M3385" i="56"/>
  <c r="D3395" i="4" s="1"/>
  <c r="H3385" i="56"/>
  <c r="M3384" i="56"/>
  <c r="D3394" i="4" s="1"/>
  <c r="H3384" i="56"/>
  <c r="M3383" i="56"/>
  <c r="D3393" i="4" s="1"/>
  <c r="H3383" i="56"/>
  <c r="M3382" i="56"/>
  <c r="D3392" i="4" s="1"/>
  <c r="H3382" i="56"/>
  <c r="M3381" i="56"/>
  <c r="D3391" i="4" s="1"/>
  <c r="H3381" i="56"/>
  <c r="M3380" i="56"/>
  <c r="D3390" i="4" s="1"/>
  <c r="H3380" i="56"/>
  <c r="M3379" i="56"/>
  <c r="D3389" i="4" s="1"/>
  <c r="H3379" i="56"/>
  <c r="M3378" i="56"/>
  <c r="D3388" i="4" s="1"/>
  <c r="H3378" i="56"/>
  <c r="M3377" i="56"/>
  <c r="D3387" i="4" s="1"/>
  <c r="H3377" i="56"/>
  <c r="M3376" i="56"/>
  <c r="D3386" i="4" s="1"/>
  <c r="H3376" i="56"/>
  <c r="M3375" i="56"/>
  <c r="D3385" i="4" s="1"/>
  <c r="H3375" i="56"/>
  <c r="M3374" i="56"/>
  <c r="D3384" i="4" s="1"/>
  <c r="H3374" i="56"/>
  <c r="M3373" i="56"/>
  <c r="D3383" i="4" s="1"/>
  <c r="H3373" i="56"/>
  <c r="M3372" i="56"/>
  <c r="D3382" i="4" s="1"/>
  <c r="H3372" i="56"/>
  <c r="M3371" i="56"/>
  <c r="D3381" i="4" s="1"/>
  <c r="H3371" i="56"/>
  <c r="M3370" i="56"/>
  <c r="D3380" i="4" s="1"/>
  <c r="H3370" i="56"/>
  <c r="M3369" i="56"/>
  <c r="D3379" i="4" s="1"/>
  <c r="H3369" i="56"/>
  <c r="M3368" i="56"/>
  <c r="D3378" i="4" s="1"/>
  <c r="H3368" i="56"/>
  <c r="M3367" i="56"/>
  <c r="D3377" i="4" s="1"/>
  <c r="H3367" i="56"/>
  <c r="M3366" i="56"/>
  <c r="D3376" i="4" s="1"/>
  <c r="H3366" i="56"/>
  <c r="M3365" i="56"/>
  <c r="D3375" i="4" s="1"/>
  <c r="H3365" i="56"/>
  <c r="M3364" i="56"/>
  <c r="D3374" i="4" s="1"/>
  <c r="H3364" i="56"/>
  <c r="M3363" i="56"/>
  <c r="D3373" i="4" s="1"/>
  <c r="H3363" i="56"/>
  <c r="M3362" i="56"/>
  <c r="D3372" i="4" s="1"/>
  <c r="H3362" i="56"/>
  <c r="M3361" i="56"/>
  <c r="D3371" i="4" s="1"/>
  <c r="H3361" i="56"/>
  <c r="M3360" i="56"/>
  <c r="D3370" i="4" s="1"/>
  <c r="H3360" i="56"/>
  <c r="M3359" i="56"/>
  <c r="D3369" i="4" s="1"/>
  <c r="H3359" i="56"/>
  <c r="M3358" i="56"/>
  <c r="D3368" i="4" s="1"/>
  <c r="H3358" i="56"/>
  <c r="M3357" i="56"/>
  <c r="D3367" i="4" s="1"/>
  <c r="H3357" i="56"/>
  <c r="M3356" i="56"/>
  <c r="D3366" i="4" s="1"/>
  <c r="H3356" i="56"/>
  <c r="M3355" i="56"/>
  <c r="D3365" i="4" s="1"/>
  <c r="H3355" i="56"/>
  <c r="M3354" i="56"/>
  <c r="D3364" i="4" s="1"/>
  <c r="H3354" i="56"/>
  <c r="M3353" i="56"/>
  <c r="D3363" i="4" s="1"/>
  <c r="H3353" i="56"/>
  <c r="M3352" i="56"/>
  <c r="D3362" i="4" s="1"/>
  <c r="H3352" i="56"/>
  <c r="M3351" i="56"/>
  <c r="D3361" i="4" s="1"/>
  <c r="H3351" i="56"/>
  <c r="M3350" i="56"/>
  <c r="D3360" i="4" s="1"/>
  <c r="H3350" i="56"/>
  <c r="M3349" i="56"/>
  <c r="D3359" i="4" s="1"/>
  <c r="H3349" i="56"/>
  <c r="M3348" i="56"/>
  <c r="D3358" i="4" s="1"/>
  <c r="H3348" i="56"/>
  <c r="M3347" i="56"/>
  <c r="D3357" i="4" s="1"/>
  <c r="H3347" i="56"/>
  <c r="M3346" i="56"/>
  <c r="D3356" i="4" s="1"/>
  <c r="H3346" i="56"/>
  <c r="M3345" i="56"/>
  <c r="D3355" i="4" s="1"/>
  <c r="H3345" i="56"/>
  <c r="M3344" i="56"/>
  <c r="D3354" i="4" s="1"/>
  <c r="H3344" i="56"/>
  <c r="M3343" i="56"/>
  <c r="D3353" i="4" s="1"/>
  <c r="H3343" i="56"/>
  <c r="M3342" i="56"/>
  <c r="D3352" i="4" s="1"/>
  <c r="H3342" i="56"/>
  <c r="M3341" i="56"/>
  <c r="D3351" i="4" s="1"/>
  <c r="H3341" i="56"/>
  <c r="M3340" i="56"/>
  <c r="D3350" i="4" s="1"/>
  <c r="H3340" i="56"/>
  <c r="M3339" i="56"/>
  <c r="D3349" i="4" s="1"/>
  <c r="H3339" i="56"/>
  <c r="M3338" i="56"/>
  <c r="D3348" i="4" s="1"/>
  <c r="H3338" i="56"/>
  <c r="M3337" i="56"/>
  <c r="D3347" i="4" s="1"/>
  <c r="H3337" i="56"/>
  <c r="M3336" i="56"/>
  <c r="D3346" i="4" s="1"/>
  <c r="H3336" i="56"/>
  <c r="M3335" i="56"/>
  <c r="D3345" i="4" s="1"/>
  <c r="H3335" i="56"/>
  <c r="M3334" i="56"/>
  <c r="D3344" i="4" s="1"/>
  <c r="H3334" i="56"/>
  <c r="M3333" i="56"/>
  <c r="D3343" i="4" s="1"/>
  <c r="H3333" i="56"/>
  <c r="M3332" i="56"/>
  <c r="D3342" i="4" s="1"/>
  <c r="H3332" i="56"/>
  <c r="M3331" i="56"/>
  <c r="D3341" i="4" s="1"/>
  <c r="H3331" i="56"/>
  <c r="M3330" i="56"/>
  <c r="D3340" i="4" s="1"/>
  <c r="H3330" i="56"/>
  <c r="M3329" i="56"/>
  <c r="D3339" i="4" s="1"/>
  <c r="H3329" i="56"/>
  <c r="M3328" i="56"/>
  <c r="D3338" i="4" s="1"/>
  <c r="H3328" i="56"/>
  <c r="M3327" i="56"/>
  <c r="D3337" i="4" s="1"/>
  <c r="H3327" i="56"/>
  <c r="M3326" i="56"/>
  <c r="D3336" i="4" s="1"/>
  <c r="H3326" i="56"/>
  <c r="M3325" i="56"/>
  <c r="D3335" i="4" s="1"/>
  <c r="H3325" i="56"/>
  <c r="M3324" i="56"/>
  <c r="D3334" i="4" s="1"/>
  <c r="H3324" i="56"/>
  <c r="M3323" i="56"/>
  <c r="D3333" i="4" s="1"/>
  <c r="H3323" i="56"/>
  <c r="M3322" i="56"/>
  <c r="D3332" i="4" s="1"/>
  <c r="H3322" i="56"/>
  <c r="M3321" i="56"/>
  <c r="D3331" i="4" s="1"/>
  <c r="H3321" i="56"/>
  <c r="M3320" i="56"/>
  <c r="D3330" i="4" s="1"/>
  <c r="H3320" i="56"/>
  <c r="M3319" i="56"/>
  <c r="D3329" i="4" s="1"/>
  <c r="H3319" i="56"/>
  <c r="M3318" i="56"/>
  <c r="D3328" i="4" s="1"/>
  <c r="H3318" i="56"/>
  <c r="M3317" i="56"/>
  <c r="D3327" i="4" s="1"/>
  <c r="H3317" i="56"/>
  <c r="M3316" i="56"/>
  <c r="D3326" i="4" s="1"/>
  <c r="H3316" i="56"/>
  <c r="M3315" i="56"/>
  <c r="D3325" i="4" s="1"/>
  <c r="H3315" i="56"/>
  <c r="M3314" i="56"/>
  <c r="D3324" i="4" s="1"/>
  <c r="H3314" i="56"/>
  <c r="M3313" i="56"/>
  <c r="D3323" i="4" s="1"/>
  <c r="H3313" i="56"/>
  <c r="M3312" i="56"/>
  <c r="D3322" i="4" s="1"/>
  <c r="H3312" i="56"/>
  <c r="M3311" i="56"/>
  <c r="D3321" i="4" s="1"/>
  <c r="H3311" i="56"/>
  <c r="M3310" i="56"/>
  <c r="D3320" i="4" s="1"/>
  <c r="H3310" i="56"/>
  <c r="M3309" i="56"/>
  <c r="D3319" i="4" s="1"/>
  <c r="H3309" i="56"/>
  <c r="M3308" i="56"/>
  <c r="D3318" i="4" s="1"/>
  <c r="H3308" i="56"/>
  <c r="M3307" i="56"/>
  <c r="D3317" i="4" s="1"/>
  <c r="H3307" i="56"/>
  <c r="M3306" i="56"/>
  <c r="D3316" i="4" s="1"/>
  <c r="H3306" i="56"/>
  <c r="M3305" i="56"/>
  <c r="D3315" i="4" s="1"/>
  <c r="H3305" i="56"/>
  <c r="M3304" i="56"/>
  <c r="D3314" i="4" s="1"/>
  <c r="H3304" i="56"/>
  <c r="M3303" i="56"/>
  <c r="D3313" i="4" s="1"/>
  <c r="H3303" i="56"/>
  <c r="M3302" i="56"/>
  <c r="D3312" i="4" s="1"/>
  <c r="H3302" i="56"/>
  <c r="M3301" i="56"/>
  <c r="D3311" i="4" s="1"/>
  <c r="H3301" i="56"/>
  <c r="M3300" i="56"/>
  <c r="D3310" i="4" s="1"/>
  <c r="H3300" i="56"/>
  <c r="M3299" i="56"/>
  <c r="D3309" i="4" s="1"/>
  <c r="H3299" i="56"/>
  <c r="M3298" i="56"/>
  <c r="D3308" i="4" s="1"/>
  <c r="H3298" i="56"/>
  <c r="M3297" i="56"/>
  <c r="D3307" i="4" s="1"/>
  <c r="H3297" i="56"/>
  <c r="M3296" i="56"/>
  <c r="D3306" i="4" s="1"/>
  <c r="H3296" i="56"/>
  <c r="M3295" i="56"/>
  <c r="D3305" i="4" s="1"/>
  <c r="H3295" i="56"/>
  <c r="M3294" i="56"/>
  <c r="D3304" i="4" s="1"/>
  <c r="H3294" i="56"/>
  <c r="M3293" i="56"/>
  <c r="D3303" i="4" s="1"/>
  <c r="H3293" i="56"/>
  <c r="M3292" i="56"/>
  <c r="D3302" i="4" s="1"/>
  <c r="H3292" i="56"/>
  <c r="M3291" i="56"/>
  <c r="D3301" i="4" s="1"/>
  <c r="H3291" i="56"/>
  <c r="M3290" i="56"/>
  <c r="D3300" i="4" s="1"/>
  <c r="H3290" i="56"/>
  <c r="M3289" i="56"/>
  <c r="D3299" i="4" s="1"/>
  <c r="H3289" i="56"/>
  <c r="M3288" i="56"/>
  <c r="D3298" i="4" s="1"/>
  <c r="H3288" i="56"/>
  <c r="M3287" i="56"/>
  <c r="D3297" i="4" s="1"/>
  <c r="H3287" i="56"/>
  <c r="M3286" i="56"/>
  <c r="D3296" i="4" s="1"/>
  <c r="H3286" i="56"/>
  <c r="M3285" i="56"/>
  <c r="D3295" i="4" s="1"/>
  <c r="H3285" i="56"/>
  <c r="M3284" i="56"/>
  <c r="D3294" i="4" s="1"/>
  <c r="H3284" i="56"/>
  <c r="M3283" i="56"/>
  <c r="D3293" i="4" s="1"/>
  <c r="H3283" i="56"/>
  <c r="M3282" i="56"/>
  <c r="D3292" i="4" s="1"/>
  <c r="H3282" i="56"/>
  <c r="M3281" i="56"/>
  <c r="D3291" i="4" s="1"/>
  <c r="H3281" i="56"/>
  <c r="M3280" i="56"/>
  <c r="D3290" i="4" s="1"/>
  <c r="H3280" i="56"/>
  <c r="M3279" i="56"/>
  <c r="D3289" i="4" s="1"/>
  <c r="H3279" i="56"/>
  <c r="M3278" i="56"/>
  <c r="D3288" i="4" s="1"/>
  <c r="H3278" i="56"/>
  <c r="M3277" i="56"/>
  <c r="D3287" i="4" s="1"/>
  <c r="H3277" i="56"/>
  <c r="M3276" i="56"/>
  <c r="D3286" i="4" s="1"/>
  <c r="H3276" i="56"/>
  <c r="M3275" i="56"/>
  <c r="D3285" i="4" s="1"/>
  <c r="H3275" i="56"/>
  <c r="M3274" i="56"/>
  <c r="D3284" i="4" s="1"/>
  <c r="H3274" i="56"/>
  <c r="M3273" i="56"/>
  <c r="D3283" i="4" s="1"/>
  <c r="H3273" i="56"/>
  <c r="M3272" i="56"/>
  <c r="D3282" i="4" s="1"/>
  <c r="H3272" i="56"/>
  <c r="M3271" i="56"/>
  <c r="D3281" i="4" s="1"/>
  <c r="H3271" i="56"/>
  <c r="M3270" i="56"/>
  <c r="D3280" i="4" s="1"/>
  <c r="H3270" i="56"/>
  <c r="M3269" i="56"/>
  <c r="D3279" i="4" s="1"/>
  <c r="H3269" i="56"/>
  <c r="M3268" i="56"/>
  <c r="D3278" i="4" s="1"/>
  <c r="H3268" i="56"/>
  <c r="M3267" i="56"/>
  <c r="D3277" i="4" s="1"/>
  <c r="H3267" i="56"/>
  <c r="M3266" i="56"/>
  <c r="D3276" i="4" s="1"/>
  <c r="H3266" i="56"/>
  <c r="M3265" i="56"/>
  <c r="D3275" i="4" s="1"/>
  <c r="H3265" i="56"/>
  <c r="M3264" i="56"/>
  <c r="D3274" i="4" s="1"/>
  <c r="H3264" i="56"/>
  <c r="M3263" i="56"/>
  <c r="D3273" i="4" s="1"/>
  <c r="H3263" i="56"/>
  <c r="M3262" i="56"/>
  <c r="D3272" i="4" s="1"/>
  <c r="H3262" i="56"/>
  <c r="M3261" i="56"/>
  <c r="D3271" i="4" s="1"/>
  <c r="H3261" i="56"/>
  <c r="M3260" i="56"/>
  <c r="D3270" i="4" s="1"/>
  <c r="H3260" i="56"/>
  <c r="M3259" i="56"/>
  <c r="D3269" i="4" s="1"/>
  <c r="H3259" i="56"/>
  <c r="M3258" i="56"/>
  <c r="D3268" i="4" s="1"/>
  <c r="H3258" i="56"/>
  <c r="M3257" i="56"/>
  <c r="D3267" i="4" s="1"/>
  <c r="H3257" i="56"/>
  <c r="M3256" i="56"/>
  <c r="D3266" i="4" s="1"/>
  <c r="H3256" i="56"/>
  <c r="M3255" i="56"/>
  <c r="D3265" i="4" s="1"/>
  <c r="H3255" i="56"/>
  <c r="M3254" i="56"/>
  <c r="D3264" i="4" s="1"/>
  <c r="H3254" i="56"/>
  <c r="M3253" i="56"/>
  <c r="D3263" i="4" s="1"/>
  <c r="H3253" i="56"/>
  <c r="M3252" i="56"/>
  <c r="D3262" i="4" s="1"/>
  <c r="H3252" i="56"/>
  <c r="M3251" i="56"/>
  <c r="D3261" i="4" s="1"/>
  <c r="H3251" i="56"/>
  <c r="M3250" i="56"/>
  <c r="D3260" i="4" s="1"/>
  <c r="H3250" i="56"/>
  <c r="M3249" i="56"/>
  <c r="D3259" i="4" s="1"/>
  <c r="H3249" i="56"/>
  <c r="M3248" i="56"/>
  <c r="D3258" i="4" s="1"/>
  <c r="H3248" i="56"/>
  <c r="M3247" i="56"/>
  <c r="D3257" i="4" s="1"/>
  <c r="H3247" i="56"/>
  <c r="M3246" i="56"/>
  <c r="D3256" i="4" s="1"/>
  <c r="H3246" i="56"/>
  <c r="M3245" i="56"/>
  <c r="D3255" i="4" s="1"/>
  <c r="H3245" i="56"/>
  <c r="M3244" i="56"/>
  <c r="D3254" i="4" s="1"/>
  <c r="H3244" i="56"/>
  <c r="M3243" i="56"/>
  <c r="D3253" i="4" s="1"/>
  <c r="H3243" i="56"/>
  <c r="M3242" i="56"/>
  <c r="D3252" i="4" s="1"/>
  <c r="H3242" i="56"/>
  <c r="M3241" i="56"/>
  <c r="D3251" i="4" s="1"/>
  <c r="H3241" i="56"/>
  <c r="M3240" i="56"/>
  <c r="D3250" i="4" s="1"/>
  <c r="H3240" i="56"/>
  <c r="M3239" i="56"/>
  <c r="D3249" i="4" s="1"/>
  <c r="H3239" i="56"/>
  <c r="M3238" i="56"/>
  <c r="D3248" i="4" s="1"/>
  <c r="H3238" i="56"/>
  <c r="M3237" i="56"/>
  <c r="D3247" i="4" s="1"/>
  <c r="H3237" i="56"/>
  <c r="M3236" i="56"/>
  <c r="D3246" i="4" s="1"/>
  <c r="H3236" i="56"/>
  <c r="M3235" i="56"/>
  <c r="D3245" i="4" s="1"/>
  <c r="H3235" i="56"/>
  <c r="M3234" i="56"/>
  <c r="D3244" i="4" s="1"/>
  <c r="H3234" i="56"/>
  <c r="M3233" i="56"/>
  <c r="D3243" i="4" s="1"/>
  <c r="H3233" i="56"/>
  <c r="M3232" i="56"/>
  <c r="D3242" i="4" s="1"/>
  <c r="H3232" i="56"/>
  <c r="M3231" i="56"/>
  <c r="D3241" i="4" s="1"/>
  <c r="H3231" i="56"/>
  <c r="M3230" i="56"/>
  <c r="D3240" i="4" s="1"/>
  <c r="H3230" i="56"/>
  <c r="M3229" i="56"/>
  <c r="D3239" i="4" s="1"/>
  <c r="H3229" i="56"/>
  <c r="M3228" i="56"/>
  <c r="D3238" i="4" s="1"/>
  <c r="H3228" i="56"/>
  <c r="M3227" i="56"/>
  <c r="D3237" i="4" s="1"/>
  <c r="H3227" i="56"/>
  <c r="M3226" i="56"/>
  <c r="D3236" i="4" s="1"/>
  <c r="H3226" i="56"/>
  <c r="M3225" i="56"/>
  <c r="D3235" i="4" s="1"/>
  <c r="H3225" i="56"/>
  <c r="M3224" i="56"/>
  <c r="D3234" i="4" s="1"/>
  <c r="H3224" i="56"/>
  <c r="M3223" i="56"/>
  <c r="D3233" i="4" s="1"/>
  <c r="H3223" i="56"/>
  <c r="M3222" i="56"/>
  <c r="D3232" i="4" s="1"/>
  <c r="H3222" i="56"/>
  <c r="M3221" i="56"/>
  <c r="D3231" i="4" s="1"/>
  <c r="H3221" i="56"/>
  <c r="M3220" i="56"/>
  <c r="D3230" i="4" s="1"/>
  <c r="H3220" i="56"/>
  <c r="M3219" i="56"/>
  <c r="D3229" i="4" s="1"/>
  <c r="H3219" i="56"/>
  <c r="M3218" i="56"/>
  <c r="D3228" i="4" s="1"/>
  <c r="H3218" i="56"/>
  <c r="M3217" i="56"/>
  <c r="D3227" i="4" s="1"/>
  <c r="H3217" i="56"/>
  <c r="M3216" i="56"/>
  <c r="D3226" i="4" s="1"/>
  <c r="H3216" i="56"/>
  <c r="M3215" i="56"/>
  <c r="D3225" i="4" s="1"/>
  <c r="H3215" i="56"/>
  <c r="M3214" i="56"/>
  <c r="D3224" i="4" s="1"/>
  <c r="H3214" i="56"/>
  <c r="M3213" i="56"/>
  <c r="D3223" i="4" s="1"/>
  <c r="H3213" i="56"/>
  <c r="M3212" i="56"/>
  <c r="D3222" i="4" s="1"/>
  <c r="H3212" i="56"/>
  <c r="M3211" i="56"/>
  <c r="D3221" i="4" s="1"/>
  <c r="H3211" i="56"/>
  <c r="M3210" i="56"/>
  <c r="D3220" i="4" s="1"/>
  <c r="H3210" i="56"/>
  <c r="M3209" i="56"/>
  <c r="D3219" i="4" s="1"/>
  <c r="H3209" i="56"/>
  <c r="M3208" i="56"/>
  <c r="D3218" i="4" s="1"/>
  <c r="H3208" i="56"/>
  <c r="M3207" i="56"/>
  <c r="D3217" i="4" s="1"/>
  <c r="H3207" i="56"/>
  <c r="M3206" i="56"/>
  <c r="D3216" i="4" s="1"/>
  <c r="H3206" i="56"/>
  <c r="M3205" i="56"/>
  <c r="D3215" i="4" s="1"/>
  <c r="H3205" i="56"/>
  <c r="M3204" i="56"/>
  <c r="D3214" i="4" s="1"/>
  <c r="H3204" i="56"/>
  <c r="M3203" i="56"/>
  <c r="D3213" i="4" s="1"/>
  <c r="H3203" i="56"/>
  <c r="M3202" i="56"/>
  <c r="D3212" i="4" s="1"/>
  <c r="H3202" i="56"/>
  <c r="M3201" i="56"/>
  <c r="D3211" i="4" s="1"/>
  <c r="H3201" i="56"/>
  <c r="M3200" i="56"/>
  <c r="D3210" i="4" s="1"/>
  <c r="H3200" i="56"/>
  <c r="M3199" i="56"/>
  <c r="D3209" i="4" s="1"/>
  <c r="H3199" i="56"/>
  <c r="M3198" i="56"/>
  <c r="D3208" i="4" s="1"/>
  <c r="H3198" i="56"/>
  <c r="M3197" i="56"/>
  <c r="D3207" i="4" s="1"/>
  <c r="H3197" i="56"/>
  <c r="M3196" i="56"/>
  <c r="D3206" i="4" s="1"/>
  <c r="H3196" i="56"/>
  <c r="M3195" i="56"/>
  <c r="D3205" i="4" s="1"/>
  <c r="H3195" i="56"/>
  <c r="M3194" i="56"/>
  <c r="D3204" i="4" s="1"/>
  <c r="H3194" i="56"/>
  <c r="M3193" i="56"/>
  <c r="D3203" i="4" s="1"/>
  <c r="H3193" i="56"/>
  <c r="M3192" i="56"/>
  <c r="D3202" i="4" s="1"/>
  <c r="H3192" i="56"/>
  <c r="M3191" i="56"/>
  <c r="D3201" i="4" s="1"/>
  <c r="H3191" i="56"/>
  <c r="M3190" i="56"/>
  <c r="D3200" i="4" s="1"/>
  <c r="H3190" i="56"/>
  <c r="M3189" i="56"/>
  <c r="D3199" i="4" s="1"/>
  <c r="H3189" i="56"/>
  <c r="M3188" i="56"/>
  <c r="D3198" i="4" s="1"/>
  <c r="H3188" i="56"/>
  <c r="M3187" i="56"/>
  <c r="D3197" i="4" s="1"/>
  <c r="H3187" i="56"/>
  <c r="M3186" i="56"/>
  <c r="D3196" i="4" s="1"/>
  <c r="H3186" i="56"/>
  <c r="M3185" i="56"/>
  <c r="D3195" i="4" s="1"/>
  <c r="H3185" i="56"/>
  <c r="M3184" i="56"/>
  <c r="D3194" i="4" s="1"/>
  <c r="H3184" i="56"/>
  <c r="M3183" i="56"/>
  <c r="D3193" i="4" s="1"/>
  <c r="H3183" i="56"/>
  <c r="M3182" i="56"/>
  <c r="D3192" i="4" s="1"/>
  <c r="H3182" i="56"/>
  <c r="M3181" i="56"/>
  <c r="D3191" i="4" s="1"/>
  <c r="H3181" i="56"/>
  <c r="M3180" i="56"/>
  <c r="D3190" i="4" s="1"/>
  <c r="H3180" i="56"/>
  <c r="M3179" i="56"/>
  <c r="D3189" i="4" s="1"/>
  <c r="H3179" i="56"/>
  <c r="M3178" i="56"/>
  <c r="D3188" i="4" s="1"/>
  <c r="H3178" i="56"/>
  <c r="M3177" i="56"/>
  <c r="D3187" i="4" s="1"/>
  <c r="H3177" i="56"/>
  <c r="M3176" i="56"/>
  <c r="D3186" i="4" s="1"/>
  <c r="H3176" i="56"/>
  <c r="M3175" i="56"/>
  <c r="D3185" i="4" s="1"/>
  <c r="H3175" i="56"/>
  <c r="M3174" i="56"/>
  <c r="D3184" i="4" s="1"/>
  <c r="H3174" i="56"/>
  <c r="M3173" i="56"/>
  <c r="D3183" i="4" s="1"/>
  <c r="H3173" i="56"/>
  <c r="M3172" i="56"/>
  <c r="D3182" i="4" s="1"/>
  <c r="H3172" i="56"/>
  <c r="M3171" i="56"/>
  <c r="D3181" i="4" s="1"/>
  <c r="H3171" i="56"/>
  <c r="M3170" i="56"/>
  <c r="D3180" i="4" s="1"/>
  <c r="H3170" i="56"/>
  <c r="M3169" i="56"/>
  <c r="D3179" i="4" s="1"/>
  <c r="H3169" i="56"/>
  <c r="M3168" i="56"/>
  <c r="D3178" i="4" s="1"/>
  <c r="H3168" i="56"/>
  <c r="M3167" i="56"/>
  <c r="D3177" i="4" s="1"/>
  <c r="H3167" i="56"/>
  <c r="M3166" i="56"/>
  <c r="D3176" i="4" s="1"/>
  <c r="H3166" i="56"/>
  <c r="M3165" i="56"/>
  <c r="D3175" i="4" s="1"/>
  <c r="H3165" i="56"/>
  <c r="M3164" i="56"/>
  <c r="D3174" i="4" s="1"/>
  <c r="H3164" i="56"/>
  <c r="M3163" i="56"/>
  <c r="D3173" i="4" s="1"/>
  <c r="H3163" i="56"/>
  <c r="M3162" i="56"/>
  <c r="D3172" i="4" s="1"/>
  <c r="H3162" i="56"/>
  <c r="M3161" i="56"/>
  <c r="D3171" i="4" s="1"/>
  <c r="H3161" i="56"/>
  <c r="M3160" i="56"/>
  <c r="D3170" i="4" s="1"/>
  <c r="H3160" i="56"/>
  <c r="M3159" i="56"/>
  <c r="D3169" i="4" s="1"/>
  <c r="H3159" i="56"/>
  <c r="M3158" i="56"/>
  <c r="D3168" i="4" s="1"/>
  <c r="H3158" i="56"/>
  <c r="M3157" i="56"/>
  <c r="D3167" i="4" s="1"/>
  <c r="H3157" i="56"/>
  <c r="M3156" i="56"/>
  <c r="D3166" i="4" s="1"/>
  <c r="H3156" i="56"/>
  <c r="M3155" i="56"/>
  <c r="D3165" i="4" s="1"/>
  <c r="H3155" i="56"/>
  <c r="M3154" i="56"/>
  <c r="D3164" i="4" s="1"/>
  <c r="H3154" i="56"/>
  <c r="M3153" i="56"/>
  <c r="D3163" i="4" s="1"/>
  <c r="H3153" i="56"/>
  <c r="M3152" i="56"/>
  <c r="D3162" i="4" s="1"/>
  <c r="H3152" i="56"/>
  <c r="M3151" i="56"/>
  <c r="D3161" i="4" s="1"/>
  <c r="H3151" i="56"/>
  <c r="M3150" i="56"/>
  <c r="D3160" i="4" s="1"/>
  <c r="H3150" i="56"/>
  <c r="M3149" i="56"/>
  <c r="D3159" i="4" s="1"/>
  <c r="H3149" i="56"/>
  <c r="M3148" i="56"/>
  <c r="D3158" i="4" s="1"/>
  <c r="H3148" i="56"/>
  <c r="M3147" i="56"/>
  <c r="D3157" i="4" s="1"/>
  <c r="H3147" i="56"/>
  <c r="M3146" i="56"/>
  <c r="D3156" i="4" s="1"/>
  <c r="H3146" i="56"/>
  <c r="M3145" i="56"/>
  <c r="D3155" i="4" s="1"/>
  <c r="H3145" i="56"/>
  <c r="M3144" i="56"/>
  <c r="D3154" i="4" s="1"/>
  <c r="H3144" i="56"/>
  <c r="M3143" i="56"/>
  <c r="D3153" i="4" s="1"/>
  <c r="H3143" i="56"/>
  <c r="M3142" i="56"/>
  <c r="D3152" i="4" s="1"/>
  <c r="H3142" i="56"/>
  <c r="M3141" i="56"/>
  <c r="D3151" i="4" s="1"/>
  <c r="H3141" i="56"/>
  <c r="M3140" i="56"/>
  <c r="D3150" i="4" s="1"/>
  <c r="H3140" i="56"/>
  <c r="M3139" i="56"/>
  <c r="D3149" i="4" s="1"/>
  <c r="H3139" i="56"/>
  <c r="M3138" i="56"/>
  <c r="D3148" i="4" s="1"/>
  <c r="H3138" i="56"/>
  <c r="M3137" i="56"/>
  <c r="D3147" i="4" s="1"/>
  <c r="H3137" i="56"/>
  <c r="M3136" i="56"/>
  <c r="D3146" i="4" s="1"/>
  <c r="H3136" i="56"/>
  <c r="M3135" i="56"/>
  <c r="D3145" i="4" s="1"/>
  <c r="H3135" i="56"/>
  <c r="M3134" i="56"/>
  <c r="D3144" i="4" s="1"/>
  <c r="H3134" i="56"/>
  <c r="M3133" i="56"/>
  <c r="D3143" i="4" s="1"/>
  <c r="H3133" i="56"/>
  <c r="M3132" i="56"/>
  <c r="D3142" i="4" s="1"/>
  <c r="H3132" i="56"/>
  <c r="M3131" i="56"/>
  <c r="D3141" i="4" s="1"/>
  <c r="H3131" i="56"/>
  <c r="M3130" i="56"/>
  <c r="D3140" i="4" s="1"/>
  <c r="H3130" i="56"/>
  <c r="M3129" i="56"/>
  <c r="D3139" i="4" s="1"/>
  <c r="H3129" i="56"/>
  <c r="M3128" i="56"/>
  <c r="D3138" i="4" s="1"/>
  <c r="H3128" i="56"/>
  <c r="M3127" i="56"/>
  <c r="D3137" i="4" s="1"/>
  <c r="H3127" i="56"/>
  <c r="M3126" i="56"/>
  <c r="D3136" i="4" s="1"/>
  <c r="H3126" i="56"/>
  <c r="M3125" i="56"/>
  <c r="D3135" i="4" s="1"/>
  <c r="H3125" i="56"/>
  <c r="M3124" i="56"/>
  <c r="D3134" i="4" s="1"/>
  <c r="H3124" i="56"/>
  <c r="M3123" i="56"/>
  <c r="D3133" i="4" s="1"/>
  <c r="H3123" i="56"/>
  <c r="M3122" i="56"/>
  <c r="D3132" i="4" s="1"/>
  <c r="H3122" i="56"/>
  <c r="M3121" i="56"/>
  <c r="D3131" i="4" s="1"/>
  <c r="H3121" i="56"/>
  <c r="M3120" i="56"/>
  <c r="D3130" i="4" s="1"/>
  <c r="H3120" i="56"/>
  <c r="M3119" i="56"/>
  <c r="D3129" i="4" s="1"/>
  <c r="H3119" i="56"/>
  <c r="M3118" i="56"/>
  <c r="D3128" i="4" s="1"/>
  <c r="H3118" i="56"/>
  <c r="M3117" i="56"/>
  <c r="D3127" i="4" s="1"/>
  <c r="H3117" i="56"/>
  <c r="M3116" i="56"/>
  <c r="D3126" i="4" s="1"/>
  <c r="H3116" i="56"/>
  <c r="M3115" i="56"/>
  <c r="D3125" i="4" s="1"/>
  <c r="H3115" i="56"/>
  <c r="M3114" i="56"/>
  <c r="D3124" i="4" s="1"/>
  <c r="H3114" i="56"/>
  <c r="M3113" i="56"/>
  <c r="D3123" i="4" s="1"/>
  <c r="H3113" i="56"/>
  <c r="M3112" i="56"/>
  <c r="D3122" i="4" s="1"/>
  <c r="H3112" i="56"/>
  <c r="M3111" i="56"/>
  <c r="D3121" i="4" s="1"/>
  <c r="H3111" i="56"/>
  <c r="M3110" i="56"/>
  <c r="D3120" i="4" s="1"/>
  <c r="H3110" i="56"/>
  <c r="M3109" i="56"/>
  <c r="D3119" i="4" s="1"/>
  <c r="H3109" i="56"/>
  <c r="M3108" i="56"/>
  <c r="D3118" i="4" s="1"/>
  <c r="H3108" i="56"/>
  <c r="M3107" i="56"/>
  <c r="D3117" i="4" s="1"/>
  <c r="H3107" i="56"/>
  <c r="M3106" i="56"/>
  <c r="D3116" i="4" s="1"/>
  <c r="H3106" i="56"/>
  <c r="M3105" i="56"/>
  <c r="D3115" i="4" s="1"/>
  <c r="H3105" i="56"/>
  <c r="M3104" i="56"/>
  <c r="D3114" i="4" s="1"/>
  <c r="H3104" i="56"/>
  <c r="M3103" i="56"/>
  <c r="D3113" i="4" s="1"/>
  <c r="H3103" i="56"/>
  <c r="M3102" i="56"/>
  <c r="D3112" i="4" s="1"/>
  <c r="H3102" i="56"/>
  <c r="M3101" i="56"/>
  <c r="D3111" i="4" s="1"/>
  <c r="H3101" i="56"/>
  <c r="M3100" i="56"/>
  <c r="D3110" i="4" s="1"/>
  <c r="H3100" i="56"/>
  <c r="M3099" i="56"/>
  <c r="D3109" i="4" s="1"/>
  <c r="H3099" i="56"/>
  <c r="M3098" i="56"/>
  <c r="D3108" i="4" s="1"/>
  <c r="H3098" i="56"/>
  <c r="M3097" i="56"/>
  <c r="D3107" i="4" s="1"/>
  <c r="H3097" i="56"/>
  <c r="M3096" i="56"/>
  <c r="D3106" i="4" s="1"/>
  <c r="H3096" i="56"/>
  <c r="M3095" i="56"/>
  <c r="D3105" i="4" s="1"/>
  <c r="H3095" i="56"/>
  <c r="M3094" i="56"/>
  <c r="D3104" i="4" s="1"/>
  <c r="H3094" i="56"/>
  <c r="M3093" i="56"/>
  <c r="D3103" i="4" s="1"/>
  <c r="H3093" i="56"/>
  <c r="M3092" i="56"/>
  <c r="D3102" i="4" s="1"/>
  <c r="H3092" i="56"/>
  <c r="M3091" i="56"/>
  <c r="D3101" i="4" s="1"/>
  <c r="H3091" i="56"/>
  <c r="M3090" i="56"/>
  <c r="D3100" i="4" s="1"/>
  <c r="H3090" i="56"/>
  <c r="M3089" i="56"/>
  <c r="D3099" i="4" s="1"/>
  <c r="H3089" i="56"/>
  <c r="M3088" i="56"/>
  <c r="D3098" i="4" s="1"/>
  <c r="H3088" i="56"/>
  <c r="M3087" i="56"/>
  <c r="D3097" i="4" s="1"/>
  <c r="H3087" i="56"/>
  <c r="M3086" i="56"/>
  <c r="D3096" i="4" s="1"/>
  <c r="H3086" i="56"/>
  <c r="M3085" i="56"/>
  <c r="D3095" i="4" s="1"/>
  <c r="H3085" i="56"/>
  <c r="M3084" i="56"/>
  <c r="D3094" i="4" s="1"/>
  <c r="H3084" i="56"/>
  <c r="M3083" i="56"/>
  <c r="D3093" i="4" s="1"/>
  <c r="H3083" i="56"/>
  <c r="M3082" i="56"/>
  <c r="D3092" i="4" s="1"/>
  <c r="H3082" i="56"/>
  <c r="M3081" i="56"/>
  <c r="D3091" i="4" s="1"/>
  <c r="H3081" i="56"/>
  <c r="M3080" i="56"/>
  <c r="D3090" i="4" s="1"/>
  <c r="H3080" i="56"/>
  <c r="M3079" i="56"/>
  <c r="D3089" i="4" s="1"/>
  <c r="H3079" i="56"/>
  <c r="M3078" i="56"/>
  <c r="D3088" i="4" s="1"/>
  <c r="H3078" i="56"/>
  <c r="M3077" i="56"/>
  <c r="D3087" i="4" s="1"/>
  <c r="H3077" i="56"/>
  <c r="M3076" i="56"/>
  <c r="D3086" i="4" s="1"/>
  <c r="H3076" i="56"/>
  <c r="M3075" i="56"/>
  <c r="D3085" i="4" s="1"/>
  <c r="H3075" i="56"/>
  <c r="M3074" i="56"/>
  <c r="D3084" i="4" s="1"/>
  <c r="H3074" i="56"/>
  <c r="M3073" i="56"/>
  <c r="D3083" i="4" s="1"/>
  <c r="H3073" i="56"/>
  <c r="M3072" i="56"/>
  <c r="D3082" i="4" s="1"/>
  <c r="H3072" i="56"/>
  <c r="M3071" i="56"/>
  <c r="D3081" i="4" s="1"/>
  <c r="H3071" i="56"/>
  <c r="M3070" i="56"/>
  <c r="D3080" i="4" s="1"/>
  <c r="H3070" i="56"/>
  <c r="M3069" i="56"/>
  <c r="D3079" i="4" s="1"/>
  <c r="H3069" i="56"/>
  <c r="M3068" i="56"/>
  <c r="D3078" i="4" s="1"/>
  <c r="H3068" i="56"/>
  <c r="M3067" i="56"/>
  <c r="D3077" i="4" s="1"/>
  <c r="H3067" i="56"/>
  <c r="M3066" i="56"/>
  <c r="D3076" i="4" s="1"/>
  <c r="H3066" i="56"/>
  <c r="M3065" i="56"/>
  <c r="D3075" i="4" s="1"/>
  <c r="H3065" i="56"/>
  <c r="M3064" i="56"/>
  <c r="D3074" i="4" s="1"/>
  <c r="H3064" i="56"/>
  <c r="M3063" i="56"/>
  <c r="D3073" i="4" s="1"/>
  <c r="H3063" i="56"/>
  <c r="M3062" i="56"/>
  <c r="D3072" i="4" s="1"/>
  <c r="H3062" i="56"/>
  <c r="M3061" i="56"/>
  <c r="D3071" i="4" s="1"/>
  <c r="H3061" i="56"/>
  <c r="M3060" i="56"/>
  <c r="D3070" i="4" s="1"/>
  <c r="H3060" i="56"/>
  <c r="M3059" i="56"/>
  <c r="D3069" i="4" s="1"/>
  <c r="H3059" i="56"/>
  <c r="M3058" i="56"/>
  <c r="D3068" i="4" s="1"/>
  <c r="H3058" i="56"/>
  <c r="M3057" i="56"/>
  <c r="D3067" i="4" s="1"/>
  <c r="H3057" i="56"/>
  <c r="M3056" i="56"/>
  <c r="D3066" i="4" s="1"/>
  <c r="H3056" i="56"/>
  <c r="M3055" i="56"/>
  <c r="D3065" i="4" s="1"/>
  <c r="H3055" i="56"/>
  <c r="M3054" i="56"/>
  <c r="D3064" i="4" s="1"/>
  <c r="H3054" i="56"/>
  <c r="M3053" i="56"/>
  <c r="D3063" i="4" s="1"/>
  <c r="H3053" i="56"/>
  <c r="M3052" i="56"/>
  <c r="D3062" i="4" s="1"/>
  <c r="H3052" i="56"/>
  <c r="M3051" i="56"/>
  <c r="D3061" i="4" s="1"/>
  <c r="H3051" i="56"/>
  <c r="M3050" i="56"/>
  <c r="D3060" i="4" s="1"/>
  <c r="H3050" i="56"/>
  <c r="M3049" i="56"/>
  <c r="D3059" i="4" s="1"/>
  <c r="H3049" i="56"/>
  <c r="M3048" i="56"/>
  <c r="D3058" i="4" s="1"/>
  <c r="H3048" i="56"/>
  <c r="M3047" i="56"/>
  <c r="D3057" i="4" s="1"/>
  <c r="H3047" i="56"/>
  <c r="M3046" i="56"/>
  <c r="D3056" i="4" s="1"/>
  <c r="H3046" i="56"/>
  <c r="M3045" i="56"/>
  <c r="D3055" i="4" s="1"/>
  <c r="H3045" i="56"/>
  <c r="M3044" i="56"/>
  <c r="D3054" i="4" s="1"/>
  <c r="H3044" i="56"/>
  <c r="M3043" i="56"/>
  <c r="D3053" i="4" s="1"/>
  <c r="H3043" i="56"/>
  <c r="M3042" i="56"/>
  <c r="D3052" i="4" s="1"/>
  <c r="H3042" i="56"/>
  <c r="M3041" i="56"/>
  <c r="D3051" i="4" s="1"/>
  <c r="H3041" i="56"/>
  <c r="M3040" i="56"/>
  <c r="D3050" i="4" s="1"/>
  <c r="H3040" i="56"/>
  <c r="M3039" i="56"/>
  <c r="D3049" i="4" s="1"/>
  <c r="H3039" i="56"/>
  <c r="M3038" i="56"/>
  <c r="D3048" i="4" s="1"/>
  <c r="H3038" i="56"/>
  <c r="M3037" i="56"/>
  <c r="D3047" i="4" s="1"/>
  <c r="H3037" i="56"/>
  <c r="M3036" i="56"/>
  <c r="D3046" i="4" s="1"/>
  <c r="H3036" i="56"/>
  <c r="M3035" i="56"/>
  <c r="D3045" i="4" s="1"/>
  <c r="H3035" i="56"/>
  <c r="M3034" i="56"/>
  <c r="D3044" i="4" s="1"/>
  <c r="H3034" i="56"/>
  <c r="M3033" i="56"/>
  <c r="D3043" i="4" s="1"/>
  <c r="H3033" i="56"/>
  <c r="M3032" i="56"/>
  <c r="D3042" i="4" s="1"/>
  <c r="H3032" i="56"/>
  <c r="M3031" i="56"/>
  <c r="D3041" i="4" s="1"/>
  <c r="H3031" i="56"/>
  <c r="M3030" i="56"/>
  <c r="D3040" i="4" s="1"/>
  <c r="H3030" i="56"/>
  <c r="M3029" i="56"/>
  <c r="D3039" i="4" s="1"/>
  <c r="H3029" i="56"/>
  <c r="M3028" i="56"/>
  <c r="D3038" i="4" s="1"/>
  <c r="H3028" i="56"/>
  <c r="M3027" i="56"/>
  <c r="D3037" i="4" s="1"/>
  <c r="H3027" i="56"/>
  <c r="M3026" i="56"/>
  <c r="D3036" i="4" s="1"/>
  <c r="H3026" i="56"/>
  <c r="M3025" i="56"/>
  <c r="D3035" i="4" s="1"/>
  <c r="H3025" i="56"/>
  <c r="M3024" i="56"/>
  <c r="D3034" i="4" s="1"/>
  <c r="H3024" i="56"/>
  <c r="M3023" i="56"/>
  <c r="D3033" i="4" s="1"/>
  <c r="H3023" i="56"/>
  <c r="M3022" i="56"/>
  <c r="D3032" i="4" s="1"/>
  <c r="H3022" i="56"/>
  <c r="M3021" i="56"/>
  <c r="D3031" i="4" s="1"/>
  <c r="H3021" i="56"/>
  <c r="M3020" i="56"/>
  <c r="D3030" i="4" s="1"/>
  <c r="H3020" i="56"/>
  <c r="M3019" i="56"/>
  <c r="D3029" i="4" s="1"/>
  <c r="H3019" i="56"/>
  <c r="M3018" i="56"/>
  <c r="D3028" i="4" s="1"/>
  <c r="H3018" i="56"/>
  <c r="M3017" i="56"/>
  <c r="D3027" i="4" s="1"/>
  <c r="H3017" i="56"/>
  <c r="M3016" i="56"/>
  <c r="D3026" i="4" s="1"/>
  <c r="H3016" i="56"/>
  <c r="M3015" i="56"/>
  <c r="D3025" i="4" s="1"/>
  <c r="H3015" i="56"/>
  <c r="M3014" i="56"/>
  <c r="D3024" i="4" s="1"/>
  <c r="H3014" i="56"/>
  <c r="M3013" i="56"/>
  <c r="D3023" i="4" s="1"/>
  <c r="H3013" i="56"/>
  <c r="M3012" i="56"/>
  <c r="D3022" i="4" s="1"/>
  <c r="H3012" i="56"/>
  <c r="M3011" i="56"/>
  <c r="D3021" i="4" s="1"/>
  <c r="H3011" i="56"/>
  <c r="M3010" i="56"/>
  <c r="D3020" i="4" s="1"/>
  <c r="H3010" i="56"/>
  <c r="M3009" i="56"/>
  <c r="D3019" i="4" s="1"/>
  <c r="H3009" i="56"/>
  <c r="M3008" i="56"/>
  <c r="D3018" i="4" s="1"/>
  <c r="H3008" i="56"/>
  <c r="M3007" i="56"/>
  <c r="D3017" i="4" s="1"/>
  <c r="H3007" i="56"/>
  <c r="M3006" i="56"/>
  <c r="D3016" i="4" s="1"/>
  <c r="H3006" i="56"/>
  <c r="M3005" i="56"/>
  <c r="D3015" i="4" s="1"/>
  <c r="H3005" i="56"/>
  <c r="M3004" i="56"/>
  <c r="D3014" i="4" s="1"/>
  <c r="H3004" i="56"/>
  <c r="M3003" i="56"/>
  <c r="D3013" i="4" s="1"/>
  <c r="H3003" i="56"/>
  <c r="M3002" i="56"/>
  <c r="D3012" i="4" s="1"/>
  <c r="H3002" i="56"/>
  <c r="M3001" i="56"/>
  <c r="D3011" i="4" s="1"/>
  <c r="H3001" i="56"/>
  <c r="M3000" i="56"/>
  <c r="D3010" i="4" s="1"/>
  <c r="H3000" i="56"/>
  <c r="M2999" i="56"/>
  <c r="D3009" i="4" s="1"/>
  <c r="H2999" i="56"/>
  <c r="M2998" i="56"/>
  <c r="D3008" i="4" s="1"/>
  <c r="H2998" i="56"/>
  <c r="M2997" i="56"/>
  <c r="D3007" i="4" s="1"/>
  <c r="H2997" i="56"/>
  <c r="M2996" i="56"/>
  <c r="D3006" i="4" s="1"/>
  <c r="H2996" i="56"/>
  <c r="M2995" i="56"/>
  <c r="D3005" i="4" s="1"/>
  <c r="H2995" i="56"/>
  <c r="M2994" i="56"/>
  <c r="D3004" i="4" s="1"/>
  <c r="H2994" i="56"/>
  <c r="M2993" i="56"/>
  <c r="D3003" i="4" s="1"/>
  <c r="H2993" i="56"/>
  <c r="M2992" i="56"/>
  <c r="D3002" i="4" s="1"/>
  <c r="H2992" i="56"/>
  <c r="M2991" i="56"/>
  <c r="D3001" i="4" s="1"/>
  <c r="H2991" i="56"/>
  <c r="M2990" i="56"/>
  <c r="D3000" i="4" s="1"/>
  <c r="H2990" i="56"/>
  <c r="M2989" i="56"/>
  <c r="D2999" i="4" s="1"/>
  <c r="H2989" i="56"/>
  <c r="M2988" i="56"/>
  <c r="D2998" i="4" s="1"/>
  <c r="H2988" i="56"/>
  <c r="M2987" i="56"/>
  <c r="D2997" i="4" s="1"/>
  <c r="H2987" i="56"/>
  <c r="M2986" i="56"/>
  <c r="D2996" i="4" s="1"/>
  <c r="H2986" i="56"/>
  <c r="M2985" i="56"/>
  <c r="D2995" i="4" s="1"/>
  <c r="H2985" i="56"/>
  <c r="M2984" i="56"/>
  <c r="D2994" i="4" s="1"/>
  <c r="H2984" i="56"/>
  <c r="M2983" i="56"/>
  <c r="D2993" i="4" s="1"/>
  <c r="H2983" i="56"/>
  <c r="M2982" i="56"/>
  <c r="D2992" i="4" s="1"/>
  <c r="H2982" i="56"/>
  <c r="M2981" i="56"/>
  <c r="D2991" i="4" s="1"/>
  <c r="H2981" i="56"/>
  <c r="M2980" i="56"/>
  <c r="D2990" i="4" s="1"/>
  <c r="H2980" i="56"/>
  <c r="M2979" i="56"/>
  <c r="D2989" i="4" s="1"/>
  <c r="H2979" i="56"/>
  <c r="M2978" i="56"/>
  <c r="D2988" i="4" s="1"/>
  <c r="H2978" i="56"/>
  <c r="M2977" i="56"/>
  <c r="D2987" i="4" s="1"/>
  <c r="H2977" i="56"/>
  <c r="M2976" i="56"/>
  <c r="D2986" i="4" s="1"/>
  <c r="H2976" i="56"/>
  <c r="M2975" i="56"/>
  <c r="D2985" i="4" s="1"/>
  <c r="H2975" i="56"/>
  <c r="M2974" i="56"/>
  <c r="D2984" i="4" s="1"/>
  <c r="H2974" i="56"/>
  <c r="M2973" i="56"/>
  <c r="D2983" i="4" s="1"/>
  <c r="H2973" i="56"/>
  <c r="M2972" i="56"/>
  <c r="D2982" i="4" s="1"/>
  <c r="H2972" i="56"/>
  <c r="M2971" i="56"/>
  <c r="D2981" i="4" s="1"/>
  <c r="H2971" i="56"/>
  <c r="M2970" i="56"/>
  <c r="D2980" i="4" s="1"/>
  <c r="H2970" i="56"/>
  <c r="M2969" i="56"/>
  <c r="D2979" i="4" s="1"/>
  <c r="H2969" i="56"/>
  <c r="M2968" i="56"/>
  <c r="D2978" i="4" s="1"/>
  <c r="H2968" i="56"/>
  <c r="M2967" i="56"/>
  <c r="D2977" i="4" s="1"/>
  <c r="H2967" i="56"/>
  <c r="M2966" i="56"/>
  <c r="D2976" i="4" s="1"/>
  <c r="H2966" i="56"/>
  <c r="M2965" i="56"/>
  <c r="D2975" i="4" s="1"/>
  <c r="H2965" i="56"/>
  <c r="M2964" i="56"/>
  <c r="D2974" i="4" s="1"/>
  <c r="H2964" i="56"/>
  <c r="M2963" i="56"/>
  <c r="D2973" i="4" s="1"/>
  <c r="H2963" i="56"/>
  <c r="M2962" i="56"/>
  <c r="D2972" i="4" s="1"/>
  <c r="H2962" i="56"/>
  <c r="M2961" i="56"/>
  <c r="D2971" i="4" s="1"/>
  <c r="H2961" i="56"/>
  <c r="M2960" i="56"/>
  <c r="D2970" i="4" s="1"/>
  <c r="H2960" i="56"/>
  <c r="M2959" i="56"/>
  <c r="D2969" i="4" s="1"/>
  <c r="H2959" i="56"/>
  <c r="M2958" i="56"/>
  <c r="D2968" i="4" s="1"/>
  <c r="H2958" i="56"/>
  <c r="M2957" i="56"/>
  <c r="D2967" i="4" s="1"/>
  <c r="H2957" i="56"/>
  <c r="M2956" i="56"/>
  <c r="D2966" i="4" s="1"/>
  <c r="H2956" i="56"/>
  <c r="M2955" i="56"/>
  <c r="D2965" i="4" s="1"/>
  <c r="H2955" i="56"/>
  <c r="M2954" i="56"/>
  <c r="D2964" i="4" s="1"/>
  <c r="H2954" i="56"/>
  <c r="M2953" i="56"/>
  <c r="D2963" i="4" s="1"/>
  <c r="H2953" i="56"/>
  <c r="M2952" i="56"/>
  <c r="D2962" i="4" s="1"/>
  <c r="H2952" i="56"/>
  <c r="M2951" i="56"/>
  <c r="D2961" i="4" s="1"/>
  <c r="H2951" i="56"/>
  <c r="M2950" i="56"/>
  <c r="D2960" i="4" s="1"/>
  <c r="H2950" i="56"/>
  <c r="M2949" i="56"/>
  <c r="D2959" i="4" s="1"/>
  <c r="H2949" i="56"/>
  <c r="M2948" i="56"/>
  <c r="D2958" i="4" s="1"/>
  <c r="H2948" i="56"/>
  <c r="M2947" i="56"/>
  <c r="D2957" i="4" s="1"/>
  <c r="H2947" i="56"/>
  <c r="M2946" i="56"/>
  <c r="D2956" i="4" s="1"/>
  <c r="H2946" i="56"/>
  <c r="M2945" i="56"/>
  <c r="D2955" i="4" s="1"/>
  <c r="H2945" i="56"/>
  <c r="M2944" i="56"/>
  <c r="D2954" i="4" s="1"/>
  <c r="H2944" i="56"/>
  <c r="M2943" i="56"/>
  <c r="D2953" i="4" s="1"/>
  <c r="H2943" i="56"/>
  <c r="M2942" i="56"/>
  <c r="D2952" i="4" s="1"/>
  <c r="H2942" i="56"/>
  <c r="M2941" i="56"/>
  <c r="D2951" i="4" s="1"/>
  <c r="H2941" i="56"/>
  <c r="M2940" i="56"/>
  <c r="D2950" i="4" s="1"/>
  <c r="H2940" i="56"/>
  <c r="M2939" i="56"/>
  <c r="D2949" i="4" s="1"/>
  <c r="H2939" i="56"/>
  <c r="M2938" i="56"/>
  <c r="D2948" i="4" s="1"/>
  <c r="H2938" i="56"/>
  <c r="M2937" i="56"/>
  <c r="D2947" i="4" s="1"/>
  <c r="H2937" i="56"/>
  <c r="M2936" i="56"/>
  <c r="D2946" i="4" s="1"/>
  <c r="H2936" i="56"/>
  <c r="M2935" i="56"/>
  <c r="D2945" i="4" s="1"/>
  <c r="H2935" i="56"/>
  <c r="M2934" i="56"/>
  <c r="D2944" i="4" s="1"/>
  <c r="H2934" i="56"/>
  <c r="M2933" i="56"/>
  <c r="D2943" i="4" s="1"/>
  <c r="H2933" i="56"/>
  <c r="M2932" i="56"/>
  <c r="D2942" i="4" s="1"/>
  <c r="H2932" i="56"/>
  <c r="M2931" i="56"/>
  <c r="D2941" i="4" s="1"/>
  <c r="H2931" i="56"/>
  <c r="M2930" i="56"/>
  <c r="D2940" i="4" s="1"/>
  <c r="H2930" i="56"/>
  <c r="M2929" i="56"/>
  <c r="D2939" i="4" s="1"/>
  <c r="H2929" i="56"/>
  <c r="M2928" i="56"/>
  <c r="D2938" i="4" s="1"/>
  <c r="H2928" i="56"/>
  <c r="M2927" i="56"/>
  <c r="D2937" i="4" s="1"/>
  <c r="H2927" i="56"/>
  <c r="M2926" i="56"/>
  <c r="D2936" i="4" s="1"/>
  <c r="H2926" i="56"/>
  <c r="M2925" i="56"/>
  <c r="D2935" i="4" s="1"/>
  <c r="H2925" i="56"/>
  <c r="M2924" i="56"/>
  <c r="D2934" i="4" s="1"/>
  <c r="H2924" i="56"/>
  <c r="M2923" i="56"/>
  <c r="D2933" i="4" s="1"/>
  <c r="H2923" i="56"/>
  <c r="M2922" i="56"/>
  <c r="D2932" i="4" s="1"/>
  <c r="H2922" i="56"/>
  <c r="M2921" i="56"/>
  <c r="D2931" i="4" s="1"/>
  <c r="H2921" i="56"/>
  <c r="M2920" i="56"/>
  <c r="D2930" i="4" s="1"/>
  <c r="H2920" i="56"/>
  <c r="M2919" i="56"/>
  <c r="D2929" i="4" s="1"/>
  <c r="H2919" i="56"/>
  <c r="M2918" i="56"/>
  <c r="D2928" i="4" s="1"/>
  <c r="H2918" i="56"/>
  <c r="M2917" i="56"/>
  <c r="D2927" i="4" s="1"/>
  <c r="H2917" i="56"/>
  <c r="M2916" i="56"/>
  <c r="D2926" i="4" s="1"/>
  <c r="H2916" i="56"/>
  <c r="M2915" i="56"/>
  <c r="D2925" i="4" s="1"/>
  <c r="H2915" i="56"/>
  <c r="M2914" i="56"/>
  <c r="D2924" i="4" s="1"/>
  <c r="H2914" i="56"/>
  <c r="M2913" i="56"/>
  <c r="D2923" i="4" s="1"/>
  <c r="H2913" i="56"/>
  <c r="M2912" i="56"/>
  <c r="D2922" i="4" s="1"/>
  <c r="H2912" i="56"/>
  <c r="M2911" i="56"/>
  <c r="D2921" i="4" s="1"/>
  <c r="H2911" i="56"/>
  <c r="M2910" i="56"/>
  <c r="D2920" i="4" s="1"/>
  <c r="H2910" i="56"/>
  <c r="M2909" i="56"/>
  <c r="D2919" i="4" s="1"/>
  <c r="H2909" i="56"/>
  <c r="M2908" i="56"/>
  <c r="D2918" i="4" s="1"/>
  <c r="H2908" i="56"/>
  <c r="M2907" i="56"/>
  <c r="D2917" i="4" s="1"/>
  <c r="H2907" i="56"/>
  <c r="M2906" i="56"/>
  <c r="D2916" i="4" s="1"/>
  <c r="H2906" i="56"/>
  <c r="M2905" i="56"/>
  <c r="D2915" i="4" s="1"/>
  <c r="H2905" i="56"/>
  <c r="M2904" i="56"/>
  <c r="D2914" i="4" s="1"/>
  <c r="H2904" i="56"/>
  <c r="M2903" i="56"/>
  <c r="D2913" i="4" s="1"/>
  <c r="H2903" i="56"/>
  <c r="M2902" i="56"/>
  <c r="D2912" i="4" s="1"/>
  <c r="H2902" i="56"/>
  <c r="M2901" i="56"/>
  <c r="D2911" i="4" s="1"/>
  <c r="H2901" i="56"/>
  <c r="M2900" i="56"/>
  <c r="D2910" i="4" s="1"/>
  <c r="H2900" i="56"/>
  <c r="M2899" i="56"/>
  <c r="D2909" i="4" s="1"/>
  <c r="H2899" i="56"/>
  <c r="M2898" i="56"/>
  <c r="D2908" i="4" s="1"/>
  <c r="H2898" i="56"/>
  <c r="M2897" i="56"/>
  <c r="D2907" i="4" s="1"/>
  <c r="H2897" i="56"/>
  <c r="M2896" i="56"/>
  <c r="D2906" i="4" s="1"/>
  <c r="H2896" i="56"/>
  <c r="M2895" i="56"/>
  <c r="D2905" i="4" s="1"/>
  <c r="H2895" i="56"/>
  <c r="M2894" i="56"/>
  <c r="D2904" i="4" s="1"/>
  <c r="H2894" i="56"/>
  <c r="M2893" i="56"/>
  <c r="D2903" i="4" s="1"/>
  <c r="H2893" i="56"/>
  <c r="M2892" i="56"/>
  <c r="D2902" i="4" s="1"/>
  <c r="H2892" i="56"/>
  <c r="M2891" i="56"/>
  <c r="D2901" i="4" s="1"/>
  <c r="H2891" i="56"/>
  <c r="M2890" i="56"/>
  <c r="D2900" i="4" s="1"/>
  <c r="H2890" i="56"/>
  <c r="M2889" i="56"/>
  <c r="D2899" i="4" s="1"/>
  <c r="H2889" i="56"/>
  <c r="M2888" i="56"/>
  <c r="D2898" i="4" s="1"/>
  <c r="H2888" i="56"/>
  <c r="M2887" i="56"/>
  <c r="D2897" i="4" s="1"/>
  <c r="H2887" i="56"/>
  <c r="M2886" i="56"/>
  <c r="D2896" i="4" s="1"/>
  <c r="H2886" i="56"/>
  <c r="M2885" i="56"/>
  <c r="D2895" i="4" s="1"/>
  <c r="H2885" i="56"/>
  <c r="M2884" i="56"/>
  <c r="D2894" i="4" s="1"/>
  <c r="H2884" i="56"/>
  <c r="M2883" i="56"/>
  <c r="D2893" i="4" s="1"/>
  <c r="H2883" i="56"/>
  <c r="M2882" i="56"/>
  <c r="D2892" i="4" s="1"/>
  <c r="H2882" i="56"/>
  <c r="M2881" i="56"/>
  <c r="D2891" i="4" s="1"/>
  <c r="H2881" i="56"/>
  <c r="M2880" i="56"/>
  <c r="D2890" i="4" s="1"/>
  <c r="H2880" i="56"/>
  <c r="M2879" i="56"/>
  <c r="D2889" i="4" s="1"/>
  <c r="H2879" i="56"/>
  <c r="M2878" i="56"/>
  <c r="D2888" i="4" s="1"/>
  <c r="H2878" i="56"/>
  <c r="M2877" i="56"/>
  <c r="D2887" i="4" s="1"/>
  <c r="H2877" i="56"/>
  <c r="M2876" i="56"/>
  <c r="D2886" i="4" s="1"/>
  <c r="H2876" i="56"/>
  <c r="M2875" i="56"/>
  <c r="D2885" i="4" s="1"/>
  <c r="H2875" i="56"/>
  <c r="M2874" i="56"/>
  <c r="D2884" i="4" s="1"/>
  <c r="H2874" i="56"/>
  <c r="M2873" i="56"/>
  <c r="D2883" i="4" s="1"/>
  <c r="H2873" i="56"/>
  <c r="M2872" i="56"/>
  <c r="D2882" i="4" s="1"/>
  <c r="H2872" i="56"/>
  <c r="M2871" i="56"/>
  <c r="D2881" i="4" s="1"/>
  <c r="H2871" i="56"/>
  <c r="M2870" i="56"/>
  <c r="D2880" i="4" s="1"/>
  <c r="H2870" i="56"/>
  <c r="M2869" i="56"/>
  <c r="D2879" i="4" s="1"/>
  <c r="H2869" i="56"/>
  <c r="M2868" i="56"/>
  <c r="D2878" i="4" s="1"/>
  <c r="H2868" i="56"/>
  <c r="M2867" i="56"/>
  <c r="D2877" i="4" s="1"/>
  <c r="H2867" i="56"/>
  <c r="M2866" i="56"/>
  <c r="D2876" i="4" s="1"/>
  <c r="H2866" i="56"/>
  <c r="M2865" i="56"/>
  <c r="D2875" i="4" s="1"/>
  <c r="H2865" i="56"/>
  <c r="M2864" i="56"/>
  <c r="D2874" i="4" s="1"/>
  <c r="H2864" i="56"/>
  <c r="M2863" i="56"/>
  <c r="D2873" i="4" s="1"/>
  <c r="H2863" i="56"/>
  <c r="M2862" i="56"/>
  <c r="D2872" i="4" s="1"/>
  <c r="H2862" i="56"/>
  <c r="M2861" i="56"/>
  <c r="D2871" i="4" s="1"/>
  <c r="H2861" i="56"/>
  <c r="M2860" i="56"/>
  <c r="D2870" i="4" s="1"/>
  <c r="H2860" i="56"/>
  <c r="M2859" i="56"/>
  <c r="D2869" i="4" s="1"/>
  <c r="H2859" i="56"/>
  <c r="M2858" i="56"/>
  <c r="D2868" i="4" s="1"/>
  <c r="H2858" i="56"/>
  <c r="M2857" i="56"/>
  <c r="D2867" i="4" s="1"/>
  <c r="H2857" i="56"/>
  <c r="M2856" i="56"/>
  <c r="D2866" i="4" s="1"/>
  <c r="H2856" i="56"/>
  <c r="M2855" i="56"/>
  <c r="D2865" i="4" s="1"/>
  <c r="H2855" i="56"/>
  <c r="M2854" i="56"/>
  <c r="D2864" i="4" s="1"/>
  <c r="H2854" i="56"/>
  <c r="M2853" i="56"/>
  <c r="D2863" i="4" s="1"/>
  <c r="H2853" i="56"/>
  <c r="M2852" i="56"/>
  <c r="D2862" i="4" s="1"/>
  <c r="H2852" i="56"/>
  <c r="M2851" i="56"/>
  <c r="D2861" i="4" s="1"/>
  <c r="H2851" i="56"/>
  <c r="M2850" i="56"/>
  <c r="D2860" i="4" s="1"/>
  <c r="H2850" i="56"/>
  <c r="M2849" i="56"/>
  <c r="D2859" i="4" s="1"/>
  <c r="H2849" i="56"/>
  <c r="M2848" i="56"/>
  <c r="D2858" i="4" s="1"/>
  <c r="H2848" i="56"/>
  <c r="M2847" i="56"/>
  <c r="D2857" i="4" s="1"/>
  <c r="H2847" i="56"/>
  <c r="M2846" i="56"/>
  <c r="D2856" i="4" s="1"/>
  <c r="H2846" i="56"/>
  <c r="M2845" i="56"/>
  <c r="D2855" i="4" s="1"/>
  <c r="H2845" i="56"/>
  <c r="M2844" i="56"/>
  <c r="D2854" i="4" s="1"/>
  <c r="H2844" i="56"/>
  <c r="M2843" i="56"/>
  <c r="D2853" i="4" s="1"/>
  <c r="H2843" i="56"/>
  <c r="M2842" i="56"/>
  <c r="D2852" i="4" s="1"/>
  <c r="H2842" i="56"/>
  <c r="M2841" i="56"/>
  <c r="D2851" i="4" s="1"/>
  <c r="H2841" i="56"/>
  <c r="M2840" i="56"/>
  <c r="D2850" i="4" s="1"/>
  <c r="H2840" i="56"/>
  <c r="M2839" i="56"/>
  <c r="D2849" i="4" s="1"/>
  <c r="H2839" i="56"/>
  <c r="M2838" i="56"/>
  <c r="D2848" i="4" s="1"/>
  <c r="H2838" i="56"/>
  <c r="M2837" i="56"/>
  <c r="D2847" i="4" s="1"/>
  <c r="H2837" i="56"/>
  <c r="M2836" i="56"/>
  <c r="D2846" i="4" s="1"/>
  <c r="H2836" i="56"/>
  <c r="M2835" i="56"/>
  <c r="D2845" i="4" s="1"/>
  <c r="H2835" i="56"/>
  <c r="M2834" i="56"/>
  <c r="D2844" i="4" s="1"/>
  <c r="H2834" i="56"/>
  <c r="M2833" i="56"/>
  <c r="D2843" i="4" s="1"/>
  <c r="H2833" i="56"/>
  <c r="M2832" i="56"/>
  <c r="D2842" i="4" s="1"/>
  <c r="H2832" i="56"/>
  <c r="M2831" i="56"/>
  <c r="D2841" i="4" s="1"/>
  <c r="H2831" i="56"/>
  <c r="M2830" i="56"/>
  <c r="D2840" i="4" s="1"/>
  <c r="H2830" i="56"/>
  <c r="M2829" i="56"/>
  <c r="D2839" i="4" s="1"/>
  <c r="H2829" i="56"/>
  <c r="M2828" i="56"/>
  <c r="D2838" i="4" s="1"/>
  <c r="H2828" i="56"/>
  <c r="M2827" i="56"/>
  <c r="D2837" i="4" s="1"/>
  <c r="H2827" i="56"/>
  <c r="M2826" i="56"/>
  <c r="D2836" i="4" s="1"/>
  <c r="H2826" i="56"/>
  <c r="M2825" i="56"/>
  <c r="D2835" i="4" s="1"/>
  <c r="H2825" i="56"/>
  <c r="M2824" i="56"/>
  <c r="D2834" i="4" s="1"/>
  <c r="H2824" i="56"/>
  <c r="M2823" i="56"/>
  <c r="D2833" i="4" s="1"/>
  <c r="H2823" i="56"/>
  <c r="M2822" i="56"/>
  <c r="D2832" i="4" s="1"/>
  <c r="H2822" i="56"/>
  <c r="M2821" i="56"/>
  <c r="D2831" i="4" s="1"/>
  <c r="H2821" i="56"/>
  <c r="M2820" i="56"/>
  <c r="D2830" i="4" s="1"/>
  <c r="H2820" i="56"/>
  <c r="M2819" i="56"/>
  <c r="D2829" i="4" s="1"/>
  <c r="H2819" i="56"/>
  <c r="M2818" i="56"/>
  <c r="D2828" i="4" s="1"/>
  <c r="H2818" i="56"/>
  <c r="M2817" i="56"/>
  <c r="D2827" i="4" s="1"/>
  <c r="H2817" i="56"/>
  <c r="M2816" i="56"/>
  <c r="D2826" i="4" s="1"/>
  <c r="H2816" i="56"/>
  <c r="M2815" i="56"/>
  <c r="D2825" i="4" s="1"/>
  <c r="H2815" i="56"/>
  <c r="M2814" i="56"/>
  <c r="D2824" i="4" s="1"/>
  <c r="H2814" i="56"/>
  <c r="M2813" i="56"/>
  <c r="D2823" i="4" s="1"/>
  <c r="H2813" i="56"/>
  <c r="M2812" i="56"/>
  <c r="D2822" i="4" s="1"/>
  <c r="H2812" i="56"/>
  <c r="M2811" i="56"/>
  <c r="D2821" i="4" s="1"/>
  <c r="H2811" i="56"/>
  <c r="M2810" i="56"/>
  <c r="D2820" i="4" s="1"/>
  <c r="H2810" i="56"/>
  <c r="M2809" i="56"/>
  <c r="D2819" i="4" s="1"/>
  <c r="H2809" i="56"/>
  <c r="M2808" i="56"/>
  <c r="D2818" i="4" s="1"/>
  <c r="H2808" i="56"/>
  <c r="M2807" i="56"/>
  <c r="D2817" i="4" s="1"/>
  <c r="H2807" i="56"/>
  <c r="M2806" i="56"/>
  <c r="D2816" i="4" s="1"/>
  <c r="H2806" i="56"/>
  <c r="M2805" i="56"/>
  <c r="D2815" i="4" s="1"/>
  <c r="H2805" i="56"/>
  <c r="M2804" i="56"/>
  <c r="D2814" i="4" s="1"/>
  <c r="H2804" i="56"/>
  <c r="M2803" i="56"/>
  <c r="D2813" i="4" s="1"/>
  <c r="H2803" i="56"/>
  <c r="M2802" i="56"/>
  <c r="D2812" i="4" s="1"/>
  <c r="H2802" i="56"/>
  <c r="M2801" i="56"/>
  <c r="D2811" i="4" s="1"/>
  <c r="H2801" i="56"/>
  <c r="M2800" i="56"/>
  <c r="D2810" i="4" s="1"/>
  <c r="H2800" i="56"/>
  <c r="M2799" i="56"/>
  <c r="D2809" i="4" s="1"/>
  <c r="H2799" i="56"/>
  <c r="M2798" i="56"/>
  <c r="D2808" i="4" s="1"/>
  <c r="H2798" i="56"/>
  <c r="M2797" i="56"/>
  <c r="D2807" i="4" s="1"/>
  <c r="H2797" i="56"/>
  <c r="M2796" i="56"/>
  <c r="D2806" i="4" s="1"/>
  <c r="H2796" i="56"/>
  <c r="M2795" i="56"/>
  <c r="D2805" i="4" s="1"/>
  <c r="H2795" i="56"/>
  <c r="M2794" i="56"/>
  <c r="D2804" i="4" s="1"/>
  <c r="H2794" i="56"/>
  <c r="M2793" i="56"/>
  <c r="D2803" i="4" s="1"/>
  <c r="H2793" i="56"/>
  <c r="M2792" i="56"/>
  <c r="D2802" i="4" s="1"/>
  <c r="H2792" i="56"/>
  <c r="M2791" i="56"/>
  <c r="D2801" i="4" s="1"/>
  <c r="H2791" i="56"/>
  <c r="M2790" i="56"/>
  <c r="D2800" i="4" s="1"/>
  <c r="H2790" i="56"/>
  <c r="M2789" i="56"/>
  <c r="D2799" i="4" s="1"/>
  <c r="H2789" i="56"/>
  <c r="M2788" i="56"/>
  <c r="D2798" i="4" s="1"/>
  <c r="H2788" i="56"/>
  <c r="M2787" i="56"/>
  <c r="D2797" i="4" s="1"/>
  <c r="H2787" i="56"/>
  <c r="M2786" i="56"/>
  <c r="D2796" i="4" s="1"/>
  <c r="H2786" i="56"/>
  <c r="M2785" i="56"/>
  <c r="D2795" i="4" s="1"/>
  <c r="H2785" i="56"/>
  <c r="M2784" i="56"/>
  <c r="D2794" i="4" s="1"/>
  <c r="H2784" i="56"/>
  <c r="M2783" i="56"/>
  <c r="D2793" i="4" s="1"/>
  <c r="H2783" i="56"/>
  <c r="M2782" i="56"/>
  <c r="D2792" i="4" s="1"/>
  <c r="H2782" i="56"/>
  <c r="M2781" i="56"/>
  <c r="D2791" i="4" s="1"/>
  <c r="H2781" i="56"/>
  <c r="M2780" i="56"/>
  <c r="D2790" i="4" s="1"/>
  <c r="H2780" i="56"/>
  <c r="M2779" i="56"/>
  <c r="D2789" i="4" s="1"/>
  <c r="H2779" i="56"/>
  <c r="M2778" i="56"/>
  <c r="D2788" i="4" s="1"/>
  <c r="H2778" i="56"/>
  <c r="M2777" i="56"/>
  <c r="D2787" i="4" s="1"/>
  <c r="H2777" i="56"/>
  <c r="M2776" i="56"/>
  <c r="D2786" i="4" s="1"/>
  <c r="H2776" i="56"/>
  <c r="M2775" i="56"/>
  <c r="D2785" i="4" s="1"/>
  <c r="H2775" i="56"/>
  <c r="M2774" i="56"/>
  <c r="D2784" i="4" s="1"/>
  <c r="H2774" i="56"/>
  <c r="M2773" i="56"/>
  <c r="D2783" i="4" s="1"/>
  <c r="H2773" i="56"/>
  <c r="M2772" i="56"/>
  <c r="D2782" i="4" s="1"/>
  <c r="H2772" i="56"/>
  <c r="M2771" i="56"/>
  <c r="D2781" i="4" s="1"/>
  <c r="H2771" i="56"/>
  <c r="M2770" i="56"/>
  <c r="D2780" i="4" s="1"/>
  <c r="H2770" i="56"/>
  <c r="M2769" i="56"/>
  <c r="D2779" i="4" s="1"/>
  <c r="H2769" i="56"/>
  <c r="M2768" i="56"/>
  <c r="D2778" i="4" s="1"/>
  <c r="H2768" i="56"/>
  <c r="M2767" i="56"/>
  <c r="D2777" i="4" s="1"/>
  <c r="H2767" i="56"/>
  <c r="M2766" i="56"/>
  <c r="D2776" i="4" s="1"/>
  <c r="H2766" i="56"/>
  <c r="M2765" i="56"/>
  <c r="D2775" i="4" s="1"/>
  <c r="H2765" i="56"/>
  <c r="M2764" i="56"/>
  <c r="D2774" i="4" s="1"/>
  <c r="H2764" i="56"/>
  <c r="M2763" i="56"/>
  <c r="D2773" i="4" s="1"/>
  <c r="H2763" i="56"/>
  <c r="M2762" i="56"/>
  <c r="D2772" i="4" s="1"/>
  <c r="H2762" i="56"/>
  <c r="M2761" i="56"/>
  <c r="D2771" i="4" s="1"/>
  <c r="H2761" i="56"/>
  <c r="M2760" i="56"/>
  <c r="D2770" i="4" s="1"/>
  <c r="H2760" i="56"/>
  <c r="M2759" i="56"/>
  <c r="D2769" i="4" s="1"/>
  <c r="H2759" i="56"/>
  <c r="M2758" i="56"/>
  <c r="D2768" i="4" s="1"/>
  <c r="H2758" i="56"/>
  <c r="M2757" i="56"/>
  <c r="D2767" i="4" s="1"/>
  <c r="H2757" i="56"/>
  <c r="M2756" i="56"/>
  <c r="D2766" i="4" s="1"/>
  <c r="H2756" i="56"/>
  <c r="M2755" i="56"/>
  <c r="D2765" i="4" s="1"/>
  <c r="H2755" i="56"/>
  <c r="M2754" i="56"/>
  <c r="D2764" i="4" s="1"/>
  <c r="H2754" i="56"/>
  <c r="M2753" i="56"/>
  <c r="D2763" i="4" s="1"/>
  <c r="H2753" i="56"/>
  <c r="M2752" i="56"/>
  <c r="D2762" i="4" s="1"/>
  <c r="H2752" i="56"/>
  <c r="M2751" i="56"/>
  <c r="D2761" i="4" s="1"/>
  <c r="H2751" i="56"/>
  <c r="M2750" i="56"/>
  <c r="D2760" i="4" s="1"/>
  <c r="H2750" i="56"/>
  <c r="M2749" i="56"/>
  <c r="D2759" i="4" s="1"/>
  <c r="H2749" i="56"/>
  <c r="M2748" i="56"/>
  <c r="D2758" i="4" s="1"/>
  <c r="H2748" i="56"/>
  <c r="M2747" i="56"/>
  <c r="D2757" i="4" s="1"/>
  <c r="H2747" i="56"/>
  <c r="M2746" i="56"/>
  <c r="D2756" i="4" s="1"/>
  <c r="H2746" i="56"/>
  <c r="M2745" i="56"/>
  <c r="D2755" i="4" s="1"/>
  <c r="H2745" i="56"/>
  <c r="M2744" i="56"/>
  <c r="D2754" i="4" s="1"/>
  <c r="H2744" i="56"/>
  <c r="M2743" i="56"/>
  <c r="D2753" i="4" s="1"/>
  <c r="H2743" i="56"/>
  <c r="M2742" i="56"/>
  <c r="D2752" i="4" s="1"/>
  <c r="H2742" i="56"/>
  <c r="M2741" i="56"/>
  <c r="D2751" i="4" s="1"/>
  <c r="H2741" i="56"/>
  <c r="M2740" i="56"/>
  <c r="D2750" i="4" s="1"/>
  <c r="H2740" i="56"/>
  <c r="M2739" i="56"/>
  <c r="D2749" i="4" s="1"/>
  <c r="H2739" i="56"/>
  <c r="M2738" i="56"/>
  <c r="D2748" i="4" s="1"/>
  <c r="H2738" i="56"/>
  <c r="M2737" i="56"/>
  <c r="D2747" i="4" s="1"/>
  <c r="H2737" i="56"/>
  <c r="M2736" i="56"/>
  <c r="D2746" i="4" s="1"/>
  <c r="H2736" i="56"/>
  <c r="M2735" i="56"/>
  <c r="D2745" i="4" s="1"/>
  <c r="H2735" i="56"/>
  <c r="M2734" i="56"/>
  <c r="D2744" i="4" s="1"/>
  <c r="H2734" i="56"/>
  <c r="M2733" i="56"/>
  <c r="D2743" i="4" s="1"/>
  <c r="H2733" i="56"/>
  <c r="M2732" i="56"/>
  <c r="D2742" i="4" s="1"/>
  <c r="H2732" i="56"/>
  <c r="M2731" i="56"/>
  <c r="D2741" i="4" s="1"/>
  <c r="H2731" i="56"/>
  <c r="M2730" i="56"/>
  <c r="D2740" i="4" s="1"/>
  <c r="H2730" i="56"/>
  <c r="M2729" i="56"/>
  <c r="D2739" i="4" s="1"/>
  <c r="H2729" i="56"/>
  <c r="M2728" i="56"/>
  <c r="D2738" i="4" s="1"/>
  <c r="H2728" i="56"/>
  <c r="M2727" i="56"/>
  <c r="D2737" i="4" s="1"/>
  <c r="H2727" i="56"/>
  <c r="M2726" i="56"/>
  <c r="D2736" i="4" s="1"/>
  <c r="H2726" i="56"/>
  <c r="M2725" i="56"/>
  <c r="D2735" i="4" s="1"/>
  <c r="H2725" i="56"/>
  <c r="M2724" i="56"/>
  <c r="D2734" i="4" s="1"/>
  <c r="H2724" i="56"/>
  <c r="M2723" i="56"/>
  <c r="D2733" i="4" s="1"/>
  <c r="H2723" i="56"/>
  <c r="M2722" i="56"/>
  <c r="D2732" i="4" s="1"/>
  <c r="H2722" i="56"/>
  <c r="M2721" i="56"/>
  <c r="D2731" i="4" s="1"/>
  <c r="H2721" i="56"/>
  <c r="M2720" i="56"/>
  <c r="D2730" i="4" s="1"/>
  <c r="H2720" i="56"/>
  <c r="M2719" i="56"/>
  <c r="D2729" i="4" s="1"/>
  <c r="H2719" i="56"/>
  <c r="M2718" i="56"/>
  <c r="D2728" i="4" s="1"/>
  <c r="H2718" i="56"/>
  <c r="M2717" i="56"/>
  <c r="D2727" i="4" s="1"/>
  <c r="H2717" i="56"/>
  <c r="M2716" i="56"/>
  <c r="D2726" i="4" s="1"/>
  <c r="H2716" i="56"/>
  <c r="M2715" i="56"/>
  <c r="D2725" i="4" s="1"/>
  <c r="H2715" i="56"/>
  <c r="M2714" i="56"/>
  <c r="D2724" i="4" s="1"/>
  <c r="H2714" i="56"/>
  <c r="M2713" i="56"/>
  <c r="D2723" i="4" s="1"/>
  <c r="H2713" i="56"/>
  <c r="M2712" i="56"/>
  <c r="D2722" i="4" s="1"/>
  <c r="H2712" i="56"/>
  <c r="M2711" i="56"/>
  <c r="D2721" i="4" s="1"/>
  <c r="H2711" i="56"/>
  <c r="M2710" i="56"/>
  <c r="D2720" i="4" s="1"/>
  <c r="H2710" i="56"/>
  <c r="M2709" i="56"/>
  <c r="D2719" i="4" s="1"/>
  <c r="H2709" i="56"/>
  <c r="M2708" i="56"/>
  <c r="D2718" i="4" s="1"/>
  <c r="H2708" i="56"/>
  <c r="M2707" i="56"/>
  <c r="D2717" i="4" s="1"/>
  <c r="H2707" i="56"/>
  <c r="M2706" i="56"/>
  <c r="D2716" i="4" s="1"/>
  <c r="H2706" i="56"/>
  <c r="M2705" i="56"/>
  <c r="D2715" i="4" s="1"/>
  <c r="H2705" i="56"/>
  <c r="M2704" i="56"/>
  <c r="D2714" i="4" s="1"/>
  <c r="H2704" i="56"/>
  <c r="M2703" i="56"/>
  <c r="D2713" i="4" s="1"/>
  <c r="H2703" i="56"/>
  <c r="M2702" i="56"/>
  <c r="D2712" i="4" s="1"/>
  <c r="H2702" i="56"/>
  <c r="M2701" i="56"/>
  <c r="D2711" i="4" s="1"/>
  <c r="H2701" i="56"/>
  <c r="M2700" i="56"/>
  <c r="D2710" i="4" s="1"/>
  <c r="H2700" i="56"/>
  <c r="M2699" i="56"/>
  <c r="D2709" i="4" s="1"/>
  <c r="H2699" i="56"/>
  <c r="M2698" i="56"/>
  <c r="D2708" i="4" s="1"/>
  <c r="H2698" i="56"/>
  <c r="M2697" i="56"/>
  <c r="D2707" i="4" s="1"/>
  <c r="H2697" i="56"/>
  <c r="M2696" i="56"/>
  <c r="D2706" i="4" s="1"/>
  <c r="H2696" i="56"/>
  <c r="M2695" i="56"/>
  <c r="D2705" i="4" s="1"/>
  <c r="H2695" i="56"/>
  <c r="M2694" i="56"/>
  <c r="D2704" i="4" s="1"/>
  <c r="H2694" i="56"/>
  <c r="M2693" i="56"/>
  <c r="D2703" i="4" s="1"/>
  <c r="H2693" i="56"/>
  <c r="M2692" i="56"/>
  <c r="D2702" i="4" s="1"/>
  <c r="H2692" i="56"/>
  <c r="M2691" i="56"/>
  <c r="D2701" i="4" s="1"/>
  <c r="H2691" i="56"/>
  <c r="M2690" i="56"/>
  <c r="D2700" i="4" s="1"/>
  <c r="H2690" i="56"/>
  <c r="M2689" i="56"/>
  <c r="D2699" i="4" s="1"/>
  <c r="H2689" i="56"/>
  <c r="M2688" i="56"/>
  <c r="D2698" i="4" s="1"/>
  <c r="H2688" i="56"/>
  <c r="M2687" i="56"/>
  <c r="D2697" i="4" s="1"/>
  <c r="H2687" i="56"/>
  <c r="M2686" i="56"/>
  <c r="D2696" i="4" s="1"/>
  <c r="H2686" i="56"/>
  <c r="M2685" i="56"/>
  <c r="D2695" i="4" s="1"/>
  <c r="H2685" i="56"/>
  <c r="M2684" i="56"/>
  <c r="D2694" i="4" s="1"/>
  <c r="H2684" i="56"/>
  <c r="M2683" i="56"/>
  <c r="D2693" i="4" s="1"/>
  <c r="H2683" i="56"/>
  <c r="M2682" i="56"/>
  <c r="D2692" i="4" s="1"/>
  <c r="H2682" i="56"/>
  <c r="M2681" i="56"/>
  <c r="D2691" i="4" s="1"/>
  <c r="H2681" i="56"/>
  <c r="M2680" i="56"/>
  <c r="D2690" i="4" s="1"/>
  <c r="H2680" i="56"/>
  <c r="M2679" i="56"/>
  <c r="D2689" i="4" s="1"/>
  <c r="H2679" i="56"/>
  <c r="M2678" i="56"/>
  <c r="D2688" i="4" s="1"/>
  <c r="H2678" i="56"/>
  <c r="M2677" i="56"/>
  <c r="D2687" i="4" s="1"/>
  <c r="H2677" i="56"/>
  <c r="M2676" i="56"/>
  <c r="D2686" i="4" s="1"/>
  <c r="H2676" i="56"/>
  <c r="M2675" i="56"/>
  <c r="D2685" i="4" s="1"/>
  <c r="H2675" i="56"/>
  <c r="M2674" i="56"/>
  <c r="D2684" i="4" s="1"/>
  <c r="H2674" i="56"/>
  <c r="M2673" i="56"/>
  <c r="D2683" i="4" s="1"/>
  <c r="H2673" i="56"/>
  <c r="M2672" i="56"/>
  <c r="D2682" i="4" s="1"/>
  <c r="H2672" i="56"/>
  <c r="M2671" i="56"/>
  <c r="D2681" i="4" s="1"/>
  <c r="H2671" i="56"/>
  <c r="M2670" i="56"/>
  <c r="D2680" i="4" s="1"/>
  <c r="H2670" i="56"/>
  <c r="M2669" i="56"/>
  <c r="D2679" i="4" s="1"/>
  <c r="H2669" i="56"/>
  <c r="M2668" i="56"/>
  <c r="D2678" i="4" s="1"/>
  <c r="H2668" i="56"/>
  <c r="M2667" i="56"/>
  <c r="D2677" i="4" s="1"/>
  <c r="H2667" i="56"/>
  <c r="M2666" i="56"/>
  <c r="D2676" i="4" s="1"/>
  <c r="H2666" i="56"/>
  <c r="M2665" i="56"/>
  <c r="D2675" i="4" s="1"/>
  <c r="H2665" i="56"/>
  <c r="M2664" i="56"/>
  <c r="D2674" i="4" s="1"/>
  <c r="H2664" i="56"/>
  <c r="M2663" i="56"/>
  <c r="D2673" i="4" s="1"/>
  <c r="H2663" i="56"/>
  <c r="M2662" i="56"/>
  <c r="D2672" i="4" s="1"/>
  <c r="H2662" i="56"/>
  <c r="M2661" i="56"/>
  <c r="D2671" i="4" s="1"/>
  <c r="H2661" i="56"/>
  <c r="M2660" i="56"/>
  <c r="D2670" i="4" s="1"/>
  <c r="H2660" i="56"/>
  <c r="M2659" i="56"/>
  <c r="D2669" i="4" s="1"/>
  <c r="H2659" i="56"/>
  <c r="M2658" i="56"/>
  <c r="D2668" i="4" s="1"/>
  <c r="H2658" i="56"/>
  <c r="M2657" i="56"/>
  <c r="D2667" i="4" s="1"/>
  <c r="H2657" i="56"/>
  <c r="M2656" i="56"/>
  <c r="D2666" i="4" s="1"/>
  <c r="H2656" i="56"/>
  <c r="M2655" i="56"/>
  <c r="D2665" i="4" s="1"/>
  <c r="H2655" i="56"/>
  <c r="M2654" i="56"/>
  <c r="D2664" i="4" s="1"/>
  <c r="H2654" i="56"/>
  <c r="M2653" i="56"/>
  <c r="D2663" i="4" s="1"/>
  <c r="H2653" i="56"/>
  <c r="M2652" i="56"/>
  <c r="D2662" i="4" s="1"/>
  <c r="H2652" i="56"/>
  <c r="M2651" i="56"/>
  <c r="D2661" i="4" s="1"/>
  <c r="H2651" i="56"/>
  <c r="M2650" i="56"/>
  <c r="D2660" i="4" s="1"/>
  <c r="H2650" i="56"/>
  <c r="M2649" i="56"/>
  <c r="D2659" i="4" s="1"/>
  <c r="H2649" i="56"/>
  <c r="M2648" i="56"/>
  <c r="D2658" i="4" s="1"/>
  <c r="H2648" i="56"/>
  <c r="M2647" i="56"/>
  <c r="D2657" i="4" s="1"/>
  <c r="H2647" i="56"/>
  <c r="M2646" i="56"/>
  <c r="D2656" i="4" s="1"/>
  <c r="H2646" i="56"/>
  <c r="M2645" i="56"/>
  <c r="D2655" i="4" s="1"/>
  <c r="H2645" i="56"/>
  <c r="M2644" i="56"/>
  <c r="D2654" i="4" s="1"/>
  <c r="H2644" i="56"/>
  <c r="M2643" i="56"/>
  <c r="D2653" i="4" s="1"/>
  <c r="H2643" i="56"/>
  <c r="M2642" i="56"/>
  <c r="D2652" i="4" s="1"/>
  <c r="H2642" i="56"/>
  <c r="M2641" i="56"/>
  <c r="D2651" i="4" s="1"/>
  <c r="H2641" i="56"/>
  <c r="M2640" i="56"/>
  <c r="D2650" i="4" s="1"/>
  <c r="H2640" i="56"/>
  <c r="M2639" i="56"/>
  <c r="D2649" i="4" s="1"/>
  <c r="H2639" i="56"/>
  <c r="M2638" i="56"/>
  <c r="D2648" i="4" s="1"/>
  <c r="H2638" i="56"/>
  <c r="M2637" i="56"/>
  <c r="D2647" i="4" s="1"/>
  <c r="H2637" i="56"/>
  <c r="M2636" i="56"/>
  <c r="D2646" i="4" s="1"/>
  <c r="H2636" i="56"/>
  <c r="M2635" i="56"/>
  <c r="D2645" i="4" s="1"/>
  <c r="H2635" i="56"/>
  <c r="M2634" i="56"/>
  <c r="D2644" i="4" s="1"/>
  <c r="H2634" i="56"/>
  <c r="M2633" i="56"/>
  <c r="D2643" i="4" s="1"/>
  <c r="H2633" i="56"/>
  <c r="M2632" i="56"/>
  <c r="D2642" i="4" s="1"/>
  <c r="H2632" i="56"/>
  <c r="M2631" i="56"/>
  <c r="D2641" i="4" s="1"/>
  <c r="H2631" i="56"/>
  <c r="M2630" i="56"/>
  <c r="D2640" i="4" s="1"/>
  <c r="H2630" i="56"/>
  <c r="M2629" i="56"/>
  <c r="D2639" i="4" s="1"/>
  <c r="H2629" i="56"/>
  <c r="M2628" i="56"/>
  <c r="D2638" i="4" s="1"/>
  <c r="H2628" i="56"/>
  <c r="M2627" i="56"/>
  <c r="D2637" i="4" s="1"/>
  <c r="H2627" i="56"/>
  <c r="M2626" i="56"/>
  <c r="D2636" i="4" s="1"/>
  <c r="H2626" i="56"/>
  <c r="M2625" i="56"/>
  <c r="D2635" i="4" s="1"/>
  <c r="H2625" i="56"/>
  <c r="M2624" i="56"/>
  <c r="D2634" i="4" s="1"/>
  <c r="H2624" i="56"/>
  <c r="M2623" i="56"/>
  <c r="D2633" i="4" s="1"/>
  <c r="H2623" i="56"/>
  <c r="M2622" i="56"/>
  <c r="D2632" i="4" s="1"/>
  <c r="H2622" i="56"/>
  <c r="M2621" i="56"/>
  <c r="D2631" i="4" s="1"/>
  <c r="H2621" i="56"/>
  <c r="M2620" i="56"/>
  <c r="D2630" i="4" s="1"/>
  <c r="H2620" i="56"/>
  <c r="M2619" i="56"/>
  <c r="D2629" i="4" s="1"/>
  <c r="H2619" i="56"/>
  <c r="M2618" i="56"/>
  <c r="D2628" i="4" s="1"/>
  <c r="H2618" i="56"/>
  <c r="M2617" i="56"/>
  <c r="D2627" i="4" s="1"/>
  <c r="H2617" i="56"/>
  <c r="M2616" i="56"/>
  <c r="D2626" i="4" s="1"/>
  <c r="H2616" i="56"/>
  <c r="M2615" i="56"/>
  <c r="D2625" i="4" s="1"/>
  <c r="H2615" i="56"/>
  <c r="M2614" i="56"/>
  <c r="D2624" i="4" s="1"/>
  <c r="H2614" i="56"/>
  <c r="M2613" i="56"/>
  <c r="D2623" i="4" s="1"/>
  <c r="H2613" i="56"/>
  <c r="M2612" i="56"/>
  <c r="D2622" i="4" s="1"/>
  <c r="H2612" i="56"/>
  <c r="M2611" i="56"/>
  <c r="D2621" i="4" s="1"/>
  <c r="H2611" i="56"/>
  <c r="M2610" i="56"/>
  <c r="D2620" i="4" s="1"/>
  <c r="H2610" i="56"/>
  <c r="M2609" i="56"/>
  <c r="D2619" i="4" s="1"/>
  <c r="H2609" i="56"/>
  <c r="M2608" i="56"/>
  <c r="D2618" i="4" s="1"/>
  <c r="H2608" i="56"/>
  <c r="M2607" i="56"/>
  <c r="D2617" i="4" s="1"/>
  <c r="H2607" i="56"/>
  <c r="M2606" i="56"/>
  <c r="D2616" i="4" s="1"/>
  <c r="H2606" i="56"/>
  <c r="M2605" i="56"/>
  <c r="D2615" i="4" s="1"/>
  <c r="H2605" i="56"/>
  <c r="M2604" i="56"/>
  <c r="D2614" i="4" s="1"/>
  <c r="H2604" i="56"/>
  <c r="M2603" i="56"/>
  <c r="D2613" i="4" s="1"/>
  <c r="H2603" i="56"/>
  <c r="M2602" i="56"/>
  <c r="D2612" i="4" s="1"/>
  <c r="H2602" i="56"/>
  <c r="M2601" i="56"/>
  <c r="D2611" i="4" s="1"/>
  <c r="H2601" i="56"/>
  <c r="M2600" i="56"/>
  <c r="D2610" i="4" s="1"/>
  <c r="H2600" i="56"/>
  <c r="M2599" i="56"/>
  <c r="D2609" i="4" s="1"/>
  <c r="H2599" i="56"/>
  <c r="M2598" i="56"/>
  <c r="D2608" i="4" s="1"/>
  <c r="H2598" i="56"/>
  <c r="M2597" i="56"/>
  <c r="D2607" i="4" s="1"/>
  <c r="H2597" i="56"/>
  <c r="M2596" i="56"/>
  <c r="D2606" i="4" s="1"/>
  <c r="H2596" i="56"/>
  <c r="M2595" i="56"/>
  <c r="D2605" i="4" s="1"/>
  <c r="H2595" i="56"/>
  <c r="M2594" i="56"/>
  <c r="D2604" i="4" s="1"/>
  <c r="H2594" i="56"/>
  <c r="M2593" i="56"/>
  <c r="D2603" i="4" s="1"/>
  <c r="H2593" i="56"/>
  <c r="M2592" i="56"/>
  <c r="D2602" i="4" s="1"/>
  <c r="H2592" i="56"/>
  <c r="M2591" i="56"/>
  <c r="D2601" i="4" s="1"/>
  <c r="H2591" i="56"/>
  <c r="M2590" i="56"/>
  <c r="D2600" i="4" s="1"/>
  <c r="H2590" i="56"/>
  <c r="M2589" i="56"/>
  <c r="D2599" i="4" s="1"/>
  <c r="H2589" i="56"/>
  <c r="M2588" i="56"/>
  <c r="D2598" i="4" s="1"/>
  <c r="H2588" i="56"/>
  <c r="M2587" i="56"/>
  <c r="D2597" i="4" s="1"/>
  <c r="H2587" i="56"/>
  <c r="M2586" i="56"/>
  <c r="D2596" i="4" s="1"/>
  <c r="H2586" i="56"/>
  <c r="M2585" i="56"/>
  <c r="D2595" i="4" s="1"/>
  <c r="H2585" i="56"/>
  <c r="M2584" i="56"/>
  <c r="D2594" i="4" s="1"/>
  <c r="H2584" i="56"/>
  <c r="M2583" i="56"/>
  <c r="D2593" i="4" s="1"/>
  <c r="H2583" i="56"/>
  <c r="M2582" i="56"/>
  <c r="D2592" i="4" s="1"/>
  <c r="H2582" i="56"/>
  <c r="M2581" i="56"/>
  <c r="D2591" i="4" s="1"/>
  <c r="H2581" i="56"/>
  <c r="M2580" i="56"/>
  <c r="D2590" i="4" s="1"/>
  <c r="H2580" i="56"/>
  <c r="M2579" i="56"/>
  <c r="D2589" i="4" s="1"/>
  <c r="H2579" i="56"/>
  <c r="M2578" i="56"/>
  <c r="D2588" i="4" s="1"/>
  <c r="H2578" i="56"/>
  <c r="M2577" i="56"/>
  <c r="D2587" i="4" s="1"/>
  <c r="H2577" i="56"/>
  <c r="M2576" i="56"/>
  <c r="D2586" i="4" s="1"/>
  <c r="H2576" i="56"/>
  <c r="M2575" i="56"/>
  <c r="D2585" i="4" s="1"/>
  <c r="H2575" i="56"/>
  <c r="M2574" i="56"/>
  <c r="D2584" i="4" s="1"/>
  <c r="H2574" i="56"/>
  <c r="M2573" i="56"/>
  <c r="D2583" i="4" s="1"/>
  <c r="H2573" i="56"/>
  <c r="M2572" i="56"/>
  <c r="D2582" i="4" s="1"/>
  <c r="H2572" i="56"/>
  <c r="M2571" i="56"/>
  <c r="D2581" i="4" s="1"/>
  <c r="H2571" i="56"/>
  <c r="M2570" i="56"/>
  <c r="D2580" i="4" s="1"/>
  <c r="H2570" i="56"/>
  <c r="M2569" i="56"/>
  <c r="D2579" i="4" s="1"/>
  <c r="H2569" i="56"/>
  <c r="M2568" i="56"/>
  <c r="D2578" i="4" s="1"/>
  <c r="H2568" i="56"/>
  <c r="M2567" i="56"/>
  <c r="D2577" i="4" s="1"/>
  <c r="H2567" i="56"/>
  <c r="M2566" i="56"/>
  <c r="D2576" i="4" s="1"/>
  <c r="H2566" i="56"/>
  <c r="M2565" i="56"/>
  <c r="D2575" i="4" s="1"/>
  <c r="H2565" i="56"/>
  <c r="M2564" i="56"/>
  <c r="D2574" i="4" s="1"/>
  <c r="H2564" i="56"/>
  <c r="M2563" i="56"/>
  <c r="D2573" i="4" s="1"/>
  <c r="H2563" i="56"/>
  <c r="M2562" i="56"/>
  <c r="D2572" i="4" s="1"/>
  <c r="H2562" i="56"/>
  <c r="M2561" i="56"/>
  <c r="D2571" i="4" s="1"/>
  <c r="H2561" i="56"/>
  <c r="M2560" i="56"/>
  <c r="D2570" i="4" s="1"/>
  <c r="H2560" i="56"/>
  <c r="M2559" i="56"/>
  <c r="D2569" i="4" s="1"/>
  <c r="H2559" i="56"/>
  <c r="M2558" i="56"/>
  <c r="D2568" i="4" s="1"/>
  <c r="H2558" i="56"/>
  <c r="M2557" i="56"/>
  <c r="D2567" i="4" s="1"/>
  <c r="H2557" i="56"/>
  <c r="M2556" i="56"/>
  <c r="D2566" i="4" s="1"/>
  <c r="H2556" i="56"/>
  <c r="M2555" i="56"/>
  <c r="D2565" i="4" s="1"/>
  <c r="H2555" i="56"/>
  <c r="M2554" i="56"/>
  <c r="D2564" i="4" s="1"/>
  <c r="H2554" i="56"/>
  <c r="M2553" i="56"/>
  <c r="D2563" i="4" s="1"/>
  <c r="H2553" i="56"/>
  <c r="M2552" i="56"/>
  <c r="D2562" i="4" s="1"/>
  <c r="H2552" i="56"/>
  <c r="M2551" i="56"/>
  <c r="D2561" i="4" s="1"/>
  <c r="H2551" i="56"/>
  <c r="M2550" i="56"/>
  <c r="D2560" i="4" s="1"/>
  <c r="H2550" i="56"/>
  <c r="M2549" i="56"/>
  <c r="D2559" i="4" s="1"/>
  <c r="H2549" i="56"/>
  <c r="M2548" i="56"/>
  <c r="D2558" i="4" s="1"/>
  <c r="H2548" i="56"/>
  <c r="M2547" i="56"/>
  <c r="D2557" i="4" s="1"/>
  <c r="H2547" i="56"/>
  <c r="M2546" i="56"/>
  <c r="D2556" i="4" s="1"/>
  <c r="H2546" i="56"/>
  <c r="M2545" i="56"/>
  <c r="D2555" i="4" s="1"/>
  <c r="H2545" i="56"/>
  <c r="M2544" i="56"/>
  <c r="D2554" i="4" s="1"/>
  <c r="H2544" i="56"/>
  <c r="M2543" i="56"/>
  <c r="D2553" i="4" s="1"/>
  <c r="H2543" i="56"/>
  <c r="M2542" i="56"/>
  <c r="D2552" i="4" s="1"/>
  <c r="H2542" i="56"/>
  <c r="M2541" i="56"/>
  <c r="D2551" i="4" s="1"/>
  <c r="H2541" i="56"/>
  <c r="M2540" i="56"/>
  <c r="D2550" i="4" s="1"/>
  <c r="H2540" i="56"/>
  <c r="M2539" i="56"/>
  <c r="D2549" i="4" s="1"/>
  <c r="H2539" i="56"/>
  <c r="M2538" i="56"/>
  <c r="D2548" i="4" s="1"/>
  <c r="H2538" i="56"/>
  <c r="M2537" i="56"/>
  <c r="D2547" i="4" s="1"/>
  <c r="H2537" i="56"/>
  <c r="M2536" i="56"/>
  <c r="D2546" i="4" s="1"/>
  <c r="H2536" i="56"/>
  <c r="M2535" i="56"/>
  <c r="D2545" i="4" s="1"/>
  <c r="H2535" i="56"/>
  <c r="M2534" i="56"/>
  <c r="D2544" i="4" s="1"/>
  <c r="H2534" i="56"/>
  <c r="M2533" i="56"/>
  <c r="D2543" i="4" s="1"/>
  <c r="H2533" i="56"/>
  <c r="M2532" i="56"/>
  <c r="D2542" i="4" s="1"/>
  <c r="H2532" i="56"/>
  <c r="M2531" i="56"/>
  <c r="D2541" i="4" s="1"/>
  <c r="H2531" i="56"/>
  <c r="M2530" i="56"/>
  <c r="D2540" i="4" s="1"/>
  <c r="H2530" i="56"/>
  <c r="M2529" i="56"/>
  <c r="D2539" i="4" s="1"/>
  <c r="H2529" i="56"/>
  <c r="M2528" i="56"/>
  <c r="D2538" i="4" s="1"/>
  <c r="H2528" i="56"/>
  <c r="M2527" i="56"/>
  <c r="D2537" i="4" s="1"/>
  <c r="H2527" i="56"/>
  <c r="M2526" i="56"/>
  <c r="D2536" i="4" s="1"/>
  <c r="H2526" i="56"/>
  <c r="M2525" i="56"/>
  <c r="D2535" i="4" s="1"/>
  <c r="H2525" i="56"/>
  <c r="M2524" i="56"/>
  <c r="D2534" i="4" s="1"/>
  <c r="H2524" i="56"/>
  <c r="M2523" i="56"/>
  <c r="D2533" i="4" s="1"/>
  <c r="H2523" i="56"/>
  <c r="M2522" i="56"/>
  <c r="D2532" i="4" s="1"/>
  <c r="H2522" i="56"/>
  <c r="M2521" i="56"/>
  <c r="D2531" i="4" s="1"/>
  <c r="H2521" i="56"/>
  <c r="M2520" i="56"/>
  <c r="D2530" i="4" s="1"/>
  <c r="H2520" i="56"/>
  <c r="M2519" i="56"/>
  <c r="D2529" i="4" s="1"/>
  <c r="H2519" i="56"/>
  <c r="M2518" i="56"/>
  <c r="D2528" i="4" s="1"/>
  <c r="H2518" i="56"/>
  <c r="M2517" i="56"/>
  <c r="D2527" i="4" s="1"/>
  <c r="H2517" i="56"/>
  <c r="M2516" i="56"/>
  <c r="D2526" i="4" s="1"/>
  <c r="H2516" i="56"/>
  <c r="M2515" i="56"/>
  <c r="D2525" i="4" s="1"/>
  <c r="H2515" i="56"/>
  <c r="M2514" i="56"/>
  <c r="D2524" i="4" s="1"/>
  <c r="H2514" i="56"/>
  <c r="M2513" i="56"/>
  <c r="D2523" i="4" s="1"/>
  <c r="H2513" i="56"/>
  <c r="M2512" i="56"/>
  <c r="D2522" i="4" s="1"/>
  <c r="H2512" i="56"/>
  <c r="M2511" i="56"/>
  <c r="D2521" i="4" s="1"/>
  <c r="H2511" i="56"/>
  <c r="M2510" i="56"/>
  <c r="D2520" i="4" s="1"/>
  <c r="H2510" i="56"/>
  <c r="M2509" i="56"/>
  <c r="D2519" i="4" s="1"/>
  <c r="H2509" i="56"/>
  <c r="M2508" i="56"/>
  <c r="D2518" i="4" s="1"/>
  <c r="H2508" i="56"/>
  <c r="M2507" i="56"/>
  <c r="D2517" i="4" s="1"/>
  <c r="H2507" i="56"/>
  <c r="M2506" i="56"/>
  <c r="D2516" i="4" s="1"/>
  <c r="H2506" i="56"/>
  <c r="M2505" i="56"/>
  <c r="D2515" i="4" s="1"/>
  <c r="H2505" i="56"/>
  <c r="M2504" i="56"/>
  <c r="D2514" i="4" s="1"/>
  <c r="H2504" i="56"/>
  <c r="M2503" i="56"/>
  <c r="D2513" i="4" s="1"/>
  <c r="H2503" i="56"/>
  <c r="M2502" i="56"/>
  <c r="D2512" i="4" s="1"/>
  <c r="H2502" i="56"/>
  <c r="M2501" i="56"/>
  <c r="D2511" i="4" s="1"/>
  <c r="H2501" i="56"/>
  <c r="M2500" i="56"/>
  <c r="D2510" i="4" s="1"/>
  <c r="H2500" i="56"/>
  <c r="M2499" i="56"/>
  <c r="D2509" i="4" s="1"/>
  <c r="H2499" i="56"/>
  <c r="M2498" i="56"/>
  <c r="D2508" i="4" s="1"/>
  <c r="H2498" i="56"/>
  <c r="M2497" i="56"/>
  <c r="D2507" i="4" s="1"/>
  <c r="H2497" i="56"/>
  <c r="M2496" i="56"/>
  <c r="D2506" i="4" s="1"/>
  <c r="H2496" i="56"/>
  <c r="M2495" i="56"/>
  <c r="D2505" i="4" s="1"/>
  <c r="H2495" i="56"/>
  <c r="M2494" i="56"/>
  <c r="D2504" i="4" s="1"/>
  <c r="H2494" i="56"/>
  <c r="M2493" i="56"/>
  <c r="D2503" i="4" s="1"/>
  <c r="H2493" i="56"/>
  <c r="M2492" i="56"/>
  <c r="D2502" i="4" s="1"/>
  <c r="H2492" i="56"/>
  <c r="M2491" i="56"/>
  <c r="D2501" i="4" s="1"/>
  <c r="H2491" i="56"/>
  <c r="M2490" i="56"/>
  <c r="D2500" i="4" s="1"/>
  <c r="H2490" i="56"/>
  <c r="M2489" i="56"/>
  <c r="D2499" i="4" s="1"/>
  <c r="H2489" i="56"/>
  <c r="M2488" i="56"/>
  <c r="D2498" i="4" s="1"/>
  <c r="H2488" i="56"/>
  <c r="M2487" i="56"/>
  <c r="D2497" i="4" s="1"/>
  <c r="H2487" i="56"/>
  <c r="M2486" i="56"/>
  <c r="D2496" i="4" s="1"/>
  <c r="H2486" i="56"/>
  <c r="M2485" i="56"/>
  <c r="D2495" i="4" s="1"/>
  <c r="H2485" i="56"/>
  <c r="M2484" i="56"/>
  <c r="D2494" i="4" s="1"/>
  <c r="H2484" i="56"/>
  <c r="M2483" i="56"/>
  <c r="D2493" i="4" s="1"/>
  <c r="H2483" i="56"/>
  <c r="M2482" i="56"/>
  <c r="D2492" i="4" s="1"/>
  <c r="H2482" i="56"/>
  <c r="M2481" i="56"/>
  <c r="D2491" i="4" s="1"/>
  <c r="H2481" i="56"/>
  <c r="M2480" i="56"/>
  <c r="D2490" i="4" s="1"/>
  <c r="H2480" i="56"/>
  <c r="M2479" i="56"/>
  <c r="D2489" i="4" s="1"/>
  <c r="H2479" i="56"/>
  <c r="M2478" i="56"/>
  <c r="D2488" i="4" s="1"/>
  <c r="H2478" i="56"/>
  <c r="M2477" i="56"/>
  <c r="D2487" i="4" s="1"/>
  <c r="H2477" i="56"/>
  <c r="M2476" i="56"/>
  <c r="D2486" i="4" s="1"/>
  <c r="H2476" i="56"/>
  <c r="M2475" i="56"/>
  <c r="D2485" i="4" s="1"/>
  <c r="H2475" i="56"/>
  <c r="M2474" i="56"/>
  <c r="D2484" i="4" s="1"/>
  <c r="H2474" i="56"/>
  <c r="M2473" i="56"/>
  <c r="D2483" i="4" s="1"/>
  <c r="H2473" i="56"/>
  <c r="M2472" i="56"/>
  <c r="D2482" i="4" s="1"/>
  <c r="H2472" i="56"/>
  <c r="M2471" i="56"/>
  <c r="D2481" i="4" s="1"/>
  <c r="H2471" i="56"/>
  <c r="M2470" i="56"/>
  <c r="D2480" i="4" s="1"/>
  <c r="H2470" i="56"/>
  <c r="M2469" i="56"/>
  <c r="D2479" i="4" s="1"/>
  <c r="H2469" i="56"/>
  <c r="M2468" i="56"/>
  <c r="D2478" i="4" s="1"/>
  <c r="H2468" i="56"/>
  <c r="M2467" i="56"/>
  <c r="D2477" i="4" s="1"/>
  <c r="H2467" i="56"/>
  <c r="M2466" i="56"/>
  <c r="D2476" i="4" s="1"/>
  <c r="H2466" i="56"/>
  <c r="M2465" i="56"/>
  <c r="D2475" i="4" s="1"/>
  <c r="H2465" i="56"/>
  <c r="M2464" i="56"/>
  <c r="D2474" i="4" s="1"/>
  <c r="H2464" i="56"/>
  <c r="M2463" i="56"/>
  <c r="D2473" i="4" s="1"/>
  <c r="H2463" i="56"/>
  <c r="M2462" i="56"/>
  <c r="D2472" i="4" s="1"/>
  <c r="H2462" i="56"/>
  <c r="M2461" i="56"/>
  <c r="D2471" i="4" s="1"/>
  <c r="H2461" i="56"/>
  <c r="M2460" i="56"/>
  <c r="D2470" i="4" s="1"/>
  <c r="H2460" i="56"/>
  <c r="M2459" i="56"/>
  <c r="D2469" i="4" s="1"/>
  <c r="H2459" i="56"/>
  <c r="M2458" i="56"/>
  <c r="D2468" i="4" s="1"/>
  <c r="H2458" i="56"/>
  <c r="M2457" i="56"/>
  <c r="D2467" i="4" s="1"/>
  <c r="H2457" i="56"/>
  <c r="M2456" i="56"/>
  <c r="D2466" i="4" s="1"/>
  <c r="H2456" i="56"/>
  <c r="M2455" i="56"/>
  <c r="D2465" i="4" s="1"/>
  <c r="H2455" i="56"/>
  <c r="M2454" i="56"/>
  <c r="D2464" i="4" s="1"/>
  <c r="H2454" i="56"/>
  <c r="M2453" i="56"/>
  <c r="D2463" i="4" s="1"/>
  <c r="H2453" i="56"/>
  <c r="M2452" i="56"/>
  <c r="D2462" i="4" s="1"/>
  <c r="H2452" i="56"/>
  <c r="M2451" i="56"/>
  <c r="D2461" i="4" s="1"/>
  <c r="H2451" i="56"/>
  <c r="M2450" i="56"/>
  <c r="D2460" i="4" s="1"/>
  <c r="H2450" i="56"/>
  <c r="M2449" i="56"/>
  <c r="D2459" i="4" s="1"/>
  <c r="H2449" i="56"/>
  <c r="M2448" i="56"/>
  <c r="D2458" i="4" s="1"/>
  <c r="H2448" i="56"/>
  <c r="M2447" i="56"/>
  <c r="D2457" i="4" s="1"/>
  <c r="H2447" i="56"/>
  <c r="M2446" i="56"/>
  <c r="D2456" i="4" s="1"/>
  <c r="H2446" i="56"/>
  <c r="M2445" i="56"/>
  <c r="D2455" i="4" s="1"/>
  <c r="H2445" i="56"/>
  <c r="M2444" i="56"/>
  <c r="D2454" i="4" s="1"/>
  <c r="H2444" i="56"/>
  <c r="M2443" i="56"/>
  <c r="D2453" i="4" s="1"/>
  <c r="H2443" i="56"/>
  <c r="M2442" i="56"/>
  <c r="D2452" i="4" s="1"/>
  <c r="H2442" i="56"/>
  <c r="M2441" i="56"/>
  <c r="D2451" i="4" s="1"/>
  <c r="H2441" i="56"/>
  <c r="M2440" i="56"/>
  <c r="D2450" i="4" s="1"/>
  <c r="H2440" i="56"/>
  <c r="M2439" i="56"/>
  <c r="D2449" i="4" s="1"/>
  <c r="H2439" i="56"/>
  <c r="M2438" i="56"/>
  <c r="D2448" i="4" s="1"/>
  <c r="H2438" i="56"/>
  <c r="M2437" i="56"/>
  <c r="D2447" i="4" s="1"/>
  <c r="H2437" i="56"/>
  <c r="M2436" i="56"/>
  <c r="D2446" i="4" s="1"/>
  <c r="H2436" i="56"/>
  <c r="M2435" i="56"/>
  <c r="D2445" i="4" s="1"/>
  <c r="H2435" i="56"/>
  <c r="M2434" i="56"/>
  <c r="D2444" i="4" s="1"/>
  <c r="H2434" i="56"/>
  <c r="M2433" i="56"/>
  <c r="D2443" i="4" s="1"/>
  <c r="H2433" i="56"/>
  <c r="M2432" i="56"/>
  <c r="D2442" i="4" s="1"/>
  <c r="H2432" i="56"/>
  <c r="M2431" i="56"/>
  <c r="D2441" i="4" s="1"/>
  <c r="H2431" i="56"/>
  <c r="M2430" i="56"/>
  <c r="D2440" i="4" s="1"/>
  <c r="H2430" i="56"/>
  <c r="M2429" i="56"/>
  <c r="D2439" i="4" s="1"/>
  <c r="H2429" i="56"/>
  <c r="M2428" i="56"/>
  <c r="D2438" i="4" s="1"/>
  <c r="H2428" i="56"/>
  <c r="M2427" i="56"/>
  <c r="D2437" i="4" s="1"/>
  <c r="H2427" i="56"/>
  <c r="M2426" i="56"/>
  <c r="D2436" i="4" s="1"/>
  <c r="H2426" i="56"/>
  <c r="M2425" i="56"/>
  <c r="D2435" i="4" s="1"/>
  <c r="H2425" i="56"/>
  <c r="M2424" i="56"/>
  <c r="D2434" i="4" s="1"/>
  <c r="H2424" i="56"/>
  <c r="M2423" i="56"/>
  <c r="D2433" i="4" s="1"/>
  <c r="H2423" i="56"/>
  <c r="M2422" i="56"/>
  <c r="D2432" i="4" s="1"/>
  <c r="H2422" i="56"/>
  <c r="M2421" i="56"/>
  <c r="D2431" i="4" s="1"/>
  <c r="H2421" i="56"/>
  <c r="M2420" i="56"/>
  <c r="D2430" i="4" s="1"/>
  <c r="H2420" i="56"/>
  <c r="M2419" i="56"/>
  <c r="D2429" i="4" s="1"/>
  <c r="H2419" i="56"/>
  <c r="M2418" i="56"/>
  <c r="D2428" i="4" s="1"/>
  <c r="H2418" i="56"/>
  <c r="M2417" i="56"/>
  <c r="D2427" i="4" s="1"/>
  <c r="H2417" i="56"/>
  <c r="M2416" i="56"/>
  <c r="D2426" i="4" s="1"/>
  <c r="H2416" i="56"/>
  <c r="M2415" i="56"/>
  <c r="D2425" i="4" s="1"/>
  <c r="H2415" i="56"/>
  <c r="M2414" i="56"/>
  <c r="D2424" i="4" s="1"/>
  <c r="H2414" i="56"/>
  <c r="M2413" i="56"/>
  <c r="D2423" i="4" s="1"/>
  <c r="H2413" i="56"/>
  <c r="M2412" i="56"/>
  <c r="D2422" i="4" s="1"/>
  <c r="H2412" i="56"/>
  <c r="M2411" i="56"/>
  <c r="D2421" i="4" s="1"/>
  <c r="H2411" i="56"/>
  <c r="M2410" i="56"/>
  <c r="D2420" i="4" s="1"/>
  <c r="H2410" i="56"/>
  <c r="M2409" i="56"/>
  <c r="D2419" i="4" s="1"/>
  <c r="H2409" i="56"/>
  <c r="M2408" i="56"/>
  <c r="D2418" i="4" s="1"/>
  <c r="H2408" i="56"/>
  <c r="M2407" i="56"/>
  <c r="D2417" i="4" s="1"/>
  <c r="H2407" i="56"/>
  <c r="M2406" i="56"/>
  <c r="D2416" i="4" s="1"/>
  <c r="H2406" i="56"/>
  <c r="M2405" i="56"/>
  <c r="D2415" i="4" s="1"/>
  <c r="H2405" i="56"/>
  <c r="M2404" i="56"/>
  <c r="D2414" i="4" s="1"/>
  <c r="H2404" i="56"/>
  <c r="M2403" i="56"/>
  <c r="D2413" i="4" s="1"/>
  <c r="H2403" i="56"/>
  <c r="M2402" i="56"/>
  <c r="D2412" i="4" s="1"/>
  <c r="H2402" i="56"/>
  <c r="M2401" i="56"/>
  <c r="D2411" i="4" s="1"/>
  <c r="H2401" i="56"/>
  <c r="M2400" i="56"/>
  <c r="D2410" i="4" s="1"/>
  <c r="H2400" i="56"/>
  <c r="M2399" i="56"/>
  <c r="D2409" i="4" s="1"/>
  <c r="H2399" i="56"/>
  <c r="M2398" i="56"/>
  <c r="D2408" i="4" s="1"/>
  <c r="H2398" i="56"/>
  <c r="M2397" i="56"/>
  <c r="D2407" i="4" s="1"/>
  <c r="H2397" i="56"/>
  <c r="M2396" i="56"/>
  <c r="D2406" i="4" s="1"/>
  <c r="H2396" i="56"/>
  <c r="M2395" i="56"/>
  <c r="D2405" i="4" s="1"/>
  <c r="H2395" i="56"/>
  <c r="M2394" i="56"/>
  <c r="D2404" i="4" s="1"/>
  <c r="H2394" i="56"/>
  <c r="M2393" i="56"/>
  <c r="D2403" i="4" s="1"/>
  <c r="H2393" i="56"/>
  <c r="M2392" i="56"/>
  <c r="D2402" i="4" s="1"/>
  <c r="H2392" i="56"/>
  <c r="M2391" i="56"/>
  <c r="D2401" i="4" s="1"/>
  <c r="H2391" i="56"/>
  <c r="M2390" i="56"/>
  <c r="D2400" i="4" s="1"/>
  <c r="H2390" i="56"/>
  <c r="M2389" i="56"/>
  <c r="D2399" i="4" s="1"/>
  <c r="H2389" i="56"/>
  <c r="M2388" i="56"/>
  <c r="D2398" i="4" s="1"/>
  <c r="H2388" i="56"/>
  <c r="M2387" i="56"/>
  <c r="D2397" i="4" s="1"/>
  <c r="H2387" i="56"/>
  <c r="M2386" i="56"/>
  <c r="D2396" i="4" s="1"/>
  <c r="H2386" i="56"/>
  <c r="M2385" i="56"/>
  <c r="D2395" i="4" s="1"/>
  <c r="H2385" i="56"/>
  <c r="M2384" i="56"/>
  <c r="D2394" i="4" s="1"/>
  <c r="H2384" i="56"/>
  <c r="M2383" i="56"/>
  <c r="D2393" i="4" s="1"/>
  <c r="H2383" i="56"/>
  <c r="M2382" i="56"/>
  <c r="D2392" i="4" s="1"/>
  <c r="H2382" i="56"/>
  <c r="M2381" i="56"/>
  <c r="D2391" i="4" s="1"/>
  <c r="H2381" i="56"/>
  <c r="M2380" i="56"/>
  <c r="D2390" i="4" s="1"/>
  <c r="H2380" i="56"/>
  <c r="M2379" i="56"/>
  <c r="D2389" i="4" s="1"/>
  <c r="H2379" i="56"/>
  <c r="M2378" i="56"/>
  <c r="D2388" i="4" s="1"/>
  <c r="H2378" i="56"/>
  <c r="M2377" i="56"/>
  <c r="D2387" i="4" s="1"/>
  <c r="H2377" i="56"/>
  <c r="M2376" i="56"/>
  <c r="D2386" i="4" s="1"/>
  <c r="H2376" i="56"/>
  <c r="M2375" i="56"/>
  <c r="D2385" i="4" s="1"/>
  <c r="H2375" i="56"/>
  <c r="M2374" i="56"/>
  <c r="D2384" i="4" s="1"/>
  <c r="H2374" i="56"/>
  <c r="M2373" i="56"/>
  <c r="D2383" i="4" s="1"/>
  <c r="H2373" i="56"/>
  <c r="M2372" i="56"/>
  <c r="D2382" i="4" s="1"/>
  <c r="H2372" i="56"/>
  <c r="M2371" i="56"/>
  <c r="D2381" i="4" s="1"/>
  <c r="H2371" i="56"/>
  <c r="M2370" i="56"/>
  <c r="D2380" i="4" s="1"/>
  <c r="H2370" i="56"/>
  <c r="M2369" i="56"/>
  <c r="D2379" i="4" s="1"/>
  <c r="H2369" i="56"/>
  <c r="M2368" i="56"/>
  <c r="D2378" i="4" s="1"/>
  <c r="H2368" i="56"/>
  <c r="M2367" i="56"/>
  <c r="D2377" i="4" s="1"/>
  <c r="H2367" i="56"/>
  <c r="M2366" i="56"/>
  <c r="D2376" i="4" s="1"/>
  <c r="H2366" i="56"/>
  <c r="M2365" i="56"/>
  <c r="D2375" i="4" s="1"/>
  <c r="H2365" i="56"/>
  <c r="M2364" i="56"/>
  <c r="D2374" i="4" s="1"/>
  <c r="H2364" i="56"/>
  <c r="M2363" i="56"/>
  <c r="D2373" i="4" s="1"/>
  <c r="H2363" i="56"/>
  <c r="M2362" i="56"/>
  <c r="D2372" i="4" s="1"/>
  <c r="H2362" i="56"/>
  <c r="M2361" i="56"/>
  <c r="D2371" i="4" s="1"/>
  <c r="H2361" i="56"/>
  <c r="M2360" i="56"/>
  <c r="D2370" i="4" s="1"/>
  <c r="H2360" i="56"/>
  <c r="M2359" i="56"/>
  <c r="D2369" i="4" s="1"/>
  <c r="H2359" i="56"/>
  <c r="M2358" i="56"/>
  <c r="D2368" i="4" s="1"/>
  <c r="H2358" i="56"/>
  <c r="M2357" i="56"/>
  <c r="D2367" i="4" s="1"/>
  <c r="H2357" i="56"/>
  <c r="M2356" i="56"/>
  <c r="D2366" i="4" s="1"/>
  <c r="H2356" i="56"/>
  <c r="M2355" i="56"/>
  <c r="D2365" i="4" s="1"/>
  <c r="H2355" i="56"/>
  <c r="M2354" i="56"/>
  <c r="D2364" i="4" s="1"/>
  <c r="H2354" i="56"/>
  <c r="M2353" i="56"/>
  <c r="D2363" i="4" s="1"/>
  <c r="H2353" i="56"/>
  <c r="M2352" i="56"/>
  <c r="D2362" i="4" s="1"/>
  <c r="H2352" i="56"/>
  <c r="M2351" i="56"/>
  <c r="D2361" i="4" s="1"/>
  <c r="H2351" i="56"/>
  <c r="M2350" i="56"/>
  <c r="D2360" i="4" s="1"/>
  <c r="H2350" i="56"/>
  <c r="M2349" i="56"/>
  <c r="D2359" i="4" s="1"/>
  <c r="H2349" i="56"/>
  <c r="M2348" i="56"/>
  <c r="D2358" i="4" s="1"/>
  <c r="H2348" i="56"/>
  <c r="M2347" i="56"/>
  <c r="D2357" i="4" s="1"/>
  <c r="H2347" i="56"/>
  <c r="M2346" i="56"/>
  <c r="D2356" i="4" s="1"/>
  <c r="H2346" i="56"/>
  <c r="M2345" i="56"/>
  <c r="D2355" i="4" s="1"/>
  <c r="H2345" i="56"/>
  <c r="M2344" i="56"/>
  <c r="D2354" i="4" s="1"/>
  <c r="H2344" i="56"/>
  <c r="M2343" i="56"/>
  <c r="D2353" i="4" s="1"/>
  <c r="H2343" i="56"/>
  <c r="M2342" i="56"/>
  <c r="D2352" i="4" s="1"/>
  <c r="H2342" i="56"/>
  <c r="M2341" i="56"/>
  <c r="D2351" i="4" s="1"/>
  <c r="H2341" i="56"/>
  <c r="M2340" i="56"/>
  <c r="D2350" i="4" s="1"/>
  <c r="H2340" i="56"/>
  <c r="M2339" i="56"/>
  <c r="D2349" i="4" s="1"/>
  <c r="H2339" i="56"/>
  <c r="M2338" i="56"/>
  <c r="D2348" i="4" s="1"/>
  <c r="H2338" i="56"/>
  <c r="M2337" i="56"/>
  <c r="D2347" i="4" s="1"/>
  <c r="H2337" i="56"/>
  <c r="M2336" i="56"/>
  <c r="D2346" i="4" s="1"/>
  <c r="H2336" i="56"/>
  <c r="M2335" i="56"/>
  <c r="D2345" i="4" s="1"/>
  <c r="H2335" i="56"/>
  <c r="M2334" i="56"/>
  <c r="D2344" i="4" s="1"/>
  <c r="H2334" i="56"/>
  <c r="M2333" i="56"/>
  <c r="D2343" i="4" s="1"/>
  <c r="H2333" i="56"/>
  <c r="M2332" i="56"/>
  <c r="D2342" i="4" s="1"/>
  <c r="H2332" i="56"/>
  <c r="M2331" i="56"/>
  <c r="D2341" i="4" s="1"/>
  <c r="H2331" i="56"/>
  <c r="M2330" i="56"/>
  <c r="D2340" i="4" s="1"/>
  <c r="H2330" i="56"/>
  <c r="M2329" i="56"/>
  <c r="D2339" i="4" s="1"/>
  <c r="H2329" i="56"/>
  <c r="M2328" i="56"/>
  <c r="D2338" i="4" s="1"/>
  <c r="H2328" i="56"/>
  <c r="M2327" i="56"/>
  <c r="D2337" i="4" s="1"/>
  <c r="H2327" i="56"/>
  <c r="M2326" i="56"/>
  <c r="D2336" i="4" s="1"/>
  <c r="H2326" i="56"/>
  <c r="M2325" i="56"/>
  <c r="D2335" i="4" s="1"/>
  <c r="H2325" i="56"/>
  <c r="M2324" i="56"/>
  <c r="D2334" i="4" s="1"/>
  <c r="H2324" i="56"/>
  <c r="M2323" i="56"/>
  <c r="D2333" i="4" s="1"/>
  <c r="H2323" i="56"/>
  <c r="M2322" i="56"/>
  <c r="D2332" i="4" s="1"/>
  <c r="H2322" i="56"/>
  <c r="M2321" i="56"/>
  <c r="D2331" i="4" s="1"/>
  <c r="H2321" i="56"/>
  <c r="M2320" i="56"/>
  <c r="D2330" i="4" s="1"/>
  <c r="H2320" i="56"/>
  <c r="M2319" i="56"/>
  <c r="D2329" i="4" s="1"/>
  <c r="H2319" i="56"/>
  <c r="M2318" i="56"/>
  <c r="D2328" i="4" s="1"/>
  <c r="H2318" i="56"/>
  <c r="M2317" i="56"/>
  <c r="D2327" i="4" s="1"/>
  <c r="H2317" i="56"/>
  <c r="M2316" i="56"/>
  <c r="D2326" i="4" s="1"/>
  <c r="H2316" i="56"/>
  <c r="M2315" i="56"/>
  <c r="D2325" i="4" s="1"/>
  <c r="H2315" i="56"/>
  <c r="M2314" i="56"/>
  <c r="D2324" i="4" s="1"/>
  <c r="H2314" i="56"/>
  <c r="M2313" i="56"/>
  <c r="D2323" i="4" s="1"/>
  <c r="H2313" i="56"/>
  <c r="M2312" i="56"/>
  <c r="D2322" i="4" s="1"/>
  <c r="H2312" i="56"/>
  <c r="M2311" i="56"/>
  <c r="D2321" i="4" s="1"/>
  <c r="H2311" i="56"/>
  <c r="M2310" i="56"/>
  <c r="D2320" i="4" s="1"/>
  <c r="H2310" i="56"/>
  <c r="M2309" i="56"/>
  <c r="D2319" i="4" s="1"/>
  <c r="H2309" i="56"/>
  <c r="M2308" i="56"/>
  <c r="D2318" i="4" s="1"/>
  <c r="H2308" i="56"/>
  <c r="M2307" i="56"/>
  <c r="D2317" i="4" s="1"/>
  <c r="H2307" i="56"/>
  <c r="M2306" i="56"/>
  <c r="D2316" i="4" s="1"/>
  <c r="H2306" i="56"/>
  <c r="M2305" i="56"/>
  <c r="D2315" i="4" s="1"/>
  <c r="H2305" i="56"/>
  <c r="M2304" i="56"/>
  <c r="D2314" i="4" s="1"/>
  <c r="H2304" i="56"/>
  <c r="M2303" i="56"/>
  <c r="D2313" i="4" s="1"/>
  <c r="H2303" i="56"/>
  <c r="M2302" i="56"/>
  <c r="D2312" i="4" s="1"/>
  <c r="H2302" i="56"/>
  <c r="M2301" i="56"/>
  <c r="D2311" i="4" s="1"/>
  <c r="H2301" i="56"/>
  <c r="M2300" i="56"/>
  <c r="D2310" i="4" s="1"/>
  <c r="H2300" i="56"/>
  <c r="M2299" i="56"/>
  <c r="D2309" i="4" s="1"/>
  <c r="H2299" i="56"/>
  <c r="M2298" i="56"/>
  <c r="D2308" i="4" s="1"/>
  <c r="H2298" i="56"/>
  <c r="M2297" i="56"/>
  <c r="D2307" i="4" s="1"/>
  <c r="H2297" i="56"/>
  <c r="M2296" i="56"/>
  <c r="D2306" i="4" s="1"/>
  <c r="H2296" i="56"/>
  <c r="M2295" i="56"/>
  <c r="D2305" i="4" s="1"/>
  <c r="H2295" i="56"/>
  <c r="M2294" i="56"/>
  <c r="D2304" i="4" s="1"/>
  <c r="H2294" i="56"/>
  <c r="M2293" i="56"/>
  <c r="D2303" i="4" s="1"/>
  <c r="H2293" i="56"/>
  <c r="M2292" i="56"/>
  <c r="D2302" i="4" s="1"/>
  <c r="H2292" i="56"/>
  <c r="M2291" i="56"/>
  <c r="D2301" i="4" s="1"/>
  <c r="H2291" i="56"/>
  <c r="M2290" i="56"/>
  <c r="D2300" i="4" s="1"/>
  <c r="H2290" i="56"/>
  <c r="M2289" i="56"/>
  <c r="D2299" i="4" s="1"/>
  <c r="H2289" i="56"/>
  <c r="M2288" i="56"/>
  <c r="D2298" i="4" s="1"/>
  <c r="H2288" i="56"/>
  <c r="M2287" i="56"/>
  <c r="D2297" i="4" s="1"/>
  <c r="H2287" i="56"/>
  <c r="M2286" i="56"/>
  <c r="D2296" i="4" s="1"/>
  <c r="H2286" i="56"/>
  <c r="M2285" i="56"/>
  <c r="D2295" i="4" s="1"/>
  <c r="H2285" i="56"/>
  <c r="M2284" i="56"/>
  <c r="D2294" i="4" s="1"/>
  <c r="H2284" i="56"/>
  <c r="M2283" i="56"/>
  <c r="D2293" i="4" s="1"/>
  <c r="H2283" i="56"/>
  <c r="M2282" i="56"/>
  <c r="D2292" i="4" s="1"/>
  <c r="H2282" i="56"/>
  <c r="M2281" i="56"/>
  <c r="D2291" i="4" s="1"/>
  <c r="H2281" i="56"/>
  <c r="M2280" i="56"/>
  <c r="D2290" i="4" s="1"/>
  <c r="H2280" i="56"/>
  <c r="M2279" i="56"/>
  <c r="D2289" i="4" s="1"/>
  <c r="H2279" i="56"/>
  <c r="M2278" i="56"/>
  <c r="D2288" i="4" s="1"/>
  <c r="H2278" i="56"/>
  <c r="M2277" i="56"/>
  <c r="D2287" i="4" s="1"/>
  <c r="H2277" i="56"/>
  <c r="M2276" i="56"/>
  <c r="D2286" i="4" s="1"/>
  <c r="H2276" i="56"/>
  <c r="M2275" i="56"/>
  <c r="D2285" i="4" s="1"/>
  <c r="H2275" i="56"/>
  <c r="M2274" i="56"/>
  <c r="D2284" i="4" s="1"/>
  <c r="H2274" i="56"/>
  <c r="M2273" i="56"/>
  <c r="D2283" i="4" s="1"/>
  <c r="H2273" i="56"/>
  <c r="M2272" i="56"/>
  <c r="D2282" i="4" s="1"/>
  <c r="H2272" i="56"/>
  <c r="M2271" i="56"/>
  <c r="D2281" i="4" s="1"/>
  <c r="H2271" i="56"/>
  <c r="M2270" i="56"/>
  <c r="D2280" i="4" s="1"/>
  <c r="H2270" i="56"/>
  <c r="M2269" i="56"/>
  <c r="D2279" i="4" s="1"/>
  <c r="H2269" i="56"/>
  <c r="M2268" i="56"/>
  <c r="D2278" i="4" s="1"/>
  <c r="H2268" i="56"/>
  <c r="M2267" i="56"/>
  <c r="D2277" i="4" s="1"/>
  <c r="H2267" i="56"/>
  <c r="M2266" i="56"/>
  <c r="D2276" i="4" s="1"/>
  <c r="H2266" i="56"/>
  <c r="M2265" i="56"/>
  <c r="D2275" i="4" s="1"/>
  <c r="H2265" i="56"/>
  <c r="M2264" i="56"/>
  <c r="D2274" i="4" s="1"/>
  <c r="H2264" i="56"/>
  <c r="M2263" i="56"/>
  <c r="D2273" i="4" s="1"/>
  <c r="H2263" i="56"/>
  <c r="M2262" i="56"/>
  <c r="D2272" i="4" s="1"/>
  <c r="H2262" i="56"/>
  <c r="M2261" i="56"/>
  <c r="D2271" i="4" s="1"/>
  <c r="H2261" i="56"/>
  <c r="M2260" i="56"/>
  <c r="D2270" i="4" s="1"/>
  <c r="H2260" i="56"/>
  <c r="M2259" i="56"/>
  <c r="D2269" i="4" s="1"/>
  <c r="H2259" i="56"/>
  <c r="M2258" i="56"/>
  <c r="D2268" i="4" s="1"/>
  <c r="H2258" i="56"/>
  <c r="M2257" i="56"/>
  <c r="D2267" i="4" s="1"/>
  <c r="H2257" i="56"/>
  <c r="M2256" i="56"/>
  <c r="D2266" i="4" s="1"/>
  <c r="H2256" i="56"/>
  <c r="M2255" i="56"/>
  <c r="D2265" i="4" s="1"/>
  <c r="H2255" i="56"/>
  <c r="M2254" i="56"/>
  <c r="D2264" i="4" s="1"/>
  <c r="H2254" i="56"/>
  <c r="M2253" i="56"/>
  <c r="D2263" i="4" s="1"/>
  <c r="H2253" i="56"/>
  <c r="M2252" i="56"/>
  <c r="D2262" i="4" s="1"/>
  <c r="H2252" i="56"/>
  <c r="M2251" i="56"/>
  <c r="D2261" i="4" s="1"/>
  <c r="H2251" i="56"/>
  <c r="M2250" i="56"/>
  <c r="D2260" i="4" s="1"/>
  <c r="H2250" i="56"/>
  <c r="M2249" i="56"/>
  <c r="D2259" i="4" s="1"/>
  <c r="H2249" i="56"/>
  <c r="M2248" i="56"/>
  <c r="D2258" i="4" s="1"/>
  <c r="H2248" i="56"/>
  <c r="M2247" i="56"/>
  <c r="D2257" i="4" s="1"/>
  <c r="H2247" i="56"/>
  <c r="M2246" i="56"/>
  <c r="D2256" i="4" s="1"/>
  <c r="H2246" i="56"/>
  <c r="M2245" i="56"/>
  <c r="D2255" i="4" s="1"/>
  <c r="H2245" i="56"/>
  <c r="M2244" i="56"/>
  <c r="D2254" i="4" s="1"/>
  <c r="H2244" i="56"/>
  <c r="M2243" i="56"/>
  <c r="D2253" i="4" s="1"/>
  <c r="H2243" i="56"/>
  <c r="M2242" i="56"/>
  <c r="D2252" i="4" s="1"/>
  <c r="H2242" i="56"/>
  <c r="M2241" i="56"/>
  <c r="D2251" i="4" s="1"/>
  <c r="H2241" i="56"/>
  <c r="M2240" i="56"/>
  <c r="D2250" i="4" s="1"/>
  <c r="H2240" i="56"/>
  <c r="M2239" i="56"/>
  <c r="D2249" i="4" s="1"/>
  <c r="H2239" i="56"/>
  <c r="M2238" i="56"/>
  <c r="D2248" i="4" s="1"/>
  <c r="H2238" i="56"/>
  <c r="M2237" i="56"/>
  <c r="D2247" i="4" s="1"/>
  <c r="H2237" i="56"/>
  <c r="M2236" i="56"/>
  <c r="D2246" i="4" s="1"/>
  <c r="H2236" i="56"/>
  <c r="M2235" i="56"/>
  <c r="D2245" i="4" s="1"/>
  <c r="H2235" i="56"/>
  <c r="M2234" i="56"/>
  <c r="D2244" i="4" s="1"/>
  <c r="H2234" i="56"/>
  <c r="M2233" i="56"/>
  <c r="D2243" i="4" s="1"/>
  <c r="H2233" i="56"/>
  <c r="M2232" i="56"/>
  <c r="D2242" i="4" s="1"/>
  <c r="H2232" i="56"/>
  <c r="M2231" i="56"/>
  <c r="D2241" i="4" s="1"/>
  <c r="H2231" i="56"/>
  <c r="M2230" i="56"/>
  <c r="D2240" i="4" s="1"/>
  <c r="H2230" i="56"/>
  <c r="M2229" i="56"/>
  <c r="D2239" i="4" s="1"/>
  <c r="H2229" i="56"/>
  <c r="M2228" i="56"/>
  <c r="D2238" i="4" s="1"/>
  <c r="H2228" i="56"/>
  <c r="M2227" i="56"/>
  <c r="D2237" i="4" s="1"/>
  <c r="H2227" i="56"/>
  <c r="M2226" i="56"/>
  <c r="D2236" i="4" s="1"/>
  <c r="H2226" i="56"/>
  <c r="M2225" i="56"/>
  <c r="D2235" i="4" s="1"/>
  <c r="H2225" i="56"/>
  <c r="M2224" i="56"/>
  <c r="D2234" i="4" s="1"/>
  <c r="H2224" i="56"/>
  <c r="M2223" i="56"/>
  <c r="D2233" i="4" s="1"/>
  <c r="H2223" i="56"/>
  <c r="M2222" i="56"/>
  <c r="D2232" i="4" s="1"/>
  <c r="H2222" i="56"/>
  <c r="M2221" i="56"/>
  <c r="D2231" i="4" s="1"/>
  <c r="H2221" i="56"/>
  <c r="M2220" i="56"/>
  <c r="D2230" i="4" s="1"/>
  <c r="H2220" i="56"/>
  <c r="M2219" i="56"/>
  <c r="D2229" i="4" s="1"/>
  <c r="H2219" i="56"/>
  <c r="M2218" i="56"/>
  <c r="D2228" i="4" s="1"/>
  <c r="H2218" i="56"/>
  <c r="M2217" i="56"/>
  <c r="D2227" i="4" s="1"/>
  <c r="H2217" i="56"/>
  <c r="M2216" i="56"/>
  <c r="D2226" i="4" s="1"/>
  <c r="H2216" i="56"/>
  <c r="M2215" i="56"/>
  <c r="D2225" i="4" s="1"/>
  <c r="H2215" i="56"/>
  <c r="M2214" i="56"/>
  <c r="D2224" i="4" s="1"/>
  <c r="H2214" i="56"/>
  <c r="M2213" i="56"/>
  <c r="D2223" i="4" s="1"/>
  <c r="H2213" i="56"/>
  <c r="M2212" i="56"/>
  <c r="D2222" i="4" s="1"/>
  <c r="H2212" i="56"/>
  <c r="M2211" i="56"/>
  <c r="D2221" i="4" s="1"/>
  <c r="H2211" i="56"/>
  <c r="M2210" i="56"/>
  <c r="D2220" i="4" s="1"/>
  <c r="H2210" i="56"/>
  <c r="M2209" i="56"/>
  <c r="D2219" i="4" s="1"/>
  <c r="H2209" i="56"/>
  <c r="M2208" i="56"/>
  <c r="D2218" i="4" s="1"/>
  <c r="H2208" i="56"/>
  <c r="M2207" i="56"/>
  <c r="D2217" i="4" s="1"/>
  <c r="H2207" i="56"/>
  <c r="M2206" i="56"/>
  <c r="D2216" i="4" s="1"/>
  <c r="H2206" i="56"/>
  <c r="M2205" i="56"/>
  <c r="D2215" i="4" s="1"/>
  <c r="H2205" i="56"/>
  <c r="M2204" i="56"/>
  <c r="D2214" i="4" s="1"/>
  <c r="H2204" i="56"/>
  <c r="M2203" i="56"/>
  <c r="D2213" i="4" s="1"/>
  <c r="H2203" i="56"/>
  <c r="M2202" i="56"/>
  <c r="D2212" i="4" s="1"/>
  <c r="H2202" i="56"/>
  <c r="M2201" i="56"/>
  <c r="D2211" i="4" s="1"/>
  <c r="H2201" i="56"/>
  <c r="M2200" i="56"/>
  <c r="D2210" i="4" s="1"/>
  <c r="H2200" i="56"/>
  <c r="M2199" i="56"/>
  <c r="D2209" i="4" s="1"/>
  <c r="H2199" i="56"/>
  <c r="M2198" i="56"/>
  <c r="D2208" i="4" s="1"/>
  <c r="H2198" i="56"/>
  <c r="M2197" i="56"/>
  <c r="D2207" i="4" s="1"/>
  <c r="H2197" i="56"/>
  <c r="M2196" i="56"/>
  <c r="D2206" i="4" s="1"/>
  <c r="H2196" i="56"/>
  <c r="M2195" i="56"/>
  <c r="D2205" i="4" s="1"/>
  <c r="H2195" i="56"/>
  <c r="M2194" i="56"/>
  <c r="D2204" i="4" s="1"/>
  <c r="H2194" i="56"/>
  <c r="M2193" i="56"/>
  <c r="D2203" i="4" s="1"/>
  <c r="H2193" i="56"/>
  <c r="M2192" i="56"/>
  <c r="D2202" i="4" s="1"/>
  <c r="H2192" i="56"/>
  <c r="M2191" i="56"/>
  <c r="D2201" i="4" s="1"/>
  <c r="H2191" i="56"/>
  <c r="M2190" i="56"/>
  <c r="D2200" i="4" s="1"/>
  <c r="H2190" i="56"/>
  <c r="M2189" i="56"/>
  <c r="D2199" i="4" s="1"/>
  <c r="H2189" i="56"/>
  <c r="M2188" i="56"/>
  <c r="D2198" i="4" s="1"/>
  <c r="H2188" i="56"/>
  <c r="M2187" i="56"/>
  <c r="D2197" i="4" s="1"/>
  <c r="H2187" i="56"/>
  <c r="M2186" i="56"/>
  <c r="D2196" i="4" s="1"/>
  <c r="H2186" i="56"/>
  <c r="M2185" i="56"/>
  <c r="D2195" i="4" s="1"/>
  <c r="H2185" i="56"/>
  <c r="M2184" i="56"/>
  <c r="D2194" i="4" s="1"/>
  <c r="H2184" i="56"/>
  <c r="M2183" i="56"/>
  <c r="D2193" i="4" s="1"/>
  <c r="H2183" i="56"/>
  <c r="M2182" i="56"/>
  <c r="D2192" i="4" s="1"/>
  <c r="H2182" i="56"/>
  <c r="M2181" i="56"/>
  <c r="D2191" i="4" s="1"/>
  <c r="H2181" i="56"/>
  <c r="M2180" i="56"/>
  <c r="D2190" i="4" s="1"/>
  <c r="H2180" i="56"/>
  <c r="M2179" i="56"/>
  <c r="D2189" i="4" s="1"/>
  <c r="H2179" i="56"/>
  <c r="M2178" i="56"/>
  <c r="D2188" i="4" s="1"/>
  <c r="H2178" i="56"/>
  <c r="M2177" i="56"/>
  <c r="D2187" i="4" s="1"/>
  <c r="H2177" i="56"/>
  <c r="M2176" i="56"/>
  <c r="D2186" i="4" s="1"/>
  <c r="H2176" i="56"/>
  <c r="M2175" i="56"/>
  <c r="D2185" i="4" s="1"/>
  <c r="H2175" i="56"/>
  <c r="M2174" i="56"/>
  <c r="D2184" i="4" s="1"/>
  <c r="H2174" i="56"/>
  <c r="M2173" i="56"/>
  <c r="D2183" i="4" s="1"/>
  <c r="H2173" i="56"/>
  <c r="M2172" i="56"/>
  <c r="D2182" i="4" s="1"/>
  <c r="H2172" i="56"/>
  <c r="M2171" i="56"/>
  <c r="D2181" i="4" s="1"/>
  <c r="H2171" i="56"/>
  <c r="M2170" i="56"/>
  <c r="D2180" i="4" s="1"/>
  <c r="H2170" i="56"/>
  <c r="M2169" i="56"/>
  <c r="D2179" i="4" s="1"/>
  <c r="H2169" i="56"/>
  <c r="M2168" i="56"/>
  <c r="D2178" i="4" s="1"/>
  <c r="H2168" i="56"/>
  <c r="M2167" i="56"/>
  <c r="D2177" i="4" s="1"/>
  <c r="H2167" i="56"/>
  <c r="M2166" i="56"/>
  <c r="D2176" i="4" s="1"/>
  <c r="H2166" i="56"/>
  <c r="M2165" i="56"/>
  <c r="D2175" i="4" s="1"/>
  <c r="H2165" i="56"/>
  <c r="M2164" i="56"/>
  <c r="D2174" i="4" s="1"/>
  <c r="H2164" i="56"/>
  <c r="M2163" i="56"/>
  <c r="D2173" i="4" s="1"/>
  <c r="H2163" i="56"/>
  <c r="M2162" i="56"/>
  <c r="D2172" i="4" s="1"/>
  <c r="H2162" i="56"/>
  <c r="M2161" i="56"/>
  <c r="D2171" i="4" s="1"/>
  <c r="H2161" i="56"/>
  <c r="M2160" i="56"/>
  <c r="D2170" i="4" s="1"/>
  <c r="H2160" i="56"/>
  <c r="M2159" i="56"/>
  <c r="D2169" i="4" s="1"/>
  <c r="H2159" i="56"/>
  <c r="M2158" i="56"/>
  <c r="D2168" i="4" s="1"/>
  <c r="H2158" i="56"/>
  <c r="M2157" i="56"/>
  <c r="D2167" i="4" s="1"/>
  <c r="H2157" i="56"/>
  <c r="M2156" i="56"/>
  <c r="D2166" i="4" s="1"/>
  <c r="H2156" i="56"/>
  <c r="M2155" i="56"/>
  <c r="D2165" i="4" s="1"/>
  <c r="H2155" i="56"/>
  <c r="M2154" i="56"/>
  <c r="D2164" i="4" s="1"/>
  <c r="H2154" i="56"/>
  <c r="M2153" i="56"/>
  <c r="D2163" i="4" s="1"/>
  <c r="H2153" i="56"/>
  <c r="M2152" i="56"/>
  <c r="D2162" i="4" s="1"/>
  <c r="H2152" i="56"/>
  <c r="M2151" i="56"/>
  <c r="D2161" i="4" s="1"/>
  <c r="H2151" i="56"/>
  <c r="M2150" i="56"/>
  <c r="D2160" i="4" s="1"/>
  <c r="H2150" i="56"/>
  <c r="M2149" i="56"/>
  <c r="D2159" i="4" s="1"/>
  <c r="H2149" i="56"/>
  <c r="M2148" i="56"/>
  <c r="D2158" i="4" s="1"/>
  <c r="H2148" i="56"/>
  <c r="M2147" i="56"/>
  <c r="D2157" i="4" s="1"/>
  <c r="H2147" i="56"/>
  <c r="M2146" i="56"/>
  <c r="D2156" i="4" s="1"/>
  <c r="H2146" i="56"/>
  <c r="M2145" i="56"/>
  <c r="D2155" i="4" s="1"/>
  <c r="H2145" i="56"/>
  <c r="M2144" i="56"/>
  <c r="D2154" i="4" s="1"/>
  <c r="H2144" i="56"/>
  <c r="M2143" i="56"/>
  <c r="D2153" i="4" s="1"/>
  <c r="H2143" i="56"/>
  <c r="M2142" i="56"/>
  <c r="D2152" i="4" s="1"/>
  <c r="H2142" i="56"/>
  <c r="M2141" i="56"/>
  <c r="D2151" i="4" s="1"/>
  <c r="H2141" i="56"/>
  <c r="M2140" i="56"/>
  <c r="D2150" i="4" s="1"/>
  <c r="H2140" i="56"/>
  <c r="M2139" i="56"/>
  <c r="D2149" i="4" s="1"/>
  <c r="H2139" i="56"/>
  <c r="M2138" i="56"/>
  <c r="D2148" i="4" s="1"/>
  <c r="H2138" i="56"/>
  <c r="M2137" i="56"/>
  <c r="D2147" i="4" s="1"/>
  <c r="H2137" i="56"/>
  <c r="M2136" i="56"/>
  <c r="D2146" i="4" s="1"/>
  <c r="H2136" i="56"/>
  <c r="M2135" i="56"/>
  <c r="D2145" i="4" s="1"/>
  <c r="H2135" i="56"/>
  <c r="M2134" i="56"/>
  <c r="D2144" i="4" s="1"/>
  <c r="H2134" i="56"/>
  <c r="M2133" i="56"/>
  <c r="D2143" i="4" s="1"/>
  <c r="H2133" i="56"/>
  <c r="M2132" i="56"/>
  <c r="D2142" i="4" s="1"/>
  <c r="H2132" i="56"/>
  <c r="M2131" i="56"/>
  <c r="D2141" i="4" s="1"/>
  <c r="H2131" i="56"/>
  <c r="M2130" i="56"/>
  <c r="D2140" i="4" s="1"/>
  <c r="H2130" i="56"/>
  <c r="M2129" i="56"/>
  <c r="D2139" i="4" s="1"/>
  <c r="H2129" i="56"/>
  <c r="M2128" i="56"/>
  <c r="D2138" i="4" s="1"/>
  <c r="H2128" i="56"/>
  <c r="M2127" i="56"/>
  <c r="D2137" i="4" s="1"/>
  <c r="H2127" i="56"/>
  <c r="M2126" i="56"/>
  <c r="D2136" i="4" s="1"/>
  <c r="H2126" i="56"/>
  <c r="M2125" i="56"/>
  <c r="D2135" i="4" s="1"/>
  <c r="H2125" i="56"/>
  <c r="M2124" i="56"/>
  <c r="D2134" i="4" s="1"/>
  <c r="H2124" i="56"/>
  <c r="M2123" i="56"/>
  <c r="D2133" i="4" s="1"/>
  <c r="H2123" i="56"/>
  <c r="M2122" i="56"/>
  <c r="D2132" i="4" s="1"/>
  <c r="H2122" i="56"/>
  <c r="M2121" i="56"/>
  <c r="D2131" i="4" s="1"/>
  <c r="H2121" i="56"/>
  <c r="M2120" i="56"/>
  <c r="D2130" i="4" s="1"/>
  <c r="H2120" i="56"/>
  <c r="M2119" i="56"/>
  <c r="D2129" i="4" s="1"/>
  <c r="H2119" i="56"/>
  <c r="M2118" i="56"/>
  <c r="D2128" i="4" s="1"/>
  <c r="H2118" i="56"/>
  <c r="M2117" i="56"/>
  <c r="D2127" i="4" s="1"/>
  <c r="H2117" i="56"/>
  <c r="M2116" i="56"/>
  <c r="D2126" i="4" s="1"/>
  <c r="H2116" i="56"/>
  <c r="M2115" i="56"/>
  <c r="D2125" i="4" s="1"/>
  <c r="H2115" i="56"/>
  <c r="M2114" i="56"/>
  <c r="D2124" i="4" s="1"/>
  <c r="H2114" i="56"/>
  <c r="M2113" i="56"/>
  <c r="D2123" i="4" s="1"/>
  <c r="H2113" i="56"/>
  <c r="M2112" i="56"/>
  <c r="D2122" i="4" s="1"/>
  <c r="H2112" i="56"/>
  <c r="M2111" i="56"/>
  <c r="D2121" i="4" s="1"/>
  <c r="H2111" i="56"/>
  <c r="M2110" i="56"/>
  <c r="D2120" i="4" s="1"/>
  <c r="H2110" i="56"/>
  <c r="M2109" i="56"/>
  <c r="D2119" i="4" s="1"/>
  <c r="H2109" i="56"/>
  <c r="M2108" i="56"/>
  <c r="D2118" i="4" s="1"/>
  <c r="H2108" i="56"/>
  <c r="M2107" i="56"/>
  <c r="D2117" i="4" s="1"/>
  <c r="H2107" i="56"/>
  <c r="M2106" i="56"/>
  <c r="D2116" i="4" s="1"/>
  <c r="H2106" i="56"/>
  <c r="M2105" i="56"/>
  <c r="D2115" i="4" s="1"/>
  <c r="H2105" i="56"/>
  <c r="M2104" i="56"/>
  <c r="D2114" i="4" s="1"/>
  <c r="H2104" i="56"/>
  <c r="M2103" i="56"/>
  <c r="D2113" i="4" s="1"/>
  <c r="H2103" i="56"/>
  <c r="M2102" i="56"/>
  <c r="D2112" i="4" s="1"/>
  <c r="H2102" i="56"/>
  <c r="M2101" i="56"/>
  <c r="D2111" i="4" s="1"/>
  <c r="H2101" i="56"/>
  <c r="M2100" i="56"/>
  <c r="D2110" i="4" s="1"/>
  <c r="H2100" i="56"/>
  <c r="M2099" i="56"/>
  <c r="D2109" i="4" s="1"/>
  <c r="H2099" i="56"/>
  <c r="M2098" i="56"/>
  <c r="D2108" i="4" s="1"/>
  <c r="H2098" i="56"/>
  <c r="M2097" i="56"/>
  <c r="D2107" i="4" s="1"/>
  <c r="H2097" i="56"/>
  <c r="M2096" i="56"/>
  <c r="D2106" i="4" s="1"/>
  <c r="H2096" i="56"/>
  <c r="M2095" i="56"/>
  <c r="D2105" i="4" s="1"/>
  <c r="H2095" i="56"/>
  <c r="M2094" i="56"/>
  <c r="D2104" i="4" s="1"/>
  <c r="H2094" i="56"/>
  <c r="M2093" i="56"/>
  <c r="D2103" i="4" s="1"/>
  <c r="H2093" i="56"/>
  <c r="M2092" i="56"/>
  <c r="D2102" i="4" s="1"/>
  <c r="H2092" i="56"/>
  <c r="M2091" i="56"/>
  <c r="D2101" i="4" s="1"/>
  <c r="H2091" i="56"/>
  <c r="M2090" i="56"/>
  <c r="D2100" i="4" s="1"/>
  <c r="H2090" i="56"/>
  <c r="M2089" i="56"/>
  <c r="D2099" i="4" s="1"/>
  <c r="H2089" i="56"/>
  <c r="M2088" i="56"/>
  <c r="D2098" i="4" s="1"/>
  <c r="H2088" i="56"/>
  <c r="M2087" i="56"/>
  <c r="D2097" i="4" s="1"/>
  <c r="H2087" i="56"/>
  <c r="M2086" i="56"/>
  <c r="D2096" i="4" s="1"/>
  <c r="H2086" i="56"/>
  <c r="M2085" i="56"/>
  <c r="D2095" i="4" s="1"/>
  <c r="H2085" i="56"/>
  <c r="M2084" i="56"/>
  <c r="D2094" i="4" s="1"/>
  <c r="H2084" i="56"/>
  <c r="M2083" i="56"/>
  <c r="D2093" i="4" s="1"/>
  <c r="H2083" i="56"/>
  <c r="M2082" i="56"/>
  <c r="D2092" i="4" s="1"/>
  <c r="H2082" i="56"/>
  <c r="M2081" i="56"/>
  <c r="D2091" i="4" s="1"/>
  <c r="H2081" i="56"/>
  <c r="M2080" i="56"/>
  <c r="D2090" i="4" s="1"/>
  <c r="H2080" i="56"/>
  <c r="M2079" i="56"/>
  <c r="D2089" i="4" s="1"/>
  <c r="H2079" i="56"/>
  <c r="M2078" i="56"/>
  <c r="D2088" i="4" s="1"/>
  <c r="H2078" i="56"/>
  <c r="M2077" i="56"/>
  <c r="D2087" i="4" s="1"/>
  <c r="H2077" i="56"/>
  <c r="M2076" i="56"/>
  <c r="D2086" i="4" s="1"/>
  <c r="H2076" i="56"/>
  <c r="M2075" i="56"/>
  <c r="D2085" i="4" s="1"/>
  <c r="H2075" i="56"/>
  <c r="M2074" i="56"/>
  <c r="D2084" i="4" s="1"/>
  <c r="H2074" i="56"/>
  <c r="M2073" i="56"/>
  <c r="D2083" i="4" s="1"/>
  <c r="H2073" i="56"/>
  <c r="M2072" i="56"/>
  <c r="D2082" i="4" s="1"/>
  <c r="H2072" i="56"/>
  <c r="M2071" i="56"/>
  <c r="D2081" i="4" s="1"/>
  <c r="H2071" i="56"/>
  <c r="M2070" i="56"/>
  <c r="D2080" i="4" s="1"/>
  <c r="H2070" i="56"/>
  <c r="M2069" i="56"/>
  <c r="D2079" i="4" s="1"/>
  <c r="H2069" i="56"/>
  <c r="M2068" i="56"/>
  <c r="D2078" i="4" s="1"/>
  <c r="H2068" i="56"/>
  <c r="M2067" i="56"/>
  <c r="D2077" i="4" s="1"/>
  <c r="H2067" i="56"/>
  <c r="M2066" i="56"/>
  <c r="D2076" i="4" s="1"/>
  <c r="H2066" i="56"/>
  <c r="M2065" i="56"/>
  <c r="D2075" i="4" s="1"/>
  <c r="H2065" i="56"/>
  <c r="M2064" i="56"/>
  <c r="D2074" i="4" s="1"/>
  <c r="H2064" i="56"/>
  <c r="M2063" i="56"/>
  <c r="D2073" i="4" s="1"/>
  <c r="H2063" i="56"/>
  <c r="M2062" i="56"/>
  <c r="D2072" i="4" s="1"/>
  <c r="H2062" i="56"/>
  <c r="M2061" i="56"/>
  <c r="D2071" i="4" s="1"/>
  <c r="H2061" i="56"/>
  <c r="M2060" i="56"/>
  <c r="D2070" i="4" s="1"/>
  <c r="H2060" i="56"/>
  <c r="M2059" i="56"/>
  <c r="D2069" i="4" s="1"/>
  <c r="H2059" i="56"/>
  <c r="M2058" i="56"/>
  <c r="D2068" i="4" s="1"/>
  <c r="H2058" i="56"/>
  <c r="M2057" i="56"/>
  <c r="D2067" i="4" s="1"/>
  <c r="H2057" i="56"/>
  <c r="M2056" i="56"/>
  <c r="D2066" i="4" s="1"/>
  <c r="H2056" i="56"/>
  <c r="M2055" i="56"/>
  <c r="D2065" i="4" s="1"/>
  <c r="H2055" i="56"/>
  <c r="M2054" i="56"/>
  <c r="D2064" i="4" s="1"/>
  <c r="H2054" i="56"/>
  <c r="M2053" i="56"/>
  <c r="D2063" i="4" s="1"/>
  <c r="H2053" i="56"/>
  <c r="M2052" i="56"/>
  <c r="D2062" i="4" s="1"/>
  <c r="H2052" i="56"/>
  <c r="M2051" i="56"/>
  <c r="D2061" i="4" s="1"/>
  <c r="H2051" i="56"/>
  <c r="M2050" i="56"/>
  <c r="D2060" i="4" s="1"/>
  <c r="H2050" i="56"/>
  <c r="M2049" i="56"/>
  <c r="D2059" i="4" s="1"/>
  <c r="H2049" i="56"/>
  <c r="M2048" i="56"/>
  <c r="D2058" i="4" s="1"/>
  <c r="H2048" i="56"/>
  <c r="M2047" i="56"/>
  <c r="D2057" i="4" s="1"/>
  <c r="H2047" i="56"/>
  <c r="M2046" i="56"/>
  <c r="D2056" i="4" s="1"/>
  <c r="H2046" i="56"/>
  <c r="M2045" i="56"/>
  <c r="D2055" i="4" s="1"/>
  <c r="H2045" i="56"/>
  <c r="M2044" i="56"/>
  <c r="D2054" i="4" s="1"/>
  <c r="H2044" i="56"/>
  <c r="M2043" i="56"/>
  <c r="D2053" i="4" s="1"/>
  <c r="H2043" i="56"/>
  <c r="M2042" i="56"/>
  <c r="D2052" i="4" s="1"/>
  <c r="H2042" i="56"/>
  <c r="M2041" i="56"/>
  <c r="D2051" i="4" s="1"/>
  <c r="H2041" i="56"/>
  <c r="M2040" i="56"/>
  <c r="D2050" i="4" s="1"/>
  <c r="H2040" i="56"/>
  <c r="M2039" i="56"/>
  <c r="D2049" i="4" s="1"/>
  <c r="H2039" i="56"/>
  <c r="M2038" i="56"/>
  <c r="D2048" i="4" s="1"/>
  <c r="H2038" i="56"/>
  <c r="M2037" i="56"/>
  <c r="D2047" i="4" s="1"/>
  <c r="H2037" i="56"/>
  <c r="M2036" i="56"/>
  <c r="D2046" i="4" s="1"/>
  <c r="H2036" i="56"/>
  <c r="M2035" i="56"/>
  <c r="D2045" i="4" s="1"/>
  <c r="H2035" i="56"/>
  <c r="M2034" i="56"/>
  <c r="D2044" i="4" s="1"/>
  <c r="H2034" i="56"/>
  <c r="M2033" i="56"/>
  <c r="D2043" i="4" s="1"/>
  <c r="H2033" i="56"/>
  <c r="M2032" i="56"/>
  <c r="D2042" i="4" s="1"/>
  <c r="H2032" i="56"/>
  <c r="M2031" i="56"/>
  <c r="D2041" i="4" s="1"/>
  <c r="H2031" i="56"/>
  <c r="M2030" i="56"/>
  <c r="D2040" i="4" s="1"/>
  <c r="H2030" i="56"/>
  <c r="M2029" i="56"/>
  <c r="D2039" i="4" s="1"/>
  <c r="H2029" i="56"/>
  <c r="M2028" i="56"/>
  <c r="D2038" i="4" s="1"/>
  <c r="H2028" i="56"/>
  <c r="M2027" i="56"/>
  <c r="D2037" i="4" s="1"/>
  <c r="H2027" i="56"/>
  <c r="M2026" i="56"/>
  <c r="D2036" i="4" s="1"/>
  <c r="H2026" i="56"/>
  <c r="M2025" i="56"/>
  <c r="D2035" i="4" s="1"/>
  <c r="H2025" i="56"/>
  <c r="M2024" i="56"/>
  <c r="D2034" i="4" s="1"/>
  <c r="H2024" i="56"/>
  <c r="M2023" i="56"/>
  <c r="D2033" i="4" s="1"/>
  <c r="H2023" i="56"/>
  <c r="M2022" i="56"/>
  <c r="D2032" i="4" s="1"/>
  <c r="H2022" i="56"/>
  <c r="M2021" i="56"/>
  <c r="D2031" i="4" s="1"/>
  <c r="H2021" i="56"/>
  <c r="M2020" i="56"/>
  <c r="D2030" i="4" s="1"/>
  <c r="H2020" i="56"/>
  <c r="M2019" i="56"/>
  <c r="D2029" i="4" s="1"/>
  <c r="H2019" i="56"/>
  <c r="M2018" i="56"/>
  <c r="D2028" i="4" s="1"/>
  <c r="H2018" i="56"/>
  <c r="M2017" i="56"/>
  <c r="D2027" i="4" s="1"/>
  <c r="H2017" i="56"/>
  <c r="M2016" i="56"/>
  <c r="D2026" i="4" s="1"/>
  <c r="H2016" i="56"/>
  <c r="M2015" i="56"/>
  <c r="D2025" i="4" s="1"/>
  <c r="H2015" i="56"/>
  <c r="M2014" i="56"/>
  <c r="D2024" i="4" s="1"/>
  <c r="H2014" i="56"/>
  <c r="M2013" i="56"/>
  <c r="D2023" i="4" s="1"/>
  <c r="H2013" i="56"/>
  <c r="M2012" i="56"/>
  <c r="D2022" i="4" s="1"/>
  <c r="H2012" i="56"/>
  <c r="M2011" i="56"/>
  <c r="D2021" i="4" s="1"/>
  <c r="H2011" i="56"/>
  <c r="M2010" i="56"/>
  <c r="D2020" i="4" s="1"/>
  <c r="H2010" i="56"/>
  <c r="M2009" i="56"/>
  <c r="D2019" i="4" s="1"/>
  <c r="H2009" i="56"/>
  <c r="M2008" i="56"/>
  <c r="D2018" i="4" s="1"/>
  <c r="H2008" i="56"/>
  <c r="M2007" i="56"/>
  <c r="D2017" i="4" s="1"/>
  <c r="H2007" i="56"/>
  <c r="M2006" i="56"/>
  <c r="D2016" i="4" s="1"/>
  <c r="H2006" i="56"/>
  <c r="M2005" i="56"/>
  <c r="D2015" i="4" s="1"/>
  <c r="H2005" i="56"/>
  <c r="M2004" i="56"/>
  <c r="D2014" i="4" s="1"/>
  <c r="H2004" i="56"/>
  <c r="M2003" i="56"/>
  <c r="D2013" i="4" s="1"/>
  <c r="H2003" i="56"/>
  <c r="M2002" i="56"/>
  <c r="D2012" i="4" s="1"/>
  <c r="H2002" i="56"/>
  <c r="M2001" i="56"/>
  <c r="D2011" i="4" s="1"/>
  <c r="H2001" i="56"/>
  <c r="M2000" i="56"/>
  <c r="D2010" i="4" s="1"/>
  <c r="H2000" i="56"/>
  <c r="M1999" i="56"/>
  <c r="D2009" i="4" s="1"/>
  <c r="H1999" i="56"/>
  <c r="M1998" i="56"/>
  <c r="D2008" i="4" s="1"/>
  <c r="H1998" i="56"/>
  <c r="M1997" i="56"/>
  <c r="D2007" i="4" s="1"/>
  <c r="H1997" i="56"/>
  <c r="M1996" i="56"/>
  <c r="D2006" i="4" s="1"/>
  <c r="H1996" i="56"/>
  <c r="M1995" i="56"/>
  <c r="D2005" i="4" s="1"/>
  <c r="H1995" i="56"/>
  <c r="M1994" i="56"/>
  <c r="D2004" i="4" s="1"/>
  <c r="H1994" i="56"/>
  <c r="M1993" i="56"/>
  <c r="D2003" i="4" s="1"/>
  <c r="H1993" i="56"/>
  <c r="M1992" i="56"/>
  <c r="D2002" i="4" s="1"/>
  <c r="H1992" i="56"/>
  <c r="M1991" i="56"/>
  <c r="D2001" i="4" s="1"/>
  <c r="H1991" i="56"/>
  <c r="M1990" i="56"/>
  <c r="D2000" i="4" s="1"/>
  <c r="H1990" i="56"/>
  <c r="M1989" i="56"/>
  <c r="D1999" i="4" s="1"/>
  <c r="H1989" i="56"/>
  <c r="M1988" i="56"/>
  <c r="D1998" i="4" s="1"/>
  <c r="H1988" i="56"/>
  <c r="M1987" i="56"/>
  <c r="D1997" i="4" s="1"/>
  <c r="H1987" i="56"/>
  <c r="M1986" i="56"/>
  <c r="D1996" i="4" s="1"/>
  <c r="H1986" i="56"/>
  <c r="M1985" i="56"/>
  <c r="D1995" i="4" s="1"/>
  <c r="H1985" i="56"/>
  <c r="M1984" i="56"/>
  <c r="D1994" i="4" s="1"/>
  <c r="H1984" i="56"/>
  <c r="M1983" i="56"/>
  <c r="D1993" i="4" s="1"/>
  <c r="H1983" i="56"/>
  <c r="M1982" i="56"/>
  <c r="D1992" i="4" s="1"/>
  <c r="H1982" i="56"/>
  <c r="M1981" i="56"/>
  <c r="D1991" i="4" s="1"/>
  <c r="H1981" i="56"/>
  <c r="M1980" i="56"/>
  <c r="D1990" i="4" s="1"/>
  <c r="H1980" i="56"/>
  <c r="M1979" i="56"/>
  <c r="D1989" i="4" s="1"/>
  <c r="H1979" i="56"/>
  <c r="M1978" i="56"/>
  <c r="D1988" i="4" s="1"/>
  <c r="H1978" i="56"/>
  <c r="M1977" i="56"/>
  <c r="D1987" i="4" s="1"/>
  <c r="H1977" i="56"/>
  <c r="M1976" i="56"/>
  <c r="D1986" i="4" s="1"/>
  <c r="H1976" i="56"/>
  <c r="M1975" i="56"/>
  <c r="D1985" i="4" s="1"/>
  <c r="H1975" i="56"/>
  <c r="M1974" i="56"/>
  <c r="D1984" i="4" s="1"/>
  <c r="H1974" i="56"/>
  <c r="M1973" i="56"/>
  <c r="D1983" i="4" s="1"/>
  <c r="H1973" i="56"/>
  <c r="M1972" i="56"/>
  <c r="D1982" i="4" s="1"/>
  <c r="H1972" i="56"/>
  <c r="M1971" i="56"/>
  <c r="D1981" i="4" s="1"/>
  <c r="H1971" i="56"/>
  <c r="M1970" i="56"/>
  <c r="D1980" i="4" s="1"/>
  <c r="H1970" i="56"/>
  <c r="M1969" i="56"/>
  <c r="D1979" i="4" s="1"/>
  <c r="H1969" i="56"/>
  <c r="M1968" i="56"/>
  <c r="D1978" i="4" s="1"/>
  <c r="H1968" i="56"/>
  <c r="M1967" i="56"/>
  <c r="D1977" i="4" s="1"/>
  <c r="H1967" i="56"/>
  <c r="M1966" i="56"/>
  <c r="D1976" i="4" s="1"/>
  <c r="H1966" i="56"/>
  <c r="M1965" i="56"/>
  <c r="D1975" i="4" s="1"/>
  <c r="H1965" i="56"/>
  <c r="M1964" i="56"/>
  <c r="D1974" i="4" s="1"/>
  <c r="H1964" i="56"/>
  <c r="M1963" i="56"/>
  <c r="D1973" i="4" s="1"/>
  <c r="H1963" i="56"/>
  <c r="M1962" i="56"/>
  <c r="D1972" i="4" s="1"/>
  <c r="H1962" i="56"/>
  <c r="M1961" i="56"/>
  <c r="D1971" i="4" s="1"/>
  <c r="H1961" i="56"/>
  <c r="M1960" i="56"/>
  <c r="D1970" i="4" s="1"/>
  <c r="H1960" i="56"/>
  <c r="M1959" i="56"/>
  <c r="D1969" i="4" s="1"/>
  <c r="H1959" i="56"/>
  <c r="M1958" i="56"/>
  <c r="D1968" i="4" s="1"/>
  <c r="H1958" i="56"/>
  <c r="M1957" i="56"/>
  <c r="D1967" i="4" s="1"/>
  <c r="H1957" i="56"/>
  <c r="M1956" i="56"/>
  <c r="D1966" i="4" s="1"/>
  <c r="H1956" i="56"/>
  <c r="M1955" i="56"/>
  <c r="D1965" i="4" s="1"/>
  <c r="H1955" i="56"/>
  <c r="M1954" i="56"/>
  <c r="D1964" i="4" s="1"/>
  <c r="H1954" i="56"/>
  <c r="M1953" i="56"/>
  <c r="D1963" i="4" s="1"/>
  <c r="H1953" i="56"/>
  <c r="M1952" i="56"/>
  <c r="D1962" i="4" s="1"/>
  <c r="H1952" i="56"/>
  <c r="M1951" i="56"/>
  <c r="D1961" i="4" s="1"/>
  <c r="H1951" i="56"/>
  <c r="M1950" i="56"/>
  <c r="D1960" i="4" s="1"/>
  <c r="H1950" i="56"/>
  <c r="M1949" i="56"/>
  <c r="D1959" i="4" s="1"/>
  <c r="H1949" i="56"/>
  <c r="M1948" i="56"/>
  <c r="D1958" i="4" s="1"/>
  <c r="H1948" i="56"/>
  <c r="M1947" i="56"/>
  <c r="D1957" i="4" s="1"/>
  <c r="H1947" i="56"/>
  <c r="M1946" i="56"/>
  <c r="D1956" i="4" s="1"/>
  <c r="H1946" i="56"/>
  <c r="M1945" i="56"/>
  <c r="D1955" i="4" s="1"/>
  <c r="H1945" i="56"/>
  <c r="M1944" i="56"/>
  <c r="D1954" i="4" s="1"/>
  <c r="H1944" i="56"/>
  <c r="M1943" i="56"/>
  <c r="D1953" i="4" s="1"/>
  <c r="H1943" i="56"/>
  <c r="M1942" i="56"/>
  <c r="D1952" i="4" s="1"/>
  <c r="H1942" i="56"/>
  <c r="M1941" i="56"/>
  <c r="D1951" i="4" s="1"/>
  <c r="H1941" i="56"/>
  <c r="M1940" i="56"/>
  <c r="D1950" i="4" s="1"/>
  <c r="H1940" i="56"/>
  <c r="M1939" i="56"/>
  <c r="D1949" i="4" s="1"/>
  <c r="H1939" i="56"/>
  <c r="M1938" i="56"/>
  <c r="D1948" i="4" s="1"/>
  <c r="H1938" i="56"/>
  <c r="M1937" i="56"/>
  <c r="D1947" i="4" s="1"/>
  <c r="H1937" i="56"/>
  <c r="M1936" i="56"/>
  <c r="D1946" i="4" s="1"/>
  <c r="H1936" i="56"/>
  <c r="M1935" i="56"/>
  <c r="D1945" i="4" s="1"/>
  <c r="H1935" i="56"/>
  <c r="M1934" i="56"/>
  <c r="D1944" i="4" s="1"/>
  <c r="H1934" i="56"/>
  <c r="M1933" i="56"/>
  <c r="D1943" i="4" s="1"/>
  <c r="H1933" i="56"/>
  <c r="M1932" i="56"/>
  <c r="D1942" i="4" s="1"/>
  <c r="H1932" i="56"/>
  <c r="M1931" i="56"/>
  <c r="D1941" i="4" s="1"/>
  <c r="H1931" i="56"/>
  <c r="M1930" i="56"/>
  <c r="D1940" i="4" s="1"/>
  <c r="H1930" i="56"/>
  <c r="M1929" i="56"/>
  <c r="D1939" i="4" s="1"/>
  <c r="H1929" i="56"/>
  <c r="M1928" i="56"/>
  <c r="D1938" i="4" s="1"/>
  <c r="H1928" i="56"/>
  <c r="M1927" i="56"/>
  <c r="D1937" i="4" s="1"/>
  <c r="H1927" i="56"/>
  <c r="M1926" i="56"/>
  <c r="D1936" i="4" s="1"/>
  <c r="H1926" i="56"/>
  <c r="M1925" i="56"/>
  <c r="D1935" i="4" s="1"/>
  <c r="H1925" i="56"/>
  <c r="M1924" i="56"/>
  <c r="D1934" i="4" s="1"/>
  <c r="H1924" i="56"/>
  <c r="M1923" i="56"/>
  <c r="D1933" i="4" s="1"/>
  <c r="H1923" i="56"/>
  <c r="M1922" i="56"/>
  <c r="D1932" i="4" s="1"/>
  <c r="H1922" i="56"/>
  <c r="M1921" i="56"/>
  <c r="D1931" i="4" s="1"/>
  <c r="H1921" i="56"/>
  <c r="M1920" i="56"/>
  <c r="D1930" i="4" s="1"/>
  <c r="H1920" i="56"/>
  <c r="M1919" i="56"/>
  <c r="D1929" i="4" s="1"/>
  <c r="H1919" i="56"/>
  <c r="M1918" i="56"/>
  <c r="D1928" i="4" s="1"/>
  <c r="H1918" i="56"/>
  <c r="M1917" i="56"/>
  <c r="D1927" i="4" s="1"/>
  <c r="H1917" i="56"/>
  <c r="M1916" i="56"/>
  <c r="D1926" i="4" s="1"/>
  <c r="H1916" i="56"/>
  <c r="M1915" i="56"/>
  <c r="D1925" i="4" s="1"/>
  <c r="H1915" i="56"/>
  <c r="M1914" i="56"/>
  <c r="D1924" i="4" s="1"/>
  <c r="H1914" i="56"/>
  <c r="M1913" i="56"/>
  <c r="D1923" i="4" s="1"/>
  <c r="H1913" i="56"/>
  <c r="M1912" i="56"/>
  <c r="D1922" i="4" s="1"/>
  <c r="H1912" i="56"/>
  <c r="M1911" i="56"/>
  <c r="D1921" i="4" s="1"/>
  <c r="H1911" i="56"/>
  <c r="M1910" i="56"/>
  <c r="D1920" i="4" s="1"/>
  <c r="H1910" i="56"/>
  <c r="M1909" i="56"/>
  <c r="D1919" i="4" s="1"/>
  <c r="H1909" i="56"/>
  <c r="M1908" i="56"/>
  <c r="D1918" i="4" s="1"/>
  <c r="H1908" i="56"/>
  <c r="M1907" i="56"/>
  <c r="D1917" i="4" s="1"/>
  <c r="H1907" i="56"/>
  <c r="M1906" i="56"/>
  <c r="D1916" i="4" s="1"/>
  <c r="H1906" i="56"/>
  <c r="M1905" i="56"/>
  <c r="D1915" i="4" s="1"/>
  <c r="H1905" i="56"/>
  <c r="M1904" i="56"/>
  <c r="D1914" i="4" s="1"/>
  <c r="H1904" i="56"/>
  <c r="M1903" i="56"/>
  <c r="D1913" i="4" s="1"/>
  <c r="H1903" i="56"/>
  <c r="M1902" i="56"/>
  <c r="D1912" i="4" s="1"/>
  <c r="H1902" i="56"/>
  <c r="M1901" i="56"/>
  <c r="D1911" i="4" s="1"/>
  <c r="H1901" i="56"/>
  <c r="M1900" i="56"/>
  <c r="D1910" i="4" s="1"/>
  <c r="H1900" i="56"/>
  <c r="M1899" i="56"/>
  <c r="D1909" i="4" s="1"/>
  <c r="H1899" i="56"/>
  <c r="M1898" i="56"/>
  <c r="D1908" i="4" s="1"/>
  <c r="H1898" i="56"/>
  <c r="M1897" i="56"/>
  <c r="D1907" i="4" s="1"/>
  <c r="H1897" i="56"/>
  <c r="M1896" i="56"/>
  <c r="D1906" i="4" s="1"/>
  <c r="H1896" i="56"/>
  <c r="M1895" i="56"/>
  <c r="D1905" i="4" s="1"/>
  <c r="H1895" i="56"/>
  <c r="M1894" i="56"/>
  <c r="D1904" i="4" s="1"/>
  <c r="H1894" i="56"/>
  <c r="M1893" i="56"/>
  <c r="D1903" i="4" s="1"/>
  <c r="H1893" i="56"/>
  <c r="M1892" i="56"/>
  <c r="D1902" i="4" s="1"/>
  <c r="H1892" i="56"/>
  <c r="M1891" i="56"/>
  <c r="D1901" i="4" s="1"/>
  <c r="H1891" i="56"/>
  <c r="M1890" i="56"/>
  <c r="D1900" i="4" s="1"/>
  <c r="H1890" i="56"/>
  <c r="M1889" i="56"/>
  <c r="D1899" i="4" s="1"/>
  <c r="H1889" i="56"/>
  <c r="M1888" i="56"/>
  <c r="D1898" i="4" s="1"/>
  <c r="H1888" i="56"/>
  <c r="M1887" i="56"/>
  <c r="D1897" i="4" s="1"/>
  <c r="H1887" i="56"/>
  <c r="M1886" i="56"/>
  <c r="D1896" i="4" s="1"/>
  <c r="H1886" i="56"/>
  <c r="M1885" i="56"/>
  <c r="D1895" i="4" s="1"/>
  <c r="H1885" i="56"/>
  <c r="M1884" i="56"/>
  <c r="D1894" i="4" s="1"/>
  <c r="H1884" i="56"/>
  <c r="M1883" i="56"/>
  <c r="D1893" i="4" s="1"/>
  <c r="H1883" i="56"/>
  <c r="M1882" i="56"/>
  <c r="D1892" i="4" s="1"/>
  <c r="H1882" i="56"/>
  <c r="M1881" i="56"/>
  <c r="D1891" i="4" s="1"/>
  <c r="H1881" i="56"/>
  <c r="M1880" i="56"/>
  <c r="D1890" i="4" s="1"/>
  <c r="H1880" i="56"/>
  <c r="M1879" i="56"/>
  <c r="D1889" i="4" s="1"/>
  <c r="H1879" i="56"/>
  <c r="M1878" i="56"/>
  <c r="D1888" i="4" s="1"/>
  <c r="H1878" i="56"/>
  <c r="M1877" i="56"/>
  <c r="D1887" i="4" s="1"/>
  <c r="H1877" i="56"/>
  <c r="M1876" i="56"/>
  <c r="D1886" i="4" s="1"/>
  <c r="H1876" i="56"/>
  <c r="M1875" i="56"/>
  <c r="D1885" i="4" s="1"/>
  <c r="H1875" i="56"/>
  <c r="M1874" i="56"/>
  <c r="D1884" i="4" s="1"/>
  <c r="H1874" i="56"/>
  <c r="M1873" i="56"/>
  <c r="D1883" i="4" s="1"/>
  <c r="H1873" i="56"/>
  <c r="M1872" i="56"/>
  <c r="D1882" i="4" s="1"/>
  <c r="H1872" i="56"/>
  <c r="M1871" i="56"/>
  <c r="D1881" i="4" s="1"/>
  <c r="H1871" i="56"/>
  <c r="M1870" i="56"/>
  <c r="D1880" i="4" s="1"/>
  <c r="H1870" i="56"/>
  <c r="M1869" i="56"/>
  <c r="D1879" i="4" s="1"/>
  <c r="H1869" i="56"/>
  <c r="M1868" i="56"/>
  <c r="D1878" i="4" s="1"/>
  <c r="H1868" i="56"/>
  <c r="M1867" i="56"/>
  <c r="D1877" i="4" s="1"/>
  <c r="H1867" i="56"/>
  <c r="M1866" i="56"/>
  <c r="D1876" i="4" s="1"/>
  <c r="H1866" i="56"/>
  <c r="M1865" i="56"/>
  <c r="D1875" i="4" s="1"/>
  <c r="H1865" i="56"/>
  <c r="M1864" i="56"/>
  <c r="D1874" i="4" s="1"/>
  <c r="H1864" i="56"/>
  <c r="M1863" i="56"/>
  <c r="D1873" i="4" s="1"/>
  <c r="H1863" i="56"/>
  <c r="M1862" i="56"/>
  <c r="D1872" i="4" s="1"/>
  <c r="H1862" i="56"/>
  <c r="M1861" i="56"/>
  <c r="D1871" i="4" s="1"/>
  <c r="H1861" i="56"/>
  <c r="M1860" i="56"/>
  <c r="D1870" i="4" s="1"/>
  <c r="H1860" i="56"/>
  <c r="M1859" i="56"/>
  <c r="D1869" i="4" s="1"/>
  <c r="H1859" i="56"/>
  <c r="M1858" i="56"/>
  <c r="D1868" i="4" s="1"/>
  <c r="H1858" i="56"/>
  <c r="M1857" i="56"/>
  <c r="D1867" i="4" s="1"/>
  <c r="H1857" i="56"/>
  <c r="M1856" i="56"/>
  <c r="D1866" i="4" s="1"/>
  <c r="H1856" i="56"/>
  <c r="M1855" i="56"/>
  <c r="D1865" i="4" s="1"/>
  <c r="H1855" i="56"/>
  <c r="M1854" i="56"/>
  <c r="D1864" i="4" s="1"/>
  <c r="H1854" i="56"/>
  <c r="M1853" i="56"/>
  <c r="D1863" i="4" s="1"/>
  <c r="H1853" i="56"/>
  <c r="M1852" i="56"/>
  <c r="D1862" i="4" s="1"/>
  <c r="H1852" i="56"/>
  <c r="M1851" i="56"/>
  <c r="D1861" i="4" s="1"/>
  <c r="H1851" i="56"/>
  <c r="M1850" i="56"/>
  <c r="D1860" i="4" s="1"/>
  <c r="H1850" i="56"/>
  <c r="M1849" i="56"/>
  <c r="D1859" i="4" s="1"/>
  <c r="H1849" i="56"/>
  <c r="M1848" i="56"/>
  <c r="D1858" i="4" s="1"/>
  <c r="H1848" i="56"/>
  <c r="M1847" i="56"/>
  <c r="D1857" i="4" s="1"/>
  <c r="H1847" i="56"/>
  <c r="M1846" i="56"/>
  <c r="D1856" i="4" s="1"/>
  <c r="H1846" i="56"/>
  <c r="M1845" i="56"/>
  <c r="D1855" i="4" s="1"/>
  <c r="H1845" i="56"/>
  <c r="M1844" i="56"/>
  <c r="D1854" i="4" s="1"/>
  <c r="H1844" i="56"/>
  <c r="M1843" i="56"/>
  <c r="D1853" i="4" s="1"/>
  <c r="H1843" i="56"/>
  <c r="M1842" i="56"/>
  <c r="D1852" i="4" s="1"/>
  <c r="H1842" i="56"/>
  <c r="M1841" i="56"/>
  <c r="D1851" i="4" s="1"/>
  <c r="H1841" i="56"/>
  <c r="M1840" i="56"/>
  <c r="D1850" i="4" s="1"/>
  <c r="H1840" i="56"/>
  <c r="M1839" i="56"/>
  <c r="D1849" i="4" s="1"/>
  <c r="H1839" i="56"/>
  <c r="M1838" i="56"/>
  <c r="D1848" i="4" s="1"/>
  <c r="H1838" i="56"/>
  <c r="M1837" i="56"/>
  <c r="D1847" i="4" s="1"/>
  <c r="H1837" i="56"/>
  <c r="M1836" i="56"/>
  <c r="D1846" i="4" s="1"/>
  <c r="H1836" i="56"/>
  <c r="M1835" i="56"/>
  <c r="D1845" i="4" s="1"/>
  <c r="H1835" i="56"/>
  <c r="M1834" i="56"/>
  <c r="D1844" i="4" s="1"/>
  <c r="H1834" i="56"/>
  <c r="M1833" i="56"/>
  <c r="D1843" i="4" s="1"/>
  <c r="H1833" i="56"/>
  <c r="M1832" i="56"/>
  <c r="D1842" i="4" s="1"/>
  <c r="H1832" i="56"/>
  <c r="M1831" i="56"/>
  <c r="D1841" i="4" s="1"/>
  <c r="H1831" i="56"/>
  <c r="M1830" i="56"/>
  <c r="D1840" i="4" s="1"/>
  <c r="H1830" i="56"/>
  <c r="M1829" i="56"/>
  <c r="D1839" i="4" s="1"/>
  <c r="H1829" i="56"/>
  <c r="M1828" i="56"/>
  <c r="D1838" i="4" s="1"/>
  <c r="H1828" i="56"/>
  <c r="M1827" i="56"/>
  <c r="D1837" i="4" s="1"/>
  <c r="H1827" i="56"/>
  <c r="M1826" i="56"/>
  <c r="D1836" i="4" s="1"/>
  <c r="H1826" i="56"/>
  <c r="M1825" i="56"/>
  <c r="D1835" i="4" s="1"/>
  <c r="H1825" i="56"/>
  <c r="M1824" i="56"/>
  <c r="D1834" i="4" s="1"/>
  <c r="H1824" i="56"/>
  <c r="M1823" i="56"/>
  <c r="D1833" i="4" s="1"/>
  <c r="H1823" i="56"/>
  <c r="M1822" i="56"/>
  <c r="D1832" i="4" s="1"/>
  <c r="H1822" i="56"/>
  <c r="M1821" i="56"/>
  <c r="D1831" i="4" s="1"/>
  <c r="H1821" i="56"/>
  <c r="M1820" i="56"/>
  <c r="D1830" i="4" s="1"/>
  <c r="H1820" i="56"/>
  <c r="M1819" i="56"/>
  <c r="D1829" i="4" s="1"/>
  <c r="H1819" i="56"/>
  <c r="M1818" i="56"/>
  <c r="D1828" i="4" s="1"/>
  <c r="H1818" i="56"/>
  <c r="M1817" i="56"/>
  <c r="D1827" i="4" s="1"/>
  <c r="H1817" i="56"/>
  <c r="M1816" i="56"/>
  <c r="D1826" i="4" s="1"/>
  <c r="H1816" i="56"/>
  <c r="M1815" i="56"/>
  <c r="D1825" i="4" s="1"/>
  <c r="H1815" i="56"/>
  <c r="M1814" i="56"/>
  <c r="D1824" i="4" s="1"/>
  <c r="H1814" i="56"/>
  <c r="M1813" i="56"/>
  <c r="D1823" i="4" s="1"/>
  <c r="H1813" i="56"/>
  <c r="M1812" i="56"/>
  <c r="D1822" i="4" s="1"/>
  <c r="H1812" i="56"/>
  <c r="M1811" i="56"/>
  <c r="D1821" i="4" s="1"/>
  <c r="H1811" i="56"/>
  <c r="M1810" i="56"/>
  <c r="D1820" i="4" s="1"/>
  <c r="H1810" i="56"/>
  <c r="M1809" i="56"/>
  <c r="D1819" i="4" s="1"/>
  <c r="H1809" i="56"/>
  <c r="M1808" i="56"/>
  <c r="D1818" i="4" s="1"/>
  <c r="H1808" i="56"/>
  <c r="M1807" i="56"/>
  <c r="D1817" i="4" s="1"/>
  <c r="H1807" i="56"/>
  <c r="M1806" i="56"/>
  <c r="D1816" i="4" s="1"/>
  <c r="H1806" i="56"/>
  <c r="M1805" i="56"/>
  <c r="D1815" i="4" s="1"/>
  <c r="H1805" i="56"/>
  <c r="M1804" i="56"/>
  <c r="D1814" i="4" s="1"/>
  <c r="H1804" i="56"/>
  <c r="M1803" i="56"/>
  <c r="D1813" i="4" s="1"/>
  <c r="H1803" i="56"/>
  <c r="M1802" i="56"/>
  <c r="D1812" i="4" s="1"/>
  <c r="H1802" i="56"/>
  <c r="M1801" i="56"/>
  <c r="D1811" i="4" s="1"/>
  <c r="H1801" i="56"/>
  <c r="M1800" i="56"/>
  <c r="D1810" i="4" s="1"/>
  <c r="H1800" i="56"/>
  <c r="M1799" i="56"/>
  <c r="D1809" i="4" s="1"/>
  <c r="H1799" i="56"/>
  <c r="M1798" i="56"/>
  <c r="D1808" i="4" s="1"/>
  <c r="H1798" i="56"/>
  <c r="M1797" i="56"/>
  <c r="D1807" i="4" s="1"/>
  <c r="H1797" i="56"/>
  <c r="M1796" i="56"/>
  <c r="D1806" i="4" s="1"/>
  <c r="H1796" i="56"/>
  <c r="M1795" i="56"/>
  <c r="D1805" i="4" s="1"/>
  <c r="H1795" i="56"/>
  <c r="M1794" i="56"/>
  <c r="D1804" i="4" s="1"/>
  <c r="H1794" i="56"/>
  <c r="M1793" i="56"/>
  <c r="D1803" i="4" s="1"/>
  <c r="H1793" i="56"/>
  <c r="M1792" i="56"/>
  <c r="D1802" i="4" s="1"/>
  <c r="H1792" i="56"/>
  <c r="M1791" i="56"/>
  <c r="D1801" i="4" s="1"/>
  <c r="H1791" i="56"/>
  <c r="M1790" i="56"/>
  <c r="D1800" i="4" s="1"/>
  <c r="H1790" i="56"/>
  <c r="M1789" i="56"/>
  <c r="D1799" i="4" s="1"/>
  <c r="H1789" i="56"/>
  <c r="M1788" i="56"/>
  <c r="D1798" i="4" s="1"/>
  <c r="H1788" i="56"/>
  <c r="M1787" i="56"/>
  <c r="D1797" i="4" s="1"/>
  <c r="H1787" i="56"/>
  <c r="M1786" i="56"/>
  <c r="D1796" i="4" s="1"/>
  <c r="H1786" i="56"/>
  <c r="M1785" i="56"/>
  <c r="D1795" i="4" s="1"/>
  <c r="H1785" i="56"/>
  <c r="M1784" i="56"/>
  <c r="D1794" i="4" s="1"/>
  <c r="H1784" i="56"/>
  <c r="M1783" i="56"/>
  <c r="D1793" i="4" s="1"/>
  <c r="H1783" i="56"/>
  <c r="M1782" i="56"/>
  <c r="D1792" i="4" s="1"/>
  <c r="H1782" i="56"/>
  <c r="M1781" i="56"/>
  <c r="D1791" i="4" s="1"/>
  <c r="H1781" i="56"/>
  <c r="M1780" i="56"/>
  <c r="D1790" i="4" s="1"/>
  <c r="H1780" i="56"/>
  <c r="M1779" i="56"/>
  <c r="D1789" i="4" s="1"/>
  <c r="H1779" i="56"/>
  <c r="M1778" i="56"/>
  <c r="D1788" i="4" s="1"/>
  <c r="H1778" i="56"/>
  <c r="M1777" i="56"/>
  <c r="D1787" i="4" s="1"/>
  <c r="H1777" i="56"/>
  <c r="M1776" i="56"/>
  <c r="D1786" i="4" s="1"/>
  <c r="H1776" i="56"/>
  <c r="M1775" i="56"/>
  <c r="D1785" i="4" s="1"/>
  <c r="H1775" i="56"/>
  <c r="M1774" i="56"/>
  <c r="D1784" i="4" s="1"/>
  <c r="H1774" i="56"/>
  <c r="M1773" i="56"/>
  <c r="D1783" i="4" s="1"/>
  <c r="H1773" i="56"/>
  <c r="M1772" i="56"/>
  <c r="D1782" i="4" s="1"/>
  <c r="H1772" i="56"/>
  <c r="M1771" i="56"/>
  <c r="D1781" i="4" s="1"/>
  <c r="H1771" i="56"/>
  <c r="M1770" i="56"/>
  <c r="D1780" i="4" s="1"/>
  <c r="H1770" i="56"/>
  <c r="M1769" i="56"/>
  <c r="D1779" i="4" s="1"/>
  <c r="H1769" i="56"/>
  <c r="M1768" i="56"/>
  <c r="D1778" i="4" s="1"/>
  <c r="H1768" i="56"/>
  <c r="M1767" i="56"/>
  <c r="D1777" i="4" s="1"/>
  <c r="H1767" i="56"/>
  <c r="M1766" i="56"/>
  <c r="D1776" i="4" s="1"/>
  <c r="H1766" i="56"/>
  <c r="M1765" i="56"/>
  <c r="D1775" i="4" s="1"/>
  <c r="H1765" i="56"/>
  <c r="M1764" i="56"/>
  <c r="D1774" i="4" s="1"/>
  <c r="H1764" i="56"/>
  <c r="M1763" i="56"/>
  <c r="D1773" i="4" s="1"/>
  <c r="H1763" i="56"/>
  <c r="M1762" i="56"/>
  <c r="D1772" i="4" s="1"/>
  <c r="H1762" i="56"/>
  <c r="M1761" i="56"/>
  <c r="D1771" i="4" s="1"/>
  <c r="H1761" i="56"/>
  <c r="M1760" i="56"/>
  <c r="D1770" i="4" s="1"/>
  <c r="H1760" i="56"/>
  <c r="M1759" i="56"/>
  <c r="D1769" i="4" s="1"/>
  <c r="H1759" i="56"/>
  <c r="M1758" i="56"/>
  <c r="D1768" i="4" s="1"/>
  <c r="H1758" i="56"/>
  <c r="M1757" i="56"/>
  <c r="D1767" i="4" s="1"/>
  <c r="H1757" i="56"/>
  <c r="M1756" i="56"/>
  <c r="D1766" i="4" s="1"/>
  <c r="H1756" i="56"/>
  <c r="M1755" i="56"/>
  <c r="D1765" i="4" s="1"/>
  <c r="H1755" i="56"/>
  <c r="M1754" i="56"/>
  <c r="D1764" i="4" s="1"/>
  <c r="H1754" i="56"/>
  <c r="M1753" i="56"/>
  <c r="D1763" i="4" s="1"/>
  <c r="H1753" i="56"/>
  <c r="M1752" i="56"/>
  <c r="D1762" i="4" s="1"/>
  <c r="H1752" i="56"/>
  <c r="M1751" i="56"/>
  <c r="D1761" i="4" s="1"/>
  <c r="H1751" i="56"/>
  <c r="M1750" i="56"/>
  <c r="D1760" i="4" s="1"/>
  <c r="H1750" i="56"/>
  <c r="M1749" i="56"/>
  <c r="D1759" i="4" s="1"/>
  <c r="H1749" i="56"/>
  <c r="M1748" i="56"/>
  <c r="D1758" i="4" s="1"/>
  <c r="H1748" i="56"/>
  <c r="M1747" i="56"/>
  <c r="D1757" i="4" s="1"/>
  <c r="H1747" i="56"/>
  <c r="M1746" i="56"/>
  <c r="D1756" i="4" s="1"/>
  <c r="H1746" i="56"/>
  <c r="M1745" i="56"/>
  <c r="D1755" i="4" s="1"/>
  <c r="H1745" i="56"/>
  <c r="M1744" i="56"/>
  <c r="D1754" i="4" s="1"/>
  <c r="H1744" i="56"/>
  <c r="M1743" i="56"/>
  <c r="D1753" i="4" s="1"/>
  <c r="H1743" i="56"/>
  <c r="M1742" i="56"/>
  <c r="D1752" i="4" s="1"/>
  <c r="H1742" i="56"/>
  <c r="M1741" i="56"/>
  <c r="D1751" i="4" s="1"/>
  <c r="H1741" i="56"/>
  <c r="M1740" i="56"/>
  <c r="D1750" i="4" s="1"/>
  <c r="H1740" i="56"/>
  <c r="M1739" i="56"/>
  <c r="D1749" i="4" s="1"/>
  <c r="H1739" i="56"/>
  <c r="M1738" i="56"/>
  <c r="D1748" i="4" s="1"/>
  <c r="H1738" i="56"/>
  <c r="M1737" i="56"/>
  <c r="D1747" i="4" s="1"/>
  <c r="H1737" i="56"/>
  <c r="M1736" i="56"/>
  <c r="D1746" i="4" s="1"/>
  <c r="H1736" i="56"/>
  <c r="M1735" i="56"/>
  <c r="D1745" i="4" s="1"/>
  <c r="H1735" i="56"/>
  <c r="M1734" i="56"/>
  <c r="D1744" i="4" s="1"/>
  <c r="H1734" i="56"/>
  <c r="M1733" i="56"/>
  <c r="D1743" i="4" s="1"/>
  <c r="H1733" i="56"/>
  <c r="M1732" i="56"/>
  <c r="D1742" i="4" s="1"/>
  <c r="H1732" i="56"/>
  <c r="M1731" i="56"/>
  <c r="D1741" i="4" s="1"/>
  <c r="H1731" i="56"/>
  <c r="M1730" i="56"/>
  <c r="D1740" i="4" s="1"/>
  <c r="H1730" i="56"/>
  <c r="M1729" i="56"/>
  <c r="D1739" i="4" s="1"/>
  <c r="H1729" i="56"/>
  <c r="M1728" i="56"/>
  <c r="D1738" i="4" s="1"/>
  <c r="H1728" i="56"/>
  <c r="M1727" i="56"/>
  <c r="D1737" i="4" s="1"/>
  <c r="H1727" i="56"/>
  <c r="M1726" i="56"/>
  <c r="D1736" i="4" s="1"/>
  <c r="H1726" i="56"/>
  <c r="M1725" i="56"/>
  <c r="D1735" i="4" s="1"/>
  <c r="H1725" i="56"/>
  <c r="M1724" i="56"/>
  <c r="D1734" i="4" s="1"/>
  <c r="H1724" i="56"/>
  <c r="M1723" i="56"/>
  <c r="D1733" i="4" s="1"/>
  <c r="H1723" i="56"/>
  <c r="M1722" i="56"/>
  <c r="D1732" i="4" s="1"/>
  <c r="H1722" i="56"/>
  <c r="M1721" i="56"/>
  <c r="D1731" i="4" s="1"/>
  <c r="H1721" i="56"/>
  <c r="M1720" i="56"/>
  <c r="D1730" i="4" s="1"/>
  <c r="H1720" i="56"/>
  <c r="M1719" i="56"/>
  <c r="D1729" i="4" s="1"/>
  <c r="H1719" i="56"/>
  <c r="M1718" i="56"/>
  <c r="D1728" i="4" s="1"/>
  <c r="H1718" i="56"/>
  <c r="M1717" i="56"/>
  <c r="D1727" i="4" s="1"/>
  <c r="H1717" i="56"/>
  <c r="M1716" i="56"/>
  <c r="D1726" i="4" s="1"/>
  <c r="H1716" i="56"/>
  <c r="M1715" i="56"/>
  <c r="D1725" i="4" s="1"/>
  <c r="H1715" i="56"/>
  <c r="M1714" i="56"/>
  <c r="D1724" i="4" s="1"/>
  <c r="H1714" i="56"/>
  <c r="M1713" i="56"/>
  <c r="D1723" i="4" s="1"/>
  <c r="H1713" i="56"/>
  <c r="M1712" i="56"/>
  <c r="D1722" i="4" s="1"/>
  <c r="H1712" i="56"/>
  <c r="M1711" i="56"/>
  <c r="D1721" i="4" s="1"/>
  <c r="H1711" i="56"/>
  <c r="M1710" i="56"/>
  <c r="D1720" i="4" s="1"/>
  <c r="H1710" i="56"/>
  <c r="M1709" i="56"/>
  <c r="D1719" i="4" s="1"/>
  <c r="H1709" i="56"/>
  <c r="M1708" i="56"/>
  <c r="D1718" i="4" s="1"/>
  <c r="H1708" i="56"/>
  <c r="M1707" i="56"/>
  <c r="D1717" i="4" s="1"/>
  <c r="H1707" i="56"/>
  <c r="M1706" i="56"/>
  <c r="D1716" i="4" s="1"/>
  <c r="H1706" i="56"/>
  <c r="M1705" i="56"/>
  <c r="D1715" i="4" s="1"/>
  <c r="H1705" i="56"/>
  <c r="M1704" i="56"/>
  <c r="D1714" i="4" s="1"/>
  <c r="H1704" i="56"/>
  <c r="M1703" i="56"/>
  <c r="D1713" i="4" s="1"/>
  <c r="H1703" i="56"/>
  <c r="M1702" i="56"/>
  <c r="D1712" i="4" s="1"/>
  <c r="H1702" i="56"/>
  <c r="M1701" i="56"/>
  <c r="D1711" i="4" s="1"/>
  <c r="H1701" i="56"/>
  <c r="M1700" i="56"/>
  <c r="D1710" i="4" s="1"/>
  <c r="H1700" i="56"/>
  <c r="M1699" i="56"/>
  <c r="D1709" i="4" s="1"/>
  <c r="H1699" i="56"/>
  <c r="M1698" i="56"/>
  <c r="D1708" i="4" s="1"/>
  <c r="H1698" i="56"/>
  <c r="M1697" i="56"/>
  <c r="D1707" i="4" s="1"/>
  <c r="H1697" i="56"/>
  <c r="M1696" i="56"/>
  <c r="D1706" i="4" s="1"/>
  <c r="H1696" i="56"/>
  <c r="M1695" i="56"/>
  <c r="D1705" i="4" s="1"/>
  <c r="H1695" i="56"/>
  <c r="M1694" i="56"/>
  <c r="D1704" i="4" s="1"/>
  <c r="H1694" i="56"/>
  <c r="M1693" i="56"/>
  <c r="D1703" i="4" s="1"/>
  <c r="H1693" i="56"/>
  <c r="M1692" i="56"/>
  <c r="D1702" i="4" s="1"/>
  <c r="H1692" i="56"/>
  <c r="M1691" i="56"/>
  <c r="D1701" i="4" s="1"/>
  <c r="H1691" i="56"/>
  <c r="M1690" i="56"/>
  <c r="D1700" i="4" s="1"/>
  <c r="H1690" i="56"/>
  <c r="M1689" i="56"/>
  <c r="D1699" i="4" s="1"/>
  <c r="H1689" i="56"/>
  <c r="M1688" i="56"/>
  <c r="D1698" i="4" s="1"/>
  <c r="H1688" i="56"/>
  <c r="M1687" i="56"/>
  <c r="D1697" i="4" s="1"/>
  <c r="H1687" i="56"/>
  <c r="M1686" i="56"/>
  <c r="D1696" i="4" s="1"/>
  <c r="H1686" i="56"/>
  <c r="M1685" i="56"/>
  <c r="D1695" i="4" s="1"/>
  <c r="H1685" i="56"/>
  <c r="M1684" i="56"/>
  <c r="D1694" i="4" s="1"/>
  <c r="H1684" i="56"/>
  <c r="M1683" i="56"/>
  <c r="D1693" i="4" s="1"/>
  <c r="H1683" i="56"/>
  <c r="M1682" i="56"/>
  <c r="D1692" i="4" s="1"/>
  <c r="H1682" i="56"/>
  <c r="M1681" i="56"/>
  <c r="D1691" i="4" s="1"/>
  <c r="H1681" i="56"/>
  <c r="M1680" i="56"/>
  <c r="D1690" i="4" s="1"/>
  <c r="H1680" i="56"/>
  <c r="M1679" i="56"/>
  <c r="D1689" i="4" s="1"/>
  <c r="H1679" i="56"/>
  <c r="M1678" i="56"/>
  <c r="D1688" i="4" s="1"/>
  <c r="H1678" i="56"/>
  <c r="M1677" i="56"/>
  <c r="D1687" i="4" s="1"/>
  <c r="H1677" i="56"/>
  <c r="M1676" i="56"/>
  <c r="D1686" i="4" s="1"/>
  <c r="H1676" i="56"/>
  <c r="M1675" i="56"/>
  <c r="D1685" i="4" s="1"/>
  <c r="H1675" i="56"/>
  <c r="M1674" i="56"/>
  <c r="D1684" i="4" s="1"/>
  <c r="H1674" i="56"/>
  <c r="M1673" i="56"/>
  <c r="D1683" i="4" s="1"/>
  <c r="H1673" i="56"/>
  <c r="M1672" i="56"/>
  <c r="D1682" i="4" s="1"/>
  <c r="H1672" i="56"/>
  <c r="M1671" i="56"/>
  <c r="D1681" i="4" s="1"/>
  <c r="H1671" i="56"/>
  <c r="M1670" i="56"/>
  <c r="D1680" i="4" s="1"/>
  <c r="H1670" i="56"/>
  <c r="M1669" i="56"/>
  <c r="D1679" i="4" s="1"/>
  <c r="H1669" i="56"/>
  <c r="M1668" i="56"/>
  <c r="D1678" i="4" s="1"/>
  <c r="H1668" i="56"/>
  <c r="M1667" i="56"/>
  <c r="D1677" i="4" s="1"/>
  <c r="H1667" i="56"/>
  <c r="M1666" i="56"/>
  <c r="D1676" i="4" s="1"/>
  <c r="H1666" i="56"/>
  <c r="M1665" i="56"/>
  <c r="D1675" i="4" s="1"/>
  <c r="H1665" i="56"/>
  <c r="M1664" i="56"/>
  <c r="D1674" i="4" s="1"/>
  <c r="H1664" i="56"/>
  <c r="M1663" i="56"/>
  <c r="D1673" i="4" s="1"/>
  <c r="H1663" i="56"/>
  <c r="M1662" i="56"/>
  <c r="D1672" i="4" s="1"/>
  <c r="H1662" i="56"/>
  <c r="M1661" i="56"/>
  <c r="D1671" i="4" s="1"/>
  <c r="H1661" i="56"/>
  <c r="M1660" i="56"/>
  <c r="D1670" i="4" s="1"/>
  <c r="H1660" i="56"/>
  <c r="M1659" i="56"/>
  <c r="D1669" i="4" s="1"/>
  <c r="H1659" i="56"/>
  <c r="M1658" i="56"/>
  <c r="D1668" i="4" s="1"/>
  <c r="H1658" i="56"/>
  <c r="M1657" i="56"/>
  <c r="D1667" i="4" s="1"/>
  <c r="H1657" i="56"/>
  <c r="M1656" i="56"/>
  <c r="D1666" i="4" s="1"/>
  <c r="H1656" i="56"/>
  <c r="M1655" i="56"/>
  <c r="D1665" i="4" s="1"/>
  <c r="H1655" i="56"/>
  <c r="M1654" i="56"/>
  <c r="D1664" i="4" s="1"/>
  <c r="H1654" i="56"/>
  <c r="M1653" i="56"/>
  <c r="D1663" i="4" s="1"/>
  <c r="H1653" i="56"/>
  <c r="M1652" i="56"/>
  <c r="D1662" i="4" s="1"/>
  <c r="H1652" i="56"/>
  <c r="M1651" i="56"/>
  <c r="D1661" i="4" s="1"/>
  <c r="H1651" i="56"/>
  <c r="M1650" i="56"/>
  <c r="D1660" i="4" s="1"/>
  <c r="H1650" i="56"/>
  <c r="M1649" i="56"/>
  <c r="D1659" i="4" s="1"/>
  <c r="H1649" i="56"/>
  <c r="M1648" i="56"/>
  <c r="D1658" i="4" s="1"/>
  <c r="H1648" i="56"/>
  <c r="M1647" i="56"/>
  <c r="D1657" i="4" s="1"/>
  <c r="H1647" i="56"/>
  <c r="M1646" i="56"/>
  <c r="D1656" i="4" s="1"/>
  <c r="H1646" i="56"/>
  <c r="M1645" i="56"/>
  <c r="D1655" i="4" s="1"/>
  <c r="H1645" i="56"/>
  <c r="M1644" i="56"/>
  <c r="D1654" i="4" s="1"/>
  <c r="H1644" i="56"/>
  <c r="M1643" i="56"/>
  <c r="D1653" i="4" s="1"/>
  <c r="H1643" i="56"/>
  <c r="M1642" i="56"/>
  <c r="D1652" i="4" s="1"/>
  <c r="H1642" i="56"/>
  <c r="M1641" i="56"/>
  <c r="D1651" i="4" s="1"/>
  <c r="H1641" i="56"/>
  <c r="M1640" i="56"/>
  <c r="D1650" i="4" s="1"/>
  <c r="H1640" i="56"/>
  <c r="M1639" i="56"/>
  <c r="D1649" i="4" s="1"/>
  <c r="H1639" i="56"/>
  <c r="M1638" i="56"/>
  <c r="D1648" i="4" s="1"/>
  <c r="H1638" i="56"/>
  <c r="M1637" i="56"/>
  <c r="D1647" i="4" s="1"/>
  <c r="H1637" i="56"/>
  <c r="M1636" i="56"/>
  <c r="D1646" i="4" s="1"/>
  <c r="H1636" i="56"/>
  <c r="M1635" i="56"/>
  <c r="D1645" i="4" s="1"/>
  <c r="H1635" i="56"/>
  <c r="M1634" i="56"/>
  <c r="D1644" i="4" s="1"/>
  <c r="H1634" i="56"/>
  <c r="M1633" i="56"/>
  <c r="D1643" i="4" s="1"/>
  <c r="H1633" i="56"/>
  <c r="M1632" i="56"/>
  <c r="D1642" i="4" s="1"/>
  <c r="H1632" i="56"/>
  <c r="M1631" i="56"/>
  <c r="D1641" i="4" s="1"/>
  <c r="H1631" i="56"/>
  <c r="M1630" i="56"/>
  <c r="D1640" i="4" s="1"/>
  <c r="H1630" i="56"/>
  <c r="M1629" i="56"/>
  <c r="D1639" i="4" s="1"/>
  <c r="H1629" i="56"/>
  <c r="M1628" i="56"/>
  <c r="D1638" i="4" s="1"/>
  <c r="H1628" i="56"/>
  <c r="M1627" i="56"/>
  <c r="D1637" i="4" s="1"/>
  <c r="H1627" i="56"/>
  <c r="M1626" i="56"/>
  <c r="D1636" i="4" s="1"/>
  <c r="H1626" i="56"/>
  <c r="M1625" i="56"/>
  <c r="D1635" i="4" s="1"/>
  <c r="H1625" i="56"/>
  <c r="M1624" i="56"/>
  <c r="D1634" i="4" s="1"/>
  <c r="H1624" i="56"/>
  <c r="M1623" i="56"/>
  <c r="D1633" i="4" s="1"/>
  <c r="H1623" i="56"/>
  <c r="M1622" i="56"/>
  <c r="D1632" i="4" s="1"/>
  <c r="H1622" i="56"/>
  <c r="M1621" i="56"/>
  <c r="D1631" i="4" s="1"/>
  <c r="H1621" i="56"/>
  <c r="M1620" i="56"/>
  <c r="D1630" i="4" s="1"/>
  <c r="H1620" i="56"/>
  <c r="M1619" i="56"/>
  <c r="D1629" i="4" s="1"/>
  <c r="H1619" i="56"/>
  <c r="M1618" i="56"/>
  <c r="D1628" i="4" s="1"/>
  <c r="H1618" i="56"/>
  <c r="M1617" i="56"/>
  <c r="D1627" i="4" s="1"/>
  <c r="H1617" i="56"/>
  <c r="M1616" i="56"/>
  <c r="D1626" i="4" s="1"/>
  <c r="H1616" i="56"/>
  <c r="M1615" i="56"/>
  <c r="D1625" i="4" s="1"/>
  <c r="H1615" i="56"/>
  <c r="M1614" i="56"/>
  <c r="D1624" i="4" s="1"/>
  <c r="H1614" i="56"/>
  <c r="M1613" i="56"/>
  <c r="D1623" i="4" s="1"/>
  <c r="H1613" i="56"/>
  <c r="M1612" i="56"/>
  <c r="D1622" i="4" s="1"/>
  <c r="H1612" i="56"/>
  <c r="M1611" i="56"/>
  <c r="D1621" i="4" s="1"/>
  <c r="H1611" i="56"/>
  <c r="M1610" i="56"/>
  <c r="D1620" i="4" s="1"/>
  <c r="H1610" i="56"/>
  <c r="M1609" i="56"/>
  <c r="D1619" i="4" s="1"/>
  <c r="H1609" i="56"/>
  <c r="M1608" i="56"/>
  <c r="D1618" i="4" s="1"/>
  <c r="H1608" i="56"/>
  <c r="M1607" i="56"/>
  <c r="D1617" i="4" s="1"/>
  <c r="H1607" i="56"/>
  <c r="M1606" i="56"/>
  <c r="D1616" i="4" s="1"/>
  <c r="H1606" i="56"/>
  <c r="M1605" i="56"/>
  <c r="D1615" i="4" s="1"/>
  <c r="H1605" i="56"/>
  <c r="M1604" i="56"/>
  <c r="D1614" i="4" s="1"/>
  <c r="H1604" i="56"/>
  <c r="M1603" i="56"/>
  <c r="D1613" i="4" s="1"/>
  <c r="H1603" i="56"/>
  <c r="M1602" i="56"/>
  <c r="D1612" i="4" s="1"/>
  <c r="H1602" i="56"/>
  <c r="M1601" i="56"/>
  <c r="D1611" i="4" s="1"/>
  <c r="H1601" i="56"/>
  <c r="M1600" i="56"/>
  <c r="D1610" i="4" s="1"/>
  <c r="H1600" i="56"/>
  <c r="M1599" i="56"/>
  <c r="D1609" i="4" s="1"/>
  <c r="H1599" i="56"/>
  <c r="M1598" i="56"/>
  <c r="D1608" i="4" s="1"/>
  <c r="H1598" i="56"/>
  <c r="M1597" i="56"/>
  <c r="D1607" i="4" s="1"/>
  <c r="H1597" i="56"/>
  <c r="M1596" i="56"/>
  <c r="D1606" i="4" s="1"/>
  <c r="H1596" i="56"/>
  <c r="M1595" i="56"/>
  <c r="D1605" i="4" s="1"/>
  <c r="H1595" i="56"/>
  <c r="M1594" i="56"/>
  <c r="D1604" i="4" s="1"/>
  <c r="H1594" i="56"/>
  <c r="M1593" i="56"/>
  <c r="D1603" i="4" s="1"/>
  <c r="H1593" i="56"/>
  <c r="M1592" i="56"/>
  <c r="D1602" i="4" s="1"/>
  <c r="H1592" i="56"/>
  <c r="M1591" i="56"/>
  <c r="D1601" i="4" s="1"/>
  <c r="H1591" i="56"/>
  <c r="M1590" i="56"/>
  <c r="D1600" i="4" s="1"/>
  <c r="H1590" i="56"/>
  <c r="M1589" i="56"/>
  <c r="D1599" i="4" s="1"/>
  <c r="H1589" i="56"/>
  <c r="M1588" i="56"/>
  <c r="D1598" i="4" s="1"/>
  <c r="H1588" i="56"/>
  <c r="M1587" i="56"/>
  <c r="D1597" i="4" s="1"/>
  <c r="H1587" i="56"/>
  <c r="M1586" i="56"/>
  <c r="D1596" i="4" s="1"/>
  <c r="H1586" i="56"/>
  <c r="M1585" i="56"/>
  <c r="D1595" i="4" s="1"/>
  <c r="H1585" i="56"/>
  <c r="M1584" i="56"/>
  <c r="D1594" i="4" s="1"/>
  <c r="H1584" i="56"/>
  <c r="M1583" i="56"/>
  <c r="D1593" i="4" s="1"/>
  <c r="H1583" i="56"/>
  <c r="M1582" i="56"/>
  <c r="D1592" i="4" s="1"/>
  <c r="H1582" i="56"/>
  <c r="M1581" i="56"/>
  <c r="D1591" i="4" s="1"/>
  <c r="H1581" i="56"/>
  <c r="M1580" i="56"/>
  <c r="D1590" i="4" s="1"/>
  <c r="H1580" i="56"/>
  <c r="M1579" i="56"/>
  <c r="D1589" i="4" s="1"/>
  <c r="H1579" i="56"/>
  <c r="M1578" i="56"/>
  <c r="D1588" i="4" s="1"/>
  <c r="H1578" i="56"/>
  <c r="M1577" i="56"/>
  <c r="D1587" i="4" s="1"/>
  <c r="H1577" i="56"/>
  <c r="M1576" i="56"/>
  <c r="D1586" i="4" s="1"/>
  <c r="H1576" i="56"/>
  <c r="M1575" i="56"/>
  <c r="D1585" i="4" s="1"/>
  <c r="H1575" i="56"/>
  <c r="M1574" i="56"/>
  <c r="D1584" i="4" s="1"/>
  <c r="H1574" i="56"/>
  <c r="M1573" i="56"/>
  <c r="D1583" i="4" s="1"/>
  <c r="H1573" i="56"/>
  <c r="M1572" i="56"/>
  <c r="D1582" i="4" s="1"/>
  <c r="H1572" i="56"/>
  <c r="M1571" i="56"/>
  <c r="D1581" i="4" s="1"/>
  <c r="H1571" i="56"/>
  <c r="M1570" i="56"/>
  <c r="D1580" i="4" s="1"/>
  <c r="H1570" i="56"/>
  <c r="M1569" i="56"/>
  <c r="D1579" i="4" s="1"/>
  <c r="H1569" i="56"/>
  <c r="M1568" i="56"/>
  <c r="D1578" i="4" s="1"/>
  <c r="H1568" i="56"/>
  <c r="M1567" i="56"/>
  <c r="D1577" i="4" s="1"/>
  <c r="H1567" i="56"/>
  <c r="M1566" i="56"/>
  <c r="D1576" i="4" s="1"/>
  <c r="H1566" i="56"/>
  <c r="M1565" i="56"/>
  <c r="D1575" i="4" s="1"/>
  <c r="H1565" i="56"/>
  <c r="M1564" i="56"/>
  <c r="D1574" i="4" s="1"/>
  <c r="H1564" i="56"/>
  <c r="M1563" i="56"/>
  <c r="D1573" i="4" s="1"/>
  <c r="H1563" i="56"/>
  <c r="M1562" i="56"/>
  <c r="D1572" i="4" s="1"/>
  <c r="H1562" i="56"/>
  <c r="M1561" i="56"/>
  <c r="D1571" i="4" s="1"/>
  <c r="H1561" i="56"/>
  <c r="M1560" i="56"/>
  <c r="D1570" i="4" s="1"/>
  <c r="H1560" i="56"/>
  <c r="M1559" i="56"/>
  <c r="D1569" i="4" s="1"/>
  <c r="H1559" i="56"/>
  <c r="M1558" i="56"/>
  <c r="D1568" i="4" s="1"/>
  <c r="H1558" i="56"/>
  <c r="M1557" i="56"/>
  <c r="D1567" i="4" s="1"/>
  <c r="H1557" i="56"/>
  <c r="M1556" i="56"/>
  <c r="D1566" i="4" s="1"/>
  <c r="H1556" i="56"/>
  <c r="M1555" i="56"/>
  <c r="D1565" i="4" s="1"/>
  <c r="H1555" i="56"/>
  <c r="M1554" i="56"/>
  <c r="D1564" i="4" s="1"/>
  <c r="H1554" i="56"/>
  <c r="M1553" i="56"/>
  <c r="D1563" i="4" s="1"/>
  <c r="H1553" i="56"/>
  <c r="M1552" i="56"/>
  <c r="D1562" i="4" s="1"/>
  <c r="H1552" i="56"/>
  <c r="M1551" i="56"/>
  <c r="D1561" i="4" s="1"/>
  <c r="H1551" i="56"/>
  <c r="M1550" i="56"/>
  <c r="D1560" i="4" s="1"/>
  <c r="H1550" i="56"/>
  <c r="M1549" i="56"/>
  <c r="D1559" i="4" s="1"/>
  <c r="H1549" i="56"/>
  <c r="M1548" i="56"/>
  <c r="D1558" i="4" s="1"/>
  <c r="H1548" i="56"/>
  <c r="M1547" i="56"/>
  <c r="D1557" i="4" s="1"/>
  <c r="H1547" i="56"/>
  <c r="M1546" i="56"/>
  <c r="D1556" i="4" s="1"/>
  <c r="H1546" i="56"/>
  <c r="M1545" i="56"/>
  <c r="D1555" i="4" s="1"/>
  <c r="H1545" i="56"/>
  <c r="M1544" i="56"/>
  <c r="D1554" i="4" s="1"/>
  <c r="H1544" i="56"/>
  <c r="M1543" i="56"/>
  <c r="D1553" i="4" s="1"/>
  <c r="H1543" i="56"/>
  <c r="M1542" i="56"/>
  <c r="D1552" i="4" s="1"/>
  <c r="H1542" i="56"/>
  <c r="M1541" i="56"/>
  <c r="D1551" i="4" s="1"/>
  <c r="H1541" i="56"/>
  <c r="M1540" i="56"/>
  <c r="D1550" i="4" s="1"/>
  <c r="H1540" i="56"/>
  <c r="M1539" i="56"/>
  <c r="D1549" i="4" s="1"/>
  <c r="H1539" i="56"/>
  <c r="M1538" i="56"/>
  <c r="D1548" i="4" s="1"/>
  <c r="H1538" i="56"/>
  <c r="M1537" i="56"/>
  <c r="D1547" i="4" s="1"/>
  <c r="H1537" i="56"/>
  <c r="M1536" i="56"/>
  <c r="D1546" i="4" s="1"/>
  <c r="H1536" i="56"/>
  <c r="M1535" i="56"/>
  <c r="D1545" i="4" s="1"/>
  <c r="H1535" i="56"/>
  <c r="M1534" i="56"/>
  <c r="D1544" i="4" s="1"/>
  <c r="H1534" i="56"/>
  <c r="M1533" i="56"/>
  <c r="D1543" i="4" s="1"/>
  <c r="H1533" i="56"/>
  <c r="M1532" i="56"/>
  <c r="D1542" i="4" s="1"/>
  <c r="H1532" i="56"/>
  <c r="M1531" i="56"/>
  <c r="D1541" i="4" s="1"/>
  <c r="H1531" i="56"/>
  <c r="M1530" i="56"/>
  <c r="D1540" i="4" s="1"/>
  <c r="H1530" i="56"/>
  <c r="M1529" i="56"/>
  <c r="D1539" i="4" s="1"/>
  <c r="H1529" i="56"/>
  <c r="M1528" i="56"/>
  <c r="D1538" i="4" s="1"/>
  <c r="H1528" i="56"/>
  <c r="M1527" i="56"/>
  <c r="D1537" i="4" s="1"/>
  <c r="H1527" i="56"/>
  <c r="M1526" i="56"/>
  <c r="D1536" i="4" s="1"/>
  <c r="H1526" i="56"/>
  <c r="M1525" i="56"/>
  <c r="D1535" i="4" s="1"/>
  <c r="H1525" i="56"/>
  <c r="M1524" i="56"/>
  <c r="D1534" i="4" s="1"/>
  <c r="H1524" i="56"/>
  <c r="M1523" i="56"/>
  <c r="D1533" i="4" s="1"/>
  <c r="H1523" i="56"/>
  <c r="M1522" i="56"/>
  <c r="D1532" i="4" s="1"/>
  <c r="H1522" i="56"/>
  <c r="M1521" i="56"/>
  <c r="D1531" i="4" s="1"/>
  <c r="H1521" i="56"/>
  <c r="M1520" i="56"/>
  <c r="D1530" i="4" s="1"/>
  <c r="H1520" i="56"/>
  <c r="M1519" i="56"/>
  <c r="D1529" i="4" s="1"/>
  <c r="H1519" i="56"/>
  <c r="M1518" i="56"/>
  <c r="D1528" i="4" s="1"/>
  <c r="H1518" i="56"/>
  <c r="M1517" i="56"/>
  <c r="D1527" i="4" s="1"/>
  <c r="H1517" i="56"/>
  <c r="M1516" i="56"/>
  <c r="D1526" i="4" s="1"/>
  <c r="H1516" i="56"/>
  <c r="M1515" i="56"/>
  <c r="D1525" i="4" s="1"/>
  <c r="H1515" i="56"/>
  <c r="M1514" i="56"/>
  <c r="D1524" i="4" s="1"/>
  <c r="H1514" i="56"/>
  <c r="M1513" i="56"/>
  <c r="D1523" i="4" s="1"/>
  <c r="H1513" i="56"/>
  <c r="M1512" i="56"/>
  <c r="D1522" i="4" s="1"/>
  <c r="H1512" i="56"/>
  <c r="M1511" i="56"/>
  <c r="D1521" i="4" s="1"/>
  <c r="H1511" i="56"/>
  <c r="M1510" i="56"/>
  <c r="D1520" i="4" s="1"/>
  <c r="H1510" i="56"/>
  <c r="M1509" i="56"/>
  <c r="D1519" i="4" s="1"/>
  <c r="H1509" i="56"/>
  <c r="M1508" i="56"/>
  <c r="D1518" i="4" s="1"/>
  <c r="H1508" i="56"/>
  <c r="M1507" i="56"/>
  <c r="D1517" i="4" s="1"/>
  <c r="H1507" i="56"/>
  <c r="M1506" i="56"/>
  <c r="D1516" i="4" s="1"/>
  <c r="H1506" i="56"/>
  <c r="M1505" i="56"/>
  <c r="D1515" i="4" s="1"/>
  <c r="H1505" i="56"/>
  <c r="M1504" i="56"/>
  <c r="D1514" i="4" s="1"/>
  <c r="H1504" i="56"/>
  <c r="M1503" i="56"/>
  <c r="D1513" i="4" s="1"/>
  <c r="H1503" i="56"/>
  <c r="M1502" i="56"/>
  <c r="D1512" i="4" s="1"/>
  <c r="H1502" i="56"/>
  <c r="M1501" i="56"/>
  <c r="D1511" i="4" s="1"/>
  <c r="H1501" i="56"/>
  <c r="M1500" i="56"/>
  <c r="D1510" i="4" s="1"/>
  <c r="H1500" i="56"/>
  <c r="M1499" i="56"/>
  <c r="D1509" i="4" s="1"/>
  <c r="H1499" i="56"/>
  <c r="M1498" i="56"/>
  <c r="D1508" i="4" s="1"/>
  <c r="H1498" i="56"/>
  <c r="M1497" i="56"/>
  <c r="D1507" i="4" s="1"/>
  <c r="H1497" i="56"/>
  <c r="M1496" i="56"/>
  <c r="D1506" i="4" s="1"/>
  <c r="H1496" i="56"/>
  <c r="M1495" i="56"/>
  <c r="D1505" i="4" s="1"/>
  <c r="H1495" i="56"/>
  <c r="M1494" i="56"/>
  <c r="D1504" i="4" s="1"/>
  <c r="H1494" i="56"/>
  <c r="M1493" i="56"/>
  <c r="D1503" i="4" s="1"/>
  <c r="H1493" i="56"/>
  <c r="M1492" i="56"/>
  <c r="D1502" i="4" s="1"/>
  <c r="H1492" i="56"/>
  <c r="M1491" i="56"/>
  <c r="D1501" i="4" s="1"/>
  <c r="H1491" i="56"/>
  <c r="M1490" i="56"/>
  <c r="D1500" i="4" s="1"/>
  <c r="H1490" i="56"/>
  <c r="M1489" i="56"/>
  <c r="D1499" i="4" s="1"/>
  <c r="H1489" i="56"/>
  <c r="M1488" i="56"/>
  <c r="D1498" i="4" s="1"/>
  <c r="H1488" i="56"/>
  <c r="M1487" i="56"/>
  <c r="D1497" i="4" s="1"/>
  <c r="H1487" i="56"/>
  <c r="M1486" i="56"/>
  <c r="D1496" i="4" s="1"/>
  <c r="H1486" i="56"/>
  <c r="M1485" i="56"/>
  <c r="D1495" i="4" s="1"/>
  <c r="H1485" i="56"/>
  <c r="M1484" i="56"/>
  <c r="D1494" i="4" s="1"/>
  <c r="H1484" i="56"/>
  <c r="M1483" i="56"/>
  <c r="D1493" i="4" s="1"/>
  <c r="H1483" i="56"/>
  <c r="M1482" i="56"/>
  <c r="D1492" i="4" s="1"/>
  <c r="H1482" i="56"/>
  <c r="M1481" i="56"/>
  <c r="D1491" i="4" s="1"/>
  <c r="H1481" i="56"/>
  <c r="M1480" i="56"/>
  <c r="D1490" i="4" s="1"/>
  <c r="H1480" i="56"/>
  <c r="M1479" i="56"/>
  <c r="D1489" i="4" s="1"/>
  <c r="H1479" i="56"/>
  <c r="M1478" i="56"/>
  <c r="D1488" i="4" s="1"/>
  <c r="H1478" i="56"/>
  <c r="M1477" i="56"/>
  <c r="D1487" i="4" s="1"/>
  <c r="H1477" i="56"/>
  <c r="M1476" i="56"/>
  <c r="D1486" i="4" s="1"/>
  <c r="H1476" i="56"/>
  <c r="M1475" i="56"/>
  <c r="D1485" i="4" s="1"/>
  <c r="H1475" i="56"/>
  <c r="M1474" i="56"/>
  <c r="D1484" i="4" s="1"/>
  <c r="H1474" i="56"/>
  <c r="M1473" i="56"/>
  <c r="D1483" i="4" s="1"/>
  <c r="H1473" i="56"/>
  <c r="M1472" i="56"/>
  <c r="D1482" i="4" s="1"/>
  <c r="H1472" i="56"/>
  <c r="M1471" i="56"/>
  <c r="D1481" i="4" s="1"/>
  <c r="H1471" i="56"/>
  <c r="M1470" i="56"/>
  <c r="D1480" i="4" s="1"/>
  <c r="H1470" i="56"/>
  <c r="M1469" i="56"/>
  <c r="D1479" i="4" s="1"/>
  <c r="H1469" i="56"/>
  <c r="M1468" i="56"/>
  <c r="D1478" i="4" s="1"/>
  <c r="H1468" i="56"/>
  <c r="M1467" i="56"/>
  <c r="D1477" i="4" s="1"/>
  <c r="H1467" i="56"/>
  <c r="M1466" i="56"/>
  <c r="D1476" i="4" s="1"/>
  <c r="H1466" i="56"/>
  <c r="M1465" i="56"/>
  <c r="D1475" i="4" s="1"/>
  <c r="H1465" i="56"/>
  <c r="M1464" i="56"/>
  <c r="D1474" i="4" s="1"/>
  <c r="H1464" i="56"/>
  <c r="M1463" i="56"/>
  <c r="D1473" i="4" s="1"/>
  <c r="H1463" i="56"/>
  <c r="M1462" i="56"/>
  <c r="D1472" i="4" s="1"/>
  <c r="H1462" i="56"/>
  <c r="M1461" i="56"/>
  <c r="D1471" i="4" s="1"/>
  <c r="H1461" i="56"/>
  <c r="M1460" i="56"/>
  <c r="D1470" i="4" s="1"/>
  <c r="H1460" i="56"/>
  <c r="M1459" i="56"/>
  <c r="D1469" i="4" s="1"/>
  <c r="H1459" i="56"/>
  <c r="M1458" i="56"/>
  <c r="D1468" i="4" s="1"/>
  <c r="H1458" i="56"/>
  <c r="M1457" i="56"/>
  <c r="D1467" i="4" s="1"/>
  <c r="H1457" i="56"/>
  <c r="M1456" i="56"/>
  <c r="D1466" i="4" s="1"/>
  <c r="H1456" i="56"/>
  <c r="M1455" i="56"/>
  <c r="D1465" i="4" s="1"/>
  <c r="H1455" i="56"/>
  <c r="M1454" i="56"/>
  <c r="D1464" i="4" s="1"/>
  <c r="H1454" i="56"/>
  <c r="M1453" i="56"/>
  <c r="D1463" i="4" s="1"/>
  <c r="H1453" i="56"/>
  <c r="M1452" i="56"/>
  <c r="D1462" i="4" s="1"/>
  <c r="H1452" i="56"/>
  <c r="M1451" i="56"/>
  <c r="D1461" i="4" s="1"/>
  <c r="H1451" i="56"/>
  <c r="M1450" i="56"/>
  <c r="D1460" i="4" s="1"/>
  <c r="H1450" i="56"/>
  <c r="M1449" i="56"/>
  <c r="D1459" i="4" s="1"/>
  <c r="H1449" i="56"/>
  <c r="M1448" i="56"/>
  <c r="D1458" i="4" s="1"/>
  <c r="H1448" i="56"/>
  <c r="M1447" i="56"/>
  <c r="D1457" i="4" s="1"/>
  <c r="H1447" i="56"/>
  <c r="M1446" i="56"/>
  <c r="D1456" i="4" s="1"/>
  <c r="H1446" i="56"/>
  <c r="M1445" i="56"/>
  <c r="D1455" i="4" s="1"/>
  <c r="H1445" i="56"/>
  <c r="M1444" i="56"/>
  <c r="D1454" i="4" s="1"/>
  <c r="H1444" i="56"/>
  <c r="M1443" i="56"/>
  <c r="D1453" i="4" s="1"/>
  <c r="H1443" i="56"/>
  <c r="M1442" i="56"/>
  <c r="D1452" i="4" s="1"/>
  <c r="H1442" i="56"/>
  <c r="M1441" i="56"/>
  <c r="D1451" i="4" s="1"/>
  <c r="H1441" i="56"/>
  <c r="M1440" i="56"/>
  <c r="D1450" i="4" s="1"/>
  <c r="H1440" i="56"/>
  <c r="M1439" i="56"/>
  <c r="D1449" i="4" s="1"/>
  <c r="H1439" i="56"/>
  <c r="M1438" i="56"/>
  <c r="D1448" i="4" s="1"/>
  <c r="H1438" i="56"/>
  <c r="M1437" i="56"/>
  <c r="D1447" i="4" s="1"/>
  <c r="H1437" i="56"/>
  <c r="M1436" i="56"/>
  <c r="D1446" i="4" s="1"/>
  <c r="H1436" i="56"/>
  <c r="M1435" i="56"/>
  <c r="D1445" i="4" s="1"/>
  <c r="H1435" i="56"/>
  <c r="M1434" i="56"/>
  <c r="D1444" i="4" s="1"/>
  <c r="H1434" i="56"/>
  <c r="M1433" i="56"/>
  <c r="D1443" i="4" s="1"/>
  <c r="H1433" i="56"/>
  <c r="M1432" i="56"/>
  <c r="D1442" i="4" s="1"/>
  <c r="H1432" i="56"/>
  <c r="M1431" i="56"/>
  <c r="D1441" i="4" s="1"/>
  <c r="H1431" i="56"/>
  <c r="M1430" i="56"/>
  <c r="D1440" i="4" s="1"/>
  <c r="H1430" i="56"/>
  <c r="M1429" i="56"/>
  <c r="D1439" i="4" s="1"/>
  <c r="H1429" i="56"/>
  <c r="M1428" i="56"/>
  <c r="D1438" i="4" s="1"/>
  <c r="H1428" i="56"/>
  <c r="M1427" i="56"/>
  <c r="D1437" i="4" s="1"/>
  <c r="H1427" i="56"/>
  <c r="M1426" i="56"/>
  <c r="D1436" i="4" s="1"/>
  <c r="H1426" i="56"/>
  <c r="M1425" i="56"/>
  <c r="D1435" i="4" s="1"/>
  <c r="H1425" i="56"/>
  <c r="M1424" i="56"/>
  <c r="D1434" i="4" s="1"/>
  <c r="H1424" i="56"/>
  <c r="M1423" i="56"/>
  <c r="D1433" i="4" s="1"/>
  <c r="H1423" i="56"/>
  <c r="M1422" i="56"/>
  <c r="D1432" i="4" s="1"/>
  <c r="H1422" i="56"/>
  <c r="M1421" i="56"/>
  <c r="D1431" i="4" s="1"/>
  <c r="H1421" i="56"/>
  <c r="M1420" i="56"/>
  <c r="D1430" i="4" s="1"/>
  <c r="H1420" i="56"/>
  <c r="M1419" i="56"/>
  <c r="D1429" i="4" s="1"/>
  <c r="H1419" i="56"/>
  <c r="M1418" i="56"/>
  <c r="D1428" i="4" s="1"/>
  <c r="H1418" i="56"/>
  <c r="M1417" i="56"/>
  <c r="D1427" i="4" s="1"/>
  <c r="H1417" i="56"/>
  <c r="M1416" i="56"/>
  <c r="D1426" i="4" s="1"/>
  <c r="H1416" i="56"/>
  <c r="M1415" i="56"/>
  <c r="D1425" i="4" s="1"/>
  <c r="H1415" i="56"/>
  <c r="M1414" i="56"/>
  <c r="D1424" i="4" s="1"/>
  <c r="H1414" i="56"/>
  <c r="M1413" i="56"/>
  <c r="D1423" i="4" s="1"/>
  <c r="H1413" i="56"/>
  <c r="M1412" i="56"/>
  <c r="D1422" i="4" s="1"/>
  <c r="H1412" i="56"/>
  <c r="M1411" i="56"/>
  <c r="D1421" i="4" s="1"/>
  <c r="H1411" i="56"/>
  <c r="M1410" i="56"/>
  <c r="D1420" i="4" s="1"/>
  <c r="H1410" i="56"/>
  <c r="M1409" i="56"/>
  <c r="D1419" i="4" s="1"/>
  <c r="H1409" i="56"/>
  <c r="M1408" i="56"/>
  <c r="D1418" i="4" s="1"/>
  <c r="H1408" i="56"/>
  <c r="M1407" i="56"/>
  <c r="D1417" i="4" s="1"/>
  <c r="H1407" i="56"/>
  <c r="M1406" i="56"/>
  <c r="D1416" i="4" s="1"/>
  <c r="H1406" i="56"/>
  <c r="M1405" i="56"/>
  <c r="D1415" i="4" s="1"/>
  <c r="H1405" i="56"/>
  <c r="M1404" i="56"/>
  <c r="D1414" i="4" s="1"/>
  <c r="H1404" i="56"/>
  <c r="M1403" i="56"/>
  <c r="D1413" i="4" s="1"/>
  <c r="H1403" i="56"/>
  <c r="M1402" i="56"/>
  <c r="D1412" i="4" s="1"/>
  <c r="H1402" i="56"/>
  <c r="M1401" i="56"/>
  <c r="D1411" i="4" s="1"/>
  <c r="H1401" i="56"/>
  <c r="M1400" i="56"/>
  <c r="D1410" i="4" s="1"/>
  <c r="H1400" i="56"/>
  <c r="M1399" i="56"/>
  <c r="D1409" i="4" s="1"/>
  <c r="H1399" i="56"/>
  <c r="M1398" i="56"/>
  <c r="D1408" i="4" s="1"/>
  <c r="H1398" i="56"/>
  <c r="M1397" i="56"/>
  <c r="D1407" i="4" s="1"/>
  <c r="H1397" i="56"/>
  <c r="M1396" i="56"/>
  <c r="D1406" i="4" s="1"/>
  <c r="H1396" i="56"/>
  <c r="M1395" i="56"/>
  <c r="D1405" i="4" s="1"/>
  <c r="H1395" i="56"/>
  <c r="M1394" i="56"/>
  <c r="D1404" i="4" s="1"/>
  <c r="H1394" i="56"/>
  <c r="M1393" i="56"/>
  <c r="D1403" i="4" s="1"/>
  <c r="H1393" i="56"/>
  <c r="M1392" i="56"/>
  <c r="D1402" i="4" s="1"/>
  <c r="H1392" i="56"/>
  <c r="M1391" i="56"/>
  <c r="D1401" i="4" s="1"/>
  <c r="H1391" i="56"/>
  <c r="M1390" i="56"/>
  <c r="D1400" i="4" s="1"/>
  <c r="H1390" i="56"/>
  <c r="M1389" i="56"/>
  <c r="D1399" i="4" s="1"/>
  <c r="H1389" i="56"/>
  <c r="M1388" i="56"/>
  <c r="D1398" i="4" s="1"/>
  <c r="H1388" i="56"/>
  <c r="M1387" i="56"/>
  <c r="D1397" i="4" s="1"/>
  <c r="H1387" i="56"/>
  <c r="M1386" i="56"/>
  <c r="D1396" i="4" s="1"/>
  <c r="H1386" i="56"/>
  <c r="M1385" i="56"/>
  <c r="D1395" i="4" s="1"/>
  <c r="H1385" i="56"/>
  <c r="M1384" i="56"/>
  <c r="D1394" i="4" s="1"/>
  <c r="H1384" i="56"/>
  <c r="M1383" i="56"/>
  <c r="D1393" i="4" s="1"/>
  <c r="H1383" i="56"/>
  <c r="M1382" i="56"/>
  <c r="D1392" i="4" s="1"/>
  <c r="H1382" i="56"/>
  <c r="M1381" i="56"/>
  <c r="D1391" i="4" s="1"/>
  <c r="H1381" i="56"/>
  <c r="M1380" i="56"/>
  <c r="D1390" i="4" s="1"/>
  <c r="H1380" i="56"/>
  <c r="M1379" i="56"/>
  <c r="D1389" i="4" s="1"/>
  <c r="H1379" i="56"/>
  <c r="M1378" i="56"/>
  <c r="D1388" i="4" s="1"/>
  <c r="H1378" i="56"/>
  <c r="M1377" i="56"/>
  <c r="D1387" i="4" s="1"/>
  <c r="H1377" i="56"/>
  <c r="M1376" i="56"/>
  <c r="D1386" i="4" s="1"/>
  <c r="H1376" i="56"/>
  <c r="M1375" i="56"/>
  <c r="D1385" i="4" s="1"/>
  <c r="H1375" i="56"/>
  <c r="M1374" i="56"/>
  <c r="D1384" i="4" s="1"/>
  <c r="H1374" i="56"/>
  <c r="M1373" i="56"/>
  <c r="D1383" i="4" s="1"/>
  <c r="H1373" i="56"/>
  <c r="M1372" i="56"/>
  <c r="D1382" i="4" s="1"/>
  <c r="H1372" i="56"/>
  <c r="M1371" i="56"/>
  <c r="D1381" i="4" s="1"/>
  <c r="H1371" i="56"/>
  <c r="M1370" i="56"/>
  <c r="D1380" i="4" s="1"/>
  <c r="H1370" i="56"/>
  <c r="M1369" i="56"/>
  <c r="D1379" i="4" s="1"/>
  <c r="H1369" i="56"/>
  <c r="M1368" i="56"/>
  <c r="D1378" i="4" s="1"/>
  <c r="H1368" i="56"/>
  <c r="M1367" i="56"/>
  <c r="D1377" i="4" s="1"/>
  <c r="H1367" i="56"/>
  <c r="M1366" i="56"/>
  <c r="D1376" i="4" s="1"/>
  <c r="H1366" i="56"/>
  <c r="M1365" i="56"/>
  <c r="D1375" i="4" s="1"/>
  <c r="H1365" i="56"/>
  <c r="M1364" i="56"/>
  <c r="D1374" i="4" s="1"/>
  <c r="H1364" i="56"/>
  <c r="M1363" i="56"/>
  <c r="D1373" i="4" s="1"/>
  <c r="H1363" i="56"/>
  <c r="M1362" i="56"/>
  <c r="D1372" i="4" s="1"/>
  <c r="H1362" i="56"/>
  <c r="M1361" i="56"/>
  <c r="D1371" i="4" s="1"/>
  <c r="H1361" i="56"/>
  <c r="M1360" i="56"/>
  <c r="D1370" i="4" s="1"/>
  <c r="H1360" i="56"/>
  <c r="M1359" i="56"/>
  <c r="D1369" i="4" s="1"/>
  <c r="H1359" i="56"/>
  <c r="M1358" i="56"/>
  <c r="D1368" i="4" s="1"/>
  <c r="H1358" i="56"/>
  <c r="M1357" i="56"/>
  <c r="D1367" i="4" s="1"/>
  <c r="H1357" i="56"/>
  <c r="M1356" i="56"/>
  <c r="D1366" i="4" s="1"/>
  <c r="H1356" i="56"/>
  <c r="M1355" i="56"/>
  <c r="D1365" i="4" s="1"/>
  <c r="H1355" i="56"/>
  <c r="M1354" i="56"/>
  <c r="D1364" i="4" s="1"/>
  <c r="H1354" i="56"/>
  <c r="M1353" i="56"/>
  <c r="D1363" i="4" s="1"/>
  <c r="H1353" i="56"/>
  <c r="M1352" i="56"/>
  <c r="D1362" i="4" s="1"/>
  <c r="H1352" i="56"/>
  <c r="M1351" i="56"/>
  <c r="D1361" i="4" s="1"/>
  <c r="H1351" i="56"/>
  <c r="M1350" i="56"/>
  <c r="D1360" i="4" s="1"/>
  <c r="H1350" i="56"/>
  <c r="M1349" i="56"/>
  <c r="D1359" i="4" s="1"/>
  <c r="H1349" i="56"/>
  <c r="M1348" i="56"/>
  <c r="D1358" i="4" s="1"/>
  <c r="H1348" i="56"/>
  <c r="M1347" i="56"/>
  <c r="D1357" i="4" s="1"/>
  <c r="H1347" i="56"/>
  <c r="M1346" i="56"/>
  <c r="D1356" i="4" s="1"/>
  <c r="H1346" i="56"/>
  <c r="M1345" i="56"/>
  <c r="D1355" i="4" s="1"/>
  <c r="H1345" i="56"/>
  <c r="M1344" i="56"/>
  <c r="D1354" i="4" s="1"/>
  <c r="H1344" i="56"/>
  <c r="M1343" i="56"/>
  <c r="D1353" i="4" s="1"/>
  <c r="H1343" i="56"/>
  <c r="M1342" i="56"/>
  <c r="D1352" i="4" s="1"/>
  <c r="H1342" i="56"/>
  <c r="M1341" i="56"/>
  <c r="D1351" i="4" s="1"/>
  <c r="H1341" i="56"/>
  <c r="M1340" i="56"/>
  <c r="D1350" i="4" s="1"/>
  <c r="H1340" i="56"/>
  <c r="M1339" i="56"/>
  <c r="D1349" i="4" s="1"/>
  <c r="H1339" i="56"/>
  <c r="M1338" i="56"/>
  <c r="D1348" i="4" s="1"/>
  <c r="H1338" i="56"/>
  <c r="M1337" i="56"/>
  <c r="D1347" i="4" s="1"/>
  <c r="H1337" i="56"/>
  <c r="M1336" i="56"/>
  <c r="D1346" i="4" s="1"/>
  <c r="H1336" i="56"/>
  <c r="M1335" i="56"/>
  <c r="D1345" i="4" s="1"/>
  <c r="H1335" i="56"/>
  <c r="M1334" i="56"/>
  <c r="D1344" i="4" s="1"/>
  <c r="H1334" i="56"/>
  <c r="M1333" i="56"/>
  <c r="D1343" i="4" s="1"/>
  <c r="H1333" i="56"/>
  <c r="M1332" i="56"/>
  <c r="D1342" i="4" s="1"/>
  <c r="H1332" i="56"/>
  <c r="M1331" i="56"/>
  <c r="D1341" i="4" s="1"/>
  <c r="H1331" i="56"/>
  <c r="M1330" i="56"/>
  <c r="D1340" i="4" s="1"/>
  <c r="H1330" i="56"/>
  <c r="M1329" i="56"/>
  <c r="D1339" i="4" s="1"/>
  <c r="H1329" i="56"/>
  <c r="M1328" i="56"/>
  <c r="D1338" i="4" s="1"/>
  <c r="H1328" i="56"/>
  <c r="M1327" i="56"/>
  <c r="D1337" i="4" s="1"/>
  <c r="H1327" i="56"/>
  <c r="M1326" i="56"/>
  <c r="D1336" i="4" s="1"/>
  <c r="H1326" i="56"/>
  <c r="M1325" i="56"/>
  <c r="D1335" i="4" s="1"/>
  <c r="H1325" i="56"/>
  <c r="M1324" i="56"/>
  <c r="D1334" i="4" s="1"/>
  <c r="H1324" i="56"/>
  <c r="M1323" i="56"/>
  <c r="D1333" i="4" s="1"/>
  <c r="H1323" i="56"/>
  <c r="M1322" i="56"/>
  <c r="D1332" i="4" s="1"/>
  <c r="H1322" i="56"/>
  <c r="M1321" i="56"/>
  <c r="D1331" i="4" s="1"/>
  <c r="H1321" i="56"/>
  <c r="M1320" i="56"/>
  <c r="D1330" i="4" s="1"/>
  <c r="H1320" i="56"/>
  <c r="M1319" i="56"/>
  <c r="D1329" i="4" s="1"/>
  <c r="H1319" i="56"/>
  <c r="M1318" i="56"/>
  <c r="D1328" i="4" s="1"/>
  <c r="H1318" i="56"/>
  <c r="M1317" i="56"/>
  <c r="D1327" i="4" s="1"/>
  <c r="H1317" i="56"/>
  <c r="M1316" i="56"/>
  <c r="D1326" i="4" s="1"/>
  <c r="H1316" i="56"/>
  <c r="M1315" i="56"/>
  <c r="D1325" i="4" s="1"/>
  <c r="H1315" i="56"/>
  <c r="M1314" i="56"/>
  <c r="D1324" i="4" s="1"/>
  <c r="H1314" i="56"/>
  <c r="M1313" i="56"/>
  <c r="D1323" i="4" s="1"/>
  <c r="H1313" i="56"/>
  <c r="M1312" i="56"/>
  <c r="D1322" i="4" s="1"/>
  <c r="H1312" i="56"/>
  <c r="M1311" i="56"/>
  <c r="D1321" i="4" s="1"/>
  <c r="H1311" i="56"/>
  <c r="M1310" i="56"/>
  <c r="D1320" i="4" s="1"/>
  <c r="H1310" i="56"/>
  <c r="M1309" i="56"/>
  <c r="D1319" i="4" s="1"/>
  <c r="H1309" i="56"/>
  <c r="M1308" i="56"/>
  <c r="D1318" i="4" s="1"/>
  <c r="H1308" i="56"/>
  <c r="M1307" i="56"/>
  <c r="D1317" i="4" s="1"/>
  <c r="H1307" i="56"/>
  <c r="M1306" i="56"/>
  <c r="D1316" i="4" s="1"/>
  <c r="H1306" i="56"/>
  <c r="M1305" i="56"/>
  <c r="D1315" i="4" s="1"/>
  <c r="H1305" i="56"/>
  <c r="M1304" i="56"/>
  <c r="D1314" i="4" s="1"/>
  <c r="H1304" i="56"/>
  <c r="M1303" i="56"/>
  <c r="D1313" i="4" s="1"/>
  <c r="H1303" i="56"/>
  <c r="M1302" i="56"/>
  <c r="D1312" i="4" s="1"/>
  <c r="H1302" i="56"/>
  <c r="M1301" i="56"/>
  <c r="D1311" i="4" s="1"/>
  <c r="H1301" i="56"/>
  <c r="M1300" i="56"/>
  <c r="D1310" i="4" s="1"/>
  <c r="H1300" i="56"/>
  <c r="M1299" i="56"/>
  <c r="D1309" i="4" s="1"/>
  <c r="H1299" i="56"/>
  <c r="M1298" i="56"/>
  <c r="D1308" i="4" s="1"/>
  <c r="H1298" i="56"/>
  <c r="M1297" i="56"/>
  <c r="D1307" i="4" s="1"/>
  <c r="H1297" i="56"/>
  <c r="M1296" i="56"/>
  <c r="D1306" i="4" s="1"/>
  <c r="H1296" i="56"/>
  <c r="M1295" i="56"/>
  <c r="D1305" i="4" s="1"/>
  <c r="H1295" i="56"/>
  <c r="M1294" i="56"/>
  <c r="D1304" i="4" s="1"/>
  <c r="H1294" i="56"/>
  <c r="M1293" i="56"/>
  <c r="D1303" i="4" s="1"/>
  <c r="H1293" i="56"/>
  <c r="M1292" i="56"/>
  <c r="D1302" i="4" s="1"/>
  <c r="H1292" i="56"/>
  <c r="M1291" i="56"/>
  <c r="D1301" i="4" s="1"/>
  <c r="H1291" i="56"/>
  <c r="M1290" i="56"/>
  <c r="D1300" i="4" s="1"/>
  <c r="H1290" i="56"/>
  <c r="M1289" i="56"/>
  <c r="D1299" i="4" s="1"/>
  <c r="H1289" i="56"/>
  <c r="M1288" i="56"/>
  <c r="D1298" i="4" s="1"/>
  <c r="H1288" i="56"/>
  <c r="M1287" i="56"/>
  <c r="D1297" i="4" s="1"/>
  <c r="H1287" i="56"/>
  <c r="M1286" i="56"/>
  <c r="D1296" i="4" s="1"/>
  <c r="H1286" i="56"/>
  <c r="M1285" i="56"/>
  <c r="D1295" i="4" s="1"/>
  <c r="H1285" i="56"/>
  <c r="M1284" i="56"/>
  <c r="D1294" i="4" s="1"/>
  <c r="H1284" i="56"/>
  <c r="M1283" i="56"/>
  <c r="D1293" i="4" s="1"/>
  <c r="H1283" i="56"/>
  <c r="M1282" i="56"/>
  <c r="D1292" i="4" s="1"/>
  <c r="H1282" i="56"/>
  <c r="M1281" i="56"/>
  <c r="D1291" i="4" s="1"/>
  <c r="H1281" i="56"/>
  <c r="M1280" i="56"/>
  <c r="D1290" i="4" s="1"/>
  <c r="H1280" i="56"/>
  <c r="M1279" i="56"/>
  <c r="D1289" i="4" s="1"/>
  <c r="H1279" i="56"/>
  <c r="M1278" i="56"/>
  <c r="D1288" i="4" s="1"/>
  <c r="H1278" i="56"/>
  <c r="M1277" i="56"/>
  <c r="D1287" i="4" s="1"/>
  <c r="H1277" i="56"/>
  <c r="M1276" i="56"/>
  <c r="D1286" i="4" s="1"/>
  <c r="H1276" i="56"/>
  <c r="M1275" i="56"/>
  <c r="D1285" i="4" s="1"/>
  <c r="H1275" i="56"/>
  <c r="M1274" i="56"/>
  <c r="D1284" i="4" s="1"/>
  <c r="H1274" i="56"/>
  <c r="M1273" i="56"/>
  <c r="D1283" i="4" s="1"/>
  <c r="H1273" i="56"/>
  <c r="M1272" i="56"/>
  <c r="D1282" i="4" s="1"/>
  <c r="H1272" i="56"/>
  <c r="M1271" i="56"/>
  <c r="D1281" i="4" s="1"/>
  <c r="H1271" i="56"/>
  <c r="M1270" i="56"/>
  <c r="D1280" i="4" s="1"/>
  <c r="H1270" i="56"/>
  <c r="M1269" i="56"/>
  <c r="D1279" i="4" s="1"/>
  <c r="H1269" i="56"/>
  <c r="M1268" i="56"/>
  <c r="D1278" i="4" s="1"/>
  <c r="H1268" i="56"/>
  <c r="M1267" i="56"/>
  <c r="D1277" i="4" s="1"/>
  <c r="H1267" i="56"/>
  <c r="M1266" i="56"/>
  <c r="D1276" i="4" s="1"/>
  <c r="H1266" i="56"/>
  <c r="M1265" i="56"/>
  <c r="D1275" i="4" s="1"/>
  <c r="H1265" i="56"/>
  <c r="M1264" i="56"/>
  <c r="D1274" i="4" s="1"/>
  <c r="H1264" i="56"/>
  <c r="M1263" i="56"/>
  <c r="D1273" i="4" s="1"/>
  <c r="H1263" i="56"/>
  <c r="M1262" i="56"/>
  <c r="D1272" i="4" s="1"/>
  <c r="H1262" i="56"/>
  <c r="M1261" i="56"/>
  <c r="D1271" i="4" s="1"/>
  <c r="H1261" i="56"/>
  <c r="M1260" i="56"/>
  <c r="D1270" i="4" s="1"/>
  <c r="H1260" i="56"/>
  <c r="M1259" i="56"/>
  <c r="D1269" i="4" s="1"/>
  <c r="H1259" i="56"/>
  <c r="M1258" i="56"/>
  <c r="D1268" i="4" s="1"/>
  <c r="H1258" i="56"/>
  <c r="M1257" i="56"/>
  <c r="D1267" i="4" s="1"/>
  <c r="H1257" i="56"/>
  <c r="M1256" i="56"/>
  <c r="D1266" i="4" s="1"/>
  <c r="H1256" i="56"/>
  <c r="M1255" i="56"/>
  <c r="D1265" i="4" s="1"/>
  <c r="H1255" i="56"/>
  <c r="M1254" i="56"/>
  <c r="D1264" i="4" s="1"/>
  <c r="H1254" i="56"/>
  <c r="M1253" i="56"/>
  <c r="D1263" i="4" s="1"/>
  <c r="H1253" i="56"/>
  <c r="M1252" i="56"/>
  <c r="D1262" i="4" s="1"/>
  <c r="H1252" i="56"/>
  <c r="M1251" i="56"/>
  <c r="D1261" i="4" s="1"/>
  <c r="H1251" i="56"/>
  <c r="M1250" i="56"/>
  <c r="D1260" i="4" s="1"/>
  <c r="H1250" i="56"/>
  <c r="M1249" i="56"/>
  <c r="D1259" i="4" s="1"/>
  <c r="H1249" i="56"/>
  <c r="M1248" i="56"/>
  <c r="D1258" i="4" s="1"/>
  <c r="H1248" i="56"/>
  <c r="M1247" i="56"/>
  <c r="D1257" i="4" s="1"/>
  <c r="H1247" i="56"/>
  <c r="M1246" i="56"/>
  <c r="D1256" i="4" s="1"/>
  <c r="H1246" i="56"/>
  <c r="M1245" i="56"/>
  <c r="D1255" i="4" s="1"/>
  <c r="H1245" i="56"/>
  <c r="M1244" i="56"/>
  <c r="D1254" i="4" s="1"/>
  <c r="H1244" i="56"/>
  <c r="M1243" i="56"/>
  <c r="D1253" i="4" s="1"/>
  <c r="H1243" i="56"/>
  <c r="M1242" i="56"/>
  <c r="D1252" i="4" s="1"/>
  <c r="H1242" i="56"/>
  <c r="M1241" i="56"/>
  <c r="D1251" i="4" s="1"/>
  <c r="H1241" i="56"/>
  <c r="M1240" i="56"/>
  <c r="D1250" i="4" s="1"/>
  <c r="H1240" i="56"/>
  <c r="M1239" i="56"/>
  <c r="D1249" i="4" s="1"/>
  <c r="H1239" i="56"/>
  <c r="M1238" i="56"/>
  <c r="D1248" i="4" s="1"/>
  <c r="H1238" i="56"/>
  <c r="M1237" i="56"/>
  <c r="D1247" i="4" s="1"/>
  <c r="H1237" i="56"/>
  <c r="M1236" i="56"/>
  <c r="D1246" i="4" s="1"/>
  <c r="H1236" i="56"/>
  <c r="M1235" i="56"/>
  <c r="D1245" i="4" s="1"/>
  <c r="H1235" i="56"/>
  <c r="M1234" i="56"/>
  <c r="D1244" i="4" s="1"/>
  <c r="H1234" i="56"/>
  <c r="M1233" i="56"/>
  <c r="D1243" i="4" s="1"/>
  <c r="H1233" i="56"/>
  <c r="M1232" i="56"/>
  <c r="D1242" i="4" s="1"/>
  <c r="H1232" i="56"/>
  <c r="M1231" i="56"/>
  <c r="D1241" i="4" s="1"/>
  <c r="H1231" i="56"/>
  <c r="M1230" i="56"/>
  <c r="D1240" i="4" s="1"/>
  <c r="H1230" i="56"/>
  <c r="M1229" i="56"/>
  <c r="D1239" i="4" s="1"/>
  <c r="H1229" i="56"/>
  <c r="M1228" i="56"/>
  <c r="D1238" i="4" s="1"/>
  <c r="H1228" i="56"/>
  <c r="M1227" i="56"/>
  <c r="D1237" i="4" s="1"/>
  <c r="H1227" i="56"/>
  <c r="M1226" i="56"/>
  <c r="D1236" i="4" s="1"/>
  <c r="H1226" i="56"/>
  <c r="M1225" i="56"/>
  <c r="D1235" i="4" s="1"/>
  <c r="H1225" i="56"/>
  <c r="M1224" i="56"/>
  <c r="D1234" i="4" s="1"/>
  <c r="H1224" i="56"/>
  <c r="M1223" i="56"/>
  <c r="D1233" i="4" s="1"/>
  <c r="H1223" i="56"/>
  <c r="M1222" i="56"/>
  <c r="D1232" i="4" s="1"/>
  <c r="H1222" i="56"/>
  <c r="M1221" i="56"/>
  <c r="D1231" i="4" s="1"/>
  <c r="H1221" i="56"/>
  <c r="M1220" i="56"/>
  <c r="D1230" i="4" s="1"/>
  <c r="H1220" i="56"/>
  <c r="M1219" i="56"/>
  <c r="D1229" i="4" s="1"/>
  <c r="H1219" i="56"/>
  <c r="M1218" i="56"/>
  <c r="D1228" i="4" s="1"/>
  <c r="H1218" i="56"/>
  <c r="M1217" i="56"/>
  <c r="D1227" i="4" s="1"/>
  <c r="H1217" i="56"/>
  <c r="M1216" i="56"/>
  <c r="D1226" i="4" s="1"/>
  <c r="H1216" i="56"/>
  <c r="M1215" i="56"/>
  <c r="D1225" i="4" s="1"/>
  <c r="H1215" i="56"/>
  <c r="M1214" i="56"/>
  <c r="D1224" i="4" s="1"/>
  <c r="H1214" i="56"/>
  <c r="M1213" i="56"/>
  <c r="D1223" i="4" s="1"/>
  <c r="H1213" i="56"/>
  <c r="M1212" i="56"/>
  <c r="D1222" i="4" s="1"/>
  <c r="H1212" i="56"/>
  <c r="M1211" i="56"/>
  <c r="D1221" i="4" s="1"/>
  <c r="H1211" i="56"/>
  <c r="M1210" i="56"/>
  <c r="D1220" i="4" s="1"/>
  <c r="H1210" i="56"/>
  <c r="M1209" i="56"/>
  <c r="D1219" i="4" s="1"/>
  <c r="H1209" i="56"/>
  <c r="M1208" i="56"/>
  <c r="D1218" i="4" s="1"/>
  <c r="H1208" i="56"/>
  <c r="M1207" i="56"/>
  <c r="D1217" i="4" s="1"/>
  <c r="H1207" i="56"/>
  <c r="M1206" i="56"/>
  <c r="D1216" i="4" s="1"/>
  <c r="H1206" i="56"/>
  <c r="M1205" i="56"/>
  <c r="D1215" i="4" s="1"/>
  <c r="H1205" i="56"/>
  <c r="M1204" i="56"/>
  <c r="D1214" i="4" s="1"/>
  <c r="H1204" i="56"/>
  <c r="M1203" i="56"/>
  <c r="D1213" i="4" s="1"/>
  <c r="H1203" i="56"/>
  <c r="M1202" i="56"/>
  <c r="D1212" i="4" s="1"/>
  <c r="H1202" i="56"/>
  <c r="M1201" i="56"/>
  <c r="D1211" i="4" s="1"/>
  <c r="H1201" i="56"/>
  <c r="M1200" i="56"/>
  <c r="D1210" i="4" s="1"/>
  <c r="H1200" i="56"/>
  <c r="M1199" i="56"/>
  <c r="D1209" i="4" s="1"/>
  <c r="H1199" i="56"/>
  <c r="M1198" i="56"/>
  <c r="D1208" i="4" s="1"/>
  <c r="H1198" i="56"/>
  <c r="M1197" i="56"/>
  <c r="D1207" i="4" s="1"/>
  <c r="H1197" i="56"/>
  <c r="M1196" i="56"/>
  <c r="D1206" i="4" s="1"/>
  <c r="H1196" i="56"/>
  <c r="M1195" i="56"/>
  <c r="D1205" i="4" s="1"/>
  <c r="H1195" i="56"/>
  <c r="M1194" i="56"/>
  <c r="D1204" i="4" s="1"/>
  <c r="H1194" i="56"/>
  <c r="M1193" i="56"/>
  <c r="D1203" i="4" s="1"/>
  <c r="H1193" i="56"/>
  <c r="M1192" i="56"/>
  <c r="D1202" i="4" s="1"/>
  <c r="H1192" i="56"/>
  <c r="M1191" i="56"/>
  <c r="D1201" i="4" s="1"/>
  <c r="H1191" i="56"/>
  <c r="M1190" i="56"/>
  <c r="D1200" i="4" s="1"/>
  <c r="H1190" i="56"/>
  <c r="M1189" i="56"/>
  <c r="D1199" i="4" s="1"/>
  <c r="H1189" i="56"/>
  <c r="M1188" i="56"/>
  <c r="D1198" i="4" s="1"/>
  <c r="H1188" i="56"/>
  <c r="M1187" i="56"/>
  <c r="D1197" i="4" s="1"/>
  <c r="H1187" i="56"/>
  <c r="M1186" i="56"/>
  <c r="D1196" i="4" s="1"/>
  <c r="H1186" i="56"/>
  <c r="M1185" i="56"/>
  <c r="D1195" i="4" s="1"/>
  <c r="H1185" i="56"/>
  <c r="M1184" i="56"/>
  <c r="D1194" i="4" s="1"/>
  <c r="H1184" i="56"/>
  <c r="M1183" i="56"/>
  <c r="D1193" i="4" s="1"/>
  <c r="H1183" i="56"/>
  <c r="M1182" i="56"/>
  <c r="D1192" i="4" s="1"/>
  <c r="H1182" i="56"/>
  <c r="M1181" i="56"/>
  <c r="D1191" i="4" s="1"/>
  <c r="H1181" i="56"/>
  <c r="M1180" i="56"/>
  <c r="D1190" i="4" s="1"/>
  <c r="H1180" i="56"/>
  <c r="M1179" i="56"/>
  <c r="D1189" i="4" s="1"/>
  <c r="H1179" i="56"/>
  <c r="M1178" i="56"/>
  <c r="D1188" i="4" s="1"/>
  <c r="H1178" i="56"/>
  <c r="M1177" i="56"/>
  <c r="D1187" i="4" s="1"/>
  <c r="H1177" i="56"/>
  <c r="M1176" i="56"/>
  <c r="D1186" i="4" s="1"/>
  <c r="H1176" i="56"/>
  <c r="M1175" i="56"/>
  <c r="D1185" i="4" s="1"/>
  <c r="H1175" i="56"/>
  <c r="M1174" i="56"/>
  <c r="D1184" i="4" s="1"/>
  <c r="H1174" i="56"/>
  <c r="M1173" i="56"/>
  <c r="D1183" i="4" s="1"/>
  <c r="H1173" i="56"/>
  <c r="M1172" i="56"/>
  <c r="D1182" i="4" s="1"/>
  <c r="H1172" i="56"/>
  <c r="M1171" i="56"/>
  <c r="D1181" i="4" s="1"/>
  <c r="H1171" i="56"/>
  <c r="M1170" i="56"/>
  <c r="D1180" i="4" s="1"/>
  <c r="H1170" i="56"/>
  <c r="M1169" i="56"/>
  <c r="D1179" i="4" s="1"/>
  <c r="H1169" i="56"/>
  <c r="M1168" i="56"/>
  <c r="D1178" i="4" s="1"/>
  <c r="H1168" i="56"/>
  <c r="M1167" i="56"/>
  <c r="D1177" i="4" s="1"/>
  <c r="H1167" i="56"/>
  <c r="M1166" i="56"/>
  <c r="D1176" i="4" s="1"/>
  <c r="H1166" i="56"/>
  <c r="M1165" i="56"/>
  <c r="D1175" i="4" s="1"/>
  <c r="H1165" i="56"/>
  <c r="M1164" i="56"/>
  <c r="D1174" i="4" s="1"/>
  <c r="H1164" i="56"/>
  <c r="M1163" i="56"/>
  <c r="D1173" i="4" s="1"/>
  <c r="H1163" i="56"/>
  <c r="M1162" i="56"/>
  <c r="D1172" i="4" s="1"/>
  <c r="H1162" i="56"/>
  <c r="M1161" i="56"/>
  <c r="D1171" i="4" s="1"/>
  <c r="H1161" i="56"/>
  <c r="M1160" i="56"/>
  <c r="D1170" i="4" s="1"/>
  <c r="H1160" i="56"/>
  <c r="M1159" i="56"/>
  <c r="D1169" i="4" s="1"/>
  <c r="H1159" i="56"/>
  <c r="M1158" i="56"/>
  <c r="D1168" i="4" s="1"/>
  <c r="H1158" i="56"/>
  <c r="M1157" i="56"/>
  <c r="D1167" i="4" s="1"/>
  <c r="H1157" i="56"/>
  <c r="M1156" i="56"/>
  <c r="D1166" i="4" s="1"/>
  <c r="H1156" i="56"/>
  <c r="M1155" i="56"/>
  <c r="D1165" i="4" s="1"/>
  <c r="H1155" i="56"/>
  <c r="M1154" i="56"/>
  <c r="D1164" i="4" s="1"/>
  <c r="H1154" i="56"/>
  <c r="M1153" i="56"/>
  <c r="D1163" i="4" s="1"/>
  <c r="H1153" i="56"/>
  <c r="M1152" i="56"/>
  <c r="D1162" i="4" s="1"/>
  <c r="H1152" i="56"/>
  <c r="M1151" i="56"/>
  <c r="D1161" i="4" s="1"/>
  <c r="H1151" i="56"/>
  <c r="M1150" i="56"/>
  <c r="D1160" i="4" s="1"/>
  <c r="H1150" i="56"/>
  <c r="M1149" i="56"/>
  <c r="D1159" i="4" s="1"/>
  <c r="H1149" i="56"/>
  <c r="M1148" i="56"/>
  <c r="D1158" i="4" s="1"/>
  <c r="H1148" i="56"/>
  <c r="M1147" i="56"/>
  <c r="D1157" i="4" s="1"/>
  <c r="H1147" i="56"/>
  <c r="M1146" i="56"/>
  <c r="D1156" i="4" s="1"/>
  <c r="H1146" i="56"/>
  <c r="M1145" i="56"/>
  <c r="D1155" i="4" s="1"/>
  <c r="H1145" i="56"/>
  <c r="M1144" i="56"/>
  <c r="D1154" i="4" s="1"/>
  <c r="H1144" i="56"/>
  <c r="M1143" i="56"/>
  <c r="D1153" i="4" s="1"/>
  <c r="H1143" i="56"/>
  <c r="M1142" i="56"/>
  <c r="D1152" i="4" s="1"/>
  <c r="H1142" i="56"/>
  <c r="M1141" i="56"/>
  <c r="D1151" i="4" s="1"/>
  <c r="H1141" i="56"/>
  <c r="M1140" i="56"/>
  <c r="D1150" i="4" s="1"/>
  <c r="H1140" i="56"/>
  <c r="M1139" i="56"/>
  <c r="D1149" i="4" s="1"/>
  <c r="H1139" i="56"/>
  <c r="M1138" i="56"/>
  <c r="D1148" i="4" s="1"/>
  <c r="H1138" i="56"/>
  <c r="M1137" i="56"/>
  <c r="D1147" i="4" s="1"/>
  <c r="H1137" i="56"/>
  <c r="M1136" i="56"/>
  <c r="D1146" i="4" s="1"/>
  <c r="H1136" i="56"/>
  <c r="M1135" i="56"/>
  <c r="D1145" i="4" s="1"/>
  <c r="H1135" i="56"/>
  <c r="M1134" i="56"/>
  <c r="D1144" i="4" s="1"/>
  <c r="H1134" i="56"/>
  <c r="M1133" i="56"/>
  <c r="D1143" i="4" s="1"/>
  <c r="H1133" i="56"/>
  <c r="M1132" i="56"/>
  <c r="D1142" i="4" s="1"/>
  <c r="H1132" i="56"/>
  <c r="M1131" i="56"/>
  <c r="D1141" i="4" s="1"/>
  <c r="H1131" i="56"/>
  <c r="M1130" i="56"/>
  <c r="D1140" i="4" s="1"/>
  <c r="H1130" i="56"/>
  <c r="M1129" i="56"/>
  <c r="D1139" i="4" s="1"/>
  <c r="H1129" i="56"/>
  <c r="M1128" i="56"/>
  <c r="D1138" i="4" s="1"/>
  <c r="H1128" i="56"/>
  <c r="M1127" i="56"/>
  <c r="D1137" i="4" s="1"/>
  <c r="H1127" i="56"/>
  <c r="M1126" i="56"/>
  <c r="D1136" i="4" s="1"/>
  <c r="H1126" i="56"/>
  <c r="M1125" i="56"/>
  <c r="D1135" i="4" s="1"/>
  <c r="H1125" i="56"/>
  <c r="M1124" i="56"/>
  <c r="D1134" i="4" s="1"/>
  <c r="H1124" i="56"/>
  <c r="M1123" i="56"/>
  <c r="D1133" i="4" s="1"/>
  <c r="H1123" i="56"/>
  <c r="M1122" i="56"/>
  <c r="D1132" i="4" s="1"/>
  <c r="H1122" i="56"/>
  <c r="M1121" i="56"/>
  <c r="D1131" i="4" s="1"/>
  <c r="H1121" i="56"/>
  <c r="M1120" i="56"/>
  <c r="D1130" i="4" s="1"/>
  <c r="H1120" i="56"/>
  <c r="M1119" i="56"/>
  <c r="D1129" i="4" s="1"/>
  <c r="H1119" i="56"/>
  <c r="M1118" i="56"/>
  <c r="D1128" i="4" s="1"/>
  <c r="H1118" i="56"/>
  <c r="M1117" i="56"/>
  <c r="D1127" i="4" s="1"/>
  <c r="H1117" i="56"/>
  <c r="M1116" i="56"/>
  <c r="D1126" i="4" s="1"/>
  <c r="H1116" i="56"/>
  <c r="M1115" i="56"/>
  <c r="D1125" i="4" s="1"/>
  <c r="H1115" i="56"/>
  <c r="M1114" i="56"/>
  <c r="D1124" i="4" s="1"/>
  <c r="H1114" i="56"/>
  <c r="M1113" i="56"/>
  <c r="D1123" i="4" s="1"/>
  <c r="H1113" i="56"/>
  <c r="M1112" i="56"/>
  <c r="D1122" i="4" s="1"/>
  <c r="H1112" i="56"/>
  <c r="M1111" i="56"/>
  <c r="D1121" i="4" s="1"/>
  <c r="H1111" i="56"/>
  <c r="M1110" i="56"/>
  <c r="D1120" i="4" s="1"/>
  <c r="H1110" i="56"/>
  <c r="M1109" i="56"/>
  <c r="D1119" i="4" s="1"/>
  <c r="H1109" i="56"/>
  <c r="M1108" i="56"/>
  <c r="D1118" i="4" s="1"/>
  <c r="H1108" i="56"/>
  <c r="M1107" i="56"/>
  <c r="D1117" i="4" s="1"/>
  <c r="H1107" i="56"/>
  <c r="M1106" i="56"/>
  <c r="D1116" i="4" s="1"/>
  <c r="H1106" i="56"/>
  <c r="M1105" i="56"/>
  <c r="D1115" i="4" s="1"/>
  <c r="H1105" i="56"/>
  <c r="M1104" i="56"/>
  <c r="D1114" i="4" s="1"/>
  <c r="H1104" i="56"/>
  <c r="M1103" i="56"/>
  <c r="D1113" i="4" s="1"/>
  <c r="H1103" i="56"/>
  <c r="M1102" i="56"/>
  <c r="D1112" i="4" s="1"/>
  <c r="H1102" i="56"/>
  <c r="M1101" i="56"/>
  <c r="D1111" i="4" s="1"/>
  <c r="H1101" i="56"/>
  <c r="M1100" i="56"/>
  <c r="D1110" i="4" s="1"/>
  <c r="H1100" i="56"/>
  <c r="M1099" i="56"/>
  <c r="D1109" i="4" s="1"/>
  <c r="H1099" i="56"/>
  <c r="M1098" i="56"/>
  <c r="D1108" i="4" s="1"/>
  <c r="H1098" i="56"/>
  <c r="M1097" i="56"/>
  <c r="D1107" i="4" s="1"/>
  <c r="H1097" i="56"/>
  <c r="M1096" i="56"/>
  <c r="D1106" i="4" s="1"/>
  <c r="H1096" i="56"/>
  <c r="M1095" i="56"/>
  <c r="D1105" i="4" s="1"/>
  <c r="H1095" i="56"/>
  <c r="M1094" i="56"/>
  <c r="D1104" i="4" s="1"/>
  <c r="H1094" i="56"/>
  <c r="M1093" i="56"/>
  <c r="D1103" i="4" s="1"/>
  <c r="H1093" i="56"/>
  <c r="M1092" i="56"/>
  <c r="D1102" i="4" s="1"/>
  <c r="H1092" i="56"/>
  <c r="M1091" i="56"/>
  <c r="D1101" i="4" s="1"/>
  <c r="H1091" i="56"/>
  <c r="M1090" i="56"/>
  <c r="D1100" i="4" s="1"/>
  <c r="H1090" i="56"/>
  <c r="M1089" i="56"/>
  <c r="D1099" i="4" s="1"/>
  <c r="H1089" i="56"/>
  <c r="M1088" i="56"/>
  <c r="D1098" i="4" s="1"/>
  <c r="H1088" i="56"/>
  <c r="M1087" i="56"/>
  <c r="D1097" i="4" s="1"/>
  <c r="H1087" i="56"/>
  <c r="M1086" i="56"/>
  <c r="D1096" i="4" s="1"/>
  <c r="H1086" i="56"/>
  <c r="M1085" i="56"/>
  <c r="D1095" i="4" s="1"/>
  <c r="H1085" i="56"/>
  <c r="M1084" i="56"/>
  <c r="D1094" i="4" s="1"/>
  <c r="H1084" i="56"/>
  <c r="M1083" i="56"/>
  <c r="D1093" i="4" s="1"/>
  <c r="H1083" i="56"/>
  <c r="M1082" i="56"/>
  <c r="D1092" i="4" s="1"/>
  <c r="H1082" i="56"/>
  <c r="M1081" i="56"/>
  <c r="D1091" i="4" s="1"/>
  <c r="H1081" i="56"/>
  <c r="M1080" i="56"/>
  <c r="D1090" i="4" s="1"/>
  <c r="H1080" i="56"/>
  <c r="M1079" i="56"/>
  <c r="D1089" i="4" s="1"/>
  <c r="H1079" i="56"/>
  <c r="M1078" i="56"/>
  <c r="D1088" i="4" s="1"/>
  <c r="H1078" i="56"/>
  <c r="M1077" i="56"/>
  <c r="D1087" i="4" s="1"/>
  <c r="H1077" i="56"/>
  <c r="M1076" i="56"/>
  <c r="D1086" i="4" s="1"/>
  <c r="H1076" i="56"/>
  <c r="M1075" i="56"/>
  <c r="D1085" i="4" s="1"/>
  <c r="H1075" i="56"/>
  <c r="M1074" i="56"/>
  <c r="D1084" i="4" s="1"/>
  <c r="H1074" i="56"/>
  <c r="M1073" i="56"/>
  <c r="D1083" i="4" s="1"/>
  <c r="H1073" i="56"/>
  <c r="M1072" i="56"/>
  <c r="D1082" i="4" s="1"/>
  <c r="H1072" i="56"/>
  <c r="M1071" i="56"/>
  <c r="D1081" i="4" s="1"/>
  <c r="H1071" i="56"/>
  <c r="M1070" i="56"/>
  <c r="D1080" i="4" s="1"/>
  <c r="H1070" i="56"/>
  <c r="M1069" i="56"/>
  <c r="D1079" i="4" s="1"/>
  <c r="H1069" i="56"/>
  <c r="M1068" i="56"/>
  <c r="D1078" i="4" s="1"/>
  <c r="H1068" i="56"/>
  <c r="M1067" i="56"/>
  <c r="D1077" i="4" s="1"/>
  <c r="H1067" i="56"/>
  <c r="M1066" i="56"/>
  <c r="D1076" i="4" s="1"/>
  <c r="H1066" i="56"/>
  <c r="M1065" i="56"/>
  <c r="D1075" i="4" s="1"/>
  <c r="H1065" i="56"/>
  <c r="M1064" i="56"/>
  <c r="D1074" i="4" s="1"/>
  <c r="H1064" i="56"/>
  <c r="M1063" i="56"/>
  <c r="D1073" i="4" s="1"/>
  <c r="H1063" i="56"/>
  <c r="M1062" i="56"/>
  <c r="D1072" i="4" s="1"/>
  <c r="H1062" i="56"/>
  <c r="M1061" i="56"/>
  <c r="D1071" i="4" s="1"/>
  <c r="H1061" i="56"/>
  <c r="M1060" i="56"/>
  <c r="D1070" i="4" s="1"/>
  <c r="H1060" i="56"/>
  <c r="M1059" i="56"/>
  <c r="D1069" i="4" s="1"/>
  <c r="H1059" i="56"/>
  <c r="M1058" i="56"/>
  <c r="D1068" i="4" s="1"/>
  <c r="H1058" i="56"/>
  <c r="M1057" i="56"/>
  <c r="D1067" i="4" s="1"/>
  <c r="H1057" i="56"/>
  <c r="M1056" i="56"/>
  <c r="D1066" i="4" s="1"/>
  <c r="H1056" i="56"/>
  <c r="M1055" i="56"/>
  <c r="D1065" i="4" s="1"/>
  <c r="H1055" i="56"/>
  <c r="M1054" i="56"/>
  <c r="D1064" i="4" s="1"/>
  <c r="H1054" i="56"/>
  <c r="M1053" i="56"/>
  <c r="D1063" i="4" s="1"/>
  <c r="H1053" i="56"/>
  <c r="M1052" i="56"/>
  <c r="D1062" i="4" s="1"/>
  <c r="H1052" i="56"/>
  <c r="M1051" i="56"/>
  <c r="D1061" i="4" s="1"/>
  <c r="H1051" i="56"/>
  <c r="M1050" i="56"/>
  <c r="D1060" i="4" s="1"/>
  <c r="H1050" i="56"/>
  <c r="M1049" i="56"/>
  <c r="D1059" i="4" s="1"/>
  <c r="H1049" i="56"/>
  <c r="M1048" i="56"/>
  <c r="D1058" i="4" s="1"/>
  <c r="H1048" i="56"/>
  <c r="M1047" i="56"/>
  <c r="D1057" i="4" s="1"/>
  <c r="H1047" i="56"/>
  <c r="M1046" i="56"/>
  <c r="D1056" i="4" s="1"/>
  <c r="H1046" i="56"/>
  <c r="M1045" i="56"/>
  <c r="D1055" i="4" s="1"/>
  <c r="H1045" i="56"/>
  <c r="M1044" i="56"/>
  <c r="D1054" i="4" s="1"/>
  <c r="H1044" i="56"/>
  <c r="M1043" i="56"/>
  <c r="D1053" i="4" s="1"/>
  <c r="H1043" i="56"/>
  <c r="M1042" i="56"/>
  <c r="D1052" i="4" s="1"/>
  <c r="H1042" i="56"/>
  <c r="M1041" i="56"/>
  <c r="D1051" i="4" s="1"/>
  <c r="H1041" i="56"/>
  <c r="M1040" i="56"/>
  <c r="D1050" i="4" s="1"/>
  <c r="H1040" i="56"/>
  <c r="M1039" i="56"/>
  <c r="D1049" i="4" s="1"/>
  <c r="H1039" i="56"/>
  <c r="M1038" i="56"/>
  <c r="D1048" i="4" s="1"/>
  <c r="H1038" i="56"/>
  <c r="M1037" i="56"/>
  <c r="D1047" i="4" s="1"/>
  <c r="H1037" i="56"/>
  <c r="M1036" i="56"/>
  <c r="D1046" i="4" s="1"/>
  <c r="H1036" i="56"/>
  <c r="M1035" i="56"/>
  <c r="D1045" i="4" s="1"/>
  <c r="H1035" i="56"/>
  <c r="M1034" i="56"/>
  <c r="D1044" i="4" s="1"/>
  <c r="H1034" i="56"/>
  <c r="M1033" i="56"/>
  <c r="D1043" i="4" s="1"/>
  <c r="H1033" i="56"/>
  <c r="M1032" i="56"/>
  <c r="D1042" i="4" s="1"/>
  <c r="H1032" i="56"/>
  <c r="M1031" i="56"/>
  <c r="D1041" i="4" s="1"/>
  <c r="H1031" i="56"/>
  <c r="M1030" i="56"/>
  <c r="D1040" i="4" s="1"/>
  <c r="H1030" i="56"/>
  <c r="M1029" i="56"/>
  <c r="D1039" i="4" s="1"/>
  <c r="H1029" i="56"/>
  <c r="M1028" i="56"/>
  <c r="D1038" i="4" s="1"/>
  <c r="H1028" i="56"/>
  <c r="M1027" i="56"/>
  <c r="D1037" i="4" s="1"/>
  <c r="H1027" i="56"/>
  <c r="M1026" i="56"/>
  <c r="D1036" i="4" s="1"/>
  <c r="H1026" i="56"/>
  <c r="M1025" i="56"/>
  <c r="D1035" i="4" s="1"/>
  <c r="H1025" i="56"/>
  <c r="M1024" i="56"/>
  <c r="D1034" i="4" s="1"/>
  <c r="H1024" i="56"/>
  <c r="M1023" i="56"/>
  <c r="D1033" i="4" s="1"/>
  <c r="H1023" i="56"/>
  <c r="M1022" i="56"/>
  <c r="D1032" i="4" s="1"/>
  <c r="H1022" i="56"/>
  <c r="M1021" i="56"/>
  <c r="D1031" i="4" s="1"/>
  <c r="H1021" i="56"/>
  <c r="M1020" i="56"/>
  <c r="D1030" i="4" s="1"/>
  <c r="H1020" i="56"/>
  <c r="M1019" i="56"/>
  <c r="D1029" i="4" s="1"/>
  <c r="H1019" i="56"/>
  <c r="M1018" i="56"/>
  <c r="D1028" i="4" s="1"/>
  <c r="H1018" i="56"/>
  <c r="M1017" i="56"/>
  <c r="D1027" i="4" s="1"/>
  <c r="H1017" i="56"/>
  <c r="M1016" i="56"/>
  <c r="D1026" i="4" s="1"/>
  <c r="H1016" i="56"/>
  <c r="M1015" i="56"/>
  <c r="D1025" i="4" s="1"/>
  <c r="H1015" i="56"/>
  <c r="M1014" i="56"/>
  <c r="D1024" i="4" s="1"/>
  <c r="H1014" i="56"/>
  <c r="M1013" i="56"/>
  <c r="D1023" i="4" s="1"/>
  <c r="H1013" i="56"/>
  <c r="M1012" i="56"/>
  <c r="D1022" i="4" s="1"/>
  <c r="H1012" i="56"/>
  <c r="M1011" i="56"/>
  <c r="D1021" i="4" s="1"/>
  <c r="H1011" i="56"/>
  <c r="M1010" i="56"/>
  <c r="D1020" i="4" s="1"/>
  <c r="H1010" i="56"/>
  <c r="M1009" i="56"/>
  <c r="D1019" i="4" s="1"/>
  <c r="H1009" i="56"/>
  <c r="M1008" i="56"/>
  <c r="D1018" i="4" s="1"/>
  <c r="H1008" i="56"/>
  <c r="M1007" i="56"/>
  <c r="D1017" i="4" s="1"/>
  <c r="H1007" i="56"/>
  <c r="M1006" i="56"/>
  <c r="D1016" i="4" s="1"/>
  <c r="H1006" i="56"/>
  <c r="M1005" i="56"/>
  <c r="D1015" i="4" s="1"/>
  <c r="H1005" i="56"/>
  <c r="M1004" i="56"/>
  <c r="D1014" i="4" s="1"/>
  <c r="H1004" i="56"/>
  <c r="M1003" i="56"/>
  <c r="D1013" i="4" s="1"/>
  <c r="H1003" i="56"/>
  <c r="M1002" i="56"/>
  <c r="D1012" i="4" s="1"/>
  <c r="H1002" i="56"/>
  <c r="M1001" i="56"/>
  <c r="D1011" i="4" s="1"/>
  <c r="H1001" i="56"/>
  <c r="M1000" i="56"/>
  <c r="D1010" i="4" s="1"/>
  <c r="H1000" i="56"/>
  <c r="M999" i="56"/>
  <c r="D1009" i="4" s="1"/>
  <c r="H999" i="56"/>
  <c r="M998" i="56"/>
  <c r="D1008" i="4" s="1"/>
  <c r="H998" i="56"/>
  <c r="M997" i="56"/>
  <c r="D1007" i="4" s="1"/>
  <c r="H997" i="56"/>
  <c r="M996" i="56"/>
  <c r="D1006" i="4" s="1"/>
  <c r="H996" i="56"/>
  <c r="M995" i="56"/>
  <c r="D1005" i="4" s="1"/>
  <c r="H995" i="56"/>
  <c r="M994" i="56"/>
  <c r="D1004" i="4" s="1"/>
  <c r="H994" i="56"/>
  <c r="M993" i="56"/>
  <c r="D1003" i="4" s="1"/>
  <c r="H993" i="56"/>
  <c r="M992" i="56"/>
  <c r="D1002" i="4" s="1"/>
  <c r="H992" i="56"/>
  <c r="M991" i="56"/>
  <c r="D1001" i="4" s="1"/>
  <c r="H991" i="56"/>
  <c r="M990" i="56"/>
  <c r="D1000" i="4" s="1"/>
  <c r="H990" i="56"/>
  <c r="M989" i="56"/>
  <c r="D999" i="4" s="1"/>
  <c r="H989" i="56"/>
  <c r="M988" i="56"/>
  <c r="D998" i="4" s="1"/>
  <c r="H988" i="56"/>
  <c r="M987" i="56"/>
  <c r="D997" i="4" s="1"/>
  <c r="H987" i="56"/>
  <c r="M986" i="56"/>
  <c r="D996" i="4" s="1"/>
  <c r="H986" i="56"/>
  <c r="M985" i="56"/>
  <c r="D995" i="4" s="1"/>
  <c r="H985" i="56"/>
  <c r="M984" i="56"/>
  <c r="D994" i="4" s="1"/>
  <c r="H984" i="56"/>
  <c r="M983" i="56"/>
  <c r="D993" i="4" s="1"/>
  <c r="H983" i="56"/>
  <c r="M982" i="56"/>
  <c r="D992" i="4" s="1"/>
  <c r="H982" i="56"/>
  <c r="M981" i="56"/>
  <c r="D991" i="4" s="1"/>
  <c r="H981" i="56"/>
  <c r="M980" i="56"/>
  <c r="D990" i="4" s="1"/>
  <c r="H980" i="56"/>
  <c r="M979" i="56"/>
  <c r="D989" i="4" s="1"/>
  <c r="H979" i="56"/>
  <c r="M978" i="56"/>
  <c r="D988" i="4" s="1"/>
  <c r="H978" i="56"/>
  <c r="M977" i="56"/>
  <c r="D987" i="4" s="1"/>
  <c r="H977" i="56"/>
  <c r="M976" i="56"/>
  <c r="D986" i="4" s="1"/>
  <c r="H976" i="56"/>
  <c r="M975" i="56"/>
  <c r="D985" i="4" s="1"/>
  <c r="H975" i="56"/>
  <c r="M974" i="56"/>
  <c r="D984" i="4" s="1"/>
  <c r="H974" i="56"/>
  <c r="M973" i="56"/>
  <c r="D983" i="4" s="1"/>
  <c r="H973" i="56"/>
  <c r="M972" i="56"/>
  <c r="D982" i="4" s="1"/>
  <c r="H972" i="56"/>
  <c r="M971" i="56"/>
  <c r="D981" i="4" s="1"/>
  <c r="H971" i="56"/>
  <c r="M970" i="56"/>
  <c r="D980" i="4" s="1"/>
  <c r="H970" i="56"/>
  <c r="M969" i="56"/>
  <c r="D979" i="4" s="1"/>
  <c r="H969" i="56"/>
  <c r="M968" i="56"/>
  <c r="D978" i="4" s="1"/>
  <c r="H968" i="56"/>
  <c r="M967" i="56"/>
  <c r="D977" i="4" s="1"/>
  <c r="H967" i="56"/>
  <c r="M966" i="56"/>
  <c r="D976" i="4" s="1"/>
  <c r="H966" i="56"/>
  <c r="M965" i="56"/>
  <c r="D975" i="4" s="1"/>
  <c r="H965" i="56"/>
  <c r="M964" i="56"/>
  <c r="D974" i="4" s="1"/>
  <c r="H964" i="56"/>
  <c r="M963" i="56"/>
  <c r="D973" i="4" s="1"/>
  <c r="H963" i="56"/>
  <c r="M962" i="56"/>
  <c r="D972" i="4" s="1"/>
  <c r="H962" i="56"/>
  <c r="M961" i="56"/>
  <c r="D971" i="4" s="1"/>
  <c r="H961" i="56"/>
  <c r="M960" i="56"/>
  <c r="D970" i="4" s="1"/>
  <c r="H960" i="56"/>
  <c r="M959" i="56"/>
  <c r="D969" i="4" s="1"/>
  <c r="H959" i="56"/>
  <c r="M958" i="56"/>
  <c r="D968" i="4" s="1"/>
  <c r="H958" i="56"/>
  <c r="M957" i="56"/>
  <c r="D967" i="4" s="1"/>
  <c r="H957" i="56"/>
  <c r="M956" i="56"/>
  <c r="D966" i="4" s="1"/>
  <c r="H956" i="56"/>
  <c r="M955" i="56"/>
  <c r="D965" i="4" s="1"/>
  <c r="H955" i="56"/>
  <c r="M954" i="56"/>
  <c r="D964" i="4" s="1"/>
  <c r="H954" i="56"/>
  <c r="M953" i="56"/>
  <c r="D963" i="4" s="1"/>
  <c r="H953" i="56"/>
  <c r="M952" i="56"/>
  <c r="D962" i="4" s="1"/>
  <c r="H952" i="56"/>
  <c r="M951" i="56"/>
  <c r="D961" i="4" s="1"/>
  <c r="H951" i="56"/>
  <c r="M950" i="56"/>
  <c r="D960" i="4" s="1"/>
  <c r="H950" i="56"/>
  <c r="M949" i="56"/>
  <c r="D959" i="4" s="1"/>
  <c r="H949" i="56"/>
  <c r="M948" i="56"/>
  <c r="D958" i="4" s="1"/>
  <c r="H948" i="56"/>
  <c r="M947" i="56"/>
  <c r="D957" i="4" s="1"/>
  <c r="H947" i="56"/>
  <c r="M946" i="56"/>
  <c r="D956" i="4" s="1"/>
  <c r="H946" i="56"/>
  <c r="M945" i="56"/>
  <c r="D955" i="4" s="1"/>
  <c r="H945" i="56"/>
  <c r="M944" i="56"/>
  <c r="D954" i="4" s="1"/>
  <c r="H944" i="56"/>
  <c r="M943" i="56"/>
  <c r="D953" i="4" s="1"/>
  <c r="H943" i="56"/>
  <c r="M942" i="56"/>
  <c r="D952" i="4" s="1"/>
  <c r="H942" i="56"/>
  <c r="M941" i="56"/>
  <c r="D951" i="4" s="1"/>
  <c r="H941" i="56"/>
  <c r="M940" i="56"/>
  <c r="D950" i="4" s="1"/>
  <c r="H940" i="56"/>
  <c r="M939" i="56"/>
  <c r="D949" i="4" s="1"/>
  <c r="H939" i="56"/>
  <c r="M938" i="56"/>
  <c r="D948" i="4" s="1"/>
  <c r="H938" i="56"/>
  <c r="M937" i="56"/>
  <c r="D947" i="4" s="1"/>
  <c r="H937" i="56"/>
  <c r="M936" i="56"/>
  <c r="D946" i="4" s="1"/>
  <c r="H936" i="56"/>
  <c r="M935" i="56"/>
  <c r="D945" i="4" s="1"/>
  <c r="H935" i="56"/>
  <c r="M934" i="56"/>
  <c r="D944" i="4" s="1"/>
  <c r="H934" i="56"/>
  <c r="M933" i="56"/>
  <c r="D943" i="4" s="1"/>
  <c r="H933" i="56"/>
  <c r="M932" i="56"/>
  <c r="D942" i="4" s="1"/>
  <c r="H932" i="56"/>
  <c r="M931" i="56"/>
  <c r="D941" i="4" s="1"/>
  <c r="H931" i="56"/>
  <c r="M930" i="56"/>
  <c r="D940" i="4" s="1"/>
  <c r="H930" i="56"/>
  <c r="M929" i="56"/>
  <c r="D939" i="4" s="1"/>
  <c r="H929" i="56"/>
  <c r="M928" i="56"/>
  <c r="D938" i="4" s="1"/>
  <c r="H928" i="56"/>
  <c r="M927" i="56"/>
  <c r="D937" i="4" s="1"/>
  <c r="H927" i="56"/>
  <c r="M926" i="56"/>
  <c r="D936" i="4" s="1"/>
  <c r="H926" i="56"/>
  <c r="M925" i="56"/>
  <c r="D935" i="4" s="1"/>
  <c r="H925" i="56"/>
  <c r="M924" i="56"/>
  <c r="D934" i="4" s="1"/>
  <c r="H924" i="56"/>
  <c r="M923" i="56"/>
  <c r="D933" i="4" s="1"/>
  <c r="H923" i="56"/>
  <c r="M922" i="56"/>
  <c r="D932" i="4" s="1"/>
  <c r="H922" i="56"/>
  <c r="M921" i="56"/>
  <c r="D931" i="4" s="1"/>
  <c r="H921" i="56"/>
  <c r="M920" i="56"/>
  <c r="D930" i="4" s="1"/>
  <c r="H920" i="56"/>
  <c r="M919" i="56"/>
  <c r="D929" i="4" s="1"/>
  <c r="H919" i="56"/>
  <c r="M918" i="56"/>
  <c r="D928" i="4" s="1"/>
  <c r="H918" i="56"/>
  <c r="M917" i="56"/>
  <c r="D927" i="4" s="1"/>
  <c r="H917" i="56"/>
  <c r="M916" i="56"/>
  <c r="D926" i="4" s="1"/>
  <c r="H916" i="56"/>
  <c r="M915" i="56"/>
  <c r="D925" i="4" s="1"/>
  <c r="H915" i="56"/>
  <c r="M914" i="56"/>
  <c r="D924" i="4" s="1"/>
  <c r="H914" i="56"/>
  <c r="M913" i="56"/>
  <c r="D923" i="4" s="1"/>
  <c r="H913" i="56"/>
  <c r="M912" i="56"/>
  <c r="D922" i="4" s="1"/>
  <c r="H912" i="56"/>
  <c r="M911" i="56"/>
  <c r="D921" i="4" s="1"/>
  <c r="H911" i="56"/>
  <c r="M910" i="56"/>
  <c r="D920" i="4" s="1"/>
  <c r="H910" i="56"/>
  <c r="M909" i="56"/>
  <c r="D919" i="4" s="1"/>
  <c r="H909" i="56"/>
  <c r="M908" i="56"/>
  <c r="D918" i="4" s="1"/>
  <c r="H908" i="56"/>
  <c r="M907" i="56"/>
  <c r="D917" i="4" s="1"/>
  <c r="H907" i="56"/>
  <c r="M906" i="56"/>
  <c r="D916" i="4" s="1"/>
  <c r="H906" i="56"/>
  <c r="M905" i="56"/>
  <c r="D915" i="4" s="1"/>
  <c r="H905" i="56"/>
  <c r="M904" i="56"/>
  <c r="D914" i="4" s="1"/>
  <c r="H904" i="56"/>
  <c r="M903" i="56"/>
  <c r="D913" i="4" s="1"/>
  <c r="H903" i="56"/>
  <c r="M902" i="56"/>
  <c r="D912" i="4" s="1"/>
  <c r="H902" i="56"/>
  <c r="M901" i="56"/>
  <c r="D911" i="4" s="1"/>
  <c r="H901" i="56"/>
  <c r="M900" i="56"/>
  <c r="D910" i="4" s="1"/>
  <c r="H900" i="56"/>
  <c r="M899" i="56"/>
  <c r="D909" i="4" s="1"/>
  <c r="H899" i="56"/>
  <c r="M898" i="56"/>
  <c r="D908" i="4" s="1"/>
  <c r="H898" i="56"/>
  <c r="M897" i="56"/>
  <c r="D907" i="4" s="1"/>
  <c r="H897" i="56"/>
  <c r="M896" i="56"/>
  <c r="D906" i="4" s="1"/>
  <c r="H896" i="56"/>
  <c r="M895" i="56"/>
  <c r="D905" i="4" s="1"/>
  <c r="H895" i="56"/>
  <c r="M894" i="56"/>
  <c r="D904" i="4" s="1"/>
  <c r="H894" i="56"/>
  <c r="M893" i="56"/>
  <c r="D903" i="4" s="1"/>
  <c r="H893" i="56"/>
  <c r="M892" i="56"/>
  <c r="D902" i="4" s="1"/>
  <c r="H892" i="56"/>
  <c r="M891" i="56"/>
  <c r="D901" i="4" s="1"/>
  <c r="H891" i="56"/>
  <c r="M890" i="56"/>
  <c r="D900" i="4" s="1"/>
  <c r="H890" i="56"/>
  <c r="M889" i="56"/>
  <c r="D899" i="4" s="1"/>
  <c r="H889" i="56"/>
  <c r="M888" i="56"/>
  <c r="D898" i="4" s="1"/>
  <c r="H888" i="56"/>
  <c r="M887" i="56"/>
  <c r="D897" i="4" s="1"/>
  <c r="H887" i="56"/>
  <c r="M886" i="56"/>
  <c r="D896" i="4" s="1"/>
  <c r="H886" i="56"/>
  <c r="M885" i="56"/>
  <c r="D895" i="4" s="1"/>
  <c r="H885" i="56"/>
  <c r="M884" i="56"/>
  <c r="D894" i="4" s="1"/>
  <c r="H884" i="56"/>
  <c r="M883" i="56"/>
  <c r="D893" i="4" s="1"/>
  <c r="H883" i="56"/>
  <c r="M882" i="56"/>
  <c r="D892" i="4" s="1"/>
  <c r="H882" i="56"/>
  <c r="M881" i="56"/>
  <c r="D891" i="4" s="1"/>
  <c r="H881" i="56"/>
  <c r="M880" i="56"/>
  <c r="D890" i="4" s="1"/>
  <c r="H880" i="56"/>
  <c r="M879" i="56"/>
  <c r="D889" i="4" s="1"/>
  <c r="H879" i="56"/>
  <c r="M878" i="56"/>
  <c r="D888" i="4" s="1"/>
  <c r="H878" i="56"/>
  <c r="M877" i="56"/>
  <c r="D887" i="4" s="1"/>
  <c r="H877" i="56"/>
  <c r="M876" i="56"/>
  <c r="D886" i="4" s="1"/>
  <c r="H876" i="56"/>
  <c r="M875" i="56"/>
  <c r="D885" i="4" s="1"/>
  <c r="H875" i="56"/>
  <c r="M874" i="56"/>
  <c r="D884" i="4" s="1"/>
  <c r="H874" i="56"/>
  <c r="M873" i="56"/>
  <c r="D883" i="4" s="1"/>
  <c r="H873" i="56"/>
  <c r="M872" i="56"/>
  <c r="D882" i="4" s="1"/>
  <c r="H872" i="56"/>
  <c r="M871" i="56"/>
  <c r="D881" i="4" s="1"/>
  <c r="H871" i="56"/>
  <c r="M870" i="56"/>
  <c r="D880" i="4" s="1"/>
  <c r="H870" i="56"/>
  <c r="M869" i="56"/>
  <c r="D879" i="4" s="1"/>
  <c r="H869" i="56"/>
  <c r="M868" i="56"/>
  <c r="D878" i="4" s="1"/>
  <c r="H868" i="56"/>
  <c r="M867" i="56"/>
  <c r="D877" i="4" s="1"/>
  <c r="H867" i="56"/>
  <c r="M866" i="56"/>
  <c r="D876" i="4" s="1"/>
  <c r="H866" i="56"/>
  <c r="M865" i="56"/>
  <c r="D875" i="4" s="1"/>
  <c r="H865" i="56"/>
  <c r="M864" i="56"/>
  <c r="D874" i="4" s="1"/>
  <c r="H864" i="56"/>
  <c r="M863" i="56"/>
  <c r="D873" i="4" s="1"/>
  <c r="H863" i="56"/>
  <c r="M862" i="56"/>
  <c r="D872" i="4" s="1"/>
  <c r="H862" i="56"/>
  <c r="M861" i="56"/>
  <c r="D871" i="4" s="1"/>
  <c r="H861" i="56"/>
  <c r="M860" i="56"/>
  <c r="D870" i="4" s="1"/>
  <c r="H860" i="56"/>
  <c r="M859" i="56"/>
  <c r="D869" i="4" s="1"/>
  <c r="H859" i="56"/>
  <c r="M858" i="56"/>
  <c r="D868" i="4" s="1"/>
  <c r="H858" i="56"/>
  <c r="M857" i="56"/>
  <c r="D867" i="4" s="1"/>
  <c r="H857" i="56"/>
  <c r="M856" i="56"/>
  <c r="D866" i="4" s="1"/>
  <c r="H856" i="56"/>
  <c r="M855" i="56"/>
  <c r="D865" i="4" s="1"/>
  <c r="H855" i="56"/>
  <c r="M854" i="56"/>
  <c r="D864" i="4" s="1"/>
  <c r="H854" i="56"/>
  <c r="M853" i="56"/>
  <c r="D863" i="4" s="1"/>
  <c r="H853" i="56"/>
  <c r="M852" i="56"/>
  <c r="D862" i="4" s="1"/>
  <c r="H852" i="56"/>
  <c r="M851" i="56"/>
  <c r="D861" i="4" s="1"/>
  <c r="H851" i="56"/>
  <c r="M850" i="56"/>
  <c r="D860" i="4" s="1"/>
  <c r="H850" i="56"/>
  <c r="M849" i="56"/>
  <c r="D859" i="4" s="1"/>
  <c r="H849" i="56"/>
  <c r="M848" i="56"/>
  <c r="D858" i="4" s="1"/>
  <c r="H848" i="56"/>
  <c r="M847" i="56"/>
  <c r="D857" i="4" s="1"/>
  <c r="H847" i="56"/>
  <c r="M846" i="56"/>
  <c r="D856" i="4" s="1"/>
  <c r="H846" i="56"/>
  <c r="M845" i="56"/>
  <c r="D855" i="4" s="1"/>
  <c r="H845" i="56"/>
  <c r="M844" i="56"/>
  <c r="D854" i="4" s="1"/>
  <c r="H844" i="56"/>
  <c r="M843" i="56"/>
  <c r="D853" i="4" s="1"/>
  <c r="H843" i="56"/>
  <c r="M842" i="56"/>
  <c r="D852" i="4" s="1"/>
  <c r="H842" i="56"/>
  <c r="M841" i="56"/>
  <c r="D851" i="4" s="1"/>
  <c r="H841" i="56"/>
  <c r="M840" i="56"/>
  <c r="D850" i="4" s="1"/>
  <c r="H840" i="56"/>
  <c r="M839" i="56"/>
  <c r="D849" i="4" s="1"/>
  <c r="H839" i="56"/>
  <c r="M838" i="56"/>
  <c r="D848" i="4" s="1"/>
  <c r="H838" i="56"/>
  <c r="M837" i="56"/>
  <c r="D847" i="4" s="1"/>
  <c r="H837" i="56"/>
  <c r="M836" i="56"/>
  <c r="D846" i="4" s="1"/>
  <c r="H836" i="56"/>
  <c r="M835" i="56"/>
  <c r="D845" i="4" s="1"/>
  <c r="H835" i="56"/>
  <c r="M834" i="56"/>
  <c r="D844" i="4" s="1"/>
  <c r="H834" i="56"/>
  <c r="M833" i="56"/>
  <c r="D843" i="4" s="1"/>
  <c r="H833" i="56"/>
  <c r="M832" i="56"/>
  <c r="D842" i="4" s="1"/>
  <c r="H832" i="56"/>
  <c r="M831" i="56"/>
  <c r="D841" i="4" s="1"/>
  <c r="H831" i="56"/>
  <c r="M830" i="56"/>
  <c r="D840" i="4" s="1"/>
  <c r="H830" i="56"/>
  <c r="M829" i="56"/>
  <c r="D839" i="4" s="1"/>
  <c r="H829" i="56"/>
  <c r="M828" i="56"/>
  <c r="D838" i="4" s="1"/>
  <c r="H828" i="56"/>
  <c r="M827" i="56"/>
  <c r="D837" i="4" s="1"/>
  <c r="H827" i="56"/>
  <c r="M826" i="56"/>
  <c r="D836" i="4" s="1"/>
  <c r="H826" i="56"/>
  <c r="M825" i="56"/>
  <c r="D835" i="4" s="1"/>
  <c r="H825" i="56"/>
  <c r="M824" i="56"/>
  <c r="D834" i="4" s="1"/>
  <c r="H824" i="56"/>
  <c r="M823" i="56"/>
  <c r="D833" i="4" s="1"/>
  <c r="H823" i="56"/>
  <c r="M822" i="56"/>
  <c r="D832" i="4" s="1"/>
  <c r="H822" i="56"/>
  <c r="M821" i="56"/>
  <c r="D831" i="4" s="1"/>
  <c r="H821" i="56"/>
  <c r="M820" i="56"/>
  <c r="D830" i="4" s="1"/>
  <c r="H820" i="56"/>
  <c r="M819" i="56"/>
  <c r="D829" i="4" s="1"/>
  <c r="H819" i="56"/>
  <c r="M818" i="56"/>
  <c r="D828" i="4" s="1"/>
  <c r="H818" i="56"/>
  <c r="M817" i="56"/>
  <c r="D827" i="4" s="1"/>
  <c r="H817" i="56"/>
  <c r="M816" i="56"/>
  <c r="D826" i="4" s="1"/>
  <c r="H816" i="56"/>
  <c r="M815" i="56"/>
  <c r="D825" i="4" s="1"/>
  <c r="H815" i="56"/>
  <c r="M814" i="56"/>
  <c r="D824" i="4" s="1"/>
  <c r="H814" i="56"/>
  <c r="M813" i="56"/>
  <c r="D823" i="4" s="1"/>
  <c r="H813" i="56"/>
  <c r="M812" i="56"/>
  <c r="D822" i="4" s="1"/>
  <c r="H812" i="56"/>
  <c r="M811" i="56"/>
  <c r="D821" i="4" s="1"/>
  <c r="H811" i="56"/>
  <c r="M810" i="56"/>
  <c r="D820" i="4" s="1"/>
  <c r="H810" i="56"/>
  <c r="M809" i="56"/>
  <c r="D819" i="4" s="1"/>
  <c r="H809" i="56"/>
  <c r="M808" i="56"/>
  <c r="D818" i="4" s="1"/>
  <c r="H808" i="56"/>
  <c r="M807" i="56"/>
  <c r="D817" i="4" s="1"/>
  <c r="H807" i="56"/>
  <c r="M806" i="56"/>
  <c r="D816" i="4" s="1"/>
  <c r="H806" i="56"/>
  <c r="M805" i="56"/>
  <c r="D815" i="4" s="1"/>
  <c r="H805" i="56"/>
  <c r="M804" i="56"/>
  <c r="D814" i="4" s="1"/>
  <c r="H804" i="56"/>
  <c r="M803" i="56"/>
  <c r="D813" i="4" s="1"/>
  <c r="H803" i="56"/>
  <c r="M802" i="56"/>
  <c r="D812" i="4" s="1"/>
  <c r="H802" i="56"/>
  <c r="M801" i="56"/>
  <c r="D811" i="4" s="1"/>
  <c r="H801" i="56"/>
  <c r="M800" i="56"/>
  <c r="D810" i="4" s="1"/>
  <c r="H800" i="56"/>
  <c r="M799" i="56"/>
  <c r="D809" i="4" s="1"/>
  <c r="H799" i="56"/>
  <c r="M798" i="56"/>
  <c r="D808" i="4" s="1"/>
  <c r="H798" i="56"/>
  <c r="M797" i="56"/>
  <c r="D807" i="4" s="1"/>
  <c r="H797" i="56"/>
  <c r="M796" i="56"/>
  <c r="D806" i="4" s="1"/>
  <c r="H796" i="56"/>
  <c r="M795" i="56"/>
  <c r="D805" i="4" s="1"/>
  <c r="H795" i="56"/>
  <c r="M794" i="56"/>
  <c r="D804" i="4" s="1"/>
  <c r="H794" i="56"/>
  <c r="M793" i="56"/>
  <c r="D803" i="4" s="1"/>
  <c r="H793" i="56"/>
  <c r="M792" i="56"/>
  <c r="D802" i="4" s="1"/>
  <c r="H792" i="56"/>
  <c r="M791" i="56"/>
  <c r="D801" i="4" s="1"/>
  <c r="H791" i="56"/>
  <c r="M790" i="56"/>
  <c r="D800" i="4" s="1"/>
  <c r="H790" i="56"/>
  <c r="M789" i="56"/>
  <c r="D799" i="4" s="1"/>
  <c r="H789" i="56"/>
  <c r="M788" i="56"/>
  <c r="D798" i="4" s="1"/>
  <c r="H788" i="56"/>
  <c r="M787" i="56"/>
  <c r="D797" i="4" s="1"/>
  <c r="H787" i="56"/>
  <c r="M786" i="56"/>
  <c r="D796" i="4" s="1"/>
  <c r="H786" i="56"/>
  <c r="M785" i="56"/>
  <c r="D795" i="4" s="1"/>
  <c r="H785" i="56"/>
  <c r="M784" i="56"/>
  <c r="D794" i="4" s="1"/>
  <c r="H784" i="56"/>
  <c r="M783" i="56"/>
  <c r="D793" i="4" s="1"/>
  <c r="H783" i="56"/>
  <c r="M782" i="56"/>
  <c r="D792" i="4" s="1"/>
  <c r="H782" i="56"/>
  <c r="M781" i="56"/>
  <c r="D791" i="4" s="1"/>
  <c r="H781" i="56"/>
  <c r="M780" i="56"/>
  <c r="D790" i="4" s="1"/>
  <c r="H780" i="56"/>
  <c r="M779" i="56"/>
  <c r="D789" i="4" s="1"/>
  <c r="H779" i="56"/>
  <c r="M778" i="56"/>
  <c r="D788" i="4" s="1"/>
  <c r="H778" i="56"/>
  <c r="M777" i="56"/>
  <c r="D787" i="4" s="1"/>
  <c r="H777" i="56"/>
  <c r="M776" i="56"/>
  <c r="D786" i="4" s="1"/>
  <c r="H776" i="56"/>
  <c r="M775" i="56"/>
  <c r="D785" i="4" s="1"/>
  <c r="H775" i="56"/>
  <c r="M774" i="56"/>
  <c r="D784" i="4" s="1"/>
  <c r="H774" i="56"/>
  <c r="M773" i="56"/>
  <c r="D783" i="4" s="1"/>
  <c r="H773" i="56"/>
  <c r="M772" i="56"/>
  <c r="D782" i="4" s="1"/>
  <c r="H772" i="56"/>
  <c r="M771" i="56"/>
  <c r="D781" i="4" s="1"/>
  <c r="H771" i="56"/>
  <c r="M770" i="56"/>
  <c r="D780" i="4" s="1"/>
  <c r="H770" i="56"/>
  <c r="M769" i="56"/>
  <c r="D779" i="4" s="1"/>
  <c r="H769" i="56"/>
  <c r="M768" i="56"/>
  <c r="D778" i="4" s="1"/>
  <c r="H768" i="56"/>
  <c r="M767" i="56"/>
  <c r="D777" i="4" s="1"/>
  <c r="H767" i="56"/>
  <c r="M766" i="56"/>
  <c r="D776" i="4" s="1"/>
  <c r="H766" i="56"/>
  <c r="M765" i="56"/>
  <c r="D775" i="4" s="1"/>
  <c r="H765" i="56"/>
  <c r="M764" i="56"/>
  <c r="D774" i="4" s="1"/>
  <c r="H764" i="56"/>
  <c r="M763" i="56"/>
  <c r="D773" i="4" s="1"/>
  <c r="H763" i="56"/>
  <c r="M762" i="56"/>
  <c r="D772" i="4" s="1"/>
  <c r="H762" i="56"/>
  <c r="M761" i="56"/>
  <c r="D771" i="4" s="1"/>
  <c r="H761" i="56"/>
  <c r="M760" i="56"/>
  <c r="D770" i="4" s="1"/>
  <c r="H760" i="56"/>
  <c r="M759" i="56"/>
  <c r="D769" i="4" s="1"/>
  <c r="H759" i="56"/>
  <c r="M758" i="56"/>
  <c r="D768" i="4" s="1"/>
  <c r="H758" i="56"/>
  <c r="M757" i="56"/>
  <c r="D767" i="4" s="1"/>
  <c r="H757" i="56"/>
  <c r="M756" i="56"/>
  <c r="D766" i="4" s="1"/>
  <c r="H756" i="56"/>
  <c r="M755" i="56"/>
  <c r="D765" i="4" s="1"/>
  <c r="H755" i="56"/>
  <c r="M754" i="56"/>
  <c r="D764" i="4" s="1"/>
  <c r="H754" i="56"/>
  <c r="M753" i="56"/>
  <c r="D763" i="4" s="1"/>
  <c r="H753" i="56"/>
  <c r="M752" i="56"/>
  <c r="D762" i="4" s="1"/>
  <c r="H752" i="56"/>
  <c r="M751" i="56"/>
  <c r="D761" i="4" s="1"/>
  <c r="H751" i="56"/>
  <c r="M750" i="56"/>
  <c r="D760" i="4" s="1"/>
  <c r="H750" i="56"/>
  <c r="M749" i="56"/>
  <c r="D759" i="4" s="1"/>
  <c r="H749" i="56"/>
  <c r="M748" i="56"/>
  <c r="D758" i="4" s="1"/>
  <c r="H748" i="56"/>
  <c r="M747" i="56"/>
  <c r="D757" i="4" s="1"/>
  <c r="H747" i="56"/>
  <c r="M746" i="56"/>
  <c r="D756" i="4" s="1"/>
  <c r="H746" i="56"/>
  <c r="M745" i="56"/>
  <c r="D755" i="4" s="1"/>
  <c r="H745" i="56"/>
  <c r="M744" i="56"/>
  <c r="D754" i="4" s="1"/>
  <c r="H744" i="56"/>
  <c r="M743" i="56"/>
  <c r="D753" i="4" s="1"/>
  <c r="H743" i="56"/>
  <c r="M742" i="56"/>
  <c r="D752" i="4" s="1"/>
  <c r="H742" i="56"/>
  <c r="M741" i="56"/>
  <c r="D751" i="4" s="1"/>
  <c r="H741" i="56"/>
  <c r="M740" i="56"/>
  <c r="D750" i="4" s="1"/>
  <c r="H740" i="56"/>
  <c r="M739" i="56"/>
  <c r="D749" i="4" s="1"/>
  <c r="H739" i="56"/>
  <c r="M738" i="56"/>
  <c r="D748" i="4" s="1"/>
  <c r="H738" i="56"/>
  <c r="M737" i="56"/>
  <c r="D747" i="4" s="1"/>
  <c r="H737" i="56"/>
  <c r="M736" i="56"/>
  <c r="D746" i="4" s="1"/>
  <c r="H736" i="56"/>
  <c r="M735" i="56"/>
  <c r="D745" i="4" s="1"/>
  <c r="H735" i="56"/>
  <c r="M734" i="56"/>
  <c r="D744" i="4" s="1"/>
  <c r="H734" i="56"/>
  <c r="M733" i="56"/>
  <c r="D743" i="4" s="1"/>
  <c r="H733" i="56"/>
  <c r="M732" i="56"/>
  <c r="D742" i="4" s="1"/>
  <c r="H732" i="56"/>
  <c r="M731" i="56"/>
  <c r="D741" i="4" s="1"/>
  <c r="H731" i="56"/>
  <c r="M730" i="56"/>
  <c r="D740" i="4" s="1"/>
  <c r="H730" i="56"/>
  <c r="M729" i="56"/>
  <c r="D739" i="4" s="1"/>
  <c r="H729" i="56"/>
  <c r="M728" i="56"/>
  <c r="D738" i="4" s="1"/>
  <c r="H728" i="56"/>
  <c r="M727" i="56"/>
  <c r="D737" i="4" s="1"/>
  <c r="H727" i="56"/>
  <c r="M726" i="56"/>
  <c r="D736" i="4" s="1"/>
  <c r="H726" i="56"/>
  <c r="M725" i="56"/>
  <c r="D735" i="4" s="1"/>
  <c r="H725" i="56"/>
  <c r="M724" i="56"/>
  <c r="D734" i="4" s="1"/>
  <c r="H724" i="56"/>
  <c r="M723" i="56"/>
  <c r="D733" i="4" s="1"/>
  <c r="H723" i="56"/>
  <c r="M722" i="56"/>
  <c r="D732" i="4" s="1"/>
  <c r="H722" i="56"/>
  <c r="M721" i="56"/>
  <c r="D731" i="4" s="1"/>
  <c r="H721" i="56"/>
  <c r="M720" i="56"/>
  <c r="D730" i="4" s="1"/>
  <c r="H720" i="56"/>
  <c r="M719" i="56"/>
  <c r="D729" i="4" s="1"/>
  <c r="H719" i="56"/>
  <c r="M718" i="56"/>
  <c r="D728" i="4" s="1"/>
  <c r="H718" i="56"/>
  <c r="M717" i="56"/>
  <c r="D727" i="4" s="1"/>
  <c r="H717" i="56"/>
  <c r="M716" i="56"/>
  <c r="D726" i="4" s="1"/>
  <c r="H716" i="56"/>
  <c r="M715" i="56"/>
  <c r="D725" i="4" s="1"/>
  <c r="H715" i="56"/>
  <c r="M714" i="56"/>
  <c r="D724" i="4" s="1"/>
  <c r="H714" i="56"/>
  <c r="M713" i="56"/>
  <c r="D723" i="4" s="1"/>
  <c r="H713" i="56"/>
  <c r="M712" i="56"/>
  <c r="D722" i="4" s="1"/>
  <c r="H712" i="56"/>
  <c r="M711" i="56"/>
  <c r="D721" i="4" s="1"/>
  <c r="H711" i="56"/>
  <c r="M710" i="56"/>
  <c r="D720" i="4" s="1"/>
  <c r="H710" i="56"/>
  <c r="M709" i="56"/>
  <c r="D719" i="4" s="1"/>
  <c r="H709" i="56"/>
  <c r="M708" i="56"/>
  <c r="D718" i="4" s="1"/>
  <c r="H708" i="56"/>
  <c r="M707" i="56"/>
  <c r="D717" i="4" s="1"/>
  <c r="H707" i="56"/>
  <c r="M706" i="56"/>
  <c r="D716" i="4" s="1"/>
  <c r="H706" i="56"/>
  <c r="M705" i="56"/>
  <c r="D715" i="4" s="1"/>
  <c r="H705" i="56"/>
  <c r="M704" i="56"/>
  <c r="D714" i="4" s="1"/>
  <c r="H704" i="56"/>
  <c r="M703" i="56"/>
  <c r="D713" i="4" s="1"/>
  <c r="H703" i="56"/>
  <c r="M702" i="56"/>
  <c r="D712" i="4" s="1"/>
  <c r="H702" i="56"/>
  <c r="M701" i="56"/>
  <c r="D711" i="4" s="1"/>
  <c r="H701" i="56"/>
  <c r="M700" i="56"/>
  <c r="D710" i="4" s="1"/>
  <c r="H700" i="56"/>
  <c r="M699" i="56"/>
  <c r="D709" i="4" s="1"/>
  <c r="H699" i="56"/>
  <c r="M698" i="56"/>
  <c r="D708" i="4" s="1"/>
  <c r="H698" i="56"/>
  <c r="M697" i="56"/>
  <c r="D707" i="4" s="1"/>
  <c r="H697" i="56"/>
  <c r="M696" i="56"/>
  <c r="D706" i="4" s="1"/>
  <c r="H696" i="56"/>
  <c r="M695" i="56"/>
  <c r="D705" i="4" s="1"/>
  <c r="H695" i="56"/>
  <c r="M694" i="56"/>
  <c r="D704" i="4" s="1"/>
  <c r="H694" i="56"/>
  <c r="M693" i="56"/>
  <c r="D703" i="4" s="1"/>
  <c r="H693" i="56"/>
  <c r="M692" i="56"/>
  <c r="D702" i="4" s="1"/>
  <c r="H692" i="56"/>
  <c r="M691" i="56"/>
  <c r="D701" i="4" s="1"/>
  <c r="H691" i="56"/>
  <c r="M690" i="56"/>
  <c r="D700" i="4" s="1"/>
  <c r="H690" i="56"/>
  <c r="M689" i="56"/>
  <c r="D699" i="4" s="1"/>
  <c r="H689" i="56"/>
  <c r="M688" i="56"/>
  <c r="D698" i="4" s="1"/>
  <c r="H688" i="56"/>
  <c r="M687" i="56"/>
  <c r="D697" i="4" s="1"/>
  <c r="H687" i="56"/>
  <c r="M686" i="56"/>
  <c r="D696" i="4" s="1"/>
  <c r="H686" i="56"/>
  <c r="M685" i="56"/>
  <c r="D695" i="4" s="1"/>
  <c r="H685" i="56"/>
  <c r="M684" i="56"/>
  <c r="D694" i="4" s="1"/>
  <c r="H684" i="56"/>
  <c r="M683" i="56"/>
  <c r="D693" i="4" s="1"/>
  <c r="H683" i="56"/>
  <c r="M682" i="56"/>
  <c r="D692" i="4" s="1"/>
  <c r="H682" i="56"/>
  <c r="M681" i="56"/>
  <c r="D691" i="4" s="1"/>
  <c r="H681" i="56"/>
  <c r="M680" i="56"/>
  <c r="D690" i="4" s="1"/>
  <c r="H680" i="56"/>
  <c r="M679" i="56"/>
  <c r="D689" i="4" s="1"/>
  <c r="H679" i="56"/>
  <c r="M678" i="56"/>
  <c r="D688" i="4" s="1"/>
  <c r="H678" i="56"/>
  <c r="M677" i="56"/>
  <c r="D687" i="4" s="1"/>
  <c r="H677" i="56"/>
  <c r="M676" i="56"/>
  <c r="D686" i="4" s="1"/>
  <c r="H676" i="56"/>
  <c r="M675" i="56"/>
  <c r="D685" i="4" s="1"/>
  <c r="H675" i="56"/>
  <c r="M674" i="56"/>
  <c r="D684" i="4" s="1"/>
  <c r="H674" i="56"/>
  <c r="M673" i="56"/>
  <c r="D683" i="4" s="1"/>
  <c r="H673" i="56"/>
  <c r="M672" i="56"/>
  <c r="D682" i="4" s="1"/>
  <c r="H672" i="56"/>
  <c r="M671" i="56"/>
  <c r="D681" i="4" s="1"/>
  <c r="H671" i="56"/>
  <c r="M670" i="56"/>
  <c r="D680" i="4" s="1"/>
  <c r="H670" i="56"/>
  <c r="M669" i="56"/>
  <c r="D679" i="4" s="1"/>
  <c r="H669" i="56"/>
  <c r="M668" i="56"/>
  <c r="D678" i="4" s="1"/>
  <c r="H668" i="56"/>
  <c r="M667" i="56"/>
  <c r="D677" i="4" s="1"/>
  <c r="H667" i="56"/>
  <c r="M666" i="56"/>
  <c r="D676" i="4" s="1"/>
  <c r="H666" i="56"/>
  <c r="M665" i="56"/>
  <c r="D675" i="4" s="1"/>
  <c r="H665" i="56"/>
  <c r="M664" i="56"/>
  <c r="D674" i="4" s="1"/>
  <c r="H664" i="56"/>
  <c r="M663" i="56"/>
  <c r="D673" i="4" s="1"/>
  <c r="H663" i="56"/>
  <c r="M662" i="56"/>
  <c r="D672" i="4" s="1"/>
  <c r="H662" i="56"/>
  <c r="M661" i="56"/>
  <c r="D671" i="4" s="1"/>
  <c r="H661" i="56"/>
  <c r="M660" i="56"/>
  <c r="D670" i="4" s="1"/>
  <c r="H660" i="56"/>
  <c r="M659" i="56"/>
  <c r="D669" i="4" s="1"/>
  <c r="H659" i="56"/>
  <c r="M658" i="56"/>
  <c r="D668" i="4" s="1"/>
  <c r="H658" i="56"/>
  <c r="M657" i="56"/>
  <c r="D667" i="4" s="1"/>
  <c r="H657" i="56"/>
  <c r="M656" i="56"/>
  <c r="D666" i="4" s="1"/>
  <c r="H656" i="56"/>
  <c r="M655" i="56"/>
  <c r="D665" i="4" s="1"/>
  <c r="H655" i="56"/>
  <c r="M654" i="56"/>
  <c r="D664" i="4" s="1"/>
  <c r="H654" i="56"/>
  <c r="M653" i="56"/>
  <c r="D663" i="4" s="1"/>
  <c r="H653" i="56"/>
  <c r="M652" i="56"/>
  <c r="D662" i="4" s="1"/>
  <c r="H652" i="56"/>
  <c r="M651" i="56"/>
  <c r="D661" i="4" s="1"/>
  <c r="H651" i="56"/>
  <c r="M650" i="56"/>
  <c r="D660" i="4" s="1"/>
  <c r="H650" i="56"/>
  <c r="M649" i="56"/>
  <c r="D659" i="4" s="1"/>
  <c r="H649" i="56"/>
  <c r="M648" i="56"/>
  <c r="D658" i="4" s="1"/>
  <c r="H648" i="56"/>
  <c r="M647" i="56"/>
  <c r="D657" i="4" s="1"/>
  <c r="H647" i="56"/>
  <c r="M646" i="56"/>
  <c r="D656" i="4" s="1"/>
  <c r="H646" i="56"/>
  <c r="M645" i="56"/>
  <c r="D655" i="4" s="1"/>
  <c r="H645" i="56"/>
  <c r="M644" i="56"/>
  <c r="D654" i="4" s="1"/>
  <c r="H644" i="56"/>
  <c r="M643" i="56"/>
  <c r="D653" i="4" s="1"/>
  <c r="H643" i="56"/>
  <c r="M642" i="56"/>
  <c r="D652" i="4" s="1"/>
  <c r="H642" i="56"/>
  <c r="M641" i="56"/>
  <c r="D651" i="4" s="1"/>
  <c r="H641" i="56"/>
  <c r="M640" i="56"/>
  <c r="D650" i="4" s="1"/>
  <c r="H640" i="56"/>
  <c r="M639" i="56"/>
  <c r="D649" i="4" s="1"/>
  <c r="H639" i="56"/>
  <c r="M638" i="56"/>
  <c r="D648" i="4" s="1"/>
  <c r="H638" i="56"/>
  <c r="M637" i="56"/>
  <c r="D647" i="4" s="1"/>
  <c r="H637" i="56"/>
  <c r="M636" i="56"/>
  <c r="D646" i="4" s="1"/>
  <c r="H636" i="56"/>
  <c r="M635" i="56"/>
  <c r="D645" i="4" s="1"/>
  <c r="H635" i="56"/>
  <c r="M634" i="56"/>
  <c r="D644" i="4" s="1"/>
  <c r="H634" i="56"/>
  <c r="M633" i="56"/>
  <c r="D643" i="4" s="1"/>
  <c r="H633" i="56"/>
  <c r="M632" i="56"/>
  <c r="D642" i="4" s="1"/>
  <c r="H632" i="56"/>
  <c r="M631" i="56"/>
  <c r="D641" i="4" s="1"/>
  <c r="H631" i="56"/>
  <c r="M630" i="56"/>
  <c r="D640" i="4" s="1"/>
  <c r="H630" i="56"/>
  <c r="M629" i="56"/>
  <c r="D639" i="4" s="1"/>
  <c r="H629" i="56"/>
  <c r="M628" i="56"/>
  <c r="D638" i="4" s="1"/>
  <c r="H628" i="56"/>
  <c r="M627" i="56"/>
  <c r="D637" i="4" s="1"/>
  <c r="H627" i="56"/>
  <c r="M626" i="56"/>
  <c r="D636" i="4" s="1"/>
  <c r="H626" i="56"/>
  <c r="M625" i="56"/>
  <c r="D635" i="4" s="1"/>
  <c r="H625" i="56"/>
  <c r="M624" i="56"/>
  <c r="D634" i="4" s="1"/>
  <c r="H624" i="56"/>
  <c r="M623" i="56"/>
  <c r="D633" i="4" s="1"/>
  <c r="H623" i="56"/>
  <c r="M622" i="56"/>
  <c r="D632" i="4" s="1"/>
  <c r="H622" i="56"/>
  <c r="M621" i="56"/>
  <c r="D631" i="4" s="1"/>
  <c r="H621" i="56"/>
  <c r="M620" i="56"/>
  <c r="D630" i="4" s="1"/>
  <c r="H620" i="56"/>
  <c r="M619" i="56"/>
  <c r="D629" i="4" s="1"/>
  <c r="H619" i="56"/>
  <c r="M618" i="56"/>
  <c r="D628" i="4" s="1"/>
  <c r="H618" i="56"/>
  <c r="M617" i="56"/>
  <c r="D627" i="4" s="1"/>
  <c r="H617" i="56"/>
  <c r="M616" i="56"/>
  <c r="D626" i="4" s="1"/>
  <c r="H616" i="56"/>
  <c r="M615" i="56"/>
  <c r="D625" i="4" s="1"/>
  <c r="H615" i="56"/>
  <c r="M614" i="56"/>
  <c r="D624" i="4" s="1"/>
  <c r="H614" i="56"/>
  <c r="M613" i="56"/>
  <c r="D623" i="4" s="1"/>
  <c r="H613" i="56"/>
  <c r="M612" i="56"/>
  <c r="D622" i="4" s="1"/>
  <c r="H612" i="56"/>
  <c r="M611" i="56"/>
  <c r="D621" i="4" s="1"/>
  <c r="H611" i="56"/>
  <c r="M610" i="56"/>
  <c r="D620" i="4" s="1"/>
  <c r="H610" i="56"/>
  <c r="M609" i="56"/>
  <c r="D619" i="4" s="1"/>
  <c r="H609" i="56"/>
  <c r="M608" i="56"/>
  <c r="D618" i="4" s="1"/>
  <c r="H608" i="56"/>
  <c r="M607" i="56"/>
  <c r="D617" i="4" s="1"/>
  <c r="H607" i="56"/>
  <c r="M606" i="56"/>
  <c r="D616" i="4" s="1"/>
  <c r="H606" i="56"/>
  <c r="M605" i="56"/>
  <c r="D615" i="4" s="1"/>
  <c r="H605" i="56"/>
  <c r="M604" i="56"/>
  <c r="D614" i="4" s="1"/>
  <c r="H604" i="56"/>
  <c r="M603" i="56"/>
  <c r="D613" i="4" s="1"/>
  <c r="H603" i="56"/>
  <c r="M602" i="56"/>
  <c r="D612" i="4" s="1"/>
  <c r="H602" i="56"/>
  <c r="M601" i="56"/>
  <c r="D611" i="4" s="1"/>
  <c r="H601" i="56"/>
  <c r="M600" i="56"/>
  <c r="D610" i="4" s="1"/>
  <c r="H600" i="56"/>
  <c r="M599" i="56"/>
  <c r="D609" i="4" s="1"/>
  <c r="H599" i="56"/>
  <c r="M598" i="56"/>
  <c r="D608" i="4" s="1"/>
  <c r="H598" i="56"/>
  <c r="M597" i="56"/>
  <c r="D607" i="4" s="1"/>
  <c r="H597" i="56"/>
  <c r="M596" i="56"/>
  <c r="D606" i="4" s="1"/>
  <c r="H596" i="56"/>
  <c r="M595" i="56"/>
  <c r="D605" i="4" s="1"/>
  <c r="H595" i="56"/>
  <c r="M594" i="56"/>
  <c r="D604" i="4" s="1"/>
  <c r="H594" i="56"/>
  <c r="M593" i="56"/>
  <c r="D603" i="4" s="1"/>
  <c r="H593" i="56"/>
  <c r="M592" i="56"/>
  <c r="D602" i="4" s="1"/>
  <c r="H592" i="56"/>
  <c r="M591" i="56"/>
  <c r="D601" i="4" s="1"/>
  <c r="H591" i="56"/>
  <c r="M590" i="56"/>
  <c r="D600" i="4" s="1"/>
  <c r="H590" i="56"/>
  <c r="M589" i="56"/>
  <c r="D599" i="4" s="1"/>
  <c r="H589" i="56"/>
  <c r="M588" i="56"/>
  <c r="D598" i="4" s="1"/>
  <c r="H588" i="56"/>
  <c r="M587" i="56"/>
  <c r="D597" i="4" s="1"/>
  <c r="H587" i="56"/>
  <c r="M586" i="56"/>
  <c r="D596" i="4" s="1"/>
  <c r="H586" i="56"/>
  <c r="M585" i="56"/>
  <c r="D595" i="4" s="1"/>
  <c r="H585" i="56"/>
  <c r="M584" i="56"/>
  <c r="D594" i="4" s="1"/>
  <c r="H584" i="56"/>
  <c r="M583" i="56"/>
  <c r="D593" i="4" s="1"/>
  <c r="H583" i="56"/>
  <c r="M582" i="56"/>
  <c r="D592" i="4" s="1"/>
  <c r="H582" i="56"/>
  <c r="M581" i="56"/>
  <c r="D591" i="4" s="1"/>
  <c r="H581" i="56"/>
  <c r="M580" i="56"/>
  <c r="D590" i="4" s="1"/>
  <c r="H580" i="56"/>
  <c r="M579" i="56"/>
  <c r="D589" i="4" s="1"/>
  <c r="H579" i="56"/>
  <c r="M578" i="56"/>
  <c r="D588" i="4" s="1"/>
  <c r="H578" i="56"/>
  <c r="M577" i="56"/>
  <c r="D587" i="4" s="1"/>
  <c r="H577" i="56"/>
  <c r="M576" i="56"/>
  <c r="D586" i="4" s="1"/>
  <c r="H576" i="56"/>
  <c r="M575" i="56"/>
  <c r="D585" i="4" s="1"/>
  <c r="H575" i="56"/>
  <c r="M574" i="56"/>
  <c r="D584" i="4" s="1"/>
  <c r="H574" i="56"/>
  <c r="M573" i="56"/>
  <c r="D583" i="4" s="1"/>
  <c r="H573" i="56"/>
  <c r="M572" i="56"/>
  <c r="D582" i="4" s="1"/>
  <c r="H572" i="56"/>
  <c r="M571" i="56"/>
  <c r="D581" i="4" s="1"/>
  <c r="H571" i="56"/>
  <c r="M570" i="56"/>
  <c r="D580" i="4" s="1"/>
  <c r="H570" i="56"/>
  <c r="M569" i="56"/>
  <c r="D579" i="4" s="1"/>
  <c r="H569" i="56"/>
  <c r="M568" i="56"/>
  <c r="D578" i="4" s="1"/>
  <c r="H568" i="56"/>
  <c r="M567" i="56"/>
  <c r="D577" i="4" s="1"/>
  <c r="H567" i="56"/>
  <c r="M566" i="56"/>
  <c r="D576" i="4" s="1"/>
  <c r="H566" i="56"/>
  <c r="M565" i="56"/>
  <c r="D575" i="4" s="1"/>
  <c r="H565" i="56"/>
  <c r="M564" i="56"/>
  <c r="D574" i="4" s="1"/>
  <c r="H564" i="56"/>
  <c r="M563" i="56"/>
  <c r="D573" i="4" s="1"/>
  <c r="H563" i="56"/>
  <c r="M562" i="56"/>
  <c r="D572" i="4" s="1"/>
  <c r="H562" i="56"/>
  <c r="M561" i="56"/>
  <c r="D571" i="4" s="1"/>
  <c r="H561" i="56"/>
  <c r="M560" i="56"/>
  <c r="D570" i="4" s="1"/>
  <c r="H560" i="56"/>
  <c r="M559" i="56"/>
  <c r="D569" i="4" s="1"/>
  <c r="H559" i="56"/>
  <c r="M558" i="56"/>
  <c r="D568" i="4" s="1"/>
  <c r="H558" i="56"/>
  <c r="M557" i="56"/>
  <c r="D567" i="4" s="1"/>
  <c r="H557" i="56"/>
  <c r="M556" i="56"/>
  <c r="D566" i="4" s="1"/>
  <c r="H556" i="56"/>
  <c r="M555" i="56"/>
  <c r="D565" i="4" s="1"/>
  <c r="H555" i="56"/>
  <c r="M554" i="56"/>
  <c r="D564" i="4" s="1"/>
  <c r="H554" i="56"/>
  <c r="M553" i="56"/>
  <c r="D563" i="4" s="1"/>
  <c r="H553" i="56"/>
  <c r="M552" i="56"/>
  <c r="D562" i="4" s="1"/>
  <c r="H552" i="56"/>
  <c r="M551" i="56"/>
  <c r="D561" i="4" s="1"/>
  <c r="H551" i="56"/>
  <c r="M550" i="56"/>
  <c r="D560" i="4" s="1"/>
  <c r="H550" i="56"/>
  <c r="M549" i="56"/>
  <c r="D559" i="4" s="1"/>
  <c r="H549" i="56"/>
  <c r="M548" i="56"/>
  <c r="D558" i="4" s="1"/>
  <c r="H548" i="56"/>
  <c r="M547" i="56"/>
  <c r="D557" i="4" s="1"/>
  <c r="H547" i="56"/>
  <c r="M546" i="56"/>
  <c r="D556" i="4" s="1"/>
  <c r="H546" i="56"/>
  <c r="M545" i="56"/>
  <c r="D555" i="4" s="1"/>
  <c r="H545" i="56"/>
  <c r="M544" i="56"/>
  <c r="D554" i="4" s="1"/>
  <c r="H544" i="56"/>
  <c r="M543" i="56"/>
  <c r="D553" i="4" s="1"/>
  <c r="H543" i="56"/>
  <c r="M542" i="56"/>
  <c r="D552" i="4" s="1"/>
  <c r="H542" i="56"/>
  <c r="M541" i="56"/>
  <c r="D551" i="4" s="1"/>
  <c r="H541" i="56"/>
  <c r="M540" i="56"/>
  <c r="D550" i="4" s="1"/>
  <c r="H540" i="56"/>
  <c r="M539" i="56"/>
  <c r="D549" i="4" s="1"/>
  <c r="H539" i="56"/>
  <c r="M538" i="56"/>
  <c r="D548" i="4" s="1"/>
  <c r="H538" i="56"/>
  <c r="M537" i="56"/>
  <c r="D547" i="4" s="1"/>
  <c r="H537" i="56"/>
  <c r="M536" i="56"/>
  <c r="D546" i="4" s="1"/>
  <c r="H536" i="56"/>
  <c r="M535" i="56"/>
  <c r="D545" i="4" s="1"/>
  <c r="H535" i="56"/>
  <c r="M534" i="56"/>
  <c r="D544" i="4" s="1"/>
  <c r="H534" i="56"/>
  <c r="M533" i="56"/>
  <c r="D543" i="4" s="1"/>
  <c r="H533" i="56"/>
  <c r="M532" i="56"/>
  <c r="D542" i="4" s="1"/>
  <c r="H532" i="56"/>
  <c r="M531" i="56"/>
  <c r="D541" i="4" s="1"/>
  <c r="H531" i="56"/>
  <c r="M530" i="56"/>
  <c r="D540" i="4" s="1"/>
  <c r="H530" i="56"/>
  <c r="M529" i="56"/>
  <c r="D539" i="4" s="1"/>
  <c r="H529" i="56"/>
  <c r="M528" i="56"/>
  <c r="D538" i="4" s="1"/>
  <c r="H528" i="56"/>
  <c r="M527" i="56"/>
  <c r="D537" i="4" s="1"/>
  <c r="H527" i="56"/>
  <c r="M526" i="56"/>
  <c r="D536" i="4" s="1"/>
  <c r="H526" i="56"/>
  <c r="M525" i="56"/>
  <c r="D535" i="4" s="1"/>
  <c r="H525" i="56"/>
  <c r="M524" i="56"/>
  <c r="D534" i="4" s="1"/>
  <c r="H524" i="56"/>
  <c r="M523" i="56"/>
  <c r="D533" i="4" s="1"/>
  <c r="H523" i="56"/>
  <c r="M522" i="56"/>
  <c r="D532" i="4" s="1"/>
  <c r="H522" i="56"/>
  <c r="M521" i="56"/>
  <c r="D531" i="4" s="1"/>
  <c r="H521" i="56"/>
  <c r="M520" i="56"/>
  <c r="D530" i="4" s="1"/>
  <c r="H520" i="56"/>
  <c r="M519" i="56"/>
  <c r="D529" i="4" s="1"/>
  <c r="H519" i="56"/>
  <c r="M518" i="56"/>
  <c r="D528" i="4" s="1"/>
  <c r="H518" i="56"/>
  <c r="M517" i="56"/>
  <c r="D527" i="4" s="1"/>
  <c r="H517" i="56"/>
  <c r="M516" i="56"/>
  <c r="D526" i="4" s="1"/>
  <c r="H516" i="56"/>
  <c r="M515" i="56"/>
  <c r="D525" i="4" s="1"/>
  <c r="H515" i="56"/>
  <c r="M514" i="56"/>
  <c r="D524" i="4" s="1"/>
  <c r="H514" i="56"/>
  <c r="M513" i="56"/>
  <c r="D523" i="4" s="1"/>
  <c r="H513" i="56"/>
  <c r="M512" i="56"/>
  <c r="D522" i="4" s="1"/>
  <c r="H512" i="56"/>
  <c r="M511" i="56"/>
  <c r="D521" i="4" s="1"/>
  <c r="H511" i="56"/>
  <c r="M510" i="56"/>
  <c r="D520" i="4" s="1"/>
  <c r="H510" i="56"/>
  <c r="M509" i="56"/>
  <c r="D519" i="4" s="1"/>
  <c r="H509" i="56"/>
  <c r="M508" i="56"/>
  <c r="D518" i="4" s="1"/>
  <c r="H508" i="56"/>
  <c r="M507" i="56"/>
  <c r="D517" i="4" s="1"/>
  <c r="H507" i="56"/>
  <c r="M506" i="56"/>
  <c r="D516" i="4" s="1"/>
  <c r="H506" i="56"/>
  <c r="M505" i="56"/>
  <c r="D515" i="4" s="1"/>
  <c r="H505" i="56"/>
  <c r="M504" i="56"/>
  <c r="D514" i="4" s="1"/>
  <c r="H504" i="56"/>
  <c r="M503" i="56"/>
  <c r="D513" i="4" s="1"/>
  <c r="H503" i="56"/>
  <c r="M502" i="56"/>
  <c r="D512" i="4" s="1"/>
  <c r="H502" i="56"/>
  <c r="M501" i="56"/>
  <c r="D511" i="4" s="1"/>
  <c r="H501" i="56"/>
  <c r="M500" i="56"/>
  <c r="D510" i="4" s="1"/>
  <c r="H500" i="56"/>
  <c r="M499" i="56"/>
  <c r="D509" i="4" s="1"/>
  <c r="H499" i="56"/>
  <c r="M498" i="56"/>
  <c r="D508" i="4" s="1"/>
  <c r="H498" i="56"/>
  <c r="M497" i="56"/>
  <c r="D507" i="4" s="1"/>
  <c r="H497" i="56"/>
  <c r="M496" i="56"/>
  <c r="D506" i="4" s="1"/>
  <c r="H496" i="56"/>
  <c r="M495" i="56"/>
  <c r="D505" i="4" s="1"/>
  <c r="H495" i="56"/>
  <c r="M494" i="56"/>
  <c r="D504" i="4" s="1"/>
  <c r="H494" i="56"/>
  <c r="M493" i="56"/>
  <c r="D503" i="4" s="1"/>
  <c r="H493" i="56"/>
  <c r="M492" i="56"/>
  <c r="D502" i="4" s="1"/>
  <c r="H492" i="56"/>
  <c r="M491" i="56"/>
  <c r="D501" i="4" s="1"/>
  <c r="H491" i="56"/>
  <c r="M490" i="56"/>
  <c r="D500" i="4" s="1"/>
  <c r="H490" i="56"/>
  <c r="M489" i="56"/>
  <c r="D499" i="4" s="1"/>
  <c r="H489" i="56"/>
  <c r="M488" i="56"/>
  <c r="D498" i="4" s="1"/>
  <c r="H488" i="56"/>
  <c r="M487" i="56"/>
  <c r="D497" i="4" s="1"/>
  <c r="H487" i="56"/>
  <c r="M486" i="56"/>
  <c r="D496" i="4" s="1"/>
  <c r="H486" i="56"/>
  <c r="M485" i="56"/>
  <c r="D495" i="4" s="1"/>
  <c r="H485" i="56"/>
  <c r="M484" i="56"/>
  <c r="D494" i="4" s="1"/>
  <c r="H484" i="56"/>
  <c r="M483" i="56"/>
  <c r="D493" i="4" s="1"/>
  <c r="H483" i="56"/>
  <c r="M482" i="56"/>
  <c r="D492" i="4" s="1"/>
  <c r="H482" i="56"/>
  <c r="M481" i="56"/>
  <c r="D491" i="4" s="1"/>
  <c r="H481" i="56"/>
  <c r="M480" i="56"/>
  <c r="D490" i="4" s="1"/>
  <c r="H480" i="56"/>
  <c r="M479" i="56"/>
  <c r="D489" i="4" s="1"/>
  <c r="H479" i="56"/>
  <c r="M478" i="56"/>
  <c r="D488" i="4" s="1"/>
  <c r="H478" i="56"/>
  <c r="M477" i="56"/>
  <c r="D487" i="4" s="1"/>
  <c r="H477" i="56"/>
  <c r="M476" i="56"/>
  <c r="D486" i="4" s="1"/>
  <c r="H476" i="56"/>
  <c r="M475" i="56"/>
  <c r="D485" i="4" s="1"/>
  <c r="H475" i="56"/>
  <c r="M474" i="56"/>
  <c r="D484" i="4" s="1"/>
  <c r="H474" i="56"/>
  <c r="M473" i="56"/>
  <c r="D483" i="4" s="1"/>
  <c r="H473" i="56"/>
  <c r="M472" i="56"/>
  <c r="D482" i="4" s="1"/>
  <c r="H472" i="56"/>
  <c r="M471" i="56"/>
  <c r="D481" i="4" s="1"/>
  <c r="H471" i="56"/>
  <c r="M470" i="56"/>
  <c r="D480" i="4" s="1"/>
  <c r="H470" i="56"/>
  <c r="M469" i="56"/>
  <c r="D479" i="4" s="1"/>
  <c r="H469" i="56"/>
  <c r="M468" i="56"/>
  <c r="D478" i="4" s="1"/>
  <c r="H468" i="56"/>
  <c r="M467" i="56"/>
  <c r="D477" i="4" s="1"/>
  <c r="H467" i="56"/>
  <c r="M466" i="56"/>
  <c r="D476" i="4" s="1"/>
  <c r="H466" i="56"/>
  <c r="M465" i="56"/>
  <c r="D475" i="4" s="1"/>
  <c r="H465" i="56"/>
  <c r="M464" i="56"/>
  <c r="D474" i="4" s="1"/>
  <c r="H464" i="56"/>
  <c r="M463" i="56"/>
  <c r="D473" i="4" s="1"/>
  <c r="H463" i="56"/>
  <c r="M462" i="56"/>
  <c r="D472" i="4" s="1"/>
  <c r="H462" i="56"/>
  <c r="M461" i="56"/>
  <c r="D471" i="4" s="1"/>
  <c r="H461" i="56"/>
  <c r="M460" i="56"/>
  <c r="D470" i="4" s="1"/>
  <c r="H460" i="56"/>
  <c r="M459" i="56"/>
  <c r="D469" i="4" s="1"/>
  <c r="H459" i="56"/>
  <c r="M458" i="56"/>
  <c r="D468" i="4" s="1"/>
  <c r="H458" i="56"/>
  <c r="M457" i="56"/>
  <c r="D467" i="4" s="1"/>
  <c r="H457" i="56"/>
  <c r="M456" i="56"/>
  <c r="D466" i="4" s="1"/>
  <c r="H456" i="56"/>
  <c r="M455" i="56"/>
  <c r="D465" i="4" s="1"/>
  <c r="H455" i="56"/>
  <c r="M454" i="56"/>
  <c r="D464" i="4" s="1"/>
  <c r="H454" i="56"/>
  <c r="M453" i="56"/>
  <c r="D463" i="4" s="1"/>
  <c r="H453" i="56"/>
  <c r="M452" i="56"/>
  <c r="D462" i="4" s="1"/>
  <c r="H452" i="56"/>
  <c r="M451" i="56"/>
  <c r="D461" i="4" s="1"/>
  <c r="H451" i="56"/>
  <c r="M450" i="56"/>
  <c r="D460" i="4" s="1"/>
  <c r="H450" i="56"/>
  <c r="M449" i="56"/>
  <c r="D459" i="4" s="1"/>
  <c r="H449" i="56"/>
  <c r="M448" i="56"/>
  <c r="D458" i="4" s="1"/>
  <c r="H448" i="56"/>
  <c r="M447" i="56"/>
  <c r="D457" i="4" s="1"/>
  <c r="H447" i="56"/>
  <c r="M446" i="56"/>
  <c r="D456" i="4" s="1"/>
  <c r="H446" i="56"/>
  <c r="M445" i="56"/>
  <c r="D455" i="4" s="1"/>
  <c r="H445" i="56"/>
  <c r="M444" i="56"/>
  <c r="D454" i="4" s="1"/>
  <c r="H444" i="56"/>
  <c r="M443" i="56"/>
  <c r="D453" i="4" s="1"/>
  <c r="H443" i="56"/>
  <c r="M442" i="56"/>
  <c r="D452" i="4" s="1"/>
  <c r="H442" i="56"/>
  <c r="M441" i="56"/>
  <c r="D451" i="4" s="1"/>
  <c r="H441" i="56"/>
  <c r="M440" i="56"/>
  <c r="D450" i="4" s="1"/>
  <c r="H440" i="56"/>
  <c r="M439" i="56"/>
  <c r="D449" i="4" s="1"/>
  <c r="H439" i="56"/>
  <c r="M438" i="56"/>
  <c r="D448" i="4" s="1"/>
  <c r="H438" i="56"/>
  <c r="M437" i="56"/>
  <c r="D447" i="4" s="1"/>
  <c r="H437" i="56"/>
  <c r="M436" i="56"/>
  <c r="D446" i="4" s="1"/>
  <c r="H436" i="56"/>
  <c r="M435" i="56"/>
  <c r="D445" i="4" s="1"/>
  <c r="H435" i="56"/>
  <c r="M434" i="56"/>
  <c r="D444" i="4" s="1"/>
  <c r="H434" i="56"/>
  <c r="M433" i="56"/>
  <c r="D443" i="4" s="1"/>
  <c r="H433" i="56"/>
  <c r="M432" i="56"/>
  <c r="D442" i="4" s="1"/>
  <c r="H432" i="56"/>
  <c r="M431" i="56"/>
  <c r="D441" i="4" s="1"/>
  <c r="H431" i="56"/>
  <c r="M430" i="56"/>
  <c r="D440" i="4" s="1"/>
  <c r="H430" i="56"/>
  <c r="M429" i="56"/>
  <c r="D439" i="4" s="1"/>
  <c r="H429" i="56"/>
  <c r="M428" i="56"/>
  <c r="D438" i="4" s="1"/>
  <c r="H428" i="56"/>
  <c r="M427" i="56"/>
  <c r="D437" i="4" s="1"/>
  <c r="H427" i="56"/>
  <c r="M426" i="56"/>
  <c r="D436" i="4" s="1"/>
  <c r="H426" i="56"/>
  <c r="M425" i="56"/>
  <c r="D435" i="4" s="1"/>
  <c r="H425" i="56"/>
  <c r="M424" i="56"/>
  <c r="D434" i="4" s="1"/>
  <c r="H424" i="56"/>
  <c r="M423" i="56"/>
  <c r="D433" i="4" s="1"/>
  <c r="H423" i="56"/>
  <c r="M422" i="56"/>
  <c r="D432" i="4" s="1"/>
  <c r="H422" i="56"/>
  <c r="M421" i="56"/>
  <c r="D431" i="4" s="1"/>
  <c r="H421" i="56"/>
  <c r="M420" i="56"/>
  <c r="D430" i="4" s="1"/>
  <c r="H420" i="56"/>
  <c r="M419" i="56"/>
  <c r="D429" i="4" s="1"/>
  <c r="H419" i="56"/>
  <c r="M418" i="56"/>
  <c r="D428" i="4" s="1"/>
  <c r="H418" i="56"/>
  <c r="M417" i="56"/>
  <c r="D427" i="4" s="1"/>
  <c r="H417" i="56"/>
  <c r="M416" i="56"/>
  <c r="D426" i="4" s="1"/>
  <c r="H416" i="56"/>
  <c r="M415" i="56"/>
  <c r="D425" i="4" s="1"/>
  <c r="H415" i="56"/>
  <c r="M414" i="56"/>
  <c r="D424" i="4" s="1"/>
  <c r="H414" i="56"/>
  <c r="M413" i="56"/>
  <c r="D423" i="4" s="1"/>
  <c r="H413" i="56"/>
  <c r="M412" i="56"/>
  <c r="D422" i="4" s="1"/>
  <c r="H412" i="56"/>
  <c r="M411" i="56"/>
  <c r="D421" i="4" s="1"/>
  <c r="H411" i="56"/>
  <c r="M410" i="56"/>
  <c r="D420" i="4" s="1"/>
  <c r="H410" i="56"/>
  <c r="M409" i="56"/>
  <c r="D419" i="4" s="1"/>
  <c r="H409" i="56"/>
  <c r="M408" i="56"/>
  <c r="D418" i="4" s="1"/>
  <c r="H408" i="56"/>
  <c r="M407" i="56"/>
  <c r="D417" i="4" s="1"/>
  <c r="H407" i="56"/>
  <c r="M406" i="56"/>
  <c r="D416" i="4" s="1"/>
  <c r="H406" i="56"/>
  <c r="M405" i="56"/>
  <c r="D415" i="4" s="1"/>
  <c r="H405" i="56"/>
  <c r="M404" i="56"/>
  <c r="D414" i="4" s="1"/>
  <c r="H404" i="56"/>
  <c r="M403" i="56"/>
  <c r="D413" i="4" s="1"/>
  <c r="H403" i="56"/>
  <c r="M402" i="56"/>
  <c r="D412" i="4" s="1"/>
  <c r="H402" i="56"/>
  <c r="M401" i="56"/>
  <c r="D411" i="4" s="1"/>
  <c r="H401" i="56"/>
  <c r="M400" i="56"/>
  <c r="D410" i="4" s="1"/>
  <c r="H400" i="56"/>
  <c r="M399" i="56"/>
  <c r="D409" i="4" s="1"/>
  <c r="H399" i="56"/>
  <c r="M398" i="56"/>
  <c r="D408" i="4" s="1"/>
  <c r="H398" i="56"/>
  <c r="M397" i="56"/>
  <c r="D407" i="4" s="1"/>
  <c r="H397" i="56"/>
  <c r="M396" i="56"/>
  <c r="D406" i="4" s="1"/>
  <c r="H396" i="56"/>
  <c r="M395" i="56"/>
  <c r="D405" i="4" s="1"/>
  <c r="H395" i="56"/>
  <c r="M394" i="56"/>
  <c r="D404" i="4" s="1"/>
  <c r="H394" i="56"/>
  <c r="M393" i="56"/>
  <c r="D403" i="4" s="1"/>
  <c r="H393" i="56"/>
  <c r="M392" i="56"/>
  <c r="D402" i="4" s="1"/>
  <c r="H392" i="56"/>
  <c r="M391" i="56"/>
  <c r="D401" i="4" s="1"/>
  <c r="H391" i="56"/>
  <c r="M390" i="56"/>
  <c r="D400" i="4" s="1"/>
  <c r="H390" i="56"/>
  <c r="M389" i="56"/>
  <c r="D399" i="4" s="1"/>
  <c r="H389" i="56"/>
  <c r="M388" i="56"/>
  <c r="D398" i="4" s="1"/>
  <c r="H388" i="56"/>
  <c r="M387" i="56"/>
  <c r="D397" i="4" s="1"/>
  <c r="H387" i="56"/>
  <c r="M386" i="56"/>
  <c r="D396" i="4" s="1"/>
  <c r="H386" i="56"/>
  <c r="M385" i="56"/>
  <c r="D395" i="4" s="1"/>
  <c r="H385" i="56"/>
  <c r="M384" i="56"/>
  <c r="D394" i="4" s="1"/>
  <c r="H384" i="56"/>
  <c r="M383" i="56"/>
  <c r="D393" i="4" s="1"/>
  <c r="H383" i="56"/>
  <c r="M382" i="56"/>
  <c r="D392" i="4" s="1"/>
  <c r="H382" i="56"/>
  <c r="M381" i="56"/>
  <c r="D391" i="4" s="1"/>
  <c r="H381" i="56"/>
  <c r="M380" i="56"/>
  <c r="D390" i="4" s="1"/>
  <c r="H380" i="56"/>
  <c r="M379" i="56"/>
  <c r="D389" i="4" s="1"/>
  <c r="H379" i="56"/>
  <c r="M378" i="56"/>
  <c r="D388" i="4" s="1"/>
  <c r="H378" i="56"/>
  <c r="M377" i="56"/>
  <c r="D387" i="4" s="1"/>
  <c r="H377" i="56"/>
  <c r="M376" i="56"/>
  <c r="D386" i="4" s="1"/>
  <c r="H376" i="56"/>
  <c r="M375" i="56"/>
  <c r="D385" i="4" s="1"/>
  <c r="H375" i="56"/>
  <c r="M374" i="56"/>
  <c r="D384" i="4" s="1"/>
  <c r="H374" i="56"/>
  <c r="M373" i="56"/>
  <c r="D383" i="4" s="1"/>
  <c r="H373" i="56"/>
  <c r="M372" i="56"/>
  <c r="D382" i="4" s="1"/>
  <c r="H372" i="56"/>
  <c r="M371" i="56"/>
  <c r="D381" i="4" s="1"/>
  <c r="H371" i="56"/>
  <c r="M370" i="56"/>
  <c r="D380" i="4" s="1"/>
  <c r="H370" i="56"/>
  <c r="M369" i="56"/>
  <c r="D379" i="4" s="1"/>
  <c r="H369" i="56"/>
  <c r="M368" i="56"/>
  <c r="D378" i="4" s="1"/>
  <c r="H368" i="56"/>
  <c r="M367" i="56"/>
  <c r="D377" i="4" s="1"/>
  <c r="H367" i="56"/>
  <c r="M366" i="56"/>
  <c r="D376" i="4" s="1"/>
  <c r="H366" i="56"/>
  <c r="M365" i="56"/>
  <c r="D375" i="4" s="1"/>
  <c r="H365" i="56"/>
  <c r="M364" i="56"/>
  <c r="D374" i="4" s="1"/>
  <c r="H364" i="56"/>
  <c r="M363" i="56"/>
  <c r="D373" i="4" s="1"/>
  <c r="H363" i="56"/>
  <c r="M362" i="56"/>
  <c r="D372" i="4" s="1"/>
  <c r="H362" i="56"/>
  <c r="M361" i="56"/>
  <c r="D371" i="4" s="1"/>
  <c r="H361" i="56"/>
  <c r="M360" i="56"/>
  <c r="D370" i="4" s="1"/>
  <c r="H360" i="56"/>
  <c r="M359" i="56"/>
  <c r="D369" i="4" s="1"/>
  <c r="H359" i="56"/>
  <c r="M358" i="56"/>
  <c r="D368" i="4" s="1"/>
  <c r="H358" i="56"/>
  <c r="M357" i="56"/>
  <c r="D367" i="4" s="1"/>
  <c r="H357" i="56"/>
  <c r="M356" i="56"/>
  <c r="D366" i="4" s="1"/>
  <c r="H356" i="56"/>
  <c r="M355" i="56"/>
  <c r="D365" i="4" s="1"/>
  <c r="H355" i="56"/>
  <c r="M354" i="56"/>
  <c r="D364" i="4" s="1"/>
  <c r="H354" i="56"/>
  <c r="M353" i="56"/>
  <c r="D363" i="4" s="1"/>
  <c r="H353" i="56"/>
  <c r="M352" i="56"/>
  <c r="D362" i="4" s="1"/>
  <c r="H352" i="56"/>
  <c r="M351" i="56"/>
  <c r="D361" i="4" s="1"/>
  <c r="H351" i="56"/>
  <c r="M350" i="56"/>
  <c r="D360" i="4" s="1"/>
  <c r="H350" i="56"/>
  <c r="M349" i="56"/>
  <c r="D359" i="4" s="1"/>
  <c r="H349" i="56"/>
  <c r="M348" i="56"/>
  <c r="D358" i="4" s="1"/>
  <c r="H348" i="56"/>
  <c r="M347" i="56"/>
  <c r="D357" i="4" s="1"/>
  <c r="H347" i="56"/>
  <c r="M346" i="56"/>
  <c r="D356" i="4" s="1"/>
  <c r="H346" i="56"/>
  <c r="M345" i="56"/>
  <c r="D355" i="4" s="1"/>
  <c r="H345" i="56"/>
  <c r="M344" i="56"/>
  <c r="D354" i="4" s="1"/>
  <c r="H344" i="56"/>
  <c r="M343" i="56"/>
  <c r="D353" i="4" s="1"/>
  <c r="H343" i="56"/>
  <c r="M342" i="56"/>
  <c r="D352" i="4" s="1"/>
  <c r="H342" i="56"/>
  <c r="M341" i="56"/>
  <c r="D351" i="4" s="1"/>
  <c r="H341" i="56"/>
  <c r="M340" i="56"/>
  <c r="D350" i="4" s="1"/>
  <c r="H340" i="56"/>
  <c r="M339" i="56"/>
  <c r="D349" i="4" s="1"/>
  <c r="H339" i="56"/>
  <c r="M338" i="56"/>
  <c r="D348" i="4" s="1"/>
  <c r="H338" i="56"/>
  <c r="M337" i="56"/>
  <c r="D347" i="4" s="1"/>
  <c r="H337" i="56"/>
  <c r="M336" i="56"/>
  <c r="D346" i="4" s="1"/>
  <c r="H336" i="56"/>
  <c r="M335" i="56"/>
  <c r="D345" i="4" s="1"/>
  <c r="H335" i="56"/>
  <c r="M334" i="56"/>
  <c r="D344" i="4" s="1"/>
  <c r="H334" i="56"/>
  <c r="M333" i="56"/>
  <c r="D343" i="4" s="1"/>
  <c r="H333" i="56"/>
  <c r="M332" i="56"/>
  <c r="D342" i="4" s="1"/>
  <c r="H332" i="56"/>
  <c r="M331" i="56"/>
  <c r="D341" i="4" s="1"/>
  <c r="H331" i="56"/>
  <c r="M330" i="56"/>
  <c r="D340" i="4" s="1"/>
  <c r="H330" i="56"/>
  <c r="M329" i="56"/>
  <c r="D339" i="4" s="1"/>
  <c r="H329" i="56"/>
  <c r="M328" i="56"/>
  <c r="D338" i="4" s="1"/>
  <c r="H328" i="56"/>
  <c r="M327" i="56"/>
  <c r="D337" i="4" s="1"/>
  <c r="H327" i="56"/>
  <c r="M326" i="56"/>
  <c r="D336" i="4" s="1"/>
  <c r="H326" i="56"/>
  <c r="M325" i="56"/>
  <c r="D335" i="4" s="1"/>
  <c r="H325" i="56"/>
  <c r="M324" i="56"/>
  <c r="D334" i="4" s="1"/>
  <c r="H324" i="56"/>
  <c r="M323" i="56"/>
  <c r="D333" i="4" s="1"/>
  <c r="H323" i="56"/>
  <c r="M322" i="56"/>
  <c r="D332" i="4" s="1"/>
  <c r="H322" i="56"/>
  <c r="M321" i="56"/>
  <c r="D331" i="4" s="1"/>
  <c r="H321" i="56"/>
  <c r="M320" i="56"/>
  <c r="D330" i="4" s="1"/>
  <c r="H320" i="56"/>
  <c r="M319" i="56"/>
  <c r="D329" i="4" s="1"/>
  <c r="H319" i="56"/>
  <c r="M318" i="56"/>
  <c r="D328" i="4" s="1"/>
  <c r="H318" i="56"/>
  <c r="M317" i="56"/>
  <c r="D327" i="4" s="1"/>
  <c r="H317" i="56"/>
  <c r="M316" i="56"/>
  <c r="D326" i="4" s="1"/>
  <c r="H316" i="56"/>
  <c r="M315" i="56"/>
  <c r="D325" i="4" s="1"/>
  <c r="H315" i="56"/>
  <c r="M314" i="56"/>
  <c r="D324" i="4" s="1"/>
  <c r="H314" i="56"/>
  <c r="M313" i="56"/>
  <c r="D323" i="4" s="1"/>
  <c r="H313" i="56"/>
  <c r="M312" i="56"/>
  <c r="D322" i="4" s="1"/>
  <c r="H312" i="56"/>
  <c r="M311" i="56"/>
  <c r="D321" i="4" s="1"/>
  <c r="H311" i="56"/>
  <c r="M310" i="56"/>
  <c r="D320" i="4" s="1"/>
  <c r="H310" i="56"/>
  <c r="M309" i="56"/>
  <c r="D319" i="4" s="1"/>
  <c r="H309" i="56"/>
  <c r="M308" i="56"/>
  <c r="D318" i="4" s="1"/>
  <c r="H308" i="56"/>
  <c r="M307" i="56"/>
  <c r="D317" i="4" s="1"/>
  <c r="H307" i="56"/>
  <c r="M306" i="56"/>
  <c r="D316" i="4" s="1"/>
  <c r="H306" i="56"/>
  <c r="M305" i="56"/>
  <c r="D315" i="4" s="1"/>
  <c r="H305" i="56"/>
  <c r="M304" i="56"/>
  <c r="D314" i="4" s="1"/>
  <c r="H304" i="56"/>
  <c r="M303" i="56"/>
  <c r="D313" i="4" s="1"/>
  <c r="H303" i="56"/>
  <c r="M302" i="56"/>
  <c r="D312" i="4" s="1"/>
  <c r="H302" i="56"/>
  <c r="M301" i="56"/>
  <c r="D311" i="4" s="1"/>
  <c r="H301" i="56"/>
  <c r="M300" i="56"/>
  <c r="D310" i="4" s="1"/>
  <c r="H300" i="56"/>
  <c r="M299" i="56"/>
  <c r="D309" i="4" s="1"/>
  <c r="H299" i="56"/>
  <c r="M298" i="56"/>
  <c r="D308" i="4" s="1"/>
  <c r="H298" i="56"/>
  <c r="M297" i="56"/>
  <c r="D307" i="4" s="1"/>
  <c r="H297" i="56"/>
  <c r="M296" i="56"/>
  <c r="D306" i="4" s="1"/>
  <c r="H296" i="56"/>
  <c r="M295" i="56"/>
  <c r="D305" i="4" s="1"/>
  <c r="H295" i="56"/>
  <c r="M294" i="56"/>
  <c r="D304" i="4" s="1"/>
  <c r="H294" i="56"/>
  <c r="M293" i="56"/>
  <c r="D303" i="4" s="1"/>
  <c r="H293" i="56"/>
  <c r="M292" i="56"/>
  <c r="D302" i="4" s="1"/>
  <c r="H292" i="56"/>
  <c r="M291" i="56"/>
  <c r="D301" i="4" s="1"/>
  <c r="H291" i="56"/>
  <c r="M290" i="56"/>
  <c r="D300" i="4" s="1"/>
  <c r="H290" i="56"/>
  <c r="M289" i="56"/>
  <c r="D299" i="4" s="1"/>
  <c r="H289" i="56"/>
  <c r="M288" i="56"/>
  <c r="D298" i="4" s="1"/>
  <c r="H288" i="56"/>
  <c r="M287" i="56"/>
  <c r="D297" i="4" s="1"/>
  <c r="H287" i="56"/>
  <c r="M286" i="56"/>
  <c r="D296" i="4" s="1"/>
  <c r="H286" i="56"/>
  <c r="M285" i="56"/>
  <c r="D295" i="4" s="1"/>
  <c r="H285" i="56"/>
  <c r="M284" i="56"/>
  <c r="D294" i="4" s="1"/>
  <c r="H284" i="56"/>
  <c r="M283" i="56"/>
  <c r="D293" i="4" s="1"/>
  <c r="H283" i="56"/>
  <c r="M282" i="56"/>
  <c r="D292" i="4" s="1"/>
  <c r="H282" i="56"/>
  <c r="M281" i="56"/>
  <c r="D291" i="4" s="1"/>
  <c r="H281" i="56"/>
  <c r="M280" i="56"/>
  <c r="D290" i="4" s="1"/>
  <c r="H280" i="56"/>
  <c r="M279" i="56"/>
  <c r="D289" i="4" s="1"/>
  <c r="H279" i="56"/>
  <c r="M278" i="56"/>
  <c r="D288" i="4" s="1"/>
  <c r="H278" i="56"/>
  <c r="M277" i="56"/>
  <c r="D287" i="4" s="1"/>
  <c r="H277" i="56"/>
  <c r="M276" i="56"/>
  <c r="D286" i="4" s="1"/>
  <c r="H276" i="56"/>
  <c r="M275" i="56"/>
  <c r="D285" i="4" s="1"/>
  <c r="H275" i="56"/>
  <c r="M274" i="56"/>
  <c r="D284" i="4" s="1"/>
  <c r="H274" i="56"/>
  <c r="M273" i="56"/>
  <c r="D283" i="4" s="1"/>
  <c r="H273" i="56"/>
  <c r="M272" i="56"/>
  <c r="D282" i="4" s="1"/>
  <c r="H272" i="56"/>
  <c r="M271" i="56"/>
  <c r="D281" i="4" s="1"/>
  <c r="H271" i="56"/>
  <c r="M270" i="56"/>
  <c r="D280" i="4" s="1"/>
  <c r="H270" i="56"/>
  <c r="M269" i="56"/>
  <c r="D279" i="4" s="1"/>
  <c r="H269" i="56"/>
  <c r="M268" i="56"/>
  <c r="D278" i="4" s="1"/>
  <c r="H268" i="56"/>
  <c r="M267" i="56"/>
  <c r="D277" i="4" s="1"/>
  <c r="H267" i="56"/>
  <c r="M266" i="56"/>
  <c r="D276" i="4" s="1"/>
  <c r="H266" i="56"/>
  <c r="M265" i="56"/>
  <c r="D275" i="4" s="1"/>
  <c r="H265" i="56"/>
  <c r="M264" i="56"/>
  <c r="D274" i="4" s="1"/>
  <c r="H264" i="56"/>
  <c r="M263" i="56"/>
  <c r="D273" i="4" s="1"/>
  <c r="H263" i="56"/>
  <c r="M262" i="56"/>
  <c r="D272" i="4" s="1"/>
  <c r="H262" i="56"/>
  <c r="M261" i="56"/>
  <c r="D271" i="4" s="1"/>
  <c r="H261" i="56"/>
  <c r="M260" i="56"/>
  <c r="D270" i="4" s="1"/>
  <c r="H260" i="56"/>
  <c r="M259" i="56"/>
  <c r="D269" i="4" s="1"/>
  <c r="H259" i="56"/>
  <c r="M258" i="56"/>
  <c r="D268" i="4" s="1"/>
  <c r="H258" i="56"/>
  <c r="M257" i="56"/>
  <c r="D267" i="4" s="1"/>
  <c r="H257" i="56"/>
  <c r="M256" i="56"/>
  <c r="D266" i="4" s="1"/>
  <c r="H256" i="56"/>
  <c r="M255" i="56"/>
  <c r="D265" i="4" s="1"/>
  <c r="H255" i="56"/>
  <c r="M254" i="56"/>
  <c r="D264" i="4" s="1"/>
  <c r="H254" i="56"/>
  <c r="M253" i="56"/>
  <c r="D263" i="4" s="1"/>
  <c r="H253" i="56"/>
  <c r="M252" i="56"/>
  <c r="D262" i="4" s="1"/>
  <c r="H252" i="56"/>
  <c r="M251" i="56"/>
  <c r="D261" i="4" s="1"/>
  <c r="H251" i="56"/>
  <c r="M250" i="56"/>
  <c r="D260" i="4" s="1"/>
  <c r="H250" i="56"/>
  <c r="M249" i="56"/>
  <c r="D259" i="4" s="1"/>
  <c r="H249" i="56"/>
  <c r="M248" i="56"/>
  <c r="D258" i="4" s="1"/>
  <c r="H248" i="56"/>
  <c r="M247" i="56"/>
  <c r="D257" i="4" s="1"/>
  <c r="H247" i="56"/>
  <c r="M246" i="56"/>
  <c r="D256" i="4" s="1"/>
  <c r="H246" i="56"/>
  <c r="M245" i="56"/>
  <c r="D255" i="4" s="1"/>
  <c r="H245" i="56"/>
  <c r="M244" i="56"/>
  <c r="D254" i="4" s="1"/>
  <c r="H244" i="56"/>
  <c r="M243" i="56"/>
  <c r="D253" i="4" s="1"/>
  <c r="H243" i="56"/>
  <c r="M242" i="56"/>
  <c r="D252" i="4" s="1"/>
  <c r="H242" i="56"/>
  <c r="M241" i="56"/>
  <c r="D251" i="4" s="1"/>
  <c r="H241" i="56"/>
  <c r="M240" i="56"/>
  <c r="D250" i="4" s="1"/>
  <c r="H240" i="56"/>
  <c r="M239" i="56"/>
  <c r="D249" i="4" s="1"/>
  <c r="H239" i="56"/>
  <c r="M238" i="56"/>
  <c r="D248" i="4" s="1"/>
  <c r="H238" i="56"/>
  <c r="M237" i="56"/>
  <c r="D247" i="4" s="1"/>
  <c r="H237" i="56"/>
  <c r="M236" i="56"/>
  <c r="D246" i="4" s="1"/>
  <c r="H236" i="56"/>
  <c r="M235" i="56"/>
  <c r="D245" i="4" s="1"/>
  <c r="H235" i="56"/>
  <c r="M234" i="56"/>
  <c r="D244" i="4" s="1"/>
  <c r="H234" i="56"/>
  <c r="M233" i="56"/>
  <c r="D243" i="4" s="1"/>
  <c r="H233" i="56"/>
  <c r="M232" i="56"/>
  <c r="D242" i="4" s="1"/>
  <c r="H232" i="56"/>
  <c r="M231" i="56"/>
  <c r="D241" i="4" s="1"/>
  <c r="H231" i="56"/>
  <c r="M230" i="56"/>
  <c r="D240" i="4" s="1"/>
  <c r="H230" i="56"/>
  <c r="M229" i="56"/>
  <c r="D239" i="4" s="1"/>
  <c r="H229" i="56"/>
  <c r="M228" i="56"/>
  <c r="D238" i="4" s="1"/>
  <c r="H228" i="56"/>
  <c r="M227" i="56"/>
  <c r="D237" i="4" s="1"/>
  <c r="H227" i="56"/>
  <c r="M226" i="56"/>
  <c r="D236" i="4" s="1"/>
  <c r="H226" i="56"/>
  <c r="M225" i="56"/>
  <c r="D235" i="4" s="1"/>
  <c r="H225" i="56"/>
  <c r="M224" i="56"/>
  <c r="D234" i="4" s="1"/>
  <c r="H224" i="56"/>
  <c r="M223" i="56"/>
  <c r="D233" i="4" s="1"/>
  <c r="H223" i="56"/>
  <c r="M222" i="56"/>
  <c r="D232" i="4" s="1"/>
  <c r="H222" i="56"/>
  <c r="M221" i="56"/>
  <c r="D231" i="4" s="1"/>
  <c r="H221" i="56"/>
  <c r="M220" i="56"/>
  <c r="D230" i="4" s="1"/>
  <c r="H220" i="56"/>
  <c r="M219" i="56"/>
  <c r="D229" i="4" s="1"/>
  <c r="H219" i="56"/>
  <c r="M218" i="56"/>
  <c r="D228" i="4" s="1"/>
  <c r="H218" i="56"/>
  <c r="M217" i="56"/>
  <c r="D227" i="4" s="1"/>
  <c r="H217" i="56"/>
  <c r="M216" i="56"/>
  <c r="D226" i="4" s="1"/>
  <c r="H216" i="56"/>
  <c r="M215" i="56"/>
  <c r="D225" i="4" s="1"/>
  <c r="H215" i="56"/>
  <c r="M214" i="56"/>
  <c r="D224" i="4" s="1"/>
  <c r="H214" i="56"/>
  <c r="M213" i="56"/>
  <c r="D223" i="4" s="1"/>
  <c r="H213" i="56"/>
  <c r="M212" i="56"/>
  <c r="D222" i="4" s="1"/>
  <c r="H212" i="56"/>
  <c r="M211" i="56"/>
  <c r="D221" i="4" s="1"/>
  <c r="H211" i="56"/>
  <c r="M210" i="56"/>
  <c r="D220" i="4" s="1"/>
  <c r="H210" i="56"/>
  <c r="M209" i="56"/>
  <c r="D219" i="4" s="1"/>
  <c r="H209" i="56"/>
  <c r="M208" i="56"/>
  <c r="D218" i="4" s="1"/>
  <c r="H208" i="56"/>
  <c r="M207" i="56"/>
  <c r="D217" i="4" s="1"/>
  <c r="H207" i="56"/>
  <c r="M206" i="56"/>
  <c r="D216" i="4" s="1"/>
  <c r="H206" i="56"/>
  <c r="M205" i="56"/>
  <c r="D215" i="4" s="1"/>
  <c r="H205" i="56"/>
  <c r="M204" i="56"/>
  <c r="D214" i="4" s="1"/>
  <c r="H204" i="56"/>
  <c r="M203" i="56"/>
  <c r="D213" i="4" s="1"/>
  <c r="H203" i="56"/>
  <c r="M202" i="56"/>
  <c r="D212" i="4" s="1"/>
  <c r="H202" i="56"/>
  <c r="M201" i="56"/>
  <c r="D211" i="4" s="1"/>
  <c r="H201" i="56"/>
  <c r="M200" i="56"/>
  <c r="D210" i="4" s="1"/>
  <c r="H200" i="56"/>
  <c r="M199" i="56"/>
  <c r="D209" i="4" s="1"/>
  <c r="H199" i="56"/>
  <c r="M198" i="56"/>
  <c r="D208" i="4" s="1"/>
  <c r="H198" i="56"/>
  <c r="M197" i="56"/>
  <c r="D207" i="4" s="1"/>
  <c r="H197" i="56"/>
  <c r="M196" i="56"/>
  <c r="D206" i="4" s="1"/>
  <c r="H196" i="56"/>
  <c r="M195" i="56"/>
  <c r="D205" i="4" s="1"/>
  <c r="H195" i="56"/>
  <c r="M194" i="56"/>
  <c r="D204" i="4" s="1"/>
  <c r="H194" i="56"/>
  <c r="M193" i="56"/>
  <c r="D203" i="4" s="1"/>
  <c r="H193" i="56"/>
  <c r="M192" i="56"/>
  <c r="D202" i="4" s="1"/>
  <c r="H192" i="56"/>
  <c r="M191" i="56"/>
  <c r="D201" i="4" s="1"/>
  <c r="H191" i="56"/>
  <c r="M190" i="56"/>
  <c r="D200" i="4" s="1"/>
  <c r="H190" i="56"/>
  <c r="M189" i="56"/>
  <c r="D199" i="4" s="1"/>
  <c r="H189" i="56"/>
  <c r="M188" i="56"/>
  <c r="D198" i="4" s="1"/>
  <c r="H188" i="56"/>
  <c r="M187" i="56"/>
  <c r="D197" i="4" s="1"/>
  <c r="H187" i="56"/>
  <c r="M186" i="56"/>
  <c r="D196" i="4" s="1"/>
  <c r="H186" i="56"/>
  <c r="M185" i="56"/>
  <c r="D195" i="4" s="1"/>
  <c r="H185" i="56"/>
  <c r="M184" i="56"/>
  <c r="D194" i="4" s="1"/>
  <c r="H184" i="56"/>
  <c r="M183" i="56"/>
  <c r="D193" i="4" s="1"/>
  <c r="H183" i="56"/>
  <c r="M182" i="56"/>
  <c r="D192" i="4" s="1"/>
  <c r="H182" i="56"/>
  <c r="M181" i="56"/>
  <c r="D191" i="4" s="1"/>
  <c r="H181" i="56"/>
  <c r="M180" i="56"/>
  <c r="D190" i="4" s="1"/>
  <c r="H180" i="56"/>
  <c r="M179" i="56"/>
  <c r="D189" i="4" s="1"/>
  <c r="H179" i="56"/>
  <c r="M178" i="56"/>
  <c r="D188" i="4" s="1"/>
  <c r="H178" i="56"/>
  <c r="M177" i="56"/>
  <c r="D187" i="4" s="1"/>
  <c r="H177" i="56"/>
  <c r="M176" i="56"/>
  <c r="D186" i="4" s="1"/>
  <c r="H176" i="56"/>
  <c r="M175" i="56"/>
  <c r="D185" i="4" s="1"/>
  <c r="H175" i="56"/>
  <c r="M174" i="56"/>
  <c r="D184" i="4" s="1"/>
  <c r="H174" i="56"/>
  <c r="M173" i="56"/>
  <c r="D183" i="4" s="1"/>
  <c r="H173" i="56"/>
  <c r="M172" i="56"/>
  <c r="D182" i="4" s="1"/>
  <c r="H172" i="56"/>
  <c r="M171" i="56"/>
  <c r="D181" i="4" s="1"/>
  <c r="H171" i="56"/>
  <c r="M170" i="56"/>
  <c r="D180" i="4" s="1"/>
  <c r="H170" i="56"/>
  <c r="M169" i="56"/>
  <c r="D179" i="4" s="1"/>
  <c r="H169" i="56"/>
  <c r="M168" i="56"/>
  <c r="D178" i="4" s="1"/>
  <c r="H168" i="56"/>
  <c r="M167" i="56"/>
  <c r="D177" i="4" s="1"/>
  <c r="H167" i="56"/>
  <c r="M166" i="56"/>
  <c r="D176" i="4" s="1"/>
  <c r="H166" i="56"/>
  <c r="M165" i="56"/>
  <c r="D175" i="4" s="1"/>
  <c r="H165" i="56"/>
  <c r="M164" i="56"/>
  <c r="D174" i="4" s="1"/>
  <c r="H164" i="56"/>
  <c r="M163" i="56"/>
  <c r="D173" i="4" s="1"/>
  <c r="H163" i="56"/>
  <c r="M162" i="56"/>
  <c r="D172" i="4" s="1"/>
  <c r="H162" i="56"/>
  <c r="M161" i="56"/>
  <c r="D171" i="4" s="1"/>
  <c r="H161" i="56"/>
  <c r="M160" i="56"/>
  <c r="D170" i="4" s="1"/>
  <c r="H160" i="56"/>
  <c r="M159" i="56"/>
  <c r="D169" i="4" s="1"/>
  <c r="H159" i="56"/>
  <c r="M158" i="56"/>
  <c r="D168" i="4" s="1"/>
  <c r="H158" i="56"/>
  <c r="M157" i="56"/>
  <c r="D167" i="4" s="1"/>
  <c r="H157" i="56"/>
  <c r="M156" i="56"/>
  <c r="D166" i="4" s="1"/>
  <c r="H156" i="56"/>
  <c r="M155" i="56"/>
  <c r="D165" i="4" s="1"/>
  <c r="H155" i="56"/>
  <c r="M154" i="56"/>
  <c r="D164" i="4" s="1"/>
  <c r="H154" i="56"/>
  <c r="M153" i="56"/>
  <c r="D163" i="4" s="1"/>
  <c r="H153" i="56"/>
  <c r="M152" i="56"/>
  <c r="D162" i="4" s="1"/>
  <c r="H152" i="56"/>
  <c r="M151" i="56"/>
  <c r="D161" i="4" s="1"/>
  <c r="H151" i="56"/>
  <c r="M150" i="56"/>
  <c r="D160" i="4" s="1"/>
  <c r="H150" i="56"/>
  <c r="M149" i="56"/>
  <c r="D159" i="4" s="1"/>
  <c r="H149" i="56"/>
  <c r="M148" i="56"/>
  <c r="D158" i="4" s="1"/>
  <c r="H148" i="56"/>
  <c r="M147" i="56"/>
  <c r="D157" i="4" s="1"/>
  <c r="H147" i="56"/>
  <c r="M146" i="56"/>
  <c r="D156" i="4" s="1"/>
  <c r="H146" i="56"/>
  <c r="M145" i="56"/>
  <c r="D155" i="4" s="1"/>
  <c r="H145" i="56"/>
  <c r="M144" i="56"/>
  <c r="D154" i="4" s="1"/>
  <c r="H144" i="56"/>
  <c r="M143" i="56"/>
  <c r="D153" i="4" s="1"/>
  <c r="H143" i="56"/>
  <c r="M142" i="56"/>
  <c r="D152" i="4" s="1"/>
  <c r="H142" i="56"/>
  <c r="M141" i="56"/>
  <c r="D151" i="4" s="1"/>
  <c r="H141" i="56"/>
  <c r="M140" i="56"/>
  <c r="D150" i="4" s="1"/>
  <c r="H140" i="56"/>
  <c r="M139" i="56"/>
  <c r="D149" i="4" s="1"/>
  <c r="H139" i="56"/>
  <c r="M138" i="56"/>
  <c r="D148" i="4" s="1"/>
  <c r="H138" i="56"/>
  <c r="M137" i="56"/>
  <c r="D147" i="4" s="1"/>
  <c r="H137" i="56"/>
  <c r="M136" i="56"/>
  <c r="D146" i="4" s="1"/>
  <c r="H136" i="56"/>
  <c r="M135" i="56"/>
  <c r="D145" i="4" s="1"/>
  <c r="H135" i="56"/>
  <c r="M134" i="56"/>
  <c r="D144" i="4" s="1"/>
  <c r="H134" i="56"/>
  <c r="M133" i="56"/>
  <c r="D143" i="4" s="1"/>
  <c r="H133" i="56"/>
  <c r="M132" i="56"/>
  <c r="D142" i="4" s="1"/>
  <c r="H132" i="56"/>
  <c r="M131" i="56"/>
  <c r="D141" i="4" s="1"/>
  <c r="H131" i="56"/>
  <c r="M130" i="56"/>
  <c r="D140" i="4" s="1"/>
  <c r="H130" i="56"/>
  <c r="M129" i="56"/>
  <c r="D139" i="4" s="1"/>
  <c r="H129" i="56"/>
  <c r="M128" i="56"/>
  <c r="D138" i="4" s="1"/>
  <c r="H128" i="56"/>
  <c r="M127" i="56"/>
  <c r="D137" i="4" s="1"/>
  <c r="H127" i="56"/>
  <c r="M126" i="56"/>
  <c r="D136" i="4" s="1"/>
  <c r="H126" i="56"/>
  <c r="M125" i="56"/>
  <c r="D135" i="4" s="1"/>
  <c r="H125" i="56"/>
  <c r="M124" i="56"/>
  <c r="D134" i="4" s="1"/>
  <c r="H124" i="56"/>
  <c r="M123" i="56"/>
  <c r="D133" i="4" s="1"/>
  <c r="H123" i="56"/>
  <c r="M122" i="56"/>
  <c r="D132" i="4" s="1"/>
  <c r="H122" i="56"/>
  <c r="M121" i="56"/>
  <c r="D131" i="4" s="1"/>
  <c r="H121" i="56"/>
  <c r="M120" i="56"/>
  <c r="D130" i="4" s="1"/>
  <c r="H120" i="56"/>
  <c r="M119" i="56"/>
  <c r="D129" i="4" s="1"/>
  <c r="H119" i="56"/>
  <c r="M118" i="56"/>
  <c r="D128" i="4" s="1"/>
  <c r="H118" i="56"/>
  <c r="M117" i="56"/>
  <c r="D127" i="4" s="1"/>
  <c r="H117" i="56"/>
  <c r="M116" i="56"/>
  <c r="D126" i="4" s="1"/>
  <c r="H116" i="56"/>
  <c r="M115" i="56"/>
  <c r="D125" i="4" s="1"/>
  <c r="H115" i="56"/>
  <c r="M114" i="56"/>
  <c r="D124" i="4" s="1"/>
  <c r="H114" i="56"/>
  <c r="M113" i="56"/>
  <c r="D123" i="4" s="1"/>
  <c r="H113" i="56"/>
  <c r="M112" i="56"/>
  <c r="D122" i="4" s="1"/>
  <c r="H112" i="56"/>
  <c r="M111" i="56"/>
  <c r="D121" i="4" s="1"/>
  <c r="H111" i="56"/>
  <c r="M110" i="56"/>
  <c r="D120" i="4" s="1"/>
  <c r="H110" i="56"/>
  <c r="M109" i="56"/>
  <c r="D119" i="4" s="1"/>
  <c r="H109" i="56"/>
  <c r="M108" i="56"/>
  <c r="D118" i="4" s="1"/>
  <c r="H108" i="56"/>
  <c r="M107" i="56"/>
  <c r="D117" i="4" s="1"/>
  <c r="H107" i="56"/>
  <c r="M106" i="56"/>
  <c r="D116" i="4" s="1"/>
  <c r="H106" i="56"/>
  <c r="M105" i="56"/>
  <c r="D115" i="4" s="1"/>
  <c r="H105" i="56"/>
  <c r="M104" i="56"/>
  <c r="D114" i="4" s="1"/>
  <c r="H104" i="56"/>
  <c r="M103" i="56"/>
  <c r="D113" i="4" s="1"/>
  <c r="H103" i="56"/>
  <c r="M102" i="56"/>
  <c r="D112" i="4" s="1"/>
  <c r="H102" i="56"/>
  <c r="M101" i="56"/>
  <c r="D111" i="4" s="1"/>
  <c r="H101" i="56"/>
  <c r="M100" i="56"/>
  <c r="D110" i="4" s="1"/>
  <c r="H100" i="56"/>
  <c r="M99" i="56"/>
  <c r="D109" i="4" s="1"/>
  <c r="H99" i="56"/>
  <c r="M98" i="56"/>
  <c r="D108" i="4" s="1"/>
  <c r="H98" i="56"/>
  <c r="M97" i="56"/>
  <c r="D107" i="4" s="1"/>
  <c r="H97" i="56"/>
  <c r="M96" i="56"/>
  <c r="D106" i="4" s="1"/>
  <c r="H96" i="56"/>
  <c r="M95" i="56"/>
  <c r="D105" i="4" s="1"/>
  <c r="H95" i="56"/>
  <c r="M94" i="56"/>
  <c r="D104" i="4" s="1"/>
  <c r="H94" i="56"/>
  <c r="M93" i="56"/>
  <c r="D103" i="4" s="1"/>
  <c r="H93" i="56"/>
  <c r="M92" i="56"/>
  <c r="D102" i="4" s="1"/>
  <c r="H92" i="56"/>
  <c r="M91" i="56"/>
  <c r="D101" i="4" s="1"/>
  <c r="H91" i="56"/>
  <c r="M90" i="56"/>
  <c r="D100" i="4" s="1"/>
  <c r="H90" i="56"/>
  <c r="M89" i="56"/>
  <c r="D99" i="4" s="1"/>
  <c r="H89" i="56"/>
  <c r="M88" i="56"/>
  <c r="D98" i="4" s="1"/>
  <c r="H88" i="56"/>
  <c r="M87" i="56"/>
  <c r="D97" i="4" s="1"/>
  <c r="H87" i="56"/>
  <c r="M86" i="56"/>
  <c r="D96" i="4" s="1"/>
  <c r="H86" i="56"/>
  <c r="M85" i="56"/>
  <c r="D95" i="4" s="1"/>
  <c r="H85" i="56"/>
  <c r="M84" i="56"/>
  <c r="D94" i="4" s="1"/>
  <c r="H84" i="56"/>
  <c r="M83" i="56"/>
  <c r="D93" i="4" s="1"/>
  <c r="H83" i="56"/>
  <c r="M82" i="56"/>
  <c r="D92" i="4" s="1"/>
  <c r="H82" i="56"/>
  <c r="M81" i="56"/>
  <c r="D91" i="4" s="1"/>
  <c r="H81" i="56"/>
  <c r="M80" i="56"/>
  <c r="D90" i="4" s="1"/>
  <c r="H80" i="56"/>
  <c r="M79" i="56"/>
  <c r="D89" i="4" s="1"/>
  <c r="H79" i="56"/>
  <c r="M78" i="56"/>
  <c r="D88" i="4" s="1"/>
  <c r="H78" i="56"/>
  <c r="M77" i="56"/>
  <c r="D87" i="4" s="1"/>
  <c r="H77" i="56"/>
  <c r="M76" i="56"/>
  <c r="D86" i="4" s="1"/>
  <c r="H76" i="56"/>
  <c r="M75" i="56"/>
  <c r="D85" i="4" s="1"/>
  <c r="H75" i="56"/>
  <c r="M74" i="56"/>
  <c r="D84" i="4" s="1"/>
  <c r="H74" i="56"/>
  <c r="M73" i="56"/>
  <c r="D83" i="4" s="1"/>
  <c r="H73" i="56"/>
  <c r="M72" i="56"/>
  <c r="D82" i="4" s="1"/>
  <c r="H72" i="56"/>
  <c r="M71" i="56"/>
  <c r="D81" i="4" s="1"/>
  <c r="H71" i="56"/>
  <c r="M70" i="56"/>
  <c r="D80" i="4" s="1"/>
  <c r="H70" i="56"/>
  <c r="M69" i="56"/>
  <c r="D79" i="4" s="1"/>
  <c r="H69" i="56"/>
  <c r="M68" i="56"/>
  <c r="D78" i="4" s="1"/>
  <c r="H68" i="56"/>
  <c r="M67" i="56"/>
  <c r="D77" i="4" s="1"/>
  <c r="H67" i="56"/>
  <c r="M66" i="56"/>
  <c r="D76" i="4" s="1"/>
  <c r="H66" i="56"/>
  <c r="M65" i="56"/>
  <c r="D75" i="4" s="1"/>
  <c r="H65" i="56"/>
  <c r="M64" i="56"/>
  <c r="D74" i="4" s="1"/>
  <c r="H64" i="56"/>
  <c r="M63" i="56"/>
  <c r="D73" i="4" s="1"/>
  <c r="H63" i="56"/>
  <c r="M62" i="56"/>
  <c r="D72" i="4" s="1"/>
  <c r="H62" i="56"/>
  <c r="M61" i="56"/>
  <c r="D71" i="4" s="1"/>
  <c r="H61" i="56"/>
  <c r="M60" i="56"/>
  <c r="D70" i="4" s="1"/>
  <c r="H60" i="56"/>
  <c r="M59" i="56"/>
  <c r="D69" i="4" s="1"/>
  <c r="H59" i="56"/>
  <c r="M58" i="56"/>
  <c r="D68" i="4" s="1"/>
  <c r="H58" i="56"/>
  <c r="M57" i="56"/>
  <c r="D67" i="4" s="1"/>
  <c r="H57" i="56"/>
  <c r="M56" i="56"/>
  <c r="D66" i="4" s="1"/>
  <c r="H56" i="56"/>
  <c r="M55" i="56"/>
  <c r="D65" i="4" s="1"/>
  <c r="H55" i="56"/>
  <c r="M54" i="56"/>
  <c r="D64" i="4" s="1"/>
  <c r="H54" i="56"/>
  <c r="M53" i="56"/>
  <c r="D63" i="4" s="1"/>
  <c r="H53" i="56"/>
  <c r="M52" i="56"/>
  <c r="D62" i="4" s="1"/>
  <c r="H52" i="56"/>
  <c r="M51" i="56"/>
  <c r="D61" i="4" s="1"/>
  <c r="H51" i="56"/>
  <c r="M50" i="56"/>
  <c r="D60" i="4" s="1"/>
  <c r="H50" i="56"/>
  <c r="M49" i="56"/>
  <c r="D59" i="4" s="1"/>
  <c r="H49" i="56"/>
  <c r="M48" i="56"/>
  <c r="D58" i="4" s="1"/>
  <c r="H48" i="56"/>
  <c r="M47" i="56"/>
  <c r="D57" i="4" s="1"/>
  <c r="H47" i="56"/>
  <c r="M46" i="56"/>
  <c r="D56" i="4" s="1"/>
  <c r="H46" i="56"/>
  <c r="M45" i="56"/>
  <c r="D55" i="4" s="1"/>
  <c r="H45" i="56"/>
  <c r="M44" i="56"/>
  <c r="D54" i="4" s="1"/>
  <c r="H44" i="56"/>
  <c r="M43" i="56"/>
  <c r="D53" i="4" s="1"/>
  <c r="H43" i="56"/>
  <c r="M42" i="56"/>
  <c r="D52" i="4" s="1"/>
  <c r="H42" i="56"/>
  <c r="M41" i="56"/>
  <c r="D51" i="4" s="1"/>
  <c r="H41" i="56"/>
  <c r="M40" i="56"/>
  <c r="D50" i="4" s="1"/>
  <c r="H40" i="56"/>
  <c r="M39" i="56"/>
  <c r="D49" i="4" s="1"/>
  <c r="H39" i="56"/>
  <c r="M38" i="56"/>
  <c r="D48" i="4" s="1"/>
  <c r="H38" i="56"/>
  <c r="M37" i="56"/>
  <c r="D47" i="4" s="1"/>
  <c r="H37" i="56"/>
  <c r="M36" i="56"/>
  <c r="D46" i="4" s="1"/>
  <c r="H36" i="56"/>
  <c r="M35" i="56"/>
  <c r="D45" i="4" s="1"/>
  <c r="H35" i="56"/>
  <c r="M34" i="56"/>
  <c r="D44" i="4" s="1"/>
  <c r="H34" i="56"/>
  <c r="M33" i="56"/>
  <c r="D43" i="4" s="1"/>
  <c r="H33" i="56"/>
  <c r="M32" i="56"/>
  <c r="D42" i="4" s="1"/>
  <c r="H32" i="56"/>
  <c r="M31" i="56"/>
  <c r="D41" i="4" s="1"/>
  <c r="H31" i="56"/>
  <c r="M30" i="56"/>
  <c r="D40" i="4" s="1"/>
  <c r="H30" i="56"/>
  <c r="M29" i="56"/>
  <c r="D39" i="4" s="1"/>
  <c r="H29" i="56"/>
  <c r="M28" i="56"/>
  <c r="D38" i="4" s="1"/>
  <c r="H28" i="56"/>
  <c r="M27" i="56"/>
  <c r="D37" i="4" s="1"/>
  <c r="H27" i="56"/>
  <c r="M26" i="56"/>
  <c r="D36" i="4" s="1"/>
  <c r="H26" i="56"/>
  <c r="M25" i="56"/>
  <c r="D35" i="4" s="1"/>
  <c r="H25" i="56"/>
  <c r="M24" i="56"/>
  <c r="D34" i="4" s="1"/>
  <c r="H24" i="56"/>
  <c r="M23" i="56"/>
  <c r="D33" i="4" s="1"/>
  <c r="H23" i="56"/>
  <c r="M22" i="56"/>
  <c r="D32" i="4" s="1"/>
  <c r="H22" i="56"/>
  <c r="M21" i="56"/>
  <c r="D31" i="4" s="1"/>
  <c r="H21" i="56"/>
  <c r="M20" i="56"/>
  <c r="D30" i="4" s="1"/>
  <c r="H20" i="56"/>
  <c r="M19" i="56"/>
  <c r="D29" i="4" s="1"/>
  <c r="H19" i="56"/>
  <c r="M18" i="56"/>
  <c r="D28" i="4" s="1"/>
  <c r="H18" i="56"/>
  <c r="M17" i="56"/>
  <c r="D27" i="4" s="1"/>
  <c r="H17" i="56"/>
  <c r="M16" i="56"/>
  <c r="D26" i="4" s="1"/>
  <c r="H16" i="56"/>
  <c r="M15" i="56"/>
  <c r="D25" i="4" s="1"/>
  <c r="H15" i="56"/>
  <c r="M14" i="56"/>
  <c r="D24" i="4" s="1"/>
  <c r="H14" i="56"/>
  <c r="M13" i="56"/>
  <c r="D23" i="4" s="1"/>
  <c r="H13" i="56"/>
  <c r="M12" i="56"/>
  <c r="D22" i="4" s="1"/>
  <c r="H12" i="56"/>
  <c r="M11" i="56"/>
  <c r="D21" i="4" s="1"/>
  <c r="H11" i="56"/>
  <c r="M10" i="56"/>
  <c r="D20" i="4" s="1"/>
  <c r="H10" i="56"/>
  <c r="M9" i="56"/>
  <c r="D19" i="4" s="1"/>
  <c r="H9" i="56"/>
  <c r="M8" i="56"/>
  <c r="D18" i="4" s="1"/>
  <c r="H8" i="56"/>
  <c r="H6" i="56"/>
  <c r="H5" i="56"/>
  <c r="H4" i="56"/>
  <c r="H3" i="56"/>
  <c r="H8777" i="4" l="1"/>
  <c r="G8777" i="4"/>
  <c r="I8777" i="4" s="1"/>
  <c r="J8777" i="4" s="1"/>
  <c r="F8777" i="4"/>
  <c r="E8777" i="4"/>
  <c r="I8776" i="4"/>
  <c r="J8776" i="4" s="1"/>
  <c r="H8776" i="4"/>
  <c r="G8776" i="4"/>
  <c r="F8776" i="4"/>
  <c r="E8776" i="4"/>
  <c r="H8775" i="4"/>
  <c r="G8775" i="4"/>
  <c r="I8775" i="4" s="1"/>
  <c r="J8775" i="4" s="1"/>
  <c r="F8775" i="4"/>
  <c r="E8775" i="4"/>
  <c r="I8774" i="4"/>
  <c r="J8774" i="4" s="1"/>
  <c r="H8774" i="4"/>
  <c r="G8774" i="4"/>
  <c r="F8774" i="4"/>
  <c r="E8774" i="4"/>
  <c r="H8773" i="4"/>
  <c r="G8773" i="4"/>
  <c r="I8773" i="4" s="1"/>
  <c r="J8773" i="4" s="1"/>
  <c r="F8773" i="4"/>
  <c r="E8773" i="4"/>
  <c r="I8772" i="4"/>
  <c r="J8772" i="4" s="1"/>
  <c r="H8772" i="4"/>
  <c r="G8772" i="4"/>
  <c r="F8772" i="4"/>
  <c r="E8772" i="4"/>
  <c r="H8771" i="4"/>
  <c r="G8771" i="4"/>
  <c r="I8771" i="4" s="1"/>
  <c r="J8771" i="4" s="1"/>
  <c r="F8771" i="4"/>
  <c r="E8771" i="4"/>
  <c r="I8770" i="4"/>
  <c r="J8770" i="4" s="1"/>
  <c r="H8770" i="4"/>
  <c r="G8770" i="4"/>
  <c r="F8770" i="4"/>
  <c r="E8770" i="4"/>
  <c r="H8769" i="4"/>
  <c r="G8769" i="4"/>
  <c r="I8769" i="4" s="1"/>
  <c r="J8769" i="4" s="1"/>
  <c r="F8769" i="4"/>
  <c r="E8769" i="4"/>
  <c r="I8768" i="4"/>
  <c r="J8768" i="4" s="1"/>
  <c r="H8768" i="4"/>
  <c r="G8768" i="4"/>
  <c r="F8768" i="4"/>
  <c r="E8768" i="4"/>
  <c r="H8767" i="4"/>
  <c r="G8767" i="4"/>
  <c r="I8767" i="4" s="1"/>
  <c r="J8767" i="4" s="1"/>
  <c r="F8767" i="4"/>
  <c r="E8767" i="4"/>
  <c r="I8766" i="4"/>
  <c r="J8766" i="4" s="1"/>
  <c r="H8766" i="4"/>
  <c r="G8766" i="4"/>
  <c r="F8766" i="4"/>
  <c r="E8766" i="4"/>
  <c r="H8765" i="4"/>
  <c r="G8765" i="4"/>
  <c r="I8765" i="4" s="1"/>
  <c r="J8765" i="4" s="1"/>
  <c r="F8765" i="4"/>
  <c r="E8765" i="4"/>
  <c r="I8764" i="4"/>
  <c r="J8764" i="4" s="1"/>
  <c r="H8764" i="4"/>
  <c r="G8764" i="4"/>
  <c r="F8764" i="4"/>
  <c r="E8764" i="4"/>
  <c r="H8763" i="4"/>
  <c r="G8763" i="4"/>
  <c r="I8763" i="4" s="1"/>
  <c r="J8763" i="4" s="1"/>
  <c r="F8763" i="4"/>
  <c r="E8763" i="4"/>
  <c r="I8762" i="4"/>
  <c r="J8762" i="4" s="1"/>
  <c r="H8762" i="4"/>
  <c r="G8762" i="4"/>
  <c r="F8762" i="4"/>
  <c r="E8762" i="4"/>
  <c r="H8761" i="4"/>
  <c r="G8761" i="4"/>
  <c r="I8761" i="4" s="1"/>
  <c r="J8761" i="4" s="1"/>
  <c r="F8761" i="4"/>
  <c r="E8761" i="4"/>
  <c r="I8760" i="4"/>
  <c r="J8760" i="4" s="1"/>
  <c r="H8760" i="4"/>
  <c r="G8760" i="4"/>
  <c r="F8760" i="4"/>
  <c r="E8760" i="4"/>
  <c r="H8759" i="4"/>
  <c r="G8759" i="4"/>
  <c r="I8759" i="4" s="1"/>
  <c r="J8759" i="4" s="1"/>
  <c r="F8759" i="4"/>
  <c r="E8759" i="4"/>
  <c r="I8758" i="4"/>
  <c r="J8758" i="4" s="1"/>
  <c r="H8758" i="4"/>
  <c r="G8758" i="4"/>
  <c r="F8758" i="4"/>
  <c r="E8758" i="4"/>
  <c r="H8757" i="4"/>
  <c r="G8757" i="4"/>
  <c r="I8757" i="4" s="1"/>
  <c r="J8757" i="4" s="1"/>
  <c r="F8757" i="4"/>
  <c r="E8757" i="4"/>
  <c r="I8756" i="4"/>
  <c r="J8756" i="4" s="1"/>
  <c r="H8756" i="4"/>
  <c r="G8756" i="4"/>
  <c r="F8756" i="4"/>
  <c r="E8756" i="4"/>
  <c r="H8755" i="4"/>
  <c r="G8755" i="4"/>
  <c r="I8755" i="4" s="1"/>
  <c r="J8755" i="4" s="1"/>
  <c r="F8755" i="4"/>
  <c r="E8755" i="4"/>
  <c r="I8754" i="4"/>
  <c r="J8754" i="4" s="1"/>
  <c r="H8754" i="4"/>
  <c r="G8754" i="4"/>
  <c r="F8754" i="4"/>
  <c r="E8754" i="4"/>
  <c r="H8753" i="4"/>
  <c r="G8753" i="4"/>
  <c r="I8753" i="4" s="1"/>
  <c r="J8753" i="4" s="1"/>
  <c r="F8753" i="4"/>
  <c r="E8753" i="4"/>
  <c r="I8752" i="4"/>
  <c r="J8752" i="4" s="1"/>
  <c r="H8752" i="4"/>
  <c r="G8752" i="4"/>
  <c r="F8752" i="4"/>
  <c r="E8752" i="4"/>
  <c r="H8751" i="4"/>
  <c r="G8751" i="4"/>
  <c r="I8751" i="4" s="1"/>
  <c r="J8751" i="4" s="1"/>
  <c r="F8751" i="4"/>
  <c r="E8751" i="4"/>
  <c r="I8750" i="4"/>
  <c r="J8750" i="4" s="1"/>
  <c r="H8750" i="4"/>
  <c r="G8750" i="4"/>
  <c r="F8750" i="4"/>
  <c r="E8750" i="4"/>
  <c r="H8749" i="4"/>
  <c r="G8749" i="4"/>
  <c r="I8749" i="4" s="1"/>
  <c r="J8749" i="4" s="1"/>
  <c r="F8749" i="4"/>
  <c r="E8749" i="4"/>
  <c r="I8748" i="4"/>
  <c r="J8748" i="4" s="1"/>
  <c r="H8748" i="4"/>
  <c r="G8748" i="4"/>
  <c r="F8748" i="4"/>
  <c r="E8748" i="4"/>
  <c r="H8747" i="4"/>
  <c r="G8747" i="4"/>
  <c r="I8747" i="4" s="1"/>
  <c r="J8747" i="4" s="1"/>
  <c r="F8747" i="4"/>
  <c r="E8747" i="4"/>
  <c r="I8746" i="4"/>
  <c r="J8746" i="4" s="1"/>
  <c r="H8746" i="4"/>
  <c r="G8746" i="4"/>
  <c r="F8746" i="4"/>
  <c r="E8746" i="4"/>
  <c r="H8745" i="4"/>
  <c r="G8745" i="4"/>
  <c r="I8745" i="4" s="1"/>
  <c r="J8745" i="4" s="1"/>
  <c r="F8745" i="4"/>
  <c r="E8745" i="4"/>
  <c r="I8744" i="4"/>
  <c r="J8744" i="4" s="1"/>
  <c r="H8744" i="4"/>
  <c r="G8744" i="4"/>
  <c r="F8744" i="4"/>
  <c r="E8744" i="4"/>
  <c r="H8743" i="4"/>
  <c r="G8743" i="4"/>
  <c r="I8743" i="4" s="1"/>
  <c r="J8743" i="4" s="1"/>
  <c r="F8743" i="4"/>
  <c r="E8743" i="4"/>
  <c r="I8742" i="4"/>
  <c r="J8742" i="4" s="1"/>
  <c r="H8742" i="4"/>
  <c r="G8742" i="4"/>
  <c r="F8742" i="4"/>
  <c r="E8742" i="4"/>
  <c r="H8741" i="4"/>
  <c r="G8741" i="4"/>
  <c r="I8741" i="4" s="1"/>
  <c r="J8741" i="4" s="1"/>
  <c r="F8741" i="4"/>
  <c r="E8741" i="4"/>
  <c r="I8740" i="4"/>
  <c r="J8740" i="4" s="1"/>
  <c r="H8740" i="4"/>
  <c r="G8740" i="4"/>
  <c r="F8740" i="4"/>
  <c r="E8740" i="4"/>
  <c r="H8739" i="4"/>
  <c r="G8739" i="4"/>
  <c r="I8739" i="4" s="1"/>
  <c r="J8739" i="4" s="1"/>
  <c r="F8739" i="4"/>
  <c r="E8739" i="4"/>
  <c r="I8738" i="4"/>
  <c r="J8738" i="4" s="1"/>
  <c r="H8738" i="4"/>
  <c r="G8738" i="4"/>
  <c r="F8738" i="4"/>
  <c r="E8738" i="4"/>
  <c r="H8737" i="4"/>
  <c r="G8737" i="4"/>
  <c r="I8737" i="4" s="1"/>
  <c r="J8737" i="4" s="1"/>
  <c r="F8737" i="4"/>
  <c r="E8737" i="4"/>
  <c r="I8736" i="4"/>
  <c r="J8736" i="4" s="1"/>
  <c r="H8736" i="4"/>
  <c r="G8736" i="4"/>
  <c r="F8736" i="4"/>
  <c r="E8736" i="4"/>
  <c r="H8735" i="4"/>
  <c r="G8735" i="4"/>
  <c r="I8735" i="4" s="1"/>
  <c r="J8735" i="4" s="1"/>
  <c r="F8735" i="4"/>
  <c r="E8735" i="4"/>
  <c r="I8734" i="4"/>
  <c r="J8734" i="4" s="1"/>
  <c r="H8734" i="4"/>
  <c r="G8734" i="4"/>
  <c r="F8734" i="4"/>
  <c r="E8734" i="4"/>
  <c r="H8733" i="4"/>
  <c r="G8733" i="4"/>
  <c r="I8733" i="4" s="1"/>
  <c r="J8733" i="4" s="1"/>
  <c r="F8733" i="4"/>
  <c r="E8733" i="4"/>
  <c r="I8732" i="4"/>
  <c r="J8732" i="4" s="1"/>
  <c r="H8732" i="4"/>
  <c r="G8732" i="4"/>
  <c r="F8732" i="4"/>
  <c r="E8732" i="4"/>
  <c r="H8731" i="4"/>
  <c r="G8731" i="4"/>
  <c r="I8731" i="4" s="1"/>
  <c r="J8731" i="4" s="1"/>
  <c r="F8731" i="4"/>
  <c r="E8731" i="4"/>
  <c r="I8730" i="4"/>
  <c r="J8730" i="4" s="1"/>
  <c r="H8730" i="4"/>
  <c r="G8730" i="4"/>
  <c r="F8730" i="4"/>
  <c r="E8730" i="4"/>
  <c r="H8729" i="4"/>
  <c r="G8729" i="4"/>
  <c r="I8729" i="4" s="1"/>
  <c r="J8729" i="4" s="1"/>
  <c r="F8729" i="4"/>
  <c r="E8729" i="4"/>
  <c r="I8728" i="4"/>
  <c r="J8728" i="4" s="1"/>
  <c r="H8728" i="4"/>
  <c r="G8728" i="4"/>
  <c r="F8728" i="4"/>
  <c r="E8728" i="4"/>
  <c r="H8727" i="4"/>
  <c r="G8727" i="4"/>
  <c r="I8727" i="4" s="1"/>
  <c r="J8727" i="4" s="1"/>
  <c r="F8727" i="4"/>
  <c r="E8727" i="4"/>
  <c r="I8726" i="4"/>
  <c r="J8726" i="4" s="1"/>
  <c r="H8726" i="4"/>
  <c r="G8726" i="4"/>
  <c r="F8726" i="4"/>
  <c r="E8726" i="4"/>
  <c r="H8725" i="4"/>
  <c r="G8725" i="4"/>
  <c r="I8725" i="4" s="1"/>
  <c r="J8725" i="4" s="1"/>
  <c r="F8725" i="4"/>
  <c r="E8725" i="4"/>
  <c r="I8724" i="4"/>
  <c r="J8724" i="4" s="1"/>
  <c r="H8724" i="4"/>
  <c r="G8724" i="4"/>
  <c r="F8724" i="4"/>
  <c r="E8724" i="4"/>
  <c r="H8723" i="4"/>
  <c r="G8723" i="4"/>
  <c r="I8723" i="4" s="1"/>
  <c r="J8723" i="4" s="1"/>
  <c r="F8723" i="4"/>
  <c r="E8723" i="4"/>
  <c r="I8722" i="4"/>
  <c r="J8722" i="4" s="1"/>
  <c r="H8722" i="4"/>
  <c r="G8722" i="4"/>
  <c r="F8722" i="4"/>
  <c r="E8722" i="4"/>
  <c r="H8721" i="4"/>
  <c r="G8721" i="4"/>
  <c r="I8721" i="4" s="1"/>
  <c r="J8721" i="4" s="1"/>
  <c r="F8721" i="4"/>
  <c r="E8721" i="4"/>
  <c r="I8720" i="4"/>
  <c r="J8720" i="4" s="1"/>
  <c r="H8720" i="4"/>
  <c r="G8720" i="4"/>
  <c r="F8720" i="4"/>
  <c r="E8720" i="4"/>
  <c r="H8719" i="4"/>
  <c r="G8719" i="4"/>
  <c r="I8719" i="4" s="1"/>
  <c r="J8719" i="4" s="1"/>
  <c r="F8719" i="4"/>
  <c r="E8719" i="4"/>
  <c r="I8718" i="4"/>
  <c r="J8718" i="4" s="1"/>
  <c r="H8718" i="4"/>
  <c r="G8718" i="4"/>
  <c r="F8718" i="4"/>
  <c r="E8718" i="4"/>
  <c r="H8717" i="4"/>
  <c r="G8717" i="4"/>
  <c r="I8717" i="4" s="1"/>
  <c r="J8717" i="4" s="1"/>
  <c r="F8717" i="4"/>
  <c r="E8717" i="4"/>
  <c r="I8716" i="4"/>
  <c r="J8716" i="4" s="1"/>
  <c r="H8716" i="4"/>
  <c r="G8716" i="4"/>
  <c r="F8716" i="4"/>
  <c r="E8716" i="4"/>
  <c r="H8715" i="4"/>
  <c r="G8715" i="4"/>
  <c r="I8715" i="4" s="1"/>
  <c r="J8715" i="4" s="1"/>
  <c r="F8715" i="4"/>
  <c r="E8715" i="4"/>
  <c r="I8714" i="4"/>
  <c r="J8714" i="4" s="1"/>
  <c r="H8714" i="4"/>
  <c r="G8714" i="4"/>
  <c r="F8714" i="4"/>
  <c r="E8714" i="4"/>
  <c r="H8713" i="4"/>
  <c r="G8713" i="4"/>
  <c r="I8713" i="4" s="1"/>
  <c r="J8713" i="4" s="1"/>
  <c r="F8713" i="4"/>
  <c r="E8713" i="4"/>
  <c r="I8712" i="4"/>
  <c r="J8712" i="4" s="1"/>
  <c r="H8712" i="4"/>
  <c r="G8712" i="4"/>
  <c r="F8712" i="4"/>
  <c r="E8712" i="4"/>
  <c r="H8711" i="4"/>
  <c r="G8711" i="4"/>
  <c r="I8711" i="4" s="1"/>
  <c r="J8711" i="4" s="1"/>
  <c r="F8711" i="4"/>
  <c r="E8711" i="4"/>
  <c r="I8710" i="4"/>
  <c r="J8710" i="4" s="1"/>
  <c r="H8710" i="4"/>
  <c r="G8710" i="4"/>
  <c r="F8710" i="4"/>
  <c r="E8710" i="4"/>
  <c r="H8709" i="4"/>
  <c r="G8709" i="4"/>
  <c r="I8709" i="4" s="1"/>
  <c r="J8709" i="4" s="1"/>
  <c r="F8709" i="4"/>
  <c r="E8709" i="4"/>
  <c r="I8708" i="4"/>
  <c r="J8708" i="4" s="1"/>
  <c r="H8708" i="4"/>
  <c r="G8708" i="4"/>
  <c r="F8708" i="4"/>
  <c r="E8708" i="4"/>
  <c r="H8707" i="4"/>
  <c r="G8707" i="4"/>
  <c r="I8707" i="4" s="1"/>
  <c r="J8707" i="4" s="1"/>
  <c r="F8707" i="4"/>
  <c r="E8707" i="4"/>
  <c r="I8706" i="4"/>
  <c r="J8706" i="4" s="1"/>
  <c r="H8706" i="4"/>
  <c r="G8706" i="4"/>
  <c r="F8706" i="4"/>
  <c r="E8706" i="4"/>
  <c r="H8705" i="4"/>
  <c r="G8705" i="4"/>
  <c r="I8705" i="4" s="1"/>
  <c r="J8705" i="4" s="1"/>
  <c r="F8705" i="4"/>
  <c r="E8705" i="4"/>
  <c r="I8704" i="4"/>
  <c r="J8704" i="4" s="1"/>
  <c r="H8704" i="4"/>
  <c r="G8704" i="4"/>
  <c r="F8704" i="4"/>
  <c r="E8704" i="4"/>
  <c r="H8703" i="4"/>
  <c r="G8703" i="4"/>
  <c r="I8703" i="4" s="1"/>
  <c r="J8703" i="4" s="1"/>
  <c r="F8703" i="4"/>
  <c r="E8703" i="4"/>
  <c r="I8702" i="4"/>
  <c r="J8702" i="4" s="1"/>
  <c r="H8702" i="4"/>
  <c r="G8702" i="4"/>
  <c r="F8702" i="4"/>
  <c r="E8702" i="4"/>
  <c r="H8701" i="4"/>
  <c r="G8701" i="4"/>
  <c r="I8701" i="4" s="1"/>
  <c r="J8701" i="4" s="1"/>
  <c r="F8701" i="4"/>
  <c r="E8701" i="4"/>
  <c r="I8700" i="4"/>
  <c r="J8700" i="4" s="1"/>
  <c r="H8700" i="4"/>
  <c r="G8700" i="4"/>
  <c r="F8700" i="4"/>
  <c r="E8700" i="4"/>
  <c r="H8699" i="4"/>
  <c r="G8699" i="4"/>
  <c r="I8699" i="4" s="1"/>
  <c r="J8699" i="4" s="1"/>
  <c r="F8699" i="4"/>
  <c r="E8699" i="4"/>
  <c r="I8698" i="4"/>
  <c r="J8698" i="4" s="1"/>
  <c r="H8698" i="4"/>
  <c r="G8698" i="4"/>
  <c r="F8698" i="4"/>
  <c r="E8698" i="4"/>
  <c r="H8697" i="4"/>
  <c r="G8697" i="4"/>
  <c r="I8697" i="4" s="1"/>
  <c r="J8697" i="4" s="1"/>
  <c r="F8697" i="4"/>
  <c r="E8697" i="4"/>
  <c r="I8696" i="4"/>
  <c r="J8696" i="4" s="1"/>
  <c r="H8696" i="4"/>
  <c r="G8696" i="4"/>
  <c r="F8696" i="4"/>
  <c r="E8696" i="4"/>
  <c r="H8695" i="4"/>
  <c r="G8695" i="4"/>
  <c r="I8695" i="4" s="1"/>
  <c r="J8695" i="4" s="1"/>
  <c r="F8695" i="4"/>
  <c r="E8695" i="4"/>
  <c r="I8694" i="4"/>
  <c r="J8694" i="4" s="1"/>
  <c r="H8694" i="4"/>
  <c r="G8694" i="4"/>
  <c r="F8694" i="4"/>
  <c r="E8694" i="4"/>
  <c r="H8693" i="4"/>
  <c r="G8693" i="4"/>
  <c r="I8693" i="4" s="1"/>
  <c r="J8693" i="4" s="1"/>
  <c r="F8693" i="4"/>
  <c r="E8693" i="4"/>
  <c r="I8692" i="4"/>
  <c r="J8692" i="4" s="1"/>
  <c r="H8692" i="4"/>
  <c r="G8692" i="4"/>
  <c r="F8692" i="4"/>
  <c r="E8692" i="4"/>
  <c r="H8691" i="4"/>
  <c r="G8691" i="4"/>
  <c r="I8691" i="4" s="1"/>
  <c r="J8691" i="4" s="1"/>
  <c r="F8691" i="4"/>
  <c r="E8691" i="4"/>
  <c r="I8690" i="4"/>
  <c r="J8690" i="4" s="1"/>
  <c r="H8690" i="4"/>
  <c r="G8690" i="4"/>
  <c r="F8690" i="4"/>
  <c r="E8690" i="4"/>
  <c r="H8689" i="4"/>
  <c r="G8689" i="4"/>
  <c r="I8689" i="4" s="1"/>
  <c r="J8689" i="4" s="1"/>
  <c r="F8689" i="4"/>
  <c r="E8689" i="4"/>
  <c r="I8688" i="4"/>
  <c r="J8688" i="4" s="1"/>
  <c r="H8688" i="4"/>
  <c r="G8688" i="4"/>
  <c r="F8688" i="4"/>
  <c r="E8688" i="4"/>
  <c r="H8687" i="4"/>
  <c r="G8687" i="4"/>
  <c r="I8687" i="4" s="1"/>
  <c r="J8687" i="4" s="1"/>
  <c r="F8687" i="4"/>
  <c r="E8687" i="4"/>
  <c r="I8686" i="4"/>
  <c r="J8686" i="4" s="1"/>
  <c r="H8686" i="4"/>
  <c r="G8686" i="4"/>
  <c r="F8686" i="4"/>
  <c r="E8686" i="4"/>
  <c r="H8685" i="4"/>
  <c r="G8685" i="4"/>
  <c r="I8685" i="4" s="1"/>
  <c r="J8685" i="4" s="1"/>
  <c r="F8685" i="4"/>
  <c r="E8685" i="4"/>
  <c r="I8684" i="4"/>
  <c r="J8684" i="4" s="1"/>
  <c r="H8684" i="4"/>
  <c r="G8684" i="4"/>
  <c r="F8684" i="4"/>
  <c r="E8684" i="4"/>
  <c r="H8683" i="4"/>
  <c r="G8683" i="4"/>
  <c r="I8683" i="4" s="1"/>
  <c r="J8683" i="4" s="1"/>
  <c r="F8683" i="4"/>
  <c r="E8683" i="4"/>
  <c r="I8682" i="4"/>
  <c r="J8682" i="4" s="1"/>
  <c r="H8682" i="4"/>
  <c r="G8682" i="4"/>
  <c r="F8682" i="4"/>
  <c r="E8682" i="4"/>
  <c r="H8681" i="4"/>
  <c r="G8681" i="4"/>
  <c r="I8681" i="4" s="1"/>
  <c r="J8681" i="4" s="1"/>
  <c r="F8681" i="4"/>
  <c r="E8681" i="4"/>
  <c r="I8680" i="4"/>
  <c r="J8680" i="4" s="1"/>
  <c r="H8680" i="4"/>
  <c r="G8680" i="4"/>
  <c r="F8680" i="4"/>
  <c r="E8680" i="4"/>
  <c r="H8679" i="4"/>
  <c r="G8679" i="4"/>
  <c r="I8679" i="4" s="1"/>
  <c r="J8679" i="4" s="1"/>
  <c r="F8679" i="4"/>
  <c r="E8679" i="4"/>
  <c r="I8678" i="4"/>
  <c r="J8678" i="4" s="1"/>
  <c r="H8678" i="4"/>
  <c r="G8678" i="4"/>
  <c r="F8678" i="4"/>
  <c r="E8678" i="4"/>
  <c r="H8677" i="4"/>
  <c r="G8677" i="4"/>
  <c r="I8677" i="4" s="1"/>
  <c r="J8677" i="4" s="1"/>
  <c r="F8677" i="4"/>
  <c r="E8677" i="4"/>
  <c r="I8676" i="4"/>
  <c r="J8676" i="4" s="1"/>
  <c r="H8676" i="4"/>
  <c r="G8676" i="4"/>
  <c r="F8676" i="4"/>
  <c r="E8676" i="4"/>
  <c r="H8675" i="4"/>
  <c r="G8675" i="4"/>
  <c r="I8675" i="4" s="1"/>
  <c r="J8675" i="4" s="1"/>
  <c r="F8675" i="4"/>
  <c r="E8675" i="4"/>
  <c r="I8674" i="4"/>
  <c r="J8674" i="4" s="1"/>
  <c r="H8674" i="4"/>
  <c r="G8674" i="4"/>
  <c r="F8674" i="4"/>
  <c r="E8674" i="4"/>
  <c r="H8673" i="4"/>
  <c r="G8673" i="4"/>
  <c r="I8673" i="4" s="1"/>
  <c r="J8673" i="4" s="1"/>
  <c r="F8673" i="4"/>
  <c r="E8673" i="4"/>
  <c r="I8672" i="4"/>
  <c r="J8672" i="4" s="1"/>
  <c r="H8672" i="4"/>
  <c r="G8672" i="4"/>
  <c r="F8672" i="4"/>
  <c r="E8672" i="4"/>
  <c r="H8671" i="4"/>
  <c r="G8671" i="4"/>
  <c r="I8671" i="4" s="1"/>
  <c r="J8671" i="4" s="1"/>
  <c r="F8671" i="4"/>
  <c r="E8671" i="4"/>
  <c r="I8670" i="4"/>
  <c r="J8670" i="4" s="1"/>
  <c r="H8670" i="4"/>
  <c r="G8670" i="4"/>
  <c r="F8670" i="4"/>
  <c r="E8670" i="4"/>
  <c r="H8669" i="4"/>
  <c r="G8669" i="4"/>
  <c r="I8669" i="4" s="1"/>
  <c r="J8669" i="4" s="1"/>
  <c r="F8669" i="4"/>
  <c r="E8669" i="4"/>
  <c r="I8668" i="4"/>
  <c r="J8668" i="4" s="1"/>
  <c r="H8668" i="4"/>
  <c r="G8668" i="4"/>
  <c r="F8668" i="4"/>
  <c r="E8668" i="4"/>
  <c r="H8667" i="4"/>
  <c r="G8667" i="4"/>
  <c r="I8667" i="4" s="1"/>
  <c r="J8667" i="4" s="1"/>
  <c r="F8667" i="4"/>
  <c r="E8667" i="4"/>
  <c r="I8666" i="4"/>
  <c r="J8666" i="4" s="1"/>
  <c r="H8666" i="4"/>
  <c r="G8666" i="4"/>
  <c r="F8666" i="4"/>
  <c r="E8666" i="4"/>
  <c r="H8665" i="4"/>
  <c r="G8665" i="4"/>
  <c r="I8665" i="4" s="1"/>
  <c r="J8665" i="4" s="1"/>
  <c r="F8665" i="4"/>
  <c r="E8665" i="4"/>
  <c r="I8664" i="4"/>
  <c r="J8664" i="4" s="1"/>
  <c r="H8664" i="4"/>
  <c r="G8664" i="4"/>
  <c r="F8664" i="4"/>
  <c r="E8664" i="4"/>
  <c r="H8663" i="4"/>
  <c r="G8663" i="4"/>
  <c r="I8663" i="4" s="1"/>
  <c r="J8663" i="4" s="1"/>
  <c r="F8663" i="4"/>
  <c r="E8663" i="4"/>
  <c r="I8662" i="4"/>
  <c r="J8662" i="4" s="1"/>
  <c r="H8662" i="4"/>
  <c r="G8662" i="4"/>
  <c r="F8662" i="4"/>
  <c r="E8662" i="4"/>
  <c r="H8661" i="4"/>
  <c r="G8661" i="4"/>
  <c r="I8661" i="4" s="1"/>
  <c r="J8661" i="4" s="1"/>
  <c r="F8661" i="4"/>
  <c r="E8661" i="4"/>
  <c r="I8660" i="4"/>
  <c r="J8660" i="4" s="1"/>
  <c r="H8660" i="4"/>
  <c r="G8660" i="4"/>
  <c r="F8660" i="4"/>
  <c r="E8660" i="4"/>
  <c r="H8659" i="4"/>
  <c r="G8659" i="4"/>
  <c r="I8659" i="4" s="1"/>
  <c r="J8659" i="4" s="1"/>
  <c r="F8659" i="4"/>
  <c r="E8659" i="4"/>
  <c r="I8658" i="4"/>
  <c r="J8658" i="4" s="1"/>
  <c r="H8658" i="4"/>
  <c r="G8658" i="4"/>
  <c r="F8658" i="4"/>
  <c r="E8658" i="4"/>
  <c r="H8657" i="4"/>
  <c r="G8657" i="4"/>
  <c r="I8657" i="4" s="1"/>
  <c r="J8657" i="4" s="1"/>
  <c r="F8657" i="4"/>
  <c r="E8657" i="4"/>
  <c r="I8656" i="4"/>
  <c r="J8656" i="4" s="1"/>
  <c r="H8656" i="4"/>
  <c r="G8656" i="4"/>
  <c r="F8656" i="4"/>
  <c r="E8656" i="4"/>
  <c r="H8655" i="4"/>
  <c r="G8655" i="4"/>
  <c r="I8655" i="4" s="1"/>
  <c r="J8655" i="4" s="1"/>
  <c r="F8655" i="4"/>
  <c r="E8655" i="4"/>
  <c r="I8654" i="4"/>
  <c r="J8654" i="4" s="1"/>
  <c r="H8654" i="4"/>
  <c r="G8654" i="4"/>
  <c r="F8654" i="4"/>
  <c r="E8654" i="4"/>
  <c r="H8653" i="4"/>
  <c r="G8653" i="4"/>
  <c r="I8653" i="4" s="1"/>
  <c r="J8653" i="4" s="1"/>
  <c r="F8653" i="4"/>
  <c r="E8653" i="4"/>
  <c r="I8652" i="4"/>
  <c r="J8652" i="4" s="1"/>
  <c r="H8652" i="4"/>
  <c r="G8652" i="4"/>
  <c r="F8652" i="4"/>
  <c r="E8652" i="4"/>
  <c r="H8651" i="4"/>
  <c r="G8651" i="4"/>
  <c r="I8651" i="4" s="1"/>
  <c r="J8651" i="4" s="1"/>
  <c r="F8651" i="4"/>
  <c r="E8651" i="4"/>
  <c r="I8650" i="4"/>
  <c r="J8650" i="4" s="1"/>
  <c r="H8650" i="4"/>
  <c r="G8650" i="4"/>
  <c r="F8650" i="4"/>
  <c r="E8650" i="4"/>
  <c r="H8649" i="4"/>
  <c r="G8649" i="4"/>
  <c r="I8649" i="4" s="1"/>
  <c r="J8649" i="4" s="1"/>
  <c r="F8649" i="4"/>
  <c r="E8649" i="4"/>
  <c r="I8648" i="4"/>
  <c r="J8648" i="4" s="1"/>
  <c r="H8648" i="4"/>
  <c r="G8648" i="4"/>
  <c r="F8648" i="4"/>
  <c r="E8648" i="4"/>
  <c r="H8647" i="4"/>
  <c r="G8647" i="4"/>
  <c r="I8647" i="4" s="1"/>
  <c r="J8647" i="4" s="1"/>
  <c r="F8647" i="4"/>
  <c r="E8647" i="4"/>
  <c r="I8646" i="4"/>
  <c r="J8646" i="4" s="1"/>
  <c r="H8646" i="4"/>
  <c r="G8646" i="4"/>
  <c r="F8646" i="4"/>
  <c r="E8646" i="4"/>
  <c r="H8645" i="4"/>
  <c r="G8645" i="4"/>
  <c r="I8645" i="4" s="1"/>
  <c r="J8645" i="4" s="1"/>
  <c r="F8645" i="4"/>
  <c r="E8645" i="4"/>
  <c r="I8644" i="4"/>
  <c r="J8644" i="4" s="1"/>
  <c r="H8644" i="4"/>
  <c r="G8644" i="4"/>
  <c r="F8644" i="4"/>
  <c r="E8644" i="4"/>
  <c r="H8643" i="4"/>
  <c r="G8643" i="4"/>
  <c r="I8643" i="4" s="1"/>
  <c r="J8643" i="4" s="1"/>
  <c r="F8643" i="4"/>
  <c r="E8643" i="4"/>
  <c r="I8642" i="4"/>
  <c r="J8642" i="4" s="1"/>
  <c r="H8642" i="4"/>
  <c r="G8642" i="4"/>
  <c r="F8642" i="4"/>
  <c r="E8642" i="4"/>
  <c r="H8641" i="4"/>
  <c r="G8641" i="4"/>
  <c r="I8641" i="4" s="1"/>
  <c r="J8641" i="4" s="1"/>
  <c r="F8641" i="4"/>
  <c r="E8641" i="4"/>
  <c r="I8640" i="4"/>
  <c r="J8640" i="4" s="1"/>
  <c r="H8640" i="4"/>
  <c r="G8640" i="4"/>
  <c r="F8640" i="4"/>
  <c r="E8640" i="4"/>
  <c r="H8639" i="4"/>
  <c r="G8639" i="4"/>
  <c r="I8639" i="4" s="1"/>
  <c r="J8639" i="4" s="1"/>
  <c r="F8639" i="4"/>
  <c r="E8639" i="4"/>
  <c r="I8638" i="4"/>
  <c r="J8638" i="4" s="1"/>
  <c r="H8638" i="4"/>
  <c r="G8638" i="4"/>
  <c r="F8638" i="4"/>
  <c r="E8638" i="4"/>
  <c r="H8637" i="4"/>
  <c r="G8637" i="4"/>
  <c r="I8637" i="4" s="1"/>
  <c r="J8637" i="4" s="1"/>
  <c r="F8637" i="4"/>
  <c r="E8637" i="4"/>
  <c r="I8636" i="4"/>
  <c r="J8636" i="4" s="1"/>
  <c r="H8636" i="4"/>
  <c r="G8636" i="4"/>
  <c r="F8636" i="4"/>
  <c r="E8636" i="4"/>
  <c r="H8635" i="4"/>
  <c r="G8635" i="4"/>
  <c r="I8635" i="4" s="1"/>
  <c r="J8635" i="4" s="1"/>
  <c r="F8635" i="4"/>
  <c r="E8635" i="4"/>
  <c r="I8634" i="4"/>
  <c r="J8634" i="4" s="1"/>
  <c r="H8634" i="4"/>
  <c r="G8634" i="4"/>
  <c r="F8634" i="4"/>
  <c r="E8634" i="4"/>
  <c r="H8633" i="4"/>
  <c r="G8633" i="4"/>
  <c r="I8633" i="4" s="1"/>
  <c r="J8633" i="4" s="1"/>
  <c r="F8633" i="4"/>
  <c r="E8633" i="4"/>
  <c r="I8632" i="4"/>
  <c r="J8632" i="4" s="1"/>
  <c r="H8632" i="4"/>
  <c r="G8632" i="4"/>
  <c r="F8632" i="4"/>
  <c r="E8632" i="4"/>
  <c r="H8631" i="4"/>
  <c r="G8631" i="4"/>
  <c r="I8631" i="4" s="1"/>
  <c r="J8631" i="4" s="1"/>
  <c r="F8631" i="4"/>
  <c r="E8631" i="4"/>
  <c r="I8630" i="4"/>
  <c r="J8630" i="4" s="1"/>
  <c r="H8630" i="4"/>
  <c r="G8630" i="4"/>
  <c r="F8630" i="4"/>
  <c r="E8630" i="4"/>
  <c r="H8629" i="4"/>
  <c r="G8629" i="4"/>
  <c r="I8629" i="4" s="1"/>
  <c r="J8629" i="4" s="1"/>
  <c r="F8629" i="4"/>
  <c r="E8629" i="4"/>
  <c r="I8628" i="4"/>
  <c r="J8628" i="4" s="1"/>
  <c r="H8628" i="4"/>
  <c r="G8628" i="4"/>
  <c r="F8628" i="4"/>
  <c r="E8628" i="4"/>
  <c r="H8627" i="4"/>
  <c r="G8627" i="4"/>
  <c r="I8627" i="4" s="1"/>
  <c r="J8627" i="4" s="1"/>
  <c r="F8627" i="4"/>
  <c r="E8627" i="4"/>
  <c r="I8626" i="4"/>
  <c r="J8626" i="4" s="1"/>
  <c r="H8626" i="4"/>
  <c r="G8626" i="4"/>
  <c r="F8626" i="4"/>
  <c r="E8626" i="4"/>
  <c r="H8625" i="4"/>
  <c r="G8625" i="4"/>
  <c r="I8625" i="4" s="1"/>
  <c r="J8625" i="4" s="1"/>
  <c r="F8625" i="4"/>
  <c r="E8625" i="4"/>
  <c r="I8624" i="4"/>
  <c r="J8624" i="4" s="1"/>
  <c r="H8624" i="4"/>
  <c r="G8624" i="4"/>
  <c r="F8624" i="4"/>
  <c r="E8624" i="4"/>
  <c r="H8623" i="4"/>
  <c r="G8623" i="4"/>
  <c r="I8623" i="4" s="1"/>
  <c r="J8623" i="4" s="1"/>
  <c r="F8623" i="4"/>
  <c r="E8623" i="4"/>
  <c r="I8622" i="4"/>
  <c r="J8622" i="4" s="1"/>
  <c r="H8622" i="4"/>
  <c r="G8622" i="4"/>
  <c r="F8622" i="4"/>
  <c r="E8622" i="4"/>
  <c r="H8621" i="4"/>
  <c r="G8621" i="4"/>
  <c r="I8621" i="4" s="1"/>
  <c r="J8621" i="4" s="1"/>
  <c r="F8621" i="4"/>
  <c r="E8621" i="4"/>
  <c r="I8620" i="4"/>
  <c r="J8620" i="4" s="1"/>
  <c r="H8620" i="4"/>
  <c r="G8620" i="4"/>
  <c r="F8620" i="4"/>
  <c r="E8620" i="4"/>
  <c r="H8619" i="4"/>
  <c r="G8619" i="4"/>
  <c r="I8619" i="4" s="1"/>
  <c r="J8619" i="4" s="1"/>
  <c r="F8619" i="4"/>
  <c r="E8619" i="4"/>
  <c r="I8618" i="4"/>
  <c r="J8618" i="4" s="1"/>
  <c r="H8618" i="4"/>
  <c r="G8618" i="4"/>
  <c r="F8618" i="4"/>
  <c r="E8618" i="4"/>
  <c r="H8617" i="4"/>
  <c r="G8617" i="4"/>
  <c r="I8617" i="4" s="1"/>
  <c r="J8617" i="4" s="1"/>
  <c r="F8617" i="4"/>
  <c r="E8617" i="4"/>
  <c r="H8616" i="4"/>
  <c r="G8616" i="4"/>
  <c r="I8616" i="4" s="1"/>
  <c r="J8616" i="4" s="1"/>
  <c r="F8616" i="4"/>
  <c r="E8616" i="4"/>
  <c r="J8615" i="4"/>
  <c r="I8615" i="4"/>
  <c r="H8615" i="4"/>
  <c r="G8615" i="4"/>
  <c r="F8615" i="4"/>
  <c r="E8615" i="4"/>
  <c r="I8614" i="4"/>
  <c r="J8614" i="4" s="1"/>
  <c r="H8614" i="4"/>
  <c r="G8614" i="4"/>
  <c r="F8614" i="4"/>
  <c r="E8614" i="4"/>
  <c r="H8613" i="4"/>
  <c r="G8613" i="4"/>
  <c r="I8613" i="4" s="1"/>
  <c r="J8613" i="4" s="1"/>
  <c r="F8613" i="4"/>
  <c r="E8613" i="4"/>
  <c r="H8612" i="4"/>
  <c r="G8612" i="4"/>
  <c r="F8612" i="4"/>
  <c r="E8612" i="4"/>
  <c r="J8611" i="4"/>
  <c r="I8611" i="4"/>
  <c r="H8611" i="4"/>
  <c r="G8611" i="4"/>
  <c r="F8611" i="4"/>
  <c r="E8611" i="4"/>
  <c r="H8610" i="4"/>
  <c r="G8610" i="4"/>
  <c r="I8610" i="4" s="1"/>
  <c r="J8610" i="4" s="1"/>
  <c r="F8610" i="4"/>
  <c r="E8610" i="4"/>
  <c r="I8609" i="4"/>
  <c r="J8609" i="4" s="1"/>
  <c r="H8609" i="4"/>
  <c r="G8609" i="4"/>
  <c r="F8609" i="4"/>
  <c r="E8609" i="4"/>
  <c r="H8608" i="4"/>
  <c r="G8608" i="4"/>
  <c r="I8608" i="4" s="1"/>
  <c r="J8608" i="4" s="1"/>
  <c r="F8608" i="4"/>
  <c r="E8608" i="4"/>
  <c r="H8607" i="4"/>
  <c r="G8607" i="4"/>
  <c r="I8607" i="4" s="1"/>
  <c r="J8607" i="4" s="1"/>
  <c r="F8607" i="4"/>
  <c r="E8607" i="4"/>
  <c r="J8606" i="4"/>
  <c r="H8606" i="4"/>
  <c r="G8606" i="4"/>
  <c r="I8606" i="4" s="1"/>
  <c r="F8606" i="4"/>
  <c r="E8606" i="4"/>
  <c r="H8605" i="4"/>
  <c r="G8605" i="4"/>
  <c r="F8605" i="4"/>
  <c r="E8605" i="4"/>
  <c r="J8604" i="4"/>
  <c r="H8604" i="4"/>
  <c r="G8604" i="4"/>
  <c r="I8604" i="4" s="1"/>
  <c r="F8604" i="4"/>
  <c r="E8604" i="4"/>
  <c r="H8603" i="4"/>
  <c r="G8603" i="4"/>
  <c r="I8603" i="4" s="1"/>
  <c r="J8603" i="4" s="1"/>
  <c r="F8603" i="4"/>
  <c r="E8603" i="4"/>
  <c r="H8602" i="4"/>
  <c r="G8602" i="4"/>
  <c r="I8602" i="4" s="1"/>
  <c r="J8602" i="4" s="1"/>
  <c r="F8602" i="4"/>
  <c r="E8602" i="4"/>
  <c r="H8601" i="4"/>
  <c r="G8601" i="4"/>
  <c r="F8601" i="4"/>
  <c r="E8601" i="4"/>
  <c r="H8600" i="4"/>
  <c r="G8600" i="4"/>
  <c r="I8600" i="4" s="1"/>
  <c r="J8600" i="4" s="1"/>
  <c r="F8600" i="4"/>
  <c r="E8600" i="4"/>
  <c r="H8599" i="4"/>
  <c r="G8599" i="4"/>
  <c r="I8599" i="4" s="1"/>
  <c r="J8599" i="4" s="1"/>
  <c r="F8599" i="4"/>
  <c r="E8599" i="4"/>
  <c r="J8598" i="4"/>
  <c r="H8598" i="4"/>
  <c r="G8598" i="4"/>
  <c r="I8598" i="4" s="1"/>
  <c r="F8598" i="4"/>
  <c r="E8598" i="4"/>
  <c r="H8597" i="4"/>
  <c r="G8597" i="4"/>
  <c r="F8597" i="4"/>
  <c r="E8597" i="4"/>
  <c r="J8596" i="4"/>
  <c r="H8596" i="4"/>
  <c r="G8596" i="4"/>
  <c r="I8596" i="4" s="1"/>
  <c r="F8596" i="4"/>
  <c r="E8596" i="4"/>
  <c r="H8595" i="4"/>
  <c r="G8595" i="4"/>
  <c r="I8595" i="4" s="1"/>
  <c r="J8595" i="4" s="1"/>
  <c r="F8595" i="4"/>
  <c r="E8595" i="4"/>
  <c r="H8594" i="4"/>
  <c r="G8594" i="4"/>
  <c r="I8594" i="4" s="1"/>
  <c r="J8594" i="4" s="1"/>
  <c r="F8594" i="4"/>
  <c r="E8594" i="4"/>
  <c r="H8593" i="4"/>
  <c r="G8593" i="4"/>
  <c r="F8593" i="4"/>
  <c r="E8593" i="4"/>
  <c r="H8592" i="4"/>
  <c r="G8592" i="4"/>
  <c r="I8592" i="4" s="1"/>
  <c r="J8592" i="4" s="1"/>
  <c r="F8592" i="4"/>
  <c r="E8592" i="4"/>
  <c r="H8591" i="4"/>
  <c r="G8591" i="4"/>
  <c r="I8591" i="4" s="1"/>
  <c r="J8591" i="4" s="1"/>
  <c r="F8591" i="4"/>
  <c r="E8591" i="4"/>
  <c r="J8590" i="4"/>
  <c r="H8590" i="4"/>
  <c r="G8590" i="4"/>
  <c r="I8590" i="4" s="1"/>
  <c r="F8590" i="4"/>
  <c r="E8590" i="4"/>
  <c r="H8589" i="4"/>
  <c r="G8589" i="4"/>
  <c r="F8589" i="4"/>
  <c r="E8589" i="4"/>
  <c r="J8588" i="4"/>
  <c r="H8588" i="4"/>
  <c r="G8588" i="4"/>
  <c r="I8588" i="4" s="1"/>
  <c r="F8588" i="4"/>
  <c r="E8588" i="4"/>
  <c r="H8587" i="4"/>
  <c r="G8587" i="4"/>
  <c r="I8587" i="4" s="1"/>
  <c r="J8587" i="4" s="1"/>
  <c r="F8587" i="4"/>
  <c r="E8587" i="4"/>
  <c r="H8586" i="4"/>
  <c r="G8586" i="4"/>
  <c r="I8586" i="4" s="1"/>
  <c r="J8586" i="4" s="1"/>
  <c r="F8586" i="4"/>
  <c r="E8586" i="4"/>
  <c r="H8585" i="4"/>
  <c r="G8585" i="4"/>
  <c r="F8585" i="4"/>
  <c r="E8585" i="4"/>
  <c r="H8584" i="4"/>
  <c r="G8584" i="4"/>
  <c r="I8584" i="4" s="1"/>
  <c r="J8584" i="4" s="1"/>
  <c r="F8584" i="4"/>
  <c r="E8584" i="4"/>
  <c r="H8583" i="4"/>
  <c r="G8583" i="4"/>
  <c r="I8583" i="4" s="1"/>
  <c r="J8583" i="4" s="1"/>
  <c r="F8583" i="4"/>
  <c r="E8583" i="4"/>
  <c r="J8582" i="4"/>
  <c r="H8582" i="4"/>
  <c r="G8582" i="4"/>
  <c r="I8582" i="4" s="1"/>
  <c r="F8582" i="4"/>
  <c r="E8582" i="4"/>
  <c r="H8581" i="4"/>
  <c r="G8581" i="4"/>
  <c r="F8581" i="4"/>
  <c r="E8581" i="4"/>
  <c r="J8580" i="4"/>
  <c r="H8580" i="4"/>
  <c r="G8580" i="4"/>
  <c r="I8580" i="4" s="1"/>
  <c r="F8580" i="4"/>
  <c r="E8580" i="4"/>
  <c r="H8579" i="4"/>
  <c r="G8579" i="4"/>
  <c r="I8579" i="4" s="1"/>
  <c r="J8579" i="4" s="1"/>
  <c r="F8579" i="4"/>
  <c r="E8579" i="4"/>
  <c r="H8578" i="4"/>
  <c r="G8578" i="4"/>
  <c r="I8578" i="4" s="1"/>
  <c r="J8578" i="4" s="1"/>
  <c r="F8578" i="4"/>
  <c r="E8578" i="4"/>
  <c r="H8577" i="4"/>
  <c r="G8577" i="4"/>
  <c r="F8577" i="4"/>
  <c r="E8577" i="4"/>
  <c r="H8576" i="4"/>
  <c r="G8576" i="4"/>
  <c r="I8576" i="4" s="1"/>
  <c r="J8576" i="4" s="1"/>
  <c r="F8576" i="4"/>
  <c r="E8576" i="4"/>
  <c r="H8575" i="4"/>
  <c r="G8575" i="4"/>
  <c r="I8575" i="4" s="1"/>
  <c r="J8575" i="4" s="1"/>
  <c r="F8575" i="4"/>
  <c r="E8575" i="4"/>
  <c r="J8574" i="4"/>
  <c r="H8574" i="4"/>
  <c r="G8574" i="4"/>
  <c r="I8574" i="4" s="1"/>
  <c r="F8574" i="4"/>
  <c r="E8574" i="4"/>
  <c r="H8573" i="4"/>
  <c r="G8573" i="4"/>
  <c r="F8573" i="4"/>
  <c r="E8573" i="4"/>
  <c r="J8572" i="4"/>
  <c r="H8572" i="4"/>
  <c r="G8572" i="4"/>
  <c r="I8572" i="4" s="1"/>
  <c r="F8572" i="4"/>
  <c r="E8572" i="4"/>
  <c r="H8571" i="4"/>
  <c r="G8571" i="4"/>
  <c r="I8571" i="4" s="1"/>
  <c r="J8571" i="4" s="1"/>
  <c r="F8571" i="4"/>
  <c r="E8571" i="4"/>
  <c r="H8570" i="4"/>
  <c r="G8570" i="4"/>
  <c r="I8570" i="4" s="1"/>
  <c r="J8570" i="4" s="1"/>
  <c r="F8570" i="4"/>
  <c r="E8570" i="4"/>
  <c r="H8569" i="4"/>
  <c r="G8569" i="4"/>
  <c r="F8569" i="4"/>
  <c r="E8569" i="4"/>
  <c r="H8568" i="4"/>
  <c r="G8568" i="4"/>
  <c r="I8568" i="4" s="1"/>
  <c r="J8568" i="4" s="1"/>
  <c r="F8568" i="4"/>
  <c r="E8568" i="4"/>
  <c r="H8567" i="4"/>
  <c r="G8567" i="4"/>
  <c r="I8567" i="4" s="1"/>
  <c r="J8567" i="4" s="1"/>
  <c r="F8567" i="4"/>
  <c r="E8567" i="4"/>
  <c r="J8566" i="4"/>
  <c r="H8566" i="4"/>
  <c r="G8566" i="4"/>
  <c r="I8566" i="4" s="1"/>
  <c r="F8566" i="4"/>
  <c r="E8566" i="4"/>
  <c r="H8565" i="4"/>
  <c r="G8565" i="4"/>
  <c r="F8565" i="4"/>
  <c r="E8565" i="4"/>
  <c r="J8564" i="4"/>
  <c r="H8564" i="4"/>
  <c r="G8564" i="4"/>
  <c r="I8564" i="4" s="1"/>
  <c r="F8564" i="4"/>
  <c r="E8564" i="4"/>
  <c r="H8563" i="4"/>
  <c r="G8563" i="4"/>
  <c r="I8563" i="4" s="1"/>
  <c r="J8563" i="4" s="1"/>
  <c r="F8563" i="4"/>
  <c r="E8563" i="4"/>
  <c r="H8562" i="4"/>
  <c r="G8562" i="4"/>
  <c r="I8562" i="4" s="1"/>
  <c r="J8562" i="4" s="1"/>
  <c r="F8562" i="4"/>
  <c r="E8562" i="4"/>
  <c r="H8561" i="4"/>
  <c r="G8561" i="4"/>
  <c r="F8561" i="4"/>
  <c r="E8561" i="4"/>
  <c r="H8560" i="4"/>
  <c r="G8560" i="4"/>
  <c r="I8560" i="4" s="1"/>
  <c r="J8560" i="4" s="1"/>
  <c r="F8560" i="4"/>
  <c r="E8560" i="4"/>
  <c r="H8559" i="4"/>
  <c r="G8559" i="4"/>
  <c r="I8559" i="4" s="1"/>
  <c r="J8559" i="4" s="1"/>
  <c r="F8559" i="4"/>
  <c r="E8559" i="4"/>
  <c r="J8558" i="4"/>
  <c r="H8558" i="4"/>
  <c r="G8558" i="4"/>
  <c r="I8558" i="4" s="1"/>
  <c r="F8558" i="4"/>
  <c r="E8558" i="4"/>
  <c r="H8557" i="4"/>
  <c r="G8557" i="4"/>
  <c r="F8557" i="4"/>
  <c r="E8557" i="4"/>
  <c r="J8556" i="4"/>
  <c r="H8556" i="4"/>
  <c r="G8556" i="4"/>
  <c r="I8556" i="4" s="1"/>
  <c r="F8556" i="4"/>
  <c r="E8556" i="4"/>
  <c r="H8555" i="4"/>
  <c r="G8555" i="4"/>
  <c r="I8555" i="4" s="1"/>
  <c r="J8555" i="4" s="1"/>
  <c r="F8555" i="4"/>
  <c r="E8555" i="4"/>
  <c r="H8554" i="4"/>
  <c r="G8554" i="4"/>
  <c r="I8554" i="4" s="1"/>
  <c r="J8554" i="4" s="1"/>
  <c r="F8554" i="4"/>
  <c r="E8554" i="4"/>
  <c r="H8553" i="4"/>
  <c r="G8553" i="4"/>
  <c r="F8553" i="4"/>
  <c r="E8553" i="4"/>
  <c r="H8552" i="4"/>
  <c r="G8552" i="4"/>
  <c r="I8552" i="4" s="1"/>
  <c r="J8552" i="4" s="1"/>
  <c r="F8552" i="4"/>
  <c r="E8552" i="4"/>
  <c r="H8551" i="4"/>
  <c r="G8551" i="4"/>
  <c r="I8551" i="4" s="1"/>
  <c r="J8551" i="4" s="1"/>
  <c r="F8551" i="4"/>
  <c r="E8551" i="4"/>
  <c r="J8550" i="4"/>
  <c r="H8550" i="4"/>
  <c r="G8550" i="4"/>
  <c r="I8550" i="4" s="1"/>
  <c r="F8550" i="4"/>
  <c r="E8550" i="4"/>
  <c r="H8549" i="4"/>
  <c r="G8549" i="4"/>
  <c r="F8549" i="4"/>
  <c r="E8549" i="4"/>
  <c r="J8548" i="4"/>
  <c r="H8548" i="4"/>
  <c r="G8548" i="4"/>
  <c r="I8548" i="4" s="1"/>
  <c r="F8548" i="4"/>
  <c r="E8548" i="4"/>
  <c r="H8547" i="4"/>
  <c r="G8547" i="4"/>
  <c r="I8547" i="4" s="1"/>
  <c r="J8547" i="4" s="1"/>
  <c r="F8547" i="4"/>
  <c r="E8547" i="4"/>
  <c r="H8546" i="4"/>
  <c r="G8546" i="4"/>
  <c r="I8546" i="4" s="1"/>
  <c r="J8546" i="4" s="1"/>
  <c r="F8546" i="4"/>
  <c r="E8546" i="4"/>
  <c r="H8545" i="4"/>
  <c r="G8545" i="4"/>
  <c r="F8545" i="4"/>
  <c r="E8545" i="4"/>
  <c r="H8544" i="4"/>
  <c r="G8544" i="4"/>
  <c r="I8544" i="4" s="1"/>
  <c r="J8544" i="4" s="1"/>
  <c r="F8544" i="4"/>
  <c r="E8544" i="4"/>
  <c r="H8543" i="4"/>
  <c r="G8543" i="4"/>
  <c r="I8543" i="4" s="1"/>
  <c r="J8543" i="4" s="1"/>
  <c r="F8543" i="4"/>
  <c r="E8543" i="4"/>
  <c r="J8542" i="4"/>
  <c r="H8542" i="4"/>
  <c r="G8542" i="4"/>
  <c r="I8542" i="4" s="1"/>
  <c r="F8542" i="4"/>
  <c r="E8542" i="4"/>
  <c r="H8541" i="4"/>
  <c r="G8541" i="4"/>
  <c r="F8541" i="4"/>
  <c r="E8541" i="4"/>
  <c r="J8540" i="4"/>
  <c r="H8540" i="4"/>
  <c r="G8540" i="4"/>
  <c r="I8540" i="4" s="1"/>
  <c r="F8540" i="4"/>
  <c r="E8540" i="4"/>
  <c r="H8539" i="4"/>
  <c r="G8539" i="4"/>
  <c r="I8539" i="4" s="1"/>
  <c r="J8539" i="4" s="1"/>
  <c r="F8539" i="4"/>
  <c r="E8539" i="4"/>
  <c r="H8538" i="4"/>
  <c r="G8538" i="4"/>
  <c r="I8538" i="4" s="1"/>
  <c r="J8538" i="4" s="1"/>
  <c r="F8538" i="4"/>
  <c r="E8538" i="4"/>
  <c r="H8537" i="4"/>
  <c r="G8537" i="4"/>
  <c r="F8537" i="4"/>
  <c r="E8537" i="4"/>
  <c r="H8536" i="4"/>
  <c r="G8536" i="4"/>
  <c r="I8536" i="4" s="1"/>
  <c r="J8536" i="4" s="1"/>
  <c r="F8536" i="4"/>
  <c r="E8536" i="4"/>
  <c r="H8535" i="4"/>
  <c r="G8535" i="4"/>
  <c r="I8535" i="4" s="1"/>
  <c r="J8535" i="4" s="1"/>
  <c r="F8535" i="4"/>
  <c r="E8535" i="4"/>
  <c r="J8534" i="4"/>
  <c r="H8534" i="4"/>
  <c r="G8534" i="4"/>
  <c r="I8534" i="4" s="1"/>
  <c r="F8534" i="4"/>
  <c r="E8534" i="4"/>
  <c r="H8533" i="4"/>
  <c r="G8533" i="4"/>
  <c r="F8533" i="4"/>
  <c r="E8533" i="4"/>
  <c r="J8532" i="4"/>
  <c r="H8532" i="4"/>
  <c r="G8532" i="4"/>
  <c r="I8532" i="4" s="1"/>
  <c r="F8532" i="4"/>
  <c r="E8532" i="4"/>
  <c r="H8531" i="4"/>
  <c r="G8531" i="4"/>
  <c r="I8531" i="4" s="1"/>
  <c r="J8531" i="4" s="1"/>
  <c r="F8531" i="4"/>
  <c r="E8531" i="4"/>
  <c r="H8530" i="4"/>
  <c r="G8530" i="4"/>
  <c r="I8530" i="4" s="1"/>
  <c r="J8530" i="4" s="1"/>
  <c r="F8530" i="4"/>
  <c r="E8530" i="4"/>
  <c r="H8529" i="4"/>
  <c r="G8529" i="4"/>
  <c r="F8529" i="4"/>
  <c r="E8529" i="4"/>
  <c r="H8528" i="4"/>
  <c r="G8528" i="4"/>
  <c r="I8528" i="4" s="1"/>
  <c r="J8528" i="4" s="1"/>
  <c r="F8528" i="4"/>
  <c r="E8528" i="4"/>
  <c r="H8527" i="4"/>
  <c r="G8527" i="4"/>
  <c r="I8527" i="4" s="1"/>
  <c r="J8527" i="4" s="1"/>
  <c r="F8527" i="4"/>
  <c r="E8527" i="4"/>
  <c r="J8526" i="4"/>
  <c r="H8526" i="4"/>
  <c r="G8526" i="4"/>
  <c r="I8526" i="4" s="1"/>
  <c r="F8526" i="4"/>
  <c r="E8526" i="4"/>
  <c r="H8525" i="4"/>
  <c r="G8525" i="4"/>
  <c r="F8525" i="4"/>
  <c r="E8525" i="4"/>
  <c r="J8524" i="4"/>
  <c r="H8524" i="4"/>
  <c r="G8524" i="4"/>
  <c r="I8524" i="4" s="1"/>
  <c r="F8524" i="4"/>
  <c r="E8524" i="4"/>
  <c r="H8523" i="4"/>
  <c r="G8523" i="4"/>
  <c r="I8523" i="4" s="1"/>
  <c r="J8523" i="4" s="1"/>
  <c r="F8523" i="4"/>
  <c r="E8523" i="4"/>
  <c r="H8522" i="4"/>
  <c r="G8522" i="4"/>
  <c r="I8522" i="4" s="1"/>
  <c r="J8522" i="4" s="1"/>
  <c r="F8522" i="4"/>
  <c r="E8522" i="4"/>
  <c r="H8521" i="4"/>
  <c r="G8521" i="4"/>
  <c r="F8521" i="4"/>
  <c r="E8521" i="4"/>
  <c r="H8520" i="4"/>
  <c r="G8520" i="4"/>
  <c r="I8520" i="4" s="1"/>
  <c r="J8520" i="4" s="1"/>
  <c r="F8520" i="4"/>
  <c r="E8520" i="4"/>
  <c r="H8519" i="4"/>
  <c r="G8519" i="4"/>
  <c r="I8519" i="4" s="1"/>
  <c r="J8519" i="4" s="1"/>
  <c r="F8519" i="4"/>
  <c r="E8519" i="4"/>
  <c r="J8518" i="4"/>
  <c r="H8518" i="4"/>
  <c r="G8518" i="4"/>
  <c r="I8518" i="4" s="1"/>
  <c r="F8518" i="4"/>
  <c r="E8518" i="4"/>
  <c r="H8517" i="4"/>
  <c r="G8517" i="4"/>
  <c r="F8517" i="4"/>
  <c r="E8517" i="4"/>
  <c r="J8516" i="4"/>
  <c r="H8516" i="4"/>
  <c r="G8516" i="4"/>
  <c r="I8516" i="4" s="1"/>
  <c r="F8516" i="4"/>
  <c r="E8516" i="4"/>
  <c r="H8515" i="4"/>
  <c r="G8515" i="4"/>
  <c r="I8515" i="4" s="1"/>
  <c r="J8515" i="4" s="1"/>
  <c r="F8515" i="4"/>
  <c r="E8515" i="4"/>
  <c r="H8514" i="4"/>
  <c r="G8514" i="4"/>
  <c r="I8514" i="4" s="1"/>
  <c r="J8514" i="4" s="1"/>
  <c r="F8514" i="4"/>
  <c r="E8514" i="4"/>
  <c r="H8513" i="4"/>
  <c r="G8513" i="4"/>
  <c r="F8513" i="4"/>
  <c r="E8513" i="4"/>
  <c r="H8512" i="4"/>
  <c r="G8512" i="4"/>
  <c r="I8512" i="4" s="1"/>
  <c r="J8512" i="4" s="1"/>
  <c r="F8512" i="4"/>
  <c r="E8512" i="4"/>
  <c r="H8511" i="4"/>
  <c r="G8511" i="4"/>
  <c r="I8511" i="4" s="1"/>
  <c r="J8511" i="4" s="1"/>
  <c r="F8511" i="4"/>
  <c r="E8511" i="4"/>
  <c r="J8510" i="4"/>
  <c r="H8510" i="4"/>
  <c r="G8510" i="4"/>
  <c r="I8510" i="4" s="1"/>
  <c r="F8510" i="4"/>
  <c r="E8510" i="4"/>
  <c r="H8509" i="4"/>
  <c r="G8509" i="4"/>
  <c r="F8509" i="4"/>
  <c r="E8509" i="4"/>
  <c r="J8508" i="4"/>
  <c r="H8508" i="4"/>
  <c r="G8508" i="4"/>
  <c r="I8508" i="4" s="1"/>
  <c r="F8508" i="4"/>
  <c r="E8508" i="4"/>
  <c r="H8507" i="4"/>
  <c r="G8507" i="4"/>
  <c r="I8507" i="4" s="1"/>
  <c r="J8507" i="4" s="1"/>
  <c r="F8507" i="4"/>
  <c r="E8507" i="4"/>
  <c r="H8506" i="4"/>
  <c r="G8506" i="4"/>
  <c r="I8506" i="4" s="1"/>
  <c r="J8506" i="4" s="1"/>
  <c r="F8506" i="4"/>
  <c r="E8506" i="4"/>
  <c r="H8505" i="4"/>
  <c r="G8505" i="4"/>
  <c r="F8505" i="4"/>
  <c r="E8505" i="4"/>
  <c r="H8504" i="4"/>
  <c r="G8504" i="4"/>
  <c r="I8504" i="4" s="1"/>
  <c r="J8504" i="4" s="1"/>
  <c r="F8504" i="4"/>
  <c r="E8504" i="4"/>
  <c r="H8503" i="4"/>
  <c r="G8503" i="4"/>
  <c r="I8503" i="4" s="1"/>
  <c r="J8503" i="4" s="1"/>
  <c r="F8503" i="4"/>
  <c r="E8503" i="4"/>
  <c r="J8502" i="4"/>
  <c r="H8502" i="4"/>
  <c r="G8502" i="4"/>
  <c r="I8502" i="4" s="1"/>
  <c r="F8502" i="4"/>
  <c r="E8502" i="4"/>
  <c r="H8501" i="4"/>
  <c r="G8501" i="4"/>
  <c r="F8501" i="4"/>
  <c r="E8501" i="4"/>
  <c r="J8500" i="4"/>
  <c r="H8500" i="4"/>
  <c r="G8500" i="4"/>
  <c r="I8500" i="4" s="1"/>
  <c r="F8500" i="4"/>
  <c r="E8500" i="4"/>
  <c r="H8499" i="4"/>
  <c r="G8499" i="4"/>
  <c r="I8499" i="4" s="1"/>
  <c r="J8499" i="4" s="1"/>
  <c r="F8499" i="4"/>
  <c r="E8499" i="4"/>
  <c r="H8498" i="4"/>
  <c r="I8498" i="4" s="1"/>
  <c r="J8498" i="4" s="1"/>
  <c r="G8498" i="4"/>
  <c r="F8498" i="4"/>
  <c r="E8498" i="4"/>
  <c r="H8497" i="4"/>
  <c r="G8497" i="4"/>
  <c r="F8497" i="4"/>
  <c r="E8497" i="4"/>
  <c r="J8496" i="4"/>
  <c r="H8496" i="4"/>
  <c r="I8496" i="4" s="1"/>
  <c r="G8496" i="4"/>
  <c r="F8496" i="4"/>
  <c r="E8496" i="4"/>
  <c r="H8495" i="4"/>
  <c r="G8495" i="4"/>
  <c r="I8495" i="4" s="1"/>
  <c r="J8495" i="4" s="1"/>
  <c r="F8495" i="4"/>
  <c r="E8495" i="4"/>
  <c r="H8494" i="4"/>
  <c r="I8494" i="4" s="1"/>
  <c r="J8494" i="4" s="1"/>
  <c r="G8494" i="4"/>
  <c r="F8494" i="4"/>
  <c r="E8494" i="4"/>
  <c r="H8493" i="4"/>
  <c r="G8493" i="4"/>
  <c r="F8493" i="4"/>
  <c r="E8493" i="4"/>
  <c r="J8492" i="4"/>
  <c r="H8492" i="4"/>
  <c r="I8492" i="4" s="1"/>
  <c r="G8492" i="4"/>
  <c r="F8492" i="4"/>
  <c r="E8492" i="4"/>
  <c r="H8491" i="4"/>
  <c r="G8491" i="4"/>
  <c r="I8491" i="4" s="1"/>
  <c r="J8491" i="4" s="1"/>
  <c r="F8491" i="4"/>
  <c r="E8491" i="4"/>
  <c r="H8490" i="4"/>
  <c r="I8490" i="4" s="1"/>
  <c r="J8490" i="4" s="1"/>
  <c r="G8490" i="4"/>
  <c r="F8490" i="4"/>
  <c r="E8490" i="4"/>
  <c r="H8489" i="4"/>
  <c r="G8489" i="4"/>
  <c r="F8489" i="4"/>
  <c r="E8489" i="4"/>
  <c r="J8488" i="4"/>
  <c r="H8488" i="4"/>
  <c r="I8488" i="4" s="1"/>
  <c r="G8488" i="4"/>
  <c r="F8488" i="4"/>
  <c r="E8488" i="4"/>
  <c r="H8487" i="4"/>
  <c r="G8487" i="4"/>
  <c r="I8487" i="4" s="1"/>
  <c r="J8487" i="4" s="1"/>
  <c r="F8487" i="4"/>
  <c r="E8487" i="4"/>
  <c r="H8486" i="4"/>
  <c r="I8486" i="4" s="1"/>
  <c r="J8486" i="4" s="1"/>
  <c r="G8486" i="4"/>
  <c r="F8486" i="4"/>
  <c r="E8486" i="4"/>
  <c r="H8485" i="4"/>
  <c r="G8485" i="4"/>
  <c r="F8485" i="4"/>
  <c r="E8485" i="4"/>
  <c r="J8484" i="4"/>
  <c r="H8484" i="4"/>
  <c r="G8484" i="4"/>
  <c r="I8484" i="4" s="1"/>
  <c r="F8484" i="4"/>
  <c r="E8484" i="4"/>
  <c r="H8483" i="4"/>
  <c r="G8483" i="4"/>
  <c r="I8483" i="4" s="1"/>
  <c r="J8483" i="4" s="1"/>
  <c r="F8483" i="4"/>
  <c r="E8483" i="4"/>
  <c r="H8482" i="4"/>
  <c r="G8482" i="4"/>
  <c r="I8482" i="4" s="1"/>
  <c r="J8482" i="4" s="1"/>
  <c r="F8482" i="4"/>
  <c r="E8482" i="4"/>
  <c r="H8481" i="4"/>
  <c r="G8481" i="4"/>
  <c r="F8481" i="4"/>
  <c r="E8481" i="4"/>
  <c r="H8480" i="4"/>
  <c r="G8480" i="4"/>
  <c r="I8480" i="4" s="1"/>
  <c r="J8480" i="4" s="1"/>
  <c r="F8480" i="4"/>
  <c r="E8480" i="4"/>
  <c r="H8479" i="4"/>
  <c r="G8479" i="4"/>
  <c r="I8479" i="4" s="1"/>
  <c r="J8479" i="4" s="1"/>
  <c r="F8479" i="4"/>
  <c r="E8479" i="4"/>
  <c r="J8478" i="4"/>
  <c r="H8478" i="4"/>
  <c r="G8478" i="4"/>
  <c r="I8478" i="4" s="1"/>
  <c r="F8478" i="4"/>
  <c r="E8478" i="4"/>
  <c r="H8477" i="4"/>
  <c r="G8477" i="4"/>
  <c r="F8477" i="4"/>
  <c r="E8477" i="4"/>
  <c r="J8476" i="4"/>
  <c r="H8476" i="4"/>
  <c r="G8476" i="4"/>
  <c r="I8476" i="4" s="1"/>
  <c r="F8476" i="4"/>
  <c r="E8476" i="4"/>
  <c r="H8475" i="4"/>
  <c r="G8475" i="4"/>
  <c r="I8475" i="4" s="1"/>
  <c r="J8475" i="4" s="1"/>
  <c r="F8475" i="4"/>
  <c r="E8475" i="4"/>
  <c r="H8474" i="4"/>
  <c r="G8474" i="4"/>
  <c r="I8474" i="4" s="1"/>
  <c r="J8474" i="4" s="1"/>
  <c r="F8474" i="4"/>
  <c r="E8474" i="4"/>
  <c r="H8473" i="4"/>
  <c r="G8473" i="4"/>
  <c r="F8473" i="4"/>
  <c r="E8473" i="4"/>
  <c r="H8472" i="4"/>
  <c r="G8472" i="4"/>
  <c r="I8472" i="4" s="1"/>
  <c r="J8472" i="4" s="1"/>
  <c r="F8472" i="4"/>
  <c r="E8472" i="4"/>
  <c r="H8471" i="4"/>
  <c r="G8471" i="4"/>
  <c r="I8471" i="4" s="1"/>
  <c r="J8471" i="4" s="1"/>
  <c r="F8471" i="4"/>
  <c r="E8471" i="4"/>
  <c r="J8470" i="4"/>
  <c r="H8470" i="4"/>
  <c r="G8470" i="4"/>
  <c r="I8470" i="4" s="1"/>
  <c r="F8470" i="4"/>
  <c r="E8470" i="4"/>
  <c r="H8469" i="4"/>
  <c r="G8469" i="4"/>
  <c r="F8469" i="4"/>
  <c r="E8469" i="4"/>
  <c r="J8468" i="4"/>
  <c r="H8468" i="4"/>
  <c r="G8468" i="4"/>
  <c r="I8468" i="4" s="1"/>
  <c r="F8468" i="4"/>
  <c r="E8468" i="4"/>
  <c r="H8467" i="4"/>
  <c r="G8467" i="4"/>
  <c r="I8467" i="4" s="1"/>
  <c r="J8467" i="4" s="1"/>
  <c r="F8467" i="4"/>
  <c r="E8467" i="4"/>
  <c r="H8466" i="4"/>
  <c r="G8466" i="4"/>
  <c r="I8466" i="4" s="1"/>
  <c r="J8466" i="4" s="1"/>
  <c r="F8466" i="4"/>
  <c r="E8466" i="4"/>
  <c r="H8465" i="4"/>
  <c r="G8465" i="4"/>
  <c r="F8465" i="4"/>
  <c r="E8465" i="4"/>
  <c r="H8464" i="4"/>
  <c r="G8464" i="4"/>
  <c r="I8464" i="4" s="1"/>
  <c r="J8464" i="4" s="1"/>
  <c r="F8464" i="4"/>
  <c r="E8464" i="4"/>
  <c r="H8463" i="4"/>
  <c r="G8463" i="4"/>
  <c r="I8463" i="4" s="1"/>
  <c r="J8463" i="4" s="1"/>
  <c r="F8463" i="4"/>
  <c r="E8463" i="4"/>
  <c r="J8462" i="4"/>
  <c r="H8462" i="4"/>
  <c r="G8462" i="4"/>
  <c r="I8462" i="4" s="1"/>
  <c r="F8462" i="4"/>
  <c r="E8462" i="4"/>
  <c r="H8461" i="4"/>
  <c r="G8461" i="4"/>
  <c r="F8461" i="4"/>
  <c r="E8461" i="4"/>
  <c r="J8460" i="4"/>
  <c r="H8460" i="4"/>
  <c r="G8460" i="4"/>
  <c r="I8460" i="4" s="1"/>
  <c r="F8460" i="4"/>
  <c r="E8460" i="4"/>
  <c r="H8459" i="4"/>
  <c r="G8459" i="4"/>
  <c r="F8459" i="4"/>
  <c r="E8459" i="4"/>
  <c r="H8458" i="4"/>
  <c r="G8458" i="4"/>
  <c r="I8458" i="4" s="1"/>
  <c r="J8458" i="4" s="1"/>
  <c r="F8458" i="4"/>
  <c r="E8458" i="4"/>
  <c r="H8457" i="4"/>
  <c r="G8457" i="4"/>
  <c r="F8457" i="4"/>
  <c r="E8457" i="4"/>
  <c r="J8456" i="4"/>
  <c r="H8456" i="4"/>
  <c r="G8456" i="4"/>
  <c r="I8456" i="4" s="1"/>
  <c r="F8456" i="4"/>
  <c r="E8456" i="4"/>
  <c r="H8455" i="4"/>
  <c r="G8455" i="4"/>
  <c r="F8455" i="4"/>
  <c r="E8455" i="4"/>
  <c r="H8454" i="4"/>
  <c r="G8454" i="4"/>
  <c r="I8454" i="4" s="1"/>
  <c r="J8454" i="4" s="1"/>
  <c r="F8454" i="4"/>
  <c r="E8454" i="4"/>
  <c r="H8453" i="4"/>
  <c r="G8453" i="4"/>
  <c r="F8453" i="4"/>
  <c r="E8453" i="4"/>
  <c r="J8452" i="4"/>
  <c r="H8452" i="4"/>
  <c r="G8452" i="4"/>
  <c r="I8452" i="4" s="1"/>
  <c r="F8452" i="4"/>
  <c r="E8452" i="4"/>
  <c r="H8451" i="4"/>
  <c r="G8451" i="4"/>
  <c r="F8451" i="4"/>
  <c r="E8451" i="4"/>
  <c r="H8450" i="4"/>
  <c r="G8450" i="4"/>
  <c r="I8450" i="4" s="1"/>
  <c r="J8450" i="4" s="1"/>
  <c r="F8450" i="4"/>
  <c r="E8450" i="4"/>
  <c r="H8449" i="4"/>
  <c r="G8449" i="4"/>
  <c r="F8449" i="4"/>
  <c r="E8449" i="4"/>
  <c r="J8448" i="4"/>
  <c r="H8448" i="4"/>
  <c r="I8448" i="4" s="1"/>
  <c r="G8448" i="4"/>
  <c r="F8448" i="4"/>
  <c r="E8448" i="4"/>
  <c r="H8447" i="4"/>
  <c r="G8447" i="4"/>
  <c r="F8447" i="4"/>
  <c r="E8447" i="4"/>
  <c r="J8446" i="4"/>
  <c r="H8446" i="4"/>
  <c r="I8446" i="4" s="1"/>
  <c r="G8446" i="4"/>
  <c r="F8446" i="4"/>
  <c r="E8446" i="4"/>
  <c r="H8445" i="4"/>
  <c r="G8445" i="4"/>
  <c r="F8445" i="4"/>
  <c r="E8445" i="4"/>
  <c r="J8444" i="4"/>
  <c r="H8444" i="4"/>
  <c r="G8444" i="4"/>
  <c r="I8444" i="4" s="1"/>
  <c r="F8444" i="4"/>
  <c r="E8444" i="4"/>
  <c r="H8443" i="4"/>
  <c r="G8443" i="4"/>
  <c r="I8443" i="4" s="1"/>
  <c r="J8443" i="4" s="1"/>
  <c r="F8443" i="4"/>
  <c r="E8443" i="4"/>
  <c r="I8442" i="4"/>
  <c r="J8442" i="4" s="1"/>
  <c r="H8442" i="4"/>
  <c r="G8442" i="4"/>
  <c r="F8442" i="4"/>
  <c r="E8442" i="4"/>
  <c r="H8441" i="4"/>
  <c r="G8441" i="4"/>
  <c r="I8441" i="4" s="1"/>
  <c r="J8441" i="4" s="1"/>
  <c r="F8441" i="4"/>
  <c r="E8441" i="4"/>
  <c r="I8440" i="4"/>
  <c r="J8440" i="4" s="1"/>
  <c r="H8440" i="4"/>
  <c r="G8440" i="4"/>
  <c r="F8440" i="4"/>
  <c r="E8440" i="4"/>
  <c r="H8439" i="4"/>
  <c r="G8439" i="4"/>
  <c r="I8439" i="4" s="1"/>
  <c r="J8439" i="4" s="1"/>
  <c r="F8439" i="4"/>
  <c r="E8439" i="4"/>
  <c r="I8438" i="4"/>
  <c r="J8438" i="4" s="1"/>
  <c r="H8438" i="4"/>
  <c r="G8438" i="4"/>
  <c r="F8438" i="4"/>
  <c r="E8438" i="4"/>
  <c r="H8437" i="4"/>
  <c r="G8437" i="4"/>
  <c r="I8437" i="4" s="1"/>
  <c r="J8437" i="4" s="1"/>
  <c r="F8437" i="4"/>
  <c r="E8437" i="4"/>
  <c r="I8436" i="4"/>
  <c r="J8436" i="4" s="1"/>
  <c r="H8436" i="4"/>
  <c r="G8436" i="4"/>
  <c r="F8436" i="4"/>
  <c r="E8436" i="4"/>
  <c r="H8435" i="4"/>
  <c r="G8435" i="4"/>
  <c r="I8435" i="4" s="1"/>
  <c r="J8435" i="4" s="1"/>
  <c r="F8435" i="4"/>
  <c r="E8435" i="4"/>
  <c r="I8434" i="4"/>
  <c r="J8434" i="4" s="1"/>
  <c r="H8434" i="4"/>
  <c r="G8434" i="4"/>
  <c r="F8434" i="4"/>
  <c r="E8434" i="4"/>
  <c r="H8433" i="4"/>
  <c r="G8433" i="4"/>
  <c r="I8433" i="4" s="1"/>
  <c r="J8433" i="4" s="1"/>
  <c r="F8433" i="4"/>
  <c r="E8433" i="4"/>
  <c r="I8432" i="4"/>
  <c r="J8432" i="4" s="1"/>
  <c r="H8432" i="4"/>
  <c r="G8432" i="4"/>
  <c r="F8432" i="4"/>
  <c r="E8432" i="4"/>
  <c r="H8431" i="4"/>
  <c r="G8431" i="4"/>
  <c r="I8431" i="4" s="1"/>
  <c r="J8431" i="4" s="1"/>
  <c r="F8431" i="4"/>
  <c r="E8431" i="4"/>
  <c r="I8430" i="4"/>
  <c r="J8430" i="4" s="1"/>
  <c r="H8430" i="4"/>
  <c r="G8430" i="4"/>
  <c r="F8430" i="4"/>
  <c r="E8430" i="4"/>
  <c r="H8429" i="4"/>
  <c r="G8429" i="4"/>
  <c r="I8429" i="4" s="1"/>
  <c r="J8429" i="4" s="1"/>
  <c r="F8429" i="4"/>
  <c r="E8429" i="4"/>
  <c r="I8428" i="4"/>
  <c r="J8428" i="4" s="1"/>
  <c r="H8428" i="4"/>
  <c r="G8428" i="4"/>
  <c r="F8428" i="4"/>
  <c r="E8428" i="4"/>
  <c r="H8427" i="4"/>
  <c r="G8427" i="4"/>
  <c r="I8427" i="4" s="1"/>
  <c r="J8427" i="4" s="1"/>
  <c r="F8427" i="4"/>
  <c r="E8427" i="4"/>
  <c r="I8426" i="4"/>
  <c r="J8426" i="4" s="1"/>
  <c r="H8426" i="4"/>
  <c r="G8426" i="4"/>
  <c r="F8426" i="4"/>
  <c r="E8426" i="4"/>
  <c r="H8425" i="4"/>
  <c r="G8425" i="4"/>
  <c r="I8425" i="4" s="1"/>
  <c r="J8425" i="4" s="1"/>
  <c r="F8425" i="4"/>
  <c r="E8425" i="4"/>
  <c r="I8424" i="4"/>
  <c r="J8424" i="4" s="1"/>
  <c r="H8424" i="4"/>
  <c r="G8424" i="4"/>
  <c r="F8424" i="4"/>
  <c r="E8424" i="4"/>
  <c r="H8423" i="4"/>
  <c r="G8423" i="4"/>
  <c r="I8423" i="4" s="1"/>
  <c r="J8423" i="4" s="1"/>
  <c r="F8423" i="4"/>
  <c r="E8423" i="4"/>
  <c r="I8422" i="4"/>
  <c r="J8422" i="4" s="1"/>
  <c r="H8422" i="4"/>
  <c r="G8422" i="4"/>
  <c r="F8422" i="4"/>
  <c r="E8422" i="4"/>
  <c r="H8421" i="4"/>
  <c r="G8421" i="4"/>
  <c r="I8421" i="4" s="1"/>
  <c r="J8421" i="4" s="1"/>
  <c r="F8421" i="4"/>
  <c r="E8421" i="4"/>
  <c r="I8420" i="4"/>
  <c r="J8420" i="4" s="1"/>
  <c r="H8420" i="4"/>
  <c r="G8420" i="4"/>
  <c r="F8420" i="4"/>
  <c r="E8420" i="4"/>
  <c r="H8419" i="4"/>
  <c r="G8419" i="4"/>
  <c r="I8419" i="4" s="1"/>
  <c r="J8419" i="4" s="1"/>
  <c r="F8419" i="4"/>
  <c r="E8419" i="4"/>
  <c r="I8418" i="4"/>
  <c r="J8418" i="4" s="1"/>
  <c r="H8418" i="4"/>
  <c r="G8418" i="4"/>
  <c r="F8418" i="4"/>
  <c r="E8418" i="4"/>
  <c r="H8417" i="4"/>
  <c r="G8417" i="4"/>
  <c r="I8417" i="4" s="1"/>
  <c r="J8417" i="4" s="1"/>
  <c r="F8417" i="4"/>
  <c r="E8417" i="4"/>
  <c r="I8416" i="4"/>
  <c r="J8416" i="4" s="1"/>
  <c r="H8416" i="4"/>
  <c r="G8416" i="4"/>
  <c r="F8416" i="4"/>
  <c r="E8416" i="4"/>
  <c r="H8415" i="4"/>
  <c r="G8415" i="4"/>
  <c r="I8415" i="4" s="1"/>
  <c r="J8415" i="4" s="1"/>
  <c r="F8415" i="4"/>
  <c r="E8415" i="4"/>
  <c r="I8414" i="4"/>
  <c r="J8414" i="4" s="1"/>
  <c r="H8414" i="4"/>
  <c r="G8414" i="4"/>
  <c r="F8414" i="4"/>
  <c r="E8414" i="4"/>
  <c r="H8413" i="4"/>
  <c r="G8413" i="4"/>
  <c r="I8413" i="4" s="1"/>
  <c r="J8413" i="4" s="1"/>
  <c r="F8413" i="4"/>
  <c r="E8413" i="4"/>
  <c r="I8412" i="4"/>
  <c r="J8412" i="4" s="1"/>
  <c r="H8412" i="4"/>
  <c r="G8412" i="4"/>
  <c r="F8412" i="4"/>
  <c r="E8412" i="4"/>
  <c r="H8411" i="4"/>
  <c r="G8411" i="4"/>
  <c r="I8411" i="4" s="1"/>
  <c r="J8411" i="4" s="1"/>
  <c r="F8411" i="4"/>
  <c r="E8411" i="4"/>
  <c r="I8410" i="4"/>
  <c r="J8410" i="4" s="1"/>
  <c r="H8410" i="4"/>
  <c r="G8410" i="4"/>
  <c r="F8410" i="4"/>
  <c r="E8410" i="4"/>
  <c r="H8409" i="4"/>
  <c r="G8409" i="4"/>
  <c r="I8409" i="4" s="1"/>
  <c r="J8409" i="4" s="1"/>
  <c r="F8409" i="4"/>
  <c r="E8409" i="4"/>
  <c r="I8408" i="4"/>
  <c r="J8408" i="4" s="1"/>
  <c r="H8408" i="4"/>
  <c r="G8408" i="4"/>
  <c r="F8408" i="4"/>
  <c r="E8408" i="4"/>
  <c r="H8407" i="4"/>
  <c r="G8407" i="4"/>
  <c r="I8407" i="4" s="1"/>
  <c r="J8407" i="4" s="1"/>
  <c r="F8407" i="4"/>
  <c r="E8407" i="4"/>
  <c r="I8406" i="4"/>
  <c r="J8406" i="4" s="1"/>
  <c r="H8406" i="4"/>
  <c r="G8406" i="4"/>
  <c r="F8406" i="4"/>
  <c r="E8406" i="4"/>
  <c r="H8405" i="4"/>
  <c r="G8405" i="4"/>
  <c r="I8405" i="4" s="1"/>
  <c r="J8405" i="4" s="1"/>
  <c r="F8405" i="4"/>
  <c r="E8405" i="4"/>
  <c r="I8404" i="4"/>
  <c r="J8404" i="4" s="1"/>
  <c r="H8404" i="4"/>
  <c r="G8404" i="4"/>
  <c r="F8404" i="4"/>
  <c r="E8404" i="4"/>
  <c r="H8403" i="4"/>
  <c r="G8403" i="4"/>
  <c r="I8403" i="4" s="1"/>
  <c r="J8403" i="4" s="1"/>
  <c r="F8403" i="4"/>
  <c r="E8403" i="4"/>
  <c r="I8402" i="4"/>
  <c r="J8402" i="4" s="1"/>
  <c r="H8402" i="4"/>
  <c r="G8402" i="4"/>
  <c r="F8402" i="4"/>
  <c r="E8402" i="4"/>
  <c r="H8401" i="4"/>
  <c r="G8401" i="4"/>
  <c r="I8401" i="4" s="1"/>
  <c r="J8401" i="4" s="1"/>
  <c r="F8401" i="4"/>
  <c r="E8401" i="4"/>
  <c r="I8400" i="4"/>
  <c r="J8400" i="4" s="1"/>
  <c r="H8400" i="4"/>
  <c r="G8400" i="4"/>
  <c r="F8400" i="4"/>
  <c r="E8400" i="4"/>
  <c r="H8399" i="4"/>
  <c r="G8399" i="4"/>
  <c r="I8399" i="4" s="1"/>
  <c r="J8399" i="4" s="1"/>
  <c r="F8399" i="4"/>
  <c r="E8399" i="4"/>
  <c r="I8398" i="4"/>
  <c r="J8398" i="4" s="1"/>
  <c r="H8398" i="4"/>
  <c r="G8398" i="4"/>
  <c r="F8398" i="4"/>
  <c r="E8398" i="4"/>
  <c r="H8397" i="4"/>
  <c r="G8397" i="4"/>
  <c r="I8397" i="4" s="1"/>
  <c r="J8397" i="4" s="1"/>
  <c r="F8397" i="4"/>
  <c r="E8397" i="4"/>
  <c r="I8396" i="4"/>
  <c r="J8396" i="4" s="1"/>
  <c r="H8396" i="4"/>
  <c r="G8396" i="4"/>
  <c r="F8396" i="4"/>
  <c r="E8396" i="4"/>
  <c r="H8395" i="4"/>
  <c r="G8395" i="4"/>
  <c r="I8395" i="4" s="1"/>
  <c r="J8395" i="4" s="1"/>
  <c r="F8395" i="4"/>
  <c r="E8395" i="4"/>
  <c r="I8394" i="4"/>
  <c r="J8394" i="4" s="1"/>
  <c r="H8394" i="4"/>
  <c r="G8394" i="4"/>
  <c r="F8394" i="4"/>
  <c r="E8394" i="4"/>
  <c r="H8393" i="4"/>
  <c r="G8393" i="4"/>
  <c r="I8393" i="4" s="1"/>
  <c r="J8393" i="4" s="1"/>
  <c r="F8393" i="4"/>
  <c r="E8393" i="4"/>
  <c r="I8392" i="4"/>
  <c r="J8392" i="4" s="1"/>
  <c r="H8392" i="4"/>
  <c r="G8392" i="4"/>
  <c r="F8392" i="4"/>
  <c r="E8392" i="4"/>
  <c r="H8391" i="4"/>
  <c r="G8391" i="4"/>
  <c r="I8391" i="4" s="1"/>
  <c r="J8391" i="4" s="1"/>
  <c r="F8391" i="4"/>
  <c r="E8391" i="4"/>
  <c r="I8390" i="4"/>
  <c r="J8390" i="4" s="1"/>
  <c r="H8390" i="4"/>
  <c r="G8390" i="4"/>
  <c r="F8390" i="4"/>
  <c r="E8390" i="4"/>
  <c r="H8389" i="4"/>
  <c r="G8389" i="4"/>
  <c r="I8389" i="4" s="1"/>
  <c r="J8389" i="4" s="1"/>
  <c r="F8389" i="4"/>
  <c r="E8389" i="4"/>
  <c r="I8388" i="4"/>
  <c r="J8388" i="4" s="1"/>
  <c r="H8388" i="4"/>
  <c r="G8388" i="4"/>
  <c r="F8388" i="4"/>
  <c r="E8388" i="4"/>
  <c r="H8387" i="4"/>
  <c r="G8387" i="4"/>
  <c r="I8387" i="4" s="1"/>
  <c r="J8387" i="4" s="1"/>
  <c r="F8387" i="4"/>
  <c r="E8387" i="4"/>
  <c r="I8386" i="4"/>
  <c r="J8386" i="4" s="1"/>
  <c r="H8386" i="4"/>
  <c r="G8386" i="4"/>
  <c r="F8386" i="4"/>
  <c r="E8386" i="4"/>
  <c r="H8385" i="4"/>
  <c r="G8385" i="4"/>
  <c r="I8385" i="4" s="1"/>
  <c r="J8385" i="4" s="1"/>
  <c r="F8385" i="4"/>
  <c r="E8385" i="4"/>
  <c r="I8384" i="4"/>
  <c r="J8384" i="4" s="1"/>
  <c r="H8384" i="4"/>
  <c r="G8384" i="4"/>
  <c r="F8384" i="4"/>
  <c r="E8384" i="4"/>
  <c r="H8383" i="4"/>
  <c r="G8383" i="4"/>
  <c r="I8383" i="4" s="1"/>
  <c r="J8383" i="4" s="1"/>
  <c r="F8383" i="4"/>
  <c r="E8383" i="4"/>
  <c r="I8382" i="4"/>
  <c r="J8382" i="4" s="1"/>
  <c r="H8382" i="4"/>
  <c r="G8382" i="4"/>
  <c r="F8382" i="4"/>
  <c r="E8382" i="4"/>
  <c r="H8381" i="4"/>
  <c r="G8381" i="4"/>
  <c r="I8381" i="4" s="1"/>
  <c r="J8381" i="4" s="1"/>
  <c r="F8381" i="4"/>
  <c r="E8381" i="4"/>
  <c r="I8380" i="4"/>
  <c r="J8380" i="4" s="1"/>
  <c r="H8380" i="4"/>
  <c r="G8380" i="4"/>
  <c r="F8380" i="4"/>
  <c r="E8380" i="4"/>
  <c r="H8379" i="4"/>
  <c r="G8379" i="4"/>
  <c r="I8379" i="4" s="1"/>
  <c r="J8379" i="4" s="1"/>
  <c r="F8379" i="4"/>
  <c r="E8379" i="4"/>
  <c r="I8378" i="4"/>
  <c r="J8378" i="4" s="1"/>
  <c r="H8378" i="4"/>
  <c r="G8378" i="4"/>
  <c r="F8378" i="4"/>
  <c r="E8378" i="4"/>
  <c r="H8377" i="4"/>
  <c r="G8377" i="4"/>
  <c r="I8377" i="4" s="1"/>
  <c r="J8377" i="4" s="1"/>
  <c r="F8377" i="4"/>
  <c r="E8377" i="4"/>
  <c r="I8376" i="4"/>
  <c r="J8376" i="4" s="1"/>
  <c r="H8376" i="4"/>
  <c r="G8376" i="4"/>
  <c r="F8376" i="4"/>
  <c r="E8376" i="4"/>
  <c r="H8375" i="4"/>
  <c r="G8375" i="4"/>
  <c r="I8375" i="4" s="1"/>
  <c r="J8375" i="4" s="1"/>
  <c r="F8375" i="4"/>
  <c r="E8375" i="4"/>
  <c r="I8374" i="4"/>
  <c r="J8374" i="4" s="1"/>
  <c r="H8374" i="4"/>
  <c r="G8374" i="4"/>
  <c r="F8374" i="4"/>
  <c r="E8374" i="4"/>
  <c r="H8373" i="4"/>
  <c r="G8373" i="4"/>
  <c r="I8373" i="4" s="1"/>
  <c r="J8373" i="4" s="1"/>
  <c r="F8373" i="4"/>
  <c r="E8373" i="4"/>
  <c r="I8372" i="4"/>
  <c r="J8372" i="4" s="1"/>
  <c r="H8372" i="4"/>
  <c r="G8372" i="4"/>
  <c r="F8372" i="4"/>
  <c r="E8372" i="4"/>
  <c r="H8371" i="4"/>
  <c r="G8371" i="4"/>
  <c r="I8371" i="4" s="1"/>
  <c r="J8371" i="4" s="1"/>
  <c r="F8371" i="4"/>
  <c r="E8371" i="4"/>
  <c r="I8370" i="4"/>
  <c r="J8370" i="4" s="1"/>
  <c r="H8370" i="4"/>
  <c r="G8370" i="4"/>
  <c r="F8370" i="4"/>
  <c r="E8370" i="4"/>
  <c r="H8369" i="4"/>
  <c r="G8369" i="4"/>
  <c r="I8369" i="4" s="1"/>
  <c r="J8369" i="4" s="1"/>
  <c r="F8369" i="4"/>
  <c r="E8369" i="4"/>
  <c r="I8368" i="4"/>
  <c r="J8368" i="4" s="1"/>
  <c r="H8368" i="4"/>
  <c r="G8368" i="4"/>
  <c r="F8368" i="4"/>
  <c r="E8368" i="4"/>
  <c r="H8367" i="4"/>
  <c r="G8367" i="4"/>
  <c r="I8367" i="4" s="1"/>
  <c r="J8367" i="4" s="1"/>
  <c r="F8367" i="4"/>
  <c r="E8367" i="4"/>
  <c r="I8366" i="4"/>
  <c r="J8366" i="4" s="1"/>
  <c r="H8366" i="4"/>
  <c r="G8366" i="4"/>
  <c r="F8366" i="4"/>
  <c r="E8366" i="4"/>
  <c r="H8365" i="4"/>
  <c r="G8365" i="4"/>
  <c r="I8365" i="4" s="1"/>
  <c r="J8365" i="4" s="1"/>
  <c r="F8365" i="4"/>
  <c r="E8365" i="4"/>
  <c r="I8364" i="4"/>
  <c r="J8364" i="4" s="1"/>
  <c r="H8364" i="4"/>
  <c r="G8364" i="4"/>
  <c r="F8364" i="4"/>
  <c r="E8364" i="4"/>
  <c r="H8363" i="4"/>
  <c r="G8363" i="4"/>
  <c r="I8363" i="4" s="1"/>
  <c r="J8363" i="4" s="1"/>
  <c r="F8363" i="4"/>
  <c r="E8363" i="4"/>
  <c r="I8362" i="4"/>
  <c r="J8362" i="4" s="1"/>
  <c r="H8362" i="4"/>
  <c r="G8362" i="4"/>
  <c r="F8362" i="4"/>
  <c r="E8362" i="4"/>
  <c r="H8361" i="4"/>
  <c r="G8361" i="4"/>
  <c r="I8361" i="4" s="1"/>
  <c r="J8361" i="4" s="1"/>
  <c r="F8361" i="4"/>
  <c r="E8361" i="4"/>
  <c r="I8360" i="4"/>
  <c r="J8360" i="4" s="1"/>
  <c r="H8360" i="4"/>
  <c r="G8360" i="4"/>
  <c r="F8360" i="4"/>
  <c r="E8360" i="4"/>
  <c r="H8359" i="4"/>
  <c r="G8359" i="4"/>
  <c r="I8359" i="4" s="1"/>
  <c r="J8359" i="4" s="1"/>
  <c r="F8359" i="4"/>
  <c r="E8359" i="4"/>
  <c r="I8358" i="4"/>
  <c r="J8358" i="4" s="1"/>
  <c r="H8358" i="4"/>
  <c r="G8358" i="4"/>
  <c r="F8358" i="4"/>
  <c r="E8358" i="4"/>
  <c r="H8357" i="4"/>
  <c r="G8357" i="4"/>
  <c r="I8357" i="4" s="1"/>
  <c r="J8357" i="4" s="1"/>
  <c r="F8357" i="4"/>
  <c r="E8357" i="4"/>
  <c r="I8356" i="4"/>
  <c r="J8356" i="4" s="1"/>
  <c r="H8356" i="4"/>
  <c r="G8356" i="4"/>
  <c r="F8356" i="4"/>
  <c r="E8356" i="4"/>
  <c r="H8355" i="4"/>
  <c r="G8355" i="4"/>
  <c r="I8355" i="4" s="1"/>
  <c r="J8355" i="4" s="1"/>
  <c r="F8355" i="4"/>
  <c r="E8355" i="4"/>
  <c r="I8354" i="4"/>
  <c r="J8354" i="4" s="1"/>
  <c r="H8354" i="4"/>
  <c r="G8354" i="4"/>
  <c r="F8354" i="4"/>
  <c r="E8354" i="4"/>
  <c r="H8353" i="4"/>
  <c r="G8353" i="4"/>
  <c r="I8353" i="4" s="1"/>
  <c r="J8353" i="4" s="1"/>
  <c r="F8353" i="4"/>
  <c r="E8353" i="4"/>
  <c r="I8352" i="4"/>
  <c r="J8352" i="4" s="1"/>
  <c r="H8352" i="4"/>
  <c r="G8352" i="4"/>
  <c r="F8352" i="4"/>
  <c r="E8352" i="4"/>
  <c r="H8351" i="4"/>
  <c r="G8351" i="4"/>
  <c r="I8351" i="4" s="1"/>
  <c r="J8351" i="4" s="1"/>
  <c r="F8351" i="4"/>
  <c r="E8351" i="4"/>
  <c r="I8350" i="4"/>
  <c r="J8350" i="4" s="1"/>
  <c r="H8350" i="4"/>
  <c r="G8350" i="4"/>
  <c r="F8350" i="4"/>
  <c r="E8350" i="4"/>
  <c r="H8349" i="4"/>
  <c r="G8349" i="4"/>
  <c r="I8349" i="4" s="1"/>
  <c r="J8349" i="4" s="1"/>
  <c r="F8349" i="4"/>
  <c r="E8349" i="4"/>
  <c r="I8348" i="4"/>
  <c r="J8348" i="4" s="1"/>
  <c r="H8348" i="4"/>
  <c r="G8348" i="4"/>
  <c r="F8348" i="4"/>
  <c r="E8348" i="4"/>
  <c r="H8347" i="4"/>
  <c r="G8347" i="4"/>
  <c r="I8347" i="4" s="1"/>
  <c r="J8347" i="4" s="1"/>
  <c r="F8347" i="4"/>
  <c r="E8347" i="4"/>
  <c r="I8346" i="4"/>
  <c r="J8346" i="4" s="1"/>
  <c r="H8346" i="4"/>
  <c r="G8346" i="4"/>
  <c r="F8346" i="4"/>
  <c r="E8346" i="4"/>
  <c r="H8345" i="4"/>
  <c r="G8345" i="4"/>
  <c r="I8345" i="4" s="1"/>
  <c r="J8345" i="4" s="1"/>
  <c r="F8345" i="4"/>
  <c r="E8345" i="4"/>
  <c r="I8344" i="4"/>
  <c r="J8344" i="4" s="1"/>
  <c r="H8344" i="4"/>
  <c r="G8344" i="4"/>
  <c r="F8344" i="4"/>
  <c r="E8344" i="4"/>
  <c r="H8343" i="4"/>
  <c r="G8343" i="4"/>
  <c r="I8343" i="4" s="1"/>
  <c r="J8343" i="4" s="1"/>
  <c r="F8343" i="4"/>
  <c r="E8343" i="4"/>
  <c r="I8342" i="4"/>
  <c r="J8342" i="4" s="1"/>
  <c r="H8342" i="4"/>
  <c r="G8342" i="4"/>
  <c r="F8342" i="4"/>
  <c r="E8342" i="4"/>
  <c r="H8341" i="4"/>
  <c r="G8341" i="4"/>
  <c r="I8341" i="4" s="1"/>
  <c r="J8341" i="4" s="1"/>
  <c r="F8341" i="4"/>
  <c r="E8341" i="4"/>
  <c r="I8340" i="4"/>
  <c r="J8340" i="4" s="1"/>
  <c r="H8340" i="4"/>
  <c r="G8340" i="4"/>
  <c r="F8340" i="4"/>
  <c r="E8340" i="4"/>
  <c r="H8339" i="4"/>
  <c r="G8339" i="4"/>
  <c r="I8339" i="4" s="1"/>
  <c r="J8339" i="4" s="1"/>
  <c r="F8339" i="4"/>
  <c r="E8339" i="4"/>
  <c r="I8338" i="4"/>
  <c r="J8338" i="4" s="1"/>
  <c r="H8338" i="4"/>
  <c r="G8338" i="4"/>
  <c r="F8338" i="4"/>
  <c r="E8338" i="4"/>
  <c r="H8337" i="4"/>
  <c r="G8337" i="4"/>
  <c r="I8337" i="4" s="1"/>
  <c r="J8337" i="4" s="1"/>
  <c r="F8337" i="4"/>
  <c r="E8337" i="4"/>
  <c r="I8336" i="4"/>
  <c r="J8336" i="4" s="1"/>
  <c r="H8336" i="4"/>
  <c r="G8336" i="4"/>
  <c r="F8336" i="4"/>
  <c r="E8336" i="4"/>
  <c r="H8335" i="4"/>
  <c r="G8335" i="4"/>
  <c r="I8335" i="4" s="1"/>
  <c r="J8335" i="4" s="1"/>
  <c r="F8335" i="4"/>
  <c r="E8335" i="4"/>
  <c r="I8334" i="4"/>
  <c r="J8334" i="4" s="1"/>
  <c r="H8334" i="4"/>
  <c r="G8334" i="4"/>
  <c r="F8334" i="4"/>
  <c r="E8334" i="4"/>
  <c r="H8333" i="4"/>
  <c r="G8333" i="4"/>
  <c r="I8333" i="4" s="1"/>
  <c r="J8333" i="4" s="1"/>
  <c r="F8333" i="4"/>
  <c r="E8333" i="4"/>
  <c r="I8332" i="4"/>
  <c r="J8332" i="4" s="1"/>
  <c r="H8332" i="4"/>
  <c r="G8332" i="4"/>
  <c r="F8332" i="4"/>
  <c r="E8332" i="4"/>
  <c r="H8331" i="4"/>
  <c r="G8331" i="4"/>
  <c r="I8331" i="4" s="1"/>
  <c r="J8331" i="4" s="1"/>
  <c r="F8331" i="4"/>
  <c r="E8331" i="4"/>
  <c r="I8330" i="4"/>
  <c r="J8330" i="4" s="1"/>
  <c r="H8330" i="4"/>
  <c r="G8330" i="4"/>
  <c r="F8330" i="4"/>
  <c r="E8330" i="4"/>
  <c r="H8329" i="4"/>
  <c r="G8329" i="4"/>
  <c r="I8329" i="4" s="1"/>
  <c r="J8329" i="4" s="1"/>
  <c r="F8329" i="4"/>
  <c r="E8329" i="4"/>
  <c r="I8328" i="4"/>
  <c r="J8328" i="4" s="1"/>
  <c r="H8328" i="4"/>
  <c r="G8328" i="4"/>
  <c r="F8328" i="4"/>
  <c r="E8328" i="4"/>
  <c r="H8327" i="4"/>
  <c r="G8327" i="4"/>
  <c r="I8327" i="4" s="1"/>
  <c r="J8327" i="4" s="1"/>
  <c r="F8327" i="4"/>
  <c r="E8327" i="4"/>
  <c r="I8326" i="4"/>
  <c r="J8326" i="4" s="1"/>
  <c r="H8326" i="4"/>
  <c r="G8326" i="4"/>
  <c r="F8326" i="4"/>
  <c r="E8326" i="4"/>
  <c r="H8325" i="4"/>
  <c r="G8325" i="4"/>
  <c r="I8325" i="4" s="1"/>
  <c r="J8325" i="4" s="1"/>
  <c r="F8325" i="4"/>
  <c r="E8325" i="4"/>
  <c r="I8324" i="4"/>
  <c r="J8324" i="4" s="1"/>
  <c r="H8324" i="4"/>
  <c r="G8324" i="4"/>
  <c r="F8324" i="4"/>
  <c r="E8324" i="4"/>
  <c r="H8323" i="4"/>
  <c r="G8323" i="4"/>
  <c r="I8323" i="4" s="1"/>
  <c r="J8323" i="4" s="1"/>
  <c r="F8323" i="4"/>
  <c r="E8323" i="4"/>
  <c r="I8322" i="4"/>
  <c r="J8322" i="4" s="1"/>
  <c r="H8322" i="4"/>
  <c r="G8322" i="4"/>
  <c r="F8322" i="4"/>
  <c r="E8322" i="4"/>
  <c r="H8321" i="4"/>
  <c r="G8321" i="4"/>
  <c r="I8321" i="4" s="1"/>
  <c r="J8321" i="4" s="1"/>
  <c r="F8321" i="4"/>
  <c r="E8321" i="4"/>
  <c r="I8320" i="4"/>
  <c r="J8320" i="4" s="1"/>
  <c r="H8320" i="4"/>
  <c r="G8320" i="4"/>
  <c r="F8320" i="4"/>
  <c r="E8320" i="4"/>
  <c r="H8319" i="4"/>
  <c r="G8319" i="4"/>
  <c r="I8319" i="4" s="1"/>
  <c r="J8319" i="4" s="1"/>
  <c r="F8319" i="4"/>
  <c r="E8319" i="4"/>
  <c r="I8318" i="4"/>
  <c r="J8318" i="4" s="1"/>
  <c r="H8318" i="4"/>
  <c r="G8318" i="4"/>
  <c r="F8318" i="4"/>
  <c r="E8318" i="4"/>
  <c r="H8317" i="4"/>
  <c r="G8317" i="4"/>
  <c r="I8317" i="4" s="1"/>
  <c r="J8317" i="4" s="1"/>
  <c r="F8317" i="4"/>
  <c r="E8317" i="4"/>
  <c r="I8316" i="4"/>
  <c r="J8316" i="4" s="1"/>
  <c r="H8316" i="4"/>
  <c r="G8316" i="4"/>
  <c r="F8316" i="4"/>
  <c r="E8316" i="4"/>
  <c r="H8315" i="4"/>
  <c r="G8315" i="4"/>
  <c r="I8315" i="4" s="1"/>
  <c r="J8315" i="4" s="1"/>
  <c r="F8315" i="4"/>
  <c r="E8315" i="4"/>
  <c r="I8314" i="4"/>
  <c r="J8314" i="4" s="1"/>
  <c r="H8314" i="4"/>
  <c r="G8314" i="4"/>
  <c r="F8314" i="4"/>
  <c r="E8314" i="4"/>
  <c r="H8313" i="4"/>
  <c r="G8313" i="4"/>
  <c r="I8313" i="4" s="1"/>
  <c r="J8313" i="4" s="1"/>
  <c r="F8313" i="4"/>
  <c r="E8313" i="4"/>
  <c r="I8312" i="4"/>
  <c r="J8312" i="4" s="1"/>
  <c r="H8312" i="4"/>
  <c r="G8312" i="4"/>
  <c r="F8312" i="4"/>
  <c r="E8312" i="4"/>
  <c r="I8311" i="4"/>
  <c r="J8311" i="4" s="1"/>
  <c r="H8311" i="4"/>
  <c r="G8311" i="4"/>
  <c r="F8311" i="4"/>
  <c r="E8311" i="4"/>
  <c r="H8310" i="4"/>
  <c r="G8310" i="4"/>
  <c r="I8310" i="4" s="1"/>
  <c r="J8310" i="4" s="1"/>
  <c r="F8310" i="4"/>
  <c r="E8310" i="4"/>
  <c r="H8309" i="4"/>
  <c r="G8309" i="4"/>
  <c r="I8309" i="4" s="1"/>
  <c r="J8309" i="4" s="1"/>
  <c r="F8309" i="4"/>
  <c r="E8309" i="4"/>
  <c r="I8308" i="4"/>
  <c r="J8308" i="4" s="1"/>
  <c r="H8308" i="4"/>
  <c r="G8308" i="4"/>
  <c r="F8308" i="4"/>
  <c r="E8308" i="4"/>
  <c r="I8307" i="4"/>
  <c r="J8307" i="4" s="1"/>
  <c r="H8307" i="4"/>
  <c r="G8307" i="4"/>
  <c r="F8307" i="4"/>
  <c r="E8307" i="4"/>
  <c r="H8306" i="4"/>
  <c r="G8306" i="4"/>
  <c r="I8306" i="4" s="1"/>
  <c r="J8306" i="4" s="1"/>
  <c r="F8306" i="4"/>
  <c r="E8306" i="4"/>
  <c r="H8305" i="4"/>
  <c r="G8305" i="4"/>
  <c r="I8305" i="4" s="1"/>
  <c r="J8305" i="4" s="1"/>
  <c r="F8305" i="4"/>
  <c r="E8305" i="4"/>
  <c r="I8304" i="4"/>
  <c r="J8304" i="4" s="1"/>
  <c r="H8304" i="4"/>
  <c r="G8304" i="4"/>
  <c r="F8304" i="4"/>
  <c r="E8304" i="4"/>
  <c r="I8303" i="4"/>
  <c r="J8303" i="4" s="1"/>
  <c r="H8303" i="4"/>
  <c r="G8303" i="4"/>
  <c r="F8303" i="4"/>
  <c r="E8303" i="4"/>
  <c r="H8302" i="4"/>
  <c r="G8302" i="4"/>
  <c r="I8302" i="4" s="1"/>
  <c r="J8302" i="4" s="1"/>
  <c r="F8302" i="4"/>
  <c r="E8302" i="4"/>
  <c r="H8301" i="4"/>
  <c r="G8301" i="4"/>
  <c r="I8301" i="4" s="1"/>
  <c r="J8301" i="4" s="1"/>
  <c r="F8301" i="4"/>
  <c r="E8301" i="4"/>
  <c r="I8300" i="4"/>
  <c r="J8300" i="4" s="1"/>
  <c r="H8300" i="4"/>
  <c r="G8300" i="4"/>
  <c r="F8300" i="4"/>
  <c r="E8300" i="4"/>
  <c r="I8299" i="4"/>
  <c r="J8299" i="4" s="1"/>
  <c r="H8299" i="4"/>
  <c r="G8299" i="4"/>
  <c r="F8299" i="4"/>
  <c r="E8299" i="4"/>
  <c r="H8298" i="4"/>
  <c r="G8298" i="4"/>
  <c r="I8298" i="4" s="1"/>
  <c r="J8298" i="4" s="1"/>
  <c r="F8298" i="4"/>
  <c r="E8298" i="4"/>
  <c r="H8297" i="4"/>
  <c r="G8297" i="4"/>
  <c r="I8297" i="4" s="1"/>
  <c r="J8297" i="4" s="1"/>
  <c r="F8297" i="4"/>
  <c r="E8297" i="4"/>
  <c r="I8296" i="4"/>
  <c r="J8296" i="4" s="1"/>
  <c r="H8296" i="4"/>
  <c r="G8296" i="4"/>
  <c r="F8296" i="4"/>
  <c r="E8296" i="4"/>
  <c r="I8295" i="4"/>
  <c r="J8295" i="4" s="1"/>
  <c r="H8295" i="4"/>
  <c r="G8295" i="4"/>
  <c r="F8295" i="4"/>
  <c r="E8295" i="4"/>
  <c r="H8294" i="4"/>
  <c r="G8294" i="4"/>
  <c r="I8294" i="4" s="1"/>
  <c r="J8294" i="4" s="1"/>
  <c r="F8294" i="4"/>
  <c r="E8294" i="4"/>
  <c r="H8293" i="4"/>
  <c r="G8293" i="4"/>
  <c r="I8293" i="4" s="1"/>
  <c r="J8293" i="4" s="1"/>
  <c r="F8293" i="4"/>
  <c r="E8293" i="4"/>
  <c r="I8292" i="4"/>
  <c r="J8292" i="4" s="1"/>
  <c r="H8292" i="4"/>
  <c r="G8292" i="4"/>
  <c r="F8292" i="4"/>
  <c r="E8292" i="4"/>
  <c r="I8291" i="4"/>
  <c r="J8291" i="4" s="1"/>
  <c r="H8291" i="4"/>
  <c r="G8291" i="4"/>
  <c r="F8291" i="4"/>
  <c r="E8291" i="4"/>
  <c r="H8290" i="4"/>
  <c r="G8290" i="4"/>
  <c r="I8290" i="4" s="1"/>
  <c r="J8290" i="4" s="1"/>
  <c r="F8290" i="4"/>
  <c r="E8290" i="4"/>
  <c r="H8289" i="4"/>
  <c r="G8289" i="4"/>
  <c r="I8289" i="4" s="1"/>
  <c r="J8289" i="4" s="1"/>
  <c r="F8289" i="4"/>
  <c r="E8289" i="4"/>
  <c r="I8288" i="4"/>
  <c r="J8288" i="4" s="1"/>
  <c r="H8288" i="4"/>
  <c r="G8288" i="4"/>
  <c r="F8288" i="4"/>
  <c r="E8288" i="4"/>
  <c r="H8287" i="4"/>
  <c r="G8287" i="4"/>
  <c r="I8287" i="4" s="1"/>
  <c r="J8287" i="4" s="1"/>
  <c r="F8287" i="4"/>
  <c r="E8287" i="4"/>
  <c r="I8286" i="4"/>
  <c r="J8286" i="4" s="1"/>
  <c r="H8286" i="4"/>
  <c r="G8286" i="4"/>
  <c r="F8286" i="4"/>
  <c r="E8286" i="4"/>
  <c r="H8285" i="4"/>
  <c r="G8285" i="4"/>
  <c r="I8285" i="4" s="1"/>
  <c r="J8285" i="4" s="1"/>
  <c r="F8285" i="4"/>
  <c r="E8285" i="4"/>
  <c r="I8284" i="4"/>
  <c r="J8284" i="4" s="1"/>
  <c r="H8284" i="4"/>
  <c r="G8284" i="4"/>
  <c r="F8284" i="4"/>
  <c r="E8284" i="4"/>
  <c r="H8283" i="4"/>
  <c r="G8283" i="4"/>
  <c r="I8283" i="4" s="1"/>
  <c r="J8283" i="4" s="1"/>
  <c r="F8283" i="4"/>
  <c r="E8283" i="4"/>
  <c r="I8282" i="4"/>
  <c r="J8282" i="4" s="1"/>
  <c r="H8282" i="4"/>
  <c r="G8282" i="4"/>
  <c r="F8282" i="4"/>
  <c r="E8282" i="4"/>
  <c r="H8281" i="4"/>
  <c r="G8281" i="4"/>
  <c r="I8281" i="4" s="1"/>
  <c r="J8281" i="4" s="1"/>
  <c r="F8281" i="4"/>
  <c r="E8281" i="4"/>
  <c r="I8280" i="4"/>
  <c r="J8280" i="4" s="1"/>
  <c r="H8280" i="4"/>
  <c r="G8280" i="4"/>
  <c r="F8280" i="4"/>
  <c r="E8280" i="4"/>
  <c r="H8279" i="4"/>
  <c r="G8279" i="4"/>
  <c r="I8279" i="4" s="1"/>
  <c r="J8279" i="4" s="1"/>
  <c r="F8279" i="4"/>
  <c r="E8279" i="4"/>
  <c r="I8278" i="4"/>
  <c r="J8278" i="4" s="1"/>
  <c r="H8278" i="4"/>
  <c r="G8278" i="4"/>
  <c r="F8278" i="4"/>
  <c r="E8278" i="4"/>
  <c r="H8277" i="4"/>
  <c r="G8277" i="4"/>
  <c r="I8277" i="4" s="1"/>
  <c r="J8277" i="4" s="1"/>
  <c r="F8277" i="4"/>
  <c r="E8277" i="4"/>
  <c r="I8276" i="4"/>
  <c r="J8276" i="4" s="1"/>
  <c r="H8276" i="4"/>
  <c r="G8276" i="4"/>
  <c r="F8276" i="4"/>
  <c r="E8276" i="4"/>
  <c r="H8275" i="4"/>
  <c r="G8275" i="4"/>
  <c r="I8275" i="4" s="1"/>
  <c r="J8275" i="4" s="1"/>
  <c r="F8275" i="4"/>
  <c r="E8275" i="4"/>
  <c r="I8274" i="4"/>
  <c r="J8274" i="4" s="1"/>
  <c r="H8274" i="4"/>
  <c r="G8274" i="4"/>
  <c r="F8274" i="4"/>
  <c r="E8274" i="4"/>
  <c r="H8273" i="4"/>
  <c r="G8273" i="4"/>
  <c r="I8273" i="4" s="1"/>
  <c r="J8273" i="4" s="1"/>
  <c r="F8273" i="4"/>
  <c r="E8273" i="4"/>
  <c r="I8272" i="4"/>
  <c r="J8272" i="4" s="1"/>
  <c r="H8272" i="4"/>
  <c r="G8272" i="4"/>
  <c r="F8272" i="4"/>
  <c r="E8272" i="4"/>
  <c r="H8271" i="4"/>
  <c r="G8271" i="4"/>
  <c r="I8271" i="4" s="1"/>
  <c r="J8271" i="4" s="1"/>
  <c r="F8271" i="4"/>
  <c r="E8271" i="4"/>
  <c r="I8270" i="4"/>
  <c r="J8270" i="4" s="1"/>
  <c r="H8270" i="4"/>
  <c r="G8270" i="4"/>
  <c r="F8270" i="4"/>
  <c r="E8270" i="4"/>
  <c r="H8269" i="4"/>
  <c r="G8269" i="4"/>
  <c r="I8269" i="4" s="1"/>
  <c r="J8269" i="4" s="1"/>
  <c r="F8269" i="4"/>
  <c r="E8269" i="4"/>
  <c r="I8268" i="4"/>
  <c r="J8268" i="4" s="1"/>
  <c r="H8268" i="4"/>
  <c r="G8268" i="4"/>
  <c r="F8268" i="4"/>
  <c r="E8268" i="4"/>
  <c r="H8267" i="4"/>
  <c r="G8267" i="4"/>
  <c r="I8267" i="4" s="1"/>
  <c r="J8267" i="4" s="1"/>
  <c r="F8267" i="4"/>
  <c r="E8267" i="4"/>
  <c r="I8266" i="4"/>
  <c r="J8266" i="4" s="1"/>
  <c r="H8266" i="4"/>
  <c r="G8266" i="4"/>
  <c r="F8266" i="4"/>
  <c r="E8266" i="4"/>
  <c r="H8265" i="4"/>
  <c r="G8265" i="4"/>
  <c r="I8265" i="4" s="1"/>
  <c r="J8265" i="4" s="1"/>
  <c r="F8265" i="4"/>
  <c r="E8265" i="4"/>
  <c r="I8264" i="4"/>
  <c r="J8264" i="4" s="1"/>
  <c r="H8264" i="4"/>
  <c r="G8264" i="4"/>
  <c r="F8264" i="4"/>
  <c r="E8264" i="4"/>
  <c r="H8263" i="4"/>
  <c r="G8263" i="4"/>
  <c r="I8263" i="4" s="1"/>
  <c r="J8263" i="4" s="1"/>
  <c r="F8263" i="4"/>
  <c r="E8263" i="4"/>
  <c r="I8262" i="4"/>
  <c r="J8262" i="4" s="1"/>
  <c r="H8262" i="4"/>
  <c r="G8262" i="4"/>
  <c r="F8262" i="4"/>
  <c r="E8262" i="4"/>
  <c r="H8261" i="4"/>
  <c r="G8261" i="4"/>
  <c r="I8261" i="4" s="1"/>
  <c r="J8261" i="4" s="1"/>
  <c r="F8261" i="4"/>
  <c r="E8261" i="4"/>
  <c r="I8260" i="4"/>
  <c r="J8260" i="4" s="1"/>
  <c r="H8260" i="4"/>
  <c r="G8260" i="4"/>
  <c r="F8260" i="4"/>
  <c r="E8260" i="4"/>
  <c r="H8259" i="4"/>
  <c r="G8259" i="4"/>
  <c r="I8259" i="4" s="1"/>
  <c r="J8259" i="4" s="1"/>
  <c r="F8259" i="4"/>
  <c r="E8259" i="4"/>
  <c r="I8258" i="4"/>
  <c r="J8258" i="4" s="1"/>
  <c r="H8258" i="4"/>
  <c r="G8258" i="4"/>
  <c r="F8258" i="4"/>
  <c r="E8258" i="4"/>
  <c r="H8257" i="4"/>
  <c r="G8257" i="4"/>
  <c r="I8257" i="4" s="1"/>
  <c r="J8257" i="4" s="1"/>
  <c r="F8257" i="4"/>
  <c r="E8257" i="4"/>
  <c r="I8256" i="4"/>
  <c r="J8256" i="4" s="1"/>
  <c r="H8256" i="4"/>
  <c r="G8256" i="4"/>
  <c r="F8256" i="4"/>
  <c r="E8256" i="4"/>
  <c r="H8255" i="4"/>
  <c r="G8255" i="4"/>
  <c r="I8255" i="4" s="1"/>
  <c r="J8255" i="4" s="1"/>
  <c r="F8255" i="4"/>
  <c r="E8255" i="4"/>
  <c r="I8254" i="4"/>
  <c r="J8254" i="4" s="1"/>
  <c r="H8254" i="4"/>
  <c r="G8254" i="4"/>
  <c r="F8254" i="4"/>
  <c r="E8254" i="4"/>
  <c r="H8253" i="4"/>
  <c r="G8253" i="4"/>
  <c r="I8253" i="4" s="1"/>
  <c r="J8253" i="4" s="1"/>
  <c r="F8253" i="4"/>
  <c r="E8253" i="4"/>
  <c r="I8252" i="4"/>
  <c r="J8252" i="4" s="1"/>
  <c r="H8252" i="4"/>
  <c r="G8252" i="4"/>
  <c r="F8252" i="4"/>
  <c r="E8252" i="4"/>
  <c r="H8251" i="4"/>
  <c r="G8251" i="4"/>
  <c r="I8251" i="4" s="1"/>
  <c r="J8251" i="4" s="1"/>
  <c r="F8251" i="4"/>
  <c r="E8251" i="4"/>
  <c r="I8250" i="4"/>
  <c r="J8250" i="4" s="1"/>
  <c r="H8250" i="4"/>
  <c r="G8250" i="4"/>
  <c r="F8250" i="4"/>
  <c r="E8250" i="4"/>
  <c r="H8249" i="4"/>
  <c r="G8249" i="4"/>
  <c r="I8249" i="4" s="1"/>
  <c r="J8249" i="4" s="1"/>
  <c r="F8249" i="4"/>
  <c r="E8249" i="4"/>
  <c r="I8248" i="4"/>
  <c r="J8248" i="4" s="1"/>
  <c r="H8248" i="4"/>
  <c r="G8248" i="4"/>
  <c r="F8248" i="4"/>
  <c r="E8248" i="4"/>
  <c r="H8247" i="4"/>
  <c r="G8247" i="4"/>
  <c r="I8247" i="4" s="1"/>
  <c r="J8247" i="4" s="1"/>
  <c r="F8247" i="4"/>
  <c r="E8247" i="4"/>
  <c r="I8246" i="4"/>
  <c r="J8246" i="4" s="1"/>
  <c r="H8246" i="4"/>
  <c r="G8246" i="4"/>
  <c r="F8246" i="4"/>
  <c r="E8246" i="4"/>
  <c r="H8245" i="4"/>
  <c r="G8245" i="4"/>
  <c r="I8245" i="4" s="1"/>
  <c r="J8245" i="4" s="1"/>
  <c r="F8245" i="4"/>
  <c r="E8245" i="4"/>
  <c r="I8244" i="4"/>
  <c r="J8244" i="4" s="1"/>
  <c r="H8244" i="4"/>
  <c r="G8244" i="4"/>
  <c r="F8244" i="4"/>
  <c r="E8244" i="4"/>
  <c r="H8243" i="4"/>
  <c r="G8243" i="4"/>
  <c r="I8243" i="4" s="1"/>
  <c r="J8243" i="4" s="1"/>
  <c r="F8243" i="4"/>
  <c r="E8243" i="4"/>
  <c r="I8242" i="4"/>
  <c r="J8242" i="4" s="1"/>
  <c r="H8242" i="4"/>
  <c r="G8242" i="4"/>
  <c r="F8242" i="4"/>
  <c r="E8242" i="4"/>
  <c r="H8241" i="4"/>
  <c r="G8241" i="4"/>
  <c r="I8241" i="4" s="1"/>
  <c r="J8241" i="4" s="1"/>
  <c r="F8241" i="4"/>
  <c r="E8241" i="4"/>
  <c r="I8240" i="4"/>
  <c r="J8240" i="4" s="1"/>
  <c r="H8240" i="4"/>
  <c r="G8240" i="4"/>
  <c r="F8240" i="4"/>
  <c r="E8240" i="4"/>
  <c r="H8239" i="4"/>
  <c r="G8239" i="4"/>
  <c r="I8239" i="4" s="1"/>
  <c r="J8239" i="4" s="1"/>
  <c r="F8239" i="4"/>
  <c r="E8239" i="4"/>
  <c r="I8238" i="4"/>
  <c r="J8238" i="4" s="1"/>
  <c r="H8238" i="4"/>
  <c r="G8238" i="4"/>
  <c r="F8238" i="4"/>
  <c r="E8238" i="4"/>
  <c r="H8237" i="4"/>
  <c r="G8237" i="4"/>
  <c r="I8237" i="4" s="1"/>
  <c r="J8237" i="4" s="1"/>
  <c r="F8237" i="4"/>
  <c r="E8237" i="4"/>
  <c r="I8236" i="4"/>
  <c r="J8236" i="4" s="1"/>
  <c r="H8236" i="4"/>
  <c r="G8236" i="4"/>
  <c r="F8236" i="4"/>
  <c r="E8236" i="4"/>
  <c r="H8235" i="4"/>
  <c r="G8235" i="4"/>
  <c r="I8235" i="4" s="1"/>
  <c r="J8235" i="4" s="1"/>
  <c r="F8235" i="4"/>
  <c r="E8235" i="4"/>
  <c r="I8234" i="4"/>
  <c r="J8234" i="4" s="1"/>
  <c r="H8234" i="4"/>
  <c r="G8234" i="4"/>
  <c r="F8234" i="4"/>
  <c r="E8234" i="4"/>
  <c r="H8233" i="4"/>
  <c r="G8233" i="4"/>
  <c r="I8233" i="4" s="1"/>
  <c r="J8233" i="4" s="1"/>
  <c r="F8233" i="4"/>
  <c r="E8233" i="4"/>
  <c r="I8232" i="4"/>
  <c r="J8232" i="4" s="1"/>
  <c r="H8232" i="4"/>
  <c r="G8232" i="4"/>
  <c r="F8232" i="4"/>
  <c r="E8232" i="4"/>
  <c r="H8231" i="4"/>
  <c r="G8231" i="4"/>
  <c r="I8231" i="4" s="1"/>
  <c r="J8231" i="4" s="1"/>
  <c r="F8231" i="4"/>
  <c r="E8231" i="4"/>
  <c r="I8230" i="4"/>
  <c r="J8230" i="4" s="1"/>
  <c r="H8230" i="4"/>
  <c r="G8230" i="4"/>
  <c r="F8230" i="4"/>
  <c r="E8230" i="4"/>
  <c r="H8229" i="4"/>
  <c r="G8229" i="4"/>
  <c r="I8229" i="4" s="1"/>
  <c r="J8229" i="4" s="1"/>
  <c r="F8229" i="4"/>
  <c r="E8229" i="4"/>
  <c r="I8228" i="4"/>
  <c r="J8228" i="4" s="1"/>
  <c r="H8228" i="4"/>
  <c r="G8228" i="4"/>
  <c r="F8228" i="4"/>
  <c r="E8228" i="4"/>
  <c r="H8227" i="4"/>
  <c r="G8227" i="4"/>
  <c r="I8227" i="4" s="1"/>
  <c r="J8227" i="4" s="1"/>
  <c r="F8227" i="4"/>
  <c r="E8227" i="4"/>
  <c r="I8226" i="4"/>
  <c r="J8226" i="4" s="1"/>
  <c r="H8226" i="4"/>
  <c r="G8226" i="4"/>
  <c r="F8226" i="4"/>
  <c r="E8226" i="4"/>
  <c r="H8225" i="4"/>
  <c r="G8225" i="4"/>
  <c r="I8225" i="4" s="1"/>
  <c r="J8225" i="4" s="1"/>
  <c r="F8225" i="4"/>
  <c r="E8225" i="4"/>
  <c r="I8224" i="4"/>
  <c r="J8224" i="4" s="1"/>
  <c r="H8224" i="4"/>
  <c r="G8224" i="4"/>
  <c r="F8224" i="4"/>
  <c r="E8224" i="4"/>
  <c r="H8223" i="4"/>
  <c r="G8223" i="4"/>
  <c r="I8223" i="4" s="1"/>
  <c r="J8223" i="4" s="1"/>
  <c r="F8223" i="4"/>
  <c r="E8223" i="4"/>
  <c r="I8222" i="4"/>
  <c r="J8222" i="4" s="1"/>
  <c r="H8222" i="4"/>
  <c r="G8222" i="4"/>
  <c r="F8222" i="4"/>
  <c r="E8222" i="4"/>
  <c r="H8221" i="4"/>
  <c r="G8221" i="4"/>
  <c r="I8221" i="4" s="1"/>
  <c r="J8221" i="4" s="1"/>
  <c r="F8221" i="4"/>
  <c r="E8221" i="4"/>
  <c r="I8220" i="4"/>
  <c r="J8220" i="4" s="1"/>
  <c r="H8220" i="4"/>
  <c r="G8220" i="4"/>
  <c r="F8220" i="4"/>
  <c r="E8220" i="4"/>
  <c r="H8219" i="4"/>
  <c r="G8219" i="4"/>
  <c r="I8219" i="4" s="1"/>
  <c r="J8219" i="4" s="1"/>
  <c r="F8219" i="4"/>
  <c r="E8219" i="4"/>
  <c r="I8218" i="4"/>
  <c r="J8218" i="4" s="1"/>
  <c r="H8218" i="4"/>
  <c r="G8218" i="4"/>
  <c r="F8218" i="4"/>
  <c r="E8218" i="4"/>
  <c r="H8217" i="4"/>
  <c r="G8217" i="4"/>
  <c r="I8217" i="4" s="1"/>
  <c r="J8217" i="4" s="1"/>
  <c r="F8217" i="4"/>
  <c r="E8217" i="4"/>
  <c r="I8216" i="4"/>
  <c r="J8216" i="4" s="1"/>
  <c r="H8216" i="4"/>
  <c r="G8216" i="4"/>
  <c r="F8216" i="4"/>
  <c r="E8216" i="4"/>
  <c r="H8215" i="4"/>
  <c r="G8215" i="4"/>
  <c r="I8215" i="4" s="1"/>
  <c r="J8215" i="4" s="1"/>
  <c r="F8215" i="4"/>
  <c r="E8215" i="4"/>
  <c r="I8214" i="4"/>
  <c r="J8214" i="4" s="1"/>
  <c r="H8214" i="4"/>
  <c r="G8214" i="4"/>
  <c r="F8214" i="4"/>
  <c r="E8214" i="4"/>
  <c r="H8213" i="4"/>
  <c r="G8213" i="4"/>
  <c r="I8213" i="4" s="1"/>
  <c r="J8213" i="4" s="1"/>
  <c r="F8213" i="4"/>
  <c r="E8213" i="4"/>
  <c r="I8212" i="4"/>
  <c r="J8212" i="4" s="1"/>
  <c r="H8212" i="4"/>
  <c r="G8212" i="4"/>
  <c r="F8212" i="4"/>
  <c r="E8212" i="4"/>
  <c r="H8211" i="4"/>
  <c r="G8211" i="4"/>
  <c r="I8211" i="4" s="1"/>
  <c r="J8211" i="4" s="1"/>
  <c r="F8211" i="4"/>
  <c r="E8211" i="4"/>
  <c r="I8210" i="4"/>
  <c r="J8210" i="4" s="1"/>
  <c r="H8210" i="4"/>
  <c r="G8210" i="4"/>
  <c r="F8210" i="4"/>
  <c r="E8210" i="4"/>
  <c r="H8209" i="4"/>
  <c r="G8209" i="4"/>
  <c r="I8209" i="4" s="1"/>
  <c r="J8209" i="4" s="1"/>
  <c r="F8209" i="4"/>
  <c r="E8209" i="4"/>
  <c r="I8208" i="4"/>
  <c r="J8208" i="4" s="1"/>
  <c r="H8208" i="4"/>
  <c r="G8208" i="4"/>
  <c r="F8208" i="4"/>
  <c r="E8208" i="4"/>
  <c r="H8207" i="4"/>
  <c r="G8207" i="4"/>
  <c r="I8207" i="4" s="1"/>
  <c r="J8207" i="4" s="1"/>
  <c r="F8207" i="4"/>
  <c r="E8207" i="4"/>
  <c r="I8206" i="4"/>
  <c r="J8206" i="4" s="1"/>
  <c r="H8206" i="4"/>
  <c r="G8206" i="4"/>
  <c r="F8206" i="4"/>
  <c r="E8206" i="4"/>
  <c r="H8205" i="4"/>
  <c r="G8205" i="4"/>
  <c r="I8205" i="4" s="1"/>
  <c r="J8205" i="4" s="1"/>
  <c r="F8205" i="4"/>
  <c r="E8205" i="4"/>
  <c r="I8204" i="4"/>
  <c r="J8204" i="4" s="1"/>
  <c r="H8204" i="4"/>
  <c r="G8204" i="4"/>
  <c r="F8204" i="4"/>
  <c r="E8204" i="4"/>
  <c r="H8203" i="4"/>
  <c r="G8203" i="4"/>
  <c r="I8203" i="4" s="1"/>
  <c r="J8203" i="4" s="1"/>
  <c r="F8203" i="4"/>
  <c r="E8203" i="4"/>
  <c r="I8202" i="4"/>
  <c r="J8202" i="4" s="1"/>
  <c r="H8202" i="4"/>
  <c r="G8202" i="4"/>
  <c r="F8202" i="4"/>
  <c r="E8202" i="4"/>
  <c r="H8201" i="4"/>
  <c r="G8201" i="4"/>
  <c r="I8201" i="4" s="1"/>
  <c r="J8201" i="4" s="1"/>
  <c r="F8201" i="4"/>
  <c r="E8201" i="4"/>
  <c r="I8200" i="4"/>
  <c r="J8200" i="4" s="1"/>
  <c r="H8200" i="4"/>
  <c r="G8200" i="4"/>
  <c r="F8200" i="4"/>
  <c r="E8200" i="4"/>
  <c r="H8199" i="4"/>
  <c r="G8199" i="4"/>
  <c r="I8199" i="4" s="1"/>
  <c r="J8199" i="4" s="1"/>
  <c r="F8199" i="4"/>
  <c r="E8199" i="4"/>
  <c r="I8198" i="4"/>
  <c r="J8198" i="4" s="1"/>
  <c r="H8198" i="4"/>
  <c r="G8198" i="4"/>
  <c r="F8198" i="4"/>
  <c r="E8198" i="4"/>
  <c r="H8197" i="4"/>
  <c r="G8197" i="4"/>
  <c r="I8197" i="4" s="1"/>
  <c r="J8197" i="4" s="1"/>
  <c r="F8197" i="4"/>
  <c r="E8197" i="4"/>
  <c r="I8196" i="4"/>
  <c r="J8196" i="4" s="1"/>
  <c r="H8196" i="4"/>
  <c r="G8196" i="4"/>
  <c r="F8196" i="4"/>
  <c r="E8196" i="4"/>
  <c r="H8195" i="4"/>
  <c r="G8195" i="4"/>
  <c r="I8195" i="4" s="1"/>
  <c r="J8195" i="4" s="1"/>
  <c r="F8195" i="4"/>
  <c r="E8195" i="4"/>
  <c r="I8194" i="4"/>
  <c r="J8194" i="4" s="1"/>
  <c r="H8194" i="4"/>
  <c r="G8194" i="4"/>
  <c r="F8194" i="4"/>
  <c r="E8194" i="4"/>
  <c r="H8193" i="4"/>
  <c r="G8193" i="4"/>
  <c r="I8193" i="4" s="1"/>
  <c r="J8193" i="4" s="1"/>
  <c r="F8193" i="4"/>
  <c r="E8193" i="4"/>
  <c r="I8192" i="4"/>
  <c r="J8192" i="4" s="1"/>
  <c r="H8192" i="4"/>
  <c r="G8192" i="4"/>
  <c r="F8192" i="4"/>
  <c r="E8192" i="4"/>
  <c r="H8191" i="4"/>
  <c r="G8191" i="4"/>
  <c r="I8191" i="4" s="1"/>
  <c r="J8191" i="4" s="1"/>
  <c r="F8191" i="4"/>
  <c r="E8191" i="4"/>
  <c r="I8190" i="4"/>
  <c r="J8190" i="4" s="1"/>
  <c r="H8190" i="4"/>
  <c r="G8190" i="4"/>
  <c r="F8190" i="4"/>
  <c r="E8190" i="4"/>
  <c r="H8189" i="4"/>
  <c r="G8189" i="4"/>
  <c r="I8189" i="4" s="1"/>
  <c r="J8189" i="4" s="1"/>
  <c r="F8189" i="4"/>
  <c r="E8189" i="4"/>
  <c r="I8188" i="4"/>
  <c r="J8188" i="4" s="1"/>
  <c r="H8188" i="4"/>
  <c r="G8188" i="4"/>
  <c r="F8188" i="4"/>
  <c r="E8188" i="4"/>
  <c r="H8187" i="4"/>
  <c r="G8187" i="4"/>
  <c r="I8187" i="4" s="1"/>
  <c r="J8187" i="4" s="1"/>
  <c r="F8187" i="4"/>
  <c r="E8187" i="4"/>
  <c r="I8186" i="4"/>
  <c r="J8186" i="4" s="1"/>
  <c r="H8186" i="4"/>
  <c r="G8186" i="4"/>
  <c r="F8186" i="4"/>
  <c r="E8186" i="4"/>
  <c r="H8185" i="4"/>
  <c r="G8185" i="4"/>
  <c r="I8185" i="4" s="1"/>
  <c r="J8185" i="4" s="1"/>
  <c r="F8185" i="4"/>
  <c r="E8185" i="4"/>
  <c r="I8184" i="4"/>
  <c r="J8184" i="4" s="1"/>
  <c r="H8184" i="4"/>
  <c r="G8184" i="4"/>
  <c r="F8184" i="4"/>
  <c r="E8184" i="4"/>
  <c r="H8183" i="4"/>
  <c r="G8183" i="4"/>
  <c r="I8183" i="4" s="1"/>
  <c r="J8183" i="4" s="1"/>
  <c r="F8183" i="4"/>
  <c r="E8183" i="4"/>
  <c r="I8182" i="4"/>
  <c r="J8182" i="4" s="1"/>
  <c r="H8182" i="4"/>
  <c r="G8182" i="4"/>
  <c r="F8182" i="4"/>
  <c r="E8182" i="4"/>
  <c r="H8181" i="4"/>
  <c r="G8181" i="4"/>
  <c r="I8181" i="4" s="1"/>
  <c r="J8181" i="4" s="1"/>
  <c r="F8181" i="4"/>
  <c r="E8181" i="4"/>
  <c r="I8180" i="4"/>
  <c r="J8180" i="4" s="1"/>
  <c r="H8180" i="4"/>
  <c r="G8180" i="4"/>
  <c r="F8180" i="4"/>
  <c r="E8180" i="4"/>
  <c r="H8179" i="4"/>
  <c r="G8179" i="4"/>
  <c r="I8179" i="4" s="1"/>
  <c r="J8179" i="4" s="1"/>
  <c r="F8179" i="4"/>
  <c r="E8179" i="4"/>
  <c r="I8178" i="4"/>
  <c r="J8178" i="4" s="1"/>
  <c r="H8178" i="4"/>
  <c r="G8178" i="4"/>
  <c r="F8178" i="4"/>
  <c r="E8178" i="4"/>
  <c r="H8177" i="4"/>
  <c r="G8177" i="4"/>
  <c r="I8177" i="4" s="1"/>
  <c r="J8177" i="4" s="1"/>
  <c r="F8177" i="4"/>
  <c r="E8177" i="4"/>
  <c r="I8176" i="4"/>
  <c r="J8176" i="4" s="1"/>
  <c r="H8176" i="4"/>
  <c r="G8176" i="4"/>
  <c r="F8176" i="4"/>
  <c r="E8176" i="4"/>
  <c r="H8175" i="4"/>
  <c r="G8175" i="4"/>
  <c r="I8175" i="4" s="1"/>
  <c r="J8175" i="4" s="1"/>
  <c r="F8175" i="4"/>
  <c r="E8175" i="4"/>
  <c r="I8174" i="4"/>
  <c r="J8174" i="4" s="1"/>
  <c r="H8174" i="4"/>
  <c r="G8174" i="4"/>
  <c r="F8174" i="4"/>
  <c r="E8174" i="4"/>
  <c r="H8173" i="4"/>
  <c r="G8173" i="4"/>
  <c r="I8173" i="4" s="1"/>
  <c r="J8173" i="4" s="1"/>
  <c r="F8173" i="4"/>
  <c r="E8173" i="4"/>
  <c r="I8172" i="4"/>
  <c r="J8172" i="4" s="1"/>
  <c r="H8172" i="4"/>
  <c r="G8172" i="4"/>
  <c r="F8172" i="4"/>
  <c r="E8172" i="4"/>
  <c r="H8171" i="4"/>
  <c r="G8171" i="4"/>
  <c r="I8171" i="4" s="1"/>
  <c r="J8171" i="4" s="1"/>
  <c r="F8171" i="4"/>
  <c r="E8171" i="4"/>
  <c r="I8170" i="4"/>
  <c r="J8170" i="4" s="1"/>
  <c r="H8170" i="4"/>
  <c r="G8170" i="4"/>
  <c r="F8170" i="4"/>
  <c r="E8170" i="4"/>
  <c r="H8169" i="4"/>
  <c r="G8169" i="4"/>
  <c r="I8169" i="4" s="1"/>
  <c r="J8169" i="4" s="1"/>
  <c r="F8169" i="4"/>
  <c r="E8169" i="4"/>
  <c r="I8168" i="4"/>
  <c r="J8168" i="4" s="1"/>
  <c r="H8168" i="4"/>
  <c r="G8168" i="4"/>
  <c r="F8168" i="4"/>
  <c r="E8168" i="4"/>
  <c r="H8167" i="4"/>
  <c r="G8167" i="4"/>
  <c r="I8167" i="4" s="1"/>
  <c r="J8167" i="4" s="1"/>
  <c r="F8167" i="4"/>
  <c r="E8167" i="4"/>
  <c r="I8166" i="4"/>
  <c r="J8166" i="4" s="1"/>
  <c r="H8166" i="4"/>
  <c r="G8166" i="4"/>
  <c r="F8166" i="4"/>
  <c r="E8166" i="4"/>
  <c r="H8165" i="4"/>
  <c r="G8165" i="4"/>
  <c r="I8165" i="4" s="1"/>
  <c r="J8165" i="4" s="1"/>
  <c r="F8165" i="4"/>
  <c r="E8165" i="4"/>
  <c r="I8164" i="4"/>
  <c r="J8164" i="4" s="1"/>
  <c r="H8164" i="4"/>
  <c r="G8164" i="4"/>
  <c r="F8164" i="4"/>
  <c r="E8164" i="4"/>
  <c r="H8163" i="4"/>
  <c r="G8163" i="4"/>
  <c r="I8163" i="4" s="1"/>
  <c r="J8163" i="4" s="1"/>
  <c r="F8163" i="4"/>
  <c r="E8163" i="4"/>
  <c r="I8162" i="4"/>
  <c r="J8162" i="4" s="1"/>
  <c r="H8162" i="4"/>
  <c r="G8162" i="4"/>
  <c r="F8162" i="4"/>
  <c r="E8162" i="4"/>
  <c r="H8161" i="4"/>
  <c r="G8161" i="4"/>
  <c r="I8161" i="4" s="1"/>
  <c r="J8161" i="4" s="1"/>
  <c r="F8161" i="4"/>
  <c r="E8161" i="4"/>
  <c r="I8160" i="4"/>
  <c r="J8160" i="4" s="1"/>
  <c r="H8160" i="4"/>
  <c r="G8160" i="4"/>
  <c r="F8160" i="4"/>
  <c r="E8160" i="4"/>
  <c r="H8159" i="4"/>
  <c r="G8159" i="4"/>
  <c r="I8159" i="4" s="1"/>
  <c r="J8159" i="4" s="1"/>
  <c r="F8159" i="4"/>
  <c r="E8159" i="4"/>
  <c r="I8158" i="4"/>
  <c r="J8158" i="4" s="1"/>
  <c r="H8158" i="4"/>
  <c r="G8158" i="4"/>
  <c r="F8158" i="4"/>
  <c r="E8158" i="4"/>
  <c r="H8157" i="4"/>
  <c r="G8157" i="4"/>
  <c r="I8157" i="4" s="1"/>
  <c r="J8157" i="4" s="1"/>
  <c r="F8157" i="4"/>
  <c r="E8157" i="4"/>
  <c r="I8156" i="4"/>
  <c r="J8156" i="4" s="1"/>
  <c r="H8156" i="4"/>
  <c r="G8156" i="4"/>
  <c r="F8156" i="4"/>
  <c r="E8156" i="4"/>
  <c r="H8155" i="4"/>
  <c r="G8155" i="4"/>
  <c r="I8155" i="4" s="1"/>
  <c r="J8155" i="4" s="1"/>
  <c r="F8155" i="4"/>
  <c r="E8155" i="4"/>
  <c r="I8154" i="4"/>
  <c r="J8154" i="4" s="1"/>
  <c r="H8154" i="4"/>
  <c r="G8154" i="4"/>
  <c r="F8154" i="4"/>
  <c r="E8154" i="4"/>
  <c r="H8153" i="4"/>
  <c r="G8153" i="4"/>
  <c r="I8153" i="4" s="1"/>
  <c r="J8153" i="4" s="1"/>
  <c r="F8153" i="4"/>
  <c r="E8153" i="4"/>
  <c r="I8152" i="4"/>
  <c r="J8152" i="4" s="1"/>
  <c r="H8152" i="4"/>
  <c r="G8152" i="4"/>
  <c r="F8152" i="4"/>
  <c r="E8152" i="4"/>
  <c r="H8151" i="4"/>
  <c r="G8151" i="4"/>
  <c r="I8151" i="4" s="1"/>
  <c r="J8151" i="4" s="1"/>
  <c r="F8151" i="4"/>
  <c r="E8151" i="4"/>
  <c r="I8150" i="4"/>
  <c r="J8150" i="4" s="1"/>
  <c r="H8150" i="4"/>
  <c r="G8150" i="4"/>
  <c r="F8150" i="4"/>
  <c r="E8150" i="4"/>
  <c r="H8149" i="4"/>
  <c r="G8149" i="4"/>
  <c r="I8149" i="4" s="1"/>
  <c r="J8149" i="4" s="1"/>
  <c r="F8149" i="4"/>
  <c r="E8149" i="4"/>
  <c r="I8148" i="4"/>
  <c r="J8148" i="4" s="1"/>
  <c r="H8148" i="4"/>
  <c r="G8148" i="4"/>
  <c r="F8148" i="4"/>
  <c r="E8148" i="4"/>
  <c r="H8147" i="4"/>
  <c r="G8147" i="4"/>
  <c r="I8147" i="4" s="1"/>
  <c r="J8147" i="4" s="1"/>
  <c r="F8147" i="4"/>
  <c r="E8147" i="4"/>
  <c r="I8146" i="4"/>
  <c r="J8146" i="4" s="1"/>
  <c r="H8146" i="4"/>
  <c r="G8146" i="4"/>
  <c r="F8146" i="4"/>
  <c r="E8146" i="4"/>
  <c r="H8145" i="4"/>
  <c r="G8145" i="4"/>
  <c r="I8145" i="4" s="1"/>
  <c r="J8145" i="4" s="1"/>
  <c r="F8145" i="4"/>
  <c r="E8145" i="4"/>
  <c r="I8144" i="4"/>
  <c r="J8144" i="4" s="1"/>
  <c r="H8144" i="4"/>
  <c r="G8144" i="4"/>
  <c r="F8144" i="4"/>
  <c r="E8144" i="4"/>
  <c r="H8143" i="4"/>
  <c r="G8143" i="4"/>
  <c r="I8143" i="4" s="1"/>
  <c r="J8143" i="4" s="1"/>
  <c r="F8143" i="4"/>
  <c r="E8143" i="4"/>
  <c r="I8142" i="4"/>
  <c r="J8142" i="4" s="1"/>
  <c r="H8142" i="4"/>
  <c r="G8142" i="4"/>
  <c r="F8142" i="4"/>
  <c r="E8142" i="4"/>
  <c r="H8141" i="4"/>
  <c r="G8141" i="4"/>
  <c r="I8141" i="4" s="1"/>
  <c r="J8141" i="4" s="1"/>
  <c r="F8141" i="4"/>
  <c r="E8141" i="4"/>
  <c r="I8140" i="4"/>
  <c r="J8140" i="4" s="1"/>
  <c r="H8140" i="4"/>
  <c r="G8140" i="4"/>
  <c r="F8140" i="4"/>
  <c r="E8140" i="4"/>
  <c r="H8139" i="4"/>
  <c r="G8139" i="4"/>
  <c r="I8139" i="4" s="1"/>
  <c r="J8139" i="4" s="1"/>
  <c r="F8139" i="4"/>
  <c r="E8139" i="4"/>
  <c r="I8138" i="4"/>
  <c r="J8138" i="4" s="1"/>
  <c r="H8138" i="4"/>
  <c r="G8138" i="4"/>
  <c r="F8138" i="4"/>
  <c r="E8138" i="4"/>
  <c r="H8137" i="4"/>
  <c r="G8137" i="4"/>
  <c r="I8137" i="4" s="1"/>
  <c r="J8137" i="4" s="1"/>
  <c r="F8137" i="4"/>
  <c r="E8137" i="4"/>
  <c r="I8136" i="4"/>
  <c r="J8136" i="4" s="1"/>
  <c r="H8136" i="4"/>
  <c r="G8136" i="4"/>
  <c r="F8136" i="4"/>
  <c r="E8136" i="4"/>
  <c r="H8135" i="4"/>
  <c r="G8135" i="4"/>
  <c r="I8135" i="4" s="1"/>
  <c r="J8135" i="4" s="1"/>
  <c r="F8135" i="4"/>
  <c r="E8135" i="4"/>
  <c r="I8134" i="4"/>
  <c r="J8134" i="4" s="1"/>
  <c r="H8134" i="4"/>
  <c r="G8134" i="4"/>
  <c r="F8134" i="4"/>
  <c r="E8134" i="4"/>
  <c r="H8133" i="4"/>
  <c r="G8133" i="4"/>
  <c r="I8133" i="4" s="1"/>
  <c r="J8133" i="4" s="1"/>
  <c r="F8133" i="4"/>
  <c r="E8133" i="4"/>
  <c r="I8132" i="4"/>
  <c r="J8132" i="4" s="1"/>
  <c r="H8132" i="4"/>
  <c r="G8132" i="4"/>
  <c r="F8132" i="4"/>
  <c r="E8132" i="4"/>
  <c r="H8131" i="4"/>
  <c r="G8131" i="4"/>
  <c r="I8131" i="4" s="1"/>
  <c r="J8131" i="4" s="1"/>
  <c r="F8131" i="4"/>
  <c r="E8131" i="4"/>
  <c r="I8130" i="4"/>
  <c r="J8130" i="4" s="1"/>
  <c r="H8130" i="4"/>
  <c r="G8130" i="4"/>
  <c r="F8130" i="4"/>
  <c r="E8130" i="4"/>
  <c r="H8129" i="4"/>
  <c r="G8129" i="4"/>
  <c r="I8129" i="4" s="1"/>
  <c r="J8129" i="4" s="1"/>
  <c r="F8129" i="4"/>
  <c r="E8129" i="4"/>
  <c r="I8128" i="4"/>
  <c r="J8128" i="4" s="1"/>
  <c r="H8128" i="4"/>
  <c r="G8128" i="4"/>
  <c r="F8128" i="4"/>
  <c r="E8128" i="4"/>
  <c r="H8127" i="4"/>
  <c r="G8127" i="4"/>
  <c r="I8127" i="4" s="1"/>
  <c r="J8127" i="4" s="1"/>
  <c r="F8127" i="4"/>
  <c r="E8127" i="4"/>
  <c r="I8126" i="4"/>
  <c r="J8126" i="4" s="1"/>
  <c r="H8126" i="4"/>
  <c r="G8126" i="4"/>
  <c r="F8126" i="4"/>
  <c r="E8126" i="4"/>
  <c r="H8125" i="4"/>
  <c r="G8125" i="4"/>
  <c r="I8125" i="4" s="1"/>
  <c r="J8125" i="4" s="1"/>
  <c r="F8125" i="4"/>
  <c r="E8125" i="4"/>
  <c r="I8124" i="4"/>
  <c r="J8124" i="4" s="1"/>
  <c r="H8124" i="4"/>
  <c r="G8124" i="4"/>
  <c r="F8124" i="4"/>
  <c r="E8124" i="4"/>
  <c r="H8123" i="4"/>
  <c r="G8123" i="4"/>
  <c r="I8123" i="4" s="1"/>
  <c r="J8123" i="4" s="1"/>
  <c r="F8123" i="4"/>
  <c r="E8123" i="4"/>
  <c r="I8122" i="4"/>
  <c r="J8122" i="4" s="1"/>
  <c r="H8122" i="4"/>
  <c r="G8122" i="4"/>
  <c r="F8122" i="4"/>
  <c r="E8122" i="4"/>
  <c r="H8121" i="4"/>
  <c r="G8121" i="4"/>
  <c r="I8121" i="4" s="1"/>
  <c r="J8121" i="4" s="1"/>
  <c r="F8121" i="4"/>
  <c r="E8121" i="4"/>
  <c r="I8120" i="4"/>
  <c r="J8120" i="4" s="1"/>
  <c r="H8120" i="4"/>
  <c r="G8120" i="4"/>
  <c r="F8120" i="4"/>
  <c r="E8120" i="4"/>
  <c r="H8119" i="4"/>
  <c r="G8119" i="4"/>
  <c r="I8119" i="4" s="1"/>
  <c r="J8119" i="4" s="1"/>
  <c r="F8119" i="4"/>
  <c r="E8119" i="4"/>
  <c r="I8118" i="4"/>
  <c r="J8118" i="4" s="1"/>
  <c r="H8118" i="4"/>
  <c r="G8118" i="4"/>
  <c r="F8118" i="4"/>
  <c r="E8118" i="4"/>
  <c r="H8117" i="4"/>
  <c r="G8117" i="4"/>
  <c r="I8117" i="4" s="1"/>
  <c r="J8117" i="4" s="1"/>
  <c r="F8117" i="4"/>
  <c r="E8117" i="4"/>
  <c r="I8116" i="4"/>
  <c r="J8116" i="4" s="1"/>
  <c r="H8116" i="4"/>
  <c r="G8116" i="4"/>
  <c r="F8116" i="4"/>
  <c r="E8116" i="4"/>
  <c r="H8115" i="4"/>
  <c r="G8115" i="4"/>
  <c r="I8115" i="4" s="1"/>
  <c r="J8115" i="4" s="1"/>
  <c r="F8115" i="4"/>
  <c r="E8115" i="4"/>
  <c r="I8114" i="4"/>
  <c r="J8114" i="4" s="1"/>
  <c r="H8114" i="4"/>
  <c r="G8114" i="4"/>
  <c r="F8114" i="4"/>
  <c r="E8114" i="4"/>
  <c r="H8113" i="4"/>
  <c r="G8113" i="4"/>
  <c r="I8113" i="4" s="1"/>
  <c r="J8113" i="4" s="1"/>
  <c r="F8113" i="4"/>
  <c r="E8113" i="4"/>
  <c r="I8112" i="4"/>
  <c r="J8112" i="4" s="1"/>
  <c r="H8112" i="4"/>
  <c r="G8112" i="4"/>
  <c r="F8112" i="4"/>
  <c r="E8112" i="4"/>
  <c r="H8111" i="4"/>
  <c r="G8111" i="4"/>
  <c r="I8111" i="4" s="1"/>
  <c r="J8111" i="4" s="1"/>
  <c r="F8111" i="4"/>
  <c r="E8111" i="4"/>
  <c r="I8110" i="4"/>
  <c r="J8110" i="4" s="1"/>
  <c r="H8110" i="4"/>
  <c r="G8110" i="4"/>
  <c r="F8110" i="4"/>
  <c r="E8110" i="4"/>
  <c r="H8109" i="4"/>
  <c r="G8109" i="4"/>
  <c r="I8109" i="4" s="1"/>
  <c r="J8109" i="4" s="1"/>
  <c r="F8109" i="4"/>
  <c r="E8109" i="4"/>
  <c r="I8108" i="4"/>
  <c r="J8108" i="4" s="1"/>
  <c r="H8108" i="4"/>
  <c r="G8108" i="4"/>
  <c r="F8108" i="4"/>
  <c r="E8108" i="4"/>
  <c r="H8107" i="4"/>
  <c r="G8107" i="4"/>
  <c r="I8107" i="4" s="1"/>
  <c r="J8107" i="4" s="1"/>
  <c r="F8107" i="4"/>
  <c r="E8107" i="4"/>
  <c r="I8106" i="4"/>
  <c r="J8106" i="4" s="1"/>
  <c r="H8106" i="4"/>
  <c r="G8106" i="4"/>
  <c r="F8106" i="4"/>
  <c r="E8106" i="4"/>
  <c r="H8105" i="4"/>
  <c r="G8105" i="4"/>
  <c r="I8105" i="4" s="1"/>
  <c r="J8105" i="4" s="1"/>
  <c r="F8105" i="4"/>
  <c r="E8105" i="4"/>
  <c r="I8104" i="4"/>
  <c r="J8104" i="4" s="1"/>
  <c r="H8104" i="4"/>
  <c r="G8104" i="4"/>
  <c r="F8104" i="4"/>
  <c r="E8104" i="4"/>
  <c r="H8103" i="4"/>
  <c r="G8103" i="4"/>
  <c r="I8103" i="4" s="1"/>
  <c r="J8103" i="4" s="1"/>
  <c r="F8103" i="4"/>
  <c r="E8103" i="4"/>
  <c r="I8102" i="4"/>
  <c r="J8102" i="4" s="1"/>
  <c r="H8102" i="4"/>
  <c r="G8102" i="4"/>
  <c r="F8102" i="4"/>
  <c r="E8102" i="4"/>
  <c r="H8101" i="4"/>
  <c r="G8101" i="4"/>
  <c r="I8101" i="4" s="1"/>
  <c r="J8101" i="4" s="1"/>
  <c r="F8101" i="4"/>
  <c r="E8101" i="4"/>
  <c r="I8100" i="4"/>
  <c r="J8100" i="4" s="1"/>
  <c r="H8100" i="4"/>
  <c r="G8100" i="4"/>
  <c r="F8100" i="4"/>
  <c r="E8100" i="4"/>
  <c r="H8099" i="4"/>
  <c r="G8099" i="4"/>
  <c r="I8099" i="4" s="1"/>
  <c r="J8099" i="4" s="1"/>
  <c r="F8099" i="4"/>
  <c r="E8099" i="4"/>
  <c r="I8098" i="4"/>
  <c r="J8098" i="4" s="1"/>
  <c r="H8098" i="4"/>
  <c r="G8098" i="4"/>
  <c r="F8098" i="4"/>
  <c r="E8098" i="4"/>
  <c r="H8097" i="4"/>
  <c r="G8097" i="4"/>
  <c r="I8097" i="4" s="1"/>
  <c r="J8097" i="4" s="1"/>
  <c r="F8097" i="4"/>
  <c r="E8097" i="4"/>
  <c r="I8096" i="4"/>
  <c r="J8096" i="4" s="1"/>
  <c r="H8096" i="4"/>
  <c r="G8096" i="4"/>
  <c r="F8096" i="4"/>
  <c r="E8096" i="4"/>
  <c r="H8095" i="4"/>
  <c r="G8095" i="4"/>
  <c r="I8095" i="4" s="1"/>
  <c r="J8095" i="4" s="1"/>
  <c r="F8095" i="4"/>
  <c r="E8095" i="4"/>
  <c r="I8094" i="4"/>
  <c r="J8094" i="4" s="1"/>
  <c r="H8094" i="4"/>
  <c r="G8094" i="4"/>
  <c r="F8094" i="4"/>
  <c r="E8094" i="4"/>
  <c r="H8093" i="4"/>
  <c r="G8093" i="4"/>
  <c r="I8093" i="4" s="1"/>
  <c r="J8093" i="4" s="1"/>
  <c r="F8093" i="4"/>
  <c r="E8093" i="4"/>
  <c r="I8092" i="4"/>
  <c r="J8092" i="4" s="1"/>
  <c r="H8092" i="4"/>
  <c r="G8092" i="4"/>
  <c r="F8092" i="4"/>
  <c r="E8092" i="4"/>
  <c r="H8091" i="4"/>
  <c r="G8091" i="4"/>
  <c r="I8091" i="4" s="1"/>
  <c r="J8091" i="4" s="1"/>
  <c r="F8091" i="4"/>
  <c r="E8091" i="4"/>
  <c r="I8090" i="4"/>
  <c r="J8090" i="4" s="1"/>
  <c r="H8090" i="4"/>
  <c r="G8090" i="4"/>
  <c r="F8090" i="4"/>
  <c r="E8090" i="4"/>
  <c r="H8089" i="4"/>
  <c r="G8089" i="4"/>
  <c r="I8089" i="4" s="1"/>
  <c r="J8089" i="4" s="1"/>
  <c r="F8089" i="4"/>
  <c r="E8089" i="4"/>
  <c r="I8088" i="4"/>
  <c r="J8088" i="4" s="1"/>
  <c r="H8088" i="4"/>
  <c r="G8088" i="4"/>
  <c r="F8088" i="4"/>
  <c r="E8088" i="4"/>
  <c r="H8087" i="4"/>
  <c r="G8087" i="4"/>
  <c r="I8087" i="4" s="1"/>
  <c r="J8087" i="4" s="1"/>
  <c r="F8087" i="4"/>
  <c r="E8087" i="4"/>
  <c r="I8086" i="4"/>
  <c r="J8086" i="4" s="1"/>
  <c r="H8086" i="4"/>
  <c r="G8086" i="4"/>
  <c r="F8086" i="4"/>
  <c r="E8086" i="4"/>
  <c r="H8085" i="4"/>
  <c r="G8085" i="4"/>
  <c r="I8085" i="4" s="1"/>
  <c r="J8085" i="4" s="1"/>
  <c r="F8085" i="4"/>
  <c r="E8085" i="4"/>
  <c r="I8084" i="4"/>
  <c r="J8084" i="4" s="1"/>
  <c r="H8084" i="4"/>
  <c r="G8084" i="4"/>
  <c r="F8084" i="4"/>
  <c r="E8084" i="4"/>
  <c r="H8083" i="4"/>
  <c r="G8083" i="4"/>
  <c r="I8083" i="4" s="1"/>
  <c r="J8083" i="4" s="1"/>
  <c r="F8083" i="4"/>
  <c r="E8083" i="4"/>
  <c r="I8082" i="4"/>
  <c r="J8082" i="4" s="1"/>
  <c r="H8082" i="4"/>
  <c r="G8082" i="4"/>
  <c r="F8082" i="4"/>
  <c r="E8082" i="4"/>
  <c r="H8081" i="4"/>
  <c r="G8081" i="4"/>
  <c r="I8081" i="4" s="1"/>
  <c r="J8081" i="4" s="1"/>
  <c r="F8081" i="4"/>
  <c r="E8081" i="4"/>
  <c r="I8080" i="4"/>
  <c r="J8080" i="4" s="1"/>
  <c r="H8080" i="4"/>
  <c r="G8080" i="4"/>
  <c r="F8080" i="4"/>
  <c r="E8080" i="4"/>
  <c r="H8079" i="4"/>
  <c r="G8079" i="4"/>
  <c r="I8079" i="4" s="1"/>
  <c r="J8079" i="4" s="1"/>
  <c r="F8079" i="4"/>
  <c r="E8079" i="4"/>
  <c r="I8078" i="4"/>
  <c r="J8078" i="4" s="1"/>
  <c r="H8078" i="4"/>
  <c r="G8078" i="4"/>
  <c r="F8078" i="4"/>
  <c r="E8078" i="4"/>
  <c r="H8077" i="4"/>
  <c r="G8077" i="4"/>
  <c r="I8077" i="4" s="1"/>
  <c r="J8077" i="4" s="1"/>
  <c r="F8077" i="4"/>
  <c r="E8077" i="4"/>
  <c r="I8076" i="4"/>
  <c r="J8076" i="4" s="1"/>
  <c r="H8076" i="4"/>
  <c r="G8076" i="4"/>
  <c r="F8076" i="4"/>
  <c r="E8076" i="4"/>
  <c r="H8075" i="4"/>
  <c r="G8075" i="4"/>
  <c r="I8075" i="4" s="1"/>
  <c r="J8075" i="4" s="1"/>
  <c r="F8075" i="4"/>
  <c r="E8075" i="4"/>
  <c r="I8074" i="4"/>
  <c r="J8074" i="4" s="1"/>
  <c r="H8074" i="4"/>
  <c r="G8074" i="4"/>
  <c r="F8074" i="4"/>
  <c r="E8074" i="4"/>
  <c r="H8073" i="4"/>
  <c r="G8073" i="4"/>
  <c r="I8073" i="4" s="1"/>
  <c r="J8073" i="4" s="1"/>
  <c r="F8073" i="4"/>
  <c r="E8073" i="4"/>
  <c r="I8072" i="4"/>
  <c r="J8072" i="4" s="1"/>
  <c r="H8072" i="4"/>
  <c r="G8072" i="4"/>
  <c r="F8072" i="4"/>
  <c r="E8072" i="4"/>
  <c r="H8071" i="4"/>
  <c r="G8071" i="4"/>
  <c r="I8071" i="4" s="1"/>
  <c r="J8071" i="4" s="1"/>
  <c r="F8071" i="4"/>
  <c r="E8071" i="4"/>
  <c r="I8070" i="4"/>
  <c r="J8070" i="4" s="1"/>
  <c r="H8070" i="4"/>
  <c r="G8070" i="4"/>
  <c r="F8070" i="4"/>
  <c r="E8070" i="4"/>
  <c r="H8069" i="4"/>
  <c r="G8069" i="4"/>
  <c r="I8069" i="4" s="1"/>
  <c r="J8069" i="4" s="1"/>
  <c r="F8069" i="4"/>
  <c r="E8069" i="4"/>
  <c r="I8068" i="4"/>
  <c r="J8068" i="4" s="1"/>
  <c r="H8068" i="4"/>
  <c r="G8068" i="4"/>
  <c r="F8068" i="4"/>
  <c r="E8068" i="4"/>
  <c r="H8067" i="4"/>
  <c r="G8067" i="4"/>
  <c r="I8067" i="4" s="1"/>
  <c r="J8067" i="4" s="1"/>
  <c r="F8067" i="4"/>
  <c r="E8067" i="4"/>
  <c r="I8066" i="4"/>
  <c r="J8066" i="4" s="1"/>
  <c r="H8066" i="4"/>
  <c r="G8066" i="4"/>
  <c r="F8066" i="4"/>
  <c r="E8066" i="4"/>
  <c r="H8065" i="4"/>
  <c r="G8065" i="4"/>
  <c r="I8065" i="4" s="1"/>
  <c r="J8065" i="4" s="1"/>
  <c r="F8065" i="4"/>
  <c r="E8065" i="4"/>
  <c r="I8064" i="4"/>
  <c r="J8064" i="4" s="1"/>
  <c r="H8064" i="4"/>
  <c r="G8064" i="4"/>
  <c r="F8064" i="4"/>
  <c r="E8064" i="4"/>
  <c r="H8063" i="4"/>
  <c r="G8063" i="4"/>
  <c r="I8063" i="4" s="1"/>
  <c r="J8063" i="4" s="1"/>
  <c r="F8063" i="4"/>
  <c r="E8063" i="4"/>
  <c r="I8062" i="4"/>
  <c r="J8062" i="4" s="1"/>
  <c r="H8062" i="4"/>
  <c r="G8062" i="4"/>
  <c r="F8062" i="4"/>
  <c r="E8062" i="4"/>
  <c r="H8061" i="4"/>
  <c r="G8061" i="4"/>
  <c r="I8061" i="4" s="1"/>
  <c r="J8061" i="4" s="1"/>
  <c r="F8061" i="4"/>
  <c r="E8061" i="4"/>
  <c r="I8060" i="4"/>
  <c r="J8060" i="4" s="1"/>
  <c r="H8060" i="4"/>
  <c r="G8060" i="4"/>
  <c r="F8060" i="4"/>
  <c r="E8060" i="4"/>
  <c r="H8059" i="4"/>
  <c r="G8059" i="4"/>
  <c r="I8059" i="4" s="1"/>
  <c r="J8059" i="4" s="1"/>
  <c r="F8059" i="4"/>
  <c r="E8059" i="4"/>
  <c r="I8058" i="4"/>
  <c r="J8058" i="4" s="1"/>
  <c r="H8058" i="4"/>
  <c r="G8058" i="4"/>
  <c r="F8058" i="4"/>
  <c r="E8058" i="4"/>
  <c r="H8057" i="4"/>
  <c r="G8057" i="4"/>
  <c r="I8057" i="4" s="1"/>
  <c r="J8057" i="4" s="1"/>
  <c r="F8057" i="4"/>
  <c r="E8057" i="4"/>
  <c r="I8056" i="4"/>
  <c r="J8056" i="4" s="1"/>
  <c r="H8056" i="4"/>
  <c r="G8056" i="4"/>
  <c r="F8056" i="4"/>
  <c r="E8056" i="4"/>
  <c r="H8055" i="4"/>
  <c r="G8055" i="4"/>
  <c r="I8055" i="4" s="1"/>
  <c r="J8055" i="4" s="1"/>
  <c r="F8055" i="4"/>
  <c r="E8055" i="4"/>
  <c r="I8054" i="4"/>
  <c r="J8054" i="4" s="1"/>
  <c r="H8054" i="4"/>
  <c r="G8054" i="4"/>
  <c r="F8054" i="4"/>
  <c r="E8054" i="4"/>
  <c r="H8053" i="4"/>
  <c r="G8053" i="4"/>
  <c r="I8053" i="4" s="1"/>
  <c r="J8053" i="4" s="1"/>
  <c r="F8053" i="4"/>
  <c r="E8053" i="4"/>
  <c r="I8052" i="4"/>
  <c r="J8052" i="4" s="1"/>
  <c r="H8052" i="4"/>
  <c r="G8052" i="4"/>
  <c r="F8052" i="4"/>
  <c r="E8052" i="4"/>
  <c r="H8051" i="4"/>
  <c r="G8051" i="4"/>
  <c r="I8051" i="4" s="1"/>
  <c r="J8051" i="4" s="1"/>
  <c r="F8051" i="4"/>
  <c r="E8051" i="4"/>
  <c r="I8050" i="4"/>
  <c r="J8050" i="4" s="1"/>
  <c r="H8050" i="4"/>
  <c r="G8050" i="4"/>
  <c r="F8050" i="4"/>
  <c r="E8050" i="4"/>
  <c r="H8049" i="4"/>
  <c r="G8049" i="4"/>
  <c r="I8049" i="4" s="1"/>
  <c r="J8049" i="4" s="1"/>
  <c r="F8049" i="4"/>
  <c r="E8049" i="4"/>
  <c r="I8048" i="4"/>
  <c r="J8048" i="4" s="1"/>
  <c r="H8048" i="4"/>
  <c r="G8048" i="4"/>
  <c r="F8048" i="4"/>
  <c r="E8048" i="4"/>
  <c r="H8047" i="4"/>
  <c r="G8047" i="4"/>
  <c r="I8047" i="4" s="1"/>
  <c r="J8047" i="4" s="1"/>
  <c r="F8047" i="4"/>
  <c r="E8047" i="4"/>
  <c r="I8046" i="4"/>
  <c r="J8046" i="4" s="1"/>
  <c r="H8046" i="4"/>
  <c r="G8046" i="4"/>
  <c r="F8046" i="4"/>
  <c r="E8046" i="4"/>
  <c r="H8045" i="4"/>
  <c r="G8045" i="4"/>
  <c r="I8045" i="4" s="1"/>
  <c r="J8045" i="4" s="1"/>
  <c r="F8045" i="4"/>
  <c r="E8045" i="4"/>
  <c r="I8044" i="4"/>
  <c r="J8044" i="4" s="1"/>
  <c r="H8044" i="4"/>
  <c r="G8044" i="4"/>
  <c r="F8044" i="4"/>
  <c r="E8044" i="4"/>
  <c r="H8043" i="4"/>
  <c r="G8043" i="4"/>
  <c r="I8043" i="4" s="1"/>
  <c r="J8043" i="4" s="1"/>
  <c r="F8043" i="4"/>
  <c r="E8043" i="4"/>
  <c r="I8042" i="4"/>
  <c r="J8042" i="4" s="1"/>
  <c r="H8042" i="4"/>
  <c r="G8042" i="4"/>
  <c r="F8042" i="4"/>
  <c r="E8042" i="4"/>
  <c r="H8041" i="4"/>
  <c r="G8041" i="4"/>
  <c r="I8041" i="4" s="1"/>
  <c r="J8041" i="4" s="1"/>
  <c r="F8041" i="4"/>
  <c r="E8041" i="4"/>
  <c r="I8040" i="4"/>
  <c r="J8040" i="4" s="1"/>
  <c r="H8040" i="4"/>
  <c r="G8040" i="4"/>
  <c r="F8040" i="4"/>
  <c r="E8040" i="4"/>
  <c r="H8039" i="4"/>
  <c r="G8039" i="4"/>
  <c r="I8039" i="4" s="1"/>
  <c r="J8039" i="4" s="1"/>
  <c r="F8039" i="4"/>
  <c r="E8039" i="4"/>
  <c r="I8038" i="4"/>
  <c r="J8038" i="4" s="1"/>
  <c r="H8038" i="4"/>
  <c r="G8038" i="4"/>
  <c r="F8038" i="4"/>
  <c r="E8038" i="4"/>
  <c r="H8037" i="4"/>
  <c r="G8037" i="4"/>
  <c r="I8037" i="4" s="1"/>
  <c r="J8037" i="4" s="1"/>
  <c r="F8037" i="4"/>
  <c r="E8037" i="4"/>
  <c r="I8036" i="4"/>
  <c r="J8036" i="4" s="1"/>
  <c r="H8036" i="4"/>
  <c r="G8036" i="4"/>
  <c r="F8036" i="4"/>
  <c r="E8036" i="4"/>
  <c r="H8035" i="4"/>
  <c r="G8035" i="4"/>
  <c r="F8035" i="4"/>
  <c r="E8035" i="4"/>
  <c r="H8034" i="4"/>
  <c r="G8034" i="4"/>
  <c r="I8034" i="4" s="1"/>
  <c r="J8034" i="4" s="1"/>
  <c r="F8034" i="4"/>
  <c r="E8034" i="4"/>
  <c r="I8033" i="4"/>
  <c r="J8033" i="4" s="1"/>
  <c r="H8033" i="4"/>
  <c r="G8033" i="4"/>
  <c r="F8033" i="4"/>
  <c r="E8033" i="4"/>
  <c r="H8032" i="4"/>
  <c r="G8032" i="4"/>
  <c r="I8032" i="4" s="1"/>
  <c r="J8032" i="4" s="1"/>
  <c r="F8032" i="4"/>
  <c r="E8032" i="4"/>
  <c r="I8031" i="4"/>
  <c r="J8031" i="4" s="1"/>
  <c r="H8031" i="4"/>
  <c r="G8031" i="4"/>
  <c r="F8031" i="4"/>
  <c r="E8031" i="4"/>
  <c r="H8030" i="4"/>
  <c r="G8030" i="4"/>
  <c r="I8030" i="4" s="1"/>
  <c r="J8030" i="4" s="1"/>
  <c r="F8030" i="4"/>
  <c r="E8030" i="4"/>
  <c r="I8029" i="4"/>
  <c r="J8029" i="4" s="1"/>
  <c r="H8029" i="4"/>
  <c r="G8029" i="4"/>
  <c r="F8029" i="4"/>
  <c r="E8029" i="4"/>
  <c r="H8028" i="4"/>
  <c r="G8028" i="4"/>
  <c r="I8028" i="4" s="1"/>
  <c r="J8028" i="4" s="1"/>
  <c r="F8028" i="4"/>
  <c r="E8028" i="4"/>
  <c r="I8027" i="4"/>
  <c r="J8027" i="4" s="1"/>
  <c r="H8027" i="4"/>
  <c r="G8027" i="4"/>
  <c r="F8027" i="4"/>
  <c r="E8027" i="4"/>
  <c r="H8026" i="4"/>
  <c r="G8026" i="4"/>
  <c r="I8026" i="4" s="1"/>
  <c r="J8026" i="4" s="1"/>
  <c r="F8026" i="4"/>
  <c r="E8026" i="4"/>
  <c r="I8025" i="4"/>
  <c r="J8025" i="4" s="1"/>
  <c r="H8025" i="4"/>
  <c r="G8025" i="4"/>
  <c r="F8025" i="4"/>
  <c r="E8025" i="4"/>
  <c r="H8024" i="4"/>
  <c r="G8024" i="4"/>
  <c r="I8024" i="4" s="1"/>
  <c r="J8024" i="4" s="1"/>
  <c r="F8024" i="4"/>
  <c r="E8024" i="4"/>
  <c r="I8023" i="4"/>
  <c r="J8023" i="4" s="1"/>
  <c r="H8023" i="4"/>
  <c r="G8023" i="4"/>
  <c r="F8023" i="4"/>
  <c r="E8023" i="4"/>
  <c r="H8022" i="4"/>
  <c r="G8022" i="4"/>
  <c r="I8022" i="4" s="1"/>
  <c r="J8022" i="4" s="1"/>
  <c r="F8022" i="4"/>
  <c r="E8022" i="4"/>
  <c r="I8021" i="4"/>
  <c r="J8021" i="4" s="1"/>
  <c r="H8021" i="4"/>
  <c r="G8021" i="4"/>
  <c r="F8021" i="4"/>
  <c r="E8021" i="4"/>
  <c r="H8020" i="4"/>
  <c r="G8020" i="4"/>
  <c r="I8020" i="4" s="1"/>
  <c r="J8020" i="4" s="1"/>
  <c r="F8020" i="4"/>
  <c r="E8020" i="4"/>
  <c r="I8019" i="4"/>
  <c r="J8019" i="4" s="1"/>
  <c r="H8019" i="4"/>
  <c r="G8019" i="4"/>
  <c r="F8019" i="4"/>
  <c r="E8019" i="4"/>
  <c r="H8018" i="4"/>
  <c r="G8018" i="4"/>
  <c r="I8018" i="4" s="1"/>
  <c r="J8018" i="4" s="1"/>
  <c r="F8018" i="4"/>
  <c r="E8018" i="4"/>
  <c r="I8017" i="4"/>
  <c r="J8017" i="4" s="1"/>
  <c r="H8017" i="4"/>
  <c r="G8017" i="4"/>
  <c r="F8017" i="4"/>
  <c r="E8017" i="4"/>
  <c r="H8016" i="4"/>
  <c r="G8016" i="4"/>
  <c r="I8016" i="4" s="1"/>
  <c r="J8016" i="4" s="1"/>
  <c r="F8016" i="4"/>
  <c r="E8016" i="4"/>
  <c r="I8015" i="4"/>
  <c r="J8015" i="4" s="1"/>
  <c r="H8015" i="4"/>
  <c r="G8015" i="4"/>
  <c r="F8015" i="4"/>
  <c r="E8015" i="4"/>
  <c r="H8014" i="4"/>
  <c r="G8014" i="4"/>
  <c r="I8014" i="4" s="1"/>
  <c r="J8014" i="4" s="1"/>
  <c r="F8014" i="4"/>
  <c r="E8014" i="4"/>
  <c r="I8013" i="4"/>
  <c r="J8013" i="4" s="1"/>
  <c r="H8013" i="4"/>
  <c r="G8013" i="4"/>
  <c r="F8013" i="4"/>
  <c r="E8013" i="4"/>
  <c r="H8012" i="4"/>
  <c r="G8012" i="4"/>
  <c r="I8012" i="4" s="1"/>
  <c r="J8012" i="4" s="1"/>
  <c r="F8012" i="4"/>
  <c r="E8012" i="4"/>
  <c r="I8011" i="4"/>
  <c r="J8011" i="4" s="1"/>
  <c r="H8011" i="4"/>
  <c r="G8011" i="4"/>
  <c r="F8011" i="4"/>
  <c r="E8011" i="4"/>
  <c r="H8010" i="4"/>
  <c r="G8010" i="4"/>
  <c r="I8010" i="4" s="1"/>
  <c r="J8010" i="4" s="1"/>
  <c r="F8010" i="4"/>
  <c r="E8010" i="4"/>
  <c r="I8009" i="4"/>
  <c r="J8009" i="4" s="1"/>
  <c r="H8009" i="4"/>
  <c r="G8009" i="4"/>
  <c r="F8009" i="4"/>
  <c r="E8009" i="4"/>
  <c r="H8008" i="4"/>
  <c r="G8008" i="4"/>
  <c r="I8008" i="4" s="1"/>
  <c r="J8008" i="4" s="1"/>
  <c r="F8008" i="4"/>
  <c r="E8008" i="4"/>
  <c r="I8007" i="4"/>
  <c r="J8007" i="4" s="1"/>
  <c r="H8007" i="4"/>
  <c r="G8007" i="4"/>
  <c r="F8007" i="4"/>
  <c r="E8007" i="4"/>
  <c r="H8006" i="4"/>
  <c r="G8006" i="4"/>
  <c r="I8006" i="4" s="1"/>
  <c r="J8006" i="4" s="1"/>
  <c r="F8006" i="4"/>
  <c r="E8006" i="4"/>
  <c r="I8005" i="4"/>
  <c r="J8005" i="4" s="1"/>
  <c r="H8005" i="4"/>
  <c r="G8005" i="4"/>
  <c r="F8005" i="4"/>
  <c r="E8005" i="4"/>
  <c r="H8004" i="4"/>
  <c r="G8004" i="4"/>
  <c r="I8004" i="4" s="1"/>
  <c r="J8004" i="4" s="1"/>
  <c r="F8004" i="4"/>
  <c r="E8004" i="4"/>
  <c r="I8003" i="4"/>
  <c r="J8003" i="4" s="1"/>
  <c r="H8003" i="4"/>
  <c r="G8003" i="4"/>
  <c r="F8003" i="4"/>
  <c r="E8003" i="4"/>
  <c r="H8002" i="4"/>
  <c r="G8002" i="4"/>
  <c r="I8002" i="4" s="1"/>
  <c r="J8002" i="4" s="1"/>
  <c r="F8002" i="4"/>
  <c r="E8002" i="4"/>
  <c r="I8001" i="4"/>
  <c r="J8001" i="4" s="1"/>
  <c r="H8001" i="4"/>
  <c r="G8001" i="4"/>
  <c r="F8001" i="4"/>
  <c r="E8001" i="4"/>
  <c r="H8000" i="4"/>
  <c r="G8000" i="4"/>
  <c r="I8000" i="4" s="1"/>
  <c r="J8000" i="4" s="1"/>
  <c r="F8000" i="4"/>
  <c r="E8000" i="4"/>
  <c r="I7999" i="4"/>
  <c r="J7999" i="4" s="1"/>
  <c r="H7999" i="4"/>
  <c r="G7999" i="4"/>
  <c r="F7999" i="4"/>
  <c r="E7999" i="4"/>
  <c r="H7998" i="4"/>
  <c r="G7998" i="4"/>
  <c r="I7998" i="4" s="1"/>
  <c r="J7998" i="4" s="1"/>
  <c r="F7998" i="4"/>
  <c r="E7998" i="4"/>
  <c r="I7997" i="4"/>
  <c r="J7997" i="4" s="1"/>
  <c r="H7997" i="4"/>
  <c r="G7997" i="4"/>
  <c r="F7997" i="4"/>
  <c r="E7997" i="4"/>
  <c r="H7996" i="4"/>
  <c r="G7996" i="4"/>
  <c r="I7996" i="4" s="1"/>
  <c r="J7996" i="4" s="1"/>
  <c r="F7996" i="4"/>
  <c r="E7996" i="4"/>
  <c r="I7995" i="4"/>
  <c r="J7995" i="4" s="1"/>
  <c r="H7995" i="4"/>
  <c r="G7995" i="4"/>
  <c r="F7995" i="4"/>
  <c r="E7995" i="4"/>
  <c r="H7994" i="4"/>
  <c r="G7994" i="4"/>
  <c r="I7994" i="4" s="1"/>
  <c r="J7994" i="4" s="1"/>
  <c r="F7994" i="4"/>
  <c r="E7994" i="4"/>
  <c r="I7993" i="4"/>
  <c r="J7993" i="4" s="1"/>
  <c r="H7993" i="4"/>
  <c r="G7993" i="4"/>
  <c r="F7993" i="4"/>
  <c r="E7993" i="4"/>
  <c r="H7992" i="4"/>
  <c r="G7992" i="4"/>
  <c r="I7992" i="4" s="1"/>
  <c r="J7992" i="4" s="1"/>
  <c r="F7992" i="4"/>
  <c r="E7992" i="4"/>
  <c r="I7991" i="4"/>
  <c r="J7991" i="4" s="1"/>
  <c r="H7991" i="4"/>
  <c r="G7991" i="4"/>
  <c r="F7991" i="4"/>
  <c r="E7991" i="4"/>
  <c r="H7990" i="4"/>
  <c r="G7990" i="4"/>
  <c r="I7990" i="4" s="1"/>
  <c r="J7990" i="4" s="1"/>
  <c r="F7990" i="4"/>
  <c r="E7990" i="4"/>
  <c r="I7989" i="4"/>
  <c r="J7989" i="4" s="1"/>
  <c r="H7989" i="4"/>
  <c r="G7989" i="4"/>
  <c r="F7989" i="4"/>
  <c r="E7989" i="4"/>
  <c r="H7988" i="4"/>
  <c r="G7988" i="4"/>
  <c r="I7988" i="4" s="1"/>
  <c r="J7988" i="4" s="1"/>
  <c r="F7988" i="4"/>
  <c r="E7988" i="4"/>
  <c r="I7987" i="4"/>
  <c r="J7987" i="4" s="1"/>
  <c r="H7987" i="4"/>
  <c r="G7987" i="4"/>
  <c r="F7987" i="4"/>
  <c r="E7987" i="4"/>
  <c r="H7986" i="4"/>
  <c r="G7986" i="4"/>
  <c r="I7986" i="4" s="1"/>
  <c r="J7986" i="4" s="1"/>
  <c r="F7986" i="4"/>
  <c r="E7986" i="4"/>
  <c r="I7985" i="4"/>
  <c r="J7985" i="4" s="1"/>
  <c r="H7985" i="4"/>
  <c r="G7985" i="4"/>
  <c r="F7985" i="4"/>
  <c r="E7985" i="4"/>
  <c r="H7984" i="4"/>
  <c r="G7984" i="4"/>
  <c r="I7984" i="4" s="1"/>
  <c r="J7984" i="4" s="1"/>
  <c r="F7984" i="4"/>
  <c r="E7984" i="4"/>
  <c r="I7983" i="4"/>
  <c r="J7983" i="4" s="1"/>
  <c r="H7983" i="4"/>
  <c r="G7983" i="4"/>
  <c r="F7983" i="4"/>
  <c r="E7983" i="4"/>
  <c r="H7982" i="4"/>
  <c r="G7982" i="4"/>
  <c r="I7982" i="4" s="1"/>
  <c r="J7982" i="4" s="1"/>
  <c r="F7982" i="4"/>
  <c r="E7982" i="4"/>
  <c r="I7981" i="4"/>
  <c r="J7981" i="4" s="1"/>
  <c r="H7981" i="4"/>
  <c r="G7981" i="4"/>
  <c r="F7981" i="4"/>
  <c r="E7981" i="4"/>
  <c r="H7980" i="4"/>
  <c r="G7980" i="4"/>
  <c r="I7980" i="4" s="1"/>
  <c r="J7980" i="4" s="1"/>
  <c r="F7980" i="4"/>
  <c r="E7980" i="4"/>
  <c r="I7979" i="4"/>
  <c r="J7979" i="4" s="1"/>
  <c r="H7979" i="4"/>
  <c r="G7979" i="4"/>
  <c r="F7979" i="4"/>
  <c r="E7979" i="4"/>
  <c r="H7978" i="4"/>
  <c r="G7978" i="4"/>
  <c r="I7978" i="4" s="1"/>
  <c r="J7978" i="4" s="1"/>
  <c r="F7978" i="4"/>
  <c r="E7978" i="4"/>
  <c r="I7977" i="4"/>
  <c r="J7977" i="4" s="1"/>
  <c r="H7977" i="4"/>
  <c r="G7977" i="4"/>
  <c r="F7977" i="4"/>
  <c r="E7977" i="4"/>
  <c r="H7976" i="4"/>
  <c r="G7976" i="4"/>
  <c r="I7976" i="4" s="1"/>
  <c r="J7976" i="4" s="1"/>
  <c r="F7976" i="4"/>
  <c r="E7976" i="4"/>
  <c r="I7975" i="4"/>
  <c r="J7975" i="4" s="1"/>
  <c r="H7975" i="4"/>
  <c r="G7975" i="4"/>
  <c r="F7975" i="4"/>
  <c r="E7975" i="4"/>
  <c r="H7974" i="4"/>
  <c r="G7974" i="4"/>
  <c r="I7974" i="4" s="1"/>
  <c r="J7974" i="4" s="1"/>
  <c r="F7974" i="4"/>
  <c r="E7974" i="4"/>
  <c r="I7973" i="4"/>
  <c r="J7973" i="4" s="1"/>
  <c r="H7973" i="4"/>
  <c r="G7973" i="4"/>
  <c r="F7973" i="4"/>
  <c r="E7973" i="4"/>
  <c r="H7972" i="4"/>
  <c r="G7972" i="4"/>
  <c r="I7972" i="4" s="1"/>
  <c r="J7972" i="4" s="1"/>
  <c r="F7972" i="4"/>
  <c r="E7972" i="4"/>
  <c r="I7971" i="4"/>
  <c r="J7971" i="4" s="1"/>
  <c r="H7971" i="4"/>
  <c r="G7971" i="4"/>
  <c r="F7971" i="4"/>
  <c r="E7971" i="4"/>
  <c r="H7970" i="4"/>
  <c r="G7970" i="4"/>
  <c r="I7970" i="4" s="1"/>
  <c r="J7970" i="4" s="1"/>
  <c r="F7970" i="4"/>
  <c r="E7970" i="4"/>
  <c r="I7969" i="4"/>
  <c r="J7969" i="4" s="1"/>
  <c r="H7969" i="4"/>
  <c r="G7969" i="4"/>
  <c r="F7969" i="4"/>
  <c r="E7969" i="4"/>
  <c r="H7968" i="4"/>
  <c r="G7968" i="4"/>
  <c r="I7968" i="4" s="1"/>
  <c r="J7968" i="4" s="1"/>
  <c r="F7968" i="4"/>
  <c r="E7968" i="4"/>
  <c r="I7967" i="4"/>
  <c r="J7967" i="4" s="1"/>
  <c r="H7967" i="4"/>
  <c r="G7967" i="4"/>
  <c r="F7967" i="4"/>
  <c r="E7967" i="4"/>
  <c r="H7966" i="4"/>
  <c r="G7966" i="4"/>
  <c r="I7966" i="4" s="1"/>
  <c r="J7966" i="4" s="1"/>
  <c r="F7966" i="4"/>
  <c r="E7966" i="4"/>
  <c r="I7965" i="4"/>
  <c r="J7965" i="4" s="1"/>
  <c r="H7965" i="4"/>
  <c r="G7965" i="4"/>
  <c r="F7965" i="4"/>
  <c r="E7965" i="4"/>
  <c r="J7964" i="4"/>
  <c r="H7964" i="4"/>
  <c r="G7964" i="4"/>
  <c r="I7964" i="4" s="1"/>
  <c r="F7964" i="4"/>
  <c r="E7964" i="4"/>
  <c r="H7963" i="4"/>
  <c r="I7963" i="4" s="1"/>
  <c r="J7963" i="4" s="1"/>
  <c r="G7963" i="4"/>
  <c r="F7963" i="4"/>
  <c r="E7963" i="4"/>
  <c r="H7962" i="4"/>
  <c r="G7962" i="4"/>
  <c r="I7962" i="4" s="1"/>
  <c r="J7962" i="4" s="1"/>
  <c r="F7962" i="4"/>
  <c r="E7962" i="4"/>
  <c r="H7961" i="4"/>
  <c r="I7961" i="4" s="1"/>
  <c r="J7961" i="4" s="1"/>
  <c r="G7961" i="4"/>
  <c r="F7961" i="4"/>
  <c r="E7961" i="4"/>
  <c r="H7960" i="4"/>
  <c r="G7960" i="4"/>
  <c r="I7960" i="4" s="1"/>
  <c r="J7960" i="4" s="1"/>
  <c r="F7960" i="4"/>
  <c r="E7960" i="4"/>
  <c r="H7959" i="4"/>
  <c r="I7959" i="4" s="1"/>
  <c r="J7959" i="4" s="1"/>
  <c r="G7959" i="4"/>
  <c r="F7959" i="4"/>
  <c r="E7959" i="4"/>
  <c r="J7958" i="4"/>
  <c r="H7958" i="4"/>
  <c r="G7958" i="4"/>
  <c r="I7958" i="4" s="1"/>
  <c r="F7958" i="4"/>
  <c r="E7958" i="4"/>
  <c r="H7957" i="4"/>
  <c r="I7957" i="4" s="1"/>
  <c r="J7957" i="4" s="1"/>
  <c r="G7957" i="4"/>
  <c r="F7957" i="4"/>
  <c r="E7957" i="4"/>
  <c r="J7956" i="4"/>
  <c r="H7956" i="4"/>
  <c r="G7956" i="4"/>
  <c r="I7956" i="4" s="1"/>
  <c r="F7956" i="4"/>
  <c r="E7956" i="4"/>
  <c r="H7955" i="4"/>
  <c r="I7955" i="4" s="1"/>
  <c r="J7955" i="4" s="1"/>
  <c r="G7955" i="4"/>
  <c r="F7955" i="4"/>
  <c r="E7955" i="4"/>
  <c r="H7954" i="4"/>
  <c r="G7954" i="4"/>
  <c r="I7954" i="4" s="1"/>
  <c r="J7954" i="4" s="1"/>
  <c r="F7954" i="4"/>
  <c r="E7954" i="4"/>
  <c r="H7953" i="4"/>
  <c r="I7953" i="4" s="1"/>
  <c r="J7953" i="4" s="1"/>
  <c r="G7953" i="4"/>
  <c r="F7953" i="4"/>
  <c r="E7953" i="4"/>
  <c r="H7952" i="4"/>
  <c r="G7952" i="4"/>
  <c r="I7952" i="4" s="1"/>
  <c r="J7952" i="4" s="1"/>
  <c r="F7952" i="4"/>
  <c r="E7952" i="4"/>
  <c r="H7951" i="4"/>
  <c r="I7951" i="4" s="1"/>
  <c r="J7951" i="4" s="1"/>
  <c r="G7951" i="4"/>
  <c r="F7951" i="4"/>
  <c r="E7951" i="4"/>
  <c r="J7950" i="4"/>
  <c r="H7950" i="4"/>
  <c r="G7950" i="4"/>
  <c r="I7950" i="4" s="1"/>
  <c r="F7950" i="4"/>
  <c r="E7950" i="4"/>
  <c r="H7949" i="4"/>
  <c r="I7949" i="4" s="1"/>
  <c r="J7949" i="4" s="1"/>
  <c r="G7949" i="4"/>
  <c r="F7949" i="4"/>
  <c r="E7949" i="4"/>
  <c r="J7948" i="4"/>
  <c r="H7948" i="4"/>
  <c r="G7948" i="4"/>
  <c r="I7948" i="4" s="1"/>
  <c r="F7948" i="4"/>
  <c r="E7948" i="4"/>
  <c r="H7947" i="4"/>
  <c r="I7947" i="4" s="1"/>
  <c r="J7947" i="4" s="1"/>
  <c r="G7947" i="4"/>
  <c r="F7947" i="4"/>
  <c r="E7947" i="4"/>
  <c r="H7946" i="4"/>
  <c r="G7946" i="4"/>
  <c r="I7946" i="4" s="1"/>
  <c r="J7946" i="4" s="1"/>
  <c r="F7946" i="4"/>
  <c r="E7946" i="4"/>
  <c r="H7945" i="4"/>
  <c r="I7945" i="4" s="1"/>
  <c r="J7945" i="4" s="1"/>
  <c r="G7945" i="4"/>
  <c r="F7945" i="4"/>
  <c r="E7945" i="4"/>
  <c r="H7944" i="4"/>
  <c r="G7944" i="4"/>
  <c r="I7944" i="4" s="1"/>
  <c r="J7944" i="4" s="1"/>
  <c r="F7944" i="4"/>
  <c r="E7944" i="4"/>
  <c r="H7943" i="4"/>
  <c r="I7943" i="4" s="1"/>
  <c r="J7943" i="4" s="1"/>
  <c r="G7943" i="4"/>
  <c r="F7943" i="4"/>
  <c r="E7943" i="4"/>
  <c r="J7942" i="4"/>
  <c r="H7942" i="4"/>
  <c r="G7942" i="4"/>
  <c r="I7942" i="4" s="1"/>
  <c r="F7942" i="4"/>
  <c r="E7942" i="4"/>
  <c r="H7941" i="4"/>
  <c r="I7941" i="4" s="1"/>
  <c r="J7941" i="4" s="1"/>
  <c r="G7941" i="4"/>
  <c r="F7941" i="4"/>
  <c r="E7941" i="4"/>
  <c r="J7940" i="4"/>
  <c r="H7940" i="4"/>
  <c r="G7940" i="4"/>
  <c r="I7940" i="4" s="1"/>
  <c r="F7940" i="4"/>
  <c r="E7940" i="4"/>
  <c r="H7939" i="4"/>
  <c r="I7939" i="4" s="1"/>
  <c r="J7939" i="4" s="1"/>
  <c r="G7939" i="4"/>
  <c r="F7939" i="4"/>
  <c r="E7939" i="4"/>
  <c r="H7938" i="4"/>
  <c r="G7938" i="4"/>
  <c r="I7938" i="4" s="1"/>
  <c r="J7938" i="4" s="1"/>
  <c r="F7938" i="4"/>
  <c r="E7938" i="4"/>
  <c r="H7937" i="4"/>
  <c r="I7937" i="4" s="1"/>
  <c r="J7937" i="4" s="1"/>
  <c r="G7937" i="4"/>
  <c r="F7937" i="4"/>
  <c r="E7937" i="4"/>
  <c r="H7936" i="4"/>
  <c r="G7936" i="4"/>
  <c r="I7936" i="4" s="1"/>
  <c r="J7936" i="4" s="1"/>
  <c r="F7936" i="4"/>
  <c r="E7936" i="4"/>
  <c r="H7935" i="4"/>
  <c r="I7935" i="4" s="1"/>
  <c r="J7935" i="4" s="1"/>
  <c r="G7935" i="4"/>
  <c r="F7935" i="4"/>
  <c r="E7935" i="4"/>
  <c r="J7934" i="4"/>
  <c r="H7934" i="4"/>
  <c r="G7934" i="4"/>
  <c r="I7934" i="4" s="1"/>
  <c r="F7934" i="4"/>
  <c r="E7934" i="4"/>
  <c r="H7933" i="4"/>
  <c r="I7933" i="4" s="1"/>
  <c r="J7933" i="4" s="1"/>
  <c r="G7933" i="4"/>
  <c r="F7933" i="4"/>
  <c r="E7933" i="4"/>
  <c r="J7932" i="4"/>
  <c r="H7932" i="4"/>
  <c r="G7932" i="4"/>
  <c r="I7932" i="4" s="1"/>
  <c r="F7932" i="4"/>
  <c r="E7932" i="4"/>
  <c r="H7931" i="4"/>
  <c r="I7931" i="4" s="1"/>
  <c r="J7931" i="4" s="1"/>
  <c r="G7931" i="4"/>
  <c r="F7931" i="4"/>
  <c r="E7931" i="4"/>
  <c r="H7930" i="4"/>
  <c r="G7930" i="4"/>
  <c r="I7930" i="4" s="1"/>
  <c r="J7930" i="4" s="1"/>
  <c r="F7930" i="4"/>
  <c r="E7930" i="4"/>
  <c r="H7929" i="4"/>
  <c r="I7929" i="4" s="1"/>
  <c r="J7929" i="4" s="1"/>
  <c r="G7929" i="4"/>
  <c r="F7929" i="4"/>
  <c r="E7929" i="4"/>
  <c r="H7928" i="4"/>
  <c r="G7928" i="4"/>
  <c r="I7928" i="4" s="1"/>
  <c r="J7928" i="4" s="1"/>
  <c r="F7928" i="4"/>
  <c r="E7928" i="4"/>
  <c r="H7927" i="4"/>
  <c r="I7927" i="4" s="1"/>
  <c r="J7927" i="4" s="1"/>
  <c r="G7927" i="4"/>
  <c r="F7927" i="4"/>
  <c r="E7927" i="4"/>
  <c r="J7926" i="4"/>
  <c r="H7926" i="4"/>
  <c r="G7926" i="4"/>
  <c r="I7926" i="4" s="1"/>
  <c r="F7926" i="4"/>
  <c r="E7926" i="4"/>
  <c r="H7925" i="4"/>
  <c r="I7925" i="4" s="1"/>
  <c r="J7925" i="4" s="1"/>
  <c r="G7925" i="4"/>
  <c r="F7925" i="4"/>
  <c r="E7925" i="4"/>
  <c r="J7924" i="4"/>
  <c r="H7924" i="4"/>
  <c r="G7924" i="4"/>
  <c r="I7924" i="4" s="1"/>
  <c r="F7924" i="4"/>
  <c r="E7924" i="4"/>
  <c r="H7923" i="4"/>
  <c r="I7923" i="4" s="1"/>
  <c r="J7923" i="4" s="1"/>
  <c r="G7923" i="4"/>
  <c r="F7923" i="4"/>
  <c r="E7923" i="4"/>
  <c r="H7922" i="4"/>
  <c r="G7922" i="4"/>
  <c r="I7922" i="4" s="1"/>
  <c r="J7922" i="4" s="1"/>
  <c r="F7922" i="4"/>
  <c r="E7922" i="4"/>
  <c r="H7921" i="4"/>
  <c r="I7921" i="4" s="1"/>
  <c r="J7921" i="4" s="1"/>
  <c r="G7921" i="4"/>
  <c r="F7921" i="4"/>
  <c r="E7921" i="4"/>
  <c r="H7920" i="4"/>
  <c r="G7920" i="4"/>
  <c r="I7920" i="4" s="1"/>
  <c r="J7920" i="4" s="1"/>
  <c r="F7920" i="4"/>
  <c r="E7920" i="4"/>
  <c r="H7919" i="4"/>
  <c r="I7919" i="4" s="1"/>
  <c r="J7919" i="4" s="1"/>
  <c r="G7919" i="4"/>
  <c r="F7919" i="4"/>
  <c r="E7919" i="4"/>
  <c r="J7918" i="4"/>
  <c r="H7918" i="4"/>
  <c r="G7918" i="4"/>
  <c r="I7918" i="4" s="1"/>
  <c r="F7918" i="4"/>
  <c r="E7918" i="4"/>
  <c r="H7917" i="4"/>
  <c r="I7917" i="4" s="1"/>
  <c r="J7917" i="4" s="1"/>
  <c r="G7917" i="4"/>
  <c r="F7917" i="4"/>
  <c r="E7917" i="4"/>
  <c r="J7916" i="4"/>
  <c r="H7916" i="4"/>
  <c r="G7916" i="4"/>
  <c r="I7916" i="4" s="1"/>
  <c r="F7916" i="4"/>
  <c r="E7916" i="4"/>
  <c r="H7915" i="4"/>
  <c r="I7915" i="4" s="1"/>
  <c r="J7915" i="4" s="1"/>
  <c r="G7915" i="4"/>
  <c r="F7915" i="4"/>
  <c r="E7915" i="4"/>
  <c r="H7914" i="4"/>
  <c r="G7914" i="4"/>
  <c r="I7914" i="4" s="1"/>
  <c r="J7914" i="4" s="1"/>
  <c r="F7914" i="4"/>
  <c r="E7914" i="4"/>
  <c r="H7913" i="4"/>
  <c r="I7913" i="4" s="1"/>
  <c r="J7913" i="4" s="1"/>
  <c r="G7913" i="4"/>
  <c r="F7913" i="4"/>
  <c r="E7913" i="4"/>
  <c r="H7912" i="4"/>
  <c r="G7912" i="4"/>
  <c r="I7912" i="4" s="1"/>
  <c r="J7912" i="4" s="1"/>
  <c r="F7912" i="4"/>
  <c r="E7912" i="4"/>
  <c r="H7911" i="4"/>
  <c r="I7911" i="4" s="1"/>
  <c r="J7911" i="4" s="1"/>
  <c r="G7911" i="4"/>
  <c r="F7911" i="4"/>
  <c r="E7911" i="4"/>
  <c r="J7910" i="4"/>
  <c r="H7910" i="4"/>
  <c r="G7910" i="4"/>
  <c r="I7910" i="4" s="1"/>
  <c r="F7910" i="4"/>
  <c r="E7910" i="4"/>
  <c r="H7909" i="4"/>
  <c r="I7909" i="4" s="1"/>
  <c r="J7909" i="4" s="1"/>
  <c r="G7909" i="4"/>
  <c r="F7909" i="4"/>
  <c r="E7909" i="4"/>
  <c r="J7908" i="4"/>
  <c r="H7908" i="4"/>
  <c r="G7908" i="4"/>
  <c r="I7908" i="4" s="1"/>
  <c r="F7908" i="4"/>
  <c r="E7908" i="4"/>
  <c r="H7907" i="4"/>
  <c r="I7907" i="4" s="1"/>
  <c r="J7907" i="4" s="1"/>
  <c r="G7907" i="4"/>
  <c r="F7907" i="4"/>
  <c r="E7907" i="4"/>
  <c r="H7906" i="4"/>
  <c r="G7906" i="4"/>
  <c r="I7906" i="4" s="1"/>
  <c r="J7906" i="4" s="1"/>
  <c r="F7906" i="4"/>
  <c r="E7906" i="4"/>
  <c r="H7905" i="4"/>
  <c r="I7905" i="4" s="1"/>
  <c r="J7905" i="4" s="1"/>
  <c r="G7905" i="4"/>
  <c r="F7905" i="4"/>
  <c r="E7905" i="4"/>
  <c r="H7904" i="4"/>
  <c r="G7904" i="4"/>
  <c r="I7904" i="4" s="1"/>
  <c r="J7904" i="4" s="1"/>
  <c r="F7904" i="4"/>
  <c r="E7904" i="4"/>
  <c r="H7903" i="4"/>
  <c r="I7903" i="4" s="1"/>
  <c r="J7903" i="4" s="1"/>
  <c r="G7903" i="4"/>
  <c r="F7903" i="4"/>
  <c r="E7903" i="4"/>
  <c r="J7902" i="4"/>
  <c r="H7902" i="4"/>
  <c r="G7902" i="4"/>
  <c r="I7902" i="4" s="1"/>
  <c r="F7902" i="4"/>
  <c r="E7902" i="4"/>
  <c r="H7901" i="4"/>
  <c r="I7901" i="4" s="1"/>
  <c r="J7901" i="4" s="1"/>
  <c r="G7901" i="4"/>
  <c r="F7901" i="4"/>
  <c r="E7901" i="4"/>
  <c r="J7900" i="4"/>
  <c r="H7900" i="4"/>
  <c r="G7900" i="4"/>
  <c r="I7900" i="4" s="1"/>
  <c r="F7900" i="4"/>
  <c r="E7900" i="4"/>
  <c r="H7899" i="4"/>
  <c r="I7899" i="4" s="1"/>
  <c r="J7899" i="4" s="1"/>
  <c r="G7899" i="4"/>
  <c r="F7899" i="4"/>
  <c r="E7899" i="4"/>
  <c r="H7898" i="4"/>
  <c r="G7898" i="4"/>
  <c r="I7898" i="4" s="1"/>
  <c r="J7898" i="4" s="1"/>
  <c r="F7898" i="4"/>
  <c r="E7898" i="4"/>
  <c r="H7897" i="4"/>
  <c r="I7897" i="4" s="1"/>
  <c r="J7897" i="4" s="1"/>
  <c r="G7897" i="4"/>
  <c r="F7897" i="4"/>
  <c r="E7897" i="4"/>
  <c r="H7896" i="4"/>
  <c r="G7896" i="4"/>
  <c r="I7896" i="4" s="1"/>
  <c r="J7896" i="4" s="1"/>
  <c r="F7896" i="4"/>
  <c r="E7896" i="4"/>
  <c r="H7895" i="4"/>
  <c r="I7895" i="4" s="1"/>
  <c r="J7895" i="4" s="1"/>
  <c r="G7895" i="4"/>
  <c r="F7895" i="4"/>
  <c r="E7895" i="4"/>
  <c r="J7894" i="4"/>
  <c r="H7894" i="4"/>
  <c r="G7894" i="4"/>
  <c r="I7894" i="4" s="1"/>
  <c r="F7894" i="4"/>
  <c r="E7894" i="4"/>
  <c r="H7893" i="4"/>
  <c r="I7893" i="4" s="1"/>
  <c r="J7893" i="4" s="1"/>
  <c r="G7893" i="4"/>
  <c r="F7893" i="4"/>
  <c r="E7893" i="4"/>
  <c r="J7892" i="4"/>
  <c r="H7892" i="4"/>
  <c r="G7892" i="4"/>
  <c r="I7892" i="4" s="1"/>
  <c r="F7892" i="4"/>
  <c r="E7892" i="4"/>
  <c r="H7891" i="4"/>
  <c r="I7891" i="4" s="1"/>
  <c r="J7891" i="4" s="1"/>
  <c r="G7891" i="4"/>
  <c r="F7891" i="4"/>
  <c r="E7891" i="4"/>
  <c r="H7890" i="4"/>
  <c r="G7890" i="4"/>
  <c r="I7890" i="4" s="1"/>
  <c r="J7890" i="4" s="1"/>
  <c r="F7890" i="4"/>
  <c r="E7890" i="4"/>
  <c r="H7889" i="4"/>
  <c r="I7889" i="4" s="1"/>
  <c r="J7889" i="4" s="1"/>
  <c r="G7889" i="4"/>
  <c r="F7889" i="4"/>
  <c r="E7889" i="4"/>
  <c r="H7888" i="4"/>
  <c r="G7888" i="4"/>
  <c r="I7888" i="4" s="1"/>
  <c r="J7888" i="4" s="1"/>
  <c r="F7888" i="4"/>
  <c r="E7888" i="4"/>
  <c r="H7887" i="4"/>
  <c r="I7887" i="4" s="1"/>
  <c r="J7887" i="4" s="1"/>
  <c r="G7887" i="4"/>
  <c r="F7887" i="4"/>
  <c r="E7887" i="4"/>
  <c r="J7886" i="4"/>
  <c r="H7886" i="4"/>
  <c r="G7886" i="4"/>
  <c r="I7886" i="4" s="1"/>
  <c r="F7886" i="4"/>
  <c r="E7886" i="4"/>
  <c r="H7885" i="4"/>
  <c r="I7885" i="4" s="1"/>
  <c r="J7885" i="4" s="1"/>
  <c r="G7885" i="4"/>
  <c r="F7885" i="4"/>
  <c r="E7885" i="4"/>
  <c r="J7884" i="4"/>
  <c r="H7884" i="4"/>
  <c r="G7884" i="4"/>
  <c r="I7884" i="4" s="1"/>
  <c r="F7884" i="4"/>
  <c r="E7884" i="4"/>
  <c r="H7883" i="4"/>
  <c r="I7883" i="4" s="1"/>
  <c r="J7883" i="4" s="1"/>
  <c r="G7883" i="4"/>
  <c r="F7883" i="4"/>
  <c r="E7883" i="4"/>
  <c r="H7882" i="4"/>
  <c r="G7882" i="4"/>
  <c r="I7882" i="4" s="1"/>
  <c r="J7882" i="4" s="1"/>
  <c r="F7882" i="4"/>
  <c r="E7882" i="4"/>
  <c r="H7881" i="4"/>
  <c r="I7881" i="4" s="1"/>
  <c r="J7881" i="4" s="1"/>
  <c r="G7881" i="4"/>
  <c r="F7881" i="4"/>
  <c r="E7881" i="4"/>
  <c r="H7880" i="4"/>
  <c r="G7880" i="4"/>
  <c r="I7880" i="4" s="1"/>
  <c r="J7880" i="4" s="1"/>
  <c r="F7880" i="4"/>
  <c r="E7880" i="4"/>
  <c r="H7879" i="4"/>
  <c r="I7879" i="4" s="1"/>
  <c r="J7879" i="4" s="1"/>
  <c r="G7879" i="4"/>
  <c r="F7879" i="4"/>
  <c r="E7879" i="4"/>
  <c r="J7878" i="4"/>
  <c r="H7878" i="4"/>
  <c r="G7878" i="4"/>
  <c r="I7878" i="4" s="1"/>
  <c r="F7878" i="4"/>
  <c r="E7878" i="4"/>
  <c r="H7877" i="4"/>
  <c r="I7877" i="4" s="1"/>
  <c r="J7877" i="4" s="1"/>
  <c r="G7877" i="4"/>
  <c r="F7877" i="4"/>
  <c r="E7877" i="4"/>
  <c r="J7876" i="4"/>
  <c r="H7876" i="4"/>
  <c r="G7876" i="4"/>
  <c r="I7876" i="4" s="1"/>
  <c r="F7876" i="4"/>
  <c r="E7876" i="4"/>
  <c r="H7875" i="4"/>
  <c r="I7875" i="4" s="1"/>
  <c r="J7875" i="4" s="1"/>
  <c r="G7875" i="4"/>
  <c r="F7875" i="4"/>
  <c r="E7875" i="4"/>
  <c r="H7874" i="4"/>
  <c r="G7874" i="4"/>
  <c r="I7874" i="4" s="1"/>
  <c r="J7874" i="4" s="1"/>
  <c r="F7874" i="4"/>
  <c r="E7874" i="4"/>
  <c r="H7873" i="4"/>
  <c r="I7873" i="4" s="1"/>
  <c r="J7873" i="4" s="1"/>
  <c r="G7873" i="4"/>
  <c r="F7873" i="4"/>
  <c r="E7873" i="4"/>
  <c r="H7872" i="4"/>
  <c r="G7872" i="4"/>
  <c r="I7872" i="4" s="1"/>
  <c r="J7872" i="4" s="1"/>
  <c r="F7872" i="4"/>
  <c r="E7872" i="4"/>
  <c r="H7871" i="4"/>
  <c r="I7871" i="4" s="1"/>
  <c r="J7871" i="4" s="1"/>
  <c r="G7871" i="4"/>
  <c r="F7871" i="4"/>
  <c r="E7871" i="4"/>
  <c r="J7870" i="4"/>
  <c r="H7870" i="4"/>
  <c r="G7870" i="4"/>
  <c r="I7870" i="4" s="1"/>
  <c r="F7870" i="4"/>
  <c r="E7870" i="4"/>
  <c r="H7869" i="4"/>
  <c r="I7869" i="4" s="1"/>
  <c r="J7869" i="4" s="1"/>
  <c r="G7869" i="4"/>
  <c r="F7869" i="4"/>
  <c r="E7869" i="4"/>
  <c r="J7868" i="4"/>
  <c r="H7868" i="4"/>
  <c r="G7868" i="4"/>
  <c r="I7868" i="4" s="1"/>
  <c r="F7868" i="4"/>
  <c r="E7868" i="4"/>
  <c r="H7867" i="4"/>
  <c r="I7867" i="4" s="1"/>
  <c r="J7867" i="4" s="1"/>
  <c r="G7867" i="4"/>
  <c r="F7867" i="4"/>
  <c r="E7867" i="4"/>
  <c r="H7866" i="4"/>
  <c r="G7866" i="4"/>
  <c r="I7866" i="4" s="1"/>
  <c r="J7866" i="4" s="1"/>
  <c r="F7866" i="4"/>
  <c r="E7866" i="4"/>
  <c r="H7865" i="4"/>
  <c r="I7865" i="4" s="1"/>
  <c r="J7865" i="4" s="1"/>
  <c r="G7865" i="4"/>
  <c r="F7865" i="4"/>
  <c r="E7865" i="4"/>
  <c r="H7864" i="4"/>
  <c r="G7864" i="4"/>
  <c r="I7864" i="4" s="1"/>
  <c r="J7864" i="4" s="1"/>
  <c r="F7864" i="4"/>
  <c r="E7864" i="4"/>
  <c r="H7863" i="4"/>
  <c r="I7863" i="4" s="1"/>
  <c r="J7863" i="4" s="1"/>
  <c r="G7863" i="4"/>
  <c r="F7863" i="4"/>
  <c r="E7863" i="4"/>
  <c r="J7862" i="4"/>
  <c r="H7862" i="4"/>
  <c r="G7862" i="4"/>
  <c r="I7862" i="4" s="1"/>
  <c r="F7862" i="4"/>
  <c r="E7862" i="4"/>
  <c r="H7861" i="4"/>
  <c r="I7861" i="4" s="1"/>
  <c r="J7861" i="4" s="1"/>
  <c r="G7861" i="4"/>
  <c r="F7861" i="4"/>
  <c r="E7861" i="4"/>
  <c r="H7860" i="4"/>
  <c r="G7860" i="4"/>
  <c r="I7860" i="4" s="1"/>
  <c r="J7860" i="4" s="1"/>
  <c r="F7860" i="4"/>
  <c r="E7860" i="4"/>
  <c r="H7859" i="4"/>
  <c r="I7859" i="4" s="1"/>
  <c r="J7859" i="4" s="1"/>
  <c r="G7859" i="4"/>
  <c r="F7859" i="4"/>
  <c r="E7859" i="4"/>
  <c r="J7858" i="4"/>
  <c r="H7858" i="4"/>
  <c r="G7858" i="4"/>
  <c r="I7858" i="4" s="1"/>
  <c r="F7858" i="4"/>
  <c r="E7858" i="4"/>
  <c r="H7857" i="4"/>
  <c r="I7857" i="4" s="1"/>
  <c r="J7857" i="4" s="1"/>
  <c r="G7857" i="4"/>
  <c r="F7857" i="4"/>
  <c r="E7857" i="4"/>
  <c r="H7856" i="4"/>
  <c r="G7856" i="4"/>
  <c r="I7856" i="4" s="1"/>
  <c r="J7856" i="4" s="1"/>
  <c r="F7856" i="4"/>
  <c r="E7856" i="4"/>
  <c r="H7855" i="4"/>
  <c r="I7855" i="4" s="1"/>
  <c r="J7855" i="4" s="1"/>
  <c r="G7855" i="4"/>
  <c r="F7855" i="4"/>
  <c r="E7855" i="4"/>
  <c r="J7854" i="4"/>
  <c r="H7854" i="4"/>
  <c r="G7854" i="4"/>
  <c r="I7854" i="4" s="1"/>
  <c r="F7854" i="4"/>
  <c r="E7854" i="4"/>
  <c r="H7853" i="4"/>
  <c r="I7853" i="4" s="1"/>
  <c r="J7853" i="4" s="1"/>
  <c r="G7853" i="4"/>
  <c r="F7853" i="4"/>
  <c r="E7853" i="4"/>
  <c r="H7852" i="4"/>
  <c r="G7852" i="4"/>
  <c r="I7852" i="4" s="1"/>
  <c r="J7852" i="4" s="1"/>
  <c r="F7852" i="4"/>
  <c r="E7852" i="4"/>
  <c r="H7851" i="4"/>
  <c r="I7851" i="4" s="1"/>
  <c r="J7851" i="4" s="1"/>
  <c r="G7851" i="4"/>
  <c r="F7851" i="4"/>
  <c r="E7851" i="4"/>
  <c r="J7850" i="4"/>
  <c r="H7850" i="4"/>
  <c r="G7850" i="4"/>
  <c r="I7850" i="4" s="1"/>
  <c r="F7850" i="4"/>
  <c r="E7850" i="4"/>
  <c r="H7849" i="4"/>
  <c r="I7849" i="4" s="1"/>
  <c r="J7849" i="4" s="1"/>
  <c r="G7849" i="4"/>
  <c r="F7849" i="4"/>
  <c r="E7849" i="4"/>
  <c r="H7848" i="4"/>
  <c r="G7848" i="4"/>
  <c r="I7848" i="4" s="1"/>
  <c r="J7848" i="4" s="1"/>
  <c r="F7848" i="4"/>
  <c r="E7848" i="4"/>
  <c r="H7847" i="4"/>
  <c r="I7847" i="4" s="1"/>
  <c r="J7847" i="4" s="1"/>
  <c r="G7847" i="4"/>
  <c r="F7847" i="4"/>
  <c r="E7847" i="4"/>
  <c r="J7846" i="4"/>
  <c r="H7846" i="4"/>
  <c r="G7846" i="4"/>
  <c r="I7846" i="4" s="1"/>
  <c r="F7846" i="4"/>
  <c r="E7846" i="4"/>
  <c r="H7845" i="4"/>
  <c r="I7845" i="4" s="1"/>
  <c r="J7845" i="4" s="1"/>
  <c r="G7845" i="4"/>
  <c r="F7845" i="4"/>
  <c r="E7845" i="4"/>
  <c r="H7844" i="4"/>
  <c r="G7844" i="4"/>
  <c r="I7844" i="4" s="1"/>
  <c r="J7844" i="4" s="1"/>
  <c r="F7844" i="4"/>
  <c r="E7844" i="4"/>
  <c r="H7843" i="4"/>
  <c r="I7843" i="4" s="1"/>
  <c r="J7843" i="4" s="1"/>
  <c r="G7843" i="4"/>
  <c r="F7843" i="4"/>
  <c r="E7843" i="4"/>
  <c r="J7842" i="4"/>
  <c r="H7842" i="4"/>
  <c r="G7842" i="4"/>
  <c r="I7842" i="4" s="1"/>
  <c r="F7842" i="4"/>
  <c r="E7842" i="4"/>
  <c r="H7841" i="4"/>
  <c r="I7841" i="4" s="1"/>
  <c r="J7841" i="4" s="1"/>
  <c r="G7841" i="4"/>
  <c r="F7841" i="4"/>
  <c r="E7841" i="4"/>
  <c r="H7840" i="4"/>
  <c r="G7840" i="4"/>
  <c r="I7840" i="4" s="1"/>
  <c r="J7840" i="4" s="1"/>
  <c r="F7840" i="4"/>
  <c r="E7840" i="4"/>
  <c r="H7839" i="4"/>
  <c r="I7839" i="4" s="1"/>
  <c r="J7839" i="4" s="1"/>
  <c r="G7839" i="4"/>
  <c r="F7839" i="4"/>
  <c r="E7839" i="4"/>
  <c r="J7838" i="4"/>
  <c r="H7838" i="4"/>
  <c r="G7838" i="4"/>
  <c r="I7838" i="4" s="1"/>
  <c r="F7838" i="4"/>
  <c r="E7838" i="4"/>
  <c r="H7837" i="4"/>
  <c r="I7837" i="4" s="1"/>
  <c r="J7837" i="4" s="1"/>
  <c r="G7837" i="4"/>
  <c r="F7837" i="4"/>
  <c r="E7837" i="4"/>
  <c r="H7836" i="4"/>
  <c r="G7836" i="4"/>
  <c r="I7836" i="4" s="1"/>
  <c r="J7836" i="4" s="1"/>
  <c r="F7836" i="4"/>
  <c r="E7836" i="4"/>
  <c r="H7835" i="4"/>
  <c r="I7835" i="4" s="1"/>
  <c r="J7835" i="4" s="1"/>
  <c r="G7835" i="4"/>
  <c r="F7835" i="4"/>
  <c r="E7835" i="4"/>
  <c r="J7834" i="4"/>
  <c r="H7834" i="4"/>
  <c r="G7834" i="4"/>
  <c r="I7834" i="4" s="1"/>
  <c r="F7834" i="4"/>
  <c r="E7834" i="4"/>
  <c r="H7833" i="4"/>
  <c r="I7833" i="4" s="1"/>
  <c r="J7833" i="4" s="1"/>
  <c r="G7833" i="4"/>
  <c r="F7833" i="4"/>
  <c r="E7833" i="4"/>
  <c r="H7832" i="4"/>
  <c r="G7832" i="4"/>
  <c r="I7832" i="4" s="1"/>
  <c r="J7832" i="4" s="1"/>
  <c r="F7832" i="4"/>
  <c r="E7832" i="4"/>
  <c r="H7831" i="4"/>
  <c r="I7831" i="4" s="1"/>
  <c r="J7831" i="4" s="1"/>
  <c r="G7831" i="4"/>
  <c r="F7831" i="4"/>
  <c r="E7831" i="4"/>
  <c r="J7830" i="4"/>
  <c r="H7830" i="4"/>
  <c r="G7830" i="4"/>
  <c r="I7830" i="4" s="1"/>
  <c r="F7830" i="4"/>
  <c r="E7830" i="4"/>
  <c r="H7829" i="4"/>
  <c r="I7829" i="4" s="1"/>
  <c r="J7829" i="4" s="1"/>
  <c r="G7829" i="4"/>
  <c r="F7829" i="4"/>
  <c r="E7829" i="4"/>
  <c r="H7828" i="4"/>
  <c r="G7828" i="4"/>
  <c r="I7828" i="4" s="1"/>
  <c r="J7828" i="4" s="1"/>
  <c r="F7828" i="4"/>
  <c r="E7828" i="4"/>
  <c r="H7827" i="4"/>
  <c r="I7827" i="4" s="1"/>
  <c r="J7827" i="4" s="1"/>
  <c r="G7827" i="4"/>
  <c r="F7827" i="4"/>
  <c r="E7827" i="4"/>
  <c r="J7826" i="4"/>
  <c r="H7826" i="4"/>
  <c r="G7826" i="4"/>
  <c r="I7826" i="4" s="1"/>
  <c r="F7826" i="4"/>
  <c r="E7826" i="4"/>
  <c r="H7825" i="4"/>
  <c r="I7825" i="4" s="1"/>
  <c r="J7825" i="4" s="1"/>
  <c r="G7825" i="4"/>
  <c r="F7825" i="4"/>
  <c r="E7825" i="4"/>
  <c r="H7824" i="4"/>
  <c r="G7824" i="4"/>
  <c r="I7824" i="4" s="1"/>
  <c r="J7824" i="4" s="1"/>
  <c r="F7824" i="4"/>
  <c r="E7824" i="4"/>
  <c r="H7823" i="4"/>
  <c r="I7823" i="4" s="1"/>
  <c r="J7823" i="4" s="1"/>
  <c r="G7823" i="4"/>
  <c r="F7823" i="4"/>
  <c r="E7823" i="4"/>
  <c r="J7822" i="4"/>
  <c r="H7822" i="4"/>
  <c r="G7822" i="4"/>
  <c r="I7822" i="4" s="1"/>
  <c r="F7822" i="4"/>
  <c r="E7822" i="4"/>
  <c r="H7821" i="4"/>
  <c r="I7821" i="4" s="1"/>
  <c r="J7821" i="4" s="1"/>
  <c r="G7821" i="4"/>
  <c r="F7821" i="4"/>
  <c r="E7821" i="4"/>
  <c r="H7820" i="4"/>
  <c r="G7820" i="4"/>
  <c r="I7820" i="4" s="1"/>
  <c r="J7820" i="4" s="1"/>
  <c r="F7820" i="4"/>
  <c r="E7820" i="4"/>
  <c r="H7819" i="4"/>
  <c r="I7819" i="4" s="1"/>
  <c r="J7819" i="4" s="1"/>
  <c r="G7819" i="4"/>
  <c r="F7819" i="4"/>
  <c r="E7819" i="4"/>
  <c r="J7818" i="4"/>
  <c r="H7818" i="4"/>
  <c r="G7818" i="4"/>
  <c r="I7818" i="4" s="1"/>
  <c r="F7818" i="4"/>
  <c r="E7818" i="4"/>
  <c r="H7817" i="4"/>
  <c r="I7817" i="4" s="1"/>
  <c r="J7817" i="4" s="1"/>
  <c r="G7817" i="4"/>
  <c r="F7817" i="4"/>
  <c r="E7817" i="4"/>
  <c r="H7816" i="4"/>
  <c r="G7816" i="4"/>
  <c r="I7816" i="4" s="1"/>
  <c r="J7816" i="4" s="1"/>
  <c r="F7816" i="4"/>
  <c r="E7816" i="4"/>
  <c r="H7815" i="4"/>
  <c r="I7815" i="4" s="1"/>
  <c r="J7815" i="4" s="1"/>
  <c r="G7815" i="4"/>
  <c r="F7815" i="4"/>
  <c r="E7815" i="4"/>
  <c r="J7814" i="4"/>
  <c r="H7814" i="4"/>
  <c r="G7814" i="4"/>
  <c r="I7814" i="4" s="1"/>
  <c r="F7814" i="4"/>
  <c r="E7814" i="4"/>
  <c r="H7813" i="4"/>
  <c r="I7813" i="4" s="1"/>
  <c r="J7813" i="4" s="1"/>
  <c r="G7813" i="4"/>
  <c r="F7813" i="4"/>
  <c r="E7813" i="4"/>
  <c r="H7812" i="4"/>
  <c r="G7812" i="4"/>
  <c r="I7812" i="4" s="1"/>
  <c r="J7812" i="4" s="1"/>
  <c r="F7812" i="4"/>
  <c r="E7812" i="4"/>
  <c r="H7811" i="4"/>
  <c r="I7811" i="4" s="1"/>
  <c r="J7811" i="4" s="1"/>
  <c r="G7811" i="4"/>
  <c r="F7811" i="4"/>
  <c r="E7811" i="4"/>
  <c r="J7810" i="4"/>
  <c r="H7810" i="4"/>
  <c r="G7810" i="4"/>
  <c r="I7810" i="4" s="1"/>
  <c r="F7810" i="4"/>
  <c r="E7810" i="4"/>
  <c r="I7809" i="4"/>
  <c r="J7809" i="4" s="1"/>
  <c r="H7809" i="4"/>
  <c r="G7809" i="4"/>
  <c r="F7809" i="4"/>
  <c r="E7809" i="4"/>
  <c r="H7808" i="4"/>
  <c r="G7808" i="4"/>
  <c r="F7808" i="4"/>
  <c r="E7808" i="4"/>
  <c r="J7807" i="4"/>
  <c r="H7807" i="4"/>
  <c r="I7807" i="4" s="1"/>
  <c r="G7807" i="4"/>
  <c r="F7807" i="4"/>
  <c r="E7807" i="4"/>
  <c r="H7806" i="4"/>
  <c r="G7806" i="4"/>
  <c r="I7806" i="4" s="1"/>
  <c r="J7806" i="4" s="1"/>
  <c r="F7806" i="4"/>
  <c r="E7806" i="4"/>
  <c r="I7805" i="4"/>
  <c r="J7805" i="4" s="1"/>
  <c r="H7805" i="4"/>
  <c r="G7805" i="4"/>
  <c r="F7805" i="4"/>
  <c r="E7805" i="4"/>
  <c r="H7804" i="4"/>
  <c r="G7804" i="4"/>
  <c r="F7804" i="4"/>
  <c r="E7804" i="4"/>
  <c r="H7803" i="4"/>
  <c r="I7803" i="4" s="1"/>
  <c r="J7803" i="4" s="1"/>
  <c r="G7803" i="4"/>
  <c r="F7803" i="4"/>
  <c r="E7803" i="4"/>
  <c r="J7802" i="4"/>
  <c r="H7802" i="4"/>
  <c r="G7802" i="4"/>
  <c r="I7802" i="4" s="1"/>
  <c r="F7802" i="4"/>
  <c r="E7802" i="4"/>
  <c r="I7801" i="4"/>
  <c r="J7801" i="4" s="1"/>
  <c r="H7801" i="4"/>
  <c r="G7801" i="4"/>
  <c r="F7801" i="4"/>
  <c r="E7801" i="4"/>
  <c r="H7800" i="4"/>
  <c r="G7800" i="4"/>
  <c r="F7800" i="4"/>
  <c r="E7800" i="4"/>
  <c r="J7799" i="4"/>
  <c r="H7799" i="4"/>
  <c r="I7799" i="4" s="1"/>
  <c r="G7799" i="4"/>
  <c r="F7799" i="4"/>
  <c r="E7799" i="4"/>
  <c r="H7798" i="4"/>
  <c r="G7798" i="4"/>
  <c r="I7798" i="4" s="1"/>
  <c r="J7798" i="4" s="1"/>
  <c r="F7798" i="4"/>
  <c r="E7798" i="4"/>
  <c r="I7797" i="4"/>
  <c r="J7797" i="4" s="1"/>
  <c r="H7797" i="4"/>
  <c r="G7797" i="4"/>
  <c r="F7797" i="4"/>
  <c r="E7797" i="4"/>
  <c r="H7796" i="4"/>
  <c r="G7796" i="4"/>
  <c r="F7796" i="4"/>
  <c r="E7796" i="4"/>
  <c r="H7795" i="4"/>
  <c r="I7795" i="4" s="1"/>
  <c r="J7795" i="4" s="1"/>
  <c r="G7795" i="4"/>
  <c r="F7795" i="4"/>
  <c r="E7795" i="4"/>
  <c r="J7794" i="4"/>
  <c r="H7794" i="4"/>
  <c r="G7794" i="4"/>
  <c r="I7794" i="4" s="1"/>
  <c r="F7794" i="4"/>
  <c r="E7794" i="4"/>
  <c r="I7793" i="4"/>
  <c r="J7793" i="4" s="1"/>
  <c r="H7793" i="4"/>
  <c r="G7793" i="4"/>
  <c r="F7793" i="4"/>
  <c r="E7793" i="4"/>
  <c r="H7792" i="4"/>
  <c r="G7792" i="4"/>
  <c r="F7792" i="4"/>
  <c r="E7792" i="4"/>
  <c r="J7791" i="4"/>
  <c r="H7791" i="4"/>
  <c r="I7791" i="4" s="1"/>
  <c r="G7791" i="4"/>
  <c r="F7791" i="4"/>
  <c r="E7791" i="4"/>
  <c r="H7790" i="4"/>
  <c r="G7790" i="4"/>
  <c r="I7790" i="4" s="1"/>
  <c r="J7790" i="4" s="1"/>
  <c r="F7790" i="4"/>
  <c r="E7790" i="4"/>
  <c r="I7789" i="4"/>
  <c r="J7789" i="4" s="1"/>
  <c r="H7789" i="4"/>
  <c r="G7789" i="4"/>
  <c r="F7789" i="4"/>
  <c r="E7789" i="4"/>
  <c r="H7788" i="4"/>
  <c r="G7788" i="4"/>
  <c r="F7788" i="4"/>
  <c r="E7788" i="4"/>
  <c r="H7787" i="4"/>
  <c r="I7787" i="4" s="1"/>
  <c r="J7787" i="4" s="1"/>
  <c r="G7787" i="4"/>
  <c r="F7787" i="4"/>
  <c r="E7787" i="4"/>
  <c r="J7786" i="4"/>
  <c r="H7786" i="4"/>
  <c r="G7786" i="4"/>
  <c r="I7786" i="4" s="1"/>
  <c r="F7786" i="4"/>
  <c r="E7786" i="4"/>
  <c r="I7785" i="4"/>
  <c r="J7785" i="4" s="1"/>
  <c r="H7785" i="4"/>
  <c r="G7785" i="4"/>
  <c r="F7785" i="4"/>
  <c r="E7785" i="4"/>
  <c r="H7784" i="4"/>
  <c r="G7784" i="4"/>
  <c r="F7784" i="4"/>
  <c r="E7784" i="4"/>
  <c r="J7783" i="4"/>
  <c r="H7783" i="4"/>
  <c r="I7783" i="4" s="1"/>
  <c r="G7783" i="4"/>
  <c r="F7783" i="4"/>
  <c r="E7783" i="4"/>
  <c r="H7782" i="4"/>
  <c r="G7782" i="4"/>
  <c r="I7782" i="4" s="1"/>
  <c r="J7782" i="4" s="1"/>
  <c r="F7782" i="4"/>
  <c r="E7782" i="4"/>
  <c r="I7781" i="4"/>
  <c r="J7781" i="4" s="1"/>
  <c r="H7781" i="4"/>
  <c r="G7781" i="4"/>
  <c r="F7781" i="4"/>
  <c r="E7781" i="4"/>
  <c r="H7780" i="4"/>
  <c r="G7780" i="4"/>
  <c r="F7780" i="4"/>
  <c r="E7780" i="4"/>
  <c r="H7779" i="4"/>
  <c r="I7779" i="4" s="1"/>
  <c r="J7779" i="4" s="1"/>
  <c r="G7779" i="4"/>
  <c r="F7779" i="4"/>
  <c r="E7779" i="4"/>
  <c r="J7778" i="4"/>
  <c r="H7778" i="4"/>
  <c r="G7778" i="4"/>
  <c r="I7778" i="4" s="1"/>
  <c r="F7778" i="4"/>
  <c r="E7778" i="4"/>
  <c r="I7777" i="4"/>
  <c r="J7777" i="4" s="1"/>
  <c r="H7777" i="4"/>
  <c r="G7777" i="4"/>
  <c r="F7777" i="4"/>
  <c r="E7777" i="4"/>
  <c r="H7776" i="4"/>
  <c r="G7776" i="4"/>
  <c r="F7776" i="4"/>
  <c r="E7776" i="4"/>
  <c r="J7775" i="4"/>
  <c r="H7775" i="4"/>
  <c r="I7775" i="4" s="1"/>
  <c r="G7775" i="4"/>
  <c r="F7775" i="4"/>
  <c r="E7775" i="4"/>
  <c r="H7774" i="4"/>
  <c r="G7774" i="4"/>
  <c r="I7774" i="4" s="1"/>
  <c r="J7774" i="4" s="1"/>
  <c r="F7774" i="4"/>
  <c r="E7774" i="4"/>
  <c r="I7773" i="4"/>
  <c r="J7773" i="4" s="1"/>
  <c r="H7773" i="4"/>
  <c r="G7773" i="4"/>
  <c r="F7773" i="4"/>
  <c r="E7773" i="4"/>
  <c r="H7772" i="4"/>
  <c r="G7772" i="4"/>
  <c r="F7772" i="4"/>
  <c r="E7772" i="4"/>
  <c r="H7771" i="4"/>
  <c r="I7771" i="4" s="1"/>
  <c r="J7771" i="4" s="1"/>
  <c r="G7771" i="4"/>
  <c r="F7771" i="4"/>
  <c r="E7771" i="4"/>
  <c r="J7770" i="4"/>
  <c r="H7770" i="4"/>
  <c r="G7770" i="4"/>
  <c r="I7770" i="4" s="1"/>
  <c r="F7770" i="4"/>
  <c r="E7770" i="4"/>
  <c r="I7769" i="4"/>
  <c r="J7769" i="4" s="1"/>
  <c r="H7769" i="4"/>
  <c r="G7769" i="4"/>
  <c r="F7769" i="4"/>
  <c r="E7769" i="4"/>
  <c r="H7768" i="4"/>
  <c r="G7768" i="4"/>
  <c r="F7768" i="4"/>
  <c r="E7768" i="4"/>
  <c r="J7767" i="4"/>
  <c r="H7767" i="4"/>
  <c r="I7767" i="4" s="1"/>
  <c r="G7767" i="4"/>
  <c r="F7767" i="4"/>
  <c r="E7767" i="4"/>
  <c r="H7766" i="4"/>
  <c r="G7766" i="4"/>
  <c r="I7766" i="4" s="1"/>
  <c r="J7766" i="4" s="1"/>
  <c r="F7766" i="4"/>
  <c r="E7766" i="4"/>
  <c r="I7765" i="4"/>
  <c r="J7765" i="4" s="1"/>
  <c r="H7765" i="4"/>
  <c r="G7765" i="4"/>
  <c r="F7765" i="4"/>
  <c r="E7765" i="4"/>
  <c r="H7764" i="4"/>
  <c r="G7764" i="4"/>
  <c r="F7764" i="4"/>
  <c r="E7764" i="4"/>
  <c r="H7763" i="4"/>
  <c r="I7763" i="4" s="1"/>
  <c r="J7763" i="4" s="1"/>
  <c r="G7763" i="4"/>
  <c r="F7763" i="4"/>
  <c r="E7763" i="4"/>
  <c r="J7762" i="4"/>
  <c r="H7762" i="4"/>
  <c r="G7762" i="4"/>
  <c r="I7762" i="4" s="1"/>
  <c r="F7762" i="4"/>
  <c r="E7762" i="4"/>
  <c r="I7761" i="4"/>
  <c r="J7761" i="4" s="1"/>
  <c r="H7761" i="4"/>
  <c r="G7761" i="4"/>
  <c r="F7761" i="4"/>
  <c r="E7761" i="4"/>
  <c r="H7760" i="4"/>
  <c r="G7760" i="4"/>
  <c r="F7760" i="4"/>
  <c r="E7760" i="4"/>
  <c r="J7759" i="4"/>
  <c r="H7759" i="4"/>
  <c r="I7759" i="4" s="1"/>
  <c r="G7759" i="4"/>
  <c r="F7759" i="4"/>
  <c r="E7759" i="4"/>
  <c r="H7758" i="4"/>
  <c r="G7758" i="4"/>
  <c r="I7758" i="4" s="1"/>
  <c r="J7758" i="4" s="1"/>
  <c r="F7758" i="4"/>
  <c r="E7758" i="4"/>
  <c r="I7757" i="4"/>
  <c r="J7757" i="4" s="1"/>
  <c r="H7757" i="4"/>
  <c r="G7757" i="4"/>
  <c r="F7757" i="4"/>
  <c r="E7757" i="4"/>
  <c r="H7756" i="4"/>
  <c r="G7756" i="4"/>
  <c r="F7756" i="4"/>
  <c r="E7756" i="4"/>
  <c r="H7755" i="4"/>
  <c r="I7755" i="4" s="1"/>
  <c r="J7755" i="4" s="1"/>
  <c r="G7755" i="4"/>
  <c r="F7755" i="4"/>
  <c r="E7755" i="4"/>
  <c r="J7754" i="4"/>
  <c r="H7754" i="4"/>
  <c r="G7754" i="4"/>
  <c r="I7754" i="4" s="1"/>
  <c r="F7754" i="4"/>
  <c r="E7754" i="4"/>
  <c r="I7753" i="4"/>
  <c r="J7753" i="4" s="1"/>
  <c r="H7753" i="4"/>
  <c r="G7753" i="4"/>
  <c r="F7753" i="4"/>
  <c r="E7753" i="4"/>
  <c r="H7752" i="4"/>
  <c r="G7752" i="4"/>
  <c r="F7752" i="4"/>
  <c r="E7752" i="4"/>
  <c r="J7751" i="4"/>
  <c r="H7751" i="4"/>
  <c r="I7751" i="4" s="1"/>
  <c r="G7751" i="4"/>
  <c r="F7751" i="4"/>
  <c r="E7751" i="4"/>
  <c r="H7750" i="4"/>
  <c r="G7750" i="4"/>
  <c r="I7750" i="4" s="1"/>
  <c r="J7750" i="4" s="1"/>
  <c r="F7750" i="4"/>
  <c r="E7750" i="4"/>
  <c r="I7749" i="4"/>
  <c r="J7749" i="4" s="1"/>
  <c r="H7749" i="4"/>
  <c r="G7749" i="4"/>
  <c r="F7749" i="4"/>
  <c r="E7749" i="4"/>
  <c r="H7748" i="4"/>
  <c r="G7748" i="4"/>
  <c r="F7748" i="4"/>
  <c r="E7748" i="4"/>
  <c r="H7747" i="4"/>
  <c r="I7747" i="4" s="1"/>
  <c r="J7747" i="4" s="1"/>
  <c r="G7747" i="4"/>
  <c r="F7747" i="4"/>
  <c r="E7747" i="4"/>
  <c r="J7746" i="4"/>
  <c r="H7746" i="4"/>
  <c r="G7746" i="4"/>
  <c r="I7746" i="4" s="1"/>
  <c r="F7746" i="4"/>
  <c r="E7746" i="4"/>
  <c r="H7745" i="4"/>
  <c r="G7745" i="4"/>
  <c r="I7745" i="4" s="1"/>
  <c r="J7745" i="4" s="1"/>
  <c r="F7745" i="4"/>
  <c r="E7745" i="4"/>
  <c r="I7744" i="4"/>
  <c r="J7744" i="4" s="1"/>
  <c r="H7744" i="4"/>
  <c r="G7744" i="4"/>
  <c r="F7744" i="4"/>
  <c r="E7744" i="4"/>
  <c r="H7743" i="4"/>
  <c r="G7743" i="4"/>
  <c r="I7743" i="4" s="1"/>
  <c r="J7743" i="4" s="1"/>
  <c r="F7743" i="4"/>
  <c r="E7743" i="4"/>
  <c r="I7742" i="4"/>
  <c r="J7742" i="4" s="1"/>
  <c r="H7742" i="4"/>
  <c r="G7742" i="4"/>
  <c r="F7742" i="4"/>
  <c r="E7742" i="4"/>
  <c r="H7741" i="4"/>
  <c r="G7741" i="4"/>
  <c r="I7741" i="4" s="1"/>
  <c r="J7741" i="4" s="1"/>
  <c r="F7741" i="4"/>
  <c r="E7741" i="4"/>
  <c r="I7740" i="4"/>
  <c r="J7740" i="4" s="1"/>
  <c r="H7740" i="4"/>
  <c r="G7740" i="4"/>
  <c r="F7740" i="4"/>
  <c r="E7740" i="4"/>
  <c r="H7739" i="4"/>
  <c r="G7739" i="4"/>
  <c r="I7739" i="4" s="1"/>
  <c r="J7739" i="4" s="1"/>
  <c r="F7739" i="4"/>
  <c r="E7739" i="4"/>
  <c r="I7738" i="4"/>
  <c r="J7738" i="4" s="1"/>
  <c r="H7738" i="4"/>
  <c r="G7738" i="4"/>
  <c r="F7738" i="4"/>
  <c r="E7738" i="4"/>
  <c r="H7737" i="4"/>
  <c r="G7737" i="4"/>
  <c r="I7737" i="4" s="1"/>
  <c r="J7737" i="4" s="1"/>
  <c r="F7737" i="4"/>
  <c r="E7737" i="4"/>
  <c r="I7736" i="4"/>
  <c r="J7736" i="4" s="1"/>
  <c r="H7736" i="4"/>
  <c r="G7736" i="4"/>
  <c r="F7736" i="4"/>
  <c r="E7736" i="4"/>
  <c r="H7735" i="4"/>
  <c r="G7735" i="4"/>
  <c r="I7735" i="4" s="1"/>
  <c r="J7735" i="4" s="1"/>
  <c r="F7735" i="4"/>
  <c r="E7735" i="4"/>
  <c r="I7734" i="4"/>
  <c r="J7734" i="4" s="1"/>
  <c r="H7734" i="4"/>
  <c r="G7734" i="4"/>
  <c r="F7734" i="4"/>
  <c r="E7734" i="4"/>
  <c r="H7733" i="4"/>
  <c r="G7733" i="4"/>
  <c r="I7733" i="4" s="1"/>
  <c r="J7733" i="4" s="1"/>
  <c r="F7733" i="4"/>
  <c r="E7733" i="4"/>
  <c r="I7732" i="4"/>
  <c r="J7732" i="4" s="1"/>
  <c r="H7732" i="4"/>
  <c r="G7732" i="4"/>
  <c r="F7732" i="4"/>
  <c r="E7732" i="4"/>
  <c r="H7731" i="4"/>
  <c r="G7731" i="4"/>
  <c r="I7731" i="4" s="1"/>
  <c r="J7731" i="4" s="1"/>
  <c r="F7731" i="4"/>
  <c r="E7731" i="4"/>
  <c r="I7730" i="4"/>
  <c r="J7730" i="4" s="1"/>
  <c r="H7730" i="4"/>
  <c r="G7730" i="4"/>
  <c r="F7730" i="4"/>
  <c r="E7730" i="4"/>
  <c r="H7729" i="4"/>
  <c r="G7729" i="4"/>
  <c r="I7729" i="4" s="1"/>
  <c r="J7729" i="4" s="1"/>
  <c r="F7729" i="4"/>
  <c r="E7729" i="4"/>
  <c r="H7728" i="4"/>
  <c r="G7728" i="4"/>
  <c r="I7728" i="4" s="1"/>
  <c r="J7728" i="4" s="1"/>
  <c r="F7728" i="4"/>
  <c r="E7728" i="4"/>
  <c r="I7727" i="4"/>
  <c r="J7727" i="4" s="1"/>
  <c r="H7727" i="4"/>
  <c r="G7727" i="4"/>
  <c r="F7727" i="4"/>
  <c r="E7727" i="4"/>
  <c r="I7726" i="4"/>
  <c r="J7726" i="4" s="1"/>
  <c r="H7726" i="4"/>
  <c r="G7726" i="4"/>
  <c r="F7726" i="4"/>
  <c r="E7726" i="4"/>
  <c r="H7725" i="4"/>
  <c r="G7725" i="4"/>
  <c r="I7725" i="4" s="1"/>
  <c r="J7725" i="4" s="1"/>
  <c r="F7725" i="4"/>
  <c r="E7725" i="4"/>
  <c r="H7724" i="4"/>
  <c r="G7724" i="4"/>
  <c r="I7724" i="4" s="1"/>
  <c r="J7724" i="4" s="1"/>
  <c r="F7724" i="4"/>
  <c r="E7724" i="4"/>
  <c r="I7723" i="4"/>
  <c r="J7723" i="4" s="1"/>
  <c r="H7723" i="4"/>
  <c r="G7723" i="4"/>
  <c r="F7723" i="4"/>
  <c r="E7723" i="4"/>
  <c r="I7722" i="4"/>
  <c r="J7722" i="4" s="1"/>
  <c r="H7722" i="4"/>
  <c r="G7722" i="4"/>
  <c r="F7722" i="4"/>
  <c r="E7722" i="4"/>
  <c r="H7721" i="4"/>
  <c r="G7721" i="4"/>
  <c r="I7721" i="4" s="1"/>
  <c r="J7721" i="4" s="1"/>
  <c r="F7721" i="4"/>
  <c r="E7721" i="4"/>
  <c r="H7720" i="4"/>
  <c r="G7720" i="4"/>
  <c r="I7720" i="4" s="1"/>
  <c r="J7720" i="4" s="1"/>
  <c r="F7720" i="4"/>
  <c r="E7720" i="4"/>
  <c r="I7719" i="4"/>
  <c r="J7719" i="4" s="1"/>
  <c r="H7719" i="4"/>
  <c r="G7719" i="4"/>
  <c r="F7719" i="4"/>
  <c r="E7719" i="4"/>
  <c r="I7718" i="4"/>
  <c r="J7718" i="4" s="1"/>
  <c r="H7718" i="4"/>
  <c r="G7718" i="4"/>
  <c r="F7718" i="4"/>
  <c r="E7718" i="4"/>
  <c r="H7717" i="4"/>
  <c r="G7717" i="4"/>
  <c r="I7717" i="4" s="1"/>
  <c r="J7717" i="4" s="1"/>
  <c r="F7717" i="4"/>
  <c r="E7717" i="4"/>
  <c r="H7716" i="4"/>
  <c r="G7716" i="4"/>
  <c r="I7716" i="4" s="1"/>
  <c r="J7716" i="4" s="1"/>
  <c r="F7716" i="4"/>
  <c r="E7716" i="4"/>
  <c r="I7715" i="4"/>
  <c r="J7715" i="4" s="1"/>
  <c r="H7715" i="4"/>
  <c r="G7715" i="4"/>
  <c r="F7715" i="4"/>
  <c r="E7715" i="4"/>
  <c r="I7714" i="4"/>
  <c r="J7714" i="4" s="1"/>
  <c r="H7714" i="4"/>
  <c r="G7714" i="4"/>
  <c r="F7714" i="4"/>
  <c r="E7714" i="4"/>
  <c r="H7713" i="4"/>
  <c r="G7713" i="4"/>
  <c r="I7713" i="4" s="1"/>
  <c r="J7713" i="4" s="1"/>
  <c r="F7713" i="4"/>
  <c r="E7713" i="4"/>
  <c r="H7712" i="4"/>
  <c r="G7712" i="4"/>
  <c r="I7712" i="4" s="1"/>
  <c r="J7712" i="4" s="1"/>
  <c r="F7712" i="4"/>
  <c r="E7712" i="4"/>
  <c r="I7711" i="4"/>
  <c r="J7711" i="4" s="1"/>
  <c r="H7711" i="4"/>
  <c r="G7711" i="4"/>
  <c r="F7711" i="4"/>
  <c r="E7711" i="4"/>
  <c r="I7710" i="4"/>
  <c r="J7710" i="4" s="1"/>
  <c r="H7710" i="4"/>
  <c r="G7710" i="4"/>
  <c r="F7710" i="4"/>
  <c r="E7710" i="4"/>
  <c r="H7709" i="4"/>
  <c r="G7709" i="4"/>
  <c r="I7709" i="4" s="1"/>
  <c r="J7709" i="4" s="1"/>
  <c r="F7709" i="4"/>
  <c r="E7709" i="4"/>
  <c r="H7708" i="4"/>
  <c r="G7708" i="4"/>
  <c r="I7708" i="4" s="1"/>
  <c r="J7708" i="4" s="1"/>
  <c r="F7708" i="4"/>
  <c r="E7708" i="4"/>
  <c r="I7707" i="4"/>
  <c r="J7707" i="4" s="1"/>
  <c r="H7707" i="4"/>
  <c r="G7707" i="4"/>
  <c r="F7707" i="4"/>
  <c r="E7707" i="4"/>
  <c r="I7706" i="4"/>
  <c r="J7706" i="4" s="1"/>
  <c r="H7706" i="4"/>
  <c r="G7706" i="4"/>
  <c r="F7706" i="4"/>
  <c r="E7706" i="4"/>
  <c r="H7705" i="4"/>
  <c r="G7705" i="4"/>
  <c r="I7705" i="4" s="1"/>
  <c r="J7705" i="4" s="1"/>
  <c r="F7705" i="4"/>
  <c r="E7705" i="4"/>
  <c r="H7704" i="4"/>
  <c r="G7704" i="4"/>
  <c r="I7704" i="4" s="1"/>
  <c r="J7704" i="4" s="1"/>
  <c r="F7704" i="4"/>
  <c r="E7704" i="4"/>
  <c r="I7703" i="4"/>
  <c r="J7703" i="4" s="1"/>
  <c r="H7703" i="4"/>
  <c r="G7703" i="4"/>
  <c r="F7703" i="4"/>
  <c r="E7703" i="4"/>
  <c r="I7702" i="4"/>
  <c r="J7702" i="4" s="1"/>
  <c r="H7702" i="4"/>
  <c r="G7702" i="4"/>
  <c r="F7702" i="4"/>
  <c r="E7702" i="4"/>
  <c r="H7701" i="4"/>
  <c r="G7701" i="4"/>
  <c r="I7701" i="4" s="1"/>
  <c r="J7701" i="4" s="1"/>
  <c r="F7701" i="4"/>
  <c r="E7701" i="4"/>
  <c r="H7700" i="4"/>
  <c r="G7700" i="4"/>
  <c r="I7700" i="4" s="1"/>
  <c r="J7700" i="4" s="1"/>
  <c r="F7700" i="4"/>
  <c r="E7700" i="4"/>
  <c r="I7699" i="4"/>
  <c r="J7699" i="4" s="1"/>
  <c r="H7699" i="4"/>
  <c r="G7699" i="4"/>
  <c r="F7699" i="4"/>
  <c r="E7699" i="4"/>
  <c r="I7698" i="4"/>
  <c r="J7698" i="4" s="1"/>
  <c r="H7698" i="4"/>
  <c r="G7698" i="4"/>
  <c r="F7698" i="4"/>
  <c r="E7698" i="4"/>
  <c r="H7697" i="4"/>
  <c r="G7697" i="4"/>
  <c r="I7697" i="4" s="1"/>
  <c r="J7697" i="4" s="1"/>
  <c r="F7697" i="4"/>
  <c r="E7697" i="4"/>
  <c r="H7696" i="4"/>
  <c r="G7696" i="4"/>
  <c r="I7696" i="4" s="1"/>
  <c r="J7696" i="4" s="1"/>
  <c r="F7696" i="4"/>
  <c r="E7696" i="4"/>
  <c r="I7695" i="4"/>
  <c r="J7695" i="4" s="1"/>
  <c r="H7695" i="4"/>
  <c r="G7695" i="4"/>
  <c r="F7695" i="4"/>
  <c r="E7695" i="4"/>
  <c r="I7694" i="4"/>
  <c r="J7694" i="4" s="1"/>
  <c r="H7694" i="4"/>
  <c r="G7694" i="4"/>
  <c r="F7694" i="4"/>
  <c r="E7694" i="4"/>
  <c r="H7693" i="4"/>
  <c r="G7693" i="4"/>
  <c r="I7693" i="4" s="1"/>
  <c r="J7693" i="4" s="1"/>
  <c r="F7693" i="4"/>
  <c r="E7693" i="4"/>
  <c r="H7692" i="4"/>
  <c r="G7692" i="4"/>
  <c r="I7692" i="4" s="1"/>
  <c r="J7692" i="4" s="1"/>
  <c r="F7692" i="4"/>
  <c r="E7692" i="4"/>
  <c r="I7691" i="4"/>
  <c r="J7691" i="4" s="1"/>
  <c r="H7691" i="4"/>
  <c r="G7691" i="4"/>
  <c r="F7691" i="4"/>
  <c r="E7691" i="4"/>
  <c r="I7690" i="4"/>
  <c r="J7690" i="4" s="1"/>
  <c r="H7690" i="4"/>
  <c r="G7690" i="4"/>
  <c r="F7690" i="4"/>
  <c r="E7690" i="4"/>
  <c r="H7689" i="4"/>
  <c r="G7689" i="4"/>
  <c r="I7689" i="4" s="1"/>
  <c r="J7689" i="4" s="1"/>
  <c r="F7689" i="4"/>
  <c r="E7689" i="4"/>
  <c r="H7688" i="4"/>
  <c r="G7688" i="4"/>
  <c r="I7688" i="4" s="1"/>
  <c r="J7688" i="4" s="1"/>
  <c r="F7688" i="4"/>
  <c r="E7688" i="4"/>
  <c r="I7687" i="4"/>
  <c r="J7687" i="4" s="1"/>
  <c r="H7687" i="4"/>
  <c r="G7687" i="4"/>
  <c r="F7687" i="4"/>
  <c r="E7687" i="4"/>
  <c r="I7686" i="4"/>
  <c r="J7686" i="4" s="1"/>
  <c r="H7686" i="4"/>
  <c r="G7686" i="4"/>
  <c r="F7686" i="4"/>
  <c r="E7686" i="4"/>
  <c r="H7685" i="4"/>
  <c r="G7685" i="4"/>
  <c r="I7685" i="4" s="1"/>
  <c r="J7685" i="4" s="1"/>
  <c r="F7685" i="4"/>
  <c r="E7685" i="4"/>
  <c r="H7684" i="4"/>
  <c r="G7684" i="4"/>
  <c r="I7684" i="4" s="1"/>
  <c r="J7684" i="4" s="1"/>
  <c r="F7684" i="4"/>
  <c r="E7684" i="4"/>
  <c r="I7683" i="4"/>
  <c r="J7683" i="4" s="1"/>
  <c r="H7683" i="4"/>
  <c r="G7683" i="4"/>
  <c r="F7683" i="4"/>
  <c r="E7683" i="4"/>
  <c r="I7682" i="4"/>
  <c r="J7682" i="4" s="1"/>
  <c r="H7682" i="4"/>
  <c r="G7682" i="4"/>
  <c r="F7682" i="4"/>
  <c r="E7682" i="4"/>
  <c r="H7681" i="4"/>
  <c r="G7681" i="4"/>
  <c r="I7681" i="4" s="1"/>
  <c r="J7681" i="4" s="1"/>
  <c r="F7681" i="4"/>
  <c r="E7681" i="4"/>
  <c r="H7680" i="4"/>
  <c r="G7680" i="4"/>
  <c r="I7680" i="4" s="1"/>
  <c r="J7680" i="4" s="1"/>
  <c r="F7680" i="4"/>
  <c r="E7680" i="4"/>
  <c r="I7679" i="4"/>
  <c r="J7679" i="4" s="1"/>
  <c r="H7679" i="4"/>
  <c r="G7679" i="4"/>
  <c r="F7679" i="4"/>
  <c r="E7679" i="4"/>
  <c r="I7678" i="4"/>
  <c r="J7678" i="4" s="1"/>
  <c r="H7678" i="4"/>
  <c r="G7678" i="4"/>
  <c r="F7678" i="4"/>
  <c r="E7678" i="4"/>
  <c r="H7677" i="4"/>
  <c r="G7677" i="4"/>
  <c r="I7677" i="4" s="1"/>
  <c r="J7677" i="4" s="1"/>
  <c r="F7677" i="4"/>
  <c r="E7677" i="4"/>
  <c r="H7676" i="4"/>
  <c r="G7676" i="4"/>
  <c r="I7676" i="4" s="1"/>
  <c r="J7676" i="4" s="1"/>
  <c r="F7676" i="4"/>
  <c r="E7676" i="4"/>
  <c r="I7675" i="4"/>
  <c r="J7675" i="4" s="1"/>
  <c r="H7675" i="4"/>
  <c r="G7675" i="4"/>
  <c r="F7675" i="4"/>
  <c r="E7675" i="4"/>
  <c r="I7674" i="4"/>
  <c r="J7674" i="4" s="1"/>
  <c r="H7674" i="4"/>
  <c r="G7674" i="4"/>
  <c r="F7674" i="4"/>
  <c r="E7674" i="4"/>
  <c r="H7673" i="4"/>
  <c r="G7673" i="4"/>
  <c r="I7673" i="4" s="1"/>
  <c r="J7673" i="4" s="1"/>
  <c r="F7673" i="4"/>
  <c r="E7673" i="4"/>
  <c r="H7672" i="4"/>
  <c r="G7672" i="4"/>
  <c r="I7672" i="4" s="1"/>
  <c r="J7672" i="4" s="1"/>
  <c r="F7672" i="4"/>
  <c r="E7672" i="4"/>
  <c r="I7671" i="4"/>
  <c r="J7671" i="4" s="1"/>
  <c r="H7671" i="4"/>
  <c r="G7671" i="4"/>
  <c r="F7671" i="4"/>
  <c r="E7671" i="4"/>
  <c r="I7670" i="4"/>
  <c r="J7670" i="4" s="1"/>
  <c r="H7670" i="4"/>
  <c r="G7670" i="4"/>
  <c r="F7670" i="4"/>
  <c r="E7670" i="4"/>
  <c r="H7669" i="4"/>
  <c r="G7669" i="4"/>
  <c r="I7669" i="4" s="1"/>
  <c r="J7669" i="4" s="1"/>
  <c r="F7669" i="4"/>
  <c r="E7669" i="4"/>
  <c r="H7668" i="4"/>
  <c r="G7668" i="4"/>
  <c r="I7668" i="4" s="1"/>
  <c r="J7668" i="4" s="1"/>
  <c r="F7668" i="4"/>
  <c r="E7668" i="4"/>
  <c r="H7667" i="4"/>
  <c r="I7667" i="4" s="1"/>
  <c r="J7667" i="4" s="1"/>
  <c r="G7667" i="4"/>
  <c r="F7667" i="4"/>
  <c r="E7667" i="4"/>
  <c r="H7666" i="4"/>
  <c r="G7666" i="4"/>
  <c r="I7666" i="4" s="1"/>
  <c r="J7666" i="4" s="1"/>
  <c r="F7666" i="4"/>
  <c r="E7666" i="4"/>
  <c r="H7665" i="4"/>
  <c r="I7665" i="4" s="1"/>
  <c r="J7665" i="4" s="1"/>
  <c r="G7665" i="4"/>
  <c r="F7665" i="4"/>
  <c r="E7665" i="4"/>
  <c r="H7664" i="4"/>
  <c r="G7664" i="4"/>
  <c r="I7664" i="4" s="1"/>
  <c r="J7664" i="4" s="1"/>
  <c r="F7664" i="4"/>
  <c r="E7664" i="4"/>
  <c r="H7663" i="4"/>
  <c r="I7663" i="4" s="1"/>
  <c r="J7663" i="4" s="1"/>
  <c r="G7663" i="4"/>
  <c r="F7663" i="4"/>
  <c r="E7663" i="4"/>
  <c r="H7662" i="4"/>
  <c r="G7662" i="4"/>
  <c r="F7662" i="4"/>
  <c r="E7662" i="4"/>
  <c r="J7661" i="4"/>
  <c r="H7661" i="4"/>
  <c r="I7661" i="4" s="1"/>
  <c r="G7661" i="4"/>
  <c r="F7661" i="4"/>
  <c r="E7661" i="4"/>
  <c r="H7660" i="4"/>
  <c r="G7660" i="4"/>
  <c r="I7660" i="4" s="1"/>
  <c r="J7660" i="4" s="1"/>
  <c r="F7660" i="4"/>
  <c r="E7660" i="4"/>
  <c r="H7659" i="4"/>
  <c r="I7659" i="4" s="1"/>
  <c r="J7659" i="4" s="1"/>
  <c r="G7659" i="4"/>
  <c r="F7659" i="4"/>
  <c r="E7659" i="4"/>
  <c r="H7658" i="4"/>
  <c r="G7658" i="4"/>
  <c r="F7658" i="4"/>
  <c r="E7658" i="4"/>
  <c r="J7657" i="4"/>
  <c r="H7657" i="4"/>
  <c r="I7657" i="4" s="1"/>
  <c r="G7657" i="4"/>
  <c r="F7657" i="4"/>
  <c r="E7657" i="4"/>
  <c r="H7656" i="4"/>
  <c r="G7656" i="4"/>
  <c r="I7656" i="4" s="1"/>
  <c r="J7656" i="4" s="1"/>
  <c r="F7656" i="4"/>
  <c r="E7656" i="4"/>
  <c r="H7655" i="4"/>
  <c r="I7655" i="4" s="1"/>
  <c r="J7655" i="4" s="1"/>
  <c r="G7655" i="4"/>
  <c r="F7655" i="4"/>
  <c r="E7655" i="4"/>
  <c r="H7654" i="4"/>
  <c r="G7654" i="4"/>
  <c r="F7654" i="4"/>
  <c r="E7654" i="4"/>
  <c r="J7653" i="4"/>
  <c r="H7653" i="4"/>
  <c r="I7653" i="4" s="1"/>
  <c r="G7653" i="4"/>
  <c r="F7653" i="4"/>
  <c r="E7653" i="4"/>
  <c r="H7652" i="4"/>
  <c r="G7652" i="4"/>
  <c r="I7652" i="4" s="1"/>
  <c r="J7652" i="4" s="1"/>
  <c r="F7652" i="4"/>
  <c r="E7652" i="4"/>
  <c r="H7651" i="4"/>
  <c r="I7651" i="4" s="1"/>
  <c r="J7651" i="4" s="1"/>
  <c r="G7651" i="4"/>
  <c r="F7651" i="4"/>
  <c r="E7651" i="4"/>
  <c r="H7650" i="4"/>
  <c r="G7650" i="4"/>
  <c r="F7650" i="4"/>
  <c r="E7650" i="4"/>
  <c r="J7649" i="4"/>
  <c r="H7649" i="4"/>
  <c r="I7649" i="4" s="1"/>
  <c r="G7649" i="4"/>
  <c r="F7649" i="4"/>
  <c r="E7649" i="4"/>
  <c r="H7648" i="4"/>
  <c r="G7648" i="4"/>
  <c r="I7648" i="4" s="1"/>
  <c r="J7648" i="4" s="1"/>
  <c r="F7648" i="4"/>
  <c r="E7648" i="4"/>
  <c r="H7647" i="4"/>
  <c r="I7647" i="4" s="1"/>
  <c r="J7647" i="4" s="1"/>
  <c r="G7647" i="4"/>
  <c r="F7647" i="4"/>
  <c r="E7647" i="4"/>
  <c r="H7646" i="4"/>
  <c r="G7646" i="4"/>
  <c r="F7646" i="4"/>
  <c r="E7646" i="4"/>
  <c r="J7645" i="4"/>
  <c r="H7645" i="4"/>
  <c r="I7645" i="4" s="1"/>
  <c r="G7645" i="4"/>
  <c r="F7645" i="4"/>
  <c r="E7645" i="4"/>
  <c r="H7644" i="4"/>
  <c r="G7644" i="4"/>
  <c r="I7644" i="4" s="1"/>
  <c r="J7644" i="4" s="1"/>
  <c r="F7644" i="4"/>
  <c r="E7644" i="4"/>
  <c r="H7643" i="4"/>
  <c r="I7643" i="4" s="1"/>
  <c r="J7643" i="4" s="1"/>
  <c r="G7643" i="4"/>
  <c r="F7643" i="4"/>
  <c r="E7643" i="4"/>
  <c r="H7642" i="4"/>
  <c r="G7642" i="4"/>
  <c r="F7642" i="4"/>
  <c r="E7642" i="4"/>
  <c r="J7641" i="4"/>
  <c r="H7641" i="4"/>
  <c r="I7641" i="4" s="1"/>
  <c r="G7641" i="4"/>
  <c r="F7641" i="4"/>
  <c r="E7641" i="4"/>
  <c r="H7640" i="4"/>
  <c r="G7640" i="4"/>
  <c r="I7640" i="4" s="1"/>
  <c r="J7640" i="4" s="1"/>
  <c r="F7640" i="4"/>
  <c r="E7640" i="4"/>
  <c r="H7639" i="4"/>
  <c r="I7639" i="4" s="1"/>
  <c r="J7639" i="4" s="1"/>
  <c r="G7639" i="4"/>
  <c r="F7639" i="4"/>
  <c r="E7639" i="4"/>
  <c r="H7638" i="4"/>
  <c r="G7638" i="4"/>
  <c r="F7638" i="4"/>
  <c r="E7638" i="4"/>
  <c r="J7637" i="4"/>
  <c r="H7637" i="4"/>
  <c r="I7637" i="4" s="1"/>
  <c r="G7637" i="4"/>
  <c r="F7637" i="4"/>
  <c r="E7637" i="4"/>
  <c r="H7636" i="4"/>
  <c r="G7636" i="4"/>
  <c r="I7636" i="4" s="1"/>
  <c r="J7636" i="4" s="1"/>
  <c r="F7636" i="4"/>
  <c r="E7636" i="4"/>
  <c r="H7635" i="4"/>
  <c r="I7635" i="4" s="1"/>
  <c r="J7635" i="4" s="1"/>
  <c r="G7635" i="4"/>
  <c r="F7635" i="4"/>
  <c r="E7635" i="4"/>
  <c r="H7634" i="4"/>
  <c r="G7634" i="4"/>
  <c r="F7634" i="4"/>
  <c r="E7634" i="4"/>
  <c r="J7633" i="4"/>
  <c r="H7633" i="4"/>
  <c r="I7633" i="4" s="1"/>
  <c r="G7633" i="4"/>
  <c r="F7633" i="4"/>
  <c r="E7633" i="4"/>
  <c r="H7632" i="4"/>
  <c r="G7632" i="4"/>
  <c r="I7632" i="4" s="1"/>
  <c r="J7632" i="4" s="1"/>
  <c r="F7632" i="4"/>
  <c r="E7632" i="4"/>
  <c r="H7631" i="4"/>
  <c r="I7631" i="4" s="1"/>
  <c r="J7631" i="4" s="1"/>
  <c r="G7631" i="4"/>
  <c r="F7631" i="4"/>
  <c r="E7631" i="4"/>
  <c r="H7630" i="4"/>
  <c r="G7630" i="4"/>
  <c r="F7630" i="4"/>
  <c r="E7630" i="4"/>
  <c r="J7629" i="4"/>
  <c r="H7629" i="4"/>
  <c r="I7629" i="4" s="1"/>
  <c r="G7629" i="4"/>
  <c r="F7629" i="4"/>
  <c r="E7629" i="4"/>
  <c r="H7628" i="4"/>
  <c r="G7628" i="4"/>
  <c r="I7628" i="4" s="1"/>
  <c r="J7628" i="4" s="1"/>
  <c r="F7628" i="4"/>
  <c r="E7628" i="4"/>
  <c r="H7627" i="4"/>
  <c r="I7627" i="4" s="1"/>
  <c r="J7627" i="4" s="1"/>
  <c r="G7627" i="4"/>
  <c r="F7627" i="4"/>
  <c r="E7627" i="4"/>
  <c r="H7626" i="4"/>
  <c r="G7626" i="4"/>
  <c r="F7626" i="4"/>
  <c r="E7626" i="4"/>
  <c r="J7625" i="4"/>
  <c r="H7625" i="4"/>
  <c r="I7625" i="4" s="1"/>
  <c r="G7625" i="4"/>
  <c r="F7625" i="4"/>
  <c r="E7625" i="4"/>
  <c r="H7624" i="4"/>
  <c r="G7624" i="4"/>
  <c r="I7624" i="4" s="1"/>
  <c r="J7624" i="4" s="1"/>
  <c r="F7624" i="4"/>
  <c r="E7624" i="4"/>
  <c r="H7623" i="4"/>
  <c r="I7623" i="4" s="1"/>
  <c r="J7623" i="4" s="1"/>
  <c r="G7623" i="4"/>
  <c r="F7623" i="4"/>
  <c r="E7623" i="4"/>
  <c r="H7622" i="4"/>
  <c r="G7622" i="4"/>
  <c r="F7622" i="4"/>
  <c r="E7622" i="4"/>
  <c r="J7621" i="4"/>
  <c r="H7621" i="4"/>
  <c r="I7621" i="4" s="1"/>
  <c r="G7621" i="4"/>
  <c r="F7621" i="4"/>
  <c r="E7621" i="4"/>
  <c r="H7620" i="4"/>
  <c r="G7620" i="4"/>
  <c r="I7620" i="4" s="1"/>
  <c r="J7620" i="4" s="1"/>
  <c r="F7620" i="4"/>
  <c r="E7620" i="4"/>
  <c r="H7619" i="4"/>
  <c r="I7619" i="4" s="1"/>
  <c r="J7619" i="4" s="1"/>
  <c r="G7619" i="4"/>
  <c r="F7619" i="4"/>
  <c r="E7619" i="4"/>
  <c r="H7618" i="4"/>
  <c r="G7618" i="4"/>
  <c r="F7618" i="4"/>
  <c r="E7618" i="4"/>
  <c r="J7617" i="4"/>
  <c r="H7617" i="4"/>
  <c r="I7617" i="4" s="1"/>
  <c r="G7617" i="4"/>
  <c r="F7617" i="4"/>
  <c r="E7617" i="4"/>
  <c r="H7616" i="4"/>
  <c r="G7616" i="4"/>
  <c r="I7616" i="4" s="1"/>
  <c r="J7616" i="4" s="1"/>
  <c r="F7616" i="4"/>
  <c r="E7616" i="4"/>
  <c r="H7615" i="4"/>
  <c r="I7615" i="4" s="1"/>
  <c r="J7615" i="4" s="1"/>
  <c r="G7615" i="4"/>
  <c r="F7615" i="4"/>
  <c r="E7615" i="4"/>
  <c r="H7614" i="4"/>
  <c r="G7614" i="4"/>
  <c r="F7614" i="4"/>
  <c r="E7614" i="4"/>
  <c r="J7613" i="4"/>
  <c r="H7613" i="4"/>
  <c r="I7613" i="4" s="1"/>
  <c r="G7613" i="4"/>
  <c r="F7613" i="4"/>
  <c r="E7613" i="4"/>
  <c r="H7612" i="4"/>
  <c r="G7612" i="4"/>
  <c r="I7612" i="4" s="1"/>
  <c r="J7612" i="4" s="1"/>
  <c r="F7612" i="4"/>
  <c r="E7612" i="4"/>
  <c r="H7611" i="4"/>
  <c r="I7611" i="4" s="1"/>
  <c r="J7611" i="4" s="1"/>
  <c r="G7611" i="4"/>
  <c r="F7611" i="4"/>
  <c r="E7611" i="4"/>
  <c r="H7610" i="4"/>
  <c r="G7610" i="4"/>
  <c r="F7610" i="4"/>
  <c r="E7610" i="4"/>
  <c r="J7609" i="4"/>
  <c r="H7609" i="4"/>
  <c r="I7609" i="4" s="1"/>
  <c r="G7609" i="4"/>
  <c r="F7609" i="4"/>
  <c r="E7609" i="4"/>
  <c r="H7608" i="4"/>
  <c r="G7608" i="4"/>
  <c r="I7608" i="4" s="1"/>
  <c r="J7608" i="4" s="1"/>
  <c r="F7608" i="4"/>
  <c r="E7608" i="4"/>
  <c r="H7607" i="4"/>
  <c r="I7607" i="4" s="1"/>
  <c r="J7607" i="4" s="1"/>
  <c r="G7607" i="4"/>
  <c r="F7607" i="4"/>
  <c r="E7607" i="4"/>
  <c r="H7606" i="4"/>
  <c r="G7606" i="4"/>
  <c r="F7606" i="4"/>
  <c r="E7606" i="4"/>
  <c r="J7605" i="4"/>
  <c r="H7605" i="4"/>
  <c r="I7605" i="4" s="1"/>
  <c r="G7605" i="4"/>
  <c r="F7605" i="4"/>
  <c r="E7605" i="4"/>
  <c r="H7604" i="4"/>
  <c r="G7604" i="4"/>
  <c r="I7604" i="4" s="1"/>
  <c r="J7604" i="4" s="1"/>
  <c r="F7604" i="4"/>
  <c r="E7604" i="4"/>
  <c r="H7603" i="4"/>
  <c r="I7603" i="4" s="1"/>
  <c r="J7603" i="4" s="1"/>
  <c r="G7603" i="4"/>
  <c r="F7603" i="4"/>
  <c r="E7603" i="4"/>
  <c r="H7602" i="4"/>
  <c r="G7602" i="4"/>
  <c r="F7602" i="4"/>
  <c r="E7602" i="4"/>
  <c r="J7601" i="4"/>
  <c r="H7601" i="4"/>
  <c r="I7601" i="4" s="1"/>
  <c r="G7601" i="4"/>
  <c r="F7601" i="4"/>
  <c r="E7601" i="4"/>
  <c r="H7600" i="4"/>
  <c r="G7600" i="4"/>
  <c r="I7600" i="4" s="1"/>
  <c r="J7600" i="4" s="1"/>
  <c r="F7600" i="4"/>
  <c r="E7600" i="4"/>
  <c r="H7599" i="4"/>
  <c r="I7599" i="4" s="1"/>
  <c r="J7599" i="4" s="1"/>
  <c r="G7599" i="4"/>
  <c r="F7599" i="4"/>
  <c r="E7599" i="4"/>
  <c r="H7598" i="4"/>
  <c r="G7598" i="4"/>
  <c r="F7598" i="4"/>
  <c r="E7598" i="4"/>
  <c r="J7597" i="4"/>
  <c r="H7597" i="4"/>
  <c r="I7597" i="4" s="1"/>
  <c r="G7597" i="4"/>
  <c r="F7597" i="4"/>
  <c r="E7597" i="4"/>
  <c r="H7596" i="4"/>
  <c r="G7596" i="4"/>
  <c r="I7596" i="4" s="1"/>
  <c r="J7596" i="4" s="1"/>
  <c r="F7596" i="4"/>
  <c r="E7596" i="4"/>
  <c r="H7595" i="4"/>
  <c r="I7595" i="4" s="1"/>
  <c r="J7595" i="4" s="1"/>
  <c r="G7595" i="4"/>
  <c r="F7595" i="4"/>
  <c r="E7595" i="4"/>
  <c r="H7594" i="4"/>
  <c r="G7594" i="4"/>
  <c r="F7594" i="4"/>
  <c r="E7594" i="4"/>
  <c r="J7593" i="4"/>
  <c r="H7593" i="4"/>
  <c r="I7593" i="4" s="1"/>
  <c r="G7593" i="4"/>
  <c r="F7593" i="4"/>
  <c r="E7593" i="4"/>
  <c r="H7592" i="4"/>
  <c r="G7592" i="4"/>
  <c r="I7592" i="4" s="1"/>
  <c r="J7592" i="4" s="1"/>
  <c r="F7592" i="4"/>
  <c r="E7592" i="4"/>
  <c r="H7591" i="4"/>
  <c r="I7591" i="4" s="1"/>
  <c r="J7591" i="4" s="1"/>
  <c r="G7591" i="4"/>
  <c r="F7591" i="4"/>
  <c r="E7591" i="4"/>
  <c r="H7590" i="4"/>
  <c r="G7590" i="4"/>
  <c r="F7590" i="4"/>
  <c r="E7590" i="4"/>
  <c r="J7589" i="4"/>
  <c r="H7589" i="4"/>
  <c r="I7589" i="4" s="1"/>
  <c r="G7589" i="4"/>
  <c r="F7589" i="4"/>
  <c r="E7589" i="4"/>
  <c r="H7588" i="4"/>
  <c r="G7588" i="4"/>
  <c r="I7588" i="4" s="1"/>
  <c r="J7588" i="4" s="1"/>
  <c r="F7588" i="4"/>
  <c r="E7588" i="4"/>
  <c r="H7587" i="4"/>
  <c r="I7587" i="4" s="1"/>
  <c r="J7587" i="4" s="1"/>
  <c r="G7587" i="4"/>
  <c r="F7587" i="4"/>
  <c r="E7587" i="4"/>
  <c r="H7586" i="4"/>
  <c r="G7586" i="4"/>
  <c r="F7586" i="4"/>
  <c r="E7586" i="4"/>
  <c r="J7585" i="4"/>
  <c r="H7585" i="4"/>
  <c r="I7585" i="4" s="1"/>
  <c r="G7585" i="4"/>
  <c r="F7585" i="4"/>
  <c r="E7585" i="4"/>
  <c r="H7584" i="4"/>
  <c r="G7584" i="4"/>
  <c r="I7584" i="4" s="1"/>
  <c r="J7584" i="4" s="1"/>
  <c r="F7584" i="4"/>
  <c r="E7584" i="4"/>
  <c r="H7583" i="4"/>
  <c r="I7583" i="4" s="1"/>
  <c r="J7583" i="4" s="1"/>
  <c r="G7583" i="4"/>
  <c r="F7583" i="4"/>
  <c r="E7583" i="4"/>
  <c r="H7582" i="4"/>
  <c r="G7582" i="4"/>
  <c r="F7582" i="4"/>
  <c r="E7582" i="4"/>
  <c r="J7581" i="4"/>
  <c r="H7581" i="4"/>
  <c r="I7581" i="4" s="1"/>
  <c r="G7581" i="4"/>
  <c r="F7581" i="4"/>
  <c r="E7581" i="4"/>
  <c r="H7580" i="4"/>
  <c r="G7580" i="4"/>
  <c r="I7580" i="4" s="1"/>
  <c r="J7580" i="4" s="1"/>
  <c r="F7580" i="4"/>
  <c r="E7580" i="4"/>
  <c r="H7579" i="4"/>
  <c r="I7579" i="4" s="1"/>
  <c r="J7579" i="4" s="1"/>
  <c r="G7579" i="4"/>
  <c r="F7579" i="4"/>
  <c r="E7579" i="4"/>
  <c r="H7578" i="4"/>
  <c r="G7578" i="4"/>
  <c r="F7578" i="4"/>
  <c r="E7578" i="4"/>
  <c r="J7577" i="4"/>
  <c r="H7577" i="4"/>
  <c r="I7577" i="4" s="1"/>
  <c r="G7577" i="4"/>
  <c r="F7577" i="4"/>
  <c r="E7577" i="4"/>
  <c r="H7576" i="4"/>
  <c r="G7576" i="4"/>
  <c r="I7576" i="4" s="1"/>
  <c r="J7576" i="4" s="1"/>
  <c r="F7576" i="4"/>
  <c r="E7576" i="4"/>
  <c r="H7575" i="4"/>
  <c r="I7575" i="4" s="1"/>
  <c r="J7575" i="4" s="1"/>
  <c r="G7575" i="4"/>
  <c r="F7575" i="4"/>
  <c r="E7575" i="4"/>
  <c r="H7574" i="4"/>
  <c r="G7574" i="4"/>
  <c r="F7574" i="4"/>
  <c r="E7574" i="4"/>
  <c r="J7573" i="4"/>
  <c r="H7573" i="4"/>
  <c r="I7573" i="4" s="1"/>
  <c r="G7573" i="4"/>
  <c r="F7573" i="4"/>
  <c r="E7573" i="4"/>
  <c r="H7572" i="4"/>
  <c r="G7572" i="4"/>
  <c r="I7572" i="4" s="1"/>
  <c r="J7572" i="4" s="1"/>
  <c r="F7572" i="4"/>
  <c r="E7572" i="4"/>
  <c r="H7571" i="4"/>
  <c r="I7571" i="4" s="1"/>
  <c r="J7571" i="4" s="1"/>
  <c r="G7571" i="4"/>
  <c r="F7571" i="4"/>
  <c r="E7571" i="4"/>
  <c r="H7570" i="4"/>
  <c r="G7570" i="4"/>
  <c r="F7570" i="4"/>
  <c r="E7570" i="4"/>
  <c r="J7569" i="4"/>
  <c r="H7569" i="4"/>
  <c r="I7569" i="4" s="1"/>
  <c r="G7569" i="4"/>
  <c r="F7569" i="4"/>
  <c r="E7569" i="4"/>
  <c r="H7568" i="4"/>
  <c r="G7568" i="4"/>
  <c r="I7568" i="4" s="1"/>
  <c r="J7568" i="4" s="1"/>
  <c r="F7568" i="4"/>
  <c r="E7568" i="4"/>
  <c r="H7567" i="4"/>
  <c r="I7567" i="4" s="1"/>
  <c r="J7567" i="4" s="1"/>
  <c r="G7567" i="4"/>
  <c r="F7567" i="4"/>
  <c r="E7567" i="4"/>
  <c r="H7566" i="4"/>
  <c r="G7566" i="4"/>
  <c r="F7566" i="4"/>
  <c r="E7566" i="4"/>
  <c r="J7565" i="4"/>
  <c r="H7565" i="4"/>
  <c r="I7565" i="4" s="1"/>
  <c r="G7565" i="4"/>
  <c r="F7565" i="4"/>
  <c r="E7565" i="4"/>
  <c r="H7564" i="4"/>
  <c r="G7564" i="4"/>
  <c r="I7564" i="4" s="1"/>
  <c r="J7564" i="4" s="1"/>
  <c r="F7564" i="4"/>
  <c r="E7564" i="4"/>
  <c r="H7563" i="4"/>
  <c r="I7563" i="4" s="1"/>
  <c r="J7563" i="4" s="1"/>
  <c r="G7563" i="4"/>
  <c r="F7563" i="4"/>
  <c r="E7563" i="4"/>
  <c r="H7562" i="4"/>
  <c r="G7562" i="4"/>
  <c r="F7562" i="4"/>
  <c r="E7562" i="4"/>
  <c r="J7561" i="4"/>
  <c r="H7561" i="4"/>
  <c r="I7561" i="4" s="1"/>
  <c r="G7561" i="4"/>
  <c r="F7561" i="4"/>
  <c r="E7561" i="4"/>
  <c r="H7560" i="4"/>
  <c r="G7560" i="4"/>
  <c r="I7560" i="4" s="1"/>
  <c r="J7560" i="4" s="1"/>
  <c r="F7560" i="4"/>
  <c r="E7560" i="4"/>
  <c r="H7559" i="4"/>
  <c r="I7559" i="4" s="1"/>
  <c r="J7559" i="4" s="1"/>
  <c r="G7559" i="4"/>
  <c r="F7559" i="4"/>
  <c r="E7559" i="4"/>
  <c r="H7558" i="4"/>
  <c r="G7558" i="4"/>
  <c r="F7558" i="4"/>
  <c r="E7558" i="4"/>
  <c r="J7557" i="4"/>
  <c r="H7557" i="4"/>
  <c r="I7557" i="4" s="1"/>
  <c r="G7557" i="4"/>
  <c r="F7557" i="4"/>
  <c r="E7557" i="4"/>
  <c r="H7556" i="4"/>
  <c r="G7556" i="4"/>
  <c r="I7556" i="4" s="1"/>
  <c r="J7556" i="4" s="1"/>
  <c r="F7556" i="4"/>
  <c r="E7556" i="4"/>
  <c r="H7555" i="4"/>
  <c r="I7555" i="4" s="1"/>
  <c r="J7555" i="4" s="1"/>
  <c r="G7555" i="4"/>
  <c r="F7555" i="4"/>
  <c r="E7555" i="4"/>
  <c r="H7554" i="4"/>
  <c r="G7554" i="4"/>
  <c r="F7554" i="4"/>
  <c r="E7554" i="4"/>
  <c r="J7553" i="4"/>
  <c r="H7553" i="4"/>
  <c r="I7553" i="4" s="1"/>
  <c r="G7553" i="4"/>
  <c r="F7553" i="4"/>
  <c r="E7553" i="4"/>
  <c r="H7552" i="4"/>
  <c r="G7552" i="4"/>
  <c r="I7552" i="4" s="1"/>
  <c r="J7552" i="4" s="1"/>
  <c r="F7552" i="4"/>
  <c r="E7552" i="4"/>
  <c r="H7551" i="4"/>
  <c r="I7551" i="4" s="1"/>
  <c r="J7551" i="4" s="1"/>
  <c r="G7551" i="4"/>
  <c r="F7551" i="4"/>
  <c r="E7551" i="4"/>
  <c r="H7550" i="4"/>
  <c r="G7550" i="4"/>
  <c r="F7550" i="4"/>
  <c r="E7550" i="4"/>
  <c r="J7549" i="4"/>
  <c r="H7549" i="4"/>
  <c r="I7549" i="4" s="1"/>
  <c r="G7549" i="4"/>
  <c r="F7549" i="4"/>
  <c r="E7549" i="4"/>
  <c r="H7548" i="4"/>
  <c r="G7548" i="4"/>
  <c r="I7548" i="4" s="1"/>
  <c r="J7548" i="4" s="1"/>
  <c r="F7548" i="4"/>
  <c r="E7548" i="4"/>
  <c r="H7547" i="4"/>
  <c r="I7547" i="4" s="1"/>
  <c r="J7547" i="4" s="1"/>
  <c r="G7547" i="4"/>
  <c r="F7547" i="4"/>
  <c r="E7547" i="4"/>
  <c r="H7546" i="4"/>
  <c r="G7546" i="4"/>
  <c r="F7546" i="4"/>
  <c r="E7546" i="4"/>
  <c r="J7545" i="4"/>
  <c r="H7545" i="4"/>
  <c r="I7545" i="4" s="1"/>
  <c r="G7545" i="4"/>
  <c r="F7545" i="4"/>
  <c r="E7545" i="4"/>
  <c r="H7544" i="4"/>
  <c r="G7544" i="4"/>
  <c r="I7544" i="4" s="1"/>
  <c r="J7544" i="4" s="1"/>
  <c r="F7544" i="4"/>
  <c r="E7544" i="4"/>
  <c r="H7543" i="4"/>
  <c r="I7543" i="4" s="1"/>
  <c r="J7543" i="4" s="1"/>
  <c r="G7543" i="4"/>
  <c r="F7543" i="4"/>
  <c r="E7543" i="4"/>
  <c r="H7542" i="4"/>
  <c r="G7542" i="4"/>
  <c r="F7542" i="4"/>
  <c r="E7542" i="4"/>
  <c r="J7541" i="4"/>
  <c r="H7541" i="4"/>
  <c r="I7541" i="4" s="1"/>
  <c r="G7541" i="4"/>
  <c r="F7541" i="4"/>
  <c r="E7541" i="4"/>
  <c r="H7540" i="4"/>
  <c r="G7540" i="4"/>
  <c r="I7540" i="4" s="1"/>
  <c r="J7540" i="4" s="1"/>
  <c r="F7540" i="4"/>
  <c r="E7540" i="4"/>
  <c r="H7539" i="4"/>
  <c r="I7539" i="4" s="1"/>
  <c r="J7539" i="4" s="1"/>
  <c r="G7539" i="4"/>
  <c r="F7539" i="4"/>
  <c r="E7539" i="4"/>
  <c r="H7538" i="4"/>
  <c r="G7538" i="4"/>
  <c r="F7538" i="4"/>
  <c r="E7538" i="4"/>
  <c r="J7537" i="4"/>
  <c r="H7537" i="4"/>
  <c r="I7537" i="4" s="1"/>
  <c r="G7537" i="4"/>
  <c r="F7537" i="4"/>
  <c r="E7537" i="4"/>
  <c r="H7536" i="4"/>
  <c r="G7536" i="4"/>
  <c r="I7536" i="4" s="1"/>
  <c r="J7536" i="4" s="1"/>
  <c r="F7536" i="4"/>
  <c r="E7536" i="4"/>
  <c r="H7535" i="4"/>
  <c r="I7535" i="4" s="1"/>
  <c r="J7535" i="4" s="1"/>
  <c r="G7535" i="4"/>
  <c r="F7535" i="4"/>
  <c r="E7535" i="4"/>
  <c r="H7534" i="4"/>
  <c r="G7534" i="4"/>
  <c r="F7534" i="4"/>
  <c r="E7534" i="4"/>
  <c r="J7533" i="4"/>
  <c r="H7533" i="4"/>
  <c r="I7533" i="4" s="1"/>
  <c r="G7533" i="4"/>
  <c r="F7533" i="4"/>
  <c r="E7533" i="4"/>
  <c r="H7532" i="4"/>
  <c r="G7532" i="4"/>
  <c r="I7532" i="4" s="1"/>
  <c r="J7532" i="4" s="1"/>
  <c r="F7532" i="4"/>
  <c r="E7532" i="4"/>
  <c r="H7531" i="4"/>
  <c r="I7531" i="4" s="1"/>
  <c r="J7531" i="4" s="1"/>
  <c r="G7531" i="4"/>
  <c r="F7531" i="4"/>
  <c r="E7531" i="4"/>
  <c r="H7530" i="4"/>
  <c r="G7530" i="4"/>
  <c r="F7530" i="4"/>
  <c r="E7530" i="4"/>
  <c r="J7529" i="4"/>
  <c r="H7529" i="4"/>
  <c r="I7529" i="4" s="1"/>
  <c r="G7529" i="4"/>
  <c r="F7529" i="4"/>
  <c r="E7529" i="4"/>
  <c r="H7528" i="4"/>
  <c r="G7528" i="4"/>
  <c r="I7528" i="4" s="1"/>
  <c r="J7528" i="4" s="1"/>
  <c r="F7528" i="4"/>
  <c r="E7528" i="4"/>
  <c r="H7527" i="4"/>
  <c r="I7527" i="4" s="1"/>
  <c r="J7527" i="4" s="1"/>
  <c r="G7527" i="4"/>
  <c r="F7527" i="4"/>
  <c r="E7527" i="4"/>
  <c r="H7526" i="4"/>
  <c r="G7526" i="4"/>
  <c r="F7526" i="4"/>
  <c r="E7526" i="4"/>
  <c r="J7525" i="4"/>
  <c r="H7525" i="4"/>
  <c r="I7525" i="4" s="1"/>
  <c r="G7525" i="4"/>
  <c r="F7525" i="4"/>
  <c r="E7525" i="4"/>
  <c r="H7524" i="4"/>
  <c r="G7524" i="4"/>
  <c r="I7524" i="4" s="1"/>
  <c r="J7524" i="4" s="1"/>
  <c r="F7524" i="4"/>
  <c r="E7524" i="4"/>
  <c r="H7523" i="4"/>
  <c r="I7523" i="4" s="1"/>
  <c r="J7523" i="4" s="1"/>
  <c r="G7523" i="4"/>
  <c r="F7523" i="4"/>
  <c r="E7523" i="4"/>
  <c r="H7522" i="4"/>
  <c r="G7522" i="4"/>
  <c r="F7522" i="4"/>
  <c r="E7522" i="4"/>
  <c r="J7521" i="4"/>
  <c r="H7521" i="4"/>
  <c r="I7521" i="4" s="1"/>
  <c r="G7521" i="4"/>
  <c r="F7521" i="4"/>
  <c r="E7521" i="4"/>
  <c r="H7520" i="4"/>
  <c r="G7520" i="4"/>
  <c r="I7520" i="4" s="1"/>
  <c r="J7520" i="4" s="1"/>
  <c r="F7520" i="4"/>
  <c r="E7520" i="4"/>
  <c r="H7519" i="4"/>
  <c r="I7519" i="4" s="1"/>
  <c r="J7519" i="4" s="1"/>
  <c r="G7519" i="4"/>
  <c r="F7519" i="4"/>
  <c r="E7519" i="4"/>
  <c r="H7518" i="4"/>
  <c r="G7518" i="4"/>
  <c r="F7518" i="4"/>
  <c r="E7518" i="4"/>
  <c r="J7517" i="4"/>
  <c r="H7517" i="4"/>
  <c r="I7517" i="4" s="1"/>
  <c r="G7517" i="4"/>
  <c r="F7517" i="4"/>
  <c r="E7517" i="4"/>
  <c r="H7516" i="4"/>
  <c r="G7516" i="4"/>
  <c r="I7516" i="4" s="1"/>
  <c r="J7516" i="4" s="1"/>
  <c r="F7516" i="4"/>
  <c r="E7516" i="4"/>
  <c r="H7515" i="4"/>
  <c r="I7515" i="4" s="1"/>
  <c r="J7515" i="4" s="1"/>
  <c r="G7515" i="4"/>
  <c r="F7515" i="4"/>
  <c r="E7515" i="4"/>
  <c r="H7514" i="4"/>
  <c r="G7514" i="4"/>
  <c r="F7514" i="4"/>
  <c r="E7514" i="4"/>
  <c r="J7513" i="4"/>
  <c r="H7513" i="4"/>
  <c r="I7513" i="4" s="1"/>
  <c r="G7513" i="4"/>
  <c r="F7513" i="4"/>
  <c r="E7513" i="4"/>
  <c r="H7512" i="4"/>
  <c r="G7512" i="4"/>
  <c r="I7512" i="4" s="1"/>
  <c r="J7512" i="4" s="1"/>
  <c r="F7512" i="4"/>
  <c r="E7512" i="4"/>
  <c r="H7511" i="4"/>
  <c r="I7511" i="4" s="1"/>
  <c r="J7511" i="4" s="1"/>
  <c r="G7511" i="4"/>
  <c r="F7511" i="4"/>
  <c r="E7511" i="4"/>
  <c r="H7510" i="4"/>
  <c r="G7510" i="4"/>
  <c r="F7510" i="4"/>
  <c r="E7510" i="4"/>
  <c r="J7509" i="4"/>
  <c r="H7509" i="4"/>
  <c r="I7509" i="4" s="1"/>
  <c r="G7509" i="4"/>
  <c r="F7509" i="4"/>
  <c r="E7509" i="4"/>
  <c r="H7508" i="4"/>
  <c r="G7508" i="4"/>
  <c r="I7508" i="4" s="1"/>
  <c r="J7508" i="4" s="1"/>
  <c r="F7508" i="4"/>
  <c r="E7508" i="4"/>
  <c r="H7507" i="4"/>
  <c r="I7507" i="4" s="1"/>
  <c r="J7507" i="4" s="1"/>
  <c r="G7507" i="4"/>
  <c r="F7507" i="4"/>
  <c r="E7507" i="4"/>
  <c r="H7506" i="4"/>
  <c r="G7506" i="4"/>
  <c r="F7506" i="4"/>
  <c r="E7506" i="4"/>
  <c r="J7505" i="4"/>
  <c r="H7505" i="4"/>
  <c r="I7505" i="4" s="1"/>
  <c r="G7505" i="4"/>
  <c r="F7505" i="4"/>
  <c r="E7505" i="4"/>
  <c r="H7504" i="4"/>
  <c r="G7504" i="4"/>
  <c r="I7504" i="4" s="1"/>
  <c r="J7504" i="4" s="1"/>
  <c r="F7504" i="4"/>
  <c r="E7504" i="4"/>
  <c r="H7503" i="4"/>
  <c r="I7503" i="4" s="1"/>
  <c r="J7503" i="4" s="1"/>
  <c r="G7503" i="4"/>
  <c r="F7503" i="4"/>
  <c r="E7503" i="4"/>
  <c r="H7502" i="4"/>
  <c r="G7502" i="4"/>
  <c r="F7502" i="4"/>
  <c r="E7502" i="4"/>
  <c r="J7501" i="4"/>
  <c r="H7501" i="4"/>
  <c r="I7501" i="4" s="1"/>
  <c r="G7501" i="4"/>
  <c r="F7501" i="4"/>
  <c r="E7501" i="4"/>
  <c r="H7500" i="4"/>
  <c r="G7500" i="4"/>
  <c r="I7500" i="4" s="1"/>
  <c r="J7500" i="4" s="1"/>
  <c r="F7500" i="4"/>
  <c r="E7500" i="4"/>
  <c r="H7499" i="4"/>
  <c r="I7499" i="4" s="1"/>
  <c r="J7499" i="4" s="1"/>
  <c r="G7499" i="4"/>
  <c r="F7499" i="4"/>
  <c r="E7499" i="4"/>
  <c r="H7498" i="4"/>
  <c r="G7498" i="4"/>
  <c r="F7498" i="4"/>
  <c r="E7498" i="4"/>
  <c r="J7497" i="4"/>
  <c r="H7497" i="4"/>
  <c r="I7497" i="4" s="1"/>
  <c r="G7497" i="4"/>
  <c r="F7497" i="4"/>
  <c r="E7497" i="4"/>
  <c r="H7496" i="4"/>
  <c r="G7496" i="4"/>
  <c r="I7496" i="4" s="1"/>
  <c r="J7496" i="4" s="1"/>
  <c r="F7496" i="4"/>
  <c r="E7496" i="4"/>
  <c r="H7495" i="4"/>
  <c r="I7495" i="4" s="1"/>
  <c r="J7495" i="4" s="1"/>
  <c r="G7495" i="4"/>
  <c r="F7495" i="4"/>
  <c r="E7495" i="4"/>
  <c r="H7494" i="4"/>
  <c r="G7494" i="4"/>
  <c r="F7494" i="4"/>
  <c r="E7494" i="4"/>
  <c r="J7493" i="4"/>
  <c r="H7493" i="4"/>
  <c r="I7493" i="4" s="1"/>
  <c r="G7493" i="4"/>
  <c r="F7493" i="4"/>
  <c r="E7493" i="4"/>
  <c r="H7492" i="4"/>
  <c r="G7492" i="4"/>
  <c r="I7492" i="4" s="1"/>
  <c r="J7492" i="4" s="1"/>
  <c r="F7492" i="4"/>
  <c r="E7492" i="4"/>
  <c r="H7491" i="4"/>
  <c r="I7491" i="4" s="1"/>
  <c r="J7491" i="4" s="1"/>
  <c r="G7491" i="4"/>
  <c r="F7491" i="4"/>
  <c r="E7491" i="4"/>
  <c r="H7490" i="4"/>
  <c r="G7490" i="4"/>
  <c r="F7490" i="4"/>
  <c r="E7490" i="4"/>
  <c r="J7489" i="4"/>
  <c r="H7489" i="4"/>
  <c r="I7489" i="4" s="1"/>
  <c r="G7489" i="4"/>
  <c r="F7489" i="4"/>
  <c r="E7489" i="4"/>
  <c r="H7488" i="4"/>
  <c r="G7488" i="4"/>
  <c r="I7488" i="4" s="1"/>
  <c r="J7488" i="4" s="1"/>
  <c r="F7488" i="4"/>
  <c r="E7488" i="4"/>
  <c r="H7487" i="4"/>
  <c r="I7487" i="4" s="1"/>
  <c r="J7487" i="4" s="1"/>
  <c r="G7487" i="4"/>
  <c r="F7487" i="4"/>
  <c r="E7487" i="4"/>
  <c r="H7486" i="4"/>
  <c r="G7486" i="4"/>
  <c r="F7486" i="4"/>
  <c r="E7486" i="4"/>
  <c r="J7485" i="4"/>
  <c r="H7485" i="4"/>
  <c r="I7485" i="4" s="1"/>
  <c r="G7485" i="4"/>
  <c r="F7485" i="4"/>
  <c r="E7485" i="4"/>
  <c r="H7484" i="4"/>
  <c r="G7484" i="4"/>
  <c r="I7484" i="4" s="1"/>
  <c r="J7484" i="4" s="1"/>
  <c r="F7484" i="4"/>
  <c r="E7484" i="4"/>
  <c r="H7483" i="4"/>
  <c r="I7483" i="4" s="1"/>
  <c r="J7483" i="4" s="1"/>
  <c r="G7483" i="4"/>
  <c r="F7483" i="4"/>
  <c r="E7483" i="4"/>
  <c r="H7482" i="4"/>
  <c r="G7482" i="4"/>
  <c r="F7482" i="4"/>
  <c r="E7482" i="4"/>
  <c r="J7481" i="4"/>
  <c r="H7481" i="4"/>
  <c r="I7481" i="4" s="1"/>
  <c r="G7481" i="4"/>
  <c r="F7481" i="4"/>
  <c r="E7481" i="4"/>
  <c r="H7480" i="4"/>
  <c r="G7480" i="4"/>
  <c r="I7480" i="4" s="1"/>
  <c r="J7480" i="4" s="1"/>
  <c r="F7480" i="4"/>
  <c r="E7480" i="4"/>
  <c r="H7479" i="4"/>
  <c r="I7479" i="4" s="1"/>
  <c r="J7479" i="4" s="1"/>
  <c r="G7479" i="4"/>
  <c r="F7479" i="4"/>
  <c r="E7479" i="4"/>
  <c r="H7478" i="4"/>
  <c r="G7478" i="4"/>
  <c r="F7478" i="4"/>
  <c r="E7478" i="4"/>
  <c r="J7477" i="4"/>
  <c r="H7477" i="4"/>
  <c r="I7477" i="4" s="1"/>
  <c r="G7477" i="4"/>
  <c r="F7477" i="4"/>
  <c r="E7477" i="4"/>
  <c r="H7476" i="4"/>
  <c r="G7476" i="4"/>
  <c r="I7476" i="4" s="1"/>
  <c r="J7476" i="4" s="1"/>
  <c r="F7476" i="4"/>
  <c r="E7476" i="4"/>
  <c r="H7475" i="4"/>
  <c r="I7475" i="4" s="1"/>
  <c r="J7475" i="4" s="1"/>
  <c r="G7475" i="4"/>
  <c r="F7475" i="4"/>
  <c r="E7475" i="4"/>
  <c r="H7474" i="4"/>
  <c r="G7474" i="4"/>
  <c r="F7474" i="4"/>
  <c r="E7474" i="4"/>
  <c r="J7473" i="4"/>
  <c r="H7473" i="4"/>
  <c r="I7473" i="4" s="1"/>
  <c r="G7473" i="4"/>
  <c r="F7473" i="4"/>
  <c r="E7473" i="4"/>
  <c r="H7472" i="4"/>
  <c r="G7472" i="4"/>
  <c r="I7472" i="4" s="1"/>
  <c r="J7472" i="4" s="1"/>
  <c r="F7472" i="4"/>
  <c r="E7472" i="4"/>
  <c r="H7471" i="4"/>
  <c r="I7471" i="4" s="1"/>
  <c r="J7471" i="4" s="1"/>
  <c r="G7471" i="4"/>
  <c r="F7471" i="4"/>
  <c r="E7471" i="4"/>
  <c r="H7470" i="4"/>
  <c r="G7470" i="4"/>
  <c r="F7470" i="4"/>
  <c r="E7470" i="4"/>
  <c r="J7469" i="4"/>
  <c r="H7469" i="4"/>
  <c r="I7469" i="4" s="1"/>
  <c r="G7469" i="4"/>
  <c r="F7469" i="4"/>
  <c r="E7469" i="4"/>
  <c r="H7468" i="4"/>
  <c r="G7468" i="4"/>
  <c r="I7468" i="4" s="1"/>
  <c r="J7468" i="4" s="1"/>
  <c r="F7468" i="4"/>
  <c r="E7468" i="4"/>
  <c r="H7467" i="4"/>
  <c r="I7467" i="4" s="1"/>
  <c r="J7467" i="4" s="1"/>
  <c r="G7467" i="4"/>
  <c r="F7467" i="4"/>
  <c r="E7467" i="4"/>
  <c r="H7466" i="4"/>
  <c r="G7466" i="4"/>
  <c r="F7466" i="4"/>
  <c r="E7466" i="4"/>
  <c r="J7465" i="4"/>
  <c r="H7465" i="4"/>
  <c r="I7465" i="4" s="1"/>
  <c r="G7465" i="4"/>
  <c r="F7465" i="4"/>
  <c r="E7465" i="4"/>
  <c r="H7464" i="4"/>
  <c r="G7464" i="4"/>
  <c r="I7464" i="4" s="1"/>
  <c r="J7464" i="4" s="1"/>
  <c r="F7464" i="4"/>
  <c r="E7464" i="4"/>
  <c r="H7463" i="4"/>
  <c r="I7463" i="4" s="1"/>
  <c r="J7463" i="4" s="1"/>
  <c r="G7463" i="4"/>
  <c r="F7463" i="4"/>
  <c r="E7463" i="4"/>
  <c r="H7462" i="4"/>
  <c r="G7462" i="4"/>
  <c r="F7462" i="4"/>
  <c r="E7462" i="4"/>
  <c r="J7461" i="4"/>
  <c r="H7461" i="4"/>
  <c r="I7461" i="4" s="1"/>
  <c r="G7461" i="4"/>
  <c r="F7461" i="4"/>
  <c r="E7461" i="4"/>
  <c r="H7460" i="4"/>
  <c r="G7460" i="4"/>
  <c r="I7460" i="4" s="1"/>
  <c r="J7460" i="4" s="1"/>
  <c r="F7460" i="4"/>
  <c r="E7460" i="4"/>
  <c r="H7459" i="4"/>
  <c r="I7459" i="4" s="1"/>
  <c r="J7459" i="4" s="1"/>
  <c r="G7459" i="4"/>
  <c r="F7459" i="4"/>
  <c r="E7459" i="4"/>
  <c r="H7458" i="4"/>
  <c r="G7458" i="4"/>
  <c r="F7458" i="4"/>
  <c r="E7458" i="4"/>
  <c r="J7457" i="4"/>
  <c r="H7457" i="4"/>
  <c r="I7457" i="4" s="1"/>
  <c r="G7457" i="4"/>
  <c r="F7457" i="4"/>
  <c r="E7457" i="4"/>
  <c r="H7456" i="4"/>
  <c r="G7456" i="4"/>
  <c r="I7456" i="4" s="1"/>
  <c r="J7456" i="4" s="1"/>
  <c r="F7456" i="4"/>
  <c r="E7456" i="4"/>
  <c r="H7455" i="4"/>
  <c r="I7455" i="4" s="1"/>
  <c r="J7455" i="4" s="1"/>
  <c r="G7455" i="4"/>
  <c r="F7455" i="4"/>
  <c r="E7455" i="4"/>
  <c r="H7454" i="4"/>
  <c r="G7454" i="4"/>
  <c r="F7454" i="4"/>
  <c r="E7454" i="4"/>
  <c r="J7453" i="4"/>
  <c r="H7453" i="4"/>
  <c r="I7453" i="4" s="1"/>
  <c r="G7453" i="4"/>
  <c r="F7453" i="4"/>
  <c r="E7453" i="4"/>
  <c r="H7452" i="4"/>
  <c r="G7452" i="4"/>
  <c r="I7452" i="4" s="1"/>
  <c r="J7452" i="4" s="1"/>
  <c r="F7452" i="4"/>
  <c r="E7452" i="4"/>
  <c r="H7451" i="4"/>
  <c r="I7451" i="4" s="1"/>
  <c r="J7451" i="4" s="1"/>
  <c r="G7451" i="4"/>
  <c r="F7451" i="4"/>
  <c r="E7451" i="4"/>
  <c r="H7450" i="4"/>
  <c r="G7450" i="4"/>
  <c r="F7450" i="4"/>
  <c r="E7450" i="4"/>
  <c r="J7449" i="4"/>
  <c r="H7449" i="4"/>
  <c r="I7449" i="4" s="1"/>
  <c r="G7449" i="4"/>
  <c r="F7449" i="4"/>
  <c r="E7449" i="4"/>
  <c r="H7448" i="4"/>
  <c r="G7448" i="4"/>
  <c r="I7448" i="4" s="1"/>
  <c r="J7448" i="4" s="1"/>
  <c r="F7448" i="4"/>
  <c r="E7448" i="4"/>
  <c r="H7447" i="4"/>
  <c r="I7447" i="4" s="1"/>
  <c r="J7447" i="4" s="1"/>
  <c r="G7447" i="4"/>
  <c r="F7447" i="4"/>
  <c r="E7447" i="4"/>
  <c r="H7446" i="4"/>
  <c r="G7446" i="4"/>
  <c r="F7446" i="4"/>
  <c r="E7446" i="4"/>
  <c r="J7445" i="4"/>
  <c r="H7445" i="4"/>
  <c r="I7445" i="4" s="1"/>
  <c r="G7445" i="4"/>
  <c r="F7445" i="4"/>
  <c r="E7445" i="4"/>
  <c r="H7444" i="4"/>
  <c r="G7444" i="4"/>
  <c r="I7444" i="4" s="1"/>
  <c r="J7444" i="4" s="1"/>
  <c r="F7444" i="4"/>
  <c r="E7444" i="4"/>
  <c r="H7443" i="4"/>
  <c r="I7443" i="4" s="1"/>
  <c r="J7443" i="4" s="1"/>
  <c r="G7443" i="4"/>
  <c r="F7443" i="4"/>
  <c r="E7443" i="4"/>
  <c r="H7442" i="4"/>
  <c r="G7442" i="4"/>
  <c r="F7442" i="4"/>
  <c r="E7442" i="4"/>
  <c r="J7441" i="4"/>
  <c r="H7441" i="4"/>
  <c r="I7441" i="4" s="1"/>
  <c r="G7441" i="4"/>
  <c r="F7441" i="4"/>
  <c r="E7441" i="4"/>
  <c r="H7440" i="4"/>
  <c r="G7440" i="4"/>
  <c r="I7440" i="4" s="1"/>
  <c r="J7440" i="4" s="1"/>
  <c r="F7440" i="4"/>
  <c r="E7440" i="4"/>
  <c r="H7439" i="4"/>
  <c r="I7439" i="4" s="1"/>
  <c r="J7439" i="4" s="1"/>
  <c r="G7439" i="4"/>
  <c r="F7439" i="4"/>
  <c r="E7439" i="4"/>
  <c r="H7438" i="4"/>
  <c r="G7438" i="4"/>
  <c r="F7438" i="4"/>
  <c r="E7438" i="4"/>
  <c r="J7437" i="4"/>
  <c r="H7437" i="4"/>
  <c r="I7437" i="4" s="1"/>
  <c r="G7437" i="4"/>
  <c r="F7437" i="4"/>
  <c r="E7437" i="4"/>
  <c r="H7436" i="4"/>
  <c r="G7436" i="4"/>
  <c r="I7436" i="4" s="1"/>
  <c r="J7436" i="4" s="1"/>
  <c r="F7436" i="4"/>
  <c r="E7436" i="4"/>
  <c r="H7435" i="4"/>
  <c r="I7435" i="4" s="1"/>
  <c r="J7435" i="4" s="1"/>
  <c r="G7435" i="4"/>
  <c r="F7435" i="4"/>
  <c r="E7435" i="4"/>
  <c r="H7434" i="4"/>
  <c r="G7434" i="4"/>
  <c r="F7434" i="4"/>
  <c r="E7434" i="4"/>
  <c r="J7433" i="4"/>
  <c r="H7433" i="4"/>
  <c r="I7433" i="4" s="1"/>
  <c r="G7433" i="4"/>
  <c r="F7433" i="4"/>
  <c r="E7433" i="4"/>
  <c r="H7432" i="4"/>
  <c r="G7432" i="4"/>
  <c r="I7432" i="4" s="1"/>
  <c r="J7432" i="4" s="1"/>
  <c r="F7432" i="4"/>
  <c r="E7432" i="4"/>
  <c r="H7431" i="4"/>
  <c r="I7431" i="4" s="1"/>
  <c r="J7431" i="4" s="1"/>
  <c r="G7431" i="4"/>
  <c r="F7431" i="4"/>
  <c r="E7431" i="4"/>
  <c r="H7430" i="4"/>
  <c r="G7430" i="4"/>
  <c r="F7430" i="4"/>
  <c r="E7430" i="4"/>
  <c r="J7429" i="4"/>
  <c r="H7429" i="4"/>
  <c r="I7429" i="4" s="1"/>
  <c r="G7429" i="4"/>
  <c r="F7429" i="4"/>
  <c r="E7429" i="4"/>
  <c r="H7428" i="4"/>
  <c r="G7428" i="4"/>
  <c r="I7428" i="4" s="1"/>
  <c r="J7428" i="4" s="1"/>
  <c r="F7428" i="4"/>
  <c r="E7428" i="4"/>
  <c r="H7427" i="4"/>
  <c r="I7427" i="4" s="1"/>
  <c r="J7427" i="4" s="1"/>
  <c r="G7427" i="4"/>
  <c r="F7427" i="4"/>
  <c r="E7427" i="4"/>
  <c r="H7426" i="4"/>
  <c r="G7426" i="4"/>
  <c r="F7426" i="4"/>
  <c r="E7426" i="4"/>
  <c r="J7425" i="4"/>
  <c r="H7425" i="4"/>
  <c r="I7425" i="4" s="1"/>
  <c r="G7425" i="4"/>
  <c r="F7425" i="4"/>
  <c r="E7425" i="4"/>
  <c r="H7424" i="4"/>
  <c r="G7424" i="4"/>
  <c r="I7424" i="4" s="1"/>
  <c r="J7424" i="4" s="1"/>
  <c r="F7424" i="4"/>
  <c r="E7424" i="4"/>
  <c r="H7423" i="4"/>
  <c r="I7423" i="4" s="1"/>
  <c r="J7423" i="4" s="1"/>
  <c r="G7423" i="4"/>
  <c r="F7423" i="4"/>
  <c r="E7423" i="4"/>
  <c r="H7422" i="4"/>
  <c r="G7422" i="4"/>
  <c r="F7422" i="4"/>
  <c r="E7422" i="4"/>
  <c r="J7421" i="4"/>
  <c r="H7421" i="4"/>
  <c r="I7421" i="4" s="1"/>
  <c r="G7421" i="4"/>
  <c r="F7421" i="4"/>
  <c r="E7421" i="4"/>
  <c r="H7420" i="4"/>
  <c r="G7420" i="4"/>
  <c r="I7420" i="4" s="1"/>
  <c r="J7420" i="4" s="1"/>
  <c r="F7420" i="4"/>
  <c r="E7420" i="4"/>
  <c r="H7419" i="4"/>
  <c r="I7419" i="4" s="1"/>
  <c r="J7419" i="4" s="1"/>
  <c r="G7419" i="4"/>
  <c r="F7419" i="4"/>
  <c r="E7419" i="4"/>
  <c r="H7418" i="4"/>
  <c r="G7418" i="4"/>
  <c r="F7418" i="4"/>
  <c r="E7418" i="4"/>
  <c r="J7417" i="4"/>
  <c r="H7417" i="4"/>
  <c r="I7417" i="4" s="1"/>
  <c r="G7417" i="4"/>
  <c r="F7417" i="4"/>
  <c r="E7417" i="4"/>
  <c r="H7416" i="4"/>
  <c r="G7416" i="4"/>
  <c r="I7416" i="4" s="1"/>
  <c r="J7416" i="4" s="1"/>
  <c r="F7416" i="4"/>
  <c r="E7416" i="4"/>
  <c r="H7415" i="4"/>
  <c r="I7415" i="4" s="1"/>
  <c r="J7415" i="4" s="1"/>
  <c r="G7415" i="4"/>
  <c r="F7415" i="4"/>
  <c r="E7415" i="4"/>
  <c r="H7414" i="4"/>
  <c r="G7414" i="4"/>
  <c r="F7414" i="4"/>
  <c r="E7414" i="4"/>
  <c r="J7413" i="4"/>
  <c r="H7413" i="4"/>
  <c r="I7413" i="4" s="1"/>
  <c r="G7413" i="4"/>
  <c r="F7413" i="4"/>
  <c r="E7413" i="4"/>
  <c r="H7412" i="4"/>
  <c r="G7412" i="4"/>
  <c r="I7412" i="4" s="1"/>
  <c r="J7412" i="4" s="1"/>
  <c r="F7412" i="4"/>
  <c r="E7412" i="4"/>
  <c r="H7411" i="4"/>
  <c r="I7411" i="4" s="1"/>
  <c r="J7411" i="4" s="1"/>
  <c r="G7411" i="4"/>
  <c r="F7411" i="4"/>
  <c r="E7411" i="4"/>
  <c r="H7410" i="4"/>
  <c r="G7410" i="4"/>
  <c r="F7410" i="4"/>
  <c r="E7410" i="4"/>
  <c r="J7409" i="4"/>
  <c r="H7409" i="4"/>
  <c r="I7409" i="4" s="1"/>
  <c r="G7409" i="4"/>
  <c r="F7409" i="4"/>
  <c r="E7409" i="4"/>
  <c r="H7408" i="4"/>
  <c r="G7408" i="4"/>
  <c r="I7408" i="4" s="1"/>
  <c r="J7408" i="4" s="1"/>
  <c r="F7408" i="4"/>
  <c r="E7408" i="4"/>
  <c r="H7407" i="4"/>
  <c r="I7407" i="4" s="1"/>
  <c r="J7407" i="4" s="1"/>
  <c r="G7407" i="4"/>
  <c r="F7407" i="4"/>
  <c r="E7407" i="4"/>
  <c r="H7406" i="4"/>
  <c r="G7406" i="4"/>
  <c r="F7406" i="4"/>
  <c r="E7406" i="4"/>
  <c r="J7405" i="4"/>
  <c r="H7405" i="4"/>
  <c r="I7405" i="4" s="1"/>
  <c r="G7405" i="4"/>
  <c r="F7405" i="4"/>
  <c r="E7405" i="4"/>
  <c r="H7404" i="4"/>
  <c r="G7404" i="4"/>
  <c r="I7404" i="4" s="1"/>
  <c r="J7404" i="4" s="1"/>
  <c r="F7404" i="4"/>
  <c r="E7404" i="4"/>
  <c r="H7403" i="4"/>
  <c r="I7403" i="4" s="1"/>
  <c r="J7403" i="4" s="1"/>
  <c r="G7403" i="4"/>
  <c r="F7403" i="4"/>
  <c r="E7403" i="4"/>
  <c r="H7402" i="4"/>
  <c r="G7402" i="4"/>
  <c r="F7402" i="4"/>
  <c r="E7402" i="4"/>
  <c r="J7401" i="4"/>
  <c r="H7401" i="4"/>
  <c r="I7401" i="4" s="1"/>
  <c r="G7401" i="4"/>
  <c r="F7401" i="4"/>
  <c r="E7401" i="4"/>
  <c r="H7400" i="4"/>
  <c r="G7400" i="4"/>
  <c r="I7400" i="4" s="1"/>
  <c r="J7400" i="4" s="1"/>
  <c r="F7400" i="4"/>
  <c r="E7400" i="4"/>
  <c r="H7399" i="4"/>
  <c r="I7399" i="4" s="1"/>
  <c r="J7399" i="4" s="1"/>
  <c r="G7399" i="4"/>
  <c r="F7399" i="4"/>
  <c r="E7399" i="4"/>
  <c r="H7398" i="4"/>
  <c r="G7398" i="4"/>
  <c r="F7398" i="4"/>
  <c r="E7398" i="4"/>
  <c r="J7397" i="4"/>
  <c r="H7397" i="4"/>
  <c r="I7397" i="4" s="1"/>
  <c r="G7397" i="4"/>
  <c r="F7397" i="4"/>
  <c r="E7397" i="4"/>
  <c r="H7396" i="4"/>
  <c r="G7396" i="4"/>
  <c r="I7396" i="4" s="1"/>
  <c r="J7396" i="4" s="1"/>
  <c r="F7396" i="4"/>
  <c r="E7396" i="4"/>
  <c r="H7395" i="4"/>
  <c r="I7395" i="4" s="1"/>
  <c r="J7395" i="4" s="1"/>
  <c r="G7395" i="4"/>
  <c r="F7395" i="4"/>
  <c r="E7395" i="4"/>
  <c r="H7394" i="4"/>
  <c r="G7394" i="4"/>
  <c r="F7394" i="4"/>
  <c r="E7394" i="4"/>
  <c r="J7393" i="4"/>
  <c r="H7393" i="4"/>
  <c r="I7393" i="4" s="1"/>
  <c r="G7393" i="4"/>
  <c r="F7393" i="4"/>
  <c r="E7393" i="4"/>
  <c r="H7392" i="4"/>
  <c r="G7392" i="4"/>
  <c r="I7392" i="4" s="1"/>
  <c r="J7392" i="4" s="1"/>
  <c r="F7392" i="4"/>
  <c r="E7392" i="4"/>
  <c r="H7391" i="4"/>
  <c r="I7391" i="4" s="1"/>
  <c r="J7391" i="4" s="1"/>
  <c r="G7391" i="4"/>
  <c r="F7391" i="4"/>
  <c r="E7391" i="4"/>
  <c r="H7390" i="4"/>
  <c r="G7390" i="4"/>
  <c r="F7390" i="4"/>
  <c r="E7390" i="4"/>
  <c r="J7389" i="4"/>
  <c r="H7389" i="4"/>
  <c r="I7389" i="4" s="1"/>
  <c r="G7389" i="4"/>
  <c r="F7389" i="4"/>
  <c r="E7389" i="4"/>
  <c r="H7388" i="4"/>
  <c r="G7388" i="4"/>
  <c r="I7388" i="4" s="1"/>
  <c r="J7388" i="4" s="1"/>
  <c r="F7388" i="4"/>
  <c r="E7388" i="4"/>
  <c r="H7387" i="4"/>
  <c r="I7387" i="4" s="1"/>
  <c r="J7387" i="4" s="1"/>
  <c r="G7387" i="4"/>
  <c r="F7387" i="4"/>
  <c r="E7387" i="4"/>
  <c r="H7386" i="4"/>
  <c r="G7386" i="4"/>
  <c r="F7386" i="4"/>
  <c r="E7386" i="4"/>
  <c r="J7385" i="4"/>
  <c r="H7385" i="4"/>
  <c r="I7385" i="4" s="1"/>
  <c r="G7385" i="4"/>
  <c r="F7385" i="4"/>
  <c r="E7385" i="4"/>
  <c r="H7384" i="4"/>
  <c r="G7384" i="4"/>
  <c r="I7384" i="4" s="1"/>
  <c r="J7384" i="4" s="1"/>
  <c r="F7384" i="4"/>
  <c r="E7384" i="4"/>
  <c r="H7383" i="4"/>
  <c r="I7383" i="4" s="1"/>
  <c r="J7383" i="4" s="1"/>
  <c r="G7383" i="4"/>
  <c r="F7383" i="4"/>
  <c r="E7383" i="4"/>
  <c r="H7382" i="4"/>
  <c r="G7382" i="4"/>
  <c r="F7382" i="4"/>
  <c r="E7382" i="4"/>
  <c r="J7381" i="4"/>
  <c r="H7381" i="4"/>
  <c r="I7381" i="4" s="1"/>
  <c r="G7381" i="4"/>
  <c r="F7381" i="4"/>
  <c r="E7381" i="4"/>
  <c r="H7380" i="4"/>
  <c r="G7380" i="4"/>
  <c r="I7380" i="4" s="1"/>
  <c r="J7380" i="4" s="1"/>
  <c r="F7380" i="4"/>
  <c r="E7380" i="4"/>
  <c r="H7379" i="4"/>
  <c r="I7379" i="4" s="1"/>
  <c r="J7379" i="4" s="1"/>
  <c r="G7379" i="4"/>
  <c r="F7379" i="4"/>
  <c r="E7379" i="4"/>
  <c r="H7378" i="4"/>
  <c r="G7378" i="4"/>
  <c r="F7378" i="4"/>
  <c r="E7378" i="4"/>
  <c r="J7377" i="4"/>
  <c r="H7377" i="4"/>
  <c r="I7377" i="4" s="1"/>
  <c r="G7377" i="4"/>
  <c r="F7377" i="4"/>
  <c r="E7377" i="4"/>
  <c r="H7376" i="4"/>
  <c r="G7376" i="4"/>
  <c r="I7376" i="4" s="1"/>
  <c r="J7376" i="4" s="1"/>
  <c r="F7376" i="4"/>
  <c r="E7376" i="4"/>
  <c r="H7375" i="4"/>
  <c r="I7375" i="4" s="1"/>
  <c r="J7375" i="4" s="1"/>
  <c r="G7375" i="4"/>
  <c r="F7375" i="4"/>
  <c r="E7375" i="4"/>
  <c r="H7374" i="4"/>
  <c r="G7374" i="4"/>
  <c r="F7374" i="4"/>
  <c r="E7374" i="4"/>
  <c r="J7373" i="4"/>
  <c r="H7373" i="4"/>
  <c r="I7373" i="4" s="1"/>
  <c r="G7373" i="4"/>
  <c r="F7373" i="4"/>
  <c r="E7373" i="4"/>
  <c r="H7372" i="4"/>
  <c r="G7372" i="4"/>
  <c r="I7372" i="4" s="1"/>
  <c r="J7372" i="4" s="1"/>
  <c r="F7372" i="4"/>
  <c r="E7372" i="4"/>
  <c r="H7371" i="4"/>
  <c r="I7371" i="4" s="1"/>
  <c r="J7371" i="4" s="1"/>
  <c r="G7371" i="4"/>
  <c r="F7371" i="4"/>
  <c r="E7371" i="4"/>
  <c r="H7370" i="4"/>
  <c r="G7370" i="4"/>
  <c r="F7370" i="4"/>
  <c r="E7370" i="4"/>
  <c r="J7369" i="4"/>
  <c r="H7369" i="4"/>
  <c r="I7369" i="4" s="1"/>
  <c r="G7369" i="4"/>
  <c r="F7369" i="4"/>
  <c r="E7369" i="4"/>
  <c r="H7368" i="4"/>
  <c r="G7368" i="4"/>
  <c r="I7368" i="4" s="1"/>
  <c r="J7368" i="4" s="1"/>
  <c r="F7368" i="4"/>
  <c r="E7368" i="4"/>
  <c r="H7367" i="4"/>
  <c r="I7367" i="4" s="1"/>
  <c r="J7367" i="4" s="1"/>
  <c r="G7367" i="4"/>
  <c r="F7367" i="4"/>
  <c r="E7367" i="4"/>
  <c r="H7366" i="4"/>
  <c r="G7366" i="4"/>
  <c r="F7366" i="4"/>
  <c r="E7366" i="4"/>
  <c r="J7365" i="4"/>
  <c r="H7365" i="4"/>
  <c r="I7365" i="4" s="1"/>
  <c r="G7365" i="4"/>
  <c r="F7365" i="4"/>
  <c r="E7365" i="4"/>
  <c r="H7364" i="4"/>
  <c r="G7364" i="4"/>
  <c r="I7364" i="4" s="1"/>
  <c r="J7364" i="4" s="1"/>
  <c r="F7364" i="4"/>
  <c r="E7364" i="4"/>
  <c r="H7363" i="4"/>
  <c r="G7363" i="4"/>
  <c r="F7363" i="4"/>
  <c r="E7363" i="4"/>
  <c r="H6618" i="4"/>
  <c r="G6618" i="4"/>
  <c r="I6618" i="4" s="1"/>
  <c r="J6618" i="4" s="1"/>
  <c r="F6618" i="4"/>
  <c r="E6618" i="4"/>
  <c r="I6617" i="4"/>
  <c r="J6617" i="4" s="1"/>
  <c r="H6617" i="4"/>
  <c r="G6617" i="4"/>
  <c r="F6617" i="4"/>
  <c r="E6617" i="4"/>
  <c r="H6616" i="4"/>
  <c r="G6616" i="4"/>
  <c r="I6616" i="4" s="1"/>
  <c r="J6616" i="4" s="1"/>
  <c r="F6616" i="4"/>
  <c r="E6616" i="4"/>
  <c r="I6615" i="4"/>
  <c r="J6615" i="4" s="1"/>
  <c r="H6615" i="4"/>
  <c r="G6615" i="4"/>
  <c r="F6615" i="4"/>
  <c r="E6615" i="4"/>
  <c r="H6614" i="4"/>
  <c r="G6614" i="4"/>
  <c r="I6614" i="4" s="1"/>
  <c r="J6614" i="4" s="1"/>
  <c r="F6614" i="4"/>
  <c r="E6614" i="4"/>
  <c r="I6613" i="4"/>
  <c r="J6613" i="4" s="1"/>
  <c r="H6613" i="4"/>
  <c r="G6613" i="4"/>
  <c r="F6613" i="4"/>
  <c r="E6613" i="4"/>
  <c r="H6612" i="4"/>
  <c r="G6612" i="4"/>
  <c r="I6612" i="4" s="1"/>
  <c r="J6612" i="4" s="1"/>
  <c r="F6612" i="4"/>
  <c r="E6612" i="4"/>
  <c r="I6611" i="4"/>
  <c r="J6611" i="4" s="1"/>
  <c r="H6611" i="4"/>
  <c r="G6611" i="4"/>
  <c r="F6611" i="4"/>
  <c r="E6611" i="4"/>
  <c r="H6610" i="4"/>
  <c r="G6610" i="4"/>
  <c r="I6610" i="4" s="1"/>
  <c r="J6610" i="4" s="1"/>
  <c r="F6610" i="4"/>
  <c r="E6610" i="4"/>
  <c r="I6609" i="4"/>
  <c r="J6609" i="4" s="1"/>
  <c r="H6609" i="4"/>
  <c r="G6609" i="4"/>
  <c r="F6609" i="4"/>
  <c r="E6609" i="4"/>
  <c r="H6608" i="4"/>
  <c r="G6608" i="4"/>
  <c r="I6608" i="4" s="1"/>
  <c r="J6608" i="4" s="1"/>
  <c r="F6608" i="4"/>
  <c r="E6608" i="4"/>
  <c r="I6607" i="4"/>
  <c r="J6607" i="4" s="1"/>
  <c r="H6607" i="4"/>
  <c r="G6607" i="4"/>
  <c r="F6607" i="4"/>
  <c r="E6607" i="4"/>
  <c r="H6606" i="4"/>
  <c r="G6606" i="4"/>
  <c r="I6606" i="4" s="1"/>
  <c r="J6606" i="4" s="1"/>
  <c r="F6606" i="4"/>
  <c r="E6606" i="4"/>
  <c r="I6605" i="4"/>
  <c r="J6605" i="4" s="1"/>
  <c r="H6605" i="4"/>
  <c r="G6605" i="4"/>
  <c r="F6605" i="4"/>
  <c r="E6605" i="4"/>
  <c r="H6604" i="4"/>
  <c r="G6604" i="4"/>
  <c r="I6604" i="4" s="1"/>
  <c r="J6604" i="4" s="1"/>
  <c r="F6604" i="4"/>
  <c r="E6604" i="4"/>
  <c r="I6603" i="4"/>
  <c r="J6603" i="4" s="1"/>
  <c r="H6603" i="4"/>
  <c r="G6603" i="4"/>
  <c r="F6603" i="4"/>
  <c r="E6603" i="4"/>
  <c r="H6602" i="4"/>
  <c r="G6602" i="4"/>
  <c r="I6602" i="4" s="1"/>
  <c r="J6602" i="4" s="1"/>
  <c r="F6602" i="4"/>
  <c r="E6602" i="4"/>
  <c r="I6601" i="4"/>
  <c r="J6601" i="4" s="1"/>
  <c r="H6601" i="4"/>
  <c r="G6601" i="4"/>
  <c r="F6601" i="4"/>
  <c r="E6601" i="4"/>
  <c r="H6600" i="4"/>
  <c r="G6600" i="4"/>
  <c r="I6600" i="4" s="1"/>
  <c r="J6600" i="4" s="1"/>
  <c r="F6600" i="4"/>
  <c r="E6600" i="4"/>
  <c r="I6599" i="4"/>
  <c r="J6599" i="4" s="1"/>
  <c r="H6599" i="4"/>
  <c r="G6599" i="4"/>
  <c r="F6599" i="4"/>
  <c r="E6599" i="4"/>
  <c r="H6598" i="4"/>
  <c r="G6598" i="4"/>
  <c r="I6598" i="4" s="1"/>
  <c r="J6598" i="4" s="1"/>
  <c r="F6598" i="4"/>
  <c r="E6598" i="4"/>
  <c r="I6597" i="4"/>
  <c r="J6597" i="4" s="1"/>
  <c r="H6597" i="4"/>
  <c r="G6597" i="4"/>
  <c r="F6597" i="4"/>
  <c r="E6597" i="4"/>
  <c r="H6596" i="4"/>
  <c r="G6596" i="4"/>
  <c r="I6596" i="4" s="1"/>
  <c r="J6596" i="4" s="1"/>
  <c r="F6596" i="4"/>
  <c r="E6596" i="4"/>
  <c r="I6595" i="4"/>
  <c r="J6595" i="4" s="1"/>
  <c r="H6595" i="4"/>
  <c r="G6595" i="4"/>
  <c r="F6595" i="4"/>
  <c r="E6595" i="4"/>
  <c r="H6594" i="4"/>
  <c r="G6594" i="4"/>
  <c r="I6594" i="4" s="1"/>
  <c r="J6594" i="4" s="1"/>
  <c r="F6594" i="4"/>
  <c r="E6594" i="4"/>
  <c r="I6593" i="4"/>
  <c r="J6593" i="4" s="1"/>
  <c r="H6593" i="4"/>
  <c r="G6593" i="4"/>
  <c r="F6593" i="4"/>
  <c r="E6593" i="4"/>
  <c r="H6592" i="4"/>
  <c r="G6592" i="4"/>
  <c r="I6592" i="4" s="1"/>
  <c r="J6592" i="4" s="1"/>
  <c r="F6592" i="4"/>
  <c r="E6592" i="4"/>
  <c r="I6591" i="4"/>
  <c r="J6591" i="4" s="1"/>
  <c r="H6591" i="4"/>
  <c r="G6591" i="4"/>
  <c r="F6591" i="4"/>
  <c r="E6591" i="4"/>
  <c r="H6590" i="4"/>
  <c r="G6590" i="4"/>
  <c r="I6590" i="4" s="1"/>
  <c r="J6590" i="4" s="1"/>
  <c r="F6590" i="4"/>
  <c r="E6590" i="4"/>
  <c r="I6589" i="4"/>
  <c r="J6589" i="4" s="1"/>
  <c r="H6589" i="4"/>
  <c r="G6589" i="4"/>
  <c r="F6589" i="4"/>
  <c r="E6589" i="4"/>
  <c r="H6588" i="4"/>
  <c r="G6588" i="4"/>
  <c r="I6588" i="4" s="1"/>
  <c r="J6588" i="4" s="1"/>
  <c r="F6588" i="4"/>
  <c r="E6588" i="4"/>
  <c r="I6587" i="4"/>
  <c r="J6587" i="4" s="1"/>
  <c r="H6587" i="4"/>
  <c r="G6587" i="4"/>
  <c r="F6587" i="4"/>
  <c r="E6587" i="4"/>
  <c r="H6586" i="4"/>
  <c r="G6586" i="4"/>
  <c r="I6586" i="4" s="1"/>
  <c r="J6586" i="4" s="1"/>
  <c r="F6586" i="4"/>
  <c r="E6586" i="4"/>
  <c r="I6585" i="4"/>
  <c r="J6585" i="4" s="1"/>
  <c r="H6585" i="4"/>
  <c r="G6585" i="4"/>
  <c r="F6585" i="4"/>
  <c r="E6585" i="4"/>
  <c r="H6584" i="4"/>
  <c r="G6584" i="4"/>
  <c r="I6584" i="4" s="1"/>
  <c r="J6584" i="4" s="1"/>
  <c r="F6584" i="4"/>
  <c r="E6584" i="4"/>
  <c r="I6583" i="4"/>
  <c r="J6583" i="4" s="1"/>
  <c r="H6583" i="4"/>
  <c r="G6583" i="4"/>
  <c r="F6583" i="4"/>
  <c r="E6583" i="4"/>
  <c r="H6582" i="4"/>
  <c r="G6582" i="4"/>
  <c r="I6582" i="4" s="1"/>
  <c r="J6582" i="4" s="1"/>
  <c r="F6582" i="4"/>
  <c r="E6582" i="4"/>
  <c r="I6581" i="4"/>
  <c r="J6581" i="4" s="1"/>
  <c r="H6581" i="4"/>
  <c r="G6581" i="4"/>
  <c r="F6581" i="4"/>
  <c r="E6581" i="4"/>
  <c r="H6580" i="4"/>
  <c r="G6580" i="4"/>
  <c r="I6580" i="4" s="1"/>
  <c r="J6580" i="4" s="1"/>
  <c r="F6580" i="4"/>
  <c r="E6580" i="4"/>
  <c r="I6579" i="4"/>
  <c r="J6579" i="4" s="1"/>
  <c r="H6579" i="4"/>
  <c r="G6579" i="4"/>
  <c r="F6579" i="4"/>
  <c r="E6579" i="4"/>
  <c r="H6578" i="4"/>
  <c r="G6578" i="4"/>
  <c r="I6578" i="4" s="1"/>
  <c r="J6578" i="4" s="1"/>
  <c r="F6578" i="4"/>
  <c r="E6578" i="4"/>
  <c r="I6577" i="4"/>
  <c r="J6577" i="4" s="1"/>
  <c r="H6577" i="4"/>
  <c r="G6577" i="4"/>
  <c r="F6577" i="4"/>
  <c r="E6577" i="4"/>
  <c r="H6576" i="4"/>
  <c r="G6576" i="4"/>
  <c r="I6576" i="4" s="1"/>
  <c r="J6576" i="4" s="1"/>
  <c r="F6576" i="4"/>
  <c r="E6576" i="4"/>
  <c r="I6575" i="4"/>
  <c r="J6575" i="4" s="1"/>
  <c r="H6575" i="4"/>
  <c r="G6575" i="4"/>
  <c r="F6575" i="4"/>
  <c r="E6575" i="4"/>
  <c r="H6574" i="4"/>
  <c r="G6574" i="4"/>
  <c r="I6574" i="4" s="1"/>
  <c r="J6574" i="4" s="1"/>
  <c r="F6574" i="4"/>
  <c r="E6574" i="4"/>
  <c r="I6573" i="4"/>
  <c r="J6573" i="4" s="1"/>
  <c r="H6573" i="4"/>
  <c r="G6573" i="4"/>
  <c r="F6573" i="4"/>
  <c r="E6573" i="4"/>
  <c r="H6572" i="4"/>
  <c r="G6572" i="4"/>
  <c r="I6572" i="4" s="1"/>
  <c r="J6572" i="4" s="1"/>
  <c r="F6572" i="4"/>
  <c r="E6572" i="4"/>
  <c r="I6571" i="4"/>
  <c r="J6571" i="4" s="1"/>
  <c r="H6571" i="4"/>
  <c r="G6571" i="4"/>
  <c r="F6571" i="4"/>
  <c r="E6571" i="4"/>
  <c r="H6570" i="4"/>
  <c r="G6570" i="4"/>
  <c r="I6570" i="4" s="1"/>
  <c r="J6570" i="4" s="1"/>
  <c r="F6570" i="4"/>
  <c r="E6570" i="4"/>
  <c r="I6569" i="4"/>
  <c r="J6569" i="4" s="1"/>
  <c r="H6569" i="4"/>
  <c r="G6569" i="4"/>
  <c r="F6569" i="4"/>
  <c r="E6569" i="4"/>
  <c r="H6568" i="4"/>
  <c r="G6568" i="4"/>
  <c r="I6568" i="4" s="1"/>
  <c r="J6568" i="4" s="1"/>
  <c r="F6568" i="4"/>
  <c r="E6568" i="4"/>
  <c r="I6567" i="4"/>
  <c r="J6567" i="4" s="1"/>
  <c r="H6567" i="4"/>
  <c r="G6567" i="4"/>
  <c r="F6567" i="4"/>
  <c r="E6567" i="4"/>
  <c r="H6566" i="4"/>
  <c r="G6566" i="4"/>
  <c r="I6566" i="4" s="1"/>
  <c r="J6566" i="4" s="1"/>
  <c r="F6566" i="4"/>
  <c r="E6566" i="4"/>
  <c r="I6565" i="4"/>
  <c r="J6565" i="4" s="1"/>
  <c r="H6565" i="4"/>
  <c r="G6565" i="4"/>
  <c r="F6565" i="4"/>
  <c r="E6565" i="4"/>
  <c r="H6564" i="4"/>
  <c r="G6564" i="4"/>
  <c r="I6564" i="4" s="1"/>
  <c r="J6564" i="4" s="1"/>
  <c r="F6564" i="4"/>
  <c r="E6564" i="4"/>
  <c r="I6563" i="4"/>
  <c r="J6563" i="4" s="1"/>
  <c r="H6563" i="4"/>
  <c r="G6563" i="4"/>
  <c r="F6563" i="4"/>
  <c r="E6563" i="4"/>
  <c r="H6562" i="4"/>
  <c r="G6562" i="4"/>
  <c r="I6562" i="4" s="1"/>
  <c r="J6562" i="4" s="1"/>
  <c r="F6562" i="4"/>
  <c r="E6562" i="4"/>
  <c r="I6561" i="4"/>
  <c r="J6561" i="4" s="1"/>
  <c r="H6561" i="4"/>
  <c r="G6561" i="4"/>
  <c r="F6561" i="4"/>
  <c r="E6561" i="4"/>
  <c r="H6560" i="4"/>
  <c r="G6560" i="4"/>
  <c r="I6560" i="4" s="1"/>
  <c r="J6560" i="4" s="1"/>
  <c r="F6560" i="4"/>
  <c r="E6560" i="4"/>
  <c r="I6559" i="4"/>
  <c r="J6559" i="4" s="1"/>
  <c r="H6559" i="4"/>
  <c r="G6559" i="4"/>
  <c r="F6559" i="4"/>
  <c r="E6559" i="4"/>
  <c r="H6558" i="4"/>
  <c r="G6558" i="4"/>
  <c r="I6558" i="4" s="1"/>
  <c r="J6558" i="4" s="1"/>
  <c r="F6558" i="4"/>
  <c r="E6558" i="4"/>
  <c r="I6557" i="4"/>
  <c r="J6557" i="4" s="1"/>
  <c r="H6557" i="4"/>
  <c r="G6557" i="4"/>
  <c r="F6557" i="4"/>
  <c r="E6557" i="4"/>
  <c r="H6556" i="4"/>
  <c r="G6556" i="4"/>
  <c r="I6556" i="4" s="1"/>
  <c r="J6556" i="4" s="1"/>
  <c r="F6556" i="4"/>
  <c r="E6556" i="4"/>
  <c r="I6555" i="4"/>
  <c r="J6555" i="4" s="1"/>
  <c r="H6555" i="4"/>
  <c r="G6555" i="4"/>
  <c r="F6555" i="4"/>
  <c r="E6555" i="4"/>
  <c r="H6554" i="4"/>
  <c r="G6554" i="4"/>
  <c r="I6554" i="4" s="1"/>
  <c r="J6554" i="4" s="1"/>
  <c r="F6554" i="4"/>
  <c r="E6554" i="4"/>
  <c r="I6553" i="4"/>
  <c r="J6553" i="4" s="1"/>
  <c r="H6553" i="4"/>
  <c r="G6553" i="4"/>
  <c r="F6553" i="4"/>
  <c r="E6553" i="4"/>
  <c r="H6552" i="4"/>
  <c r="G6552" i="4"/>
  <c r="I6552" i="4" s="1"/>
  <c r="J6552" i="4" s="1"/>
  <c r="F6552" i="4"/>
  <c r="E6552" i="4"/>
  <c r="I6551" i="4"/>
  <c r="J6551" i="4" s="1"/>
  <c r="H6551" i="4"/>
  <c r="G6551" i="4"/>
  <c r="F6551" i="4"/>
  <c r="E6551" i="4"/>
  <c r="H6550" i="4"/>
  <c r="G6550" i="4"/>
  <c r="I6550" i="4" s="1"/>
  <c r="J6550" i="4" s="1"/>
  <c r="F6550" i="4"/>
  <c r="E6550" i="4"/>
  <c r="I6549" i="4"/>
  <c r="J6549" i="4" s="1"/>
  <c r="H6549" i="4"/>
  <c r="G6549" i="4"/>
  <c r="F6549" i="4"/>
  <c r="E6549" i="4"/>
  <c r="H6548" i="4"/>
  <c r="G6548" i="4"/>
  <c r="I6548" i="4" s="1"/>
  <c r="J6548" i="4" s="1"/>
  <c r="F6548" i="4"/>
  <c r="E6548" i="4"/>
  <c r="I6547" i="4"/>
  <c r="J6547" i="4" s="1"/>
  <c r="H6547" i="4"/>
  <c r="G6547" i="4"/>
  <c r="F6547" i="4"/>
  <c r="E6547" i="4"/>
  <c r="H6546" i="4"/>
  <c r="G6546" i="4"/>
  <c r="I6546" i="4" s="1"/>
  <c r="J6546" i="4" s="1"/>
  <c r="F6546" i="4"/>
  <c r="E6546" i="4"/>
  <c r="I6545" i="4"/>
  <c r="J6545" i="4" s="1"/>
  <c r="H6545" i="4"/>
  <c r="G6545" i="4"/>
  <c r="F6545" i="4"/>
  <c r="E6545" i="4"/>
  <c r="H6544" i="4"/>
  <c r="G6544" i="4"/>
  <c r="I6544" i="4" s="1"/>
  <c r="J6544" i="4" s="1"/>
  <c r="F6544" i="4"/>
  <c r="E6544" i="4"/>
  <c r="I6543" i="4"/>
  <c r="J6543" i="4" s="1"/>
  <c r="H6543" i="4"/>
  <c r="G6543" i="4"/>
  <c r="F6543" i="4"/>
  <c r="E6543" i="4"/>
  <c r="H6542" i="4"/>
  <c r="G6542" i="4"/>
  <c r="I6542" i="4" s="1"/>
  <c r="J6542" i="4" s="1"/>
  <c r="F6542" i="4"/>
  <c r="E6542" i="4"/>
  <c r="I6541" i="4"/>
  <c r="J6541" i="4" s="1"/>
  <c r="H6541" i="4"/>
  <c r="G6541" i="4"/>
  <c r="F6541" i="4"/>
  <c r="E6541" i="4"/>
  <c r="H6540" i="4"/>
  <c r="G6540" i="4"/>
  <c r="I6540" i="4" s="1"/>
  <c r="J6540" i="4" s="1"/>
  <c r="F6540" i="4"/>
  <c r="E6540" i="4"/>
  <c r="I6539" i="4"/>
  <c r="J6539" i="4" s="1"/>
  <c r="H6539" i="4"/>
  <c r="G6539" i="4"/>
  <c r="F6539" i="4"/>
  <c r="E6539" i="4"/>
  <c r="H6538" i="4"/>
  <c r="G6538" i="4"/>
  <c r="I6538" i="4" s="1"/>
  <c r="J6538" i="4" s="1"/>
  <c r="F6538" i="4"/>
  <c r="E6538" i="4"/>
  <c r="I6537" i="4"/>
  <c r="J6537" i="4" s="1"/>
  <c r="H6537" i="4"/>
  <c r="G6537" i="4"/>
  <c r="F6537" i="4"/>
  <c r="E6537" i="4"/>
  <c r="H6536" i="4"/>
  <c r="G6536" i="4"/>
  <c r="I6536" i="4" s="1"/>
  <c r="J6536" i="4" s="1"/>
  <c r="F6536" i="4"/>
  <c r="E6536" i="4"/>
  <c r="I6535" i="4"/>
  <c r="J6535" i="4" s="1"/>
  <c r="H6535" i="4"/>
  <c r="G6535" i="4"/>
  <c r="F6535" i="4"/>
  <c r="E6535" i="4"/>
  <c r="H6534" i="4"/>
  <c r="G6534" i="4"/>
  <c r="I6534" i="4" s="1"/>
  <c r="J6534" i="4" s="1"/>
  <c r="F6534" i="4"/>
  <c r="E6534" i="4"/>
  <c r="I6533" i="4"/>
  <c r="J6533" i="4" s="1"/>
  <c r="H6533" i="4"/>
  <c r="G6533" i="4"/>
  <c r="F6533" i="4"/>
  <c r="E6533" i="4"/>
  <c r="H6532" i="4"/>
  <c r="G6532" i="4"/>
  <c r="I6532" i="4" s="1"/>
  <c r="J6532" i="4" s="1"/>
  <c r="F6532" i="4"/>
  <c r="E6532" i="4"/>
  <c r="I6531" i="4"/>
  <c r="J6531" i="4" s="1"/>
  <c r="H6531" i="4"/>
  <c r="G6531" i="4"/>
  <c r="F6531" i="4"/>
  <c r="E6531" i="4"/>
  <c r="H6530" i="4"/>
  <c r="G6530" i="4"/>
  <c r="I6530" i="4" s="1"/>
  <c r="J6530" i="4" s="1"/>
  <c r="F6530" i="4"/>
  <c r="E6530" i="4"/>
  <c r="I6529" i="4"/>
  <c r="J6529" i="4" s="1"/>
  <c r="H6529" i="4"/>
  <c r="G6529" i="4"/>
  <c r="F6529" i="4"/>
  <c r="E6529" i="4"/>
  <c r="H6528" i="4"/>
  <c r="G6528" i="4"/>
  <c r="I6528" i="4" s="1"/>
  <c r="J6528" i="4" s="1"/>
  <c r="F6528" i="4"/>
  <c r="E6528" i="4"/>
  <c r="I6527" i="4"/>
  <c r="J6527" i="4" s="1"/>
  <c r="H6527" i="4"/>
  <c r="G6527" i="4"/>
  <c r="F6527" i="4"/>
  <c r="E6527" i="4"/>
  <c r="H6526" i="4"/>
  <c r="G6526" i="4"/>
  <c r="I6526" i="4" s="1"/>
  <c r="J6526" i="4" s="1"/>
  <c r="F6526" i="4"/>
  <c r="E6526" i="4"/>
  <c r="I6525" i="4"/>
  <c r="J6525" i="4" s="1"/>
  <c r="H6525" i="4"/>
  <c r="G6525" i="4"/>
  <c r="F6525" i="4"/>
  <c r="E6525" i="4"/>
  <c r="H6524" i="4"/>
  <c r="G6524" i="4"/>
  <c r="I6524" i="4" s="1"/>
  <c r="J6524" i="4" s="1"/>
  <c r="F6524" i="4"/>
  <c r="E6524" i="4"/>
  <c r="I6523" i="4"/>
  <c r="J6523" i="4" s="1"/>
  <c r="H6523" i="4"/>
  <c r="G6523" i="4"/>
  <c r="F6523" i="4"/>
  <c r="E6523" i="4"/>
  <c r="H6522" i="4"/>
  <c r="G6522" i="4"/>
  <c r="I6522" i="4" s="1"/>
  <c r="J6522" i="4" s="1"/>
  <c r="F6522" i="4"/>
  <c r="E6522" i="4"/>
  <c r="I6521" i="4"/>
  <c r="J6521" i="4" s="1"/>
  <c r="H6521" i="4"/>
  <c r="G6521" i="4"/>
  <c r="F6521" i="4"/>
  <c r="E6521" i="4"/>
  <c r="H6520" i="4"/>
  <c r="G6520" i="4"/>
  <c r="I6520" i="4" s="1"/>
  <c r="J6520" i="4" s="1"/>
  <c r="F6520" i="4"/>
  <c r="E6520" i="4"/>
  <c r="I6519" i="4"/>
  <c r="J6519" i="4" s="1"/>
  <c r="H6519" i="4"/>
  <c r="G6519" i="4"/>
  <c r="F6519" i="4"/>
  <c r="E6519" i="4"/>
  <c r="H6518" i="4"/>
  <c r="G6518" i="4"/>
  <c r="I6518" i="4" s="1"/>
  <c r="J6518" i="4" s="1"/>
  <c r="F6518" i="4"/>
  <c r="E6518" i="4"/>
  <c r="I6517" i="4"/>
  <c r="J6517" i="4" s="1"/>
  <c r="H6517" i="4"/>
  <c r="G6517" i="4"/>
  <c r="F6517" i="4"/>
  <c r="E6517" i="4"/>
  <c r="H6516" i="4"/>
  <c r="G6516" i="4"/>
  <c r="I6516" i="4" s="1"/>
  <c r="J6516" i="4" s="1"/>
  <c r="F6516" i="4"/>
  <c r="E6516" i="4"/>
  <c r="I6515" i="4"/>
  <c r="J6515" i="4" s="1"/>
  <c r="H6515" i="4"/>
  <c r="G6515" i="4"/>
  <c r="F6515" i="4"/>
  <c r="E6515" i="4"/>
  <c r="H6514" i="4"/>
  <c r="G6514" i="4"/>
  <c r="I6514" i="4" s="1"/>
  <c r="J6514" i="4" s="1"/>
  <c r="F6514" i="4"/>
  <c r="E6514" i="4"/>
  <c r="I6513" i="4"/>
  <c r="J6513" i="4" s="1"/>
  <c r="H6513" i="4"/>
  <c r="G6513" i="4"/>
  <c r="F6513" i="4"/>
  <c r="E6513" i="4"/>
  <c r="H6512" i="4"/>
  <c r="G6512" i="4"/>
  <c r="I6512" i="4" s="1"/>
  <c r="J6512" i="4" s="1"/>
  <c r="F6512" i="4"/>
  <c r="E6512" i="4"/>
  <c r="I6511" i="4"/>
  <c r="J6511" i="4" s="1"/>
  <c r="H6511" i="4"/>
  <c r="G6511" i="4"/>
  <c r="F6511" i="4"/>
  <c r="E6511" i="4"/>
  <c r="H6510" i="4"/>
  <c r="G6510" i="4"/>
  <c r="I6510" i="4" s="1"/>
  <c r="J6510" i="4" s="1"/>
  <c r="F6510" i="4"/>
  <c r="E6510" i="4"/>
  <c r="I6509" i="4"/>
  <c r="J6509" i="4" s="1"/>
  <c r="H6509" i="4"/>
  <c r="G6509" i="4"/>
  <c r="F6509" i="4"/>
  <c r="E6509" i="4"/>
  <c r="H6508" i="4"/>
  <c r="G6508" i="4"/>
  <c r="I6508" i="4" s="1"/>
  <c r="J6508" i="4" s="1"/>
  <c r="F6508" i="4"/>
  <c r="E6508" i="4"/>
  <c r="I6507" i="4"/>
  <c r="J6507" i="4" s="1"/>
  <c r="H6507" i="4"/>
  <c r="G6507" i="4"/>
  <c r="F6507" i="4"/>
  <c r="E6507" i="4"/>
  <c r="H6506" i="4"/>
  <c r="G6506" i="4"/>
  <c r="I6506" i="4" s="1"/>
  <c r="J6506" i="4" s="1"/>
  <c r="F6506" i="4"/>
  <c r="E6506" i="4"/>
  <c r="I6505" i="4"/>
  <c r="J6505" i="4" s="1"/>
  <c r="H6505" i="4"/>
  <c r="G6505" i="4"/>
  <c r="F6505" i="4"/>
  <c r="E6505" i="4"/>
  <c r="H6504" i="4"/>
  <c r="G6504" i="4"/>
  <c r="I6504" i="4" s="1"/>
  <c r="J6504" i="4" s="1"/>
  <c r="F6504" i="4"/>
  <c r="E6504" i="4"/>
  <c r="I6503" i="4"/>
  <c r="J6503" i="4" s="1"/>
  <c r="H6503" i="4"/>
  <c r="G6503" i="4"/>
  <c r="F6503" i="4"/>
  <c r="E6503" i="4"/>
  <c r="H6502" i="4"/>
  <c r="G6502" i="4"/>
  <c r="I6502" i="4" s="1"/>
  <c r="J6502" i="4" s="1"/>
  <c r="F6502" i="4"/>
  <c r="E6502" i="4"/>
  <c r="I6501" i="4"/>
  <c r="J6501" i="4" s="1"/>
  <c r="H6501" i="4"/>
  <c r="G6501" i="4"/>
  <c r="F6501" i="4"/>
  <c r="E6501" i="4"/>
  <c r="H6500" i="4"/>
  <c r="G6500" i="4"/>
  <c r="I6500" i="4" s="1"/>
  <c r="J6500" i="4" s="1"/>
  <c r="F6500" i="4"/>
  <c r="E6500" i="4"/>
  <c r="I6499" i="4"/>
  <c r="J6499" i="4" s="1"/>
  <c r="H6499" i="4"/>
  <c r="G6499" i="4"/>
  <c r="F6499" i="4"/>
  <c r="E6499" i="4"/>
  <c r="H6498" i="4"/>
  <c r="G6498" i="4"/>
  <c r="I6498" i="4" s="1"/>
  <c r="J6498" i="4" s="1"/>
  <c r="F6498" i="4"/>
  <c r="E6498" i="4"/>
  <c r="I6497" i="4"/>
  <c r="J6497" i="4" s="1"/>
  <c r="H6497" i="4"/>
  <c r="G6497" i="4"/>
  <c r="F6497" i="4"/>
  <c r="E6497" i="4"/>
  <c r="H6496" i="4"/>
  <c r="G6496" i="4"/>
  <c r="I6496" i="4" s="1"/>
  <c r="J6496" i="4" s="1"/>
  <c r="F6496" i="4"/>
  <c r="E6496" i="4"/>
  <c r="I6495" i="4"/>
  <c r="J6495" i="4" s="1"/>
  <c r="H6495" i="4"/>
  <c r="G6495" i="4"/>
  <c r="F6495" i="4"/>
  <c r="E6495" i="4"/>
  <c r="H6494" i="4"/>
  <c r="G6494" i="4"/>
  <c r="I6494" i="4" s="1"/>
  <c r="J6494" i="4" s="1"/>
  <c r="F6494" i="4"/>
  <c r="E6494" i="4"/>
  <c r="I6493" i="4"/>
  <c r="J6493" i="4" s="1"/>
  <c r="H6493" i="4"/>
  <c r="G6493" i="4"/>
  <c r="F6493" i="4"/>
  <c r="E6493" i="4"/>
  <c r="H6492" i="4"/>
  <c r="G6492" i="4"/>
  <c r="I6492" i="4" s="1"/>
  <c r="J6492" i="4" s="1"/>
  <c r="F6492" i="4"/>
  <c r="E6492" i="4"/>
  <c r="I6491" i="4"/>
  <c r="J6491" i="4" s="1"/>
  <c r="H6491" i="4"/>
  <c r="G6491" i="4"/>
  <c r="F6491" i="4"/>
  <c r="E6491" i="4"/>
  <c r="H6490" i="4"/>
  <c r="G6490" i="4"/>
  <c r="I6490" i="4" s="1"/>
  <c r="J6490" i="4" s="1"/>
  <c r="F6490" i="4"/>
  <c r="E6490" i="4"/>
  <c r="I6489" i="4"/>
  <c r="J6489" i="4" s="1"/>
  <c r="H6489" i="4"/>
  <c r="G6489" i="4"/>
  <c r="F6489" i="4"/>
  <c r="E6489" i="4"/>
  <c r="H6488" i="4"/>
  <c r="G6488" i="4"/>
  <c r="I6488" i="4" s="1"/>
  <c r="J6488" i="4" s="1"/>
  <c r="F6488" i="4"/>
  <c r="E6488" i="4"/>
  <c r="I6487" i="4"/>
  <c r="J6487" i="4" s="1"/>
  <c r="H6487" i="4"/>
  <c r="G6487" i="4"/>
  <c r="F6487" i="4"/>
  <c r="E6487" i="4"/>
  <c r="H6486" i="4"/>
  <c r="G6486" i="4"/>
  <c r="I6486" i="4" s="1"/>
  <c r="J6486" i="4" s="1"/>
  <c r="F6486" i="4"/>
  <c r="E6486" i="4"/>
  <c r="I6485" i="4"/>
  <c r="J6485" i="4" s="1"/>
  <c r="H6485" i="4"/>
  <c r="G6485" i="4"/>
  <c r="F6485" i="4"/>
  <c r="E6485" i="4"/>
  <c r="H6484" i="4"/>
  <c r="G6484" i="4"/>
  <c r="I6484" i="4" s="1"/>
  <c r="J6484" i="4" s="1"/>
  <c r="F6484" i="4"/>
  <c r="E6484" i="4"/>
  <c r="I6483" i="4"/>
  <c r="J6483" i="4" s="1"/>
  <c r="H6483" i="4"/>
  <c r="G6483" i="4"/>
  <c r="F6483" i="4"/>
  <c r="E6483" i="4"/>
  <c r="H6482" i="4"/>
  <c r="G6482" i="4"/>
  <c r="I6482" i="4" s="1"/>
  <c r="J6482" i="4" s="1"/>
  <c r="F6482" i="4"/>
  <c r="E6482" i="4"/>
  <c r="I6481" i="4"/>
  <c r="J6481" i="4" s="1"/>
  <c r="H6481" i="4"/>
  <c r="G6481" i="4"/>
  <c r="F6481" i="4"/>
  <c r="E6481" i="4"/>
  <c r="H6480" i="4"/>
  <c r="G6480" i="4"/>
  <c r="I6480" i="4" s="1"/>
  <c r="J6480" i="4" s="1"/>
  <c r="F6480" i="4"/>
  <c r="E6480" i="4"/>
  <c r="I6479" i="4"/>
  <c r="J6479" i="4" s="1"/>
  <c r="H6479" i="4"/>
  <c r="G6479" i="4"/>
  <c r="F6479" i="4"/>
  <c r="E6479" i="4"/>
  <c r="H6478" i="4"/>
  <c r="G6478" i="4"/>
  <c r="I6478" i="4" s="1"/>
  <c r="J6478" i="4" s="1"/>
  <c r="F6478" i="4"/>
  <c r="E6478" i="4"/>
  <c r="I6477" i="4"/>
  <c r="J6477" i="4" s="1"/>
  <c r="H6477" i="4"/>
  <c r="G6477" i="4"/>
  <c r="F6477" i="4"/>
  <c r="E6477" i="4"/>
  <c r="H6476" i="4"/>
  <c r="G6476" i="4"/>
  <c r="I6476" i="4" s="1"/>
  <c r="J6476" i="4" s="1"/>
  <c r="F6476" i="4"/>
  <c r="E6476" i="4"/>
  <c r="I6475" i="4"/>
  <c r="J6475" i="4" s="1"/>
  <c r="H6475" i="4"/>
  <c r="G6475" i="4"/>
  <c r="F6475" i="4"/>
  <c r="E6475" i="4"/>
  <c r="H6474" i="4"/>
  <c r="G6474" i="4"/>
  <c r="I6474" i="4" s="1"/>
  <c r="J6474" i="4" s="1"/>
  <c r="F6474" i="4"/>
  <c r="E6474" i="4"/>
  <c r="I6473" i="4"/>
  <c r="J6473" i="4" s="1"/>
  <c r="H6473" i="4"/>
  <c r="G6473" i="4"/>
  <c r="F6473" i="4"/>
  <c r="E6473" i="4"/>
  <c r="H6472" i="4"/>
  <c r="G6472" i="4"/>
  <c r="I6472" i="4" s="1"/>
  <c r="J6472" i="4" s="1"/>
  <c r="F6472" i="4"/>
  <c r="E6472" i="4"/>
  <c r="I6471" i="4"/>
  <c r="J6471" i="4" s="1"/>
  <c r="H6471" i="4"/>
  <c r="G6471" i="4"/>
  <c r="F6471" i="4"/>
  <c r="E6471" i="4"/>
  <c r="H6470" i="4"/>
  <c r="G6470" i="4"/>
  <c r="I6470" i="4" s="1"/>
  <c r="J6470" i="4" s="1"/>
  <c r="F6470" i="4"/>
  <c r="E6470" i="4"/>
  <c r="I6469" i="4"/>
  <c r="J6469" i="4" s="1"/>
  <c r="H6469" i="4"/>
  <c r="G6469" i="4"/>
  <c r="F6469" i="4"/>
  <c r="E6469" i="4"/>
  <c r="H6468" i="4"/>
  <c r="G6468" i="4"/>
  <c r="I6468" i="4" s="1"/>
  <c r="J6468" i="4" s="1"/>
  <c r="F6468" i="4"/>
  <c r="E6468" i="4"/>
  <c r="I6467" i="4"/>
  <c r="J6467" i="4" s="1"/>
  <c r="H6467" i="4"/>
  <c r="G6467" i="4"/>
  <c r="F6467" i="4"/>
  <c r="E6467" i="4"/>
  <c r="H6466" i="4"/>
  <c r="G6466" i="4"/>
  <c r="I6466" i="4" s="1"/>
  <c r="J6466" i="4" s="1"/>
  <c r="F6466" i="4"/>
  <c r="E6466" i="4"/>
  <c r="I6465" i="4"/>
  <c r="J6465" i="4" s="1"/>
  <c r="H6465" i="4"/>
  <c r="G6465" i="4"/>
  <c r="F6465" i="4"/>
  <c r="E6465" i="4"/>
  <c r="H6464" i="4"/>
  <c r="G6464" i="4"/>
  <c r="I6464" i="4" s="1"/>
  <c r="J6464" i="4" s="1"/>
  <c r="F6464" i="4"/>
  <c r="E6464" i="4"/>
  <c r="I6463" i="4"/>
  <c r="J6463" i="4" s="1"/>
  <c r="H6463" i="4"/>
  <c r="G6463" i="4"/>
  <c r="F6463" i="4"/>
  <c r="E6463" i="4"/>
  <c r="H6462" i="4"/>
  <c r="G6462" i="4"/>
  <c r="I6462" i="4" s="1"/>
  <c r="J6462" i="4" s="1"/>
  <c r="F6462" i="4"/>
  <c r="E6462" i="4"/>
  <c r="I6461" i="4"/>
  <c r="J6461" i="4" s="1"/>
  <c r="H6461" i="4"/>
  <c r="G6461" i="4"/>
  <c r="F6461" i="4"/>
  <c r="E6461" i="4"/>
  <c r="H6460" i="4"/>
  <c r="G6460" i="4"/>
  <c r="I6460" i="4" s="1"/>
  <c r="J6460" i="4" s="1"/>
  <c r="F6460" i="4"/>
  <c r="E6460" i="4"/>
  <c r="I6459" i="4"/>
  <c r="J6459" i="4" s="1"/>
  <c r="H6459" i="4"/>
  <c r="G6459" i="4"/>
  <c r="F6459" i="4"/>
  <c r="E6459" i="4"/>
  <c r="H6458" i="4"/>
  <c r="G6458" i="4"/>
  <c r="I6458" i="4" s="1"/>
  <c r="J6458" i="4" s="1"/>
  <c r="F6458" i="4"/>
  <c r="E6458" i="4"/>
  <c r="I6457" i="4"/>
  <c r="J6457" i="4" s="1"/>
  <c r="H6457" i="4"/>
  <c r="G6457" i="4"/>
  <c r="F6457" i="4"/>
  <c r="E6457" i="4"/>
  <c r="H6456" i="4"/>
  <c r="G6456" i="4"/>
  <c r="I6456" i="4" s="1"/>
  <c r="J6456" i="4" s="1"/>
  <c r="F6456" i="4"/>
  <c r="E6456" i="4"/>
  <c r="I6455" i="4"/>
  <c r="J6455" i="4" s="1"/>
  <c r="H6455" i="4"/>
  <c r="G6455" i="4"/>
  <c r="F6455" i="4"/>
  <c r="E6455" i="4"/>
  <c r="H6454" i="4"/>
  <c r="G6454" i="4"/>
  <c r="I6454" i="4" s="1"/>
  <c r="J6454" i="4" s="1"/>
  <c r="F6454" i="4"/>
  <c r="E6454" i="4"/>
  <c r="I6453" i="4"/>
  <c r="J6453" i="4" s="1"/>
  <c r="H6453" i="4"/>
  <c r="G6453" i="4"/>
  <c r="F6453" i="4"/>
  <c r="E6453" i="4"/>
  <c r="H6452" i="4"/>
  <c r="G6452" i="4"/>
  <c r="I6452" i="4" s="1"/>
  <c r="J6452" i="4" s="1"/>
  <c r="F6452" i="4"/>
  <c r="E6452" i="4"/>
  <c r="I6451" i="4"/>
  <c r="J6451" i="4" s="1"/>
  <c r="H6451" i="4"/>
  <c r="G6451" i="4"/>
  <c r="F6451" i="4"/>
  <c r="E6451" i="4"/>
  <c r="H6450" i="4"/>
  <c r="G6450" i="4"/>
  <c r="I6450" i="4" s="1"/>
  <c r="J6450" i="4" s="1"/>
  <c r="F6450" i="4"/>
  <c r="E6450" i="4"/>
  <c r="H6449" i="4"/>
  <c r="I6449" i="4" s="1"/>
  <c r="J6449" i="4" s="1"/>
  <c r="G6449" i="4"/>
  <c r="F6449" i="4"/>
  <c r="E6449" i="4"/>
  <c r="H6448" i="4"/>
  <c r="G6448" i="4"/>
  <c r="F6448" i="4"/>
  <c r="E6448" i="4"/>
  <c r="H6447" i="4"/>
  <c r="I6447" i="4" s="1"/>
  <c r="J6447" i="4" s="1"/>
  <c r="G6447" i="4"/>
  <c r="F6447" i="4"/>
  <c r="E6447" i="4"/>
  <c r="H6446" i="4"/>
  <c r="G6446" i="4"/>
  <c r="F6446" i="4"/>
  <c r="E6446" i="4"/>
  <c r="J6445" i="4"/>
  <c r="H6445" i="4"/>
  <c r="I6445" i="4" s="1"/>
  <c r="G6445" i="4"/>
  <c r="F6445" i="4"/>
  <c r="E6445" i="4"/>
  <c r="H6444" i="4"/>
  <c r="G6444" i="4"/>
  <c r="I6444" i="4" s="1"/>
  <c r="J6444" i="4" s="1"/>
  <c r="F6444" i="4"/>
  <c r="E6444" i="4"/>
  <c r="H6443" i="4"/>
  <c r="I6443" i="4" s="1"/>
  <c r="J6443" i="4" s="1"/>
  <c r="G6443" i="4"/>
  <c r="F6443" i="4"/>
  <c r="E6443" i="4"/>
  <c r="H6442" i="4"/>
  <c r="G6442" i="4"/>
  <c r="F6442" i="4"/>
  <c r="E6442" i="4"/>
  <c r="J6441" i="4"/>
  <c r="H6441" i="4"/>
  <c r="I6441" i="4" s="1"/>
  <c r="G6441" i="4"/>
  <c r="F6441" i="4"/>
  <c r="E6441" i="4"/>
  <c r="H6440" i="4"/>
  <c r="G6440" i="4"/>
  <c r="F6440" i="4"/>
  <c r="E6440" i="4"/>
  <c r="J6439" i="4"/>
  <c r="H6439" i="4"/>
  <c r="I6439" i="4" s="1"/>
  <c r="G6439" i="4"/>
  <c r="F6439" i="4"/>
  <c r="E6439" i="4"/>
  <c r="H6438" i="4"/>
  <c r="G6438" i="4"/>
  <c r="F6438" i="4"/>
  <c r="E6438" i="4"/>
  <c r="H6437" i="4"/>
  <c r="I6437" i="4" s="1"/>
  <c r="J6437" i="4" s="1"/>
  <c r="G6437" i="4"/>
  <c r="F6437" i="4"/>
  <c r="E6437" i="4"/>
  <c r="H6436" i="4"/>
  <c r="G6436" i="4"/>
  <c r="I6436" i="4" s="1"/>
  <c r="J6436" i="4" s="1"/>
  <c r="F6436" i="4"/>
  <c r="E6436" i="4"/>
  <c r="H6435" i="4"/>
  <c r="I6435" i="4" s="1"/>
  <c r="J6435" i="4" s="1"/>
  <c r="G6435" i="4"/>
  <c r="F6435" i="4"/>
  <c r="E6435" i="4"/>
  <c r="H6434" i="4"/>
  <c r="G6434" i="4"/>
  <c r="F6434" i="4"/>
  <c r="E6434" i="4"/>
  <c r="J6433" i="4"/>
  <c r="H6433" i="4"/>
  <c r="I6433" i="4" s="1"/>
  <c r="G6433" i="4"/>
  <c r="F6433" i="4"/>
  <c r="E6433" i="4"/>
  <c r="H6432" i="4"/>
  <c r="G6432" i="4"/>
  <c r="F6432" i="4"/>
  <c r="E6432" i="4"/>
  <c r="J6431" i="4"/>
  <c r="H6431" i="4"/>
  <c r="I6431" i="4" s="1"/>
  <c r="G6431" i="4"/>
  <c r="F6431" i="4"/>
  <c r="E6431" i="4"/>
  <c r="H6430" i="4"/>
  <c r="G6430" i="4"/>
  <c r="I6430" i="4" s="1"/>
  <c r="J6430" i="4" s="1"/>
  <c r="F6430" i="4"/>
  <c r="E6430" i="4"/>
  <c r="H6429" i="4"/>
  <c r="I6429" i="4" s="1"/>
  <c r="J6429" i="4" s="1"/>
  <c r="G6429" i="4"/>
  <c r="F6429" i="4"/>
  <c r="E6429" i="4"/>
  <c r="H6428" i="4"/>
  <c r="G6428" i="4"/>
  <c r="I6428" i="4" s="1"/>
  <c r="J6428" i="4" s="1"/>
  <c r="F6428" i="4"/>
  <c r="E6428" i="4"/>
  <c r="H6427" i="4"/>
  <c r="I6427" i="4" s="1"/>
  <c r="J6427" i="4" s="1"/>
  <c r="G6427" i="4"/>
  <c r="F6427" i="4"/>
  <c r="E6427" i="4"/>
  <c r="H6426" i="4"/>
  <c r="G6426" i="4"/>
  <c r="F6426" i="4"/>
  <c r="E6426" i="4"/>
  <c r="J6425" i="4"/>
  <c r="H6425" i="4"/>
  <c r="I6425" i="4" s="1"/>
  <c r="G6425" i="4"/>
  <c r="F6425" i="4"/>
  <c r="E6425" i="4"/>
  <c r="H6424" i="4"/>
  <c r="G6424" i="4"/>
  <c r="F6424" i="4"/>
  <c r="E6424" i="4"/>
  <c r="J6423" i="4"/>
  <c r="H6423" i="4"/>
  <c r="I6423" i="4" s="1"/>
  <c r="G6423" i="4"/>
  <c r="F6423" i="4"/>
  <c r="E6423" i="4"/>
  <c r="H6422" i="4"/>
  <c r="G6422" i="4"/>
  <c r="I6422" i="4" s="1"/>
  <c r="J6422" i="4" s="1"/>
  <c r="F6422" i="4"/>
  <c r="E6422" i="4"/>
  <c r="H6421" i="4"/>
  <c r="I6421" i="4" s="1"/>
  <c r="J6421" i="4" s="1"/>
  <c r="G6421" i="4"/>
  <c r="F6421" i="4"/>
  <c r="E6421" i="4"/>
  <c r="H6420" i="4"/>
  <c r="G6420" i="4"/>
  <c r="I6420" i="4" s="1"/>
  <c r="J6420" i="4" s="1"/>
  <c r="F6420" i="4"/>
  <c r="E6420" i="4"/>
  <c r="H6419" i="4"/>
  <c r="I6419" i="4" s="1"/>
  <c r="J6419" i="4" s="1"/>
  <c r="G6419" i="4"/>
  <c r="F6419" i="4"/>
  <c r="E6419" i="4"/>
  <c r="H6418" i="4"/>
  <c r="G6418" i="4"/>
  <c r="F6418" i="4"/>
  <c r="E6418" i="4"/>
  <c r="J6417" i="4"/>
  <c r="H6417" i="4"/>
  <c r="I6417" i="4" s="1"/>
  <c r="G6417" i="4"/>
  <c r="F6417" i="4"/>
  <c r="E6417" i="4"/>
  <c r="H6416" i="4"/>
  <c r="G6416" i="4"/>
  <c r="F6416" i="4"/>
  <c r="E6416" i="4"/>
  <c r="J6415" i="4"/>
  <c r="H6415" i="4"/>
  <c r="I6415" i="4" s="1"/>
  <c r="G6415" i="4"/>
  <c r="F6415" i="4"/>
  <c r="E6415" i="4"/>
  <c r="H6414" i="4"/>
  <c r="G6414" i="4"/>
  <c r="I6414" i="4" s="1"/>
  <c r="J6414" i="4" s="1"/>
  <c r="F6414" i="4"/>
  <c r="E6414" i="4"/>
  <c r="H6413" i="4"/>
  <c r="I6413" i="4" s="1"/>
  <c r="J6413" i="4" s="1"/>
  <c r="G6413" i="4"/>
  <c r="F6413" i="4"/>
  <c r="E6413" i="4"/>
  <c r="H6412" i="4"/>
  <c r="G6412" i="4"/>
  <c r="I6412" i="4" s="1"/>
  <c r="J6412" i="4" s="1"/>
  <c r="F6412" i="4"/>
  <c r="E6412" i="4"/>
  <c r="H6411" i="4"/>
  <c r="I6411" i="4" s="1"/>
  <c r="J6411" i="4" s="1"/>
  <c r="G6411" i="4"/>
  <c r="F6411" i="4"/>
  <c r="E6411" i="4"/>
  <c r="H6410" i="4"/>
  <c r="G6410" i="4"/>
  <c r="F6410" i="4"/>
  <c r="E6410" i="4"/>
  <c r="J6409" i="4"/>
  <c r="H6409" i="4"/>
  <c r="I6409" i="4" s="1"/>
  <c r="G6409" i="4"/>
  <c r="F6409" i="4"/>
  <c r="E6409" i="4"/>
  <c r="H6408" i="4"/>
  <c r="G6408" i="4"/>
  <c r="F6408" i="4"/>
  <c r="E6408" i="4"/>
  <c r="J6407" i="4"/>
  <c r="H6407" i="4"/>
  <c r="I6407" i="4" s="1"/>
  <c r="G6407" i="4"/>
  <c r="F6407" i="4"/>
  <c r="E6407" i="4"/>
  <c r="H6406" i="4"/>
  <c r="G6406" i="4"/>
  <c r="I6406" i="4" s="1"/>
  <c r="J6406" i="4" s="1"/>
  <c r="F6406" i="4"/>
  <c r="E6406" i="4"/>
  <c r="H6405" i="4"/>
  <c r="I6405" i="4" s="1"/>
  <c r="J6405" i="4" s="1"/>
  <c r="G6405" i="4"/>
  <c r="F6405" i="4"/>
  <c r="E6405" i="4"/>
  <c r="H6404" i="4"/>
  <c r="G6404" i="4"/>
  <c r="I6404" i="4" s="1"/>
  <c r="J6404" i="4" s="1"/>
  <c r="F6404" i="4"/>
  <c r="E6404" i="4"/>
  <c r="H6403" i="4"/>
  <c r="I6403" i="4" s="1"/>
  <c r="J6403" i="4" s="1"/>
  <c r="G6403" i="4"/>
  <c r="F6403" i="4"/>
  <c r="E6403" i="4"/>
  <c r="H6402" i="4"/>
  <c r="G6402" i="4"/>
  <c r="F6402" i="4"/>
  <c r="E6402" i="4"/>
  <c r="J6401" i="4"/>
  <c r="H6401" i="4"/>
  <c r="I6401" i="4" s="1"/>
  <c r="G6401" i="4"/>
  <c r="F6401" i="4"/>
  <c r="E6401" i="4"/>
  <c r="H6400" i="4"/>
  <c r="G6400" i="4"/>
  <c r="F6400" i="4"/>
  <c r="E6400" i="4"/>
  <c r="J6399" i="4"/>
  <c r="H6399" i="4"/>
  <c r="I6399" i="4" s="1"/>
  <c r="G6399" i="4"/>
  <c r="F6399" i="4"/>
  <c r="E6399" i="4"/>
  <c r="H6398" i="4"/>
  <c r="G6398" i="4"/>
  <c r="I6398" i="4" s="1"/>
  <c r="J6398" i="4" s="1"/>
  <c r="F6398" i="4"/>
  <c r="E6398" i="4"/>
  <c r="H6397" i="4"/>
  <c r="I6397" i="4" s="1"/>
  <c r="J6397" i="4" s="1"/>
  <c r="G6397" i="4"/>
  <c r="F6397" i="4"/>
  <c r="E6397" i="4"/>
  <c r="H6396" i="4"/>
  <c r="G6396" i="4"/>
  <c r="I6396" i="4" s="1"/>
  <c r="J6396" i="4" s="1"/>
  <c r="F6396" i="4"/>
  <c r="E6396" i="4"/>
  <c r="H6395" i="4"/>
  <c r="I6395" i="4" s="1"/>
  <c r="J6395" i="4" s="1"/>
  <c r="G6395" i="4"/>
  <c r="F6395" i="4"/>
  <c r="E6395" i="4"/>
  <c r="H6394" i="4"/>
  <c r="G6394" i="4"/>
  <c r="F6394" i="4"/>
  <c r="E6394" i="4"/>
  <c r="J6393" i="4"/>
  <c r="H6393" i="4"/>
  <c r="I6393" i="4" s="1"/>
  <c r="G6393" i="4"/>
  <c r="F6393" i="4"/>
  <c r="E6393" i="4"/>
  <c r="H6392" i="4"/>
  <c r="G6392" i="4"/>
  <c r="F6392" i="4"/>
  <c r="E6392" i="4"/>
  <c r="J6391" i="4"/>
  <c r="H6391" i="4"/>
  <c r="I6391" i="4" s="1"/>
  <c r="G6391" i="4"/>
  <c r="F6391" i="4"/>
  <c r="E6391" i="4"/>
  <c r="H6390" i="4"/>
  <c r="G6390" i="4"/>
  <c r="I6390" i="4" s="1"/>
  <c r="J6390" i="4" s="1"/>
  <c r="F6390" i="4"/>
  <c r="E6390" i="4"/>
  <c r="H6389" i="4"/>
  <c r="I6389" i="4" s="1"/>
  <c r="J6389" i="4" s="1"/>
  <c r="G6389" i="4"/>
  <c r="F6389" i="4"/>
  <c r="E6389" i="4"/>
  <c r="H6388" i="4"/>
  <c r="G6388" i="4"/>
  <c r="I6388" i="4" s="1"/>
  <c r="J6388" i="4" s="1"/>
  <c r="F6388" i="4"/>
  <c r="E6388" i="4"/>
  <c r="H6387" i="4"/>
  <c r="I6387" i="4" s="1"/>
  <c r="J6387" i="4" s="1"/>
  <c r="G6387" i="4"/>
  <c r="F6387" i="4"/>
  <c r="E6387" i="4"/>
  <c r="H6386" i="4"/>
  <c r="G6386" i="4"/>
  <c r="F6386" i="4"/>
  <c r="E6386" i="4"/>
  <c r="J6385" i="4"/>
  <c r="H6385" i="4"/>
  <c r="I6385" i="4" s="1"/>
  <c r="G6385" i="4"/>
  <c r="F6385" i="4"/>
  <c r="E6385" i="4"/>
  <c r="H6384" i="4"/>
  <c r="G6384" i="4"/>
  <c r="F6384" i="4"/>
  <c r="E6384" i="4"/>
  <c r="J6383" i="4"/>
  <c r="H6383" i="4"/>
  <c r="I6383" i="4" s="1"/>
  <c r="G6383" i="4"/>
  <c r="F6383" i="4"/>
  <c r="E6383" i="4"/>
  <c r="H6382" i="4"/>
  <c r="G6382" i="4"/>
  <c r="I6382" i="4" s="1"/>
  <c r="J6382" i="4" s="1"/>
  <c r="F6382" i="4"/>
  <c r="E6382" i="4"/>
  <c r="H6381" i="4"/>
  <c r="I6381" i="4" s="1"/>
  <c r="J6381" i="4" s="1"/>
  <c r="G6381" i="4"/>
  <c r="F6381" i="4"/>
  <c r="E6381" i="4"/>
  <c r="H6380" i="4"/>
  <c r="G6380" i="4"/>
  <c r="I6380" i="4" s="1"/>
  <c r="J6380" i="4" s="1"/>
  <c r="F6380" i="4"/>
  <c r="E6380" i="4"/>
  <c r="H6379" i="4"/>
  <c r="I6379" i="4" s="1"/>
  <c r="J6379" i="4" s="1"/>
  <c r="G6379" i="4"/>
  <c r="F6379" i="4"/>
  <c r="E6379" i="4"/>
  <c r="H6378" i="4"/>
  <c r="G6378" i="4"/>
  <c r="F6378" i="4"/>
  <c r="E6378" i="4"/>
  <c r="J6377" i="4"/>
  <c r="H6377" i="4"/>
  <c r="I6377" i="4" s="1"/>
  <c r="G6377" i="4"/>
  <c r="F6377" i="4"/>
  <c r="E6377" i="4"/>
  <c r="H6376" i="4"/>
  <c r="G6376" i="4"/>
  <c r="F6376" i="4"/>
  <c r="E6376" i="4"/>
  <c r="J6375" i="4"/>
  <c r="H6375" i="4"/>
  <c r="I6375" i="4" s="1"/>
  <c r="G6375" i="4"/>
  <c r="F6375" i="4"/>
  <c r="E6375" i="4"/>
  <c r="H6374" i="4"/>
  <c r="G6374" i="4"/>
  <c r="I6374" i="4" s="1"/>
  <c r="J6374" i="4" s="1"/>
  <c r="F6374" i="4"/>
  <c r="E6374" i="4"/>
  <c r="H6373" i="4"/>
  <c r="I6373" i="4" s="1"/>
  <c r="J6373" i="4" s="1"/>
  <c r="G6373" i="4"/>
  <c r="F6373" i="4"/>
  <c r="E6373" i="4"/>
  <c r="H6372" i="4"/>
  <c r="G6372" i="4"/>
  <c r="I6372" i="4" s="1"/>
  <c r="J6372" i="4" s="1"/>
  <c r="F6372" i="4"/>
  <c r="E6372" i="4"/>
  <c r="H6371" i="4"/>
  <c r="I6371" i="4" s="1"/>
  <c r="J6371" i="4" s="1"/>
  <c r="G6371" i="4"/>
  <c r="F6371" i="4"/>
  <c r="E6371" i="4"/>
  <c r="H6370" i="4"/>
  <c r="G6370" i="4"/>
  <c r="F6370" i="4"/>
  <c r="E6370" i="4"/>
  <c r="J6369" i="4"/>
  <c r="H6369" i="4"/>
  <c r="I6369" i="4" s="1"/>
  <c r="G6369" i="4"/>
  <c r="F6369" i="4"/>
  <c r="E6369" i="4"/>
  <c r="H6368" i="4"/>
  <c r="G6368" i="4"/>
  <c r="F6368" i="4"/>
  <c r="E6368" i="4"/>
  <c r="J6367" i="4"/>
  <c r="H6367" i="4"/>
  <c r="I6367" i="4" s="1"/>
  <c r="G6367" i="4"/>
  <c r="F6367" i="4"/>
  <c r="E6367" i="4"/>
  <c r="H6366" i="4"/>
  <c r="G6366" i="4"/>
  <c r="I6366" i="4" s="1"/>
  <c r="J6366" i="4" s="1"/>
  <c r="F6366" i="4"/>
  <c r="E6366" i="4"/>
  <c r="H6365" i="4"/>
  <c r="I6365" i="4" s="1"/>
  <c r="J6365" i="4" s="1"/>
  <c r="G6365" i="4"/>
  <c r="F6365" i="4"/>
  <c r="E6365" i="4"/>
  <c r="H6364" i="4"/>
  <c r="G6364" i="4"/>
  <c r="I6364" i="4" s="1"/>
  <c r="J6364" i="4" s="1"/>
  <c r="F6364" i="4"/>
  <c r="E6364" i="4"/>
  <c r="H6363" i="4"/>
  <c r="I6363" i="4" s="1"/>
  <c r="J6363" i="4" s="1"/>
  <c r="G6363" i="4"/>
  <c r="F6363" i="4"/>
  <c r="E6363" i="4"/>
  <c r="H6362" i="4"/>
  <c r="G6362" i="4"/>
  <c r="F6362" i="4"/>
  <c r="E6362" i="4"/>
  <c r="J6361" i="4"/>
  <c r="H6361" i="4"/>
  <c r="I6361" i="4" s="1"/>
  <c r="G6361" i="4"/>
  <c r="F6361" i="4"/>
  <c r="E6361" i="4"/>
  <c r="H6360" i="4"/>
  <c r="G6360" i="4"/>
  <c r="F6360" i="4"/>
  <c r="E6360" i="4"/>
  <c r="J6359" i="4"/>
  <c r="H6359" i="4"/>
  <c r="I6359" i="4" s="1"/>
  <c r="G6359" i="4"/>
  <c r="F6359" i="4"/>
  <c r="E6359" i="4"/>
  <c r="H6358" i="4"/>
  <c r="G6358" i="4"/>
  <c r="I6358" i="4" s="1"/>
  <c r="J6358" i="4" s="1"/>
  <c r="F6358" i="4"/>
  <c r="E6358" i="4"/>
  <c r="H6357" i="4"/>
  <c r="I6357" i="4" s="1"/>
  <c r="J6357" i="4" s="1"/>
  <c r="G6357" i="4"/>
  <c r="F6357" i="4"/>
  <c r="E6357" i="4"/>
  <c r="H6356" i="4"/>
  <c r="G6356" i="4"/>
  <c r="I6356" i="4" s="1"/>
  <c r="J6356" i="4" s="1"/>
  <c r="F6356" i="4"/>
  <c r="E6356" i="4"/>
  <c r="H6355" i="4"/>
  <c r="I6355" i="4" s="1"/>
  <c r="J6355" i="4" s="1"/>
  <c r="G6355" i="4"/>
  <c r="F6355" i="4"/>
  <c r="E6355" i="4"/>
  <c r="H6354" i="4"/>
  <c r="G6354" i="4"/>
  <c r="F6354" i="4"/>
  <c r="E6354" i="4"/>
  <c r="J6353" i="4"/>
  <c r="H6353" i="4"/>
  <c r="I6353" i="4" s="1"/>
  <c r="G6353" i="4"/>
  <c r="F6353" i="4"/>
  <c r="E6353" i="4"/>
  <c r="H6352" i="4"/>
  <c r="G6352" i="4"/>
  <c r="F6352" i="4"/>
  <c r="E6352" i="4"/>
  <c r="J6351" i="4"/>
  <c r="H6351" i="4"/>
  <c r="I6351" i="4" s="1"/>
  <c r="G6351" i="4"/>
  <c r="F6351" i="4"/>
  <c r="E6351" i="4"/>
  <c r="H6350" i="4"/>
  <c r="G6350" i="4"/>
  <c r="I6350" i="4" s="1"/>
  <c r="J6350" i="4" s="1"/>
  <c r="F6350" i="4"/>
  <c r="E6350" i="4"/>
  <c r="H6349" i="4"/>
  <c r="I6349" i="4" s="1"/>
  <c r="J6349" i="4" s="1"/>
  <c r="G6349" i="4"/>
  <c r="F6349" i="4"/>
  <c r="E6349" i="4"/>
  <c r="H6348" i="4"/>
  <c r="G6348" i="4"/>
  <c r="I6348" i="4" s="1"/>
  <c r="J6348" i="4" s="1"/>
  <c r="F6348" i="4"/>
  <c r="E6348" i="4"/>
  <c r="H6347" i="4"/>
  <c r="I6347" i="4" s="1"/>
  <c r="J6347" i="4" s="1"/>
  <c r="G6347" i="4"/>
  <c r="F6347" i="4"/>
  <c r="E6347" i="4"/>
  <c r="H6346" i="4"/>
  <c r="G6346" i="4"/>
  <c r="F6346" i="4"/>
  <c r="E6346" i="4"/>
  <c r="J6345" i="4"/>
  <c r="H6345" i="4"/>
  <c r="I6345" i="4" s="1"/>
  <c r="G6345" i="4"/>
  <c r="F6345" i="4"/>
  <c r="E6345" i="4"/>
  <c r="H6344" i="4"/>
  <c r="G6344" i="4"/>
  <c r="F6344" i="4"/>
  <c r="E6344" i="4"/>
  <c r="J6343" i="4"/>
  <c r="H6343" i="4"/>
  <c r="I6343" i="4" s="1"/>
  <c r="G6343" i="4"/>
  <c r="F6343" i="4"/>
  <c r="E6343" i="4"/>
  <c r="H6342" i="4"/>
  <c r="G6342" i="4"/>
  <c r="I6342" i="4" s="1"/>
  <c r="J6342" i="4" s="1"/>
  <c r="F6342" i="4"/>
  <c r="E6342" i="4"/>
  <c r="H6341" i="4"/>
  <c r="I6341" i="4" s="1"/>
  <c r="J6341" i="4" s="1"/>
  <c r="G6341" i="4"/>
  <c r="F6341" i="4"/>
  <c r="E6341" i="4"/>
  <c r="H6340" i="4"/>
  <c r="G6340" i="4"/>
  <c r="I6340" i="4" s="1"/>
  <c r="J6340" i="4" s="1"/>
  <c r="F6340" i="4"/>
  <c r="E6340" i="4"/>
  <c r="H6339" i="4"/>
  <c r="I6339" i="4" s="1"/>
  <c r="J6339" i="4" s="1"/>
  <c r="G6339" i="4"/>
  <c r="F6339" i="4"/>
  <c r="E6339" i="4"/>
  <c r="H6338" i="4"/>
  <c r="G6338" i="4"/>
  <c r="F6338" i="4"/>
  <c r="E6338" i="4"/>
  <c r="J6337" i="4"/>
  <c r="H6337" i="4"/>
  <c r="I6337" i="4" s="1"/>
  <c r="G6337" i="4"/>
  <c r="F6337" i="4"/>
  <c r="E6337" i="4"/>
  <c r="H6336" i="4"/>
  <c r="G6336" i="4"/>
  <c r="F6336" i="4"/>
  <c r="E6336" i="4"/>
  <c r="J6335" i="4"/>
  <c r="H6335" i="4"/>
  <c r="I6335" i="4" s="1"/>
  <c r="G6335" i="4"/>
  <c r="F6335" i="4"/>
  <c r="E6335" i="4"/>
  <c r="H6334" i="4"/>
  <c r="G6334" i="4"/>
  <c r="I6334" i="4" s="1"/>
  <c r="J6334" i="4" s="1"/>
  <c r="F6334" i="4"/>
  <c r="E6334" i="4"/>
  <c r="H6333" i="4"/>
  <c r="I6333" i="4" s="1"/>
  <c r="J6333" i="4" s="1"/>
  <c r="G6333" i="4"/>
  <c r="F6333" i="4"/>
  <c r="E6333" i="4"/>
  <c r="H6332" i="4"/>
  <c r="G6332" i="4"/>
  <c r="I6332" i="4" s="1"/>
  <c r="J6332" i="4" s="1"/>
  <c r="F6332" i="4"/>
  <c r="E6332" i="4"/>
  <c r="H6331" i="4"/>
  <c r="I6331" i="4" s="1"/>
  <c r="J6331" i="4" s="1"/>
  <c r="G6331" i="4"/>
  <c r="F6331" i="4"/>
  <c r="E6331" i="4"/>
  <c r="H6330" i="4"/>
  <c r="G6330" i="4"/>
  <c r="F6330" i="4"/>
  <c r="E6330" i="4"/>
  <c r="J6329" i="4"/>
  <c r="H6329" i="4"/>
  <c r="I6329" i="4" s="1"/>
  <c r="G6329" i="4"/>
  <c r="F6329" i="4"/>
  <c r="E6329" i="4"/>
  <c r="H6328" i="4"/>
  <c r="G6328" i="4"/>
  <c r="F6328" i="4"/>
  <c r="E6328" i="4"/>
  <c r="J6327" i="4"/>
  <c r="H6327" i="4"/>
  <c r="I6327" i="4" s="1"/>
  <c r="G6327" i="4"/>
  <c r="F6327" i="4"/>
  <c r="E6327" i="4"/>
  <c r="H6326" i="4"/>
  <c r="G6326" i="4"/>
  <c r="I6326" i="4" s="1"/>
  <c r="J6326" i="4" s="1"/>
  <c r="F6326" i="4"/>
  <c r="E6326" i="4"/>
  <c r="H6325" i="4"/>
  <c r="I6325" i="4" s="1"/>
  <c r="J6325" i="4" s="1"/>
  <c r="G6325" i="4"/>
  <c r="F6325" i="4"/>
  <c r="E6325" i="4"/>
  <c r="H6324" i="4"/>
  <c r="G6324" i="4"/>
  <c r="I6324" i="4" s="1"/>
  <c r="J6324" i="4" s="1"/>
  <c r="F6324" i="4"/>
  <c r="E6324" i="4"/>
  <c r="H6323" i="4"/>
  <c r="I6323" i="4" s="1"/>
  <c r="J6323" i="4" s="1"/>
  <c r="G6323" i="4"/>
  <c r="F6323" i="4"/>
  <c r="E6323" i="4"/>
  <c r="H6322" i="4"/>
  <c r="G6322" i="4"/>
  <c r="F6322" i="4"/>
  <c r="E6322" i="4"/>
  <c r="J6321" i="4"/>
  <c r="H6321" i="4"/>
  <c r="I6321" i="4" s="1"/>
  <c r="G6321" i="4"/>
  <c r="F6321" i="4"/>
  <c r="E6321" i="4"/>
  <c r="H6320" i="4"/>
  <c r="G6320" i="4"/>
  <c r="F6320" i="4"/>
  <c r="E6320" i="4"/>
  <c r="J6319" i="4"/>
  <c r="H6319" i="4"/>
  <c r="I6319" i="4" s="1"/>
  <c r="G6319" i="4"/>
  <c r="F6319" i="4"/>
  <c r="E6319" i="4"/>
  <c r="H6318" i="4"/>
  <c r="G6318" i="4"/>
  <c r="I6318" i="4" s="1"/>
  <c r="J6318" i="4" s="1"/>
  <c r="F6318" i="4"/>
  <c r="E6318" i="4"/>
  <c r="H6317" i="4"/>
  <c r="I6317" i="4" s="1"/>
  <c r="J6317" i="4" s="1"/>
  <c r="G6317" i="4"/>
  <c r="F6317" i="4"/>
  <c r="E6317" i="4"/>
  <c r="H6316" i="4"/>
  <c r="G6316" i="4"/>
  <c r="I6316" i="4" s="1"/>
  <c r="J6316" i="4" s="1"/>
  <c r="F6316" i="4"/>
  <c r="E6316" i="4"/>
  <c r="H6315" i="4"/>
  <c r="I6315" i="4" s="1"/>
  <c r="J6315" i="4" s="1"/>
  <c r="G6315" i="4"/>
  <c r="F6315" i="4"/>
  <c r="E6315" i="4"/>
  <c r="H6314" i="4"/>
  <c r="G6314" i="4"/>
  <c r="F6314" i="4"/>
  <c r="E6314" i="4"/>
  <c r="J6313" i="4"/>
  <c r="H6313" i="4"/>
  <c r="I6313" i="4" s="1"/>
  <c r="G6313" i="4"/>
  <c r="F6313" i="4"/>
  <c r="E6313" i="4"/>
  <c r="H6312" i="4"/>
  <c r="G6312" i="4"/>
  <c r="F6312" i="4"/>
  <c r="E6312" i="4"/>
  <c r="H6311" i="4"/>
  <c r="I6311" i="4" s="1"/>
  <c r="J6311" i="4" s="1"/>
  <c r="G6311" i="4"/>
  <c r="F6311" i="4"/>
  <c r="E6311" i="4"/>
  <c r="H6310" i="4"/>
  <c r="G6310" i="4"/>
  <c r="F6310" i="4"/>
  <c r="E6310" i="4"/>
  <c r="J6309" i="4"/>
  <c r="I6309" i="4"/>
  <c r="H6309" i="4"/>
  <c r="G6309" i="4"/>
  <c r="F6309" i="4"/>
  <c r="E6309" i="4"/>
  <c r="H6308" i="4"/>
  <c r="G6308" i="4"/>
  <c r="I6308" i="4" s="1"/>
  <c r="J6308" i="4" s="1"/>
  <c r="F6308" i="4"/>
  <c r="E6308" i="4"/>
  <c r="I6307" i="4"/>
  <c r="J6307" i="4" s="1"/>
  <c r="H6307" i="4"/>
  <c r="G6307" i="4"/>
  <c r="F6307" i="4"/>
  <c r="E6307" i="4"/>
  <c r="J6306" i="4"/>
  <c r="H6306" i="4"/>
  <c r="G6306" i="4"/>
  <c r="I6306" i="4" s="1"/>
  <c r="F6306" i="4"/>
  <c r="E6306" i="4"/>
  <c r="H6305" i="4"/>
  <c r="I6305" i="4" s="1"/>
  <c r="J6305" i="4" s="1"/>
  <c r="G6305" i="4"/>
  <c r="F6305" i="4"/>
  <c r="E6305" i="4"/>
  <c r="H6304" i="4"/>
  <c r="G6304" i="4"/>
  <c r="F6304" i="4"/>
  <c r="E6304" i="4"/>
  <c r="H6303" i="4"/>
  <c r="I6303" i="4" s="1"/>
  <c r="J6303" i="4" s="1"/>
  <c r="G6303" i="4"/>
  <c r="F6303" i="4"/>
  <c r="E6303" i="4"/>
  <c r="H6302" i="4"/>
  <c r="G6302" i="4"/>
  <c r="F6302" i="4"/>
  <c r="E6302" i="4"/>
  <c r="J6301" i="4"/>
  <c r="I6301" i="4"/>
  <c r="H6301" i="4"/>
  <c r="G6301" i="4"/>
  <c r="F6301" i="4"/>
  <c r="E6301" i="4"/>
  <c r="H6300" i="4"/>
  <c r="G6300" i="4"/>
  <c r="I6300" i="4" s="1"/>
  <c r="J6300" i="4" s="1"/>
  <c r="F6300" i="4"/>
  <c r="E6300" i="4"/>
  <c r="I6299" i="4"/>
  <c r="J6299" i="4" s="1"/>
  <c r="H6299" i="4"/>
  <c r="G6299" i="4"/>
  <c r="F6299" i="4"/>
  <c r="E6299" i="4"/>
  <c r="J6298" i="4"/>
  <c r="H6298" i="4"/>
  <c r="G6298" i="4"/>
  <c r="I6298" i="4" s="1"/>
  <c r="F6298" i="4"/>
  <c r="E6298" i="4"/>
  <c r="H6297" i="4"/>
  <c r="I6297" i="4" s="1"/>
  <c r="J6297" i="4" s="1"/>
  <c r="G6297" i="4"/>
  <c r="F6297" i="4"/>
  <c r="E6297" i="4"/>
  <c r="H6296" i="4"/>
  <c r="G6296" i="4"/>
  <c r="F6296" i="4"/>
  <c r="E6296" i="4"/>
  <c r="H6295" i="4"/>
  <c r="I6295" i="4" s="1"/>
  <c r="J6295" i="4" s="1"/>
  <c r="G6295" i="4"/>
  <c r="F6295" i="4"/>
  <c r="E6295" i="4"/>
  <c r="H6294" i="4"/>
  <c r="G6294" i="4"/>
  <c r="F6294" i="4"/>
  <c r="E6294" i="4"/>
  <c r="J6293" i="4"/>
  <c r="I6293" i="4"/>
  <c r="H6293" i="4"/>
  <c r="G6293" i="4"/>
  <c r="F6293" i="4"/>
  <c r="E6293" i="4"/>
  <c r="H6292" i="4"/>
  <c r="G6292" i="4"/>
  <c r="I6292" i="4" s="1"/>
  <c r="J6292" i="4" s="1"/>
  <c r="F6292" i="4"/>
  <c r="E6292" i="4"/>
  <c r="I6291" i="4"/>
  <c r="J6291" i="4" s="1"/>
  <c r="H6291" i="4"/>
  <c r="G6291" i="4"/>
  <c r="F6291" i="4"/>
  <c r="E6291" i="4"/>
  <c r="J6290" i="4"/>
  <c r="H6290" i="4"/>
  <c r="G6290" i="4"/>
  <c r="I6290" i="4" s="1"/>
  <c r="F6290" i="4"/>
  <c r="E6290" i="4"/>
  <c r="H6289" i="4"/>
  <c r="I6289" i="4" s="1"/>
  <c r="J6289" i="4" s="1"/>
  <c r="G6289" i="4"/>
  <c r="F6289" i="4"/>
  <c r="E6289" i="4"/>
  <c r="H6288" i="4"/>
  <c r="G6288" i="4"/>
  <c r="F6288" i="4"/>
  <c r="E6288" i="4"/>
  <c r="H6287" i="4"/>
  <c r="I6287" i="4" s="1"/>
  <c r="J6287" i="4" s="1"/>
  <c r="G6287" i="4"/>
  <c r="F6287" i="4"/>
  <c r="E6287" i="4"/>
  <c r="H6286" i="4"/>
  <c r="G6286" i="4"/>
  <c r="F6286" i="4"/>
  <c r="E6286" i="4"/>
  <c r="J6285" i="4"/>
  <c r="I6285" i="4"/>
  <c r="H6285" i="4"/>
  <c r="G6285" i="4"/>
  <c r="F6285" i="4"/>
  <c r="E6285" i="4"/>
  <c r="H6284" i="4"/>
  <c r="G6284" i="4"/>
  <c r="I6284" i="4" s="1"/>
  <c r="J6284" i="4" s="1"/>
  <c r="F6284" i="4"/>
  <c r="E6284" i="4"/>
  <c r="I6283" i="4"/>
  <c r="J6283" i="4" s="1"/>
  <c r="H6283" i="4"/>
  <c r="G6283" i="4"/>
  <c r="F6283" i="4"/>
  <c r="E6283" i="4"/>
  <c r="J6282" i="4"/>
  <c r="H6282" i="4"/>
  <c r="G6282" i="4"/>
  <c r="I6282" i="4" s="1"/>
  <c r="F6282" i="4"/>
  <c r="E6282" i="4"/>
  <c r="H6281" i="4"/>
  <c r="I6281" i="4" s="1"/>
  <c r="J6281" i="4" s="1"/>
  <c r="G6281" i="4"/>
  <c r="F6281" i="4"/>
  <c r="E6281" i="4"/>
  <c r="H6280" i="4"/>
  <c r="G6280" i="4"/>
  <c r="F6280" i="4"/>
  <c r="E6280" i="4"/>
  <c r="H6279" i="4"/>
  <c r="G6279" i="4"/>
  <c r="I6279" i="4" s="1"/>
  <c r="J6279" i="4" s="1"/>
  <c r="F6279" i="4"/>
  <c r="E6279" i="4"/>
  <c r="I6278" i="4"/>
  <c r="J6278" i="4" s="1"/>
  <c r="H6278" i="4"/>
  <c r="G6278" i="4"/>
  <c r="F6278" i="4"/>
  <c r="E6278" i="4"/>
  <c r="H6277" i="4"/>
  <c r="G6277" i="4"/>
  <c r="I6277" i="4" s="1"/>
  <c r="J6277" i="4" s="1"/>
  <c r="F6277" i="4"/>
  <c r="E6277" i="4"/>
  <c r="I6276" i="4"/>
  <c r="J6276" i="4" s="1"/>
  <c r="H6276" i="4"/>
  <c r="G6276" i="4"/>
  <c r="F6276" i="4"/>
  <c r="E6276" i="4"/>
  <c r="H6275" i="4"/>
  <c r="G6275" i="4"/>
  <c r="I6275" i="4" s="1"/>
  <c r="J6275" i="4" s="1"/>
  <c r="F6275" i="4"/>
  <c r="E6275" i="4"/>
  <c r="I6274" i="4"/>
  <c r="J6274" i="4" s="1"/>
  <c r="H6274" i="4"/>
  <c r="G6274" i="4"/>
  <c r="F6274" i="4"/>
  <c r="E6274" i="4"/>
  <c r="H6273" i="4"/>
  <c r="G6273" i="4"/>
  <c r="I6273" i="4" s="1"/>
  <c r="J6273" i="4" s="1"/>
  <c r="F6273" i="4"/>
  <c r="E6273" i="4"/>
  <c r="I6272" i="4"/>
  <c r="J6272" i="4" s="1"/>
  <c r="H6272" i="4"/>
  <c r="G6272" i="4"/>
  <c r="F6272" i="4"/>
  <c r="E6272" i="4"/>
  <c r="H6271" i="4"/>
  <c r="G6271" i="4"/>
  <c r="I6271" i="4" s="1"/>
  <c r="J6271" i="4" s="1"/>
  <c r="F6271" i="4"/>
  <c r="E6271" i="4"/>
  <c r="I6270" i="4"/>
  <c r="J6270" i="4" s="1"/>
  <c r="H6270" i="4"/>
  <c r="G6270" i="4"/>
  <c r="F6270" i="4"/>
  <c r="E6270" i="4"/>
  <c r="H6269" i="4"/>
  <c r="G6269" i="4"/>
  <c r="I6269" i="4" s="1"/>
  <c r="J6269" i="4" s="1"/>
  <c r="F6269" i="4"/>
  <c r="E6269" i="4"/>
  <c r="I6268" i="4"/>
  <c r="J6268" i="4" s="1"/>
  <c r="H6268" i="4"/>
  <c r="G6268" i="4"/>
  <c r="F6268" i="4"/>
  <c r="E6268" i="4"/>
  <c r="H6267" i="4"/>
  <c r="G6267" i="4"/>
  <c r="I6267" i="4" s="1"/>
  <c r="J6267" i="4" s="1"/>
  <c r="F6267" i="4"/>
  <c r="E6267" i="4"/>
  <c r="I6266" i="4"/>
  <c r="J6266" i="4" s="1"/>
  <c r="H6266" i="4"/>
  <c r="G6266" i="4"/>
  <c r="F6266" i="4"/>
  <c r="E6266" i="4"/>
  <c r="H6265" i="4"/>
  <c r="G6265" i="4"/>
  <c r="I6265" i="4" s="1"/>
  <c r="J6265" i="4" s="1"/>
  <c r="F6265" i="4"/>
  <c r="E6265" i="4"/>
  <c r="I6264" i="4"/>
  <c r="J6264" i="4" s="1"/>
  <c r="H6264" i="4"/>
  <c r="G6264" i="4"/>
  <c r="F6264" i="4"/>
  <c r="E6264" i="4"/>
  <c r="H6263" i="4"/>
  <c r="G6263" i="4"/>
  <c r="I6263" i="4" s="1"/>
  <c r="J6263" i="4" s="1"/>
  <c r="F6263" i="4"/>
  <c r="E6263" i="4"/>
  <c r="I6262" i="4"/>
  <c r="J6262" i="4" s="1"/>
  <c r="H6262" i="4"/>
  <c r="G6262" i="4"/>
  <c r="F6262" i="4"/>
  <c r="E6262" i="4"/>
  <c r="H6261" i="4"/>
  <c r="G6261" i="4"/>
  <c r="I6261" i="4" s="1"/>
  <c r="J6261" i="4" s="1"/>
  <c r="F6261" i="4"/>
  <c r="E6261" i="4"/>
  <c r="I6260" i="4"/>
  <c r="J6260" i="4" s="1"/>
  <c r="H6260" i="4"/>
  <c r="G6260" i="4"/>
  <c r="F6260" i="4"/>
  <c r="E6260" i="4"/>
  <c r="H6259" i="4"/>
  <c r="G6259" i="4"/>
  <c r="I6259" i="4" s="1"/>
  <c r="J6259" i="4" s="1"/>
  <c r="F6259" i="4"/>
  <c r="E6259" i="4"/>
  <c r="I6258" i="4"/>
  <c r="J6258" i="4" s="1"/>
  <c r="H6258" i="4"/>
  <c r="G6258" i="4"/>
  <c r="F6258" i="4"/>
  <c r="E6258" i="4"/>
  <c r="H6257" i="4"/>
  <c r="G6257" i="4"/>
  <c r="I6257" i="4" s="1"/>
  <c r="J6257" i="4" s="1"/>
  <c r="F6257" i="4"/>
  <c r="E6257" i="4"/>
  <c r="I6256" i="4"/>
  <c r="J6256" i="4" s="1"/>
  <c r="H6256" i="4"/>
  <c r="G6256" i="4"/>
  <c r="F6256" i="4"/>
  <c r="E6256" i="4"/>
  <c r="H6255" i="4"/>
  <c r="G6255" i="4"/>
  <c r="I6255" i="4" s="1"/>
  <c r="J6255" i="4" s="1"/>
  <c r="F6255" i="4"/>
  <c r="E6255" i="4"/>
  <c r="I6254" i="4"/>
  <c r="J6254" i="4" s="1"/>
  <c r="H6254" i="4"/>
  <c r="G6254" i="4"/>
  <c r="F6254" i="4"/>
  <c r="E6254" i="4"/>
  <c r="H6253" i="4"/>
  <c r="G6253" i="4"/>
  <c r="I6253" i="4" s="1"/>
  <c r="J6253" i="4" s="1"/>
  <c r="F6253" i="4"/>
  <c r="E6253" i="4"/>
  <c r="I6252" i="4"/>
  <c r="J6252" i="4" s="1"/>
  <c r="H6252" i="4"/>
  <c r="G6252" i="4"/>
  <c r="F6252" i="4"/>
  <c r="E6252" i="4"/>
  <c r="H6251" i="4"/>
  <c r="G6251" i="4"/>
  <c r="I6251" i="4" s="1"/>
  <c r="J6251" i="4" s="1"/>
  <c r="F6251" i="4"/>
  <c r="E6251" i="4"/>
  <c r="I6250" i="4"/>
  <c r="J6250" i="4" s="1"/>
  <c r="H6250" i="4"/>
  <c r="G6250" i="4"/>
  <c r="F6250" i="4"/>
  <c r="E6250" i="4"/>
  <c r="H6249" i="4"/>
  <c r="G6249" i="4"/>
  <c r="I6249" i="4" s="1"/>
  <c r="J6249" i="4" s="1"/>
  <c r="F6249" i="4"/>
  <c r="E6249" i="4"/>
  <c r="I6248" i="4"/>
  <c r="J6248" i="4" s="1"/>
  <c r="H6248" i="4"/>
  <c r="G6248" i="4"/>
  <c r="F6248" i="4"/>
  <c r="E6248" i="4"/>
  <c r="H6247" i="4"/>
  <c r="G6247" i="4"/>
  <c r="I6247" i="4" s="1"/>
  <c r="J6247" i="4" s="1"/>
  <c r="F6247" i="4"/>
  <c r="E6247" i="4"/>
  <c r="I6246" i="4"/>
  <c r="J6246" i="4" s="1"/>
  <c r="H6246" i="4"/>
  <c r="G6246" i="4"/>
  <c r="F6246" i="4"/>
  <c r="E6246" i="4"/>
  <c r="H6245" i="4"/>
  <c r="G6245" i="4"/>
  <c r="I6245" i="4" s="1"/>
  <c r="J6245" i="4" s="1"/>
  <c r="F6245" i="4"/>
  <c r="E6245" i="4"/>
  <c r="I6244" i="4"/>
  <c r="J6244" i="4" s="1"/>
  <c r="H6244" i="4"/>
  <c r="G6244" i="4"/>
  <c r="F6244" i="4"/>
  <c r="E6244" i="4"/>
  <c r="H6243" i="4"/>
  <c r="G6243" i="4"/>
  <c r="I6243" i="4" s="1"/>
  <c r="J6243" i="4" s="1"/>
  <c r="F6243" i="4"/>
  <c r="E6243" i="4"/>
  <c r="I6242" i="4"/>
  <c r="J6242" i="4" s="1"/>
  <c r="H6242" i="4"/>
  <c r="G6242" i="4"/>
  <c r="F6242" i="4"/>
  <c r="E6242" i="4"/>
  <c r="H6241" i="4"/>
  <c r="G6241" i="4"/>
  <c r="I6241" i="4" s="1"/>
  <c r="J6241" i="4" s="1"/>
  <c r="F6241" i="4"/>
  <c r="E6241" i="4"/>
  <c r="I6240" i="4"/>
  <c r="J6240" i="4" s="1"/>
  <c r="H6240" i="4"/>
  <c r="G6240" i="4"/>
  <c r="F6240" i="4"/>
  <c r="E6240" i="4"/>
  <c r="H6239" i="4"/>
  <c r="G6239" i="4"/>
  <c r="I6239" i="4" s="1"/>
  <c r="J6239" i="4" s="1"/>
  <c r="F6239" i="4"/>
  <c r="E6239" i="4"/>
  <c r="I6238" i="4"/>
  <c r="J6238" i="4" s="1"/>
  <c r="H6238" i="4"/>
  <c r="G6238" i="4"/>
  <c r="F6238" i="4"/>
  <c r="E6238" i="4"/>
  <c r="H6237" i="4"/>
  <c r="G6237" i="4"/>
  <c r="I6237" i="4" s="1"/>
  <c r="J6237" i="4" s="1"/>
  <c r="F6237" i="4"/>
  <c r="E6237" i="4"/>
  <c r="I6236" i="4"/>
  <c r="J6236" i="4" s="1"/>
  <c r="H6236" i="4"/>
  <c r="G6236" i="4"/>
  <c r="F6236" i="4"/>
  <c r="E6236" i="4"/>
  <c r="H6235" i="4"/>
  <c r="G6235" i="4"/>
  <c r="I6235" i="4" s="1"/>
  <c r="J6235" i="4" s="1"/>
  <c r="F6235" i="4"/>
  <c r="E6235" i="4"/>
  <c r="I6234" i="4"/>
  <c r="J6234" i="4" s="1"/>
  <c r="H6234" i="4"/>
  <c r="G6234" i="4"/>
  <c r="F6234" i="4"/>
  <c r="E6234" i="4"/>
  <c r="H6233" i="4"/>
  <c r="G6233" i="4"/>
  <c r="I6233" i="4" s="1"/>
  <c r="J6233" i="4" s="1"/>
  <c r="F6233" i="4"/>
  <c r="E6233" i="4"/>
  <c r="I6232" i="4"/>
  <c r="J6232" i="4" s="1"/>
  <c r="H6232" i="4"/>
  <c r="G6232" i="4"/>
  <c r="F6232" i="4"/>
  <c r="E6232" i="4"/>
  <c r="H6231" i="4"/>
  <c r="G6231" i="4"/>
  <c r="I6231" i="4" s="1"/>
  <c r="J6231" i="4" s="1"/>
  <c r="F6231" i="4"/>
  <c r="E6231" i="4"/>
  <c r="I6230" i="4"/>
  <c r="J6230" i="4" s="1"/>
  <c r="H6230" i="4"/>
  <c r="G6230" i="4"/>
  <c r="F6230" i="4"/>
  <c r="E6230" i="4"/>
  <c r="H6229" i="4"/>
  <c r="G6229" i="4"/>
  <c r="I6229" i="4" s="1"/>
  <c r="J6229" i="4" s="1"/>
  <c r="F6229" i="4"/>
  <c r="E6229" i="4"/>
  <c r="I6228" i="4"/>
  <c r="J6228" i="4" s="1"/>
  <c r="H6228" i="4"/>
  <c r="G6228" i="4"/>
  <c r="F6228" i="4"/>
  <c r="E6228" i="4"/>
  <c r="H6227" i="4"/>
  <c r="G6227" i="4"/>
  <c r="I6227" i="4" s="1"/>
  <c r="J6227" i="4" s="1"/>
  <c r="F6227" i="4"/>
  <c r="E6227" i="4"/>
  <c r="I6226" i="4"/>
  <c r="J6226" i="4" s="1"/>
  <c r="H6226" i="4"/>
  <c r="G6226" i="4"/>
  <c r="F6226" i="4"/>
  <c r="E6226" i="4"/>
  <c r="H6225" i="4"/>
  <c r="G6225" i="4"/>
  <c r="I6225" i="4" s="1"/>
  <c r="J6225" i="4" s="1"/>
  <c r="F6225" i="4"/>
  <c r="E6225" i="4"/>
  <c r="I6224" i="4"/>
  <c r="J6224" i="4" s="1"/>
  <c r="H6224" i="4"/>
  <c r="G6224" i="4"/>
  <c r="F6224" i="4"/>
  <c r="E6224" i="4"/>
  <c r="H6223" i="4"/>
  <c r="G6223" i="4"/>
  <c r="I6223" i="4" s="1"/>
  <c r="J6223" i="4" s="1"/>
  <c r="F6223" i="4"/>
  <c r="E6223" i="4"/>
  <c r="I6222" i="4"/>
  <c r="J6222" i="4" s="1"/>
  <c r="H6222" i="4"/>
  <c r="G6222" i="4"/>
  <c r="F6222" i="4"/>
  <c r="E6222" i="4"/>
  <c r="H6221" i="4"/>
  <c r="G6221" i="4"/>
  <c r="I6221" i="4" s="1"/>
  <c r="J6221" i="4" s="1"/>
  <c r="F6221" i="4"/>
  <c r="E6221" i="4"/>
  <c r="I6220" i="4"/>
  <c r="J6220" i="4" s="1"/>
  <c r="H6220" i="4"/>
  <c r="G6220" i="4"/>
  <c r="F6220" i="4"/>
  <c r="E6220" i="4"/>
  <c r="H6219" i="4"/>
  <c r="G6219" i="4"/>
  <c r="I6219" i="4" s="1"/>
  <c r="J6219" i="4" s="1"/>
  <c r="F6219" i="4"/>
  <c r="E6219" i="4"/>
  <c r="I6218" i="4"/>
  <c r="J6218" i="4" s="1"/>
  <c r="H6218" i="4"/>
  <c r="G6218" i="4"/>
  <c r="F6218" i="4"/>
  <c r="E6218" i="4"/>
  <c r="H6217" i="4"/>
  <c r="G6217" i="4"/>
  <c r="I6217" i="4" s="1"/>
  <c r="J6217" i="4" s="1"/>
  <c r="F6217" i="4"/>
  <c r="E6217" i="4"/>
  <c r="I6216" i="4"/>
  <c r="J6216" i="4" s="1"/>
  <c r="H6216" i="4"/>
  <c r="G6216" i="4"/>
  <c r="F6216" i="4"/>
  <c r="E6216" i="4"/>
  <c r="H6215" i="4"/>
  <c r="G6215" i="4"/>
  <c r="I6215" i="4" s="1"/>
  <c r="J6215" i="4" s="1"/>
  <c r="F6215" i="4"/>
  <c r="E6215" i="4"/>
  <c r="I6214" i="4"/>
  <c r="J6214" i="4" s="1"/>
  <c r="H6214" i="4"/>
  <c r="G6214" i="4"/>
  <c r="F6214" i="4"/>
  <c r="E6214" i="4"/>
  <c r="H6213" i="4"/>
  <c r="G6213" i="4"/>
  <c r="I6213" i="4" s="1"/>
  <c r="J6213" i="4" s="1"/>
  <c r="F6213" i="4"/>
  <c r="E6213" i="4"/>
  <c r="I6212" i="4"/>
  <c r="J6212" i="4" s="1"/>
  <c r="H6212" i="4"/>
  <c r="G6212" i="4"/>
  <c r="F6212" i="4"/>
  <c r="E6212" i="4"/>
  <c r="H6211" i="4"/>
  <c r="G6211" i="4"/>
  <c r="I6211" i="4" s="1"/>
  <c r="J6211" i="4" s="1"/>
  <c r="F6211" i="4"/>
  <c r="E6211" i="4"/>
  <c r="I6210" i="4"/>
  <c r="J6210" i="4" s="1"/>
  <c r="H6210" i="4"/>
  <c r="G6210" i="4"/>
  <c r="F6210" i="4"/>
  <c r="E6210" i="4"/>
  <c r="H6209" i="4"/>
  <c r="G6209" i="4"/>
  <c r="I6209" i="4" s="1"/>
  <c r="J6209" i="4" s="1"/>
  <c r="F6209" i="4"/>
  <c r="E6209" i="4"/>
  <c r="I6208" i="4"/>
  <c r="J6208" i="4" s="1"/>
  <c r="H6208" i="4"/>
  <c r="G6208" i="4"/>
  <c r="F6208" i="4"/>
  <c r="E6208" i="4"/>
  <c r="H6207" i="4"/>
  <c r="G6207" i="4"/>
  <c r="I6207" i="4" s="1"/>
  <c r="J6207" i="4" s="1"/>
  <c r="F6207" i="4"/>
  <c r="E6207" i="4"/>
  <c r="I6206" i="4"/>
  <c r="J6206" i="4" s="1"/>
  <c r="H6206" i="4"/>
  <c r="G6206" i="4"/>
  <c r="F6206" i="4"/>
  <c r="E6206" i="4"/>
  <c r="H6205" i="4"/>
  <c r="G6205" i="4"/>
  <c r="I6205" i="4" s="1"/>
  <c r="J6205" i="4" s="1"/>
  <c r="F6205" i="4"/>
  <c r="E6205" i="4"/>
  <c r="I6204" i="4"/>
  <c r="J6204" i="4" s="1"/>
  <c r="H6204" i="4"/>
  <c r="G6204" i="4"/>
  <c r="F6204" i="4"/>
  <c r="E6204" i="4"/>
  <c r="H6203" i="4"/>
  <c r="G6203" i="4"/>
  <c r="I6203" i="4" s="1"/>
  <c r="J6203" i="4" s="1"/>
  <c r="F6203" i="4"/>
  <c r="E6203" i="4"/>
  <c r="I6202" i="4"/>
  <c r="J6202" i="4" s="1"/>
  <c r="H6202" i="4"/>
  <c r="G6202" i="4"/>
  <c r="F6202" i="4"/>
  <c r="E6202" i="4"/>
  <c r="H6201" i="4"/>
  <c r="G6201" i="4"/>
  <c r="I6201" i="4" s="1"/>
  <c r="J6201" i="4" s="1"/>
  <c r="F6201" i="4"/>
  <c r="E6201" i="4"/>
  <c r="I6200" i="4"/>
  <c r="J6200" i="4" s="1"/>
  <c r="H6200" i="4"/>
  <c r="G6200" i="4"/>
  <c r="F6200" i="4"/>
  <c r="E6200" i="4"/>
  <c r="H6199" i="4"/>
  <c r="G6199" i="4"/>
  <c r="I6199" i="4" s="1"/>
  <c r="J6199" i="4" s="1"/>
  <c r="F6199" i="4"/>
  <c r="E6199" i="4"/>
  <c r="I6198" i="4"/>
  <c r="J6198" i="4" s="1"/>
  <c r="H6198" i="4"/>
  <c r="G6198" i="4"/>
  <c r="F6198" i="4"/>
  <c r="E6198" i="4"/>
  <c r="H6197" i="4"/>
  <c r="G6197" i="4"/>
  <c r="I6197" i="4" s="1"/>
  <c r="J6197" i="4" s="1"/>
  <c r="F6197" i="4"/>
  <c r="E6197" i="4"/>
  <c r="I6196" i="4"/>
  <c r="J6196" i="4" s="1"/>
  <c r="H6196" i="4"/>
  <c r="G6196" i="4"/>
  <c r="F6196" i="4"/>
  <c r="E6196" i="4"/>
  <c r="H6195" i="4"/>
  <c r="G6195" i="4"/>
  <c r="I6195" i="4" s="1"/>
  <c r="J6195" i="4" s="1"/>
  <c r="F6195" i="4"/>
  <c r="E6195" i="4"/>
  <c r="I6194" i="4"/>
  <c r="J6194" i="4" s="1"/>
  <c r="H6194" i="4"/>
  <c r="G6194" i="4"/>
  <c r="F6194" i="4"/>
  <c r="E6194" i="4"/>
  <c r="H6193" i="4"/>
  <c r="G6193" i="4"/>
  <c r="I6193" i="4" s="1"/>
  <c r="J6193" i="4" s="1"/>
  <c r="F6193" i="4"/>
  <c r="E6193" i="4"/>
  <c r="I6192" i="4"/>
  <c r="J6192" i="4" s="1"/>
  <c r="H6192" i="4"/>
  <c r="G6192" i="4"/>
  <c r="F6192" i="4"/>
  <c r="E6192" i="4"/>
  <c r="H6191" i="4"/>
  <c r="G6191" i="4"/>
  <c r="I6191" i="4" s="1"/>
  <c r="J6191" i="4" s="1"/>
  <c r="F6191" i="4"/>
  <c r="E6191" i="4"/>
  <c r="I6190" i="4"/>
  <c r="J6190" i="4" s="1"/>
  <c r="H6190" i="4"/>
  <c r="G6190" i="4"/>
  <c r="F6190" i="4"/>
  <c r="E6190" i="4"/>
  <c r="H6189" i="4"/>
  <c r="G6189" i="4"/>
  <c r="I6189" i="4" s="1"/>
  <c r="J6189" i="4" s="1"/>
  <c r="F6189" i="4"/>
  <c r="E6189" i="4"/>
  <c r="I6188" i="4"/>
  <c r="J6188" i="4" s="1"/>
  <c r="H6188" i="4"/>
  <c r="G6188" i="4"/>
  <c r="F6188" i="4"/>
  <c r="E6188" i="4"/>
  <c r="H6187" i="4"/>
  <c r="G6187" i="4"/>
  <c r="I6187" i="4" s="1"/>
  <c r="J6187" i="4" s="1"/>
  <c r="F6187" i="4"/>
  <c r="E6187" i="4"/>
  <c r="I6186" i="4"/>
  <c r="J6186" i="4" s="1"/>
  <c r="H6186" i="4"/>
  <c r="G6186" i="4"/>
  <c r="F6186" i="4"/>
  <c r="E6186" i="4"/>
  <c r="H6185" i="4"/>
  <c r="G6185" i="4"/>
  <c r="I6185" i="4" s="1"/>
  <c r="J6185" i="4" s="1"/>
  <c r="F6185" i="4"/>
  <c r="E6185" i="4"/>
  <c r="I6184" i="4"/>
  <c r="J6184" i="4" s="1"/>
  <c r="H6184" i="4"/>
  <c r="G6184" i="4"/>
  <c r="F6184" i="4"/>
  <c r="E6184" i="4"/>
  <c r="H6183" i="4"/>
  <c r="G6183" i="4"/>
  <c r="I6183" i="4" s="1"/>
  <c r="J6183" i="4" s="1"/>
  <c r="F6183" i="4"/>
  <c r="E6183" i="4"/>
  <c r="I6182" i="4"/>
  <c r="J6182" i="4" s="1"/>
  <c r="H6182" i="4"/>
  <c r="G6182" i="4"/>
  <c r="F6182" i="4"/>
  <c r="E6182" i="4"/>
  <c r="H6181" i="4"/>
  <c r="G6181" i="4"/>
  <c r="I6181" i="4" s="1"/>
  <c r="J6181" i="4" s="1"/>
  <c r="F6181" i="4"/>
  <c r="E6181" i="4"/>
  <c r="I6180" i="4"/>
  <c r="J6180" i="4" s="1"/>
  <c r="H6180" i="4"/>
  <c r="G6180" i="4"/>
  <c r="F6180" i="4"/>
  <c r="E6180" i="4"/>
  <c r="H6179" i="4"/>
  <c r="G6179" i="4"/>
  <c r="I6179" i="4" s="1"/>
  <c r="J6179" i="4" s="1"/>
  <c r="F6179" i="4"/>
  <c r="E6179" i="4"/>
  <c r="I6178" i="4"/>
  <c r="J6178" i="4" s="1"/>
  <c r="H6178" i="4"/>
  <c r="G6178" i="4"/>
  <c r="F6178" i="4"/>
  <c r="E6178" i="4"/>
  <c r="H6177" i="4"/>
  <c r="G6177" i="4"/>
  <c r="I6177" i="4" s="1"/>
  <c r="J6177" i="4" s="1"/>
  <c r="F6177" i="4"/>
  <c r="E6177" i="4"/>
  <c r="I6176" i="4"/>
  <c r="J6176" i="4" s="1"/>
  <c r="H6176" i="4"/>
  <c r="G6176" i="4"/>
  <c r="F6176" i="4"/>
  <c r="E6176" i="4"/>
  <c r="H6175" i="4"/>
  <c r="G6175" i="4"/>
  <c r="I6175" i="4" s="1"/>
  <c r="J6175" i="4" s="1"/>
  <c r="F6175" i="4"/>
  <c r="E6175" i="4"/>
  <c r="I6174" i="4"/>
  <c r="J6174" i="4" s="1"/>
  <c r="H6174" i="4"/>
  <c r="G6174" i="4"/>
  <c r="F6174" i="4"/>
  <c r="E6174" i="4"/>
  <c r="H6173" i="4"/>
  <c r="G6173" i="4"/>
  <c r="I6173" i="4" s="1"/>
  <c r="J6173" i="4" s="1"/>
  <c r="F6173" i="4"/>
  <c r="E6173" i="4"/>
  <c r="I6172" i="4"/>
  <c r="J6172" i="4" s="1"/>
  <c r="H6172" i="4"/>
  <c r="G6172" i="4"/>
  <c r="F6172" i="4"/>
  <c r="E6172" i="4"/>
  <c r="H6171" i="4"/>
  <c r="G6171" i="4"/>
  <c r="I6171" i="4" s="1"/>
  <c r="J6171" i="4" s="1"/>
  <c r="F6171" i="4"/>
  <c r="E6171" i="4"/>
  <c r="I6170" i="4"/>
  <c r="J6170" i="4" s="1"/>
  <c r="H6170" i="4"/>
  <c r="G6170" i="4"/>
  <c r="F6170" i="4"/>
  <c r="E6170" i="4"/>
  <c r="H6169" i="4"/>
  <c r="G6169" i="4"/>
  <c r="I6169" i="4" s="1"/>
  <c r="J6169" i="4" s="1"/>
  <c r="F6169" i="4"/>
  <c r="E6169" i="4"/>
  <c r="I6168" i="4"/>
  <c r="J6168" i="4" s="1"/>
  <c r="H6168" i="4"/>
  <c r="G6168" i="4"/>
  <c r="F6168" i="4"/>
  <c r="E6168" i="4"/>
  <c r="H6167" i="4"/>
  <c r="G6167" i="4"/>
  <c r="I6167" i="4" s="1"/>
  <c r="J6167" i="4" s="1"/>
  <c r="F6167" i="4"/>
  <c r="E6167" i="4"/>
  <c r="I6166" i="4"/>
  <c r="J6166" i="4" s="1"/>
  <c r="H6166" i="4"/>
  <c r="G6166" i="4"/>
  <c r="F6166" i="4"/>
  <c r="E6166" i="4"/>
  <c r="H6165" i="4"/>
  <c r="G6165" i="4"/>
  <c r="I6165" i="4" s="1"/>
  <c r="J6165" i="4" s="1"/>
  <c r="F6165" i="4"/>
  <c r="E6165" i="4"/>
  <c r="I6164" i="4"/>
  <c r="J6164" i="4" s="1"/>
  <c r="H6164" i="4"/>
  <c r="G6164" i="4"/>
  <c r="F6164" i="4"/>
  <c r="E6164" i="4"/>
  <c r="H6163" i="4"/>
  <c r="G6163" i="4"/>
  <c r="I6163" i="4" s="1"/>
  <c r="J6163" i="4" s="1"/>
  <c r="F6163" i="4"/>
  <c r="E6163" i="4"/>
  <c r="H6162" i="4"/>
  <c r="I6162" i="4" s="1"/>
  <c r="J6162" i="4" s="1"/>
  <c r="G6162" i="4"/>
  <c r="F6162" i="4"/>
  <c r="E6162" i="4"/>
  <c r="H6161" i="4"/>
  <c r="G6161" i="4"/>
  <c r="I6161" i="4" s="1"/>
  <c r="J6161" i="4" s="1"/>
  <c r="F6161" i="4"/>
  <c r="E6161" i="4"/>
  <c r="H6160" i="4"/>
  <c r="I6160" i="4" s="1"/>
  <c r="J6160" i="4" s="1"/>
  <c r="G6160" i="4"/>
  <c r="F6160" i="4"/>
  <c r="E6160" i="4"/>
  <c r="J6159" i="4"/>
  <c r="H6159" i="4"/>
  <c r="G6159" i="4"/>
  <c r="I6159" i="4" s="1"/>
  <c r="F6159" i="4"/>
  <c r="E6159" i="4"/>
  <c r="H6158" i="4"/>
  <c r="I6158" i="4" s="1"/>
  <c r="J6158" i="4" s="1"/>
  <c r="G6158" i="4"/>
  <c r="F6158" i="4"/>
  <c r="E6158" i="4"/>
  <c r="H6157" i="4"/>
  <c r="G6157" i="4"/>
  <c r="I6157" i="4" s="1"/>
  <c r="J6157" i="4" s="1"/>
  <c r="F6157" i="4"/>
  <c r="E6157" i="4"/>
  <c r="H6156" i="4"/>
  <c r="I6156" i="4" s="1"/>
  <c r="J6156" i="4" s="1"/>
  <c r="G6156" i="4"/>
  <c r="F6156" i="4"/>
  <c r="E6156" i="4"/>
  <c r="J6155" i="4"/>
  <c r="H6155" i="4"/>
  <c r="G6155" i="4"/>
  <c r="I6155" i="4" s="1"/>
  <c r="F6155" i="4"/>
  <c r="E6155" i="4"/>
  <c r="H6154" i="4"/>
  <c r="I6154" i="4" s="1"/>
  <c r="J6154" i="4" s="1"/>
  <c r="G6154" i="4"/>
  <c r="F6154" i="4"/>
  <c r="E6154" i="4"/>
  <c r="H6153" i="4"/>
  <c r="G6153" i="4"/>
  <c r="I6153" i="4" s="1"/>
  <c r="J6153" i="4" s="1"/>
  <c r="F6153" i="4"/>
  <c r="E6153" i="4"/>
  <c r="I6152" i="4"/>
  <c r="J6152" i="4" s="1"/>
  <c r="H6152" i="4"/>
  <c r="G6152" i="4"/>
  <c r="F6152" i="4"/>
  <c r="E6152" i="4"/>
  <c r="H6151" i="4"/>
  <c r="G6151" i="4"/>
  <c r="I6151" i="4" s="1"/>
  <c r="J6151" i="4" s="1"/>
  <c r="F6151" i="4"/>
  <c r="E6151" i="4"/>
  <c r="I6150" i="4"/>
  <c r="J6150" i="4" s="1"/>
  <c r="H6150" i="4"/>
  <c r="G6150" i="4"/>
  <c r="F6150" i="4"/>
  <c r="E6150" i="4"/>
  <c r="H6149" i="4"/>
  <c r="G6149" i="4"/>
  <c r="I6149" i="4" s="1"/>
  <c r="J6149" i="4" s="1"/>
  <c r="F6149" i="4"/>
  <c r="E6149" i="4"/>
  <c r="I6148" i="4"/>
  <c r="J6148" i="4" s="1"/>
  <c r="H6148" i="4"/>
  <c r="G6148" i="4"/>
  <c r="F6148" i="4"/>
  <c r="E6148" i="4"/>
  <c r="H6147" i="4"/>
  <c r="G6147" i="4"/>
  <c r="I6147" i="4" s="1"/>
  <c r="J6147" i="4" s="1"/>
  <c r="F6147" i="4"/>
  <c r="E6147" i="4"/>
  <c r="I6146" i="4"/>
  <c r="J6146" i="4" s="1"/>
  <c r="H6146" i="4"/>
  <c r="G6146" i="4"/>
  <c r="F6146" i="4"/>
  <c r="E6146" i="4"/>
  <c r="H6145" i="4"/>
  <c r="G6145" i="4"/>
  <c r="I6145" i="4" s="1"/>
  <c r="J6145" i="4" s="1"/>
  <c r="F6145" i="4"/>
  <c r="E6145" i="4"/>
  <c r="I6144" i="4"/>
  <c r="J6144" i="4" s="1"/>
  <c r="H6144" i="4"/>
  <c r="G6144" i="4"/>
  <c r="F6144" i="4"/>
  <c r="E6144" i="4"/>
  <c r="H6143" i="4"/>
  <c r="G6143" i="4"/>
  <c r="I6143" i="4" s="1"/>
  <c r="J6143" i="4" s="1"/>
  <c r="F6143" i="4"/>
  <c r="E6143" i="4"/>
  <c r="I6142" i="4"/>
  <c r="J6142" i="4" s="1"/>
  <c r="H6142" i="4"/>
  <c r="G6142" i="4"/>
  <c r="F6142" i="4"/>
  <c r="E6142" i="4"/>
  <c r="H6141" i="4"/>
  <c r="G6141" i="4"/>
  <c r="I6141" i="4" s="1"/>
  <c r="J6141" i="4" s="1"/>
  <c r="F6141" i="4"/>
  <c r="E6141" i="4"/>
  <c r="I6140" i="4"/>
  <c r="J6140" i="4" s="1"/>
  <c r="H6140" i="4"/>
  <c r="G6140" i="4"/>
  <c r="F6140" i="4"/>
  <c r="E6140" i="4"/>
  <c r="H6139" i="4"/>
  <c r="G6139" i="4"/>
  <c r="I6139" i="4" s="1"/>
  <c r="J6139" i="4" s="1"/>
  <c r="F6139" i="4"/>
  <c r="E6139" i="4"/>
  <c r="I6138" i="4"/>
  <c r="J6138" i="4" s="1"/>
  <c r="H6138" i="4"/>
  <c r="G6138" i="4"/>
  <c r="F6138" i="4"/>
  <c r="E6138" i="4"/>
  <c r="H6137" i="4"/>
  <c r="G6137" i="4"/>
  <c r="I6137" i="4" s="1"/>
  <c r="J6137" i="4" s="1"/>
  <c r="F6137" i="4"/>
  <c r="E6137" i="4"/>
  <c r="I6136" i="4"/>
  <c r="J6136" i="4" s="1"/>
  <c r="H6136" i="4"/>
  <c r="G6136" i="4"/>
  <c r="F6136" i="4"/>
  <c r="E6136" i="4"/>
  <c r="H6135" i="4"/>
  <c r="G6135" i="4"/>
  <c r="I6135" i="4" s="1"/>
  <c r="J6135" i="4" s="1"/>
  <c r="F6135" i="4"/>
  <c r="E6135" i="4"/>
  <c r="I6134" i="4"/>
  <c r="J6134" i="4" s="1"/>
  <c r="H6134" i="4"/>
  <c r="G6134" i="4"/>
  <c r="F6134" i="4"/>
  <c r="E6134" i="4"/>
  <c r="H6133" i="4"/>
  <c r="G6133" i="4"/>
  <c r="I6133" i="4" s="1"/>
  <c r="J6133" i="4" s="1"/>
  <c r="F6133" i="4"/>
  <c r="E6133" i="4"/>
  <c r="I6132" i="4"/>
  <c r="J6132" i="4" s="1"/>
  <c r="H6132" i="4"/>
  <c r="G6132" i="4"/>
  <c r="F6132" i="4"/>
  <c r="E6132" i="4"/>
  <c r="H6131" i="4"/>
  <c r="G6131" i="4"/>
  <c r="I6131" i="4" s="1"/>
  <c r="J6131" i="4" s="1"/>
  <c r="F6131" i="4"/>
  <c r="E6131" i="4"/>
  <c r="I6130" i="4"/>
  <c r="J6130" i="4" s="1"/>
  <c r="H6130" i="4"/>
  <c r="G6130" i="4"/>
  <c r="F6130" i="4"/>
  <c r="E6130" i="4"/>
  <c r="H6129" i="4"/>
  <c r="G6129" i="4"/>
  <c r="I6129" i="4" s="1"/>
  <c r="J6129" i="4" s="1"/>
  <c r="F6129" i="4"/>
  <c r="E6129" i="4"/>
  <c r="I6128" i="4"/>
  <c r="J6128" i="4" s="1"/>
  <c r="H6128" i="4"/>
  <c r="G6128" i="4"/>
  <c r="F6128" i="4"/>
  <c r="E6128" i="4"/>
  <c r="H6127" i="4"/>
  <c r="G6127" i="4"/>
  <c r="I6127" i="4" s="1"/>
  <c r="J6127" i="4" s="1"/>
  <c r="F6127" i="4"/>
  <c r="E6127" i="4"/>
  <c r="I6126" i="4"/>
  <c r="J6126" i="4" s="1"/>
  <c r="H6126" i="4"/>
  <c r="G6126" i="4"/>
  <c r="F6126" i="4"/>
  <c r="E6126" i="4"/>
  <c r="H6125" i="4"/>
  <c r="G6125" i="4"/>
  <c r="I6125" i="4" s="1"/>
  <c r="J6125" i="4" s="1"/>
  <c r="F6125" i="4"/>
  <c r="E6125" i="4"/>
  <c r="I6124" i="4"/>
  <c r="J6124" i="4" s="1"/>
  <c r="H6124" i="4"/>
  <c r="G6124" i="4"/>
  <c r="F6124" i="4"/>
  <c r="E6124" i="4"/>
  <c r="H6123" i="4"/>
  <c r="G6123" i="4"/>
  <c r="I6123" i="4" s="1"/>
  <c r="J6123" i="4" s="1"/>
  <c r="F6123" i="4"/>
  <c r="E6123" i="4"/>
  <c r="I6122" i="4"/>
  <c r="J6122" i="4" s="1"/>
  <c r="H6122" i="4"/>
  <c r="G6122" i="4"/>
  <c r="F6122" i="4"/>
  <c r="E6122" i="4"/>
  <c r="H6121" i="4"/>
  <c r="G6121" i="4"/>
  <c r="I6121" i="4" s="1"/>
  <c r="J6121" i="4" s="1"/>
  <c r="F6121" i="4"/>
  <c r="E6121" i="4"/>
  <c r="I6120" i="4"/>
  <c r="J6120" i="4" s="1"/>
  <c r="H6120" i="4"/>
  <c r="G6120" i="4"/>
  <c r="F6120" i="4"/>
  <c r="E6120" i="4"/>
  <c r="H6119" i="4"/>
  <c r="G6119" i="4"/>
  <c r="I6119" i="4" s="1"/>
  <c r="J6119" i="4" s="1"/>
  <c r="F6119" i="4"/>
  <c r="E6119" i="4"/>
  <c r="I6118" i="4"/>
  <c r="J6118" i="4" s="1"/>
  <c r="H6118" i="4"/>
  <c r="G6118" i="4"/>
  <c r="F6118" i="4"/>
  <c r="E6118" i="4"/>
  <c r="H6117" i="4"/>
  <c r="G6117" i="4"/>
  <c r="I6117" i="4" s="1"/>
  <c r="J6117" i="4" s="1"/>
  <c r="F6117" i="4"/>
  <c r="E6117" i="4"/>
  <c r="I6116" i="4"/>
  <c r="J6116" i="4" s="1"/>
  <c r="H6116" i="4"/>
  <c r="G6116" i="4"/>
  <c r="F6116" i="4"/>
  <c r="E6116" i="4"/>
  <c r="H6115" i="4"/>
  <c r="G6115" i="4"/>
  <c r="I6115" i="4" s="1"/>
  <c r="J6115" i="4" s="1"/>
  <c r="F6115" i="4"/>
  <c r="E6115" i="4"/>
  <c r="I6114" i="4"/>
  <c r="J6114" i="4" s="1"/>
  <c r="H6114" i="4"/>
  <c r="G6114" i="4"/>
  <c r="F6114" i="4"/>
  <c r="E6114" i="4"/>
  <c r="H6113" i="4"/>
  <c r="G6113" i="4"/>
  <c r="I6113" i="4" s="1"/>
  <c r="J6113" i="4" s="1"/>
  <c r="F6113" i="4"/>
  <c r="E6113" i="4"/>
  <c r="I6112" i="4"/>
  <c r="J6112" i="4" s="1"/>
  <c r="H6112" i="4"/>
  <c r="G6112" i="4"/>
  <c r="F6112" i="4"/>
  <c r="E6112" i="4"/>
  <c r="H6111" i="4"/>
  <c r="G6111" i="4"/>
  <c r="I6111" i="4" s="1"/>
  <c r="J6111" i="4" s="1"/>
  <c r="F6111" i="4"/>
  <c r="E6111" i="4"/>
  <c r="I6110" i="4"/>
  <c r="J6110" i="4" s="1"/>
  <c r="H6110" i="4"/>
  <c r="G6110" i="4"/>
  <c r="F6110" i="4"/>
  <c r="E6110" i="4"/>
  <c r="H6109" i="4"/>
  <c r="G6109" i="4"/>
  <c r="I6109" i="4" s="1"/>
  <c r="J6109" i="4" s="1"/>
  <c r="F6109" i="4"/>
  <c r="E6109" i="4"/>
  <c r="I6108" i="4"/>
  <c r="J6108" i="4" s="1"/>
  <c r="H6108" i="4"/>
  <c r="G6108" i="4"/>
  <c r="F6108" i="4"/>
  <c r="E6108" i="4"/>
  <c r="H6107" i="4"/>
  <c r="G6107" i="4"/>
  <c r="I6107" i="4" s="1"/>
  <c r="J6107" i="4" s="1"/>
  <c r="F6107" i="4"/>
  <c r="E6107" i="4"/>
  <c r="I6106" i="4"/>
  <c r="J6106" i="4" s="1"/>
  <c r="H6106" i="4"/>
  <c r="G6106" i="4"/>
  <c r="F6106" i="4"/>
  <c r="E6106" i="4"/>
  <c r="H6105" i="4"/>
  <c r="G6105" i="4"/>
  <c r="I6105" i="4" s="1"/>
  <c r="J6105" i="4" s="1"/>
  <c r="F6105" i="4"/>
  <c r="E6105" i="4"/>
  <c r="I6104" i="4"/>
  <c r="J6104" i="4" s="1"/>
  <c r="H6104" i="4"/>
  <c r="G6104" i="4"/>
  <c r="F6104" i="4"/>
  <c r="E6104" i="4"/>
  <c r="H6103" i="4"/>
  <c r="G6103" i="4"/>
  <c r="I6103" i="4" s="1"/>
  <c r="J6103" i="4" s="1"/>
  <c r="F6103" i="4"/>
  <c r="E6103" i="4"/>
  <c r="I6102" i="4"/>
  <c r="J6102" i="4" s="1"/>
  <c r="H6102" i="4"/>
  <c r="G6102" i="4"/>
  <c r="F6102" i="4"/>
  <c r="E6102" i="4"/>
  <c r="H6101" i="4"/>
  <c r="G6101" i="4"/>
  <c r="I6101" i="4" s="1"/>
  <c r="J6101" i="4" s="1"/>
  <c r="F6101" i="4"/>
  <c r="E6101" i="4"/>
  <c r="I6100" i="4"/>
  <c r="J6100" i="4" s="1"/>
  <c r="H6100" i="4"/>
  <c r="G6100" i="4"/>
  <c r="F6100" i="4"/>
  <c r="E6100" i="4"/>
  <c r="H6099" i="4"/>
  <c r="G6099" i="4"/>
  <c r="I6099" i="4" s="1"/>
  <c r="J6099" i="4" s="1"/>
  <c r="F6099" i="4"/>
  <c r="E6099" i="4"/>
  <c r="I6098" i="4"/>
  <c r="J6098" i="4" s="1"/>
  <c r="H6098" i="4"/>
  <c r="G6098" i="4"/>
  <c r="F6098" i="4"/>
  <c r="E6098" i="4"/>
  <c r="H6097" i="4"/>
  <c r="G6097" i="4"/>
  <c r="I6097" i="4" s="1"/>
  <c r="J6097" i="4" s="1"/>
  <c r="F6097" i="4"/>
  <c r="E6097" i="4"/>
  <c r="I6096" i="4"/>
  <c r="J6096" i="4" s="1"/>
  <c r="H6096" i="4"/>
  <c r="G6096" i="4"/>
  <c r="F6096" i="4"/>
  <c r="E6096" i="4"/>
  <c r="H6095" i="4"/>
  <c r="G6095" i="4"/>
  <c r="I6095" i="4" s="1"/>
  <c r="J6095" i="4" s="1"/>
  <c r="F6095" i="4"/>
  <c r="E6095" i="4"/>
  <c r="I6094" i="4"/>
  <c r="J6094" i="4" s="1"/>
  <c r="H6094" i="4"/>
  <c r="G6094" i="4"/>
  <c r="F6094" i="4"/>
  <c r="E6094" i="4"/>
  <c r="H6093" i="4"/>
  <c r="G6093" i="4"/>
  <c r="I6093" i="4" s="1"/>
  <c r="J6093" i="4" s="1"/>
  <c r="F6093" i="4"/>
  <c r="E6093" i="4"/>
  <c r="I6092" i="4"/>
  <c r="J6092" i="4" s="1"/>
  <c r="H6092" i="4"/>
  <c r="G6092" i="4"/>
  <c r="F6092" i="4"/>
  <c r="E6092" i="4"/>
  <c r="H6091" i="4"/>
  <c r="G6091" i="4"/>
  <c r="I6091" i="4" s="1"/>
  <c r="J6091" i="4" s="1"/>
  <c r="F6091" i="4"/>
  <c r="E6091" i="4"/>
  <c r="I6090" i="4"/>
  <c r="J6090" i="4" s="1"/>
  <c r="H6090" i="4"/>
  <c r="G6090" i="4"/>
  <c r="F6090" i="4"/>
  <c r="E6090" i="4"/>
  <c r="H6089" i="4"/>
  <c r="G6089" i="4"/>
  <c r="I6089" i="4" s="1"/>
  <c r="J6089" i="4" s="1"/>
  <c r="F6089" i="4"/>
  <c r="E6089" i="4"/>
  <c r="I6088" i="4"/>
  <c r="J6088" i="4" s="1"/>
  <c r="H6088" i="4"/>
  <c r="G6088" i="4"/>
  <c r="F6088" i="4"/>
  <c r="E6088" i="4"/>
  <c r="H6087" i="4"/>
  <c r="G6087" i="4"/>
  <c r="I6087" i="4" s="1"/>
  <c r="J6087" i="4" s="1"/>
  <c r="F6087" i="4"/>
  <c r="E6087" i="4"/>
  <c r="I6086" i="4"/>
  <c r="J6086" i="4" s="1"/>
  <c r="H6086" i="4"/>
  <c r="G6086" i="4"/>
  <c r="F6086" i="4"/>
  <c r="E6086" i="4"/>
  <c r="H6085" i="4"/>
  <c r="G6085" i="4"/>
  <c r="I6085" i="4" s="1"/>
  <c r="J6085" i="4" s="1"/>
  <c r="F6085" i="4"/>
  <c r="E6085" i="4"/>
  <c r="I6084" i="4"/>
  <c r="J6084" i="4" s="1"/>
  <c r="H6084" i="4"/>
  <c r="G6084" i="4"/>
  <c r="F6084" i="4"/>
  <c r="E6084" i="4"/>
  <c r="H6083" i="4"/>
  <c r="G6083" i="4"/>
  <c r="I6083" i="4" s="1"/>
  <c r="J6083" i="4" s="1"/>
  <c r="F6083" i="4"/>
  <c r="E6083" i="4"/>
  <c r="I6082" i="4"/>
  <c r="J6082" i="4" s="1"/>
  <c r="H6082" i="4"/>
  <c r="G6082" i="4"/>
  <c r="F6082" i="4"/>
  <c r="E6082" i="4"/>
  <c r="H6081" i="4"/>
  <c r="G6081" i="4"/>
  <c r="I6081" i="4" s="1"/>
  <c r="J6081" i="4" s="1"/>
  <c r="F6081" i="4"/>
  <c r="E6081" i="4"/>
  <c r="I6080" i="4"/>
  <c r="J6080" i="4" s="1"/>
  <c r="H6080" i="4"/>
  <c r="G6080" i="4"/>
  <c r="F6080" i="4"/>
  <c r="E6080" i="4"/>
  <c r="H6079" i="4"/>
  <c r="G6079" i="4"/>
  <c r="I6079" i="4" s="1"/>
  <c r="J6079" i="4" s="1"/>
  <c r="F6079" i="4"/>
  <c r="E6079" i="4"/>
  <c r="I6078" i="4"/>
  <c r="J6078" i="4" s="1"/>
  <c r="H6078" i="4"/>
  <c r="G6078" i="4"/>
  <c r="F6078" i="4"/>
  <c r="E6078" i="4"/>
  <c r="H6077" i="4"/>
  <c r="G6077" i="4"/>
  <c r="I6077" i="4" s="1"/>
  <c r="J6077" i="4" s="1"/>
  <c r="F6077" i="4"/>
  <c r="E6077" i="4"/>
  <c r="I6076" i="4"/>
  <c r="J6076" i="4" s="1"/>
  <c r="H6076" i="4"/>
  <c r="G6076" i="4"/>
  <c r="F6076" i="4"/>
  <c r="E6076" i="4"/>
  <c r="H6075" i="4"/>
  <c r="G6075" i="4"/>
  <c r="I6075" i="4" s="1"/>
  <c r="J6075" i="4" s="1"/>
  <c r="F6075" i="4"/>
  <c r="E6075" i="4"/>
  <c r="I6074" i="4"/>
  <c r="J6074" i="4" s="1"/>
  <c r="H6074" i="4"/>
  <c r="G6074" i="4"/>
  <c r="F6074" i="4"/>
  <c r="E6074" i="4"/>
  <c r="H6073" i="4"/>
  <c r="G6073" i="4"/>
  <c r="I6073" i="4" s="1"/>
  <c r="J6073" i="4" s="1"/>
  <c r="F6073" i="4"/>
  <c r="E6073" i="4"/>
  <c r="I6072" i="4"/>
  <c r="J6072" i="4" s="1"/>
  <c r="H6072" i="4"/>
  <c r="G6072" i="4"/>
  <c r="F6072" i="4"/>
  <c r="E6072" i="4"/>
  <c r="H6071" i="4"/>
  <c r="G6071" i="4"/>
  <c r="I6071" i="4" s="1"/>
  <c r="J6071" i="4" s="1"/>
  <c r="F6071" i="4"/>
  <c r="E6071" i="4"/>
  <c r="I6070" i="4"/>
  <c r="J6070" i="4" s="1"/>
  <c r="H6070" i="4"/>
  <c r="G6070" i="4"/>
  <c r="F6070" i="4"/>
  <c r="E6070" i="4"/>
  <c r="H6069" i="4"/>
  <c r="G6069" i="4"/>
  <c r="I6069" i="4" s="1"/>
  <c r="J6069" i="4" s="1"/>
  <c r="F6069" i="4"/>
  <c r="E6069" i="4"/>
  <c r="I6068" i="4"/>
  <c r="J6068" i="4" s="1"/>
  <c r="H6068" i="4"/>
  <c r="G6068" i="4"/>
  <c r="F6068" i="4"/>
  <c r="E6068" i="4"/>
  <c r="H6067" i="4"/>
  <c r="G6067" i="4"/>
  <c r="I6067" i="4" s="1"/>
  <c r="J6067" i="4" s="1"/>
  <c r="F6067" i="4"/>
  <c r="E6067" i="4"/>
  <c r="I6066" i="4"/>
  <c r="J6066" i="4" s="1"/>
  <c r="H6066" i="4"/>
  <c r="G6066" i="4"/>
  <c r="F6066" i="4"/>
  <c r="E6066" i="4"/>
  <c r="H6065" i="4"/>
  <c r="G6065" i="4"/>
  <c r="I6065" i="4" s="1"/>
  <c r="J6065" i="4" s="1"/>
  <c r="F6065" i="4"/>
  <c r="E6065" i="4"/>
  <c r="I6064" i="4"/>
  <c r="J6064" i="4" s="1"/>
  <c r="H6064" i="4"/>
  <c r="G6064" i="4"/>
  <c r="F6064" i="4"/>
  <c r="E6064" i="4"/>
  <c r="H6063" i="4"/>
  <c r="G6063" i="4"/>
  <c r="I6063" i="4" s="1"/>
  <c r="J6063" i="4" s="1"/>
  <c r="F6063" i="4"/>
  <c r="E6063" i="4"/>
  <c r="I6062" i="4"/>
  <c r="J6062" i="4" s="1"/>
  <c r="H6062" i="4"/>
  <c r="G6062" i="4"/>
  <c r="F6062" i="4"/>
  <c r="E6062" i="4"/>
  <c r="H6061" i="4"/>
  <c r="G6061" i="4"/>
  <c r="I6061" i="4" s="1"/>
  <c r="J6061" i="4" s="1"/>
  <c r="F6061" i="4"/>
  <c r="E6061" i="4"/>
  <c r="I6060" i="4"/>
  <c r="J6060" i="4" s="1"/>
  <c r="H6060" i="4"/>
  <c r="G6060" i="4"/>
  <c r="F6060" i="4"/>
  <c r="E6060" i="4"/>
  <c r="H6059" i="4"/>
  <c r="G6059" i="4"/>
  <c r="I6059" i="4" s="1"/>
  <c r="J6059" i="4" s="1"/>
  <c r="F6059" i="4"/>
  <c r="E6059" i="4"/>
  <c r="I6058" i="4"/>
  <c r="J6058" i="4" s="1"/>
  <c r="H6058" i="4"/>
  <c r="G6058" i="4"/>
  <c r="F6058" i="4"/>
  <c r="E6058" i="4"/>
  <c r="H6057" i="4"/>
  <c r="G6057" i="4"/>
  <c r="I6057" i="4" s="1"/>
  <c r="J6057" i="4" s="1"/>
  <c r="F6057" i="4"/>
  <c r="E6057" i="4"/>
  <c r="I6056" i="4"/>
  <c r="J6056" i="4" s="1"/>
  <c r="H6056" i="4"/>
  <c r="G6056" i="4"/>
  <c r="F6056" i="4"/>
  <c r="E6056" i="4"/>
  <c r="H6055" i="4"/>
  <c r="G6055" i="4"/>
  <c r="I6055" i="4" s="1"/>
  <c r="J6055" i="4" s="1"/>
  <c r="F6055" i="4"/>
  <c r="E6055" i="4"/>
  <c r="I6054" i="4"/>
  <c r="J6054" i="4" s="1"/>
  <c r="H6054" i="4"/>
  <c r="G6054" i="4"/>
  <c r="F6054" i="4"/>
  <c r="E6054" i="4"/>
  <c r="H6053" i="4"/>
  <c r="G6053" i="4"/>
  <c r="I6053" i="4" s="1"/>
  <c r="J6053" i="4" s="1"/>
  <c r="F6053" i="4"/>
  <c r="E6053" i="4"/>
  <c r="I6052" i="4"/>
  <c r="J6052" i="4" s="1"/>
  <c r="H6052" i="4"/>
  <c r="G6052" i="4"/>
  <c r="F6052" i="4"/>
  <c r="E6052" i="4"/>
  <c r="H6051" i="4"/>
  <c r="G6051" i="4"/>
  <c r="I6051" i="4" s="1"/>
  <c r="J6051" i="4" s="1"/>
  <c r="F6051" i="4"/>
  <c r="E6051" i="4"/>
  <c r="I6050" i="4"/>
  <c r="J6050" i="4" s="1"/>
  <c r="H6050" i="4"/>
  <c r="G6050" i="4"/>
  <c r="F6050" i="4"/>
  <c r="E6050" i="4"/>
  <c r="H6049" i="4"/>
  <c r="G6049" i="4"/>
  <c r="I6049" i="4" s="1"/>
  <c r="J6049" i="4" s="1"/>
  <c r="F6049" i="4"/>
  <c r="E6049" i="4"/>
  <c r="I6048" i="4"/>
  <c r="J6048" i="4" s="1"/>
  <c r="H6048" i="4"/>
  <c r="G6048" i="4"/>
  <c r="F6048" i="4"/>
  <c r="E6048" i="4"/>
  <c r="H6047" i="4"/>
  <c r="G6047" i="4"/>
  <c r="I6047" i="4" s="1"/>
  <c r="J6047" i="4" s="1"/>
  <c r="F6047" i="4"/>
  <c r="E6047" i="4"/>
  <c r="I6046" i="4"/>
  <c r="J6046" i="4" s="1"/>
  <c r="H6046" i="4"/>
  <c r="G6046" i="4"/>
  <c r="F6046" i="4"/>
  <c r="E6046" i="4"/>
  <c r="H6045" i="4"/>
  <c r="G6045" i="4"/>
  <c r="I6045" i="4" s="1"/>
  <c r="J6045" i="4" s="1"/>
  <c r="F6045" i="4"/>
  <c r="E6045" i="4"/>
  <c r="I6044" i="4"/>
  <c r="J6044" i="4" s="1"/>
  <c r="H6044" i="4"/>
  <c r="G6044" i="4"/>
  <c r="F6044" i="4"/>
  <c r="E6044" i="4"/>
  <c r="H6043" i="4"/>
  <c r="G6043" i="4"/>
  <c r="I6043" i="4" s="1"/>
  <c r="J6043" i="4" s="1"/>
  <c r="F6043" i="4"/>
  <c r="E6043" i="4"/>
  <c r="I6042" i="4"/>
  <c r="J6042" i="4" s="1"/>
  <c r="H6042" i="4"/>
  <c r="G6042" i="4"/>
  <c r="F6042" i="4"/>
  <c r="E6042" i="4"/>
  <c r="H6041" i="4"/>
  <c r="G6041" i="4"/>
  <c r="I6041" i="4" s="1"/>
  <c r="J6041" i="4" s="1"/>
  <c r="F6041" i="4"/>
  <c r="E6041" i="4"/>
  <c r="I6040" i="4"/>
  <c r="J6040" i="4" s="1"/>
  <c r="H6040" i="4"/>
  <c r="G6040" i="4"/>
  <c r="F6040" i="4"/>
  <c r="E6040" i="4"/>
  <c r="H6039" i="4"/>
  <c r="G6039" i="4"/>
  <c r="I6039" i="4" s="1"/>
  <c r="J6039" i="4" s="1"/>
  <c r="F6039" i="4"/>
  <c r="E6039" i="4"/>
  <c r="I6038" i="4"/>
  <c r="J6038" i="4" s="1"/>
  <c r="H6038" i="4"/>
  <c r="G6038" i="4"/>
  <c r="F6038" i="4"/>
  <c r="E6038" i="4"/>
  <c r="H6037" i="4"/>
  <c r="G6037" i="4"/>
  <c r="I6037" i="4" s="1"/>
  <c r="J6037" i="4" s="1"/>
  <c r="F6037" i="4"/>
  <c r="E6037" i="4"/>
  <c r="I6036" i="4"/>
  <c r="J6036" i="4" s="1"/>
  <c r="H6036" i="4"/>
  <c r="G6036" i="4"/>
  <c r="F6036" i="4"/>
  <c r="E6036" i="4"/>
  <c r="H6035" i="4"/>
  <c r="G6035" i="4"/>
  <c r="I6035" i="4" s="1"/>
  <c r="J6035" i="4" s="1"/>
  <c r="F6035" i="4"/>
  <c r="E6035" i="4"/>
  <c r="I6034" i="4"/>
  <c r="J6034" i="4" s="1"/>
  <c r="H6034" i="4"/>
  <c r="G6034" i="4"/>
  <c r="F6034" i="4"/>
  <c r="E6034" i="4"/>
  <c r="H6033" i="4"/>
  <c r="G6033" i="4"/>
  <c r="I6033" i="4" s="1"/>
  <c r="J6033" i="4" s="1"/>
  <c r="F6033" i="4"/>
  <c r="E6033" i="4"/>
  <c r="I6032" i="4"/>
  <c r="J6032" i="4" s="1"/>
  <c r="H6032" i="4"/>
  <c r="G6032" i="4"/>
  <c r="F6032" i="4"/>
  <c r="E6032" i="4"/>
  <c r="H6031" i="4"/>
  <c r="G6031" i="4"/>
  <c r="I6031" i="4" s="1"/>
  <c r="J6031" i="4" s="1"/>
  <c r="F6031" i="4"/>
  <c r="E6031" i="4"/>
  <c r="I6030" i="4"/>
  <c r="J6030" i="4" s="1"/>
  <c r="H6030" i="4"/>
  <c r="G6030" i="4"/>
  <c r="F6030" i="4"/>
  <c r="E6030" i="4"/>
  <c r="H6029" i="4"/>
  <c r="G6029" i="4"/>
  <c r="I6029" i="4" s="1"/>
  <c r="J6029" i="4" s="1"/>
  <c r="F6029" i="4"/>
  <c r="E6029" i="4"/>
  <c r="I6028" i="4"/>
  <c r="J6028" i="4" s="1"/>
  <c r="H6028" i="4"/>
  <c r="G6028" i="4"/>
  <c r="F6028" i="4"/>
  <c r="E6028" i="4"/>
  <c r="H6027" i="4"/>
  <c r="G6027" i="4"/>
  <c r="I6027" i="4" s="1"/>
  <c r="J6027" i="4" s="1"/>
  <c r="F6027" i="4"/>
  <c r="E6027" i="4"/>
  <c r="I6026" i="4"/>
  <c r="J6026" i="4" s="1"/>
  <c r="H6026" i="4"/>
  <c r="G6026" i="4"/>
  <c r="F6026" i="4"/>
  <c r="E6026" i="4"/>
  <c r="H6025" i="4"/>
  <c r="G6025" i="4"/>
  <c r="I6025" i="4" s="1"/>
  <c r="J6025" i="4" s="1"/>
  <c r="F6025" i="4"/>
  <c r="E6025" i="4"/>
  <c r="I6024" i="4"/>
  <c r="J6024" i="4" s="1"/>
  <c r="H6024" i="4"/>
  <c r="G6024" i="4"/>
  <c r="F6024" i="4"/>
  <c r="E6024" i="4"/>
  <c r="H6023" i="4"/>
  <c r="G6023" i="4"/>
  <c r="I6023" i="4" s="1"/>
  <c r="J6023" i="4" s="1"/>
  <c r="F6023" i="4"/>
  <c r="E6023" i="4"/>
  <c r="I6022" i="4"/>
  <c r="J6022" i="4" s="1"/>
  <c r="H6022" i="4"/>
  <c r="G6022" i="4"/>
  <c r="F6022" i="4"/>
  <c r="E6022" i="4"/>
  <c r="H6021" i="4"/>
  <c r="G6021" i="4"/>
  <c r="I6021" i="4" s="1"/>
  <c r="J6021" i="4" s="1"/>
  <c r="F6021" i="4"/>
  <c r="E6021" i="4"/>
  <c r="I6020" i="4"/>
  <c r="J6020" i="4" s="1"/>
  <c r="H6020" i="4"/>
  <c r="G6020" i="4"/>
  <c r="F6020" i="4"/>
  <c r="E6020" i="4"/>
  <c r="H6019" i="4"/>
  <c r="G6019" i="4"/>
  <c r="I6019" i="4" s="1"/>
  <c r="J6019" i="4" s="1"/>
  <c r="F6019" i="4"/>
  <c r="E6019" i="4"/>
  <c r="I6018" i="4"/>
  <c r="J6018" i="4" s="1"/>
  <c r="H6018" i="4"/>
  <c r="G6018" i="4"/>
  <c r="F6018" i="4"/>
  <c r="E6018" i="4"/>
  <c r="H6017" i="4"/>
  <c r="G6017" i="4"/>
  <c r="I6017" i="4" s="1"/>
  <c r="J6017" i="4" s="1"/>
  <c r="F6017" i="4"/>
  <c r="E6017" i="4"/>
  <c r="I6016" i="4"/>
  <c r="J6016" i="4" s="1"/>
  <c r="H6016" i="4"/>
  <c r="G6016" i="4"/>
  <c r="F6016" i="4"/>
  <c r="E6016" i="4"/>
  <c r="H6015" i="4"/>
  <c r="G6015" i="4"/>
  <c r="I6015" i="4" s="1"/>
  <c r="J6015" i="4" s="1"/>
  <c r="F6015" i="4"/>
  <c r="E6015" i="4"/>
  <c r="I6014" i="4"/>
  <c r="J6014" i="4" s="1"/>
  <c r="H6014" i="4"/>
  <c r="G6014" i="4"/>
  <c r="F6014" i="4"/>
  <c r="E6014" i="4"/>
  <c r="H6013" i="4"/>
  <c r="G6013" i="4"/>
  <c r="I6013" i="4" s="1"/>
  <c r="J6013" i="4" s="1"/>
  <c r="F6013" i="4"/>
  <c r="E6013" i="4"/>
  <c r="I6012" i="4"/>
  <c r="J6012" i="4" s="1"/>
  <c r="H6012" i="4"/>
  <c r="G6012" i="4"/>
  <c r="F6012" i="4"/>
  <c r="E6012" i="4"/>
  <c r="H6011" i="4"/>
  <c r="G6011" i="4"/>
  <c r="I6011" i="4" s="1"/>
  <c r="J6011" i="4" s="1"/>
  <c r="F6011" i="4"/>
  <c r="E6011" i="4"/>
  <c r="I6010" i="4"/>
  <c r="J6010" i="4" s="1"/>
  <c r="H6010" i="4"/>
  <c r="G6010" i="4"/>
  <c r="F6010" i="4"/>
  <c r="E6010" i="4"/>
  <c r="H6009" i="4"/>
  <c r="G6009" i="4"/>
  <c r="I6009" i="4" s="1"/>
  <c r="J6009" i="4" s="1"/>
  <c r="F6009" i="4"/>
  <c r="E6009" i="4"/>
  <c r="I6008" i="4"/>
  <c r="J6008" i="4" s="1"/>
  <c r="H6008" i="4"/>
  <c r="G6008" i="4"/>
  <c r="F6008" i="4"/>
  <c r="E6008" i="4"/>
  <c r="H6007" i="4"/>
  <c r="G6007" i="4"/>
  <c r="I6007" i="4" s="1"/>
  <c r="J6007" i="4" s="1"/>
  <c r="F6007" i="4"/>
  <c r="E6007" i="4"/>
  <c r="I6006" i="4"/>
  <c r="J6006" i="4" s="1"/>
  <c r="H6006" i="4"/>
  <c r="G6006" i="4"/>
  <c r="F6006" i="4"/>
  <c r="E6006" i="4"/>
  <c r="H6005" i="4"/>
  <c r="G6005" i="4"/>
  <c r="I6005" i="4" s="1"/>
  <c r="J6005" i="4" s="1"/>
  <c r="F6005" i="4"/>
  <c r="E6005" i="4"/>
  <c r="I6004" i="4"/>
  <c r="J6004" i="4" s="1"/>
  <c r="H6004" i="4"/>
  <c r="G6004" i="4"/>
  <c r="F6004" i="4"/>
  <c r="E6004" i="4"/>
  <c r="H6003" i="4"/>
  <c r="G6003" i="4"/>
  <c r="I6003" i="4" s="1"/>
  <c r="J6003" i="4" s="1"/>
  <c r="F6003" i="4"/>
  <c r="E6003" i="4"/>
  <c r="I6002" i="4"/>
  <c r="J6002" i="4" s="1"/>
  <c r="H6002" i="4"/>
  <c r="G6002" i="4"/>
  <c r="F6002" i="4"/>
  <c r="E6002" i="4"/>
  <c r="H6001" i="4"/>
  <c r="G6001" i="4"/>
  <c r="I6001" i="4" s="1"/>
  <c r="J6001" i="4" s="1"/>
  <c r="F6001" i="4"/>
  <c r="E6001" i="4"/>
  <c r="I6000" i="4"/>
  <c r="J6000" i="4" s="1"/>
  <c r="H6000" i="4"/>
  <c r="G6000" i="4"/>
  <c r="F6000" i="4"/>
  <c r="E6000" i="4"/>
  <c r="H5999" i="4"/>
  <c r="G5999" i="4"/>
  <c r="I5999" i="4" s="1"/>
  <c r="J5999" i="4" s="1"/>
  <c r="F5999" i="4"/>
  <c r="E5999" i="4"/>
  <c r="I5998" i="4"/>
  <c r="J5998" i="4" s="1"/>
  <c r="H5998" i="4"/>
  <c r="G5998" i="4"/>
  <c r="F5998" i="4"/>
  <c r="E5998" i="4"/>
  <c r="H5997" i="4"/>
  <c r="G5997" i="4"/>
  <c r="I5997" i="4" s="1"/>
  <c r="J5997" i="4" s="1"/>
  <c r="F5997" i="4"/>
  <c r="E5997" i="4"/>
  <c r="I5996" i="4"/>
  <c r="J5996" i="4" s="1"/>
  <c r="H5996" i="4"/>
  <c r="G5996" i="4"/>
  <c r="F5996" i="4"/>
  <c r="E5996" i="4"/>
  <c r="H5995" i="4"/>
  <c r="G5995" i="4"/>
  <c r="I5995" i="4" s="1"/>
  <c r="J5995" i="4" s="1"/>
  <c r="F5995" i="4"/>
  <c r="E5995" i="4"/>
  <c r="I5994" i="4"/>
  <c r="J5994" i="4" s="1"/>
  <c r="H5994" i="4"/>
  <c r="G5994" i="4"/>
  <c r="F5994" i="4"/>
  <c r="E5994" i="4"/>
  <c r="H5993" i="4"/>
  <c r="G5993" i="4"/>
  <c r="I5993" i="4" s="1"/>
  <c r="J5993" i="4" s="1"/>
  <c r="F5993" i="4"/>
  <c r="E5993" i="4"/>
  <c r="I5992" i="4"/>
  <c r="J5992" i="4" s="1"/>
  <c r="H5992" i="4"/>
  <c r="G5992" i="4"/>
  <c r="F5992" i="4"/>
  <c r="E5992" i="4"/>
  <c r="H5991" i="4"/>
  <c r="G5991" i="4"/>
  <c r="I5991" i="4" s="1"/>
  <c r="J5991" i="4" s="1"/>
  <c r="F5991" i="4"/>
  <c r="E5991" i="4"/>
  <c r="I5990" i="4"/>
  <c r="J5990" i="4" s="1"/>
  <c r="H5990" i="4"/>
  <c r="G5990" i="4"/>
  <c r="F5990" i="4"/>
  <c r="E5990" i="4"/>
  <c r="H5989" i="4"/>
  <c r="G5989" i="4"/>
  <c r="I5989" i="4" s="1"/>
  <c r="J5989" i="4" s="1"/>
  <c r="F5989" i="4"/>
  <c r="E5989" i="4"/>
  <c r="I5988" i="4"/>
  <c r="J5988" i="4" s="1"/>
  <c r="H5988" i="4"/>
  <c r="G5988" i="4"/>
  <c r="F5988" i="4"/>
  <c r="E5988" i="4"/>
  <c r="H5987" i="4"/>
  <c r="G5987" i="4"/>
  <c r="I5987" i="4" s="1"/>
  <c r="J5987" i="4" s="1"/>
  <c r="F5987" i="4"/>
  <c r="E5987" i="4"/>
  <c r="I5986" i="4"/>
  <c r="J5986" i="4" s="1"/>
  <c r="H5986" i="4"/>
  <c r="G5986" i="4"/>
  <c r="F5986" i="4"/>
  <c r="E5986" i="4"/>
  <c r="H5985" i="4"/>
  <c r="G5985" i="4"/>
  <c r="I5985" i="4" s="1"/>
  <c r="J5985" i="4" s="1"/>
  <c r="F5985" i="4"/>
  <c r="E5985" i="4"/>
  <c r="I5984" i="4"/>
  <c r="J5984" i="4" s="1"/>
  <c r="H5984" i="4"/>
  <c r="G5984" i="4"/>
  <c r="F5984" i="4"/>
  <c r="E5984" i="4"/>
  <c r="H5983" i="4"/>
  <c r="G5983" i="4"/>
  <c r="I5983" i="4" s="1"/>
  <c r="J5983" i="4" s="1"/>
  <c r="F5983" i="4"/>
  <c r="E5983" i="4"/>
  <c r="I5982" i="4"/>
  <c r="J5982" i="4" s="1"/>
  <c r="H5982" i="4"/>
  <c r="G5982" i="4"/>
  <c r="F5982" i="4"/>
  <c r="E5982" i="4"/>
  <c r="H5981" i="4"/>
  <c r="G5981" i="4"/>
  <c r="I5981" i="4" s="1"/>
  <c r="J5981" i="4" s="1"/>
  <c r="F5981" i="4"/>
  <c r="E5981" i="4"/>
  <c r="I5980" i="4"/>
  <c r="J5980" i="4" s="1"/>
  <c r="H5980" i="4"/>
  <c r="G5980" i="4"/>
  <c r="F5980" i="4"/>
  <c r="E5980" i="4"/>
  <c r="H5979" i="4"/>
  <c r="G5979" i="4"/>
  <c r="I5979" i="4" s="1"/>
  <c r="J5979" i="4" s="1"/>
  <c r="F5979" i="4"/>
  <c r="E5979" i="4"/>
  <c r="I5978" i="4"/>
  <c r="J5978" i="4" s="1"/>
  <c r="H5978" i="4"/>
  <c r="G5978" i="4"/>
  <c r="F5978" i="4"/>
  <c r="E5978" i="4"/>
  <c r="H5977" i="4"/>
  <c r="G5977" i="4"/>
  <c r="I5977" i="4" s="1"/>
  <c r="J5977" i="4" s="1"/>
  <c r="F5977" i="4"/>
  <c r="E5977" i="4"/>
  <c r="I5976" i="4"/>
  <c r="J5976" i="4" s="1"/>
  <c r="H5976" i="4"/>
  <c r="G5976" i="4"/>
  <c r="F5976" i="4"/>
  <c r="E5976" i="4"/>
  <c r="H5975" i="4"/>
  <c r="G5975" i="4"/>
  <c r="I5975" i="4" s="1"/>
  <c r="J5975" i="4" s="1"/>
  <c r="F5975" i="4"/>
  <c r="E5975" i="4"/>
  <c r="I5974" i="4"/>
  <c r="J5974" i="4" s="1"/>
  <c r="H5974" i="4"/>
  <c r="G5974" i="4"/>
  <c r="F5974" i="4"/>
  <c r="E5974" i="4"/>
  <c r="H5973" i="4"/>
  <c r="G5973" i="4"/>
  <c r="I5973" i="4" s="1"/>
  <c r="J5973" i="4" s="1"/>
  <c r="F5973" i="4"/>
  <c r="E5973" i="4"/>
  <c r="I5972" i="4"/>
  <c r="J5972" i="4" s="1"/>
  <c r="H5972" i="4"/>
  <c r="G5972" i="4"/>
  <c r="F5972" i="4"/>
  <c r="E5972" i="4"/>
  <c r="H5971" i="4"/>
  <c r="G5971" i="4"/>
  <c r="I5971" i="4" s="1"/>
  <c r="J5971" i="4" s="1"/>
  <c r="F5971" i="4"/>
  <c r="E5971" i="4"/>
  <c r="I5970" i="4"/>
  <c r="J5970" i="4" s="1"/>
  <c r="H5970" i="4"/>
  <c r="G5970" i="4"/>
  <c r="F5970" i="4"/>
  <c r="E5970" i="4"/>
  <c r="H5969" i="4"/>
  <c r="G5969" i="4"/>
  <c r="I5969" i="4" s="1"/>
  <c r="J5969" i="4" s="1"/>
  <c r="F5969" i="4"/>
  <c r="E5969" i="4"/>
  <c r="I5968" i="4"/>
  <c r="J5968" i="4" s="1"/>
  <c r="H5968" i="4"/>
  <c r="G5968" i="4"/>
  <c r="F5968" i="4"/>
  <c r="E5968" i="4"/>
  <c r="H5967" i="4"/>
  <c r="G5967" i="4"/>
  <c r="I5967" i="4" s="1"/>
  <c r="J5967" i="4" s="1"/>
  <c r="F5967" i="4"/>
  <c r="E5967" i="4"/>
  <c r="I5966" i="4"/>
  <c r="J5966" i="4" s="1"/>
  <c r="H5966" i="4"/>
  <c r="G5966" i="4"/>
  <c r="F5966" i="4"/>
  <c r="E5966" i="4"/>
  <c r="H5965" i="4"/>
  <c r="G5965" i="4"/>
  <c r="I5965" i="4" s="1"/>
  <c r="J5965" i="4" s="1"/>
  <c r="F5965" i="4"/>
  <c r="E5965" i="4"/>
  <c r="I5964" i="4"/>
  <c r="J5964" i="4" s="1"/>
  <c r="H5964" i="4"/>
  <c r="G5964" i="4"/>
  <c r="F5964" i="4"/>
  <c r="E5964" i="4"/>
  <c r="H5963" i="4"/>
  <c r="G5963" i="4"/>
  <c r="I5963" i="4" s="1"/>
  <c r="J5963" i="4" s="1"/>
  <c r="F5963" i="4"/>
  <c r="E5963" i="4"/>
  <c r="I5962" i="4"/>
  <c r="J5962" i="4" s="1"/>
  <c r="H5962" i="4"/>
  <c r="G5962" i="4"/>
  <c r="F5962" i="4"/>
  <c r="E5962" i="4"/>
  <c r="H5961" i="4"/>
  <c r="G5961" i="4"/>
  <c r="I5961" i="4" s="1"/>
  <c r="J5961" i="4" s="1"/>
  <c r="F5961" i="4"/>
  <c r="E5961" i="4"/>
  <c r="I5960" i="4"/>
  <c r="J5960" i="4" s="1"/>
  <c r="H5960" i="4"/>
  <c r="G5960" i="4"/>
  <c r="F5960" i="4"/>
  <c r="E5960" i="4"/>
  <c r="H5959" i="4"/>
  <c r="G5959" i="4"/>
  <c r="I5959" i="4" s="1"/>
  <c r="J5959" i="4" s="1"/>
  <c r="F5959" i="4"/>
  <c r="E5959" i="4"/>
  <c r="I5958" i="4"/>
  <c r="J5958" i="4" s="1"/>
  <c r="H5958" i="4"/>
  <c r="G5958" i="4"/>
  <c r="F5958" i="4"/>
  <c r="E5958" i="4"/>
  <c r="H5957" i="4"/>
  <c r="G5957" i="4"/>
  <c r="I5957" i="4" s="1"/>
  <c r="J5957" i="4" s="1"/>
  <c r="F5957" i="4"/>
  <c r="E5957" i="4"/>
  <c r="I5956" i="4"/>
  <c r="J5956" i="4" s="1"/>
  <c r="H5956" i="4"/>
  <c r="G5956" i="4"/>
  <c r="F5956" i="4"/>
  <c r="E5956" i="4"/>
  <c r="H5955" i="4"/>
  <c r="G5955" i="4"/>
  <c r="I5955" i="4" s="1"/>
  <c r="J5955" i="4" s="1"/>
  <c r="F5955" i="4"/>
  <c r="E5955" i="4"/>
  <c r="I5954" i="4"/>
  <c r="J5954" i="4" s="1"/>
  <c r="H5954" i="4"/>
  <c r="G5954" i="4"/>
  <c r="F5954" i="4"/>
  <c r="E5954" i="4"/>
  <c r="H5953" i="4"/>
  <c r="G5953" i="4"/>
  <c r="I5953" i="4" s="1"/>
  <c r="J5953" i="4" s="1"/>
  <c r="F5953" i="4"/>
  <c r="E5953" i="4"/>
  <c r="I5952" i="4"/>
  <c r="J5952" i="4" s="1"/>
  <c r="H5952" i="4"/>
  <c r="G5952" i="4"/>
  <c r="F5952" i="4"/>
  <c r="E5952" i="4"/>
  <c r="H5951" i="4"/>
  <c r="G5951" i="4"/>
  <c r="I5951" i="4" s="1"/>
  <c r="J5951" i="4" s="1"/>
  <c r="F5951" i="4"/>
  <c r="E5951" i="4"/>
  <c r="I5950" i="4"/>
  <c r="J5950" i="4" s="1"/>
  <c r="H5950" i="4"/>
  <c r="G5950" i="4"/>
  <c r="F5950" i="4"/>
  <c r="E5950" i="4"/>
  <c r="H5949" i="4"/>
  <c r="G5949" i="4"/>
  <c r="I5949" i="4" s="1"/>
  <c r="J5949" i="4" s="1"/>
  <c r="F5949" i="4"/>
  <c r="E5949" i="4"/>
  <c r="I5948" i="4"/>
  <c r="J5948" i="4" s="1"/>
  <c r="H5948" i="4"/>
  <c r="G5948" i="4"/>
  <c r="F5948" i="4"/>
  <c r="E5948" i="4"/>
  <c r="H5947" i="4"/>
  <c r="G5947" i="4"/>
  <c r="I5947" i="4" s="1"/>
  <c r="J5947" i="4" s="1"/>
  <c r="F5947" i="4"/>
  <c r="E5947" i="4"/>
  <c r="I5946" i="4"/>
  <c r="J5946" i="4" s="1"/>
  <c r="H5946" i="4"/>
  <c r="G5946" i="4"/>
  <c r="F5946" i="4"/>
  <c r="E5946" i="4"/>
  <c r="H5945" i="4"/>
  <c r="G5945" i="4"/>
  <c r="I5945" i="4" s="1"/>
  <c r="J5945" i="4" s="1"/>
  <c r="F5945" i="4"/>
  <c r="E5945" i="4"/>
  <c r="I5944" i="4"/>
  <c r="J5944" i="4" s="1"/>
  <c r="H5944" i="4"/>
  <c r="G5944" i="4"/>
  <c r="F5944" i="4"/>
  <c r="E5944" i="4"/>
  <c r="H5943" i="4"/>
  <c r="G5943" i="4"/>
  <c r="I5943" i="4" s="1"/>
  <c r="J5943" i="4" s="1"/>
  <c r="F5943" i="4"/>
  <c r="E5943" i="4"/>
  <c r="I5942" i="4"/>
  <c r="J5942" i="4" s="1"/>
  <c r="H5942" i="4"/>
  <c r="G5942" i="4"/>
  <c r="F5942" i="4"/>
  <c r="E5942" i="4"/>
  <c r="H5941" i="4"/>
  <c r="G5941" i="4"/>
  <c r="I5941" i="4" s="1"/>
  <c r="J5941" i="4" s="1"/>
  <c r="F5941" i="4"/>
  <c r="E5941" i="4"/>
  <c r="I5940" i="4"/>
  <c r="J5940" i="4" s="1"/>
  <c r="H5940" i="4"/>
  <c r="G5940" i="4"/>
  <c r="F5940" i="4"/>
  <c r="E5940" i="4"/>
  <c r="H5939" i="4"/>
  <c r="G5939" i="4"/>
  <c r="I5939" i="4" s="1"/>
  <c r="J5939" i="4" s="1"/>
  <c r="F5939" i="4"/>
  <c r="E5939" i="4"/>
  <c r="I5938" i="4"/>
  <c r="J5938" i="4" s="1"/>
  <c r="H5938" i="4"/>
  <c r="G5938" i="4"/>
  <c r="F5938" i="4"/>
  <c r="E5938" i="4"/>
  <c r="H5937" i="4"/>
  <c r="G5937" i="4"/>
  <c r="I5937" i="4" s="1"/>
  <c r="J5937" i="4" s="1"/>
  <c r="F5937" i="4"/>
  <c r="E5937" i="4"/>
  <c r="I5936" i="4"/>
  <c r="J5936" i="4" s="1"/>
  <c r="H5936" i="4"/>
  <c r="G5936" i="4"/>
  <c r="F5936" i="4"/>
  <c r="E5936" i="4"/>
  <c r="H5935" i="4"/>
  <c r="G5935" i="4"/>
  <c r="I5935" i="4" s="1"/>
  <c r="J5935" i="4" s="1"/>
  <c r="F5935" i="4"/>
  <c r="E5935" i="4"/>
  <c r="I5934" i="4"/>
  <c r="J5934" i="4" s="1"/>
  <c r="H5934" i="4"/>
  <c r="G5934" i="4"/>
  <c r="F5934" i="4"/>
  <c r="E5934" i="4"/>
  <c r="H5933" i="4"/>
  <c r="G5933" i="4"/>
  <c r="I5933" i="4" s="1"/>
  <c r="J5933" i="4" s="1"/>
  <c r="F5933" i="4"/>
  <c r="E5933" i="4"/>
  <c r="I5932" i="4"/>
  <c r="J5932" i="4" s="1"/>
  <c r="H5932" i="4"/>
  <c r="G5932" i="4"/>
  <c r="F5932" i="4"/>
  <c r="E5932" i="4"/>
  <c r="H5931" i="4"/>
  <c r="G5931" i="4"/>
  <c r="I5931" i="4" s="1"/>
  <c r="J5931" i="4" s="1"/>
  <c r="F5931" i="4"/>
  <c r="E5931" i="4"/>
  <c r="I5930" i="4"/>
  <c r="J5930" i="4" s="1"/>
  <c r="H5930" i="4"/>
  <c r="G5930" i="4"/>
  <c r="F5930" i="4"/>
  <c r="E5930" i="4"/>
  <c r="H5929" i="4"/>
  <c r="G5929" i="4"/>
  <c r="I5929" i="4" s="1"/>
  <c r="J5929" i="4" s="1"/>
  <c r="F5929" i="4"/>
  <c r="E5929" i="4"/>
  <c r="I5928" i="4"/>
  <c r="J5928" i="4" s="1"/>
  <c r="H5928" i="4"/>
  <c r="G5928" i="4"/>
  <c r="F5928" i="4"/>
  <c r="E5928" i="4"/>
  <c r="H5927" i="4"/>
  <c r="G5927" i="4"/>
  <c r="I5927" i="4" s="1"/>
  <c r="J5927" i="4" s="1"/>
  <c r="F5927" i="4"/>
  <c r="E5927" i="4"/>
  <c r="I5926" i="4"/>
  <c r="J5926" i="4" s="1"/>
  <c r="H5926" i="4"/>
  <c r="G5926" i="4"/>
  <c r="F5926" i="4"/>
  <c r="E5926" i="4"/>
  <c r="H5925" i="4"/>
  <c r="G5925" i="4"/>
  <c r="I5925" i="4" s="1"/>
  <c r="J5925" i="4" s="1"/>
  <c r="F5925" i="4"/>
  <c r="E5925" i="4"/>
  <c r="I5924" i="4"/>
  <c r="J5924" i="4" s="1"/>
  <c r="H5924" i="4"/>
  <c r="G5924" i="4"/>
  <c r="F5924" i="4"/>
  <c r="E5924" i="4"/>
  <c r="H5923" i="4"/>
  <c r="G5923" i="4"/>
  <c r="I5923" i="4" s="1"/>
  <c r="J5923" i="4" s="1"/>
  <c r="F5923" i="4"/>
  <c r="E5923" i="4"/>
  <c r="I5922" i="4"/>
  <c r="J5922" i="4" s="1"/>
  <c r="H5922" i="4"/>
  <c r="G5922" i="4"/>
  <c r="F5922" i="4"/>
  <c r="E5922" i="4"/>
  <c r="H5921" i="4"/>
  <c r="G5921" i="4"/>
  <c r="I5921" i="4" s="1"/>
  <c r="J5921" i="4" s="1"/>
  <c r="F5921" i="4"/>
  <c r="E5921" i="4"/>
  <c r="I5920" i="4"/>
  <c r="J5920" i="4" s="1"/>
  <c r="H5920" i="4"/>
  <c r="G5920" i="4"/>
  <c r="F5920" i="4"/>
  <c r="E5920" i="4"/>
  <c r="H5919" i="4"/>
  <c r="G5919" i="4"/>
  <c r="I5919" i="4" s="1"/>
  <c r="J5919" i="4" s="1"/>
  <c r="F5919" i="4"/>
  <c r="E5919" i="4"/>
  <c r="I5918" i="4"/>
  <c r="J5918" i="4" s="1"/>
  <c r="H5918" i="4"/>
  <c r="G5918" i="4"/>
  <c r="F5918" i="4"/>
  <c r="E5918" i="4"/>
  <c r="H5917" i="4"/>
  <c r="G5917" i="4"/>
  <c r="I5917" i="4" s="1"/>
  <c r="J5917" i="4" s="1"/>
  <c r="F5917" i="4"/>
  <c r="E5917" i="4"/>
  <c r="I5916" i="4"/>
  <c r="J5916" i="4" s="1"/>
  <c r="H5916" i="4"/>
  <c r="G5916" i="4"/>
  <c r="F5916" i="4"/>
  <c r="E5916" i="4"/>
  <c r="H5915" i="4"/>
  <c r="G5915" i="4"/>
  <c r="I5915" i="4" s="1"/>
  <c r="J5915" i="4" s="1"/>
  <c r="F5915" i="4"/>
  <c r="E5915" i="4"/>
  <c r="I5914" i="4"/>
  <c r="J5914" i="4" s="1"/>
  <c r="H5914" i="4"/>
  <c r="G5914" i="4"/>
  <c r="F5914" i="4"/>
  <c r="E5914" i="4"/>
  <c r="H5913" i="4"/>
  <c r="G5913" i="4"/>
  <c r="I5913" i="4" s="1"/>
  <c r="J5913" i="4" s="1"/>
  <c r="F5913" i="4"/>
  <c r="E5913" i="4"/>
  <c r="I5912" i="4"/>
  <c r="J5912" i="4" s="1"/>
  <c r="H5912" i="4"/>
  <c r="G5912" i="4"/>
  <c r="F5912" i="4"/>
  <c r="E5912" i="4"/>
  <c r="H5911" i="4"/>
  <c r="G5911" i="4"/>
  <c r="I5911" i="4" s="1"/>
  <c r="J5911" i="4" s="1"/>
  <c r="F5911" i="4"/>
  <c r="E5911" i="4"/>
  <c r="I5910" i="4"/>
  <c r="J5910" i="4" s="1"/>
  <c r="H5910" i="4"/>
  <c r="G5910" i="4"/>
  <c r="F5910" i="4"/>
  <c r="E5910" i="4"/>
  <c r="H5909" i="4"/>
  <c r="G5909" i="4"/>
  <c r="I5909" i="4" s="1"/>
  <c r="J5909" i="4" s="1"/>
  <c r="F5909" i="4"/>
  <c r="E5909" i="4"/>
  <c r="I5908" i="4"/>
  <c r="J5908" i="4" s="1"/>
  <c r="H5908" i="4"/>
  <c r="G5908" i="4"/>
  <c r="F5908" i="4"/>
  <c r="E5908" i="4"/>
  <c r="H5907" i="4"/>
  <c r="G5907" i="4"/>
  <c r="I5907" i="4" s="1"/>
  <c r="J5907" i="4" s="1"/>
  <c r="F5907" i="4"/>
  <c r="E5907" i="4"/>
  <c r="I5906" i="4"/>
  <c r="J5906" i="4" s="1"/>
  <c r="H5906" i="4"/>
  <c r="G5906" i="4"/>
  <c r="F5906" i="4"/>
  <c r="E5906" i="4"/>
  <c r="H5905" i="4"/>
  <c r="G5905" i="4"/>
  <c r="I5905" i="4" s="1"/>
  <c r="J5905" i="4" s="1"/>
  <c r="F5905" i="4"/>
  <c r="E5905" i="4"/>
  <c r="I5904" i="4"/>
  <c r="J5904" i="4" s="1"/>
  <c r="H5904" i="4"/>
  <c r="G5904" i="4"/>
  <c r="F5904" i="4"/>
  <c r="E5904" i="4"/>
  <c r="H5903" i="4"/>
  <c r="G5903" i="4"/>
  <c r="I5903" i="4" s="1"/>
  <c r="J5903" i="4" s="1"/>
  <c r="F5903" i="4"/>
  <c r="E5903" i="4"/>
  <c r="I5902" i="4"/>
  <c r="J5902" i="4" s="1"/>
  <c r="H5902" i="4"/>
  <c r="G5902" i="4"/>
  <c r="F5902" i="4"/>
  <c r="E5902" i="4"/>
  <c r="H5901" i="4"/>
  <c r="G5901" i="4"/>
  <c r="I5901" i="4" s="1"/>
  <c r="J5901" i="4" s="1"/>
  <c r="F5901" i="4"/>
  <c r="E5901" i="4"/>
  <c r="I5900" i="4"/>
  <c r="J5900" i="4" s="1"/>
  <c r="H5900" i="4"/>
  <c r="G5900" i="4"/>
  <c r="F5900" i="4"/>
  <c r="E5900" i="4"/>
  <c r="H5899" i="4"/>
  <c r="G5899" i="4"/>
  <c r="I5899" i="4" s="1"/>
  <c r="J5899" i="4" s="1"/>
  <c r="F5899" i="4"/>
  <c r="E5899" i="4"/>
  <c r="I5898" i="4"/>
  <c r="J5898" i="4" s="1"/>
  <c r="H5898" i="4"/>
  <c r="G5898" i="4"/>
  <c r="F5898" i="4"/>
  <c r="E5898" i="4"/>
  <c r="H5897" i="4"/>
  <c r="G5897" i="4"/>
  <c r="I5897" i="4" s="1"/>
  <c r="J5897" i="4" s="1"/>
  <c r="F5897" i="4"/>
  <c r="E5897" i="4"/>
  <c r="I5896" i="4"/>
  <c r="J5896" i="4" s="1"/>
  <c r="H5896" i="4"/>
  <c r="G5896" i="4"/>
  <c r="F5896" i="4"/>
  <c r="E5896" i="4"/>
  <c r="H5895" i="4"/>
  <c r="G5895" i="4"/>
  <c r="I5895" i="4" s="1"/>
  <c r="J5895" i="4" s="1"/>
  <c r="F5895" i="4"/>
  <c r="E5895" i="4"/>
  <c r="I5894" i="4"/>
  <c r="J5894" i="4" s="1"/>
  <c r="H5894" i="4"/>
  <c r="G5894" i="4"/>
  <c r="F5894" i="4"/>
  <c r="E5894" i="4"/>
  <c r="H5893" i="4"/>
  <c r="G5893" i="4"/>
  <c r="I5893" i="4" s="1"/>
  <c r="J5893" i="4" s="1"/>
  <c r="F5893" i="4"/>
  <c r="E5893" i="4"/>
  <c r="I5892" i="4"/>
  <c r="J5892" i="4" s="1"/>
  <c r="H5892" i="4"/>
  <c r="G5892" i="4"/>
  <c r="F5892" i="4"/>
  <c r="E5892" i="4"/>
  <c r="H5891" i="4"/>
  <c r="G5891" i="4"/>
  <c r="I5891" i="4" s="1"/>
  <c r="J5891" i="4" s="1"/>
  <c r="F5891" i="4"/>
  <c r="E5891" i="4"/>
  <c r="I5890" i="4"/>
  <c r="J5890" i="4" s="1"/>
  <c r="H5890" i="4"/>
  <c r="G5890" i="4"/>
  <c r="F5890" i="4"/>
  <c r="E5890" i="4"/>
  <c r="H5889" i="4"/>
  <c r="G5889" i="4"/>
  <c r="I5889" i="4" s="1"/>
  <c r="J5889" i="4" s="1"/>
  <c r="F5889" i="4"/>
  <c r="E5889" i="4"/>
  <c r="I5888" i="4"/>
  <c r="J5888" i="4" s="1"/>
  <c r="H5888" i="4"/>
  <c r="G5888" i="4"/>
  <c r="F5888" i="4"/>
  <c r="E5888" i="4"/>
  <c r="H5887" i="4"/>
  <c r="G5887" i="4"/>
  <c r="I5887" i="4" s="1"/>
  <c r="J5887" i="4" s="1"/>
  <c r="F5887" i="4"/>
  <c r="E5887" i="4"/>
  <c r="I5886" i="4"/>
  <c r="J5886" i="4" s="1"/>
  <c r="H5886" i="4"/>
  <c r="G5886" i="4"/>
  <c r="F5886" i="4"/>
  <c r="E5886" i="4"/>
  <c r="H5885" i="4"/>
  <c r="G5885" i="4"/>
  <c r="I5885" i="4" s="1"/>
  <c r="J5885" i="4" s="1"/>
  <c r="F5885" i="4"/>
  <c r="E5885" i="4"/>
  <c r="I5884" i="4"/>
  <c r="J5884" i="4" s="1"/>
  <c r="H5884" i="4"/>
  <c r="G5884" i="4"/>
  <c r="F5884" i="4"/>
  <c r="E5884" i="4"/>
  <c r="H5883" i="4"/>
  <c r="G5883" i="4"/>
  <c r="I5883" i="4" s="1"/>
  <c r="J5883" i="4" s="1"/>
  <c r="F5883" i="4"/>
  <c r="E5883" i="4"/>
  <c r="I5882" i="4"/>
  <c r="J5882" i="4" s="1"/>
  <c r="H5882" i="4"/>
  <c r="G5882" i="4"/>
  <c r="F5882" i="4"/>
  <c r="E5882" i="4"/>
  <c r="H5881" i="4"/>
  <c r="G5881" i="4"/>
  <c r="I5881" i="4" s="1"/>
  <c r="J5881" i="4" s="1"/>
  <c r="F5881" i="4"/>
  <c r="E5881" i="4"/>
  <c r="I5880" i="4"/>
  <c r="J5880" i="4" s="1"/>
  <c r="H5880" i="4"/>
  <c r="G5880" i="4"/>
  <c r="F5880" i="4"/>
  <c r="E5880" i="4"/>
  <c r="H5879" i="4"/>
  <c r="G5879" i="4"/>
  <c r="I5879" i="4" s="1"/>
  <c r="J5879" i="4" s="1"/>
  <c r="F5879" i="4"/>
  <c r="E5879" i="4"/>
  <c r="I5878" i="4"/>
  <c r="J5878" i="4" s="1"/>
  <c r="H5878" i="4"/>
  <c r="G5878" i="4"/>
  <c r="F5878" i="4"/>
  <c r="E5878" i="4"/>
  <c r="H5877" i="4"/>
  <c r="G5877" i="4"/>
  <c r="I5877" i="4" s="1"/>
  <c r="J5877" i="4" s="1"/>
  <c r="F5877" i="4"/>
  <c r="E5877" i="4"/>
  <c r="H5876" i="4"/>
  <c r="G5876" i="4"/>
  <c r="I5876" i="4" s="1"/>
  <c r="J5876" i="4" s="1"/>
  <c r="F5876" i="4"/>
  <c r="E5876" i="4"/>
  <c r="H5875" i="4"/>
  <c r="G5875" i="4"/>
  <c r="F5875" i="4"/>
  <c r="E5875" i="4"/>
  <c r="H5874" i="4"/>
  <c r="G5874" i="4"/>
  <c r="I5874" i="4" s="1"/>
  <c r="F5874" i="4"/>
  <c r="E5874" i="4"/>
  <c r="H5873" i="4"/>
  <c r="G5873" i="4"/>
  <c r="I5873" i="4" s="1"/>
  <c r="F5873" i="4"/>
  <c r="E5873" i="4"/>
  <c r="H5872" i="4"/>
  <c r="I5872" i="4" s="1"/>
  <c r="G5872" i="4"/>
  <c r="F5872" i="4"/>
  <c r="E5872" i="4"/>
  <c r="I5871" i="4"/>
  <c r="H5871" i="4"/>
  <c r="G5871" i="4"/>
  <c r="F5871" i="4"/>
  <c r="E5871" i="4"/>
  <c r="H5870" i="4"/>
  <c r="G5870" i="4"/>
  <c r="I5870" i="4" s="1"/>
  <c r="F5870" i="4"/>
  <c r="E5870" i="4"/>
  <c r="H5869" i="4"/>
  <c r="G5869" i="4"/>
  <c r="I5869" i="4" s="1"/>
  <c r="F5869" i="4"/>
  <c r="E5869" i="4"/>
  <c r="H5868" i="4"/>
  <c r="I5868" i="4" s="1"/>
  <c r="G5868" i="4"/>
  <c r="F5868" i="4"/>
  <c r="E5868" i="4"/>
  <c r="I5867" i="4"/>
  <c r="H5867" i="4"/>
  <c r="G5867" i="4"/>
  <c r="F5867" i="4"/>
  <c r="E5867" i="4"/>
  <c r="H5866" i="4"/>
  <c r="G5866" i="4"/>
  <c r="I5866" i="4" s="1"/>
  <c r="F5866" i="4"/>
  <c r="E5866" i="4"/>
  <c r="H5865" i="4"/>
  <c r="G5865" i="4"/>
  <c r="I5865" i="4" s="1"/>
  <c r="F5865" i="4"/>
  <c r="E5865" i="4"/>
  <c r="H5864" i="4"/>
  <c r="G5864" i="4"/>
  <c r="I5864" i="4" s="1"/>
  <c r="F5864" i="4"/>
  <c r="E5864" i="4"/>
  <c r="I5863" i="4"/>
  <c r="H5863" i="4"/>
  <c r="G5863" i="4"/>
  <c r="F5863" i="4"/>
  <c r="E5863" i="4"/>
  <c r="H5862" i="4"/>
  <c r="G5862" i="4"/>
  <c r="I5862" i="4" s="1"/>
  <c r="F5862" i="4"/>
  <c r="E5862" i="4"/>
  <c r="H5861" i="4"/>
  <c r="G5861" i="4"/>
  <c r="I5861" i="4" s="1"/>
  <c r="F5861" i="4"/>
  <c r="E5861" i="4"/>
  <c r="H5860" i="4"/>
  <c r="G5860" i="4"/>
  <c r="F5860" i="4"/>
  <c r="E5860" i="4"/>
  <c r="I5859" i="4"/>
  <c r="H5859" i="4"/>
  <c r="G5859" i="4"/>
  <c r="F5859" i="4"/>
  <c r="E5859" i="4"/>
  <c r="H5858" i="4"/>
  <c r="I5858" i="4" s="1"/>
  <c r="G5858" i="4"/>
  <c r="F5858" i="4"/>
  <c r="E5858" i="4"/>
  <c r="H5857" i="4"/>
  <c r="G5857" i="4"/>
  <c r="I5857" i="4" s="1"/>
  <c r="F5857" i="4"/>
  <c r="E5857" i="4"/>
  <c r="H5856" i="4"/>
  <c r="G5856" i="4"/>
  <c r="I5856" i="4" s="1"/>
  <c r="F5856" i="4"/>
  <c r="E5856" i="4"/>
  <c r="I5855" i="4"/>
  <c r="H5855" i="4"/>
  <c r="G5855" i="4"/>
  <c r="F5855" i="4"/>
  <c r="E5855" i="4"/>
  <c r="H5854" i="4"/>
  <c r="G5854" i="4"/>
  <c r="I5854" i="4" s="1"/>
  <c r="F5854" i="4"/>
  <c r="E5854" i="4"/>
  <c r="H5853" i="4"/>
  <c r="G5853" i="4"/>
  <c r="I5853" i="4" s="1"/>
  <c r="F5853" i="4"/>
  <c r="E5853" i="4"/>
  <c r="H5852" i="4"/>
  <c r="I5852" i="4" s="1"/>
  <c r="G5852" i="4"/>
  <c r="F5852" i="4"/>
  <c r="E5852" i="4"/>
  <c r="I5851" i="4"/>
  <c r="H5851" i="4"/>
  <c r="G5851" i="4"/>
  <c r="F5851" i="4"/>
  <c r="E5851" i="4"/>
  <c r="H5850" i="4"/>
  <c r="G5850" i="4"/>
  <c r="I5850" i="4" s="1"/>
  <c r="F5850" i="4"/>
  <c r="E5850" i="4"/>
  <c r="H5849" i="4"/>
  <c r="G5849" i="4"/>
  <c r="I5849" i="4" s="1"/>
  <c r="F5849" i="4"/>
  <c r="E5849" i="4"/>
  <c r="H5848" i="4"/>
  <c r="I5848" i="4" s="1"/>
  <c r="G5848" i="4"/>
  <c r="F5848" i="4"/>
  <c r="E5848" i="4"/>
  <c r="I5847" i="4"/>
  <c r="H5847" i="4"/>
  <c r="G5847" i="4"/>
  <c r="F5847" i="4"/>
  <c r="E5847" i="4"/>
  <c r="H5846" i="4"/>
  <c r="G5846" i="4"/>
  <c r="I5846" i="4" s="1"/>
  <c r="F5846" i="4"/>
  <c r="E5846" i="4"/>
  <c r="H5845" i="4"/>
  <c r="G5845" i="4"/>
  <c r="I5845" i="4" s="1"/>
  <c r="F5845" i="4"/>
  <c r="E5845" i="4"/>
  <c r="H5844" i="4"/>
  <c r="G5844" i="4"/>
  <c r="F5844" i="4"/>
  <c r="E5844" i="4"/>
  <c r="I5843" i="4"/>
  <c r="H5843" i="4"/>
  <c r="G5843" i="4"/>
  <c r="F5843" i="4"/>
  <c r="E5843" i="4"/>
  <c r="H5842" i="4"/>
  <c r="G5842" i="4"/>
  <c r="I5842" i="4" s="1"/>
  <c r="F5842" i="4"/>
  <c r="E5842" i="4"/>
  <c r="H5841" i="4"/>
  <c r="G5841" i="4"/>
  <c r="I5841" i="4" s="1"/>
  <c r="F5841" i="4"/>
  <c r="E5841" i="4"/>
  <c r="H5840" i="4"/>
  <c r="I5840" i="4" s="1"/>
  <c r="G5840" i="4"/>
  <c r="F5840" i="4"/>
  <c r="E5840" i="4"/>
  <c r="I5839" i="4"/>
  <c r="H5839" i="4"/>
  <c r="G5839" i="4"/>
  <c r="F5839" i="4"/>
  <c r="E5839" i="4"/>
  <c r="H5838" i="4"/>
  <c r="G5838" i="4"/>
  <c r="I5838" i="4" s="1"/>
  <c r="F5838" i="4"/>
  <c r="E5838" i="4"/>
  <c r="H5837" i="4"/>
  <c r="G5837" i="4"/>
  <c r="I5837" i="4" s="1"/>
  <c r="F5837" i="4"/>
  <c r="E5837" i="4"/>
  <c r="H5836" i="4"/>
  <c r="I5836" i="4" s="1"/>
  <c r="G5836" i="4"/>
  <c r="F5836" i="4"/>
  <c r="E5836" i="4"/>
  <c r="I5835" i="4"/>
  <c r="H5835" i="4"/>
  <c r="G5835" i="4"/>
  <c r="F5835" i="4"/>
  <c r="E5835" i="4"/>
  <c r="H5834" i="4"/>
  <c r="G5834" i="4"/>
  <c r="I5834" i="4" s="1"/>
  <c r="F5834" i="4"/>
  <c r="E5834" i="4"/>
  <c r="H5833" i="4"/>
  <c r="G5833" i="4"/>
  <c r="I5833" i="4" s="1"/>
  <c r="F5833" i="4"/>
  <c r="E5833" i="4"/>
  <c r="H5832" i="4"/>
  <c r="G5832" i="4"/>
  <c r="I5832" i="4" s="1"/>
  <c r="F5832" i="4"/>
  <c r="E5832" i="4"/>
  <c r="I5831" i="4"/>
  <c r="H5831" i="4"/>
  <c r="G5831" i="4"/>
  <c r="F5831" i="4"/>
  <c r="E5831" i="4"/>
  <c r="H5830" i="4"/>
  <c r="G5830" i="4"/>
  <c r="I5830" i="4" s="1"/>
  <c r="F5830" i="4"/>
  <c r="E5830" i="4"/>
  <c r="H5829" i="4"/>
  <c r="G5829" i="4"/>
  <c r="I5829" i="4" s="1"/>
  <c r="F5829" i="4"/>
  <c r="E5829" i="4"/>
  <c r="H5828" i="4"/>
  <c r="I5828" i="4" s="1"/>
  <c r="G5828" i="4"/>
  <c r="F5828" i="4"/>
  <c r="E5828" i="4"/>
  <c r="I5827" i="4"/>
  <c r="H5827" i="4"/>
  <c r="G5827" i="4"/>
  <c r="F5827" i="4"/>
  <c r="E5827" i="4"/>
  <c r="H5826" i="4"/>
  <c r="G5826" i="4"/>
  <c r="I5826" i="4" s="1"/>
  <c r="F5826" i="4"/>
  <c r="E5826" i="4"/>
  <c r="H5825" i="4"/>
  <c r="G5825" i="4"/>
  <c r="I5825" i="4" s="1"/>
  <c r="F5825" i="4"/>
  <c r="E5825" i="4"/>
  <c r="H5824" i="4"/>
  <c r="I5824" i="4" s="1"/>
  <c r="G5824" i="4"/>
  <c r="F5824" i="4"/>
  <c r="E5824" i="4"/>
  <c r="I5823" i="4"/>
  <c r="H5823" i="4"/>
  <c r="G5823" i="4"/>
  <c r="F5823" i="4"/>
  <c r="E5823" i="4"/>
  <c r="H5822" i="4"/>
  <c r="G5822" i="4"/>
  <c r="I5822" i="4" s="1"/>
  <c r="F5822" i="4"/>
  <c r="E5822" i="4"/>
  <c r="H5821" i="4"/>
  <c r="G5821" i="4"/>
  <c r="I5821" i="4" s="1"/>
  <c r="F5821" i="4"/>
  <c r="E5821" i="4"/>
  <c r="H5820" i="4"/>
  <c r="I5820" i="4" s="1"/>
  <c r="G5820" i="4"/>
  <c r="F5820" i="4"/>
  <c r="E5820" i="4"/>
  <c r="I5819" i="4"/>
  <c r="H5819" i="4"/>
  <c r="G5819" i="4"/>
  <c r="F5819" i="4"/>
  <c r="E5819" i="4"/>
  <c r="H5818" i="4"/>
  <c r="G5818" i="4"/>
  <c r="I5818" i="4" s="1"/>
  <c r="F5818" i="4"/>
  <c r="E5818" i="4"/>
  <c r="H5817" i="4"/>
  <c r="G5817" i="4"/>
  <c r="I5817" i="4" s="1"/>
  <c r="F5817" i="4"/>
  <c r="E5817" i="4"/>
  <c r="H5816" i="4"/>
  <c r="I5816" i="4" s="1"/>
  <c r="G5816" i="4"/>
  <c r="F5816" i="4"/>
  <c r="E5816" i="4"/>
  <c r="I5815" i="4"/>
  <c r="H5815" i="4"/>
  <c r="G5815" i="4"/>
  <c r="F5815" i="4"/>
  <c r="E5815" i="4"/>
  <c r="H5814" i="4"/>
  <c r="G5814" i="4"/>
  <c r="I5814" i="4" s="1"/>
  <c r="F5814" i="4"/>
  <c r="E5814" i="4"/>
  <c r="H5813" i="4"/>
  <c r="G5813" i="4"/>
  <c r="I5813" i="4" s="1"/>
  <c r="F5813" i="4"/>
  <c r="E5813" i="4"/>
  <c r="H5812" i="4"/>
  <c r="G5812" i="4"/>
  <c r="F5812" i="4"/>
  <c r="E5812" i="4"/>
  <c r="I5811" i="4"/>
  <c r="H5811" i="4"/>
  <c r="G5811" i="4"/>
  <c r="F5811" i="4"/>
  <c r="E5811" i="4"/>
  <c r="H5810" i="4"/>
  <c r="G5810" i="4"/>
  <c r="I5810" i="4" s="1"/>
  <c r="F5810" i="4"/>
  <c r="E5810" i="4"/>
  <c r="H5809" i="4"/>
  <c r="G5809" i="4"/>
  <c r="I5809" i="4" s="1"/>
  <c r="F5809" i="4"/>
  <c r="E5809" i="4"/>
  <c r="H5808" i="4"/>
  <c r="G5808" i="4"/>
  <c r="I5808" i="4" s="1"/>
  <c r="F5808" i="4"/>
  <c r="E5808" i="4"/>
  <c r="I5807" i="4"/>
  <c r="H5807" i="4"/>
  <c r="G5807" i="4"/>
  <c r="F5807" i="4"/>
  <c r="E5807" i="4"/>
  <c r="H5806" i="4"/>
  <c r="G5806" i="4"/>
  <c r="I5806" i="4" s="1"/>
  <c r="F5806" i="4"/>
  <c r="E5806" i="4"/>
  <c r="H5805" i="4"/>
  <c r="G5805" i="4"/>
  <c r="I5805" i="4" s="1"/>
  <c r="F5805" i="4"/>
  <c r="E5805" i="4"/>
  <c r="H5804" i="4"/>
  <c r="I5804" i="4" s="1"/>
  <c r="G5804" i="4"/>
  <c r="F5804" i="4"/>
  <c r="E5804" i="4"/>
  <c r="I5803" i="4"/>
  <c r="H5803" i="4"/>
  <c r="G5803" i="4"/>
  <c r="F5803" i="4"/>
  <c r="E5803" i="4"/>
  <c r="H5802" i="4"/>
  <c r="G5802" i="4"/>
  <c r="I5802" i="4" s="1"/>
  <c r="F5802" i="4"/>
  <c r="E5802" i="4"/>
  <c r="H5801" i="4"/>
  <c r="G5801" i="4"/>
  <c r="I5801" i="4" s="1"/>
  <c r="F5801" i="4"/>
  <c r="E5801" i="4"/>
  <c r="H5800" i="4"/>
  <c r="I5800" i="4" s="1"/>
  <c r="G5800" i="4"/>
  <c r="F5800" i="4"/>
  <c r="E5800" i="4"/>
  <c r="I5799" i="4"/>
  <c r="H5799" i="4"/>
  <c r="G5799" i="4"/>
  <c r="F5799" i="4"/>
  <c r="E5799" i="4"/>
  <c r="H5798" i="4"/>
  <c r="G5798" i="4"/>
  <c r="I5798" i="4" s="1"/>
  <c r="F5798" i="4"/>
  <c r="E5798" i="4"/>
  <c r="H5797" i="4"/>
  <c r="G5797" i="4"/>
  <c r="I5797" i="4" s="1"/>
  <c r="F5797" i="4"/>
  <c r="E5797" i="4"/>
  <c r="H5796" i="4"/>
  <c r="G5796" i="4"/>
  <c r="F5796" i="4"/>
  <c r="E5796" i="4"/>
  <c r="I5795" i="4"/>
  <c r="H5795" i="4"/>
  <c r="G5795" i="4"/>
  <c r="F5795" i="4"/>
  <c r="E5795" i="4"/>
  <c r="H5794" i="4"/>
  <c r="I5794" i="4" s="1"/>
  <c r="G5794" i="4"/>
  <c r="F5794" i="4"/>
  <c r="E5794" i="4"/>
  <c r="H5793" i="4"/>
  <c r="G5793" i="4"/>
  <c r="I5793" i="4" s="1"/>
  <c r="F5793" i="4"/>
  <c r="E5793" i="4"/>
  <c r="H5792" i="4"/>
  <c r="G5792" i="4"/>
  <c r="I5792" i="4" s="1"/>
  <c r="F5792" i="4"/>
  <c r="E5792" i="4"/>
  <c r="I5791" i="4"/>
  <c r="H5791" i="4"/>
  <c r="G5791" i="4"/>
  <c r="F5791" i="4"/>
  <c r="E5791" i="4"/>
  <c r="H5790" i="4"/>
  <c r="G5790" i="4"/>
  <c r="I5790" i="4" s="1"/>
  <c r="F5790" i="4"/>
  <c r="E5790" i="4"/>
  <c r="H5789" i="4"/>
  <c r="G5789" i="4"/>
  <c r="I5789" i="4" s="1"/>
  <c r="F5789" i="4"/>
  <c r="E5789" i="4"/>
  <c r="H5788" i="4"/>
  <c r="G5788" i="4"/>
  <c r="F5788" i="4"/>
  <c r="E5788" i="4"/>
  <c r="I5787" i="4"/>
  <c r="H5787" i="4"/>
  <c r="G5787" i="4"/>
  <c r="F5787" i="4"/>
  <c r="E5787" i="4"/>
  <c r="H5786" i="4"/>
  <c r="G5786" i="4"/>
  <c r="I5786" i="4" s="1"/>
  <c r="F5786" i="4"/>
  <c r="E5786" i="4"/>
  <c r="H5785" i="4"/>
  <c r="G5785" i="4"/>
  <c r="I5785" i="4" s="1"/>
  <c r="F5785" i="4"/>
  <c r="E5785" i="4"/>
  <c r="H5784" i="4"/>
  <c r="G5784" i="4"/>
  <c r="I5784" i="4" s="1"/>
  <c r="F5784" i="4"/>
  <c r="E5784" i="4"/>
  <c r="I5783" i="4"/>
  <c r="H5783" i="4"/>
  <c r="G5783" i="4"/>
  <c r="F5783" i="4"/>
  <c r="E5783" i="4"/>
  <c r="H5782" i="4"/>
  <c r="G5782" i="4"/>
  <c r="I5782" i="4" s="1"/>
  <c r="F5782" i="4"/>
  <c r="E5782" i="4"/>
  <c r="H5781" i="4"/>
  <c r="G5781" i="4"/>
  <c r="I5781" i="4" s="1"/>
  <c r="F5781" i="4"/>
  <c r="E5781" i="4"/>
  <c r="H5780" i="4"/>
  <c r="I5780" i="4" s="1"/>
  <c r="G5780" i="4"/>
  <c r="F5780" i="4"/>
  <c r="E5780" i="4"/>
  <c r="I5779" i="4"/>
  <c r="H5779" i="4"/>
  <c r="G5779" i="4"/>
  <c r="F5779" i="4"/>
  <c r="E5779" i="4"/>
  <c r="H5778" i="4"/>
  <c r="G5778" i="4"/>
  <c r="I5778" i="4" s="1"/>
  <c r="F5778" i="4"/>
  <c r="E5778" i="4"/>
  <c r="H5777" i="4"/>
  <c r="G5777" i="4"/>
  <c r="I5777" i="4" s="1"/>
  <c r="F5777" i="4"/>
  <c r="E5777" i="4"/>
  <c r="H5776" i="4"/>
  <c r="G5776" i="4"/>
  <c r="I5776" i="4" s="1"/>
  <c r="F5776" i="4"/>
  <c r="E5776" i="4"/>
  <c r="I5775" i="4"/>
  <c r="H5775" i="4"/>
  <c r="G5775" i="4"/>
  <c r="F5775" i="4"/>
  <c r="E5775" i="4"/>
  <c r="H5774" i="4"/>
  <c r="G5774" i="4"/>
  <c r="I5774" i="4" s="1"/>
  <c r="F5774" i="4"/>
  <c r="E5774" i="4"/>
  <c r="H5773" i="4"/>
  <c r="G5773" i="4"/>
  <c r="I5773" i="4" s="1"/>
  <c r="F5773" i="4"/>
  <c r="E5773" i="4"/>
  <c r="H5772" i="4"/>
  <c r="G5772" i="4"/>
  <c r="F5772" i="4"/>
  <c r="E5772" i="4"/>
  <c r="I5771" i="4"/>
  <c r="H5771" i="4"/>
  <c r="G5771" i="4"/>
  <c r="F5771" i="4"/>
  <c r="E5771" i="4"/>
  <c r="H5770" i="4"/>
  <c r="G5770" i="4"/>
  <c r="I5770" i="4" s="1"/>
  <c r="F5770" i="4"/>
  <c r="E5770" i="4"/>
  <c r="H5769" i="4"/>
  <c r="G5769" i="4"/>
  <c r="I5769" i="4" s="1"/>
  <c r="F5769" i="4"/>
  <c r="E5769" i="4"/>
  <c r="H5768" i="4"/>
  <c r="G5768" i="4"/>
  <c r="I5768" i="4" s="1"/>
  <c r="F5768" i="4"/>
  <c r="E5768" i="4"/>
  <c r="I5767" i="4"/>
  <c r="H5767" i="4"/>
  <c r="G5767" i="4"/>
  <c r="F5767" i="4"/>
  <c r="E5767" i="4"/>
  <c r="H5766" i="4"/>
  <c r="G5766" i="4"/>
  <c r="I5766" i="4" s="1"/>
  <c r="F5766" i="4"/>
  <c r="E5766" i="4"/>
  <c r="H5765" i="4"/>
  <c r="G5765" i="4"/>
  <c r="I5765" i="4" s="1"/>
  <c r="F5765" i="4"/>
  <c r="E5765" i="4"/>
  <c r="H5764" i="4"/>
  <c r="G5764" i="4"/>
  <c r="F5764" i="4"/>
  <c r="E5764" i="4"/>
  <c r="I5763" i="4"/>
  <c r="H5763" i="4"/>
  <c r="G5763" i="4"/>
  <c r="F5763" i="4"/>
  <c r="E5763" i="4"/>
  <c r="H5762" i="4"/>
  <c r="G5762" i="4"/>
  <c r="I5762" i="4" s="1"/>
  <c r="F5762" i="4"/>
  <c r="E5762" i="4"/>
  <c r="H5761" i="4"/>
  <c r="G5761" i="4"/>
  <c r="I5761" i="4" s="1"/>
  <c r="F5761" i="4"/>
  <c r="E5761" i="4"/>
  <c r="H5760" i="4"/>
  <c r="G5760" i="4"/>
  <c r="I5760" i="4" s="1"/>
  <c r="F5760" i="4"/>
  <c r="E5760" i="4"/>
  <c r="I5759" i="4"/>
  <c r="H5759" i="4"/>
  <c r="G5759" i="4"/>
  <c r="F5759" i="4"/>
  <c r="E5759" i="4"/>
  <c r="H5758" i="4"/>
  <c r="G5758" i="4"/>
  <c r="I5758" i="4" s="1"/>
  <c r="F5758" i="4"/>
  <c r="E5758" i="4"/>
  <c r="H5757" i="4"/>
  <c r="G5757" i="4"/>
  <c r="I5757" i="4" s="1"/>
  <c r="F5757" i="4"/>
  <c r="E5757" i="4"/>
  <c r="H5756" i="4"/>
  <c r="I5756" i="4" s="1"/>
  <c r="G5756" i="4"/>
  <c r="F5756" i="4"/>
  <c r="E5756" i="4"/>
  <c r="I5755" i="4"/>
  <c r="H5755" i="4"/>
  <c r="G5755" i="4"/>
  <c r="F5755" i="4"/>
  <c r="E5755" i="4"/>
  <c r="H5754" i="4"/>
  <c r="G5754" i="4"/>
  <c r="I5754" i="4" s="1"/>
  <c r="F5754" i="4"/>
  <c r="E5754" i="4"/>
  <c r="H5753" i="4"/>
  <c r="G5753" i="4"/>
  <c r="I5753" i="4" s="1"/>
  <c r="F5753" i="4"/>
  <c r="E5753" i="4"/>
  <c r="H5752" i="4"/>
  <c r="G5752" i="4"/>
  <c r="I5752" i="4" s="1"/>
  <c r="F5752" i="4"/>
  <c r="E5752" i="4"/>
  <c r="I5751" i="4"/>
  <c r="H5751" i="4"/>
  <c r="G5751" i="4"/>
  <c r="F5751" i="4"/>
  <c r="E5751" i="4"/>
  <c r="H5750" i="4"/>
  <c r="G5750" i="4"/>
  <c r="I5750" i="4" s="1"/>
  <c r="F5750" i="4"/>
  <c r="E5750" i="4"/>
  <c r="H5749" i="4"/>
  <c r="G5749" i="4"/>
  <c r="I5749" i="4" s="1"/>
  <c r="F5749" i="4"/>
  <c r="E5749" i="4"/>
  <c r="H5748" i="4"/>
  <c r="G5748" i="4"/>
  <c r="F5748" i="4"/>
  <c r="E5748" i="4"/>
  <c r="I5747" i="4"/>
  <c r="H5747" i="4"/>
  <c r="G5747" i="4"/>
  <c r="F5747" i="4"/>
  <c r="E5747" i="4"/>
  <c r="H5746" i="4"/>
  <c r="G5746" i="4"/>
  <c r="I5746" i="4" s="1"/>
  <c r="F5746" i="4"/>
  <c r="E5746" i="4"/>
  <c r="H5745" i="4"/>
  <c r="G5745" i="4"/>
  <c r="I5745" i="4" s="1"/>
  <c r="F5745" i="4"/>
  <c r="E5745" i="4"/>
  <c r="H5744" i="4"/>
  <c r="I5744" i="4" s="1"/>
  <c r="G5744" i="4"/>
  <c r="F5744" i="4"/>
  <c r="E5744" i="4"/>
  <c r="I5743" i="4"/>
  <c r="H5743" i="4"/>
  <c r="G5743" i="4"/>
  <c r="F5743" i="4"/>
  <c r="E5743" i="4"/>
  <c r="H5742" i="4"/>
  <c r="G5742" i="4"/>
  <c r="I5742" i="4" s="1"/>
  <c r="F5742" i="4"/>
  <c r="E5742" i="4"/>
  <c r="H5741" i="4"/>
  <c r="G5741" i="4"/>
  <c r="I5741" i="4" s="1"/>
  <c r="F5741" i="4"/>
  <c r="E5741" i="4"/>
  <c r="H5740" i="4"/>
  <c r="G5740" i="4"/>
  <c r="F5740" i="4"/>
  <c r="E5740" i="4"/>
  <c r="I5739" i="4"/>
  <c r="H5739" i="4"/>
  <c r="G5739" i="4"/>
  <c r="F5739" i="4"/>
  <c r="E5739" i="4"/>
  <c r="H5738" i="4"/>
  <c r="G5738" i="4"/>
  <c r="I5738" i="4" s="1"/>
  <c r="F5738" i="4"/>
  <c r="E5738" i="4"/>
  <c r="H5737" i="4"/>
  <c r="G5737" i="4"/>
  <c r="I5737" i="4" s="1"/>
  <c r="F5737" i="4"/>
  <c r="E5737" i="4"/>
  <c r="H5736" i="4"/>
  <c r="G5736" i="4"/>
  <c r="I5736" i="4" s="1"/>
  <c r="F5736" i="4"/>
  <c r="E5736" i="4"/>
  <c r="I5735" i="4"/>
  <c r="H5735" i="4"/>
  <c r="G5735" i="4"/>
  <c r="F5735" i="4"/>
  <c r="E5735" i="4"/>
  <c r="H5734" i="4"/>
  <c r="I5734" i="4" s="1"/>
  <c r="G5734" i="4"/>
  <c r="F5734" i="4"/>
  <c r="E5734" i="4"/>
  <c r="H5733" i="4"/>
  <c r="G5733" i="4"/>
  <c r="I5733" i="4" s="1"/>
  <c r="F5733" i="4"/>
  <c r="E5733" i="4"/>
  <c r="H5732" i="4"/>
  <c r="G5732" i="4"/>
  <c r="F5732" i="4"/>
  <c r="E5732" i="4"/>
  <c r="I5731" i="4"/>
  <c r="H5731" i="4"/>
  <c r="G5731" i="4"/>
  <c r="F5731" i="4"/>
  <c r="E5731" i="4"/>
  <c r="H5730" i="4"/>
  <c r="I5730" i="4" s="1"/>
  <c r="G5730" i="4"/>
  <c r="F5730" i="4"/>
  <c r="E5730" i="4"/>
  <c r="H5729" i="4"/>
  <c r="G5729" i="4"/>
  <c r="I5729" i="4" s="1"/>
  <c r="F5729" i="4"/>
  <c r="E5729" i="4"/>
  <c r="H5728" i="4"/>
  <c r="G5728" i="4"/>
  <c r="I5728" i="4" s="1"/>
  <c r="F5728" i="4"/>
  <c r="E5728" i="4"/>
  <c r="I5727" i="4"/>
  <c r="H5727" i="4"/>
  <c r="G5727" i="4"/>
  <c r="F5727" i="4"/>
  <c r="E5727" i="4"/>
  <c r="H5726" i="4"/>
  <c r="G5726" i="4"/>
  <c r="I5726" i="4" s="1"/>
  <c r="F5726" i="4"/>
  <c r="E5726" i="4"/>
  <c r="H5725" i="4"/>
  <c r="G5725" i="4"/>
  <c r="I5725" i="4" s="1"/>
  <c r="F5725" i="4"/>
  <c r="E5725" i="4"/>
  <c r="H5724" i="4"/>
  <c r="I5724" i="4" s="1"/>
  <c r="G5724" i="4"/>
  <c r="F5724" i="4"/>
  <c r="E5724" i="4"/>
  <c r="I5723" i="4"/>
  <c r="H5723" i="4"/>
  <c r="G5723" i="4"/>
  <c r="F5723" i="4"/>
  <c r="E5723" i="4"/>
  <c r="H5722" i="4"/>
  <c r="G5722" i="4"/>
  <c r="I5722" i="4" s="1"/>
  <c r="F5722" i="4"/>
  <c r="E5722" i="4"/>
  <c r="H5721" i="4"/>
  <c r="G5721" i="4"/>
  <c r="I5721" i="4" s="1"/>
  <c r="F5721" i="4"/>
  <c r="E5721" i="4"/>
  <c r="H5720" i="4"/>
  <c r="I5720" i="4" s="1"/>
  <c r="G5720" i="4"/>
  <c r="F5720" i="4"/>
  <c r="E5720" i="4"/>
  <c r="I5719" i="4"/>
  <c r="H5719" i="4"/>
  <c r="G5719" i="4"/>
  <c r="F5719" i="4"/>
  <c r="E5719" i="4"/>
  <c r="H5718" i="4"/>
  <c r="G5718" i="4"/>
  <c r="I5718" i="4" s="1"/>
  <c r="F5718" i="4"/>
  <c r="E5718" i="4"/>
  <c r="H5717" i="4"/>
  <c r="G5717" i="4"/>
  <c r="I5717" i="4" s="1"/>
  <c r="F5717" i="4"/>
  <c r="E5717" i="4"/>
  <c r="H5716" i="4"/>
  <c r="I5716" i="4" s="1"/>
  <c r="G5716" i="4"/>
  <c r="F5716" i="4"/>
  <c r="E5716" i="4"/>
  <c r="I5715" i="4"/>
  <c r="H5715" i="4"/>
  <c r="G5715" i="4"/>
  <c r="F5715" i="4"/>
  <c r="E5715" i="4"/>
  <c r="H5714" i="4"/>
  <c r="G5714" i="4"/>
  <c r="I5714" i="4" s="1"/>
  <c r="F5714" i="4"/>
  <c r="E5714" i="4"/>
  <c r="H5713" i="4"/>
  <c r="G5713" i="4"/>
  <c r="I5713" i="4" s="1"/>
  <c r="F5713" i="4"/>
  <c r="E5713" i="4"/>
  <c r="H5712" i="4"/>
  <c r="I5712" i="4" s="1"/>
  <c r="G5712" i="4"/>
  <c r="F5712" i="4"/>
  <c r="E5712" i="4"/>
  <c r="I5711" i="4"/>
  <c r="H5711" i="4"/>
  <c r="G5711" i="4"/>
  <c r="F5711" i="4"/>
  <c r="E5711" i="4"/>
  <c r="H5710" i="4"/>
  <c r="G5710" i="4"/>
  <c r="I5710" i="4" s="1"/>
  <c r="F5710" i="4"/>
  <c r="E5710" i="4"/>
  <c r="H5709" i="4"/>
  <c r="G5709" i="4"/>
  <c r="I5709" i="4" s="1"/>
  <c r="F5709" i="4"/>
  <c r="E5709" i="4"/>
  <c r="H5708" i="4"/>
  <c r="I5708" i="4" s="1"/>
  <c r="G5708" i="4"/>
  <c r="F5708" i="4"/>
  <c r="E5708" i="4"/>
  <c r="I5707" i="4"/>
  <c r="H5707" i="4"/>
  <c r="G5707" i="4"/>
  <c r="F5707" i="4"/>
  <c r="E5707" i="4"/>
  <c r="H5706" i="4"/>
  <c r="G5706" i="4"/>
  <c r="I5706" i="4" s="1"/>
  <c r="F5706" i="4"/>
  <c r="E5706" i="4"/>
  <c r="H5705" i="4"/>
  <c r="G5705" i="4"/>
  <c r="I5705" i="4" s="1"/>
  <c r="F5705" i="4"/>
  <c r="E5705" i="4"/>
  <c r="H5704" i="4"/>
  <c r="G5704" i="4"/>
  <c r="I5704" i="4" s="1"/>
  <c r="F5704" i="4"/>
  <c r="E5704" i="4"/>
  <c r="I5703" i="4"/>
  <c r="H5703" i="4"/>
  <c r="G5703" i="4"/>
  <c r="F5703" i="4"/>
  <c r="E5703" i="4"/>
  <c r="H5702" i="4"/>
  <c r="G5702" i="4"/>
  <c r="I5702" i="4" s="1"/>
  <c r="F5702" i="4"/>
  <c r="E5702" i="4"/>
  <c r="H5701" i="4"/>
  <c r="G5701" i="4"/>
  <c r="I5701" i="4" s="1"/>
  <c r="F5701" i="4"/>
  <c r="E5701" i="4"/>
  <c r="H5700" i="4"/>
  <c r="I5700" i="4" s="1"/>
  <c r="G5700" i="4"/>
  <c r="F5700" i="4"/>
  <c r="E5700" i="4"/>
  <c r="I5699" i="4"/>
  <c r="H5699" i="4"/>
  <c r="G5699" i="4"/>
  <c r="F5699" i="4"/>
  <c r="E5699" i="4"/>
  <c r="H5698" i="4"/>
  <c r="G5698" i="4"/>
  <c r="I5698" i="4" s="1"/>
  <c r="F5698" i="4"/>
  <c r="E5698" i="4"/>
  <c r="H5697" i="4"/>
  <c r="G5697" i="4"/>
  <c r="I5697" i="4" s="1"/>
  <c r="F5697" i="4"/>
  <c r="E5697" i="4"/>
  <c r="H5696" i="4"/>
  <c r="I5696" i="4" s="1"/>
  <c r="G5696" i="4"/>
  <c r="F5696" i="4"/>
  <c r="E5696" i="4"/>
  <c r="I5695" i="4"/>
  <c r="H5695" i="4"/>
  <c r="G5695" i="4"/>
  <c r="F5695" i="4"/>
  <c r="E5695" i="4"/>
  <c r="H5694" i="4"/>
  <c r="G5694" i="4"/>
  <c r="I5694" i="4" s="1"/>
  <c r="F5694" i="4"/>
  <c r="E5694" i="4"/>
  <c r="H5693" i="4"/>
  <c r="G5693" i="4"/>
  <c r="I5693" i="4" s="1"/>
  <c r="F5693" i="4"/>
  <c r="E5693" i="4"/>
  <c r="H5692" i="4"/>
  <c r="I5692" i="4" s="1"/>
  <c r="G5692" i="4"/>
  <c r="F5692" i="4"/>
  <c r="E5692" i="4"/>
  <c r="I5691" i="4"/>
  <c r="H5691" i="4"/>
  <c r="G5691" i="4"/>
  <c r="F5691" i="4"/>
  <c r="E5691" i="4"/>
  <c r="H5690" i="4"/>
  <c r="G5690" i="4"/>
  <c r="I5690" i="4" s="1"/>
  <c r="F5690" i="4"/>
  <c r="E5690" i="4"/>
  <c r="H5689" i="4"/>
  <c r="G5689" i="4"/>
  <c r="I5689" i="4" s="1"/>
  <c r="F5689" i="4"/>
  <c r="E5689" i="4"/>
  <c r="H5688" i="4"/>
  <c r="I5688" i="4" s="1"/>
  <c r="G5688" i="4"/>
  <c r="F5688" i="4"/>
  <c r="E5688" i="4"/>
  <c r="I5687" i="4"/>
  <c r="H5687" i="4"/>
  <c r="G5687" i="4"/>
  <c r="F5687" i="4"/>
  <c r="E5687" i="4"/>
  <c r="H5686" i="4"/>
  <c r="G5686" i="4"/>
  <c r="I5686" i="4" s="1"/>
  <c r="F5686" i="4"/>
  <c r="E5686" i="4"/>
  <c r="H5685" i="4"/>
  <c r="G5685" i="4"/>
  <c r="I5685" i="4" s="1"/>
  <c r="F5685" i="4"/>
  <c r="E5685" i="4"/>
  <c r="H5684" i="4"/>
  <c r="G5684" i="4"/>
  <c r="F5684" i="4"/>
  <c r="E5684" i="4"/>
  <c r="I5683" i="4"/>
  <c r="H5683" i="4"/>
  <c r="G5683" i="4"/>
  <c r="F5683" i="4"/>
  <c r="E5683" i="4"/>
  <c r="H5682" i="4"/>
  <c r="G5682" i="4"/>
  <c r="I5682" i="4" s="1"/>
  <c r="F5682" i="4"/>
  <c r="E5682" i="4"/>
  <c r="H5681" i="4"/>
  <c r="G5681" i="4"/>
  <c r="I5681" i="4" s="1"/>
  <c r="F5681" i="4"/>
  <c r="E5681" i="4"/>
  <c r="H5680" i="4"/>
  <c r="G5680" i="4"/>
  <c r="I5680" i="4" s="1"/>
  <c r="F5680" i="4"/>
  <c r="E5680" i="4"/>
  <c r="I5679" i="4"/>
  <c r="H5679" i="4"/>
  <c r="G5679" i="4"/>
  <c r="F5679" i="4"/>
  <c r="E5679" i="4"/>
  <c r="H5678" i="4"/>
  <c r="G5678" i="4"/>
  <c r="I5678" i="4" s="1"/>
  <c r="F5678" i="4"/>
  <c r="E5678" i="4"/>
  <c r="H5677" i="4"/>
  <c r="G5677" i="4"/>
  <c r="I5677" i="4" s="1"/>
  <c r="F5677" i="4"/>
  <c r="E5677" i="4"/>
  <c r="H5676" i="4"/>
  <c r="I5676" i="4" s="1"/>
  <c r="G5676" i="4"/>
  <c r="F5676" i="4"/>
  <c r="E5676" i="4"/>
  <c r="I5675" i="4"/>
  <c r="H5675" i="4"/>
  <c r="G5675" i="4"/>
  <c r="F5675" i="4"/>
  <c r="E5675" i="4"/>
  <c r="H5674" i="4"/>
  <c r="G5674" i="4"/>
  <c r="I5674" i="4" s="1"/>
  <c r="F5674" i="4"/>
  <c r="E5674" i="4"/>
  <c r="H5673" i="4"/>
  <c r="G5673" i="4"/>
  <c r="I5673" i="4" s="1"/>
  <c r="F5673" i="4"/>
  <c r="E5673" i="4"/>
  <c r="H5672" i="4"/>
  <c r="G5672" i="4"/>
  <c r="I5672" i="4" s="1"/>
  <c r="F5672" i="4"/>
  <c r="E5672" i="4"/>
  <c r="I5671" i="4"/>
  <c r="H5671" i="4"/>
  <c r="G5671" i="4"/>
  <c r="F5671" i="4"/>
  <c r="E5671" i="4"/>
  <c r="H5670" i="4"/>
  <c r="G5670" i="4"/>
  <c r="I5670" i="4" s="1"/>
  <c r="F5670" i="4"/>
  <c r="E5670" i="4"/>
  <c r="H5669" i="4"/>
  <c r="G5669" i="4"/>
  <c r="I5669" i="4" s="1"/>
  <c r="F5669" i="4"/>
  <c r="E5669" i="4"/>
  <c r="H5668" i="4"/>
  <c r="I5668" i="4" s="1"/>
  <c r="G5668" i="4"/>
  <c r="F5668" i="4"/>
  <c r="E5668" i="4"/>
  <c r="I5667" i="4"/>
  <c r="H5667" i="4"/>
  <c r="G5667" i="4"/>
  <c r="F5667" i="4"/>
  <c r="E5667" i="4"/>
  <c r="H5666" i="4"/>
  <c r="G5666" i="4"/>
  <c r="I5666" i="4" s="1"/>
  <c r="F5666" i="4"/>
  <c r="E5666" i="4"/>
  <c r="H5665" i="4"/>
  <c r="G5665" i="4"/>
  <c r="I5665" i="4" s="1"/>
  <c r="F5665" i="4"/>
  <c r="E5665" i="4"/>
  <c r="H5664" i="4"/>
  <c r="G5664" i="4"/>
  <c r="I5664" i="4" s="1"/>
  <c r="F5664" i="4"/>
  <c r="E5664" i="4"/>
  <c r="I5663" i="4"/>
  <c r="H5663" i="4"/>
  <c r="G5663" i="4"/>
  <c r="F5663" i="4"/>
  <c r="E5663" i="4"/>
  <c r="H5662" i="4"/>
  <c r="G5662" i="4"/>
  <c r="I5662" i="4" s="1"/>
  <c r="F5662" i="4"/>
  <c r="E5662" i="4"/>
  <c r="H5661" i="4"/>
  <c r="G5661" i="4"/>
  <c r="I5661" i="4" s="1"/>
  <c r="F5661" i="4"/>
  <c r="E5661" i="4"/>
  <c r="H5660" i="4"/>
  <c r="G5660" i="4"/>
  <c r="F5660" i="4"/>
  <c r="E5660" i="4"/>
  <c r="I5659" i="4"/>
  <c r="H5659" i="4"/>
  <c r="G5659" i="4"/>
  <c r="F5659" i="4"/>
  <c r="E5659" i="4"/>
  <c r="H5658" i="4"/>
  <c r="G5658" i="4"/>
  <c r="I5658" i="4" s="1"/>
  <c r="F5658" i="4"/>
  <c r="E5658" i="4"/>
  <c r="H5657" i="4"/>
  <c r="G5657" i="4"/>
  <c r="I5657" i="4" s="1"/>
  <c r="F5657" i="4"/>
  <c r="E5657" i="4"/>
  <c r="H5656" i="4"/>
  <c r="I5656" i="4" s="1"/>
  <c r="G5656" i="4"/>
  <c r="F5656" i="4"/>
  <c r="E5656" i="4"/>
  <c r="I5655" i="4"/>
  <c r="H5655" i="4"/>
  <c r="G5655" i="4"/>
  <c r="F5655" i="4"/>
  <c r="E5655" i="4"/>
  <c r="H5654" i="4"/>
  <c r="G5654" i="4"/>
  <c r="I5654" i="4" s="1"/>
  <c r="F5654" i="4"/>
  <c r="E5654" i="4"/>
  <c r="H5653" i="4"/>
  <c r="G5653" i="4"/>
  <c r="I5653" i="4" s="1"/>
  <c r="F5653" i="4"/>
  <c r="E5653" i="4"/>
  <c r="H5652" i="4"/>
  <c r="G5652" i="4"/>
  <c r="F5652" i="4"/>
  <c r="E5652" i="4"/>
  <c r="I5651" i="4"/>
  <c r="H5651" i="4"/>
  <c r="G5651" i="4"/>
  <c r="F5651" i="4"/>
  <c r="E5651" i="4"/>
  <c r="H5650" i="4"/>
  <c r="G5650" i="4"/>
  <c r="I5650" i="4" s="1"/>
  <c r="F5650" i="4"/>
  <c r="E5650" i="4"/>
  <c r="H5649" i="4"/>
  <c r="G5649" i="4"/>
  <c r="I5649" i="4" s="1"/>
  <c r="F5649" i="4"/>
  <c r="E5649" i="4"/>
  <c r="H5648" i="4"/>
  <c r="G5648" i="4"/>
  <c r="I5648" i="4" s="1"/>
  <c r="F5648" i="4"/>
  <c r="E5648" i="4"/>
  <c r="I5647" i="4"/>
  <c r="H5647" i="4"/>
  <c r="G5647" i="4"/>
  <c r="F5647" i="4"/>
  <c r="E5647" i="4"/>
  <c r="H5646" i="4"/>
  <c r="G5646" i="4"/>
  <c r="I5646" i="4" s="1"/>
  <c r="F5646" i="4"/>
  <c r="E5646" i="4"/>
  <c r="H5645" i="4"/>
  <c r="G5645" i="4"/>
  <c r="I5645" i="4" s="1"/>
  <c r="F5645" i="4"/>
  <c r="E5645" i="4"/>
  <c r="H5644" i="4"/>
  <c r="G5644" i="4"/>
  <c r="I5644" i="4" s="1"/>
  <c r="F5644" i="4"/>
  <c r="E5644" i="4"/>
  <c r="I5643" i="4"/>
  <c r="H5643" i="4"/>
  <c r="G5643" i="4"/>
  <c r="F5643" i="4"/>
  <c r="E5643" i="4"/>
  <c r="H5642" i="4"/>
  <c r="I5642" i="4" s="1"/>
  <c r="G5642" i="4"/>
  <c r="F5642" i="4"/>
  <c r="E5642" i="4"/>
  <c r="H5641" i="4"/>
  <c r="G5641" i="4"/>
  <c r="I5641" i="4" s="1"/>
  <c r="F5641" i="4"/>
  <c r="E5641" i="4"/>
  <c r="H5640" i="4"/>
  <c r="G5640" i="4"/>
  <c r="I5640" i="4" s="1"/>
  <c r="F5640" i="4"/>
  <c r="E5640" i="4"/>
  <c r="I5639" i="4"/>
  <c r="H5639" i="4"/>
  <c r="G5639" i="4"/>
  <c r="F5639" i="4"/>
  <c r="E5639" i="4"/>
  <c r="H5638" i="4"/>
  <c r="G5638" i="4"/>
  <c r="I5638" i="4" s="1"/>
  <c r="F5638" i="4"/>
  <c r="E5638" i="4"/>
  <c r="H5637" i="4"/>
  <c r="G5637" i="4"/>
  <c r="I5637" i="4" s="1"/>
  <c r="F5637" i="4"/>
  <c r="E5637" i="4"/>
  <c r="H5636" i="4"/>
  <c r="G5636" i="4"/>
  <c r="F5636" i="4"/>
  <c r="E5636" i="4"/>
  <c r="I5635" i="4"/>
  <c r="H5635" i="4"/>
  <c r="G5635" i="4"/>
  <c r="F5635" i="4"/>
  <c r="E5635" i="4"/>
  <c r="H5634" i="4"/>
  <c r="G5634" i="4"/>
  <c r="I5634" i="4" s="1"/>
  <c r="F5634" i="4"/>
  <c r="E5634" i="4"/>
  <c r="H5633" i="4"/>
  <c r="G5633" i="4"/>
  <c r="I5633" i="4" s="1"/>
  <c r="F5633" i="4"/>
  <c r="E5633" i="4"/>
  <c r="H5632" i="4"/>
  <c r="I5632" i="4" s="1"/>
  <c r="G5632" i="4"/>
  <c r="F5632" i="4"/>
  <c r="E5632" i="4"/>
  <c r="I5631" i="4"/>
  <c r="H5631" i="4"/>
  <c r="G5631" i="4"/>
  <c r="F5631" i="4"/>
  <c r="E5631" i="4"/>
  <c r="H5630" i="4"/>
  <c r="G5630" i="4"/>
  <c r="I5630" i="4" s="1"/>
  <c r="F5630" i="4"/>
  <c r="E5630" i="4"/>
  <c r="H5629" i="4"/>
  <c r="G5629" i="4"/>
  <c r="I5629" i="4" s="1"/>
  <c r="F5629" i="4"/>
  <c r="E5629" i="4"/>
  <c r="H5628" i="4"/>
  <c r="G5628" i="4"/>
  <c r="I5628" i="4" s="1"/>
  <c r="F5628" i="4"/>
  <c r="E5628" i="4"/>
  <c r="I5627" i="4"/>
  <c r="H5627" i="4"/>
  <c r="G5627" i="4"/>
  <c r="F5627" i="4"/>
  <c r="E5627" i="4"/>
  <c r="H5626" i="4"/>
  <c r="G5626" i="4"/>
  <c r="I5626" i="4" s="1"/>
  <c r="F5626" i="4"/>
  <c r="E5626" i="4"/>
  <c r="H5625" i="4"/>
  <c r="G5625" i="4"/>
  <c r="I5625" i="4" s="1"/>
  <c r="F5625" i="4"/>
  <c r="E5625" i="4"/>
  <c r="H5624" i="4"/>
  <c r="G5624" i="4"/>
  <c r="I5624" i="4" s="1"/>
  <c r="F5624" i="4"/>
  <c r="E5624" i="4"/>
  <c r="I5623" i="4"/>
  <c r="H5623" i="4"/>
  <c r="G5623" i="4"/>
  <c r="F5623" i="4"/>
  <c r="E5623" i="4"/>
  <c r="H5622" i="4"/>
  <c r="G5622" i="4"/>
  <c r="I5622" i="4" s="1"/>
  <c r="F5622" i="4"/>
  <c r="E5622" i="4"/>
  <c r="H5621" i="4"/>
  <c r="G5621" i="4"/>
  <c r="I5621" i="4" s="1"/>
  <c r="F5621" i="4"/>
  <c r="E5621" i="4"/>
  <c r="H5620" i="4"/>
  <c r="G5620" i="4"/>
  <c r="F5620" i="4"/>
  <c r="E5620" i="4"/>
  <c r="I5619" i="4"/>
  <c r="H5619" i="4"/>
  <c r="G5619" i="4"/>
  <c r="F5619" i="4"/>
  <c r="E5619" i="4"/>
  <c r="H5618" i="4"/>
  <c r="G5618" i="4"/>
  <c r="I5618" i="4" s="1"/>
  <c r="F5618" i="4"/>
  <c r="E5618" i="4"/>
  <c r="H5617" i="4"/>
  <c r="G5617" i="4"/>
  <c r="I5617" i="4" s="1"/>
  <c r="F5617" i="4"/>
  <c r="E5617" i="4"/>
  <c r="H5616" i="4"/>
  <c r="G5616" i="4"/>
  <c r="I5616" i="4" s="1"/>
  <c r="F5616" i="4"/>
  <c r="E5616" i="4"/>
  <c r="I5615" i="4"/>
  <c r="H5615" i="4"/>
  <c r="G5615" i="4"/>
  <c r="F5615" i="4"/>
  <c r="E5615" i="4"/>
  <c r="H5614" i="4"/>
  <c r="G5614" i="4"/>
  <c r="I5614" i="4" s="1"/>
  <c r="F5614" i="4"/>
  <c r="E5614" i="4"/>
  <c r="H5613" i="4"/>
  <c r="G5613" i="4"/>
  <c r="I5613" i="4" s="1"/>
  <c r="F5613" i="4"/>
  <c r="E5613" i="4"/>
  <c r="H5612" i="4"/>
  <c r="G5612" i="4"/>
  <c r="I5612" i="4" s="1"/>
  <c r="F5612" i="4"/>
  <c r="E5612" i="4"/>
  <c r="I5611" i="4"/>
  <c r="H5611" i="4"/>
  <c r="G5611" i="4"/>
  <c r="F5611" i="4"/>
  <c r="E5611" i="4"/>
  <c r="H5610" i="4"/>
  <c r="G5610" i="4"/>
  <c r="I5610" i="4" s="1"/>
  <c r="F5610" i="4"/>
  <c r="E5610" i="4"/>
  <c r="H5609" i="4"/>
  <c r="G5609" i="4"/>
  <c r="I5609" i="4" s="1"/>
  <c r="F5609" i="4"/>
  <c r="E5609" i="4"/>
  <c r="H5608" i="4"/>
  <c r="I5608" i="4" s="1"/>
  <c r="G5608" i="4"/>
  <c r="F5608" i="4"/>
  <c r="E5608" i="4"/>
  <c r="I5607" i="4"/>
  <c r="H5607" i="4"/>
  <c r="G5607" i="4"/>
  <c r="F5607" i="4"/>
  <c r="E5607" i="4"/>
  <c r="H5606" i="4"/>
  <c r="I5606" i="4" s="1"/>
  <c r="G5606" i="4"/>
  <c r="F5606" i="4"/>
  <c r="E5606" i="4"/>
  <c r="H5605" i="4"/>
  <c r="G5605" i="4"/>
  <c r="I5605" i="4" s="1"/>
  <c r="F5605" i="4"/>
  <c r="E5605" i="4"/>
  <c r="H5604" i="4"/>
  <c r="G5604" i="4"/>
  <c r="F5604" i="4"/>
  <c r="E5604" i="4"/>
  <c r="I5603" i="4"/>
  <c r="H5603" i="4"/>
  <c r="G5603" i="4"/>
  <c r="F5603" i="4"/>
  <c r="E5603" i="4"/>
  <c r="H5602" i="4"/>
  <c r="I5602" i="4" s="1"/>
  <c r="G5602" i="4"/>
  <c r="F5602" i="4"/>
  <c r="E5602" i="4"/>
  <c r="H5601" i="4"/>
  <c r="G5601" i="4"/>
  <c r="I5601" i="4" s="1"/>
  <c r="F5601" i="4"/>
  <c r="E5601" i="4"/>
  <c r="H5600" i="4"/>
  <c r="G5600" i="4"/>
  <c r="I5600" i="4" s="1"/>
  <c r="F5600" i="4"/>
  <c r="E5600" i="4"/>
  <c r="I5599" i="4"/>
  <c r="H5599" i="4"/>
  <c r="G5599" i="4"/>
  <c r="F5599" i="4"/>
  <c r="E5599" i="4"/>
  <c r="H5598" i="4"/>
  <c r="I5598" i="4" s="1"/>
  <c r="G5598" i="4"/>
  <c r="F5598" i="4"/>
  <c r="E5598" i="4"/>
  <c r="H5597" i="4"/>
  <c r="G5597" i="4"/>
  <c r="I5597" i="4" s="1"/>
  <c r="F5597" i="4"/>
  <c r="E5597" i="4"/>
  <c r="H5596" i="4"/>
  <c r="G5596" i="4"/>
  <c r="I5596" i="4" s="1"/>
  <c r="F5596" i="4"/>
  <c r="E5596" i="4"/>
  <c r="I5595" i="4"/>
  <c r="H5595" i="4"/>
  <c r="G5595" i="4"/>
  <c r="F5595" i="4"/>
  <c r="E5595" i="4"/>
  <c r="H5594" i="4"/>
  <c r="I5594" i="4" s="1"/>
  <c r="G5594" i="4"/>
  <c r="F5594" i="4"/>
  <c r="E5594" i="4"/>
  <c r="H5593" i="4"/>
  <c r="G5593" i="4"/>
  <c r="I5593" i="4" s="1"/>
  <c r="F5593" i="4"/>
  <c r="E5593" i="4"/>
  <c r="H5592" i="4"/>
  <c r="G5592" i="4"/>
  <c r="I5592" i="4" s="1"/>
  <c r="F5592" i="4"/>
  <c r="E5592" i="4"/>
  <c r="I5591" i="4"/>
  <c r="H5591" i="4"/>
  <c r="G5591" i="4"/>
  <c r="F5591" i="4"/>
  <c r="E5591" i="4"/>
  <c r="H5590" i="4"/>
  <c r="G5590" i="4"/>
  <c r="I5590" i="4" s="1"/>
  <c r="F5590" i="4"/>
  <c r="E5590" i="4"/>
  <c r="H5589" i="4"/>
  <c r="G5589" i="4"/>
  <c r="I5589" i="4" s="1"/>
  <c r="F5589" i="4"/>
  <c r="E5589" i="4"/>
  <c r="H5588" i="4"/>
  <c r="G5588" i="4"/>
  <c r="F5588" i="4"/>
  <c r="E5588" i="4"/>
  <c r="I5587" i="4"/>
  <c r="H5587" i="4"/>
  <c r="G5587" i="4"/>
  <c r="F5587" i="4"/>
  <c r="E5587" i="4"/>
  <c r="H5586" i="4"/>
  <c r="G5586" i="4"/>
  <c r="I5586" i="4" s="1"/>
  <c r="F5586" i="4"/>
  <c r="E5586" i="4"/>
  <c r="H5585" i="4"/>
  <c r="G5585" i="4"/>
  <c r="I5585" i="4" s="1"/>
  <c r="F5585" i="4"/>
  <c r="E5585" i="4"/>
  <c r="H5584" i="4"/>
  <c r="G5584" i="4"/>
  <c r="I5584" i="4" s="1"/>
  <c r="F5584" i="4"/>
  <c r="E5584" i="4"/>
  <c r="I5583" i="4"/>
  <c r="H5583" i="4"/>
  <c r="G5583" i="4"/>
  <c r="F5583" i="4"/>
  <c r="E5583" i="4"/>
  <c r="H5582" i="4"/>
  <c r="G5582" i="4"/>
  <c r="I5582" i="4" s="1"/>
  <c r="F5582" i="4"/>
  <c r="E5582" i="4"/>
  <c r="H5581" i="4"/>
  <c r="G5581" i="4"/>
  <c r="I5581" i="4" s="1"/>
  <c r="F5581" i="4"/>
  <c r="E5581" i="4"/>
  <c r="H5580" i="4"/>
  <c r="I5580" i="4" s="1"/>
  <c r="G5580" i="4"/>
  <c r="F5580" i="4"/>
  <c r="E5580" i="4"/>
  <c r="I5579" i="4"/>
  <c r="H5579" i="4"/>
  <c r="G5579" i="4"/>
  <c r="F5579" i="4"/>
  <c r="E5579" i="4"/>
  <c r="H5578" i="4"/>
  <c r="G5578" i="4"/>
  <c r="I5578" i="4" s="1"/>
  <c r="F5578" i="4"/>
  <c r="E5578" i="4"/>
  <c r="H5577" i="4"/>
  <c r="G5577" i="4"/>
  <c r="I5577" i="4" s="1"/>
  <c r="F5577" i="4"/>
  <c r="E5577" i="4"/>
  <c r="H5576" i="4"/>
  <c r="G5576" i="4"/>
  <c r="I5576" i="4" s="1"/>
  <c r="F5576" i="4"/>
  <c r="E5576" i="4"/>
  <c r="I5575" i="4"/>
  <c r="H5575" i="4"/>
  <c r="G5575" i="4"/>
  <c r="F5575" i="4"/>
  <c r="E5575" i="4"/>
  <c r="H5574" i="4"/>
  <c r="G5574" i="4"/>
  <c r="I5574" i="4" s="1"/>
  <c r="F5574" i="4"/>
  <c r="E5574" i="4"/>
  <c r="H5573" i="4"/>
  <c r="G5573" i="4"/>
  <c r="I5573" i="4" s="1"/>
  <c r="F5573" i="4"/>
  <c r="E5573" i="4"/>
  <c r="H5572" i="4"/>
  <c r="I5572" i="4" s="1"/>
  <c r="G5572" i="4"/>
  <c r="F5572" i="4"/>
  <c r="E5572" i="4"/>
  <c r="I5571" i="4"/>
  <c r="H5571" i="4"/>
  <c r="G5571" i="4"/>
  <c r="F5571" i="4"/>
  <c r="E5571" i="4"/>
  <c r="H5570" i="4"/>
  <c r="G5570" i="4"/>
  <c r="I5570" i="4" s="1"/>
  <c r="F5570" i="4"/>
  <c r="E5570" i="4"/>
  <c r="H5569" i="4"/>
  <c r="G5569" i="4"/>
  <c r="I5569" i="4" s="1"/>
  <c r="F5569" i="4"/>
  <c r="E5569" i="4"/>
  <c r="H5568" i="4"/>
  <c r="I5568" i="4" s="1"/>
  <c r="G5568" i="4"/>
  <c r="F5568" i="4"/>
  <c r="E5568" i="4"/>
  <c r="I5567" i="4"/>
  <c r="H5567" i="4"/>
  <c r="G5567" i="4"/>
  <c r="F5567" i="4"/>
  <c r="E5567" i="4"/>
  <c r="H5566" i="4"/>
  <c r="G5566" i="4"/>
  <c r="I5566" i="4" s="1"/>
  <c r="F5566" i="4"/>
  <c r="E5566" i="4"/>
  <c r="H5565" i="4"/>
  <c r="G5565" i="4"/>
  <c r="I5565" i="4" s="1"/>
  <c r="F5565" i="4"/>
  <c r="E5565" i="4"/>
  <c r="H5564" i="4"/>
  <c r="G5564" i="4"/>
  <c r="I5564" i="4" s="1"/>
  <c r="F5564" i="4"/>
  <c r="E5564" i="4"/>
  <c r="I5563" i="4"/>
  <c r="H5563" i="4"/>
  <c r="G5563" i="4"/>
  <c r="F5563" i="4"/>
  <c r="E5563" i="4"/>
  <c r="H5562" i="4"/>
  <c r="G5562" i="4"/>
  <c r="I5562" i="4" s="1"/>
  <c r="F5562" i="4"/>
  <c r="E5562" i="4"/>
  <c r="H5561" i="4"/>
  <c r="G5561" i="4"/>
  <c r="I5561" i="4" s="1"/>
  <c r="F5561" i="4"/>
  <c r="E5561" i="4"/>
  <c r="H5560" i="4"/>
  <c r="G5560" i="4"/>
  <c r="I5560" i="4" s="1"/>
  <c r="F5560" i="4"/>
  <c r="E5560" i="4"/>
  <c r="I5559" i="4"/>
  <c r="H5559" i="4"/>
  <c r="G5559" i="4"/>
  <c r="F5559" i="4"/>
  <c r="E5559" i="4"/>
  <c r="H5558" i="4"/>
  <c r="G5558" i="4"/>
  <c r="I5558" i="4" s="1"/>
  <c r="F5558" i="4"/>
  <c r="E5558" i="4"/>
  <c r="H5557" i="4"/>
  <c r="G5557" i="4"/>
  <c r="I5557" i="4" s="1"/>
  <c r="F5557" i="4"/>
  <c r="E5557" i="4"/>
  <c r="H5556" i="4"/>
  <c r="G5556" i="4"/>
  <c r="F5556" i="4"/>
  <c r="E5556" i="4"/>
  <c r="I5555" i="4"/>
  <c r="H5555" i="4"/>
  <c r="G5555" i="4"/>
  <c r="F5555" i="4"/>
  <c r="E5555" i="4"/>
  <c r="H5554" i="4"/>
  <c r="G5554" i="4"/>
  <c r="I5554" i="4" s="1"/>
  <c r="F5554" i="4"/>
  <c r="E5554" i="4"/>
  <c r="H5553" i="4"/>
  <c r="G5553" i="4"/>
  <c r="I5553" i="4" s="1"/>
  <c r="F5553" i="4"/>
  <c r="E5553" i="4"/>
  <c r="H5552" i="4"/>
  <c r="G5552" i="4"/>
  <c r="I5552" i="4" s="1"/>
  <c r="F5552" i="4"/>
  <c r="E5552" i="4"/>
  <c r="I5551" i="4"/>
  <c r="H5551" i="4"/>
  <c r="G5551" i="4"/>
  <c r="F5551" i="4"/>
  <c r="E5551" i="4"/>
  <c r="H5550" i="4"/>
  <c r="G5550" i="4"/>
  <c r="I5550" i="4" s="1"/>
  <c r="F5550" i="4"/>
  <c r="E5550" i="4"/>
  <c r="H5549" i="4"/>
  <c r="G5549" i="4"/>
  <c r="I5549" i="4" s="1"/>
  <c r="F5549" i="4"/>
  <c r="E5549" i="4"/>
  <c r="H5548" i="4"/>
  <c r="G5548" i="4"/>
  <c r="I5548" i="4" s="1"/>
  <c r="F5548" i="4"/>
  <c r="E5548" i="4"/>
  <c r="I5547" i="4"/>
  <c r="H5547" i="4"/>
  <c r="G5547" i="4"/>
  <c r="F5547" i="4"/>
  <c r="E5547" i="4"/>
  <c r="H5546" i="4"/>
  <c r="G5546" i="4"/>
  <c r="I5546" i="4" s="1"/>
  <c r="F5546" i="4"/>
  <c r="E5546" i="4"/>
  <c r="H5545" i="4"/>
  <c r="G5545" i="4"/>
  <c r="I5545" i="4" s="1"/>
  <c r="F5545" i="4"/>
  <c r="E5545" i="4"/>
  <c r="H5544" i="4"/>
  <c r="G5544" i="4"/>
  <c r="I5544" i="4" s="1"/>
  <c r="F5544" i="4"/>
  <c r="E5544" i="4"/>
  <c r="I5543" i="4"/>
  <c r="H5543" i="4"/>
  <c r="G5543" i="4"/>
  <c r="F5543" i="4"/>
  <c r="E5543" i="4"/>
  <c r="H5542" i="4"/>
  <c r="G5542" i="4"/>
  <c r="I5542" i="4" s="1"/>
  <c r="F5542" i="4"/>
  <c r="E5542" i="4"/>
  <c r="H5541" i="4"/>
  <c r="G5541" i="4"/>
  <c r="I5541" i="4" s="1"/>
  <c r="F5541" i="4"/>
  <c r="E5541" i="4"/>
  <c r="H5540" i="4"/>
  <c r="G5540" i="4"/>
  <c r="F5540" i="4"/>
  <c r="E5540" i="4"/>
  <c r="I5539" i="4"/>
  <c r="H5539" i="4"/>
  <c r="G5539" i="4"/>
  <c r="F5539" i="4"/>
  <c r="E5539" i="4"/>
  <c r="H5538" i="4"/>
  <c r="G5538" i="4"/>
  <c r="F5538" i="4"/>
  <c r="E5538" i="4"/>
  <c r="H5537" i="4"/>
  <c r="G5537" i="4"/>
  <c r="I5537" i="4" s="1"/>
  <c r="F5537" i="4"/>
  <c r="E5537" i="4"/>
  <c r="H5536" i="4"/>
  <c r="G5536" i="4"/>
  <c r="I5536" i="4" s="1"/>
  <c r="F5536" i="4"/>
  <c r="E5536" i="4"/>
  <c r="H5535" i="4"/>
  <c r="I5535" i="4" s="1"/>
  <c r="G5535" i="4"/>
  <c r="F5535" i="4"/>
  <c r="E5535" i="4"/>
  <c r="I5534" i="4"/>
  <c r="H5534" i="4"/>
  <c r="G5534" i="4"/>
  <c r="F5534" i="4"/>
  <c r="E5534" i="4"/>
  <c r="H5533" i="4"/>
  <c r="G5533" i="4"/>
  <c r="I5533" i="4" s="1"/>
  <c r="F5533" i="4"/>
  <c r="E5533" i="4"/>
  <c r="H5532" i="4"/>
  <c r="G5532" i="4"/>
  <c r="I5532" i="4" s="1"/>
  <c r="F5532" i="4"/>
  <c r="E5532" i="4"/>
  <c r="H5531" i="4"/>
  <c r="I5531" i="4" s="1"/>
  <c r="G5531" i="4"/>
  <c r="F5531" i="4"/>
  <c r="E5531" i="4"/>
  <c r="I5530" i="4"/>
  <c r="H5530" i="4"/>
  <c r="G5530" i="4"/>
  <c r="F5530" i="4"/>
  <c r="E5530" i="4"/>
  <c r="H5529" i="4"/>
  <c r="G5529" i="4"/>
  <c r="I5529" i="4" s="1"/>
  <c r="F5529" i="4"/>
  <c r="E5529" i="4"/>
  <c r="H5528" i="4"/>
  <c r="G5528" i="4"/>
  <c r="I5528" i="4" s="1"/>
  <c r="F5528" i="4"/>
  <c r="E5528" i="4"/>
  <c r="H5527" i="4"/>
  <c r="I5527" i="4" s="1"/>
  <c r="G5527" i="4"/>
  <c r="F5527" i="4"/>
  <c r="E5527" i="4"/>
  <c r="I5526" i="4"/>
  <c r="H5526" i="4"/>
  <c r="G5526" i="4"/>
  <c r="F5526" i="4"/>
  <c r="E5526" i="4"/>
  <c r="H5525" i="4"/>
  <c r="G5525" i="4"/>
  <c r="I5525" i="4" s="1"/>
  <c r="F5525" i="4"/>
  <c r="E5525" i="4"/>
  <c r="H5524" i="4"/>
  <c r="G5524" i="4"/>
  <c r="I5524" i="4" s="1"/>
  <c r="F5524" i="4"/>
  <c r="E5524" i="4"/>
  <c r="H5523" i="4"/>
  <c r="I5523" i="4" s="1"/>
  <c r="G5523" i="4"/>
  <c r="F5523" i="4"/>
  <c r="E5523" i="4"/>
  <c r="I5522" i="4"/>
  <c r="H5522" i="4"/>
  <c r="G5522" i="4"/>
  <c r="F5522" i="4"/>
  <c r="E5522" i="4"/>
  <c r="H5521" i="4"/>
  <c r="G5521" i="4"/>
  <c r="I5521" i="4" s="1"/>
  <c r="F5521" i="4"/>
  <c r="E5521" i="4"/>
  <c r="H5520" i="4"/>
  <c r="G5520" i="4"/>
  <c r="I5520" i="4" s="1"/>
  <c r="F5520" i="4"/>
  <c r="E5520" i="4"/>
  <c r="H5519" i="4"/>
  <c r="I5519" i="4" s="1"/>
  <c r="G5519" i="4"/>
  <c r="F5519" i="4"/>
  <c r="E5519" i="4"/>
  <c r="I5518" i="4"/>
  <c r="H5518" i="4"/>
  <c r="G5518" i="4"/>
  <c r="F5518" i="4"/>
  <c r="E5518" i="4"/>
  <c r="H5517" i="4"/>
  <c r="G5517" i="4"/>
  <c r="I5517" i="4" s="1"/>
  <c r="F5517" i="4"/>
  <c r="E5517" i="4"/>
  <c r="H5516" i="4"/>
  <c r="G5516" i="4"/>
  <c r="I5516" i="4" s="1"/>
  <c r="F5516" i="4"/>
  <c r="E5516" i="4"/>
  <c r="H5515" i="4"/>
  <c r="I5515" i="4" s="1"/>
  <c r="G5515" i="4"/>
  <c r="F5515" i="4"/>
  <c r="E5515" i="4"/>
  <c r="I5514" i="4"/>
  <c r="H5514" i="4"/>
  <c r="G5514" i="4"/>
  <c r="F5514" i="4"/>
  <c r="E5514" i="4"/>
  <c r="H5513" i="4"/>
  <c r="G5513" i="4"/>
  <c r="I5513" i="4" s="1"/>
  <c r="F5513" i="4"/>
  <c r="E5513" i="4"/>
  <c r="H5512" i="4"/>
  <c r="G5512" i="4"/>
  <c r="I5512" i="4" s="1"/>
  <c r="F5512" i="4"/>
  <c r="E5512" i="4"/>
  <c r="H5511" i="4"/>
  <c r="I5511" i="4" s="1"/>
  <c r="G5511" i="4"/>
  <c r="F5511" i="4"/>
  <c r="E5511" i="4"/>
  <c r="I5510" i="4"/>
  <c r="H5510" i="4"/>
  <c r="G5510" i="4"/>
  <c r="F5510" i="4"/>
  <c r="E5510" i="4"/>
  <c r="H5509" i="4"/>
  <c r="G5509" i="4"/>
  <c r="I5509" i="4" s="1"/>
  <c r="F5509" i="4"/>
  <c r="E5509" i="4"/>
  <c r="H5508" i="4"/>
  <c r="G5508" i="4"/>
  <c r="I5508" i="4" s="1"/>
  <c r="F5508" i="4"/>
  <c r="E5508" i="4"/>
  <c r="H5507" i="4"/>
  <c r="I5507" i="4" s="1"/>
  <c r="G5507" i="4"/>
  <c r="F5507" i="4"/>
  <c r="E5507" i="4"/>
  <c r="I5506" i="4"/>
  <c r="H5506" i="4"/>
  <c r="G5506" i="4"/>
  <c r="F5506" i="4"/>
  <c r="E5506" i="4"/>
  <c r="H5505" i="4"/>
  <c r="G5505" i="4"/>
  <c r="I5505" i="4" s="1"/>
  <c r="F5505" i="4"/>
  <c r="E5505" i="4"/>
  <c r="H5504" i="4"/>
  <c r="G5504" i="4"/>
  <c r="I5504" i="4" s="1"/>
  <c r="F5504" i="4"/>
  <c r="E5504" i="4"/>
  <c r="H5503" i="4"/>
  <c r="I5503" i="4" s="1"/>
  <c r="G5503" i="4"/>
  <c r="F5503" i="4"/>
  <c r="E5503" i="4"/>
  <c r="I5502" i="4"/>
  <c r="H5502" i="4"/>
  <c r="G5502" i="4"/>
  <c r="F5502" i="4"/>
  <c r="E5502" i="4"/>
  <c r="H5501" i="4"/>
  <c r="G5501" i="4"/>
  <c r="I5501" i="4" s="1"/>
  <c r="F5501" i="4"/>
  <c r="E5501" i="4"/>
  <c r="H5500" i="4"/>
  <c r="G5500" i="4"/>
  <c r="I5500" i="4" s="1"/>
  <c r="F5500" i="4"/>
  <c r="E5500" i="4"/>
  <c r="H5499" i="4"/>
  <c r="I5499" i="4" s="1"/>
  <c r="G5499" i="4"/>
  <c r="F5499" i="4"/>
  <c r="E5499" i="4"/>
  <c r="I5498" i="4"/>
  <c r="H5498" i="4"/>
  <c r="G5498" i="4"/>
  <c r="F5498" i="4"/>
  <c r="E5498" i="4"/>
  <c r="H5497" i="4"/>
  <c r="G5497" i="4"/>
  <c r="I5497" i="4" s="1"/>
  <c r="F5497" i="4"/>
  <c r="E5497" i="4"/>
  <c r="H5496" i="4"/>
  <c r="G5496" i="4"/>
  <c r="I5496" i="4" s="1"/>
  <c r="F5496" i="4"/>
  <c r="E5496" i="4"/>
  <c r="H5495" i="4"/>
  <c r="I5495" i="4" s="1"/>
  <c r="G5495" i="4"/>
  <c r="F5495" i="4"/>
  <c r="E5495" i="4"/>
  <c r="I5494" i="4"/>
  <c r="H5494" i="4"/>
  <c r="G5494" i="4"/>
  <c r="F5494" i="4"/>
  <c r="E5494" i="4"/>
  <c r="H5493" i="4"/>
  <c r="G5493" i="4"/>
  <c r="I5493" i="4" s="1"/>
  <c r="F5493" i="4"/>
  <c r="E5493" i="4"/>
  <c r="H5492" i="4"/>
  <c r="G5492" i="4"/>
  <c r="I5492" i="4" s="1"/>
  <c r="F5492" i="4"/>
  <c r="E5492" i="4"/>
  <c r="H5491" i="4"/>
  <c r="I5491" i="4" s="1"/>
  <c r="G5491" i="4"/>
  <c r="F5491" i="4"/>
  <c r="E5491" i="4"/>
  <c r="I5490" i="4"/>
  <c r="H5490" i="4"/>
  <c r="G5490" i="4"/>
  <c r="F5490" i="4"/>
  <c r="E5490" i="4"/>
  <c r="H5489" i="4"/>
  <c r="G5489" i="4"/>
  <c r="I5489" i="4" s="1"/>
  <c r="F5489" i="4"/>
  <c r="E5489" i="4"/>
  <c r="H5488" i="4"/>
  <c r="G5488" i="4"/>
  <c r="I5488" i="4" s="1"/>
  <c r="F5488" i="4"/>
  <c r="E5488" i="4"/>
  <c r="H5487" i="4"/>
  <c r="I5487" i="4" s="1"/>
  <c r="G5487" i="4"/>
  <c r="F5487" i="4"/>
  <c r="E5487" i="4"/>
  <c r="I5486" i="4"/>
  <c r="H5486" i="4"/>
  <c r="G5486" i="4"/>
  <c r="F5486" i="4"/>
  <c r="E5486" i="4"/>
  <c r="H5485" i="4"/>
  <c r="G5485" i="4"/>
  <c r="I5485" i="4" s="1"/>
  <c r="F5485" i="4"/>
  <c r="E5485" i="4"/>
  <c r="H5484" i="4"/>
  <c r="G5484" i="4"/>
  <c r="I5484" i="4" s="1"/>
  <c r="F5484" i="4"/>
  <c r="E5484" i="4"/>
  <c r="H5483" i="4"/>
  <c r="I5483" i="4" s="1"/>
  <c r="G5483" i="4"/>
  <c r="F5483" i="4"/>
  <c r="E5483" i="4"/>
  <c r="I5482" i="4"/>
  <c r="H5482" i="4"/>
  <c r="G5482" i="4"/>
  <c r="F5482" i="4"/>
  <c r="E5482" i="4"/>
  <c r="H5481" i="4"/>
  <c r="G5481" i="4"/>
  <c r="I5481" i="4" s="1"/>
  <c r="F5481" i="4"/>
  <c r="E5481" i="4"/>
  <c r="H5480" i="4"/>
  <c r="G5480" i="4"/>
  <c r="I5480" i="4" s="1"/>
  <c r="F5480" i="4"/>
  <c r="E5480" i="4"/>
  <c r="H5479" i="4"/>
  <c r="I5479" i="4" s="1"/>
  <c r="G5479" i="4"/>
  <c r="F5479" i="4"/>
  <c r="E5479" i="4"/>
  <c r="I5478" i="4"/>
  <c r="H5478" i="4"/>
  <c r="G5478" i="4"/>
  <c r="F5478" i="4"/>
  <c r="E5478" i="4"/>
  <c r="H5477" i="4"/>
  <c r="G5477" i="4"/>
  <c r="I5477" i="4" s="1"/>
  <c r="F5477" i="4"/>
  <c r="E5477" i="4"/>
  <c r="H5476" i="4"/>
  <c r="G5476" i="4"/>
  <c r="I5476" i="4" s="1"/>
  <c r="F5476" i="4"/>
  <c r="E5476" i="4"/>
  <c r="H5475" i="4"/>
  <c r="I5475" i="4" s="1"/>
  <c r="G5475" i="4"/>
  <c r="F5475" i="4"/>
  <c r="E5475" i="4"/>
  <c r="I5474" i="4"/>
  <c r="H5474" i="4"/>
  <c r="G5474" i="4"/>
  <c r="F5474" i="4"/>
  <c r="E5474" i="4"/>
  <c r="H5473" i="4"/>
  <c r="G5473" i="4"/>
  <c r="I5473" i="4" s="1"/>
  <c r="F5473" i="4"/>
  <c r="E5473" i="4"/>
  <c r="H5472" i="4"/>
  <c r="G5472" i="4"/>
  <c r="I5472" i="4" s="1"/>
  <c r="F5472" i="4"/>
  <c r="E5472" i="4"/>
  <c r="H5471" i="4"/>
  <c r="I5471" i="4" s="1"/>
  <c r="G5471" i="4"/>
  <c r="F5471" i="4"/>
  <c r="E5471" i="4"/>
  <c r="I5470" i="4"/>
  <c r="H5470" i="4"/>
  <c r="G5470" i="4"/>
  <c r="F5470" i="4"/>
  <c r="E5470" i="4"/>
  <c r="H5469" i="4"/>
  <c r="G5469" i="4"/>
  <c r="I5469" i="4" s="1"/>
  <c r="F5469" i="4"/>
  <c r="E5469" i="4"/>
  <c r="H5468" i="4"/>
  <c r="G5468" i="4"/>
  <c r="I5468" i="4" s="1"/>
  <c r="F5468" i="4"/>
  <c r="E5468" i="4"/>
  <c r="H5467" i="4"/>
  <c r="I5467" i="4" s="1"/>
  <c r="G5467" i="4"/>
  <c r="F5467" i="4"/>
  <c r="E5467" i="4"/>
  <c r="I5466" i="4"/>
  <c r="H5466" i="4"/>
  <c r="G5466" i="4"/>
  <c r="F5466" i="4"/>
  <c r="E5466" i="4"/>
  <c r="H5465" i="4"/>
  <c r="G5465" i="4"/>
  <c r="I5465" i="4" s="1"/>
  <c r="F5465" i="4"/>
  <c r="E5465" i="4"/>
  <c r="H5464" i="4"/>
  <c r="G5464" i="4"/>
  <c r="I5464" i="4" s="1"/>
  <c r="F5464" i="4"/>
  <c r="E5464" i="4"/>
  <c r="H5463" i="4"/>
  <c r="I5463" i="4" s="1"/>
  <c r="G5463" i="4"/>
  <c r="F5463" i="4"/>
  <c r="E5463" i="4"/>
  <c r="I5462" i="4"/>
  <c r="H5462" i="4"/>
  <c r="G5462" i="4"/>
  <c r="F5462" i="4"/>
  <c r="E5462" i="4"/>
  <c r="H5461" i="4"/>
  <c r="G5461" i="4"/>
  <c r="I5461" i="4" s="1"/>
  <c r="F5461" i="4"/>
  <c r="E5461" i="4"/>
  <c r="H5460" i="4"/>
  <c r="G5460" i="4"/>
  <c r="I5460" i="4" s="1"/>
  <c r="F5460" i="4"/>
  <c r="E5460" i="4"/>
  <c r="H5459" i="4"/>
  <c r="I5459" i="4" s="1"/>
  <c r="G5459" i="4"/>
  <c r="F5459" i="4"/>
  <c r="E5459" i="4"/>
  <c r="I5458" i="4"/>
  <c r="H5458" i="4"/>
  <c r="G5458" i="4"/>
  <c r="F5458" i="4"/>
  <c r="E5458" i="4"/>
  <c r="H5457" i="4"/>
  <c r="G5457" i="4"/>
  <c r="I5457" i="4" s="1"/>
  <c r="F5457" i="4"/>
  <c r="E5457" i="4"/>
  <c r="H5456" i="4"/>
  <c r="G5456" i="4"/>
  <c r="I5456" i="4" s="1"/>
  <c r="F5456" i="4"/>
  <c r="E5456" i="4"/>
  <c r="H5455" i="4"/>
  <c r="I5455" i="4" s="1"/>
  <c r="G5455" i="4"/>
  <c r="F5455" i="4"/>
  <c r="E5455" i="4"/>
  <c r="I5454" i="4"/>
  <c r="H5454" i="4"/>
  <c r="G5454" i="4"/>
  <c r="F5454" i="4"/>
  <c r="E5454" i="4"/>
  <c r="H5453" i="4"/>
  <c r="G5453" i="4"/>
  <c r="I5453" i="4" s="1"/>
  <c r="F5453" i="4"/>
  <c r="E5453" i="4"/>
  <c r="H5452" i="4"/>
  <c r="G5452" i="4"/>
  <c r="I5452" i="4" s="1"/>
  <c r="F5452" i="4"/>
  <c r="E5452" i="4"/>
  <c r="H5451" i="4"/>
  <c r="I5451" i="4" s="1"/>
  <c r="G5451" i="4"/>
  <c r="F5451" i="4"/>
  <c r="E5451" i="4"/>
  <c r="I5450" i="4"/>
  <c r="H5450" i="4"/>
  <c r="G5450" i="4"/>
  <c r="F5450" i="4"/>
  <c r="E5450" i="4"/>
  <c r="H5449" i="4"/>
  <c r="G5449" i="4"/>
  <c r="I5449" i="4" s="1"/>
  <c r="F5449" i="4"/>
  <c r="E5449" i="4"/>
  <c r="H5448" i="4"/>
  <c r="G5448" i="4"/>
  <c r="I5448" i="4" s="1"/>
  <c r="F5448" i="4"/>
  <c r="E5448" i="4"/>
  <c r="H5447" i="4"/>
  <c r="I5447" i="4" s="1"/>
  <c r="G5447" i="4"/>
  <c r="F5447" i="4"/>
  <c r="E5447" i="4"/>
  <c r="I5446" i="4"/>
  <c r="H5446" i="4"/>
  <c r="G5446" i="4"/>
  <c r="F5446" i="4"/>
  <c r="E5446" i="4"/>
  <c r="H5445" i="4"/>
  <c r="G5445" i="4"/>
  <c r="I5445" i="4" s="1"/>
  <c r="F5445" i="4"/>
  <c r="E5445" i="4"/>
  <c r="H5444" i="4"/>
  <c r="G5444" i="4"/>
  <c r="I5444" i="4" s="1"/>
  <c r="F5444" i="4"/>
  <c r="E5444" i="4"/>
  <c r="H5443" i="4"/>
  <c r="I5443" i="4" s="1"/>
  <c r="G5443" i="4"/>
  <c r="F5443" i="4"/>
  <c r="E5443" i="4"/>
  <c r="I5442" i="4"/>
  <c r="H5442" i="4"/>
  <c r="G5442" i="4"/>
  <c r="F5442" i="4"/>
  <c r="E5442" i="4"/>
  <c r="H5441" i="4"/>
  <c r="G5441" i="4"/>
  <c r="I5441" i="4" s="1"/>
  <c r="F5441" i="4"/>
  <c r="E5441" i="4"/>
  <c r="H5440" i="4"/>
  <c r="G5440" i="4"/>
  <c r="I5440" i="4" s="1"/>
  <c r="F5440" i="4"/>
  <c r="E5440" i="4"/>
  <c r="H5439" i="4"/>
  <c r="I5439" i="4" s="1"/>
  <c r="G5439" i="4"/>
  <c r="F5439" i="4"/>
  <c r="E5439" i="4"/>
  <c r="I5438" i="4"/>
  <c r="H5438" i="4"/>
  <c r="G5438" i="4"/>
  <c r="F5438" i="4"/>
  <c r="E5438" i="4"/>
  <c r="H5437" i="4"/>
  <c r="G5437" i="4"/>
  <c r="I5437" i="4" s="1"/>
  <c r="F5437" i="4"/>
  <c r="E5437" i="4"/>
  <c r="H5436" i="4"/>
  <c r="G5436" i="4"/>
  <c r="I5436" i="4" s="1"/>
  <c r="F5436" i="4"/>
  <c r="E5436" i="4"/>
  <c r="H5435" i="4"/>
  <c r="I5435" i="4" s="1"/>
  <c r="G5435" i="4"/>
  <c r="F5435" i="4"/>
  <c r="E5435" i="4"/>
  <c r="I5434" i="4"/>
  <c r="H5434" i="4"/>
  <c r="G5434" i="4"/>
  <c r="F5434" i="4"/>
  <c r="E5434" i="4"/>
  <c r="H5433" i="4"/>
  <c r="G5433" i="4"/>
  <c r="I5433" i="4" s="1"/>
  <c r="F5433" i="4"/>
  <c r="E5433" i="4"/>
  <c r="H5432" i="4"/>
  <c r="G5432" i="4"/>
  <c r="I5432" i="4" s="1"/>
  <c r="F5432" i="4"/>
  <c r="E5432" i="4"/>
  <c r="H5431" i="4"/>
  <c r="I5431" i="4" s="1"/>
  <c r="G5431" i="4"/>
  <c r="F5431" i="4"/>
  <c r="E5431" i="4"/>
  <c r="I5430" i="4"/>
  <c r="H5430" i="4"/>
  <c r="G5430" i="4"/>
  <c r="F5430" i="4"/>
  <c r="E5430" i="4"/>
  <c r="H5429" i="4"/>
  <c r="G5429" i="4"/>
  <c r="I5429" i="4" s="1"/>
  <c r="F5429" i="4"/>
  <c r="E5429" i="4"/>
  <c r="H5428" i="4"/>
  <c r="G5428" i="4"/>
  <c r="I5428" i="4" s="1"/>
  <c r="F5428" i="4"/>
  <c r="E5428" i="4"/>
  <c r="H5427" i="4"/>
  <c r="I5427" i="4" s="1"/>
  <c r="G5427" i="4"/>
  <c r="F5427" i="4"/>
  <c r="E5427" i="4"/>
  <c r="I5426" i="4"/>
  <c r="H5426" i="4"/>
  <c r="G5426" i="4"/>
  <c r="F5426" i="4"/>
  <c r="E5426" i="4"/>
  <c r="H5425" i="4"/>
  <c r="G5425" i="4"/>
  <c r="I5425" i="4" s="1"/>
  <c r="F5425" i="4"/>
  <c r="E5425" i="4"/>
  <c r="H5424" i="4"/>
  <c r="G5424" i="4"/>
  <c r="I5424" i="4" s="1"/>
  <c r="F5424" i="4"/>
  <c r="E5424" i="4"/>
  <c r="H5423" i="4"/>
  <c r="I5423" i="4" s="1"/>
  <c r="G5423" i="4"/>
  <c r="F5423" i="4"/>
  <c r="E5423" i="4"/>
  <c r="I5422" i="4"/>
  <c r="H5422" i="4"/>
  <c r="G5422" i="4"/>
  <c r="F5422" i="4"/>
  <c r="E5422" i="4"/>
  <c r="H5421" i="4"/>
  <c r="G5421" i="4"/>
  <c r="I5421" i="4" s="1"/>
  <c r="F5421" i="4"/>
  <c r="E5421" i="4"/>
  <c r="H5420" i="4"/>
  <c r="G5420" i="4"/>
  <c r="I5420" i="4" s="1"/>
  <c r="F5420" i="4"/>
  <c r="E5420" i="4"/>
  <c r="H5419" i="4"/>
  <c r="I5419" i="4" s="1"/>
  <c r="G5419" i="4"/>
  <c r="F5419" i="4"/>
  <c r="E5419" i="4"/>
  <c r="I5418" i="4"/>
  <c r="H5418" i="4"/>
  <c r="G5418" i="4"/>
  <c r="F5418" i="4"/>
  <c r="E5418" i="4"/>
  <c r="H5417" i="4"/>
  <c r="G5417" i="4"/>
  <c r="I5417" i="4" s="1"/>
  <c r="F5417" i="4"/>
  <c r="E5417" i="4"/>
  <c r="H5416" i="4"/>
  <c r="G5416" i="4"/>
  <c r="I5416" i="4" s="1"/>
  <c r="F5416" i="4"/>
  <c r="E5416" i="4"/>
  <c r="H5415" i="4"/>
  <c r="I5415" i="4" s="1"/>
  <c r="G5415" i="4"/>
  <c r="F5415" i="4"/>
  <c r="E5415" i="4"/>
  <c r="I5414" i="4"/>
  <c r="H5414" i="4"/>
  <c r="G5414" i="4"/>
  <c r="F5414" i="4"/>
  <c r="E5414" i="4"/>
  <c r="H5413" i="4"/>
  <c r="G5413" i="4"/>
  <c r="I5413" i="4" s="1"/>
  <c r="F5413" i="4"/>
  <c r="E5413" i="4"/>
  <c r="H5412" i="4"/>
  <c r="G5412" i="4"/>
  <c r="I5412" i="4" s="1"/>
  <c r="F5412" i="4"/>
  <c r="E5412" i="4"/>
  <c r="H5411" i="4"/>
  <c r="I5411" i="4" s="1"/>
  <c r="G5411" i="4"/>
  <c r="F5411" i="4"/>
  <c r="E5411" i="4"/>
  <c r="I5410" i="4"/>
  <c r="H5410" i="4"/>
  <c r="G5410" i="4"/>
  <c r="F5410" i="4"/>
  <c r="E5410" i="4"/>
  <c r="H5409" i="4"/>
  <c r="G5409" i="4"/>
  <c r="I5409" i="4" s="1"/>
  <c r="F5409" i="4"/>
  <c r="E5409" i="4"/>
  <c r="H5408" i="4"/>
  <c r="G5408" i="4"/>
  <c r="I5408" i="4" s="1"/>
  <c r="F5408" i="4"/>
  <c r="E5408" i="4"/>
  <c r="H5407" i="4"/>
  <c r="I5407" i="4" s="1"/>
  <c r="G5407" i="4"/>
  <c r="F5407" i="4"/>
  <c r="E5407" i="4"/>
  <c r="I5406" i="4"/>
  <c r="H5406" i="4"/>
  <c r="G5406" i="4"/>
  <c r="F5406" i="4"/>
  <c r="E5406" i="4"/>
  <c r="H5405" i="4"/>
  <c r="G5405" i="4"/>
  <c r="I5405" i="4" s="1"/>
  <c r="F5405" i="4"/>
  <c r="E5405" i="4"/>
  <c r="H5404" i="4"/>
  <c r="G5404" i="4"/>
  <c r="I5404" i="4" s="1"/>
  <c r="F5404" i="4"/>
  <c r="E5404" i="4"/>
  <c r="H5403" i="4"/>
  <c r="I5403" i="4" s="1"/>
  <c r="G5403" i="4"/>
  <c r="F5403" i="4"/>
  <c r="E5403" i="4"/>
  <c r="I5402" i="4"/>
  <c r="H5402" i="4"/>
  <c r="G5402" i="4"/>
  <c r="F5402" i="4"/>
  <c r="E5402" i="4"/>
  <c r="H5401" i="4"/>
  <c r="G5401" i="4"/>
  <c r="I5401" i="4" s="1"/>
  <c r="F5401" i="4"/>
  <c r="E5401" i="4"/>
  <c r="H5400" i="4"/>
  <c r="G5400" i="4"/>
  <c r="I5400" i="4" s="1"/>
  <c r="F5400" i="4"/>
  <c r="E5400" i="4"/>
  <c r="H5399" i="4"/>
  <c r="I5399" i="4" s="1"/>
  <c r="G5399" i="4"/>
  <c r="F5399" i="4"/>
  <c r="E5399" i="4"/>
  <c r="I5398" i="4"/>
  <c r="H5398" i="4"/>
  <c r="G5398" i="4"/>
  <c r="F5398" i="4"/>
  <c r="E5398" i="4"/>
  <c r="H5397" i="4"/>
  <c r="G5397" i="4"/>
  <c r="I5397" i="4" s="1"/>
  <c r="F5397" i="4"/>
  <c r="E5397" i="4"/>
  <c r="H5396" i="4"/>
  <c r="G5396" i="4"/>
  <c r="I5396" i="4" s="1"/>
  <c r="F5396" i="4"/>
  <c r="E5396" i="4"/>
  <c r="H5395" i="4"/>
  <c r="I5395" i="4" s="1"/>
  <c r="G5395" i="4"/>
  <c r="F5395" i="4"/>
  <c r="E5395" i="4"/>
  <c r="I5394" i="4"/>
  <c r="H5394" i="4"/>
  <c r="G5394" i="4"/>
  <c r="F5394" i="4"/>
  <c r="E5394" i="4"/>
  <c r="H5393" i="4"/>
  <c r="G5393" i="4"/>
  <c r="I5393" i="4" s="1"/>
  <c r="F5393" i="4"/>
  <c r="E5393" i="4"/>
  <c r="H5392" i="4"/>
  <c r="G5392" i="4"/>
  <c r="I5392" i="4" s="1"/>
  <c r="F5392" i="4"/>
  <c r="E5392" i="4"/>
  <c r="H5391" i="4"/>
  <c r="I5391" i="4" s="1"/>
  <c r="G5391" i="4"/>
  <c r="F5391" i="4"/>
  <c r="E5391" i="4"/>
  <c r="I5390" i="4"/>
  <c r="H5390" i="4"/>
  <c r="G5390" i="4"/>
  <c r="F5390" i="4"/>
  <c r="E5390" i="4"/>
  <c r="H5389" i="4"/>
  <c r="G5389" i="4"/>
  <c r="I5389" i="4" s="1"/>
  <c r="F5389" i="4"/>
  <c r="E5389" i="4"/>
  <c r="H5388" i="4"/>
  <c r="G5388" i="4"/>
  <c r="I5388" i="4" s="1"/>
  <c r="F5388" i="4"/>
  <c r="E5388" i="4"/>
  <c r="H5387" i="4"/>
  <c r="I5387" i="4" s="1"/>
  <c r="G5387" i="4"/>
  <c r="F5387" i="4"/>
  <c r="E5387" i="4"/>
  <c r="I5386" i="4"/>
  <c r="H5386" i="4"/>
  <c r="G5386" i="4"/>
  <c r="F5386" i="4"/>
  <c r="E5386" i="4"/>
  <c r="H5385" i="4"/>
  <c r="G5385" i="4"/>
  <c r="I5385" i="4" s="1"/>
  <c r="F5385" i="4"/>
  <c r="E5385" i="4"/>
  <c r="H5384" i="4"/>
  <c r="G5384" i="4"/>
  <c r="I5384" i="4" s="1"/>
  <c r="F5384" i="4"/>
  <c r="E5384" i="4"/>
  <c r="H5383" i="4"/>
  <c r="I5383" i="4" s="1"/>
  <c r="G5383" i="4"/>
  <c r="F5383" i="4"/>
  <c r="E5383" i="4"/>
  <c r="I5382" i="4"/>
  <c r="H5382" i="4"/>
  <c r="G5382" i="4"/>
  <c r="F5382" i="4"/>
  <c r="E5382" i="4"/>
  <c r="H5381" i="4"/>
  <c r="G5381" i="4"/>
  <c r="I5381" i="4" s="1"/>
  <c r="F5381" i="4"/>
  <c r="E5381" i="4"/>
  <c r="H5380" i="4"/>
  <c r="G5380" i="4"/>
  <c r="I5380" i="4" s="1"/>
  <c r="F5380" i="4"/>
  <c r="E5380" i="4"/>
  <c r="H5379" i="4"/>
  <c r="I5379" i="4" s="1"/>
  <c r="G5379" i="4"/>
  <c r="F5379" i="4"/>
  <c r="E5379" i="4"/>
  <c r="I5378" i="4"/>
  <c r="H5378" i="4"/>
  <c r="G5378" i="4"/>
  <c r="F5378" i="4"/>
  <c r="E5378" i="4"/>
  <c r="H5377" i="4"/>
  <c r="G5377" i="4"/>
  <c r="I5377" i="4" s="1"/>
  <c r="F5377" i="4"/>
  <c r="E5377" i="4"/>
  <c r="H5376" i="4"/>
  <c r="G5376" i="4"/>
  <c r="I5376" i="4" s="1"/>
  <c r="F5376" i="4"/>
  <c r="E5376" i="4"/>
  <c r="H5375" i="4"/>
  <c r="I5375" i="4" s="1"/>
  <c r="G5375" i="4"/>
  <c r="F5375" i="4"/>
  <c r="E5375" i="4"/>
  <c r="I5374" i="4"/>
  <c r="H5374" i="4"/>
  <c r="G5374" i="4"/>
  <c r="F5374" i="4"/>
  <c r="E5374" i="4"/>
  <c r="H5373" i="4"/>
  <c r="G5373" i="4"/>
  <c r="I5373" i="4" s="1"/>
  <c r="F5373" i="4"/>
  <c r="E5373" i="4"/>
  <c r="H5372" i="4"/>
  <c r="G5372" i="4"/>
  <c r="I5372" i="4" s="1"/>
  <c r="F5372" i="4"/>
  <c r="E5372" i="4"/>
  <c r="H5371" i="4"/>
  <c r="I5371" i="4" s="1"/>
  <c r="G5371" i="4"/>
  <c r="F5371" i="4"/>
  <c r="E5371" i="4"/>
  <c r="I5370" i="4"/>
  <c r="H5370" i="4"/>
  <c r="G5370" i="4"/>
  <c r="F5370" i="4"/>
  <c r="E5370" i="4"/>
  <c r="H5369" i="4"/>
  <c r="G5369" i="4"/>
  <c r="I5369" i="4" s="1"/>
  <c r="F5369" i="4"/>
  <c r="E5369" i="4"/>
  <c r="H5368" i="4"/>
  <c r="G5368" i="4"/>
  <c r="I5368" i="4" s="1"/>
  <c r="F5368" i="4"/>
  <c r="E5368" i="4"/>
  <c r="H5367" i="4"/>
  <c r="I5367" i="4" s="1"/>
  <c r="G5367" i="4"/>
  <c r="F5367" i="4"/>
  <c r="E5367" i="4"/>
  <c r="I5366" i="4"/>
  <c r="H5366" i="4"/>
  <c r="G5366" i="4"/>
  <c r="F5366" i="4"/>
  <c r="E5366" i="4"/>
  <c r="H5365" i="4"/>
  <c r="G5365" i="4"/>
  <c r="I5365" i="4" s="1"/>
  <c r="F5365" i="4"/>
  <c r="E5365" i="4"/>
  <c r="H5364" i="4"/>
  <c r="G5364" i="4"/>
  <c r="I5364" i="4" s="1"/>
  <c r="F5364" i="4"/>
  <c r="E5364" i="4"/>
  <c r="H5363" i="4"/>
  <c r="I5363" i="4" s="1"/>
  <c r="G5363" i="4"/>
  <c r="F5363" i="4"/>
  <c r="E5363" i="4"/>
  <c r="I5362" i="4"/>
  <c r="H5362" i="4"/>
  <c r="G5362" i="4"/>
  <c r="F5362" i="4"/>
  <c r="E5362" i="4"/>
  <c r="H5361" i="4"/>
  <c r="G5361" i="4"/>
  <c r="I5361" i="4" s="1"/>
  <c r="F5361" i="4"/>
  <c r="E5361" i="4"/>
  <c r="H5360" i="4"/>
  <c r="G5360" i="4"/>
  <c r="I5360" i="4" s="1"/>
  <c r="F5360" i="4"/>
  <c r="E5360" i="4"/>
  <c r="H5359" i="4"/>
  <c r="I5359" i="4" s="1"/>
  <c r="G5359" i="4"/>
  <c r="F5359" i="4"/>
  <c r="E5359" i="4"/>
  <c r="I5358" i="4"/>
  <c r="H5358" i="4"/>
  <c r="G5358" i="4"/>
  <c r="F5358" i="4"/>
  <c r="E5358" i="4"/>
  <c r="H5357" i="4"/>
  <c r="G5357" i="4"/>
  <c r="I5357" i="4" s="1"/>
  <c r="F5357" i="4"/>
  <c r="E5357" i="4"/>
  <c r="H5356" i="4"/>
  <c r="G5356" i="4"/>
  <c r="I5356" i="4" s="1"/>
  <c r="F5356" i="4"/>
  <c r="E5356" i="4"/>
  <c r="H5355" i="4"/>
  <c r="I5355" i="4" s="1"/>
  <c r="G5355" i="4"/>
  <c r="F5355" i="4"/>
  <c r="E5355" i="4"/>
  <c r="I5354" i="4"/>
  <c r="H5354" i="4"/>
  <c r="G5354" i="4"/>
  <c r="F5354" i="4"/>
  <c r="E5354" i="4"/>
  <c r="H5353" i="4"/>
  <c r="G5353" i="4"/>
  <c r="I5353" i="4" s="1"/>
  <c r="F5353" i="4"/>
  <c r="E5353" i="4"/>
  <c r="H5352" i="4"/>
  <c r="G5352" i="4"/>
  <c r="I5352" i="4" s="1"/>
  <c r="F5352" i="4"/>
  <c r="E5352" i="4"/>
  <c r="H5351" i="4"/>
  <c r="I5351" i="4" s="1"/>
  <c r="G5351" i="4"/>
  <c r="F5351" i="4"/>
  <c r="E5351" i="4"/>
  <c r="I5350" i="4"/>
  <c r="H5350" i="4"/>
  <c r="G5350" i="4"/>
  <c r="F5350" i="4"/>
  <c r="E5350" i="4"/>
  <c r="H5349" i="4"/>
  <c r="G5349" i="4"/>
  <c r="I5349" i="4" s="1"/>
  <c r="F5349" i="4"/>
  <c r="E5349" i="4"/>
  <c r="H5348" i="4"/>
  <c r="G5348" i="4"/>
  <c r="I5348" i="4" s="1"/>
  <c r="F5348" i="4"/>
  <c r="E5348" i="4"/>
  <c r="H5347" i="4"/>
  <c r="I5347" i="4" s="1"/>
  <c r="G5347" i="4"/>
  <c r="F5347" i="4"/>
  <c r="E5347" i="4"/>
  <c r="I5346" i="4"/>
  <c r="H5346" i="4"/>
  <c r="G5346" i="4"/>
  <c r="F5346" i="4"/>
  <c r="E5346" i="4"/>
  <c r="H5345" i="4"/>
  <c r="G5345" i="4"/>
  <c r="I5345" i="4" s="1"/>
  <c r="F5345" i="4"/>
  <c r="E5345" i="4"/>
  <c r="H5344" i="4"/>
  <c r="G5344" i="4"/>
  <c r="I5344" i="4" s="1"/>
  <c r="F5344" i="4"/>
  <c r="E5344" i="4"/>
  <c r="H5343" i="4"/>
  <c r="I5343" i="4" s="1"/>
  <c r="G5343" i="4"/>
  <c r="F5343" i="4"/>
  <c r="E5343" i="4"/>
  <c r="I5342" i="4"/>
  <c r="H5342" i="4"/>
  <c r="G5342" i="4"/>
  <c r="F5342" i="4"/>
  <c r="E5342" i="4"/>
  <c r="H5341" i="4"/>
  <c r="G5341" i="4"/>
  <c r="I5341" i="4" s="1"/>
  <c r="F5341" i="4"/>
  <c r="E5341" i="4"/>
  <c r="H5340" i="4"/>
  <c r="G5340" i="4"/>
  <c r="I5340" i="4" s="1"/>
  <c r="F5340" i="4"/>
  <c r="E5340" i="4"/>
  <c r="H5339" i="4"/>
  <c r="I5339" i="4" s="1"/>
  <c r="G5339" i="4"/>
  <c r="F5339" i="4"/>
  <c r="E5339" i="4"/>
  <c r="I5338" i="4"/>
  <c r="H5338" i="4"/>
  <c r="G5338" i="4"/>
  <c r="F5338" i="4"/>
  <c r="E5338" i="4"/>
  <c r="H5337" i="4"/>
  <c r="G5337" i="4"/>
  <c r="I5337" i="4" s="1"/>
  <c r="F5337" i="4"/>
  <c r="E5337" i="4"/>
  <c r="H5336" i="4"/>
  <c r="G5336" i="4"/>
  <c r="I5336" i="4" s="1"/>
  <c r="F5336" i="4"/>
  <c r="E5336" i="4"/>
  <c r="H5335" i="4"/>
  <c r="I5335" i="4" s="1"/>
  <c r="G5335" i="4"/>
  <c r="F5335" i="4"/>
  <c r="E5335" i="4"/>
  <c r="I5334" i="4"/>
  <c r="H5334" i="4"/>
  <c r="G5334" i="4"/>
  <c r="F5334" i="4"/>
  <c r="E5334" i="4"/>
  <c r="H5333" i="4"/>
  <c r="G5333" i="4"/>
  <c r="I5333" i="4" s="1"/>
  <c r="F5333" i="4"/>
  <c r="E5333" i="4"/>
  <c r="H5332" i="4"/>
  <c r="G5332" i="4"/>
  <c r="I5332" i="4" s="1"/>
  <c r="F5332" i="4"/>
  <c r="E5332" i="4"/>
  <c r="H5331" i="4"/>
  <c r="I5331" i="4" s="1"/>
  <c r="G5331" i="4"/>
  <c r="F5331" i="4"/>
  <c r="E5331" i="4"/>
  <c r="I5330" i="4"/>
  <c r="H5330" i="4"/>
  <c r="G5330" i="4"/>
  <c r="F5330" i="4"/>
  <c r="E5330" i="4"/>
  <c r="H5329" i="4"/>
  <c r="G5329" i="4"/>
  <c r="I5329" i="4" s="1"/>
  <c r="F5329" i="4"/>
  <c r="E5329" i="4"/>
  <c r="H5328" i="4"/>
  <c r="G5328" i="4"/>
  <c r="I5328" i="4" s="1"/>
  <c r="F5328" i="4"/>
  <c r="E5328" i="4"/>
  <c r="H5327" i="4"/>
  <c r="I5327" i="4" s="1"/>
  <c r="G5327" i="4"/>
  <c r="F5327" i="4"/>
  <c r="E5327" i="4"/>
  <c r="I5326" i="4"/>
  <c r="H5326" i="4"/>
  <c r="G5326" i="4"/>
  <c r="F5326" i="4"/>
  <c r="E5326" i="4"/>
  <c r="H5325" i="4"/>
  <c r="G5325" i="4"/>
  <c r="I5325" i="4" s="1"/>
  <c r="F5325" i="4"/>
  <c r="E5325" i="4"/>
  <c r="H5324" i="4"/>
  <c r="G5324" i="4"/>
  <c r="I5324" i="4" s="1"/>
  <c r="F5324" i="4"/>
  <c r="E5324" i="4"/>
  <c r="H5323" i="4"/>
  <c r="I5323" i="4" s="1"/>
  <c r="G5323" i="4"/>
  <c r="F5323" i="4"/>
  <c r="E5323" i="4"/>
  <c r="I5322" i="4"/>
  <c r="H5322" i="4"/>
  <c r="G5322" i="4"/>
  <c r="F5322" i="4"/>
  <c r="E5322" i="4"/>
  <c r="H5321" i="4"/>
  <c r="G5321" i="4"/>
  <c r="I5321" i="4" s="1"/>
  <c r="F5321" i="4"/>
  <c r="E5321" i="4"/>
  <c r="H5320" i="4"/>
  <c r="G5320" i="4"/>
  <c r="I5320" i="4" s="1"/>
  <c r="F5320" i="4"/>
  <c r="E5320" i="4"/>
  <c r="H5319" i="4"/>
  <c r="I5319" i="4" s="1"/>
  <c r="G5319" i="4"/>
  <c r="F5319" i="4"/>
  <c r="E5319" i="4"/>
  <c r="I5318" i="4"/>
  <c r="H5318" i="4"/>
  <c r="G5318" i="4"/>
  <c r="F5318" i="4"/>
  <c r="E5318" i="4"/>
  <c r="H5317" i="4"/>
  <c r="G5317" i="4"/>
  <c r="I5317" i="4" s="1"/>
  <c r="F5317" i="4"/>
  <c r="E5317" i="4"/>
  <c r="H5316" i="4"/>
  <c r="G5316" i="4"/>
  <c r="I5316" i="4" s="1"/>
  <c r="F5316" i="4"/>
  <c r="E5316" i="4"/>
  <c r="H5315" i="4"/>
  <c r="I5315" i="4" s="1"/>
  <c r="G5315" i="4"/>
  <c r="F5315" i="4"/>
  <c r="E5315" i="4"/>
  <c r="I5314" i="4"/>
  <c r="H5314" i="4"/>
  <c r="G5314" i="4"/>
  <c r="F5314" i="4"/>
  <c r="E5314" i="4"/>
  <c r="H5313" i="4"/>
  <c r="G5313" i="4"/>
  <c r="I5313" i="4" s="1"/>
  <c r="F5313" i="4"/>
  <c r="E5313" i="4"/>
  <c r="H5312" i="4"/>
  <c r="G5312" i="4"/>
  <c r="I5312" i="4" s="1"/>
  <c r="F5312" i="4"/>
  <c r="E5312" i="4"/>
  <c r="H5311" i="4"/>
  <c r="I5311" i="4" s="1"/>
  <c r="G5311" i="4"/>
  <c r="F5311" i="4"/>
  <c r="E5311" i="4"/>
  <c r="I5310" i="4"/>
  <c r="H5310" i="4"/>
  <c r="G5310" i="4"/>
  <c r="F5310" i="4"/>
  <c r="E5310" i="4"/>
  <c r="H5309" i="4"/>
  <c r="G5309" i="4"/>
  <c r="I5309" i="4" s="1"/>
  <c r="F5309" i="4"/>
  <c r="E5309" i="4"/>
  <c r="H5308" i="4"/>
  <c r="G5308" i="4"/>
  <c r="I5308" i="4" s="1"/>
  <c r="F5308" i="4"/>
  <c r="E5308" i="4"/>
  <c r="H5307" i="4"/>
  <c r="I5307" i="4" s="1"/>
  <c r="G5307" i="4"/>
  <c r="F5307" i="4"/>
  <c r="E5307" i="4"/>
  <c r="I5306" i="4"/>
  <c r="H5306" i="4"/>
  <c r="G5306" i="4"/>
  <c r="F5306" i="4"/>
  <c r="E5306" i="4"/>
  <c r="H5305" i="4"/>
  <c r="G5305" i="4"/>
  <c r="I5305" i="4" s="1"/>
  <c r="F5305" i="4"/>
  <c r="E5305" i="4"/>
  <c r="H5304" i="4"/>
  <c r="G5304" i="4"/>
  <c r="I5304" i="4" s="1"/>
  <c r="F5304" i="4"/>
  <c r="E5304" i="4"/>
  <c r="H5303" i="4"/>
  <c r="I5303" i="4" s="1"/>
  <c r="G5303" i="4"/>
  <c r="F5303" i="4"/>
  <c r="E5303" i="4"/>
  <c r="I5302" i="4"/>
  <c r="H5302" i="4"/>
  <c r="G5302" i="4"/>
  <c r="F5302" i="4"/>
  <c r="E5302" i="4"/>
  <c r="H5301" i="4"/>
  <c r="G5301" i="4"/>
  <c r="I5301" i="4" s="1"/>
  <c r="F5301" i="4"/>
  <c r="E5301" i="4"/>
  <c r="H5300" i="4"/>
  <c r="G5300" i="4"/>
  <c r="I5300" i="4" s="1"/>
  <c r="F5300" i="4"/>
  <c r="E5300" i="4"/>
  <c r="H5299" i="4"/>
  <c r="I5299" i="4" s="1"/>
  <c r="G5299" i="4"/>
  <c r="F5299" i="4"/>
  <c r="E5299" i="4"/>
  <c r="I5298" i="4"/>
  <c r="H5298" i="4"/>
  <c r="G5298" i="4"/>
  <c r="F5298" i="4"/>
  <c r="E5298" i="4"/>
  <c r="H5297" i="4"/>
  <c r="G5297" i="4"/>
  <c r="I5297" i="4" s="1"/>
  <c r="F5297" i="4"/>
  <c r="E5297" i="4"/>
  <c r="H5296" i="4"/>
  <c r="G5296" i="4"/>
  <c r="I5296" i="4" s="1"/>
  <c r="F5296" i="4"/>
  <c r="E5296" i="4"/>
  <c r="H5295" i="4"/>
  <c r="I5295" i="4" s="1"/>
  <c r="G5295" i="4"/>
  <c r="F5295" i="4"/>
  <c r="E5295" i="4"/>
  <c r="I5294" i="4"/>
  <c r="H5294" i="4"/>
  <c r="G5294" i="4"/>
  <c r="F5294" i="4"/>
  <c r="E5294" i="4"/>
  <c r="H5293" i="4"/>
  <c r="G5293" i="4"/>
  <c r="I5293" i="4" s="1"/>
  <c r="F5293" i="4"/>
  <c r="E5293" i="4"/>
  <c r="H5292" i="4"/>
  <c r="G5292" i="4"/>
  <c r="I5292" i="4" s="1"/>
  <c r="F5292" i="4"/>
  <c r="E5292" i="4"/>
  <c r="H5291" i="4"/>
  <c r="G5291" i="4"/>
  <c r="F5291" i="4"/>
  <c r="E5291" i="4"/>
  <c r="I5290" i="4"/>
  <c r="H5290" i="4"/>
  <c r="G5290" i="4"/>
  <c r="F5290" i="4"/>
  <c r="E5290" i="4"/>
  <c r="H5289" i="4"/>
  <c r="G5289" i="4"/>
  <c r="I5289" i="4" s="1"/>
  <c r="F5289" i="4"/>
  <c r="E5289" i="4"/>
  <c r="H5288" i="4"/>
  <c r="G5288" i="4"/>
  <c r="I5288" i="4" s="1"/>
  <c r="F5288" i="4"/>
  <c r="E5288" i="4"/>
  <c r="H5287" i="4"/>
  <c r="G5287" i="4"/>
  <c r="I5287" i="4" s="1"/>
  <c r="F5287" i="4"/>
  <c r="E5287" i="4"/>
  <c r="I5286" i="4"/>
  <c r="H5286" i="4"/>
  <c r="G5286" i="4"/>
  <c r="F5286" i="4"/>
  <c r="E5286" i="4"/>
  <c r="H5285" i="4"/>
  <c r="G5285" i="4"/>
  <c r="I5285" i="4" s="1"/>
  <c r="F5285" i="4"/>
  <c r="E5285" i="4"/>
  <c r="H5284" i="4"/>
  <c r="G5284" i="4"/>
  <c r="I5284" i="4" s="1"/>
  <c r="F5284" i="4"/>
  <c r="E5284" i="4"/>
  <c r="H5283" i="4"/>
  <c r="G5283" i="4"/>
  <c r="F5283" i="4"/>
  <c r="E5283" i="4"/>
  <c r="I5282" i="4"/>
  <c r="H5282" i="4"/>
  <c r="G5282" i="4"/>
  <c r="F5282" i="4"/>
  <c r="E5282" i="4"/>
  <c r="H5281" i="4"/>
  <c r="I5281" i="4" s="1"/>
  <c r="G5281" i="4"/>
  <c r="F5281" i="4"/>
  <c r="E5281" i="4"/>
  <c r="H5280" i="4"/>
  <c r="G5280" i="4"/>
  <c r="I5280" i="4" s="1"/>
  <c r="F5280" i="4"/>
  <c r="E5280" i="4"/>
  <c r="H5279" i="4"/>
  <c r="G5279" i="4"/>
  <c r="I5279" i="4" s="1"/>
  <c r="F5279" i="4"/>
  <c r="E5279" i="4"/>
  <c r="I5278" i="4"/>
  <c r="H5278" i="4"/>
  <c r="G5278" i="4"/>
  <c r="F5278" i="4"/>
  <c r="E5278" i="4"/>
  <c r="H5277" i="4"/>
  <c r="I5277" i="4" s="1"/>
  <c r="G5277" i="4"/>
  <c r="F5277" i="4"/>
  <c r="E5277" i="4"/>
  <c r="H5276" i="4"/>
  <c r="G5276" i="4"/>
  <c r="I5276" i="4" s="1"/>
  <c r="F5276" i="4"/>
  <c r="E5276" i="4"/>
  <c r="H5275" i="4"/>
  <c r="G5275" i="4"/>
  <c r="F5275" i="4"/>
  <c r="E5275" i="4"/>
  <c r="I5274" i="4"/>
  <c r="H5274" i="4"/>
  <c r="G5274" i="4"/>
  <c r="F5274" i="4"/>
  <c r="E5274" i="4"/>
  <c r="H5273" i="4"/>
  <c r="G5273" i="4"/>
  <c r="I5273" i="4" s="1"/>
  <c r="F5273" i="4"/>
  <c r="E5273" i="4"/>
  <c r="H5272" i="4"/>
  <c r="G5272" i="4"/>
  <c r="I5272" i="4" s="1"/>
  <c r="F5272" i="4"/>
  <c r="E5272" i="4"/>
  <c r="H5271" i="4"/>
  <c r="G5271" i="4"/>
  <c r="I5271" i="4" s="1"/>
  <c r="F5271" i="4"/>
  <c r="E5271" i="4"/>
  <c r="I5270" i="4"/>
  <c r="H5270" i="4"/>
  <c r="G5270" i="4"/>
  <c r="F5270" i="4"/>
  <c r="E5270" i="4"/>
  <c r="H5269" i="4"/>
  <c r="G5269" i="4"/>
  <c r="I5269" i="4" s="1"/>
  <c r="F5269" i="4"/>
  <c r="E5269" i="4"/>
  <c r="H5268" i="4"/>
  <c r="G5268" i="4"/>
  <c r="I5268" i="4" s="1"/>
  <c r="F5268" i="4"/>
  <c r="E5268" i="4"/>
  <c r="H5267" i="4"/>
  <c r="G5267" i="4"/>
  <c r="F5267" i="4"/>
  <c r="E5267" i="4"/>
  <c r="I5266" i="4"/>
  <c r="H5266" i="4"/>
  <c r="G5266" i="4"/>
  <c r="F5266" i="4"/>
  <c r="E5266" i="4"/>
  <c r="H5265" i="4"/>
  <c r="G5265" i="4"/>
  <c r="I5265" i="4" s="1"/>
  <c r="F5265" i="4"/>
  <c r="E5265" i="4"/>
  <c r="H5264" i="4"/>
  <c r="G5264" i="4"/>
  <c r="I5264" i="4" s="1"/>
  <c r="F5264" i="4"/>
  <c r="E5264" i="4"/>
  <c r="H5263" i="4"/>
  <c r="I5263" i="4" s="1"/>
  <c r="G5263" i="4"/>
  <c r="F5263" i="4"/>
  <c r="E5263" i="4"/>
  <c r="I5262" i="4"/>
  <c r="H5262" i="4"/>
  <c r="G5262" i="4"/>
  <c r="F5262" i="4"/>
  <c r="E5262" i="4"/>
  <c r="H5261" i="4"/>
  <c r="G5261" i="4"/>
  <c r="I5261" i="4" s="1"/>
  <c r="F5261" i="4"/>
  <c r="E5261" i="4"/>
  <c r="H5260" i="4"/>
  <c r="G5260" i="4"/>
  <c r="I5260" i="4" s="1"/>
  <c r="F5260" i="4"/>
  <c r="E5260" i="4"/>
  <c r="H5259" i="4"/>
  <c r="G5259" i="4"/>
  <c r="F5259" i="4"/>
  <c r="E5259" i="4"/>
  <c r="I5258" i="4"/>
  <c r="H5258" i="4"/>
  <c r="G5258" i="4"/>
  <c r="F5258" i="4"/>
  <c r="E5258" i="4"/>
  <c r="H5257" i="4"/>
  <c r="G5257" i="4"/>
  <c r="I5257" i="4" s="1"/>
  <c r="F5257" i="4"/>
  <c r="E5257" i="4"/>
  <c r="H5256" i="4"/>
  <c r="G5256" i="4"/>
  <c r="I5256" i="4" s="1"/>
  <c r="F5256" i="4"/>
  <c r="E5256" i="4"/>
  <c r="H5255" i="4"/>
  <c r="I5255" i="4" s="1"/>
  <c r="G5255" i="4"/>
  <c r="F5255" i="4"/>
  <c r="E5255" i="4"/>
  <c r="I5254" i="4"/>
  <c r="H5254" i="4"/>
  <c r="G5254" i="4"/>
  <c r="F5254" i="4"/>
  <c r="E5254" i="4"/>
  <c r="H5253" i="4"/>
  <c r="G5253" i="4"/>
  <c r="I5253" i="4" s="1"/>
  <c r="F5253" i="4"/>
  <c r="E5253" i="4"/>
  <c r="H5252" i="4"/>
  <c r="G5252" i="4"/>
  <c r="I5252" i="4" s="1"/>
  <c r="F5252" i="4"/>
  <c r="E5252" i="4"/>
  <c r="H5251" i="4"/>
  <c r="G5251" i="4"/>
  <c r="F5251" i="4"/>
  <c r="E5251" i="4"/>
  <c r="I5250" i="4"/>
  <c r="H5250" i="4"/>
  <c r="G5250" i="4"/>
  <c r="F5250" i="4"/>
  <c r="E5250" i="4"/>
  <c r="H5249" i="4"/>
  <c r="G5249" i="4"/>
  <c r="I5249" i="4" s="1"/>
  <c r="F5249" i="4"/>
  <c r="E5249" i="4"/>
  <c r="H5248" i="4"/>
  <c r="G5248" i="4"/>
  <c r="I5248" i="4" s="1"/>
  <c r="F5248" i="4"/>
  <c r="E5248" i="4"/>
  <c r="H5247" i="4"/>
  <c r="I5247" i="4" s="1"/>
  <c r="G5247" i="4"/>
  <c r="F5247" i="4"/>
  <c r="E5247" i="4"/>
  <c r="I5246" i="4"/>
  <c r="H5246" i="4"/>
  <c r="G5246" i="4"/>
  <c r="F5246" i="4"/>
  <c r="E5246" i="4"/>
  <c r="H5245" i="4"/>
  <c r="G5245" i="4"/>
  <c r="I5245" i="4" s="1"/>
  <c r="F5245" i="4"/>
  <c r="E5245" i="4"/>
  <c r="H5244" i="4"/>
  <c r="G5244" i="4"/>
  <c r="I5244" i="4" s="1"/>
  <c r="F5244" i="4"/>
  <c r="E5244" i="4"/>
  <c r="H5243" i="4"/>
  <c r="I5243" i="4" s="1"/>
  <c r="G5243" i="4"/>
  <c r="F5243" i="4"/>
  <c r="E5243" i="4"/>
  <c r="I5242" i="4"/>
  <c r="H5242" i="4"/>
  <c r="G5242" i="4"/>
  <c r="F5242" i="4"/>
  <c r="E5242" i="4"/>
  <c r="H5241" i="4"/>
  <c r="G5241" i="4"/>
  <c r="I5241" i="4" s="1"/>
  <c r="F5241" i="4"/>
  <c r="E5241" i="4"/>
  <c r="H5240" i="4"/>
  <c r="G5240" i="4"/>
  <c r="I5240" i="4" s="1"/>
  <c r="F5240" i="4"/>
  <c r="E5240" i="4"/>
  <c r="H5239" i="4"/>
  <c r="I5239" i="4" s="1"/>
  <c r="G5239" i="4"/>
  <c r="F5239" i="4"/>
  <c r="E5239" i="4"/>
  <c r="I5238" i="4"/>
  <c r="H5238" i="4"/>
  <c r="G5238" i="4"/>
  <c r="F5238" i="4"/>
  <c r="E5238" i="4"/>
  <c r="H5237" i="4"/>
  <c r="G5237" i="4"/>
  <c r="I5237" i="4" s="1"/>
  <c r="F5237" i="4"/>
  <c r="E5237" i="4"/>
  <c r="H5236" i="4"/>
  <c r="G5236" i="4"/>
  <c r="I5236" i="4" s="1"/>
  <c r="F5236" i="4"/>
  <c r="E5236" i="4"/>
  <c r="H5235" i="4"/>
  <c r="G5235" i="4"/>
  <c r="F5235" i="4"/>
  <c r="E5235" i="4"/>
  <c r="I5234" i="4"/>
  <c r="H5234" i="4"/>
  <c r="G5234" i="4"/>
  <c r="F5234" i="4"/>
  <c r="E5234" i="4"/>
  <c r="H5233" i="4"/>
  <c r="G5233" i="4"/>
  <c r="I5233" i="4" s="1"/>
  <c r="F5233" i="4"/>
  <c r="E5233" i="4"/>
  <c r="H5232" i="4"/>
  <c r="G5232" i="4"/>
  <c r="I5232" i="4" s="1"/>
  <c r="F5232" i="4"/>
  <c r="E5232" i="4"/>
  <c r="H5231" i="4"/>
  <c r="I5231" i="4" s="1"/>
  <c r="G5231" i="4"/>
  <c r="F5231" i="4"/>
  <c r="E5231" i="4"/>
  <c r="I5230" i="4"/>
  <c r="H5230" i="4"/>
  <c r="G5230" i="4"/>
  <c r="F5230" i="4"/>
  <c r="E5230" i="4"/>
  <c r="H5229" i="4"/>
  <c r="G5229" i="4"/>
  <c r="I5229" i="4" s="1"/>
  <c r="F5229" i="4"/>
  <c r="E5229" i="4"/>
  <c r="H5228" i="4"/>
  <c r="G5228" i="4"/>
  <c r="I5228" i="4" s="1"/>
  <c r="F5228" i="4"/>
  <c r="E5228" i="4"/>
  <c r="H5227" i="4"/>
  <c r="G5227" i="4"/>
  <c r="F5227" i="4"/>
  <c r="E5227" i="4"/>
  <c r="I5226" i="4"/>
  <c r="H5226" i="4"/>
  <c r="G5226" i="4"/>
  <c r="F5226" i="4"/>
  <c r="E5226" i="4"/>
  <c r="I5225" i="4"/>
  <c r="H5225" i="4"/>
  <c r="G5225" i="4"/>
  <c r="F5225" i="4"/>
  <c r="E5225" i="4"/>
  <c r="H5224" i="4"/>
  <c r="G5224" i="4"/>
  <c r="I5224" i="4" s="1"/>
  <c r="F5224" i="4"/>
  <c r="E5224" i="4"/>
  <c r="H5223" i="4"/>
  <c r="G5223" i="4"/>
  <c r="F5223" i="4"/>
  <c r="E5223" i="4"/>
  <c r="I5222" i="4"/>
  <c r="H5222" i="4"/>
  <c r="G5222" i="4"/>
  <c r="F5222" i="4"/>
  <c r="E5222" i="4"/>
  <c r="I5221" i="4"/>
  <c r="H5221" i="4"/>
  <c r="G5221" i="4"/>
  <c r="F5221" i="4"/>
  <c r="E5221" i="4"/>
  <c r="H5220" i="4"/>
  <c r="G5220" i="4"/>
  <c r="I5220" i="4" s="1"/>
  <c r="F5220" i="4"/>
  <c r="E5220" i="4"/>
  <c r="H5219" i="4"/>
  <c r="G5219" i="4"/>
  <c r="F5219" i="4"/>
  <c r="E5219" i="4"/>
  <c r="I5218" i="4"/>
  <c r="H5218" i="4"/>
  <c r="G5218" i="4"/>
  <c r="F5218" i="4"/>
  <c r="E5218" i="4"/>
  <c r="I5217" i="4"/>
  <c r="H5217" i="4"/>
  <c r="G5217" i="4"/>
  <c r="F5217" i="4"/>
  <c r="E5217" i="4"/>
  <c r="H5216" i="4"/>
  <c r="G5216" i="4"/>
  <c r="I5216" i="4" s="1"/>
  <c r="F5216" i="4"/>
  <c r="E5216" i="4"/>
  <c r="H5215" i="4"/>
  <c r="G5215" i="4"/>
  <c r="F5215" i="4"/>
  <c r="E5215" i="4"/>
  <c r="I5214" i="4"/>
  <c r="H5214" i="4"/>
  <c r="G5214" i="4"/>
  <c r="F5214" i="4"/>
  <c r="E5214" i="4"/>
  <c r="H5213" i="4"/>
  <c r="I5213" i="4" s="1"/>
  <c r="G5213" i="4"/>
  <c r="F5213" i="4"/>
  <c r="E5213" i="4"/>
  <c r="H5212" i="4"/>
  <c r="G5212" i="4"/>
  <c r="I5212" i="4" s="1"/>
  <c r="F5212" i="4"/>
  <c r="E5212" i="4"/>
  <c r="H5211" i="4"/>
  <c r="G5211" i="4"/>
  <c r="I5211" i="4" s="1"/>
  <c r="F5211" i="4"/>
  <c r="E5211" i="4"/>
  <c r="I5210" i="4"/>
  <c r="H5210" i="4"/>
  <c r="G5210" i="4"/>
  <c r="F5210" i="4"/>
  <c r="E5210" i="4"/>
  <c r="H5209" i="4"/>
  <c r="G5209" i="4"/>
  <c r="I5209" i="4" s="1"/>
  <c r="F5209" i="4"/>
  <c r="E5209" i="4"/>
  <c r="H5208" i="4"/>
  <c r="G5208" i="4"/>
  <c r="I5208" i="4" s="1"/>
  <c r="F5208" i="4"/>
  <c r="E5208" i="4"/>
  <c r="H5207" i="4"/>
  <c r="G5207" i="4"/>
  <c r="I5207" i="4" s="1"/>
  <c r="F5207" i="4"/>
  <c r="E5207" i="4"/>
  <c r="I5206" i="4"/>
  <c r="H5206" i="4"/>
  <c r="G5206" i="4"/>
  <c r="F5206" i="4"/>
  <c r="E5206" i="4"/>
  <c r="H5205" i="4"/>
  <c r="I5205" i="4" s="1"/>
  <c r="G5205" i="4"/>
  <c r="F5205" i="4"/>
  <c r="E5205" i="4"/>
  <c r="H5204" i="4"/>
  <c r="G5204" i="4"/>
  <c r="I5204" i="4" s="1"/>
  <c r="F5204" i="4"/>
  <c r="E5204" i="4"/>
  <c r="H5203" i="4"/>
  <c r="G5203" i="4"/>
  <c r="I5203" i="4" s="1"/>
  <c r="F5203" i="4"/>
  <c r="E5203" i="4"/>
  <c r="I5202" i="4"/>
  <c r="H5202" i="4"/>
  <c r="G5202" i="4"/>
  <c r="F5202" i="4"/>
  <c r="E5202" i="4"/>
  <c r="H5201" i="4"/>
  <c r="G5201" i="4"/>
  <c r="I5201" i="4" s="1"/>
  <c r="F5201" i="4"/>
  <c r="E5201" i="4"/>
  <c r="H5200" i="4"/>
  <c r="G5200" i="4"/>
  <c r="I5200" i="4" s="1"/>
  <c r="F5200" i="4"/>
  <c r="E5200" i="4"/>
  <c r="H5199" i="4"/>
  <c r="G5199" i="4"/>
  <c r="I5199" i="4" s="1"/>
  <c r="F5199" i="4"/>
  <c r="E5199" i="4"/>
  <c r="I5198" i="4"/>
  <c r="H5198" i="4"/>
  <c r="G5198" i="4"/>
  <c r="F5198" i="4"/>
  <c r="E5198" i="4"/>
  <c r="H5197" i="4"/>
  <c r="G5197" i="4"/>
  <c r="I5197" i="4" s="1"/>
  <c r="F5197" i="4"/>
  <c r="E5197" i="4"/>
  <c r="H5196" i="4"/>
  <c r="G5196" i="4"/>
  <c r="I5196" i="4" s="1"/>
  <c r="F5196" i="4"/>
  <c r="E5196" i="4"/>
  <c r="H5195" i="4"/>
  <c r="G5195" i="4"/>
  <c r="I5195" i="4" s="1"/>
  <c r="F5195" i="4"/>
  <c r="E5195" i="4"/>
  <c r="I5194" i="4"/>
  <c r="H5194" i="4"/>
  <c r="G5194" i="4"/>
  <c r="F5194" i="4"/>
  <c r="E5194" i="4"/>
  <c r="H5193" i="4"/>
  <c r="G5193" i="4"/>
  <c r="I5193" i="4" s="1"/>
  <c r="F5193" i="4"/>
  <c r="E5193" i="4"/>
  <c r="H5192" i="4"/>
  <c r="G5192" i="4"/>
  <c r="I5192" i="4" s="1"/>
  <c r="F5192" i="4"/>
  <c r="E5192" i="4"/>
  <c r="H5191" i="4"/>
  <c r="G5191" i="4"/>
  <c r="I5191" i="4" s="1"/>
  <c r="F5191" i="4"/>
  <c r="E5191" i="4"/>
  <c r="I5190" i="4"/>
  <c r="H5190" i="4"/>
  <c r="G5190" i="4"/>
  <c r="F5190" i="4"/>
  <c r="E5190" i="4"/>
  <c r="H5189" i="4"/>
  <c r="G5189" i="4"/>
  <c r="I5189" i="4" s="1"/>
  <c r="F5189" i="4"/>
  <c r="E5189" i="4"/>
  <c r="H5188" i="4"/>
  <c r="G5188" i="4"/>
  <c r="I5188" i="4" s="1"/>
  <c r="F5188" i="4"/>
  <c r="E5188" i="4"/>
  <c r="H5187" i="4"/>
  <c r="G5187" i="4"/>
  <c r="I5187" i="4" s="1"/>
  <c r="F5187" i="4"/>
  <c r="E5187" i="4"/>
  <c r="I5186" i="4"/>
  <c r="H5186" i="4"/>
  <c r="G5186" i="4"/>
  <c r="F5186" i="4"/>
  <c r="E5186" i="4"/>
  <c r="H5185" i="4"/>
  <c r="G5185" i="4"/>
  <c r="I5185" i="4" s="1"/>
  <c r="F5185" i="4"/>
  <c r="E5185" i="4"/>
  <c r="H5184" i="4"/>
  <c r="G5184" i="4"/>
  <c r="I5184" i="4" s="1"/>
  <c r="F5184" i="4"/>
  <c r="E5184" i="4"/>
  <c r="H5183" i="4"/>
  <c r="I5183" i="4" s="1"/>
  <c r="G5183" i="4"/>
  <c r="F5183" i="4"/>
  <c r="E5183" i="4"/>
  <c r="I5182" i="4"/>
  <c r="H5182" i="4"/>
  <c r="G5182" i="4"/>
  <c r="F5182" i="4"/>
  <c r="E5182" i="4"/>
  <c r="H5181" i="4"/>
  <c r="G5181" i="4"/>
  <c r="I5181" i="4" s="1"/>
  <c r="F5181" i="4"/>
  <c r="E5181" i="4"/>
  <c r="H5180" i="4"/>
  <c r="G5180" i="4"/>
  <c r="I5180" i="4" s="1"/>
  <c r="F5180" i="4"/>
  <c r="E5180" i="4"/>
  <c r="H5179" i="4"/>
  <c r="G5179" i="4"/>
  <c r="I5179" i="4" s="1"/>
  <c r="F5179" i="4"/>
  <c r="E5179" i="4"/>
  <c r="I5178" i="4"/>
  <c r="H5178" i="4"/>
  <c r="G5178" i="4"/>
  <c r="F5178" i="4"/>
  <c r="E5178" i="4"/>
  <c r="H5177" i="4"/>
  <c r="G5177" i="4"/>
  <c r="I5177" i="4" s="1"/>
  <c r="F5177" i="4"/>
  <c r="E5177" i="4"/>
  <c r="H5176" i="4"/>
  <c r="G5176" i="4"/>
  <c r="I5176" i="4" s="1"/>
  <c r="F5176" i="4"/>
  <c r="E5176" i="4"/>
  <c r="H5175" i="4"/>
  <c r="G5175" i="4"/>
  <c r="I5175" i="4" s="1"/>
  <c r="F5175" i="4"/>
  <c r="E5175" i="4"/>
  <c r="I5174" i="4"/>
  <c r="H5174" i="4"/>
  <c r="G5174" i="4"/>
  <c r="F5174" i="4"/>
  <c r="E5174" i="4"/>
  <c r="H5173" i="4"/>
  <c r="G5173" i="4"/>
  <c r="I5173" i="4" s="1"/>
  <c r="F5173" i="4"/>
  <c r="E5173" i="4"/>
  <c r="H5172" i="4"/>
  <c r="G5172" i="4"/>
  <c r="I5172" i="4" s="1"/>
  <c r="F5172" i="4"/>
  <c r="E5172" i="4"/>
  <c r="H5171" i="4"/>
  <c r="G5171" i="4"/>
  <c r="I5171" i="4" s="1"/>
  <c r="F5171" i="4"/>
  <c r="E5171" i="4"/>
  <c r="I5170" i="4"/>
  <c r="H5170" i="4"/>
  <c r="G5170" i="4"/>
  <c r="F5170" i="4"/>
  <c r="E5170" i="4"/>
  <c r="H5169" i="4"/>
  <c r="I5169" i="4" s="1"/>
  <c r="G5169" i="4"/>
  <c r="F5169" i="4"/>
  <c r="E5169" i="4"/>
  <c r="H5168" i="4"/>
  <c r="G5168" i="4"/>
  <c r="I5168" i="4" s="1"/>
  <c r="F5168" i="4"/>
  <c r="E5168" i="4"/>
  <c r="H5167" i="4"/>
  <c r="G5167" i="4"/>
  <c r="I5167" i="4" s="1"/>
  <c r="F5167" i="4"/>
  <c r="E5167" i="4"/>
  <c r="I5166" i="4"/>
  <c r="H5166" i="4"/>
  <c r="G5166" i="4"/>
  <c r="F5166" i="4"/>
  <c r="E5166" i="4"/>
  <c r="H5165" i="4"/>
  <c r="G5165" i="4"/>
  <c r="I5165" i="4" s="1"/>
  <c r="F5165" i="4"/>
  <c r="E5165" i="4"/>
  <c r="H5164" i="4"/>
  <c r="G5164" i="4"/>
  <c r="I5164" i="4" s="1"/>
  <c r="F5164" i="4"/>
  <c r="E5164" i="4"/>
  <c r="H5163" i="4"/>
  <c r="G5163" i="4"/>
  <c r="I5163" i="4" s="1"/>
  <c r="F5163" i="4"/>
  <c r="E5163" i="4"/>
  <c r="I5162" i="4"/>
  <c r="H5162" i="4"/>
  <c r="G5162" i="4"/>
  <c r="F5162" i="4"/>
  <c r="E5162" i="4"/>
  <c r="H5161" i="4"/>
  <c r="G5161" i="4"/>
  <c r="I5161" i="4" s="1"/>
  <c r="F5161" i="4"/>
  <c r="E5161" i="4"/>
  <c r="H5160" i="4"/>
  <c r="G5160" i="4"/>
  <c r="I5160" i="4" s="1"/>
  <c r="F5160" i="4"/>
  <c r="E5160" i="4"/>
  <c r="H5159" i="4"/>
  <c r="G5159" i="4"/>
  <c r="I5159" i="4" s="1"/>
  <c r="F5159" i="4"/>
  <c r="E5159" i="4"/>
  <c r="I5158" i="4"/>
  <c r="H5158" i="4"/>
  <c r="G5158" i="4"/>
  <c r="F5158" i="4"/>
  <c r="E5158" i="4"/>
  <c r="H5157" i="4"/>
  <c r="G5157" i="4"/>
  <c r="I5157" i="4" s="1"/>
  <c r="F5157" i="4"/>
  <c r="E5157" i="4"/>
  <c r="H5156" i="4"/>
  <c r="G5156" i="4"/>
  <c r="I5156" i="4" s="1"/>
  <c r="F5156" i="4"/>
  <c r="E5156" i="4"/>
  <c r="H5155" i="4"/>
  <c r="G5155" i="4"/>
  <c r="I5155" i="4" s="1"/>
  <c r="F5155" i="4"/>
  <c r="E5155" i="4"/>
  <c r="H5154" i="4"/>
  <c r="G5154" i="4"/>
  <c r="F5154" i="4"/>
  <c r="E5154" i="4"/>
  <c r="X749" i="55"/>
  <c r="X748" i="55"/>
  <c r="X747" i="55"/>
  <c r="X746" i="55"/>
  <c r="X745" i="55"/>
  <c r="X744" i="55"/>
  <c r="X743" i="55"/>
  <c r="X742" i="55"/>
  <c r="X741" i="55"/>
  <c r="X740" i="55"/>
  <c r="X739" i="55"/>
  <c r="X738" i="55"/>
  <c r="X737" i="55"/>
  <c r="X736" i="55"/>
  <c r="X735" i="55"/>
  <c r="X734" i="55"/>
  <c r="X733" i="55"/>
  <c r="X732" i="55"/>
  <c r="X731" i="55"/>
  <c r="X730" i="55"/>
  <c r="X729" i="55"/>
  <c r="X728" i="55"/>
  <c r="X727" i="55"/>
  <c r="X726" i="55"/>
  <c r="X725" i="55"/>
  <c r="X724" i="55"/>
  <c r="X723" i="55"/>
  <c r="X722" i="55"/>
  <c r="X721" i="55"/>
  <c r="X720" i="55"/>
  <c r="X719" i="55"/>
  <c r="X718" i="55"/>
  <c r="X717" i="55"/>
  <c r="X716" i="55"/>
  <c r="X715" i="55"/>
  <c r="X714" i="55"/>
  <c r="X713" i="55"/>
  <c r="X712" i="55"/>
  <c r="X711" i="55"/>
  <c r="X710" i="55"/>
  <c r="X709" i="55"/>
  <c r="X708" i="55"/>
  <c r="X707" i="55"/>
  <c r="X706" i="55"/>
  <c r="X705" i="55"/>
  <c r="X704" i="55"/>
  <c r="X703" i="55"/>
  <c r="X702" i="55"/>
  <c r="X701" i="55"/>
  <c r="X700" i="55"/>
  <c r="X699" i="55"/>
  <c r="X698" i="55"/>
  <c r="X697" i="55"/>
  <c r="X696" i="55"/>
  <c r="X695" i="55"/>
  <c r="X694" i="55"/>
  <c r="X693" i="55"/>
  <c r="X692" i="55"/>
  <c r="X691" i="55"/>
  <c r="X690" i="55"/>
  <c r="X689" i="55"/>
  <c r="X688" i="55"/>
  <c r="X687" i="55"/>
  <c r="X686" i="55"/>
  <c r="X685" i="55"/>
  <c r="X684" i="55"/>
  <c r="X683" i="55"/>
  <c r="X682" i="55"/>
  <c r="X681" i="55"/>
  <c r="X680" i="55"/>
  <c r="X679" i="55"/>
  <c r="X678" i="55"/>
  <c r="X677" i="55"/>
  <c r="X676" i="55"/>
  <c r="X675" i="55"/>
  <c r="X674" i="55"/>
  <c r="X673" i="55"/>
  <c r="X672" i="55"/>
  <c r="X671" i="55"/>
  <c r="X670" i="55"/>
  <c r="X669" i="55"/>
  <c r="X668" i="55"/>
  <c r="X667" i="55"/>
  <c r="X666" i="55"/>
  <c r="X665" i="55"/>
  <c r="X664" i="55"/>
  <c r="X663" i="55"/>
  <c r="X662" i="55"/>
  <c r="X661" i="55"/>
  <c r="X660" i="55"/>
  <c r="X659" i="55"/>
  <c r="X658" i="55"/>
  <c r="X657" i="55"/>
  <c r="X656" i="55"/>
  <c r="X655" i="55"/>
  <c r="X654" i="55"/>
  <c r="X653" i="55"/>
  <c r="X652" i="55"/>
  <c r="X651" i="55"/>
  <c r="X650" i="55"/>
  <c r="X649" i="55"/>
  <c r="X648" i="55"/>
  <c r="X647" i="55"/>
  <c r="X646" i="55"/>
  <c r="X645" i="55"/>
  <c r="X644" i="55"/>
  <c r="X643" i="55"/>
  <c r="X642" i="55"/>
  <c r="X641" i="55"/>
  <c r="X640" i="55"/>
  <c r="X639" i="55"/>
  <c r="X638" i="55"/>
  <c r="X637" i="55"/>
  <c r="X636" i="55"/>
  <c r="X635" i="55"/>
  <c r="X634" i="55"/>
  <c r="X633" i="55"/>
  <c r="X632" i="55"/>
  <c r="X631" i="55"/>
  <c r="X630" i="55"/>
  <c r="X629" i="55"/>
  <c r="X628" i="55"/>
  <c r="X627" i="55"/>
  <c r="X626" i="55"/>
  <c r="X625" i="55"/>
  <c r="X624" i="55"/>
  <c r="X623" i="55"/>
  <c r="X622" i="55"/>
  <c r="X621" i="55"/>
  <c r="X620" i="55"/>
  <c r="X619" i="55"/>
  <c r="X618" i="55"/>
  <c r="X617" i="55"/>
  <c r="X616" i="55"/>
  <c r="X615" i="55"/>
  <c r="X614" i="55"/>
  <c r="X613" i="55"/>
  <c r="X612" i="55"/>
  <c r="X611" i="55"/>
  <c r="X610" i="55"/>
  <c r="X609" i="55"/>
  <c r="X608" i="55"/>
  <c r="X607" i="55"/>
  <c r="X606" i="55"/>
  <c r="X605" i="55"/>
  <c r="X604" i="55"/>
  <c r="X603" i="55"/>
  <c r="X602" i="55"/>
  <c r="X601" i="55"/>
  <c r="X600" i="55"/>
  <c r="X599" i="55"/>
  <c r="X598" i="55"/>
  <c r="X597" i="55"/>
  <c r="X596" i="55"/>
  <c r="X595" i="55"/>
  <c r="X594" i="55"/>
  <c r="X593" i="55"/>
  <c r="X592" i="55"/>
  <c r="X591" i="55"/>
  <c r="X590" i="55"/>
  <c r="X589" i="55"/>
  <c r="X588" i="55"/>
  <c r="X587" i="55"/>
  <c r="X586" i="55"/>
  <c r="X585" i="55"/>
  <c r="X584" i="55"/>
  <c r="X583" i="55"/>
  <c r="X582" i="55"/>
  <c r="X581" i="55"/>
  <c r="X580" i="55"/>
  <c r="X579" i="55"/>
  <c r="X578" i="55"/>
  <c r="X577" i="55"/>
  <c r="X576" i="55"/>
  <c r="X575" i="55"/>
  <c r="X574" i="55"/>
  <c r="X573" i="55"/>
  <c r="X572" i="55"/>
  <c r="X571" i="55"/>
  <c r="X570" i="55"/>
  <c r="X569" i="55"/>
  <c r="X568" i="55"/>
  <c r="X567" i="55"/>
  <c r="X566" i="55"/>
  <c r="X565" i="55"/>
  <c r="X564" i="55"/>
  <c r="X563" i="55"/>
  <c r="X562" i="55"/>
  <c r="X561" i="55"/>
  <c r="X560" i="55"/>
  <c r="X559" i="55"/>
  <c r="X558" i="55"/>
  <c r="X557" i="55"/>
  <c r="X556" i="55"/>
  <c r="X555" i="55"/>
  <c r="X554" i="55"/>
  <c r="X553" i="55"/>
  <c r="X552" i="55"/>
  <c r="X551" i="55"/>
  <c r="X550" i="55"/>
  <c r="X549" i="55"/>
  <c r="X548" i="55"/>
  <c r="X547" i="55"/>
  <c r="X546" i="55"/>
  <c r="X545" i="55"/>
  <c r="X544" i="55"/>
  <c r="X543" i="55"/>
  <c r="X542" i="55"/>
  <c r="X541" i="55"/>
  <c r="X540" i="55"/>
  <c r="X539" i="55"/>
  <c r="X538" i="55"/>
  <c r="X537" i="55"/>
  <c r="X536" i="55"/>
  <c r="X535" i="55"/>
  <c r="X534" i="55"/>
  <c r="X533" i="55"/>
  <c r="X532" i="55"/>
  <c r="X531" i="55"/>
  <c r="X530" i="55"/>
  <c r="X529" i="55"/>
  <c r="X528" i="55"/>
  <c r="X527" i="55"/>
  <c r="X526" i="55"/>
  <c r="X525" i="55"/>
  <c r="X524" i="55"/>
  <c r="X523" i="55"/>
  <c r="X522" i="55"/>
  <c r="X521" i="55"/>
  <c r="X520" i="55"/>
  <c r="X519" i="55"/>
  <c r="X518" i="55"/>
  <c r="X517" i="55"/>
  <c r="X516" i="55"/>
  <c r="X515" i="55"/>
  <c r="X514" i="55"/>
  <c r="X513" i="55"/>
  <c r="X512" i="55"/>
  <c r="X511" i="55"/>
  <c r="X510" i="55"/>
  <c r="X509" i="55"/>
  <c r="X508" i="55"/>
  <c r="X507" i="55"/>
  <c r="X506" i="55"/>
  <c r="X505" i="55"/>
  <c r="X504" i="55"/>
  <c r="X503" i="55"/>
  <c r="X502" i="55"/>
  <c r="X501" i="55"/>
  <c r="X500" i="55"/>
  <c r="X499" i="55"/>
  <c r="X498" i="55"/>
  <c r="X497" i="55"/>
  <c r="X496" i="55"/>
  <c r="X495" i="55"/>
  <c r="X494" i="55"/>
  <c r="X493" i="55"/>
  <c r="X492" i="55"/>
  <c r="X491" i="55"/>
  <c r="X490" i="55"/>
  <c r="X489" i="55"/>
  <c r="X488" i="55"/>
  <c r="X487" i="55"/>
  <c r="X486" i="55"/>
  <c r="X485" i="55"/>
  <c r="X484" i="55"/>
  <c r="X483" i="55"/>
  <c r="X482" i="55"/>
  <c r="X481" i="55"/>
  <c r="X480" i="55"/>
  <c r="X479" i="55"/>
  <c r="X478" i="55"/>
  <c r="X477" i="55"/>
  <c r="X476" i="55"/>
  <c r="X475" i="55"/>
  <c r="X474" i="55"/>
  <c r="X473" i="55"/>
  <c r="X472" i="55"/>
  <c r="X471" i="55"/>
  <c r="X470" i="55"/>
  <c r="X469" i="55"/>
  <c r="X468" i="55"/>
  <c r="X467" i="55"/>
  <c r="X466" i="55"/>
  <c r="X465" i="55"/>
  <c r="X464" i="55"/>
  <c r="X463" i="55"/>
  <c r="X462" i="55"/>
  <c r="X461" i="55"/>
  <c r="X460" i="55"/>
  <c r="X459" i="55"/>
  <c r="X458" i="55"/>
  <c r="X457" i="55"/>
  <c r="X456" i="55"/>
  <c r="X455" i="55"/>
  <c r="X454" i="55"/>
  <c r="X453" i="55"/>
  <c r="X452" i="55"/>
  <c r="X451" i="55"/>
  <c r="X450" i="55"/>
  <c r="X449" i="55"/>
  <c r="X448" i="55"/>
  <c r="X447" i="55"/>
  <c r="X446" i="55"/>
  <c r="X445" i="55"/>
  <c r="X444" i="55"/>
  <c r="X443" i="55"/>
  <c r="X442" i="55"/>
  <c r="X441" i="55"/>
  <c r="X440" i="55"/>
  <c r="X439" i="55"/>
  <c r="X438" i="55"/>
  <c r="X437" i="55"/>
  <c r="X436" i="55"/>
  <c r="X435" i="55"/>
  <c r="X434" i="55"/>
  <c r="X433" i="55"/>
  <c r="X432" i="55"/>
  <c r="X431" i="55"/>
  <c r="X430" i="55"/>
  <c r="X429" i="55"/>
  <c r="X428" i="55"/>
  <c r="X427" i="55"/>
  <c r="X426" i="55"/>
  <c r="X425" i="55"/>
  <c r="X424" i="55"/>
  <c r="X423" i="55"/>
  <c r="X422" i="55"/>
  <c r="X421" i="55"/>
  <c r="X420" i="55"/>
  <c r="X419" i="55"/>
  <c r="X418" i="55"/>
  <c r="X417" i="55"/>
  <c r="X416" i="55"/>
  <c r="X415" i="55"/>
  <c r="X414" i="55"/>
  <c r="X413" i="55"/>
  <c r="X412" i="55"/>
  <c r="X411" i="55"/>
  <c r="X410" i="55"/>
  <c r="X409" i="55"/>
  <c r="X408" i="55"/>
  <c r="X407" i="55"/>
  <c r="X406" i="55"/>
  <c r="X405" i="55"/>
  <c r="X404" i="55"/>
  <c r="X403" i="55"/>
  <c r="X402" i="55"/>
  <c r="X401" i="55"/>
  <c r="X400" i="55"/>
  <c r="X399" i="55"/>
  <c r="X398" i="55"/>
  <c r="X397" i="55"/>
  <c r="X396" i="55"/>
  <c r="X395" i="55"/>
  <c r="X394" i="55"/>
  <c r="X393" i="55"/>
  <c r="X392" i="55"/>
  <c r="X391" i="55"/>
  <c r="X390" i="55"/>
  <c r="X389" i="55"/>
  <c r="X388" i="55"/>
  <c r="X387" i="55"/>
  <c r="X386" i="55"/>
  <c r="X385" i="55"/>
  <c r="X384" i="55"/>
  <c r="X383" i="55"/>
  <c r="X382" i="55"/>
  <c r="X381" i="55"/>
  <c r="X380" i="55"/>
  <c r="X379" i="55"/>
  <c r="X378" i="55"/>
  <c r="X377" i="55"/>
  <c r="X376" i="55"/>
  <c r="X375" i="55"/>
  <c r="X374" i="55"/>
  <c r="X373" i="55"/>
  <c r="X372" i="55"/>
  <c r="X371" i="55"/>
  <c r="X370" i="55"/>
  <c r="X369" i="55"/>
  <c r="X368" i="55"/>
  <c r="X367" i="55"/>
  <c r="X366" i="55"/>
  <c r="X365" i="55"/>
  <c r="X364" i="55"/>
  <c r="X363" i="55"/>
  <c r="X362" i="55"/>
  <c r="X361" i="55"/>
  <c r="X360" i="55"/>
  <c r="X359" i="55"/>
  <c r="X358" i="55"/>
  <c r="X357" i="55"/>
  <c r="X356" i="55"/>
  <c r="X355" i="55"/>
  <c r="X354" i="55"/>
  <c r="X353" i="55"/>
  <c r="X352" i="55"/>
  <c r="X351" i="55"/>
  <c r="X350" i="55"/>
  <c r="X349" i="55"/>
  <c r="X348" i="55"/>
  <c r="X347" i="55"/>
  <c r="X346" i="55"/>
  <c r="X345" i="55"/>
  <c r="X344" i="55"/>
  <c r="X343" i="55"/>
  <c r="X342" i="55"/>
  <c r="X341" i="55"/>
  <c r="X340" i="55"/>
  <c r="X339" i="55"/>
  <c r="X338" i="55"/>
  <c r="X337" i="55"/>
  <c r="X336" i="55"/>
  <c r="X335" i="55"/>
  <c r="X334" i="55"/>
  <c r="X333" i="55"/>
  <c r="X332" i="55"/>
  <c r="X331" i="55"/>
  <c r="X330" i="55"/>
  <c r="X329" i="55"/>
  <c r="X328" i="55"/>
  <c r="X327" i="55"/>
  <c r="X326" i="55"/>
  <c r="X325" i="55"/>
  <c r="X324" i="55"/>
  <c r="X323" i="55"/>
  <c r="X322" i="55"/>
  <c r="X321" i="55"/>
  <c r="X320" i="55"/>
  <c r="X319" i="55"/>
  <c r="X318" i="55"/>
  <c r="X317" i="55"/>
  <c r="X316" i="55"/>
  <c r="X315" i="55"/>
  <c r="X314" i="55"/>
  <c r="X313" i="55"/>
  <c r="X312" i="55"/>
  <c r="X311" i="55"/>
  <c r="X310" i="55"/>
  <c r="X309" i="55"/>
  <c r="X308" i="55"/>
  <c r="X307" i="55"/>
  <c r="X306" i="55"/>
  <c r="X305" i="55"/>
  <c r="X304" i="55"/>
  <c r="X303" i="55"/>
  <c r="X302" i="55"/>
  <c r="X301" i="55"/>
  <c r="X300" i="55"/>
  <c r="X299" i="55"/>
  <c r="X298" i="55"/>
  <c r="X297" i="55"/>
  <c r="X296" i="55"/>
  <c r="X295" i="55"/>
  <c r="X294" i="55"/>
  <c r="X293" i="55"/>
  <c r="X292" i="55"/>
  <c r="X291" i="55"/>
  <c r="X290" i="55"/>
  <c r="X289" i="55"/>
  <c r="X288" i="55"/>
  <c r="X287" i="55"/>
  <c r="X286" i="55"/>
  <c r="X285" i="55"/>
  <c r="X284" i="55"/>
  <c r="X283" i="55"/>
  <c r="X282" i="55"/>
  <c r="X281" i="55"/>
  <c r="X280" i="55"/>
  <c r="X279" i="55"/>
  <c r="X278" i="55"/>
  <c r="X277" i="55"/>
  <c r="X276" i="55"/>
  <c r="X275" i="55"/>
  <c r="X274" i="55"/>
  <c r="X273" i="55"/>
  <c r="X272" i="55"/>
  <c r="X271" i="55"/>
  <c r="X270" i="55"/>
  <c r="X269" i="55"/>
  <c r="X268" i="55"/>
  <c r="X267" i="55"/>
  <c r="X266" i="55"/>
  <c r="X265" i="55"/>
  <c r="X264" i="55"/>
  <c r="X263" i="55"/>
  <c r="X262" i="55"/>
  <c r="X261" i="55"/>
  <c r="X260" i="55"/>
  <c r="X259" i="55"/>
  <c r="X258" i="55"/>
  <c r="X257" i="55"/>
  <c r="X256" i="55"/>
  <c r="X255" i="55"/>
  <c r="X254" i="55"/>
  <c r="X253" i="55"/>
  <c r="X252" i="55"/>
  <c r="X251" i="55"/>
  <c r="X250" i="55"/>
  <c r="X249" i="55"/>
  <c r="X248" i="55"/>
  <c r="X247" i="55"/>
  <c r="X246" i="55"/>
  <c r="X245" i="55"/>
  <c r="X244" i="55"/>
  <c r="X243" i="55"/>
  <c r="X242" i="55"/>
  <c r="X241" i="55"/>
  <c r="X240" i="55"/>
  <c r="X239" i="55"/>
  <c r="X238" i="55"/>
  <c r="X237" i="55"/>
  <c r="X236" i="55"/>
  <c r="X235" i="55"/>
  <c r="X234" i="55"/>
  <c r="X233" i="55"/>
  <c r="X232" i="55"/>
  <c r="X231" i="55"/>
  <c r="X230" i="55"/>
  <c r="X229" i="55"/>
  <c r="X228" i="55"/>
  <c r="X227" i="55"/>
  <c r="X226" i="55"/>
  <c r="X225" i="55"/>
  <c r="X224" i="55"/>
  <c r="X223" i="55"/>
  <c r="X222" i="55"/>
  <c r="X221" i="55"/>
  <c r="X220" i="55"/>
  <c r="X219" i="55"/>
  <c r="X218" i="55"/>
  <c r="X217" i="55"/>
  <c r="X216" i="55"/>
  <c r="X215" i="55"/>
  <c r="X214" i="55"/>
  <c r="X213" i="55"/>
  <c r="X212" i="55"/>
  <c r="X211" i="55"/>
  <c r="X210" i="55"/>
  <c r="X209" i="55"/>
  <c r="X208" i="55"/>
  <c r="X207" i="55"/>
  <c r="X206" i="55"/>
  <c r="X205" i="55"/>
  <c r="X204" i="55"/>
  <c r="X203" i="55"/>
  <c r="X202" i="55"/>
  <c r="X201" i="55"/>
  <c r="X200" i="55"/>
  <c r="X199" i="55"/>
  <c r="X198" i="55"/>
  <c r="X197" i="55"/>
  <c r="X196" i="55"/>
  <c r="X195" i="55"/>
  <c r="X194" i="55"/>
  <c r="X193" i="55"/>
  <c r="X192" i="55"/>
  <c r="X191" i="55"/>
  <c r="X190" i="55"/>
  <c r="X189" i="55"/>
  <c r="X188" i="55"/>
  <c r="X187" i="55"/>
  <c r="X186" i="55"/>
  <c r="X185" i="55"/>
  <c r="X184" i="55"/>
  <c r="X183" i="55"/>
  <c r="X182" i="55"/>
  <c r="X181" i="55"/>
  <c r="X180" i="55"/>
  <c r="X179" i="55"/>
  <c r="X178" i="55"/>
  <c r="X177" i="55"/>
  <c r="X176" i="55"/>
  <c r="X175" i="55"/>
  <c r="X174" i="55"/>
  <c r="X173" i="55"/>
  <c r="X172" i="55"/>
  <c r="X171" i="55"/>
  <c r="X170" i="55"/>
  <c r="X169" i="55"/>
  <c r="X168" i="55"/>
  <c r="X167" i="55"/>
  <c r="X166" i="55"/>
  <c r="X165" i="55"/>
  <c r="X164" i="55"/>
  <c r="X163" i="55"/>
  <c r="X162" i="55"/>
  <c r="X161" i="55"/>
  <c r="X160" i="55"/>
  <c r="X159" i="55"/>
  <c r="X158" i="55"/>
  <c r="X157" i="55"/>
  <c r="X156" i="55"/>
  <c r="X155" i="55"/>
  <c r="X154" i="55"/>
  <c r="X153" i="55"/>
  <c r="X152" i="55"/>
  <c r="X151" i="55"/>
  <c r="X150" i="55"/>
  <c r="X149" i="55"/>
  <c r="X148" i="55"/>
  <c r="X147" i="55"/>
  <c r="X146" i="55"/>
  <c r="X145" i="55"/>
  <c r="X144" i="55"/>
  <c r="X143" i="55"/>
  <c r="X142" i="55"/>
  <c r="X141" i="55"/>
  <c r="X140" i="55"/>
  <c r="X139" i="55"/>
  <c r="X138" i="55"/>
  <c r="X137" i="55"/>
  <c r="X136" i="55"/>
  <c r="X135" i="55"/>
  <c r="X134" i="55"/>
  <c r="X133" i="55"/>
  <c r="X132" i="55"/>
  <c r="X131" i="55"/>
  <c r="X130" i="55"/>
  <c r="X129" i="55"/>
  <c r="X128" i="55"/>
  <c r="X127" i="55"/>
  <c r="X126" i="55"/>
  <c r="X125" i="55"/>
  <c r="X124" i="55"/>
  <c r="X123" i="55"/>
  <c r="X122" i="55"/>
  <c r="X121" i="55"/>
  <c r="X120" i="55"/>
  <c r="X119" i="55"/>
  <c r="X118" i="55"/>
  <c r="X117" i="55"/>
  <c r="X116" i="55"/>
  <c r="X115" i="55"/>
  <c r="X114" i="55"/>
  <c r="X113" i="55"/>
  <c r="X112" i="55"/>
  <c r="X111" i="55"/>
  <c r="X110" i="55"/>
  <c r="X109" i="55"/>
  <c r="X108" i="55"/>
  <c r="X107" i="55"/>
  <c r="X106" i="55"/>
  <c r="X105" i="55"/>
  <c r="X104" i="55"/>
  <c r="X103" i="55"/>
  <c r="X102" i="55"/>
  <c r="X101" i="55"/>
  <c r="X100" i="55"/>
  <c r="X99" i="55"/>
  <c r="X98" i="55"/>
  <c r="X97" i="55"/>
  <c r="X96" i="55"/>
  <c r="X95" i="55"/>
  <c r="X94" i="55"/>
  <c r="X93" i="55"/>
  <c r="X92" i="55"/>
  <c r="X91" i="55"/>
  <c r="X90" i="55"/>
  <c r="X89" i="55"/>
  <c r="X88" i="55"/>
  <c r="X87" i="55"/>
  <c r="X86" i="55"/>
  <c r="X85" i="55"/>
  <c r="X84" i="55"/>
  <c r="X83" i="55"/>
  <c r="X82" i="55"/>
  <c r="X81" i="55"/>
  <c r="X80" i="55"/>
  <c r="X79" i="55"/>
  <c r="X78" i="55"/>
  <c r="X77" i="55"/>
  <c r="X76" i="55"/>
  <c r="X75" i="55"/>
  <c r="X74" i="55"/>
  <c r="X73" i="55"/>
  <c r="X72" i="55"/>
  <c r="X71" i="55"/>
  <c r="X70" i="55"/>
  <c r="X69" i="55"/>
  <c r="X68" i="55"/>
  <c r="X67" i="55"/>
  <c r="X66" i="55"/>
  <c r="X65" i="55"/>
  <c r="X64" i="55"/>
  <c r="X63" i="55"/>
  <c r="X62" i="55"/>
  <c r="X61" i="55"/>
  <c r="X60" i="55"/>
  <c r="X59" i="55"/>
  <c r="X58" i="55"/>
  <c r="X57" i="55"/>
  <c r="X56" i="55"/>
  <c r="X55" i="55"/>
  <c r="X54" i="55"/>
  <c r="X53" i="55"/>
  <c r="X52" i="55"/>
  <c r="X51" i="55"/>
  <c r="X50" i="55"/>
  <c r="X49" i="55"/>
  <c r="X48" i="55"/>
  <c r="X47" i="55"/>
  <c r="X46" i="55"/>
  <c r="X45" i="55"/>
  <c r="X44" i="55"/>
  <c r="X43" i="55"/>
  <c r="X42" i="55"/>
  <c r="X41" i="55"/>
  <c r="X40" i="55"/>
  <c r="X39" i="55"/>
  <c r="X38" i="55"/>
  <c r="X37" i="55"/>
  <c r="X36" i="55"/>
  <c r="X35" i="55"/>
  <c r="X34" i="55"/>
  <c r="X33" i="55"/>
  <c r="X32" i="55"/>
  <c r="X31" i="55"/>
  <c r="X30" i="55"/>
  <c r="X29" i="55"/>
  <c r="X28" i="55"/>
  <c r="X27" i="55"/>
  <c r="X26" i="55"/>
  <c r="X25" i="55"/>
  <c r="X24" i="55"/>
  <c r="X23" i="55"/>
  <c r="X22" i="55"/>
  <c r="X21" i="55"/>
  <c r="X20" i="55"/>
  <c r="X19" i="55"/>
  <c r="X18" i="55"/>
  <c r="X17" i="55"/>
  <c r="X16" i="55"/>
  <c r="X15" i="55"/>
  <c r="X14" i="55"/>
  <c r="X13" i="55"/>
  <c r="X12" i="55"/>
  <c r="X11" i="55"/>
  <c r="X10" i="55"/>
  <c r="X9" i="55"/>
  <c r="X8" i="55"/>
  <c r="X7" i="55"/>
  <c r="X678" i="54"/>
  <c r="X677" i="54"/>
  <c r="X676" i="54"/>
  <c r="X675" i="54"/>
  <c r="X674" i="54"/>
  <c r="X673" i="54"/>
  <c r="X672" i="54"/>
  <c r="X671" i="54"/>
  <c r="X670" i="54"/>
  <c r="X669" i="54"/>
  <c r="X668" i="54"/>
  <c r="X667" i="54"/>
  <c r="X666" i="54"/>
  <c r="X665" i="54"/>
  <c r="X664" i="54"/>
  <c r="X663" i="54"/>
  <c r="X662" i="54"/>
  <c r="X661" i="54"/>
  <c r="X660" i="54"/>
  <c r="X659" i="54"/>
  <c r="X658" i="54"/>
  <c r="X657" i="54"/>
  <c r="X656" i="54"/>
  <c r="X655" i="54"/>
  <c r="X654" i="54"/>
  <c r="X653" i="54"/>
  <c r="X652" i="54"/>
  <c r="X651" i="54"/>
  <c r="X650" i="54"/>
  <c r="X649" i="54"/>
  <c r="X648" i="54"/>
  <c r="X647" i="54"/>
  <c r="X646" i="54"/>
  <c r="X645" i="54"/>
  <c r="X644" i="54"/>
  <c r="X643" i="54"/>
  <c r="X642" i="54"/>
  <c r="X641" i="54"/>
  <c r="X640" i="54"/>
  <c r="X639" i="54"/>
  <c r="X638" i="54"/>
  <c r="X637" i="54"/>
  <c r="X636" i="54"/>
  <c r="X635" i="54"/>
  <c r="X634" i="54"/>
  <c r="X633" i="54"/>
  <c r="X632" i="54"/>
  <c r="X631" i="54"/>
  <c r="X630" i="54"/>
  <c r="X629" i="54"/>
  <c r="X628" i="54"/>
  <c r="X627" i="54"/>
  <c r="X626" i="54"/>
  <c r="X625" i="54"/>
  <c r="X624" i="54"/>
  <c r="X623" i="54"/>
  <c r="X622" i="54"/>
  <c r="X621" i="54"/>
  <c r="X620" i="54"/>
  <c r="X619" i="54"/>
  <c r="X618" i="54"/>
  <c r="X617" i="54"/>
  <c r="X616" i="54"/>
  <c r="X615" i="54"/>
  <c r="X614" i="54"/>
  <c r="X613" i="54"/>
  <c r="X612" i="54"/>
  <c r="X611" i="54"/>
  <c r="X610" i="54"/>
  <c r="X609" i="54"/>
  <c r="X608" i="54"/>
  <c r="X607" i="54"/>
  <c r="X606" i="54"/>
  <c r="X605" i="54"/>
  <c r="X604" i="54"/>
  <c r="X603" i="54"/>
  <c r="X602" i="54"/>
  <c r="X601" i="54"/>
  <c r="X600" i="54"/>
  <c r="X599" i="54"/>
  <c r="X598" i="54"/>
  <c r="X597" i="54"/>
  <c r="X596" i="54"/>
  <c r="X595" i="54"/>
  <c r="X594" i="54"/>
  <c r="X593" i="54"/>
  <c r="X592" i="54"/>
  <c r="X591" i="54"/>
  <c r="X590" i="54"/>
  <c r="X589" i="54"/>
  <c r="X588" i="54"/>
  <c r="X587" i="54"/>
  <c r="X586" i="54"/>
  <c r="X585" i="54"/>
  <c r="X584" i="54"/>
  <c r="X583" i="54"/>
  <c r="X582" i="54"/>
  <c r="X581" i="54"/>
  <c r="X580" i="54"/>
  <c r="X579" i="54"/>
  <c r="X578" i="54"/>
  <c r="X577" i="54"/>
  <c r="X576" i="54"/>
  <c r="X575" i="54"/>
  <c r="X574" i="54"/>
  <c r="X573" i="54"/>
  <c r="X572" i="54"/>
  <c r="X571" i="54"/>
  <c r="X570" i="54"/>
  <c r="X569" i="54"/>
  <c r="X568" i="54"/>
  <c r="X567" i="54"/>
  <c r="X566" i="54"/>
  <c r="X565" i="54"/>
  <c r="X564" i="54"/>
  <c r="X563" i="54"/>
  <c r="X562" i="54"/>
  <c r="X561" i="54"/>
  <c r="X560" i="54"/>
  <c r="X559" i="54"/>
  <c r="X558" i="54"/>
  <c r="X557" i="54"/>
  <c r="X556" i="54"/>
  <c r="X555" i="54"/>
  <c r="X554" i="54"/>
  <c r="X553" i="54"/>
  <c r="X552" i="54"/>
  <c r="X551" i="54"/>
  <c r="X550" i="54"/>
  <c r="X549" i="54"/>
  <c r="X548" i="54"/>
  <c r="X547" i="54"/>
  <c r="X546" i="54"/>
  <c r="X545" i="54"/>
  <c r="X544" i="54"/>
  <c r="X543" i="54"/>
  <c r="X542" i="54"/>
  <c r="X541" i="54"/>
  <c r="X540" i="54"/>
  <c r="X539" i="54"/>
  <c r="X538" i="54"/>
  <c r="X537" i="54"/>
  <c r="X536" i="54"/>
  <c r="X535" i="54"/>
  <c r="X534" i="54"/>
  <c r="X533" i="54"/>
  <c r="X532" i="54"/>
  <c r="X531" i="54"/>
  <c r="X530" i="54"/>
  <c r="X529" i="54"/>
  <c r="X528" i="54"/>
  <c r="X527" i="54"/>
  <c r="X526" i="54"/>
  <c r="X525" i="54"/>
  <c r="X524" i="54"/>
  <c r="X523" i="54"/>
  <c r="X522" i="54"/>
  <c r="X521" i="54"/>
  <c r="X520" i="54"/>
  <c r="X519" i="54"/>
  <c r="X518" i="54"/>
  <c r="X517" i="54"/>
  <c r="X516" i="54"/>
  <c r="X515" i="54"/>
  <c r="X514" i="54"/>
  <c r="X513" i="54"/>
  <c r="X512" i="54"/>
  <c r="X511" i="54"/>
  <c r="X510" i="54"/>
  <c r="X509" i="54"/>
  <c r="X508" i="54"/>
  <c r="X507" i="54"/>
  <c r="X506" i="54"/>
  <c r="X505" i="54"/>
  <c r="X504" i="54"/>
  <c r="X503" i="54"/>
  <c r="X502" i="54"/>
  <c r="X501" i="54"/>
  <c r="X500" i="54"/>
  <c r="X499" i="54"/>
  <c r="X498" i="54"/>
  <c r="X497" i="54"/>
  <c r="X496" i="54"/>
  <c r="X495" i="54"/>
  <c r="X494" i="54"/>
  <c r="X493" i="54"/>
  <c r="X492" i="54"/>
  <c r="X491" i="54"/>
  <c r="X490" i="54"/>
  <c r="X489" i="54"/>
  <c r="X488" i="54"/>
  <c r="X487" i="54"/>
  <c r="X486" i="54"/>
  <c r="X485" i="54"/>
  <c r="X484" i="54"/>
  <c r="X483" i="54"/>
  <c r="X482" i="54"/>
  <c r="X481" i="54"/>
  <c r="X480" i="54"/>
  <c r="X479" i="54"/>
  <c r="X478" i="54"/>
  <c r="X477" i="54"/>
  <c r="X476" i="54"/>
  <c r="X475" i="54"/>
  <c r="X474" i="54"/>
  <c r="X473" i="54"/>
  <c r="X472" i="54"/>
  <c r="X471" i="54"/>
  <c r="X470" i="54"/>
  <c r="X469" i="54"/>
  <c r="X468" i="54"/>
  <c r="X467" i="54"/>
  <c r="X466" i="54"/>
  <c r="X465" i="54"/>
  <c r="X464" i="54"/>
  <c r="X463" i="54"/>
  <c r="X462" i="54"/>
  <c r="X461" i="54"/>
  <c r="X460" i="54"/>
  <c r="X459" i="54"/>
  <c r="X458" i="54"/>
  <c r="X457" i="54"/>
  <c r="X456" i="54"/>
  <c r="X455" i="54"/>
  <c r="X454" i="54"/>
  <c r="X453" i="54"/>
  <c r="X452" i="54"/>
  <c r="X451" i="54"/>
  <c r="X450" i="54"/>
  <c r="X449" i="54"/>
  <c r="X448" i="54"/>
  <c r="X447" i="54"/>
  <c r="X446" i="54"/>
  <c r="X445" i="54"/>
  <c r="X444" i="54"/>
  <c r="X443" i="54"/>
  <c r="X442" i="54"/>
  <c r="X441" i="54"/>
  <c r="X440" i="54"/>
  <c r="X439" i="54"/>
  <c r="X438" i="54"/>
  <c r="X437" i="54"/>
  <c r="X436" i="54"/>
  <c r="X435" i="54"/>
  <c r="X434" i="54"/>
  <c r="X433" i="54"/>
  <c r="X432" i="54"/>
  <c r="X431" i="54"/>
  <c r="X430" i="54"/>
  <c r="X429" i="54"/>
  <c r="X428" i="54"/>
  <c r="X427" i="54"/>
  <c r="X426" i="54"/>
  <c r="X425" i="54"/>
  <c r="X424" i="54"/>
  <c r="X423" i="54"/>
  <c r="X422" i="54"/>
  <c r="X421" i="54"/>
  <c r="X420" i="54"/>
  <c r="X419" i="54"/>
  <c r="X418" i="54"/>
  <c r="X417" i="54"/>
  <c r="X416" i="54"/>
  <c r="X415" i="54"/>
  <c r="X414" i="54"/>
  <c r="X413" i="54"/>
  <c r="X412" i="54"/>
  <c r="X411" i="54"/>
  <c r="X410" i="54"/>
  <c r="X409" i="54"/>
  <c r="X408" i="54"/>
  <c r="X407" i="54"/>
  <c r="X406" i="54"/>
  <c r="X405" i="54"/>
  <c r="X404" i="54"/>
  <c r="X403" i="54"/>
  <c r="X402" i="54"/>
  <c r="X401" i="54"/>
  <c r="X400" i="54"/>
  <c r="X399" i="54"/>
  <c r="X398" i="54"/>
  <c r="X397" i="54"/>
  <c r="X396" i="54"/>
  <c r="X395" i="54"/>
  <c r="X394" i="54"/>
  <c r="X393" i="54"/>
  <c r="X392" i="54"/>
  <c r="X391" i="54"/>
  <c r="X390" i="54"/>
  <c r="X389" i="54"/>
  <c r="X388" i="54"/>
  <c r="X387" i="54"/>
  <c r="X386" i="54"/>
  <c r="X385" i="54"/>
  <c r="X384" i="54"/>
  <c r="X383" i="54"/>
  <c r="X382" i="54"/>
  <c r="X381" i="54"/>
  <c r="X380" i="54"/>
  <c r="X379" i="54"/>
  <c r="X378" i="54"/>
  <c r="X377" i="54"/>
  <c r="X376" i="54"/>
  <c r="X375" i="54"/>
  <c r="X374" i="54"/>
  <c r="X373" i="54"/>
  <c r="X372" i="54"/>
  <c r="X371" i="54"/>
  <c r="X370" i="54"/>
  <c r="X369" i="54"/>
  <c r="X368" i="54"/>
  <c r="X367" i="54"/>
  <c r="X366" i="54"/>
  <c r="X365" i="54"/>
  <c r="X364" i="54"/>
  <c r="X363" i="54"/>
  <c r="X362" i="54"/>
  <c r="X361" i="54"/>
  <c r="X360" i="54"/>
  <c r="X359" i="54"/>
  <c r="X358" i="54"/>
  <c r="X357" i="54"/>
  <c r="X356" i="54"/>
  <c r="X355" i="54"/>
  <c r="X354" i="54"/>
  <c r="X353" i="54"/>
  <c r="X352" i="54"/>
  <c r="X351" i="54"/>
  <c r="X350" i="54"/>
  <c r="X349" i="54"/>
  <c r="X348" i="54"/>
  <c r="X347" i="54"/>
  <c r="X346" i="54"/>
  <c r="X345" i="54"/>
  <c r="X344" i="54"/>
  <c r="X343" i="54"/>
  <c r="X342" i="54"/>
  <c r="X341" i="54"/>
  <c r="X340" i="54"/>
  <c r="X339" i="54"/>
  <c r="X338" i="54"/>
  <c r="X337" i="54"/>
  <c r="X336" i="54"/>
  <c r="X335" i="54"/>
  <c r="X334" i="54"/>
  <c r="X333" i="54"/>
  <c r="X332" i="54"/>
  <c r="X331" i="54"/>
  <c r="X330" i="54"/>
  <c r="X329" i="54"/>
  <c r="X328" i="54"/>
  <c r="X327" i="54"/>
  <c r="X326" i="54"/>
  <c r="X325" i="54"/>
  <c r="X324" i="54"/>
  <c r="X323" i="54"/>
  <c r="X322" i="54"/>
  <c r="X321" i="54"/>
  <c r="X320" i="54"/>
  <c r="X319" i="54"/>
  <c r="X318" i="54"/>
  <c r="X317" i="54"/>
  <c r="X316" i="54"/>
  <c r="X315" i="54"/>
  <c r="X314" i="54"/>
  <c r="X313" i="54"/>
  <c r="X312" i="54"/>
  <c r="X311" i="54"/>
  <c r="X310" i="54"/>
  <c r="X309" i="54"/>
  <c r="X308" i="54"/>
  <c r="X307" i="54"/>
  <c r="X306" i="54"/>
  <c r="X305" i="54"/>
  <c r="X304" i="54"/>
  <c r="X303" i="54"/>
  <c r="X302" i="54"/>
  <c r="X301" i="54"/>
  <c r="X300" i="54"/>
  <c r="X299" i="54"/>
  <c r="X298" i="54"/>
  <c r="X297" i="54"/>
  <c r="X296" i="54"/>
  <c r="X295" i="54"/>
  <c r="X294" i="54"/>
  <c r="X293" i="54"/>
  <c r="X292" i="54"/>
  <c r="X291" i="54"/>
  <c r="X290" i="54"/>
  <c r="X289" i="54"/>
  <c r="X288" i="54"/>
  <c r="X287" i="54"/>
  <c r="X286" i="54"/>
  <c r="X285" i="54"/>
  <c r="X284" i="54"/>
  <c r="X283" i="54"/>
  <c r="X282" i="54"/>
  <c r="X281" i="54"/>
  <c r="X280" i="54"/>
  <c r="X279" i="54"/>
  <c r="X278" i="54"/>
  <c r="X277" i="54"/>
  <c r="X276" i="54"/>
  <c r="X275" i="54"/>
  <c r="X274" i="54"/>
  <c r="X273" i="54"/>
  <c r="X272" i="54"/>
  <c r="X271" i="54"/>
  <c r="X270" i="54"/>
  <c r="X269" i="54"/>
  <c r="X268" i="54"/>
  <c r="X267" i="54"/>
  <c r="X266" i="54"/>
  <c r="X265" i="54"/>
  <c r="X264" i="54"/>
  <c r="X263" i="54"/>
  <c r="X262" i="54"/>
  <c r="X261" i="54"/>
  <c r="X260" i="54"/>
  <c r="X259" i="54"/>
  <c r="X258" i="54"/>
  <c r="X257" i="54"/>
  <c r="X256" i="54"/>
  <c r="X255" i="54"/>
  <c r="X254" i="54"/>
  <c r="X253" i="54"/>
  <c r="X252" i="54"/>
  <c r="X251" i="54"/>
  <c r="X250" i="54"/>
  <c r="X249" i="54"/>
  <c r="X248" i="54"/>
  <c r="X247" i="54"/>
  <c r="X246" i="54"/>
  <c r="X245" i="54"/>
  <c r="X244" i="54"/>
  <c r="X243" i="54"/>
  <c r="X242" i="54"/>
  <c r="X241" i="54"/>
  <c r="X240" i="54"/>
  <c r="X239" i="54"/>
  <c r="X238" i="54"/>
  <c r="X237" i="54"/>
  <c r="X236" i="54"/>
  <c r="X235" i="54"/>
  <c r="X234" i="54"/>
  <c r="X233" i="54"/>
  <c r="X232" i="54"/>
  <c r="X231" i="54"/>
  <c r="X230" i="54"/>
  <c r="X229" i="54"/>
  <c r="X228" i="54"/>
  <c r="X227" i="54"/>
  <c r="X226" i="54"/>
  <c r="X225" i="54"/>
  <c r="X224" i="54"/>
  <c r="X223" i="54"/>
  <c r="X222" i="54"/>
  <c r="X221" i="54"/>
  <c r="X220" i="54"/>
  <c r="X219" i="54"/>
  <c r="X218" i="54"/>
  <c r="X217" i="54"/>
  <c r="X216" i="54"/>
  <c r="X215" i="54"/>
  <c r="X214" i="54"/>
  <c r="X213" i="54"/>
  <c r="X212" i="54"/>
  <c r="X211" i="54"/>
  <c r="X210" i="54"/>
  <c r="X209" i="54"/>
  <c r="X208" i="54"/>
  <c r="X207" i="54"/>
  <c r="X206" i="54"/>
  <c r="X205" i="54"/>
  <c r="X204" i="54"/>
  <c r="X203" i="54"/>
  <c r="X202" i="54"/>
  <c r="X201" i="54"/>
  <c r="X200" i="54"/>
  <c r="X199" i="54"/>
  <c r="X198" i="54"/>
  <c r="X197" i="54"/>
  <c r="X196" i="54"/>
  <c r="X195" i="54"/>
  <c r="X194" i="54"/>
  <c r="X193" i="54"/>
  <c r="X192" i="54"/>
  <c r="X191" i="54"/>
  <c r="X190" i="54"/>
  <c r="X189" i="54"/>
  <c r="X188" i="54"/>
  <c r="X187" i="54"/>
  <c r="X186" i="54"/>
  <c r="X185" i="54"/>
  <c r="X184" i="54"/>
  <c r="X183" i="54"/>
  <c r="X182" i="54"/>
  <c r="X181" i="54"/>
  <c r="X180" i="54"/>
  <c r="X179" i="54"/>
  <c r="X178" i="54"/>
  <c r="X177" i="54"/>
  <c r="X176" i="54"/>
  <c r="X175" i="54"/>
  <c r="X174" i="54"/>
  <c r="X173" i="54"/>
  <c r="X172" i="54"/>
  <c r="X171" i="54"/>
  <c r="X170" i="54"/>
  <c r="X169" i="54"/>
  <c r="X168" i="54"/>
  <c r="X167" i="54"/>
  <c r="X166" i="54"/>
  <c r="X165" i="54"/>
  <c r="X164" i="54"/>
  <c r="X163" i="54"/>
  <c r="X162" i="54"/>
  <c r="X161" i="54"/>
  <c r="X160" i="54"/>
  <c r="X159" i="54"/>
  <c r="X158" i="54"/>
  <c r="X157" i="54"/>
  <c r="X156" i="54"/>
  <c r="X155" i="54"/>
  <c r="X154" i="54"/>
  <c r="X153" i="54"/>
  <c r="X152" i="54"/>
  <c r="X151" i="54"/>
  <c r="X150" i="54"/>
  <c r="X149" i="54"/>
  <c r="X148" i="54"/>
  <c r="X147" i="54"/>
  <c r="X146" i="54"/>
  <c r="X145" i="54"/>
  <c r="X144" i="54"/>
  <c r="X143" i="54"/>
  <c r="X142" i="54"/>
  <c r="X141" i="54"/>
  <c r="X140" i="54"/>
  <c r="X139" i="54"/>
  <c r="X138" i="54"/>
  <c r="X137" i="54"/>
  <c r="X136" i="54"/>
  <c r="X135" i="54"/>
  <c r="X134" i="54"/>
  <c r="X133" i="54"/>
  <c r="X132" i="54"/>
  <c r="X131" i="54"/>
  <c r="X130" i="54"/>
  <c r="X129" i="54"/>
  <c r="X128" i="54"/>
  <c r="X127" i="54"/>
  <c r="X126" i="54"/>
  <c r="X125" i="54"/>
  <c r="X124" i="54"/>
  <c r="X123" i="54"/>
  <c r="X122" i="54"/>
  <c r="X121" i="54"/>
  <c r="X120" i="54"/>
  <c r="X119" i="54"/>
  <c r="X118" i="54"/>
  <c r="X117" i="54"/>
  <c r="X116" i="54"/>
  <c r="X115" i="54"/>
  <c r="X114" i="54"/>
  <c r="X113" i="54"/>
  <c r="X112" i="54"/>
  <c r="X111" i="54"/>
  <c r="X110" i="54"/>
  <c r="X109" i="54"/>
  <c r="X108" i="54"/>
  <c r="X107" i="54"/>
  <c r="X106" i="54"/>
  <c r="X105" i="54"/>
  <c r="X104" i="54"/>
  <c r="X103" i="54"/>
  <c r="X102" i="54"/>
  <c r="X101" i="54"/>
  <c r="X100" i="54"/>
  <c r="X99" i="54"/>
  <c r="X98" i="54"/>
  <c r="X97" i="54"/>
  <c r="X96" i="54"/>
  <c r="X95" i="54"/>
  <c r="X94" i="54"/>
  <c r="X93" i="54"/>
  <c r="X92" i="54"/>
  <c r="X91" i="54"/>
  <c r="X90" i="54"/>
  <c r="X89" i="54"/>
  <c r="X88" i="54"/>
  <c r="X87" i="54"/>
  <c r="X86" i="54"/>
  <c r="X85" i="54"/>
  <c r="X84" i="54"/>
  <c r="X83" i="54"/>
  <c r="X82" i="54"/>
  <c r="X81" i="54"/>
  <c r="X80" i="54"/>
  <c r="X79" i="54"/>
  <c r="X78" i="54"/>
  <c r="X77" i="54"/>
  <c r="X76" i="54"/>
  <c r="X75" i="54"/>
  <c r="X74" i="54"/>
  <c r="X73" i="54"/>
  <c r="X72" i="54"/>
  <c r="X71" i="54"/>
  <c r="X70" i="54"/>
  <c r="X69" i="54"/>
  <c r="X68" i="54"/>
  <c r="X67" i="54"/>
  <c r="X66" i="54"/>
  <c r="X65" i="54"/>
  <c r="X64" i="54"/>
  <c r="X63" i="54"/>
  <c r="X62" i="54"/>
  <c r="X61" i="54"/>
  <c r="X60" i="54"/>
  <c r="X59" i="54"/>
  <c r="X58" i="54"/>
  <c r="X57" i="54"/>
  <c r="X56" i="54"/>
  <c r="X55" i="54"/>
  <c r="X54" i="54"/>
  <c r="X53" i="54"/>
  <c r="X52" i="54"/>
  <c r="X51" i="54"/>
  <c r="X50" i="54"/>
  <c r="X49" i="54"/>
  <c r="X48" i="54"/>
  <c r="X47" i="54"/>
  <c r="X46" i="54"/>
  <c r="X45" i="54"/>
  <c r="X44" i="54"/>
  <c r="X43" i="54"/>
  <c r="X42" i="54"/>
  <c r="X41" i="54"/>
  <c r="X40" i="54"/>
  <c r="X39" i="54"/>
  <c r="X38" i="54"/>
  <c r="X37" i="54"/>
  <c r="X36" i="54"/>
  <c r="X35" i="54"/>
  <c r="X34" i="54"/>
  <c r="X33" i="54"/>
  <c r="X32" i="54"/>
  <c r="X31" i="54"/>
  <c r="X30" i="54"/>
  <c r="X29" i="54"/>
  <c r="X28" i="54"/>
  <c r="X27" i="54"/>
  <c r="X26" i="54"/>
  <c r="X25" i="54"/>
  <c r="X24" i="54"/>
  <c r="X23" i="54"/>
  <c r="X22" i="54"/>
  <c r="X21" i="54"/>
  <c r="X20" i="54"/>
  <c r="X19" i="54"/>
  <c r="X18" i="54"/>
  <c r="X17" i="54"/>
  <c r="X16" i="54"/>
  <c r="X15" i="54"/>
  <c r="X14" i="54"/>
  <c r="X13" i="54"/>
  <c r="X12" i="54"/>
  <c r="X11" i="54"/>
  <c r="X10" i="54"/>
  <c r="X9" i="54"/>
  <c r="X8" i="54"/>
  <c r="X7" i="54"/>
  <c r="X750" i="52"/>
  <c r="X749" i="52"/>
  <c r="X748" i="52"/>
  <c r="X747" i="52"/>
  <c r="X746" i="52"/>
  <c r="X745" i="52"/>
  <c r="X744" i="52"/>
  <c r="X743" i="52"/>
  <c r="X742" i="52"/>
  <c r="X741" i="52"/>
  <c r="X740" i="52"/>
  <c r="X739" i="52"/>
  <c r="X738" i="52"/>
  <c r="X737" i="52"/>
  <c r="X736" i="52"/>
  <c r="X735" i="52"/>
  <c r="X734" i="52"/>
  <c r="X733" i="52"/>
  <c r="X732" i="52"/>
  <c r="X731" i="52"/>
  <c r="X730" i="52"/>
  <c r="X729" i="52"/>
  <c r="X728" i="52"/>
  <c r="X727" i="52"/>
  <c r="X726" i="52"/>
  <c r="X725" i="52"/>
  <c r="X724" i="52"/>
  <c r="X723" i="52"/>
  <c r="X722" i="52"/>
  <c r="X721" i="52"/>
  <c r="X720" i="52"/>
  <c r="X719" i="52"/>
  <c r="X718" i="52"/>
  <c r="X717" i="52"/>
  <c r="X716" i="52"/>
  <c r="X715" i="52"/>
  <c r="X714" i="52"/>
  <c r="X713" i="52"/>
  <c r="X712" i="52"/>
  <c r="X711" i="52"/>
  <c r="X710" i="52"/>
  <c r="X709" i="52"/>
  <c r="X708" i="52"/>
  <c r="X707" i="52"/>
  <c r="X706" i="52"/>
  <c r="X705" i="52"/>
  <c r="X704" i="52"/>
  <c r="X703" i="52"/>
  <c r="X702" i="52"/>
  <c r="X701" i="52"/>
  <c r="X700" i="52"/>
  <c r="X699" i="52"/>
  <c r="X698" i="52"/>
  <c r="X697" i="52"/>
  <c r="X696" i="52"/>
  <c r="X695" i="52"/>
  <c r="X694" i="52"/>
  <c r="X693" i="52"/>
  <c r="X692" i="52"/>
  <c r="X691" i="52"/>
  <c r="X690" i="52"/>
  <c r="X689" i="52"/>
  <c r="X688" i="52"/>
  <c r="X687" i="52"/>
  <c r="X686" i="52"/>
  <c r="X685" i="52"/>
  <c r="X684" i="52"/>
  <c r="X683" i="52"/>
  <c r="X682" i="52"/>
  <c r="X681" i="52"/>
  <c r="X680" i="52"/>
  <c r="X679" i="52"/>
  <c r="X678" i="52"/>
  <c r="X677" i="52"/>
  <c r="X676" i="52"/>
  <c r="X675" i="52"/>
  <c r="X674" i="52"/>
  <c r="X673" i="52"/>
  <c r="X672" i="52"/>
  <c r="X671" i="52"/>
  <c r="X670" i="52"/>
  <c r="X669" i="52"/>
  <c r="X668" i="52"/>
  <c r="X667" i="52"/>
  <c r="X666" i="52"/>
  <c r="X665" i="52"/>
  <c r="X664" i="52"/>
  <c r="X663" i="52"/>
  <c r="X662" i="52"/>
  <c r="X661" i="52"/>
  <c r="X660" i="52"/>
  <c r="X659" i="52"/>
  <c r="X658" i="52"/>
  <c r="X657" i="52"/>
  <c r="X656" i="52"/>
  <c r="X655" i="52"/>
  <c r="X654" i="52"/>
  <c r="X653" i="52"/>
  <c r="X652" i="52"/>
  <c r="X651" i="52"/>
  <c r="X650" i="52"/>
  <c r="X649" i="52"/>
  <c r="X648" i="52"/>
  <c r="X647" i="52"/>
  <c r="X646" i="52"/>
  <c r="X645" i="52"/>
  <c r="X644" i="52"/>
  <c r="X643" i="52"/>
  <c r="X642" i="52"/>
  <c r="X641" i="52"/>
  <c r="X640" i="52"/>
  <c r="X639" i="52"/>
  <c r="X638" i="52"/>
  <c r="X637" i="52"/>
  <c r="X636" i="52"/>
  <c r="X635" i="52"/>
  <c r="X634" i="52"/>
  <c r="X633" i="52"/>
  <c r="X632" i="52"/>
  <c r="X631" i="52"/>
  <c r="X630" i="52"/>
  <c r="X629" i="52"/>
  <c r="X628" i="52"/>
  <c r="X627" i="52"/>
  <c r="X626" i="52"/>
  <c r="X625" i="52"/>
  <c r="X624" i="52"/>
  <c r="X623" i="52"/>
  <c r="X622" i="52"/>
  <c r="X621" i="52"/>
  <c r="X620" i="52"/>
  <c r="X619" i="52"/>
  <c r="X618" i="52"/>
  <c r="X617" i="52"/>
  <c r="X616" i="52"/>
  <c r="X615" i="52"/>
  <c r="X614" i="52"/>
  <c r="X613" i="52"/>
  <c r="X612" i="52"/>
  <c r="X611" i="52"/>
  <c r="X610" i="52"/>
  <c r="X609" i="52"/>
  <c r="X608" i="52"/>
  <c r="X607" i="52"/>
  <c r="X606" i="52"/>
  <c r="X605" i="52"/>
  <c r="X604" i="52"/>
  <c r="X603" i="52"/>
  <c r="X602" i="52"/>
  <c r="X601" i="52"/>
  <c r="X600" i="52"/>
  <c r="X599" i="52"/>
  <c r="X598" i="52"/>
  <c r="X597" i="52"/>
  <c r="X596" i="52"/>
  <c r="X595" i="52"/>
  <c r="X594" i="52"/>
  <c r="X593" i="52"/>
  <c r="X592" i="52"/>
  <c r="X591" i="52"/>
  <c r="X590" i="52"/>
  <c r="X589" i="52"/>
  <c r="X588" i="52"/>
  <c r="X587" i="52"/>
  <c r="X586" i="52"/>
  <c r="X585" i="52"/>
  <c r="X584" i="52"/>
  <c r="X583" i="52"/>
  <c r="X582" i="52"/>
  <c r="X581" i="52"/>
  <c r="X580" i="52"/>
  <c r="X579" i="52"/>
  <c r="X578" i="52"/>
  <c r="X577" i="52"/>
  <c r="X576" i="52"/>
  <c r="X575" i="52"/>
  <c r="X574" i="52"/>
  <c r="X573" i="52"/>
  <c r="X572" i="52"/>
  <c r="X571" i="52"/>
  <c r="X570" i="52"/>
  <c r="X569" i="52"/>
  <c r="X568" i="52"/>
  <c r="X567" i="52"/>
  <c r="X566" i="52"/>
  <c r="X565" i="52"/>
  <c r="X564" i="52"/>
  <c r="X563" i="52"/>
  <c r="X562" i="52"/>
  <c r="X561" i="52"/>
  <c r="X560" i="52"/>
  <c r="X559" i="52"/>
  <c r="X558" i="52"/>
  <c r="X557" i="52"/>
  <c r="X556" i="52"/>
  <c r="X555" i="52"/>
  <c r="X554" i="52"/>
  <c r="X553" i="52"/>
  <c r="X552" i="52"/>
  <c r="X551" i="52"/>
  <c r="X550" i="52"/>
  <c r="X549" i="52"/>
  <c r="X548" i="52"/>
  <c r="X547" i="52"/>
  <c r="X546" i="52"/>
  <c r="X545" i="52"/>
  <c r="X544" i="52"/>
  <c r="X543" i="52"/>
  <c r="X542" i="52"/>
  <c r="X541" i="52"/>
  <c r="X540" i="52"/>
  <c r="X539" i="52"/>
  <c r="X538" i="52"/>
  <c r="X537" i="52"/>
  <c r="X536" i="52"/>
  <c r="X535" i="52"/>
  <c r="X534" i="52"/>
  <c r="X533" i="52"/>
  <c r="X532" i="52"/>
  <c r="X531" i="52"/>
  <c r="X530" i="52"/>
  <c r="X529" i="52"/>
  <c r="X528" i="52"/>
  <c r="X527" i="52"/>
  <c r="X526" i="52"/>
  <c r="X525" i="52"/>
  <c r="X524" i="52"/>
  <c r="X523" i="52"/>
  <c r="X522" i="52"/>
  <c r="X521" i="52"/>
  <c r="X520" i="52"/>
  <c r="X519" i="52"/>
  <c r="X518" i="52"/>
  <c r="X517" i="52"/>
  <c r="X516" i="52"/>
  <c r="X515" i="52"/>
  <c r="X514" i="52"/>
  <c r="X513" i="52"/>
  <c r="X512" i="52"/>
  <c r="X511" i="52"/>
  <c r="X510" i="52"/>
  <c r="X509" i="52"/>
  <c r="X508" i="52"/>
  <c r="X507" i="52"/>
  <c r="X506" i="52"/>
  <c r="X505" i="52"/>
  <c r="X504" i="52"/>
  <c r="X503" i="52"/>
  <c r="X502" i="52"/>
  <c r="X501" i="52"/>
  <c r="X500" i="52"/>
  <c r="X499" i="52"/>
  <c r="X498" i="52"/>
  <c r="X497" i="52"/>
  <c r="X496" i="52"/>
  <c r="X495" i="52"/>
  <c r="X494" i="52"/>
  <c r="X493" i="52"/>
  <c r="X492" i="52"/>
  <c r="X491" i="52"/>
  <c r="X490" i="52"/>
  <c r="X489" i="52"/>
  <c r="X488" i="52"/>
  <c r="X487" i="52"/>
  <c r="X486" i="52"/>
  <c r="X485" i="52"/>
  <c r="X484" i="52"/>
  <c r="X483" i="52"/>
  <c r="X482" i="52"/>
  <c r="X481" i="52"/>
  <c r="X480" i="52"/>
  <c r="X479" i="52"/>
  <c r="X478" i="52"/>
  <c r="X477" i="52"/>
  <c r="X476" i="52"/>
  <c r="X475" i="52"/>
  <c r="X474" i="52"/>
  <c r="X473" i="52"/>
  <c r="X472" i="52"/>
  <c r="X471" i="52"/>
  <c r="X470" i="52"/>
  <c r="X469" i="52"/>
  <c r="X468" i="52"/>
  <c r="X467" i="52"/>
  <c r="X466" i="52"/>
  <c r="X465" i="52"/>
  <c r="X464" i="52"/>
  <c r="X463" i="52"/>
  <c r="X462" i="52"/>
  <c r="X461" i="52"/>
  <c r="X460" i="52"/>
  <c r="X459" i="52"/>
  <c r="X458" i="52"/>
  <c r="X457" i="52"/>
  <c r="X456" i="52"/>
  <c r="X455" i="52"/>
  <c r="X454" i="52"/>
  <c r="X453" i="52"/>
  <c r="X452" i="52"/>
  <c r="X451" i="52"/>
  <c r="X450" i="52"/>
  <c r="X449" i="52"/>
  <c r="X448" i="52"/>
  <c r="X447" i="52"/>
  <c r="X446" i="52"/>
  <c r="X445" i="52"/>
  <c r="X444" i="52"/>
  <c r="X443" i="52"/>
  <c r="X442" i="52"/>
  <c r="X441" i="52"/>
  <c r="X440" i="52"/>
  <c r="X439" i="52"/>
  <c r="X438" i="52"/>
  <c r="X437" i="52"/>
  <c r="X436" i="52"/>
  <c r="X435" i="52"/>
  <c r="X434" i="52"/>
  <c r="X433" i="52"/>
  <c r="X432" i="52"/>
  <c r="X431" i="52"/>
  <c r="X430" i="52"/>
  <c r="X429" i="52"/>
  <c r="X428" i="52"/>
  <c r="X427" i="52"/>
  <c r="X426" i="52"/>
  <c r="X425" i="52"/>
  <c r="X424" i="52"/>
  <c r="X423" i="52"/>
  <c r="X422" i="52"/>
  <c r="X421" i="52"/>
  <c r="X420" i="52"/>
  <c r="X419" i="52"/>
  <c r="X418" i="52"/>
  <c r="X417" i="52"/>
  <c r="X416" i="52"/>
  <c r="X415" i="52"/>
  <c r="X414" i="52"/>
  <c r="X413" i="52"/>
  <c r="X412" i="52"/>
  <c r="X411" i="52"/>
  <c r="X410" i="52"/>
  <c r="X409" i="52"/>
  <c r="X408" i="52"/>
  <c r="X407" i="52"/>
  <c r="X406" i="52"/>
  <c r="X405" i="52"/>
  <c r="X404" i="52"/>
  <c r="X403" i="52"/>
  <c r="X402" i="52"/>
  <c r="X401" i="52"/>
  <c r="X400" i="52"/>
  <c r="X399" i="52"/>
  <c r="X398" i="52"/>
  <c r="X397" i="52"/>
  <c r="X396" i="52"/>
  <c r="X395" i="52"/>
  <c r="X394" i="52"/>
  <c r="X393" i="52"/>
  <c r="X392" i="52"/>
  <c r="X391" i="52"/>
  <c r="X390" i="52"/>
  <c r="X389" i="52"/>
  <c r="X388" i="52"/>
  <c r="X387" i="52"/>
  <c r="X386" i="52"/>
  <c r="X385" i="52"/>
  <c r="X384" i="52"/>
  <c r="X383" i="52"/>
  <c r="X382" i="52"/>
  <c r="X381" i="52"/>
  <c r="X380" i="52"/>
  <c r="X379" i="52"/>
  <c r="X378" i="52"/>
  <c r="X377" i="52"/>
  <c r="X376" i="52"/>
  <c r="X375" i="52"/>
  <c r="X374" i="52"/>
  <c r="X373" i="52"/>
  <c r="X372" i="52"/>
  <c r="X371" i="52"/>
  <c r="X370" i="52"/>
  <c r="X369" i="52"/>
  <c r="X368" i="52"/>
  <c r="X367" i="52"/>
  <c r="X366" i="52"/>
  <c r="X365" i="52"/>
  <c r="X364" i="52"/>
  <c r="X363" i="52"/>
  <c r="X362" i="52"/>
  <c r="X361" i="52"/>
  <c r="X360" i="52"/>
  <c r="X359" i="52"/>
  <c r="X358" i="52"/>
  <c r="X357" i="52"/>
  <c r="X356" i="52"/>
  <c r="X355" i="52"/>
  <c r="X354" i="52"/>
  <c r="X353" i="52"/>
  <c r="X352" i="52"/>
  <c r="X351" i="52"/>
  <c r="X350" i="52"/>
  <c r="X349" i="52"/>
  <c r="X348" i="52"/>
  <c r="X347" i="52"/>
  <c r="X346" i="52"/>
  <c r="X345" i="52"/>
  <c r="X344" i="52"/>
  <c r="X343" i="52"/>
  <c r="X342" i="52"/>
  <c r="X341" i="52"/>
  <c r="X340" i="52"/>
  <c r="X339" i="52"/>
  <c r="X338" i="52"/>
  <c r="X337" i="52"/>
  <c r="X336" i="52"/>
  <c r="X335" i="52"/>
  <c r="X334" i="52"/>
  <c r="X333" i="52"/>
  <c r="X332" i="52"/>
  <c r="X331" i="52"/>
  <c r="X330" i="52"/>
  <c r="X329" i="52"/>
  <c r="X328" i="52"/>
  <c r="X327" i="52"/>
  <c r="X326" i="52"/>
  <c r="X325" i="52"/>
  <c r="X324" i="52"/>
  <c r="X323" i="52"/>
  <c r="X322" i="52"/>
  <c r="X321" i="52"/>
  <c r="X320" i="52"/>
  <c r="X319" i="52"/>
  <c r="X318" i="52"/>
  <c r="X317" i="52"/>
  <c r="X316" i="52"/>
  <c r="X315" i="52"/>
  <c r="X314" i="52"/>
  <c r="X313" i="52"/>
  <c r="X312" i="52"/>
  <c r="X311" i="52"/>
  <c r="X310" i="52"/>
  <c r="X309" i="52"/>
  <c r="X308" i="52"/>
  <c r="X307" i="52"/>
  <c r="X306" i="52"/>
  <c r="X305" i="52"/>
  <c r="X304" i="52"/>
  <c r="X303" i="52"/>
  <c r="X302" i="52"/>
  <c r="X301" i="52"/>
  <c r="X300" i="52"/>
  <c r="X299" i="52"/>
  <c r="X298" i="52"/>
  <c r="X297" i="52"/>
  <c r="X296" i="52"/>
  <c r="X295" i="52"/>
  <c r="X294" i="52"/>
  <c r="X293" i="52"/>
  <c r="X292" i="52"/>
  <c r="X291" i="52"/>
  <c r="X290" i="52"/>
  <c r="X289" i="52"/>
  <c r="X288" i="52"/>
  <c r="X287" i="52"/>
  <c r="X286" i="52"/>
  <c r="X285" i="52"/>
  <c r="X284" i="52"/>
  <c r="X283" i="52"/>
  <c r="X282" i="52"/>
  <c r="X281" i="52"/>
  <c r="X280" i="52"/>
  <c r="X279" i="52"/>
  <c r="X278" i="52"/>
  <c r="X277" i="52"/>
  <c r="X276" i="52"/>
  <c r="X275" i="52"/>
  <c r="X274" i="52"/>
  <c r="X273" i="52"/>
  <c r="X272" i="52"/>
  <c r="X271" i="52"/>
  <c r="X270" i="52"/>
  <c r="X269" i="52"/>
  <c r="X268" i="52"/>
  <c r="X267" i="52"/>
  <c r="X266" i="52"/>
  <c r="X265" i="52"/>
  <c r="X264" i="52"/>
  <c r="X263" i="52"/>
  <c r="X262" i="52"/>
  <c r="X261" i="52"/>
  <c r="X260" i="52"/>
  <c r="X259" i="52"/>
  <c r="X258" i="52"/>
  <c r="X257" i="52"/>
  <c r="X256" i="52"/>
  <c r="X255" i="52"/>
  <c r="X254" i="52"/>
  <c r="X253" i="52"/>
  <c r="X252" i="52"/>
  <c r="X251" i="52"/>
  <c r="X250" i="52"/>
  <c r="X249" i="52"/>
  <c r="X248" i="52"/>
  <c r="X247" i="52"/>
  <c r="X246" i="52"/>
  <c r="X245" i="52"/>
  <c r="X244" i="52"/>
  <c r="X243" i="52"/>
  <c r="X242" i="52"/>
  <c r="X241" i="52"/>
  <c r="X240" i="52"/>
  <c r="X239" i="52"/>
  <c r="X238" i="52"/>
  <c r="X237" i="52"/>
  <c r="X236" i="52"/>
  <c r="X235" i="52"/>
  <c r="X234" i="52"/>
  <c r="X233" i="52"/>
  <c r="X232" i="52"/>
  <c r="X231" i="52"/>
  <c r="X230" i="52"/>
  <c r="X229" i="52"/>
  <c r="X228" i="52"/>
  <c r="X227" i="52"/>
  <c r="X226" i="52"/>
  <c r="X225" i="52"/>
  <c r="X224" i="52"/>
  <c r="X223" i="52"/>
  <c r="X222" i="52"/>
  <c r="X221" i="52"/>
  <c r="X220" i="52"/>
  <c r="X219" i="52"/>
  <c r="X218" i="52"/>
  <c r="X217" i="52"/>
  <c r="X216" i="52"/>
  <c r="X215" i="52"/>
  <c r="X214" i="52"/>
  <c r="X213" i="52"/>
  <c r="X212" i="52"/>
  <c r="X211" i="52"/>
  <c r="X210" i="52"/>
  <c r="X209" i="52"/>
  <c r="X208" i="52"/>
  <c r="X207" i="52"/>
  <c r="X206" i="52"/>
  <c r="X205" i="52"/>
  <c r="X204" i="52"/>
  <c r="X203" i="52"/>
  <c r="X202" i="52"/>
  <c r="X201" i="52"/>
  <c r="X200" i="52"/>
  <c r="X199" i="52"/>
  <c r="X198" i="52"/>
  <c r="X197" i="52"/>
  <c r="X196" i="52"/>
  <c r="X195" i="52"/>
  <c r="X194" i="52"/>
  <c r="X193" i="52"/>
  <c r="X192" i="52"/>
  <c r="X191" i="52"/>
  <c r="X190" i="52"/>
  <c r="X189" i="52"/>
  <c r="X188" i="52"/>
  <c r="X187" i="52"/>
  <c r="X186" i="52"/>
  <c r="X185" i="52"/>
  <c r="X184" i="52"/>
  <c r="X183" i="52"/>
  <c r="X182" i="52"/>
  <c r="X181" i="52"/>
  <c r="X180" i="52"/>
  <c r="X179" i="52"/>
  <c r="X178" i="52"/>
  <c r="X177" i="52"/>
  <c r="X176" i="52"/>
  <c r="X175" i="52"/>
  <c r="X174" i="52"/>
  <c r="X173" i="52"/>
  <c r="X172" i="52"/>
  <c r="X171" i="52"/>
  <c r="X170" i="52"/>
  <c r="X169" i="52"/>
  <c r="X168" i="52"/>
  <c r="X167" i="52"/>
  <c r="X166" i="52"/>
  <c r="X165" i="52"/>
  <c r="X164" i="52"/>
  <c r="X163" i="52"/>
  <c r="X162" i="52"/>
  <c r="X161" i="52"/>
  <c r="X160" i="52"/>
  <c r="X159" i="52"/>
  <c r="X158" i="52"/>
  <c r="X157" i="52"/>
  <c r="X156" i="52"/>
  <c r="X155" i="52"/>
  <c r="X154" i="52"/>
  <c r="X153" i="52"/>
  <c r="X152" i="52"/>
  <c r="X151" i="52"/>
  <c r="X150" i="52"/>
  <c r="X149" i="52"/>
  <c r="X148" i="52"/>
  <c r="X147" i="52"/>
  <c r="X146" i="52"/>
  <c r="X145" i="52"/>
  <c r="X144" i="52"/>
  <c r="X143" i="52"/>
  <c r="X142" i="52"/>
  <c r="X141" i="52"/>
  <c r="X140" i="52"/>
  <c r="X139" i="52"/>
  <c r="X138" i="52"/>
  <c r="X137" i="52"/>
  <c r="X136" i="52"/>
  <c r="X135" i="52"/>
  <c r="X134" i="52"/>
  <c r="X133" i="52"/>
  <c r="X132" i="52"/>
  <c r="X131" i="52"/>
  <c r="X130" i="52"/>
  <c r="X129" i="52"/>
  <c r="X128" i="52"/>
  <c r="X127" i="52"/>
  <c r="X126" i="52"/>
  <c r="X125" i="52"/>
  <c r="X124" i="52"/>
  <c r="X123" i="52"/>
  <c r="X122" i="52"/>
  <c r="X121" i="52"/>
  <c r="X120" i="52"/>
  <c r="X119" i="52"/>
  <c r="X118" i="52"/>
  <c r="X117" i="52"/>
  <c r="X116" i="52"/>
  <c r="X115" i="52"/>
  <c r="X114" i="52"/>
  <c r="X113" i="52"/>
  <c r="X112" i="52"/>
  <c r="X111" i="52"/>
  <c r="X110" i="52"/>
  <c r="X109" i="52"/>
  <c r="X108" i="52"/>
  <c r="X107" i="52"/>
  <c r="X106" i="52"/>
  <c r="X105" i="52"/>
  <c r="X104" i="52"/>
  <c r="X103" i="52"/>
  <c r="X102" i="52"/>
  <c r="X101" i="52"/>
  <c r="X100" i="52"/>
  <c r="X99" i="52"/>
  <c r="X98" i="52"/>
  <c r="X97" i="52"/>
  <c r="X96" i="52"/>
  <c r="X95" i="52"/>
  <c r="X94" i="52"/>
  <c r="X93" i="52"/>
  <c r="X92" i="52"/>
  <c r="X91" i="52"/>
  <c r="X90" i="52"/>
  <c r="X89" i="52"/>
  <c r="X88" i="52"/>
  <c r="X87" i="52"/>
  <c r="X86" i="52"/>
  <c r="X85" i="52"/>
  <c r="X84" i="52"/>
  <c r="X83" i="52"/>
  <c r="X82" i="52"/>
  <c r="X81" i="52"/>
  <c r="X80" i="52"/>
  <c r="X79" i="52"/>
  <c r="X78" i="52"/>
  <c r="X77" i="52"/>
  <c r="X76" i="52"/>
  <c r="X75" i="52"/>
  <c r="X74" i="52"/>
  <c r="X73" i="52"/>
  <c r="X72" i="52"/>
  <c r="X71" i="52"/>
  <c r="X70" i="52"/>
  <c r="X69" i="52"/>
  <c r="X68" i="52"/>
  <c r="X67" i="52"/>
  <c r="X66" i="52"/>
  <c r="X65" i="52"/>
  <c r="X64" i="52"/>
  <c r="X63" i="52"/>
  <c r="X62" i="52"/>
  <c r="X61" i="52"/>
  <c r="X60" i="52"/>
  <c r="X59" i="52"/>
  <c r="X58" i="52"/>
  <c r="X57" i="52"/>
  <c r="X56" i="52"/>
  <c r="X55" i="52"/>
  <c r="X54" i="52"/>
  <c r="X53" i="52"/>
  <c r="X52" i="52"/>
  <c r="X51" i="52"/>
  <c r="X50" i="52"/>
  <c r="X49" i="52"/>
  <c r="X48" i="52"/>
  <c r="X47" i="52"/>
  <c r="X46" i="52"/>
  <c r="X45" i="52"/>
  <c r="X44" i="52"/>
  <c r="X43" i="52"/>
  <c r="X42" i="52"/>
  <c r="X41" i="52"/>
  <c r="X40" i="52"/>
  <c r="X39" i="52"/>
  <c r="X38" i="52"/>
  <c r="X37" i="52"/>
  <c r="X36" i="52"/>
  <c r="X35" i="52"/>
  <c r="X34" i="52"/>
  <c r="X33" i="52"/>
  <c r="X32" i="52"/>
  <c r="X31" i="52"/>
  <c r="X30" i="52"/>
  <c r="X29" i="52"/>
  <c r="X28" i="52"/>
  <c r="X27" i="52"/>
  <c r="X26" i="52"/>
  <c r="X25" i="52"/>
  <c r="X24" i="52"/>
  <c r="X23" i="52"/>
  <c r="X22" i="52"/>
  <c r="X21" i="52"/>
  <c r="X20" i="52"/>
  <c r="X19" i="52"/>
  <c r="X18" i="52"/>
  <c r="X17" i="52"/>
  <c r="X16" i="52"/>
  <c r="X15" i="52"/>
  <c r="X14" i="52"/>
  <c r="X13" i="52"/>
  <c r="X12" i="52"/>
  <c r="X11" i="52"/>
  <c r="X10" i="52"/>
  <c r="X9" i="52"/>
  <c r="X8" i="52"/>
  <c r="X7" i="52"/>
  <c r="X727" i="53"/>
  <c r="X726" i="53"/>
  <c r="X725" i="53"/>
  <c r="X724" i="53"/>
  <c r="X723" i="53"/>
  <c r="X722" i="53"/>
  <c r="X721" i="53"/>
  <c r="X720" i="53"/>
  <c r="X719" i="53"/>
  <c r="X718" i="53"/>
  <c r="X717" i="53"/>
  <c r="X716" i="53"/>
  <c r="X715" i="53"/>
  <c r="X714" i="53"/>
  <c r="X713" i="53"/>
  <c r="X712" i="53"/>
  <c r="X711" i="53"/>
  <c r="X710" i="53"/>
  <c r="X709" i="53"/>
  <c r="X708" i="53"/>
  <c r="X707" i="53"/>
  <c r="X706" i="53"/>
  <c r="X705" i="53"/>
  <c r="X704" i="53"/>
  <c r="X703" i="53"/>
  <c r="X702" i="53"/>
  <c r="X701" i="53"/>
  <c r="X700" i="53"/>
  <c r="X699" i="53"/>
  <c r="X698" i="53"/>
  <c r="X697" i="53"/>
  <c r="X696" i="53"/>
  <c r="X695" i="53"/>
  <c r="X694" i="53"/>
  <c r="X693" i="53"/>
  <c r="X692" i="53"/>
  <c r="X691" i="53"/>
  <c r="X690" i="53"/>
  <c r="X689" i="53"/>
  <c r="X688" i="53"/>
  <c r="X687" i="53"/>
  <c r="X686" i="53"/>
  <c r="X685" i="53"/>
  <c r="X684" i="53"/>
  <c r="X683" i="53"/>
  <c r="X682" i="53"/>
  <c r="X681" i="53"/>
  <c r="X680" i="53"/>
  <c r="X679" i="53"/>
  <c r="X678" i="53"/>
  <c r="X677" i="53"/>
  <c r="X676" i="53"/>
  <c r="X675" i="53"/>
  <c r="X674" i="53"/>
  <c r="X673" i="53"/>
  <c r="X672" i="53"/>
  <c r="X671" i="53"/>
  <c r="X670" i="53"/>
  <c r="X669" i="53"/>
  <c r="X668" i="53"/>
  <c r="X667" i="53"/>
  <c r="X666" i="53"/>
  <c r="X665" i="53"/>
  <c r="X664" i="53"/>
  <c r="X663" i="53"/>
  <c r="X662" i="53"/>
  <c r="X661" i="53"/>
  <c r="X660" i="53"/>
  <c r="X659" i="53"/>
  <c r="X658" i="53"/>
  <c r="X657" i="53"/>
  <c r="X656" i="53"/>
  <c r="X655" i="53"/>
  <c r="X654" i="53"/>
  <c r="X653" i="53"/>
  <c r="X652" i="53"/>
  <c r="X651" i="53"/>
  <c r="X650" i="53"/>
  <c r="X649" i="53"/>
  <c r="X648" i="53"/>
  <c r="X647" i="53"/>
  <c r="X646" i="53"/>
  <c r="X645" i="53"/>
  <c r="X644" i="53"/>
  <c r="X643" i="53"/>
  <c r="X642" i="53"/>
  <c r="X641" i="53"/>
  <c r="X640" i="53"/>
  <c r="X639" i="53"/>
  <c r="X638" i="53"/>
  <c r="X637" i="53"/>
  <c r="X636" i="53"/>
  <c r="X635" i="53"/>
  <c r="X634" i="53"/>
  <c r="X633" i="53"/>
  <c r="X632" i="53"/>
  <c r="X631" i="53"/>
  <c r="X630" i="53"/>
  <c r="X629" i="53"/>
  <c r="X628" i="53"/>
  <c r="X627" i="53"/>
  <c r="X626" i="53"/>
  <c r="X625" i="53"/>
  <c r="X624" i="53"/>
  <c r="X623" i="53"/>
  <c r="X622" i="53"/>
  <c r="X621" i="53"/>
  <c r="X620" i="53"/>
  <c r="X619" i="53"/>
  <c r="X618" i="53"/>
  <c r="X617" i="53"/>
  <c r="X616" i="53"/>
  <c r="X615" i="53"/>
  <c r="X614" i="53"/>
  <c r="X613" i="53"/>
  <c r="X612" i="53"/>
  <c r="X611" i="53"/>
  <c r="X610" i="53"/>
  <c r="X609" i="53"/>
  <c r="X608" i="53"/>
  <c r="X607" i="53"/>
  <c r="X606" i="53"/>
  <c r="X605" i="53"/>
  <c r="X604" i="53"/>
  <c r="X603" i="53"/>
  <c r="X602" i="53"/>
  <c r="X601" i="53"/>
  <c r="X600" i="53"/>
  <c r="X599" i="53"/>
  <c r="X598" i="53"/>
  <c r="X597" i="53"/>
  <c r="X596" i="53"/>
  <c r="X595" i="53"/>
  <c r="X594" i="53"/>
  <c r="X593" i="53"/>
  <c r="X592" i="53"/>
  <c r="X591" i="53"/>
  <c r="X590" i="53"/>
  <c r="X589" i="53"/>
  <c r="X588" i="53"/>
  <c r="X587" i="53"/>
  <c r="X586" i="53"/>
  <c r="X585" i="53"/>
  <c r="X584" i="53"/>
  <c r="X583" i="53"/>
  <c r="X582" i="53"/>
  <c r="X581" i="53"/>
  <c r="X580" i="53"/>
  <c r="X579" i="53"/>
  <c r="X578" i="53"/>
  <c r="X577" i="53"/>
  <c r="X576" i="53"/>
  <c r="X575" i="53"/>
  <c r="X574" i="53"/>
  <c r="X573" i="53"/>
  <c r="X572" i="53"/>
  <c r="X571" i="53"/>
  <c r="X570" i="53"/>
  <c r="X569" i="53"/>
  <c r="X568" i="53"/>
  <c r="X567" i="53"/>
  <c r="X566" i="53"/>
  <c r="X565" i="53"/>
  <c r="X564" i="53"/>
  <c r="X563" i="53"/>
  <c r="X562" i="53"/>
  <c r="X561" i="53"/>
  <c r="X560" i="53"/>
  <c r="X559" i="53"/>
  <c r="X558" i="53"/>
  <c r="X557" i="53"/>
  <c r="X556" i="53"/>
  <c r="X555" i="53"/>
  <c r="X554" i="53"/>
  <c r="X553" i="53"/>
  <c r="X552" i="53"/>
  <c r="X551" i="53"/>
  <c r="X550" i="53"/>
  <c r="X549" i="53"/>
  <c r="X548" i="53"/>
  <c r="X547" i="53"/>
  <c r="X546" i="53"/>
  <c r="X545" i="53"/>
  <c r="X544" i="53"/>
  <c r="X543" i="53"/>
  <c r="X542" i="53"/>
  <c r="X541" i="53"/>
  <c r="X540" i="53"/>
  <c r="X539" i="53"/>
  <c r="X538" i="53"/>
  <c r="X537" i="53"/>
  <c r="X536" i="53"/>
  <c r="X535" i="53"/>
  <c r="X534" i="53"/>
  <c r="X533" i="53"/>
  <c r="X532" i="53"/>
  <c r="X531" i="53"/>
  <c r="X530" i="53"/>
  <c r="X529" i="53"/>
  <c r="X528" i="53"/>
  <c r="X527" i="53"/>
  <c r="X526" i="53"/>
  <c r="X525" i="53"/>
  <c r="X524" i="53"/>
  <c r="X523" i="53"/>
  <c r="X522" i="53"/>
  <c r="X521" i="53"/>
  <c r="X520" i="53"/>
  <c r="X519" i="53"/>
  <c r="X518" i="53"/>
  <c r="X517" i="53"/>
  <c r="X516" i="53"/>
  <c r="X515" i="53"/>
  <c r="X514" i="53"/>
  <c r="X513" i="53"/>
  <c r="X512" i="53"/>
  <c r="X511" i="53"/>
  <c r="X510" i="53"/>
  <c r="X509" i="53"/>
  <c r="X508" i="53"/>
  <c r="X507" i="53"/>
  <c r="X506" i="53"/>
  <c r="X505" i="53"/>
  <c r="X504" i="53"/>
  <c r="X503" i="53"/>
  <c r="X502" i="53"/>
  <c r="X501" i="53"/>
  <c r="X500" i="53"/>
  <c r="X499" i="53"/>
  <c r="X498" i="53"/>
  <c r="X497" i="53"/>
  <c r="X496" i="53"/>
  <c r="X495" i="53"/>
  <c r="X494" i="53"/>
  <c r="X493" i="53"/>
  <c r="X492" i="53"/>
  <c r="X491" i="53"/>
  <c r="X490" i="53"/>
  <c r="X489" i="53"/>
  <c r="X488" i="53"/>
  <c r="X487" i="53"/>
  <c r="X486" i="53"/>
  <c r="X485" i="53"/>
  <c r="X484" i="53"/>
  <c r="X483" i="53"/>
  <c r="X482" i="53"/>
  <c r="X481" i="53"/>
  <c r="X480" i="53"/>
  <c r="X479" i="53"/>
  <c r="X478" i="53"/>
  <c r="X477" i="53"/>
  <c r="X476" i="53"/>
  <c r="X475" i="53"/>
  <c r="X474" i="53"/>
  <c r="X473" i="53"/>
  <c r="X472" i="53"/>
  <c r="X471" i="53"/>
  <c r="X470" i="53"/>
  <c r="X469" i="53"/>
  <c r="X468" i="53"/>
  <c r="X467" i="53"/>
  <c r="X466" i="53"/>
  <c r="X465" i="53"/>
  <c r="X464" i="53"/>
  <c r="X463" i="53"/>
  <c r="X462" i="53"/>
  <c r="X461" i="53"/>
  <c r="X460" i="53"/>
  <c r="X459" i="53"/>
  <c r="X458" i="53"/>
  <c r="X457" i="53"/>
  <c r="X456" i="53"/>
  <c r="X455" i="53"/>
  <c r="X454" i="53"/>
  <c r="X453" i="53"/>
  <c r="X452" i="53"/>
  <c r="X451" i="53"/>
  <c r="X450" i="53"/>
  <c r="X449" i="53"/>
  <c r="X448" i="53"/>
  <c r="X447" i="53"/>
  <c r="X446" i="53"/>
  <c r="X445" i="53"/>
  <c r="X444" i="53"/>
  <c r="X443" i="53"/>
  <c r="X442" i="53"/>
  <c r="X441" i="53"/>
  <c r="X440" i="53"/>
  <c r="X439" i="53"/>
  <c r="X438" i="53"/>
  <c r="X437" i="53"/>
  <c r="X436" i="53"/>
  <c r="X435" i="53"/>
  <c r="X434" i="53"/>
  <c r="X433" i="53"/>
  <c r="X432" i="53"/>
  <c r="X431" i="53"/>
  <c r="X430" i="53"/>
  <c r="X429" i="53"/>
  <c r="X428" i="53"/>
  <c r="X427" i="53"/>
  <c r="X426" i="53"/>
  <c r="X425" i="53"/>
  <c r="X424" i="53"/>
  <c r="X423" i="53"/>
  <c r="X422" i="53"/>
  <c r="X421" i="53"/>
  <c r="X420" i="53"/>
  <c r="X419" i="53"/>
  <c r="X418" i="53"/>
  <c r="X417" i="53"/>
  <c r="X416" i="53"/>
  <c r="X415" i="53"/>
  <c r="X414" i="53"/>
  <c r="X413" i="53"/>
  <c r="X412" i="53"/>
  <c r="X411" i="53"/>
  <c r="X410" i="53"/>
  <c r="X409" i="53"/>
  <c r="X408" i="53"/>
  <c r="X407" i="53"/>
  <c r="X406" i="53"/>
  <c r="X405" i="53"/>
  <c r="X404" i="53"/>
  <c r="X403" i="53"/>
  <c r="X402" i="53"/>
  <c r="X401" i="53"/>
  <c r="X400" i="53"/>
  <c r="X399" i="53"/>
  <c r="X398" i="53"/>
  <c r="X397" i="53"/>
  <c r="X396" i="53"/>
  <c r="X395" i="53"/>
  <c r="X394" i="53"/>
  <c r="X393" i="53"/>
  <c r="X392" i="53"/>
  <c r="X391" i="53"/>
  <c r="X390" i="53"/>
  <c r="X389" i="53"/>
  <c r="X388" i="53"/>
  <c r="X387" i="53"/>
  <c r="X386" i="53"/>
  <c r="X385" i="53"/>
  <c r="X384" i="53"/>
  <c r="X383" i="53"/>
  <c r="X382" i="53"/>
  <c r="X381" i="53"/>
  <c r="X380" i="53"/>
  <c r="X379" i="53"/>
  <c r="X378" i="53"/>
  <c r="X377" i="53"/>
  <c r="X376" i="53"/>
  <c r="X375" i="53"/>
  <c r="X374" i="53"/>
  <c r="X373" i="53"/>
  <c r="X372" i="53"/>
  <c r="X371" i="53"/>
  <c r="X370" i="53"/>
  <c r="X369" i="53"/>
  <c r="X368" i="53"/>
  <c r="X367" i="53"/>
  <c r="X366" i="53"/>
  <c r="X365" i="53"/>
  <c r="X364" i="53"/>
  <c r="X363" i="53"/>
  <c r="X362" i="53"/>
  <c r="X361" i="53"/>
  <c r="X360" i="53"/>
  <c r="X359" i="53"/>
  <c r="X358" i="53"/>
  <c r="X357" i="53"/>
  <c r="X356" i="53"/>
  <c r="X355" i="53"/>
  <c r="X354" i="53"/>
  <c r="X353" i="53"/>
  <c r="X352" i="53"/>
  <c r="X351" i="53"/>
  <c r="X350" i="53"/>
  <c r="X349" i="53"/>
  <c r="X348" i="53"/>
  <c r="X347" i="53"/>
  <c r="X346" i="53"/>
  <c r="X345" i="53"/>
  <c r="X344" i="53"/>
  <c r="X343" i="53"/>
  <c r="X342" i="53"/>
  <c r="X341" i="53"/>
  <c r="X340" i="53"/>
  <c r="X339" i="53"/>
  <c r="X338" i="53"/>
  <c r="X337" i="53"/>
  <c r="X336" i="53"/>
  <c r="X335" i="53"/>
  <c r="X334" i="53"/>
  <c r="X333" i="53"/>
  <c r="X332" i="53"/>
  <c r="X331" i="53"/>
  <c r="X330" i="53"/>
  <c r="X329" i="53"/>
  <c r="X328" i="53"/>
  <c r="X327" i="53"/>
  <c r="X326" i="53"/>
  <c r="X325" i="53"/>
  <c r="X324" i="53"/>
  <c r="X323" i="53"/>
  <c r="X322" i="53"/>
  <c r="X321" i="53"/>
  <c r="X320" i="53"/>
  <c r="X319" i="53"/>
  <c r="X318" i="53"/>
  <c r="X317" i="53"/>
  <c r="X316" i="53"/>
  <c r="X315" i="53"/>
  <c r="X314" i="53"/>
  <c r="X313" i="53"/>
  <c r="X312" i="53"/>
  <c r="X311" i="53"/>
  <c r="X310" i="53"/>
  <c r="X309" i="53"/>
  <c r="X308" i="53"/>
  <c r="X307" i="53"/>
  <c r="X306" i="53"/>
  <c r="X305" i="53"/>
  <c r="X304" i="53"/>
  <c r="X303" i="53"/>
  <c r="X302" i="53"/>
  <c r="X301" i="53"/>
  <c r="X300" i="53"/>
  <c r="X299" i="53"/>
  <c r="X298" i="53"/>
  <c r="X297" i="53"/>
  <c r="X296" i="53"/>
  <c r="X295" i="53"/>
  <c r="X294" i="53"/>
  <c r="X293" i="53"/>
  <c r="X292" i="53"/>
  <c r="X291" i="53"/>
  <c r="X290" i="53"/>
  <c r="X289" i="53"/>
  <c r="X288" i="53"/>
  <c r="X287" i="53"/>
  <c r="X286" i="53"/>
  <c r="X285" i="53"/>
  <c r="X284" i="53"/>
  <c r="X283" i="53"/>
  <c r="X282" i="53"/>
  <c r="X281" i="53"/>
  <c r="X280" i="53"/>
  <c r="X279" i="53"/>
  <c r="X278" i="53"/>
  <c r="X277" i="53"/>
  <c r="X276" i="53"/>
  <c r="X275" i="53"/>
  <c r="X274" i="53"/>
  <c r="X273" i="53"/>
  <c r="X272" i="53"/>
  <c r="X271" i="53"/>
  <c r="X270" i="53"/>
  <c r="X269" i="53"/>
  <c r="X268" i="53"/>
  <c r="X267" i="53"/>
  <c r="X266" i="53"/>
  <c r="X265" i="53"/>
  <c r="X264" i="53"/>
  <c r="X263" i="53"/>
  <c r="X262" i="53"/>
  <c r="X261" i="53"/>
  <c r="X260" i="53"/>
  <c r="X259" i="53"/>
  <c r="X258" i="53"/>
  <c r="X257" i="53"/>
  <c r="X256" i="53"/>
  <c r="X255" i="53"/>
  <c r="X254" i="53"/>
  <c r="X253" i="53"/>
  <c r="X252" i="53"/>
  <c r="X251" i="53"/>
  <c r="X250" i="53"/>
  <c r="X249" i="53"/>
  <c r="X248" i="53"/>
  <c r="X247" i="53"/>
  <c r="X246" i="53"/>
  <c r="X245" i="53"/>
  <c r="X244" i="53"/>
  <c r="X243" i="53"/>
  <c r="X242" i="53"/>
  <c r="X241" i="53"/>
  <c r="X240" i="53"/>
  <c r="X239" i="53"/>
  <c r="X238" i="53"/>
  <c r="X237" i="53"/>
  <c r="X236" i="53"/>
  <c r="X235" i="53"/>
  <c r="X234" i="53"/>
  <c r="X233" i="53"/>
  <c r="X232" i="53"/>
  <c r="X231" i="53"/>
  <c r="X230" i="53"/>
  <c r="X229" i="53"/>
  <c r="X228" i="53"/>
  <c r="X227" i="53"/>
  <c r="X226" i="53"/>
  <c r="X225" i="53"/>
  <c r="X224" i="53"/>
  <c r="X223" i="53"/>
  <c r="X222" i="53"/>
  <c r="X221" i="53"/>
  <c r="X220" i="53"/>
  <c r="X219" i="53"/>
  <c r="X218" i="53"/>
  <c r="X217" i="53"/>
  <c r="X216" i="53"/>
  <c r="X215" i="53"/>
  <c r="X214" i="53"/>
  <c r="X213" i="53"/>
  <c r="X212" i="53"/>
  <c r="X211" i="53"/>
  <c r="X210" i="53"/>
  <c r="X209" i="53"/>
  <c r="X208" i="53"/>
  <c r="X207" i="53"/>
  <c r="X206" i="53"/>
  <c r="X205" i="53"/>
  <c r="X204" i="53"/>
  <c r="X203" i="53"/>
  <c r="X202" i="53"/>
  <c r="X201" i="53"/>
  <c r="X200" i="53"/>
  <c r="X199" i="53"/>
  <c r="X198" i="53"/>
  <c r="X197" i="53"/>
  <c r="X196" i="53"/>
  <c r="X195" i="53"/>
  <c r="X194" i="53"/>
  <c r="X193" i="53"/>
  <c r="X192" i="53"/>
  <c r="X191" i="53"/>
  <c r="X190" i="53"/>
  <c r="X189" i="53"/>
  <c r="X188" i="53"/>
  <c r="X187" i="53"/>
  <c r="X186" i="53"/>
  <c r="X185" i="53"/>
  <c r="X184" i="53"/>
  <c r="X183" i="53"/>
  <c r="X182" i="53"/>
  <c r="X181" i="53"/>
  <c r="X180" i="53"/>
  <c r="X179" i="53"/>
  <c r="X178" i="53"/>
  <c r="X177" i="53"/>
  <c r="X176" i="53"/>
  <c r="X175" i="53"/>
  <c r="X174" i="53"/>
  <c r="X173" i="53"/>
  <c r="X172" i="53"/>
  <c r="X171" i="53"/>
  <c r="X170" i="53"/>
  <c r="X169" i="53"/>
  <c r="X168" i="53"/>
  <c r="X167" i="53"/>
  <c r="X166" i="53"/>
  <c r="X165" i="53"/>
  <c r="X164" i="53"/>
  <c r="X163" i="53"/>
  <c r="X162" i="53"/>
  <c r="X161" i="53"/>
  <c r="X160" i="53"/>
  <c r="X159" i="53"/>
  <c r="X158" i="53"/>
  <c r="X157" i="53"/>
  <c r="X156" i="53"/>
  <c r="X155" i="53"/>
  <c r="X154" i="53"/>
  <c r="X153" i="53"/>
  <c r="X152" i="53"/>
  <c r="X151" i="53"/>
  <c r="X150" i="53"/>
  <c r="X149" i="53"/>
  <c r="X148" i="53"/>
  <c r="X147" i="53"/>
  <c r="X146" i="53"/>
  <c r="X145" i="53"/>
  <c r="X144" i="53"/>
  <c r="X143" i="53"/>
  <c r="X142" i="53"/>
  <c r="X141" i="53"/>
  <c r="X140" i="53"/>
  <c r="X139" i="53"/>
  <c r="X138" i="53"/>
  <c r="X137" i="53"/>
  <c r="X136" i="53"/>
  <c r="X135" i="53"/>
  <c r="X134" i="53"/>
  <c r="X133" i="53"/>
  <c r="X132" i="53"/>
  <c r="X131" i="53"/>
  <c r="X130" i="53"/>
  <c r="X129" i="53"/>
  <c r="X128" i="53"/>
  <c r="X127" i="53"/>
  <c r="X126" i="53"/>
  <c r="X125" i="53"/>
  <c r="X124" i="53"/>
  <c r="X123" i="53"/>
  <c r="X122" i="53"/>
  <c r="X121" i="53"/>
  <c r="X120" i="53"/>
  <c r="X119" i="53"/>
  <c r="X118" i="53"/>
  <c r="X117" i="53"/>
  <c r="X116" i="53"/>
  <c r="X115" i="53"/>
  <c r="X114" i="53"/>
  <c r="X113" i="53"/>
  <c r="X112" i="53"/>
  <c r="X111" i="53"/>
  <c r="X110" i="53"/>
  <c r="X109" i="53"/>
  <c r="X108" i="53"/>
  <c r="X107" i="53"/>
  <c r="X106" i="53"/>
  <c r="X105" i="53"/>
  <c r="X104" i="53"/>
  <c r="X103" i="53"/>
  <c r="X102" i="53"/>
  <c r="X101" i="53"/>
  <c r="X100" i="53"/>
  <c r="X99" i="53"/>
  <c r="X98" i="53"/>
  <c r="X97" i="53"/>
  <c r="X96" i="53"/>
  <c r="X95" i="53"/>
  <c r="X94" i="53"/>
  <c r="X93" i="53"/>
  <c r="X92" i="53"/>
  <c r="X91" i="53"/>
  <c r="X90" i="53"/>
  <c r="X89" i="53"/>
  <c r="X88" i="53"/>
  <c r="X87" i="53"/>
  <c r="X86" i="53"/>
  <c r="X85" i="53"/>
  <c r="X84" i="53"/>
  <c r="X83" i="53"/>
  <c r="X82" i="53"/>
  <c r="X81" i="53"/>
  <c r="X80" i="53"/>
  <c r="X79" i="53"/>
  <c r="X78" i="53"/>
  <c r="X77" i="53"/>
  <c r="X76" i="53"/>
  <c r="X75" i="53"/>
  <c r="X74" i="53"/>
  <c r="X73" i="53"/>
  <c r="X72" i="53"/>
  <c r="X71" i="53"/>
  <c r="X70" i="53"/>
  <c r="X69" i="53"/>
  <c r="X68" i="53"/>
  <c r="X67" i="53"/>
  <c r="X66" i="53"/>
  <c r="X65" i="53"/>
  <c r="X64" i="53"/>
  <c r="X63" i="53"/>
  <c r="X62" i="53"/>
  <c r="X61" i="53"/>
  <c r="X60" i="53"/>
  <c r="X59" i="53"/>
  <c r="X58" i="53"/>
  <c r="X57" i="53"/>
  <c r="X56" i="53"/>
  <c r="X55" i="53"/>
  <c r="X54" i="53"/>
  <c r="X53" i="53"/>
  <c r="X52" i="53"/>
  <c r="X51" i="53"/>
  <c r="X50" i="53"/>
  <c r="X49" i="53"/>
  <c r="X48" i="53"/>
  <c r="X47" i="53"/>
  <c r="X46" i="53"/>
  <c r="X45" i="53"/>
  <c r="X44" i="53"/>
  <c r="X43" i="53"/>
  <c r="X42" i="53"/>
  <c r="X41" i="53"/>
  <c r="X40" i="53"/>
  <c r="X39" i="53"/>
  <c r="X38" i="53"/>
  <c r="X37" i="53"/>
  <c r="X36" i="53"/>
  <c r="X35" i="53"/>
  <c r="X34" i="53"/>
  <c r="X33" i="53"/>
  <c r="X32" i="53"/>
  <c r="X31" i="53"/>
  <c r="X30" i="53"/>
  <c r="X29" i="53"/>
  <c r="X28" i="53"/>
  <c r="X27" i="53"/>
  <c r="X26" i="53"/>
  <c r="X25" i="53"/>
  <c r="X24" i="53"/>
  <c r="X23" i="53"/>
  <c r="X22" i="53"/>
  <c r="X21" i="53"/>
  <c r="X20" i="53"/>
  <c r="X19" i="53"/>
  <c r="X18" i="53"/>
  <c r="X17" i="53"/>
  <c r="X16" i="53"/>
  <c r="X15" i="53"/>
  <c r="X14" i="53"/>
  <c r="X13" i="53"/>
  <c r="X12" i="53"/>
  <c r="X11" i="53"/>
  <c r="X10" i="53"/>
  <c r="X9" i="53"/>
  <c r="X8" i="53"/>
  <c r="X7" i="53"/>
  <c r="I8447" i="4" l="1"/>
  <c r="J8447" i="4" s="1"/>
  <c r="I8451" i="4"/>
  <c r="J8451" i="4" s="1"/>
  <c r="I8455" i="4"/>
  <c r="J8455" i="4" s="1"/>
  <c r="I8459" i="4"/>
  <c r="J8459" i="4" s="1"/>
  <c r="I8465" i="4"/>
  <c r="J8465" i="4" s="1"/>
  <c r="I8473" i="4"/>
  <c r="J8473" i="4" s="1"/>
  <c r="I8481" i="4"/>
  <c r="J8481" i="4" s="1"/>
  <c r="I8489" i="4"/>
  <c r="J8489" i="4" s="1"/>
  <c r="I8497" i="4"/>
  <c r="J8497" i="4" s="1"/>
  <c r="I8505" i="4"/>
  <c r="J8505" i="4" s="1"/>
  <c r="I8513" i="4"/>
  <c r="J8513" i="4" s="1"/>
  <c r="I8521" i="4"/>
  <c r="J8521" i="4" s="1"/>
  <c r="I8529" i="4"/>
  <c r="J8529" i="4" s="1"/>
  <c r="I8537" i="4"/>
  <c r="J8537" i="4" s="1"/>
  <c r="I8545" i="4"/>
  <c r="J8545" i="4" s="1"/>
  <c r="I8553" i="4"/>
  <c r="J8553" i="4" s="1"/>
  <c r="I8561" i="4"/>
  <c r="J8561" i="4" s="1"/>
  <c r="I8569" i="4"/>
  <c r="J8569" i="4" s="1"/>
  <c r="I8577" i="4"/>
  <c r="J8577" i="4" s="1"/>
  <c r="I8585" i="4"/>
  <c r="J8585" i="4" s="1"/>
  <c r="I8593" i="4"/>
  <c r="J8593" i="4" s="1"/>
  <c r="I8601" i="4"/>
  <c r="J8601" i="4" s="1"/>
  <c r="I8445" i="4"/>
  <c r="J8445" i="4" s="1"/>
  <c r="I8449" i="4"/>
  <c r="J8449" i="4" s="1"/>
  <c r="I8453" i="4"/>
  <c r="J8453" i="4" s="1"/>
  <c r="I8457" i="4"/>
  <c r="J8457" i="4" s="1"/>
  <c r="I8461" i="4"/>
  <c r="J8461" i="4" s="1"/>
  <c r="I8469" i="4"/>
  <c r="J8469" i="4" s="1"/>
  <c r="I8477" i="4"/>
  <c r="J8477" i="4" s="1"/>
  <c r="I8485" i="4"/>
  <c r="J8485" i="4" s="1"/>
  <c r="I8493" i="4"/>
  <c r="J8493" i="4" s="1"/>
  <c r="I8501" i="4"/>
  <c r="J8501" i="4" s="1"/>
  <c r="I8509" i="4"/>
  <c r="J8509" i="4" s="1"/>
  <c r="I8517" i="4"/>
  <c r="J8517" i="4" s="1"/>
  <c r="I8525" i="4"/>
  <c r="J8525" i="4" s="1"/>
  <c r="I8533" i="4"/>
  <c r="J8533" i="4" s="1"/>
  <c r="I8541" i="4"/>
  <c r="J8541" i="4" s="1"/>
  <c r="I8549" i="4"/>
  <c r="J8549" i="4" s="1"/>
  <c r="I8557" i="4"/>
  <c r="J8557" i="4" s="1"/>
  <c r="I8565" i="4"/>
  <c r="J8565" i="4" s="1"/>
  <c r="I8573" i="4"/>
  <c r="J8573" i="4" s="1"/>
  <c r="I8581" i="4"/>
  <c r="J8581" i="4" s="1"/>
  <c r="I8589" i="4"/>
  <c r="J8589" i="4" s="1"/>
  <c r="I8597" i="4"/>
  <c r="J8597" i="4" s="1"/>
  <c r="I8605" i="4"/>
  <c r="J8605" i="4" s="1"/>
  <c r="I8612" i="4"/>
  <c r="J8612" i="4" s="1"/>
  <c r="I7366" i="4"/>
  <c r="J7366" i="4" s="1"/>
  <c r="I7374" i="4"/>
  <c r="J7374" i="4" s="1"/>
  <c r="I7382" i="4"/>
  <c r="J7382" i="4" s="1"/>
  <c r="I7390" i="4"/>
  <c r="J7390" i="4" s="1"/>
  <c r="I7398" i="4"/>
  <c r="J7398" i="4" s="1"/>
  <c r="I7406" i="4"/>
  <c r="J7406" i="4" s="1"/>
  <c r="I7414" i="4"/>
  <c r="J7414" i="4" s="1"/>
  <c r="I7422" i="4"/>
  <c r="J7422" i="4" s="1"/>
  <c r="I7430" i="4"/>
  <c r="J7430" i="4" s="1"/>
  <c r="I7438" i="4"/>
  <c r="J7438" i="4" s="1"/>
  <c r="I7446" i="4"/>
  <c r="J7446" i="4" s="1"/>
  <c r="I7454" i="4"/>
  <c r="J7454" i="4" s="1"/>
  <c r="I7462" i="4"/>
  <c r="J7462" i="4" s="1"/>
  <c r="I7470" i="4"/>
  <c r="J7470" i="4" s="1"/>
  <c r="I7478" i="4"/>
  <c r="J7478" i="4" s="1"/>
  <c r="I7486" i="4"/>
  <c r="J7486" i="4" s="1"/>
  <c r="I7494" i="4"/>
  <c r="J7494" i="4" s="1"/>
  <c r="I7502" i="4"/>
  <c r="J7502" i="4" s="1"/>
  <c r="I7510" i="4"/>
  <c r="J7510" i="4" s="1"/>
  <c r="I7518" i="4"/>
  <c r="J7518" i="4" s="1"/>
  <c r="I7526" i="4"/>
  <c r="J7526" i="4" s="1"/>
  <c r="I7534" i="4"/>
  <c r="J7534" i="4" s="1"/>
  <c r="I7542" i="4"/>
  <c r="J7542" i="4" s="1"/>
  <c r="I7550" i="4"/>
  <c r="J7550" i="4" s="1"/>
  <c r="I7558" i="4"/>
  <c r="J7558" i="4" s="1"/>
  <c r="I7566" i="4"/>
  <c r="J7566" i="4" s="1"/>
  <c r="I7574" i="4"/>
  <c r="J7574" i="4" s="1"/>
  <c r="I7582" i="4"/>
  <c r="J7582" i="4" s="1"/>
  <c r="I7590" i="4"/>
  <c r="J7590" i="4" s="1"/>
  <c r="I7598" i="4"/>
  <c r="J7598" i="4" s="1"/>
  <c r="I7606" i="4"/>
  <c r="J7606" i="4" s="1"/>
  <c r="I7614" i="4"/>
  <c r="J7614" i="4" s="1"/>
  <c r="I7622" i="4"/>
  <c r="J7622" i="4" s="1"/>
  <c r="I7630" i="4"/>
  <c r="J7630" i="4" s="1"/>
  <c r="I7638" i="4"/>
  <c r="J7638" i="4" s="1"/>
  <c r="I7646" i="4"/>
  <c r="J7646" i="4" s="1"/>
  <c r="I7654" i="4"/>
  <c r="J7654" i="4" s="1"/>
  <c r="I7662" i="4"/>
  <c r="J7662" i="4" s="1"/>
  <c r="I7370" i="4"/>
  <c r="J7370" i="4" s="1"/>
  <c r="I7378" i="4"/>
  <c r="J7378" i="4" s="1"/>
  <c r="I7386" i="4"/>
  <c r="J7386" i="4" s="1"/>
  <c r="I7394" i="4"/>
  <c r="J7394" i="4" s="1"/>
  <c r="I7402" i="4"/>
  <c r="J7402" i="4" s="1"/>
  <c r="I7410" i="4"/>
  <c r="J7410" i="4" s="1"/>
  <c r="I7418" i="4"/>
  <c r="J7418" i="4" s="1"/>
  <c r="I7426" i="4"/>
  <c r="J7426" i="4" s="1"/>
  <c r="I7434" i="4"/>
  <c r="J7434" i="4" s="1"/>
  <c r="I7442" i="4"/>
  <c r="J7442" i="4" s="1"/>
  <c r="I7450" i="4"/>
  <c r="J7450" i="4" s="1"/>
  <c r="I7458" i="4"/>
  <c r="J7458" i="4" s="1"/>
  <c r="I7466" i="4"/>
  <c r="J7466" i="4" s="1"/>
  <c r="I7474" i="4"/>
  <c r="J7474" i="4" s="1"/>
  <c r="I7482" i="4"/>
  <c r="J7482" i="4" s="1"/>
  <c r="I7490" i="4"/>
  <c r="J7490" i="4" s="1"/>
  <c r="I7498" i="4"/>
  <c r="J7498" i="4" s="1"/>
  <c r="I7506" i="4"/>
  <c r="J7506" i="4" s="1"/>
  <c r="I7514" i="4"/>
  <c r="J7514" i="4" s="1"/>
  <c r="I7522" i="4"/>
  <c r="J7522" i="4" s="1"/>
  <c r="I7530" i="4"/>
  <c r="J7530" i="4" s="1"/>
  <c r="I7538" i="4"/>
  <c r="J7538" i="4" s="1"/>
  <c r="I7546" i="4"/>
  <c r="J7546" i="4" s="1"/>
  <c r="I7554" i="4"/>
  <c r="J7554" i="4" s="1"/>
  <c r="I7562" i="4"/>
  <c r="J7562" i="4" s="1"/>
  <c r="I7570" i="4"/>
  <c r="J7570" i="4" s="1"/>
  <c r="I7578" i="4"/>
  <c r="J7578" i="4" s="1"/>
  <c r="I7586" i="4"/>
  <c r="J7586" i="4" s="1"/>
  <c r="I7594" i="4"/>
  <c r="J7594" i="4" s="1"/>
  <c r="I7602" i="4"/>
  <c r="J7602" i="4" s="1"/>
  <c r="I7610" i="4"/>
  <c r="J7610" i="4" s="1"/>
  <c r="I7618" i="4"/>
  <c r="J7618" i="4" s="1"/>
  <c r="I7626" i="4"/>
  <c r="J7626" i="4" s="1"/>
  <c r="I7634" i="4"/>
  <c r="J7634" i="4" s="1"/>
  <c r="I7642" i="4"/>
  <c r="J7642" i="4" s="1"/>
  <c r="I7650" i="4"/>
  <c r="J7650" i="4" s="1"/>
  <c r="I7658" i="4"/>
  <c r="J7658" i="4" s="1"/>
  <c r="I7748" i="4"/>
  <c r="J7748" i="4" s="1"/>
  <c r="I7756" i="4"/>
  <c r="J7756" i="4" s="1"/>
  <c r="I7764" i="4"/>
  <c r="J7764" i="4" s="1"/>
  <c r="I7772" i="4"/>
  <c r="J7772" i="4" s="1"/>
  <c r="I7780" i="4"/>
  <c r="J7780" i="4" s="1"/>
  <c r="I7788" i="4"/>
  <c r="J7788" i="4" s="1"/>
  <c r="I7796" i="4"/>
  <c r="J7796" i="4" s="1"/>
  <c r="I7804" i="4"/>
  <c r="J7804" i="4" s="1"/>
  <c r="I7752" i="4"/>
  <c r="J7752" i="4" s="1"/>
  <c r="I7760" i="4"/>
  <c r="J7760" i="4" s="1"/>
  <c r="I7768" i="4"/>
  <c r="J7768" i="4" s="1"/>
  <c r="I7776" i="4"/>
  <c r="J7776" i="4" s="1"/>
  <c r="I7784" i="4"/>
  <c r="J7784" i="4" s="1"/>
  <c r="I7792" i="4"/>
  <c r="J7792" i="4" s="1"/>
  <c r="I7800" i="4"/>
  <c r="J7800" i="4" s="1"/>
  <c r="I7808" i="4"/>
  <c r="J7808" i="4" s="1"/>
  <c r="I6438" i="4"/>
  <c r="J6438" i="4" s="1"/>
  <c r="I6446" i="4"/>
  <c r="J6446" i="4" s="1"/>
  <c r="I6280" i="4"/>
  <c r="J6280" i="4" s="1"/>
  <c r="I6288" i="4"/>
  <c r="J6288" i="4" s="1"/>
  <c r="I6296" i="4"/>
  <c r="J6296" i="4" s="1"/>
  <c r="I6304" i="4"/>
  <c r="J6304" i="4" s="1"/>
  <c r="I6312" i="4"/>
  <c r="J6312" i="4" s="1"/>
  <c r="I6320" i="4"/>
  <c r="J6320" i="4" s="1"/>
  <c r="I6328" i="4"/>
  <c r="J6328" i="4" s="1"/>
  <c r="I6336" i="4"/>
  <c r="J6336" i="4" s="1"/>
  <c r="I6344" i="4"/>
  <c r="J6344" i="4" s="1"/>
  <c r="I6352" i="4"/>
  <c r="J6352" i="4" s="1"/>
  <c r="I6360" i="4"/>
  <c r="J6360" i="4" s="1"/>
  <c r="I6368" i="4"/>
  <c r="J6368" i="4" s="1"/>
  <c r="I6376" i="4"/>
  <c r="J6376" i="4" s="1"/>
  <c r="I6384" i="4"/>
  <c r="J6384" i="4" s="1"/>
  <c r="I6392" i="4"/>
  <c r="J6392" i="4" s="1"/>
  <c r="I6400" i="4"/>
  <c r="J6400" i="4" s="1"/>
  <c r="I6408" i="4"/>
  <c r="J6408" i="4" s="1"/>
  <c r="I6416" i="4"/>
  <c r="J6416" i="4" s="1"/>
  <c r="I6424" i="4"/>
  <c r="J6424" i="4" s="1"/>
  <c r="I6432" i="4"/>
  <c r="J6432" i="4" s="1"/>
  <c r="I6440" i="4"/>
  <c r="J6440" i="4" s="1"/>
  <c r="I6448" i="4"/>
  <c r="J6448" i="4" s="1"/>
  <c r="I6286" i="4"/>
  <c r="J6286" i="4" s="1"/>
  <c r="I6294" i="4"/>
  <c r="J6294" i="4" s="1"/>
  <c r="I6302" i="4"/>
  <c r="J6302" i="4" s="1"/>
  <c r="I6310" i="4"/>
  <c r="J6310" i="4" s="1"/>
  <c r="I6314" i="4"/>
  <c r="J6314" i="4" s="1"/>
  <c r="I6322" i="4"/>
  <c r="J6322" i="4" s="1"/>
  <c r="I6330" i="4"/>
  <c r="J6330" i="4" s="1"/>
  <c r="I6338" i="4"/>
  <c r="J6338" i="4" s="1"/>
  <c r="I6346" i="4"/>
  <c r="J6346" i="4" s="1"/>
  <c r="I6354" i="4"/>
  <c r="J6354" i="4" s="1"/>
  <c r="I6362" i="4"/>
  <c r="J6362" i="4" s="1"/>
  <c r="I6370" i="4"/>
  <c r="J6370" i="4" s="1"/>
  <c r="I6378" i="4"/>
  <c r="J6378" i="4" s="1"/>
  <c r="I6386" i="4"/>
  <c r="J6386" i="4" s="1"/>
  <c r="I6394" i="4"/>
  <c r="J6394" i="4" s="1"/>
  <c r="I6402" i="4"/>
  <c r="J6402" i="4" s="1"/>
  <c r="I6410" i="4"/>
  <c r="J6410" i="4" s="1"/>
  <c r="I6418" i="4"/>
  <c r="J6418" i="4" s="1"/>
  <c r="I6426" i="4"/>
  <c r="J6426" i="4" s="1"/>
  <c r="I6434" i="4"/>
  <c r="J6434" i="4" s="1"/>
  <c r="I6442" i="4"/>
  <c r="J6442" i="4" s="1"/>
  <c r="I5219" i="4"/>
  <c r="I5227" i="4"/>
  <c r="I5259" i="4"/>
  <c r="I5275" i="4"/>
  <c r="I5291" i="4"/>
  <c r="I5215" i="4"/>
  <c r="I5223" i="4"/>
  <c r="I5235" i="4"/>
  <c r="I5251" i="4"/>
  <c r="I5267" i="4"/>
  <c r="I5283" i="4"/>
  <c r="I5660" i="4"/>
  <c r="I5740" i="4"/>
  <c r="I5772" i="4"/>
  <c r="I5788" i="4"/>
  <c r="I5538" i="4"/>
  <c r="I5540" i="4"/>
  <c r="I5556" i="4"/>
  <c r="I5588" i="4"/>
  <c r="I5604" i="4"/>
  <c r="I5620" i="4"/>
  <c r="I5636" i="4"/>
  <c r="I5652" i="4"/>
  <c r="I5684" i="4"/>
  <c r="I5732" i="4"/>
  <c r="I5748" i="4"/>
  <c r="I5764" i="4"/>
  <c r="I5796" i="4"/>
  <c r="I5812" i="4"/>
  <c r="I5844" i="4"/>
  <c r="I5860" i="4"/>
  <c r="C14" i="21"/>
  <c r="C24" i="21" l="1"/>
  <c r="C18" i="21" l="1"/>
  <c r="B6" i="3" l="1"/>
  <c r="E67" i="51" l="1"/>
  <c r="B21" i="3" l="1"/>
  <c r="H7362" i="4"/>
  <c r="G7362" i="4"/>
  <c r="F7362" i="4"/>
  <c r="E7362" i="4"/>
  <c r="H7361" i="4"/>
  <c r="G7361" i="4"/>
  <c r="F7361" i="4"/>
  <c r="E7361" i="4"/>
  <c r="H7360" i="4"/>
  <c r="G7360" i="4"/>
  <c r="F7360" i="4"/>
  <c r="E7360" i="4"/>
  <c r="H7359" i="4"/>
  <c r="G7359" i="4"/>
  <c r="F7359" i="4"/>
  <c r="E7359" i="4"/>
  <c r="H7358" i="4"/>
  <c r="G7358" i="4"/>
  <c r="F7358" i="4"/>
  <c r="E7358" i="4"/>
  <c r="H7357" i="4"/>
  <c r="G7357" i="4"/>
  <c r="F7357" i="4"/>
  <c r="E7357" i="4"/>
  <c r="H7356" i="4"/>
  <c r="G7356" i="4"/>
  <c r="F7356" i="4"/>
  <c r="E7356" i="4"/>
  <c r="H7355" i="4"/>
  <c r="G7355" i="4"/>
  <c r="F7355" i="4"/>
  <c r="E7355" i="4"/>
  <c r="H7354" i="4"/>
  <c r="G7354" i="4"/>
  <c r="F7354" i="4"/>
  <c r="E7354" i="4"/>
  <c r="H7353" i="4"/>
  <c r="G7353" i="4"/>
  <c r="F7353" i="4"/>
  <c r="E7353" i="4"/>
  <c r="H7352" i="4"/>
  <c r="G7352" i="4"/>
  <c r="F7352" i="4"/>
  <c r="E7352" i="4"/>
  <c r="H7351" i="4"/>
  <c r="G7351" i="4"/>
  <c r="F7351" i="4"/>
  <c r="E7351" i="4"/>
  <c r="H7350" i="4"/>
  <c r="G7350" i="4"/>
  <c r="F7350" i="4"/>
  <c r="E7350" i="4"/>
  <c r="H7349" i="4"/>
  <c r="G7349" i="4"/>
  <c r="F7349" i="4"/>
  <c r="E7349" i="4"/>
  <c r="H7348" i="4"/>
  <c r="G7348" i="4"/>
  <c r="F7348" i="4"/>
  <c r="E7348" i="4"/>
  <c r="H7347" i="4"/>
  <c r="G7347" i="4"/>
  <c r="F7347" i="4"/>
  <c r="E7347" i="4"/>
  <c r="H7346" i="4"/>
  <c r="G7346" i="4"/>
  <c r="F7346" i="4"/>
  <c r="E7346" i="4"/>
  <c r="H7345" i="4"/>
  <c r="G7345" i="4"/>
  <c r="F7345" i="4"/>
  <c r="E7345" i="4"/>
  <c r="H7344" i="4"/>
  <c r="G7344" i="4"/>
  <c r="F7344" i="4"/>
  <c r="E7344" i="4"/>
  <c r="H7343" i="4"/>
  <c r="G7343" i="4"/>
  <c r="F7343" i="4"/>
  <c r="E7343" i="4"/>
  <c r="H7342" i="4"/>
  <c r="G7342" i="4"/>
  <c r="F7342" i="4"/>
  <c r="E7342" i="4"/>
  <c r="H7341" i="4"/>
  <c r="G7341" i="4"/>
  <c r="F7341" i="4"/>
  <c r="E7341" i="4"/>
  <c r="H7340" i="4"/>
  <c r="G7340" i="4"/>
  <c r="F7340" i="4"/>
  <c r="E7340" i="4"/>
  <c r="H7339" i="4"/>
  <c r="G7339" i="4"/>
  <c r="F7339" i="4"/>
  <c r="E7339" i="4"/>
  <c r="H7338" i="4"/>
  <c r="G7338" i="4"/>
  <c r="F7338" i="4"/>
  <c r="E7338" i="4"/>
  <c r="H7337" i="4"/>
  <c r="G7337" i="4"/>
  <c r="F7337" i="4"/>
  <c r="E7337" i="4"/>
  <c r="H7336" i="4"/>
  <c r="G7336" i="4"/>
  <c r="F7336" i="4"/>
  <c r="E7336" i="4"/>
  <c r="H7335" i="4"/>
  <c r="G7335" i="4"/>
  <c r="F7335" i="4"/>
  <c r="E7335" i="4"/>
  <c r="H7334" i="4"/>
  <c r="G7334" i="4"/>
  <c r="F7334" i="4"/>
  <c r="E7334" i="4"/>
  <c r="H7333" i="4"/>
  <c r="G7333" i="4"/>
  <c r="F7333" i="4"/>
  <c r="E7333" i="4"/>
  <c r="H7332" i="4"/>
  <c r="G7332" i="4"/>
  <c r="F7332" i="4"/>
  <c r="E7332" i="4"/>
  <c r="H7331" i="4"/>
  <c r="G7331" i="4"/>
  <c r="F7331" i="4"/>
  <c r="E7331" i="4"/>
  <c r="H7330" i="4"/>
  <c r="G7330" i="4"/>
  <c r="F7330" i="4"/>
  <c r="E7330" i="4"/>
  <c r="H7329" i="4"/>
  <c r="G7329" i="4"/>
  <c r="F7329" i="4"/>
  <c r="E7329" i="4"/>
  <c r="H7328" i="4"/>
  <c r="G7328" i="4"/>
  <c r="F7328" i="4"/>
  <c r="E7328" i="4"/>
  <c r="H7327" i="4"/>
  <c r="G7327" i="4"/>
  <c r="F7327" i="4"/>
  <c r="E7327" i="4"/>
  <c r="H7326" i="4"/>
  <c r="G7326" i="4"/>
  <c r="F7326" i="4"/>
  <c r="E7326" i="4"/>
  <c r="H7325" i="4"/>
  <c r="G7325" i="4"/>
  <c r="F7325" i="4"/>
  <c r="E7325" i="4"/>
  <c r="H7324" i="4"/>
  <c r="G7324" i="4"/>
  <c r="F7324" i="4"/>
  <c r="E7324" i="4"/>
  <c r="H7323" i="4"/>
  <c r="G7323" i="4"/>
  <c r="F7323" i="4"/>
  <c r="E7323" i="4"/>
  <c r="H7322" i="4"/>
  <c r="G7322" i="4"/>
  <c r="F7322" i="4"/>
  <c r="E7322" i="4"/>
  <c r="H7321" i="4"/>
  <c r="G7321" i="4"/>
  <c r="F7321" i="4"/>
  <c r="E7321" i="4"/>
  <c r="H7320" i="4"/>
  <c r="G7320" i="4"/>
  <c r="F7320" i="4"/>
  <c r="E7320" i="4"/>
  <c r="H7319" i="4"/>
  <c r="G7319" i="4"/>
  <c r="F7319" i="4"/>
  <c r="E7319" i="4"/>
  <c r="H7318" i="4"/>
  <c r="G7318" i="4"/>
  <c r="F7318" i="4"/>
  <c r="E7318" i="4"/>
  <c r="H7317" i="4"/>
  <c r="G7317" i="4"/>
  <c r="F7317" i="4"/>
  <c r="E7317" i="4"/>
  <c r="H7316" i="4"/>
  <c r="G7316" i="4"/>
  <c r="F7316" i="4"/>
  <c r="E7316" i="4"/>
  <c r="H7315" i="4"/>
  <c r="G7315" i="4"/>
  <c r="F7315" i="4"/>
  <c r="E7315" i="4"/>
  <c r="H7314" i="4"/>
  <c r="G7314" i="4"/>
  <c r="F7314" i="4"/>
  <c r="E7314" i="4"/>
  <c r="H7313" i="4"/>
  <c r="G7313" i="4"/>
  <c r="F7313" i="4"/>
  <c r="E7313" i="4"/>
  <c r="H7312" i="4"/>
  <c r="G7312" i="4"/>
  <c r="F7312" i="4"/>
  <c r="E7312" i="4"/>
  <c r="H7311" i="4"/>
  <c r="G7311" i="4"/>
  <c r="F7311" i="4"/>
  <c r="E7311" i="4"/>
  <c r="H7310" i="4"/>
  <c r="G7310" i="4"/>
  <c r="F7310" i="4"/>
  <c r="E7310" i="4"/>
  <c r="H7309" i="4"/>
  <c r="G7309" i="4"/>
  <c r="F7309" i="4"/>
  <c r="E7309" i="4"/>
  <c r="H7308" i="4"/>
  <c r="G7308" i="4"/>
  <c r="F7308" i="4"/>
  <c r="E7308" i="4"/>
  <c r="H7307" i="4"/>
  <c r="G7307" i="4"/>
  <c r="F7307" i="4"/>
  <c r="E7307" i="4"/>
  <c r="H7306" i="4"/>
  <c r="G7306" i="4"/>
  <c r="F7306" i="4"/>
  <c r="E7306" i="4"/>
  <c r="H7305" i="4"/>
  <c r="G7305" i="4"/>
  <c r="F7305" i="4"/>
  <c r="E7305" i="4"/>
  <c r="H7304" i="4"/>
  <c r="G7304" i="4"/>
  <c r="F7304" i="4"/>
  <c r="E7304" i="4"/>
  <c r="H7303" i="4"/>
  <c r="G7303" i="4"/>
  <c r="F7303" i="4"/>
  <c r="E7303" i="4"/>
  <c r="H7302" i="4"/>
  <c r="G7302" i="4"/>
  <c r="F7302" i="4"/>
  <c r="E7302" i="4"/>
  <c r="H7301" i="4"/>
  <c r="G7301" i="4"/>
  <c r="F7301" i="4"/>
  <c r="E7301" i="4"/>
  <c r="H7300" i="4"/>
  <c r="G7300" i="4"/>
  <c r="F7300" i="4"/>
  <c r="E7300" i="4"/>
  <c r="H7299" i="4"/>
  <c r="G7299" i="4"/>
  <c r="F7299" i="4"/>
  <c r="E7299" i="4"/>
  <c r="H7298" i="4"/>
  <c r="G7298" i="4"/>
  <c r="F7298" i="4"/>
  <c r="E7298" i="4"/>
  <c r="H7297" i="4"/>
  <c r="G7297" i="4"/>
  <c r="F7297" i="4"/>
  <c r="E7297" i="4"/>
  <c r="H7296" i="4"/>
  <c r="G7296" i="4"/>
  <c r="F7296" i="4"/>
  <c r="E7296" i="4"/>
  <c r="H7295" i="4"/>
  <c r="G7295" i="4"/>
  <c r="F7295" i="4"/>
  <c r="E7295" i="4"/>
  <c r="H7294" i="4"/>
  <c r="G7294" i="4"/>
  <c r="F7294" i="4"/>
  <c r="E7294" i="4"/>
  <c r="H7293" i="4"/>
  <c r="G7293" i="4"/>
  <c r="F7293" i="4"/>
  <c r="E7293" i="4"/>
  <c r="H7292" i="4"/>
  <c r="G7292" i="4"/>
  <c r="F7292" i="4"/>
  <c r="E7292" i="4"/>
  <c r="H7291" i="4"/>
  <c r="G7291" i="4"/>
  <c r="F7291" i="4"/>
  <c r="E7291" i="4"/>
  <c r="H7290" i="4"/>
  <c r="G7290" i="4"/>
  <c r="F7290" i="4"/>
  <c r="E7290" i="4"/>
  <c r="H7289" i="4"/>
  <c r="G7289" i="4"/>
  <c r="F7289" i="4"/>
  <c r="E7289" i="4"/>
  <c r="H7288" i="4"/>
  <c r="G7288" i="4"/>
  <c r="F7288" i="4"/>
  <c r="E7288" i="4"/>
  <c r="H7287" i="4"/>
  <c r="G7287" i="4"/>
  <c r="F7287" i="4"/>
  <c r="E7287" i="4"/>
  <c r="H7286" i="4"/>
  <c r="G7286" i="4"/>
  <c r="F7286" i="4"/>
  <c r="E7286" i="4"/>
  <c r="H7285" i="4"/>
  <c r="G7285" i="4"/>
  <c r="F7285" i="4"/>
  <c r="E7285" i="4"/>
  <c r="H7284" i="4"/>
  <c r="G7284" i="4"/>
  <c r="F7284" i="4"/>
  <c r="E7284" i="4"/>
  <c r="H7283" i="4"/>
  <c r="G7283" i="4"/>
  <c r="F7283" i="4"/>
  <c r="E7283" i="4"/>
  <c r="H7282" i="4"/>
  <c r="G7282" i="4"/>
  <c r="F7282" i="4"/>
  <c r="E7282" i="4"/>
  <c r="H7281" i="4"/>
  <c r="G7281" i="4"/>
  <c r="F7281" i="4"/>
  <c r="E7281" i="4"/>
  <c r="H7280" i="4"/>
  <c r="G7280" i="4"/>
  <c r="F7280" i="4"/>
  <c r="E7280" i="4"/>
  <c r="H7279" i="4"/>
  <c r="G7279" i="4"/>
  <c r="F7279" i="4"/>
  <c r="E7279" i="4"/>
  <c r="H7278" i="4"/>
  <c r="G7278" i="4"/>
  <c r="F7278" i="4"/>
  <c r="E7278" i="4"/>
  <c r="H7277" i="4"/>
  <c r="G7277" i="4"/>
  <c r="F7277" i="4"/>
  <c r="E7277" i="4"/>
  <c r="H7276" i="4"/>
  <c r="G7276" i="4"/>
  <c r="F7276" i="4"/>
  <c r="E7276" i="4"/>
  <c r="H7275" i="4"/>
  <c r="G7275" i="4"/>
  <c r="F7275" i="4"/>
  <c r="E7275" i="4"/>
  <c r="H7274" i="4"/>
  <c r="G7274" i="4"/>
  <c r="F7274" i="4"/>
  <c r="E7274" i="4"/>
  <c r="H7273" i="4"/>
  <c r="G7273" i="4"/>
  <c r="F7273" i="4"/>
  <c r="E7273" i="4"/>
  <c r="H7272" i="4"/>
  <c r="G7272" i="4"/>
  <c r="F7272" i="4"/>
  <c r="E7272" i="4"/>
  <c r="H7271" i="4"/>
  <c r="G7271" i="4"/>
  <c r="F7271" i="4"/>
  <c r="E7271" i="4"/>
  <c r="H7270" i="4"/>
  <c r="G7270" i="4"/>
  <c r="F7270" i="4"/>
  <c r="E7270" i="4"/>
  <c r="H7269" i="4"/>
  <c r="G7269" i="4"/>
  <c r="F7269" i="4"/>
  <c r="E7269" i="4"/>
  <c r="H7268" i="4"/>
  <c r="G7268" i="4"/>
  <c r="F7268" i="4"/>
  <c r="E7268" i="4"/>
  <c r="H7267" i="4"/>
  <c r="G7267" i="4"/>
  <c r="F7267" i="4"/>
  <c r="E7267" i="4"/>
  <c r="H7266" i="4"/>
  <c r="G7266" i="4"/>
  <c r="F7266" i="4"/>
  <c r="E7266" i="4"/>
  <c r="H7265" i="4"/>
  <c r="G7265" i="4"/>
  <c r="F7265" i="4"/>
  <c r="E7265" i="4"/>
  <c r="H7264" i="4"/>
  <c r="G7264" i="4"/>
  <c r="F7264" i="4"/>
  <c r="E7264" i="4"/>
  <c r="H7263" i="4"/>
  <c r="G7263" i="4"/>
  <c r="F7263" i="4"/>
  <c r="E7263" i="4"/>
  <c r="H7262" i="4"/>
  <c r="G7262" i="4"/>
  <c r="F7262" i="4"/>
  <c r="E7262" i="4"/>
  <c r="H7261" i="4"/>
  <c r="G7261" i="4"/>
  <c r="F7261" i="4"/>
  <c r="E7261" i="4"/>
  <c r="H7260" i="4"/>
  <c r="G7260" i="4"/>
  <c r="F7260" i="4"/>
  <c r="E7260" i="4"/>
  <c r="H7259" i="4"/>
  <c r="G7259" i="4"/>
  <c r="F7259" i="4"/>
  <c r="E7259" i="4"/>
  <c r="H7258" i="4"/>
  <c r="G7258" i="4"/>
  <c r="F7258" i="4"/>
  <c r="E7258" i="4"/>
  <c r="H7257" i="4"/>
  <c r="G7257" i="4"/>
  <c r="F7257" i="4"/>
  <c r="E7257" i="4"/>
  <c r="H7256" i="4"/>
  <c r="G7256" i="4"/>
  <c r="F7256" i="4"/>
  <c r="E7256" i="4"/>
  <c r="H7255" i="4"/>
  <c r="G7255" i="4"/>
  <c r="F7255" i="4"/>
  <c r="E7255" i="4"/>
  <c r="H7254" i="4"/>
  <c r="G7254" i="4"/>
  <c r="F7254" i="4"/>
  <c r="E7254" i="4"/>
  <c r="H7253" i="4"/>
  <c r="G7253" i="4"/>
  <c r="F7253" i="4"/>
  <c r="E7253" i="4"/>
  <c r="H7252" i="4"/>
  <c r="G7252" i="4"/>
  <c r="F7252" i="4"/>
  <c r="E7252" i="4"/>
  <c r="H7251" i="4"/>
  <c r="G7251" i="4"/>
  <c r="F7251" i="4"/>
  <c r="E7251" i="4"/>
  <c r="H7250" i="4"/>
  <c r="G7250" i="4"/>
  <c r="F7250" i="4"/>
  <c r="E7250" i="4"/>
  <c r="H7249" i="4"/>
  <c r="G7249" i="4"/>
  <c r="F7249" i="4"/>
  <c r="E7249" i="4"/>
  <c r="H7248" i="4"/>
  <c r="G7248" i="4"/>
  <c r="F7248" i="4"/>
  <c r="E7248" i="4"/>
  <c r="H7247" i="4"/>
  <c r="G7247" i="4"/>
  <c r="F7247" i="4"/>
  <c r="E7247" i="4"/>
  <c r="H7246" i="4"/>
  <c r="G7246" i="4"/>
  <c r="F7246" i="4"/>
  <c r="E7246" i="4"/>
  <c r="H7245" i="4"/>
  <c r="G7245" i="4"/>
  <c r="F7245" i="4"/>
  <c r="E7245" i="4"/>
  <c r="H7244" i="4"/>
  <c r="G7244" i="4"/>
  <c r="F7244" i="4"/>
  <c r="E7244" i="4"/>
  <c r="H7243" i="4"/>
  <c r="G7243" i="4"/>
  <c r="F7243" i="4"/>
  <c r="E7243" i="4"/>
  <c r="H7242" i="4"/>
  <c r="G7242" i="4"/>
  <c r="F7242" i="4"/>
  <c r="E7242" i="4"/>
  <c r="H7241" i="4"/>
  <c r="G7241" i="4"/>
  <c r="F7241" i="4"/>
  <c r="E7241" i="4"/>
  <c r="H7240" i="4"/>
  <c r="G7240" i="4"/>
  <c r="F7240" i="4"/>
  <c r="E7240" i="4"/>
  <c r="H7239" i="4"/>
  <c r="G7239" i="4"/>
  <c r="F7239" i="4"/>
  <c r="E7239" i="4"/>
  <c r="H7238" i="4"/>
  <c r="G7238" i="4"/>
  <c r="F7238" i="4"/>
  <c r="E7238" i="4"/>
  <c r="H7237" i="4"/>
  <c r="G7237" i="4"/>
  <c r="F7237" i="4"/>
  <c r="E7237" i="4"/>
  <c r="H7236" i="4"/>
  <c r="G7236" i="4"/>
  <c r="F7236" i="4"/>
  <c r="E7236" i="4"/>
  <c r="H7235" i="4"/>
  <c r="G7235" i="4"/>
  <c r="F7235" i="4"/>
  <c r="E7235" i="4"/>
  <c r="H7234" i="4"/>
  <c r="G7234" i="4"/>
  <c r="F7234" i="4"/>
  <c r="E7234" i="4"/>
  <c r="H7233" i="4"/>
  <c r="G7233" i="4"/>
  <c r="F7233" i="4"/>
  <c r="E7233" i="4"/>
  <c r="H7232" i="4"/>
  <c r="G7232" i="4"/>
  <c r="F7232" i="4"/>
  <c r="E7232" i="4"/>
  <c r="H7231" i="4"/>
  <c r="G7231" i="4"/>
  <c r="F7231" i="4"/>
  <c r="E7231" i="4"/>
  <c r="H7230" i="4"/>
  <c r="G7230" i="4"/>
  <c r="F7230" i="4"/>
  <c r="E7230" i="4"/>
  <c r="H7229" i="4"/>
  <c r="G7229" i="4"/>
  <c r="F7229" i="4"/>
  <c r="E7229" i="4"/>
  <c r="H7228" i="4"/>
  <c r="G7228" i="4"/>
  <c r="F7228" i="4"/>
  <c r="E7228" i="4"/>
  <c r="H7227" i="4"/>
  <c r="G7227" i="4"/>
  <c r="F7227" i="4"/>
  <c r="E7227" i="4"/>
  <c r="H7226" i="4"/>
  <c r="G7226" i="4"/>
  <c r="F7226" i="4"/>
  <c r="E7226" i="4"/>
  <c r="H7225" i="4"/>
  <c r="G7225" i="4"/>
  <c r="F7225" i="4"/>
  <c r="E7225" i="4"/>
  <c r="H7224" i="4"/>
  <c r="G7224" i="4"/>
  <c r="F7224" i="4"/>
  <c r="E7224" i="4"/>
  <c r="H7223" i="4"/>
  <c r="G7223" i="4"/>
  <c r="F7223" i="4"/>
  <c r="E7223" i="4"/>
  <c r="H7222" i="4"/>
  <c r="G7222" i="4"/>
  <c r="F7222" i="4"/>
  <c r="E7222" i="4"/>
  <c r="H7221" i="4"/>
  <c r="G7221" i="4"/>
  <c r="F7221" i="4"/>
  <c r="E7221" i="4"/>
  <c r="H7220" i="4"/>
  <c r="G7220" i="4"/>
  <c r="F7220" i="4"/>
  <c r="E7220" i="4"/>
  <c r="H7219" i="4"/>
  <c r="G7219" i="4"/>
  <c r="F7219" i="4"/>
  <c r="E7219" i="4"/>
  <c r="H7218" i="4"/>
  <c r="G7218" i="4"/>
  <c r="F7218" i="4"/>
  <c r="E7218" i="4"/>
  <c r="H7217" i="4"/>
  <c r="G7217" i="4"/>
  <c r="F7217" i="4"/>
  <c r="E7217" i="4"/>
  <c r="H7216" i="4"/>
  <c r="G7216" i="4"/>
  <c r="F7216" i="4"/>
  <c r="E7216" i="4"/>
  <c r="H7215" i="4"/>
  <c r="G7215" i="4"/>
  <c r="F7215" i="4"/>
  <c r="E7215" i="4"/>
  <c r="H7214" i="4"/>
  <c r="G7214" i="4"/>
  <c r="F7214" i="4"/>
  <c r="E7214" i="4"/>
  <c r="H7213" i="4"/>
  <c r="G7213" i="4"/>
  <c r="F7213" i="4"/>
  <c r="E7213" i="4"/>
  <c r="H7212" i="4"/>
  <c r="G7212" i="4"/>
  <c r="F7212" i="4"/>
  <c r="E7212" i="4"/>
  <c r="H7211" i="4"/>
  <c r="G7211" i="4"/>
  <c r="F7211" i="4"/>
  <c r="E7211" i="4"/>
  <c r="H7210" i="4"/>
  <c r="G7210" i="4"/>
  <c r="F7210" i="4"/>
  <c r="E7210" i="4"/>
  <c r="H7209" i="4"/>
  <c r="G7209" i="4"/>
  <c r="F7209" i="4"/>
  <c r="E7209" i="4"/>
  <c r="H7208" i="4"/>
  <c r="G7208" i="4"/>
  <c r="F7208" i="4"/>
  <c r="E7208" i="4"/>
  <c r="H7207" i="4"/>
  <c r="G7207" i="4"/>
  <c r="F7207" i="4"/>
  <c r="E7207" i="4"/>
  <c r="H7206" i="4"/>
  <c r="G7206" i="4"/>
  <c r="F7206" i="4"/>
  <c r="E7206" i="4"/>
  <c r="H7205" i="4"/>
  <c r="G7205" i="4"/>
  <c r="F7205" i="4"/>
  <c r="E7205" i="4"/>
  <c r="H7204" i="4"/>
  <c r="G7204" i="4"/>
  <c r="F7204" i="4"/>
  <c r="E7204" i="4"/>
  <c r="H7203" i="4"/>
  <c r="G7203" i="4"/>
  <c r="F7203" i="4"/>
  <c r="E7203" i="4"/>
  <c r="H7202" i="4"/>
  <c r="G7202" i="4"/>
  <c r="F7202" i="4"/>
  <c r="E7202" i="4"/>
  <c r="H7201" i="4"/>
  <c r="G7201" i="4"/>
  <c r="F7201" i="4"/>
  <c r="E7201" i="4"/>
  <c r="H7200" i="4"/>
  <c r="G7200" i="4"/>
  <c r="F7200" i="4"/>
  <c r="E7200" i="4"/>
  <c r="H7199" i="4"/>
  <c r="G7199" i="4"/>
  <c r="F7199" i="4"/>
  <c r="E7199" i="4"/>
  <c r="H7198" i="4"/>
  <c r="G7198" i="4"/>
  <c r="F7198" i="4"/>
  <c r="E7198" i="4"/>
  <c r="H7197" i="4"/>
  <c r="G7197" i="4"/>
  <c r="F7197" i="4"/>
  <c r="E7197" i="4"/>
  <c r="H7196" i="4"/>
  <c r="G7196" i="4"/>
  <c r="F7196" i="4"/>
  <c r="E7196" i="4"/>
  <c r="H7195" i="4"/>
  <c r="G7195" i="4"/>
  <c r="F7195" i="4"/>
  <c r="E7195" i="4"/>
  <c r="H7194" i="4"/>
  <c r="G7194" i="4"/>
  <c r="F7194" i="4"/>
  <c r="E7194" i="4"/>
  <c r="H7193" i="4"/>
  <c r="G7193" i="4"/>
  <c r="F7193" i="4"/>
  <c r="E7193" i="4"/>
  <c r="H7192" i="4"/>
  <c r="G7192" i="4"/>
  <c r="F7192" i="4"/>
  <c r="E7192" i="4"/>
  <c r="H7191" i="4"/>
  <c r="G7191" i="4"/>
  <c r="F7191" i="4"/>
  <c r="E7191" i="4"/>
  <c r="H7190" i="4"/>
  <c r="G7190" i="4"/>
  <c r="F7190" i="4"/>
  <c r="E7190" i="4"/>
  <c r="H7189" i="4"/>
  <c r="G7189" i="4"/>
  <c r="F7189" i="4"/>
  <c r="E7189" i="4"/>
  <c r="H7188" i="4"/>
  <c r="G7188" i="4"/>
  <c r="F7188" i="4"/>
  <c r="E7188" i="4"/>
  <c r="H7187" i="4"/>
  <c r="G7187" i="4"/>
  <c r="F7187" i="4"/>
  <c r="E7187" i="4"/>
  <c r="H7186" i="4"/>
  <c r="G7186" i="4"/>
  <c r="F7186" i="4"/>
  <c r="E7186" i="4"/>
  <c r="H7185" i="4"/>
  <c r="G7185" i="4"/>
  <c r="F7185" i="4"/>
  <c r="E7185" i="4"/>
  <c r="H7184" i="4"/>
  <c r="G7184" i="4"/>
  <c r="F7184" i="4"/>
  <c r="E7184" i="4"/>
  <c r="H7183" i="4"/>
  <c r="G7183" i="4"/>
  <c r="F7183" i="4"/>
  <c r="E7183" i="4"/>
  <c r="H7182" i="4"/>
  <c r="G7182" i="4"/>
  <c r="F7182" i="4"/>
  <c r="E7182" i="4"/>
  <c r="H7181" i="4"/>
  <c r="G7181" i="4"/>
  <c r="F7181" i="4"/>
  <c r="E7181" i="4"/>
  <c r="H7180" i="4"/>
  <c r="G7180" i="4"/>
  <c r="F7180" i="4"/>
  <c r="E7180" i="4"/>
  <c r="H7179" i="4"/>
  <c r="G7179" i="4"/>
  <c r="F7179" i="4"/>
  <c r="E7179" i="4"/>
  <c r="H7178" i="4"/>
  <c r="G7178" i="4"/>
  <c r="F7178" i="4"/>
  <c r="E7178" i="4"/>
  <c r="H7177" i="4"/>
  <c r="G7177" i="4"/>
  <c r="F7177" i="4"/>
  <c r="E7177" i="4"/>
  <c r="H7176" i="4"/>
  <c r="G7176" i="4"/>
  <c r="F7176" i="4"/>
  <c r="E7176" i="4"/>
  <c r="H7175" i="4"/>
  <c r="G7175" i="4"/>
  <c r="F7175" i="4"/>
  <c r="E7175" i="4"/>
  <c r="H7174" i="4"/>
  <c r="G7174" i="4"/>
  <c r="F7174" i="4"/>
  <c r="E7174" i="4"/>
  <c r="H7173" i="4"/>
  <c r="G7173" i="4"/>
  <c r="F7173" i="4"/>
  <c r="E7173" i="4"/>
  <c r="H7172" i="4"/>
  <c r="G7172" i="4"/>
  <c r="F7172" i="4"/>
  <c r="E7172" i="4"/>
  <c r="H7171" i="4"/>
  <c r="G7171" i="4"/>
  <c r="F7171" i="4"/>
  <c r="E7171" i="4"/>
  <c r="H7170" i="4"/>
  <c r="G7170" i="4"/>
  <c r="F7170" i="4"/>
  <c r="E7170" i="4"/>
  <c r="H7169" i="4"/>
  <c r="G7169" i="4"/>
  <c r="F7169" i="4"/>
  <c r="E7169" i="4"/>
  <c r="H7168" i="4"/>
  <c r="G7168" i="4"/>
  <c r="F7168" i="4"/>
  <c r="E7168" i="4"/>
  <c r="H7167" i="4"/>
  <c r="G7167" i="4"/>
  <c r="F7167" i="4"/>
  <c r="E7167" i="4"/>
  <c r="H7166" i="4"/>
  <c r="G7166" i="4"/>
  <c r="F7166" i="4"/>
  <c r="E7166" i="4"/>
  <c r="H7165" i="4"/>
  <c r="G7165" i="4"/>
  <c r="F7165" i="4"/>
  <c r="E7165" i="4"/>
  <c r="H7164" i="4"/>
  <c r="G7164" i="4"/>
  <c r="F7164" i="4"/>
  <c r="E7164" i="4"/>
  <c r="H7163" i="4"/>
  <c r="G7163" i="4"/>
  <c r="F7163" i="4"/>
  <c r="E7163" i="4"/>
  <c r="H7162" i="4"/>
  <c r="G7162" i="4"/>
  <c r="F7162" i="4"/>
  <c r="E7162" i="4"/>
  <c r="H7161" i="4"/>
  <c r="G7161" i="4"/>
  <c r="F7161" i="4"/>
  <c r="E7161" i="4"/>
  <c r="H7160" i="4"/>
  <c r="G7160" i="4"/>
  <c r="F7160" i="4"/>
  <c r="E7160" i="4"/>
  <c r="H7159" i="4"/>
  <c r="G7159" i="4"/>
  <c r="F7159" i="4"/>
  <c r="E7159" i="4"/>
  <c r="H7158" i="4"/>
  <c r="G7158" i="4"/>
  <c r="F7158" i="4"/>
  <c r="E7158" i="4"/>
  <c r="H7157" i="4"/>
  <c r="G7157" i="4"/>
  <c r="F7157" i="4"/>
  <c r="E7157" i="4"/>
  <c r="H7156" i="4"/>
  <c r="G7156" i="4"/>
  <c r="F7156" i="4"/>
  <c r="E7156" i="4"/>
  <c r="H7155" i="4"/>
  <c r="G7155" i="4"/>
  <c r="F7155" i="4"/>
  <c r="E7155" i="4"/>
  <c r="H7154" i="4"/>
  <c r="G7154" i="4"/>
  <c r="F7154" i="4"/>
  <c r="E7154" i="4"/>
  <c r="H7153" i="4"/>
  <c r="G7153" i="4"/>
  <c r="F7153" i="4"/>
  <c r="E7153" i="4"/>
  <c r="H7152" i="4"/>
  <c r="G7152" i="4"/>
  <c r="F7152" i="4"/>
  <c r="E7152" i="4"/>
  <c r="H7151" i="4"/>
  <c r="G7151" i="4"/>
  <c r="F7151" i="4"/>
  <c r="E7151" i="4"/>
  <c r="H7150" i="4"/>
  <c r="G7150" i="4"/>
  <c r="F7150" i="4"/>
  <c r="E7150" i="4"/>
  <c r="H7149" i="4"/>
  <c r="G7149" i="4"/>
  <c r="F7149" i="4"/>
  <c r="E7149" i="4"/>
  <c r="H7148" i="4"/>
  <c r="G7148" i="4"/>
  <c r="F7148" i="4"/>
  <c r="E7148" i="4"/>
  <c r="H7147" i="4"/>
  <c r="G7147" i="4"/>
  <c r="F7147" i="4"/>
  <c r="E7147" i="4"/>
  <c r="H7146" i="4"/>
  <c r="G7146" i="4"/>
  <c r="F7146" i="4"/>
  <c r="E7146" i="4"/>
  <c r="H7145" i="4"/>
  <c r="G7145" i="4"/>
  <c r="F7145" i="4"/>
  <c r="E7145" i="4"/>
  <c r="H7144" i="4"/>
  <c r="G7144" i="4"/>
  <c r="F7144" i="4"/>
  <c r="E7144" i="4"/>
  <c r="H7143" i="4"/>
  <c r="G7143" i="4"/>
  <c r="F7143" i="4"/>
  <c r="E7143" i="4"/>
  <c r="H7142" i="4"/>
  <c r="G7142" i="4"/>
  <c r="F7142" i="4"/>
  <c r="E7142" i="4"/>
  <c r="H7141" i="4"/>
  <c r="G7141" i="4"/>
  <c r="F7141" i="4"/>
  <c r="E7141" i="4"/>
  <c r="H7140" i="4"/>
  <c r="G7140" i="4"/>
  <c r="F7140" i="4"/>
  <c r="E7140" i="4"/>
  <c r="H7139" i="4"/>
  <c r="G7139" i="4"/>
  <c r="F7139" i="4"/>
  <c r="E7139" i="4"/>
  <c r="H7138" i="4"/>
  <c r="G7138" i="4"/>
  <c r="F7138" i="4"/>
  <c r="E7138" i="4"/>
  <c r="H7137" i="4"/>
  <c r="G7137" i="4"/>
  <c r="F7137" i="4"/>
  <c r="E7137" i="4"/>
  <c r="H7136" i="4"/>
  <c r="G7136" i="4"/>
  <c r="F7136" i="4"/>
  <c r="E7136" i="4"/>
  <c r="H7135" i="4"/>
  <c r="G7135" i="4"/>
  <c r="F7135" i="4"/>
  <c r="E7135" i="4"/>
  <c r="H7134" i="4"/>
  <c r="G7134" i="4"/>
  <c r="F7134" i="4"/>
  <c r="E7134" i="4"/>
  <c r="H7133" i="4"/>
  <c r="G7133" i="4"/>
  <c r="F7133" i="4"/>
  <c r="E7133" i="4"/>
  <c r="H7132" i="4"/>
  <c r="G7132" i="4"/>
  <c r="F7132" i="4"/>
  <c r="E7132" i="4"/>
  <c r="H7131" i="4"/>
  <c r="G7131" i="4"/>
  <c r="F7131" i="4"/>
  <c r="E7131" i="4"/>
  <c r="H7130" i="4"/>
  <c r="G7130" i="4"/>
  <c r="F7130" i="4"/>
  <c r="E7130" i="4"/>
  <c r="H7129" i="4"/>
  <c r="G7129" i="4"/>
  <c r="F7129" i="4"/>
  <c r="E7129" i="4"/>
  <c r="H7128" i="4"/>
  <c r="G7128" i="4"/>
  <c r="F7128" i="4"/>
  <c r="E7128" i="4"/>
  <c r="H7127" i="4"/>
  <c r="G7127" i="4"/>
  <c r="F7127" i="4"/>
  <c r="E7127" i="4"/>
  <c r="H7126" i="4"/>
  <c r="G7126" i="4"/>
  <c r="F7126" i="4"/>
  <c r="E7126" i="4"/>
  <c r="H7125" i="4"/>
  <c r="G7125" i="4"/>
  <c r="F7125" i="4"/>
  <c r="E7125" i="4"/>
  <c r="H7124" i="4"/>
  <c r="G7124" i="4"/>
  <c r="F7124" i="4"/>
  <c r="E7124" i="4"/>
  <c r="H7123" i="4"/>
  <c r="G7123" i="4"/>
  <c r="F7123" i="4"/>
  <c r="E7123" i="4"/>
  <c r="H7122" i="4"/>
  <c r="G7122" i="4"/>
  <c r="F7122" i="4"/>
  <c r="E7122" i="4"/>
  <c r="H7121" i="4"/>
  <c r="G7121" i="4"/>
  <c r="F7121" i="4"/>
  <c r="E7121" i="4"/>
  <c r="H7120" i="4"/>
  <c r="G7120" i="4"/>
  <c r="F7120" i="4"/>
  <c r="E7120" i="4"/>
  <c r="H7119" i="4"/>
  <c r="G7119" i="4"/>
  <c r="F7119" i="4"/>
  <c r="E7119" i="4"/>
  <c r="H7118" i="4"/>
  <c r="G7118" i="4"/>
  <c r="F7118" i="4"/>
  <c r="E7118" i="4"/>
  <c r="H7117" i="4"/>
  <c r="G7117" i="4"/>
  <c r="F7117" i="4"/>
  <c r="E7117" i="4"/>
  <c r="H7116" i="4"/>
  <c r="G7116" i="4"/>
  <c r="F7116" i="4"/>
  <c r="E7116" i="4"/>
  <c r="H7115" i="4"/>
  <c r="G7115" i="4"/>
  <c r="F7115" i="4"/>
  <c r="E7115" i="4"/>
  <c r="H7114" i="4"/>
  <c r="G7114" i="4"/>
  <c r="F7114" i="4"/>
  <c r="E7114" i="4"/>
  <c r="H7113" i="4"/>
  <c r="G7113" i="4"/>
  <c r="F7113" i="4"/>
  <c r="E7113" i="4"/>
  <c r="H7112" i="4"/>
  <c r="G7112" i="4"/>
  <c r="F7112" i="4"/>
  <c r="E7112" i="4"/>
  <c r="H7111" i="4"/>
  <c r="G7111" i="4"/>
  <c r="F7111" i="4"/>
  <c r="E7111" i="4"/>
  <c r="H7110" i="4"/>
  <c r="G7110" i="4"/>
  <c r="F7110" i="4"/>
  <c r="E7110" i="4"/>
  <c r="H7109" i="4"/>
  <c r="G7109" i="4"/>
  <c r="F7109" i="4"/>
  <c r="E7109" i="4"/>
  <c r="H7108" i="4"/>
  <c r="G7108" i="4"/>
  <c r="F7108" i="4"/>
  <c r="E7108" i="4"/>
  <c r="H7107" i="4"/>
  <c r="G7107" i="4"/>
  <c r="F7107" i="4"/>
  <c r="E7107" i="4"/>
  <c r="H7106" i="4"/>
  <c r="G7106" i="4"/>
  <c r="F7106" i="4"/>
  <c r="E7106" i="4"/>
  <c r="H7105" i="4"/>
  <c r="G7105" i="4"/>
  <c r="F7105" i="4"/>
  <c r="E7105" i="4"/>
  <c r="H7104" i="4"/>
  <c r="G7104" i="4"/>
  <c r="F7104" i="4"/>
  <c r="E7104" i="4"/>
  <c r="H7103" i="4"/>
  <c r="G7103" i="4"/>
  <c r="F7103" i="4"/>
  <c r="E7103" i="4"/>
  <c r="H7102" i="4"/>
  <c r="G7102" i="4"/>
  <c r="F7102" i="4"/>
  <c r="E7102" i="4"/>
  <c r="H7101" i="4"/>
  <c r="G7101" i="4"/>
  <c r="F7101" i="4"/>
  <c r="E7101" i="4"/>
  <c r="H7100" i="4"/>
  <c r="G7100" i="4"/>
  <c r="F7100" i="4"/>
  <c r="E7100" i="4"/>
  <c r="H7099" i="4"/>
  <c r="G7099" i="4"/>
  <c r="F7099" i="4"/>
  <c r="E7099" i="4"/>
  <c r="H7098" i="4"/>
  <c r="G7098" i="4"/>
  <c r="F7098" i="4"/>
  <c r="E7098" i="4"/>
  <c r="H7097" i="4"/>
  <c r="G7097" i="4"/>
  <c r="F7097" i="4"/>
  <c r="E7097" i="4"/>
  <c r="H7096" i="4"/>
  <c r="G7096" i="4"/>
  <c r="F7096" i="4"/>
  <c r="E7096" i="4"/>
  <c r="H7095" i="4"/>
  <c r="G7095" i="4"/>
  <c r="F7095" i="4"/>
  <c r="E7095" i="4"/>
  <c r="H7094" i="4"/>
  <c r="G7094" i="4"/>
  <c r="F7094" i="4"/>
  <c r="E7094" i="4"/>
  <c r="H7093" i="4"/>
  <c r="G7093" i="4"/>
  <c r="F7093" i="4"/>
  <c r="E7093" i="4"/>
  <c r="H7092" i="4"/>
  <c r="G7092" i="4"/>
  <c r="F7092" i="4"/>
  <c r="E7092" i="4"/>
  <c r="H7091" i="4"/>
  <c r="G7091" i="4"/>
  <c r="F7091" i="4"/>
  <c r="E7091" i="4"/>
  <c r="H7090" i="4"/>
  <c r="G7090" i="4"/>
  <c r="F7090" i="4"/>
  <c r="E7090" i="4"/>
  <c r="H7089" i="4"/>
  <c r="G7089" i="4"/>
  <c r="F7089" i="4"/>
  <c r="E7089" i="4"/>
  <c r="H7088" i="4"/>
  <c r="G7088" i="4"/>
  <c r="F7088" i="4"/>
  <c r="E7088" i="4"/>
  <c r="H7087" i="4"/>
  <c r="G7087" i="4"/>
  <c r="F7087" i="4"/>
  <c r="E7087" i="4"/>
  <c r="H7086" i="4"/>
  <c r="G7086" i="4"/>
  <c r="F7086" i="4"/>
  <c r="E7086" i="4"/>
  <c r="H7085" i="4"/>
  <c r="G7085" i="4"/>
  <c r="F7085" i="4"/>
  <c r="E7085" i="4"/>
  <c r="H7084" i="4"/>
  <c r="G7084" i="4"/>
  <c r="F7084" i="4"/>
  <c r="E7084" i="4"/>
  <c r="H7083" i="4"/>
  <c r="G7083" i="4"/>
  <c r="F7083" i="4"/>
  <c r="E7083" i="4"/>
  <c r="H7082" i="4"/>
  <c r="G7082" i="4"/>
  <c r="F7082" i="4"/>
  <c r="E7082" i="4"/>
  <c r="H7081" i="4"/>
  <c r="G7081" i="4"/>
  <c r="F7081" i="4"/>
  <c r="E7081" i="4"/>
  <c r="H7080" i="4"/>
  <c r="G7080" i="4"/>
  <c r="F7080" i="4"/>
  <c r="E7080" i="4"/>
  <c r="H7079" i="4"/>
  <c r="G7079" i="4"/>
  <c r="F7079" i="4"/>
  <c r="E7079" i="4"/>
  <c r="H7078" i="4"/>
  <c r="G7078" i="4"/>
  <c r="F7078" i="4"/>
  <c r="E7078" i="4"/>
  <c r="H7077" i="4"/>
  <c r="G7077" i="4"/>
  <c r="F7077" i="4"/>
  <c r="E7077" i="4"/>
  <c r="H7076" i="4"/>
  <c r="G7076" i="4"/>
  <c r="F7076" i="4"/>
  <c r="E7076" i="4"/>
  <c r="H7075" i="4"/>
  <c r="G7075" i="4"/>
  <c r="F7075" i="4"/>
  <c r="E7075" i="4"/>
  <c r="H7074" i="4"/>
  <c r="G7074" i="4"/>
  <c r="F7074" i="4"/>
  <c r="E7074" i="4"/>
  <c r="H7073" i="4"/>
  <c r="G7073" i="4"/>
  <c r="F7073" i="4"/>
  <c r="E7073" i="4"/>
  <c r="H7072" i="4"/>
  <c r="G7072" i="4"/>
  <c r="F7072" i="4"/>
  <c r="E7072" i="4"/>
  <c r="H7071" i="4"/>
  <c r="G7071" i="4"/>
  <c r="F7071" i="4"/>
  <c r="E7071" i="4"/>
  <c r="H7070" i="4"/>
  <c r="G7070" i="4"/>
  <c r="F7070" i="4"/>
  <c r="E7070" i="4"/>
  <c r="H7069" i="4"/>
  <c r="G7069" i="4"/>
  <c r="F7069" i="4"/>
  <c r="E7069" i="4"/>
  <c r="H7068" i="4"/>
  <c r="G7068" i="4"/>
  <c r="F7068" i="4"/>
  <c r="E7068" i="4"/>
  <c r="H7067" i="4"/>
  <c r="G7067" i="4"/>
  <c r="F7067" i="4"/>
  <c r="E7067" i="4"/>
  <c r="H7066" i="4"/>
  <c r="G7066" i="4"/>
  <c r="F7066" i="4"/>
  <c r="E7066" i="4"/>
  <c r="H7065" i="4"/>
  <c r="G7065" i="4"/>
  <c r="F7065" i="4"/>
  <c r="E7065" i="4"/>
  <c r="H7064" i="4"/>
  <c r="G7064" i="4"/>
  <c r="F7064" i="4"/>
  <c r="E7064" i="4"/>
  <c r="H7063" i="4"/>
  <c r="G7063" i="4"/>
  <c r="F7063" i="4"/>
  <c r="E7063" i="4"/>
  <c r="H7062" i="4"/>
  <c r="G7062" i="4"/>
  <c r="F7062" i="4"/>
  <c r="E7062" i="4"/>
  <c r="H7061" i="4"/>
  <c r="G7061" i="4"/>
  <c r="F7061" i="4"/>
  <c r="E7061" i="4"/>
  <c r="H7060" i="4"/>
  <c r="G7060" i="4"/>
  <c r="F7060" i="4"/>
  <c r="E7060" i="4"/>
  <c r="H7059" i="4"/>
  <c r="G7059" i="4"/>
  <c r="F7059" i="4"/>
  <c r="E7059" i="4"/>
  <c r="H7058" i="4"/>
  <c r="G7058" i="4"/>
  <c r="F7058" i="4"/>
  <c r="E7058" i="4"/>
  <c r="H7057" i="4"/>
  <c r="G7057" i="4"/>
  <c r="F7057" i="4"/>
  <c r="E7057" i="4"/>
  <c r="H7056" i="4"/>
  <c r="G7056" i="4"/>
  <c r="F7056" i="4"/>
  <c r="E7056" i="4"/>
  <c r="H7055" i="4"/>
  <c r="G7055" i="4"/>
  <c r="F7055" i="4"/>
  <c r="E7055" i="4"/>
  <c r="H7054" i="4"/>
  <c r="G7054" i="4"/>
  <c r="F7054" i="4"/>
  <c r="E7054" i="4"/>
  <c r="H7053" i="4"/>
  <c r="G7053" i="4"/>
  <c r="F7053" i="4"/>
  <c r="E7053" i="4"/>
  <c r="H7052" i="4"/>
  <c r="G7052" i="4"/>
  <c r="F7052" i="4"/>
  <c r="E7052" i="4"/>
  <c r="H7051" i="4"/>
  <c r="G7051" i="4"/>
  <c r="F7051" i="4"/>
  <c r="E7051" i="4"/>
  <c r="H7050" i="4"/>
  <c r="G7050" i="4"/>
  <c r="F7050" i="4"/>
  <c r="E7050" i="4"/>
  <c r="H7049" i="4"/>
  <c r="G7049" i="4"/>
  <c r="F7049" i="4"/>
  <c r="E7049" i="4"/>
  <c r="H7048" i="4"/>
  <c r="G7048" i="4"/>
  <c r="F7048" i="4"/>
  <c r="E7048" i="4"/>
  <c r="H7047" i="4"/>
  <c r="G7047" i="4"/>
  <c r="F7047" i="4"/>
  <c r="E7047" i="4"/>
  <c r="H7046" i="4"/>
  <c r="G7046" i="4"/>
  <c r="F7046" i="4"/>
  <c r="E7046" i="4"/>
  <c r="H7045" i="4"/>
  <c r="G7045" i="4"/>
  <c r="F7045" i="4"/>
  <c r="E7045" i="4"/>
  <c r="H7044" i="4"/>
  <c r="G7044" i="4"/>
  <c r="F7044" i="4"/>
  <c r="E7044" i="4"/>
  <c r="H7043" i="4"/>
  <c r="G7043" i="4"/>
  <c r="F7043" i="4"/>
  <c r="E7043" i="4"/>
  <c r="H7042" i="4"/>
  <c r="G7042" i="4"/>
  <c r="F7042" i="4"/>
  <c r="E7042" i="4"/>
  <c r="H7041" i="4"/>
  <c r="G7041" i="4"/>
  <c r="F7041" i="4"/>
  <c r="E7041" i="4"/>
  <c r="H7040" i="4"/>
  <c r="G7040" i="4"/>
  <c r="F7040" i="4"/>
  <c r="E7040" i="4"/>
  <c r="H7039" i="4"/>
  <c r="G7039" i="4"/>
  <c r="F7039" i="4"/>
  <c r="E7039" i="4"/>
  <c r="H7038" i="4"/>
  <c r="G7038" i="4"/>
  <c r="F7038" i="4"/>
  <c r="E7038" i="4"/>
  <c r="H7037" i="4"/>
  <c r="G7037" i="4"/>
  <c r="F7037" i="4"/>
  <c r="E7037" i="4"/>
  <c r="H7036" i="4"/>
  <c r="G7036" i="4"/>
  <c r="F7036" i="4"/>
  <c r="E7036" i="4"/>
  <c r="H7035" i="4"/>
  <c r="G7035" i="4"/>
  <c r="F7035" i="4"/>
  <c r="E7035" i="4"/>
  <c r="H7034" i="4"/>
  <c r="G7034" i="4"/>
  <c r="F7034" i="4"/>
  <c r="E7034" i="4"/>
  <c r="H7033" i="4"/>
  <c r="G7033" i="4"/>
  <c r="F7033" i="4"/>
  <c r="E7033" i="4"/>
  <c r="H7032" i="4"/>
  <c r="G7032" i="4"/>
  <c r="F7032" i="4"/>
  <c r="E7032" i="4"/>
  <c r="H7031" i="4"/>
  <c r="G7031" i="4"/>
  <c r="F7031" i="4"/>
  <c r="E7031" i="4"/>
  <c r="H7030" i="4"/>
  <c r="G7030" i="4"/>
  <c r="F7030" i="4"/>
  <c r="E7030" i="4"/>
  <c r="H7029" i="4"/>
  <c r="G7029" i="4"/>
  <c r="F7029" i="4"/>
  <c r="E7029" i="4"/>
  <c r="H7028" i="4"/>
  <c r="G7028" i="4"/>
  <c r="F7028" i="4"/>
  <c r="E7028" i="4"/>
  <c r="H7027" i="4"/>
  <c r="G7027" i="4"/>
  <c r="F7027" i="4"/>
  <c r="E7027" i="4"/>
  <c r="H7026" i="4"/>
  <c r="G7026" i="4"/>
  <c r="F7026" i="4"/>
  <c r="E7026" i="4"/>
  <c r="H7025" i="4"/>
  <c r="G7025" i="4"/>
  <c r="F7025" i="4"/>
  <c r="E7025" i="4"/>
  <c r="H7024" i="4"/>
  <c r="G7024" i="4"/>
  <c r="F7024" i="4"/>
  <c r="E7024" i="4"/>
  <c r="H7023" i="4"/>
  <c r="G7023" i="4"/>
  <c r="F7023" i="4"/>
  <c r="E7023" i="4"/>
  <c r="H7022" i="4"/>
  <c r="G7022" i="4"/>
  <c r="F7022" i="4"/>
  <c r="E7022" i="4"/>
  <c r="H7021" i="4"/>
  <c r="G7021" i="4"/>
  <c r="F7021" i="4"/>
  <c r="E7021" i="4"/>
  <c r="H7020" i="4"/>
  <c r="G7020" i="4"/>
  <c r="F7020" i="4"/>
  <c r="E7020" i="4"/>
  <c r="H7019" i="4"/>
  <c r="G7019" i="4"/>
  <c r="F7019" i="4"/>
  <c r="E7019" i="4"/>
  <c r="H7018" i="4"/>
  <c r="G7018" i="4"/>
  <c r="F7018" i="4"/>
  <c r="E7018" i="4"/>
  <c r="H7017" i="4"/>
  <c r="G7017" i="4"/>
  <c r="F7017" i="4"/>
  <c r="E7017" i="4"/>
  <c r="H7016" i="4"/>
  <c r="G7016" i="4"/>
  <c r="F7016" i="4"/>
  <c r="E7016" i="4"/>
  <c r="H7015" i="4"/>
  <c r="G7015" i="4"/>
  <c r="F7015" i="4"/>
  <c r="E7015" i="4"/>
  <c r="H7014" i="4"/>
  <c r="G7014" i="4"/>
  <c r="F7014" i="4"/>
  <c r="E7014" i="4"/>
  <c r="H7013" i="4"/>
  <c r="G7013" i="4"/>
  <c r="F7013" i="4"/>
  <c r="E7013" i="4"/>
  <c r="H7012" i="4"/>
  <c r="G7012" i="4"/>
  <c r="F7012" i="4"/>
  <c r="E7012" i="4"/>
  <c r="H7011" i="4"/>
  <c r="G7011" i="4"/>
  <c r="F7011" i="4"/>
  <c r="E7011" i="4"/>
  <c r="H7010" i="4"/>
  <c r="G7010" i="4"/>
  <c r="F7010" i="4"/>
  <c r="E7010" i="4"/>
  <c r="H7009" i="4"/>
  <c r="G7009" i="4"/>
  <c r="F7009" i="4"/>
  <c r="E7009" i="4"/>
  <c r="H7008" i="4"/>
  <c r="G7008" i="4"/>
  <c r="F7008" i="4"/>
  <c r="E7008" i="4"/>
  <c r="H7007" i="4"/>
  <c r="G7007" i="4"/>
  <c r="F7007" i="4"/>
  <c r="E7007" i="4"/>
  <c r="H7006" i="4"/>
  <c r="G7006" i="4"/>
  <c r="F7006" i="4"/>
  <c r="E7006" i="4"/>
  <c r="H7005" i="4"/>
  <c r="G7005" i="4"/>
  <c r="F7005" i="4"/>
  <c r="E7005" i="4"/>
  <c r="H7004" i="4"/>
  <c r="G7004" i="4"/>
  <c r="F7004" i="4"/>
  <c r="E7004" i="4"/>
  <c r="H7003" i="4"/>
  <c r="G7003" i="4"/>
  <c r="F7003" i="4"/>
  <c r="E7003" i="4"/>
  <c r="H7002" i="4"/>
  <c r="G7002" i="4"/>
  <c r="F7002" i="4"/>
  <c r="E7002" i="4"/>
  <c r="H7001" i="4"/>
  <c r="G7001" i="4"/>
  <c r="F7001" i="4"/>
  <c r="E7001" i="4"/>
  <c r="H7000" i="4"/>
  <c r="G7000" i="4"/>
  <c r="F7000" i="4"/>
  <c r="E7000" i="4"/>
  <c r="H6999" i="4"/>
  <c r="G6999" i="4"/>
  <c r="F6999" i="4"/>
  <c r="E6999" i="4"/>
  <c r="H6998" i="4"/>
  <c r="G6998" i="4"/>
  <c r="F6998" i="4"/>
  <c r="E6998" i="4"/>
  <c r="H6997" i="4"/>
  <c r="G6997" i="4"/>
  <c r="F6997" i="4"/>
  <c r="E6997" i="4"/>
  <c r="H6996" i="4"/>
  <c r="G6996" i="4"/>
  <c r="F6996" i="4"/>
  <c r="E6996" i="4"/>
  <c r="H6995" i="4"/>
  <c r="G6995" i="4"/>
  <c r="F6995" i="4"/>
  <c r="E6995" i="4"/>
  <c r="H6994" i="4"/>
  <c r="G6994" i="4"/>
  <c r="F6994" i="4"/>
  <c r="E6994" i="4"/>
  <c r="H6993" i="4"/>
  <c r="G6993" i="4"/>
  <c r="F6993" i="4"/>
  <c r="E6993" i="4"/>
  <c r="H6992" i="4"/>
  <c r="G6992" i="4"/>
  <c r="F6992" i="4"/>
  <c r="E6992" i="4"/>
  <c r="H6991" i="4"/>
  <c r="G6991" i="4"/>
  <c r="F6991" i="4"/>
  <c r="E6991" i="4"/>
  <c r="H6990" i="4"/>
  <c r="G6990" i="4"/>
  <c r="F6990" i="4"/>
  <c r="E6990" i="4"/>
  <c r="H6989" i="4"/>
  <c r="G6989" i="4"/>
  <c r="F6989" i="4"/>
  <c r="E6989" i="4"/>
  <c r="H6988" i="4"/>
  <c r="G6988" i="4"/>
  <c r="F6988" i="4"/>
  <c r="E6988" i="4"/>
  <c r="H6987" i="4"/>
  <c r="G6987" i="4"/>
  <c r="F6987" i="4"/>
  <c r="E6987" i="4"/>
  <c r="H6986" i="4"/>
  <c r="G6986" i="4"/>
  <c r="F6986" i="4"/>
  <c r="E6986" i="4"/>
  <c r="H6985" i="4"/>
  <c r="G6985" i="4"/>
  <c r="F6985" i="4"/>
  <c r="E6985" i="4"/>
  <c r="H6984" i="4"/>
  <c r="G6984" i="4"/>
  <c r="F6984" i="4"/>
  <c r="E6984" i="4"/>
  <c r="H6983" i="4"/>
  <c r="G6983" i="4"/>
  <c r="F6983" i="4"/>
  <c r="E6983" i="4"/>
  <c r="H6982" i="4"/>
  <c r="G6982" i="4"/>
  <c r="F6982" i="4"/>
  <c r="E6982" i="4"/>
  <c r="H6981" i="4"/>
  <c r="G6981" i="4"/>
  <c r="F6981" i="4"/>
  <c r="E6981" i="4"/>
  <c r="H6980" i="4"/>
  <c r="G6980" i="4"/>
  <c r="F6980" i="4"/>
  <c r="E6980" i="4"/>
  <c r="H6979" i="4"/>
  <c r="G6979" i="4"/>
  <c r="F6979" i="4"/>
  <c r="E6979" i="4"/>
  <c r="H6978" i="4"/>
  <c r="G6978" i="4"/>
  <c r="F6978" i="4"/>
  <c r="E6978" i="4"/>
  <c r="H6977" i="4"/>
  <c r="G6977" i="4"/>
  <c r="F6977" i="4"/>
  <c r="E6977" i="4"/>
  <c r="H6976" i="4"/>
  <c r="G6976" i="4"/>
  <c r="F6976" i="4"/>
  <c r="E6976" i="4"/>
  <c r="H6975" i="4"/>
  <c r="G6975" i="4"/>
  <c r="F6975" i="4"/>
  <c r="E6975" i="4"/>
  <c r="H6974" i="4"/>
  <c r="G6974" i="4"/>
  <c r="F6974" i="4"/>
  <c r="E6974" i="4"/>
  <c r="H6973" i="4"/>
  <c r="G6973" i="4"/>
  <c r="F6973" i="4"/>
  <c r="E6973" i="4"/>
  <c r="H6972" i="4"/>
  <c r="G6972" i="4"/>
  <c r="F6972" i="4"/>
  <c r="E6972" i="4"/>
  <c r="H6971" i="4"/>
  <c r="G6971" i="4"/>
  <c r="F6971" i="4"/>
  <c r="E6971" i="4"/>
  <c r="H6970" i="4"/>
  <c r="G6970" i="4"/>
  <c r="F6970" i="4"/>
  <c r="E6970" i="4"/>
  <c r="H6969" i="4"/>
  <c r="G6969" i="4"/>
  <c r="F6969" i="4"/>
  <c r="E6969" i="4"/>
  <c r="H6968" i="4"/>
  <c r="G6968" i="4"/>
  <c r="F6968" i="4"/>
  <c r="E6968" i="4"/>
  <c r="H6967" i="4"/>
  <c r="G6967" i="4"/>
  <c r="F6967" i="4"/>
  <c r="E6967" i="4"/>
  <c r="H6966" i="4"/>
  <c r="G6966" i="4"/>
  <c r="F6966" i="4"/>
  <c r="E6966" i="4"/>
  <c r="H6965" i="4"/>
  <c r="G6965" i="4"/>
  <c r="F6965" i="4"/>
  <c r="E6965" i="4"/>
  <c r="H6964" i="4"/>
  <c r="G6964" i="4"/>
  <c r="F6964" i="4"/>
  <c r="E6964" i="4"/>
  <c r="H6963" i="4"/>
  <c r="G6963" i="4"/>
  <c r="F6963" i="4"/>
  <c r="E6963" i="4"/>
  <c r="H6962" i="4"/>
  <c r="G6962" i="4"/>
  <c r="F6962" i="4"/>
  <c r="E6962" i="4"/>
  <c r="H6961" i="4"/>
  <c r="G6961" i="4"/>
  <c r="F6961" i="4"/>
  <c r="E6961" i="4"/>
  <c r="H6960" i="4"/>
  <c r="G6960" i="4"/>
  <c r="F6960" i="4"/>
  <c r="E6960" i="4"/>
  <c r="H6959" i="4"/>
  <c r="G6959" i="4"/>
  <c r="F6959" i="4"/>
  <c r="E6959" i="4"/>
  <c r="H6958" i="4"/>
  <c r="G6958" i="4"/>
  <c r="F6958" i="4"/>
  <c r="E6958" i="4"/>
  <c r="H6957" i="4"/>
  <c r="G6957" i="4"/>
  <c r="F6957" i="4"/>
  <c r="E6957" i="4"/>
  <c r="H6956" i="4"/>
  <c r="G6956" i="4"/>
  <c r="F6956" i="4"/>
  <c r="E6956" i="4"/>
  <c r="H6955" i="4"/>
  <c r="G6955" i="4"/>
  <c r="F6955" i="4"/>
  <c r="E6955" i="4"/>
  <c r="H6954" i="4"/>
  <c r="G6954" i="4"/>
  <c r="F6954" i="4"/>
  <c r="E6954" i="4"/>
  <c r="H6953" i="4"/>
  <c r="G6953" i="4"/>
  <c r="F6953" i="4"/>
  <c r="E6953" i="4"/>
  <c r="H6952" i="4"/>
  <c r="G6952" i="4"/>
  <c r="F6952" i="4"/>
  <c r="E6952" i="4"/>
  <c r="H6951" i="4"/>
  <c r="G6951" i="4"/>
  <c r="F6951" i="4"/>
  <c r="E6951" i="4"/>
  <c r="H6950" i="4"/>
  <c r="G6950" i="4"/>
  <c r="F6950" i="4"/>
  <c r="E6950" i="4"/>
  <c r="H6949" i="4"/>
  <c r="G6949" i="4"/>
  <c r="F6949" i="4"/>
  <c r="E6949" i="4"/>
  <c r="H6948" i="4"/>
  <c r="G6948" i="4"/>
  <c r="F6948" i="4"/>
  <c r="E6948" i="4"/>
  <c r="H6947" i="4"/>
  <c r="G6947" i="4"/>
  <c r="F6947" i="4"/>
  <c r="E6947" i="4"/>
  <c r="H6946" i="4"/>
  <c r="G6946" i="4"/>
  <c r="F6946" i="4"/>
  <c r="E6946" i="4"/>
  <c r="H6945" i="4"/>
  <c r="G6945" i="4"/>
  <c r="F6945" i="4"/>
  <c r="E6945" i="4"/>
  <c r="H6944" i="4"/>
  <c r="G6944" i="4"/>
  <c r="F6944" i="4"/>
  <c r="E6944" i="4"/>
  <c r="H6943" i="4"/>
  <c r="G6943" i="4"/>
  <c r="F6943" i="4"/>
  <c r="E6943" i="4"/>
  <c r="H6942" i="4"/>
  <c r="G6942" i="4"/>
  <c r="F6942" i="4"/>
  <c r="E6942" i="4"/>
  <c r="H6941" i="4"/>
  <c r="G6941" i="4"/>
  <c r="F6941" i="4"/>
  <c r="E6941" i="4"/>
  <c r="H6940" i="4"/>
  <c r="G6940" i="4"/>
  <c r="F6940" i="4"/>
  <c r="E6940" i="4"/>
  <c r="H6939" i="4"/>
  <c r="G6939" i="4"/>
  <c r="F6939" i="4"/>
  <c r="E6939" i="4"/>
  <c r="H6938" i="4"/>
  <c r="G6938" i="4"/>
  <c r="F6938" i="4"/>
  <c r="E6938" i="4"/>
  <c r="H6937" i="4"/>
  <c r="G6937" i="4"/>
  <c r="F6937" i="4"/>
  <c r="E6937" i="4"/>
  <c r="H6936" i="4"/>
  <c r="G6936" i="4"/>
  <c r="F6936" i="4"/>
  <c r="E6936" i="4"/>
  <c r="H6935" i="4"/>
  <c r="G6935" i="4"/>
  <c r="F6935" i="4"/>
  <c r="E6935" i="4"/>
  <c r="H6934" i="4"/>
  <c r="G6934" i="4"/>
  <c r="F6934" i="4"/>
  <c r="E6934" i="4"/>
  <c r="H6933" i="4"/>
  <c r="G6933" i="4"/>
  <c r="F6933" i="4"/>
  <c r="E6933" i="4"/>
  <c r="H6932" i="4"/>
  <c r="G6932" i="4"/>
  <c r="F6932" i="4"/>
  <c r="E6932" i="4"/>
  <c r="H6931" i="4"/>
  <c r="G6931" i="4"/>
  <c r="F6931" i="4"/>
  <c r="E6931" i="4"/>
  <c r="H6930" i="4"/>
  <c r="G6930" i="4"/>
  <c r="F6930" i="4"/>
  <c r="E6930" i="4"/>
  <c r="H6929" i="4"/>
  <c r="G6929" i="4"/>
  <c r="F6929" i="4"/>
  <c r="E6929" i="4"/>
  <c r="H6928" i="4"/>
  <c r="G6928" i="4"/>
  <c r="F6928" i="4"/>
  <c r="E6928" i="4"/>
  <c r="H6927" i="4"/>
  <c r="G6927" i="4"/>
  <c r="F6927" i="4"/>
  <c r="E6927" i="4"/>
  <c r="H6926" i="4"/>
  <c r="G6926" i="4"/>
  <c r="F6926" i="4"/>
  <c r="E6926" i="4"/>
  <c r="H6925" i="4"/>
  <c r="G6925" i="4"/>
  <c r="F6925" i="4"/>
  <c r="E6925" i="4"/>
  <c r="H6924" i="4"/>
  <c r="G6924" i="4"/>
  <c r="F6924" i="4"/>
  <c r="E6924" i="4"/>
  <c r="H6923" i="4"/>
  <c r="G6923" i="4"/>
  <c r="F6923" i="4"/>
  <c r="E6923" i="4"/>
  <c r="H6922" i="4"/>
  <c r="G6922" i="4"/>
  <c r="F6922" i="4"/>
  <c r="E6922" i="4"/>
  <c r="H6921" i="4"/>
  <c r="G6921" i="4"/>
  <c r="F6921" i="4"/>
  <c r="E6921" i="4"/>
  <c r="H6920" i="4"/>
  <c r="G6920" i="4"/>
  <c r="F6920" i="4"/>
  <c r="E6920" i="4"/>
  <c r="H6919" i="4"/>
  <c r="G6919" i="4"/>
  <c r="F6919" i="4"/>
  <c r="E6919" i="4"/>
  <c r="H6918" i="4"/>
  <c r="G6918" i="4"/>
  <c r="F6918" i="4"/>
  <c r="E6918" i="4"/>
  <c r="H6917" i="4"/>
  <c r="G6917" i="4"/>
  <c r="F6917" i="4"/>
  <c r="E6917" i="4"/>
  <c r="H6916" i="4"/>
  <c r="G6916" i="4"/>
  <c r="F6916" i="4"/>
  <c r="E6916" i="4"/>
  <c r="H6915" i="4"/>
  <c r="G6915" i="4"/>
  <c r="F6915" i="4"/>
  <c r="E6915" i="4"/>
  <c r="H6914" i="4"/>
  <c r="G6914" i="4"/>
  <c r="F6914" i="4"/>
  <c r="E6914" i="4"/>
  <c r="H6913" i="4"/>
  <c r="G6913" i="4"/>
  <c r="F6913" i="4"/>
  <c r="E6913" i="4"/>
  <c r="H6912" i="4"/>
  <c r="G6912" i="4"/>
  <c r="F6912" i="4"/>
  <c r="E6912" i="4"/>
  <c r="H6911" i="4"/>
  <c r="G6911" i="4"/>
  <c r="F6911" i="4"/>
  <c r="E6911" i="4"/>
  <c r="H6910" i="4"/>
  <c r="G6910" i="4"/>
  <c r="F6910" i="4"/>
  <c r="E6910" i="4"/>
  <c r="H6909" i="4"/>
  <c r="G6909" i="4"/>
  <c r="F6909" i="4"/>
  <c r="E6909" i="4"/>
  <c r="H6908" i="4"/>
  <c r="G6908" i="4"/>
  <c r="F6908" i="4"/>
  <c r="E6908" i="4"/>
  <c r="H6907" i="4"/>
  <c r="G6907" i="4"/>
  <c r="F6907" i="4"/>
  <c r="E6907" i="4"/>
  <c r="H6906" i="4"/>
  <c r="G6906" i="4"/>
  <c r="F6906" i="4"/>
  <c r="E6906" i="4"/>
  <c r="H6905" i="4"/>
  <c r="G6905" i="4"/>
  <c r="F6905" i="4"/>
  <c r="E6905" i="4"/>
  <c r="H6904" i="4"/>
  <c r="G6904" i="4"/>
  <c r="F6904" i="4"/>
  <c r="E6904" i="4"/>
  <c r="H6903" i="4"/>
  <c r="G6903" i="4"/>
  <c r="F6903" i="4"/>
  <c r="E6903" i="4"/>
  <c r="H6902" i="4"/>
  <c r="G6902" i="4"/>
  <c r="F6902" i="4"/>
  <c r="E6902" i="4"/>
  <c r="H6901" i="4"/>
  <c r="G6901" i="4"/>
  <c r="F6901" i="4"/>
  <c r="E6901" i="4"/>
  <c r="H6900" i="4"/>
  <c r="G6900" i="4"/>
  <c r="F6900" i="4"/>
  <c r="E6900" i="4"/>
  <c r="H6899" i="4"/>
  <c r="G6899" i="4"/>
  <c r="F6899" i="4"/>
  <c r="E6899" i="4"/>
  <c r="H6898" i="4"/>
  <c r="G6898" i="4"/>
  <c r="F6898" i="4"/>
  <c r="E6898" i="4"/>
  <c r="H6897" i="4"/>
  <c r="G6897" i="4"/>
  <c r="F6897" i="4"/>
  <c r="E6897" i="4"/>
  <c r="H6896" i="4"/>
  <c r="G6896" i="4"/>
  <c r="F6896" i="4"/>
  <c r="E6896" i="4"/>
  <c r="H6895" i="4"/>
  <c r="G6895" i="4"/>
  <c r="F6895" i="4"/>
  <c r="E6895" i="4"/>
  <c r="H6894" i="4"/>
  <c r="G6894" i="4"/>
  <c r="F6894" i="4"/>
  <c r="E6894" i="4"/>
  <c r="H6893" i="4"/>
  <c r="G6893" i="4"/>
  <c r="F6893" i="4"/>
  <c r="E6893" i="4"/>
  <c r="H6892" i="4"/>
  <c r="G6892" i="4"/>
  <c r="F6892" i="4"/>
  <c r="E6892" i="4"/>
  <c r="H6891" i="4"/>
  <c r="G6891" i="4"/>
  <c r="F6891" i="4"/>
  <c r="E6891" i="4"/>
  <c r="H6890" i="4"/>
  <c r="G6890" i="4"/>
  <c r="F6890" i="4"/>
  <c r="E6890" i="4"/>
  <c r="H6889" i="4"/>
  <c r="G6889" i="4"/>
  <c r="F6889" i="4"/>
  <c r="E6889" i="4"/>
  <c r="H6888" i="4"/>
  <c r="G6888" i="4"/>
  <c r="F6888" i="4"/>
  <c r="E6888" i="4"/>
  <c r="H6887" i="4"/>
  <c r="G6887" i="4"/>
  <c r="F6887" i="4"/>
  <c r="E6887" i="4"/>
  <c r="H6886" i="4"/>
  <c r="G6886" i="4"/>
  <c r="F6886" i="4"/>
  <c r="E6886" i="4"/>
  <c r="H6885" i="4"/>
  <c r="G6885" i="4"/>
  <c r="F6885" i="4"/>
  <c r="E6885" i="4"/>
  <c r="H6884" i="4"/>
  <c r="G6884" i="4"/>
  <c r="F6884" i="4"/>
  <c r="E6884" i="4"/>
  <c r="H6883" i="4"/>
  <c r="G6883" i="4"/>
  <c r="F6883" i="4"/>
  <c r="E6883" i="4"/>
  <c r="H6882" i="4"/>
  <c r="G6882" i="4"/>
  <c r="F6882" i="4"/>
  <c r="E6882" i="4"/>
  <c r="H6881" i="4"/>
  <c r="G6881" i="4"/>
  <c r="F6881" i="4"/>
  <c r="E6881" i="4"/>
  <c r="H6880" i="4"/>
  <c r="G6880" i="4"/>
  <c r="F6880" i="4"/>
  <c r="E6880" i="4"/>
  <c r="H6879" i="4"/>
  <c r="G6879" i="4"/>
  <c r="F6879" i="4"/>
  <c r="E6879" i="4"/>
  <c r="H6878" i="4"/>
  <c r="G6878" i="4"/>
  <c r="F6878" i="4"/>
  <c r="E6878" i="4"/>
  <c r="H6877" i="4"/>
  <c r="G6877" i="4"/>
  <c r="F6877" i="4"/>
  <c r="E6877" i="4"/>
  <c r="H6876" i="4"/>
  <c r="G6876" i="4"/>
  <c r="F6876" i="4"/>
  <c r="E6876" i="4"/>
  <c r="H6875" i="4"/>
  <c r="G6875" i="4"/>
  <c r="F6875" i="4"/>
  <c r="E6875" i="4"/>
  <c r="H6874" i="4"/>
  <c r="G6874" i="4"/>
  <c r="F6874" i="4"/>
  <c r="E6874" i="4"/>
  <c r="H6873" i="4"/>
  <c r="G6873" i="4"/>
  <c r="F6873" i="4"/>
  <c r="E6873" i="4"/>
  <c r="H6872" i="4"/>
  <c r="G6872" i="4"/>
  <c r="F6872" i="4"/>
  <c r="E6872" i="4"/>
  <c r="H6871" i="4"/>
  <c r="G6871" i="4"/>
  <c r="F6871" i="4"/>
  <c r="E6871" i="4"/>
  <c r="H6870" i="4"/>
  <c r="G6870" i="4"/>
  <c r="F6870" i="4"/>
  <c r="E6870" i="4"/>
  <c r="H6869" i="4"/>
  <c r="G6869" i="4"/>
  <c r="F6869" i="4"/>
  <c r="E6869" i="4"/>
  <c r="H6868" i="4"/>
  <c r="G6868" i="4"/>
  <c r="F6868" i="4"/>
  <c r="E6868" i="4"/>
  <c r="H6867" i="4"/>
  <c r="G6867" i="4"/>
  <c r="F6867" i="4"/>
  <c r="E6867" i="4"/>
  <c r="H6866" i="4"/>
  <c r="G6866" i="4"/>
  <c r="F6866" i="4"/>
  <c r="E6866" i="4"/>
  <c r="H6865" i="4"/>
  <c r="G6865" i="4"/>
  <c r="F6865" i="4"/>
  <c r="E6865" i="4"/>
  <c r="H6864" i="4"/>
  <c r="G6864" i="4"/>
  <c r="F6864" i="4"/>
  <c r="E6864" i="4"/>
  <c r="H6863" i="4"/>
  <c r="G6863" i="4"/>
  <c r="F6863" i="4"/>
  <c r="E6863" i="4"/>
  <c r="H6862" i="4"/>
  <c r="G6862" i="4"/>
  <c r="F6862" i="4"/>
  <c r="E6862" i="4"/>
  <c r="H6861" i="4"/>
  <c r="G6861" i="4"/>
  <c r="F6861" i="4"/>
  <c r="E6861" i="4"/>
  <c r="H6860" i="4"/>
  <c r="G6860" i="4"/>
  <c r="F6860" i="4"/>
  <c r="E6860" i="4"/>
  <c r="H6859" i="4"/>
  <c r="G6859" i="4"/>
  <c r="F6859" i="4"/>
  <c r="E6859" i="4"/>
  <c r="H6858" i="4"/>
  <c r="G6858" i="4"/>
  <c r="F6858" i="4"/>
  <c r="E6858" i="4"/>
  <c r="H6857" i="4"/>
  <c r="G6857" i="4"/>
  <c r="F6857" i="4"/>
  <c r="E6857" i="4"/>
  <c r="H6856" i="4"/>
  <c r="G6856" i="4"/>
  <c r="F6856" i="4"/>
  <c r="E6856" i="4"/>
  <c r="H6855" i="4"/>
  <c r="G6855" i="4"/>
  <c r="F6855" i="4"/>
  <c r="E6855" i="4"/>
  <c r="H6854" i="4"/>
  <c r="G6854" i="4"/>
  <c r="F6854" i="4"/>
  <c r="E6854" i="4"/>
  <c r="H6853" i="4"/>
  <c r="G6853" i="4"/>
  <c r="F6853" i="4"/>
  <c r="E6853" i="4"/>
  <c r="H6852" i="4"/>
  <c r="G6852" i="4"/>
  <c r="F6852" i="4"/>
  <c r="E6852" i="4"/>
  <c r="H6851" i="4"/>
  <c r="G6851" i="4"/>
  <c r="F6851" i="4"/>
  <c r="E6851" i="4"/>
  <c r="H6850" i="4"/>
  <c r="G6850" i="4"/>
  <c r="F6850" i="4"/>
  <c r="E6850" i="4"/>
  <c r="H6849" i="4"/>
  <c r="G6849" i="4"/>
  <c r="F6849" i="4"/>
  <c r="E6849" i="4"/>
  <c r="H6848" i="4"/>
  <c r="G6848" i="4"/>
  <c r="F6848" i="4"/>
  <c r="E6848" i="4"/>
  <c r="H6847" i="4"/>
  <c r="G6847" i="4"/>
  <c r="F6847" i="4"/>
  <c r="E6847" i="4"/>
  <c r="H6846" i="4"/>
  <c r="G6846" i="4"/>
  <c r="F6846" i="4"/>
  <c r="E6846" i="4"/>
  <c r="H6845" i="4"/>
  <c r="G6845" i="4"/>
  <c r="F6845" i="4"/>
  <c r="E6845" i="4"/>
  <c r="H6844" i="4"/>
  <c r="G6844" i="4"/>
  <c r="F6844" i="4"/>
  <c r="E6844" i="4"/>
  <c r="H6843" i="4"/>
  <c r="G6843" i="4"/>
  <c r="F6843" i="4"/>
  <c r="E6843" i="4"/>
  <c r="H6842" i="4"/>
  <c r="G6842" i="4"/>
  <c r="F6842" i="4"/>
  <c r="E6842" i="4"/>
  <c r="H6841" i="4"/>
  <c r="G6841" i="4"/>
  <c r="F6841" i="4"/>
  <c r="E6841" i="4"/>
  <c r="H6840" i="4"/>
  <c r="G6840" i="4"/>
  <c r="F6840" i="4"/>
  <c r="E6840" i="4"/>
  <c r="H6839" i="4"/>
  <c r="G6839" i="4"/>
  <c r="F6839" i="4"/>
  <c r="E6839" i="4"/>
  <c r="H6838" i="4"/>
  <c r="G6838" i="4"/>
  <c r="F6838" i="4"/>
  <c r="E6838" i="4"/>
  <c r="H6837" i="4"/>
  <c r="G6837" i="4"/>
  <c r="F6837" i="4"/>
  <c r="E6837" i="4"/>
  <c r="H6836" i="4"/>
  <c r="G6836" i="4"/>
  <c r="F6836" i="4"/>
  <c r="E6836" i="4"/>
  <c r="H6835" i="4"/>
  <c r="G6835" i="4"/>
  <c r="F6835" i="4"/>
  <c r="E6835" i="4"/>
  <c r="H6834" i="4"/>
  <c r="G6834" i="4"/>
  <c r="F6834" i="4"/>
  <c r="E6834" i="4"/>
  <c r="H6833" i="4"/>
  <c r="G6833" i="4"/>
  <c r="F6833" i="4"/>
  <c r="E6833" i="4"/>
  <c r="H6832" i="4"/>
  <c r="G6832" i="4"/>
  <c r="F6832" i="4"/>
  <c r="E6832" i="4"/>
  <c r="H6831" i="4"/>
  <c r="G6831" i="4"/>
  <c r="F6831" i="4"/>
  <c r="E6831" i="4"/>
  <c r="H6830" i="4"/>
  <c r="G6830" i="4"/>
  <c r="F6830" i="4"/>
  <c r="E6830" i="4"/>
  <c r="H6829" i="4"/>
  <c r="G6829" i="4"/>
  <c r="F6829" i="4"/>
  <c r="E6829" i="4"/>
  <c r="H6828" i="4"/>
  <c r="G6828" i="4"/>
  <c r="F6828" i="4"/>
  <c r="E6828" i="4"/>
  <c r="H6827" i="4"/>
  <c r="G6827" i="4"/>
  <c r="F6827" i="4"/>
  <c r="E6827" i="4"/>
  <c r="H6826" i="4"/>
  <c r="G6826" i="4"/>
  <c r="F6826" i="4"/>
  <c r="E6826" i="4"/>
  <c r="H6825" i="4"/>
  <c r="G6825" i="4"/>
  <c r="F6825" i="4"/>
  <c r="E6825" i="4"/>
  <c r="H6824" i="4"/>
  <c r="G6824" i="4"/>
  <c r="F6824" i="4"/>
  <c r="E6824" i="4"/>
  <c r="H6823" i="4"/>
  <c r="G6823" i="4"/>
  <c r="F6823" i="4"/>
  <c r="E6823" i="4"/>
  <c r="H6822" i="4"/>
  <c r="G6822" i="4"/>
  <c r="F6822" i="4"/>
  <c r="E6822" i="4"/>
  <c r="H6821" i="4"/>
  <c r="G6821" i="4"/>
  <c r="F6821" i="4"/>
  <c r="E6821" i="4"/>
  <c r="H6820" i="4"/>
  <c r="G6820" i="4"/>
  <c r="F6820" i="4"/>
  <c r="E6820" i="4"/>
  <c r="H6819" i="4"/>
  <c r="G6819" i="4"/>
  <c r="F6819" i="4"/>
  <c r="E6819" i="4"/>
  <c r="H6818" i="4"/>
  <c r="G6818" i="4"/>
  <c r="F6818" i="4"/>
  <c r="E6818" i="4"/>
  <c r="H6817" i="4"/>
  <c r="G6817" i="4"/>
  <c r="F6817" i="4"/>
  <c r="E6817" i="4"/>
  <c r="H6816" i="4"/>
  <c r="G6816" i="4"/>
  <c r="F6816" i="4"/>
  <c r="E6816" i="4"/>
  <c r="H6815" i="4"/>
  <c r="G6815" i="4"/>
  <c r="F6815" i="4"/>
  <c r="E6815" i="4"/>
  <c r="H6814" i="4"/>
  <c r="G6814" i="4"/>
  <c r="F6814" i="4"/>
  <c r="E6814" i="4"/>
  <c r="H6813" i="4"/>
  <c r="G6813" i="4"/>
  <c r="F6813" i="4"/>
  <c r="E6813" i="4"/>
  <c r="H6812" i="4"/>
  <c r="G6812" i="4"/>
  <c r="F6812" i="4"/>
  <c r="E6812" i="4"/>
  <c r="H6811" i="4"/>
  <c r="G6811" i="4"/>
  <c r="F6811" i="4"/>
  <c r="E6811" i="4"/>
  <c r="H6810" i="4"/>
  <c r="G6810" i="4"/>
  <c r="F6810" i="4"/>
  <c r="E6810" i="4"/>
  <c r="H6809" i="4"/>
  <c r="G6809" i="4"/>
  <c r="F6809" i="4"/>
  <c r="E6809" i="4"/>
  <c r="H6808" i="4"/>
  <c r="G6808" i="4"/>
  <c r="F6808" i="4"/>
  <c r="E6808" i="4"/>
  <c r="H6807" i="4"/>
  <c r="G6807" i="4"/>
  <c r="F6807" i="4"/>
  <c r="E6807" i="4"/>
  <c r="H6806" i="4"/>
  <c r="G6806" i="4"/>
  <c r="F6806" i="4"/>
  <c r="E6806" i="4"/>
  <c r="H6805" i="4"/>
  <c r="G6805" i="4"/>
  <c r="F6805" i="4"/>
  <c r="E6805" i="4"/>
  <c r="H6804" i="4"/>
  <c r="G6804" i="4"/>
  <c r="F6804" i="4"/>
  <c r="E6804" i="4"/>
  <c r="H6803" i="4"/>
  <c r="G6803" i="4"/>
  <c r="F6803" i="4"/>
  <c r="E6803" i="4"/>
  <c r="H6802" i="4"/>
  <c r="G6802" i="4"/>
  <c r="F6802" i="4"/>
  <c r="E6802" i="4"/>
  <c r="H6801" i="4"/>
  <c r="G6801" i="4"/>
  <c r="F6801" i="4"/>
  <c r="E6801" i="4"/>
  <c r="H6800" i="4"/>
  <c r="G6800" i="4"/>
  <c r="F6800" i="4"/>
  <c r="E6800" i="4"/>
  <c r="H6799" i="4"/>
  <c r="G6799" i="4"/>
  <c r="F6799" i="4"/>
  <c r="E6799" i="4"/>
  <c r="H6798" i="4"/>
  <c r="G6798" i="4"/>
  <c r="F6798" i="4"/>
  <c r="E6798" i="4"/>
  <c r="H6797" i="4"/>
  <c r="G6797" i="4"/>
  <c r="F6797" i="4"/>
  <c r="E6797" i="4"/>
  <c r="H6796" i="4"/>
  <c r="G6796" i="4"/>
  <c r="F6796" i="4"/>
  <c r="E6796" i="4"/>
  <c r="H6795" i="4"/>
  <c r="G6795" i="4"/>
  <c r="F6795" i="4"/>
  <c r="E6795" i="4"/>
  <c r="H6794" i="4"/>
  <c r="G6794" i="4"/>
  <c r="F6794" i="4"/>
  <c r="E6794" i="4"/>
  <c r="H6793" i="4"/>
  <c r="G6793" i="4"/>
  <c r="F6793" i="4"/>
  <c r="E6793" i="4"/>
  <c r="H6792" i="4"/>
  <c r="G6792" i="4"/>
  <c r="F6792" i="4"/>
  <c r="E6792" i="4"/>
  <c r="H6791" i="4"/>
  <c r="G6791" i="4"/>
  <c r="F6791" i="4"/>
  <c r="E6791" i="4"/>
  <c r="H6790" i="4"/>
  <c r="G6790" i="4"/>
  <c r="F6790" i="4"/>
  <c r="E6790" i="4"/>
  <c r="H6789" i="4"/>
  <c r="G6789" i="4"/>
  <c r="F6789" i="4"/>
  <c r="E6789" i="4"/>
  <c r="H6788" i="4"/>
  <c r="G6788" i="4"/>
  <c r="F6788" i="4"/>
  <c r="E6788" i="4"/>
  <c r="H6787" i="4"/>
  <c r="G6787" i="4"/>
  <c r="F6787" i="4"/>
  <c r="E6787" i="4"/>
  <c r="H6786" i="4"/>
  <c r="G6786" i="4"/>
  <c r="F6786" i="4"/>
  <c r="E6786" i="4"/>
  <c r="H6785" i="4"/>
  <c r="G6785" i="4"/>
  <c r="F6785" i="4"/>
  <c r="E6785" i="4"/>
  <c r="H6784" i="4"/>
  <c r="G6784" i="4"/>
  <c r="F6784" i="4"/>
  <c r="E6784" i="4"/>
  <c r="H6783" i="4"/>
  <c r="G6783" i="4"/>
  <c r="F6783" i="4"/>
  <c r="E6783" i="4"/>
  <c r="H6782" i="4"/>
  <c r="G6782" i="4"/>
  <c r="F6782" i="4"/>
  <c r="E6782" i="4"/>
  <c r="H6781" i="4"/>
  <c r="G6781" i="4"/>
  <c r="F6781" i="4"/>
  <c r="E6781" i="4"/>
  <c r="H6780" i="4"/>
  <c r="G6780" i="4"/>
  <c r="F6780" i="4"/>
  <c r="E6780" i="4"/>
  <c r="H6779" i="4"/>
  <c r="G6779" i="4"/>
  <c r="F6779" i="4"/>
  <c r="E6779" i="4"/>
  <c r="H6778" i="4"/>
  <c r="G6778" i="4"/>
  <c r="F6778" i="4"/>
  <c r="E6778" i="4"/>
  <c r="H6777" i="4"/>
  <c r="G6777" i="4"/>
  <c r="F6777" i="4"/>
  <c r="E6777" i="4"/>
  <c r="H6776" i="4"/>
  <c r="G6776" i="4"/>
  <c r="F6776" i="4"/>
  <c r="E6776" i="4"/>
  <c r="H6775" i="4"/>
  <c r="G6775" i="4"/>
  <c r="F6775" i="4"/>
  <c r="E6775" i="4"/>
  <c r="H6774" i="4"/>
  <c r="G6774" i="4"/>
  <c r="F6774" i="4"/>
  <c r="E6774" i="4"/>
  <c r="H6773" i="4"/>
  <c r="G6773" i="4"/>
  <c r="F6773" i="4"/>
  <c r="E6773" i="4"/>
  <c r="H6772" i="4"/>
  <c r="G6772" i="4"/>
  <c r="F6772" i="4"/>
  <c r="E6772" i="4"/>
  <c r="H6771" i="4"/>
  <c r="G6771" i="4"/>
  <c r="F6771" i="4"/>
  <c r="E6771" i="4"/>
  <c r="H6770" i="4"/>
  <c r="G6770" i="4"/>
  <c r="F6770" i="4"/>
  <c r="E6770" i="4"/>
  <c r="H6769" i="4"/>
  <c r="G6769" i="4"/>
  <c r="F6769" i="4"/>
  <c r="E6769" i="4"/>
  <c r="H6768" i="4"/>
  <c r="G6768" i="4"/>
  <c r="F6768" i="4"/>
  <c r="E6768" i="4"/>
  <c r="H6767" i="4"/>
  <c r="G6767" i="4"/>
  <c r="F6767" i="4"/>
  <c r="E6767" i="4"/>
  <c r="H6766" i="4"/>
  <c r="G6766" i="4"/>
  <c r="F6766" i="4"/>
  <c r="E6766" i="4"/>
  <c r="H6765" i="4"/>
  <c r="G6765" i="4"/>
  <c r="F6765" i="4"/>
  <c r="E6765" i="4"/>
  <c r="H6764" i="4"/>
  <c r="G6764" i="4"/>
  <c r="F6764" i="4"/>
  <c r="E6764" i="4"/>
  <c r="H6763" i="4"/>
  <c r="G6763" i="4"/>
  <c r="F6763" i="4"/>
  <c r="E6763" i="4"/>
  <c r="H6762" i="4"/>
  <c r="G6762" i="4"/>
  <c r="F6762" i="4"/>
  <c r="E6762" i="4"/>
  <c r="H6761" i="4"/>
  <c r="G6761" i="4"/>
  <c r="F6761" i="4"/>
  <c r="E6761" i="4"/>
  <c r="H6760" i="4"/>
  <c r="G6760" i="4"/>
  <c r="F6760" i="4"/>
  <c r="E6760" i="4"/>
  <c r="H6759" i="4"/>
  <c r="G6759" i="4"/>
  <c r="F6759" i="4"/>
  <c r="E6759" i="4"/>
  <c r="H6758" i="4"/>
  <c r="G6758" i="4"/>
  <c r="F6758" i="4"/>
  <c r="E6758" i="4"/>
  <c r="H6757" i="4"/>
  <c r="G6757" i="4"/>
  <c r="F6757" i="4"/>
  <c r="E6757" i="4"/>
  <c r="H6756" i="4"/>
  <c r="G6756" i="4"/>
  <c r="F6756" i="4"/>
  <c r="E6756" i="4"/>
  <c r="H6755" i="4"/>
  <c r="G6755" i="4"/>
  <c r="F6755" i="4"/>
  <c r="E6755" i="4"/>
  <c r="H6754" i="4"/>
  <c r="G6754" i="4"/>
  <c r="F6754" i="4"/>
  <c r="E6754" i="4"/>
  <c r="H6753" i="4"/>
  <c r="G6753" i="4"/>
  <c r="F6753" i="4"/>
  <c r="E6753" i="4"/>
  <c r="H6752" i="4"/>
  <c r="G6752" i="4"/>
  <c r="F6752" i="4"/>
  <c r="E6752" i="4"/>
  <c r="H6751" i="4"/>
  <c r="G6751" i="4"/>
  <c r="F6751" i="4"/>
  <c r="E6751" i="4"/>
  <c r="H6750" i="4"/>
  <c r="G6750" i="4"/>
  <c r="F6750" i="4"/>
  <c r="E6750" i="4"/>
  <c r="H6749" i="4"/>
  <c r="G6749" i="4"/>
  <c r="F6749" i="4"/>
  <c r="E6749" i="4"/>
  <c r="H6748" i="4"/>
  <c r="G6748" i="4"/>
  <c r="F6748" i="4"/>
  <c r="E6748" i="4"/>
  <c r="H6747" i="4"/>
  <c r="G6747" i="4"/>
  <c r="F6747" i="4"/>
  <c r="E6747" i="4"/>
  <c r="H6746" i="4"/>
  <c r="G6746" i="4"/>
  <c r="F6746" i="4"/>
  <c r="E6746" i="4"/>
  <c r="H6745" i="4"/>
  <c r="G6745" i="4"/>
  <c r="F6745" i="4"/>
  <c r="E6745" i="4"/>
  <c r="H6744" i="4"/>
  <c r="G6744" i="4"/>
  <c r="F6744" i="4"/>
  <c r="E6744" i="4"/>
  <c r="H6743" i="4"/>
  <c r="G6743" i="4"/>
  <c r="F6743" i="4"/>
  <c r="E6743" i="4"/>
  <c r="H6742" i="4"/>
  <c r="G6742" i="4"/>
  <c r="F6742" i="4"/>
  <c r="E6742" i="4"/>
  <c r="H6741" i="4"/>
  <c r="G6741" i="4"/>
  <c r="F6741" i="4"/>
  <c r="E6741" i="4"/>
  <c r="H6740" i="4"/>
  <c r="G6740" i="4"/>
  <c r="F6740" i="4"/>
  <c r="E6740" i="4"/>
  <c r="H6739" i="4"/>
  <c r="G6739" i="4"/>
  <c r="F6739" i="4"/>
  <c r="E6739" i="4"/>
  <c r="H6738" i="4"/>
  <c r="G6738" i="4"/>
  <c r="F6738" i="4"/>
  <c r="E6738" i="4"/>
  <c r="H6737" i="4"/>
  <c r="G6737" i="4"/>
  <c r="F6737" i="4"/>
  <c r="E6737" i="4"/>
  <c r="H6736" i="4"/>
  <c r="G6736" i="4"/>
  <c r="F6736" i="4"/>
  <c r="E6736" i="4"/>
  <c r="H6735" i="4"/>
  <c r="G6735" i="4"/>
  <c r="F6735" i="4"/>
  <c r="E6735" i="4"/>
  <c r="H6734" i="4"/>
  <c r="G6734" i="4"/>
  <c r="F6734" i="4"/>
  <c r="E6734" i="4"/>
  <c r="H6733" i="4"/>
  <c r="G6733" i="4"/>
  <c r="F6733" i="4"/>
  <c r="E6733" i="4"/>
  <c r="H6732" i="4"/>
  <c r="G6732" i="4"/>
  <c r="F6732" i="4"/>
  <c r="E6732" i="4"/>
  <c r="H6731" i="4"/>
  <c r="G6731" i="4"/>
  <c r="F6731" i="4"/>
  <c r="E6731" i="4"/>
  <c r="H6730" i="4"/>
  <c r="G6730" i="4"/>
  <c r="F6730" i="4"/>
  <c r="E6730" i="4"/>
  <c r="H6729" i="4"/>
  <c r="G6729" i="4"/>
  <c r="F6729" i="4"/>
  <c r="E6729" i="4"/>
  <c r="H6728" i="4"/>
  <c r="G6728" i="4"/>
  <c r="F6728" i="4"/>
  <c r="E6728" i="4"/>
  <c r="H6727" i="4"/>
  <c r="G6727" i="4"/>
  <c r="F6727" i="4"/>
  <c r="E6727" i="4"/>
  <c r="H6726" i="4"/>
  <c r="G6726" i="4"/>
  <c r="F6726" i="4"/>
  <c r="E6726" i="4"/>
  <c r="H6725" i="4"/>
  <c r="G6725" i="4"/>
  <c r="F6725" i="4"/>
  <c r="E6725" i="4"/>
  <c r="H6724" i="4"/>
  <c r="G6724" i="4"/>
  <c r="F6724" i="4"/>
  <c r="E6724" i="4"/>
  <c r="H6723" i="4"/>
  <c r="G6723" i="4"/>
  <c r="F6723" i="4"/>
  <c r="E6723" i="4"/>
  <c r="H6722" i="4"/>
  <c r="G6722" i="4"/>
  <c r="F6722" i="4"/>
  <c r="E6722" i="4"/>
  <c r="H6721" i="4"/>
  <c r="G6721" i="4"/>
  <c r="F6721" i="4"/>
  <c r="E6721" i="4"/>
  <c r="H6720" i="4"/>
  <c r="G6720" i="4"/>
  <c r="F6720" i="4"/>
  <c r="E6720" i="4"/>
  <c r="H6719" i="4"/>
  <c r="G6719" i="4"/>
  <c r="F6719" i="4"/>
  <c r="E6719" i="4"/>
  <c r="H6718" i="4"/>
  <c r="G6718" i="4"/>
  <c r="F6718" i="4"/>
  <c r="E6718" i="4"/>
  <c r="H6717" i="4"/>
  <c r="G6717" i="4"/>
  <c r="F6717" i="4"/>
  <c r="E6717" i="4"/>
  <c r="H6716" i="4"/>
  <c r="G6716" i="4"/>
  <c r="F6716" i="4"/>
  <c r="E6716" i="4"/>
  <c r="H6715" i="4"/>
  <c r="G6715" i="4"/>
  <c r="F6715" i="4"/>
  <c r="E6715" i="4"/>
  <c r="H6714" i="4"/>
  <c r="G6714" i="4"/>
  <c r="F6714" i="4"/>
  <c r="E6714" i="4"/>
  <c r="H6713" i="4"/>
  <c r="G6713" i="4"/>
  <c r="F6713" i="4"/>
  <c r="E6713" i="4"/>
  <c r="H6712" i="4"/>
  <c r="G6712" i="4"/>
  <c r="F6712" i="4"/>
  <c r="E6712" i="4"/>
  <c r="H6711" i="4"/>
  <c r="G6711" i="4"/>
  <c r="F6711" i="4"/>
  <c r="E6711" i="4"/>
  <c r="H6710" i="4"/>
  <c r="G6710" i="4"/>
  <c r="F6710" i="4"/>
  <c r="E6710" i="4"/>
  <c r="H6709" i="4"/>
  <c r="G6709" i="4"/>
  <c r="F6709" i="4"/>
  <c r="E6709" i="4"/>
  <c r="H6708" i="4"/>
  <c r="G6708" i="4"/>
  <c r="F6708" i="4"/>
  <c r="E6708" i="4"/>
  <c r="H6707" i="4"/>
  <c r="G6707" i="4"/>
  <c r="F6707" i="4"/>
  <c r="E6707" i="4"/>
  <c r="H6706" i="4"/>
  <c r="G6706" i="4"/>
  <c r="F6706" i="4"/>
  <c r="E6706" i="4"/>
  <c r="H6705" i="4"/>
  <c r="G6705" i="4"/>
  <c r="F6705" i="4"/>
  <c r="E6705" i="4"/>
  <c r="H6704" i="4"/>
  <c r="G6704" i="4"/>
  <c r="F6704" i="4"/>
  <c r="E6704" i="4"/>
  <c r="H6703" i="4"/>
  <c r="G6703" i="4"/>
  <c r="F6703" i="4"/>
  <c r="E6703" i="4"/>
  <c r="H6702" i="4"/>
  <c r="G6702" i="4"/>
  <c r="F6702" i="4"/>
  <c r="E6702" i="4"/>
  <c r="H6701" i="4"/>
  <c r="G6701" i="4"/>
  <c r="F6701" i="4"/>
  <c r="E6701" i="4"/>
  <c r="H6700" i="4"/>
  <c r="G6700" i="4"/>
  <c r="F6700" i="4"/>
  <c r="E6700" i="4"/>
  <c r="H6699" i="4"/>
  <c r="G6699" i="4"/>
  <c r="F6699" i="4"/>
  <c r="E6699" i="4"/>
  <c r="H6698" i="4"/>
  <c r="G6698" i="4"/>
  <c r="F6698" i="4"/>
  <c r="E6698" i="4"/>
  <c r="H6697" i="4"/>
  <c r="G6697" i="4"/>
  <c r="F6697" i="4"/>
  <c r="E6697" i="4"/>
  <c r="H6696" i="4"/>
  <c r="G6696" i="4"/>
  <c r="F6696" i="4"/>
  <c r="E6696" i="4"/>
  <c r="H6695" i="4"/>
  <c r="G6695" i="4"/>
  <c r="F6695" i="4"/>
  <c r="E6695" i="4"/>
  <c r="H6694" i="4"/>
  <c r="G6694" i="4"/>
  <c r="F6694" i="4"/>
  <c r="E6694" i="4"/>
  <c r="H6693" i="4"/>
  <c r="G6693" i="4"/>
  <c r="F6693" i="4"/>
  <c r="E6693" i="4"/>
  <c r="H6692" i="4"/>
  <c r="G6692" i="4"/>
  <c r="F6692" i="4"/>
  <c r="E6692" i="4"/>
  <c r="H6691" i="4"/>
  <c r="G6691" i="4"/>
  <c r="F6691" i="4"/>
  <c r="E6691" i="4"/>
  <c r="H6690" i="4"/>
  <c r="G6690" i="4"/>
  <c r="F6690" i="4"/>
  <c r="E6690" i="4"/>
  <c r="H6689" i="4"/>
  <c r="G6689" i="4"/>
  <c r="F6689" i="4"/>
  <c r="E6689" i="4"/>
  <c r="H6688" i="4"/>
  <c r="G6688" i="4"/>
  <c r="F6688" i="4"/>
  <c r="E6688" i="4"/>
  <c r="H6687" i="4"/>
  <c r="G6687" i="4"/>
  <c r="F6687" i="4"/>
  <c r="E6687" i="4"/>
  <c r="H6686" i="4"/>
  <c r="G6686" i="4"/>
  <c r="F6686" i="4"/>
  <c r="E6686" i="4"/>
  <c r="H6685" i="4"/>
  <c r="G6685" i="4"/>
  <c r="F6685" i="4"/>
  <c r="E6685" i="4"/>
  <c r="H6684" i="4"/>
  <c r="G6684" i="4"/>
  <c r="F6684" i="4"/>
  <c r="E6684" i="4"/>
  <c r="H6683" i="4"/>
  <c r="G6683" i="4"/>
  <c r="F6683" i="4"/>
  <c r="E6683" i="4"/>
  <c r="H6682" i="4"/>
  <c r="G6682" i="4"/>
  <c r="F6682" i="4"/>
  <c r="E6682" i="4"/>
  <c r="H6681" i="4"/>
  <c r="G6681" i="4"/>
  <c r="F6681" i="4"/>
  <c r="E6681" i="4"/>
  <c r="H6680" i="4"/>
  <c r="G6680" i="4"/>
  <c r="F6680" i="4"/>
  <c r="E6680" i="4"/>
  <c r="H6679" i="4"/>
  <c r="G6679" i="4"/>
  <c r="F6679" i="4"/>
  <c r="E6679" i="4"/>
  <c r="H6678" i="4"/>
  <c r="G6678" i="4"/>
  <c r="F6678" i="4"/>
  <c r="E6678" i="4"/>
  <c r="H6677" i="4"/>
  <c r="G6677" i="4"/>
  <c r="F6677" i="4"/>
  <c r="E6677" i="4"/>
  <c r="H6676" i="4"/>
  <c r="G6676" i="4"/>
  <c r="F6676" i="4"/>
  <c r="E6676" i="4"/>
  <c r="H6675" i="4"/>
  <c r="G6675" i="4"/>
  <c r="F6675" i="4"/>
  <c r="E6675" i="4"/>
  <c r="H6674" i="4"/>
  <c r="G6674" i="4"/>
  <c r="F6674" i="4"/>
  <c r="E6674" i="4"/>
  <c r="H6673" i="4"/>
  <c r="G6673" i="4"/>
  <c r="F6673" i="4"/>
  <c r="E6673" i="4"/>
  <c r="H6672" i="4"/>
  <c r="G6672" i="4"/>
  <c r="F6672" i="4"/>
  <c r="E6672" i="4"/>
  <c r="H6671" i="4"/>
  <c r="G6671" i="4"/>
  <c r="F6671" i="4"/>
  <c r="E6671" i="4"/>
  <c r="H6670" i="4"/>
  <c r="G6670" i="4"/>
  <c r="F6670" i="4"/>
  <c r="E6670" i="4"/>
  <c r="H6669" i="4"/>
  <c r="G6669" i="4"/>
  <c r="F6669" i="4"/>
  <c r="E6669" i="4"/>
  <c r="H6668" i="4"/>
  <c r="G6668" i="4"/>
  <c r="F6668" i="4"/>
  <c r="E6668" i="4"/>
  <c r="H6667" i="4"/>
  <c r="G6667" i="4"/>
  <c r="F6667" i="4"/>
  <c r="E6667" i="4"/>
  <c r="H6666" i="4"/>
  <c r="G6666" i="4"/>
  <c r="F6666" i="4"/>
  <c r="E6666" i="4"/>
  <c r="H6665" i="4"/>
  <c r="G6665" i="4"/>
  <c r="F6665" i="4"/>
  <c r="E6665" i="4"/>
  <c r="H6664" i="4"/>
  <c r="G6664" i="4"/>
  <c r="F6664" i="4"/>
  <c r="E6664" i="4"/>
  <c r="H6663" i="4"/>
  <c r="G6663" i="4"/>
  <c r="F6663" i="4"/>
  <c r="E6663" i="4"/>
  <c r="H6662" i="4"/>
  <c r="G6662" i="4"/>
  <c r="F6662" i="4"/>
  <c r="E6662" i="4"/>
  <c r="H6661" i="4"/>
  <c r="G6661" i="4"/>
  <c r="F6661" i="4"/>
  <c r="E6661" i="4"/>
  <c r="H6660" i="4"/>
  <c r="G6660" i="4"/>
  <c r="F6660" i="4"/>
  <c r="E6660" i="4"/>
  <c r="H6659" i="4"/>
  <c r="G6659" i="4"/>
  <c r="F6659" i="4"/>
  <c r="E6659" i="4"/>
  <c r="H6658" i="4"/>
  <c r="G6658" i="4"/>
  <c r="F6658" i="4"/>
  <c r="E6658" i="4"/>
  <c r="H6657" i="4"/>
  <c r="G6657" i="4"/>
  <c r="F6657" i="4"/>
  <c r="E6657" i="4"/>
  <c r="H6656" i="4"/>
  <c r="G6656" i="4"/>
  <c r="F6656" i="4"/>
  <c r="E6656" i="4"/>
  <c r="H6655" i="4"/>
  <c r="G6655" i="4"/>
  <c r="F6655" i="4"/>
  <c r="E6655" i="4"/>
  <c r="H6654" i="4"/>
  <c r="G6654" i="4"/>
  <c r="F6654" i="4"/>
  <c r="E6654" i="4"/>
  <c r="H6653" i="4"/>
  <c r="G6653" i="4"/>
  <c r="F6653" i="4"/>
  <c r="E6653" i="4"/>
  <c r="H6652" i="4"/>
  <c r="G6652" i="4"/>
  <c r="F6652" i="4"/>
  <c r="E6652" i="4"/>
  <c r="H6651" i="4"/>
  <c r="G6651" i="4"/>
  <c r="F6651" i="4"/>
  <c r="E6651" i="4"/>
  <c r="H6650" i="4"/>
  <c r="G6650" i="4"/>
  <c r="F6650" i="4"/>
  <c r="E6650" i="4"/>
  <c r="H6649" i="4"/>
  <c r="G6649" i="4"/>
  <c r="F6649" i="4"/>
  <c r="E6649" i="4"/>
  <c r="H6648" i="4"/>
  <c r="G6648" i="4"/>
  <c r="F6648" i="4"/>
  <c r="E6648" i="4"/>
  <c r="H6647" i="4"/>
  <c r="G6647" i="4"/>
  <c r="F6647" i="4"/>
  <c r="E6647" i="4"/>
  <c r="H6646" i="4"/>
  <c r="G6646" i="4"/>
  <c r="F6646" i="4"/>
  <c r="E6646" i="4"/>
  <c r="H6645" i="4"/>
  <c r="G6645" i="4"/>
  <c r="F6645" i="4"/>
  <c r="E6645" i="4"/>
  <c r="H6644" i="4"/>
  <c r="G6644" i="4"/>
  <c r="F6644" i="4"/>
  <c r="E6644" i="4"/>
  <c r="H6643" i="4"/>
  <c r="G6643" i="4"/>
  <c r="F6643" i="4"/>
  <c r="E6643" i="4"/>
  <c r="H6642" i="4"/>
  <c r="G6642" i="4"/>
  <c r="F6642" i="4"/>
  <c r="E6642" i="4"/>
  <c r="H6641" i="4"/>
  <c r="G6641" i="4"/>
  <c r="F6641" i="4"/>
  <c r="E6641" i="4"/>
  <c r="H6640" i="4"/>
  <c r="G6640" i="4"/>
  <c r="F6640" i="4"/>
  <c r="E6640" i="4"/>
  <c r="H6639" i="4"/>
  <c r="G6639" i="4"/>
  <c r="F6639" i="4"/>
  <c r="E6639" i="4"/>
  <c r="H6638" i="4"/>
  <c r="G6638" i="4"/>
  <c r="F6638" i="4"/>
  <c r="E6638" i="4"/>
  <c r="H6637" i="4"/>
  <c r="G6637" i="4"/>
  <c r="F6637" i="4"/>
  <c r="E6637" i="4"/>
  <c r="H6636" i="4"/>
  <c r="G6636" i="4"/>
  <c r="F6636" i="4"/>
  <c r="E6636" i="4"/>
  <c r="H6635" i="4"/>
  <c r="G6635" i="4"/>
  <c r="F6635" i="4"/>
  <c r="E6635" i="4"/>
  <c r="H6634" i="4"/>
  <c r="G6634" i="4"/>
  <c r="F6634" i="4"/>
  <c r="E6634" i="4"/>
  <c r="H6633" i="4"/>
  <c r="G6633" i="4"/>
  <c r="F6633" i="4"/>
  <c r="E6633" i="4"/>
  <c r="H6632" i="4"/>
  <c r="G6632" i="4"/>
  <c r="F6632" i="4"/>
  <c r="E6632" i="4"/>
  <c r="H6631" i="4"/>
  <c r="G6631" i="4"/>
  <c r="F6631" i="4"/>
  <c r="E6631" i="4"/>
  <c r="H6630" i="4"/>
  <c r="G6630" i="4"/>
  <c r="F6630" i="4"/>
  <c r="E6630" i="4"/>
  <c r="H6629" i="4"/>
  <c r="G6629" i="4"/>
  <c r="F6629" i="4"/>
  <c r="E6629" i="4"/>
  <c r="H6628" i="4"/>
  <c r="G6628" i="4"/>
  <c r="F6628" i="4"/>
  <c r="E6628" i="4"/>
  <c r="H6627" i="4"/>
  <c r="G6627" i="4"/>
  <c r="F6627" i="4"/>
  <c r="E6627" i="4"/>
  <c r="H6626" i="4"/>
  <c r="G6626" i="4"/>
  <c r="F6626" i="4"/>
  <c r="E6626" i="4"/>
  <c r="H6625" i="4"/>
  <c r="G6625" i="4"/>
  <c r="F6625" i="4"/>
  <c r="E6625" i="4"/>
  <c r="H6624" i="4"/>
  <c r="G6624" i="4"/>
  <c r="F6624" i="4"/>
  <c r="E6624" i="4"/>
  <c r="H6623" i="4"/>
  <c r="G6623" i="4"/>
  <c r="F6623" i="4"/>
  <c r="E6623" i="4"/>
  <c r="H6622" i="4"/>
  <c r="G6622" i="4"/>
  <c r="F6622" i="4"/>
  <c r="E6622" i="4"/>
  <c r="H6621" i="4"/>
  <c r="G6621" i="4"/>
  <c r="F6621" i="4"/>
  <c r="E6621" i="4"/>
  <c r="H6620" i="4"/>
  <c r="G6620" i="4"/>
  <c r="F6620" i="4"/>
  <c r="E6620" i="4"/>
  <c r="H6619" i="4"/>
  <c r="G6619" i="4"/>
  <c r="F6619" i="4"/>
  <c r="E6619" i="4"/>
  <c r="H5153" i="4"/>
  <c r="G5153" i="4"/>
  <c r="F5153" i="4"/>
  <c r="E5153" i="4"/>
  <c r="H5152" i="4"/>
  <c r="G5152" i="4"/>
  <c r="F5152" i="4"/>
  <c r="E5152" i="4"/>
  <c r="H5151" i="4"/>
  <c r="G5151" i="4"/>
  <c r="F5151" i="4"/>
  <c r="E5151" i="4"/>
  <c r="H5150" i="4"/>
  <c r="G5150" i="4"/>
  <c r="F5150" i="4"/>
  <c r="E5150" i="4"/>
  <c r="H5149" i="4"/>
  <c r="G5149" i="4"/>
  <c r="F5149" i="4"/>
  <c r="E5149" i="4"/>
  <c r="H5148" i="4"/>
  <c r="G5148" i="4"/>
  <c r="F5148" i="4"/>
  <c r="E5148" i="4"/>
  <c r="H5147" i="4"/>
  <c r="G5147" i="4"/>
  <c r="F5147" i="4"/>
  <c r="E5147" i="4"/>
  <c r="H5146" i="4"/>
  <c r="G5146" i="4"/>
  <c r="F5146" i="4"/>
  <c r="E5146" i="4"/>
  <c r="H5145" i="4"/>
  <c r="G5145" i="4"/>
  <c r="F5145" i="4"/>
  <c r="E5145" i="4"/>
  <c r="H5144" i="4"/>
  <c r="G5144" i="4"/>
  <c r="F5144" i="4"/>
  <c r="E5144" i="4"/>
  <c r="H5143" i="4"/>
  <c r="G5143" i="4"/>
  <c r="F5143" i="4"/>
  <c r="E5143" i="4"/>
  <c r="H5142" i="4"/>
  <c r="G5142" i="4"/>
  <c r="F5142" i="4"/>
  <c r="E5142" i="4"/>
  <c r="H5141" i="4"/>
  <c r="G5141" i="4"/>
  <c r="F5141" i="4"/>
  <c r="E5141" i="4"/>
  <c r="H5140" i="4"/>
  <c r="G5140" i="4"/>
  <c r="F5140" i="4"/>
  <c r="E5140" i="4"/>
  <c r="H5139" i="4"/>
  <c r="G5139" i="4"/>
  <c r="F5139" i="4"/>
  <c r="E5139" i="4"/>
  <c r="H5138" i="4"/>
  <c r="G5138" i="4"/>
  <c r="F5138" i="4"/>
  <c r="E5138" i="4"/>
  <c r="H5137" i="4"/>
  <c r="G5137" i="4"/>
  <c r="F5137" i="4"/>
  <c r="E5137" i="4"/>
  <c r="H5136" i="4"/>
  <c r="G5136" i="4"/>
  <c r="F5136" i="4"/>
  <c r="E5136" i="4"/>
  <c r="H5135" i="4"/>
  <c r="G5135" i="4"/>
  <c r="F5135" i="4"/>
  <c r="E5135" i="4"/>
  <c r="H5134" i="4"/>
  <c r="G5134" i="4"/>
  <c r="F5134" i="4"/>
  <c r="E5134" i="4"/>
  <c r="H5133" i="4"/>
  <c r="G5133" i="4"/>
  <c r="F5133" i="4"/>
  <c r="E5133" i="4"/>
  <c r="H5132" i="4"/>
  <c r="G5132" i="4"/>
  <c r="F5132" i="4"/>
  <c r="E5132" i="4"/>
  <c r="H5131" i="4"/>
  <c r="G5131" i="4"/>
  <c r="F5131" i="4"/>
  <c r="E5131" i="4"/>
  <c r="H5130" i="4"/>
  <c r="G5130" i="4"/>
  <c r="F5130" i="4"/>
  <c r="E5130" i="4"/>
  <c r="H5129" i="4"/>
  <c r="G5129" i="4"/>
  <c r="F5129" i="4"/>
  <c r="E5129" i="4"/>
  <c r="H5128" i="4"/>
  <c r="G5128" i="4"/>
  <c r="F5128" i="4"/>
  <c r="E5128" i="4"/>
  <c r="H5127" i="4"/>
  <c r="G5127" i="4"/>
  <c r="F5127" i="4"/>
  <c r="E5127" i="4"/>
  <c r="H5126" i="4"/>
  <c r="G5126" i="4"/>
  <c r="F5126" i="4"/>
  <c r="E5126" i="4"/>
  <c r="H5125" i="4"/>
  <c r="G5125" i="4"/>
  <c r="F5125" i="4"/>
  <c r="E5125" i="4"/>
  <c r="H5124" i="4"/>
  <c r="G5124" i="4"/>
  <c r="F5124" i="4"/>
  <c r="E5124" i="4"/>
  <c r="H5123" i="4"/>
  <c r="G5123" i="4"/>
  <c r="F5123" i="4"/>
  <c r="E5123" i="4"/>
  <c r="H5122" i="4"/>
  <c r="G5122" i="4"/>
  <c r="F5122" i="4"/>
  <c r="E5122" i="4"/>
  <c r="H5121" i="4"/>
  <c r="G5121" i="4"/>
  <c r="F5121" i="4"/>
  <c r="E5121" i="4"/>
  <c r="H5120" i="4"/>
  <c r="G5120" i="4"/>
  <c r="F5120" i="4"/>
  <c r="E5120" i="4"/>
  <c r="H5119" i="4"/>
  <c r="G5119" i="4"/>
  <c r="F5119" i="4"/>
  <c r="E5119" i="4"/>
  <c r="H5118" i="4"/>
  <c r="G5118" i="4"/>
  <c r="F5118" i="4"/>
  <c r="E5118" i="4"/>
  <c r="H5117" i="4"/>
  <c r="G5117" i="4"/>
  <c r="F5117" i="4"/>
  <c r="E5117" i="4"/>
  <c r="H5116" i="4"/>
  <c r="G5116" i="4"/>
  <c r="F5116" i="4"/>
  <c r="E5116" i="4"/>
  <c r="H5115" i="4"/>
  <c r="G5115" i="4"/>
  <c r="F5115" i="4"/>
  <c r="E5115" i="4"/>
  <c r="H5114" i="4"/>
  <c r="G5114" i="4"/>
  <c r="F5114" i="4"/>
  <c r="E5114" i="4"/>
  <c r="H5113" i="4"/>
  <c r="G5113" i="4"/>
  <c r="F5113" i="4"/>
  <c r="E5113" i="4"/>
  <c r="H5112" i="4"/>
  <c r="G5112" i="4"/>
  <c r="F5112" i="4"/>
  <c r="E5112" i="4"/>
  <c r="H5111" i="4"/>
  <c r="G5111" i="4"/>
  <c r="F5111" i="4"/>
  <c r="E5111" i="4"/>
  <c r="H5110" i="4"/>
  <c r="G5110" i="4"/>
  <c r="F5110" i="4"/>
  <c r="E5110" i="4"/>
  <c r="H5109" i="4"/>
  <c r="G5109" i="4"/>
  <c r="F5109" i="4"/>
  <c r="E5109" i="4"/>
  <c r="H5108" i="4"/>
  <c r="G5108" i="4"/>
  <c r="F5108" i="4"/>
  <c r="E5108" i="4"/>
  <c r="H5107" i="4"/>
  <c r="G5107" i="4"/>
  <c r="F5107" i="4"/>
  <c r="E5107" i="4"/>
  <c r="H5106" i="4"/>
  <c r="G5106" i="4"/>
  <c r="F5106" i="4"/>
  <c r="E5106" i="4"/>
  <c r="H5105" i="4"/>
  <c r="G5105" i="4"/>
  <c r="F5105" i="4"/>
  <c r="E5105" i="4"/>
  <c r="H5104" i="4"/>
  <c r="G5104" i="4"/>
  <c r="F5104" i="4"/>
  <c r="E5104" i="4"/>
  <c r="H5103" i="4"/>
  <c r="G5103" i="4"/>
  <c r="F5103" i="4"/>
  <c r="E5103" i="4"/>
  <c r="H5102" i="4"/>
  <c r="G5102" i="4"/>
  <c r="F5102" i="4"/>
  <c r="E5102" i="4"/>
  <c r="H5101" i="4"/>
  <c r="G5101" i="4"/>
  <c r="F5101" i="4"/>
  <c r="E5101" i="4"/>
  <c r="H5100" i="4"/>
  <c r="G5100" i="4"/>
  <c r="F5100" i="4"/>
  <c r="E5100" i="4"/>
  <c r="H5099" i="4"/>
  <c r="G5099" i="4"/>
  <c r="F5099" i="4"/>
  <c r="E5099" i="4"/>
  <c r="H5098" i="4"/>
  <c r="G5098" i="4"/>
  <c r="F5098" i="4"/>
  <c r="E5098" i="4"/>
  <c r="H5097" i="4"/>
  <c r="G5097" i="4"/>
  <c r="F5097" i="4"/>
  <c r="E5097" i="4"/>
  <c r="H5096" i="4"/>
  <c r="G5096" i="4"/>
  <c r="F5096" i="4"/>
  <c r="E5096" i="4"/>
  <c r="H5095" i="4"/>
  <c r="G5095" i="4"/>
  <c r="F5095" i="4"/>
  <c r="E5095" i="4"/>
  <c r="H5094" i="4"/>
  <c r="G5094" i="4"/>
  <c r="F5094" i="4"/>
  <c r="E5094" i="4"/>
  <c r="H5093" i="4"/>
  <c r="G5093" i="4"/>
  <c r="F5093" i="4"/>
  <c r="E5093" i="4"/>
  <c r="H5092" i="4"/>
  <c r="G5092" i="4"/>
  <c r="F5092" i="4"/>
  <c r="E5092" i="4"/>
  <c r="H5091" i="4"/>
  <c r="G5091" i="4"/>
  <c r="F5091" i="4"/>
  <c r="E5091" i="4"/>
  <c r="H5090" i="4"/>
  <c r="G5090" i="4"/>
  <c r="F5090" i="4"/>
  <c r="E5090" i="4"/>
  <c r="H5089" i="4"/>
  <c r="G5089" i="4"/>
  <c r="F5089" i="4"/>
  <c r="E5089" i="4"/>
  <c r="H5088" i="4"/>
  <c r="G5088" i="4"/>
  <c r="F5088" i="4"/>
  <c r="E5088" i="4"/>
  <c r="H5087" i="4"/>
  <c r="G5087" i="4"/>
  <c r="F5087" i="4"/>
  <c r="E5087" i="4"/>
  <c r="H5086" i="4"/>
  <c r="G5086" i="4"/>
  <c r="F5086" i="4"/>
  <c r="E5086" i="4"/>
  <c r="H5085" i="4"/>
  <c r="G5085" i="4"/>
  <c r="F5085" i="4"/>
  <c r="E5085" i="4"/>
  <c r="H5084" i="4"/>
  <c r="G5084" i="4"/>
  <c r="F5084" i="4"/>
  <c r="E5084" i="4"/>
  <c r="H5083" i="4"/>
  <c r="G5083" i="4"/>
  <c r="F5083" i="4"/>
  <c r="E5083" i="4"/>
  <c r="H5082" i="4"/>
  <c r="G5082" i="4"/>
  <c r="F5082" i="4"/>
  <c r="E5082" i="4"/>
  <c r="H5081" i="4"/>
  <c r="G5081" i="4"/>
  <c r="F5081" i="4"/>
  <c r="E5081" i="4"/>
  <c r="H5080" i="4"/>
  <c r="G5080" i="4"/>
  <c r="F5080" i="4"/>
  <c r="E5080" i="4"/>
  <c r="H5079" i="4"/>
  <c r="G5079" i="4"/>
  <c r="F5079" i="4"/>
  <c r="E5079" i="4"/>
  <c r="H5078" i="4"/>
  <c r="G5078" i="4"/>
  <c r="F5078" i="4"/>
  <c r="E5078" i="4"/>
  <c r="H5077" i="4"/>
  <c r="G5077" i="4"/>
  <c r="F5077" i="4"/>
  <c r="E5077" i="4"/>
  <c r="H5076" i="4"/>
  <c r="G5076" i="4"/>
  <c r="F5076" i="4"/>
  <c r="E5076" i="4"/>
  <c r="H5075" i="4"/>
  <c r="G5075" i="4"/>
  <c r="F5075" i="4"/>
  <c r="E5075" i="4"/>
  <c r="H5074" i="4"/>
  <c r="G5074" i="4"/>
  <c r="F5074" i="4"/>
  <c r="E5074" i="4"/>
  <c r="H5073" i="4"/>
  <c r="G5073" i="4"/>
  <c r="F5073" i="4"/>
  <c r="E5073" i="4"/>
  <c r="H5072" i="4"/>
  <c r="G5072" i="4"/>
  <c r="F5072" i="4"/>
  <c r="E5072" i="4"/>
  <c r="H5071" i="4"/>
  <c r="G5071" i="4"/>
  <c r="F5071" i="4"/>
  <c r="E5071" i="4"/>
  <c r="H5070" i="4"/>
  <c r="G5070" i="4"/>
  <c r="F5070" i="4"/>
  <c r="E5070" i="4"/>
  <c r="H5069" i="4"/>
  <c r="G5069" i="4"/>
  <c r="F5069" i="4"/>
  <c r="E5069" i="4"/>
  <c r="H5068" i="4"/>
  <c r="G5068" i="4"/>
  <c r="F5068" i="4"/>
  <c r="E5068" i="4"/>
  <c r="H5067" i="4"/>
  <c r="G5067" i="4"/>
  <c r="F5067" i="4"/>
  <c r="E5067" i="4"/>
  <c r="H5066" i="4"/>
  <c r="G5066" i="4"/>
  <c r="F5066" i="4"/>
  <c r="E5066" i="4"/>
  <c r="H5065" i="4"/>
  <c r="G5065" i="4"/>
  <c r="F5065" i="4"/>
  <c r="E5065" i="4"/>
  <c r="H5064" i="4"/>
  <c r="G5064" i="4"/>
  <c r="F5064" i="4"/>
  <c r="E5064" i="4"/>
  <c r="H5063" i="4"/>
  <c r="G5063" i="4"/>
  <c r="F5063" i="4"/>
  <c r="E5063" i="4"/>
  <c r="H5062" i="4"/>
  <c r="G5062" i="4"/>
  <c r="F5062" i="4"/>
  <c r="E5062" i="4"/>
  <c r="H5061" i="4"/>
  <c r="G5061" i="4"/>
  <c r="F5061" i="4"/>
  <c r="E5061" i="4"/>
  <c r="H5060" i="4"/>
  <c r="G5060" i="4"/>
  <c r="F5060" i="4"/>
  <c r="E5060" i="4"/>
  <c r="H5059" i="4"/>
  <c r="G5059" i="4"/>
  <c r="F5059" i="4"/>
  <c r="E5059" i="4"/>
  <c r="H5058" i="4"/>
  <c r="G5058" i="4"/>
  <c r="F5058" i="4"/>
  <c r="E5058" i="4"/>
  <c r="H5057" i="4"/>
  <c r="G5057" i="4"/>
  <c r="F5057" i="4"/>
  <c r="E5057" i="4"/>
  <c r="H5056" i="4"/>
  <c r="G5056" i="4"/>
  <c r="F5056" i="4"/>
  <c r="E5056" i="4"/>
  <c r="H5055" i="4"/>
  <c r="G5055" i="4"/>
  <c r="F5055" i="4"/>
  <c r="E5055" i="4"/>
  <c r="H5054" i="4"/>
  <c r="G5054" i="4"/>
  <c r="F5054" i="4"/>
  <c r="E5054" i="4"/>
  <c r="H5053" i="4"/>
  <c r="G5053" i="4"/>
  <c r="F5053" i="4"/>
  <c r="E5053" i="4"/>
  <c r="H5052" i="4"/>
  <c r="G5052" i="4"/>
  <c r="F5052" i="4"/>
  <c r="E5052" i="4"/>
  <c r="H5051" i="4"/>
  <c r="G5051" i="4"/>
  <c r="F5051" i="4"/>
  <c r="E5051" i="4"/>
  <c r="H5050" i="4"/>
  <c r="G5050" i="4"/>
  <c r="F5050" i="4"/>
  <c r="E5050" i="4"/>
  <c r="H5049" i="4"/>
  <c r="G5049" i="4"/>
  <c r="F5049" i="4"/>
  <c r="E5049" i="4"/>
  <c r="H5048" i="4"/>
  <c r="G5048" i="4"/>
  <c r="F5048" i="4"/>
  <c r="E5048" i="4"/>
  <c r="H5047" i="4"/>
  <c r="G5047" i="4"/>
  <c r="F5047" i="4"/>
  <c r="E5047" i="4"/>
  <c r="H5046" i="4"/>
  <c r="G5046" i="4"/>
  <c r="F5046" i="4"/>
  <c r="E5046" i="4"/>
  <c r="H5045" i="4"/>
  <c r="G5045" i="4"/>
  <c r="F5045" i="4"/>
  <c r="E5045" i="4"/>
  <c r="H5044" i="4"/>
  <c r="G5044" i="4"/>
  <c r="F5044" i="4"/>
  <c r="E5044" i="4"/>
  <c r="H5043" i="4"/>
  <c r="G5043" i="4"/>
  <c r="F5043" i="4"/>
  <c r="E5043" i="4"/>
  <c r="H5042" i="4"/>
  <c r="G5042" i="4"/>
  <c r="F5042" i="4"/>
  <c r="E5042" i="4"/>
  <c r="H5041" i="4"/>
  <c r="G5041" i="4"/>
  <c r="F5041" i="4"/>
  <c r="E5041" i="4"/>
  <c r="H5040" i="4"/>
  <c r="G5040" i="4"/>
  <c r="F5040" i="4"/>
  <c r="E5040" i="4"/>
  <c r="H5039" i="4"/>
  <c r="G5039" i="4"/>
  <c r="F5039" i="4"/>
  <c r="E5039" i="4"/>
  <c r="H5038" i="4"/>
  <c r="G5038" i="4"/>
  <c r="F5038" i="4"/>
  <c r="E5038" i="4"/>
  <c r="H5037" i="4"/>
  <c r="G5037" i="4"/>
  <c r="F5037" i="4"/>
  <c r="E5037" i="4"/>
  <c r="H5036" i="4"/>
  <c r="G5036" i="4"/>
  <c r="F5036" i="4"/>
  <c r="E5036" i="4"/>
  <c r="H5035" i="4"/>
  <c r="G5035" i="4"/>
  <c r="F5035" i="4"/>
  <c r="E5035" i="4"/>
  <c r="H5034" i="4"/>
  <c r="G5034" i="4"/>
  <c r="F5034" i="4"/>
  <c r="E5034" i="4"/>
  <c r="H5033" i="4"/>
  <c r="G5033" i="4"/>
  <c r="F5033" i="4"/>
  <c r="E5033" i="4"/>
  <c r="H5032" i="4"/>
  <c r="G5032" i="4"/>
  <c r="F5032" i="4"/>
  <c r="E5032" i="4"/>
  <c r="H5031" i="4"/>
  <c r="G5031" i="4"/>
  <c r="F5031" i="4"/>
  <c r="E5031" i="4"/>
  <c r="H5030" i="4"/>
  <c r="G5030" i="4"/>
  <c r="F5030" i="4"/>
  <c r="E5030" i="4"/>
  <c r="H5029" i="4"/>
  <c r="G5029" i="4"/>
  <c r="F5029" i="4"/>
  <c r="E5029" i="4"/>
  <c r="H5028" i="4"/>
  <c r="G5028" i="4"/>
  <c r="F5028" i="4"/>
  <c r="E5028" i="4"/>
  <c r="H5027" i="4"/>
  <c r="G5027" i="4"/>
  <c r="F5027" i="4"/>
  <c r="E5027" i="4"/>
  <c r="H5026" i="4"/>
  <c r="G5026" i="4"/>
  <c r="F5026" i="4"/>
  <c r="E5026" i="4"/>
  <c r="H5025" i="4"/>
  <c r="G5025" i="4"/>
  <c r="F5025" i="4"/>
  <c r="E5025" i="4"/>
  <c r="H5024" i="4"/>
  <c r="G5024" i="4"/>
  <c r="F5024" i="4"/>
  <c r="E5024" i="4"/>
  <c r="H5023" i="4"/>
  <c r="G5023" i="4"/>
  <c r="F5023" i="4"/>
  <c r="E5023" i="4"/>
  <c r="H5022" i="4"/>
  <c r="G5022" i="4"/>
  <c r="F5022" i="4"/>
  <c r="E5022" i="4"/>
  <c r="H5021" i="4"/>
  <c r="G5021" i="4"/>
  <c r="F5021" i="4"/>
  <c r="E5021" i="4"/>
  <c r="H5020" i="4"/>
  <c r="G5020" i="4"/>
  <c r="F5020" i="4"/>
  <c r="E5020" i="4"/>
  <c r="H5019" i="4"/>
  <c r="G5019" i="4"/>
  <c r="F5019" i="4"/>
  <c r="E5019" i="4"/>
  <c r="H5018" i="4"/>
  <c r="G5018" i="4"/>
  <c r="F5018" i="4"/>
  <c r="E5018" i="4"/>
  <c r="H5017" i="4"/>
  <c r="G5017" i="4"/>
  <c r="F5017" i="4"/>
  <c r="E5017" i="4"/>
  <c r="H5016" i="4"/>
  <c r="G5016" i="4"/>
  <c r="F5016" i="4"/>
  <c r="E5016" i="4"/>
  <c r="H5015" i="4"/>
  <c r="G5015" i="4"/>
  <c r="F5015" i="4"/>
  <c r="E5015" i="4"/>
  <c r="H5014" i="4"/>
  <c r="G5014" i="4"/>
  <c r="F5014" i="4"/>
  <c r="E5014" i="4"/>
  <c r="H5013" i="4"/>
  <c r="G5013" i="4"/>
  <c r="F5013" i="4"/>
  <c r="E5013" i="4"/>
  <c r="H5012" i="4"/>
  <c r="G5012" i="4"/>
  <c r="F5012" i="4"/>
  <c r="E5012" i="4"/>
  <c r="H5011" i="4"/>
  <c r="G5011" i="4"/>
  <c r="F5011" i="4"/>
  <c r="E5011" i="4"/>
  <c r="H5010" i="4"/>
  <c r="G5010" i="4"/>
  <c r="F5010" i="4"/>
  <c r="E5010" i="4"/>
  <c r="H5009" i="4"/>
  <c r="G5009" i="4"/>
  <c r="F5009" i="4"/>
  <c r="E5009" i="4"/>
  <c r="H5008" i="4"/>
  <c r="G5008" i="4"/>
  <c r="F5008" i="4"/>
  <c r="E5008" i="4"/>
  <c r="H5007" i="4"/>
  <c r="G5007" i="4"/>
  <c r="F5007" i="4"/>
  <c r="E5007" i="4"/>
  <c r="H5006" i="4"/>
  <c r="G5006" i="4"/>
  <c r="F5006" i="4"/>
  <c r="E5006" i="4"/>
  <c r="H5005" i="4"/>
  <c r="G5005" i="4"/>
  <c r="F5005" i="4"/>
  <c r="E5005" i="4"/>
  <c r="H5004" i="4"/>
  <c r="G5004" i="4"/>
  <c r="F5004" i="4"/>
  <c r="E5004" i="4"/>
  <c r="H5003" i="4"/>
  <c r="G5003" i="4"/>
  <c r="F5003" i="4"/>
  <c r="E5003" i="4"/>
  <c r="H5002" i="4"/>
  <c r="G5002" i="4"/>
  <c r="F5002" i="4"/>
  <c r="E5002" i="4"/>
  <c r="H5001" i="4"/>
  <c r="G5001" i="4"/>
  <c r="F5001" i="4"/>
  <c r="E5001" i="4"/>
  <c r="H5000" i="4"/>
  <c r="G5000" i="4"/>
  <c r="F5000" i="4"/>
  <c r="E5000" i="4"/>
  <c r="H4999" i="4"/>
  <c r="G4999" i="4"/>
  <c r="F4999" i="4"/>
  <c r="E4999" i="4"/>
  <c r="H4998" i="4"/>
  <c r="G4998" i="4"/>
  <c r="F4998" i="4"/>
  <c r="E4998" i="4"/>
  <c r="H4997" i="4"/>
  <c r="G4997" i="4"/>
  <c r="F4997" i="4"/>
  <c r="E4997" i="4"/>
  <c r="H4996" i="4"/>
  <c r="G4996" i="4"/>
  <c r="F4996" i="4"/>
  <c r="E4996" i="4"/>
  <c r="H4995" i="4"/>
  <c r="G4995" i="4"/>
  <c r="F4995" i="4"/>
  <c r="E4995" i="4"/>
  <c r="H4994" i="4"/>
  <c r="G4994" i="4"/>
  <c r="F4994" i="4"/>
  <c r="E4994" i="4"/>
  <c r="H4993" i="4"/>
  <c r="G4993" i="4"/>
  <c r="F4993" i="4"/>
  <c r="E4993" i="4"/>
  <c r="H4992" i="4"/>
  <c r="G4992" i="4"/>
  <c r="F4992" i="4"/>
  <c r="E4992" i="4"/>
  <c r="H4991" i="4"/>
  <c r="G4991" i="4"/>
  <c r="F4991" i="4"/>
  <c r="E4991" i="4"/>
  <c r="H4990" i="4"/>
  <c r="G4990" i="4"/>
  <c r="F4990" i="4"/>
  <c r="E4990" i="4"/>
  <c r="H4989" i="4"/>
  <c r="G4989" i="4"/>
  <c r="F4989" i="4"/>
  <c r="E4989" i="4"/>
  <c r="H4988" i="4"/>
  <c r="G4988" i="4"/>
  <c r="F4988" i="4"/>
  <c r="E4988" i="4"/>
  <c r="H4987" i="4"/>
  <c r="G4987" i="4"/>
  <c r="F4987" i="4"/>
  <c r="E4987" i="4"/>
  <c r="H4986" i="4"/>
  <c r="G4986" i="4"/>
  <c r="F4986" i="4"/>
  <c r="E4986" i="4"/>
  <c r="H4985" i="4"/>
  <c r="G4985" i="4"/>
  <c r="F4985" i="4"/>
  <c r="E4985" i="4"/>
  <c r="H4984" i="4"/>
  <c r="G4984" i="4"/>
  <c r="F4984" i="4"/>
  <c r="E4984" i="4"/>
  <c r="H4983" i="4"/>
  <c r="G4983" i="4"/>
  <c r="F4983" i="4"/>
  <c r="E4983" i="4"/>
  <c r="H4982" i="4"/>
  <c r="G4982" i="4"/>
  <c r="F4982" i="4"/>
  <c r="E4982" i="4"/>
  <c r="H4981" i="4"/>
  <c r="G4981" i="4"/>
  <c r="F4981" i="4"/>
  <c r="E4981" i="4"/>
  <c r="H4980" i="4"/>
  <c r="G4980" i="4"/>
  <c r="F4980" i="4"/>
  <c r="E4980" i="4"/>
  <c r="H4979" i="4"/>
  <c r="G4979" i="4"/>
  <c r="F4979" i="4"/>
  <c r="E4979" i="4"/>
  <c r="H4978" i="4"/>
  <c r="G4978" i="4"/>
  <c r="F4978" i="4"/>
  <c r="E4978" i="4"/>
  <c r="H4977" i="4"/>
  <c r="G4977" i="4"/>
  <c r="F4977" i="4"/>
  <c r="E4977" i="4"/>
  <c r="H4976" i="4"/>
  <c r="G4976" i="4"/>
  <c r="F4976" i="4"/>
  <c r="E4976" i="4"/>
  <c r="H4975" i="4"/>
  <c r="G4975" i="4"/>
  <c r="F4975" i="4"/>
  <c r="E4975" i="4"/>
  <c r="H4974" i="4"/>
  <c r="G4974" i="4"/>
  <c r="F4974" i="4"/>
  <c r="E4974" i="4"/>
  <c r="H4973" i="4"/>
  <c r="G4973" i="4"/>
  <c r="F4973" i="4"/>
  <c r="E4973" i="4"/>
  <c r="H4972" i="4"/>
  <c r="G4972" i="4"/>
  <c r="F4972" i="4"/>
  <c r="E4972" i="4"/>
  <c r="H4971" i="4"/>
  <c r="G4971" i="4"/>
  <c r="F4971" i="4"/>
  <c r="E4971" i="4"/>
  <c r="H4970" i="4"/>
  <c r="G4970" i="4"/>
  <c r="F4970" i="4"/>
  <c r="E4970" i="4"/>
  <c r="H4969" i="4"/>
  <c r="G4969" i="4"/>
  <c r="F4969" i="4"/>
  <c r="E4969" i="4"/>
  <c r="H4968" i="4"/>
  <c r="G4968" i="4"/>
  <c r="F4968" i="4"/>
  <c r="E4968" i="4"/>
  <c r="H4967" i="4"/>
  <c r="G4967" i="4"/>
  <c r="F4967" i="4"/>
  <c r="E4967" i="4"/>
  <c r="H4966" i="4"/>
  <c r="G4966" i="4"/>
  <c r="F4966" i="4"/>
  <c r="E4966" i="4"/>
  <c r="H4965" i="4"/>
  <c r="G4965" i="4"/>
  <c r="F4965" i="4"/>
  <c r="E4965" i="4"/>
  <c r="H4964" i="4"/>
  <c r="G4964" i="4"/>
  <c r="F4964" i="4"/>
  <c r="E4964" i="4"/>
  <c r="H4963" i="4"/>
  <c r="G4963" i="4"/>
  <c r="F4963" i="4"/>
  <c r="E4963" i="4"/>
  <c r="H4962" i="4"/>
  <c r="G4962" i="4"/>
  <c r="F4962" i="4"/>
  <c r="E4962" i="4"/>
  <c r="H4961" i="4"/>
  <c r="G4961" i="4"/>
  <c r="F4961" i="4"/>
  <c r="E4961" i="4"/>
  <c r="H4960" i="4"/>
  <c r="G4960" i="4"/>
  <c r="F4960" i="4"/>
  <c r="E4960" i="4"/>
  <c r="H4959" i="4"/>
  <c r="G4959" i="4"/>
  <c r="F4959" i="4"/>
  <c r="E4959" i="4"/>
  <c r="H4958" i="4"/>
  <c r="G4958" i="4"/>
  <c r="F4958" i="4"/>
  <c r="E4958" i="4"/>
  <c r="H4957" i="4"/>
  <c r="G4957" i="4"/>
  <c r="F4957" i="4"/>
  <c r="E4957" i="4"/>
  <c r="H4956" i="4"/>
  <c r="G4956" i="4"/>
  <c r="F4956" i="4"/>
  <c r="E4956" i="4"/>
  <c r="H4955" i="4"/>
  <c r="G4955" i="4"/>
  <c r="F4955" i="4"/>
  <c r="E4955" i="4"/>
  <c r="H4954" i="4"/>
  <c r="G4954" i="4"/>
  <c r="F4954" i="4"/>
  <c r="E4954" i="4"/>
  <c r="H4953" i="4"/>
  <c r="G4953" i="4"/>
  <c r="F4953" i="4"/>
  <c r="E4953" i="4"/>
  <c r="H4952" i="4"/>
  <c r="G4952" i="4"/>
  <c r="F4952" i="4"/>
  <c r="E4952" i="4"/>
  <c r="H4951" i="4"/>
  <c r="G4951" i="4"/>
  <c r="F4951" i="4"/>
  <c r="E4951" i="4"/>
  <c r="H4950" i="4"/>
  <c r="G4950" i="4"/>
  <c r="F4950" i="4"/>
  <c r="E4950" i="4"/>
  <c r="H4949" i="4"/>
  <c r="G4949" i="4"/>
  <c r="F4949" i="4"/>
  <c r="E4949" i="4"/>
  <c r="H4948" i="4"/>
  <c r="G4948" i="4"/>
  <c r="F4948" i="4"/>
  <c r="E4948" i="4"/>
  <c r="H4947" i="4"/>
  <c r="G4947" i="4"/>
  <c r="F4947" i="4"/>
  <c r="E4947" i="4"/>
  <c r="H4946" i="4"/>
  <c r="G4946" i="4"/>
  <c r="F4946" i="4"/>
  <c r="E4946" i="4"/>
  <c r="H4945" i="4"/>
  <c r="G4945" i="4"/>
  <c r="F4945" i="4"/>
  <c r="E4945" i="4"/>
  <c r="H4944" i="4"/>
  <c r="G4944" i="4"/>
  <c r="F4944" i="4"/>
  <c r="E4944" i="4"/>
  <c r="H4943" i="4"/>
  <c r="G4943" i="4"/>
  <c r="F4943" i="4"/>
  <c r="E4943" i="4"/>
  <c r="H4942" i="4"/>
  <c r="G4942" i="4"/>
  <c r="F4942" i="4"/>
  <c r="E4942" i="4"/>
  <c r="H4941" i="4"/>
  <c r="G4941" i="4"/>
  <c r="F4941" i="4"/>
  <c r="E4941" i="4"/>
  <c r="H4940" i="4"/>
  <c r="G4940" i="4"/>
  <c r="F4940" i="4"/>
  <c r="E4940" i="4"/>
  <c r="H4939" i="4"/>
  <c r="G4939" i="4"/>
  <c r="F4939" i="4"/>
  <c r="E4939" i="4"/>
  <c r="H4938" i="4"/>
  <c r="G4938" i="4"/>
  <c r="F4938" i="4"/>
  <c r="E4938" i="4"/>
  <c r="H4937" i="4"/>
  <c r="G4937" i="4"/>
  <c r="F4937" i="4"/>
  <c r="E4937" i="4"/>
  <c r="H4936" i="4"/>
  <c r="G4936" i="4"/>
  <c r="F4936" i="4"/>
  <c r="E4936" i="4"/>
  <c r="H4935" i="4"/>
  <c r="G4935" i="4"/>
  <c r="F4935" i="4"/>
  <c r="E4935" i="4"/>
  <c r="H4934" i="4"/>
  <c r="G4934" i="4"/>
  <c r="F4934" i="4"/>
  <c r="E4934" i="4"/>
  <c r="H4933" i="4"/>
  <c r="G4933" i="4"/>
  <c r="F4933" i="4"/>
  <c r="E4933" i="4"/>
  <c r="H4932" i="4"/>
  <c r="G4932" i="4"/>
  <c r="F4932" i="4"/>
  <c r="E4932" i="4"/>
  <c r="H4931" i="4"/>
  <c r="G4931" i="4"/>
  <c r="F4931" i="4"/>
  <c r="E4931" i="4"/>
  <c r="H4930" i="4"/>
  <c r="G4930" i="4"/>
  <c r="F4930" i="4"/>
  <c r="E4930" i="4"/>
  <c r="H4929" i="4"/>
  <c r="G4929" i="4"/>
  <c r="F4929" i="4"/>
  <c r="E4929" i="4"/>
  <c r="H4928" i="4"/>
  <c r="G4928" i="4"/>
  <c r="F4928" i="4"/>
  <c r="E4928" i="4"/>
  <c r="H4927" i="4"/>
  <c r="G4927" i="4"/>
  <c r="F4927" i="4"/>
  <c r="E4927" i="4"/>
  <c r="H4926" i="4"/>
  <c r="G4926" i="4"/>
  <c r="F4926" i="4"/>
  <c r="E4926" i="4"/>
  <c r="H4925" i="4"/>
  <c r="G4925" i="4"/>
  <c r="F4925" i="4"/>
  <c r="E4925" i="4"/>
  <c r="H4924" i="4"/>
  <c r="G4924" i="4"/>
  <c r="F4924" i="4"/>
  <c r="E4924" i="4"/>
  <c r="H4923" i="4"/>
  <c r="G4923" i="4"/>
  <c r="F4923" i="4"/>
  <c r="E4923" i="4"/>
  <c r="H4922" i="4"/>
  <c r="G4922" i="4"/>
  <c r="F4922" i="4"/>
  <c r="E4922" i="4"/>
  <c r="H4921" i="4"/>
  <c r="G4921" i="4"/>
  <c r="F4921" i="4"/>
  <c r="E4921" i="4"/>
  <c r="H4920" i="4"/>
  <c r="G4920" i="4"/>
  <c r="F4920" i="4"/>
  <c r="E4920" i="4"/>
  <c r="H4919" i="4"/>
  <c r="G4919" i="4"/>
  <c r="F4919" i="4"/>
  <c r="E4919" i="4"/>
  <c r="H4918" i="4"/>
  <c r="G4918" i="4"/>
  <c r="F4918" i="4"/>
  <c r="E4918" i="4"/>
  <c r="H4917" i="4"/>
  <c r="G4917" i="4"/>
  <c r="F4917" i="4"/>
  <c r="E4917" i="4"/>
  <c r="H4916" i="4"/>
  <c r="G4916" i="4"/>
  <c r="F4916" i="4"/>
  <c r="E4916" i="4"/>
  <c r="H4915" i="4"/>
  <c r="G4915" i="4"/>
  <c r="F4915" i="4"/>
  <c r="E4915" i="4"/>
  <c r="H4914" i="4"/>
  <c r="G4914" i="4"/>
  <c r="F4914" i="4"/>
  <c r="E4914" i="4"/>
  <c r="H4913" i="4"/>
  <c r="G4913" i="4"/>
  <c r="F4913" i="4"/>
  <c r="E4913" i="4"/>
  <c r="H4912" i="4"/>
  <c r="G4912" i="4"/>
  <c r="F4912" i="4"/>
  <c r="E4912" i="4"/>
  <c r="H4911" i="4"/>
  <c r="G4911" i="4"/>
  <c r="F4911" i="4"/>
  <c r="E4911" i="4"/>
  <c r="H4910" i="4"/>
  <c r="G4910" i="4"/>
  <c r="F4910" i="4"/>
  <c r="E4910" i="4"/>
  <c r="H4909" i="4"/>
  <c r="G4909" i="4"/>
  <c r="F4909" i="4"/>
  <c r="E4909" i="4"/>
  <c r="H4908" i="4"/>
  <c r="G4908" i="4"/>
  <c r="F4908" i="4"/>
  <c r="E4908" i="4"/>
  <c r="H4907" i="4"/>
  <c r="G4907" i="4"/>
  <c r="F4907" i="4"/>
  <c r="E4907" i="4"/>
  <c r="H4906" i="4"/>
  <c r="G4906" i="4"/>
  <c r="F4906" i="4"/>
  <c r="E4906" i="4"/>
  <c r="H4905" i="4"/>
  <c r="G4905" i="4"/>
  <c r="F4905" i="4"/>
  <c r="E4905" i="4"/>
  <c r="H4904" i="4"/>
  <c r="G4904" i="4"/>
  <c r="F4904" i="4"/>
  <c r="E4904" i="4"/>
  <c r="H4903" i="4"/>
  <c r="G4903" i="4"/>
  <c r="F4903" i="4"/>
  <c r="E4903" i="4"/>
  <c r="H4902" i="4"/>
  <c r="G4902" i="4"/>
  <c r="F4902" i="4"/>
  <c r="E4902" i="4"/>
  <c r="H4901" i="4"/>
  <c r="G4901" i="4"/>
  <c r="F4901" i="4"/>
  <c r="E4901" i="4"/>
  <c r="H4900" i="4"/>
  <c r="G4900" i="4"/>
  <c r="F4900" i="4"/>
  <c r="E4900" i="4"/>
  <c r="H4899" i="4"/>
  <c r="G4899" i="4"/>
  <c r="F4899" i="4"/>
  <c r="E4899" i="4"/>
  <c r="H4898" i="4"/>
  <c r="G4898" i="4"/>
  <c r="F4898" i="4"/>
  <c r="E4898" i="4"/>
  <c r="H4897" i="4"/>
  <c r="G4897" i="4"/>
  <c r="F4897" i="4"/>
  <c r="E4897" i="4"/>
  <c r="H4896" i="4"/>
  <c r="G4896" i="4"/>
  <c r="F4896" i="4"/>
  <c r="E4896" i="4"/>
  <c r="H4895" i="4"/>
  <c r="G4895" i="4"/>
  <c r="F4895" i="4"/>
  <c r="E4895" i="4"/>
  <c r="H4894" i="4"/>
  <c r="G4894" i="4"/>
  <c r="F4894" i="4"/>
  <c r="E4894" i="4"/>
  <c r="H4893" i="4"/>
  <c r="G4893" i="4"/>
  <c r="F4893" i="4"/>
  <c r="E4893" i="4"/>
  <c r="H4892" i="4"/>
  <c r="G4892" i="4"/>
  <c r="F4892" i="4"/>
  <c r="E4892" i="4"/>
  <c r="H4891" i="4"/>
  <c r="G4891" i="4"/>
  <c r="F4891" i="4"/>
  <c r="E4891" i="4"/>
  <c r="H4890" i="4"/>
  <c r="G4890" i="4"/>
  <c r="F4890" i="4"/>
  <c r="E4890" i="4"/>
  <c r="H4889" i="4"/>
  <c r="G4889" i="4"/>
  <c r="F4889" i="4"/>
  <c r="E4889" i="4"/>
  <c r="H4888" i="4"/>
  <c r="G4888" i="4"/>
  <c r="F4888" i="4"/>
  <c r="E4888" i="4"/>
  <c r="H4887" i="4"/>
  <c r="G4887" i="4"/>
  <c r="F4887" i="4"/>
  <c r="E4887" i="4"/>
  <c r="H4886" i="4"/>
  <c r="G4886" i="4"/>
  <c r="F4886" i="4"/>
  <c r="E4886" i="4"/>
  <c r="H4885" i="4"/>
  <c r="G4885" i="4"/>
  <c r="F4885" i="4"/>
  <c r="E4885" i="4"/>
  <c r="H4884" i="4"/>
  <c r="G4884" i="4"/>
  <c r="F4884" i="4"/>
  <c r="E4884" i="4"/>
  <c r="H4883" i="4"/>
  <c r="G4883" i="4"/>
  <c r="F4883" i="4"/>
  <c r="E4883" i="4"/>
  <c r="H4882" i="4"/>
  <c r="G4882" i="4"/>
  <c r="F4882" i="4"/>
  <c r="E4882" i="4"/>
  <c r="H4881" i="4"/>
  <c r="G4881" i="4"/>
  <c r="F4881" i="4"/>
  <c r="E4881" i="4"/>
  <c r="H4880" i="4"/>
  <c r="G4880" i="4"/>
  <c r="F4880" i="4"/>
  <c r="E4880" i="4"/>
  <c r="H4879" i="4"/>
  <c r="G4879" i="4"/>
  <c r="F4879" i="4"/>
  <c r="E4879" i="4"/>
  <c r="H4878" i="4"/>
  <c r="G4878" i="4"/>
  <c r="F4878" i="4"/>
  <c r="E4878" i="4"/>
  <c r="H4877" i="4"/>
  <c r="G4877" i="4"/>
  <c r="F4877" i="4"/>
  <c r="E4877" i="4"/>
  <c r="H4876" i="4"/>
  <c r="G4876" i="4"/>
  <c r="F4876" i="4"/>
  <c r="E4876" i="4"/>
  <c r="H4875" i="4"/>
  <c r="G4875" i="4"/>
  <c r="F4875" i="4"/>
  <c r="E4875" i="4"/>
  <c r="H4874" i="4"/>
  <c r="G4874" i="4"/>
  <c r="F4874" i="4"/>
  <c r="E4874" i="4"/>
  <c r="H4873" i="4"/>
  <c r="G4873" i="4"/>
  <c r="F4873" i="4"/>
  <c r="E4873" i="4"/>
  <c r="H4872" i="4"/>
  <c r="G4872" i="4"/>
  <c r="F4872" i="4"/>
  <c r="E4872" i="4"/>
  <c r="H4871" i="4"/>
  <c r="G4871" i="4"/>
  <c r="F4871" i="4"/>
  <c r="E4871" i="4"/>
  <c r="H4870" i="4"/>
  <c r="G4870" i="4"/>
  <c r="F4870" i="4"/>
  <c r="E4870" i="4"/>
  <c r="H4869" i="4"/>
  <c r="G4869" i="4"/>
  <c r="F4869" i="4"/>
  <c r="E4869" i="4"/>
  <c r="H4868" i="4"/>
  <c r="G4868" i="4"/>
  <c r="F4868" i="4"/>
  <c r="E4868" i="4"/>
  <c r="H4867" i="4"/>
  <c r="G4867" i="4"/>
  <c r="F4867" i="4"/>
  <c r="E4867" i="4"/>
  <c r="H4866" i="4"/>
  <c r="G4866" i="4"/>
  <c r="F4866" i="4"/>
  <c r="E4866" i="4"/>
  <c r="H4865" i="4"/>
  <c r="G4865" i="4"/>
  <c r="F4865" i="4"/>
  <c r="E4865" i="4"/>
  <c r="H4864" i="4"/>
  <c r="G4864" i="4"/>
  <c r="F4864" i="4"/>
  <c r="E4864" i="4"/>
  <c r="H4863" i="4"/>
  <c r="G4863" i="4"/>
  <c r="F4863" i="4"/>
  <c r="E4863" i="4"/>
  <c r="H4862" i="4"/>
  <c r="G4862" i="4"/>
  <c r="F4862" i="4"/>
  <c r="E4862" i="4"/>
  <c r="H4861" i="4"/>
  <c r="G4861" i="4"/>
  <c r="F4861" i="4"/>
  <c r="E4861" i="4"/>
  <c r="H4860" i="4"/>
  <c r="G4860" i="4"/>
  <c r="F4860" i="4"/>
  <c r="E4860" i="4"/>
  <c r="H4859" i="4"/>
  <c r="G4859" i="4"/>
  <c r="F4859" i="4"/>
  <c r="E4859" i="4"/>
  <c r="H4858" i="4"/>
  <c r="G4858" i="4"/>
  <c r="F4858" i="4"/>
  <c r="E4858" i="4"/>
  <c r="H4857" i="4"/>
  <c r="G4857" i="4"/>
  <c r="F4857" i="4"/>
  <c r="E4857" i="4"/>
  <c r="H4856" i="4"/>
  <c r="G4856" i="4"/>
  <c r="F4856" i="4"/>
  <c r="E4856" i="4"/>
  <c r="H4855" i="4"/>
  <c r="G4855" i="4"/>
  <c r="F4855" i="4"/>
  <c r="E4855" i="4"/>
  <c r="H4854" i="4"/>
  <c r="G4854" i="4"/>
  <c r="F4854" i="4"/>
  <c r="E4854" i="4"/>
  <c r="H4853" i="4"/>
  <c r="G4853" i="4"/>
  <c r="F4853" i="4"/>
  <c r="E4853" i="4"/>
  <c r="H4852" i="4"/>
  <c r="G4852" i="4"/>
  <c r="F4852" i="4"/>
  <c r="E4852" i="4"/>
  <c r="H4851" i="4"/>
  <c r="G4851" i="4"/>
  <c r="F4851" i="4"/>
  <c r="E4851" i="4"/>
  <c r="H4850" i="4"/>
  <c r="G4850" i="4"/>
  <c r="F4850" i="4"/>
  <c r="E4850" i="4"/>
  <c r="H4849" i="4"/>
  <c r="G4849" i="4"/>
  <c r="F4849" i="4"/>
  <c r="E4849" i="4"/>
  <c r="H4848" i="4"/>
  <c r="G4848" i="4"/>
  <c r="F4848" i="4"/>
  <c r="E4848" i="4"/>
  <c r="H4847" i="4"/>
  <c r="G4847" i="4"/>
  <c r="F4847" i="4"/>
  <c r="E4847" i="4"/>
  <c r="H4846" i="4"/>
  <c r="G4846" i="4"/>
  <c r="F4846" i="4"/>
  <c r="E4846" i="4"/>
  <c r="H4845" i="4"/>
  <c r="G4845" i="4"/>
  <c r="F4845" i="4"/>
  <c r="E4845" i="4"/>
  <c r="H4844" i="4"/>
  <c r="G4844" i="4"/>
  <c r="F4844" i="4"/>
  <c r="E4844" i="4"/>
  <c r="H4843" i="4"/>
  <c r="G4843" i="4"/>
  <c r="F4843" i="4"/>
  <c r="E4843" i="4"/>
  <c r="H4842" i="4"/>
  <c r="G4842" i="4"/>
  <c r="F4842" i="4"/>
  <c r="E4842" i="4"/>
  <c r="H4841" i="4"/>
  <c r="G4841" i="4"/>
  <c r="F4841" i="4"/>
  <c r="E4841" i="4"/>
  <c r="H4840" i="4"/>
  <c r="G4840" i="4"/>
  <c r="F4840" i="4"/>
  <c r="E4840" i="4"/>
  <c r="H4839" i="4"/>
  <c r="G4839" i="4"/>
  <c r="F4839" i="4"/>
  <c r="E4839" i="4"/>
  <c r="H4838" i="4"/>
  <c r="G4838" i="4"/>
  <c r="F4838" i="4"/>
  <c r="E4838" i="4"/>
  <c r="H4837" i="4"/>
  <c r="G4837" i="4"/>
  <c r="F4837" i="4"/>
  <c r="E4837" i="4"/>
  <c r="H4836" i="4"/>
  <c r="G4836" i="4"/>
  <c r="F4836" i="4"/>
  <c r="E4836" i="4"/>
  <c r="H4835" i="4"/>
  <c r="G4835" i="4"/>
  <c r="F4835" i="4"/>
  <c r="E4835" i="4"/>
  <c r="H4834" i="4"/>
  <c r="G4834" i="4"/>
  <c r="F4834" i="4"/>
  <c r="E4834" i="4"/>
  <c r="H4833" i="4"/>
  <c r="G4833" i="4"/>
  <c r="F4833" i="4"/>
  <c r="E4833" i="4"/>
  <c r="H4832" i="4"/>
  <c r="G4832" i="4"/>
  <c r="F4832" i="4"/>
  <c r="E4832" i="4"/>
  <c r="H4831" i="4"/>
  <c r="G4831" i="4"/>
  <c r="F4831" i="4"/>
  <c r="E4831" i="4"/>
  <c r="H4830" i="4"/>
  <c r="G4830" i="4"/>
  <c r="F4830" i="4"/>
  <c r="E4830" i="4"/>
  <c r="H4829" i="4"/>
  <c r="G4829" i="4"/>
  <c r="F4829" i="4"/>
  <c r="E4829" i="4"/>
  <c r="H4828" i="4"/>
  <c r="G4828" i="4"/>
  <c r="F4828" i="4"/>
  <c r="E4828" i="4"/>
  <c r="H4827" i="4"/>
  <c r="G4827" i="4"/>
  <c r="F4827" i="4"/>
  <c r="E4827" i="4"/>
  <c r="H4826" i="4"/>
  <c r="G4826" i="4"/>
  <c r="F4826" i="4"/>
  <c r="E4826" i="4"/>
  <c r="H4825" i="4"/>
  <c r="G4825" i="4"/>
  <c r="F4825" i="4"/>
  <c r="E4825" i="4"/>
  <c r="H4824" i="4"/>
  <c r="G4824" i="4"/>
  <c r="F4824" i="4"/>
  <c r="E4824" i="4"/>
  <c r="H4823" i="4"/>
  <c r="G4823" i="4"/>
  <c r="F4823" i="4"/>
  <c r="E4823" i="4"/>
  <c r="H4822" i="4"/>
  <c r="G4822" i="4"/>
  <c r="F4822" i="4"/>
  <c r="E4822" i="4"/>
  <c r="H4821" i="4"/>
  <c r="G4821" i="4"/>
  <c r="F4821" i="4"/>
  <c r="E4821" i="4"/>
  <c r="H4820" i="4"/>
  <c r="G4820" i="4"/>
  <c r="F4820" i="4"/>
  <c r="E4820" i="4"/>
  <c r="H4819" i="4"/>
  <c r="G4819" i="4"/>
  <c r="F4819" i="4"/>
  <c r="E4819" i="4"/>
  <c r="H4818" i="4"/>
  <c r="G4818" i="4"/>
  <c r="F4818" i="4"/>
  <c r="E4818" i="4"/>
  <c r="H4817" i="4"/>
  <c r="G4817" i="4"/>
  <c r="F4817" i="4"/>
  <c r="E4817" i="4"/>
  <c r="H4816" i="4"/>
  <c r="G4816" i="4"/>
  <c r="F4816" i="4"/>
  <c r="E4816" i="4"/>
  <c r="H4815" i="4"/>
  <c r="G4815" i="4"/>
  <c r="F4815" i="4"/>
  <c r="E4815" i="4"/>
  <c r="H4814" i="4"/>
  <c r="G4814" i="4"/>
  <c r="F4814" i="4"/>
  <c r="E4814" i="4"/>
  <c r="H4813" i="4"/>
  <c r="G4813" i="4"/>
  <c r="F4813" i="4"/>
  <c r="E4813" i="4"/>
  <c r="H4812" i="4"/>
  <c r="G4812" i="4"/>
  <c r="F4812" i="4"/>
  <c r="E4812" i="4"/>
  <c r="H4811" i="4"/>
  <c r="G4811" i="4"/>
  <c r="F4811" i="4"/>
  <c r="E4811" i="4"/>
  <c r="H4810" i="4"/>
  <c r="G4810" i="4"/>
  <c r="F4810" i="4"/>
  <c r="E4810" i="4"/>
  <c r="H4809" i="4"/>
  <c r="G4809" i="4"/>
  <c r="F4809" i="4"/>
  <c r="E4809" i="4"/>
  <c r="H4808" i="4"/>
  <c r="G4808" i="4"/>
  <c r="F4808" i="4"/>
  <c r="E4808" i="4"/>
  <c r="H4807" i="4"/>
  <c r="G4807" i="4"/>
  <c r="F4807" i="4"/>
  <c r="E4807" i="4"/>
  <c r="H4806" i="4"/>
  <c r="G4806" i="4"/>
  <c r="F4806" i="4"/>
  <c r="E4806" i="4"/>
  <c r="H4805" i="4"/>
  <c r="G4805" i="4"/>
  <c r="F4805" i="4"/>
  <c r="E4805" i="4"/>
  <c r="H4804" i="4"/>
  <c r="G4804" i="4"/>
  <c r="F4804" i="4"/>
  <c r="E4804" i="4"/>
  <c r="H4803" i="4"/>
  <c r="G4803" i="4"/>
  <c r="F4803" i="4"/>
  <c r="E4803" i="4"/>
  <c r="H4802" i="4"/>
  <c r="G4802" i="4"/>
  <c r="F4802" i="4"/>
  <c r="E4802" i="4"/>
  <c r="H4801" i="4"/>
  <c r="G4801" i="4"/>
  <c r="F4801" i="4"/>
  <c r="E4801" i="4"/>
  <c r="H4800" i="4"/>
  <c r="G4800" i="4"/>
  <c r="F4800" i="4"/>
  <c r="E4800" i="4"/>
  <c r="H4799" i="4"/>
  <c r="G4799" i="4"/>
  <c r="F4799" i="4"/>
  <c r="E4799" i="4"/>
  <c r="H4798" i="4"/>
  <c r="G4798" i="4"/>
  <c r="F4798" i="4"/>
  <c r="E4798" i="4"/>
  <c r="H4797" i="4"/>
  <c r="G4797" i="4"/>
  <c r="F4797" i="4"/>
  <c r="E4797" i="4"/>
  <c r="H4796" i="4"/>
  <c r="G4796" i="4"/>
  <c r="F4796" i="4"/>
  <c r="E4796" i="4"/>
  <c r="H4795" i="4"/>
  <c r="G4795" i="4"/>
  <c r="F4795" i="4"/>
  <c r="E4795" i="4"/>
  <c r="H4794" i="4"/>
  <c r="G4794" i="4"/>
  <c r="F4794" i="4"/>
  <c r="E4794" i="4"/>
  <c r="H4793" i="4"/>
  <c r="G4793" i="4"/>
  <c r="F4793" i="4"/>
  <c r="E4793" i="4"/>
  <c r="H4792" i="4"/>
  <c r="G4792" i="4"/>
  <c r="F4792" i="4"/>
  <c r="E4792" i="4"/>
  <c r="H4791" i="4"/>
  <c r="G4791" i="4"/>
  <c r="F4791" i="4"/>
  <c r="E4791" i="4"/>
  <c r="H4790" i="4"/>
  <c r="G4790" i="4"/>
  <c r="F4790" i="4"/>
  <c r="E4790" i="4"/>
  <c r="H4789" i="4"/>
  <c r="G4789" i="4"/>
  <c r="F4789" i="4"/>
  <c r="E4789" i="4"/>
  <c r="H4788" i="4"/>
  <c r="G4788" i="4"/>
  <c r="F4788" i="4"/>
  <c r="E4788" i="4"/>
  <c r="H4787" i="4"/>
  <c r="G4787" i="4"/>
  <c r="F4787" i="4"/>
  <c r="E4787" i="4"/>
  <c r="H4786" i="4"/>
  <c r="G4786" i="4"/>
  <c r="F4786" i="4"/>
  <c r="E4786" i="4"/>
  <c r="H4785" i="4"/>
  <c r="G4785" i="4"/>
  <c r="F4785" i="4"/>
  <c r="E4785" i="4"/>
  <c r="H4784" i="4"/>
  <c r="G4784" i="4"/>
  <c r="F4784" i="4"/>
  <c r="E4784" i="4"/>
  <c r="H4783" i="4"/>
  <c r="G4783" i="4"/>
  <c r="F4783" i="4"/>
  <c r="E4783" i="4"/>
  <c r="H4782" i="4"/>
  <c r="G4782" i="4"/>
  <c r="F4782" i="4"/>
  <c r="E4782" i="4"/>
  <c r="H4781" i="4"/>
  <c r="G4781" i="4"/>
  <c r="F4781" i="4"/>
  <c r="E4781" i="4"/>
  <c r="H4780" i="4"/>
  <c r="G4780" i="4"/>
  <c r="F4780" i="4"/>
  <c r="E4780" i="4"/>
  <c r="H4779" i="4"/>
  <c r="G4779" i="4"/>
  <c r="F4779" i="4"/>
  <c r="E4779" i="4"/>
  <c r="H4778" i="4"/>
  <c r="G4778" i="4"/>
  <c r="F4778" i="4"/>
  <c r="E4778" i="4"/>
  <c r="H4777" i="4"/>
  <c r="G4777" i="4"/>
  <c r="F4777" i="4"/>
  <c r="E4777" i="4"/>
  <c r="H4776" i="4"/>
  <c r="G4776" i="4"/>
  <c r="F4776" i="4"/>
  <c r="E4776" i="4"/>
  <c r="H4775" i="4"/>
  <c r="G4775" i="4"/>
  <c r="F4775" i="4"/>
  <c r="E4775" i="4"/>
  <c r="H4774" i="4"/>
  <c r="G4774" i="4"/>
  <c r="F4774" i="4"/>
  <c r="E4774" i="4"/>
  <c r="H4773" i="4"/>
  <c r="G4773" i="4"/>
  <c r="F4773" i="4"/>
  <c r="E4773" i="4"/>
  <c r="H4772" i="4"/>
  <c r="G4772" i="4"/>
  <c r="F4772" i="4"/>
  <c r="E4772" i="4"/>
  <c r="H4771" i="4"/>
  <c r="G4771" i="4"/>
  <c r="F4771" i="4"/>
  <c r="E4771" i="4"/>
  <c r="H4770" i="4"/>
  <c r="G4770" i="4"/>
  <c r="F4770" i="4"/>
  <c r="E4770" i="4"/>
  <c r="H4769" i="4"/>
  <c r="G4769" i="4"/>
  <c r="F4769" i="4"/>
  <c r="E4769" i="4"/>
  <c r="H4768" i="4"/>
  <c r="G4768" i="4"/>
  <c r="F4768" i="4"/>
  <c r="E4768" i="4"/>
  <c r="H4767" i="4"/>
  <c r="G4767" i="4"/>
  <c r="F4767" i="4"/>
  <c r="E4767" i="4"/>
  <c r="H4766" i="4"/>
  <c r="G4766" i="4"/>
  <c r="F4766" i="4"/>
  <c r="E4766" i="4"/>
  <c r="H4765" i="4"/>
  <c r="G4765" i="4"/>
  <c r="F4765" i="4"/>
  <c r="E4765" i="4"/>
  <c r="H4764" i="4"/>
  <c r="G4764" i="4"/>
  <c r="F4764" i="4"/>
  <c r="E4764" i="4"/>
  <c r="H4763" i="4"/>
  <c r="G4763" i="4"/>
  <c r="F4763" i="4"/>
  <c r="E4763" i="4"/>
  <c r="H4762" i="4"/>
  <c r="G4762" i="4"/>
  <c r="F4762" i="4"/>
  <c r="E4762" i="4"/>
  <c r="H4761" i="4"/>
  <c r="G4761" i="4"/>
  <c r="F4761" i="4"/>
  <c r="E4761" i="4"/>
  <c r="H4760" i="4"/>
  <c r="G4760" i="4"/>
  <c r="F4760" i="4"/>
  <c r="E4760" i="4"/>
  <c r="H4759" i="4"/>
  <c r="G4759" i="4"/>
  <c r="F4759" i="4"/>
  <c r="E4759" i="4"/>
  <c r="H4758" i="4"/>
  <c r="G4758" i="4"/>
  <c r="F4758" i="4"/>
  <c r="E4758" i="4"/>
  <c r="H4757" i="4"/>
  <c r="G4757" i="4"/>
  <c r="F4757" i="4"/>
  <c r="E4757" i="4"/>
  <c r="H4756" i="4"/>
  <c r="G4756" i="4"/>
  <c r="F4756" i="4"/>
  <c r="E4756" i="4"/>
  <c r="H4755" i="4"/>
  <c r="G4755" i="4"/>
  <c r="F4755" i="4"/>
  <c r="E4755" i="4"/>
  <c r="H4754" i="4"/>
  <c r="G4754" i="4"/>
  <c r="F4754" i="4"/>
  <c r="E4754" i="4"/>
  <c r="H4753" i="4"/>
  <c r="G4753" i="4"/>
  <c r="F4753" i="4"/>
  <c r="E4753" i="4"/>
  <c r="H4752" i="4"/>
  <c r="G4752" i="4"/>
  <c r="F4752" i="4"/>
  <c r="E4752" i="4"/>
  <c r="H4751" i="4"/>
  <c r="G4751" i="4"/>
  <c r="F4751" i="4"/>
  <c r="E4751" i="4"/>
  <c r="H4750" i="4"/>
  <c r="G4750" i="4"/>
  <c r="F4750" i="4"/>
  <c r="E4750" i="4"/>
  <c r="H4749" i="4"/>
  <c r="G4749" i="4"/>
  <c r="F4749" i="4"/>
  <c r="E4749" i="4"/>
  <c r="H4748" i="4"/>
  <c r="G4748" i="4"/>
  <c r="F4748" i="4"/>
  <c r="E4748" i="4"/>
  <c r="H4747" i="4"/>
  <c r="G4747" i="4"/>
  <c r="F4747" i="4"/>
  <c r="E4747" i="4"/>
  <c r="H4746" i="4"/>
  <c r="G4746" i="4"/>
  <c r="F4746" i="4"/>
  <c r="E4746" i="4"/>
  <c r="H4745" i="4"/>
  <c r="G4745" i="4"/>
  <c r="F4745" i="4"/>
  <c r="E4745" i="4"/>
  <c r="H4744" i="4"/>
  <c r="G4744" i="4"/>
  <c r="F4744" i="4"/>
  <c r="E4744" i="4"/>
  <c r="H4743" i="4"/>
  <c r="G4743" i="4"/>
  <c r="F4743" i="4"/>
  <c r="E4743" i="4"/>
  <c r="H4742" i="4"/>
  <c r="G4742" i="4"/>
  <c r="F4742" i="4"/>
  <c r="E4742" i="4"/>
  <c r="H4741" i="4"/>
  <c r="G4741" i="4"/>
  <c r="F4741" i="4"/>
  <c r="E4741" i="4"/>
  <c r="H4740" i="4"/>
  <c r="G4740" i="4"/>
  <c r="F4740" i="4"/>
  <c r="E4740" i="4"/>
  <c r="H4739" i="4"/>
  <c r="G4739" i="4"/>
  <c r="F4739" i="4"/>
  <c r="E4739" i="4"/>
  <c r="H4738" i="4"/>
  <c r="G4738" i="4"/>
  <c r="F4738" i="4"/>
  <c r="E4738" i="4"/>
  <c r="H4737" i="4"/>
  <c r="G4737" i="4"/>
  <c r="F4737" i="4"/>
  <c r="E4737" i="4"/>
  <c r="H4736" i="4"/>
  <c r="G4736" i="4"/>
  <c r="F4736" i="4"/>
  <c r="E4736" i="4"/>
  <c r="H4735" i="4"/>
  <c r="G4735" i="4"/>
  <c r="F4735" i="4"/>
  <c r="E4735" i="4"/>
  <c r="H4734" i="4"/>
  <c r="G4734" i="4"/>
  <c r="F4734" i="4"/>
  <c r="E4734" i="4"/>
  <c r="H4733" i="4"/>
  <c r="G4733" i="4"/>
  <c r="F4733" i="4"/>
  <c r="E4733" i="4"/>
  <c r="H4732" i="4"/>
  <c r="G4732" i="4"/>
  <c r="F4732" i="4"/>
  <c r="E4732" i="4"/>
  <c r="H4731" i="4"/>
  <c r="G4731" i="4"/>
  <c r="F4731" i="4"/>
  <c r="E4731" i="4"/>
  <c r="H4730" i="4"/>
  <c r="G4730" i="4"/>
  <c r="F4730" i="4"/>
  <c r="E4730" i="4"/>
  <c r="H4729" i="4"/>
  <c r="G4729" i="4"/>
  <c r="F4729" i="4"/>
  <c r="E4729" i="4"/>
  <c r="H4728" i="4"/>
  <c r="G4728" i="4"/>
  <c r="F4728" i="4"/>
  <c r="E4728" i="4"/>
  <c r="H4727" i="4"/>
  <c r="G4727" i="4"/>
  <c r="F4727" i="4"/>
  <c r="E4727" i="4"/>
  <c r="H4726" i="4"/>
  <c r="G4726" i="4"/>
  <c r="F4726" i="4"/>
  <c r="E4726" i="4"/>
  <c r="H4725" i="4"/>
  <c r="G4725" i="4"/>
  <c r="F4725" i="4"/>
  <c r="E4725" i="4"/>
  <c r="H4724" i="4"/>
  <c r="G4724" i="4"/>
  <c r="F4724" i="4"/>
  <c r="E4724" i="4"/>
  <c r="H4723" i="4"/>
  <c r="G4723" i="4"/>
  <c r="F4723" i="4"/>
  <c r="E4723" i="4"/>
  <c r="H4722" i="4"/>
  <c r="G4722" i="4"/>
  <c r="F4722" i="4"/>
  <c r="E4722" i="4"/>
  <c r="H4721" i="4"/>
  <c r="G4721" i="4"/>
  <c r="F4721" i="4"/>
  <c r="E4721" i="4"/>
  <c r="H4720" i="4"/>
  <c r="G4720" i="4"/>
  <c r="F4720" i="4"/>
  <c r="E4720" i="4"/>
  <c r="H4719" i="4"/>
  <c r="G4719" i="4"/>
  <c r="F4719" i="4"/>
  <c r="E4719" i="4"/>
  <c r="H4718" i="4"/>
  <c r="G4718" i="4"/>
  <c r="F4718" i="4"/>
  <c r="E4718" i="4"/>
  <c r="H4717" i="4"/>
  <c r="G4717" i="4"/>
  <c r="F4717" i="4"/>
  <c r="E4717" i="4"/>
  <c r="H4716" i="4"/>
  <c r="G4716" i="4"/>
  <c r="F4716" i="4"/>
  <c r="E4716" i="4"/>
  <c r="H4715" i="4"/>
  <c r="G4715" i="4"/>
  <c r="F4715" i="4"/>
  <c r="E4715" i="4"/>
  <c r="H4714" i="4"/>
  <c r="G4714" i="4"/>
  <c r="F4714" i="4"/>
  <c r="E4714" i="4"/>
  <c r="H4713" i="4"/>
  <c r="G4713" i="4"/>
  <c r="F4713" i="4"/>
  <c r="E4713" i="4"/>
  <c r="H4712" i="4"/>
  <c r="G4712" i="4"/>
  <c r="F4712" i="4"/>
  <c r="E4712" i="4"/>
  <c r="H4711" i="4"/>
  <c r="G4711" i="4"/>
  <c r="F4711" i="4"/>
  <c r="E4711" i="4"/>
  <c r="H4710" i="4"/>
  <c r="G4710" i="4"/>
  <c r="F4710" i="4"/>
  <c r="E4710" i="4"/>
  <c r="H4709" i="4"/>
  <c r="G4709" i="4"/>
  <c r="F4709" i="4"/>
  <c r="E4709" i="4"/>
  <c r="H4708" i="4"/>
  <c r="G4708" i="4"/>
  <c r="F4708" i="4"/>
  <c r="E4708" i="4"/>
  <c r="H4707" i="4"/>
  <c r="G4707" i="4"/>
  <c r="F4707" i="4"/>
  <c r="E4707" i="4"/>
  <c r="H4706" i="4"/>
  <c r="G4706" i="4"/>
  <c r="F4706" i="4"/>
  <c r="E4706" i="4"/>
  <c r="H4705" i="4"/>
  <c r="G4705" i="4"/>
  <c r="F4705" i="4"/>
  <c r="E4705" i="4"/>
  <c r="H4704" i="4"/>
  <c r="G4704" i="4"/>
  <c r="F4704" i="4"/>
  <c r="E4704" i="4"/>
  <c r="H4703" i="4"/>
  <c r="G4703" i="4"/>
  <c r="F4703" i="4"/>
  <c r="E4703" i="4"/>
  <c r="H4702" i="4"/>
  <c r="G4702" i="4"/>
  <c r="F4702" i="4"/>
  <c r="E4702" i="4"/>
  <c r="H4701" i="4"/>
  <c r="G4701" i="4"/>
  <c r="F4701" i="4"/>
  <c r="E4701" i="4"/>
  <c r="H4700" i="4"/>
  <c r="G4700" i="4"/>
  <c r="F4700" i="4"/>
  <c r="E4700" i="4"/>
  <c r="H4699" i="4"/>
  <c r="G4699" i="4"/>
  <c r="F4699" i="4"/>
  <c r="E4699" i="4"/>
  <c r="H4698" i="4"/>
  <c r="G4698" i="4"/>
  <c r="F4698" i="4"/>
  <c r="E4698" i="4"/>
  <c r="H4697" i="4"/>
  <c r="G4697" i="4"/>
  <c r="F4697" i="4"/>
  <c r="E4697" i="4"/>
  <c r="H4696" i="4"/>
  <c r="G4696" i="4"/>
  <c r="F4696" i="4"/>
  <c r="E4696" i="4"/>
  <c r="H4695" i="4"/>
  <c r="G4695" i="4"/>
  <c r="F4695" i="4"/>
  <c r="E4695" i="4"/>
  <c r="H4694" i="4"/>
  <c r="G4694" i="4"/>
  <c r="F4694" i="4"/>
  <c r="E4694" i="4"/>
  <c r="H4693" i="4"/>
  <c r="G4693" i="4"/>
  <c r="F4693" i="4"/>
  <c r="E4693" i="4"/>
  <c r="H4692" i="4"/>
  <c r="G4692" i="4"/>
  <c r="F4692" i="4"/>
  <c r="E4692" i="4"/>
  <c r="H4691" i="4"/>
  <c r="G4691" i="4"/>
  <c r="F4691" i="4"/>
  <c r="E4691" i="4"/>
  <c r="H4690" i="4"/>
  <c r="G4690" i="4"/>
  <c r="F4690" i="4"/>
  <c r="E4690" i="4"/>
  <c r="H4689" i="4"/>
  <c r="G4689" i="4"/>
  <c r="F4689" i="4"/>
  <c r="E4689" i="4"/>
  <c r="H4688" i="4"/>
  <c r="G4688" i="4"/>
  <c r="F4688" i="4"/>
  <c r="E4688" i="4"/>
  <c r="H4687" i="4"/>
  <c r="G4687" i="4"/>
  <c r="F4687" i="4"/>
  <c r="E4687" i="4"/>
  <c r="H4686" i="4"/>
  <c r="G4686" i="4"/>
  <c r="F4686" i="4"/>
  <c r="E4686" i="4"/>
  <c r="H4685" i="4"/>
  <c r="G4685" i="4"/>
  <c r="F4685" i="4"/>
  <c r="E4685" i="4"/>
  <c r="H4684" i="4"/>
  <c r="G4684" i="4"/>
  <c r="F4684" i="4"/>
  <c r="E4684" i="4"/>
  <c r="H4683" i="4"/>
  <c r="G4683" i="4"/>
  <c r="F4683" i="4"/>
  <c r="E4683" i="4"/>
  <c r="H4682" i="4"/>
  <c r="G4682" i="4"/>
  <c r="F4682" i="4"/>
  <c r="E4682" i="4"/>
  <c r="H4681" i="4"/>
  <c r="G4681" i="4"/>
  <c r="F4681" i="4"/>
  <c r="E4681" i="4"/>
  <c r="H4680" i="4"/>
  <c r="G4680" i="4"/>
  <c r="F4680" i="4"/>
  <c r="E4680" i="4"/>
  <c r="H4679" i="4"/>
  <c r="G4679" i="4"/>
  <c r="F4679" i="4"/>
  <c r="E4679" i="4"/>
  <c r="H4678" i="4"/>
  <c r="G4678" i="4"/>
  <c r="F4678" i="4"/>
  <c r="E4678" i="4"/>
  <c r="H4677" i="4"/>
  <c r="G4677" i="4"/>
  <c r="F4677" i="4"/>
  <c r="E4677" i="4"/>
  <c r="H4676" i="4"/>
  <c r="G4676" i="4"/>
  <c r="F4676" i="4"/>
  <c r="E4676" i="4"/>
  <c r="H4675" i="4"/>
  <c r="G4675" i="4"/>
  <c r="F4675" i="4"/>
  <c r="E4675" i="4"/>
  <c r="H4674" i="4"/>
  <c r="G4674" i="4"/>
  <c r="F4674" i="4"/>
  <c r="E4674" i="4"/>
  <c r="H4673" i="4"/>
  <c r="G4673" i="4"/>
  <c r="F4673" i="4"/>
  <c r="E4673" i="4"/>
  <c r="H4672" i="4"/>
  <c r="G4672" i="4"/>
  <c r="F4672" i="4"/>
  <c r="E4672" i="4"/>
  <c r="H4671" i="4"/>
  <c r="G4671" i="4"/>
  <c r="F4671" i="4"/>
  <c r="E4671" i="4"/>
  <c r="H4670" i="4"/>
  <c r="G4670" i="4"/>
  <c r="F4670" i="4"/>
  <c r="E4670" i="4"/>
  <c r="H4669" i="4"/>
  <c r="G4669" i="4"/>
  <c r="F4669" i="4"/>
  <c r="E4669" i="4"/>
  <c r="H4668" i="4"/>
  <c r="G4668" i="4"/>
  <c r="F4668" i="4"/>
  <c r="E4668" i="4"/>
  <c r="H4667" i="4"/>
  <c r="G4667" i="4"/>
  <c r="F4667" i="4"/>
  <c r="E4667" i="4"/>
  <c r="H4666" i="4"/>
  <c r="G4666" i="4"/>
  <c r="F4666" i="4"/>
  <c r="E4666" i="4"/>
  <c r="H4665" i="4"/>
  <c r="G4665" i="4"/>
  <c r="F4665" i="4"/>
  <c r="E4665" i="4"/>
  <c r="H4664" i="4"/>
  <c r="G4664" i="4"/>
  <c r="F4664" i="4"/>
  <c r="E4664" i="4"/>
  <c r="H4663" i="4"/>
  <c r="G4663" i="4"/>
  <c r="F4663" i="4"/>
  <c r="E4663" i="4"/>
  <c r="H4662" i="4"/>
  <c r="G4662" i="4"/>
  <c r="F4662" i="4"/>
  <c r="E4662" i="4"/>
  <c r="H4661" i="4"/>
  <c r="G4661" i="4"/>
  <c r="F4661" i="4"/>
  <c r="E4661" i="4"/>
  <c r="H4660" i="4"/>
  <c r="G4660" i="4"/>
  <c r="F4660" i="4"/>
  <c r="E4660" i="4"/>
  <c r="H4659" i="4"/>
  <c r="G4659" i="4"/>
  <c r="F4659" i="4"/>
  <c r="E4659" i="4"/>
  <c r="H4658" i="4"/>
  <c r="G4658" i="4"/>
  <c r="F4658" i="4"/>
  <c r="E4658" i="4"/>
  <c r="H4657" i="4"/>
  <c r="G4657" i="4"/>
  <c r="F4657" i="4"/>
  <c r="E4657" i="4"/>
  <c r="H4656" i="4"/>
  <c r="G4656" i="4"/>
  <c r="F4656" i="4"/>
  <c r="E4656" i="4"/>
  <c r="H4655" i="4"/>
  <c r="G4655" i="4"/>
  <c r="F4655" i="4"/>
  <c r="E4655" i="4"/>
  <c r="H4654" i="4"/>
  <c r="G4654" i="4"/>
  <c r="F4654" i="4"/>
  <c r="E4654" i="4"/>
  <c r="H4653" i="4"/>
  <c r="G4653" i="4"/>
  <c r="F4653" i="4"/>
  <c r="E4653" i="4"/>
  <c r="H4652" i="4"/>
  <c r="G4652" i="4"/>
  <c r="F4652" i="4"/>
  <c r="E4652" i="4"/>
  <c r="H4651" i="4"/>
  <c r="G4651" i="4"/>
  <c r="F4651" i="4"/>
  <c r="E4651" i="4"/>
  <c r="H4650" i="4"/>
  <c r="G4650" i="4"/>
  <c r="F4650" i="4"/>
  <c r="E4650" i="4"/>
  <c r="H4649" i="4"/>
  <c r="G4649" i="4"/>
  <c r="F4649" i="4"/>
  <c r="E4649" i="4"/>
  <c r="H4648" i="4"/>
  <c r="G4648" i="4"/>
  <c r="F4648" i="4"/>
  <c r="E4648" i="4"/>
  <c r="H4647" i="4"/>
  <c r="G4647" i="4"/>
  <c r="F4647" i="4"/>
  <c r="E4647" i="4"/>
  <c r="H4646" i="4"/>
  <c r="G4646" i="4"/>
  <c r="F4646" i="4"/>
  <c r="E4646" i="4"/>
  <c r="H4645" i="4"/>
  <c r="G4645" i="4"/>
  <c r="F4645" i="4"/>
  <c r="E4645" i="4"/>
  <c r="H4644" i="4"/>
  <c r="G4644" i="4"/>
  <c r="F4644" i="4"/>
  <c r="E4644" i="4"/>
  <c r="H4643" i="4"/>
  <c r="G4643" i="4"/>
  <c r="F4643" i="4"/>
  <c r="E4643" i="4"/>
  <c r="H4642" i="4"/>
  <c r="G4642" i="4"/>
  <c r="F4642" i="4"/>
  <c r="E4642" i="4"/>
  <c r="H4641" i="4"/>
  <c r="G4641" i="4"/>
  <c r="F4641" i="4"/>
  <c r="E4641" i="4"/>
  <c r="H4640" i="4"/>
  <c r="G4640" i="4"/>
  <c r="F4640" i="4"/>
  <c r="E4640" i="4"/>
  <c r="H4639" i="4"/>
  <c r="G4639" i="4"/>
  <c r="F4639" i="4"/>
  <c r="E4639" i="4"/>
  <c r="H4638" i="4"/>
  <c r="G4638" i="4"/>
  <c r="F4638" i="4"/>
  <c r="E4638" i="4"/>
  <c r="H4637" i="4"/>
  <c r="G4637" i="4"/>
  <c r="F4637" i="4"/>
  <c r="E4637" i="4"/>
  <c r="H4636" i="4"/>
  <c r="G4636" i="4"/>
  <c r="F4636" i="4"/>
  <c r="E4636" i="4"/>
  <c r="H4635" i="4"/>
  <c r="G4635" i="4"/>
  <c r="F4635" i="4"/>
  <c r="E4635" i="4"/>
  <c r="H4634" i="4"/>
  <c r="G4634" i="4"/>
  <c r="F4634" i="4"/>
  <c r="E4634" i="4"/>
  <c r="H4633" i="4"/>
  <c r="G4633" i="4"/>
  <c r="F4633" i="4"/>
  <c r="E4633" i="4"/>
  <c r="H4632" i="4"/>
  <c r="G4632" i="4"/>
  <c r="F4632" i="4"/>
  <c r="E4632" i="4"/>
  <c r="H4631" i="4"/>
  <c r="G4631" i="4"/>
  <c r="F4631" i="4"/>
  <c r="E4631" i="4"/>
  <c r="H4630" i="4"/>
  <c r="G4630" i="4"/>
  <c r="F4630" i="4"/>
  <c r="E4630" i="4"/>
  <c r="H4629" i="4"/>
  <c r="G4629" i="4"/>
  <c r="F4629" i="4"/>
  <c r="E4629" i="4"/>
  <c r="H4628" i="4"/>
  <c r="G4628" i="4"/>
  <c r="F4628" i="4"/>
  <c r="E4628" i="4"/>
  <c r="H4627" i="4"/>
  <c r="G4627" i="4"/>
  <c r="F4627" i="4"/>
  <c r="E4627" i="4"/>
  <c r="H4626" i="4"/>
  <c r="G4626" i="4"/>
  <c r="F4626" i="4"/>
  <c r="E4626" i="4"/>
  <c r="H4625" i="4"/>
  <c r="G4625" i="4"/>
  <c r="F4625" i="4"/>
  <c r="E4625" i="4"/>
  <c r="H4624" i="4"/>
  <c r="G4624" i="4"/>
  <c r="F4624" i="4"/>
  <c r="E4624" i="4"/>
  <c r="H4623" i="4"/>
  <c r="G4623" i="4"/>
  <c r="F4623" i="4"/>
  <c r="E4623" i="4"/>
  <c r="H4622" i="4"/>
  <c r="G4622" i="4"/>
  <c r="F4622" i="4"/>
  <c r="E4622" i="4"/>
  <c r="H4621" i="4"/>
  <c r="G4621" i="4"/>
  <c r="F4621" i="4"/>
  <c r="E4621" i="4"/>
  <c r="H4620" i="4"/>
  <c r="G4620" i="4"/>
  <c r="F4620" i="4"/>
  <c r="E4620" i="4"/>
  <c r="H4619" i="4"/>
  <c r="G4619" i="4"/>
  <c r="F4619" i="4"/>
  <c r="E4619" i="4"/>
  <c r="H4618" i="4"/>
  <c r="G4618" i="4"/>
  <c r="F4618" i="4"/>
  <c r="E4618" i="4"/>
  <c r="H4617" i="4"/>
  <c r="G4617" i="4"/>
  <c r="F4617" i="4"/>
  <c r="E4617" i="4"/>
  <c r="H4616" i="4"/>
  <c r="G4616" i="4"/>
  <c r="F4616" i="4"/>
  <c r="E4616" i="4"/>
  <c r="H4615" i="4"/>
  <c r="G4615" i="4"/>
  <c r="F4615" i="4"/>
  <c r="E4615" i="4"/>
  <c r="H4614" i="4"/>
  <c r="G4614" i="4"/>
  <c r="F4614" i="4"/>
  <c r="E4614" i="4"/>
  <c r="H4613" i="4"/>
  <c r="G4613" i="4"/>
  <c r="F4613" i="4"/>
  <c r="E4613" i="4"/>
  <c r="H4612" i="4"/>
  <c r="G4612" i="4"/>
  <c r="F4612" i="4"/>
  <c r="E4612" i="4"/>
  <c r="H4611" i="4"/>
  <c r="G4611" i="4"/>
  <c r="F4611" i="4"/>
  <c r="E4611" i="4"/>
  <c r="H4610" i="4"/>
  <c r="G4610" i="4"/>
  <c r="F4610" i="4"/>
  <c r="E4610" i="4"/>
  <c r="H4609" i="4"/>
  <c r="G4609" i="4"/>
  <c r="F4609" i="4"/>
  <c r="E4609" i="4"/>
  <c r="H4608" i="4"/>
  <c r="G4608" i="4"/>
  <c r="F4608" i="4"/>
  <c r="E4608" i="4"/>
  <c r="H4607" i="4"/>
  <c r="G4607" i="4"/>
  <c r="F4607" i="4"/>
  <c r="E4607" i="4"/>
  <c r="H4606" i="4"/>
  <c r="G4606" i="4"/>
  <c r="F4606" i="4"/>
  <c r="E4606" i="4"/>
  <c r="H4605" i="4"/>
  <c r="G4605" i="4"/>
  <c r="F4605" i="4"/>
  <c r="E4605" i="4"/>
  <c r="H4604" i="4"/>
  <c r="G4604" i="4"/>
  <c r="F4604" i="4"/>
  <c r="E4604" i="4"/>
  <c r="H4603" i="4"/>
  <c r="G4603" i="4"/>
  <c r="F4603" i="4"/>
  <c r="E4603" i="4"/>
  <c r="H4602" i="4"/>
  <c r="G4602" i="4"/>
  <c r="F4602" i="4"/>
  <c r="E4602" i="4"/>
  <c r="H4601" i="4"/>
  <c r="G4601" i="4"/>
  <c r="F4601" i="4"/>
  <c r="E4601" i="4"/>
  <c r="H4600" i="4"/>
  <c r="G4600" i="4"/>
  <c r="F4600" i="4"/>
  <c r="E4600" i="4"/>
  <c r="H4599" i="4"/>
  <c r="G4599" i="4"/>
  <c r="F4599" i="4"/>
  <c r="E4599" i="4"/>
  <c r="H4598" i="4"/>
  <c r="G4598" i="4"/>
  <c r="F4598" i="4"/>
  <c r="E4598" i="4"/>
  <c r="H4597" i="4"/>
  <c r="G4597" i="4"/>
  <c r="F4597" i="4"/>
  <c r="E4597" i="4"/>
  <c r="H4596" i="4"/>
  <c r="G4596" i="4"/>
  <c r="F4596" i="4"/>
  <c r="E4596" i="4"/>
  <c r="H4595" i="4"/>
  <c r="G4595" i="4"/>
  <c r="F4595" i="4"/>
  <c r="E4595" i="4"/>
  <c r="H4594" i="4"/>
  <c r="G4594" i="4"/>
  <c r="F4594" i="4"/>
  <c r="E4594" i="4"/>
  <c r="H4593" i="4"/>
  <c r="G4593" i="4"/>
  <c r="F4593" i="4"/>
  <c r="E4593" i="4"/>
  <c r="H4592" i="4"/>
  <c r="G4592" i="4"/>
  <c r="F4592" i="4"/>
  <c r="E4592" i="4"/>
  <c r="H4591" i="4"/>
  <c r="G4591" i="4"/>
  <c r="F4591" i="4"/>
  <c r="E4591" i="4"/>
  <c r="H4590" i="4"/>
  <c r="G4590" i="4"/>
  <c r="F4590" i="4"/>
  <c r="E4590" i="4"/>
  <c r="H4589" i="4"/>
  <c r="G4589" i="4"/>
  <c r="F4589" i="4"/>
  <c r="E4589" i="4"/>
  <c r="H4588" i="4"/>
  <c r="G4588" i="4"/>
  <c r="F4588" i="4"/>
  <c r="E4588" i="4"/>
  <c r="H4587" i="4"/>
  <c r="G4587" i="4"/>
  <c r="F4587" i="4"/>
  <c r="E4587" i="4"/>
  <c r="H4586" i="4"/>
  <c r="G4586" i="4"/>
  <c r="F4586" i="4"/>
  <c r="E4586" i="4"/>
  <c r="H4585" i="4"/>
  <c r="G4585" i="4"/>
  <c r="F4585" i="4"/>
  <c r="E4585" i="4"/>
  <c r="H4584" i="4"/>
  <c r="G4584" i="4"/>
  <c r="F4584" i="4"/>
  <c r="E4584" i="4"/>
  <c r="H4583" i="4"/>
  <c r="G4583" i="4"/>
  <c r="F4583" i="4"/>
  <c r="E4583" i="4"/>
  <c r="H4582" i="4"/>
  <c r="G4582" i="4"/>
  <c r="F4582" i="4"/>
  <c r="E4582" i="4"/>
  <c r="H4581" i="4"/>
  <c r="G4581" i="4"/>
  <c r="F4581" i="4"/>
  <c r="E4581" i="4"/>
  <c r="H4580" i="4"/>
  <c r="G4580" i="4"/>
  <c r="F4580" i="4"/>
  <c r="E4580" i="4"/>
  <c r="H4579" i="4"/>
  <c r="G4579" i="4"/>
  <c r="F4579" i="4"/>
  <c r="E4579" i="4"/>
  <c r="H4578" i="4"/>
  <c r="G4578" i="4"/>
  <c r="F4578" i="4"/>
  <c r="E4578" i="4"/>
  <c r="H4577" i="4"/>
  <c r="G4577" i="4"/>
  <c r="F4577" i="4"/>
  <c r="E4577" i="4"/>
  <c r="H4576" i="4"/>
  <c r="G4576" i="4"/>
  <c r="F4576" i="4"/>
  <c r="E4576" i="4"/>
  <c r="H4575" i="4"/>
  <c r="G4575" i="4"/>
  <c r="F4575" i="4"/>
  <c r="E4575" i="4"/>
  <c r="H4574" i="4"/>
  <c r="G4574" i="4"/>
  <c r="F4574" i="4"/>
  <c r="E4574" i="4"/>
  <c r="H4573" i="4"/>
  <c r="G4573" i="4"/>
  <c r="F4573" i="4"/>
  <c r="E4573" i="4"/>
  <c r="H4572" i="4"/>
  <c r="G4572" i="4"/>
  <c r="F4572" i="4"/>
  <c r="E4572" i="4"/>
  <c r="H4571" i="4"/>
  <c r="G4571" i="4"/>
  <c r="F4571" i="4"/>
  <c r="E4571" i="4"/>
  <c r="H4570" i="4"/>
  <c r="G4570" i="4"/>
  <c r="F4570" i="4"/>
  <c r="E4570" i="4"/>
  <c r="H4569" i="4"/>
  <c r="G4569" i="4"/>
  <c r="F4569" i="4"/>
  <c r="E4569" i="4"/>
  <c r="H4568" i="4"/>
  <c r="G4568" i="4"/>
  <c r="F4568" i="4"/>
  <c r="E4568" i="4"/>
  <c r="H4567" i="4"/>
  <c r="G4567" i="4"/>
  <c r="F4567" i="4"/>
  <c r="E4567" i="4"/>
  <c r="H4566" i="4"/>
  <c r="G4566" i="4"/>
  <c r="F4566" i="4"/>
  <c r="E4566" i="4"/>
  <c r="H4565" i="4"/>
  <c r="G4565" i="4"/>
  <c r="F4565" i="4"/>
  <c r="E4565" i="4"/>
  <c r="H4564" i="4"/>
  <c r="G4564" i="4"/>
  <c r="F4564" i="4"/>
  <c r="E4564" i="4"/>
  <c r="H4563" i="4"/>
  <c r="G4563" i="4"/>
  <c r="F4563" i="4"/>
  <c r="E4563" i="4"/>
  <c r="H4562" i="4"/>
  <c r="G4562" i="4"/>
  <c r="F4562" i="4"/>
  <c r="E4562" i="4"/>
  <c r="H4561" i="4"/>
  <c r="G4561" i="4"/>
  <c r="F4561" i="4"/>
  <c r="E4561" i="4"/>
  <c r="H4560" i="4"/>
  <c r="G4560" i="4"/>
  <c r="F4560" i="4"/>
  <c r="E4560" i="4"/>
  <c r="H4559" i="4"/>
  <c r="G4559" i="4"/>
  <c r="F4559" i="4"/>
  <c r="E4559" i="4"/>
  <c r="H4558" i="4"/>
  <c r="G4558" i="4"/>
  <c r="F4558" i="4"/>
  <c r="E4558" i="4"/>
  <c r="H4557" i="4"/>
  <c r="G4557" i="4"/>
  <c r="F4557" i="4"/>
  <c r="E4557" i="4"/>
  <c r="H4556" i="4"/>
  <c r="G4556" i="4"/>
  <c r="F4556" i="4"/>
  <c r="E4556" i="4"/>
  <c r="H4555" i="4"/>
  <c r="G4555" i="4"/>
  <c r="F4555" i="4"/>
  <c r="E4555" i="4"/>
  <c r="H4554" i="4"/>
  <c r="G4554" i="4"/>
  <c r="F4554" i="4"/>
  <c r="E4554" i="4"/>
  <c r="H4553" i="4"/>
  <c r="G4553" i="4"/>
  <c r="F4553" i="4"/>
  <c r="E4553" i="4"/>
  <c r="H4552" i="4"/>
  <c r="G4552" i="4"/>
  <c r="F4552" i="4"/>
  <c r="E4552" i="4"/>
  <c r="H4551" i="4"/>
  <c r="G4551" i="4"/>
  <c r="F4551" i="4"/>
  <c r="E4551" i="4"/>
  <c r="H4550" i="4"/>
  <c r="G4550" i="4"/>
  <c r="F4550" i="4"/>
  <c r="E4550" i="4"/>
  <c r="H4549" i="4"/>
  <c r="G4549" i="4"/>
  <c r="F4549" i="4"/>
  <c r="E4549" i="4"/>
  <c r="H4548" i="4"/>
  <c r="G4548" i="4"/>
  <c r="F4548" i="4"/>
  <c r="E4548" i="4"/>
  <c r="H4547" i="4"/>
  <c r="G4547" i="4"/>
  <c r="F4547" i="4"/>
  <c r="E4547" i="4"/>
  <c r="H4546" i="4"/>
  <c r="G4546" i="4"/>
  <c r="F4546" i="4"/>
  <c r="E4546" i="4"/>
  <c r="H4545" i="4"/>
  <c r="G4545" i="4"/>
  <c r="F4545" i="4"/>
  <c r="E4545" i="4"/>
  <c r="H4544" i="4"/>
  <c r="G4544" i="4"/>
  <c r="F4544" i="4"/>
  <c r="E4544" i="4"/>
  <c r="H4543" i="4"/>
  <c r="G4543" i="4"/>
  <c r="F4543" i="4"/>
  <c r="E4543" i="4"/>
  <c r="H4542" i="4"/>
  <c r="G4542" i="4"/>
  <c r="F4542" i="4"/>
  <c r="E4542" i="4"/>
  <c r="H4541" i="4"/>
  <c r="G4541" i="4"/>
  <c r="F4541" i="4"/>
  <c r="E4541" i="4"/>
  <c r="H4540" i="4"/>
  <c r="G4540" i="4"/>
  <c r="F4540" i="4"/>
  <c r="E4540" i="4"/>
  <c r="H4539" i="4"/>
  <c r="G4539" i="4"/>
  <c r="F4539" i="4"/>
  <c r="E4539" i="4"/>
  <c r="H4538" i="4"/>
  <c r="G4538" i="4"/>
  <c r="F4538" i="4"/>
  <c r="E4538" i="4"/>
  <c r="H4537" i="4"/>
  <c r="G4537" i="4"/>
  <c r="F4537" i="4"/>
  <c r="E4537" i="4"/>
  <c r="H4536" i="4"/>
  <c r="G4536" i="4"/>
  <c r="F4536" i="4"/>
  <c r="E4536" i="4"/>
  <c r="H4535" i="4"/>
  <c r="G4535" i="4"/>
  <c r="F4535" i="4"/>
  <c r="E4535" i="4"/>
  <c r="H4534" i="4"/>
  <c r="G4534" i="4"/>
  <c r="F4534" i="4"/>
  <c r="E4534" i="4"/>
  <c r="H4533" i="4"/>
  <c r="G4533" i="4"/>
  <c r="F4533" i="4"/>
  <c r="E4533" i="4"/>
  <c r="H4532" i="4"/>
  <c r="G4532" i="4"/>
  <c r="F4532" i="4"/>
  <c r="E4532" i="4"/>
  <c r="H4531" i="4"/>
  <c r="G4531" i="4"/>
  <c r="F4531" i="4"/>
  <c r="E4531" i="4"/>
  <c r="H4530" i="4"/>
  <c r="G4530" i="4"/>
  <c r="F4530" i="4"/>
  <c r="E4530" i="4"/>
  <c r="H4529" i="4"/>
  <c r="G4529" i="4"/>
  <c r="F4529" i="4"/>
  <c r="E4529" i="4"/>
  <c r="H4528" i="4"/>
  <c r="G4528" i="4"/>
  <c r="F4528" i="4"/>
  <c r="E4528" i="4"/>
  <c r="H4527" i="4"/>
  <c r="G4527" i="4"/>
  <c r="F4527" i="4"/>
  <c r="E4527" i="4"/>
  <c r="H4526" i="4"/>
  <c r="G4526" i="4"/>
  <c r="F4526" i="4"/>
  <c r="E4526" i="4"/>
  <c r="H4525" i="4"/>
  <c r="G4525" i="4"/>
  <c r="F4525" i="4"/>
  <c r="E4525" i="4"/>
  <c r="H4524" i="4"/>
  <c r="G4524" i="4"/>
  <c r="F4524" i="4"/>
  <c r="E4524" i="4"/>
  <c r="H4523" i="4"/>
  <c r="G4523" i="4"/>
  <c r="F4523" i="4"/>
  <c r="E4523" i="4"/>
  <c r="H4522" i="4"/>
  <c r="G4522" i="4"/>
  <c r="F4522" i="4"/>
  <c r="E4522" i="4"/>
  <c r="H4521" i="4"/>
  <c r="G4521" i="4"/>
  <c r="F4521" i="4"/>
  <c r="E4521" i="4"/>
  <c r="H4520" i="4"/>
  <c r="G4520" i="4"/>
  <c r="F4520" i="4"/>
  <c r="E4520" i="4"/>
  <c r="H4519" i="4"/>
  <c r="G4519" i="4"/>
  <c r="F4519" i="4"/>
  <c r="E4519" i="4"/>
  <c r="H4518" i="4"/>
  <c r="G4518" i="4"/>
  <c r="F4518" i="4"/>
  <c r="E4518" i="4"/>
  <c r="H4517" i="4"/>
  <c r="G4517" i="4"/>
  <c r="F4517" i="4"/>
  <c r="E4517" i="4"/>
  <c r="H4516" i="4"/>
  <c r="G4516" i="4"/>
  <c r="F4516" i="4"/>
  <c r="E4516" i="4"/>
  <c r="H4515" i="4"/>
  <c r="G4515" i="4"/>
  <c r="F4515" i="4"/>
  <c r="E4515" i="4"/>
  <c r="H4514" i="4"/>
  <c r="G4514" i="4"/>
  <c r="F4514" i="4"/>
  <c r="E4514" i="4"/>
  <c r="H4513" i="4"/>
  <c r="G4513" i="4"/>
  <c r="F4513" i="4"/>
  <c r="E4513" i="4"/>
  <c r="H4512" i="4"/>
  <c r="G4512" i="4"/>
  <c r="F4512" i="4"/>
  <c r="E4512" i="4"/>
  <c r="H4511" i="4"/>
  <c r="G4511" i="4"/>
  <c r="F4511" i="4"/>
  <c r="E4511" i="4"/>
  <c r="H4510" i="4"/>
  <c r="G4510" i="4"/>
  <c r="F4510" i="4"/>
  <c r="E4510" i="4"/>
  <c r="H4509" i="4"/>
  <c r="G4509" i="4"/>
  <c r="F4509" i="4"/>
  <c r="E4509" i="4"/>
  <c r="H4508" i="4"/>
  <c r="G4508" i="4"/>
  <c r="F4508" i="4"/>
  <c r="E4508" i="4"/>
  <c r="H4507" i="4"/>
  <c r="G4507" i="4"/>
  <c r="F4507" i="4"/>
  <c r="E4507" i="4"/>
  <c r="H4506" i="4"/>
  <c r="G4506" i="4"/>
  <c r="F4506" i="4"/>
  <c r="E4506" i="4"/>
  <c r="H4505" i="4"/>
  <c r="G4505" i="4"/>
  <c r="F4505" i="4"/>
  <c r="E4505" i="4"/>
  <c r="H4504" i="4"/>
  <c r="G4504" i="4"/>
  <c r="F4504" i="4"/>
  <c r="E4504" i="4"/>
  <c r="H4503" i="4"/>
  <c r="G4503" i="4"/>
  <c r="F4503" i="4"/>
  <c r="E4503" i="4"/>
  <c r="H4502" i="4"/>
  <c r="G4502" i="4"/>
  <c r="F4502" i="4"/>
  <c r="E4502" i="4"/>
  <c r="H4501" i="4"/>
  <c r="G4501" i="4"/>
  <c r="F4501" i="4"/>
  <c r="E4501" i="4"/>
  <c r="H4500" i="4"/>
  <c r="G4500" i="4"/>
  <c r="F4500" i="4"/>
  <c r="E4500" i="4"/>
  <c r="H4499" i="4"/>
  <c r="G4499" i="4"/>
  <c r="F4499" i="4"/>
  <c r="E4499" i="4"/>
  <c r="H4498" i="4"/>
  <c r="G4498" i="4"/>
  <c r="F4498" i="4"/>
  <c r="E4498" i="4"/>
  <c r="H4497" i="4"/>
  <c r="G4497" i="4"/>
  <c r="F4497" i="4"/>
  <c r="E4497" i="4"/>
  <c r="H4496" i="4"/>
  <c r="G4496" i="4"/>
  <c r="F4496" i="4"/>
  <c r="E4496" i="4"/>
  <c r="H4495" i="4"/>
  <c r="G4495" i="4"/>
  <c r="F4495" i="4"/>
  <c r="E4495" i="4"/>
  <c r="H4494" i="4"/>
  <c r="G4494" i="4"/>
  <c r="F4494" i="4"/>
  <c r="E4494" i="4"/>
  <c r="H4493" i="4"/>
  <c r="G4493" i="4"/>
  <c r="F4493" i="4"/>
  <c r="E4493" i="4"/>
  <c r="H4492" i="4"/>
  <c r="G4492" i="4"/>
  <c r="F4492" i="4"/>
  <c r="E4492" i="4"/>
  <c r="H4491" i="4"/>
  <c r="G4491" i="4"/>
  <c r="F4491" i="4"/>
  <c r="E4491" i="4"/>
  <c r="H4490" i="4"/>
  <c r="G4490" i="4"/>
  <c r="F4490" i="4"/>
  <c r="E4490" i="4"/>
  <c r="H4489" i="4"/>
  <c r="G4489" i="4"/>
  <c r="F4489" i="4"/>
  <c r="E4489" i="4"/>
  <c r="H4488" i="4"/>
  <c r="G4488" i="4"/>
  <c r="F4488" i="4"/>
  <c r="E4488" i="4"/>
  <c r="H4487" i="4"/>
  <c r="G4487" i="4"/>
  <c r="F4487" i="4"/>
  <c r="E4487" i="4"/>
  <c r="H4486" i="4"/>
  <c r="G4486" i="4"/>
  <c r="F4486" i="4"/>
  <c r="E4486" i="4"/>
  <c r="H4485" i="4"/>
  <c r="G4485" i="4"/>
  <c r="F4485" i="4"/>
  <c r="E4485" i="4"/>
  <c r="H4484" i="4"/>
  <c r="G4484" i="4"/>
  <c r="F4484" i="4"/>
  <c r="E4484" i="4"/>
  <c r="H4483" i="4"/>
  <c r="G4483" i="4"/>
  <c r="F4483" i="4"/>
  <c r="E4483" i="4"/>
  <c r="H4482" i="4"/>
  <c r="G4482" i="4"/>
  <c r="F4482" i="4"/>
  <c r="E4482" i="4"/>
  <c r="H4481" i="4"/>
  <c r="G4481" i="4"/>
  <c r="F4481" i="4"/>
  <c r="E4481" i="4"/>
  <c r="H4480" i="4"/>
  <c r="G4480" i="4"/>
  <c r="F4480" i="4"/>
  <c r="E4480" i="4"/>
  <c r="H4479" i="4"/>
  <c r="G4479" i="4"/>
  <c r="F4479" i="4"/>
  <c r="E4479" i="4"/>
  <c r="H4478" i="4"/>
  <c r="G4478" i="4"/>
  <c r="F4478" i="4"/>
  <c r="E4478" i="4"/>
  <c r="H4477" i="4"/>
  <c r="G4477" i="4"/>
  <c r="F4477" i="4"/>
  <c r="E4477" i="4"/>
  <c r="H4476" i="4"/>
  <c r="G4476" i="4"/>
  <c r="F4476" i="4"/>
  <c r="E4476" i="4"/>
  <c r="H4475" i="4"/>
  <c r="G4475" i="4"/>
  <c r="F4475" i="4"/>
  <c r="E4475" i="4"/>
  <c r="H4474" i="4"/>
  <c r="G4474" i="4"/>
  <c r="F4474" i="4"/>
  <c r="E4474" i="4"/>
  <c r="H4473" i="4"/>
  <c r="G4473" i="4"/>
  <c r="F4473" i="4"/>
  <c r="E4473" i="4"/>
  <c r="H4472" i="4"/>
  <c r="G4472" i="4"/>
  <c r="F4472" i="4"/>
  <c r="E4472" i="4"/>
  <c r="H4471" i="4"/>
  <c r="G4471" i="4"/>
  <c r="F4471" i="4"/>
  <c r="E4471" i="4"/>
  <c r="H4470" i="4"/>
  <c r="G4470" i="4"/>
  <c r="F4470" i="4"/>
  <c r="E4470" i="4"/>
  <c r="H4469" i="4"/>
  <c r="G4469" i="4"/>
  <c r="F4469" i="4"/>
  <c r="E4469" i="4"/>
  <c r="H4468" i="4"/>
  <c r="G4468" i="4"/>
  <c r="F4468" i="4"/>
  <c r="E4468" i="4"/>
  <c r="H4467" i="4"/>
  <c r="G4467" i="4"/>
  <c r="F4467" i="4"/>
  <c r="E4467" i="4"/>
  <c r="H4466" i="4"/>
  <c r="G4466" i="4"/>
  <c r="F4466" i="4"/>
  <c r="E4466" i="4"/>
  <c r="H4465" i="4"/>
  <c r="G4465" i="4"/>
  <c r="F4465" i="4"/>
  <c r="E4465" i="4"/>
  <c r="H4464" i="4"/>
  <c r="G4464" i="4"/>
  <c r="F4464" i="4"/>
  <c r="E4464" i="4"/>
  <c r="H4463" i="4"/>
  <c r="G4463" i="4"/>
  <c r="F4463" i="4"/>
  <c r="E4463" i="4"/>
  <c r="H4462" i="4"/>
  <c r="G4462" i="4"/>
  <c r="F4462" i="4"/>
  <c r="E4462" i="4"/>
  <c r="H4461" i="4"/>
  <c r="G4461" i="4"/>
  <c r="F4461" i="4"/>
  <c r="E4461" i="4"/>
  <c r="H4460" i="4"/>
  <c r="G4460" i="4"/>
  <c r="F4460" i="4"/>
  <c r="E4460" i="4"/>
  <c r="H4459" i="4"/>
  <c r="G4459" i="4"/>
  <c r="F4459" i="4"/>
  <c r="E4459" i="4"/>
  <c r="H4458" i="4"/>
  <c r="G4458" i="4"/>
  <c r="F4458" i="4"/>
  <c r="E4458" i="4"/>
  <c r="H4457" i="4"/>
  <c r="G4457" i="4"/>
  <c r="F4457" i="4"/>
  <c r="E4457" i="4"/>
  <c r="H4456" i="4"/>
  <c r="G4456" i="4"/>
  <c r="F4456" i="4"/>
  <c r="E4456" i="4"/>
  <c r="H4455" i="4"/>
  <c r="G4455" i="4"/>
  <c r="F4455" i="4"/>
  <c r="E4455" i="4"/>
  <c r="H4454" i="4"/>
  <c r="G4454" i="4"/>
  <c r="F4454" i="4"/>
  <c r="E4454" i="4"/>
  <c r="H4453" i="4"/>
  <c r="G4453" i="4"/>
  <c r="F4453" i="4"/>
  <c r="E4453" i="4"/>
  <c r="H4452" i="4"/>
  <c r="G4452" i="4"/>
  <c r="F4452" i="4"/>
  <c r="E4452" i="4"/>
  <c r="H4451" i="4"/>
  <c r="G4451" i="4"/>
  <c r="F4451" i="4"/>
  <c r="E4451" i="4"/>
  <c r="H4450" i="4"/>
  <c r="G4450" i="4"/>
  <c r="F4450" i="4"/>
  <c r="E4450" i="4"/>
  <c r="H4449" i="4"/>
  <c r="G4449" i="4"/>
  <c r="F4449" i="4"/>
  <c r="E4449" i="4"/>
  <c r="H4448" i="4"/>
  <c r="G4448" i="4"/>
  <c r="F4448" i="4"/>
  <c r="E4448" i="4"/>
  <c r="H4447" i="4"/>
  <c r="G4447" i="4"/>
  <c r="F4447" i="4"/>
  <c r="E4447" i="4"/>
  <c r="H4446" i="4"/>
  <c r="G4446" i="4"/>
  <c r="F4446" i="4"/>
  <c r="E4446" i="4"/>
  <c r="H4445" i="4"/>
  <c r="G4445" i="4"/>
  <c r="F4445" i="4"/>
  <c r="E4445" i="4"/>
  <c r="H4444" i="4"/>
  <c r="G4444" i="4"/>
  <c r="F4444" i="4"/>
  <c r="E4444" i="4"/>
  <c r="H4443" i="4"/>
  <c r="G4443" i="4"/>
  <c r="F4443" i="4"/>
  <c r="E4443" i="4"/>
  <c r="H4442" i="4"/>
  <c r="G4442" i="4"/>
  <c r="F4442" i="4"/>
  <c r="E4442" i="4"/>
  <c r="H4441" i="4"/>
  <c r="G4441" i="4"/>
  <c r="F4441" i="4"/>
  <c r="E4441" i="4"/>
  <c r="H4440" i="4"/>
  <c r="G4440" i="4"/>
  <c r="F4440" i="4"/>
  <c r="E4440" i="4"/>
  <c r="H4439" i="4"/>
  <c r="G4439" i="4"/>
  <c r="F4439" i="4"/>
  <c r="E4439" i="4"/>
  <c r="H4438" i="4"/>
  <c r="G4438" i="4"/>
  <c r="F4438" i="4"/>
  <c r="E4438" i="4"/>
  <c r="H4437" i="4"/>
  <c r="G4437" i="4"/>
  <c r="F4437" i="4"/>
  <c r="E4437" i="4"/>
  <c r="H4436" i="4"/>
  <c r="G4436" i="4"/>
  <c r="F4436" i="4"/>
  <c r="E4436" i="4"/>
  <c r="H4435" i="4"/>
  <c r="G4435" i="4"/>
  <c r="F4435" i="4"/>
  <c r="E4435" i="4"/>
  <c r="H4434" i="4"/>
  <c r="G4434" i="4"/>
  <c r="F4434" i="4"/>
  <c r="E4434" i="4"/>
  <c r="H4433" i="4"/>
  <c r="G4433" i="4"/>
  <c r="F4433" i="4"/>
  <c r="E4433" i="4"/>
  <c r="H4432" i="4"/>
  <c r="G4432" i="4"/>
  <c r="F4432" i="4"/>
  <c r="E4432" i="4"/>
  <c r="H4431" i="4"/>
  <c r="G4431" i="4"/>
  <c r="F4431" i="4"/>
  <c r="E4431" i="4"/>
  <c r="H4430" i="4"/>
  <c r="G4430" i="4"/>
  <c r="F4430" i="4"/>
  <c r="E4430" i="4"/>
  <c r="H4429" i="4"/>
  <c r="G4429" i="4"/>
  <c r="F4429" i="4"/>
  <c r="E4429" i="4"/>
  <c r="H4428" i="4"/>
  <c r="G4428" i="4"/>
  <c r="F4428" i="4"/>
  <c r="E4428" i="4"/>
  <c r="H4427" i="4"/>
  <c r="G4427" i="4"/>
  <c r="F4427" i="4"/>
  <c r="E4427" i="4"/>
  <c r="H4426" i="4"/>
  <c r="G4426" i="4"/>
  <c r="F4426" i="4"/>
  <c r="E4426" i="4"/>
  <c r="H4425" i="4"/>
  <c r="G4425" i="4"/>
  <c r="F4425" i="4"/>
  <c r="E4425" i="4"/>
  <c r="H4424" i="4"/>
  <c r="G4424" i="4"/>
  <c r="F4424" i="4"/>
  <c r="E4424" i="4"/>
  <c r="H4423" i="4"/>
  <c r="G4423" i="4"/>
  <c r="F4423" i="4"/>
  <c r="E4423" i="4"/>
  <c r="H4422" i="4"/>
  <c r="G4422" i="4"/>
  <c r="F4422" i="4"/>
  <c r="E4422" i="4"/>
  <c r="H4421" i="4"/>
  <c r="G4421" i="4"/>
  <c r="F4421" i="4"/>
  <c r="E4421" i="4"/>
  <c r="H4420" i="4"/>
  <c r="G4420" i="4"/>
  <c r="F4420" i="4"/>
  <c r="E4420" i="4"/>
  <c r="H4419" i="4"/>
  <c r="G4419" i="4"/>
  <c r="F4419" i="4"/>
  <c r="E4419" i="4"/>
  <c r="H4418" i="4"/>
  <c r="G4418" i="4"/>
  <c r="F4418" i="4"/>
  <c r="E4418" i="4"/>
  <c r="H4417" i="4"/>
  <c r="G4417" i="4"/>
  <c r="F4417" i="4"/>
  <c r="E4417" i="4"/>
  <c r="H4416" i="4"/>
  <c r="G4416" i="4"/>
  <c r="F4416" i="4"/>
  <c r="E4416" i="4"/>
  <c r="H4415" i="4"/>
  <c r="G4415" i="4"/>
  <c r="F4415" i="4"/>
  <c r="E4415" i="4"/>
  <c r="H4414" i="4"/>
  <c r="G4414" i="4"/>
  <c r="F4414" i="4"/>
  <c r="E4414" i="4"/>
  <c r="H4413" i="4"/>
  <c r="G4413" i="4"/>
  <c r="F4413" i="4"/>
  <c r="E4413" i="4"/>
  <c r="H4412" i="4"/>
  <c r="G4412" i="4"/>
  <c r="F4412" i="4"/>
  <c r="E4412" i="4"/>
  <c r="H4411" i="4"/>
  <c r="G4411" i="4"/>
  <c r="F4411" i="4"/>
  <c r="E4411" i="4"/>
  <c r="H4410" i="4"/>
  <c r="G4410" i="4"/>
  <c r="F4410" i="4"/>
  <c r="E4410" i="4"/>
  <c r="H4409" i="4"/>
  <c r="G4409" i="4"/>
  <c r="F4409" i="4"/>
  <c r="E4409" i="4"/>
  <c r="H4408" i="4"/>
  <c r="G4408" i="4"/>
  <c r="F4408" i="4"/>
  <c r="E4408" i="4"/>
  <c r="H4407" i="4"/>
  <c r="G4407" i="4"/>
  <c r="F4407" i="4"/>
  <c r="E4407" i="4"/>
  <c r="H4406" i="4"/>
  <c r="G4406" i="4"/>
  <c r="F4406" i="4"/>
  <c r="E4406" i="4"/>
  <c r="H4405" i="4"/>
  <c r="G4405" i="4"/>
  <c r="F4405" i="4"/>
  <c r="E4405" i="4"/>
  <c r="H4404" i="4"/>
  <c r="G4404" i="4"/>
  <c r="F4404" i="4"/>
  <c r="E4404" i="4"/>
  <c r="H4403" i="4"/>
  <c r="G4403" i="4"/>
  <c r="F4403" i="4"/>
  <c r="E4403" i="4"/>
  <c r="H4402" i="4"/>
  <c r="G4402" i="4"/>
  <c r="F4402" i="4"/>
  <c r="E4402" i="4"/>
  <c r="H4401" i="4"/>
  <c r="G4401" i="4"/>
  <c r="F4401" i="4"/>
  <c r="E4401" i="4"/>
  <c r="H4400" i="4"/>
  <c r="G4400" i="4"/>
  <c r="F4400" i="4"/>
  <c r="E4400" i="4"/>
  <c r="H4399" i="4"/>
  <c r="G4399" i="4"/>
  <c r="F4399" i="4"/>
  <c r="E4399" i="4"/>
  <c r="H4398" i="4"/>
  <c r="G4398" i="4"/>
  <c r="F4398" i="4"/>
  <c r="E4398" i="4"/>
  <c r="H4397" i="4"/>
  <c r="G4397" i="4"/>
  <c r="F4397" i="4"/>
  <c r="E4397" i="4"/>
  <c r="H4396" i="4"/>
  <c r="G4396" i="4"/>
  <c r="F4396" i="4"/>
  <c r="E4396" i="4"/>
  <c r="H4395" i="4"/>
  <c r="G4395" i="4"/>
  <c r="F4395" i="4"/>
  <c r="E4395" i="4"/>
  <c r="H4394" i="4"/>
  <c r="G4394" i="4"/>
  <c r="F4394" i="4"/>
  <c r="E4394" i="4"/>
  <c r="H4393" i="4"/>
  <c r="G4393" i="4"/>
  <c r="F4393" i="4"/>
  <c r="E4393" i="4"/>
  <c r="H4392" i="4"/>
  <c r="G4392" i="4"/>
  <c r="F4392" i="4"/>
  <c r="E4392" i="4"/>
  <c r="H4391" i="4"/>
  <c r="G4391" i="4"/>
  <c r="F4391" i="4"/>
  <c r="E4391" i="4"/>
  <c r="H4390" i="4"/>
  <c r="G4390" i="4"/>
  <c r="F4390" i="4"/>
  <c r="E4390" i="4"/>
  <c r="H4389" i="4"/>
  <c r="G4389" i="4"/>
  <c r="F4389" i="4"/>
  <c r="E4389" i="4"/>
  <c r="H4388" i="4"/>
  <c r="G4388" i="4"/>
  <c r="F4388" i="4"/>
  <c r="E4388" i="4"/>
  <c r="H4387" i="4"/>
  <c r="G4387" i="4"/>
  <c r="F4387" i="4"/>
  <c r="E4387" i="4"/>
  <c r="H4386" i="4"/>
  <c r="G4386" i="4"/>
  <c r="F4386" i="4"/>
  <c r="E4386" i="4"/>
  <c r="H4385" i="4"/>
  <c r="G4385" i="4"/>
  <c r="F4385" i="4"/>
  <c r="E4385" i="4"/>
  <c r="H4384" i="4"/>
  <c r="G4384" i="4"/>
  <c r="F4384" i="4"/>
  <c r="E4384" i="4"/>
  <c r="H4383" i="4"/>
  <c r="G4383" i="4"/>
  <c r="F4383" i="4"/>
  <c r="E4383" i="4"/>
  <c r="H4382" i="4"/>
  <c r="G4382" i="4"/>
  <c r="F4382" i="4"/>
  <c r="E4382" i="4"/>
  <c r="H4381" i="4"/>
  <c r="G4381" i="4"/>
  <c r="F4381" i="4"/>
  <c r="E4381" i="4"/>
  <c r="H4380" i="4"/>
  <c r="G4380" i="4"/>
  <c r="F4380" i="4"/>
  <c r="E4380" i="4"/>
  <c r="H4379" i="4"/>
  <c r="G4379" i="4"/>
  <c r="F4379" i="4"/>
  <c r="E4379" i="4"/>
  <c r="H4378" i="4"/>
  <c r="G4378" i="4"/>
  <c r="F4378" i="4"/>
  <c r="E4378" i="4"/>
  <c r="H4377" i="4"/>
  <c r="G4377" i="4"/>
  <c r="F4377" i="4"/>
  <c r="E4377" i="4"/>
  <c r="H4376" i="4"/>
  <c r="G4376" i="4"/>
  <c r="F4376" i="4"/>
  <c r="E4376" i="4"/>
  <c r="H4375" i="4"/>
  <c r="G4375" i="4"/>
  <c r="F4375" i="4"/>
  <c r="E4375" i="4"/>
  <c r="H4374" i="4"/>
  <c r="G4374" i="4"/>
  <c r="F4374" i="4"/>
  <c r="E4374" i="4"/>
  <c r="H4373" i="4"/>
  <c r="G4373" i="4"/>
  <c r="F4373" i="4"/>
  <c r="E4373" i="4"/>
  <c r="H4372" i="4"/>
  <c r="G4372" i="4"/>
  <c r="F4372" i="4"/>
  <c r="E4372" i="4"/>
  <c r="H4371" i="4"/>
  <c r="G4371" i="4"/>
  <c r="F4371" i="4"/>
  <c r="E4371" i="4"/>
  <c r="H4370" i="4"/>
  <c r="G4370" i="4"/>
  <c r="F4370" i="4"/>
  <c r="E4370" i="4"/>
  <c r="H4369" i="4"/>
  <c r="G4369" i="4"/>
  <c r="F4369" i="4"/>
  <c r="E4369" i="4"/>
  <c r="H4368" i="4"/>
  <c r="G4368" i="4"/>
  <c r="F4368" i="4"/>
  <c r="E4368" i="4"/>
  <c r="H4367" i="4"/>
  <c r="G4367" i="4"/>
  <c r="F4367" i="4"/>
  <c r="E4367" i="4"/>
  <c r="H4366" i="4"/>
  <c r="G4366" i="4"/>
  <c r="F4366" i="4"/>
  <c r="E4366" i="4"/>
  <c r="H4365" i="4"/>
  <c r="G4365" i="4"/>
  <c r="F4365" i="4"/>
  <c r="E4365" i="4"/>
  <c r="H4364" i="4"/>
  <c r="G4364" i="4"/>
  <c r="F4364" i="4"/>
  <c r="E4364" i="4"/>
  <c r="H4363" i="4"/>
  <c r="G4363" i="4"/>
  <c r="F4363" i="4"/>
  <c r="E4363" i="4"/>
  <c r="H4362" i="4"/>
  <c r="G4362" i="4"/>
  <c r="F4362" i="4"/>
  <c r="E4362" i="4"/>
  <c r="H4361" i="4"/>
  <c r="G4361" i="4"/>
  <c r="F4361" i="4"/>
  <c r="E4361" i="4"/>
  <c r="H4360" i="4"/>
  <c r="G4360" i="4"/>
  <c r="F4360" i="4"/>
  <c r="E4360" i="4"/>
  <c r="H4359" i="4"/>
  <c r="G4359" i="4"/>
  <c r="F4359" i="4"/>
  <c r="E4359" i="4"/>
  <c r="H4358" i="4"/>
  <c r="G4358" i="4"/>
  <c r="F4358" i="4"/>
  <c r="E4358" i="4"/>
  <c r="H4357" i="4"/>
  <c r="G4357" i="4"/>
  <c r="F4357" i="4"/>
  <c r="E4357" i="4"/>
  <c r="H4356" i="4"/>
  <c r="G4356" i="4"/>
  <c r="F4356" i="4"/>
  <c r="E4356" i="4"/>
  <c r="H4355" i="4"/>
  <c r="G4355" i="4"/>
  <c r="F4355" i="4"/>
  <c r="E4355" i="4"/>
  <c r="H4354" i="4"/>
  <c r="G4354" i="4"/>
  <c r="F4354" i="4"/>
  <c r="E4354" i="4"/>
  <c r="H4353" i="4"/>
  <c r="G4353" i="4"/>
  <c r="F4353" i="4"/>
  <c r="E4353" i="4"/>
  <c r="H4352" i="4"/>
  <c r="G4352" i="4"/>
  <c r="F4352" i="4"/>
  <c r="E4352" i="4"/>
  <c r="H4351" i="4"/>
  <c r="G4351" i="4"/>
  <c r="F4351" i="4"/>
  <c r="E4351" i="4"/>
  <c r="H4350" i="4"/>
  <c r="G4350" i="4"/>
  <c r="F4350" i="4"/>
  <c r="E4350" i="4"/>
  <c r="H4349" i="4"/>
  <c r="G4349" i="4"/>
  <c r="F4349" i="4"/>
  <c r="E4349" i="4"/>
  <c r="H4348" i="4"/>
  <c r="G4348" i="4"/>
  <c r="F4348" i="4"/>
  <c r="E4348" i="4"/>
  <c r="H4347" i="4"/>
  <c r="G4347" i="4"/>
  <c r="F4347" i="4"/>
  <c r="E4347" i="4"/>
  <c r="H4346" i="4"/>
  <c r="G4346" i="4"/>
  <c r="F4346" i="4"/>
  <c r="E4346" i="4"/>
  <c r="H4345" i="4"/>
  <c r="G4345" i="4"/>
  <c r="F4345" i="4"/>
  <c r="E4345" i="4"/>
  <c r="H4344" i="4"/>
  <c r="G4344" i="4"/>
  <c r="F4344" i="4"/>
  <c r="E4344" i="4"/>
  <c r="H4343" i="4"/>
  <c r="G4343" i="4"/>
  <c r="F4343" i="4"/>
  <c r="E4343" i="4"/>
  <c r="H4342" i="4"/>
  <c r="G4342" i="4"/>
  <c r="F4342" i="4"/>
  <c r="E4342" i="4"/>
  <c r="H4341" i="4"/>
  <c r="G4341" i="4"/>
  <c r="F4341" i="4"/>
  <c r="E4341" i="4"/>
  <c r="H4340" i="4"/>
  <c r="G4340" i="4"/>
  <c r="F4340" i="4"/>
  <c r="E4340" i="4"/>
  <c r="H4339" i="4"/>
  <c r="G4339" i="4"/>
  <c r="F4339" i="4"/>
  <c r="E4339" i="4"/>
  <c r="H4338" i="4"/>
  <c r="G4338" i="4"/>
  <c r="F4338" i="4"/>
  <c r="E4338" i="4"/>
  <c r="H4337" i="4"/>
  <c r="G4337" i="4"/>
  <c r="F4337" i="4"/>
  <c r="E4337" i="4"/>
  <c r="H4336" i="4"/>
  <c r="G4336" i="4"/>
  <c r="F4336" i="4"/>
  <c r="E4336" i="4"/>
  <c r="H4335" i="4"/>
  <c r="G4335" i="4"/>
  <c r="F4335" i="4"/>
  <c r="E4335" i="4"/>
  <c r="H4334" i="4"/>
  <c r="G4334" i="4"/>
  <c r="F4334" i="4"/>
  <c r="E4334" i="4"/>
  <c r="H4333" i="4"/>
  <c r="G4333" i="4"/>
  <c r="F4333" i="4"/>
  <c r="E4333" i="4"/>
  <c r="H4332" i="4"/>
  <c r="G4332" i="4"/>
  <c r="F4332" i="4"/>
  <c r="E4332" i="4"/>
  <c r="H4331" i="4"/>
  <c r="G4331" i="4"/>
  <c r="F4331" i="4"/>
  <c r="E4331" i="4"/>
  <c r="H4330" i="4"/>
  <c r="G4330" i="4"/>
  <c r="F4330" i="4"/>
  <c r="E4330" i="4"/>
  <c r="H4329" i="4"/>
  <c r="G4329" i="4"/>
  <c r="F4329" i="4"/>
  <c r="E4329" i="4"/>
  <c r="H4328" i="4"/>
  <c r="G4328" i="4"/>
  <c r="F4328" i="4"/>
  <c r="E4328" i="4"/>
  <c r="H4327" i="4"/>
  <c r="G4327" i="4"/>
  <c r="F4327" i="4"/>
  <c r="E4327" i="4"/>
  <c r="H4326" i="4"/>
  <c r="G4326" i="4"/>
  <c r="F4326" i="4"/>
  <c r="E4326" i="4"/>
  <c r="H4325" i="4"/>
  <c r="G4325" i="4"/>
  <c r="F4325" i="4"/>
  <c r="E4325" i="4"/>
  <c r="H4324" i="4"/>
  <c r="G4324" i="4"/>
  <c r="F4324" i="4"/>
  <c r="E4324" i="4"/>
  <c r="H4323" i="4"/>
  <c r="G4323" i="4"/>
  <c r="F4323" i="4"/>
  <c r="E4323" i="4"/>
  <c r="H4322" i="4"/>
  <c r="G4322" i="4"/>
  <c r="F4322" i="4"/>
  <c r="E4322" i="4"/>
  <c r="H4321" i="4"/>
  <c r="G4321" i="4"/>
  <c r="F4321" i="4"/>
  <c r="E4321" i="4"/>
  <c r="H4320" i="4"/>
  <c r="G4320" i="4"/>
  <c r="F4320" i="4"/>
  <c r="E4320" i="4"/>
  <c r="H4319" i="4"/>
  <c r="G4319" i="4"/>
  <c r="F4319" i="4"/>
  <c r="E4319" i="4"/>
  <c r="H4318" i="4"/>
  <c r="G4318" i="4"/>
  <c r="F4318" i="4"/>
  <c r="E4318" i="4"/>
  <c r="H4317" i="4"/>
  <c r="G4317" i="4"/>
  <c r="F4317" i="4"/>
  <c r="E4317" i="4"/>
  <c r="H4316" i="4"/>
  <c r="G4316" i="4"/>
  <c r="F4316" i="4"/>
  <c r="E4316" i="4"/>
  <c r="H4315" i="4"/>
  <c r="G4315" i="4"/>
  <c r="F4315" i="4"/>
  <c r="E4315" i="4"/>
  <c r="H4314" i="4"/>
  <c r="G4314" i="4"/>
  <c r="F4314" i="4"/>
  <c r="E4314" i="4"/>
  <c r="H4313" i="4"/>
  <c r="G4313" i="4"/>
  <c r="F4313" i="4"/>
  <c r="E4313" i="4"/>
  <c r="H4312" i="4"/>
  <c r="G4312" i="4"/>
  <c r="F4312" i="4"/>
  <c r="E4312" i="4"/>
  <c r="H4311" i="4"/>
  <c r="G4311" i="4"/>
  <c r="F4311" i="4"/>
  <c r="E4311" i="4"/>
  <c r="H4310" i="4"/>
  <c r="G4310" i="4"/>
  <c r="F4310" i="4"/>
  <c r="E4310" i="4"/>
  <c r="H4309" i="4"/>
  <c r="G4309" i="4"/>
  <c r="F4309" i="4"/>
  <c r="E4309" i="4"/>
  <c r="H4308" i="4"/>
  <c r="G4308" i="4"/>
  <c r="F4308" i="4"/>
  <c r="E4308" i="4"/>
  <c r="H4307" i="4"/>
  <c r="G4307" i="4"/>
  <c r="F4307" i="4"/>
  <c r="E4307" i="4"/>
  <c r="H4306" i="4"/>
  <c r="G4306" i="4"/>
  <c r="F4306" i="4"/>
  <c r="E4306" i="4"/>
  <c r="H4305" i="4"/>
  <c r="G4305" i="4"/>
  <c r="F4305" i="4"/>
  <c r="E4305" i="4"/>
  <c r="H4304" i="4"/>
  <c r="G4304" i="4"/>
  <c r="F4304" i="4"/>
  <c r="E4304" i="4"/>
  <c r="H4303" i="4"/>
  <c r="G4303" i="4"/>
  <c r="F4303" i="4"/>
  <c r="E4303" i="4"/>
  <c r="H4302" i="4"/>
  <c r="G4302" i="4"/>
  <c r="F4302" i="4"/>
  <c r="E4302" i="4"/>
  <c r="H4301" i="4"/>
  <c r="G4301" i="4"/>
  <c r="F4301" i="4"/>
  <c r="E4301" i="4"/>
  <c r="H4300" i="4"/>
  <c r="G4300" i="4"/>
  <c r="F4300" i="4"/>
  <c r="E4300" i="4"/>
  <c r="H4299" i="4"/>
  <c r="G4299" i="4"/>
  <c r="F4299" i="4"/>
  <c r="E4299" i="4"/>
  <c r="H4298" i="4"/>
  <c r="G4298" i="4"/>
  <c r="F4298" i="4"/>
  <c r="E4298" i="4"/>
  <c r="H4297" i="4"/>
  <c r="G4297" i="4"/>
  <c r="F4297" i="4"/>
  <c r="E4297" i="4"/>
  <c r="H4296" i="4"/>
  <c r="G4296" i="4"/>
  <c r="F4296" i="4"/>
  <c r="E4296" i="4"/>
  <c r="H4295" i="4"/>
  <c r="G4295" i="4"/>
  <c r="F4295" i="4"/>
  <c r="E4295" i="4"/>
  <c r="H4294" i="4"/>
  <c r="G4294" i="4"/>
  <c r="F4294" i="4"/>
  <c r="E4294" i="4"/>
  <c r="H4293" i="4"/>
  <c r="G4293" i="4"/>
  <c r="F4293" i="4"/>
  <c r="E4293" i="4"/>
  <c r="H4292" i="4"/>
  <c r="G4292" i="4"/>
  <c r="F4292" i="4"/>
  <c r="E4292" i="4"/>
  <c r="H4291" i="4"/>
  <c r="G4291" i="4"/>
  <c r="F4291" i="4"/>
  <c r="E4291" i="4"/>
  <c r="H4290" i="4"/>
  <c r="G4290" i="4"/>
  <c r="F4290" i="4"/>
  <c r="E4290" i="4"/>
  <c r="H4289" i="4"/>
  <c r="G4289" i="4"/>
  <c r="F4289" i="4"/>
  <c r="E4289" i="4"/>
  <c r="H4288" i="4"/>
  <c r="G4288" i="4"/>
  <c r="F4288" i="4"/>
  <c r="E4288" i="4"/>
  <c r="H4287" i="4"/>
  <c r="G4287" i="4"/>
  <c r="F4287" i="4"/>
  <c r="E4287" i="4"/>
  <c r="H4286" i="4"/>
  <c r="G4286" i="4"/>
  <c r="F4286" i="4"/>
  <c r="E4286" i="4"/>
  <c r="H4285" i="4"/>
  <c r="G4285" i="4"/>
  <c r="F4285" i="4"/>
  <c r="E4285" i="4"/>
  <c r="H4284" i="4"/>
  <c r="G4284" i="4"/>
  <c r="F4284" i="4"/>
  <c r="E4284" i="4"/>
  <c r="H4283" i="4"/>
  <c r="G4283" i="4"/>
  <c r="F4283" i="4"/>
  <c r="E4283" i="4"/>
  <c r="H4282" i="4"/>
  <c r="G4282" i="4"/>
  <c r="F4282" i="4"/>
  <c r="E4282" i="4"/>
  <c r="H4281" i="4"/>
  <c r="G4281" i="4"/>
  <c r="F4281" i="4"/>
  <c r="E4281" i="4"/>
  <c r="H4280" i="4"/>
  <c r="G4280" i="4"/>
  <c r="F4280" i="4"/>
  <c r="E4280" i="4"/>
  <c r="H4279" i="4"/>
  <c r="G4279" i="4"/>
  <c r="F4279" i="4"/>
  <c r="E4279" i="4"/>
  <c r="H4278" i="4"/>
  <c r="G4278" i="4"/>
  <c r="F4278" i="4"/>
  <c r="E4278" i="4"/>
  <c r="H4277" i="4"/>
  <c r="G4277" i="4"/>
  <c r="F4277" i="4"/>
  <c r="E4277" i="4"/>
  <c r="H4276" i="4"/>
  <c r="G4276" i="4"/>
  <c r="F4276" i="4"/>
  <c r="E4276" i="4"/>
  <c r="H4275" i="4"/>
  <c r="G4275" i="4"/>
  <c r="F4275" i="4"/>
  <c r="E4275" i="4"/>
  <c r="H4274" i="4"/>
  <c r="G4274" i="4"/>
  <c r="F4274" i="4"/>
  <c r="E4274" i="4"/>
  <c r="H4273" i="4"/>
  <c r="G4273" i="4"/>
  <c r="F4273" i="4"/>
  <c r="E4273" i="4"/>
  <c r="H4272" i="4"/>
  <c r="G4272" i="4"/>
  <c r="F4272" i="4"/>
  <c r="E4272" i="4"/>
  <c r="H4271" i="4"/>
  <c r="G4271" i="4"/>
  <c r="F4271" i="4"/>
  <c r="E4271" i="4"/>
  <c r="H4270" i="4"/>
  <c r="G4270" i="4"/>
  <c r="F4270" i="4"/>
  <c r="E4270" i="4"/>
  <c r="H4269" i="4"/>
  <c r="G4269" i="4"/>
  <c r="F4269" i="4"/>
  <c r="E4269" i="4"/>
  <c r="H4268" i="4"/>
  <c r="G4268" i="4"/>
  <c r="F4268" i="4"/>
  <c r="E4268" i="4"/>
  <c r="H4267" i="4"/>
  <c r="G4267" i="4"/>
  <c r="F4267" i="4"/>
  <c r="E4267" i="4"/>
  <c r="H4266" i="4"/>
  <c r="G4266" i="4"/>
  <c r="F4266" i="4"/>
  <c r="E4266" i="4"/>
  <c r="H4265" i="4"/>
  <c r="G4265" i="4"/>
  <c r="F4265" i="4"/>
  <c r="E4265" i="4"/>
  <c r="H4264" i="4"/>
  <c r="G4264" i="4"/>
  <c r="F4264" i="4"/>
  <c r="E4264" i="4"/>
  <c r="H4263" i="4"/>
  <c r="G4263" i="4"/>
  <c r="F4263" i="4"/>
  <c r="E4263" i="4"/>
  <c r="H4262" i="4"/>
  <c r="G4262" i="4"/>
  <c r="F4262" i="4"/>
  <c r="E4262" i="4"/>
  <c r="H4261" i="4"/>
  <c r="G4261" i="4"/>
  <c r="F4261" i="4"/>
  <c r="E4261" i="4"/>
  <c r="H4260" i="4"/>
  <c r="G4260" i="4"/>
  <c r="F4260" i="4"/>
  <c r="E4260" i="4"/>
  <c r="H4259" i="4"/>
  <c r="G4259" i="4"/>
  <c r="F4259" i="4"/>
  <c r="E4259" i="4"/>
  <c r="H4258" i="4"/>
  <c r="G4258" i="4"/>
  <c r="F4258" i="4"/>
  <c r="E4258" i="4"/>
  <c r="H4257" i="4"/>
  <c r="G4257" i="4"/>
  <c r="F4257" i="4"/>
  <c r="E4257" i="4"/>
  <c r="H4256" i="4"/>
  <c r="G4256" i="4"/>
  <c r="F4256" i="4"/>
  <c r="E4256" i="4"/>
  <c r="H4255" i="4"/>
  <c r="G4255" i="4"/>
  <c r="F4255" i="4"/>
  <c r="E4255" i="4"/>
  <c r="H4254" i="4"/>
  <c r="G4254" i="4"/>
  <c r="F4254" i="4"/>
  <c r="E4254" i="4"/>
  <c r="H4253" i="4"/>
  <c r="G4253" i="4"/>
  <c r="F4253" i="4"/>
  <c r="E4253" i="4"/>
  <c r="H4252" i="4"/>
  <c r="G4252" i="4"/>
  <c r="F4252" i="4"/>
  <c r="E4252" i="4"/>
  <c r="H4251" i="4"/>
  <c r="G4251" i="4"/>
  <c r="F4251" i="4"/>
  <c r="E4251" i="4"/>
  <c r="H4250" i="4"/>
  <c r="G4250" i="4"/>
  <c r="F4250" i="4"/>
  <c r="E4250" i="4"/>
  <c r="H4249" i="4"/>
  <c r="G4249" i="4"/>
  <c r="F4249" i="4"/>
  <c r="E4249" i="4"/>
  <c r="H4248" i="4"/>
  <c r="G4248" i="4"/>
  <c r="F4248" i="4"/>
  <c r="E4248" i="4"/>
  <c r="H4247" i="4"/>
  <c r="G4247" i="4"/>
  <c r="F4247" i="4"/>
  <c r="E4247" i="4"/>
  <c r="H4246" i="4"/>
  <c r="G4246" i="4"/>
  <c r="F4246" i="4"/>
  <c r="E4246" i="4"/>
  <c r="H4245" i="4"/>
  <c r="G4245" i="4"/>
  <c r="F4245" i="4"/>
  <c r="E4245" i="4"/>
  <c r="H4244" i="4"/>
  <c r="G4244" i="4"/>
  <c r="F4244" i="4"/>
  <c r="E4244" i="4"/>
  <c r="H4243" i="4"/>
  <c r="G4243" i="4"/>
  <c r="F4243" i="4"/>
  <c r="E4243" i="4"/>
  <c r="H4242" i="4"/>
  <c r="G4242" i="4"/>
  <c r="F4242" i="4"/>
  <c r="E4242" i="4"/>
  <c r="H4241" i="4"/>
  <c r="G4241" i="4"/>
  <c r="F4241" i="4"/>
  <c r="E4241" i="4"/>
  <c r="H4240" i="4"/>
  <c r="G4240" i="4"/>
  <c r="F4240" i="4"/>
  <c r="E4240" i="4"/>
  <c r="H4239" i="4"/>
  <c r="G4239" i="4"/>
  <c r="F4239" i="4"/>
  <c r="E4239" i="4"/>
  <c r="H4238" i="4"/>
  <c r="G4238" i="4"/>
  <c r="F4238" i="4"/>
  <c r="E4238" i="4"/>
  <c r="H4237" i="4"/>
  <c r="G4237" i="4"/>
  <c r="F4237" i="4"/>
  <c r="E4237" i="4"/>
  <c r="H4236" i="4"/>
  <c r="G4236" i="4"/>
  <c r="F4236" i="4"/>
  <c r="E4236" i="4"/>
  <c r="H4235" i="4"/>
  <c r="G4235" i="4"/>
  <c r="F4235" i="4"/>
  <c r="E4235" i="4"/>
  <c r="H4234" i="4"/>
  <c r="G4234" i="4"/>
  <c r="F4234" i="4"/>
  <c r="E4234" i="4"/>
  <c r="H4233" i="4"/>
  <c r="G4233" i="4"/>
  <c r="F4233" i="4"/>
  <c r="E4233" i="4"/>
  <c r="H4232" i="4"/>
  <c r="G4232" i="4"/>
  <c r="F4232" i="4"/>
  <c r="E4232" i="4"/>
  <c r="H4231" i="4"/>
  <c r="G4231" i="4"/>
  <c r="F4231" i="4"/>
  <c r="E4231" i="4"/>
  <c r="H4230" i="4"/>
  <c r="G4230" i="4"/>
  <c r="F4230" i="4"/>
  <c r="E4230" i="4"/>
  <c r="H4229" i="4"/>
  <c r="G4229" i="4"/>
  <c r="F4229" i="4"/>
  <c r="E4229" i="4"/>
  <c r="H4228" i="4"/>
  <c r="G4228" i="4"/>
  <c r="F4228" i="4"/>
  <c r="E4228" i="4"/>
  <c r="H4227" i="4"/>
  <c r="G4227" i="4"/>
  <c r="F4227" i="4"/>
  <c r="E4227" i="4"/>
  <c r="H4226" i="4"/>
  <c r="G4226" i="4"/>
  <c r="F4226" i="4"/>
  <c r="E4226" i="4"/>
  <c r="H4225" i="4"/>
  <c r="G4225" i="4"/>
  <c r="F4225" i="4"/>
  <c r="E4225" i="4"/>
  <c r="H4224" i="4"/>
  <c r="G4224" i="4"/>
  <c r="F4224" i="4"/>
  <c r="E4224" i="4"/>
  <c r="H4223" i="4"/>
  <c r="G4223" i="4"/>
  <c r="F4223" i="4"/>
  <c r="E4223" i="4"/>
  <c r="H4222" i="4"/>
  <c r="G4222" i="4"/>
  <c r="F4222" i="4"/>
  <c r="E4222" i="4"/>
  <c r="H4221" i="4"/>
  <c r="G4221" i="4"/>
  <c r="F4221" i="4"/>
  <c r="E4221" i="4"/>
  <c r="H4220" i="4"/>
  <c r="G4220" i="4"/>
  <c r="F4220" i="4"/>
  <c r="E4220" i="4"/>
  <c r="H4219" i="4"/>
  <c r="G4219" i="4"/>
  <c r="F4219" i="4"/>
  <c r="E4219" i="4"/>
  <c r="H4218" i="4"/>
  <c r="G4218" i="4"/>
  <c r="F4218" i="4"/>
  <c r="E4218" i="4"/>
  <c r="H4217" i="4"/>
  <c r="G4217" i="4"/>
  <c r="F4217" i="4"/>
  <c r="E4217" i="4"/>
  <c r="H4216" i="4"/>
  <c r="G4216" i="4"/>
  <c r="F4216" i="4"/>
  <c r="E4216" i="4"/>
  <c r="H4215" i="4"/>
  <c r="G4215" i="4"/>
  <c r="F4215" i="4"/>
  <c r="E4215" i="4"/>
  <c r="H4214" i="4"/>
  <c r="G4214" i="4"/>
  <c r="F4214" i="4"/>
  <c r="E4214" i="4"/>
  <c r="H4213" i="4"/>
  <c r="G4213" i="4"/>
  <c r="F4213" i="4"/>
  <c r="E4213" i="4"/>
  <c r="H4212" i="4"/>
  <c r="G4212" i="4"/>
  <c r="F4212" i="4"/>
  <c r="E4212" i="4"/>
  <c r="H4211" i="4"/>
  <c r="G4211" i="4"/>
  <c r="F4211" i="4"/>
  <c r="E4211" i="4"/>
  <c r="H4210" i="4"/>
  <c r="G4210" i="4"/>
  <c r="F4210" i="4"/>
  <c r="E4210" i="4"/>
  <c r="H4209" i="4"/>
  <c r="G4209" i="4"/>
  <c r="F4209" i="4"/>
  <c r="E4209" i="4"/>
  <c r="H4208" i="4"/>
  <c r="G4208" i="4"/>
  <c r="F4208" i="4"/>
  <c r="E4208" i="4"/>
  <c r="H4207" i="4"/>
  <c r="G4207" i="4"/>
  <c r="F4207" i="4"/>
  <c r="E4207" i="4"/>
  <c r="H4206" i="4"/>
  <c r="G4206" i="4"/>
  <c r="F4206" i="4"/>
  <c r="E4206" i="4"/>
  <c r="H4205" i="4"/>
  <c r="G4205" i="4"/>
  <c r="F4205" i="4"/>
  <c r="E4205" i="4"/>
  <c r="H4204" i="4"/>
  <c r="G4204" i="4"/>
  <c r="F4204" i="4"/>
  <c r="E4204" i="4"/>
  <c r="H4203" i="4"/>
  <c r="G4203" i="4"/>
  <c r="F4203" i="4"/>
  <c r="E4203" i="4"/>
  <c r="H4202" i="4"/>
  <c r="G4202" i="4"/>
  <c r="F4202" i="4"/>
  <c r="E4202" i="4"/>
  <c r="H4201" i="4"/>
  <c r="G4201" i="4"/>
  <c r="F4201" i="4"/>
  <c r="E4201" i="4"/>
  <c r="H4200" i="4"/>
  <c r="G4200" i="4"/>
  <c r="F4200" i="4"/>
  <c r="E4200" i="4"/>
  <c r="H4199" i="4"/>
  <c r="G4199" i="4"/>
  <c r="F4199" i="4"/>
  <c r="E4199" i="4"/>
  <c r="H4198" i="4"/>
  <c r="G4198" i="4"/>
  <c r="F4198" i="4"/>
  <c r="E4198" i="4"/>
  <c r="H4197" i="4"/>
  <c r="G4197" i="4"/>
  <c r="F4197" i="4"/>
  <c r="E4197" i="4"/>
  <c r="H4196" i="4"/>
  <c r="G4196" i="4"/>
  <c r="F4196" i="4"/>
  <c r="E4196" i="4"/>
  <c r="H4195" i="4"/>
  <c r="G4195" i="4"/>
  <c r="F4195" i="4"/>
  <c r="E4195" i="4"/>
  <c r="H4194" i="4"/>
  <c r="G4194" i="4"/>
  <c r="F4194" i="4"/>
  <c r="E4194" i="4"/>
  <c r="H4193" i="4"/>
  <c r="G4193" i="4"/>
  <c r="F4193" i="4"/>
  <c r="E4193" i="4"/>
  <c r="H4192" i="4"/>
  <c r="G4192" i="4"/>
  <c r="F4192" i="4"/>
  <c r="E4192" i="4"/>
  <c r="H4191" i="4"/>
  <c r="G4191" i="4"/>
  <c r="F4191" i="4"/>
  <c r="E4191" i="4"/>
  <c r="H4190" i="4"/>
  <c r="G4190" i="4"/>
  <c r="F4190" i="4"/>
  <c r="E4190" i="4"/>
  <c r="H4189" i="4"/>
  <c r="G4189" i="4"/>
  <c r="F4189" i="4"/>
  <c r="E4189" i="4"/>
  <c r="H4188" i="4"/>
  <c r="G4188" i="4"/>
  <c r="F4188" i="4"/>
  <c r="E4188" i="4"/>
  <c r="H4187" i="4"/>
  <c r="G4187" i="4"/>
  <c r="F4187" i="4"/>
  <c r="E4187" i="4"/>
  <c r="H4186" i="4"/>
  <c r="G4186" i="4"/>
  <c r="F4186" i="4"/>
  <c r="E4186" i="4"/>
  <c r="H4185" i="4"/>
  <c r="G4185" i="4"/>
  <c r="F4185" i="4"/>
  <c r="E4185" i="4"/>
  <c r="H4184" i="4"/>
  <c r="G4184" i="4"/>
  <c r="F4184" i="4"/>
  <c r="E4184" i="4"/>
  <c r="H4183" i="4"/>
  <c r="G4183" i="4"/>
  <c r="F4183" i="4"/>
  <c r="E4183" i="4"/>
  <c r="H4182" i="4"/>
  <c r="G4182" i="4"/>
  <c r="F4182" i="4"/>
  <c r="E4182" i="4"/>
  <c r="H4181" i="4"/>
  <c r="G4181" i="4"/>
  <c r="F4181" i="4"/>
  <c r="E4181" i="4"/>
  <c r="H4180" i="4"/>
  <c r="G4180" i="4"/>
  <c r="F4180" i="4"/>
  <c r="E4180" i="4"/>
  <c r="H4179" i="4"/>
  <c r="G4179" i="4"/>
  <c r="F4179" i="4"/>
  <c r="E4179" i="4"/>
  <c r="H4178" i="4"/>
  <c r="G4178" i="4"/>
  <c r="F4178" i="4"/>
  <c r="E4178" i="4"/>
  <c r="H4177" i="4"/>
  <c r="G4177" i="4"/>
  <c r="F4177" i="4"/>
  <c r="E4177" i="4"/>
  <c r="H4176" i="4"/>
  <c r="G4176" i="4"/>
  <c r="F4176" i="4"/>
  <c r="E4176" i="4"/>
  <c r="H4175" i="4"/>
  <c r="G4175" i="4"/>
  <c r="F4175" i="4"/>
  <c r="E4175" i="4"/>
  <c r="H4174" i="4"/>
  <c r="G4174" i="4"/>
  <c r="F4174" i="4"/>
  <c r="E4174" i="4"/>
  <c r="H4173" i="4"/>
  <c r="G4173" i="4"/>
  <c r="F4173" i="4"/>
  <c r="E4173" i="4"/>
  <c r="H4172" i="4"/>
  <c r="G4172" i="4"/>
  <c r="F4172" i="4"/>
  <c r="E4172" i="4"/>
  <c r="H4171" i="4"/>
  <c r="G4171" i="4"/>
  <c r="F4171" i="4"/>
  <c r="E4171" i="4"/>
  <c r="H4170" i="4"/>
  <c r="G4170" i="4"/>
  <c r="F4170" i="4"/>
  <c r="E4170" i="4"/>
  <c r="H4169" i="4"/>
  <c r="G4169" i="4"/>
  <c r="F4169" i="4"/>
  <c r="E4169" i="4"/>
  <c r="H4168" i="4"/>
  <c r="G4168" i="4"/>
  <c r="F4168" i="4"/>
  <c r="E4168" i="4"/>
  <c r="H4167" i="4"/>
  <c r="G4167" i="4"/>
  <c r="F4167" i="4"/>
  <c r="E4167" i="4"/>
  <c r="H4166" i="4"/>
  <c r="G4166" i="4"/>
  <c r="F4166" i="4"/>
  <c r="E4166" i="4"/>
  <c r="H4165" i="4"/>
  <c r="G4165" i="4"/>
  <c r="F4165" i="4"/>
  <c r="E4165" i="4"/>
  <c r="H4164" i="4"/>
  <c r="G4164" i="4"/>
  <c r="F4164" i="4"/>
  <c r="E4164" i="4"/>
  <c r="H4163" i="4"/>
  <c r="G4163" i="4"/>
  <c r="F4163" i="4"/>
  <c r="E4163" i="4"/>
  <c r="H4162" i="4"/>
  <c r="G4162" i="4"/>
  <c r="F4162" i="4"/>
  <c r="E4162" i="4"/>
  <c r="H4161" i="4"/>
  <c r="G4161" i="4"/>
  <c r="F4161" i="4"/>
  <c r="E4161" i="4"/>
  <c r="H4160" i="4"/>
  <c r="G4160" i="4"/>
  <c r="F4160" i="4"/>
  <c r="E4160" i="4"/>
  <c r="H4159" i="4"/>
  <c r="G4159" i="4"/>
  <c r="F4159" i="4"/>
  <c r="E4159" i="4"/>
  <c r="H4158" i="4"/>
  <c r="G4158" i="4"/>
  <c r="F4158" i="4"/>
  <c r="E4158" i="4"/>
  <c r="H4157" i="4"/>
  <c r="G4157" i="4"/>
  <c r="F4157" i="4"/>
  <c r="E4157" i="4"/>
  <c r="H4156" i="4"/>
  <c r="G4156" i="4"/>
  <c r="F4156" i="4"/>
  <c r="E4156" i="4"/>
  <c r="H4155" i="4"/>
  <c r="G4155" i="4"/>
  <c r="F4155" i="4"/>
  <c r="E4155" i="4"/>
  <c r="H4154" i="4"/>
  <c r="G4154" i="4"/>
  <c r="F4154" i="4"/>
  <c r="E4154" i="4"/>
  <c r="H4153" i="4"/>
  <c r="G4153" i="4"/>
  <c r="F4153" i="4"/>
  <c r="E4153" i="4"/>
  <c r="H4152" i="4"/>
  <c r="G4152" i="4"/>
  <c r="F4152" i="4"/>
  <c r="E4152" i="4"/>
  <c r="H4151" i="4"/>
  <c r="G4151" i="4"/>
  <c r="F4151" i="4"/>
  <c r="E4151" i="4"/>
  <c r="H4150" i="4"/>
  <c r="G4150" i="4"/>
  <c r="F4150" i="4"/>
  <c r="E4150" i="4"/>
  <c r="H4149" i="4"/>
  <c r="G4149" i="4"/>
  <c r="F4149" i="4"/>
  <c r="E4149" i="4"/>
  <c r="H4148" i="4"/>
  <c r="G4148" i="4"/>
  <c r="F4148" i="4"/>
  <c r="E4148" i="4"/>
  <c r="H4147" i="4"/>
  <c r="G4147" i="4"/>
  <c r="F4147" i="4"/>
  <c r="E4147" i="4"/>
  <c r="H4146" i="4"/>
  <c r="G4146" i="4"/>
  <c r="F4146" i="4"/>
  <c r="E4146" i="4"/>
  <c r="H4145" i="4"/>
  <c r="G4145" i="4"/>
  <c r="F4145" i="4"/>
  <c r="E4145" i="4"/>
  <c r="H4144" i="4"/>
  <c r="G4144" i="4"/>
  <c r="F4144" i="4"/>
  <c r="E4144" i="4"/>
  <c r="H4143" i="4"/>
  <c r="G4143" i="4"/>
  <c r="F4143" i="4"/>
  <c r="E4143" i="4"/>
  <c r="H4142" i="4"/>
  <c r="G4142" i="4"/>
  <c r="F4142" i="4"/>
  <c r="E4142" i="4"/>
  <c r="H4141" i="4"/>
  <c r="G4141" i="4"/>
  <c r="F4141" i="4"/>
  <c r="E4141" i="4"/>
  <c r="H4140" i="4"/>
  <c r="G4140" i="4"/>
  <c r="F4140" i="4"/>
  <c r="E4140" i="4"/>
  <c r="H4139" i="4"/>
  <c r="G4139" i="4"/>
  <c r="F4139" i="4"/>
  <c r="E4139" i="4"/>
  <c r="H4138" i="4"/>
  <c r="G4138" i="4"/>
  <c r="F4138" i="4"/>
  <c r="E4138" i="4"/>
  <c r="H4137" i="4"/>
  <c r="G4137" i="4"/>
  <c r="F4137" i="4"/>
  <c r="E4137" i="4"/>
  <c r="H4136" i="4"/>
  <c r="G4136" i="4"/>
  <c r="F4136" i="4"/>
  <c r="E4136" i="4"/>
  <c r="H4135" i="4"/>
  <c r="G4135" i="4"/>
  <c r="F4135" i="4"/>
  <c r="E4135" i="4"/>
  <c r="H4134" i="4"/>
  <c r="G4134" i="4"/>
  <c r="F4134" i="4"/>
  <c r="E4134" i="4"/>
  <c r="H4133" i="4"/>
  <c r="G4133" i="4"/>
  <c r="F4133" i="4"/>
  <c r="E4133" i="4"/>
  <c r="H4132" i="4"/>
  <c r="G4132" i="4"/>
  <c r="F4132" i="4"/>
  <c r="E4132" i="4"/>
  <c r="H4131" i="4"/>
  <c r="G4131" i="4"/>
  <c r="F4131" i="4"/>
  <c r="E4131" i="4"/>
  <c r="H4130" i="4"/>
  <c r="G4130" i="4"/>
  <c r="F4130" i="4"/>
  <c r="E4130" i="4"/>
  <c r="H4129" i="4"/>
  <c r="G4129" i="4"/>
  <c r="F4129" i="4"/>
  <c r="E4129" i="4"/>
  <c r="H4128" i="4"/>
  <c r="G4128" i="4"/>
  <c r="F4128" i="4"/>
  <c r="E4128" i="4"/>
  <c r="H4127" i="4"/>
  <c r="G4127" i="4"/>
  <c r="F4127" i="4"/>
  <c r="E4127" i="4"/>
  <c r="H4126" i="4"/>
  <c r="G4126" i="4"/>
  <c r="F4126" i="4"/>
  <c r="E4126" i="4"/>
  <c r="H4125" i="4"/>
  <c r="G4125" i="4"/>
  <c r="F4125" i="4"/>
  <c r="E4125" i="4"/>
  <c r="H4124" i="4"/>
  <c r="G4124" i="4"/>
  <c r="F4124" i="4"/>
  <c r="E4124" i="4"/>
  <c r="H4123" i="4"/>
  <c r="G4123" i="4"/>
  <c r="F4123" i="4"/>
  <c r="E4123" i="4"/>
  <c r="H4122" i="4"/>
  <c r="G4122" i="4"/>
  <c r="F4122" i="4"/>
  <c r="E4122" i="4"/>
  <c r="H4121" i="4"/>
  <c r="G4121" i="4"/>
  <c r="F4121" i="4"/>
  <c r="E4121" i="4"/>
  <c r="H4120" i="4"/>
  <c r="G4120" i="4"/>
  <c r="F4120" i="4"/>
  <c r="E4120" i="4"/>
  <c r="H4119" i="4"/>
  <c r="G4119" i="4"/>
  <c r="F4119" i="4"/>
  <c r="E4119" i="4"/>
  <c r="H4118" i="4"/>
  <c r="G4118" i="4"/>
  <c r="F4118" i="4"/>
  <c r="E4118" i="4"/>
  <c r="H4117" i="4"/>
  <c r="G4117" i="4"/>
  <c r="F4117" i="4"/>
  <c r="E4117" i="4"/>
  <c r="H4116" i="4"/>
  <c r="G4116" i="4"/>
  <c r="F4116" i="4"/>
  <c r="E4116" i="4"/>
  <c r="H4115" i="4"/>
  <c r="G4115" i="4"/>
  <c r="F4115" i="4"/>
  <c r="E4115" i="4"/>
  <c r="H4114" i="4"/>
  <c r="G4114" i="4"/>
  <c r="F4114" i="4"/>
  <c r="E4114" i="4"/>
  <c r="H4113" i="4"/>
  <c r="G4113" i="4"/>
  <c r="F4113" i="4"/>
  <c r="E4113" i="4"/>
  <c r="H4112" i="4"/>
  <c r="G4112" i="4"/>
  <c r="F4112" i="4"/>
  <c r="E4112" i="4"/>
  <c r="H4111" i="4"/>
  <c r="G4111" i="4"/>
  <c r="F4111" i="4"/>
  <c r="E4111" i="4"/>
  <c r="H4110" i="4"/>
  <c r="G4110" i="4"/>
  <c r="F4110" i="4"/>
  <c r="E4110" i="4"/>
  <c r="H4109" i="4"/>
  <c r="G4109" i="4"/>
  <c r="F4109" i="4"/>
  <c r="E4109" i="4"/>
  <c r="H4108" i="4"/>
  <c r="G4108" i="4"/>
  <c r="F4108" i="4"/>
  <c r="E4108" i="4"/>
  <c r="H4107" i="4"/>
  <c r="G4107" i="4"/>
  <c r="F4107" i="4"/>
  <c r="E4107" i="4"/>
  <c r="H4106" i="4"/>
  <c r="G4106" i="4"/>
  <c r="F4106" i="4"/>
  <c r="E4106" i="4"/>
  <c r="H4105" i="4"/>
  <c r="G4105" i="4"/>
  <c r="F4105" i="4"/>
  <c r="E4105" i="4"/>
  <c r="H4104" i="4"/>
  <c r="G4104" i="4"/>
  <c r="F4104" i="4"/>
  <c r="E4104" i="4"/>
  <c r="H4103" i="4"/>
  <c r="G4103" i="4"/>
  <c r="F4103" i="4"/>
  <c r="E4103" i="4"/>
  <c r="H4102" i="4"/>
  <c r="G4102" i="4"/>
  <c r="F4102" i="4"/>
  <c r="E4102" i="4"/>
  <c r="H4101" i="4"/>
  <c r="G4101" i="4"/>
  <c r="F4101" i="4"/>
  <c r="E4101" i="4"/>
  <c r="H4100" i="4"/>
  <c r="G4100" i="4"/>
  <c r="F4100" i="4"/>
  <c r="E4100" i="4"/>
  <c r="H4099" i="4"/>
  <c r="G4099" i="4"/>
  <c r="F4099" i="4"/>
  <c r="E4099" i="4"/>
  <c r="H4098" i="4"/>
  <c r="G4098" i="4"/>
  <c r="F4098" i="4"/>
  <c r="E4098" i="4"/>
  <c r="H4097" i="4"/>
  <c r="G4097" i="4"/>
  <c r="F4097" i="4"/>
  <c r="E4097" i="4"/>
  <c r="H4096" i="4"/>
  <c r="G4096" i="4"/>
  <c r="F4096" i="4"/>
  <c r="E4096" i="4"/>
  <c r="H4095" i="4"/>
  <c r="G4095" i="4"/>
  <c r="F4095" i="4"/>
  <c r="E4095" i="4"/>
  <c r="H4094" i="4"/>
  <c r="G4094" i="4"/>
  <c r="F4094" i="4"/>
  <c r="E4094" i="4"/>
  <c r="H4093" i="4"/>
  <c r="G4093" i="4"/>
  <c r="F4093" i="4"/>
  <c r="E4093" i="4"/>
  <c r="H4092" i="4"/>
  <c r="G4092" i="4"/>
  <c r="F4092" i="4"/>
  <c r="E4092" i="4"/>
  <c r="H4091" i="4"/>
  <c r="G4091" i="4"/>
  <c r="F4091" i="4"/>
  <c r="E4091" i="4"/>
  <c r="H4090" i="4"/>
  <c r="G4090" i="4"/>
  <c r="F4090" i="4"/>
  <c r="E4090" i="4"/>
  <c r="H4089" i="4"/>
  <c r="G4089" i="4"/>
  <c r="F4089" i="4"/>
  <c r="E4089" i="4"/>
  <c r="H4088" i="4"/>
  <c r="G4088" i="4"/>
  <c r="F4088" i="4"/>
  <c r="E4088" i="4"/>
  <c r="H4087" i="4"/>
  <c r="G4087" i="4"/>
  <c r="F4087" i="4"/>
  <c r="E4087" i="4"/>
  <c r="H4086" i="4"/>
  <c r="G4086" i="4"/>
  <c r="F4086" i="4"/>
  <c r="E4086" i="4"/>
  <c r="H4085" i="4"/>
  <c r="G4085" i="4"/>
  <c r="F4085" i="4"/>
  <c r="E4085" i="4"/>
  <c r="H4084" i="4"/>
  <c r="G4084" i="4"/>
  <c r="F4084" i="4"/>
  <c r="E4084" i="4"/>
  <c r="H4083" i="4"/>
  <c r="G4083" i="4"/>
  <c r="F4083" i="4"/>
  <c r="E4083" i="4"/>
  <c r="H4082" i="4"/>
  <c r="G4082" i="4"/>
  <c r="F4082" i="4"/>
  <c r="E4082" i="4"/>
  <c r="H4081" i="4"/>
  <c r="G4081" i="4"/>
  <c r="F4081" i="4"/>
  <c r="E4081" i="4"/>
  <c r="H4080" i="4"/>
  <c r="G4080" i="4"/>
  <c r="F4080" i="4"/>
  <c r="E4080" i="4"/>
  <c r="H4079" i="4"/>
  <c r="G4079" i="4"/>
  <c r="F4079" i="4"/>
  <c r="E4079" i="4"/>
  <c r="H4078" i="4"/>
  <c r="G4078" i="4"/>
  <c r="F4078" i="4"/>
  <c r="E4078" i="4"/>
  <c r="H4077" i="4"/>
  <c r="G4077" i="4"/>
  <c r="F4077" i="4"/>
  <c r="E4077" i="4"/>
  <c r="H4076" i="4"/>
  <c r="G4076" i="4"/>
  <c r="F4076" i="4"/>
  <c r="E4076" i="4"/>
  <c r="H4075" i="4"/>
  <c r="G4075" i="4"/>
  <c r="F4075" i="4"/>
  <c r="E4075" i="4"/>
  <c r="H4074" i="4"/>
  <c r="G4074" i="4"/>
  <c r="F4074" i="4"/>
  <c r="E4074" i="4"/>
  <c r="H4073" i="4"/>
  <c r="G4073" i="4"/>
  <c r="F4073" i="4"/>
  <c r="E4073" i="4"/>
  <c r="H4072" i="4"/>
  <c r="G4072" i="4"/>
  <c r="F4072" i="4"/>
  <c r="E4072" i="4"/>
  <c r="H4071" i="4"/>
  <c r="G4071" i="4"/>
  <c r="F4071" i="4"/>
  <c r="E4071" i="4"/>
  <c r="H4070" i="4"/>
  <c r="G4070" i="4"/>
  <c r="F4070" i="4"/>
  <c r="E4070" i="4"/>
  <c r="H4069" i="4"/>
  <c r="G4069" i="4"/>
  <c r="F4069" i="4"/>
  <c r="E4069" i="4"/>
  <c r="H4068" i="4"/>
  <c r="G4068" i="4"/>
  <c r="F4068" i="4"/>
  <c r="E4068" i="4"/>
  <c r="H4067" i="4"/>
  <c r="G4067" i="4"/>
  <c r="F4067" i="4"/>
  <c r="E4067" i="4"/>
  <c r="H4066" i="4"/>
  <c r="G4066" i="4"/>
  <c r="F4066" i="4"/>
  <c r="E4066" i="4"/>
  <c r="H4065" i="4"/>
  <c r="G4065" i="4"/>
  <c r="F4065" i="4"/>
  <c r="E4065" i="4"/>
  <c r="H4064" i="4"/>
  <c r="G4064" i="4"/>
  <c r="F4064" i="4"/>
  <c r="E4064" i="4"/>
  <c r="H4063" i="4"/>
  <c r="G4063" i="4"/>
  <c r="F4063" i="4"/>
  <c r="E4063" i="4"/>
  <c r="H4062" i="4"/>
  <c r="G4062" i="4"/>
  <c r="F4062" i="4"/>
  <c r="E4062" i="4"/>
  <c r="H4061" i="4"/>
  <c r="G4061" i="4"/>
  <c r="F4061" i="4"/>
  <c r="E4061" i="4"/>
  <c r="H4060" i="4"/>
  <c r="G4060" i="4"/>
  <c r="F4060" i="4"/>
  <c r="E4060" i="4"/>
  <c r="H4059" i="4"/>
  <c r="G4059" i="4"/>
  <c r="F4059" i="4"/>
  <c r="E4059" i="4"/>
  <c r="H4058" i="4"/>
  <c r="G4058" i="4"/>
  <c r="F4058" i="4"/>
  <c r="E4058" i="4"/>
  <c r="H4057" i="4"/>
  <c r="G4057" i="4"/>
  <c r="F4057" i="4"/>
  <c r="E4057" i="4"/>
  <c r="H4056" i="4"/>
  <c r="G4056" i="4"/>
  <c r="F4056" i="4"/>
  <c r="E4056" i="4"/>
  <c r="H4055" i="4"/>
  <c r="G4055" i="4"/>
  <c r="F4055" i="4"/>
  <c r="E4055" i="4"/>
  <c r="H4054" i="4"/>
  <c r="G4054" i="4"/>
  <c r="F4054" i="4"/>
  <c r="E4054" i="4"/>
  <c r="H4053" i="4"/>
  <c r="G4053" i="4"/>
  <c r="F4053" i="4"/>
  <c r="E4053" i="4"/>
  <c r="H4052" i="4"/>
  <c r="G4052" i="4"/>
  <c r="F4052" i="4"/>
  <c r="E4052" i="4"/>
  <c r="H4051" i="4"/>
  <c r="G4051" i="4"/>
  <c r="F4051" i="4"/>
  <c r="E4051" i="4"/>
  <c r="H4050" i="4"/>
  <c r="G4050" i="4"/>
  <c r="F4050" i="4"/>
  <c r="E4050" i="4"/>
  <c r="H4049" i="4"/>
  <c r="G4049" i="4"/>
  <c r="F4049" i="4"/>
  <c r="E4049" i="4"/>
  <c r="H4048" i="4"/>
  <c r="G4048" i="4"/>
  <c r="F4048" i="4"/>
  <c r="E4048" i="4"/>
  <c r="H4047" i="4"/>
  <c r="G4047" i="4"/>
  <c r="F4047" i="4"/>
  <c r="E4047" i="4"/>
  <c r="H4046" i="4"/>
  <c r="G4046" i="4"/>
  <c r="F4046" i="4"/>
  <c r="E4046" i="4"/>
  <c r="H4045" i="4"/>
  <c r="G4045" i="4"/>
  <c r="F4045" i="4"/>
  <c r="E4045" i="4"/>
  <c r="H4044" i="4"/>
  <c r="G4044" i="4"/>
  <c r="F4044" i="4"/>
  <c r="E4044" i="4"/>
  <c r="H4043" i="4"/>
  <c r="G4043" i="4"/>
  <c r="F4043" i="4"/>
  <c r="E4043" i="4"/>
  <c r="H4042" i="4"/>
  <c r="G4042" i="4"/>
  <c r="F4042" i="4"/>
  <c r="E4042" i="4"/>
  <c r="H4041" i="4"/>
  <c r="G4041" i="4"/>
  <c r="F4041" i="4"/>
  <c r="E4041" i="4"/>
  <c r="H4040" i="4"/>
  <c r="G4040" i="4"/>
  <c r="F4040" i="4"/>
  <c r="E4040" i="4"/>
  <c r="H4039" i="4"/>
  <c r="G4039" i="4"/>
  <c r="F4039" i="4"/>
  <c r="E4039" i="4"/>
  <c r="H4038" i="4"/>
  <c r="G4038" i="4"/>
  <c r="F4038" i="4"/>
  <c r="E4038" i="4"/>
  <c r="H4037" i="4"/>
  <c r="G4037" i="4"/>
  <c r="F4037" i="4"/>
  <c r="E4037" i="4"/>
  <c r="H4036" i="4"/>
  <c r="G4036" i="4"/>
  <c r="F4036" i="4"/>
  <c r="E4036" i="4"/>
  <c r="H4035" i="4"/>
  <c r="G4035" i="4"/>
  <c r="F4035" i="4"/>
  <c r="E4035" i="4"/>
  <c r="H4034" i="4"/>
  <c r="G4034" i="4"/>
  <c r="F4034" i="4"/>
  <c r="E4034" i="4"/>
  <c r="H4033" i="4"/>
  <c r="G4033" i="4"/>
  <c r="F4033" i="4"/>
  <c r="E4033" i="4"/>
  <c r="H4032" i="4"/>
  <c r="G4032" i="4"/>
  <c r="F4032" i="4"/>
  <c r="E4032" i="4"/>
  <c r="H4031" i="4"/>
  <c r="G4031" i="4"/>
  <c r="F4031" i="4"/>
  <c r="E4031" i="4"/>
  <c r="H4030" i="4"/>
  <c r="G4030" i="4"/>
  <c r="F4030" i="4"/>
  <c r="E4030" i="4"/>
  <c r="H4029" i="4"/>
  <c r="G4029" i="4"/>
  <c r="F4029" i="4"/>
  <c r="E4029" i="4"/>
  <c r="H4028" i="4"/>
  <c r="G4028" i="4"/>
  <c r="F4028" i="4"/>
  <c r="E4028" i="4"/>
  <c r="H4027" i="4"/>
  <c r="G4027" i="4"/>
  <c r="F4027" i="4"/>
  <c r="E4027" i="4"/>
  <c r="H4026" i="4"/>
  <c r="G4026" i="4"/>
  <c r="F4026" i="4"/>
  <c r="E4026" i="4"/>
  <c r="H4025" i="4"/>
  <c r="G4025" i="4"/>
  <c r="F4025" i="4"/>
  <c r="E4025" i="4"/>
  <c r="H4024" i="4"/>
  <c r="G4024" i="4"/>
  <c r="F4024" i="4"/>
  <c r="E4024" i="4"/>
  <c r="H4023" i="4"/>
  <c r="G4023" i="4"/>
  <c r="F4023" i="4"/>
  <c r="E4023" i="4"/>
  <c r="H4022" i="4"/>
  <c r="G4022" i="4"/>
  <c r="F4022" i="4"/>
  <c r="E4022" i="4"/>
  <c r="H4021" i="4"/>
  <c r="G4021" i="4"/>
  <c r="F4021" i="4"/>
  <c r="E4021" i="4"/>
  <c r="H4020" i="4"/>
  <c r="G4020" i="4"/>
  <c r="F4020" i="4"/>
  <c r="E4020" i="4"/>
  <c r="H4019" i="4"/>
  <c r="G4019" i="4"/>
  <c r="F4019" i="4"/>
  <c r="E4019" i="4"/>
  <c r="H4018" i="4"/>
  <c r="G4018" i="4"/>
  <c r="F4018" i="4"/>
  <c r="E4018" i="4"/>
  <c r="H4017" i="4"/>
  <c r="G4017" i="4"/>
  <c r="F4017" i="4"/>
  <c r="E4017" i="4"/>
  <c r="H4016" i="4"/>
  <c r="G4016" i="4"/>
  <c r="F4016" i="4"/>
  <c r="E4016" i="4"/>
  <c r="H4015" i="4"/>
  <c r="G4015" i="4"/>
  <c r="F4015" i="4"/>
  <c r="E4015" i="4"/>
  <c r="H4014" i="4"/>
  <c r="G4014" i="4"/>
  <c r="F4014" i="4"/>
  <c r="E4014" i="4"/>
  <c r="H4013" i="4"/>
  <c r="G4013" i="4"/>
  <c r="F4013" i="4"/>
  <c r="E4013" i="4"/>
  <c r="H4012" i="4"/>
  <c r="G4012" i="4"/>
  <c r="F4012" i="4"/>
  <c r="E4012" i="4"/>
  <c r="H4011" i="4"/>
  <c r="G4011" i="4"/>
  <c r="F4011" i="4"/>
  <c r="E4011" i="4"/>
  <c r="H4010" i="4"/>
  <c r="G4010" i="4"/>
  <c r="F4010" i="4"/>
  <c r="E4010" i="4"/>
  <c r="H4009" i="4"/>
  <c r="G4009" i="4"/>
  <c r="F4009" i="4"/>
  <c r="E4009" i="4"/>
  <c r="H4008" i="4"/>
  <c r="G4008" i="4"/>
  <c r="F4008" i="4"/>
  <c r="E4008" i="4"/>
  <c r="H4007" i="4"/>
  <c r="G4007" i="4"/>
  <c r="F4007" i="4"/>
  <c r="E4007" i="4"/>
  <c r="H4006" i="4"/>
  <c r="G4006" i="4"/>
  <c r="F4006" i="4"/>
  <c r="E4006" i="4"/>
  <c r="H4005" i="4"/>
  <c r="G4005" i="4"/>
  <c r="F4005" i="4"/>
  <c r="E4005" i="4"/>
  <c r="H4004" i="4"/>
  <c r="G4004" i="4"/>
  <c r="F4004" i="4"/>
  <c r="E4004" i="4"/>
  <c r="H4003" i="4"/>
  <c r="G4003" i="4"/>
  <c r="F4003" i="4"/>
  <c r="E4003" i="4"/>
  <c r="H4002" i="4"/>
  <c r="G4002" i="4"/>
  <c r="F4002" i="4"/>
  <c r="E4002" i="4"/>
  <c r="H4001" i="4"/>
  <c r="G4001" i="4"/>
  <c r="F4001" i="4"/>
  <c r="E4001" i="4"/>
  <c r="H4000" i="4"/>
  <c r="G4000" i="4"/>
  <c r="F4000" i="4"/>
  <c r="E4000" i="4"/>
  <c r="H3999" i="4"/>
  <c r="G3999" i="4"/>
  <c r="F3999" i="4"/>
  <c r="E3999" i="4"/>
  <c r="H3998" i="4"/>
  <c r="G3998" i="4"/>
  <c r="F3998" i="4"/>
  <c r="E3998" i="4"/>
  <c r="H3997" i="4"/>
  <c r="G3997" i="4"/>
  <c r="F3997" i="4"/>
  <c r="E3997" i="4"/>
  <c r="H3996" i="4"/>
  <c r="G3996" i="4"/>
  <c r="F3996" i="4"/>
  <c r="E3996" i="4"/>
  <c r="H3995" i="4"/>
  <c r="G3995" i="4"/>
  <c r="F3995" i="4"/>
  <c r="E3995" i="4"/>
  <c r="H3994" i="4"/>
  <c r="G3994" i="4"/>
  <c r="F3994" i="4"/>
  <c r="E3994" i="4"/>
  <c r="H3993" i="4"/>
  <c r="G3993" i="4"/>
  <c r="F3993" i="4"/>
  <c r="E3993" i="4"/>
  <c r="H3992" i="4"/>
  <c r="G3992" i="4"/>
  <c r="F3992" i="4"/>
  <c r="E3992" i="4"/>
  <c r="H3991" i="4"/>
  <c r="G3991" i="4"/>
  <c r="F3991" i="4"/>
  <c r="E3991" i="4"/>
  <c r="H3990" i="4"/>
  <c r="G3990" i="4"/>
  <c r="F3990" i="4"/>
  <c r="E3990" i="4"/>
  <c r="H3989" i="4"/>
  <c r="G3989" i="4"/>
  <c r="F3989" i="4"/>
  <c r="E3989" i="4"/>
  <c r="H3988" i="4"/>
  <c r="G3988" i="4"/>
  <c r="F3988" i="4"/>
  <c r="E3988" i="4"/>
  <c r="H3987" i="4"/>
  <c r="G3987" i="4"/>
  <c r="F3987" i="4"/>
  <c r="E3987" i="4"/>
  <c r="H3986" i="4"/>
  <c r="G3986" i="4"/>
  <c r="F3986" i="4"/>
  <c r="E3986" i="4"/>
  <c r="H3985" i="4"/>
  <c r="G3985" i="4"/>
  <c r="F3985" i="4"/>
  <c r="E3985" i="4"/>
  <c r="H3984" i="4"/>
  <c r="G3984" i="4"/>
  <c r="F3984" i="4"/>
  <c r="E3984" i="4"/>
  <c r="H3983" i="4"/>
  <c r="G3983" i="4"/>
  <c r="F3983" i="4"/>
  <c r="E3983" i="4"/>
  <c r="H3982" i="4"/>
  <c r="G3982" i="4"/>
  <c r="F3982" i="4"/>
  <c r="E3982" i="4"/>
  <c r="H3981" i="4"/>
  <c r="G3981" i="4"/>
  <c r="F3981" i="4"/>
  <c r="E3981" i="4"/>
  <c r="H3980" i="4"/>
  <c r="G3980" i="4"/>
  <c r="F3980" i="4"/>
  <c r="E3980" i="4"/>
  <c r="H3979" i="4"/>
  <c r="G3979" i="4"/>
  <c r="F3979" i="4"/>
  <c r="E3979" i="4"/>
  <c r="H3978" i="4"/>
  <c r="G3978" i="4"/>
  <c r="F3978" i="4"/>
  <c r="E3978" i="4"/>
  <c r="H3977" i="4"/>
  <c r="G3977" i="4"/>
  <c r="F3977" i="4"/>
  <c r="E3977" i="4"/>
  <c r="H3976" i="4"/>
  <c r="G3976" i="4"/>
  <c r="F3976" i="4"/>
  <c r="E3976" i="4"/>
  <c r="H3975" i="4"/>
  <c r="G3975" i="4"/>
  <c r="F3975" i="4"/>
  <c r="E3975" i="4"/>
  <c r="H3974" i="4"/>
  <c r="G3974" i="4"/>
  <c r="F3974" i="4"/>
  <c r="E3974" i="4"/>
  <c r="H3973" i="4"/>
  <c r="G3973" i="4"/>
  <c r="F3973" i="4"/>
  <c r="E3973" i="4"/>
  <c r="H3972" i="4"/>
  <c r="G3972" i="4"/>
  <c r="F3972" i="4"/>
  <c r="E3972" i="4"/>
  <c r="H3971" i="4"/>
  <c r="G3971" i="4"/>
  <c r="F3971" i="4"/>
  <c r="E3971" i="4"/>
  <c r="H3970" i="4"/>
  <c r="G3970" i="4"/>
  <c r="F3970" i="4"/>
  <c r="E3970" i="4"/>
  <c r="H3969" i="4"/>
  <c r="G3969" i="4"/>
  <c r="F3969" i="4"/>
  <c r="E3969" i="4"/>
  <c r="H3968" i="4"/>
  <c r="G3968" i="4"/>
  <c r="F3968" i="4"/>
  <c r="E3968" i="4"/>
  <c r="H3967" i="4"/>
  <c r="G3967" i="4"/>
  <c r="F3967" i="4"/>
  <c r="E3967" i="4"/>
  <c r="H3966" i="4"/>
  <c r="G3966" i="4"/>
  <c r="F3966" i="4"/>
  <c r="E3966" i="4"/>
  <c r="H3965" i="4"/>
  <c r="G3965" i="4"/>
  <c r="F3965" i="4"/>
  <c r="E3965" i="4"/>
  <c r="H3964" i="4"/>
  <c r="G3964" i="4"/>
  <c r="F3964" i="4"/>
  <c r="E3964" i="4"/>
  <c r="H3963" i="4"/>
  <c r="G3963" i="4"/>
  <c r="F3963" i="4"/>
  <c r="E3963" i="4"/>
  <c r="H3962" i="4"/>
  <c r="G3962" i="4"/>
  <c r="F3962" i="4"/>
  <c r="E3962" i="4"/>
  <c r="H3961" i="4"/>
  <c r="G3961" i="4"/>
  <c r="F3961" i="4"/>
  <c r="E3961" i="4"/>
  <c r="H3960" i="4"/>
  <c r="G3960" i="4"/>
  <c r="F3960" i="4"/>
  <c r="E3960" i="4"/>
  <c r="H3959" i="4"/>
  <c r="G3959" i="4"/>
  <c r="F3959" i="4"/>
  <c r="E3959" i="4"/>
  <c r="H3958" i="4"/>
  <c r="G3958" i="4"/>
  <c r="F3958" i="4"/>
  <c r="E3958" i="4"/>
  <c r="H3957" i="4"/>
  <c r="G3957" i="4"/>
  <c r="F3957" i="4"/>
  <c r="E3957" i="4"/>
  <c r="H3956" i="4"/>
  <c r="G3956" i="4"/>
  <c r="F3956" i="4"/>
  <c r="E3956" i="4"/>
  <c r="H3955" i="4"/>
  <c r="G3955" i="4"/>
  <c r="F3955" i="4"/>
  <c r="E3955" i="4"/>
  <c r="H3954" i="4"/>
  <c r="G3954" i="4"/>
  <c r="F3954" i="4"/>
  <c r="E3954" i="4"/>
  <c r="H3953" i="4"/>
  <c r="G3953" i="4"/>
  <c r="F3953" i="4"/>
  <c r="E3953" i="4"/>
  <c r="H3952" i="4"/>
  <c r="G3952" i="4"/>
  <c r="F3952" i="4"/>
  <c r="E3952" i="4"/>
  <c r="H3951" i="4"/>
  <c r="G3951" i="4"/>
  <c r="F3951" i="4"/>
  <c r="E3951" i="4"/>
  <c r="H3950" i="4"/>
  <c r="G3950" i="4"/>
  <c r="F3950" i="4"/>
  <c r="E3950" i="4"/>
  <c r="H3949" i="4"/>
  <c r="G3949" i="4"/>
  <c r="F3949" i="4"/>
  <c r="E3949" i="4"/>
  <c r="H3948" i="4"/>
  <c r="G3948" i="4"/>
  <c r="F3948" i="4"/>
  <c r="E3948" i="4"/>
  <c r="H3947" i="4"/>
  <c r="G3947" i="4"/>
  <c r="F3947" i="4"/>
  <c r="E3947" i="4"/>
  <c r="H3946" i="4"/>
  <c r="G3946" i="4"/>
  <c r="F3946" i="4"/>
  <c r="E3946" i="4"/>
  <c r="H3945" i="4"/>
  <c r="G3945" i="4"/>
  <c r="F3945" i="4"/>
  <c r="E3945" i="4"/>
  <c r="H3944" i="4"/>
  <c r="G3944" i="4"/>
  <c r="F3944" i="4"/>
  <c r="E3944" i="4"/>
  <c r="H3943" i="4"/>
  <c r="G3943" i="4"/>
  <c r="F3943" i="4"/>
  <c r="E3943" i="4"/>
  <c r="H3942" i="4"/>
  <c r="G3942" i="4"/>
  <c r="F3942" i="4"/>
  <c r="E3942" i="4"/>
  <c r="H3941" i="4"/>
  <c r="G3941" i="4"/>
  <c r="F3941" i="4"/>
  <c r="E3941" i="4"/>
  <c r="H3940" i="4"/>
  <c r="G3940" i="4"/>
  <c r="F3940" i="4"/>
  <c r="E3940" i="4"/>
  <c r="H3939" i="4"/>
  <c r="G3939" i="4"/>
  <c r="F3939" i="4"/>
  <c r="E3939" i="4"/>
  <c r="H3938" i="4"/>
  <c r="G3938" i="4"/>
  <c r="F3938" i="4"/>
  <c r="E3938" i="4"/>
  <c r="H3937" i="4"/>
  <c r="G3937" i="4"/>
  <c r="F3937" i="4"/>
  <c r="E3937" i="4"/>
  <c r="H3936" i="4"/>
  <c r="G3936" i="4"/>
  <c r="F3936" i="4"/>
  <c r="E3936" i="4"/>
  <c r="H3935" i="4"/>
  <c r="G3935" i="4"/>
  <c r="F3935" i="4"/>
  <c r="E3935" i="4"/>
  <c r="H3934" i="4"/>
  <c r="G3934" i="4"/>
  <c r="F3934" i="4"/>
  <c r="E3934" i="4"/>
  <c r="H3933" i="4"/>
  <c r="G3933" i="4"/>
  <c r="F3933" i="4"/>
  <c r="E3933" i="4"/>
  <c r="H3932" i="4"/>
  <c r="G3932" i="4"/>
  <c r="F3932" i="4"/>
  <c r="E3932" i="4"/>
  <c r="H3931" i="4"/>
  <c r="G3931" i="4"/>
  <c r="F3931" i="4"/>
  <c r="E3931" i="4"/>
  <c r="H3930" i="4"/>
  <c r="G3930" i="4"/>
  <c r="F3930" i="4"/>
  <c r="E3930" i="4"/>
  <c r="H3929" i="4"/>
  <c r="G3929" i="4"/>
  <c r="F3929" i="4"/>
  <c r="E3929" i="4"/>
  <c r="H3928" i="4"/>
  <c r="G3928" i="4"/>
  <c r="F3928" i="4"/>
  <c r="E3928" i="4"/>
  <c r="H3927" i="4"/>
  <c r="G3927" i="4"/>
  <c r="F3927" i="4"/>
  <c r="E3927" i="4"/>
  <c r="H3926" i="4"/>
  <c r="G3926" i="4"/>
  <c r="F3926" i="4"/>
  <c r="E3926" i="4"/>
  <c r="H3925" i="4"/>
  <c r="G3925" i="4"/>
  <c r="F3925" i="4"/>
  <c r="E3925" i="4"/>
  <c r="H3924" i="4"/>
  <c r="G3924" i="4"/>
  <c r="F3924" i="4"/>
  <c r="E3924" i="4"/>
  <c r="H3923" i="4"/>
  <c r="G3923" i="4"/>
  <c r="F3923" i="4"/>
  <c r="E3923" i="4"/>
  <c r="H3922" i="4"/>
  <c r="G3922" i="4"/>
  <c r="F3922" i="4"/>
  <c r="E3922" i="4"/>
  <c r="H3921" i="4"/>
  <c r="G3921" i="4"/>
  <c r="F3921" i="4"/>
  <c r="E3921" i="4"/>
  <c r="H3920" i="4"/>
  <c r="G3920" i="4"/>
  <c r="F3920" i="4"/>
  <c r="E3920" i="4"/>
  <c r="H3919" i="4"/>
  <c r="G3919" i="4"/>
  <c r="F3919" i="4"/>
  <c r="E3919" i="4"/>
  <c r="H3918" i="4"/>
  <c r="G3918" i="4"/>
  <c r="F3918" i="4"/>
  <c r="E3918" i="4"/>
  <c r="H3917" i="4"/>
  <c r="G3917" i="4"/>
  <c r="F3917" i="4"/>
  <c r="E3917" i="4"/>
  <c r="H3916" i="4"/>
  <c r="G3916" i="4"/>
  <c r="F3916" i="4"/>
  <c r="E3916" i="4"/>
  <c r="H3915" i="4"/>
  <c r="G3915" i="4"/>
  <c r="F3915" i="4"/>
  <c r="E3915" i="4"/>
  <c r="H3914" i="4"/>
  <c r="G3914" i="4"/>
  <c r="F3914" i="4"/>
  <c r="E3914" i="4"/>
  <c r="H3913" i="4"/>
  <c r="G3913" i="4"/>
  <c r="F3913" i="4"/>
  <c r="E3913" i="4"/>
  <c r="H3912" i="4"/>
  <c r="G3912" i="4"/>
  <c r="F3912" i="4"/>
  <c r="E3912" i="4"/>
  <c r="H3911" i="4"/>
  <c r="G3911" i="4"/>
  <c r="F3911" i="4"/>
  <c r="E3911" i="4"/>
  <c r="H3910" i="4"/>
  <c r="G3910" i="4"/>
  <c r="F3910" i="4"/>
  <c r="E3910" i="4"/>
  <c r="H3909" i="4"/>
  <c r="G3909" i="4"/>
  <c r="F3909" i="4"/>
  <c r="E3909" i="4"/>
  <c r="H3908" i="4"/>
  <c r="G3908" i="4"/>
  <c r="F3908" i="4"/>
  <c r="E3908" i="4"/>
  <c r="H3907" i="4"/>
  <c r="G3907" i="4"/>
  <c r="F3907" i="4"/>
  <c r="E3907" i="4"/>
  <c r="H3906" i="4"/>
  <c r="G3906" i="4"/>
  <c r="F3906" i="4"/>
  <c r="E3906" i="4"/>
  <c r="H3905" i="4"/>
  <c r="G3905" i="4"/>
  <c r="F3905" i="4"/>
  <c r="E3905" i="4"/>
  <c r="H3904" i="4"/>
  <c r="G3904" i="4"/>
  <c r="F3904" i="4"/>
  <c r="E3904" i="4"/>
  <c r="H3903" i="4"/>
  <c r="G3903" i="4"/>
  <c r="F3903" i="4"/>
  <c r="E3903" i="4"/>
  <c r="H3902" i="4"/>
  <c r="G3902" i="4"/>
  <c r="F3902" i="4"/>
  <c r="E3902" i="4"/>
  <c r="H3901" i="4"/>
  <c r="G3901" i="4"/>
  <c r="F3901" i="4"/>
  <c r="E3901" i="4"/>
  <c r="H3900" i="4"/>
  <c r="G3900" i="4"/>
  <c r="F3900" i="4"/>
  <c r="E3900" i="4"/>
  <c r="H3899" i="4"/>
  <c r="G3899" i="4"/>
  <c r="F3899" i="4"/>
  <c r="E3899" i="4"/>
  <c r="H3898" i="4"/>
  <c r="G3898" i="4"/>
  <c r="F3898" i="4"/>
  <c r="E3898" i="4"/>
  <c r="H3897" i="4"/>
  <c r="G3897" i="4"/>
  <c r="F3897" i="4"/>
  <c r="E3897" i="4"/>
  <c r="H3896" i="4"/>
  <c r="G3896" i="4"/>
  <c r="F3896" i="4"/>
  <c r="E3896" i="4"/>
  <c r="H3895" i="4"/>
  <c r="G3895" i="4"/>
  <c r="F3895" i="4"/>
  <c r="E3895" i="4"/>
  <c r="H3894" i="4"/>
  <c r="G3894" i="4"/>
  <c r="F3894" i="4"/>
  <c r="E3894" i="4"/>
  <c r="H3893" i="4"/>
  <c r="G3893" i="4"/>
  <c r="F3893" i="4"/>
  <c r="E3893" i="4"/>
  <c r="H3892" i="4"/>
  <c r="G3892" i="4"/>
  <c r="F3892" i="4"/>
  <c r="E3892" i="4"/>
  <c r="H3891" i="4"/>
  <c r="G3891" i="4"/>
  <c r="F3891" i="4"/>
  <c r="E3891" i="4"/>
  <c r="H3890" i="4"/>
  <c r="G3890" i="4"/>
  <c r="F3890" i="4"/>
  <c r="E3890" i="4"/>
  <c r="H3889" i="4"/>
  <c r="G3889" i="4"/>
  <c r="F3889" i="4"/>
  <c r="E3889" i="4"/>
  <c r="H3888" i="4"/>
  <c r="G3888" i="4"/>
  <c r="F3888" i="4"/>
  <c r="E3888" i="4"/>
  <c r="H3887" i="4"/>
  <c r="G3887" i="4"/>
  <c r="F3887" i="4"/>
  <c r="E3887" i="4"/>
  <c r="H3886" i="4"/>
  <c r="G3886" i="4"/>
  <c r="F3886" i="4"/>
  <c r="E3886" i="4"/>
  <c r="H3885" i="4"/>
  <c r="G3885" i="4"/>
  <c r="F3885" i="4"/>
  <c r="E3885" i="4"/>
  <c r="H3884" i="4"/>
  <c r="G3884" i="4"/>
  <c r="F3884" i="4"/>
  <c r="E3884" i="4"/>
  <c r="H3883" i="4"/>
  <c r="G3883" i="4"/>
  <c r="F3883" i="4"/>
  <c r="E3883" i="4"/>
  <c r="H3882" i="4"/>
  <c r="G3882" i="4"/>
  <c r="F3882" i="4"/>
  <c r="E3882" i="4"/>
  <c r="H3881" i="4"/>
  <c r="G3881" i="4"/>
  <c r="F3881" i="4"/>
  <c r="E3881" i="4"/>
  <c r="H3880" i="4"/>
  <c r="G3880" i="4"/>
  <c r="F3880" i="4"/>
  <c r="E3880" i="4"/>
  <c r="H3879" i="4"/>
  <c r="G3879" i="4"/>
  <c r="F3879" i="4"/>
  <c r="E3879" i="4"/>
  <c r="H3878" i="4"/>
  <c r="G3878" i="4"/>
  <c r="F3878" i="4"/>
  <c r="E3878" i="4"/>
  <c r="H3877" i="4"/>
  <c r="G3877" i="4"/>
  <c r="F3877" i="4"/>
  <c r="E3877" i="4"/>
  <c r="H3876" i="4"/>
  <c r="G3876" i="4"/>
  <c r="F3876" i="4"/>
  <c r="E3876" i="4"/>
  <c r="H3875" i="4"/>
  <c r="G3875" i="4"/>
  <c r="F3875" i="4"/>
  <c r="E3875" i="4"/>
  <c r="H3874" i="4"/>
  <c r="G3874" i="4"/>
  <c r="F3874" i="4"/>
  <c r="E3874" i="4"/>
  <c r="H3873" i="4"/>
  <c r="G3873" i="4"/>
  <c r="F3873" i="4"/>
  <c r="E3873" i="4"/>
  <c r="H3872" i="4"/>
  <c r="G3872" i="4"/>
  <c r="F3872" i="4"/>
  <c r="E3872" i="4"/>
  <c r="H3871" i="4"/>
  <c r="G3871" i="4"/>
  <c r="F3871" i="4"/>
  <c r="E3871" i="4"/>
  <c r="H3870" i="4"/>
  <c r="G3870" i="4"/>
  <c r="F3870" i="4"/>
  <c r="E3870" i="4"/>
  <c r="H3869" i="4"/>
  <c r="G3869" i="4"/>
  <c r="F3869" i="4"/>
  <c r="E3869" i="4"/>
  <c r="H3868" i="4"/>
  <c r="G3868" i="4"/>
  <c r="F3868" i="4"/>
  <c r="E3868" i="4"/>
  <c r="H3867" i="4"/>
  <c r="G3867" i="4"/>
  <c r="F3867" i="4"/>
  <c r="E3867" i="4"/>
  <c r="H3866" i="4"/>
  <c r="G3866" i="4"/>
  <c r="F3866" i="4"/>
  <c r="E3866" i="4"/>
  <c r="H3865" i="4"/>
  <c r="G3865" i="4"/>
  <c r="F3865" i="4"/>
  <c r="E3865" i="4"/>
  <c r="H3864" i="4"/>
  <c r="G3864" i="4"/>
  <c r="F3864" i="4"/>
  <c r="E3864" i="4"/>
  <c r="H3863" i="4"/>
  <c r="G3863" i="4"/>
  <c r="F3863" i="4"/>
  <c r="E3863" i="4"/>
  <c r="H3862" i="4"/>
  <c r="G3862" i="4"/>
  <c r="F3862" i="4"/>
  <c r="E3862" i="4"/>
  <c r="H3861" i="4"/>
  <c r="G3861" i="4"/>
  <c r="F3861" i="4"/>
  <c r="E3861" i="4"/>
  <c r="H3860" i="4"/>
  <c r="G3860" i="4"/>
  <c r="F3860" i="4"/>
  <c r="E3860" i="4"/>
  <c r="H3859" i="4"/>
  <c r="G3859" i="4"/>
  <c r="F3859" i="4"/>
  <c r="E3859" i="4"/>
  <c r="H3858" i="4"/>
  <c r="G3858" i="4"/>
  <c r="F3858" i="4"/>
  <c r="E3858" i="4"/>
  <c r="H3857" i="4"/>
  <c r="G3857" i="4"/>
  <c r="F3857" i="4"/>
  <c r="E3857" i="4"/>
  <c r="H3856" i="4"/>
  <c r="G3856" i="4"/>
  <c r="F3856" i="4"/>
  <c r="E3856" i="4"/>
  <c r="H3855" i="4"/>
  <c r="G3855" i="4"/>
  <c r="F3855" i="4"/>
  <c r="E3855" i="4"/>
  <c r="H3854" i="4"/>
  <c r="G3854" i="4"/>
  <c r="F3854" i="4"/>
  <c r="E3854" i="4"/>
  <c r="H3853" i="4"/>
  <c r="G3853" i="4"/>
  <c r="F3853" i="4"/>
  <c r="E3853" i="4"/>
  <c r="H3852" i="4"/>
  <c r="G3852" i="4"/>
  <c r="F3852" i="4"/>
  <c r="E3852" i="4"/>
  <c r="H3851" i="4"/>
  <c r="G3851" i="4"/>
  <c r="F3851" i="4"/>
  <c r="E3851" i="4"/>
  <c r="H3850" i="4"/>
  <c r="G3850" i="4"/>
  <c r="F3850" i="4"/>
  <c r="E3850" i="4"/>
  <c r="H3849" i="4"/>
  <c r="G3849" i="4"/>
  <c r="F3849" i="4"/>
  <c r="E3849" i="4"/>
  <c r="H3848" i="4"/>
  <c r="G3848" i="4"/>
  <c r="F3848" i="4"/>
  <c r="E3848" i="4"/>
  <c r="H3847" i="4"/>
  <c r="G3847" i="4"/>
  <c r="F3847" i="4"/>
  <c r="E3847" i="4"/>
  <c r="H3846" i="4"/>
  <c r="G3846" i="4"/>
  <c r="F3846" i="4"/>
  <c r="E3846" i="4"/>
  <c r="H3845" i="4"/>
  <c r="G3845" i="4"/>
  <c r="F3845" i="4"/>
  <c r="E3845" i="4"/>
  <c r="H3844" i="4"/>
  <c r="G3844" i="4"/>
  <c r="F3844" i="4"/>
  <c r="E3844" i="4"/>
  <c r="H3843" i="4"/>
  <c r="G3843" i="4"/>
  <c r="F3843" i="4"/>
  <c r="E3843" i="4"/>
  <c r="H3842" i="4"/>
  <c r="G3842" i="4"/>
  <c r="F3842" i="4"/>
  <c r="E3842" i="4"/>
  <c r="H3841" i="4"/>
  <c r="G3841" i="4"/>
  <c r="F3841" i="4"/>
  <c r="E3841" i="4"/>
  <c r="H3840" i="4"/>
  <c r="G3840" i="4"/>
  <c r="F3840" i="4"/>
  <c r="E3840" i="4"/>
  <c r="H3839" i="4"/>
  <c r="G3839" i="4"/>
  <c r="F3839" i="4"/>
  <c r="E3839" i="4"/>
  <c r="H3838" i="4"/>
  <c r="G3838" i="4"/>
  <c r="F3838" i="4"/>
  <c r="E3838" i="4"/>
  <c r="H3837" i="4"/>
  <c r="G3837" i="4"/>
  <c r="F3837" i="4"/>
  <c r="E3837" i="4"/>
  <c r="H3836" i="4"/>
  <c r="G3836" i="4"/>
  <c r="F3836" i="4"/>
  <c r="E3836" i="4"/>
  <c r="H3835" i="4"/>
  <c r="G3835" i="4"/>
  <c r="F3835" i="4"/>
  <c r="E3835" i="4"/>
  <c r="H3834" i="4"/>
  <c r="G3834" i="4"/>
  <c r="F3834" i="4"/>
  <c r="E3834" i="4"/>
  <c r="H3833" i="4"/>
  <c r="G3833" i="4"/>
  <c r="F3833" i="4"/>
  <c r="E3833" i="4"/>
  <c r="H3832" i="4"/>
  <c r="G3832" i="4"/>
  <c r="F3832" i="4"/>
  <c r="E3832" i="4"/>
  <c r="H3831" i="4"/>
  <c r="G3831" i="4"/>
  <c r="F3831" i="4"/>
  <c r="E3831" i="4"/>
  <c r="H3830" i="4"/>
  <c r="G3830" i="4"/>
  <c r="F3830" i="4"/>
  <c r="E3830" i="4"/>
  <c r="H3829" i="4"/>
  <c r="G3829" i="4"/>
  <c r="F3829" i="4"/>
  <c r="E3829" i="4"/>
  <c r="H3828" i="4"/>
  <c r="G3828" i="4"/>
  <c r="F3828" i="4"/>
  <c r="E3828" i="4"/>
  <c r="H3827" i="4"/>
  <c r="G3827" i="4"/>
  <c r="F3827" i="4"/>
  <c r="E3827" i="4"/>
  <c r="H3826" i="4"/>
  <c r="G3826" i="4"/>
  <c r="F3826" i="4"/>
  <c r="E3826" i="4"/>
  <c r="H3825" i="4"/>
  <c r="G3825" i="4"/>
  <c r="F3825" i="4"/>
  <c r="E3825" i="4"/>
  <c r="H3824" i="4"/>
  <c r="G3824" i="4"/>
  <c r="F3824" i="4"/>
  <c r="E3824" i="4"/>
  <c r="H3823" i="4"/>
  <c r="G3823" i="4"/>
  <c r="F3823" i="4"/>
  <c r="E3823" i="4"/>
  <c r="H3822" i="4"/>
  <c r="G3822" i="4"/>
  <c r="F3822" i="4"/>
  <c r="E3822" i="4"/>
  <c r="H3821" i="4"/>
  <c r="G3821" i="4"/>
  <c r="F3821" i="4"/>
  <c r="E3821" i="4"/>
  <c r="H3820" i="4"/>
  <c r="G3820" i="4"/>
  <c r="F3820" i="4"/>
  <c r="E3820" i="4"/>
  <c r="H3819" i="4"/>
  <c r="G3819" i="4"/>
  <c r="F3819" i="4"/>
  <c r="E3819" i="4"/>
  <c r="H3818" i="4"/>
  <c r="G3818" i="4"/>
  <c r="F3818" i="4"/>
  <c r="E3818" i="4"/>
  <c r="H3817" i="4"/>
  <c r="G3817" i="4"/>
  <c r="F3817" i="4"/>
  <c r="E3817" i="4"/>
  <c r="H3816" i="4"/>
  <c r="G3816" i="4"/>
  <c r="F3816" i="4"/>
  <c r="E3816" i="4"/>
  <c r="H3815" i="4"/>
  <c r="G3815" i="4"/>
  <c r="F3815" i="4"/>
  <c r="E3815" i="4"/>
  <c r="H3814" i="4"/>
  <c r="G3814" i="4"/>
  <c r="F3814" i="4"/>
  <c r="E3814" i="4"/>
  <c r="H3813" i="4"/>
  <c r="G3813" i="4"/>
  <c r="F3813" i="4"/>
  <c r="E3813" i="4"/>
  <c r="H3812" i="4"/>
  <c r="G3812" i="4"/>
  <c r="F3812" i="4"/>
  <c r="E3812" i="4"/>
  <c r="H3811" i="4"/>
  <c r="G3811" i="4"/>
  <c r="F3811" i="4"/>
  <c r="E3811" i="4"/>
  <c r="H3810" i="4"/>
  <c r="G3810" i="4"/>
  <c r="F3810" i="4"/>
  <c r="E3810" i="4"/>
  <c r="H3809" i="4"/>
  <c r="G3809" i="4"/>
  <c r="F3809" i="4"/>
  <c r="E3809" i="4"/>
  <c r="H3808" i="4"/>
  <c r="G3808" i="4"/>
  <c r="F3808" i="4"/>
  <c r="E3808" i="4"/>
  <c r="H3807" i="4"/>
  <c r="G3807" i="4"/>
  <c r="F3807" i="4"/>
  <c r="E3807" i="4"/>
  <c r="H3806" i="4"/>
  <c r="G3806" i="4"/>
  <c r="F3806" i="4"/>
  <c r="E3806" i="4"/>
  <c r="H3805" i="4"/>
  <c r="G3805" i="4"/>
  <c r="F3805" i="4"/>
  <c r="E3805" i="4"/>
  <c r="H3804" i="4"/>
  <c r="G3804" i="4"/>
  <c r="F3804" i="4"/>
  <c r="E3804" i="4"/>
  <c r="H3803" i="4"/>
  <c r="G3803" i="4"/>
  <c r="F3803" i="4"/>
  <c r="E3803" i="4"/>
  <c r="H3802" i="4"/>
  <c r="G3802" i="4"/>
  <c r="F3802" i="4"/>
  <c r="E3802" i="4"/>
  <c r="H3801" i="4"/>
  <c r="G3801" i="4"/>
  <c r="F3801" i="4"/>
  <c r="E3801" i="4"/>
  <c r="H3800" i="4"/>
  <c r="G3800" i="4"/>
  <c r="F3800" i="4"/>
  <c r="E3800" i="4"/>
  <c r="H3799" i="4"/>
  <c r="G3799" i="4"/>
  <c r="F3799" i="4"/>
  <c r="E3799" i="4"/>
  <c r="H3798" i="4"/>
  <c r="G3798" i="4"/>
  <c r="F3798" i="4"/>
  <c r="E3798" i="4"/>
  <c r="H3797" i="4"/>
  <c r="G3797" i="4"/>
  <c r="F3797" i="4"/>
  <c r="E3797" i="4"/>
  <c r="H3796" i="4"/>
  <c r="G3796" i="4"/>
  <c r="F3796" i="4"/>
  <c r="E3796" i="4"/>
  <c r="H3795" i="4"/>
  <c r="G3795" i="4"/>
  <c r="F3795" i="4"/>
  <c r="E3795" i="4"/>
  <c r="H3794" i="4"/>
  <c r="G3794" i="4"/>
  <c r="F3794" i="4"/>
  <c r="E3794" i="4"/>
  <c r="H3793" i="4"/>
  <c r="G3793" i="4"/>
  <c r="F3793" i="4"/>
  <c r="E3793" i="4"/>
  <c r="H3792" i="4"/>
  <c r="G3792" i="4"/>
  <c r="F3792" i="4"/>
  <c r="E3792" i="4"/>
  <c r="H3791" i="4"/>
  <c r="G3791" i="4"/>
  <c r="F3791" i="4"/>
  <c r="E3791" i="4"/>
  <c r="H3790" i="4"/>
  <c r="G3790" i="4"/>
  <c r="F3790" i="4"/>
  <c r="E3790" i="4"/>
  <c r="H3789" i="4"/>
  <c r="G3789" i="4"/>
  <c r="F3789" i="4"/>
  <c r="E3789" i="4"/>
  <c r="H3788" i="4"/>
  <c r="G3788" i="4"/>
  <c r="F3788" i="4"/>
  <c r="E3788" i="4"/>
  <c r="H3787" i="4"/>
  <c r="G3787" i="4"/>
  <c r="F3787" i="4"/>
  <c r="E3787" i="4"/>
  <c r="H3786" i="4"/>
  <c r="G3786" i="4"/>
  <c r="F3786" i="4"/>
  <c r="E3786" i="4"/>
  <c r="H3785" i="4"/>
  <c r="G3785" i="4"/>
  <c r="F3785" i="4"/>
  <c r="E3785" i="4"/>
  <c r="H3784" i="4"/>
  <c r="G3784" i="4"/>
  <c r="F3784" i="4"/>
  <c r="E3784" i="4"/>
  <c r="H3783" i="4"/>
  <c r="G3783" i="4"/>
  <c r="F3783" i="4"/>
  <c r="E3783" i="4"/>
  <c r="H3782" i="4"/>
  <c r="G3782" i="4"/>
  <c r="F3782" i="4"/>
  <c r="E3782" i="4"/>
  <c r="H3781" i="4"/>
  <c r="G3781" i="4"/>
  <c r="F3781" i="4"/>
  <c r="E3781" i="4"/>
  <c r="H3780" i="4"/>
  <c r="G3780" i="4"/>
  <c r="F3780" i="4"/>
  <c r="E3780" i="4"/>
  <c r="H3779" i="4"/>
  <c r="G3779" i="4"/>
  <c r="F3779" i="4"/>
  <c r="E3779" i="4"/>
  <c r="H3778" i="4"/>
  <c r="G3778" i="4"/>
  <c r="F3778" i="4"/>
  <c r="E3778" i="4"/>
  <c r="H3777" i="4"/>
  <c r="G3777" i="4"/>
  <c r="F3777" i="4"/>
  <c r="E3777" i="4"/>
  <c r="H3776" i="4"/>
  <c r="G3776" i="4"/>
  <c r="F3776" i="4"/>
  <c r="E3776" i="4"/>
  <c r="H3775" i="4"/>
  <c r="G3775" i="4"/>
  <c r="F3775" i="4"/>
  <c r="E3775" i="4"/>
  <c r="H3774" i="4"/>
  <c r="G3774" i="4"/>
  <c r="F3774" i="4"/>
  <c r="E3774" i="4"/>
  <c r="H3773" i="4"/>
  <c r="G3773" i="4"/>
  <c r="F3773" i="4"/>
  <c r="E3773" i="4"/>
  <c r="H3772" i="4"/>
  <c r="G3772" i="4"/>
  <c r="F3772" i="4"/>
  <c r="E3772" i="4"/>
  <c r="H3771" i="4"/>
  <c r="G3771" i="4"/>
  <c r="F3771" i="4"/>
  <c r="E3771" i="4"/>
  <c r="H3770" i="4"/>
  <c r="G3770" i="4"/>
  <c r="F3770" i="4"/>
  <c r="E3770" i="4"/>
  <c r="H3769" i="4"/>
  <c r="G3769" i="4"/>
  <c r="F3769" i="4"/>
  <c r="E3769" i="4"/>
  <c r="H3768" i="4"/>
  <c r="G3768" i="4"/>
  <c r="F3768" i="4"/>
  <c r="E3768" i="4"/>
  <c r="H3767" i="4"/>
  <c r="G3767" i="4"/>
  <c r="F3767" i="4"/>
  <c r="E3767" i="4"/>
  <c r="H3766" i="4"/>
  <c r="G3766" i="4"/>
  <c r="F3766" i="4"/>
  <c r="E3766" i="4"/>
  <c r="H3765" i="4"/>
  <c r="G3765" i="4"/>
  <c r="F3765" i="4"/>
  <c r="E3765" i="4"/>
  <c r="H3764" i="4"/>
  <c r="G3764" i="4"/>
  <c r="F3764" i="4"/>
  <c r="E3764" i="4"/>
  <c r="H3763" i="4"/>
  <c r="G3763" i="4"/>
  <c r="F3763" i="4"/>
  <c r="E3763" i="4"/>
  <c r="H3762" i="4"/>
  <c r="G3762" i="4"/>
  <c r="F3762" i="4"/>
  <c r="E3762" i="4"/>
  <c r="H3761" i="4"/>
  <c r="G3761" i="4"/>
  <c r="F3761" i="4"/>
  <c r="E3761" i="4"/>
  <c r="H3760" i="4"/>
  <c r="G3760" i="4"/>
  <c r="F3760" i="4"/>
  <c r="E3760" i="4"/>
  <c r="H3759" i="4"/>
  <c r="G3759" i="4"/>
  <c r="F3759" i="4"/>
  <c r="E3759" i="4"/>
  <c r="H3758" i="4"/>
  <c r="G3758" i="4"/>
  <c r="F3758" i="4"/>
  <c r="E3758" i="4"/>
  <c r="H3757" i="4"/>
  <c r="G3757" i="4"/>
  <c r="F3757" i="4"/>
  <c r="E3757" i="4"/>
  <c r="H3756" i="4"/>
  <c r="G3756" i="4"/>
  <c r="F3756" i="4"/>
  <c r="E3756" i="4"/>
  <c r="H3755" i="4"/>
  <c r="G3755" i="4"/>
  <c r="F3755" i="4"/>
  <c r="E3755" i="4"/>
  <c r="H3754" i="4"/>
  <c r="G3754" i="4"/>
  <c r="F3754" i="4"/>
  <c r="E3754" i="4"/>
  <c r="H3753" i="4"/>
  <c r="G3753" i="4"/>
  <c r="F3753" i="4"/>
  <c r="E3753" i="4"/>
  <c r="H3752" i="4"/>
  <c r="G3752" i="4"/>
  <c r="F3752" i="4"/>
  <c r="E3752" i="4"/>
  <c r="H3751" i="4"/>
  <c r="G3751" i="4"/>
  <c r="F3751" i="4"/>
  <c r="E3751" i="4"/>
  <c r="H3750" i="4"/>
  <c r="G3750" i="4"/>
  <c r="F3750" i="4"/>
  <c r="E3750" i="4"/>
  <c r="H3749" i="4"/>
  <c r="G3749" i="4"/>
  <c r="F3749" i="4"/>
  <c r="E3749" i="4"/>
  <c r="H3748" i="4"/>
  <c r="G3748" i="4"/>
  <c r="F3748" i="4"/>
  <c r="E3748" i="4"/>
  <c r="H3747" i="4"/>
  <c r="G3747" i="4"/>
  <c r="F3747" i="4"/>
  <c r="E3747" i="4"/>
  <c r="H3746" i="4"/>
  <c r="G3746" i="4"/>
  <c r="F3746" i="4"/>
  <c r="E3746" i="4"/>
  <c r="H3745" i="4"/>
  <c r="G3745" i="4"/>
  <c r="F3745" i="4"/>
  <c r="E3745" i="4"/>
  <c r="H3744" i="4"/>
  <c r="G3744" i="4"/>
  <c r="F3744" i="4"/>
  <c r="E3744" i="4"/>
  <c r="H3743" i="4"/>
  <c r="G3743" i="4"/>
  <c r="F3743" i="4"/>
  <c r="E3743" i="4"/>
  <c r="H3742" i="4"/>
  <c r="G3742" i="4"/>
  <c r="F3742" i="4"/>
  <c r="E3742" i="4"/>
  <c r="H3741" i="4"/>
  <c r="G3741" i="4"/>
  <c r="F3741" i="4"/>
  <c r="E3741" i="4"/>
  <c r="H3740" i="4"/>
  <c r="G3740" i="4"/>
  <c r="F3740" i="4"/>
  <c r="E3740" i="4"/>
  <c r="H3739" i="4"/>
  <c r="G3739" i="4"/>
  <c r="F3739" i="4"/>
  <c r="E3739" i="4"/>
  <c r="H3738" i="4"/>
  <c r="G3738" i="4"/>
  <c r="F3738" i="4"/>
  <c r="E3738" i="4"/>
  <c r="H3737" i="4"/>
  <c r="G3737" i="4"/>
  <c r="F3737" i="4"/>
  <c r="E3737" i="4"/>
  <c r="H3736" i="4"/>
  <c r="G3736" i="4"/>
  <c r="F3736" i="4"/>
  <c r="E3736" i="4"/>
  <c r="H3735" i="4"/>
  <c r="G3735" i="4"/>
  <c r="F3735" i="4"/>
  <c r="E3735" i="4"/>
  <c r="H3734" i="4"/>
  <c r="G3734" i="4"/>
  <c r="F3734" i="4"/>
  <c r="E3734" i="4"/>
  <c r="H3733" i="4"/>
  <c r="G3733" i="4"/>
  <c r="F3733" i="4"/>
  <c r="E3733" i="4"/>
  <c r="H3732" i="4"/>
  <c r="G3732" i="4"/>
  <c r="F3732" i="4"/>
  <c r="E3732" i="4"/>
  <c r="H3731" i="4"/>
  <c r="G3731" i="4"/>
  <c r="F3731" i="4"/>
  <c r="E3731" i="4"/>
  <c r="H3730" i="4"/>
  <c r="G3730" i="4"/>
  <c r="F3730" i="4"/>
  <c r="E3730" i="4"/>
  <c r="H3729" i="4"/>
  <c r="G3729" i="4"/>
  <c r="F3729" i="4"/>
  <c r="E3729" i="4"/>
  <c r="H3728" i="4"/>
  <c r="G3728" i="4"/>
  <c r="F3728" i="4"/>
  <c r="E3728" i="4"/>
  <c r="H3727" i="4"/>
  <c r="G3727" i="4"/>
  <c r="F3727" i="4"/>
  <c r="E3727" i="4"/>
  <c r="H3726" i="4"/>
  <c r="G3726" i="4"/>
  <c r="F3726" i="4"/>
  <c r="E3726" i="4"/>
  <c r="H3725" i="4"/>
  <c r="G3725" i="4"/>
  <c r="F3725" i="4"/>
  <c r="E3725" i="4"/>
  <c r="H3724" i="4"/>
  <c r="G3724" i="4"/>
  <c r="F3724" i="4"/>
  <c r="E3724" i="4"/>
  <c r="H3723" i="4"/>
  <c r="G3723" i="4"/>
  <c r="F3723" i="4"/>
  <c r="E3723" i="4"/>
  <c r="H3722" i="4"/>
  <c r="G3722" i="4"/>
  <c r="F3722" i="4"/>
  <c r="E3722" i="4"/>
  <c r="H3721" i="4"/>
  <c r="G3721" i="4"/>
  <c r="F3721" i="4"/>
  <c r="E3721" i="4"/>
  <c r="H3720" i="4"/>
  <c r="G3720" i="4"/>
  <c r="F3720" i="4"/>
  <c r="E3720" i="4"/>
  <c r="H3719" i="4"/>
  <c r="G3719" i="4"/>
  <c r="F3719" i="4"/>
  <c r="E3719" i="4"/>
  <c r="H3718" i="4"/>
  <c r="G3718" i="4"/>
  <c r="F3718" i="4"/>
  <c r="E3718" i="4"/>
  <c r="H3717" i="4"/>
  <c r="G3717" i="4"/>
  <c r="F3717" i="4"/>
  <c r="E3717" i="4"/>
  <c r="H3716" i="4"/>
  <c r="G3716" i="4"/>
  <c r="F3716" i="4"/>
  <c r="E3716" i="4"/>
  <c r="H3715" i="4"/>
  <c r="G3715" i="4"/>
  <c r="F3715" i="4"/>
  <c r="E3715" i="4"/>
  <c r="H3714" i="4"/>
  <c r="G3714" i="4"/>
  <c r="F3714" i="4"/>
  <c r="E3714" i="4"/>
  <c r="H3713" i="4"/>
  <c r="G3713" i="4"/>
  <c r="F3713" i="4"/>
  <c r="E3713" i="4"/>
  <c r="H3712" i="4"/>
  <c r="G3712" i="4"/>
  <c r="F3712" i="4"/>
  <c r="E3712" i="4"/>
  <c r="H3711" i="4"/>
  <c r="G3711" i="4"/>
  <c r="F3711" i="4"/>
  <c r="E3711" i="4"/>
  <c r="H3710" i="4"/>
  <c r="G3710" i="4"/>
  <c r="F3710" i="4"/>
  <c r="E3710" i="4"/>
  <c r="H3709" i="4"/>
  <c r="G3709" i="4"/>
  <c r="F3709" i="4"/>
  <c r="E3709" i="4"/>
  <c r="H3708" i="4"/>
  <c r="G3708" i="4"/>
  <c r="F3708" i="4"/>
  <c r="E3708" i="4"/>
  <c r="H3707" i="4"/>
  <c r="G3707" i="4"/>
  <c r="F3707" i="4"/>
  <c r="E3707" i="4"/>
  <c r="H3706" i="4"/>
  <c r="G3706" i="4"/>
  <c r="F3706" i="4"/>
  <c r="E3706" i="4"/>
  <c r="H3705" i="4"/>
  <c r="G3705" i="4"/>
  <c r="F3705" i="4"/>
  <c r="E3705" i="4"/>
  <c r="H3704" i="4"/>
  <c r="G3704" i="4"/>
  <c r="F3704" i="4"/>
  <c r="E3704" i="4"/>
  <c r="H3703" i="4"/>
  <c r="G3703" i="4"/>
  <c r="F3703" i="4"/>
  <c r="E3703" i="4"/>
  <c r="H3702" i="4"/>
  <c r="G3702" i="4"/>
  <c r="F3702" i="4"/>
  <c r="E3702" i="4"/>
  <c r="H3701" i="4"/>
  <c r="G3701" i="4"/>
  <c r="F3701" i="4"/>
  <c r="E3701" i="4"/>
  <c r="H3700" i="4"/>
  <c r="G3700" i="4"/>
  <c r="F3700" i="4"/>
  <c r="E3700" i="4"/>
  <c r="H3699" i="4"/>
  <c r="G3699" i="4"/>
  <c r="F3699" i="4"/>
  <c r="E3699" i="4"/>
  <c r="H3698" i="4"/>
  <c r="G3698" i="4"/>
  <c r="F3698" i="4"/>
  <c r="E3698" i="4"/>
  <c r="H3697" i="4"/>
  <c r="G3697" i="4"/>
  <c r="F3697" i="4"/>
  <c r="E3697" i="4"/>
  <c r="H3696" i="4"/>
  <c r="G3696" i="4"/>
  <c r="F3696" i="4"/>
  <c r="E3696" i="4"/>
  <c r="H3695" i="4"/>
  <c r="G3695" i="4"/>
  <c r="F3695" i="4"/>
  <c r="E3695" i="4"/>
  <c r="H3694" i="4"/>
  <c r="G3694" i="4"/>
  <c r="F3694" i="4"/>
  <c r="E3694" i="4"/>
  <c r="H3693" i="4"/>
  <c r="G3693" i="4"/>
  <c r="F3693" i="4"/>
  <c r="E3693" i="4"/>
  <c r="H3692" i="4"/>
  <c r="G3692" i="4"/>
  <c r="F3692" i="4"/>
  <c r="E3692" i="4"/>
  <c r="H3691" i="4"/>
  <c r="G3691" i="4"/>
  <c r="F3691" i="4"/>
  <c r="E3691" i="4"/>
  <c r="H3690" i="4"/>
  <c r="G3690" i="4"/>
  <c r="F3690" i="4"/>
  <c r="E3690" i="4"/>
  <c r="H3689" i="4"/>
  <c r="G3689" i="4"/>
  <c r="F3689" i="4"/>
  <c r="E3689" i="4"/>
  <c r="H3688" i="4"/>
  <c r="G3688" i="4"/>
  <c r="F3688" i="4"/>
  <c r="E3688" i="4"/>
  <c r="H3687" i="4"/>
  <c r="G3687" i="4"/>
  <c r="F3687" i="4"/>
  <c r="E3687" i="4"/>
  <c r="H3686" i="4"/>
  <c r="G3686" i="4"/>
  <c r="F3686" i="4"/>
  <c r="E3686" i="4"/>
  <c r="H3685" i="4"/>
  <c r="G3685" i="4"/>
  <c r="F3685" i="4"/>
  <c r="E3685" i="4"/>
  <c r="H3684" i="4"/>
  <c r="G3684" i="4"/>
  <c r="F3684" i="4"/>
  <c r="E3684" i="4"/>
  <c r="H3683" i="4"/>
  <c r="G3683" i="4"/>
  <c r="F3683" i="4"/>
  <c r="E3683" i="4"/>
  <c r="H3682" i="4"/>
  <c r="G3682" i="4"/>
  <c r="F3682" i="4"/>
  <c r="E3682" i="4"/>
  <c r="H3681" i="4"/>
  <c r="G3681" i="4"/>
  <c r="F3681" i="4"/>
  <c r="E3681" i="4"/>
  <c r="H3680" i="4"/>
  <c r="G3680" i="4"/>
  <c r="F3680" i="4"/>
  <c r="E3680" i="4"/>
  <c r="H3679" i="4"/>
  <c r="G3679" i="4"/>
  <c r="F3679" i="4"/>
  <c r="E3679" i="4"/>
  <c r="H3678" i="4"/>
  <c r="G3678" i="4"/>
  <c r="F3678" i="4"/>
  <c r="E3678" i="4"/>
  <c r="H3677" i="4"/>
  <c r="G3677" i="4"/>
  <c r="F3677" i="4"/>
  <c r="E3677" i="4"/>
  <c r="H3676" i="4"/>
  <c r="G3676" i="4"/>
  <c r="F3676" i="4"/>
  <c r="E3676" i="4"/>
  <c r="H3675" i="4"/>
  <c r="G3675" i="4"/>
  <c r="F3675" i="4"/>
  <c r="E3675" i="4"/>
  <c r="H3674" i="4"/>
  <c r="G3674" i="4"/>
  <c r="F3674" i="4"/>
  <c r="E3674" i="4"/>
  <c r="H3673" i="4"/>
  <c r="G3673" i="4"/>
  <c r="F3673" i="4"/>
  <c r="E3673" i="4"/>
  <c r="H3672" i="4"/>
  <c r="G3672" i="4"/>
  <c r="F3672" i="4"/>
  <c r="E3672" i="4"/>
  <c r="H3671" i="4"/>
  <c r="G3671" i="4"/>
  <c r="F3671" i="4"/>
  <c r="E3671" i="4"/>
  <c r="H3670" i="4"/>
  <c r="G3670" i="4"/>
  <c r="F3670" i="4"/>
  <c r="E3670" i="4"/>
  <c r="H3669" i="4"/>
  <c r="G3669" i="4"/>
  <c r="F3669" i="4"/>
  <c r="E3669" i="4"/>
  <c r="H3668" i="4"/>
  <c r="G3668" i="4"/>
  <c r="F3668" i="4"/>
  <c r="E3668" i="4"/>
  <c r="H3667" i="4"/>
  <c r="G3667" i="4"/>
  <c r="F3667" i="4"/>
  <c r="E3667" i="4"/>
  <c r="H3666" i="4"/>
  <c r="G3666" i="4"/>
  <c r="F3666" i="4"/>
  <c r="E3666" i="4"/>
  <c r="H3665" i="4"/>
  <c r="G3665" i="4"/>
  <c r="F3665" i="4"/>
  <c r="E3665" i="4"/>
  <c r="H3664" i="4"/>
  <c r="G3664" i="4"/>
  <c r="F3664" i="4"/>
  <c r="E3664" i="4"/>
  <c r="H3663" i="4"/>
  <c r="G3663" i="4"/>
  <c r="F3663" i="4"/>
  <c r="E3663" i="4"/>
  <c r="H3662" i="4"/>
  <c r="G3662" i="4"/>
  <c r="F3662" i="4"/>
  <c r="E3662" i="4"/>
  <c r="H3661" i="4"/>
  <c r="G3661" i="4"/>
  <c r="F3661" i="4"/>
  <c r="E3661" i="4"/>
  <c r="H3660" i="4"/>
  <c r="G3660" i="4"/>
  <c r="F3660" i="4"/>
  <c r="E3660" i="4"/>
  <c r="H3659" i="4"/>
  <c r="G3659" i="4"/>
  <c r="F3659" i="4"/>
  <c r="E3659" i="4"/>
  <c r="H3658" i="4"/>
  <c r="G3658" i="4"/>
  <c r="F3658" i="4"/>
  <c r="E3658" i="4"/>
  <c r="H3657" i="4"/>
  <c r="G3657" i="4"/>
  <c r="F3657" i="4"/>
  <c r="E3657" i="4"/>
  <c r="H3656" i="4"/>
  <c r="G3656" i="4"/>
  <c r="F3656" i="4"/>
  <c r="E3656" i="4"/>
  <c r="H3655" i="4"/>
  <c r="G3655" i="4"/>
  <c r="F3655" i="4"/>
  <c r="E3655" i="4"/>
  <c r="H3654" i="4"/>
  <c r="G3654" i="4"/>
  <c r="F3654" i="4"/>
  <c r="E3654" i="4"/>
  <c r="H3653" i="4"/>
  <c r="G3653" i="4"/>
  <c r="F3653" i="4"/>
  <c r="E3653" i="4"/>
  <c r="H3652" i="4"/>
  <c r="G3652" i="4"/>
  <c r="F3652" i="4"/>
  <c r="E3652" i="4"/>
  <c r="H3651" i="4"/>
  <c r="G3651" i="4"/>
  <c r="F3651" i="4"/>
  <c r="E3651" i="4"/>
  <c r="H3650" i="4"/>
  <c r="G3650" i="4"/>
  <c r="F3650" i="4"/>
  <c r="E3650" i="4"/>
  <c r="H3649" i="4"/>
  <c r="G3649" i="4"/>
  <c r="F3649" i="4"/>
  <c r="E3649" i="4"/>
  <c r="H3648" i="4"/>
  <c r="G3648" i="4"/>
  <c r="F3648" i="4"/>
  <c r="E3648" i="4"/>
  <c r="H3647" i="4"/>
  <c r="G3647" i="4"/>
  <c r="F3647" i="4"/>
  <c r="E3647" i="4"/>
  <c r="H3646" i="4"/>
  <c r="G3646" i="4"/>
  <c r="F3646" i="4"/>
  <c r="E3646" i="4"/>
  <c r="H3645" i="4"/>
  <c r="G3645" i="4"/>
  <c r="F3645" i="4"/>
  <c r="E3645" i="4"/>
  <c r="H3644" i="4"/>
  <c r="G3644" i="4"/>
  <c r="F3644" i="4"/>
  <c r="E3644" i="4"/>
  <c r="H3643" i="4"/>
  <c r="G3643" i="4"/>
  <c r="F3643" i="4"/>
  <c r="E3643" i="4"/>
  <c r="H3642" i="4"/>
  <c r="G3642" i="4"/>
  <c r="F3642" i="4"/>
  <c r="E3642" i="4"/>
  <c r="H3641" i="4"/>
  <c r="G3641" i="4"/>
  <c r="F3641" i="4"/>
  <c r="E3641" i="4"/>
  <c r="H3640" i="4"/>
  <c r="G3640" i="4"/>
  <c r="F3640" i="4"/>
  <c r="E3640" i="4"/>
  <c r="H3639" i="4"/>
  <c r="G3639" i="4"/>
  <c r="F3639" i="4"/>
  <c r="E3639" i="4"/>
  <c r="H3638" i="4"/>
  <c r="G3638" i="4"/>
  <c r="F3638" i="4"/>
  <c r="E3638" i="4"/>
  <c r="H3637" i="4"/>
  <c r="G3637" i="4"/>
  <c r="F3637" i="4"/>
  <c r="E3637" i="4"/>
  <c r="H3636" i="4"/>
  <c r="G3636" i="4"/>
  <c r="F3636" i="4"/>
  <c r="E3636" i="4"/>
  <c r="H3635" i="4"/>
  <c r="G3635" i="4"/>
  <c r="F3635" i="4"/>
  <c r="E3635" i="4"/>
  <c r="H3634" i="4"/>
  <c r="G3634" i="4"/>
  <c r="F3634" i="4"/>
  <c r="E3634" i="4"/>
  <c r="H3633" i="4"/>
  <c r="G3633" i="4"/>
  <c r="F3633" i="4"/>
  <c r="E3633" i="4"/>
  <c r="H3632" i="4"/>
  <c r="G3632" i="4"/>
  <c r="F3632" i="4"/>
  <c r="E3632" i="4"/>
  <c r="H3631" i="4"/>
  <c r="G3631" i="4"/>
  <c r="F3631" i="4"/>
  <c r="E3631" i="4"/>
  <c r="H3630" i="4"/>
  <c r="G3630" i="4"/>
  <c r="F3630" i="4"/>
  <c r="E3630" i="4"/>
  <c r="H3629" i="4"/>
  <c r="G3629" i="4"/>
  <c r="F3629" i="4"/>
  <c r="E3629" i="4"/>
  <c r="H3628" i="4"/>
  <c r="G3628" i="4"/>
  <c r="F3628" i="4"/>
  <c r="E3628" i="4"/>
  <c r="H3627" i="4"/>
  <c r="G3627" i="4"/>
  <c r="F3627" i="4"/>
  <c r="E3627" i="4"/>
  <c r="H3626" i="4"/>
  <c r="G3626" i="4"/>
  <c r="F3626" i="4"/>
  <c r="E3626" i="4"/>
  <c r="H3625" i="4"/>
  <c r="G3625" i="4"/>
  <c r="F3625" i="4"/>
  <c r="E3625" i="4"/>
  <c r="H3624" i="4"/>
  <c r="G3624" i="4"/>
  <c r="F3624" i="4"/>
  <c r="E3624" i="4"/>
  <c r="H3623" i="4"/>
  <c r="G3623" i="4"/>
  <c r="F3623" i="4"/>
  <c r="E3623" i="4"/>
  <c r="H3622" i="4"/>
  <c r="G3622" i="4"/>
  <c r="F3622" i="4"/>
  <c r="E3622" i="4"/>
  <c r="H3621" i="4"/>
  <c r="G3621" i="4"/>
  <c r="F3621" i="4"/>
  <c r="E3621" i="4"/>
  <c r="H3620" i="4"/>
  <c r="G3620" i="4"/>
  <c r="F3620" i="4"/>
  <c r="E3620" i="4"/>
  <c r="H3619" i="4"/>
  <c r="G3619" i="4"/>
  <c r="F3619" i="4"/>
  <c r="E3619" i="4"/>
  <c r="H3618" i="4"/>
  <c r="G3618" i="4"/>
  <c r="F3618" i="4"/>
  <c r="E3618" i="4"/>
  <c r="H3617" i="4"/>
  <c r="G3617" i="4"/>
  <c r="F3617" i="4"/>
  <c r="E3617" i="4"/>
  <c r="H3616" i="4"/>
  <c r="G3616" i="4"/>
  <c r="F3616" i="4"/>
  <c r="E3616" i="4"/>
  <c r="H3615" i="4"/>
  <c r="G3615" i="4"/>
  <c r="F3615" i="4"/>
  <c r="E3615" i="4"/>
  <c r="H3614" i="4"/>
  <c r="G3614" i="4"/>
  <c r="F3614" i="4"/>
  <c r="E3614" i="4"/>
  <c r="H3613" i="4"/>
  <c r="G3613" i="4"/>
  <c r="F3613" i="4"/>
  <c r="E3613" i="4"/>
  <c r="H3612" i="4"/>
  <c r="G3612" i="4"/>
  <c r="F3612" i="4"/>
  <c r="E3612" i="4"/>
  <c r="H3611" i="4"/>
  <c r="G3611" i="4"/>
  <c r="F3611" i="4"/>
  <c r="E3611" i="4"/>
  <c r="H3610" i="4"/>
  <c r="G3610" i="4"/>
  <c r="F3610" i="4"/>
  <c r="E3610" i="4"/>
  <c r="H3609" i="4"/>
  <c r="G3609" i="4"/>
  <c r="F3609" i="4"/>
  <c r="E3609" i="4"/>
  <c r="H3608" i="4"/>
  <c r="G3608" i="4"/>
  <c r="F3608" i="4"/>
  <c r="E3608" i="4"/>
  <c r="H3607" i="4"/>
  <c r="G3607" i="4"/>
  <c r="F3607" i="4"/>
  <c r="E3607" i="4"/>
  <c r="H3606" i="4"/>
  <c r="G3606" i="4"/>
  <c r="F3606" i="4"/>
  <c r="E3606" i="4"/>
  <c r="H3605" i="4"/>
  <c r="G3605" i="4"/>
  <c r="F3605" i="4"/>
  <c r="E3605" i="4"/>
  <c r="H3604" i="4"/>
  <c r="G3604" i="4"/>
  <c r="F3604" i="4"/>
  <c r="E3604" i="4"/>
  <c r="H3603" i="4"/>
  <c r="G3603" i="4"/>
  <c r="F3603" i="4"/>
  <c r="E3603" i="4"/>
  <c r="H3602" i="4"/>
  <c r="G3602" i="4"/>
  <c r="F3602" i="4"/>
  <c r="E3602" i="4"/>
  <c r="H3601" i="4"/>
  <c r="G3601" i="4"/>
  <c r="F3601" i="4"/>
  <c r="E3601" i="4"/>
  <c r="H3600" i="4"/>
  <c r="G3600" i="4"/>
  <c r="F3600" i="4"/>
  <c r="E3600" i="4"/>
  <c r="H3599" i="4"/>
  <c r="G3599" i="4"/>
  <c r="F3599" i="4"/>
  <c r="E3599" i="4"/>
  <c r="H3598" i="4"/>
  <c r="G3598" i="4"/>
  <c r="F3598" i="4"/>
  <c r="E3598" i="4"/>
  <c r="H3597" i="4"/>
  <c r="G3597" i="4"/>
  <c r="F3597" i="4"/>
  <c r="E3597" i="4"/>
  <c r="H3596" i="4"/>
  <c r="G3596" i="4"/>
  <c r="F3596" i="4"/>
  <c r="E3596" i="4"/>
  <c r="H3595" i="4"/>
  <c r="G3595" i="4"/>
  <c r="F3595" i="4"/>
  <c r="E3595" i="4"/>
  <c r="H3594" i="4"/>
  <c r="G3594" i="4"/>
  <c r="F3594" i="4"/>
  <c r="E3594" i="4"/>
  <c r="H3593" i="4"/>
  <c r="G3593" i="4"/>
  <c r="F3593" i="4"/>
  <c r="E3593" i="4"/>
  <c r="H3592" i="4"/>
  <c r="G3592" i="4"/>
  <c r="F3592" i="4"/>
  <c r="E3592" i="4"/>
  <c r="H3591" i="4"/>
  <c r="G3591" i="4"/>
  <c r="F3591" i="4"/>
  <c r="E3591" i="4"/>
  <c r="H3590" i="4"/>
  <c r="G3590" i="4"/>
  <c r="F3590" i="4"/>
  <c r="E3590" i="4"/>
  <c r="H3589" i="4"/>
  <c r="G3589" i="4"/>
  <c r="F3589" i="4"/>
  <c r="E3589" i="4"/>
  <c r="H3588" i="4"/>
  <c r="G3588" i="4"/>
  <c r="F3588" i="4"/>
  <c r="E3588" i="4"/>
  <c r="H3587" i="4"/>
  <c r="G3587" i="4"/>
  <c r="F3587" i="4"/>
  <c r="E3587" i="4"/>
  <c r="H3586" i="4"/>
  <c r="G3586" i="4"/>
  <c r="F3586" i="4"/>
  <c r="E3586" i="4"/>
  <c r="H3585" i="4"/>
  <c r="G3585" i="4"/>
  <c r="F3585" i="4"/>
  <c r="E3585" i="4"/>
  <c r="H3584" i="4"/>
  <c r="G3584" i="4"/>
  <c r="F3584" i="4"/>
  <c r="E3584" i="4"/>
  <c r="H3583" i="4"/>
  <c r="G3583" i="4"/>
  <c r="F3583" i="4"/>
  <c r="E3583" i="4"/>
  <c r="H3582" i="4"/>
  <c r="G3582" i="4"/>
  <c r="F3582" i="4"/>
  <c r="E3582" i="4"/>
  <c r="H3581" i="4"/>
  <c r="G3581" i="4"/>
  <c r="F3581" i="4"/>
  <c r="E3581" i="4"/>
  <c r="H3580" i="4"/>
  <c r="G3580" i="4"/>
  <c r="F3580" i="4"/>
  <c r="E3580" i="4"/>
  <c r="H3579" i="4"/>
  <c r="G3579" i="4"/>
  <c r="F3579" i="4"/>
  <c r="E3579" i="4"/>
  <c r="H3578" i="4"/>
  <c r="G3578" i="4"/>
  <c r="F3578" i="4"/>
  <c r="E3578" i="4"/>
  <c r="H3577" i="4"/>
  <c r="G3577" i="4"/>
  <c r="F3577" i="4"/>
  <c r="E3577" i="4"/>
  <c r="H3576" i="4"/>
  <c r="G3576" i="4"/>
  <c r="F3576" i="4"/>
  <c r="E3576" i="4"/>
  <c r="H3575" i="4"/>
  <c r="G3575" i="4"/>
  <c r="F3575" i="4"/>
  <c r="E3575" i="4"/>
  <c r="H3574" i="4"/>
  <c r="G3574" i="4"/>
  <c r="F3574" i="4"/>
  <c r="E3574" i="4"/>
  <c r="H3573" i="4"/>
  <c r="G3573" i="4"/>
  <c r="F3573" i="4"/>
  <c r="E3573" i="4"/>
  <c r="H3572" i="4"/>
  <c r="G3572" i="4"/>
  <c r="F3572" i="4"/>
  <c r="E3572" i="4"/>
  <c r="H3571" i="4"/>
  <c r="G3571" i="4"/>
  <c r="F3571" i="4"/>
  <c r="E3571" i="4"/>
  <c r="H3570" i="4"/>
  <c r="G3570" i="4"/>
  <c r="F3570" i="4"/>
  <c r="E3570" i="4"/>
  <c r="H3569" i="4"/>
  <c r="G3569" i="4"/>
  <c r="F3569" i="4"/>
  <c r="E3569" i="4"/>
  <c r="H3568" i="4"/>
  <c r="G3568" i="4"/>
  <c r="F3568" i="4"/>
  <c r="E3568" i="4"/>
  <c r="H3567" i="4"/>
  <c r="G3567" i="4"/>
  <c r="F3567" i="4"/>
  <c r="E3567" i="4"/>
  <c r="H3566" i="4"/>
  <c r="G3566" i="4"/>
  <c r="F3566" i="4"/>
  <c r="E3566" i="4"/>
  <c r="H3565" i="4"/>
  <c r="G3565" i="4"/>
  <c r="F3565" i="4"/>
  <c r="E3565" i="4"/>
  <c r="H3564" i="4"/>
  <c r="G3564" i="4"/>
  <c r="F3564" i="4"/>
  <c r="E3564" i="4"/>
  <c r="H3563" i="4"/>
  <c r="G3563" i="4"/>
  <c r="F3563" i="4"/>
  <c r="E3563" i="4"/>
  <c r="H3562" i="4"/>
  <c r="G3562" i="4"/>
  <c r="F3562" i="4"/>
  <c r="E3562" i="4"/>
  <c r="H3561" i="4"/>
  <c r="G3561" i="4"/>
  <c r="F3561" i="4"/>
  <c r="E3561" i="4"/>
  <c r="H3560" i="4"/>
  <c r="G3560" i="4"/>
  <c r="F3560" i="4"/>
  <c r="E3560" i="4"/>
  <c r="H3559" i="4"/>
  <c r="G3559" i="4"/>
  <c r="F3559" i="4"/>
  <c r="E3559" i="4"/>
  <c r="H3558" i="4"/>
  <c r="G3558" i="4"/>
  <c r="F3558" i="4"/>
  <c r="E3558" i="4"/>
  <c r="H3557" i="4"/>
  <c r="G3557" i="4"/>
  <c r="F3557" i="4"/>
  <c r="E3557" i="4"/>
  <c r="H3556" i="4"/>
  <c r="G3556" i="4"/>
  <c r="F3556" i="4"/>
  <c r="E3556" i="4"/>
  <c r="H3555" i="4"/>
  <c r="G3555" i="4"/>
  <c r="F3555" i="4"/>
  <c r="E3555" i="4"/>
  <c r="H3554" i="4"/>
  <c r="G3554" i="4"/>
  <c r="F3554" i="4"/>
  <c r="E3554" i="4"/>
  <c r="H3553" i="4"/>
  <c r="G3553" i="4"/>
  <c r="F3553" i="4"/>
  <c r="E3553" i="4"/>
  <c r="H3552" i="4"/>
  <c r="G3552" i="4"/>
  <c r="F3552" i="4"/>
  <c r="E3552" i="4"/>
  <c r="H3551" i="4"/>
  <c r="G3551" i="4"/>
  <c r="F3551" i="4"/>
  <c r="E3551" i="4"/>
  <c r="H3550" i="4"/>
  <c r="G3550" i="4"/>
  <c r="F3550" i="4"/>
  <c r="E3550" i="4"/>
  <c r="H3549" i="4"/>
  <c r="G3549" i="4"/>
  <c r="F3549" i="4"/>
  <c r="E3549" i="4"/>
  <c r="H3548" i="4"/>
  <c r="G3548" i="4"/>
  <c r="F3548" i="4"/>
  <c r="E3548" i="4"/>
  <c r="H3547" i="4"/>
  <c r="G3547" i="4"/>
  <c r="F3547" i="4"/>
  <c r="E3547" i="4"/>
  <c r="H3546" i="4"/>
  <c r="G3546" i="4"/>
  <c r="F3546" i="4"/>
  <c r="E3546" i="4"/>
  <c r="H3545" i="4"/>
  <c r="G3545" i="4"/>
  <c r="F3545" i="4"/>
  <c r="E3545" i="4"/>
  <c r="H3544" i="4"/>
  <c r="G3544" i="4"/>
  <c r="F3544" i="4"/>
  <c r="E3544" i="4"/>
  <c r="H3543" i="4"/>
  <c r="G3543" i="4"/>
  <c r="F3543" i="4"/>
  <c r="E3543" i="4"/>
  <c r="H3542" i="4"/>
  <c r="G3542" i="4"/>
  <c r="F3542" i="4"/>
  <c r="E3542" i="4"/>
  <c r="H3541" i="4"/>
  <c r="G3541" i="4"/>
  <c r="F3541" i="4"/>
  <c r="E3541" i="4"/>
  <c r="H3540" i="4"/>
  <c r="G3540" i="4"/>
  <c r="F3540" i="4"/>
  <c r="E3540" i="4"/>
  <c r="H3539" i="4"/>
  <c r="G3539" i="4"/>
  <c r="F3539" i="4"/>
  <c r="E3539" i="4"/>
  <c r="H3538" i="4"/>
  <c r="G3538" i="4"/>
  <c r="F3538" i="4"/>
  <c r="E3538" i="4"/>
  <c r="H3537" i="4"/>
  <c r="G3537" i="4"/>
  <c r="F3537" i="4"/>
  <c r="E3537" i="4"/>
  <c r="H3536" i="4"/>
  <c r="G3536" i="4"/>
  <c r="F3536" i="4"/>
  <c r="E3536" i="4"/>
  <c r="H3535" i="4"/>
  <c r="G3535" i="4"/>
  <c r="F3535" i="4"/>
  <c r="E3535" i="4"/>
  <c r="H3534" i="4"/>
  <c r="G3534" i="4"/>
  <c r="F3534" i="4"/>
  <c r="E3534" i="4"/>
  <c r="H3533" i="4"/>
  <c r="G3533" i="4"/>
  <c r="F3533" i="4"/>
  <c r="E3533" i="4"/>
  <c r="H3532" i="4"/>
  <c r="G3532" i="4"/>
  <c r="F3532" i="4"/>
  <c r="E3532" i="4"/>
  <c r="H3531" i="4"/>
  <c r="G3531" i="4"/>
  <c r="F3531" i="4"/>
  <c r="E3531" i="4"/>
  <c r="H3530" i="4"/>
  <c r="G3530" i="4"/>
  <c r="F3530" i="4"/>
  <c r="E3530" i="4"/>
  <c r="H3529" i="4"/>
  <c r="G3529" i="4"/>
  <c r="F3529" i="4"/>
  <c r="E3529" i="4"/>
  <c r="H3528" i="4"/>
  <c r="G3528" i="4"/>
  <c r="F3528" i="4"/>
  <c r="E3528" i="4"/>
  <c r="H3527" i="4"/>
  <c r="G3527" i="4"/>
  <c r="F3527" i="4"/>
  <c r="E3527" i="4"/>
  <c r="H3526" i="4"/>
  <c r="G3526" i="4"/>
  <c r="F3526" i="4"/>
  <c r="E3526" i="4"/>
  <c r="H3525" i="4"/>
  <c r="G3525" i="4"/>
  <c r="F3525" i="4"/>
  <c r="E3525" i="4"/>
  <c r="H3524" i="4"/>
  <c r="G3524" i="4"/>
  <c r="F3524" i="4"/>
  <c r="E3524" i="4"/>
  <c r="H3523" i="4"/>
  <c r="G3523" i="4"/>
  <c r="F3523" i="4"/>
  <c r="E3523" i="4"/>
  <c r="H3522" i="4"/>
  <c r="G3522" i="4"/>
  <c r="F3522" i="4"/>
  <c r="E3522" i="4"/>
  <c r="H3521" i="4"/>
  <c r="G3521" i="4"/>
  <c r="F3521" i="4"/>
  <c r="E3521" i="4"/>
  <c r="H3520" i="4"/>
  <c r="G3520" i="4"/>
  <c r="F3520" i="4"/>
  <c r="E3520" i="4"/>
  <c r="H3519" i="4"/>
  <c r="G3519" i="4"/>
  <c r="F3519" i="4"/>
  <c r="E3519" i="4"/>
  <c r="H3518" i="4"/>
  <c r="G3518" i="4"/>
  <c r="F3518" i="4"/>
  <c r="E3518" i="4"/>
  <c r="H3517" i="4"/>
  <c r="G3517" i="4"/>
  <c r="F3517" i="4"/>
  <c r="E3517" i="4"/>
  <c r="H3516" i="4"/>
  <c r="G3516" i="4"/>
  <c r="F3516" i="4"/>
  <c r="E3516" i="4"/>
  <c r="H3515" i="4"/>
  <c r="G3515" i="4"/>
  <c r="F3515" i="4"/>
  <c r="E3515" i="4"/>
  <c r="H3514" i="4"/>
  <c r="G3514" i="4"/>
  <c r="F3514" i="4"/>
  <c r="E3514" i="4"/>
  <c r="H3513" i="4"/>
  <c r="G3513" i="4"/>
  <c r="F3513" i="4"/>
  <c r="E3513" i="4"/>
  <c r="H3512" i="4"/>
  <c r="G3512" i="4"/>
  <c r="F3512" i="4"/>
  <c r="E3512" i="4"/>
  <c r="H3511" i="4"/>
  <c r="G3511" i="4"/>
  <c r="F3511" i="4"/>
  <c r="E3511" i="4"/>
  <c r="H3510" i="4"/>
  <c r="G3510" i="4"/>
  <c r="F3510" i="4"/>
  <c r="E3510" i="4"/>
  <c r="H3509" i="4"/>
  <c r="G3509" i="4"/>
  <c r="F3509" i="4"/>
  <c r="E3509" i="4"/>
  <c r="H3508" i="4"/>
  <c r="G3508" i="4"/>
  <c r="F3508" i="4"/>
  <c r="E3508" i="4"/>
  <c r="H3507" i="4"/>
  <c r="G3507" i="4"/>
  <c r="F3507" i="4"/>
  <c r="E3507" i="4"/>
  <c r="H3506" i="4"/>
  <c r="G3506" i="4"/>
  <c r="F3506" i="4"/>
  <c r="E3506" i="4"/>
  <c r="H3505" i="4"/>
  <c r="G3505" i="4"/>
  <c r="F3505" i="4"/>
  <c r="E3505" i="4"/>
  <c r="H3504" i="4"/>
  <c r="G3504" i="4"/>
  <c r="F3504" i="4"/>
  <c r="E3504" i="4"/>
  <c r="H3503" i="4"/>
  <c r="G3503" i="4"/>
  <c r="F3503" i="4"/>
  <c r="E3503" i="4"/>
  <c r="H3502" i="4"/>
  <c r="G3502" i="4"/>
  <c r="F3502" i="4"/>
  <c r="E3502" i="4"/>
  <c r="H3501" i="4"/>
  <c r="G3501" i="4"/>
  <c r="F3501" i="4"/>
  <c r="E3501" i="4"/>
  <c r="H3500" i="4"/>
  <c r="G3500" i="4"/>
  <c r="F3500" i="4"/>
  <c r="E3500" i="4"/>
  <c r="H3499" i="4"/>
  <c r="G3499" i="4"/>
  <c r="F3499" i="4"/>
  <c r="E3499" i="4"/>
  <c r="H3498" i="4"/>
  <c r="G3498" i="4"/>
  <c r="F3498" i="4"/>
  <c r="E3498" i="4"/>
  <c r="H3497" i="4"/>
  <c r="G3497" i="4"/>
  <c r="F3497" i="4"/>
  <c r="E3497" i="4"/>
  <c r="H3496" i="4"/>
  <c r="G3496" i="4"/>
  <c r="F3496" i="4"/>
  <c r="E3496" i="4"/>
  <c r="H3495" i="4"/>
  <c r="G3495" i="4"/>
  <c r="F3495" i="4"/>
  <c r="E3495" i="4"/>
  <c r="H3494" i="4"/>
  <c r="G3494" i="4"/>
  <c r="F3494" i="4"/>
  <c r="E3494" i="4"/>
  <c r="H3493" i="4"/>
  <c r="G3493" i="4"/>
  <c r="F3493" i="4"/>
  <c r="E3493" i="4"/>
  <c r="H3492" i="4"/>
  <c r="G3492" i="4"/>
  <c r="F3492" i="4"/>
  <c r="E3492" i="4"/>
  <c r="H3491" i="4"/>
  <c r="G3491" i="4"/>
  <c r="F3491" i="4"/>
  <c r="E3491" i="4"/>
  <c r="H3490" i="4"/>
  <c r="G3490" i="4"/>
  <c r="F3490" i="4"/>
  <c r="E3490" i="4"/>
  <c r="H3489" i="4"/>
  <c r="G3489" i="4"/>
  <c r="F3489" i="4"/>
  <c r="E3489" i="4"/>
  <c r="H3488" i="4"/>
  <c r="G3488" i="4"/>
  <c r="F3488" i="4"/>
  <c r="E3488" i="4"/>
  <c r="H3487" i="4"/>
  <c r="G3487" i="4"/>
  <c r="F3487" i="4"/>
  <c r="E3487" i="4"/>
  <c r="H3486" i="4"/>
  <c r="G3486" i="4"/>
  <c r="F3486" i="4"/>
  <c r="E3486" i="4"/>
  <c r="H3485" i="4"/>
  <c r="G3485" i="4"/>
  <c r="F3485" i="4"/>
  <c r="E3485" i="4"/>
  <c r="H3484" i="4"/>
  <c r="G3484" i="4"/>
  <c r="F3484" i="4"/>
  <c r="E3484" i="4"/>
  <c r="H3483" i="4"/>
  <c r="G3483" i="4"/>
  <c r="F3483" i="4"/>
  <c r="E3483" i="4"/>
  <c r="H3482" i="4"/>
  <c r="G3482" i="4"/>
  <c r="F3482" i="4"/>
  <c r="E3482" i="4"/>
  <c r="H3481" i="4"/>
  <c r="G3481" i="4"/>
  <c r="F3481" i="4"/>
  <c r="E3481" i="4"/>
  <c r="H3480" i="4"/>
  <c r="G3480" i="4"/>
  <c r="F3480" i="4"/>
  <c r="E3480" i="4"/>
  <c r="H3479" i="4"/>
  <c r="G3479" i="4"/>
  <c r="F3479" i="4"/>
  <c r="E3479" i="4"/>
  <c r="H3478" i="4"/>
  <c r="G3478" i="4"/>
  <c r="F3478" i="4"/>
  <c r="E3478" i="4"/>
  <c r="H3477" i="4"/>
  <c r="G3477" i="4"/>
  <c r="F3477" i="4"/>
  <c r="E3477" i="4"/>
  <c r="H3476" i="4"/>
  <c r="G3476" i="4"/>
  <c r="F3476" i="4"/>
  <c r="E3476" i="4"/>
  <c r="H3475" i="4"/>
  <c r="G3475" i="4"/>
  <c r="F3475" i="4"/>
  <c r="E3475" i="4"/>
  <c r="H3474" i="4"/>
  <c r="G3474" i="4"/>
  <c r="F3474" i="4"/>
  <c r="E3474" i="4"/>
  <c r="H3473" i="4"/>
  <c r="G3473" i="4"/>
  <c r="F3473" i="4"/>
  <c r="E3473" i="4"/>
  <c r="H3472" i="4"/>
  <c r="G3472" i="4"/>
  <c r="F3472" i="4"/>
  <c r="E3472" i="4"/>
  <c r="H3471" i="4"/>
  <c r="G3471" i="4"/>
  <c r="F3471" i="4"/>
  <c r="E3471" i="4"/>
  <c r="H3470" i="4"/>
  <c r="G3470" i="4"/>
  <c r="F3470" i="4"/>
  <c r="E3470" i="4"/>
  <c r="H3469" i="4"/>
  <c r="G3469" i="4"/>
  <c r="F3469" i="4"/>
  <c r="E3469" i="4"/>
  <c r="H3468" i="4"/>
  <c r="G3468" i="4"/>
  <c r="F3468" i="4"/>
  <c r="E3468" i="4"/>
  <c r="H3467" i="4"/>
  <c r="G3467" i="4"/>
  <c r="F3467" i="4"/>
  <c r="E3467" i="4"/>
  <c r="H3466" i="4"/>
  <c r="G3466" i="4"/>
  <c r="F3466" i="4"/>
  <c r="E3466" i="4"/>
  <c r="H3465" i="4"/>
  <c r="G3465" i="4"/>
  <c r="F3465" i="4"/>
  <c r="E3465" i="4"/>
  <c r="H3464" i="4"/>
  <c r="G3464" i="4"/>
  <c r="F3464" i="4"/>
  <c r="E3464" i="4"/>
  <c r="H3463" i="4"/>
  <c r="G3463" i="4"/>
  <c r="F3463" i="4"/>
  <c r="E3463" i="4"/>
  <c r="H3462" i="4"/>
  <c r="G3462" i="4"/>
  <c r="F3462" i="4"/>
  <c r="E3462" i="4"/>
  <c r="H3461" i="4"/>
  <c r="G3461" i="4"/>
  <c r="F3461" i="4"/>
  <c r="E3461" i="4"/>
  <c r="H3460" i="4"/>
  <c r="G3460" i="4"/>
  <c r="F3460" i="4"/>
  <c r="E3460" i="4"/>
  <c r="H3459" i="4"/>
  <c r="G3459" i="4"/>
  <c r="F3459" i="4"/>
  <c r="E3459" i="4"/>
  <c r="H3458" i="4"/>
  <c r="G3458" i="4"/>
  <c r="F3458" i="4"/>
  <c r="E3458" i="4"/>
  <c r="H3457" i="4"/>
  <c r="G3457" i="4"/>
  <c r="F3457" i="4"/>
  <c r="E3457" i="4"/>
  <c r="H3456" i="4"/>
  <c r="G3456" i="4"/>
  <c r="F3456" i="4"/>
  <c r="E3456" i="4"/>
  <c r="H3455" i="4"/>
  <c r="G3455" i="4"/>
  <c r="F3455" i="4"/>
  <c r="E3455" i="4"/>
  <c r="H3454" i="4"/>
  <c r="G3454" i="4"/>
  <c r="F3454" i="4"/>
  <c r="E3454" i="4"/>
  <c r="H3453" i="4"/>
  <c r="G3453" i="4"/>
  <c r="F3453" i="4"/>
  <c r="E3453" i="4"/>
  <c r="H3452" i="4"/>
  <c r="G3452" i="4"/>
  <c r="F3452" i="4"/>
  <c r="E3452" i="4"/>
  <c r="H3451" i="4"/>
  <c r="G3451" i="4"/>
  <c r="F3451" i="4"/>
  <c r="E3451" i="4"/>
  <c r="H3450" i="4"/>
  <c r="G3450" i="4"/>
  <c r="F3450" i="4"/>
  <c r="E3450" i="4"/>
  <c r="H3449" i="4"/>
  <c r="G3449" i="4"/>
  <c r="F3449" i="4"/>
  <c r="E3449" i="4"/>
  <c r="H3448" i="4"/>
  <c r="G3448" i="4"/>
  <c r="F3448" i="4"/>
  <c r="E3448" i="4"/>
  <c r="H3447" i="4"/>
  <c r="G3447" i="4"/>
  <c r="F3447" i="4"/>
  <c r="E3447" i="4"/>
  <c r="H3446" i="4"/>
  <c r="G3446" i="4"/>
  <c r="F3446" i="4"/>
  <c r="E3446" i="4"/>
  <c r="H3445" i="4"/>
  <c r="G3445" i="4"/>
  <c r="F3445" i="4"/>
  <c r="E3445" i="4"/>
  <c r="H3444" i="4"/>
  <c r="G3444" i="4"/>
  <c r="F3444" i="4"/>
  <c r="E3444" i="4"/>
  <c r="H3443" i="4"/>
  <c r="G3443" i="4"/>
  <c r="F3443" i="4"/>
  <c r="E3443" i="4"/>
  <c r="H3442" i="4"/>
  <c r="G3442" i="4"/>
  <c r="F3442" i="4"/>
  <c r="E3442" i="4"/>
  <c r="H3441" i="4"/>
  <c r="G3441" i="4"/>
  <c r="F3441" i="4"/>
  <c r="E3441" i="4"/>
  <c r="H3440" i="4"/>
  <c r="G3440" i="4"/>
  <c r="F3440" i="4"/>
  <c r="E3440" i="4"/>
  <c r="H3439" i="4"/>
  <c r="G3439" i="4"/>
  <c r="F3439" i="4"/>
  <c r="E3439" i="4"/>
  <c r="H3438" i="4"/>
  <c r="G3438" i="4"/>
  <c r="F3438" i="4"/>
  <c r="E3438" i="4"/>
  <c r="H3437" i="4"/>
  <c r="G3437" i="4"/>
  <c r="F3437" i="4"/>
  <c r="E3437" i="4"/>
  <c r="H3436" i="4"/>
  <c r="G3436" i="4"/>
  <c r="F3436" i="4"/>
  <c r="E3436" i="4"/>
  <c r="H3435" i="4"/>
  <c r="G3435" i="4"/>
  <c r="F3435" i="4"/>
  <c r="E3435" i="4"/>
  <c r="H3434" i="4"/>
  <c r="G3434" i="4"/>
  <c r="F3434" i="4"/>
  <c r="E3434" i="4"/>
  <c r="H3433" i="4"/>
  <c r="G3433" i="4"/>
  <c r="F3433" i="4"/>
  <c r="E3433" i="4"/>
  <c r="H3432" i="4"/>
  <c r="G3432" i="4"/>
  <c r="F3432" i="4"/>
  <c r="E3432" i="4"/>
  <c r="H3431" i="4"/>
  <c r="G3431" i="4"/>
  <c r="F3431" i="4"/>
  <c r="E3431" i="4"/>
  <c r="H3430" i="4"/>
  <c r="G3430" i="4"/>
  <c r="F3430" i="4"/>
  <c r="E3430" i="4"/>
  <c r="H3429" i="4"/>
  <c r="G3429" i="4"/>
  <c r="F3429" i="4"/>
  <c r="E3429" i="4"/>
  <c r="H3428" i="4"/>
  <c r="G3428" i="4"/>
  <c r="F3428" i="4"/>
  <c r="E3428" i="4"/>
  <c r="H3427" i="4"/>
  <c r="G3427" i="4"/>
  <c r="F3427" i="4"/>
  <c r="E3427" i="4"/>
  <c r="H3426" i="4"/>
  <c r="G3426" i="4"/>
  <c r="F3426" i="4"/>
  <c r="E3426" i="4"/>
  <c r="H3425" i="4"/>
  <c r="G3425" i="4"/>
  <c r="F3425" i="4"/>
  <c r="E3425" i="4"/>
  <c r="H3424" i="4"/>
  <c r="G3424" i="4"/>
  <c r="F3424" i="4"/>
  <c r="E3424" i="4"/>
  <c r="H3423" i="4"/>
  <c r="G3423" i="4"/>
  <c r="F3423" i="4"/>
  <c r="E3423" i="4"/>
  <c r="H3422" i="4"/>
  <c r="G3422" i="4"/>
  <c r="F3422" i="4"/>
  <c r="E3422" i="4"/>
  <c r="H3421" i="4"/>
  <c r="G3421" i="4"/>
  <c r="F3421" i="4"/>
  <c r="E3421" i="4"/>
  <c r="H3420" i="4"/>
  <c r="G3420" i="4"/>
  <c r="F3420" i="4"/>
  <c r="E3420" i="4"/>
  <c r="H3419" i="4"/>
  <c r="G3419" i="4"/>
  <c r="F3419" i="4"/>
  <c r="E3419" i="4"/>
  <c r="H3418" i="4"/>
  <c r="G3418" i="4"/>
  <c r="F3418" i="4"/>
  <c r="E3418" i="4"/>
  <c r="H3417" i="4"/>
  <c r="G3417" i="4"/>
  <c r="F3417" i="4"/>
  <c r="E3417" i="4"/>
  <c r="H3416" i="4"/>
  <c r="G3416" i="4"/>
  <c r="F3416" i="4"/>
  <c r="E3416" i="4"/>
  <c r="H3415" i="4"/>
  <c r="G3415" i="4"/>
  <c r="F3415" i="4"/>
  <c r="E3415" i="4"/>
  <c r="H3414" i="4"/>
  <c r="G3414" i="4"/>
  <c r="F3414" i="4"/>
  <c r="E3414" i="4"/>
  <c r="H3413" i="4"/>
  <c r="G3413" i="4"/>
  <c r="F3413" i="4"/>
  <c r="E3413" i="4"/>
  <c r="H3412" i="4"/>
  <c r="G3412" i="4"/>
  <c r="F3412" i="4"/>
  <c r="E3412" i="4"/>
  <c r="H3411" i="4"/>
  <c r="G3411" i="4"/>
  <c r="F3411" i="4"/>
  <c r="E3411" i="4"/>
  <c r="H3410" i="4"/>
  <c r="G3410" i="4"/>
  <c r="F3410" i="4"/>
  <c r="E3410" i="4"/>
  <c r="H3409" i="4"/>
  <c r="G3409" i="4"/>
  <c r="F3409" i="4"/>
  <c r="E3409" i="4"/>
  <c r="H3408" i="4"/>
  <c r="G3408" i="4"/>
  <c r="F3408" i="4"/>
  <c r="E3408" i="4"/>
  <c r="H3407" i="4"/>
  <c r="G3407" i="4"/>
  <c r="F3407" i="4"/>
  <c r="E3407" i="4"/>
  <c r="H3406" i="4"/>
  <c r="G3406" i="4"/>
  <c r="F3406" i="4"/>
  <c r="E3406" i="4"/>
  <c r="H3405" i="4"/>
  <c r="G3405" i="4"/>
  <c r="F3405" i="4"/>
  <c r="E3405" i="4"/>
  <c r="H3404" i="4"/>
  <c r="G3404" i="4"/>
  <c r="F3404" i="4"/>
  <c r="E3404" i="4"/>
  <c r="H3403" i="4"/>
  <c r="G3403" i="4"/>
  <c r="F3403" i="4"/>
  <c r="E3403" i="4"/>
  <c r="H3402" i="4"/>
  <c r="G3402" i="4"/>
  <c r="F3402" i="4"/>
  <c r="E3402" i="4"/>
  <c r="H3401" i="4"/>
  <c r="G3401" i="4"/>
  <c r="F3401" i="4"/>
  <c r="E3401" i="4"/>
  <c r="H3400" i="4"/>
  <c r="G3400" i="4"/>
  <c r="F3400" i="4"/>
  <c r="E3400" i="4"/>
  <c r="H3399" i="4"/>
  <c r="G3399" i="4"/>
  <c r="F3399" i="4"/>
  <c r="E3399" i="4"/>
  <c r="H3398" i="4"/>
  <c r="G3398" i="4"/>
  <c r="F3398" i="4"/>
  <c r="E3398" i="4"/>
  <c r="H3397" i="4"/>
  <c r="G3397" i="4"/>
  <c r="F3397" i="4"/>
  <c r="E3397" i="4"/>
  <c r="H3396" i="4"/>
  <c r="G3396" i="4"/>
  <c r="F3396" i="4"/>
  <c r="E3396" i="4"/>
  <c r="H3395" i="4"/>
  <c r="G3395" i="4"/>
  <c r="F3395" i="4"/>
  <c r="E3395" i="4"/>
  <c r="H3394" i="4"/>
  <c r="G3394" i="4"/>
  <c r="F3394" i="4"/>
  <c r="E3394" i="4"/>
  <c r="H3393" i="4"/>
  <c r="G3393" i="4"/>
  <c r="F3393" i="4"/>
  <c r="E3393" i="4"/>
  <c r="H3392" i="4"/>
  <c r="G3392" i="4"/>
  <c r="F3392" i="4"/>
  <c r="E3392" i="4"/>
  <c r="H3391" i="4"/>
  <c r="G3391" i="4"/>
  <c r="F3391" i="4"/>
  <c r="E3391" i="4"/>
  <c r="H3390" i="4"/>
  <c r="G3390" i="4"/>
  <c r="F3390" i="4"/>
  <c r="E3390" i="4"/>
  <c r="H3389" i="4"/>
  <c r="G3389" i="4"/>
  <c r="F3389" i="4"/>
  <c r="E3389" i="4"/>
  <c r="H3388" i="4"/>
  <c r="G3388" i="4"/>
  <c r="F3388" i="4"/>
  <c r="E3388" i="4"/>
  <c r="H3387" i="4"/>
  <c r="G3387" i="4"/>
  <c r="F3387" i="4"/>
  <c r="E3387" i="4"/>
  <c r="H3386" i="4"/>
  <c r="G3386" i="4"/>
  <c r="F3386" i="4"/>
  <c r="E3386" i="4"/>
  <c r="H3385" i="4"/>
  <c r="G3385" i="4"/>
  <c r="F3385" i="4"/>
  <c r="E3385" i="4"/>
  <c r="H3384" i="4"/>
  <c r="G3384" i="4"/>
  <c r="F3384" i="4"/>
  <c r="E3384" i="4"/>
  <c r="H3383" i="4"/>
  <c r="G3383" i="4"/>
  <c r="F3383" i="4"/>
  <c r="E3383" i="4"/>
  <c r="H3382" i="4"/>
  <c r="G3382" i="4"/>
  <c r="F3382" i="4"/>
  <c r="E3382" i="4"/>
  <c r="H3381" i="4"/>
  <c r="G3381" i="4"/>
  <c r="F3381" i="4"/>
  <c r="E3381" i="4"/>
  <c r="H3380" i="4"/>
  <c r="G3380" i="4"/>
  <c r="F3380" i="4"/>
  <c r="E3380" i="4"/>
  <c r="H3379" i="4"/>
  <c r="G3379" i="4"/>
  <c r="F3379" i="4"/>
  <c r="E3379" i="4"/>
  <c r="H3378" i="4"/>
  <c r="G3378" i="4"/>
  <c r="F3378" i="4"/>
  <c r="E3378" i="4"/>
  <c r="H3377" i="4"/>
  <c r="G3377" i="4"/>
  <c r="F3377" i="4"/>
  <c r="E3377" i="4"/>
  <c r="H3376" i="4"/>
  <c r="G3376" i="4"/>
  <c r="F3376" i="4"/>
  <c r="E3376" i="4"/>
  <c r="H3375" i="4"/>
  <c r="G3375" i="4"/>
  <c r="F3375" i="4"/>
  <c r="E3375" i="4"/>
  <c r="H3374" i="4"/>
  <c r="G3374" i="4"/>
  <c r="F3374" i="4"/>
  <c r="E3374" i="4"/>
  <c r="H3373" i="4"/>
  <c r="G3373" i="4"/>
  <c r="F3373" i="4"/>
  <c r="E3373" i="4"/>
  <c r="H3372" i="4"/>
  <c r="G3372" i="4"/>
  <c r="F3372" i="4"/>
  <c r="E3372" i="4"/>
  <c r="H3371" i="4"/>
  <c r="G3371" i="4"/>
  <c r="F3371" i="4"/>
  <c r="E3371" i="4"/>
  <c r="H3370" i="4"/>
  <c r="G3370" i="4"/>
  <c r="F3370" i="4"/>
  <c r="E3370" i="4"/>
  <c r="H3369" i="4"/>
  <c r="G3369" i="4"/>
  <c r="F3369" i="4"/>
  <c r="E3369" i="4"/>
  <c r="H3368" i="4"/>
  <c r="G3368" i="4"/>
  <c r="F3368" i="4"/>
  <c r="E3368" i="4"/>
  <c r="H3367" i="4"/>
  <c r="G3367" i="4"/>
  <c r="F3367" i="4"/>
  <c r="E3367" i="4"/>
  <c r="H3366" i="4"/>
  <c r="G3366" i="4"/>
  <c r="F3366" i="4"/>
  <c r="E3366" i="4"/>
  <c r="H3365" i="4"/>
  <c r="G3365" i="4"/>
  <c r="F3365" i="4"/>
  <c r="E3365" i="4"/>
  <c r="H3364" i="4"/>
  <c r="G3364" i="4"/>
  <c r="F3364" i="4"/>
  <c r="E3364" i="4"/>
  <c r="H3363" i="4"/>
  <c r="G3363" i="4"/>
  <c r="F3363" i="4"/>
  <c r="E3363" i="4"/>
  <c r="H3362" i="4"/>
  <c r="G3362" i="4"/>
  <c r="F3362" i="4"/>
  <c r="E3362" i="4"/>
  <c r="H3361" i="4"/>
  <c r="G3361" i="4"/>
  <c r="F3361" i="4"/>
  <c r="E3361" i="4"/>
  <c r="H3360" i="4"/>
  <c r="G3360" i="4"/>
  <c r="F3360" i="4"/>
  <c r="E3360" i="4"/>
  <c r="H3359" i="4"/>
  <c r="G3359" i="4"/>
  <c r="F3359" i="4"/>
  <c r="E3359" i="4"/>
  <c r="H3358" i="4"/>
  <c r="G3358" i="4"/>
  <c r="F3358" i="4"/>
  <c r="E3358" i="4"/>
  <c r="H3357" i="4"/>
  <c r="G3357" i="4"/>
  <c r="F3357" i="4"/>
  <c r="E3357" i="4"/>
  <c r="H3356" i="4"/>
  <c r="G3356" i="4"/>
  <c r="F3356" i="4"/>
  <c r="E3356" i="4"/>
  <c r="H3355" i="4"/>
  <c r="G3355" i="4"/>
  <c r="F3355" i="4"/>
  <c r="E3355" i="4"/>
  <c r="H3354" i="4"/>
  <c r="G3354" i="4"/>
  <c r="F3354" i="4"/>
  <c r="E3354" i="4"/>
  <c r="H3353" i="4"/>
  <c r="G3353" i="4"/>
  <c r="F3353" i="4"/>
  <c r="E3353" i="4"/>
  <c r="H3352" i="4"/>
  <c r="G3352" i="4"/>
  <c r="F3352" i="4"/>
  <c r="E3352" i="4"/>
  <c r="H3351" i="4"/>
  <c r="G3351" i="4"/>
  <c r="F3351" i="4"/>
  <c r="E3351" i="4"/>
  <c r="H3350" i="4"/>
  <c r="G3350" i="4"/>
  <c r="F3350" i="4"/>
  <c r="E3350" i="4"/>
  <c r="H3349" i="4"/>
  <c r="G3349" i="4"/>
  <c r="F3349" i="4"/>
  <c r="E3349" i="4"/>
  <c r="H3348" i="4"/>
  <c r="G3348" i="4"/>
  <c r="F3348" i="4"/>
  <c r="E3348" i="4"/>
  <c r="H3347" i="4"/>
  <c r="G3347" i="4"/>
  <c r="F3347" i="4"/>
  <c r="E3347" i="4"/>
  <c r="H3346" i="4"/>
  <c r="G3346" i="4"/>
  <c r="F3346" i="4"/>
  <c r="E3346" i="4"/>
  <c r="H3345" i="4"/>
  <c r="G3345" i="4"/>
  <c r="F3345" i="4"/>
  <c r="E3345" i="4"/>
  <c r="H3344" i="4"/>
  <c r="G3344" i="4"/>
  <c r="F3344" i="4"/>
  <c r="E3344" i="4"/>
  <c r="H3343" i="4"/>
  <c r="G3343" i="4"/>
  <c r="F3343" i="4"/>
  <c r="E3343" i="4"/>
  <c r="H3342" i="4"/>
  <c r="G3342" i="4"/>
  <c r="F3342" i="4"/>
  <c r="E3342" i="4"/>
  <c r="H3341" i="4"/>
  <c r="G3341" i="4"/>
  <c r="F3341" i="4"/>
  <c r="E3341" i="4"/>
  <c r="H3340" i="4"/>
  <c r="G3340" i="4"/>
  <c r="F3340" i="4"/>
  <c r="E3340" i="4"/>
  <c r="H3339" i="4"/>
  <c r="G3339" i="4"/>
  <c r="F3339" i="4"/>
  <c r="E3339" i="4"/>
  <c r="H3338" i="4"/>
  <c r="G3338" i="4"/>
  <c r="F3338" i="4"/>
  <c r="E3338" i="4"/>
  <c r="H3337" i="4"/>
  <c r="G3337" i="4"/>
  <c r="F3337" i="4"/>
  <c r="E3337" i="4"/>
  <c r="H3336" i="4"/>
  <c r="G3336" i="4"/>
  <c r="F3336" i="4"/>
  <c r="E3336" i="4"/>
  <c r="H3335" i="4"/>
  <c r="G3335" i="4"/>
  <c r="F3335" i="4"/>
  <c r="E3335" i="4"/>
  <c r="H3334" i="4"/>
  <c r="G3334" i="4"/>
  <c r="F3334" i="4"/>
  <c r="E3334" i="4"/>
  <c r="H3333" i="4"/>
  <c r="G3333" i="4"/>
  <c r="F3333" i="4"/>
  <c r="E3333" i="4"/>
  <c r="H3332" i="4"/>
  <c r="G3332" i="4"/>
  <c r="F3332" i="4"/>
  <c r="E3332" i="4"/>
  <c r="H3331" i="4"/>
  <c r="G3331" i="4"/>
  <c r="F3331" i="4"/>
  <c r="E3331" i="4"/>
  <c r="H3330" i="4"/>
  <c r="G3330" i="4"/>
  <c r="F3330" i="4"/>
  <c r="E3330" i="4"/>
  <c r="H3329" i="4"/>
  <c r="G3329" i="4"/>
  <c r="F3329" i="4"/>
  <c r="E3329" i="4"/>
  <c r="H3328" i="4"/>
  <c r="G3328" i="4"/>
  <c r="F3328" i="4"/>
  <c r="E3328" i="4"/>
  <c r="H3327" i="4"/>
  <c r="G3327" i="4"/>
  <c r="F3327" i="4"/>
  <c r="E3327" i="4"/>
  <c r="H3326" i="4"/>
  <c r="G3326" i="4"/>
  <c r="F3326" i="4"/>
  <c r="E3326" i="4"/>
  <c r="H3325" i="4"/>
  <c r="G3325" i="4"/>
  <c r="F3325" i="4"/>
  <c r="E3325" i="4"/>
  <c r="H3324" i="4"/>
  <c r="G3324" i="4"/>
  <c r="F3324" i="4"/>
  <c r="E3324" i="4"/>
  <c r="H3323" i="4"/>
  <c r="G3323" i="4"/>
  <c r="F3323" i="4"/>
  <c r="E3323" i="4"/>
  <c r="H3322" i="4"/>
  <c r="G3322" i="4"/>
  <c r="F3322" i="4"/>
  <c r="E3322" i="4"/>
  <c r="H3321" i="4"/>
  <c r="G3321" i="4"/>
  <c r="F3321" i="4"/>
  <c r="E3321" i="4"/>
  <c r="H3320" i="4"/>
  <c r="G3320" i="4"/>
  <c r="F3320" i="4"/>
  <c r="E3320" i="4"/>
  <c r="H3319" i="4"/>
  <c r="G3319" i="4"/>
  <c r="F3319" i="4"/>
  <c r="E3319" i="4"/>
  <c r="H3318" i="4"/>
  <c r="G3318" i="4"/>
  <c r="F3318" i="4"/>
  <c r="E3318" i="4"/>
  <c r="H3317" i="4"/>
  <c r="G3317" i="4"/>
  <c r="F3317" i="4"/>
  <c r="E3317" i="4"/>
  <c r="H3316" i="4"/>
  <c r="G3316" i="4"/>
  <c r="F3316" i="4"/>
  <c r="E3316" i="4"/>
  <c r="H3315" i="4"/>
  <c r="G3315" i="4"/>
  <c r="F3315" i="4"/>
  <c r="E3315" i="4"/>
  <c r="H3314" i="4"/>
  <c r="G3314" i="4"/>
  <c r="F3314" i="4"/>
  <c r="E3314" i="4"/>
  <c r="H3313" i="4"/>
  <c r="G3313" i="4"/>
  <c r="F3313" i="4"/>
  <c r="E3313" i="4"/>
  <c r="H3312" i="4"/>
  <c r="G3312" i="4"/>
  <c r="F3312" i="4"/>
  <c r="E3312" i="4"/>
  <c r="H3311" i="4"/>
  <c r="G3311" i="4"/>
  <c r="F3311" i="4"/>
  <c r="E3311" i="4"/>
  <c r="H3310" i="4"/>
  <c r="G3310" i="4"/>
  <c r="F3310" i="4"/>
  <c r="E3310" i="4"/>
  <c r="H3309" i="4"/>
  <c r="G3309" i="4"/>
  <c r="F3309" i="4"/>
  <c r="E3309" i="4"/>
  <c r="H3308" i="4"/>
  <c r="G3308" i="4"/>
  <c r="F3308" i="4"/>
  <c r="E3308" i="4"/>
  <c r="H3307" i="4"/>
  <c r="G3307" i="4"/>
  <c r="F3307" i="4"/>
  <c r="E3307" i="4"/>
  <c r="H3306" i="4"/>
  <c r="G3306" i="4"/>
  <c r="F3306" i="4"/>
  <c r="E3306" i="4"/>
  <c r="H3305" i="4"/>
  <c r="G3305" i="4"/>
  <c r="F3305" i="4"/>
  <c r="E3305" i="4"/>
  <c r="H3304" i="4"/>
  <c r="G3304" i="4"/>
  <c r="F3304" i="4"/>
  <c r="E3304" i="4"/>
  <c r="H3303" i="4"/>
  <c r="G3303" i="4"/>
  <c r="F3303" i="4"/>
  <c r="E3303" i="4"/>
  <c r="H3302" i="4"/>
  <c r="G3302" i="4"/>
  <c r="F3302" i="4"/>
  <c r="E3302" i="4"/>
  <c r="H3301" i="4"/>
  <c r="G3301" i="4"/>
  <c r="F3301" i="4"/>
  <c r="E3301" i="4"/>
  <c r="H3300" i="4"/>
  <c r="G3300" i="4"/>
  <c r="F3300" i="4"/>
  <c r="E3300" i="4"/>
  <c r="H3299" i="4"/>
  <c r="G3299" i="4"/>
  <c r="F3299" i="4"/>
  <c r="E3299" i="4"/>
  <c r="H3298" i="4"/>
  <c r="G3298" i="4"/>
  <c r="F3298" i="4"/>
  <c r="E3298" i="4"/>
  <c r="H3297" i="4"/>
  <c r="G3297" i="4"/>
  <c r="F3297" i="4"/>
  <c r="E3297" i="4"/>
  <c r="H3296" i="4"/>
  <c r="G3296" i="4"/>
  <c r="F3296" i="4"/>
  <c r="E3296" i="4"/>
  <c r="H3295" i="4"/>
  <c r="G3295" i="4"/>
  <c r="F3295" i="4"/>
  <c r="E3295" i="4"/>
  <c r="H3294" i="4"/>
  <c r="G3294" i="4"/>
  <c r="F3294" i="4"/>
  <c r="E3294" i="4"/>
  <c r="H3293" i="4"/>
  <c r="G3293" i="4"/>
  <c r="F3293" i="4"/>
  <c r="E3293" i="4"/>
  <c r="H3292" i="4"/>
  <c r="G3292" i="4"/>
  <c r="F3292" i="4"/>
  <c r="E3292" i="4"/>
  <c r="H3291" i="4"/>
  <c r="G3291" i="4"/>
  <c r="F3291" i="4"/>
  <c r="E3291" i="4"/>
  <c r="H3290" i="4"/>
  <c r="G3290" i="4"/>
  <c r="F3290" i="4"/>
  <c r="E3290" i="4"/>
  <c r="H3289" i="4"/>
  <c r="G3289" i="4"/>
  <c r="F3289" i="4"/>
  <c r="E3289" i="4"/>
  <c r="H3288" i="4"/>
  <c r="G3288" i="4"/>
  <c r="F3288" i="4"/>
  <c r="E3288" i="4"/>
  <c r="H3287" i="4"/>
  <c r="G3287" i="4"/>
  <c r="F3287" i="4"/>
  <c r="E3287" i="4"/>
  <c r="H3286" i="4"/>
  <c r="G3286" i="4"/>
  <c r="F3286" i="4"/>
  <c r="E3286" i="4"/>
  <c r="H3285" i="4"/>
  <c r="G3285" i="4"/>
  <c r="F3285" i="4"/>
  <c r="E3285" i="4"/>
  <c r="H3284" i="4"/>
  <c r="G3284" i="4"/>
  <c r="F3284" i="4"/>
  <c r="E3284" i="4"/>
  <c r="H3283" i="4"/>
  <c r="G3283" i="4"/>
  <c r="F3283" i="4"/>
  <c r="E3283" i="4"/>
  <c r="H3282" i="4"/>
  <c r="G3282" i="4"/>
  <c r="F3282" i="4"/>
  <c r="E3282" i="4"/>
  <c r="H3281" i="4"/>
  <c r="G3281" i="4"/>
  <c r="F3281" i="4"/>
  <c r="E3281" i="4"/>
  <c r="H3280" i="4"/>
  <c r="G3280" i="4"/>
  <c r="F3280" i="4"/>
  <c r="E3280" i="4"/>
  <c r="H3279" i="4"/>
  <c r="G3279" i="4"/>
  <c r="F3279" i="4"/>
  <c r="E3279" i="4"/>
  <c r="H3278" i="4"/>
  <c r="G3278" i="4"/>
  <c r="F3278" i="4"/>
  <c r="E3278" i="4"/>
  <c r="H3277" i="4"/>
  <c r="G3277" i="4"/>
  <c r="F3277" i="4"/>
  <c r="E3277" i="4"/>
  <c r="H3276" i="4"/>
  <c r="G3276" i="4"/>
  <c r="F3276" i="4"/>
  <c r="E3276" i="4"/>
  <c r="H3275" i="4"/>
  <c r="G3275" i="4"/>
  <c r="F3275" i="4"/>
  <c r="E3275" i="4"/>
  <c r="H3274" i="4"/>
  <c r="G3274" i="4"/>
  <c r="F3274" i="4"/>
  <c r="E3274" i="4"/>
  <c r="H3273" i="4"/>
  <c r="G3273" i="4"/>
  <c r="F3273" i="4"/>
  <c r="E3273" i="4"/>
  <c r="H3272" i="4"/>
  <c r="G3272" i="4"/>
  <c r="F3272" i="4"/>
  <c r="E3272" i="4"/>
  <c r="H3271" i="4"/>
  <c r="G3271" i="4"/>
  <c r="F3271" i="4"/>
  <c r="E3271" i="4"/>
  <c r="H3270" i="4"/>
  <c r="G3270" i="4"/>
  <c r="F3270" i="4"/>
  <c r="E3270" i="4"/>
  <c r="H3269" i="4"/>
  <c r="G3269" i="4"/>
  <c r="F3269" i="4"/>
  <c r="E3269" i="4"/>
  <c r="H3268" i="4"/>
  <c r="G3268" i="4"/>
  <c r="F3268" i="4"/>
  <c r="E3268" i="4"/>
  <c r="H3267" i="4"/>
  <c r="G3267" i="4"/>
  <c r="F3267" i="4"/>
  <c r="E3267" i="4"/>
  <c r="H3266" i="4"/>
  <c r="G3266" i="4"/>
  <c r="F3266" i="4"/>
  <c r="E3266" i="4"/>
  <c r="H3265" i="4"/>
  <c r="G3265" i="4"/>
  <c r="F3265" i="4"/>
  <c r="E3265" i="4"/>
  <c r="H3264" i="4"/>
  <c r="G3264" i="4"/>
  <c r="F3264" i="4"/>
  <c r="E3264" i="4"/>
  <c r="H3263" i="4"/>
  <c r="G3263" i="4"/>
  <c r="F3263" i="4"/>
  <c r="E3263" i="4"/>
  <c r="H3262" i="4"/>
  <c r="G3262" i="4"/>
  <c r="F3262" i="4"/>
  <c r="E3262" i="4"/>
  <c r="H3261" i="4"/>
  <c r="G3261" i="4"/>
  <c r="F3261" i="4"/>
  <c r="E3261" i="4"/>
  <c r="H3260" i="4"/>
  <c r="G3260" i="4"/>
  <c r="F3260" i="4"/>
  <c r="E3260" i="4"/>
  <c r="H3259" i="4"/>
  <c r="G3259" i="4"/>
  <c r="F3259" i="4"/>
  <c r="E3259" i="4"/>
  <c r="H3258" i="4"/>
  <c r="G3258" i="4"/>
  <c r="F3258" i="4"/>
  <c r="E3258" i="4"/>
  <c r="H3257" i="4"/>
  <c r="G3257" i="4"/>
  <c r="F3257" i="4"/>
  <c r="E3257" i="4"/>
  <c r="H3256" i="4"/>
  <c r="G3256" i="4"/>
  <c r="F3256" i="4"/>
  <c r="E3256" i="4"/>
  <c r="H3255" i="4"/>
  <c r="G3255" i="4"/>
  <c r="F3255" i="4"/>
  <c r="E3255" i="4"/>
  <c r="H3254" i="4"/>
  <c r="G3254" i="4"/>
  <c r="F3254" i="4"/>
  <c r="E3254" i="4"/>
  <c r="H3253" i="4"/>
  <c r="G3253" i="4"/>
  <c r="F3253" i="4"/>
  <c r="E3253" i="4"/>
  <c r="H3252" i="4"/>
  <c r="G3252" i="4"/>
  <c r="F3252" i="4"/>
  <c r="E3252" i="4"/>
  <c r="H3251" i="4"/>
  <c r="G3251" i="4"/>
  <c r="F3251" i="4"/>
  <c r="E3251" i="4"/>
  <c r="H3250" i="4"/>
  <c r="G3250" i="4"/>
  <c r="F3250" i="4"/>
  <c r="E3250" i="4"/>
  <c r="H3249" i="4"/>
  <c r="G3249" i="4"/>
  <c r="F3249" i="4"/>
  <c r="E3249" i="4"/>
  <c r="H3248" i="4"/>
  <c r="G3248" i="4"/>
  <c r="F3248" i="4"/>
  <c r="E3248" i="4"/>
  <c r="H3247" i="4"/>
  <c r="G3247" i="4"/>
  <c r="F3247" i="4"/>
  <c r="E3247" i="4"/>
  <c r="H3246" i="4"/>
  <c r="G3246" i="4"/>
  <c r="F3246" i="4"/>
  <c r="E3246" i="4"/>
  <c r="H3245" i="4"/>
  <c r="G3245" i="4"/>
  <c r="F3245" i="4"/>
  <c r="E3245" i="4"/>
  <c r="H3244" i="4"/>
  <c r="G3244" i="4"/>
  <c r="F3244" i="4"/>
  <c r="E3244" i="4"/>
  <c r="H3243" i="4"/>
  <c r="G3243" i="4"/>
  <c r="F3243" i="4"/>
  <c r="E3243" i="4"/>
  <c r="H3242" i="4"/>
  <c r="G3242" i="4"/>
  <c r="F3242" i="4"/>
  <c r="E3242" i="4"/>
  <c r="H3241" i="4"/>
  <c r="G3241" i="4"/>
  <c r="F3241" i="4"/>
  <c r="E3241" i="4"/>
  <c r="H3240" i="4"/>
  <c r="G3240" i="4"/>
  <c r="F3240" i="4"/>
  <c r="E3240" i="4"/>
  <c r="H3239" i="4"/>
  <c r="G3239" i="4"/>
  <c r="F3239" i="4"/>
  <c r="E3239" i="4"/>
  <c r="H3238" i="4"/>
  <c r="G3238" i="4"/>
  <c r="F3238" i="4"/>
  <c r="E3238" i="4"/>
  <c r="H3237" i="4"/>
  <c r="G3237" i="4"/>
  <c r="F3237" i="4"/>
  <c r="E3237" i="4"/>
  <c r="H3236" i="4"/>
  <c r="G3236" i="4"/>
  <c r="F3236" i="4"/>
  <c r="E3236" i="4"/>
  <c r="H3235" i="4"/>
  <c r="G3235" i="4"/>
  <c r="F3235" i="4"/>
  <c r="E3235" i="4"/>
  <c r="H3234" i="4"/>
  <c r="G3234" i="4"/>
  <c r="F3234" i="4"/>
  <c r="E3234" i="4"/>
  <c r="H3233" i="4"/>
  <c r="G3233" i="4"/>
  <c r="F3233" i="4"/>
  <c r="E3233" i="4"/>
  <c r="H3232" i="4"/>
  <c r="G3232" i="4"/>
  <c r="F3232" i="4"/>
  <c r="E3232" i="4"/>
  <c r="H3231" i="4"/>
  <c r="G3231" i="4"/>
  <c r="F3231" i="4"/>
  <c r="E3231" i="4"/>
  <c r="H3230" i="4"/>
  <c r="G3230" i="4"/>
  <c r="F3230" i="4"/>
  <c r="E3230" i="4"/>
  <c r="H3229" i="4"/>
  <c r="G3229" i="4"/>
  <c r="F3229" i="4"/>
  <c r="E3229" i="4"/>
  <c r="H3228" i="4"/>
  <c r="G3228" i="4"/>
  <c r="F3228" i="4"/>
  <c r="E3228" i="4"/>
  <c r="H3227" i="4"/>
  <c r="G3227" i="4"/>
  <c r="F3227" i="4"/>
  <c r="E3227" i="4"/>
  <c r="H3226" i="4"/>
  <c r="G3226" i="4"/>
  <c r="F3226" i="4"/>
  <c r="E3226" i="4"/>
  <c r="H3225" i="4"/>
  <c r="G3225" i="4"/>
  <c r="F3225" i="4"/>
  <c r="E3225" i="4"/>
  <c r="H3224" i="4"/>
  <c r="G3224" i="4"/>
  <c r="F3224" i="4"/>
  <c r="E3224" i="4"/>
  <c r="H3223" i="4"/>
  <c r="G3223" i="4"/>
  <c r="F3223" i="4"/>
  <c r="E3223" i="4"/>
  <c r="H3222" i="4"/>
  <c r="G3222" i="4"/>
  <c r="F3222" i="4"/>
  <c r="E3222" i="4"/>
  <c r="H3221" i="4"/>
  <c r="G3221" i="4"/>
  <c r="F3221" i="4"/>
  <c r="E3221" i="4"/>
  <c r="H3220" i="4"/>
  <c r="G3220" i="4"/>
  <c r="F3220" i="4"/>
  <c r="E3220" i="4"/>
  <c r="H3219" i="4"/>
  <c r="G3219" i="4"/>
  <c r="F3219" i="4"/>
  <c r="E3219" i="4"/>
  <c r="H3218" i="4"/>
  <c r="G3218" i="4"/>
  <c r="F3218" i="4"/>
  <c r="E3218" i="4"/>
  <c r="H3217" i="4"/>
  <c r="G3217" i="4"/>
  <c r="F3217" i="4"/>
  <c r="E3217" i="4"/>
  <c r="H3216" i="4"/>
  <c r="G3216" i="4"/>
  <c r="F3216" i="4"/>
  <c r="E3216" i="4"/>
  <c r="H3215" i="4"/>
  <c r="G3215" i="4"/>
  <c r="F3215" i="4"/>
  <c r="E3215" i="4"/>
  <c r="H3214" i="4"/>
  <c r="G3214" i="4"/>
  <c r="F3214" i="4"/>
  <c r="E3214" i="4"/>
  <c r="H3213" i="4"/>
  <c r="G3213" i="4"/>
  <c r="F3213" i="4"/>
  <c r="E3213" i="4"/>
  <c r="H3212" i="4"/>
  <c r="G3212" i="4"/>
  <c r="F3212" i="4"/>
  <c r="E3212" i="4"/>
  <c r="H3211" i="4"/>
  <c r="G3211" i="4"/>
  <c r="F3211" i="4"/>
  <c r="E3211" i="4"/>
  <c r="H3210" i="4"/>
  <c r="G3210" i="4"/>
  <c r="F3210" i="4"/>
  <c r="E3210" i="4"/>
  <c r="H3209" i="4"/>
  <c r="G3209" i="4"/>
  <c r="F3209" i="4"/>
  <c r="E3209" i="4"/>
  <c r="H3208" i="4"/>
  <c r="G3208" i="4"/>
  <c r="F3208" i="4"/>
  <c r="E3208" i="4"/>
  <c r="H3207" i="4"/>
  <c r="G3207" i="4"/>
  <c r="F3207" i="4"/>
  <c r="E3207" i="4"/>
  <c r="H3206" i="4"/>
  <c r="G3206" i="4"/>
  <c r="F3206" i="4"/>
  <c r="E3206" i="4"/>
  <c r="H3205" i="4"/>
  <c r="G3205" i="4"/>
  <c r="F3205" i="4"/>
  <c r="E3205" i="4"/>
  <c r="H3204" i="4"/>
  <c r="G3204" i="4"/>
  <c r="F3204" i="4"/>
  <c r="E3204" i="4"/>
  <c r="H3203" i="4"/>
  <c r="G3203" i="4"/>
  <c r="F3203" i="4"/>
  <c r="E3203" i="4"/>
  <c r="H3202" i="4"/>
  <c r="G3202" i="4"/>
  <c r="F3202" i="4"/>
  <c r="E3202" i="4"/>
  <c r="H3201" i="4"/>
  <c r="G3201" i="4"/>
  <c r="F3201" i="4"/>
  <c r="E3201" i="4"/>
  <c r="H3200" i="4"/>
  <c r="G3200" i="4"/>
  <c r="F3200" i="4"/>
  <c r="E3200" i="4"/>
  <c r="H3199" i="4"/>
  <c r="G3199" i="4"/>
  <c r="F3199" i="4"/>
  <c r="E3199" i="4"/>
  <c r="H3198" i="4"/>
  <c r="G3198" i="4"/>
  <c r="F3198" i="4"/>
  <c r="E3198" i="4"/>
  <c r="H3197" i="4"/>
  <c r="G3197" i="4"/>
  <c r="F3197" i="4"/>
  <c r="E3197" i="4"/>
  <c r="H3196" i="4"/>
  <c r="G3196" i="4"/>
  <c r="F3196" i="4"/>
  <c r="E3196" i="4"/>
  <c r="H3195" i="4"/>
  <c r="G3195" i="4"/>
  <c r="F3195" i="4"/>
  <c r="E3195" i="4"/>
  <c r="H3194" i="4"/>
  <c r="G3194" i="4"/>
  <c r="F3194" i="4"/>
  <c r="E3194" i="4"/>
  <c r="H3193" i="4"/>
  <c r="G3193" i="4"/>
  <c r="F3193" i="4"/>
  <c r="E3193" i="4"/>
  <c r="H3192" i="4"/>
  <c r="G3192" i="4"/>
  <c r="F3192" i="4"/>
  <c r="E3192" i="4"/>
  <c r="H3191" i="4"/>
  <c r="G3191" i="4"/>
  <c r="F3191" i="4"/>
  <c r="E3191" i="4"/>
  <c r="H3190" i="4"/>
  <c r="G3190" i="4"/>
  <c r="F3190" i="4"/>
  <c r="E3190" i="4"/>
  <c r="H3189" i="4"/>
  <c r="G3189" i="4"/>
  <c r="F3189" i="4"/>
  <c r="E3189" i="4"/>
  <c r="H3188" i="4"/>
  <c r="G3188" i="4"/>
  <c r="F3188" i="4"/>
  <c r="E3188" i="4"/>
  <c r="H3187" i="4"/>
  <c r="G3187" i="4"/>
  <c r="F3187" i="4"/>
  <c r="E3187" i="4"/>
  <c r="H3186" i="4"/>
  <c r="G3186" i="4"/>
  <c r="F3186" i="4"/>
  <c r="E3186" i="4"/>
  <c r="H3185" i="4"/>
  <c r="G3185" i="4"/>
  <c r="F3185" i="4"/>
  <c r="E3185" i="4"/>
  <c r="H3184" i="4"/>
  <c r="G3184" i="4"/>
  <c r="F3184" i="4"/>
  <c r="E3184" i="4"/>
  <c r="H3183" i="4"/>
  <c r="G3183" i="4"/>
  <c r="F3183" i="4"/>
  <c r="E3183" i="4"/>
  <c r="H3182" i="4"/>
  <c r="G3182" i="4"/>
  <c r="F3182" i="4"/>
  <c r="E3182" i="4"/>
  <c r="H3181" i="4"/>
  <c r="G3181" i="4"/>
  <c r="F3181" i="4"/>
  <c r="E3181" i="4"/>
  <c r="H3180" i="4"/>
  <c r="G3180" i="4"/>
  <c r="F3180" i="4"/>
  <c r="E3180" i="4"/>
  <c r="H3179" i="4"/>
  <c r="G3179" i="4"/>
  <c r="F3179" i="4"/>
  <c r="E3179" i="4"/>
  <c r="H3178" i="4"/>
  <c r="G3178" i="4"/>
  <c r="F3178" i="4"/>
  <c r="E3178" i="4"/>
  <c r="H3177" i="4"/>
  <c r="G3177" i="4"/>
  <c r="F3177" i="4"/>
  <c r="E3177" i="4"/>
  <c r="H3176" i="4"/>
  <c r="G3176" i="4"/>
  <c r="F3176" i="4"/>
  <c r="E3176" i="4"/>
  <c r="H3175" i="4"/>
  <c r="G3175" i="4"/>
  <c r="F3175" i="4"/>
  <c r="E3175" i="4"/>
  <c r="H3174" i="4"/>
  <c r="G3174" i="4"/>
  <c r="F3174" i="4"/>
  <c r="E3174" i="4"/>
  <c r="H3173" i="4"/>
  <c r="G3173" i="4"/>
  <c r="F3173" i="4"/>
  <c r="E3173" i="4"/>
  <c r="H3172" i="4"/>
  <c r="G3172" i="4"/>
  <c r="F3172" i="4"/>
  <c r="E3172" i="4"/>
  <c r="H3171" i="4"/>
  <c r="G3171" i="4"/>
  <c r="F3171" i="4"/>
  <c r="E3171" i="4"/>
  <c r="H3170" i="4"/>
  <c r="G3170" i="4"/>
  <c r="F3170" i="4"/>
  <c r="E3170" i="4"/>
  <c r="H3169" i="4"/>
  <c r="G3169" i="4"/>
  <c r="F3169" i="4"/>
  <c r="E3169" i="4"/>
  <c r="H3168" i="4"/>
  <c r="G3168" i="4"/>
  <c r="F3168" i="4"/>
  <c r="E3168" i="4"/>
  <c r="H3167" i="4"/>
  <c r="G3167" i="4"/>
  <c r="F3167" i="4"/>
  <c r="E3167" i="4"/>
  <c r="H3166" i="4"/>
  <c r="G3166" i="4"/>
  <c r="F3166" i="4"/>
  <c r="E3166" i="4"/>
  <c r="H3165" i="4"/>
  <c r="G3165" i="4"/>
  <c r="F3165" i="4"/>
  <c r="E3165" i="4"/>
  <c r="H3164" i="4"/>
  <c r="G3164" i="4"/>
  <c r="F3164" i="4"/>
  <c r="E3164" i="4"/>
  <c r="H3163" i="4"/>
  <c r="G3163" i="4"/>
  <c r="F3163" i="4"/>
  <c r="E3163" i="4"/>
  <c r="H3162" i="4"/>
  <c r="G3162" i="4"/>
  <c r="F3162" i="4"/>
  <c r="E3162" i="4"/>
  <c r="H3161" i="4"/>
  <c r="G3161" i="4"/>
  <c r="F3161" i="4"/>
  <c r="E3161" i="4"/>
  <c r="H3160" i="4"/>
  <c r="G3160" i="4"/>
  <c r="F3160" i="4"/>
  <c r="E3160" i="4"/>
  <c r="H3159" i="4"/>
  <c r="G3159" i="4"/>
  <c r="F3159" i="4"/>
  <c r="E3159" i="4"/>
  <c r="H3158" i="4"/>
  <c r="G3158" i="4"/>
  <c r="F3158" i="4"/>
  <c r="E3158" i="4"/>
  <c r="H3157" i="4"/>
  <c r="G3157" i="4"/>
  <c r="F3157" i="4"/>
  <c r="E3157" i="4"/>
  <c r="H3156" i="4"/>
  <c r="G3156" i="4"/>
  <c r="F3156" i="4"/>
  <c r="E3156" i="4"/>
  <c r="H3155" i="4"/>
  <c r="G3155" i="4"/>
  <c r="F3155" i="4"/>
  <c r="E3155" i="4"/>
  <c r="H3154" i="4"/>
  <c r="G3154" i="4"/>
  <c r="F3154" i="4"/>
  <c r="E3154" i="4"/>
  <c r="H3153" i="4"/>
  <c r="G3153" i="4"/>
  <c r="F3153" i="4"/>
  <c r="E3153" i="4"/>
  <c r="H3152" i="4"/>
  <c r="G3152" i="4"/>
  <c r="F3152" i="4"/>
  <c r="E3152" i="4"/>
  <c r="H3151" i="4"/>
  <c r="G3151" i="4"/>
  <c r="F3151" i="4"/>
  <c r="E3151" i="4"/>
  <c r="H3150" i="4"/>
  <c r="G3150" i="4"/>
  <c r="F3150" i="4"/>
  <c r="E3150" i="4"/>
  <c r="H3149" i="4"/>
  <c r="G3149" i="4"/>
  <c r="F3149" i="4"/>
  <c r="E3149" i="4"/>
  <c r="H3148" i="4"/>
  <c r="G3148" i="4"/>
  <c r="F3148" i="4"/>
  <c r="E3148" i="4"/>
  <c r="H3147" i="4"/>
  <c r="G3147" i="4"/>
  <c r="F3147" i="4"/>
  <c r="E3147" i="4"/>
  <c r="H3146" i="4"/>
  <c r="G3146" i="4"/>
  <c r="F3146" i="4"/>
  <c r="E3146" i="4"/>
  <c r="H3145" i="4"/>
  <c r="G3145" i="4"/>
  <c r="F3145" i="4"/>
  <c r="E3145" i="4"/>
  <c r="H3144" i="4"/>
  <c r="G3144" i="4"/>
  <c r="F3144" i="4"/>
  <c r="E3144" i="4"/>
  <c r="H3143" i="4"/>
  <c r="G3143" i="4"/>
  <c r="F3143" i="4"/>
  <c r="E3143" i="4"/>
  <c r="H3142" i="4"/>
  <c r="G3142" i="4"/>
  <c r="F3142" i="4"/>
  <c r="E3142" i="4"/>
  <c r="H3141" i="4"/>
  <c r="G3141" i="4"/>
  <c r="F3141" i="4"/>
  <c r="E3141" i="4"/>
  <c r="H3140" i="4"/>
  <c r="G3140" i="4"/>
  <c r="F3140" i="4"/>
  <c r="E3140" i="4"/>
  <c r="H3139" i="4"/>
  <c r="G3139" i="4"/>
  <c r="F3139" i="4"/>
  <c r="E3139" i="4"/>
  <c r="H3138" i="4"/>
  <c r="G3138" i="4"/>
  <c r="F3138" i="4"/>
  <c r="E3138" i="4"/>
  <c r="H3137" i="4"/>
  <c r="G3137" i="4"/>
  <c r="F3137" i="4"/>
  <c r="E3137" i="4"/>
  <c r="H3136" i="4"/>
  <c r="G3136" i="4"/>
  <c r="F3136" i="4"/>
  <c r="E3136" i="4"/>
  <c r="H3135" i="4"/>
  <c r="G3135" i="4"/>
  <c r="F3135" i="4"/>
  <c r="E3135" i="4"/>
  <c r="H3134" i="4"/>
  <c r="G3134" i="4"/>
  <c r="F3134" i="4"/>
  <c r="E3134" i="4"/>
  <c r="H3133" i="4"/>
  <c r="G3133" i="4"/>
  <c r="F3133" i="4"/>
  <c r="E3133" i="4"/>
  <c r="H3132" i="4"/>
  <c r="G3132" i="4"/>
  <c r="F3132" i="4"/>
  <c r="E3132" i="4"/>
  <c r="H3131" i="4"/>
  <c r="G3131" i="4"/>
  <c r="F3131" i="4"/>
  <c r="E3131" i="4"/>
  <c r="H3130" i="4"/>
  <c r="G3130" i="4"/>
  <c r="F3130" i="4"/>
  <c r="E3130" i="4"/>
  <c r="H3129" i="4"/>
  <c r="G3129" i="4"/>
  <c r="F3129" i="4"/>
  <c r="E3129" i="4"/>
  <c r="H3128" i="4"/>
  <c r="G3128" i="4"/>
  <c r="F3128" i="4"/>
  <c r="E3128" i="4"/>
  <c r="H3127" i="4"/>
  <c r="G3127" i="4"/>
  <c r="F3127" i="4"/>
  <c r="E3127" i="4"/>
  <c r="H3126" i="4"/>
  <c r="G3126" i="4"/>
  <c r="F3126" i="4"/>
  <c r="E3126" i="4"/>
  <c r="H3125" i="4"/>
  <c r="G3125" i="4"/>
  <c r="F3125" i="4"/>
  <c r="E3125" i="4"/>
  <c r="H3124" i="4"/>
  <c r="G3124" i="4"/>
  <c r="F3124" i="4"/>
  <c r="E3124" i="4"/>
  <c r="H3123" i="4"/>
  <c r="G3123" i="4"/>
  <c r="F3123" i="4"/>
  <c r="E3123" i="4"/>
  <c r="H3122" i="4"/>
  <c r="G3122" i="4"/>
  <c r="F3122" i="4"/>
  <c r="E3122" i="4"/>
  <c r="H3121" i="4"/>
  <c r="G3121" i="4"/>
  <c r="F3121" i="4"/>
  <c r="E3121" i="4"/>
  <c r="H3120" i="4"/>
  <c r="G3120" i="4"/>
  <c r="F3120" i="4"/>
  <c r="E3120" i="4"/>
  <c r="H3119" i="4"/>
  <c r="G3119" i="4"/>
  <c r="F3119" i="4"/>
  <c r="E3119" i="4"/>
  <c r="H3118" i="4"/>
  <c r="G3118" i="4"/>
  <c r="F3118" i="4"/>
  <c r="E3118" i="4"/>
  <c r="H3117" i="4"/>
  <c r="G3117" i="4"/>
  <c r="F3117" i="4"/>
  <c r="E3117" i="4"/>
  <c r="H3116" i="4"/>
  <c r="G3116" i="4"/>
  <c r="F3116" i="4"/>
  <c r="E3116" i="4"/>
  <c r="H3115" i="4"/>
  <c r="G3115" i="4"/>
  <c r="F3115" i="4"/>
  <c r="E3115" i="4"/>
  <c r="H3114" i="4"/>
  <c r="G3114" i="4"/>
  <c r="F3114" i="4"/>
  <c r="E3114" i="4"/>
  <c r="H3113" i="4"/>
  <c r="G3113" i="4"/>
  <c r="F3113" i="4"/>
  <c r="E3113" i="4"/>
  <c r="H3112" i="4"/>
  <c r="G3112" i="4"/>
  <c r="F3112" i="4"/>
  <c r="E3112" i="4"/>
  <c r="H3111" i="4"/>
  <c r="G3111" i="4"/>
  <c r="F3111" i="4"/>
  <c r="E3111" i="4"/>
  <c r="H3110" i="4"/>
  <c r="G3110" i="4"/>
  <c r="F3110" i="4"/>
  <c r="E3110" i="4"/>
  <c r="H3109" i="4"/>
  <c r="G3109" i="4"/>
  <c r="F3109" i="4"/>
  <c r="E3109" i="4"/>
  <c r="H3108" i="4"/>
  <c r="G3108" i="4"/>
  <c r="F3108" i="4"/>
  <c r="E3108" i="4"/>
  <c r="H3107" i="4"/>
  <c r="G3107" i="4"/>
  <c r="F3107" i="4"/>
  <c r="E3107" i="4"/>
  <c r="H3106" i="4"/>
  <c r="G3106" i="4"/>
  <c r="F3106" i="4"/>
  <c r="E3106" i="4"/>
  <c r="H3105" i="4"/>
  <c r="G3105" i="4"/>
  <c r="F3105" i="4"/>
  <c r="E3105" i="4"/>
  <c r="H3104" i="4"/>
  <c r="G3104" i="4"/>
  <c r="F3104" i="4"/>
  <c r="E3104" i="4"/>
  <c r="H3103" i="4"/>
  <c r="G3103" i="4"/>
  <c r="F3103" i="4"/>
  <c r="E3103" i="4"/>
  <c r="H3102" i="4"/>
  <c r="G3102" i="4"/>
  <c r="F3102" i="4"/>
  <c r="E3102" i="4"/>
  <c r="H3101" i="4"/>
  <c r="G3101" i="4"/>
  <c r="F3101" i="4"/>
  <c r="E3101" i="4"/>
  <c r="H3100" i="4"/>
  <c r="G3100" i="4"/>
  <c r="F3100" i="4"/>
  <c r="E3100" i="4"/>
  <c r="H3099" i="4"/>
  <c r="G3099" i="4"/>
  <c r="F3099" i="4"/>
  <c r="E3099" i="4"/>
  <c r="H3098" i="4"/>
  <c r="G3098" i="4"/>
  <c r="F3098" i="4"/>
  <c r="E3098" i="4"/>
  <c r="H3097" i="4"/>
  <c r="G3097" i="4"/>
  <c r="F3097" i="4"/>
  <c r="E3097" i="4"/>
  <c r="H3096" i="4"/>
  <c r="G3096" i="4"/>
  <c r="F3096" i="4"/>
  <c r="E3096" i="4"/>
  <c r="H3095" i="4"/>
  <c r="G3095" i="4"/>
  <c r="F3095" i="4"/>
  <c r="E3095" i="4"/>
  <c r="H3094" i="4"/>
  <c r="G3094" i="4"/>
  <c r="F3094" i="4"/>
  <c r="E3094" i="4"/>
  <c r="H3093" i="4"/>
  <c r="G3093" i="4"/>
  <c r="F3093" i="4"/>
  <c r="E3093" i="4"/>
  <c r="H3092" i="4"/>
  <c r="G3092" i="4"/>
  <c r="F3092" i="4"/>
  <c r="E3092" i="4"/>
  <c r="H3091" i="4"/>
  <c r="G3091" i="4"/>
  <c r="F3091" i="4"/>
  <c r="E3091" i="4"/>
  <c r="H3090" i="4"/>
  <c r="G3090" i="4"/>
  <c r="F3090" i="4"/>
  <c r="E3090" i="4"/>
  <c r="H3089" i="4"/>
  <c r="G3089" i="4"/>
  <c r="F3089" i="4"/>
  <c r="E3089" i="4"/>
  <c r="H3088" i="4"/>
  <c r="G3088" i="4"/>
  <c r="F3088" i="4"/>
  <c r="E3088" i="4"/>
  <c r="H3087" i="4"/>
  <c r="G3087" i="4"/>
  <c r="F3087" i="4"/>
  <c r="E3087" i="4"/>
  <c r="H3086" i="4"/>
  <c r="G3086" i="4"/>
  <c r="F3086" i="4"/>
  <c r="E3086" i="4"/>
  <c r="H3085" i="4"/>
  <c r="G3085" i="4"/>
  <c r="F3085" i="4"/>
  <c r="E3085" i="4"/>
  <c r="H3084" i="4"/>
  <c r="G3084" i="4"/>
  <c r="F3084" i="4"/>
  <c r="E3084" i="4"/>
  <c r="H3083" i="4"/>
  <c r="G3083" i="4"/>
  <c r="F3083" i="4"/>
  <c r="E3083" i="4"/>
  <c r="H3082" i="4"/>
  <c r="G3082" i="4"/>
  <c r="F3082" i="4"/>
  <c r="E3082" i="4"/>
  <c r="H3081" i="4"/>
  <c r="G3081" i="4"/>
  <c r="F3081" i="4"/>
  <c r="E3081" i="4"/>
  <c r="H3080" i="4"/>
  <c r="G3080" i="4"/>
  <c r="F3080" i="4"/>
  <c r="E3080" i="4"/>
  <c r="H3079" i="4"/>
  <c r="G3079" i="4"/>
  <c r="F3079" i="4"/>
  <c r="E3079" i="4"/>
  <c r="H3078" i="4"/>
  <c r="G3078" i="4"/>
  <c r="F3078" i="4"/>
  <c r="E3078" i="4"/>
  <c r="H3077" i="4"/>
  <c r="G3077" i="4"/>
  <c r="F3077" i="4"/>
  <c r="E3077" i="4"/>
  <c r="H3076" i="4"/>
  <c r="G3076" i="4"/>
  <c r="F3076" i="4"/>
  <c r="E3076" i="4"/>
  <c r="H3075" i="4"/>
  <c r="G3075" i="4"/>
  <c r="F3075" i="4"/>
  <c r="E3075" i="4"/>
  <c r="H3074" i="4"/>
  <c r="G3074" i="4"/>
  <c r="F3074" i="4"/>
  <c r="E3074" i="4"/>
  <c r="H3073" i="4"/>
  <c r="G3073" i="4"/>
  <c r="F3073" i="4"/>
  <c r="E3073" i="4"/>
  <c r="H3072" i="4"/>
  <c r="G3072" i="4"/>
  <c r="F3072" i="4"/>
  <c r="E3072" i="4"/>
  <c r="H3071" i="4"/>
  <c r="G3071" i="4"/>
  <c r="F3071" i="4"/>
  <c r="E3071" i="4"/>
  <c r="H3070" i="4"/>
  <c r="G3070" i="4"/>
  <c r="F3070" i="4"/>
  <c r="E3070" i="4"/>
  <c r="H3069" i="4"/>
  <c r="G3069" i="4"/>
  <c r="F3069" i="4"/>
  <c r="E3069" i="4"/>
  <c r="H3068" i="4"/>
  <c r="G3068" i="4"/>
  <c r="F3068" i="4"/>
  <c r="E3068" i="4"/>
  <c r="H3067" i="4"/>
  <c r="G3067" i="4"/>
  <c r="F3067" i="4"/>
  <c r="E3067" i="4"/>
  <c r="H3066" i="4"/>
  <c r="G3066" i="4"/>
  <c r="F3066" i="4"/>
  <c r="E3066" i="4"/>
  <c r="H3065" i="4"/>
  <c r="G3065" i="4"/>
  <c r="F3065" i="4"/>
  <c r="E3065" i="4"/>
  <c r="H3064" i="4"/>
  <c r="G3064" i="4"/>
  <c r="F3064" i="4"/>
  <c r="E3064" i="4"/>
  <c r="H3063" i="4"/>
  <c r="G3063" i="4"/>
  <c r="F3063" i="4"/>
  <c r="E3063" i="4"/>
  <c r="H3062" i="4"/>
  <c r="G3062" i="4"/>
  <c r="F3062" i="4"/>
  <c r="E3062" i="4"/>
  <c r="H3061" i="4"/>
  <c r="G3061" i="4"/>
  <c r="F3061" i="4"/>
  <c r="E3061" i="4"/>
  <c r="H3060" i="4"/>
  <c r="G3060" i="4"/>
  <c r="F3060" i="4"/>
  <c r="E3060" i="4"/>
  <c r="H3059" i="4"/>
  <c r="G3059" i="4"/>
  <c r="F3059" i="4"/>
  <c r="E3059" i="4"/>
  <c r="H3058" i="4"/>
  <c r="G3058" i="4"/>
  <c r="F3058" i="4"/>
  <c r="E3058" i="4"/>
  <c r="H3057" i="4"/>
  <c r="G3057" i="4"/>
  <c r="F3057" i="4"/>
  <c r="E3057" i="4"/>
  <c r="H3056" i="4"/>
  <c r="G3056" i="4"/>
  <c r="F3056" i="4"/>
  <c r="E3056" i="4"/>
  <c r="H3055" i="4"/>
  <c r="G3055" i="4"/>
  <c r="F3055" i="4"/>
  <c r="E3055" i="4"/>
  <c r="H3054" i="4"/>
  <c r="G3054" i="4"/>
  <c r="F3054" i="4"/>
  <c r="E3054" i="4"/>
  <c r="H3053" i="4"/>
  <c r="G3053" i="4"/>
  <c r="F3053" i="4"/>
  <c r="E3053" i="4"/>
  <c r="H3052" i="4"/>
  <c r="G3052" i="4"/>
  <c r="F3052" i="4"/>
  <c r="E3052" i="4"/>
  <c r="H3051" i="4"/>
  <c r="G3051" i="4"/>
  <c r="F3051" i="4"/>
  <c r="E3051" i="4"/>
  <c r="H3050" i="4"/>
  <c r="G3050" i="4"/>
  <c r="F3050" i="4"/>
  <c r="E3050" i="4"/>
  <c r="H3049" i="4"/>
  <c r="G3049" i="4"/>
  <c r="F3049" i="4"/>
  <c r="E3049" i="4"/>
  <c r="H3048" i="4"/>
  <c r="G3048" i="4"/>
  <c r="F3048" i="4"/>
  <c r="E3048" i="4"/>
  <c r="H3047" i="4"/>
  <c r="G3047" i="4"/>
  <c r="F3047" i="4"/>
  <c r="E3047" i="4"/>
  <c r="H3046" i="4"/>
  <c r="G3046" i="4"/>
  <c r="F3046" i="4"/>
  <c r="E3046" i="4"/>
  <c r="H3045" i="4"/>
  <c r="G3045" i="4"/>
  <c r="F3045" i="4"/>
  <c r="E3045" i="4"/>
  <c r="H3044" i="4"/>
  <c r="G3044" i="4"/>
  <c r="F3044" i="4"/>
  <c r="E3044" i="4"/>
  <c r="H3043" i="4"/>
  <c r="G3043" i="4"/>
  <c r="F3043" i="4"/>
  <c r="E3043" i="4"/>
  <c r="H3042" i="4"/>
  <c r="G3042" i="4"/>
  <c r="F3042" i="4"/>
  <c r="E3042" i="4"/>
  <c r="H3041" i="4"/>
  <c r="G3041" i="4"/>
  <c r="F3041" i="4"/>
  <c r="E3041" i="4"/>
  <c r="H3040" i="4"/>
  <c r="G3040" i="4"/>
  <c r="F3040" i="4"/>
  <c r="E3040" i="4"/>
  <c r="H3039" i="4"/>
  <c r="G3039" i="4"/>
  <c r="F3039" i="4"/>
  <c r="E3039" i="4"/>
  <c r="H3038" i="4"/>
  <c r="G3038" i="4"/>
  <c r="F3038" i="4"/>
  <c r="E3038" i="4"/>
  <c r="H3037" i="4"/>
  <c r="G3037" i="4"/>
  <c r="F3037" i="4"/>
  <c r="E3037" i="4"/>
  <c r="H3036" i="4"/>
  <c r="G3036" i="4"/>
  <c r="F3036" i="4"/>
  <c r="E3036" i="4"/>
  <c r="H3035" i="4"/>
  <c r="G3035" i="4"/>
  <c r="F3035" i="4"/>
  <c r="E3035" i="4"/>
  <c r="H3034" i="4"/>
  <c r="G3034" i="4"/>
  <c r="F3034" i="4"/>
  <c r="E3034" i="4"/>
  <c r="H3033" i="4"/>
  <c r="G3033" i="4"/>
  <c r="F3033" i="4"/>
  <c r="E3033" i="4"/>
  <c r="H3032" i="4"/>
  <c r="G3032" i="4"/>
  <c r="F3032" i="4"/>
  <c r="E3032" i="4"/>
  <c r="H3031" i="4"/>
  <c r="G3031" i="4"/>
  <c r="F3031" i="4"/>
  <c r="E3031" i="4"/>
  <c r="H3030" i="4"/>
  <c r="G3030" i="4"/>
  <c r="F3030" i="4"/>
  <c r="E3030" i="4"/>
  <c r="H3029" i="4"/>
  <c r="G3029" i="4"/>
  <c r="F3029" i="4"/>
  <c r="E3029" i="4"/>
  <c r="H3028" i="4"/>
  <c r="G3028" i="4"/>
  <c r="F3028" i="4"/>
  <c r="E3028" i="4"/>
  <c r="H3027" i="4"/>
  <c r="G3027" i="4"/>
  <c r="F3027" i="4"/>
  <c r="E3027" i="4"/>
  <c r="H3026" i="4"/>
  <c r="G3026" i="4"/>
  <c r="F3026" i="4"/>
  <c r="E3026" i="4"/>
  <c r="H3025" i="4"/>
  <c r="G3025" i="4"/>
  <c r="F3025" i="4"/>
  <c r="E3025" i="4"/>
  <c r="H3024" i="4"/>
  <c r="G3024" i="4"/>
  <c r="F3024" i="4"/>
  <c r="E3024" i="4"/>
  <c r="H3023" i="4"/>
  <c r="G3023" i="4"/>
  <c r="F3023" i="4"/>
  <c r="E3023" i="4"/>
  <c r="H3022" i="4"/>
  <c r="G3022" i="4"/>
  <c r="F3022" i="4"/>
  <c r="E3022" i="4"/>
  <c r="H3021" i="4"/>
  <c r="G3021" i="4"/>
  <c r="F3021" i="4"/>
  <c r="E3021" i="4"/>
  <c r="H3020" i="4"/>
  <c r="G3020" i="4"/>
  <c r="F3020" i="4"/>
  <c r="E3020" i="4"/>
  <c r="H3019" i="4"/>
  <c r="G3019" i="4"/>
  <c r="F3019" i="4"/>
  <c r="E3019" i="4"/>
  <c r="H3018" i="4"/>
  <c r="G3018" i="4"/>
  <c r="F3018" i="4"/>
  <c r="E3018" i="4"/>
  <c r="H3017" i="4"/>
  <c r="G3017" i="4"/>
  <c r="F3017" i="4"/>
  <c r="E3017" i="4"/>
  <c r="H3016" i="4"/>
  <c r="G3016" i="4"/>
  <c r="F3016" i="4"/>
  <c r="E3016" i="4"/>
  <c r="H3015" i="4"/>
  <c r="G3015" i="4"/>
  <c r="F3015" i="4"/>
  <c r="E3015" i="4"/>
  <c r="H3014" i="4"/>
  <c r="G3014" i="4"/>
  <c r="F3014" i="4"/>
  <c r="E3014" i="4"/>
  <c r="H3013" i="4"/>
  <c r="G3013" i="4"/>
  <c r="F3013" i="4"/>
  <c r="E3013" i="4"/>
  <c r="H3012" i="4"/>
  <c r="G3012" i="4"/>
  <c r="F3012" i="4"/>
  <c r="E3012" i="4"/>
  <c r="H3011" i="4"/>
  <c r="G3011" i="4"/>
  <c r="F3011" i="4"/>
  <c r="E3011" i="4"/>
  <c r="H3010" i="4"/>
  <c r="G3010" i="4"/>
  <c r="F3010" i="4"/>
  <c r="E3010" i="4"/>
  <c r="H3009" i="4"/>
  <c r="G3009" i="4"/>
  <c r="F3009" i="4"/>
  <c r="E3009" i="4"/>
  <c r="H3008" i="4"/>
  <c r="G3008" i="4"/>
  <c r="F3008" i="4"/>
  <c r="E3008" i="4"/>
  <c r="H3007" i="4"/>
  <c r="G3007" i="4"/>
  <c r="F3007" i="4"/>
  <c r="E3007" i="4"/>
  <c r="H3006" i="4"/>
  <c r="G3006" i="4"/>
  <c r="F3006" i="4"/>
  <c r="E3006" i="4"/>
  <c r="H3005" i="4"/>
  <c r="G3005" i="4"/>
  <c r="F3005" i="4"/>
  <c r="E3005" i="4"/>
  <c r="H3004" i="4"/>
  <c r="G3004" i="4"/>
  <c r="F3004" i="4"/>
  <c r="E3004" i="4"/>
  <c r="H3003" i="4"/>
  <c r="G3003" i="4"/>
  <c r="F3003" i="4"/>
  <c r="E3003" i="4"/>
  <c r="H3002" i="4"/>
  <c r="G3002" i="4"/>
  <c r="F3002" i="4"/>
  <c r="E3002" i="4"/>
  <c r="H3001" i="4"/>
  <c r="G3001" i="4"/>
  <c r="F3001" i="4"/>
  <c r="E3001" i="4"/>
  <c r="H3000" i="4"/>
  <c r="G3000" i="4"/>
  <c r="F3000" i="4"/>
  <c r="E3000" i="4"/>
  <c r="H2999" i="4"/>
  <c r="G2999" i="4"/>
  <c r="F2999" i="4"/>
  <c r="E2999" i="4"/>
  <c r="H2998" i="4"/>
  <c r="G2998" i="4"/>
  <c r="F2998" i="4"/>
  <c r="E2998" i="4"/>
  <c r="H2997" i="4"/>
  <c r="G2997" i="4"/>
  <c r="F2997" i="4"/>
  <c r="E2997" i="4"/>
  <c r="H2996" i="4"/>
  <c r="G2996" i="4"/>
  <c r="F2996" i="4"/>
  <c r="E2996" i="4"/>
  <c r="H2995" i="4"/>
  <c r="G2995" i="4"/>
  <c r="F2995" i="4"/>
  <c r="E2995" i="4"/>
  <c r="H2994" i="4"/>
  <c r="G2994" i="4"/>
  <c r="F2994" i="4"/>
  <c r="E2994" i="4"/>
  <c r="H2993" i="4"/>
  <c r="G2993" i="4"/>
  <c r="F2993" i="4"/>
  <c r="E2993" i="4"/>
  <c r="H2992" i="4"/>
  <c r="G2992" i="4"/>
  <c r="F2992" i="4"/>
  <c r="E2992" i="4"/>
  <c r="H2991" i="4"/>
  <c r="G2991" i="4"/>
  <c r="F2991" i="4"/>
  <c r="E2991" i="4"/>
  <c r="H2990" i="4"/>
  <c r="G2990" i="4"/>
  <c r="F2990" i="4"/>
  <c r="E2990" i="4"/>
  <c r="H2989" i="4"/>
  <c r="G2989" i="4"/>
  <c r="F2989" i="4"/>
  <c r="E2989" i="4"/>
  <c r="H2988" i="4"/>
  <c r="G2988" i="4"/>
  <c r="F2988" i="4"/>
  <c r="E2988" i="4"/>
  <c r="H2987" i="4"/>
  <c r="G2987" i="4"/>
  <c r="F2987" i="4"/>
  <c r="E2987" i="4"/>
  <c r="H2986" i="4"/>
  <c r="G2986" i="4"/>
  <c r="F2986" i="4"/>
  <c r="E2986" i="4"/>
  <c r="H2985" i="4"/>
  <c r="G2985" i="4"/>
  <c r="F2985" i="4"/>
  <c r="E2985" i="4"/>
  <c r="H2984" i="4"/>
  <c r="G2984" i="4"/>
  <c r="F2984" i="4"/>
  <c r="E2984" i="4"/>
  <c r="H2983" i="4"/>
  <c r="G2983" i="4"/>
  <c r="F2983" i="4"/>
  <c r="E2983" i="4"/>
  <c r="H2982" i="4"/>
  <c r="G2982" i="4"/>
  <c r="F2982" i="4"/>
  <c r="E2982" i="4"/>
  <c r="H2981" i="4"/>
  <c r="G2981" i="4"/>
  <c r="F2981" i="4"/>
  <c r="E2981" i="4"/>
  <c r="H2980" i="4"/>
  <c r="G2980" i="4"/>
  <c r="F2980" i="4"/>
  <c r="E2980" i="4"/>
  <c r="H2979" i="4"/>
  <c r="G2979" i="4"/>
  <c r="F2979" i="4"/>
  <c r="E2979" i="4"/>
  <c r="H2978" i="4"/>
  <c r="G2978" i="4"/>
  <c r="F2978" i="4"/>
  <c r="E2978" i="4"/>
  <c r="H2977" i="4"/>
  <c r="G2977" i="4"/>
  <c r="F2977" i="4"/>
  <c r="E2977" i="4"/>
  <c r="H2976" i="4"/>
  <c r="G2976" i="4"/>
  <c r="F2976" i="4"/>
  <c r="E2976" i="4"/>
  <c r="H2975" i="4"/>
  <c r="G2975" i="4"/>
  <c r="F2975" i="4"/>
  <c r="E2975" i="4"/>
  <c r="H2974" i="4"/>
  <c r="G2974" i="4"/>
  <c r="F2974" i="4"/>
  <c r="E2974" i="4"/>
  <c r="H2973" i="4"/>
  <c r="G2973" i="4"/>
  <c r="F2973" i="4"/>
  <c r="E2973" i="4"/>
  <c r="H2972" i="4"/>
  <c r="G2972" i="4"/>
  <c r="F2972" i="4"/>
  <c r="E2972" i="4"/>
  <c r="H2971" i="4"/>
  <c r="G2971" i="4"/>
  <c r="F2971" i="4"/>
  <c r="E2971" i="4"/>
  <c r="H2970" i="4"/>
  <c r="G2970" i="4"/>
  <c r="F2970" i="4"/>
  <c r="E2970" i="4"/>
  <c r="H2969" i="4"/>
  <c r="G2969" i="4"/>
  <c r="F2969" i="4"/>
  <c r="E2969" i="4"/>
  <c r="H2968" i="4"/>
  <c r="G2968" i="4"/>
  <c r="F2968" i="4"/>
  <c r="E2968" i="4"/>
  <c r="H2967" i="4"/>
  <c r="G2967" i="4"/>
  <c r="F2967" i="4"/>
  <c r="E2967" i="4"/>
  <c r="H2966" i="4"/>
  <c r="G2966" i="4"/>
  <c r="F2966" i="4"/>
  <c r="E2966" i="4"/>
  <c r="H2965" i="4"/>
  <c r="G2965" i="4"/>
  <c r="F2965" i="4"/>
  <c r="E2965" i="4"/>
  <c r="H2964" i="4"/>
  <c r="G2964" i="4"/>
  <c r="F2964" i="4"/>
  <c r="E2964" i="4"/>
  <c r="H2963" i="4"/>
  <c r="G2963" i="4"/>
  <c r="F2963" i="4"/>
  <c r="E2963" i="4"/>
  <c r="H2962" i="4"/>
  <c r="G2962" i="4"/>
  <c r="F2962" i="4"/>
  <c r="E2962" i="4"/>
  <c r="H2961" i="4"/>
  <c r="G2961" i="4"/>
  <c r="F2961" i="4"/>
  <c r="E2961" i="4"/>
  <c r="H2960" i="4"/>
  <c r="G2960" i="4"/>
  <c r="F2960" i="4"/>
  <c r="E2960" i="4"/>
  <c r="H2959" i="4"/>
  <c r="G2959" i="4"/>
  <c r="F2959" i="4"/>
  <c r="E2959" i="4"/>
  <c r="H2958" i="4"/>
  <c r="G2958" i="4"/>
  <c r="F2958" i="4"/>
  <c r="E2958" i="4"/>
  <c r="H2957" i="4"/>
  <c r="G2957" i="4"/>
  <c r="F2957" i="4"/>
  <c r="E2957" i="4"/>
  <c r="H2956" i="4"/>
  <c r="G2956" i="4"/>
  <c r="F2956" i="4"/>
  <c r="E2956" i="4"/>
  <c r="H2955" i="4"/>
  <c r="G2955" i="4"/>
  <c r="F2955" i="4"/>
  <c r="E2955" i="4"/>
  <c r="H2954" i="4"/>
  <c r="G2954" i="4"/>
  <c r="F2954" i="4"/>
  <c r="E2954" i="4"/>
  <c r="H2953" i="4"/>
  <c r="G2953" i="4"/>
  <c r="F2953" i="4"/>
  <c r="E2953" i="4"/>
  <c r="H2952" i="4"/>
  <c r="G2952" i="4"/>
  <c r="F2952" i="4"/>
  <c r="E2952" i="4"/>
  <c r="H2951" i="4"/>
  <c r="G2951" i="4"/>
  <c r="F2951" i="4"/>
  <c r="E2951" i="4"/>
  <c r="H2950" i="4"/>
  <c r="G2950" i="4"/>
  <c r="F2950" i="4"/>
  <c r="E2950" i="4"/>
  <c r="H2949" i="4"/>
  <c r="G2949" i="4"/>
  <c r="F2949" i="4"/>
  <c r="E2949" i="4"/>
  <c r="H2948" i="4"/>
  <c r="G2948" i="4"/>
  <c r="F2948" i="4"/>
  <c r="E2948" i="4"/>
  <c r="H2947" i="4"/>
  <c r="G2947" i="4"/>
  <c r="F2947" i="4"/>
  <c r="E2947" i="4"/>
  <c r="H2946" i="4"/>
  <c r="G2946" i="4"/>
  <c r="F2946" i="4"/>
  <c r="E2946" i="4"/>
  <c r="H2945" i="4"/>
  <c r="G2945" i="4"/>
  <c r="F2945" i="4"/>
  <c r="E2945" i="4"/>
  <c r="H2944" i="4"/>
  <c r="G2944" i="4"/>
  <c r="F2944" i="4"/>
  <c r="E2944" i="4"/>
  <c r="H2943" i="4"/>
  <c r="G2943" i="4"/>
  <c r="F2943" i="4"/>
  <c r="E2943" i="4"/>
  <c r="H2942" i="4"/>
  <c r="G2942" i="4"/>
  <c r="F2942" i="4"/>
  <c r="E2942" i="4"/>
  <c r="H2941" i="4"/>
  <c r="G2941" i="4"/>
  <c r="F2941" i="4"/>
  <c r="E2941" i="4"/>
  <c r="H2940" i="4"/>
  <c r="G2940" i="4"/>
  <c r="F2940" i="4"/>
  <c r="E2940" i="4"/>
  <c r="H2939" i="4"/>
  <c r="G2939" i="4"/>
  <c r="F2939" i="4"/>
  <c r="E2939" i="4"/>
  <c r="H2938" i="4"/>
  <c r="G2938" i="4"/>
  <c r="F2938" i="4"/>
  <c r="E2938" i="4"/>
  <c r="H2937" i="4"/>
  <c r="G2937" i="4"/>
  <c r="F2937" i="4"/>
  <c r="E2937" i="4"/>
  <c r="H2936" i="4"/>
  <c r="G2936" i="4"/>
  <c r="F2936" i="4"/>
  <c r="E2936" i="4"/>
  <c r="H2935" i="4"/>
  <c r="G2935" i="4"/>
  <c r="F2935" i="4"/>
  <c r="E2935" i="4"/>
  <c r="H2934" i="4"/>
  <c r="G2934" i="4"/>
  <c r="F2934" i="4"/>
  <c r="E2934" i="4"/>
  <c r="H2933" i="4"/>
  <c r="G2933" i="4"/>
  <c r="F2933" i="4"/>
  <c r="E2933" i="4"/>
  <c r="H2932" i="4"/>
  <c r="G2932" i="4"/>
  <c r="F2932" i="4"/>
  <c r="E2932" i="4"/>
  <c r="H2931" i="4"/>
  <c r="G2931" i="4"/>
  <c r="F2931" i="4"/>
  <c r="E2931" i="4"/>
  <c r="H2930" i="4"/>
  <c r="G2930" i="4"/>
  <c r="F2930" i="4"/>
  <c r="E2930" i="4"/>
  <c r="H2929" i="4"/>
  <c r="G2929" i="4"/>
  <c r="F2929" i="4"/>
  <c r="E2929" i="4"/>
  <c r="H2928" i="4"/>
  <c r="G2928" i="4"/>
  <c r="F2928" i="4"/>
  <c r="E2928" i="4"/>
  <c r="H2927" i="4"/>
  <c r="G2927" i="4"/>
  <c r="F2927" i="4"/>
  <c r="E2927" i="4"/>
  <c r="H2926" i="4"/>
  <c r="G2926" i="4"/>
  <c r="F2926" i="4"/>
  <c r="E2926" i="4"/>
  <c r="H2925" i="4"/>
  <c r="G2925" i="4"/>
  <c r="F2925" i="4"/>
  <c r="E2925" i="4"/>
  <c r="H2924" i="4"/>
  <c r="G2924" i="4"/>
  <c r="F2924" i="4"/>
  <c r="E2924" i="4"/>
  <c r="H2923" i="4"/>
  <c r="G2923" i="4"/>
  <c r="F2923" i="4"/>
  <c r="E2923" i="4"/>
  <c r="H2922" i="4"/>
  <c r="G2922" i="4"/>
  <c r="F2922" i="4"/>
  <c r="E2922" i="4"/>
  <c r="H2921" i="4"/>
  <c r="G2921" i="4"/>
  <c r="F2921" i="4"/>
  <c r="E2921" i="4"/>
  <c r="H2920" i="4"/>
  <c r="G2920" i="4"/>
  <c r="F2920" i="4"/>
  <c r="E2920" i="4"/>
  <c r="H2919" i="4"/>
  <c r="G2919" i="4"/>
  <c r="F2919" i="4"/>
  <c r="E2919" i="4"/>
  <c r="H2918" i="4"/>
  <c r="G2918" i="4"/>
  <c r="F2918" i="4"/>
  <c r="E2918" i="4"/>
  <c r="H2917" i="4"/>
  <c r="G2917" i="4"/>
  <c r="F2917" i="4"/>
  <c r="E2917" i="4"/>
  <c r="H2916" i="4"/>
  <c r="G2916" i="4"/>
  <c r="F2916" i="4"/>
  <c r="E2916" i="4"/>
  <c r="H2915" i="4"/>
  <c r="G2915" i="4"/>
  <c r="F2915" i="4"/>
  <c r="E2915" i="4"/>
  <c r="H2914" i="4"/>
  <c r="G2914" i="4"/>
  <c r="F2914" i="4"/>
  <c r="E2914" i="4"/>
  <c r="H2913" i="4"/>
  <c r="G2913" i="4"/>
  <c r="F2913" i="4"/>
  <c r="E2913" i="4"/>
  <c r="H2912" i="4"/>
  <c r="G2912" i="4"/>
  <c r="F2912" i="4"/>
  <c r="E2912" i="4"/>
  <c r="H2911" i="4"/>
  <c r="G2911" i="4"/>
  <c r="F2911" i="4"/>
  <c r="E2911" i="4"/>
  <c r="H2910" i="4"/>
  <c r="G2910" i="4"/>
  <c r="F2910" i="4"/>
  <c r="E2910" i="4"/>
  <c r="H2909" i="4"/>
  <c r="G2909" i="4"/>
  <c r="F2909" i="4"/>
  <c r="E2909" i="4"/>
  <c r="H2908" i="4"/>
  <c r="G2908" i="4"/>
  <c r="F2908" i="4"/>
  <c r="E2908" i="4"/>
  <c r="H2907" i="4"/>
  <c r="G2907" i="4"/>
  <c r="F2907" i="4"/>
  <c r="E2907" i="4"/>
  <c r="H2906" i="4"/>
  <c r="G2906" i="4"/>
  <c r="F2906" i="4"/>
  <c r="E2906" i="4"/>
  <c r="H2905" i="4"/>
  <c r="G2905" i="4"/>
  <c r="F2905" i="4"/>
  <c r="E2905" i="4"/>
  <c r="H2904" i="4"/>
  <c r="G2904" i="4"/>
  <c r="F2904" i="4"/>
  <c r="E2904" i="4"/>
  <c r="H2903" i="4"/>
  <c r="G2903" i="4"/>
  <c r="F2903" i="4"/>
  <c r="E2903" i="4"/>
  <c r="H2902" i="4"/>
  <c r="G2902" i="4"/>
  <c r="F2902" i="4"/>
  <c r="E2902" i="4"/>
  <c r="H2901" i="4"/>
  <c r="G2901" i="4"/>
  <c r="F2901" i="4"/>
  <c r="E2901" i="4"/>
  <c r="H2900" i="4"/>
  <c r="G2900" i="4"/>
  <c r="F2900" i="4"/>
  <c r="E2900" i="4"/>
  <c r="H2899" i="4"/>
  <c r="G2899" i="4"/>
  <c r="F2899" i="4"/>
  <c r="E2899" i="4"/>
  <c r="H2898" i="4"/>
  <c r="G2898" i="4"/>
  <c r="F2898" i="4"/>
  <c r="E2898" i="4"/>
  <c r="H2897" i="4"/>
  <c r="G2897" i="4"/>
  <c r="F2897" i="4"/>
  <c r="E2897" i="4"/>
  <c r="H2896" i="4"/>
  <c r="G2896" i="4"/>
  <c r="F2896" i="4"/>
  <c r="E2896" i="4"/>
  <c r="H2895" i="4"/>
  <c r="G2895" i="4"/>
  <c r="F2895" i="4"/>
  <c r="E2895" i="4"/>
  <c r="H2894" i="4"/>
  <c r="G2894" i="4"/>
  <c r="F2894" i="4"/>
  <c r="E2894" i="4"/>
  <c r="H2893" i="4"/>
  <c r="G2893" i="4"/>
  <c r="F2893" i="4"/>
  <c r="E2893" i="4"/>
  <c r="H2892" i="4"/>
  <c r="G2892" i="4"/>
  <c r="F2892" i="4"/>
  <c r="E2892" i="4"/>
  <c r="H2891" i="4"/>
  <c r="G2891" i="4"/>
  <c r="F2891" i="4"/>
  <c r="E2891" i="4"/>
  <c r="H2890" i="4"/>
  <c r="G2890" i="4"/>
  <c r="F2890" i="4"/>
  <c r="E2890" i="4"/>
  <c r="H2889" i="4"/>
  <c r="G2889" i="4"/>
  <c r="F2889" i="4"/>
  <c r="E2889" i="4"/>
  <c r="H2888" i="4"/>
  <c r="G2888" i="4"/>
  <c r="F2888" i="4"/>
  <c r="E2888" i="4"/>
  <c r="H2887" i="4"/>
  <c r="G2887" i="4"/>
  <c r="F2887" i="4"/>
  <c r="E2887" i="4"/>
  <c r="H2886" i="4"/>
  <c r="G2886" i="4"/>
  <c r="F2886" i="4"/>
  <c r="E2886" i="4"/>
  <c r="H2885" i="4"/>
  <c r="G2885" i="4"/>
  <c r="F2885" i="4"/>
  <c r="E2885" i="4"/>
  <c r="H2884" i="4"/>
  <c r="G2884" i="4"/>
  <c r="F2884" i="4"/>
  <c r="E2884" i="4"/>
  <c r="H2883" i="4"/>
  <c r="G2883" i="4"/>
  <c r="F2883" i="4"/>
  <c r="E2883" i="4"/>
  <c r="H2882" i="4"/>
  <c r="G2882" i="4"/>
  <c r="F2882" i="4"/>
  <c r="E2882" i="4"/>
  <c r="H2881" i="4"/>
  <c r="G2881" i="4"/>
  <c r="F2881" i="4"/>
  <c r="E2881" i="4"/>
  <c r="H2880" i="4"/>
  <c r="G2880" i="4"/>
  <c r="F2880" i="4"/>
  <c r="E2880" i="4"/>
  <c r="H2879" i="4"/>
  <c r="G2879" i="4"/>
  <c r="F2879" i="4"/>
  <c r="E2879" i="4"/>
  <c r="H2878" i="4"/>
  <c r="G2878" i="4"/>
  <c r="F2878" i="4"/>
  <c r="E2878" i="4"/>
  <c r="H2877" i="4"/>
  <c r="G2877" i="4"/>
  <c r="F2877" i="4"/>
  <c r="E2877" i="4"/>
  <c r="H2876" i="4"/>
  <c r="G2876" i="4"/>
  <c r="F2876" i="4"/>
  <c r="E2876" i="4"/>
  <c r="H2875" i="4"/>
  <c r="G2875" i="4"/>
  <c r="F2875" i="4"/>
  <c r="E2875" i="4"/>
  <c r="H2874" i="4"/>
  <c r="G2874" i="4"/>
  <c r="F2874" i="4"/>
  <c r="E2874" i="4"/>
  <c r="H2873" i="4"/>
  <c r="G2873" i="4"/>
  <c r="F2873" i="4"/>
  <c r="E2873" i="4"/>
  <c r="H2872" i="4"/>
  <c r="G2872" i="4"/>
  <c r="F2872" i="4"/>
  <c r="E2872" i="4"/>
  <c r="H2871" i="4"/>
  <c r="G2871" i="4"/>
  <c r="F2871" i="4"/>
  <c r="E2871" i="4"/>
  <c r="H2870" i="4"/>
  <c r="G2870" i="4"/>
  <c r="F2870" i="4"/>
  <c r="E2870" i="4"/>
  <c r="H2869" i="4"/>
  <c r="G2869" i="4"/>
  <c r="F2869" i="4"/>
  <c r="E2869" i="4"/>
  <c r="H2868" i="4"/>
  <c r="G2868" i="4"/>
  <c r="F2868" i="4"/>
  <c r="E2868" i="4"/>
  <c r="H2867" i="4"/>
  <c r="G2867" i="4"/>
  <c r="F2867" i="4"/>
  <c r="E2867" i="4"/>
  <c r="H2866" i="4"/>
  <c r="G2866" i="4"/>
  <c r="F2866" i="4"/>
  <c r="E2866" i="4"/>
  <c r="H2865" i="4"/>
  <c r="G2865" i="4"/>
  <c r="F2865" i="4"/>
  <c r="E2865" i="4"/>
  <c r="H2864" i="4"/>
  <c r="G2864" i="4"/>
  <c r="F2864" i="4"/>
  <c r="E2864" i="4"/>
  <c r="H2863" i="4"/>
  <c r="G2863" i="4"/>
  <c r="F2863" i="4"/>
  <c r="E2863" i="4"/>
  <c r="H2862" i="4"/>
  <c r="G2862" i="4"/>
  <c r="F2862" i="4"/>
  <c r="E2862" i="4"/>
  <c r="H2861" i="4"/>
  <c r="G2861" i="4"/>
  <c r="F2861" i="4"/>
  <c r="E2861" i="4"/>
  <c r="H2860" i="4"/>
  <c r="G2860" i="4"/>
  <c r="F2860" i="4"/>
  <c r="E2860" i="4"/>
  <c r="H2859" i="4"/>
  <c r="G2859" i="4"/>
  <c r="F2859" i="4"/>
  <c r="E2859" i="4"/>
  <c r="H2858" i="4"/>
  <c r="G2858" i="4"/>
  <c r="F2858" i="4"/>
  <c r="E2858" i="4"/>
  <c r="H2857" i="4"/>
  <c r="G2857" i="4"/>
  <c r="F2857" i="4"/>
  <c r="E2857" i="4"/>
  <c r="H2856" i="4"/>
  <c r="G2856" i="4"/>
  <c r="F2856" i="4"/>
  <c r="E2856" i="4"/>
  <c r="H2855" i="4"/>
  <c r="G2855" i="4"/>
  <c r="F2855" i="4"/>
  <c r="E2855" i="4"/>
  <c r="H2854" i="4"/>
  <c r="G2854" i="4"/>
  <c r="F2854" i="4"/>
  <c r="E2854" i="4"/>
  <c r="H2853" i="4"/>
  <c r="G2853" i="4"/>
  <c r="F2853" i="4"/>
  <c r="E2853" i="4"/>
  <c r="H2852" i="4"/>
  <c r="G2852" i="4"/>
  <c r="F2852" i="4"/>
  <c r="E2852" i="4"/>
  <c r="H2851" i="4"/>
  <c r="G2851" i="4"/>
  <c r="F2851" i="4"/>
  <c r="E2851" i="4"/>
  <c r="H2850" i="4"/>
  <c r="G2850" i="4"/>
  <c r="F2850" i="4"/>
  <c r="E2850" i="4"/>
  <c r="H2849" i="4"/>
  <c r="G2849" i="4"/>
  <c r="F2849" i="4"/>
  <c r="E2849" i="4"/>
  <c r="H2848" i="4"/>
  <c r="G2848" i="4"/>
  <c r="F2848" i="4"/>
  <c r="E2848" i="4"/>
  <c r="H2847" i="4"/>
  <c r="G2847" i="4"/>
  <c r="F2847" i="4"/>
  <c r="E2847" i="4"/>
  <c r="H2846" i="4"/>
  <c r="G2846" i="4"/>
  <c r="F2846" i="4"/>
  <c r="E2846" i="4"/>
  <c r="H2845" i="4"/>
  <c r="G2845" i="4"/>
  <c r="F2845" i="4"/>
  <c r="E2845" i="4"/>
  <c r="H2844" i="4"/>
  <c r="G2844" i="4"/>
  <c r="F2844" i="4"/>
  <c r="E2844" i="4"/>
  <c r="H2843" i="4"/>
  <c r="G2843" i="4"/>
  <c r="F2843" i="4"/>
  <c r="E2843" i="4"/>
  <c r="H2842" i="4"/>
  <c r="G2842" i="4"/>
  <c r="F2842" i="4"/>
  <c r="E2842" i="4"/>
  <c r="H2841" i="4"/>
  <c r="G2841" i="4"/>
  <c r="F2841" i="4"/>
  <c r="E2841" i="4"/>
  <c r="H2840" i="4"/>
  <c r="G2840" i="4"/>
  <c r="F2840" i="4"/>
  <c r="E2840" i="4"/>
  <c r="H2839" i="4"/>
  <c r="G2839" i="4"/>
  <c r="F2839" i="4"/>
  <c r="E2839" i="4"/>
  <c r="H2838" i="4"/>
  <c r="G2838" i="4"/>
  <c r="F2838" i="4"/>
  <c r="E2838" i="4"/>
  <c r="H2837" i="4"/>
  <c r="G2837" i="4"/>
  <c r="F2837" i="4"/>
  <c r="E2837" i="4"/>
  <c r="H2836" i="4"/>
  <c r="G2836" i="4"/>
  <c r="F2836" i="4"/>
  <c r="E2836" i="4"/>
  <c r="H2835" i="4"/>
  <c r="G2835" i="4"/>
  <c r="F2835" i="4"/>
  <c r="E2835" i="4"/>
  <c r="H2834" i="4"/>
  <c r="G2834" i="4"/>
  <c r="F2834" i="4"/>
  <c r="E2834" i="4"/>
  <c r="H2833" i="4"/>
  <c r="G2833" i="4"/>
  <c r="F2833" i="4"/>
  <c r="E2833" i="4"/>
  <c r="H2832" i="4"/>
  <c r="G2832" i="4"/>
  <c r="F2832" i="4"/>
  <c r="E2832" i="4"/>
  <c r="H2831" i="4"/>
  <c r="G2831" i="4"/>
  <c r="F2831" i="4"/>
  <c r="E2831" i="4"/>
  <c r="H2830" i="4"/>
  <c r="G2830" i="4"/>
  <c r="F2830" i="4"/>
  <c r="E2830" i="4"/>
  <c r="H2829" i="4"/>
  <c r="G2829" i="4"/>
  <c r="F2829" i="4"/>
  <c r="E2829" i="4"/>
  <c r="H2828" i="4"/>
  <c r="G2828" i="4"/>
  <c r="F2828" i="4"/>
  <c r="E2828" i="4"/>
  <c r="H2827" i="4"/>
  <c r="G2827" i="4"/>
  <c r="F2827" i="4"/>
  <c r="E2827" i="4"/>
  <c r="H2826" i="4"/>
  <c r="G2826" i="4"/>
  <c r="F2826" i="4"/>
  <c r="E2826" i="4"/>
  <c r="H2825" i="4"/>
  <c r="G2825" i="4"/>
  <c r="F2825" i="4"/>
  <c r="E2825" i="4"/>
  <c r="H2824" i="4"/>
  <c r="G2824" i="4"/>
  <c r="F2824" i="4"/>
  <c r="E2824" i="4"/>
  <c r="H2823" i="4"/>
  <c r="G2823" i="4"/>
  <c r="F2823" i="4"/>
  <c r="E2823" i="4"/>
  <c r="H2822" i="4"/>
  <c r="G2822" i="4"/>
  <c r="F2822" i="4"/>
  <c r="E2822" i="4"/>
  <c r="H2821" i="4"/>
  <c r="G2821" i="4"/>
  <c r="F2821" i="4"/>
  <c r="E2821" i="4"/>
  <c r="H2820" i="4"/>
  <c r="G2820" i="4"/>
  <c r="F2820" i="4"/>
  <c r="E2820" i="4"/>
  <c r="H2819" i="4"/>
  <c r="G2819" i="4"/>
  <c r="F2819" i="4"/>
  <c r="E2819" i="4"/>
  <c r="H2818" i="4"/>
  <c r="G2818" i="4"/>
  <c r="F2818" i="4"/>
  <c r="E2818" i="4"/>
  <c r="H2817" i="4"/>
  <c r="G2817" i="4"/>
  <c r="F2817" i="4"/>
  <c r="E2817" i="4"/>
  <c r="H2816" i="4"/>
  <c r="G2816" i="4"/>
  <c r="F2816" i="4"/>
  <c r="E2816" i="4"/>
  <c r="H2815" i="4"/>
  <c r="G2815" i="4"/>
  <c r="F2815" i="4"/>
  <c r="E2815" i="4"/>
  <c r="H2814" i="4"/>
  <c r="G2814" i="4"/>
  <c r="F2814" i="4"/>
  <c r="E2814" i="4"/>
  <c r="H2813" i="4"/>
  <c r="G2813" i="4"/>
  <c r="F2813" i="4"/>
  <c r="E2813" i="4"/>
  <c r="H2812" i="4"/>
  <c r="G2812" i="4"/>
  <c r="F2812" i="4"/>
  <c r="E2812" i="4"/>
  <c r="H2811" i="4"/>
  <c r="G2811" i="4"/>
  <c r="F2811" i="4"/>
  <c r="E2811" i="4"/>
  <c r="H2810" i="4"/>
  <c r="G2810" i="4"/>
  <c r="F2810" i="4"/>
  <c r="E2810" i="4"/>
  <c r="H2809" i="4"/>
  <c r="G2809" i="4"/>
  <c r="F2809" i="4"/>
  <c r="E2809" i="4"/>
  <c r="H2808" i="4"/>
  <c r="G2808" i="4"/>
  <c r="F2808" i="4"/>
  <c r="E2808" i="4"/>
  <c r="H2807" i="4"/>
  <c r="G2807" i="4"/>
  <c r="F2807" i="4"/>
  <c r="E2807" i="4"/>
  <c r="H2806" i="4"/>
  <c r="G2806" i="4"/>
  <c r="F2806" i="4"/>
  <c r="E2806" i="4"/>
  <c r="H2805" i="4"/>
  <c r="G2805" i="4"/>
  <c r="F2805" i="4"/>
  <c r="E2805" i="4"/>
  <c r="H2804" i="4"/>
  <c r="G2804" i="4"/>
  <c r="F2804" i="4"/>
  <c r="E2804" i="4"/>
  <c r="H2803" i="4"/>
  <c r="G2803" i="4"/>
  <c r="F2803" i="4"/>
  <c r="E2803" i="4"/>
  <c r="H2802" i="4"/>
  <c r="G2802" i="4"/>
  <c r="F2802" i="4"/>
  <c r="E2802" i="4"/>
  <c r="H2801" i="4"/>
  <c r="G2801" i="4"/>
  <c r="F2801" i="4"/>
  <c r="E2801" i="4"/>
  <c r="H2800" i="4"/>
  <c r="G2800" i="4"/>
  <c r="F2800" i="4"/>
  <c r="E2800" i="4"/>
  <c r="H2799" i="4"/>
  <c r="G2799" i="4"/>
  <c r="F2799" i="4"/>
  <c r="E2799" i="4"/>
  <c r="H2798" i="4"/>
  <c r="G2798" i="4"/>
  <c r="F2798" i="4"/>
  <c r="E2798" i="4"/>
  <c r="H2797" i="4"/>
  <c r="G2797" i="4"/>
  <c r="F2797" i="4"/>
  <c r="E2797" i="4"/>
  <c r="H2796" i="4"/>
  <c r="G2796" i="4"/>
  <c r="F2796" i="4"/>
  <c r="E2796" i="4"/>
  <c r="H2795" i="4"/>
  <c r="G2795" i="4"/>
  <c r="F2795" i="4"/>
  <c r="E2795" i="4"/>
  <c r="H2794" i="4"/>
  <c r="G2794" i="4"/>
  <c r="F2794" i="4"/>
  <c r="E2794" i="4"/>
  <c r="H2793" i="4"/>
  <c r="G2793" i="4"/>
  <c r="F2793" i="4"/>
  <c r="E2793" i="4"/>
  <c r="H2792" i="4"/>
  <c r="G2792" i="4"/>
  <c r="F2792" i="4"/>
  <c r="E2792" i="4"/>
  <c r="H2791" i="4"/>
  <c r="G2791" i="4"/>
  <c r="F2791" i="4"/>
  <c r="E2791" i="4"/>
  <c r="H2790" i="4"/>
  <c r="G2790" i="4"/>
  <c r="F2790" i="4"/>
  <c r="E2790" i="4"/>
  <c r="H2789" i="4"/>
  <c r="G2789" i="4"/>
  <c r="F2789" i="4"/>
  <c r="E2789" i="4"/>
  <c r="H2788" i="4"/>
  <c r="G2788" i="4"/>
  <c r="F2788" i="4"/>
  <c r="E2788" i="4"/>
  <c r="H2787" i="4"/>
  <c r="G2787" i="4"/>
  <c r="F2787" i="4"/>
  <c r="E2787" i="4"/>
  <c r="H2786" i="4"/>
  <c r="G2786" i="4"/>
  <c r="F2786" i="4"/>
  <c r="E2786" i="4"/>
  <c r="H2785" i="4"/>
  <c r="G2785" i="4"/>
  <c r="F2785" i="4"/>
  <c r="E2785" i="4"/>
  <c r="H2784" i="4"/>
  <c r="G2784" i="4"/>
  <c r="F2784" i="4"/>
  <c r="E2784" i="4"/>
  <c r="H2783" i="4"/>
  <c r="G2783" i="4"/>
  <c r="F2783" i="4"/>
  <c r="E2783" i="4"/>
  <c r="H2782" i="4"/>
  <c r="G2782" i="4"/>
  <c r="F2782" i="4"/>
  <c r="E2782" i="4"/>
  <c r="H2781" i="4"/>
  <c r="G2781" i="4"/>
  <c r="F2781" i="4"/>
  <c r="E2781" i="4"/>
  <c r="H2780" i="4"/>
  <c r="G2780" i="4"/>
  <c r="F2780" i="4"/>
  <c r="E2780" i="4"/>
  <c r="H2779" i="4"/>
  <c r="G2779" i="4"/>
  <c r="F2779" i="4"/>
  <c r="E2779" i="4"/>
  <c r="H2778" i="4"/>
  <c r="G2778" i="4"/>
  <c r="F2778" i="4"/>
  <c r="E2778" i="4"/>
  <c r="H2777" i="4"/>
  <c r="G2777" i="4"/>
  <c r="F2777" i="4"/>
  <c r="E2777" i="4"/>
  <c r="H2776" i="4"/>
  <c r="G2776" i="4"/>
  <c r="F2776" i="4"/>
  <c r="E2776" i="4"/>
  <c r="H2775" i="4"/>
  <c r="G2775" i="4"/>
  <c r="F2775" i="4"/>
  <c r="E2775" i="4"/>
  <c r="H2774" i="4"/>
  <c r="G2774" i="4"/>
  <c r="F2774" i="4"/>
  <c r="E2774" i="4"/>
  <c r="H2773" i="4"/>
  <c r="G2773" i="4"/>
  <c r="F2773" i="4"/>
  <c r="E2773" i="4"/>
  <c r="H2772" i="4"/>
  <c r="G2772" i="4"/>
  <c r="F2772" i="4"/>
  <c r="E2772" i="4"/>
  <c r="H2771" i="4"/>
  <c r="G2771" i="4"/>
  <c r="F2771" i="4"/>
  <c r="E2771" i="4"/>
  <c r="H2770" i="4"/>
  <c r="G2770" i="4"/>
  <c r="F2770" i="4"/>
  <c r="E2770" i="4"/>
  <c r="H2769" i="4"/>
  <c r="G2769" i="4"/>
  <c r="F2769" i="4"/>
  <c r="E2769" i="4"/>
  <c r="H2768" i="4"/>
  <c r="G2768" i="4"/>
  <c r="F2768" i="4"/>
  <c r="E2768" i="4"/>
  <c r="H2767" i="4"/>
  <c r="G2767" i="4"/>
  <c r="F2767" i="4"/>
  <c r="E2767" i="4"/>
  <c r="H2766" i="4"/>
  <c r="G2766" i="4"/>
  <c r="F2766" i="4"/>
  <c r="E2766" i="4"/>
  <c r="H2765" i="4"/>
  <c r="G2765" i="4"/>
  <c r="F2765" i="4"/>
  <c r="E2765" i="4"/>
  <c r="H2764" i="4"/>
  <c r="G2764" i="4"/>
  <c r="F2764" i="4"/>
  <c r="E2764" i="4"/>
  <c r="H2763" i="4"/>
  <c r="G2763" i="4"/>
  <c r="F2763" i="4"/>
  <c r="E2763" i="4"/>
  <c r="H2762" i="4"/>
  <c r="G2762" i="4"/>
  <c r="F2762" i="4"/>
  <c r="E2762" i="4"/>
  <c r="H2761" i="4"/>
  <c r="G2761" i="4"/>
  <c r="F2761" i="4"/>
  <c r="E2761" i="4"/>
  <c r="H2760" i="4"/>
  <c r="G2760" i="4"/>
  <c r="F2760" i="4"/>
  <c r="E2760" i="4"/>
  <c r="H2759" i="4"/>
  <c r="G2759" i="4"/>
  <c r="F2759" i="4"/>
  <c r="E2759" i="4"/>
  <c r="H2758" i="4"/>
  <c r="G2758" i="4"/>
  <c r="F2758" i="4"/>
  <c r="E2758" i="4"/>
  <c r="H2757" i="4"/>
  <c r="G2757" i="4"/>
  <c r="F2757" i="4"/>
  <c r="E2757" i="4"/>
  <c r="H2756" i="4"/>
  <c r="G2756" i="4"/>
  <c r="F2756" i="4"/>
  <c r="E2756" i="4"/>
  <c r="H2755" i="4"/>
  <c r="G2755" i="4"/>
  <c r="F2755" i="4"/>
  <c r="E2755" i="4"/>
  <c r="H2754" i="4"/>
  <c r="G2754" i="4"/>
  <c r="F2754" i="4"/>
  <c r="E2754" i="4"/>
  <c r="H2753" i="4"/>
  <c r="G2753" i="4"/>
  <c r="F2753" i="4"/>
  <c r="E2753" i="4"/>
  <c r="H2752" i="4"/>
  <c r="G2752" i="4"/>
  <c r="F2752" i="4"/>
  <c r="E2752" i="4"/>
  <c r="H2751" i="4"/>
  <c r="G2751" i="4"/>
  <c r="F2751" i="4"/>
  <c r="E2751" i="4"/>
  <c r="H2750" i="4"/>
  <c r="G2750" i="4"/>
  <c r="F2750" i="4"/>
  <c r="E2750" i="4"/>
  <c r="H2749" i="4"/>
  <c r="G2749" i="4"/>
  <c r="F2749" i="4"/>
  <c r="E2749" i="4"/>
  <c r="H2748" i="4"/>
  <c r="G2748" i="4"/>
  <c r="F2748" i="4"/>
  <c r="E2748" i="4"/>
  <c r="H2747" i="4"/>
  <c r="G2747" i="4"/>
  <c r="F2747" i="4"/>
  <c r="E2747" i="4"/>
  <c r="H2746" i="4"/>
  <c r="G2746" i="4"/>
  <c r="F2746" i="4"/>
  <c r="E2746" i="4"/>
  <c r="H2745" i="4"/>
  <c r="G2745" i="4"/>
  <c r="F2745" i="4"/>
  <c r="E2745" i="4"/>
  <c r="H2744" i="4"/>
  <c r="G2744" i="4"/>
  <c r="F2744" i="4"/>
  <c r="E2744" i="4"/>
  <c r="H2743" i="4"/>
  <c r="G2743" i="4"/>
  <c r="F2743" i="4"/>
  <c r="E2743" i="4"/>
  <c r="H2742" i="4"/>
  <c r="G2742" i="4"/>
  <c r="F2742" i="4"/>
  <c r="E2742" i="4"/>
  <c r="H2741" i="4"/>
  <c r="G2741" i="4"/>
  <c r="F2741" i="4"/>
  <c r="E2741" i="4"/>
  <c r="H2740" i="4"/>
  <c r="G2740" i="4"/>
  <c r="F2740" i="4"/>
  <c r="E2740" i="4"/>
  <c r="H2739" i="4"/>
  <c r="G2739" i="4"/>
  <c r="F2739" i="4"/>
  <c r="E2739" i="4"/>
  <c r="H2738" i="4"/>
  <c r="G2738" i="4"/>
  <c r="F2738" i="4"/>
  <c r="E2738" i="4"/>
  <c r="H2737" i="4"/>
  <c r="G2737" i="4"/>
  <c r="F2737" i="4"/>
  <c r="E2737" i="4"/>
  <c r="H2736" i="4"/>
  <c r="G2736" i="4"/>
  <c r="F2736" i="4"/>
  <c r="E2736" i="4"/>
  <c r="H2735" i="4"/>
  <c r="G2735" i="4"/>
  <c r="F2735" i="4"/>
  <c r="E2735" i="4"/>
  <c r="H2734" i="4"/>
  <c r="G2734" i="4"/>
  <c r="F2734" i="4"/>
  <c r="E2734" i="4"/>
  <c r="H2733" i="4"/>
  <c r="G2733" i="4"/>
  <c r="F2733" i="4"/>
  <c r="E2733" i="4"/>
  <c r="H2732" i="4"/>
  <c r="G2732" i="4"/>
  <c r="F2732" i="4"/>
  <c r="E2732" i="4"/>
  <c r="H2731" i="4"/>
  <c r="G2731" i="4"/>
  <c r="F2731" i="4"/>
  <c r="E2731" i="4"/>
  <c r="H2730" i="4"/>
  <c r="G2730" i="4"/>
  <c r="F2730" i="4"/>
  <c r="E2730" i="4"/>
  <c r="H2729" i="4"/>
  <c r="G2729" i="4"/>
  <c r="F2729" i="4"/>
  <c r="E2729" i="4"/>
  <c r="H2728" i="4"/>
  <c r="G2728" i="4"/>
  <c r="F2728" i="4"/>
  <c r="E2728" i="4"/>
  <c r="H2727" i="4"/>
  <c r="G2727" i="4"/>
  <c r="F2727" i="4"/>
  <c r="E2727" i="4"/>
  <c r="H2726" i="4"/>
  <c r="G2726" i="4"/>
  <c r="F2726" i="4"/>
  <c r="E2726" i="4"/>
  <c r="H2725" i="4"/>
  <c r="G2725" i="4"/>
  <c r="F2725" i="4"/>
  <c r="E2725" i="4"/>
  <c r="H2724" i="4"/>
  <c r="G2724" i="4"/>
  <c r="F2724" i="4"/>
  <c r="E2724" i="4"/>
  <c r="H2723" i="4"/>
  <c r="G2723" i="4"/>
  <c r="F2723" i="4"/>
  <c r="E2723" i="4"/>
  <c r="H2722" i="4"/>
  <c r="G2722" i="4"/>
  <c r="F2722" i="4"/>
  <c r="E2722" i="4"/>
  <c r="H2721" i="4"/>
  <c r="G2721" i="4"/>
  <c r="F2721" i="4"/>
  <c r="E2721" i="4"/>
  <c r="H2720" i="4"/>
  <c r="G2720" i="4"/>
  <c r="F2720" i="4"/>
  <c r="E2720" i="4"/>
  <c r="H2719" i="4"/>
  <c r="G2719" i="4"/>
  <c r="F2719" i="4"/>
  <c r="E2719" i="4"/>
  <c r="H2718" i="4"/>
  <c r="G2718" i="4"/>
  <c r="F2718" i="4"/>
  <c r="E2718" i="4"/>
  <c r="H2717" i="4"/>
  <c r="G2717" i="4"/>
  <c r="F2717" i="4"/>
  <c r="E2717" i="4"/>
  <c r="H2716" i="4"/>
  <c r="G2716" i="4"/>
  <c r="F2716" i="4"/>
  <c r="E2716" i="4"/>
  <c r="H2715" i="4"/>
  <c r="G2715" i="4"/>
  <c r="F2715" i="4"/>
  <c r="E2715" i="4"/>
  <c r="H2714" i="4"/>
  <c r="G2714" i="4"/>
  <c r="F2714" i="4"/>
  <c r="E2714" i="4"/>
  <c r="H2713" i="4"/>
  <c r="G2713" i="4"/>
  <c r="F2713" i="4"/>
  <c r="E2713" i="4"/>
  <c r="H2712" i="4"/>
  <c r="G2712" i="4"/>
  <c r="F2712" i="4"/>
  <c r="E2712" i="4"/>
  <c r="H2711" i="4"/>
  <c r="G2711" i="4"/>
  <c r="F2711" i="4"/>
  <c r="E2711" i="4"/>
  <c r="H2710" i="4"/>
  <c r="G2710" i="4"/>
  <c r="F2710" i="4"/>
  <c r="E2710" i="4"/>
  <c r="H2709" i="4"/>
  <c r="G2709" i="4"/>
  <c r="F2709" i="4"/>
  <c r="E2709" i="4"/>
  <c r="H2708" i="4"/>
  <c r="G2708" i="4"/>
  <c r="F2708" i="4"/>
  <c r="E2708" i="4"/>
  <c r="H2707" i="4"/>
  <c r="G2707" i="4"/>
  <c r="F2707" i="4"/>
  <c r="E2707" i="4"/>
  <c r="H2706" i="4"/>
  <c r="G2706" i="4"/>
  <c r="F2706" i="4"/>
  <c r="E2706" i="4"/>
  <c r="H2705" i="4"/>
  <c r="G2705" i="4"/>
  <c r="F2705" i="4"/>
  <c r="E2705" i="4"/>
  <c r="H2704" i="4"/>
  <c r="G2704" i="4"/>
  <c r="F2704" i="4"/>
  <c r="E2704" i="4"/>
  <c r="H2703" i="4"/>
  <c r="G2703" i="4"/>
  <c r="F2703" i="4"/>
  <c r="E2703" i="4"/>
  <c r="H2702" i="4"/>
  <c r="G2702" i="4"/>
  <c r="F2702" i="4"/>
  <c r="E2702" i="4"/>
  <c r="H2701" i="4"/>
  <c r="G2701" i="4"/>
  <c r="F2701" i="4"/>
  <c r="E2701" i="4"/>
  <c r="H2700" i="4"/>
  <c r="G2700" i="4"/>
  <c r="F2700" i="4"/>
  <c r="E2700" i="4"/>
  <c r="H2699" i="4"/>
  <c r="G2699" i="4"/>
  <c r="F2699" i="4"/>
  <c r="E2699" i="4"/>
  <c r="H2698" i="4"/>
  <c r="G2698" i="4"/>
  <c r="F2698" i="4"/>
  <c r="E2698" i="4"/>
  <c r="H2697" i="4"/>
  <c r="G2697" i="4"/>
  <c r="F2697" i="4"/>
  <c r="E2697" i="4"/>
  <c r="H2696" i="4"/>
  <c r="G2696" i="4"/>
  <c r="F2696" i="4"/>
  <c r="E2696" i="4"/>
  <c r="H2695" i="4"/>
  <c r="G2695" i="4"/>
  <c r="F2695" i="4"/>
  <c r="E2695" i="4"/>
  <c r="H2694" i="4"/>
  <c r="G2694" i="4"/>
  <c r="F2694" i="4"/>
  <c r="E2694" i="4"/>
  <c r="H2693" i="4"/>
  <c r="G2693" i="4"/>
  <c r="F2693" i="4"/>
  <c r="E2693" i="4"/>
  <c r="H2692" i="4"/>
  <c r="G2692" i="4"/>
  <c r="F2692" i="4"/>
  <c r="E2692" i="4"/>
  <c r="H2691" i="4"/>
  <c r="G2691" i="4"/>
  <c r="F2691" i="4"/>
  <c r="E2691" i="4"/>
  <c r="H2690" i="4"/>
  <c r="G2690" i="4"/>
  <c r="F2690" i="4"/>
  <c r="E2690" i="4"/>
  <c r="H2689" i="4"/>
  <c r="G2689" i="4"/>
  <c r="F2689" i="4"/>
  <c r="E2689" i="4"/>
  <c r="H2688" i="4"/>
  <c r="G2688" i="4"/>
  <c r="F2688" i="4"/>
  <c r="E2688" i="4"/>
  <c r="H2687" i="4"/>
  <c r="G2687" i="4"/>
  <c r="F2687" i="4"/>
  <c r="E2687" i="4"/>
  <c r="H2686" i="4"/>
  <c r="G2686" i="4"/>
  <c r="F2686" i="4"/>
  <c r="E2686" i="4"/>
  <c r="H2685" i="4"/>
  <c r="G2685" i="4"/>
  <c r="F2685" i="4"/>
  <c r="E2685" i="4"/>
  <c r="H2684" i="4"/>
  <c r="G2684" i="4"/>
  <c r="F2684" i="4"/>
  <c r="E2684" i="4"/>
  <c r="H2683" i="4"/>
  <c r="G2683" i="4"/>
  <c r="F2683" i="4"/>
  <c r="E2683" i="4"/>
  <c r="H2682" i="4"/>
  <c r="G2682" i="4"/>
  <c r="F2682" i="4"/>
  <c r="E2682" i="4"/>
  <c r="H2681" i="4"/>
  <c r="G2681" i="4"/>
  <c r="F2681" i="4"/>
  <c r="E2681" i="4"/>
  <c r="H2680" i="4"/>
  <c r="G2680" i="4"/>
  <c r="F2680" i="4"/>
  <c r="E2680" i="4"/>
  <c r="H2679" i="4"/>
  <c r="G2679" i="4"/>
  <c r="F2679" i="4"/>
  <c r="E2679" i="4"/>
  <c r="H2678" i="4"/>
  <c r="G2678" i="4"/>
  <c r="F2678" i="4"/>
  <c r="E2678" i="4"/>
  <c r="H2677" i="4"/>
  <c r="G2677" i="4"/>
  <c r="F2677" i="4"/>
  <c r="E2677" i="4"/>
  <c r="H2676" i="4"/>
  <c r="G2676" i="4"/>
  <c r="F2676" i="4"/>
  <c r="E2676" i="4"/>
  <c r="H2675" i="4"/>
  <c r="G2675" i="4"/>
  <c r="F2675" i="4"/>
  <c r="E2675" i="4"/>
  <c r="H2674" i="4"/>
  <c r="G2674" i="4"/>
  <c r="F2674" i="4"/>
  <c r="E2674" i="4"/>
  <c r="H2673" i="4"/>
  <c r="G2673" i="4"/>
  <c r="F2673" i="4"/>
  <c r="E2673" i="4"/>
  <c r="H2672" i="4"/>
  <c r="G2672" i="4"/>
  <c r="F2672" i="4"/>
  <c r="E2672" i="4"/>
  <c r="H2671" i="4"/>
  <c r="G2671" i="4"/>
  <c r="F2671" i="4"/>
  <c r="E2671" i="4"/>
  <c r="H2670" i="4"/>
  <c r="G2670" i="4"/>
  <c r="F2670" i="4"/>
  <c r="E2670" i="4"/>
  <c r="H2669" i="4"/>
  <c r="G2669" i="4"/>
  <c r="F2669" i="4"/>
  <c r="E2669" i="4"/>
  <c r="H2668" i="4"/>
  <c r="G2668" i="4"/>
  <c r="F2668" i="4"/>
  <c r="E2668" i="4"/>
  <c r="H2667" i="4"/>
  <c r="G2667" i="4"/>
  <c r="F2667" i="4"/>
  <c r="E2667" i="4"/>
  <c r="H2666" i="4"/>
  <c r="G2666" i="4"/>
  <c r="F2666" i="4"/>
  <c r="E2666" i="4"/>
  <c r="H2665" i="4"/>
  <c r="G2665" i="4"/>
  <c r="F2665" i="4"/>
  <c r="E2665" i="4"/>
  <c r="H2664" i="4"/>
  <c r="G2664" i="4"/>
  <c r="F2664" i="4"/>
  <c r="E2664" i="4"/>
  <c r="H2663" i="4"/>
  <c r="G2663" i="4"/>
  <c r="F2663" i="4"/>
  <c r="E2663" i="4"/>
  <c r="H2662" i="4"/>
  <c r="G2662" i="4"/>
  <c r="F2662" i="4"/>
  <c r="E2662" i="4"/>
  <c r="H2661" i="4"/>
  <c r="G2661" i="4"/>
  <c r="F2661" i="4"/>
  <c r="E2661" i="4"/>
  <c r="H2660" i="4"/>
  <c r="G2660" i="4"/>
  <c r="F2660" i="4"/>
  <c r="E2660" i="4"/>
  <c r="H2659" i="4"/>
  <c r="G2659" i="4"/>
  <c r="F2659" i="4"/>
  <c r="E2659" i="4"/>
  <c r="H2658" i="4"/>
  <c r="G2658" i="4"/>
  <c r="F2658" i="4"/>
  <c r="E2658" i="4"/>
  <c r="H2657" i="4"/>
  <c r="G2657" i="4"/>
  <c r="F2657" i="4"/>
  <c r="E2657" i="4"/>
  <c r="H2656" i="4"/>
  <c r="G2656" i="4"/>
  <c r="F2656" i="4"/>
  <c r="E2656" i="4"/>
  <c r="H2655" i="4"/>
  <c r="G2655" i="4"/>
  <c r="F2655" i="4"/>
  <c r="E2655" i="4"/>
  <c r="H2654" i="4"/>
  <c r="G2654" i="4"/>
  <c r="F2654" i="4"/>
  <c r="E2654" i="4"/>
  <c r="H2653" i="4"/>
  <c r="G2653" i="4"/>
  <c r="F2653" i="4"/>
  <c r="E2653" i="4"/>
  <c r="H2652" i="4"/>
  <c r="G2652" i="4"/>
  <c r="F2652" i="4"/>
  <c r="E2652" i="4"/>
  <c r="H2651" i="4"/>
  <c r="G2651" i="4"/>
  <c r="F2651" i="4"/>
  <c r="E2651" i="4"/>
  <c r="H2650" i="4"/>
  <c r="G2650" i="4"/>
  <c r="F2650" i="4"/>
  <c r="E2650" i="4"/>
  <c r="H2649" i="4"/>
  <c r="G2649" i="4"/>
  <c r="F2649" i="4"/>
  <c r="E2649" i="4"/>
  <c r="H2648" i="4"/>
  <c r="G2648" i="4"/>
  <c r="F2648" i="4"/>
  <c r="E2648" i="4"/>
  <c r="H2647" i="4"/>
  <c r="G2647" i="4"/>
  <c r="F2647" i="4"/>
  <c r="E2647" i="4"/>
  <c r="H2646" i="4"/>
  <c r="G2646" i="4"/>
  <c r="F2646" i="4"/>
  <c r="E2646" i="4"/>
  <c r="H2645" i="4"/>
  <c r="G2645" i="4"/>
  <c r="F2645" i="4"/>
  <c r="E2645" i="4"/>
  <c r="H2644" i="4"/>
  <c r="G2644" i="4"/>
  <c r="F2644" i="4"/>
  <c r="E2644" i="4"/>
  <c r="H2643" i="4"/>
  <c r="G2643" i="4"/>
  <c r="F2643" i="4"/>
  <c r="E2643" i="4"/>
  <c r="H2642" i="4"/>
  <c r="G2642" i="4"/>
  <c r="F2642" i="4"/>
  <c r="E2642" i="4"/>
  <c r="H2641" i="4"/>
  <c r="G2641" i="4"/>
  <c r="F2641" i="4"/>
  <c r="E2641" i="4"/>
  <c r="H2640" i="4"/>
  <c r="G2640" i="4"/>
  <c r="F2640" i="4"/>
  <c r="E2640" i="4"/>
  <c r="H2639" i="4"/>
  <c r="G2639" i="4"/>
  <c r="F2639" i="4"/>
  <c r="E2639" i="4"/>
  <c r="H2638" i="4"/>
  <c r="G2638" i="4"/>
  <c r="F2638" i="4"/>
  <c r="E2638" i="4"/>
  <c r="H2637" i="4"/>
  <c r="G2637" i="4"/>
  <c r="F2637" i="4"/>
  <c r="E2637" i="4"/>
  <c r="H2636" i="4"/>
  <c r="G2636" i="4"/>
  <c r="F2636" i="4"/>
  <c r="E2636" i="4"/>
  <c r="H2635" i="4"/>
  <c r="G2635" i="4"/>
  <c r="F2635" i="4"/>
  <c r="E2635" i="4"/>
  <c r="H2634" i="4"/>
  <c r="G2634" i="4"/>
  <c r="F2634" i="4"/>
  <c r="E2634" i="4"/>
  <c r="H2633" i="4"/>
  <c r="G2633" i="4"/>
  <c r="F2633" i="4"/>
  <c r="E2633" i="4"/>
  <c r="H2632" i="4"/>
  <c r="G2632" i="4"/>
  <c r="F2632" i="4"/>
  <c r="E2632" i="4"/>
  <c r="H2631" i="4"/>
  <c r="G2631" i="4"/>
  <c r="F2631" i="4"/>
  <c r="E2631" i="4"/>
  <c r="H2630" i="4"/>
  <c r="G2630" i="4"/>
  <c r="F2630" i="4"/>
  <c r="E2630" i="4"/>
  <c r="H2629" i="4"/>
  <c r="G2629" i="4"/>
  <c r="F2629" i="4"/>
  <c r="E2629" i="4"/>
  <c r="H2628" i="4"/>
  <c r="G2628" i="4"/>
  <c r="F2628" i="4"/>
  <c r="E2628" i="4"/>
  <c r="H2627" i="4"/>
  <c r="G2627" i="4"/>
  <c r="F2627" i="4"/>
  <c r="E2627" i="4"/>
  <c r="H2626" i="4"/>
  <c r="G2626" i="4"/>
  <c r="F2626" i="4"/>
  <c r="E2626" i="4"/>
  <c r="H2625" i="4"/>
  <c r="G2625" i="4"/>
  <c r="F2625" i="4"/>
  <c r="E2625" i="4"/>
  <c r="H2624" i="4"/>
  <c r="G2624" i="4"/>
  <c r="F2624" i="4"/>
  <c r="E2624" i="4"/>
  <c r="H2623" i="4"/>
  <c r="G2623" i="4"/>
  <c r="F2623" i="4"/>
  <c r="E2623" i="4"/>
  <c r="H2622" i="4"/>
  <c r="G2622" i="4"/>
  <c r="F2622" i="4"/>
  <c r="E2622" i="4"/>
  <c r="H2621" i="4"/>
  <c r="G2621" i="4"/>
  <c r="F2621" i="4"/>
  <c r="E2621" i="4"/>
  <c r="H2620" i="4"/>
  <c r="G2620" i="4"/>
  <c r="F2620" i="4"/>
  <c r="E2620" i="4"/>
  <c r="H2619" i="4"/>
  <c r="G2619" i="4"/>
  <c r="F2619" i="4"/>
  <c r="E2619" i="4"/>
  <c r="H2618" i="4"/>
  <c r="G2618" i="4"/>
  <c r="F2618" i="4"/>
  <c r="E2618" i="4"/>
  <c r="H2617" i="4"/>
  <c r="G2617" i="4"/>
  <c r="F2617" i="4"/>
  <c r="E2617" i="4"/>
  <c r="H2616" i="4"/>
  <c r="G2616" i="4"/>
  <c r="F2616" i="4"/>
  <c r="E2616" i="4"/>
  <c r="H2615" i="4"/>
  <c r="G2615" i="4"/>
  <c r="F2615" i="4"/>
  <c r="E2615" i="4"/>
  <c r="H2614" i="4"/>
  <c r="G2614" i="4"/>
  <c r="F2614" i="4"/>
  <c r="E2614" i="4"/>
  <c r="H2613" i="4"/>
  <c r="G2613" i="4"/>
  <c r="F2613" i="4"/>
  <c r="E2613" i="4"/>
  <c r="H2612" i="4"/>
  <c r="G2612" i="4"/>
  <c r="F2612" i="4"/>
  <c r="E2612" i="4"/>
  <c r="H2611" i="4"/>
  <c r="G2611" i="4"/>
  <c r="F2611" i="4"/>
  <c r="E2611" i="4"/>
  <c r="H2610" i="4"/>
  <c r="G2610" i="4"/>
  <c r="F2610" i="4"/>
  <c r="E2610" i="4"/>
  <c r="H2609" i="4"/>
  <c r="G2609" i="4"/>
  <c r="F2609" i="4"/>
  <c r="E2609" i="4"/>
  <c r="H2608" i="4"/>
  <c r="G2608" i="4"/>
  <c r="F2608" i="4"/>
  <c r="E2608" i="4"/>
  <c r="H2607" i="4"/>
  <c r="G2607" i="4"/>
  <c r="F2607" i="4"/>
  <c r="E2607" i="4"/>
  <c r="H2606" i="4"/>
  <c r="G2606" i="4"/>
  <c r="F2606" i="4"/>
  <c r="E2606" i="4"/>
  <c r="H2605" i="4"/>
  <c r="G2605" i="4"/>
  <c r="F2605" i="4"/>
  <c r="E2605" i="4"/>
  <c r="H2604" i="4"/>
  <c r="G2604" i="4"/>
  <c r="F2604" i="4"/>
  <c r="E2604" i="4"/>
  <c r="H2603" i="4"/>
  <c r="G2603" i="4"/>
  <c r="F2603" i="4"/>
  <c r="E2603" i="4"/>
  <c r="H2602" i="4"/>
  <c r="G2602" i="4"/>
  <c r="F2602" i="4"/>
  <c r="E2602" i="4"/>
  <c r="H2601" i="4"/>
  <c r="G2601" i="4"/>
  <c r="F2601" i="4"/>
  <c r="E2601" i="4"/>
  <c r="H2600" i="4"/>
  <c r="G2600" i="4"/>
  <c r="F2600" i="4"/>
  <c r="E2600" i="4"/>
  <c r="H2599" i="4"/>
  <c r="G2599" i="4"/>
  <c r="F2599" i="4"/>
  <c r="E2599" i="4"/>
  <c r="H2598" i="4"/>
  <c r="G2598" i="4"/>
  <c r="F2598" i="4"/>
  <c r="E2598" i="4"/>
  <c r="H2597" i="4"/>
  <c r="G2597" i="4"/>
  <c r="F2597" i="4"/>
  <c r="E2597" i="4"/>
  <c r="H2596" i="4"/>
  <c r="G2596" i="4"/>
  <c r="F2596" i="4"/>
  <c r="E2596" i="4"/>
  <c r="H2595" i="4"/>
  <c r="G2595" i="4"/>
  <c r="F2595" i="4"/>
  <c r="E2595" i="4"/>
  <c r="H2594" i="4"/>
  <c r="G2594" i="4"/>
  <c r="F2594" i="4"/>
  <c r="E2594" i="4"/>
  <c r="H2593" i="4"/>
  <c r="G2593" i="4"/>
  <c r="F2593" i="4"/>
  <c r="E2593" i="4"/>
  <c r="H2592" i="4"/>
  <c r="G2592" i="4"/>
  <c r="F2592" i="4"/>
  <c r="E2592" i="4"/>
  <c r="H2591" i="4"/>
  <c r="G2591" i="4"/>
  <c r="F2591" i="4"/>
  <c r="E2591" i="4"/>
  <c r="H2590" i="4"/>
  <c r="G2590" i="4"/>
  <c r="F2590" i="4"/>
  <c r="E2590" i="4"/>
  <c r="H2589" i="4"/>
  <c r="G2589" i="4"/>
  <c r="F2589" i="4"/>
  <c r="E2589" i="4"/>
  <c r="H2588" i="4"/>
  <c r="G2588" i="4"/>
  <c r="F2588" i="4"/>
  <c r="E2588" i="4"/>
  <c r="H2587" i="4"/>
  <c r="G2587" i="4"/>
  <c r="F2587" i="4"/>
  <c r="E2587" i="4"/>
  <c r="H2586" i="4"/>
  <c r="G2586" i="4"/>
  <c r="F2586" i="4"/>
  <c r="E2586" i="4"/>
  <c r="H2585" i="4"/>
  <c r="G2585" i="4"/>
  <c r="F2585" i="4"/>
  <c r="E2585" i="4"/>
  <c r="H2584" i="4"/>
  <c r="G2584" i="4"/>
  <c r="F2584" i="4"/>
  <c r="E2584" i="4"/>
  <c r="H2583" i="4"/>
  <c r="G2583" i="4"/>
  <c r="F2583" i="4"/>
  <c r="E2583" i="4"/>
  <c r="H2582" i="4"/>
  <c r="G2582" i="4"/>
  <c r="F2582" i="4"/>
  <c r="E2582" i="4"/>
  <c r="H2581" i="4"/>
  <c r="G2581" i="4"/>
  <c r="F2581" i="4"/>
  <c r="E2581" i="4"/>
  <c r="H2580" i="4"/>
  <c r="G2580" i="4"/>
  <c r="F2580" i="4"/>
  <c r="E2580" i="4"/>
  <c r="H2579" i="4"/>
  <c r="G2579" i="4"/>
  <c r="F2579" i="4"/>
  <c r="E2579" i="4"/>
  <c r="H2578" i="4"/>
  <c r="G2578" i="4"/>
  <c r="F2578" i="4"/>
  <c r="E2578" i="4"/>
  <c r="H2577" i="4"/>
  <c r="G2577" i="4"/>
  <c r="F2577" i="4"/>
  <c r="E2577" i="4"/>
  <c r="H2576" i="4"/>
  <c r="G2576" i="4"/>
  <c r="F2576" i="4"/>
  <c r="E2576" i="4"/>
  <c r="H2575" i="4"/>
  <c r="G2575" i="4"/>
  <c r="F2575" i="4"/>
  <c r="E2575" i="4"/>
  <c r="H2574" i="4"/>
  <c r="G2574" i="4"/>
  <c r="F2574" i="4"/>
  <c r="E2574" i="4"/>
  <c r="H2573" i="4"/>
  <c r="G2573" i="4"/>
  <c r="F2573" i="4"/>
  <c r="E2573" i="4"/>
  <c r="H2572" i="4"/>
  <c r="G2572" i="4"/>
  <c r="F2572" i="4"/>
  <c r="E2572" i="4"/>
  <c r="H2571" i="4"/>
  <c r="G2571" i="4"/>
  <c r="F2571" i="4"/>
  <c r="E2571" i="4"/>
  <c r="H2570" i="4"/>
  <c r="G2570" i="4"/>
  <c r="F2570" i="4"/>
  <c r="E2570" i="4"/>
  <c r="H2569" i="4"/>
  <c r="G2569" i="4"/>
  <c r="F2569" i="4"/>
  <c r="E2569" i="4"/>
  <c r="H2568" i="4"/>
  <c r="G2568" i="4"/>
  <c r="F2568" i="4"/>
  <c r="E2568" i="4"/>
  <c r="H2567" i="4"/>
  <c r="G2567" i="4"/>
  <c r="F2567" i="4"/>
  <c r="E2567" i="4"/>
  <c r="H2566" i="4"/>
  <c r="G2566" i="4"/>
  <c r="F2566" i="4"/>
  <c r="E2566" i="4"/>
  <c r="H2565" i="4"/>
  <c r="G2565" i="4"/>
  <c r="F2565" i="4"/>
  <c r="E2565" i="4"/>
  <c r="H2564" i="4"/>
  <c r="G2564" i="4"/>
  <c r="F2564" i="4"/>
  <c r="E2564" i="4"/>
  <c r="H2563" i="4"/>
  <c r="G2563" i="4"/>
  <c r="F2563" i="4"/>
  <c r="E2563" i="4"/>
  <c r="H2562" i="4"/>
  <c r="G2562" i="4"/>
  <c r="F2562" i="4"/>
  <c r="E2562" i="4"/>
  <c r="H2561" i="4"/>
  <c r="G2561" i="4"/>
  <c r="F2561" i="4"/>
  <c r="E2561" i="4"/>
  <c r="H2560" i="4"/>
  <c r="G2560" i="4"/>
  <c r="F2560" i="4"/>
  <c r="E2560" i="4"/>
  <c r="H2559" i="4"/>
  <c r="G2559" i="4"/>
  <c r="F2559" i="4"/>
  <c r="E2559" i="4"/>
  <c r="H2558" i="4"/>
  <c r="G2558" i="4"/>
  <c r="F2558" i="4"/>
  <c r="E2558" i="4"/>
  <c r="H2557" i="4"/>
  <c r="G2557" i="4"/>
  <c r="F2557" i="4"/>
  <c r="E2557" i="4"/>
  <c r="H2556" i="4"/>
  <c r="G2556" i="4"/>
  <c r="F2556" i="4"/>
  <c r="E2556" i="4"/>
  <c r="H2555" i="4"/>
  <c r="G2555" i="4"/>
  <c r="F2555" i="4"/>
  <c r="E2555" i="4"/>
  <c r="H2554" i="4"/>
  <c r="G2554" i="4"/>
  <c r="F2554" i="4"/>
  <c r="E2554" i="4"/>
  <c r="H2553" i="4"/>
  <c r="G2553" i="4"/>
  <c r="F2553" i="4"/>
  <c r="E2553" i="4"/>
  <c r="H2552" i="4"/>
  <c r="G2552" i="4"/>
  <c r="F2552" i="4"/>
  <c r="E2552" i="4"/>
  <c r="H2551" i="4"/>
  <c r="G2551" i="4"/>
  <c r="F2551" i="4"/>
  <c r="E2551" i="4"/>
  <c r="H2550" i="4"/>
  <c r="G2550" i="4"/>
  <c r="F2550" i="4"/>
  <c r="E2550" i="4"/>
  <c r="H2549" i="4"/>
  <c r="G2549" i="4"/>
  <c r="F2549" i="4"/>
  <c r="E2549" i="4"/>
  <c r="H2548" i="4"/>
  <c r="G2548" i="4"/>
  <c r="F2548" i="4"/>
  <c r="E2548" i="4"/>
  <c r="H2547" i="4"/>
  <c r="G2547" i="4"/>
  <c r="F2547" i="4"/>
  <c r="E2547" i="4"/>
  <c r="H2546" i="4"/>
  <c r="G2546" i="4"/>
  <c r="F2546" i="4"/>
  <c r="E2546" i="4"/>
  <c r="H2545" i="4"/>
  <c r="G2545" i="4"/>
  <c r="F2545" i="4"/>
  <c r="E2545" i="4"/>
  <c r="H2544" i="4"/>
  <c r="G2544" i="4"/>
  <c r="F2544" i="4"/>
  <c r="E2544" i="4"/>
  <c r="H2543" i="4"/>
  <c r="G2543" i="4"/>
  <c r="F2543" i="4"/>
  <c r="E2543" i="4"/>
  <c r="H2542" i="4"/>
  <c r="G2542" i="4"/>
  <c r="F2542" i="4"/>
  <c r="E2542" i="4"/>
  <c r="H2541" i="4"/>
  <c r="G2541" i="4"/>
  <c r="F2541" i="4"/>
  <c r="E2541" i="4"/>
  <c r="H2540" i="4"/>
  <c r="G2540" i="4"/>
  <c r="F2540" i="4"/>
  <c r="E2540" i="4"/>
  <c r="H2539" i="4"/>
  <c r="G2539" i="4"/>
  <c r="F2539" i="4"/>
  <c r="E2539" i="4"/>
  <c r="H2538" i="4"/>
  <c r="G2538" i="4"/>
  <c r="F2538" i="4"/>
  <c r="E2538" i="4"/>
  <c r="H2537" i="4"/>
  <c r="G2537" i="4"/>
  <c r="F2537" i="4"/>
  <c r="E2537" i="4"/>
  <c r="H2536" i="4"/>
  <c r="G2536" i="4"/>
  <c r="F2536" i="4"/>
  <c r="E2536" i="4"/>
  <c r="H2535" i="4"/>
  <c r="G2535" i="4"/>
  <c r="F2535" i="4"/>
  <c r="E2535" i="4"/>
  <c r="H2534" i="4"/>
  <c r="G2534" i="4"/>
  <c r="F2534" i="4"/>
  <c r="E2534" i="4"/>
  <c r="H2533" i="4"/>
  <c r="G2533" i="4"/>
  <c r="F2533" i="4"/>
  <c r="E2533" i="4"/>
  <c r="H2532" i="4"/>
  <c r="G2532" i="4"/>
  <c r="F2532" i="4"/>
  <c r="E2532" i="4"/>
  <c r="H2531" i="4"/>
  <c r="G2531" i="4"/>
  <c r="F2531" i="4"/>
  <c r="E2531" i="4"/>
  <c r="H2530" i="4"/>
  <c r="G2530" i="4"/>
  <c r="F2530" i="4"/>
  <c r="E2530" i="4"/>
  <c r="H2529" i="4"/>
  <c r="G2529" i="4"/>
  <c r="F2529" i="4"/>
  <c r="E2529" i="4"/>
  <c r="H2528" i="4"/>
  <c r="G2528" i="4"/>
  <c r="F2528" i="4"/>
  <c r="E2528" i="4"/>
  <c r="H2527" i="4"/>
  <c r="G2527" i="4"/>
  <c r="F2527" i="4"/>
  <c r="E2527" i="4"/>
  <c r="H2526" i="4"/>
  <c r="G2526" i="4"/>
  <c r="F2526" i="4"/>
  <c r="E2526" i="4"/>
  <c r="H2525" i="4"/>
  <c r="G2525" i="4"/>
  <c r="F2525" i="4"/>
  <c r="E2525" i="4"/>
  <c r="H2524" i="4"/>
  <c r="G2524" i="4"/>
  <c r="F2524" i="4"/>
  <c r="E2524" i="4"/>
  <c r="H2523" i="4"/>
  <c r="G2523" i="4"/>
  <c r="F2523" i="4"/>
  <c r="E2523" i="4"/>
  <c r="H2522" i="4"/>
  <c r="G2522" i="4"/>
  <c r="F2522" i="4"/>
  <c r="E2522" i="4"/>
  <c r="H2521" i="4"/>
  <c r="G2521" i="4"/>
  <c r="F2521" i="4"/>
  <c r="E2521" i="4"/>
  <c r="H2520" i="4"/>
  <c r="G2520" i="4"/>
  <c r="F2520" i="4"/>
  <c r="E2520" i="4"/>
  <c r="H2519" i="4"/>
  <c r="G2519" i="4"/>
  <c r="F2519" i="4"/>
  <c r="E2519" i="4"/>
  <c r="H2518" i="4"/>
  <c r="G2518" i="4"/>
  <c r="F2518" i="4"/>
  <c r="E2518" i="4"/>
  <c r="H2517" i="4"/>
  <c r="G2517" i="4"/>
  <c r="F2517" i="4"/>
  <c r="E2517" i="4"/>
  <c r="H2516" i="4"/>
  <c r="G2516" i="4"/>
  <c r="F2516" i="4"/>
  <c r="E2516" i="4"/>
  <c r="H2515" i="4"/>
  <c r="G2515" i="4"/>
  <c r="F2515" i="4"/>
  <c r="E2515" i="4"/>
  <c r="H2514" i="4"/>
  <c r="G2514" i="4"/>
  <c r="F2514" i="4"/>
  <c r="E2514" i="4"/>
  <c r="H2513" i="4"/>
  <c r="G2513" i="4"/>
  <c r="F2513" i="4"/>
  <c r="E2513" i="4"/>
  <c r="H2512" i="4"/>
  <c r="G2512" i="4"/>
  <c r="F2512" i="4"/>
  <c r="E2512" i="4"/>
  <c r="H2511" i="4"/>
  <c r="G2511" i="4"/>
  <c r="F2511" i="4"/>
  <c r="E2511" i="4"/>
  <c r="H2510" i="4"/>
  <c r="G2510" i="4"/>
  <c r="F2510" i="4"/>
  <c r="E2510" i="4"/>
  <c r="H2509" i="4"/>
  <c r="G2509" i="4"/>
  <c r="F2509" i="4"/>
  <c r="E2509" i="4"/>
  <c r="H2508" i="4"/>
  <c r="G2508" i="4"/>
  <c r="F2508" i="4"/>
  <c r="E2508" i="4"/>
  <c r="H2507" i="4"/>
  <c r="G2507" i="4"/>
  <c r="F2507" i="4"/>
  <c r="E2507" i="4"/>
  <c r="H2506" i="4"/>
  <c r="G2506" i="4"/>
  <c r="F2506" i="4"/>
  <c r="E2506" i="4"/>
  <c r="H2505" i="4"/>
  <c r="G2505" i="4"/>
  <c r="F2505" i="4"/>
  <c r="E2505" i="4"/>
  <c r="H2504" i="4"/>
  <c r="G2504" i="4"/>
  <c r="F2504" i="4"/>
  <c r="E2504" i="4"/>
  <c r="H2503" i="4"/>
  <c r="G2503" i="4"/>
  <c r="F2503" i="4"/>
  <c r="E2503" i="4"/>
  <c r="H2502" i="4"/>
  <c r="G2502" i="4"/>
  <c r="F2502" i="4"/>
  <c r="E2502" i="4"/>
  <c r="H2501" i="4"/>
  <c r="G2501" i="4"/>
  <c r="F2501" i="4"/>
  <c r="E2501" i="4"/>
  <c r="H2500" i="4"/>
  <c r="G2500" i="4"/>
  <c r="F2500" i="4"/>
  <c r="E2500" i="4"/>
  <c r="H2499" i="4"/>
  <c r="G2499" i="4"/>
  <c r="F2499" i="4"/>
  <c r="E2499" i="4"/>
  <c r="H2498" i="4"/>
  <c r="G2498" i="4"/>
  <c r="F2498" i="4"/>
  <c r="E2498" i="4"/>
  <c r="H2497" i="4"/>
  <c r="G2497" i="4"/>
  <c r="F2497" i="4"/>
  <c r="E2497" i="4"/>
  <c r="H2496" i="4"/>
  <c r="G2496" i="4"/>
  <c r="F2496" i="4"/>
  <c r="E2496" i="4"/>
  <c r="H2495" i="4"/>
  <c r="G2495" i="4"/>
  <c r="F2495" i="4"/>
  <c r="E2495" i="4"/>
  <c r="H2494" i="4"/>
  <c r="G2494" i="4"/>
  <c r="F2494" i="4"/>
  <c r="E2494" i="4"/>
  <c r="H2493" i="4"/>
  <c r="G2493" i="4"/>
  <c r="F2493" i="4"/>
  <c r="E2493" i="4"/>
  <c r="H2492" i="4"/>
  <c r="G2492" i="4"/>
  <c r="F2492" i="4"/>
  <c r="E2492" i="4"/>
  <c r="H2491" i="4"/>
  <c r="G2491" i="4"/>
  <c r="F2491" i="4"/>
  <c r="E2491" i="4"/>
  <c r="H2490" i="4"/>
  <c r="G2490" i="4"/>
  <c r="F2490" i="4"/>
  <c r="E2490" i="4"/>
  <c r="H2489" i="4"/>
  <c r="G2489" i="4"/>
  <c r="F2489" i="4"/>
  <c r="E2489" i="4"/>
  <c r="H2488" i="4"/>
  <c r="G2488" i="4"/>
  <c r="F2488" i="4"/>
  <c r="E2488" i="4"/>
  <c r="H2487" i="4"/>
  <c r="G2487" i="4"/>
  <c r="F2487" i="4"/>
  <c r="E2487" i="4"/>
  <c r="H2486" i="4"/>
  <c r="G2486" i="4"/>
  <c r="F2486" i="4"/>
  <c r="E2486" i="4"/>
  <c r="H2485" i="4"/>
  <c r="G2485" i="4"/>
  <c r="F2485" i="4"/>
  <c r="E2485" i="4"/>
  <c r="H2484" i="4"/>
  <c r="G2484" i="4"/>
  <c r="F2484" i="4"/>
  <c r="E2484" i="4"/>
  <c r="H2483" i="4"/>
  <c r="G2483" i="4"/>
  <c r="F2483" i="4"/>
  <c r="E2483" i="4"/>
  <c r="H2482" i="4"/>
  <c r="G2482" i="4"/>
  <c r="F2482" i="4"/>
  <c r="E2482" i="4"/>
  <c r="H2481" i="4"/>
  <c r="G2481" i="4"/>
  <c r="F2481" i="4"/>
  <c r="E2481" i="4"/>
  <c r="H2480" i="4"/>
  <c r="G2480" i="4"/>
  <c r="F2480" i="4"/>
  <c r="E2480" i="4"/>
  <c r="H2479" i="4"/>
  <c r="G2479" i="4"/>
  <c r="F2479" i="4"/>
  <c r="E2479" i="4"/>
  <c r="H2478" i="4"/>
  <c r="G2478" i="4"/>
  <c r="F2478" i="4"/>
  <c r="E2478" i="4"/>
  <c r="H2477" i="4"/>
  <c r="G2477" i="4"/>
  <c r="F2477" i="4"/>
  <c r="E2477" i="4"/>
  <c r="H2476" i="4"/>
  <c r="G2476" i="4"/>
  <c r="F2476" i="4"/>
  <c r="E2476" i="4"/>
  <c r="H2475" i="4"/>
  <c r="G2475" i="4"/>
  <c r="F2475" i="4"/>
  <c r="E2475" i="4"/>
  <c r="H2474" i="4"/>
  <c r="G2474" i="4"/>
  <c r="F2474" i="4"/>
  <c r="E2474" i="4"/>
  <c r="H2473" i="4"/>
  <c r="G2473" i="4"/>
  <c r="F2473" i="4"/>
  <c r="E2473" i="4"/>
  <c r="H2472" i="4"/>
  <c r="G2472" i="4"/>
  <c r="F2472" i="4"/>
  <c r="E2472" i="4"/>
  <c r="H2471" i="4"/>
  <c r="G2471" i="4"/>
  <c r="F2471" i="4"/>
  <c r="E2471" i="4"/>
  <c r="H2470" i="4"/>
  <c r="G2470" i="4"/>
  <c r="F2470" i="4"/>
  <c r="E2470" i="4"/>
  <c r="H2469" i="4"/>
  <c r="G2469" i="4"/>
  <c r="F2469" i="4"/>
  <c r="E2469" i="4"/>
  <c r="H2468" i="4"/>
  <c r="G2468" i="4"/>
  <c r="F2468" i="4"/>
  <c r="E2468" i="4"/>
  <c r="H2467" i="4"/>
  <c r="G2467" i="4"/>
  <c r="F2467" i="4"/>
  <c r="E2467" i="4"/>
  <c r="H2466" i="4"/>
  <c r="G2466" i="4"/>
  <c r="F2466" i="4"/>
  <c r="E2466" i="4"/>
  <c r="H2465" i="4"/>
  <c r="G2465" i="4"/>
  <c r="F2465" i="4"/>
  <c r="E2465" i="4"/>
  <c r="H2464" i="4"/>
  <c r="G2464" i="4"/>
  <c r="F2464" i="4"/>
  <c r="E2464" i="4"/>
  <c r="H2463" i="4"/>
  <c r="G2463" i="4"/>
  <c r="F2463" i="4"/>
  <c r="E2463" i="4"/>
  <c r="H2462" i="4"/>
  <c r="G2462" i="4"/>
  <c r="F2462" i="4"/>
  <c r="E2462" i="4"/>
  <c r="H2461" i="4"/>
  <c r="G2461" i="4"/>
  <c r="F2461" i="4"/>
  <c r="E2461" i="4"/>
  <c r="H2460" i="4"/>
  <c r="G2460" i="4"/>
  <c r="F2460" i="4"/>
  <c r="E2460" i="4"/>
  <c r="H2459" i="4"/>
  <c r="G2459" i="4"/>
  <c r="F2459" i="4"/>
  <c r="E2459" i="4"/>
  <c r="H2458" i="4"/>
  <c r="G2458" i="4"/>
  <c r="F2458" i="4"/>
  <c r="E2458" i="4"/>
  <c r="H2457" i="4"/>
  <c r="G2457" i="4"/>
  <c r="F2457" i="4"/>
  <c r="E2457" i="4"/>
  <c r="H2456" i="4"/>
  <c r="G2456" i="4"/>
  <c r="F2456" i="4"/>
  <c r="E2456" i="4"/>
  <c r="H2455" i="4"/>
  <c r="G2455" i="4"/>
  <c r="F2455" i="4"/>
  <c r="E2455" i="4"/>
  <c r="H2454" i="4"/>
  <c r="G2454" i="4"/>
  <c r="F2454" i="4"/>
  <c r="E2454" i="4"/>
  <c r="H2453" i="4"/>
  <c r="G2453" i="4"/>
  <c r="F2453" i="4"/>
  <c r="E2453" i="4"/>
  <c r="H2452" i="4"/>
  <c r="G2452" i="4"/>
  <c r="F2452" i="4"/>
  <c r="E2452" i="4"/>
  <c r="H2451" i="4"/>
  <c r="G2451" i="4"/>
  <c r="F2451" i="4"/>
  <c r="E2451" i="4"/>
  <c r="H2450" i="4"/>
  <c r="G2450" i="4"/>
  <c r="F2450" i="4"/>
  <c r="E2450" i="4"/>
  <c r="H2449" i="4"/>
  <c r="G2449" i="4"/>
  <c r="F2449" i="4"/>
  <c r="E2449" i="4"/>
  <c r="H2448" i="4"/>
  <c r="G2448" i="4"/>
  <c r="F2448" i="4"/>
  <c r="E2448" i="4"/>
  <c r="H2447" i="4"/>
  <c r="G2447" i="4"/>
  <c r="F2447" i="4"/>
  <c r="E2447" i="4"/>
  <c r="H2446" i="4"/>
  <c r="G2446" i="4"/>
  <c r="F2446" i="4"/>
  <c r="E2446" i="4"/>
  <c r="H2445" i="4"/>
  <c r="G2445" i="4"/>
  <c r="F2445" i="4"/>
  <c r="E2445" i="4"/>
  <c r="H2444" i="4"/>
  <c r="G2444" i="4"/>
  <c r="F2444" i="4"/>
  <c r="E2444" i="4"/>
  <c r="H2443" i="4"/>
  <c r="G2443" i="4"/>
  <c r="F2443" i="4"/>
  <c r="E2443" i="4"/>
  <c r="H2442" i="4"/>
  <c r="G2442" i="4"/>
  <c r="F2442" i="4"/>
  <c r="E2442" i="4"/>
  <c r="H2441" i="4"/>
  <c r="G2441" i="4"/>
  <c r="F2441" i="4"/>
  <c r="E2441" i="4"/>
  <c r="H2440" i="4"/>
  <c r="G2440" i="4"/>
  <c r="F2440" i="4"/>
  <c r="E2440" i="4"/>
  <c r="H2439" i="4"/>
  <c r="G2439" i="4"/>
  <c r="F2439" i="4"/>
  <c r="E2439" i="4"/>
  <c r="H2438" i="4"/>
  <c r="G2438" i="4"/>
  <c r="F2438" i="4"/>
  <c r="E2438" i="4"/>
  <c r="H2437" i="4"/>
  <c r="G2437" i="4"/>
  <c r="F2437" i="4"/>
  <c r="E2437" i="4"/>
  <c r="H2436" i="4"/>
  <c r="G2436" i="4"/>
  <c r="F2436" i="4"/>
  <c r="E2436" i="4"/>
  <c r="H2435" i="4"/>
  <c r="G2435" i="4"/>
  <c r="F2435" i="4"/>
  <c r="E2435" i="4"/>
  <c r="H2434" i="4"/>
  <c r="G2434" i="4"/>
  <c r="F2434" i="4"/>
  <c r="E2434" i="4"/>
  <c r="H2433" i="4"/>
  <c r="G2433" i="4"/>
  <c r="F2433" i="4"/>
  <c r="E2433" i="4"/>
  <c r="H2432" i="4"/>
  <c r="G2432" i="4"/>
  <c r="F2432" i="4"/>
  <c r="E2432" i="4"/>
  <c r="H2431" i="4"/>
  <c r="G2431" i="4"/>
  <c r="F2431" i="4"/>
  <c r="E2431" i="4"/>
  <c r="H2430" i="4"/>
  <c r="G2430" i="4"/>
  <c r="F2430" i="4"/>
  <c r="E2430" i="4"/>
  <c r="H2429" i="4"/>
  <c r="G2429" i="4"/>
  <c r="F2429" i="4"/>
  <c r="E2429" i="4"/>
  <c r="H2428" i="4"/>
  <c r="G2428" i="4"/>
  <c r="F2428" i="4"/>
  <c r="E2428" i="4"/>
  <c r="H2427" i="4"/>
  <c r="G2427" i="4"/>
  <c r="F2427" i="4"/>
  <c r="E2427" i="4"/>
  <c r="H2426" i="4"/>
  <c r="G2426" i="4"/>
  <c r="F2426" i="4"/>
  <c r="E2426" i="4"/>
  <c r="H2425" i="4"/>
  <c r="G2425" i="4"/>
  <c r="F2425" i="4"/>
  <c r="E2425" i="4"/>
  <c r="H2424" i="4"/>
  <c r="G2424" i="4"/>
  <c r="F2424" i="4"/>
  <c r="E2424" i="4"/>
  <c r="H2423" i="4"/>
  <c r="G2423" i="4"/>
  <c r="F2423" i="4"/>
  <c r="E2423" i="4"/>
  <c r="H2422" i="4"/>
  <c r="G2422" i="4"/>
  <c r="F2422" i="4"/>
  <c r="E2422" i="4"/>
  <c r="H2421" i="4"/>
  <c r="G2421" i="4"/>
  <c r="F2421" i="4"/>
  <c r="E2421" i="4"/>
  <c r="H2420" i="4"/>
  <c r="G2420" i="4"/>
  <c r="F2420" i="4"/>
  <c r="E2420" i="4"/>
  <c r="H2419" i="4"/>
  <c r="G2419" i="4"/>
  <c r="F2419" i="4"/>
  <c r="E2419" i="4"/>
  <c r="H2418" i="4"/>
  <c r="G2418" i="4"/>
  <c r="F2418" i="4"/>
  <c r="E2418" i="4"/>
  <c r="H2417" i="4"/>
  <c r="G2417" i="4"/>
  <c r="F2417" i="4"/>
  <c r="E2417" i="4"/>
  <c r="H2416" i="4"/>
  <c r="G2416" i="4"/>
  <c r="F2416" i="4"/>
  <c r="E2416" i="4"/>
  <c r="H2415" i="4"/>
  <c r="G2415" i="4"/>
  <c r="F2415" i="4"/>
  <c r="E2415" i="4"/>
  <c r="H2414" i="4"/>
  <c r="G2414" i="4"/>
  <c r="F2414" i="4"/>
  <c r="E2414" i="4"/>
  <c r="H2413" i="4"/>
  <c r="G2413" i="4"/>
  <c r="F2413" i="4"/>
  <c r="E2413" i="4"/>
  <c r="H2412" i="4"/>
  <c r="G2412" i="4"/>
  <c r="F2412" i="4"/>
  <c r="E2412" i="4"/>
  <c r="H2411" i="4"/>
  <c r="G2411" i="4"/>
  <c r="F2411" i="4"/>
  <c r="E2411" i="4"/>
  <c r="H2410" i="4"/>
  <c r="G2410" i="4"/>
  <c r="F2410" i="4"/>
  <c r="E2410" i="4"/>
  <c r="H2409" i="4"/>
  <c r="G2409" i="4"/>
  <c r="F2409" i="4"/>
  <c r="E2409" i="4"/>
  <c r="H2408" i="4"/>
  <c r="G2408" i="4"/>
  <c r="F2408" i="4"/>
  <c r="E2408" i="4"/>
  <c r="H2407" i="4"/>
  <c r="G2407" i="4"/>
  <c r="F2407" i="4"/>
  <c r="E2407" i="4"/>
  <c r="H2406" i="4"/>
  <c r="G2406" i="4"/>
  <c r="F2406" i="4"/>
  <c r="E2406" i="4"/>
  <c r="H2405" i="4"/>
  <c r="G2405" i="4"/>
  <c r="F2405" i="4"/>
  <c r="E2405" i="4"/>
  <c r="H2404" i="4"/>
  <c r="G2404" i="4"/>
  <c r="F2404" i="4"/>
  <c r="E2404" i="4"/>
  <c r="H2403" i="4"/>
  <c r="G2403" i="4"/>
  <c r="F2403" i="4"/>
  <c r="E2403" i="4"/>
  <c r="H2402" i="4"/>
  <c r="G2402" i="4"/>
  <c r="F2402" i="4"/>
  <c r="E2402" i="4"/>
  <c r="H2401" i="4"/>
  <c r="G2401" i="4"/>
  <c r="F2401" i="4"/>
  <c r="E2401" i="4"/>
  <c r="H2400" i="4"/>
  <c r="G2400" i="4"/>
  <c r="F2400" i="4"/>
  <c r="E2400" i="4"/>
  <c r="H2399" i="4"/>
  <c r="G2399" i="4"/>
  <c r="F2399" i="4"/>
  <c r="E2399" i="4"/>
  <c r="H2398" i="4"/>
  <c r="G2398" i="4"/>
  <c r="F2398" i="4"/>
  <c r="E2398" i="4"/>
  <c r="H2397" i="4"/>
  <c r="G2397" i="4"/>
  <c r="F2397" i="4"/>
  <c r="E2397" i="4"/>
  <c r="H2396" i="4"/>
  <c r="G2396" i="4"/>
  <c r="F2396" i="4"/>
  <c r="E2396" i="4"/>
  <c r="H2395" i="4"/>
  <c r="G2395" i="4"/>
  <c r="F2395" i="4"/>
  <c r="E2395" i="4"/>
  <c r="H2394" i="4"/>
  <c r="G2394" i="4"/>
  <c r="F2394" i="4"/>
  <c r="E2394" i="4"/>
  <c r="H2393" i="4"/>
  <c r="G2393" i="4"/>
  <c r="F2393" i="4"/>
  <c r="E2393" i="4"/>
  <c r="H2392" i="4"/>
  <c r="G2392" i="4"/>
  <c r="F2392" i="4"/>
  <c r="E2392" i="4"/>
  <c r="H2391" i="4"/>
  <c r="G2391" i="4"/>
  <c r="F2391" i="4"/>
  <c r="E2391" i="4"/>
  <c r="H2390" i="4"/>
  <c r="G2390" i="4"/>
  <c r="F2390" i="4"/>
  <c r="E2390" i="4"/>
  <c r="H2389" i="4"/>
  <c r="G2389" i="4"/>
  <c r="F2389" i="4"/>
  <c r="E2389" i="4"/>
  <c r="H2388" i="4"/>
  <c r="G2388" i="4"/>
  <c r="F2388" i="4"/>
  <c r="E2388" i="4"/>
  <c r="H2387" i="4"/>
  <c r="G2387" i="4"/>
  <c r="F2387" i="4"/>
  <c r="E2387" i="4"/>
  <c r="H2386" i="4"/>
  <c r="G2386" i="4"/>
  <c r="F2386" i="4"/>
  <c r="E2386" i="4"/>
  <c r="H2385" i="4"/>
  <c r="G2385" i="4"/>
  <c r="F2385" i="4"/>
  <c r="E2385" i="4"/>
  <c r="H2384" i="4"/>
  <c r="G2384" i="4"/>
  <c r="F2384" i="4"/>
  <c r="E2384" i="4"/>
  <c r="H2383" i="4"/>
  <c r="G2383" i="4"/>
  <c r="F2383" i="4"/>
  <c r="E2383" i="4"/>
  <c r="H2382" i="4"/>
  <c r="G2382" i="4"/>
  <c r="F2382" i="4"/>
  <c r="E2382" i="4"/>
  <c r="H2381" i="4"/>
  <c r="G2381" i="4"/>
  <c r="F2381" i="4"/>
  <c r="E2381" i="4"/>
  <c r="H2380" i="4"/>
  <c r="G2380" i="4"/>
  <c r="F2380" i="4"/>
  <c r="E2380" i="4"/>
  <c r="H2379" i="4"/>
  <c r="G2379" i="4"/>
  <c r="F2379" i="4"/>
  <c r="E2379" i="4"/>
  <c r="H2378" i="4"/>
  <c r="G2378" i="4"/>
  <c r="F2378" i="4"/>
  <c r="E2378" i="4"/>
  <c r="H2377" i="4"/>
  <c r="G2377" i="4"/>
  <c r="F2377" i="4"/>
  <c r="E2377" i="4"/>
  <c r="H2376" i="4"/>
  <c r="G2376" i="4"/>
  <c r="F2376" i="4"/>
  <c r="E2376" i="4"/>
  <c r="H2375" i="4"/>
  <c r="G2375" i="4"/>
  <c r="F2375" i="4"/>
  <c r="E2375" i="4"/>
  <c r="H2374" i="4"/>
  <c r="G2374" i="4"/>
  <c r="F2374" i="4"/>
  <c r="E2374" i="4"/>
  <c r="H2373" i="4"/>
  <c r="G2373" i="4"/>
  <c r="F2373" i="4"/>
  <c r="E2373" i="4"/>
  <c r="H2372" i="4"/>
  <c r="G2372" i="4"/>
  <c r="F2372" i="4"/>
  <c r="E2372" i="4"/>
  <c r="H2371" i="4"/>
  <c r="G2371" i="4"/>
  <c r="F2371" i="4"/>
  <c r="E2371" i="4"/>
  <c r="H2370" i="4"/>
  <c r="G2370" i="4"/>
  <c r="F2370" i="4"/>
  <c r="E2370" i="4"/>
  <c r="H2369" i="4"/>
  <c r="G2369" i="4"/>
  <c r="F2369" i="4"/>
  <c r="E2369" i="4"/>
  <c r="H2368" i="4"/>
  <c r="G2368" i="4"/>
  <c r="F2368" i="4"/>
  <c r="E2368" i="4"/>
  <c r="H2367" i="4"/>
  <c r="G2367" i="4"/>
  <c r="F2367" i="4"/>
  <c r="E2367" i="4"/>
  <c r="H2366" i="4"/>
  <c r="G2366" i="4"/>
  <c r="F2366" i="4"/>
  <c r="E2366" i="4"/>
  <c r="H2365" i="4"/>
  <c r="G2365" i="4"/>
  <c r="F2365" i="4"/>
  <c r="E2365" i="4"/>
  <c r="H2364" i="4"/>
  <c r="G2364" i="4"/>
  <c r="F2364" i="4"/>
  <c r="E2364" i="4"/>
  <c r="H2363" i="4"/>
  <c r="G2363" i="4"/>
  <c r="F2363" i="4"/>
  <c r="E2363" i="4"/>
  <c r="H2362" i="4"/>
  <c r="G2362" i="4"/>
  <c r="F2362" i="4"/>
  <c r="E2362" i="4"/>
  <c r="H2361" i="4"/>
  <c r="G2361" i="4"/>
  <c r="F2361" i="4"/>
  <c r="E2361" i="4"/>
  <c r="H2360" i="4"/>
  <c r="G2360" i="4"/>
  <c r="F2360" i="4"/>
  <c r="E2360" i="4"/>
  <c r="H2359" i="4"/>
  <c r="G2359" i="4"/>
  <c r="F2359" i="4"/>
  <c r="E2359" i="4"/>
  <c r="H2358" i="4"/>
  <c r="G2358" i="4"/>
  <c r="F2358" i="4"/>
  <c r="E2358" i="4"/>
  <c r="H2357" i="4"/>
  <c r="G2357" i="4"/>
  <c r="F2357" i="4"/>
  <c r="E2357" i="4"/>
  <c r="H2356" i="4"/>
  <c r="G2356" i="4"/>
  <c r="F2356" i="4"/>
  <c r="E2356" i="4"/>
  <c r="H2355" i="4"/>
  <c r="G2355" i="4"/>
  <c r="F2355" i="4"/>
  <c r="E2355" i="4"/>
  <c r="H2354" i="4"/>
  <c r="G2354" i="4"/>
  <c r="F2354" i="4"/>
  <c r="E2354" i="4"/>
  <c r="H2353" i="4"/>
  <c r="G2353" i="4"/>
  <c r="F2353" i="4"/>
  <c r="E2353" i="4"/>
  <c r="H2352" i="4"/>
  <c r="G2352" i="4"/>
  <c r="F2352" i="4"/>
  <c r="E2352" i="4"/>
  <c r="H2351" i="4"/>
  <c r="G2351" i="4"/>
  <c r="F2351" i="4"/>
  <c r="E2351" i="4"/>
  <c r="H2350" i="4"/>
  <c r="G2350" i="4"/>
  <c r="F2350" i="4"/>
  <c r="E2350" i="4"/>
  <c r="H2349" i="4"/>
  <c r="G2349" i="4"/>
  <c r="F2349" i="4"/>
  <c r="E2349" i="4"/>
  <c r="H2348" i="4"/>
  <c r="G2348" i="4"/>
  <c r="F2348" i="4"/>
  <c r="E2348" i="4"/>
  <c r="H2347" i="4"/>
  <c r="G2347" i="4"/>
  <c r="F2347" i="4"/>
  <c r="E2347" i="4"/>
  <c r="H2346" i="4"/>
  <c r="G2346" i="4"/>
  <c r="F2346" i="4"/>
  <c r="E2346" i="4"/>
  <c r="H2345" i="4"/>
  <c r="G2345" i="4"/>
  <c r="F2345" i="4"/>
  <c r="E2345" i="4"/>
  <c r="H2344" i="4"/>
  <c r="G2344" i="4"/>
  <c r="F2344" i="4"/>
  <c r="E2344" i="4"/>
  <c r="H2343" i="4"/>
  <c r="G2343" i="4"/>
  <c r="F2343" i="4"/>
  <c r="E2343" i="4"/>
  <c r="H2342" i="4"/>
  <c r="G2342" i="4"/>
  <c r="F2342" i="4"/>
  <c r="E2342" i="4"/>
  <c r="H2341" i="4"/>
  <c r="G2341" i="4"/>
  <c r="F2341" i="4"/>
  <c r="E2341" i="4"/>
  <c r="H2340" i="4"/>
  <c r="G2340" i="4"/>
  <c r="F2340" i="4"/>
  <c r="E2340" i="4"/>
  <c r="H2339" i="4"/>
  <c r="G2339" i="4"/>
  <c r="F2339" i="4"/>
  <c r="E2339" i="4"/>
  <c r="H2338" i="4"/>
  <c r="G2338" i="4"/>
  <c r="F2338" i="4"/>
  <c r="E2338" i="4"/>
  <c r="H2337" i="4"/>
  <c r="G2337" i="4"/>
  <c r="F2337" i="4"/>
  <c r="E2337" i="4"/>
  <c r="H2336" i="4"/>
  <c r="G2336" i="4"/>
  <c r="F2336" i="4"/>
  <c r="E2336" i="4"/>
  <c r="H2335" i="4"/>
  <c r="G2335" i="4"/>
  <c r="F2335" i="4"/>
  <c r="E2335" i="4"/>
  <c r="H2334" i="4"/>
  <c r="G2334" i="4"/>
  <c r="F2334" i="4"/>
  <c r="E2334" i="4"/>
  <c r="H2333" i="4"/>
  <c r="G2333" i="4"/>
  <c r="F2333" i="4"/>
  <c r="E2333" i="4"/>
  <c r="H2332" i="4"/>
  <c r="G2332" i="4"/>
  <c r="F2332" i="4"/>
  <c r="E2332" i="4"/>
  <c r="H2331" i="4"/>
  <c r="G2331" i="4"/>
  <c r="F2331" i="4"/>
  <c r="E2331" i="4"/>
  <c r="H2330" i="4"/>
  <c r="G2330" i="4"/>
  <c r="F2330" i="4"/>
  <c r="E2330" i="4"/>
  <c r="H2329" i="4"/>
  <c r="G2329" i="4"/>
  <c r="F2329" i="4"/>
  <c r="E2329" i="4"/>
  <c r="H2328" i="4"/>
  <c r="G2328" i="4"/>
  <c r="F2328" i="4"/>
  <c r="E2328" i="4"/>
  <c r="H2327" i="4"/>
  <c r="G2327" i="4"/>
  <c r="F2327" i="4"/>
  <c r="E2327" i="4"/>
  <c r="H2326" i="4"/>
  <c r="G2326" i="4"/>
  <c r="F2326" i="4"/>
  <c r="E2326" i="4"/>
  <c r="H2325" i="4"/>
  <c r="G2325" i="4"/>
  <c r="F2325" i="4"/>
  <c r="E2325" i="4"/>
  <c r="H2324" i="4"/>
  <c r="G2324" i="4"/>
  <c r="F2324" i="4"/>
  <c r="E2324" i="4"/>
  <c r="H2323" i="4"/>
  <c r="G2323" i="4"/>
  <c r="F2323" i="4"/>
  <c r="E2323" i="4"/>
  <c r="H2322" i="4"/>
  <c r="G2322" i="4"/>
  <c r="F2322" i="4"/>
  <c r="E2322" i="4"/>
  <c r="H2321" i="4"/>
  <c r="G2321" i="4"/>
  <c r="F2321" i="4"/>
  <c r="E2321" i="4"/>
  <c r="H2320" i="4"/>
  <c r="G2320" i="4"/>
  <c r="F2320" i="4"/>
  <c r="E2320" i="4"/>
  <c r="H2319" i="4"/>
  <c r="G2319" i="4"/>
  <c r="F2319" i="4"/>
  <c r="E2319" i="4"/>
  <c r="H2318" i="4"/>
  <c r="G2318" i="4"/>
  <c r="F2318" i="4"/>
  <c r="E2318" i="4"/>
  <c r="H2317" i="4"/>
  <c r="G2317" i="4"/>
  <c r="F2317" i="4"/>
  <c r="E2317" i="4"/>
  <c r="H2316" i="4"/>
  <c r="G2316" i="4"/>
  <c r="F2316" i="4"/>
  <c r="E2316" i="4"/>
  <c r="H2315" i="4"/>
  <c r="G2315" i="4"/>
  <c r="F2315" i="4"/>
  <c r="E2315" i="4"/>
  <c r="H2314" i="4"/>
  <c r="G2314" i="4"/>
  <c r="F2314" i="4"/>
  <c r="E2314" i="4"/>
  <c r="H2313" i="4"/>
  <c r="G2313" i="4"/>
  <c r="F2313" i="4"/>
  <c r="E2313" i="4"/>
  <c r="H2312" i="4"/>
  <c r="G2312" i="4"/>
  <c r="F2312" i="4"/>
  <c r="E2312" i="4"/>
  <c r="H2311" i="4"/>
  <c r="G2311" i="4"/>
  <c r="F2311" i="4"/>
  <c r="E2311" i="4"/>
  <c r="H2310" i="4"/>
  <c r="G2310" i="4"/>
  <c r="F2310" i="4"/>
  <c r="E2310" i="4"/>
  <c r="H2309" i="4"/>
  <c r="G2309" i="4"/>
  <c r="F2309" i="4"/>
  <c r="E2309" i="4"/>
  <c r="H2308" i="4"/>
  <c r="G2308" i="4"/>
  <c r="F2308" i="4"/>
  <c r="E2308" i="4"/>
  <c r="H2307" i="4"/>
  <c r="G2307" i="4"/>
  <c r="F2307" i="4"/>
  <c r="E2307" i="4"/>
  <c r="H2306" i="4"/>
  <c r="G2306" i="4"/>
  <c r="F2306" i="4"/>
  <c r="E2306" i="4"/>
  <c r="H2305" i="4"/>
  <c r="G2305" i="4"/>
  <c r="F2305" i="4"/>
  <c r="E2305" i="4"/>
  <c r="H2304" i="4"/>
  <c r="G2304" i="4"/>
  <c r="F2304" i="4"/>
  <c r="E2304" i="4"/>
  <c r="H2303" i="4"/>
  <c r="G2303" i="4"/>
  <c r="F2303" i="4"/>
  <c r="E2303" i="4"/>
  <c r="H2302" i="4"/>
  <c r="G2302" i="4"/>
  <c r="F2302" i="4"/>
  <c r="E2302" i="4"/>
  <c r="H2301" i="4"/>
  <c r="G2301" i="4"/>
  <c r="F2301" i="4"/>
  <c r="E2301" i="4"/>
  <c r="H2300" i="4"/>
  <c r="G2300" i="4"/>
  <c r="F2300" i="4"/>
  <c r="E2300" i="4"/>
  <c r="H2299" i="4"/>
  <c r="G2299" i="4"/>
  <c r="F2299" i="4"/>
  <c r="E2299" i="4"/>
  <c r="H2298" i="4"/>
  <c r="G2298" i="4"/>
  <c r="F2298" i="4"/>
  <c r="E2298" i="4"/>
  <c r="H2297" i="4"/>
  <c r="G2297" i="4"/>
  <c r="F2297" i="4"/>
  <c r="E2297" i="4"/>
  <c r="H2296" i="4"/>
  <c r="G2296" i="4"/>
  <c r="F2296" i="4"/>
  <c r="E2296" i="4"/>
  <c r="H2295" i="4"/>
  <c r="G2295" i="4"/>
  <c r="F2295" i="4"/>
  <c r="E2295" i="4"/>
  <c r="H2294" i="4"/>
  <c r="G2294" i="4"/>
  <c r="F2294" i="4"/>
  <c r="E2294" i="4"/>
  <c r="H2293" i="4"/>
  <c r="G2293" i="4"/>
  <c r="F2293" i="4"/>
  <c r="E2293" i="4"/>
  <c r="H2292" i="4"/>
  <c r="G2292" i="4"/>
  <c r="F2292" i="4"/>
  <c r="E2292" i="4"/>
  <c r="H2291" i="4"/>
  <c r="G2291" i="4"/>
  <c r="F2291" i="4"/>
  <c r="E2291" i="4"/>
  <c r="H2290" i="4"/>
  <c r="G2290" i="4"/>
  <c r="F2290" i="4"/>
  <c r="E2290" i="4"/>
  <c r="H2289" i="4"/>
  <c r="G2289" i="4"/>
  <c r="F2289" i="4"/>
  <c r="E2289" i="4"/>
  <c r="H2288" i="4"/>
  <c r="G2288" i="4"/>
  <c r="F2288" i="4"/>
  <c r="E2288" i="4"/>
  <c r="H2287" i="4"/>
  <c r="G2287" i="4"/>
  <c r="F2287" i="4"/>
  <c r="E2287" i="4"/>
  <c r="H2286" i="4"/>
  <c r="G2286" i="4"/>
  <c r="F2286" i="4"/>
  <c r="E2286" i="4"/>
  <c r="H2285" i="4"/>
  <c r="G2285" i="4"/>
  <c r="F2285" i="4"/>
  <c r="E2285" i="4"/>
  <c r="H2284" i="4"/>
  <c r="G2284" i="4"/>
  <c r="F2284" i="4"/>
  <c r="E2284" i="4"/>
  <c r="H2283" i="4"/>
  <c r="G2283" i="4"/>
  <c r="F2283" i="4"/>
  <c r="E2283" i="4"/>
  <c r="H2282" i="4"/>
  <c r="G2282" i="4"/>
  <c r="F2282" i="4"/>
  <c r="E2282" i="4"/>
  <c r="H2281" i="4"/>
  <c r="G2281" i="4"/>
  <c r="F2281" i="4"/>
  <c r="E2281" i="4"/>
  <c r="H2280" i="4"/>
  <c r="G2280" i="4"/>
  <c r="F2280" i="4"/>
  <c r="E2280" i="4"/>
  <c r="H2279" i="4"/>
  <c r="G2279" i="4"/>
  <c r="F2279" i="4"/>
  <c r="E2279" i="4"/>
  <c r="H2278" i="4"/>
  <c r="G2278" i="4"/>
  <c r="F2278" i="4"/>
  <c r="E2278" i="4"/>
  <c r="H2277" i="4"/>
  <c r="G2277" i="4"/>
  <c r="F2277" i="4"/>
  <c r="E2277" i="4"/>
  <c r="H2276" i="4"/>
  <c r="G2276" i="4"/>
  <c r="F2276" i="4"/>
  <c r="E2276" i="4"/>
  <c r="H2275" i="4"/>
  <c r="G2275" i="4"/>
  <c r="F2275" i="4"/>
  <c r="E2275" i="4"/>
  <c r="H2274" i="4"/>
  <c r="G2274" i="4"/>
  <c r="F2274" i="4"/>
  <c r="E2274" i="4"/>
  <c r="H2273" i="4"/>
  <c r="G2273" i="4"/>
  <c r="F2273" i="4"/>
  <c r="E2273" i="4"/>
  <c r="H2272" i="4"/>
  <c r="G2272" i="4"/>
  <c r="F2272" i="4"/>
  <c r="E2272" i="4"/>
  <c r="H2271" i="4"/>
  <c r="G2271" i="4"/>
  <c r="F2271" i="4"/>
  <c r="E2271" i="4"/>
  <c r="H2270" i="4"/>
  <c r="G2270" i="4"/>
  <c r="F2270" i="4"/>
  <c r="E2270" i="4"/>
  <c r="H2269" i="4"/>
  <c r="G2269" i="4"/>
  <c r="F2269" i="4"/>
  <c r="E2269" i="4"/>
  <c r="H2268" i="4"/>
  <c r="G2268" i="4"/>
  <c r="F2268" i="4"/>
  <c r="E2268" i="4"/>
  <c r="H2267" i="4"/>
  <c r="G2267" i="4"/>
  <c r="F2267" i="4"/>
  <c r="E2267" i="4"/>
  <c r="H2266" i="4"/>
  <c r="G2266" i="4"/>
  <c r="F2266" i="4"/>
  <c r="E2266" i="4"/>
  <c r="H2265" i="4"/>
  <c r="G2265" i="4"/>
  <c r="F2265" i="4"/>
  <c r="E2265" i="4"/>
  <c r="H2264" i="4"/>
  <c r="G2264" i="4"/>
  <c r="F2264" i="4"/>
  <c r="E2264" i="4"/>
  <c r="H2263" i="4"/>
  <c r="G2263" i="4"/>
  <c r="F2263" i="4"/>
  <c r="E2263" i="4"/>
  <c r="H2262" i="4"/>
  <c r="G2262" i="4"/>
  <c r="F2262" i="4"/>
  <c r="E2262" i="4"/>
  <c r="H2261" i="4"/>
  <c r="G2261" i="4"/>
  <c r="F2261" i="4"/>
  <c r="E2261" i="4"/>
  <c r="H2260" i="4"/>
  <c r="G2260" i="4"/>
  <c r="F2260" i="4"/>
  <c r="E2260" i="4"/>
  <c r="H2259" i="4"/>
  <c r="G2259" i="4"/>
  <c r="F2259" i="4"/>
  <c r="E2259" i="4"/>
  <c r="H2258" i="4"/>
  <c r="G2258" i="4"/>
  <c r="F2258" i="4"/>
  <c r="E2258" i="4"/>
  <c r="H2257" i="4"/>
  <c r="G2257" i="4"/>
  <c r="F2257" i="4"/>
  <c r="E2257" i="4"/>
  <c r="H2256" i="4"/>
  <c r="G2256" i="4"/>
  <c r="F2256" i="4"/>
  <c r="E2256" i="4"/>
  <c r="H2255" i="4"/>
  <c r="G2255" i="4"/>
  <c r="F2255" i="4"/>
  <c r="E2255" i="4"/>
  <c r="H2254" i="4"/>
  <c r="G2254" i="4"/>
  <c r="F2254" i="4"/>
  <c r="E2254" i="4"/>
  <c r="H2253" i="4"/>
  <c r="G2253" i="4"/>
  <c r="F2253" i="4"/>
  <c r="E2253" i="4"/>
  <c r="H2252" i="4"/>
  <c r="G2252" i="4"/>
  <c r="F2252" i="4"/>
  <c r="E2252" i="4"/>
  <c r="H2251" i="4"/>
  <c r="G2251" i="4"/>
  <c r="F2251" i="4"/>
  <c r="E2251" i="4"/>
  <c r="H2250" i="4"/>
  <c r="G2250" i="4"/>
  <c r="F2250" i="4"/>
  <c r="E2250" i="4"/>
  <c r="H2249" i="4"/>
  <c r="G2249" i="4"/>
  <c r="F2249" i="4"/>
  <c r="E2249" i="4"/>
  <c r="H2248" i="4"/>
  <c r="G2248" i="4"/>
  <c r="F2248" i="4"/>
  <c r="E2248" i="4"/>
  <c r="H2247" i="4"/>
  <c r="G2247" i="4"/>
  <c r="F2247" i="4"/>
  <c r="E2247" i="4"/>
  <c r="H2246" i="4"/>
  <c r="G2246" i="4"/>
  <c r="F2246" i="4"/>
  <c r="E2246" i="4"/>
  <c r="H2245" i="4"/>
  <c r="G2245" i="4"/>
  <c r="F2245" i="4"/>
  <c r="E2245" i="4"/>
  <c r="H2244" i="4"/>
  <c r="G2244" i="4"/>
  <c r="F2244" i="4"/>
  <c r="E2244" i="4"/>
  <c r="H2243" i="4"/>
  <c r="G2243" i="4"/>
  <c r="F2243" i="4"/>
  <c r="E2243" i="4"/>
  <c r="H2242" i="4"/>
  <c r="G2242" i="4"/>
  <c r="F2242" i="4"/>
  <c r="E2242" i="4"/>
  <c r="H2241" i="4"/>
  <c r="G2241" i="4"/>
  <c r="F2241" i="4"/>
  <c r="E2241" i="4"/>
  <c r="H2240" i="4"/>
  <c r="G2240" i="4"/>
  <c r="F2240" i="4"/>
  <c r="E2240" i="4"/>
  <c r="H2239" i="4"/>
  <c r="G2239" i="4"/>
  <c r="F2239" i="4"/>
  <c r="E2239" i="4"/>
  <c r="H2238" i="4"/>
  <c r="G2238" i="4"/>
  <c r="F2238" i="4"/>
  <c r="E2238" i="4"/>
  <c r="H2237" i="4"/>
  <c r="G2237" i="4"/>
  <c r="F2237" i="4"/>
  <c r="E2237" i="4"/>
  <c r="H2236" i="4"/>
  <c r="G2236" i="4"/>
  <c r="F2236" i="4"/>
  <c r="E2236" i="4"/>
  <c r="H2235" i="4"/>
  <c r="G2235" i="4"/>
  <c r="F2235" i="4"/>
  <c r="E2235" i="4"/>
  <c r="H2234" i="4"/>
  <c r="G2234" i="4"/>
  <c r="F2234" i="4"/>
  <c r="E2234" i="4"/>
  <c r="H2233" i="4"/>
  <c r="G2233" i="4"/>
  <c r="F2233" i="4"/>
  <c r="E2233" i="4"/>
  <c r="H2232" i="4"/>
  <c r="G2232" i="4"/>
  <c r="F2232" i="4"/>
  <c r="E2232" i="4"/>
  <c r="H2231" i="4"/>
  <c r="G2231" i="4"/>
  <c r="F2231" i="4"/>
  <c r="E2231" i="4"/>
  <c r="H2230" i="4"/>
  <c r="G2230" i="4"/>
  <c r="F2230" i="4"/>
  <c r="E2230" i="4"/>
  <c r="H2229" i="4"/>
  <c r="G2229" i="4"/>
  <c r="F2229" i="4"/>
  <c r="E2229" i="4"/>
  <c r="H2228" i="4"/>
  <c r="G2228" i="4"/>
  <c r="F2228" i="4"/>
  <c r="E2228" i="4"/>
  <c r="H2227" i="4"/>
  <c r="G2227" i="4"/>
  <c r="F2227" i="4"/>
  <c r="E2227" i="4"/>
  <c r="H2226" i="4"/>
  <c r="G2226" i="4"/>
  <c r="F2226" i="4"/>
  <c r="E2226" i="4"/>
  <c r="H2225" i="4"/>
  <c r="G2225" i="4"/>
  <c r="F2225" i="4"/>
  <c r="E2225" i="4"/>
  <c r="H2224" i="4"/>
  <c r="G2224" i="4"/>
  <c r="F2224" i="4"/>
  <c r="E2224" i="4"/>
  <c r="H2223" i="4"/>
  <c r="G2223" i="4"/>
  <c r="F2223" i="4"/>
  <c r="E2223" i="4"/>
  <c r="H2222" i="4"/>
  <c r="G2222" i="4"/>
  <c r="F2222" i="4"/>
  <c r="E2222" i="4"/>
  <c r="H2221" i="4"/>
  <c r="G2221" i="4"/>
  <c r="F2221" i="4"/>
  <c r="E2221" i="4"/>
  <c r="H2220" i="4"/>
  <c r="G2220" i="4"/>
  <c r="F2220" i="4"/>
  <c r="E2220" i="4"/>
  <c r="H2219" i="4"/>
  <c r="G2219" i="4"/>
  <c r="F2219" i="4"/>
  <c r="E2219" i="4"/>
  <c r="H2218" i="4"/>
  <c r="G2218" i="4"/>
  <c r="F2218" i="4"/>
  <c r="E2218" i="4"/>
  <c r="H2217" i="4"/>
  <c r="G2217" i="4"/>
  <c r="F2217" i="4"/>
  <c r="E2217" i="4"/>
  <c r="H2216" i="4"/>
  <c r="G2216" i="4"/>
  <c r="F2216" i="4"/>
  <c r="E2216" i="4"/>
  <c r="H2215" i="4"/>
  <c r="G2215" i="4"/>
  <c r="F2215" i="4"/>
  <c r="E2215" i="4"/>
  <c r="H2214" i="4"/>
  <c r="G2214" i="4"/>
  <c r="F2214" i="4"/>
  <c r="E2214" i="4"/>
  <c r="H2213" i="4"/>
  <c r="G2213" i="4"/>
  <c r="F2213" i="4"/>
  <c r="E2213" i="4"/>
  <c r="H2212" i="4"/>
  <c r="G2212" i="4"/>
  <c r="F2212" i="4"/>
  <c r="E2212" i="4"/>
  <c r="H2211" i="4"/>
  <c r="G2211" i="4"/>
  <c r="F2211" i="4"/>
  <c r="E2211" i="4"/>
  <c r="H2210" i="4"/>
  <c r="G2210" i="4"/>
  <c r="F2210" i="4"/>
  <c r="E2210" i="4"/>
  <c r="H2209" i="4"/>
  <c r="G2209" i="4"/>
  <c r="F2209" i="4"/>
  <c r="E2209" i="4"/>
  <c r="H2208" i="4"/>
  <c r="G2208" i="4"/>
  <c r="F2208" i="4"/>
  <c r="E2208" i="4"/>
  <c r="H2207" i="4"/>
  <c r="G2207" i="4"/>
  <c r="F2207" i="4"/>
  <c r="E2207" i="4"/>
  <c r="H2206" i="4"/>
  <c r="G2206" i="4"/>
  <c r="F2206" i="4"/>
  <c r="E2206" i="4"/>
  <c r="H2205" i="4"/>
  <c r="G2205" i="4"/>
  <c r="F2205" i="4"/>
  <c r="E2205" i="4"/>
  <c r="H2204" i="4"/>
  <c r="G2204" i="4"/>
  <c r="F2204" i="4"/>
  <c r="E2204" i="4"/>
  <c r="H2203" i="4"/>
  <c r="G2203" i="4"/>
  <c r="F2203" i="4"/>
  <c r="E2203" i="4"/>
  <c r="H2202" i="4"/>
  <c r="G2202" i="4"/>
  <c r="F2202" i="4"/>
  <c r="E2202" i="4"/>
  <c r="H2201" i="4"/>
  <c r="G2201" i="4"/>
  <c r="F2201" i="4"/>
  <c r="E2201" i="4"/>
  <c r="H2200" i="4"/>
  <c r="G2200" i="4"/>
  <c r="F2200" i="4"/>
  <c r="E2200" i="4"/>
  <c r="H2199" i="4"/>
  <c r="G2199" i="4"/>
  <c r="F2199" i="4"/>
  <c r="E2199" i="4"/>
  <c r="H2198" i="4"/>
  <c r="G2198" i="4"/>
  <c r="F2198" i="4"/>
  <c r="E2198" i="4"/>
  <c r="H2197" i="4"/>
  <c r="G2197" i="4"/>
  <c r="F2197" i="4"/>
  <c r="E2197" i="4"/>
  <c r="H2196" i="4"/>
  <c r="G2196" i="4"/>
  <c r="F2196" i="4"/>
  <c r="E2196" i="4"/>
  <c r="H2195" i="4"/>
  <c r="G2195" i="4"/>
  <c r="F2195" i="4"/>
  <c r="E2195" i="4"/>
  <c r="H2194" i="4"/>
  <c r="G2194" i="4"/>
  <c r="F2194" i="4"/>
  <c r="E2194" i="4"/>
  <c r="H2193" i="4"/>
  <c r="G2193" i="4"/>
  <c r="F2193" i="4"/>
  <c r="E2193" i="4"/>
  <c r="H2192" i="4"/>
  <c r="G2192" i="4"/>
  <c r="F2192" i="4"/>
  <c r="E2192" i="4"/>
  <c r="H2191" i="4"/>
  <c r="G2191" i="4"/>
  <c r="F2191" i="4"/>
  <c r="E2191" i="4"/>
  <c r="H2190" i="4"/>
  <c r="G2190" i="4"/>
  <c r="F2190" i="4"/>
  <c r="E2190" i="4"/>
  <c r="H2189" i="4"/>
  <c r="G2189" i="4"/>
  <c r="F2189" i="4"/>
  <c r="E2189" i="4"/>
  <c r="H2188" i="4"/>
  <c r="G2188" i="4"/>
  <c r="F2188" i="4"/>
  <c r="E2188" i="4"/>
  <c r="H2187" i="4"/>
  <c r="G2187" i="4"/>
  <c r="F2187" i="4"/>
  <c r="E2187" i="4"/>
  <c r="H2186" i="4"/>
  <c r="G2186" i="4"/>
  <c r="F2186" i="4"/>
  <c r="E2186" i="4"/>
  <c r="H2185" i="4"/>
  <c r="G2185" i="4"/>
  <c r="F2185" i="4"/>
  <c r="E2185" i="4"/>
  <c r="H2184" i="4"/>
  <c r="G2184" i="4"/>
  <c r="F2184" i="4"/>
  <c r="E2184" i="4"/>
  <c r="H2183" i="4"/>
  <c r="G2183" i="4"/>
  <c r="F2183" i="4"/>
  <c r="E2183" i="4"/>
  <c r="H2182" i="4"/>
  <c r="G2182" i="4"/>
  <c r="F2182" i="4"/>
  <c r="E2182" i="4"/>
  <c r="H2181" i="4"/>
  <c r="G2181" i="4"/>
  <c r="F2181" i="4"/>
  <c r="E2181" i="4"/>
  <c r="H2180" i="4"/>
  <c r="G2180" i="4"/>
  <c r="F2180" i="4"/>
  <c r="E2180" i="4"/>
  <c r="H2179" i="4"/>
  <c r="G2179" i="4"/>
  <c r="F2179" i="4"/>
  <c r="E2179" i="4"/>
  <c r="H2178" i="4"/>
  <c r="G2178" i="4"/>
  <c r="F2178" i="4"/>
  <c r="E2178" i="4"/>
  <c r="H2177" i="4"/>
  <c r="G2177" i="4"/>
  <c r="F2177" i="4"/>
  <c r="E2177" i="4"/>
  <c r="H2176" i="4"/>
  <c r="G2176" i="4"/>
  <c r="F2176" i="4"/>
  <c r="E2176" i="4"/>
  <c r="H2175" i="4"/>
  <c r="G2175" i="4"/>
  <c r="F2175" i="4"/>
  <c r="E2175" i="4"/>
  <c r="H2174" i="4"/>
  <c r="G2174" i="4"/>
  <c r="F2174" i="4"/>
  <c r="E2174" i="4"/>
  <c r="H2173" i="4"/>
  <c r="G2173" i="4"/>
  <c r="F2173" i="4"/>
  <c r="E2173" i="4"/>
  <c r="H2172" i="4"/>
  <c r="G2172" i="4"/>
  <c r="F2172" i="4"/>
  <c r="E2172" i="4"/>
  <c r="H2171" i="4"/>
  <c r="G2171" i="4"/>
  <c r="F2171" i="4"/>
  <c r="E2171" i="4"/>
  <c r="H2170" i="4"/>
  <c r="G2170" i="4"/>
  <c r="F2170" i="4"/>
  <c r="E2170" i="4"/>
  <c r="H2169" i="4"/>
  <c r="G2169" i="4"/>
  <c r="F2169" i="4"/>
  <c r="E2169" i="4"/>
  <c r="H2168" i="4"/>
  <c r="G2168" i="4"/>
  <c r="F2168" i="4"/>
  <c r="E2168" i="4"/>
  <c r="H2167" i="4"/>
  <c r="G2167" i="4"/>
  <c r="F2167" i="4"/>
  <c r="E2167" i="4"/>
  <c r="H2166" i="4"/>
  <c r="G2166" i="4"/>
  <c r="F2166" i="4"/>
  <c r="E2166" i="4"/>
  <c r="H2165" i="4"/>
  <c r="G2165" i="4"/>
  <c r="F2165" i="4"/>
  <c r="E2165" i="4"/>
  <c r="H2164" i="4"/>
  <c r="G2164" i="4"/>
  <c r="F2164" i="4"/>
  <c r="E2164" i="4"/>
  <c r="H2163" i="4"/>
  <c r="G2163" i="4"/>
  <c r="F2163" i="4"/>
  <c r="E2163" i="4"/>
  <c r="H2162" i="4"/>
  <c r="G2162" i="4"/>
  <c r="F2162" i="4"/>
  <c r="E2162" i="4"/>
  <c r="H2161" i="4"/>
  <c r="G2161" i="4"/>
  <c r="F2161" i="4"/>
  <c r="E2161" i="4"/>
  <c r="H2160" i="4"/>
  <c r="G2160" i="4"/>
  <c r="F2160" i="4"/>
  <c r="E2160" i="4"/>
  <c r="H2159" i="4"/>
  <c r="G2159" i="4"/>
  <c r="F2159" i="4"/>
  <c r="E2159" i="4"/>
  <c r="H2158" i="4"/>
  <c r="G2158" i="4"/>
  <c r="F2158" i="4"/>
  <c r="E2158" i="4"/>
  <c r="H2157" i="4"/>
  <c r="G2157" i="4"/>
  <c r="F2157" i="4"/>
  <c r="E2157" i="4"/>
  <c r="H2156" i="4"/>
  <c r="G2156" i="4"/>
  <c r="F2156" i="4"/>
  <c r="E2156" i="4"/>
  <c r="H2155" i="4"/>
  <c r="G2155" i="4"/>
  <c r="F2155" i="4"/>
  <c r="E2155" i="4"/>
  <c r="H2154" i="4"/>
  <c r="G2154" i="4"/>
  <c r="F2154" i="4"/>
  <c r="E2154" i="4"/>
  <c r="H2153" i="4"/>
  <c r="G2153" i="4"/>
  <c r="F2153" i="4"/>
  <c r="E2153" i="4"/>
  <c r="H2152" i="4"/>
  <c r="G2152" i="4"/>
  <c r="F2152" i="4"/>
  <c r="E2152" i="4"/>
  <c r="H2151" i="4"/>
  <c r="G2151" i="4"/>
  <c r="F2151" i="4"/>
  <c r="E2151" i="4"/>
  <c r="H2150" i="4"/>
  <c r="G2150" i="4"/>
  <c r="F2150" i="4"/>
  <c r="E2150" i="4"/>
  <c r="H2149" i="4"/>
  <c r="G2149" i="4"/>
  <c r="F2149" i="4"/>
  <c r="E2149" i="4"/>
  <c r="H2148" i="4"/>
  <c r="G2148" i="4"/>
  <c r="F2148" i="4"/>
  <c r="E2148" i="4"/>
  <c r="H2147" i="4"/>
  <c r="G2147" i="4"/>
  <c r="F2147" i="4"/>
  <c r="E2147" i="4"/>
  <c r="H2146" i="4"/>
  <c r="G2146" i="4"/>
  <c r="F2146" i="4"/>
  <c r="E2146" i="4"/>
  <c r="H2145" i="4"/>
  <c r="G2145" i="4"/>
  <c r="F2145" i="4"/>
  <c r="E2145" i="4"/>
  <c r="H2144" i="4"/>
  <c r="G2144" i="4"/>
  <c r="F2144" i="4"/>
  <c r="E2144" i="4"/>
  <c r="H2143" i="4"/>
  <c r="G2143" i="4"/>
  <c r="F2143" i="4"/>
  <c r="E2143" i="4"/>
  <c r="H2142" i="4"/>
  <c r="G2142" i="4"/>
  <c r="F2142" i="4"/>
  <c r="E2142" i="4"/>
  <c r="H2141" i="4"/>
  <c r="G2141" i="4"/>
  <c r="F2141" i="4"/>
  <c r="E2141" i="4"/>
  <c r="H2140" i="4"/>
  <c r="G2140" i="4"/>
  <c r="F2140" i="4"/>
  <c r="E2140" i="4"/>
  <c r="H2139" i="4"/>
  <c r="G2139" i="4"/>
  <c r="F2139" i="4"/>
  <c r="E2139" i="4"/>
  <c r="H2138" i="4"/>
  <c r="G2138" i="4"/>
  <c r="F2138" i="4"/>
  <c r="E2138" i="4"/>
  <c r="H2137" i="4"/>
  <c r="G2137" i="4"/>
  <c r="F2137" i="4"/>
  <c r="E2137" i="4"/>
  <c r="H2136" i="4"/>
  <c r="G2136" i="4"/>
  <c r="F2136" i="4"/>
  <c r="E2136" i="4"/>
  <c r="H2135" i="4"/>
  <c r="G2135" i="4"/>
  <c r="F2135" i="4"/>
  <c r="E2135" i="4"/>
  <c r="H2134" i="4"/>
  <c r="G2134" i="4"/>
  <c r="F2134" i="4"/>
  <c r="E2134" i="4"/>
  <c r="H2133" i="4"/>
  <c r="G2133" i="4"/>
  <c r="F2133" i="4"/>
  <c r="E2133" i="4"/>
  <c r="H2132" i="4"/>
  <c r="G2132" i="4"/>
  <c r="F2132" i="4"/>
  <c r="E2132" i="4"/>
  <c r="H2131" i="4"/>
  <c r="G2131" i="4"/>
  <c r="F2131" i="4"/>
  <c r="E2131" i="4"/>
  <c r="H2130" i="4"/>
  <c r="G2130" i="4"/>
  <c r="F2130" i="4"/>
  <c r="E2130" i="4"/>
  <c r="H2129" i="4"/>
  <c r="G2129" i="4"/>
  <c r="F2129" i="4"/>
  <c r="E2129" i="4"/>
  <c r="H2128" i="4"/>
  <c r="G2128" i="4"/>
  <c r="F2128" i="4"/>
  <c r="E2128" i="4"/>
  <c r="H2127" i="4"/>
  <c r="G2127" i="4"/>
  <c r="F2127" i="4"/>
  <c r="E2127" i="4"/>
  <c r="H2126" i="4"/>
  <c r="G2126" i="4"/>
  <c r="F2126" i="4"/>
  <c r="E2126" i="4"/>
  <c r="H2125" i="4"/>
  <c r="G2125" i="4"/>
  <c r="F2125" i="4"/>
  <c r="E2125" i="4"/>
  <c r="H2124" i="4"/>
  <c r="G2124" i="4"/>
  <c r="F2124" i="4"/>
  <c r="E2124" i="4"/>
  <c r="H2123" i="4"/>
  <c r="G2123" i="4"/>
  <c r="F2123" i="4"/>
  <c r="E2123" i="4"/>
  <c r="H2122" i="4"/>
  <c r="G2122" i="4"/>
  <c r="F2122" i="4"/>
  <c r="E2122" i="4"/>
  <c r="H2121" i="4"/>
  <c r="G2121" i="4"/>
  <c r="F2121" i="4"/>
  <c r="E2121" i="4"/>
  <c r="H2120" i="4"/>
  <c r="G2120" i="4"/>
  <c r="F2120" i="4"/>
  <c r="E2120" i="4"/>
  <c r="H2119" i="4"/>
  <c r="G2119" i="4"/>
  <c r="F2119" i="4"/>
  <c r="E2119" i="4"/>
  <c r="H2118" i="4"/>
  <c r="G2118" i="4"/>
  <c r="F2118" i="4"/>
  <c r="E2118" i="4"/>
  <c r="H2117" i="4"/>
  <c r="G2117" i="4"/>
  <c r="F2117" i="4"/>
  <c r="E2117" i="4"/>
  <c r="H2116" i="4"/>
  <c r="G2116" i="4"/>
  <c r="F2116" i="4"/>
  <c r="E2116" i="4"/>
  <c r="H2115" i="4"/>
  <c r="G2115" i="4"/>
  <c r="F2115" i="4"/>
  <c r="E2115" i="4"/>
  <c r="H2114" i="4"/>
  <c r="G2114" i="4"/>
  <c r="F2114" i="4"/>
  <c r="E2114" i="4"/>
  <c r="H2113" i="4"/>
  <c r="G2113" i="4"/>
  <c r="F2113" i="4"/>
  <c r="E2113" i="4"/>
  <c r="H2112" i="4"/>
  <c r="G2112" i="4"/>
  <c r="F2112" i="4"/>
  <c r="E2112" i="4"/>
  <c r="H2111" i="4"/>
  <c r="G2111" i="4"/>
  <c r="F2111" i="4"/>
  <c r="E2111" i="4"/>
  <c r="H2110" i="4"/>
  <c r="G2110" i="4"/>
  <c r="F2110" i="4"/>
  <c r="E2110" i="4"/>
  <c r="H2109" i="4"/>
  <c r="G2109" i="4"/>
  <c r="F2109" i="4"/>
  <c r="E2109" i="4"/>
  <c r="H2108" i="4"/>
  <c r="G2108" i="4"/>
  <c r="F2108" i="4"/>
  <c r="E2108" i="4"/>
  <c r="H2107" i="4"/>
  <c r="G2107" i="4"/>
  <c r="F2107" i="4"/>
  <c r="E2107" i="4"/>
  <c r="H2106" i="4"/>
  <c r="G2106" i="4"/>
  <c r="F2106" i="4"/>
  <c r="E2106" i="4"/>
  <c r="H2105" i="4"/>
  <c r="G2105" i="4"/>
  <c r="F2105" i="4"/>
  <c r="E2105" i="4"/>
  <c r="H2104" i="4"/>
  <c r="G2104" i="4"/>
  <c r="F2104" i="4"/>
  <c r="E2104" i="4"/>
  <c r="H2103" i="4"/>
  <c r="G2103" i="4"/>
  <c r="F2103" i="4"/>
  <c r="E2103" i="4"/>
  <c r="H2102" i="4"/>
  <c r="G2102" i="4"/>
  <c r="F2102" i="4"/>
  <c r="E2102" i="4"/>
  <c r="H2101" i="4"/>
  <c r="G2101" i="4"/>
  <c r="F2101" i="4"/>
  <c r="E2101" i="4"/>
  <c r="H2100" i="4"/>
  <c r="G2100" i="4"/>
  <c r="F2100" i="4"/>
  <c r="E2100" i="4"/>
  <c r="H2099" i="4"/>
  <c r="G2099" i="4"/>
  <c r="F2099" i="4"/>
  <c r="E2099" i="4"/>
  <c r="H2098" i="4"/>
  <c r="G2098" i="4"/>
  <c r="F2098" i="4"/>
  <c r="E2098" i="4"/>
  <c r="H2097" i="4"/>
  <c r="G2097" i="4"/>
  <c r="F2097" i="4"/>
  <c r="E2097" i="4"/>
  <c r="H2096" i="4"/>
  <c r="G2096" i="4"/>
  <c r="F2096" i="4"/>
  <c r="E2096" i="4"/>
  <c r="H2095" i="4"/>
  <c r="G2095" i="4"/>
  <c r="F2095" i="4"/>
  <c r="E2095" i="4"/>
  <c r="H2094" i="4"/>
  <c r="G2094" i="4"/>
  <c r="F2094" i="4"/>
  <c r="E2094" i="4"/>
  <c r="H2093" i="4"/>
  <c r="G2093" i="4"/>
  <c r="F2093" i="4"/>
  <c r="E2093" i="4"/>
  <c r="H2092" i="4"/>
  <c r="G2092" i="4"/>
  <c r="F2092" i="4"/>
  <c r="E2092" i="4"/>
  <c r="H2091" i="4"/>
  <c r="G2091" i="4"/>
  <c r="F2091" i="4"/>
  <c r="E2091" i="4"/>
  <c r="H2090" i="4"/>
  <c r="G2090" i="4"/>
  <c r="F2090" i="4"/>
  <c r="E2090" i="4"/>
  <c r="H2089" i="4"/>
  <c r="G2089" i="4"/>
  <c r="F2089" i="4"/>
  <c r="E2089" i="4"/>
  <c r="H2088" i="4"/>
  <c r="G2088" i="4"/>
  <c r="F2088" i="4"/>
  <c r="E2088" i="4"/>
  <c r="H2087" i="4"/>
  <c r="G2087" i="4"/>
  <c r="F2087" i="4"/>
  <c r="E2087" i="4"/>
  <c r="H2086" i="4"/>
  <c r="G2086" i="4"/>
  <c r="F2086" i="4"/>
  <c r="E2086" i="4"/>
  <c r="H2085" i="4"/>
  <c r="G2085" i="4"/>
  <c r="F2085" i="4"/>
  <c r="E2085" i="4"/>
  <c r="H2084" i="4"/>
  <c r="G2084" i="4"/>
  <c r="F2084" i="4"/>
  <c r="E2084" i="4"/>
  <c r="H2083" i="4"/>
  <c r="G2083" i="4"/>
  <c r="F2083" i="4"/>
  <c r="E2083" i="4"/>
  <c r="H2082" i="4"/>
  <c r="G2082" i="4"/>
  <c r="F2082" i="4"/>
  <c r="E2082" i="4"/>
  <c r="H2081" i="4"/>
  <c r="G2081" i="4"/>
  <c r="F2081" i="4"/>
  <c r="E2081" i="4"/>
  <c r="H2080" i="4"/>
  <c r="G2080" i="4"/>
  <c r="F2080" i="4"/>
  <c r="E2080" i="4"/>
  <c r="H2079" i="4"/>
  <c r="G2079" i="4"/>
  <c r="F2079" i="4"/>
  <c r="E2079" i="4"/>
  <c r="H2078" i="4"/>
  <c r="G2078" i="4"/>
  <c r="F2078" i="4"/>
  <c r="E2078" i="4"/>
  <c r="H2077" i="4"/>
  <c r="G2077" i="4"/>
  <c r="F2077" i="4"/>
  <c r="E2077" i="4"/>
  <c r="H2076" i="4"/>
  <c r="G2076" i="4"/>
  <c r="F2076" i="4"/>
  <c r="E2076" i="4"/>
  <c r="H2075" i="4"/>
  <c r="G2075" i="4"/>
  <c r="F2075" i="4"/>
  <c r="E2075" i="4"/>
  <c r="H2074" i="4"/>
  <c r="G2074" i="4"/>
  <c r="F2074" i="4"/>
  <c r="E2074" i="4"/>
  <c r="H2073" i="4"/>
  <c r="G2073" i="4"/>
  <c r="F2073" i="4"/>
  <c r="E2073" i="4"/>
  <c r="H2072" i="4"/>
  <c r="G2072" i="4"/>
  <c r="F2072" i="4"/>
  <c r="E2072" i="4"/>
  <c r="H2071" i="4"/>
  <c r="G2071" i="4"/>
  <c r="F2071" i="4"/>
  <c r="E2071" i="4"/>
  <c r="H2070" i="4"/>
  <c r="G2070" i="4"/>
  <c r="F2070" i="4"/>
  <c r="E2070" i="4"/>
  <c r="H2069" i="4"/>
  <c r="G2069" i="4"/>
  <c r="F2069" i="4"/>
  <c r="E2069" i="4"/>
  <c r="H2068" i="4"/>
  <c r="G2068" i="4"/>
  <c r="F2068" i="4"/>
  <c r="E2068" i="4"/>
  <c r="H2067" i="4"/>
  <c r="G2067" i="4"/>
  <c r="F2067" i="4"/>
  <c r="E2067" i="4"/>
  <c r="H2066" i="4"/>
  <c r="G2066" i="4"/>
  <c r="F2066" i="4"/>
  <c r="E2066" i="4"/>
  <c r="H2065" i="4"/>
  <c r="G2065" i="4"/>
  <c r="F2065" i="4"/>
  <c r="E2065" i="4"/>
  <c r="H2064" i="4"/>
  <c r="G2064" i="4"/>
  <c r="F2064" i="4"/>
  <c r="E2064" i="4"/>
  <c r="H2063" i="4"/>
  <c r="G2063" i="4"/>
  <c r="F2063" i="4"/>
  <c r="E2063" i="4"/>
  <c r="H2062" i="4"/>
  <c r="G2062" i="4"/>
  <c r="F2062" i="4"/>
  <c r="E2062" i="4"/>
  <c r="H2061" i="4"/>
  <c r="G2061" i="4"/>
  <c r="F2061" i="4"/>
  <c r="E2061" i="4"/>
  <c r="H2060" i="4"/>
  <c r="G2060" i="4"/>
  <c r="F2060" i="4"/>
  <c r="E2060" i="4"/>
  <c r="H2059" i="4"/>
  <c r="G2059" i="4"/>
  <c r="F2059" i="4"/>
  <c r="E2059" i="4"/>
  <c r="H2058" i="4"/>
  <c r="G2058" i="4"/>
  <c r="F2058" i="4"/>
  <c r="E2058" i="4"/>
  <c r="H2057" i="4"/>
  <c r="G2057" i="4"/>
  <c r="F2057" i="4"/>
  <c r="E2057" i="4"/>
  <c r="H2056" i="4"/>
  <c r="G2056" i="4"/>
  <c r="F2056" i="4"/>
  <c r="E2056" i="4"/>
  <c r="H2055" i="4"/>
  <c r="G2055" i="4"/>
  <c r="F2055" i="4"/>
  <c r="E2055" i="4"/>
  <c r="H2054" i="4"/>
  <c r="G2054" i="4"/>
  <c r="F2054" i="4"/>
  <c r="E2054" i="4"/>
  <c r="H2053" i="4"/>
  <c r="G2053" i="4"/>
  <c r="F2053" i="4"/>
  <c r="E2053" i="4"/>
  <c r="H2052" i="4"/>
  <c r="G2052" i="4"/>
  <c r="F2052" i="4"/>
  <c r="E2052" i="4"/>
  <c r="H2051" i="4"/>
  <c r="G2051" i="4"/>
  <c r="F2051" i="4"/>
  <c r="E2051" i="4"/>
  <c r="H2050" i="4"/>
  <c r="G2050" i="4"/>
  <c r="F2050" i="4"/>
  <c r="E2050" i="4"/>
  <c r="H2049" i="4"/>
  <c r="G2049" i="4"/>
  <c r="F2049" i="4"/>
  <c r="E2049" i="4"/>
  <c r="H2048" i="4"/>
  <c r="G2048" i="4"/>
  <c r="F2048" i="4"/>
  <c r="E2048" i="4"/>
  <c r="H2047" i="4"/>
  <c r="G2047" i="4"/>
  <c r="F2047" i="4"/>
  <c r="E2047" i="4"/>
  <c r="H2046" i="4"/>
  <c r="G2046" i="4"/>
  <c r="F2046" i="4"/>
  <c r="E2046" i="4"/>
  <c r="H2045" i="4"/>
  <c r="G2045" i="4"/>
  <c r="F2045" i="4"/>
  <c r="E2045" i="4"/>
  <c r="H2044" i="4"/>
  <c r="G2044" i="4"/>
  <c r="F2044" i="4"/>
  <c r="E2044" i="4"/>
  <c r="H2043" i="4"/>
  <c r="G2043" i="4"/>
  <c r="F2043" i="4"/>
  <c r="E2043" i="4"/>
  <c r="H2042" i="4"/>
  <c r="G2042" i="4"/>
  <c r="F2042" i="4"/>
  <c r="E2042" i="4"/>
  <c r="H2041" i="4"/>
  <c r="G2041" i="4"/>
  <c r="F2041" i="4"/>
  <c r="E2041" i="4"/>
  <c r="H2040" i="4"/>
  <c r="G2040" i="4"/>
  <c r="F2040" i="4"/>
  <c r="E2040" i="4"/>
  <c r="H2039" i="4"/>
  <c r="G2039" i="4"/>
  <c r="F2039" i="4"/>
  <c r="E2039" i="4"/>
  <c r="H2038" i="4"/>
  <c r="G2038" i="4"/>
  <c r="F2038" i="4"/>
  <c r="E2038" i="4"/>
  <c r="H2037" i="4"/>
  <c r="G2037" i="4"/>
  <c r="F2037" i="4"/>
  <c r="E2037" i="4"/>
  <c r="H2036" i="4"/>
  <c r="G2036" i="4"/>
  <c r="F2036" i="4"/>
  <c r="E2036" i="4"/>
  <c r="H2035" i="4"/>
  <c r="G2035" i="4"/>
  <c r="F2035" i="4"/>
  <c r="E2035" i="4"/>
  <c r="H2034" i="4"/>
  <c r="G2034" i="4"/>
  <c r="F2034" i="4"/>
  <c r="E2034" i="4"/>
  <c r="H2033" i="4"/>
  <c r="G2033" i="4"/>
  <c r="F2033" i="4"/>
  <c r="E2033" i="4"/>
  <c r="H2032" i="4"/>
  <c r="G2032" i="4"/>
  <c r="F2032" i="4"/>
  <c r="E2032" i="4"/>
  <c r="H2031" i="4"/>
  <c r="G2031" i="4"/>
  <c r="F2031" i="4"/>
  <c r="E2031" i="4"/>
  <c r="H2030" i="4"/>
  <c r="G2030" i="4"/>
  <c r="F2030" i="4"/>
  <c r="E2030" i="4"/>
  <c r="H2029" i="4"/>
  <c r="G2029" i="4"/>
  <c r="F2029" i="4"/>
  <c r="E2029" i="4"/>
  <c r="H2028" i="4"/>
  <c r="G2028" i="4"/>
  <c r="F2028" i="4"/>
  <c r="E2028" i="4"/>
  <c r="H2027" i="4"/>
  <c r="G2027" i="4"/>
  <c r="F2027" i="4"/>
  <c r="E2027" i="4"/>
  <c r="H2026" i="4"/>
  <c r="G2026" i="4"/>
  <c r="F2026" i="4"/>
  <c r="E2026" i="4"/>
  <c r="H2025" i="4"/>
  <c r="G2025" i="4"/>
  <c r="F2025" i="4"/>
  <c r="E2025" i="4"/>
  <c r="H2024" i="4"/>
  <c r="G2024" i="4"/>
  <c r="F2024" i="4"/>
  <c r="E2024" i="4"/>
  <c r="H2023" i="4"/>
  <c r="G2023" i="4"/>
  <c r="F2023" i="4"/>
  <c r="E2023" i="4"/>
  <c r="H2022" i="4"/>
  <c r="G2022" i="4"/>
  <c r="F2022" i="4"/>
  <c r="E2022" i="4"/>
  <c r="H2021" i="4"/>
  <c r="G2021" i="4"/>
  <c r="F2021" i="4"/>
  <c r="E2021" i="4"/>
  <c r="H2020" i="4"/>
  <c r="G2020" i="4"/>
  <c r="F2020" i="4"/>
  <c r="E2020" i="4"/>
  <c r="H2019" i="4"/>
  <c r="G2019" i="4"/>
  <c r="F2019" i="4"/>
  <c r="E2019" i="4"/>
  <c r="H2018" i="4"/>
  <c r="G2018" i="4"/>
  <c r="F2018" i="4"/>
  <c r="E2018" i="4"/>
  <c r="H2017" i="4"/>
  <c r="G2017" i="4"/>
  <c r="F2017" i="4"/>
  <c r="E2017" i="4"/>
  <c r="H2016" i="4"/>
  <c r="G2016" i="4"/>
  <c r="F2016" i="4"/>
  <c r="E2016" i="4"/>
  <c r="H2015" i="4"/>
  <c r="G2015" i="4"/>
  <c r="F2015" i="4"/>
  <c r="E2015" i="4"/>
  <c r="H2014" i="4"/>
  <c r="G2014" i="4"/>
  <c r="F2014" i="4"/>
  <c r="E2014" i="4"/>
  <c r="H2013" i="4"/>
  <c r="G2013" i="4"/>
  <c r="F2013" i="4"/>
  <c r="E2013" i="4"/>
  <c r="H2012" i="4"/>
  <c r="G2012" i="4"/>
  <c r="F2012" i="4"/>
  <c r="E2012" i="4"/>
  <c r="H2011" i="4"/>
  <c r="G2011" i="4"/>
  <c r="F2011" i="4"/>
  <c r="E2011" i="4"/>
  <c r="H2010" i="4"/>
  <c r="G2010" i="4"/>
  <c r="F2010" i="4"/>
  <c r="E2010" i="4"/>
  <c r="H2009" i="4"/>
  <c r="G2009" i="4"/>
  <c r="F2009" i="4"/>
  <c r="E2009" i="4"/>
  <c r="H2008" i="4"/>
  <c r="G2008" i="4"/>
  <c r="F2008" i="4"/>
  <c r="E2008" i="4"/>
  <c r="H2007" i="4"/>
  <c r="G2007" i="4"/>
  <c r="F2007" i="4"/>
  <c r="E2007" i="4"/>
  <c r="H2006" i="4"/>
  <c r="G2006" i="4"/>
  <c r="F2006" i="4"/>
  <c r="E2006" i="4"/>
  <c r="H2005" i="4"/>
  <c r="G2005" i="4"/>
  <c r="F2005" i="4"/>
  <c r="E2005" i="4"/>
  <c r="H2004" i="4"/>
  <c r="G2004" i="4"/>
  <c r="F2004" i="4"/>
  <c r="E2004" i="4"/>
  <c r="H2003" i="4"/>
  <c r="G2003" i="4"/>
  <c r="F2003" i="4"/>
  <c r="E2003" i="4"/>
  <c r="H2002" i="4"/>
  <c r="G2002" i="4"/>
  <c r="F2002" i="4"/>
  <c r="E2002" i="4"/>
  <c r="H2001" i="4"/>
  <c r="G2001" i="4"/>
  <c r="F2001" i="4"/>
  <c r="E2001" i="4"/>
  <c r="H2000" i="4"/>
  <c r="G2000" i="4"/>
  <c r="F2000" i="4"/>
  <c r="E2000" i="4"/>
  <c r="H1999" i="4"/>
  <c r="G1999" i="4"/>
  <c r="F1999" i="4"/>
  <c r="E1999" i="4"/>
  <c r="H1998" i="4"/>
  <c r="G1998" i="4"/>
  <c r="F1998" i="4"/>
  <c r="E1998" i="4"/>
  <c r="H1997" i="4"/>
  <c r="G1997" i="4"/>
  <c r="F1997" i="4"/>
  <c r="E1997" i="4"/>
  <c r="H1996" i="4"/>
  <c r="G1996" i="4"/>
  <c r="F1996" i="4"/>
  <c r="E1996" i="4"/>
  <c r="H1995" i="4"/>
  <c r="G1995" i="4"/>
  <c r="F1995" i="4"/>
  <c r="E1995" i="4"/>
  <c r="H1994" i="4"/>
  <c r="G1994" i="4"/>
  <c r="F1994" i="4"/>
  <c r="E1994" i="4"/>
  <c r="H1993" i="4"/>
  <c r="G1993" i="4"/>
  <c r="F1993" i="4"/>
  <c r="E1993" i="4"/>
  <c r="H1992" i="4"/>
  <c r="G1992" i="4"/>
  <c r="F1992" i="4"/>
  <c r="E1992" i="4"/>
  <c r="H1991" i="4"/>
  <c r="G1991" i="4"/>
  <c r="F1991" i="4"/>
  <c r="E1991" i="4"/>
  <c r="H1990" i="4"/>
  <c r="G1990" i="4"/>
  <c r="F1990" i="4"/>
  <c r="E1990" i="4"/>
  <c r="H1989" i="4"/>
  <c r="G1989" i="4"/>
  <c r="F1989" i="4"/>
  <c r="E1989" i="4"/>
  <c r="H1988" i="4"/>
  <c r="G1988" i="4"/>
  <c r="F1988" i="4"/>
  <c r="E1988" i="4"/>
  <c r="H1987" i="4"/>
  <c r="G1987" i="4"/>
  <c r="F1987" i="4"/>
  <c r="E1987" i="4"/>
  <c r="H1986" i="4"/>
  <c r="G1986" i="4"/>
  <c r="F1986" i="4"/>
  <c r="E1986" i="4"/>
  <c r="H1985" i="4"/>
  <c r="G1985" i="4"/>
  <c r="F1985" i="4"/>
  <c r="E1985" i="4"/>
  <c r="H1984" i="4"/>
  <c r="G1984" i="4"/>
  <c r="F1984" i="4"/>
  <c r="E1984" i="4"/>
  <c r="H1983" i="4"/>
  <c r="G1983" i="4"/>
  <c r="F1983" i="4"/>
  <c r="E1983" i="4"/>
  <c r="H1982" i="4"/>
  <c r="G1982" i="4"/>
  <c r="F1982" i="4"/>
  <c r="E1982" i="4"/>
  <c r="H1981" i="4"/>
  <c r="G1981" i="4"/>
  <c r="F1981" i="4"/>
  <c r="E1981" i="4"/>
  <c r="H1980" i="4"/>
  <c r="G1980" i="4"/>
  <c r="F1980" i="4"/>
  <c r="E1980" i="4"/>
  <c r="H1979" i="4"/>
  <c r="G1979" i="4"/>
  <c r="F1979" i="4"/>
  <c r="E1979" i="4"/>
  <c r="H1978" i="4"/>
  <c r="G1978" i="4"/>
  <c r="F1978" i="4"/>
  <c r="E1978" i="4"/>
  <c r="H1977" i="4"/>
  <c r="G1977" i="4"/>
  <c r="F1977" i="4"/>
  <c r="E1977" i="4"/>
  <c r="H1976" i="4"/>
  <c r="G1976" i="4"/>
  <c r="F1976" i="4"/>
  <c r="E1976" i="4"/>
  <c r="H1975" i="4"/>
  <c r="G1975" i="4"/>
  <c r="F1975" i="4"/>
  <c r="E1975" i="4"/>
  <c r="H1974" i="4"/>
  <c r="G1974" i="4"/>
  <c r="F1974" i="4"/>
  <c r="E1974" i="4"/>
  <c r="H1973" i="4"/>
  <c r="G1973" i="4"/>
  <c r="F1973" i="4"/>
  <c r="E1973" i="4"/>
  <c r="H1972" i="4"/>
  <c r="G1972" i="4"/>
  <c r="F1972" i="4"/>
  <c r="E1972" i="4"/>
  <c r="H1971" i="4"/>
  <c r="G1971" i="4"/>
  <c r="F1971" i="4"/>
  <c r="E1971" i="4"/>
  <c r="H1970" i="4"/>
  <c r="G1970" i="4"/>
  <c r="F1970" i="4"/>
  <c r="E1970" i="4"/>
  <c r="H1969" i="4"/>
  <c r="G1969" i="4"/>
  <c r="F1969" i="4"/>
  <c r="E1969" i="4"/>
  <c r="H1968" i="4"/>
  <c r="G1968" i="4"/>
  <c r="F1968" i="4"/>
  <c r="E1968" i="4"/>
  <c r="H1967" i="4"/>
  <c r="G1967" i="4"/>
  <c r="F1967" i="4"/>
  <c r="E1967" i="4"/>
  <c r="H1966" i="4"/>
  <c r="G1966" i="4"/>
  <c r="F1966" i="4"/>
  <c r="E1966" i="4"/>
  <c r="H1965" i="4"/>
  <c r="G1965" i="4"/>
  <c r="F1965" i="4"/>
  <c r="E1965" i="4"/>
  <c r="H1964" i="4"/>
  <c r="G1964" i="4"/>
  <c r="F1964" i="4"/>
  <c r="E1964" i="4"/>
  <c r="H1963" i="4"/>
  <c r="G1963" i="4"/>
  <c r="F1963" i="4"/>
  <c r="E1963" i="4"/>
  <c r="H1962" i="4"/>
  <c r="G1962" i="4"/>
  <c r="F1962" i="4"/>
  <c r="E1962" i="4"/>
  <c r="H1961" i="4"/>
  <c r="G1961" i="4"/>
  <c r="F1961" i="4"/>
  <c r="E1961" i="4"/>
  <c r="H1960" i="4"/>
  <c r="G1960" i="4"/>
  <c r="F1960" i="4"/>
  <c r="E1960" i="4"/>
  <c r="H1959" i="4"/>
  <c r="G1959" i="4"/>
  <c r="F1959" i="4"/>
  <c r="E1959" i="4"/>
  <c r="H1958" i="4"/>
  <c r="G1958" i="4"/>
  <c r="F1958" i="4"/>
  <c r="E1958" i="4"/>
  <c r="H1957" i="4"/>
  <c r="G1957" i="4"/>
  <c r="F1957" i="4"/>
  <c r="E1957" i="4"/>
  <c r="H1956" i="4"/>
  <c r="G1956" i="4"/>
  <c r="F1956" i="4"/>
  <c r="E1956" i="4"/>
  <c r="H1955" i="4"/>
  <c r="G1955" i="4"/>
  <c r="F1955" i="4"/>
  <c r="E1955" i="4"/>
  <c r="H1954" i="4"/>
  <c r="G1954" i="4"/>
  <c r="F1954" i="4"/>
  <c r="E1954" i="4"/>
  <c r="H1953" i="4"/>
  <c r="G1953" i="4"/>
  <c r="F1953" i="4"/>
  <c r="E1953" i="4"/>
  <c r="H1952" i="4"/>
  <c r="G1952" i="4"/>
  <c r="F1952" i="4"/>
  <c r="E1952" i="4"/>
  <c r="H1951" i="4"/>
  <c r="G1951" i="4"/>
  <c r="F1951" i="4"/>
  <c r="E1951" i="4"/>
  <c r="H1950" i="4"/>
  <c r="G1950" i="4"/>
  <c r="F1950" i="4"/>
  <c r="E1950" i="4"/>
  <c r="H1949" i="4"/>
  <c r="G1949" i="4"/>
  <c r="F1949" i="4"/>
  <c r="E1949" i="4"/>
  <c r="H1948" i="4"/>
  <c r="G1948" i="4"/>
  <c r="F1948" i="4"/>
  <c r="E1948" i="4"/>
  <c r="H1947" i="4"/>
  <c r="G1947" i="4"/>
  <c r="F1947" i="4"/>
  <c r="E1947" i="4"/>
  <c r="H1946" i="4"/>
  <c r="G1946" i="4"/>
  <c r="F1946" i="4"/>
  <c r="E1946" i="4"/>
  <c r="H1945" i="4"/>
  <c r="G1945" i="4"/>
  <c r="F1945" i="4"/>
  <c r="E1945" i="4"/>
  <c r="H1944" i="4"/>
  <c r="G1944" i="4"/>
  <c r="F1944" i="4"/>
  <c r="E1944" i="4"/>
  <c r="H1943" i="4"/>
  <c r="G1943" i="4"/>
  <c r="F1943" i="4"/>
  <c r="E1943" i="4"/>
  <c r="H1942" i="4"/>
  <c r="G1942" i="4"/>
  <c r="F1942" i="4"/>
  <c r="E1942" i="4"/>
  <c r="H1941" i="4"/>
  <c r="G1941" i="4"/>
  <c r="F1941" i="4"/>
  <c r="E1941" i="4"/>
  <c r="H1940" i="4"/>
  <c r="G1940" i="4"/>
  <c r="F1940" i="4"/>
  <c r="E1940" i="4"/>
  <c r="H1939" i="4"/>
  <c r="G1939" i="4"/>
  <c r="F1939" i="4"/>
  <c r="E1939" i="4"/>
  <c r="H1938" i="4"/>
  <c r="G1938" i="4"/>
  <c r="F1938" i="4"/>
  <c r="E1938" i="4"/>
  <c r="H1937" i="4"/>
  <c r="G1937" i="4"/>
  <c r="F1937" i="4"/>
  <c r="E1937" i="4"/>
  <c r="H1936" i="4"/>
  <c r="G1936" i="4"/>
  <c r="F1936" i="4"/>
  <c r="E1936" i="4"/>
  <c r="H1935" i="4"/>
  <c r="G1935" i="4"/>
  <c r="F1935" i="4"/>
  <c r="E1935" i="4"/>
  <c r="H1934" i="4"/>
  <c r="G1934" i="4"/>
  <c r="F1934" i="4"/>
  <c r="E1934" i="4"/>
  <c r="H1933" i="4"/>
  <c r="G1933" i="4"/>
  <c r="F1933" i="4"/>
  <c r="E1933" i="4"/>
  <c r="H1932" i="4"/>
  <c r="G1932" i="4"/>
  <c r="F1932" i="4"/>
  <c r="E1932" i="4"/>
  <c r="H1931" i="4"/>
  <c r="G1931" i="4"/>
  <c r="F1931" i="4"/>
  <c r="E1931" i="4"/>
  <c r="H1930" i="4"/>
  <c r="G1930" i="4"/>
  <c r="F1930" i="4"/>
  <c r="E1930" i="4"/>
  <c r="H1929" i="4"/>
  <c r="G1929" i="4"/>
  <c r="F1929" i="4"/>
  <c r="E1929" i="4"/>
  <c r="H1928" i="4"/>
  <c r="G1928" i="4"/>
  <c r="F1928" i="4"/>
  <c r="E1928" i="4"/>
  <c r="H1927" i="4"/>
  <c r="G1927" i="4"/>
  <c r="F1927" i="4"/>
  <c r="E1927" i="4"/>
  <c r="H1926" i="4"/>
  <c r="G1926" i="4"/>
  <c r="F1926" i="4"/>
  <c r="E1926" i="4"/>
  <c r="H1925" i="4"/>
  <c r="G1925" i="4"/>
  <c r="F1925" i="4"/>
  <c r="E1925" i="4"/>
  <c r="H1924" i="4"/>
  <c r="G1924" i="4"/>
  <c r="F1924" i="4"/>
  <c r="E1924" i="4"/>
  <c r="H1923" i="4"/>
  <c r="G1923" i="4"/>
  <c r="F1923" i="4"/>
  <c r="E1923" i="4"/>
  <c r="H1922" i="4"/>
  <c r="G1922" i="4"/>
  <c r="F1922" i="4"/>
  <c r="E1922" i="4"/>
  <c r="H1921" i="4"/>
  <c r="G1921" i="4"/>
  <c r="F1921" i="4"/>
  <c r="E1921" i="4"/>
  <c r="H1920" i="4"/>
  <c r="G1920" i="4"/>
  <c r="F1920" i="4"/>
  <c r="E1920" i="4"/>
  <c r="H1919" i="4"/>
  <c r="G1919" i="4"/>
  <c r="F1919" i="4"/>
  <c r="E1919" i="4"/>
  <c r="H1918" i="4"/>
  <c r="G1918" i="4"/>
  <c r="F1918" i="4"/>
  <c r="E1918" i="4"/>
  <c r="H1917" i="4"/>
  <c r="G1917" i="4"/>
  <c r="F1917" i="4"/>
  <c r="E1917" i="4"/>
  <c r="H1916" i="4"/>
  <c r="G1916" i="4"/>
  <c r="F1916" i="4"/>
  <c r="E1916" i="4"/>
  <c r="H1915" i="4"/>
  <c r="G1915" i="4"/>
  <c r="F1915" i="4"/>
  <c r="E1915" i="4"/>
  <c r="H1914" i="4"/>
  <c r="G1914" i="4"/>
  <c r="F1914" i="4"/>
  <c r="E1914" i="4"/>
  <c r="H1913" i="4"/>
  <c r="G1913" i="4"/>
  <c r="F1913" i="4"/>
  <c r="E1913" i="4"/>
  <c r="H1912" i="4"/>
  <c r="G1912" i="4"/>
  <c r="F1912" i="4"/>
  <c r="E1912" i="4"/>
  <c r="H1911" i="4"/>
  <c r="G1911" i="4"/>
  <c r="F1911" i="4"/>
  <c r="E1911" i="4"/>
  <c r="H1910" i="4"/>
  <c r="G1910" i="4"/>
  <c r="F1910" i="4"/>
  <c r="E1910" i="4"/>
  <c r="H1909" i="4"/>
  <c r="G1909" i="4"/>
  <c r="F1909" i="4"/>
  <c r="E1909" i="4"/>
  <c r="H1908" i="4"/>
  <c r="G1908" i="4"/>
  <c r="F1908" i="4"/>
  <c r="E1908" i="4"/>
  <c r="H1907" i="4"/>
  <c r="G1907" i="4"/>
  <c r="F1907" i="4"/>
  <c r="E1907" i="4"/>
  <c r="H1906" i="4"/>
  <c r="G1906" i="4"/>
  <c r="F1906" i="4"/>
  <c r="E1906" i="4"/>
  <c r="H1905" i="4"/>
  <c r="G1905" i="4"/>
  <c r="F1905" i="4"/>
  <c r="E1905" i="4"/>
  <c r="H1904" i="4"/>
  <c r="G1904" i="4"/>
  <c r="F1904" i="4"/>
  <c r="E1904" i="4"/>
  <c r="H1903" i="4"/>
  <c r="G1903" i="4"/>
  <c r="F1903" i="4"/>
  <c r="E1903" i="4"/>
  <c r="H1902" i="4"/>
  <c r="G1902" i="4"/>
  <c r="F1902" i="4"/>
  <c r="E1902" i="4"/>
  <c r="H1901" i="4"/>
  <c r="G1901" i="4"/>
  <c r="F1901" i="4"/>
  <c r="E1901" i="4"/>
  <c r="H1900" i="4"/>
  <c r="G1900" i="4"/>
  <c r="F1900" i="4"/>
  <c r="E1900" i="4"/>
  <c r="H1899" i="4"/>
  <c r="G1899" i="4"/>
  <c r="F1899" i="4"/>
  <c r="E1899" i="4"/>
  <c r="H1898" i="4"/>
  <c r="G1898" i="4"/>
  <c r="F1898" i="4"/>
  <c r="E1898" i="4"/>
  <c r="H1897" i="4"/>
  <c r="G1897" i="4"/>
  <c r="F1897" i="4"/>
  <c r="E1897" i="4"/>
  <c r="H1896" i="4"/>
  <c r="G1896" i="4"/>
  <c r="F1896" i="4"/>
  <c r="E1896" i="4"/>
  <c r="H1895" i="4"/>
  <c r="G1895" i="4"/>
  <c r="F1895" i="4"/>
  <c r="E1895" i="4"/>
  <c r="H1894" i="4"/>
  <c r="G1894" i="4"/>
  <c r="F1894" i="4"/>
  <c r="E1894" i="4"/>
  <c r="H1893" i="4"/>
  <c r="G1893" i="4"/>
  <c r="F1893" i="4"/>
  <c r="E1893" i="4"/>
  <c r="H1892" i="4"/>
  <c r="G1892" i="4"/>
  <c r="F1892" i="4"/>
  <c r="E1892" i="4"/>
  <c r="H1891" i="4"/>
  <c r="G1891" i="4"/>
  <c r="F1891" i="4"/>
  <c r="E1891" i="4"/>
  <c r="H1890" i="4"/>
  <c r="G1890" i="4"/>
  <c r="F1890" i="4"/>
  <c r="E1890" i="4"/>
  <c r="H1889" i="4"/>
  <c r="G1889" i="4"/>
  <c r="F1889" i="4"/>
  <c r="E1889" i="4"/>
  <c r="H1888" i="4"/>
  <c r="G1888" i="4"/>
  <c r="F1888" i="4"/>
  <c r="E1888" i="4"/>
  <c r="H1887" i="4"/>
  <c r="G1887" i="4"/>
  <c r="F1887" i="4"/>
  <c r="E1887" i="4"/>
  <c r="H1886" i="4"/>
  <c r="G1886" i="4"/>
  <c r="F1886" i="4"/>
  <c r="E1886" i="4"/>
  <c r="H1885" i="4"/>
  <c r="G1885" i="4"/>
  <c r="F1885" i="4"/>
  <c r="E1885" i="4"/>
  <c r="H1884" i="4"/>
  <c r="G1884" i="4"/>
  <c r="F1884" i="4"/>
  <c r="E1884" i="4"/>
  <c r="H1883" i="4"/>
  <c r="G1883" i="4"/>
  <c r="F1883" i="4"/>
  <c r="E1883" i="4"/>
  <c r="H1882" i="4"/>
  <c r="G1882" i="4"/>
  <c r="F1882" i="4"/>
  <c r="E1882" i="4"/>
  <c r="H1881" i="4"/>
  <c r="G1881" i="4"/>
  <c r="F1881" i="4"/>
  <c r="E1881" i="4"/>
  <c r="H1880" i="4"/>
  <c r="G1880" i="4"/>
  <c r="F1880" i="4"/>
  <c r="E1880" i="4"/>
  <c r="H1879" i="4"/>
  <c r="G1879" i="4"/>
  <c r="F1879" i="4"/>
  <c r="E1879" i="4"/>
  <c r="H1878" i="4"/>
  <c r="G1878" i="4"/>
  <c r="F1878" i="4"/>
  <c r="E1878" i="4"/>
  <c r="H1877" i="4"/>
  <c r="G1877" i="4"/>
  <c r="F1877" i="4"/>
  <c r="E1877" i="4"/>
  <c r="H1876" i="4"/>
  <c r="G1876" i="4"/>
  <c r="F1876" i="4"/>
  <c r="E1876" i="4"/>
  <c r="H1875" i="4"/>
  <c r="G1875" i="4"/>
  <c r="F1875" i="4"/>
  <c r="E1875" i="4"/>
  <c r="H1874" i="4"/>
  <c r="G1874" i="4"/>
  <c r="F1874" i="4"/>
  <c r="E1874" i="4"/>
  <c r="H1873" i="4"/>
  <c r="G1873" i="4"/>
  <c r="F1873" i="4"/>
  <c r="E1873" i="4"/>
  <c r="H1872" i="4"/>
  <c r="G1872" i="4"/>
  <c r="F1872" i="4"/>
  <c r="E1872" i="4"/>
  <c r="H1871" i="4"/>
  <c r="G1871" i="4"/>
  <c r="F1871" i="4"/>
  <c r="E1871" i="4"/>
  <c r="H1870" i="4"/>
  <c r="G1870" i="4"/>
  <c r="F1870" i="4"/>
  <c r="E1870" i="4"/>
  <c r="H1869" i="4"/>
  <c r="G1869" i="4"/>
  <c r="F1869" i="4"/>
  <c r="E1869" i="4"/>
  <c r="H1868" i="4"/>
  <c r="G1868" i="4"/>
  <c r="F1868" i="4"/>
  <c r="E1868" i="4"/>
  <c r="H1867" i="4"/>
  <c r="G1867" i="4"/>
  <c r="F1867" i="4"/>
  <c r="E1867" i="4"/>
  <c r="H1866" i="4"/>
  <c r="G1866" i="4"/>
  <c r="F1866" i="4"/>
  <c r="E1866" i="4"/>
  <c r="H1865" i="4"/>
  <c r="G1865" i="4"/>
  <c r="F1865" i="4"/>
  <c r="E1865" i="4"/>
  <c r="H1864" i="4"/>
  <c r="G1864" i="4"/>
  <c r="F1864" i="4"/>
  <c r="E1864" i="4"/>
  <c r="H1863" i="4"/>
  <c r="G1863" i="4"/>
  <c r="F1863" i="4"/>
  <c r="E1863" i="4"/>
  <c r="H1862" i="4"/>
  <c r="G1862" i="4"/>
  <c r="F1862" i="4"/>
  <c r="E1862" i="4"/>
  <c r="H1861" i="4"/>
  <c r="G1861" i="4"/>
  <c r="F1861" i="4"/>
  <c r="E1861" i="4"/>
  <c r="H1860" i="4"/>
  <c r="G1860" i="4"/>
  <c r="F1860" i="4"/>
  <c r="E1860" i="4"/>
  <c r="H1859" i="4"/>
  <c r="G1859" i="4"/>
  <c r="F1859" i="4"/>
  <c r="E1859" i="4"/>
  <c r="H1858" i="4"/>
  <c r="G1858" i="4"/>
  <c r="F1858" i="4"/>
  <c r="E1858" i="4"/>
  <c r="H1857" i="4"/>
  <c r="G1857" i="4"/>
  <c r="F1857" i="4"/>
  <c r="E1857" i="4"/>
  <c r="H1856" i="4"/>
  <c r="G1856" i="4"/>
  <c r="F1856" i="4"/>
  <c r="E1856" i="4"/>
  <c r="H1855" i="4"/>
  <c r="G1855" i="4"/>
  <c r="F1855" i="4"/>
  <c r="E1855" i="4"/>
  <c r="H1854" i="4"/>
  <c r="G1854" i="4"/>
  <c r="F1854" i="4"/>
  <c r="E1854" i="4"/>
  <c r="H1853" i="4"/>
  <c r="G1853" i="4"/>
  <c r="F1853" i="4"/>
  <c r="E1853" i="4"/>
  <c r="H1852" i="4"/>
  <c r="G1852" i="4"/>
  <c r="F1852" i="4"/>
  <c r="E1852" i="4"/>
  <c r="H1851" i="4"/>
  <c r="G1851" i="4"/>
  <c r="F1851" i="4"/>
  <c r="E1851" i="4"/>
  <c r="H1850" i="4"/>
  <c r="G1850" i="4"/>
  <c r="F1850" i="4"/>
  <c r="E1850" i="4"/>
  <c r="H1849" i="4"/>
  <c r="G1849" i="4"/>
  <c r="F1849" i="4"/>
  <c r="E1849" i="4"/>
  <c r="H1848" i="4"/>
  <c r="G1848" i="4"/>
  <c r="F1848" i="4"/>
  <c r="E1848" i="4"/>
  <c r="H1847" i="4"/>
  <c r="G1847" i="4"/>
  <c r="F1847" i="4"/>
  <c r="E1847" i="4"/>
  <c r="H1846" i="4"/>
  <c r="G1846" i="4"/>
  <c r="F1846" i="4"/>
  <c r="E1846" i="4"/>
  <c r="H1845" i="4"/>
  <c r="G1845" i="4"/>
  <c r="F1845" i="4"/>
  <c r="E1845" i="4"/>
  <c r="H1844" i="4"/>
  <c r="G1844" i="4"/>
  <c r="F1844" i="4"/>
  <c r="E1844" i="4"/>
  <c r="H1843" i="4"/>
  <c r="G1843" i="4"/>
  <c r="F1843" i="4"/>
  <c r="E1843" i="4"/>
  <c r="H1842" i="4"/>
  <c r="G1842" i="4"/>
  <c r="F1842" i="4"/>
  <c r="E1842" i="4"/>
  <c r="H1841" i="4"/>
  <c r="G1841" i="4"/>
  <c r="F1841" i="4"/>
  <c r="E1841" i="4"/>
  <c r="H1840" i="4"/>
  <c r="G1840" i="4"/>
  <c r="F1840" i="4"/>
  <c r="E1840" i="4"/>
  <c r="H1839" i="4"/>
  <c r="G1839" i="4"/>
  <c r="F1839" i="4"/>
  <c r="E1839" i="4"/>
  <c r="H1838" i="4"/>
  <c r="G1838" i="4"/>
  <c r="F1838" i="4"/>
  <c r="E1838" i="4"/>
  <c r="H1837" i="4"/>
  <c r="G1837" i="4"/>
  <c r="F1837" i="4"/>
  <c r="E1837" i="4"/>
  <c r="H1836" i="4"/>
  <c r="G1836" i="4"/>
  <c r="F1836" i="4"/>
  <c r="E1836" i="4"/>
  <c r="H1835" i="4"/>
  <c r="G1835" i="4"/>
  <c r="F1835" i="4"/>
  <c r="E1835" i="4"/>
  <c r="H1834" i="4"/>
  <c r="G1834" i="4"/>
  <c r="F1834" i="4"/>
  <c r="E1834" i="4"/>
  <c r="H1833" i="4"/>
  <c r="G1833" i="4"/>
  <c r="F1833" i="4"/>
  <c r="E1833" i="4"/>
  <c r="H1832" i="4"/>
  <c r="G1832" i="4"/>
  <c r="F1832" i="4"/>
  <c r="E1832" i="4"/>
  <c r="H1831" i="4"/>
  <c r="G1831" i="4"/>
  <c r="F1831" i="4"/>
  <c r="E1831" i="4"/>
  <c r="H1830" i="4"/>
  <c r="G1830" i="4"/>
  <c r="F1830" i="4"/>
  <c r="E1830" i="4"/>
  <c r="H1829" i="4"/>
  <c r="G1829" i="4"/>
  <c r="F1829" i="4"/>
  <c r="E1829" i="4"/>
  <c r="H1828" i="4"/>
  <c r="G1828" i="4"/>
  <c r="F1828" i="4"/>
  <c r="E1828" i="4"/>
  <c r="H1827" i="4"/>
  <c r="G1827" i="4"/>
  <c r="F1827" i="4"/>
  <c r="E1827" i="4"/>
  <c r="H1826" i="4"/>
  <c r="G1826" i="4"/>
  <c r="F1826" i="4"/>
  <c r="E1826" i="4"/>
  <c r="H1825" i="4"/>
  <c r="G1825" i="4"/>
  <c r="F1825" i="4"/>
  <c r="E1825" i="4"/>
  <c r="H1824" i="4"/>
  <c r="G1824" i="4"/>
  <c r="F1824" i="4"/>
  <c r="E1824" i="4"/>
  <c r="H1823" i="4"/>
  <c r="G1823" i="4"/>
  <c r="F1823" i="4"/>
  <c r="E1823" i="4"/>
  <c r="H1822" i="4"/>
  <c r="G1822" i="4"/>
  <c r="F1822" i="4"/>
  <c r="E1822" i="4"/>
  <c r="H1821" i="4"/>
  <c r="G1821" i="4"/>
  <c r="F1821" i="4"/>
  <c r="E1821" i="4"/>
  <c r="H1820" i="4"/>
  <c r="G1820" i="4"/>
  <c r="F1820" i="4"/>
  <c r="E1820" i="4"/>
  <c r="H1819" i="4"/>
  <c r="G1819" i="4"/>
  <c r="F1819" i="4"/>
  <c r="E1819" i="4"/>
  <c r="H1818" i="4"/>
  <c r="G1818" i="4"/>
  <c r="F1818" i="4"/>
  <c r="E1818" i="4"/>
  <c r="H1817" i="4"/>
  <c r="G1817" i="4"/>
  <c r="F1817" i="4"/>
  <c r="E1817" i="4"/>
  <c r="H1816" i="4"/>
  <c r="G1816" i="4"/>
  <c r="F1816" i="4"/>
  <c r="E1816" i="4"/>
  <c r="H1815" i="4"/>
  <c r="G1815" i="4"/>
  <c r="F1815" i="4"/>
  <c r="E1815" i="4"/>
  <c r="H1814" i="4"/>
  <c r="G1814" i="4"/>
  <c r="F1814" i="4"/>
  <c r="E1814" i="4"/>
  <c r="H1813" i="4"/>
  <c r="G1813" i="4"/>
  <c r="F1813" i="4"/>
  <c r="E1813" i="4"/>
  <c r="H1812" i="4"/>
  <c r="G1812" i="4"/>
  <c r="F1812" i="4"/>
  <c r="E1812" i="4"/>
  <c r="H1811" i="4"/>
  <c r="G1811" i="4"/>
  <c r="F1811" i="4"/>
  <c r="E1811" i="4"/>
  <c r="H1810" i="4"/>
  <c r="G1810" i="4"/>
  <c r="F1810" i="4"/>
  <c r="E1810" i="4"/>
  <c r="H1809" i="4"/>
  <c r="G1809" i="4"/>
  <c r="F1809" i="4"/>
  <c r="E1809" i="4"/>
  <c r="H1808" i="4"/>
  <c r="G1808" i="4"/>
  <c r="F1808" i="4"/>
  <c r="E1808" i="4"/>
  <c r="H1807" i="4"/>
  <c r="G1807" i="4"/>
  <c r="F1807" i="4"/>
  <c r="E1807" i="4"/>
  <c r="H1806" i="4"/>
  <c r="G1806" i="4"/>
  <c r="F1806" i="4"/>
  <c r="E1806" i="4"/>
  <c r="H1805" i="4"/>
  <c r="G1805" i="4"/>
  <c r="F1805" i="4"/>
  <c r="E1805" i="4"/>
  <c r="H1804" i="4"/>
  <c r="G1804" i="4"/>
  <c r="F1804" i="4"/>
  <c r="E1804" i="4"/>
  <c r="H1803" i="4"/>
  <c r="G1803" i="4"/>
  <c r="F1803" i="4"/>
  <c r="E1803" i="4"/>
  <c r="H1802" i="4"/>
  <c r="G1802" i="4"/>
  <c r="F1802" i="4"/>
  <c r="E1802" i="4"/>
  <c r="H1801" i="4"/>
  <c r="G1801" i="4"/>
  <c r="F1801" i="4"/>
  <c r="E1801" i="4"/>
  <c r="H1800" i="4"/>
  <c r="G1800" i="4"/>
  <c r="F1800" i="4"/>
  <c r="E1800" i="4"/>
  <c r="H1799" i="4"/>
  <c r="G1799" i="4"/>
  <c r="F1799" i="4"/>
  <c r="E1799" i="4"/>
  <c r="H1798" i="4"/>
  <c r="G1798" i="4"/>
  <c r="F1798" i="4"/>
  <c r="E1798" i="4"/>
  <c r="H1797" i="4"/>
  <c r="G1797" i="4"/>
  <c r="F1797" i="4"/>
  <c r="E1797" i="4"/>
  <c r="H1796" i="4"/>
  <c r="G1796" i="4"/>
  <c r="F1796" i="4"/>
  <c r="E1796" i="4"/>
  <c r="H1795" i="4"/>
  <c r="G1795" i="4"/>
  <c r="F1795" i="4"/>
  <c r="E1795" i="4"/>
  <c r="H1794" i="4"/>
  <c r="G1794" i="4"/>
  <c r="F1794" i="4"/>
  <c r="E1794" i="4"/>
  <c r="H1793" i="4"/>
  <c r="G1793" i="4"/>
  <c r="F1793" i="4"/>
  <c r="E1793" i="4"/>
  <c r="H1792" i="4"/>
  <c r="G1792" i="4"/>
  <c r="F1792" i="4"/>
  <c r="E1792" i="4"/>
  <c r="H1791" i="4"/>
  <c r="G1791" i="4"/>
  <c r="F1791" i="4"/>
  <c r="E1791" i="4"/>
  <c r="H1790" i="4"/>
  <c r="G1790" i="4"/>
  <c r="F1790" i="4"/>
  <c r="E1790" i="4"/>
  <c r="H1789" i="4"/>
  <c r="G1789" i="4"/>
  <c r="F1789" i="4"/>
  <c r="E1789" i="4"/>
  <c r="H1788" i="4"/>
  <c r="G1788" i="4"/>
  <c r="F1788" i="4"/>
  <c r="E1788" i="4"/>
  <c r="H1787" i="4"/>
  <c r="G1787" i="4"/>
  <c r="F1787" i="4"/>
  <c r="E1787" i="4"/>
  <c r="H1786" i="4"/>
  <c r="G1786" i="4"/>
  <c r="F1786" i="4"/>
  <c r="E1786" i="4"/>
  <c r="H1785" i="4"/>
  <c r="G1785" i="4"/>
  <c r="F1785" i="4"/>
  <c r="E1785" i="4"/>
  <c r="H1784" i="4"/>
  <c r="G1784" i="4"/>
  <c r="F1784" i="4"/>
  <c r="E1784" i="4"/>
  <c r="H1783" i="4"/>
  <c r="G1783" i="4"/>
  <c r="F1783" i="4"/>
  <c r="E1783" i="4"/>
  <c r="H1782" i="4"/>
  <c r="G1782" i="4"/>
  <c r="F1782" i="4"/>
  <c r="E1782" i="4"/>
  <c r="H1781" i="4"/>
  <c r="G1781" i="4"/>
  <c r="F1781" i="4"/>
  <c r="E1781" i="4"/>
  <c r="H1780" i="4"/>
  <c r="G1780" i="4"/>
  <c r="F1780" i="4"/>
  <c r="E1780" i="4"/>
  <c r="H1779" i="4"/>
  <c r="G1779" i="4"/>
  <c r="F1779" i="4"/>
  <c r="E1779" i="4"/>
  <c r="H1778" i="4"/>
  <c r="G1778" i="4"/>
  <c r="F1778" i="4"/>
  <c r="E1778" i="4"/>
  <c r="H1777" i="4"/>
  <c r="G1777" i="4"/>
  <c r="F1777" i="4"/>
  <c r="E1777" i="4"/>
  <c r="H1776" i="4"/>
  <c r="G1776" i="4"/>
  <c r="F1776" i="4"/>
  <c r="E1776" i="4"/>
  <c r="H1775" i="4"/>
  <c r="G1775" i="4"/>
  <c r="F1775" i="4"/>
  <c r="E1775" i="4"/>
  <c r="H1774" i="4"/>
  <c r="G1774" i="4"/>
  <c r="F1774" i="4"/>
  <c r="E1774" i="4"/>
  <c r="H1773" i="4"/>
  <c r="G1773" i="4"/>
  <c r="F1773" i="4"/>
  <c r="E1773" i="4"/>
  <c r="H1772" i="4"/>
  <c r="G1772" i="4"/>
  <c r="F1772" i="4"/>
  <c r="E1772" i="4"/>
  <c r="H1771" i="4"/>
  <c r="G1771" i="4"/>
  <c r="F1771" i="4"/>
  <c r="E1771" i="4"/>
  <c r="H1770" i="4"/>
  <c r="G1770" i="4"/>
  <c r="F1770" i="4"/>
  <c r="E1770" i="4"/>
  <c r="H1769" i="4"/>
  <c r="G1769" i="4"/>
  <c r="F1769" i="4"/>
  <c r="E1769" i="4"/>
  <c r="H1768" i="4"/>
  <c r="G1768" i="4"/>
  <c r="F1768" i="4"/>
  <c r="E1768" i="4"/>
  <c r="H1767" i="4"/>
  <c r="G1767" i="4"/>
  <c r="F1767" i="4"/>
  <c r="E1767" i="4"/>
  <c r="H1766" i="4"/>
  <c r="G1766" i="4"/>
  <c r="F1766" i="4"/>
  <c r="E1766" i="4"/>
  <c r="H1765" i="4"/>
  <c r="G1765" i="4"/>
  <c r="F1765" i="4"/>
  <c r="E1765" i="4"/>
  <c r="H1764" i="4"/>
  <c r="G1764" i="4"/>
  <c r="F1764" i="4"/>
  <c r="E1764" i="4"/>
  <c r="H1763" i="4"/>
  <c r="G1763" i="4"/>
  <c r="F1763" i="4"/>
  <c r="E1763" i="4"/>
  <c r="H1762" i="4"/>
  <c r="G1762" i="4"/>
  <c r="F1762" i="4"/>
  <c r="E1762" i="4"/>
  <c r="H1761" i="4"/>
  <c r="G1761" i="4"/>
  <c r="F1761" i="4"/>
  <c r="E1761" i="4"/>
  <c r="H1760" i="4"/>
  <c r="G1760" i="4"/>
  <c r="F1760" i="4"/>
  <c r="E1760" i="4"/>
  <c r="H1759" i="4"/>
  <c r="G1759" i="4"/>
  <c r="F1759" i="4"/>
  <c r="E1759" i="4"/>
  <c r="H1758" i="4"/>
  <c r="G1758" i="4"/>
  <c r="F1758" i="4"/>
  <c r="E1758" i="4"/>
  <c r="H1757" i="4"/>
  <c r="G1757" i="4"/>
  <c r="F1757" i="4"/>
  <c r="E1757" i="4"/>
  <c r="H1756" i="4"/>
  <c r="G1756" i="4"/>
  <c r="F1756" i="4"/>
  <c r="E1756" i="4"/>
  <c r="H1755" i="4"/>
  <c r="G1755" i="4"/>
  <c r="F1755" i="4"/>
  <c r="E1755" i="4"/>
  <c r="H1754" i="4"/>
  <c r="G1754" i="4"/>
  <c r="F1754" i="4"/>
  <c r="E1754" i="4"/>
  <c r="H1753" i="4"/>
  <c r="G1753" i="4"/>
  <c r="F1753" i="4"/>
  <c r="E1753" i="4"/>
  <c r="H1752" i="4"/>
  <c r="G1752" i="4"/>
  <c r="F1752" i="4"/>
  <c r="E1752" i="4"/>
  <c r="H1751" i="4"/>
  <c r="G1751" i="4"/>
  <c r="F1751" i="4"/>
  <c r="E1751" i="4"/>
  <c r="H1750" i="4"/>
  <c r="G1750" i="4"/>
  <c r="F1750" i="4"/>
  <c r="E1750" i="4"/>
  <c r="H1749" i="4"/>
  <c r="G1749" i="4"/>
  <c r="F1749" i="4"/>
  <c r="E1749" i="4"/>
  <c r="H1748" i="4"/>
  <c r="G1748" i="4"/>
  <c r="F1748" i="4"/>
  <c r="E1748" i="4"/>
  <c r="H1747" i="4"/>
  <c r="G1747" i="4"/>
  <c r="F1747" i="4"/>
  <c r="E1747" i="4"/>
  <c r="H1746" i="4"/>
  <c r="G1746" i="4"/>
  <c r="F1746" i="4"/>
  <c r="E1746" i="4"/>
  <c r="H1745" i="4"/>
  <c r="G1745" i="4"/>
  <c r="F1745" i="4"/>
  <c r="E1745" i="4"/>
  <c r="H1744" i="4"/>
  <c r="G1744" i="4"/>
  <c r="F1744" i="4"/>
  <c r="E1744" i="4"/>
  <c r="H1743" i="4"/>
  <c r="G1743" i="4"/>
  <c r="F1743" i="4"/>
  <c r="E1743" i="4"/>
  <c r="H1742" i="4"/>
  <c r="G1742" i="4"/>
  <c r="F1742" i="4"/>
  <c r="E1742" i="4"/>
  <c r="H1741" i="4"/>
  <c r="G1741" i="4"/>
  <c r="F1741" i="4"/>
  <c r="E1741" i="4"/>
  <c r="H1740" i="4"/>
  <c r="G1740" i="4"/>
  <c r="F1740" i="4"/>
  <c r="E1740" i="4"/>
  <c r="H1739" i="4"/>
  <c r="G1739" i="4"/>
  <c r="F1739" i="4"/>
  <c r="E1739" i="4"/>
  <c r="H1738" i="4"/>
  <c r="G1738" i="4"/>
  <c r="F1738" i="4"/>
  <c r="E1738" i="4"/>
  <c r="H1737" i="4"/>
  <c r="G1737" i="4"/>
  <c r="F1737" i="4"/>
  <c r="E1737" i="4"/>
  <c r="H1736" i="4"/>
  <c r="G1736" i="4"/>
  <c r="F1736" i="4"/>
  <c r="E1736" i="4"/>
  <c r="H1735" i="4"/>
  <c r="G1735" i="4"/>
  <c r="F1735" i="4"/>
  <c r="E1735" i="4"/>
  <c r="H1734" i="4"/>
  <c r="G1734" i="4"/>
  <c r="F1734" i="4"/>
  <c r="E1734" i="4"/>
  <c r="H1733" i="4"/>
  <c r="G1733" i="4"/>
  <c r="F1733" i="4"/>
  <c r="E1733" i="4"/>
  <c r="H1732" i="4"/>
  <c r="G1732" i="4"/>
  <c r="F1732" i="4"/>
  <c r="E1732" i="4"/>
  <c r="H1731" i="4"/>
  <c r="G1731" i="4"/>
  <c r="F1731" i="4"/>
  <c r="E1731" i="4"/>
  <c r="H1730" i="4"/>
  <c r="G1730" i="4"/>
  <c r="F1730" i="4"/>
  <c r="E1730" i="4"/>
  <c r="H1729" i="4"/>
  <c r="G1729" i="4"/>
  <c r="F1729" i="4"/>
  <c r="E1729" i="4"/>
  <c r="H1728" i="4"/>
  <c r="G1728" i="4"/>
  <c r="F1728" i="4"/>
  <c r="E1728" i="4"/>
  <c r="H1727" i="4"/>
  <c r="G1727" i="4"/>
  <c r="F1727" i="4"/>
  <c r="E1727" i="4"/>
  <c r="H1726" i="4"/>
  <c r="G1726" i="4"/>
  <c r="F1726" i="4"/>
  <c r="E1726" i="4"/>
  <c r="H1725" i="4"/>
  <c r="G1725" i="4"/>
  <c r="F1725" i="4"/>
  <c r="E1725" i="4"/>
  <c r="H1724" i="4"/>
  <c r="G1724" i="4"/>
  <c r="F1724" i="4"/>
  <c r="E1724" i="4"/>
  <c r="H1723" i="4"/>
  <c r="G1723" i="4"/>
  <c r="F1723" i="4"/>
  <c r="E1723" i="4"/>
  <c r="H1722" i="4"/>
  <c r="G1722" i="4"/>
  <c r="F1722" i="4"/>
  <c r="E1722" i="4"/>
  <c r="H1721" i="4"/>
  <c r="G1721" i="4"/>
  <c r="F1721" i="4"/>
  <c r="E1721" i="4"/>
  <c r="H1720" i="4"/>
  <c r="G1720" i="4"/>
  <c r="F1720" i="4"/>
  <c r="E1720" i="4"/>
  <c r="H1719" i="4"/>
  <c r="G1719" i="4"/>
  <c r="F1719" i="4"/>
  <c r="E1719" i="4"/>
  <c r="H1718" i="4"/>
  <c r="G1718" i="4"/>
  <c r="F1718" i="4"/>
  <c r="E1718" i="4"/>
  <c r="H1717" i="4"/>
  <c r="G1717" i="4"/>
  <c r="F1717" i="4"/>
  <c r="E1717" i="4"/>
  <c r="H1716" i="4"/>
  <c r="G1716" i="4"/>
  <c r="F1716" i="4"/>
  <c r="E1716" i="4"/>
  <c r="H1715" i="4"/>
  <c r="G1715" i="4"/>
  <c r="F1715" i="4"/>
  <c r="E1715" i="4"/>
  <c r="H1714" i="4"/>
  <c r="G1714" i="4"/>
  <c r="F1714" i="4"/>
  <c r="E1714" i="4"/>
  <c r="H1713" i="4"/>
  <c r="G1713" i="4"/>
  <c r="F1713" i="4"/>
  <c r="E1713" i="4"/>
  <c r="H1712" i="4"/>
  <c r="G1712" i="4"/>
  <c r="F1712" i="4"/>
  <c r="E1712" i="4"/>
  <c r="H1711" i="4"/>
  <c r="G1711" i="4"/>
  <c r="F1711" i="4"/>
  <c r="E1711" i="4"/>
  <c r="H1710" i="4"/>
  <c r="G1710" i="4"/>
  <c r="F1710" i="4"/>
  <c r="E1710" i="4"/>
  <c r="H1709" i="4"/>
  <c r="G1709" i="4"/>
  <c r="F1709" i="4"/>
  <c r="E1709" i="4"/>
  <c r="H1708" i="4"/>
  <c r="G1708" i="4"/>
  <c r="F1708" i="4"/>
  <c r="E1708" i="4"/>
  <c r="H1707" i="4"/>
  <c r="G1707" i="4"/>
  <c r="F1707" i="4"/>
  <c r="E1707" i="4"/>
  <c r="H1706" i="4"/>
  <c r="G1706" i="4"/>
  <c r="F1706" i="4"/>
  <c r="E1706" i="4"/>
  <c r="H1705" i="4"/>
  <c r="G1705" i="4"/>
  <c r="F1705" i="4"/>
  <c r="E1705" i="4"/>
  <c r="H1704" i="4"/>
  <c r="G1704" i="4"/>
  <c r="F1704" i="4"/>
  <c r="E1704" i="4"/>
  <c r="H1703" i="4"/>
  <c r="G1703" i="4"/>
  <c r="F1703" i="4"/>
  <c r="E1703" i="4"/>
  <c r="H1702" i="4"/>
  <c r="G1702" i="4"/>
  <c r="F1702" i="4"/>
  <c r="E1702" i="4"/>
  <c r="H1701" i="4"/>
  <c r="G1701" i="4"/>
  <c r="F1701" i="4"/>
  <c r="E1701" i="4"/>
  <c r="H1700" i="4"/>
  <c r="G1700" i="4"/>
  <c r="F1700" i="4"/>
  <c r="E1700" i="4"/>
  <c r="H1699" i="4"/>
  <c r="G1699" i="4"/>
  <c r="F1699" i="4"/>
  <c r="E1699" i="4"/>
  <c r="H1698" i="4"/>
  <c r="G1698" i="4"/>
  <c r="F1698" i="4"/>
  <c r="E1698" i="4"/>
  <c r="H1697" i="4"/>
  <c r="G1697" i="4"/>
  <c r="F1697" i="4"/>
  <c r="E1697" i="4"/>
  <c r="H1696" i="4"/>
  <c r="G1696" i="4"/>
  <c r="F1696" i="4"/>
  <c r="E1696" i="4"/>
  <c r="H1695" i="4"/>
  <c r="G1695" i="4"/>
  <c r="F1695" i="4"/>
  <c r="E1695" i="4"/>
  <c r="H1694" i="4"/>
  <c r="G1694" i="4"/>
  <c r="F1694" i="4"/>
  <c r="E1694" i="4"/>
  <c r="H1693" i="4"/>
  <c r="G1693" i="4"/>
  <c r="F1693" i="4"/>
  <c r="E1693" i="4"/>
  <c r="H1692" i="4"/>
  <c r="G1692" i="4"/>
  <c r="F1692" i="4"/>
  <c r="E1692" i="4"/>
  <c r="H1691" i="4"/>
  <c r="G1691" i="4"/>
  <c r="F1691" i="4"/>
  <c r="E1691" i="4"/>
  <c r="H1690" i="4"/>
  <c r="G1690" i="4"/>
  <c r="F1690" i="4"/>
  <c r="E1690" i="4"/>
  <c r="H1689" i="4"/>
  <c r="G1689" i="4"/>
  <c r="F1689" i="4"/>
  <c r="E1689" i="4"/>
  <c r="H1688" i="4"/>
  <c r="G1688" i="4"/>
  <c r="F1688" i="4"/>
  <c r="E1688" i="4"/>
  <c r="H1687" i="4"/>
  <c r="G1687" i="4"/>
  <c r="F1687" i="4"/>
  <c r="E1687" i="4"/>
  <c r="H1686" i="4"/>
  <c r="G1686" i="4"/>
  <c r="F1686" i="4"/>
  <c r="E1686" i="4"/>
  <c r="H1685" i="4"/>
  <c r="G1685" i="4"/>
  <c r="F1685" i="4"/>
  <c r="E1685" i="4"/>
  <c r="H1684" i="4"/>
  <c r="G1684" i="4"/>
  <c r="F1684" i="4"/>
  <c r="E1684" i="4"/>
  <c r="H1683" i="4"/>
  <c r="G1683" i="4"/>
  <c r="F1683" i="4"/>
  <c r="E1683" i="4"/>
  <c r="H1682" i="4"/>
  <c r="G1682" i="4"/>
  <c r="F1682" i="4"/>
  <c r="E1682" i="4"/>
  <c r="H1681" i="4"/>
  <c r="G1681" i="4"/>
  <c r="F1681" i="4"/>
  <c r="E1681" i="4"/>
  <c r="H1680" i="4"/>
  <c r="G1680" i="4"/>
  <c r="F1680" i="4"/>
  <c r="E1680" i="4"/>
  <c r="H1679" i="4"/>
  <c r="G1679" i="4"/>
  <c r="F1679" i="4"/>
  <c r="E1679" i="4"/>
  <c r="H1678" i="4"/>
  <c r="G1678" i="4"/>
  <c r="F1678" i="4"/>
  <c r="E1678" i="4"/>
  <c r="H1677" i="4"/>
  <c r="G1677" i="4"/>
  <c r="F1677" i="4"/>
  <c r="E1677" i="4"/>
  <c r="H1676" i="4"/>
  <c r="G1676" i="4"/>
  <c r="F1676" i="4"/>
  <c r="E1676" i="4"/>
  <c r="H1675" i="4"/>
  <c r="G1675" i="4"/>
  <c r="F1675" i="4"/>
  <c r="E1675" i="4"/>
  <c r="H1674" i="4"/>
  <c r="G1674" i="4"/>
  <c r="F1674" i="4"/>
  <c r="E1674" i="4"/>
  <c r="H1673" i="4"/>
  <c r="G1673" i="4"/>
  <c r="F1673" i="4"/>
  <c r="E1673" i="4"/>
  <c r="H1672" i="4"/>
  <c r="G1672" i="4"/>
  <c r="F1672" i="4"/>
  <c r="E1672" i="4"/>
  <c r="H1671" i="4"/>
  <c r="G1671" i="4"/>
  <c r="F1671" i="4"/>
  <c r="E1671" i="4"/>
  <c r="H1670" i="4"/>
  <c r="G1670" i="4"/>
  <c r="F1670" i="4"/>
  <c r="E1670" i="4"/>
  <c r="H1669" i="4"/>
  <c r="G1669" i="4"/>
  <c r="F1669" i="4"/>
  <c r="E1669" i="4"/>
  <c r="H1668" i="4"/>
  <c r="G1668" i="4"/>
  <c r="F1668" i="4"/>
  <c r="E1668" i="4"/>
  <c r="H1667" i="4"/>
  <c r="G1667" i="4"/>
  <c r="F1667" i="4"/>
  <c r="E1667" i="4"/>
  <c r="H1666" i="4"/>
  <c r="G1666" i="4"/>
  <c r="F1666" i="4"/>
  <c r="E1666" i="4"/>
  <c r="H1665" i="4"/>
  <c r="G1665" i="4"/>
  <c r="F1665" i="4"/>
  <c r="E1665" i="4"/>
  <c r="H1664" i="4"/>
  <c r="G1664" i="4"/>
  <c r="F1664" i="4"/>
  <c r="E1664" i="4"/>
  <c r="H1663" i="4"/>
  <c r="G1663" i="4"/>
  <c r="F1663" i="4"/>
  <c r="E1663" i="4"/>
  <c r="H1662" i="4"/>
  <c r="G1662" i="4"/>
  <c r="F1662" i="4"/>
  <c r="E1662" i="4"/>
  <c r="H1661" i="4"/>
  <c r="G1661" i="4"/>
  <c r="F1661" i="4"/>
  <c r="E1661" i="4"/>
  <c r="H1660" i="4"/>
  <c r="G1660" i="4"/>
  <c r="F1660" i="4"/>
  <c r="E1660" i="4"/>
  <c r="H1659" i="4"/>
  <c r="G1659" i="4"/>
  <c r="F1659" i="4"/>
  <c r="E1659" i="4"/>
  <c r="H1658" i="4"/>
  <c r="G1658" i="4"/>
  <c r="F1658" i="4"/>
  <c r="E1658" i="4"/>
  <c r="H1657" i="4"/>
  <c r="G1657" i="4"/>
  <c r="F1657" i="4"/>
  <c r="E1657" i="4"/>
  <c r="H1656" i="4"/>
  <c r="G1656" i="4"/>
  <c r="F1656" i="4"/>
  <c r="E1656" i="4"/>
  <c r="H1655" i="4"/>
  <c r="G1655" i="4"/>
  <c r="F1655" i="4"/>
  <c r="E1655" i="4"/>
  <c r="H1654" i="4"/>
  <c r="G1654" i="4"/>
  <c r="F1654" i="4"/>
  <c r="E1654" i="4"/>
  <c r="H1653" i="4"/>
  <c r="G1653" i="4"/>
  <c r="F1653" i="4"/>
  <c r="E1653" i="4"/>
  <c r="H1652" i="4"/>
  <c r="G1652" i="4"/>
  <c r="F1652" i="4"/>
  <c r="E1652" i="4"/>
  <c r="H1651" i="4"/>
  <c r="G1651" i="4"/>
  <c r="F1651" i="4"/>
  <c r="E1651" i="4"/>
  <c r="H1650" i="4"/>
  <c r="G1650" i="4"/>
  <c r="F1650" i="4"/>
  <c r="E1650" i="4"/>
  <c r="H1649" i="4"/>
  <c r="G1649" i="4"/>
  <c r="F1649" i="4"/>
  <c r="E1649" i="4"/>
  <c r="H1648" i="4"/>
  <c r="G1648" i="4"/>
  <c r="F1648" i="4"/>
  <c r="E1648" i="4"/>
  <c r="H1647" i="4"/>
  <c r="G1647" i="4"/>
  <c r="F1647" i="4"/>
  <c r="E1647" i="4"/>
  <c r="H1646" i="4"/>
  <c r="G1646" i="4"/>
  <c r="F1646" i="4"/>
  <c r="E1646" i="4"/>
  <c r="H1645" i="4"/>
  <c r="G1645" i="4"/>
  <c r="F1645" i="4"/>
  <c r="E1645" i="4"/>
  <c r="H1644" i="4"/>
  <c r="G1644" i="4"/>
  <c r="F1644" i="4"/>
  <c r="E1644" i="4"/>
  <c r="H1643" i="4"/>
  <c r="G1643" i="4"/>
  <c r="F1643" i="4"/>
  <c r="E1643" i="4"/>
  <c r="H1642" i="4"/>
  <c r="G1642" i="4"/>
  <c r="F1642" i="4"/>
  <c r="E1642" i="4"/>
  <c r="H1641" i="4"/>
  <c r="G1641" i="4"/>
  <c r="F1641" i="4"/>
  <c r="E1641" i="4"/>
  <c r="H1640" i="4"/>
  <c r="G1640" i="4"/>
  <c r="F1640" i="4"/>
  <c r="E1640" i="4"/>
  <c r="H1639" i="4"/>
  <c r="G1639" i="4"/>
  <c r="F1639" i="4"/>
  <c r="E1639" i="4"/>
  <c r="H1638" i="4"/>
  <c r="G1638" i="4"/>
  <c r="F1638" i="4"/>
  <c r="E1638" i="4"/>
  <c r="H1637" i="4"/>
  <c r="G1637" i="4"/>
  <c r="F1637" i="4"/>
  <c r="E1637" i="4"/>
  <c r="H1636" i="4"/>
  <c r="G1636" i="4"/>
  <c r="F1636" i="4"/>
  <c r="E1636" i="4"/>
  <c r="H1635" i="4"/>
  <c r="G1635" i="4"/>
  <c r="F1635" i="4"/>
  <c r="E1635" i="4"/>
  <c r="H1634" i="4"/>
  <c r="G1634" i="4"/>
  <c r="F1634" i="4"/>
  <c r="E1634" i="4"/>
  <c r="H1633" i="4"/>
  <c r="G1633" i="4"/>
  <c r="F1633" i="4"/>
  <c r="E1633" i="4"/>
  <c r="H1632" i="4"/>
  <c r="G1632" i="4"/>
  <c r="F1632" i="4"/>
  <c r="E1632" i="4"/>
  <c r="H1631" i="4"/>
  <c r="G1631" i="4"/>
  <c r="F1631" i="4"/>
  <c r="E1631" i="4"/>
  <c r="H1630" i="4"/>
  <c r="G1630" i="4"/>
  <c r="F1630" i="4"/>
  <c r="E1630" i="4"/>
  <c r="H1629" i="4"/>
  <c r="G1629" i="4"/>
  <c r="F1629" i="4"/>
  <c r="E1629" i="4"/>
  <c r="H1628" i="4"/>
  <c r="G1628" i="4"/>
  <c r="F1628" i="4"/>
  <c r="E1628" i="4"/>
  <c r="H1627" i="4"/>
  <c r="G1627" i="4"/>
  <c r="F1627" i="4"/>
  <c r="E1627" i="4"/>
  <c r="H1626" i="4"/>
  <c r="G1626" i="4"/>
  <c r="F1626" i="4"/>
  <c r="E1626" i="4"/>
  <c r="H1625" i="4"/>
  <c r="G1625" i="4"/>
  <c r="F1625" i="4"/>
  <c r="E1625" i="4"/>
  <c r="H1624" i="4"/>
  <c r="G1624" i="4"/>
  <c r="F1624" i="4"/>
  <c r="E1624" i="4"/>
  <c r="H1623" i="4"/>
  <c r="G1623" i="4"/>
  <c r="F1623" i="4"/>
  <c r="E1623" i="4"/>
  <c r="H1622" i="4"/>
  <c r="G1622" i="4"/>
  <c r="F1622" i="4"/>
  <c r="E1622" i="4"/>
  <c r="H1621" i="4"/>
  <c r="G1621" i="4"/>
  <c r="F1621" i="4"/>
  <c r="E1621" i="4"/>
  <c r="H1620" i="4"/>
  <c r="G1620" i="4"/>
  <c r="F1620" i="4"/>
  <c r="E1620" i="4"/>
  <c r="H1619" i="4"/>
  <c r="G1619" i="4"/>
  <c r="F1619" i="4"/>
  <c r="E1619" i="4"/>
  <c r="H1618" i="4"/>
  <c r="G1618" i="4"/>
  <c r="F1618" i="4"/>
  <c r="E1618" i="4"/>
  <c r="H1617" i="4"/>
  <c r="G1617" i="4"/>
  <c r="F1617" i="4"/>
  <c r="E1617" i="4"/>
  <c r="H1616" i="4"/>
  <c r="G1616" i="4"/>
  <c r="F1616" i="4"/>
  <c r="E1616" i="4"/>
  <c r="H1615" i="4"/>
  <c r="G1615" i="4"/>
  <c r="F1615" i="4"/>
  <c r="E1615" i="4"/>
  <c r="H1614" i="4"/>
  <c r="G1614" i="4"/>
  <c r="F1614" i="4"/>
  <c r="E1614" i="4"/>
  <c r="H1613" i="4"/>
  <c r="G1613" i="4"/>
  <c r="F1613" i="4"/>
  <c r="E1613" i="4"/>
  <c r="H1612" i="4"/>
  <c r="G1612" i="4"/>
  <c r="F1612" i="4"/>
  <c r="E1612" i="4"/>
  <c r="H1611" i="4"/>
  <c r="G1611" i="4"/>
  <c r="F1611" i="4"/>
  <c r="E1611" i="4"/>
  <c r="H1610" i="4"/>
  <c r="G1610" i="4"/>
  <c r="F1610" i="4"/>
  <c r="E1610" i="4"/>
  <c r="H1609" i="4"/>
  <c r="G1609" i="4"/>
  <c r="F1609" i="4"/>
  <c r="E1609" i="4"/>
  <c r="H1608" i="4"/>
  <c r="G1608" i="4"/>
  <c r="F1608" i="4"/>
  <c r="E1608" i="4"/>
  <c r="H1607" i="4"/>
  <c r="G1607" i="4"/>
  <c r="F1607" i="4"/>
  <c r="E1607" i="4"/>
  <c r="H1606" i="4"/>
  <c r="G1606" i="4"/>
  <c r="F1606" i="4"/>
  <c r="E1606" i="4"/>
  <c r="H1605" i="4"/>
  <c r="G1605" i="4"/>
  <c r="F1605" i="4"/>
  <c r="E1605" i="4"/>
  <c r="H1604" i="4"/>
  <c r="G1604" i="4"/>
  <c r="F1604" i="4"/>
  <c r="E1604" i="4"/>
  <c r="H1603" i="4"/>
  <c r="G1603" i="4"/>
  <c r="F1603" i="4"/>
  <c r="E1603" i="4"/>
  <c r="H1602" i="4"/>
  <c r="G1602" i="4"/>
  <c r="F1602" i="4"/>
  <c r="E1602" i="4"/>
  <c r="H1601" i="4"/>
  <c r="G1601" i="4"/>
  <c r="F1601" i="4"/>
  <c r="E1601" i="4"/>
  <c r="H1600" i="4"/>
  <c r="G1600" i="4"/>
  <c r="F1600" i="4"/>
  <c r="E1600" i="4"/>
  <c r="H1599" i="4"/>
  <c r="G1599" i="4"/>
  <c r="F1599" i="4"/>
  <c r="E1599" i="4"/>
  <c r="H1598" i="4"/>
  <c r="G1598" i="4"/>
  <c r="F1598" i="4"/>
  <c r="E1598" i="4"/>
  <c r="H1597" i="4"/>
  <c r="G1597" i="4"/>
  <c r="F1597" i="4"/>
  <c r="E1597" i="4"/>
  <c r="H1596" i="4"/>
  <c r="G1596" i="4"/>
  <c r="F1596" i="4"/>
  <c r="E1596" i="4"/>
  <c r="H1595" i="4"/>
  <c r="G1595" i="4"/>
  <c r="F1595" i="4"/>
  <c r="E1595" i="4"/>
  <c r="H1594" i="4"/>
  <c r="G1594" i="4"/>
  <c r="F1594" i="4"/>
  <c r="E1594" i="4"/>
  <c r="H1593" i="4"/>
  <c r="G1593" i="4"/>
  <c r="F1593" i="4"/>
  <c r="E1593" i="4"/>
  <c r="H1592" i="4"/>
  <c r="G1592" i="4"/>
  <c r="F1592" i="4"/>
  <c r="E1592" i="4"/>
  <c r="H1591" i="4"/>
  <c r="G1591" i="4"/>
  <c r="F1591" i="4"/>
  <c r="E1591" i="4"/>
  <c r="H1590" i="4"/>
  <c r="G1590" i="4"/>
  <c r="F1590" i="4"/>
  <c r="E1590" i="4"/>
  <c r="H1589" i="4"/>
  <c r="G1589" i="4"/>
  <c r="F1589" i="4"/>
  <c r="E1589" i="4"/>
  <c r="H1588" i="4"/>
  <c r="G1588" i="4"/>
  <c r="F1588" i="4"/>
  <c r="E1588" i="4"/>
  <c r="H1587" i="4"/>
  <c r="G1587" i="4"/>
  <c r="F1587" i="4"/>
  <c r="E1587" i="4"/>
  <c r="H1586" i="4"/>
  <c r="G1586" i="4"/>
  <c r="F1586" i="4"/>
  <c r="E1586" i="4"/>
  <c r="H1585" i="4"/>
  <c r="G1585" i="4"/>
  <c r="F1585" i="4"/>
  <c r="E1585" i="4"/>
  <c r="H1584" i="4"/>
  <c r="G1584" i="4"/>
  <c r="F1584" i="4"/>
  <c r="E1584" i="4"/>
  <c r="H1583" i="4"/>
  <c r="G1583" i="4"/>
  <c r="F1583" i="4"/>
  <c r="E1583" i="4"/>
  <c r="H1582" i="4"/>
  <c r="G1582" i="4"/>
  <c r="F1582" i="4"/>
  <c r="E1582" i="4"/>
  <c r="H1581" i="4"/>
  <c r="G1581" i="4"/>
  <c r="F1581" i="4"/>
  <c r="E1581" i="4"/>
  <c r="H1580" i="4"/>
  <c r="G1580" i="4"/>
  <c r="F1580" i="4"/>
  <c r="E1580" i="4"/>
  <c r="H1579" i="4"/>
  <c r="G1579" i="4"/>
  <c r="F1579" i="4"/>
  <c r="E1579" i="4"/>
  <c r="H1578" i="4"/>
  <c r="G1578" i="4"/>
  <c r="F1578" i="4"/>
  <c r="E1578" i="4"/>
  <c r="H1577" i="4"/>
  <c r="G1577" i="4"/>
  <c r="F1577" i="4"/>
  <c r="E1577" i="4"/>
  <c r="H1576" i="4"/>
  <c r="G1576" i="4"/>
  <c r="F1576" i="4"/>
  <c r="E1576" i="4"/>
  <c r="H1575" i="4"/>
  <c r="G1575" i="4"/>
  <c r="F1575" i="4"/>
  <c r="E1575" i="4"/>
  <c r="H1574" i="4"/>
  <c r="G1574" i="4"/>
  <c r="F1574" i="4"/>
  <c r="E1574" i="4"/>
  <c r="H1573" i="4"/>
  <c r="G1573" i="4"/>
  <c r="F1573" i="4"/>
  <c r="E1573" i="4"/>
  <c r="H1572" i="4"/>
  <c r="G1572" i="4"/>
  <c r="F1572" i="4"/>
  <c r="E1572" i="4"/>
  <c r="H1571" i="4"/>
  <c r="G1571" i="4"/>
  <c r="F1571" i="4"/>
  <c r="E1571" i="4"/>
  <c r="H1570" i="4"/>
  <c r="G1570" i="4"/>
  <c r="F1570" i="4"/>
  <c r="E1570" i="4"/>
  <c r="H1569" i="4"/>
  <c r="G1569" i="4"/>
  <c r="F1569" i="4"/>
  <c r="E1569" i="4"/>
  <c r="H1568" i="4"/>
  <c r="G1568" i="4"/>
  <c r="F1568" i="4"/>
  <c r="E1568" i="4"/>
  <c r="H1567" i="4"/>
  <c r="G1567" i="4"/>
  <c r="F1567" i="4"/>
  <c r="E1567" i="4"/>
  <c r="H1566" i="4"/>
  <c r="G1566" i="4"/>
  <c r="F1566" i="4"/>
  <c r="E1566" i="4"/>
  <c r="H1565" i="4"/>
  <c r="G1565" i="4"/>
  <c r="F1565" i="4"/>
  <c r="E1565" i="4"/>
  <c r="H1564" i="4"/>
  <c r="G1564" i="4"/>
  <c r="F1564" i="4"/>
  <c r="E1564" i="4"/>
  <c r="H1563" i="4"/>
  <c r="G1563" i="4"/>
  <c r="F1563" i="4"/>
  <c r="E1563" i="4"/>
  <c r="H1562" i="4"/>
  <c r="G1562" i="4"/>
  <c r="F1562" i="4"/>
  <c r="E1562" i="4"/>
  <c r="H1561" i="4"/>
  <c r="G1561" i="4"/>
  <c r="F1561" i="4"/>
  <c r="E1561" i="4"/>
  <c r="H1560" i="4"/>
  <c r="G1560" i="4"/>
  <c r="F1560" i="4"/>
  <c r="E1560" i="4"/>
  <c r="H1559" i="4"/>
  <c r="G1559" i="4"/>
  <c r="F1559" i="4"/>
  <c r="E1559" i="4"/>
  <c r="H1558" i="4"/>
  <c r="G1558" i="4"/>
  <c r="F1558" i="4"/>
  <c r="E1558" i="4"/>
  <c r="H1557" i="4"/>
  <c r="G1557" i="4"/>
  <c r="F1557" i="4"/>
  <c r="E1557" i="4"/>
  <c r="H1556" i="4"/>
  <c r="G1556" i="4"/>
  <c r="F1556" i="4"/>
  <c r="E1556" i="4"/>
  <c r="H1555" i="4"/>
  <c r="G1555" i="4"/>
  <c r="F1555" i="4"/>
  <c r="E1555" i="4"/>
  <c r="H1554" i="4"/>
  <c r="G1554" i="4"/>
  <c r="F1554" i="4"/>
  <c r="E1554" i="4"/>
  <c r="H1553" i="4"/>
  <c r="G1553" i="4"/>
  <c r="F1553" i="4"/>
  <c r="E1553" i="4"/>
  <c r="H1552" i="4"/>
  <c r="G1552" i="4"/>
  <c r="F1552" i="4"/>
  <c r="E1552" i="4"/>
  <c r="H1551" i="4"/>
  <c r="G1551" i="4"/>
  <c r="F1551" i="4"/>
  <c r="E1551" i="4"/>
  <c r="H1550" i="4"/>
  <c r="G1550" i="4"/>
  <c r="F1550" i="4"/>
  <c r="E1550" i="4"/>
  <c r="H1549" i="4"/>
  <c r="G1549" i="4"/>
  <c r="F1549" i="4"/>
  <c r="E1549" i="4"/>
  <c r="H1548" i="4"/>
  <c r="G1548" i="4"/>
  <c r="F1548" i="4"/>
  <c r="E1548" i="4"/>
  <c r="H1547" i="4"/>
  <c r="G1547" i="4"/>
  <c r="F1547" i="4"/>
  <c r="E1547" i="4"/>
  <c r="H1546" i="4"/>
  <c r="G1546" i="4"/>
  <c r="F1546" i="4"/>
  <c r="E1546" i="4"/>
  <c r="H1545" i="4"/>
  <c r="G1545" i="4"/>
  <c r="F1545" i="4"/>
  <c r="E1545" i="4"/>
  <c r="H1544" i="4"/>
  <c r="G1544" i="4"/>
  <c r="F1544" i="4"/>
  <c r="E1544" i="4"/>
  <c r="H1543" i="4"/>
  <c r="G1543" i="4"/>
  <c r="F1543" i="4"/>
  <c r="E1543" i="4"/>
  <c r="H1542" i="4"/>
  <c r="G1542" i="4"/>
  <c r="F1542" i="4"/>
  <c r="E1542" i="4"/>
  <c r="H1541" i="4"/>
  <c r="G1541" i="4"/>
  <c r="F1541" i="4"/>
  <c r="E1541" i="4"/>
  <c r="H1540" i="4"/>
  <c r="G1540" i="4"/>
  <c r="F1540" i="4"/>
  <c r="E1540" i="4"/>
  <c r="H1539" i="4"/>
  <c r="G1539" i="4"/>
  <c r="F1539" i="4"/>
  <c r="E1539" i="4"/>
  <c r="H1538" i="4"/>
  <c r="G1538" i="4"/>
  <c r="F1538" i="4"/>
  <c r="E1538" i="4"/>
  <c r="H1537" i="4"/>
  <c r="G1537" i="4"/>
  <c r="F1537" i="4"/>
  <c r="E1537" i="4"/>
  <c r="H1536" i="4"/>
  <c r="G1536" i="4"/>
  <c r="F1536" i="4"/>
  <c r="E1536" i="4"/>
  <c r="H1535" i="4"/>
  <c r="G1535" i="4"/>
  <c r="F1535" i="4"/>
  <c r="E1535" i="4"/>
  <c r="H1534" i="4"/>
  <c r="G1534" i="4"/>
  <c r="F1534" i="4"/>
  <c r="E1534" i="4"/>
  <c r="H1533" i="4"/>
  <c r="G1533" i="4"/>
  <c r="F1533" i="4"/>
  <c r="E1533" i="4"/>
  <c r="H1532" i="4"/>
  <c r="G1532" i="4"/>
  <c r="F1532" i="4"/>
  <c r="E1532" i="4"/>
  <c r="H1531" i="4"/>
  <c r="G1531" i="4"/>
  <c r="F1531" i="4"/>
  <c r="E1531" i="4"/>
  <c r="H1530" i="4"/>
  <c r="G1530" i="4"/>
  <c r="F1530" i="4"/>
  <c r="E1530" i="4"/>
  <c r="H1529" i="4"/>
  <c r="G1529" i="4"/>
  <c r="F1529" i="4"/>
  <c r="E1529" i="4"/>
  <c r="H1528" i="4"/>
  <c r="G1528" i="4"/>
  <c r="F1528" i="4"/>
  <c r="E1528" i="4"/>
  <c r="H1527" i="4"/>
  <c r="G1527" i="4"/>
  <c r="F1527" i="4"/>
  <c r="E1527" i="4"/>
  <c r="H1526" i="4"/>
  <c r="G1526" i="4"/>
  <c r="F1526" i="4"/>
  <c r="E1526" i="4"/>
  <c r="H1525" i="4"/>
  <c r="G1525" i="4"/>
  <c r="F1525" i="4"/>
  <c r="E1525" i="4"/>
  <c r="H1524" i="4"/>
  <c r="G1524" i="4"/>
  <c r="F1524" i="4"/>
  <c r="E1524" i="4"/>
  <c r="H1523" i="4"/>
  <c r="G1523" i="4"/>
  <c r="F1523" i="4"/>
  <c r="E1523" i="4"/>
  <c r="H1522" i="4"/>
  <c r="G1522" i="4"/>
  <c r="F1522" i="4"/>
  <c r="E1522" i="4"/>
  <c r="H1521" i="4"/>
  <c r="G1521" i="4"/>
  <c r="F1521" i="4"/>
  <c r="E1521" i="4"/>
  <c r="H1520" i="4"/>
  <c r="G1520" i="4"/>
  <c r="F1520" i="4"/>
  <c r="E1520" i="4"/>
  <c r="H1519" i="4"/>
  <c r="G1519" i="4"/>
  <c r="F1519" i="4"/>
  <c r="E1519" i="4"/>
  <c r="H1518" i="4"/>
  <c r="G1518" i="4"/>
  <c r="F1518" i="4"/>
  <c r="E1518" i="4"/>
  <c r="H1517" i="4"/>
  <c r="G1517" i="4"/>
  <c r="F1517" i="4"/>
  <c r="E1517" i="4"/>
  <c r="H1516" i="4"/>
  <c r="G1516" i="4"/>
  <c r="F1516" i="4"/>
  <c r="E1516" i="4"/>
  <c r="H1515" i="4"/>
  <c r="G1515" i="4"/>
  <c r="F1515" i="4"/>
  <c r="E1515" i="4"/>
  <c r="H1514" i="4"/>
  <c r="G1514" i="4"/>
  <c r="F1514" i="4"/>
  <c r="E1514" i="4"/>
  <c r="H1513" i="4"/>
  <c r="G1513" i="4"/>
  <c r="F1513" i="4"/>
  <c r="E1513" i="4"/>
  <c r="H1512" i="4"/>
  <c r="G1512" i="4"/>
  <c r="F1512" i="4"/>
  <c r="E1512" i="4"/>
  <c r="H1511" i="4"/>
  <c r="G1511" i="4"/>
  <c r="F1511" i="4"/>
  <c r="E1511" i="4"/>
  <c r="H1510" i="4"/>
  <c r="G1510" i="4"/>
  <c r="F1510" i="4"/>
  <c r="E1510" i="4"/>
  <c r="H1509" i="4"/>
  <c r="G1509" i="4"/>
  <c r="F1509" i="4"/>
  <c r="E1509" i="4"/>
  <c r="H1508" i="4"/>
  <c r="G1508" i="4"/>
  <c r="F1508" i="4"/>
  <c r="E1508" i="4"/>
  <c r="H1507" i="4"/>
  <c r="G1507" i="4"/>
  <c r="F1507" i="4"/>
  <c r="E1507" i="4"/>
  <c r="H1506" i="4"/>
  <c r="G1506" i="4"/>
  <c r="F1506" i="4"/>
  <c r="E1506" i="4"/>
  <c r="H1505" i="4"/>
  <c r="G1505" i="4"/>
  <c r="F1505" i="4"/>
  <c r="E1505" i="4"/>
  <c r="H1504" i="4"/>
  <c r="G1504" i="4"/>
  <c r="F1504" i="4"/>
  <c r="E1504" i="4"/>
  <c r="H1503" i="4"/>
  <c r="G1503" i="4"/>
  <c r="F1503" i="4"/>
  <c r="E1503" i="4"/>
  <c r="H1502" i="4"/>
  <c r="G1502" i="4"/>
  <c r="F1502" i="4"/>
  <c r="E1502" i="4"/>
  <c r="H1501" i="4"/>
  <c r="G1501" i="4"/>
  <c r="F1501" i="4"/>
  <c r="E1501" i="4"/>
  <c r="H1500" i="4"/>
  <c r="G1500" i="4"/>
  <c r="F1500" i="4"/>
  <c r="E1500" i="4"/>
  <c r="H1499" i="4"/>
  <c r="G1499" i="4"/>
  <c r="F1499" i="4"/>
  <c r="E1499" i="4"/>
  <c r="H1498" i="4"/>
  <c r="G1498" i="4"/>
  <c r="F1498" i="4"/>
  <c r="E1498" i="4"/>
  <c r="H1497" i="4"/>
  <c r="G1497" i="4"/>
  <c r="F1497" i="4"/>
  <c r="E1497" i="4"/>
  <c r="H1496" i="4"/>
  <c r="G1496" i="4"/>
  <c r="F1496" i="4"/>
  <c r="E1496" i="4"/>
  <c r="H1495" i="4"/>
  <c r="G1495" i="4"/>
  <c r="F1495" i="4"/>
  <c r="E1495" i="4"/>
  <c r="H1494" i="4"/>
  <c r="G1494" i="4"/>
  <c r="F1494" i="4"/>
  <c r="E1494" i="4"/>
  <c r="H1493" i="4"/>
  <c r="G1493" i="4"/>
  <c r="F1493" i="4"/>
  <c r="E1493" i="4"/>
  <c r="H1492" i="4"/>
  <c r="G1492" i="4"/>
  <c r="F1492" i="4"/>
  <c r="E1492" i="4"/>
  <c r="H1491" i="4"/>
  <c r="G1491" i="4"/>
  <c r="F1491" i="4"/>
  <c r="E1491" i="4"/>
  <c r="H1490" i="4"/>
  <c r="G1490" i="4"/>
  <c r="F1490" i="4"/>
  <c r="E1490" i="4"/>
  <c r="H1489" i="4"/>
  <c r="G1489" i="4"/>
  <c r="F1489" i="4"/>
  <c r="E1489" i="4"/>
  <c r="H1488" i="4"/>
  <c r="G1488" i="4"/>
  <c r="F1488" i="4"/>
  <c r="E1488" i="4"/>
  <c r="H1487" i="4"/>
  <c r="G1487" i="4"/>
  <c r="F1487" i="4"/>
  <c r="E1487" i="4"/>
  <c r="H1486" i="4"/>
  <c r="G1486" i="4"/>
  <c r="F1486" i="4"/>
  <c r="E1486" i="4"/>
  <c r="H1485" i="4"/>
  <c r="G1485" i="4"/>
  <c r="F1485" i="4"/>
  <c r="E1485" i="4"/>
  <c r="H1484" i="4"/>
  <c r="G1484" i="4"/>
  <c r="F1484" i="4"/>
  <c r="E1484" i="4"/>
  <c r="H1483" i="4"/>
  <c r="G1483" i="4"/>
  <c r="F1483" i="4"/>
  <c r="E1483" i="4"/>
  <c r="H1482" i="4"/>
  <c r="G1482" i="4"/>
  <c r="F1482" i="4"/>
  <c r="E1482" i="4"/>
  <c r="H1481" i="4"/>
  <c r="G1481" i="4"/>
  <c r="F1481" i="4"/>
  <c r="E1481" i="4"/>
  <c r="H1480" i="4"/>
  <c r="G1480" i="4"/>
  <c r="F1480" i="4"/>
  <c r="E1480" i="4"/>
  <c r="H1479" i="4"/>
  <c r="G1479" i="4"/>
  <c r="F1479" i="4"/>
  <c r="E1479" i="4"/>
  <c r="H1478" i="4"/>
  <c r="G1478" i="4"/>
  <c r="F1478" i="4"/>
  <c r="E1478" i="4"/>
  <c r="H1477" i="4"/>
  <c r="G1477" i="4"/>
  <c r="F1477" i="4"/>
  <c r="E1477" i="4"/>
  <c r="H1476" i="4"/>
  <c r="G1476" i="4"/>
  <c r="F1476" i="4"/>
  <c r="E1476" i="4"/>
  <c r="H1475" i="4"/>
  <c r="G1475" i="4"/>
  <c r="F1475" i="4"/>
  <c r="E1475" i="4"/>
  <c r="H1474" i="4"/>
  <c r="G1474" i="4"/>
  <c r="F1474" i="4"/>
  <c r="E1474" i="4"/>
  <c r="H1473" i="4"/>
  <c r="G1473" i="4"/>
  <c r="F1473" i="4"/>
  <c r="E1473" i="4"/>
  <c r="H1472" i="4"/>
  <c r="G1472" i="4"/>
  <c r="F1472" i="4"/>
  <c r="E1472" i="4"/>
  <c r="H1471" i="4"/>
  <c r="G1471" i="4"/>
  <c r="F1471" i="4"/>
  <c r="E1471" i="4"/>
  <c r="H1470" i="4"/>
  <c r="G1470" i="4"/>
  <c r="F1470" i="4"/>
  <c r="E1470" i="4"/>
  <c r="H1469" i="4"/>
  <c r="G1469" i="4"/>
  <c r="F1469" i="4"/>
  <c r="E1469" i="4"/>
  <c r="H1468" i="4"/>
  <c r="G1468" i="4"/>
  <c r="F1468" i="4"/>
  <c r="E1468" i="4"/>
  <c r="H1467" i="4"/>
  <c r="G1467" i="4"/>
  <c r="F1467" i="4"/>
  <c r="E1467" i="4"/>
  <c r="H1466" i="4"/>
  <c r="G1466" i="4"/>
  <c r="F1466" i="4"/>
  <c r="E1466" i="4"/>
  <c r="H1465" i="4"/>
  <c r="G1465" i="4"/>
  <c r="F1465" i="4"/>
  <c r="E1465" i="4"/>
  <c r="H1464" i="4"/>
  <c r="G1464" i="4"/>
  <c r="F1464" i="4"/>
  <c r="E1464" i="4"/>
  <c r="H1463" i="4"/>
  <c r="G1463" i="4"/>
  <c r="F1463" i="4"/>
  <c r="E1463" i="4"/>
  <c r="H1462" i="4"/>
  <c r="G1462" i="4"/>
  <c r="F1462" i="4"/>
  <c r="E1462" i="4"/>
  <c r="H1461" i="4"/>
  <c r="G1461" i="4"/>
  <c r="F1461" i="4"/>
  <c r="E1461" i="4"/>
  <c r="H1460" i="4"/>
  <c r="G1460" i="4"/>
  <c r="F1460" i="4"/>
  <c r="E1460" i="4"/>
  <c r="H1459" i="4"/>
  <c r="G1459" i="4"/>
  <c r="F1459" i="4"/>
  <c r="E1459" i="4"/>
  <c r="H1458" i="4"/>
  <c r="G1458" i="4"/>
  <c r="F1458" i="4"/>
  <c r="E1458" i="4"/>
  <c r="H1457" i="4"/>
  <c r="G1457" i="4"/>
  <c r="F1457" i="4"/>
  <c r="E1457" i="4"/>
  <c r="H1456" i="4"/>
  <c r="G1456" i="4"/>
  <c r="F1456" i="4"/>
  <c r="E1456" i="4"/>
  <c r="H1455" i="4"/>
  <c r="G1455" i="4"/>
  <c r="F1455" i="4"/>
  <c r="E1455" i="4"/>
  <c r="H1454" i="4"/>
  <c r="G1454" i="4"/>
  <c r="F1454" i="4"/>
  <c r="E1454" i="4"/>
  <c r="H1453" i="4"/>
  <c r="G1453" i="4"/>
  <c r="F1453" i="4"/>
  <c r="E1453" i="4"/>
  <c r="H1452" i="4"/>
  <c r="G1452" i="4"/>
  <c r="F1452" i="4"/>
  <c r="E1452" i="4"/>
  <c r="H1451" i="4"/>
  <c r="G1451" i="4"/>
  <c r="F1451" i="4"/>
  <c r="E1451" i="4"/>
  <c r="H1450" i="4"/>
  <c r="G1450" i="4"/>
  <c r="F1450" i="4"/>
  <c r="E1450" i="4"/>
  <c r="H1449" i="4"/>
  <c r="G1449" i="4"/>
  <c r="F1449" i="4"/>
  <c r="E1449" i="4"/>
  <c r="H1448" i="4"/>
  <c r="G1448" i="4"/>
  <c r="F1448" i="4"/>
  <c r="E1448" i="4"/>
  <c r="H1447" i="4"/>
  <c r="G1447" i="4"/>
  <c r="F1447" i="4"/>
  <c r="E1447" i="4"/>
  <c r="H1446" i="4"/>
  <c r="G1446" i="4"/>
  <c r="F1446" i="4"/>
  <c r="E1446" i="4"/>
  <c r="H1445" i="4"/>
  <c r="G1445" i="4"/>
  <c r="F1445" i="4"/>
  <c r="E1445" i="4"/>
  <c r="H1444" i="4"/>
  <c r="G1444" i="4"/>
  <c r="F1444" i="4"/>
  <c r="E1444" i="4"/>
  <c r="H1443" i="4"/>
  <c r="G1443" i="4"/>
  <c r="F1443" i="4"/>
  <c r="E1443" i="4"/>
  <c r="H1442" i="4"/>
  <c r="G1442" i="4"/>
  <c r="F1442" i="4"/>
  <c r="E1442" i="4"/>
  <c r="H1441" i="4"/>
  <c r="G1441" i="4"/>
  <c r="F1441" i="4"/>
  <c r="E1441" i="4"/>
  <c r="H1440" i="4"/>
  <c r="G1440" i="4"/>
  <c r="F1440" i="4"/>
  <c r="E1440" i="4"/>
  <c r="H1439" i="4"/>
  <c r="G1439" i="4"/>
  <c r="F1439" i="4"/>
  <c r="E1439" i="4"/>
  <c r="H1438" i="4"/>
  <c r="G1438" i="4"/>
  <c r="F1438" i="4"/>
  <c r="E1438" i="4"/>
  <c r="H1437" i="4"/>
  <c r="G1437" i="4"/>
  <c r="F1437" i="4"/>
  <c r="E1437" i="4"/>
  <c r="H1436" i="4"/>
  <c r="G1436" i="4"/>
  <c r="F1436" i="4"/>
  <c r="E1436" i="4"/>
  <c r="H1435" i="4"/>
  <c r="G1435" i="4"/>
  <c r="F1435" i="4"/>
  <c r="E1435" i="4"/>
  <c r="H1434" i="4"/>
  <c r="G1434" i="4"/>
  <c r="F1434" i="4"/>
  <c r="E1434" i="4"/>
  <c r="H1433" i="4"/>
  <c r="G1433" i="4"/>
  <c r="F1433" i="4"/>
  <c r="E1433" i="4"/>
  <c r="H1432" i="4"/>
  <c r="G1432" i="4"/>
  <c r="F1432" i="4"/>
  <c r="E1432" i="4"/>
  <c r="H1431" i="4"/>
  <c r="G1431" i="4"/>
  <c r="F1431" i="4"/>
  <c r="E1431" i="4"/>
  <c r="H1430" i="4"/>
  <c r="G1430" i="4"/>
  <c r="F1430" i="4"/>
  <c r="E1430" i="4"/>
  <c r="H1429" i="4"/>
  <c r="G1429" i="4"/>
  <c r="F1429" i="4"/>
  <c r="E1429" i="4"/>
  <c r="H1428" i="4"/>
  <c r="G1428" i="4"/>
  <c r="F1428" i="4"/>
  <c r="E1428" i="4"/>
  <c r="H1427" i="4"/>
  <c r="G1427" i="4"/>
  <c r="F1427" i="4"/>
  <c r="E1427" i="4"/>
  <c r="H1426" i="4"/>
  <c r="G1426" i="4"/>
  <c r="F1426" i="4"/>
  <c r="E1426" i="4"/>
  <c r="H1425" i="4"/>
  <c r="G1425" i="4"/>
  <c r="F1425" i="4"/>
  <c r="E1425" i="4"/>
  <c r="H1424" i="4"/>
  <c r="G1424" i="4"/>
  <c r="F1424" i="4"/>
  <c r="E1424" i="4"/>
  <c r="H1423" i="4"/>
  <c r="G1423" i="4"/>
  <c r="F1423" i="4"/>
  <c r="E1423" i="4"/>
  <c r="H1422" i="4"/>
  <c r="G1422" i="4"/>
  <c r="F1422" i="4"/>
  <c r="E1422" i="4"/>
  <c r="H1421" i="4"/>
  <c r="G1421" i="4"/>
  <c r="F1421" i="4"/>
  <c r="E1421" i="4"/>
  <c r="H1420" i="4"/>
  <c r="G1420" i="4"/>
  <c r="F1420" i="4"/>
  <c r="E1420" i="4"/>
  <c r="H1419" i="4"/>
  <c r="G1419" i="4"/>
  <c r="F1419" i="4"/>
  <c r="E1419" i="4"/>
  <c r="H1418" i="4"/>
  <c r="G1418" i="4"/>
  <c r="F1418" i="4"/>
  <c r="E1418" i="4"/>
  <c r="H1417" i="4"/>
  <c r="G1417" i="4"/>
  <c r="F1417" i="4"/>
  <c r="E1417" i="4"/>
  <c r="H1416" i="4"/>
  <c r="G1416" i="4"/>
  <c r="F1416" i="4"/>
  <c r="E1416" i="4"/>
  <c r="H1415" i="4"/>
  <c r="G1415" i="4"/>
  <c r="F1415" i="4"/>
  <c r="E1415" i="4"/>
  <c r="H1414" i="4"/>
  <c r="G1414" i="4"/>
  <c r="F1414" i="4"/>
  <c r="E1414" i="4"/>
  <c r="H1413" i="4"/>
  <c r="G1413" i="4"/>
  <c r="F1413" i="4"/>
  <c r="E1413" i="4"/>
  <c r="H1412" i="4"/>
  <c r="G1412" i="4"/>
  <c r="F1412" i="4"/>
  <c r="E1412" i="4"/>
  <c r="H1411" i="4"/>
  <c r="G1411" i="4"/>
  <c r="F1411" i="4"/>
  <c r="E1411" i="4"/>
  <c r="H1410" i="4"/>
  <c r="G1410" i="4"/>
  <c r="F1410" i="4"/>
  <c r="E1410" i="4"/>
  <c r="H1409" i="4"/>
  <c r="G1409" i="4"/>
  <c r="F1409" i="4"/>
  <c r="E1409" i="4"/>
  <c r="H1408" i="4"/>
  <c r="G1408" i="4"/>
  <c r="F1408" i="4"/>
  <c r="E1408" i="4"/>
  <c r="H1407" i="4"/>
  <c r="G1407" i="4"/>
  <c r="F1407" i="4"/>
  <c r="E1407" i="4"/>
  <c r="H1406" i="4"/>
  <c r="G1406" i="4"/>
  <c r="F1406" i="4"/>
  <c r="E1406" i="4"/>
  <c r="H1405" i="4"/>
  <c r="G1405" i="4"/>
  <c r="F1405" i="4"/>
  <c r="E1405" i="4"/>
  <c r="H1404" i="4"/>
  <c r="G1404" i="4"/>
  <c r="F1404" i="4"/>
  <c r="E1404" i="4"/>
  <c r="H1403" i="4"/>
  <c r="G1403" i="4"/>
  <c r="F1403" i="4"/>
  <c r="E1403" i="4"/>
  <c r="H1402" i="4"/>
  <c r="G1402" i="4"/>
  <c r="F1402" i="4"/>
  <c r="E1402" i="4"/>
  <c r="H1401" i="4"/>
  <c r="G1401" i="4"/>
  <c r="F1401" i="4"/>
  <c r="E1401" i="4"/>
  <c r="H1400" i="4"/>
  <c r="G1400" i="4"/>
  <c r="F1400" i="4"/>
  <c r="E1400" i="4"/>
  <c r="H1399" i="4"/>
  <c r="G1399" i="4"/>
  <c r="F1399" i="4"/>
  <c r="E1399" i="4"/>
  <c r="H1398" i="4"/>
  <c r="G1398" i="4"/>
  <c r="F1398" i="4"/>
  <c r="E1398" i="4"/>
  <c r="H1397" i="4"/>
  <c r="G1397" i="4"/>
  <c r="F1397" i="4"/>
  <c r="E1397" i="4"/>
  <c r="H1396" i="4"/>
  <c r="G1396" i="4"/>
  <c r="F1396" i="4"/>
  <c r="E1396" i="4"/>
  <c r="H1395" i="4"/>
  <c r="G1395" i="4"/>
  <c r="F1395" i="4"/>
  <c r="E1395" i="4"/>
  <c r="H1394" i="4"/>
  <c r="G1394" i="4"/>
  <c r="F1394" i="4"/>
  <c r="E1394" i="4"/>
  <c r="H1393" i="4"/>
  <c r="G1393" i="4"/>
  <c r="F1393" i="4"/>
  <c r="E1393" i="4"/>
  <c r="H1392" i="4"/>
  <c r="G1392" i="4"/>
  <c r="F1392" i="4"/>
  <c r="E1392" i="4"/>
  <c r="H1391" i="4"/>
  <c r="G1391" i="4"/>
  <c r="F1391" i="4"/>
  <c r="E1391" i="4"/>
  <c r="H1390" i="4"/>
  <c r="G1390" i="4"/>
  <c r="F1390" i="4"/>
  <c r="E1390" i="4"/>
  <c r="H1389" i="4"/>
  <c r="G1389" i="4"/>
  <c r="F1389" i="4"/>
  <c r="E1389" i="4"/>
  <c r="H1388" i="4"/>
  <c r="G1388" i="4"/>
  <c r="F1388" i="4"/>
  <c r="E1388" i="4"/>
  <c r="H1387" i="4"/>
  <c r="G1387" i="4"/>
  <c r="F1387" i="4"/>
  <c r="E1387" i="4"/>
  <c r="H1386" i="4"/>
  <c r="G1386" i="4"/>
  <c r="F1386" i="4"/>
  <c r="E1386" i="4"/>
  <c r="H1385" i="4"/>
  <c r="G1385" i="4"/>
  <c r="F1385" i="4"/>
  <c r="E1385" i="4"/>
  <c r="H1384" i="4"/>
  <c r="G1384" i="4"/>
  <c r="F1384" i="4"/>
  <c r="E1384" i="4"/>
  <c r="H1383" i="4"/>
  <c r="G1383" i="4"/>
  <c r="F1383" i="4"/>
  <c r="E1383" i="4"/>
  <c r="H1382" i="4"/>
  <c r="G1382" i="4"/>
  <c r="F1382" i="4"/>
  <c r="E1382" i="4"/>
  <c r="H1381" i="4"/>
  <c r="G1381" i="4"/>
  <c r="F1381" i="4"/>
  <c r="E1381" i="4"/>
  <c r="H1380" i="4"/>
  <c r="G1380" i="4"/>
  <c r="F1380" i="4"/>
  <c r="E1380" i="4"/>
  <c r="H1379" i="4"/>
  <c r="G1379" i="4"/>
  <c r="F1379" i="4"/>
  <c r="E1379" i="4"/>
  <c r="H1378" i="4"/>
  <c r="G1378" i="4"/>
  <c r="F1378" i="4"/>
  <c r="E1378" i="4"/>
  <c r="H1377" i="4"/>
  <c r="G1377" i="4"/>
  <c r="F1377" i="4"/>
  <c r="E1377" i="4"/>
  <c r="H1376" i="4"/>
  <c r="G1376" i="4"/>
  <c r="F1376" i="4"/>
  <c r="E1376" i="4"/>
  <c r="H1375" i="4"/>
  <c r="G1375" i="4"/>
  <c r="F1375" i="4"/>
  <c r="E1375" i="4"/>
  <c r="H1374" i="4"/>
  <c r="G1374" i="4"/>
  <c r="F1374" i="4"/>
  <c r="E1374" i="4"/>
  <c r="H1373" i="4"/>
  <c r="G1373" i="4"/>
  <c r="F1373" i="4"/>
  <c r="E1373" i="4"/>
  <c r="H1372" i="4"/>
  <c r="G1372" i="4"/>
  <c r="F1372" i="4"/>
  <c r="E1372" i="4"/>
  <c r="H1371" i="4"/>
  <c r="G1371" i="4"/>
  <c r="F1371" i="4"/>
  <c r="E1371" i="4"/>
  <c r="H1370" i="4"/>
  <c r="G1370" i="4"/>
  <c r="F1370" i="4"/>
  <c r="E1370" i="4"/>
  <c r="H1369" i="4"/>
  <c r="G1369" i="4"/>
  <c r="F1369" i="4"/>
  <c r="E1369" i="4"/>
  <c r="H1368" i="4"/>
  <c r="G1368" i="4"/>
  <c r="F1368" i="4"/>
  <c r="E1368" i="4"/>
  <c r="H1367" i="4"/>
  <c r="G1367" i="4"/>
  <c r="F1367" i="4"/>
  <c r="E1367" i="4"/>
  <c r="H1366" i="4"/>
  <c r="G1366" i="4"/>
  <c r="F1366" i="4"/>
  <c r="E1366" i="4"/>
  <c r="H1365" i="4"/>
  <c r="G1365" i="4"/>
  <c r="F1365" i="4"/>
  <c r="E1365" i="4"/>
  <c r="H1364" i="4"/>
  <c r="G1364" i="4"/>
  <c r="F1364" i="4"/>
  <c r="E1364" i="4"/>
  <c r="H1363" i="4"/>
  <c r="G1363" i="4"/>
  <c r="F1363" i="4"/>
  <c r="E1363" i="4"/>
  <c r="H1362" i="4"/>
  <c r="G1362" i="4"/>
  <c r="F1362" i="4"/>
  <c r="E1362" i="4"/>
  <c r="H1361" i="4"/>
  <c r="G1361" i="4"/>
  <c r="F1361" i="4"/>
  <c r="E1361" i="4"/>
  <c r="H1360" i="4"/>
  <c r="G1360" i="4"/>
  <c r="F1360" i="4"/>
  <c r="E1360" i="4"/>
  <c r="H1359" i="4"/>
  <c r="G1359" i="4"/>
  <c r="F1359" i="4"/>
  <c r="E1359" i="4"/>
  <c r="H1358" i="4"/>
  <c r="G1358" i="4"/>
  <c r="F1358" i="4"/>
  <c r="E1358" i="4"/>
  <c r="H1357" i="4"/>
  <c r="G1357" i="4"/>
  <c r="F1357" i="4"/>
  <c r="E1357" i="4"/>
  <c r="H1356" i="4"/>
  <c r="G1356" i="4"/>
  <c r="F1356" i="4"/>
  <c r="E1356" i="4"/>
  <c r="H1355" i="4"/>
  <c r="G1355" i="4"/>
  <c r="F1355" i="4"/>
  <c r="E1355" i="4"/>
  <c r="H1354" i="4"/>
  <c r="G1354" i="4"/>
  <c r="F1354" i="4"/>
  <c r="E1354" i="4"/>
  <c r="H1353" i="4"/>
  <c r="G1353" i="4"/>
  <c r="F1353" i="4"/>
  <c r="E1353" i="4"/>
  <c r="H1352" i="4"/>
  <c r="G1352" i="4"/>
  <c r="F1352" i="4"/>
  <c r="E1352" i="4"/>
  <c r="H1351" i="4"/>
  <c r="G1351" i="4"/>
  <c r="F1351" i="4"/>
  <c r="E1351" i="4"/>
  <c r="H1350" i="4"/>
  <c r="G1350" i="4"/>
  <c r="F1350" i="4"/>
  <c r="E1350" i="4"/>
  <c r="H1349" i="4"/>
  <c r="G1349" i="4"/>
  <c r="F1349" i="4"/>
  <c r="E1349" i="4"/>
  <c r="H1348" i="4"/>
  <c r="G1348" i="4"/>
  <c r="F1348" i="4"/>
  <c r="E1348" i="4"/>
  <c r="H1347" i="4"/>
  <c r="G1347" i="4"/>
  <c r="F1347" i="4"/>
  <c r="E1347" i="4"/>
  <c r="H1346" i="4"/>
  <c r="G1346" i="4"/>
  <c r="F1346" i="4"/>
  <c r="E1346" i="4"/>
  <c r="H1345" i="4"/>
  <c r="G1345" i="4"/>
  <c r="F1345" i="4"/>
  <c r="E1345" i="4"/>
  <c r="H1344" i="4"/>
  <c r="G1344" i="4"/>
  <c r="F1344" i="4"/>
  <c r="E1344" i="4"/>
  <c r="H1343" i="4"/>
  <c r="G1343" i="4"/>
  <c r="F1343" i="4"/>
  <c r="E1343" i="4"/>
  <c r="H1342" i="4"/>
  <c r="G1342" i="4"/>
  <c r="F1342" i="4"/>
  <c r="E1342" i="4"/>
  <c r="H1341" i="4"/>
  <c r="G1341" i="4"/>
  <c r="F1341" i="4"/>
  <c r="E1341" i="4"/>
  <c r="H1340" i="4"/>
  <c r="G1340" i="4"/>
  <c r="F1340" i="4"/>
  <c r="E1340" i="4"/>
  <c r="H1339" i="4"/>
  <c r="G1339" i="4"/>
  <c r="F1339" i="4"/>
  <c r="E1339" i="4"/>
  <c r="H1338" i="4"/>
  <c r="G1338" i="4"/>
  <c r="F1338" i="4"/>
  <c r="E1338" i="4"/>
  <c r="H1337" i="4"/>
  <c r="G1337" i="4"/>
  <c r="F1337" i="4"/>
  <c r="E1337" i="4"/>
  <c r="H1336" i="4"/>
  <c r="G1336" i="4"/>
  <c r="F1336" i="4"/>
  <c r="E1336" i="4"/>
  <c r="H1335" i="4"/>
  <c r="G1335" i="4"/>
  <c r="F1335" i="4"/>
  <c r="E1335" i="4"/>
  <c r="H1334" i="4"/>
  <c r="G1334" i="4"/>
  <c r="F1334" i="4"/>
  <c r="E1334" i="4"/>
  <c r="H1333" i="4"/>
  <c r="G1333" i="4"/>
  <c r="F1333" i="4"/>
  <c r="E1333" i="4"/>
  <c r="H1332" i="4"/>
  <c r="G1332" i="4"/>
  <c r="F1332" i="4"/>
  <c r="E1332" i="4"/>
  <c r="H1331" i="4"/>
  <c r="G1331" i="4"/>
  <c r="F1331" i="4"/>
  <c r="E1331" i="4"/>
  <c r="H1330" i="4"/>
  <c r="G1330" i="4"/>
  <c r="F1330" i="4"/>
  <c r="E1330" i="4"/>
  <c r="H1329" i="4"/>
  <c r="G1329" i="4"/>
  <c r="F1329" i="4"/>
  <c r="E1329" i="4"/>
  <c r="H1328" i="4"/>
  <c r="G1328" i="4"/>
  <c r="F1328" i="4"/>
  <c r="E1328" i="4"/>
  <c r="H1327" i="4"/>
  <c r="G1327" i="4"/>
  <c r="F1327" i="4"/>
  <c r="E1327" i="4"/>
  <c r="H1326" i="4"/>
  <c r="G1326" i="4"/>
  <c r="F1326" i="4"/>
  <c r="E1326" i="4"/>
  <c r="H1325" i="4"/>
  <c r="G1325" i="4"/>
  <c r="F1325" i="4"/>
  <c r="E1325" i="4"/>
  <c r="H1324" i="4"/>
  <c r="G1324" i="4"/>
  <c r="F1324" i="4"/>
  <c r="E1324" i="4"/>
  <c r="H1323" i="4"/>
  <c r="G1323" i="4"/>
  <c r="F1323" i="4"/>
  <c r="E1323" i="4"/>
  <c r="H1322" i="4"/>
  <c r="G1322" i="4"/>
  <c r="F1322" i="4"/>
  <c r="E1322" i="4"/>
  <c r="H1321" i="4"/>
  <c r="G1321" i="4"/>
  <c r="F1321" i="4"/>
  <c r="E1321" i="4"/>
  <c r="H1320" i="4"/>
  <c r="G1320" i="4"/>
  <c r="F1320" i="4"/>
  <c r="E1320" i="4"/>
  <c r="H1319" i="4"/>
  <c r="G1319" i="4"/>
  <c r="F1319" i="4"/>
  <c r="E1319" i="4"/>
  <c r="H1318" i="4"/>
  <c r="G1318" i="4"/>
  <c r="F1318" i="4"/>
  <c r="E1318" i="4"/>
  <c r="H1317" i="4"/>
  <c r="G1317" i="4"/>
  <c r="F1317" i="4"/>
  <c r="E1317" i="4"/>
  <c r="H1316" i="4"/>
  <c r="G1316" i="4"/>
  <c r="F1316" i="4"/>
  <c r="E1316" i="4"/>
  <c r="H1315" i="4"/>
  <c r="G1315" i="4"/>
  <c r="F1315" i="4"/>
  <c r="E1315" i="4"/>
  <c r="H1314" i="4"/>
  <c r="G1314" i="4"/>
  <c r="F1314" i="4"/>
  <c r="E1314" i="4"/>
  <c r="H1313" i="4"/>
  <c r="G1313" i="4"/>
  <c r="F1313" i="4"/>
  <c r="E1313" i="4"/>
  <c r="H1312" i="4"/>
  <c r="G1312" i="4"/>
  <c r="F1312" i="4"/>
  <c r="E1312" i="4"/>
  <c r="H1311" i="4"/>
  <c r="G1311" i="4"/>
  <c r="F1311" i="4"/>
  <c r="E1311" i="4"/>
  <c r="H1310" i="4"/>
  <c r="G1310" i="4"/>
  <c r="F1310" i="4"/>
  <c r="E1310" i="4"/>
  <c r="H1309" i="4"/>
  <c r="G1309" i="4"/>
  <c r="F1309" i="4"/>
  <c r="E1309" i="4"/>
  <c r="H1308" i="4"/>
  <c r="G1308" i="4"/>
  <c r="F1308" i="4"/>
  <c r="E1308" i="4"/>
  <c r="H1307" i="4"/>
  <c r="G1307" i="4"/>
  <c r="F1307" i="4"/>
  <c r="E1307" i="4"/>
  <c r="H1306" i="4"/>
  <c r="G1306" i="4"/>
  <c r="F1306" i="4"/>
  <c r="E1306" i="4"/>
  <c r="H1305" i="4"/>
  <c r="G1305" i="4"/>
  <c r="F1305" i="4"/>
  <c r="E1305" i="4"/>
  <c r="H1304" i="4"/>
  <c r="G1304" i="4"/>
  <c r="F1304" i="4"/>
  <c r="E1304" i="4"/>
  <c r="H1303" i="4"/>
  <c r="G1303" i="4"/>
  <c r="F1303" i="4"/>
  <c r="E1303" i="4"/>
  <c r="H1302" i="4"/>
  <c r="G1302" i="4"/>
  <c r="F1302" i="4"/>
  <c r="E1302" i="4"/>
  <c r="H1301" i="4"/>
  <c r="G1301" i="4"/>
  <c r="F1301" i="4"/>
  <c r="E1301" i="4"/>
  <c r="H1300" i="4"/>
  <c r="G1300" i="4"/>
  <c r="F1300" i="4"/>
  <c r="E1300" i="4"/>
  <c r="H1299" i="4"/>
  <c r="G1299" i="4"/>
  <c r="F1299" i="4"/>
  <c r="E1299" i="4"/>
  <c r="H1298" i="4"/>
  <c r="G1298" i="4"/>
  <c r="F1298" i="4"/>
  <c r="E1298" i="4"/>
  <c r="H1297" i="4"/>
  <c r="G1297" i="4"/>
  <c r="F1297" i="4"/>
  <c r="E1297" i="4"/>
  <c r="H1296" i="4"/>
  <c r="G1296" i="4"/>
  <c r="F1296" i="4"/>
  <c r="E1296" i="4"/>
  <c r="H1295" i="4"/>
  <c r="G1295" i="4"/>
  <c r="F1295" i="4"/>
  <c r="E1295" i="4"/>
  <c r="H1294" i="4"/>
  <c r="G1294" i="4"/>
  <c r="F1294" i="4"/>
  <c r="E1294" i="4"/>
  <c r="H1293" i="4"/>
  <c r="G1293" i="4"/>
  <c r="F1293" i="4"/>
  <c r="E1293" i="4"/>
  <c r="H1292" i="4"/>
  <c r="G1292" i="4"/>
  <c r="F1292" i="4"/>
  <c r="E1292" i="4"/>
  <c r="H1291" i="4"/>
  <c r="G1291" i="4"/>
  <c r="F1291" i="4"/>
  <c r="E1291" i="4"/>
  <c r="H1290" i="4"/>
  <c r="G1290" i="4"/>
  <c r="F1290" i="4"/>
  <c r="E1290" i="4"/>
  <c r="H1289" i="4"/>
  <c r="G1289" i="4"/>
  <c r="F1289" i="4"/>
  <c r="E1289" i="4"/>
  <c r="H1288" i="4"/>
  <c r="G1288" i="4"/>
  <c r="F1288" i="4"/>
  <c r="E1288" i="4"/>
  <c r="H1287" i="4"/>
  <c r="G1287" i="4"/>
  <c r="F1287" i="4"/>
  <c r="E1287" i="4"/>
  <c r="H1286" i="4"/>
  <c r="G1286" i="4"/>
  <c r="F1286" i="4"/>
  <c r="E1286" i="4"/>
  <c r="H1285" i="4"/>
  <c r="G1285" i="4"/>
  <c r="F1285" i="4"/>
  <c r="E1285" i="4"/>
  <c r="H1284" i="4"/>
  <c r="G1284" i="4"/>
  <c r="F1284" i="4"/>
  <c r="E1284" i="4"/>
  <c r="H1283" i="4"/>
  <c r="G1283" i="4"/>
  <c r="F1283" i="4"/>
  <c r="E1283" i="4"/>
  <c r="H1282" i="4"/>
  <c r="G1282" i="4"/>
  <c r="F1282" i="4"/>
  <c r="E1282" i="4"/>
  <c r="H1281" i="4"/>
  <c r="G1281" i="4"/>
  <c r="F1281" i="4"/>
  <c r="E1281" i="4"/>
  <c r="H1280" i="4"/>
  <c r="G1280" i="4"/>
  <c r="F1280" i="4"/>
  <c r="E1280" i="4"/>
  <c r="H1279" i="4"/>
  <c r="G1279" i="4"/>
  <c r="F1279" i="4"/>
  <c r="E1279" i="4"/>
  <c r="H1278" i="4"/>
  <c r="G1278" i="4"/>
  <c r="F1278" i="4"/>
  <c r="E1278" i="4"/>
  <c r="H1277" i="4"/>
  <c r="G1277" i="4"/>
  <c r="F1277" i="4"/>
  <c r="E1277" i="4"/>
  <c r="H1276" i="4"/>
  <c r="G1276" i="4"/>
  <c r="F1276" i="4"/>
  <c r="E1276" i="4"/>
  <c r="H1275" i="4"/>
  <c r="G1275" i="4"/>
  <c r="F1275" i="4"/>
  <c r="E1275" i="4"/>
  <c r="H1274" i="4"/>
  <c r="G1274" i="4"/>
  <c r="F1274" i="4"/>
  <c r="E1274" i="4"/>
  <c r="H1273" i="4"/>
  <c r="G1273" i="4"/>
  <c r="F1273" i="4"/>
  <c r="E1273" i="4"/>
  <c r="H1272" i="4"/>
  <c r="G1272" i="4"/>
  <c r="F1272" i="4"/>
  <c r="E1272" i="4"/>
  <c r="H1271" i="4"/>
  <c r="G1271" i="4"/>
  <c r="F1271" i="4"/>
  <c r="E1271" i="4"/>
  <c r="H1270" i="4"/>
  <c r="G1270" i="4"/>
  <c r="F1270" i="4"/>
  <c r="E1270" i="4"/>
  <c r="H1269" i="4"/>
  <c r="G1269" i="4"/>
  <c r="F1269" i="4"/>
  <c r="E1269" i="4"/>
  <c r="H1268" i="4"/>
  <c r="G1268" i="4"/>
  <c r="F1268" i="4"/>
  <c r="E1268" i="4"/>
  <c r="H1267" i="4"/>
  <c r="G1267" i="4"/>
  <c r="F1267" i="4"/>
  <c r="E1267" i="4"/>
  <c r="H1266" i="4"/>
  <c r="G1266" i="4"/>
  <c r="F1266" i="4"/>
  <c r="E1266" i="4"/>
  <c r="H1265" i="4"/>
  <c r="G1265" i="4"/>
  <c r="F1265" i="4"/>
  <c r="E1265" i="4"/>
  <c r="H1264" i="4"/>
  <c r="G1264" i="4"/>
  <c r="F1264" i="4"/>
  <c r="E1264" i="4"/>
  <c r="H1263" i="4"/>
  <c r="G1263" i="4"/>
  <c r="F1263" i="4"/>
  <c r="E1263" i="4"/>
  <c r="H1262" i="4"/>
  <c r="G1262" i="4"/>
  <c r="F1262" i="4"/>
  <c r="E1262" i="4"/>
  <c r="H1261" i="4"/>
  <c r="G1261" i="4"/>
  <c r="F1261" i="4"/>
  <c r="E1261" i="4"/>
  <c r="H1260" i="4"/>
  <c r="G1260" i="4"/>
  <c r="F1260" i="4"/>
  <c r="E1260" i="4"/>
  <c r="H1259" i="4"/>
  <c r="G1259" i="4"/>
  <c r="F1259" i="4"/>
  <c r="E1259" i="4"/>
  <c r="H1258" i="4"/>
  <c r="G1258" i="4"/>
  <c r="F1258" i="4"/>
  <c r="E1258" i="4"/>
  <c r="H1257" i="4"/>
  <c r="G1257" i="4"/>
  <c r="F1257" i="4"/>
  <c r="E1257" i="4"/>
  <c r="H1256" i="4"/>
  <c r="G1256" i="4"/>
  <c r="F1256" i="4"/>
  <c r="E1256" i="4"/>
  <c r="H1255" i="4"/>
  <c r="G1255" i="4"/>
  <c r="F1255" i="4"/>
  <c r="E1255" i="4"/>
  <c r="H1254" i="4"/>
  <c r="G1254" i="4"/>
  <c r="F1254" i="4"/>
  <c r="E1254" i="4"/>
  <c r="H1253" i="4"/>
  <c r="G1253" i="4"/>
  <c r="F1253" i="4"/>
  <c r="E1253" i="4"/>
  <c r="H1252" i="4"/>
  <c r="G1252" i="4"/>
  <c r="F1252" i="4"/>
  <c r="E1252" i="4"/>
  <c r="H1251" i="4"/>
  <c r="G1251" i="4"/>
  <c r="F1251" i="4"/>
  <c r="E1251" i="4"/>
  <c r="H1250" i="4"/>
  <c r="G1250" i="4"/>
  <c r="F1250" i="4"/>
  <c r="E1250" i="4"/>
  <c r="H1249" i="4"/>
  <c r="G1249" i="4"/>
  <c r="F1249" i="4"/>
  <c r="E1249" i="4"/>
  <c r="H1248" i="4"/>
  <c r="G1248" i="4"/>
  <c r="F1248" i="4"/>
  <c r="E1248" i="4"/>
  <c r="H1247" i="4"/>
  <c r="G1247" i="4"/>
  <c r="F1247" i="4"/>
  <c r="E1247" i="4"/>
  <c r="H1246" i="4"/>
  <c r="G1246" i="4"/>
  <c r="F1246" i="4"/>
  <c r="E1246" i="4"/>
  <c r="H1245" i="4"/>
  <c r="G1245" i="4"/>
  <c r="F1245" i="4"/>
  <c r="E1245" i="4"/>
  <c r="H1244" i="4"/>
  <c r="G1244" i="4"/>
  <c r="F1244" i="4"/>
  <c r="E1244" i="4"/>
  <c r="H1243" i="4"/>
  <c r="G1243" i="4"/>
  <c r="F1243" i="4"/>
  <c r="E1243" i="4"/>
  <c r="H1242" i="4"/>
  <c r="G1242" i="4"/>
  <c r="F1242" i="4"/>
  <c r="E1242" i="4"/>
  <c r="H1241" i="4"/>
  <c r="G1241" i="4"/>
  <c r="F1241" i="4"/>
  <c r="E1241" i="4"/>
  <c r="H1240" i="4"/>
  <c r="G1240" i="4"/>
  <c r="F1240" i="4"/>
  <c r="E1240" i="4"/>
  <c r="H1239" i="4"/>
  <c r="G1239" i="4"/>
  <c r="F1239" i="4"/>
  <c r="E1239" i="4"/>
  <c r="H1238" i="4"/>
  <c r="G1238" i="4"/>
  <c r="F1238" i="4"/>
  <c r="E1238" i="4"/>
  <c r="H1237" i="4"/>
  <c r="G1237" i="4"/>
  <c r="F1237" i="4"/>
  <c r="E1237" i="4"/>
  <c r="H1236" i="4"/>
  <c r="G1236" i="4"/>
  <c r="F1236" i="4"/>
  <c r="E1236" i="4"/>
  <c r="H1235" i="4"/>
  <c r="G1235" i="4"/>
  <c r="F1235" i="4"/>
  <c r="E1235" i="4"/>
  <c r="H1234" i="4"/>
  <c r="G1234" i="4"/>
  <c r="F1234" i="4"/>
  <c r="E1234" i="4"/>
  <c r="H1233" i="4"/>
  <c r="G1233" i="4"/>
  <c r="F1233" i="4"/>
  <c r="E1233" i="4"/>
  <c r="H1232" i="4"/>
  <c r="G1232" i="4"/>
  <c r="F1232" i="4"/>
  <c r="E1232" i="4"/>
  <c r="H1231" i="4"/>
  <c r="G1231" i="4"/>
  <c r="F1231" i="4"/>
  <c r="E1231" i="4"/>
  <c r="H1230" i="4"/>
  <c r="G1230" i="4"/>
  <c r="F1230" i="4"/>
  <c r="E1230" i="4"/>
  <c r="H1229" i="4"/>
  <c r="G1229" i="4"/>
  <c r="F1229" i="4"/>
  <c r="E1229" i="4"/>
  <c r="H1228" i="4"/>
  <c r="G1228" i="4"/>
  <c r="F1228" i="4"/>
  <c r="E1228" i="4"/>
  <c r="H1227" i="4"/>
  <c r="G1227" i="4"/>
  <c r="F1227" i="4"/>
  <c r="E1227" i="4"/>
  <c r="H1226" i="4"/>
  <c r="G1226" i="4"/>
  <c r="F1226" i="4"/>
  <c r="E1226" i="4"/>
  <c r="H1225" i="4"/>
  <c r="G1225" i="4"/>
  <c r="F1225" i="4"/>
  <c r="E1225" i="4"/>
  <c r="H1224" i="4"/>
  <c r="G1224" i="4"/>
  <c r="F1224" i="4"/>
  <c r="E1224" i="4"/>
  <c r="H1223" i="4"/>
  <c r="G1223" i="4"/>
  <c r="F1223" i="4"/>
  <c r="E1223" i="4"/>
  <c r="H1222" i="4"/>
  <c r="G1222" i="4"/>
  <c r="F1222" i="4"/>
  <c r="E1222" i="4"/>
  <c r="H1221" i="4"/>
  <c r="G1221" i="4"/>
  <c r="F1221" i="4"/>
  <c r="E1221" i="4"/>
  <c r="H1220" i="4"/>
  <c r="G1220" i="4"/>
  <c r="F1220" i="4"/>
  <c r="E1220" i="4"/>
  <c r="H1219" i="4"/>
  <c r="G1219" i="4"/>
  <c r="F1219" i="4"/>
  <c r="E1219" i="4"/>
  <c r="H1218" i="4"/>
  <c r="G1218" i="4"/>
  <c r="F1218" i="4"/>
  <c r="E1218" i="4"/>
  <c r="H1217" i="4"/>
  <c r="G1217" i="4"/>
  <c r="F1217" i="4"/>
  <c r="E1217" i="4"/>
  <c r="H1216" i="4"/>
  <c r="G1216" i="4"/>
  <c r="F1216" i="4"/>
  <c r="E1216" i="4"/>
  <c r="H1215" i="4"/>
  <c r="G1215" i="4"/>
  <c r="F1215" i="4"/>
  <c r="E1215" i="4"/>
  <c r="H1214" i="4"/>
  <c r="G1214" i="4"/>
  <c r="F1214" i="4"/>
  <c r="E1214" i="4"/>
  <c r="H1213" i="4"/>
  <c r="G1213" i="4"/>
  <c r="F1213" i="4"/>
  <c r="E1213" i="4"/>
  <c r="H1212" i="4"/>
  <c r="G1212" i="4"/>
  <c r="F1212" i="4"/>
  <c r="E1212" i="4"/>
  <c r="H1211" i="4"/>
  <c r="G1211" i="4"/>
  <c r="F1211" i="4"/>
  <c r="E1211" i="4"/>
  <c r="H1210" i="4"/>
  <c r="G1210" i="4"/>
  <c r="F1210" i="4"/>
  <c r="E1210" i="4"/>
  <c r="H1209" i="4"/>
  <c r="G1209" i="4"/>
  <c r="F1209" i="4"/>
  <c r="E1209" i="4"/>
  <c r="H1208" i="4"/>
  <c r="G1208" i="4"/>
  <c r="F1208" i="4"/>
  <c r="E1208" i="4"/>
  <c r="H1207" i="4"/>
  <c r="G1207" i="4"/>
  <c r="F1207" i="4"/>
  <c r="E1207" i="4"/>
  <c r="H1206" i="4"/>
  <c r="G1206" i="4"/>
  <c r="F1206" i="4"/>
  <c r="E1206" i="4"/>
  <c r="H1205" i="4"/>
  <c r="G1205" i="4"/>
  <c r="F1205" i="4"/>
  <c r="E1205" i="4"/>
  <c r="H1204" i="4"/>
  <c r="G1204" i="4"/>
  <c r="F1204" i="4"/>
  <c r="E1204" i="4"/>
  <c r="H1203" i="4"/>
  <c r="G1203" i="4"/>
  <c r="F1203" i="4"/>
  <c r="E1203" i="4"/>
  <c r="H1202" i="4"/>
  <c r="G1202" i="4"/>
  <c r="F1202" i="4"/>
  <c r="E1202" i="4"/>
  <c r="H1201" i="4"/>
  <c r="G1201" i="4"/>
  <c r="F1201" i="4"/>
  <c r="E1201" i="4"/>
  <c r="H1200" i="4"/>
  <c r="G1200" i="4"/>
  <c r="F1200" i="4"/>
  <c r="E1200" i="4"/>
  <c r="H1199" i="4"/>
  <c r="G1199" i="4"/>
  <c r="F1199" i="4"/>
  <c r="E1199" i="4"/>
  <c r="H1198" i="4"/>
  <c r="G1198" i="4"/>
  <c r="F1198" i="4"/>
  <c r="E1198" i="4"/>
  <c r="H1197" i="4"/>
  <c r="G1197" i="4"/>
  <c r="F1197" i="4"/>
  <c r="E1197" i="4"/>
  <c r="H1196" i="4"/>
  <c r="G1196" i="4"/>
  <c r="F1196" i="4"/>
  <c r="E1196" i="4"/>
  <c r="H1195" i="4"/>
  <c r="G1195" i="4"/>
  <c r="F1195" i="4"/>
  <c r="E1195" i="4"/>
  <c r="H1194" i="4"/>
  <c r="G1194" i="4"/>
  <c r="F1194" i="4"/>
  <c r="E1194" i="4"/>
  <c r="H1193" i="4"/>
  <c r="G1193" i="4"/>
  <c r="F1193" i="4"/>
  <c r="E1193" i="4"/>
  <c r="H1192" i="4"/>
  <c r="G1192" i="4"/>
  <c r="F1192" i="4"/>
  <c r="E1192" i="4"/>
  <c r="H1191" i="4"/>
  <c r="G1191" i="4"/>
  <c r="F1191" i="4"/>
  <c r="E1191" i="4"/>
  <c r="H1190" i="4"/>
  <c r="G1190" i="4"/>
  <c r="F1190" i="4"/>
  <c r="E1190" i="4"/>
  <c r="H1189" i="4"/>
  <c r="G1189" i="4"/>
  <c r="F1189" i="4"/>
  <c r="E1189" i="4"/>
  <c r="H1188" i="4"/>
  <c r="G1188" i="4"/>
  <c r="F1188" i="4"/>
  <c r="E1188" i="4"/>
  <c r="H1187" i="4"/>
  <c r="G1187" i="4"/>
  <c r="F1187" i="4"/>
  <c r="E1187" i="4"/>
  <c r="H1186" i="4"/>
  <c r="G1186" i="4"/>
  <c r="F1186" i="4"/>
  <c r="E1186" i="4"/>
  <c r="H1185" i="4"/>
  <c r="G1185" i="4"/>
  <c r="F1185" i="4"/>
  <c r="E1185" i="4"/>
  <c r="H1184" i="4"/>
  <c r="G1184" i="4"/>
  <c r="F1184" i="4"/>
  <c r="E1184" i="4"/>
  <c r="H1183" i="4"/>
  <c r="G1183" i="4"/>
  <c r="F1183" i="4"/>
  <c r="E1183" i="4"/>
  <c r="H1182" i="4"/>
  <c r="G1182" i="4"/>
  <c r="F1182" i="4"/>
  <c r="E1182" i="4"/>
  <c r="H1181" i="4"/>
  <c r="G1181" i="4"/>
  <c r="F1181" i="4"/>
  <c r="E1181" i="4"/>
  <c r="H1180" i="4"/>
  <c r="G1180" i="4"/>
  <c r="F1180" i="4"/>
  <c r="E1180" i="4"/>
  <c r="H1179" i="4"/>
  <c r="G1179" i="4"/>
  <c r="F1179" i="4"/>
  <c r="E1179" i="4"/>
  <c r="H1178" i="4"/>
  <c r="G1178" i="4"/>
  <c r="F1178" i="4"/>
  <c r="E1178" i="4"/>
  <c r="H1177" i="4"/>
  <c r="G1177" i="4"/>
  <c r="F1177" i="4"/>
  <c r="E1177" i="4"/>
  <c r="H1176" i="4"/>
  <c r="G1176" i="4"/>
  <c r="F1176" i="4"/>
  <c r="E1176" i="4"/>
  <c r="H1175" i="4"/>
  <c r="G1175" i="4"/>
  <c r="F1175" i="4"/>
  <c r="E1175" i="4"/>
  <c r="H1174" i="4"/>
  <c r="G1174" i="4"/>
  <c r="F1174" i="4"/>
  <c r="E1174" i="4"/>
  <c r="H1173" i="4"/>
  <c r="G1173" i="4"/>
  <c r="F1173" i="4"/>
  <c r="E1173" i="4"/>
  <c r="H1172" i="4"/>
  <c r="G1172" i="4"/>
  <c r="F1172" i="4"/>
  <c r="E1172" i="4"/>
  <c r="H1171" i="4"/>
  <c r="G1171" i="4"/>
  <c r="F1171" i="4"/>
  <c r="E1171" i="4"/>
  <c r="H1170" i="4"/>
  <c r="G1170" i="4"/>
  <c r="F1170" i="4"/>
  <c r="E1170" i="4"/>
  <c r="H1169" i="4"/>
  <c r="G1169" i="4"/>
  <c r="F1169" i="4"/>
  <c r="E1169" i="4"/>
  <c r="H1168" i="4"/>
  <c r="G1168" i="4"/>
  <c r="F1168" i="4"/>
  <c r="E1168" i="4"/>
  <c r="H1167" i="4"/>
  <c r="G1167" i="4"/>
  <c r="F1167" i="4"/>
  <c r="E1167" i="4"/>
  <c r="H1166" i="4"/>
  <c r="G1166" i="4"/>
  <c r="F1166" i="4"/>
  <c r="E1166" i="4"/>
  <c r="H1165" i="4"/>
  <c r="G1165" i="4"/>
  <c r="F1165" i="4"/>
  <c r="E1165" i="4"/>
  <c r="H1164" i="4"/>
  <c r="G1164" i="4"/>
  <c r="F1164" i="4"/>
  <c r="E1164" i="4"/>
  <c r="H1163" i="4"/>
  <c r="G1163" i="4"/>
  <c r="F1163" i="4"/>
  <c r="E1163" i="4"/>
  <c r="H1162" i="4"/>
  <c r="G1162" i="4"/>
  <c r="F1162" i="4"/>
  <c r="E1162" i="4"/>
  <c r="H1161" i="4"/>
  <c r="G1161" i="4"/>
  <c r="F1161" i="4"/>
  <c r="E1161" i="4"/>
  <c r="H1160" i="4"/>
  <c r="G1160" i="4"/>
  <c r="F1160" i="4"/>
  <c r="E1160" i="4"/>
  <c r="H1159" i="4"/>
  <c r="G1159" i="4"/>
  <c r="F1159" i="4"/>
  <c r="E1159" i="4"/>
  <c r="H1158" i="4"/>
  <c r="G1158" i="4"/>
  <c r="F1158" i="4"/>
  <c r="E1158" i="4"/>
  <c r="H1157" i="4"/>
  <c r="G1157" i="4"/>
  <c r="F1157" i="4"/>
  <c r="E1157" i="4"/>
  <c r="H1156" i="4"/>
  <c r="G1156" i="4"/>
  <c r="F1156" i="4"/>
  <c r="E1156" i="4"/>
  <c r="H1155" i="4"/>
  <c r="G1155" i="4"/>
  <c r="F1155" i="4"/>
  <c r="E1155" i="4"/>
  <c r="H1154" i="4"/>
  <c r="G1154" i="4"/>
  <c r="F1154" i="4"/>
  <c r="E1154" i="4"/>
  <c r="H1153" i="4"/>
  <c r="G1153" i="4"/>
  <c r="F1153" i="4"/>
  <c r="E1153" i="4"/>
  <c r="H1152" i="4"/>
  <c r="G1152" i="4"/>
  <c r="F1152" i="4"/>
  <c r="E1152" i="4"/>
  <c r="H1151" i="4"/>
  <c r="G1151" i="4"/>
  <c r="F1151" i="4"/>
  <c r="E1151" i="4"/>
  <c r="H1150" i="4"/>
  <c r="G1150" i="4"/>
  <c r="F1150" i="4"/>
  <c r="E1150" i="4"/>
  <c r="H1149" i="4"/>
  <c r="G1149" i="4"/>
  <c r="F1149" i="4"/>
  <c r="E1149" i="4"/>
  <c r="H1148" i="4"/>
  <c r="G1148" i="4"/>
  <c r="F1148" i="4"/>
  <c r="E1148" i="4"/>
  <c r="H1147" i="4"/>
  <c r="G1147" i="4"/>
  <c r="F1147" i="4"/>
  <c r="E1147" i="4"/>
  <c r="H1146" i="4"/>
  <c r="G1146" i="4"/>
  <c r="F1146" i="4"/>
  <c r="E1146" i="4"/>
  <c r="H1145" i="4"/>
  <c r="G1145" i="4"/>
  <c r="F1145" i="4"/>
  <c r="E1145" i="4"/>
  <c r="H1144" i="4"/>
  <c r="G1144" i="4"/>
  <c r="F1144" i="4"/>
  <c r="E1144" i="4"/>
  <c r="H1143" i="4"/>
  <c r="G1143" i="4"/>
  <c r="F1143" i="4"/>
  <c r="E1143" i="4"/>
  <c r="H1142" i="4"/>
  <c r="G1142" i="4"/>
  <c r="F1142" i="4"/>
  <c r="E1142" i="4"/>
  <c r="H1141" i="4"/>
  <c r="G1141" i="4"/>
  <c r="F1141" i="4"/>
  <c r="E1141" i="4"/>
  <c r="H1140" i="4"/>
  <c r="G1140" i="4"/>
  <c r="F1140" i="4"/>
  <c r="E1140" i="4"/>
  <c r="H1139" i="4"/>
  <c r="G1139" i="4"/>
  <c r="F1139" i="4"/>
  <c r="E1139" i="4"/>
  <c r="H1138" i="4"/>
  <c r="G1138" i="4"/>
  <c r="F1138" i="4"/>
  <c r="E1138" i="4"/>
  <c r="H1137" i="4"/>
  <c r="G1137" i="4"/>
  <c r="F1137" i="4"/>
  <c r="E1137" i="4"/>
  <c r="H1136" i="4"/>
  <c r="G1136" i="4"/>
  <c r="F1136" i="4"/>
  <c r="E1136" i="4"/>
  <c r="H1135" i="4"/>
  <c r="G1135" i="4"/>
  <c r="F1135" i="4"/>
  <c r="E1135" i="4"/>
  <c r="H1134" i="4"/>
  <c r="G1134" i="4"/>
  <c r="F1134" i="4"/>
  <c r="E1134" i="4"/>
  <c r="H1133" i="4"/>
  <c r="G1133" i="4"/>
  <c r="F1133" i="4"/>
  <c r="E1133" i="4"/>
  <c r="H1132" i="4"/>
  <c r="G1132" i="4"/>
  <c r="F1132" i="4"/>
  <c r="E1132" i="4"/>
  <c r="H1131" i="4"/>
  <c r="G1131" i="4"/>
  <c r="F1131" i="4"/>
  <c r="E1131" i="4"/>
  <c r="H1130" i="4"/>
  <c r="G1130" i="4"/>
  <c r="F1130" i="4"/>
  <c r="E1130" i="4"/>
  <c r="H1129" i="4"/>
  <c r="G1129" i="4"/>
  <c r="F1129" i="4"/>
  <c r="E1129" i="4"/>
  <c r="H1128" i="4"/>
  <c r="G1128" i="4"/>
  <c r="F1128" i="4"/>
  <c r="E1128" i="4"/>
  <c r="H1127" i="4"/>
  <c r="G1127" i="4"/>
  <c r="F1127" i="4"/>
  <c r="E1127" i="4"/>
  <c r="H1126" i="4"/>
  <c r="G1126" i="4"/>
  <c r="F1126" i="4"/>
  <c r="E1126" i="4"/>
  <c r="H1125" i="4"/>
  <c r="G1125" i="4"/>
  <c r="F1125" i="4"/>
  <c r="E1125" i="4"/>
  <c r="H1124" i="4"/>
  <c r="G1124" i="4"/>
  <c r="F1124" i="4"/>
  <c r="E1124" i="4"/>
  <c r="H1123" i="4"/>
  <c r="G1123" i="4"/>
  <c r="F1123" i="4"/>
  <c r="E1123" i="4"/>
  <c r="H1122" i="4"/>
  <c r="G1122" i="4"/>
  <c r="F1122" i="4"/>
  <c r="E1122" i="4"/>
  <c r="H1121" i="4"/>
  <c r="G1121" i="4"/>
  <c r="F1121" i="4"/>
  <c r="E1121" i="4"/>
  <c r="H1120" i="4"/>
  <c r="G1120" i="4"/>
  <c r="F1120" i="4"/>
  <c r="E1120" i="4"/>
  <c r="H1119" i="4"/>
  <c r="G1119" i="4"/>
  <c r="F1119" i="4"/>
  <c r="E1119" i="4"/>
  <c r="H1118" i="4"/>
  <c r="G1118" i="4"/>
  <c r="F1118" i="4"/>
  <c r="E1118" i="4"/>
  <c r="H1117" i="4"/>
  <c r="G1117" i="4"/>
  <c r="F1117" i="4"/>
  <c r="E1117" i="4"/>
  <c r="H1116" i="4"/>
  <c r="G1116" i="4"/>
  <c r="F1116" i="4"/>
  <c r="E1116" i="4"/>
  <c r="H1115" i="4"/>
  <c r="G1115" i="4"/>
  <c r="F1115" i="4"/>
  <c r="E1115" i="4"/>
  <c r="H1114" i="4"/>
  <c r="G1114" i="4"/>
  <c r="F1114" i="4"/>
  <c r="E1114" i="4"/>
  <c r="H1113" i="4"/>
  <c r="G1113" i="4"/>
  <c r="F1113" i="4"/>
  <c r="E1113" i="4"/>
  <c r="H1112" i="4"/>
  <c r="G1112" i="4"/>
  <c r="F1112" i="4"/>
  <c r="E1112" i="4"/>
  <c r="H1111" i="4"/>
  <c r="G1111" i="4"/>
  <c r="F1111" i="4"/>
  <c r="E1111" i="4"/>
  <c r="H1110" i="4"/>
  <c r="G1110" i="4"/>
  <c r="F1110" i="4"/>
  <c r="E1110" i="4"/>
  <c r="H1109" i="4"/>
  <c r="G1109" i="4"/>
  <c r="F1109" i="4"/>
  <c r="E1109" i="4"/>
  <c r="H1108" i="4"/>
  <c r="G1108" i="4"/>
  <c r="F1108" i="4"/>
  <c r="E1108" i="4"/>
  <c r="H1107" i="4"/>
  <c r="G1107" i="4"/>
  <c r="F1107" i="4"/>
  <c r="E1107" i="4"/>
  <c r="H1106" i="4"/>
  <c r="G1106" i="4"/>
  <c r="F1106" i="4"/>
  <c r="E1106" i="4"/>
  <c r="H1105" i="4"/>
  <c r="G1105" i="4"/>
  <c r="F1105" i="4"/>
  <c r="E1105" i="4"/>
  <c r="H1104" i="4"/>
  <c r="G1104" i="4"/>
  <c r="F1104" i="4"/>
  <c r="E1104" i="4"/>
  <c r="H1103" i="4"/>
  <c r="G1103" i="4"/>
  <c r="F1103" i="4"/>
  <c r="E1103" i="4"/>
  <c r="H1102" i="4"/>
  <c r="G1102" i="4"/>
  <c r="F1102" i="4"/>
  <c r="E1102" i="4"/>
  <c r="H1101" i="4"/>
  <c r="G1101" i="4"/>
  <c r="F1101" i="4"/>
  <c r="E1101" i="4"/>
  <c r="H1100" i="4"/>
  <c r="G1100" i="4"/>
  <c r="F1100" i="4"/>
  <c r="E1100" i="4"/>
  <c r="H1099" i="4"/>
  <c r="G1099" i="4"/>
  <c r="F1099" i="4"/>
  <c r="E1099" i="4"/>
  <c r="H1098" i="4"/>
  <c r="G1098" i="4"/>
  <c r="F1098" i="4"/>
  <c r="E1098" i="4"/>
  <c r="H1097" i="4"/>
  <c r="G1097" i="4"/>
  <c r="F1097" i="4"/>
  <c r="E1097" i="4"/>
  <c r="H1096" i="4"/>
  <c r="G1096" i="4"/>
  <c r="F1096" i="4"/>
  <c r="E1096" i="4"/>
  <c r="H1095" i="4"/>
  <c r="G1095" i="4"/>
  <c r="F1095" i="4"/>
  <c r="E1095" i="4"/>
  <c r="H1094" i="4"/>
  <c r="G1094" i="4"/>
  <c r="F1094" i="4"/>
  <c r="E1094" i="4"/>
  <c r="H1093" i="4"/>
  <c r="G1093" i="4"/>
  <c r="F1093" i="4"/>
  <c r="E1093" i="4"/>
  <c r="H1092" i="4"/>
  <c r="G1092" i="4"/>
  <c r="F1092" i="4"/>
  <c r="E1092" i="4"/>
  <c r="H1091" i="4"/>
  <c r="G1091" i="4"/>
  <c r="F1091" i="4"/>
  <c r="E1091" i="4"/>
  <c r="H1090" i="4"/>
  <c r="G1090" i="4"/>
  <c r="F1090" i="4"/>
  <c r="E1090" i="4"/>
  <c r="H1089" i="4"/>
  <c r="G1089" i="4"/>
  <c r="F1089" i="4"/>
  <c r="E1089" i="4"/>
  <c r="H1088" i="4"/>
  <c r="G1088" i="4"/>
  <c r="F1088" i="4"/>
  <c r="E1088" i="4"/>
  <c r="H1087" i="4"/>
  <c r="G1087" i="4"/>
  <c r="F1087" i="4"/>
  <c r="E1087" i="4"/>
  <c r="H1086" i="4"/>
  <c r="G1086" i="4"/>
  <c r="F1086" i="4"/>
  <c r="E1086" i="4"/>
  <c r="H1085" i="4"/>
  <c r="G1085" i="4"/>
  <c r="F1085" i="4"/>
  <c r="E1085" i="4"/>
  <c r="H1084" i="4"/>
  <c r="G1084" i="4"/>
  <c r="F1084" i="4"/>
  <c r="E1084" i="4"/>
  <c r="H1083" i="4"/>
  <c r="G1083" i="4"/>
  <c r="F1083" i="4"/>
  <c r="E1083" i="4"/>
  <c r="H1082" i="4"/>
  <c r="G1082" i="4"/>
  <c r="F1082" i="4"/>
  <c r="E1082" i="4"/>
  <c r="H1081" i="4"/>
  <c r="G1081" i="4"/>
  <c r="F1081" i="4"/>
  <c r="E1081" i="4"/>
  <c r="H1080" i="4"/>
  <c r="G1080" i="4"/>
  <c r="F1080" i="4"/>
  <c r="E1080" i="4"/>
  <c r="H1079" i="4"/>
  <c r="G1079" i="4"/>
  <c r="F1079" i="4"/>
  <c r="E1079" i="4"/>
  <c r="H1078" i="4"/>
  <c r="G1078" i="4"/>
  <c r="F1078" i="4"/>
  <c r="E1078" i="4"/>
  <c r="H1077" i="4"/>
  <c r="G1077" i="4"/>
  <c r="F1077" i="4"/>
  <c r="E1077" i="4"/>
  <c r="H1076" i="4"/>
  <c r="G1076" i="4"/>
  <c r="F1076" i="4"/>
  <c r="E1076" i="4"/>
  <c r="H1075" i="4"/>
  <c r="G1075" i="4"/>
  <c r="F1075" i="4"/>
  <c r="E1075" i="4"/>
  <c r="H1074" i="4"/>
  <c r="G1074" i="4"/>
  <c r="F1074" i="4"/>
  <c r="E1074" i="4"/>
  <c r="H1073" i="4"/>
  <c r="G1073" i="4"/>
  <c r="F1073" i="4"/>
  <c r="E1073" i="4"/>
  <c r="H1072" i="4"/>
  <c r="G1072" i="4"/>
  <c r="F1072" i="4"/>
  <c r="E1072" i="4"/>
  <c r="H1071" i="4"/>
  <c r="G1071" i="4"/>
  <c r="F1071" i="4"/>
  <c r="E1071" i="4"/>
  <c r="H1070" i="4"/>
  <c r="G1070" i="4"/>
  <c r="F1070" i="4"/>
  <c r="E1070" i="4"/>
  <c r="H1069" i="4"/>
  <c r="G1069" i="4"/>
  <c r="F1069" i="4"/>
  <c r="E1069" i="4"/>
  <c r="H1068" i="4"/>
  <c r="G1068" i="4"/>
  <c r="F1068" i="4"/>
  <c r="E1068" i="4"/>
  <c r="H1067" i="4"/>
  <c r="G1067" i="4"/>
  <c r="F1067" i="4"/>
  <c r="E1067" i="4"/>
  <c r="H1066" i="4"/>
  <c r="G1066" i="4"/>
  <c r="F1066" i="4"/>
  <c r="E1066" i="4"/>
  <c r="H1065" i="4"/>
  <c r="G1065" i="4"/>
  <c r="F1065" i="4"/>
  <c r="E1065" i="4"/>
  <c r="H1064" i="4"/>
  <c r="G1064" i="4"/>
  <c r="F1064" i="4"/>
  <c r="E1064" i="4"/>
  <c r="H1063" i="4"/>
  <c r="G1063" i="4"/>
  <c r="F1063" i="4"/>
  <c r="E1063" i="4"/>
  <c r="H1062" i="4"/>
  <c r="G1062" i="4"/>
  <c r="F1062" i="4"/>
  <c r="E1062" i="4"/>
  <c r="H1061" i="4"/>
  <c r="G1061" i="4"/>
  <c r="F1061" i="4"/>
  <c r="E1061" i="4"/>
  <c r="H1060" i="4"/>
  <c r="G1060" i="4"/>
  <c r="F1060" i="4"/>
  <c r="E1060" i="4"/>
  <c r="H1059" i="4"/>
  <c r="G1059" i="4"/>
  <c r="F1059" i="4"/>
  <c r="E1059" i="4"/>
  <c r="H1058" i="4"/>
  <c r="G1058" i="4"/>
  <c r="F1058" i="4"/>
  <c r="E1058" i="4"/>
  <c r="H1057" i="4"/>
  <c r="G1057" i="4"/>
  <c r="F1057" i="4"/>
  <c r="E1057" i="4"/>
  <c r="H1056" i="4"/>
  <c r="G1056" i="4"/>
  <c r="F1056" i="4"/>
  <c r="E1056" i="4"/>
  <c r="H1055" i="4"/>
  <c r="G1055" i="4"/>
  <c r="F1055" i="4"/>
  <c r="E1055" i="4"/>
  <c r="H1054" i="4"/>
  <c r="G1054" i="4"/>
  <c r="F1054" i="4"/>
  <c r="E1054" i="4"/>
  <c r="H1053" i="4"/>
  <c r="G1053" i="4"/>
  <c r="F1053" i="4"/>
  <c r="E1053" i="4"/>
  <c r="H1052" i="4"/>
  <c r="G1052" i="4"/>
  <c r="F1052" i="4"/>
  <c r="E1052" i="4"/>
  <c r="H1051" i="4"/>
  <c r="G1051" i="4"/>
  <c r="F1051" i="4"/>
  <c r="E1051" i="4"/>
  <c r="H1050" i="4"/>
  <c r="G1050" i="4"/>
  <c r="F1050" i="4"/>
  <c r="E1050" i="4"/>
  <c r="H1049" i="4"/>
  <c r="G1049" i="4"/>
  <c r="F1049" i="4"/>
  <c r="E1049" i="4"/>
  <c r="H1048" i="4"/>
  <c r="G1048" i="4"/>
  <c r="F1048" i="4"/>
  <c r="E1048" i="4"/>
  <c r="H1047" i="4"/>
  <c r="G1047" i="4"/>
  <c r="F1047" i="4"/>
  <c r="E1047" i="4"/>
  <c r="H1046" i="4"/>
  <c r="G1046" i="4"/>
  <c r="F1046" i="4"/>
  <c r="E1046" i="4"/>
  <c r="H1045" i="4"/>
  <c r="G1045" i="4"/>
  <c r="F1045" i="4"/>
  <c r="E1045" i="4"/>
  <c r="H1044" i="4"/>
  <c r="G1044" i="4"/>
  <c r="F1044" i="4"/>
  <c r="E1044" i="4"/>
  <c r="H1043" i="4"/>
  <c r="G1043" i="4"/>
  <c r="F1043" i="4"/>
  <c r="E1043" i="4"/>
  <c r="H1042" i="4"/>
  <c r="G1042" i="4"/>
  <c r="F1042" i="4"/>
  <c r="E1042" i="4"/>
  <c r="H1041" i="4"/>
  <c r="G1041" i="4"/>
  <c r="F1041" i="4"/>
  <c r="E1041" i="4"/>
  <c r="H1040" i="4"/>
  <c r="G1040" i="4"/>
  <c r="F1040" i="4"/>
  <c r="E1040" i="4"/>
  <c r="H1039" i="4"/>
  <c r="G1039" i="4"/>
  <c r="F1039" i="4"/>
  <c r="E1039" i="4"/>
  <c r="H1038" i="4"/>
  <c r="G1038" i="4"/>
  <c r="F1038" i="4"/>
  <c r="E1038" i="4"/>
  <c r="H1037" i="4"/>
  <c r="G1037" i="4"/>
  <c r="F1037" i="4"/>
  <c r="E1037" i="4"/>
  <c r="H1036" i="4"/>
  <c r="G1036" i="4"/>
  <c r="F1036" i="4"/>
  <c r="E1036" i="4"/>
  <c r="H1035" i="4"/>
  <c r="G1035" i="4"/>
  <c r="F1035" i="4"/>
  <c r="E1035" i="4"/>
  <c r="H1034" i="4"/>
  <c r="G1034" i="4"/>
  <c r="F1034" i="4"/>
  <c r="E1034" i="4"/>
  <c r="H1033" i="4"/>
  <c r="G1033" i="4"/>
  <c r="F1033" i="4"/>
  <c r="E1033" i="4"/>
  <c r="H1032" i="4"/>
  <c r="G1032" i="4"/>
  <c r="F1032" i="4"/>
  <c r="E1032" i="4"/>
  <c r="H1031" i="4"/>
  <c r="G1031" i="4"/>
  <c r="F1031" i="4"/>
  <c r="E1031" i="4"/>
  <c r="H1030" i="4"/>
  <c r="G1030" i="4"/>
  <c r="F1030" i="4"/>
  <c r="E1030" i="4"/>
  <c r="H1029" i="4"/>
  <c r="G1029" i="4"/>
  <c r="F1029" i="4"/>
  <c r="E1029" i="4"/>
  <c r="H1028" i="4"/>
  <c r="G1028" i="4"/>
  <c r="F1028" i="4"/>
  <c r="E1028" i="4"/>
  <c r="H1027" i="4"/>
  <c r="G1027" i="4"/>
  <c r="F1027" i="4"/>
  <c r="E1027" i="4"/>
  <c r="H1026" i="4"/>
  <c r="G1026" i="4"/>
  <c r="F1026" i="4"/>
  <c r="E1026" i="4"/>
  <c r="H1025" i="4"/>
  <c r="G1025" i="4"/>
  <c r="F1025" i="4"/>
  <c r="E1025" i="4"/>
  <c r="H1024" i="4"/>
  <c r="G1024" i="4"/>
  <c r="F1024" i="4"/>
  <c r="E1024" i="4"/>
  <c r="H1023" i="4"/>
  <c r="G1023" i="4"/>
  <c r="F1023" i="4"/>
  <c r="E1023" i="4"/>
  <c r="H1022" i="4"/>
  <c r="G1022" i="4"/>
  <c r="F1022" i="4"/>
  <c r="E1022" i="4"/>
  <c r="H1021" i="4"/>
  <c r="G1021" i="4"/>
  <c r="F1021" i="4"/>
  <c r="E1021" i="4"/>
  <c r="H1020" i="4"/>
  <c r="G1020" i="4"/>
  <c r="F1020" i="4"/>
  <c r="E1020" i="4"/>
  <c r="H1019" i="4"/>
  <c r="G1019" i="4"/>
  <c r="F1019" i="4"/>
  <c r="E1019" i="4"/>
  <c r="H1018" i="4"/>
  <c r="G1018" i="4"/>
  <c r="F1018" i="4"/>
  <c r="E1018" i="4"/>
  <c r="H1017" i="4"/>
  <c r="G1017" i="4"/>
  <c r="F1017" i="4"/>
  <c r="E1017" i="4"/>
  <c r="H1016" i="4"/>
  <c r="G1016" i="4"/>
  <c r="F1016" i="4"/>
  <c r="E1016" i="4"/>
  <c r="H1015" i="4"/>
  <c r="G1015" i="4"/>
  <c r="F1015" i="4"/>
  <c r="E1015" i="4"/>
  <c r="H1014" i="4"/>
  <c r="G1014" i="4"/>
  <c r="F1014" i="4"/>
  <c r="E1014" i="4"/>
  <c r="H1013" i="4"/>
  <c r="G1013" i="4"/>
  <c r="F1013" i="4"/>
  <c r="E1013" i="4"/>
  <c r="H1012" i="4"/>
  <c r="G1012" i="4"/>
  <c r="F1012" i="4"/>
  <c r="E1012" i="4"/>
  <c r="H1011" i="4"/>
  <c r="G1011" i="4"/>
  <c r="F1011" i="4"/>
  <c r="E1011" i="4"/>
  <c r="H1010" i="4"/>
  <c r="G1010" i="4"/>
  <c r="F1010" i="4"/>
  <c r="E1010" i="4"/>
  <c r="H1009" i="4"/>
  <c r="G1009" i="4"/>
  <c r="F1009" i="4"/>
  <c r="E1009" i="4"/>
  <c r="H1008" i="4"/>
  <c r="G1008" i="4"/>
  <c r="F1008" i="4"/>
  <c r="E1008" i="4"/>
  <c r="H1007" i="4"/>
  <c r="G1007" i="4"/>
  <c r="F1007" i="4"/>
  <c r="E1007" i="4"/>
  <c r="H1006" i="4"/>
  <c r="G1006" i="4"/>
  <c r="F1006" i="4"/>
  <c r="E1006" i="4"/>
  <c r="H1005" i="4"/>
  <c r="G1005" i="4"/>
  <c r="F1005" i="4"/>
  <c r="E1005" i="4"/>
  <c r="H1004" i="4"/>
  <c r="G1004" i="4"/>
  <c r="F1004" i="4"/>
  <c r="E1004" i="4"/>
  <c r="H1003" i="4"/>
  <c r="G1003" i="4"/>
  <c r="F1003" i="4"/>
  <c r="E1003" i="4"/>
  <c r="H1002" i="4"/>
  <c r="G1002" i="4"/>
  <c r="F1002" i="4"/>
  <c r="E1002" i="4"/>
  <c r="H1001" i="4"/>
  <c r="G1001" i="4"/>
  <c r="F1001" i="4"/>
  <c r="E1001" i="4"/>
  <c r="H1000" i="4"/>
  <c r="G1000" i="4"/>
  <c r="F1000" i="4"/>
  <c r="E1000" i="4"/>
  <c r="H999" i="4"/>
  <c r="G999" i="4"/>
  <c r="F999" i="4"/>
  <c r="E999" i="4"/>
  <c r="H998" i="4"/>
  <c r="G998" i="4"/>
  <c r="F998" i="4"/>
  <c r="E998" i="4"/>
  <c r="H997" i="4"/>
  <c r="G997" i="4"/>
  <c r="F997" i="4"/>
  <c r="E997" i="4"/>
  <c r="H996" i="4"/>
  <c r="G996" i="4"/>
  <c r="F996" i="4"/>
  <c r="E996" i="4"/>
  <c r="H995" i="4"/>
  <c r="G995" i="4"/>
  <c r="F995" i="4"/>
  <c r="E995" i="4"/>
  <c r="H994" i="4"/>
  <c r="G994" i="4"/>
  <c r="F994" i="4"/>
  <c r="E994" i="4"/>
  <c r="H993" i="4"/>
  <c r="G993" i="4"/>
  <c r="F993" i="4"/>
  <c r="E993" i="4"/>
  <c r="H992" i="4"/>
  <c r="G992" i="4"/>
  <c r="F992" i="4"/>
  <c r="E992" i="4"/>
  <c r="H991" i="4"/>
  <c r="G991" i="4"/>
  <c r="F991" i="4"/>
  <c r="E991" i="4"/>
  <c r="H990" i="4"/>
  <c r="G990" i="4"/>
  <c r="F990" i="4"/>
  <c r="E990" i="4"/>
  <c r="H989" i="4"/>
  <c r="G989" i="4"/>
  <c r="F989" i="4"/>
  <c r="E989" i="4"/>
  <c r="H988" i="4"/>
  <c r="G988" i="4"/>
  <c r="F988" i="4"/>
  <c r="E988" i="4"/>
  <c r="H987" i="4"/>
  <c r="G987" i="4"/>
  <c r="F987" i="4"/>
  <c r="E987" i="4"/>
  <c r="H986" i="4"/>
  <c r="G986" i="4"/>
  <c r="F986" i="4"/>
  <c r="E986" i="4"/>
  <c r="H985" i="4"/>
  <c r="G985" i="4"/>
  <c r="F985" i="4"/>
  <c r="E985" i="4"/>
  <c r="H984" i="4"/>
  <c r="G984" i="4"/>
  <c r="F984" i="4"/>
  <c r="E984" i="4"/>
  <c r="H983" i="4"/>
  <c r="G983" i="4"/>
  <c r="F983" i="4"/>
  <c r="E983" i="4"/>
  <c r="H982" i="4"/>
  <c r="G982" i="4"/>
  <c r="F982" i="4"/>
  <c r="E982" i="4"/>
  <c r="H981" i="4"/>
  <c r="G981" i="4"/>
  <c r="F981" i="4"/>
  <c r="E981" i="4"/>
  <c r="H980" i="4"/>
  <c r="G980" i="4"/>
  <c r="F980" i="4"/>
  <c r="E980" i="4"/>
  <c r="H979" i="4"/>
  <c r="G979" i="4"/>
  <c r="F979" i="4"/>
  <c r="E979" i="4"/>
  <c r="H978" i="4"/>
  <c r="G978" i="4"/>
  <c r="F978" i="4"/>
  <c r="E978" i="4"/>
  <c r="H977" i="4"/>
  <c r="G977" i="4"/>
  <c r="F977" i="4"/>
  <c r="E977" i="4"/>
  <c r="H976" i="4"/>
  <c r="G976" i="4"/>
  <c r="F976" i="4"/>
  <c r="E976" i="4"/>
  <c r="H975" i="4"/>
  <c r="G975" i="4"/>
  <c r="F975" i="4"/>
  <c r="E975" i="4"/>
  <c r="H974" i="4"/>
  <c r="G974" i="4"/>
  <c r="F974" i="4"/>
  <c r="E974" i="4"/>
  <c r="H973" i="4"/>
  <c r="G973" i="4"/>
  <c r="F973" i="4"/>
  <c r="E973" i="4"/>
  <c r="H972" i="4"/>
  <c r="G972" i="4"/>
  <c r="F972" i="4"/>
  <c r="E972" i="4"/>
  <c r="H971" i="4"/>
  <c r="G971" i="4"/>
  <c r="F971" i="4"/>
  <c r="E971" i="4"/>
  <c r="H970" i="4"/>
  <c r="G970" i="4"/>
  <c r="F970" i="4"/>
  <c r="E970" i="4"/>
  <c r="H969" i="4"/>
  <c r="G969" i="4"/>
  <c r="F969" i="4"/>
  <c r="E969" i="4"/>
  <c r="H968" i="4"/>
  <c r="G968" i="4"/>
  <c r="F968" i="4"/>
  <c r="E968" i="4"/>
  <c r="H967" i="4"/>
  <c r="G967" i="4"/>
  <c r="F967" i="4"/>
  <c r="E967" i="4"/>
  <c r="H966" i="4"/>
  <c r="G966" i="4"/>
  <c r="F966" i="4"/>
  <c r="E966" i="4"/>
  <c r="H965" i="4"/>
  <c r="G965" i="4"/>
  <c r="F965" i="4"/>
  <c r="E965" i="4"/>
  <c r="H964" i="4"/>
  <c r="G964" i="4"/>
  <c r="F964" i="4"/>
  <c r="E964" i="4"/>
  <c r="H963" i="4"/>
  <c r="G963" i="4"/>
  <c r="F963" i="4"/>
  <c r="E963" i="4"/>
  <c r="H962" i="4"/>
  <c r="G962" i="4"/>
  <c r="F962" i="4"/>
  <c r="E962" i="4"/>
  <c r="H961" i="4"/>
  <c r="G961" i="4"/>
  <c r="F961" i="4"/>
  <c r="E961" i="4"/>
  <c r="H960" i="4"/>
  <c r="G960" i="4"/>
  <c r="F960" i="4"/>
  <c r="E960" i="4"/>
  <c r="H959" i="4"/>
  <c r="G959" i="4"/>
  <c r="F959" i="4"/>
  <c r="E959" i="4"/>
  <c r="H958" i="4"/>
  <c r="G958" i="4"/>
  <c r="F958" i="4"/>
  <c r="E958" i="4"/>
  <c r="H957" i="4"/>
  <c r="G957" i="4"/>
  <c r="F957" i="4"/>
  <c r="E957" i="4"/>
  <c r="H956" i="4"/>
  <c r="G956" i="4"/>
  <c r="F956" i="4"/>
  <c r="E956" i="4"/>
  <c r="H955" i="4"/>
  <c r="G955" i="4"/>
  <c r="F955" i="4"/>
  <c r="E955" i="4"/>
  <c r="H954" i="4"/>
  <c r="G954" i="4"/>
  <c r="F954" i="4"/>
  <c r="E954" i="4"/>
  <c r="H953" i="4"/>
  <c r="G953" i="4"/>
  <c r="F953" i="4"/>
  <c r="E953" i="4"/>
  <c r="H952" i="4"/>
  <c r="G952" i="4"/>
  <c r="F952" i="4"/>
  <c r="E952" i="4"/>
  <c r="H951" i="4"/>
  <c r="G951" i="4"/>
  <c r="F951" i="4"/>
  <c r="E951" i="4"/>
  <c r="H950" i="4"/>
  <c r="G950" i="4"/>
  <c r="F950" i="4"/>
  <c r="E950" i="4"/>
  <c r="H949" i="4"/>
  <c r="G949" i="4"/>
  <c r="F949" i="4"/>
  <c r="E949" i="4"/>
  <c r="H948" i="4"/>
  <c r="G948" i="4"/>
  <c r="F948" i="4"/>
  <c r="E948" i="4"/>
  <c r="H947" i="4"/>
  <c r="G947" i="4"/>
  <c r="F947" i="4"/>
  <c r="E947" i="4"/>
  <c r="H946" i="4"/>
  <c r="G946" i="4"/>
  <c r="F946" i="4"/>
  <c r="E946" i="4"/>
  <c r="H945" i="4"/>
  <c r="G945" i="4"/>
  <c r="F945" i="4"/>
  <c r="E945" i="4"/>
  <c r="H944" i="4"/>
  <c r="G944" i="4"/>
  <c r="F944" i="4"/>
  <c r="E944" i="4"/>
  <c r="H943" i="4"/>
  <c r="G943" i="4"/>
  <c r="F943" i="4"/>
  <c r="E943" i="4"/>
  <c r="H942" i="4"/>
  <c r="G942" i="4"/>
  <c r="F942" i="4"/>
  <c r="E942" i="4"/>
  <c r="H941" i="4"/>
  <c r="G941" i="4"/>
  <c r="F941" i="4"/>
  <c r="E941" i="4"/>
  <c r="H940" i="4"/>
  <c r="G940" i="4"/>
  <c r="F940" i="4"/>
  <c r="E940" i="4"/>
  <c r="H939" i="4"/>
  <c r="G939" i="4"/>
  <c r="F939" i="4"/>
  <c r="E939" i="4"/>
  <c r="H938" i="4"/>
  <c r="G938" i="4"/>
  <c r="F938" i="4"/>
  <c r="E938" i="4"/>
  <c r="H937" i="4"/>
  <c r="G937" i="4"/>
  <c r="F937" i="4"/>
  <c r="E937" i="4"/>
  <c r="H936" i="4"/>
  <c r="G936" i="4"/>
  <c r="F936" i="4"/>
  <c r="E936" i="4"/>
  <c r="H935" i="4"/>
  <c r="G935" i="4"/>
  <c r="F935" i="4"/>
  <c r="E935" i="4"/>
  <c r="H934" i="4"/>
  <c r="G934" i="4"/>
  <c r="F934" i="4"/>
  <c r="E934" i="4"/>
  <c r="H933" i="4"/>
  <c r="G933" i="4"/>
  <c r="F933" i="4"/>
  <c r="E933" i="4"/>
  <c r="H932" i="4"/>
  <c r="G932" i="4"/>
  <c r="F932" i="4"/>
  <c r="E932" i="4"/>
  <c r="H931" i="4"/>
  <c r="G931" i="4"/>
  <c r="F931" i="4"/>
  <c r="E931" i="4"/>
  <c r="H930" i="4"/>
  <c r="G930" i="4"/>
  <c r="F930" i="4"/>
  <c r="E930" i="4"/>
  <c r="H929" i="4"/>
  <c r="G929" i="4"/>
  <c r="F929" i="4"/>
  <c r="E929" i="4"/>
  <c r="H928" i="4"/>
  <c r="G928" i="4"/>
  <c r="F928" i="4"/>
  <c r="E928" i="4"/>
  <c r="H927" i="4"/>
  <c r="G927" i="4"/>
  <c r="F927" i="4"/>
  <c r="E927" i="4"/>
  <c r="H926" i="4"/>
  <c r="G926" i="4"/>
  <c r="F926" i="4"/>
  <c r="E926" i="4"/>
  <c r="H925" i="4"/>
  <c r="G925" i="4"/>
  <c r="F925" i="4"/>
  <c r="E925" i="4"/>
  <c r="H924" i="4"/>
  <c r="G924" i="4"/>
  <c r="F924" i="4"/>
  <c r="E924" i="4"/>
  <c r="H923" i="4"/>
  <c r="G923" i="4"/>
  <c r="F923" i="4"/>
  <c r="E923" i="4"/>
  <c r="H922" i="4"/>
  <c r="G922" i="4"/>
  <c r="F922" i="4"/>
  <c r="E922" i="4"/>
  <c r="H921" i="4"/>
  <c r="G921" i="4"/>
  <c r="F921" i="4"/>
  <c r="E921" i="4"/>
  <c r="H920" i="4"/>
  <c r="G920" i="4"/>
  <c r="F920" i="4"/>
  <c r="E920" i="4"/>
  <c r="H919" i="4"/>
  <c r="G919" i="4"/>
  <c r="F919" i="4"/>
  <c r="E919" i="4"/>
  <c r="H918" i="4"/>
  <c r="G918" i="4"/>
  <c r="F918" i="4"/>
  <c r="E918" i="4"/>
  <c r="H917" i="4"/>
  <c r="G917" i="4"/>
  <c r="F917" i="4"/>
  <c r="E917" i="4"/>
  <c r="H916" i="4"/>
  <c r="G916" i="4"/>
  <c r="F916" i="4"/>
  <c r="E916" i="4"/>
  <c r="H915" i="4"/>
  <c r="G915" i="4"/>
  <c r="F915" i="4"/>
  <c r="E915" i="4"/>
  <c r="H914" i="4"/>
  <c r="G914" i="4"/>
  <c r="F914" i="4"/>
  <c r="E914" i="4"/>
  <c r="H913" i="4"/>
  <c r="G913" i="4"/>
  <c r="F913" i="4"/>
  <c r="E913" i="4"/>
  <c r="H912" i="4"/>
  <c r="G912" i="4"/>
  <c r="F912" i="4"/>
  <c r="E912" i="4"/>
  <c r="H911" i="4"/>
  <c r="G911" i="4"/>
  <c r="F911" i="4"/>
  <c r="E911" i="4"/>
  <c r="H910" i="4"/>
  <c r="G910" i="4"/>
  <c r="F910" i="4"/>
  <c r="E910" i="4"/>
  <c r="H909" i="4"/>
  <c r="G909" i="4"/>
  <c r="F909" i="4"/>
  <c r="E909" i="4"/>
  <c r="H908" i="4"/>
  <c r="G908" i="4"/>
  <c r="F908" i="4"/>
  <c r="E908" i="4"/>
  <c r="H907" i="4"/>
  <c r="G907" i="4"/>
  <c r="F907" i="4"/>
  <c r="E907" i="4"/>
  <c r="H906" i="4"/>
  <c r="G906" i="4"/>
  <c r="F906" i="4"/>
  <c r="E906" i="4"/>
  <c r="H905" i="4"/>
  <c r="G905" i="4"/>
  <c r="F905" i="4"/>
  <c r="E905" i="4"/>
  <c r="H904" i="4"/>
  <c r="G904" i="4"/>
  <c r="F904" i="4"/>
  <c r="E904" i="4"/>
  <c r="H903" i="4"/>
  <c r="G903" i="4"/>
  <c r="F903" i="4"/>
  <c r="E903" i="4"/>
  <c r="H902" i="4"/>
  <c r="G902" i="4"/>
  <c r="F902" i="4"/>
  <c r="E902" i="4"/>
  <c r="H901" i="4"/>
  <c r="G901" i="4"/>
  <c r="F901" i="4"/>
  <c r="E901" i="4"/>
  <c r="H900" i="4"/>
  <c r="G900" i="4"/>
  <c r="F900" i="4"/>
  <c r="E900" i="4"/>
  <c r="H899" i="4"/>
  <c r="G899" i="4"/>
  <c r="F899" i="4"/>
  <c r="E899" i="4"/>
  <c r="H898" i="4"/>
  <c r="G898" i="4"/>
  <c r="F898" i="4"/>
  <c r="E898" i="4"/>
  <c r="H897" i="4"/>
  <c r="G897" i="4"/>
  <c r="F897" i="4"/>
  <c r="E897" i="4"/>
  <c r="H896" i="4"/>
  <c r="G896" i="4"/>
  <c r="F896" i="4"/>
  <c r="E896" i="4"/>
  <c r="H895" i="4"/>
  <c r="G895" i="4"/>
  <c r="F895" i="4"/>
  <c r="E895" i="4"/>
  <c r="H894" i="4"/>
  <c r="G894" i="4"/>
  <c r="F894" i="4"/>
  <c r="E894" i="4"/>
  <c r="H893" i="4"/>
  <c r="G893" i="4"/>
  <c r="F893" i="4"/>
  <c r="E893" i="4"/>
  <c r="H892" i="4"/>
  <c r="G892" i="4"/>
  <c r="F892" i="4"/>
  <c r="E892" i="4"/>
  <c r="H891" i="4"/>
  <c r="G891" i="4"/>
  <c r="F891" i="4"/>
  <c r="E891" i="4"/>
  <c r="H890" i="4"/>
  <c r="G890" i="4"/>
  <c r="F890" i="4"/>
  <c r="E890" i="4"/>
  <c r="H889" i="4"/>
  <c r="G889" i="4"/>
  <c r="F889" i="4"/>
  <c r="E889" i="4"/>
  <c r="H888" i="4"/>
  <c r="G888" i="4"/>
  <c r="F888" i="4"/>
  <c r="E888" i="4"/>
  <c r="H887" i="4"/>
  <c r="G887" i="4"/>
  <c r="F887" i="4"/>
  <c r="E887" i="4"/>
  <c r="H886" i="4"/>
  <c r="G886" i="4"/>
  <c r="F886" i="4"/>
  <c r="E886" i="4"/>
  <c r="H885" i="4"/>
  <c r="G885" i="4"/>
  <c r="F885" i="4"/>
  <c r="E885" i="4"/>
  <c r="H884" i="4"/>
  <c r="G884" i="4"/>
  <c r="F884" i="4"/>
  <c r="E884" i="4"/>
  <c r="H883" i="4"/>
  <c r="G883" i="4"/>
  <c r="F883" i="4"/>
  <c r="E883" i="4"/>
  <c r="H882" i="4"/>
  <c r="G882" i="4"/>
  <c r="F882" i="4"/>
  <c r="E882" i="4"/>
  <c r="H881" i="4"/>
  <c r="G881" i="4"/>
  <c r="F881" i="4"/>
  <c r="E881" i="4"/>
  <c r="H880" i="4"/>
  <c r="G880" i="4"/>
  <c r="F880" i="4"/>
  <c r="E880" i="4"/>
  <c r="H879" i="4"/>
  <c r="G879" i="4"/>
  <c r="F879" i="4"/>
  <c r="E879" i="4"/>
  <c r="H878" i="4"/>
  <c r="G878" i="4"/>
  <c r="F878" i="4"/>
  <c r="E878" i="4"/>
  <c r="H877" i="4"/>
  <c r="G877" i="4"/>
  <c r="F877" i="4"/>
  <c r="E877" i="4"/>
  <c r="H876" i="4"/>
  <c r="G876" i="4"/>
  <c r="F876" i="4"/>
  <c r="E876" i="4"/>
  <c r="H875" i="4"/>
  <c r="G875" i="4"/>
  <c r="F875" i="4"/>
  <c r="E875" i="4"/>
  <c r="H874" i="4"/>
  <c r="G874" i="4"/>
  <c r="F874" i="4"/>
  <c r="E874" i="4"/>
  <c r="H873" i="4"/>
  <c r="G873" i="4"/>
  <c r="F873" i="4"/>
  <c r="E873" i="4"/>
  <c r="H872" i="4"/>
  <c r="G872" i="4"/>
  <c r="F872" i="4"/>
  <c r="E872" i="4"/>
  <c r="H871" i="4"/>
  <c r="G871" i="4"/>
  <c r="F871" i="4"/>
  <c r="E871" i="4"/>
  <c r="H870" i="4"/>
  <c r="G870" i="4"/>
  <c r="F870" i="4"/>
  <c r="E870" i="4"/>
  <c r="H869" i="4"/>
  <c r="G869" i="4"/>
  <c r="F869" i="4"/>
  <c r="E869" i="4"/>
  <c r="H868" i="4"/>
  <c r="G868" i="4"/>
  <c r="F868" i="4"/>
  <c r="E868" i="4"/>
  <c r="H867" i="4"/>
  <c r="G867" i="4"/>
  <c r="F867" i="4"/>
  <c r="E867" i="4"/>
  <c r="H866" i="4"/>
  <c r="G866" i="4"/>
  <c r="F866" i="4"/>
  <c r="E866" i="4"/>
  <c r="H865" i="4"/>
  <c r="G865" i="4"/>
  <c r="F865" i="4"/>
  <c r="E865" i="4"/>
  <c r="H864" i="4"/>
  <c r="G864" i="4"/>
  <c r="F864" i="4"/>
  <c r="E864" i="4"/>
  <c r="H863" i="4"/>
  <c r="G863" i="4"/>
  <c r="F863" i="4"/>
  <c r="E863" i="4"/>
  <c r="H862" i="4"/>
  <c r="G862" i="4"/>
  <c r="F862" i="4"/>
  <c r="E862" i="4"/>
  <c r="H861" i="4"/>
  <c r="G861" i="4"/>
  <c r="F861" i="4"/>
  <c r="E861" i="4"/>
  <c r="H860" i="4"/>
  <c r="G860" i="4"/>
  <c r="F860" i="4"/>
  <c r="E860" i="4"/>
  <c r="H859" i="4"/>
  <c r="G859" i="4"/>
  <c r="F859" i="4"/>
  <c r="E859" i="4"/>
  <c r="H858" i="4"/>
  <c r="G858" i="4"/>
  <c r="F858" i="4"/>
  <c r="E858" i="4"/>
  <c r="H857" i="4"/>
  <c r="G857" i="4"/>
  <c r="F857" i="4"/>
  <c r="E857" i="4"/>
  <c r="H856" i="4"/>
  <c r="G856" i="4"/>
  <c r="F856" i="4"/>
  <c r="E856" i="4"/>
  <c r="H855" i="4"/>
  <c r="G855" i="4"/>
  <c r="F855" i="4"/>
  <c r="E855" i="4"/>
  <c r="H854" i="4"/>
  <c r="G854" i="4"/>
  <c r="F854" i="4"/>
  <c r="E854" i="4"/>
  <c r="H853" i="4"/>
  <c r="G853" i="4"/>
  <c r="F853" i="4"/>
  <c r="E853" i="4"/>
  <c r="H852" i="4"/>
  <c r="G852" i="4"/>
  <c r="F852" i="4"/>
  <c r="E852" i="4"/>
  <c r="H851" i="4"/>
  <c r="G851" i="4"/>
  <c r="F851" i="4"/>
  <c r="E851" i="4"/>
  <c r="H850" i="4"/>
  <c r="G850" i="4"/>
  <c r="F850" i="4"/>
  <c r="E850" i="4"/>
  <c r="H849" i="4"/>
  <c r="G849" i="4"/>
  <c r="F849" i="4"/>
  <c r="E849" i="4"/>
  <c r="H848" i="4"/>
  <c r="G848" i="4"/>
  <c r="F848" i="4"/>
  <c r="E848" i="4"/>
  <c r="H847" i="4"/>
  <c r="G847" i="4"/>
  <c r="F847" i="4"/>
  <c r="E847" i="4"/>
  <c r="H846" i="4"/>
  <c r="G846" i="4"/>
  <c r="F846" i="4"/>
  <c r="E846" i="4"/>
  <c r="H845" i="4"/>
  <c r="G845" i="4"/>
  <c r="F845" i="4"/>
  <c r="E845" i="4"/>
  <c r="H844" i="4"/>
  <c r="G844" i="4"/>
  <c r="F844" i="4"/>
  <c r="E844" i="4"/>
  <c r="H843" i="4"/>
  <c r="G843" i="4"/>
  <c r="F843" i="4"/>
  <c r="E843" i="4"/>
  <c r="H842" i="4"/>
  <c r="G842" i="4"/>
  <c r="F842" i="4"/>
  <c r="E842" i="4"/>
  <c r="H841" i="4"/>
  <c r="G841" i="4"/>
  <c r="F841" i="4"/>
  <c r="E841" i="4"/>
  <c r="H840" i="4"/>
  <c r="G840" i="4"/>
  <c r="F840" i="4"/>
  <c r="E840" i="4"/>
  <c r="H839" i="4"/>
  <c r="G839" i="4"/>
  <c r="F839" i="4"/>
  <c r="E839" i="4"/>
  <c r="H838" i="4"/>
  <c r="G838" i="4"/>
  <c r="F838" i="4"/>
  <c r="E838" i="4"/>
  <c r="H837" i="4"/>
  <c r="G837" i="4"/>
  <c r="F837" i="4"/>
  <c r="E837" i="4"/>
  <c r="H836" i="4"/>
  <c r="G836" i="4"/>
  <c r="F836" i="4"/>
  <c r="E836" i="4"/>
  <c r="H835" i="4"/>
  <c r="G835" i="4"/>
  <c r="F835" i="4"/>
  <c r="E835" i="4"/>
  <c r="H834" i="4"/>
  <c r="G834" i="4"/>
  <c r="F834" i="4"/>
  <c r="E834" i="4"/>
  <c r="H833" i="4"/>
  <c r="G833" i="4"/>
  <c r="F833" i="4"/>
  <c r="E833" i="4"/>
  <c r="H832" i="4"/>
  <c r="G832" i="4"/>
  <c r="F832" i="4"/>
  <c r="E832" i="4"/>
  <c r="H831" i="4"/>
  <c r="G831" i="4"/>
  <c r="F831" i="4"/>
  <c r="E831" i="4"/>
  <c r="H830" i="4"/>
  <c r="G830" i="4"/>
  <c r="F830" i="4"/>
  <c r="E830" i="4"/>
  <c r="H829" i="4"/>
  <c r="G829" i="4"/>
  <c r="F829" i="4"/>
  <c r="E829" i="4"/>
  <c r="H828" i="4"/>
  <c r="G828" i="4"/>
  <c r="F828" i="4"/>
  <c r="E828" i="4"/>
  <c r="H827" i="4"/>
  <c r="G827" i="4"/>
  <c r="F827" i="4"/>
  <c r="E827" i="4"/>
  <c r="H826" i="4"/>
  <c r="G826" i="4"/>
  <c r="F826" i="4"/>
  <c r="E826" i="4"/>
  <c r="H825" i="4"/>
  <c r="G825" i="4"/>
  <c r="F825" i="4"/>
  <c r="E825" i="4"/>
  <c r="H824" i="4"/>
  <c r="G824" i="4"/>
  <c r="F824" i="4"/>
  <c r="E824" i="4"/>
  <c r="H823" i="4"/>
  <c r="G823" i="4"/>
  <c r="F823" i="4"/>
  <c r="E823" i="4"/>
  <c r="H822" i="4"/>
  <c r="G822" i="4"/>
  <c r="F822" i="4"/>
  <c r="E822" i="4"/>
  <c r="H821" i="4"/>
  <c r="G821" i="4"/>
  <c r="F821" i="4"/>
  <c r="E821" i="4"/>
  <c r="H820" i="4"/>
  <c r="G820" i="4"/>
  <c r="F820" i="4"/>
  <c r="E820" i="4"/>
  <c r="H819" i="4"/>
  <c r="G819" i="4"/>
  <c r="F819" i="4"/>
  <c r="E819" i="4"/>
  <c r="H818" i="4"/>
  <c r="G818" i="4"/>
  <c r="F818" i="4"/>
  <c r="E818" i="4"/>
  <c r="H817" i="4"/>
  <c r="G817" i="4"/>
  <c r="F817" i="4"/>
  <c r="E817" i="4"/>
  <c r="H816" i="4"/>
  <c r="G816" i="4"/>
  <c r="F816" i="4"/>
  <c r="E816" i="4"/>
  <c r="H815" i="4"/>
  <c r="G815" i="4"/>
  <c r="F815" i="4"/>
  <c r="E815" i="4"/>
  <c r="H814" i="4"/>
  <c r="G814" i="4"/>
  <c r="F814" i="4"/>
  <c r="E814" i="4"/>
  <c r="H813" i="4"/>
  <c r="G813" i="4"/>
  <c r="F813" i="4"/>
  <c r="E813" i="4"/>
  <c r="H812" i="4"/>
  <c r="G812" i="4"/>
  <c r="F812" i="4"/>
  <c r="E812" i="4"/>
  <c r="H811" i="4"/>
  <c r="G811" i="4"/>
  <c r="F811" i="4"/>
  <c r="E811" i="4"/>
  <c r="H810" i="4"/>
  <c r="G810" i="4"/>
  <c r="F810" i="4"/>
  <c r="E810" i="4"/>
  <c r="H809" i="4"/>
  <c r="G809" i="4"/>
  <c r="F809" i="4"/>
  <c r="E809" i="4"/>
  <c r="H808" i="4"/>
  <c r="G808" i="4"/>
  <c r="F808" i="4"/>
  <c r="E808" i="4"/>
  <c r="H807" i="4"/>
  <c r="G807" i="4"/>
  <c r="F807" i="4"/>
  <c r="E807" i="4"/>
  <c r="H806" i="4"/>
  <c r="G806" i="4"/>
  <c r="F806" i="4"/>
  <c r="E806" i="4"/>
  <c r="H805" i="4"/>
  <c r="G805" i="4"/>
  <c r="F805" i="4"/>
  <c r="E805" i="4"/>
  <c r="H804" i="4"/>
  <c r="G804" i="4"/>
  <c r="F804" i="4"/>
  <c r="E804" i="4"/>
  <c r="H803" i="4"/>
  <c r="G803" i="4"/>
  <c r="F803" i="4"/>
  <c r="E803" i="4"/>
  <c r="H802" i="4"/>
  <c r="G802" i="4"/>
  <c r="F802" i="4"/>
  <c r="E802" i="4"/>
  <c r="H801" i="4"/>
  <c r="G801" i="4"/>
  <c r="F801" i="4"/>
  <c r="E801" i="4"/>
  <c r="H800" i="4"/>
  <c r="G800" i="4"/>
  <c r="F800" i="4"/>
  <c r="E800" i="4"/>
  <c r="H799" i="4"/>
  <c r="G799" i="4"/>
  <c r="F799" i="4"/>
  <c r="E799" i="4"/>
  <c r="H798" i="4"/>
  <c r="G798" i="4"/>
  <c r="F798" i="4"/>
  <c r="E798" i="4"/>
  <c r="H797" i="4"/>
  <c r="G797" i="4"/>
  <c r="F797" i="4"/>
  <c r="E797" i="4"/>
  <c r="H796" i="4"/>
  <c r="G796" i="4"/>
  <c r="F796" i="4"/>
  <c r="E796" i="4"/>
  <c r="H795" i="4"/>
  <c r="G795" i="4"/>
  <c r="F795" i="4"/>
  <c r="E795" i="4"/>
  <c r="H794" i="4"/>
  <c r="G794" i="4"/>
  <c r="F794" i="4"/>
  <c r="E794" i="4"/>
  <c r="H793" i="4"/>
  <c r="G793" i="4"/>
  <c r="F793" i="4"/>
  <c r="E793" i="4"/>
  <c r="H792" i="4"/>
  <c r="G792" i="4"/>
  <c r="F792" i="4"/>
  <c r="E792" i="4"/>
  <c r="H791" i="4"/>
  <c r="G791" i="4"/>
  <c r="F791" i="4"/>
  <c r="E791" i="4"/>
  <c r="H790" i="4"/>
  <c r="G790" i="4"/>
  <c r="F790" i="4"/>
  <c r="E790" i="4"/>
  <c r="H789" i="4"/>
  <c r="G789" i="4"/>
  <c r="F789" i="4"/>
  <c r="E789" i="4"/>
  <c r="H788" i="4"/>
  <c r="G788" i="4"/>
  <c r="F788" i="4"/>
  <c r="E788" i="4"/>
  <c r="H787" i="4"/>
  <c r="G787" i="4"/>
  <c r="F787" i="4"/>
  <c r="E787" i="4"/>
  <c r="H786" i="4"/>
  <c r="G786" i="4"/>
  <c r="F786" i="4"/>
  <c r="E786" i="4"/>
  <c r="H785" i="4"/>
  <c r="G785" i="4"/>
  <c r="F785" i="4"/>
  <c r="E785" i="4"/>
  <c r="H784" i="4"/>
  <c r="G784" i="4"/>
  <c r="F784" i="4"/>
  <c r="E784" i="4"/>
  <c r="H783" i="4"/>
  <c r="G783" i="4"/>
  <c r="F783" i="4"/>
  <c r="E783" i="4"/>
  <c r="H782" i="4"/>
  <c r="G782" i="4"/>
  <c r="F782" i="4"/>
  <c r="E782" i="4"/>
  <c r="H781" i="4"/>
  <c r="G781" i="4"/>
  <c r="F781" i="4"/>
  <c r="E781" i="4"/>
  <c r="H780" i="4"/>
  <c r="G780" i="4"/>
  <c r="F780" i="4"/>
  <c r="E780" i="4"/>
  <c r="H779" i="4"/>
  <c r="G779" i="4"/>
  <c r="F779" i="4"/>
  <c r="E779" i="4"/>
  <c r="H778" i="4"/>
  <c r="G778" i="4"/>
  <c r="F778" i="4"/>
  <c r="E778" i="4"/>
  <c r="H777" i="4"/>
  <c r="G777" i="4"/>
  <c r="F777" i="4"/>
  <c r="E777" i="4"/>
  <c r="H776" i="4"/>
  <c r="G776" i="4"/>
  <c r="F776" i="4"/>
  <c r="E776" i="4"/>
  <c r="H775" i="4"/>
  <c r="G775" i="4"/>
  <c r="F775" i="4"/>
  <c r="E775" i="4"/>
  <c r="H774" i="4"/>
  <c r="G774" i="4"/>
  <c r="F774" i="4"/>
  <c r="E774" i="4"/>
  <c r="H773" i="4"/>
  <c r="G773" i="4"/>
  <c r="F773" i="4"/>
  <c r="E773" i="4"/>
  <c r="H772" i="4"/>
  <c r="G772" i="4"/>
  <c r="F772" i="4"/>
  <c r="E772" i="4"/>
  <c r="H771" i="4"/>
  <c r="G771" i="4"/>
  <c r="F771" i="4"/>
  <c r="E771" i="4"/>
  <c r="H770" i="4"/>
  <c r="G770" i="4"/>
  <c r="F770" i="4"/>
  <c r="E770" i="4"/>
  <c r="H769" i="4"/>
  <c r="G769" i="4"/>
  <c r="F769" i="4"/>
  <c r="E769" i="4"/>
  <c r="H768" i="4"/>
  <c r="G768" i="4"/>
  <c r="F768" i="4"/>
  <c r="E768" i="4"/>
  <c r="H767" i="4"/>
  <c r="G767" i="4"/>
  <c r="F767" i="4"/>
  <c r="E767" i="4"/>
  <c r="H766" i="4"/>
  <c r="G766" i="4"/>
  <c r="F766" i="4"/>
  <c r="E766" i="4"/>
  <c r="H765" i="4"/>
  <c r="G765" i="4"/>
  <c r="F765" i="4"/>
  <c r="E765" i="4"/>
  <c r="H764" i="4"/>
  <c r="G764" i="4"/>
  <c r="F764" i="4"/>
  <c r="E764" i="4"/>
  <c r="H763" i="4"/>
  <c r="G763" i="4"/>
  <c r="F763" i="4"/>
  <c r="E763" i="4"/>
  <c r="H762" i="4"/>
  <c r="G762" i="4"/>
  <c r="F762" i="4"/>
  <c r="E762" i="4"/>
  <c r="H761" i="4"/>
  <c r="G761" i="4"/>
  <c r="F761" i="4"/>
  <c r="E761" i="4"/>
  <c r="H760" i="4"/>
  <c r="G760" i="4"/>
  <c r="F760" i="4"/>
  <c r="E760" i="4"/>
  <c r="H759" i="4"/>
  <c r="G759" i="4"/>
  <c r="F759" i="4"/>
  <c r="E759" i="4"/>
  <c r="H758" i="4"/>
  <c r="G758" i="4"/>
  <c r="F758" i="4"/>
  <c r="E758" i="4"/>
  <c r="H757" i="4"/>
  <c r="G757" i="4"/>
  <c r="F757" i="4"/>
  <c r="E757" i="4"/>
  <c r="H756" i="4"/>
  <c r="G756" i="4"/>
  <c r="F756" i="4"/>
  <c r="E756" i="4"/>
  <c r="H755" i="4"/>
  <c r="G755" i="4"/>
  <c r="F755" i="4"/>
  <c r="E755" i="4"/>
  <c r="H754" i="4"/>
  <c r="G754" i="4"/>
  <c r="F754" i="4"/>
  <c r="E754" i="4"/>
  <c r="H753" i="4"/>
  <c r="G753" i="4"/>
  <c r="F753" i="4"/>
  <c r="E753" i="4"/>
  <c r="H752" i="4"/>
  <c r="G752" i="4"/>
  <c r="F752" i="4"/>
  <c r="E752" i="4"/>
  <c r="H751" i="4"/>
  <c r="G751" i="4"/>
  <c r="F751" i="4"/>
  <c r="E751" i="4"/>
  <c r="H750" i="4"/>
  <c r="G750" i="4"/>
  <c r="F750" i="4"/>
  <c r="E750" i="4"/>
  <c r="H749" i="4"/>
  <c r="G749" i="4"/>
  <c r="F749" i="4"/>
  <c r="E749" i="4"/>
  <c r="H748" i="4"/>
  <c r="G748" i="4"/>
  <c r="F748" i="4"/>
  <c r="E748" i="4"/>
  <c r="H747" i="4"/>
  <c r="G747" i="4"/>
  <c r="F747" i="4"/>
  <c r="E747" i="4"/>
  <c r="H746" i="4"/>
  <c r="G746" i="4"/>
  <c r="F746" i="4"/>
  <c r="E746" i="4"/>
  <c r="H745" i="4"/>
  <c r="G745" i="4"/>
  <c r="F745" i="4"/>
  <c r="E745" i="4"/>
  <c r="H744" i="4"/>
  <c r="G744" i="4"/>
  <c r="F744" i="4"/>
  <c r="E744" i="4"/>
  <c r="H743" i="4"/>
  <c r="G743" i="4"/>
  <c r="F743" i="4"/>
  <c r="E743" i="4"/>
  <c r="H742" i="4"/>
  <c r="G742" i="4"/>
  <c r="F742" i="4"/>
  <c r="E742" i="4"/>
  <c r="H741" i="4"/>
  <c r="G741" i="4"/>
  <c r="F741" i="4"/>
  <c r="E741" i="4"/>
  <c r="H740" i="4"/>
  <c r="G740" i="4"/>
  <c r="F740" i="4"/>
  <c r="E740" i="4"/>
  <c r="H739" i="4"/>
  <c r="G739" i="4"/>
  <c r="F739" i="4"/>
  <c r="E739" i="4"/>
  <c r="H738" i="4"/>
  <c r="G738" i="4"/>
  <c r="F738" i="4"/>
  <c r="E738" i="4"/>
  <c r="H737" i="4"/>
  <c r="G737" i="4"/>
  <c r="F737" i="4"/>
  <c r="E737" i="4"/>
  <c r="H736" i="4"/>
  <c r="G736" i="4"/>
  <c r="F736" i="4"/>
  <c r="E736" i="4"/>
  <c r="H735" i="4"/>
  <c r="G735" i="4"/>
  <c r="F735" i="4"/>
  <c r="E735" i="4"/>
  <c r="H734" i="4"/>
  <c r="G734" i="4"/>
  <c r="F734" i="4"/>
  <c r="E734" i="4"/>
  <c r="H733" i="4"/>
  <c r="G733" i="4"/>
  <c r="F733" i="4"/>
  <c r="E733" i="4"/>
  <c r="H732" i="4"/>
  <c r="G732" i="4"/>
  <c r="F732" i="4"/>
  <c r="E732" i="4"/>
  <c r="H731" i="4"/>
  <c r="G731" i="4"/>
  <c r="F731" i="4"/>
  <c r="E731" i="4"/>
  <c r="H730" i="4"/>
  <c r="G730" i="4"/>
  <c r="F730" i="4"/>
  <c r="E730" i="4"/>
  <c r="H729" i="4"/>
  <c r="G729" i="4"/>
  <c r="F729" i="4"/>
  <c r="E729" i="4"/>
  <c r="H728" i="4"/>
  <c r="G728" i="4"/>
  <c r="F728" i="4"/>
  <c r="E728" i="4"/>
  <c r="H727" i="4"/>
  <c r="G727" i="4"/>
  <c r="F727" i="4"/>
  <c r="E727" i="4"/>
  <c r="H726" i="4"/>
  <c r="G726" i="4"/>
  <c r="F726" i="4"/>
  <c r="E726" i="4"/>
  <c r="H725" i="4"/>
  <c r="G725" i="4"/>
  <c r="F725" i="4"/>
  <c r="E725" i="4"/>
  <c r="H724" i="4"/>
  <c r="G724" i="4"/>
  <c r="F724" i="4"/>
  <c r="E724" i="4"/>
  <c r="H723" i="4"/>
  <c r="G723" i="4"/>
  <c r="F723" i="4"/>
  <c r="E723" i="4"/>
  <c r="H722" i="4"/>
  <c r="G722" i="4"/>
  <c r="F722" i="4"/>
  <c r="E722" i="4"/>
  <c r="H721" i="4"/>
  <c r="G721" i="4"/>
  <c r="F721" i="4"/>
  <c r="E721" i="4"/>
  <c r="H720" i="4"/>
  <c r="G720" i="4"/>
  <c r="F720" i="4"/>
  <c r="E720" i="4"/>
  <c r="H719" i="4"/>
  <c r="G719" i="4"/>
  <c r="F719" i="4"/>
  <c r="E719" i="4"/>
  <c r="H718" i="4"/>
  <c r="G718" i="4"/>
  <c r="F718" i="4"/>
  <c r="E718" i="4"/>
  <c r="H717" i="4"/>
  <c r="G717" i="4"/>
  <c r="F717" i="4"/>
  <c r="E717" i="4"/>
  <c r="H716" i="4"/>
  <c r="G716" i="4"/>
  <c r="F716" i="4"/>
  <c r="E716" i="4"/>
  <c r="H715" i="4"/>
  <c r="G715" i="4"/>
  <c r="F715" i="4"/>
  <c r="E715" i="4"/>
  <c r="H714" i="4"/>
  <c r="G714" i="4"/>
  <c r="F714" i="4"/>
  <c r="E714" i="4"/>
  <c r="H713" i="4"/>
  <c r="G713" i="4"/>
  <c r="F713" i="4"/>
  <c r="E713" i="4"/>
  <c r="H712" i="4"/>
  <c r="G712" i="4"/>
  <c r="F712" i="4"/>
  <c r="E712" i="4"/>
  <c r="H711" i="4"/>
  <c r="G711" i="4"/>
  <c r="F711" i="4"/>
  <c r="E711" i="4"/>
  <c r="H710" i="4"/>
  <c r="G710" i="4"/>
  <c r="F710" i="4"/>
  <c r="E710" i="4"/>
  <c r="H709" i="4"/>
  <c r="G709" i="4"/>
  <c r="F709" i="4"/>
  <c r="E709" i="4"/>
  <c r="H708" i="4"/>
  <c r="G708" i="4"/>
  <c r="F708" i="4"/>
  <c r="E708" i="4"/>
  <c r="H707" i="4"/>
  <c r="G707" i="4"/>
  <c r="F707" i="4"/>
  <c r="E707" i="4"/>
  <c r="H706" i="4"/>
  <c r="G706" i="4"/>
  <c r="F706" i="4"/>
  <c r="E706" i="4"/>
  <c r="H705" i="4"/>
  <c r="G705" i="4"/>
  <c r="F705" i="4"/>
  <c r="E705" i="4"/>
  <c r="H704" i="4"/>
  <c r="G704" i="4"/>
  <c r="F704" i="4"/>
  <c r="E704" i="4"/>
  <c r="H703" i="4"/>
  <c r="G703" i="4"/>
  <c r="F703" i="4"/>
  <c r="E703" i="4"/>
  <c r="H702" i="4"/>
  <c r="G702" i="4"/>
  <c r="F702" i="4"/>
  <c r="E702" i="4"/>
  <c r="H701" i="4"/>
  <c r="G701" i="4"/>
  <c r="F701" i="4"/>
  <c r="E701" i="4"/>
  <c r="H700" i="4"/>
  <c r="G700" i="4"/>
  <c r="F700" i="4"/>
  <c r="E700" i="4"/>
  <c r="H699" i="4"/>
  <c r="G699" i="4"/>
  <c r="F699" i="4"/>
  <c r="E699" i="4"/>
  <c r="H698" i="4"/>
  <c r="G698" i="4"/>
  <c r="F698" i="4"/>
  <c r="E698" i="4"/>
  <c r="H697" i="4"/>
  <c r="G697" i="4"/>
  <c r="F697" i="4"/>
  <c r="E697" i="4"/>
  <c r="H696" i="4"/>
  <c r="G696" i="4"/>
  <c r="F696" i="4"/>
  <c r="E696" i="4"/>
  <c r="H695" i="4"/>
  <c r="G695" i="4"/>
  <c r="F695" i="4"/>
  <c r="E695" i="4"/>
  <c r="H694" i="4"/>
  <c r="G694" i="4"/>
  <c r="F694" i="4"/>
  <c r="E694" i="4"/>
  <c r="H693" i="4"/>
  <c r="G693" i="4"/>
  <c r="F693" i="4"/>
  <c r="E693" i="4"/>
  <c r="H692" i="4"/>
  <c r="G692" i="4"/>
  <c r="F692" i="4"/>
  <c r="E692" i="4"/>
  <c r="H691" i="4"/>
  <c r="G691" i="4"/>
  <c r="F691" i="4"/>
  <c r="E691" i="4"/>
  <c r="H690" i="4"/>
  <c r="G690" i="4"/>
  <c r="F690" i="4"/>
  <c r="E690" i="4"/>
  <c r="H689" i="4"/>
  <c r="G689" i="4"/>
  <c r="F689" i="4"/>
  <c r="E689" i="4"/>
  <c r="H688" i="4"/>
  <c r="G688" i="4"/>
  <c r="F688" i="4"/>
  <c r="E688" i="4"/>
  <c r="H687" i="4"/>
  <c r="G687" i="4"/>
  <c r="F687" i="4"/>
  <c r="E687" i="4"/>
  <c r="H686" i="4"/>
  <c r="G686" i="4"/>
  <c r="F686" i="4"/>
  <c r="E686" i="4"/>
  <c r="H685" i="4"/>
  <c r="G685" i="4"/>
  <c r="F685" i="4"/>
  <c r="E685" i="4"/>
  <c r="H684" i="4"/>
  <c r="G684" i="4"/>
  <c r="F684" i="4"/>
  <c r="E684" i="4"/>
  <c r="H683" i="4"/>
  <c r="G683" i="4"/>
  <c r="F683" i="4"/>
  <c r="E683" i="4"/>
  <c r="H682" i="4"/>
  <c r="G682" i="4"/>
  <c r="F682" i="4"/>
  <c r="E682" i="4"/>
  <c r="H681" i="4"/>
  <c r="G681" i="4"/>
  <c r="F681" i="4"/>
  <c r="E681" i="4"/>
  <c r="H680" i="4"/>
  <c r="G680" i="4"/>
  <c r="F680" i="4"/>
  <c r="E680" i="4"/>
  <c r="H679" i="4"/>
  <c r="G679" i="4"/>
  <c r="F679" i="4"/>
  <c r="E679" i="4"/>
  <c r="H678" i="4"/>
  <c r="G678" i="4"/>
  <c r="F678" i="4"/>
  <c r="E678" i="4"/>
  <c r="H677" i="4"/>
  <c r="G677" i="4"/>
  <c r="F677" i="4"/>
  <c r="E677" i="4"/>
  <c r="H676" i="4"/>
  <c r="G676" i="4"/>
  <c r="F676" i="4"/>
  <c r="E676" i="4"/>
  <c r="H675" i="4"/>
  <c r="G675" i="4"/>
  <c r="F675" i="4"/>
  <c r="E675" i="4"/>
  <c r="H674" i="4"/>
  <c r="G674" i="4"/>
  <c r="F674" i="4"/>
  <c r="E674" i="4"/>
  <c r="H673" i="4"/>
  <c r="G673" i="4"/>
  <c r="F673" i="4"/>
  <c r="E673" i="4"/>
  <c r="H672" i="4"/>
  <c r="G672" i="4"/>
  <c r="F672" i="4"/>
  <c r="E672" i="4"/>
  <c r="H671" i="4"/>
  <c r="G671" i="4"/>
  <c r="F671" i="4"/>
  <c r="E671" i="4"/>
  <c r="H670" i="4"/>
  <c r="G670" i="4"/>
  <c r="F670" i="4"/>
  <c r="E670" i="4"/>
  <c r="H669" i="4"/>
  <c r="G669" i="4"/>
  <c r="F669" i="4"/>
  <c r="E669" i="4"/>
  <c r="H668" i="4"/>
  <c r="G668" i="4"/>
  <c r="F668" i="4"/>
  <c r="E668" i="4"/>
  <c r="H667" i="4"/>
  <c r="G667" i="4"/>
  <c r="F667" i="4"/>
  <c r="E667" i="4"/>
  <c r="H666" i="4"/>
  <c r="G666" i="4"/>
  <c r="F666" i="4"/>
  <c r="E666" i="4"/>
  <c r="H665" i="4"/>
  <c r="G665" i="4"/>
  <c r="F665" i="4"/>
  <c r="E665" i="4"/>
  <c r="H664" i="4"/>
  <c r="G664" i="4"/>
  <c r="F664" i="4"/>
  <c r="E664" i="4"/>
  <c r="H663" i="4"/>
  <c r="G663" i="4"/>
  <c r="F663" i="4"/>
  <c r="E663" i="4"/>
  <c r="H662" i="4"/>
  <c r="G662" i="4"/>
  <c r="F662" i="4"/>
  <c r="E662" i="4"/>
  <c r="H661" i="4"/>
  <c r="G661" i="4"/>
  <c r="F661" i="4"/>
  <c r="E661" i="4"/>
  <c r="H660" i="4"/>
  <c r="G660" i="4"/>
  <c r="F660" i="4"/>
  <c r="E660" i="4"/>
  <c r="H659" i="4"/>
  <c r="G659" i="4"/>
  <c r="F659" i="4"/>
  <c r="E659" i="4"/>
  <c r="H658" i="4"/>
  <c r="G658" i="4"/>
  <c r="F658" i="4"/>
  <c r="E658" i="4"/>
  <c r="H657" i="4"/>
  <c r="G657" i="4"/>
  <c r="F657" i="4"/>
  <c r="E657" i="4"/>
  <c r="H656" i="4"/>
  <c r="G656" i="4"/>
  <c r="F656" i="4"/>
  <c r="E656" i="4"/>
  <c r="H655" i="4"/>
  <c r="G655" i="4"/>
  <c r="F655" i="4"/>
  <c r="E655" i="4"/>
  <c r="H654" i="4"/>
  <c r="G654" i="4"/>
  <c r="F654" i="4"/>
  <c r="E654" i="4"/>
  <c r="H653" i="4"/>
  <c r="G653" i="4"/>
  <c r="F653" i="4"/>
  <c r="E653" i="4"/>
  <c r="H652" i="4"/>
  <c r="G652" i="4"/>
  <c r="F652" i="4"/>
  <c r="E652" i="4"/>
  <c r="H651" i="4"/>
  <c r="G651" i="4"/>
  <c r="F651" i="4"/>
  <c r="E651" i="4"/>
  <c r="H650" i="4"/>
  <c r="G650" i="4"/>
  <c r="F650" i="4"/>
  <c r="E650" i="4"/>
  <c r="H649" i="4"/>
  <c r="G649" i="4"/>
  <c r="F649" i="4"/>
  <c r="E649" i="4"/>
  <c r="H648" i="4"/>
  <c r="G648" i="4"/>
  <c r="F648" i="4"/>
  <c r="E648" i="4"/>
  <c r="H647" i="4"/>
  <c r="G647" i="4"/>
  <c r="F647" i="4"/>
  <c r="E647" i="4"/>
  <c r="H646" i="4"/>
  <c r="G646" i="4"/>
  <c r="F646" i="4"/>
  <c r="E646" i="4"/>
  <c r="H645" i="4"/>
  <c r="G645" i="4"/>
  <c r="F645" i="4"/>
  <c r="E645" i="4"/>
  <c r="H644" i="4"/>
  <c r="G644" i="4"/>
  <c r="F644" i="4"/>
  <c r="E644" i="4"/>
  <c r="H643" i="4"/>
  <c r="G643" i="4"/>
  <c r="F643" i="4"/>
  <c r="E643" i="4"/>
  <c r="H642" i="4"/>
  <c r="G642" i="4"/>
  <c r="F642" i="4"/>
  <c r="E642" i="4"/>
  <c r="H641" i="4"/>
  <c r="G641" i="4"/>
  <c r="F641" i="4"/>
  <c r="E641" i="4"/>
  <c r="H640" i="4"/>
  <c r="G640" i="4"/>
  <c r="F640" i="4"/>
  <c r="E640" i="4"/>
  <c r="H639" i="4"/>
  <c r="G639" i="4"/>
  <c r="F639" i="4"/>
  <c r="E639" i="4"/>
  <c r="H638" i="4"/>
  <c r="G638" i="4"/>
  <c r="F638" i="4"/>
  <c r="E638" i="4"/>
  <c r="H637" i="4"/>
  <c r="G637" i="4"/>
  <c r="F637" i="4"/>
  <c r="E637" i="4"/>
  <c r="H636" i="4"/>
  <c r="G636" i="4"/>
  <c r="F636" i="4"/>
  <c r="E636" i="4"/>
  <c r="H635" i="4"/>
  <c r="G635" i="4"/>
  <c r="F635" i="4"/>
  <c r="E635" i="4"/>
  <c r="H634" i="4"/>
  <c r="G634" i="4"/>
  <c r="F634" i="4"/>
  <c r="E634" i="4"/>
  <c r="H633" i="4"/>
  <c r="G633" i="4"/>
  <c r="F633" i="4"/>
  <c r="E633" i="4"/>
  <c r="H632" i="4"/>
  <c r="G632" i="4"/>
  <c r="F632" i="4"/>
  <c r="E632" i="4"/>
  <c r="H631" i="4"/>
  <c r="G631" i="4"/>
  <c r="F631" i="4"/>
  <c r="E631" i="4"/>
  <c r="H630" i="4"/>
  <c r="G630" i="4"/>
  <c r="F630" i="4"/>
  <c r="E630" i="4"/>
  <c r="H629" i="4"/>
  <c r="G629" i="4"/>
  <c r="F629" i="4"/>
  <c r="E629" i="4"/>
  <c r="H628" i="4"/>
  <c r="G628" i="4"/>
  <c r="F628" i="4"/>
  <c r="E628" i="4"/>
  <c r="H627" i="4"/>
  <c r="G627" i="4"/>
  <c r="F627" i="4"/>
  <c r="E627" i="4"/>
  <c r="H626" i="4"/>
  <c r="G626" i="4"/>
  <c r="F626" i="4"/>
  <c r="E626" i="4"/>
  <c r="H625" i="4"/>
  <c r="G625" i="4"/>
  <c r="F625" i="4"/>
  <c r="E625" i="4"/>
  <c r="H624" i="4"/>
  <c r="G624" i="4"/>
  <c r="F624" i="4"/>
  <c r="E624" i="4"/>
  <c r="H623" i="4"/>
  <c r="G623" i="4"/>
  <c r="F623" i="4"/>
  <c r="E623" i="4"/>
  <c r="H622" i="4"/>
  <c r="G622" i="4"/>
  <c r="F622" i="4"/>
  <c r="E622" i="4"/>
  <c r="H621" i="4"/>
  <c r="G621" i="4"/>
  <c r="F621" i="4"/>
  <c r="E621" i="4"/>
  <c r="H620" i="4"/>
  <c r="G620" i="4"/>
  <c r="F620" i="4"/>
  <c r="E620" i="4"/>
  <c r="H619" i="4"/>
  <c r="G619" i="4"/>
  <c r="F619" i="4"/>
  <c r="E619" i="4"/>
  <c r="H618" i="4"/>
  <c r="G618" i="4"/>
  <c r="F618" i="4"/>
  <c r="E618" i="4"/>
  <c r="H617" i="4"/>
  <c r="G617" i="4"/>
  <c r="F617" i="4"/>
  <c r="E617" i="4"/>
  <c r="H616" i="4"/>
  <c r="G616" i="4"/>
  <c r="F616" i="4"/>
  <c r="E616" i="4"/>
  <c r="H615" i="4"/>
  <c r="G615" i="4"/>
  <c r="F615" i="4"/>
  <c r="E615" i="4"/>
  <c r="H614" i="4"/>
  <c r="G614" i="4"/>
  <c r="F614" i="4"/>
  <c r="E614" i="4"/>
  <c r="H613" i="4"/>
  <c r="G613" i="4"/>
  <c r="F613" i="4"/>
  <c r="E613" i="4"/>
  <c r="H612" i="4"/>
  <c r="G612" i="4"/>
  <c r="F612" i="4"/>
  <c r="E612" i="4"/>
  <c r="H611" i="4"/>
  <c r="G611" i="4"/>
  <c r="F611" i="4"/>
  <c r="E611" i="4"/>
  <c r="H610" i="4"/>
  <c r="G610" i="4"/>
  <c r="F610" i="4"/>
  <c r="E610" i="4"/>
  <c r="H609" i="4"/>
  <c r="G609" i="4"/>
  <c r="F609" i="4"/>
  <c r="E609" i="4"/>
  <c r="H608" i="4"/>
  <c r="G608" i="4"/>
  <c r="F608" i="4"/>
  <c r="E608" i="4"/>
  <c r="H607" i="4"/>
  <c r="G607" i="4"/>
  <c r="F607" i="4"/>
  <c r="E607" i="4"/>
  <c r="H606" i="4"/>
  <c r="G606" i="4"/>
  <c r="F606" i="4"/>
  <c r="E606" i="4"/>
  <c r="H605" i="4"/>
  <c r="G605" i="4"/>
  <c r="F605" i="4"/>
  <c r="E605" i="4"/>
  <c r="H604" i="4"/>
  <c r="G604" i="4"/>
  <c r="F604" i="4"/>
  <c r="E604" i="4"/>
  <c r="H603" i="4"/>
  <c r="G603" i="4"/>
  <c r="F603" i="4"/>
  <c r="E603" i="4"/>
  <c r="H602" i="4"/>
  <c r="G602" i="4"/>
  <c r="F602" i="4"/>
  <c r="E602" i="4"/>
  <c r="H601" i="4"/>
  <c r="G601" i="4"/>
  <c r="F601" i="4"/>
  <c r="E601" i="4"/>
  <c r="H600" i="4"/>
  <c r="G600" i="4"/>
  <c r="F600" i="4"/>
  <c r="E600" i="4"/>
  <c r="H599" i="4"/>
  <c r="G599" i="4"/>
  <c r="F599" i="4"/>
  <c r="E599" i="4"/>
  <c r="H598" i="4"/>
  <c r="G598" i="4"/>
  <c r="F598" i="4"/>
  <c r="E598" i="4"/>
  <c r="H597" i="4"/>
  <c r="G597" i="4"/>
  <c r="F597" i="4"/>
  <c r="E597" i="4"/>
  <c r="H596" i="4"/>
  <c r="G596" i="4"/>
  <c r="F596" i="4"/>
  <c r="E596" i="4"/>
  <c r="H595" i="4"/>
  <c r="G595" i="4"/>
  <c r="F595" i="4"/>
  <c r="E595" i="4"/>
  <c r="H594" i="4"/>
  <c r="G594" i="4"/>
  <c r="F594" i="4"/>
  <c r="E594" i="4"/>
  <c r="H593" i="4"/>
  <c r="G593" i="4"/>
  <c r="F593" i="4"/>
  <c r="E593" i="4"/>
  <c r="H592" i="4"/>
  <c r="G592" i="4"/>
  <c r="F592" i="4"/>
  <c r="E592" i="4"/>
  <c r="H591" i="4"/>
  <c r="G591" i="4"/>
  <c r="F591" i="4"/>
  <c r="E591" i="4"/>
  <c r="H590" i="4"/>
  <c r="G590" i="4"/>
  <c r="F590" i="4"/>
  <c r="E590" i="4"/>
  <c r="H589" i="4"/>
  <c r="G589" i="4"/>
  <c r="F589" i="4"/>
  <c r="E589" i="4"/>
  <c r="H588" i="4"/>
  <c r="G588" i="4"/>
  <c r="F588" i="4"/>
  <c r="E588" i="4"/>
  <c r="H587" i="4"/>
  <c r="G587" i="4"/>
  <c r="F587" i="4"/>
  <c r="E587" i="4"/>
  <c r="H586" i="4"/>
  <c r="G586" i="4"/>
  <c r="F586" i="4"/>
  <c r="E586" i="4"/>
  <c r="H585" i="4"/>
  <c r="G585" i="4"/>
  <c r="F585" i="4"/>
  <c r="E585" i="4"/>
  <c r="H584" i="4"/>
  <c r="G584" i="4"/>
  <c r="F584" i="4"/>
  <c r="E584" i="4"/>
  <c r="H583" i="4"/>
  <c r="G583" i="4"/>
  <c r="F583" i="4"/>
  <c r="E583" i="4"/>
  <c r="H582" i="4"/>
  <c r="G582" i="4"/>
  <c r="F582" i="4"/>
  <c r="E582" i="4"/>
  <c r="H581" i="4"/>
  <c r="G581" i="4"/>
  <c r="F581" i="4"/>
  <c r="E581" i="4"/>
  <c r="H580" i="4"/>
  <c r="G580" i="4"/>
  <c r="F580" i="4"/>
  <c r="E580" i="4"/>
  <c r="H579" i="4"/>
  <c r="G579" i="4"/>
  <c r="F579" i="4"/>
  <c r="E579" i="4"/>
  <c r="H578" i="4"/>
  <c r="G578" i="4"/>
  <c r="F578" i="4"/>
  <c r="E578" i="4"/>
  <c r="H577" i="4"/>
  <c r="G577" i="4"/>
  <c r="F577" i="4"/>
  <c r="E577" i="4"/>
  <c r="H576" i="4"/>
  <c r="G576" i="4"/>
  <c r="F576" i="4"/>
  <c r="E576" i="4"/>
  <c r="H575" i="4"/>
  <c r="G575" i="4"/>
  <c r="F575" i="4"/>
  <c r="E575" i="4"/>
  <c r="H574" i="4"/>
  <c r="G574" i="4"/>
  <c r="F574" i="4"/>
  <c r="E574" i="4"/>
  <c r="H573" i="4"/>
  <c r="G573" i="4"/>
  <c r="F573" i="4"/>
  <c r="E573" i="4"/>
  <c r="H572" i="4"/>
  <c r="G572" i="4"/>
  <c r="F572" i="4"/>
  <c r="E572" i="4"/>
  <c r="H571" i="4"/>
  <c r="G571" i="4"/>
  <c r="F571" i="4"/>
  <c r="E571" i="4"/>
  <c r="H570" i="4"/>
  <c r="G570" i="4"/>
  <c r="F570" i="4"/>
  <c r="E570" i="4"/>
  <c r="H569" i="4"/>
  <c r="G569" i="4"/>
  <c r="F569" i="4"/>
  <c r="E569" i="4"/>
  <c r="H568" i="4"/>
  <c r="G568" i="4"/>
  <c r="F568" i="4"/>
  <c r="E568" i="4"/>
  <c r="H567" i="4"/>
  <c r="G567" i="4"/>
  <c r="F567" i="4"/>
  <c r="E567" i="4"/>
  <c r="H566" i="4"/>
  <c r="G566" i="4"/>
  <c r="F566" i="4"/>
  <c r="E566" i="4"/>
  <c r="H565" i="4"/>
  <c r="G565" i="4"/>
  <c r="F565" i="4"/>
  <c r="E565" i="4"/>
  <c r="H564" i="4"/>
  <c r="G564" i="4"/>
  <c r="F564" i="4"/>
  <c r="E564" i="4"/>
  <c r="H563" i="4"/>
  <c r="G563" i="4"/>
  <c r="F563" i="4"/>
  <c r="E563" i="4"/>
  <c r="H562" i="4"/>
  <c r="G562" i="4"/>
  <c r="F562" i="4"/>
  <c r="E562" i="4"/>
  <c r="H561" i="4"/>
  <c r="G561" i="4"/>
  <c r="F561" i="4"/>
  <c r="E561" i="4"/>
  <c r="H560" i="4"/>
  <c r="G560" i="4"/>
  <c r="F560" i="4"/>
  <c r="E560" i="4"/>
  <c r="H559" i="4"/>
  <c r="G559" i="4"/>
  <c r="F559" i="4"/>
  <c r="E559" i="4"/>
  <c r="H558" i="4"/>
  <c r="G558" i="4"/>
  <c r="F558" i="4"/>
  <c r="E558" i="4"/>
  <c r="H557" i="4"/>
  <c r="G557" i="4"/>
  <c r="F557" i="4"/>
  <c r="E557" i="4"/>
  <c r="H556" i="4"/>
  <c r="G556" i="4"/>
  <c r="F556" i="4"/>
  <c r="E556" i="4"/>
  <c r="H555" i="4"/>
  <c r="G555" i="4"/>
  <c r="F555" i="4"/>
  <c r="E555" i="4"/>
  <c r="H554" i="4"/>
  <c r="G554" i="4"/>
  <c r="F554" i="4"/>
  <c r="E554" i="4"/>
  <c r="H553" i="4"/>
  <c r="G553" i="4"/>
  <c r="F553" i="4"/>
  <c r="E553" i="4"/>
  <c r="H552" i="4"/>
  <c r="G552" i="4"/>
  <c r="F552" i="4"/>
  <c r="E552" i="4"/>
  <c r="H551" i="4"/>
  <c r="G551" i="4"/>
  <c r="F551" i="4"/>
  <c r="E551" i="4"/>
  <c r="H550" i="4"/>
  <c r="G550" i="4"/>
  <c r="F550" i="4"/>
  <c r="E550" i="4"/>
  <c r="H549" i="4"/>
  <c r="G549" i="4"/>
  <c r="F549" i="4"/>
  <c r="E549" i="4"/>
  <c r="H548" i="4"/>
  <c r="G548" i="4"/>
  <c r="F548" i="4"/>
  <c r="E548" i="4"/>
  <c r="H547" i="4"/>
  <c r="G547" i="4"/>
  <c r="F547" i="4"/>
  <c r="E547" i="4"/>
  <c r="H546" i="4"/>
  <c r="G546" i="4"/>
  <c r="F546" i="4"/>
  <c r="E546" i="4"/>
  <c r="H545" i="4"/>
  <c r="G545" i="4"/>
  <c r="F545" i="4"/>
  <c r="E545" i="4"/>
  <c r="H544" i="4"/>
  <c r="G544" i="4"/>
  <c r="F544" i="4"/>
  <c r="E544" i="4"/>
  <c r="H543" i="4"/>
  <c r="G543" i="4"/>
  <c r="F543" i="4"/>
  <c r="E543" i="4"/>
  <c r="H542" i="4"/>
  <c r="G542" i="4"/>
  <c r="F542" i="4"/>
  <c r="E542" i="4"/>
  <c r="H541" i="4"/>
  <c r="G541" i="4"/>
  <c r="F541" i="4"/>
  <c r="E541" i="4"/>
  <c r="H540" i="4"/>
  <c r="G540" i="4"/>
  <c r="F540" i="4"/>
  <c r="E540" i="4"/>
  <c r="H539" i="4"/>
  <c r="G539" i="4"/>
  <c r="F539" i="4"/>
  <c r="E539" i="4"/>
  <c r="H538" i="4"/>
  <c r="G538" i="4"/>
  <c r="F538" i="4"/>
  <c r="E538" i="4"/>
  <c r="H537" i="4"/>
  <c r="G537" i="4"/>
  <c r="F537" i="4"/>
  <c r="E537" i="4"/>
  <c r="H536" i="4"/>
  <c r="G536" i="4"/>
  <c r="F536" i="4"/>
  <c r="E536" i="4"/>
  <c r="H535" i="4"/>
  <c r="G535" i="4"/>
  <c r="F535" i="4"/>
  <c r="E535" i="4"/>
  <c r="H534" i="4"/>
  <c r="G534" i="4"/>
  <c r="F534" i="4"/>
  <c r="E534" i="4"/>
  <c r="H533" i="4"/>
  <c r="G533" i="4"/>
  <c r="F533" i="4"/>
  <c r="E533" i="4"/>
  <c r="H532" i="4"/>
  <c r="G532" i="4"/>
  <c r="F532" i="4"/>
  <c r="E532" i="4"/>
  <c r="H531" i="4"/>
  <c r="G531" i="4"/>
  <c r="F531" i="4"/>
  <c r="E531" i="4"/>
  <c r="H530" i="4"/>
  <c r="G530" i="4"/>
  <c r="F530" i="4"/>
  <c r="E530" i="4"/>
  <c r="H529" i="4"/>
  <c r="G529" i="4"/>
  <c r="F529" i="4"/>
  <c r="E529" i="4"/>
  <c r="H528" i="4"/>
  <c r="G528" i="4"/>
  <c r="F528" i="4"/>
  <c r="E528" i="4"/>
  <c r="H527" i="4"/>
  <c r="G527" i="4"/>
  <c r="F527" i="4"/>
  <c r="E527" i="4"/>
  <c r="H526" i="4"/>
  <c r="G526" i="4"/>
  <c r="F526" i="4"/>
  <c r="E526" i="4"/>
  <c r="H525" i="4"/>
  <c r="G525" i="4"/>
  <c r="F525" i="4"/>
  <c r="E525" i="4"/>
  <c r="H524" i="4"/>
  <c r="G524" i="4"/>
  <c r="F524" i="4"/>
  <c r="E524" i="4"/>
  <c r="H523" i="4"/>
  <c r="G523" i="4"/>
  <c r="F523" i="4"/>
  <c r="E523" i="4"/>
  <c r="H522" i="4"/>
  <c r="G522" i="4"/>
  <c r="F522" i="4"/>
  <c r="E522" i="4"/>
  <c r="H521" i="4"/>
  <c r="G521" i="4"/>
  <c r="F521" i="4"/>
  <c r="E521" i="4"/>
  <c r="H520" i="4"/>
  <c r="G520" i="4"/>
  <c r="F520" i="4"/>
  <c r="E520" i="4"/>
  <c r="H519" i="4"/>
  <c r="G519" i="4"/>
  <c r="F519" i="4"/>
  <c r="E519" i="4"/>
  <c r="H518" i="4"/>
  <c r="G518" i="4"/>
  <c r="F518" i="4"/>
  <c r="E518" i="4"/>
  <c r="H517" i="4"/>
  <c r="G517" i="4"/>
  <c r="F517" i="4"/>
  <c r="E517" i="4"/>
  <c r="H516" i="4"/>
  <c r="G516" i="4"/>
  <c r="F516" i="4"/>
  <c r="E516" i="4"/>
  <c r="H515" i="4"/>
  <c r="G515" i="4"/>
  <c r="F515" i="4"/>
  <c r="E515" i="4"/>
  <c r="H514" i="4"/>
  <c r="G514" i="4"/>
  <c r="F514" i="4"/>
  <c r="E514" i="4"/>
  <c r="H513" i="4"/>
  <c r="G513" i="4"/>
  <c r="F513" i="4"/>
  <c r="E513" i="4"/>
  <c r="H512" i="4"/>
  <c r="G512" i="4"/>
  <c r="F512" i="4"/>
  <c r="E512" i="4"/>
  <c r="H511" i="4"/>
  <c r="G511" i="4"/>
  <c r="F511" i="4"/>
  <c r="E511" i="4"/>
  <c r="H510" i="4"/>
  <c r="G510" i="4"/>
  <c r="F510" i="4"/>
  <c r="E510" i="4"/>
  <c r="H509" i="4"/>
  <c r="G509" i="4"/>
  <c r="F509" i="4"/>
  <c r="E509" i="4"/>
  <c r="H508" i="4"/>
  <c r="G508" i="4"/>
  <c r="F508" i="4"/>
  <c r="E508" i="4"/>
  <c r="H507" i="4"/>
  <c r="G507" i="4"/>
  <c r="F507" i="4"/>
  <c r="E507" i="4"/>
  <c r="H506" i="4"/>
  <c r="G506" i="4"/>
  <c r="F506" i="4"/>
  <c r="E506" i="4"/>
  <c r="H505" i="4"/>
  <c r="G505" i="4"/>
  <c r="F505" i="4"/>
  <c r="E505" i="4"/>
  <c r="H504" i="4"/>
  <c r="G504" i="4"/>
  <c r="F504" i="4"/>
  <c r="E504" i="4"/>
  <c r="H503" i="4"/>
  <c r="G503" i="4"/>
  <c r="F503" i="4"/>
  <c r="E503" i="4"/>
  <c r="H502" i="4"/>
  <c r="G502" i="4"/>
  <c r="F502" i="4"/>
  <c r="E502" i="4"/>
  <c r="H501" i="4"/>
  <c r="G501" i="4"/>
  <c r="F501" i="4"/>
  <c r="E501" i="4"/>
  <c r="H500" i="4"/>
  <c r="G500" i="4"/>
  <c r="F500" i="4"/>
  <c r="E500" i="4"/>
  <c r="H499" i="4"/>
  <c r="G499" i="4"/>
  <c r="F499" i="4"/>
  <c r="E499" i="4"/>
  <c r="H498" i="4"/>
  <c r="G498" i="4"/>
  <c r="F498" i="4"/>
  <c r="E498" i="4"/>
  <c r="H497" i="4"/>
  <c r="G497" i="4"/>
  <c r="F497" i="4"/>
  <c r="E497" i="4"/>
  <c r="H496" i="4"/>
  <c r="G496" i="4"/>
  <c r="F496" i="4"/>
  <c r="E496" i="4"/>
  <c r="H495" i="4"/>
  <c r="G495" i="4"/>
  <c r="F495" i="4"/>
  <c r="E495" i="4"/>
  <c r="H494" i="4"/>
  <c r="G494" i="4"/>
  <c r="F494" i="4"/>
  <c r="E494" i="4"/>
  <c r="H493" i="4"/>
  <c r="G493" i="4"/>
  <c r="F493" i="4"/>
  <c r="E493" i="4"/>
  <c r="H492" i="4"/>
  <c r="G492" i="4"/>
  <c r="F492" i="4"/>
  <c r="E492" i="4"/>
  <c r="H491" i="4"/>
  <c r="G491" i="4"/>
  <c r="F491" i="4"/>
  <c r="E491" i="4"/>
  <c r="H490" i="4"/>
  <c r="G490" i="4"/>
  <c r="F490" i="4"/>
  <c r="E490" i="4"/>
  <c r="H489" i="4"/>
  <c r="G489" i="4"/>
  <c r="F489" i="4"/>
  <c r="E489" i="4"/>
  <c r="H488" i="4"/>
  <c r="G488" i="4"/>
  <c r="F488" i="4"/>
  <c r="E488" i="4"/>
  <c r="H487" i="4"/>
  <c r="G487" i="4"/>
  <c r="F487" i="4"/>
  <c r="E487" i="4"/>
  <c r="H486" i="4"/>
  <c r="G486" i="4"/>
  <c r="F486" i="4"/>
  <c r="E486" i="4"/>
  <c r="H485" i="4"/>
  <c r="G485" i="4"/>
  <c r="F485" i="4"/>
  <c r="E485" i="4"/>
  <c r="H484" i="4"/>
  <c r="G484" i="4"/>
  <c r="F484" i="4"/>
  <c r="E484" i="4"/>
  <c r="H483" i="4"/>
  <c r="G483" i="4"/>
  <c r="F483" i="4"/>
  <c r="E483" i="4"/>
  <c r="H482" i="4"/>
  <c r="G482" i="4"/>
  <c r="F482" i="4"/>
  <c r="E482" i="4"/>
  <c r="H481" i="4"/>
  <c r="G481" i="4"/>
  <c r="F481" i="4"/>
  <c r="E481" i="4"/>
  <c r="H480" i="4"/>
  <c r="G480" i="4"/>
  <c r="F480" i="4"/>
  <c r="E480" i="4"/>
  <c r="H479" i="4"/>
  <c r="G479" i="4"/>
  <c r="F479" i="4"/>
  <c r="E479" i="4"/>
  <c r="H478" i="4"/>
  <c r="G478" i="4"/>
  <c r="F478" i="4"/>
  <c r="E478" i="4"/>
  <c r="H477" i="4"/>
  <c r="G477" i="4"/>
  <c r="F477" i="4"/>
  <c r="E477" i="4"/>
  <c r="H476" i="4"/>
  <c r="G476" i="4"/>
  <c r="F476" i="4"/>
  <c r="E476" i="4"/>
  <c r="H475" i="4"/>
  <c r="G475" i="4"/>
  <c r="F475" i="4"/>
  <c r="E475" i="4"/>
  <c r="H474" i="4"/>
  <c r="G474" i="4"/>
  <c r="F474" i="4"/>
  <c r="E474" i="4"/>
  <c r="H473" i="4"/>
  <c r="G473" i="4"/>
  <c r="F473" i="4"/>
  <c r="E473" i="4"/>
  <c r="H472" i="4"/>
  <c r="G472" i="4"/>
  <c r="F472" i="4"/>
  <c r="E472" i="4"/>
  <c r="H471" i="4"/>
  <c r="G471" i="4"/>
  <c r="F471" i="4"/>
  <c r="E471" i="4"/>
  <c r="H470" i="4"/>
  <c r="G470" i="4"/>
  <c r="F470" i="4"/>
  <c r="E470" i="4"/>
  <c r="H469" i="4"/>
  <c r="G469" i="4"/>
  <c r="F469" i="4"/>
  <c r="E469" i="4"/>
  <c r="H468" i="4"/>
  <c r="G468" i="4"/>
  <c r="F468" i="4"/>
  <c r="E468" i="4"/>
  <c r="H467" i="4"/>
  <c r="G467" i="4"/>
  <c r="F467" i="4"/>
  <c r="E467" i="4"/>
  <c r="H466" i="4"/>
  <c r="G466" i="4"/>
  <c r="F466" i="4"/>
  <c r="E466" i="4"/>
  <c r="H465" i="4"/>
  <c r="G465" i="4"/>
  <c r="F465" i="4"/>
  <c r="E465" i="4"/>
  <c r="H464" i="4"/>
  <c r="G464" i="4"/>
  <c r="F464" i="4"/>
  <c r="E464" i="4"/>
  <c r="H463" i="4"/>
  <c r="G463" i="4"/>
  <c r="F463" i="4"/>
  <c r="E463" i="4"/>
  <c r="H462" i="4"/>
  <c r="G462" i="4"/>
  <c r="F462" i="4"/>
  <c r="E462" i="4"/>
  <c r="H461" i="4"/>
  <c r="G461" i="4"/>
  <c r="F461" i="4"/>
  <c r="E461" i="4"/>
  <c r="H460" i="4"/>
  <c r="G460" i="4"/>
  <c r="F460" i="4"/>
  <c r="E460" i="4"/>
  <c r="H459" i="4"/>
  <c r="G459" i="4"/>
  <c r="F459" i="4"/>
  <c r="E459" i="4"/>
  <c r="H458" i="4"/>
  <c r="G458" i="4"/>
  <c r="F458" i="4"/>
  <c r="E458" i="4"/>
  <c r="H457" i="4"/>
  <c r="G457" i="4"/>
  <c r="F457" i="4"/>
  <c r="E457" i="4"/>
  <c r="H456" i="4"/>
  <c r="G456" i="4"/>
  <c r="F456" i="4"/>
  <c r="E456" i="4"/>
  <c r="H455" i="4"/>
  <c r="G455" i="4"/>
  <c r="F455" i="4"/>
  <c r="E455" i="4"/>
  <c r="H454" i="4"/>
  <c r="G454" i="4"/>
  <c r="F454" i="4"/>
  <c r="E454" i="4"/>
  <c r="H453" i="4"/>
  <c r="G453" i="4"/>
  <c r="F453" i="4"/>
  <c r="E453" i="4"/>
  <c r="H452" i="4"/>
  <c r="G452" i="4"/>
  <c r="F452" i="4"/>
  <c r="E452" i="4"/>
  <c r="H451" i="4"/>
  <c r="G451" i="4"/>
  <c r="F451" i="4"/>
  <c r="E451" i="4"/>
  <c r="H450" i="4"/>
  <c r="G450" i="4"/>
  <c r="F450" i="4"/>
  <c r="E450" i="4"/>
  <c r="H449" i="4"/>
  <c r="G449" i="4"/>
  <c r="F449" i="4"/>
  <c r="E449" i="4"/>
  <c r="H448" i="4"/>
  <c r="G448" i="4"/>
  <c r="F448" i="4"/>
  <c r="E448" i="4"/>
  <c r="H447" i="4"/>
  <c r="G447" i="4"/>
  <c r="F447" i="4"/>
  <c r="E447" i="4"/>
  <c r="H446" i="4"/>
  <c r="G446" i="4"/>
  <c r="F446" i="4"/>
  <c r="E446" i="4"/>
  <c r="H445" i="4"/>
  <c r="G445" i="4"/>
  <c r="F445" i="4"/>
  <c r="E445" i="4"/>
  <c r="H444" i="4"/>
  <c r="G444" i="4"/>
  <c r="F444" i="4"/>
  <c r="E444" i="4"/>
  <c r="H443" i="4"/>
  <c r="G443" i="4"/>
  <c r="F443" i="4"/>
  <c r="E443" i="4"/>
  <c r="H442" i="4"/>
  <c r="G442" i="4"/>
  <c r="F442" i="4"/>
  <c r="E442" i="4"/>
  <c r="H441" i="4"/>
  <c r="G441" i="4"/>
  <c r="F441" i="4"/>
  <c r="E441" i="4"/>
  <c r="H440" i="4"/>
  <c r="G440" i="4"/>
  <c r="F440" i="4"/>
  <c r="E440" i="4"/>
  <c r="H439" i="4"/>
  <c r="G439" i="4"/>
  <c r="F439" i="4"/>
  <c r="E439" i="4"/>
  <c r="H438" i="4"/>
  <c r="G438" i="4"/>
  <c r="F438" i="4"/>
  <c r="E438" i="4"/>
  <c r="H437" i="4"/>
  <c r="G437" i="4"/>
  <c r="F437" i="4"/>
  <c r="E437" i="4"/>
  <c r="H436" i="4"/>
  <c r="G436" i="4"/>
  <c r="F436" i="4"/>
  <c r="E436" i="4"/>
  <c r="H435" i="4"/>
  <c r="G435" i="4"/>
  <c r="F435" i="4"/>
  <c r="E435" i="4"/>
  <c r="H434" i="4"/>
  <c r="G434" i="4"/>
  <c r="F434" i="4"/>
  <c r="E434" i="4"/>
  <c r="H433" i="4"/>
  <c r="G433" i="4"/>
  <c r="F433" i="4"/>
  <c r="E433" i="4"/>
  <c r="H432" i="4"/>
  <c r="G432" i="4"/>
  <c r="F432" i="4"/>
  <c r="E432" i="4"/>
  <c r="H431" i="4"/>
  <c r="G431" i="4"/>
  <c r="F431" i="4"/>
  <c r="E431" i="4"/>
  <c r="H430" i="4"/>
  <c r="G430" i="4"/>
  <c r="F430" i="4"/>
  <c r="E430" i="4"/>
  <c r="H429" i="4"/>
  <c r="G429" i="4"/>
  <c r="F429" i="4"/>
  <c r="E429" i="4"/>
  <c r="H428" i="4"/>
  <c r="G428" i="4"/>
  <c r="F428" i="4"/>
  <c r="E428" i="4"/>
  <c r="H427" i="4"/>
  <c r="G427" i="4"/>
  <c r="F427" i="4"/>
  <c r="E427" i="4"/>
  <c r="H426" i="4"/>
  <c r="G426" i="4"/>
  <c r="F426" i="4"/>
  <c r="E426" i="4"/>
  <c r="H425" i="4"/>
  <c r="G425" i="4"/>
  <c r="F425" i="4"/>
  <c r="E425" i="4"/>
  <c r="H424" i="4"/>
  <c r="G424" i="4"/>
  <c r="F424" i="4"/>
  <c r="E424" i="4"/>
  <c r="H423" i="4"/>
  <c r="G423" i="4"/>
  <c r="F423" i="4"/>
  <c r="E423" i="4"/>
  <c r="H422" i="4"/>
  <c r="G422" i="4"/>
  <c r="F422" i="4"/>
  <c r="E422" i="4"/>
  <c r="H421" i="4"/>
  <c r="G421" i="4"/>
  <c r="F421" i="4"/>
  <c r="E421" i="4"/>
  <c r="H420" i="4"/>
  <c r="G420" i="4"/>
  <c r="F420" i="4"/>
  <c r="E420" i="4"/>
  <c r="H419" i="4"/>
  <c r="G419" i="4"/>
  <c r="F419" i="4"/>
  <c r="E419" i="4"/>
  <c r="H418" i="4"/>
  <c r="G418" i="4"/>
  <c r="F418" i="4"/>
  <c r="E418" i="4"/>
  <c r="H417" i="4"/>
  <c r="G417" i="4"/>
  <c r="F417" i="4"/>
  <c r="E417" i="4"/>
  <c r="H416" i="4"/>
  <c r="G416" i="4"/>
  <c r="F416" i="4"/>
  <c r="E416" i="4"/>
  <c r="H415" i="4"/>
  <c r="G415" i="4"/>
  <c r="F415" i="4"/>
  <c r="E415" i="4"/>
  <c r="H414" i="4"/>
  <c r="G414" i="4"/>
  <c r="F414" i="4"/>
  <c r="E414" i="4"/>
  <c r="H413" i="4"/>
  <c r="G413" i="4"/>
  <c r="F413" i="4"/>
  <c r="E413" i="4"/>
  <c r="H412" i="4"/>
  <c r="G412" i="4"/>
  <c r="F412" i="4"/>
  <c r="E412" i="4"/>
  <c r="H411" i="4"/>
  <c r="G411" i="4"/>
  <c r="F411" i="4"/>
  <c r="E411" i="4"/>
  <c r="H410" i="4"/>
  <c r="G410" i="4"/>
  <c r="F410" i="4"/>
  <c r="E410" i="4"/>
  <c r="H409" i="4"/>
  <c r="G409" i="4"/>
  <c r="F409" i="4"/>
  <c r="E409" i="4"/>
  <c r="H408" i="4"/>
  <c r="G408" i="4"/>
  <c r="F408" i="4"/>
  <c r="E408" i="4"/>
  <c r="H407" i="4"/>
  <c r="G407" i="4"/>
  <c r="F407" i="4"/>
  <c r="E407" i="4"/>
  <c r="H406" i="4"/>
  <c r="G406" i="4"/>
  <c r="F406" i="4"/>
  <c r="E406" i="4"/>
  <c r="H405" i="4"/>
  <c r="G405" i="4"/>
  <c r="F405" i="4"/>
  <c r="E405" i="4"/>
  <c r="H404" i="4"/>
  <c r="G404" i="4"/>
  <c r="F404" i="4"/>
  <c r="E404" i="4"/>
  <c r="H403" i="4"/>
  <c r="G403" i="4"/>
  <c r="F403" i="4"/>
  <c r="E403" i="4"/>
  <c r="H402" i="4"/>
  <c r="G402" i="4"/>
  <c r="F402" i="4"/>
  <c r="E402" i="4"/>
  <c r="H401" i="4"/>
  <c r="G401" i="4"/>
  <c r="F401" i="4"/>
  <c r="E401" i="4"/>
  <c r="H400" i="4"/>
  <c r="G400" i="4"/>
  <c r="F400" i="4"/>
  <c r="E400" i="4"/>
  <c r="H399" i="4"/>
  <c r="G399" i="4"/>
  <c r="F399" i="4"/>
  <c r="E399" i="4"/>
  <c r="H398" i="4"/>
  <c r="G398" i="4"/>
  <c r="F398" i="4"/>
  <c r="E398" i="4"/>
  <c r="H397" i="4"/>
  <c r="G397" i="4"/>
  <c r="F397" i="4"/>
  <c r="E397" i="4"/>
  <c r="H396" i="4"/>
  <c r="G396" i="4"/>
  <c r="F396" i="4"/>
  <c r="E396" i="4"/>
  <c r="H395" i="4"/>
  <c r="G395" i="4"/>
  <c r="F395" i="4"/>
  <c r="E395" i="4"/>
  <c r="H394" i="4"/>
  <c r="G394" i="4"/>
  <c r="F394" i="4"/>
  <c r="E394" i="4"/>
  <c r="H393" i="4"/>
  <c r="G393" i="4"/>
  <c r="F393" i="4"/>
  <c r="E393" i="4"/>
  <c r="H392" i="4"/>
  <c r="G392" i="4"/>
  <c r="F392" i="4"/>
  <c r="E392" i="4"/>
  <c r="H391" i="4"/>
  <c r="G391" i="4"/>
  <c r="F391" i="4"/>
  <c r="E391" i="4"/>
  <c r="H390" i="4"/>
  <c r="G390" i="4"/>
  <c r="F390" i="4"/>
  <c r="E390" i="4"/>
  <c r="H389" i="4"/>
  <c r="G389" i="4"/>
  <c r="F389" i="4"/>
  <c r="E389" i="4"/>
  <c r="H388" i="4"/>
  <c r="G388" i="4"/>
  <c r="F388" i="4"/>
  <c r="E388" i="4"/>
  <c r="H387" i="4"/>
  <c r="G387" i="4"/>
  <c r="F387" i="4"/>
  <c r="E387" i="4"/>
  <c r="H386" i="4"/>
  <c r="G386" i="4"/>
  <c r="F386" i="4"/>
  <c r="E386" i="4"/>
  <c r="H385" i="4"/>
  <c r="G385" i="4"/>
  <c r="F385" i="4"/>
  <c r="E385" i="4"/>
  <c r="H384" i="4"/>
  <c r="G384" i="4"/>
  <c r="F384" i="4"/>
  <c r="E384" i="4"/>
  <c r="H383" i="4"/>
  <c r="G383" i="4"/>
  <c r="F383" i="4"/>
  <c r="E383" i="4"/>
  <c r="H382" i="4"/>
  <c r="G382" i="4"/>
  <c r="F382" i="4"/>
  <c r="E382" i="4"/>
  <c r="H381" i="4"/>
  <c r="G381" i="4"/>
  <c r="F381" i="4"/>
  <c r="E381" i="4"/>
  <c r="H380" i="4"/>
  <c r="G380" i="4"/>
  <c r="F380" i="4"/>
  <c r="E380" i="4"/>
  <c r="H379" i="4"/>
  <c r="G379" i="4"/>
  <c r="F379" i="4"/>
  <c r="E379" i="4"/>
  <c r="H378" i="4"/>
  <c r="G378" i="4"/>
  <c r="F378" i="4"/>
  <c r="E378" i="4"/>
  <c r="H377" i="4"/>
  <c r="G377" i="4"/>
  <c r="F377" i="4"/>
  <c r="E377" i="4"/>
  <c r="H376" i="4"/>
  <c r="G376" i="4"/>
  <c r="F376" i="4"/>
  <c r="E376" i="4"/>
  <c r="H375" i="4"/>
  <c r="G375" i="4"/>
  <c r="F375" i="4"/>
  <c r="E375" i="4"/>
  <c r="H374" i="4"/>
  <c r="G374" i="4"/>
  <c r="F374" i="4"/>
  <c r="E374" i="4"/>
  <c r="H373" i="4"/>
  <c r="G373" i="4"/>
  <c r="F373" i="4"/>
  <c r="E373" i="4"/>
  <c r="H372" i="4"/>
  <c r="G372" i="4"/>
  <c r="F372" i="4"/>
  <c r="E372" i="4"/>
  <c r="H371" i="4"/>
  <c r="G371" i="4"/>
  <c r="F371" i="4"/>
  <c r="E371" i="4"/>
  <c r="H370" i="4"/>
  <c r="G370" i="4"/>
  <c r="F370" i="4"/>
  <c r="E370" i="4"/>
  <c r="H369" i="4"/>
  <c r="G369" i="4"/>
  <c r="F369" i="4"/>
  <c r="E369" i="4"/>
  <c r="H368" i="4"/>
  <c r="G368" i="4"/>
  <c r="F368" i="4"/>
  <c r="E368" i="4"/>
  <c r="H367" i="4"/>
  <c r="G367" i="4"/>
  <c r="F367" i="4"/>
  <c r="E367" i="4"/>
  <c r="H366" i="4"/>
  <c r="G366" i="4"/>
  <c r="F366" i="4"/>
  <c r="E366" i="4"/>
  <c r="H365" i="4"/>
  <c r="G365" i="4"/>
  <c r="F365" i="4"/>
  <c r="E365" i="4"/>
  <c r="H364" i="4"/>
  <c r="G364" i="4"/>
  <c r="F364" i="4"/>
  <c r="E364" i="4"/>
  <c r="H363" i="4"/>
  <c r="G363" i="4"/>
  <c r="F363" i="4"/>
  <c r="E363" i="4"/>
  <c r="H362" i="4"/>
  <c r="G362" i="4"/>
  <c r="F362" i="4"/>
  <c r="E362" i="4"/>
  <c r="H361" i="4"/>
  <c r="G361" i="4"/>
  <c r="F361" i="4"/>
  <c r="E361" i="4"/>
  <c r="H360" i="4"/>
  <c r="G360" i="4"/>
  <c r="F360" i="4"/>
  <c r="E360" i="4"/>
  <c r="H359" i="4"/>
  <c r="G359" i="4"/>
  <c r="F359" i="4"/>
  <c r="E359" i="4"/>
  <c r="H358" i="4"/>
  <c r="G358" i="4"/>
  <c r="F358" i="4"/>
  <c r="E358" i="4"/>
  <c r="H357" i="4"/>
  <c r="G357" i="4"/>
  <c r="F357" i="4"/>
  <c r="E357" i="4"/>
  <c r="H356" i="4"/>
  <c r="G356" i="4"/>
  <c r="F356" i="4"/>
  <c r="E356" i="4"/>
  <c r="H355" i="4"/>
  <c r="G355" i="4"/>
  <c r="F355" i="4"/>
  <c r="E355" i="4"/>
  <c r="H354" i="4"/>
  <c r="G354" i="4"/>
  <c r="F354" i="4"/>
  <c r="E354" i="4"/>
  <c r="H353" i="4"/>
  <c r="G353" i="4"/>
  <c r="F353" i="4"/>
  <c r="E353" i="4"/>
  <c r="H352" i="4"/>
  <c r="G352" i="4"/>
  <c r="F352" i="4"/>
  <c r="E352" i="4"/>
  <c r="H351" i="4"/>
  <c r="G351" i="4"/>
  <c r="F351" i="4"/>
  <c r="E351" i="4"/>
  <c r="H350" i="4"/>
  <c r="G350" i="4"/>
  <c r="F350" i="4"/>
  <c r="E350" i="4"/>
  <c r="H349" i="4"/>
  <c r="G349" i="4"/>
  <c r="F349" i="4"/>
  <c r="E349" i="4"/>
  <c r="H348" i="4"/>
  <c r="G348" i="4"/>
  <c r="F348" i="4"/>
  <c r="E348" i="4"/>
  <c r="H347" i="4"/>
  <c r="G347" i="4"/>
  <c r="F347" i="4"/>
  <c r="E347" i="4"/>
  <c r="H346" i="4"/>
  <c r="G346" i="4"/>
  <c r="F346" i="4"/>
  <c r="E346" i="4"/>
  <c r="H345" i="4"/>
  <c r="G345" i="4"/>
  <c r="F345" i="4"/>
  <c r="E345" i="4"/>
  <c r="H344" i="4"/>
  <c r="G344" i="4"/>
  <c r="F344" i="4"/>
  <c r="E344" i="4"/>
  <c r="H343" i="4"/>
  <c r="G343" i="4"/>
  <c r="F343" i="4"/>
  <c r="E343" i="4"/>
  <c r="H342" i="4"/>
  <c r="G342" i="4"/>
  <c r="F342" i="4"/>
  <c r="E342" i="4"/>
  <c r="H341" i="4"/>
  <c r="G341" i="4"/>
  <c r="F341" i="4"/>
  <c r="E341" i="4"/>
  <c r="H340" i="4"/>
  <c r="G340" i="4"/>
  <c r="F340" i="4"/>
  <c r="E340" i="4"/>
  <c r="H339" i="4"/>
  <c r="G339" i="4"/>
  <c r="F339" i="4"/>
  <c r="E339" i="4"/>
  <c r="H338" i="4"/>
  <c r="G338" i="4"/>
  <c r="F338" i="4"/>
  <c r="E338" i="4"/>
  <c r="H337" i="4"/>
  <c r="G337" i="4"/>
  <c r="F337" i="4"/>
  <c r="E337" i="4"/>
  <c r="H336" i="4"/>
  <c r="G336" i="4"/>
  <c r="F336" i="4"/>
  <c r="E336" i="4"/>
  <c r="H335" i="4"/>
  <c r="G335" i="4"/>
  <c r="F335" i="4"/>
  <c r="E335" i="4"/>
  <c r="H334" i="4"/>
  <c r="G334" i="4"/>
  <c r="F334" i="4"/>
  <c r="E334" i="4"/>
  <c r="H333" i="4"/>
  <c r="G333" i="4"/>
  <c r="F333" i="4"/>
  <c r="E333" i="4"/>
  <c r="H332" i="4"/>
  <c r="G332" i="4"/>
  <c r="F332" i="4"/>
  <c r="E332" i="4"/>
  <c r="H331" i="4"/>
  <c r="G331" i="4"/>
  <c r="F331" i="4"/>
  <c r="E331" i="4"/>
  <c r="H330" i="4"/>
  <c r="G330" i="4"/>
  <c r="F330" i="4"/>
  <c r="E330" i="4"/>
  <c r="H329" i="4"/>
  <c r="G329" i="4"/>
  <c r="F329" i="4"/>
  <c r="E329" i="4"/>
  <c r="H328" i="4"/>
  <c r="G328" i="4"/>
  <c r="F328" i="4"/>
  <c r="E328" i="4"/>
  <c r="H327" i="4"/>
  <c r="G327" i="4"/>
  <c r="F327" i="4"/>
  <c r="E327" i="4"/>
  <c r="H326" i="4"/>
  <c r="G326" i="4"/>
  <c r="F326" i="4"/>
  <c r="E326" i="4"/>
  <c r="H325" i="4"/>
  <c r="G325" i="4"/>
  <c r="F325" i="4"/>
  <c r="E325" i="4"/>
  <c r="H324" i="4"/>
  <c r="G324" i="4"/>
  <c r="F324" i="4"/>
  <c r="E324" i="4"/>
  <c r="H323" i="4"/>
  <c r="G323" i="4"/>
  <c r="F323" i="4"/>
  <c r="E323" i="4"/>
  <c r="H322" i="4"/>
  <c r="G322" i="4"/>
  <c r="F322" i="4"/>
  <c r="E322" i="4"/>
  <c r="H321" i="4"/>
  <c r="G321" i="4"/>
  <c r="F321" i="4"/>
  <c r="E321" i="4"/>
  <c r="H320" i="4"/>
  <c r="G320" i="4"/>
  <c r="F320" i="4"/>
  <c r="E320" i="4"/>
  <c r="H319" i="4"/>
  <c r="G319" i="4"/>
  <c r="F319" i="4"/>
  <c r="E319" i="4"/>
  <c r="H318" i="4"/>
  <c r="G318" i="4"/>
  <c r="F318" i="4"/>
  <c r="E318" i="4"/>
  <c r="H317" i="4"/>
  <c r="G317" i="4"/>
  <c r="F317" i="4"/>
  <c r="E317" i="4"/>
  <c r="H316" i="4"/>
  <c r="G316" i="4"/>
  <c r="F316" i="4"/>
  <c r="E316" i="4"/>
  <c r="H315" i="4"/>
  <c r="G315" i="4"/>
  <c r="F315" i="4"/>
  <c r="E315" i="4"/>
  <c r="H314" i="4"/>
  <c r="G314" i="4"/>
  <c r="F314" i="4"/>
  <c r="E314" i="4"/>
  <c r="H313" i="4"/>
  <c r="G313" i="4"/>
  <c r="F313" i="4"/>
  <c r="E313" i="4"/>
  <c r="H312" i="4"/>
  <c r="G312" i="4"/>
  <c r="F312" i="4"/>
  <c r="E312" i="4"/>
  <c r="H311" i="4"/>
  <c r="G311" i="4"/>
  <c r="F311" i="4"/>
  <c r="E311" i="4"/>
  <c r="H310" i="4"/>
  <c r="G310" i="4"/>
  <c r="F310" i="4"/>
  <c r="E310" i="4"/>
  <c r="H309" i="4"/>
  <c r="G309" i="4"/>
  <c r="F309" i="4"/>
  <c r="E309" i="4"/>
  <c r="H308" i="4"/>
  <c r="G308" i="4"/>
  <c r="F308" i="4"/>
  <c r="E308" i="4"/>
  <c r="H307" i="4"/>
  <c r="G307" i="4"/>
  <c r="F307" i="4"/>
  <c r="E307" i="4"/>
  <c r="H306" i="4"/>
  <c r="G306" i="4"/>
  <c r="F306" i="4"/>
  <c r="E306" i="4"/>
  <c r="H305" i="4"/>
  <c r="G305" i="4"/>
  <c r="F305" i="4"/>
  <c r="E305" i="4"/>
  <c r="H304" i="4"/>
  <c r="G304" i="4"/>
  <c r="F304" i="4"/>
  <c r="E304" i="4"/>
  <c r="H303" i="4"/>
  <c r="G303" i="4"/>
  <c r="F303" i="4"/>
  <c r="E303" i="4"/>
  <c r="H302" i="4"/>
  <c r="G302" i="4"/>
  <c r="F302" i="4"/>
  <c r="E302" i="4"/>
  <c r="H301" i="4"/>
  <c r="G301" i="4"/>
  <c r="F301" i="4"/>
  <c r="E301" i="4"/>
  <c r="H300" i="4"/>
  <c r="G300" i="4"/>
  <c r="F300" i="4"/>
  <c r="E300" i="4"/>
  <c r="H299" i="4"/>
  <c r="G299" i="4"/>
  <c r="F299" i="4"/>
  <c r="E299" i="4"/>
  <c r="H298" i="4"/>
  <c r="G298" i="4"/>
  <c r="F298" i="4"/>
  <c r="E298" i="4"/>
  <c r="H297" i="4"/>
  <c r="G297" i="4"/>
  <c r="F297" i="4"/>
  <c r="E297" i="4"/>
  <c r="H296" i="4"/>
  <c r="G296" i="4"/>
  <c r="F296" i="4"/>
  <c r="E296" i="4"/>
  <c r="H295" i="4"/>
  <c r="G295" i="4"/>
  <c r="F295" i="4"/>
  <c r="E295" i="4"/>
  <c r="H294" i="4"/>
  <c r="G294" i="4"/>
  <c r="F294" i="4"/>
  <c r="E294" i="4"/>
  <c r="H293" i="4"/>
  <c r="G293" i="4"/>
  <c r="F293" i="4"/>
  <c r="E293" i="4"/>
  <c r="H292" i="4"/>
  <c r="G292" i="4"/>
  <c r="F292" i="4"/>
  <c r="E292" i="4"/>
  <c r="H291" i="4"/>
  <c r="G291" i="4"/>
  <c r="F291" i="4"/>
  <c r="E291" i="4"/>
  <c r="H290" i="4"/>
  <c r="G290" i="4"/>
  <c r="F290" i="4"/>
  <c r="E290" i="4"/>
  <c r="H289" i="4"/>
  <c r="G289" i="4"/>
  <c r="F289" i="4"/>
  <c r="E289" i="4"/>
  <c r="H288" i="4"/>
  <c r="G288" i="4"/>
  <c r="F288" i="4"/>
  <c r="E288" i="4"/>
  <c r="H287" i="4"/>
  <c r="G287" i="4"/>
  <c r="F287" i="4"/>
  <c r="E287" i="4"/>
  <c r="H286" i="4"/>
  <c r="G286" i="4"/>
  <c r="F286" i="4"/>
  <c r="E286" i="4"/>
  <c r="H285" i="4"/>
  <c r="G285" i="4"/>
  <c r="F285" i="4"/>
  <c r="E285" i="4"/>
  <c r="H284" i="4"/>
  <c r="G284" i="4"/>
  <c r="F284" i="4"/>
  <c r="E284" i="4"/>
  <c r="H283" i="4"/>
  <c r="G283" i="4"/>
  <c r="F283" i="4"/>
  <c r="E283" i="4"/>
  <c r="H282" i="4"/>
  <c r="G282" i="4"/>
  <c r="F282" i="4"/>
  <c r="E282" i="4"/>
  <c r="H281" i="4"/>
  <c r="G281" i="4"/>
  <c r="F281" i="4"/>
  <c r="E281" i="4"/>
  <c r="H280" i="4"/>
  <c r="G280" i="4"/>
  <c r="F280" i="4"/>
  <c r="E280" i="4"/>
  <c r="H279" i="4"/>
  <c r="G279" i="4"/>
  <c r="F279" i="4"/>
  <c r="E279" i="4"/>
  <c r="H278" i="4"/>
  <c r="G278" i="4"/>
  <c r="F278" i="4"/>
  <c r="E278" i="4"/>
  <c r="H277" i="4"/>
  <c r="G277" i="4"/>
  <c r="F277" i="4"/>
  <c r="E277" i="4"/>
  <c r="H276" i="4"/>
  <c r="G276" i="4"/>
  <c r="F276" i="4"/>
  <c r="E276" i="4"/>
  <c r="H275" i="4"/>
  <c r="G275" i="4"/>
  <c r="F275" i="4"/>
  <c r="E275" i="4"/>
  <c r="H274" i="4"/>
  <c r="G274" i="4"/>
  <c r="F274" i="4"/>
  <c r="E274" i="4"/>
  <c r="H273" i="4"/>
  <c r="G273" i="4"/>
  <c r="F273" i="4"/>
  <c r="E273" i="4"/>
  <c r="H272" i="4"/>
  <c r="G272" i="4"/>
  <c r="F272" i="4"/>
  <c r="E272" i="4"/>
  <c r="H271" i="4"/>
  <c r="G271" i="4"/>
  <c r="F271" i="4"/>
  <c r="E271" i="4"/>
  <c r="H270" i="4"/>
  <c r="G270" i="4"/>
  <c r="F270" i="4"/>
  <c r="E270" i="4"/>
  <c r="H269" i="4"/>
  <c r="G269" i="4"/>
  <c r="F269" i="4"/>
  <c r="E269" i="4"/>
  <c r="H268" i="4"/>
  <c r="G268" i="4"/>
  <c r="F268" i="4"/>
  <c r="E268" i="4"/>
  <c r="H267" i="4"/>
  <c r="G267" i="4"/>
  <c r="F267" i="4"/>
  <c r="E267" i="4"/>
  <c r="H266" i="4"/>
  <c r="G266" i="4"/>
  <c r="F266" i="4"/>
  <c r="E266" i="4"/>
  <c r="H265" i="4"/>
  <c r="G265" i="4"/>
  <c r="F265" i="4"/>
  <c r="E265" i="4"/>
  <c r="H264" i="4"/>
  <c r="G264" i="4"/>
  <c r="F264" i="4"/>
  <c r="E264" i="4"/>
  <c r="H263" i="4"/>
  <c r="G263" i="4"/>
  <c r="F263" i="4"/>
  <c r="E263" i="4"/>
  <c r="H262" i="4"/>
  <c r="G262" i="4"/>
  <c r="F262" i="4"/>
  <c r="E262" i="4"/>
  <c r="H261" i="4"/>
  <c r="G261" i="4"/>
  <c r="F261" i="4"/>
  <c r="E261" i="4"/>
  <c r="H260" i="4"/>
  <c r="G260" i="4"/>
  <c r="F260" i="4"/>
  <c r="E260" i="4"/>
  <c r="H259" i="4"/>
  <c r="G259" i="4"/>
  <c r="F259" i="4"/>
  <c r="E259" i="4"/>
  <c r="H258" i="4"/>
  <c r="G258" i="4"/>
  <c r="F258" i="4"/>
  <c r="E258" i="4"/>
  <c r="H257" i="4"/>
  <c r="G257" i="4"/>
  <c r="F257" i="4"/>
  <c r="E257" i="4"/>
  <c r="H256" i="4"/>
  <c r="G256" i="4"/>
  <c r="F256" i="4"/>
  <c r="E256" i="4"/>
  <c r="H255" i="4"/>
  <c r="G255" i="4"/>
  <c r="F255" i="4"/>
  <c r="E255" i="4"/>
  <c r="H254" i="4"/>
  <c r="G254" i="4"/>
  <c r="F254" i="4"/>
  <c r="E254" i="4"/>
  <c r="H253" i="4"/>
  <c r="G253" i="4"/>
  <c r="F253" i="4"/>
  <c r="E253" i="4"/>
  <c r="H252" i="4"/>
  <c r="G252" i="4"/>
  <c r="F252" i="4"/>
  <c r="E252" i="4"/>
  <c r="H251" i="4"/>
  <c r="G251" i="4"/>
  <c r="F251" i="4"/>
  <c r="E251" i="4"/>
  <c r="H250" i="4"/>
  <c r="G250" i="4"/>
  <c r="F250" i="4"/>
  <c r="E250" i="4"/>
  <c r="H249" i="4"/>
  <c r="G249" i="4"/>
  <c r="F249" i="4"/>
  <c r="E249" i="4"/>
  <c r="H248" i="4"/>
  <c r="G248" i="4"/>
  <c r="F248" i="4"/>
  <c r="E248" i="4"/>
  <c r="H247" i="4"/>
  <c r="G247" i="4"/>
  <c r="F247" i="4"/>
  <c r="E247" i="4"/>
  <c r="H246" i="4"/>
  <c r="G246" i="4"/>
  <c r="F246" i="4"/>
  <c r="E246" i="4"/>
  <c r="H245" i="4"/>
  <c r="G245" i="4"/>
  <c r="F245" i="4"/>
  <c r="E245" i="4"/>
  <c r="H244" i="4"/>
  <c r="G244" i="4"/>
  <c r="F244" i="4"/>
  <c r="E244" i="4"/>
  <c r="H243" i="4"/>
  <c r="G243" i="4"/>
  <c r="F243" i="4"/>
  <c r="E243" i="4"/>
  <c r="H242" i="4"/>
  <c r="G242" i="4"/>
  <c r="F242" i="4"/>
  <c r="E242" i="4"/>
  <c r="H241" i="4"/>
  <c r="G241" i="4"/>
  <c r="F241" i="4"/>
  <c r="E241" i="4"/>
  <c r="H240" i="4"/>
  <c r="G240" i="4"/>
  <c r="F240" i="4"/>
  <c r="E240" i="4"/>
  <c r="H239" i="4"/>
  <c r="G239" i="4"/>
  <c r="F239" i="4"/>
  <c r="E239" i="4"/>
  <c r="H238" i="4"/>
  <c r="G238" i="4"/>
  <c r="F238" i="4"/>
  <c r="E238" i="4"/>
  <c r="H237" i="4"/>
  <c r="G237" i="4"/>
  <c r="F237" i="4"/>
  <c r="E237" i="4"/>
  <c r="H236" i="4"/>
  <c r="G236" i="4"/>
  <c r="F236" i="4"/>
  <c r="E236" i="4"/>
  <c r="H235" i="4"/>
  <c r="G235" i="4"/>
  <c r="F235" i="4"/>
  <c r="E235" i="4"/>
  <c r="H234" i="4"/>
  <c r="G234" i="4"/>
  <c r="F234" i="4"/>
  <c r="E234" i="4"/>
  <c r="H233" i="4"/>
  <c r="G233" i="4"/>
  <c r="F233" i="4"/>
  <c r="E233" i="4"/>
  <c r="H232" i="4"/>
  <c r="G232" i="4"/>
  <c r="F232" i="4"/>
  <c r="E232" i="4"/>
  <c r="H231" i="4"/>
  <c r="G231" i="4"/>
  <c r="F231" i="4"/>
  <c r="E231" i="4"/>
  <c r="H230" i="4"/>
  <c r="G230" i="4"/>
  <c r="F230" i="4"/>
  <c r="E230" i="4"/>
  <c r="H229" i="4"/>
  <c r="G229" i="4"/>
  <c r="F229" i="4"/>
  <c r="E229" i="4"/>
  <c r="H228" i="4"/>
  <c r="G228" i="4"/>
  <c r="F228" i="4"/>
  <c r="E228" i="4"/>
  <c r="H227" i="4"/>
  <c r="G227" i="4"/>
  <c r="F227" i="4"/>
  <c r="E227" i="4"/>
  <c r="H226" i="4"/>
  <c r="G226" i="4"/>
  <c r="F226" i="4"/>
  <c r="E226" i="4"/>
  <c r="H225" i="4"/>
  <c r="G225" i="4"/>
  <c r="F225" i="4"/>
  <c r="E225" i="4"/>
  <c r="H224" i="4"/>
  <c r="G224" i="4"/>
  <c r="F224" i="4"/>
  <c r="E224" i="4"/>
  <c r="H223" i="4"/>
  <c r="G223" i="4"/>
  <c r="F223" i="4"/>
  <c r="E223" i="4"/>
  <c r="H222" i="4"/>
  <c r="G222" i="4"/>
  <c r="F222" i="4"/>
  <c r="E222" i="4"/>
  <c r="H221" i="4"/>
  <c r="G221" i="4"/>
  <c r="F221" i="4"/>
  <c r="E221" i="4"/>
  <c r="H220" i="4"/>
  <c r="G220" i="4"/>
  <c r="F220" i="4"/>
  <c r="E220" i="4"/>
  <c r="H219" i="4"/>
  <c r="G219" i="4"/>
  <c r="F219" i="4"/>
  <c r="E219" i="4"/>
  <c r="H218" i="4"/>
  <c r="G218" i="4"/>
  <c r="F218" i="4"/>
  <c r="E218" i="4"/>
  <c r="H217" i="4"/>
  <c r="G217" i="4"/>
  <c r="F217" i="4"/>
  <c r="E217" i="4"/>
  <c r="H216" i="4"/>
  <c r="G216" i="4"/>
  <c r="F216" i="4"/>
  <c r="E216" i="4"/>
  <c r="H215" i="4"/>
  <c r="G215" i="4"/>
  <c r="F215" i="4"/>
  <c r="E215" i="4"/>
  <c r="H214" i="4"/>
  <c r="G214" i="4"/>
  <c r="F214" i="4"/>
  <c r="E214" i="4"/>
  <c r="H213" i="4"/>
  <c r="G213" i="4"/>
  <c r="F213" i="4"/>
  <c r="E213" i="4"/>
  <c r="H212" i="4"/>
  <c r="G212" i="4"/>
  <c r="F212" i="4"/>
  <c r="E212" i="4"/>
  <c r="H211" i="4"/>
  <c r="G211" i="4"/>
  <c r="F211" i="4"/>
  <c r="E211" i="4"/>
  <c r="H210" i="4"/>
  <c r="G210" i="4"/>
  <c r="F210" i="4"/>
  <c r="E210" i="4"/>
  <c r="H209" i="4"/>
  <c r="G209" i="4"/>
  <c r="F209" i="4"/>
  <c r="E209" i="4"/>
  <c r="H208" i="4"/>
  <c r="G208" i="4"/>
  <c r="F208" i="4"/>
  <c r="E208" i="4"/>
  <c r="H207" i="4"/>
  <c r="G207" i="4"/>
  <c r="F207" i="4"/>
  <c r="E207" i="4"/>
  <c r="H206" i="4"/>
  <c r="G206" i="4"/>
  <c r="F206" i="4"/>
  <c r="E206" i="4"/>
  <c r="H205" i="4"/>
  <c r="G205" i="4"/>
  <c r="F205" i="4"/>
  <c r="E205" i="4"/>
  <c r="H204" i="4"/>
  <c r="G204" i="4"/>
  <c r="F204" i="4"/>
  <c r="E204" i="4"/>
  <c r="H203" i="4"/>
  <c r="G203" i="4"/>
  <c r="F203" i="4"/>
  <c r="E203" i="4"/>
  <c r="H202" i="4"/>
  <c r="G202" i="4"/>
  <c r="F202" i="4"/>
  <c r="E202" i="4"/>
  <c r="H201" i="4"/>
  <c r="G201" i="4"/>
  <c r="F201" i="4"/>
  <c r="E201" i="4"/>
  <c r="H200" i="4"/>
  <c r="G200" i="4"/>
  <c r="F200" i="4"/>
  <c r="E200" i="4"/>
  <c r="H199" i="4"/>
  <c r="G199" i="4"/>
  <c r="F199" i="4"/>
  <c r="E199" i="4"/>
  <c r="H198" i="4"/>
  <c r="G198" i="4"/>
  <c r="F198" i="4"/>
  <c r="E198" i="4"/>
  <c r="H197" i="4"/>
  <c r="G197" i="4"/>
  <c r="F197" i="4"/>
  <c r="E197" i="4"/>
  <c r="H196" i="4"/>
  <c r="G196" i="4"/>
  <c r="F196" i="4"/>
  <c r="E196" i="4"/>
  <c r="H195" i="4"/>
  <c r="G195" i="4"/>
  <c r="F195" i="4"/>
  <c r="E195" i="4"/>
  <c r="H194" i="4"/>
  <c r="G194" i="4"/>
  <c r="F194" i="4"/>
  <c r="E194" i="4"/>
  <c r="H193" i="4"/>
  <c r="G193" i="4"/>
  <c r="F193" i="4"/>
  <c r="E193" i="4"/>
  <c r="H192" i="4"/>
  <c r="G192" i="4"/>
  <c r="F192" i="4"/>
  <c r="E192" i="4"/>
  <c r="H191" i="4"/>
  <c r="G191" i="4"/>
  <c r="F191" i="4"/>
  <c r="E191" i="4"/>
  <c r="H190" i="4"/>
  <c r="G190" i="4"/>
  <c r="F190" i="4"/>
  <c r="E190" i="4"/>
  <c r="H189" i="4"/>
  <c r="G189" i="4"/>
  <c r="F189" i="4"/>
  <c r="E189" i="4"/>
  <c r="H188" i="4"/>
  <c r="G188" i="4"/>
  <c r="F188" i="4"/>
  <c r="E188" i="4"/>
  <c r="H187" i="4"/>
  <c r="G187" i="4"/>
  <c r="F187" i="4"/>
  <c r="E187" i="4"/>
  <c r="H186" i="4"/>
  <c r="G186" i="4"/>
  <c r="F186" i="4"/>
  <c r="E186" i="4"/>
  <c r="H185" i="4"/>
  <c r="G185" i="4"/>
  <c r="F185" i="4"/>
  <c r="E185" i="4"/>
  <c r="H184" i="4"/>
  <c r="G184" i="4"/>
  <c r="F184" i="4"/>
  <c r="E184" i="4"/>
  <c r="H183" i="4"/>
  <c r="G183" i="4"/>
  <c r="F183" i="4"/>
  <c r="E183" i="4"/>
  <c r="H182" i="4"/>
  <c r="G182" i="4"/>
  <c r="F182" i="4"/>
  <c r="E182" i="4"/>
  <c r="H181" i="4"/>
  <c r="G181" i="4"/>
  <c r="F181" i="4"/>
  <c r="E181" i="4"/>
  <c r="H180" i="4"/>
  <c r="G180" i="4"/>
  <c r="F180" i="4"/>
  <c r="E180" i="4"/>
  <c r="H179" i="4"/>
  <c r="G179" i="4"/>
  <c r="F179" i="4"/>
  <c r="E179" i="4"/>
  <c r="H178" i="4"/>
  <c r="G178" i="4"/>
  <c r="F178" i="4"/>
  <c r="E178" i="4"/>
  <c r="H177" i="4"/>
  <c r="G177" i="4"/>
  <c r="F177" i="4"/>
  <c r="E177" i="4"/>
  <c r="H176" i="4"/>
  <c r="G176" i="4"/>
  <c r="F176" i="4"/>
  <c r="E176" i="4"/>
  <c r="H175" i="4"/>
  <c r="G175" i="4"/>
  <c r="F175" i="4"/>
  <c r="E175" i="4"/>
  <c r="H174" i="4"/>
  <c r="G174" i="4"/>
  <c r="F174" i="4"/>
  <c r="E174" i="4"/>
  <c r="H173" i="4"/>
  <c r="G173" i="4"/>
  <c r="F173" i="4"/>
  <c r="E173" i="4"/>
  <c r="H172" i="4"/>
  <c r="G172" i="4"/>
  <c r="F172" i="4"/>
  <c r="E172" i="4"/>
  <c r="H171" i="4"/>
  <c r="G171" i="4"/>
  <c r="F171" i="4"/>
  <c r="E171" i="4"/>
  <c r="H170" i="4"/>
  <c r="G170" i="4"/>
  <c r="F170" i="4"/>
  <c r="E170" i="4"/>
  <c r="H169" i="4"/>
  <c r="G169" i="4"/>
  <c r="F169" i="4"/>
  <c r="E169" i="4"/>
  <c r="H168" i="4"/>
  <c r="G168" i="4"/>
  <c r="F168" i="4"/>
  <c r="E168" i="4"/>
  <c r="H167" i="4"/>
  <c r="G167" i="4"/>
  <c r="F167" i="4"/>
  <c r="E167" i="4"/>
  <c r="H166" i="4"/>
  <c r="G166" i="4"/>
  <c r="F166" i="4"/>
  <c r="E166" i="4"/>
  <c r="H165" i="4"/>
  <c r="G165" i="4"/>
  <c r="F165" i="4"/>
  <c r="E165" i="4"/>
  <c r="H164" i="4"/>
  <c r="G164" i="4"/>
  <c r="F164" i="4"/>
  <c r="E164" i="4"/>
  <c r="H163" i="4"/>
  <c r="G163" i="4"/>
  <c r="F163" i="4"/>
  <c r="E163" i="4"/>
  <c r="H162" i="4"/>
  <c r="G162" i="4"/>
  <c r="F162" i="4"/>
  <c r="E162" i="4"/>
  <c r="H161" i="4"/>
  <c r="G161" i="4"/>
  <c r="F161" i="4"/>
  <c r="E161" i="4"/>
  <c r="H160" i="4"/>
  <c r="G160" i="4"/>
  <c r="F160" i="4"/>
  <c r="E160" i="4"/>
  <c r="H159" i="4"/>
  <c r="G159" i="4"/>
  <c r="F159" i="4"/>
  <c r="E159" i="4"/>
  <c r="H158" i="4"/>
  <c r="G158" i="4"/>
  <c r="F158" i="4"/>
  <c r="E158" i="4"/>
  <c r="H157" i="4"/>
  <c r="G157" i="4"/>
  <c r="F157" i="4"/>
  <c r="E157" i="4"/>
  <c r="H156" i="4"/>
  <c r="G156" i="4"/>
  <c r="F156" i="4"/>
  <c r="E156" i="4"/>
  <c r="H155" i="4"/>
  <c r="G155" i="4"/>
  <c r="F155" i="4"/>
  <c r="E155" i="4"/>
  <c r="H154" i="4"/>
  <c r="G154" i="4"/>
  <c r="F154" i="4"/>
  <c r="E154" i="4"/>
  <c r="H153" i="4"/>
  <c r="G153" i="4"/>
  <c r="F153" i="4"/>
  <c r="E153" i="4"/>
  <c r="H152" i="4"/>
  <c r="G152" i="4"/>
  <c r="F152" i="4"/>
  <c r="E152" i="4"/>
  <c r="H151" i="4"/>
  <c r="G151" i="4"/>
  <c r="F151" i="4"/>
  <c r="E151" i="4"/>
  <c r="H150" i="4"/>
  <c r="G150" i="4"/>
  <c r="F150" i="4"/>
  <c r="E150" i="4"/>
  <c r="H149" i="4"/>
  <c r="G149" i="4"/>
  <c r="F149" i="4"/>
  <c r="E149" i="4"/>
  <c r="H148" i="4"/>
  <c r="G148" i="4"/>
  <c r="F148" i="4"/>
  <c r="E148" i="4"/>
  <c r="H147" i="4"/>
  <c r="G147" i="4"/>
  <c r="F147" i="4"/>
  <c r="E147" i="4"/>
  <c r="H146" i="4"/>
  <c r="G146" i="4"/>
  <c r="F146" i="4"/>
  <c r="E146" i="4"/>
  <c r="H145" i="4"/>
  <c r="G145" i="4"/>
  <c r="F145" i="4"/>
  <c r="E145" i="4"/>
  <c r="H144" i="4"/>
  <c r="G144" i="4"/>
  <c r="F144" i="4"/>
  <c r="E144" i="4"/>
  <c r="H143" i="4"/>
  <c r="G143" i="4"/>
  <c r="F143" i="4"/>
  <c r="E143" i="4"/>
  <c r="H142" i="4"/>
  <c r="G142" i="4"/>
  <c r="F142" i="4"/>
  <c r="E142" i="4"/>
  <c r="H141" i="4"/>
  <c r="G141" i="4"/>
  <c r="F141" i="4"/>
  <c r="E141" i="4"/>
  <c r="H140" i="4"/>
  <c r="G140" i="4"/>
  <c r="F140" i="4"/>
  <c r="E140" i="4"/>
  <c r="H139" i="4"/>
  <c r="G139" i="4"/>
  <c r="F139" i="4"/>
  <c r="E139" i="4"/>
  <c r="H138" i="4"/>
  <c r="G138" i="4"/>
  <c r="F138" i="4"/>
  <c r="E138" i="4"/>
  <c r="H137" i="4"/>
  <c r="G137" i="4"/>
  <c r="F137" i="4"/>
  <c r="E137" i="4"/>
  <c r="H136" i="4"/>
  <c r="G136" i="4"/>
  <c r="F136" i="4"/>
  <c r="E136" i="4"/>
  <c r="H135" i="4"/>
  <c r="G135" i="4"/>
  <c r="F135" i="4"/>
  <c r="E135" i="4"/>
  <c r="H134" i="4"/>
  <c r="G134" i="4"/>
  <c r="F134" i="4"/>
  <c r="E134" i="4"/>
  <c r="H133" i="4"/>
  <c r="G133" i="4"/>
  <c r="F133" i="4"/>
  <c r="E133" i="4"/>
  <c r="H132" i="4"/>
  <c r="G132" i="4"/>
  <c r="F132" i="4"/>
  <c r="E132" i="4"/>
  <c r="H131" i="4"/>
  <c r="G131" i="4"/>
  <c r="F131" i="4"/>
  <c r="E131" i="4"/>
  <c r="H130" i="4"/>
  <c r="G130" i="4"/>
  <c r="F130" i="4"/>
  <c r="E130" i="4"/>
  <c r="H129" i="4"/>
  <c r="G129" i="4"/>
  <c r="F129" i="4"/>
  <c r="E129" i="4"/>
  <c r="H128" i="4"/>
  <c r="G128" i="4"/>
  <c r="F128" i="4"/>
  <c r="E128" i="4"/>
  <c r="H127" i="4"/>
  <c r="G127" i="4"/>
  <c r="F127" i="4"/>
  <c r="E127" i="4"/>
  <c r="H126" i="4"/>
  <c r="G126" i="4"/>
  <c r="F126" i="4"/>
  <c r="E126" i="4"/>
  <c r="H125" i="4"/>
  <c r="G125" i="4"/>
  <c r="F125" i="4"/>
  <c r="E125" i="4"/>
  <c r="H124" i="4"/>
  <c r="G124" i="4"/>
  <c r="F124" i="4"/>
  <c r="E124" i="4"/>
  <c r="H123" i="4"/>
  <c r="G123" i="4"/>
  <c r="F123" i="4"/>
  <c r="E123" i="4"/>
  <c r="H122" i="4"/>
  <c r="G122" i="4"/>
  <c r="F122" i="4"/>
  <c r="E122" i="4"/>
  <c r="H121" i="4"/>
  <c r="G121" i="4"/>
  <c r="F121" i="4"/>
  <c r="E121" i="4"/>
  <c r="H120" i="4"/>
  <c r="G120" i="4"/>
  <c r="F120" i="4"/>
  <c r="E120" i="4"/>
  <c r="H119" i="4"/>
  <c r="G119" i="4"/>
  <c r="F119" i="4"/>
  <c r="E119" i="4"/>
  <c r="H118" i="4"/>
  <c r="G118" i="4"/>
  <c r="F118" i="4"/>
  <c r="E118" i="4"/>
  <c r="H117" i="4"/>
  <c r="G117" i="4"/>
  <c r="F117" i="4"/>
  <c r="E117" i="4"/>
  <c r="H116" i="4"/>
  <c r="G116" i="4"/>
  <c r="F116" i="4"/>
  <c r="E116" i="4"/>
  <c r="H115" i="4"/>
  <c r="G115" i="4"/>
  <c r="F115" i="4"/>
  <c r="E115" i="4"/>
  <c r="H114" i="4"/>
  <c r="G114" i="4"/>
  <c r="F114" i="4"/>
  <c r="E114" i="4"/>
  <c r="H113" i="4"/>
  <c r="G113" i="4"/>
  <c r="F113" i="4"/>
  <c r="E113" i="4"/>
  <c r="H112" i="4"/>
  <c r="G112" i="4"/>
  <c r="F112" i="4"/>
  <c r="E112" i="4"/>
  <c r="H111" i="4"/>
  <c r="G111" i="4"/>
  <c r="F111" i="4"/>
  <c r="E111" i="4"/>
  <c r="H110" i="4"/>
  <c r="G110" i="4"/>
  <c r="F110" i="4"/>
  <c r="E110" i="4"/>
  <c r="H109" i="4"/>
  <c r="G109" i="4"/>
  <c r="F109" i="4"/>
  <c r="E109" i="4"/>
  <c r="H108" i="4"/>
  <c r="G108" i="4"/>
  <c r="F108" i="4"/>
  <c r="E108" i="4"/>
  <c r="H107" i="4"/>
  <c r="G107" i="4"/>
  <c r="F107" i="4"/>
  <c r="E107" i="4"/>
  <c r="H106" i="4"/>
  <c r="G106" i="4"/>
  <c r="F106" i="4"/>
  <c r="E106" i="4"/>
  <c r="H105" i="4"/>
  <c r="G105" i="4"/>
  <c r="F105" i="4"/>
  <c r="E105" i="4"/>
  <c r="H104" i="4"/>
  <c r="G104" i="4"/>
  <c r="F104" i="4"/>
  <c r="E104" i="4"/>
  <c r="H103" i="4"/>
  <c r="G103" i="4"/>
  <c r="F103" i="4"/>
  <c r="E103" i="4"/>
  <c r="H102" i="4"/>
  <c r="G102" i="4"/>
  <c r="F102" i="4"/>
  <c r="E102" i="4"/>
  <c r="H101" i="4"/>
  <c r="G101" i="4"/>
  <c r="F101" i="4"/>
  <c r="E101" i="4"/>
  <c r="H100" i="4"/>
  <c r="G100" i="4"/>
  <c r="F100" i="4"/>
  <c r="E100" i="4"/>
  <c r="H99" i="4"/>
  <c r="G99" i="4"/>
  <c r="F99" i="4"/>
  <c r="E99" i="4"/>
  <c r="H98" i="4"/>
  <c r="G98" i="4"/>
  <c r="F98" i="4"/>
  <c r="E98" i="4"/>
  <c r="H97" i="4"/>
  <c r="G97" i="4"/>
  <c r="F97" i="4"/>
  <c r="E97" i="4"/>
  <c r="H96" i="4"/>
  <c r="G96" i="4"/>
  <c r="F96" i="4"/>
  <c r="E96" i="4"/>
  <c r="H95" i="4"/>
  <c r="G95" i="4"/>
  <c r="F95" i="4"/>
  <c r="E95" i="4"/>
  <c r="H94" i="4"/>
  <c r="G94" i="4"/>
  <c r="F94" i="4"/>
  <c r="E94" i="4"/>
  <c r="H93" i="4"/>
  <c r="G93" i="4"/>
  <c r="F93" i="4"/>
  <c r="E93" i="4"/>
  <c r="H92" i="4"/>
  <c r="G92" i="4"/>
  <c r="F92" i="4"/>
  <c r="E92" i="4"/>
  <c r="H91" i="4"/>
  <c r="G91" i="4"/>
  <c r="F91" i="4"/>
  <c r="E91" i="4"/>
  <c r="H90" i="4"/>
  <c r="G90" i="4"/>
  <c r="F90" i="4"/>
  <c r="E90" i="4"/>
  <c r="H89" i="4"/>
  <c r="G89" i="4"/>
  <c r="F89" i="4"/>
  <c r="E89" i="4"/>
  <c r="H88" i="4"/>
  <c r="G88" i="4"/>
  <c r="F88" i="4"/>
  <c r="E88" i="4"/>
  <c r="H87" i="4"/>
  <c r="G87" i="4"/>
  <c r="F87" i="4"/>
  <c r="E87" i="4"/>
  <c r="H86" i="4"/>
  <c r="G86" i="4"/>
  <c r="F86" i="4"/>
  <c r="E86" i="4"/>
  <c r="H85" i="4"/>
  <c r="G85" i="4"/>
  <c r="F85" i="4"/>
  <c r="E85" i="4"/>
  <c r="H84" i="4"/>
  <c r="G84" i="4"/>
  <c r="F84" i="4"/>
  <c r="E84" i="4"/>
  <c r="H83" i="4"/>
  <c r="G83" i="4"/>
  <c r="F83" i="4"/>
  <c r="E83" i="4"/>
  <c r="H82" i="4"/>
  <c r="G82" i="4"/>
  <c r="F82" i="4"/>
  <c r="E82" i="4"/>
  <c r="H81" i="4"/>
  <c r="G81" i="4"/>
  <c r="F81" i="4"/>
  <c r="E81" i="4"/>
  <c r="H80" i="4"/>
  <c r="G80" i="4"/>
  <c r="F80" i="4"/>
  <c r="E80" i="4"/>
  <c r="H79" i="4"/>
  <c r="G79" i="4"/>
  <c r="F79" i="4"/>
  <c r="E79" i="4"/>
  <c r="H78" i="4"/>
  <c r="G78" i="4"/>
  <c r="F78" i="4"/>
  <c r="E78" i="4"/>
  <c r="H77" i="4"/>
  <c r="G77" i="4"/>
  <c r="F77" i="4"/>
  <c r="E77" i="4"/>
  <c r="H76" i="4"/>
  <c r="G76" i="4"/>
  <c r="F76" i="4"/>
  <c r="E76" i="4"/>
  <c r="H75" i="4"/>
  <c r="G75" i="4"/>
  <c r="F75" i="4"/>
  <c r="E75" i="4"/>
  <c r="H74" i="4"/>
  <c r="G74" i="4"/>
  <c r="F74" i="4"/>
  <c r="E74" i="4"/>
  <c r="H73" i="4"/>
  <c r="G73" i="4"/>
  <c r="F73" i="4"/>
  <c r="E73" i="4"/>
  <c r="H72" i="4"/>
  <c r="G72" i="4"/>
  <c r="F72" i="4"/>
  <c r="E72" i="4"/>
  <c r="H71" i="4"/>
  <c r="G71" i="4"/>
  <c r="F71" i="4"/>
  <c r="E71" i="4"/>
  <c r="H70" i="4"/>
  <c r="G70" i="4"/>
  <c r="F70" i="4"/>
  <c r="E70" i="4"/>
  <c r="H69" i="4"/>
  <c r="G69" i="4"/>
  <c r="F69" i="4"/>
  <c r="E69" i="4"/>
  <c r="H68" i="4"/>
  <c r="G68" i="4"/>
  <c r="F68" i="4"/>
  <c r="E68" i="4"/>
  <c r="H67" i="4"/>
  <c r="G67" i="4"/>
  <c r="F67" i="4"/>
  <c r="E67" i="4"/>
  <c r="H66" i="4"/>
  <c r="G66" i="4"/>
  <c r="F66" i="4"/>
  <c r="E66" i="4"/>
  <c r="H65" i="4"/>
  <c r="G65" i="4"/>
  <c r="F65" i="4"/>
  <c r="E65" i="4"/>
  <c r="H64" i="4"/>
  <c r="G64" i="4"/>
  <c r="F64" i="4"/>
  <c r="E64" i="4"/>
  <c r="H63" i="4"/>
  <c r="G63" i="4"/>
  <c r="F63" i="4"/>
  <c r="E63" i="4"/>
  <c r="H62" i="4"/>
  <c r="G62" i="4"/>
  <c r="F62" i="4"/>
  <c r="E62" i="4"/>
  <c r="H61" i="4"/>
  <c r="G61" i="4"/>
  <c r="F61" i="4"/>
  <c r="E61" i="4"/>
  <c r="H60" i="4"/>
  <c r="G60" i="4"/>
  <c r="F60" i="4"/>
  <c r="E60" i="4"/>
  <c r="H59" i="4"/>
  <c r="G59" i="4"/>
  <c r="F59" i="4"/>
  <c r="E59" i="4"/>
  <c r="H58" i="4"/>
  <c r="G58" i="4"/>
  <c r="F58" i="4"/>
  <c r="E58" i="4"/>
  <c r="H57" i="4"/>
  <c r="G57" i="4"/>
  <c r="F57" i="4"/>
  <c r="E57" i="4"/>
  <c r="H56" i="4"/>
  <c r="G56" i="4"/>
  <c r="F56" i="4"/>
  <c r="E56" i="4"/>
  <c r="H55" i="4"/>
  <c r="G55" i="4"/>
  <c r="F55" i="4"/>
  <c r="E55" i="4"/>
  <c r="H54" i="4"/>
  <c r="G54" i="4"/>
  <c r="F54" i="4"/>
  <c r="E54" i="4"/>
  <c r="H53" i="4"/>
  <c r="G53" i="4"/>
  <c r="F53" i="4"/>
  <c r="E53" i="4"/>
  <c r="H52" i="4"/>
  <c r="G52" i="4"/>
  <c r="F52" i="4"/>
  <c r="E52" i="4"/>
  <c r="H51" i="4"/>
  <c r="G51" i="4"/>
  <c r="F51" i="4"/>
  <c r="E51" i="4"/>
  <c r="H50" i="4"/>
  <c r="G50" i="4"/>
  <c r="F50" i="4"/>
  <c r="E50" i="4"/>
  <c r="H49" i="4"/>
  <c r="G49" i="4"/>
  <c r="F49" i="4"/>
  <c r="E49" i="4"/>
  <c r="H48" i="4"/>
  <c r="G48" i="4"/>
  <c r="F48" i="4"/>
  <c r="E48" i="4"/>
  <c r="H47" i="4"/>
  <c r="G47" i="4"/>
  <c r="F47" i="4"/>
  <c r="E47" i="4"/>
  <c r="H46" i="4"/>
  <c r="G46" i="4"/>
  <c r="F46" i="4"/>
  <c r="E46" i="4"/>
  <c r="H45" i="4"/>
  <c r="G45" i="4"/>
  <c r="F45" i="4"/>
  <c r="E45" i="4"/>
  <c r="H44" i="4"/>
  <c r="G44" i="4"/>
  <c r="F44" i="4"/>
  <c r="E44" i="4"/>
  <c r="H43" i="4"/>
  <c r="G43" i="4"/>
  <c r="F43" i="4"/>
  <c r="E43" i="4"/>
  <c r="H42" i="4"/>
  <c r="G42" i="4"/>
  <c r="F42" i="4"/>
  <c r="E42" i="4"/>
  <c r="H41" i="4"/>
  <c r="G41" i="4"/>
  <c r="F41" i="4"/>
  <c r="E41" i="4"/>
  <c r="H40" i="4"/>
  <c r="G40" i="4"/>
  <c r="F40" i="4"/>
  <c r="E40" i="4"/>
  <c r="H39" i="4"/>
  <c r="G39" i="4"/>
  <c r="F39" i="4"/>
  <c r="E39" i="4"/>
  <c r="H38" i="4"/>
  <c r="G38" i="4"/>
  <c r="F38" i="4"/>
  <c r="E38" i="4"/>
  <c r="H37" i="4"/>
  <c r="G37" i="4"/>
  <c r="F37" i="4"/>
  <c r="E37" i="4"/>
  <c r="H36" i="4"/>
  <c r="G36" i="4"/>
  <c r="F36" i="4"/>
  <c r="E36" i="4"/>
  <c r="H35" i="4"/>
  <c r="G35" i="4"/>
  <c r="F35" i="4"/>
  <c r="E35" i="4"/>
  <c r="H34" i="4"/>
  <c r="G34" i="4"/>
  <c r="F34" i="4"/>
  <c r="E34" i="4"/>
  <c r="H33" i="4"/>
  <c r="G33" i="4"/>
  <c r="F33" i="4"/>
  <c r="E33" i="4"/>
  <c r="H32" i="4"/>
  <c r="G32" i="4"/>
  <c r="F32" i="4"/>
  <c r="E32" i="4"/>
  <c r="H31" i="4"/>
  <c r="G31" i="4"/>
  <c r="F31" i="4"/>
  <c r="E31" i="4"/>
  <c r="H30" i="4"/>
  <c r="G30" i="4"/>
  <c r="F30" i="4"/>
  <c r="E30" i="4"/>
  <c r="H29" i="4"/>
  <c r="G29" i="4"/>
  <c r="F29" i="4"/>
  <c r="E29" i="4"/>
  <c r="H28" i="4"/>
  <c r="G28" i="4"/>
  <c r="F28" i="4"/>
  <c r="E28" i="4"/>
  <c r="H27" i="4"/>
  <c r="G27" i="4"/>
  <c r="F27" i="4"/>
  <c r="E27" i="4"/>
  <c r="H26" i="4"/>
  <c r="G26" i="4"/>
  <c r="F26" i="4"/>
  <c r="E26" i="4"/>
  <c r="H25" i="4"/>
  <c r="G25" i="4"/>
  <c r="F25" i="4"/>
  <c r="E25" i="4"/>
  <c r="H24" i="4"/>
  <c r="G24" i="4"/>
  <c r="F24" i="4"/>
  <c r="E24" i="4"/>
  <c r="H23" i="4"/>
  <c r="G23" i="4"/>
  <c r="F23" i="4"/>
  <c r="E23" i="4"/>
  <c r="H22" i="4"/>
  <c r="G22" i="4"/>
  <c r="F22" i="4"/>
  <c r="E22" i="4"/>
  <c r="H21" i="4"/>
  <c r="G21" i="4"/>
  <c r="F21" i="4"/>
  <c r="E21" i="4"/>
  <c r="H20" i="4"/>
  <c r="G20" i="4"/>
  <c r="F20" i="4"/>
  <c r="E20" i="4"/>
  <c r="H19" i="4"/>
  <c r="G19" i="4"/>
  <c r="F19" i="4"/>
  <c r="E19" i="4"/>
  <c r="H18" i="4"/>
  <c r="G18" i="4"/>
  <c r="F18" i="4"/>
  <c r="E18" i="4"/>
  <c r="X750" i="49"/>
  <c r="X749" i="49"/>
  <c r="X748" i="49"/>
  <c r="X747" i="49"/>
  <c r="X746" i="49"/>
  <c r="X745" i="49"/>
  <c r="X744" i="49"/>
  <c r="X743" i="49"/>
  <c r="X742" i="49"/>
  <c r="X741" i="49"/>
  <c r="X740" i="49"/>
  <c r="X739" i="49"/>
  <c r="X738" i="49"/>
  <c r="X737" i="49"/>
  <c r="X736" i="49"/>
  <c r="X735" i="49"/>
  <c r="X734" i="49"/>
  <c r="X733" i="49"/>
  <c r="X732" i="49"/>
  <c r="X731" i="49"/>
  <c r="X730" i="49"/>
  <c r="X729" i="49"/>
  <c r="X728" i="49"/>
  <c r="X727" i="49"/>
  <c r="X726" i="49"/>
  <c r="X725" i="49"/>
  <c r="X724" i="49"/>
  <c r="X723" i="49"/>
  <c r="X722" i="49"/>
  <c r="X721" i="49"/>
  <c r="X720" i="49"/>
  <c r="X719" i="49"/>
  <c r="X718" i="49"/>
  <c r="X717" i="49"/>
  <c r="X716" i="49"/>
  <c r="X715" i="49"/>
  <c r="X714" i="49"/>
  <c r="X713" i="49"/>
  <c r="X712" i="49"/>
  <c r="X711" i="49"/>
  <c r="X710" i="49"/>
  <c r="X709" i="49"/>
  <c r="X708" i="49"/>
  <c r="X707" i="49"/>
  <c r="X706" i="49"/>
  <c r="X705" i="49"/>
  <c r="X704" i="49"/>
  <c r="X703" i="49"/>
  <c r="X702" i="49"/>
  <c r="X701" i="49"/>
  <c r="X700" i="49"/>
  <c r="X699" i="49"/>
  <c r="X698" i="49"/>
  <c r="X697" i="49"/>
  <c r="X696" i="49"/>
  <c r="X695" i="49"/>
  <c r="X694" i="49"/>
  <c r="X693" i="49"/>
  <c r="X692" i="49"/>
  <c r="X691" i="49"/>
  <c r="X690" i="49"/>
  <c r="X689" i="49"/>
  <c r="X688" i="49"/>
  <c r="X687" i="49"/>
  <c r="X686" i="49"/>
  <c r="X685" i="49"/>
  <c r="X684" i="49"/>
  <c r="X683" i="49"/>
  <c r="X682" i="49"/>
  <c r="X681" i="49"/>
  <c r="X680" i="49"/>
  <c r="X679" i="49"/>
  <c r="X678" i="49"/>
  <c r="X677" i="49"/>
  <c r="X676" i="49"/>
  <c r="X675" i="49"/>
  <c r="X674" i="49"/>
  <c r="X673" i="49"/>
  <c r="X672" i="49"/>
  <c r="X671" i="49"/>
  <c r="X670" i="49"/>
  <c r="X669" i="49"/>
  <c r="X668" i="49"/>
  <c r="X667" i="49"/>
  <c r="X666" i="49"/>
  <c r="X665" i="49"/>
  <c r="X664" i="49"/>
  <c r="X663" i="49"/>
  <c r="X662" i="49"/>
  <c r="X661" i="49"/>
  <c r="X660" i="49"/>
  <c r="X659" i="49"/>
  <c r="X658" i="49"/>
  <c r="X657" i="49"/>
  <c r="X656" i="49"/>
  <c r="X655" i="49"/>
  <c r="X654" i="49"/>
  <c r="X653" i="49"/>
  <c r="X652" i="49"/>
  <c r="X651" i="49"/>
  <c r="X650" i="49"/>
  <c r="X649" i="49"/>
  <c r="X648" i="49"/>
  <c r="X647" i="49"/>
  <c r="X646" i="49"/>
  <c r="X645" i="49"/>
  <c r="X644" i="49"/>
  <c r="X643" i="49"/>
  <c r="X642" i="49"/>
  <c r="X641" i="49"/>
  <c r="X640" i="49"/>
  <c r="X639" i="49"/>
  <c r="X638" i="49"/>
  <c r="X637" i="49"/>
  <c r="X636" i="49"/>
  <c r="X635" i="49"/>
  <c r="X634" i="49"/>
  <c r="X633" i="49"/>
  <c r="X632" i="49"/>
  <c r="X631" i="49"/>
  <c r="X630" i="49"/>
  <c r="X629" i="49"/>
  <c r="X628" i="49"/>
  <c r="X627" i="49"/>
  <c r="X626" i="49"/>
  <c r="X625" i="49"/>
  <c r="X624" i="49"/>
  <c r="X623" i="49"/>
  <c r="X622" i="49"/>
  <c r="X621" i="49"/>
  <c r="X620" i="49"/>
  <c r="X619" i="49"/>
  <c r="X618" i="49"/>
  <c r="X617" i="49"/>
  <c r="X616" i="49"/>
  <c r="X615" i="49"/>
  <c r="X614" i="49"/>
  <c r="X613" i="49"/>
  <c r="X612" i="49"/>
  <c r="X611" i="49"/>
  <c r="X610" i="49"/>
  <c r="X609" i="49"/>
  <c r="X608" i="49"/>
  <c r="X607" i="49"/>
  <c r="X606" i="49"/>
  <c r="X605" i="49"/>
  <c r="X604" i="49"/>
  <c r="X603" i="49"/>
  <c r="X602" i="49"/>
  <c r="X601" i="49"/>
  <c r="X600" i="49"/>
  <c r="X599" i="49"/>
  <c r="X598" i="49"/>
  <c r="X597" i="49"/>
  <c r="X596" i="49"/>
  <c r="X595" i="49"/>
  <c r="X594" i="49"/>
  <c r="X593" i="49"/>
  <c r="X592" i="49"/>
  <c r="X591" i="49"/>
  <c r="X590" i="49"/>
  <c r="X589" i="49"/>
  <c r="X588" i="49"/>
  <c r="X587" i="49"/>
  <c r="X586" i="49"/>
  <c r="X585" i="49"/>
  <c r="X584" i="49"/>
  <c r="X583" i="49"/>
  <c r="X582" i="49"/>
  <c r="X581" i="49"/>
  <c r="X580" i="49"/>
  <c r="X579" i="49"/>
  <c r="X578" i="49"/>
  <c r="X577" i="49"/>
  <c r="X576" i="49"/>
  <c r="X575" i="49"/>
  <c r="X574" i="49"/>
  <c r="X573" i="49"/>
  <c r="X572" i="49"/>
  <c r="X571" i="49"/>
  <c r="X570" i="49"/>
  <c r="X569" i="49"/>
  <c r="X568" i="49"/>
  <c r="X567" i="49"/>
  <c r="X566" i="49"/>
  <c r="X565" i="49"/>
  <c r="X564" i="49"/>
  <c r="X563" i="49"/>
  <c r="X562" i="49"/>
  <c r="X561" i="49"/>
  <c r="X560" i="49"/>
  <c r="X559" i="49"/>
  <c r="X558" i="49"/>
  <c r="X557" i="49"/>
  <c r="X556" i="49"/>
  <c r="X555" i="49"/>
  <c r="X554" i="49"/>
  <c r="X553" i="49"/>
  <c r="X552" i="49"/>
  <c r="X551" i="49"/>
  <c r="X550" i="49"/>
  <c r="X549" i="49"/>
  <c r="X548" i="49"/>
  <c r="X547" i="49"/>
  <c r="X546" i="49"/>
  <c r="X545" i="49"/>
  <c r="X544" i="49"/>
  <c r="X543" i="49"/>
  <c r="X542" i="49"/>
  <c r="X541" i="49"/>
  <c r="X540" i="49"/>
  <c r="X539" i="49"/>
  <c r="X538" i="49"/>
  <c r="X537" i="49"/>
  <c r="X536" i="49"/>
  <c r="X535" i="49"/>
  <c r="X534" i="49"/>
  <c r="X533" i="49"/>
  <c r="X532" i="49"/>
  <c r="X531" i="49"/>
  <c r="X530" i="49"/>
  <c r="X529" i="49"/>
  <c r="X528" i="49"/>
  <c r="X527" i="49"/>
  <c r="X526" i="49"/>
  <c r="X525" i="49"/>
  <c r="X524" i="49"/>
  <c r="X523" i="49"/>
  <c r="X522" i="49"/>
  <c r="X521" i="49"/>
  <c r="X520" i="49"/>
  <c r="X519" i="49"/>
  <c r="X518" i="49"/>
  <c r="X517" i="49"/>
  <c r="X516" i="49"/>
  <c r="X515" i="49"/>
  <c r="X514" i="49"/>
  <c r="X513" i="49"/>
  <c r="X512" i="49"/>
  <c r="X511" i="49"/>
  <c r="X510" i="49"/>
  <c r="X509" i="49"/>
  <c r="X508" i="49"/>
  <c r="X507" i="49"/>
  <c r="X506" i="49"/>
  <c r="X505" i="49"/>
  <c r="X504" i="49"/>
  <c r="X503" i="49"/>
  <c r="X502" i="49"/>
  <c r="X501" i="49"/>
  <c r="X500" i="49"/>
  <c r="X499" i="49"/>
  <c r="X498" i="49"/>
  <c r="X497" i="49"/>
  <c r="X496" i="49"/>
  <c r="X495" i="49"/>
  <c r="X494" i="49"/>
  <c r="X493" i="49"/>
  <c r="X492" i="49"/>
  <c r="X491" i="49"/>
  <c r="X490" i="49"/>
  <c r="X489" i="49"/>
  <c r="X488" i="49"/>
  <c r="X487" i="49"/>
  <c r="X486" i="49"/>
  <c r="X485" i="49"/>
  <c r="X484" i="49"/>
  <c r="X483" i="49"/>
  <c r="X482" i="49"/>
  <c r="X481" i="49"/>
  <c r="X480" i="49"/>
  <c r="X479" i="49"/>
  <c r="X478" i="49"/>
  <c r="X477" i="49"/>
  <c r="X476" i="49"/>
  <c r="X475" i="49"/>
  <c r="X474" i="49"/>
  <c r="X473" i="49"/>
  <c r="X472" i="49"/>
  <c r="X471" i="49"/>
  <c r="X470" i="49"/>
  <c r="X469" i="49"/>
  <c r="X468" i="49"/>
  <c r="X467" i="49"/>
  <c r="X466" i="49"/>
  <c r="X465" i="49"/>
  <c r="X464" i="49"/>
  <c r="X463" i="49"/>
  <c r="X462" i="49"/>
  <c r="X461" i="49"/>
  <c r="X460" i="49"/>
  <c r="X459" i="49"/>
  <c r="X458" i="49"/>
  <c r="X457" i="49"/>
  <c r="X456" i="49"/>
  <c r="X455" i="49"/>
  <c r="X454" i="49"/>
  <c r="X453" i="49"/>
  <c r="X452" i="49"/>
  <c r="X451" i="49"/>
  <c r="X450" i="49"/>
  <c r="X449" i="49"/>
  <c r="X448" i="49"/>
  <c r="X447" i="49"/>
  <c r="X446" i="49"/>
  <c r="X445" i="49"/>
  <c r="X444" i="49"/>
  <c r="X443" i="49"/>
  <c r="X442" i="49"/>
  <c r="X441" i="49"/>
  <c r="X440" i="49"/>
  <c r="X439" i="49"/>
  <c r="X438" i="49"/>
  <c r="X437" i="49"/>
  <c r="X436" i="49"/>
  <c r="X435" i="49"/>
  <c r="X434" i="49"/>
  <c r="X433" i="49"/>
  <c r="X432" i="49"/>
  <c r="X431" i="49"/>
  <c r="X430" i="49"/>
  <c r="X429" i="49"/>
  <c r="X428" i="49"/>
  <c r="X427" i="49"/>
  <c r="X426" i="49"/>
  <c r="X425" i="49"/>
  <c r="X424" i="49"/>
  <c r="X423" i="49"/>
  <c r="X422" i="49"/>
  <c r="X421" i="49"/>
  <c r="X420" i="49"/>
  <c r="X419" i="49"/>
  <c r="X418" i="49"/>
  <c r="X417" i="49"/>
  <c r="X416" i="49"/>
  <c r="X415" i="49"/>
  <c r="X414" i="49"/>
  <c r="X413" i="49"/>
  <c r="X412" i="49"/>
  <c r="X411" i="49"/>
  <c r="X410" i="49"/>
  <c r="X409" i="49"/>
  <c r="X408" i="49"/>
  <c r="X407" i="49"/>
  <c r="X406" i="49"/>
  <c r="X405" i="49"/>
  <c r="X404" i="49"/>
  <c r="X403" i="49"/>
  <c r="X402" i="49"/>
  <c r="X401" i="49"/>
  <c r="X400" i="49"/>
  <c r="X399" i="49"/>
  <c r="X398" i="49"/>
  <c r="X397" i="49"/>
  <c r="X396" i="49"/>
  <c r="X395" i="49"/>
  <c r="X394" i="49"/>
  <c r="X393" i="49"/>
  <c r="X392" i="49"/>
  <c r="X391" i="49"/>
  <c r="X390" i="49"/>
  <c r="X389" i="49"/>
  <c r="X388" i="49"/>
  <c r="X387" i="49"/>
  <c r="X386" i="49"/>
  <c r="X385" i="49"/>
  <c r="X384" i="49"/>
  <c r="X383" i="49"/>
  <c r="X382" i="49"/>
  <c r="X381" i="49"/>
  <c r="X380" i="49"/>
  <c r="X379" i="49"/>
  <c r="X378" i="49"/>
  <c r="X377" i="49"/>
  <c r="X376" i="49"/>
  <c r="X375" i="49"/>
  <c r="X374" i="49"/>
  <c r="X373" i="49"/>
  <c r="X372" i="49"/>
  <c r="X371" i="49"/>
  <c r="X370" i="49"/>
  <c r="X369" i="49"/>
  <c r="X368" i="49"/>
  <c r="X367" i="49"/>
  <c r="X366" i="49"/>
  <c r="X365" i="49"/>
  <c r="X364" i="49"/>
  <c r="X363" i="49"/>
  <c r="X362" i="49"/>
  <c r="X361" i="49"/>
  <c r="X360" i="49"/>
  <c r="X359" i="49"/>
  <c r="X358" i="49"/>
  <c r="X357" i="49"/>
  <c r="X356" i="49"/>
  <c r="X355" i="49"/>
  <c r="X354" i="49"/>
  <c r="X353" i="49"/>
  <c r="X352" i="49"/>
  <c r="X351" i="49"/>
  <c r="X350" i="49"/>
  <c r="X349" i="49"/>
  <c r="X348" i="49"/>
  <c r="X347" i="49"/>
  <c r="X346" i="49"/>
  <c r="X345" i="49"/>
  <c r="X344" i="49"/>
  <c r="X343" i="49"/>
  <c r="X342" i="49"/>
  <c r="X341" i="49"/>
  <c r="X340" i="49"/>
  <c r="X339" i="49"/>
  <c r="X338" i="49"/>
  <c r="X337" i="49"/>
  <c r="X336" i="49"/>
  <c r="X335" i="49"/>
  <c r="X334" i="49"/>
  <c r="X333" i="49"/>
  <c r="X332" i="49"/>
  <c r="X331" i="49"/>
  <c r="X330" i="49"/>
  <c r="X329" i="49"/>
  <c r="X328" i="49"/>
  <c r="X327" i="49"/>
  <c r="X326" i="49"/>
  <c r="X325" i="49"/>
  <c r="X324" i="49"/>
  <c r="X323" i="49"/>
  <c r="X322" i="49"/>
  <c r="X321" i="49"/>
  <c r="X320" i="49"/>
  <c r="X319" i="49"/>
  <c r="X318" i="49"/>
  <c r="X317" i="49"/>
  <c r="X316" i="49"/>
  <c r="X315" i="49"/>
  <c r="X314" i="49"/>
  <c r="X313" i="49"/>
  <c r="X312" i="49"/>
  <c r="X311" i="49"/>
  <c r="X310" i="49"/>
  <c r="X309" i="49"/>
  <c r="X308" i="49"/>
  <c r="X307" i="49"/>
  <c r="X306" i="49"/>
  <c r="X305" i="49"/>
  <c r="X304" i="49"/>
  <c r="X303" i="49"/>
  <c r="X302" i="49"/>
  <c r="X301" i="49"/>
  <c r="X300" i="49"/>
  <c r="X299" i="49"/>
  <c r="X298" i="49"/>
  <c r="X297" i="49"/>
  <c r="X296" i="49"/>
  <c r="X295" i="49"/>
  <c r="X294" i="49"/>
  <c r="X293" i="49"/>
  <c r="X292" i="49"/>
  <c r="X291" i="49"/>
  <c r="X290" i="49"/>
  <c r="X289" i="49"/>
  <c r="X288" i="49"/>
  <c r="X287" i="49"/>
  <c r="X286" i="49"/>
  <c r="X285" i="49"/>
  <c r="X284" i="49"/>
  <c r="X283" i="49"/>
  <c r="X282" i="49"/>
  <c r="X281" i="49"/>
  <c r="X280" i="49"/>
  <c r="X279" i="49"/>
  <c r="X278" i="49"/>
  <c r="X277" i="49"/>
  <c r="X276" i="49"/>
  <c r="X275" i="49"/>
  <c r="X274" i="49"/>
  <c r="X273" i="49"/>
  <c r="X272" i="49"/>
  <c r="X271" i="49"/>
  <c r="X270" i="49"/>
  <c r="X269" i="49"/>
  <c r="X268" i="49"/>
  <c r="X267" i="49"/>
  <c r="X266" i="49"/>
  <c r="X265" i="49"/>
  <c r="X264" i="49"/>
  <c r="X263" i="49"/>
  <c r="X262" i="49"/>
  <c r="X261" i="49"/>
  <c r="X260" i="49"/>
  <c r="X259" i="49"/>
  <c r="X258" i="49"/>
  <c r="X257" i="49"/>
  <c r="X256" i="49"/>
  <c r="X255" i="49"/>
  <c r="X254" i="49"/>
  <c r="X253" i="49"/>
  <c r="X252" i="49"/>
  <c r="X251" i="49"/>
  <c r="X250" i="49"/>
  <c r="X249" i="49"/>
  <c r="X248" i="49"/>
  <c r="X247" i="49"/>
  <c r="X246" i="49"/>
  <c r="X245" i="49"/>
  <c r="X244" i="49"/>
  <c r="X243" i="49"/>
  <c r="X242" i="49"/>
  <c r="X241" i="49"/>
  <c r="X240" i="49"/>
  <c r="X239" i="49"/>
  <c r="X238" i="49"/>
  <c r="X237" i="49"/>
  <c r="X236" i="49"/>
  <c r="X235" i="49"/>
  <c r="X234" i="49"/>
  <c r="X233" i="49"/>
  <c r="X232" i="49"/>
  <c r="X231" i="49"/>
  <c r="X230" i="49"/>
  <c r="X229" i="49"/>
  <c r="X228" i="49"/>
  <c r="X227" i="49"/>
  <c r="X226" i="49"/>
  <c r="X225" i="49"/>
  <c r="X224" i="49"/>
  <c r="X223" i="49"/>
  <c r="X222" i="49"/>
  <c r="X221" i="49"/>
  <c r="X220" i="49"/>
  <c r="X219" i="49"/>
  <c r="X218" i="49"/>
  <c r="X217" i="49"/>
  <c r="X216" i="49"/>
  <c r="X215" i="49"/>
  <c r="X214" i="49"/>
  <c r="X213" i="49"/>
  <c r="X212" i="49"/>
  <c r="X211" i="49"/>
  <c r="X210" i="49"/>
  <c r="X209" i="49"/>
  <c r="X208" i="49"/>
  <c r="X207" i="49"/>
  <c r="X206" i="49"/>
  <c r="X205" i="49"/>
  <c r="X204" i="49"/>
  <c r="X203" i="49"/>
  <c r="X202" i="49"/>
  <c r="X201" i="49"/>
  <c r="X200" i="49"/>
  <c r="X199" i="49"/>
  <c r="X198" i="49"/>
  <c r="X197" i="49"/>
  <c r="X196" i="49"/>
  <c r="X195" i="49"/>
  <c r="X194" i="49"/>
  <c r="X193" i="49"/>
  <c r="X192" i="49"/>
  <c r="X191" i="49"/>
  <c r="X190" i="49"/>
  <c r="X189" i="49"/>
  <c r="X188" i="49"/>
  <c r="X187" i="49"/>
  <c r="X186" i="49"/>
  <c r="X185" i="49"/>
  <c r="X184" i="49"/>
  <c r="X183" i="49"/>
  <c r="X182" i="49"/>
  <c r="X181" i="49"/>
  <c r="X180" i="49"/>
  <c r="X179" i="49"/>
  <c r="X178" i="49"/>
  <c r="X177" i="49"/>
  <c r="X176" i="49"/>
  <c r="X175" i="49"/>
  <c r="X174" i="49"/>
  <c r="X173" i="49"/>
  <c r="X172" i="49"/>
  <c r="X171" i="49"/>
  <c r="X170" i="49"/>
  <c r="X169" i="49"/>
  <c r="X168" i="49"/>
  <c r="X167" i="49"/>
  <c r="X166" i="49"/>
  <c r="X165" i="49"/>
  <c r="X164" i="49"/>
  <c r="X163" i="49"/>
  <c r="X162" i="49"/>
  <c r="X161" i="49"/>
  <c r="X160" i="49"/>
  <c r="X159" i="49"/>
  <c r="X158" i="49"/>
  <c r="X157" i="49"/>
  <c r="X156" i="49"/>
  <c r="X155" i="49"/>
  <c r="X154" i="49"/>
  <c r="X153" i="49"/>
  <c r="X152" i="49"/>
  <c r="X151" i="49"/>
  <c r="X150" i="49"/>
  <c r="X149" i="49"/>
  <c r="X148" i="49"/>
  <c r="X147" i="49"/>
  <c r="X146" i="49"/>
  <c r="X145" i="49"/>
  <c r="X144" i="49"/>
  <c r="X143" i="49"/>
  <c r="X142" i="49"/>
  <c r="X141" i="49"/>
  <c r="X140" i="49"/>
  <c r="X139" i="49"/>
  <c r="X138" i="49"/>
  <c r="X137" i="49"/>
  <c r="X136" i="49"/>
  <c r="X135" i="49"/>
  <c r="X134" i="49"/>
  <c r="X133" i="49"/>
  <c r="X132" i="49"/>
  <c r="X131" i="49"/>
  <c r="X130" i="49"/>
  <c r="X129" i="49"/>
  <c r="X128" i="49"/>
  <c r="X127" i="49"/>
  <c r="X126" i="49"/>
  <c r="X125" i="49"/>
  <c r="X124" i="49"/>
  <c r="X123" i="49"/>
  <c r="X122" i="49"/>
  <c r="X121" i="49"/>
  <c r="X120" i="49"/>
  <c r="X119" i="49"/>
  <c r="X118" i="49"/>
  <c r="X117" i="49"/>
  <c r="X116" i="49"/>
  <c r="X115" i="49"/>
  <c r="X114" i="49"/>
  <c r="X113" i="49"/>
  <c r="X112" i="49"/>
  <c r="X111" i="49"/>
  <c r="X110" i="49"/>
  <c r="X109" i="49"/>
  <c r="X108" i="49"/>
  <c r="X107" i="49"/>
  <c r="X106" i="49"/>
  <c r="X105" i="49"/>
  <c r="X104" i="49"/>
  <c r="X103" i="49"/>
  <c r="X102" i="49"/>
  <c r="X101" i="49"/>
  <c r="X100" i="49"/>
  <c r="X99" i="49"/>
  <c r="X98" i="49"/>
  <c r="X97" i="49"/>
  <c r="X96" i="49"/>
  <c r="X95" i="49"/>
  <c r="X94" i="49"/>
  <c r="X93" i="49"/>
  <c r="X92" i="49"/>
  <c r="X91" i="49"/>
  <c r="X90" i="49"/>
  <c r="X89" i="49"/>
  <c r="X88" i="49"/>
  <c r="X87" i="49"/>
  <c r="X86" i="49"/>
  <c r="X85" i="49"/>
  <c r="X84" i="49"/>
  <c r="X83" i="49"/>
  <c r="X82" i="49"/>
  <c r="X81" i="49"/>
  <c r="X80" i="49"/>
  <c r="X79" i="49"/>
  <c r="X78" i="49"/>
  <c r="X77" i="49"/>
  <c r="X76" i="49"/>
  <c r="X75" i="49"/>
  <c r="X74" i="49"/>
  <c r="X73" i="49"/>
  <c r="X72" i="49"/>
  <c r="X71" i="49"/>
  <c r="X70" i="49"/>
  <c r="X69" i="49"/>
  <c r="X68" i="49"/>
  <c r="X67" i="49"/>
  <c r="X66" i="49"/>
  <c r="X65" i="49"/>
  <c r="X64" i="49"/>
  <c r="X63" i="49"/>
  <c r="X62" i="49"/>
  <c r="X61" i="49"/>
  <c r="X60" i="49"/>
  <c r="X59" i="49"/>
  <c r="X58" i="49"/>
  <c r="X57" i="49"/>
  <c r="X56" i="49"/>
  <c r="X55" i="49"/>
  <c r="X54" i="49"/>
  <c r="X53" i="49"/>
  <c r="X52" i="49"/>
  <c r="X51" i="49"/>
  <c r="X50" i="49"/>
  <c r="X49" i="49"/>
  <c r="X48" i="49"/>
  <c r="X47" i="49"/>
  <c r="X46" i="49"/>
  <c r="X45" i="49"/>
  <c r="X44" i="49"/>
  <c r="X43" i="49"/>
  <c r="X42" i="49"/>
  <c r="X41" i="49"/>
  <c r="X40" i="49"/>
  <c r="X39" i="49"/>
  <c r="X38" i="49"/>
  <c r="X37" i="49"/>
  <c r="X36" i="49"/>
  <c r="X35" i="49"/>
  <c r="X34" i="49"/>
  <c r="X33" i="49"/>
  <c r="X32" i="49"/>
  <c r="X31" i="49"/>
  <c r="X30" i="49"/>
  <c r="X29" i="49"/>
  <c r="X28" i="49"/>
  <c r="X27" i="49"/>
  <c r="X26" i="49"/>
  <c r="X25" i="49"/>
  <c r="X24" i="49"/>
  <c r="X23" i="49"/>
  <c r="X22" i="49"/>
  <c r="X21" i="49"/>
  <c r="X20" i="49"/>
  <c r="X19" i="49"/>
  <c r="X18" i="49"/>
  <c r="X17" i="49"/>
  <c r="X16" i="49"/>
  <c r="X15" i="49"/>
  <c r="X14" i="49"/>
  <c r="X13" i="49"/>
  <c r="X12" i="49"/>
  <c r="X11" i="49"/>
  <c r="X10" i="49"/>
  <c r="X9" i="49"/>
  <c r="X8" i="49"/>
  <c r="X7" i="49"/>
  <c r="X750" i="46"/>
  <c r="X749" i="46"/>
  <c r="X748" i="46"/>
  <c r="X747" i="46"/>
  <c r="X746" i="46"/>
  <c r="X745" i="46"/>
  <c r="X744" i="46"/>
  <c r="X743" i="46"/>
  <c r="X742" i="46"/>
  <c r="X741" i="46"/>
  <c r="X740" i="46"/>
  <c r="X739" i="46"/>
  <c r="X738" i="46"/>
  <c r="X737" i="46"/>
  <c r="X736" i="46"/>
  <c r="X735" i="46"/>
  <c r="X734" i="46"/>
  <c r="X733" i="46"/>
  <c r="X732" i="46"/>
  <c r="X731" i="46"/>
  <c r="X730" i="46"/>
  <c r="X729" i="46"/>
  <c r="X728" i="46"/>
  <c r="X727" i="46"/>
  <c r="X726" i="46"/>
  <c r="X725" i="46"/>
  <c r="X724" i="46"/>
  <c r="X723" i="46"/>
  <c r="X722" i="46"/>
  <c r="X721" i="46"/>
  <c r="X720" i="46"/>
  <c r="X719" i="46"/>
  <c r="X718" i="46"/>
  <c r="X717" i="46"/>
  <c r="X716" i="46"/>
  <c r="X715" i="46"/>
  <c r="X714" i="46"/>
  <c r="X713" i="46"/>
  <c r="X712" i="46"/>
  <c r="X711" i="46"/>
  <c r="X710" i="46"/>
  <c r="X709" i="46"/>
  <c r="X708" i="46"/>
  <c r="X707" i="46"/>
  <c r="X706" i="46"/>
  <c r="X705" i="46"/>
  <c r="X704" i="46"/>
  <c r="X703" i="46"/>
  <c r="X702" i="46"/>
  <c r="X701" i="46"/>
  <c r="X700" i="46"/>
  <c r="X699" i="46"/>
  <c r="X698" i="46"/>
  <c r="X697" i="46"/>
  <c r="X696" i="46"/>
  <c r="X695" i="46"/>
  <c r="X694" i="46"/>
  <c r="X693" i="46"/>
  <c r="X692" i="46"/>
  <c r="X691" i="46"/>
  <c r="X690" i="46"/>
  <c r="X689" i="46"/>
  <c r="X688" i="46"/>
  <c r="X687" i="46"/>
  <c r="X686" i="46"/>
  <c r="X685" i="46"/>
  <c r="X684" i="46"/>
  <c r="X683" i="46"/>
  <c r="X682" i="46"/>
  <c r="X681" i="46"/>
  <c r="X680" i="46"/>
  <c r="X679" i="46"/>
  <c r="X678" i="46"/>
  <c r="X677" i="46"/>
  <c r="X676" i="46"/>
  <c r="X675" i="46"/>
  <c r="X674" i="46"/>
  <c r="X673" i="46"/>
  <c r="X672" i="46"/>
  <c r="X671" i="46"/>
  <c r="X670" i="46"/>
  <c r="X669" i="46"/>
  <c r="X668" i="46"/>
  <c r="X667" i="46"/>
  <c r="X666" i="46"/>
  <c r="X665" i="46"/>
  <c r="X664" i="46"/>
  <c r="X663" i="46"/>
  <c r="X662" i="46"/>
  <c r="X661" i="46"/>
  <c r="X660" i="46"/>
  <c r="X659" i="46"/>
  <c r="X658" i="46"/>
  <c r="X657" i="46"/>
  <c r="X656" i="46"/>
  <c r="X655" i="46"/>
  <c r="X654" i="46"/>
  <c r="X653" i="46"/>
  <c r="X652" i="46"/>
  <c r="X651" i="46"/>
  <c r="X650" i="46"/>
  <c r="X649" i="46"/>
  <c r="X648" i="46"/>
  <c r="X647" i="46"/>
  <c r="X646" i="46"/>
  <c r="X645" i="46"/>
  <c r="X644" i="46"/>
  <c r="X643" i="46"/>
  <c r="X642" i="46"/>
  <c r="X641" i="46"/>
  <c r="X640" i="46"/>
  <c r="X639" i="46"/>
  <c r="X638" i="46"/>
  <c r="X637" i="46"/>
  <c r="X636" i="46"/>
  <c r="X635" i="46"/>
  <c r="X634" i="46"/>
  <c r="X633" i="46"/>
  <c r="X632" i="46"/>
  <c r="X631" i="46"/>
  <c r="X630" i="46"/>
  <c r="X629" i="46"/>
  <c r="X628" i="46"/>
  <c r="X627" i="46"/>
  <c r="X626" i="46"/>
  <c r="X625" i="46"/>
  <c r="X624" i="46"/>
  <c r="X623" i="46"/>
  <c r="X622" i="46"/>
  <c r="X621" i="46"/>
  <c r="X620" i="46"/>
  <c r="X619" i="46"/>
  <c r="X618" i="46"/>
  <c r="X617" i="46"/>
  <c r="X616" i="46"/>
  <c r="X615" i="46"/>
  <c r="X614" i="46"/>
  <c r="X613" i="46"/>
  <c r="X612" i="46"/>
  <c r="X611" i="46"/>
  <c r="X610" i="46"/>
  <c r="X609" i="46"/>
  <c r="X608" i="46"/>
  <c r="X607" i="46"/>
  <c r="X606" i="46"/>
  <c r="X605" i="46"/>
  <c r="X604" i="46"/>
  <c r="X603" i="46"/>
  <c r="X602" i="46"/>
  <c r="X601" i="46"/>
  <c r="X600" i="46"/>
  <c r="X599" i="46"/>
  <c r="X598" i="46"/>
  <c r="X597" i="46"/>
  <c r="X596" i="46"/>
  <c r="X595" i="46"/>
  <c r="X594" i="46"/>
  <c r="X593" i="46"/>
  <c r="X592" i="46"/>
  <c r="X591" i="46"/>
  <c r="X590" i="46"/>
  <c r="X589" i="46"/>
  <c r="X588" i="46"/>
  <c r="X587" i="46"/>
  <c r="X586" i="46"/>
  <c r="X585" i="46"/>
  <c r="X584" i="46"/>
  <c r="X583" i="46"/>
  <c r="X582" i="46"/>
  <c r="X581" i="46"/>
  <c r="X580" i="46"/>
  <c r="X579" i="46"/>
  <c r="X578" i="46"/>
  <c r="X577" i="46"/>
  <c r="X576" i="46"/>
  <c r="X575" i="46"/>
  <c r="X574" i="46"/>
  <c r="X573" i="46"/>
  <c r="X572" i="46"/>
  <c r="X571" i="46"/>
  <c r="X570" i="46"/>
  <c r="X569" i="46"/>
  <c r="X568" i="46"/>
  <c r="X567" i="46"/>
  <c r="X566" i="46"/>
  <c r="X565" i="46"/>
  <c r="X564" i="46"/>
  <c r="X563" i="46"/>
  <c r="X562" i="46"/>
  <c r="X561" i="46"/>
  <c r="X560" i="46"/>
  <c r="X559" i="46"/>
  <c r="X558" i="46"/>
  <c r="X557" i="46"/>
  <c r="X556" i="46"/>
  <c r="X555" i="46"/>
  <c r="X554" i="46"/>
  <c r="X553" i="46"/>
  <c r="X552" i="46"/>
  <c r="X551" i="46"/>
  <c r="X550" i="46"/>
  <c r="X549" i="46"/>
  <c r="X548" i="46"/>
  <c r="X547" i="46"/>
  <c r="X546" i="46"/>
  <c r="X545" i="46"/>
  <c r="X544" i="46"/>
  <c r="X543" i="46"/>
  <c r="X542" i="46"/>
  <c r="X541" i="46"/>
  <c r="X540" i="46"/>
  <c r="X539" i="46"/>
  <c r="X538" i="46"/>
  <c r="X537" i="46"/>
  <c r="X536" i="46"/>
  <c r="X535" i="46"/>
  <c r="X534" i="46"/>
  <c r="X533" i="46"/>
  <c r="X532" i="46"/>
  <c r="X531" i="46"/>
  <c r="X530" i="46"/>
  <c r="X529" i="46"/>
  <c r="X528" i="46"/>
  <c r="X527" i="46"/>
  <c r="X526" i="46"/>
  <c r="X525" i="46"/>
  <c r="X524" i="46"/>
  <c r="X523" i="46"/>
  <c r="X522" i="46"/>
  <c r="X521" i="46"/>
  <c r="X520" i="46"/>
  <c r="X519" i="46"/>
  <c r="X518" i="46"/>
  <c r="X517" i="46"/>
  <c r="X516" i="46"/>
  <c r="X515" i="46"/>
  <c r="X514" i="46"/>
  <c r="X513" i="46"/>
  <c r="X512" i="46"/>
  <c r="X511" i="46"/>
  <c r="X510" i="46"/>
  <c r="X509" i="46"/>
  <c r="X508" i="46"/>
  <c r="X507" i="46"/>
  <c r="X506" i="46"/>
  <c r="X505" i="46"/>
  <c r="X504" i="46"/>
  <c r="X503" i="46"/>
  <c r="X502" i="46"/>
  <c r="X501" i="46"/>
  <c r="X500" i="46"/>
  <c r="X499" i="46"/>
  <c r="X498" i="46"/>
  <c r="X497" i="46"/>
  <c r="X496" i="46"/>
  <c r="X495" i="46"/>
  <c r="X494" i="46"/>
  <c r="X493" i="46"/>
  <c r="X492" i="46"/>
  <c r="X491" i="46"/>
  <c r="X490" i="46"/>
  <c r="X489" i="46"/>
  <c r="X488" i="46"/>
  <c r="X487" i="46"/>
  <c r="X486" i="46"/>
  <c r="X485" i="46"/>
  <c r="X484" i="46"/>
  <c r="X483" i="46"/>
  <c r="X482" i="46"/>
  <c r="X481" i="46"/>
  <c r="X480" i="46"/>
  <c r="X479" i="46"/>
  <c r="X478" i="46"/>
  <c r="X477" i="46"/>
  <c r="X476" i="46"/>
  <c r="X475" i="46"/>
  <c r="X474" i="46"/>
  <c r="X473" i="46"/>
  <c r="X472" i="46"/>
  <c r="X471" i="46"/>
  <c r="X470" i="46"/>
  <c r="X469" i="46"/>
  <c r="X468" i="46"/>
  <c r="X467" i="46"/>
  <c r="X466" i="46"/>
  <c r="X465" i="46"/>
  <c r="X464" i="46"/>
  <c r="X463" i="46"/>
  <c r="X462" i="46"/>
  <c r="X461" i="46"/>
  <c r="X460" i="46"/>
  <c r="X459" i="46"/>
  <c r="X458" i="46"/>
  <c r="X457" i="46"/>
  <c r="X456" i="46"/>
  <c r="X455" i="46"/>
  <c r="X454" i="46"/>
  <c r="X453" i="46"/>
  <c r="X452" i="46"/>
  <c r="X451" i="46"/>
  <c r="X450" i="46"/>
  <c r="X449" i="46"/>
  <c r="X448" i="46"/>
  <c r="X447" i="46"/>
  <c r="X446" i="46"/>
  <c r="X445" i="46"/>
  <c r="X444" i="46"/>
  <c r="X443" i="46"/>
  <c r="X442" i="46"/>
  <c r="X441" i="46"/>
  <c r="X440" i="46"/>
  <c r="X439" i="46"/>
  <c r="X438" i="46"/>
  <c r="X437" i="46"/>
  <c r="X436" i="46"/>
  <c r="X435" i="46"/>
  <c r="X434" i="46"/>
  <c r="X433" i="46"/>
  <c r="X432" i="46"/>
  <c r="X431" i="46"/>
  <c r="X430" i="46"/>
  <c r="X429" i="46"/>
  <c r="X428" i="46"/>
  <c r="X427" i="46"/>
  <c r="X426" i="46"/>
  <c r="X425" i="46"/>
  <c r="X424" i="46"/>
  <c r="X423" i="46"/>
  <c r="X422" i="46"/>
  <c r="X421" i="46"/>
  <c r="X420" i="46"/>
  <c r="X419" i="46"/>
  <c r="X418" i="46"/>
  <c r="X417" i="46"/>
  <c r="X416" i="46"/>
  <c r="X415" i="46"/>
  <c r="X414" i="46"/>
  <c r="X413" i="46"/>
  <c r="X412" i="46"/>
  <c r="X411" i="46"/>
  <c r="X410" i="46"/>
  <c r="X409" i="46"/>
  <c r="X408" i="46"/>
  <c r="X407" i="46"/>
  <c r="X406" i="46"/>
  <c r="X405" i="46"/>
  <c r="X404" i="46"/>
  <c r="X403" i="46"/>
  <c r="X402" i="46"/>
  <c r="X401" i="46"/>
  <c r="X400" i="46"/>
  <c r="X399" i="46"/>
  <c r="X398" i="46"/>
  <c r="X397" i="46"/>
  <c r="X396" i="46"/>
  <c r="X395" i="46"/>
  <c r="X394" i="46"/>
  <c r="X393" i="46"/>
  <c r="X392" i="46"/>
  <c r="X391" i="46"/>
  <c r="X390" i="46"/>
  <c r="X389" i="46"/>
  <c r="X388" i="46"/>
  <c r="X387" i="46"/>
  <c r="X386" i="46"/>
  <c r="X385" i="46"/>
  <c r="X384" i="46"/>
  <c r="X383" i="46"/>
  <c r="X382" i="46"/>
  <c r="X381" i="46"/>
  <c r="X380" i="46"/>
  <c r="X379" i="46"/>
  <c r="X378" i="46"/>
  <c r="X377" i="46"/>
  <c r="X376" i="46"/>
  <c r="X375" i="46"/>
  <c r="X374" i="46"/>
  <c r="X373" i="46"/>
  <c r="X372" i="46"/>
  <c r="X371" i="46"/>
  <c r="X370" i="46"/>
  <c r="X369" i="46"/>
  <c r="X368" i="46"/>
  <c r="X367" i="46"/>
  <c r="X366" i="46"/>
  <c r="X365" i="46"/>
  <c r="X364" i="46"/>
  <c r="X363" i="46"/>
  <c r="X362" i="46"/>
  <c r="X361" i="46"/>
  <c r="X360" i="46"/>
  <c r="X359" i="46"/>
  <c r="X358" i="46"/>
  <c r="X357" i="46"/>
  <c r="X356" i="46"/>
  <c r="X355" i="46"/>
  <c r="X354" i="46"/>
  <c r="X353" i="46"/>
  <c r="X352" i="46"/>
  <c r="X351" i="46"/>
  <c r="X350" i="46"/>
  <c r="X349" i="46"/>
  <c r="X348" i="46"/>
  <c r="X347" i="46"/>
  <c r="X346" i="46"/>
  <c r="X345" i="46"/>
  <c r="X344" i="46"/>
  <c r="X343" i="46"/>
  <c r="X342" i="46"/>
  <c r="X341" i="46"/>
  <c r="X340" i="46"/>
  <c r="X339" i="46"/>
  <c r="X338" i="46"/>
  <c r="X337" i="46"/>
  <c r="X336" i="46"/>
  <c r="X335" i="46"/>
  <c r="X334" i="46"/>
  <c r="X333" i="46"/>
  <c r="X332" i="46"/>
  <c r="X331" i="46"/>
  <c r="X330" i="46"/>
  <c r="X329" i="46"/>
  <c r="X328" i="46"/>
  <c r="X327" i="46"/>
  <c r="X326" i="46"/>
  <c r="X325" i="46"/>
  <c r="X324" i="46"/>
  <c r="X323" i="46"/>
  <c r="X322" i="46"/>
  <c r="X321" i="46"/>
  <c r="X320" i="46"/>
  <c r="X319" i="46"/>
  <c r="X318" i="46"/>
  <c r="X317" i="46"/>
  <c r="X316" i="46"/>
  <c r="X315" i="46"/>
  <c r="X314" i="46"/>
  <c r="X313" i="46"/>
  <c r="X312" i="46"/>
  <c r="X311" i="46"/>
  <c r="X310" i="46"/>
  <c r="X309" i="46"/>
  <c r="X308" i="46"/>
  <c r="X307" i="46"/>
  <c r="X306" i="46"/>
  <c r="X305" i="46"/>
  <c r="X304" i="46"/>
  <c r="X303" i="46"/>
  <c r="X302" i="46"/>
  <c r="X301" i="46"/>
  <c r="X300" i="46"/>
  <c r="X299" i="46"/>
  <c r="X298" i="46"/>
  <c r="X297" i="46"/>
  <c r="X296" i="46"/>
  <c r="X295" i="46"/>
  <c r="X294" i="46"/>
  <c r="X293" i="46"/>
  <c r="X292" i="46"/>
  <c r="X291" i="46"/>
  <c r="X290" i="46"/>
  <c r="X289" i="46"/>
  <c r="X288" i="46"/>
  <c r="X287" i="46"/>
  <c r="X286" i="46"/>
  <c r="X285" i="46"/>
  <c r="X284" i="46"/>
  <c r="X283" i="46"/>
  <c r="X282" i="46"/>
  <c r="X281" i="46"/>
  <c r="X280" i="46"/>
  <c r="X279" i="46"/>
  <c r="X278" i="46"/>
  <c r="X277" i="46"/>
  <c r="X276" i="46"/>
  <c r="X275" i="46"/>
  <c r="X274" i="46"/>
  <c r="X273" i="46"/>
  <c r="X272" i="46"/>
  <c r="X271" i="46"/>
  <c r="X270" i="46"/>
  <c r="X269" i="46"/>
  <c r="X268" i="46"/>
  <c r="X267" i="46"/>
  <c r="X266" i="46"/>
  <c r="X265" i="46"/>
  <c r="X264" i="46"/>
  <c r="X263" i="46"/>
  <c r="X262" i="46"/>
  <c r="X261" i="46"/>
  <c r="X260" i="46"/>
  <c r="X259" i="46"/>
  <c r="X258" i="46"/>
  <c r="X257" i="46"/>
  <c r="X256" i="46"/>
  <c r="X255" i="46"/>
  <c r="X254" i="46"/>
  <c r="X253" i="46"/>
  <c r="X252" i="46"/>
  <c r="X251" i="46"/>
  <c r="X250" i="46"/>
  <c r="X249" i="46"/>
  <c r="X248" i="46"/>
  <c r="X247" i="46"/>
  <c r="X246" i="46"/>
  <c r="X245" i="46"/>
  <c r="X244" i="46"/>
  <c r="X243" i="46"/>
  <c r="X242" i="46"/>
  <c r="X241" i="46"/>
  <c r="X240" i="46"/>
  <c r="X239" i="46"/>
  <c r="X238" i="46"/>
  <c r="X237" i="46"/>
  <c r="X236" i="46"/>
  <c r="X235" i="46"/>
  <c r="X234" i="46"/>
  <c r="X233" i="46"/>
  <c r="X232" i="46"/>
  <c r="X231" i="46"/>
  <c r="X230" i="46"/>
  <c r="X229" i="46"/>
  <c r="X228" i="46"/>
  <c r="X227" i="46"/>
  <c r="X226" i="46"/>
  <c r="X225" i="46"/>
  <c r="X224" i="46"/>
  <c r="X223" i="46"/>
  <c r="X222" i="46"/>
  <c r="X221" i="46"/>
  <c r="X220" i="46"/>
  <c r="X219" i="46"/>
  <c r="X218" i="46"/>
  <c r="X217" i="46"/>
  <c r="X216" i="46"/>
  <c r="X215" i="46"/>
  <c r="X214" i="46"/>
  <c r="X213" i="46"/>
  <c r="X212" i="46"/>
  <c r="X211" i="46"/>
  <c r="X210" i="46"/>
  <c r="X209" i="46"/>
  <c r="X208" i="46"/>
  <c r="X207" i="46"/>
  <c r="X206" i="46"/>
  <c r="X205" i="46"/>
  <c r="X204" i="46"/>
  <c r="X203" i="46"/>
  <c r="X202" i="46"/>
  <c r="X201" i="46"/>
  <c r="X200" i="46"/>
  <c r="X199" i="46"/>
  <c r="X198" i="46"/>
  <c r="X197" i="46"/>
  <c r="X196" i="46"/>
  <c r="X195" i="46"/>
  <c r="X194" i="46"/>
  <c r="X193" i="46"/>
  <c r="X192" i="46"/>
  <c r="X191" i="46"/>
  <c r="X190" i="46"/>
  <c r="X189" i="46"/>
  <c r="X188" i="46"/>
  <c r="X187" i="46"/>
  <c r="X186" i="46"/>
  <c r="X185" i="46"/>
  <c r="X184" i="46"/>
  <c r="X183" i="46"/>
  <c r="X182" i="46"/>
  <c r="X181" i="46"/>
  <c r="X180" i="46"/>
  <c r="X179" i="46"/>
  <c r="X178" i="46"/>
  <c r="X177" i="46"/>
  <c r="X176" i="46"/>
  <c r="X175" i="46"/>
  <c r="X174" i="46"/>
  <c r="X173" i="46"/>
  <c r="X172" i="46"/>
  <c r="X171" i="46"/>
  <c r="X170" i="46"/>
  <c r="X169" i="46"/>
  <c r="X168" i="46"/>
  <c r="X167" i="46"/>
  <c r="X166" i="46"/>
  <c r="X165" i="46"/>
  <c r="X164" i="46"/>
  <c r="X163" i="46"/>
  <c r="X162" i="46"/>
  <c r="X161" i="46"/>
  <c r="X160" i="46"/>
  <c r="X159" i="46"/>
  <c r="X158" i="46"/>
  <c r="X157" i="46"/>
  <c r="X156" i="46"/>
  <c r="X155" i="46"/>
  <c r="X154" i="46"/>
  <c r="X153" i="46"/>
  <c r="X152" i="46"/>
  <c r="X151" i="46"/>
  <c r="X150" i="46"/>
  <c r="X149" i="46"/>
  <c r="X148" i="46"/>
  <c r="X147" i="46"/>
  <c r="X146" i="46"/>
  <c r="X145" i="46"/>
  <c r="X144" i="46"/>
  <c r="X143" i="46"/>
  <c r="X142" i="46"/>
  <c r="X141" i="46"/>
  <c r="X140" i="46"/>
  <c r="X139" i="46"/>
  <c r="X138" i="46"/>
  <c r="X137" i="46"/>
  <c r="X136" i="46"/>
  <c r="X135" i="46"/>
  <c r="X134" i="46"/>
  <c r="X133" i="46"/>
  <c r="X132" i="46"/>
  <c r="X131" i="46"/>
  <c r="X130" i="46"/>
  <c r="X129" i="46"/>
  <c r="X128" i="46"/>
  <c r="X127" i="46"/>
  <c r="X126" i="46"/>
  <c r="X125" i="46"/>
  <c r="X124" i="46"/>
  <c r="X123" i="46"/>
  <c r="X122" i="46"/>
  <c r="X121" i="46"/>
  <c r="X120" i="46"/>
  <c r="X119" i="46"/>
  <c r="X118" i="46"/>
  <c r="X117" i="46"/>
  <c r="X116" i="46"/>
  <c r="X115" i="46"/>
  <c r="X114" i="46"/>
  <c r="X113" i="46"/>
  <c r="X112" i="46"/>
  <c r="X111" i="46"/>
  <c r="X110" i="46"/>
  <c r="X109" i="46"/>
  <c r="X108" i="46"/>
  <c r="X107" i="46"/>
  <c r="X106" i="46"/>
  <c r="X105" i="46"/>
  <c r="X104" i="46"/>
  <c r="X103" i="46"/>
  <c r="X102" i="46"/>
  <c r="X101" i="46"/>
  <c r="X100" i="46"/>
  <c r="X99" i="46"/>
  <c r="X98" i="46"/>
  <c r="X97" i="46"/>
  <c r="X96" i="46"/>
  <c r="X95" i="46"/>
  <c r="X94" i="46"/>
  <c r="X93" i="46"/>
  <c r="X92" i="46"/>
  <c r="X91" i="46"/>
  <c r="X90" i="46"/>
  <c r="X89" i="46"/>
  <c r="X88" i="46"/>
  <c r="X87" i="46"/>
  <c r="X86" i="46"/>
  <c r="X85" i="46"/>
  <c r="X84" i="46"/>
  <c r="X83" i="46"/>
  <c r="X82" i="46"/>
  <c r="X81" i="46"/>
  <c r="X80" i="46"/>
  <c r="X79" i="46"/>
  <c r="X78" i="46"/>
  <c r="X77" i="46"/>
  <c r="X76" i="46"/>
  <c r="X75" i="46"/>
  <c r="X74" i="46"/>
  <c r="X73" i="46"/>
  <c r="X72" i="46"/>
  <c r="X71" i="46"/>
  <c r="X70" i="46"/>
  <c r="X69" i="46"/>
  <c r="X68" i="46"/>
  <c r="X67" i="46"/>
  <c r="X66" i="46"/>
  <c r="X65" i="46"/>
  <c r="X64" i="46"/>
  <c r="X63" i="46"/>
  <c r="X62" i="46"/>
  <c r="X61" i="46"/>
  <c r="X60" i="46"/>
  <c r="X59" i="46"/>
  <c r="X58" i="46"/>
  <c r="X57" i="46"/>
  <c r="X56" i="46"/>
  <c r="X55" i="46"/>
  <c r="X54" i="46"/>
  <c r="X53" i="46"/>
  <c r="X52" i="46"/>
  <c r="X51" i="46"/>
  <c r="X50" i="46"/>
  <c r="X49" i="46"/>
  <c r="X48" i="46"/>
  <c r="X47" i="46"/>
  <c r="X46" i="46"/>
  <c r="X45" i="46"/>
  <c r="X44" i="46"/>
  <c r="X43" i="46"/>
  <c r="X42" i="46"/>
  <c r="X41" i="46"/>
  <c r="X40" i="46"/>
  <c r="X39" i="46"/>
  <c r="X38" i="46"/>
  <c r="X37" i="46"/>
  <c r="X36" i="46"/>
  <c r="X35" i="46"/>
  <c r="X34" i="46"/>
  <c r="X33" i="46"/>
  <c r="X32" i="46"/>
  <c r="X31" i="46"/>
  <c r="X30" i="46"/>
  <c r="X29" i="46"/>
  <c r="X28" i="46"/>
  <c r="X27" i="46"/>
  <c r="X26" i="46"/>
  <c r="X25" i="46"/>
  <c r="X24" i="46"/>
  <c r="X23" i="46"/>
  <c r="X22" i="46"/>
  <c r="X21" i="46"/>
  <c r="X20" i="46"/>
  <c r="X19" i="46"/>
  <c r="X18" i="46"/>
  <c r="X17" i="46"/>
  <c r="X16" i="46"/>
  <c r="X15" i="46"/>
  <c r="X14" i="46"/>
  <c r="X13" i="46"/>
  <c r="X12" i="46"/>
  <c r="X11" i="46"/>
  <c r="X10" i="46"/>
  <c r="X9" i="46"/>
  <c r="X8" i="46"/>
  <c r="X7" i="46"/>
  <c r="X726" i="45"/>
  <c r="X725" i="45"/>
  <c r="X724" i="45"/>
  <c r="X723" i="45"/>
  <c r="X722" i="45"/>
  <c r="X721" i="45"/>
  <c r="X720" i="45"/>
  <c r="X719" i="45"/>
  <c r="X718" i="45"/>
  <c r="X717" i="45"/>
  <c r="X716" i="45"/>
  <c r="X715" i="45"/>
  <c r="X714" i="45"/>
  <c r="X713" i="45"/>
  <c r="X712" i="45"/>
  <c r="X711" i="45"/>
  <c r="X710" i="45"/>
  <c r="X709" i="45"/>
  <c r="X708" i="45"/>
  <c r="X707" i="45"/>
  <c r="X706" i="45"/>
  <c r="X705" i="45"/>
  <c r="X704" i="45"/>
  <c r="X703" i="45"/>
  <c r="X702" i="45"/>
  <c r="X701" i="45"/>
  <c r="X700" i="45"/>
  <c r="X699" i="45"/>
  <c r="X698" i="45"/>
  <c r="X697" i="45"/>
  <c r="X696" i="45"/>
  <c r="X695" i="45"/>
  <c r="X694" i="45"/>
  <c r="X693" i="45"/>
  <c r="X692" i="45"/>
  <c r="X691" i="45"/>
  <c r="X690" i="45"/>
  <c r="X689" i="45"/>
  <c r="X688" i="45"/>
  <c r="X687" i="45"/>
  <c r="X686" i="45"/>
  <c r="X685" i="45"/>
  <c r="X684" i="45"/>
  <c r="X683" i="45"/>
  <c r="X682" i="45"/>
  <c r="X681" i="45"/>
  <c r="X680" i="45"/>
  <c r="X679" i="45"/>
  <c r="X678" i="45"/>
  <c r="X677" i="45"/>
  <c r="X676" i="45"/>
  <c r="X675" i="45"/>
  <c r="X674" i="45"/>
  <c r="X673" i="45"/>
  <c r="X672" i="45"/>
  <c r="X671" i="45"/>
  <c r="X670" i="45"/>
  <c r="X669" i="45"/>
  <c r="X668" i="45"/>
  <c r="X667" i="45"/>
  <c r="X666" i="45"/>
  <c r="X665" i="45"/>
  <c r="X664" i="45"/>
  <c r="X663" i="45"/>
  <c r="X662" i="45"/>
  <c r="X661" i="45"/>
  <c r="X660" i="45"/>
  <c r="X659" i="45"/>
  <c r="X658" i="45"/>
  <c r="X657" i="45"/>
  <c r="X656" i="45"/>
  <c r="X655" i="45"/>
  <c r="X654" i="45"/>
  <c r="X653" i="45"/>
  <c r="X652" i="45"/>
  <c r="X651" i="45"/>
  <c r="X650" i="45"/>
  <c r="X649" i="45"/>
  <c r="X648" i="45"/>
  <c r="X647" i="45"/>
  <c r="X646" i="45"/>
  <c r="X645" i="45"/>
  <c r="X644" i="45"/>
  <c r="X643" i="45"/>
  <c r="X642" i="45"/>
  <c r="X641" i="45"/>
  <c r="X640" i="45"/>
  <c r="X639" i="45"/>
  <c r="X638" i="45"/>
  <c r="X637" i="45"/>
  <c r="X636" i="45"/>
  <c r="X635" i="45"/>
  <c r="X634" i="45"/>
  <c r="X633" i="45"/>
  <c r="X632" i="45"/>
  <c r="X631" i="45"/>
  <c r="X630" i="45"/>
  <c r="X629" i="45"/>
  <c r="X628" i="45"/>
  <c r="X627" i="45"/>
  <c r="X626" i="45"/>
  <c r="X625" i="45"/>
  <c r="X624" i="45"/>
  <c r="X623" i="45"/>
  <c r="X622" i="45"/>
  <c r="X621" i="45"/>
  <c r="X620" i="45"/>
  <c r="X619" i="45"/>
  <c r="X618" i="45"/>
  <c r="X617" i="45"/>
  <c r="X616" i="45"/>
  <c r="X615" i="45"/>
  <c r="X614" i="45"/>
  <c r="X613" i="45"/>
  <c r="X612" i="45"/>
  <c r="X611" i="45"/>
  <c r="X610" i="45"/>
  <c r="X609" i="45"/>
  <c r="X608" i="45"/>
  <c r="X607" i="45"/>
  <c r="X606" i="45"/>
  <c r="X605" i="45"/>
  <c r="X604" i="45"/>
  <c r="X603" i="45"/>
  <c r="X602" i="45"/>
  <c r="X601" i="45"/>
  <c r="X600" i="45"/>
  <c r="X599" i="45"/>
  <c r="X598" i="45"/>
  <c r="X597" i="45"/>
  <c r="X596" i="45"/>
  <c r="X595" i="45"/>
  <c r="X594" i="45"/>
  <c r="X593" i="45"/>
  <c r="X592" i="45"/>
  <c r="X591" i="45"/>
  <c r="X590" i="45"/>
  <c r="X589" i="45"/>
  <c r="X588" i="45"/>
  <c r="X587" i="45"/>
  <c r="X586" i="45"/>
  <c r="X585" i="45"/>
  <c r="X584" i="45"/>
  <c r="X583" i="45"/>
  <c r="X582" i="45"/>
  <c r="X581" i="45"/>
  <c r="X580" i="45"/>
  <c r="X579" i="45"/>
  <c r="X578" i="45"/>
  <c r="X577" i="45"/>
  <c r="X576" i="45"/>
  <c r="X575" i="45"/>
  <c r="X574" i="45"/>
  <c r="X573" i="45"/>
  <c r="X572" i="45"/>
  <c r="X571" i="45"/>
  <c r="X570" i="45"/>
  <c r="X569" i="45"/>
  <c r="X568" i="45"/>
  <c r="X567" i="45"/>
  <c r="X566" i="45"/>
  <c r="X565" i="45"/>
  <c r="X564" i="45"/>
  <c r="X563" i="45"/>
  <c r="X562" i="45"/>
  <c r="X561" i="45"/>
  <c r="X560" i="45"/>
  <c r="X559" i="45"/>
  <c r="X558" i="45"/>
  <c r="X557" i="45"/>
  <c r="X556" i="45"/>
  <c r="X555" i="45"/>
  <c r="X554" i="45"/>
  <c r="X553" i="45"/>
  <c r="X552" i="45"/>
  <c r="X551" i="45"/>
  <c r="X550" i="45"/>
  <c r="X549" i="45"/>
  <c r="X548" i="45"/>
  <c r="X547" i="45"/>
  <c r="X546" i="45"/>
  <c r="X545" i="45"/>
  <c r="X544" i="45"/>
  <c r="X543" i="45"/>
  <c r="X542" i="45"/>
  <c r="X541" i="45"/>
  <c r="X540" i="45"/>
  <c r="X539" i="45"/>
  <c r="X538" i="45"/>
  <c r="X537" i="45"/>
  <c r="X536" i="45"/>
  <c r="X535" i="45"/>
  <c r="X534" i="45"/>
  <c r="X533" i="45"/>
  <c r="X532" i="45"/>
  <c r="X531" i="45"/>
  <c r="X530" i="45"/>
  <c r="X529" i="45"/>
  <c r="X528" i="45"/>
  <c r="X527" i="45"/>
  <c r="X526" i="45"/>
  <c r="X525" i="45"/>
  <c r="X524" i="45"/>
  <c r="X523" i="45"/>
  <c r="X522" i="45"/>
  <c r="X521" i="45"/>
  <c r="X520" i="45"/>
  <c r="X519" i="45"/>
  <c r="X518" i="45"/>
  <c r="X517" i="45"/>
  <c r="X516" i="45"/>
  <c r="X515" i="45"/>
  <c r="X514" i="45"/>
  <c r="X513" i="45"/>
  <c r="X512" i="45"/>
  <c r="X511" i="45"/>
  <c r="X510" i="45"/>
  <c r="X509" i="45"/>
  <c r="X508" i="45"/>
  <c r="X507" i="45"/>
  <c r="X506" i="45"/>
  <c r="X505" i="45"/>
  <c r="X504" i="45"/>
  <c r="X503" i="45"/>
  <c r="X502" i="45"/>
  <c r="X501" i="45"/>
  <c r="X500" i="45"/>
  <c r="X499" i="45"/>
  <c r="X498" i="45"/>
  <c r="X497" i="45"/>
  <c r="X496" i="45"/>
  <c r="X495" i="45"/>
  <c r="X494" i="45"/>
  <c r="X493" i="45"/>
  <c r="X492" i="45"/>
  <c r="X491" i="45"/>
  <c r="X490" i="45"/>
  <c r="X489" i="45"/>
  <c r="X488" i="45"/>
  <c r="X487" i="45"/>
  <c r="X486" i="45"/>
  <c r="X485" i="45"/>
  <c r="X484" i="45"/>
  <c r="X483" i="45"/>
  <c r="X482" i="45"/>
  <c r="X481" i="45"/>
  <c r="X480" i="45"/>
  <c r="X479" i="45"/>
  <c r="X478" i="45"/>
  <c r="X477" i="45"/>
  <c r="X476" i="45"/>
  <c r="X475" i="45"/>
  <c r="X474" i="45"/>
  <c r="X473" i="45"/>
  <c r="X472" i="45"/>
  <c r="X471" i="45"/>
  <c r="X470" i="45"/>
  <c r="X469" i="45"/>
  <c r="X468" i="45"/>
  <c r="X467" i="45"/>
  <c r="X466" i="45"/>
  <c r="X465" i="45"/>
  <c r="X464" i="45"/>
  <c r="X463" i="45"/>
  <c r="X462" i="45"/>
  <c r="X461" i="45"/>
  <c r="X460" i="45"/>
  <c r="X459" i="45"/>
  <c r="X458" i="45"/>
  <c r="X457" i="45"/>
  <c r="X456" i="45"/>
  <c r="X455" i="45"/>
  <c r="X454" i="45"/>
  <c r="X453" i="45"/>
  <c r="X452" i="45"/>
  <c r="X451" i="45"/>
  <c r="X450" i="45"/>
  <c r="X449" i="45"/>
  <c r="X448" i="45"/>
  <c r="X447" i="45"/>
  <c r="X446" i="45"/>
  <c r="X445" i="45"/>
  <c r="X444" i="45"/>
  <c r="X443" i="45"/>
  <c r="X442" i="45"/>
  <c r="X441" i="45"/>
  <c r="X440" i="45"/>
  <c r="X439" i="45"/>
  <c r="X438" i="45"/>
  <c r="X437" i="45"/>
  <c r="X436" i="45"/>
  <c r="X435" i="45"/>
  <c r="X434" i="45"/>
  <c r="X433" i="45"/>
  <c r="X432" i="45"/>
  <c r="X431" i="45"/>
  <c r="X430" i="45"/>
  <c r="X429" i="45"/>
  <c r="X428" i="45"/>
  <c r="X427" i="45"/>
  <c r="X426" i="45"/>
  <c r="X425" i="45"/>
  <c r="X424" i="45"/>
  <c r="X423" i="45"/>
  <c r="X422" i="45"/>
  <c r="X421" i="45"/>
  <c r="X420" i="45"/>
  <c r="X419" i="45"/>
  <c r="X418" i="45"/>
  <c r="X417" i="45"/>
  <c r="X416" i="45"/>
  <c r="X415" i="45"/>
  <c r="X414" i="45"/>
  <c r="X413" i="45"/>
  <c r="X412" i="45"/>
  <c r="X411" i="45"/>
  <c r="X410" i="45"/>
  <c r="X409" i="45"/>
  <c r="X408" i="45"/>
  <c r="X407" i="45"/>
  <c r="X406" i="45"/>
  <c r="X405" i="45"/>
  <c r="X404" i="45"/>
  <c r="X403" i="45"/>
  <c r="X402" i="45"/>
  <c r="X401" i="45"/>
  <c r="X400" i="45"/>
  <c r="X399" i="45"/>
  <c r="X398" i="45"/>
  <c r="X397" i="45"/>
  <c r="X396" i="45"/>
  <c r="X395" i="45"/>
  <c r="X394" i="45"/>
  <c r="X393" i="45"/>
  <c r="X392" i="45"/>
  <c r="X391" i="45"/>
  <c r="X390" i="45"/>
  <c r="X389" i="45"/>
  <c r="X388" i="45"/>
  <c r="X387" i="45"/>
  <c r="X386" i="45"/>
  <c r="X385" i="45"/>
  <c r="X384" i="45"/>
  <c r="X383" i="45"/>
  <c r="X382" i="45"/>
  <c r="X381" i="45"/>
  <c r="X380" i="45"/>
  <c r="X379" i="45"/>
  <c r="X378" i="45"/>
  <c r="X377" i="45"/>
  <c r="X376" i="45"/>
  <c r="X375" i="45"/>
  <c r="X374" i="45"/>
  <c r="X373" i="45"/>
  <c r="X372" i="45"/>
  <c r="X371" i="45"/>
  <c r="X370" i="45"/>
  <c r="X369" i="45"/>
  <c r="X368" i="45"/>
  <c r="X367" i="45"/>
  <c r="X366" i="45"/>
  <c r="X365" i="45"/>
  <c r="X364" i="45"/>
  <c r="X363" i="45"/>
  <c r="X362" i="45"/>
  <c r="X361" i="45"/>
  <c r="X360" i="45"/>
  <c r="X359" i="45"/>
  <c r="X358" i="45"/>
  <c r="X357" i="45"/>
  <c r="X356" i="45"/>
  <c r="X355" i="45"/>
  <c r="X354" i="45"/>
  <c r="X353" i="45"/>
  <c r="X352" i="45"/>
  <c r="X351" i="45"/>
  <c r="X350" i="45"/>
  <c r="X349" i="45"/>
  <c r="X348" i="45"/>
  <c r="X347" i="45"/>
  <c r="X346" i="45"/>
  <c r="X345" i="45"/>
  <c r="X344" i="45"/>
  <c r="X343" i="45"/>
  <c r="X342" i="45"/>
  <c r="X341" i="45"/>
  <c r="X340" i="45"/>
  <c r="X339" i="45"/>
  <c r="X338" i="45"/>
  <c r="X337" i="45"/>
  <c r="X336" i="45"/>
  <c r="X335" i="45"/>
  <c r="X334" i="45"/>
  <c r="X333" i="45"/>
  <c r="X332" i="45"/>
  <c r="X331" i="45"/>
  <c r="X330" i="45"/>
  <c r="X329" i="45"/>
  <c r="X328" i="45"/>
  <c r="X327" i="45"/>
  <c r="X326" i="45"/>
  <c r="X325" i="45"/>
  <c r="X324" i="45"/>
  <c r="X323" i="45"/>
  <c r="X322" i="45"/>
  <c r="X321" i="45"/>
  <c r="X320" i="45"/>
  <c r="X319" i="45"/>
  <c r="X318" i="45"/>
  <c r="X317" i="45"/>
  <c r="X316" i="45"/>
  <c r="X315" i="45"/>
  <c r="X314" i="45"/>
  <c r="X313" i="45"/>
  <c r="X312" i="45"/>
  <c r="X311" i="45"/>
  <c r="X310" i="45"/>
  <c r="X309" i="45"/>
  <c r="X308" i="45"/>
  <c r="X307" i="45"/>
  <c r="X306" i="45"/>
  <c r="X305" i="45"/>
  <c r="X304" i="45"/>
  <c r="X303" i="45"/>
  <c r="X302" i="45"/>
  <c r="X301" i="45"/>
  <c r="X300" i="45"/>
  <c r="X299" i="45"/>
  <c r="X298" i="45"/>
  <c r="X297" i="45"/>
  <c r="X296" i="45"/>
  <c r="X295" i="45"/>
  <c r="X294" i="45"/>
  <c r="X293" i="45"/>
  <c r="X292" i="45"/>
  <c r="X291" i="45"/>
  <c r="X290" i="45"/>
  <c r="X289" i="45"/>
  <c r="X288" i="45"/>
  <c r="X287" i="45"/>
  <c r="X286" i="45"/>
  <c r="X285" i="45"/>
  <c r="X284" i="45"/>
  <c r="X283" i="45"/>
  <c r="X282" i="45"/>
  <c r="X281" i="45"/>
  <c r="X280" i="45"/>
  <c r="X279" i="45"/>
  <c r="X278" i="45"/>
  <c r="X277" i="45"/>
  <c r="X276" i="45"/>
  <c r="X275" i="45"/>
  <c r="X274" i="45"/>
  <c r="X273" i="45"/>
  <c r="X272" i="45"/>
  <c r="X271" i="45"/>
  <c r="X270" i="45"/>
  <c r="X269" i="45"/>
  <c r="X268" i="45"/>
  <c r="X267" i="45"/>
  <c r="X266" i="45"/>
  <c r="X265" i="45"/>
  <c r="X264" i="45"/>
  <c r="X263" i="45"/>
  <c r="X262" i="45"/>
  <c r="X261" i="45"/>
  <c r="X260" i="45"/>
  <c r="X259" i="45"/>
  <c r="X258" i="45"/>
  <c r="X257" i="45"/>
  <c r="X256" i="45"/>
  <c r="X255" i="45"/>
  <c r="X254" i="45"/>
  <c r="X253" i="45"/>
  <c r="X252" i="45"/>
  <c r="X251" i="45"/>
  <c r="X250" i="45"/>
  <c r="X249" i="45"/>
  <c r="X248" i="45"/>
  <c r="X247" i="45"/>
  <c r="X246" i="45"/>
  <c r="X245" i="45"/>
  <c r="X244" i="45"/>
  <c r="X243" i="45"/>
  <c r="X242" i="45"/>
  <c r="X241" i="45"/>
  <c r="X240" i="45"/>
  <c r="X239" i="45"/>
  <c r="X238" i="45"/>
  <c r="X237" i="45"/>
  <c r="X236" i="45"/>
  <c r="X235" i="45"/>
  <c r="X234" i="45"/>
  <c r="X233" i="45"/>
  <c r="X232" i="45"/>
  <c r="X231" i="45"/>
  <c r="X230" i="45"/>
  <c r="X229" i="45"/>
  <c r="X228" i="45"/>
  <c r="X227" i="45"/>
  <c r="X226" i="45"/>
  <c r="X225" i="45"/>
  <c r="X224" i="45"/>
  <c r="X223" i="45"/>
  <c r="X222" i="45"/>
  <c r="X221" i="45"/>
  <c r="X220" i="45"/>
  <c r="X219" i="45"/>
  <c r="X218" i="45"/>
  <c r="X217" i="45"/>
  <c r="X216" i="45"/>
  <c r="X215" i="45"/>
  <c r="X214" i="45"/>
  <c r="X213" i="45"/>
  <c r="X212" i="45"/>
  <c r="X211" i="45"/>
  <c r="X210" i="45"/>
  <c r="X209" i="45"/>
  <c r="X208" i="45"/>
  <c r="X207" i="45"/>
  <c r="X206" i="45"/>
  <c r="X205" i="45"/>
  <c r="X204" i="45"/>
  <c r="X203" i="45"/>
  <c r="X202" i="45"/>
  <c r="X201" i="45"/>
  <c r="X200" i="45"/>
  <c r="X199" i="45"/>
  <c r="X198" i="45"/>
  <c r="X197" i="45"/>
  <c r="X196" i="45"/>
  <c r="X195" i="45"/>
  <c r="X194" i="45"/>
  <c r="X193" i="45"/>
  <c r="X192" i="45"/>
  <c r="X191" i="45"/>
  <c r="X190" i="45"/>
  <c r="X189" i="45"/>
  <c r="X188" i="45"/>
  <c r="X187" i="45"/>
  <c r="X186" i="45"/>
  <c r="X185" i="45"/>
  <c r="X184" i="45"/>
  <c r="X183" i="45"/>
  <c r="X182" i="45"/>
  <c r="X181" i="45"/>
  <c r="X180" i="45"/>
  <c r="X179" i="45"/>
  <c r="X178" i="45"/>
  <c r="X177" i="45"/>
  <c r="X176" i="45"/>
  <c r="X175" i="45"/>
  <c r="X174" i="45"/>
  <c r="X173" i="45"/>
  <c r="X172" i="45"/>
  <c r="X171" i="45"/>
  <c r="X170" i="45"/>
  <c r="X169" i="45"/>
  <c r="X168" i="45"/>
  <c r="X167" i="45"/>
  <c r="X166" i="45"/>
  <c r="X165" i="45"/>
  <c r="X164" i="45"/>
  <c r="X163" i="45"/>
  <c r="X162" i="45"/>
  <c r="X161" i="45"/>
  <c r="X160" i="45"/>
  <c r="X159" i="45"/>
  <c r="X158" i="45"/>
  <c r="X157" i="45"/>
  <c r="X156" i="45"/>
  <c r="X155" i="45"/>
  <c r="X154" i="45"/>
  <c r="X153" i="45"/>
  <c r="X152" i="45"/>
  <c r="X151" i="45"/>
  <c r="X150" i="45"/>
  <c r="X149" i="45"/>
  <c r="X148" i="45"/>
  <c r="X147" i="45"/>
  <c r="X146" i="45"/>
  <c r="X145" i="45"/>
  <c r="X144" i="45"/>
  <c r="X143" i="45"/>
  <c r="X142" i="45"/>
  <c r="X141" i="45"/>
  <c r="X140" i="45"/>
  <c r="X139" i="45"/>
  <c r="X138" i="45"/>
  <c r="X137" i="45"/>
  <c r="X136" i="45"/>
  <c r="X135" i="45"/>
  <c r="X134" i="45"/>
  <c r="X133" i="45"/>
  <c r="X132" i="45"/>
  <c r="X131" i="45"/>
  <c r="X130" i="45"/>
  <c r="X129" i="45"/>
  <c r="X128" i="45"/>
  <c r="X127" i="45"/>
  <c r="X126" i="45"/>
  <c r="X125" i="45"/>
  <c r="X124" i="45"/>
  <c r="X123" i="45"/>
  <c r="X122" i="45"/>
  <c r="X121" i="45"/>
  <c r="X120" i="45"/>
  <c r="X119" i="45"/>
  <c r="X118" i="45"/>
  <c r="X117" i="45"/>
  <c r="X116" i="45"/>
  <c r="X115" i="45"/>
  <c r="X114" i="45"/>
  <c r="X113" i="45"/>
  <c r="X112" i="45"/>
  <c r="X111" i="45"/>
  <c r="X110" i="45"/>
  <c r="X109" i="45"/>
  <c r="X108" i="45"/>
  <c r="X107" i="45"/>
  <c r="X106" i="45"/>
  <c r="X105" i="45"/>
  <c r="X104" i="45"/>
  <c r="X103" i="45"/>
  <c r="X102" i="45"/>
  <c r="X101" i="45"/>
  <c r="X100" i="45"/>
  <c r="X99" i="45"/>
  <c r="X98" i="45"/>
  <c r="X97" i="45"/>
  <c r="X96" i="45"/>
  <c r="X95" i="45"/>
  <c r="X94" i="45"/>
  <c r="X93" i="45"/>
  <c r="X92" i="45"/>
  <c r="X91" i="45"/>
  <c r="X90" i="45"/>
  <c r="X89" i="45"/>
  <c r="X88" i="45"/>
  <c r="X87" i="45"/>
  <c r="X86" i="45"/>
  <c r="X85" i="45"/>
  <c r="X84" i="45"/>
  <c r="X83" i="45"/>
  <c r="X82" i="45"/>
  <c r="X81" i="45"/>
  <c r="X80" i="45"/>
  <c r="X79" i="45"/>
  <c r="X78" i="45"/>
  <c r="X77" i="45"/>
  <c r="X76" i="45"/>
  <c r="X75" i="45"/>
  <c r="X74" i="45"/>
  <c r="X73" i="45"/>
  <c r="X72" i="45"/>
  <c r="X71" i="45"/>
  <c r="X70" i="45"/>
  <c r="X69" i="45"/>
  <c r="X68" i="45"/>
  <c r="X67" i="45"/>
  <c r="X66" i="45"/>
  <c r="X65" i="45"/>
  <c r="X64" i="45"/>
  <c r="X63" i="45"/>
  <c r="X62" i="45"/>
  <c r="X61" i="45"/>
  <c r="X60" i="45"/>
  <c r="X59" i="45"/>
  <c r="X58" i="45"/>
  <c r="X57" i="45"/>
  <c r="X56" i="45"/>
  <c r="X55" i="45"/>
  <c r="X54" i="45"/>
  <c r="X53" i="45"/>
  <c r="X52" i="45"/>
  <c r="X51" i="45"/>
  <c r="X50" i="45"/>
  <c r="X49" i="45"/>
  <c r="X48" i="45"/>
  <c r="X47" i="45"/>
  <c r="X46" i="45"/>
  <c r="X45" i="45"/>
  <c r="X44" i="45"/>
  <c r="X43" i="45"/>
  <c r="X42" i="45"/>
  <c r="X41" i="45"/>
  <c r="X40" i="45"/>
  <c r="X39" i="45"/>
  <c r="X38" i="45"/>
  <c r="X37" i="45"/>
  <c r="X36" i="45"/>
  <c r="X35" i="45"/>
  <c r="X34" i="45"/>
  <c r="X33" i="45"/>
  <c r="X32" i="45"/>
  <c r="X31" i="45"/>
  <c r="X30" i="45"/>
  <c r="X29" i="45"/>
  <c r="X28" i="45"/>
  <c r="X27" i="45"/>
  <c r="X26" i="45"/>
  <c r="X25" i="45"/>
  <c r="X24" i="45"/>
  <c r="X23" i="45"/>
  <c r="X22" i="45"/>
  <c r="X21" i="45"/>
  <c r="X20" i="45"/>
  <c r="X19" i="45"/>
  <c r="X18" i="45"/>
  <c r="X17" i="45"/>
  <c r="X16" i="45"/>
  <c r="X15" i="45"/>
  <c r="X14" i="45"/>
  <c r="X13" i="45"/>
  <c r="X12" i="45"/>
  <c r="X11" i="45"/>
  <c r="X10" i="45"/>
  <c r="X9" i="45"/>
  <c r="X8" i="45"/>
  <c r="X7" i="45"/>
  <c r="X750" i="44"/>
  <c r="X749" i="44"/>
  <c r="X748" i="44"/>
  <c r="X747" i="44"/>
  <c r="X746" i="44"/>
  <c r="X745" i="44"/>
  <c r="X744" i="44"/>
  <c r="X743" i="44"/>
  <c r="X742" i="44"/>
  <c r="X741" i="44"/>
  <c r="X740" i="44"/>
  <c r="X739" i="44"/>
  <c r="X738" i="44"/>
  <c r="X737" i="44"/>
  <c r="X736" i="44"/>
  <c r="X735" i="44"/>
  <c r="X734" i="44"/>
  <c r="X733" i="44"/>
  <c r="X732" i="44"/>
  <c r="X731" i="44"/>
  <c r="X730" i="44"/>
  <c r="X729" i="44"/>
  <c r="X728" i="44"/>
  <c r="X727" i="44"/>
  <c r="X726" i="44"/>
  <c r="X725" i="44"/>
  <c r="X724" i="44"/>
  <c r="X723" i="44"/>
  <c r="X722" i="44"/>
  <c r="X721" i="44"/>
  <c r="X720" i="44"/>
  <c r="X719" i="44"/>
  <c r="X718" i="44"/>
  <c r="X717" i="44"/>
  <c r="X716" i="44"/>
  <c r="X715" i="44"/>
  <c r="X714" i="44"/>
  <c r="X713" i="44"/>
  <c r="X712" i="44"/>
  <c r="X711" i="44"/>
  <c r="X710" i="44"/>
  <c r="X709" i="44"/>
  <c r="X708" i="44"/>
  <c r="X707" i="44"/>
  <c r="X706" i="44"/>
  <c r="X705" i="44"/>
  <c r="X704" i="44"/>
  <c r="X703" i="44"/>
  <c r="X702" i="44"/>
  <c r="X701" i="44"/>
  <c r="X700" i="44"/>
  <c r="X699" i="44"/>
  <c r="X698" i="44"/>
  <c r="X697" i="44"/>
  <c r="X696" i="44"/>
  <c r="X695" i="44"/>
  <c r="X694" i="44"/>
  <c r="X693" i="44"/>
  <c r="X692" i="44"/>
  <c r="X691" i="44"/>
  <c r="X690" i="44"/>
  <c r="X689" i="44"/>
  <c r="X688" i="44"/>
  <c r="X687" i="44"/>
  <c r="X686" i="44"/>
  <c r="X685" i="44"/>
  <c r="X684" i="44"/>
  <c r="X683" i="44"/>
  <c r="X682" i="44"/>
  <c r="X681" i="44"/>
  <c r="X680" i="44"/>
  <c r="X679" i="44"/>
  <c r="X678" i="44"/>
  <c r="X677" i="44"/>
  <c r="X676" i="44"/>
  <c r="X675" i="44"/>
  <c r="X674" i="44"/>
  <c r="X673" i="44"/>
  <c r="X672" i="44"/>
  <c r="X671" i="44"/>
  <c r="X670" i="44"/>
  <c r="X669" i="44"/>
  <c r="X668" i="44"/>
  <c r="X667" i="44"/>
  <c r="X666" i="44"/>
  <c r="X665" i="44"/>
  <c r="X664" i="44"/>
  <c r="X663" i="44"/>
  <c r="X662" i="44"/>
  <c r="X661" i="44"/>
  <c r="X660" i="44"/>
  <c r="X659" i="44"/>
  <c r="X658" i="44"/>
  <c r="X657" i="44"/>
  <c r="X656" i="44"/>
  <c r="X655" i="44"/>
  <c r="X654" i="44"/>
  <c r="X653" i="44"/>
  <c r="X652" i="44"/>
  <c r="X651" i="44"/>
  <c r="X650" i="44"/>
  <c r="X649" i="44"/>
  <c r="X648" i="44"/>
  <c r="X647" i="44"/>
  <c r="X646" i="44"/>
  <c r="X645" i="44"/>
  <c r="X644" i="44"/>
  <c r="X643" i="44"/>
  <c r="X642" i="44"/>
  <c r="X641" i="44"/>
  <c r="X640" i="44"/>
  <c r="X639" i="44"/>
  <c r="X638" i="44"/>
  <c r="X637" i="44"/>
  <c r="X636" i="44"/>
  <c r="X635" i="44"/>
  <c r="X634" i="44"/>
  <c r="X633" i="44"/>
  <c r="X632" i="44"/>
  <c r="X631" i="44"/>
  <c r="X630" i="44"/>
  <c r="X629" i="44"/>
  <c r="X628" i="44"/>
  <c r="X627" i="44"/>
  <c r="X626" i="44"/>
  <c r="X625" i="44"/>
  <c r="X624" i="44"/>
  <c r="X623" i="44"/>
  <c r="X622" i="44"/>
  <c r="X621" i="44"/>
  <c r="X620" i="44"/>
  <c r="X619" i="44"/>
  <c r="X618" i="44"/>
  <c r="X617" i="44"/>
  <c r="X616" i="44"/>
  <c r="X615" i="44"/>
  <c r="X614" i="44"/>
  <c r="X613" i="44"/>
  <c r="X612" i="44"/>
  <c r="X611" i="44"/>
  <c r="X610" i="44"/>
  <c r="X609" i="44"/>
  <c r="X608" i="44"/>
  <c r="X607" i="44"/>
  <c r="X606" i="44"/>
  <c r="X605" i="44"/>
  <c r="X604" i="44"/>
  <c r="X603" i="44"/>
  <c r="X602" i="44"/>
  <c r="X601" i="44"/>
  <c r="X600" i="44"/>
  <c r="X599" i="44"/>
  <c r="X598" i="44"/>
  <c r="X597" i="44"/>
  <c r="X596" i="44"/>
  <c r="X595" i="44"/>
  <c r="X594" i="44"/>
  <c r="X593" i="44"/>
  <c r="X592" i="44"/>
  <c r="X591" i="44"/>
  <c r="X590" i="44"/>
  <c r="X589" i="44"/>
  <c r="X588" i="44"/>
  <c r="X587" i="44"/>
  <c r="X586" i="44"/>
  <c r="X585" i="44"/>
  <c r="X584" i="44"/>
  <c r="X583" i="44"/>
  <c r="X582" i="44"/>
  <c r="X581" i="44"/>
  <c r="X580" i="44"/>
  <c r="X579" i="44"/>
  <c r="X578" i="44"/>
  <c r="X577" i="44"/>
  <c r="X576" i="44"/>
  <c r="X575" i="44"/>
  <c r="X574" i="44"/>
  <c r="X573" i="44"/>
  <c r="X572" i="44"/>
  <c r="X571" i="44"/>
  <c r="X570" i="44"/>
  <c r="X569" i="44"/>
  <c r="X568" i="44"/>
  <c r="X567" i="44"/>
  <c r="X566" i="44"/>
  <c r="X565" i="44"/>
  <c r="X564" i="44"/>
  <c r="X563" i="44"/>
  <c r="X562" i="44"/>
  <c r="X561" i="44"/>
  <c r="X560" i="44"/>
  <c r="X559" i="44"/>
  <c r="X558" i="44"/>
  <c r="X557" i="44"/>
  <c r="X556" i="44"/>
  <c r="X555" i="44"/>
  <c r="X554" i="44"/>
  <c r="X553" i="44"/>
  <c r="X552" i="44"/>
  <c r="X551" i="44"/>
  <c r="X550" i="44"/>
  <c r="X549" i="44"/>
  <c r="X548" i="44"/>
  <c r="X547" i="44"/>
  <c r="X546" i="44"/>
  <c r="X545" i="44"/>
  <c r="X544" i="44"/>
  <c r="X543" i="44"/>
  <c r="X542" i="44"/>
  <c r="X541" i="44"/>
  <c r="X540" i="44"/>
  <c r="X539" i="44"/>
  <c r="X538" i="44"/>
  <c r="X537" i="44"/>
  <c r="X536" i="44"/>
  <c r="X535" i="44"/>
  <c r="X534" i="44"/>
  <c r="X533" i="44"/>
  <c r="X532" i="44"/>
  <c r="X531" i="44"/>
  <c r="X530" i="44"/>
  <c r="X529" i="44"/>
  <c r="X528" i="44"/>
  <c r="X527" i="44"/>
  <c r="X526" i="44"/>
  <c r="X525" i="44"/>
  <c r="X524" i="44"/>
  <c r="X523" i="44"/>
  <c r="X522" i="44"/>
  <c r="X521" i="44"/>
  <c r="X520" i="44"/>
  <c r="X519" i="44"/>
  <c r="X518" i="44"/>
  <c r="X517" i="44"/>
  <c r="X516" i="44"/>
  <c r="X515" i="44"/>
  <c r="X514" i="44"/>
  <c r="X513" i="44"/>
  <c r="X512" i="44"/>
  <c r="X511" i="44"/>
  <c r="X510" i="44"/>
  <c r="X509" i="44"/>
  <c r="X508" i="44"/>
  <c r="X507" i="44"/>
  <c r="X506" i="44"/>
  <c r="X505" i="44"/>
  <c r="X504" i="44"/>
  <c r="X503" i="44"/>
  <c r="X502" i="44"/>
  <c r="X501" i="44"/>
  <c r="X500" i="44"/>
  <c r="X499" i="44"/>
  <c r="X498" i="44"/>
  <c r="X497" i="44"/>
  <c r="X496" i="44"/>
  <c r="X495" i="44"/>
  <c r="X494" i="44"/>
  <c r="X493" i="44"/>
  <c r="X492" i="44"/>
  <c r="X491" i="44"/>
  <c r="X490" i="44"/>
  <c r="X489" i="44"/>
  <c r="X488" i="44"/>
  <c r="X487" i="44"/>
  <c r="X486" i="44"/>
  <c r="X485" i="44"/>
  <c r="X484" i="44"/>
  <c r="X483" i="44"/>
  <c r="X482" i="44"/>
  <c r="X481" i="44"/>
  <c r="X480" i="44"/>
  <c r="X479" i="44"/>
  <c r="X478" i="44"/>
  <c r="X477" i="44"/>
  <c r="X476" i="44"/>
  <c r="X475" i="44"/>
  <c r="X474" i="44"/>
  <c r="X473" i="44"/>
  <c r="X472" i="44"/>
  <c r="X471" i="44"/>
  <c r="X470" i="44"/>
  <c r="X469" i="44"/>
  <c r="X468" i="44"/>
  <c r="X467" i="44"/>
  <c r="X466" i="44"/>
  <c r="X465" i="44"/>
  <c r="X464" i="44"/>
  <c r="X463" i="44"/>
  <c r="X462" i="44"/>
  <c r="X461" i="44"/>
  <c r="X460" i="44"/>
  <c r="X459" i="44"/>
  <c r="X458" i="44"/>
  <c r="X457" i="44"/>
  <c r="X456" i="44"/>
  <c r="X455" i="44"/>
  <c r="X454" i="44"/>
  <c r="X453" i="44"/>
  <c r="X452" i="44"/>
  <c r="X451" i="44"/>
  <c r="X450" i="44"/>
  <c r="X449" i="44"/>
  <c r="X448" i="44"/>
  <c r="X447" i="44"/>
  <c r="X446" i="44"/>
  <c r="X445" i="44"/>
  <c r="X444" i="44"/>
  <c r="X443" i="44"/>
  <c r="X442" i="44"/>
  <c r="X441" i="44"/>
  <c r="X440" i="44"/>
  <c r="X439" i="44"/>
  <c r="X438" i="44"/>
  <c r="X437" i="44"/>
  <c r="X436" i="44"/>
  <c r="X435" i="44"/>
  <c r="X434" i="44"/>
  <c r="X433" i="44"/>
  <c r="X432" i="44"/>
  <c r="X431" i="44"/>
  <c r="X430" i="44"/>
  <c r="X429" i="44"/>
  <c r="X428" i="44"/>
  <c r="X427" i="44"/>
  <c r="X426" i="44"/>
  <c r="X425" i="44"/>
  <c r="X424" i="44"/>
  <c r="X423" i="44"/>
  <c r="X422" i="44"/>
  <c r="X421" i="44"/>
  <c r="X420" i="44"/>
  <c r="X419" i="44"/>
  <c r="X418" i="44"/>
  <c r="X417" i="44"/>
  <c r="X416" i="44"/>
  <c r="X415" i="44"/>
  <c r="X414" i="44"/>
  <c r="X413" i="44"/>
  <c r="X412" i="44"/>
  <c r="X411" i="44"/>
  <c r="X410" i="44"/>
  <c r="X409" i="44"/>
  <c r="X408" i="44"/>
  <c r="X407" i="44"/>
  <c r="X406" i="44"/>
  <c r="X405" i="44"/>
  <c r="X404" i="44"/>
  <c r="X403" i="44"/>
  <c r="X402" i="44"/>
  <c r="X401" i="44"/>
  <c r="X400" i="44"/>
  <c r="X399" i="44"/>
  <c r="X398" i="44"/>
  <c r="X397" i="44"/>
  <c r="X396" i="44"/>
  <c r="X395" i="44"/>
  <c r="X394" i="44"/>
  <c r="X393" i="44"/>
  <c r="X392" i="44"/>
  <c r="X391" i="44"/>
  <c r="X390" i="44"/>
  <c r="X389" i="44"/>
  <c r="X388" i="44"/>
  <c r="X387" i="44"/>
  <c r="X386" i="44"/>
  <c r="X385" i="44"/>
  <c r="X384" i="44"/>
  <c r="X383" i="44"/>
  <c r="X382" i="44"/>
  <c r="X381" i="44"/>
  <c r="X380" i="44"/>
  <c r="X379" i="44"/>
  <c r="X378" i="44"/>
  <c r="X377" i="44"/>
  <c r="X376" i="44"/>
  <c r="X375" i="44"/>
  <c r="X374" i="44"/>
  <c r="X373" i="44"/>
  <c r="X372" i="44"/>
  <c r="X371" i="44"/>
  <c r="X370" i="44"/>
  <c r="X369" i="44"/>
  <c r="X368" i="44"/>
  <c r="X367" i="44"/>
  <c r="X366" i="44"/>
  <c r="X365" i="44"/>
  <c r="X364" i="44"/>
  <c r="X363" i="44"/>
  <c r="X362" i="44"/>
  <c r="X361" i="44"/>
  <c r="X360" i="44"/>
  <c r="X359" i="44"/>
  <c r="X358" i="44"/>
  <c r="X357" i="44"/>
  <c r="X356" i="44"/>
  <c r="X355" i="44"/>
  <c r="X354" i="44"/>
  <c r="X353" i="44"/>
  <c r="X352" i="44"/>
  <c r="X351" i="44"/>
  <c r="X350" i="44"/>
  <c r="X349" i="44"/>
  <c r="X348" i="44"/>
  <c r="X347" i="44"/>
  <c r="X346" i="44"/>
  <c r="X345" i="44"/>
  <c r="X344" i="44"/>
  <c r="X343" i="44"/>
  <c r="X342" i="44"/>
  <c r="X341" i="44"/>
  <c r="X340" i="44"/>
  <c r="X339" i="44"/>
  <c r="X338" i="44"/>
  <c r="X337" i="44"/>
  <c r="X336" i="44"/>
  <c r="X335" i="44"/>
  <c r="X334" i="44"/>
  <c r="X333" i="44"/>
  <c r="X332" i="44"/>
  <c r="X331" i="44"/>
  <c r="X330" i="44"/>
  <c r="X329" i="44"/>
  <c r="X328" i="44"/>
  <c r="X327" i="44"/>
  <c r="X326" i="44"/>
  <c r="X325" i="44"/>
  <c r="X324" i="44"/>
  <c r="X323" i="44"/>
  <c r="X322" i="44"/>
  <c r="X321" i="44"/>
  <c r="X320" i="44"/>
  <c r="X319" i="44"/>
  <c r="X318" i="44"/>
  <c r="X317" i="44"/>
  <c r="X316" i="44"/>
  <c r="X315" i="44"/>
  <c r="X314" i="44"/>
  <c r="X313" i="44"/>
  <c r="X312" i="44"/>
  <c r="X311" i="44"/>
  <c r="X310" i="44"/>
  <c r="X309" i="44"/>
  <c r="X308" i="44"/>
  <c r="X307" i="44"/>
  <c r="X306" i="44"/>
  <c r="X305" i="44"/>
  <c r="X304" i="44"/>
  <c r="X303" i="44"/>
  <c r="X302" i="44"/>
  <c r="X301" i="44"/>
  <c r="X300" i="44"/>
  <c r="X299" i="44"/>
  <c r="X298" i="44"/>
  <c r="X297" i="44"/>
  <c r="X296" i="44"/>
  <c r="X295" i="44"/>
  <c r="X294" i="44"/>
  <c r="X293" i="44"/>
  <c r="X292" i="44"/>
  <c r="X291" i="44"/>
  <c r="X290" i="44"/>
  <c r="X289" i="44"/>
  <c r="X288" i="44"/>
  <c r="X287" i="44"/>
  <c r="X286" i="44"/>
  <c r="X285" i="44"/>
  <c r="X284" i="44"/>
  <c r="X283" i="44"/>
  <c r="X282" i="44"/>
  <c r="X281" i="44"/>
  <c r="X280" i="44"/>
  <c r="X279" i="44"/>
  <c r="X278" i="44"/>
  <c r="X277" i="44"/>
  <c r="X276" i="44"/>
  <c r="X275" i="44"/>
  <c r="X274" i="44"/>
  <c r="X273" i="44"/>
  <c r="X272" i="44"/>
  <c r="X271" i="44"/>
  <c r="X270" i="44"/>
  <c r="X269" i="44"/>
  <c r="X268" i="44"/>
  <c r="X267" i="44"/>
  <c r="X266" i="44"/>
  <c r="X265" i="44"/>
  <c r="X264" i="44"/>
  <c r="X263" i="44"/>
  <c r="X262" i="44"/>
  <c r="X261" i="44"/>
  <c r="X260" i="44"/>
  <c r="X259" i="44"/>
  <c r="X258" i="44"/>
  <c r="X257" i="44"/>
  <c r="X256" i="44"/>
  <c r="X255" i="44"/>
  <c r="X254" i="44"/>
  <c r="X253" i="44"/>
  <c r="X252" i="44"/>
  <c r="X251" i="44"/>
  <c r="X250" i="44"/>
  <c r="X249" i="44"/>
  <c r="X248" i="44"/>
  <c r="X247" i="44"/>
  <c r="X246" i="44"/>
  <c r="X245" i="44"/>
  <c r="X244" i="44"/>
  <c r="X243" i="44"/>
  <c r="X242" i="44"/>
  <c r="X241" i="44"/>
  <c r="X240" i="44"/>
  <c r="X239" i="44"/>
  <c r="X238" i="44"/>
  <c r="X237" i="44"/>
  <c r="X236" i="44"/>
  <c r="X235" i="44"/>
  <c r="X234" i="44"/>
  <c r="X233" i="44"/>
  <c r="X232" i="44"/>
  <c r="X231" i="44"/>
  <c r="X230" i="44"/>
  <c r="X229" i="44"/>
  <c r="X228" i="44"/>
  <c r="X227" i="44"/>
  <c r="X226" i="44"/>
  <c r="X225" i="44"/>
  <c r="X224" i="44"/>
  <c r="X223" i="44"/>
  <c r="X222" i="44"/>
  <c r="X221" i="44"/>
  <c r="X220" i="44"/>
  <c r="X219" i="44"/>
  <c r="X218" i="44"/>
  <c r="X217" i="44"/>
  <c r="X216" i="44"/>
  <c r="X215" i="44"/>
  <c r="X214" i="44"/>
  <c r="X213" i="44"/>
  <c r="X212" i="44"/>
  <c r="X211" i="44"/>
  <c r="X210" i="44"/>
  <c r="X209" i="44"/>
  <c r="X208" i="44"/>
  <c r="X207" i="44"/>
  <c r="X206" i="44"/>
  <c r="X205" i="44"/>
  <c r="X204" i="44"/>
  <c r="X203" i="44"/>
  <c r="X202" i="44"/>
  <c r="X201" i="44"/>
  <c r="X200" i="44"/>
  <c r="X199" i="44"/>
  <c r="X198" i="44"/>
  <c r="X197" i="44"/>
  <c r="X196" i="44"/>
  <c r="X195" i="44"/>
  <c r="X194" i="44"/>
  <c r="X193" i="44"/>
  <c r="X192" i="44"/>
  <c r="X191" i="44"/>
  <c r="X190" i="44"/>
  <c r="X189" i="44"/>
  <c r="X188" i="44"/>
  <c r="X187" i="44"/>
  <c r="X186" i="44"/>
  <c r="X185" i="44"/>
  <c r="X184" i="44"/>
  <c r="X183" i="44"/>
  <c r="X182" i="44"/>
  <c r="X181" i="44"/>
  <c r="X180" i="44"/>
  <c r="X179" i="44"/>
  <c r="X178" i="44"/>
  <c r="X177" i="44"/>
  <c r="X176" i="44"/>
  <c r="X175" i="44"/>
  <c r="X174" i="44"/>
  <c r="X173" i="44"/>
  <c r="X172" i="44"/>
  <c r="X171" i="44"/>
  <c r="X170" i="44"/>
  <c r="X169" i="44"/>
  <c r="X168" i="44"/>
  <c r="X167" i="44"/>
  <c r="X166" i="44"/>
  <c r="X165" i="44"/>
  <c r="X164" i="44"/>
  <c r="X163" i="44"/>
  <c r="X162" i="44"/>
  <c r="X161" i="44"/>
  <c r="X160" i="44"/>
  <c r="X159" i="44"/>
  <c r="X158" i="44"/>
  <c r="X157" i="44"/>
  <c r="X156" i="44"/>
  <c r="X155" i="44"/>
  <c r="X154" i="44"/>
  <c r="X153" i="44"/>
  <c r="X152" i="44"/>
  <c r="X151" i="44"/>
  <c r="X150" i="44"/>
  <c r="X149" i="44"/>
  <c r="X148" i="44"/>
  <c r="X147" i="44"/>
  <c r="X146" i="44"/>
  <c r="X145" i="44"/>
  <c r="X144" i="44"/>
  <c r="X143" i="44"/>
  <c r="X142" i="44"/>
  <c r="X141" i="44"/>
  <c r="X140" i="44"/>
  <c r="X139" i="44"/>
  <c r="X138" i="44"/>
  <c r="X137" i="44"/>
  <c r="X136" i="44"/>
  <c r="X135" i="44"/>
  <c r="X134" i="44"/>
  <c r="X133" i="44"/>
  <c r="X132" i="44"/>
  <c r="X131" i="44"/>
  <c r="X130" i="44"/>
  <c r="X129" i="44"/>
  <c r="X128" i="44"/>
  <c r="X127" i="44"/>
  <c r="X126" i="44"/>
  <c r="X125" i="44"/>
  <c r="X124" i="44"/>
  <c r="X123" i="44"/>
  <c r="X122" i="44"/>
  <c r="X121" i="44"/>
  <c r="X120" i="44"/>
  <c r="X119" i="44"/>
  <c r="X118" i="44"/>
  <c r="X117" i="44"/>
  <c r="X116" i="44"/>
  <c r="X115" i="44"/>
  <c r="X114" i="44"/>
  <c r="X113" i="44"/>
  <c r="X112" i="44"/>
  <c r="X111" i="44"/>
  <c r="X110" i="44"/>
  <c r="X109" i="44"/>
  <c r="X108" i="44"/>
  <c r="X107" i="44"/>
  <c r="X106" i="44"/>
  <c r="X105" i="44"/>
  <c r="X104" i="44"/>
  <c r="X103" i="44"/>
  <c r="X102" i="44"/>
  <c r="X101" i="44"/>
  <c r="X100" i="44"/>
  <c r="X99" i="44"/>
  <c r="X98" i="44"/>
  <c r="X97" i="44"/>
  <c r="X96" i="44"/>
  <c r="X95" i="44"/>
  <c r="X94" i="44"/>
  <c r="X93" i="44"/>
  <c r="X92" i="44"/>
  <c r="X91" i="44"/>
  <c r="X90" i="44"/>
  <c r="X89" i="44"/>
  <c r="X88" i="44"/>
  <c r="X87" i="44"/>
  <c r="X86" i="44"/>
  <c r="X85" i="44"/>
  <c r="X84" i="44"/>
  <c r="X83" i="44"/>
  <c r="X82" i="44"/>
  <c r="X81" i="44"/>
  <c r="X80" i="44"/>
  <c r="X79" i="44"/>
  <c r="X78" i="44"/>
  <c r="X77" i="44"/>
  <c r="X76" i="44"/>
  <c r="X75" i="44"/>
  <c r="X74" i="44"/>
  <c r="X73" i="44"/>
  <c r="X72" i="44"/>
  <c r="X71" i="44"/>
  <c r="X70" i="44"/>
  <c r="X69" i="44"/>
  <c r="X68" i="44"/>
  <c r="X67" i="44"/>
  <c r="X66" i="44"/>
  <c r="X65" i="44"/>
  <c r="X64" i="44"/>
  <c r="X63" i="44"/>
  <c r="X62" i="44"/>
  <c r="X61" i="44"/>
  <c r="X60" i="44"/>
  <c r="X59" i="44"/>
  <c r="X58" i="44"/>
  <c r="X57" i="44"/>
  <c r="X56" i="44"/>
  <c r="X55" i="44"/>
  <c r="X54" i="44"/>
  <c r="X53" i="44"/>
  <c r="X52" i="44"/>
  <c r="X51" i="44"/>
  <c r="X50" i="44"/>
  <c r="X49" i="44"/>
  <c r="X48" i="44"/>
  <c r="X47" i="44"/>
  <c r="X46" i="44"/>
  <c r="X45" i="44"/>
  <c r="X44" i="44"/>
  <c r="X43" i="44"/>
  <c r="X42" i="44"/>
  <c r="X41" i="44"/>
  <c r="X40" i="44"/>
  <c r="X39" i="44"/>
  <c r="X38" i="44"/>
  <c r="X37" i="44"/>
  <c r="X36" i="44"/>
  <c r="X35" i="44"/>
  <c r="X34" i="44"/>
  <c r="X33" i="44"/>
  <c r="X32" i="44"/>
  <c r="X31" i="44"/>
  <c r="X30" i="44"/>
  <c r="X29" i="44"/>
  <c r="X28" i="44"/>
  <c r="X27" i="44"/>
  <c r="X26" i="44"/>
  <c r="X25" i="44"/>
  <c r="X24" i="44"/>
  <c r="X23" i="44"/>
  <c r="X22" i="44"/>
  <c r="X21" i="44"/>
  <c r="X20" i="44"/>
  <c r="X19" i="44"/>
  <c r="X18" i="44"/>
  <c r="X17" i="44"/>
  <c r="X16" i="44"/>
  <c r="X15" i="44"/>
  <c r="X14" i="44"/>
  <c r="X13" i="44"/>
  <c r="X12" i="44"/>
  <c r="X11" i="44"/>
  <c r="X10" i="44"/>
  <c r="X9" i="44"/>
  <c r="X8" i="44"/>
  <c r="X7" i="44"/>
  <c r="X750" i="43"/>
  <c r="X749" i="43"/>
  <c r="X748" i="43"/>
  <c r="X747" i="43"/>
  <c r="X746" i="43"/>
  <c r="X745" i="43"/>
  <c r="X744" i="43"/>
  <c r="X743" i="43"/>
  <c r="X742" i="43"/>
  <c r="X741" i="43"/>
  <c r="X740" i="43"/>
  <c r="X739" i="43"/>
  <c r="X738" i="43"/>
  <c r="X737" i="43"/>
  <c r="X736" i="43"/>
  <c r="X735" i="43"/>
  <c r="X734" i="43"/>
  <c r="X733" i="43"/>
  <c r="X732" i="43"/>
  <c r="X731" i="43"/>
  <c r="X730" i="43"/>
  <c r="X729" i="43"/>
  <c r="X728" i="43"/>
  <c r="X727" i="43"/>
  <c r="X726" i="43"/>
  <c r="X725" i="43"/>
  <c r="X724" i="43"/>
  <c r="X723" i="43"/>
  <c r="X722" i="43"/>
  <c r="X721" i="43"/>
  <c r="X720" i="43"/>
  <c r="X719" i="43"/>
  <c r="X718" i="43"/>
  <c r="X717" i="43"/>
  <c r="X716" i="43"/>
  <c r="X715" i="43"/>
  <c r="X714" i="43"/>
  <c r="X713" i="43"/>
  <c r="X712" i="43"/>
  <c r="X711" i="43"/>
  <c r="X710" i="43"/>
  <c r="X709" i="43"/>
  <c r="X708" i="43"/>
  <c r="X707" i="43"/>
  <c r="X706" i="43"/>
  <c r="X705" i="43"/>
  <c r="X704" i="43"/>
  <c r="X703" i="43"/>
  <c r="X702" i="43"/>
  <c r="X701" i="43"/>
  <c r="X700" i="43"/>
  <c r="X699" i="43"/>
  <c r="X698" i="43"/>
  <c r="X697" i="43"/>
  <c r="X696" i="43"/>
  <c r="X695" i="43"/>
  <c r="X694" i="43"/>
  <c r="X693" i="43"/>
  <c r="X692" i="43"/>
  <c r="X691" i="43"/>
  <c r="X690" i="43"/>
  <c r="X689" i="43"/>
  <c r="X688" i="43"/>
  <c r="X687" i="43"/>
  <c r="X686" i="43"/>
  <c r="X685" i="43"/>
  <c r="X684" i="43"/>
  <c r="X683" i="43"/>
  <c r="X682" i="43"/>
  <c r="X681" i="43"/>
  <c r="X680" i="43"/>
  <c r="X679" i="43"/>
  <c r="X678" i="43"/>
  <c r="X677" i="43"/>
  <c r="X676" i="43"/>
  <c r="X675" i="43"/>
  <c r="X674" i="43"/>
  <c r="X673" i="43"/>
  <c r="X672" i="43"/>
  <c r="X671" i="43"/>
  <c r="X670" i="43"/>
  <c r="X669" i="43"/>
  <c r="X668" i="43"/>
  <c r="X667" i="43"/>
  <c r="X666" i="43"/>
  <c r="X665" i="43"/>
  <c r="X664" i="43"/>
  <c r="X663" i="43"/>
  <c r="X662" i="43"/>
  <c r="X661" i="43"/>
  <c r="X660" i="43"/>
  <c r="X659" i="43"/>
  <c r="X658" i="43"/>
  <c r="X657" i="43"/>
  <c r="X656" i="43"/>
  <c r="X655" i="43"/>
  <c r="X654" i="43"/>
  <c r="X653" i="43"/>
  <c r="X652" i="43"/>
  <c r="X651" i="43"/>
  <c r="X650" i="43"/>
  <c r="X649" i="43"/>
  <c r="X648" i="43"/>
  <c r="X647" i="43"/>
  <c r="X646" i="43"/>
  <c r="X645" i="43"/>
  <c r="X644" i="43"/>
  <c r="X643" i="43"/>
  <c r="X642" i="43"/>
  <c r="X641" i="43"/>
  <c r="X640" i="43"/>
  <c r="X639" i="43"/>
  <c r="X638" i="43"/>
  <c r="X637" i="43"/>
  <c r="X636" i="43"/>
  <c r="X635" i="43"/>
  <c r="X634" i="43"/>
  <c r="X633" i="43"/>
  <c r="X632" i="43"/>
  <c r="X631" i="43"/>
  <c r="X630" i="43"/>
  <c r="X629" i="43"/>
  <c r="X628" i="43"/>
  <c r="X627" i="43"/>
  <c r="X626" i="43"/>
  <c r="X625" i="43"/>
  <c r="X624" i="43"/>
  <c r="X623" i="43"/>
  <c r="X622" i="43"/>
  <c r="X621" i="43"/>
  <c r="X620" i="43"/>
  <c r="X619" i="43"/>
  <c r="X618" i="43"/>
  <c r="X617" i="43"/>
  <c r="X616" i="43"/>
  <c r="X615" i="43"/>
  <c r="X614" i="43"/>
  <c r="X613" i="43"/>
  <c r="X612" i="43"/>
  <c r="X611" i="43"/>
  <c r="X610" i="43"/>
  <c r="X609" i="43"/>
  <c r="X608" i="43"/>
  <c r="X607" i="43"/>
  <c r="X606" i="43"/>
  <c r="X605" i="43"/>
  <c r="X604" i="43"/>
  <c r="X603" i="43"/>
  <c r="X602" i="43"/>
  <c r="X601" i="43"/>
  <c r="X600" i="43"/>
  <c r="X599" i="43"/>
  <c r="X598" i="43"/>
  <c r="X597" i="43"/>
  <c r="X596" i="43"/>
  <c r="X595" i="43"/>
  <c r="X594" i="43"/>
  <c r="X593" i="43"/>
  <c r="X592" i="43"/>
  <c r="X591" i="43"/>
  <c r="X590" i="43"/>
  <c r="X589" i="43"/>
  <c r="X588" i="43"/>
  <c r="X587" i="43"/>
  <c r="X586" i="43"/>
  <c r="X585" i="43"/>
  <c r="X584" i="43"/>
  <c r="X583" i="43"/>
  <c r="X582" i="43"/>
  <c r="X581" i="43"/>
  <c r="X580" i="43"/>
  <c r="X579" i="43"/>
  <c r="X578" i="43"/>
  <c r="X577" i="43"/>
  <c r="X576" i="43"/>
  <c r="X575" i="43"/>
  <c r="X574" i="43"/>
  <c r="X573" i="43"/>
  <c r="X572" i="43"/>
  <c r="X571" i="43"/>
  <c r="X570" i="43"/>
  <c r="X569" i="43"/>
  <c r="X568" i="43"/>
  <c r="X567" i="43"/>
  <c r="X566" i="43"/>
  <c r="X565" i="43"/>
  <c r="X564" i="43"/>
  <c r="X563" i="43"/>
  <c r="X562" i="43"/>
  <c r="X561" i="43"/>
  <c r="X560" i="43"/>
  <c r="X559" i="43"/>
  <c r="X558" i="43"/>
  <c r="X557" i="43"/>
  <c r="X556" i="43"/>
  <c r="X555" i="43"/>
  <c r="X554" i="43"/>
  <c r="X553" i="43"/>
  <c r="X552" i="43"/>
  <c r="X551" i="43"/>
  <c r="X550" i="43"/>
  <c r="X549" i="43"/>
  <c r="X548" i="43"/>
  <c r="X547" i="43"/>
  <c r="X546" i="43"/>
  <c r="X545" i="43"/>
  <c r="X544" i="43"/>
  <c r="X543" i="43"/>
  <c r="X542" i="43"/>
  <c r="X541" i="43"/>
  <c r="X540" i="43"/>
  <c r="X539" i="43"/>
  <c r="X538" i="43"/>
  <c r="X537" i="43"/>
  <c r="X536" i="43"/>
  <c r="X535" i="43"/>
  <c r="X534" i="43"/>
  <c r="X533" i="43"/>
  <c r="X532" i="43"/>
  <c r="X531" i="43"/>
  <c r="X530" i="43"/>
  <c r="X529" i="43"/>
  <c r="X528" i="43"/>
  <c r="X527" i="43"/>
  <c r="X526" i="43"/>
  <c r="X525" i="43"/>
  <c r="X524" i="43"/>
  <c r="X523" i="43"/>
  <c r="X522" i="43"/>
  <c r="X521" i="43"/>
  <c r="X520" i="43"/>
  <c r="X519" i="43"/>
  <c r="X518" i="43"/>
  <c r="X517" i="43"/>
  <c r="X516" i="43"/>
  <c r="X515" i="43"/>
  <c r="X514" i="43"/>
  <c r="X513" i="43"/>
  <c r="X512" i="43"/>
  <c r="X511" i="43"/>
  <c r="X510" i="43"/>
  <c r="X509" i="43"/>
  <c r="X508" i="43"/>
  <c r="X507" i="43"/>
  <c r="X506" i="43"/>
  <c r="X505" i="43"/>
  <c r="X504" i="43"/>
  <c r="X503" i="43"/>
  <c r="X502" i="43"/>
  <c r="X501" i="43"/>
  <c r="X500" i="43"/>
  <c r="X499" i="43"/>
  <c r="X498" i="43"/>
  <c r="X497" i="43"/>
  <c r="X496" i="43"/>
  <c r="X495" i="43"/>
  <c r="X494" i="43"/>
  <c r="X493" i="43"/>
  <c r="X492" i="43"/>
  <c r="X491" i="43"/>
  <c r="X490" i="43"/>
  <c r="X489" i="43"/>
  <c r="X488" i="43"/>
  <c r="X487" i="43"/>
  <c r="X486" i="43"/>
  <c r="X485" i="43"/>
  <c r="X484" i="43"/>
  <c r="X483" i="43"/>
  <c r="X482" i="43"/>
  <c r="X481" i="43"/>
  <c r="X480" i="43"/>
  <c r="X479" i="43"/>
  <c r="X478" i="43"/>
  <c r="X477" i="43"/>
  <c r="X476" i="43"/>
  <c r="X475" i="43"/>
  <c r="X474" i="43"/>
  <c r="X473" i="43"/>
  <c r="X472" i="43"/>
  <c r="X471" i="43"/>
  <c r="X470" i="43"/>
  <c r="X469" i="43"/>
  <c r="X468" i="43"/>
  <c r="X467" i="43"/>
  <c r="X466" i="43"/>
  <c r="X465" i="43"/>
  <c r="X464" i="43"/>
  <c r="X463" i="43"/>
  <c r="X462" i="43"/>
  <c r="X461" i="43"/>
  <c r="X460" i="43"/>
  <c r="X459" i="43"/>
  <c r="X458" i="43"/>
  <c r="X457" i="43"/>
  <c r="X456" i="43"/>
  <c r="X455" i="43"/>
  <c r="X454" i="43"/>
  <c r="X453" i="43"/>
  <c r="X452" i="43"/>
  <c r="X451" i="43"/>
  <c r="X450" i="43"/>
  <c r="X449" i="43"/>
  <c r="X448" i="43"/>
  <c r="X447" i="43"/>
  <c r="X446" i="43"/>
  <c r="X445" i="43"/>
  <c r="X444" i="43"/>
  <c r="X443" i="43"/>
  <c r="X442" i="43"/>
  <c r="X441" i="43"/>
  <c r="X440" i="43"/>
  <c r="X439" i="43"/>
  <c r="X438" i="43"/>
  <c r="X437" i="43"/>
  <c r="X436" i="43"/>
  <c r="X435" i="43"/>
  <c r="X434" i="43"/>
  <c r="X433" i="43"/>
  <c r="X432" i="43"/>
  <c r="X431" i="43"/>
  <c r="X430" i="43"/>
  <c r="X429" i="43"/>
  <c r="X428" i="43"/>
  <c r="X427" i="43"/>
  <c r="X426" i="43"/>
  <c r="X425" i="43"/>
  <c r="X424" i="43"/>
  <c r="X423" i="43"/>
  <c r="X422" i="43"/>
  <c r="X421" i="43"/>
  <c r="X420" i="43"/>
  <c r="X419" i="43"/>
  <c r="X418" i="43"/>
  <c r="X417" i="43"/>
  <c r="X416" i="43"/>
  <c r="X415" i="43"/>
  <c r="X414" i="43"/>
  <c r="X413" i="43"/>
  <c r="X412" i="43"/>
  <c r="X411" i="43"/>
  <c r="X410" i="43"/>
  <c r="X409" i="43"/>
  <c r="X408" i="43"/>
  <c r="X407" i="43"/>
  <c r="X406" i="43"/>
  <c r="X405" i="43"/>
  <c r="X404" i="43"/>
  <c r="X403" i="43"/>
  <c r="X402" i="43"/>
  <c r="X401" i="43"/>
  <c r="X400" i="43"/>
  <c r="X399" i="43"/>
  <c r="X398" i="43"/>
  <c r="X397" i="43"/>
  <c r="X396" i="43"/>
  <c r="X395" i="43"/>
  <c r="X394" i="43"/>
  <c r="X393" i="43"/>
  <c r="X392" i="43"/>
  <c r="X391" i="43"/>
  <c r="X390" i="43"/>
  <c r="X389" i="43"/>
  <c r="X388" i="43"/>
  <c r="X387" i="43"/>
  <c r="X386" i="43"/>
  <c r="X385" i="43"/>
  <c r="X384" i="43"/>
  <c r="X383" i="43"/>
  <c r="X382" i="43"/>
  <c r="X381" i="43"/>
  <c r="X380" i="43"/>
  <c r="X379" i="43"/>
  <c r="X378" i="43"/>
  <c r="X377" i="43"/>
  <c r="X376" i="43"/>
  <c r="X375" i="43"/>
  <c r="X374" i="43"/>
  <c r="X373" i="43"/>
  <c r="X372" i="43"/>
  <c r="X371" i="43"/>
  <c r="X370" i="43"/>
  <c r="X369" i="43"/>
  <c r="X368" i="43"/>
  <c r="X367" i="43"/>
  <c r="X366" i="43"/>
  <c r="X365" i="43"/>
  <c r="X364" i="43"/>
  <c r="X363" i="43"/>
  <c r="X362" i="43"/>
  <c r="X361" i="43"/>
  <c r="X360" i="43"/>
  <c r="X359" i="43"/>
  <c r="X358" i="43"/>
  <c r="X357" i="43"/>
  <c r="X356" i="43"/>
  <c r="X355" i="43"/>
  <c r="X354" i="43"/>
  <c r="X353" i="43"/>
  <c r="X352" i="43"/>
  <c r="X351" i="43"/>
  <c r="X350" i="43"/>
  <c r="X349" i="43"/>
  <c r="X348" i="43"/>
  <c r="X347" i="43"/>
  <c r="X346" i="43"/>
  <c r="X345" i="43"/>
  <c r="X344" i="43"/>
  <c r="X343" i="43"/>
  <c r="X342" i="43"/>
  <c r="X341" i="43"/>
  <c r="X340" i="43"/>
  <c r="X339" i="43"/>
  <c r="X338" i="43"/>
  <c r="X337" i="43"/>
  <c r="X336" i="43"/>
  <c r="X335" i="43"/>
  <c r="X334" i="43"/>
  <c r="X333" i="43"/>
  <c r="X332" i="43"/>
  <c r="X331" i="43"/>
  <c r="X330" i="43"/>
  <c r="X329" i="43"/>
  <c r="X328" i="43"/>
  <c r="X327" i="43"/>
  <c r="X326" i="43"/>
  <c r="X325" i="43"/>
  <c r="X324" i="43"/>
  <c r="X323" i="43"/>
  <c r="X322" i="43"/>
  <c r="X321" i="43"/>
  <c r="X320" i="43"/>
  <c r="X319" i="43"/>
  <c r="X318" i="43"/>
  <c r="X317" i="43"/>
  <c r="X316" i="43"/>
  <c r="X315" i="43"/>
  <c r="X314" i="43"/>
  <c r="X313" i="43"/>
  <c r="X312" i="43"/>
  <c r="X311" i="43"/>
  <c r="X310" i="43"/>
  <c r="X309" i="43"/>
  <c r="X308" i="43"/>
  <c r="X307" i="43"/>
  <c r="X306" i="43"/>
  <c r="X305" i="43"/>
  <c r="X304" i="43"/>
  <c r="X303" i="43"/>
  <c r="X302" i="43"/>
  <c r="X301" i="43"/>
  <c r="X300" i="43"/>
  <c r="X299" i="43"/>
  <c r="X298" i="43"/>
  <c r="X297" i="43"/>
  <c r="X296" i="43"/>
  <c r="X295" i="43"/>
  <c r="X294" i="43"/>
  <c r="X293" i="43"/>
  <c r="X292" i="43"/>
  <c r="X291" i="43"/>
  <c r="X290" i="43"/>
  <c r="X289" i="43"/>
  <c r="X288" i="43"/>
  <c r="X287" i="43"/>
  <c r="X286" i="43"/>
  <c r="X285" i="43"/>
  <c r="X284" i="43"/>
  <c r="X283" i="43"/>
  <c r="X282" i="43"/>
  <c r="X281" i="43"/>
  <c r="X280" i="43"/>
  <c r="X279" i="43"/>
  <c r="X278" i="43"/>
  <c r="X277" i="43"/>
  <c r="X276" i="43"/>
  <c r="X275" i="43"/>
  <c r="X274" i="43"/>
  <c r="X273" i="43"/>
  <c r="X272" i="43"/>
  <c r="X271" i="43"/>
  <c r="X270" i="43"/>
  <c r="X269" i="43"/>
  <c r="X268" i="43"/>
  <c r="X267" i="43"/>
  <c r="X266" i="43"/>
  <c r="X265" i="43"/>
  <c r="X264" i="43"/>
  <c r="X263" i="43"/>
  <c r="X262" i="43"/>
  <c r="X261" i="43"/>
  <c r="X260" i="43"/>
  <c r="X259" i="43"/>
  <c r="X258" i="43"/>
  <c r="X257" i="43"/>
  <c r="X256" i="43"/>
  <c r="X255" i="43"/>
  <c r="X254" i="43"/>
  <c r="X253" i="43"/>
  <c r="X252" i="43"/>
  <c r="X251" i="43"/>
  <c r="X250" i="43"/>
  <c r="X249" i="43"/>
  <c r="X248" i="43"/>
  <c r="X247" i="43"/>
  <c r="X246" i="43"/>
  <c r="X245" i="43"/>
  <c r="X244" i="43"/>
  <c r="X243" i="43"/>
  <c r="X242" i="43"/>
  <c r="X241" i="43"/>
  <c r="X240" i="43"/>
  <c r="X239" i="43"/>
  <c r="X238" i="43"/>
  <c r="X237" i="43"/>
  <c r="X236" i="43"/>
  <c r="X235" i="43"/>
  <c r="X234" i="43"/>
  <c r="X233" i="43"/>
  <c r="X232" i="43"/>
  <c r="X231" i="43"/>
  <c r="X230" i="43"/>
  <c r="X229" i="43"/>
  <c r="X228" i="43"/>
  <c r="X227" i="43"/>
  <c r="X226" i="43"/>
  <c r="X225" i="43"/>
  <c r="X224" i="43"/>
  <c r="X223" i="43"/>
  <c r="X222" i="43"/>
  <c r="X221" i="43"/>
  <c r="X220" i="43"/>
  <c r="X219" i="43"/>
  <c r="X218" i="43"/>
  <c r="X217" i="43"/>
  <c r="X216" i="43"/>
  <c r="X215" i="43"/>
  <c r="X214" i="43"/>
  <c r="X213" i="43"/>
  <c r="X212" i="43"/>
  <c r="X211" i="43"/>
  <c r="X210" i="43"/>
  <c r="X209" i="43"/>
  <c r="X208" i="43"/>
  <c r="X207" i="43"/>
  <c r="X206" i="43"/>
  <c r="X205" i="43"/>
  <c r="X204" i="43"/>
  <c r="X203" i="43"/>
  <c r="X202" i="43"/>
  <c r="X201" i="43"/>
  <c r="X200" i="43"/>
  <c r="X199" i="43"/>
  <c r="X198" i="43"/>
  <c r="X197" i="43"/>
  <c r="X196" i="43"/>
  <c r="X195" i="43"/>
  <c r="X194" i="43"/>
  <c r="X193" i="43"/>
  <c r="X192" i="43"/>
  <c r="X191" i="43"/>
  <c r="X190" i="43"/>
  <c r="X189" i="43"/>
  <c r="X188" i="43"/>
  <c r="X187" i="43"/>
  <c r="X186" i="43"/>
  <c r="X185" i="43"/>
  <c r="X184" i="43"/>
  <c r="X183" i="43"/>
  <c r="X182" i="43"/>
  <c r="X181" i="43"/>
  <c r="X180" i="43"/>
  <c r="X179" i="43"/>
  <c r="X178" i="43"/>
  <c r="X177" i="43"/>
  <c r="X176" i="43"/>
  <c r="X175" i="43"/>
  <c r="X174" i="43"/>
  <c r="X173" i="43"/>
  <c r="X172" i="43"/>
  <c r="X171" i="43"/>
  <c r="X170" i="43"/>
  <c r="X169" i="43"/>
  <c r="X168" i="43"/>
  <c r="X167" i="43"/>
  <c r="X166" i="43"/>
  <c r="X165" i="43"/>
  <c r="X164" i="43"/>
  <c r="X163" i="43"/>
  <c r="X162" i="43"/>
  <c r="X161" i="43"/>
  <c r="X160" i="43"/>
  <c r="X159" i="43"/>
  <c r="X158" i="43"/>
  <c r="X157" i="43"/>
  <c r="X156" i="43"/>
  <c r="X155" i="43"/>
  <c r="X154" i="43"/>
  <c r="X153" i="43"/>
  <c r="X152" i="43"/>
  <c r="X151" i="43"/>
  <c r="X150" i="43"/>
  <c r="X149" i="43"/>
  <c r="X148" i="43"/>
  <c r="X147" i="43"/>
  <c r="X146" i="43"/>
  <c r="X145" i="43"/>
  <c r="X144" i="43"/>
  <c r="X143" i="43"/>
  <c r="X142" i="43"/>
  <c r="X141" i="43"/>
  <c r="X140" i="43"/>
  <c r="X139" i="43"/>
  <c r="X138" i="43"/>
  <c r="X137" i="43"/>
  <c r="X136" i="43"/>
  <c r="X135" i="43"/>
  <c r="X134" i="43"/>
  <c r="X133" i="43"/>
  <c r="X132" i="43"/>
  <c r="X131" i="43"/>
  <c r="X130" i="43"/>
  <c r="X129" i="43"/>
  <c r="X128" i="43"/>
  <c r="X127" i="43"/>
  <c r="X126" i="43"/>
  <c r="X125" i="43"/>
  <c r="X124" i="43"/>
  <c r="X123" i="43"/>
  <c r="X122" i="43"/>
  <c r="X121" i="43"/>
  <c r="X120" i="43"/>
  <c r="X119" i="43"/>
  <c r="X118" i="43"/>
  <c r="X117" i="43"/>
  <c r="X116" i="43"/>
  <c r="X115" i="43"/>
  <c r="X114" i="43"/>
  <c r="X113" i="43"/>
  <c r="X112" i="43"/>
  <c r="X111" i="43"/>
  <c r="X110" i="43"/>
  <c r="X109" i="43"/>
  <c r="X108" i="43"/>
  <c r="X107" i="43"/>
  <c r="X106" i="43"/>
  <c r="X105" i="43"/>
  <c r="X104" i="43"/>
  <c r="X103" i="43"/>
  <c r="X102" i="43"/>
  <c r="X101" i="43"/>
  <c r="X100" i="43"/>
  <c r="X99" i="43"/>
  <c r="X98" i="43"/>
  <c r="X97" i="43"/>
  <c r="X96" i="43"/>
  <c r="X95" i="43"/>
  <c r="X94" i="43"/>
  <c r="X93" i="43"/>
  <c r="X92" i="43"/>
  <c r="X91" i="43"/>
  <c r="X90" i="43"/>
  <c r="X89" i="43"/>
  <c r="X88" i="43"/>
  <c r="X87" i="43"/>
  <c r="X86" i="43"/>
  <c r="X85" i="43"/>
  <c r="X84" i="43"/>
  <c r="X83" i="43"/>
  <c r="X82" i="43"/>
  <c r="X81" i="43"/>
  <c r="X80" i="43"/>
  <c r="X79" i="43"/>
  <c r="X78" i="43"/>
  <c r="X77" i="43"/>
  <c r="X76" i="43"/>
  <c r="X75" i="43"/>
  <c r="X74" i="43"/>
  <c r="X73" i="43"/>
  <c r="X72" i="43"/>
  <c r="X71" i="43"/>
  <c r="X70" i="43"/>
  <c r="X69" i="43"/>
  <c r="X68" i="43"/>
  <c r="X67" i="43"/>
  <c r="X66" i="43"/>
  <c r="X65" i="43"/>
  <c r="X64" i="43"/>
  <c r="X63" i="43"/>
  <c r="X62" i="43"/>
  <c r="X61" i="43"/>
  <c r="X60" i="43"/>
  <c r="X59" i="43"/>
  <c r="X58" i="43"/>
  <c r="X57" i="43"/>
  <c r="X56" i="43"/>
  <c r="X55" i="43"/>
  <c r="X54" i="43"/>
  <c r="X53" i="43"/>
  <c r="X52" i="43"/>
  <c r="X51" i="43"/>
  <c r="X50" i="43"/>
  <c r="X49" i="43"/>
  <c r="X48" i="43"/>
  <c r="X47" i="43"/>
  <c r="X46" i="43"/>
  <c r="X45" i="43"/>
  <c r="X44" i="43"/>
  <c r="X43" i="43"/>
  <c r="X42" i="43"/>
  <c r="X41" i="43"/>
  <c r="X40" i="43"/>
  <c r="X39" i="43"/>
  <c r="X38" i="43"/>
  <c r="X37" i="43"/>
  <c r="X36" i="43"/>
  <c r="X35" i="43"/>
  <c r="X34" i="43"/>
  <c r="X33" i="43"/>
  <c r="X32" i="43"/>
  <c r="X31" i="43"/>
  <c r="X30" i="43"/>
  <c r="X29" i="43"/>
  <c r="X28" i="43"/>
  <c r="X27" i="43"/>
  <c r="X26" i="43"/>
  <c r="X25" i="43"/>
  <c r="X24" i="43"/>
  <c r="X23" i="43"/>
  <c r="X22" i="43"/>
  <c r="X21" i="43"/>
  <c r="X20" i="43"/>
  <c r="X19" i="43"/>
  <c r="X18" i="43"/>
  <c r="X17" i="43"/>
  <c r="X16" i="43"/>
  <c r="X15" i="43"/>
  <c r="X14" i="43"/>
  <c r="X13" i="43"/>
  <c r="X12" i="43"/>
  <c r="X11" i="43"/>
  <c r="X10" i="43"/>
  <c r="X9" i="43"/>
  <c r="X8" i="43"/>
  <c r="X7" i="43"/>
  <c r="X726" i="42"/>
  <c r="X725" i="42"/>
  <c r="X724" i="42"/>
  <c r="X723" i="42"/>
  <c r="X722" i="42"/>
  <c r="X721" i="42"/>
  <c r="X720" i="42"/>
  <c r="X719" i="42"/>
  <c r="X718" i="42"/>
  <c r="X717" i="42"/>
  <c r="X716" i="42"/>
  <c r="X715" i="42"/>
  <c r="X714" i="42"/>
  <c r="X713" i="42"/>
  <c r="X712" i="42"/>
  <c r="X711" i="42"/>
  <c r="X710" i="42"/>
  <c r="X709" i="42"/>
  <c r="X708" i="42"/>
  <c r="X707" i="42"/>
  <c r="X706" i="42"/>
  <c r="X705" i="42"/>
  <c r="X704" i="42"/>
  <c r="X703" i="42"/>
  <c r="X702" i="42"/>
  <c r="X701" i="42"/>
  <c r="X700" i="42"/>
  <c r="X699" i="42"/>
  <c r="X698" i="42"/>
  <c r="X697" i="42"/>
  <c r="X696" i="42"/>
  <c r="X695" i="42"/>
  <c r="X694" i="42"/>
  <c r="X693" i="42"/>
  <c r="X692" i="42"/>
  <c r="X691" i="42"/>
  <c r="X690" i="42"/>
  <c r="X689" i="42"/>
  <c r="X688" i="42"/>
  <c r="X687" i="42"/>
  <c r="X686" i="42"/>
  <c r="X685" i="42"/>
  <c r="X684" i="42"/>
  <c r="X683" i="42"/>
  <c r="X682" i="42"/>
  <c r="X681" i="42"/>
  <c r="X680" i="42"/>
  <c r="X679" i="42"/>
  <c r="X678" i="42"/>
  <c r="X677" i="42"/>
  <c r="X676" i="42"/>
  <c r="X675" i="42"/>
  <c r="X674" i="42"/>
  <c r="X673" i="42"/>
  <c r="X672" i="42"/>
  <c r="X671" i="42"/>
  <c r="X670" i="42"/>
  <c r="X669" i="42"/>
  <c r="X668" i="42"/>
  <c r="X667" i="42"/>
  <c r="X666" i="42"/>
  <c r="X665" i="42"/>
  <c r="X664" i="42"/>
  <c r="X663" i="42"/>
  <c r="X662" i="42"/>
  <c r="X661" i="42"/>
  <c r="X660" i="42"/>
  <c r="X659" i="42"/>
  <c r="X658" i="42"/>
  <c r="X657" i="42"/>
  <c r="X656" i="42"/>
  <c r="X655" i="42"/>
  <c r="X654" i="42"/>
  <c r="X653" i="42"/>
  <c r="X652" i="42"/>
  <c r="X651" i="42"/>
  <c r="X650" i="42"/>
  <c r="X649" i="42"/>
  <c r="X648" i="42"/>
  <c r="X647" i="42"/>
  <c r="X646" i="42"/>
  <c r="X645" i="42"/>
  <c r="X644" i="42"/>
  <c r="X643" i="42"/>
  <c r="X642" i="42"/>
  <c r="X641" i="42"/>
  <c r="X640" i="42"/>
  <c r="X639" i="42"/>
  <c r="X638" i="42"/>
  <c r="X637" i="42"/>
  <c r="X636" i="42"/>
  <c r="X635" i="42"/>
  <c r="X634" i="42"/>
  <c r="X633" i="42"/>
  <c r="X632" i="42"/>
  <c r="X631" i="42"/>
  <c r="X630" i="42"/>
  <c r="X629" i="42"/>
  <c r="X628" i="42"/>
  <c r="X627" i="42"/>
  <c r="X626" i="42"/>
  <c r="X625" i="42"/>
  <c r="X624" i="42"/>
  <c r="X623" i="42"/>
  <c r="X622" i="42"/>
  <c r="X621" i="42"/>
  <c r="X620" i="42"/>
  <c r="X619" i="42"/>
  <c r="X618" i="42"/>
  <c r="X617" i="42"/>
  <c r="X616" i="42"/>
  <c r="X615" i="42"/>
  <c r="X614" i="42"/>
  <c r="X613" i="42"/>
  <c r="X612" i="42"/>
  <c r="X611" i="42"/>
  <c r="X610" i="42"/>
  <c r="X609" i="42"/>
  <c r="X608" i="42"/>
  <c r="X607" i="42"/>
  <c r="X606" i="42"/>
  <c r="X605" i="42"/>
  <c r="X604" i="42"/>
  <c r="X603" i="42"/>
  <c r="X602" i="42"/>
  <c r="X601" i="42"/>
  <c r="X600" i="42"/>
  <c r="X599" i="42"/>
  <c r="X598" i="42"/>
  <c r="X597" i="42"/>
  <c r="X596" i="42"/>
  <c r="X595" i="42"/>
  <c r="X594" i="42"/>
  <c r="X593" i="42"/>
  <c r="X592" i="42"/>
  <c r="X591" i="42"/>
  <c r="X590" i="42"/>
  <c r="X589" i="42"/>
  <c r="X588" i="42"/>
  <c r="X587" i="42"/>
  <c r="X586" i="42"/>
  <c r="X585" i="42"/>
  <c r="X584" i="42"/>
  <c r="X583" i="42"/>
  <c r="X582" i="42"/>
  <c r="X581" i="42"/>
  <c r="X580" i="42"/>
  <c r="X579" i="42"/>
  <c r="X578" i="42"/>
  <c r="X577" i="42"/>
  <c r="X576" i="42"/>
  <c r="X575" i="42"/>
  <c r="X574" i="42"/>
  <c r="X573" i="42"/>
  <c r="X572" i="42"/>
  <c r="X571" i="42"/>
  <c r="X570" i="42"/>
  <c r="X569" i="42"/>
  <c r="X568" i="42"/>
  <c r="X567" i="42"/>
  <c r="X566" i="42"/>
  <c r="X565" i="42"/>
  <c r="X564" i="42"/>
  <c r="X563" i="42"/>
  <c r="X562" i="42"/>
  <c r="X561" i="42"/>
  <c r="X560" i="42"/>
  <c r="X559" i="42"/>
  <c r="X558" i="42"/>
  <c r="X557" i="42"/>
  <c r="X556" i="42"/>
  <c r="X555" i="42"/>
  <c r="X554" i="42"/>
  <c r="X553" i="42"/>
  <c r="X552" i="42"/>
  <c r="X551" i="42"/>
  <c r="X550" i="42"/>
  <c r="X549" i="42"/>
  <c r="X548" i="42"/>
  <c r="X547" i="42"/>
  <c r="X546" i="42"/>
  <c r="X545" i="42"/>
  <c r="X544" i="42"/>
  <c r="X543" i="42"/>
  <c r="X542" i="42"/>
  <c r="X541" i="42"/>
  <c r="X540" i="42"/>
  <c r="X539" i="42"/>
  <c r="X538" i="42"/>
  <c r="X537" i="42"/>
  <c r="X536" i="42"/>
  <c r="X535" i="42"/>
  <c r="X534" i="42"/>
  <c r="X533" i="42"/>
  <c r="X532" i="42"/>
  <c r="X531" i="42"/>
  <c r="X530" i="42"/>
  <c r="X529" i="42"/>
  <c r="X528" i="42"/>
  <c r="X527" i="42"/>
  <c r="X526" i="42"/>
  <c r="X525" i="42"/>
  <c r="X524" i="42"/>
  <c r="X523" i="42"/>
  <c r="X522" i="42"/>
  <c r="X521" i="42"/>
  <c r="X520" i="42"/>
  <c r="X519" i="42"/>
  <c r="X518" i="42"/>
  <c r="X517" i="42"/>
  <c r="X516" i="42"/>
  <c r="X515" i="42"/>
  <c r="X514" i="42"/>
  <c r="X513" i="42"/>
  <c r="X512" i="42"/>
  <c r="X511" i="42"/>
  <c r="X510" i="42"/>
  <c r="X509" i="42"/>
  <c r="X508" i="42"/>
  <c r="X507" i="42"/>
  <c r="X506" i="42"/>
  <c r="X505" i="42"/>
  <c r="X504" i="42"/>
  <c r="X503" i="42"/>
  <c r="X502" i="42"/>
  <c r="X501" i="42"/>
  <c r="X500" i="42"/>
  <c r="X499" i="42"/>
  <c r="X498" i="42"/>
  <c r="X497" i="42"/>
  <c r="X496" i="42"/>
  <c r="X495" i="42"/>
  <c r="X494" i="42"/>
  <c r="X493" i="42"/>
  <c r="X492" i="42"/>
  <c r="X491" i="42"/>
  <c r="X490" i="42"/>
  <c r="X489" i="42"/>
  <c r="X488" i="42"/>
  <c r="X487" i="42"/>
  <c r="X486" i="42"/>
  <c r="X485" i="42"/>
  <c r="X484" i="42"/>
  <c r="X483" i="42"/>
  <c r="X482" i="42"/>
  <c r="X481" i="42"/>
  <c r="X480" i="42"/>
  <c r="X479" i="42"/>
  <c r="X478" i="42"/>
  <c r="X477" i="42"/>
  <c r="X476" i="42"/>
  <c r="X475" i="42"/>
  <c r="X474" i="42"/>
  <c r="X473" i="42"/>
  <c r="X472" i="42"/>
  <c r="X471" i="42"/>
  <c r="X470" i="42"/>
  <c r="X469" i="42"/>
  <c r="X468" i="42"/>
  <c r="X467" i="42"/>
  <c r="X466" i="42"/>
  <c r="X465" i="42"/>
  <c r="X464" i="42"/>
  <c r="X463" i="42"/>
  <c r="X462" i="42"/>
  <c r="X461" i="42"/>
  <c r="X460" i="42"/>
  <c r="X459" i="42"/>
  <c r="X458" i="42"/>
  <c r="X457" i="42"/>
  <c r="X456" i="42"/>
  <c r="X455" i="42"/>
  <c r="X454" i="42"/>
  <c r="X453" i="42"/>
  <c r="X452" i="42"/>
  <c r="X451" i="42"/>
  <c r="X450" i="42"/>
  <c r="X449" i="42"/>
  <c r="X448" i="42"/>
  <c r="X447" i="42"/>
  <c r="X446" i="42"/>
  <c r="X445" i="42"/>
  <c r="X444" i="42"/>
  <c r="X443" i="42"/>
  <c r="X442" i="42"/>
  <c r="X441" i="42"/>
  <c r="X440" i="42"/>
  <c r="X439" i="42"/>
  <c r="X438" i="42"/>
  <c r="X437" i="42"/>
  <c r="X436" i="42"/>
  <c r="X435" i="42"/>
  <c r="X434" i="42"/>
  <c r="X433" i="42"/>
  <c r="X432" i="42"/>
  <c r="X431" i="42"/>
  <c r="X430" i="42"/>
  <c r="X429" i="42"/>
  <c r="X428" i="42"/>
  <c r="X427" i="42"/>
  <c r="X426" i="42"/>
  <c r="X425" i="42"/>
  <c r="X424" i="42"/>
  <c r="X423" i="42"/>
  <c r="X422" i="42"/>
  <c r="X421" i="42"/>
  <c r="X420" i="42"/>
  <c r="X419" i="42"/>
  <c r="X418" i="42"/>
  <c r="X417" i="42"/>
  <c r="X416" i="42"/>
  <c r="X415" i="42"/>
  <c r="X414" i="42"/>
  <c r="X413" i="42"/>
  <c r="X412" i="42"/>
  <c r="X411" i="42"/>
  <c r="X410" i="42"/>
  <c r="X409" i="42"/>
  <c r="X408" i="42"/>
  <c r="X407" i="42"/>
  <c r="X406" i="42"/>
  <c r="X405" i="42"/>
  <c r="X404" i="42"/>
  <c r="X403" i="42"/>
  <c r="X402" i="42"/>
  <c r="X401" i="42"/>
  <c r="X400" i="42"/>
  <c r="X399" i="42"/>
  <c r="X398" i="42"/>
  <c r="X397" i="42"/>
  <c r="X396" i="42"/>
  <c r="X395" i="42"/>
  <c r="X394" i="42"/>
  <c r="X393" i="42"/>
  <c r="X392" i="42"/>
  <c r="X391" i="42"/>
  <c r="X390" i="42"/>
  <c r="X389" i="42"/>
  <c r="X388" i="42"/>
  <c r="X387" i="42"/>
  <c r="X386" i="42"/>
  <c r="X385" i="42"/>
  <c r="X384" i="42"/>
  <c r="X383" i="42"/>
  <c r="X382" i="42"/>
  <c r="X381" i="42"/>
  <c r="X380" i="42"/>
  <c r="X379" i="42"/>
  <c r="X378" i="42"/>
  <c r="X377" i="42"/>
  <c r="X376" i="42"/>
  <c r="X375" i="42"/>
  <c r="X374" i="42"/>
  <c r="X373" i="42"/>
  <c r="X372" i="42"/>
  <c r="X371" i="42"/>
  <c r="X370" i="42"/>
  <c r="X369" i="42"/>
  <c r="X368" i="42"/>
  <c r="X367" i="42"/>
  <c r="X366" i="42"/>
  <c r="X365" i="42"/>
  <c r="X364" i="42"/>
  <c r="X363" i="42"/>
  <c r="X362" i="42"/>
  <c r="X361" i="42"/>
  <c r="X360" i="42"/>
  <c r="X359" i="42"/>
  <c r="X358" i="42"/>
  <c r="X357" i="42"/>
  <c r="X356" i="42"/>
  <c r="X355" i="42"/>
  <c r="X354" i="42"/>
  <c r="X353" i="42"/>
  <c r="X352" i="42"/>
  <c r="X351" i="42"/>
  <c r="X350" i="42"/>
  <c r="X349" i="42"/>
  <c r="X348" i="42"/>
  <c r="X347" i="42"/>
  <c r="X346" i="42"/>
  <c r="X345" i="42"/>
  <c r="X344" i="42"/>
  <c r="X343" i="42"/>
  <c r="X342" i="42"/>
  <c r="X341" i="42"/>
  <c r="X340" i="42"/>
  <c r="X339" i="42"/>
  <c r="X338" i="42"/>
  <c r="X337" i="42"/>
  <c r="X336" i="42"/>
  <c r="X335" i="42"/>
  <c r="X334" i="42"/>
  <c r="X333" i="42"/>
  <c r="X332" i="42"/>
  <c r="X331" i="42"/>
  <c r="X330" i="42"/>
  <c r="X329" i="42"/>
  <c r="X328" i="42"/>
  <c r="X327" i="42"/>
  <c r="X326" i="42"/>
  <c r="X325" i="42"/>
  <c r="X324" i="42"/>
  <c r="X323" i="42"/>
  <c r="X322" i="42"/>
  <c r="X321" i="42"/>
  <c r="X320" i="42"/>
  <c r="X319" i="42"/>
  <c r="X318" i="42"/>
  <c r="X317" i="42"/>
  <c r="X316" i="42"/>
  <c r="X315" i="42"/>
  <c r="X314" i="42"/>
  <c r="X313" i="42"/>
  <c r="X312" i="42"/>
  <c r="X311" i="42"/>
  <c r="X310" i="42"/>
  <c r="X309" i="42"/>
  <c r="X308" i="42"/>
  <c r="X307" i="42"/>
  <c r="X306" i="42"/>
  <c r="X305" i="42"/>
  <c r="X304" i="42"/>
  <c r="X303" i="42"/>
  <c r="X302" i="42"/>
  <c r="X301" i="42"/>
  <c r="X300" i="42"/>
  <c r="X299" i="42"/>
  <c r="X298" i="42"/>
  <c r="X297" i="42"/>
  <c r="X296" i="42"/>
  <c r="X295" i="42"/>
  <c r="X294" i="42"/>
  <c r="X293" i="42"/>
  <c r="X292" i="42"/>
  <c r="X291" i="42"/>
  <c r="X290" i="42"/>
  <c r="X289" i="42"/>
  <c r="X288" i="42"/>
  <c r="X287" i="42"/>
  <c r="X286" i="42"/>
  <c r="X285" i="42"/>
  <c r="X284" i="42"/>
  <c r="X283" i="42"/>
  <c r="X282" i="42"/>
  <c r="X281" i="42"/>
  <c r="X280" i="42"/>
  <c r="X279" i="42"/>
  <c r="X278" i="42"/>
  <c r="X277" i="42"/>
  <c r="X276" i="42"/>
  <c r="X275" i="42"/>
  <c r="X274" i="42"/>
  <c r="X273" i="42"/>
  <c r="X272" i="42"/>
  <c r="X271" i="42"/>
  <c r="X270" i="42"/>
  <c r="X269" i="42"/>
  <c r="X268" i="42"/>
  <c r="X267" i="42"/>
  <c r="X266" i="42"/>
  <c r="X265" i="42"/>
  <c r="X264" i="42"/>
  <c r="X263" i="42"/>
  <c r="X262" i="42"/>
  <c r="X261" i="42"/>
  <c r="X260" i="42"/>
  <c r="X259" i="42"/>
  <c r="X258" i="42"/>
  <c r="X257" i="42"/>
  <c r="X256" i="42"/>
  <c r="X255" i="42"/>
  <c r="X254" i="42"/>
  <c r="X253" i="42"/>
  <c r="X252" i="42"/>
  <c r="X251" i="42"/>
  <c r="X250" i="42"/>
  <c r="X249" i="42"/>
  <c r="X248" i="42"/>
  <c r="X247" i="42"/>
  <c r="X246" i="42"/>
  <c r="X245" i="42"/>
  <c r="X244" i="42"/>
  <c r="X243" i="42"/>
  <c r="X242" i="42"/>
  <c r="X241" i="42"/>
  <c r="X240" i="42"/>
  <c r="X239" i="42"/>
  <c r="X238" i="42"/>
  <c r="X237" i="42"/>
  <c r="X236" i="42"/>
  <c r="X235" i="42"/>
  <c r="X234" i="42"/>
  <c r="X233" i="42"/>
  <c r="X232" i="42"/>
  <c r="X231" i="42"/>
  <c r="X230" i="42"/>
  <c r="X229" i="42"/>
  <c r="X228" i="42"/>
  <c r="X227" i="42"/>
  <c r="X226" i="42"/>
  <c r="X225" i="42"/>
  <c r="X224" i="42"/>
  <c r="X223" i="42"/>
  <c r="X222" i="42"/>
  <c r="X221" i="42"/>
  <c r="X220" i="42"/>
  <c r="X219" i="42"/>
  <c r="X218" i="42"/>
  <c r="X217" i="42"/>
  <c r="X216" i="42"/>
  <c r="X215" i="42"/>
  <c r="X214" i="42"/>
  <c r="X213" i="42"/>
  <c r="X212" i="42"/>
  <c r="X211" i="42"/>
  <c r="X210" i="42"/>
  <c r="X209" i="42"/>
  <c r="X208" i="42"/>
  <c r="X207" i="42"/>
  <c r="X206" i="42"/>
  <c r="X205" i="42"/>
  <c r="X204" i="42"/>
  <c r="X203" i="42"/>
  <c r="X202" i="42"/>
  <c r="X201" i="42"/>
  <c r="X200" i="42"/>
  <c r="X199" i="42"/>
  <c r="X198" i="42"/>
  <c r="X197" i="42"/>
  <c r="X196" i="42"/>
  <c r="X195" i="42"/>
  <c r="X194" i="42"/>
  <c r="X193" i="42"/>
  <c r="X192" i="42"/>
  <c r="X191" i="42"/>
  <c r="X190" i="42"/>
  <c r="X189" i="42"/>
  <c r="X188" i="42"/>
  <c r="X187" i="42"/>
  <c r="X186" i="42"/>
  <c r="X185" i="42"/>
  <c r="X184" i="42"/>
  <c r="X183" i="42"/>
  <c r="X182" i="42"/>
  <c r="X181" i="42"/>
  <c r="X180" i="42"/>
  <c r="X179" i="42"/>
  <c r="X178" i="42"/>
  <c r="X177" i="42"/>
  <c r="X176" i="42"/>
  <c r="X175" i="42"/>
  <c r="X174" i="42"/>
  <c r="X173" i="42"/>
  <c r="X172" i="42"/>
  <c r="X171" i="42"/>
  <c r="X170" i="42"/>
  <c r="X169" i="42"/>
  <c r="X168" i="42"/>
  <c r="X167" i="42"/>
  <c r="X166" i="42"/>
  <c r="X165" i="42"/>
  <c r="X164" i="42"/>
  <c r="X163" i="42"/>
  <c r="X162" i="42"/>
  <c r="X161" i="42"/>
  <c r="X160" i="42"/>
  <c r="X159" i="42"/>
  <c r="X158" i="42"/>
  <c r="X157" i="42"/>
  <c r="X156" i="42"/>
  <c r="X155" i="42"/>
  <c r="X154" i="42"/>
  <c r="X153" i="42"/>
  <c r="X152" i="42"/>
  <c r="X151" i="42"/>
  <c r="X150" i="42"/>
  <c r="X149" i="42"/>
  <c r="X148" i="42"/>
  <c r="X147" i="42"/>
  <c r="X146" i="42"/>
  <c r="X145" i="42"/>
  <c r="X144" i="42"/>
  <c r="X143" i="42"/>
  <c r="X142" i="42"/>
  <c r="X141" i="42"/>
  <c r="X140" i="42"/>
  <c r="X139" i="42"/>
  <c r="X138" i="42"/>
  <c r="X137" i="42"/>
  <c r="X136" i="42"/>
  <c r="X135" i="42"/>
  <c r="X134" i="42"/>
  <c r="X133" i="42"/>
  <c r="X132" i="42"/>
  <c r="X131" i="42"/>
  <c r="X130" i="42"/>
  <c r="X129" i="42"/>
  <c r="X128" i="42"/>
  <c r="X127" i="42"/>
  <c r="X126" i="42"/>
  <c r="X125" i="42"/>
  <c r="X124" i="42"/>
  <c r="X123" i="42"/>
  <c r="X122" i="42"/>
  <c r="X121" i="42"/>
  <c r="X120" i="42"/>
  <c r="X119" i="42"/>
  <c r="X118" i="42"/>
  <c r="X117" i="42"/>
  <c r="X116" i="42"/>
  <c r="X115" i="42"/>
  <c r="X114" i="42"/>
  <c r="X113" i="42"/>
  <c r="X112" i="42"/>
  <c r="X111" i="42"/>
  <c r="X110" i="42"/>
  <c r="X109" i="42"/>
  <c r="X108" i="42"/>
  <c r="X107" i="42"/>
  <c r="X106" i="42"/>
  <c r="X105" i="42"/>
  <c r="X104" i="42"/>
  <c r="X103" i="42"/>
  <c r="X102" i="42"/>
  <c r="X101" i="42"/>
  <c r="X100" i="42"/>
  <c r="X99" i="42"/>
  <c r="X98" i="42"/>
  <c r="X97" i="42"/>
  <c r="X96" i="42"/>
  <c r="X95" i="42"/>
  <c r="X94" i="42"/>
  <c r="X93" i="42"/>
  <c r="X92" i="42"/>
  <c r="X91" i="42"/>
  <c r="X90" i="42"/>
  <c r="X89" i="42"/>
  <c r="X88" i="42"/>
  <c r="X87" i="42"/>
  <c r="X86" i="42"/>
  <c r="X85" i="42"/>
  <c r="X84" i="42"/>
  <c r="X83" i="42"/>
  <c r="X82" i="42"/>
  <c r="X81" i="42"/>
  <c r="X80" i="42"/>
  <c r="X79" i="42"/>
  <c r="X78" i="42"/>
  <c r="X77" i="42"/>
  <c r="X76" i="42"/>
  <c r="X75" i="42"/>
  <c r="X74" i="42"/>
  <c r="X73" i="42"/>
  <c r="X72" i="42"/>
  <c r="X71" i="42"/>
  <c r="X70" i="42"/>
  <c r="X69" i="42"/>
  <c r="X68" i="42"/>
  <c r="X67" i="42"/>
  <c r="X66" i="42"/>
  <c r="X65" i="42"/>
  <c r="X64" i="42"/>
  <c r="X63" i="42"/>
  <c r="X62" i="42"/>
  <c r="X61" i="42"/>
  <c r="X60" i="42"/>
  <c r="X59" i="42"/>
  <c r="X58" i="42"/>
  <c r="X57" i="42"/>
  <c r="X56" i="42"/>
  <c r="X55" i="42"/>
  <c r="X54" i="42"/>
  <c r="X53" i="42"/>
  <c r="X52" i="42"/>
  <c r="X51" i="42"/>
  <c r="X50" i="42"/>
  <c r="X49" i="42"/>
  <c r="X48" i="42"/>
  <c r="X47" i="42"/>
  <c r="X46" i="42"/>
  <c r="X45" i="42"/>
  <c r="X44" i="42"/>
  <c r="X43" i="42"/>
  <c r="X42" i="42"/>
  <c r="X41" i="42"/>
  <c r="X40" i="42"/>
  <c r="X39" i="42"/>
  <c r="X38" i="42"/>
  <c r="X37" i="42"/>
  <c r="X36" i="42"/>
  <c r="X35" i="42"/>
  <c r="X34" i="42"/>
  <c r="X33" i="42"/>
  <c r="X32" i="42"/>
  <c r="X31" i="42"/>
  <c r="X30" i="42"/>
  <c r="X29" i="42"/>
  <c r="X28" i="42"/>
  <c r="X27" i="42"/>
  <c r="X26" i="42"/>
  <c r="X25" i="42"/>
  <c r="X24" i="42"/>
  <c r="X23" i="42"/>
  <c r="X22" i="42"/>
  <c r="X21" i="42"/>
  <c r="X20" i="42"/>
  <c r="X19" i="42"/>
  <c r="X18" i="42"/>
  <c r="X17" i="42"/>
  <c r="X16" i="42"/>
  <c r="X15" i="42"/>
  <c r="X14" i="42"/>
  <c r="X13" i="42"/>
  <c r="X12" i="42"/>
  <c r="X11" i="42"/>
  <c r="X10" i="42"/>
  <c r="X9" i="42"/>
  <c r="X8" i="42"/>
  <c r="X7" i="42"/>
  <c r="X750" i="41"/>
  <c r="X749" i="41"/>
  <c r="X748" i="41"/>
  <c r="X747" i="41"/>
  <c r="X746" i="41"/>
  <c r="X745" i="41"/>
  <c r="X744" i="41"/>
  <c r="X743" i="41"/>
  <c r="X742" i="41"/>
  <c r="X741" i="41"/>
  <c r="X740" i="41"/>
  <c r="X739" i="41"/>
  <c r="X738" i="41"/>
  <c r="X737" i="41"/>
  <c r="X736" i="41"/>
  <c r="X735" i="41"/>
  <c r="X734" i="41"/>
  <c r="X733" i="41"/>
  <c r="X732" i="41"/>
  <c r="X731" i="41"/>
  <c r="X730" i="41"/>
  <c r="X729" i="41"/>
  <c r="X728" i="41"/>
  <c r="X727" i="41"/>
  <c r="X726" i="41"/>
  <c r="X725" i="41"/>
  <c r="X724" i="41"/>
  <c r="X723" i="41"/>
  <c r="X722" i="41"/>
  <c r="X721" i="41"/>
  <c r="X720" i="41"/>
  <c r="X719" i="41"/>
  <c r="X718" i="41"/>
  <c r="X717" i="41"/>
  <c r="X716" i="41"/>
  <c r="X715" i="41"/>
  <c r="X714" i="41"/>
  <c r="X713" i="41"/>
  <c r="X712" i="41"/>
  <c r="X711" i="41"/>
  <c r="X710" i="41"/>
  <c r="X709" i="41"/>
  <c r="X708" i="41"/>
  <c r="X707" i="41"/>
  <c r="X706" i="41"/>
  <c r="X705" i="41"/>
  <c r="X704" i="41"/>
  <c r="X703" i="41"/>
  <c r="X702" i="41"/>
  <c r="X701" i="41"/>
  <c r="X700" i="41"/>
  <c r="X699" i="41"/>
  <c r="X698" i="41"/>
  <c r="X697" i="41"/>
  <c r="X696" i="41"/>
  <c r="X695" i="41"/>
  <c r="X694" i="41"/>
  <c r="X693" i="41"/>
  <c r="X692" i="41"/>
  <c r="X691" i="41"/>
  <c r="X690" i="41"/>
  <c r="X689" i="41"/>
  <c r="X688" i="41"/>
  <c r="X687" i="41"/>
  <c r="X686" i="41"/>
  <c r="X685" i="41"/>
  <c r="X684" i="41"/>
  <c r="X683" i="41"/>
  <c r="X682" i="41"/>
  <c r="X681" i="41"/>
  <c r="X680" i="41"/>
  <c r="X679" i="41"/>
  <c r="X678" i="41"/>
  <c r="X677" i="41"/>
  <c r="X676" i="41"/>
  <c r="X675" i="41"/>
  <c r="X674" i="41"/>
  <c r="X673" i="41"/>
  <c r="X672" i="41"/>
  <c r="X671" i="41"/>
  <c r="X670" i="41"/>
  <c r="X669" i="41"/>
  <c r="X668" i="41"/>
  <c r="X667" i="41"/>
  <c r="X666" i="41"/>
  <c r="X665" i="41"/>
  <c r="X664" i="41"/>
  <c r="X663" i="41"/>
  <c r="X662" i="41"/>
  <c r="X661" i="41"/>
  <c r="X660" i="41"/>
  <c r="X659" i="41"/>
  <c r="X658" i="41"/>
  <c r="X657" i="41"/>
  <c r="X656" i="41"/>
  <c r="X655" i="41"/>
  <c r="X654" i="41"/>
  <c r="X653" i="41"/>
  <c r="X652" i="41"/>
  <c r="X651" i="41"/>
  <c r="X650" i="41"/>
  <c r="X649" i="41"/>
  <c r="X648" i="41"/>
  <c r="X647" i="41"/>
  <c r="X646" i="41"/>
  <c r="X645" i="41"/>
  <c r="X644" i="41"/>
  <c r="X643" i="41"/>
  <c r="X642" i="41"/>
  <c r="X641" i="41"/>
  <c r="X640" i="41"/>
  <c r="X639" i="41"/>
  <c r="X638" i="41"/>
  <c r="X637" i="41"/>
  <c r="X636" i="41"/>
  <c r="X635" i="41"/>
  <c r="X634" i="41"/>
  <c r="X633" i="41"/>
  <c r="X632" i="41"/>
  <c r="X631" i="41"/>
  <c r="X630" i="41"/>
  <c r="X629" i="41"/>
  <c r="X628" i="41"/>
  <c r="X627" i="41"/>
  <c r="X626" i="41"/>
  <c r="X625" i="41"/>
  <c r="X624" i="41"/>
  <c r="X623" i="41"/>
  <c r="X622" i="41"/>
  <c r="X621" i="41"/>
  <c r="X620" i="41"/>
  <c r="X619" i="41"/>
  <c r="X618" i="41"/>
  <c r="X617" i="41"/>
  <c r="X616" i="41"/>
  <c r="X615" i="41"/>
  <c r="X614" i="41"/>
  <c r="X613" i="41"/>
  <c r="X612" i="41"/>
  <c r="X611" i="41"/>
  <c r="X610" i="41"/>
  <c r="X609" i="41"/>
  <c r="X608" i="41"/>
  <c r="X607" i="41"/>
  <c r="X606" i="41"/>
  <c r="X605" i="41"/>
  <c r="X604" i="41"/>
  <c r="X603" i="41"/>
  <c r="X602" i="41"/>
  <c r="X601" i="41"/>
  <c r="X600" i="41"/>
  <c r="X599" i="41"/>
  <c r="X598" i="41"/>
  <c r="X597" i="41"/>
  <c r="X596" i="41"/>
  <c r="X595" i="41"/>
  <c r="X594" i="41"/>
  <c r="X593" i="41"/>
  <c r="X592" i="41"/>
  <c r="X591" i="41"/>
  <c r="X590" i="41"/>
  <c r="X589" i="41"/>
  <c r="X588" i="41"/>
  <c r="X587" i="41"/>
  <c r="X586" i="41"/>
  <c r="X585" i="41"/>
  <c r="X584" i="41"/>
  <c r="X583" i="41"/>
  <c r="X582" i="41"/>
  <c r="X581" i="41"/>
  <c r="X580" i="41"/>
  <c r="X579" i="41"/>
  <c r="X578" i="41"/>
  <c r="X577" i="41"/>
  <c r="X576" i="41"/>
  <c r="X575" i="41"/>
  <c r="X574" i="41"/>
  <c r="X573" i="41"/>
  <c r="X572" i="41"/>
  <c r="X571" i="41"/>
  <c r="X570" i="41"/>
  <c r="X569" i="41"/>
  <c r="X568" i="41"/>
  <c r="X567" i="41"/>
  <c r="X566" i="41"/>
  <c r="X565" i="41"/>
  <c r="X564" i="41"/>
  <c r="X563" i="41"/>
  <c r="X562" i="41"/>
  <c r="X561" i="41"/>
  <c r="X560" i="41"/>
  <c r="X559" i="41"/>
  <c r="X558" i="41"/>
  <c r="X557" i="41"/>
  <c r="X556" i="41"/>
  <c r="X555" i="41"/>
  <c r="X554" i="41"/>
  <c r="X553" i="41"/>
  <c r="X552" i="41"/>
  <c r="X551" i="41"/>
  <c r="X550" i="41"/>
  <c r="X549" i="41"/>
  <c r="X548" i="41"/>
  <c r="X547" i="41"/>
  <c r="X546" i="41"/>
  <c r="X545" i="41"/>
  <c r="X544" i="41"/>
  <c r="X543" i="41"/>
  <c r="X542" i="41"/>
  <c r="X541" i="41"/>
  <c r="X540" i="41"/>
  <c r="X539" i="41"/>
  <c r="X538" i="41"/>
  <c r="X537" i="41"/>
  <c r="X536" i="41"/>
  <c r="X535" i="41"/>
  <c r="X534" i="41"/>
  <c r="X533" i="41"/>
  <c r="X532" i="41"/>
  <c r="X531" i="41"/>
  <c r="X530" i="41"/>
  <c r="X529" i="41"/>
  <c r="X528" i="41"/>
  <c r="X527" i="41"/>
  <c r="X526" i="41"/>
  <c r="X525" i="41"/>
  <c r="X524" i="41"/>
  <c r="X523" i="41"/>
  <c r="X522" i="41"/>
  <c r="X521" i="41"/>
  <c r="X520" i="41"/>
  <c r="X519" i="41"/>
  <c r="X518" i="41"/>
  <c r="X517" i="41"/>
  <c r="X516" i="41"/>
  <c r="X515" i="41"/>
  <c r="X514" i="41"/>
  <c r="X513" i="41"/>
  <c r="X512" i="41"/>
  <c r="X511" i="41"/>
  <c r="X510" i="41"/>
  <c r="X509" i="41"/>
  <c r="X508" i="41"/>
  <c r="X507" i="41"/>
  <c r="X506" i="41"/>
  <c r="X505" i="41"/>
  <c r="X504" i="41"/>
  <c r="X503" i="41"/>
  <c r="X502" i="41"/>
  <c r="X501" i="41"/>
  <c r="X500" i="41"/>
  <c r="X499" i="41"/>
  <c r="X498" i="41"/>
  <c r="X497" i="41"/>
  <c r="X496" i="41"/>
  <c r="X495" i="41"/>
  <c r="X494" i="41"/>
  <c r="X493" i="41"/>
  <c r="X492" i="41"/>
  <c r="X491" i="41"/>
  <c r="X490" i="41"/>
  <c r="X489" i="41"/>
  <c r="X488" i="41"/>
  <c r="X487" i="41"/>
  <c r="X486" i="41"/>
  <c r="X485" i="41"/>
  <c r="X484" i="41"/>
  <c r="X483" i="41"/>
  <c r="X482" i="41"/>
  <c r="X481" i="41"/>
  <c r="X480" i="41"/>
  <c r="X479" i="41"/>
  <c r="X478" i="41"/>
  <c r="X477" i="41"/>
  <c r="X476" i="41"/>
  <c r="X475" i="41"/>
  <c r="X474" i="41"/>
  <c r="X473" i="41"/>
  <c r="X472" i="41"/>
  <c r="X471" i="41"/>
  <c r="X470" i="41"/>
  <c r="X469" i="41"/>
  <c r="X468" i="41"/>
  <c r="X467" i="41"/>
  <c r="X466" i="41"/>
  <c r="X465" i="41"/>
  <c r="X464" i="41"/>
  <c r="X463" i="41"/>
  <c r="X462" i="41"/>
  <c r="X461" i="41"/>
  <c r="X460" i="41"/>
  <c r="X459" i="41"/>
  <c r="X458" i="41"/>
  <c r="X457" i="41"/>
  <c r="X456" i="41"/>
  <c r="X455" i="41"/>
  <c r="X454" i="41"/>
  <c r="X453" i="41"/>
  <c r="X452" i="41"/>
  <c r="X451" i="41"/>
  <c r="X450" i="41"/>
  <c r="X449" i="41"/>
  <c r="X448" i="41"/>
  <c r="X447" i="41"/>
  <c r="X446" i="41"/>
  <c r="X445" i="41"/>
  <c r="X444" i="41"/>
  <c r="X443" i="41"/>
  <c r="X442" i="41"/>
  <c r="X441" i="41"/>
  <c r="X440" i="41"/>
  <c r="X439" i="41"/>
  <c r="X438" i="41"/>
  <c r="X437" i="41"/>
  <c r="X436" i="41"/>
  <c r="X435" i="41"/>
  <c r="X434" i="41"/>
  <c r="X433" i="41"/>
  <c r="X432" i="41"/>
  <c r="X431" i="41"/>
  <c r="X430" i="41"/>
  <c r="X429" i="41"/>
  <c r="X428" i="41"/>
  <c r="X427" i="41"/>
  <c r="X426" i="41"/>
  <c r="X425" i="41"/>
  <c r="X424" i="41"/>
  <c r="X423" i="41"/>
  <c r="X422" i="41"/>
  <c r="X421" i="41"/>
  <c r="X420" i="41"/>
  <c r="X419" i="41"/>
  <c r="X418" i="41"/>
  <c r="X417" i="41"/>
  <c r="X416" i="41"/>
  <c r="X415" i="41"/>
  <c r="X414" i="41"/>
  <c r="X413" i="41"/>
  <c r="X412" i="41"/>
  <c r="X411" i="41"/>
  <c r="X410" i="41"/>
  <c r="X409" i="41"/>
  <c r="X408" i="41"/>
  <c r="X407" i="41"/>
  <c r="X406" i="41"/>
  <c r="X405" i="41"/>
  <c r="X404" i="41"/>
  <c r="X403" i="41"/>
  <c r="X402" i="41"/>
  <c r="X401" i="41"/>
  <c r="X400" i="41"/>
  <c r="X399" i="41"/>
  <c r="X398" i="41"/>
  <c r="X397" i="41"/>
  <c r="X396" i="41"/>
  <c r="X395" i="41"/>
  <c r="X394" i="41"/>
  <c r="X393" i="41"/>
  <c r="X392" i="41"/>
  <c r="X391" i="41"/>
  <c r="X390" i="41"/>
  <c r="X389" i="41"/>
  <c r="X388" i="41"/>
  <c r="X387" i="41"/>
  <c r="X386" i="41"/>
  <c r="X385" i="41"/>
  <c r="X384" i="41"/>
  <c r="X383" i="41"/>
  <c r="X382" i="41"/>
  <c r="X381" i="41"/>
  <c r="X380" i="41"/>
  <c r="X379" i="41"/>
  <c r="X378" i="41"/>
  <c r="X377" i="41"/>
  <c r="X376" i="41"/>
  <c r="X375" i="41"/>
  <c r="X374" i="41"/>
  <c r="X373" i="41"/>
  <c r="X372" i="41"/>
  <c r="X371" i="41"/>
  <c r="X370" i="41"/>
  <c r="X369" i="41"/>
  <c r="X368" i="41"/>
  <c r="X367" i="41"/>
  <c r="X366" i="41"/>
  <c r="X365" i="41"/>
  <c r="X364" i="41"/>
  <c r="X363" i="41"/>
  <c r="X362" i="41"/>
  <c r="X361" i="41"/>
  <c r="X360" i="41"/>
  <c r="X359" i="41"/>
  <c r="X358" i="41"/>
  <c r="X357" i="41"/>
  <c r="X356" i="41"/>
  <c r="X355" i="41"/>
  <c r="X354" i="41"/>
  <c r="X353" i="41"/>
  <c r="X352" i="41"/>
  <c r="X351" i="41"/>
  <c r="X350" i="41"/>
  <c r="X349" i="41"/>
  <c r="X348" i="41"/>
  <c r="X347" i="41"/>
  <c r="X346" i="41"/>
  <c r="X345" i="41"/>
  <c r="X344" i="41"/>
  <c r="X343" i="41"/>
  <c r="X342" i="41"/>
  <c r="X341" i="41"/>
  <c r="X340" i="41"/>
  <c r="X339" i="41"/>
  <c r="X338" i="41"/>
  <c r="X337" i="41"/>
  <c r="X336" i="41"/>
  <c r="X335" i="41"/>
  <c r="X334" i="41"/>
  <c r="X333" i="41"/>
  <c r="X332" i="41"/>
  <c r="X331" i="41"/>
  <c r="X330" i="41"/>
  <c r="X329" i="41"/>
  <c r="X328" i="41"/>
  <c r="X327" i="41"/>
  <c r="X326" i="41"/>
  <c r="X325" i="41"/>
  <c r="X324" i="41"/>
  <c r="X323" i="41"/>
  <c r="X322" i="41"/>
  <c r="X321" i="41"/>
  <c r="X320" i="41"/>
  <c r="X319" i="41"/>
  <c r="X318" i="41"/>
  <c r="X317" i="41"/>
  <c r="X316" i="41"/>
  <c r="X315" i="41"/>
  <c r="X314" i="41"/>
  <c r="X313" i="41"/>
  <c r="X312" i="41"/>
  <c r="X311" i="41"/>
  <c r="X310" i="41"/>
  <c r="X309" i="41"/>
  <c r="X308" i="41"/>
  <c r="X307" i="41"/>
  <c r="X306" i="41"/>
  <c r="X305" i="41"/>
  <c r="X304" i="41"/>
  <c r="X303" i="41"/>
  <c r="X302" i="41"/>
  <c r="X301" i="41"/>
  <c r="X300" i="41"/>
  <c r="X299" i="41"/>
  <c r="X298" i="41"/>
  <c r="X297" i="41"/>
  <c r="X296" i="41"/>
  <c r="X295" i="41"/>
  <c r="X294" i="41"/>
  <c r="X293" i="41"/>
  <c r="X292" i="41"/>
  <c r="X291" i="41"/>
  <c r="X290" i="41"/>
  <c r="X289" i="41"/>
  <c r="X288" i="41"/>
  <c r="X287" i="41"/>
  <c r="X286" i="41"/>
  <c r="X285" i="41"/>
  <c r="X284" i="41"/>
  <c r="X283" i="41"/>
  <c r="X282" i="41"/>
  <c r="X281" i="41"/>
  <c r="X280" i="41"/>
  <c r="X279" i="41"/>
  <c r="X278" i="41"/>
  <c r="X277" i="41"/>
  <c r="X276" i="41"/>
  <c r="X275" i="41"/>
  <c r="X274" i="41"/>
  <c r="X273" i="41"/>
  <c r="X272" i="41"/>
  <c r="X271" i="41"/>
  <c r="X270" i="41"/>
  <c r="X269" i="41"/>
  <c r="X268" i="41"/>
  <c r="X267" i="41"/>
  <c r="X266" i="41"/>
  <c r="X265" i="41"/>
  <c r="X264" i="41"/>
  <c r="X263" i="41"/>
  <c r="X262" i="41"/>
  <c r="X261" i="41"/>
  <c r="X260" i="41"/>
  <c r="X259" i="41"/>
  <c r="X258" i="41"/>
  <c r="X257" i="41"/>
  <c r="X256" i="41"/>
  <c r="X255" i="41"/>
  <c r="X254" i="41"/>
  <c r="X253" i="41"/>
  <c r="X252" i="41"/>
  <c r="X251" i="41"/>
  <c r="X250" i="41"/>
  <c r="X249" i="41"/>
  <c r="X248" i="41"/>
  <c r="X247" i="41"/>
  <c r="X246" i="41"/>
  <c r="X245" i="41"/>
  <c r="X244" i="41"/>
  <c r="X243" i="41"/>
  <c r="X242" i="41"/>
  <c r="X241" i="41"/>
  <c r="X240" i="41"/>
  <c r="X239" i="41"/>
  <c r="X238" i="41"/>
  <c r="X237" i="41"/>
  <c r="X236" i="41"/>
  <c r="X235" i="41"/>
  <c r="X234" i="41"/>
  <c r="X233" i="41"/>
  <c r="X232" i="41"/>
  <c r="X231" i="41"/>
  <c r="X230" i="41"/>
  <c r="X229" i="41"/>
  <c r="X228" i="41"/>
  <c r="X227" i="41"/>
  <c r="X226" i="41"/>
  <c r="X225" i="41"/>
  <c r="X224" i="41"/>
  <c r="X223" i="41"/>
  <c r="X222" i="41"/>
  <c r="X221" i="41"/>
  <c r="X220" i="41"/>
  <c r="X219" i="41"/>
  <c r="X218" i="41"/>
  <c r="X217" i="41"/>
  <c r="X216" i="41"/>
  <c r="X215" i="41"/>
  <c r="X214" i="41"/>
  <c r="X213" i="41"/>
  <c r="X212" i="41"/>
  <c r="X211" i="41"/>
  <c r="X210" i="41"/>
  <c r="X209" i="41"/>
  <c r="X208" i="41"/>
  <c r="X207" i="41"/>
  <c r="X206" i="41"/>
  <c r="X205" i="41"/>
  <c r="X204" i="41"/>
  <c r="X203" i="41"/>
  <c r="X202" i="41"/>
  <c r="X201" i="41"/>
  <c r="X200" i="41"/>
  <c r="X199" i="41"/>
  <c r="X198" i="41"/>
  <c r="X197" i="41"/>
  <c r="X196" i="41"/>
  <c r="X195" i="41"/>
  <c r="X194" i="41"/>
  <c r="X193" i="41"/>
  <c r="X192" i="41"/>
  <c r="X191" i="41"/>
  <c r="X190" i="41"/>
  <c r="X189" i="41"/>
  <c r="X188" i="41"/>
  <c r="X187" i="41"/>
  <c r="X186" i="41"/>
  <c r="X185" i="41"/>
  <c r="X184" i="41"/>
  <c r="X183" i="41"/>
  <c r="X182" i="41"/>
  <c r="X181" i="41"/>
  <c r="X180" i="41"/>
  <c r="X179" i="41"/>
  <c r="X178" i="41"/>
  <c r="X177" i="41"/>
  <c r="X176" i="41"/>
  <c r="X175" i="41"/>
  <c r="X174" i="41"/>
  <c r="X173" i="41"/>
  <c r="X172" i="41"/>
  <c r="X171" i="41"/>
  <c r="X170" i="41"/>
  <c r="X169" i="41"/>
  <c r="X168" i="41"/>
  <c r="X167" i="41"/>
  <c r="X166" i="41"/>
  <c r="X165" i="41"/>
  <c r="X164" i="41"/>
  <c r="X163" i="41"/>
  <c r="X162" i="41"/>
  <c r="X161" i="41"/>
  <c r="X160" i="41"/>
  <c r="X159" i="41"/>
  <c r="X158" i="41"/>
  <c r="X157" i="41"/>
  <c r="X156" i="41"/>
  <c r="X155" i="41"/>
  <c r="X154" i="41"/>
  <c r="X153" i="41"/>
  <c r="X152" i="41"/>
  <c r="X151" i="41"/>
  <c r="X150" i="41"/>
  <c r="X149" i="41"/>
  <c r="X148" i="41"/>
  <c r="X147" i="41"/>
  <c r="X146" i="41"/>
  <c r="X145" i="41"/>
  <c r="X144" i="41"/>
  <c r="X143" i="41"/>
  <c r="X142" i="41"/>
  <c r="X141" i="41"/>
  <c r="X140" i="41"/>
  <c r="X139" i="41"/>
  <c r="X138" i="41"/>
  <c r="X137" i="41"/>
  <c r="X136" i="41"/>
  <c r="X135" i="41"/>
  <c r="X134" i="41"/>
  <c r="X133" i="41"/>
  <c r="X132" i="41"/>
  <c r="X131" i="41"/>
  <c r="X130" i="41"/>
  <c r="X129" i="41"/>
  <c r="X128" i="41"/>
  <c r="X127" i="41"/>
  <c r="X126" i="41"/>
  <c r="X125" i="41"/>
  <c r="X124" i="41"/>
  <c r="X123" i="41"/>
  <c r="X122" i="41"/>
  <c r="X121" i="41"/>
  <c r="X120" i="41"/>
  <c r="X119" i="41"/>
  <c r="X118" i="41"/>
  <c r="X117" i="41"/>
  <c r="X116" i="41"/>
  <c r="X115" i="41"/>
  <c r="X114" i="41"/>
  <c r="X113" i="41"/>
  <c r="X112" i="41"/>
  <c r="X111" i="41"/>
  <c r="X110" i="41"/>
  <c r="X109" i="41"/>
  <c r="X108" i="41"/>
  <c r="X107" i="41"/>
  <c r="X106" i="41"/>
  <c r="X105" i="41"/>
  <c r="X104" i="41"/>
  <c r="X103" i="41"/>
  <c r="X102" i="41"/>
  <c r="X101" i="41"/>
  <c r="X100" i="41"/>
  <c r="X99" i="41"/>
  <c r="X98" i="41"/>
  <c r="X97" i="41"/>
  <c r="X96" i="41"/>
  <c r="X95" i="41"/>
  <c r="X94" i="41"/>
  <c r="X93" i="41"/>
  <c r="X92" i="41"/>
  <c r="X91" i="41"/>
  <c r="X90" i="41"/>
  <c r="X89" i="41"/>
  <c r="X88" i="41"/>
  <c r="X87" i="41"/>
  <c r="X86" i="41"/>
  <c r="X85" i="41"/>
  <c r="X84" i="41"/>
  <c r="X83" i="41"/>
  <c r="X82" i="41"/>
  <c r="X81" i="41"/>
  <c r="X80" i="41"/>
  <c r="X79" i="41"/>
  <c r="X78" i="41"/>
  <c r="X77" i="41"/>
  <c r="X76" i="41"/>
  <c r="X75" i="41"/>
  <c r="X74" i="41"/>
  <c r="X73" i="41"/>
  <c r="X72" i="41"/>
  <c r="X71" i="41"/>
  <c r="X70" i="41"/>
  <c r="X69" i="41"/>
  <c r="X68" i="41"/>
  <c r="X67" i="41"/>
  <c r="X66" i="41"/>
  <c r="X65" i="41"/>
  <c r="X64" i="41"/>
  <c r="X63" i="41"/>
  <c r="X62" i="41"/>
  <c r="X61" i="41"/>
  <c r="X60" i="41"/>
  <c r="X59" i="41"/>
  <c r="X58" i="41"/>
  <c r="X57" i="41"/>
  <c r="X56" i="41"/>
  <c r="X55" i="41"/>
  <c r="X54" i="41"/>
  <c r="X53" i="41"/>
  <c r="X52" i="41"/>
  <c r="X51" i="41"/>
  <c r="X50" i="41"/>
  <c r="X49" i="41"/>
  <c r="X48" i="41"/>
  <c r="X47" i="41"/>
  <c r="X46" i="41"/>
  <c r="X45" i="41"/>
  <c r="X44" i="41"/>
  <c r="X43" i="41"/>
  <c r="X42" i="41"/>
  <c r="X41" i="41"/>
  <c r="X40" i="41"/>
  <c r="X39" i="41"/>
  <c r="X38" i="41"/>
  <c r="X37" i="41"/>
  <c r="X36" i="41"/>
  <c r="X35" i="41"/>
  <c r="X34" i="41"/>
  <c r="X33" i="41"/>
  <c r="X32" i="41"/>
  <c r="X31" i="41"/>
  <c r="X30" i="41"/>
  <c r="X29" i="41"/>
  <c r="X28" i="41"/>
  <c r="X27" i="41"/>
  <c r="X26" i="41"/>
  <c r="X25" i="41"/>
  <c r="X24" i="41"/>
  <c r="X23" i="41"/>
  <c r="X22" i="41"/>
  <c r="X21" i="41"/>
  <c r="X20" i="41"/>
  <c r="X19" i="41"/>
  <c r="X18" i="41"/>
  <c r="X17" i="41"/>
  <c r="X16" i="41"/>
  <c r="X15" i="41"/>
  <c r="X14" i="41"/>
  <c r="X13" i="41"/>
  <c r="X12" i="41"/>
  <c r="X11" i="41"/>
  <c r="X10" i="41"/>
  <c r="X9" i="41"/>
  <c r="X8" i="41"/>
  <c r="X7" i="41"/>
  <c r="X726" i="40"/>
  <c r="X725" i="40"/>
  <c r="X724" i="40"/>
  <c r="X723" i="40"/>
  <c r="X722" i="40"/>
  <c r="X721" i="40"/>
  <c r="X720" i="40"/>
  <c r="X719" i="40"/>
  <c r="X718" i="40"/>
  <c r="X717" i="40"/>
  <c r="X716" i="40"/>
  <c r="X715" i="40"/>
  <c r="X714" i="40"/>
  <c r="X713" i="40"/>
  <c r="X712" i="40"/>
  <c r="X711" i="40"/>
  <c r="X710" i="40"/>
  <c r="X709" i="40"/>
  <c r="X708" i="40"/>
  <c r="X707" i="40"/>
  <c r="X706" i="40"/>
  <c r="X705" i="40"/>
  <c r="X704" i="40"/>
  <c r="X703" i="40"/>
  <c r="X702" i="40"/>
  <c r="X701" i="40"/>
  <c r="X700" i="40"/>
  <c r="X699" i="40"/>
  <c r="X698" i="40"/>
  <c r="X697" i="40"/>
  <c r="X696" i="40"/>
  <c r="X695" i="40"/>
  <c r="X694" i="40"/>
  <c r="X693" i="40"/>
  <c r="X692" i="40"/>
  <c r="X691" i="40"/>
  <c r="X690" i="40"/>
  <c r="X689" i="40"/>
  <c r="X688" i="40"/>
  <c r="X687" i="40"/>
  <c r="X686" i="40"/>
  <c r="X685" i="40"/>
  <c r="X684" i="40"/>
  <c r="X683" i="40"/>
  <c r="X682" i="40"/>
  <c r="X681" i="40"/>
  <c r="X680" i="40"/>
  <c r="X679" i="40"/>
  <c r="X678" i="40"/>
  <c r="X677" i="40"/>
  <c r="X676" i="40"/>
  <c r="X675" i="40"/>
  <c r="X674" i="40"/>
  <c r="X673" i="40"/>
  <c r="X672" i="40"/>
  <c r="X671" i="40"/>
  <c r="X670" i="40"/>
  <c r="X669" i="40"/>
  <c r="X668" i="40"/>
  <c r="X667" i="40"/>
  <c r="X666" i="40"/>
  <c r="X665" i="40"/>
  <c r="X664" i="40"/>
  <c r="X663" i="40"/>
  <c r="X662" i="40"/>
  <c r="X661" i="40"/>
  <c r="X660" i="40"/>
  <c r="X659" i="40"/>
  <c r="X658" i="40"/>
  <c r="X657" i="40"/>
  <c r="X656" i="40"/>
  <c r="X655" i="40"/>
  <c r="X654" i="40"/>
  <c r="X653" i="40"/>
  <c r="X652" i="40"/>
  <c r="X651" i="40"/>
  <c r="X650" i="40"/>
  <c r="X649" i="40"/>
  <c r="X648" i="40"/>
  <c r="X647" i="40"/>
  <c r="X646" i="40"/>
  <c r="X645" i="40"/>
  <c r="X644" i="40"/>
  <c r="X643" i="40"/>
  <c r="X642" i="40"/>
  <c r="X641" i="40"/>
  <c r="X640" i="40"/>
  <c r="X639" i="40"/>
  <c r="X638" i="40"/>
  <c r="X637" i="40"/>
  <c r="X636" i="40"/>
  <c r="X635" i="40"/>
  <c r="X634" i="40"/>
  <c r="X633" i="40"/>
  <c r="X632" i="40"/>
  <c r="X631" i="40"/>
  <c r="X630" i="40"/>
  <c r="X629" i="40"/>
  <c r="X628" i="40"/>
  <c r="X627" i="40"/>
  <c r="X626" i="40"/>
  <c r="X625" i="40"/>
  <c r="X624" i="40"/>
  <c r="X623" i="40"/>
  <c r="X622" i="40"/>
  <c r="X621" i="40"/>
  <c r="X620" i="40"/>
  <c r="X619" i="40"/>
  <c r="X618" i="40"/>
  <c r="X617" i="40"/>
  <c r="X616" i="40"/>
  <c r="X615" i="40"/>
  <c r="X614" i="40"/>
  <c r="X613" i="40"/>
  <c r="X612" i="40"/>
  <c r="X611" i="40"/>
  <c r="X610" i="40"/>
  <c r="X609" i="40"/>
  <c r="X608" i="40"/>
  <c r="X607" i="40"/>
  <c r="X606" i="40"/>
  <c r="X605" i="40"/>
  <c r="X604" i="40"/>
  <c r="X603" i="40"/>
  <c r="X602" i="40"/>
  <c r="X601" i="40"/>
  <c r="X600" i="40"/>
  <c r="X599" i="40"/>
  <c r="X598" i="40"/>
  <c r="X597" i="40"/>
  <c r="X596" i="40"/>
  <c r="X595" i="40"/>
  <c r="X594" i="40"/>
  <c r="X593" i="40"/>
  <c r="X592" i="40"/>
  <c r="X591" i="40"/>
  <c r="X590" i="40"/>
  <c r="X589" i="40"/>
  <c r="X588" i="40"/>
  <c r="X587" i="40"/>
  <c r="X586" i="40"/>
  <c r="X585" i="40"/>
  <c r="X584" i="40"/>
  <c r="X583" i="40"/>
  <c r="X582" i="40"/>
  <c r="X581" i="40"/>
  <c r="X580" i="40"/>
  <c r="X579" i="40"/>
  <c r="X578" i="40"/>
  <c r="X577" i="40"/>
  <c r="X576" i="40"/>
  <c r="X575" i="40"/>
  <c r="X574" i="40"/>
  <c r="X573" i="40"/>
  <c r="X572" i="40"/>
  <c r="X571" i="40"/>
  <c r="X570" i="40"/>
  <c r="X569" i="40"/>
  <c r="X568" i="40"/>
  <c r="X567" i="40"/>
  <c r="X566" i="40"/>
  <c r="X565" i="40"/>
  <c r="X564" i="40"/>
  <c r="X563" i="40"/>
  <c r="X562" i="40"/>
  <c r="X561" i="40"/>
  <c r="X560" i="40"/>
  <c r="X559" i="40"/>
  <c r="X558" i="40"/>
  <c r="X557" i="40"/>
  <c r="X556" i="40"/>
  <c r="X555" i="40"/>
  <c r="X554" i="40"/>
  <c r="X553" i="40"/>
  <c r="X552" i="40"/>
  <c r="X551" i="40"/>
  <c r="X550" i="40"/>
  <c r="X549" i="40"/>
  <c r="X548" i="40"/>
  <c r="X547" i="40"/>
  <c r="X546" i="40"/>
  <c r="X545" i="40"/>
  <c r="X544" i="40"/>
  <c r="X543" i="40"/>
  <c r="X542" i="40"/>
  <c r="X541" i="40"/>
  <c r="X540" i="40"/>
  <c r="X539" i="40"/>
  <c r="X538" i="40"/>
  <c r="X537" i="40"/>
  <c r="X536" i="40"/>
  <c r="X535" i="40"/>
  <c r="X534" i="40"/>
  <c r="X533" i="40"/>
  <c r="X532" i="40"/>
  <c r="X531" i="40"/>
  <c r="X530" i="40"/>
  <c r="X529" i="40"/>
  <c r="X528" i="40"/>
  <c r="X527" i="40"/>
  <c r="X526" i="40"/>
  <c r="X525" i="40"/>
  <c r="X524" i="40"/>
  <c r="X523" i="40"/>
  <c r="X522" i="40"/>
  <c r="X521" i="40"/>
  <c r="X520" i="40"/>
  <c r="X519" i="40"/>
  <c r="X518" i="40"/>
  <c r="X517" i="40"/>
  <c r="X516" i="40"/>
  <c r="X515" i="40"/>
  <c r="X514" i="40"/>
  <c r="X513" i="40"/>
  <c r="X512" i="40"/>
  <c r="X511" i="40"/>
  <c r="X510" i="40"/>
  <c r="X509" i="40"/>
  <c r="X508" i="40"/>
  <c r="X507" i="40"/>
  <c r="X506" i="40"/>
  <c r="X505" i="40"/>
  <c r="X504" i="40"/>
  <c r="X503" i="40"/>
  <c r="X502" i="40"/>
  <c r="X501" i="40"/>
  <c r="X500" i="40"/>
  <c r="X499" i="40"/>
  <c r="X498" i="40"/>
  <c r="X497" i="40"/>
  <c r="X496" i="40"/>
  <c r="X495" i="40"/>
  <c r="X494" i="40"/>
  <c r="X493" i="40"/>
  <c r="X492" i="40"/>
  <c r="X491" i="40"/>
  <c r="X490" i="40"/>
  <c r="X489" i="40"/>
  <c r="X488" i="40"/>
  <c r="X487" i="40"/>
  <c r="X486" i="40"/>
  <c r="X485" i="40"/>
  <c r="X484" i="40"/>
  <c r="X483" i="40"/>
  <c r="X482" i="40"/>
  <c r="X481" i="40"/>
  <c r="X480" i="40"/>
  <c r="X479" i="40"/>
  <c r="X478" i="40"/>
  <c r="X477" i="40"/>
  <c r="X476" i="40"/>
  <c r="X475" i="40"/>
  <c r="X474" i="40"/>
  <c r="X473" i="40"/>
  <c r="X472" i="40"/>
  <c r="X471" i="40"/>
  <c r="X470" i="40"/>
  <c r="X469" i="40"/>
  <c r="X468" i="40"/>
  <c r="X467" i="40"/>
  <c r="X466" i="40"/>
  <c r="X465" i="40"/>
  <c r="X464" i="40"/>
  <c r="X463" i="40"/>
  <c r="X462" i="40"/>
  <c r="X461" i="40"/>
  <c r="X460" i="40"/>
  <c r="X459" i="40"/>
  <c r="X458" i="40"/>
  <c r="X457" i="40"/>
  <c r="X456" i="40"/>
  <c r="X455" i="40"/>
  <c r="X454" i="40"/>
  <c r="X453" i="40"/>
  <c r="X452" i="40"/>
  <c r="X451" i="40"/>
  <c r="X450" i="40"/>
  <c r="X449" i="40"/>
  <c r="X448" i="40"/>
  <c r="X447" i="40"/>
  <c r="X446" i="40"/>
  <c r="X445" i="40"/>
  <c r="X444" i="40"/>
  <c r="X443" i="40"/>
  <c r="X442" i="40"/>
  <c r="X441" i="40"/>
  <c r="X440" i="40"/>
  <c r="X439" i="40"/>
  <c r="X438" i="40"/>
  <c r="X437" i="40"/>
  <c r="X436" i="40"/>
  <c r="X435" i="40"/>
  <c r="X434" i="40"/>
  <c r="X433" i="40"/>
  <c r="X432" i="40"/>
  <c r="X431" i="40"/>
  <c r="X430" i="40"/>
  <c r="X429" i="40"/>
  <c r="X428" i="40"/>
  <c r="X427" i="40"/>
  <c r="X426" i="40"/>
  <c r="X425" i="40"/>
  <c r="X424" i="40"/>
  <c r="X423" i="40"/>
  <c r="X422" i="40"/>
  <c r="X421" i="40"/>
  <c r="X420" i="40"/>
  <c r="X419" i="40"/>
  <c r="X418" i="40"/>
  <c r="X417" i="40"/>
  <c r="X416" i="40"/>
  <c r="X415" i="40"/>
  <c r="X414" i="40"/>
  <c r="X413" i="40"/>
  <c r="X412" i="40"/>
  <c r="X411" i="40"/>
  <c r="X410" i="40"/>
  <c r="X409" i="40"/>
  <c r="X408" i="40"/>
  <c r="X407" i="40"/>
  <c r="X406" i="40"/>
  <c r="X405" i="40"/>
  <c r="X404" i="40"/>
  <c r="X403" i="40"/>
  <c r="X402" i="40"/>
  <c r="X401" i="40"/>
  <c r="X400" i="40"/>
  <c r="X399" i="40"/>
  <c r="X398" i="40"/>
  <c r="X397" i="40"/>
  <c r="X396" i="40"/>
  <c r="X395" i="40"/>
  <c r="X394" i="40"/>
  <c r="X393" i="40"/>
  <c r="X392" i="40"/>
  <c r="X391" i="40"/>
  <c r="X390" i="40"/>
  <c r="X389" i="40"/>
  <c r="X388" i="40"/>
  <c r="X387" i="40"/>
  <c r="X386" i="40"/>
  <c r="X385" i="40"/>
  <c r="X384" i="40"/>
  <c r="X383" i="40"/>
  <c r="X382" i="40"/>
  <c r="X381" i="40"/>
  <c r="X380" i="40"/>
  <c r="X379" i="40"/>
  <c r="X378" i="40"/>
  <c r="X377" i="40"/>
  <c r="X376" i="40"/>
  <c r="X375" i="40"/>
  <c r="X374" i="40"/>
  <c r="X373" i="40"/>
  <c r="X372" i="40"/>
  <c r="X371" i="40"/>
  <c r="X370" i="40"/>
  <c r="X369" i="40"/>
  <c r="X368" i="40"/>
  <c r="X367" i="40"/>
  <c r="X366" i="40"/>
  <c r="X365" i="40"/>
  <c r="X364" i="40"/>
  <c r="X363" i="40"/>
  <c r="X362" i="40"/>
  <c r="X361" i="40"/>
  <c r="X360" i="40"/>
  <c r="X359" i="40"/>
  <c r="X358" i="40"/>
  <c r="X357" i="40"/>
  <c r="X356" i="40"/>
  <c r="X355" i="40"/>
  <c r="X354" i="40"/>
  <c r="X353" i="40"/>
  <c r="X352" i="40"/>
  <c r="X351" i="40"/>
  <c r="X350" i="40"/>
  <c r="X349" i="40"/>
  <c r="X348" i="40"/>
  <c r="X347" i="40"/>
  <c r="X346" i="40"/>
  <c r="X345" i="40"/>
  <c r="X344" i="40"/>
  <c r="X343" i="40"/>
  <c r="X342" i="40"/>
  <c r="X341" i="40"/>
  <c r="X340" i="40"/>
  <c r="X339" i="40"/>
  <c r="X338" i="40"/>
  <c r="X337" i="40"/>
  <c r="X336" i="40"/>
  <c r="X335" i="40"/>
  <c r="X334" i="40"/>
  <c r="X333" i="40"/>
  <c r="X332" i="40"/>
  <c r="X331" i="40"/>
  <c r="X330" i="40"/>
  <c r="X329" i="40"/>
  <c r="X328" i="40"/>
  <c r="X327" i="40"/>
  <c r="X326" i="40"/>
  <c r="X325" i="40"/>
  <c r="X324" i="40"/>
  <c r="X323" i="40"/>
  <c r="X322" i="40"/>
  <c r="X321" i="40"/>
  <c r="X320" i="40"/>
  <c r="X319" i="40"/>
  <c r="X318" i="40"/>
  <c r="X317" i="40"/>
  <c r="X316" i="40"/>
  <c r="X315" i="40"/>
  <c r="X314" i="40"/>
  <c r="X313" i="40"/>
  <c r="X312" i="40"/>
  <c r="X311" i="40"/>
  <c r="X310" i="40"/>
  <c r="X309" i="40"/>
  <c r="X308" i="40"/>
  <c r="X307" i="40"/>
  <c r="X306" i="40"/>
  <c r="X305" i="40"/>
  <c r="X304" i="40"/>
  <c r="X303" i="40"/>
  <c r="X302" i="40"/>
  <c r="X301" i="40"/>
  <c r="X300" i="40"/>
  <c r="X299" i="40"/>
  <c r="X298" i="40"/>
  <c r="X297" i="40"/>
  <c r="X296" i="40"/>
  <c r="X295" i="40"/>
  <c r="X294" i="40"/>
  <c r="X293" i="40"/>
  <c r="X292" i="40"/>
  <c r="X291" i="40"/>
  <c r="X290" i="40"/>
  <c r="X289" i="40"/>
  <c r="X288" i="40"/>
  <c r="X287" i="40"/>
  <c r="X286" i="40"/>
  <c r="X285" i="40"/>
  <c r="X284" i="40"/>
  <c r="X283" i="40"/>
  <c r="X282" i="40"/>
  <c r="X281" i="40"/>
  <c r="X280" i="40"/>
  <c r="X279" i="40"/>
  <c r="X278" i="40"/>
  <c r="X277" i="40"/>
  <c r="X276" i="40"/>
  <c r="X275" i="40"/>
  <c r="X274" i="40"/>
  <c r="X273" i="40"/>
  <c r="X272" i="40"/>
  <c r="X271" i="40"/>
  <c r="X270" i="40"/>
  <c r="X269" i="40"/>
  <c r="X268" i="40"/>
  <c r="X267" i="40"/>
  <c r="X266" i="40"/>
  <c r="X265" i="40"/>
  <c r="X264" i="40"/>
  <c r="X263" i="40"/>
  <c r="X262" i="40"/>
  <c r="X261" i="40"/>
  <c r="X260" i="40"/>
  <c r="X259" i="40"/>
  <c r="X258" i="40"/>
  <c r="X257" i="40"/>
  <c r="X256" i="40"/>
  <c r="X255" i="40"/>
  <c r="X254" i="40"/>
  <c r="X253" i="40"/>
  <c r="X252" i="40"/>
  <c r="X251" i="40"/>
  <c r="X250" i="40"/>
  <c r="X249" i="40"/>
  <c r="X248" i="40"/>
  <c r="X247" i="40"/>
  <c r="X246" i="40"/>
  <c r="X245" i="40"/>
  <c r="X244" i="40"/>
  <c r="X243" i="40"/>
  <c r="X242" i="40"/>
  <c r="X241" i="40"/>
  <c r="X240" i="40"/>
  <c r="X239" i="40"/>
  <c r="X238" i="40"/>
  <c r="X237" i="40"/>
  <c r="X236" i="40"/>
  <c r="X235" i="40"/>
  <c r="X234" i="40"/>
  <c r="X233" i="40"/>
  <c r="X232" i="40"/>
  <c r="X231" i="40"/>
  <c r="X230" i="40"/>
  <c r="X229" i="40"/>
  <c r="X228" i="40"/>
  <c r="X227" i="40"/>
  <c r="X226" i="40"/>
  <c r="X225" i="40"/>
  <c r="X224" i="40"/>
  <c r="X223" i="40"/>
  <c r="X222" i="40"/>
  <c r="X221" i="40"/>
  <c r="X220" i="40"/>
  <c r="X219" i="40"/>
  <c r="X218" i="40"/>
  <c r="X217" i="40"/>
  <c r="X216" i="40"/>
  <c r="X215" i="40"/>
  <c r="X214" i="40"/>
  <c r="X213" i="40"/>
  <c r="X212" i="40"/>
  <c r="X211" i="40"/>
  <c r="X210" i="40"/>
  <c r="X209" i="40"/>
  <c r="X208" i="40"/>
  <c r="X207" i="40"/>
  <c r="X206" i="40"/>
  <c r="X205" i="40"/>
  <c r="X204" i="40"/>
  <c r="X203" i="40"/>
  <c r="X202" i="40"/>
  <c r="X201" i="40"/>
  <c r="X200" i="40"/>
  <c r="X199" i="40"/>
  <c r="X198" i="40"/>
  <c r="X197" i="40"/>
  <c r="X196" i="40"/>
  <c r="X195" i="40"/>
  <c r="X194" i="40"/>
  <c r="X193" i="40"/>
  <c r="X192" i="40"/>
  <c r="X191" i="40"/>
  <c r="X190" i="40"/>
  <c r="X189" i="40"/>
  <c r="X188" i="40"/>
  <c r="X187" i="40"/>
  <c r="X186" i="40"/>
  <c r="X185" i="40"/>
  <c r="X184" i="40"/>
  <c r="X183" i="40"/>
  <c r="X182" i="40"/>
  <c r="X181" i="40"/>
  <c r="X180" i="40"/>
  <c r="X179" i="40"/>
  <c r="X178" i="40"/>
  <c r="X177" i="40"/>
  <c r="X176" i="40"/>
  <c r="X175" i="40"/>
  <c r="X174" i="40"/>
  <c r="X173" i="40"/>
  <c r="X172" i="40"/>
  <c r="X171" i="40"/>
  <c r="X170" i="40"/>
  <c r="X169" i="40"/>
  <c r="X168" i="40"/>
  <c r="X167" i="40"/>
  <c r="X166" i="40"/>
  <c r="X165" i="40"/>
  <c r="X164" i="40"/>
  <c r="X163" i="40"/>
  <c r="X162" i="40"/>
  <c r="X161" i="40"/>
  <c r="X160" i="40"/>
  <c r="X159" i="40"/>
  <c r="X158" i="40"/>
  <c r="X157" i="40"/>
  <c r="X156" i="40"/>
  <c r="X155" i="40"/>
  <c r="X154" i="40"/>
  <c r="X153" i="40"/>
  <c r="X152" i="40"/>
  <c r="X151" i="40"/>
  <c r="X150" i="40"/>
  <c r="X149" i="40"/>
  <c r="X148" i="40"/>
  <c r="X147" i="40"/>
  <c r="X146" i="40"/>
  <c r="X145" i="40"/>
  <c r="X144" i="40"/>
  <c r="X143" i="40"/>
  <c r="X142" i="40"/>
  <c r="X141" i="40"/>
  <c r="X140" i="40"/>
  <c r="X139" i="40"/>
  <c r="X138" i="40"/>
  <c r="X137" i="40"/>
  <c r="X136" i="40"/>
  <c r="X135" i="40"/>
  <c r="X134" i="40"/>
  <c r="X133" i="40"/>
  <c r="X132" i="40"/>
  <c r="X131" i="40"/>
  <c r="X130" i="40"/>
  <c r="X129" i="40"/>
  <c r="X128" i="40"/>
  <c r="X127" i="40"/>
  <c r="X126" i="40"/>
  <c r="X125" i="40"/>
  <c r="X124" i="40"/>
  <c r="X123" i="40"/>
  <c r="X122" i="40"/>
  <c r="X121" i="40"/>
  <c r="X120" i="40"/>
  <c r="X119" i="40"/>
  <c r="X118" i="40"/>
  <c r="X117" i="40"/>
  <c r="X116" i="40"/>
  <c r="X115" i="40"/>
  <c r="X114" i="40"/>
  <c r="X113" i="40"/>
  <c r="X112" i="40"/>
  <c r="X111" i="40"/>
  <c r="X110" i="40"/>
  <c r="X109" i="40"/>
  <c r="X108" i="40"/>
  <c r="X107" i="40"/>
  <c r="X106" i="40"/>
  <c r="X105" i="40"/>
  <c r="X104" i="40"/>
  <c r="X103" i="40"/>
  <c r="X102" i="40"/>
  <c r="X101" i="40"/>
  <c r="X100" i="40"/>
  <c r="X99" i="40"/>
  <c r="X98" i="40"/>
  <c r="X97" i="40"/>
  <c r="X96" i="40"/>
  <c r="X95" i="40"/>
  <c r="X94" i="40"/>
  <c r="X93" i="40"/>
  <c r="X92" i="40"/>
  <c r="X91" i="40"/>
  <c r="X90" i="40"/>
  <c r="X89" i="40"/>
  <c r="X88" i="40"/>
  <c r="X87" i="40"/>
  <c r="X86" i="40"/>
  <c r="X85" i="40"/>
  <c r="X84" i="40"/>
  <c r="X83" i="40"/>
  <c r="X82" i="40"/>
  <c r="X81" i="40"/>
  <c r="X80" i="40"/>
  <c r="X79" i="40"/>
  <c r="X78" i="40"/>
  <c r="X77" i="40"/>
  <c r="X76" i="40"/>
  <c r="X75" i="40"/>
  <c r="X74" i="40"/>
  <c r="X73" i="40"/>
  <c r="X72" i="40"/>
  <c r="X71" i="40"/>
  <c r="X70" i="40"/>
  <c r="X69" i="40"/>
  <c r="X68" i="40"/>
  <c r="X67" i="40"/>
  <c r="X66" i="40"/>
  <c r="X65" i="40"/>
  <c r="X64" i="40"/>
  <c r="X63" i="40"/>
  <c r="X62" i="40"/>
  <c r="X61" i="40"/>
  <c r="X60" i="40"/>
  <c r="X59" i="40"/>
  <c r="X58" i="40"/>
  <c r="X57" i="40"/>
  <c r="X56" i="40"/>
  <c r="X55" i="40"/>
  <c r="X54" i="40"/>
  <c r="X53" i="40"/>
  <c r="X52" i="40"/>
  <c r="X51" i="40"/>
  <c r="X50" i="40"/>
  <c r="X49" i="40"/>
  <c r="X48" i="40"/>
  <c r="X47" i="40"/>
  <c r="X46" i="40"/>
  <c r="X45" i="40"/>
  <c r="X44" i="40"/>
  <c r="X43" i="40"/>
  <c r="X42" i="40"/>
  <c r="X41" i="40"/>
  <c r="X40" i="40"/>
  <c r="X39" i="40"/>
  <c r="X38" i="40"/>
  <c r="X37" i="40"/>
  <c r="X36" i="40"/>
  <c r="X35" i="40"/>
  <c r="X34" i="40"/>
  <c r="X33" i="40"/>
  <c r="X32" i="40"/>
  <c r="X31" i="40"/>
  <c r="X30" i="40"/>
  <c r="X29" i="40"/>
  <c r="X28" i="40"/>
  <c r="X27" i="40"/>
  <c r="X26" i="40"/>
  <c r="X25" i="40"/>
  <c r="X24" i="40"/>
  <c r="X23" i="40"/>
  <c r="X22" i="40"/>
  <c r="X21" i="40"/>
  <c r="X20" i="40"/>
  <c r="X19" i="40"/>
  <c r="X18" i="40"/>
  <c r="X17" i="40"/>
  <c r="X16" i="40"/>
  <c r="X15" i="40"/>
  <c r="X14" i="40"/>
  <c r="X13" i="40"/>
  <c r="X12" i="40"/>
  <c r="X11" i="40"/>
  <c r="X10" i="40"/>
  <c r="X9" i="40"/>
  <c r="X8" i="40"/>
  <c r="X7" i="40"/>
  <c r="J5228" i="4" l="1"/>
  <c r="D9" i="21" l="1"/>
  <c r="D10" i="21"/>
  <c r="D11" i="21"/>
  <c r="D12" i="21"/>
  <c r="D13" i="21"/>
  <c r="D14" i="21" l="1"/>
  <c r="D23" i="21" l="1"/>
  <c r="D22" i="21"/>
  <c r="D21" i="21"/>
  <c r="D20" i="21"/>
  <c r="D24" i="21" s="1"/>
  <c r="D17" i="21"/>
  <c r="D16" i="21"/>
  <c r="D18" i="21" s="1"/>
  <c r="C27" i="21" l="1"/>
  <c r="E24" i="21"/>
  <c r="E18" i="21"/>
  <c r="E14" i="21"/>
  <c r="D27" i="21" l="1"/>
  <c r="E27" i="21" s="1"/>
  <c r="B30" i="21" s="1"/>
  <c r="B8" i="3" l="1"/>
  <c r="J13" i="4"/>
  <c r="J9" i="4"/>
  <c r="J5" i="4"/>
  <c r="D17" i="4" l="1"/>
  <c r="H17" i="4" l="1"/>
  <c r="I337" i="4" l="1"/>
  <c r="J337" i="4" s="1"/>
  <c r="I14" i="6" l="1"/>
  <c r="I11" i="6"/>
  <c r="G17" i="4" l="1"/>
  <c r="B7" i="3"/>
  <c r="I17" i="4" l="1"/>
  <c r="J4" i="4" s="1"/>
  <c r="J6" i="4" s="1"/>
  <c r="F5" i="6" s="1"/>
  <c r="B9" i="3"/>
  <c r="F9" i="6" s="1"/>
  <c r="J5299" i="4" l="1"/>
  <c r="J5298" i="4"/>
  <c r="J5297" i="4"/>
  <c r="B17" i="3"/>
  <c r="F11" i="6" s="1"/>
  <c r="I5875" i="4"/>
  <c r="J5875" i="4" s="1"/>
  <c r="J5874" i="4"/>
  <c r="J5873" i="4"/>
  <c r="J5872" i="4"/>
  <c r="J5871" i="4"/>
  <c r="J5870" i="4"/>
  <c r="J5869" i="4"/>
  <c r="J5868" i="4"/>
  <c r="J5867" i="4"/>
  <c r="J5866" i="4"/>
  <c r="J5865" i="4"/>
  <c r="J5864" i="4"/>
  <c r="J5863" i="4"/>
  <c r="J5862" i="4"/>
  <c r="J5861" i="4"/>
  <c r="J5860" i="4"/>
  <c r="J5859" i="4"/>
  <c r="J5858" i="4"/>
  <c r="J5857" i="4"/>
  <c r="J5856" i="4"/>
  <c r="J5855" i="4"/>
  <c r="J5854" i="4"/>
  <c r="J5853" i="4"/>
  <c r="J5852" i="4"/>
  <c r="J5851" i="4"/>
  <c r="J5850" i="4"/>
  <c r="J5849" i="4"/>
  <c r="J5848" i="4"/>
  <c r="J5847" i="4"/>
  <c r="J5846" i="4"/>
  <c r="J5845" i="4"/>
  <c r="J5844" i="4"/>
  <c r="J5843" i="4"/>
  <c r="J5842" i="4"/>
  <c r="J5841" i="4"/>
  <c r="J5840" i="4"/>
  <c r="J5839" i="4"/>
  <c r="J5838" i="4"/>
  <c r="J5837" i="4"/>
  <c r="J5836" i="4"/>
  <c r="J5835" i="4"/>
  <c r="J5834" i="4"/>
  <c r="J5833" i="4"/>
  <c r="J5832" i="4"/>
  <c r="J5831" i="4"/>
  <c r="J5830" i="4"/>
  <c r="J5829" i="4"/>
  <c r="J5828" i="4"/>
  <c r="J5827" i="4"/>
  <c r="J5826" i="4"/>
  <c r="J5825" i="4"/>
  <c r="J5824" i="4"/>
  <c r="J5823" i="4"/>
  <c r="J5822" i="4"/>
  <c r="J5821" i="4"/>
  <c r="J5820" i="4"/>
  <c r="J5819" i="4"/>
  <c r="J5818" i="4"/>
  <c r="J5817" i="4"/>
  <c r="J5816" i="4"/>
  <c r="J5815" i="4"/>
  <c r="J5814" i="4"/>
  <c r="J5813" i="4"/>
  <c r="J5812" i="4"/>
  <c r="J5811" i="4"/>
  <c r="J5810" i="4"/>
  <c r="J5809" i="4"/>
  <c r="J5808" i="4"/>
  <c r="J5807" i="4"/>
  <c r="J5806" i="4"/>
  <c r="J5805" i="4"/>
  <c r="J5804" i="4"/>
  <c r="J5803" i="4"/>
  <c r="J5802" i="4"/>
  <c r="J5801" i="4"/>
  <c r="J5800" i="4"/>
  <c r="J5799" i="4"/>
  <c r="J5798" i="4"/>
  <c r="J5797" i="4"/>
  <c r="J5796" i="4"/>
  <c r="J5795" i="4"/>
  <c r="J5794" i="4"/>
  <c r="J5793" i="4"/>
  <c r="J5792" i="4"/>
  <c r="J5791" i="4"/>
  <c r="J5790" i="4"/>
  <c r="J5789" i="4"/>
  <c r="J5788" i="4"/>
  <c r="J5787" i="4"/>
  <c r="J5786" i="4"/>
  <c r="J5785" i="4"/>
  <c r="J5784" i="4"/>
  <c r="J5783" i="4"/>
  <c r="J5782" i="4"/>
  <c r="J5781" i="4"/>
  <c r="J5780" i="4"/>
  <c r="J5779" i="4"/>
  <c r="J5778" i="4"/>
  <c r="J5777" i="4"/>
  <c r="J5776" i="4"/>
  <c r="J5775" i="4"/>
  <c r="J5774" i="4"/>
  <c r="J5773" i="4"/>
  <c r="J5772" i="4"/>
  <c r="J5771" i="4"/>
  <c r="J5770" i="4"/>
  <c r="J5769" i="4"/>
  <c r="J5768" i="4"/>
  <c r="J5767" i="4"/>
  <c r="J5766" i="4"/>
  <c r="J5765" i="4"/>
  <c r="J5764" i="4"/>
  <c r="J5763" i="4"/>
  <c r="J5762" i="4"/>
  <c r="J5761" i="4"/>
  <c r="J5760" i="4"/>
  <c r="J5759" i="4"/>
  <c r="J5758" i="4"/>
  <c r="J5757" i="4"/>
  <c r="J5756" i="4"/>
  <c r="J5755" i="4"/>
  <c r="J5754" i="4"/>
  <c r="J5753" i="4"/>
  <c r="J5752" i="4"/>
  <c r="J5751" i="4"/>
  <c r="J5750" i="4"/>
  <c r="J5749" i="4"/>
  <c r="J5748" i="4"/>
  <c r="J5747" i="4"/>
  <c r="J5746" i="4"/>
  <c r="J5745" i="4"/>
  <c r="J5744" i="4"/>
  <c r="J5743" i="4"/>
  <c r="J5742" i="4"/>
  <c r="J5741" i="4"/>
  <c r="J5740" i="4"/>
  <c r="J5739" i="4"/>
  <c r="J5738" i="4"/>
  <c r="J5737" i="4"/>
  <c r="J5736" i="4"/>
  <c r="J5735" i="4"/>
  <c r="J5734" i="4"/>
  <c r="J5733" i="4"/>
  <c r="J5732" i="4"/>
  <c r="J5731" i="4"/>
  <c r="J5730" i="4"/>
  <c r="J5729" i="4"/>
  <c r="J5728" i="4"/>
  <c r="J5727" i="4"/>
  <c r="J5726" i="4"/>
  <c r="J5725" i="4"/>
  <c r="J5724" i="4"/>
  <c r="J5723" i="4"/>
  <c r="J5722" i="4"/>
  <c r="J5721" i="4"/>
  <c r="J5720" i="4"/>
  <c r="J5719" i="4"/>
  <c r="J5718" i="4"/>
  <c r="J5717" i="4"/>
  <c r="J5716" i="4"/>
  <c r="J5715" i="4"/>
  <c r="J5714" i="4"/>
  <c r="J5713" i="4"/>
  <c r="J5712" i="4"/>
  <c r="J5711" i="4"/>
  <c r="J5710" i="4"/>
  <c r="J5709" i="4"/>
  <c r="J5708" i="4"/>
  <c r="J5707" i="4"/>
  <c r="J5706" i="4"/>
  <c r="J5705" i="4"/>
  <c r="J5704" i="4"/>
  <c r="J5703" i="4"/>
  <c r="J5702" i="4"/>
  <c r="J5701" i="4"/>
  <c r="J5700" i="4"/>
  <c r="J5699" i="4"/>
  <c r="J5698" i="4"/>
  <c r="J5697" i="4"/>
  <c r="J5696" i="4"/>
  <c r="J5695" i="4"/>
  <c r="J5694" i="4"/>
  <c r="J5693" i="4"/>
  <c r="J5692" i="4"/>
  <c r="J5691" i="4"/>
  <c r="J5690" i="4"/>
  <c r="J5689" i="4"/>
  <c r="J5688" i="4"/>
  <c r="J5687" i="4"/>
  <c r="J5686" i="4"/>
  <c r="J5685" i="4"/>
  <c r="J5684" i="4"/>
  <c r="J5683" i="4"/>
  <c r="J5682" i="4"/>
  <c r="J5681" i="4"/>
  <c r="J5680" i="4"/>
  <c r="J5679" i="4"/>
  <c r="J5678" i="4"/>
  <c r="J5677" i="4"/>
  <c r="J5676" i="4"/>
  <c r="J5675" i="4"/>
  <c r="J5674" i="4"/>
  <c r="J5673" i="4"/>
  <c r="J5672" i="4"/>
  <c r="J5671" i="4"/>
  <c r="J5670" i="4"/>
  <c r="J5669" i="4"/>
  <c r="J5668" i="4"/>
  <c r="J5667" i="4"/>
  <c r="J5666" i="4"/>
  <c r="J5665" i="4"/>
  <c r="J5664" i="4"/>
  <c r="J5663" i="4"/>
  <c r="J5662" i="4"/>
  <c r="J5661" i="4"/>
  <c r="J5660" i="4"/>
  <c r="J5659" i="4"/>
  <c r="J5658" i="4"/>
  <c r="J5657" i="4"/>
  <c r="J5656" i="4"/>
  <c r="J5655" i="4"/>
  <c r="J5654" i="4"/>
  <c r="J5653" i="4"/>
  <c r="J5652" i="4"/>
  <c r="J5651" i="4"/>
  <c r="J5650" i="4"/>
  <c r="J5649" i="4"/>
  <c r="J5648" i="4"/>
  <c r="J5647" i="4"/>
  <c r="J5646" i="4"/>
  <c r="J5645" i="4"/>
  <c r="J5644" i="4"/>
  <c r="J5643" i="4"/>
  <c r="J5642" i="4"/>
  <c r="J5641" i="4"/>
  <c r="J5640" i="4"/>
  <c r="J5639" i="4"/>
  <c r="J5638" i="4"/>
  <c r="J5637" i="4"/>
  <c r="J5636" i="4"/>
  <c r="J5635" i="4"/>
  <c r="J5634" i="4"/>
  <c r="J5633" i="4"/>
  <c r="J5632" i="4"/>
  <c r="J5631" i="4"/>
  <c r="J5630" i="4"/>
  <c r="J5629" i="4"/>
  <c r="J5628" i="4"/>
  <c r="J5627" i="4"/>
  <c r="J5626" i="4"/>
  <c r="J5625" i="4"/>
  <c r="J5624" i="4"/>
  <c r="J5623" i="4"/>
  <c r="J5622" i="4"/>
  <c r="J5621" i="4"/>
  <c r="J5620" i="4"/>
  <c r="J5619" i="4"/>
  <c r="J5618" i="4"/>
  <c r="J5617" i="4"/>
  <c r="J5616" i="4"/>
  <c r="J5615" i="4"/>
  <c r="J5614" i="4"/>
  <c r="J5613" i="4"/>
  <c r="J5612" i="4"/>
  <c r="J5611" i="4"/>
  <c r="J5610" i="4"/>
  <c r="J5609" i="4"/>
  <c r="J5608" i="4"/>
  <c r="J5607" i="4"/>
  <c r="J5606" i="4"/>
  <c r="J5605" i="4"/>
  <c r="J5604" i="4"/>
  <c r="J5603" i="4"/>
  <c r="J5602" i="4"/>
  <c r="J5601" i="4"/>
  <c r="J5600" i="4"/>
  <c r="J5599" i="4"/>
  <c r="J5598" i="4"/>
  <c r="J5597" i="4"/>
  <c r="J5596" i="4"/>
  <c r="J5595" i="4"/>
  <c r="J5594" i="4"/>
  <c r="J5593" i="4"/>
  <c r="J5592" i="4"/>
  <c r="J5591" i="4"/>
  <c r="J5590" i="4"/>
  <c r="J5589" i="4"/>
  <c r="J5588" i="4"/>
  <c r="J5587" i="4"/>
  <c r="J5586" i="4"/>
  <c r="J5585" i="4"/>
  <c r="J5584" i="4"/>
  <c r="J5583" i="4"/>
  <c r="J5582" i="4"/>
  <c r="J5581" i="4"/>
  <c r="J5580" i="4"/>
  <c r="J5579" i="4"/>
  <c r="J5578" i="4"/>
  <c r="J5577" i="4"/>
  <c r="J5576" i="4"/>
  <c r="J5575" i="4"/>
  <c r="J5574" i="4"/>
  <c r="J5573" i="4"/>
  <c r="J5572" i="4"/>
  <c r="J5571" i="4"/>
  <c r="J5570" i="4"/>
  <c r="J5569" i="4"/>
  <c r="J5568" i="4"/>
  <c r="J5567" i="4"/>
  <c r="J5566" i="4"/>
  <c r="J5565" i="4"/>
  <c r="J5564" i="4"/>
  <c r="J5563" i="4"/>
  <c r="J5562" i="4"/>
  <c r="J5561" i="4"/>
  <c r="J5560" i="4"/>
  <c r="J5559" i="4"/>
  <c r="J5558" i="4"/>
  <c r="J5557" i="4"/>
  <c r="J5556" i="4"/>
  <c r="J5555" i="4"/>
  <c r="J5554" i="4"/>
  <c r="J5553" i="4"/>
  <c r="J5552" i="4"/>
  <c r="J5551" i="4"/>
  <c r="J5550" i="4"/>
  <c r="J5549" i="4"/>
  <c r="J5548" i="4"/>
  <c r="J5547" i="4"/>
  <c r="J5546" i="4"/>
  <c r="J5545" i="4"/>
  <c r="J5544" i="4"/>
  <c r="J5543" i="4"/>
  <c r="J5542" i="4"/>
  <c r="J5541" i="4"/>
  <c r="J5540" i="4"/>
  <c r="J5539" i="4"/>
  <c r="J5538" i="4"/>
  <c r="J5537" i="4"/>
  <c r="J5536" i="4"/>
  <c r="J5535" i="4"/>
  <c r="J5534" i="4"/>
  <c r="J5533" i="4"/>
  <c r="J5532" i="4"/>
  <c r="J5531" i="4"/>
  <c r="J5530" i="4"/>
  <c r="J5529" i="4"/>
  <c r="J5528" i="4"/>
  <c r="J5527" i="4"/>
  <c r="J5526" i="4"/>
  <c r="J5525" i="4"/>
  <c r="J5524" i="4"/>
  <c r="J5523" i="4"/>
  <c r="J5522" i="4"/>
  <c r="J5521" i="4"/>
  <c r="J5520" i="4"/>
  <c r="J5519" i="4"/>
  <c r="J5518" i="4"/>
  <c r="J5517" i="4"/>
  <c r="J5516" i="4"/>
  <c r="J5515" i="4"/>
  <c r="J5514" i="4"/>
  <c r="J5513" i="4"/>
  <c r="J5512" i="4"/>
  <c r="J5511" i="4"/>
  <c r="J5510" i="4"/>
  <c r="J5509" i="4"/>
  <c r="J5508" i="4"/>
  <c r="J5507" i="4"/>
  <c r="J5506" i="4"/>
  <c r="J5505" i="4"/>
  <c r="J5504" i="4"/>
  <c r="J5503" i="4"/>
  <c r="J5502" i="4"/>
  <c r="J5501" i="4"/>
  <c r="J5500" i="4"/>
  <c r="J5499" i="4"/>
  <c r="J5498" i="4"/>
  <c r="J5497" i="4"/>
  <c r="J5496" i="4"/>
  <c r="J5495" i="4"/>
  <c r="J5494" i="4"/>
  <c r="J5493" i="4"/>
  <c r="J5492" i="4"/>
  <c r="J5491" i="4"/>
  <c r="J5490" i="4"/>
  <c r="J5489" i="4"/>
  <c r="J5488" i="4"/>
  <c r="J5487" i="4"/>
  <c r="J5486" i="4"/>
  <c r="J5485" i="4"/>
  <c r="J5484" i="4"/>
  <c r="J5483" i="4"/>
  <c r="J5482" i="4"/>
  <c r="J5481" i="4"/>
  <c r="J5480" i="4"/>
  <c r="J5479" i="4"/>
  <c r="J5478" i="4"/>
  <c r="J5477" i="4"/>
  <c r="J5476" i="4"/>
  <c r="J5475" i="4"/>
  <c r="J5474" i="4"/>
  <c r="J5473" i="4"/>
  <c r="J5472" i="4"/>
  <c r="J5471" i="4"/>
  <c r="J5470" i="4"/>
  <c r="J5469" i="4"/>
  <c r="J5468" i="4"/>
  <c r="J5467" i="4"/>
  <c r="J5466" i="4"/>
  <c r="J5465" i="4"/>
  <c r="J5464" i="4"/>
  <c r="J5463" i="4"/>
  <c r="J5462" i="4"/>
  <c r="J5461" i="4"/>
  <c r="J5460" i="4"/>
  <c r="J5459" i="4"/>
  <c r="J5458" i="4"/>
  <c r="J5457" i="4"/>
  <c r="J5456" i="4"/>
  <c r="J5455" i="4"/>
  <c r="J5454" i="4"/>
  <c r="J5453" i="4"/>
  <c r="J5452" i="4"/>
  <c r="J5451" i="4"/>
  <c r="J5450" i="4"/>
  <c r="J5449" i="4"/>
  <c r="J5448" i="4"/>
  <c r="J5447" i="4"/>
  <c r="J5446" i="4"/>
  <c r="J5445" i="4"/>
  <c r="J5444" i="4"/>
  <c r="J5443" i="4"/>
  <c r="J5442" i="4"/>
  <c r="J5441" i="4"/>
  <c r="J5440" i="4"/>
  <c r="J5439" i="4"/>
  <c r="J5438" i="4"/>
  <c r="J5437" i="4"/>
  <c r="J5436" i="4"/>
  <c r="J5435" i="4"/>
  <c r="J5434" i="4"/>
  <c r="J5433" i="4"/>
  <c r="J5432" i="4"/>
  <c r="J5431" i="4"/>
  <c r="J5430" i="4"/>
  <c r="J5429" i="4"/>
  <c r="J5428" i="4"/>
  <c r="J5427" i="4"/>
  <c r="J5426" i="4"/>
  <c r="J5425" i="4"/>
  <c r="J5424" i="4"/>
  <c r="J5423" i="4"/>
  <c r="J5422" i="4"/>
  <c r="J5421" i="4"/>
  <c r="J5420" i="4"/>
  <c r="J5419" i="4"/>
  <c r="J5418" i="4"/>
  <c r="J5417" i="4"/>
  <c r="J5416" i="4"/>
  <c r="J5415" i="4"/>
  <c r="J5414" i="4"/>
  <c r="J5413" i="4"/>
  <c r="J5412" i="4"/>
  <c r="J5411" i="4"/>
  <c r="J5410" i="4"/>
  <c r="J5409" i="4"/>
  <c r="J5408" i="4"/>
  <c r="J5407" i="4"/>
  <c r="J5406" i="4"/>
  <c r="J5405" i="4"/>
  <c r="J5404" i="4"/>
  <c r="J5403" i="4"/>
  <c r="J5402" i="4"/>
  <c r="J5401" i="4"/>
  <c r="J5400" i="4"/>
  <c r="J5399" i="4"/>
  <c r="J5398" i="4"/>
  <c r="J5397" i="4"/>
  <c r="J5396" i="4"/>
  <c r="J5395" i="4"/>
  <c r="J5394" i="4"/>
  <c r="J5393" i="4"/>
  <c r="J5392" i="4"/>
  <c r="J5391" i="4"/>
  <c r="J5390" i="4"/>
  <c r="J5389" i="4"/>
  <c r="J5388" i="4"/>
  <c r="J5387" i="4"/>
  <c r="J5386" i="4"/>
  <c r="J5385" i="4"/>
  <c r="J5384" i="4"/>
  <c r="J5383" i="4"/>
  <c r="J5382" i="4"/>
  <c r="J5381" i="4"/>
  <c r="J5380" i="4"/>
  <c r="J5379" i="4"/>
  <c r="J5378" i="4"/>
  <c r="J5377" i="4"/>
  <c r="J5376" i="4"/>
  <c r="J5375" i="4"/>
  <c r="J5374" i="4"/>
  <c r="J5373" i="4"/>
  <c r="J5372" i="4"/>
  <c r="J5371" i="4"/>
  <c r="J5370" i="4"/>
  <c r="J5369" i="4"/>
  <c r="J5368" i="4"/>
  <c r="J5367" i="4"/>
  <c r="J5366" i="4"/>
  <c r="J5365" i="4"/>
  <c r="J5364" i="4"/>
  <c r="J5363" i="4"/>
  <c r="J5362" i="4"/>
  <c r="J5361" i="4"/>
  <c r="J5360" i="4"/>
  <c r="J5359" i="4"/>
  <c r="J5358" i="4"/>
  <c r="J5357" i="4"/>
  <c r="J5356" i="4"/>
  <c r="J5355" i="4"/>
  <c r="J5354" i="4"/>
  <c r="J5353" i="4"/>
  <c r="J5352" i="4"/>
  <c r="J5351" i="4"/>
  <c r="J5350" i="4"/>
  <c r="J5349" i="4"/>
  <c r="J5348" i="4"/>
  <c r="J5347" i="4"/>
  <c r="J5346" i="4"/>
  <c r="J5345" i="4"/>
  <c r="J5344" i="4"/>
  <c r="J5343" i="4"/>
  <c r="J5342" i="4"/>
  <c r="J5341" i="4"/>
  <c r="J5340" i="4"/>
  <c r="J5339" i="4"/>
  <c r="J5338" i="4"/>
  <c r="J5337" i="4"/>
  <c r="J5336" i="4"/>
  <c r="J5335" i="4"/>
  <c r="J5334" i="4"/>
  <c r="J5333" i="4"/>
  <c r="J5332" i="4"/>
  <c r="J5331" i="4"/>
  <c r="J5330" i="4"/>
  <c r="J5329" i="4"/>
  <c r="J5328" i="4"/>
  <c r="J5327" i="4"/>
  <c r="J5326" i="4"/>
  <c r="J5325" i="4"/>
  <c r="J5324" i="4"/>
  <c r="J5323" i="4"/>
  <c r="J5322" i="4"/>
  <c r="J5321" i="4"/>
  <c r="J5320" i="4"/>
  <c r="J5319" i="4"/>
  <c r="J5318" i="4"/>
  <c r="J5317" i="4"/>
  <c r="J5316" i="4"/>
  <c r="J5315" i="4"/>
  <c r="J5314" i="4"/>
  <c r="J5313" i="4"/>
  <c r="J5312" i="4"/>
  <c r="J5311" i="4"/>
  <c r="J5310" i="4"/>
  <c r="J5309" i="4"/>
  <c r="J5308" i="4"/>
  <c r="J5307" i="4"/>
  <c r="J5306" i="4"/>
  <c r="J5305" i="4"/>
  <c r="J5304" i="4"/>
  <c r="J5303" i="4"/>
  <c r="J5302" i="4"/>
  <c r="J5301" i="4"/>
  <c r="J5300" i="4"/>
  <c r="J5296" i="4"/>
  <c r="J5295" i="4"/>
  <c r="J5294" i="4"/>
  <c r="J5293" i="4"/>
  <c r="J5292" i="4"/>
  <c r="J5291" i="4"/>
  <c r="J5290" i="4"/>
  <c r="J5289" i="4"/>
  <c r="J5288" i="4"/>
  <c r="J5287" i="4"/>
  <c r="J5286" i="4"/>
  <c r="J5285" i="4"/>
  <c r="J5284" i="4"/>
  <c r="J5283" i="4"/>
  <c r="J5282" i="4"/>
  <c r="J5281" i="4"/>
  <c r="J5280" i="4"/>
  <c r="J5279" i="4"/>
  <c r="J5278" i="4"/>
  <c r="J5277" i="4"/>
  <c r="J5276" i="4"/>
  <c r="J5275" i="4"/>
  <c r="J5274" i="4"/>
  <c r="J5273" i="4"/>
  <c r="J5272" i="4"/>
  <c r="J5271" i="4"/>
  <c r="J5270" i="4"/>
  <c r="J5269" i="4"/>
  <c r="J5268" i="4"/>
  <c r="J5267" i="4"/>
  <c r="J5266" i="4"/>
  <c r="J5265" i="4"/>
  <c r="J5264" i="4"/>
  <c r="J5263" i="4"/>
  <c r="J5262" i="4"/>
  <c r="J5261" i="4"/>
  <c r="J5260" i="4"/>
  <c r="J5259" i="4"/>
  <c r="J5258" i="4"/>
  <c r="J5257" i="4"/>
  <c r="J5256" i="4"/>
  <c r="J5255" i="4"/>
  <c r="J5254" i="4"/>
  <c r="J5253" i="4"/>
  <c r="J5252" i="4"/>
  <c r="J5251" i="4"/>
  <c r="J5250" i="4"/>
  <c r="J5249" i="4"/>
  <c r="J5248" i="4"/>
  <c r="J5247" i="4"/>
  <c r="J5246" i="4"/>
  <c r="J5245" i="4"/>
  <c r="J5244" i="4"/>
  <c r="J5243" i="4"/>
  <c r="J5242" i="4"/>
  <c r="J5241" i="4"/>
  <c r="J5240" i="4"/>
  <c r="J5239" i="4"/>
  <c r="J5238" i="4"/>
  <c r="J5237" i="4"/>
  <c r="J5236" i="4"/>
  <c r="J5235" i="4"/>
  <c r="J5234" i="4"/>
  <c r="J5233" i="4"/>
  <c r="J5232" i="4"/>
  <c r="J5231" i="4"/>
  <c r="J5230" i="4"/>
  <c r="J5229" i="4"/>
  <c r="J5227" i="4"/>
  <c r="J5226" i="4"/>
  <c r="J5225" i="4"/>
  <c r="J5224" i="4"/>
  <c r="J5223" i="4"/>
  <c r="J5222" i="4"/>
  <c r="J5221" i="4"/>
  <c r="J5220" i="4"/>
  <c r="J5219" i="4"/>
  <c r="J5218" i="4"/>
  <c r="J5217" i="4"/>
  <c r="J5216" i="4"/>
  <c r="J5215" i="4"/>
  <c r="J5214" i="4"/>
  <c r="J5213" i="4"/>
  <c r="J5212" i="4"/>
  <c r="J5211" i="4"/>
  <c r="J5210" i="4"/>
  <c r="J5209" i="4"/>
  <c r="J5208" i="4"/>
  <c r="J5207" i="4"/>
  <c r="J5206" i="4"/>
  <c r="J5205" i="4"/>
  <c r="J5204" i="4"/>
  <c r="J5203" i="4"/>
  <c r="J5202" i="4"/>
  <c r="J5201" i="4"/>
  <c r="J5200" i="4"/>
  <c r="J5199" i="4"/>
  <c r="J5198" i="4"/>
  <c r="J5197" i="4"/>
  <c r="J5196" i="4"/>
  <c r="J5195" i="4"/>
  <c r="J5194" i="4"/>
  <c r="J5193" i="4"/>
  <c r="J5192" i="4"/>
  <c r="J5191" i="4"/>
  <c r="J5190" i="4"/>
  <c r="J5189" i="4"/>
  <c r="J5188" i="4"/>
  <c r="J5187" i="4"/>
  <c r="J5186" i="4"/>
  <c r="J5185" i="4"/>
  <c r="J5184" i="4"/>
  <c r="J5183" i="4"/>
  <c r="J5182" i="4"/>
  <c r="J5181" i="4"/>
  <c r="J5180" i="4"/>
  <c r="J5179" i="4"/>
  <c r="J5178" i="4"/>
  <c r="J5177" i="4"/>
  <c r="J5176" i="4"/>
  <c r="J5175" i="4"/>
  <c r="J5174" i="4"/>
  <c r="J5173" i="4"/>
  <c r="J5172" i="4"/>
  <c r="J5171" i="4"/>
  <c r="J5170" i="4"/>
  <c r="J5169" i="4"/>
  <c r="J5168" i="4"/>
  <c r="J5167" i="4"/>
  <c r="J5166" i="4"/>
  <c r="J5165" i="4"/>
  <c r="J5164" i="4"/>
  <c r="J5163" i="4"/>
  <c r="J5162" i="4"/>
  <c r="J5161" i="4"/>
  <c r="J5160" i="4"/>
  <c r="J5159" i="4"/>
  <c r="J5158" i="4"/>
  <c r="J5157" i="4"/>
  <c r="J5156" i="4"/>
  <c r="J5155" i="4"/>
  <c r="I5154" i="4"/>
  <c r="J5154" i="4" s="1"/>
  <c r="I5153" i="4"/>
  <c r="J5153" i="4" s="1"/>
  <c r="I5152" i="4"/>
  <c r="J5152" i="4" s="1"/>
  <c r="I5151" i="4"/>
  <c r="J5151" i="4" s="1"/>
  <c r="I5150" i="4"/>
  <c r="J5150" i="4" s="1"/>
  <c r="I5149" i="4"/>
  <c r="J5149" i="4" s="1"/>
  <c r="I5148" i="4"/>
  <c r="J5148" i="4" s="1"/>
  <c r="I5147" i="4"/>
  <c r="J5147" i="4" s="1"/>
  <c r="I5146" i="4"/>
  <c r="J5146" i="4" s="1"/>
  <c r="I5145" i="4"/>
  <c r="J5145" i="4" s="1"/>
  <c r="I5144" i="4"/>
  <c r="J5144" i="4" s="1"/>
  <c r="I5143" i="4"/>
  <c r="J5143" i="4" s="1"/>
  <c r="I5142" i="4"/>
  <c r="J5142" i="4" s="1"/>
  <c r="I5141" i="4"/>
  <c r="J5141" i="4" s="1"/>
  <c r="I5140" i="4"/>
  <c r="J5140" i="4" s="1"/>
  <c r="I5139" i="4"/>
  <c r="J5139" i="4" s="1"/>
  <c r="I5138" i="4"/>
  <c r="J5138" i="4" s="1"/>
  <c r="I5137" i="4"/>
  <c r="J5137" i="4" s="1"/>
  <c r="I5136" i="4"/>
  <c r="J5136" i="4" s="1"/>
  <c r="I5135" i="4"/>
  <c r="J5135" i="4" s="1"/>
  <c r="I5134" i="4"/>
  <c r="J5134" i="4" s="1"/>
  <c r="I5133" i="4"/>
  <c r="J5133" i="4" s="1"/>
  <c r="I5132" i="4"/>
  <c r="J5132" i="4" s="1"/>
  <c r="I5131" i="4"/>
  <c r="J5131" i="4" s="1"/>
  <c r="I5130" i="4"/>
  <c r="J5130" i="4" s="1"/>
  <c r="I5129" i="4"/>
  <c r="J5129" i="4" s="1"/>
  <c r="I5128" i="4"/>
  <c r="J5128" i="4" s="1"/>
  <c r="I5127" i="4"/>
  <c r="J5127" i="4" s="1"/>
  <c r="I5126" i="4"/>
  <c r="J5126" i="4" s="1"/>
  <c r="I5125" i="4"/>
  <c r="J5125" i="4" s="1"/>
  <c r="I5124" i="4"/>
  <c r="J5124" i="4" s="1"/>
  <c r="I5123" i="4"/>
  <c r="J5123" i="4" s="1"/>
  <c r="I5122" i="4"/>
  <c r="J5122" i="4" s="1"/>
  <c r="I5121" i="4"/>
  <c r="J5121" i="4" s="1"/>
  <c r="I5120" i="4"/>
  <c r="J5120" i="4" s="1"/>
  <c r="I5119" i="4"/>
  <c r="J5119" i="4" s="1"/>
  <c r="I5118" i="4"/>
  <c r="J5118" i="4" s="1"/>
  <c r="I5117" i="4"/>
  <c r="J5117" i="4" s="1"/>
  <c r="I5116" i="4"/>
  <c r="J5116" i="4" s="1"/>
  <c r="I5115" i="4"/>
  <c r="J5115" i="4" s="1"/>
  <c r="I5114" i="4"/>
  <c r="J5114" i="4" s="1"/>
  <c r="I5113" i="4"/>
  <c r="J5113" i="4" s="1"/>
  <c r="I5112" i="4"/>
  <c r="J5112" i="4" s="1"/>
  <c r="I5111" i="4"/>
  <c r="J5111" i="4" s="1"/>
  <c r="I5110" i="4"/>
  <c r="J5110" i="4" s="1"/>
  <c r="I5109" i="4"/>
  <c r="J5109" i="4" s="1"/>
  <c r="I5108" i="4"/>
  <c r="J5108" i="4" s="1"/>
  <c r="I5107" i="4"/>
  <c r="J5107" i="4" s="1"/>
  <c r="I5106" i="4"/>
  <c r="J5106" i="4" s="1"/>
  <c r="I5105" i="4"/>
  <c r="J5105" i="4" s="1"/>
  <c r="I5104" i="4"/>
  <c r="J5104" i="4" s="1"/>
  <c r="I5103" i="4"/>
  <c r="J5103" i="4" s="1"/>
  <c r="I5102" i="4"/>
  <c r="J5102" i="4" s="1"/>
  <c r="I5101" i="4"/>
  <c r="J5101" i="4" s="1"/>
  <c r="I5100" i="4"/>
  <c r="J5100" i="4" s="1"/>
  <c r="I5099" i="4"/>
  <c r="J5099" i="4" s="1"/>
  <c r="I5098" i="4"/>
  <c r="J5098" i="4" s="1"/>
  <c r="I5097" i="4"/>
  <c r="J5097" i="4" s="1"/>
  <c r="I5096" i="4"/>
  <c r="J5096" i="4" s="1"/>
  <c r="I5095" i="4"/>
  <c r="J5095" i="4" s="1"/>
  <c r="I5094" i="4"/>
  <c r="J5094" i="4" s="1"/>
  <c r="I5093" i="4"/>
  <c r="J5093" i="4" s="1"/>
  <c r="I5092" i="4"/>
  <c r="J5092" i="4" s="1"/>
  <c r="I5091" i="4"/>
  <c r="J5091" i="4" s="1"/>
  <c r="I5090" i="4"/>
  <c r="J5090" i="4" s="1"/>
  <c r="I5089" i="4"/>
  <c r="J5089" i="4" s="1"/>
  <c r="I5088" i="4"/>
  <c r="J5088" i="4" s="1"/>
  <c r="I5087" i="4"/>
  <c r="J5087" i="4" s="1"/>
  <c r="I5086" i="4"/>
  <c r="J5086" i="4" s="1"/>
  <c r="I5085" i="4"/>
  <c r="J5085" i="4" s="1"/>
  <c r="I5084" i="4"/>
  <c r="J5084" i="4" s="1"/>
  <c r="I5083" i="4"/>
  <c r="J5083" i="4" s="1"/>
  <c r="I5082" i="4"/>
  <c r="J5082" i="4" s="1"/>
  <c r="I5081" i="4"/>
  <c r="J5081" i="4" s="1"/>
  <c r="I5080" i="4"/>
  <c r="J5080" i="4" s="1"/>
  <c r="I5079" i="4"/>
  <c r="J5079" i="4" s="1"/>
  <c r="I5078" i="4"/>
  <c r="J5078" i="4" s="1"/>
  <c r="I5077" i="4"/>
  <c r="J5077" i="4" s="1"/>
  <c r="I5076" i="4"/>
  <c r="J5076" i="4" s="1"/>
  <c r="I5075" i="4"/>
  <c r="J5075" i="4" s="1"/>
  <c r="I5074" i="4"/>
  <c r="J5074" i="4" s="1"/>
  <c r="I5073" i="4"/>
  <c r="J5073" i="4" s="1"/>
  <c r="I5072" i="4"/>
  <c r="J5072" i="4" s="1"/>
  <c r="I5071" i="4"/>
  <c r="J5071" i="4" s="1"/>
  <c r="I5070" i="4"/>
  <c r="J5070" i="4" s="1"/>
  <c r="I5069" i="4"/>
  <c r="J5069" i="4" s="1"/>
  <c r="I5068" i="4"/>
  <c r="J5068" i="4" s="1"/>
  <c r="I5067" i="4"/>
  <c r="J5067" i="4" s="1"/>
  <c r="I5066" i="4"/>
  <c r="J5066" i="4" s="1"/>
  <c r="I5065" i="4"/>
  <c r="J5065" i="4" s="1"/>
  <c r="I5064" i="4"/>
  <c r="J5064" i="4" s="1"/>
  <c r="I5063" i="4"/>
  <c r="J5063" i="4" s="1"/>
  <c r="I5062" i="4"/>
  <c r="J5062" i="4" s="1"/>
  <c r="I5061" i="4"/>
  <c r="J5061" i="4" s="1"/>
  <c r="I5060" i="4"/>
  <c r="J5060" i="4" s="1"/>
  <c r="I5059" i="4"/>
  <c r="J5059" i="4" s="1"/>
  <c r="I5058" i="4"/>
  <c r="J5058" i="4" s="1"/>
  <c r="I5057" i="4"/>
  <c r="J5057" i="4" s="1"/>
  <c r="I5056" i="4"/>
  <c r="J5056" i="4" s="1"/>
  <c r="I5055" i="4"/>
  <c r="J5055" i="4" s="1"/>
  <c r="I5054" i="4"/>
  <c r="J5054" i="4" s="1"/>
  <c r="I5053" i="4"/>
  <c r="J5053" i="4" s="1"/>
  <c r="I5052" i="4"/>
  <c r="J5052" i="4" s="1"/>
  <c r="I5051" i="4"/>
  <c r="J5051" i="4" s="1"/>
  <c r="I5050" i="4"/>
  <c r="J5050" i="4" s="1"/>
  <c r="I5049" i="4"/>
  <c r="J5049" i="4" s="1"/>
  <c r="I5048" i="4"/>
  <c r="J5048" i="4" s="1"/>
  <c r="I5047" i="4"/>
  <c r="J5047" i="4" s="1"/>
  <c r="I5046" i="4"/>
  <c r="J5046" i="4" s="1"/>
  <c r="I5045" i="4"/>
  <c r="J5045" i="4" s="1"/>
  <c r="I5044" i="4"/>
  <c r="J5044" i="4" s="1"/>
  <c r="I5043" i="4"/>
  <c r="J5043" i="4" s="1"/>
  <c r="I5042" i="4"/>
  <c r="J5042" i="4" s="1"/>
  <c r="I5041" i="4"/>
  <c r="J5041" i="4" s="1"/>
  <c r="I5040" i="4"/>
  <c r="J5040" i="4" s="1"/>
  <c r="I5039" i="4"/>
  <c r="J5039" i="4" s="1"/>
  <c r="I5038" i="4"/>
  <c r="J5038" i="4" s="1"/>
  <c r="I5037" i="4"/>
  <c r="J5037" i="4" s="1"/>
  <c r="I5036" i="4"/>
  <c r="J5036" i="4" s="1"/>
  <c r="I5035" i="4"/>
  <c r="J5035" i="4" s="1"/>
  <c r="I5034" i="4"/>
  <c r="J5034" i="4" s="1"/>
  <c r="I5033" i="4"/>
  <c r="J5033" i="4" s="1"/>
  <c r="I5032" i="4"/>
  <c r="J5032" i="4" s="1"/>
  <c r="I5031" i="4"/>
  <c r="J5031" i="4" s="1"/>
  <c r="I5030" i="4"/>
  <c r="J5030" i="4" s="1"/>
  <c r="I5029" i="4"/>
  <c r="J5029" i="4" s="1"/>
  <c r="I5028" i="4"/>
  <c r="J5028" i="4" s="1"/>
  <c r="I5027" i="4"/>
  <c r="J5027" i="4" s="1"/>
  <c r="I5026" i="4"/>
  <c r="J5026" i="4" s="1"/>
  <c r="I5025" i="4"/>
  <c r="J5025" i="4" s="1"/>
  <c r="I5024" i="4"/>
  <c r="J5024" i="4" s="1"/>
  <c r="I5023" i="4"/>
  <c r="J5023" i="4" s="1"/>
  <c r="I5022" i="4"/>
  <c r="J5022" i="4" s="1"/>
  <c r="I5021" i="4"/>
  <c r="J5021" i="4" s="1"/>
  <c r="I5020" i="4"/>
  <c r="J5020" i="4" s="1"/>
  <c r="I5019" i="4"/>
  <c r="J5019" i="4" s="1"/>
  <c r="I5018" i="4"/>
  <c r="J5018" i="4" s="1"/>
  <c r="I5017" i="4"/>
  <c r="J5017" i="4" s="1"/>
  <c r="I5016" i="4"/>
  <c r="J5016" i="4" s="1"/>
  <c r="I5015" i="4"/>
  <c r="J5015" i="4" s="1"/>
  <c r="I5014" i="4"/>
  <c r="J5014" i="4" s="1"/>
  <c r="I5013" i="4"/>
  <c r="J5013" i="4" s="1"/>
  <c r="I5012" i="4"/>
  <c r="J5012" i="4" s="1"/>
  <c r="I5011" i="4"/>
  <c r="J5011" i="4" s="1"/>
  <c r="I5010" i="4"/>
  <c r="J5010" i="4" s="1"/>
  <c r="I5009" i="4"/>
  <c r="J5009" i="4" s="1"/>
  <c r="I5008" i="4"/>
  <c r="J5008" i="4" s="1"/>
  <c r="I5007" i="4"/>
  <c r="J5007" i="4" s="1"/>
  <c r="I5006" i="4"/>
  <c r="J5006" i="4" s="1"/>
  <c r="I5005" i="4"/>
  <c r="J5005" i="4" s="1"/>
  <c r="I5004" i="4"/>
  <c r="J5004" i="4" s="1"/>
  <c r="I5003" i="4"/>
  <c r="J5003" i="4" s="1"/>
  <c r="I5002" i="4"/>
  <c r="J5002" i="4" s="1"/>
  <c r="I5001" i="4"/>
  <c r="J5001" i="4" s="1"/>
  <c r="I5000" i="4"/>
  <c r="J5000" i="4" s="1"/>
  <c r="I4999" i="4"/>
  <c r="J4999" i="4" s="1"/>
  <c r="I4998" i="4"/>
  <c r="J4998" i="4" s="1"/>
  <c r="I4997" i="4"/>
  <c r="J4997" i="4" s="1"/>
  <c r="I4996" i="4"/>
  <c r="J4996" i="4" s="1"/>
  <c r="I4995" i="4"/>
  <c r="J4995" i="4" s="1"/>
  <c r="I4994" i="4"/>
  <c r="J4994" i="4" s="1"/>
  <c r="I4993" i="4"/>
  <c r="J4993" i="4" s="1"/>
  <c r="I4992" i="4"/>
  <c r="J4992" i="4" s="1"/>
  <c r="I4991" i="4"/>
  <c r="J4991" i="4" s="1"/>
  <c r="I4990" i="4"/>
  <c r="J4990" i="4" s="1"/>
  <c r="I4989" i="4"/>
  <c r="J4989" i="4" s="1"/>
  <c r="I4988" i="4"/>
  <c r="J4988" i="4" s="1"/>
  <c r="I4987" i="4"/>
  <c r="J4987" i="4" s="1"/>
  <c r="I4986" i="4"/>
  <c r="J4986" i="4" s="1"/>
  <c r="I4985" i="4"/>
  <c r="J4985" i="4" s="1"/>
  <c r="I4984" i="4"/>
  <c r="J4984" i="4" s="1"/>
  <c r="I4983" i="4"/>
  <c r="J4983" i="4" s="1"/>
  <c r="I4982" i="4"/>
  <c r="J4982" i="4" s="1"/>
  <c r="I4981" i="4"/>
  <c r="J4981" i="4" s="1"/>
  <c r="I4980" i="4"/>
  <c r="J4980" i="4" s="1"/>
  <c r="I4979" i="4"/>
  <c r="J4979" i="4" s="1"/>
  <c r="I4978" i="4"/>
  <c r="J4978" i="4" s="1"/>
  <c r="I4977" i="4"/>
  <c r="J4977" i="4" s="1"/>
  <c r="I4976" i="4"/>
  <c r="J4976" i="4" s="1"/>
  <c r="I4975" i="4"/>
  <c r="J4975" i="4" s="1"/>
  <c r="I4974" i="4"/>
  <c r="J4974" i="4" s="1"/>
  <c r="I4973" i="4"/>
  <c r="J4973" i="4" s="1"/>
  <c r="I4972" i="4"/>
  <c r="J4972" i="4" s="1"/>
  <c r="I4971" i="4"/>
  <c r="J4971" i="4" s="1"/>
  <c r="I4970" i="4"/>
  <c r="J4970" i="4" s="1"/>
  <c r="I4969" i="4"/>
  <c r="J4969" i="4" s="1"/>
  <c r="I4968" i="4"/>
  <c r="J4968" i="4" s="1"/>
  <c r="I4967" i="4"/>
  <c r="J4967" i="4" s="1"/>
  <c r="I4966" i="4"/>
  <c r="J4966" i="4" s="1"/>
  <c r="I4965" i="4"/>
  <c r="J4965" i="4" s="1"/>
  <c r="I4964" i="4"/>
  <c r="J4964" i="4" s="1"/>
  <c r="I4963" i="4"/>
  <c r="J4963" i="4" s="1"/>
  <c r="I4962" i="4"/>
  <c r="J4962" i="4" s="1"/>
  <c r="I4961" i="4"/>
  <c r="J4961" i="4" s="1"/>
  <c r="I4960" i="4"/>
  <c r="J4960" i="4" s="1"/>
  <c r="I4959" i="4"/>
  <c r="J4959" i="4" s="1"/>
  <c r="I4958" i="4"/>
  <c r="J4958" i="4" s="1"/>
  <c r="I4957" i="4"/>
  <c r="J4957" i="4" s="1"/>
  <c r="I4956" i="4"/>
  <c r="J4956" i="4" s="1"/>
  <c r="I4955" i="4"/>
  <c r="J4955" i="4" s="1"/>
  <c r="I4954" i="4"/>
  <c r="J4954" i="4" s="1"/>
  <c r="I4953" i="4"/>
  <c r="J4953" i="4" s="1"/>
  <c r="I4952" i="4"/>
  <c r="J4952" i="4" s="1"/>
  <c r="I4951" i="4"/>
  <c r="J4951" i="4" s="1"/>
  <c r="I4950" i="4"/>
  <c r="J4950" i="4" s="1"/>
  <c r="I4949" i="4"/>
  <c r="J4949" i="4" s="1"/>
  <c r="I4948" i="4"/>
  <c r="J4948" i="4" s="1"/>
  <c r="I4947" i="4"/>
  <c r="J4947" i="4" s="1"/>
  <c r="I4946" i="4"/>
  <c r="J4946" i="4" s="1"/>
  <c r="I4945" i="4"/>
  <c r="J4945" i="4" s="1"/>
  <c r="I4944" i="4"/>
  <c r="J4944" i="4" s="1"/>
  <c r="I4943" i="4"/>
  <c r="J4943" i="4" s="1"/>
  <c r="I4942" i="4"/>
  <c r="J4942" i="4" s="1"/>
  <c r="I4941" i="4"/>
  <c r="J4941" i="4" s="1"/>
  <c r="I4940" i="4"/>
  <c r="J4940" i="4" s="1"/>
  <c r="I4939" i="4"/>
  <c r="J4939" i="4" s="1"/>
  <c r="I4938" i="4"/>
  <c r="J4938" i="4" s="1"/>
  <c r="I4937" i="4"/>
  <c r="J4937" i="4" s="1"/>
  <c r="I4936" i="4"/>
  <c r="J4936" i="4" s="1"/>
  <c r="I4935" i="4"/>
  <c r="J4935" i="4" s="1"/>
  <c r="I4934" i="4"/>
  <c r="J4934" i="4" s="1"/>
  <c r="I4933" i="4"/>
  <c r="J4933" i="4" s="1"/>
  <c r="I4932" i="4"/>
  <c r="J4932" i="4" s="1"/>
  <c r="I4931" i="4"/>
  <c r="J4931" i="4" s="1"/>
  <c r="I4930" i="4"/>
  <c r="J4930" i="4" s="1"/>
  <c r="I4929" i="4"/>
  <c r="J4929" i="4" s="1"/>
  <c r="I4928" i="4"/>
  <c r="J4928" i="4" s="1"/>
  <c r="I4927" i="4"/>
  <c r="J4927" i="4" s="1"/>
  <c r="I4926" i="4"/>
  <c r="J4926" i="4" s="1"/>
  <c r="I4925" i="4"/>
  <c r="J4925" i="4" s="1"/>
  <c r="I4924" i="4"/>
  <c r="J4924" i="4" s="1"/>
  <c r="I4923" i="4"/>
  <c r="J4923" i="4" s="1"/>
  <c r="I4922" i="4"/>
  <c r="J4922" i="4" s="1"/>
  <c r="I4921" i="4"/>
  <c r="J4921" i="4" s="1"/>
  <c r="I4920" i="4"/>
  <c r="J4920" i="4" s="1"/>
  <c r="I4919" i="4"/>
  <c r="J4919" i="4" s="1"/>
  <c r="I4918" i="4"/>
  <c r="J4918" i="4" s="1"/>
  <c r="I4917" i="4"/>
  <c r="J4917" i="4" s="1"/>
  <c r="I4916" i="4"/>
  <c r="J4916" i="4" s="1"/>
  <c r="I4915" i="4"/>
  <c r="J4915" i="4" s="1"/>
  <c r="I4914" i="4"/>
  <c r="J4914" i="4" s="1"/>
  <c r="I4913" i="4"/>
  <c r="J4913" i="4" s="1"/>
  <c r="I4912" i="4"/>
  <c r="J4912" i="4" s="1"/>
  <c r="I4911" i="4"/>
  <c r="J4911" i="4" s="1"/>
  <c r="I4910" i="4"/>
  <c r="J4910" i="4" s="1"/>
  <c r="I4909" i="4"/>
  <c r="J4909" i="4" s="1"/>
  <c r="I4908" i="4"/>
  <c r="J4908" i="4" s="1"/>
  <c r="I4907" i="4"/>
  <c r="J4907" i="4" s="1"/>
  <c r="I4906" i="4"/>
  <c r="J4906" i="4" s="1"/>
  <c r="I4905" i="4"/>
  <c r="J4905" i="4" s="1"/>
  <c r="I4904" i="4"/>
  <c r="J4904" i="4" s="1"/>
  <c r="I4903" i="4"/>
  <c r="J4903" i="4" s="1"/>
  <c r="I4902" i="4"/>
  <c r="J4902" i="4" s="1"/>
  <c r="I4901" i="4"/>
  <c r="J4901" i="4" s="1"/>
  <c r="I4900" i="4"/>
  <c r="J4900" i="4" s="1"/>
  <c r="I4899" i="4"/>
  <c r="J4899" i="4" s="1"/>
  <c r="I4898" i="4"/>
  <c r="J4898" i="4" s="1"/>
  <c r="I4897" i="4"/>
  <c r="J4897" i="4" s="1"/>
  <c r="I4896" i="4"/>
  <c r="J4896" i="4" s="1"/>
  <c r="I4895" i="4"/>
  <c r="J4895" i="4" s="1"/>
  <c r="I4894" i="4"/>
  <c r="J4894" i="4" s="1"/>
  <c r="I4893" i="4"/>
  <c r="J4893" i="4" s="1"/>
  <c r="I4892" i="4"/>
  <c r="J4892" i="4" s="1"/>
  <c r="I4891" i="4"/>
  <c r="J4891" i="4" s="1"/>
  <c r="I4890" i="4"/>
  <c r="J4890" i="4" s="1"/>
  <c r="I4889" i="4"/>
  <c r="J4889" i="4" s="1"/>
  <c r="I4888" i="4"/>
  <c r="J4888" i="4" s="1"/>
  <c r="I4887" i="4"/>
  <c r="J4887" i="4" s="1"/>
  <c r="I4886" i="4"/>
  <c r="J4886" i="4" s="1"/>
  <c r="I4885" i="4"/>
  <c r="J4885" i="4" s="1"/>
  <c r="I4884" i="4"/>
  <c r="J4884" i="4" s="1"/>
  <c r="I4883" i="4"/>
  <c r="J4883" i="4" s="1"/>
  <c r="I4882" i="4"/>
  <c r="J4882" i="4" s="1"/>
  <c r="I4881" i="4"/>
  <c r="J4881" i="4" s="1"/>
  <c r="I4880" i="4"/>
  <c r="J4880" i="4" s="1"/>
  <c r="I4879" i="4"/>
  <c r="J4879" i="4" s="1"/>
  <c r="I4878" i="4"/>
  <c r="J4878" i="4" s="1"/>
  <c r="I4877" i="4"/>
  <c r="J4877" i="4" s="1"/>
  <c r="I4876" i="4"/>
  <c r="J4876" i="4" s="1"/>
  <c r="I4875" i="4"/>
  <c r="J4875" i="4" s="1"/>
  <c r="I4874" i="4"/>
  <c r="J4874" i="4" s="1"/>
  <c r="I4873" i="4"/>
  <c r="J4873" i="4" s="1"/>
  <c r="I4872" i="4"/>
  <c r="J4872" i="4" s="1"/>
  <c r="I4871" i="4"/>
  <c r="J4871" i="4" s="1"/>
  <c r="I4870" i="4"/>
  <c r="J4870" i="4" s="1"/>
  <c r="I4869" i="4"/>
  <c r="J4869" i="4" s="1"/>
  <c r="I4868" i="4"/>
  <c r="J4868" i="4" s="1"/>
  <c r="I4867" i="4"/>
  <c r="J4867" i="4" s="1"/>
  <c r="I4866" i="4"/>
  <c r="J4866" i="4" s="1"/>
  <c r="I4865" i="4"/>
  <c r="J4865" i="4" s="1"/>
  <c r="I4864" i="4"/>
  <c r="J4864" i="4" s="1"/>
  <c r="I4863" i="4"/>
  <c r="J4863" i="4" s="1"/>
  <c r="I4862" i="4"/>
  <c r="J4862" i="4" s="1"/>
  <c r="I4861" i="4"/>
  <c r="J4861" i="4" s="1"/>
  <c r="I4860" i="4"/>
  <c r="J4860" i="4" s="1"/>
  <c r="I4859" i="4"/>
  <c r="J4859" i="4" s="1"/>
  <c r="I4858" i="4"/>
  <c r="J4858" i="4" s="1"/>
  <c r="I4857" i="4"/>
  <c r="J4857" i="4" s="1"/>
  <c r="I4856" i="4"/>
  <c r="J4856" i="4" s="1"/>
  <c r="I4855" i="4"/>
  <c r="J4855" i="4" s="1"/>
  <c r="I4854" i="4"/>
  <c r="J4854" i="4" s="1"/>
  <c r="I4853" i="4"/>
  <c r="J4853" i="4" s="1"/>
  <c r="I4852" i="4"/>
  <c r="J4852" i="4" s="1"/>
  <c r="I4851" i="4"/>
  <c r="J4851" i="4" s="1"/>
  <c r="I4850" i="4"/>
  <c r="J4850" i="4" s="1"/>
  <c r="I4849" i="4"/>
  <c r="J4849" i="4" s="1"/>
  <c r="I4848" i="4"/>
  <c r="J4848" i="4" s="1"/>
  <c r="I4847" i="4"/>
  <c r="J4847" i="4" s="1"/>
  <c r="I4846" i="4"/>
  <c r="J4846" i="4" s="1"/>
  <c r="I4845" i="4"/>
  <c r="J4845" i="4" s="1"/>
  <c r="I4844" i="4"/>
  <c r="J4844" i="4" s="1"/>
  <c r="I4843" i="4"/>
  <c r="J4843" i="4" s="1"/>
  <c r="I4842" i="4"/>
  <c r="J4842" i="4" s="1"/>
  <c r="I4841" i="4"/>
  <c r="J4841" i="4" s="1"/>
  <c r="I4840" i="4"/>
  <c r="J4840" i="4" s="1"/>
  <c r="I4839" i="4"/>
  <c r="J4839" i="4" s="1"/>
  <c r="I4838" i="4"/>
  <c r="J4838" i="4" s="1"/>
  <c r="I4837" i="4"/>
  <c r="J4837" i="4" s="1"/>
  <c r="I4836" i="4"/>
  <c r="J4836" i="4" s="1"/>
  <c r="I4835" i="4"/>
  <c r="J4835" i="4" s="1"/>
  <c r="I4834" i="4"/>
  <c r="J4834" i="4" s="1"/>
  <c r="I4833" i="4"/>
  <c r="J4833" i="4" s="1"/>
  <c r="I4832" i="4"/>
  <c r="J4832" i="4" s="1"/>
  <c r="I4831" i="4"/>
  <c r="J4831" i="4" s="1"/>
  <c r="I4830" i="4"/>
  <c r="J4830" i="4" s="1"/>
  <c r="I4829" i="4"/>
  <c r="J4829" i="4" s="1"/>
  <c r="I4828" i="4"/>
  <c r="J4828" i="4" s="1"/>
  <c r="I4827" i="4"/>
  <c r="J4827" i="4" s="1"/>
  <c r="I4826" i="4"/>
  <c r="J4826" i="4" s="1"/>
  <c r="I4825" i="4"/>
  <c r="J4825" i="4" s="1"/>
  <c r="I4824" i="4"/>
  <c r="J4824" i="4" s="1"/>
  <c r="I4823" i="4"/>
  <c r="J4823" i="4" s="1"/>
  <c r="I4822" i="4"/>
  <c r="J4822" i="4" s="1"/>
  <c r="I4821" i="4"/>
  <c r="J4821" i="4" s="1"/>
  <c r="I4820" i="4"/>
  <c r="J4820" i="4" s="1"/>
  <c r="I4819" i="4"/>
  <c r="J4819" i="4" s="1"/>
  <c r="I4818" i="4"/>
  <c r="J4818" i="4" s="1"/>
  <c r="I4817" i="4"/>
  <c r="J4817" i="4" s="1"/>
  <c r="I4816" i="4"/>
  <c r="J4816" i="4" s="1"/>
  <c r="I4815" i="4"/>
  <c r="J4815" i="4" s="1"/>
  <c r="I4814" i="4"/>
  <c r="J4814" i="4" s="1"/>
  <c r="I4813" i="4"/>
  <c r="J4813" i="4" s="1"/>
  <c r="I4812" i="4"/>
  <c r="J4812" i="4" s="1"/>
  <c r="I4811" i="4"/>
  <c r="J4811" i="4" s="1"/>
  <c r="I4810" i="4"/>
  <c r="J4810" i="4" s="1"/>
  <c r="I4809" i="4"/>
  <c r="J4809" i="4" s="1"/>
  <c r="I4808" i="4"/>
  <c r="J4808" i="4" s="1"/>
  <c r="I4807" i="4"/>
  <c r="J4807" i="4" s="1"/>
  <c r="I4806" i="4"/>
  <c r="J4806" i="4" s="1"/>
  <c r="I4805" i="4"/>
  <c r="J4805" i="4" s="1"/>
  <c r="I4804" i="4"/>
  <c r="J4804" i="4" s="1"/>
  <c r="I4803" i="4"/>
  <c r="J4803" i="4" s="1"/>
  <c r="I4802" i="4"/>
  <c r="J4802" i="4" s="1"/>
  <c r="I4801" i="4"/>
  <c r="J4801" i="4" s="1"/>
  <c r="I4800" i="4"/>
  <c r="J4800" i="4" s="1"/>
  <c r="I4799" i="4"/>
  <c r="J4799" i="4" s="1"/>
  <c r="I4798" i="4"/>
  <c r="J4798" i="4" s="1"/>
  <c r="I4797" i="4"/>
  <c r="J4797" i="4" s="1"/>
  <c r="I4796" i="4"/>
  <c r="J4796" i="4" s="1"/>
  <c r="I4795" i="4"/>
  <c r="J4795" i="4" s="1"/>
  <c r="I4794" i="4"/>
  <c r="J4794" i="4" s="1"/>
  <c r="I4793" i="4"/>
  <c r="J4793" i="4" s="1"/>
  <c r="I4792" i="4"/>
  <c r="J4792" i="4" s="1"/>
  <c r="I4791" i="4"/>
  <c r="J4791" i="4" s="1"/>
  <c r="I4790" i="4"/>
  <c r="J4790" i="4" s="1"/>
  <c r="I4789" i="4"/>
  <c r="J4789" i="4" s="1"/>
  <c r="I4788" i="4"/>
  <c r="J4788" i="4" s="1"/>
  <c r="I4787" i="4"/>
  <c r="J4787" i="4" s="1"/>
  <c r="I4786" i="4"/>
  <c r="J4786" i="4" s="1"/>
  <c r="I4785" i="4"/>
  <c r="J4785" i="4" s="1"/>
  <c r="I4784" i="4"/>
  <c r="J4784" i="4" s="1"/>
  <c r="I4783" i="4"/>
  <c r="J4783" i="4" s="1"/>
  <c r="I4782" i="4"/>
  <c r="J4782" i="4" s="1"/>
  <c r="I4781" i="4"/>
  <c r="J4781" i="4" s="1"/>
  <c r="I4780" i="4"/>
  <c r="J4780" i="4" s="1"/>
  <c r="I4779" i="4"/>
  <c r="J4779" i="4" s="1"/>
  <c r="I4778" i="4"/>
  <c r="J4778" i="4" s="1"/>
  <c r="I4777" i="4"/>
  <c r="J4777" i="4" s="1"/>
  <c r="I4776" i="4"/>
  <c r="J4776" i="4" s="1"/>
  <c r="I4775" i="4"/>
  <c r="J4775" i="4" s="1"/>
  <c r="I4774" i="4"/>
  <c r="J4774" i="4" s="1"/>
  <c r="I4773" i="4"/>
  <c r="J4773" i="4" s="1"/>
  <c r="I4772" i="4"/>
  <c r="J4772" i="4" s="1"/>
  <c r="I4771" i="4"/>
  <c r="J4771" i="4" s="1"/>
  <c r="I4770" i="4"/>
  <c r="J4770" i="4" s="1"/>
  <c r="I4769" i="4"/>
  <c r="J4769" i="4" s="1"/>
  <c r="I4768" i="4"/>
  <c r="J4768" i="4" s="1"/>
  <c r="I4767" i="4"/>
  <c r="J4767" i="4" s="1"/>
  <c r="I4766" i="4"/>
  <c r="J4766" i="4" s="1"/>
  <c r="I4765" i="4"/>
  <c r="J4765" i="4" s="1"/>
  <c r="I4764" i="4"/>
  <c r="J4764" i="4" s="1"/>
  <c r="I4763" i="4"/>
  <c r="J4763" i="4" s="1"/>
  <c r="I4762" i="4"/>
  <c r="J4762" i="4" s="1"/>
  <c r="I4761" i="4"/>
  <c r="J4761" i="4" s="1"/>
  <c r="I4760" i="4"/>
  <c r="J4760" i="4" s="1"/>
  <c r="I4759" i="4"/>
  <c r="J4759" i="4" s="1"/>
  <c r="I4758" i="4"/>
  <c r="J4758" i="4" s="1"/>
  <c r="I4757" i="4"/>
  <c r="J4757" i="4" s="1"/>
  <c r="I4756" i="4"/>
  <c r="J4756" i="4" s="1"/>
  <c r="I4755" i="4"/>
  <c r="J4755" i="4" s="1"/>
  <c r="I4754" i="4"/>
  <c r="J4754" i="4" s="1"/>
  <c r="I4753" i="4"/>
  <c r="J4753" i="4" s="1"/>
  <c r="I4752" i="4"/>
  <c r="J4752" i="4" s="1"/>
  <c r="I4751" i="4"/>
  <c r="J4751" i="4" s="1"/>
  <c r="I4750" i="4"/>
  <c r="J4750" i="4" s="1"/>
  <c r="I4749" i="4"/>
  <c r="J4749" i="4" s="1"/>
  <c r="I4748" i="4"/>
  <c r="J4748" i="4" s="1"/>
  <c r="I4747" i="4"/>
  <c r="J4747" i="4" s="1"/>
  <c r="I4746" i="4"/>
  <c r="J4746" i="4" s="1"/>
  <c r="I4745" i="4"/>
  <c r="J4745" i="4" s="1"/>
  <c r="I4744" i="4"/>
  <c r="J4744" i="4" s="1"/>
  <c r="I4743" i="4"/>
  <c r="J4743" i="4" s="1"/>
  <c r="I4742" i="4"/>
  <c r="J4742" i="4" s="1"/>
  <c r="I4741" i="4"/>
  <c r="J4741" i="4" s="1"/>
  <c r="I4740" i="4"/>
  <c r="J4740" i="4" s="1"/>
  <c r="I4739" i="4"/>
  <c r="J4739" i="4" s="1"/>
  <c r="I4738" i="4"/>
  <c r="J4738" i="4" s="1"/>
  <c r="I4737" i="4"/>
  <c r="J4737" i="4" s="1"/>
  <c r="I4736" i="4"/>
  <c r="J4736" i="4" s="1"/>
  <c r="I4735" i="4"/>
  <c r="J4735" i="4" s="1"/>
  <c r="I4734" i="4"/>
  <c r="J4734" i="4" s="1"/>
  <c r="I4733" i="4"/>
  <c r="J4733" i="4" s="1"/>
  <c r="I4732" i="4"/>
  <c r="J4732" i="4" s="1"/>
  <c r="I4731" i="4"/>
  <c r="J4731" i="4" s="1"/>
  <c r="I4730" i="4"/>
  <c r="J4730" i="4" s="1"/>
  <c r="I4729" i="4"/>
  <c r="J4729" i="4" s="1"/>
  <c r="I4728" i="4"/>
  <c r="J4728" i="4" s="1"/>
  <c r="I4727" i="4"/>
  <c r="J4727" i="4" s="1"/>
  <c r="I4726" i="4"/>
  <c r="J4726" i="4" s="1"/>
  <c r="I4725" i="4"/>
  <c r="J4725" i="4" s="1"/>
  <c r="I4724" i="4"/>
  <c r="J4724" i="4" s="1"/>
  <c r="I4723" i="4"/>
  <c r="J4723" i="4" s="1"/>
  <c r="I4722" i="4"/>
  <c r="J4722" i="4" s="1"/>
  <c r="I4721" i="4"/>
  <c r="J4721" i="4" s="1"/>
  <c r="I4720" i="4"/>
  <c r="J4720" i="4" s="1"/>
  <c r="I4719" i="4"/>
  <c r="J4719" i="4" s="1"/>
  <c r="I4718" i="4"/>
  <c r="J4718" i="4" s="1"/>
  <c r="I4717" i="4"/>
  <c r="J4717" i="4" s="1"/>
  <c r="I4716" i="4"/>
  <c r="J4716" i="4" s="1"/>
  <c r="I4715" i="4"/>
  <c r="J4715" i="4" s="1"/>
  <c r="I4714" i="4"/>
  <c r="J4714" i="4" s="1"/>
  <c r="I4713" i="4"/>
  <c r="J4713" i="4" s="1"/>
  <c r="I4712" i="4"/>
  <c r="J4712" i="4" s="1"/>
  <c r="I4711" i="4"/>
  <c r="J4711" i="4" s="1"/>
  <c r="I4710" i="4"/>
  <c r="J4710" i="4" s="1"/>
  <c r="I4709" i="4"/>
  <c r="J4709" i="4" s="1"/>
  <c r="I4708" i="4"/>
  <c r="J4708" i="4" s="1"/>
  <c r="I4707" i="4"/>
  <c r="J4707" i="4" s="1"/>
  <c r="I4706" i="4"/>
  <c r="J4706" i="4" s="1"/>
  <c r="I4705" i="4"/>
  <c r="J4705" i="4" s="1"/>
  <c r="I4704" i="4"/>
  <c r="J4704" i="4" s="1"/>
  <c r="I4703" i="4"/>
  <c r="J4703" i="4" s="1"/>
  <c r="I4702" i="4"/>
  <c r="J4702" i="4" s="1"/>
  <c r="I4701" i="4"/>
  <c r="J4701" i="4" s="1"/>
  <c r="I4700" i="4"/>
  <c r="J4700" i="4" s="1"/>
  <c r="I4699" i="4"/>
  <c r="J4699" i="4" s="1"/>
  <c r="I4698" i="4"/>
  <c r="J4698" i="4" s="1"/>
  <c r="I4697" i="4"/>
  <c r="J4697" i="4" s="1"/>
  <c r="I4696" i="4"/>
  <c r="J4696" i="4" s="1"/>
  <c r="I4695" i="4"/>
  <c r="J4695" i="4" s="1"/>
  <c r="I4694" i="4"/>
  <c r="J4694" i="4" s="1"/>
  <c r="I4693" i="4"/>
  <c r="J4693" i="4" s="1"/>
  <c r="I4692" i="4"/>
  <c r="J4692" i="4" s="1"/>
  <c r="I4691" i="4"/>
  <c r="J4691" i="4" s="1"/>
  <c r="I4690" i="4"/>
  <c r="J4690" i="4" s="1"/>
  <c r="I4689" i="4"/>
  <c r="J4689" i="4" s="1"/>
  <c r="I4688" i="4"/>
  <c r="J4688" i="4" s="1"/>
  <c r="I4687" i="4"/>
  <c r="J4687" i="4" s="1"/>
  <c r="I4686" i="4"/>
  <c r="J4686" i="4" s="1"/>
  <c r="I4685" i="4"/>
  <c r="J4685" i="4" s="1"/>
  <c r="I4684" i="4"/>
  <c r="J4684" i="4" s="1"/>
  <c r="I4683" i="4"/>
  <c r="J4683" i="4" s="1"/>
  <c r="I4682" i="4"/>
  <c r="J4682" i="4" s="1"/>
  <c r="I4681" i="4"/>
  <c r="J4681" i="4" s="1"/>
  <c r="I4680" i="4"/>
  <c r="J4680" i="4" s="1"/>
  <c r="I4679" i="4"/>
  <c r="J4679" i="4" s="1"/>
  <c r="I4678" i="4"/>
  <c r="J4678" i="4" s="1"/>
  <c r="I4677" i="4"/>
  <c r="J4677" i="4" s="1"/>
  <c r="I4676" i="4"/>
  <c r="J4676" i="4" s="1"/>
  <c r="I4675" i="4"/>
  <c r="J4675" i="4" s="1"/>
  <c r="I4674" i="4"/>
  <c r="J4674" i="4" s="1"/>
  <c r="I4673" i="4"/>
  <c r="J4673" i="4" s="1"/>
  <c r="I4672" i="4"/>
  <c r="J4672" i="4" s="1"/>
  <c r="I4671" i="4"/>
  <c r="J4671" i="4" s="1"/>
  <c r="I4670" i="4"/>
  <c r="J4670" i="4" s="1"/>
  <c r="I4669" i="4"/>
  <c r="J4669" i="4" s="1"/>
  <c r="I4668" i="4"/>
  <c r="J4668" i="4" s="1"/>
  <c r="I4667" i="4"/>
  <c r="J4667" i="4" s="1"/>
  <c r="I4666" i="4"/>
  <c r="J4666" i="4" s="1"/>
  <c r="I4665" i="4"/>
  <c r="J4665" i="4" s="1"/>
  <c r="I4664" i="4"/>
  <c r="J4664" i="4" s="1"/>
  <c r="I4663" i="4"/>
  <c r="J4663" i="4" s="1"/>
  <c r="I4662" i="4"/>
  <c r="J4662" i="4" s="1"/>
  <c r="I4661" i="4"/>
  <c r="J4661" i="4" s="1"/>
  <c r="I4660" i="4"/>
  <c r="J4660" i="4" s="1"/>
  <c r="I4659" i="4"/>
  <c r="J4659" i="4" s="1"/>
  <c r="I4658" i="4"/>
  <c r="J4658" i="4" s="1"/>
  <c r="I4657" i="4"/>
  <c r="J4657" i="4" s="1"/>
  <c r="I4656" i="4"/>
  <c r="J4656" i="4" s="1"/>
  <c r="I4655" i="4"/>
  <c r="J4655" i="4" s="1"/>
  <c r="I4654" i="4"/>
  <c r="J4654" i="4" s="1"/>
  <c r="I4653" i="4"/>
  <c r="J4653" i="4" s="1"/>
  <c r="I4652" i="4"/>
  <c r="J4652" i="4" s="1"/>
  <c r="I4651" i="4"/>
  <c r="J4651" i="4" s="1"/>
  <c r="I4650" i="4"/>
  <c r="J4650" i="4" s="1"/>
  <c r="I4649" i="4"/>
  <c r="J4649" i="4" s="1"/>
  <c r="I4648" i="4"/>
  <c r="J4648" i="4" s="1"/>
  <c r="I4647" i="4"/>
  <c r="J4647" i="4" s="1"/>
  <c r="I4646" i="4"/>
  <c r="J4646" i="4" s="1"/>
  <c r="I4645" i="4"/>
  <c r="J4645" i="4" s="1"/>
  <c r="I4644" i="4"/>
  <c r="J4644" i="4" s="1"/>
  <c r="I4643" i="4"/>
  <c r="J4643" i="4" s="1"/>
  <c r="I4642" i="4"/>
  <c r="J4642" i="4" s="1"/>
  <c r="I4641" i="4"/>
  <c r="J4641" i="4" s="1"/>
  <c r="I4640" i="4"/>
  <c r="J4640" i="4" s="1"/>
  <c r="I4639" i="4"/>
  <c r="J4639" i="4" s="1"/>
  <c r="I4638" i="4"/>
  <c r="J4638" i="4" s="1"/>
  <c r="I4637" i="4"/>
  <c r="J4637" i="4" s="1"/>
  <c r="I4636" i="4"/>
  <c r="J4636" i="4" s="1"/>
  <c r="I4635" i="4"/>
  <c r="J4635" i="4" s="1"/>
  <c r="I4634" i="4"/>
  <c r="J4634" i="4" s="1"/>
  <c r="I4633" i="4"/>
  <c r="J4633" i="4" s="1"/>
  <c r="I4632" i="4"/>
  <c r="J4632" i="4" s="1"/>
  <c r="I4631" i="4"/>
  <c r="J4631" i="4" s="1"/>
  <c r="I4630" i="4"/>
  <c r="J4630" i="4" s="1"/>
  <c r="I4629" i="4"/>
  <c r="J4629" i="4" s="1"/>
  <c r="I4628" i="4"/>
  <c r="J4628" i="4" s="1"/>
  <c r="I4627" i="4"/>
  <c r="J4627" i="4" s="1"/>
  <c r="I4626" i="4"/>
  <c r="J4626" i="4" s="1"/>
  <c r="I4625" i="4"/>
  <c r="J4625" i="4" s="1"/>
  <c r="I4624" i="4"/>
  <c r="J4624" i="4" s="1"/>
  <c r="I4623" i="4"/>
  <c r="J4623" i="4" s="1"/>
  <c r="I4622" i="4"/>
  <c r="J4622" i="4" s="1"/>
  <c r="I4621" i="4"/>
  <c r="J4621" i="4" s="1"/>
  <c r="I4620" i="4"/>
  <c r="J4620" i="4" s="1"/>
  <c r="I4619" i="4"/>
  <c r="J4619" i="4" s="1"/>
  <c r="I4618" i="4"/>
  <c r="J4618" i="4" s="1"/>
  <c r="I4617" i="4"/>
  <c r="J4617" i="4" s="1"/>
  <c r="I4616" i="4"/>
  <c r="J4616" i="4" s="1"/>
  <c r="I4615" i="4"/>
  <c r="J4615" i="4" s="1"/>
  <c r="I4614" i="4"/>
  <c r="J4614" i="4" s="1"/>
  <c r="I4613" i="4"/>
  <c r="J4613" i="4" s="1"/>
  <c r="I4612" i="4"/>
  <c r="J4612" i="4" s="1"/>
  <c r="I4611" i="4"/>
  <c r="J4611" i="4" s="1"/>
  <c r="I4610" i="4"/>
  <c r="J4610" i="4" s="1"/>
  <c r="I4609" i="4"/>
  <c r="J4609" i="4" s="1"/>
  <c r="I4608" i="4"/>
  <c r="J4608" i="4" s="1"/>
  <c r="I4607" i="4"/>
  <c r="J4607" i="4" s="1"/>
  <c r="I4606" i="4"/>
  <c r="J4606" i="4" s="1"/>
  <c r="I4605" i="4"/>
  <c r="J4605" i="4" s="1"/>
  <c r="I4604" i="4"/>
  <c r="J4604" i="4" s="1"/>
  <c r="I4603" i="4"/>
  <c r="J4603" i="4" s="1"/>
  <c r="I4602" i="4"/>
  <c r="J4602" i="4" s="1"/>
  <c r="I4601" i="4"/>
  <c r="J4601" i="4" s="1"/>
  <c r="I4600" i="4"/>
  <c r="J4600" i="4" s="1"/>
  <c r="I4599" i="4"/>
  <c r="J4599" i="4" s="1"/>
  <c r="I4598" i="4"/>
  <c r="J4598" i="4" s="1"/>
  <c r="I4597" i="4"/>
  <c r="J4597" i="4" s="1"/>
  <c r="I4596" i="4"/>
  <c r="J4596" i="4" s="1"/>
  <c r="I4595" i="4"/>
  <c r="J4595" i="4" s="1"/>
  <c r="I4594" i="4"/>
  <c r="J4594" i="4" s="1"/>
  <c r="I4593" i="4"/>
  <c r="J4593" i="4" s="1"/>
  <c r="I4592" i="4"/>
  <c r="J4592" i="4" s="1"/>
  <c r="I4591" i="4"/>
  <c r="J4591" i="4" s="1"/>
  <c r="I4590" i="4"/>
  <c r="J4590" i="4" s="1"/>
  <c r="I4589" i="4"/>
  <c r="J4589" i="4" s="1"/>
  <c r="I4588" i="4"/>
  <c r="J4588" i="4" s="1"/>
  <c r="I4587" i="4"/>
  <c r="J4587" i="4" s="1"/>
  <c r="I4586" i="4"/>
  <c r="J4586" i="4" s="1"/>
  <c r="I4585" i="4"/>
  <c r="J4585" i="4" s="1"/>
  <c r="I4584" i="4"/>
  <c r="J4584" i="4" s="1"/>
  <c r="I4583" i="4"/>
  <c r="J4583" i="4" s="1"/>
  <c r="I4582" i="4"/>
  <c r="J4582" i="4" s="1"/>
  <c r="I4581" i="4"/>
  <c r="J4581" i="4" s="1"/>
  <c r="I4580" i="4"/>
  <c r="J4580" i="4" s="1"/>
  <c r="I4579" i="4"/>
  <c r="J4579" i="4" s="1"/>
  <c r="I4578" i="4"/>
  <c r="J4578" i="4" s="1"/>
  <c r="I4577" i="4"/>
  <c r="J4577" i="4" s="1"/>
  <c r="I4576" i="4"/>
  <c r="J4576" i="4" s="1"/>
  <c r="I4575" i="4"/>
  <c r="J4575" i="4" s="1"/>
  <c r="I4574" i="4"/>
  <c r="J4574" i="4" s="1"/>
  <c r="I4573" i="4"/>
  <c r="J4573" i="4" s="1"/>
  <c r="I4572" i="4"/>
  <c r="J4572" i="4" s="1"/>
  <c r="I4571" i="4"/>
  <c r="J4571" i="4" s="1"/>
  <c r="I4570" i="4"/>
  <c r="J4570" i="4" s="1"/>
  <c r="I4569" i="4"/>
  <c r="J4569" i="4" s="1"/>
  <c r="I4568" i="4"/>
  <c r="J4568" i="4" s="1"/>
  <c r="I4567" i="4"/>
  <c r="J4567" i="4" s="1"/>
  <c r="I4566" i="4"/>
  <c r="J4566" i="4" s="1"/>
  <c r="I4565" i="4"/>
  <c r="J4565" i="4" s="1"/>
  <c r="I4564" i="4"/>
  <c r="J4564" i="4" s="1"/>
  <c r="I4563" i="4"/>
  <c r="J4563" i="4" s="1"/>
  <c r="I4562" i="4"/>
  <c r="J4562" i="4" s="1"/>
  <c r="I4561" i="4"/>
  <c r="J4561" i="4" s="1"/>
  <c r="I4560" i="4"/>
  <c r="J4560" i="4" s="1"/>
  <c r="I4559" i="4"/>
  <c r="J4559" i="4" s="1"/>
  <c r="I4558" i="4"/>
  <c r="J4558" i="4" s="1"/>
  <c r="I4557" i="4"/>
  <c r="J4557" i="4" s="1"/>
  <c r="I4556" i="4"/>
  <c r="J4556" i="4" s="1"/>
  <c r="I4555" i="4"/>
  <c r="J4555" i="4" s="1"/>
  <c r="I4554" i="4"/>
  <c r="J4554" i="4" s="1"/>
  <c r="I4553" i="4"/>
  <c r="J4553" i="4" s="1"/>
  <c r="I4552" i="4"/>
  <c r="J4552" i="4" s="1"/>
  <c r="I4551" i="4"/>
  <c r="J4551" i="4" s="1"/>
  <c r="I4550" i="4"/>
  <c r="J4550" i="4" s="1"/>
  <c r="I4549" i="4"/>
  <c r="J4549" i="4" s="1"/>
  <c r="I4548" i="4"/>
  <c r="J4548" i="4" s="1"/>
  <c r="I4547" i="4"/>
  <c r="J4547" i="4" s="1"/>
  <c r="I4546" i="4"/>
  <c r="J4546" i="4" s="1"/>
  <c r="I4545" i="4"/>
  <c r="J4545" i="4" s="1"/>
  <c r="I4544" i="4"/>
  <c r="J4544" i="4" s="1"/>
  <c r="I4543" i="4"/>
  <c r="J4543" i="4" s="1"/>
  <c r="I4542" i="4"/>
  <c r="J4542" i="4" s="1"/>
  <c r="I4541" i="4"/>
  <c r="J4541" i="4" s="1"/>
  <c r="I4540" i="4"/>
  <c r="J4540" i="4" s="1"/>
  <c r="I4539" i="4"/>
  <c r="J4539" i="4" s="1"/>
  <c r="I4538" i="4"/>
  <c r="J4538" i="4" s="1"/>
  <c r="I4537" i="4"/>
  <c r="J4537" i="4" s="1"/>
  <c r="I4536" i="4"/>
  <c r="J4536" i="4" s="1"/>
  <c r="I4535" i="4"/>
  <c r="J4535" i="4" s="1"/>
  <c r="I4534" i="4"/>
  <c r="J4534" i="4" s="1"/>
  <c r="I4533" i="4"/>
  <c r="J4533" i="4" s="1"/>
  <c r="I4532" i="4"/>
  <c r="J4532" i="4" s="1"/>
  <c r="I4531" i="4"/>
  <c r="J4531" i="4" s="1"/>
  <c r="I4530" i="4"/>
  <c r="J4530" i="4" s="1"/>
  <c r="I4529" i="4"/>
  <c r="J4529" i="4" s="1"/>
  <c r="I4528" i="4"/>
  <c r="J4528" i="4" s="1"/>
  <c r="I4527" i="4"/>
  <c r="J4527" i="4" s="1"/>
  <c r="I4526" i="4"/>
  <c r="J4526" i="4" s="1"/>
  <c r="I4525" i="4"/>
  <c r="J4525" i="4" s="1"/>
  <c r="I4524" i="4"/>
  <c r="J4524" i="4" s="1"/>
  <c r="I4523" i="4"/>
  <c r="J4523" i="4" s="1"/>
  <c r="I4522" i="4"/>
  <c r="J4522" i="4" s="1"/>
  <c r="I4521" i="4"/>
  <c r="J4521" i="4" s="1"/>
  <c r="I4520" i="4"/>
  <c r="J4520" i="4" s="1"/>
  <c r="I4519" i="4"/>
  <c r="J4519" i="4" s="1"/>
  <c r="I4518" i="4"/>
  <c r="J4518" i="4" s="1"/>
  <c r="I4517" i="4"/>
  <c r="J4517" i="4" s="1"/>
  <c r="I4516" i="4"/>
  <c r="J4516" i="4" s="1"/>
  <c r="I4515" i="4"/>
  <c r="J4515" i="4" s="1"/>
  <c r="I4514" i="4"/>
  <c r="J4514" i="4" s="1"/>
  <c r="I4513" i="4"/>
  <c r="J4513" i="4" s="1"/>
  <c r="I4512" i="4"/>
  <c r="J4512" i="4" s="1"/>
  <c r="I4511" i="4"/>
  <c r="J4511" i="4" s="1"/>
  <c r="I4510" i="4"/>
  <c r="J4510" i="4" s="1"/>
  <c r="I4509" i="4"/>
  <c r="J4509" i="4" s="1"/>
  <c r="I4508" i="4"/>
  <c r="J4508" i="4" s="1"/>
  <c r="I4507" i="4"/>
  <c r="J4507" i="4" s="1"/>
  <c r="I4506" i="4"/>
  <c r="J4506" i="4" s="1"/>
  <c r="I4505" i="4"/>
  <c r="J4505" i="4" s="1"/>
  <c r="I4504" i="4"/>
  <c r="J4504" i="4" s="1"/>
  <c r="I4503" i="4"/>
  <c r="J4503" i="4" s="1"/>
  <c r="I4502" i="4"/>
  <c r="J4502" i="4" s="1"/>
  <c r="I4501" i="4"/>
  <c r="J4501" i="4" s="1"/>
  <c r="I4500" i="4"/>
  <c r="J4500" i="4" s="1"/>
  <c r="I4499" i="4"/>
  <c r="J4499" i="4" s="1"/>
  <c r="I4498" i="4"/>
  <c r="J4498" i="4" s="1"/>
  <c r="I4497" i="4"/>
  <c r="J4497" i="4" s="1"/>
  <c r="I4496" i="4"/>
  <c r="J4496" i="4" s="1"/>
  <c r="I4495" i="4"/>
  <c r="J4495" i="4" s="1"/>
  <c r="I4494" i="4"/>
  <c r="J4494" i="4" s="1"/>
  <c r="I4493" i="4"/>
  <c r="J4493" i="4" s="1"/>
  <c r="I4492" i="4"/>
  <c r="J4492" i="4" s="1"/>
  <c r="I4491" i="4"/>
  <c r="J4491" i="4" s="1"/>
  <c r="I4490" i="4"/>
  <c r="J4490" i="4" s="1"/>
  <c r="I4489" i="4"/>
  <c r="J4489" i="4" s="1"/>
  <c r="I4488" i="4"/>
  <c r="J4488" i="4" s="1"/>
  <c r="I4487" i="4"/>
  <c r="J4487" i="4" s="1"/>
  <c r="I4486" i="4"/>
  <c r="J4486" i="4" s="1"/>
  <c r="I4485" i="4"/>
  <c r="J4485" i="4" s="1"/>
  <c r="I4484" i="4"/>
  <c r="J4484" i="4" s="1"/>
  <c r="I4483" i="4"/>
  <c r="J4483" i="4" s="1"/>
  <c r="I4482" i="4"/>
  <c r="J4482" i="4" s="1"/>
  <c r="I4481" i="4"/>
  <c r="J4481" i="4" s="1"/>
  <c r="I4480" i="4"/>
  <c r="J4480" i="4" s="1"/>
  <c r="I4479" i="4"/>
  <c r="J4479" i="4" s="1"/>
  <c r="I4478" i="4"/>
  <c r="J4478" i="4" s="1"/>
  <c r="I4477" i="4"/>
  <c r="J4477" i="4" s="1"/>
  <c r="I4476" i="4"/>
  <c r="J4476" i="4" s="1"/>
  <c r="I4475" i="4"/>
  <c r="J4475" i="4" s="1"/>
  <c r="I4474" i="4"/>
  <c r="J4474" i="4" s="1"/>
  <c r="I4473" i="4"/>
  <c r="J4473" i="4" s="1"/>
  <c r="I4472" i="4"/>
  <c r="J4472" i="4" s="1"/>
  <c r="I4471" i="4"/>
  <c r="J4471" i="4" s="1"/>
  <c r="I4470" i="4"/>
  <c r="J4470" i="4" s="1"/>
  <c r="I4469" i="4"/>
  <c r="J4469" i="4" s="1"/>
  <c r="I4468" i="4"/>
  <c r="J4468" i="4" s="1"/>
  <c r="I4467" i="4"/>
  <c r="J4467" i="4" s="1"/>
  <c r="I4466" i="4"/>
  <c r="J4466" i="4" s="1"/>
  <c r="I4465" i="4"/>
  <c r="J4465" i="4" s="1"/>
  <c r="I4464" i="4"/>
  <c r="J4464" i="4" s="1"/>
  <c r="I4463" i="4"/>
  <c r="J4463" i="4" s="1"/>
  <c r="I4462" i="4"/>
  <c r="J4462" i="4" s="1"/>
  <c r="I4461" i="4"/>
  <c r="J4461" i="4" s="1"/>
  <c r="I4460" i="4"/>
  <c r="J4460" i="4" s="1"/>
  <c r="I4459" i="4"/>
  <c r="J4459" i="4" s="1"/>
  <c r="I4458" i="4"/>
  <c r="J4458" i="4" s="1"/>
  <c r="I4457" i="4"/>
  <c r="J4457" i="4" s="1"/>
  <c r="I4456" i="4"/>
  <c r="J4456" i="4" s="1"/>
  <c r="I4455" i="4"/>
  <c r="J4455" i="4" s="1"/>
  <c r="I4454" i="4"/>
  <c r="J4454" i="4" s="1"/>
  <c r="I4453" i="4"/>
  <c r="J4453" i="4" s="1"/>
  <c r="I4452" i="4"/>
  <c r="J4452" i="4" s="1"/>
  <c r="I4451" i="4"/>
  <c r="J4451" i="4" s="1"/>
  <c r="I4450" i="4"/>
  <c r="J4450" i="4" s="1"/>
  <c r="I4449" i="4"/>
  <c r="J4449" i="4" s="1"/>
  <c r="I4448" i="4"/>
  <c r="J4448" i="4" s="1"/>
  <c r="I4447" i="4"/>
  <c r="J4447" i="4" s="1"/>
  <c r="I4446" i="4"/>
  <c r="J4446" i="4" s="1"/>
  <c r="I4445" i="4"/>
  <c r="J4445" i="4" s="1"/>
  <c r="I4444" i="4"/>
  <c r="J4444" i="4" s="1"/>
  <c r="I4443" i="4"/>
  <c r="J4443" i="4" s="1"/>
  <c r="I4442" i="4"/>
  <c r="J4442" i="4" s="1"/>
  <c r="I4441" i="4"/>
  <c r="J4441" i="4" s="1"/>
  <c r="I4440" i="4"/>
  <c r="J4440" i="4" s="1"/>
  <c r="I4439" i="4"/>
  <c r="J4439" i="4" s="1"/>
  <c r="I4438" i="4"/>
  <c r="J4438" i="4" s="1"/>
  <c r="I4437" i="4"/>
  <c r="J4437" i="4" s="1"/>
  <c r="I4436" i="4"/>
  <c r="J4436" i="4" s="1"/>
  <c r="I4435" i="4"/>
  <c r="J4435" i="4" s="1"/>
  <c r="I4434" i="4"/>
  <c r="J4434" i="4" s="1"/>
  <c r="I4433" i="4"/>
  <c r="J4433" i="4" s="1"/>
  <c r="I4432" i="4"/>
  <c r="J4432" i="4" s="1"/>
  <c r="I4431" i="4"/>
  <c r="J4431" i="4" s="1"/>
  <c r="I4430" i="4"/>
  <c r="J4430" i="4" s="1"/>
  <c r="I4429" i="4"/>
  <c r="J4429" i="4" s="1"/>
  <c r="I4428" i="4"/>
  <c r="J4428" i="4" s="1"/>
  <c r="I4427" i="4"/>
  <c r="J4427" i="4" s="1"/>
  <c r="I4426" i="4"/>
  <c r="J4426" i="4" s="1"/>
  <c r="I4425" i="4"/>
  <c r="J4425" i="4" s="1"/>
  <c r="I4424" i="4"/>
  <c r="J4424" i="4" s="1"/>
  <c r="I4423" i="4"/>
  <c r="J4423" i="4" s="1"/>
  <c r="I4422" i="4"/>
  <c r="J4422" i="4" s="1"/>
  <c r="I4421" i="4"/>
  <c r="J4421" i="4" s="1"/>
  <c r="I4420" i="4"/>
  <c r="J4420" i="4" s="1"/>
  <c r="I4419" i="4"/>
  <c r="J4419" i="4" s="1"/>
  <c r="I4418" i="4"/>
  <c r="J4418" i="4" s="1"/>
  <c r="I4417" i="4"/>
  <c r="J4417" i="4" s="1"/>
  <c r="I4416" i="4"/>
  <c r="J4416" i="4" s="1"/>
  <c r="I4415" i="4"/>
  <c r="J4415" i="4" s="1"/>
  <c r="I4414" i="4"/>
  <c r="J4414" i="4" s="1"/>
  <c r="I4413" i="4"/>
  <c r="J4413" i="4" s="1"/>
  <c r="I4412" i="4"/>
  <c r="J4412" i="4" s="1"/>
  <c r="I4411" i="4"/>
  <c r="J4411" i="4" s="1"/>
  <c r="I4410" i="4"/>
  <c r="J4410" i="4" s="1"/>
  <c r="I4409" i="4"/>
  <c r="J4409" i="4" s="1"/>
  <c r="I4408" i="4"/>
  <c r="J4408" i="4" s="1"/>
  <c r="I4407" i="4"/>
  <c r="J4407" i="4" s="1"/>
  <c r="I4406" i="4"/>
  <c r="J4406" i="4" s="1"/>
  <c r="I4405" i="4"/>
  <c r="J4405" i="4" s="1"/>
  <c r="I4404" i="4"/>
  <c r="J4404" i="4" s="1"/>
  <c r="I4403" i="4"/>
  <c r="J4403" i="4" s="1"/>
  <c r="I4402" i="4"/>
  <c r="J4402" i="4" s="1"/>
  <c r="I4401" i="4"/>
  <c r="J4401" i="4" s="1"/>
  <c r="I4400" i="4"/>
  <c r="J4400" i="4" s="1"/>
  <c r="I4399" i="4"/>
  <c r="J4399" i="4" s="1"/>
  <c r="I4398" i="4"/>
  <c r="J4398" i="4" s="1"/>
  <c r="I4397" i="4"/>
  <c r="J4397" i="4" s="1"/>
  <c r="I4396" i="4"/>
  <c r="J4396" i="4" s="1"/>
  <c r="I4395" i="4"/>
  <c r="J4395" i="4" s="1"/>
  <c r="I4394" i="4"/>
  <c r="J4394" i="4" s="1"/>
  <c r="I4393" i="4"/>
  <c r="J4393" i="4" s="1"/>
  <c r="I4392" i="4"/>
  <c r="J4392" i="4" s="1"/>
  <c r="I4391" i="4"/>
  <c r="J4391" i="4" s="1"/>
  <c r="I4390" i="4"/>
  <c r="J4390" i="4" s="1"/>
  <c r="I4389" i="4"/>
  <c r="J4389" i="4" s="1"/>
  <c r="I4388" i="4"/>
  <c r="J4388" i="4" s="1"/>
  <c r="I4387" i="4"/>
  <c r="J4387" i="4" s="1"/>
  <c r="I4386" i="4"/>
  <c r="J4386" i="4" s="1"/>
  <c r="I4385" i="4"/>
  <c r="J4385" i="4" s="1"/>
  <c r="I4384" i="4"/>
  <c r="J4384" i="4" s="1"/>
  <c r="I4383" i="4"/>
  <c r="J4383" i="4" s="1"/>
  <c r="I4382" i="4"/>
  <c r="J4382" i="4" s="1"/>
  <c r="I4381" i="4"/>
  <c r="J4381" i="4" s="1"/>
  <c r="I4380" i="4"/>
  <c r="J4380" i="4" s="1"/>
  <c r="I4379" i="4"/>
  <c r="J4379" i="4" s="1"/>
  <c r="I4378" i="4"/>
  <c r="J4378" i="4" s="1"/>
  <c r="I4377" i="4"/>
  <c r="J4377" i="4" s="1"/>
  <c r="I4376" i="4"/>
  <c r="J4376" i="4" s="1"/>
  <c r="I4375" i="4"/>
  <c r="J4375" i="4" s="1"/>
  <c r="I4374" i="4"/>
  <c r="J4374" i="4" s="1"/>
  <c r="I4373" i="4"/>
  <c r="J4373" i="4" s="1"/>
  <c r="I4372" i="4"/>
  <c r="J4372" i="4" s="1"/>
  <c r="I4371" i="4"/>
  <c r="J4371" i="4" s="1"/>
  <c r="I4370" i="4"/>
  <c r="J4370" i="4" s="1"/>
  <c r="I4369" i="4"/>
  <c r="J4369" i="4" s="1"/>
  <c r="I4368" i="4"/>
  <c r="J4368" i="4" s="1"/>
  <c r="I4367" i="4"/>
  <c r="J4367" i="4" s="1"/>
  <c r="I4366" i="4"/>
  <c r="J4366" i="4" s="1"/>
  <c r="I4365" i="4"/>
  <c r="J4365" i="4" s="1"/>
  <c r="I4364" i="4"/>
  <c r="J4364" i="4" s="1"/>
  <c r="I4363" i="4"/>
  <c r="J4363" i="4" s="1"/>
  <c r="I4362" i="4"/>
  <c r="J4362" i="4" s="1"/>
  <c r="I4361" i="4"/>
  <c r="J4361" i="4" s="1"/>
  <c r="I4360" i="4"/>
  <c r="J4360" i="4" s="1"/>
  <c r="I4359" i="4"/>
  <c r="J4359" i="4" s="1"/>
  <c r="I4358" i="4"/>
  <c r="J4358" i="4" s="1"/>
  <c r="I4357" i="4"/>
  <c r="J4357" i="4" s="1"/>
  <c r="I4356" i="4"/>
  <c r="J4356" i="4" s="1"/>
  <c r="I4355" i="4"/>
  <c r="J4355" i="4" s="1"/>
  <c r="I4354" i="4"/>
  <c r="J4354" i="4" s="1"/>
  <c r="I4353" i="4"/>
  <c r="J4353" i="4" s="1"/>
  <c r="I4352" i="4"/>
  <c r="J4352" i="4" s="1"/>
  <c r="I4351" i="4"/>
  <c r="J4351" i="4" s="1"/>
  <c r="I4350" i="4"/>
  <c r="J4350" i="4" s="1"/>
  <c r="I4349" i="4"/>
  <c r="J4349" i="4" s="1"/>
  <c r="I4348" i="4"/>
  <c r="J4348" i="4" s="1"/>
  <c r="I4347" i="4"/>
  <c r="J4347" i="4" s="1"/>
  <c r="I4346" i="4"/>
  <c r="J4346" i="4" s="1"/>
  <c r="I4345" i="4"/>
  <c r="J4345" i="4" s="1"/>
  <c r="I4344" i="4"/>
  <c r="J4344" i="4" s="1"/>
  <c r="I4343" i="4"/>
  <c r="J4343" i="4" s="1"/>
  <c r="I4342" i="4"/>
  <c r="J4342" i="4" s="1"/>
  <c r="I4341" i="4"/>
  <c r="J4341" i="4" s="1"/>
  <c r="I4340" i="4"/>
  <c r="J4340" i="4" s="1"/>
  <c r="I4339" i="4"/>
  <c r="J4339" i="4" s="1"/>
  <c r="I4338" i="4"/>
  <c r="J4338" i="4" s="1"/>
  <c r="I4337" i="4"/>
  <c r="J4337" i="4" s="1"/>
  <c r="I4336" i="4"/>
  <c r="J4336" i="4" s="1"/>
  <c r="I4335" i="4"/>
  <c r="J4335" i="4" s="1"/>
  <c r="I4334" i="4"/>
  <c r="J4334" i="4" s="1"/>
  <c r="I4333" i="4"/>
  <c r="J4333" i="4" s="1"/>
  <c r="I4332" i="4"/>
  <c r="J4332" i="4" s="1"/>
  <c r="I4331" i="4"/>
  <c r="J4331" i="4" s="1"/>
  <c r="I4330" i="4"/>
  <c r="J4330" i="4" s="1"/>
  <c r="I4329" i="4"/>
  <c r="J4329" i="4" s="1"/>
  <c r="I4328" i="4"/>
  <c r="J4328" i="4" s="1"/>
  <c r="I4327" i="4"/>
  <c r="J4327" i="4" s="1"/>
  <c r="I4326" i="4"/>
  <c r="J4326" i="4" s="1"/>
  <c r="I4325" i="4"/>
  <c r="J4325" i="4" s="1"/>
  <c r="I4324" i="4"/>
  <c r="J4324" i="4" s="1"/>
  <c r="I4323" i="4"/>
  <c r="J4323" i="4" s="1"/>
  <c r="I4322" i="4"/>
  <c r="J4322" i="4" s="1"/>
  <c r="I4321" i="4"/>
  <c r="J4321" i="4" s="1"/>
  <c r="I4320" i="4"/>
  <c r="J4320" i="4" s="1"/>
  <c r="I4319" i="4"/>
  <c r="J4319" i="4" s="1"/>
  <c r="I4318" i="4"/>
  <c r="J4318" i="4" s="1"/>
  <c r="I4317" i="4"/>
  <c r="J4317" i="4" s="1"/>
  <c r="I4316" i="4"/>
  <c r="J4316" i="4" s="1"/>
  <c r="I4315" i="4"/>
  <c r="J4315" i="4" s="1"/>
  <c r="I4314" i="4"/>
  <c r="J4314" i="4" s="1"/>
  <c r="I4313" i="4"/>
  <c r="J4313" i="4" s="1"/>
  <c r="I4312" i="4"/>
  <c r="J4312" i="4" s="1"/>
  <c r="I4311" i="4"/>
  <c r="J4311" i="4" s="1"/>
  <c r="I4310" i="4"/>
  <c r="J4310" i="4" s="1"/>
  <c r="I4309" i="4"/>
  <c r="J4309" i="4" s="1"/>
  <c r="I4308" i="4"/>
  <c r="J4308" i="4" s="1"/>
  <c r="I4307" i="4"/>
  <c r="J4307" i="4" s="1"/>
  <c r="I4306" i="4"/>
  <c r="J4306" i="4" s="1"/>
  <c r="I4305" i="4"/>
  <c r="J4305" i="4" s="1"/>
  <c r="I4304" i="4"/>
  <c r="J4304" i="4" s="1"/>
  <c r="I4303" i="4"/>
  <c r="J4303" i="4" s="1"/>
  <c r="I4302" i="4"/>
  <c r="J4302" i="4" s="1"/>
  <c r="I4301" i="4"/>
  <c r="J4301" i="4" s="1"/>
  <c r="I4300" i="4"/>
  <c r="J4300" i="4" s="1"/>
  <c r="I4299" i="4"/>
  <c r="J4299" i="4" s="1"/>
  <c r="I4298" i="4"/>
  <c r="J4298" i="4" s="1"/>
  <c r="I4297" i="4"/>
  <c r="J4297" i="4" s="1"/>
  <c r="I4296" i="4"/>
  <c r="J4296" i="4" s="1"/>
  <c r="I4295" i="4"/>
  <c r="J4295" i="4" s="1"/>
  <c r="I4294" i="4"/>
  <c r="J4294" i="4" s="1"/>
  <c r="I4293" i="4"/>
  <c r="J4293" i="4" s="1"/>
  <c r="I4292" i="4"/>
  <c r="J4292" i="4" s="1"/>
  <c r="I4291" i="4"/>
  <c r="J4291" i="4" s="1"/>
  <c r="I4290" i="4"/>
  <c r="J4290" i="4" s="1"/>
  <c r="I4289" i="4"/>
  <c r="J4289" i="4" s="1"/>
  <c r="I4288" i="4"/>
  <c r="J4288" i="4" s="1"/>
  <c r="I4287" i="4"/>
  <c r="J4287" i="4" s="1"/>
  <c r="I4286" i="4"/>
  <c r="J4286" i="4" s="1"/>
  <c r="I4285" i="4"/>
  <c r="J4285" i="4" s="1"/>
  <c r="I4284" i="4"/>
  <c r="J4284" i="4" s="1"/>
  <c r="I4283" i="4"/>
  <c r="J4283" i="4" s="1"/>
  <c r="I4282" i="4"/>
  <c r="J4282" i="4" s="1"/>
  <c r="I4281" i="4"/>
  <c r="J4281" i="4" s="1"/>
  <c r="I4280" i="4"/>
  <c r="J4280" i="4" s="1"/>
  <c r="I4279" i="4"/>
  <c r="J4279" i="4" s="1"/>
  <c r="I4278" i="4"/>
  <c r="J4278" i="4" s="1"/>
  <c r="I4277" i="4"/>
  <c r="J4277" i="4" s="1"/>
  <c r="I4276" i="4"/>
  <c r="J4276" i="4" s="1"/>
  <c r="I4275" i="4"/>
  <c r="J4275" i="4" s="1"/>
  <c r="I4274" i="4"/>
  <c r="J4274" i="4" s="1"/>
  <c r="I4273" i="4"/>
  <c r="J4273" i="4" s="1"/>
  <c r="I4272" i="4"/>
  <c r="J4272" i="4" s="1"/>
  <c r="I4271" i="4"/>
  <c r="J4271" i="4" s="1"/>
  <c r="I4270" i="4"/>
  <c r="J4270" i="4" s="1"/>
  <c r="I4269" i="4"/>
  <c r="J4269" i="4" s="1"/>
  <c r="I4268" i="4"/>
  <c r="J4268" i="4" s="1"/>
  <c r="I4267" i="4"/>
  <c r="J4267" i="4" s="1"/>
  <c r="I4266" i="4"/>
  <c r="J4266" i="4" s="1"/>
  <c r="I4265" i="4"/>
  <c r="J4265" i="4" s="1"/>
  <c r="I4264" i="4"/>
  <c r="J4264" i="4" s="1"/>
  <c r="I4263" i="4"/>
  <c r="J4263" i="4" s="1"/>
  <c r="I4262" i="4"/>
  <c r="J4262" i="4" s="1"/>
  <c r="I4261" i="4"/>
  <c r="J4261" i="4" s="1"/>
  <c r="I4260" i="4"/>
  <c r="J4260" i="4" s="1"/>
  <c r="I4259" i="4"/>
  <c r="J4259" i="4" s="1"/>
  <c r="I4258" i="4"/>
  <c r="J4258" i="4" s="1"/>
  <c r="I4257" i="4"/>
  <c r="J4257" i="4" s="1"/>
  <c r="I4256" i="4"/>
  <c r="J4256" i="4" s="1"/>
  <c r="I4255" i="4"/>
  <c r="J4255" i="4" s="1"/>
  <c r="I4254" i="4"/>
  <c r="J4254" i="4" s="1"/>
  <c r="I4253" i="4"/>
  <c r="J4253" i="4" s="1"/>
  <c r="I4252" i="4"/>
  <c r="J4252" i="4" s="1"/>
  <c r="I4251" i="4"/>
  <c r="J4251" i="4" s="1"/>
  <c r="I4250" i="4"/>
  <c r="J4250" i="4" s="1"/>
  <c r="I4249" i="4"/>
  <c r="J4249" i="4" s="1"/>
  <c r="I4248" i="4"/>
  <c r="J4248" i="4" s="1"/>
  <c r="I4247" i="4"/>
  <c r="J4247" i="4" s="1"/>
  <c r="I4246" i="4"/>
  <c r="J4246" i="4" s="1"/>
  <c r="I4245" i="4"/>
  <c r="J4245" i="4" s="1"/>
  <c r="I4244" i="4"/>
  <c r="J4244" i="4" s="1"/>
  <c r="I4243" i="4"/>
  <c r="J4243" i="4" s="1"/>
  <c r="I4242" i="4"/>
  <c r="J4242" i="4" s="1"/>
  <c r="I4241" i="4"/>
  <c r="J4241" i="4" s="1"/>
  <c r="I4240" i="4"/>
  <c r="J4240" i="4" s="1"/>
  <c r="I4239" i="4"/>
  <c r="J4239" i="4" s="1"/>
  <c r="I4238" i="4"/>
  <c r="J4238" i="4" s="1"/>
  <c r="I4237" i="4"/>
  <c r="J4237" i="4" s="1"/>
  <c r="I4236" i="4"/>
  <c r="J4236" i="4" s="1"/>
  <c r="I4235" i="4"/>
  <c r="J4235" i="4" s="1"/>
  <c r="I4234" i="4"/>
  <c r="J4234" i="4" s="1"/>
  <c r="I4233" i="4"/>
  <c r="J4233" i="4" s="1"/>
  <c r="I4232" i="4"/>
  <c r="J4232" i="4" s="1"/>
  <c r="I4231" i="4"/>
  <c r="J4231" i="4" s="1"/>
  <c r="I4230" i="4"/>
  <c r="J4230" i="4" s="1"/>
  <c r="I4229" i="4"/>
  <c r="J4229" i="4" s="1"/>
  <c r="I4228" i="4"/>
  <c r="J4228" i="4" s="1"/>
  <c r="I4227" i="4"/>
  <c r="J4227" i="4" s="1"/>
  <c r="I4226" i="4"/>
  <c r="J4226" i="4" s="1"/>
  <c r="I4225" i="4"/>
  <c r="J4225" i="4" s="1"/>
  <c r="I4224" i="4"/>
  <c r="J4224" i="4" s="1"/>
  <c r="I4223" i="4"/>
  <c r="J4223" i="4" s="1"/>
  <c r="I4222" i="4"/>
  <c r="J4222" i="4" s="1"/>
  <c r="I4221" i="4"/>
  <c r="J4221" i="4" s="1"/>
  <c r="I4220" i="4"/>
  <c r="J4220" i="4" s="1"/>
  <c r="I4219" i="4"/>
  <c r="J4219" i="4" s="1"/>
  <c r="I4218" i="4"/>
  <c r="J4218" i="4" s="1"/>
  <c r="I4217" i="4"/>
  <c r="J4217" i="4" s="1"/>
  <c r="I4216" i="4"/>
  <c r="J4216" i="4" s="1"/>
  <c r="I4215" i="4"/>
  <c r="J4215" i="4" s="1"/>
  <c r="I4214" i="4"/>
  <c r="J4214" i="4" s="1"/>
  <c r="I4213" i="4"/>
  <c r="J4213" i="4" s="1"/>
  <c r="I4212" i="4"/>
  <c r="J4212" i="4" s="1"/>
  <c r="I4211" i="4"/>
  <c r="J4211" i="4" s="1"/>
  <c r="I4210" i="4"/>
  <c r="J4210" i="4" s="1"/>
  <c r="I4209" i="4"/>
  <c r="J4209" i="4" s="1"/>
  <c r="I4208" i="4"/>
  <c r="J4208" i="4" s="1"/>
  <c r="I4207" i="4"/>
  <c r="J4207" i="4" s="1"/>
  <c r="I4206" i="4"/>
  <c r="J4206" i="4" s="1"/>
  <c r="I4205" i="4"/>
  <c r="J4205" i="4" s="1"/>
  <c r="I4204" i="4"/>
  <c r="J4204" i="4" s="1"/>
  <c r="I4203" i="4"/>
  <c r="J4203" i="4" s="1"/>
  <c r="I4202" i="4"/>
  <c r="J4202" i="4" s="1"/>
  <c r="I4201" i="4"/>
  <c r="J4201" i="4" s="1"/>
  <c r="I4200" i="4"/>
  <c r="J4200" i="4" s="1"/>
  <c r="I4199" i="4"/>
  <c r="J4199" i="4" s="1"/>
  <c r="I4198" i="4"/>
  <c r="J4198" i="4" s="1"/>
  <c r="I4197" i="4"/>
  <c r="J4197" i="4" s="1"/>
  <c r="I4196" i="4"/>
  <c r="J4196" i="4" s="1"/>
  <c r="I4195" i="4"/>
  <c r="J4195" i="4" s="1"/>
  <c r="I4194" i="4"/>
  <c r="J4194" i="4" s="1"/>
  <c r="I4193" i="4"/>
  <c r="J4193" i="4" s="1"/>
  <c r="I4192" i="4"/>
  <c r="J4192" i="4" s="1"/>
  <c r="I4191" i="4"/>
  <c r="J4191" i="4" s="1"/>
  <c r="I4190" i="4"/>
  <c r="J4190" i="4" s="1"/>
  <c r="I4189" i="4"/>
  <c r="J4189" i="4" s="1"/>
  <c r="I4188" i="4"/>
  <c r="J4188" i="4" s="1"/>
  <c r="I4187" i="4"/>
  <c r="J4187" i="4" s="1"/>
  <c r="I4186" i="4"/>
  <c r="J4186" i="4" s="1"/>
  <c r="I4185" i="4"/>
  <c r="J4185" i="4" s="1"/>
  <c r="I4184" i="4"/>
  <c r="J4184" i="4" s="1"/>
  <c r="I4183" i="4"/>
  <c r="J4183" i="4" s="1"/>
  <c r="I4182" i="4"/>
  <c r="J4182" i="4" s="1"/>
  <c r="I4181" i="4"/>
  <c r="J4181" i="4" s="1"/>
  <c r="I4180" i="4"/>
  <c r="J4180" i="4" s="1"/>
  <c r="I4179" i="4"/>
  <c r="J4179" i="4" s="1"/>
  <c r="I4178" i="4"/>
  <c r="J4178" i="4" s="1"/>
  <c r="I4177" i="4"/>
  <c r="J4177" i="4" s="1"/>
  <c r="I4176" i="4"/>
  <c r="J4176" i="4" s="1"/>
  <c r="I4175" i="4"/>
  <c r="J4175" i="4" s="1"/>
  <c r="I4174" i="4"/>
  <c r="J4174" i="4" s="1"/>
  <c r="I4173" i="4"/>
  <c r="J4173" i="4" s="1"/>
  <c r="I4172" i="4"/>
  <c r="J4172" i="4" s="1"/>
  <c r="I4171" i="4"/>
  <c r="J4171" i="4" s="1"/>
  <c r="I4170" i="4"/>
  <c r="J4170" i="4" s="1"/>
  <c r="I4169" i="4"/>
  <c r="J4169" i="4" s="1"/>
  <c r="I4168" i="4"/>
  <c r="J4168" i="4" s="1"/>
  <c r="I4167" i="4"/>
  <c r="J4167" i="4" s="1"/>
  <c r="I4166" i="4"/>
  <c r="J4166" i="4" s="1"/>
  <c r="I4165" i="4"/>
  <c r="J4165" i="4" s="1"/>
  <c r="I4164" i="4"/>
  <c r="J4164" i="4" s="1"/>
  <c r="I4163" i="4"/>
  <c r="J4163" i="4" s="1"/>
  <c r="I4162" i="4"/>
  <c r="J4162" i="4" s="1"/>
  <c r="I4161" i="4"/>
  <c r="J4161" i="4" s="1"/>
  <c r="I4160" i="4"/>
  <c r="J4160" i="4" s="1"/>
  <c r="I4159" i="4"/>
  <c r="J4159" i="4" s="1"/>
  <c r="I4158" i="4"/>
  <c r="J4158" i="4" s="1"/>
  <c r="I4157" i="4"/>
  <c r="J4157" i="4" s="1"/>
  <c r="I4156" i="4"/>
  <c r="J4156" i="4" s="1"/>
  <c r="I4155" i="4"/>
  <c r="J4155" i="4" s="1"/>
  <c r="I4154" i="4"/>
  <c r="J4154" i="4" s="1"/>
  <c r="I4153" i="4"/>
  <c r="J4153" i="4" s="1"/>
  <c r="I4152" i="4"/>
  <c r="J4152" i="4" s="1"/>
  <c r="I4151" i="4"/>
  <c r="J4151" i="4" s="1"/>
  <c r="I4150" i="4"/>
  <c r="J4150" i="4" s="1"/>
  <c r="I4149" i="4"/>
  <c r="J4149" i="4" s="1"/>
  <c r="I4148" i="4"/>
  <c r="J4148" i="4" s="1"/>
  <c r="I4147" i="4"/>
  <c r="J4147" i="4" s="1"/>
  <c r="I4146" i="4"/>
  <c r="J4146" i="4" s="1"/>
  <c r="I4145" i="4"/>
  <c r="J4145" i="4" s="1"/>
  <c r="I4144" i="4"/>
  <c r="J4144" i="4" s="1"/>
  <c r="I4143" i="4"/>
  <c r="J4143" i="4" s="1"/>
  <c r="I4142" i="4"/>
  <c r="J4142" i="4" s="1"/>
  <c r="I4141" i="4"/>
  <c r="J4141" i="4" s="1"/>
  <c r="I4140" i="4"/>
  <c r="J4140" i="4" s="1"/>
  <c r="I4139" i="4"/>
  <c r="J4139" i="4" s="1"/>
  <c r="I4138" i="4"/>
  <c r="J4138" i="4" s="1"/>
  <c r="I4137" i="4"/>
  <c r="J4137" i="4" s="1"/>
  <c r="I4136" i="4"/>
  <c r="J4136" i="4" s="1"/>
  <c r="I4135" i="4"/>
  <c r="J4135" i="4" s="1"/>
  <c r="I4134" i="4"/>
  <c r="J4134" i="4" s="1"/>
  <c r="I4133" i="4"/>
  <c r="J4133" i="4" s="1"/>
  <c r="I4132" i="4"/>
  <c r="J4132" i="4" s="1"/>
  <c r="I4131" i="4"/>
  <c r="J4131" i="4" s="1"/>
  <c r="I4130" i="4"/>
  <c r="J4130" i="4" s="1"/>
  <c r="I4129" i="4"/>
  <c r="J4129" i="4" s="1"/>
  <c r="I4128" i="4"/>
  <c r="J4128" i="4" s="1"/>
  <c r="I4127" i="4"/>
  <c r="J4127" i="4" s="1"/>
  <c r="I4126" i="4"/>
  <c r="J4126" i="4" s="1"/>
  <c r="I4125" i="4"/>
  <c r="J4125" i="4" s="1"/>
  <c r="I4124" i="4"/>
  <c r="J4124" i="4" s="1"/>
  <c r="I4123" i="4"/>
  <c r="J4123" i="4" s="1"/>
  <c r="I4122" i="4"/>
  <c r="J4122" i="4" s="1"/>
  <c r="I4121" i="4"/>
  <c r="J4121" i="4" s="1"/>
  <c r="I4120" i="4"/>
  <c r="J4120" i="4" s="1"/>
  <c r="I4119" i="4"/>
  <c r="J4119" i="4" s="1"/>
  <c r="I4118" i="4"/>
  <c r="J4118" i="4" s="1"/>
  <c r="I4117" i="4"/>
  <c r="J4117" i="4" s="1"/>
  <c r="I4116" i="4"/>
  <c r="J4116" i="4" s="1"/>
  <c r="I4115" i="4"/>
  <c r="J4115" i="4" s="1"/>
  <c r="I4114" i="4"/>
  <c r="J4114" i="4" s="1"/>
  <c r="I4113" i="4"/>
  <c r="J4113" i="4" s="1"/>
  <c r="I4112" i="4"/>
  <c r="J4112" i="4" s="1"/>
  <c r="I4111" i="4"/>
  <c r="J4111" i="4" s="1"/>
  <c r="I4110" i="4"/>
  <c r="J4110" i="4" s="1"/>
  <c r="I4109" i="4"/>
  <c r="J4109" i="4" s="1"/>
  <c r="I4108" i="4"/>
  <c r="J4108" i="4" s="1"/>
  <c r="I4107" i="4"/>
  <c r="J4107" i="4" s="1"/>
  <c r="I4106" i="4"/>
  <c r="J4106" i="4" s="1"/>
  <c r="I4105" i="4"/>
  <c r="J4105" i="4" s="1"/>
  <c r="I4104" i="4"/>
  <c r="J4104" i="4" s="1"/>
  <c r="I4103" i="4"/>
  <c r="J4103" i="4" s="1"/>
  <c r="I4102" i="4"/>
  <c r="J4102" i="4" s="1"/>
  <c r="I4101" i="4"/>
  <c r="J4101" i="4" s="1"/>
  <c r="I4100" i="4"/>
  <c r="J4100" i="4" s="1"/>
  <c r="I4099" i="4"/>
  <c r="J4099" i="4" s="1"/>
  <c r="I4098" i="4"/>
  <c r="J4098" i="4" s="1"/>
  <c r="I4097" i="4"/>
  <c r="J4097" i="4" s="1"/>
  <c r="I4096" i="4"/>
  <c r="J4096" i="4" s="1"/>
  <c r="I4095" i="4"/>
  <c r="J4095" i="4" s="1"/>
  <c r="I4094" i="4"/>
  <c r="J4094" i="4" s="1"/>
  <c r="I4093" i="4"/>
  <c r="J4093" i="4" s="1"/>
  <c r="I4092" i="4"/>
  <c r="J4092" i="4" s="1"/>
  <c r="I4091" i="4"/>
  <c r="J4091" i="4" s="1"/>
  <c r="I4090" i="4"/>
  <c r="J4090" i="4" s="1"/>
  <c r="I4089" i="4"/>
  <c r="J4089" i="4" s="1"/>
  <c r="I4088" i="4"/>
  <c r="J4088" i="4" s="1"/>
  <c r="I4087" i="4"/>
  <c r="J4087" i="4" s="1"/>
  <c r="I4086" i="4"/>
  <c r="J4086" i="4" s="1"/>
  <c r="I4085" i="4"/>
  <c r="J4085" i="4" s="1"/>
  <c r="I4084" i="4"/>
  <c r="J4084" i="4" s="1"/>
  <c r="I4083" i="4"/>
  <c r="J4083" i="4" s="1"/>
  <c r="I4082" i="4"/>
  <c r="J4082" i="4" s="1"/>
  <c r="I4081" i="4"/>
  <c r="J4081" i="4" s="1"/>
  <c r="I4080" i="4"/>
  <c r="J4080" i="4" s="1"/>
  <c r="I4079" i="4"/>
  <c r="J4079" i="4" s="1"/>
  <c r="I4078" i="4"/>
  <c r="J4078" i="4" s="1"/>
  <c r="I4077" i="4"/>
  <c r="J4077" i="4" s="1"/>
  <c r="I4076" i="4"/>
  <c r="J4076" i="4" s="1"/>
  <c r="I4075" i="4"/>
  <c r="J4075" i="4" s="1"/>
  <c r="I4074" i="4"/>
  <c r="J4074" i="4" s="1"/>
  <c r="I4073" i="4"/>
  <c r="J4073" i="4" s="1"/>
  <c r="I4072" i="4"/>
  <c r="J4072" i="4" s="1"/>
  <c r="I4071" i="4"/>
  <c r="J4071" i="4" s="1"/>
  <c r="I4070" i="4"/>
  <c r="J4070" i="4" s="1"/>
  <c r="I4069" i="4"/>
  <c r="J4069" i="4" s="1"/>
  <c r="I4068" i="4"/>
  <c r="J4068" i="4" s="1"/>
  <c r="I4067" i="4"/>
  <c r="J4067" i="4" s="1"/>
  <c r="I4066" i="4"/>
  <c r="J4066" i="4" s="1"/>
  <c r="I4065" i="4"/>
  <c r="J4065" i="4" s="1"/>
  <c r="I4064" i="4"/>
  <c r="J4064" i="4" s="1"/>
  <c r="I4063" i="4"/>
  <c r="J4063" i="4" s="1"/>
  <c r="I4062" i="4"/>
  <c r="J4062" i="4" s="1"/>
  <c r="I4061" i="4"/>
  <c r="J4061" i="4" s="1"/>
  <c r="I4060" i="4"/>
  <c r="J4060" i="4" s="1"/>
  <c r="I4059" i="4"/>
  <c r="J4059" i="4" s="1"/>
  <c r="I4058" i="4"/>
  <c r="J4058" i="4" s="1"/>
  <c r="I4057" i="4"/>
  <c r="J4057" i="4" s="1"/>
  <c r="I4056" i="4"/>
  <c r="J4056" i="4" s="1"/>
  <c r="I4055" i="4"/>
  <c r="J4055" i="4" s="1"/>
  <c r="I4054" i="4"/>
  <c r="J4054" i="4" s="1"/>
  <c r="I4053" i="4"/>
  <c r="J4053" i="4" s="1"/>
  <c r="I4052" i="4"/>
  <c r="J4052" i="4" s="1"/>
  <c r="I4051" i="4"/>
  <c r="J4051" i="4" s="1"/>
  <c r="I4050" i="4"/>
  <c r="J4050" i="4" s="1"/>
  <c r="I4049" i="4"/>
  <c r="J4049" i="4" s="1"/>
  <c r="I4048" i="4"/>
  <c r="J4048" i="4" s="1"/>
  <c r="I4047" i="4"/>
  <c r="J4047" i="4" s="1"/>
  <c r="I4046" i="4"/>
  <c r="J4046" i="4" s="1"/>
  <c r="I4045" i="4"/>
  <c r="J4045" i="4" s="1"/>
  <c r="I4044" i="4"/>
  <c r="J4044" i="4" s="1"/>
  <c r="I4043" i="4"/>
  <c r="J4043" i="4" s="1"/>
  <c r="I4042" i="4"/>
  <c r="J4042" i="4" s="1"/>
  <c r="I4041" i="4"/>
  <c r="J4041" i="4" s="1"/>
  <c r="I4040" i="4"/>
  <c r="J4040" i="4" s="1"/>
  <c r="I4039" i="4"/>
  <c r="J4039" i="4" s="1"/>
  <c r="I4038" i="4"/>
  <c r="J4038" i="4" s="1"/>
  <c r="I4037" i="4"/>
  <c r="J4037" i="4" s="1"/>
  <c r="I4036" i="4"/>
  <c r="J4036" i="4" s="1"/>
  <c r="I4035" i="4"/>
  <c r="J4035" i="4" s="1"/>
  <c r="I4034" i="4"/>
  <c r="J4034" i="4" s="1"/>
  <c r="I4033" i="4"/>
  <c r="J4033" i="4" s="1"/>
  <c r="I4032" i="4"/>
  <c r="J4032" i="4" s="1"/>
  <c r="I4031" i="4"/>
  <c r="J4031" i="4" s="1"/>
  <c r="I4030" i="4"/>
  <c r="J4030" i="4" s="1"/>
  <c r="I4029" i="4"/>
  <c r="J4029" i="4" s="1"/>
  <c r="I4028" i="4"/>
  <c r="J4028" i="4" s="1"/>
  <c r="I4027" i="4"/>
  <c r="J4027" i="4" s="1"/>
  <c r="I4026" i="4"/>
  <c r="J4026" i="4" s="1"/>
  <c r="I4025" i="4"/>
  <c r="J4025" i="4" s="1"/>
  <c r="I4024" i="4"/>
  <c r="J4024" i="4" s="1"/>
  <c r="I4023" i="4"/>
  <c r="J4023" i="4" s="1"/>
  <c r="I4022" i="4"/>
  <c r="J4022" i="4" s="1"/>
  <c r="I4021" i="4"/>
  <c r="J4021" i="4" s="1"/>
  <c r="I4020" i="4"/>
  <c r="J4020" i="4" s="1"/>
  <c r="I4019" i="4"/>
  <c r="J4019" i="4" s="1"/>
  <c r="I4018" i="4"/>
  <c r="J4018" i="4" s="1"/>
  <c r="I4017" i="4"/>
  <c r="J4017" i="4" s="1"/>
  <c r="I4016" i="4"/>
  <c r="J4016" i="4" s="1"/>
  <c r="I4015" i="4"/>
  <c r="J4015" i="4" s="1"/>
  <c r="I4014" i="4"/>
  <c r="J4014" i="4" s="1"/>
  <c r="I4013" i="4"/>
  <c r="J4013" i="4" s="1"/>
  <c r="I4012" i="4"/>
  <c r="J4012" i="4" s="1"/>
  <c r="I4011" i="4"/>
  <c r="J4011" i="4" s="1"/>
  <c r="I4010" i="4"/>
  <c r="J4010" i="4" s="1"/>
  <c r="I4009" i="4"/>
  <c r="J4009" i="4" s="1"/>
  <c r="I4008" i="4"/>
  <c r="J4008" i="4" s="1"/>
  <c r="I4007" i="4"/>
  <c r="J4007" i="4" s="1"/>
  <c r="I4006" i="4"/>
  <c r="J4006" i="4" s="1"/>
  <c r="I4005" i="4"/>
  <c r="J4005" i="4" s="1"/>
  <c r="I4004" i="4"/>
  <c r="J4004" i="4" s="1"/>
  <c r="I4003" i="4"/>
  <c r="J4003" i="4" s="1"/>
  <c r="I4002" i="4"/>
  <c r="J4002" i="4" s="1"/>
  <c r="I4001" i="4"/>
  <c r="J4001" i="4" s="1"/>
  <c r="I4000" i="4"/>
  <c r="J4000" i="4" s="1"/>
  <c r="I3999" i="4"/>
  <c r="J3999" i="4" s="1"/>
  <c r="I3998" i="4"/>
  <c r="J3998" i="4" s="1"/>
  <c r="I3997" i="4"/>
  <c r="J3997" i="4" s="1"/>
  <c r="I3996" i="4"/>
  <c r="J3996" i="4" s="1"/>
  <c r="I3995" i="4"/>
  <c r="J3995" i="4" s="1"/>
  <c r="I3994" i="4"/>
  <c r="J3994" i="4" s="1"/>
  <c r="I3993" i="4"/>
  <c r="J3993" i="4" s="1"/>
  <c r="I3992" i="4"/>
  <c r="J3992" i="4" s="1"/>
  <c r="I3991" i="4"/>
  <c r="J3991" i="4" s="1"/>
  <c r="I3990" i="4"/>
  <c r="J3990" i="4" s="1"/>
  <c r="I3989" i="4"/>
  <c r="J3989" i="4" s="1"/>
  <c r="I3988" i="4"/>
  <c r="J3988" i="4" s="1"/>
  <c r="I3987" i="4"/>
  <c r="J3987" i="4" s="1"/>
  <c r="I3986" i="4"/>
  <c r="J3986" i="4" s="1"/>
  <c r="I3985" i="4"/>
  <c r="J3985" i="4" s="1"/>
  <c r="I3984" i="4"/>
  <c r="J3984" i="4" s="1"/>
  <c r="I3983" i="4"/>
  <c r="J3983" i="4" s="1"/>
  <c r="I3982" i="4"/>
  <c r="J3982" i="4" s="1"/>
  <c r="I3981" i="4"/>
  <c r="J3981" i="4" s="1"/>
  <c r="I3980" i="4"/>
  <c r="J3980" i="4" s="1"/>
  <c r="I3979" i="4"/>
  <c r="J3979" i="4" s="1"/>
  <c r="I3978" i="4"/>
  <c r="J3978" i="4" s="1"/>
  <c r="I3977" i="4"/>
  <c r="J3977" i="4" s="1"/>
  <c r="I3976" i="4"/>
  <c r="J3976" i="4" s="1"/>
  <c r="I3975" i="4"/>
  <c r="J3975" i="4" s="1"/>
  <c r="I3974" i="4"/>
  <c r="J3974" i="4" s="1"/>
  <c r="I3973" i="4"/>
  <c r="J3973" i="4" s="1"/>
  <c r="I3972" i="4"/>
  <c r="J3972" i="4" s="1"/>
  <c r="I3971" i="4"/>
  <c r="J3971" i="4" s="1"/>
  <c r="I3970" i="4"/>
  <c r="J3970" i="4" s="1"/>
  <c r="I3969" i="4"/>
  <c r="J3969" i="4" s="1"/>
  <c r="I3968" i="4"/>
  <c r="J3968" i="4" s="1"/>
  <c r="I3967" i="4"/>
  <c r="J3967" i="4" s="1"/>
  <c r="I3966" i="4"/>
  <c r="J3966" i="4" s="1"/>
  <c r="I3965" i="4"/>
  <c r="J3965" i="4" s="1"/>
  <c r="I3964" i="4"/>
  <c r="J3964" i="4" s="1"/>
  <c r="I3963" i="4"/>
  <c r="J3963" i="4" s="1"/>
  <c r="I3962" i="4"/>
  <c r="J3962" i="4" s="1"/>
  <c r="I3961" i="4"/>
  <c r="J3961" i="4" s="1"/>
  <c r="I3960" i="4"/>
  <c r="J3960" i="4" s="1"/>
  <c r="I3959" i="4"/>
  <c r="J3959" i="4" s="1"/>
  <c r="I3958" i="4"/>
  <c r="J3958" i="4" s="1"/>
  <c r="I3957" i="4"/>
  <c r="J3957" i="4" s="1"/>
  <c r="I3956" i="4"/>
  <c r="J3956" i="4" s="1"/>
  <c r="I3955" i="4"/>
  <c r="J3955" i="4" s="1"/>
  <c r="I3954" i="4"/>
  <c r="J3954" i="4" s="1"/>
  <c r="I3953" i="4"/>
  <c r="J3953" i="4" s="1"/>
  <c r="I3952" i="4"/>
  <c r="J3952" i="4" s="1"/>
  <c r="I3951" i="4"/>
  <c r="J3951" i="4" s="1"/>
  <c r="I3950" i="4"/>
  <c r="J3950" i="4" s="1"/>
  <c r="I3949" i="4"/>
  <c r="J3949" i="4" s="1"/>
  <c r="I3948" i="4"/>
  <c r="J3948" i="4" s="1"/>
  <c r="I3947" i="4"/>
  <c r="J3947" i="4" s="1"/>
  <c r="I3946" i="4"/>
  <c r="J3946" i="4" s="1"/>
  <c r="I3945" i="4"/>
  <c r="J3945" i="4" s="1"/>
  <c r="I3944" i="4"/>
  <c r="J3944" i="4" s="1"/>
  <c r="I3943" i="4"/>
  <c r="J3943" i="4" s="1"/>
  <c r="I3942" i="4"/>
  <c r="J3942" i="4" s="1"/>
  <c r="I3941" i="4"/>
  <c r="J3941" i="4" s="1"/>
  <c r="I3940" i="4"/>
  <c r="J3940" i="4" s="1"/>
  <c r="I3939" i="4"/>
  <c r="J3939" i="4" s="1"/>
  <c r="I3938" i="4"/>
  <c r="J3938" i="4" s="1"/>
  <c r="I3937" i="4"/>
  <c r="J3937" i="4" s="1"/>
  <c r="I3936" i="4"/>
  <c r="J3936" i="4" s="1"/>
  <c r="I3935" i="4"/>
  <c r="J3935" i="4" s="1"/>
  <c r="I3934" i="4"/>
  <c r="J3934" i="4" s="1"/>
  <c r="I3933" i="4"/>
  <c r="J3933" i="4" s="1"/>
  <c r="I3932" i="4"/>
  <c r="J3932" i="4" s="1"/>
  <c r="I3931" i="4"/>
  <c r="J3931" i="4" s="1"/>
  <c r="I3930" i="4"/>
  <c r="J3930" i="4" s="1"/>
  <c r="I3929" i="4"/>
  <c r="J3929" i="4" s="1"/>
  <c r="I3928" i="4"/>
  <c r="J3928" i="4" s="1"/>
  <c r="I3927" i="4"/>
  <c r="J3927" i="4" s="1"/>
  <c r="I3926" i="4"/>
  <c r="J3926" i="4" s="1"/>
  <c r="I3925" i="4"/>
  <c r="J3925" i="4" s="1"/>
  <c r="I3924" i="4"/>
  <c r="J3924" i="4" s="1"/>
  <c r="I3923" i="4"/>
  <c r="J3923" i="4" s="1"/>
  <c r="I3922" i="4"/>
  <c r="J3922" i="4" s="1"/>
  <c r="I3921" i="4"/>
  <c r="J3921" i="4" s="1"/>
  <c r="I3920" i="4"/>
  <c r="J3920" i="4" s="1"/>
  <c r="I3919" i="4"/>
  <c r="J3919" i="4" s="1"/>
  <c r="I3918" i="4"/>
  <c r="J3918" i="4" s="1"/>
  <c r="I3917" i="4"/>
  <c r="J3917" i="4" s="1"/>
  <c r="I3916" i="4"/>
  <c r="J3916" i="4" s="1"/>
  <c r="I3915" i="4"/>
  <c r="J3915" i="4" s="1"/>
  <c r="I3914" i="4"/>
  <c r="J3914" i="4" s="1"/>
  <c r="I3913" i="4"/>
  <c r="J3913" i="4" s="1"/>
  <c r="I3912" i="4"/>
  <c r="J3912" i="4" s="1"/>
  <c r="I3911" i="4"/>
  <c r="J3911" i="4" s="1"/>
  <c r="I3910" i="4"/>
  <c r="J3910" i="4" s="1"/>
  <c r="I3909" i="4"/>
  <c r="J3909" i="4" s="1"/>
  <c r="I3908" i="4"/>
  <c r="J3908" i="4" s="1"/>
  <c r="I3907" i="4"/>
  <c r="J3907" i="4" s="1"/>
  <c r="I3906" i="4"/>
  <c r="J3906" i="4" s="1"/>
  <c r="I3905" i="4"/>
  <c r="J3905" i="4" s="1"/>
  <c r="I3904" i="4"/>
  <c r="J3904" i="4" s="1"/>
  <c r="I3903" i="4"/>
  <c r="J3903" i="4" s="1"/>
  <c r="I3902" i="4"/>
  <c r="J3902" i="4" s="1"/>
  <c r="I3901" i="4"/>
  <c r="J3901" i="4" s="1"/>
  <c r="I3900" i="4"/>
  <c r="J3900" i="4" s="1"/>
  <c r="I3899" i="4"/>
  <c r="J3899" i="4" s="1"/>
  <c r="I3898" i="4"/>
  <c r="J3898" i="4" s="1"/>
  <c r="I3897" i="4"/>
  <c r="J3897" i="4" s="1"/>
  <c r="I3896" i="4"/>
  <c r="J3896" i="4" s="1"/>
  <c r="I3895" i="4"/>
  <c r="J3895" i="4" s="1"/>
  <c r="I3894" i="4"/>
  <c r="J3894" i="4" s="1"/>
  <c r="I3893" i="4"/>
  <c r="J3893" i="4" s="1"/>
  <c r="I3892" i="4"/>
  <c r="J3892" i="4" s="1"/>
  <c r="I3891" i="4"/>
  <c r="J3891" i="4" s="1"/>
  <c r="I3890" i="4"/>
  <c r="J3890" i="4" s="1"/>
  <c r="I3889" i="4"/>
  <c r="J3889" i="4" s="1"/>
  <c r="I3888" i="4"/>
  <c r="J3888" i="4" s="1"/>
  <c r="I3887" i="4"/>
  <c r="J3887" i="4" s="1"/>
  <c r="I3886" i="4"/>
  <c r="J3886" i="4" s="1"/>
  <c r="I3885" i="4"/>
  <c r="J3885" i="4" s="1"/>
  <c r="I3884" i="4"/>
  <c r="J3884" i="4" s="1"/>
  <c r="I3883" i="4"/>
  <c r="J3883" i="4" s="1"/>
  <c r="I3882" i="4"/>
  <c r="J3882" i="4" s="1"/>
  <c r="I3881" i="4"/>
  <c r="J3881" i="4" s="1"/>
  <c r="I3880" i="4"/>
  <c r="J3880" i="4" s="1"/>
  <c r="I3879" i="4"/>
  <c r="J3879" i="4" s="1"/>
  <c r="I3878" i="4"/>
  <c r="J3878" i="4" s="1"/>
  <c r="I3877" i="4"/>
  <c r="J3877" i="4" s="1"/>
  <c r="I3876" i="4"/>
  <c r="J3876" i="4" s="1"/>
  <c r="I3875" i="4"/>
  <c r="J3875" i="4" s="1"/>
  <c r="I3874" i="4"/>
  <c r="J3874" i="4" s="1"/>
  <c r="I3873" i="4"/>
  <c r="J3873" i="4" s="1"/>
  <c r="I3872" i="4"/>
  <c r="J3872" i="4" s="1"/>
  <c r="I3871" i="4"/>
  <c r="J3871" i="4" s="1"/>
  <c r="I3870" i="4"/>
  <c r="J3870" i="4" s="1"/>
  <c r="I3869" i="4"/>
  <c r="J3869" i="4" s="1"/>
  <c r="I3868" i="4"/>
  <c r="J3868" i="4" s="1"/>
  <c r="I3867" i="4"/>
  <c r="J3867" i="4" s="1"/>
  <c r="I3866" i="4"/>
  <c r="J3866" i="4" s="1"/>
  <c r="I3865" i="4"/>
  <c r="J3865" i="4" s="1"/>
  <c r="I3864" i="4"/>
  <c r="J3864" i="4" s="1"/>
  <c r="I3863" i="4"/>
  <c r="J3863" i="4" s="1"/>
  <c r="I3862" i="4"/>
  <c r="J3862" i="4" s="1"/>
  <c r="I3861" i="4"/>
  <c r="J3861" i="4" s="1"/>
  <c r="I3860" i="4"/>
  <c r="J3860" i="4" s="1"/>
  <c r="I3859" i="4"/>
  <c r="J3859" i="4" s="1"/>
  <c r="I3858" i="4"/>
  <c r="J3858" i="4" s="1"/>
  <c r="I3857" i="4"/>
  <c r="J3857" i="4" s="1"/>
  <c r="I3856" i="4"/>
  <c r="J3856" i="4" s="1"/>
  <c r="I3855" i="4"/>
  <c r="J3855" i="4" s="1"/>
  <c r="I3854" i="4"/>
  <c r="J3854" i="4" s="1"/>
  <c r="I3853" i="4"/>
  <c r="J3853" i="4" s="1"/>
  <c r="I3852" i="4"/>
  <c r="J3852" i="4" s="1"/>
  <c r="I3851" i="4"/>
  <c r="J3851" i="4" s="1"/>
  <c r="I3850" i="4"/>
  <c r="J3850" i="4" s="1"/>
  <c r="I3849" i="4"/>
  <c r="J3849" i="4" s="1"/>
  <c r="I3848" i="4"/>
  <c r="J3848" i="4" s="1"/>
  <c r="I3847" i="4"/>
  <c r="J3847" i="4" s="1"/>
  <c r="I3846" i="4"/>
  <c r="J3846" i="4" s="1"/>
  <c r="I3845" i="4"/>
  <c r="J3845" i="4" s="1"/>
  <c r="I3844" i="4"/>
  <c r="J3844" i="4" s="1"/>
  <c r="I3843" i="4"/>
  <c r="J3843" i="4" s="1"/>
  <c r="I3842" i="4"/>
  <c r="J3842" i="4" s="1"/>
  <c r="I3841" i="4"/>
  <c r="J3841" i="4" s="1"/>
  <c r="I3840" i="4"/>
  <c r="J3840" i="4" s="1"/>
  <c r="I3839" i="4"/>
  <c r="J3839" i="4" s="1"/>
  <c r="I3838" i="4"/>
  <c r="J3838" i="4" s="1"/>
  <c r="I3837" i="4"/>
  <c r="J3837" i="4" s="1"/>
  <c r="I3836" i="4"/>
  <c r="J3836" i="4" s="1"/>
  <c r="I3835" i="4"/>
  <c r="J3835" i="4" s="1"/>
  <c r="I3834" i="4"/>
  <c r="J3834" i="4" s="1"/>
  <c r="I3833" i="4"/>
  <c r="J3833" i="4" s="1"/>
  <c r="I3832" i="4"/>
  <c r="J3832" i="4" s="1"/>
  <c r="I3831" i="4"/>
  <c r="J3831" i="4" s="1"/>
  <c r="I3830" i="4"/>
  <c r="J3830" i="4" s="1"/>
  <c r="I3829" i="4"/>
  <c r="J3829" i="4" s="1"/>
  <c r="I3828" i="4"/>
  <c r="J3828" i="4" s="1"/>
  <c r="I3827" i="4"/>
  <c r="J3827" i="4" s="1"/>
  <c r="I3826" i="4"/>
  <c r="J3826" i="4" s="1"/>
  <c r="I3825" i="4"/>
  <c r="J3825" i="4" s="1"/>
  <c r="I3824" i="4"/>
  <c r="J3824" i="4" s="1"/>
  <c r="I3823" i="4"/>
  <c r="J3823" i="4" s="1"/>
  <c r="I3822" i="4"/>
  <c r="J3822" i="4" s="1"/>
  <c r="I3821" i="4"/>
  <c r="J3821" i="4" s="1"/>
  <c r="I3820" i="4"/>
  <c r="J3820" i="4" s="1"/>
  <c r="I3819" i="4"/>
  <c r="J3819" i="4" s="1"/>
  <c r="I3818" i="4"/>
  <c r="J3818" i="4" s="1"/>
  <c r="I3817" i="4"/>
  <c r="J3817" i="4" s="1"/>
  <c r="I3816" i="4"/>
  <c r="J3816" i="4" s="1"/>
  <c r="I3815" i="4"/>
  <c r="J3815" i="4" s="1"/>
  <c r="I3814" i="4"/>
  <c r="J3814" i="4" s="1"/>
  <c r="I3813" i="4"/>
  <c r="J3813" i="4" s="1"/>
  <c r="I3812" i="4"/>
  <c r="J3812" i="4" s="1"/>
  <c r="I3811" i="4"/>
  <c r="J3811" i="4" s="1"/>
  <c r="I3810" i="4"/>
  <c r="J3810" i="4" s="1"/>
  <c r="I3809" i="4"/>
  <c r="J3809" i="4" s="1"/>
  <c r="I3808" i="4"/>
  <c r="J3808" i="4" s="1"/>
  <c r="I3807" i="4"/>
  <c r="J3807" i="4" s="1"/>
  <c r="I3806" i="4"/>
  <c r="J3806" i="4" s="1"/>
  <c r="I3805" i="4"/>
  <c r="J3805" i="4" s="1"/>
  <c r="I3804" i="4"/>
  <c r="J3804" i="4" s="1"/>
  <c r="I3803" i="4"/>
  <c r="J3803" i="4" s="1"/>
  <c r="I3802" i="4"/>
  <c r="J3802" i="4" s="1"/>
  <c r="I3801" i="4"/>
  <c r="J3801" i="4" s="1"/>
  <c r="I3800" i="4"/>
  <c r="J3800" i="4" s="1"/>
  <c r="I3799" i="4"/>
  <c r="J3799" i="4" s="1"/>
  <c r="I3798" i="4"/>
  <c r="J3798" i="4" s="1"/>
  <c r="I3797" i="4"/>
  <c r="J3797" i="4" s="1"/>
  <c r="I3796" i="4"/>
  <c r="J3796" i="4" s="1"/>
  <c r="I3795" i="4"/>
  <c r="J3795" i="4" s="1"/>
  <c r="I3794" i="4"/>
  <c r="J3794" i="4" s="1"/>
  <c r="I3793" i="4"/>
  <c r="J3793" i="4" s="1"/>
  <c r="I3792" i="4"/>
  <c r="J3792" i="4" s="1"/>
  <c r="I3791" i="4"/>
  <c r="J3791" i="4" s="1"/>
  <c r="I3790" i="4"/>
  <c r="J3790" i="4" s="1"/>
  <c r="I3789" i="4"/>
  <c r="J3789" i="4" s="1"/>
  <c r="I3788" i="4"/>
  <c r="J3788" i="4" s="1"/>
  <c r="I3787" i="4"/>
  <c r="J3787" i="4" s="1"/>
  <c r="I3786" i="4"/>
  <c r="J3786" i="4" s="1"/>
  <c r="I3785" i="4"/>
  <c r="J3785" i="4" s="1"/>
  <c r="I3784" i="4"/>
  <c r="J3784" i="4" s="1"/>
  <c r="I3783" i="4"/>
  <c r="J3783" i="4" s="1"/>
  <c r="I3782" i="4"/>
  <c r="J3782" i="4" s="1"/>
  <c r="I3781" i="4"/>
  <c r="J3781" i="4" s="1"/>
  <c r="I3780" i="4"/>
  <c r="J3780" i="4" s="1"/>
  <c r="I3779" i="4"/>
  <c r="J3779" i="4" s="1"/>
  <c r="I3778" i="4"/>
  <c r="J3778" i="4" s="1"/>
  <c r="I3777" i="4"/>
  <c r="J3777" i="4" s="1"/>
  <c r="I3776" i="4"/>
  <c r="J3776" i="4" s="1"/>
  <c r="I3775" i="4"/>
  <c r="J3775" i="4" s="1"/>
  <c r="I3774" i="4"/>
  <c r="J3774" i="4" s="1"/>
  <c r="I3773" i="4"/>
  <c r="J3773" i="4" s="1"/>
  <c r="I3772" i="4"/>
  <c r="J3772" i="4" s="1"/>
  <c r="I3771" i="4"/>
  <c r="J3771" i="4" s="1"/>
  <c r="I3770" i="4"/>
  <c r="J3770" i="4" s="1"/>
  <c r="I3769" i="4"/>
  <c r="J3769" i="4" s="1"/>
  <c r="I3768" i="4"/>
  <c r="J3768" i="4" s="1"/>
  <c r="I3767" i="4"/>
  <c r="J3767" i="4" s="1"/>
  <c r="I3766" i="4"/>
  <c r="J3766" i="4" s="1"/>
  <c r="I3765" i="4"/>
  <c r="J3765" i="4" s="1"/>
  <c r="I3764" i="4"/>
  <c r="J3764" i="4" s="1"/>
  <c r="I3763" i="4"/>
  <c r="J3763" i="4" s="1"/>
  <c r="I3762" i="4"/>
  <c r="J3762" i="4" s="1"/>
  <c r="I3761" i="4"/>
  <c r="J3761" i="4" s="1"/>
  <c r="I3760" i="4"/>
  <c r="J3760" i="4" s="1"/>
  <c r="I3759" i="4"/>
  <c r="J3759" i="4" s="1"/>
  <c r="I3758" i="4"/>
  <c r="J3758" i="4" s="1"/>
  <c r="I3757" i="4"/>
  <c r="J3757" i="4" s="1"/>
  <c r="I3756" i="4"/>
  <c r="J3756" i="4" s="1"/>
  <c r="I3755" i="4"/>
  <c r="J3755" i="4" s="1"/>
  <c r="I3754" i="4"/>
  <c r="J3754" i="4" s="1"/>
  <c r="I3753" i="4"/>
  <c r="J3753" i="4" s="1"/>
  <c r="I3752" i="4"/>
  <c r="J3752" i="4" s="1"/>
  <c r="I3751" i="4"/>
  <c r="J3751" i="4" s="1"/>
  <c r="I3750" i="4"/>
  <c r="J3750" i="4" s="1"/>
  <c r="I3749" i="4"/>
  <c r="J3749" i="4" s="1"/>
  <c r="I3748" i="4"/>
  <c r="J3748" i="4" s="1"/>
  <c r="I3747" i="4"/>
  <c r="J3747" i="4" s="1"/>
  <c r="I3746" i="4"/>
  <c r="J3746" i="4" s="1"/>
  <c r="I3745" i="4"/>
  <c r="J3745" i="4" s="1"/>
  <c r="I3744" i="4"/>
  <c r="J3744" i="4" s="1"/>
  <c r="I3743" i="4"/>
  <c r="J3743" i="4" s="1"/>
  <c r="I3742" i="4"/>
  <c r="J3742" i="4" s="1"/>
  <c r="I3741" i="4"/>
  <c r="J3741" i="4" s="1"/>
  <c r="I3740" i="4"/>
  <c r="J3740" i="4" s="1"/>
  <c r="I3739" i="4"/>
  <c r="J3739" i="4" s="1"/>
  <c r="I3738" i="4"/>
  <c r="J3738" i="4" s="1"/>
  <c r="I3737" i="4"/>
  <c r="J3737" i="4" s="1"/>
  <c r="I3736" i="4"/>
  <c r="J3736" i="4" s="1"/>
  <c r="I3735" i="4"/>
  <c r="J3735" i="4" s="1"/>
  <c r="I3734" i="4"/>
  <c r="J3734" i="4" s="1"/>
  <c r="I3733" i="4"/>
  <c r="J3733" i="4" s="1"/>
  <c r="I3732" i="4"/>
  <c r="J3732" i="4" s="1"/>
  <c r="I3731" i="4"/>
  <c r="J3731" i="4" s="1"/>
  <c r="I3730" i="4"/>
  <c r="J3730" i="4" s="1"/>
  <c r="I3729" i="4"/>
  <c r="J3729" i="4" s="1"/>
  <c r="I3728" i="4"/>
  <c r="J3728" i="4" s="1"/>
  <c r="I3727" i="4"/>
  <c r="J3727" i="4" s="1"/>
  <c r="I3726" i="4"/>
  <c r="J3726" i="4" s="1"/>
  <c r="I3725" i="4"/>
  <c r="J3725" i="4" s="1"/>
  <c r="I3724" i="4"/>
  <c r="J3724" i="4" s="1"/>
  <c r="I3723" i="4"/>
  <c r="J3723" i="4" s="1"/>
  <c r="I3722" i="4"/>
  <c r="J3722" i="4" s="1"/>
  <c r="I3721" i="4"/>
  <c r="J3721" i="4" s="1"/>
  <c r="I3720" i="4"/>
  <c r="J3720" i="4" s="1"/>
  <c r="I3719" i="4"/>
  <c r="J3719" i="4" s="1"/>
  <c r="I3718" i="4"/>
  <c r="J3718" i="4" s="1"/>
  <c r="I3717" i="4"/>
  <c r="J3717" i="4" s="1"/>
  <c r="I3716" i="4"/>
  <c r="J3716" i="4" s="1"/>
  <c r="I3715" i="4"/>
  <c r="J3715" i="4" s="1"/>
  <c r="I3714" i="4"/>
  <c r="J3714" i="4" s="1"/>
  <c r="I3713" i="4"/>
  <c r="J3713" i="4" s="1"/>
  <c r="I3712" i="4"/>
  <c r="J3712" i="4" s="1"/>
  <c r="I3711" i="4"/>
  <c r="J3711" i="4" s="1"/>
  <c r="I3710" i="4"/>
  <c r="J3710" i="4" s="1"/>
  <c r="I3709" i="4"/>
  <c r="J3709" i="4" s="1"/>
  <c r="I3708" i="4"/>
  <c r="J3708" i="4" s="1"/>
  <c r="I3707" i="4"/>
  <c r="J3707" i="4" s="1"/>
  <c r="I3706" i="4"/>
  <c r="J3706" i="4" s="1"/>
  <c r="I3705" i="4"/>
  <c r="J3705" i="4" s="1"/>
  <c r="I3704" i="4"/>
  <c r="J3704" i="4" s="1"/>
  <c r="I3703" i="4"/>
  <c r="J3703" i="4" s="1"/>
  <c r="I3702" i="4"/>
  <c r="J3702" i="4" s="1"/>
  <c r="I3701" i="4"/>
  <c r="J3701" i="4" s="1"/>
  <c r="I3700" i="4"/>
  <c r="J3700" i="4" s="1"/>
  <c r="I3699" i="4"/>
  <c r="J3699" i="4" s="1"/>
  <c r="I3698" i="4"/>
  <c r="J3698" i="4" s="1"/>
  <c r="I3697" i="4"/>
  <c r="J3697" i="4" s="1"/>
  <c r="I3696" i="4"/>
  <c r="J3696" i="4" s="1"/>
  <c r="I3695" i="4"/>
  <c r="J3695" i="4" s="1"/>
  <c r="I3694" i="4"/>
  <c r="J3694" i="4" s="1"/>
  <c r="I3693" i="4"/>
  <c r="J3693" i="4" s="1"/>
  <c r="I3692" i="4"/>
  <c r="J3692" i="4" s="1"/>
  <c r="I3691" i="4"/>
  <c r="J3691" i="4" s="1"/>
  <c r="I3690" i="4"/>
  <c r="J3690" i="4" s="1"/>
  <c r="I3689" i="4"/>
  <c r="J3689" i="4" s="1"/>
  <c r="I3688" i="4"/>
  <c r="J3688" i="4" s="1"/>
  <c r="I3687" i="4"/>
  <c r="J3687" i="4" s="1"/>
  <c r="I3686" i="4"/>
  <c r="J3686" i="4" s="1"/>
  <c r="I3685" i="4"/>
  <c r="J3685" i="4" s="1"/>
  <c r="I3684" i="4"/>
  <c r="J3684" i="4" s="1"/>
  <c r="I3683" i="4"/>
  <c r="J3683" i="4" s="1"/>
  <c r="I3682" i="4"/>
  <c r="J3682" i="4" s="1"/>
  <c r="I3681" i="4"/>
  <c r="J3681" i="4" s="1"/>
  <c r="I3680" i="4"/>
  <c r="J3680" i="4" s="1"/>
  <c r="I3679" i="4"/>
  <c r="J3679" i="4" s="1"/>
  <c r="I3678" i="4"/>
  <c r="J3678" i="4" s="1"/>
  <c r="I3677" i="4"/>
  <c r="J3677" i="4" s="1"/>
  <c r="I3676" i="4"/>
  <c r="J3676" i="4" s="1"/>
  <c r="I3675" i="4"/>
  <c r="J3675" i="4" s="1"/>
  <c r="I3674" i="4"/>
  <c r="J3674" i="4" s="1"/>
  <c r="I3673" i="4"/>
  <c r="J3673" i="4" s="1"/>
  <c r="I3672" i="4"/>
  <c r="J3672" i="4" s="1"/>
  <c r="I3671" i="4"/>
  <c r="J3671" i="4" s="1"/>
  <c r="I3670" i="4"/>
  <c r="J3670" i="4" s="1"/>
  <c r="I3669" i="4"/>
  <c r="J3669" i="4" s="1"/>
  <c r="I3668" i="4"/>
  <c r="J3668" i="4" s="1"/>
  <c r="I3667" i="4"/>
  <c r="J3667" i="4" s="1"/>
  <c r="I3666" i="4"/>
  <c r="J3666" i="4" s="1"/>
  <c r="I3665" i="4"/>
  <c r="J3665" i="4" s="1"/>
  <c r="I3664" i="4"/>
  <c r="J3664" i="4" s="1"/>
  <c r="I3663" i="4"/>
  <c r="J3663" i="4" s="1"/>
  <c r="I3662" i="4"/>
  <c r="J3662" i="4" s="1"/>
  <c r="I3661" i="4"/>
  <c r="J3661" i="4" s="1"/>
  <c r="I3660" i="4"/>
  <c r="J3660" i="4" s="1"/>
  <c r="I3659" i="4"/>
  <c r="J3659" i="4" s="1"/>
  <c r="I3658" i="4"/>
  <c r="J3658" i="4" s="1"/>
  <c r="I3657" i="4"/>
  <c r="J3657" i="4" s="1"/>
  <c r="I3656" i="4"/>
  <c r="J3656" i="4" s="1"/>
  <c r="I3655" i="4"/>
  <c r="J3655" i="4" s="1"/>
  <c r="I3654" i="4"/>
  <c r="J3654" i="4" s="1"/>
  <c r="I3653" i="4"/>
  <c r="J3653" i="4" s="1"/>
  <c r="I3652" i="4"/>
  <c r="J3652" i="4" s="1"/>
  <c r="I3651" i="4"/>
  <c r="J3651" i="4" s="1"/>
  <c r="I3650" i="4"/>
  <c r="J3650" i="4" s="1"/>
  <c r="I3649" i="4"/>
  <c r="J3649" i="4" s="1"/>
  <c r="I3648" i="4"/>
  <c r="J3648" i="4" s="1"/>
  <c r="I3647" i="4"/>
  <c r="J3647" i="4" s="1"/>
  <c r="I3646" i="4"/>
  <c r="J3646" i="4" s="1"/>
  <c r="I3645" i="4"/>
  <c r="J3645" i="4" s="1"/>
  <c r="I3644" i="4"/>
  <c r="J3644" i="4" s="1"/>
  <c r="I3643" i="4"/>
  <c r="J3643" i="4" s="1"/>
  <c r="I3642" i="4"/>
  <c r="J3642" i="4" s="1"/>
  <c r="I3641" i="4"/>
  <c r="J3641" i="4" s="1"/>
  <c r="I3640" i="4"/>
  <c r="J3640" i="4" s="1"/>
  <c r="I3639" i="4"/>
  <c r="J3639" i="4" s="1"/>
  <c r="I3638" i="4"/>
  <c r="J3638" i="4" s="1"/>
  <c r="I3637" i="4"/>
  <c r="J3637" i="4" s="1"/>
  <c r="I3636" i="4"/>
  <c r="J3636" i="4" s="1"/>
  <c r="I3635" i="4"/>
  <c r="J3635" i="4" s="1"/>
  <c r="I3634" i="4"/>
  <c r="J3634" i="4" s="1"/>
  <c r="I3633" i="4"/>
  <c r="J3633" i="4" s="1"/>
  <c r="I3632" i="4"/>
  <c r="J3632" i="4" s="1"/>
  <c r="I3631" i="4"/>
  <c r="J3631" i="4" s="1"/>
  <c r="I3630" i="4"/>
  <c r="J3630" i="4" s="1"/>
  <c r="I3629" i="4"/>
  <c r="J3629" i="4" s="1"/>
  <c r="I3628" i="4"/>
  <c r="J3628" i="4" s="1"/>
  <c r="I3627" i="4"/>
  <c r="J3627" i="4" s="1"/>
  <c r="I3626" i="4"/>
  <c r="J3626" i="4" s="1"/>
  <c r="I3625" i="4"/>
  <c r="J3625" i="4" s="1"/>
  <c r="I3624" i="4"/>
  <c r="J3624" i="4" s="1"/>
  <c r="I3623" i="4"/>
  <c r="J3623" i="4" s="1"/>
  <c r="I3622" i="4"/>
  <c r="J3622" i="4" s="1"/>
  <c r="I3621" i="4"/>
  <c r="J3621" i="4" s="1"/>
  <c r="I3620" i="4"/>
  <c r="J3620" i="4" s="1"/>
  <c r="I3619" i="4"/>
  <c r="J3619" i="4" s="1"/>
  <c r="I3618" i="4"/>
  <c r="J3618" i="4" s="1"/>
  <c r="I3617" i="4"/>
  <c r="J3617" i="4" s="1"/>
  <c r="I3616" i="4"/>
  <c r="J3616" i="4" s="1"/>
  <c r="I3615" i="4"/>
  <c r="J3615" i="4" s="1"/>
  <c r="I3614" i="4"/>
  <c r="J3614" i="4" s="1"/>
  <c r="I3613" i="4"/>
  <c r="J3613" i="4" s="1"/>
  <c r="I3612" i="4"/>
  <c r="J3612" i="4" s="1"/>
  <c r="I3611" i="4"/>
  <c r="J3611" i="4" s="1"/>
  <c r="I3610" i="4"/>
  <c r="J3610" i="4" s="1"/>
  <c r="I3609" i="4"/>
  <c r="J3609" i="4" s="1"/>
  <c r="I3608" i="4"/>
  <c r="J3608" i="4" s="1"/>
  <c r="I3607" i="4"/>
  <c r="J3607" i="4" s="1"/>
  <c r="I3606" i="4"/>
  <c r="J3606" i="4" s="1"/>
  <c r="I3605" i="4"/>
  <c r="J3605" i="4" s="1"/>
  <c r="I3604" i="4"/>
  <c r="J3604" i="4" s="1"/>
  <c r="I3603" i="4"/>
  <c r="J3603" i="4" s="1"/>
  <c r="I3602" i="4"/>
  <c r="J3602" i="4" s="1"/>
  <c r="I3601" i="4"/>
  <c r="J3601" i="4" s="1"/>
  <c r="I3600" i="4"/>
  <c r="J3600" i="4" s="1"/>
  <c r="I3599" i="4"/>
  <c r="J3599" i="4" s="1"/>
  <c r="I3598" i="4"/>
  <c r="J3598" i="4" s="1"/>
  <c r="I3597" i="4"/>
  <c r="J3597" i="4" s="1"/>
  <c r="I3596" i="4"/>
  <c r="J3596" i="4" s="1"/>
  <c r="I3595" i="4"/>
  <c r="J3595" i="4" s="1"/>
  <c r="I3594" i="4"/>
  <c r="J3594" i="4" s="1"/>
  <c r="I3593" i="4"/>
  <c r="J3593" i="4" s="1"/>
  <c r="I3592" i="4"/>
  <c r="J3592" i="4" s="1"/>
  <c r="I3591" i="4"/>
  <c r="J3591" i="4" s="1"/>
  <c r="I3590" i="4"/>
  <c r="J3590" i="4" s="1"/>
  <c r="I3589" i="4"/>
  <c r="J3589" i="4" s="1"/>
  <c r="I3588" i="4"/>
  <c r="J3588" i="4" s="1"/>
  <c r="I3587" i="4"/>
  <c r="J3587" i="4" s="1"/>
  <c r="I3586" i="4"/>
  <c r="J3586" i="4" s="1"/>
  <c r="I3585" i="4"/>
  <c r="J3585" i="4" s="1"/>
  <c r="I3584" i="4"/>
  <c r="J3584" i="4" s="1"/>
  <c r="I3583" i="4"/>
  <c r="J3583" i="4" s="1"/>
  <c r="I3582" i="4"/>
  <c r="J3582" i="4" s="1"/>
  <c r="I3581" i="4"/>
  <c r="J3581" i="4" s="1"/>
  <c r="I3580" i="4"/>
  <c r="J3580" i="4" s="1"/>
  <c r="I3579" i="4"/>
  <c r="J3579" i="4" s="1"/>
  <c r="I3578" i="4"/>
  <c r="J3578" i="4" s="1"/>
  <c r="I3577" i="4"/>
  <c r="J3577" i="4" s="1"/>
  <c r="I3576" i="4"/>
  <c r="J3576" i="4" s="1"/>
  <c r="I3575" i="4"/>
  <c r="J3575" i="4" s="1"/>
  <c r="I3574" i="4"/>
  <c r="J3574" i="4" s="1"/>
  <c r="I3573" i="4"/>
  <c r="J3573" i="4" s="1"/>
  <c r="I3572" i="4"/>
  <c r="J3572" i="4" s="1"/>
  <c r="I3571" i="4"/>
  <c r="J3571" i="4" s="1"/>
  <c r="I3570" i="4"/>
  <c r="J3570" i="4" s="1"/>
  <c r="I3569" i="4"/>
  <c r="J3569" i="4" s="1"/>
  <c r="I3568" i="4"/>
  <c r="J3568" i="4" s="1"/>
  <c r="I3567" i="4"/>
  <c r="J3567" i="4" s="1"/>
  <c r="I3566" i="4"/>
  <c r="J3566" i="4" s="1"/>
  <c r="I3565" i="4"/>
  <c r="J3565" i="4" s="1"/>
  <c r="I3564" i="4"/>
  <c r="J3564" i="4" s="1"/>
  <c r="I3563" i="4"/>
  <c r="J3563" i="4" s="1"/>
  <c r="I3562" i="4"/>
  <c r="J3562" i="4" s="1"/>
  <c r="I3561" i="4"/>
  <c r="J3561" i="4" s="1"/>
  <c r="I3560" i="4"/>
  <c r="J3560" i="4" s="1"/>
  <c r="I3559" i="4"/>
  <c r="J3559" i="4" s="1"/>
  <c r="I3558" i="4"/>
  <c r="J3558" i="4" s="1"/>
  <c r="I3557" i="4"/>
  <c r="J3557" i="4" s="1"/>
  <c r="I3556" i="4"/>
  <c r="J3556" i="4" s="1"/>
  <c r="I3555" i="4"/>
  <c r="J3555" i="4" s="1"/>
  <c r="I3554" i="4"/>
  <c r="J3554" i="4" s="1"/>
  <c r="I3553" i="4"/>
  <c r="J3553" i="4" s="1"/>
  <c r="I3552" i="4"/>
  <c r="J3552" i="4" s="1"/>
  <c r="I3551" i="4"/>
  <c r="J3551" i="4" s="1"/>
  <c r="I3550" i="4"/>
  <c r="J3550" i="4" s="1"/>
  <c r="I3549" i="4"/>
  <c r="J3549" i="4" s="1"/>
  <c r="I3548" i="4"/>
  <c r="J3548" i="4" s="1"/>
  <c r="I3547" i="4"/>
  <c r="J3547" i="4" s="1"/>
  <c r="I3546" i="4"/>
  <c r="J3546" i="4" s="1"/>
  <c r="I3545" i="4"/>
  <c r="J3545" i="4" s="1"/>
  <c r="I3544" i="4"/>
  <c r="J3544" i="4" s="1"/>
  <c r="I3543" i="4"/>
  <c r="J3543" i="4" s="1"/>
  <c r="I3542" i="4"/>
  <c r="J3542" i="4" s="1"/>
  <c r="I3541" i="4"/>
  <c r="J3541" i="4" s="1"/>
  <c r="I3540" i="4"/>
  <c r="J3540" i="4" s="1"/>
  <c r="I3539" i="4"/>
  <c r="J3539" i="4" s="1"/>
  <c r="I3538" i="4"/>
  <c r="J3538" i="4" s="1"/>
  <c r="I3537" i="4"/>
  <c r="J3537" i="4" s="1"/>
  <c r="I3536" i="4"/>
  <c r="J3536" i="4" s="1"/>
  <c r="I3535" i="4"/>
  <c r="J3535" i="4" s="1"/>
  <c r="I3534" i="4"/>
  <c r="J3534" i="4" s="1"/>
  <c r="I3533" i="4"/>
  <c r="J3533" i="4" s="1"/>
  <c r="I3532" i="4"/>
  <c r="J3532" i="4" s="1"/>
  <c r="I3531" i="4"/>
  <c r="J3531" i="4" s="1"/>
  <c r="I3530" i="4"/>
  <c r="J3530" i="4" s="1"/>
  <c r="I3529" i="4"/>
  <c r="J3529" i="4" s="1"/>
  <c r="I3528" i="4"/>
  <c r="J3528" i="4" s="1"/>
  <c r="I3527" i="4"/>
  <c r="J3527" i="4" s="1"/>
  <c r="I3526" i="4"/>
  <c r="J3526" i="4" s="1"/>
  <c r="I3525" i="4"/>
  <c r="J3525" i="4" s="1"/>
  <c r="I3524" i="4"/>
  <c r="J3524" i="4" s="1"/>
  <c r="I3523" i="4"/>
  <c r="J3523" i="4" s="1"/>
  <c r="I3522" i="4"/>
  <c r="J3522" i="4" s="1"/>
  <c r="I3521" i="4"/>
  <c r="J3521" i="4" s="1"/>
  <c r="I3520" i="4"/>
  <c r="J3520" i="4" s="1"/>
  <c r="I3519" i="4"/>
  <c r="J3519" i="4" s="1"/>
  <c r="I3518" i="4"/>
  <c r="J3518" i="4" s="1"/>
  <c r="I3517" i="4"/>
  <c r="J3517" i="4" s="1"/>
  <c r="I3516" i="4"/>
  <c r="J3516" i="4" s="1"/>
  <c r="I3515" i="4"/>
  <c r="J3515" i="4" s="1"/>
  <c r="I3514" i="4"/>
  <c r="J3514" i="4" s="1"/>
  <c r="I3513" i="4"/>
  <c r="J3513" i="4" s="1"/>
  <c r="I3512" i="4"/>
  <c r="J3512" i="4" s="1"/>
  <c r="I3511" i="4"/>
  <c r="J3511" i="4" s="1"/>
  <c r="I3510" i="4"/>
  <c r="J3510" i="4" s="1"/>
  <c r="I3509" i="4"/>
  <c r="J3509" i="4" s="1"/>
  <c r="I3508" i="4"/>
  <c r="J3508" i="4" s="1"/>
  <c r="I3507" i="4"/>
  <c r="J3507" i="4" s="1"/>
  <c r="I3506" i="4"/>
  <c r="J3506" i="4" s="1"/>
  <c r="I3505" i="4"/>
  <c r="J3505" i="4" s="1"/>
  <c r="I3504" i="4"/>
  <c r="J3504" i="4" s="1"/>
  <c r="I3503" i="4"/>
  <c r="J3503" i="4" s="1"/>
  <c r="I3502" i="4"/>
  <c r="J3502" i="4" s="1"/>
  <c r="I3501" i="4"/>
  <c r="J3501" i="4" s="1"/>
  <c r="I3500" i="4"/>
  <c r="J3500" i="4" s="1"/>
  <c r="I3499" i="4"/>
  <c r="J3499" i="4" s="1"/>
  <c r="I3498" i="4"/>
  <c r="J3498" i="4" s="1"/>
  <c r="I3497" i="4"/>
  <c r="J3497" i="4" s="1"/>
  <c r="I3496" i="4"/>
  <c r="J3496" i="4" s="1"/>
  <c r="I3495" i="4"/>
  <c r="J3495" i="4" s="1"/>
  <c r="I3494" i="4"/>
  <c r="J3494" i="4" s="1"/>
  <c r="I3493" i="4"/>
  <c r="J3493" i="4" s="1"/>
  <c r="I3492" i="4"/>
  <c r="J3492" i="4" s="1"/>
  <c r="I3491" i="4"/>
  <c r="J3491" i="4" s="1"/>
  <c r="I3490" i="4"/>
  <c r="J3490" i="4" s="1"/>
  <c r="I3489" i="4"/>
  <c r="J3489" i="4" s="1"/>
  <c r="I3488" i="4"/>
  <c r="J3488" i="4" s="1"/>
  <c r="I3487" i="4"/>
  <c r="J3487" i="4" s="1"/>
  <c r="I3486" i="4"/>
  <c r="J3486" i="4" s="1"/>
  <c r="I3485" i="4"/>
  <c r="J3485" i="4" s="1"/>
  <c r="I3484" i="4"/>
  <c r="J3484" i="4" s="1"/>
  <c r="I3483" i="4"/>
  <c r="J3483" i="4" s="1"/>
  <c r="I3482" i="4"/>
  <c r="J3482" i="4" s="1"/>
  <c r="I3481" i="4"/>
  <c r="J3481" i="4" s="1"/>
  <c r="I3480" i="4"/>
  <c r="J3480" i="4" s="1"/>
  <c r="I3479" i="4"/>
  <c r="J3479" i="4" s="1"/>
  <c r="I3478" i="4"/>
  <c r="J3478" i="4" s="1"/>
  <c r="I3477" i="4"/>
  <c r="J3477" i="4" s="1"/>
  <c r="I3476" i="4"/>
  <c r="J3476" i="4" s="1"/>
  <c r="I3475" i="4"/>
  <c r="J3475" i="4" s="1"/>
  <c r="I3474" i="4"/>
  <c r="J3474" i="4" s="1"/>
  <c r="I3473" i="4"/>
  <c r="J3473" i="4" s="1"/>
  <c r="I3472" i="4"/>
  <c r="J3472" i="4" s="1"/>
  <c r="I3471" i="4"/>
  <c r="J3471" i="4" s="1"/>
  <c r="I3470" i="4"/>
  <c r="J3470" i="4" s="1"/>
  <c r="I3469" i="4"/>
  <c r="J3469" i="4" s="1"/>
  <c r="I3468" i="4"/>
  <c r="J3468" i="4" s="1"/>
  <c r="I3467" i="4"/>
  <c r="J3467" i="4" s="1"/>
  <c r="I3466" i="4"/>
  <c r="J3466" i="4" s="1"/>
  <c r="I3465" i="4"/>
  <c r="J3465" i="4" s="1"/>
  <c r="I3464" i="4"/>
  <c r="J3464" i="4" s="1"/>
  <c r="I3463" i="4"/>
  <c r="J3463" i="4" s="1"/>
  <c r="I3462" i="4"/>
  <c r="J3462" i="4" s="1"/>
  <c r="I3461" i="4"/>
  <c r="J3461" i="4" s="1"/>
  <c r="I3460" i="4"/>
  <c r="J3460" i="4" s="1"/>
  <c r="I3459" i="4"/>
  <c r="J3459" i="4" s="1"/>
  <c r="I3458" i="4"/>
  <c r="J3458" i="4" s="1"/>
  <c r="I3457" i="4"/>
  <c r="J3457" i="4" s="1"/>
  <c r="I3456" i="4"/>
  <c r="J3456" i="4" s="1"/>
  <c r="I3455" i="4"/>
  <c r="J3455" i="4" s="1"/>
  <c r="I3454" i="4"/>
  <c r="J3454" i="4" s="1"/>
  <c r="I3453" i="4"/>
  <c r="J3453" i="4" s="1"/>
  <c r="I3452" i="4"/>
  <c r="J3452" i="4" s="1"/>
  <c r="I3451" i="4"/>
  <c r="J3451" i="4" s="1"/>
  <c r="I3450" i="4"/>
  <c r="J3450" i="4" s="1"/>
  <c r="I3449" i="4"/>
  <c r="J3449" i="4" s="1"/>
  <c r="I3448" i="4"/>
  <c r="J3448" i="4" s="1"/>
  <c r="I3447" i="4"/>
  <c r="J3447" i="4" s="1"/>
  <c r="I3446" i="4"/>
  <c r="J3446" i="4" s="1"/>
  <c r="I3445" i="4"/>
  <c r="J3445" i="4" s="1"/>
  <c r="I3444" i="4"/>
  <c r="J3444" i="4" s="1"/>
  <c r="I3443" i="4"/>
  <c r="J3443" i="4" s="1"/>
  <c r="I3442" i="4"/>
  <c r="J3442" i="4" s="1"/>
  <c r="I3441" i="4"/>
  <c r="J3441" i="4" s="1"/>
  <c r="I3440" i="4"/>
  <c r="J3440" i="4" s="1"/>
  <c r="I3439" i="4"/>
  <c r="J3439" i="4" s="1"/>
  <c r="I3438" i="4"/>
  <c r="J3438" i="4" s="1"/>
  <c r="I3437" i="4"/>
  <c r="J3437" i="4" s="1"/>
  <c r="I3436" i="4"/>
  <c r="J3436" i="4" s="1"/>
  <c r="I3435" i="4"/>
  <c r="J3435" i="4" s="1"/>
  <c r="I3434" i="4"/>
  <c r="J3434" i="4" s="1"/>
  <c r="I3433" i="4"/>
  <c r="J3433" i="4" s="1"/>
  <c r="I3432" i="4"/>
  <c r="J3432" i="4" s="1"/>
  <c r="I3431" i="4"/>
  <c r="J3431" i="4" s="1"/>
  <c r="I3430" i="4"/>
  <c r="J3430" i="4" s="1"/>
  <c r="I3429" i="4"/>
  <c r="J3429" i="4" s="1"/>
  <c r="I3428" i="4"/>
  <c r="J3428" i="4" s="1"/>
  <c r="I3427" i="4"/>
  <c r="J3427" i="4" s="1"/>
  <c r="I3426" i="4"/>
  <c r="J3426" i="4" s="1"/>
  <c r="I3425" i="4"/>
  <c r="J3425" i="4" s="1"/>
  <c r="I3424" i="4"/>
  <c r="J3424" i="4" s="1"/>
  <c r="I3423" i="4"/>
  <c r="J3423" i="4" s="1"/>
  <c r="I3422" i="4"/>
  <c r="J3422" i="4" s="1"/>
  <c r="I3421" i="4"/>
  <c r="J3421" i="4" s="1"/>
  <c r="I3420" i="4"/>
  <c r="J3420" i="4" s="1"/>
  <c r="I3419" i="4"/>
  <c r="J3419" i="4" s="1"/>
  <c r="I3418" i="4"/>
  <c r="J3418" i="4" s="1"/>
  <c r="I3417" i="4"/>
  <c r="J3417" i="4" s="1"/>
  <c r="I3416" i="4"/>
  <c r="J3416" i="4" s="1"/>
  <c r="I3415" i="4"/>
  <c r="J3415" i="4" s="1"/>
  <c r="I3414" i="4"/>
  <c r="J3414" i="4" s="1"/>
  <c r="I3413" i="4"/>
  <c r="J3413" i="4" s="1"/>
  <c r="I3412" i="4"/>
  <c r="J3412" i="4" s="1"/>
  <c r="I3411" i="4"/>
  <c r="J3411" i="4" s="1"/>
  <c r="I3410" i="4"/>
  <c r="J3410" i="4" s="1"/>
  <c r="I3409" i="4"/>
  <c r="J3409" i="4" s="1"/>
  <c r="I3408" i="4"/>
  <c r="J3408" i="4" s="1"/>
  <c r="I3407" i="4"/>
  <c r="J3407" i="4" s="1"/>
  <c r="I3406" i="4"/>
  <c r="J3406" i="4" s="1"/>
  <c r="I3405" i="4"/>
  <c r="J3405" i="4" s="1"/>
  <c r="I3404" i="4"/>
  <c r="J3404" i="4" s="1"/>
  <c r="I3403" i="4"/>
  <c r="J3403" i="4" s="1"/>
  <c r="I3402" i="4"/>
  <c r="J3402" i="4" s="1"/>
  <c r="I3401" i="4"/>
  <c r="J3401" i="4" s="1"/>
  <c r="I3400" i="4"/>
  <c r="J3400" i="4" s="1"/>
  <c r="I3399" i="4"/>
  <c r="J3399" i="4" s="1"/>
  <c r="I3398" i="4"/>
  <c r="J3398" i="4" s="1"/>
  <c r="I3397" i="4"/>
  <c r="J3397" i="4" s="1"/>
  <c r="I3396" i="4"/>
  <c r="J3396" i="4" s="1"/>
  <c r="I3395" i="4"/>
  <c r="J3395" i="4" s="1"/>
  <c r="I3394" i="4"/>
  <c r="J3394" i="4" s="1"/>
  <c r="I3393" i="4"/>
  <c r="J3393" i="4" s="1"/>
  <c r="I3392" i="4"/>
  <c r="J3392" i="4" s="1"/>
  <c r="I3391" i="4"/>
  <c r="J3391" i="4" s="1"/>
  <c r="I3390" i="4"/>
  <c r="J3390" i="4" s="1"/>
  <c r="I3389" i="4"/>
  <c r="J3389" i="4" s="1"/>
  <c r="I3388" i="4"/>
  <c r="J3388" i="4" s="1"/>
  <c r="I3387" i="4"/>
  <c r="J3387" i="4" s="1"/>
  <c r="I3386" i="4"/>
  <c r="J3386" i="4" s="1"/>
  <c r="I3385" i="4"/>
  <c r="J3385" i="4" s="1"/>
  <c r="I3384" i="4"/>
  <c r="J3384" i="4" s="1"/>
  <c r="I3383" i="4"/>
  <c r="J3383" i="4" s="1"/>
  <c r="I3382" i="4"/>
  <c r="J3382" i="4" s="1"/>
  <c r="I3381" i="4"/>
  <c r="J3381" i="4" s="1"/>
  <c r="I3380" i="4"/>
  <c r="J3380" i="4" s="1"/>
  <c r="I3379" i="4"/>
  <c r="J3379" i="4" s="1"/>
  <c r="I3378" i="4"/>
  <c r="J3378" i="4" s="1"/>
  <c r="I3377" i="4"/>
  <c r="J3377" i="4" s="1"/>
  <c r="I3376" i="4"/>
  <c r="J3376" i="4" s="1"/>
  <c r="I3375" i="4"/>
  <c r="J3375" i="4" s="1"/>
  <c r="I3374" i="4"/>
  <c r="J3374" i="4" s="1"/>
  <c r="I3373" i="4"/>
  <c r="J3373" i="4" s="1"/>
  <c r="I3372" i="4"/>
  <c r="J3372" i="4" s="1"/>
  <c r="I3371" i="4"/>
  <c r="J3371" i="4" s="1"/>
  <c r="I3370" i="4"/>
  <c r="J3370" i="4" s="1"/>
  <c r="I3369" i="4"/>
  <c r="J3369" i="4" s="1"/>
  <c r="I3368" i="4"/>
  <c r="J3368" i="4" s="1"/>
  <c r="I3367" i="4"/>
  <c r="J3367" i="4" s="1"/>
  <c r="I3366" i="4"/>
  <c r="J3366" i="4" s="1"/>
  <c r="I3365" i="4"/>
  <c r="J3365" i="4" s="1"/>
  <c r="I3364" i="4"/>
  <c r="J3364" i="4" s="1"/>
  <c r="I3363" i="4"/>
  <c r="J3363" i="4" s="1"/>
  <c r="I3362" i="4"/>
  <c r="J3362" i="4" s="1"/>
  <c r="I3361" i="4"/>
  <c r="J3361" i="4" s="1"/>
  <c r="I3360" i="4"/>
  <c r="J3360" i="4" s="1"/>
  <c r="I3359" i="4"/>
  <c r="J3359" i="4" s="1"/>
  <c r="I3358" i="4"/>
  <c r="J3358" i="4" s="1"/>
  <c r="I3357" i="4"/>
  <c r="J3357" i="4" s="1"/>
  <c r="I3356" i="4"/>
  <c r="J3356" i="4" s="1"/>
  <c r="I3355" i="4"/>
  <c r="J3355" i="4" s="1"/>
  <c r="I3354" i="4"/>
  <c r="J3354" i="4" s="1"/>
  <c r="I3353" i="4"/>
  <c r="J3353" i="4" s="1"/>
  <c r="I3352" i="4"/>
  <c r="J3352" i="4" s="1"/>
  <c r="I3351" i="4"/>
  <c r="J3351" i="4" s="1"/>
  <c r="I3350" i="4"/>
  <c r="J3350" i="4" s="1"/>
  <c r="I3349" i="4"/>
  <c r="J3349" i="4" s="1"/>
  <c r="I3348" i="4"/>
  <c r="J3348" i="4" s="1"/>
  <c r="I3347" i="4"/>
  <c r="J3347" i="4" s="1"/>
  <c r="I3346" i="4"/>
  <c r="J3346" i="4" s="1"/>
  <c r="I3345" i="4"/>
  <c r="J3345" i="4" s="1"/>
  <c r="I3344" i="4"/>
  <c r="J3344" i="4" s="1"/>
  <c r="I3343" i="4"/>
  <c r="J3343" i="4" s="1"/>
  <c r="I3342" i="4"/>
  <c r="J3342" i="4" s="1"/>
  <c r="I3341" i="4"/>
  <c r="J3341" i="4" s="1"/>
  <c r="I3340" i="4"/>
  <c r="J3340" i="4" s="1"/>
  <c r="I3339" i="4"/>
  <c r="J3339" i="4" s="1"/>
  <c r="I3338" i="4"/>
  <c r="J3338" i="4" s="1"/>
  <c r="I3337" i="4"/>
  <c r="J3337" i="4" s="1"/>
  <c r="I3336" i="4"/>
  <c r="J3336" i="4" s="1"/>
  <c r="I3335" i="4"/>
  <c r="J3335" i="4" s="1"/>
  <c r="I3334" i="4"/>
  <c r="J3334" i="4" s="1"/>
  <c r="I3333" i="4"/>
  <c r="J3333" i="4" s="1"/>
  <c r="I3332" i="4"/>
  <c r="J3332" i="4" s="1"/>
  <c r="I3331" i="4"/>
  <c r="J3331" i="4" s="1"/>
  <c r="I3330" i="4"/>
  <c r="J3330" i="4" s="1"/>
  <c r="I3329" i="4"/>
  <c r="J3329" i="4" s="1"/>
  <c r="I3328" i="4"/>
  <c r="J3328" i="4" s="1"/>
  <c r="I3327" i="4"/>
  <c r="J3327" i="4" s="1"/>
  <c r="I3326" i="4"/>
  <c r="J3326" i="4" s="1"/>
  <c r="I3325" i="4"/>
  <c r="J3325" i="4" s="1"/>
  <c r="I3324" i="4"/>
  <c r="J3324" i="4" s="1"/>
  <c r="I3323" i="4"/>
  <c r="J3323" i="4" s="1"/>
  <c r="I3322" i="4"/>
  <c r="J3322" i="4" s="1"/>
  <c r="I3321" i="4"/>
  <c r="J3321" i="4" s="1"/>
  <c r="I3320" i="4"/>
  <c r="J3320" i="4" s="1"/>
  <c r="I3319" i="4"/>
  <c r="J3319" i="4" s="1"/>
  <c r="I3318" i="4"/>
  <c r="J3318" i="4" s="1"/>
  <c r="I3317" i="4"/>
  <c r="J3317" i="4" s="1"/>
  <c r="I3316" i="4"/>
  <c r="J3316" i="4" s="1"/>
  <c r="I3315" i="4"/>
  <c r="J3315" i="4" s="1"/>
  <c r="I3314" i="4"/>
  <c r="J3314" i="4" s="1"/>
  <c r="I3313" i="4"/>
  <c r="J3313" i="4" s="1"/>
  <c r="I3312" i="4"/>
  <c r="J3312" i="4" s="1"/>
  <c r="I3311" i="4"/>
  <c r="J3311" i="4" s="1"/>
  <c r="I3310" i="4"/>
  <c r="J3310" i="4" s="1"/>
  <c r="I3309" i="4"/>
  <c r="J3309" i="4" s="1"/>
  <c r="I3308" i="4"/>
  <c r="J3308" i="4" s="1"/>
  <c r="I3307" i="4"/>
  <c r="J3307" i="4" s="1"/>
  <c r="I3306" i="4"/>
  <c r="J3306" i="4" s="1"/>
  <c r="I3305" i="4"/>
  <c r="J3305" i="4" s="1"/>
  <c r="I3304" i="4"/>
  <c r="J3304" i="4" s="1"/>
  <c r="I3303" i="4"/>
  <c r="J3303" i="4" s="1"/>
  <c r="I3302" i="4"/>
  <c r="J3302" i="4" s="1"/>
  <c r="I3301" i="4"/>
  <c r="J3301" i="4" s="1"/>
  <c r="I3300" i="4"/>
  <c r="J3300" i="4" s="1"/>
  <c r="I3299" i="4"/>
  <c r="J3299" i="4" s="1"/>
  <c r="I3298" i="4"/>
  <c r="J3298" i="4" s="1"/>
  <c r="I3297" i="4"/>
  <c r="J3297" i="4" s="1"/>
  <c r="I3296" i="4"/>
  <c r="J3296" i="4" s="1"/>
  <c r="I3295" i="4"/>
  <c r="J3295" i="4" s="1"/>
  <c r="I3294" i="4"/>
  <c r="J3294" i="4" s="1"/>
  <c r="I3293" i="4"/>
  <c r="J3293" i="4" s="1"/>
  <c r="I3292" i="4"/>
  <c r="J3292" i="4" s="1"/>
  <c r="I3291" i="4"/>
  <c r="J3291" i="4" s="1"/>
  <c r="I3290" i="4"/>
  <c r="J3290" i="4" s="1"/>
  <c r="I3289" i="4"/>
  <c r="J3289" i="4" s="1"/>
  <c r="I3288" i="4"/>
  <c r="J3288" i="4" s="1"/>
  <c r="I3287" i="4"/>
  <c r="J3287" i="4" s="1"/>
  <c r="I3286" i="4"/>
  <c r="J3286" i="4" s="1"/>
  <c r="I3285" i="4"/>
  <c r="J3285" i="4" s="1"/>
  <c r="I3284" i="4"/>
  <c r="J3284" i="4" s="1"/>
  <c r="I3283" i="4"/>
  <c r="J3283" i="4" s="1"/>
  <c r="I3282" i="4"/>
  <c r="J3282" i="4" s="1"/>
  <c r="I3281" i="4"/>
  <c r="J3281" i="4" s="1"/>
  <c r="I3280" i="4"/>
  <c r="J3280" i="4" s="1"/>
  <c r="I3279" i="4"/>
  <c r="J3279" i="4" s="1"/>
  <c r="I3278" i="4"/>
  <c r="J3278" i="4" s="1"/>
  <c r="I3277" i="4"/>
  <c r="J3277" i="4" s="1"/>
  <c r="I3276" i="4"/>
  <c r="J3276" i="4" s="1"/>
  <c r="I3275" i="4"/>
  <c r="J3275" i="4" s="1"/>
  <c r="I3274" i="4"/>
  <c r="J3274" i="4" s="1"/>
  <c r="I3273" i="4"/>
  <c r="J3273" i="4" s="1"/>
  <c r="I3272" i="4"/>
  <c r="J3272" i="4" s="1"/>
  <c r="I3271" i="4"/>
  <c r="J3271" i="4" s="1"/>
  <c r="I3270" i="4"/>
  <c r="J3270" i="4" s="1"/>
  <c r="I3269" i="4"/>
  <c r="J3269" i="4" s="1"/>
  <c r="I3268" i="4"/>
  <c r="J3268" i="4" s="1"/>
  <c r="I3267" i="4"/>
  <c r="J3267" i="4" s="1"/>
  <c r="I3266" i="4"/>
  <c r="J3266" i="4" s="1"/>
  <c r="I3265" i="4"/>
  <c r="J3265" i="4" s="1"/>
  <c r="I3264" i="4"/>
  <c r="J3264" i="4" s="1"/>
  <c r="I3263" i="4"/>
  <c r="J3263" i="4" s="1"/>
  <c r="I3262" i="4"/>
  <c r="J3262" i="4" s="1"/>
  <c r="I3261" i="4"/>
  <c r="J3261" i="4" s="1"/>
  <c r="I3260" i="4"/>
  <c r="J3260" i="4" s="1"/>
  <c r="I3259" i="4"/>
  <c r="J3259" i="4" s="1"/>
  <c r="I3258" i="4"/>
  <c r="J3258" i="4" s="1"/>
  <c r="I3257" i="4"/>
  <c r="J3257" i="4" s="1"/>
  <c r="I3256" i="4"/>
  <c r="J3256" i="4" s="1"/>
  <c r="I3255" i="4"/>
  <c r="J3255" i="4" s="1"/>
  <c r="I3254" i="4"/>
  <c r="J3254" i="4" s="1"/>
  <c r="I3253" i="4"/>
  <c r="J3253" i="4" s="1"/>
  <c r="I3252" i="4"/>
  <c r="J3252" i="4" s="1"/>
  <c r="I3251" i="4"/>
  <c r="J3251" i="4" s="1"/>
  <c r="I3250" i="4"/>
  <c r="J3250" i="4" s="1"/>
  <c r="I3249" i="4"/>
  <c r="J3249" i="4" s="1"/>
  <c r="I3248" i="4"/>
  <c r="J3248" i="4" s="1"/>
  <c r="I3247" i="4"/>
  <c r="J3247" i="4" s="1"/>
  <c r="I3246" i="4"/>
  <c r="J3246" i="4" s="1"/>
  <c r="I3245" i="4"/>
  <c r="J3245" i="4" s="1"/>
  <c r="I3244" i="4"/>
  <c r="J3244" i="4" s="1"/>
  <c r="I3243" i="4"/>
  <c r="J3243" i="4" s="1"/>
  <c r="I3242" i="4"/>
  <c r="J3242" i="4" s="1"/>
  <c r="I3241" i="4"/>
  <c r="J3241" i="4" s="1"/>
  <c r="I3240" i="4"/>
  <c r="J3240" i="4" s="1"/>
  <c r="I3239" i="4"/>
  <c r="J3239" i="4" s="1"/>
  <c r="I3238" i="4"/>
  <c r="J3238" i="4" s="1"/>
  <c r="I3237" i="4"/>
  <c r="J3237" i="4" s="1"/>
  <c r="I3236" i="4"/>
  <c r="J3236" i="4" s="1"/>
  <c r="I3235" i="4"/>
  <c r="J3235" i="4" s="1"/>
  <c r="I3234" i="4"/>
  <c r="J3234" i="4" s="1"/>
  <c r="I3233" i="4"/>
  <c r="J3233" i="4" s="1"/>
  <c r="I3232" i="4"/>
  <c r="J3232" i="4" s="1"/>
  <c r="I3231" i="4"/>
  <c r="J3231" i="4" s="1"/>
  <c r="I3230" i="4"/>
  <c r="J3230" i="4" s="1"/>
  <c r="I3229" i="4"/>
  <c r="J3229" i="4" s="1"/>
  <c r="I3228" i="4"/>
  <c r="J3228" i="4" s="1"/>
  <c r="I3227" i="4"/>
  <c r="J3227" i="4" s="1"/>
  <c r="I3226" i="4"/>
  <c r="J3226" i="4" s="1"/>
  <c r="I3225" i="4"/>
  <c r="J3225" i="4" s="1"/>
  <c r="I3224" i="4"/>
  <c r="J3224" i="4" s="1"/>
  <c r="I3223" i="4"/>
  <c r="J3223" i="4" s="1"/>
  <c r="I3222" i="4"/>
  <c r="J3222" i="4" s="1"/>
  <c r="I3221" i="4"/>
  <c r="J3221" i="4" s="1"/>
  <c r="I3220" i="4"/>
  <c r="J3220" i="4" s="1"/>
  <c r="I3219" i="4"/>
  <c r="J3219" i="4" s="1"/>
  <c r="I3218" i="4"/>
  <c r="J3218" i="4" s="1"/>
  <c r="I3217" i="4"/>
  <c r="J3217" i="4" s="1"/>
  <c r="I3216" i="4"/>
  <c r="J3216" i="4" s="1"/>
  <c r="I3215" i="4"/>
  <c r="J3215" i="4" s="1"/>
  <c r="I3214" i="4"/>
  <c r="J3214" i="4" s="1"/>
  <c r="I3213" i="4"/>
  <c r="J3213" i="4" s="1"/>
  <c r="I3212" i="4"/>
  <c r="J3212" i="4" s="1"/>
  <c r="I3211" i="4"/>
  <c r="J3211" i="4" s="1"/>
  <c r="I3210" i="4"/>
  <c r="J3210" i="4" s="1"/>
  <c r="I3209" i="4"/>
  <c r="J3209" i="4" s="1"/>
  <c r="I3208" i="4"/>
  <c r="J3208" i="4" s="1"/>
  <c r="I3207" i="4"/>
  <c r="J3207" i="4" s="1"/>
  <c r="I3206" i="4"/>
  <c r="J3206" i="4" s="1"/>
  <c r="I3205" i="4"/>
  <c r="J3205" i="4" s="1"/>
  <c r="I3204" i="4"/>
  <c r="J3204" i="4" s="1"/>
  <c r="I3203" i="4"/>
  <c r="J3203" i="4" s="1"/>
  <c r="I3202" i="4"/>
  <c r="J3202" i="4" s="1"/>
  <c r="I3201" i="4"/>
  <c r="J3201" i="4" s="1"/>
  <c r="I3200" i="4"/>
  <c r="J3200" i="4" s="1"/>
  <c r="I3199" i="4"/>
  <c r="J3199" i="4" s="1"/>
  <c r="I3198" i="4"/>
  <c r="J3198" i="4" s="1"/>
  <c r="I3197" i="4"/>
  <c r="J3197" i="4" s="1"/>
  <c r="I3196" i="4"/>
  <c r="J3196" i="4" s="1"/>
  <c r="I3195" i="4"/>
  <c r="J3195" i="4" s="1"/>
  <c r="I3194" i="4"/>
  <c r="J3194" i="4" s="1"/>
  <c r="I3193" i="4"/>
  <c r="J3193" i="4" s="1"/>
  <c r="I3192" i="4"/>
  <c r="J3192" i="4" s="1"/>
  <c r="I3191" i="4"/>
  <c r="J3191" i="4" s="1"/>
  <c r="I3190" i="4"/>
  <c r="J3190" i="4" s="1"/>
  <c r="I3189" i="4"/>
  <c r="J3189" i="4" s="1"/>
  <c r="I3188" i="4"/>
  <c r="J3188" i="4" s="1"/>
  <c r="I3187" i="4"/>
  <c r="J3187" i="4" s="1"/>
  <c r="I3186" i="4"/>
  <c r="J3186" i="4" s="1"/>
  <c r="I3185" i="4"/>
  <c r="J3185" i="4" s="1"/>
  <c r="I3184" i="4"/>
  <c r="J3184" i="4" s="1"/>
  <c r="I3183" i="4"/>
  <c r="J3183" i="4" s="1"/>
  <c r="I3182" i="4"/>
  <c r="J3182" i="4" s="1"/>
  <c r="I3181" i="4"/>
  <c r="J3181" i="4" s="1"/>
  <c r="I3180" i="4"/>
  <c r="J3180" i="4" s="1"/>
  <c r="I3179" i="4"/>
  <c r="J3179" i="4" s="1"/>
  <c r="I3178" i="4"/>
  <c r="J3178" i="4" s="1"/>
  <c r="I3177" i="4"/>
  <c r="J3177" i="4" s="1"/>
  <c r="I3176" i="4"/>
  <c r="J3176" i="4" s="1"/>
  <c r="I3175" i="4"/>
  <c r="J3175" i="4" s="1"/>
  <c r="I3174" i="4"/>
  <c r="J3174" i="4" s="1"/>
  <c r="I3173" i="4"/>
  <c r="J3173" i="4" s="1"/>
  <c r="I3172" i="4"/>
  <c r="J3172" i="4" s="1"/>
  <c r="I3171" i="4"/>
  <c r="J3171" i="4" s="1"/>
  <c r="I3170" i="4"/>
  <c r="J3170" i="4" s="1"/>
  <c r="I3169" i="4"/>
  <c r="J3169" i="4" s="1"/>
  <c r="I3168" i="4"/>
  <c r="J3168" i="4" s="1"/>
  <c r="I3167" i="4"/>
  <c r="J3167" i="4" s="1"/>
  <c r="I3166" i="4"/>
  <c r="J3166" i="4" s="1"/>
  <c r="I3165" i="4"/>
  <c r="J3165" i="4" s="1"/>
  <c r="I3164" i="4"/>
  <c r="J3164" i="4" s="1"/>
  <c r="I3163" i="4"/>
  <c r="J3163" i="4" s="1"/>
  <c r="I3162" i="4"/>
  <c r="J3162" i="4" s="1"/>
  <c r="I3161" i="4"/>
  <c r="J3161" i="4" s="1"/>
  <c r="I3160" i="4"/>
  <c r="J3160" i="4" s="1"/>
  <c r="I3159" i="4"/>
  <c r="J3159" i="4" s="1"/>
  <c r="I3158" i="4"/>
  <c r="J3158" i="4" s="1"/>
  <c r="I3157" i="4"/>
  <c r="J3157" i="4" s="1"/>
  <c r="I3156" i="4"/>
  <c r="J3156" i="4" s="1"/>
  <c r="I3155" i="4"/>
  <c r="J3155" i="4" s="1"/>
  <c r="I3154" i="4"/>
  <c r="J3154" i="4" s="1"/>
  <c r="I3153" i="4"/>
  <c r="J3153" i="4" s="1"/>
  <c r="I3152" i="4"/>
  <c r="J3152" i="4" s="1"/>
  <c r="I3151" i="4"/>
  <c r="J3151" i="4" s="1"/>
  <c r="I3150" i="4"/>
  <c r="J3150" i="4" s="1"/>
  <c r="I3149" i="4"/>
  <c r="J3149" i="4" s="1"/>
  <c r="I3148" i="4"/>
  <c r="J3148" i="4" s="1"/>
  <c r="I3147" i="4"/>
  <c r="J3147" i="4" s="1"/>
  <c r="I3146" i="4"/>
  <c r="J3146" i="4" s="1"/>
  <c r="I3145" i="4"/>
  <c r="J3145" i="4" s="1"/>
  <c r="I3144" i="4"/>
  <c r="J3144" i="4" s="1"/>
  <c r="I3143" i="4"/>
  <c r="J3143" i="4" s="1"/>
  <c r="I3142" i="4"/>
  <c r="J3142" i="4" s="1"/>
  <c r="I3141" i="4"/>
  <c r="J3141" i="4" s="1"/>
  <c r="I3140" i="4"/>
  <c r="J3140" i="4" s="1"/>
  <c r="I3139" i="4"/>
  <c r="J3139" i="4" s="1"/>
  <c r="I3138" i="4"/>
  <c r="J3138" i="4" s="1"/>
  <c r="I3137" i="4"/>
  <c r="J3137" i="4" s="1"/>
  <c r="I3136" i="4"/>
  <c r="J3136" i="4" s="1"/>
  <c r="I3135" i="4"/>
  <c r="J3135" i="4" s="1"/>
  <c r="I3134" i="4"/>
  <c r="J3134" i="4" s="1"/>
  <c r="I3133" i="4"/>
  <c r="J3133" i="4" s="1"/>
  <c r="I3132" i="4"/>
  <c r="J3132" i="4" s="1"/>
  <c r="I3131" i="4"/>
  <c r="J3131" i="4" s="1"/>
  <c r="I3130" i="4"/>
  <c r="J3130" i="4" s="1"/>
  <c r="I3129" i="4"/>
  <c r="J3129" i="4" s="1"/>
  <c r="I3128" i="4"/>
  <c r="J3128" i="4" s="1"/>
  <c r="I3127" i="4"/>
  <c r="J3127" i="4" s="1"/>
  <c r="I3126" i="4"/>
  <c r="J3126" i="4" s="1"/>
  <c r="I3125" i="4"/>
  <c r="J3125" i="4" s="1"/>
  <c r="I3124" i="4"/>
  <c r="J3124" i="4" s="1"/>
  <c r="I3123" i="4"/>
  <c r="J3123" i="4" s="1"/>
  <c r="I3122" i="4"/>
  <c r="J3122" i="4" s="1"/>
  <c r="I3121" i="4"/>
  <c r="J3121" i="4" s="1"/>
  <c r="I3120" i="4"/>
  <c r="J3120" i="4" s="1"/>
  <c r="I3119" i="4"/>
  <c r="J3119" i="4" s="1"/>
  <c r="I3118" i="4"/>
  <c r="J3118" i="4" s="1"/>
  <c r="I3117" i="4"/>
  <c r="J3117" i="4" s="1"/>
  <c r="I3116" i="4"/>
  <c r="J3116" i="4" s="1"/>
  <c r="I3115" i="4"/>
  <c r="J3115" i="4" s="1"/>
  <c r="I3114" i="4"/>
  <c r="J3114" i="4" s="1"/>
  <c r="I3113" i="4"/>
  <c r="J3113" i="4" s="1"/>
  <c r="I3112" i="4"/>
  <c r="J3112" i="4" s="1"/>
  <c r="I3111" i="4"/>
  <c r="J3111" i="4" s="1"/>
  <c r="I3110" i="4"/>
  <c r="J3110" i="4" s="1"/>
  <c r="I3109" i="4"/>
  <c r="J3109" i="4" s="1"/>
  <c r="I3108" i="4"/>
  <c r="J3108" i="4" s="1"/>
  <c r="I3107" i="4"/>
  <c r="J3107" i="4" s="1"/>
  <c r="I3106" i="4"/>
  <c r="J3106" i="4" s="1"/>
  <c r="I3105" i="4"/>
  <c r="J3105" i="4" s="1"/>
  <c r="I3104" i="4"/>
  <c r="J3104" i="4" s="1"/>
  <c r="I3103" i="4"/>
  <c r="J3103" i="4" s="1"/>
  <c r="I3102" i="4"/>
  <c r="J3102" i="4" s="1"/>
  <c r="I3101" i="4"/>
  <c r="J3101" i="4" s="1"/>
  <c r="I3100" i="4"/>
  <c r="J3100" i="4" s="1"/>
  <c r="I3099" i="4"/>
  <c r="J3099" i="4" s="1"/>
  <c r="I3098" i="4"/>
  <c r="J3098" i="4" s="1"/>
  <c r="I3097" i="4"/>
  <c r="J3097" i="4" s="1"/>
  <c r="I3096" i="4"/>
  <c r="J3096" i="4" s="1"/>
  <c r="I3095" i="4"/>
  <c r="J3095" i="4" s="1"/>
  <c r="I3094" i="4"/>
  <c r="J3094" i="4" s="1"/>
  <c r="I3093" i="4"/>
  <c r="J3093" i="4" s="1"/>
  <c r="I3092" i="4"/>
  <c r="J3092" i="4" s="1"/>
  <c r="I3091" i="4"/>
  <c r="J3091" i="4" s="1"/>
  <c r="I3090" i="4"/>
  <c r="J3090" i="4" s="1"/>
  <c r="I3089" i="4"/>
  <c r="J3089" i="4" s="1"/>
  <c r="I3088" i="4"/>
  <c r="J3088" i="4" s="1"/>
  <c r="I3087" i="4"/>
  <c r="J3087" i="4" s="1"/>
  <c r="I3086" i="4"/>
  <c r="J3086" i="4" s="1"/>
  <c r="I3085" i="4"/>
  <c r="J3085" i="4" s="1"/>
  <c r="I3084" i="4"/>
  <c r="J3084" i="4" s="1"/>
  <c r="I3083" i="4"/>
  <c r="J3083" i="4" s="1"/>
  <c r="I3082" i="4"/>
  <c r="J3082" i="4" s="1"/>
  <c r="I3081" i="4"/>
  <c r="J3081" i="4" s="1"/>
  <c r="I3080" i="4"/>
  <c r="J3080" i="4" s="1"/>
  <c r="I3079" i="4"/>
  <c r="J3079" i="4" s="1"/>
  <c r="I3078" i="4"/>
  <c r="J3078" i="4" s="1"/>
  <c r="I3077" i="4"/>
  <c r="J3077" i="4" s="1"/>
  <c r="I3076" i="4"/>
  <c r="J3076" i="4" s="1"/>
  <c r="I3075" i="4"/>
  <c r="J3075" i="4" s="1"/>
  <c r="I3074" i="4"/>
  <c r="J3074" i="4" s="1"/>
  <c r="I3073" i="4"/>
  <c r="J3073" i="4" s="1"/>
  <c r="I3072" i="4"/>
  <c r="J3072" i="4" s="1"/>
  <c r="I3071" i="4"/>
  <c r="J3071" i="4" s="1"/>
  <c r="I3070" i="4"/>
  <c r="J3070" i="4" s="1"/>
  <c r="I3069" i="4"/>
  <c r="J3069" i="4" s="1"/>
  <c r="I3068" i="4"/>
  <c r="J3068" i="4" s="1"/>
  <c r="I3067" i="4"/>
  <c r="J3067" i="4" s="1"/>
  <c r="I3066" i="4"/>
  <c r="J3066" i="4" s="1"/>
  <c r="I3065" i="4"/>
  <c r="J3065" i="4" s="1"/>
  <c r="I3064" i="4"/>
  <c r="J3064" i="4" s="1"/>
  <c r="I3063" i="4"/>
  <c r="J3063" i="4" s="1"/>
  <c r="I3062" i="4"/>
  <c r="J3062" i="4" s="1"/>
  <c r="I3061" i="4"/>
  <c r="J3061" i="4" s="1"/>
  <c r="I3060" i="4"/>
  <c r="J3060" i="4" s="1"/>
  <c r="I3059" i="4"/>
  <c r="J3059" i="4" s="1"/>
  <c r="I3058" i="4"/>
  <c r="J3058" i="4" s="1"/>
  <c r="I3057" i="4"/>
  <c r="J3057" i="4" s="1"/>
  <c r="I3056" i="4"/>
  <c r="J3056" i="4" s="1"/>
  <c r="I3055" i="4"/>
  <c r="J3055" i="4" s="1"/>
  <c r="I3054" i="4"/>
  <c r="J3054" i="4" s="1"/>
  <c r="I3053" i="4"/>
  <c r="J3053" i="4" s="1"/>
  <c r="I3052" i="4"/>
  <c r="J3052" i="4" s="1"/>
  <c r="I3051" i="4"/>
  <c r="J3051" i="4" s="1"/>
  <c r="I3050" i="4"/>
  <c r="J3050" i="4" s="1"/>
  <c r="I3049" i="4"/>
  <c r="J3049" i="4" s="1"/>
  <c r="I3048" i="4"/>
  <c r="J3048" i="4" s="1"/>
  <c r="I3047" i="4"/>
  <c r="J3047" i="4" s="1"/>
  <c r="I3046" i="4"/>
  <c r="J3046" i="4" s="1"/>
  <c r="I3045" i="4"/>
  <c r="J3045" i="4" s="1"/>
  <c r="I3044" i="4"/>
  <c r="J3044" i="4" s="1"/>
  <c r="I3043" i="4"/>
  <c r="J3043" i="4" s="1"/>
  <c r="I3042" i="4"/>
  <c r="J3042" i="4" s="1"/>
  <c r="I3041" i="4"/>
  <c r="J3041" i="4" s="1"/>
  <c r="I3040" i="4"/>
  <c r="J3040" i="4" s="1"/>
  <c r="I3039" i="4"/>
  <c r="J3039" i="4" s="1"/>
  <c r="I3038" i="4"/>
  <c r="J3038" i="4" s="1"/>
  <c r="I3037" i="4"/>
  <c r="J3037" i="4" s="1"/>
  <c r="I3036" i="4"/>
  <c r="J3036" i="4" s="1"/>
  <c r="I3035" i="4"/>
  <c r="J3035" i="4" s="1"/>
  <c r="I3034" i="4"/>
  <c r="J3034" i="4" s="1"/>
  <c r="I3033" i="4"/>
  <c r="J3033" i="4" s="1"/>
  <c r="I3032" i="4"/>
  <c r="J3032" i="4" s="1"/>
  <c r="I3031" i="4"/>
  <c r="J3031" i="4" s="1"/>
  <c r="I3030" i="4"/>
  <c r="J3030" i="4" s="1"/>
  <c r="I3029" i="4"/>
  <c r="J3029" i="4" s="1"/>
  <c r="I3028" i="4"/>
  <c r="J3028" i="4" s="1"/>
  <c r="I3027" i="4"/>
  <c r="J3027" i="4" s="1"/>
  <c r="I3026" i="4"/>
  <c r="J3026" i="4" s="1"/>
  <c r="I3025" i="4"/>
  <c r="J3025" i="4" s="1"/>
  <c r="I3024" i="4"/>
  <c r="J3024" i="4" s="1"/>
  <c r="I3023" i="4"/>
  <c r="J3023" i="4" s="1"/>
  <c r="I3022" i="4"/>
  <c r="J3022" i="4" s="1"/>
  <c r="I3021" i="4"/>
  <c r="J3021" i="4" s="1"/>
  <c r="I3020" i="4"/>
  <c r="J3020" i="4" s="1"/>
  <c r="I3019" i="4"/>
  <c r="J3019" i="4" s="1"/>
  <c r="I3018" i="4"/>
  <c r="J3018" i="4" s="1"/>
  <c r="I3017" i="4"/>
  <c r="J3017" i="4" s="1"/>
  <c r="I3016" i="4"/>
  <c r="J3016" i="4" s="1"/>
  <c r="I3015" i="4"/>
  <c r="J3015" i="4" s="1"/>
  <c r="I3014" i="4"/>
  <c r="J3014" i="4" s="1"/>
  <c r="I3013" i="4"/>
  <c r="J3013" i="4" s="1"/>
  <c r="I3012" i="4"/>
  <c r="J3012" i="4" s="1"/>
  <c r="I3011" i="4"/>
  <c r="J3011" i="4" s="1"/>
  <c r="I3010" i="4"/>
  <c r="J3010" i="4" s="1"/>
  <c r="I3009" i="4"/>
  <c r="J3009" i="4" s="1"/>
  <c r="I3008" i="4"/>
  <c r="J3008" i="4" s="1"/>
  <c r="I3007" i="4"/>
  <c r="J3007" i="4" s="1"/>
  <c r="I3006" i="4"/>
  <c r="J3006" i="4" s="1"/>
  <c r="I3005" i="4"/>
  <c r="J3005" i="4" s="1"/>
  <c r="I3004" i="4"/>
  <c r="J3004" i="4" s="1"/>
  <c r="I3003" i="4"/>
  <c r="J3003" i="4" s="1"/>
  <c r="I3002" i="4"/>
  <c r="J3002" i="4" s="1"/>
  <c r="I3001" i="4"/>
  <c r="J3001" i="4" s="1"/>
  <c r="I3000" i="4"/>
  <c r="J3000" i="4" s="1"/>
  <c r="I2999" i="4"/>
  <c r="J2999" i="4" s="1"/>
  <c r="I2998" i="4"/>
  <c r="J2998" i="4" s="1"/>
  <c r="I2997" i="4"/>
  <c r="J2997" i="4" s="1"/>
  <c r="I2996" i="4"/>
  <c r="J2996" i="4" s="1"/>
  <c r="I2995" i="4"/>
  <c r="J2995" i="4" s="1"/>
  <c r="I2994" i="4"/>
  <c r="J2994" i="4" s="1"/>
  <c r="I2993" i="4"/>
  <c r="J2993" i="4" s="1"/>
  <c r="I2992" i="4"/>
  <c r="J2992" i="4" s="1"/>
  <c r="I2991" i="4"/>
  <c r="J2991" i="4" s="1"/>
  <c r="I2990" i="4"/>
  <c r="J2990" i="4" s="1"/>
  <c r="I2989" i="4"/>
  <c r="J2989" i="4" s="1"/>
  <c r="I2988" i="4"/>
  <c r="J2988" i="4" s="1"/>
  <c r="I2987" i="4"/>
  <c r="J2987" i="4" s="1"/>
  <c r="I2986" i="4"/>
  <c r="J2986" i="4" s="1"/>
  <c r="I2985" i="4"/>
  <c r="J2985" i="4" s="1"/>
  <c r="I2984" i="4"/>
  <c r="J2984" i="4" s="1"/>
  <c r="I2983" i="4"/>
  <c r="J2983" i="4" s="1"/>
  <c r="I2982" i="4"/>
  <c r="J2982" i="4" s="1"/>
  <c r="I2981" i="4"/>
  <c r="J2981" i="4" s="1"/>
  <c r="I2980" i="4"/>
  <c r="J2980" i="4" s="1"/>
  <c r="I2979" i="4"/>
  <c r="J2979" i="4" s="1"/>
  <c r="I2978" i="4"/>
  <c r="J2978" i="4" s="1"/>
  <c r="I2977" i="4"/>
  <c r="J2977" i="4" s="1"/>
  <c r="I2976" i="4"/>
  <c r="J2976" i="4" s="1"/>
  <c r="I2975" i="4"/>
  <c r="J2975" i="4" s="1"/>
  <c r="I2974" i="4"/>
  <c r="J2974" i="4" s="1"/>
  <c r="I2973" i="4"/>
  <c r="J2973" i="4" s="1"/>
  <c r="I2972" i="4"/>
  <c r="J2972" i="4" s="1"/>
  <c r="I2971" i="4"/>
  <c r="J2971" i="4" s="1"/>
  <c r="I2970" i="4"/>
  <c r="J2970" i="4" s="1"/>
  <c r="I2969" i="4"/>
  <c r="J2969" i="4" s="1"/>
  <c r="I2968" i="4"/>
  <c r="J2968" i="4" s="1"/>
  <c r="I2967" i="4"/>
  <c r="J2967" i="4" s="1"/>
  <c r="I2966" i="4"/>
  <c r="J2966" i="4" s="1"/>
  <c r="I2965" i="4"/>
  <c r="J2965" i="4" s="1"/>
  <c r="I2964" i="4"/>
  <c r="J2964" i="4" s="1"/>
  <c r="I2963" i="4"/>
  <c r="J2963" i="4" s="1"/>
  <c r="I2962" i="4"/>
  <c r="J2962" i="4" s="1"/>
  <c r="I2961" i="4"/>
  <c r="J2961" i="4" s="1"/>
  <c r="I2960" i="4"/>
  <c r="J2960" i="4" s="1"/>
  <c r="I2959" i="4"/>
  <c r="J2959" i="4" s="1"/>
  <c r="I2958" i="4"/>
  <c r="J2958" i="4" s="1"/>
  <c r="I2957" i="4"/>
  <c r="J2957" i="4" s="1"/>
  <c r="I2956" i="4"/>
  <c r="J2956" i="4" s="1"/>
  <c r="I2955" i="4"/>
  <c r="J2955" i="4" s="1"/>
  <c r="I2954" i="4"/>
  <c r="J2954" i="4" s="1"/>
  <c r="I2953" i="4"/>
  <c r="J2953" i="4" s="1"/>
  <c r="I2952" i="4"/>
  <c r="J2952" i="4" s="1"/>
  <c r="I2951" i="4"/>
  <c r="J2951" i="4" s="1"/>
  <c r="I2950" i="4"/>
  <c r="J2950" i="4" s="1"/>
  <c r="I2949" i="4"/>
  <c r="J2949" i="4" s="1"/>
  <c r="I2948" i="4"/>
  <c r="J2948" i="4" s="1"/>
  <c r="I2947" i="4"/>
  <c r="J2947" i="4" s="1"/>
  <c r="I2946" i="4"/>
  <c r="J2946" i="4" s="1"/>
  <c r="I2945" i="4"/>
  <c r="J2945" i="4" s="1"/>
  <c r="I2944" i="4"/>
  <c r="J2944" i="4" s="1"/>
  <c r="I2943" i="4"/>
  <c r="J2943" i="4" s="1"/>
  <c r="I2942" i="4"/>
  <c r="J2942" i="4" s="1"/>
  <c r="I2941" i="4"/>
  <c r="J2941" i="4" s="1"/>
  <c r="I2940" i="4"/>
  <c r="J2940" i="4" s="1"/>
  <c r="I2939" i="4"/>
  <c r="J2939" i="4" s="1"/>
  <c r="I2938" i="4"/>
  <c r="J2938" i="4" s="1"/>
  <c r="I2937" i="4"/>
  <c r="J2937" i="4" s="1"/>
  <c r="I2936" i="4"/>
  <c r="J2936" i="4" s="1"/>
  <c r="I2935" i="4"/>
  <c r="J2935" i="4" s="1"/>
  <c r="I2934" i="4"/>
  <c r="J2934" i="4" s="1"/>
  <c r="I2933" i="4"/>
  <c r="J2933" i="4" s="1"/>
  <c r="I2932" i="4"/>
  <c r="J2932" i="4" s="1"/>
  <c r="I2931" i="4"/>
  <c r="J2931" i="4" s="1"/>
  <c r="I2930" i="4"/>
  <c r="J2930" i="4" s="1"/>
  <c r="I2929" i="4"/>
  <c r="J2929" i="4" s="1"/>
  <c r="I2928" i="4"/>
  <c r="J2928" i="4" s="1"/>
  <c r="I2927" i="4"/>
  <c r="J2927" i="4" s="1"/>
  <c r="I2926" i="4"/>
  <c r="J2926" i="4" s="1"/>
  <c r="I2925" i="4"/>
  <c r="J2925" i="4" s="1"/>
  <c r="I2924" i="4"/>
  <c r="J2924" i="4" s="1"/>
  <c r="I2923" i="4"/>
  <c r="J2923" i="4" s="1"/>
  <c r="I2922" i="4"/>
  <c r="J2922" i="4" s="1"/>
  <c r="I2921" i="4"/>
  <c r="J2921" i="4" s="1"/>
  <c r="I2920" i="4"/>
  <c r="J2920" i="4" s="1"/>
  <c r="I2919" i="4"/>
  <c r="J2919" i="4" s="1"/>
  <c r="I2918" i="4"/>
  <c r="J2918" i="4" s="1"/>
  <c r="I2917" i="4"/>
  <c r="J2917" i="4" s="1"/>
  <c r="I2916" i="4"/>
  <c r="J2916" i="4" s="1"/>
  <c r="I2915" i="4"/>
  <c r="J2915" i="4" s="1"/>
  <c r="I2914" i="4"/>
  <c r="J2914" i="4" s="1"/>
  <c r="I2913" i="4"/>
  <c r="J2913" i="4" s="1"/>
  <c r="I2912" i="4"/>
  <c r="J2912" i="4" s="1"/>
  <c r="I2911" i="4"/>
  <c r="J2911" i="4" s="1"/>
  <c r="I2910" i="4"/>
  <c r="J2910" i="4" s="1"/>
  <c r="I2909" i="4"/>
  <c r="J2909" i="4" s="1"/>
  <c r="I2908" i="4"/>
  <c r="J2908" i="4" s="1"/>
  <c r="I2907" i="4"/>
  <c r="J2907" i="4" s="1"/>
  <c r="I2906" i="4"/>
  <c r="J2906" i="4" s="1"/>
  <c r="I2905" i="4"/>
  <c r="J2905" i="4" s="1"/>
  <c r="I2904" i="4"/>
  <c r="J2904" i="4" s="1"/>
  <c r="I2903" i="4"/>
  <c r="J2903" i="4" s="1"/>
  <c r="I2902" i="4"/>
  <c r="J2902" i="4" s="1"/>
  <c r="I2901" i="4"/>
  <c r="J2901" i="4" s="1"/>
  <c r="I2900" i="4"/>
  <c r="J2900" i="4" s="1"/>
  <c r="I2899" i="4"/>
  <c r="J2899" i="4" s="1"/>
  <c r="I2898" i="4"/>
  <c r="J2898" i="4" s="1"/>
  <c r="I2897" i="4"/>
  <c r="J2897" i="4" s="1"/>
  <c r="I2896" i="4"/>
  <c r="J2896" i="4" s="1"/>
  <c r="I2895" i="4"/>
  <c r="J2895" i="4" s="1"/>
  <c r="I2894" i="4"/>
  <c r="J2894" i="4" s="1"/>
  <c r="I2893" i="4"/>
  <c r="J2893" i="4" s="1"/>
  <c r="I2892" i="4"/>
  <c r="J2892" i="4" s="1"/>
  <c r="I2891" i="4"/>
  <c r="J2891" i="4" s="1"/>
  <c r="I2890" i="4"/>
  <c r="J2890" i="4" s="1"/>
  <c r="I2889" i="4"/>
  <c r="J2889" i="4" s="1"/>
  <c r="I2888" i="4"/>
  <c r="J2888" i="4" s="1"/>
  <c r="I2887" i="4"/>
  <c r="J2887" i="4" s="1"/>
  <c r="I2886" i="4"/>
  <c r="J2886" i="4" s="1"/>
  <c r="I2885" i="4"/>
  <c r="J2885" i="4" s="1"/>
  <c r="I2884" i="4"/>
  <c r="J2884" i="4" s="1"/>
  <c r="I2883" i="4"/>
  <c r="J2883" i="4" s="1"/>
  <c r="I2882" i="4"/>
  <c r="J2882" i="4" s="1"/>
  <c r="I2881" i="4"/>
  <c r="J2881" i="4" s="1"/>
  <c r="I2880" i="4"/>
  <c r="J2880" i="4" s="1"/>
  <c r="I2879" i="4"/>
  <c r="J2879" i="4" s="1"/>
  <c r="I2878" i="4"/>
  <c r="J2878" i="4" s="1"/>
  <c r="I2877" i="4"/>
  <c r="J2877" i="4" s="1"/>
  <c r="I2876" i="4"/>
  <c r="J2876" i="4" s="1"/>
  <c r="I2875" i="4"/>
  <c r="J2875" i="4" s="1"/>
  <c r="I2874" i="4"/>
  <c r="J2874" i="4" s="1"/>
  <c r="I2873" i="4"/>
  <c r="J2873" i="4" s="1"/>
  <c r="I2872" i="4"/>
  <c r="J2872" i="4" s="1"/>
  <c r="I2871" i="4"/>
  <c r="J2871" i="4" s="1"/>
  <c r="I2870" i="4"/>
  <c r="J2870" i="4" s="1"/>
  <c r="I2869" i="4"/>
  <c r="J2869" i="4" s="1"/>
  <c r="I2868" i="4"/>
  <c r="J2868" i="4" s="1"/>
  <c r="I2867" i="4"/>
  <c r="J2867" i="4" s="1"/>
  <c r="I2866" i="4"/>
  <c r="J2866" i="4" s="1"/>
  <c r="I2865" i="4"/>
  <c r="J2865" i="4" s="1"/>
  <c r="I2864" i="4"/>
  <c r="J2864" i="4" s="1"/>
  <c r="I2863" i="4"/>
  <c r="J2863" i="4" s="1"/>
  <c r="I2862" i="4"/>
  <c r="J2862" i="4" s="1"/>
  <c r="I2861" i="4"/>
  <c r="J2861" i="4" s="1"/>
  <c r="I2860" i="4"/>
  <c r="J2860" i="4" s="1"/>
  <c r="I2859" i="4"/>
  <c r="J2859" i="4" s="1"/>
  <c r="I2858" i="4"/>
  <c r="J2858" i="4" s="1"/>
  <c r="I2857" i="4"/>
  <c r="J2857" i="4" s="1"/>
  <c r="I2856" i="4"/>
  <c r="J2856" i="4" s="1"/>
  <c r="I2855" i="4"/>
  <c r="J2855" i="4" s="1"/>
  <c r="I2854" i="4"/>
  <c r="J2854" i="4" s="1"/>
  <c r="I2853" i="4"/>
  <c r="J2853" i="4" s="1"/>
  <c r="I2852" i="4"/>
  <c r="J2852" i="4" s="1"/>
  <c r="I2851" i="4"/>
  <c r="J2851" i="4" s="1"/>
  <c r="I2850" i="4"/>
  <c r="J2850" i="4" s="1"/>
  <c r="I2849" i="4"/>
  <c r="J2849" i="4" s="1"/>
  <c r="I2848" i="4"/>
  <c r="J2848" i="4" s="1"/>
  <c r="I2847" i="4"/>
  <c r="J2847" i="4" s="1"/>
  <c r="I2846" i="4"/>
  <c r="J2846" i="4" s="1"/>
  <c r="I2845" i="4"/>
  <c r="J2845" i="4" s="1"/>
  <c r="I2844" i="4"/>
  <c r="J2844" i="4" s="1"/>
  <c r="I2843" i="4"/>
  <c r="J2843" i="4" s="1"/>
  <c r="I2842" i="4"/>
  <c r="J2842" i="4" s="1"/>
  <c r="I2841" i="4"/>
  <c r="J2841" i="4" s="1"/>
  <c r="I2840" i="4"/>
  <c r="J2840" i="4" s="1"/>
  <c r="I2839" i="4"/>
  <c r="J2839" i="4" s="1"/>
  <c r="I2838" i="4"/>
  <c r="J2838" i="4" s="1"/>
  <c r="I2837" i="4"/>
  <c r="J2837" i="4" s="1"/>
  <c r="I2836" i="4"/>
  <c r="J2836" i="4" s="1"/>
  <c r="I2835" i="4"/>
  <c r="J2835" i="4" s="1"/>
  <c r="I2834" i="4"/>
  <c r="J2834" i="4" s="1"/>
  <c r="I2833" i="4"/>
  <c r="J2833" i="4" s="1"/>
  <c r="I2832" i="4"/>
  <c r="J2832" i="4" s="1"/>
  <c r="I2831" i="4"/>
  <c r="J2831" i="4" s="1"/>
  <c r="I2830" i="4"/>
  <c r="J2830" i="4" s="1"/>
  <c r="I2829" i="4"/>
  <c r="J2829" i="4" s="1"/>
  <c r="I2828" i="4"/>
  <c r="J2828" i="4" s="1"/>
  <c r="I2827" i="4"/>
  <c r="J2827" i="4" s="1"/>
  <c r="I2826" i="4"/>
  <c r="J2826" i="4" s="1"/>
  <c r="I2825" i="4"/>
  <c r="J2825" i="4" s="1"/>
  <c r="I2824" i="4"/>
  <c r="J2824" i="4" s="1"/>
  <c r="I2823" i="4"/>
  <c r="J2823" i="4" s="1"/>
  <c r="I2822" i="4"/>
  <c r="J2822" i="4" s="1"/>
  <c r="I2821" i="4"/>
  <c r="J2821" i="4" s="1"/>
  <c r="I2820" i="4"/>
  <c r="J2820" i="4" s="1"/>
  <c r="I2819" i="4"/>
  <c r="J2819" i="4" s="1"/>
  <c r="I2818" i="4"/>
  <c r="J2818" i="4" s="1"/>
  <c r="I2817" i="4"/>
  <c r="J2817" i="4" s="1"/>
  <c r="I2816" i="4"/>
  <c r="J2816" i="4" s="1"/>
  <c r="I2815" i="4"/>
  <c r="J2815" i="4" s="1"/>
  <c r="I2814" i="4"/>
  <c r="J2814" i="4" s="1"/>
  <c r="I2813" i="4"/>
  <c r="J2813" i="4" s="1"/>
  <c r="I2812" i="4"/>
  <c r="J2812" i="4" s="1"/>
  <c r="I2811" i="4"/>
  <c r="J2811" i="4" s="1"/>
  <c r="I2810" i="4"/>
  <c r="J2810" i="4" s="1"/>
  <c r="I2809" i="4"/>
  <c r="J2809" i="4" s="1"/>
  <c r="I2808" i="4"/>
  <c r="J2808" i="4" s="1"/>
  <c r="I2807" i="4"/>
  <c r="J2807" i="4" s="1"/>
  <c r="I2806" i="4"/>
  <c r="J2806" i="4" s="1"/>
  <c r="I2805" i="4"/>
  <c r="J2805" i="4" s="1"/>
  <c r="I2804" i="4"/>
  <c r="J2804" i="4" s="1"/>
  <c r="I2803" i="4"/>
  <c r="J2803" i="4" s="1"/>
  <c r="I2802" i="4"/>
  <c r="J2802" i="4" s="1"/>
  <c r="I2801" i="4"/>
  <c r="J2801" i="4" s="1"/>
  <c r="I2800" i="4"/>
  <c r="J2800" i="4" s="1"/>
  <c r="I2799" i="4"/>
  <c r="J2799" i="4" s="1"/>
  <c r="I2798" i="4"/>
  <c r="J2798" i="4" s="1"/>
  <c r="I2797" i="4"/>
  <c r="J2797" i="4" s="1"/>
  <c r="I2796" i="4"/>
  <c r="J2796" i="4" s="1"/>
  <c r="I2795" i="4"/>
  <c r="J2795" i="4" s="1"/>
  <c r="I2794" i="4"/>
  <c r="J2794" i="4" s="1"/>
  <c r="I2793" i="4"/>
  <c r="J2793" i="4" s="1"/>
  <c r="I2792" i="4"/>
  <c r="J2792" i="4" s="1"/>
  <c r="I2791" i="4"/>
  <c r="J2791" i="4" s="1"/>
  <c r="I2790" i="4"/>
  <c r="J2790" i="4" s="1"/>
  <c r="I2789" i="4"/>
  <c r="J2789" i="4" s="1"/>
  <c r="I2788" i="4"/>
  <c r="J2788" i="4" s="1"/>
  <c r="I2787" i="4"/>
  <c r="J2787" i="4" s="1"/>
  <c r="I2786" i="4"/>
  <c r="J2786" i="4" s="1"/>
  <c r="I2785" i="4"/>
  <c r="J2785" i="4" s="1"/>
  <c r="I2784" i="4"/>
  <c r="J2784" i="4" s="1"/>
  <c r="I2783" i="4"/>
  <c r="J2783" i="4" s="1"/>
  <c r="I2782" i="4"/>
  <c r="J2782" i="4" s="1"/>
  <c r="I2781" i="4"/>
  <c r="J2781" i="4" s="1"/>
  <c r="I2780" i="4"/>
  <c r="J2780" i="4" s="1"/>
  <c r="I2779" i="4"/>
  <c r="J2779" i="4" s="1"/>
  <c r="I2778" i="4"/>
  <c r="J2778" i="4" s="1"/>
  <c r="I2777" i="4"/>
  <c r="J2777" i="4" s="1"/>
  <c r="I2776" i="4"/>
  <c r="J2776" i="4" s="1"/>
  <c r="I2775" i="4"/>
  <c r="J2775" i="4" s="1"/>
  <c r="I2774" i="4"/>
  <c r="J2774" i="4" s="1"/>
  <c r="I2773" i="4"/>
  <c r="J2773" i="4" s="1"/>
  <c r="I2772" i="4"/>
  <c r="J2772" i="4" s="1"/>
  <c r="I2771" i="4"/>
  <c r="J2771" i="4" s="1"/>
  <c r="I2770" i="4"/>
  <c r="J2770" i="4" s="1"/>
  <c r="I2769" i="4"/>
  <c r="J2769" i="4" s="1"/>
  <c r="I2768" i="4"/>
  <c r="J2768" i="4" s="1"/>
  <c r="I2767" i="4"/>
  <c r="J2767" i="4" s="1"/>
  <c r="I2766" i="4"/>
  <c r="J2766" i="4" s="1"/>
  <c r="I2765" i="4"/>
  <c r="J2765" i="4" s="1"/>
  <c r="I2764" i="4"/>
  <c r="J2764" i="4" s="1"/>
  <c r="I2763" i="4"/>
  <c r="J2763" i="4" s="1"/>
  <c r="I2762" i="4"/>
  <c r="J2762" i="4" s="1"/>
  <c r="I2761" i="4"/>
  <c r="J2761" i="4" s="1"/>
  <c r="I2760" i="4"/>
  <c r="J2760" i="4" s="1"/>
  <c r="I2759" i="4"/>
  <c r="J2759" i="4" s="1"/>
  <c r="I2758" i="4"/>
  <c r="J2758" i="4" s="1"/>
  <c r="I2757" i="4"/>
  <c r="J2757" i="4" s="1"/>
  <c r="I2756" i="4"/>
  <c r="J2756" i="4" s="1"/>
  <c r="I2755" i="4"/>
  <c r="J2755" i="4" s="1"/>
  <c r="I2754" i="4"/>
  <c r="J2754" i="4" s="1"/>
  <c r="I2753" i="4"/>
  <c r="J2753" i="4" s="1"/>
  <c r="I2752" i="4"/>
  <c r="J2752" i="4" s="1"/>
  <c r="I2751" i="4"/>
  <c r="J2751" i="4" s="1"/>
  <c r="I2750" i="4"/>
  <c r="J2750" i="4" s="1"/>
  <c r="I2749" i="4"/>
  <c r="J2749" i="4" s="1"/>
  <c r="I2748" i="4"/>
  <c r="J2748" i="4" s="1"/>
  <c r="I2747" i="4"/>
  <c r="J2747" i="4" s="1"/>
  <c r="I2746" i="4"/>
  <c r="J2746" i="4" s="1"/>
  <c r="I2745" i="4"/>
  <c r="J2745" i="4" s="1"/>
  <c r="I2744" i="4"/>
  <c r="J2744" i="4" s="1"/>
  <c r="I2743" i="4"/>
  <c r="J2743" i="4" s="1"/>
  <c r="I2742" i="4"/>
  <c r="J2742" i="4" s="1"/>
  <c r="I2741" i="4"/>
  <c r="J2741" i="4" s="1"/>
  <c r="I2740" i="4"/>
  <c r="J2740" i="4" s="1"/>
  <c r="I2739" i="4"/>
  <c r="J2739" i="4" s="1"/>
  <c r="I2738" i="4"/>
  <c r="J2738" i="4" s="1"/>
  <c r="I2737" i="4"/>
  <c r="J2737" i="4" s="1"/>
  <c r="I2736" i="4"/>
  <c r="J2736" i="4" s="1"/>
  <c r="I2735" i="4"/>
  <c r="J2735" i="4" s="1"/>
  <c r="I2734" i="4"/>
  <c r="J2734" i="4" s="1"/>
  <c r="I2733" i="4"/>
  <c r="J2733" i="4" s="1"/>
  <c r="I2732" i="4"/>
  <c r="J2732" i="4" s="1"/>
  <c r="I2731" i="4"/>
  <c r="J2731" i="4" s="1"/>
  <c r="I2730" i="4"/>
  <c r="J2730" i="4" s="1"/>
  <c r="I2729" i="4"/>
  <c r="J2729" i="4" s="1"/>
  <c r="I2728" i="4"/>
  <c r="J2728" i="4" s="1"/>
  <c r="I2727" i="4"/>
  <c r="J2727" i="4" s="1"/>
  <c r="I2726" i="4"/>
  <c r="J2726" i="4" s="1"/>
  <c r="I2725" i="4"/>
  <c r="J2725" i="4" s="1"/>
  <c r="I2724" i="4"/>
  <c r="J2724" i="4" s="1"/>
  <c r="I2723" i="4"/>
  <c r="J2723" i="4" s="1"/>
  <c r="I2722" i="4"/>
  <c r="J2722" i="4" s="1"/>
  <c r="I2721" i="4"/>
  <c r="J2721" i="4" s="1"/>
  <c r="I2720" i="4"/>
  <c r="J2720" i="4" s="1"/>
  <c r="I2719" i="4"/>
  <c r="J2719" i="4" s="1"/>
  <c r="I2718" i="4"/>
  <c r="J2718" i="4" s="1"/>
  <c r="I2717" i="4"/>
  <c r="J2717" i="4" s="1"/>
  <c r="I2716" i="4"/>
  <c r="J2716" i="4" s="1"/>
  <c r="I2715" i="4"/>
  <c r="J2715" i="4" s="1"/>
  <c r="I2714" i="4"/>
  <c r="J2714" i="4" s="1"/>
  <c r="I2713" i="4"/>
  <c r="J2713" i="4" s="1"/>
  <c r="I2712" i="4"/>
  <c r="J2712" i="4" s="1"/>
  <c r="I2711" i="4"/>
  <c r="J2711" i="4" s="1"/>
  <c r="I2710" i="4"/>
  <c r="J2710" i="4" s="1"/>
  <c r="I2709" i="4"/>
  <c r="J2709" i="4" s="1"/>
  <c r="I2708" i="4"/>
  <c r="J2708" i="4" s="1"/>
  <c r="I2707" i="4"/>
  <c r="J2707" i="4" s="1"/>
  <c r="I2706" i="4"/>
  <c r="J2706" i="4" s="1"/>
  <c r="I2705" i="4"/>
  <c r="J2705" i="4" s="1"/>
  <c r="I2704" i="4"/>
  <c r="J2704" i="4" s="1"/>
  <c r="I2703" i="4"/>
  <c r="J2703" i="4" s="1"/>
  <c r="I2702" i="4"/>
  <c r="J2702" i="4" s="1"/>
  <c r="I2701" i="4"/>
  <c r="J2701" i="4" s="1"/>
  <c r="I2700" i="4"/>
  <c r="J2700" i="4" s="1"/>
  <c r="I2699" i="4"/>
  <c r="J2699" i="4" s="1"/>
  <c r="I2698" i="4"/>
  <c r="J2698" i="4" s="1"/>
  <c r="I2697" i="4"/>
  <c r="J2697" i="4" s="1"/>
  <c r="I2696" i="4"/>
  <c r="J2696" i="4" s="1"/>
  <c r="I2695" i="4"/>
  <c r="J2695" i="4" s="1"/>
  <c r="I2694" i="4"/>
  <c r="J2694" i="4" s="1"/>
  <c r="I2693" i="4"/>
  <c r="J2693" i="4" s="1"/>
  <c r="I2692" i="4"/>
  <c r="J2692" i="4" s="1"/>
  <c r="I2691" i="4"/>
  <c r="J2691" i="4" s="1"/>
  <c r="I2690" i="4"/>
  <c r="J2690" i="4" s="1"/>
  <c r="I2689" i="4"/>
  <c r="J2689" i="4" s="1"/>
  <c r="I2688" i="4"/>
  <c r="J2688" i="4" s="1"/>
  <c r="I2687" i="4"/>
  <c r="J2687" i="4" s="1"/>
  <c r="I2686" i="4"/>
  <c r="J2686" i="4" s="1"/>
  <c r="I2685" i="4"/>
  <c r="J2685" i="4" s="1"/>
  <c r="I2684" i="4"/>
  <c r="J2684" i="4" s="1"/>
  <c r="I2683" i="4"/>
  <c r="J2683" i="4" s="1"/>
  <c r="I2682" i="4"/>
  <c r="J2682" i="4" s="1"/>
  <c r="I2681" i="4"/>
  <c r="J2681" i="4" s="1"/>
  <c r="I2680" i="4"/>
  <c r="J2680" i="4" s="1"/>
  <c r="I2679" i="4"/>
  <c r="J2679" i="4" s="1"/>
  <c r="I2678" i="4"/>
  <c r="J2678" i="4" s="1"/>
  <c r="I2677" i="4"/>
  <c r="J2677" i="4" s="1"/>
  <c r="I2676" i="4"/>
  <c r="J2676" i="4" s="1"/>
  <c r="I2675" i="4"/>
  <c r="J2675" i="4" s="1"/>
  <c r="I2674" i="4"/>
  <c r="J2674" i="4" s="1"/>
  <c r="I2673" i="4"/>
  <c r="J2673" i="4" s="1"/>
  <c r="I2672" i="4"/>
  <c r="J2672" i="4" s="1"/>
  <c r="I2671" i="4"/>
  <c r="J2671" i="4" s="1"/>
  <c r="I2670" i="4"/>
  <c r="J2670" i="4" s="1"/>
  <c r="I2669" i="4"/>
  <c r="J2669" i="4" s="1"/>
  <c r="I2668" i="4"/>
  <c r="J2668" i="4" s="1"/>
  <c r="I2667" i="4"/>
  <c r="J2667" i="4" s="1"/>
  <c r="I2666" i="4"/>
  <c r="J2666" i="4" s="1"/>
  <c r="I2665" i="4"/>
  <c r="J2665" i="4" s="1"/>
  <c r="I2664" i="4"/>
  <c r="J2664" i="4" s="1"/>
  <c r="I2663" i="4"/>
  <c r="J2663" i="4" s="1"/>
  <c r="I2662" i="4"/>
  <c r="J2662" i="4" s="1"/>
  <c r="I2661" i="4"/>
  <c r="J2661" i="4" s="1"/>
  <c r="I2660" i="4"/>
  <c r="J2660" i="4" s="1"/>
  <c r="I2659" i="4"/>
  <c r="J2659" i="4" s="1"/>
  <c r="I2658" i="4"/>
  <c r="J2658" i="4" s="1"/>
  <c r="I2657" i="4"/>
  <c r="J2657" i="4" s="1"/>
  <c r="I2656" i="4"/>
  <c r="J2656" i="4" s="1"/>
  <c r="I2655" i="4"/>
  <c r="J2655" i="4" s="1"/>
  <c r="I2654" i="4"/>
  <c r="J2654" i="4" s="1"/>
  <c r="I2653" i="4"/>
  <c r="J2653" i="4" s="1"/>
  <c r="I2652" i="4"/>
  <c r="J2652" i="4" s="1"/>
  <c r="I2651" i="4"/>
  <c r="J2651" i="4" s="1"/>
  <c r="I2650" i="4"/>
  <c r="J2650" i="4" s="1"/>
  <c r="I2649" i="4"/>
  <c r="J2649" i="4" s="1"/>
  <c r="I2648" i="4"/>
  <c r="J2648" i="4" s="1"/>
  <c r="I2647" i="4"/>
  <c r="J2647" i="4" s="1"/>
  <c r="I2646" i="4"/>
  <c r="J2646" i="4" s="1"/>
  <c r="I2645" i="4"/>
  <c r="J2645" i="4" s="1"/>
  <c r="I2644" i="4"/>
  <c r="J2644" i="4" s="1"/>
  <c r="I2643" i="4"/>
  <c r="J2643" i="4" s="1"/>
  <c r="I2642" i="4"/>
  <c r="J2642" i="4" s="1"/>
  <c r="I2641" i="4"/>
  <c r="J2641" i="4" s="1"/>
  <c r="I2640" i="4"/>
  <c r="J2640" i="4" s="1"/>
  <c r="I2639" i="4"/>
  <c r="J2639" i="4" s="1"/>
  <c r="I2638" i="4"/>
  <c r="J2638" i="4" s="1"/>
  <c r="I2637" i="4"/>
  <c r="J2637" i="4" s="1"/>
  <c r="I2636" i="4"/>
  <c r="J2636" i="4" s="1"/>
  <c r="I2635" i="4"/>
  <c r="J2635" i="4" s="1"/>
  <c r="I2634" i="4"/>
  <c r="J2634" i="4" s="1"/>
  <c r="I2633" i="4"/>
  <c r="J2633" i="4" s="1"/>
  <c r="I2632" i="4"/>
  <c r="J2632" i="4" s="1"/>
  <c r="I2631" i="4"/>
  <c r="J2631" i="4" s="1"/>
  <c r="I2630" i="4"/>
  <c r="J2630" i="4" s="1"/>
  <c r="I2629" i="4"/>
  <c r="J2629" i="4" s="1"/>
  <c r="I2628" i="4"/>
  <c r="J2628" i="4" s="1"/>
  <c r="I2627" i="4"/>
  <c r="J2627" i="4" s="1"/>
  <c r="I2626" i="4"/>
  <c r="J2626" i="4" s="1"/>
  <c r="I2625" i="4"/>
  <c r="J2625" i="4" s="1"/>
  <c r="I2624" i="4"/>
  <c r="J2624" i="4" s="1"/>
  <c r="I2623" i="4"/>
  <c r="J2623" i="4" s="1"/>
  <c r="I2622" i="4"/>
  <c r="J2622" i="4" s="1"/>
  <c r="I2621" i="4"/>
  <c r="J2621" i="4" s="1"/>
  <c r="I2620" i="4"/>
  <c r="J2620" i="4" s="1"/>
  <c r="I2619" i="4"/>
  <c r="J2619" i="4" s="1"/>
  <c r="I2618" i="4"/>
  <c r="J2618" i="4" s="1"/>
  <c r="I2617" i="4"/>
  <c r="J2617" i="4" s="1"/>
  <c r="I2616" i="4"/>
  <c r="J2616" i="4" s="1"/>
  <c r="I2615" i="4"/>
  <c r="J2615" i="4" s="1"/>
  <c r="I2614" i="4"/>
  <c r="J2614" i="4" s="1"/>
  <c r="I2613" i="4"/>
  <c r="J2613" i="4" s="1"/>
  <c r="I2612" i="4"/>
  <c r="J2612" i="4" s="1"/>
  <c r="I2611" i="4"/>
  <c r="J2611" i="4" s="1"/>
  <c r="I2610" i="4"/>
  <c r="J2610" i="4" s="1"/>
  <c r="I2609" i="4"/>
  <c r="J2609" i="4" s="1"/>
  <c r="I2608" i="4"/>
  <c r="J2608" i="4" s="1"/>
  <c r="I2607" i="4"/>
  <c r="J2607" i="4" s="1"/>
  <c r="I2606" i="4"/>
  <c r="J2606" i="4" s="1"/>
  <c r="I2605" i="4"/>
  <c r="J2605" i="4" s="1"/>
  <c r="I2604" i="4"/>
  <c r="J2604" i="4" s="1"/>
  <c r="I2603" i="4"/>
  <c r="J2603" i="4" s="1"/>
  <c r="I2602" i="4"/>
  <c r="J2602" i="4" s="1"/>
  <c r="I2601" i="4"/>
  <c r="J2601" i="4" s="1"/>
  <c r="I2600" i="4"/>
  <c r="J2600" i="4" s="1"/>
  <c r="I2599" i="4"/>
  <c r="J2599" i="4" s="1"/>
  <c r="I2598" i="4"/>
  <c r="J2598" i="4" s="1"/>
  <c r="I2597" i="4"/>
  <c r="J2597" i="4" s="1"/>
  <c r="I2596" i="4"/>
  <c r="J2596" i="4" s="1"/>
  <c r="I2595" i="4"/>
  <c r="J2595" i="4" s="1"/>
  <c r="I2594" i="4"/>
  <c r="J2594" i="4" s="1"/>
  <c r="I2593" i="4"/>
  <c r="J2593" i="4" s="1"/>
  <c r="I2592" i="4"/>
  <c r="J2592" i="4" s="1"/>
  <c r="I2591" i="4"/>
  <c r="J2591" i="4" s="1"/>
  <c r="I2590" i="4"/>
  <c r="J2590" i="4" s="1"/>
  <c r="I2589" i="4"/>
  <c r="J2589" i="4" s="1"/>
  <c r="I2588" i="4"/>
  <c r="J2588" i="4" s="1"/>
  <c r="I2587" i="4"/>
  <c r="J2587" i="4" s="1"/>
  <c r="I2586" i="4"/>
  <c r="J2586" i="4" s="1"/>
  <c r="I2585" i="4"/>
  <c r="J2585" i="4" s="1"/>
  <c r="I2584" i="4"/>
  <c r="J2584" i="4" s="1"/>
  <c r="I2583" i="4"/>
  <c r="J2583" i="4" s="1"/>
  <c r="I2582" i="4"/>
  <c r="J2582" i="4" s="1"/>
  <c r="I2581" i="4"/>
  <c r="J2581" i="4" s="1"/>
  <c r="I2580" i="4"/>
  <c r="J2580" i="4" s="1"/>
  <c r="I2579" i="4"/>
  <c r="J2579" i="4" s="1"/>
  <c r="I2578" i="4"/>
  <c r="J2578" i="4" s="1"/>
  <c r="I2577" i="4"/>
  <c r="J2577" i="4" s="1"/>
  <c r="I2576" i="4"/>
  <c r="J2576" i="4" s="1"/>
  <c r="I2575" i="4"/>
  <c r="J2575" i="4" s="1"/>
  <c r="I2574" i="4"/>
  <c r="J2574" i="4" s="1"/>
  <c r="I2573" i="4"/>
  <c r="J2573" i="4" s="1"/>
  <c r="I2572" i="4"/>
  <c r="J2572" i="4" s="1"/>
  <c r="I2571" i="4"/>
  <c r="J2571" i="4" s="1"/>
  <c r="I2570" i="4"/>
  <c r="J2570" i="4" s="1"/>
  <c r="I2569" i="4"/>
  <c r="J2569" i="4" s="1"/>
  <c r="I2568" i="4"/>
  <c r="J2568" i="4" s="1"/>
  <c r="I2567" i="4"/>
  <c r="J2567" i="4" s="1"/>
  <c r="I2566" i="4"/>
  <c r="J2566" i="4" s="1"/>
  <c r="I2565" i="4"/>
  <c r="J2565" i="4" s="1"/>
  <c r="I2564" i="4"/>
  <c r="J2564" i="4" s="1"/>
  <c r="I2563" i="4"/>
  <c r="J2563" i="4" s="1"/>
  <c r="I2562" i="4"/>
  <c r="J2562" i="4" s="1"/>
  <c r="I2561" i="4"/>
  <c r="J2561" i="4" s="1"/>
  <c r="I2560" i="4"/>
  <c r="J2560" i="4" s="1"/>
  <c r="I2559" i="4"/>
  <c r="J2559" i="4" s="1"/>
  <c r="I2558" i="4"/>
  <c r="J2558" i="4" s="1"/>
  <c r="I2557" i="4"/>
  <c r="J2557" i="4" s="1"/>
  <c r="I2556" i="4"/>
  <c r="J2556" i="4" s="1"/>
  <c r="I2555" i="4"/>
  <c r="J2555" i="4" s="1"/>
  <c r="I2554" i="4"/>
  <c r="J2554" i="4" s="1"/>
  <c r="I2553" i="4"/>
  <c r="J2553" i="4" s="1"/>
  <c r="I2552" i="4"/>
  <c r="J2552" i="4" s="1"/>
  <c r="I2551" i="4"/>
  <c r="J2551" i="4" s="1"/>
  <c r="I2550" i="4"/>
  <c r="J2550" i="4" s="1"/>
  <c r="I2549" i="4"/>
  <c r="J2549" i="4" s="1"/>
  <c r="I2548" i="4"/>
  <c r="J2548" i="4" s="1"/>
  <c r="I2547" i="4"/>
  <c r="J2547" i="4" s="1"/>
  <c r="I2546" i="4"/>
  <c r="J2546" i="4" s="1"/>
  <c r="I2545" i="4"/>
  <c r="J2545" i="4" s="1"/>
  <c r="I2544" i="4"/>
  <c r="J2544" i="4" s="1"/>
  <c r="I2543" i="4"/>
  <c r="J2543" i="4" s="1"/>
  <c r="I2542" i="4"/>
  <c r="J2542" i="4" s="1"/>
  <c r="I2541" i="4"/>
  <c r="J2541" i="4" s="1"/>
  <c r="I2540" i="4"/>
  <c r="J2540" i="4" s="1"/>
  <c r="I2539" i="4"/>
  <c r="J2539" i="4" s="1"/>
  <c r="I2538" i="4"/>
  <c r="J2538" i="4" s="1"/>
  <c r="I2537" i="4"/>
  <c r="J2537" i="4" s="1"/>
  <c r="I2536" i="4"/>
  <c r="J2536" i="4" s="1"/>
  <c r="I2535" i="4"/>
  <c r="J2535" i="4" s="1"/>
  <c r="I2534" i="4"/>
  <c r="J2534" i="4" s="1"/>
  <c r="I2533" i="4"/>
  <c r="J2533" i="4" s="1"/>
  <c r="I2532" i="4"/>
  <c r="J2532" i="4" s="1"/>
  <c r="I2531" i="4"/>
  <c r="J2531" i="4" s="1"/>
  <c r="I2530" i="4"/>
  <c r="J2530" i="4" s="1"/>
  <c r="I2529" i="4"/>
  <c r="J2529" i="4" s="1"/>
  <c r="I2528" i="4"/>
  <c r="J2528" i="4" s="1"/>
  <c r="I2527" i="4"/>
  <c r="J2527" i="4" s="1"/>
  <c r="I2526" i="4"/>
  <c r="J2526" i="4" s="1"/>
  <c r="I2525" i="4"/>
  <c r="J2525" i="4" s="1"/>
  <c r="I2524" i="4"/>
  <c r="J2524" i="4" s="1"/>
  <c r="I2523" i="4"/>
  <c r="J2523" i="4" s="1"/>
  <c r="I2522" i="4"/>
  <c r="J2522" i="4" s="1"/>
  <c r="I2521" i="4"/>
  <c r="J2521" i="4" s="1"/>
  <c r="I2520" i="4"/>
  <c r="J2520" i="4" s="1"/>
  <c r="I2519" i="4"/>
  <c r="J2519" i="4" s="1"/>
  <c r="I2518" i="4"/>
  <c r="J2518" i="4" s="1"/>
  <c r="I2517" i="4"/>
  <c r="J2517" i="4" s="1"/>
  <c r="I2516" i="4"/>
  <c r="J2516" i="4" s="1"/>
  <c r="I2515" i="4"/>
  <c r="J2515" i="4" s="1"/>
  <c r="I2514" i="4"/>
  <c r="J2514" i="4" s="1"/>
  <c r="I2513" i="4"/>
  <c r="J2513" i="4" s="1"/>
  <c r="I2512" i="4"/>
  <c r="J2512" i="4" s="1"/>
  <c r="I2511" i="4"/>
  <c r="J2511" i="4" s="1"/>
  <c r="I2510" i="4"/>
  <c r="J2510" i="4" s="1"/>
  <c r="I2509" i="4"/>
  <c r="J2509" i="4" s="1"/>
  <c r="I2508" i="4"/>
  <c r="J2508" i="4" s="1"/>
  <c r="I2507" i="4"/>
  <c r="J2507" i="4" s="1"/>
  <c r="I2506" i="4"/>
  <c r="J2506" i="4" s="1"/>
  <c r="I2505" i="4"/>
  <c r="J2505" i="4" s="1"/>
  <c r="I2504" i="4"/>
  <c r="J2504" i="4" s="1"/>
  <c r="I2503" i="4"/>
  <c r="J2503" i="4" s="1"/>
  <c r="I2502" i="4"/>
  <c r="J2502" i="4" s="1"/>
  <c r="I2501" i="4"/>
  <c r="J2501" i="4" s="1"/>
  <c r="I2500" i="4"/>
  <c r="J2500" i="4" s="1"/>
  <c r="I2499" i="4"/>
  <c r="J2499" i="4" s="1"/>
  <c r="I2498" i="4"/>
  <c r="J2498" i="4" s="1"/>
  <c r="I2497" i="4"/>
  <c r="J2497" i="4" s="1"/>
  <c r="I2496" i="4"/>
  <c r="J2496" i="4" s="1"/>
  <c r="I2495" i="4"/>
  <c r="J2495" i="4" s="1"/>
  <c r="I2494" i="4"/>
  <c r="J2494" i="4" s="1"/>
  <c r="I2493" i="4"/>
  <c r="J2493" i="4" s="1"/>
  <c r="I2492" i="4"/>
  <c r="J2492" i="4" s="1"/>
  <c r="I2491" i="4"/>
  <c r="J2491" i="4" s="1"/>
  <c r="I2490" i="4"/>
  <c r="J2490" i="4" s="1"/>
  <c r="I2489" i="4"/>
  <c r="J2489" i="4" s="1"/>
  <c r="I2488" i="4"/>
  <c r="J2488" i="4" s="1"/>
  <c r="I2487" i="4"/>
  <c r="J2487" i="4" s="1"/>
  <c r="I2486" i="4"/>
  <c r="J2486" i="4" s="1"/>
  <c r="I2485" i="4"/>
  <c r="J2485" i="4" s="1"/>
  <c r="I2484" i="4"/>
  <c r="J2484" i="4" s="1"/>
  <c r="I2483" i="4"/>
  <c r="J2483" i="4" s="1"/>
  <c r="I2482" i="4"/>
  <c r="J2482" i="4" s="1"/>
  <c r="I2481" i="4"/>
  <c r="J2481" i="4" s="1"/>
  <c r="I2480" i="4"/>
  <c r="J2480" i="4" s="1"/>
  <c r="I2479" i="4"/>
  <c r="J2479" i="4" s="1"/>
  <c r="I2478" i="4"/>
  <c r="J2478" i="4" s="1"/>
  <c r="I2477" i="4"/>
  <c r="J2477" i="4" s="1"/>
  <c r="I2476" i="4"/>
  <c r="J2476" i="4" s="1"/>
  <c r="I2475" i="4"/>
  <c r="J2475" i="4" s="1"/>
  <c r="I2474" i="4"/>
  <c r="J2474" i="4" s="1"/>
  <c r="I2473" i="4"/>
  <c r="J2473" i="4" s="1"/>
  <c r="I2472" i="4"/>
  <c r="J2472" i="4" s="1"/>
  <c r="I2471" i="4"/>
  <c r="J2471" i="4" s="1"/>
  <c r="I2470" i="4"/>
  <c r="J2470" i="4" s="1"/>
  <c r="I2469" i="4"/>
  <c r="J2469" i="4" s="1"/>
  <c r="I2468" i="4"/>
  <c r="J2468" i="4" s="1"/>
  <c r="I2467" i="4"/>
  <c r="J2467" i="4" s="1"/>
  <c r="I2466" i="4"/>
  <c r="J2466" i="4" s="1"/>
  <c r="I2465" i="4"/>
  <c r="J2465" i="4" s="1"/>
  <c r="I2464" i="4"/>
  <c r="J2464" i="4" s="1"/>
  <c r="I2463" i="4"/>
  <c r="J2463" i="4" s="1"/>
  <c r="I2462" i="4"/>
  <c r="J2462" i="4" s="1"/>
  <c r="I2461" i="4"/>
  <c r="J2461" i="4" s="1"/>
  <c r="I2460" i="4"/>
  <c r="J2460" i="4" s="1"/>
  <c r="I2459" i="4"/>
  <c r="J2459" i="4" s="1"/>
  <c r="I2458" i="4"/>
  <c r="J2458" i="4" s="1"/>
  <c r="I2457" i="4"/>
  <c r="J2457" i="4" s="1"/>
  <c r="I2456" i="4"/>
  <c r="J2456" i="4" s="1"/>
  <c r="I2455" i="4"/>
  <c r="J2455" i="4" s="1"/>
  <c r="I2454" i="4"/>
  <c r="J2454" i="4" s="1"/>
  <c r="I2453" i="4"/>
  <c r="J2453" i="4" s="1"/>
  <c r="I2452" i="4"/>
  <c r="J2452" i="4" s="1"/>
  <c r="I2451" i="4"/>
  <c r="J2451" i="4" s="1"/>
  <c r="I2450" i="4"/>
  <c r="J2450" i="4" s="1"/>
  <c r="I2449" i="4"/>
  <c r="J2449" i="4" s="1"/>
  <c r="I2448" i="4"/>
  <c r="J2448" i="4" s="1"/>
  <c r="I2447" i="4"/>
  <c r="J2447" i="4" s="1"/>
  <c r="I2446" i="4"/>
  <c r="J2446" i="4" s="1"/>
  <c r="I2445" i="4"/>
  <c r="J2445" i="4" s="1"/>
  <c r="I2444" i="4"/>
  <c r="J2444" i="4" s="1"/>
  <c r="I2443" i="4"/>
  <c r="J2443" i="4" s="1"/>
  <c r="I2442" i="4"/>
  <c r="J2442" i="4" s="1"/>
  <c r="I2441" i="4"/>
  <c r="J2441" i="4" s="1"/>
  <c r="I2440" i="4"/>
  <c r="J2440" i="4" s="1"/>
  <c r="I2439" i="4"/>
  <c r="J2439" i="4" s="1"/>
  <c r="I2438" i="4"/>
  <c r="J2438" i="4" s="1"/>
  <c r="I2437" i="4"/>
  <c r="J2437" i="4" s="1"/>
  <c r="I2436" i="4"/>
  <c r="J2436" i="4" s="1"/>
  <c r="I2435" i="4"/>
  <c r="J2435" i="4" s="1"/>
  <c r="I2434" i="4"/>
  <c r="J2434" i="4" s="1"/>
  <c r="I2433" i="4"/>
  <c r="J2433" i="4" s="1"/>
  <c r="I2432" i="4"/>
  <c r="J2432" i="4" s="1"/>
  <c r="I2431" i="4"/>
  <c r="J2431" i="4" s="1"/>
  <c r="I2430" i="4"/>
  <c r="J2430" i="4" s="1"/>
  <c r="I2429" i="4"/>
  <c r="J2429" i="4" s="1"/>
  <c r="I2428" i="4"/>
  <c r="J2428" i="4" s="1"/>
  <c r="I2427" i="4"/>
  <c r="J2427" i="4" s="1"/>
  <c r="I2426" i="4"/>
  <c r="J2426" i="4" s="1"/>
  <c r="I2425" i="4"/>
  <c r="J2425" i="4" s="1"/>
  <c r="I2424" i="4"/>
  <c r="J2424" i="4" s="1"/>
  <c r="I2423" i="4"/>
  <c r="J2423" i="4" s="1"/>
  <c r="I2422" i="4"/>
  <c r="J2422" i="4" s="1"/>
  <c r="I2421" i="4"/>
  <c r="J2421" i="4" s="1"/>
  <c r="I2420" i="4"/>
  <c r="J2420" i="4" s="1"/>
  <c r="I2419" i="4"/>
  <c r="J2419" i="4" s="1"/>
  <c r="I2418" i="4"/>
  <c r="J2418" i="4" s="1"/>
  <c r="I2417" i="4"/>
  <c r="J2417" i="4" s="1"/>
  <c r="I2416" i="4"/>
  <c r="J2416" i="4" s="1"/>
  <c r="I2415" i="4"/>
  <c r="J2415" i="4" s="1"/>
  <c r="I2414" i="4"/>
  <c r="J2414" i="4" s="1"/>
  <c r="I2413" i="4"/>
  <c r="J2413" i="4" s="1"/>
  <c r="I2412" i="4"/>
  <c r="J2412" i="4" s="1"/>
  <c r="I2411" i="4"/>
  <c r="J2411" i="4" s="1"/>
  <c r="I2410" i="4"/>
  <c r="J2410" i="4" s="1"/>
  <c r="I2409" i="4"/>
  <c r="J2409" i="4" s="1"/>
  <c r="I2408" i="4"/>
  <c r="J2408" i="4" s="1"/>
  <c r="I2407" i="4"/>
  <c r="J2407" i="4" s="1"/>
  <c r="I2406" i="4"/>
  <c r="J2406" i="4" s="1"/>
  <c r="I2405" i="4"/>
  <c r="J2405" i="4" s="1"/>
  <c r="I2404" i="4"/>
  <c r="J2404" i="4" s="1"/>
  <c r="I2403" i="4"/>
  <c r="J2403" i="4" s="1"/>
  <c r="I2402" i="4"/>
  <c r="J2402" i="4" s="1"/>
  <c r="I2401" i="4"/>
  <c r="J2401" i="4" s="1"/>
  <c r="I2400" i="4"/>
  <c r="J2400" i="4" s="1"/>
  <c r="I2399" i="4"/>
  <c r="J2399" i="4" s="1"/>
  <c r="I2398" i="4"/>
  <c r="J2398" i="4" s="1"/>
  <c r="I2397" i="4"/>
  <c r="J2397" i="4" s="1"/>
  <c r="I2396" i="4"/>
  <c r="J2396" i="4" s="1"/>
  <c r="I2395" i="4"/>
  <c r="J2395" i="4" s="1"/>
  <c r="I2394" i="4"/>
  <c r="J2394" i="4" s="1"/>
  <c r="I2393" i="4"/>
  <c r="J2393" i="4" s="1"/>
  <c r="I2392" i="4"/>
  <c r="J2392" i="4" s="1"/>
  <c r="I2391" i="4"/>
  <c r="J2391" i="4" s="1"/>
  <c r="I2390" i="4"/>
  <c r="J2390" i="4" s="1"/>
  <c r="I2389" i="4"/>
  <c r="J2389" i="4" s="1"/>
  <c r="I2388" i="4"/>
  <c r="J2388" i="4" s="1"/>
  <c r="I2387" i="4"/>
  <c r="J2387" i="4" s="1"/>
  <c r="I2386" i="4"/>
  <c r="J2386" i="4" s="1"/>
  <c r="I2385" i="4"/>
  <c r="J2385" i="4" s="1"/>
  <c r="I2384" i="4"/>
  <c r="J2384" i="4" s="1"/>
  <c r="I2383" i="4"/>
  <c r="J2383" i="4" s="1"/>
  <c r="I2382" i="4"/>
  <c r="J2382" i="4" s="1"/>
  <c r="I2381" i="4"/>
  <c r="J2381" i="4" s="1"/>
  <c r="I2380" i="4"/>
  <c r="J2380" i="4" s="1"/>
  <c r="I2379" i="4"/>
  <c r="J2379" i="4" s="1"/>
  <c r="I2378" i="4"/>
  <c r="J2378" i="4" s="1"/>
  <c r="I2377" i="4"/>
  <c r="J2377" i="4" s="1"/>
  <c r="I2376" i="4"/>
  <c r="J2376" i="4" s="1"/>
  <c r="I2375" i="4"/>
  <c r="J2375" i="4" s="1"/>
  <c r="I2374" i="4"/>
  <c r="J2374" i="4" s="1"/>
  <c r="I2373" i="4"/>
  <c r="J2373" i="4" s="1"/>
  <c r="I2372" i="4"/>
  <c r="J2372" i="4" s="1"/>
  <c r="I2371" i="4"/>
  <c r="J2371" i="4" s="1"/>
  <c r="I2370" i="4"/>
  <c r="J2370" i="4" s="1"/>
  <c r="I2369" i="4"/>
  <c r="J2369" i="4" s="1"/>
  <c r="I2368" i="4"/>
  <c r="J2368" i="4" s="1"/>
  <c r="I2367" i="4"/>
  <c r="J2367" i="4" s="1"/>
  <c r="I2366" i="4"/>
  <c r="J2366" i="4" s="1"/>
  <c r="I2365" i="4"/>
  <c r="J2365" i="4" s="1"/>
  <c r="I2364" i="4"/>
  <c r="J2364" i="4" s="1"/>
  <c r="I2363" i="4"/>
  <c r="J2363" i="4" s="1"/>
  <c r="I2362" i="4"/>
  <c r="J2362" i="4" s="1"/>
  <c r="I2361" i="4"/>
  <c r="J2361" i="4" s="1"/>
  <c r="I2360" i="4"/>
  <c r="J2360" i="4" s="1"/>
  <c r="I2359" i="4"/>
  <c r="J2359" i="4" s="1"/>
  <c r="I2358" i="4"/>
  <c r="J2358" i="4" s="1"/>
  <c r="I2357" i="4"/>
  <c r="J2357" i="4" s="1"/>
  <c r="I2356" i="4"/>
  <c r="J2356" i="4" s="1"/>
  <c r="I2355" i="4"/>
  <c r="J2355" i="4" s="1"/>
  <c r="I2354" i="4"/>
  <c r="J2354" i="4" s="1"/>
  <c r="I2353" i="4"/>
  <c r="J2353" i="4" s="1"/>
  <c r="I2352" i="4"/>
  <c r="J2352" i="4" s="1"/>
  <c r="I2351" i="4"/>
  <c r="J2351" i="4" s="1"/>
  <c r="I2350" i="4"/>
  <c r="J2350" i="4" s="1"/>
  <c r="I2349" i="4"/>
  <c r="J2349" i="4" s="1"/>
  <c r="I2348" i="4"/>
  <c r="J2348" i="4" s="1"/>
  <c r="I2347" i="4"/>
  <c r="J2347" i="4" s="1"/>
  <c r="I2346" i="4"/>
  <c r="J2346" i="4" s="1"/>
  <c r="I2345" i="4"/>
  <c r="J2345" i="4" s="1"/>
  <c r="I2344" i="4"/>
  <c r="J2344" i="4" s="1"/>
  <c r="I2343" i="4"/>
  <c r="J2343" i="4" s="1"/>
  <c r="I2342" i="4"/>
  <c r="J2342" i="4" s="1"/>
  <c r="I2341" i="4"/>
  <c r="J2341" i="4" s="1"/>
  <c r="I2340" i="4"/>
  <c r="J2340" i="4" s="1"/>
  <c r="I2339" i="4"/>
  <c r="J2339" i="4" s="1"/>
  <c r="I2338" i="4"/>
  <c r="J2338" i="4" s="1"/>
  <c r="I2337" i="4"/>
  <c r="J2337" i="4" s="1"/>
  <c r="I2336" i="4"/>
  <c r="J2336" i="4" s="1"/>
  <c r="I2335" i="4"/>
  <c r="J2335" i="4" s="1"/>
  <c r="I2334" i="4"/>
  <c r="J2334" i="4" s="1"/>
  <c r="I2333" i="4"/>
  <c r="J2333" i="4" s="1"/>
  <c r="I2332" i="4"/>
  <c r="J2332" i="4" s="1"/>
  <c r="I2331" i="4"/>
  <c r="J2331" i="4" s="1"/>
  <c r="I2330" i="4"/>
  <c r="J2330" i="4" s="1"/>
  <c r="I2329" i="4"/>
  <c r="J2329" i="4" s="1"/>
  <c r="I2328" i="4"/>
  <c r="J2328" i="4" s="1"/>
  <c r="I2327" i="4"/>
  <c r="J2327" i="4" s="1"/>
  <c r="I2326" i="4"/>
  <c r="J2326" i="4" s="1"/>
  <c r="I2325" i="4"/>
  <c r="J2325" i="4" s="1"/>
  <c r="I2324" i="4"/>
  <c r="J2324" i="4" s="1"/>
  <c r="I2323" i="4"/>
  <c r="J2323" i="4" s="1"/>
  <c r="I2322" i="4"/>
  <c r="J2322" i="4" s="1"/>
  <c r="I2321" i="4"/>
  <c r="J2321" i="4" s="1"/>
  <c r="I2320" i="4"/>
  <c r="J2320" i="4" s="1"/>
  <c r="I2319" i="4"/>
  <c r="J2319" i="4" s="1"/>
  <c r="I2318" i="4"/>
  <c r="J2318" i="4" s="1"/>
  <c r="I2317" i="4"/>
  <c r="J2317" i="4" s="1"/>
  <c r="I2316" i="4"/>
  <c r="J2316" i="4" s="1"/>
  <c r="I2315" i="4"/>
  <c r="J2315" i="4" s="1"/>
  <c r="I2314" i="4"/>
  <c r="J2314" i="4" s="1"/>
  <c r="I2313" i="4"/>
  <c r="J2313" i="4" s="1"/>
  <c r="I2312" i="4"/>
  <c r="J2312" i="4" s="1"/>
  <c r="I2311" i="4"/>
  <c r="J2311" i="4" s="1"/>
  <c r="I2310" i="4"/>
  <c r="J2310" i="4" s="1"/>
  <c r="I2309" i="4"/>
  <c r="J2309" i="4" s="1"/>
  <c r="I2308" i="4"/>
  <c r="J2308" i="4" s="1"/>
  <c r="I2307" i="4"/>
  <c r="J2307" i="4" s="1"/>
  <c r="I2306" i="4"/>
  <c r="J2306" i="4" s="1"/>
  <c r="I2305" i="4"/>
  <c r="J2305" i="4" s="1"/>
  <c r="I2304" i="4"/>
  <c r="J2304" i="4" s="1"/>
  <c r="I2303" i="4"/>
  <c r="J2303" i="4" s="1"/>
  <c r="I2302" i="4"/>
  <c r="J2302" i="4" s="1"/>
  <c r="I2301" i="4"/>
  <c r="J2301" i="4" s="1"/>
  <c r="I2300" i="4"/>
  <c r="J2300" i="4" s="1"/>
  <c r="I2299" i="4"/>
  <c r="J2299" i="4" s="1"/>
  <c r="I2298" i="4"/>
  <c r="J2298" i="4" s="1"/>
  <c r="I2297" i="4"/>
  <c r="J2297" i="4" s="1"/>
  <c r="I2296" i="4"/>
  <c r="J2296" i="4" s="1"/>
  <c r="I2295" i="4"/>
  <c r="J2295" i="4" s="1"/>
  <c r="I2294" i="4"/>
  <c r="J2294" i="4" s="1"/>
  <c r="I2293" i="4"/>
  <c r="J2293" i="4" s="1"/>
  <c r="I2292" i="4"/>
  <c r="J2292" i="4" s="1"/>
  <c r="I2291" i="4"/>
  <c r="J2291" i="4" s="1"/>
  <c r="I2290" i="4"/>
  <c r="J2290" i="4" s="1"/>
  <c r="I2289" i="4"/>
  <c r="J2289" i="4" s="1"/>
  <c r="I2288" i="4"/>
  <c r="J2288" i="4" s="1"/>
  <c r="I2287" i="4"/>
  <c r="J2287" i="4" s="1"/>
  <c r="I2286" i="4"/>
  <c r="J2286" i="4" s="1"/>
  <c r="I2285" i="4"/>
  <c r="J2285" i="4" s="1"/>
  <c r="I2284" i="4"/>
  <c r="J2284" i="4" s="1"/>
  <c r="I2283" i="4"/>
  <c r="J2283" i="4" s="1"/>
  <c r="I2282" i="4"/>
  <c r="J2282" i="4" s="1"/>
  <c r="I2281" i="4"/>
  <c r="J2281" i="4" s="1"/>
  <c r="I2280" i="4"/>
  <c r="J2280" i="4" s="1"/>
  <c r="I2279" i="4"/>
  <c r="J2279" i="4" s="1"/>
  <c r="I2278" i="4"/>
  <c r="J2278" i="4" s="1"/>
  <c r="I2277" i="4"/>
  <c r="J2277" i="4" s="1"/>
  <c r="I2276" i="4"/>
  <c r="J2276" i="4" s="1"/>
  <c r="I2275" i="4"/>
  <c r="J2275" i="4" s="1"/>
  <c r="I2274" i="4"/>
  <c r="J2274" i="4" s="1"/>
  <c r="I2273" i="4"/>
  <c r="J2273" i="4" s="1"/>
  <c r="I2272" i="4"/>
  <c r="J2272" i="4" s="1"/>
  <c r="I2271" i="4"/>
  <c r="J2271" i="4" s="1"/>
  <c r="I2270" i="4"/>
  <c r="J2270" i="4" s="1"/>
  <c r="I2269" i="4"/>
  <c r="J2269" i="4" s="1"/>
  <c r="I2268" i="4"/>
  <c r="J2268" i="4" s="1"/>
  <c r="I2267" i="4"/>
  <c r="J2267" i="4" s="1"/>
  <c r="I2266" i="4"/>
  <c r="J2266" i="4" s="1"/>
  <c r="I2265" i="4"/>
  <c r="J2265" i="4" s="1"/>
  <c r="I2264" i="4"/>
  <c r="J2264" i="4" s="1"/>
  <c r="I2263" i="4"/>
  <c r="J2263" i="4" s="1"/>
  <c r="I2262" i="4"/>
  <c r="J2262" i="4" s="1"/>
  <c r="I2261" i="4"/>
  <c r="J2261" i="4" s="1"/>
  <c r="I2260" i="4"/>
  <c r="J2260" i="4" s="1"/>
  <c r="I2259" i="4"/>
  <c r="J2259" i="4" s="1"/>
  <c r="I2258" i="4"/>
  <c r="J2258" i="4" s="1"/>
  <c r="I2257" i="4"/>
  <c r="J2257" i="4" s="1"/>
  <c r="I2256" i="4"/>
  <c r="J2256" i="4" s="1"/>
  <c r="I2255" i="4"/>
  <c r="J2255" i="4" s="1"/>
  <c r="I2254" i="4"/>
  <c r="J2254" i="4" s="1"/>
  <c r="I2253" i="4"/>
  <c r="J2253" i="4" s="1"/>
  <c r="I2252" i="4"/>
  <c r="J2252" i="4" s="1"/>
  <c r="I2251" i="4"/>
  <c r="J2251" i="4" s="1"/>
  <c r="I2250" i="4"/>
  <c r="J2250" i="4" s="1"/>
  <c r="I2249" i="4"/>
  <c r="J2249" i="4" s="1"/>
  <c r="I2248" i="4"/>
  <c r="J2248" i="4" s="1"/>
  <c r="I2247" i="4"/>
  <c r="J2247" i="4" s="1"/>
  <c r="I2246" i="4"/>
  <c r="J2246" i="4" s="1"/>
  <c r="I2245" i="4"/>
  <c r="J2245" i="4" s="1"/>
  <c r="I2244" i="4"/>
  <c r="J2244" i="4" s="1"/>
  <c r="I2243" i="4"/>
  <c r="J2243" i="4" s="1"/>
  <c r="I2242" i="4"/>
  <c r="J2242" i="4" s="1"/>
  <c r="I2241" i="4"/>
  <c r="J2241" i="4" s="1"/>
  <c r="I2240" i="4"/>
  <c r="J2240" i="4" s="1"/>
  <c r="I2239" i="4"/>
  <c r="J2239" i="4" s="1"/>
  <c r="I2238" i="4"/>
  <c r="J2238" i="4" s="1"/>
  <c r="I2237" i="4"/>
  <c r="J2237" i="4" s="1"/>
  <c r="I2236" i="4"/>
  <c r="J2236" i="4" s="1"/>
  <c r="I2235" i="4"/>
  <c r="J2235" i="4" s="1"/>
  <c r="I2234" i="4"/>
  <c r="J2234" i="4" s="1"/>
  <c r="I2233" i="4"/>
  <c r="J2233" i="4" s="1"/>
  <c r="I2232" i="4"/>
  <c r="J2232" i="4" s="1"/>
  <c r="I2231" i="4"/>
  <c r="J2231" i="4" s="1"/>
  <c r="I2230" i="4"/>
  <c r="J2230" i="4" s="1"/>
  <c r="I2229" i="4"/>
  <c r="J2229" i="4" s="1"/>
  <c r="I2228" i="4"/>
  <c r="J2228" i="4" s="1"/>
  <c r="I2227" i="4"/>
  <c r="J2227" i="4" s="1"/>
  <c r="I2226" i="4"/>
  <c r="J2226" i="4" s="1"/>
  <c r="I2225" i="4"/>
  <c r="J2225" i="4" s="1"/>
  <c r="I2224" i="4"/>
  <c r="J2224" i="4" s="1"/>
  <c r="I2223" i="4"/>
  <c r="J2223" i="4" s="1"/>
  <c r="I2222" i="4"/>
  <c r="J2222" i="4" s="1"/>
  <c r="I2221" i="4"/>
  <c r="J2221" i="4" s="1"/>
  <c r="I2220" i="4"/>
  <c r="J2220" i="4" s="1"/>
  <c r="I2219" i="4"/>
  <c r="J2219" i="4" s="1"/>
  <c r="I2218" i="4"/>
  <c r="J2218" i="4" s="1"/>
  <c r="I2217" i="4"/>
  <c r="J2217" i="4" s="1"/>
  <c r="I2216" i="4"/>
  <c r="J2216" i="4" s="1"/>
  <c r="I2215" i="4"/>
  <c r="J2215" i="4" s="1"/>
  <c r="I2214" i="4"/>
  <c r="J2214" i="4" s="1"/>
  <c r="I2213" i="4"/>
  <c r="J2213" i="4" s="1"/>
  <c r="I2212" i="4"/>
  <c r="J2212" i="4" s="1"/>
  <c r="I2211" i="4"/>
  <c r="J2211" i="4" s="1"/>
  <c r="I2210" i="4"/>
  <c r="J2210" i="4" s="1"/>
  <c r="I2209" i="4"/>
  <c r="J2209" i="4" s="1"/>
  <c r="I2208" i="4"/>
  <c r="J2208" i="4" s="1"/>
  <c r="I2207" i="4"/>
  <c r="J2207" i="4" s="1"/>
  <c r="I2206" i="4"/>
  <c r="J2206" i="4" s="1"/>
  <c r="I2205" i="4"/>
  <c r="J2205" i="4" s="1"/>
  <c r="I2204" i="4"/>
  <c r="J2204" i="4" s="1"/>
  <c r="I2203" i="4"/>
  <c r="J2203" i="4" s="1"/>
  <c r="I2202" i="4"/>
  <c r="J2202" i="4" s="1"/>
  <c r="I2201" i="4"/>
  <c r="J2201" i="4" s="1"/>
  <c r="I2200" i="4"/>
  <c r="J2200" i="4" s="1"/>
  <c r="I2199" i="4"/>
  <c r="J2199" i="4" s="1"/>
  <c r="I2198" i="4"/>
  <c r="J2198" i="4" s="1"/>
  <c r="I2197" i="4"/>
  <c r="J2197" i="4" s="1"/>
  <c r="I2196" i="4"/>
  <c r="J2196" i="4" s="1"/>
  <c r="I2195" i="4"/>
  <c r="J2195" i="4" s="1"/>
  <c r="I2194" i="4"/>
  <c r="J2194" i="4" s="1"/>
  <c r="I2193" i="4"/>
  <c r="J2193" i="4" s="1"/>
  <c r="I2192" i="4"/>
  <c r="J2192" i="4" s="1"/>
  <c r="I2191" i="4"/>
  <c r="J2191" i="4" s="1"/>
  <c r="I2190" i="4"/>
  <c r="J2190" i="4" s="1"/>
  <c r="I2189" i="4"/>
  <c r="J2189" i="4" s="1"/>
  <c r="I2188" i="4"/>
  <c r="J2188" i="4" s="1"/>
  <c r="I2187" i="4"/>
  <c r="J2187" i="4" s="1"/>
  <c r="I2186" i="4"/>
  <c r="J2186" i="4" s="1"/>
  <c r="I2185" i="4"/>
  <c r="J2185" i="4" s="1"/>
  <c r="I2184" i="4"/>
  <c r="J2184" i="4" s="1"/>
  <c r="I2183" i="4"/>
  <c r="J2183" i="4" s="1"/>
  <c r="I2182" i="4"/>
  <c r="J2182" i="4" s="1"/>
  <c r="I2181" i="4"/>
  <c r="J2181" i="4" s="1"/>
  <c r="I2180" i="4"/>
  <c r="J2180" i="4" s="1"/>
  <c r="I2179" i="4"/>
  <c r="J2179" i="4" s="1"/>
  <c r="I2178" i="4"/>
  <c r="J2178" i="4" s="1"/>
  <c r="I2177" i="4"/>
  <c r="J2177" i="4" s="1"/>
  <c r="I2176" i="4"/>
  <c r="J2176" i="4" s="1"/>
  <c r="I2175" i="4"/>
  <c r="J2175" i="4" s="1"/>
  <c r="I2174" i="4"/>
  <c r="J2174" i="4" s="1"/>
  <c r="I2173" i="4"/>
  <c r="J2173" i="4" s="1"/>
  <c r="I2172" i="4"/>
  <c r="J2172" i="4" s="1"/>
  <c r="I2171" i="4"/>
  <c r="J2171" i="4" s="1"/>
  <c r="I2170" i="4"/>
  <c r="J2170" i="4" s="1"/>
  <c r="I2169" i="4"/>
  <c r="J2169" i="4" s="1"/>
  <c r="I2168" i="4"/>
  <c r="J2168" i="4" s="1"/>
  <c r="I2167" i="4"/>
  <c r="J2167" i="4" s="1"/>
  <c r="I2166" i="4"/>
  <c r="J2166" i="4" s="1"/>
  <c r="I2165" i="4"/>
  <c r="J2165" i="4" s="1"/>
  <c r="I2164" i="4"/>
  <c r="J2164" i="4" s="1"/>
  <c r="I2163" i="4"/>
  <c r="J2163" i="4" s="1"/>
  <c r="I2162" i="4"/>
  <c r="J2162" i="4" s="1"/>
  <c r="I2161" i="4"/>
  <c r="J2161" i="4" s="1"/>
  <c r="I2160" i="4"/>
  <c r="J2160" i="4" s="1"/>
  <c r="I2159" i="4"/>
  <c r="J2159" i="4" s="1"/>
  <c r="I2158" i="4"/>
  <c r="J2158" i="4" s="1"/>
  <c r="I2157" i="4"/>
  <c r="J2157" i="4" s="1"/>
  <c r="I2156" i="4"/>
  <c r="J2156" i="4" s="1"/>
  <c r="I2155" i="4"/>
  <c r="J2155" i="4" s="1"/>
  <c r="I2154" i="4"/>
  <c r="J2154" i="4" s="1"/>
  <c r="I2153" i="4"/>
  <c r="J2153" i="4" s="1"/>
  <c r="I2152" i="4"/>
  <c r="J2152" i="4" s="1"/>
  <c r="I2151" i="4"/>
  <c r="J2151" i="4" s="1"/>
  <c r="I2150" i="4"/>
  <c r="J2150" i="4" s="1"/>
  <c r="I2149" i="4"/>
  <c r="J2149" i="4" s="1"/>
  <c r="I2148" i="4"/>
  <c r="J2148" i="4" s="1"/>
  <c r="I2147" i="4"/>
  <c r="J2147" i="4" s="1"/>
  <c r="I2146" i="4"/>
  <c r="J2146" i="4" s="1"/>
  <c r="I2145" i="4"/>
  <c r="J2145" i="4" s="1"/>
  <c r="I2144" i="4"/>
  <c r="J2144" i="4" s="1"/>
  <c r="I2143" i="4"/>
  <c r="J2143" i="4" s="1"/>
  <c r="I2142" i="4"/>
  <c r="J2142" i="4" s="1"/>
  <c r="I2141" i="4"/>
  <c r="J2141" i="4" s="1"/>
  <c r="I2140" i="4"/>
  <c r="J2140" i="4" s="1"/>
  <c r="I2139" i="4"/>
  <c r="J2139" i="4" s="1"/>
  <c r="I2138" i="4"/>
  <c r="J2138" i="4" s="1"/>
  <c r="I2137" i="4"/>
  <c r="J2137" i="4" s="1"/>
  <c r="I2136" i="4"/>
  <c r="J2136" i="4" s="1"/>
  <c r="I2135" i="4"/>
  <c r="J2135" i="4" s="1"/>
  <c r="I2134" i="4"/>
  <c r="J2134" i="4" s="1"/>
  <c r="I2133" i="4"/>
  <c r="J2133" i="4" s="1"/>
  <c r="I2132" i="4"/>
  <c r="J2132" i="4" s="1"/>
  <c r="I2131" i="4"/>
  <c r="J2131" i="4" s="1"/>
  <c r="I2130" i="4"/>
  <c r="J2130" i="4" s="1"/>
  <c r="I2129" i="4"/>
  <c r="J2129" i="4" s="1"/>
  <c r="I2128" i="4"/>
  <c r="J2128" i="4" s="1"/>
  <c r="I2127" i="4"/>
  <c r="J2127" i="4" s="1"/>
  <c r="I2126" i="4"/>
  <c r="J2126" i="4" s="1"/>
  <c r="I2125" i="4"/>
  <c r="J2125" i="4" s="1"/>
  <c r="I2124" i="4"/>
  <c r="J2124" i="4" s="1"/>
  <c r="I2123" i="4"/>
  <c r="J2123" i="4" s="1"/>
  <c r="I2122" i="4"/>
  <c r="J2122" i="4" s="1"/>
  <c r="I2121" i="4"/>
  <c r="J2121" i="4" s="1"/>
  <c r="I2120" i="4"/>
  <c r="J2120" i="4" s="1"/>
  <c r="I2119" i="4"/>
  <c r="J2119" i="4" s="1"/>
  <c r="I2118" i="4"/>
  <c r="J2118" i="4" s="1"/>
  <c r="I2117" i="4"/>
  <c r="J2117" i="4" s="1"/>
  <c r="I2116" i="4"/>
  <c r="J2116" i="4" s="1"/>
  <c r="I2115" i="4"/>
  <c r="J2115" i="4" s="1"/>
  <c r="I2114" i="4"/>
  <c r="J2114" i="4" s="1"/>
  <c r="I2113" i="4"/>
  <c r="J2113" i="4" s="1"/>
  <c r="I2112" i="4"/>
  <c r="J2112" i="4" s="1"/>
  <c r="I2111" i="4"/>
  <c r="J2111" i="4" s="1"/>
  <c r="I2110" i="4"/>
  <c r="J2110" i="4" s="1"/>
  <c r="I2109" i="4"/>
  <c r="J2109" i="4" s="1"/>
  <c r="I2108" i="4"/>
  <c r="J2108" i="4" s="1"/>
  <c r="I2107" i="4"/>
  <c r="J2107" i="4" s="1"/>
  <c r="I2106" i="4"/>
  <c r="J2106" i="4" s="1"/>
  <c r="I2105" i="4"/>
  <c r="J2105" i="4" s="1"/>
  <c r="I2104" i="4"/>
  <c r="J2104" i="4" s="1"/>
  <c r="I2103" i="4"/>
  <c r="J2103" i="4" s="1"/>
  <c r="I2102" i="4"/>
  <c r="J2102" i="4" s="1"/>
  <c r="I2101" i="4"/>
  <c r="J2101" i="4" s="1"/>
  <c r="I2100" i="4"/>
  <c r="J2100" i="4" s="1"/>
  <c r="I2099" i="4"/>
  <c r="J2099" i="4" s="1"/>
  <c r="I2098" i="4"/>
  <c r="J2098" i="4" s="1"/>
  <c r="I2097" i="4"/>
  <c r="J2097" i="4" s="1"/>
  <c r="I2096" i="4"/>
  <c r="J2096" i="4" s="1"/>
  <c r="I2095" i="4"/>
  <c r="J2095" i="4" s="1"/>
  <c r="I2094" i="4"/>
  <c r="J2094" i="4" s="1"/>
  <c r="I2093" i="4"/>
  <c r="J2093" i="4" s="1"/>
  <c r="I2092" i="4"/>
  <c r="J2092" i="4" s="1"/>
  <c r="I2091" i="4"/>
  <c r="J2091" i="4" s="1"/>
  <c r="I2090" i="4"/>
  <c r="J2090" i="4" s="1"/>
  <c r="I2089" i="4"/>
  <c r="J2089" i="4" s="1"/>
  <c r="I2088" i="4"/>
  <c r="J2088" i="4" s="1"/>
  <c r="I2087" i="4"/>
  <c r="J2087" i="4" s="1"/>
  <c r="I2086" i="4"/>
  <c r="J2086" i="4" s="1"/>
  <c r="I2085" i="4"/>
  <c r="J2085" i="4" s="1"/>
  <c r="I2084" i="4"/>
  <c r="J2084" i="4" s="1"/>
  <c r="I2083" i="4"/>
  <c r="J2083" i="4" s="1"/>
  <c r="I2082" i="4"/>
  <c r="J2082" i="4" s="1"/>
  <c r="I2081" i="4"/>
  <c r="J2081" i="4" s="1"/>
  <c r="I2080" i="4"/>
  <c r="J2080" i="4" s="1"/>
  <c r="I2079" i="4"/>
  <c r="J2079" i="4" s="1"/>
  <c r="I2078" i="4"/>
  <c r="J2078" i="4" s="1"/>
  <c r="I2077" i="4"/>
  <c r="J2077" i="4" s="1"/>
  <c r="I2076" i="4"/>
  <c r="J2076" i="4" s="1"/>
  <c r="I2075" i="4"/>
  <c r="J2075" i="4" s="1"/>
  <c r="I2074" i="4"/>
  <c r="J2074" i="4" s="1"/>
  <c r="I2073" i="4"/>
  <c r="J2073" i="4" s="1"/>
  <c r="I2072" i="4"/>
  <c r="J2072" i="4" s="1"/>
  <c r="I2071" i="4"/>
  <c r="J2071" i="4" s="1"/>
  <c r="I2070" i="4"/>
  <c r="J2070" i="4" s="1"/>
  <c r="I2069" i="4"/>
  <c r="J2069" i="4" s="1"/>
  <c r="I2068" i="4"/>
  <c r="J2068" i="4" s="1"/>
  <c r="I2067" i="4"/>
  <c r="J2067" i="4" s="1"/>
  <c r="I2066" i="4"/>
  <c r="J2066" i="4" s="1"/>
  <c r="I2065" i="4"/>
  <c r="J2065" i="4" s="1"/>
  <c r="I2064" i="4"/>
  <c r="J2064" i="4" s="1"/>
  <c r="I2063" i="4"/>
  <c r="J2063" i="4" s="1"/>
  <c r="I2062" i="4"/>
  <c r="J2062" i="4" s="1"/>
  <c r="I2061" i="4"/>
  <c r="J2061" i="4" s="1"/>
  <c r="I2060" i="4"/>
  <c r="J2060" i="4" s="1"/>
  <c r="I2059" i="4"/>
  <c r="J2059" i="4" s="1"/>
  <c r="I2058" i="4"/>
  <c r="J2058" i="4" s="1"/>
  <c r="I2057" i="4"/>
  <c r="J2057" i="4" s="1"/>
  <c r="I2056" i="4"/>
  <c r="J2056" i="4" s="1"/>
  <c r="I2055" i="4"/>
  <c r="J2055" i="4" s="1"/>
  <c r="I2054" i="4"/>
  <c r="J2054" i="4" s="1"/>
  <c r="I2053" i="4"/>
  <c r="J2053" i="4" s="1"/>
  <c r="I2052" i="4"/>
  <c r="J2052" i="4" s="1"/>
  <c r="I2051" i="4"/>
  <c r="J2051" i="4" s="1"/>
  <c r="I2050" i="4"/>
  <c r="J2050" i="4" s="1"/>
  <c r="I2049" i="4"/>
  <c r="J2049" i="4" s="1"/>
  <c r="I2048" i="4"/>
  <c r="J2048" i="4" s="1"/>
  <c r="I2047" i="4"/>
  <c r="J2047" i="4" s="1"/>
  <c r="I2046" i="4"/>
  <c r="J2046" i="4" s="1"/>
  <c r="I2045" i="4"/>
  <c r="J2045" i="4" s="1"/>
  <c r="I2044" i="4"/>
  <c r="J2044" i="4" s="1"/>
  <c r="I2043" i="4"/>
  <c r="J2043" i="4" s="1"/>
  <c r="I2042" i="4"/>
  <c r="J2042" i="4" s="1"/>
  <c r="I2041" i="4"/>
  <c r="J2041" i="4" s="1"/>
  <c r="I2040" i="4"/>
  <c r="J2040" i="4" s="1"/>
  <c r="I2039" i="4"/>
  <c r="J2039" i="4" s="1"/>
  <c r="I2038" i="4"/>
  <c r="J2038" i="4" s="1"/>
  <c r="I2037" i="4"/>
  <c r="J2037" i="4" s="1"/>
  <c r="I2036" i="4"/>
  <c r="J2036" i="4" s="1"/>
  <c r="I2035" i="4"/>
  <c r="J2035" i="4" s="1"/>
  <c r="I2034" i="4"/>
  <c r="J2034" i="4" s="1"/>
  <c r="I2033" i="4"/>
  <c r="J2033" i="4" s="1"/>
  <c r="I2032" i="4"/>
  <c r="J2032" i="4" s="1"/>
  <c r="I2031" i="4"/>
  <c r="J2031" i="4" s="1"/>
  <c r="I2030" i="4"/>
  <c r="J2030" i="4" s="1"/>
  <c r="I2029" i="4"/>
  <c r="J2029" i="4" s="1"/>
  <c r="I2028" i="4"/>
  <c r="J2028" i="4" s="1"/>
  <c r="I2027" i="4"/>
  <c r="J2027" i="4" s="1"/>
  <c r="I2026" i="4"/>
  <c r="J2026" i="4" s="1"/>
  <c r="I2025" i="4"/>
  <c r="J2025" i="4" s="1"/>
  <c r="I2024" i="4"/>
  <c r="J2024" i="4" s="1"/>
  <c r="I2023" i="4"/>
  <c r="J2023" i="4" s="1"/>
  <c r="I2022" i="4"/>
  <c r="J2022" i="4" s="1"/>
  <c r="I2021" i="4"/>
  <c r="J2021" i="4" s="1"/>
  <c r="I2020" i="4"/>
  <c r="J2020" i="4" s="1"/>
  <c r="I2019" i="4"/>
  <c r="J2019" i="4" s="1"/>
  <c r="I2018" i="4"/>
  <c r="J2018" i="4" s="1"/>
  <c r="I2017" i="4"/>
  <c r="J2017" i="4" s="1"/>
  <c r="I2016" i="4"/>
  <c r="J2016" i="4" s="1"/>
  <c r="I2015" i="4"/>
  <c r="J2015" i="4" s="1"/>
  <c r="I2014" i="4"/>
  <c r="J2014" i="4" s="1"/>
  <c r="I2013" i="4"/>
  <c r="J2013" i="4" s="1"/>
  <c r="I2012" i="4"/>
  <c r="J2012" i="4" s="1"/>
  <c r="I2011" i="4"/>
  <c r="J2011" i="4" s="1"/>
  <c r="I2010" i="4"/>
  <c r="J2010" i="4" s="1"/>
  <c r="I2009" i="4"/>
  <c r="J2009" i="4" s="1"/>
  <c r="I2008" i="4"/>
  <c r="J2008" i="4" s="1"/>
  <c r="I2007" i="4"/>
  <c r="J2007" i="4" s="1"/>
  <c r="I2006" i="4"/>
  <c r="J2006" i="4" s="1"/>
  <c r="I2005" i="4"/>
  <c r="J2005" i="4" s="1"/>
  <c r="I2004" i="4"/>
  <c r="J2004" i="4" s="1"/>
  <c r="I2003" i="4"/>
  <c r="J2003" i="4" s="1"/>
  <c r="I2002" i="4"/>
  <c r="J2002" i="4" s="1"/>
  <c r="I2001" i="4"/>
  <c r="J2001" i="4" s="1"/>
  <c r="I2000" i="4"/>
  <c r="J2000" i="4" s="1"/>
  <c r="I1999" i="4"/>
  <c r="J1999" i="4" s="1"/>
  <c r="I1998" i="4"/>
  <c r="J1998" i="4" s="1"/>
  <c r="I1997" i="4"/>
  <c r="J1997" i="4" s="1"/>
  <c r="I1996" i="4"/>
  <c r="J1996" i="4" s="1"/>
  <c r="I1995" i="4"/>
  <c r="J1995" i="4" s="1"/>
  <c r="I1994" i="4"/>
  <c r="J1994" i="4" s="1"/>
  <c r="I1993" i="4"/>
  <c r="J1993" i="4" s="1"/>
  <c r="I1992" i="4"/>
  <c r="J1992" i="4" s="1"/>
  <c r="I1991" i="4"/>
  <c r="J1991" i="4" s="1"/>
  <c r="I1990" i="4"/>
  <c r="J1990" i="4" s="1"/>
  <c r="I1989" i="4"/>
  <c r="J1989" i="4" s="1"/>
  <c r="I1988" i="4"/>
  <c r="J1988" i="4" s="1"/>
  <c r="I1987" i="4"/>
  <c r="J1987" i="4" s="1"/>
  <c r="I1986" i="4"/>
  <c r="J1986" i="4" s="1"/>
  <c r="I1985" i="4"/>
  <c r="J1985" i="4" s="1"/>
  <c r="I1984" i="4"/>
  <c r="J1984" i="4" s="1"/>
  <c r="I1983" i="4"/>
  <c r="J1983" i="4" s="1"/>
  <c r="I1982" i="4"/>
  <c r="J1982" i="4" s="1"/>
  <c r="I1981" i="4"/>
  <c r="J1981" i="4" s="1"/>
  <c r="I1980" i="4"/>
  <c r="J1980" i="4" s="1"/>
  <c r="I1979" i="4"/>
  <c r="J1979" i="4" s="1"/>
  <c r="I1978" i="4"/>
  <c r="J1978" i="4" s="1"/>
  <c r="I1977" i="4"/>
  <c r="J1977" i="4" s="1"/>
  <c r="I1976" i="4"/>
  <c r="J1976" i="4" s="1"/>
  <c r="I1975" i="4"/>
  <c r="J1975" i="4" s="1"/>
  <c r="I1974" i="4"/>
  <c r="J1974" i="4" s="1"/>
  <c r="I1973" i="4"/>
  <c r="J1973" i="4" s="1"/>
  <c r="I1972" i="4"/>
  <c r="J1972" i="4" s="1"/>
  <c r="I1971" i="4"/>
  <c r="J1971" i="4" s="1"/>
  <c r="I1970" i="4"/>
  <c r="J1970" i="4" s="1"/>
  <c r="I1969" i="4"/>
  <c r="J1969" i="4" s="1"/>
  <c r="I1968" i="4"/>
  <c r="J1968" i="4" s="1"/>
  <c r="I1967" i="4"/>
  <c r="J1967" i="4" s="1"/>
  <c r="I1966" i="4"/>
  <c r="J1966" i="4" s="1"/>
  <c r="I1965" i="4"/>
  <c r="J1965" i="4" s="1"/>
  <c r="I1964" i="4"/>
  <c r="J1964" i="4" s="1"/>
  <c r="I1963" i="4"/>
  <c r="J1963" i="4" s="1"/>
  <c r="I1962" i="4"/>
  <c r="J1962" i="4" s="1"/>
  <c r="I1961" i="4"/>
  <c r="J1961" i="4" s="1"/>
  <c r="I1960" i="4"/>
  <c r="J1960" i="4" s="1"/>
  <c r="I1959" i="4"/>
  <c r="J1959" i="4" s="1"/>
  <c r="I1958" i="4"/>
  <c r="J1958" i="4" s="1"/>
  <c r="I1957" i="4"/>
  <c r="J1957" i="4" s="1"/>
  <c r="I1956" i="4"/>
  <c r="J1956" i="4" s="1"/>
  <c r="I1955" i="4"/>
  <c r="J1955" i="4" s="1"/>
  <c r="I1954" i="4"/>
  <c r="J1954" i="4" s="1"/>
  <c r="I1953" i="4"/>
  <c r="J1953" i="4" s="1"/>
  <c r="I1952" i="4"/>
  <c r="J1952" i="4" s="1"/>
  <c r="I1951" i="4"/>
  <c r="J1951" i="4" s="1"/>
  <c r="I1950" i="4"/>
  <c r="J1950" i="4" s="1"/>
  <c r="I1949" i="4"/>
  <c r="J1949" i="4" s="1"/>
  <c r="I1948" i="4"/>
  <c r="J1948" i="4" s="1"/>
  <c r="I1947" i="4"/>
  <c r="J1947" i="4" s="1"/>
  <c r="I1946" i="4"/>
  <c r="J1946" i="4" s="1"/>
  <c r="I1945" i="4"/>
  <c r="J1945" i="4" s="1"/>
  <c r="I1944" i="4"/>
  <c r="J1944" i="4" s="1"/>
  <c r="I1943" i="4"/>
  <c r="J1943" i="4" s="1"/>
  <c r="I1942" i="4"/>
  <c r="J1942" i="4" s="1"/>
  <c r="I1941" i="4"/>
  <c r="J1941" i="4" s="1"/>
  <c r="I1940" i="4"/>
  <c r="J1940" i="4" s="1"/>
  <c r="I1939" i="4"/>
  <c r="J1939" i="4" s="1"/>
  <c r="I1938" i="4"/>
  <c r="J1938" i="4" s="1"/>
  <c r="I1937" i="4"/>
  <c r="J1937" i="4" s="1"/>
  <c r="I1936" i="4"/>
  <c r="J1936" i="4" s="1"/>
  <c r="I1935" i="4"/>
  <c r="J1935" i="4" s="1"/>
  <c r="I1934" i="4"/>
  <c r="J1934" i="4" s="1"/>
  <c r="I1933" i="4"/>
  <c r="J1933" i="4" s="1"/>
  <c r="I1932" i="4"/>
  <c r="J1932" i="4" s="1"/>
  <c r="I1931" i="4"/>
  <c r="J1931" i="4" s="1"/>
  <c r="I1930" i="4"/>
  <c r="J1930" i="4" s="1"/>
  <c r="I1929" i="4"/>
  <c r="J1929" i="4" s="1"/>
  <c r="I1928" i="4"/>
  <c r="J1928" i="4" s="1"/>
  <c r="I1927" i="4"/>
  <c r="J1927" i="4" s="1"/>
  <c r="I1926" i="4"/>
  <c r="J1926" i="4" s="1"/>
  <c r="I1925" i="4"/>
  <c r="J1925" i="4" s="1"/>
  <c r="I1924" i="4"/>
  <c r="J1924" i="4" s="1"/>
  <c r="I1923" i="4"/>
  <c r="J1923" i="4" s="1"/>
  <c r="I1922" i="4"/>
  <c r="J1922" i="4" s="1"/>
  <c r="I1921" i="4"/>
  <c r="J1921" i="4" s="1"/>
  <c r="I1920" i="4"/>
  <c r="J1920" i="4" s="1"/>
  <c r="I1919" i="4"/>
  <c r="J1919" i="4" s="1"/>
  <c r="I1918" i="4"/>
  <c r="J1918" i="4" s="1"/>
  <c r="I1917" i="4"/>
  <c r="J1917" i="4" s="1"/>
  <c r="I1916" i="4"/>
  <c r="J1916" i="4" s="1"/>
  <c r="I1915" i="4"/>
  <c r="J1915" i="4" s="1"/>
  <c r="I1914" i="4"/>
  <c r="J1914" i="4" s="1"/>
  <c r="I1913" i="4"/>
  <c r="J1913" i="4" s="1"/>
  <c r="I1912" i="4"/>
  <c r="J1912" i="4" s="1"/>
  <c r="I1911" i="4"/>
  <c r="J1911" i="4" s="1"/>
  <c r="I1910" i="4"/>
  <c r="J1910" i="4" s="1"/>
  <c r="I1909" i="4"/>
  <c r="J1909" i="4" s="1"/>
  <c r="I1908" i="4"/>
  <c r="J1908" i="4" s="1"/>
  <c r="I1907" i="4"/>
  <c r="J1907" i="4" s="1"/>
  <c r="I1906" i="4"/>
  <c r="J1906" i="4" s="1"/>
  <c r="I1905" i="4"/>
  <c r="J1905" i="4" s="1"/>
  <c r="I1904" i="4"/>
  <c r="J1904" i="4" s="1"/>
  <c r="I1903" i="4"/>
  <c r="J1903" i="4" s="1"/>
  <c r="I1902" i="4"/>
  <c r="J1902" i="4" s="1"/>
  <c r="I1901" i="4"/>
  <c r="J1901" i="4" s="1"/>
  <c r="I1900" i="4"/>
  <c r="J1900" i="4" s="1"/>
  <c r="I1899" i="4"/>
  <c r="J1899" i="4" s="1"/>
  <c r="I1898" i="4"/>
  <c r="J1898" i="4" s="1"/>
  <c r="I1897" i="4"/>
  <c r="J1897" i="4" s="1"/>
  <c r="I1896" i="4"/>
  <c r="J1896" i="4" s="1"/>
  <c r="I1895" i="4"/>
  <c r="J1895" i="4" s="1"/>
  <c r="I1894" i="4"/>
  <c r="J1894" i="4" s="1"/>
  <c r="I1893" i="4"/>
  <c r="J1893" i="4" s="1"/>
  <c r="I1892" i="4"/>
  <c r="J1892" i="4" s="1"/>
  <c r="I1891" i="4"/>
  <c r="J1891" i="4" s="1"/>
  <c r="I1890" i="4"/>
  <c r="J1890" i="4" s="1"/>
  <c r="I1889" i="4"/>
  <c r="J1889" i="4" s="1"/>
  <c r="I1888" i="4"/>
  <c r="J1888" i="4" s="1"/>
  <c r="I1887" i="4"/>
  <c r="J1887" i="4" s="1"/>
  <c r="I1886" i="4"/>
  <c r="J1886" i="4" s="1"/>
  <c r="I1885" i="4"/>
  <c r="J1885" i="4" s="1"/>
  <c r="I1884" i="4"/>
  <c r="J1884" i="4" s="1"/>
  <c r="I1883" i="4"/>
  <c r="J1883" i="4" s="1"/>
  <c r="I1882" i="4"/>
  <c r="J1882" i="4" s="1"/>
  <c r="I1881" i="4"/>
  <c r="J1881" i="4" s="1"/>
  <c r="I1880" i="4"/>
  <c r="J1880" i="4" s="1"/>
  <c r="I1879" i="4"/>
  <c r="J1879" i="4" s="1"/>
  <c r="I1878" i="4"/>
  <c r="J1878" i="4" s="1"/>
  <c r="I1877" i="4"/>
  <c r="J1877" i="4" s="1"/>
  <c r="I1876" i="4"/>
  <c r="J1876" i="4" s="1"/>
  <c r="I1875" i="4"/>
  <c r="J1875" i="4" s="1"/>
  <c r="I1874" i="4"/>
  <c r="J1874" i="4" s="1"/>
  <c r="I1873" i="4"/>
  <c r="J1873" i="4" s="1"/>
  <c r="I1872" i="4"/>
  <c r="J1872" i="4" s="1"/>
  <c r="I1871" i="4"/>
  <c r="J1871" i="4" s="1"/>
  <c r="I1870" i="4"/>
  <c r="J1870" i="4" s="1"/>
  <c r="I1869" i="4"/>
  <c r="J1869" i="4" s="1"/>
  <c r="I1868" i="4"/>
  <c r="J1868" i="4" s="1"/>
  <c r="I1867" i="4"/>
  <c r="J1867" i="4" s="1"/>
  <c r="I1866" i="4"/>
  <c r="J1866" i="4" s="1"/>
  <c r="I1865" i="4"/>
  <c r="J1865" i="4" s="1"/>
  <c r="I1864" i="4"/>
  <c r="J1864" i="4" s="1"/>
  <c r="I1863" i="4"/>
  <c r="J1863" i="4" s="1"/>
  <c r="I1862" i="4"/>
  <c r="J1862" i="4" s="1"/>
  <c r="I1861" i="4"/>
  <c r="J1861" i="4" s="1"/>
  <c r="I1860" i="4"/>
  <c r="J1860" i="4" s="1"/>
  <c r="I1859" i="4"/>
  <c r="J1859" i="4" s="1"/>
  <c r="I1858" i="4"/>
  <c r="J1858" i="4" s="1"/>
  <c r="I1857" i="4"/>
  <c r="J1857" i="4" s="1"/>
  <c r="I1856" i="4"/>
  <c r="J1856" i="4" s="1"/>
  <c r="I1855" i="4"/>
  <c r="J1855" i="4" s="1"/>
  <c r="I1854" i="4"/>
  <c r="J1854" i="4" s="1"/>
  <c r="I1853" i="4"/>
  <c r="J1853" i="4" s="1"/>
  <c r="I1852" i="4"/>
  <c r="J1852" i="4" s="1"/>
  <c r="I1851" i="4"/>
  <c r="J1851" i="4" s="1"/>
  <c r="I1850" i="4"/>
  <c r="J1850" i="4" s="1"/>
  <c r="I1849" i="4"/>
  <c r="J1849" i="4" s="1"/>
  <c r="I1848" i="4"/>
  <c r="J1848" i="4" s="1"/>
  <c r="I1847" i="4"/>
  <c r="J1847" i="4" s="1"/>
  <c r="I1846" i="4"/>
  <c r="J1846" i="4" s="1"/>
  <c r="I1845" i="4"/>
  <c r="J1845" i="4" s="1"/>
  <c r="I1844" i="4"/>
  <c r="J1844" i="4" s="1"/>
  <c r="I1843" i="4"/>
  <c r="J1843" i="4" s="1"/>
  <c r="I1842" i="4"/>
  <c r="J1842" i="4" s="1"/>
  <c r="I1841" i="4"/>
  <c r="J1841" i="4" s="1"/>
  <c r="I1840" i="4"/>
  <c r="J1840" i="4" s="1"/>
  <c r="I1839" i="4"/>
  <c r="J1839" i="4" s="1"/>
  <c r="I1838" i="4"/>
  <c r="J1838" i="4" s="1"/>
  <c r="I1837" i="4"/>
  <c r="J1837" i="4" s="1"/>
  <c r="I1836" i="4"/>
  <c r="J1836" i="4" s="1"/>
  <c r="I1835" i="4"/>
  <c r="J1835" i="4" s="1"/>
  <c r="I1834" i="4"/>
  <c r="J1834" i="4" s="1"/>
  <c r="I1833" i="4"/>
  <c r="J1833" i="4" s="1"/>
  <c r="I1832" i="4"/>
  <c r="J1832" i="4" s="1"/>
  <c r="I1831" i="4"/>
  <c r="J1831" i="4" s="1"/>
  <c r="I1830" i="4"/>
  <c r="J1830" i="4" s="1"/>
  <c r="I1829" i="4"/>
  <c r="J1829" i="4" s="1"/>
  <c r="I1828" i="4"/>
  <c r="J1828" i="4" s="1"/>
  <c r="I1827" i="4"/>
  <c r="J1827" i="4" s="1"/>
  <c r="I1826" i="4"/>
  <c r="J1826" i="4" s="1"/>
  <c r="I1825" i="4"/>
  <c r="J1825" i="4" s="1"/>
  <c r="I1824" i="4"/>
  <c r="J1824" i="4" s="1"/>
  <c r="I1823" i="4"/>
  <c r="J1823" i="4" s="1"/>
  <c r="I1822" i="4"/>
  <c r="J1822" i="4" s="1"/>
  <c r="I1821" i="4"/>
  <c r="J1821" i="4" s="1"/>
  <c r="I1820" i="4"/>
  <c r="J1820" i="4" s="1"/>
  <c r="I1819" i="4"/>
  <c r="J1819" i="4" s="1"/>
  <c r="I1818" i="4"/>
  <c r="J1818" i="4" s="1"/>
  <c r="I1817" i="4"/>
  <c r="J1817" i="4" s="1"/>
  <c r="I1816" i="4"/>
  <c r="J1816" i="4" s="1"/>
  <c r="I1815" i="4"/>
  <c r="J1815" i="4" s="1"/>
  <c r="I1814" i="4"/>
  <c r="J1814" i="4" s="1"/>
  <c r="I1813" i="4"/>
  <c r="J1813" i="4" s="1"/>
  <c r="I1812" i="4"/>
  <c r="J1812" i="4" s="1"/>
  <c r="I1811" i="4"/>
  <c r="J1811" i="4" s="1"/>
  <c r="I1810" i="4"/>
  <c r="J1810" i="4" s="1"/>
  <c r="I1809" i="4"/>
  <c r="J1809" i="4" s="1"/>
  <c r="I1808" i="4"/>
  <c r="J1808" i="4" s="1"/>
  <c r="I1807" i="4"/>
  <c r="J1807" i="4" s="1"/>
  <c r="I1806" i="4"/>
  <c r="J1806" i="4" s="1"/>
  <c r="I1805" i="4"/>
  <c r="J1805" i="4" s="1"/>
  <c r="I1804" i="4"/>
  <c r="J1804" i="4" s="1"/>
  <c r="I1803" i="4"/>
  <c r="J1803" i="4" s="1"/>
  <c r="I1802" i="4"/>
  <c r="J1802" i="4" s="1"/>
  <c r="I1801" i="4"/>
  <c r="J1801" i="4" s="1"/>
  <c r="I1800" i="4"/>
  <c r="J1800" i="4" s="1"/>
  <c r="I1799" i="4"/>
  <c r="J1799" i="4" s="1"/>
  <c r="I1798" i="4"/>
  <c r="J1798" i="4" s="1"/>
  <c r="I1797" i="4"/>
  <c r="J1797" i="4" s="1"/>
  <c r="I1796" i="4"/>
  <c r="J1796" i="4" s="1"/>
  <c r="I1795" i="4"/>
  <c r="J1795" i="4" s="1"/>
  <c r="I1794" i="4"/>
  <c r="J1794" i="4" s="1"/>
  <c r="I1793" i="4"/>
  <c r="J1793" i="4" s="1"/>
  <c r="I1792" i="4"/>
  <c r="J1792" i="4" s="1"/>
  <c r="I1791" i="4"/>
  <c r="J1791" i="4" s="1"/>
  <c r="I1790" i="4"/>
  <c r="J1790" i="4" s="1"/>
  <c r="I1789" i="4"/>
  <c r="J1789" i="4" s="1"/>
  <c r="I1788" i="4"/>
  <c r="J1788" i="4" s="1"/>
  <c r="I1787" i="4"/>
  <c r="J1787" i="4" s="1"/>
  <c r="I1786" i="4"/>
  <c r="J1786" i="4" s="1"/>
  <c r="I1785" i="4"/>
  <c r="J1785" i="4" s="1"/>
  <c r="I1784" i="4"/>
  <c r="J1784" i="4" s="1"/>
  <c r="I1783" i="4"/>
  <c r="J1783" i="4" s="1"/>
  <c r="I1782" i="4"/>
  <c r="J1782" i="4" s="1"/>
  <c r="I1781" i="4"/>
  <c r="J1781" i="4" s="1"/>
  <c r="I1780" i="4"/>
  <c r="J1780" i="4" s="1"/>
  <c r="I1779" i="4"/>
  <c r="J1779" i="4" s="1"/>
  <c r="I1778" i="4"/>
  <c r="J1778" i="4" s="1"/>
  <c r="I1777" i="4"/>
  <c r="J1777" i="4" s="1"/>
  <c r="I1776" i="4"/>
  <c r="J1776" i="4" s="1"/>
  <c r="I1775" i="4"/>
  <c r="J1775" i="4" s="1"/>
  <c r="I1774" i="4"/>
  <c r="J1774" i="4" s="1"/>
  <c r="I1773" i="4"/>
  <c r="J1773" i="4" s="1"/>
  <c r="I1772" i="4"/>
  <c r="J1772" i="4" s="1"/>
  <c r="I1771" i="4"/>
  <c r="J1771" i="4" s="1"/>
  <c r="I1770" i="4"/>
  <c r="J1770" i="4" s="1"/>
  <c r="I1769" i="4"/>
  <c r="J1769" i="4" s="1"/>
  <c r="I1768" i="4"/>
  <c r="J1768" i="4" s="1"/>
  <c r="I1767" i="4"/>
  <c r="J1767" i="4" s="1"/>
  <c r="I1766" i="4"/>
  <c r="J1766" i="4" s="1"/>
  <c r="I1765" i="4"/>
  <c r="J1765" i="4" s="1"/>
  <c r="I1764" i="4"/>
  <c r="J1764" i="4" s="1"/>
  <c r="I1763" i="4"/>
  <c r="J1763" i="4" s="1"/>
  <c r="I1762" i="4"/>
  <c r="J1762" i="4" s="1"/>
  <c r="I1761" i="4"/>
  <c r="J1761" i="4" s="1"/>
  <c r="I1760" i="4"/>
  <c r="J1760" i="4" s="1"/>
  <c r="I1759" i="4"/>
  <c r="J1759" i="4" s="1"/>
  <c r="I1758" i="4"/>
  <c r="J1758" i="4" s="1"/>
  <c r="I1757" i="4"/>
  <c r="J1757" i="4" s="1"/>
  <c r="I1756" i="4"/>
  <c r="J1756" i="4" s="1"/>
  <c r="I1755" i="4"/>
  <c r="J1755" i="4" s="1"/>
  <c r="I1754" i="4"/>
  <c r="J1754" i="4" s="1"/>
  <c r="I1753" i="4"/>
  <c r="J1753" i="4" s="1"/>
  <c r="I1752" i="4"/>
  <c r="J1752" i="4" s="1"/>
  <c r="I1751" i="4"/>
  <c r="J1751" i="4" s="1"/>
  <c r="I1750" i="4"/>
  <c r="J1750" i="4" s="1"/>
  <c r="I1749" i="4"/>
  <c r="J1749" i="4" s="1"/>
  <c r="I1748" i="4"/>
  <c r="J1748" i="4" s="1"/>
  <c r="I1747" i="4"/>
  <c r="J1747" i="4" s="1"/>
  <c r="I1746" i="4"/>
  <c r="J1746" i="4" s="1"/>
  <c r="I1745" i="4"/>
  <c r="J1745" i="4" s="1"/>
  <c r="I1744" i="4"/>
  <c r="J1744" i="4" s="1"/>
  <c r="I1743" i="4"/>
  <c r="J1743" i="4" s="1"/>
  <c r="I1742" i="4"/>
  <c r="J1742" i="4" s="1"/>
  <c r="I1741" i="4"/>
  <c r="J1741" i="4" s="1"/>
  <c r="I1740" i="4"/>
  <c r="J1740" i="4" s="1"/>
  <c r="I1739" i="4"/>
  <c r="J1739" i="4" s="1"/>
  <c r="I1738" i="4"/>
  <c r="J1738" i="4" s="1"/>
  <c r="I1737" i="4"/>
  <c r="J1737" i="4" s="1"/>
  <c r="I1736" i="4"/>
  <c r="J1736" i="4" s="1"/>
  <c r="I1735" i="4"/>
  <c r="J1735" i="4" s="1"/>
  <c r="I1734" i="4"/>
  <c r="J1734" i="4" s="1"/>
  <c r="I1733" i="4"/>
  <c r="J1733" i="4" s="1"/>
  <c r="I1732" i="4"/>
  <c r="J1732" i="4" s="1"/>
  <c r="I1731" i="4"/>
  <c r="J1731" i="4" s="1"/>
  <c r="I1730" i="4"/>
  <c r="J1730" i="4" s="1"/>
  <c r="I1729" i="4"/>
  <c r="J1729" i="4" s="1"/>
  <c r="I1728" i="4"/>
  <c r="J1728" i="4" s="1"/>
  <c r="I1727" i="4"/>
  <c r="J1727" i="4" s="1"/>
  <c r="I1726" i="4"/>
  <c r="J1726" i="4" s="1"/>
  <c r="I1725" i="4"/>
  <c r="J1725" i="4" s="1"/>
  <c r="I1724" i="4"/>
  <c r="J1724" i="4" s="1"/>
  <c r="I1723" i="4"/>
  <c r="J1723" i="4" s="1"/>
  <c r="I1722" i="4"/>
  <c r="J1722" i="4" s="1"/>
  <c r="I1721" i="4"/>
  <c r="J1721" i="4" s="1"/>
  <c r="I1720" i="4"/>
  <c r="J1720" i="4" s="1"/>
  <c r="I1719" i="4"/>
  <c r="J1719" i="4" s="1"/>
  <c r="I1718" i="4"/>
  <c r="J1718" i="4" s="1"/>
  <c r="I1717" i="4"/>
  <c r="J1717" i="4" s="1"/>
  <c r="I1716" i="4"/>
  <c r="J1716" i="4" s="1"/>
  <c r="I1715" i="4"/>
  <c r="J1715" i="4" s="1"/>
  <c r="I1714" i="4"/>
  <c r="J1714" i="4" s="1"/>
  <c r="I1713" i="4"/>
  <c r="J1713" i="4" s="1"/>
  <c r="I1712" i="4"/>
  <c r="J1712" i="4" s="1"/>
  <c r="I1711" i="4"/>
  <c r="J1711" i="4" s="1"/>
  <c r="I1710" i="4"/>
  <c r="J1710" i="4" s="1"/>
  <c r="I1709" i="4"/>
  <c r="J1709" i="4" s="1"/>
  <c r="I1708" i="4"/>
  <c r="J1708" i="4" s="1"/>
  <c r="I1707" i="4"/>
  <c r="J1707" i="4" s="1"/>
  <c r="I1706" i="4"/>
  <c r="J1706" i="4" s="1"/>
  <c r="I1705" i="4"/>
  <c r="J1705" i="4" s="1"/>
  <c r="I1704" i="4"/>
  <c r="J1704" i="4" s="1"/>
  <c r="I1703" i="4"/>
  <c r="J1703" i="4" s="1"/>
  <c r="I1702" i="4"/>
  <c r="J1702" i="4" s="1"/>
  <c r="I1701" i="4"/>
  <c r="J1701" i="4" s="1"/>
  <c r="I1700" i="4"/>
  <c r="J1700" i="4" s="1"/>
  <c r="I1699" i="4"/>
  <c r="J1699" i="4" s="1"/>
  <c r="I1698" i="4"/>
  <c r="J1698" i="4" s="1"/>
  <c r="I1697" i="4"/>
  <c r="J1697" i="4" s="1"/>
  <c r="I1696" i="4"/>
  <c r="J1696" i="4" s="1"/>
  <c r="I1695" i="4"/>
  <c r="J1695" i="4" s="1"/>
  <c r="I1694" i="4"/>
  <c r="J1694" i="4" s="1"/>
  <c r="I1693" i="4"/>
  <c r="J1693" i="4" s="1"/>
  <c r="I1692" i="4"/>
  <c r="J1692" i="4" s="1"/>
  <c r="I1691" i="4"/>
  <c r="J1691" i="4" s="1"/>
  <c r="I1690" i="4"/>
  <c r="J1690" i="4" s="1"/>
  <c r="I1689" i="4"/>
  <c r="J1689" i="4" s="1"/>
  <c r="I1688" i="4"/>
  <c r="J1688" i="4" s="1"/>
  <c r="I1687" i="4"/>
  <c r="J1687" i="4" s="1"/>
  <c r="I1686" i="4"/>
  <c r="J1686" i="4" s="1"/>
  <c r="I1685" i="4"/>
  <c r="J1685" i="4" s="1"/>
  <c r="I1684" i="4"/>
  <c r="J1684" i="4" s="1"/>
  <c r="I1683" i="4"/>
  <c r="J1683" i="4" s="1"/>
  <c r="I1682" i="4"/>
  <c r="J1682" i="4" s="1"/>
  <c r="I1681" i="4"/>
  <c r="J1681" i="4" s="1"/>
  <c r="I1680" i="4"/>
  <c r="J1680" i="4" s="1"/>
  <c r="I1679" i="4"/>
  <c r="J1679" i="4" s="1"/>
  <c r="I1678" i="4"/>
  <c r="J1678" i="4" s="1"/>
  <c r="I1677" i="4"/>
  <c r="J1677" i="4" s="1"/>
  <c r="I1676" i="4"/>
  <c r="J1676" i="4" s="1"/>
  <c r="I1675" i="4"/>
  <c r="J1675" i="4" s="1"/>
  <c r="I1674" i="4"/>
  <c r="J1674" i="4" s="1"/>
  <c r="I1673" i="4"/>
  <c r="J1673" i="4" s="1"/>
  <c r="I1672" i="4"/>
  <c r="J1672" i="4" s="1"/>
  <c r="I1671" i="4"/>
  <c r="J1671" i="4" s="1"/>
  <c r="I1670" i="4"/>
  <c r="J1670" i="4" s="1"/>
  <c r="I1669" i="4"/>
  <c r="J1669" i="4" s="1"/>
  <c r="I1668" i="4"/>
  <c r="J1668" i="4" s="1"/>
  <c r="I1667" i="4"/>
  <c r="J1667" i="4" s="1"/>
  <c r="I1666" i="4"/>
  <c r="J1666" i="4" s="1"/>
  <c r="I1665" i="4"/>
  <c r="J1665" i="4" s="1"/>
  <c r="I1664" i="4"/>
  <c r="J1664" i="4" s="1"/>
  <c r="I1663" i="4"/>
  <c r="J1663" i="4" s="1"/>
  <c r="I1662" i="4"/>
  <c r="J1662" i="4" s="1"/>
  <c r="I1661" i="4"/>
  <c r="J1661" i="4" s="1"/>
  <c r="I1660" i="4"/>
  <c r="J1660" i="4" s="1"/>
  <c r="I1659" i="4"/>
  <c r="J1659" i="4" s="1"/>
  <c r="I1658" i="4"/>
  <c r="J1658" i="4" s="1"/>
  <c r="I1657" i="4"/>
  <c r="J1657" i="4" s="1"/>
  <c r="I1656" i="4"/>
  <c r="J1656" i="4" s="1"/>
  <c r="I1655" i="4"/>
  <c r="J1655" i="4" s="1"/>
  <c r="I1654" i="4"/>
  <c r="J1654" i="4" s="1"/>
  <c r="I1653" i="4"/>
  <c r="J1653" i="4" s="1"/>
  <c r="I1652" i="4"/>
  <c r="J1652" i="4" s="1"/>
  <c r="I1651" i="4"/>
  <c r="J1651" i="4" s="1"/>
  <c r="I1650" i="4"/>
  <c r="J1650" i="4" s="1"/>
  <c r="I1649" i="4"/>
  <c r="J1649" i="4" s="1"/>
  <c r="I1648" i="4"/>
  <c r="J1648" i="4" s="1"/>
  <c r="I1647" i="4"/>
  <c r="J1647" i="4" s="1"/>
  <c r="I1646" i="4"/>
  <c r="J1646" i="4" s="1"/>
  <c r="I1645" i="4"/>
  <c r="J1645" i="4" s="1"/>
  <c r="I1644" i="4"/>
  <c r="J1644" i="4" s="1"/>
  <c r="I1643" i="4"/>
  <c r="J1643" i="4" s="1"/>
  <c r="I1642" i="4"/>
  <c r="J1642" i="4" s="1"/>
  <c r="I1641" i="4"/>
  <c r="J1641" i="4" s="1"/>
  <c r="I1640" i="4"/>
  <c r="J1640" i="4" s="1"/>
  <c r="I1639" i="4"/>
  <c r="J1639" i="4" s="1"/>
  <c r="I1638" i="4"/>
  <c r="J1638" i="4" s="1"/>
  <c r="I1637" i="4"/>
  <c r="J1637" i="4" s="1"/>
  <c r="I1636" i="4"/>
  <c r="J1636" i="4" s="1"/>
  <c r="I1635" i="4"/>
  <c r="J1635" i="4" s="1"/>
  <c r="I1634" i="4"/>
  <c r="J1634" i="4" s="1"/>
  <c r="I1633" i="4"/>
  <c r="J1633" i="4" s="1"/>
  <c r="I1632" i="4"/>
  <c r="J1632" i="4" s="1"/>
  <c r="I1631" i="4"/>
  <c r="J1631" i="4" s="1"/>
  <c r="I1630" i="4"/>
  <c r="J1630" i="4" s="1"/>
  <c r="I1629" i="4"/>
  <c r="J1629" i="4" s="1"/>
  <c r="I1628" i="4"/>
  <c r="J1628" i="4" s="1"/>
  <c r="I1627" i="4"/>
  <c r="J1627" i="4" s="1"/>
  <c r="I1626" i="4"/>
  <c r="J1626" i="4" s="1"/>
  <c r="I1625" i="4"/>
  <c r="J1625" i="4" s="1"/>
  <c r="I1624" i="4"/>
  <c r="J1624" i="4" s="1"/>
  <c r="I1623" i="4"/>
  <c r="J1623" i="4" s="1"/>
  <c r="I1622" i="4"/>
  <c r="J1622" i="4" s="1"/>
  <c r="I1621" i="4"/>
  <c r="J1621" i="4" s="1"/>
  <c r="I1620" i="4"/>
  <c r="J1620" i="4" s="1"/>
  <c r="I1619" i="4"/>
  <c r="J1619" i="4" s="1"/>
  <c r="I1618" i="4"/>
  <c r="J1618" i="4" s="1"/>
  <c r="I1617" i="4"/>
  <c r="J1617" i="4" s="1"/>
  <c r="I1616" i="4"/>
  <c r="J1616" i="4" s="1"/>
  <c r="I1615" i="4"/>
  <c r="J1615" i="4" s="1"/>
  <c r="I1614" i="4"/>
  <c r="J1614" i="4" s="1"/>
  <c r="I1613" i="4"/>
  <c r="J1613" i="4" s="1"/>
  <c r="I1612" i="4"/>
  <c r="J1612" i="4" s="1"/>
  <c r="I1611" i="4"/>
  <c r="J1611" i="4" s="1"/>
  <c r="I1610" i="4"/>
  <c r="J1610" i="4" s="1"/>
  <c r="I1609" i="4"/>
  <c r="J1609" i="4" s="1"/>
  <c r="I1608" i="4"/>
  <c r="J1608" i="4" s="1"/>
  <c r="I1607" i="4"/>
  <c r="J1607" i="4" s="1"/>
  <c r="I1606" i="4"/>
  <c r="J1606" i="4" s="1"/>
  <c r="I1605" i="4"/>
  <c r="J1605" i="4" s="1"/>
  <c r="I1604" i="4"/>
  <c r="J1604" i="4" s="1"/>
  <c r="I1603" i="4"/>
  <c r="J1603" i="4" s="1"/>
  <c r="I1602" i="4"/>
  <c r="J1602" i="4" s="1"/>
  <c r="I1601" i="4"/>
  <c r="J1601" i="4" s="1"/>
  <c r="I1600" i="4"/>
  <c r="J1600" i="4" s="1"/>
  <c r="I1599" i="4"/>
  <c r="J1599" i="4" s="1"/>
  <c r="I1598" i="4"/>
  <c r="J1598" i="4" s="1"/>
  <c r="I1597" i="4"/>
  <c r="J1597" i="4" s="1"/>
  <c r="I1596" i="4"/>
  <c r="J1596" i="4" s="1"/>
  <c r="I1595" i="4"/>
  <c r="J1595" i="4" s="1"/>
  <c r="I1594" i="4"/>
  <c r="J1594" i="4" s="1"/>
  <c r="I1593" i="4"/>
  <c r="J1593" i="4" s="1"/>
  <c r="I1592" i="4"/>
  <c r="J1592" i="4" s="1"/>
  <c r="I1591" i="4"/>
  <c r="J1591" i="4" s="1"/>
  <c r="I1590" i="4"/>
  <c r="J1590" i="4" s="1"/>
  <c r="I1589" i="4"/>
  <c r="J1589" i="4" s="1"/>
  <c r="I1588" i="4"/>
  <c r="J1588" i="4" s="1"/>
  <c r="I1587" i="4"/>
  <c r="J1587" i="4" s="1"/>
  <c r="I1586" i="4"/>
  <c r="J1586" i="4" s="1"/>
  <c r="I1585" i="4"/>
  <c r="J1585" i="4" s="1"/>
  <c r="I1584" i="4"/>
  <c r="J1584" i="4" s="1"/>
  <c r="I1583" i="4"/>
  <c r="J1583" i="4" s="1"/>
  <c r="I1582" i="4"/>
  <c r="J1582" i="4" s="1"/>
  <c r="I1581" i="4"/>
  <c r="J1581" i="4" s="1"/>
  <c r="I1580" i="4"/>
  <c r="J1580" i="4" s="1"/>
  <c r="I1579" i="4"/>
  <c r="J1579" i="4" s="1"/>
  <c r="I1578" i="4"/>
  <c r="J1578" i="4" s="1"/>
  <c r="I1577" i="4"/>
  <c r="J1577" i="4" s="1"/>
  <c r="I1576" i="4"/>
  <c r="J1576" i="4" s="1"/>
  <c r="I1575" i="4"/>
  <c r="J1575" i="4" s="1"/>
  <c r="I1574" i="4"/>
  <c r="J1574" i="4" s="1"/>
  <c r="I1573" i="4"/>
  <c r="J1573" i="4" s="1"/>
  <c r="I1572" i="4"/>
  <c r="J1572" i="4" s="1"/>
  <c r="I1571" i="4"/>
  <c r="J1571" i="4" s="1"/>
  <c r="I1570" i="4"/>
  <c r="J1570" i="4" s="1"/>
  <c r="I1569" i="4"/>
  <c r="J1569" i="4" s="1"/>
  <c r="I1568" i="4"/>
  <c r="J1568" i="4" s="1"/>
  <c r="I1567" i="4"/>
  <c r="J1567" i="4" s="1"/>
  <c r="I1566" i="4"/>
  <c r="J1566" i="4" s="1"/>
  <c r="I1565" i="4"/>
  <c r="J1565" i="4" s="1"/>
  <c r="I1564" i="4"/>
  <c r="J1564" i="4" s="1"/>
  <c r="I1563" i="4"/>
  <c r="J1563" i="4" s="1"/>
  <c r="I1562" i="4"/>
  <c r="J1562" i="4" s="1"/>
  <c r="I1561" i="4"/>
  <c r="J1561" i="4" s="1"/>
  <c r="I1560" i="4"/>
  <c r="J1560" i="4" s="1"/>
  <c r="I1559" i="4"/>
  <c r="J1559" i="4" s="1"/>
  <c r="I1558" i="4"/>
  <c r="J1558" i="4" s="1"/>
  <c r="I1557" i="4"/>
  <c r="J1557" i="4" s="1"/>
  <c r="I1556" i="4"/>
  <c r="J1556" i="4" s="1"/>
  <c r="I1555" i="4"/>
  <c r="J1555" i="4" s="1"/>
  <c r="I1554" i="4"/>
  <c r="J1554" i="4" s="1"/>
  <c r="I1553" i="4"/>
  <c r="J1553" i="4" s="1"/>
  <c r="I1552" i="4"/>
  <c r="J1552" i="4" s="1"/>
  <c r="I1551" i="4"/>
  <c r="J1551" i="4" s="1"/>
  <c r="I1550" i="4"/>
  <c r="J1550" i="4" s="1"/>
  <c r="I1549" i="4"/>
  <c r="J1549" i="4" s="1"/>
  <c r="I1548" i="4"/>
  <c r="J1548" i="4" s="1"/>
  <c r="I1547" i="4"/>
  <c r="J1547" i="4" s="1"/>
  <c r="I1546" i="4"/>
  <c r="J1546" i="4" s="1"/>
  <c r="I1545" i="4"/>
  <c r="J1545" i="4" s="1"/>
  <c r="I1544" i="4"/>
  <c r="J1544" i="4" s="1"/>
  <c r="I1543" i="4"/>
  <c r="J1543" i="4" s="1"/>
  <c r="I1542" i="4"/>
  <c r="J1542" i="4" s="1"/>
  <c r="I1541" i="4"/>
  <c r="J1541" i="4" s="1"/>
  <c r="I1540" i="4"/>
  <c r="J1540" i="4" s="1"/>
  <c r="I1539" i="4"/>
  <c r="J1539" i="4" s="1"/>
  <c r="I1538" i="4"/>
  <c r="J1538" i="4" s="1"/>
  <c r="I1537" i="4"/>
  <c r="J1537" i="4" s="1"/>
  <c r="I1536" i="4"/>
  <c r="J1536" i="4" s="1"/>
  <c r="I1535" i="4"/>
  <c r="J1535" i="4" s="1"/>
  <c r="I1534" i="4"/>
  <c r="J1534" i="4" s="1"/>
  <c r="I1533" i="4"/>
  <c r="J1533" i="4" s="1"/>
  <c r="I1532" i="4"/>
  <c r="J1532" i="4" s="1"/>
  <c r="I1531" i="4"/>
  <c r="J1531" i="4" s="1"/>
  <c r="I1530" i="4"/>
  <c r="J1530" i="4" s="1"/>
  <c r="I1529" i="4"/>
  <c r="J1529" i="4" s="1"/>
  <c r="I1528" i="4"/>
  <c r="J1528" i="4" s="1"/>
  <c r="I1527" i="4"/>
  <c r="J1527" i="4" s="1"/>
  <c r="I1526" i="4"/>
  <c r="J1526" i="4" s="1"/>
  <c r="I1525" i="4"/>
  <c r="J1525" i="4" s="1"/>
  <c r="I1524" i="4"/>
  <c r="J1524" i="4" s="1"/>
  <c r="I1523" i="4"/>
  <c r="J1523" i="4" s="1"/>
  <c r="I1522" i="4"/>
  <c r="J1522" i="4" s="1"/>
  <c r="I1521" i="4"/>
  <c r="J1521" i="4" s="1"/>
  <c r="I1520" i="4"/>
  <c r="J1520" i="4" s="1"/>
  <c r="I1519" i="4"/>
  <c r="J1519" i="4" s="1"/>
  <c r="I1518" i="4"/>
  <c r="J1518" i="4" s="1"/>
  <c r="I1517" i="4"/>
  <c r="J1517" i="4" s="1"/>
  <c r="I1516" i="4"/>
  <c r="J1516" i="4" s="1"/>
  <c r="I1515" i="4"/>
  <c r="J1515" i="4" s="1"/>
  <c r="I1514" i="4"/>
  <c r="J1514" i="4" s="1"/>
  <c r="I1513" i="4"/>
  <c r="J1513" i="4" s="1"/>
  <c r="I1512" i="4"/>
  <c r="J1512" i="4" s="1"/>
  <c r="I1511" i="4"/>
  <c r="J1511" i="4" s="1"/>
  <c r="I1510" i="4"/>
  <c r="J1510" i="4" s="1"/>
  <c r="I1509" i="4"/>
  <c r="J1509" i="4" s="1"/>
  <c r="I1508" i="4"/>
  <c r="J1508" i="4" s="1"/>
  <c r="I1507" i="4"/>
  <c r="J1507" i="4" s="1"/>
  <c r="I1506" i="4"/>
  <c r="J1506" i="4" s="1"/>
  <c r="I1505" i="4"/>
  <c r="J1505" i="4" s="1"/>
  <c r="I1504" i="4"/>
  <c r="J1504" i="4" s="1"/>
  <c r="I1503" i="4"/>
  <c r="J1503" i="4" s="1"/>
  <c r="I1502" i="4"/>
  <c r="J1502" i="4" s="1"/>
  <c r="I1501" i="4"/>
  <c r="J1501" i="4" s="1"/>
  <c r="I1500" i="4"/>
  <c r="J1500" i="4" s="1"/>
  <c r="I1499" i="4"/>
  <c r="J1499" i="4" s="1"/>
  <c r="I1498" i="4"/>
  <c r="J1498" i="4" s="1"/>
  <c r="I1497" i="4"/>
  <c r="J1497" i="4" s="1"/>
  <c r="I1496" i="4"/>
  <c r="J1496" i="4" s="1"/>
  <c r="I1495" i="4"/>
  <c r="J1495" i="4" s="1"/>
  <c r="I1494" i="4"/>
  <c r="J1494" i="4" s="1"/>
  <c r="I1493" i="4"/>
  <c r="J1493" i="4" s="1"/>
  <c r="I1492" i="4"/>
  <c r="J1492" i="4" s="1"/>
  <c r="I1491" i="4"/>
  <c r="J1491" i="4" s="1"/>
  <c r="I1490" i="4"/>
  <c r="J1490" i="4" s="1"/>
  <c r="I1489" i="4"/>
  <c r="J1489" i="4" s="1"/>
  <c r="I1488" i="4"/>
  <c r="J1488" i="4" s="1"/>
  <c r="I1487" i="4"/>
  <c r="J1487" i="4" s="1"/>
  <c r="I1486" i="4"/>
  <c r="J1486" i="4" s="1"/>
  <c r="I1485" i="4"/>
  <c r="J1485" i="4" s="1"/>
  <c r="I1484" i="4"/>
  <c r="J1484" i="4" s="1"/>
  <c r="I1483" i="4"/>
  <c r="J1483" i="4" s="1"/>
  <c r="I1482" i="4"/>
  <c r="J1482" i="4" s="1"/>
  <c r="I1481" i="4"/>
  <c r="J1481" i="4" s="1"/>
  <c r="I1480" i="4"/>
  <c r="J1480" i="4" s="1"/>
  <c r="I1479" i="4"/>
  <c r="J1479" i="4" s="1"/>
  <c r="I1478" i="4"/>
  <c r="J1478" i="4" s="1"/>
  <c r="I1477" i="4"/>
  <c r="J1477" i="4" s="1"/>
  <c r="I1476" i="4"/>
  <c r="J1476" i="4" s="1"/>
  <c r="I1475" i="4"/>
  <c r="J1475" i="4" s="1"/>
  <c r="I1474" i="4"/>
  <c r="J1474" i="4" s="1"/>
  <c r="I1473" i="4"/>
  <c r="J1473" i="4" s="1"/>
  <c r="I1472" i="4"/>
  <c r="J1472" i="4" s="1"/>
  <c r="I1471" i="4"/>
  <c r="J1471" i="4" s="1"/>
  <c r="I1470" i="4"/>
  <c r="J1470" i="4" s="1"/>
  <c r="I1469" i="4"/>
  <c r="J1469" i="4" s="1"/>
  <c r="I1468" i="4"/>
  <c r="J1468" i="4" s="1"/>
  <c r="I1467" i="4"/>
  <c r="J1467" i="4" s="1"/>
  <c r="I1466" i="4"/>
  <c r="J1466" i="4" s="1"/>
  <c r="I1465" i="4"/>
  <c r="J1465" i="4" s="1"/>
  <c r="I1464" i="4"/>
  <c r="J1464" i="4" s="1"/>
  <c r="I1463" i="4"/>
  <c r="J1463" i="4" s="1"/>
  <c r="I1462" i="4"/>
  <c r="J1462" i="4" s="1"/>
  <c r="I1461" i="4"/>
  <c r="J1461" i="4" s="1"/>
  <c r="I1460" i="4"/>
  <c r="J1460" i="4" s="1"/>
  <c r="I1459" i="4"/>
  <c r="J1459" i="4" s="1"/>
  <c r="I1458" i="4"/>
  <c r="J1458" i="4" s="1"/>
  <c r="I1457" i="4"/>
  <c r="J1457" i="4" s="1"/>
  <c r="I1456" i="4"/>
  <c r="J1456" i="4" s="1"/>
  <c r="I1455" i="4"/>
  <c r="J1455" i="4" s="1"/>
  <c r="I1454" i="4"/>
  <c r="J1454" i="4" s="1"/>
  <c r="I1453" i="4"/>
  <c r="J1453" i="4" s="1"/>
  <c r="I1452" i="4"/>
  <c r="J1452" i="4" s="1"/>
  <c r="I1451" i="4"/>
  <c r="J1451" i="4" s="1"/>
  <c r="I1450" i="4"/>
  <c r="J1450" i="4" s="1"/>
  <c r="I1449" i="4"/>
  <c r="J1449" i="4" s="1"/>
  <c r="I1448" i="4"/>
  <c r="J1448" i="4" s="1"/>
  <c r="I1447" i="4"/>
  <c r="J1447" i="4" s="1"/>
  <c r="I1446" i="4"/>
  <c r="J1446" i="4" s="1"/>
  <c r="I1445" i="4"/>
  <c r="J1445" i="4" s="1"/>
  <c r="I1444" i="4"/>
  <c r="J1444" i="4" s="1"/>
  <c r="I1443" i="4"/>
  <c r="J1443" i="4" s="1"/>
  <c r="I1442" i="4"/>
  <c r="J1442" i="4" s="1"/>
  <c r="I1441" i="4"/>
  <c r="J1441" i="4" s="1"/>
  <c r="I1440" i="4"/>
  <c r="J1440" i="4" s="1"/>
  <c r="I1439" i="4"/>
  <c r="J1439" i="4" s="1"/>
  <c r="I1438" i="4"/>
  <c r="J1438" i="4" s="1"/>
  <c r="I1437" i="4"/>
  <c r="J1437" i="4" s="1"/>
  <c r="I1436" i="4"/>
  <c r="J1436" i="4" s="1"/>
  <c r="I1435" i="4"/>
  <c r="J1435" i="4" s="1"/>
  <c r="I1434" i="4"/>
  <c r="J1434" i="4" s="1"/>
  <c r="I1433" i="4"/>
  <c r="J1433" i="4" s="1"/>
  <c r="I1432" i="4"/>
  <c r="J1432" i="4" s="1"/>
  <c r="I1431" i="4"/>
  <c r="J1431" i="4" s="1"/>
  <c r="I1430" i="4"/>
  <c r="J1430" i="4" s="1"/>
  <c r="I1429" i="4"/>
  <c r="J1429" i="4" s="1"/>
  <c r="I1428" i="4"/>
  <c r="J1428" i="4" s="1"/>
  <c r="I1427" i="4"/>
  <c r="J1427" i="4" s="1"/>
  <c r="I1426" i="4"/>
  <c r="J1426" i="4" s="1"/>
  <c r="I1425" i="4"/>
  <c r="J1425" i="4" s="1"/>
  <c r="I1424" i="4"/>
  <c r="J1424" i="4" s="1"/>
  <c r="I1423" i="4"/>
  <c r="J1423" i="4" s="1"/>
  <c r="I1422" i="4"/>
  <c r="J1422" i="4" s="1"/>
  <c r="I1421" i="4"/>
  <c r="J1421" i="4" s="1"/>
  <c r="I1420" i="4"/>
  <c r="J1420" i="4" s="1"/>
  <c r="I1419" i="4"/>
  <c r="J1419" i="4" s="1"/>
  <c r="I1418" i="4"/>
  <c r="J1418" i="4" s="1"/>
  <c r="I1417" i="4"/>
  <c r="J1417" i="4" s="1"/>
  <c r="I1416" i="4"/>
  <c r="J1416" i="4" s="1"/>
  <c r="I1415" i="4"/>
  <c r="J1415" i="4" s="1"/>
  <c r="I1414" i="4"/>
  <c r="J1414" i="4" s="1"/>
  <c r="I1413" i="4"/>
  <c r="J1413" i="4" s="1"/>
  <c r="I1412" i="4"/>
  <c r="J1412" i="4" s="1"/>
  <c r="I1411" i="4"/>
  <c r="J1411" i="4" s="1"/>
  <c r="I1410" i="4"/>
  <c r="J1410" i="4" s="1"/>
  <c r="I1409" i="4"/>
  <c r="J1409" i="4" s="1"/>
  <c r="I1408" i="4"/>
  <c r="J1408" i="4" s="1"/>
  <c r="I1407" i="4"/>
  <c r="J1407" i="4" s="1"/>
  <c r="I1406" i="4"/>
  <c r="J1406" i="4" s="1"/>
  <c r="I1405" i="4"/>
  <c r="J1405" i="4" s="1"/>
  <c r="I1404" i="4"/>
  <c r="J1404" i="4" s="1"/>
  <c r="I1403" i="4"/>
  <c r="J1403" i="4" s="1"/>
  <c r="I1402" i="4"/>
  <c r="J1402" i="4" s="1"/>
  <c r="I1401" i="4"/>
  <c r="J1401" i="4" s="1"/>
  <c r="I1400" i="4"/>
  <c r="J1400" i="4" s="1"/>
  <c r="I1399" i="4"/>
  <c r="J1399" i="4" s="1"/>
  <c r="I1398" i="4"/>
  <c r="J1398" i="4" s="1"/>
  <c r="I1397" i="4"/>
  <c r="J1397" i="4" s="1"/>
  <c r="I1396" i="4"/>
  <c r="J1396" i="4" s="1"/>
  <c r="I1395" i="4"/>
  <c r="J1395" i="4" s="1"/>
  <c r="I1394" i="4"/>
  <c r="J1394" i="4" s="1"/>
  <c r="I1393" i="4"/>
  <c r="J1393" i="4" s="1"/>
  <c r="I1392" i="4"/>
  <c r="J1392" i="4" s="1"/>
  <c r="I1391" i="4"/>
  <c r="J1391" i="4" s="1"/>
  <c r="I1390" i="4"/>
  <c r="J1390" i="4" s="1"/>
  <c r="I1389" i="4"/>
  <c r="J1389" i="4" s="1"/>
  <c r="I1388" i="4"/>
  <c r="J1388" i="4" s="1"/>
  <c r="I1387" i="4"/>
  <c r="J1387" i="4" s="1"/>
  <c r="I1386" i="4"/>
  <c r="J1386" i="4" s="1"/>
  <c r="I1385" i="4"/>
  <c r="J1385" i="4" s="1"/>
  <c r="I1384" i="4"/>
  <c r="J1384" i="4" s="1"/>
  <c r="I1383" i="4"/>
  <c r="J1383" i="4" s="1"/>
  <c r="I1382" i="4"/>
  <c r="J1382" i="4" s="1"/>
  <c r="I1381" i="4"/>
  <c r="J1381" i="4" s="1"/>
  <c r="I1380" i="4"/>
  <c r="J1380" i="4" s="1"/>
  <c r="I1379" i="4"/>
  <c r="J1379" i="4" s="1"/>
  <c r="I1378" i="4"/>
  <c r="J1378" i="4" s="1"/>
  <c r="I1377" i="4"/>
  <c r="J1377" i="4" s="1"/>
  <c r="I1376" i="4"/>
  <c r="J1376" i="4" s="1"/>
  <c r="I1375" i="4"/>
  <c r="J1375" i="4" s="1"/>
  <c r="I1374" i="4"/>
  <c r="J1374" i="4" s="1"/>
  <c r="I1373" i="4"/>
  <c r="J1373" i="4" s="1"/>
  <c r="I1372" i="4"/>
  <c r="J1372" i="4" s="1"/>
  <c r="I1371" i="4"/>
  <c r="J1371" i="4" s="1"/>
  <c r="I1370" i="4"/>
  <c r="J1370" i="4" s="1"/>
  <c r="I1369" i="4"/>
  <c r="J1369" i="4" s="1"/>
  <c r="I1368" i="4"/>
  <c r="J1368" i="4" s="1"/>
  <c r="I1367" i="4"/>
  <c r="J1367" i="4" s="1"/>
  <c r="I1366" i="4"/>
  <c r="J1366" i="4" s="1"/>
  <c r="I1365" i="4"/>
  <c r="J1365" i="4" s="1"/>
  <c r="I1364" i="4"/>
  <c r="J1364" i="4" s="1"/>
  <c r="I1363" i="4"/>
  <c r="J1363" i="4" s="1"/>
  <c r="I1362" i="4"/>
  <c r="J1362" i="4" s="1"/>
  <c r="I1361" i="4"/>
  <c r="J1361" i="4" s="1"/>
  <c r="I1360" i="4"/>
  <c r="J1360" i="4" s="1"/>
  <c r="I1359" i="4"/>
  <c r="J1359" i="4" s="1"/>
  <c r="I1358" i="4"/>
  <c r="J1358" i="4" s="1"/>
  <c r="I1357" i="4"/>
  <c r="J1357" i="4" s="1"/>
  <c r="I1356" i="4"/>
  <c r="J1356" i="4" s="1"/>
  <c r="I1355" i="4"/>
  <c r="J1355" i="4" s="1"/>
  <c r="I1354" i="4"/>
  <c r="J1354" i="4" s="1"/>
  <c r="I1353" i="4"/>
  <c r="J1353" i="4" s="1"/>
  <c r="I1352" i="4"/>
  <c r="J1352" i="4" s="1"/>
  <c r="I1351" i="4"/>
  <c r="J1351" i="4" s="1"/>
  <c r="I1350" i="4"/>
  <c r="J1350" i="4" s="1"/>
  <c r="I1349" i="4"/>
  <c r="J1349" i="4" s="1"/>
  <c r="I1348" i="4"/>
  <c r="J1348" i="4" s="1"/>
  <c r="I1347" i="4"/>
  <c r="J1347" i="4" s="1"/>
  <c r="I1346" i="4"/>
  <c r="J1346" i="4" s="1"/>
  <c r="I1345" i="4"/>
  <c r="J1345" i="4" s="1"/>
  <c r="I1344" i="4"/>
  <c r="J1344" i="4" s="1"/>
  <c r="I1343" i="4"/>
  <c r="J1343" i="4" s="1"/>
  <c r="I1342" i="4"/>
  <c r="J1342" i="4" s="1"/>
  <c r="I1341" i="4"/>
  <c r="J1341" i="4" s="1"/>
  <c r="I1340" i="4"/>
  <c r="J1340" i="4" s="1"/>
  <c r="I1339" i="4"/>
  <c r="J1339" i="4" s="1"/>
  <c r="I1338" i="4"/>
  <c r="J1338" i="4" s="1"/>
  <c r="I1337" i="4"/>
  <c r="J1337" i="4" s="1"/>
  <c r="I1336" i="4"/>
  <c r="J1336" i="4" s="1"/>
  <c r="I1335" i="4"/>
  <c r="J1335" i="4" s="1"/>
  <c r="I1334" i="4"/>
  <c r="J1334" i="4" s="1"/>
  <c r="I1333" i="4"/>
  <c r="J1333" i="4" s="1"/>
  <c r="I1332" i="4"/>
  <c r="J1332" i="4" s="1"/>
  <c r="I1331" i="4"/>
  <c r="J1331" i="4" s="1"/>
  <c r="I1330" i="4"/>
  <c r="J1330" i="4" s="1"/>
  <c r="I1329" i="4"/>
  <c r="J1329" i="4" s="1"/>
  <c r="I1328" i="4"/>
  <c r="J1328" i="4" s="1"/>
  <c r="I1327" i="4"/>
  <c r="J1327" i="4" s="1"/>
  <c r="I1326" i="4"/>
  <c r="J1326" i="4" s="1"/>
  <c r="I1325" i="4"/>
  <c r="J1325" i="4" s="1"/>
  <c r="I1324" i="4"/>
  <c r="J1324" i="4" s="1"/>
  <c r="I1323" i="4"/>
  <c r="J1323" i="4" s="1"/>
  <c r="I1322" i="4"/>
  <c r="J1322" i="4" s="1"/>
  <c r="I1321" i="4"/>
  <c r="J1321" i="4" s="1"/>
  <c r="I1320" i="4"/>
  <c r="J1320" i="4" s="1"/>
  <c r="I1319" i="4"/>
  <c r="J1319" i="4" s="1"/>
  <c r="I1318" i="4"/>
  <c r="J1318" i="4" s="1"/>
  <c r="I1317" i="4"/>
  <c r="J1317" i="4" s="1"/>
  <c r="I1316" i="4"/>
  <c r="J1316" i="4" s="1"/>
  <c r="I1315" i="4"/>
  <c r="J1315" i="4" s="1"/>
  <c r="I1314" i="4"/>
  <c r="J1314" i="4" s="1"/>
  <c r="I1313" i="4"/>
  <c r="J1313" i="4" s="1"/>
  <c r="I1312" i="4"/>
  <c r="J1312" i="4" s="1"/>
  <c r="I1311" i="4"/>
  <c r="J1311" i="4" s="1"/>
  <c r="I1310" i="4"/>
  <c r="J1310" i="4" s="1"/>
  <c r="I1309" i="4"/>
  <c r="J1309" i="4" s="1"/>
  <c r="I1308" i="4"/>
  <c r="J1308" i="4" s="1"/>
  <c r="I1307" i="4"/>
  <c r="J1307" i="4" s="1"/>
  <c r="I1306" i="4"/>
  <c r="J1306" i="4" s="1"/>
  <c r="I1305" i="4"/>
  <c r="J1305" i="4" s="1"/>
  <c r="I1304" i="4"/>
  <c r="J1304" i="4" s="1"/>
  <c r="I1303" i="4"/>
  <c r="J1303" i="4" s="1"/>
  <c r="I1302" i="4"/>
  <c r="J1302" i="4" s="1"/>
  <c r="I1301" i="4"/>
  <c r="J1301" i="4" s="1"/>
  <c r="I1300" i="4"/>
  <c r="J1300" i="4" s="1"/>
  <c r="I1299" i="4"/>
  <c r="J1299" i="4" s="1"/>
  <c r="I1298" i="4"/>
  <c r="J1298" i="4" s="1"/>
  <c r="I1297" i="4"/>
  <c r="J1297" i="4" s="1"/>
  <c r="I1296" i="4"/>
  <c r="J1296" i="4" s="1"/>
  <c r="I1295" i="4"/>
  <c r="J1295" i="4" s="1"/>
  <c r="I1294" i="4"/>
  <c r="J1294" i="4" s="1"/>
  <c r="I1293" i="4"/>
  <c r="J1293" i="4" s="1"/>
  <c r="I1292" i="4"/>
  <c r="J1292" i="4" s="1"/>
  <c r="I1291" i="4"/>
  <c r="J1291" i="4" s="1"/>
  <c r="I1290" i="4"/>
  <c r="J1290" i="4" s="1"/>
  <c r="I1289" i="4"/>
  <c r="J1289" i="4" s="1"/>
  <c r="I1288" i="4"/>
  <c r="J1288" i="4" s="1"/>
  <c r="I1287" i="4"/>
  <c r="J1287" i="4" s="1"/>
  <c r="I1286" i="4"/>
  <c r="J1286" i="4" s="1"/>
  <c r="I1285" i="4"/>
  <c r="J1285" i="4" s="1"/>
  <c r="I1284" i="4"/>
  <c r="J1284" i="4" s="1"/>
  <c r="I1283" i="4"/>
  <c r="J1283" i="4" s="1"/>
  <c r="I1282" i="4"/>
  <c r="J1282" i="4" s="1"/>
  <c r="I1281" i="4"/>
  <c r="J1281" i="4" s="1"/>
  <c r="I1280" i="4"/>
  <c r="J1280" i="4" s="1"/>
  <c r="I1279" i="4"/>
  <c r="J1279" i="4" s="1"/>
  <c r="I1278" i="4"/>
  <c r="J1278" i="4" s="1"/>
  <c r="I1277" i="4"/>
  <c r="J1277" i="4" s="1"/>
  <c r="I1276" i="4"/>
  <c r="J1276" i="4" s="1"/>
  <c r="I1275" i="4"/>
  <c r="J1275" i="4" s="1"/>
  <c r="I1274" i="4"/>
  <c r="J1274" i="4" s="1"/>
  <c r="I1273" i="4"/>
  <c r="J1273" i="4" s="1"/>
  <c r="I1272" i="4"/>
  <c r="J1272" i="4" s="1"/>
  <c r="I1271" i="4"/>
  <c r="J1271" i="4" s="1"/>
  <c r="I1270" i="4"/>
  <c r="J1270" i="4" s="1"/>
  <c r="I1269" i="4"/>
  <c r="J1269" i="4" s="1"/>
  <c r="I1268" i="4"/>
  <c r="J1268" i="4" s="1"/>
  <c r="I1267" i="4"/>
  <c r="J1267" i="4" s="1"/>
  <c r="I1266" i="4"/>
  <c r="J1266" i="4" s="1"/>
  <c r="I1265" i="4"/>
  <c r="J1265" i="4" s="1"/>
  <c r="I1264" i="4"/>
  <c r="J1264" i="4" s="1"/>
  <c r="I1263" i="4"/>
  <c r="J1263" i="4" s="1"/>
  <c r="I1262" i="4"/>
  <c r="J1262" i="4" s="1"/>
  <c r="I1261" i="4"/>
  <c r="J1261" i="4" s="1"/>
  <c r="I1260" i="4"/>
  <c r="J1260" i="4" s="1"/>
  <c r="I1259" i="4"/>
  <c r="J1259" i="4" s="1"/>
  <c r="I1258" i="4"/>
  <c r="J1258" i="4" s="1"/>
  <c r="I1257" i="4"/>
  <c r="J1257" i="4" s="1"/>
  <c r="I1256" i="4"/>
  <c r="J1256" i="4" s="1"/>
  <c r="I1255" i="4"/>
  <c r="J1255" i="4" s="1"/>
  <c r="I1254" i="4"/>
  <c r="J1254" i="4" s="1"/>
  <c r="I1253" i="4"/>
  <c r="J1253" i="4" s="1"/>
  <c r="I1252" i="4"/>
  <c r="J1252" i="4" s="1"/>
  <c r="I1251" i="4"/>
  <c r="J1251" i="4" s="1"/>
  <c r="I1250" i="4"/>
  <c r="J1250" i="4" s="1"/>
  <c r="I1249" i="4"/>
  <c r="J1249" i="4" s="1"/>
  <c r="I1248" i="4"/>
  <c r="J1248" i="4" s="1"/>
  <c r="I1247" i="4"/>
  <c r="J1247" i="4" s="1"/>
  <c r="I1246" i="4"/>
  <c r="J1246" i="4" s="1"/>
  <c r="I1245" i="4"/>
  <c r="J1245" i="4" s="1"/>
  <c r="I1244" i="4"/>
  <c r="J1244" i="4" s="1"/>
  <c r="I1243" i="4"/>
  <c r="J1243" i="4" s="1"/>
  <c r="I1242" i="4"/>
  <c r="J1242" i="4" s="1"/>
  <c r="I1241" i="4"/>
  <c r="J1241" i="4" s="1"/>
  <c r="I1240" i="4"/>
  <c r="J1240" i="4" s="1"/>
  <c r="I1239" i="4"/>
  <c r="J1239" i="4" s="1"/>
  <c r="I1238" i="4"/>
  <c r="J1238" i="4" s="1"/>
  <c r="I1237" i="4"/>
  <c r="J1237" i="4" s="1"/>
  <c r="I1236" i="4"/>
  <c r="J1236" i="4" s="1"/>
  <c r="I1235" i="4"/>
  <c r="J1235" i="4" s="1"/>
  <c r="I1234" i="4"/>
  <c r="J1234" i="4" s="1"/>
  <c r="I1233" i="4"/>
  <c r="J1233" i="4" s="1"/>
  <c r="I1232" i="4"/>
  <c r="J1232" i="4" s="1"/>
  <c r="I1231" i="4"/>
  <c r="J1231" i="4" s="1"/>
  <c r="I1230" i="4"/>
  <c r="J1230" i="4" s="1"/>
  <c r="I1229" i="4"/>
  <c r="J1229" i="4" s="1"/>
  <c r="I1228" i="4"/>
  <c r="J1228" i="4" s="1"/>
  <c r="I1227" i="4"/>
  <c r="J1227" i="4" s="1"/>
  <c r="I1226" i="4"/>
  <c r="J1226" i="4" s="1"/>
  <c r="I1225" i="4"/>
  <c r="J1225" i="4" s="1"/>
  <c r="I1224" i="4"/>
  <c r="J1224" i="4" s="1"/>
  <c r="I1223" i="4"/>
  <c r="J1223" i="4" s="1"/>
  <c r="I1222" i="4"/>
  <c r="J1222" i="4" s="1"/>
  <c r="I1221" i="4"/>
  <c r="J1221" i="4" s="1"/>
  <c r="I1220" i="4"/>
  <c r="J1220" i="4" s="1"/>
  <c r="I1219" i="4"/>
  <c r="J1219" i="4" s="1"/>
  <c r="I1218" i="4"/>
  <c r="J1218" i="4" s="1"/>
  <c r="I1217" i="4"/>
  <c r="J1217" i="4" s="1"/>
  <c r="I1216" i="4"/>
  <c r="J1216" i="4" s="1"/>
  <c r="I1215" i="4"/>
  <c r="J1215" i="4" s="1"/>
  <c r="I1214" i="4"/>
  <c r="J1214" i="4" s="1"/>
  <c r="I1213" i="4"/>
  <c r="J1213" i="4" s="1"/>
  <c r="I1212" i="4"/>
  <c r="J1212" i="4" s="1"/>
  <c r="I1211" i="4"/>
  <c r="J1211" i="4" s="1"/>
  <c r="I1210" i="4"/>
  <c r="J1210" i="4" s="1"/>
  <c r="I1209" i="4"/>
  <c r="J1209" i="4" s="1"/>
  <c r="I1208" i="4"/>
  <c r="J1208" i="4" s="1"/>
  <c r="I1207" i="4"/>
  <c r="J1207" i="4" s="1"/>
  <c r="I1206" i="4"/>
  <c r="J1206" i="4" s="1"/>
  <c r="I1205" i="4"/>
  <c r="J1205" i="4" s="1"/>
  <c r="I1204" i="4"/>
  <c r="J1204" i="4" s="1"/>
  <c r="I1203" i="4"/>
  <c r="J1203" i="4" s="1"/>
  <c r="I1202" i="4"/>
  <c r="J1202" i="4" s="1"/>
  <c r="I1201" i="4"/>
  <c r="J1201" i="4" s="1"/>
  <c r="I1200" i="4"/>
  <c r="J1200" i="4" s="1"/>
  <c r="I1199" i="4"/>
  <c r="J1199" i="4" s="1"/>
  <c r="I1198" i="4"/>
  <c r="J1198" i="4" s="1"/>
  <c r="I1197" i="4"/>
  <c r="J1197" i="4" s="1"/>
  <c r="I1196" i="4"/>
  <c r="J1196" i="4" s="1"/>
  <c r="I1195" i="4"/>
  <c r="J1195" i="4" s="1"/>
  <c r="I1194" i="4"/>
  <c r="J1194" i="4" s="1"/>
  <c r="I1193" i="4"/>
  <c r="J1193" i="4" s="1"/>
  <c r="I1192" i="4"/>
  <c r="J1192" i="4" s="1"/>
  <c r="I1191" i="4"/>
  <c r="J1191" i="4" s="1"/>
  <c r="I1190" i="4"/>
  <c r="J1190" i="4" s="1"/>
  <c r="I1189" i="4"/>
  <c r="J1189" i="4" s="1"/>
  <c r="I1188" i="4"/>
  <c r="J1188" i="4" s="1"/>
  <c r="I1187" i="4"/>
  <c r="J1187" i="4" s="1"/>
  <c r="I1186" i="4"/>
  <c r="J1186" i="4" s="1"/>
  <c r="I1185" i="4"/>
  <c r="J1185" i="4" s="1"/>
  <c r="I1184" i="4"/>
  <c r="J1184" i="4" s="1"/>
  <c r="I1183" i="4"/>
  <c r="J1183" i="4" s="1"/>
  <c r="I1182" i="4"/>
  <c r="J1182" i="4" s="1"/>
  <c r="I1181" i="4"/>
  <c r="J1181" i="4" s="1"/>
  <c r="I1180" i="4"/>
  <c r="J1180" i="4" s="1"/>
  <c r="I1179" i="4"/>
  <c r="J1179" i="4" s="1"/>
  <c r="I1178" i="4"/>
  <c r="J1178" i="4" s="1"/>
  <c r="I1177" i="4"/>
  <c r="J1177" i="4" s="1"/>
  <c r="I1176" i="4"/>
  <c r="J1176" i="4" s="1"/>
  <c r="I1175" i="4"/>
  <c r="J1175" i="4" s="1"/>
  <c r="I1174" i="4"/>
  <c r="J1174" i="4" s="1"/>
  <c r="I1173" i="4"/>
  <c r="J1173" i="4" s="1"/>
  <c r="I1172" i="4"/>
  <c r="J1172" i="4" s="1"/>
  <c r="I1171" i="4"/>
  <c r="J1171" i="4" s="1"/>
  <c r="I1170" i="4"/>
  <c r="J1170" i="4" s="1"/>
  <c r="I1169" i="4"/>
  <c r="J1169" i="4" s="1"/>
  <c r="I1168" i="4"/>
  <c r="J1168" i="4" s="1"/>
  <c r="I1167" i="4"/>
  <c r="J1167" i="4" s="1"/>
  <c r="I1166" i="4"/>
  <c r="J1166" i="4" s="1"/>
  <c r="I1165" i="4"/>
  <c r="J1165" i="4" s="1"/>
  <c r="I1164" i="4"/>
  <c r="J1164" i="4" s="1"/>
  <c r="I1163" i="4"/>
  <c r="J1163" i="4" s="1"/>
  <c r="I1162" i="4"/>
  <c r="J1162" i="4" s="1"/>
  <c r="I1161" i="4"/>
  <c r="J1161" i="4" s="1"/>
  <c r="I1160" i="4"/>
  <c r="J1160" i="4" s="1"/>
  <c r="I1159" i="4"/>
  <c r="J1159" i="4" s="1"/>
  <c r="I1158" i="4"/>
  <c r="J1158" i="4" s="1"/>
  <c r="I1157" i="4"/>
  <c r="J1157" i="4" s="1"/>
  <c r="I1156" i="4"/>
  <c r="J1156" i="4" s="1"/>
  <c r="I1155" i="4"/>
  <c r="J1155" i="4" s="1"/>
  <c r="I1154" i="4"/>
  <c r="J1154" i="4" s="1"/>
  <c r="I1153" i="4"/>
  <c r="J1153" i="4" s="1"/>
  <c r="I1152" i="4"/>
  <c r="J1152" i="4" s="1"/>
  <c r="I1151" i="4"/>
  <c r="J1151" i="4" s="1"/>
  <c r="I1150" i="4"/>
  <c r="J1150" i="4" s="1"/>
  <c r="I1149" i="4"/>
  <c r="J1149" i="4" s="1"/>
  <c r="I1148" i="4"/>
  <c r="J1148" i="4" s="1"/>
  <c r="I1147" i="4"/>
  <c r="J1147" i="4" s="1"/>
  <c r="I1146" i="4"/>
  <c r="J1146" i="4" s="1"/>
  <c r="I1145" i="4"/>
  <c r="J1145" i="4" s="1"/>
  <c r="I1144" i="4"/>
  <c r="J1144" i="4" s="1"/>
  <c r="I1143" i="4"/>
  <c r="J1143" i="4" s="1"/>
  <c r="I1142" i="4"/>
  <c r="J1142" i="4" s="1"/>
  <c r="I1141" i="4"/>
  <c r="J1141" i="4" s="1"/>
  <c r="I1140" i="4"/>
  <c r="J1140" i="4" s="1"/>
  <c r="I1139" i="4"/>
  <c r="J1139" i="4" s="1"/>
  <c r="I1138" i="4"/>
  <c r="J1138" i="4" s="1"/>
  <c r="I1137" i="4"/>
  <c r="J1137" i="4" s="1"/>
  <c r="I1136" i="4"/>
  <c r="J1136" i="4" s="1"/>
  <c r="I1135" i="4"/>
  <c r="J1135" i="4" s="1"/>
  <c r="I1134" i="4"/>
  <c r="J1134" i="4" s="1"/>
  <c r="I1133" i="4"/>
  <c r="J1133" i="4" s="1"/>
  <c r="I1132" i="4"/>
  <c r="J1132" i="4" s="1"/>
  <c r="I1131" i="4"/>
  <c r="J1131" i="4" s="1"/>
  <c r="I1130" i="4"/>
  <c r="J1130" i="4" s="1"/>
  <c r="I1129" i="4"/>
  <c r="J1129" i="4" s="1"/>
  <c r="I1128" i="4"/>
  <c r="J1128" i="4" s="1"/>
  <c r="I1127" i="4"/>
  <c r="J1127" i="4" s="1"/>
  <c r="I1126" i="4"/>
  <c r="J1126" i="4" s="1"/>
  <c r="I1125" i="4"/>
  <c r="J1125" i="4" s="1"/>
  <c r="I1124" i="4"/>
  <c r="J1124" i="4" s="1"/>
  <c r="I1123" i="4"/>
  <c r="J1123" i="4" s="1"/>
  <c r="I1122" i="4"/>
  <c r="J1122" i="4" s="1"/>
  <c r="I1121" i="4"/>
  <c r="J1121" i="4" s="1"/>
  <c r="I1120" i="4"/>
  <c r="J1120" i="4" s="1"/>
  <c r="I1119" i="4"/>
  <c r="J1119" i="4" s="1"/>
  <c r="I1118" i="4"/>
  <c r="J1118" i="4" s="1"/>
  <c r="I1117" i="4"/>
  <c r="J1117" i="4" s="1"/>
  <c r="I1116" i="4"/>
  <c r="J1116" i="4" s="1"/>
  <c r="I1115" i="4"/>
  <c r="J1115" i="4" s="1"/>
  <c r="I1114" i="4"/>
  <c r="J1114" i="4" s="1"/>
  <c r="I1113" i="4"/>
  <c r="J1113" i="4" s="1"/>
  <c r="I1112" i="4"/>
  <c r="J1112" i="4" s="1"/>
  <c r="I1111" i="4"/>
  <c r="J1111" i="4" s="1"/>
  <c r="I1110" i="4"/>
  <c r="J1110" i="4" s="1"/>
  <c r="I1109" i="4"/>
  <c r="J1109" i="4" s="1"/>
  <c r="I1108" i="4"/>
  <c r="J1108" i="4" s="1"/>
  <c r="I1107" i="4"/>
  <c r="J1107" i="4" s="1"/>
  <c r="I1106" i="4"/>
  <c r="J1106" i="4" s="1"/>
  <c r="I1105" i="4"/>
  <c r="J1105" i="4" s="1"/>
  <c r="I1104" i="4"/>
  <c r="J1104" i="4" s="1"/>
  <c r="I1103" i="4"/>
  <c r="J1103" i="4" s="1"/>
  <c r="I1102" i="4"/>
  <c r="J1102" i="4" s="1"/>
  <c r="I1101" i="4"/>
  <c r="J1101" i="4" s="1"/>
  <c r="I1100" i="4"/>
  <c r="J1100" i="4" s="1"/>
  <c r="I1099" i="4"/>
  <c r="J1099" i="4" s="1"/>
  <c r="I1098" i="4"/>
  <c r="J1098" i="4" s="1"/>
  <c r="I1097" i="4"/>
  <c r="J1097" i="4" s="1"/>
  <c r="I1096" i="4"/>
  <c r="J1096" i="4" s="1"/>
  <c r="I1095" i="4"/>
  <c r="J1095" i="4" s="1"/>
  <c r="I1094" i="4"/>
  <c r="J1094" i="4" s="1"/>
  <c r="I1093" i="4"/>
  <c r="J1093" i="4" s="1"/>
  <c r="I1092" i="4"/>
  <c r="J1092" i="4" s="1"/>
  <c r="I1091" i="4"/>
  <c r="J1091" i="4" s="1"/>
  <c r="I1090" i="4"/>
  <c r="J1090" i="4" s="1"/>
  <c r="I1089" i="4"/>
  <c r="J1089" i="4" s="1"/>
  <c r="I1088" i="4"/>
  <c r="J1088" i="4" s="1"/>
  <c r="I1087" i="4"/>
  <c r="J1087" i="4" s="1"/>
  <c r="I1086" i="4"/>
  <c r="J1086" i="4" s="1"/>
  <c r="I1085" i="4"/>
  <c r="J1085" i="4" s="1"/>
  <c r="I1084" i="4"/>
  <c r="J1084" i="4" s="1"/>
  <c r="I1083" i="4"/>
  <c r="J1083" i="4" s="1"/>
  <c r="I1082" i="4"/>
  <c r="J1082" i="4" s="1"/>
  <c r="I1081" i="4"/>
  <c r="J1081" i="4" s="1"/>
  <c r="I1080" i="4"/>
  <c r="J1080" i="4" s="1"/>
  <c r="I1079" i="4"/>
  <c r="J1079" i="4" s="1"/>
  <c r="I1078" i="4"/>
  <c r="J1078" i="4" s="1"/>
  <c r="I1077" i="4"/>
  <c r="J1077" i="4" s="1"/>
  <c r="I1076" i="4"/>
  <c r="J1076" i="4" s="1"/>
  <c r="I1075" i="4"/>
  <c r="J1075" i="4" s="1"/>
  <c r="I1074" i="4"/>
  <c r="J1074" i="4" s="1"/>
  <c r="I1073" i="4"/>
  <c r="J1073" i="4" s="1"/>
  <c r="I1072" i="4"/>
  <c r="J1072" i="4" s="1"/>
  <c r="I1071" i="4"/>
  <c r="J1071" i="4" s="1"/>
  <c r="I1070" i="4"/>
  <c r="J1070" i="4" s="1"/>
  <c r="I1069" i="4"/>
  <c r="J1069" i="4" s="1"/>
  <c r="I1068" i="4"/>
  <c r="J1068" i="4" s="1"/>
  <c r="I1067" i="4"/>
  <c r="J1067" i="4" s="1"/>
  <c r="I1066" i="4"/>
  <c r="J1066" i="4" s="1"/>
  <c r="I1065" i="4"/>
  <c r="J1065" i="4" s="1"/>
  <c r="I1064" i="4"/>
  <c r="J1064" i="4" s="1"/>
  <c r="I1063" i="4"/>
  <c r="J1063" i="4" s="1"/>
  <c r="I1062" i="4"/>
  <c r="J1062" i="4" s="1"/>
  <c r="I1061" i="4"/>
  <c r="J1061" i="4" s="1"/>
  <c r="I1060" i="4"/>
  <c r="J1060" i="4" s="1"/>
  <c r="I1059" i="4"/>
  <c r="J1059" i="4" s="1"/>
  <c r="I1058" i="4"/>
  <c r="J1058" i="4" s="1"/>
  <c r="I1057" i="4"/>
  <c r="J1057" i="4" s="1"/>
  <c r="I1056" i="4"/>
  <c r="J1056" i="4" s="1"/>
  <c r="I1055" i="4"/>
  <c r="J1055" i="4" s="1"/>
  <c r="I1054" i="4"/>
  <c r="J1054" i="4" s="1"/>
  <c r="I1053" i="4"/>
  <c r="J1053" i="4" s="1"/>
  <c r="I1052" i="4"/>
  <c r="J1052" i="4" s="1"/>
  <c r="I1051" i="4"/>
  <c r="J1051" i="4" s="1"/>
  <c r="I1050" i="4"/>
  <c r="J1050" i="4" s="1"/>
  <c r="I1049" i="4"/>
  <c r="J1049" i="4" s="1"/>
  <c r="I1048" i="4"/>
  <c r="J1048" i="4" s="1"/>
  <c r="I1047" i="4"/>
  <c r="J1047" i="4" s="1"/>
  <c r="I1046" i="4"/>
  <c r="J1046" i="4" s="1"/>
  <c r="I1045" i="4"/>
  <c r="J1045" i="4" s="1"/>
  <c r="I1044" i="4"/>
  <c r="J1044" i="4" s="1"/>
  <c r="I1043" i="4"/>
  <c r="J1043" i="4" s="1"/>
  <c r="I1042" i="4"/>
  <c r="J1042" i="4" s="1"/>
  <c r="I1041" i="4"/>
  <c r="J1041" i="4" s="1"/>
  <c r="I1040" i="4"/>
  <c r="J1040" i="4" s="1"/>
  <c r="I1039" i="4"/>
  <c r="J1039" i="4" s="1"/>
  <c r="I1038" i="4"/>
  <c r="J1038" i="4" s="1"/>
  <c r="I1037" i="4"/>
  <c r="J1037" i="4" s="1"/>
  <c r="I1036" i="4"/>
  <c r="J1036" i="4" s="1"/>
  <c r="I1035" i="4"/>
  <c r="J1035" i="4" s="1"/>
  <c r="I1034" i="4"/>
  <c r="J1034" i="4" s="1"/>
  <c r="I1033" i="4"/>
  <c r="J1033" i="4" s="1"/>
  <c r="I1032" i="4"/>
  <c r="J1032" i="4" s="1"/>
  <c r="I1031" i="4"/>
  <c r="J1031" i="4" s="1"/>
  <c r="I1030" i="4"/>
  <c r="J1030" i="4" s="1"/>
  <c r="I1029" i="4"/>
  <c r="J1029" i="4" s="1"/>
  <c r="I1028" i="4"/>
  <c r="J1028" i="4" s="1"/>
  <c r="I1027" i="4"/>
  <c r="J1027" i="4" s="1"/>
  <c r="I1026" i="4"/>
  <c r="J1026" i="4" s="1"/>
  <c r="I1025" i="4"/>
  <c r="J1025" i="4" s="1"/>
  <c r="I1024" i="4"/>
  <c r="J1024" i="4" s="1"/>
  <c r="I1023" i="4"/>
  <c r="J1023" i="4" s="1"/>
  <c r="I1022" i="4"/>
  <c r="J1022" i="4" s="1"/>
  <c r="I1021" i="4"/>
  <c r="J1021" i="4" s="1"/>
  <c r="I1020" i="4"/>
  <c r="J1020" i="4" s="1"/>
  <c r="I1019" i="4"/>
  <c r="J1019" i="4" s="1"/>
  <c r="I1018" i="4"/>
  <c r="J1018" i="4" s="1"/>
  <c r="I1017" i="4"/>
  <c r="J1017" i="4" s="1"/>
  <c r="I1016" i="4"/>
  <c r="J1016" i="4" s="1"/>
  <c r="I1015" i="4"/>
  <c r="J1015" i="4" s="1"/>
  <c r="I1014" i="4"/>
  <c r="J1014" i="4" s="1"/>
  <c r="I1013" i="4"/>
  <c r="J1013" i="4" s="1"/>
  <c r="I1012" i="4"/>
  <c r="J1012" i="4" s="1"/>
  <c r="I1011" i="4"/>
  <c r="J1011" i="4" s="1"/>
  <c r="I1010" i="4"/>
  <c r="J1010" i="4" s="1"/>
  <c r="I1009" i="4"/>
  <c r="J1009" i="4" s="1"/>
  <c r="I1008" i="4"/>
  <c r="J1008" i="4" s="1"/>
  <c r="I1007" i="4"/>
  <c r="J1007" i="4" s="1"/>
  <c r="I1006" i="4"/>
  <c r="J1006" i="4" s="1"/>
  <c r="I1005" i="4"/>
  <c r="J1005" i="4" s="1"/>
  <c r="I1004" i="4"/>
  <c r="J1004" i="4" s="1"/>
  <c r="I1003" i="4"/>
  <c r="J1003" i="4" s="1"/>
  <c r="I1002" i="4"/>
  <c r="J1002" i="4" s="1"/>
  <c r="I1001" i="4"/>
  <c r="J1001" i="4" s="1"/>
  <c r="I1000" i="4"/>
  <c r="J1000" i="4" s="1"/>
  <c r="I999" i="4"/>
  <c r="J999" i="4" s="1"/>
  <c r="I998" i="4"/>
  <c r="J998" i="4" s="1"/>
  <c r="I997" i="4"/>
  <c r="J997" i="4" s="1"/>
  <c r="I996" i="4"/>
  <c r="J996" i="4" s="1"/>
  <c r="I995" i="4"/>
  <c r="J995" i="4" s="1"/>
  <c r="I994" i="4"/>
  <c r="J994" i="4" s="1"/>
  <c r="I993" i="4"/>
  <c r="J993" i="4" s="1"/>
  <c r="I992" i="4"/>
  <c r="J992" i="4" s="1"/>
  <c r="I991" i="4"/>
  <c r="J991" i="4" s="1"/>
  <c r="I990" i="4"/>
  <c r="J990" i="4" s="1"/>
  <c r="I989" i="4"/>
  <c r="J989" i="4" s="1"/>
  <c r="I988" i="4"/>
  <c r="J988" i="4" s="1"/>
  <c r="I987" i="4"/>
  <c r="J987" i="4" s="1"/>
  <c r="I986" i="4"/>
  <c r="J986" i="4" s="1"/>
  <c r="I985" i="4"/>
  <c r="J985" i="4" s="1"/>
  <c r="I984" i="4"/>
  <c r="J984" i="4" s="1"/>
  <c r="I983" i="4"/>
  <c r="J983" i="4" s="1"/>
  <c r="I982" i="4"/>
  <c r="J982" i="4" s="1"/>
  <c r="I981" i="4"/>
  <c r="J981" i="4" s="1"/>
  <c r="I980" i="4"/>
  <c r="J980" i="4" s="1"/>
  <c r="I979" i="4"/>
  <c r="J979" i="4" s="1"/>
  <c r="I978" i="4"/>
  <c r="J978" i="4" s="1"/>
  <c r="I977" i="4"/>
  <c r="J977" i="4" s="1"/>
  <c r="I976" i="4"/>
  <c r="J976" i="4" s="1"/>
  <c r="I975" i="4"/>
  <c r="J975" i="4" s="1"/>
  <c r="I974" i="4"/>
  <c r="J974" i="4" s="1"/>
  <c r="I973" i="4"/>
  <c r="J973" i="4" s="1"/>
  <c r="I972" i="4"/>
  <c r="J972" i="4" s="1"/>
  <c r="I971" i="4"/>
  <c r="J971" i="4" s="1"/>
  <c r="I970" i="4"/>
  <c r="J970" i="4" s="1"/>
  <c r="I969" i="4"/>
  <c r="J969" i="4" s="1"/>
  <c r="I968" i="4"/>
  <c r="J968" i="4" s="1"/>
  <c r="I967" i="4"/>
  <c r="J967" i="4" s="1"/>
  <c r="I966" i="4"/>
  <c r="J966" i="4" s="1"/>
  <c r="I965" i="4"/>
  <c r="J965" i="4" s="1"/>
  <c r="I964" i="4"/>
  <c r="J964" i="4" s="1"/>
  <c r="I963" i="4"/>
  <c r="J963" i="4" s="1"/>
  <c r="I962" i="4"/>
  <c r="J962" i="4" s="1"/>
  <c r="I961" i="4"/>
  <c r="J961" i="4" s="1"/>
  <c r="I960" i="4"/>
  <c r="J960" i="4" s="1"/>
  <c r="I959" i="4"/>
  <c r="J959" i="4" s="1"/>
  <c r="I958" i="4"/>
  <c r="J958" i="4" s="1"/>
  <c r="I957" i="4"/>
  <c r="J957" i="4" s="1"/>
  <c r="I956" i="4"/>
  <c r="J956" i="4" s="1"/>
  <c r="I955" i="4"/>
  <c r="J955" i="4" s="1"/>
  <c r="I954" i="4"/>
  <c r="J954" i="4" s="1"/>
  <c r="I953" i="4"/>
  <c r="J953" i="4" s="1"/>
  <c r="I952" i="4"/>
  <c r="J952" i="4" s="1"/>
  <c r="I951" i="4"/>
  <c r="J951" i="4" s="1"/>
  <c r="I950" i="4"/>
  <c r="J950" i="4" s="1"/>
  <c r="I949" i="4"/>
  <c r="J949" i="4" s="1"/>
  <c r="I948" i="4"/>
  <c r="J948" i="4" s="1"/>
  <c r="I947" i="4"/>
  <c r="J947" i="4" s="1"/>
  <c r="I946" i="4"/>
  <c r="J946" i="4" s="1"/>
  <c r="I945" i="4"/>
  <c r="J945" i="4" s="1"/>
  <c r="I944" i="4"/>
  <c r="J944" i="4" s="1"/>
  <c r="I943" i="4"/>
  <c r="J943" i="4" s="1"/>
  <c r="I942" i="4"/>
  <c r="J942" i="4" s="1"/>
  <c r="I941" i="4"/>
  <c r="J941" i="4" s="1"/>
  <c r="I940" i="4"/>
  <c r="J940" i="4" s="1"/>
  <c r="I939" i="4"/>
  <c r="J939" i="4" s="1"/>
  <c r="I938" i="4"/>
  <c r="J938" i="4" s="1"/>
  <c r="I937" i="4"/>
  <c r="J937" i="4" s="1"/>
  <c r="I936" i="4"/>
  <c r="J936" i="4" s="1"/>
  <c r="I935" i="4"/>
  <c r="J935" i="4" s="1"/>
  <c r="I934" i="4"/>
  <c r="J934" i="4" s="1"/>
  <c r="I933" i="4"/>
  <c r="J933" i="4" s="1"/>
  <c r="I932" i="4"/>
  <c r="J932" i="4" s="1"/>
  <c r="I931" i="4"/>
  <c r="J931" i="4" s="1"/>
  <c r="I930" i="4"/>
  <c r="J930" i="4" s="1"/>
  <c r="I929" i="4"/>
  <c r="J929" i="4" s="1"/>
  <c r="I928" i="4"/>
  <c r="J928" i="4" s="1"/>
  <c r="I927" i="4"/>
  <c r="J927" i="4" s="1"/>
  <c r="I926" i="4"/>
  <c r="J926" i="4" s="1"/>
  <c r="I925" i="4"/>
  <c r="J925" i="4" s="1"/>
  <c r="I924" i="4"/>
  <c r="J924" i="4" s="1"/>
  <c r="I923" i="4"/>
  <c r="J923" i="4" s="1"/>
  <c r="I922" i="4"/>
  <c r="J922" i="4" s="1"/>
  <c r="I921" i="4"/>
  <c r="J921" i="4" s="1"/>
  <c r="I920" i="4"/>
  <c r="J920" i="4" s="1"/>
  <c r="I919" i="4"/>
  <c r="J919" i="4" s="1"/>
  <c r="I918" i="4"/>
  <c r="J918" i="4" s="1"/>
  <c r="I917" i="4"/>
  <c r="J917" i="4" s="1"/>
  <c r="I916" i="4"/>
  <c r="J916" i="4" s="1"/>
  <c r="I915" i="4"/>
  <c r="J915" i="4" s="1"/>
  <c r="I914" i="4"/>
  <c r="J914" i="4" s="1"/>
  <c r="I913" i="4"/>
  <c r="J913" i="4" s="1"/>
  <c r="I912" i="4"/>
  <c r="J912" i="4" s="1"/>
  <c r="I911" i="4"/>
  <c r="J911" i="4" s="1"/>
  <c r="I910" i="4"/>
  <c r="J910" i="4" s="1"/>
  <c r="I909" i="4"/>
  <c r="J909" i="4" s="1"/>
  <c r="I908" i="4"/>
  <c r="J908" i="4" s="1"/>
  <c r="I907" i="4"/>
  <c r="J907" i="4" s="1"/>
  <c r="I906" i="4"/>
  <c r="J906" i="4" s="1"/>
  <c r="I905" i="4"/>
  <c r="J905" i="4" s="1"/>
  <c r="I904" i="4"/>
  <c r="J904" i="4" s="1"/>
  <c r="I903" i="4"/>
  <c r="J903" i="4" s="1"/>
  <c r="I902" i="4"/>
  <c r="J902" i="4" s="1"/>
  <c r="I901" i="4"/>
  <c r="J901" i="4" s="1"/>
  <c r="I900" i="4"/>
  <c r="J900" i="4" s="1"/>
  <c r="I899" i="4"/>
  <c r="J899" i="4" s="1"/>
  <c r="I898" i="4"/>
  <c r="J898" i="4" s="1"/>
  <c r="I897" i="4"/>
  <c r="J897" i="4" s="1"/>
  <c r="I896" i="4"/>
  <c r="J896" i="4" s="1"/>
  <c r="I895" i="4"/>
  <c r="J895" i="4" s="1"/>
  <c r="I894" i="4"/>
  <c r="J894" i="4" s="1"/>
  <c r="I893" i="4"/>
  <c r="J893" i="4" s="1"/>
  <c r="I892" i="4"/>
  <c r="J892" i="4" s="1"/>
  <c r="I891" i="4"/>
  <c r="J891" i="4" s="1"/>
  <c r="I890" i="4"/>
  <c r="J890" i="4" s="1"/>
  <c r="I889" i="4"/>
  <c r="J889" i="4" s="1"/>
  <c r="I888" i="4"/>
  <c r="J888" i="4" s="1"/>
  <c r="I887" i="4"/>
  <c r="J887" i="4" s="1"/>
  <c r="I886" i="4"/>
  <c r="J886" i="4" s="1"/>
  <c r="I885" i="4"/>
  <c r="J885" i="4" s="1"/>
  <c r="I884" i="4"/>
  <c r="J884" i="4" s="1"/>
  <c r="I883" i="4"/>
  <c r="J883" i="4" s="1"/>
  <c r="I882" i="4"/>
  <c r="J882" i="4" s="1"/>
  <c r="I881" i="4"/>
  <c r="J881" i="4" s="1"/>
  <c r="I880" i="4"/>
  <c r="J880" i="4" s="1"/>
  <c r="I879" i="4"/>
  <c r="J879" i="4" s="1"/>
  <c r="I878" i="4"/>
  <c r="J878" i="4" s="1"/>
  <c r="I877" i="4"/>
  <c r="J877" i="4" s="1"/>
  <c r="I876" i="4"/>
  <c r="J876" i="4" s="1"/>
  <c r="I875" i="4"/>
  <c r="J875" i="4" s="1"/>
  <c r="I874" i="4"/>
  <c r="J874" i="4" s="1"/>
  <c r="I873" i="4"/>
  <c r="J873" i="4" s="1"/>
  <c r="I872" i="4"/>
  <c r="J872" i="4" s="1"/>
  <c r="I871" i="4"/>
  <c r="J871" i="4" s="1"/>
  <c r="I870" i="4"/>
  <c r="J870" i="4" s="1"/>
  <c r="I869" i="4"/>
  <c r="J869" i="4" s="1"/>
  <c r="I868" i="4"/>
  <c r="J868" i="4" s="1"/>
  <c r="I867" i="4"/>
  <c r="J867" i="4" s="1"/>
  <c r="I866" i="4"/>
  <c r="J866" i="4" s="1"/>
  <c r="I865" i="4"/>
  <c r="J865" i="4" s="1"/>
  <c r="I864" i="4"/>
  <c r="J864" i="4" s="1"/>
  <c r="I863" i="4"/>
  <c r="J863" i="4" s="1"/>
  <c r="I862" i="4"/>
  <c r="J862" i="4" s="1"/>
  <c r="I861" i="4"/>
  <c r="J861" i="4" s="1"/>
  <c r="I860" i="4"/>
  <c r="J860" i="4" s="1"/>
  <c r="I859" i="4"/>
  <c r="J859" i="4" s="1"/>
  <c r="I858" i="4"/>
  <c r="J858" i="4" s="1"/>
  <c r="I857" i="4"/>
  <c r="J857" i="4" s="1"/>
  <c r="I856" i="4"/>
  <c r="J856" i="4" s="1"/>
  <c r="I855" i="4"/>
  <c r="J855" i="4" s="1"/>
  <c r="I854" i="4"/>
  <c r="J854" i="4" s="1"/>
  <c r="I853" i="4"/>
  <c r="J853" i="4" s="1"/>
  <c r="I852" i="4"/>
  <c r="J852" i="4" s="1"/>
  <c r="I851" i="4"/>
  <c r="J851" i="4" s="1"/>
  <c r="I850" i="4"/>
  <c r="J850" i="4" s="1"/>
  <c r="I849" i="4"/>
  <c r="J849" i="4" s="1"/>
  <c r="I848" i="4"/>
  <c r="J848" i="4" s="1"/>
  <c r="I847" i="4"/>
  <c r="J847" i="4" s="1"/>
  <c r="I846" i="4"/>
  <c r="J846" i="4" s="1"/>
  <c r="I845" i="4"/>
  <c r="J845" i="4" s="1"/>
  <c r="I844" i="4"/>
  <c r="J844" i="4" s="1"/>
  <c r="I843" i="4"/>
  <c r="J843" i="4" s="1"/>
  <c r="I842" i="4"/>
  <c r="J842" i="4" s="1"/>
  <c r="I841" i="4"/>
  <c r="J841" i="4" s="1"/>
  <c r="I840" i="4"/>
  <c r="J840" i="4" s="1"/>
  <c r="I839" i="4"/>
  <c r="J839" i="4" s="1"/>
  <c r="I838" i="4"/>
  <c r="J838" i="4" s="1"/>
  <c r="I837" i="4"/>
  <c r="J837" i="4" s="1"/>
  <c r="I836" i="4"/>
  <c r="J836" i="4" s="1"/>
  <c r="I835" i="4"/>
  <c r="J835" i="4" s="1"/>
  <c r="I834" i="4"/>
  <c r="J834" i="4" s="1"/>
  <c r="I833" i="4"/>
  <c r="J833" i="4" s="1"/>
  <c r="I832" i="4"/>
  <c r="J832" i="4" s="1"/>
  <c r="I831" i="4"/>
  <c r="J831" i="4" s="1"/>
  <c r="I830" i="4"/>
  <c r="J830" i="4" s="1"/>
  <c r="I829" i="4"/>
  <c r="J829" i="4" s="1"/>
  <c r="I828" i="4"/>
  <c r="J828" i="4" s="1"/>
  <c r="I827" i="4"/>
  <c r="J827" i="4" s="1"/>
  <c r="I826" i="4"/>
  <c r="J826" i="4" s="1"/>
  <c r="I825" i="4"/>
  <c r="J825" i="4" s="1"/>
  <c r="I824" i="4"/>
  <c r="J824" i="4" s="1"/>
  <c r="I823" i="4"/>
  <c r="J823" i="4" s="1"/>
  <c r="I822" i="4"/>
  <c r="J822" i="4" s="1"/>
  <c r="I821" i="4"/>
  <c r="J821" i="4" s="1"/>
  <c r="I820" i="4"/>
  <c r="J820" i="4" s="1"/>
  <c r="I819" i="4"/>
  <c r="J819" i="4" s="1"/>
  <c r="I818" i="4"/>
  <c r="J818" i="4" s="1"/>
  <c r="I817" i="4"/>
  <c r="J817" i="4" s="1"/>
  <c r="I816" i="4"/>
  <c r="J816" i="4" s="1"/>
  <c r="I815" i="4"/>
  <c r="J815" i="4" s="1"/>
  <c r="I814" i="4"/>
  <c r="J814" i="4" s="1"/>
  <c r="I813" i="4"/>
  <c r="J813" i="4" s="1"/>
  <c r="I812" i="4"/>
  <c r="J812" i="4" s="1"/>
  <c r="I811" i="4"/>
  <c r="J811" i="4" s="1"/>
  <c r="I810" i="4"/>
  <c r="J810" i="4" s="1"/>
  <c r="I809" i="4"/>
  <c r="J809" i="4" s="1"/>
  <c r="I808" i="4"/>
  <c r="J808" i="4" s="1"/>
  <c r="I807" i="4"/>
  <c r="J807" i="4" s="1"/>
  <c r="I806" i="4"/>
  <c r="J806" i="4" s="1"/>
  <c r="I805" i="4"/>
  <c r="J805" i="4" s="1"/>
  <c r="I804" i="4"/>
  <c r="J804" i="4" s="1"/>
  <c r="I803" i="4"/>
  <c r="J803" i="4" s="1"/>
  <c r="I802" i="4"/>
  <c r="J802" i="4" s="1"/>
  <c r="I801" i="4"/>
  <c r="J801" i="4" s="1"/>
  <c r="I800" i="4"/>
  <c r="J800" i="4" s="1"/>
  <c r="I799" i="4"/>
  <c r="J799" i="4" s="1"/>
  <c r="I798" i="4"/>
  <c r="J798" i="4" s="1"/>
  <c r="I797" i="4"/>
  <c r="J797" i="4" s="1"/>
  <c r="I796" i="4"/>
  <c r="J796" i="4" s="1"/>
  <c r="I795" i="4"/>
  <c r="J795" i="4" s="1"/>
  <c r="I794" i="4"/>
  <c r="J794" i="4" s="1"/>
  <c r="I793" i="4"/>
  <c r="J793" i="4" s="1"/>
  <c r="I792" i="4"/>
  <c r="J792" i="4" s="1"/>
  <c r="I791" i="4"/>
  <c r="J791" i="4" s="1"/>
  <c r="I790" i="4"/>
  <c r="J790" i="4" s="1"/>
  <c r="I789" i="4"/>
  <c r="J789" i="4" s="1"/>
  <c r="I788" i="4"/>
  <c r="J788" i="4" s="1"/>
  <c r="I787" i="4"/>
  <c r="J787" i="4" s="1"/>
  <c r="I786" i="4"/>
  <c r="J786" i="4" s="1"/>
  <c r="I785" i="4"/>
  <c r="J785" i="4" s="1"/>
  <c r="I784" i="4"/>
  <c r="J784" i="4" s="1"/>
  <c r="I783" i="4"/>
  <c r="J783" i="4" s="1"/>
  <c r="I782" i="4"/>
  <c r="J782" i="4" s="1"/>
  <c r="I781" i="4"/>
  <c r="J781" i="4" s="1"/>
  <c r="I780" i="4"/>
  <c r="J780" i="4" s="1"/>
  <c r="I779" i="4"/>
  <c r="J779" i="4" s="1"/>
  <c r="I778" i="4"/>
  <c r="J778" i="4" s="1"/>
  <c r="I777" i="4"/>
  <c r="J777" i="4" s="1"/>
  <c r="I776" i="4"/>
  <c r="J776" i="4" s="1"/>
  <c r="I775" i="4"/>
  <c r="J775" i="4" s="1"/>
  <c r="I774" i="4"/>
  <c r="J774" i="4" s="1"/>
  <c r="I773" i="4"/>
  <c r="J773" i="4" s="1"/>
  <c r="I772" i="4"/>
  <c r="J772" i="4" s="1"/>
  <c r="I771" i="4"/>
  <c r="J771" i="4" s="1"/>
  <c r="I770" i="4"/>
  <c r="J770" i="4" s="1"/>
  <c r="I769" i="4"/>
  <c r="J769" i="4" s="1"/>
  <c r="I768" i="4"/>
  <c r="J768" i="4" s="1"/>
  <c r="I767" i="4"/>
  <c r="J767" i="4" s="1"/>
  <c r="I766" i="4"/>
  <c r="J766" i="4" s="1"/>
  <c r="I765" i="4"/>
  <c r="J765" i="4" s="1"/>
  <c r="I764" i="4"/>
  <c r="J764" i="4" s="1"/>
  <c r="I763" i="4"/>
  <c r="J763" i="4" s="1"/>
  <c r="I762" i="4"/>
  <c r="J762" i="4" s="1"/>
  <c r="I761" i="4"/>
  <c r="J761" i="4" s="1"/>
  <c r="I760" i="4"/>
  <c r="J760" i="4" s="1"/>
  <c r="I759" i="4"/>
  <c r="J759" i="4" s="1"/>
  <c r="I758" i="4"/>
  <c r="J758" i="4" s="1"/>
  <c r="I757" i="4"/>
  <c r="J757" i="4" s="1"/>
  <c r="I756" i="4"/>
  <c r="J756" i="4" s="1"/>
  <c r="I755" i="4"/>
  <c r="J755" i="4" s="1"/>
  <c r="I754" i="4"/>
  <c r="J754" i="4" s="1"/>
  <c r="I753" i="4"/>
  <c r="J753" i="4" s="1"/>
  <c r="I752" i="4"/>
  <c r="J752" i="4" s="1"/>
  <c r="I751" i="4"/>
  <c r="J751" i="4" s="1"/>
  <c r="I750" i="4"/>
  <c r="J750" i="4" s="1"/>
  <c r="I749" i="4"/>
  <c r="J749" i="4" s="1"/>
  <c r="I748" i="4"/>
  <c r="J748" i="4" s="1"/>
  <c r="I747" i="4"/>
  <c r="J747" i="4" s="1"/>
  <c r="I746" i="4"/>
  <c r="J746" i="4" s="1"/>
  <c r="I745" i="4"/>
  <c r="J745" i="4" s="1"/>
  <c r="I744" i="4"/>
  <c r="J744" i="4" s="1"/>
  <c r="I743" i="4"/>
  <c r="J743" i="4" s="1"/>
  <c r="I742" i="4"/>
  <c r="J742" i="4" s="1"/>
  <c r="I741" i="4"/>
  <c r="J741" i="4" s="1"/>
  <c r="I740" i="4"/>
  <c r="J740" i="4" s="1"/>
  <c r="I739" i="4"/>
  <c r="J739" i="4" s="1"/>
  <c r="I738" i="4"/>
  <c r="J738" i="4" s="1"/>
  <c r="I737" i="4"/>
  <c r="J737" i="4" s="1"/>
  <c r="I736" i="4"/>
  <c r="J736" i="4" s="1"/>
  <c r="I735" i="4"/>
  <c r="J735" i="4" s="1"/>
  <c r="I734" i="4"/>
  <c r="J734" i="4" s="1"/>
  <c r="I733" i="4"/>
  <c r="J733" i="4" s="1"/>
  <c r="I732" i="4"/>
  <c r="J732" i="4" s="1"/>
  <c r="I731" i="4"/>
  <c r="J731" i="4" s="1"/>
  <c r="I730" i="4"/>
  <c r="J730" i="4" s="1"/>
  <c r="I729" i="4"/>
  <c r="J729" i="4" s="1"/>
  <c r="I728" i="4"/>
  <c r="J728" i="4" s="1"/>
  <c r="I727" i="4"/>
  <c r="J727" i="4" s="1"/>
  <c r="I726" i="4"/>
  <c r="J726" i="4" s="1"/>
  <c r="I725" i="4"/>
  <c r="J725" i="4" s="1"/>
  <c r="I724" i="4"/>
  <c r="J724" i="4" s="1"/>
  <c r="I723" i="4"/>
  <c r="J723" i="4" s="1"/>
  <c r="I722" i="4"/>
  <c r="J722" i="4" s="1"/>
  <c r="I721" i="4"/>
  <c r="J721" i="4" s="1"/>
  <c r="I720" i="4"/>
  <c r="J720" i="4" s="1"/>
  <c r="I719" i="4"/>
  <c r="J719" i="4" s="1"/>
  <c r="I718" i="4"/>
  <c r="J718" i="4" s="1"/>
  <c r="I717" i="4"/>
  <c r="J717" i="4" s="1"/>
  <c r="I716" i="4"/>
  <c r="J716" i="4" s="1"/>
  <c r="I715" i="4"/>
  <c r="J715" i="4" s="1"/>
  <c r="I714" i="4"/>
  <c r="J714" i="4" s="1"/>
  <c r="I713" i="4"/>
  <c r="J713" i="4" s="1"/>
  <c r="I712" i="4"/>
  <c r="J712" i="4" s="1"/>
  <c r="I711" i="4"/>
  <c r="J711" i="4" s="1"/>
  <c r="I710" i="4"/>
  <c r="J710" i="4" s="1"/>
  <c r="I709" i="4"/>
  <c r="J709" i="4" s="1"/>
  <c r="I708" i="4"/>
  <c r="J708" i="4" s="1"/>
  <c r="I707" i="4"/>
  <c r="J707" i="4" s="1"/>
  <c r="I706" i="4"/>
  <c r="J706" i="4" s="1"/>
  <c r="I705" i="4"/>
  <c r="J705" i="4" s="1"/>
  <c r="I704" i="4"/>
  <c r="J704" i="4" s="1"/>
  <c r="I703" i="4"/>
  <c r="J703" i="4" s="1"/>
  <c r="I702" i="4"/>
  <c r="J702" i="4" s="1"/>
  <c r="I701" i="4"/>
  <c r="J701" i="4" s="1"/>
  <c r="I700" i="4"/>
  <c r="J700" i="4" s="1"/>
  <c r="I699" i="4"/>
  <c r="J699" i="4" s="1"/>
  <c r="I698" i="4"/>
  <c r="J698" i="4" s="1"/>
  <c r="I697" i="4"/>
  <c r="J697" i="4" s="1"/>
  <c r="I696" i="4"/>
  <c r="J696" i="4" s="1"/>
  <c r="I695" i="4"/>
  <c r="J695" i="4" s="1"/>
  <c r="I694" i="4"/>
  <c r="J694" i="4" s="1"/>
  <c r="I693" i="4"/>
  <c r="J693" i="4" s="1"/>
  <c r="I692" i="4"/>
  <c r="J692" i="4" s="1"/>
  <c r="I691" i="4"/>
  <c r="J691" i="4" s="1"/>
  <c r="I690" i="4"/>
  <c r="J690" i="4" s="1"/>
  <c r="I689" i="4"/>
  <c r="J689" i="4" s="1"/>
  <c r="I688" i="4"/>
  <c r="J688" i="4" s="1"/>
  <c r="I687" i="4"/>
  <c r="J687" i="4" s="1"/>
  <c r="I686" i="4"/>
  <c r="J686" i="4" s="1"/>
  <c r="I685" i="4"/>
  <c r="J685" i="4" s="1"/>
  <c r="I684" i="4"/>
  <c r="J684" i="4" s="1"/>
  <c r="I683" i="4"/>
  <c r="J683" i="4" s="1"/>
  <c r="I682" i="4"/>
  <c r="J682" i="4" s="1"/>
  <c r="I681" i="4"/>
  <c r="J681" i="4" s="1"/>
  <c r="I680" i="4"/>
  <c r="J680" i="4" s="1"/>
  <c r="I679" i="4"/>
  <c r="J679" i="4" s="1"/>
  <c r="I678" i="4"/>
  <c r="J678" i="4" s="1"/>
  <c r="I677" i="4"/>
  <c r="J677" i="4" s="1"/>
  <c r="I676" i="4"/>
  <c r="J676" i="4" s="1"/>
  <c r="I675" i="4"/>
  <c r="J675" i="4" s="1"/>
  <c r="I674" i="4"/>
  <c r="J674" i="4" s="1"/>
  <c r="I673" i="4"/>
  <c r="J673" i="4" s="1"/>
  <c r="I672" i="4"/>
  <c r="J672" i="4" s="1"/>
  <c r="I671" i="4"/>
  <c r="J671" i="4" s="1"/>
  <c r="I670" i="4"/>
  <c r="J670" i="4" s="1"/>
  <c r="I669" i="4"/>
  <c r="J669" i="4" s="1"/>
  <c r="I668" i="4"/>
  <c r="J668" i="4" s="1"/>
  <c r="I667" i="4"/>
  <c r="J667" i="4" s="1"/>
  <c r="I666" i="4"/>
  <c r="J666" i="4" s="1"/>
  <c r="I665" i="4"/>
  <c r="J665" i="4" s="1"/>
  <c r="I664" i="4"/>
  <c r="J664" i="4" s="1"/>
  <c r="I663" i="4"/>
  <c r="J663" i="4" s="1"/>
  <c r="I662" i="4"/>
  <c r="J662" i="4" s="1"/>
  <c r="I661" i="4"/>
  <c r="J661" i="4" s="1"/>
  <c r="I660" i="4"/>
  <c r="J660" i="4" s="1"/>
  <c r="I659" i="4"/>
  <c r="J659" i="4" s="1"/>
  <c r="I658" i="4"/>
  <c r="J658" i="4" s="1"/>
  <c r="I657" i="4"/>
  <c r="J657" i="4" s="1"/>
  <c r="I656" i="4"/>
  <c r="J656" i="4" s="1"/>
  <c r="I655" i="4"/>
  <c r="J655" i="4" s="1"/>
  <c r="I654" i="4"/>
  <c r="J654" i="4" s="1"/>
  <c r="I653" i="4"/>
  <c r="J653" i="4" s="1"/>
  <c r="I652" i="4"/>
  <c r="J652" i="4" s="1"/>
  <c r="I651" i="4"/>
  <c r="J651" i="4" s="1"/>
  <c r="I650" i="4"/>
  <c r="J650" i="4" s="1"/>
  <c r="I649" i="4"/>
  <c r="J649" i="4" s="1"/>
  <c r="I648" i="4"/>
  <c r="J648" i="4" s="1"/>
  <c r="I647" i="4"/>
  <c r="J647" i="4" s="1"/>
  <c r="I646" i="4"/>
  <c r="J646" i="4" s="1"/>
  <c r="I645" i="4"/>
  <c r="J645" i="4" s="1"/>
  <c r="I644" i="4"/>
  <c r="J644" i="4" s="1"/>
  <c r="I643" i="4"/>
  <c r="J643" i="4" s="1"/>
  <c r="I642" i="4"/>
  <c r="J642" i="4" s="1"/>
  <c r="I641" i="4"/>
  <c r="J641" i="4" s="1"/>
  <c r="I640" i="4"/>
  <c r="J640" i="4" s="1"/>
  <c r="I639" i="4"/>
  <c r="J639" i="4" s="1"/>
  <c r="I638" i="4"/>
  <c r="J638" i="4" s="1"/>
  <c r="I637" i="4"/>
  <c r="J637" i="4" s="1"/>
  <c r="I636" i="4"/>
  <c r="J636" i="4" s="1"/>
  <c r="I635" i="4"/>
  <c r="J635" i="4" s="1"/>
  <c r="I634" i="4"/>
  <c r="J634" i="4" s="1"/>
  <c r="I633" i="4"/>
  <c r="J633" i="4" s="1"/>
  <c r="I632" i="4"/>
  <c r="J632" i="4" s="1"/>
  <c r="I631" i="4"/>
  <c r="J631" i="4" s="1"/>
  <c r="I630" i="4"/>
  <c r="J630" i="4" s="1"/>
  <c r="I629" i="4"/>
  <c r="J629" i="4" s="1"/>
  <c r="I628" i="4"/>
  <c r="J628" i="4" s="1"/>
  <c r="I627" i="4"/>
  <c r="J627" i="4" s="1"/>
  <c r="I626" i="4"/>
  <c r="J626" i="4" s="1"/>
  <c r="I625" i="4"/>
  <c r="J625" i="4" s="1"/>
  <c r="I624" i="4"/>
  <c r="J624" i="4" s="1"/>
  <c r="I623" i="4"/>
  <c r="J623" i="4" s="1"/>
  <c r="I622" i="4"/>
  <c r="J622" i="4" s="1"/>
  <c r="I621" i="4"/>
  <c r="J621" i="4" s="1"/>
  <c r="I620" i="4"/>
  <c r="J620" i="4" s="1"/>
  <c r="I619" i="4"/>
  <c r="J619" i="4" s="1"/>
  <c r="I618" i="4"/>
  <c r="J618" i="4" s="1"/>
  <c r="I617" i="4"/>
  <c r="J617" i="4" s="1"/>
  <c r="I616" i="4"/>
  <c r="J616" i="4" s="1"/>
  <c r="I615" i="4"/>
  <c r="J615" i="4" s="1"/>
  <c r="I614" i="4"/>
  <c r="J614" i="4" s="1"/>
  <c r="I613" i="4"/>
  <c r="J613" i="4" s="1"/>
  <c r="I612" i="4"/>
  <c r="J612" i="4" s="1"/>
  <c r="I611" i="4"/>
  <c r="J611" i="4" s="1"/>
  <c r="I610" i="4"/>
  <c r="J610" i="4" s="1"/>
  <c r="I609" i="4"/>
  <c r="J609" i="4" s="1"/>
  <c r="I608" i="4"/>
  <c r="J608" i="4" s="1"/>
  <c r="I607" i="4"/>
  <c r="J607" i="4" s="1"/>
  <c r="I606" i="4"/>
  <c r="J606" i="4" s="1"/>
  <c r="I605" i="4"/>
  <c r="J605" i="4" s="1"/>
  <c r="I604" i="4"/>
  <c r="J604" i="4" s="1"/>
  <c r="I603" i="4"/>
  <c r="J603" i="4" s="1"/>
  <c r="I602" i="4"/>
  <c r="J602" i="4" s="1"/>
  <c r="I601" i="4"/>
  <c r="J601" i="4" s="1"/>
  <c r="I600" i="4"/>
  <c r="J600" i="4" s="1"/>
  <c r="I599" i="4"/>
  <c r="J599" i="4" s="1"/>
  <c r="I598" i="4"/>
  <c r="J598" i="4" s="1"/>
  <c r="I597" i="4"/>
  <c r="J597" i="4" s="1"/>
  <c r="I596" i="4"/>
  <c r="J596" i="4" s="1"/>
  <c r="I595" i="4"/>
  <c r="J595" i="4" s="1"/>
  <c r="I594" i="4"/>
  <c r="J594" i="4" s="1"/>
  <c r="I593" i="4"/>
  <c r="J593" i="4" s="1"/>
  <c r="I592" i="4"/>
  <c r="J592" i="4" s="1"/>
  <c r="I591" i="4"/>
  <c r="J591" i="4" s="1"/>
  <c r="I590" i="4"/>
  <c r="J590" i="4" s="1"/>
  <c r="I589" i="4"/>
  <c r="J589" i="4" s="1"/>
  <c r="I588" i="4"/>
  <c r="J588" i="4" s="1"/>
  <c r="I587" i="4"/>
  <c r="J587" i="4" s="1"/>
  <c r="I586" i="4"/>
  <c r="J586" i="4" s="1"/>
  <c r="I585" i="4"/>
  <c r="J585" i="4" s="1"/>
  <c r="I584" i="4"/>
  <c r="J584" i="4" s="1"/>
  <c r="I583" i="4"/>
  <c r="J583" i="4" s="1"/>
  <c r="I582" i="4"/>
  <c r="J582" i="4" s="1"/>
  <c r="I581" i="4"/>
  <c r="J581" i="4" s="1"/>
  <c r="I580" i="4"/>
  <c r="J580" i="4" s="1"/>
  <c r="I579" i="4"/>
  <c r="J579" i="4" s="1"/>
  <c r="I578" i="4"/>
  <c r="J578" i="4" s="1"/>
  <c r="I577" i="4"/>
  <c r="J577" i="4" s="1"/>
  <c r="I576" i="4"/>
  <c r="J576" i="4" s="1"/>
  <c r="I575" i="4"/>
  <c r="J575" i="4" s="1"/>
  <c r="I574" i="4"/>
  <c r="J574" i="4" s="1"/>
  <c r="I573" i="4"/>
  <c r="J573" i="4" s="1"/>
  <c r="I572" i="4"/>
  <c r="J572" i="4" s="1"/>
  <c r="I571" i="4"/>
  <c r="J571" i="4" s="1"/>
  <c r="I570" i="4"/>
  <c r="J570" i="4" s="1"/>
  <c r="I569" i="4"/>
  <c r="J569" i="4" s="1"/>
  <c r="I568" i="4"/>
  <c r="J568" i="4" s="1"/>
  <c r="I567" i="4"/>
  <c r="J567" i="4" s="1"/>
  <c r="I566" i="4"/>
  <c r="J566" i="4" s="1"/>
  <c r="I565" i="4"/>
  <c r="J565" i="4" s="1"/>
  <c r="I564" i="4"/>
  <c r="J564" i="4" s="1"/>
  <c r="I563" i="4"/>
  <c r="J563" i="4" s="1"/>
  <c r="I562" i="4"/>
  <c r="J562" i="4" s="1"/>
  <c r="I561" i="4"/>
  <c r="J561" i="4" s="1"/>
  <c r="I560" i="4"/>
  <c r="J560" i="4" s="1"/>
  <c r="I559" i="4"/>
  <c r="J559" i="4" s="1"/>
  <c r="I558" i="4"/>
  <c r="J558" i="4" s="1"/>
  <c r="I557" i="4"/>
  <c r="J557" i="4" s="1"/>
  <c r="I556" i="4"/>
  <c r="J556" i="4" s="1"/>
  <c r="I555" i="4"/>
  <c r="J555" i="4" s="1"/>
  <c r="I554" i="4"/>
  <c r="J554" i="4" s="1"/>
  <c r="I553" i="4"/>
  <c r="J553" i="4" s="1"/>
  <c r="I552" i="4"/>
  <c r="J552" i="4" s="1"/>
  <c r="I551" i="4"/>
  <c r="J551" i="4" s="1"/>
  <c r="I550" i="4"/>
  <c r="J550" i="4" s="1"/>
  <c r="I549" i="4"/>
  <c r="J549" i="4" s="1"/>
  <c r="I548" i="4"/>
  <c r="J548" i="4" s="1"/>
  <c r="I547" i="4"/>
  <c r="J547" i="4" s="1"/>
  <c r="I546" i="4"/>
  <c r="J546" i="4" s="1"/>
  <c r="I545" i="4"/>
  <c r="J545" i="4" s="1"/>
  <c r="I544" i="4"/>
  <c r="J544" i="4" s="1"/>
  <c r="I543" i="4"/>
  <c r="J543" i="4" s="1"/>
  <c r="I542" i="4"/>
  <c r="J542" i="4" s="1"/>
  <c r="I541" i="4"/>
  <c r="J541" i="4" s="1"/>
  <c r="I540" i="4"/>
  <c r="J540" i="4" s="1"/>
  <c r="I539" i="4"/>
  <c r="J539" i="4" s="1"/>
  <c r="I538" i="4"/>
  <c r="J538" i="4" s="1"/>
  <c r="I537" i="4"/>
  <c r="J537" i="4" s="1"/>
  <c r="I536" i="4"/>
  <c r="J536" i="4" s="1"/>
  <c r="I535" i="4"/>
  <c r="J535" i="4" s="1"/>
  <c r="I534" i="4"/>
  <c r="J534" i="4" s="1"/>
  <c r="I533" i="4"/>
  <c r="J533" i="4" s="1"/>
  <c r="I532" i="4"/>
  <c r="J532" i="4" s="1"/>
  <c r="I531" i="4"/>
  <c r="J531" i="4" s="1"/>
  <c r="I530" i="4"/>
  <c r="J530" i="4" s="1"/>
  <c r="I529" i="4"/>
  <c r="J529" i="4" s="1"/>
  <c r="I528" i="4"/>
  <c r="J528" i="4" s="1"/>
  <c r="I527" i="4"/>
  <c r="J527" i="4" s="1"/>
  <c r="I526" i="4"/>
  <c r="J526" i="4" s="1"/>
  <c r="I525" i="4"/>
  <c r="J525" i="4" s="1"/>
  <c r="I524" i="4"/>
  <c r="J524" i="4" s="1"/>
  <c r="I523" i="4"/>
  <c r="J523" i="4" s="1"/>
  <c r="I522" i="4"/>
  <c r="J522" i="4" s="1"/>
  <c r="I521" i="4"/>
  <c r="J521" i="4" s="1"/>
  <c r="I520" i="4"/>
  <c r="J520" i="4" s="1"/>
  <c r="I519" i="4"/>
  <c r="J519" i="4" s="1"/>
  <c r="I518" i="4"/>
  <c r="J518" i="4" s="1"/>
  <c r="I517" i="4"/>
  <c r="J517" i="4" s="1"/>
  <c r="I516" i="4"/>
  <c r="J516" i="4" s="1"/>
  <c r="I515" i="4"/>
  <c r="J515" i="4" s="1"/>
  <c r="I514" i="4"/>
  <c r="J514" i="4" s="1"/>
  <c r="I513" i="4"/>
  <c r="J513" i="4" s="1"/>
  <c r="I512" i="4"/>
  <c r="J512" i="4" s="1"/>
  <c r="I511" i="4"/>
  <c r="J511" i="4" s="1"/>
  <c r="I510" i="4"/>
  <c r="J510" i="4" s="1"/>
  <c r="I509" i="4"/>
  <c r="J509" i="4" s="1"/>
  <c r="I508" i="4"/>
  <c r="J508" i="4" s="1"/>
  <c r="I507" i="4"/>
  <c r="J507" i="4" s="1"/>
  <c r="I506" i="4"/>
  <c r="J506" i="4" s="1"/>
  <c r="I505" i="4"/>
  <c r="J505" i="4" s="1"/>
  <c r="I504" i="4"/>
  <c r="J504" i="4" s="1"/>
  <c r="I503" i="4"/>
  <c r="J503" i="4" s="1"/>
  <c r="I502" i="4"/>
  <c r="J502" i="4" s="1"/>
  <c r="I501" i="4"/>
  <c r="J501" i="4" s="1"/>
  <c r="I500" i="4"/>
  <c r="J500" i="4" s="1"/>
  <c r="I499" i="4"/>
  <c r="J499" i="4" s="1"/>
  <c r="I498" i="4"/>
  <c r="J498" i="4" s="1"/>
  <c r="I497" i="4"/>
  <c r="J497" i="4" s="1"/>
  <c r="I496" i="4"/>
  <c r="J496" i="4" s="1"/>
  <c r="I495" i="4"/>
  <c r="J495" i="4" s="1"/>
  <c r="I494" i="4"/>
  <c r="J494" i="4" s="1"/>
  <c r="I493" i="4"/>
  <c r="J493" i="4" s="1"/>
  <c r="I492" i="4"/>
  <c r="J492" i="4" s="1"/>
  <c r="I491" i="4"/>
  <c r="J491" i="4" s="1"/>
  <c r="I490" i="4"/>
  <c r="J490" i="4" s="1"/>
  <c r="I489" i="4"/>
  <c r="J489" i="4" s="1"/>
  <c r="I488" i="4"/>
  <c r="J488" i="4" s="1"/>
  <c r="I487" i="4"/>
  <c r="J487" i="4" s="1"/>
  <c r="I486" i="4"/>
  <c r="J486" i="4" s="1"/>
  <c r="I485" i="4"/>
  <c r="J485" i="4" s="1"/>
  <c r="I484" i="4"/>
  <c r="J484" i="4" s="1"/>
  <c r="I483" i="4"/>
  <c r="J483" i="4" s="1"/>
  <c r="I482" i="4"/>
  <c r="J482" i="4" s="1"/>
  <c r="I481" i="4"/>
  <c r="J481" i="4" s="1"/>
  <c r="I480" i="4"/>
  <c r="J480" i="4" s="1"/>
  <c r="I479" i="4"/>
  <c r="J479" i="4" s="1"/>
  <c r="I478" i="4"/>
  <c r="J478" i="4" s="1"/>
  <c r="I477" i="4"/>
  <c r="J477" i="4" s="1"/>
  <c r="I476" i="4"/>
  <c r="J476" i="4" s="1"/>
  <c r="I475" i="4"/>
  <c r="J475" i="4" s="1"/>
  <c r="I474" i="4"/>
  <c r="J474" i="4" s="1"/>
  <c r="I473" i="4"/>
  <c r="J473" i="4" s="1"/>
  <c r="I472" i="4"/>
  <c r="J472" i="4" s="1"/>
  <c r="I471" i="4"/>
  <c r="J471" i="4" s="1"/>
  <c r="I470" i="4"/>
  <c r="J470" i="4" s="1"/>
  <c r="I469" i="4"/>
  <c r="J469" i="4" s="1"/>
  <c r="I468" i="4"/>
  <c r="J468" i="4" s="1"/>
  <c r="I467" i="4"/>
  <c r="J467" i="4" s="1"/>
  <c r="I466" i="4"/>
  <c r="J466" i="4" s="1"/>
  <c r="I465" i="4"/>
  <c r="J465" i="4" s="1"/>
  <c r="I464" i="4"/>
  <c r="J464" i="4" s="1"/>
  <c r="I463" i="4"/>
  <c r="J463" i="4" s="1"/>
  <c r="I462" i="4"/>
  <c r="J462" i="4" s="1"/>
  <c r="I461" i="4"/>
  <c r="J461" i="4" s="1"/>
  <c r="I460" i="4"/>
  <c r="J460" i="4" s="1"/>
  <c r="I459" i="4"/>
  <c r="J459" i="4" s="1"/>
  <c r="I458" i="4"/>
  <c r="J458" i="4" s="1"/>
  <c r="I457" i="4"/>
  <c r="J457" i="4" s="1"/>
  <c r="I456" i="4"/>
  <c r="J456" i="4" s="1"/>
  <c r="I455" i="4"/>
  <c r="J455" i="4" s="1"/>
  <c r="I454" i="4"/>
  <c r="J454" i="4" s="1"/>
  <c r="I453" i="4"/>
  <c r="J453" i="4" s="1"/>
  <c r="I452" i="4"/>
  <c r="J452" i="4" s="1"/>
  <c r="I451" i="4"/>
  <c r="J451" i="4" s="1"/>
  <c r="I450" i="4"/>
  <c r="J450" i="4" s="1"/>
  <c r="I449" i="4"/>
  <c r="J449" i="4" s="1"/>
  <c r="I448" i="4"/>
  <c r="J448" i="4" s="1"/>
  <c r="I447" i="4"/>
  <c r="J447" i="4" s="1"/>
  <c r="I446" i="4"/>
  <c r="J446" i="4" s="1"/>
  <c r="I445" i="4"/>
  <c r="J445" i="4" s="1"/>
  <c r="I444" i="4"/>
  <c r="J444" i="4" s="1"/>
  <c r="I443" i="4"/>
  <c r="J443" i="4" s="1"/>
  <c r="I442" i="4"/>
  <c r="J442" i="4" s="1"/>
  <c r="I441" i="4"/>
  <c r="J441" i="4" s="1"/>
  <c r="I440" i="4"/>
  <c r="J440" i="4" s="1"/>
  <c r="I439" i="4"/>
  <c r="J439" i="4" s="1"/>
  <c r="I438" i="4"/>
  <c r="J438" i="4" s="1"/>
  <c r="I437" i="4"/>
  <c r="J437" i="4" s="1"/>
  <c r="I436" i="4"/>
  <c r="J436" i="4" s="1"/>
  <c r="I435" i="4"/>
  <c r="J435" i="4" s="1"/>
  <c r="I434" i="4"/>
  <c r="J434" i="4" s="1"/>
  <c r="I433" i="4"/>
  <c r="J433" i="4" s="1"/>
  <c r="I432" i="4"/>
  <c r="J432" i="4" s="1"/>
  <c r="I431" i="4"/>
  <c r="J431" i="4" s="1"/>
  <c r="I430" i="4"/>
  <c r="J430" i="4" s="1"/>
  <c r="I429" i="4"/>
  <c r="J429" i="4" s="1"/>
  <c r="I428" i="4"/>
  <c r="J428" i="4" s="1"/>
  <c r="I427" i="4"/>
  <c r="J427" i="4" s="1"/>
  <c r="I426" i="4"/>
  <c r="J426" i="4" s="1"/>
  <c r="I425" i="4"/>
  <c r="J425" i="4" s="1"/>
  <c r="I424" i="4"/>
  <c r="J424" i="4" s="1"/>
  <c r="I423" i="4"/>
  <c r="J423" i="4" s="1"/>
  <c r="I422" i="4"/>
  <c r="J422" i="4" s="1"/>
  <c r="I421" i="4"/>
  <c r="J421" i="4" s="1"/>
  <c r="I420" i="4"/>
  <c r="J420" i="4" s="1"/>
  <c r="I419" i="4"/>
  <c r="J419" i="4" s="1"/>
  <c r="I418" i="4"/>
  <c r="J418" i="4" s="1"/>
  <c r="I417" i="4"/>
  <c r="J417" i="4" s="1"/>
  <c r="I416" i="4"/>
  <c r="J416" i="4" s="1"/>
  <c r="I415" i="4"/>
  <c r="J415" i="4" s="1"/>
  <c r="I414" i="4"/>
  <c r="J414" i="4" s="1"/>
  <c r="I413" i="4"/>
  <c r="J413" i="4" s="1"/>
  <c r="I412" i="4"/>
  <c r="J412" i="4" s="1"/>
  <c r="I411" i="4"/>
  <c r="J411" i="4" s="1"/>
  <c r="I410" i="4"/>
  <c r="J410" i="4" s="1"/>
  <c r="I409" i="4"/>
  <c r="J409" i="4" s="1"/>
  <c r="I408" i="4"/>
  <c r="J408" i="4" s="1"/>
  <c r="I407" i="4"/>
  <c r="J407" i="4" s="1"/>
  <c r="I406" i="4"/>
  <c r="J406" i="4" s="1"/>
  <c r="I405" i="4"/>
  <c r="J405" i="4" s="1"/>
  <c r="I404" i="4"/>
  <c r="J404" i="4" s="1"/>
  <c r="I403" i="4"/>
  <c r="J403" i="4" s="1"/>
  <c r="I402" i="4"/>
  <c r="J402" i="4" s="1"/>
  <c r="I401" i="4"/>
  <c r="J401" i="4" s="1"/>
  <c r="I400" i="4"/>
  <c r="J400" i="4" s="1"/>
  <c r="I399" i="4"/>
  <c r="J399" i="4" s="1"/>
  <c r="I398" i="4"/>
  <c r="J398" i="4" s="1"/>
  <c r="I397" i="4"/>
  <c r="J397" i="4" s="1"/>
  <c r="I396" i="4"/>
  <c r="J396" i="4" s="1"/>
  <c r="I395" i="4"/>
  <c r="J395" i="4" s="1"/>
  <c r="I394" i="4"/>
  <c r="J394" i="4" s="1"/>
  <c r="I393" i="4"/>
  <c r="J393" i="4" s="1"/>
  <c r="I392" i="4"/>
  <c r="J392" i="4" s="1"/>
  <c r="I391" i="4"/>
  <c r="J391" i="4" s="1"/>
  <c r="I390" i="4"/>
  <c r="J390" i="4" s="1"/>
  <c r="I389" i="4"/>
  <c r="J389" i="4" s="1"/>
  <c r="I388" i="4"/>
  <c r="J388" i="4" s="1"/>
  <c r="I387" i="4"/>
  <c r="J387" i="4" s="1"/>
  <c r="I386" i="4"/>
  <c r="J386" i="4" s="1"/>
  <c r="I385" i="4"/>
  <c r="J385" i="4" s="1"/>
  <c r="I384" i="4"/>
  <c r="J384" i="4" s="1"/>
  <c r="I383" i="4"/>
  <c r="J383" i="4" s="1"/>
  <c r="I382" i="4"/>
  <c r="J382" i="4" s="1"/>
  <c r="I381" i="4"/>
  <c r="J381" i="4" s="1"/>
  <c r="I380" i="4"/>
  <c r="J380" i="4" s="1"/>
  <c r="I379" i="4"/>
  <c r="J379" i="4" s="1"/>
  <c r="I378" i="4"/>
  <c r="J378" i="4" s="1"/>
  <c r="I377" i="4"/>
  <c r="J377" i="4" s="1"/>
  <c r="I376" i="4"/>
  <c r="J376" i="4" s="1"/>
  <c r="I375" i="4"/>
  <c r="J375" i="4" s="1"/>
  <c r="I374" i="4"/>
  <c r="J374" i="4" s="1"/>
  <c r="I373" i="4"/>
  <c r="J373" i="4" s="1"/>
  <c r="I372" i="4"/>
  <c r="J372" i="4" s="1"/>
  <c r="I371" i="4"/>
  <c r="J371" i="4" s="1"/>
  <c r="I370" i="4"/>
  <c r="J370" i="4" s="1"/>
  <c r="I369" i="4"/>
  <c r="J369" i="4" s="1"/>
  <c r="I368" i="4"/>
  <c r="J368" i="4" s="1"/>
  <c r="I367" i="4"/>
  <c r="J367" i="4" s="1"/>
  <c r="I366" i="4"/>
  <c r="J366" i="4" s="1"/>
  <c r="I365" i="4"/>
  <c r="J365" i="4" s="1"/>
  <c r="I364" i="4"/>
  <c r="J364" i="4" s="1"/>
  <c r="I363" i="4"/>
  <c r="J363" i="4" s="1"/>
  <c r="I362" i="4"/>
  <c r="J362" i="4" s="1"/>
  <c r="I361" i="4"/>
  <c r="J361" i="4" s="1"/>
  <c r="I360" i="4"/>
  <c r="J360" i="4" s="1"/>
  <c r="I359" i="4"/>
  <c r="J359" i="4" s="1"/>
  <c r="I358" i="4"/>
  <c r="J358" i="4" s="1"/>
  <c r="I357" i="4"/>
  <c r="J357" i="4" s="1"/>
  <c r="I356" i="4"/>
  <c r="J356" i="4" s="1"/>
  <c r="I355" i="4"/>
  <c r="J355" i="4" s="1"/>
  <c r="I354" i="4"/>
  <c r="J354" i="4" s="1"/>
  <c r="I353" i="4"/>
  <c r="J353" i="4" s="1"/>
  <c r="I352" i="4"/>
  <c r="J352" i="4" s="1"/>
  <c r="I351" i="4"/>
  <c r="J351" i="4" s="1"/>
  <c r="I350" i="4"/>
  <c r="J350" i="4" s="1"/>
  <c r="I349" i="4"/>
  <c r="J349" i="4" s="1"/>
  <c r="I348" i="4"/>
  <c r="J348" i="4" s="1"/>
  <c r="I347" i="4"/>
  <c r="J347" i="4" s="1"/>
  <c r="I346" i="4"/>
  <c r="J346" i="4" s="1"/>
  <c r="I345" i="4"/>
  <c r="J345" i="4" s="1"/>
  <c r="I344" i="4"/>
  <c r="J344" i="4" s="1"/>
  <c r="I343" i="4"/>
  <c r="J343" i="4" s="1"/>
  <c r="I342" i="4"/>
  <c r="J342" i="4" s="1"/>
  <c r="I341" i="4"/>
  <c r="J341" i="4" s="1"/>
  <c r="I340" i="4"/>
  <c r="J340" i="4" s="1"/>
  <c r="I339" i="4"/>
  <c r="J339" i="4" s="1"/>
  <c r="I338" i="4"/>
  <c r="J338" i="4" s="1"/>
  <c r="I336" i="4"/>
  <c r="J336" i="4" s="1"/>
  <c r="I335" i="4"/>
  <c r="J335" i="4" s="1"/>
  <c r="I334" i="4"/>
  <c r="J334" i="4" s="1"/>
  <c r="I333" i="4"/>
  <c r="J333" i="4" s="1"/>
  <c r="I332" i="4"/>
  <c r="J332" i="4" s="1"/>
  <c r="I331" i="4"/>
  <c r="J331" i="4" s="1"/>
  <c r="I330" i="4"/>
  <c r="J330" i="4" s="1"/>
  <c r="I329" i="4"/>
  <c r="J329" i="4" s="1"/>
  <c r="I328" i="4"/>
  <c r="J328" i="4" s="1"/>
  <c r="I327" i="4"/>
  <c r="J327" i="4" s="1"/>
  <c r="I326" i="4"/>
  <c r="J326" i="4" s="1"/>
  <c r="I325" i="4"/>
  <c r="J325" i="4" s="1"/>
  <c r="I324" i="4"/>
  <c r="J324" i="4" s="1"/>
  <c r="I323" i="4"/>
  <c r="J323" i="4" s="1"/>
  <c r="I322" i="4"/>
  <c r="J322" i="4" s="1"/>
  <c r="I321" i="4"/>
  <c r="J321" i="4" s="1"/>
  <c r="I320" i="4"/>
  <c r="J320" i="4" s="1"/>
  <c r="I319" i="4"/>
  <c r="J319" i="4" s="1"/>
  <c r="I318" i="4"/>
  <c r="J318" i="4" s="1"/>
  <c r="I317" i="4"/>
  <c r="J317" i="4" s="1"/>
  <c r="I316" i="4"/>
  <c r="J316" i="4" s="1"/>
  <c r="I315" i="4"/>
  <c r="J315" i="4" s="1"/>
  <c r="I314" i="4"/>
  <c r="J314" i="4" s="1"/>
  <c r="I313" i="4"/>
  <c r="J313" i="4" s="1"/>
  <c r="I312" i="4"/>
  <c r="J312" i="4" s="1"/>
  <c r="I311" i="4"/>
  <c r="J311" i="4" s="1"/>
  <c r="I310" i="4"/>
  <c r="J310" i="4" s="1"/>
  <c r="I309" i="4"/>
  <c r="J309" i="4" s="1"/>
  <c r="I308" i="4"/>
  <c r="J308" i="4" s="1"/>
  <c r="I307" i="4"/>
  <c r="J307" i="4" s="1"/>
  <c r="I306" i="4"/>
  <c r="J306" i="4" s="1"/>
  <c r="I305" i="4"/>
  <c r="J305" i="4" s="1"/>
  <c r="I304" i="4"/>
  <c r="J304" i="4" s="1"/>
  <c r="I303" i="4"/>
  <c r="J303" i="4" s="1"/>
  <c r="I302" i="4"/>
  <c r="J302" i="4" s="1"/>
  <c r="I301" i="4"/>
  <c r="J301" i="4" s="1"/>
  <c r="I300" i="4"/>
  <c r="J300" i="4" s="1"/>
  <c r="I299" i="4"/>
  <c r="J299" i="4" s="1"/>
  <c r="I298" i="4"/>
  <c r="J298" i="4" s="1"/>
  <c r="I297" i="4"/>
  <c r="J297" i="4" s="1"/>
  <c r="I296" i="4"/>
  <c r="J296" i="4" s="1"/>
  <c r="I295" i="4"/>
  <c r="J295" i="4" s="1"/>
  <c r="I294" i="4"/>
  <c r="J294" i="4" s="1"/>
  <c r="I293" i="4"/>
  <c r="J293" i="4" s="1"/>
  <c r="I292" i="4"/>
  <c r="J292" i="4" s="1"/>
  <c r="I291" i="4"/>
  <c r="J291" i="4" s="1"/>
  <c r="I290" i="4"/>
  <c r="J290" i="4" s="1"/>
  <c r="I289" i="4"/>
  <c r="J289" i="4" s="1"/>
  <c r="I288" i="4"/>
  <c r="J288" i="4" s="1"/>
  <c r="I287" i="4"/>
  <c r="J287" i="4" s="1"/>
  <c r="I286" i="4"/>
  <c r="J286" i="4" s="1"/>
  <c r="I285" i="4"/>
  <c r="J285" i="4" s="1"/>
  <c r="I284" i="4"/>
  <c r="J284" i="4" s="1"/>
  <c r="I283" i="4"/>
  <c r="J283" i="4" s="1"/>
  <c r="I282" i="4"/>
  <c r="J282" i="4" s="1"/>
  <c r="I281" i="4"/>
  <c r="J281" i="4" s="1"/>
  <c r="I280" i="4"/>
  <c r="J280" i="4" s="1"/>
  <c r="I279" i="4"/>
  <c r="J279" i="4" s="1"/>
  <c r="I278" i="4"/>
  <c r="J278" i="4" s="1"/>
  <c r="I277" i="4"/>
  <c r="J277" i="4" s="1"/>
  <c r="I276" i="4"/>
  <c r="J276" i="4" s="1"/>
  <c r="I275" i="4"/>
  <c r="J275" i="4" s="1"/>
  <c r="I274" i="4"/>
  <c r="J274" i="4" s="1"/>
  <c r="I273" i="4"/>
  <c r="J273" i="4" s="1"/>
  <c r="I272" i="4"/>
  <c r="J272" i="4" s="1"/>
  <c r="I271" i="4"/>
  <c r="J271" i="4" s="1"/>
  <c r="I270" i="4"/>
  <c r="J270" i="4" s="1"/>
  <c r="I269" i="4"/>
  <c r="J269" i="4" s="1"/>
  <c r="I268" i="4"/>
  <c r="J268" i="4" s="1"/>
  <c r="I267" i="4"/>
  <c r="J267" i="4" s="1"/>
  <c r="I266" i="4"/>
  <c r="J266" i="4" s="1"/>
  <c r="I265" i="4"/>
  <c r="J265" i="4" s="1"/>
  <c r="I264" i="4"/>
  <c r="J264" i="4" s="1"/>
  <c r="I263" i="4"/>
  <c r="J263" i="4" s="1"/>
  <c r="I262" i="4"/>
  <c r="J262" i="4" s="1"/>
  <c r="I261" i="4"/>
  <c r="J261" i="4" s="1"/>
  <c r="I260" i="4"/>
  <c r="J260" i="4" s="1"/>
  <c r="I259" i="4"/>
  <c r="J259" i="4" s="1"/>
  <c r="I258" i="4"/>
  <c r="J258" i="4" s="1"/>
  <c r="I257" i="4"/>
  <c r="J257" i="4" s="1"/>
  <c r="I256" i="4"/>
  <c r="J256" i="4" s="1"/>
  <c r="I255" i="4"/>
  <c r="J255" i="4" s="1"/>
  <c r="I254" i="4"/>
  <c r="J254" i="4" s="1"/>
  <c r="I253" i="4"/>
  <c r="J253" i="4" s="1"/>
  <c r="I252" i="4"/>
  <c r="J252" i="4" s="1"/>
  <c r="I251" i="4"/>
  <c r="J251" i="4" s="1"/>
  <c r="I250" i="4"/>
  <c r="J250" i="4" s="1"/>
  <c r="I249" i="4"/>
  <c r="J249" i="4" s="1"/>
  <c r="I248" i="4"/>
  <c r="J248" i="4" s="1"/>
  <c r="I247" i="4"/>
  <c r="J247" i="4" s="1"/>
  <c r="I246" i="4"/>
  <c r="J246" i="4" s="1"/>
  <c r="I245" i="4"/>
  <c r="J245" i="4" s="1"/>
  <c r="I244" i="4"/>
  <c r="J244" i="4" s="1"/>
  <c r="I243" i="4"/>
  <c r="J243" i="4" s="1"/>
  <c r="I242" i="4"/>
  <c r="J242" i="4" s="1"/>
  <c r="I241" i="4"/>
  <c r="J241" i="4" s="1"/>
  <c r="I240" i="4"/>
  <c r="J240" i="4" s="1"/>
  <c r="I239" i="4"/>
  <c r="J239" i="4" s="1"/>
  <c r="I238" i="4"/>
  <c r="J238" i="4" s="1"/>
  <c r="I237" i="4"/>
  <c r="J237" i="4" s="1"/>
  <c r="I236" i="4"/>
  <c r="J236" i="4" s="1"/>
  <c r="I235" i="4"/>
  <c r="J235" i="4" s="1"/>
  <c r="I234" i="4"/>
  <c r="J234" i="4" s="1"/>
  <c r="I233" i="4"/>
  <c r="J233" i="4" s="1"/>
  <c r="I232" i="4"/>
  <c r="J232" i="4" s="1"/>
  <c r="I231" i="4"/>
  <c r="J231" i="4" s="1"/>
  <c r="I230" i="4"/>
  <c r="J230" i="4" s="1"/>
  <c r="I229" i="4"/>
  <c r="J229" i="4" s="1"/>
  <c r="I228" i="4"/>
  <c r="J228" i="4" s="1"/>
  <c r="I227" i="4"/>
  <c r="J227" i="4" s="1"/>
  <c r="I226" i="4"/>
  <c r="J226" i="4" s="1"/>
  <c r="I225" i="4"/>
  <c r="J225" i="4" s="1"/>
  <c r="I224" i="4"/>
  <c r="J224" i="4" s="1"/>
  <c r="I223" i="4"/>
  <c r="J223" i="4" s="1"/>
  <c r="I222" i="4"/>
  <c r="J222" i="4" s="1"/>
  <c r="I221" i="4"/>
  <c r="J221" i="4" s="1"/>
  <c r="I220" i="4"/>
  <c r="J220" i="4" s="1"/>
  <c r="I219" i="4"/>
  <c r="J219" i="4" s="1"/>
  <c r="I218" i="4"/>
  <c r="J218" i="4" s="1"/>
  <c r="I217" i="4"/>
  <c r="J217" i="4" s="1"/>
  <c r="I216" i="4"/>
  <c r="J216" i="4" s="1"/>
  <c r="I215" i="4"/>
  <c r="J215" i="4" s="1"/>
  <c r="I214" i="4"/>
  <c r="J214" i="4" s="1"/>
  <c r="I213" i="4"/>
  <c r="J213" i="4" s="1"/>
  <c r="I212" i="4"/>
  <c r="J212" i="4" s="1"/>
  <c r="I211" i="4"/>
  <c r="J211" i="4" s="1"/>
  <c r="I210" i="4"/>
  <c r="J210" i="4" s="1"/>
  <c r="I209" i="4"/>
  <c r="J209" i="4" s="1"/>
  <c r="I208" i="4"/>
  <c r="J208" i="4" s="1"/>
  <c r="I207" i="4"/>
  <c r="J207" i="4" s="1"/>
  <c r="I206" i="4"/>
  <c r="J206" i="4" s="1"/>
  <c r="I205" i="4"/>
  <c r="J205" i="4" s="1"/>
  <c r="I204" i="4"/>
  <c r="J204" i="4" s="1"/>
  <c r="I203" i="4"/>
  <c r="J203" i="4" s="1"/>
  <c r="I202" i="4"/>
  <c r="J202" i="4" s="1"/>
  <c r="I201" i="4"/>
  <c r="J201" i="4" s="1"/>
  <c r="I200" i="4"/>
  <c r="J200" i="4" s="1"/>
  <c r="I199" i="4"/>
  <c r="J199" i="4" s="1"/>
  <c r="I198" i="4"/>
  <c r="J198" i="4" s="1"/>
  <c r="I197" i="4"/>
  <c r="J197" i="4" s="1"/>
  <c r="I196" i="4"/>
  <c r="J196" i="4" s="1"/>
  <c r="I195" i="4"/>
  <c r="J195" i="4" s="1"/>
  <c r="I194" i="4"/>
  <c r="J194" i="4" s="1"/>
  <c r="I193" i="4"/>
  <c r="J193" i="4" s="1"/>
  <c r="I192" i="4"/>
  <c r="J192" i="4" s="1"/>
  <c r="I191" i="4"/>
  <c r="J191" i="4" s="1"/>
  <c r="I190" i="4"/>
  <c r="J190" i="4" s="1"/>
  <c r="I189" i="4"/>
  <c r="J189" i="4" s="1"/>
  <c r="I188" i="4"/>
  <c r="J188" i="4" s="1"/>
  <c r="I187" i="4"/>
  <c r="J187" i="4" s="1"/>
  <c r="I186" i="4"/>
  <c r="J186" i="4" s="1"/>
  <c r="I185" i="4"/>
  <c r="J185" i="4" s="1"/>
  <c r="I184" i="4"/>
  <c r="J184" i="4" s="1"/>
  <c r="I183" i="4"/>
  <c r="J183" i="4" s="1"/>
  <c r="I182" i="4"/>
  <c r="J182" i="4" s="1"/>
  <c r="I181" i="4"/>
  <c r="J181" i="4" s="1"/>
  <c r="I180" i="4"/>
  <c r="J180" i="4" s="1"/>
  <c r="I179" i="4"/>
  <c r="J179" i="4" s="1"/>
  <c r="I178" i="4"/>
  <c r="J178" i="4" s="1"/>
  <c r="I177" i="4"/>
  <c r="J177" i="4" s="1"/>
  <c r="I176" i="4"/>
  <c r="J176" i="4" s="1"/>
  <c r="I175" i="4"/>
  <c r="J175" i="4" s="1"/>
  <c r="I174" i="4"/>
  <c r="J174" i="4" s="1"/>
  <c r="I173" i="4"/>
  <c r="J173" i="4" s="1"/>
  <c r="I172" i="4"/>
  <c r="J172" i="4" s="1"/>
  <c r="I171" i="4"/>
  <c r="J171" i="4" s="1"/>
  <c r="I170" i="4"/>
  <c r="J170" i="4" s="1"/>
  <c r="I169" i="4"/>
  <c r="J169" i="4" s="1"/>
  <c r="I168" i="4"/>
  <c r="J168" i="4" s="1"/>
  <c r="I167" i="4"/>
  <c r="J167" i="4" s="1"/>
  <c r="I166" i="4"/>
  <c r="J166" i="4" s="1"/>
  <c r="I165" i="4"/>
  <c r="J165" i="4" s="1"/>
  <c r="I164" i="4"/>
  <c r="J164" i="4" s="1"/>
  <c r="I163" i="4"/>
  <c r="J163" i="4" s="1"/>
  <c r="I162" i="4"/>
  <c r="J162" i="4" s="1"/>
  <c r="I161" i="4"/>
  <c r="J161" i="4" s="1"/>
  <c r="I160" i="4"/>
  <c r="J160" i="4" s="1"/>
  <c r="I159" i="4"/>
  <c r="J159" i="4" s="1"/>
  <c r="I158" i="4"/>
  <c r="J158" i="4" s="1"/>
  <c r="I157" i="4"/>
  <c r="J157" i="4" s="1"/>
  <c r="I156" i="4"/>
  <c r="J156" i="4" s="1"/>
  <c r="I155" i="4"/>
  <c r="J155" i="4" s="1"/>
  <c r="I154" i="4"/>
  <c r="J154" i="4" s="1"/>
  <c r="I153" i="4"/>
  <c r="J153" i="4" s="1"/>
  <c r="I152" i="4"/>
  <c r="J152" i="4" s="1"/>
  <c r="I151" i="4"/>
  <c r="J151" i="4" s="1"/>
  <c r="I150" i="4"/>
  <c r="J150" i="4" s="1"/>
  <c r="I149" i="4"/>
  <c r="J149" i="4" s="1"/>
  <c r="I148" i="4"/>
  <c r="J148" i="4" s="1"/>
  <c r="I147" i="4"/>
  <c r="J147" i="4" s="1"/>
  <c r="I146" i="4"/>
  <c r="J146" i="4" s="1"/>
  <c r="I145" i="4"/>
  <c r="J145" i="4" s="1"/>
  <c r="I144" i="4"/>
  <c r="J144" i="4" s="1"/>
  <c r="I143" i="4"/>
  <c r="J143" i="4" s="1"/>
  <c r="I142" i="4"/>
  <c r="J142" i="4" s="1"/>
  <c r="I141" i="4"/>
  <c r="J141" i="4" s="1"/>
  <c r="I140" i="4"/>
  <c r="J140" i="4" s="1"/>
  <c r="I139" i="4"/>
  <c r="J139" i="4" s="1"/>
  <c r="I138" i="4"/>
  <c r="J138" i="4" s="1"/>
  <c r="I137" i="4"/>
  <c r="J137" i="4" s="1"/>
  <c r="I136" i="4"/>
  <c r="J136" i="4" s="1"/>
  <c r="I135" i="4"/>
  <c r="J135" i="4" s="1"/>
  <c r="I134" i="4"/>
  <c r="J134" i="4" s="1"/>
  <c r="I133" i="4"/>
  <c r="J133" i="4" s="1"/>
  <c r="I132" i="4"/>
  <c r="J132" i="4" s="1"/>
  <c r="I131" i="4"/>
  <c r="J131" i="4" s="1"/>
  <c r="I130" i="4"/>
  <c r="J130" i="4" s="1"/>
  <c r="I129" i="4"/>
  <c r="J129" i="4" s="1"/>
  <c r="I128" i="4"/>
  <c r="J128" i="4" s="1"/>
  <c r="I127" i="4"/>
  <c r="J127" i="4" s="1"/>
  <c r="I126" i="4"/>
  <c r="J126" i="4" s="1"/>
  <c r="I125" i="4"/>
  <c r="J125" i="4" s="1"/>
  <c r="I124" i="4"/>
  <c r="J124" i="4" s="1"/>
  <c r="I123" i="4"/>
  <c r="J123" i="4" s="1"/>
  <c r="I122" i="4"/>
  <c r="J122" i="4" s="1"/>
  <c r="I121" i="4"/>
  <c r="J121" i="4" s="1"/>
  <c r="I120" i="4"/>
  <c r="J120" i="4" s="1"/>
  <c r="I119" i="4"/>
  <c r="J119" i="4" s="1"/>
  <c r="I118" i="4"/>
  <c r="J118" i="4" s="1"/>
  <c r="I117" i="4"/>
  <c r="J117" i="4" s="1"/>
  <c r="I116" i="4"/>
  <c r="J116" i="4" s="1"/>
  <c r="I115" i="4"/>
  <c r="J115" i="4" s="1"/>
  <c r="I114" i="4"/>
  <c r="J114" i="4" s="1"/>
  <c r="I113" i="4"/>
  <c r="J113" i="4" s="1"/>
  <c r="I112" i="4"/>
  <c r="J112" i="4" s="1"/>
  <c r="I111" i="4"/>
  <c r="J111" i="4" s="1"/>
  <c r="I110" i="4"/>
  <c r="J110" i="4" s="1"/>
  <c r="I109" i="4"/>
  <c r="J109" i="4" s="1"/>
  <c r="I108" i="4"/>
  <c r="J108" i="4" s="1"/>
  <c r="I107" i="4"/>
  <c r="J107" i="4" s="1"/>
  <c r="I106" i="4"/>
  <c r="J106" i="4" s="1"/>
  <c r="I105" i="4"/>
  <c r="J105" i="4" s="1"/>
  <c r="I104" i="4"/>
  <c r="J104" i="4" s="1"/>
  <c r="I103" i="4"/>
  <c r="J103" i="4" s="1"/>
  <c r="I102" i="4"/>
  <c r="J102" i="4" s="1"/>
  <c r="I101" i="4"/>
  <c r="J101" i="4" s="1"/>
  <c r="I100" i="4"/>
  <c r="J100" i="4" s="1"/>
  <c r="I99" i="4"/>
  <c r="J99" i="4" s="1"/>
  <c r="I98" i="4"/>
  <c r="J98" i="4" s="1"/>
  <c r="I97" i="4"/>
  <c r="J97" i="4" s="1"/>
  <c r="I96" i="4"/>
  <c r="J96" i="4" s="1"/>
  <c r="I95" i="4"/>
  <c r="J95" i="4" s="1"/>
  <c r="I94" i="4"/>
  <c r="J94" i="4" s="1"/>
  <c r="I93" i="4"/>
  <c r="J93" i="4" s="1"/>
  <c r="I92" i="4"/>
  <c r="J92" i="4" s="1"/>
  <c r="I91" i="4"/>
  <c r="J91" i="4" s="1"/>
  <c r="I90" i="4"/>
  <c r="J90" i="4" s="1"/>
  <c r="I89" i="4"/>
  <c r="J89" i="4" s="1"/>
  <c r="I88" i="4"/>
  <c r="J88" i="4" s="1"/>
  <c r="I87" i="4"/>
  <c r="J87" i="4" s="1"/>
  <c r="I86" i="4"/>
  <c r="J86" i="4" s="1"/>
  <c r="I85" i="4"/>
  <c r="J85" i="4" s="1"/>
  <c r="I84" i="4"/>
  <c r="J84" i="4" s="1"/>
  <c r="I83" i="4"/>
  <c r="J83" i="4" s="1"/>
  <c r="I82" i="4"/>
  <c r="J82" i="4" s="1"/>
  <c r="I81" i="4"/>
  <c r="J81" i="4" s="1"/>
  <c r="I80" i="4"/>
  <c r="J80" i="4" s="1"/>
  <c r="I79" i="4"/>
  <c r="J79" i="4" s="1"/>
  <c r="I78" i="4"/>
  <c r="J78" i="4" s="1"/>
  <c r="I77" i="4"/>
  <c r="J77" i="4" s="1"/>
  <c r="I76" i="4"/>
  <c r="J76" i="4" s="1"/>
  <c r="I75" i="4"/>
  <c r="J75" i="4" s="1"/>
  <c r="I74" i="4"/>
  <c r="J74" i="4" s="1"/>
  <c r="I73" i="4"/>
  <c r="J73" i="4" s="1"/>
  <c r="I72" i="4"/>
  <c r="J72" i="4" s="1"/>
  <c r="I71" i="4"/>
  <c r="J71" i="4" s="1"/>
  <c r="I70" i="4"/>
  <c r="J70" i="4" s="1"/>
  <c r="I69" i="4"/>
  <c r="J69" i="4" s="1"/>
  <c r="I68" i="4"/>
  <c r="J68" i="4" s="1"/>
  <c r="I67" i="4"/>
  <c r="J67" i="4" s="1"/>
  <c r="I66" i="4"/>
  <c r="J66" i="4" s="1"/>
  <c r="I65" i="4"/>
  <c r="J65" i="4" s="1"/>
  <c r="I64" i="4"/>
  <c r="J64" i="4" s="1"/>
  <c r="I63" i="4"/>
  <c r="J63" i="4" s="1"/>
  <c r="I62" i="4"/>
  <c r="J62" i="4" s="1"/>
  <c r="I61" i="4"/>
  <c r="J61" i="4" s="1"/>
  <c r="I60" i="4"/>
  <c r="J60" i="4" s="1"/>
  <c r="I59" i="4"/>
  <c r="J59" i="4" s="1"/>
  <c r="I58" i="4"/>
  <c r="J58" i="4" s="1"/>
  <c r="I57" i="4"/>
  <c r="J57" i="4" s="1"/>
  <c r="I56" i="4"/>
  <c r="J56" i="4" s="1"/>
  <c r="I55" i="4"/>
  <c r="J55" i="4" s="1"/>
  <c r="I54" i="4"/>
  <c r="J54" i="4" s="1"/>
  <c r="I53" i="4"/>
  <c r="J53" i="4" s="1"/>
  <c r="I52" i="4"/>
  <c r="J52" i="4" s="1"/>
  <c r="I51" i="4"/>
  <c r="J51" i="4" s="1"/>
  <c r="I50" i="4"/>
  <c r="J50" i="4" s="1"/>
  <c r="I49" i="4"/>
  <c r="J49" i="4" s="1"/>
  <c r="I48" i="4"/>
  <c r="J48" i="4" s="1"/>
  <c r="I47" i="4"/>
  <c r="J47" i="4" s="1"/>
  <c r="I46" i="4"/>
  <c r="J46" i="4" s="1"/>
  <c r="I45" i="4"/>
  <c r="J45" i="4" s="1"/>
  <c r="I44" i="4"/>
  <c r="J44" i="4" s="1"/>
  <c r="I43" i="4"/>
  <c r="J43" i="4" s="1"/>
  <c r="I42" i="4"/>
  <c r="J42" i="4" s="1"/>
  <c r="I41" i="4"/>
  <c r="J41" i="4" s="1"/>
  <c r="I40" i="4"/>
  <c r="J40" i="4" s="1"/>
  <c r="I39" i="4"/>
  <c r="J39" i="4" s="1"/>
  <c r="I38" i="4"/>
  <c r="J38" i="4" s="1"/>
  <c r="I37" i="4"/>
  <c r="J37" i="4" s="1"/>
  <c r="I36" i="4"/>
  <c r="J36" i="4" s="1"/>
  <c r="I35" i="4"/>
  <c r="J35" i="4" s="1"/>
  <c r="I34" i="4"/>
  <c r="J34" i="4" s="1"/>
  <c r="I33" i="4"/>
  <c r="J33" i="4" s="1"/>
  <c r="I32" i="4"/>
  <c r="J32" i="4" s="1"/>
  <c r="I31" i="4"/>
  <c r="J31" i="4" s="1"/>
  <c r="I30" i="4"/>
  <c r="J30" i="4" s="1"/>
  <c r="I29" i="4"/>
  <c r="J29" i="4" s="1"/>
  <c r="I28" i="4"/>
  <c r="J28" i="4" s="1"/>
  <c r="I27" i="4"/>
  <c r="J27" i="4" s="1"/>
  <c r="I26" i="4"/>
  <c r="J26" i="4" s="1"/>
  <c r="I25" i="4"/>
  <c r="J25" i="4" s="1"/>
  <c r="I24" i="4"/>
  <c r="J24" i="4" s="1"/>
  <c r="I23" i="4"/>
  <c r="J23" i="4" s="1"/>
  <c r="I22" i="4"/>
  <c r="J22" i="4" s="1"/>
  <c r="I21" i="4"/>
  <c r="J21" i="4" s="1"/>
  <c r="I20" i="4"/>
  <c r="J20" i="4" s="1"/>
  <c r="I19" i="4"/>
  <c r="J19" i="4" s="1"/>
  <c r="I18" i="4"/>
  <c r="J18" i="4" s="1"/>
  <c r="I8035" i="4"/>
  <c r="J8035" i="4" s="1"/>
  <c r="I7363" i="4"/>
  <c r="J7363" i="4" s="1"/>
  <c r="I7362" i="4"/>
  <c r="J7362" i="4" s="1"/>
  <c r="I7361" i="4"/>
  <c r="J7361" i="4" s="1"/>
  <c r="I7360" i="4"/>
  <c r="J7360" i="4" s="1"/>
  <c r="I7359" i="4"/>
  <c r="J7359" i="4" s="1"/>
  <c r="I7358" i="4"/>
  <c r="J7358" i="4" s="1"/>
  <c r="I7357" i="4"/>
  <c r="J7357" i="4" s="1"/>
  <c r="I7356" i="4"/>
  <c r="J7356" i="4" s="1"/>
  <c r="I7355" i="4"/>
  <c r="J7355" i="4" s="1"/>
  <c r="I7354" i="4"/>
  <c r="J7354" i="4" s="1"/>
  <c r="I7353" i="4"/>
  <c r="J7353" i="4" s="1"/>
  <c r="I7352" i="4"/>
  <c r="J7352" i="4" s="1"/>
  <c r="I7351" i="4"/>
  <c r="J7351" i="4" s="1"/>
  <c r="I7350" i="4"/>
  <c r="J7350" i="4" s="1"/>
  <c r="I7349" i="4"/>
  <c r="J7349" i="4" s="1"/>
  <c r="I7348" i="4"/>
  <c r="J7348" i="4" s="1"/>
  <c r="I7347" i="4"/>
  <c r="J7347" i="4" s="1"/>
  <c r="I7346" i="4"/>
  <c r="J7346" i="4" s="1"/>
  <c r="I7345" i="4"/>
  <c r="J7345" i="4" s="1"/>
  <c r="I7344" i="4"/>
  <c r="J7344" i="4" s="1"/>
  <c r="I7343" i="4"/>
  <c r="J7343" i="4" s="1"/>
  <c r="I7342" i="4"/>
  <c r="J7342" i="4" s="1"/>
  <c r="I7341" i="4"/>
  <c r="J7341" i="4" s="1"/>
  <c r="I7340" i="4"/>
  <c r="J7340" i="4" s="1"/>
  <c r="I7339" i="4"/>
  <c r="J7339" i="4" s="1"/>
  <c r="I7338" i="4"/>
  <c r="J7338" i="4" s="1"/>
  <c r="I7337" i="4"/>
  <c r="J7337" i="4" s="1"/>
  <c r="I7336" i="4"/>
  <c r="J7336" i="4" s="1"/>
  <c r="I7335" i="4"/>
  <c r="J7335" i="4" s="1"/>
  <c r="I7334" i="4"/>
  <c r="J7334" i="4" s="1"/>
  <c r="I7333" i="4"/>
  <c r="J7333" i="4" s="1"/>
  <c r="I7332" i="4"/>
  <c r="J7332" i="4" s="1"/>
  <c r="I7331" i="4"/>
  <c r="J7331" i="4" s="1"/>
  <c r="I7330" i="4"/>
  <c r="J7330" i="4" s="1"/>
  <c r="I7329" i="4"/>
  <c r="J7329" i="4" s="1"/>
  <c r="I7328" i="4"/>
  <c r="J7328" i="4" s="1"/>
  <c r="I7327" i="4"/>
  <c r="J7327" i="4" s="1"/>
  <c r="I7326" i="4"/>
  <c r="J7326" i="4" s="1"/>
  <c r="I7325" i="4"/>
  <c r="J7325" i="4" s="1"/>
  <c r="I7324" i="4"/>
  <c r="J7324" i="4" s="1"/>
  <c r="I7323" i="4"/>
  <c r="J7323" i="4" s="1"/>
  <c r="I7322" i="4"/>
  <c r="J7322" i="4" s="1"/>
  <c r="I7321" i="4"/>
  <c r="J7321" i="4" s="1"/>
  <c r="I7320" i="4"/>
  <c r="J7320" i="4" s="1"/>
  <c r="I7319" i="4"/>
  <c r="J7319" i="4" s="1"/>
  <c r="I7318" i="4"/>
  <c r="J7318" i="4" s="1"/>
  <c r="I7317" i="4"/>
  <c r="J7317" i="4" s="1"/>
  <c r="I7316" i="4"/>
  <c r="J7316" i="4" s="1"/>
  <c r="I7315" i="4"/>
  <c r="J7315" i="4" s="1"/>
  <c r="I7314" i="4"/>
  <c r="J7314" i="4" s="1"/>
  <c r="I7313" i="4"/>
  <c r="J7313" i="4" s="1"/>
  <c r="I7312" i="4"/>
  <c r="J7312" i="4" s="1"/>
  <c r="I7311" i="4"/>
  <c r="J7311" i="4" s="1"/>
  <c r="I7310" i="4"/>
  <c r="J7310" i="4" s="1"/>
  <c r="I7309" i="4"/>
  <c r="J7309" i="4" s="1"/>
  <c r="I7308" i="4"/>
  <c r="J7308" i="4" s="1"/>
  <c r="I7307" i="4"/>
  <c r="J7307" i="4" s="1"/>
  <c r="I7306" i="4"/>
  <c r="J7306" i="4" s="1"/>
  <c r="I7305" i="4"/>
  <c r="J7305" i="4" s="1"/>
  <c r="I7304" i="4"/>
  <c r="J7304" i="4" s="1"/>
  <c r="I7303" i="4"/>
  <c r="J7303" i="4" s="1"/>
  <c r="I7302" i="4"/>
  <c r="J7302" i="4" s="1"/>
  <c r="I7301" i="4"/>
  <c r="J7301" i="4" s="1"/>
  <c r="I7300" i="4"/>
  <c r="J7300" i="4" s="1"/>
  <c r="I7299" i="4"/>
  <c r="J7299" i="4" s="1"/>
  <c r="I7298" i="4"/>
  <c r="J7298" i="4" s="1"/>
  <c r="I7297" i="4"/>
  <c r="J7297" i="4" s="1"/>
  <c r="I7296" i="4"/>
  <c r="J7296" i="4" s="1"/>
  <c r="I7295" i="4"/>
  <c r="J7295" i="4" s="1"/>
  <c r="I7294" i="4"/>
  <c r="J7294" i="4" s="1"/>
  <c r="I7293" i="4"/>
  <c r="J7293" i="4" s="1"/>
  <c r="I7292" i="4"/>
  <c r="J7292" i="4" s="1"/>
  <c r="I7291" i="4"/>
  <c r="J7291" i="4" s="1"/>
  <c r="I7290" i="4"/>
  <c r="J7290" i="4" s="1"/>
  <c r="I7289" i="4"/>
  <c r="J7289" i="4" s="1"/>
  <c r="I7288" i="4"/>
  <c r="J7288" i="4" s="1"/>
  <c r="I7287" i="4"/>
  <c r="J7287" i="4" s="1"/>
  <c r="I7286" i="4"/>
  <c r="J7286" i="4" s="1"/>
  <c r="I7285" i="4"/>
  <c r="J7285" i="4" s="1"/>
  <c r="I7284" i="4"/>
  <c r="J7284" i="4" s="1"/>
  <c r="I7283" i="4"/>
  <c r="J7283" i="4" s="1"/>
  <c r="I7282" i="4"/>
  <c r="J7282" i="4" s="1"/>
  <c r="I7281" i="4"/>
  <c r="J7281" i="4" s="1"/>
  <c r="I7280" i="4"/>
  <c r="J7280" i="4" s="1"/>
  <c r="I7279" i="4"/>
  <c r="J7279" i="4" s="1"/>
  <c r="I7278" i="4"/>
  <c r="J7278" i="4" s="1"/>
  <c r="I7277" i="4"/>
  <c r="J7277" i="4" s="1"/>
  <c r="I7276" i="4"/>
  <c r="J7276" i="4" s="1"/>
  <c r="I7275" i="4"/>
  <c r="J7275" i="4" s="1"/>
  <c r="I7274" i="4"/>
  <c r="J7274" i="4" s="1"/>
  <c r="I7273" i="4"/>
  <c r="J7273" i="4" s="1"/>
  <c r="I7272" i="4"/>
  <c r="J7272" i="4" s="1"/>
  <c r="I7271" i="4"/>
  <c r="J7271" i="4" s="1"/>
  <c r="I7270" i="4"/>
  <c r="J7270" i="4" s="1"/>
  <c r="I7269" i="4"/>
  <c r="J7269" i="4" s="1"/>
  <c r="I7268" i="4"/>
  <c r="J7268" i="4" s="1"/>
  <c r="I7267" i="4"/>
  <c r="J7267" i="4" s="1"/>
  <c r="I7266" i="4"/>
  <c r="J7266" i="4" s="1"/>
  <c r="I7265" i="4"/>
  <c r="J7265" i="4" s="1"/>
  <c r="I7264" i="4"/>
  <c r="J7264" i="4" s="1"/>
  <c r="I7263" i="4"/>
  <c r="J7263" i="4" s="1"/>
  <c r="I7262" i="4"/>
  <c r="J7262" i="4" s="1"/>
  <c r="I7261" i="4"/>
  <c r="J7261" i="4" s="1"/>
  <c r="I7260" i="4"/>
  <c r="J7260" i="4" s="1"/>
  <c r="I7259" i="4"/>
  <c r="J7259" i="4" s="1"/>
  <c r="I7258" i="4"/>
  <c r="J7258" i="4" s="1"/>
  <c r="I7257" i="4"/>
  <c r="J7257" i="4" s="1"/>
  <c r="I7256" i="4"/>
  <c r="J7256" i="4" s="1"/>
  <c r="I7255" i="4"/>
  <c r="J7255" i="4" s="1"/>
  <c r="I7254" i="4"/>
  <c r="J7254" i="4" s="1"/>
  <c r="I7253" i="4"/>
  <c r="J7253" i="4" s="1"/>
  <c r="I7252" i="4"/>
  <c r="J7252" i="4" s="1"/>
  <c r="I7251" i="4"/>
  <c r="J7251" i="4" s="1"/>
  <c r="I7250" i="4"/>
  <c r="J7250" i="4" s="1"/>
  <c r="I7249" i="4"/>
  <c r="J7249" i="4" s="1"/>
  <c r="I7248" i="4"/>
  <c r="J7248" i="4" s="1"/>
  <c r="I7247" i="4"/>
  <c r="J7247" i="4" s="1"/>
  <c r="I7246" i="4"/>
  <c r="J7246" i="4" s="1"/>
  <c r="I7245" i="4"/>
  <c r="J7245" i="4" s="1"/>
  <c r="I7244" i="4"/>
  <c r="J7244" i="4" s="1"/>
  <c r="I7243" i="4"/>
  <c r="J7243" i="4" s="1"/>
  <c r="I7242" i="4"/>
  <c r="J7242" i="4" s="1"/>
  <c r="I7241" i="4"/>
  <c r="J7241" i="4" s="1"/>
  <c r="I7240" i="4"/>
  <c r="J7240" i="4" s="1"/>
  <c r="I7239" i="4"/>
  <c r="J7239" i="4" s="1"/>
  <c r="I7238" i="4"/>
  <c r="J7238" i="4" s="1"/>
  <c r="I7237" i="4"/>
  <c r="J7237" i="4" s="1"/>
  <c r="I7236" i="4"/>
  <c r="J7236" i="4" s="1"/>
  <c r="I7235" i="4"/>
  <c r="J7235" i="4" s="1"/>
  <c r="I7234" i="4"/>
  <c r="J7234" i="4" s="1"/>
  <c r="I7233" i="4"/>
  <c r="J7233" i="4" s="1"/>
  <c r="I7232" i="4"/>
  <c r="J7232" i="4" s="1"/>
  <c r="I7231" i="4"/>
  <c r="J7231" i="4" s="1"/>
  <c r="I7230" i="4"/>
  <c r="J7230" i="4" s="1"/>
  <c r="I7229" i="4"/>
  <c r="J7229" i="4" s="1"/>
  <c r="I7228" i="4"/>
  <c r="J7228" i="4" s="1"/>
  <c r="I7227" i="4"/>
  <c r="J7227" i="4" s="1"/>
  <c r="I7226" i="4"/>
  <c r="J7226" i="4" s="1"/>
  <c r="I7225" i="4"/>
  <c r="J7225" i="4" s="1"/>
  <c r="I7224" i="4"/>
  <c r="J7224" i="4" s="1"/>
  <c r="I7223" i="4"/>
  <c r="J7223" i="4" s="1"/>
  <c r="I7222" i="4"/>
  <c r="J7222" i="4" s="1"/>
  <c r="I7221" i="4"/>
  <c r="J7221" i="4" s="1"/>
  <c r="I7220" i="4"/>
  <c r="J7220" i="4" s="1"/>
  <c r="I7219" i="4"/>
  <c r="J7219" i="4" s="1"/>
  <c r="I7218" i="4"/>
  <c r="J7218" i="4" s="1"/>
  <c r="I7217" i="4"/>
  <c r="J7217" i="4" s="1"/>
  <c r="I7216" i="4"/>
  <c r="J7216" i="4" s="1"/>
  <c r="I7215" i="4"/>
  <c r="J7215" i="4" s="1"/>
  <c r="I7214" i="4"/>
  <c r="J7214" i="4" s="1"/>
  <c r="I7213" i="4"/>
  <c r="J7213" i="4" s="1"/>
  <c r="I7212" i="4"/>
  <c r="J7212" i="4" s="1"/>
  <c r="I7211" i="4"/>
  <c r="J7211" i="4" s="1"/>
  <c r="I7210" i="4"/>
  <c r="J7210" i="4" s="1"/>
  <c r="I7209" i="4"/>
  <c r="J7209" i="4" s="1"/>
  <c r="I7208" i="4"/>
  <c r="J7208" i="4" s="1"/>
  <c r="I7207" i="4"/>
  <c r="J7207" i="4" s="1"/>
  <c r="I7206" i="4"/>
  <c r="J7206" i="4" s="1"/>
  <c r="I7205" i="4"/>
  <c r="J7205" i="4" s="1"/>
  <c r="I7204" i="4"/>
  <c r="J7204" i="4" s="1"/>
  <c r="I7203" i="4"/>
  <c r="J7203" i="4" s="1"/>
  <c r="I7202" i="4"/>
  <c r="J7202" i="4" s="1"/>
  <c r="I7201" i="4"/>
  <c r="J7201" i="4" s="1"/>
  <c r="I7200" i="4"/>
  <c r="J7200" i="4" s="1"/>
  <c r="I7199" i="4"/>
  <c r="J7199" i="4" s="1"/>
  <c r="I7198" i="4"/>
  <c r="J7198" i="4" s="1"/>
  <c r="I7197" i="4"/>
  <c r="J7197" i="4" s="1"/>
  <c r="I7196" i="4"/>
  <c r="J7196" i="4" s="1"/>
  <c r="I7195" i="4"/>
  <c r="J7195" i="4" s="1"/>
  <c r="I7194" i="4"/>
  <c r="J7194" i="4" s="1"/>
  <c r="I7193" i="4"/>
  <c r="J7193" i="4" s="1"/>
  <c r="I7192" i="4"/>
  <c r="J7192" i="4" s="1"/>
  <c r="I7191" i="4"/>
  <c r="J7191" i="4" s="1"/>
  <c r="I7190" i="4"/>
  <c r="J7190" i="4" s="1"/>
  <c r="I7189" i="4"/>
  <c r="J7189" i="4" s="1"/>
  <c r="I7188" i="4"/>
  <c r="J7188" i="4" s="1"/>
  <c r="I7187" i="4"/>
  <c r="J7187" i="4" s="1"/>
  <c r="I7186" i="4"/>
  <c r="J7186" i="4" s="1"/>
  <c r="I7185" i="4"/>
  <c r="J7185" i="4" s="1"/>
  <c r="I7184" i="4"/>
  <c r="J7184" i="4" s="1"/>
  <c r="I7183" i="4"/>
  <c r="J7183" i="4" s="1"/>
  <c r="I7182" i="4"/>
  <c r="J7182" i="4" s="1"/>
  <c r="I7181" i="4"/>
  <c r="J7181" i="4" s="1"/>
  <c r="I7180" i="4"/>
  <c r="J7180" i="4" s="1"/>
  <c r="I7179" i="4"/>
  <c r="J7179" i="4" s="1"/>
  <c r="I7178" i="4"/>
  <c r="J7178" i="4" s="1"/>
  <c r="I7177" i="4"/>
  <c r="J7177" i="4" s="1"/>
  <c r="I7176" i="4"/>
  <c r="J7176" i="4" s="1"/>
  <c r="I7175" i="4"/>
  <c r="J7175" i="4" s="1"/>
  <c r="I7174" i="4"/>
  <c r="J7174" i="4" s="1"/>
  <c r="I7173" i="4"/>
  <c r="J7173" i="4" s="1"/>
  <c r="I7172" i="4"/>
  <c r="J7172" i="4" s="1"/>
  <c r="I7171" i="4"/>
  <c r="J7171" i="4" s="1"/>
  <c r="I7170" i="4"/>
  <c r="J7170" i="4" s="1"/>
  <c r="I7169" i="4"/>
  <c r="J7169" i="4" s="1"/>
  <c r="I7168" i="4"/>
  <c r="J7168" i="4" s="1"/>
  <c r="I7167" i="4"/>
  <c r="J7167" i="4" s="1"/>
  <c r="I7166" i="4"/>
  <c r="J7166" i="4" s="1"/>
  <c r="I7165" i="4"/>
  <c r="J7165" i="4" s="1"/>
  <c r="I7164" i="4"/>
  <c r="J7164" i="4" s="1"/>
  <c r="I7163" i="4"/>
  <c r="J7163" i="4" s="1"/>
  <c r="I7162" i="4"/>
  <c r="J7162" i="4" s="1"/>
  <c r="I7161" i="4"/>
  <c r="J7161" i="4" s="1"/>
  <c r="I7160" i="4"/>
  <c r="J7160" i="4" s="1"/>
  <c r="I7159" i="4"/>
  <c r="J7159" i="4" s="1"/>
  <c r="I7158" i="4"/>
  <c r="J7158" i="4" s="1"/>
  <c r="I7157" i="4"/>
  <c r="J7157" i="4" s="1"/>
  <c r="I7156" i="4"/>
  <c r="J7156" i="4" s="1"/>
  <c r="I7155" i="4"/>
  <c r="J7155" i="4" s="1"/>
  <c r="I7154" i="4"/>
  <c r="J7154" i="4" s="1"/>
  <c r="I7153" i="4"/>
  <c r="J7153" i="4" s="1"/>
  <c r="I7152" i="4"/>
  <c r="J7152" i="4" s="1"/>
  <c r="I7151" i="4"/>
  <c r="J7151" i="4" s="1"/>
  <c r="I7150" i="4"/>
  <c r="J7150" i="4" s="1"/>
  <c r="I7149" i="4"/>
  <c r="J7149" i="4" s="1"/>
  <c r="I7148" i="4"/>
  <c r="J7148" i="4" s="1"/>
  <c r="I7147" i="4"/>
  <c r="J7147" i="4" s="1"/>
  <c r="I7146" i="4"/>
  <c r="J7146" i="4" s="1"/>
  <c r="I7145" i="4"/>
  <c r="J7145" i="4" s="1"/>
  <c r="I7144" i="4"/>
  <c r="J7144" i="4" s="1"/>
  <c r="I7143" i="4"/>
  <c r="J7143" i="4" s="1"/>
  <c r="I7142" i="4"/>
  <c r="J7142" i="4" s="1"/>
  <c r="I7141" i="4"/>
  <c r="J7141" i="4" s="1"/>
  <c r="I7140" i="4"/>
  <c r="J7140" i="4" s="1"/>
  <c r="I7139" i="4"/>
  <c r="J7139" i="4" s="1"/>
  <c r="I7138" i="4"/>
  <c r="J7138" i="4" s="1"/>
  <c r="I7137" i="4"/>
  <c r="J7137" i="4" s="1"/>
  <c r="I7136" i="4"/>
  <c r="J7136" i="4" s="1"/>
  <c r="I7135" i="4"/>
  <c r="J7135" i="4" s="1"/>
  <c r="I7134" i="4"/>
  <c r="J7134" i="4" s="1"/>
  <c r="I7133" i="4"/>
  <c r="J7133" i="4" s="1"/>
  <c r="I7132" i="4"/>
  <c r="J7132" i="4" s="1"/>
  <c r="I7131" i="4"/>
  <c r="J7131" i="4" s="1"/>
  <c r="I7130" i="4"/>
  <c r="J7130" i="4" s="1"/>
  <c r="I7129" i="4"/>
  <c r="J7129" i="4" s="1"/>
  <c r="I7128" i="4"/>
  <c r="J7128" i="4" s="1"/>
  <c r="I7127" i="4"/>
  <c r="J7127" i="4" s="1"/>
  <c r="I7126" i="4"/>
  <c r="J7126" i="4" s="1"/>
  <c r="I7125" i="4"/>
  <c r="J7125" i="4" s="1"/>
  <c r="I7124" i="4"/>
  <c r="J7124" i="4" s="1"/>
  <c r="I7123" i="4"/>
  <c r="J7123" i="4" s="1"/>
  <c r="I7122" i="4"/>
  <c r="J7122" i="4" s="1"/>
  <c r="I7121" i="4"/>
  <c r="J7121" i="4" s="1"/>
  <c r="I7120" i="4"/>
  <c r="J7120" i="4" s="1"/>
  <c r="I7119" i="4"/>
  <c r="J7119" i="4" s="1"/>
  <c r="I7118" i="4"/>
  <c r="J7118" i="4" s="1"/>
  <c r="I7117" i="4"/>
  <c r="J7117" i="4" s="1"/>
  <c r="I7116" i="4"/>
  <c r="J7116" i="4" s="1"/>
  <c r="I7115" i="4"/>
  <c r="J7115" i="4" s="1"/>
  <c r="I7114" i="4"/>
  <c r="J7114" i="4" s="1"/>
  <c r="I7113" i="4"/>
  <c r="J7113" i="4" s="1"/>
  <c r="I7112" i="4"/>
  <c r="J7112" i="4" s="1"/>
  <c r="I7111" i="4"/>
  <c r="J7111" i="4" s="1"/>
  <c r="I7110" i="4"/>
  <c r="J7110" i="4" s="1"/>
  <c r="I7109" i="4"/>
  <c r="J7109" i="4" s="1"/>
  <c r="I7108" i="4"/>
  <c r="J7108" i="4" s="1"/>
  <c r="I7107" i="4"/>
  <c r="J7107" i="4" s="1"/>
  <c r="I7106" i="4"/>
  <c r="J7106" i="4" s="1"/>
  <c r="I7105" i="4"/>
  <c r="J7105" i="4" s="1"/>
  <c r="I7104" i="4"/>
  <c r="J7104" i="4" s="1"/>
  <c r="I7103" i="4"/>
  <c r="J7103" i="4" s="1"/>
  <c r="I7102" i="4"/>
  <c r="J7102" i="4" s="1"/>
  <c r="I7101" i="4"/>
  <c r="J7101" i="4" s="1"/>
  <c r="I7100" i="4"/>
  <c r="J7100" i="4" s="1"/>
  <c r="I7099" i="4"/>
  <c r="J7099" i="4" s="1"/>
  <c r="I7098" i="4"/>
  <c r="J7098" i="4" s="1"/>
  <c r="I7097" i="4"/>
  <c r="J7097" i="4" s="1"/>
  <c r="I7096" i="4"/>
  <c r="J7096" i="4" s="1"/>
  <c r="I7095" i="4"/>
  <c r="J7095" i="4" s="1"/>
  <c r="I7094" i="4"/>
  <c r="J7094" i="4" s="1"/>
  <c r="I7093" i="4"/>
  <c r="J7093" i="4" s="1"/>
  <c r="I7092" i="4"/>
  <c r="J7092" i="4" s="1"/>
  <c r="I7091" i="4"/>
  <c r="J7091" i="4" s="1"/>
  <c r="I7090" i="4"/>
  <c r="J7090" i="4" s="1"/>
  <c r="I7089" i="4"/>
  <c r="J7089" i="4" s="1"/>
  <c r="I7088" i="4"/>
  <c r="J7088" i="4" s="1"/>
  <c r="I7087" i="4"/>
  <c r="J7087" i="4" s="1"/>
  <c r="I7086" i="4"/>
  <c r="J7086" i="4" s="1"/>
  <c r="I7085" i="4"/>
  <c r="J7085" i="4" s="1"/>
  <c r="I7084" i="4"/>
  <c r="J7084" i="4" s="1"/>
  <c r="I7083" i="4"/>
  <c r="J7083" i="4" s="1"/>
  <c r="I7082" i="4"/>
  <c r="J7082" i="4" s="1"/>
  <c r="I7081" i="4"/>
  <c r="J7081" i="4" s="1"/>
  <c r="I7080" i="4"/>
  <c r="J7080" i="4" s="1"/>
  <c r="I7079" i="4"/>
  <c r="J7079" i="4" s="1"/>
  <c r="I7078" i="4"/>
  <c r="J7078" i="4" s="1"/>
  <c r="I7077" i="4"/>
  <c r="J7077" i="4" s="1"/>
  <c r="I7076" i="4"/>
  <c r="J7076" i="4" s="1"/>
  <c r="I7075" i="4"/>
  <c r="J7075" i="4" s="1"/>
  <c r="I7074" i="4"/>
  <c r="J7074" i="4" s="1"/>
  <c r="I7073" i="4"/>
  <c r="J7073" i="4" s="1"/>
  <c r="I7072" i="4"/>
  <c r="J7072" i="4" s="1"/>
  <c r="I7071" i="4"/>
  <c r="J7071" i="4" s="1"/>
  <c r="I7070" i="4"/>
  <c r="J7070" i="4" s="1"/>
  <c r="I7069" i="4"/>
  <c r="J7069" i="4" s="1"/>
  <c r="I7068" i="4"/>
  <c r="J7068" i="4" s="1"/>
  <c r="I7067" i="4"/>
  <c r="J7067" i="4" s="1"/>
  <c r="I7066" i="4"/>
  <c r="J7066" i="4" s="1"/>
  <c r="I7065" i="4"/>
  <c r="J7065" i="4" s="1"/>
  <c r="I7064" i="4"/>
  <c r="J7064" i="4" s="1"/>
  <c r="I7063" i="4"/>
  <c r="J7063" i="4" s="1"/>
  <c r="I7062" i="4"/>
  <c r="J7062" i="4" s="1"/>
  <c r="I7061" i="4"/>
  <c r="J7061" i="4" s="1"/>
  <c r="I7060" i="4"/>
  <c r="J7060" i="4" s="1"/>
  <c r="I7059" i="4"/>
  <c r="J7059" i="4" s="1"/>
  <c r="I7058" i="4"/>
  <c r="J7058" i="4" s="1"/>
  <c r="I7057" i="4"/>
  <c r="J7057" i="4" s="1"/>
  <c r="I7056" i="4"/>
  <c r="J7056" i="4" s="1"/>
  <c r="I7055" i="4"/>
  <c r="J7055" i="4" s="1"/>
  <c r="I7054" i="4"/>
  <c r="J7054" i="4" s="1"/>
  <c r="I7053" i="4"/>
  <c r="J7053" i="4" s="1"/>
  <c r="I7052" i="4"/>
  <c r="J7052" i="4" s="1"/>
  <c r="I7051" i="4"/>
  <c r="J7051" i="4" s="1"/>
  <c r="I7050" i="4"/>
  <c r="J7050" i="4" s="1"/>
  <c r="I7049" i="4"/>
  <c r="J7049" i="4" s="1"/>
  <c r="I7048" i="4"/>
  <c r="J7048" i="4" s="1"/>
  <c r="I7047" i="4"/>
  <c r="J7047" i="4" s="1"/>
  <c r="I7046" i="4"/>
  <c r="J7046" i="4" s="1"/>
  <c r="I7045" i="4"/>
  <c r="J7045" i="4" s="1"/>
  <c r="I7044" i="4"/>
  <c r="J7044" i="4" s="1"/>
  <c r="I7043" i="4"/>
  <c r="J7043" i="4" s="1"/>
  <c r="I7042" i="4"/>
  <c r="J7042" i="4" s="1"/>
  <c r="I7041" i="4"/>
  <c r="J7041" i="4" s="1"/>
  <c r="I7040" i="4"/>
  <c r="J7040" i="4" s="1"/>
  <c r="I7039" i="4"/>
  <c r="J7039" i="4" s="1"/>
  <c r="I7038" i="4"/>
  <c r="J7038" i="4" s="1"/>
  <c r="I7037" i="4"/>
  <c r="J7037" i="4" s="1"/>
  <c r="I7036" i="4"/>
  <c r="J7036" i="4" s="1"/>
  <c r="I7035" i="4"/>
  <c r="J7035" i="4" s="1"/>
  <c r="I7034" i="4"/>
  <c r="J7034" i="4" s="1"/>
  <c r="I7033" i="4"/>
  <c r="J7033" i="4" s="1"/>
  <c r="I7032" i="4"/>
  <c r="J7032" i="4" s="1"/>
  <c r="I7031" i="4"/>
  <c r="J7031" i="4" s="1"/>
  <c r="I7030" i="4"/>
  <c r="J7030" i="4" s="1"/>
  <c r="I7029" i="4"/>
  <c r="J7029" i="4" s="1"/>
  <c r="I7028" i="4"/>
  <c r="J7028" i="4" s="1"/>
  <c r="I7027" i="4"/>
  <c r="J7027" i="4" s="1"/>
  <c r="I7026" i="4"/>
  <c r="J7026" i="4" s="1"/>
  <c r="I7025" i="4"/>
  <c r="J7025" i="4" s="1"/>
  <c r="I7024" i="4"/>
  <c r="J7024" i="4" s="1"/>
  <c r="I7023" i="4"/>
  <c r="J7023" i="4" s="1"/>
  <c r="I7022" i="4"/>
  <c r="J7022" i="4" s="1"/>
  <c r="I7021" i="4"/>
  <c r="J7021" i="4" s="1"/>
  <c r="I7020" i="4"/>
  <c r="J7020" i="4" s="1"/>
  <c r="I7019" i="4"/>
  <c r="J7019" i="4" s="1"/>
  <c r="I7018" i="4"/>
  <c r="J7018" i="4" s="1"/>
  <c r="I7017" i="4"/>
  <c r="J7017" i="4" s="1"/>
  <c r="I7016" i="4"/>
  <c r="J7016" i="4" s="1"/>
  <c r="I7015" i="4"/>
  <c r="J7015" i="4" s="1"/>
  <c r="I7014" i="4"/>
  <c r="J7014" i="4" s="1"/>
  <c r="I7013" i="4"/>
  <c r="J7013" i="4" s="1"/>
  <c r="I7012" i="4"/>
  <c r="J7012" i="4" s="1"/>
  <c r="I7011" i="4"/>
  <c r="J7011" i="4" s="1"/>
  <c r="I7010" i="4"/>
  <c r="J7010" i="4" s="1"/>
  <c r="I7009" i="4"/>
  <c r="J7009" i="4" s="1"/>
  <c r="I7008" i="4"/>
  <c r="J7008" i="4" s="1"/>
  <c r="I7007" i="4"/>
  <c r="J7007" i="4" s="1"/>
  <c r="I7006" i="4"/>
  <c r="J7006" i="4" s="1"/>
  <c r="I7005" i="4"/>
  <c r="J7005" i="4" s="1"/>
  <c r="I7004" i="4"/>
  <c r="J7004" i="4" s="1"/>
  <c r="I7003" i="4"/>
  <c r="J7003" i="4" s="1"/>
  <c r="I7002" i="4"/>
  <c r="J7002" i="4" s="1"/>
  <c r="I7001" i="4"/>
  <c r="J7001" i="4" s="1"/>
  <c r="I7000" i="4"/>
  <c r="J7000" i="4" s="1"/>
  <c r="I6999" i="4"/>
  <c r="J6999" i="4" s="1"/>
  <c r="I6998" i="4"/>
  <c r="J6998" i="4" s="1"/>
  <c r="I6997" i="4"/>
  <c r="J6997" i="4" s="1"/>
  <c r="I6996" i="4"/>
  <c r="J6996" i="4" s="1"/>
  <c r="I6995" i="4"/>
  <c r="J6995" i="4" s="1"/>
  <c r="I6994" i="4"/>
  <c r="J6994" i="4" s="1"/>
  <c r="I6993" i="4"/>
  <c r="J6993" i="4" s="1"/>
  <c r="I6992" i="4"/>
  <c r="J6992" i="4" s="1"/>
  <c r="I6991" i="4"/>
  <c r="J6991" i="4" s="1"/>
  <c r="I6990" i="4"/>
  <c r="J6990" i="4" s="1"/>
  <c r="I6989" i="4"/>
  <c r="J6989" i="4" s="1"/>
  <c r="I6988" i="4"/>
  <c r="J6988" i="4" s="1"/>
  <c r="I6987" i="4"/>
  <c r="J6987" i="4" s="1"/>
  <c r="I6986" i="4"/>
  <c r="J6986" i="4" s="1"/>
  <c r="I6985" i="4"/>
  <c r="J6985" i="4" s="1"/>
  <c r="I6984" i="4"/>
  <c r="J6984" i="4" s="1"/>
  <c r="I6983" i="4"/>
  <c r="J6983" i="4" s="1"/>
  <c r="I6982" i="4"/>
  <c r="J6982" i="4" s="1"/>
  <c r="I6981" i="4"/>
  <c r="J6981" i="4" s="1"/>
  <c r="I6980" i="4"/>
  <c r="J6980" i="4" s="1"/>
  <c r="I6979" i="4"/>
  <c r="J6979" i="4" s="1"/>
  <c r="I6978" i="4"/>
  <c r="J6978" i="4" s="1"/>
  <c r="I6977" i="4"/>
  <c r="J6977" i="4" s="1"/>
  <c r="I6976" i="4"/>
  <c r="J6976" i="4" s="1"/>
  <c r="I6975" i="4"/>
  <c r="J6975" i="4" s="1"/>
  <c r="I6974" i="4"/>
  <c r="J6974" i="4" s="1"/>
  <c r="I6973" i="4"/>
  <c r="J6973" i="4" s="1"/>
  <c r="I6972" i="4"/>
  <c r="J6972" i="4" s="1"/>
  <c r="I6971" i="4"/>
  <c r="J6971" i="4" s="1"/>
  <c r="I6970" i="4"/>
  <c r="J6970" i="4" s="1"/>
  <c r="I6969" i="4"/>
  <c r="J6969" i="4" s="1"/>
  <c r="I6968" i="4"/>
  <c r="J6968" i="4" s="1"/>
  <c r="I6967" i="4"/>
  <c r="J6967" i="4" s="1"/>
  <c r="I6966" i="4"/>
  <c r="J6966" i="4" s="1"/>
  <c r="I6965" i="4"/>
  <c r="J6965" i="4" s="1"/>
  <c r="I6964" i="4"/>
  <c r="J6964" i="4" s="1"/>
  <c r="I6963" i="4"/>
  <c r="J6963" i="4" s="1"/>
  <c r="I6962" i="4"/>
  <c r="J6962" i="4" s="1"/>
  <c r="I6961" i="4"/>
  <c r="J6961" i="4" s="1"/>
  <c r="I6960" i="4"/>
  <c r="J6960" i="4" s="1"/>
  <c r="I6959" i="4"/>
  <c r="J6959" i="4" s="1"/>
  <c r="I6958" i="4"/>
  <c r="J6958" i="4" s="1"/>
  <c r="I6957" i="4"/>
  <c r="J6957" i="4" s="1"/>
  <c r="I6956" i="4"/>
  <c r="J6956" i="4" s="1"/>
  <c r="I6955" i="4"/>
  <c r="J6955" i="4" s="1"/>
  <c r="I6954" i="4"/>
  <c r="J6954" i="4" s="1"/>
  <c r="I6953" i="4"/>
  <c r="J6953" i="4" s="1"/>
  <c r="I6952" i="4"/>
  <c r="J6952" i="4" s="1"/>
  <c r="I6951" i="4"/>
  <c r="J6951" i="4" s="1"/>
  <c r="I6950" i="4"/>
  <c r="J6950" i="4" s="1"/>
  <c r="I6949" i="4"/>
  <c r="J6949" i="4" s="1"/>
  <c r="I6948" i="4"/>
  <c r="J6948" i="4" s="1"/>
  <c r="I6947" i="4"/>
  <c r="J6947" i="4" s="1"/>
  <c r="I6946" i="4"/>
  <c r="J6946" i="4" s="1"/>
  <c r="I6945" i="4"/>
  <c r="J6945" i="4" s="1"/>
  <c r="I6944" i="4"/>
  <c r="J6944" i="4" s="1"/>
  <c r="I6943" i="4"/>
  <c r="J6943" i="4" s="1"/>
  <c r="I6942" i="4"/>
  <c r="J6942" i="4" s="1"/>
  <c r="I6941" i="4"/>
  <c r="J6941" i="4" s="1"/>
  <c r="I6940" i="4"/>
  <c r="J6940" i="4" s="1"/>
  <c r="I6939" i="4"/>
  <c r="J6939" i="4" s="1"/>
  <c r="I6938" i="4"/>
  <c r="J6938" i="4" s="1"/>
  <c r="I6937" i="4"/>
  <c r="J6937" i="4" s="1"/>
  <c r="I6936" i="4"/>
  <c r="J6936" i="4" s="1"/>
  <c r="I6935" i="4"/>
  <c r="J6935" i="4" s="1"/>
  <c r="I6934" i="4"/>
  <c r="J6934" i="4" s="1"/>
  <c r="I6933" i="4"/>
  <c r="J6933" i="4" s="1"/>
  <c r="I6932" i="4"/>
  <c r="J6932" i="4" s="1"/>
  <c r="I6931" i="4"/>
  <c r="J6931" i="4" s="1"/>
  <c r="I6930" i="4"/>
  <c r="J6930" i="4" s="1"/>
  <c r="I6929" i="4"/>
  <c r="J6929" i="4" s="1"/>
  <c r="I6928" i="4"/>
  <c r="J6928" i="4" s="1"/>
  <c r="I6927" i="4"/>
  <c r="J6927" i="4" s="1"/>
  <c r="I6926" i="4"/>
  <c r="J6926" i="4" s="1"/>
  <c r="I6925" i="4"/>
  <c r="J6925" i="4" s="1"/>
  <c r="I6924" i="4"/>
  <c r="J6924" i="4" s="1"/>
  <c r="I6923" i="4"/>
  <c r="J6923" i="4" s="1"/>
  <c r="I6922" i="4"/>
  <c r="J6922" i="4" s="1"/>
  <c r="I6921" i="4"/>
  <c r="J6921" i="4" s="1"/>
  <c r="I6920" i="4"/>
  <c r="J6920" i="4" s="1"/>
  <c r="I6919" i="4"/>
  <c r="J6919" i="4" s="1"/>
  <c r="I6918" i="4"/>
  <c r="J6918" i="4" s="1"/>
  <c r="I6917" i="4"/>
  <c r="J6917" i="4" s="1"/>
  <c r="I6916" i="4"/>
  <c r="J6916" i="4" s="1"/>
  <c r="I6915" i="4"/>
  <c r="J6915" i="4" s="1"/>
  <c r="I6914" i="4"/>
  <c r="J6914" i="4" s="1"/>
  <c r="I6913" i="4"/>
  <c r="J6913" i="4" s="1"/>
  <c r="I6912" i="4"/>
  <c r="J6912" i="4" s="1"/>
  <c r="I6911" i="4"/>
  <c r="J6911" i="4" s="1"/>
  <c r="I6910" i="4"/>
  <c r="J6910" i="4" s="1"/>
  <c r="I6909" i="4"/>
  <c r="J6909" i="4" s="1"/>
  <c r="I6908" i="4"/>
  <c r="J6908" i="4" s="1"/>
  <c r="I6907" i="4"/>
  <c r="J6907" i="4" s="1"/>
  <c r="I6906" i="4"/>
  <c r="J6906" i="4" s="1"/>
  <c r="I6905" i="4"/>
  <c r="J6905" i="4" s="1"/>
  <c r="I6904" i="4"/>
  <c r="J6904" i="4" s="1"/>
  <c r="I6903" i="4"/>
  <c r="J6903" i="4" s="1"/>
  <c r="I6902" i="4"/>
  <c r="J6902" i="4" s="1"/>
  <c r="I6901" i="4"/>
  <c r="J6901" i="4" s="1"/>
  <c r="I6900" i="4"/>
  <c r="J6900" i="4" s="1"/>
  <c r="I6899" i="4"/>
  <c r="J6899" i="4" s="1"/>
  <c r="I6898" i="4"/>
  <c r="J6898" i="4" s="1"/>
  <c r="I6897" i="4"/>
  <c r="J6897" i="4" s="1"/>
  <c r="I6896" i="4"/>
  <c r="J6896" i="4" s="1"/>
  <c r="I6895" i="4"/>
  <c r="J6895" i="4" s="1"/>
  <c r="I6894" i="4"/>
  <c r="J6894" i="4" s="1"/>
  <c r="I6893" i="4"/>
  <c r="J6893" i="4" s="1"/>
  <c r="I6892" i="4"/>
  <c r="J6892" i="4" s="1"/>
  <c r="I6891" i="4"/>
  <c r="J6891" i="4" s="1"/>
  <c r="I6890" i="4"/>
  <c r="J6890" i="4" s="1"/>
  <c r="I6889" i="4"/>
  <c r="J6889" i="4" s="1"/>
  <c r="I6888" i="4"/>
  <c r="J6888" i="4" s="1"/>
  <c r="I6887" i="4"/>
  <c r="J6887" i="4" s="1"/>
  <c r="I6886" i="4"/>
  <c r="J6886" i="4" s="1"/>
  <c r="I6885" i="4"/>
  <c r="J6885" i="4" s="1"/>
  <c r="I6884" i="4"/>
  <c r="J6884" i="4" s="1"/>
  <c r="I6883" i="4"/>
  <c r="J6883" i="4" s="1"/>
  <c r="I6882" i="4"/>
  <c r="J6882" i="4" s="1"/>
  <c r="I6881" i="4"/>
  <c r="J6881" i="4" s="1"/>
  <c r="I6880" i="4"/>
  <c r="J6880" i="4" s="1"/>
  <c r="I6879" i="4"/>
  <c r="J6879" i="4" s="1"/>
  <c r="I6878" i="4"/>
  <c r="J6878" i="4" s="1"/>
  <c r="I6877" i="4"/>
  <c r="J6877" i="4" s="1"/>
  <c r="I6876" i="4"/>
  <c r="J6876" i="4" s="1"/>
  <c r="I6875" i="4"/>
  <c r="J6875" i="4" s="1"/>
  <c r="I6874" i="4"/>
  <c r="J6874" i="4" s="1"/>
  <c r="I6873" i="4"/>
  <c r="J6873" i="4" s="1"/>
  <c r="I6872" i="4"/>
  <c r="J6872" i="4" s="1"/>
  <c r="I6871" i="4"/>
  <c r="J6871" i="4" s="1"/>
  <c r="I6870" i="4"/>
  <c r="J6870" i="4" s="1"/>
  <c r="I6869" i="4"/>
  <c r="J6869" i="4" s="1"/>
  <c r="I6868" i="4"/>
  <c r="J6868" i="4" s="1"/>
  <c r="I6867" i="4"/>
  <c r="J6867" i="4" s="1"/>
  <c r="I6866" i="4"/>
  <c r="J6866" i="4" s="1"/>
  <c r="I6865" i="4"/>
  <c r="J6865" i="4" s="1"/>
  <c r="I6864" i="4"/>
  <c r="J6864" i="4" s="1"/>
  <c r="I6863" i="4"/>
  <c r="J6863" i="4" s="1"/>
  <c r="I6862" i="4"/>
  <c r="J6862" i="4" s="1"/>
  <c r="I6861" i="4"/>
  <c r="J6861" i="4" s="1"/>
  <c r="I6860" i="4"/>
  <c r="J6860" i="4" s="1"/>
  <c r="I6859" i="4"/>
  <c r="J6859" i="4" s="1"/>
  <c r="I6858" i="4"/>
  <c r="J6858" i="4" s="1"/>
  <c r="I6857" i="4"/>
  <c r="J6857" i="4" s="1"/>
  <c r="I6856" i="4"/>
  <c r="J6856" i="4" s="1"/>
  <c r="I6855" i="4"/>
  <c r="J6855" i="4" s="1"/>
  <c r="I6854" i="4"/>
  <c r="J6854" i="4" s="1"/>
  <c r="I6853" i="4"/>
  <c r="J6853" i="4" s="1"/>
  <c r="I6852" i="4"/>
  <c r="J6852" i="4" s="1"/>
  <c r="I6851" i="4"/>
  <c r="J6851" i="4" s="1"/>
  <c r="I6850" i="4"/>
  <c r="J6850" i="4" s="1"/>
  <c r="I6849" i="4"/>
  <c r="J6849" i="4" s="1"/>
  <c r="I6848" i="4"/>
  <c r="J6848" i="4" s="1"/>
  <c r="I6847" i="4"/>
  <c r="J6847" i="4" s="1"/>
  <c r="I6846" i="4"/>
  <c r="J6846" i="4" s="1"/>
  <c r="I6845" i="4"/>
  <c r="J6845" i="4" s="1"/>
  <c r="I6844" i="4"/>
  <c r="J6844" i="4" s="1"/>
  <c r="I6843" i="4"/>
  <c r="J6843" i="4" s="1"/>
  <c r="I6842" i="4"/>
  <c r="J6842" i="4" s="1"/>
  <c r="I6841" i="4"/>
  <c r="J6841" i="4" s="1"/>
  <c r="I6840" i="4"/>
  <c r="J6840" i="4" s="1"/>
  <c r="I6839" i="4"/>
  <c r="J6839" i="4" s="1"/>
  <c r="I6838" i="4"/>
  <c r="J6838" i="4" s="1"/>
  <c r="I6837" i="4"/>
  <c r="J6837" i="4" s="1"/>
  <c r="I6836" i="4"/>
  <c r="J6836" i="4" s="1"/>
  <c r="I6835" i="4"/>
  <c r="J6835" i="4" s="1"/>
  <c r="I6834" i="4"/>
  <c r="J6834" i="4" s="1"/>
  <c r="I6833" i="4"/>
  <c r="J6833" i="4" s="1"/>
  <c r="I6832" i="4"/>
  <c r="J6832" i="4" s="1"/>
  <c r="I6831" i="4"/>
  <c r="J6831" i="4" s="1"/>
  <c r="I6830" i="4"/>
  <c r="J6830" i="4" s="1"/>
  <c r="I6829" i="4"/>
  <c r="J6829" i="4" s="1"/>
  <c r="I6828" i="4"/>
  <c r="J6828" i="4" s="1"/>
  <c r="I6827" i="4"/>
  <c r="J6827" i="4" s="1"/>
  <c r="I6826" i="4"/>
  <c r="J6826" i="4" s="1"/>
  <c r="I6825" i="4"/>
  <c r="J6825" i="4" s="1"/>
  <c r="I6824" i="4"/>
  <c r="J6824" i="4" s="1"/>
  <c r="I6823" i="4"/>
  <c r="J6823" i="4" s="1"/>
  <c r="I6822" i="4"/>
  <c r="J6822" i="4" s="1"/>
  <c r="I6821" i="4"/>
  <c r="J6821" i="4" s="1"/>
  <c r="I6820" i="4"/>
  <c r="J6820" i="4" s="1"/>
  <c r="I6819" i="4"/>
  <c r="J6819" i="4" s="1"/>
  <c r="I6818" i="4"/>
  <c r="J6818" i="4" s="1"/>
  <c r="I6817" i="4"/>
  <c r="J6817" i="4" s="1"/>
  <c r="I6816" i="4"/>
  <c r="J6816" i="4" s="1"/>
  <c r="I6815" i="4"/>
  <c r="J6815" i="4" s="1"/>
  <c r="I6814" i="4"/>
  <c r="J6814" i="4" s="1"/>
  <c r="I6813" i="4"/>
  <c r="J6813" i="4" s="1"/>
  <c r="I6812" i="4"/>
  <c r="J6812" i="4" s="1"/>
  <c r="I6811" i="4"/>
  <c r="J6811" i="4" s="1"/>
  <c r="I6810" i="4"/>
  <c r="J6810" i="4" s="1"/>
  <c r="I6809" i="4"/>
  <c r="J6809" i="4" s="1"/>
  <c r="I6808" i="4"/>
  <c r="J6808" i="4" s="1"/>
  <c r="I6807" i="4"/>
  <c r="J6807" i="4" s="1"/>
  <c r="I6806" i="4"/>
  <c r="J6806" i="4" s="1"/>
  <c r="I6805" i="4"/>
  <c r="J6805" i="4" s="1"/>
  <c r="I6804" i="4"/>
  <c r="J6804" i="4" s="1"/>
  <c r="I6803" i="4"/>
  <c r="J6803" i="4" s="1"/>
  <c r="I6802" i="4"/>
  <c r="J6802" i="4" s="1"/>
  <c r="I6801" i="4"/>
  <c r="J6801" i="4" s="1"/>
  <c r="I6800" i="4"/>
  <c r="J6800" i="4" s="1"/>
  <c r="I6799" i="4"/>
  <c r="J6799" i="4" s="1"/>
  <c r="I6798" i="4"/>
  <c r="J6798" i="4" s="1"/>
  <c r="I6797" i="4"/>
  <c r="J6797" i="4" s="1"/>
  <c r="I6796" i="4"/>
  <c r="J6796" i="4" s="1"/>
  <c r="I6795" i="4"/>
  <c r="J6795" i="4" s="1"/>
  <c r="I6794" i="4"/>
  <c r="J6794" i="4" s="1"/>
  <c r="I6793" i="4"/>
  <c r="J6793" i="4" s="1"/>
  <c r="I6792" i="4"/>
  <c r="J6792" i="4" s="1"/>
  <c r="I6791" i="4"/>
  <c r="J6791" i="4" s="1"/>
  <c r="I6790" i="4"/>
  <c r="J6790" i="4" s="1"/>
  <c r="I6789" i="4"/>
  <c r="J6789" i="4" s="1"/>
  <c r="I6788" i="4"/>
  <c r="J6788" i="4" s="1"/>
  <c r="I6787" i="4"/>
  <c r="J6787" i="4" s="1"/>
  <c r="I6786" i="4"/>
  <c r="J6786" i="4" s="1"/>
  <c r="I6785" i="4"/>
  <c r="J6785" i="4" s="1"/>
  <c r="I6784" i="4"/>
  <c r="J6784" i="4" s="1"/>
  <c r="I6783" i="4"/>
  <c r="J6783" i="4" s="1"/>
  <c r="I6782" i="4"/>
  <c r="J6782" i="4" s="1"/>
  <c r="I6781" i="4"/>
  <c r="J6781" i="4" s="1"/>
  <c r="I6780" i="4"/>
  <c r="J6780" i="4" s="1"/>
  <c r="I6779" i="4"/>
  <c r="J6779" i="4" s="1"/>
  <c r="I6778" i="4"/>
  <c r="J6778" i="4" s="1"/>
  <c r="I6777" i="4"/>
  <c r="J6777" i="4" s="1"/>
  <c r="I6776" i="4"/>
  <c r="J6776" i="4" s="1"/>
  <c r="I6775" i="4"/>
  <c r="J6775" i="4" s="1"/>
  <c r="I6774" i="4"/>
  <c r="J6774" i="4" s="1"/>
  <c r="I6773" i="4"/>
  <c r="J6773" i="4" s="1"/>
  <c r="I6772" i="4"/>
  <c r="J6772" i="4" s="1"/>
  <c r="I6771" i="4"/>
  <c r="J6771" i="4" s="1"/>
  <c r="I6770" i="4"/>
  <c r="J6770" i="4" s="1"/>
  <c r="I6769" i="4"/>
  <c r="J6769" i="4" s="1"/>
  <c r="I6768" i="4"/>
  <c r="J6768" i="4" s="1"/>
  <c r="I6767" i="4"/>
  <c r="J6767" i="4" s="1"/>
  <c r="I6766" i="4"/>
  <c r="J6766" i="4" s="1"/>
  <c r="I6765" i="4"/>
  <c r="J6765" i="4" s="1"/>
  <c r="I6764" i="4"/>
  <c r="J6764" i="4" s="1"/>
  <c r="I6763" i="4"/>
  <c r="J6763" i="4" s="1"/>
  <c r="I6762" i="4"/>
  <c r="J6762" i="4" s="1"/>
  <c r="I6761" i="4"/>
  <c r="J6761" i="4" s="1"/>
  <c r="I6760" i="4"/>
  <c r="J6760" i="4" s="1"/>
  <c r="I6759" i="4"/>
  <c r="J6759" i="4" s="1"/>
  <c r="I6758" i="4"/>
  <c r="J6758" i="4" s="1"/>
  <c r="I6757" i="4"/>
  <c r="J6757" i="4" s="1"/>
  <c r="I6756" i="4"/>
  <c r="J6756" i="4" s="1"/>
  <c r="I6755" i="4"/>
  <c r="J6755" i="4" s="1"/>
  <c r="I6754" i="4"/>
  <c r="J6754" i="4" s="1"/>
  <c r="I6753" i="4"/>
  <c r="J6753" i="4" s="1"/>
  <c r="I6752" i="4"/>
  <c r="J6752" i="4" s="1"/>
  <c r="I6751" i="4"/>
  <c r="J6751" i="4" s="1"/>
  <c r="I6750" i="4"/>
  <c r="J6750" i="4" s="1"/>
  <c r="I6749" i="4"/>
  <c r="J6749" i="4" s="1"/>
  <c r="I6748" i="4"/>
  <c r="J6748" i="4" s="1"/>
  <c r="I6747" i="4"/>
  <c r="J6747" i="4" s="1"/>
  <c r="I6746" i="4"/>
  <c r="J6746" i="4" s="1"/>
  <c r="I6745" i="4"/>
  <c r="J6745" i="4" s="1"/>
  <c r="I6744" i="4"/>
  <c r="J6744" i="4" s="1"/>
  <c r="I6743" i="4"/>
  <c r="J6743" i="4" s="1"/>
  <c r="I6742" i="4"/>
  <c r="J6742" i="4" s="1"/>
  <c r="I6741" i="4"/>
  <c r="J6741" i="4" s="1"/>
  <c r="I6740" i="4"/>
  <c r="J6740" i="4" s="1"/>
  <c r="I6739" i="4"/>
  <c r="J6739" i="4" s="1"/>
  <c r="I6738" i="4"/>
  <c r="J6738" i="4" s="1"/>
  <c r="I6737" i="4"/>
  <c r="J6737" i="4" s="1"/>
  <c r="I6736" i="4"/>
  <c r="J6736" i="4" s="1"/>
  <c r="I6735" i="4"/>
  <c r="J6735" i="4" s="1"/>
  <c r="I6734" i="4"/>
  <c r="J6734" i="4" s="1"/>
  <c r="I6733" i="4"/>
  <c r="J6733" i="4" s="1"/>
  <c r="I6732" i="4"/>
  <c r="J6732" i="4" s="1"/>
  <c r="I6731" i="4"/>
  <c r="J6731" i="4" s="1"/>
  <c r="I6730" i="4"/>
  <c r="J6730" i="4" s="1"/>
  <c r="I6729" i="4"/>
  <c r="J6729" i="4" s="1"/>
  <c r="I6728" i="4"/>
  <c r="J6728" i="4" s="1"/>
  <c r="I6727" i="4"/>
  <c r="J6727" i="4" s="1"/>
  <c r="I6726" i="4"/>
  <c r="J6726" i="4" s="1"/>
  <c r="I6725" i="4"/>
  <c r="J6725" i="4" s="1"/>
  <c r="I6724" i="4"/>
  <c r="J6724" i="4" s="1"/>
  <c r="I6723" i="4"/>
  <c r="J6723" i="4" s="1"/>
  <c r="I6722" i="4"/>
  <c r="J6722" i="4" s="1"/>
  <c r="I6721" i="4"/>
  <c r="J6721" i="4" s="1"/>
  <c r="I6720" i="4"/>
  <c r="J6720" i="4" s="1"/>
  <c r="I6719" i="4"/>
  <c r="J6719" i="4" s="1"/>
  <c r="I6718" i="4"/>
  <c r="J6718" i="4" s="1"/>
  <c r="I6717" i="4"/>
  <c r="J6717" i="4" s="1"/>
  <c r="I6716" i="4"/>
  <c r="J6716" i="4" s="1"/>
  <c r="I6715" i="4"/>
  <c r="J6715" i="4" s="1"/>
  <c r="I6714" i="4"/>
  <c r="J6714" i="4" s="1"/>
  <c r="I6713" i="4"/>
  <c r="J6713" i="4" s="1"/>
  <c r="I6712" i="4"/>
  <c r="J6712" i="4" s="1"/>
  <c r="I6711" i="4"/>
  <c r="J6711" i="4" s="1"/>
  <c r="I6710" i="4"/>
  <c r="J6710" i="4" s="1"/>
  <c r="I6709" i="4"/>
  <c r="J6709" i="4" s="1"/>
  <c r="I6708" i="4"/>
  <c r="J6708" i="4" s="1"/>
  <c r="I6707" i="4"/>
  <c r="J6707" i="4" s="1"/>
  <c r="I6706" i="4"/>
  <c r="J6706" i="4" s="1"/>
  <c r="I6705" i="4"/>
  <c r="J6705" i="4" s="1"/>
  <c r="I6704" i="4"/>
  <c r="J6704" i="4" s="1"/>
  <c r="I6703" i="4"/>
  <c r="J6703" i="4" s="1"/>
  <c r="I6702" i="4"/>
  <c r="J6702" i="4" s="1"/>
  <c r="I6701" i="4"/>
  <c r="J6701" i="4" s="1"/>
  <c r="I6700" i="4"/>
  <c r="J6700" i="4" s="1"/>
  <c r="I6699" i="4"/>
  <c r="J6699" i="4" s="1"/>
  <c r="I6698" i="4"/>
  <c r="J6698" i="4" s="1"/>
  <c r="I6697" i="4"/>
  <c r="J6697" i="4" s="1"/>
  <c r="I6696" i="4"/>
  <c r="J6696" i="4" s="1"/>
  <c r="I6695" i="4"/>
  <c r="J6695" i="4" s="1"/>
  <c r="I6694" i="4"/>
  <c r="J6694" i="4" s="1"/>
  <c r="I6693" i="4"/>
  <c r="J6693" i="4" s="1"/>
  <c r="I6692" i="4"/>
  <c r="J6692" i="4" s="1"/>
  <c r="I6691" i="4"/>
  <c r="J6691" i="4" s="1"/>
  <c r="I6690" i="4"/>
  <c r="J6690" i="4" s="1"/>
  <c r="I6689" i="4"/>
  <c r="J6689" i="4" s="1"/>
  <c r="I6688" i="4"/>
  <c r="J6688" i="4" s="1"/>
  <c r="I6687" i="4"/>
  <c r="J6687" i="4" s="1"/>
  <c r="I6686" i="4"/>
  <c r="J6686" i="4" s="1"/>
  <c r="I6685" i="4"/>
  <c r="J6685" i="4" s="1"/>
  <c r="I6684" i="4"/>
  <c r="J6684" i="4" s="1"/>
  <c r="I6683" i="4"/>
  <c r="J6683" i="4" s="1"/>
  <c r="I6682" i="4"/>
  <c r="J6682" i="4" s="1"/>
  <c r="I6681" i="4"/>
  <c r="J6681" i="4" s="1"/>
  <c r="I6680" i="4"/>
  <c r="J6680" i="4" s="1"/>
  <c r="I6679" i="4"/>
  <c r="J6679" i="4" s="1"/>
  <c r="I6678" i="4"/>
  <c r="J6678" i="4" s="1"/>
  <c r="I6677" i="4"/>
  <c r="J6677" i="4" s="1"/>
  <c r="I6676" i="4"/>
  <c r="J6676" i="4" s="1"/>
  <c r="I6675" i="4"/>
  <c r="J6675" i="4" s="1"/>
  <c r="I6674" i="4"/>
  <c r="J6674" i="4" s="1"/>
  <c r="I6673" i="4"/>
  <c r="J6673" i="4" s="1"/>
  <c r="I6672" i="4"/>
  <c r="J6672" i="4" s="1"/>
  <c r="I6671" i="4"/>
  <c r="J6671" i="4" s="1"/>
  <c r="I6670" i="4"/>
  <c r="J6670" i="4" s="1"/>
  <c r="I6669" i="4"/>
  <c r="J6669" i="4" s="1"/>
  <c r="I6668" i="4"/>
  <c r="J6668" i="4" s="1"/>
  <c r="I6667" i="4"/>
  <c r="J6667" i="4" s="1"/>
  <c r="I6666" i="4"/>
  <c r="J6666" i="4" s="1"/>
  <c r="I6665" i="4"/>
  <c r="J6665" i="4" s="1"/>
  <c r="I6664" i="4"/>
  <c r="J6664" i="4" s="1"/>
  <c r="I6663" i="4"/>
  <c r="J6663" i="4" s="1"/>
  <c r="I6662" i="4"/>
  <c r="J6662" i="4" s="1"/>
  <c r="I6661" i="4"/>
  <c r="J6661" i="4" s="1"/>
  <c r="I6660" i="4"/>
  <c r="J6660" i="4" s="1"/>
  <c r="I6659" i="4"/>
  <c r="J6659" i="4" s="1"/>
  <c r="I6658" i="4"/>
  <c r="J6658" i="4" s="1"/>
  <c r="I6657" i="4"/>
  <c r="J6657" i="4" s="1"/>
  <c r="I6656" i="4"/>
  <c r="J6656" i="4" s="1"/>
  <c r="I6655" i="4"/>
  <c r="J6655" i="4" s="1"/>
  <c r="I6654" i="4"/>
  <c r="J6654" i="4" s="1"/>
  <c r="I6653" i="4"/>
  <c r="J6653" i="4" s="1"/>
  <c r="I6652" i="4"/>
  <c r="J6652" i="4" s="1"/>
  <c r="I6651" i="4"/>
  <c r="J6651" i="4" s="1"/>
  <c r="I6650" i="4"/>
  <c r="J6650" i="4" s="1"/>
  <c r="I6649" i="4"/>
  <c r="J6649" i="4" s="1"/>
  <c r="I6648" i="4"/>
  <c r="J6648" i="4" s="1"/>
  <c r="I6647" i="4"/>
  <c r="J6647" i="4" s="1"/>
  <c r="I6646" i="4"/>
  <c r="J6646" i="4" s="1"/>
  <c r="I6645" i="4"/>
  <c r="J6645" i="4" s="1"/>
  <c r="I6644" i="4"/>
  <c r="J6644" i="4" s="1"/>
  <c r="I6643" i="4"/>
  <c r="J6643" i="4" s="1"/>
  <c r="I6642" i="4"/>
  <c r="J6642" i="4" s="1"/>
  <c r="I6641" i="4"/>
  <c r="J6641" i="4" s="1"/>
  <c r="I6640" i="4"/>
  <c r="J6640" i="4" s="1"/>
  <c r="I6639" i="4"/>
  <c r="J6639" i="4" s="1"/>
  <c r="I6638" i="4"/>
  <c r="J6638" i="4" s="1"/>
  <c r="I6637" i="4"/>
  <c r="J6637" i="4" s="1"/>
  <c r="I6636" i="4"/>
  <c r="J6636" i="4" s="1"/>
  <c r="I6635" i="4"/>
  <c r="J6635" i="4" s="1"/>
  <c r="I6634" i="4"/>
  <c r="J6634" i="4" s="1"/>
  <c r="I6633" i="4"/>
  <c r="J6633" i="4" s="1"/>
  <c r="I6632" i="4"/>
  <c r="J6632" i="4" s="1"/>
  <c r="I6631" i="4"/>
  <c r="J6631" i="4" s="1"/>
  <c r="I6630" i="4"/>
  <c r="J6630" i="4" s="1"/>
  <c r="I6629" i="4"/>
  <c r="J6629" i="4" s="1"/>
  <c r="I6628" i="4"/>
  <c r="J6628" i="4" s="1"/>
  <c r="I6627" i="4"/>
  <c r="J6627" i="4" s="1"/>
  <c r="I6626" i="4"/>
  <c r="J6626" i="4" s="1"/>
  <c r="I6625" i="4"/>
  <c r="J6625" i="4" s="1"/>
  <c r="I6624" i="4"/>
  <c r="J6624" i="4" s="1"/>
  <c r="I6623" i="4"/>
  <c r="J6623" i="4" s="1"/>
  <c r="I6622" i="4"/>
  <c r="J6622" i="4" s="1"/>
  <c r="I6621" i="4"/>
  <c r="J6621" i="4" s="1"/>
  <c r="I6620" i="4"/>
  <c r="J6620" i="4" s="1"/>
  <c r="I6619" i="4"/>
  <c r="J6619" i="4" s="1"/>
  <c r="J17" i="4" l="1"/>
  <c r="J8" i="4" s="1"/>
  <c r="J10" i="4" s="1"/>
  <c r="F7" i="6" s="1"/>
  <c r="B22" i="3"/>
  <c r="B23" i="3" s="1"/>
  <c r="F14" i="6" s="1"/>
</calcChain>
</file>

<file path=xl/sharedStrings.xml><?xml version="1.0" encoding="utf-8"?>
<sst xmlns="http://schemas.openxmlformats.org/spreadsheetml/2006/main" count="27214" uniqueCount="224">
  <si>
    <t xml:space="preserve"> "Month"</t>
  </si>
  <si>
    <t xml:space="preserve"> "Day"</t>
  </si>
  <si>
    <t xml:space="preserve"> "AC Power (W)"</t>
  </si>
  <si>
    <t xml:space="preserve"> 01:00</t>
  </si>
  <si>
    <t xml:space="preserve"> 02:00</t>
  </si>
  <si>
    <t xml:space="preserve"> 03:00</t>
  </si>
  <si>
    <t xml:space="preserve"> 04:00</t>
  </si>
  <si>
    <t xml:space="preserve"> 05:00</t>
  </si>
  <si>
    <t xml:space="preserve"> 06:00</t>
  </si>
  <si>
    <t xml:space="preserve"> 07:00</t>
  </si>
  <si>
    <t xml:space="preserve"> 08:00</t>
  </si>
  <si>
    <t xml:space="preserve"> 09:00</t>
  </si>
  <si>
    <t xml:space="preserve"> 10:00</t>
  </si>
  <si>
    <t xml:space="preserve"> 11:00</t>
  </si>
  <si>
    <t xml:space="preserve"> 12:00</t>
  </si>
  <si>
    <t xml:space="preserve"> 13:00</t>
  </si>
  <si>
    <t xml:space="preserve"> 14:00</t>
  </si>
  <si>
    <t xml:space="preserve"> 15:00</t>
  </si>
  <si>
    <t xml:space="preserve"> 16:00</t>
  </si>
  <si>
    <t xml:space="preserve"> 17:00</t>
  </si>
  <si>
    <t xml:space="preserve"> 18:00</t>
  </si>
  <si>
    <t xml:space="preserve"> 19:00</t>
  </si>
  <si>
    <t xml:space="preserve"> 20:00</t>
  </si>
  <si>
    <t xml:space="preserve"> 21:00</t>
  </si>
  <si>
    <t xml:space="preserve"> 22:00</t>
  </si>
  <si>
    <t xml:space="preserve"> 23:00</t>
  </si>
  <si>
    <t xml:space="preserve"> 24:00</t>
  </si>
  <si>
    <t>Date</t>
  </si>
  <si>
    <t xml:space="preserve"> Total Cost</t>
  </si>
  <si>
    <t>Weighted Cost</t>
  </si>
  <si>
    <t>watts</t>
  </si>
  <si>
    <t>Annual solar production =</t>
  </si>
  <si>
    <t>In $/MWH (megawatt hours)</t>
  </si>
  <si>
    <t>Calculation of Avoided Generation Capacity Costs (related to the ISO-NE Forward Capacity Market or FCM)</t>
  </si>
  <si>
    <t>Assume production is equal for all hours of the year</t>
  </si>
  <si>
    <t>Peak Hour =</t>
  </si>
  <si>
    <t xml:space="preserve">Total Hours in the Year = </t>
  </si>
  <si>
    <t>Average Distribution System Line Loss Multiplier =</t>
  </si>
  <si>
    <t>Solar production at system peak hour =</t>
  </si>
  <si>
    <t>Portion of annual solar production at peak hour for FCA Cost Alloc. =</t>
  </si>
  <si>
    <t>Portion of generation assume to be at peak hour for FCA Cost Alloc. =</t>
  </si>
  <si>
    <r>
      <rPr>
        <b/>
        <sz val="11"/>
        <color theme="1"/>
        <rFont val="Calibri"/>
        <family val="2"/>
        <scheme val="minor"/>
      </rPr>
      <t>SUM</t>
    </r>
    <r>
      <rPr>
        <sz val="11"/>
        <color theme="1"/>
        <rFont val="Calibri"/>
        <family val="2"/>
        <scheme val="minor"/>
      </rPr>
      <t xml:space="preserve"> or Average:</t>
    </r>
  </si>
  <si>
    <t>Data Sources:</t>
  </si>
  <si>
    <t>Anc.  Svcs.</t>
  </si>
  <si>
    <t>NH LZ</t>
  </si>
  <si>
    <t>RTLMP*</t>
  </si>
  <si>
    <t>Capacity Clearing Price</t>
  </si>
  <si>
    <t>kW-month</t>
  </si>
  <si>
    <t>Peak Energy Rent</t>
  </si>
  <si>
    <t>Subtotal</t>
  </si>
  <si>
    <t>Line Loss Multiplier</t>
  </si>
  <si>
    <t>For Generation Sources Other than Solar PV</t>
  </si>
  <si>
    <t>For Solar  PV Generation</t>
  </si>
  <si>
    <t>Puc 903.02 (i)(6) b.</t>
  </si>
  <si>
    <t>Puc 903.02 (i)(7) c.</t>
  </si>
  <si>
    <t>Calculation of Avoided Energy Costs  for Surplus Net Metered Generation Pursuant to Puc 903.02</t>
  </si>
  <si>
    <t xml:space="preserve">Avg. Hourly Avoided Costs Grossed up for Dist. Line Losses </t>
  </si>
  <si>
    <t>Solar Wtd. Avg. Cost Grossed up for Dist. Line Losses</t>
  </si>
  <si>
    <t>MWh</t>
  </si>
  <si>
    <t>Relevant</t>
  </si>
  <si>
    <t>Rule(s)</t>
  </si>
  <si>
    <t>Avoided Energy Cost (Solar PV)</t>
  </si>
  <si>
    <t>Gen. rel.**</t>
  </si>
  <si>
    <t>* NH LZ RTLMP = New Hampshire Load Zone Real Time Locational Marginal Price</t>
  </si>
  <si>
    <t>Portion of Surplus Generation During Peak Hour</t>
  </si>
  <si>
    <t>Avoided Energy Cost (All but Solar PV)</t>
  </si>
  <si>
    <t>(All but Solar PV)</t>
  </si>
  <si>
    <t>(Solar PV)</t>
  </si>
  <si>
    <t>Avoided Capacity Costs</t>
  </si>
  <si>
    <t>Puc 903.02 (i)(3)</t>
  </si>
  <si>
    <t>Puc 903.02 (i)(2) &amp; (i)(6) a.</t>
  </si>
  <si>
    <t>(See "AC calc" tab)</t>
  </si>
  <si>
    <t>(See "Capacity" tab)</t>
  </si>
  <si>
    <t>G+H***</t>
  </si>
  <si>
    <t>Puc 903.02 (i)(6) b. uses 8760 hours</t>
  </si>
  <si>
    <t>***Puc 903.02 (i)(6) b. uses 8760 hours</t>
  </si>
  <si>
    <t>See "Losses" tab</t>
  </si>
  <si>
    <t>http://www.iso-ne.com/about/what-we-do/key-stats/markets</t>
  </si>
  <si>
    <t>https://www.iso-ne.com/isoexpress/web/reports/load-and-demand/-/tree/whlsecost-hourly-newhampshire</t>
  </si>
  <si>
    <t>C</t>
  </si>
  <si>
    <t>Hourly Wholesale Load Cost Report</t>
  </si>
  <si>
    <t>H</t>
  </si>
  <si>
    <t>Location ID</t>
  </si>
  <si>
    <t>Local Date</t>
  </si>
  <si>
    <t>Local Hour</t>
  </si>
  <si>
    <t>OnOffPeak</t>
  </si>
  <si>
    <t>RTLMP</t>
  </si>
  <si>
    <t>Capacity</t>
  </si>
  <si>
    <t>First Contingency</t>
  </si>
  <si>
    <t>Second Contingency</t>
  </si>
  <si>
    <t>Regulation</t>
  </si>
  <si>
    <t>Forward Reserves</t>
  </si>
  <si>
    <t>Real-Time Reserves</t>
  </si>
  <si>
    <t>Inadvertent</t>
  </si>
  <si>
    <t>Marginal Loss Rev Fund</t>
  </si>
  <si>
    <t>Auction Rev Rights</t>
  </si>
  <si>
    <t>Price Responsive Demand Cost</t>
  </si>
  <si>
    <t>ISO Sched 2</t>
  </si>
  <si>
    <t>ISO Sched 3</t>
  </si>
  <si>
    <t>NEPOOL Exp</t>
  </si>
  <si>
    <t>Total Cost</t>
  </si>
  <si>
    <t>RTLO</t>
  </si>
  <si>
    <t>Number</t>
  </si>
  <si>
    <t>String</t>
  </si>
  <si>
    <t>D</t>
  </si>
  <si>
    <t>OFF</t>
  </si>
  <si>
    <t>ON</t>
  </si>
  <si>
    <t>T</t>
  </si>
  <si>
    <t>720 lines</t>
  </si>
  <si>
    <t>744 lines</t>
  </si>
  <si>
    <t>02X</t>
  </si>
  <si>
    <t>721 lines</t>
  </si>
  <si>
    <t>672 lines</t>
  </si>
  <si>
    <t>Total Ancillary &amp; NCPC</t>
  </si>
  <si>
    <t xml:space="preserve">** Generation Related Ancillary Services includes ancillary market charges - regulation market, </t>
  </si>
  <si>
    <t xml:space="preserve"> forward reserve market, real-time reserve market, transitional demand response program and </t>
  </si>
  <si>
    <t>net commitment period compensation (NCPC) - first and second contigency</t>
  </si>
  <si>
    <t>Avoided Capacity Cost</t>
  </si>
  <si>
    <t>https://www.iso-ne.com/isoexpress/web/reports/load-and-demand/-/tree/monthly-peak-energy-rent</t>
  </si>
  <si>
    <t>2x</t>
  </si>
  <si>
    <t>Generation Other than Solar Average Costs for LMP &amp; Regulation = I17</t>
  </si>
  <si>
    <t>Solar Weighted Average Costs for LMP &amp; Regulation = (J17/D17)</t>
  </si>
  <si>
    <t>https://www.iso-ne.com/isoexpress/web/reports/load-and-demand/-/tree/ann-sys-peak-day-hr-load</t>
  </si>
  <si>
    <t>system peak hour</t>
  </si>
  <si>
    <t>Location</t>
  </si>
  <si>
    <t>Derry</t>
  </si>
  <si>
    <t xml:space="preserve">Total </t>
  </si>
  <si>
    <t xml:space="preserve">Hourly </t>
  </si>
  <si>
    <t>kW DC</t>
  </si>
  <si>
    <t>Average</t>
  </si>
  <si>
    <t>kW AC</t>
  </si>
  <si>
    <t>Pitch</t>
  </si>
  <si>
    <t>average</t>
  </si>
  <si>
    <t>Azimuth</t>
  </si>
  <si>
    <t>Hour Ending</t>
  </si>
  <si>
    <t>Puc 903.02 (i)(2) &amp; (i)(7) a.</t>
  </si>
  <si>
    <t>System Losses by Company</t>
  </si>
  <si>
    <t>Retail Sales (kWh)</t>
  </si>
  <si>
    <t>Losses (kWh)</t>
  </si>
  <si>
    <t>Weighted Losses</t>
  </si>
  <si>
    <t>Eversource</t>
  </si>
  <si>
    <t>Rate R</t>
  </si>
  <si>
    <t>Rate G</t>
  </si>
  <si>
    <t>Rate GV</t>
  </si>
  <si>
    <t>Rate LG</t>
  </si>
  <si>
    <t>Rate OL/EOL</t>
  </si>
  <si>
    <t>Liberty Utilities</t>
  </si>
  <si>
    <t>Rate G-1 Customers</t>
  </si>
  <si>
    <t>All Other Customers</t>
  </si>
  <si>
    <t>Unitil</t>
  </si>
  <si>
    <t>Residential D</t>
  </si>
  <si>
    <t>General G2</t>
  </si>
  <si>
    <t>General G1</t>
  </si>
  <si>
    <t>Outdoor Lighting OL</t>
  </si>
  <si>
    <t>Total</t>
  </si>
  <si>
    <t>Total Loss Factor</t>
  </si>
  <si>
    <t>Forward Capacity Market Monthly Peak Energy Rent Report</t>
  </si>
  <si>
    <t>Month</t>
  </si>
  <si>
    <t>Capacity Zone ID</t>
  </si>
  <si>
    <t>Capacity Zone Name</t>
  </si>
  <si>
    <t>Monthly PER</t>
  </si>
  <si>
    <t>$/kW-Month</t>
  </si>
  <si>
    <t>Rest-of-Pool</t>
  </si>
  <si>
    <t>Connecticut</t>
  </si>
  <si>
    <t>Loss Percentages based on recent line loss studies by utility</t>
  </si>
  <si>
    <t>Loss Percentages</t>
  </si>
  <si>
    <t>Retail Sales provide by utilities</t>
  </si>
  <si>
    <t>SEMA-RI</t>
  </si>
  <si>
    <t>58 lines</t>
  </si>
  <si>
    <t>Hopkinton</t>
  </si>
  <si>
    <t>Exeter</t>
  </si>
  <si>
    <t>Farmington</t>
  </si>
  <si>
    <t>Andover</t>
  </si>
  <si>
    <t>Period Starting</t>
  </si>
  <si>
    <r>
      <t xml:space="preserve"> "Hour </t>
    </r>
    <r>
      <rPr>
        <sz val="11"/>
        <rFont val="Calibri"/>
        <family val="2"/>
        <scheme val="minor"/>
      </rPr>
      <t>Ending</t>
    </r>
    <r>
      <rPr>
        <sz val="11"/>
        <color theme="1"/>
        <rFont val="Calibri"/>
        <family val="2"/>
        <scheme val="minor"/>
      </rPr>
      <t>"</t>
    </r>
  </si>
  <si>
    <t>AC Power is actual average hourly generation data for NH systems with a total capacity of 340.1 kW DC (310.4 kW AC).</t>
  </si>
  <si>
    <t xml:space="preserve">https://www.iso-ne.com/about/key-stats/markets#fcaresults </t>
  </si>
  <si>
    <t>Real-Time Demand Reduction Cost</t>
  </si>
  <si>
    <t>Report generated: 04/01/2019 14:10:16 EDT</t>
  </si>
  <si>
    <t>Report for: 04 2018</t>
  </si>
  <si>
    <t>Filename: whlsecost_hourly_4002_201804.csv</t>
  </si>
  <si>
    <t>Filename: whlsecost_hourly_4002_201805.csv</t>
  </si>
  <si>
    <t>Report for: 05 2018</t>
  </si>
  <si>
    <t>Report generated: 04/01/2019 14:10:15 EDT</t>
  </si>
  <si>
    <t>Filename: whlsecost_hourly_4002_201806.csv</t>
  </si>
  <si>
    <t>Report for: 06 2018</t>
  </si>
  <si>
    <t>Report generated: 04/01/2019 14:10:17 EDT</t>
  </si>
  <si>
    <t>Filename: whlsecost_hourly_4002_201807.csv</t>
  </si>
  <si>
    <t>Report for: 07 2018</t>
  </si>
  <si>
    <t>Filename: whlsecost_hourly_4002_201808.csv</t>
  </si>
  <si>
    <t>Report for: 08 2018</t>
  </si>
  <si>
    <t>Filename: whlsecost_hourly_4002_201809.csv</t>
  </si>
  <si>
    <t>Report for: 09 2018</t>
  </si>
  <si>
    <t>Filename: whlsecost_hourly_4002_201810.csv</t>
  </si>
  <si>
    <t>Report for: 10 2018</t>
  </si>
  <si>
    <t>Report generated: 04/01/2019 14:10:14 EDT</t>
  </si>
  <si>
    <t>Filename: whlsecost_hourly_4002_201811.csv</t>
  </si>
  <si>
    <t>Report for: 11 2018</t>
  </si>
  <si>
    <t>Filename: whlsecost_hourly_4002_201812.csv</t>
  </si>
  <si>
    <t>Report for: 12 2018</t>
  </si>
  <si>
    <t>Filename: whlsecost_hourly_4002_201901.csv</t>
  </si>
  <si>
    <t>Report for: 01 2019</t>
  </si>
  <si>
    <t>Filename: whlsecost_hourly_4002_201902.csv</t>
  </si>
  <si>
    <t>Report for: 02 2019</t>
  </si>
  <si>
    <t xml:space="preserve">8/29/18 at hour ending 17:00 </t>
  </si>
  <si>
    <t>Power year 2018/2019</t>
  </si>
  <si>
    <t>2018 and 2019 houly RTLMP, Ancillary svcs cost data:</t>
  </si>
  <si>
    <t>Filename: fcmmonthlyper_201903.csv</t>
  </si>
  <si>
    <t>Report for: 03 2019</t>
  </si>
  <si>
    <t>Report generated: 04/15/2019 14:06:41 EDT</t>
  </si>
  <si>
    <t>NEMA-Boston</t>
  </si>
  <si>
    <t>Southeast New England</t>
  </si>
  <si>
    <t>(Peak Energy Rent Information is rolling 12-month average for the period 4/18 - 3/19.)</t>
  </si>
  <si>
    <t>Report generated: 04/17/2019 09:41:32 EDT</t>
  </si>
  <si>
    <t>Report generated: 04/17/2019 09:41:31 EDT</t>
  </si>
  <si>
    <t>Filename: whlsecost_hourly_4002_201903.csv</t>
  </si>
  <si>
    <t>743 lines</t>
  </si>
  <si>
    <t>(4/1/18-3/31/19)</t>
  </si>
  <si>
    <t>Capacity Market Allocation for FCA 2018-2019</t>
  </si>
  <si>
    <t>Residential</t>
  </si>
  <si>
    <t>Commercial</t>
  </si>
  <si>
    <t>System Peak Hour</t>
  </si>
  <si>
    <t>11/4/2018 x2 1:00:00 AM</t>
  </si>
  <si>
    <t>2019 Avoided Costs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</si>
</sst>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\-mmm\-yyyy"/>
    <numFmt numFmtId="165" formatCode="0.000000%"/>
    <numFmt numFmtId="166" formatCode="_(* #,##0_);_(* \(#,##0\);_(* &quot;-&quot;??_);_(@_)"/>
    <numFmt numFmtId="167" formatCode="_(* #,##0.000_);_(* \(#,##0.000\);_(* &quot;-&quot;??_);_(@_)"/>
    <numFmt numFmtId="168" formatCode="_(&quot;$&quot;* #,##0.000_);_(&quot;$&quot;* \(#,##0.000\);_(&quot;$&quot;* &quot;-&quot;???_);_(@_)"/>
    <numFmt numFmtId="169" formatCode="0.000"/>
    <numFmt numFmtId="170" formatCode="_([$€-2]* #,##0.00_);_([$€-2]* \(#,##0.00\);_([$€-2]* &quot;-&quot;??_)"/>
    <numFmt numFmtId="171" formatCode="_(* #,##0.0000_);_(* \(#,##0.0000\);_(* &quot;-&quot;??_);_(@_)"/>
    <numFmt numFmtId="172" formatCode="_(* #,##0.000_);_(* \(#,##0.000\);_(* &quot;-&quot;???_);_(@_)"/>
    <numFmt numFmtId="173" formatCode="_(&quot;$&quot;* #,##0_);_(&quot;$&quot;* \(#,##0\);_(&quot;$&quot;* &quot;-&quot;??_);_(@_)"/>
    <numFmt numFmtId="174" formatCode="0.0%"/>
    <numFmt numFmtId="175" formatCode="0.000%"/>
    <numFmt numFmtId="176" formatCode="0.0000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u/>
      <sz val="11"/>
      <color theme="10"/>
      <name val="Calibri"/>
      <family val="2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color indexed="32"/>
      <name val="Verdana"/>
      <family val="2"/>
    </font>
    <font>
      <b/>
      <sz val="8"/>
      <color indexed="9"/>
      <name val="Verdana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sz val="10"/>
      <color theme="1"/>
      <name val="Arial"/>
      <family val="2"/>
    </font>
    <font>
      <u val="singleAccounting"/>
      <sz val="11"/>
      <color theme="1"/>
      <name val="Calibri"/>
      <family val="2"/>
      <scheme val="minor"/>
    </font>
    <font>
      <u/>
      <sz val="10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14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6" fillId="0" borderId="0"/>
    <xf numFmtId="43" fontId="6" fillId="0" borderId="0" applyFont="0" applyFill="0" applyBorder="0" applyAlignment="0" applyProtection="0"/>
    <xf numFmtId="38" fontId="7" fillId="2" borderId="15" applyProtection="0">
      <alignment horizontal="right" vertical="center"/>
    </xf>
    <xf numFmtId="8" fontId="7" fillId="2" borderId="15" applyProtection="0">
      <alignment horizontal="right" vertical="center"/>
    </xf>
    <xf numFmtId="0" fontId="8" fillId="3" borderId="15" applyNumberFormat="0" applyProtection="0">
      <alignment horizontal="center" wrapText="1"/>
    </xf>
    <xf numFmtId="0" fontId="10" fillId="0" borderId="0"/>
    <xf numFmtId="170" fontId="11" fillId="0" borderId="0" applyFont="0" applyFill="0" applyBorder="0" applyAlignment="0" applyProtection="0"/>
    <xf numFmtId="0" fontId="12" fillId="0" borderId="0"/>
    <xf numFmtId="0" fontId="13" fillId="0" borderId="0"/>
  </cellStyleXfs>
  <cellXfs count="147">
    <xf numFmtId="0" fontId="0" fillId="0" borderId="0" xfId="0"/>
    <xf numFmtId="0" fontId="0" fillId="0" borderId="0" xfId="0" applyAlignment="1">
      <alignment horizontal="right"/>
    </xf>
    <xf numFmtId="2" fontId="0" fillId="0" borderId="0" xfId="0" applyNumberFormat="1"/>
    <xf numFmtId="2" fontId="0" fillId="0" borderId="1" xfId="0" applyNumberFormat="1" applyBorder="1"/>
    <xf numFmtId="0" fontId="0" fillId="0" borderId="2" xfId="0" applyBorder="1"/>
    <xf numFmtId="0" fontId="0" fillId="0" borderId="3" xfId="0" applyBorder="1"/>
    <xf numFmtId="0" fontId="0" fillId="0" borderId="0" xfId="0" applyAlignment="1">
      <alignment horizontal="center"/>
    </xf>
    <xf numFmtId="44" fontId="0" fillId="0" borderId="12" xfId="1" applyFont="1" applyBorder="1"/>
    <xf numFmtId="43" fontId="0" fillId="0" borderId="0" xfId="2" applyFont="1"/>
    <xf numFmtId="0" fontId="0" fillId="0" borderId="0" xfId="0" applyAlignment="1">
      <alignment horizontal="left"/>
    </xf>
    <xf numFmtId="43" fontId="0" fillId="0" borderId="0" xfId="2" applyFont="1" applyAlignment="1">
      <alignment horizontal="left"/>
    </xf>
    <xf numFmtId="0" fontId="0" fillId="0" borderId="0" xfId="0" quotePrefix="1" applyAlignment="1">
      <alignment horizontal="right"/>
    </xf>
    <xf numFmtId="0" fontId="0" fillId="0" borderId="0" xfId="0" applyFill="1"/>
    <xf numFmtId="2" fontId="0" fillId="0" borderId="0" xfId="0" applyNumberFormat="1" applyFill="1"/>
    <xf numFmtId="165" fontId="0" fillId="0" borderId="0" xfId="3" applyNumberFormat="1" applyFont="1"/>
    <xf numFmtId="0" fontId="0" fillId="0" borderId="0" xfId="0" applyBorder="1" applyAlignment="1">
      <alignment vertical="center" wrapText="1"/>
    </xf>
    <xf numFmtId="0" fontId="3" fillId="0" borderId="0" xfId="4" applyAlignment="1" applyProtection="1"/>
    <xf numFmtId="44" fontId="0" fillId="0" borderId="0" xfId="0" applyNumberFormat="1"/>
    <xf numFmtId="0" fontId="0" fillId="0" borderId="0" xfId="0" applyAlignment="1"/>
    <xf numFmtId="164" fontId="2" fillId="0" borderId="5" xfId="0" applyNumberFormat="1" applyFont="1" applyFill="1" applyBorder="1" applyAlignment="1">
      <alignment horizontal="left"/>
    </xf>
    <xf numFmtId="0" fontId="0" fillId="0" borderId="0" xfId="0" applyBorder="1"/>
    <xf numFmtId="0" fontId="0" fillId="0" borderId="10" xfId="0" applyBorder="1" applyAlignment="1">
      <alignment horizontal="center"/>
    </xf>
    <xf numFmtId="0" fontId="0" fillId="0" borderId="0" xfId="0" quotePrefix="1"/>
    <xf numFmtId="0" fontId="0" fillId="0" borderId="0" xfId="0" applyAlignment="1">
      <alignment horizontal="right" wrapText="1"/>
    </xf>
    <xf numFmtId="166" fontId="5" fillId="0" borderId="1" xfId="2" applyNumberFormat="1" applyFont="1" applyBorder="1" applyAlignment="1">
      <alignment horizontal="right"/>
    </xf>
    <xf numFmtId="2" fontId="0" fillId="0" borderId="0" xfId="0" applyNumberFormat="1" applyAlignment="1">
      <alignment horizontal="left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0" xfId="0" applyBorder="1" applyAlignment="1">
      <alignment horizontal="left"/>
    </xf>
    <xf numFmtId="44" fontId="0" fillId="0" borderId="0" xfId="0" applyNumberFormat="1" applyBorder="1" applyAlignment="1">
      <alignment horizontal="right" wrapText="1"/>
    </xf>
    <xf numFmtId="0" fontId="0" fillId="0" borderId="2" xfId="0" applyBorder="1" applyAlignment="1">
      <alignment horizontal="left"/>
    </xf>
    <xf numFmtId="0" fontId="0" fillId="0" borderId="0" xfId="0" applyFont="1" applyBorder="1" applyAlignment="1">
      <alignment horizontal="left"/>
    </xf>
    <xf numFmtId="44" fontId="0" fillId="0" borderId="12" xfId="0" applyNumberFormat="1" applyBorder="1" applyAlignment="1">
      <alignment horizontal="center" wrapText="1"/>
    </xf>
    <xf numFmtId="0" fontId="0" fillId="0" borderId="10" xfId="0" applyBorder="1" applyAlignment="1">
      <alignment horizontal="center"/>
    </xf>
    <xf numFmtId="44" fontId="0" fillId="0" borderId="0" xfId="0" applyNumberFormat="1" applyBorder="1" applyAlignment="1">
      <alignment horizontal="center" wrapText="1"/>
    </xf>
    <xf numFmtId="0" fontId="0" fillId="0" borderId="0" xfId="0" applyFont="1" applyAlignment="1">
      <alignment horizontal="left"/>
    </xf>
    <xf numFmtId="168" fontId="0" fillId="0" borderId="0" xfId="0" applyNumberFormat="1"/>
    <xf numFmtId="0" fontId="10" fillId="0" borderId="0" xfId="10"/>
    <xf numFmtId="0" fontId="10" fillId="0" borderId="0" xfId="10" applyAlignment="1">
      <alignment horizontal="center"/>
    </xf>
    <xf numFmtId="14" fontId="10" fillId="0" borderId="0" xfId="10" applyNumberFormat="1" applyAlignment="1">
      <alignment horizontal="center"/>
    </xf>
    <xf numFmtId="169" fontId="10" fillId="0" borderId="0" xfId="10" applyNumberFormat="1" applyAlignment="1">
      <alignment horizontal="center"/>
    </xf>
    <xf numFmtId="0" fontId="0" fillId="0" borderId="0" xfId="0" applyBorder="1" applyAlignment="1">
      <alignment horizontal="center"/>
    </xf>
    <xf numFmtId="0" fontId="0" fillId="4" borderId="0" xfId="0" applyFill="1"/>
    <xf numFmtId="0" fontId="0" fillId="5" borderId="0" xfId="0" applyFill="1"/>
    <xf numFmtId="0" fontId="0" fillId="5" borderId="0" xfId="0" applyFill="1" applyBorder="1" applyAlignment="1">
      <alignment horizontal="center" wrapText="1"/>
    </xf>
    <xf numFmtId="0" fontId="0" fillId="5" borderId="0" xfId="0" applyFill="1" applyBorder="1" applyAlignment="1">
      <alignment vertical="center" wrapText="1"/>
    </xf>
    <xf numFmtId="0" fontId="0" fillId="5" borderId="0" xfId="0" applyFill="1" applyBorder="1"/>
    <xf numFmtId="0" fontId="0" fillId="5" borderId="3" xfId="0" applyFill="1" applyBorder="1"/>
    <xf numFmtId="0" fontId="0" fillId="5" borderId="0" xfId="0" applyFill="1" applyAlignment="1">
      <alignment horizontal="center"/>
    </xf>
    <xf numFmtId="0" fontId="0" fillId="5" borderId="0" xfId="0" applyFill="1" applyAlignment="1">
      <alignment horizontal="right"/>
    </xf>
    <xf numFmtId="2" fontId="0" fillId="5" borderId="0" xfId="0" applyNumberFormat="1" applyFill="1" applyAlignment="1">
      <alignment horizontal="center"/>
    </xf>
    <xf numFmtId="0" fontId="0" fillId="5" borderId="1" xfId="0" applyFill="1" applyBorder="1" applyAlignment="1">
      <alignment horizontal="right"/>
    </xf>
    <xf numFmtId="2" fontId="0" fillId="5" borderId="1" xfId="0" applyNumberFormat="1" applyFill="1" applyBorder="1"/>
    <xf numFmtId="2" fontId="0" fillId="5" borderId="0" xfId="0" applyNumberFormat="1" applyFill="1"/>
    <xf numFmtId="2" fontId="0" fillId="4" borderId="0" xfId="0" applyNumberFormat="1" applyFill="1"/>
    <xf numFmtId="168" fontId="0" fillId="5" borderId="13" xfId="2" applyNumberFormat="1" applyFont="1" applyFill="1" applyBorder="1"/>
    <xf numFmtId="14" fontId="0" fillId="0" borderId="0" xfId="0" applyNumberFormat="1"/>
    <xf numFmtId="14" fontId="0" fillId="0" borderId="0" xfId="0" applyNumberFormat="1" applyFill="1"/>
    <xf numFmtId="171" fontId="0" fillId="5" borderId="4" xfId="2" applyNumberFormat="1" applyFont="1" applyFill="1" applyBorder="1"/>
    <xf numFmtId="171" fontId="0" fillId="0" borderId="0" xfId="0" applyNumberFormat="1" applyBorder="1" applyAlignment="1">
      <alignment horizontal="center" wrapText="1"/>
    </xf>
    <xf numFmtId="0" fontId="3" fillId="0" borderId="0" xfId="4" applyFill="1" applyAlignment="1" applyProtection="1"/>
    <xf numFmtId="14" fontId="0" fillId="6" borderId="0" xfId="0" applyNumberFormat="1" applyFill="1"/>
    <xf numFmtId="0" fontId="0" fillId="6" borderId="0" xfId="0" applyFill="1"/>
    <xf numFmtId="2" fontId="0" fillId="6" borderId="0" xfId="0" applyNumberFormat="1" applyFill="1"/>
    <xf numFmtId="0" fontId="0" fillId="7" borderId="0" xfId="0" applyFill="1"/>
    <xf numFmtId="0" fontId="0" fillId="0" borderId="0" xfId="0"/>
    <xf numFmtId="166" fontId="0" fillId="0" borderId="0" xfId="2" applyNumberFormat="1" applyFont="1"/>
    <xf numFmtId="166" fontId="0" fillId="0" borderId="0" xfId="2" applyNumberFormat="1" applyFont="1" applyFill="1"/>
    <xf numFmtId="173" fontId="0" fillId="0" borderId="0" xfId="1" applyNumberFormat="1" applyFont="1"/>
    <xf numFmtId="173" fontId="0" fillId="0" borderId="0" xfId="1" applyNumberFormat="1" applyFont="1" applyFill="1"/>
    <xf numFmtId="167" fontId="0" fillId="0" borderId="0" xfId="2" applyNumberFormat="1" applyFont="1" applyFill="1"/>
    <xf numFmtId="166" fontId="0" fillId="4" borderId="0" xfId="2" applyNumberFormat="1" applyFont="1" applyFill="1"/>
    <xf numFmtId="173" fontId="0" fillId="4" borderId="0" xfId="1" applyNumberFormat="1" applyFont="1" applyFill="1"/>
    <xf numFmtId="0" fontId="0" fillId="0" borderId="0" xfId="0" applyFill="1" applyAlignment="1">
      <alignment horizontal="center"/>
    </xf>
    <xf numFmtId="166" fontId="5" fillId="0" borderId="1" xfId="2" applyNumberFormat="1" applyFont="1" applyFill="1" applyBorder="1" applyAlignment="1">
      <alignment horizontal="right"/>
    </xf>
    <xf numFmtId="171" fontId="0" fillId="0" borderId="10" xfId="2" applyNumberFormat="1" applyFont="1" applyFill="1" applyBorder="1"/>
    <xf numFmtId="168" fontId="0" fillId="0" borderId="13" xfId="1" applyNumberFormat="1" applyFont="1" applyFill="1" applyBorder="1"/>
    <xf numFmtId="44" fontId="0" fillId="0" borderId="0" xfId="1" applyFont="1" applyFill="1"/>
    <xf numFmtId="166" fontId="0" fillId="0" borderId="0" xfId="2" applyNumberFormat="1" applyFont="1" applyFill="1" applyBorder="1"/>
    <xf numFmtId="43" fontId="0" fillId="0" borderId="0" xfId="2" applyFont="1" applyFill="1"/>
    <xf numFmtId="166" fontId="0" fillId="0" borderId="0" xfId="2" applyNumberFormat="1" applyFont="1" applyFill="1" applyAlignment="1">
      <alignment horizontal="left" indent="2"/>
    </xf>
    <xf numFmtId="165" fontId="0" fillId="0" borderId="0" xfId="3" applyNumberFormat="1" applyFont="1" applyFill="1"/>
    <xf numFmtId="43" fontId="9" fillId="0" borderId="0" xfId="2" applyFont="1" applyFill="1"/>
    <xf numFmtId="0" fontId="3" fillId="0" borderId="0" xfId="4" applyAlignment="1" applyProtection="1">
      <alignment vertical="center"/>
    </xf>
    <xf numFmtId="167" fontId="0" fillId="0" borderId="0" xfId="0" applyNumberFormat="1"/>
    <xf numFmtId="22" fontId="0" fillId="0" borderId="0" xfId="0" applyNumberFormat="1"/>
    <xf numFmtId="1" fontId="0" fillId="0" borderId="0" xfId="0" applyNumberFormat="1"/>
    <xf numFmtId="0" fontId="0" fillId="0" borderId="0" xfId="0" applyFont="1" applyAlignment="1">
      <alignment horizontal="center"/>
    </xf>
    <xf numFmtId="0" fontId="0" fillId="0" borderId="0" xfId="0" applyFont="1" applyAlignment="1">
      <alignment horizontal="right"/>
    </xf>
    <xf numFmtId="10" fontId="0" fillId="0" borderId="0" xfId="0" applyNumberFormat="1" applyFont="1"/>
    <xf numFmtId="166" fontId="0" fillId="0" borderId="0" xfId="0" applyNumberFormat="1" applyFont="1"/>
    <xf numFmtId="166" fontId="0" fillId="0" borderId="0" xfId="0" applyNumberFormat="1"/>
    <xf numFmtId="43" fontId="0" fillId="0" borderId="0" xfId="0" applyNumberFormat="1"/>
    <xf numFmtId="166" fontId="14" fillId="0" borderId="0" xfId="0" applyNumberFormat="1" applyFont="1" applyBorder="1"/>
    <xf numFmtId="0" fontId="0" fillId="0" borderId="0" xfId="0" applyFont="1"/>
    <xf numFmtId="10" fontId="0" fillId="8" borderId="0" xfId="0" applyNumberFormat="1" applyFont="1" applyFill="1"/>
    <xf numFmtId="10" fontId="0" fillId="0" borderId="0" xfId="3" applyNumberFormat="1" applyFont="1"/>
    <xf numFmtId="174" fontId="0" fillId="0" borderId="0" xfId="3" applyNumberFormat="1" applyFont="1"/>
    <xf numFmtId="166" fontId="14" fillId="0" borderId="0" xfId="0" applyNumberFormat="1" applyFont="1"/>
    <xf numFmtId="0" fontId="13" fillId="0" borderId="0" xfId="13" quotePrefix="1" applyAlignment="1">
      <alignment horizontal="right"/>
    </xf>
    <xf numFmtId="0" fontId="13" fillId="0" borderId="0" xfId="13" applyAlignment="1">
      <alignment horizontal="left"/>
    </xf>
    <xf numFmtId="0" fontId="13" fillId="0" borderId="0" xfId="13"/>
    <xf numFmtId="10" fontId="13" fillId="0" borderId="0" xfId="13" quotePrefix="1" applyNumberFormat="1" applyAlignment="1"/>
    <xf numFmtId="171" fontId="0" fillId="0" borderId="0" xfId="2" applyNumberFormat="1" applyFont="1"/>
    <xf numFmtId="0" fontId="0" fillId="0" borderId="14" xfId="0" applyBorder="1"/>
    <xf numFmtId="0" fontId="0" fillId="0" borderId="14" xfId="0" applyFill="1" applyBorder="1"/>
    <xf numFmtId="2" fontId="0" fillId="0" borderId="0" xfId="0" applyNumberFormat="1" applyFill="1" applyBorder="1"/>
    <xf numFmtId="166" fontId="1" fillId="0" borderId="0" xfId="0" applyNumberFormat="1" applyFont="1"/>
    <xf numFmtId="175" fontId="1" fillId="0" borderId="0" xfId="13" quotePrefix="1" applyNumberFormat="1" applyFont="1" applyAlignment="1"/>
    <xf numFmtId="166" fontId="0" fillId="0" borderId="0" xfId="0" applyNumberFormat="1" applyFont="1" applyFill="1"/>
    <xf numFmtId="166" fontId="14" fillId="0" borderId="0" xfId="0" applyNumberFormat="1" applyFont="1" applyFill="1" applyBorder="1"/>
    <xf numFmtId="166" fontId="0" fillId="0" borderId="0" xfId="0" applyNumberFormat="1" applyFill="1"/>
    <xf numFmtId="1" fontId="0" fillId="0" borderId="0" xfId="0" applyNumberFormat="1" applyFill="1"/>
    <xf numFmtId="1" fontId="0" fillId="6" borderId="0" xfId="0" applyNumberFormat="1" applyFill="1"/>
    <xf numFmtId="0" fontId="0" fillId="0" borderId="0" xfId="0" applyFill="1" applyBorder="1" applyAlignment="1">
      <alignment horizontal="center" wrapText="1"/>
    </xf>
    <xf numFmtId="0" fontId="0" fillId="0" borderId="0" xfId="0" applyFill="1" applyBorder="1"/>
    <xf numFmtId="0" fontId="0" fillId="0" borderId="3" xfId="0" applyFill="1" applyBorder="1"/>
    <xf numFmtId="0" fontId="0" fillId="0" borderId="4" xfId="0" applyFill="1" applyBorder="1" applyAlignment="1">
      <alignment horizontal="right"/>
    </xf>
    <xf numFmtId="166" fontId="0" fillId="6" borderId="0" xfId="2" applyNumberFormat="1" applyFont="1" applyFill="1"/>
    <xf numFmtId="173" fontId="0" fillId="6" borderId="0" xfId="1" applyNumberFormat="1" applyFont="1" applyFill="1"/>
    <xf numFmtId="166" fontId="0" fillId="7" borderId="0" xfId="2" applyNumberFormat="1" applyFont="1" applyFill="1"/>
    <xf numFmtId="14" fontId="0" fillId="7" borderId="0" xfId="0" applyNumberFormat="1" applyFill="1"/>
    <xf numFmtId="1" fontId="0" fillId="7" borderId="0" xfId="0" applyNumberFormat="1" applyFill="1"/>
    <xf numFmtId="2" fontId="0" fillId="7" borderId="0" xfId="0" applyNumberFormat="1" applyFill="1"/>
    <xf numFmtId="173" fontId="0" fillId="7" borderId="0" xfId="1" applyNumberFormat="1" applyFont="1" applyFill="1"/>
    <xf numFmtId="22" fontId="0" fillId="7" borderId="0" xfId="0" applyNumberFormat="1" applyFill="1"/>
    <xf numFmtId="0" fontId="0" fillId="4" borderId="0" xfId="0" quotePrefix="1" applyFill="1"/>
    <xf numFmtId="176" fontId="0" fillId="0" borderId="0" xfId="0" applyNumberFormat="1"/>
    <xf numFmtId="172" fontId="0" fillId="0" borderId="10" xfId="0" applyNumberFormat="1" applyFill="1" applyBorder="1"/>
    <xf numFmtId="3" fontId="13" fillId="0" borderId="0" xfId="13" applyNumberFormat="1"/>
    <xf numFmtId="3" fontId="15" fillId="0" borderId="0" xfId="13" applyNumberFormat="1" applyFont="1" applyBorder="1"/>
    <xf numFmtId="3" fontId="0" fillId="0" borderId="0" xfId="0" applyNumberFormat="1"/>
    <xf numFmtId="14" fontId="0" fillId="4" borderId="0" xfId="0" applyNumberFormat="1" applyFill="1"/>
    <xf numFmtId="1" fontId="0" fillId="4" borderId="0" xfId="0" applyNumberFormat="1" applyFill="1"/>
    <xf numFmtId="22" fontId="0" fillId="6" borderId="0" xfId="0" applyNumberFormat="1" applyFill="1"/>
    <xf numFmtId="0" fontId="4" fillId="0" borderId="0" xfId="0" applyFont="1" applyAlignment="1">
      <alignment horizontal="left" vertical="top" wrapText="1"/>
    </xf>
    <xf numFmtId="0" fontId="0" fillId="0" borderId="10" xfId="0" applyBorder="1" applyAlignment="1">
      <alignment horizontal="center"/>
    </xf>
    <xf numFmtId="0" fontId="0" fillId="0" borderId="6" xfId="0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Alignment="1">
      <alignment vertical="top" wrapText="1"/>
    </xf>
  </cellXfs>
  <cellStyles count="14">
    <cellStyle name="Comma" xfId="2" builtinId="3"/>
    <cellStyle name="Comma 2" xfId="6"/>
    <cellStyle name="Currency" xfId="1" builtinId="4"/>
    <cellStyle name="Euro" xfId="11"/>
    <cellStyle name="Hyperlink" xfId="4" builtinId="8"/>
    <cellStyle name="Normal" xfId="0" builtinId="0"/>
    <cellStyle name="Normal 2" xfId="5"/>
    <cellStyle name="Normal 3" xfId="10"/>
    <cellStyle name="Normal 4" xfId="12"/>
    <cellStyle name="Normal 5" xfId="13"/>
    <cellStyle name="Percent" xfId="3" builtinId="5"/>
    <cellStyle name="Style 76" xfId="7"/>
    <cellStyle name="Style 80" xfId="8"/>
    <cellStyle name="Style 88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iso-ne.com/isoexpress/web/reports/load-and-demand/-/tree/whlsecost-hourly-newhampshire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so-ne.com/isoexpress/web/reports/load-and-demand/-/tree/monthly-peak-energy-rent" TargetMode="External"/><Relationship Id="rId2" Type="http://schemas.openxmlformats.org/officeDocument/2006/relationships/hyperlink" Target="https://www.iso-ne.com/isoexpress/web/reports/load-and-demand/-/tree/ann-sys-peak-day-hr-load" TargetMode="External"/><Relationship Id="rId1" Type="http://schemas.openxmlformats.org/officeDocument/2006/relationships/hyperlink" Target="http://www.iso-ne.com/about/what-we-do/key-stats/markets" TargetMode="Externa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s://www.iso-ne.com/about/key-stats/markets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"/>
  <sheetViews>
    <sheetView tabSelected="1" zoomScaleNormal="100" workbookViewId="0">
      <selection activeCell="C3" sqref="C3"/>
    </sheetView>
  </sheetViews>
  <sheetFormatPr defaultRowHeight="15" x14ac:dyDescent="0.25"/>
  <cols>
    <col min="6" max="6" width="10.140625" bestFit="1" customWidth="1"/>
    <col min="8" max="8" width="3.28515625" customWidth="1"/>
  </cols>
  <sheetData>
    <row r="1" spans="1:12" x14ac:dyDescent="0.25">
      <c r="A1" t="s">
        <v>223</v>
      </c>
    </row>
    <row r="2" spans="1:12" x14ac:dyDescent="0.25">
      <c r="I2" s="44" t="s">
        <v>59</v>
      </c>
    </row>
    <row r="3" spans="1:12" x14ac:dyDescent="0.25">
      <c r="I3" s="36" t="s">
        <v>60</v>
      </c>
    </row>
    <row r="5" spans="1:12" x14ac:dyDescent="0.25">
      <c r="A5" t="s">
        <v>65</v>
      </c>
      <c r="F5" s="17">
        <f>'AC calc'!J6</f>
        <v>43.255921901209135</v>
      </c>
      <c r="G5" t="s">
        <v>58</v>
      </c>
      <c r="I5" t="s">
        <v>70</v>
      </c>
      <c r="L5" t="s">
        <v>71</v>
      </c>
    </row>
    <row r="7" spans="1:12" x14ac:dyDescent="0.25">
      <c r="A7" t="s">
        <v>61</v>
      </c>
      <c r="F7" s="17">
        <f>'AC calc'!J10</f>
        <v>39.425627865738797</v>
      </c>
      <c r="G7" t="s">
        <v>58</v>
      </c>
      <c r="I7" s="28" t="s">
        <v>135</v>
      </c>
      <c r="K7" s="12"/>
      <c r="L7" s="28" t="s">
        <v>71</v>
      </c>
    </row>
    <row r="9" spans="1:12" x14ac:dyDescent="0.25">
      <c r="A9" t="s">
        <v>68</v>
      </c>
      <c r="F9" s="39">
        <f>Capacity!B9</f>
        <v>9.9451011547200494</v>
      </c>
      <c r="G9" t="s">
        <v>47</v>
      </c>
      <c r="I9" t="s">
        <v>69</v>
      </c>
      <c r="L9" t="s">
        <v>72</v>
      </c>
    </row>
    <row r="11" spans="1:12" x14ac:dyDescent="0.25">
      <c r="A11" t="s">
        <v>64</v>
      </c>
      <c r="F11" s="14">
        <f>Capacity!B17</f>
        <v>1.1415525114155251E-4</v>
      </c>
      <c r="I11" t="str">
        <f>Capacity!D17</f>
        <v>Puc 903.02 (i)(6) b.</v>
      </c>
      <c r="L11" s="28" t="s">
        <v>72</v>
      </c>
    </row>
    <row r="12" spans="1:12" s="28" customFormat="1" x14ac:dyDescent="0.25">
      <c r="B12" s="28" t="s">
        <v>66</v>
      </c>
      <c r="F12" s="14"/>
    </row>
    <row r="14" spans="1:12" x14ac:dyDescent="0.25">
      <c r="A14" s="28" t="s">
        <v>64</v>
      </c>
      <c r="F14" s="14">
        <f>Capacity!B23</f>
        <v>2.7010065203788495E-4</v>
      </c>
      <c r="I14" t="str">
        <f>Capacity!D23</f>
        <v>Puc 903.02 (i)(7) c.</v>
      </c>
      <c r="L14" s="28" t="s">
        <v>72</v>
      </c>
    </row>
    <row r="15" spans="1:12" x14ac:dyDescent="0.25">
      <c r="B15" t="s">
        <v>67</v>
      </c>
    </row>
  </sheetData>
  <pageMargins left="0.7" right="0.7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51"/>
  <sheetViews>
    <sheetView topLeftCell="G1" workbookViewId="0">
      <selection activeCell="X7" sqref="X7"/>
    </sheetView>
  </sheetViews>
  <sheetFormatPr defaultRowHeight="15" x14ac:dyDescent="0.25"/>
  <cols>
    <col min="1" max="16384" width="9.140625" style="68"/>
  </cols>
  <sheetData>
    <row r="1" spans="1:24" x14ac:dyDescent="0.25">
      <c r="A1" s="68" t="s">
        <v>79</v>
      </c>
      <c r="B1" s="68" t="s">
        <v>80</v>
      </c>
    </row>
    <row r="2" spans="1:24" x14ac:dyDescent="0.25">
      <c r="A2" s="68" t="s">
        <v>79</v>
      </c>
      <c r="B2" s="68" t="s">
        <v>187</v>
      </c>
    </row>
    <row r="3" spans="1:24" x14ac:dyDescent="0.25">
      <c r="A3" s="68" t="s">
        <v>79</v>
      </c>
      <c r="B3" s="68" t="s">
        <v>188</v>
      </c>
    </row>
    <row r="4" spans="1:24" x14ac:dyDescent="0.25">
      <c r="A4" s="68" t="s">
        <v>79</v>
      </c>
      <c r="B4" s="68" t="s">
        <v>186</v>
      </c>
    </row>
    <row r="5" spans="1:24" x14ac:dyDescent="0.25">
      <c r="A5" s="68" t="s">
        <v>81</v>
      </c>
      <c r="B5" s="68" t="s">
        <v>82</v>
      </c>
      <c r="C5" s="68" t="s">
        <v>83</v>
      </c>
      <c r="D5" s="68" t="s">
        <v>84</v>
      </c>
      <c r="E5" s="68" t="s">
        <v>85</v>
      </c>
      <c r="F5" s="68" t="s">
        <v>86</v>
      </c>
      <c r="G5" s="68" t="s">
        <v>87</v>
      </c>
      <c r="H5" s="68" t="s">
        <v>88</v>
      </c>
      <c r="I5" s="68" t="s">
        <v>89</v>
      </c>
      <c r="J5" s="68" t="s">
        <v>90</v>
      </c>
      <c r="K5" s="68" t="s">
        <v>91</v>
      </c>
      <c r="L5" s="68" t="s">
        <v>92</v>
      </c>
      <c r="M5" s="68" t="s">
        <v>93</v>
      </c>
      <c r="N5" s="68" t="s">
        <v>94</v>
      </c>
      <c r="O5" s="68" t="s">
        <v>95</v>
      </c>
      <c r="P5" s="68" t="s">
        <v>177</v>
      </c>
      <c r="Q5" s="68" t="s">
        <v>96</v>
      </c>
      <c r="R5" s="68" t="s">
        <v>97</v>
      </c>
      <c r="S5" s="68" t="s">
        <v>98</v>
      </c>
      <c r="T5" s="68" t="s">
        <v>99</v>
      </c>
      <c r="U5" s="68" t="s">
        <v>100</v>
      </c>
      <c r="V5" s="68" t="s">
        <v>101</v>
      </c>
      <c r="X5" s="68" t="s">
        <v>113</v>
      </c>
    </row>
    <row r="6" spans="1:24" x14ac:dyDescent="0.25">
      <c r="A6" s="68" t="s">
        <v>81</v>
      </c>
      <c r="B6" s="68" t="s">
        <v>102</v>
      </c>
      <c r="C6" s="68" t="s">
        <v>27</v>
      </c>
      <c r="D6" s="68" t="s">
        <v>102</v>
      </c>
      <c r="E6" s="68" t="s">
        <v>103</v>
      </c>
      <c r="F6" s="68" t="s">
        <v>102</v>
      </c>
      <c r="G6" s="68" t="s">
        <v>102</v>
      </c>
      <c r="H6" s="68" t="s">
        <v>102</v>
      </c>
      <c r="I6" s="68" t="s">
        <v>102</v>
      </c>
      <c r="J6" s="68" t="s">
        <v>102</v>
      </c>
      <c r="K6" s="68" t="s">
        <v>102</v>
      </c>
      <c r="L6" s="68" t="s">
        <v>102</v>
      </c>
      <c r="M6" s="68" t="s">
        <v>102</v>
      </c>
      <c r="N6" s="68" t="s">
        <v>102</v>
      </c>
      <c r="O6" s="68" t="s">
        <v>102</v>
      </c>
      <c r="P6" s="68" t="s">
        <v>102</v>
      </c>
      <c r="Q6" s="68" t="s">
        <v>102</v>
      </c>
      <c r="R6" s="68" t="s">
        <v>102</v>
      </c>
      <c r="S6" s="68" t="s">
        <v>102</v>
      </c>
      <c r="T6" s="68" t="s">
        <v>102</v>
      </c>
      <c r="U6" s="68" t="s">
        <v>102</v>
      </c>
      <c r="V6" s="68" t="s">
        <v>102</v>
      </c>
    </row>
    <row r="7" spans="1:24" x14ac:dyDescent="0.25">
      <c r="A7" s="68" t="s">
        <v>104</v>
      </c>
      <c r="B7" s="68">
        <v>4002</v>
      </c>
      <c r="C7" s="59">
        <v>43282</v>
      </c>
      <c r="D7" s="68">
        <v>1</v>
      </c>
      <c r="E7" s="68" t="s">
        <v>105</v>
      </c>
      <c r="F7" s="68">
        <v>31.61</v>
      </c>
      <c r="G7" s="68">
        <v>12.5</v>
      </c>
      <c r="H7" s="68">
        <v>1.46</v>
      </c>
      <c r="I7" s="68">
        <v>0.16</v>
      </c>
      <c r="J7" s="68">
        <v>0.17</v>
      </c>
      <c r="K7" s="68">
        <v>0</v>
      </c>
      <c r="L7" s="68">
        <v>0</v>
      </c>
      <c r="M7" s="68">
        <v>-7.0000000000000007E-2</v>
      </c>
      <c r="N7" s="68">
        <v>0</v>
      </c>
      <c r="O7" s="68">
        <v>-0.05</v>
      </c>
      <c r="P7" s="68">
        <v>0</v>
      </c>
      <c r="R7" s="68">
        <v>0.33</v>
      </c>
      <c r="S7" s="68">
        <v>0.3</v>
      </c>
      <c r="T7" s="68">
        <v>0.23</v>
      </c>
      <c r="U7" s="68">
        <v>46.64</v>
      </c>
      <c r="V7" s="68">
        <v>1344.123</v>
      </c>
      <c r="X7" s="68">
        <f>H7+I7+J7+K7+L7+P7+Q7</f>
        <v>1.7899999999999998</v>
      </c>
    </row>
    <row r="8" spans="1:24" x14ac:dyDescent="0.25">
      <c r="A8" s="68" t="s">
        <v>104</v>
      </c>
      <c r="B8" s="68">
        <v>4002</v>
      </c>
      <c r="C8" s="59">
        <v>43282</v>
      </c>
      <c r="D8" s="68">
        <v>2</v>
      </c>
      <c r="E8" s="68" t="s">
        <v>105</v>
      </c>
      <c r="F8" s="68">
        <v>26.93</v>
      </c>
      <c r="G8" s="68">
        <v>12.5</v>
      </c>
      <c r="H8" s="68">
        <v>1.46</v>
      </c>
      <c r="I8" s="68">
        <v>0.16</v>
      </c>
      <c r="J8" s="68">
        <v>7.0000000000000007E-2</v>
      </c>
      <c r="K8" s="68">
        <v>0</v>
      </c>
      <c r="L8" s="68">
        <v>0</v>
      </c>
      <c r="M8" s="68">
        <v>0.04</v>
      </c>
      <c r="N8" s="68">
        <v>-0.04</v>
      </c>
      <c r="O8" s="68">
        <v>-0.05</v>
      </c>
      <c r="P8" s="68">
        <v>0</v>
      </c>
      <c r="R8" s="68">
        <v>0.33</v>
      </c>
      <c r="S8" s="68">
        <v>0.3</v>
      </c>
      <c r="T8" s="68">
        <v>0.23</v>
      </c>
      <c r="U8" s="68">
        <v>41.93</v>
      </c>
      <c r="V8" s="68">
        <v>1264.2159999999999</v>
      </c>
      <c r="X8" s="68">
        <f t="shared" ref="X8:X71" si="0">H8+I8+J8+K8+L8+P8+Q8</f>
        <v>1.69</v>
      </c>
    </row>
    <row r="9" spans="1:24" x14ac:dyDescent="0.25">
      <c r="A9" s="68" t="s">
        <v>104</v>
      </c>
      <c r="B9" s="68">
        <v>4002</v>
      </c>
      <c r="C9" s="59">
        <v>43282</v>
      </c>
      <c r="D9" s="68">
        <v>3</v>
      </c>
      <c r="E9" s="68" t="s">
        <v>105</v>
      </c>
      <c r="F9" s="68">
        <v>26.92</v>
      </c>
      <c r="G9" s="68">
        <v>12.5</v>
      </c>
      <c r="H9" s="68">
        <v>1.46</v>
      </c>
      <c r="I9" s="68">
        <v>0.16</v>
      </c>
      <c r="J9" s="68">
        <v>0.03</v>
      </c>
      <c r="K9" s="68">
        <v>0</v>
      </c>
      <c r="L9" s="68">
        <v>0</v>
      </c>
      <c r="M9" s="68">
        <v>-0.02</v>
      </c>
      <c r="N9" s="68">
        <v>-0.15</v>
      </c>
      <c r="O9" s="68">
        <v>-0.05</v>
      </c>
      <c r="P9" s="68">
        <v>0</v>
      </c>
      <c r="R9" s="68">
        <v>0.33</v>
      </c>
      <c r="S9" s="68">
        <v>0.3</v>
      </c>
      <c r="T9" s="68">
        <v>0.23</v>
      </c>
      <c r="U9" s="68">
        <v>41.71</v>
      </c>
      <c r="V9" s="68">
        <v>1210.6849999999999</v>
      </c>
      <c r="X9" s="68">
        <f t="shared" si="0"/>
        <v>1.65</v>
      </c>
    </row>
    <row r="10" spans="1:24" x14ac:dyDescent="0.25">
      <c r="A10" s="68" t="s">
        <v>104</v>
      </c>
      <c r="B10" s="68">
        <v>4002</v>
      </c>
      <c r="C10" s="59">
        <v>43282</v>
      </c>
      <c r="D10" s="68">
        <v>4</v>
      </c>
      <c r="E10" s="68" t="s">
        <v>105</v>
      </c>
      <c r="F10" s="68">
        <v>24.86</v>
      </c>
      <c r="G10" s="68">
        <v>12.5</v>
      </c>
      <c r="H10" s="68">
        <v>1.46</v>
      </c>
      <c r="I10" s="68">
        <v>0.16</v>
      </c>
      <c r="J10" s="68">
        <v>0.04</v>
      </c>
      <c r="K10" s="68">
        <v>0</v>
      </c>
      <c r="L10" s="68">
        <v>0</v>
      </c>
      <c r="M10" s="68">
        <v>0.01</v>
      </c>
      <c r="N10" s="68">
        <v>-0.1</v>
      </c>
      <c r="O10" s="68">
        <v>-0.05</v>
      </c>
      <c r="P10" s="68">
        <v>0</v>
      </c>
      <c r="R10" s="68">
        <v>0.33</v>
      </c>
      <c r="S10" s="68">
        <v>0.3</v>
      </c>
      <c r="T10" s="68">
        <v>0.23</v>
      </c>
      <c r="U10" s="68">
        <v>39.74</v>
      </c>
      <c r="V10" s="68">
        <v>1181.165</v>
      </c>
      <c r="X10" s="68">
        <f t="shared" si="0"/>
        <v>1.66</v>
      </c>
    </row>
    <row r="11" spans="1:24" x14ac:dyDescent="0.25">
      <c r="A11" s="68" t="s">
        <v>104</v>
      </c>
      <c r="B11" s="68">
        <v>4002</v>
      </c>
      <c r="C11" s="59">
        <v>43282</v>
      </c>
      <c r="D11" s="68">
        <v>5</v>
      </c>
      <c r="E11" s="68" t="s">
        <v>105</v>
      </c>
      <c r="F11" s="68">
        <v>23.93</v>
      </c>
      <c r="G11" s="68">
        <v>12.5</v>
      </c>
      <c r="H11" s="68">
        <v>1.46</v>
      </c>
      <c r="I11" s="68">
        <v>0.16</v>
      </c>
      <c r="J11" s="68">
        <v>0.03</v>
      </c>
      <c r="K11" s="68">
        <v>0</v>
      </c>
      <c r="L11" s="68">
        <v>0</v>
      </c>
      <c r="M11" s="68">
        <v>0</v>
      </c>
      <c r="N11" s="68">
        <v>-0.09</v>
      </c>
      <c r="O11" s="68">
        <v>-0.05</v>
      </c>
      <c r="P11" s="68">
        <v>0</v>
      </c>
      <c r="R11" s="68">
        <v>0.33</v>
      </c>
      <c r="S11" s="68">
        <v>0.3</v>
      </c>
      <c r="T11" s="68">
        <v>0.23</v>
      </c>
      <c r="U11" s="68">
        <v>38.799999999999997</v>
      </c>
      <c r="V11" s="68">
        <v>1169.9949999999999</v>
      </c>
      <c r="X11" s="68">
        <f t="shared" si="0"/>
        <v>1.65</v>
      </c>
    </row>
    <row r="12" spans="1:24" x14ac:dyDescent="0.25">
      <c r="A12" s="68" t="s">
        <v>104</v>
      </c>
      <c r="B12" s="68">
        <v>4002</v>
      </c>
      <c r="C12" s="59">
        <v>43282</v>
      </c>
      <c r="D12" s="68">
        <v>6</v>
      </c>
      <c r="E12" s="68" t="s">
        <v>105</v>
      </c>
      <c r="F12" s="68">
        <v>23.25</v>
      </c>
      <c r="G12" s="68">
        <v>12.5</v>
      </c>
      <c r="H12" s="68">
        <v>1.46</v>
      </c>
      <c r="I12" s="68">
        <v>0.16</v>
      </c>
      <c r="J12" s="68">
        <v>0.03</v>
      </c>
      <c r="K12" s="68">
        <v>0</v>
      </c>
      <c r="L12" s="68">
        <v>0</v>
      </c>
      <c r="M12" s="68">
        <v>0</v>
      </c>
      <c r="N12" s="68">
        <v>-0.06</v>
      </c>
      <c r="O12" s="68">
        <v>-0.05</v>
      </c>
      <c r="P12" s="68">
        <v>0</v>
      </c>
      <c r="R12" s="68">
        <v>0.33</v>
      </c>
      <c r="S12" s="68">
        <v>0.3</v>
      </c>
      <c r="T12" s="68">
        <v>0.23</v>
      </c>
      <c r="U12" s="68">
        <v>38.15</v>
      </c>
      <c r="V12" s="68">
        <v>1175.5630000000001</v>
      </c>
      <c r="X12" s="68">
        <f t="shared" si="0"/>
        <v>1.65</v>
      </c>
    </row>
    <row r="13" spans="1:24" x14ac:dyDescent="0.25">
      <c r="A13" s="68" t="s">
        <v>104</v>
      </c>
      <c r="B13" s="68">
        <v>4002</v>
      </c>
      <c r="C13" s="59">
        <v>43282</v>
      </c>
      <c r="D13" s="68">
        <v>7</v>
      </c>
      <c r="E13" s="68" t="s">
        <v>105</v>
      </c>
      <c r="F13" s="68">
        <v>21</v>
      </c>
      <c r="G13" s="68">
        <v>12.5</v>
      </c>
      <c r="H13" s="68">
        <v>1.46</v>
      </c>
      <c r="I13" s="68">
        <v>0.16</v>
      </c>
      <c r="J13" s="68">
        <v>0.11</v>
      </c>
      <c r="K13" s="68">
        <v>0</v>
      </c>
      <c r="L13" s="68">
        <v>0</v>
      </c>
      <c r="M13" s="68">
        <v>-0.03</v>
      </c>
      <c r="N13" s="68">
        <v>-0.04</v>
      </c>
      <c r="O13" s="68">
        <v>-0.05</v>
      </c>
      <c r="P13" s="68">
        <v>0</v>
      </c>
      <c r="R13" s="68">
        <v>0.33</v>
      </c>
      <c r="S13" s="68">
        <v>0.3</v>
      </c>
      <c r="T13" s="68">
        <v>0.23</v>
      </c>
      <c r="U13" s="68">
        <v>35.97</v>
      </c>
      <c r="V13" s="68">
        <v>1224.9749999999999</v>
      </c>
      <c r="X13" s="68">
        <f t="shared" si="0"/>
        <v>1.73</v>
      </c>
    </row>
    <row r="14" spans="1:24" x14ac:dyDescent="0.25">
      <c r="A14" s="68" t="s">
        <v>104</v>
      </c>
      <c r="B14" s="68">
        <v>4002</v>
      </c>
      <c r="C14" s="59">
        <v>43282</v>
      </c>
      <c r="D14" s="68">
        <v>8</v>
      </c>
      <c r="E14" s="68" t="s">
        <v>105</v>
      </c>
      <c r="F14" s="68">
        <v>20.92</v>
      </c>
      <c r="G14" s="68">
        <v>12.5</v>
      </c>
      <c r="H14" s="68">
        <v>1.46</v>
      </c>
      <c r="I14" s="68">
        <v>0.16</v>
      </c>
      <c r="J14" s="68">
        <v>0.11</v>
      </c>
      <c r="K14" s="68">
        <v>0</v>
      </c>
      <c r="L14" s="68">
        <v>0</v>
      </c>
      <c r="M14" s="68">
        <v>0.01</v>
      </c>
      <c r="N14" s="68">
        <v>-0.03</v>
      </c>
      <c r="O14" s="68">
        <v>-0.05</v>
      </c>
      <c r="P14" s="68">
        <v>0</v>
      </c>
      <c r="R14" s="68">
        <v>0.33</v>
      </c>
      <c r="S14" s="68">
        <v>0.3</v>
      </c>
      <c r="T14" s="68">
        <v>0.23</v>
      </c>
      <c r="U14" s="68">
        <v>35.94</v>
      </c>
      <c r="V14" s="68">
        <v>1347.529</v>
      </c>
      <c r="X14" s="68">
        <f t="shared" si="0"/>
        <v>1.73</v>
      </c>
    </row>
    <row r="15" spans="1:24" x14ac:dyDescent="0.25">
      <c r="A15" s="68" t="s">
        <v>104</v>
      </c>
      <c r="B15" s="68">
        <v>4002</v>
      </c>
      <c r="C15" s="59">
        <v>43282</v>
      </c>
      <c r="D15" s="68">
        <v>9</v>
      </c>
      <c r="E15" s="68" t="s">
        <v>105</v>
      </c>
      <c r="F15" s="68">
        <v>22.58</v>
      </c>
      <c r="G15" s="68">
        <v>12.5</v>
      </c>
      <c r="H15" s="68">
        <v>1.46</v>
      </c>
      <c r="I15" s="68">
        <v>0.16</v>
      </c>
      <c r="J15" s="68">
        <v>7.0000000000000007E-2</v>
      </c>
      <c r="K15" s="68">
        <v>0</v>
      </c>
      <c r="L15" s="68">
        <v>0</v>
      </c>
      <c r="M15" s="68">
        <v>0.02</v>
      </c>
      <c r="N15" s="68">
        <v>-0.04</v>
      </c>
      <c r="O15" s="68">
        <v>-0.05</v>
      </c>
      <c r="P15" s="68">
        <v>0</v>
      </c>
      <c r="R15" s="68">
        <v>0.33</v>
      </c>
      <c r="S15" s="68">
        <v>0.3</v>
      </c>
      <c r="T15" s="68">
        <v>0.23</v>
      </c>
      <c r="U15" s="68">
        <v>37.56</v>
      </c>
      <c r="V15" s="68">
        <v>1511.3820000000001</v>
      </c>
      <c r="X15" s="68">
        <f t="shared" si="0"/>
        <v>1.69</v>
      </c>
    </row>
    <row r="16" spans="1:24" x14ac:dyDescent="0.25">
      <c r="A16" s="68" t="s">
        <v>104</v>
      </c>
      <c r="B16" s="68">
        <v>4002</v>
      </c>
      <c r="C16" s="59">
        <v>43282</v>
      </c>
      <c r="D16" s="68">
        <v>10</v>
      </c>
      <c r="E16" s="68" t="s">
        <v>105</v>
      </c>
      <c r="F16" s="68">
        <v>24.84</v>
      </c>
      <c r="G16" s="68">
        <v>12.5</v>
      </c>
      <c r="H16" s="68">
        <v>1.46</v>
      </c>
      <c r="I16" s="68">
        <v>0.16</v>
      </c>
      <c r="J16" s="68">
        <v>0.04</v>
      </c>
      <c r="K16" s="68">
        <v>0</v>
      </c>
      <c r="L16" s="68">
        <v>0</v>
      </c>
      <c r="M16" s="68">
        <v>-0.01</v>
      </c>
      <c r="N16" s="68">
        <v>-0.09</v>
      </c>
      <c r="O16" s="68">
        <v>-0.05</v>
      </c>
      <c r="P16" s="68">
        <v>0</v>
      </c>
      <c r="R16" s="68">
        <v>0.33</v>
      </c>
      <c r="S16" s="68">
        <v>0.3</v>
      </c>
      <c r="T16" s="68">
        <v>0.23</v>
      </c>
      <c r="U16" s="68">
        <v>39.71</v>
      </c>
      <c r="V16" s="68">
        <v>1669.979</v>
      </c>
      <c r="X16" s="68">
        <f t="shared" si="0"/>
        <v>1.66</v>
      </c>
    </row>
    <row r="17" spans="1:24" x14ac:dyDescent="0.25">
      <c r="A17" s="68" t="s">
        <v>104</v>
      </c>
      <c r="B17" s="68">
        <v>4002</v>
      </c>
      <c r="C17" s="59">
        <v>43282</v>
      </c>
      <c r="D17" s="68">
        <v>11</v>
      </c>
      <c r="E17" s="68" t="s">
        <v>105</v>
      </c>
      <c r="F17" s="68">
        <v>37.770000000000003</v>
      </c>
      <c r="G17" s="68">
        <v>12.5</v>
      </c>
      <c r="H17" s="68">
        <v>1.46</v>
      </c>
      <c r="I17" s="68">
        <v>0.16</v>
      </c>
      <c r="J17" s="68">
        <v>0.13</v>
      </c>
      <c r="K17" s="68">
        <v>0</v>
      </c>
      <c r="L17" s="68">
        <v>0</v>
      </c>
      <c r="M17" s="68">
        <v>-0.1</v>
      </c>
      <c r="N17" s="68">
        <v>0.03</v>
      </c>
      <c r="O17" s="68">
        <v>-0.05</v>
      </c>
      <c r="P17" s="68">
        <v>0</v>
      </c>
      <c r="R17" s="68">
        <v>0.33</v>
      </c>
      <c r="S17" s="68">
        <v>0.3</v>
      </c>
      <c r="T17" s="68">
        <v>0.23</v>
      </c>
      <c r="U17" s="68">
        <v>52.76</v>
      </c>
      <c r="V17" s="68">
        <v>1792.63</v>
      </c>
      <c r="X17" s="68">
        <f t="shared" si="0"/>
        <v>1.75</v>
      </c>
    </row>
    <row r="18" spans="1:24" x14ac:dyDescent="0.25">
      <c r="A18" s="68" t="s">
        <v>104</v>
      </c>
      <c r="B18" s="68">
        <v>4002</v>
      </c>
      <c r="C18" s="59">
        <v>43282</v>
      </c>
      <c r="D18" s="68">
        <v>12</v>
      </c>
      <c r="E18" s="68" t="s">
        <v>105</v>
      </c>
      <c r="F18" s="68">
        <v>64.05</v>
      </c>
      <c r="G18" s="68">
        <v>12.5</v>
      </c>
      <c r="H18" s="68">
        <v>1.46</v>
      </c>
      <c r="I18" s="68">
        <v>0.16</v>
      </c>
      <c r="J18" s="68">
        <v>0.17</v>
      </c>
      <c r="K18" s="68">
        <v>0</v>
      </c>
      <c r="L18" s="68">
        <v>0</v>
      </c>
      <c r="M18" s="68">
        <v>-0.14000000000000001</v>
      </c>
      <c r="N18" s="68">
        <v>-0.09</v>
      </c>
      <c r="O18" s="68">
        <v>-0.05</v>
      </c>
      <c r="P18" s="68">
        <v>0</v>
      </c>
      <c r="R18" s="68">
        <v>0.33</v>
      </c>
      <c r="S18" s="68">
        <v>0.3</v>
      </c>
      <c r="T18" s="68">
        <v>0.23</v>
      </c>
      <c r="U18" s="68">
        <v>78.92</v>
      </c>
      <c r="V18" s="68">
        <v>1903.1</v>
      </c>
      <c r="X18" s="68">
        <f t="shared" si="0"/>
        <v>1.7899999999999998</v>
      </c>
    </row>
    <row r="19" spans="1:24" x14ac:dyDescent="0.25">
      <c r="A19" s="68" t="s">
        <v>104</v>
      </c>
      <c r="B19" s="68">
        <v>4002</v>
      </c>
      <c r="C19" s="59">
        <v>43282</v>
      </c>
      <c r="D19" s="68">
        <v>13</v>
      </c>
      <c r="E19" s="68" t="s">
        <v>105</v>
      </c>
      <c r="F19" s="68">
        <v>63.24</v>
      </c>
      <c r="G19" s="68">
        <v>12.5</v>
      </c>
      <c r="H19" s="68">
        <v>1.46</v>
      </c>
      <c r="I19" s="68">
        <v>0.16</v>
      </c>
      <c r="J19" s="68">
        <v>0.15</v>
      </c>
      <c r="K19" s="68">
        <v>0</v>
      </c>
      <c r="L19" s="68">
        <v>0</v>
      </c>
      <c r="M19" s="68">
        <v>-0.02</v>
      </c>
      <c r="N19" s="68">
        <v>-0.28999999999999998</v>
      </c>
      <c r="O19" s="68">
        <v>-0.05</v>
      </c>
      <c r="P19" s="68">
        <v>0</v>
      </c>
      <c r="R19" s="68">
        <v>0.33</v>
      </c>
      <c r="S19" s="68">
        <v>0.3</v>
      </c>
      <c r="T19" s="68">
        <v>0.23</v>
      </c>
      <c r="U19" s="68">
        <v>78.010000000000005</v>
      </c>
      <c r="V19" s="68">
        <v>1982.671</v>
      </c>
      <c r="X19" s="68">
        <f t="shared" si="0"/>
        <v>1.7699999999999998</v>
      </c>
    </row>
    <row r="20" spans="1:24" x14ac:dyDescent="0.25">
      <c r="A20" s="68" t="s">
        <v>104</v>
      </c>
      <c r="B20" s="68">
        <v>4002</v>
      </c>
      <c r="C20" s="59">
        <v>43282</v>
      </c>
      <c r="D20" s="68">
        <v>14</v>
      </c>
      <c r="E20" s="68" t="s">
        <v>105</v>
      </c>
      <c r="F20" s="68">
        <v>73.91</v>
      </c>
      <c r="G20" s="68">
        <v>12.5</v>
      </c>
      <c r="H20" s="68">
        <v>1.46</v>
      </c>
      <c r="I20" s="68">
        <v>0.16</v>
      </c>
      <c r="J20" s="68">
        <v>0.3</v>
      </c>
      <c r="K20" s="68">
        <v>0</v>
      </c>
      <c r="L20" s="68">
        <v>0</v>
      </c>
      <c r="M20" s="68">
        <v>-0.09</v>
      </c>
      <c r="N20" s="68">
        <v>-0.32</v>
      </c>
      <c r="O20" s="68">
        <v>-0.05</v>
      </c>
      <c r="P20" s="68">
        <v>0</v>
      </c>
      <c r="R20" s="68">
        <v>0.33</v>
      </c>
      <c r="S20" s="68">
        <v>0.3</v>
      </c>
      <c r="T20" s="68">
        <v>0.23</v>
      </c>
      <c r="U20" s="68">
        <v>88.73</v>
      </c>
      <c r="V20" s="68">
        <v>2027.9949999999999</v>
      </c>
      <c r="X20" s="68">
        <f t="shared" si="0"/>
        <v>1.92</v>
      </c>
    </row>
    <row r="21" spans="1:24" x14ac:dyDescent="0.25">
      <c r="A21" s="68" t="s">
        <v>104</v>
      </c>
      <c r="B21" s="68">
        <v>4002</v>
      </c>
      <c r="C21" s="59">
        <v>43282</v>
      </c>
      <c r="D21" s="68">
        <v>15</v>
      </c>
      <c r="E21" s="68" t="s">
        <v>105</v>
      </c>
      <c r="F21" s="68">
        <v>80.14</v>
      </c>
      <c r="G21" s="68">
        <v>12.5</v>
      </c>
      <c r="H21" s="68">
        <v>1.46</v>
      </c>
      <c r="I21" s="68">
        <v>0.16</v>
      </c>
      <c r="J21" s="68">
        <v>0.22</v>
      </c>
      <c r="K21" s="68">
        <v>0</v>
      </c>
      <c r="L21" s="68">
        <v>0</v>
      </c>
      <c r="M21" s="68">
        <v>-0.11</v>
      </c>
      <c r="N21" s="68">
        <v>-0.35</v>
      </c>
      <c r="O21" s="68">
        <v>-0.05</v>
      </c>
      <c r="P21" s="68">
        <v>0</v>
      </c>
      <c r="R21" s="68">
        <v>0.33</v>
      </c>
      <c r="S21" s="68">
        <v>0.3</v>
      </c>
      <c r="T21" s="68">
        <v>0.23</v>
      </c>
      <c r="U21" s="68">
        <v>94.83</v>
      </c>
      <c r="V21" s="68">
        <v>2050.1509999999998</v>
      </c>
      <c r="X21" s="68">
        <f t="shared" si="0"/>
        <v>1.8399999999999999</v>
      </c>
    </row>
    <row r="22" spans="1:24" x14ac:dyDescent="0.25">
      <c r="A22" s="68" t="s">
        <v>104</v>
      </c>
      <c r="B22" s="68">
        <v>4002</v>
      </c>
      <c r="C22" s="59">
        <v>43282</v>
      </c>
      <c r="D22" s="68">
        <v>16</v>
      </c>
      <c r="E22" s="68" t="s">
        <v>105</v>
      </c>
      <c r="F22" s="68">
        <v>68.150000000000006</v>
      </c>
      <c r="G22" s="68">
        <v>12.5</v>
      </c>
      <c r="H22" s="68">
        <v>1.46</v>
      </c>
      <c r="I22" s="68">
        <v>0.16</v>
      </c>
      <c r="J22" s="68">
        <v>0.18</v>
      </c>
      <c r="K22" s="68">
        <v>0</v>
      </c>
      <c r="L22" s="68">
        <v>0</v>
      </c>
      <c r="M22" s="68">
        <v>-0.01</v>
      </c>
      <c r="N22" s="68">
        <v>-0.4</v>
      </c>
      <c r="O22" s="68">
        <v>-0.05</v>
      </c>
      <c r="P22" s="68">
        <v>0</v>
      </c>
      <c r="R22" s="68">
        <v>0.33</v>
      </c>
      <c r="S22" s="68">
        <v>0.3</v>
      </c>
      <c r="T22" s="68">
        <v>0.23</v>
      </c>
      <c r="U22" s="68">
        <v>82.85</v>
      </c>
      <c r="V22" s="68">
        <v>2077.3789999999999</v>
      </c>
      <c r="X22" s="68">
        <f t="shared" si="0"/>
        <v>1.7999999999999998</v>
      </c>
    </row>
    <row r="23" spans="1:24" x14ac:dyDescent="0.25">
      <c r="A23" s="68" t="s">
        <v>104</v>
      </c>
      <c r="B23" s="68">
        <v>4002</v>
      </c>
      <c r="C23" s="59">
        <v>43282</v>
      </c>
      <c r="D23" s="68">
        <v>17</v>
      </c>
      <c r="E23" s="68" t="s">
        <v>105</v>
      </c>
      <c r="F23" s="68">
        <v>67.37</v>
      </c>
      <c r="G23" s="68">
        <v>12.5</v>
      </c>
      <c r="H23" s="68">
        <v>1.46</v>
      </c>
      <c r="I23" s="68">
        <v>0.16</v>
      </c>
      <c r="J23" s="68">
        <v>0.2</v>
      </c>
      <c r="K23" s="68">
        <v>0</v>
      </c>
      <c r="L23" s="68">
        <v>0.01</v>
      </c>
      <c r="M23" s="68">
        <v>-0.02</v>
      </c>
      <c r="N23" s="68">
        <v>-0.38</v>
      </c>
      <c r="O23" s="68">
        <v>-0.05</v>
      </c>
      <c r="P23" s="68">
        <v>0</v>
      </c>
      <c r="R23" s="68">
        <v>0.33</v>
      </c>
      <c r="S23" s="68">
        <v>0.3</v>
      </c>
      <c r="T23" s="68">
        <v>0.23</v>
      </c>
      <c r="U23" s="68">
        <v>82.11</v>
      </c>
      <c r="V23" s="68">
        <v>2096.7570000000001</v>
      </c>
      <c r="X23" s="68">
        <f t="shared" si="0"/>
        <v>1.8299999999999998</v>
      </c>
    </row>
    <row r="24" spans="1:24" x14ac:dyDescent="0.25">
      <c r="A24" s="68" t="s">
        <v>104</v>
      </c>
      <c r="B24" s="68">
        <v>4002</v>
      </c>
      <c r="C24" s="59">
        <v>43282</v>
      </c>
      <c r="D24" s="68">
        <v>18</v>
      </c>
      <c r="E24" s="68" t="s">
        <v>105</v>
      </c>
      <c r="F24" s="68">
        <v>60.48</v>
      </c>
      <c r="G24" s="68">
        <v>12.5</v>
      </c>
      <c r="H24" s="68">
        <v>1.46</v>
      </c>
      <c r="I24" s="68">
        <v>0.16</v>
      </c>
      <c r="J24" s="68">
        <v>0.15</v>
      </c>
      <c r="K24" s="68">
        <v>0</v>
      </c>
      <c r="L24" s="68">
        <v>0</v>
      </c>
      <c r="M24" s="68">
        <v>0.01</v>
      </c>
      <c r="N24" s="68">
        <v>-0.34</v>
      </c>
      <c r="O24" s="68">
        <v>-0.05</v>
      </c>
      <c r="P24" s="68">
        <v>0</v>
      </c>
      <c r="R24" s="68">
        <v>0.33</v>
      </c>
      <c r="S24" s="68">
        <v>0.3</v>
      </c>
      <c r="T24" s="68">
        <v>0.23</v>
      </c>
      <c r="U24" s="68">
        <v>75.23</v>
      </c>
      <c r="V24" s="68">
        <v>2104.85</v>
      </c>
      <c r="X24" s="68">
        <f t="shared" si="0"/>
        <v>1.7699999999999998</v>
      </c>
    </row>
    <row r="25" spans="1:24" x14ac:dyDescent="0.25">
      <c r="A25" s="68" t="s">
        <v>104</v>
      </c>
      <c r="B25" s="68">
        <v>4002</v>
      </c>
      <c r="C25" s="59">
        <v>43282</v>
      </c>
      <c r="D25" s="68">
        <v>19</v>
      </c>
      <c r="E25" s="68" t="s">
        <v>105</v>
      </c>
      <c r="F25" s="68">
        <v>76.28</v>
      </c>
      <c r="G25" s="68">
        <v>12.5</v>
      </c>
      <c r="H25" s="68">
        <v>1.46</v>
      </c>
      <c r="I25" s="68">
        <v>0.16</v>
      </c>
      <c r="J25" s="68">
        <v>0.36</v>
      </c>
      <c r="K25" s="68">
        <v>0</v>
      </c>
      <c r="L25" s="68">
        <v>0.11</v>
      </c>
      <c r="M25" s="68">
        <v>-0.05</v>
      </c>
      <c r="N25" s="68">
        <v>-0.3</v>
      </c>
      <c r="O25" s="68">
        <v>-0.05</v>
      </c>
      <c r="P25" s="68">
        <v>0</v>
      </c>
      <c r="R25" s="68">
        <v>0.33</v>
      </c>
      <c r="S25" s="68">
        <v>0.3</v>
      </c>
      <c r="T25" s="68">
        <v>0.23</v>
      </c>
      <c r="U25" s="68">
        <v>91.33</v>
      </c>
      <c r="V25" s="68">
        <v>2061.404</v>
      </c>
      <c r="X25" s="68">
        <f t="shared" si="0"/>
        <v>2.09</v>
      </c>
    </row>
    <row r="26" spans="1:24" x14ac:dyDescent="0.25">
      <c r="A26" s="68" t="s">
        <v>104</v>
      </c>
      <c r="B26" s="68">
        <v>4002</v>
      </c>
      <c r="C26" s="59">
        <v>43282</v>
      </c>
      <c r="D26" s="68">
        <v>20</v>
      </c>
      <c r="E26" s="68" t="s">
        <v>105</v>
      </c>
      <c r="F26" s="68">
        <v>63.67</v>
      </c>
      <c r="G26" s="68">
        <v>12.5</v>
      </c>
      <c r="H26" s="68">
        <v>1.46</v>
      </c>
      <c r="I26" s="68">
        <v>0.16</v>
      </c>
      <c r="J26" s="68">
        <v>0.66</v>
      </c>
      <c r="K26" s="68">
        <v>0</v>
      </c>
      <c r="L26" s="68">
        <v>0</v>
      </c>
      <c r="M26" s="68">
        <v>-0.01</v>
      </c>
      <c r="N26" s="68">
        <v>-0.23</v>
      </c>
      <c r="O26" s="68">
        <v>-0.05</v>
      </c>
      <c r="P26" s="68">
        <v>0</v>
      </c>
      <c r="R26" s="68">
        <v>0.33</v>
      </c>
      <c r="S26" s="68">
        <v>0.3</v>
      </c>
      <c r="T26" s="68">
        <v>0.23</v>
      </c>
      <c r="U26" s="68">
        <v>79.02</v>
      </c>
      <c r="V26" s="68">
        <v>1990.182</v>
      </c>
      <c r="X26" s="68">
        <f t="shared" si="0"/>
        <v>2.2799999999999998</v>
      </c>
    </row>
    <row r="27" spans="1:24" x14ac:dyDescent="0.25">
      <c r="A27" s="68" t="s">
        <v>104</v>
      </c>
      <c r="B27" s="68">
        <v>4002</v>
      </c>
      <c r="C27" s="59">
        <v>43282</v>
      </c>
      <c r="D27" s="68">
        <v>21</v>
      </c>
      <c r="E27" s="68" t="s">
        <v>105</v>
      </c>
      <c r="F27" s="68">
        <v>78.8</v>
      </c>
      <c r="G27" s="68">
        <v>12.5</v>
      </c>
      <c r="H27" s="68">
        <v>1.46</v>
      </c>
      <c r="I27" s="68">
        <v>0.16</v>
      </c>
      <c r="J27" s="68">
        <v>0.4</v>
      </c>
      <c r="K27" s="68">
        <v>0</v>
      </c>
      <c r="L27" s="68">
        <v>0</v>
      </c>
      <c r="M27" s="68">
        <v>-0.03</v>
      </c>
      <c r="N27" s="68">
        <v>-0.28999999999999998</v>
      </c>
      <c r="O27" s="68">
        <v>-0.05</v>
      </c>
      <c r="P27" s="68">
        <v>0</v>
      </c>
      <c r="R27" s="68">
        <v>0.33</v>
      </c>
      <c r="S27" s="68">
        <v>0.3</v>
      </c>
      <c r="T27" s="68">
        <v>0.23</v>
      </c>
      <c r="U27" s="68">
        <v>93.81</v>
      </c>
      <c r="V27" s="68">
        <v>1931.8620000000001</v>
      </c>
      <c r="X27" s="68">
        <f t="shared" si="0"/>
        <v>2.02</v>
      </c>
    </row>
    <row r="28" spans="1:24" x14ac:dyDescent="0.25">
      <c r="A28" s="68" t="s">
        <v>104</v>
      </c>
      <c r="B28" s="68">
        <v>4002</v>
      </c>
      <c r="C28" s="59">
        <v>43282</v>
      </c>
      <c r="D28" s="68">
        <v>22</v>
      </c>
      <c r="E28" s="68" t="s">
        <v>105</v>
      </c>
      <c r="F28" s="68">
        <v>70.260000000000005</v>
      </c>
      <c r="G28" s="68">
        <v>12.5</v>
      </c>
      <c r="H28" s="68">
        <v>1.46</v>
      </c>
      <c r="I28" s="68">
        <v>0.16</v>
      </c>
      <c r="J28" s="68">
        <v>0.27</v>
      </c>
      <c r="K28" s="68">
        <v>0</v>
      </c>
      <c r="L28" s="68">
        <v>0.01</v>
      </c>
      <c r="M28" s="68">
        <v>0.04</v>
      </c>
      <c r="N28" s="68">
        <v>-0.04</v>
      </c>
      <c r="O28" s="68">
        <v>-0.05</v>
      </c>
      <c r="P28" s="68">
        <v>0</v>
      </c>
      <c r="R28" s="68">
        <v>0.33</v>
      </c>
      <c r="S28" s="68">
        <v>0.3</v>
      </c>
      <c r="T28" s="68">
        <v>0.23</v>
      </c>
      <c r="U28" s="68">
        <v>85.47</v>
      </c>
      <c r="V28" s="68">
        <v>1848.605</v>
      </c>
      <c r="X28" s="68">
        <f t="shared" si="0"/>
        <v>1.9</v>
      </c>
    </row>
    <row r="29" spans="1:24" x14ac:dyDescent="0.25">
      <c r="A29" s="68" t="s">
        <v>104</v>
      </c>
      <c r="B29" s="68">
        <v>4002</v>
      </c>
      <c r="C29" s="59">
        <v>43282</v>
      </c>
      <c r="D29" s="68">
        <v>23</v>
      </c>
      <c r="E29" s="68" t="s">
        <v>105</v>
      </c>
      <c r="F29" s="68">
        <v>56.89</v>
      </c>
      <c r="G29" s="68">
        <v>12.5</v>
      </c>
      <c r="H29" s="68">
        <v>1.46</v>
      </c>
      <c r="I29" s="68">
        <v>0.16</v>
      </c>
      <c r="J29" s="68">
        <v>0.49</v>
      </c>
      <c r="K29" s="68">
        <v>0</v>
      </c>
      <c r="L29" s="68">
        <v>0.01</v>
      </c>
      <c r="M29" s="68">
        <v>0.08</v>
      </c>
      <c r="N29" s="68">
        <v>-0.16</v>
      </c>
      <c r="O29" s="68">
        <v>-0.05</v>
      </c>
      <c r="P29" s="68">
        <v>0</v>
      </c>
      <c r="R29" s="68">
        <v>0.33</v>
      </c>
      <c r="S29" s="68">
        <v>0.3</v>
      </c>
      <c r="T29" s="68">
        <v>0.23</v>
      </c>
      <c r="U29" s="68">
        <v>72.239999999999995</v>
      </c>
      <c r="V29" s="68">
        <v>1672.1659999999999</v>
      </c>
      <c r="X29" s="68">
        <f t="shared" si="0"/>
        <v>2.1199999999999997</v>
      </c>
    </row>
    <row r="30" spans="1:24" x14ac:dyDescent="0.25">
      <c r="A30" s="68" t="s">
        <v>104</v>
      </c>
      <c r="B30" s="68">
        <v>4002</v>
      </c>
      <c r="C30" s="59">
        <v>43282</v>
      </c>
      <c r="D30" s="68">
        <v>24</v>
      </c>
      <c r="E30" s="68" t="s">
        <v>105</v>
      </c>
      <c r="F30" s="68">
        <v>50.42</v>
      </c>
      <c r="G30" s="68">
        <v>12.5</v>
      </c>
      <c r="H30" s="68">
        <v>1.46</v>
      </c>
      <c r="I30" s="68">
        <v>0.16</v>
      </c>
      <c r="J30" s="68">
        <v>0.5</v>
      </c>
      <c r="K30" s="68">
        <v>0</v>
      </c>
      <c r="L30" s="68">
        <v>0</v>
      </c>
      <c r="M30" s="68">
        <v>-0.02</v>
      </c>
      <c r="N30" s="68">
        <v>-0.06</v>
      </c>
      <c r="O30" s="68">
        <v>-0.05</v>
      </c>
      <c r="P30" s="68">
        <v>0</v>
      </c>
      <c r="R30" s="68">
        <v>0.33</v>
      </c>
      <c r="S30" s="68">
        <v>0.3</v>
      </c>
      <c r="T30" s="68">
        <v>0.23</v>
      </c>
      <c r="U30" s="68">
        <v>65.77</v>
      </c>
      <c r="V30" s="68">
        <v>1505.1089999999999</v>
      </c>
      <c r="X30" s="68">
        <f t="shared" si="0"/>
        <v>2.12</v>
      </c>
    </row>
    <row r="31" spans="1:24" x14ac:dyDescent="0.25">
      <c r="A31" s="68" t="s">
        <v>104</v>
      </c>
      <c r="B31" s="68">
        <v>4002</v>
      </c>
      <c r="C31" s="59">
        <v>43283</v>
      </c>
      <c r="D31" s="68">
        <v>1</v>
      </c>
      <c r="E31" s="68" t="s">
        <v>105</v>
      </c>
      <c r="F31" s="68">
        <v>45.73</v>
      </c>
      <c r="G31" s="68">
        <v>12.5</v>
      </c>
      <c r="H31" s="68">
        <v>5.57</v>
      </c>
      <c r="I31" s="68">
        <v>0.02</v>
      </c>
      <c r="J31" s="68">
        <v>0.17</v>
      </c>
      <c r="K31" s="68">
        <v>0</v>
      </c>
      <c r="L31" s="68">
        <v>0</v>
      </c>
      <c r="M31" s="68">
        <v>0.03</v>
      </c>
      <c r="N31" s="68">
        <v>0.01</v>
      </c>
      <c r="O31" s="68">
        <v>-0.05</v>
      </c>
      <c r="P31" s="68">
        <v>0</v>
      </c>
      <c r="R31" s="68">
        <v>0.33</v>
      </c>
      <c r="S31" s="68">
        <v>0.3</v>
      </c>
      <c r="T31" s="68">
        <v>0.23</v>
      </c>
      <c r="U31" s="68">
        <v>64.84</v>
      </c>
      <c r="V31" s="68">
        <v>1380.5730000000001</v>
      </c>
      <c r="X31" s="68">
        <f t="shared" si="0"/>
        <v>5.76</v>
      </c>
    </row>
    <row r="32" spans="1:24" x14ac:dyDescent="0.25">
      <c r="A32" s="68" t="s">
        <v>104</v>
      </c>
      <c r="B32" s="68">
        <v>4002</v>
      </c>
      <c r="C32" s="59">
        <v>43283</v>
      </c>
      <c r="D32" s="68">
        <v>2</v>
      </c>
      <c r="E32" s="68" t="s">
        <v>105</v>
      </c>
      <c r="F32" s="68">
        <v>37.47</v>
      </c>
      <c r="G32" s="68">
        <v>12.5</v>
      </c>
      <c r="H32" s="68">
        <v>5.57</v>
      </c>
      <c r="I32" s="68">
        <v>0.02</v>
      </c>
      <c r="J32" s="68">
        <v>7.0000000000000007E-2</v>
      </c>
      <c r="K32" s="68">
        <v>0</v>
      </c>
      <c r="L32" s="68">
        <v>0</v>
      </c>
      <c r="M32" s="68">
        <v>0.06</v>
      </c>
      <c r="N32" s="68">
        <v>-0.14000000000000001</v>
      </c>
      <c r="O32" s="68">
        <v>-0.05</v>
      </c>
      <c r="P32" s="68">
        <v>0</v>
      </c>
      <c r="R32" s="68">
        <v>0.33</v>
      </c>
      <c r="S32" s="68">
        <v>0.3</v>
      </c>
      <c r="T32" s="68">
        <v>0.23</v>
      </c>
      <c r="U32" s="68">
        <v>56.36</v>
      </c>
      <c r="V32" s="68">
        <v>1304.2460000000001</v>
      </c>
      <c r="X32" s="68">
        <f t="shared" si="0"/>
        <v>5.66</v>
      </c>
    </row>
    <row r="33" spans="1:24" x14ac:dyDescent="0.25">
      <c r="A33" s="68" t="s">
        <v>104</v>
      </c>
      <c r="B33" s="68">
        <v>4002</v>
      </c>
      <c r="C33" s="59">
        <v>43283</v>
      </c>
      <c r="D33" s="68">
        <v>3</v>
      </c>
      <c r="E33" s="68" t="s">
        <v>105</v>
      </c>
      <c r="F33" s="68">
        <v>36.049999999999997</v>
      </c>
      <c r="G33" s="68">
        <v>12.5</v>
      </c>
      <c r="H33" s="68">
        <v>5.57</v>
      </c>
      <c r="I33" s="68">
        <v>0.02</v>
      </c>
      <c r="J33" s="68">
        <v>0.06</v>
      </c>
      <c r="K33" s="68">
        <v>0</v>
      </c>
      <c r="L33" s="68">
        <v>0</v>
      </c>
      <c r="M33" s="68">
        <v>0.03</v>
      </c>
      <c r="N33" s="68">
        <v>-0.1</v>
      </c>
      <c r="O33" s="68">
        <v>-0.05</v>
      </c>
      <c r="P33" s="68">
        <v>0</v>
      </c>
      <c r="R33" s="68">
        <v>0.33</v>
      </c>
      <c r="S33" s="68">
        <v>0.3</v>
      </c>
      <c r="T33" s="68">
        <v>0.23</v>
      </c>
      <c r="U33" s="68">
        <v>54.94</v>
      </c>
      <c r="V33" s="68">
        <v>1255.067</v>
      </c>
      <c r="X33" s="68">
        <f t="shared" si="0"/>
        <v>5.6499999999999995</v>
      </c>
    </row>
    <row r="34" spans="1:24" x14ac:dyDescent="0.25">
      <c r="A34" s="68" t="s">
        <v>104</v>
      </c>
      <c r="B34" s="68">
        <v>4002</v>
      </c>
      <c r="C34" s="59">
        <v>43283</v>
      </c>
      <c r="D34" s="68">
        <v>4</v>
      </c>
      <c r="E34" s="68" t="s">
        <v>105</v>
      </c>
      <c r="F34" s="68">
        <v>29.85</v>
      </c>
      <c r="G34" s="68">
        <v>12.5</v>
      </c>
      <c r="H34" s="68">
        <v>5.57</v>
      </c>
      <c r="I34" s="68">
        <v>0.02</v>
      </c>
      <c r="J34" s="68">
        <v>0.03</v>
      </c>
      <c r="K34" s="68">
        <v>0</v>
      </c>
      <c r="L34" s="68">
        <v>0</v>
      </c>
      <c r="M34" s="68">
        <v>0.02</v>
      </c>
      <c r="N34" s="68">
        <v>-0.11</v>
      </c>
      <c r="O34" s="68">
        <v>-0.05</v>
      </c>
      <c r="P34" s="68">
        <v>0</v>
      </c>
      <c r="R34" s="68">
        <v>0.33</v>
      </c>
      <c r="S34" s="68">
        <v>0.3</v>
      </c>
      <c r="T34" s="68">
        <v>0.23</v>
      </c>
      <c r="U34" s="68">
        <v>48.69</v>
      </c>
      <c r="V34" s="68">
        <v>1232.1980000000001</v>
      </c>
      <c r="X34" s="68">
        <f t="shared" si="0"/>
        <v>5.62</v>
      </c>
    </row>
    <row r="35" spans="1:24" x14ac:dyDescent="0.25">
      <c r="A35" s="68" t="s">
        <v>104</v>
      </c>
      <c r="B35" s="68">
        <v>4002</v>
      </c>
      <c r="C35" s="59">
        <v>43283</v>
      </c>
      <c r="D35" s="68">
        <v>5</v>
      </c>
      <c r="E35" s="68" t="s">
        <v>105</v>
      </c>
      <c r="F35" s="68">
        <v>30.18</v>
      </c>
      <c r="G35" s="68">
        <v>12.5</v>
      </c>
      <c r="H35" s="68">
        <v>5.57</v>
      </c>
      <c r="I35" s="68">
        <v>0.02</v>
      </c>
      <c r="J35" s="68">
        <v>0.03</v>
      </c>
      <c r="K35" s="68">
        <v>0</v>
      </c>
      <c r="L35" s="68">
        <v>0</v>
      </c>
      <c r="M35" s="68">
        <v>0.01</v>
      </c>
      <c r="N35" s="68">
        <v>-0.1</v>
      </c>
      <c r="O35" s="68">
        <v>-0.05</v>
      </c>
      <c r="P35" s="68">
        <v>0</v>
      </c>
      <c r="R35" s="68">
        <v>0.33</v>
      </c>
      <c r="S35" s="68">
        <v>0.3</v>
      </c>
      <c r="T35" s="68">
        <v>0.23</v>
      </c>
      <c r="U35" s="68">
        <v>49.02</v>
      </c>
      <c r="V35" s="68">
        <v>1243.537</v>
      </c>
      <c r="X35" s="68">
        <f t="shared" si="0"/>
        <v>5.62</v>
      </c>
    </row>
    <row r="36" spans="1:24" x14ac:dyDescent="0.25">
      <c r="A36" s="68" t="s">
        <v>104</v>
      </c>
      <c r="B36" s="68">
        <v>4002</v>
      </c>
      <c r="C36" s="59">
        <v>43283</v>
      </c>
      <c r="D36" s="68">
        <v>6</v>
      </c>
      <c r="E36" s="68" t="s">
        <v>105</v>
      </c>
      <c r="F36" s="68">
        <v>33.549999999999997</v>
      </c>
      <c r="G36" s="68">
        <v>12.5</v>
      </c>
      <c r="H36" s="68">
        <v>5.57</v>
      </c>
      <c r="I36" s="68">
        <v>0.02</v>
      </c>
      <c r="J36" s="68">
        <v>0.24</v>
      </c>
      <c r="K36" s="68">
        <v>0</v>
      </c>
      <c r="L36" s="68">
        <v>0</v>
      </c>
      <c r="M36" s="68">
        <v>0.03</v>
      </c>
      <c r="N36" s="68">
        <v>-0.09</v>
      </c>
      <c r="O36" s="68">
        <v>-0.05</v>
      </c>
      <c r="P36" s="68">
        <v>0</v>
      </c>
      <c r="R36" s="68">
        <v>0.33</v>
      </c>
      <c r="S36" s="68">
        <v>0.3</v>
      </c>
      <c r="T36" s="68">
        <v>0.23</v>
      </c>
      <c r="U36" s="68">
        <v>52.63</v>
      </c>
      <c r="V36" s="68">
        <v>1307.6379999999999</v>
      </c>
      <c r="X36" s="68">
        <f t="shared" si="0"/>
        <v>5.83</v>
      </c>
    </row>
    <row r="37" spans="1:24" x14ac:dyDescent="0.25">
      <c r="A37" s="68" t="s">
        <v>104</v>
      </c>
      <c r="B37" s="68">
        <v>4002</v>
      </c>
      <c r="C37" s="59">
        <v>43283</v>
      </c>
      <c r="D37" s="68">
        <v>7</v>
      </c>
      <c r="E37" s="68" t="s">
        <v>105</v>
      </c>
      <c r="F37" s="68">
        <v>29.48</v>
      </c>
      <c r="G37" s="68">
        <v>12.5</v>
      </c>
      <c r="H37" s="68">
        <v>5.57</v>
      </c>
      <c r="I37" s="68">
        <v>0.02</v>
      </c>
      <c r="J37" s="68">
        <v>0.21</v>
      </c>
      <c r="K37" s="68">
        <v>0</v>
      </c>
      <c r="L37" s="68">
        <v>0</v>
      </c>
      <c r="M37" s="68">
        <v>0.08</v>
      </c>
      <c r="N37" s="68">
        <v>-0.01</v>
      </c>
      <c r="O37" s="68">
        <v>-0.05</v>
      </c>
      <c r="P37" s="68">
        <v>0</v>
      </c>
      <c r="R37" s="68">
        <v>0.33</v>
      </c>
      <c r="S37" s="68">
        <v>0.3</v>
      </c>
      <c r="T37" s="68">
        <v>0.23</v>
      </c>
      <c r="U37" s="68">
        <v>48.66</v>
      </c>
      <c r="V37" s="68">
        <v>1447.33</v>
      </c>
      <c r="X37" s="68">
        <f t="shared" si="0"/>
        <v>5.8</v>
      </c>
    </row>
    <row r="38" spans="1:24" x14ac:dyDescent="0.25">
      <c r="A38" s="68" t="s">
        <v>104</v>
      </c>
      <c r="B38" s="68">
        <v>4002</v>
      </c>
      <c r="C38" s="59">
        <v>43283</v>
      </c>
      <c r="D38" s="68">
        <v>8</v>
      </c>
      <c r="E38" s="68" t="s">
        <v>106</v>
      </c>
      <c r="F38" s="68">
        <v>28.4</v>
      </c>
      <c r="G38" s="68">
        <v>12.5</v>
      </c>
      <c r="H38" s="68">
        <v>5.57</v>
      </c>
      <c r="I38" s="68">
        <v>0.02</v>
      </c>
      <c r="J38" s="68">
        <v>0.15</v>
      </c>
      <c r="K38" s="68">
        <v>0.65</v>
      </c>
      <c r="L38" s="68">
        <v>0</v>
      </c>
      <c r="M38" s="68">
        <v>0.06</v>
      </c>
      <c r="N38" s="68">
        <v>-0.08</v>
      </c>
      <c r="O38" s="68">
        <v>-0.05</v>
      </c>
      <c r="P38" s="68">
        <v>0</v>
      </c>
      <c r="R38" s="68">
        <v>0.33</v>
      </c>
      <c r="S38" s="68">
        <v>0.3</v>
      </c>
      <c r="T38" s="68">
        <v>0.23</v>
      </c>
      <c r="U38" s="68">
        <v>48.08</v>
      </c>
      <c r="V38" s="68">
        <v>1597.431</v>
      </c>
      <c r="X38" s="68">
        <f t="shared" si="0"/>
        <v>6.3900000000000006</v>
      </c>
    </row>
    <row r="39" spans="1:24" x14ac:dyDescent="0.25">
      <c r="A39" s="68" t="s">
        <v>104</v>
      </c>
      <c r="B39" s="68">
        <v>4002</v>
      </c>
      <c r="C39" s="59">
        <v>43283</v>
      </c>
      <c r="D39" s="68">
        <v>9</v>
      </c>
      <c r="E39" s="68" t="s">
        <v>106</v>
      </c>
      <c r="F39" s="68">
        <v>27.91</v>
      </c>
      <c r="G39" s="68">
        <v>12.5</v>
      </c>
      <c r="H39" s="68">
        <v>5.57</v>
      </c>
      <c r="I39" s="68">
        <v>0.02</v>
      </c>
      <c r="J39" s="68">
        <v>0.08</v>
      </c>
      <c r="K39" s="68">
        <v>0.62</v>
      </c>
      <c r="L39" s="68">
        <v>0</v>
      </c>
      <c r="M39" s="68">
        <v>0.02</v>
      </c>
      <c r="N39" s="68">
        <v>-0.13</v>
      </c>
      <c r="O39" s="68">
        <v>-0.05</v>
      </c>
      <c r="P39" s="68">
        <v>0</v>
      </c>
      <c r="R39" s="68">
        <v>0.33</v>
      </c>
      <c r="S39" s="68">
        <v>0.3</v>
      </c>
      <c r="T39" s="68">
        <v>0.23</v>
      </c>
      <c r="U39" s="68">
        <v>47.4</v>
      </c>
      <c r="V39" s="68">
        <v>1738.162</v>
      </c>
      <c r="X39" s="68">
        <f t="shared" si="0"/>
        <v>6.29</v>
      </c>
    </row>
    <row r="40" spans="1:24" x14ac:dyDescent="0.25">
      <c r="A40" s="68" t="s">
        <v>104</v>
      </c>
      <c r="B40" s="68">
        <v>4002</v>
      </c>
      <c r="C40" s="59">
        <v>43283</v>
      </c>
      <c r="D40" s="68">
        <v>10</v>
      </c>
      <c r="E40" s="68" t="s">
        <v>106</v>
      </c>
      <c r="F40" s="68">
        <v>28.35</v>
      </c>
      <c r="G40" s="68">
        <v>12.5</v>
      </c>
      <c r="H40" s="68">
        <v>5.57</v>
      </c>
      <c r="I40" s="68">
        <v>0.02</v>
      </c>
      <c r="J40" s="68">
        <v>0.05</v>
      </c>
      <c r="K40" s="68">
        <v>0.6</v>
      </c>
      <c r="L40" s="68">
        <v>0</v>
      </c>
      <c r="M40" s="68">
        <v>0.04</v>
      </c>
      <c r="N40" s="68">
        <v>-0.16</v>
      </c>
      <c r="O40" s="68">
        <v>-0.05</v>
      </c>
      <c r="P40" s="68">
        <v>0</v>
      </c>
      <c r="R40" s="68">
        <v>0.33</v>
      </c>
      <c r="S40" s="68">
        <v>0.3</v>
      </c>
      <c r="T40" s="68">
        <v>0.23</v>
      </c>
      <c r="U40" s="68">
        <v>47.78</v>
      </c>
      <c r="V40" s="68">
        <v>1846.248</v>
      </c>
      <c r="X40" s="68">
        <f t="shared" si="0"/>
        <v>6.2399999999999993</v>
      </c>
    </row>
    <row r="41" spans="1:24" x14ac:dyDescent="0.25">
      <c r="A41" s="68" t="s">
        <v>104</v>
      </c>
      <c r="B41" s="68">
        <v>4002</v>
      </c>
      <c r="C41" s="59">
        <v>43283</v>
      </c>
      <c r="D41" s="68">
        <v>11</v>
      </c>
      <c r="E41" s="68" t="s">
        <v>106</v>
      </c>
      <c r="F41" s="68">
        <v>33.11</v>
      </c>
      <c r="G41" s="68">
        <v>12.5</v>
      </c>
      <c r="H41" s="68">
        <v>5.57</v>
      </c>
      <c r="I41" s="68">
        <v>0.02</v>
      </c>
      <c r="J41" s="68">
        <v>0.04</v>
      </c>
      <c r="K41" s="68">
        <v>0.56999999999999995</v>
      </c>
      <c r="L41" s="68">
        <v>0</v>
      </c>
      <c r="M41" s="68">
        <v>0</v>
      </c>
      <c r="N41" s="68">
        <v>-0.18</v>
      </c>
      <c r="O41" s="68">
        <v>-0.05</v>
      </c>
      <c r="P41" s="68">
        <v>0</v>
      </c>
      <c r="R41" s="68">
        <v>0.33</v>
      </c>
      <c r="S41" s="68">
        <v>0.3</v>
      </c>
      <c r="T41" s="68">
        <v>0.23</v>
      </c>
      <c r="U41" s="68">
        <v>52.44</v>
      </c>
      <c r="V41" s="68">
        <v>1930.607</v>
      </c>
      <c r="X41" s="68">
        <f t="shared" si="0"/>
        <v>6.2</v>
      </c>
    </row>
    <row r="42" spans="1:24" x14ac:dyDescent="0.25">
      <c r="A42" s="68" t="s">
        <v>104</v>
      </c>
      <c r="B42" s="68">
        <v>4002</v>
      </c>
      <c r="C42" s="59">
        <v>43283</v>
      </c>
      <c r="D42" s="68">
        <v>12</v>
      </c>
      <c r="E42" s="68" t="s">
        <v>106</v>
      </c>
      <c r="F42" s="68">
        <v>57.97</v>
      </c>
      <c r="G42" s="68">
        <v>12.5</v>
      </c>
      <c r="H42" s="68">
        <v>5.57</v>
      </c>
      <c r="I42" s="68">
        <v>0.02</v>
      </c>
      <c r="J42" s="68">
        <v>0.18</v>
      </c>
      <c r="K42" s="68">
        <v>0.55000000000000004</v>
      </c>
      <c r="L42" s="68">
        <v>0</v>
      </c>
      <c r="M42" s="68">
        <v>0.09</v>
      </c>
      <c r="N42" s="68">
        <v>-0.16</v>
      </c>
      <c r="O42" s="68">
        <v>-0.05</v>
      </c>
      <c r="P42" s="68">
        <v>0</v>
      </c>
      <c r="R42" s="68">
        <v>0.33</v>
      </c>
      <c r="S42" s="68">
        <v>0.3</v>
      </c>
      <c r="T42" s="68">
        <v>0.23</v>
      </c>
      <c r="U42" s="68">
        <v>77.53</v>
      </c>
      <c r="V42" s="68">
        <v>2006.0450000000001</v>
      </c>
      <c r="X42" s="68">
        <f t="shared" si="0"/>
        <v>6.3199999999999994</v>
      </c>
    </row>
    <row r="43" spans="1:24" x14ac:dyDescent="0.25">
      <c r="A43" s="68" t="s">
        <v>104</v>
      </c>
      <c r="B43" s="68">
        <v>4002</v>
      </c>
      <c r="C43" s="59">
        <v>43283</v>
      </c>
      <c r="D43" s="68">
        <v>13</v>
      </c>
      <c r="E43" s="68" t="s">
        <v>106</v>
      </c>
      <c r="F43" s="68">
        <v>50.91</v>
      </c>
      <c r="G43" s="68">
        <v>12.5</v>
      </c>
      <c r="H43" s="68">
        <v>5.57</v>
      </c>
      <c r="I43" s="68">
        <v>0.02</v>
      </c>
      <c r="J43" s="68">
        <v>0.24</v>
      </c>
      <c r="K43" s="68">
        <v>0.53</v>
      </c>
      <c r="L43" s="68">
        <v>0</v>
      </c>
      <c r="M43" s="68">
        <v>0.05</v>
      </c>
      <c r="N43" s="68">
        <v>-0.38</v>
      </c>
      <c r="O43" s="68">
        <v>-0.05</v>
      </c>
      <c r="P43" s="68">
        <v>0</v>
      </c>
      <c r="R43" s="68">
        <v>0.33</v>
      </c>
      <c r="S43" s="68">
        <v>0.3</v>
      </c>
      <c r="T43" s="68">
        <v>0.23</v>
      </c>
      <c r="U43" s="68">
        <v>70.25</v>
      </c>
      <c r="V43" s="68">
        <v>2070.9070000000002</v>
      </c>
      <c r="X43" s="68">
        <f t="shared" si="0"/>
        <v>6.36</v>
      </c>
    </row>
    <row r="44" spans="1:24" x14ac:dyDescent="0.25">
      <c r="A44" s="68" t="s">
        <v>104</v>
      </c>
      <c r="B44" s="68">
        <v>4002</v>
      </c>
      <c r="C44" s="59">
        <v>43283</v>
      </c>
      <c r="D44" s="68">
        <v>14</v>
      </c>
      <c r="E44" s="68" t="s">
        <v>106</v>
      </c>
      <c r="F44" s="68">
        <v>50.48</v>
      </c>
      <c r="G44" s="68">
        <v>12.5</v>
      </c>
      <c r="H44" s="68">
        <v>5.57</v>
      </c>
      <c r="I44" s="68">
        <v>0.02</v>
      </c>
      <c r="J44" s="68">
        <v>0.14000000000000001</v>
      </c>
      <c r="K44" s="68">
        <v>0.53</v>
      </c>
      <c r="L44" s="68">
        <v>0</v>
      </c>
      <c r="M44" s="68">
        <v>0.03</v>
      </c>
      <c r="N44" s="68">
        <v>-0.35</v>
      </c>
      <c r="O44" s="68">
        <v>-0.05</v>
      </c>
      <c r="P44" s="68">
        <v>0</v>
      </c>
      <c r="R44" s="68">
        <v>0.33</v>
      </c>
      <c r="S44" s="68">
        <v>0.3</v>
      </c>
      <c r="T44" s="68">
        <v>0.23</v>
      </c>
      <c r="U44" s="68">
        <v>69.73</v>
      </c>
      <c r="V44" s="68">
        <v>2127.866</v>
      </c>
      <c r="X44" s="68">
        <f t="shared" si="0"/>
        <v>6.26</v>
      </c>
    </row>
    <row r="45" spans="1:24" x14ac:dyDescent="0.25">
      <c r="A45" s="68" t="s">
        <v>104</v>
      </c>
      <c r="B45" s="68">
        <v>4002</v>
      </c>
      <c r="C45" s="59">
        <v>43283</v>
      </c>
      <c r="D45" s="68">
        <v>15</v>
      </c>
      <c r="E45" s="68" t="s">
        <v>106</v>
      </c>
      <c r="F45" s="68">
        <v>51.23</v>
      </c>
      <c r="G45" s="68">
        <v>12.5</v>
      </c>
      <c r="H45" s="68">
        <v>5.57</v>
      </c>
      <c r="I45" s="68">
        <v>0.02</v>
      </c>
      <c r="J45" s="68">
        <v>0.11</v>
      </c>
      <c r="K45" s="68">
        <v>0.52</v>
      </c>
      <c r="L45" s="68">
        <v>0</v>
      </c>
      <c r="M45" s="68">
        <v>0.04</v>
      </c>
      <c r="N45" s="68">
        <v>-0.39</v>
      </c>
      <c r="O45" s="68">
        <v>-0.05</v>
      </c>
      <c r="P45" s="68">
        <v>0</v>
      </c>
      <c r="R45" s="68">
        <v>0.33</v>
      </c>
      <c r="S45" s="68">
        <v>0.3</v>
      </c>
      <c r="T45" s="68">
        <v>0.23</v>
      </c>
      <c r="U45" s="68">
        <v>70.41</v>
      </c>
      <c r="V45" s="68">
        <v>2157.6239999999998</v>
      </c>
      <c r="X45" s="68">
        <f t="shared" si="0"/>
        <v>6.2200000000000006</v>
      </c>
    </row>
    <row r="46" spans="1:24" x14ac:dyDescent="0.25">
      <c r="A46" s="68" t="s">
        <v>104</v>
      </c>
      <c r="B46" s="68">
        <v>4002</v>
      </c>
      <c r="C46" s="59">
        <v>43283</v>
      </c>
      <c r="D46" s="68">
        <v>16</v>
      </c>
      <c r="E46" s="68" t="s">
        <v>106</v>
      </c>
      <c r="F46" s="68">
        <v>51.06</v>
      </c>
      <c r="G46" s="68">
        <v>12.5</v>
      </c>
      <c r="H46" s="68">
        <v>5.57</v>
      </c>
      <c r="I46" s="68">
        <v>0.02</v>
      </c>
      <c r="J46" s="68">
        <v>0.14000000000000001</v>
      </c>
      <c r="K46" s="68">
        <v>0.51</v>
      </c>
      <c r="L46" s="68">
        <v>0</v>
      </c>
      <c r="M46" s="68">
        <v>0.03</v>
      </c>
      <c r="N46" s="68">
        <v>-0.47</v>
      </c>
      <c r="O46" s="68">
        <v>-0.05</v>
      </c>
      <c r="P46" s="68">
        <v>0</v>
      </c>
      <c r="R46" s="68">
        <v>0.33</v>
      </c>
      <c r="S46" s="68">
        <v>0.3</v>
      </c>
      <c r="T46" s="68">
        <v>0.23</v>
      </c>
      <c r="U46" s="68">
        <v>70.17</v>
      </c>
      <c r="V46" s="68">
        <v>2182.6460000000002</v>
      </c>
      <c r="X46" s="68">
        <f t="shared" si="0"/>
        <v>6.2399999999999993</v>
      </c>
    </row>
    <row r="47" spans="1:24" x14ac:dyDescent="0.25">
      <c r="A47" s="68" t="s">
        <v>104</v>
      </c>
      <c r="B47" s="68">
        <v>4002</v>
      </c>
      <c r="C47" s="59">
        <v>43283</v>
      </c>
      <c r="D47" s="68">
        <v>17</v>
      </c>
      <c r="E47" s="68" t="s">
        <v>106</v>
      </c>
      <c r="F47" s="68">
        <v>53.58</v>
      </c>
      <c r="G47" s="68">
        <v>12.5</v>
      </c>
      <c r="H47" s="68">
        <v>5.57</v>
      </c>
      <c r="I47" s="68">
        <v>0.02</v>
      </c>
      <c r="J47" s="68">
        <v>0.14000000000000001</v>
      </c>
      <c r="K47" s="68">
        <v>0.5</v>
      </c>
      <c r="L47" s="68">
        <v>0</v>
      </c>
      <c r="M47" s="68">
        <v>0.03</v>
      </c>
      <c r="N47" s="68">
        <v>-0.39</v>
      </c>
      <c r="O47" s="68">
        <v>-0.05</v>
      </c>
      <c r="P47" s="68">
        <v>0</v>
      </c>
      <c r="R47" s="68">
        <v>0.33</v>
      </c>
      <c r="S47" s="68">
        <v>0.3</v>
      </c>
      <c r="T47" s="68">
        <v>0.23</v>
      </c>
      <c r="U47" s="68">
        <v>72.760000000000005</v>
      </c>
      <c r="V47" s="68">
        <v>2189.7820000000002</v>
      </c>
      <c r="X47" s="68">
        <f t="shared" si="0"/>
        <v>6.2299999999999995</v>
      </c>
    </row>
    <row r="48" spans="1:24" x14ac:dyDescent="0.25">
      <c r="A48" s="68" t="s">
        <v>104</v>
      </c>
      <c r="B48" s="68">
        <v>4002</v>
      </c>
      <c r="C48" s="59">
        <v>43283</v>
      </c>
      <c r="D48" s="68">
        <v>18</v>
      </c>
      <c r="E48" s="68" t="s">
        <v>106</v>
      </c>
      <c r="F48" s="68">
        <v>62.65</v>
      </c>
      <c r="G48" s="68">
        <v>12.5</v>
      </c>
      <c r="H48" s="68">
        <v>5.57</v>
      </c>
      <c r="I48" s="68">
        <v>0.02</v>
      </c>
      <c r="J48" s="68">
        <v>0.23</v>
      </c>
      <c r="K48" s="68">
        <v>0.5</v>
      </c>
      <c r="L48" s="68">
        <v>0</v>
      </c>
      <c r="M48" s="68">
        <v>0.02</v>
      </c>
      <c r="N48" s="68">
        <v>-0.48</v>
      </c>
      <c r="O48" s="68">
        <v>-0.05</v>
      </c>
      <c r="P48" s="68">
        <v>0</v>
      </c>
      <c r="R48" s="68">
        <v>0.33</v>
      </c>
      <c r="S48" s="68">
        <v>0.3</v>
      </c>
      <c r="T48" s="68">
        <v>0.23</v>
      </c>
      <c r="U48" s="68">
        <v>81.819999999999993</v>
      </c>
      <c r="V48" s="68">
        <v>2186.0830000000001</v>
      </c>
      <c r="X48" s="68">
        <f t="shared" si="0"/>
        <v>6.32</v>
      </c>
    </row>
    <row r="49" spans="1:24" x14ac:dyDescent="0.25">
      <c r="A49" s="68" t="s">
        <v>104</v>
      </c>
      <c r="B49" s="68">
        <v>4002</v>
      </c>
      <c r="C49" s="59">
        <v>43283</v>
      </c>
      <c r="D49" s="68">
        <v>19</v>
      </c>
      <c r="E49" s="68" t="s">
        <v>106</v>
      </c>
      <c r="F49" s="68">
        <v>39.840000000000003</v>
      </c>
      <c r="G49" s="68">
        <v>12.5</v>
      </c>
      <c r="H49" s="68">
        <v>5.57</v>
      </c>
      <c r="I49" s="68">
        <v>0.02</v>
      </c>
      <c r="J49" s="68">
        <v>0.09</v>
      </c>
      <c r="K49" s="68">
        <v>0.51</v>
      </c>
      <c r="L49" s="68">
        <v>0</v>
      </c>
      <c r="M49" s="68">
        <v>0</v>
      </c>
      <c r="N49" s="68">
        <v>-0.35</v>
      </c>
      <c r="O49" s="68">
        <v>-0.05</v>
      </c>
      <c r="P49" s="68">
        <v>0</v>
      </c>
      <c r="R49" s="68">
        <v>0.33</v>
      </c>
      <c r="S49" s="68">
        <v>0.3</v>
      </c>
      <c r="T49" s="68">
        <v>0.23</v>
      </c>
      <c r="U49" s="68">
        <v>58.99</v>
      </c>
      <c r="V49" s="68">
        <v>2154.7020000000002</v>
      </c>
      <c r="X49" s="68">
        <f t="shared" si="0"/>
        <v>6.1899999999999995</v>
      </c>
    </row>
    <row r="50" spans="1:24" x14ac:dyDescent="0.25">
      <c r="A50" s="68" t="s">
        <v>104</v>
      </c>
      <c r="B50" s="68">
        <v>4002</v>
      </c>
      <c r="C50" s="59">
        <v>43283</v>
      </c>
      <c r="D50" s="68">
        <v>20</v>
      </c>
      <c r="E50" s="68" t="s">
        <v>106</v>
      </c>
      <c r="F50" s="68">
        <v>48.67</v>
      </c>
      <c r="G50" s="68">
        <v>12.5</v>
      </c>
      <c r="H50" s="68">
        <v>5.57</v>
      </c>
      <c r="I50" s="68">
        <v>0.02</v>
      </c>
      <c r="J50" s="68">
        <v>0.2</v>
      </c>
      <c r="K50" s="68">
        <v>0.52</v>
      </c>
      <c r="L50" s="68">
        <v>0</v>
      </c>
      <c r="M50" s="68">
        <v>7.0000000000000007E-2</v>
      </c>
      <c r="N50" s="68">
        <v>-0.2</v>
      </c>
      <c r="O50" s="68">
        <v>-0.05</v>
      </c>
      <c r="P50" s="68">
        <v>0</v>
      </c>
      <c r="R50" s="68">
        <v>0.33</v>
      </c>
      <c r="S50" s="68">
        <v>0.3</v>
      </c>
      <c r="T50" s="68">
        <v>0.23</v>
      </c>
      <c r="U50" s="68">
        <v>68.16</v>
      </c>
      <c r="V50" s="68">
        <v>2092.6280000000002</v>
      </c>
      <c r="X50" s="68">
        <f t="shared" si="0"/>
        <v>6.3100000000000005</v>
      </c>
    </row>
    <row r="51" spans="1:24" x14ac:dyDescent="0.25">
      <c r="A51" s="68" t="s">
        <v>104</v>
      </c>
      <c r="B51" s="68">
        <v>4002</v>
      </c>
      <c r="C51" s="59">
        <v>43283</v>
      </c>
      <c r="D51" s="68">
        <v>21</v>
      </c>
      <c r="E51" s="68" t="s">
        <v>106</v>
      </c>
      <c r="F51" s="68">
        <v>37.549999999999997</v>
      </c>
      <c r="G51" s="68">
        <v>12.5</v>
      </c>
      <c r="H51" s="68">
        <v>5.57</v>
      </c>
      <c r="I51" s="68">
        <v>0.02</v>
      </c>
      <c r="J51" s="68">
        <v>0.08</v>
      </c>
      <c r="K51" s="68">
        <v>0.54</v>
      </c>
      <c r="L51" s="68">
        <v>0</v>
      </c>
      <c r="M51" s="68">
        <v>0.05</v>
      </c>
      <c r="N51" s="68">
        <v>-0.24</v>
      </c>
      <c r="O51" s="68">
        <v>-0.05</v>
      </c>
      <c r="P51" s="68">
        <v>0</v>
      </c>
      <c r="R51" s="68">
        <v>0.33</v>
      </c>
      <c r="S51" s="68">
        <v>0.3</v>
      </c>
      <c r="T51" s="68">
        <v>0.23</v>
      </c>
      <c r="U51" s="68">
        <v>56.88</v>
      </c>
      <c r="V51" s="68">
        <v>2027.1469999999999</v>
      </c>
      <c r="X51" s="68">
        <f t="shared" si="0"/>
        <v>6.21</v>
      </c>
    </row>
    <row r="52" spans="1:24" x14ac:dyDescent="0.25">
      <c r="A52" s="68" t="s">
        <v>104</v>
      </c>
      <c r="B52" s="68">
        <v>4002</v>
      </c>
      <c r="C52" s="59">
        <v>43283</v>
      </c>
      <c r="D52" s="68">
        <v>22</v>
      </c>
      <c r="E52" s="68" t="s">
        <v>106</v>
      </c>
      <c r="F52" s="68">
        <v>42.91</v>
      </c>
      <c r="G52" s="68">
        <v>12.5</v>
      </c>
      <c r="H52" s="68">
        <v>5.57</v>
      </c>
      <c r="I52" s="68">
        <v>0.02</v>
      </c>
      <c r="J52" s="68">
        <v>0.12</v>
      </c>
      <c r="K52" s="68">
        <v>0.56000000000000005</v>
      </c>
      <c r="L52" s="68">
        <v>0</v>
      </c>
      <c r="M52" s="68">
        <v>0.02</v>
      </c>
      <c r="N52" s="68">
        <v>-0.1</v>
      </c>
      <c r="O52" s="68">
        <v>-0.05</v>
      </c>
      <c r="P52" s="68">
        <v>0</v>
      </c>
      <c r="R52" s="68">
        <v>0.33</v>
      </c>
      <c r="S52" s="68">
        <v>0.3</v>
      </c>
      <c r="T52" s="68">
        <v>0.23</v>
      </c>
      <c r="U52" s="68">
        <v>62.41</v>
      </c>
      <c r="V52" s="68">
        <v>1923.7550000000001</v>
      </c>
      <c r="X52" s="68">
        <f t="shared" si="0"/>
        <v>6.27</v>
      </c>
    </row>
    <row r="53" spans="1:24" x14ac:dyDescent="0.25">
      <c r="A53" s="68" t="s">
        <v>104</v>
      </c>
      <c r="B53" s="68">
        <v>4002</v>
      </c>
      <c r="C53" s="59">
        <v>43283</v>
      </c>
      <c r="D53" s="68">
        <v>23</v>
      </c>
      <c r="E53" s="68" t="s">
        <v>106</v>
      </c>
      <c r="F53" s="68">
        <v>34.549999999999997</v>
      </c>
      <c r="G53" s="68">
        <v>12.5</v>
      </c>
      <c r="H53" s="68">
        <v>5.57</v>
      </c>
      <c r="I53" s="68">
        <v>0.02</v>
      </c>
      <c r="J53" s="68">
        <v>0.13</v>
      </c>
      <c r="K53" s="68">
        <v>0.62</v>
      </c>
      <c r="L53" s="68">
        <v>0</v>
      </c>
      <c r="M53" s="68">
        <v>0.06</v>
      </c>
      <c r="N53" s="68">
        <v>-0.11</v>
      </c>
      <c r="O53" s="68">
        <v>-0.05</v>
      </c>
      <c r="P53" s="68">
        <v>0</v>
      </c>
      <c r="R53" s="68">
        <v>0.33</v>
      </c>
      <c r="S53" s="68">
        <v>0.3</v>
      </c>
      <c r="T53" s="68">
        <v>0.23</v>
      </c>
      <c r="U53" s="68">
        <v>54.15</v>
      </c>
      <c r="V53" s="68">
        <v>1729.1579999999999</v>
      </c>
      <c r="X53" s="68">
        <f t="shared" si="0"/>
        <v>6.34</v>
      </c>
    </row>
    <row r="54" spans="1:24" x14ac:dyDescent="0.25">
      <c r="A54" s="68" t="s">
        <v>104</v>
      </c>
      <c r="B54" s="68">
        <v>4002</v>
      </c>
      <c r="C54" s="59">
        <v>43283</v>
      </c>
      <c r="D54" s="68">
        <v>24</v>
      </c>
      <c r="E54" s="68" t="s">
        <v>105</v>
      </c>
      <c r="F54" s="68">
        <v>34.42</v>
      </c>
      <c r="G54" s="68">
        <v>12.5</v>
      </c>
      <c r="H54" s="68">
        <v>5.57</v>
      </c>
      <c r="I54" s="68">
        <v>0.02</v>
      </c>
      <c r="J54" s="68">
        <v>0.19</v>
      </c>
      <c r="K54" s="68">
        <v>0</v>
      </c>
      <c r="L54" s="68">
        <v>0</v>
      </c>
      <c r="M54" s="68">
        <v>0.01</v>
      </c>
      <c r="N54" s="68">
        <v>-0.03</v>
      </c>
      <c r="O54" s="68">
        <v>-0.05</v>
      </c>
      <c r="P54" s="68">
        <v>0</v>
      </c>
      <c r="R54" s="68">
        <v>0.33</v>
      </c>
      <c r="S54" s="68">
        <v>0.3</v>
      </c>
      <c r="T54" s="68">
        <v>0.23</v>
      </c>
      <c r="U54" s="68">
        <v>53.49</v>
      </c>
      <c r="V54" s="68">
        <v>1556.0619999999999</v>
      </c>
      <c r="X54" s="68">
        <f t="shared" si="0"/>
        <v>5.78</v>
      </c>
    </row>
    <row r="55" spans="1:24" x14ac:dyDescent="0.25">
      <c r="A55" s="68" t="s">
        <v>104</v>
      </c>
      <c r="B55" s="68">
        <v>4002</v>
      </c>
      <c r="C55" s="59">
        <v>43284</v>
      </c>
      <c r="D55" s="68">
        <v>1</v>
      </c>
      <c r="E55" s="68" t="s">
        <v>105</v>
      </c>
      <c r="F55" s="68">
        <v>53.63</v>
      </c>
      <c r="G55" s="68">
        <v>12.5</v>
      </c>
      <c r="H55" s="68">
        <v>0.25</v>
      </c>
      <c r="I55" s="68">
        <v>0.63</v>
      </c>
      <c r="J55" s="68">
        <v>0.18</v>
      </c>
      <c r="K55" s="68">
        <v>0</v>
      </c>
      <c r="L55" s="68">
        <v>0</v>
      </c>
      <c r="M55" s="68">
        <v>0.04</v>
      </c>
      <c r="N55" s="68">
        <v>-0.23</v>
      </c>
      <c r="O55" s="68">
        <v>-0.05</v>
      </c>
      <c r="P55" s="68">
        <v>0</v>
      </c>
      <c r="R55" s="68">
        <v>0.33</v>
      </c>
      <c r="S55" s="68">
        <v>0.3</v>
      </c>
      <c r="T55" s="68">
        <v>0.23</v>
      </c>
      <c r="U55" s="68">
        <v>67.81</v>
      </c>
      <c r="V55" s="68">
        <v>1430.7919999999999</v>
      </c>
      <c r="X55" s="68">
        <f t="shared" si="0"/>
        <v>1.06</v>
      </c>
    </row>
    <row r="56" spans="1:24" x14ac:dyDescent="0.25">
      <c r="A56" s="68" t="s">
        <v>104</v>
      </c>
      <c r="B56" s="68">
        <v>4002</v>
      </c>
      <c r="C56" s="59">
        <v>43284</v>
      </c>
      <c r="D56" s="68">
        <v>2</v>
      </c>
      <c r="E56" s="68" t="s">
        <v>105</v>
      </c>
      <c r="F56" s="68">
        <v>41.28</v>
      </c>
      <c r="G56" s="68">
        <v>12.5</v>
      </c>
      <c r="H56" s="68">
        <v>0.25</v>
      </c>
      <c r="I56" s="68">
        <v>0.63</v>
      </c>
      <c r="J56" s="68">
        <v>0.1</v>
      </c>
      <c r="K56" s="68">
        <v>0</v>
      </c>
      <c r="L56" s="68">
        <v>0</v>
      </c>
      <c r="M56" s="68">
        <v>0.04</v>
      </c>
      <c r="N56" s="68">
        <v>-0.03</v>
      </c>
      <c r="O56" s="68">
        <v>-0.05</v>
      </c>
      <c r="P56" s="68">
        <v>0</v>
      </c>
      <c r="R56" s="68">
        <v>0.33</v>
      </c>
      <c r="S56" s="68">
        <v>0.3</v>
      </c>
      <c r="T56" s="68">
        <v>0.23</v>
      </c>
      <c r="U56" s="68">
        <v>55.58</v>
      </c>
      <c r="V56" s="68">
        <v>1350.5509999999999</v>
      </c>
      <c r="X56" s="68">
        <f t="shared" si="0"/>
        <v>0.98</v>
      </c>
    </row>
    <row r="57" spans="1:24" x14ac:dyDescent="0.25">
      <c r="A57" s="68" t="s">
        <v>104</v>
      </c>
      <c r="B57" s="68">
        <v>4002</v>
      </c>
      <c r="C57" s="59">
        <v>43284</v>
      </c>
      <c r="D57" s="68">
        <v>3</v>
      </c>
      <c r="E57" s="68" t="s">
        <v>105</v>
      </c>
      <c r="F57" s="68">
        <v>34.26</v>
      </c>
      <c r="G57" s="68">
        <v>12.5</v>
      </c>
      <c r="H57" s="68">
        <v>0.25</v>
      </c>
      <c r="I57" s="68">
        <v>0.63</v>
      </c>
      <c r="J57" s="68">
        <v>7.0000000000000007E-2</v>
      </c>
      <c r="K57" s="68">
        <v>0</v>
      </c>
      <c r="L57" s="68">
        <v>0</v>
      </c>
      <c r="M57" s="68">
        <v>0</v>
      </c>
      <c r="N57" s="68">
        <v>-0.1</v>
      </c>
      <c r="O57" s="68">
        <v>-0.05</v>
      </c>
      <c r="P57" s="68">
        <v>0</v>
      </c>
      <c r="R57" s="68">
        <v>0.33</v>
      </c>
      <c r="S57" s="68">
        <v>0.3</v>
      </c>
      <c r="T57" s="68">
        <v>0.23</v>
      </c>
      <c r="U57" s="68">
        <v>48.42</v>
      </c>
      <c r="V57" s="68">
        <v>1299.414</v>
      </c>
      <c r="X57" s="68">
        <f t="shared" si="0"/>
        <v>0.95</v>
      </c>
    </row>
    <row r="58" spans="1:24" x14ac:dyDescent="0.25">
      <c r="A58" s="68" t="s">
        <v>104</v>
      </c>
      <c r="B58" s="68">
        <v>4002</v>
      </c>
      <c r="C58" s="59">
        <v>43284</v>
      </c>
      <c r="D58" s="68">
        <v>4</v>
      </c>
      <c r="E58" s="68" t="s">
        <v>105</v>
      </c>
      <c r="F58" s="68">
        <v>35.24</v>
      </c>
      <c r="G58" s="68">
        <v>12.5</v>
      </c>
      <c r="H58" s="68">
        <v>0.25</v>
      </c>
      <c r="I58" s="68">
        <v>0.63</v>
      </c>
      <c r="J58" s="68">
        <v>0.04</v>
      </c>
      <c r="K58" s="68">
        <v>0</v>
      </c>
      <c r="L58" s="68">
        <v>0</v>
      </c>
      <c r="M58" s="68">
        <v>-0.04</v>
      </c>
      <c r="N58" s="68">
        <v>-0.09</v>
      </c>
      <c r="O58" s="68">
        <v>-0.05</v>
      </c>
      <c r="P58" s="68">
        <v>0</v>
      </c>
      <c r="R58" s="68">
        <v>0.33</v>
      </c>
      <c r="S58" s="68">
        <v>0.3</v>
      </c>
      <c r="T58" s="68">
        <v>0.23</v>
      </c>
      <c r="U58" s="68">
        <v>49.34</v>
      </c>
      <c r="V58" s="68">
        <v>1275.8309999999999</v>
      </c>
      <c r="X58" s="68">
        <f t="shared" si="0"/>
        <v>0.92</v>
      </c>
    </row>
    <row r="59" spans="1:24" x14ac:dyDescent="0.25">
      <c r="A59" s="68" t="s">
        <v>104</v>
      </c>
      <c r="B59" s="68">
        <v>4002</v>
      </c>
      <c r="C59" s="59">
        <v>43284</v>
      </c>
      <c r="D59" s="68">
        <v>5</v>
      </c>
      <c r="E59" s="68" t="s">
        <v>105</v>
      </c>
      <c r="F59" s="68">
        <v>35.61</v>
      </c>
      <c r="G59" s="68">
        <v>12.5</v>
      </c>
      <c r="H59" s="68">
        <v>0.25</v>
      </c>
      <c r="I59" s="68">
        <v>0.63</v>
      </c>
      <c r="J59" s="68">
        <v>0.04</v>
      </c>
      <c r="K59" s="68">
        <v>0</v>
      </c>
      <c r="L59" s="68">
        <v>0</v>
      </c>
      <c r="M59" s="68">
        <v>-0.01</v>
      </c>
      <c r="N59" s="68">
        <v>-0.06</v>
      </c>
      <c r="O59" s="68">
        <v>-0.05</v>
      </c>
      <c r="P59" s="68">
        <v>0</v>
      </c>
      <c r="R59" s="68">
        <v>0.33</v>
      </c>
      <c r="S59" s="68">
        <v>0.3</v>
      </c>
      <c r="T59" s="68">
        <v>0.23</v>
      </c>
      <c r="U59" s="68">
        <v>49.77</v>
      </c>
      <c r="V59" s="68">
        <v>1284.979</v>
      </c>
      <c r="X59" s="68">
        <f t="shared" si="0"/>
        <v>0.92</v>
      </c>
    </row>
    <row r="60" spans="1:24" x14ac:dyDescent="0.25">
      <c r="A60" s="68" t="s">
        <v>104</v>
      </c>
      <c r="B60" s="68">
        <v>4002</v>
      </c>
      <c r="C60" s="59">
        <v>43284</v>
      </c>
      <c r="D60" s="68">
        <v>6</v>
      </c>
      <c r="E60" s="68" t="s">
        <v>105</v>
      </c>
      <c r="F60" s="68">
        <v>31.34</v>
      </c>
      <c r="G60" s="68">
        <v>12.5</v>
      </c>
      <c r="H60" s="68">
        <v>0.25</v>
      </c>
      <c r="I60" s="68">
        <v>0.63</v>
      </c>
      <c r="J60" s="68">
        <v>0.15</v>
      </c>
      <c r="K60" s="68">
        <v>0</v>
      </c>
      <c r="L60" s="68">
        <v>0</v>
      </c>
      <c r="M60" s="68">
        <v>0.02</v>
      </c>
      <c r="N60" s="68">
        <v>-0.03</v>
      </c>
      <c r="O60" s="68">
        <v>-0.05</v>
      </c>
      <c r="P60" s="68">
        <v>0</v>
      </c>
      <c r="R60" s="68">
        <v>0.33</v>
      </c>
      <c r="S60" s="68">
        <v>0.3</v>
      </c>
      <c r="T60" s="68">
        <v>0.23</v>
      </c>
      <c r="U60" s="68">
        <v>45.67</v>
      </c>
      <c r="V60" s="68">
        <v>1345.8209999999999</v>
      </c>
      <c r="X60" s="68">
        <f t="shared" si="0"/>
        <v>1.03</v>
      </c>
    </row>
    <row r="61" spans="1:24" x14ac:dyDescent="0.25">
      <c r="A61" s="68" t="s">
        <v>104</v>
      </c>
      <c r="B61" s="68">
        <v>4002</v>
      </c>
      <c r="C61" s="59">
        <v>43284</v>
      </c>
      <c r="D61" s="68">
        <v>7</v>
      </c>
      <c r="E61" s="68" t="s">
        <v>105</v>
      </c>
      <c r="F61" s="68">
        <v>31.6</v>
      </c>
      <c r="G61" s="68">
        <v>12.5</v>
      </c>
      <c r="H61" s="68">
        <v>0.25</v>
      </c>
      <c r="I61" s="68">
        <v>0.63</v>
      </c>
      <c r="J61" s="68">
        <v>0.18</v>
      </c>
      <c r="K61" s="68">
        <v>0</v>
      </c>
      <c r="L61" s="68">
        <v>0</v>
      </c>
      <c r="M61" s="68">
        <v>0.02</v>
      </c>
      <c r="N61" s="68">
        <v>-0.01</v>
      </c>
      <c r="O61" s="68">
        <v>-0.05</v>
      </c>
      <c r="P61" s="68">
        <v>0</v>
      </c>
      <c r="R61" s="68">
        <v>0.33</v>
      </c>
      <c r="S61" s="68">
        <v>0.3</v>
      </c>
      <c r="T61" s="68">
        <v>0.23</v>
      </c>
      <c r="U61" s="68">
        <v>45.98</v>
      </c>
      <c r="V61" s="68">
        <v>1495.2329999999999</v>
      </c>
      <c r="X61" s="68">
        <f t="shared" si="0"/>
        <v>1.06</v>
      </c>
    </row>
    <row r="62" spans="1:24" x14ac:dyDescent="0.25">
      <c r="A62" s="68" t="s">
        <v>104</v>
      </c>
      <c r="B62" s="68">
        <v>4002</v>
      </c>
      <c r="C62" s="59">
        <v>43284</v>
      </c>
      <c r="D62" s="68">
        <v>8</v>
      </c>
      <c r="E62" s="68" t="s">
        <v>106</v>
      </c>
      <c r="F62" s="68">
        <v>30.45</v>
      </c>
      <c r="G62" s="68">
        <v>12.5</v>
      </c>
      <c r="H62" s="68">
        <v>0.25</v>
      </c>
      <c r="I62" s="68">
        <v>0.63</v>
      </c>
      <c r="J62" s="68">
        <v>0.14000000000000001</v>
      </c>
      <c r="K62" s="68">
        <v>0.67</v>
      </c>
      <c r="L62" s="68">
        <v>0</v>
      </c>
      <c r="M62" s="68">
        <v>0.01</v>
      </c>
      <c r="N62" s="68">
        <v>-7.0000000000000007E-2</v>
      </c>
      <c r="O62" s="68">
        <v>-0.05</v>
      </c>
      <c r="P62" s="68">
        <v>0</v>
      </c>
      <c r="R62" s="68">
        <v>0.33</v>
      </c>
      <c r="S62" s="68">
        <v>0.3</v>
      </c>
      <c r="T62" s="68">
        <v>0.23</v>
      </c>
      <c r="U62" s="68">
        <v>45.39</v>
      </c>
      <c r="V62" s="68">
        <v>1676.654</v>
      </c>
      <c r="X62" s="68">
        <f t="shared" si="0"/>
        <v>1.69</v>
      </c>
    </row>
    <row r="63" spans="1:24" x14ac:dyDescent="0.25">
      <c r="A63" s="68" t="s">
        <v>104</v>
      </c>
      <c r="B63" s="68">
        <v>4002</v>
      </c>
      <c r="C63" s="59">
        <v>43284</v>
      </c>
      <c r="D63" s="68">
        <v>9</v>
      </c>
      <c r="E63" s="68" t="s">
        <v>106</v>
      </c>
      <c r="F63" s="68">
        <v>28.69</v>
      </c>
      <c r="G63" s="68">
        <v>12.5</v>
      </c>
      <c r="H63" s="68">
        <v>0.25</v>
      </c>
      <c r="I63" s="68">
        <v>0.63</v>
      </c>
      <c r="J63" s="68">
        <v>0.04</v>
      </c>
      <c r="K63" s="68">
        <v>0.63</v>
      </c>
      <c r="L63" s="68">
        <v>0</v>
      </c>
      <c r="M63" s="68">
        <v>0.02</v>
      </c>
      <c r="N63" s="68">
        <v>-0.06</v>
      </c>
      <c r="O63" s="68">
        <v>-0.05</v>
      </c>
      <c r="P63" s="68">
        <v>0</v>
      </c>
      <c r="R63" s="68">
        <v>0.33</v>
      </c>
      <c r="S63" s="68">
        <v>0.3</v>
      </c>
      <c r="T63" s="68">
        <v>0.23</v>
      </c>
      <c r="U63" s="68">
        <v>43.51</v>
      </c>
      <c r="V63" s="68">
        <v>1841.6690000000001</v>
      </c>
      <c r="X63" s="68">
        <f t="shared" si="0"/>
        <v>1.55</v>
      </c>
    </row>
    <row r="64" spans="1:24" x14ac:dyDescent="0.25">
      <c r="A64" s="68" t="s">
        <v>104</v>
      </c>
      <c r="B64" s="68">
        <v>4002</v>
      </c>
      <c r="C64" s="59">
        <v>43284</v>
      </c>
      <c r="D64" s="68">
        <v>10</v>
      </c>
      <c r="E64" s="68" t="s">
        <v>106</v>
      </c>
      <c r="F64" s="68">
        <v>29.83</v>
      </c>
      <c r="G64" s="68">
        <v>12.5</v>
      </c>
      <c r="H64" s="68">
        <v>0.25</v>
      </c>
      <c r="I64" s="68">
        <v>0.63</v>
      </c>
      <c r="J64" s="68">
        <v>0.06</v>
      </c>
      <c r="K64" s="68">
        <v>0.59</v>
      </c>
      <c r="L64" s="68">
        <v>0</v>
      </c>
      <c r="M64" s="68">
        <v>0.01</v>
      </c>
      <c r="N64" s="68">
        <v>-0.06</v>
      </c>
      <c r="O64" s="68">
        <v>-0.05</v>
      </c>
      <c r="P64" s="68">
        <v>0</v>
      </c>
      <c r="R64" s="68">
        <v>0.33</v>
      </c>
      <c r="S64" s="68">
        <v>0.3</v>
      </c>
      <c r="T64" s="68">
        <v>0.23</v>
      </c>
      <c r="U64" s="68">
        <v>44.62</v>
      </c>
      <c r="V64" s="68">
        <v>1985.6990000000001</v>
      </c>
      <c r="X64" s="68">
        <f t="shared" si="0"/>
        <v>1.5299999999999998</v>
      </c>
    </row>
    <row r="65" spans="1:24" x14ac:dyDescent="0.25">
      <c r="A65" s="68" t="s">
        <v>104</v>
      </c>
      <c r="B65" s="68">
        <v>4002</v>
      </c>
      <c r="C65" s="59">
        <v>43284</v>
      </c>
      <c r="D65" s="68">
        <v>11</v>
      </c>
      <c r="E65" s="68" t="s">
        <v>106</v>
      </c>
      <c r="F65" s="68">
        <v>36.47</v>
      </c>
      <c r="G65" s="68">
        <v>12.5</v>
      </c>
      <c r="H65" s="68">
        <v>0.25</v>
      </c>
      <c r="I65" s="68">
        <v>0.63</v>
      </c>
      <c r="J65" s="68">
        <v>0.06</v>
      </c>
      <c r="K65" s="68">
        <v>0.53</v>
      </c>
      <c r="L65" s="68">
        <v>0</v>
      </c>
      <c r="M65" s="68">
        <v>0</v>
      </c>
      <c r="N65" s="68">
        <v>-0.05</v>
      </c>
      <c r="O65" s="68">
        <v>-0.05</v>
      </c>
      <c r="P65" s="68">
        <v>0</v>
      </c>
      <c r="R65" s="68">
        <v>0.33</v>
      </c>
      <c r="S65" s="68">
        <v>0.3</v>
      </c>
      <c r="T65" s="68">
        <v>0.23</v>
      </c>
      <c r="U65" s="68">
        <v>51.2</v>
      </c>
      <c r="V65" s="68">
        <v>2104.4549999999999</v>
      </c>
      <c r="X65" s="68">
        <f t="shared" si="0"/>
        <v>1.47</v>
      </c>
    </row>
    <row r="66" spans="1:24" x14ac:dyDescent="0.25">
      <c r="A66" s="68" t="s">
        <v>104</v>
      </c>
      <c r="B66" s="68">
        <v>4002</v>
      </c>
      <c r="C66" s="59">
        <v>43284</v>
      </c>
      <c r="D66" s="68">
        <v>12</v>
      </c>
      <c r="E66" s="68" t="s">
        <v>106</v>
      </c>
      <c r="F66" s="68">
        <v>44.07</v>
      </c>
      <c r="G66" s="68">
        <v>12.5</v>
      </c>
      <c r="H66" s="68">
        <v>0.25</v>
      </c>
      <c r="I66" s="68">
        <v>0.63</v>
      </c>
      <c r="J66" s="68">
        <v>7.0000000000000007E-2</v>
      </c>
      <c r="K66" s="68">
        <v>0.51</v>
      </c>
      <c r="L66" s="68">
        <v>0.09</v>
      </c>
      <c r="M66" s="68">
        <v>0</v>
      </c>
      <c r="N66" s="68">
        <v>-0.06</v>
      </c>
      <c r="O66" s="68">
        <v>-0.05</v>
      </c>
      <c r="P66" s="68">
        <v>0</v>
      </c>
      <c r="R66" s="68">
        <v>0.33</v>
      </c>
      <c r="S66" s="68">
        <v>0.3</v>
      </c>
      <c r="T66" s="68">
        <v>0.23</v>
      </c>
      <c r="U66" s="68">
        <v>58.87</v>
      </c>
      <c r="V66" s="68">
        <v>2195.8380000000002</v>
      </c>
      <c r="X66" s="68">
        <f t="shared" si="0"/>
        <v>1.55</v>
      </c>
    </row>
    <row r="67" spans="1:24" x14ac:dyDescent="0.25">
      <c r="A67" s="68" t="s">
        <v>104</v>
      </c>
      <c r="B67" s="68">
        <v>4002</v>
      </c>
      <c r="C67" s="59">
        <v>43284</v>
      </c>
      <c r="D67" s="68">
        <v>13</v>
      </c>
      <c r="E67" s="68" t="s">
        <v>106</v>
      </c>
      <c r="F67" s="68">
        <v>53.93</v>
      </c>
      <c r="G67" s="68">
        <v>12.5</v>
      </c>
      <c r="H67" s="68">
        <v>0.25</v>
      </c>
      <c r="I67" s="68">
        <v>0.63</v>
      </c>
      <c r="J67" s="68">
        <v>0.08</v>
      </c>
      <c r="K67" s="68">
        <v>0.49</v>
      </c>
      <c r="L67" s="68">
        <v>0.12</v>
      </c>
      <c r="M67" s="68">
        <v>-7.0000000000000007E-2</v>
      </c>
      <c r="N67" s="68">
        <v>-0.28000000000000003</v>
      </c>
      <c r="O67" s="68">
        <v>-0.05</v>
      </c>
      <c r="P67" s="68">
        <v>0</v>
      </c>
      <c r="R67" s="68">
        <v>0.33</v>
      </c>
      <c r="S67" s="68">
        <v>0.3</v>
      </c>
      <c r="T67" s="68">
        <v>0.23</v>
      </c>
      <c r="U67" s="68">
        <v>68.459999999999994</v>
      </c>
      <c r="V67" s="68">
        <v>2251.4279999999999</v>
      </c>
      <c r="X67" s="68">
        <f t="shared" si="0"/>
        <v>1.5699999999999998</v>
      </c>
    </row>
    <row r="68" spans="1:24" x14ac:dyDescent="0.25">
      <c r="A68" s="68" t="s">
        <v>104</v>
      </c>
      <c r="B68" s="68">
        <v>4002</v>
      </c>
      <c r="C68" s="59">
        <v>43284</v>
      </c>
      <c r="D68" s="68">
        <v>14</v>
      </c>
      <c r="E68" s="68" t="s">
        <v>106</v>
      </c>
      <c r="F68" s="68">
        <v>63.91</v>
      </c>
      <c r="G68" s="68">
        <v>12.5</v>
      </c>
      <c r="H68" s="68">
        <v>0.25</v>
      </c>
      <c r="I68" s="68">
        <v>0.63</v>
      </c>
      <c r="J68" s="68">
        <v>0.16</v>
      </c>
      <c r="K68" s="68">
        <v>0.47</v>
      </c>
      <c r="L68" s="68">
        <v>0.21</v>
      </c>
      <c r="M68" s="68">
        <v>-0.02</v>
      </c>
      <c r="N68" s="68">
        <v>-0.26</v>
      </c>
      <c r="O68" s="68">
        <v>-0.05</v>
      </c>
      <c r="P68" s="68">
        <v>0</v>
      </c>
      <c r="R68" s="68">
        <v>0.33</v>
      </c>
      <c r="S68" s="68">
        <v>0.3</v>
      </c>
      <c r="T68" s="68">
        <v>0.23</v>
      </c>
      <c r="U68" s="68">
        <v>78.66</v>
      </c>
      <c r="V68" s="68">
        <v>2308.875</v>
      </c>
      <c r="X68" s="68">
        <f t="shared" si="0"/>
        <v>1.72</v>
      </c>
    </row>
    <row r="69" spans="1:24" x14ac:dyDescent="0.25">
      <c r="A69" s="68" t="s">
        <v>104</v>
      </c>
      <c r="B69" s="68">
        <v>4002</v>
      </c>
      <c r="C69" s="59">
        <v>43284</v>
      </c>
      <c r="D69" s="68">
        <v>15</v>
      </c>
      <c r="E69" s="68" t="s">
        <v>106</v>
      </c>
      <c r="F69" s="68">
        <v>59.48</v>
      </c>
      <c r="G69" s="68">
        <v>12.5</v>
      </c>
      <c r="H69" s="68">
        <v>0.25</v>
      </c>
      <c r="I69" s="68">
        <v>0.63</v>
      </c>
      <c r="J69" s="68">
        <v>0.05</v>
      </c>
      <c r="K69" s="68">
        <v>0.46</v>
      </c>
      <c r="L69" s="68">
        <v>0.14000000000000001</v>
      </c>
      <c r="M69" s="68">
        <v>-0.08</v>
      </c>
      <c r="N69" s="68">
        <v>-0.37</v>
      </c>
      <c r="O69" s="68">
        <v>-0.05</v>
      </c>
      <c r="P69" s="68">
        <v>0</v>
      </c>
      <c r="R69" s="68">
        <v>0.33</v>
      </c>
      <c r="S69" s="68">
        <v>0.3</v>
      </c>
      <c r="T69" s="68">
        <v>0.23</v>
      </c>
      <c r="U69" s="68">
        <v>73.87</v>
      </c>
      <c r="V69" s="68">
        <v>2312.36</v>
      </c>
      <c r="X69" s="68">
        <f t="shared" si="0"/>
        <v>1.5300000000000002</v>
      </c>
    </row>
    <row r="70" spans="1:24" x14ac:dyDescent="0.25">
      <c r="A70" s="68" t="s">
        <v>104</v>
      </c>
      <c r="B70" s="68">
        <v>4002</v>
      </c>
      <c r="C70" s="59">
        <v>43284</v>
      </c>
      <c r="D70" s="68">
        <v>16</v>
      </c>
      <c r="E70" s="68" t="s">
        <v>106</v>
      </c>
      <c r="F70" s="68">
        <v>57.48</v>
      </c>
      <c r="G70" s="68">
        <v>12.5</v>
      </c>
      <c r="H70" s="68">
        <v>0.25</v>
      </c>
      <c r="I70" s="68">
        <v>0.63</v>
      </c>
      <c r="J70" s="68">
        <v>0.16</v>
      </c>
      <c r="K70" s="68">
        <v>0.46</v>
      </c>
      <c r="L70" s="68">
        <v>0.02</v>
      </c>
      <c r="M70" s="68">
        <v>-0.01</v>
      </c>
      <c r="N70" s="68">
        <v>-0.42</v>
      </c>
      <c r="O70" s="68">
        <v>-0.05</v>
      </c>
      <c r="P70" s="68">
        <v>0</v>
      </c>
      <c r="R70" s="68">
        <v>0.33</v>
      </c>
      <c r="S70" s="68">
        <v>0.3</v>
      </c>
      <c r="T70" s="68">
        <v>0.23</v>
      </c>
      <c r="U70" s="68">
        <v>71.88</v>
      </c>
      <c r="V70" s="68">
        <v>2291.779</v>
      </c>
      <c r="X70" s="68">
        <f t="shared" si="0"/>
        <v>1.52</v>
      </c>
    </row>
    <row r="71" spans="1:24" x14ac:dyDescent="0.25">
      <c r="A71" s="68" t="s">
        <v>104</v>
      </c>
      <c r="B71" s="68">
        <v>4002</v>
      </c>
      <c r="C71" s="59">
        <v>43284</v>
      </c>
      <c r="D71" s="68">
        <v>17</v>
      </c>
      <c r="E71" s="68" t="s">
        <v>106</v>
      </c>
      <c r="F71" s="68">
        <v>55.13</v>
      </c>
      <c r="G71" s="68">
        <v>12.5</v>
      </c>
      <c r="H71" s="68">
        <v>0.25</v>
      </c>
      <c r="I71" s="68">
        <v>0.63</v>
      </c>
      <c r="J71" s="68">
        <v>0.1</v>
      </c>
      <c r="K71" s="68">
        <v>0.46</v>
      </c>
      <c r="L71" s="68">
        <v>0</v>
      </c>
      <c r="M71" s="68">
        <v>-0.03</v>
      </c>
      <c r="N71" s="68">
        <v>-0.43</v>
      </c>
      <c r="O71" s="68">
        <v>-0.05</v>
      </c>
      <c r="P71" s="68">
        <v>0</v>
      </c>
      <c r="R71" s="68">
        <v>0.33</v>
      </c>
      <c r="S71" s="68">
        <v>0.3</v>
      </c>
      <c r="T71" s="68">
        <v>0.23</v>
      </c>
      <c r="U71" s="68">
        <v>69.42</v>
      </c>
      <c r="V71" s="68">
        <v>2289.0410000000002</v>
      </c>
      <c r="X71" s="68">
        <f t="shared" si="0"/>
        <v>1.44</v>
      </c>
    </row>
    <row r="72" spans="1:24" x14ac:dyDescent="0.25">
      <c r="A72" s="68" t="s">
        <v>104</v>
      </c>
      <c r="B72" s="68">
        <v>4002</v>
      </c>
      <c r="C72" s="59">
        <v>43284</v>
      </c>
      <c r="D72" s="68">
        <v>18</v>
      </c>
      <c r="E72" s="68" t="s">
        <v>106</v>
      </c>
      <c r="F72" s="68">
        <v>52.92</v>
      </c>
      <c r="G72" s="68">
        <v>12.5</v>
      </c>
      <c r="H72" s="68">
        <v>0.25</v>
      </c>
      <c r="I72" s="68">
        <v>0.63</v>
      </c>
      <c r="J72" s="68">
        <v>0.13</v>
      </c>
      <c r="K72" s="68">
        <v>0.47</v>
      </c>
      <c r="L72" s="68">
        <v>0</v>
      </c>
      <c r="M72" s="68">
        <v>0.01</v>
      </c>
      <c r="N72" s="68">
        <v>-0.41</v>
      </c>
      <c r="O72" s="68">
        <v>-0.05</v>
      </c>
      <c r="P72" s="68">
        <v>0</v>
      </c>
      <c r="R72" s="68">
        <v>0.33</v>
      </c>
      <c r="S72" s="68">
        <v>0.3</v>
      </c>
      <c r="T72" s="68">
        <v>0.23</v>
      </c>
      <c r="U72" s="68">
        <v>67.31</v>
      </c>
      <c r="V72" s="68">
        <v>2299.837</v>
      </c>
      <c r="X72" s="68">
        <f t="shared" ref="X72:X135" si="1">H72+I72+J72+K72+L72+P72+Q72</f>
        <v>1.48</v>
      </c>
    </row>
    <row r="73" spans="1:24" x14ac:dyDescent="0.25">
      <c r="A73" s="68" t="s">
        <v>104</v>
      </c>
      <c r="B73" s="68">
        <v>4002</v>
      </c>
      <c r="C73" s="59">
        <v>43284</v>
      </c>
      <c r="D73" s="68">
        <v>19</v>
      </c>
      <c r="E73" s="68" t="s">
        <v>106</v>
      </c>
      <c r="F73" s="68">
        <v>48.47</v>
      </c>
      <c r="G73" s="68">
        <v>12.5</v>
      </c>
      <c r="H73" s="68">
        <v>0.25</v>
      </c>
      <c r="I73" s="68">
        <v>0.63</v>
      </c>
      <c r="J73" s="68">
        <v>7.0000000000000007E-2</v>
      </c>
      <c r="K73" s="68">
        <v>0.47</v>
      </c>
      <c r="L73" s="68">
        <v>0</v>
      </c>
      <c r="M73" s="68">
        <v>-0.03</v>
      </c>
      <c r="N73" s="68">
        <v>-0.35</v>
      </c>
      <c r="O73" s="68">
        <v>-0.05</v>
      </c>
      <c r="P73" s="68">
        <v>0</v>
      </c>
      <c r="R73" s="68">
        <v>0.33</v>
      </c>
      <c r="S73" s="68">
        <v>0.3</v>
      </c>
      <c r="T73" s="68">
        <v>0.23</v>
      </c>
      <c r="U73" s="68">
        <v>62.82</v>
      </c>
      <c r="V73" s="68">
        <v>2273.2910000000002</v>
      </c>
      <c r="X73" s="68">
        <f t="shared" si="1"/>
        <v>1.42</v>
      </c>
    </row>
    <row r="74" spans="1:24" x14ac:dyDescent="0.25">
      <c r="A74" s="68" t="s">
        <v>104</v>
      </c>
      <c r="B74" s="68">
        <v>4002</v>
      </c>
      <c r="C74" s="59">
        <v>43284</v>
      </c>
      <c r="D74" s="68">
        <v>20</v>
      </c>
      <c r="E74" s="68" t="s">
        <v>106</v>
      </c>
      <c r="F74" s="68">
        <v>43.37</v>
      </c>
      <c r="G74" s="68">
        <v>12.5</v>
      </c>
      <c r="H74" s="68">
        <v>0.25</v>
      </c>
      <c r="I74" s="68">
        <v>0.63</v>
      </c>
      <c r="J74" s="68">
        <v>0.06</v>
      </c>
      <c r="K74" s="68">
        <v>0.49</v>
      </c>
      <c r="L74" s="68">
        <v>0</v>
      </c>
      <c r="M74" s="68">
        <v>-0.02</v>
      </c>
      <c r="N74" s="68">
        <v>-0.22</v>
      </c>
      <c r="O74" s="68">
        <v>-0.05</v>
      </c>
      <c r="P74" s="68">
        <v>0</v>
      </c>
      <c r="R74" s="68">
        <v>0.33</v>
      </c>
      <c r="S74" s="68">
        <v>0.3</v>
      </c>
      <c r="T74" s="68">
        <v>0.23</v>
      </c>
      <c r="U74" s="68">
        <v>57.87</v>
      </c>
      <c r="V74" s="68">
        <v>2194.91</v>
      </c>
      <c r="X74" s="68">
        <f t="shared" si="1"/>
        <v>1.43</v>
      </c>
    </row>
    <row r="75" spans="1:24" x14ac:dyDescent="0.25">
      <c r="A75" s="68" t="s">
        <v>104</v>
      </c>
      <c r="B75" s="68">
        <v>4002</v>
      </c>
      <c r="C75" s="59">
        <v>43284</v>
      </c>
      <c r="D75" s="68">
        <v>21</v>
      </c>
      <c r="E75" s="68" t="s">
        <v>106</v>
      </c>
      <c r="F75" s="68">
        <v>34.96</v>
      </c>
      <c r="G75" s="68">
        <v>12.5</v>
      </c>
      <c r="H75" s="68">
        <v>0.25</v>
      </c>
      <c r="I75" s="68">
        <v>0.63</v>
      </c>
      <c r="J75" s="68">
        <v>0.04</v>
      </c>
      <c r="K75" s="68">
        <v>0.5</v>
      </c>
      <c r="L75" s="68">
        <v>0</v>
      </c>
      <c r="M75" s="68">
        <v>0</v>
      </c>
      <c r="N75" s="68">
        <v>-0.19</v>
      </c>
      <c r="O75" s="68">
        <v>-0.05</v>
      </c>
      <c r="P75" s="68">
        <v>0</v>
      </c>
      <c r="R75" s="68">
        <v>0.33</v>
      </c>
      <c r="S75" s="68">
        <v>0.3</v>
      </c>
      <c r="T75" s="68">
        <v>0.23</v>
      </c>
      <c r="U75" s="68">
        <v>49.5</v>
      </c>
      <c r="V75" s="68">
        <v>2101.2800000000002</v>
      </c>
      <c r="X75" s="68">
        <f t="shared" si="1"/>
        <v>1.42</v>
      </c>
    </row>
    <row r="76" spans="1:24" x14ac:dyDescent="0.25">
      <c r="A76" s="68" t="s">
        <v>104</v>
      </c>
      <c r="B76" s="68">
        <v>4002</v>
      </c>
      <c r="C76" s="59">
        <v>43284</v>
      </c>
      <c r="D76" s="68">
        <v>22</v>
      </c>
      <c r="E76" s="68" t="s">
        <v>106</v>
      </c>
      <c r="F76" s="68">
        <v>50.82</v>
      </c>
      <c r="G76" s="68">
        <v>12.5</v>
      </c>
      <c r="H76" s="68">
        <v>0.25</v>
      </c>
      <c r="I76" s="68">
        <v>0.63</v>
      </c>
      <c r="J76" s="68">
        <v>0.13</v>
      </c>
      <c r="K76" s="68">
        <v>0.53</v>
      </c>
      <c r="L76" s="68">
        <v>0.16</v>
      </c>
      <c r="M76" s="68">
        <v>-0.14000000000000001</v>
      </c>
      <c r="N76" s="68">
        <v>-0.3</v>
      </c>
      <c r="O76" s="68">
        <v>-0.05</v>
      </c>
      <c r="P76" s="68">
        <v>0</v>
      </c>
      <c r="R76" s="68">
        <v>0.33</v>
      </c>
      <c r="S76" s="68">
        <v>0.3</v>
      </c>
      <c r="T76" s="68">
        <v>0.23</v>
      </c>
      <c r="U76" s="68">
        <v>65.39</v>
      </c>
      <c r="V76" s="68">
        <v>1993.694</v>
      </c>
      <c r="X76" s="68">
        <f t="shared" si="1"/>
        <v>1.7</v>
      </c>
    </row>
    <row r="77" spans="1:24" x14ac:dyDescent="0.25">
      <c r="A77" s="68" t="s">
        <v>104</v>
      </c>
      <c r="B77" s="68">
        <v>4002</v>
      </c>
      <c r="C77" s="59">
        <v>43284</v>
      </c>
      <c r="D77" s="68">
        <v>23</v>
      </c>
      <c r="E77" s="68" t="s">
        <v>106</v>
      </c>
      <c r="F77" s="68">
        <v>49.36</v>
      </c>
      <c r="G77" s="68">
        <v>12.5</v>
      </c>
      <c r="H77" s="68">
        <v>0.25</v>
      </c>
      <c r="I77" s="68">
        <v>0.63</v>
      </c>
      <c r="J77" s="68">
        <v>0.49</v>
      </c>
      <c r="K77" s="68">
        <v>0.56999999999999995</v>
      </c>
      <c r="L77" s="68">
        <v>0.17</v>
      </c>
      <c r="M77" s="68">
        <v>0</v>
      </c>
      <c r="N77" s="68">
        <v>-0.06</v>
      </c>
      <c r="O77" s="68">
        <v>-0.05</v>
      </c>
      <c r="P77" s="68">
        <v>0</v>
      </c>
      <c r="R77" s="68">
        <v>0.33</v>
      </c>
      <c r="S77" s="68">
        <v>0.3</v>
      </c>
      <c r="T77" s="68">
        <v>0.23</v>
      </c>
      <c r="U77" s="68">
        <v>64.72</v>
      </c>
      <c r="V77" s="68">
        <v>1811.4690000000001</v>
      </c>
      <c r="X77" s="68">
        <f t="shared" si="1"/>
        <v>2.11</v>
      </c>
    </row>
    <row r="78" spans="1:24" x14ac:dyDescent="0.25">
      <c r="A78" s="68" t="s">
        <v>104</v>
      </c>
      <c r="B78" s="68">
        <v>4002</v>
      </c>
      <c r="C78" s="59">
        <v>43284</v>
      </c>
      <c r="D78" s="68">
        <v>24</v>
      </c>
      <c r="E78" s="68" t="s">
        <v>105</v>
      </c>
      <c r="F78" s="68">
        <v>67.95</v>
      </c>
      <c r="G78" s="68">
        <v>12.5</v>
      </c>
      <c r="H78" s="68">
        <v>0.25</v>
      </c>
      <c r="I78" s="68">
        <v>0.63</v>
      </c>
      <c r="J78" s="68">
        <v>0.63</v>
      </c>
      <c r="K78" s="68">
        <v>0</v>
      </c>
      <c r="L78" s="68">
        <v>0.44</v>
      </c>
      <c r="M78" s="68">
        <v>-0.03</v>
      </c>
      <c r="N78" s="68">
        <v>-0.22</v>
      </c>
      <c r="O78" s="68">
        <v>-0.05</v>
      </c>
      <c r="P78" s="68">
        <v>0</v>
      </c>
      <c r="R78" s="68">
        <v>0.33</v>
      </c>
      <c r="S78" s="68">
        <v>0.3</v>
      </c>
      <c r="T78" s="68">
        <v>0.23</v>
      </c>
      <c r="U78" s="68">
        <v>82.96</v>
      </c>
      <c r="V78" s="68">
        <v>1622.74</v>
      </c>
      <c r="X78" s="68">
        <f t="shared" si="1"/>
        <v>1.95</v>
      </c>
    </row>
    <row r="79" spans="1:24" x14ac:dyDescent="0.25">
      <c r="A79" s="68" t="s">
        <v>104</v>
      </c>
      <c r="B79" s="68">
        <v>4002</v>
      </c>
      <c r="C79" s="59">
        <v>43285</v>
      </c>
      <c r="D79" s="68">
        <v>1</v>
      </c>
      <c r="E79" s="68" t="s">
        <v>105</v>
      </c>
      <c r="F79" s="68">
        <v>44.86</v>
      </c>
      <c r="G79" s="68">
        <v>12.5</v>
      </c>
      <c r="H79" s="68">
        <v>0.12</v>
      </c>
      <c r="I79" s="68">
        <v>0.22</v>
      </c>
      <c r="J79" s="68">
        <v>0.32</v>
      </c>
      <c r="K79" s="68">
        <v>0</v>
      </c>
      <c r="L79" s="68">
        <v>0</v>
      </c>
      <c r="M79" s="68">
        <v>0.04</v>
      </c>
      <c r="N79" s="68">
        <v>-0.04</v>
      </c>
      <c r="O79" s="68">
        <v>-0.05</v>
      </c>
      <c r="P79" s="68">
        <v>0</v>
      </c>
      <c r="R79" s="68">
        <v>0.33</v>
      </c>
      <c r="S79" s="68">
        <v>0.3</v>
      </c>
      <c r="T79" s="68">
        <v>0.23</v>
      </c>
      <c r="U79" s="68">
        <v>58.83</v>
      </c>
      <c r="V79" s="68">
        <v>1463.962</v>
      </c>
      <c r="X79" s="68">
        <f t="shared" si="1"/>
        <v>0.65999999999999992</v>
      </c>
    </row>
    <row r="80" spans="1:24" x14ac:dyDescent="0.25">
      <c r="A80" s="68" t="s">
        <v>104</v>
      </c>
      <c r="B80" s="68">
        <v>4002</v>
      </c>
      <c r="C80" s="59">
        <v>43285</v>
      </c>
      <c r="D80" s="68">
        <v>2</v>
      </c>
      <c r="E80" s="68" t="s">
        <v>105</v>
      </c>
      <c r="F80" s="68">
        <v>40.22</v>
      </c>
      <c r="G80" s="68">
        <v>12.5</v>
      </c>
      <c r="H80" s="68">
        <v>0.12</v>
      </c>
      <c r="I80" s="68">
        <v>0.22</v>
      </c>
      <c r="J80" s="68">
        <v>0.14000000000000001</v>
      </c>
      <c r="K80" s="68">
        <v>0</v>
      </c>
      <c r="L80" s="68">
        <v>0</v>
      </c>
      <c r="M80" s="68">
        <v>0.03</v>
      </c>
      <c r="N80" s="68">
        <v>0</v>
      </c>
      <c r="O80" s="68">
        <v>-0.05</v>
      </c>
      <c r="P80" s="68">
        <v>0</v>
      </c>
      <c r="R80" s="68">
        <v>0.33</v>
      </c>
      <c r="S80" s="68">
        <v>0.3</v>
      </c>
      <c r="T80" s="68">
        <v>0.23</v>
      </c>
      <c r="U80" s="68">
        <v>54.04</v>
      </c>
      <c r="V80" s="68">
        <v>1361.1089999999999</v>
      </c>
      <c r="X80" s="68">
        <f t="shared" si="1"/>
        <v>0.48</v>
      </c>
    </row>
    <row r="81" spans="1:24" x14ac:dyDescent="0.25">
      <c r="A81" s="68" t="s">
        <v>104</v>
      </c>
      <c r="B81" s="68">
        <v>4002</v>
      </c>
      <c r="C81" s="59">
        <v>43285</v>
      </c>
      <c r="D81" s="68">
        <v>3</v>
      </c>
      <c r="E81" s="68" t="s">
        <v>105</v>
      </c>
      <c r="F81" s="68">
        <v>32.76</v>
      </c>
      <c r="G81" s="68">
        <v>12.5</v>
      </c>
      <c r="H81" s="68">
        <v>0.12</v>
      </c>
      <c r="I81" s="68">
        <v>0.22</v>
      </c>
      <c r="J81" s="68">
        <v>7.0000000000000007E-2</v>
      </c>
      <c r="K81" s="68">
        <v>0</v>
      </c>
      <c r="L81" s="68">
        <v>0</v>
      </c>
      <c r="M81" s="68">
        <v>0.01</v>
      </c>
      <c r="N81" s="68">
        <v>-0.05</v>
      </c>
      <c r="O81" s="68">
        <v>-0.05</v>
      </c>
      <c r="P81" s="68">
        <v>0</v>
      </c>
      <c r="R81" s="68">
        <v>0.33</v>
      </c>
      <c r="S81" s="68">
        <v>0.3</v>
      </c>
      <c r="T81" s="68">
        <v>0.23</v>
      </c>
      <c r="U81" s="68">
        <v>46.44</v>
      </c>
      <c r="V81" s="68">
        <v>1287.0820000000001</v>
      </c>
      <c r="X81" s="68">
        <f t="shared" si="1"/>
        <v>0.41</v>
      </c>
    </row>
    <row r="82" spans="1:24" x14ac:dyDescent="0.25">
      <c r="A82" s="68" t="s">
        <v>104</v>
      </c>
      <c r="B82" s="68">
        <v>4002</v>
      </c>
      <c r="C82" s="59">
        <v>43285</v>
      </c>
      <c r="D82" s="68">
        <v>4</v>
      </c>
      <c r="E82" s="68" t="s">
        <v>105</v>
      </c>
      <c r="F82" s="68">
        <v>43.23</v>
      </c>
      <c r="G82" s="68">
        <v>12.5</v>
      </c>
      <c r="H82" s="68">
        <v>0.12</v>
      </c>
      <c r="I82" s="68">
        <v>0.22</v>
      </c>
      <c r="J82" s="68">
        <v>0.13</v>
      </c>
      <c r="K82" s="68">
        <v>0</v>
      </c>
      <c r="L82" s="68">
        <v>0</v>
      </c>
      <c r="M82" s="68">
        <v>0.1</v>
      </c>
      <c r="N82" s="68">
        <v>-0.13</v>
      </c>
      <c r="O82" s="68">
        <v>-0.05</v>
      </c>
      <c r="P82" s="68">
        <v>0</v>
      </c>
      <c r="R82" s="68">
        <v>0.33</v>
      </c>
      <c r="S82" s="68">
        <v>0.3</v>
      </c>
      <c r="T82" s="68">
        <v>0.23</v>
      </c>
      <c r="U82" s="68">
        <v>56.98</v>
      </c>
      <c r="V82" s="68">
        <v>1238.5640000000001</v>
      </c>
      <c r="X82" s="68">
        <f t="shared" si="1"/>
        <v>0.47</v>
      </c>
    </row>
    <row r="83" spans="1:24" x14ac:dyDescent="0.25">
      <c r="A83" s="68" t="s">
        <v>104</v>
      </c>
      <c r="B83" s="68">
        <v>4002</v>
      </c>
      <c r="C83" s="59">
        <v>43285</v>
      </c>
      <c r="D83" s="68">
        <v>5</v>
      </c>
      <c r="E83" s="68" t="s">
        <v>105</v>
      </c>
      <c r="F83" s="68">
        <v>43.89</v>
      </c>
      <c r="G83" s="68">
        <v>12.5</v>
      </c>
      <c r="H83" s="68">
        <v>0.12</v>
      </c>
      <c r="I83" s="68">
        <v>0.22</v>
      </c>
      <c r="J83" s="68">
        <v>0.16</v>
      </c>
      <c r="K83" s="68">
        <v>0</v>
      </c>
      <c r="L83" s="68">
        <v>0</v>
      </c>
      <c r="M83" s="68">
        <v>0.12</v>
      </c>
      <c r="N83" s="68">
        <v>-0.05</v>
      </c>
      <c r="O83" s="68">
        <v>-0.05</v>
      </c>
      <c r="P83" s="68">
        <v>0</v>
      </c>
      <c r="R83" s="68">
        <v>0.33</v>
      </c>
      <c r="S83" s="68">
        <v>0.3</v>
      </c>
      <c r="T83" s="68">
        <v>0.23</v>
      </c>
      <c r="U83" s="68">
        <v>57.77</v>
      </c>
      <c r="V83" s="68">
        <v>1217.2940000000001</v>
      </c>
      <c r="X83" s="68">
        <f t="shared" si="1"/>
        <v>0.5</v>
      </c>
    </row>
    <row r="84" spans="1:24" x14ac:dyDescent="0.25">
      <c r="A84" s="68" t="s">
        <v>104</v>
      </c>
      <c r="B84" s="68">
        <v>4002</v>
      </c>
      <c r="C84" s="59">
        <v>43285</v>
      </c>
      <c r="D84" s="68">
        <v>6</v>
      </c>
      <c r="E84" s="68" t="s">
        <v>105</v>
      </c>
      <c r="F84" s="68">
        <v>27.47</v>
      </c>
      <c r="G84" s="68">
        <v>12.5</v>
      </c>
      <c r="H84" s="68">
        <v>0.12</v>
      </c>
      <c r="I84" s="68">
        <v>0.22</v>
      </c>
      <c r="J84" s="68">
        <v>0.06</v>
      </c>
      <c r="K84" s="68">
        <v>0</v>
      </c>
      <c r="L84" s="68">
        <v>0</v>
      </c>
      <c r="M84" s="68">
        <v>0.09</v>
      </c>
      <c r="N84" s="68">
        <v>-0.06</v>
      </c>
      <c r="O84" s="68">
        <v>-0.05</v>
      </c>
      <c r="P84" s="68">
        <v>0</v>
      </c>
      <c r="R84" s="68">
        <v>0.33</v>
      </c>
      <c r="S84" s="68">
        <v>0.3</v>
      </c>
      <c r="T84" s="68">
        <v>0.23</v>
      </c>
      <c r="U84" s="68">
        <v>41.21</v>
      </c>
      <c r="V84" s="68">
        <v>1215.3920000000001</v>
      </c>
      <c r="X84" s="68">
        <f t="shared" si="1"/>
        <v>0.39999999999999997</v>
      </c>
    </row>
    <row r="85" spans="1:24" x14ac:dyDescent="0.25">
      <c r="A85" s="68" t="s">
        <v>104</v>
      </c>
      <c r="B85" s="68">
        <v>4002</v>
      </c>
      <c r="C85" s="59">
        <v>43285</v>
      </c>
      <c r="D85" s="68">
        <v>7</v>
      </c>
      <c r="E85" s="68" t="s">
        <v>105</v>
      </c>
      <c r="F85" s="68">
        <v>28.62</v>
      </c>
      <c r="G85" s="68">
        <v>12.5</v>
      </c>
      <c r="H85" s="68">
        <v>0.12</v>
      </c>
      <c r="I85" s="68">
        <v>0.22</v>
      </c>
      <c r="J85" s="68">
        <v>0.12</v>
      </c>
      <c r="K85" s="68">
        <v>0</v>
      </c>
      <c r="L85" s="68">
        <v>0</v>
      </c>
      <c r="M85" s="68">
        <v>-0.02</v>
      </c>
      <c r="N85" s="68">
        <v>-0.05</v>
      </c>
      <c r="O85" s="68">
        <v>-0.05</v>
      </c>
      <c r="P85" s="68">
        <v>0</v>
      </c>
      <c r="R85" s="68">
        <v>0.33</v>
      </c>
      <c r="S85" s="68">
        <v>0.3</v>
      </c>
      <c r="T85" s="68">
        <v>0.23</v>
      </c>
      <c r="U85" s="68">
        <v>42.32</v>
      </c>
      <c r="V85" s="68">
        <v>1280.2819999999999</v>
      </c>
      <c r="X85" s="68">
        <f t="shared" si="1"/>
        <v>0.45999999999999996</v>
      </c>
    </row>
    <row r="86" spans="1:24" x14ac:dyDescent="0.25">
      <c r="A86" s="68" t="s">
        <v>104</v>
      </c>
      <c r="B86" s="68">
        <v>4002</v>
      </c>
      <c r="C86" s="59">
        <v>43285</v>
      </c>
      <c r="D86" s="68">
        <v>8</v>
      </c>
      <c r="E86" s="68" t="s">
        <v>105</v>
      </c>
      <c r="F86" s="68">
        <v>32.31</v>
      </c>
      <c r="G86" s="68">
        <v>12.5</v>
      </c>
      <c r="H86" s="68">
        <v>0.12</v>
      </c>
      <c r="I86" s="68">
        <v>0.22</v>
      </c>
      <c r="J86" s="68">
        <v>0.13</v>
      </c>
      <c r="K86" s="68">
        <v>0</v>
      </c>
      <c r="L86" s="68">
        <v>0</v>
      </c>
      <c r="M86" s="68">
        <v>0.03</v>
      </c>
      <c r="N86" s="68">
        <v>-0.03</v>
      </c>
      <c r="O86" s="68">
        <v>-0.05</v>
      </c>
      <c r="P86" s="68">
        <v>0</v>
      </c>
      <c r="R86" s="68">
        <v>0.33</v>
      </c>
      <c r="S86" s="68">
        <v>0.3</v>
      </c>
      <c r="T86" s="68">
        <v>0.23</v>
      </c>
      <c r="U86" s="68">
        <v>46.09</v>
      </c>
      <c r="V86" s="68">
        <v>1402.643</v>
      </c>
      <c r="X86" s="68">
        <f t="shared" si="1"/>
        <v>0.47</v>
      </c>
    </row>
    <row r="87" spans="1:24" x14ac:dyDescent="0.25">
      <c r="A87" s="68" t="s">
        <v>104</v>
      </c>
      <c r="B87" s="68">
        <v>4002</v>
      </c>
      <c r="C87" s="59">
        <v>43285</v>
      </c>
      <c r="D87" s="68">
        <v>9</v>
      </c>
      <c r="E87" s="68" t="s">
        <v>105</v>
      </c>
      <c r="F87" s="68">
        <v>39.64</v>
      </c>
      <c r="G87" s="68">
        <v>12.5</v>
      </c>
      <c r="H87" s="68">
        <v>0.12</v>
      </c>
      <c r="I87" s="68">
        <v>0.22</v>
      </c>
      <c r="J87" s="68">
        <v>0.17</v>
      </c>
      <c r="K87" s="68">
        <v>0</v>
      </c>
      <c r="L87" s="68">
        <v>0</v>
      </c>
      <c r="M87" s="68">
        <v>-0.03</v>
      </c>
      <c r="N87" s="68">
        <v>7.0000000000000007E-2</v>
      </c>
      <c r="O87" s="68">
        <v>-0.05</v>
      </c>
      <c r="P87" s="68">
        <v>0</v>
      </c>
      <c r="R87" s="68">
        <v>0.33</v>
      </c>
      <c r="S87" s="68">
        <v>0.3</v>
      </c>
      <c r="T87" s="68">
        <v>0.23</v>
      </c>
      <c r="U87" s="68">
        <v>53.5</v>
      </c>
      <c r="V87" s="68">
        <v>1561.8779999999999</v>
      </c>
      <c r="X87" s="68">
        <f t="shared" si="1"/>
        <v>0.51</v>
      </c>
    </row>
    <row r="88" spans="1:24" x14ac:dyDescent="0.25">
      <c r="A88" s="68" t="s">
        <v>104</v>
      </c>
      <c r="B88" s="68">
        <v>4002</v>
      </c>
      <c r="C88" s="59">
        <v>43285</v>
      </c>
      <c r="D88" s="68">
        <v>10</v>
      </c>
      <c r="E88" s="68" t="s">
        <v>105</v>
      </c>
      <c r="F88" s="68">
        <v>54.95</v>
      </c>
      <c r="G88" s="68">
        <v>12.5</v>
      </c>
      <c r="H88" s="68">
        <v>0.12</v>
      </c>
      <c r="I88" s="68">
        <v>0.22</v>
      </c>
      <c r="J88" s="68">
        <v>0.2</v>
      </c>
      <c r="K88" s="68">
        <v>0</v>
      </c>
      <c r="L88" s="68">
        <v>0.08</v>
      </c>
      <c r="M88" s="68">
        <v>-0.03</v>
      </c>
      <c r="N88" s="68">
        <v>-0.08</v>
      </c>
      <c r="O88" s="68">
        <v>-0.05</v>
      </c>
      <c r="P88" s="68">
        <v>0</v>
      </c>
      <c r="R88" s="68">
        <v>0.33</v>
      </c>
      <c r="S88" s="68">
        <v>0.3</v>
      </c>
      <c r="T88" s="68">
        <v>0.23</v>
      </c>
      <c r="U88" s="68">
        <v>68.77</v>
      </c>
      <c r="V88" s="68">
        <v>1715.646</v>
      </c>
      <c r="X88" s="68">
        <f t="shared" si="1"/>
        <v>0.62</v>
      </c>
    </row>
    <row r="89" spans="1:24" x14ac:dyDescent="0.25">
      <c r="A89" s="68" t="s">
        <v>104</v>
      </c>
      <c r="B89" s="68">
        <v>4002</v>
      </c>
      <c r="C89" s="59">
        <v>43285</v>
      </c>
      <c r="D89" s="68">
        <v>11</v>
      </c>
      <c r="E89" s="68" t="s">
        <v>105</v>
      </c>
      <c r="F89" s="68">
        <v>52.36</v>
      </c>
      <c r="G89" s="68">
        <v>12.5</v>
      </c>
      <c r="H89" s="68">
        <v>0.12</v>
      </c>
      <c r="I89" s="68">
        <v>0.22</v>
      </c>
      <c r="J89" s="68">
        <v>0.19</v>
      </c>
      <c r="K89" s="68">
        <v>0</v>
      </c>
      <c r="L89" s="68">
        <v>0.11</v>
      </c>
      <c r="M89" s="68">
        <v>0.01</v>
      </c>
      <c r="N89" s="68">
        <v>-0.11</v>
      </c>
      <c r="O89" s="68">
        <v>-0.05</v>
      </c>
      <c r="P89" s="68">
        <v>0</v>
      </c>
      <c r="R89" s="68">
        <v>0.33</v>
      </c>
      <c r="S89" s="68">
        <v>0.3</v>
      </c>
      <c r="T89" s="68">
        <v>0.23</v>
      </c>
      <c r="U89" s="68">
        <v>66.209999999999994</v>
      </c>
      <c r="V89" s="68">
        <v>1834.9970000000001</v>
      </c>
      <c r="X89" s="68">
        <f t="shared" si="1"/>
        <v>0.64</v>
      </c>
    </row>
    <row r="90" spans="1:24" x14ac:dyDescent="0.25">
      <c r="A90" s="68" t="s">
        <v>104</v>
      </c>
      <c r="B90" s="68">
        <v>4002</v>
      </c>
      <c r="C90" s="59">
        <v>43285</v>
      </c>
      <c r="D90" s="68">
        <v>12</v>
      </c>
      <c r="E90" s="68" t="s">
        <v>105</v>
      </c>
      <c r="F90" s="68">
        <v>55</v>
      </c>
      <c r="G90" s="68">
        <v>12.5</v>
      </c>
      <c r="H90" s="68">
        <v>0.12</v>
      </c>
      <c r="I90" s="68">
        <v>0.22</v>
      </c>
      <c r="J90" s="68">
        <v>0.2</v>
      </c>
      <c r="K90" s="68">
        <v>0</v>
      </c>
      <c r="L90" s="68">
        <v>0.16</v>
      </c>
      <c r="M90" s="68">
        <v>-0.04</v>
      </c>
      <c r="N90" s="68">
        <v>-0.08</v>
      </c>
      <c r="O90" s="68">
        <v>-0.05</v>
      </c>
      <c r="P90" s="68">
        <v>0</v>
      </c>
      <c r="R90" s="68">
        <v>0.33</v>
      </c>
      <c r="S90" s="68">
        <v>0.3</v>
      </c>
      <c r="T90" s="68">
        <v>0.23</v>
      </c>
      <c r="U90" s="68">
        <v>68.89</v>
      </c>
      <c r="V90" s="68">
        <v>1914.818</v>
      </c>
      <c r="X90" s="68">
        <f t="shared" si="1"/>
        <v>0.70000000000000007</v>
      </c>
    </row>
    <row r="91" spans="1:24" x14ac:dyDescent="0.25">
      <c r="A91" s="68" t="s">
        <v>104</v>
      </c>
      <c r="B91" s="68">
        <v>4002</v>
      </c>
      <c r="C91" s="59">
        <v>43285</v>
      </c>
      <c r="D91" s="68">
        <v>13</v>
      </c>
      <c r="E91" s="68" t="s">
        <v>105</v>
      </c>
      <c r="F91" s="68">
        <v>52.97</v>
      </c>
      <c r="G91" s="68">
        <v>12.5</v>
      </c>
      <c r="H91" s="68">
        <v>0.12</v>
      </c>
      <c r="I91" s="68">
        <v>0.22</v>
      </c>
      <c r="J91" s="68">
        <v>0.11</v>
      </c>
      <c r="K91" s="68">
        <v>0</v>
      </c>
      <c r="L91" s="68">
        <v>0.03</v>
      </c>
      <c r="M91" s="68">
        <v>-0.01</v>
      </c>
      <c r="N91" s="68">
        <v>-0.12</v>
      </c>
      <c r="O91" s="68">
        <v>-0.05</v>
      </c>
      <c r="P91" s="68">
        <v>0</v>
      </c>
      <c r="R91" s="68">
        <v>0.33</v>
      </c>
      <c r="S91" s="68">
        <v>0.3</v>
      </c>
      <c r="T91" s="68">
        <v>0.23</v>
      </c>
      <c r="U91" s="68">
        <v>66.63</v>
      </c>
      <c r="V91" s="68">
        <v>1959.2750000000001</v>
      </c>
      <c r="X91" s="68">
        <f t="shared" si="1"/>
        <v>0.48</v>
      </c>
    </row>
    <row r="92" spans="1:24" x14ac:dyDescent="0.25">
      <c r="A92" s="68" t="s">
        <v>104</v>
      </c>
      <c r="B92" s="68">
        <v>4002</v>
      </c>
      <c r="C92" s="59">
        <v>43285</v>
      </c>
      <c r="D92" s="68">
        <v>14</v>
      </c>
      <c r="E92" s="68" t="s">
        <v>105</v>
      </c>
      <c r="F92" s="68">
        <v>53.31</v>
      </c>
      <c r="G92" s="68">
        <v>12.5</v>
      </c>
      <c r="H92" s="68">
        <v>0.12</v>
      </c>
      <c r="I92" s="68">
        <v>0.22</v>
      </c>
      <c r="J92" s="68">
        <v>7.0000000000000007E-2</v>
      </c>
      <c r="K92" s="68">
        <v>0</v>
      </c>
      <c r="L92" s="68">
        <v>0.01</v>
      </c>
      <c r="M92" s="68">
        <v>0.02</v>
      </c>
      <c r="N92" s="68">
        <v>-0.1</v>
      </c>
      <c r="O92" s="68">
        <v>-0.05</v>
      </c>
      <c r="P92" s="68">
        <v>0</v>
      </c>
      <c r="R92" s="68">
        <v>0.33</v>
      </c>
      <c r="S92" s="68">
        <v>0.3</v>
      </c>
      <c r="T92" s="68">
        <v>0.23</v>
      </c>
      <c r="U92" s="68">
        <v>66.959999999999994</v>
      </c>
      <c r="V92" s="68">
        <v>1982.0360000000001</v>
      </c>
      <c r="X92" s="68">
        <f t="shared" si="1"/>
        <v>0.42</v>
      </c>
    </row>
    <row r="93" spans="1:24" x14ac:dyDescent="0.25">
      <c r="A93" s="68" t="s">
        <v>104</v>
      </c>
      <c r="B93" s="68">
        <v>4002</v>
      </c>
      <c r="C93" s="59">
        <v>43285</v>
      </c>
      <c r="D93" s="68">
        <v>15</v>
      </c>
      <c r="E93" s="68" t="s">
        <v>105</v>
      </c>
      <c r="F93" s="68">
        <v>57.54</v>
      </c>
      <c r="G93" s="68">
        <v>12.5</v>
      </c>
      <c r="H93" s="68">
        <v>0.12</v>
      </c>
      <c r="I93" s="68">
        <v>0.22</v>
      </c>
      <c r="J93" s="68">
        <v>0.09</v>
      </c>
      <c r="K93" s="68">
        <v>0</v>
      </c>
      <c r="L93" s="68">
        <v>0</v>
      </c>
      <c r="M93" s="68">
        <v>-0.05</v>
      </c>
      <c r="N93" s="68">
        <v>-0.12</v>
      </c>
      <c r="O93" s="68">
        <v>-0.05</v>
      </c>
      <c r="P93" s="68">
        <v>0</v>
      </c>
      <c r="R93" s="68">
        <v>0.33</v>
      </c>
      <c r="S93" s="68">
        <v>0.3</v>
      </c>
      <c r="T93" s="68">
        <v>0.23</v>
      </c>
      <c r="U93" s="68">
        <v>71.11</v>
      </c>
      <c r="V93" s="68">
        <v>1995.6420000000001</v>
      </c>
      <c r="X93" s="68">
        <f t="shared" si="1"/>
        <v>0.42999999999999994</v>
      </c>
    </row>
    <row r="94" spans="1:24" x14ac:dyDescent="0.25">
      <c r="A94" s="68" t="s">
        <v>104</v>
      </c>
      <c r="B94" s="68">
        <v>4002</v>
      </c>
      <c r="C94" s="59">
        <v>43285</v>
      </c>
      <c r="D94" s="68">
        <v>16</v>
      </c>
      <c r="E94" s="68" t="s">
        <v>105</v>
      </c>
      <c r="F94" s="68">
        <v>61.86</v>
      </c>
      <c r="G94" s="68">
        <v>12.5</v>
      </c>
      <c r="H94" s="68">
        <v>0.12</v>
      </c>
      <c r="I94" s="68">
        <v>0.22</v>
      </c>
      <c r="J94" s="68">
        <v>0.12</v>
      </c>
      <c r="K94" s="68">
        <v>0</v>
      </c>
      <c r="L94" s="68">
        <v>0.03</v>
      </c>
      <c r="M94" s="68">
        <v>-0.1</v>
      </c>
      <c r="N94" s="68">
        <v>-0.13</v>
      </c>
      <c r="O94" s="68">
        <v>-0.05</v>
      </c>
      <c r="P94" s="68">
        <v>0</v>
      </c>
      <c r="R94" s="68">
        <v>0.33</v>
      </c>
      <c r="S94" s="68">
        <v>0.3</v>
      </c>
      <c r="T94" s="68">
        <v>0.23</v>
      </c>
      <c r="U94" s="68">
        <v>75.430000000000007</v>
      </c>
      <c r="V94" s="68">
        <v>2017.2470000000001</v>
      </c>
      <c r="X94" s="68">
        <f t="shared" si="1"/>
        <v>0.49</v>
      </c>
    </row>
    <row r="95" spans="1:24" x14ac:dyDescent="0.25">
      <c r="A95" s="68" t="s">
        <v>104</v>
      </c>
      <c r="B95" s="68">
        <v>4002</v>
      </c>
      <c r="C95" s="59">
        <v>43285</v>
      </c>
      <c r="D95" s="68">
        <v>17</v>
      </c>
      <c r="E95" s="68" t="s">
        <v>105</v>
      </c>
      <c r="F95" s="68">
        <v>62.73</v>
      </c>
      <c r="G95" s="68">
        <v>12.5</v>
      </c>
      <c r="H95" s="68">
        <v>0.12</v>
      </c>
      <c r="I95" s="68">
        <v>0.22</v>
      </c>
      <c r="J95" s="68">
        <v>0.21</v>
      </c>
      <c r="K95" s="68">
        <v>0</v>
      </c>
      <c r="L95" s="68">
        <v>0</v>
      </c>
      <c r="M95" s="68">
        <v>-0.09</v>
      </c>
      <c r="N95" s="68">
        <v>-0.12</v>
      </c>
      <c r="O95" s="68">
        <v>-0.05</v>
      </c>
      <c r="P95" s="68">
        <v>0</v>
      </c>
      <c r="R95" s="68">
        <v>0.33</v>
      </c>
      <c r="S95" s="68">
        <v>0.3</v>
      </c>
      <c r="T95" s="68">
        <v>0.23</v>
      </c>
      <c r="U95" s="68">
        <v>76.38</v>
      </c>
      <c r="V95" s="68">
        <v>2047.126</v>
      </c>
      <c r="X95" s="68">
        <f t="shared" si="1"/>
        <v>0.54999999999999993</v>
      </c>
    </row>
    <row r="96" spans="1:24" x14ac:dyDescent="0.25">
      <c r="A96" s="68" t="s">
        <v>104</v>
      </c>
      <c r="B96" s="68">
        <v>4002</v>
      </c>
      <c r="C96" s="59">
        <v>43285</v>
      </c>
      <c r="D96" s="68">
        <v>18</v>
      </c>
      <c r="E96" s="68" t="s">
        <v>105</v>
      </c>
      <c r="F96" s="68">
        <v>69.67</v>
      </c>
      <c r="G96" s="68">
        <v>12.5</v>
      </c>
      <c r="H96" s="68">
        <v>0.12</v>
      </c>
      <c r="I96" s="68">
        <v>0.22</v>
      </c>
      <c r="J96" s="68">
        <v>0.23</v>
      </c>
      <c r="K96" s="68">
        <v>0</v>
      </c>
      <c r="L96" s="68">
        <v>0.03</v>
      </c>
      <c r="M96" s="68">
        <v>-0.13</v>
      </c>
      <c r="N96" s="68">
        <v>-0.13</v>
      </c>
      <c r="O96" s="68">
        <v>-0.05</v>
      </c>
      <c r="P96" s="68">
        <v>0</v>
      </c>
      <c r="R96" s="68">
        <v>0.33</v>
      </c>
      <c r="S96" s="68">
        <v>0.3</v>
      </c>
      <c r="T96" s="68">
        <v>0.23</v>
      </c>
      <c r="U96" s="68">
        <v>83.32</v>
      </c>
      <c r="V96" s="68">
        <v>2070.3310000000001</v>
      </c>
      <c r="X96" s="68">
        <f t="shared" si="1"/>
        <v>0.6</v>
      </c>
    </row>
    <row r="97" spans="1:24" x14ac:dyDescent="0.25">
      <c r="A97" s="68" t="s">
        <v>104</v>
      </c>
      <c r="B97" s="68">
        <v>4002</v>
      </c>
      <c r="C97" s="59">
        <v>43285</v>
      </c>
      <c r="D97" s="68">
        <v>19</v>
      </c>
      <c r="E97" s="68" t="s">
        <v>105</v>
      </c>
      <c r="F97" s="68">
        <v>77.55</v>
      </c>
      <c r="G97" s="68">
        <v>12.5</v>
      </c>
      <c r="H97" s="68">
        <v>0.12</v>
      </c>
      <c r="I97" s="68">
        <v>0.22</v>
      </c>
      <c r="J97" s="68">
        <v>0.23</v>
      </c>
      <c r="K97" s="68">
        <v>0</v>
      </c>
      <c r="L97" s="68">
        <v>0.15</v>
      </c>
      <c r="M97" s="68">
        <v>-0.02</v>
      </c>
      <c r="N97" s="68">
        <v>-0.15</v>
      </c>
      <c r="O97" s="68">
        <v>-0.05</v>
      </c>
      <c r="P97" s="68">
        <v>0</v>
      </c>
      <c r="R97" s="68">
        <v>0.33</v>
      </c>
      <c r="S97" s="68">
        <v>0.3</v>
      </c>
      <c r="T97" s="68">
        <v>0.23</v>
      </c>
      <c r="U97" s="68">
        <v>91.41</v>
      </c>
      <c r="V97" s="68">
        <v>2041.277</v>
      </c>
      <c r="X97" s="68">
        <f t="shared" si="1"/>
        <v>0.72</v>
      </c>
    </row>
    <row r="98" spans="1:24" x14ac:dyDescent="0.25">
      <c r="A98" s="68" t="s">
        <v>104</v>
      </c>
      <c r="B98" s="68">
        <v>4002</v>
      </c>
      <c r="C98" s="59">
        <v>43285</v>
      </c>
      <c r="D98" s="68">
        <v>20</v>
      </c>
      <c r="E98" s="68" t="s">
        <v>105</v>
      </c>
      <c r="F98" s="68">
        <v>64.180000000000007</v>
      </c>
      <c r="G98" s="68">
        <v>12.5</v>
      </c>
      <c r="H98" s="68">
        <v>0.12</v>
      </c>
      <c r="I98" s="68">
        <v>0.22</v>
      </c>
      <c r="J98" s="68">
        <v>0.13</v>
      </c>
      <c r="K98" s="68">
        <v>0</v>
      </c>
      <c r="L98" s="68">
        <v>0.18</v>
      </c>
      <c r="M98" s="68">
        <v>-0.03</v>
      </c>
      <c r="N98" s="68">
        <v>-0.09</v>
      </c>
      <c r="O98" s="68">
        <v>-0.05</v>
      </c>
      <c r="P98" s="68">
        <v>0</v>
      </c>
      <c r="R98" s="68">
        <v>0.33</v>
      </c>
      <c r="S98" s="68">
        <v>0.3</v>
      </c>
      <c r="T98" s="68">
        <v>0.23</v>
      </c>
      <c r="U98" s="68">
        <v>78.02</v>
      </c>
      <c r="V98" s="68">
        <v>1968.268</v>
      </c>
      <c r="X98" s="68">
        <f t="shared" si="1"/>
        <v>0.64999999999999991</v>
      </c>
    </row>
    <row r="99" spans="1:24" x14ac:dyDescent="0.25">
      <c r="A99" s="68" t="s">
        <v>104</v>
      </c>
      <c r="B99" s="68">
        <v>4002</v>
      </c>
      <c r="C99" s="59">
        <v>43285</v>
      </c>
      <c r="D99" s="68">
        <v>21</v>
      </c>
      <c r="E99" s="68" t="s">
        <v>105</v>
      </c>
      <c r="F99" s="68">
        <v>50.63</v>
      </c>
      <c r="G99" s="68">
        <v>12.5</v>
      </c>
      <c r="H99" s="68">
        <v>0.12</v>
      </c>
      <c r="I99" s="68">
        <v>0.22</v>
      </c>
      <c r="J99" s="68">
        <v>0.15</v>
      </c>
      <c r="K99" s="68">
        <v>0</v>
      </c>
      <c r="L99" s="68">
        <v>0.03</v>
      </c>
      <c r="M99" s="68">
        <v>0.01</v>
      </c>
      <c r="N99" s="68">
        <v>-0.06</v>
      </c>
      <c r="O99" s="68">
        <v>-0.05</v>
      </c>
      <c r="P99" s="68">
        <v>0</v>
      </c>
      <c r="R99" s="68">
        <v>0.33</v>
      </c>
      <c r="S99" s="68">
        <v>0.3</v>
      </c>
      <c r="T99" s="68">
        <v>0.23</v>
      </c>
      <c r="U99" s="68">
        <v>64.41</v>
      </c>
      <c r="V99" s="68">
        <v>1879.682</v>
      </c>
      <c r="X99" s="68">
        <f t="shared" si="1"/>
        <v>0.52</v>
      </c>
    </row>
    <row r="100" spans="1:24" x14ac:dyDescent="0.25">
      <c r="A100" s="68" t="s">
        <v>104</v>
      </c>
      <c r="B100" s="68">
        <v>4002</v>
      </c>
      <c r="C100" s="59">
        <v>43285</v>
      </c>
      <c r="D100" s="68">
        <v>22</v>
      </c>
      <c r="E100" s="68" t="s">
        <v>105</v>
      </c>
      <c r="F100" s="68">
        <v>51.35</v>
      </c>
      <c r="G100" s="68">
        <v>12.5</v>
      </c>
      <c r="H100" s="68">
        <v>0.12</v>
      </c>
      <c r="I100" s="68">
        <v>0.22</v>
      </c>
      <c r="J100" s="68">
        <v>0.22</v>
      </c>
      <c r="K100" s="68">
        <v>0</v>
      </c>
      <c r="L100" s="68">
        <v>0.23</v>
      </c>
      <c r="M100" s="68">
        <v>-0.02</v>
      </c>
      <c r="N100" s="68">
        <v>-0.02</v>
      </c>
      <c r="O100" s="68">
        <v>-0.05</v>
      </c>
      <c r="P100" s="68">
        <v>0</v>
      </c>
      <c r="R100" s="68">
        <v>0.33</v>
      </c>
      <c r="S100" s="68">
        <v>0.3</v>
      </c>
      <c r="T100" s="68">
        <v>0.23</v>
      </c>
      <c r="U100" s="68">
        <v>65.41</v>
      </c>
      <c r="V100" s="68">
        <v>1778.665</v>
      </c>
      <c r="X100" s="68">
        <f t="shared" si="1"/>
        <v>0.78999999999999992</v>
      </c>
    </row>
    <row r="101" spans="1:24" x14ac:dyDescent="0.25">
      <c r="A101" s="68" t="s">
        <v>104</v>
      </c>
      <c r="B101" s="68">
        <v>4002</v>
      </c>
      <c r="C101" s="59">
        <v>43285</v>
      </c>
      <c r="D101" s="68">
        <v>23</v>
      </c>
      <c r="E101" s="68" t="s">
        <v>105</v>
      </c>
      <c r="F101" s="68">
        <v>50.27</v>
      </c>
      <c r="G101" s="68">
        <v>12.5</v>
      </c>
      <c r="H101" s="68">
        <v>0.12</v>
      </c>
      <c r="I101" s="68">
        <v>0.22</v>
      </c>
      <c r="J101" s="68">
        <v>0.28000000000000003</v>
      </c>
      <c r="K101" s="68">
        <v>0</v>
      </c>
      <c r="L101" s="68">
        <v>0.2</v>
      </c>
      <c r="M101" s="68">
        <v>-0.1</v>
      </c>
      <c r="N101" s="68">
        <v>-0.05</v>
      </c>
      <c r="O101" s="68">
        <v>-0.05</v>
      </c>
      <c r="P101" s="68">
        <v>0</v>
      </c>
      <c r="R101" s="68">
        <v>0.33</v>
      </c>
      <c r="S101" s="68">
        <v>0.3</v>
      </c>
      <c r="T101" s="68">
        <v>0.23</v>
      </c>
      <c r="U101" s="68">
        <v>64.25</v>
      </c>
      <c r="V101" s="68">
        <v>1649.9</v>
      </c>
      <c r="X101" s="68">
        <f t="shared" si="1"/>
        <v>0.82000000000000006</v>
      </c>
    </row>
    <row r="102" spans="1:24" x14ac:dyDescent="0.25">
      <c r="A102" s="68" t="s">
        <v>104</v>
      </c>
      <c r="B102" s="68">
        <v>4002</v>
      </c>
      <c r="C102" s="59">
        <v>43285</v>
      </c>
      <c r="D102" s="68">
        <v>24</v>
      </c>
      <c r="E102" s="68" t="s">
        <v>105</v>
      </c>
      <c r="F102" s="68">
        <v>58.34</v>
      </c>
      <c r="G102" s="68">
        <v>12.5</v>
      </c>
      <c r="H102" s="68">
        <v>0.12</v>
      </c>
      <c r="I102" s="68">
        <v>0.22</v>
      </c>
      <c r="J102" s="68">
        <v>0.57999999999999996</v>
      </c>
      <c r="K102" s="68">
        <v>0</v>
      </c>
      <c r="L102" s="68">
        <v>0.09</v>
      </c>
      <c r="M102" s="68">
        <v>-0.12</v>
      </c>
      <c r="N102" s="68">
        <v>-0.05</v>
      </c>
      <c r="O102" s="68">
        <v>-0.05</v>
      </c>
      <c r="P102" s="68">
        <v>0</v>
      </c>
      <c r="R102" s="68">
        <v>0.33</v>
      </c>
      <c r="S102" s="68">
        <v>0.3</v>
      </c>
      <c r="T102" s="68">
        <v>0.23</v>
      </c>
      <c r="U102" s="68">
        <v>72.489999999999995</v>
      </c>
      <c r="V102" s="68">
        <v>1501.2159999999999</v>
      </c>
      <c r="X102" s="68">
        <f t="shared" si="1"/>
        <v>1.01</v>
      </c>
    </row>
    <row r="103" spans="1:24" x14ac:dyDescent="0.25">
      <c r="A103" s="68" t="s">
        <v>104</v>
      </c>
      <c r="B103" s="68">
        <v>4002</v>
      </c>
      <c r="C103" s="59">
        <v>43286</v>
      </c>
      <c r="D103" s="68">
        <v>1</v>
      </c>
      <c r="E103" s="68" t="s">
        <v>105</v>
      </c>
      <c r="F103" s="68">
        <v>37.35</v>
      </c>
      <c r="G103" s="68">
        <v>12.5</v>
      </c>
      <c r="H103" s="68">
        <v>4.9400000000000004</v>
      </c>
      <c r="I103" s="68">
        <v>1</v>
      </c>
      <c r="J103" s="68">
        <v>0.19</v>
      </c>
      <c r="K103" s="68">
        <v>0</v>
      </c>
      <c r="L103" s="68">
        <v>0</v>
      </c>
      <c r="M103" s="68">
        <v>0.04</v>
      </c>
      <c r="N103" s="68">
        <v>0.15</v>
      </c>
      <c r="O103" s="68">
        <v>-0.05</v>
      </c>
      <c r="P103" s="68">
        <v>0</v>
      </c>
      <c r="R103" s="68">
        <v>0.33</v>
      </c>
      <c r="S103" s="68">
        <v>0.3</v>
      </c>
      <c r="T103" s="68">
        <v>0.23</v>
      </c>
      <c r="U103" s="68">
        <v>56.98</v>
      </c>
      <c r="V103" s="68">
        <v>1372.0889999999999</v>
      </c>
      <c r="X103" s="68">
        <f t="shared" si="1"/>
        <v>6.1300000000000008</v>
      </c>
    </row>
    <row r="104" spans="1:24" x14ac:dyDescent="0.25">
      <c r="A104" s="68" t="s">
        <v>104</v>
      </c>
      <c r="B104" s="68">
        <v>4002</v>
      </c>
      <c r="C104" s="59">
        <v>43286</v>
      </c>
      <c r="D104" s="68">
        <v>2</v>
      </c>
      <c r="E104" s="68" t="s">
        <v>105</v>
      </c>
      <c r="F104" s="68">
        <v>31.05</v>
      </c>
      <c r="G104" s="68">
        <v>12.5</v>
      </c>
      <c r="H104" s="68">
        <v>4.9400000000000004</v>
      </c>
      <c r="I104" s="68">
        <v>1</v>
      </c>
      <c r="J104" s="68">
        <v>0.06</v>
      </c>
      <c r="K104" s="68">
        <v>0</v>
      </c>
      <c r="L104" s="68">
        <v>0</v>
      </c>
      <c r="M104" s="68">
        <v>7.0000000000000007E-2</v>
      </c>
      <c r="N104" s="68">
        <v>0.01</v>
      </c>
      <c r="O104" s="68">
        <v>-0.05</v>
      </c>
      <c r="P104" s="68">
        <v>0</v>
      </c>
      <c r="R104" s="68">
        <v>0.33</v>
      </c>
      <c r="S104" s="68">
        <v>0.3</v>
      </c>
      <c r="T104" s="68">
        <v>0.23</v>
      </c>
      <c r="U104" s="68">
        <v>50.44</v>
      </c>
      <c r="V104" s="68">
        <v>1287.6389999999999</v>
      </c>
      <c r="X104" s="68">
        <f t="shared" si="1"/>
        <v>6</v>
      </c>
    </row>
    <row r="105" spans="1:24" x14ac:dyDescent="0.25">
      <c r="A105" s="68" t="s">
        <v>104</v>
      </c>
      <c r="B105" s="68">
        <v>4002</v>
      </c>
      <c r="C105" s="59">
        <v>43286</v>
      </c>
      <c r="D105" s="68">
        <v>3</v>
      </c>
      <c r="E105" s="68" t="s">
        <v>105</v>
      </c>
      <c r="F105" s="68">
        <v>27.39</v>
      </c>
      <c r="G105" s="68">
        <v>12.5</v>
      </c>
      <c r="H105" s="68">
        <v>4.9400000000000004</v>
      </c>
      <c r="I105" s="68">
        <v>1</v>
      </c>
      <c r="J105" s="68">
        <v>0.02</v>
      </c>
      <c r="K105" s="68">
        <v>0</v>
      </c>
      <c r="L105" s="68">
        <v>0</v>
      </c>
      <c r="M105" s="68">
        <v>0</v>
      </c>
      <c r="N105" s="68">
        <v>-0.04</v>
      </c>
      <c r="O105" s="68">
        <v>-0.05</v>
      </c>
      <c r="P105" s="68">
        <v>0</v>
      </c>
      <c r="R105" s="68">
        <v>0.33</v>
      </c>
      <c r="S105" s="68">
        <v>0.3</v>
      </c>
      <c r="T105" s="68">
        <v>0.23</v>
      </c>
      <c r="U105" s="68">
        <v>46.62</v>
      </c>
      <c r="V105" s="68">
        <v>1233.7380000000001</v>
      </c>
      <c r="X105" s="68">
        <f t="shared" si="1"/>
        <v>5.96</v>
      </c>
    </row>
    <row r="106" spans="1:24" x14ac:dyDescent="0.25">
      <c r="A106" s="68" t="s">
        <v>104</v>
      </c>
      <c r="B106" s="68">
        <v>4002</v>
      </c>
      <c r="C106" s="59">
        <v>43286</v>
      </c>
      <c r="D106" s="68">
        <v>4</v>
      </c>
      <c r="E106" s="68" t="s">
        <v>105</v>
      </c>
      <c r="F106" s="68">
        <v>26.46</v>
      </c>
      <c r="G106" s="68">
        <v>12.5</v>
      </c>
      <c r="H106" s="68">
        <v>4.9400000000000004</v>
      </c>
      <c r="I106" s="68">
        <v>1</v>
      </c>
      <c r="J106" s="68">
        <v>0.02</v>
      </c>
      <c r="K106" s="68">
        <v>0</v>
      </c>
      <c r="L106" s="68">
        <v>0</v>
      </c>
      <c r="M106" s="68">
        <v>-0.05</v>
      </c>
      <c r="N106" s="68">
        <v>-0.04</v>
      </c>
      <c r="O106" s="68">
        <v>-0.05</v>
      </c>
      <c r="P106" s="68">
        <v>0</v>
      </c>
      <c r="R106" s="68">
        <v>0.33</v>
      </c>
      <c r="S106" s="68">
        <v>0.3</v>
      </c>
      <c r="T106" s="68">
        <v>0.23</v>
      </c>
      <c r="U106" s="68">
        <v>45.64</v>
      </c>
      <c r="V106" s="68">
        <v>1206.857</v>
      </c>
      <c r="X106" s="68">
        <f t="shared" si="1"/>
        <v>5.96</v>
      </c>
    </row>
    <row r="107" spans="1:24" x14ac:dyDescent="0.25">
      <c r="A107" s="68" t="s">
        <v>104</v>
      </c>
      <c r="B107" s="68">
        <v>4002</v>
      </c>
      <c r="C107" s="59">
        <v>43286</v>
      </c>
      <c r="D107" s="68">
        <v>5</v>
      </c>
      <c r="E107" s="68" t="s">
        <v>105</v>
      </c>
      <c r="F107" s="68">
        <v>25.5</v>
      </c>
      <c r="G107" s="68">
        <v>12.5</v>
      </c>
      <c r="H107" s="68">
        <v>4.9400000000000004</v>
      </c>
      <c r="I107" s="68">
        <v>1</v>
      </c>
      <c r="J107" s="68">
        <v>0.01</v>
      </c>
      <c r="K107" s="68">
        <v>0</v>
      </c>
      <c r="L107" s="68">
        <v>0</v>
      </c>
      <c r="M107" s="68">
        <v>-0.01</v>
      </c>
      <c r="N107" s="68">
        <v>-0.03</v>
      </c>
      <c r="O107" s="68">
        <v>-0.05</v>
      </c>
      <c r="P107" s="68">
        <v>0</v>
      </c>
      <c r="R107" s="68">
        <v>0.33</v>
      </c>
      <c r="S107" s="68">
        <v>0.3</v>
      </c>
      <c r="T107" s="68">
        <v>0.23</v>
      </c>
      <c r="U107" s="68">
        <v>44.72</v>
      </c>
      <c r="V107" s="68">
        <v>1211.069</v>
      </c>
      <c r="X107" s="68">
        <f t="shared" si="1"/>
        <v>5.95</v>
      </c>
    </row>
    <row r="108" spans="1:24" x14ac:dyDescent="0.25">
      <c r="A108" s="68" t="s">
        <v>104</v>
      </c>
      <c r="B108" s="68">
        <v>4002</v>
      </c>
      <c r="C108" s="59">
        <v>43286</v>
      </c>
      <c r="D108" s="68">
        <v>6</v>
      </c>
      <c r="E108" s="68" t="s">
        <v>105</v>
      </c>
      <c r="F108" s="68">
        <v>26.23</v>
      </c>
      <c r="G108" s="68">
        <v>12.5</v>
      </c>
      <c r="H108" s="68">
        <v>4.9400000000000004</v>
      </c>
      <c r="I108" s="68">
        <v>1</v>
      </c>
      <c r="J108" s="68">
        <v>0.11</v>
      </c>
      <c r="K108" s="68">
        <v>0</v>
      </c>
      <c r="L108" s="68">
        <v>0</v>
      </c>
      <c r="M108" s="68">
        <v>-0.06</v>
      </c>
      <c r="N108" s="68">
        <v>-0.03</v>
      </c>
      <c r="O108" s="68">
        <v>-0.05</v>
      </c>
      <c r="P108" s="68">
        <v>0</v>
      </c>
      <c r="R108" s="68">
        <v>0.33</v>
      </c>
      <c r="S108" s="68">
        <v>0.3</v>
      </c>
      <c r="T108" s="68">
        <v>0.23</v>
      </c>
      <c r="U108" s="68">
        <v>45.5</v>
      </c>
      <c r="V108" s="68">
        <v>1263.011</v>
      </c>
      <c r="X108" s="68">
        <f t="shared" si="1"/>
        <v>6.0500000000000007</v>
      </c>
    </row>
    <row r="109" spans="1:24" x14ac:dyDescent="0.25">
      <c r="A109" s="68" t="s">
        <v>104</v>
      </c>
      <c r="B109" s="68">
        <v>4002</v>
      </c>
      <c r="C109" s="59">
        <v>43286</v>
      </c>
      <c r="D109" s="68">
        <v>7</v>
      </c>
      <c r="E109" s="68" t="s">
        <v>105</v>
      </c>
      <c r="F109" s="68">
        <v>47.85</v>
      </c>
      <c r="G109" s="68">
        <v>12.5</v>
      </c>
      <c r="H109" s="68">
        <v>4.9400000000000004</v>
      </c>
      <c r="I109" s="68">
        <v>1</v>
      </c>
      <c r="J109" s="68">
        <v>0.43</v>
      </c>
      <c r="K109" s="68">
        <v>0</v>
      </c>
      <c r="L109" s="68">
        <v>0</v>
      </c>
      <c r="M109" s="68">
        <v>-0.03</v>
      </c>
      <c r="N109" s="68">
        <v>0.23</v>
      </c>
      <c r="O109" s="68">
        <v>-0.05</v>
      </c>
      <c r="P109" s="68">
        <v>0</v>
      </c>
      <c r="R109" s="68">
        <v>0.33</v>
      </c>
      <c r="S109" s="68">
        <v>0.3</v>
      </c>
      <c r="T109" s="68">
        <v>0.23</v>
      </c>
      <c r="U109" s="68">
        <v>67.73</v>
      </c>
      <c r="V109" s="68">
        <v>1402.364</v>
      </c>
      <c r="X109" s="68">
        <f t="shared" si="1"/>
        <v>6.37</v>
      </c>
    </row>
    <row r="110" spans="1:24" x14ac:dyDescent="0.25">
      <c r="A110" s="68" t="s">
        <v>104</v>
      </c>
      <c r="B110" s="68">
        <v>4002</v>
      </c>
      <c r="C110" s="59">
        <v>43286</v>
      </c>
      <c r="D110" s="68">
        <v>8</v>
      </c>
      <c r="E110" s="68" t="s">
        <v>106</v>
      </c>
      <c r="F110" s="68">
        <v>55.27</v>
      </c>
      <c r="G110" s="68">
        <v>12.5</v>
      </c>
      <c r="H110" s="68">
        <v>4.9400000000000004</v>
      </c>
      <c r="I110" s="68">
        <v>1</v>
      </c>
      <c r="J110" s="68">
        <v>0.6</v>
      </c>
      <c r="K110" s="68">
        <v>0.67</v>
      </c>
      <c r="L110" s="68">
        <v>0.12</v>
      </c>
      <c r="M110" s="68">
        <v>0</v>
      </c>
      <c r="N110" s="68">
        <v>-0.02</v>
      </c>
      <c r="O110" s="68">
        <v>-0.05</v>
      </c>
      <c r="P110" s="68">
        <v>0</v>
      </c>
      <c r="R110" s="68">
        <v>0.33</v>
      </c>
      <c r="S110" s="68">
        <v>0.3</v>
      </c>
      <c r="T110" s="68">
        <v>0.23</v>
      </c>
      <c r="U110" s="68">
        <v>75.89</v>
      </c>
      <c r="V110" s="68">
        <v>1588.433</v>
      </c>
      <c r="X110" s="68">
        <f t="shared" si="1"/>
        <v>7.33</v>
      </c>
    </row>
    <row r="111" spans="1:24" x14ac:dyDescent="0.25">
      <c r="A111" s="68" t="s">
        <v>104</v>
      </c>
      <c r="B111" s="68">
        <v>4002</v>
      </c>
      <c r="C111" s="59">
        <v>43286</v>
      </c>
      <c r="D111" s="68">
        <v>9</v>
      </c>
      <c r="E111" s="68" t="s">
        <v>106</v>
      </c>
      <c r="F111" s="68">
        <v>61.09</v>
      </c>
      <c r="G111" s="68">
        <v>12.5</v>
      </c>
      <c r="H111" s="68">
        <v>4.9400000000000004</v>
      </c>
      <c r="I111" s="68">
        <v>1</v>
      </c>
      <c r="J111" s="68">
        <v>0.25</v>
      </c>
      <c r="K111" s="68">
        <v>0.62</v>
      </c>
      <c r="L111" s="68">
        <v>0.32</v>
      </c>
      <c r="M111" s="68">
        <v>0.13</v>
      </c>
      <c r="N111" s="68">
        <v>-0.1</v>
      </c>
      <c r="O111" s="68">
        <v>-0.05</v>
      </c>
      <c r="P111" s="68">
        <v>0</v>
      </c>
      <c r="R111" s="68">
        <v>0.33</v>
      </c>
      <c r="S111" s="68">
        <v>0.3</v>
      </c>
      <c r="T111" s="68">
        <v>0.23</v>
      </c>
      <c r="U111" s="68">
        <v>81.56</v>
      </c>
      <c r="V111" s="68">
        <v>1768.29</v>
      </c>
      <c r="X111" s="68">
        <f t="shared" si="1"/>
        <v>7.1300000000000008</v>
      </c>
    </row>
    <row r="112" spans="1:24" x14ac:dyDescent="0.25">
      <c r="A112" s="68" t="s">
        <v>104</v>
      </c>
      <c r="B112" s="68">
        <v>4002</v>
      </c>
      <c r="C112" s="59">
        <v>43286</v>
      </c>
      <c r="D112" s="68">
        <v>10</v>
      </c>
      <c r="E112" s="68" t="s">
        <v>106</v>
      </c>
      <c r="F112" s="68">
        <v>70.53</v>
      </c>
      <c r="G112" s="68">
        <v>12.5</v>
      </c>
      <c r="H112" s="68">
        <v>4.9400000000000004</v>
      </c>
      <c r="I112" s="68">
        <v>1</v>
      </c>
      <c r="J112" s="68">
        <v>0.19</v>
      </c>
      <c r="K112" s="68">
        <v>0.57999999999999996</v>
      </c>
      <c r="L112" s="68">
        <v>0.64</v>
      </c>
      <c r="M112" s="68">
        <v>-0.01</v>
      </c>
      <c r="N112" s="68">
        <v>0.01</v>
      </c>
      <c r="O112" s="68">
        <v>-0.05</v>
      </c>
      <c r="P112" s="68">
        <v>0</v>
      </c>
      <c r="R112" s="68">
        <v>0.33</v>
      </c>
      <c r="S112" s="68">
        <v>0.3</v>
      </c>
      <c r="T112" s="68">
        <v>0.23</v>
      </c>
      <c r="U112" s="68">
        <v>91.19</v>
      </c>
      <c r="V112" s="68">
        <v>1936.9069999999999</v>
      </c>
      <c r="X112" s="68">
        <f t="shared" si="1"/>
        <v>7.3500000000000005</v>
      </c>
    </row>
    <row r="113" spans="1:24" x14ac:dyDescent="0.25">
      <c r="A113" s="68" t="s">
        <v>104</v>
      </c>
      <c r="B113" s="68">
        <v>4002</v>
      </c>
      <c r="C113" s="59">
        <v>43286</v>
      </c>
      <c r="D113" s="68">
        <v>11</v>
      </c>
      <c r="E113" s="68" t="s">
        <v>106</v>
      </c>
      <c r="F113" s="68">
        <v>78.14</v>
      </c>
      <c r="G113" s="68">
        <v>12.5</v>
      </c>
      <c r="H113" s="68">
        <v>4.9400000000000004</v>
      </c>
      <c r="I113" s="68">
        <v>1</v>
      </c>
      <c r="J113" s="68">
        <v>0.17</v>
      </c>
      <c r="K113" s="68">
        <v>0.55000000000000004</v>
      </c>
      <c r="L113" s="68">
        <v>0.44</v>
      </c>
      <c r="M113" s="68">
        <v>0.03</v>
      </c>
      <c r="N113" s="68">
        <v>-0.1</v>
      </c>
      <c r="O113" s="68">
        <v>-0.05</v>
      </c>
      <c r="P113" s="68">
        <v>0</v>
      </c>
      <c r="R113" s="68">
        <v>0.33</v>
      </c>
      <c r="S113" s="68">
        <v>0.3</v>
      </c>
      <c r="T113" s="68">
        <v>0.23</v>
      </c>
      <c r="U113" s="68">
        <v>98.48</v>
      </c>
      <c r="V113" s="68">
        <v>2076.1390000000001</v>
      </c>
      <c r="X113" s="68">
        <f t="shared" si="1"/>
        <v>7.1000000000000005</v>
      </c>
    </row>
    <row r="114" spans="1:24" x14ac:dyDescent="0.25">
      <c r="A114" s="68" t="s">
        <v>104</v>
      </c>
      <c r="B114" s="68">
        <v>4002</v>
      </c>
      <c r="C114" s="59">
        <v>43286</v>
      </c>
      <c r="D114" s="68">
        <v>12</v>
      </c>
      <c r="E114" s="68" t="s">
        <v>106</v>
      </c>
      <c r="F114" s="68">
        <v>83.5</v>
      </c>
      <c r="G114" s="68">
        <v>12.5</v>
      </c>
      <c r="H114" s="68">
        <v>4.9400000000000004</v>
      </c>
      <c r="I114" s="68">
        <v>1</v>
      </c>
      <c r="J114" s="68">
        <v>0.18</v>
      </c>
      <c r="K114" s="68">
        <v>0.54</v>
      </c>
      <c r="L114" s="68">
        <v>0.68</v>
      </c>
      <c r="M114" s="68">
        <v>0.03</v>
      </c>
      <c r="N114" s="68">
        <v>-0.11</v>
      </c>
      <c r="O114" s="68">
        <v>-0.05</v>
      </c>
      <c r="P114" s="68">
        <v>0</v>
      </c>
      <c r="R114" s="68">
        <v>0.33</v>
      </c>
      <c r="S114" s="68">
        <v>0.3</v>
      </c>
      <c r="T114" s="68">
        <v>0.23</v>
      </c>
      <c r="U114" s="68">
        <v>104.07</v>
      </c>
      <c r="V114" s="68">
        <v>2172.1320000000001</v>
      </c>
      <c r="X114" s="68">
        <f t="shared" si="1"/>
        <v>7.34</v>
      </c>
    </row>
    <row r="115" spans="1:24" x14ac:dyDescent="0.25">
      <c r="A115" s="68" t="s">
        <v>104</v>
      </c>
      <c r="B115" s="68">
        <v>4002</v>
      </c>
      <c r="C115" s="59">
        <v>43286</v>
      </c>
      <c r="D115" s="68">
        <v>13</v>
      </c>
      <c r="E115" s="68" t="s">
        <v>106</v>
      </c>
      <c r="F115" s="68">
        <v>72.27</v>
      </c>
      <c r="G115" s="68">
        <v>12.5</v>
      </c>
      <c r="H115" s="68">
        <v>4.9400000000000004</v>
      </c>
      <c r="I115" s="68">
        <v>1</v>
      </c>
      <c r="J115" s="68">
        <v>0.16</v>
      </c>
      <c r="K115" s="68">
        <v>0.55000000000000004</v>
      </c>
      <c r="L115" s="68">
        <v>0.65</v>
      </c>
      <c r="M115" s="68">
        <v>0</v>
      </c>
      <c r="N115" s="68">
        <v>-0.13</v>
      </c>
      <c r="O115" s="68">
        <v>-0.05</v>
      </c>
      <c r="P115" s="68">
        <v>0</v>
      </c>
      <c r="R115" s="68">
        <v>0.33</v>
      </c>
      <c r="S115" s="68">
        <v>0.3</v>
      </c>
      <c r="T115" s="68">
        <v>0.23</v>
      </c>
      <c r="U115" s="68">
        <v>92.75</v>
      </c>
      <c r="V115" s="68">
        <v>2229.741</v>
      </c>
      <c r="X115" s="68">
        <f t="shared" si="1"/>
        <v>7.3000000000000007</v>
      </c>
    </row>
    <row r="116" spans="1:24" x14ac:dyDescent="0.25">
      <c r="A116" s="68" t="s">
        <v>104</v>
      </c>
      <c r="B116" s="68">
        <v>4002</v>
      </c>
      <c r="C116" s="59">
        <v>43286</v>
      </c>
      <c r="D116" s="68">
        <v>14</v>
      </c>
      <c r="E116" s="68" t="s">
        <v>106</v>
      </c>
      <c r="F116" s="68">
        <v>86.4</v>
      </c>
      <c r="G116" s="68">
        <v>12.5</v>
      </c>
      <c r="H116" s="68">
        <v>4.9400000000000004</v>
      </c>
      <c r="I116" s="68">
        <v>1</v>
      </c>
      <c r="J116" s="68">
        <v>0.19</v>
      </c>
      <c r="K116" s="68">
        <v>0.54</v>
      </c>
      <c r="L116" s="68">
        <v>0.81</v>
      </c>
      <c r="M116" s="68">
        <v>-0.14000000000000001</v>
      </c>
      <c r="N116" s="68">
        <v>-0.09</v>
      </c>
      <c r="O116" s="68">
        <v>-0.05</v>
      </c>
      <c r="P116" s="68">
        <v>0</v>
      </c>
      <c r="R116" s="68">
        <v>0.33</v>
      </c>
      <c r="S116" s="68">
        <v>0.3</v>
      </c>
      <c r="T116" s="68">
        <v>0.23</v>
      </c>
      <c r="U116" s="68">
        <v>106.96</v>
      </c>
      <c r="V116" s="68">
        <v>2287.7310000000002</v>
      </c>
      <c r="X116" s="68">
        <f t="shared" si="1"/>
        <v>7.48</v>
      </c>
    </row>
    <row r="117" spans="1:24" x14ac:dyDescent="0.25">
      <c r="A117" s="68" t="s">
        <v>104</v>
      </c>
      <c r="B117" s="68">
        <v>4002</v>
      </c>
      <c r="C117" s="59">
        <v>43286</v>
      </c>
      <c r="D117" s="68">
        <v>15</v>
      </c>
      <c r="E117" s="68" t="s">
        <v>106</v>
      </c>
      <c r="F117" s="68">
        <v>263.13</v>
      </c>
      <c r="G117" s="68">
        <v>12.5</v>
      </c>
      <c r="H117" s="68">
        <v>4.9400000000000004</v>
      </c>
      <c r="I117" s="68">
        <v>1</v>
      </c>
      <c r="J117" s="68">
        <v>1.24</v>
      </c>
      <c r="K117" s="68">
        <v>0.43</v>
      </c>
      <c r="L117" s="68">
        <v>14.98</v>
      </c>
      <c r="M117" s="68">
        <v>0.5</v>
      </c>
      <c r="N117" s="68">
        <v>-0.39</v>
      </c>
      <c r="O117" s="68">
        <v>-0.05</v>
      </c>
      <c r="P117" s="68">
        <v>0</v>
      </c>
      <c r="R117" s="68">
        <v>0.33</v>
      </c>
      <c r="S117" s="68">
        <v>0.3</v>
      </c>
      <c r="T117" s="68">
        <v>0.23</v>
      </c>
      <c r="U117" s="68">
        <v>299.14</v>
      </c>
      <c r="V117" s="68">
        <v>2312.5920000000001</v>
      </c>
      <c r="X117" s="68">
        <f t="shared" si="1"/>
        <v>22.59</v>
      </c>
    </row>
    <row r="118" spans="1:24" x14ac:dyDescent="0.25">
      <c r="A118" s="68" t="s">
        <v>104</v>
      </c>
      <c r="B118" s="68">
        <v>4002</v>
      </c>
      <c r="C118" s="59">
        <v>43286</v>
      </c>
      <c r="D118" s="68">
        <v>16</v>
      </c>
      <c r="E118" s="68" t="s">
        <v>106</v>
      </c>
      <c r="F118" s="68">
        <v>237.7</v>
      </c>
      <c r="G118" s="68">
        <v>12.5</v>
      </c>
      <c r="H118" s="68">
        <v>4.9400000000000004</v>
      </c>
      <c r="I118" s="68">
        <v>1</v>
      </c>
      <c r="J118" s="68">
        <v>0.77</v>
      </c>
      <c r="K118" s="68">
        <v>0.42</v>
      </c>
      <c r="L118" s="68">
        <v>14.92</v>
      </c>
      <c r="M118" s="68">
        <v>0.01</v>
      </c>
      <c r="N118" s="68">
        <v>-0.23</v>
      </c>
      <c r="O118" s="68">
        <v>-0.05</v>
      </c>
      <c r="P118" s="68">
        <v>0</v>
      </c>
      <c r="R118" s="68">
        <v>0.33</v>
      </c>
      <c r="S118" s="68">
        <v>0.3</v>
      </c>
      <c r="T118" s="68">
        <v>0.23</v>
      </c>
      <c r="U118" s="68">
        <v>272.83999999999997</v>
      </c>
      <c r="V118" s="68">
        <v>2327.5810000000001</v>
      </c>
      <c r="X118" s="68">
        <f t="shared" si="1"/>
        <v>22.05</v>
      </c>
    </row>
    <row r="119" spans="1:24" x14ac:dyDescent="0.25">
      <c r="A119" s="68" t="s">
        <v>104</v>
      </c>
      <c r="B119" s="68">
        <v>4002</v>
      </c>
      <c r="C119" s="59">
        <v>43286</v>
      </c>
      <c r="D119" s="68">
        <v>17</v>
      </c>
      <c r="E119" s="68" t="s">
        <v>106</v>
      </c>
      <c r="F119" s="68">
        <v>207.55</v>
      </c>
      <c r="G119" s="68">
        <v>12.5</v>
      </c>
      <c r="H119" s="68">
        <v>4.9400000000000004</v>
      </c>
      <c r="I119" s="68">
        <v>1</v>
      </c>
      <c r="J119" s="68">
        <v>0.69</v>
      </c>
      <c r="K119" s="68">
        <v>0.24</v>
      </c>
      <c r="L119" s="68">
        <v>13.63</v>
      </c>
      <c r="M119" s="68">
        <v>0.15</v>
      </c>
      <c r="N119" s="68">
        <v>-0.3</v>
      </c>
      <c r="O119" s="68">
        <v>-0.05</v>
      </c>
      <c r="P119" s="68">
        <v>0</v>
      </c>
      <c r="R119" s="68">
        <v>0.33</v>
      </c>
      <c r="S119" s="68">
        <v>0.3</v>
      </c>
      <c r="T119" s="68">
        <v>0.23</v>
      </c>
      <c r="U119" s="68">
        <v>241.21</v>
      </c>
      <c r="V119" s="68">
        <v>2324.6460000000002</v>
      </c>
      <c r="X119" s="68">
        <f t="shared" si="1"/>
        <v>20.5</v>
      </c>
    </row>
    <row r="120" spans="1:24" x14ac:dyDescent="0.25">
      <c r="A120" s="68" t="s">
        <v>104</v>
      </c>
      <c r="B120" s="68">
        <v>4002</v>
      </c>
      <c r="C120" s="59">
        <v>43286</v>
      </c>
      <c r="D120" s="68">
        <v>18</v>
      </c>
      <c r="E120" s="68" t="s">
        <v>106</v>
      </c>
      <c r="F120" s="68">
        <v>227.1</v>
      </c>
      <c r="G120" s="68">
        <v>12.5</v>
      </c>
      <c r="H120" s="68">
        <v>4.9400000000000004</v>
      </c>
      <c r="I120" s="68">
        <v>1</v>
      </c>
      <c r="J120" s="68">
        <v>0.34</v>
      </c>
      <c r="K120" s="68">
        <v>0.48</v>
      </c>
      <c r="L120" s="68">
        <v>11.46</v>
      </c>
      <c r="M120" s="68">
        <v>-0.05</v>
      </c>
      <c r="N120" s="68">
        <v>-0.27</v>
      </c>
      <c r="O120" s="68">
        <v>-0.05</v>
      </c>
      <c r="P120" s="68">
        <v>0</v>
      </c>
      <c r="R120" s="68">
        <v>0.33</v>
      </c>
      <c r="S120" s="68">
        <v>0.3</v>
      </c>
      <c r="T120" s="68">
        <v>0.23</v>
      </c>
      <c r="U120" s="68">
        <v>258.31</v>
      </c>
      <c r="V120" s="68">
        <v>2327.431</v>
      </c>
      <c r="X120" s="68">
        <f t="shared" si="1"/>
        <v>18.22</v>
      </c>
    </row>
    <row r="121" spans="1:24" x14ac:dyDescent="0.25">
      <c r="A121" s="68" t="s">
        <v>104</v>
      </c>
      <c r="B121" s="68">
        <v>4002</v>
      </c>
      <c r="C121" s="59">
        <v>43286</v>
      </c>
      <c r="D121" s="68">
        <v>19</v>
      </c>
      <c r="E121" s="68" t="s">
        <v>106</v>
      </c>
      <c r="F121" s="68">
        <v>195.51</v>
      </c>
      <c r="G121" s="68">
        <v>12.5</v>
      </c>
      <c r="H121" s="68">
        <v>4.9400000000000004</v>
      </c>
      <c r="I121" s="68">
        <v>1</v>
      </c>
      <c r="J121" s="68">
        <v>0.66</v>
      </c>
      <c r="K121" s="68">
        <v>0.49</v>
      </c>
      <c r="L121" s="68">
        <v>13.47</v>
      </c>
      <c r="M121" s="68">
        <v>0.03</v>
      </c>
      <c r="N121" s="68">
        <v>-0.02</v>
      </c>
      <c r="O121" s="68">
        <v>-0.05</v>
      </c>
      <c r="P121" s="68">
        <v>0</v>
      </c>
      <c r="R121" s="68">
        <v>0.33</v>
      </c>
      <c r="S121" s="68">
        <v>0.3</v>
      </c>
      <c r="T121" s="68">
        <v>0.23</v>
      </c>
      <c r="U121" s="68">
        <v>229.39</v>
      </c>
      <c r="V121" s="68">
        <v>2297.8040000000001</v>
      </c>
      <c r="X121" s="68">
        <f t="shared" si="1"/>
        <v>20.560000000000002</v>
      </c>
    </row>
    <row r="122" spans="1:24" x14ac:dyDescent="0.25">
      <c r="A122" s="68" t="s">
        <v>104</v>
      </c>
      <c r="B122" s="68">
        <v>4002</v>
      </c>
      <c r="C122" s="59">
        <v>43286</v>
      </c>
      <c r="D122" s="68">
        <v>20</v>
      </c>
      <c r="E122" s="68" t="s">
        <v>106</v>
      </c>
      <c r="F122" s="68">
        <v>104.35</v>
      </c>
      <c r="G122" s="68">
        <v>12.5</v>
      </c>
      <c r="H122" s="68">
        <v>4.9400000000000004</v>
      </c>
      <c r="I122" s="68">
        <v>1</v>
      </c>
      <c r="J122" s="68">
        <v>0.5</v>
      </c>
      <c r="K122" s="68">
        <v>0.54</v>
      </c>
      <c r="L122" s="68">
        <v>1.76</v>
      </c>
      <c r="M122" s="68">
        <v>0.11</v>
      </c>
      <c r="N122" s="68">
        <v>0.21</v>
      </c>
      <c r="O122" s="68">
        <v>-0.05</v>
      </c>
      <c r="P122" s="68">
        <v>0</v>
      </c>
      <c r="R122" s="68">
        <v>0.33</v>
      </c>
      <c r="S122" s="68">
        <v>0.3</v>
      </c>
      <c r="T122" s="68">
        <v>0.23</v>
      </c>
      <c r="U122" s="68">
        <v>126.72</v>
      </c>
      <c r="V122" s="68">
        <v>2242.3890000000001</v>
      </c>
      <c r="X122" s="68">
        <f t="shared" si="1"/>
        <v>8.74</v>
      </c>
    </row>
    <row r="123" spans="1:24" x14ac:dyDescent="0.25">
      <c r="A123" s="68" t="s">
        <v>104</v>
      </c>
      <c r="B123" s="68">
        <v>4002</v>
      </c>
      <c r="C123" s="59">
        <v>43286</v>
      </c>
      <c r="D123" s="68">
        <v>21</v>
      </c>
      <c r="E123" s="68" t="s">
        <v>106</v>
      </c>
      <c r="F123" s="68">
        <v>68.680000000000007</v>
      </c>
      <c r="G123" s="68">
        <v>12.5</v>
      </c>
      <c r="H123" s="68">
        <v>4.9400000000000004</v>
      </c>
      <c r="I123" s="68">
        <v>1</v>
      </c>
      <c r="J123" s="68">
        <v>0.23</v>
      </c>
      <c r="K123" s="68">
        <v>0.53</v>
      </c>
      <c r="L123" s="68">
        <v>0.16</v>
      </c>
      <c r="M123" s="68">
        <v>-0.09</v>
      </c>
      <c r="N123" s="68">
        <v>-7.0000000000000007E-2</v>
      </c>
      <c r="O123" s="68">
        <v>-0.05</v>
      </c>
      <c r="P123" s="68">
        <v>0</v>
      </c>
      <c r="R123" s="68">
        <v>0.33</v>
      </c>
      <c r="S123" s="68">
        <v>0.3</v>
      </c>
      <c r="T123" s="68">
        <v>0.23</v>
      </c>
      <c r="U123" s="68">
        <v>88.69</v>
      </c>
      <c r="V123" s="68">
        <v>2176.3150000000001</v>
      </c>
      <c r="X123" s="68">
        <f t="shared" si="1"/>
        <v>6.8600000000000012</v>
      </c>
    </row>
    <row r="124" spans="1:24" x14ac:dyDescent="0.25">
      <c r="A124" s="68" t="s">
        <v>104</v>
      </c>
      <c r="B124" s="68">
        <v>4002</v>
      </c>
      <c r="C124" s="59">
        <v>43286</v>
      </c>
      <c r="D124" s="68">
        <v>22</v>
      </c>
      <c r="E124" s="68" t="s">
        <v>106</v>
      </c>
      <c r="F124" s="68">
        <v>82.38</v>
      </c>
      <c r="G124" s="68">
        <v>12.5</v>
      </c>
      <c r="H124" s="68">
        <v>4.9400000000000004</v>
      </c>
      <c r="I124" s="68">
        <v>1</v>
      </c>
      <c r="J124" s="68">
        <v>0.37</v>
      </c>
      <c r="K124" s="68">
        <v>0.59</v>
      </c>
      <c r="L124" s="68">
        <v>1.1499999999999999</v>
      </c>
      <c r="M124" s="68">
        <v>-7.0000000000000007E-2</v>
      </c>
      <c r="N124" s="68">
        <v>-0.22</v>
      </c>
      <c r="O124" s="68">
        <v>-0.05</v>
      </c>
      <c r="P124" s="68">
        <v>0</v>
      </c>
      <c r="R124" s="68">
        <v>0.33</v>
      </c>
      <c r="S124" s="68">
        <v>0.3</v>
      </c>
      <c r="T124" s="68">
        <v>0.23</v>
      </c>
      <c r="U124" s="68">
        <v>103.45</v>
      </c>
      <c r="V124" s="68">
        <v>2081.4899999999998</v>
      </c>
      <c r="X124" s="68">
        <f t="shared" si="1"/>
        <v>8.0500000000000007</v>
      </c>
    </row>
    <row r="125" spans="1:24" x14ac:dyDescent="0.25">
      <c r="A125" s="68" t="s">
        <v>104</v>
      </c>
      <c r="B125" s="68">
        <v>4002</v>
      </c>
      <c r="C125" s="59">
        <v>43286</v>
      </c>
      <c r="D125" s="68">
        <v>23</v>
      </c>
      <c r="E125" s="68" t="s">
        <v>106</v>
      </c>
      <c r="F125" s="68">
        <v>71.930000000000007</v>
      </c>
      <c r="G125" s="68">
        <v>12.5</v>
      </c>
      <c r="H125" s="68">
        <v>4.9400000000000004</v>
      </c>
      <c r="I125" s="68">
        <v>1</v>
      </c>
      <c r="J125" s="68">
        <v>0.61</v>
      </c>
      <c r="K125" s="68">
        <v>0.64</v>
      </c>
      <c r="L125" s="68">
        <v>0.83</v>
      </c>
      <c r="M125" s="68">
        <v>0.02</v>
      </c>
      <c r="N125" s="68">
        <v>-0.03</v>
      </c>
      <c r="O125" s="68">
        <v>-0.05</v>
      </c>
      <c r="P125" s="68">
        <v>0</v>
      </c>
      <c r="R125" s="68">
        <v>0.33</v>
      </c>
      <c r="S125" s="68">
        <v>0.3</v>
      </c>
      <c r="T125" s="68">
        <v>0.23</v>
      </c>
      <c r="U125" s="68">
        <v>93.25</v>
      </c>
      <c r="V125" s="68">
        <v>1889.299</v>
      </c>
      <c r="X125" s="68">
        <f t="shared" si="1"/>
        <v>8.02</v>
      </c>
    </row>
    <row r="126" spans="1:24" x14ac:dyDescent="0.25">
      <c r="A126" s="68" t="s">
        <v>104</v>
      </c>
      <c r="B126" s="68">
        <v>4002</v>
      </c>
      <c r="C126" s="59">
        <v>43286</v>
      </c>
      <c r="D126" s="68">
        <v>24</v>
      </c>
      <c r="E126" s="68" t="s">
        <v>105</v>
      </c>
      <c r="F126" s="68">
        <v>57.68</v>
      </c>
      <c r="G126" s="68">
        <v>12.5</v>
      </c>
      <c r="H126" s="68">
        <v>4.9400000000000004</v>
      </c>
      <c r="I126" s="68">
        <v>1</v>
      </c>
      <c r="J126" s="68">
        <v>0.54</v>
      </c>
      <c r="K126" s="68">
        <v>0</v>
      </c>
      <c r="L126" s="68">
        <v>0.44</v>
      </c>
      <c r="M126" s="68">
        <v>-0.17</v>
      </c>
      <c r="N126" s="68">
        <v>-0.01</v>
      </c>
      <c r="O126" s="68">
        <v>-0.05</v>
      </c>
      <c r="P126" s="68">
        <v>0</v>
      </c>
      <c r="R126" s="68">
        <v>0.33</v>
      </c>
      <c r="S126" s="68">
        <v>0.3</v>
      </c>
      <c r="T126" s="68">
        <v>0.23</v>
      </c>
      <c r="U126" s="68">
        <v>77.73</v>
      </c>
      <c r="V126" s="68">
        <v>1715.921</v>
      </c>
      <c r="X126" s="68">
        <f t="shared" si="1"/>
        <v>6.9200000000000008</v>
      </c>
    </row>
    <row r="127" spans="1:24" x14ac:dyDescent="0.25">
      <c r="A127" s="68" t="s">
        <v>104</v>
      </c>
      <c r="B127" s="68">
        <v>4002</v>
      </c>
      <c r="C127" s="59">
        <v>43287</v>
      </c>
      <c r="D127" s="68">
        <v>1</v>
      </c>
      <c r="E127" s="68" t="s">
        <v>105</v>
      </c>
      <c r="F127" s="68">
        <v>47.25</v>
      </c>
      <c r="G127" s="68">
        <v>12.5</v>
      </c>
      <c r="H127" s="68">
        <v>0.22</v>
      </c>
      <c r="I127" s="68">
        <v>0.03</v>
      </c>
      <c r="J127" s="68">
        <v>0.27</v>
      </c>
      <c r="K127" s="68">
        <v>0</v>
      </c>
      <c r="L127" s="68">
        <v>0.08</v>
      </c>
      <c r="M127" s="68">
        <v>0</v>
      </c>
      <c r="N127" s="68">
        <v>0.11</v>
      </c>
      <c r="O127" s="68">
        <v>-0.05</v>
      </c>
      <c r="P127" s="68">
        <v>0</v>
      </c>
      <c r="R127" s="68">
        <v>0.33</v>
      </c>
      <c r="S127" s="68">
        <v>0.3</v>
      </c>
      <c r="T127" s="68">
        <v>0.23</v>
      </c>
      <c r="U127" s="68">
        <v>61.27</v>
      </c>
      <c r="V127" s="68">
        <v>1586.9680000000001</v>
      </c>
      <c r="X127" s="68">
        <f t="shared" si="1"/>
        <v>0.6</v>
      </c>
    </row>
    <row r="128" spans="1:24" x14ac:dyDescent="0.25">
      <c r="A128" s="68" t="s">
        <v>104</v>
      </c>
      <c r="B128" s="68">
        <v>4002</v>
      </c>
      <c r="C128" s="59">
        <v>43287</v>
      </c>
      <c r="D128" s="68">
        <v>2</v>
      </c>
      <c r="E128" s="68" t="s">
        <v>105</v>
      </c>
      <c r="F128" s="68">
        <v>43.87</v>
      </c>
      <c r="G128" s="68">
        <v>12.5</v>
      </c>
      <c r="H128" s="68">
        <v>0.22</v>
      </c>
      <c r="I128" s="68">
        <v>0.03</v>
      </c>
      <c r="J128" s="68">
        <v>0.11</v>
      </c>
      <c r="K128" s="68">
        <v>0</v>
      </c>
      <c r="L128" s="68">
        <v>0</v>
      </c>
      <c r="M128" s="68">
        <v>-0.08</v>
      </c>
      <c r="N128" s="68">
        <v>-0.1</v>
      </c>
      <c r="O128" s="68">
        <v>-0.05</v>
      </c>
      <c r="P128" s="68">
        <v>0</v>
      </c>
      <c r="R128" s="68">
        <v>0.33</v>
      </c>
      <c r="S128" s="68">
        <v>0.3</v>
      </c>
      <c r="T128" s="68">
        <v>0.23</v>
      </c>
      <c r="U128" s="68">
        <v>57.36</v>
      </c>
      <c r="V128" s="68">
        <v>1503.83</v>
      </c>
      <c r="X128" s="68">
        <f t="shared" si="1"/>
        <v>0.36</v>
      </c>
    </row>
    <row r="129" spans="1:24" x14ac:dyDescent="0.25">
      <c r="A129" s="68" t="s">
        <v>104</v>
      </c>
      <c r="B129" s="68">
        <v>4002</v>
      </c>
      <c r="C129" s="59">
        <v>43287</v>
      </c>
      <c r="D129" s="68">
        <v>3</v>
      </c>
      <c r="E129" s="68" t="s">
        <v>105</v>
      </c>
      <c r="F129" s="68">
        <v>39.630000000000003</v>
      </c>
      <c r="G129" s="68">
        <v>12.5</v>
      </c>
      <c r="H129" s="68">
        <v>0.22</v>
      </c>
      <c r="I129" s="68">
        <v>0.03</v>
      </c>
      <c r="J129" s="68">
        <v>0.13</v>
      </c>
      <c r="K129" s="68">
        <v>0</v>
      </c>
      <c r="L129" s="68">
        <v>0</v>
      </c>
      <c r="M129" s="68">
        <v>-0.02</v>
      </c>
      <c r="N129" s="68">
        <v>-7.0000000000000007E-2</v>
      </c>
      <c r="O129" s="68">
        <v>-0.05</v>
      </c>
      <c r="P129" s="68">
        <v>0</v>
      </c>
      <c r="R129" s="68">
        <v>0.33</v>
      </c>
      <c r="S129" s="68">
        <v>0.3</v>
      </c>
      <c r="T129" s="68">
        <v>0.23</v>
      </c>
      <c r="U129" s="68">
        <v>53.23</v>
      </c>
      <c r="V129" s="68">
        <v>1447.587</v>
      </c>
      <c r="X129" s="68">
        <f t="shared" si="1"/>
        <v>0.38</v>
      </c>
    </row>
    <row r="130" spans="1:24" x14ac:dyDescent="0.25">
      <c r="A130" s="68" t="s">
        <v>104</v>
      </c>
      <c r="B130" s="68">
        <v>4002</v>
      </c>
      <c r="C130" s="59">
        <v>43287</v>
      </c>
      <c r="D130" s="68">
        <v>4</v>
      </c>
      <c r="E130" s="68" t="s">
        <v>105</v>
      </c>
      <c r="F130" s="68">
        <v>38.61</v>
      </c>
      <c r="G130" s="68">
        <v>12.5</v>
      </c>
      <c r="H130" s="68">
        <v>0.22</v>
      </c>
      <c r="I130" s="68">
        <v>0.03</v>
      </c>
      <c r="J130" s="68">
        <v>0.1</v>
      </c>
      <c r="K130" s="68">
        <v>0</v>
      </c>
      <c r="L130" s="68">
        <v>0</v>
      </c>
      <c r="M130" s="68">
        <v>-0.03</v>
      </c>
      <c r="N130" s="68">
        <v>-0.16</v>
      </c>
      <c r="O130" s="68">
        <v>-0.05</v>
      </c>
      <c r="P130" s="68">
        <v>0</v>
      </c>
      <c r="R130" s="68">
        <v>0.33</v>
      </c>
      <c r="S130" s="68">
        <v>0.3</v>
      </c>
      <c r="T130" s="68">
        <v>0.23</v>
      </c>
      <c r="U130" s="68">
        <v>52.08</v>
      </c>
      <c r="V130" s="68">
        <v>1442.4760000000001</v>
      </c>
      <c r="X130" s="68">
        <f t="shared" si="1"/>
        <v>0.35</v>
      </c>
    </row>
    <row r="131" spans="1:24" x14ac:dyDescent="0.25">
      <c r="A131" s="68" t="s">
        <v>104</v>
      </c>
      <c r="B131" s="68">
        <v>4002</v>
      </c>
      <c r="C131" s="59">
        <v>43287</v>
      </c>
      <c r="D131" s="68">
        <v>5</v>
      </c>
      <c r="E131" s="68" t="s">
        <v>105</v>
      </c>
      <c r="F131" s="68">
        <v>47.68</v>
      </c>
      <c r="G131" s="68">
        <v>12.5</v>
      </c>
      <c r="H131" s="68">
        <v>0.22</v>
      </c>
      <c r="I131" s="68">
        <v>0.03</v>
      </c>
      <c r="J131" s="68">
        <v>0.15</v>
      </c>
      <c r="K131" s="68">
        <v>0</v>
      </c>
      <c r="L131" s="68">
        <v>0</v>
      </c>
      <c r="M131" s="68">
        <v>-0.04</v>
      </c>
      <c r="N131" s="68">
        <v>-0.17</v>
      </c>
      <c r="O131" s="68">
        <v>-0.05</v>
      </c>
      <c r="P131" s="68">
        <v>0</v>
      </c>
      <c r="R131" s="68">
        <v>0.33</v>
      </c>
      <c r="S131" s="68">
        <v>0.3</v>
      </c>
      <c r="T131" s="68">
        <v>0.23</v>
      </c>
      <c r="U131" s="68">
        <v>61.18</v>
      </c>
      <c r="V131" s="68">
        <v>1451.028</v>
      </c>
      <c r="X131" s="68">
        <f t="shared" si="1"/>
        <v>0.4</v>
      </c>
    </row>
    <row r="132" spans="1:24" x14ac:dyDescent="0.25">
      <c r="A132" s="68" t="s">
        <v>104</v>
      </c>
      <c r="B132" s="68">
        <v>4002</v>
      </c>
      <c r="C132" s="59">
        <v>43287</v>
      </c>
      <c r="D132" s="68">
        <v>6</v>
      </c>
      <c r="E132" s="68" t="s">
        <v>105</v>
      </c>
      <c r="F132" s="68">
        <v>55.68</v>
      </c>
      <c r="G132" s="68">
        <v>12.5</v>
      </c>
      <c r="H132" s="68">
        <v>0.22</v>
      </c>
      <c r="I132" s="68">
        <v>0.03</v>
      </c>
      <c r="J132" s="68">
        <v>0.38</v>
      </c>
      <c r="K132" s="68">
        <v>0</v>
      </c>
      <c r="L132" s="68">
        <v>0</v>
      </c>
      <c r="M132" s="68">
        <v>-0.04</v>
      </c>
      <c r="N132" s="68">
        <v>-0.08</v>
      </c>
      <c r="O132" s="68">
        <v>-0.05</v>
      </c>
      <c r="P132" s="68">
        <v>0</v>
      </c>
      <c r="R132" s="68">
        <v>0.33</v>
      </c>
      <c r="S132" s="68">
        <v>0.3</v>
      </c>
      <c r="T132" s="68">
        <v>0.23</v>
      </c>
      <c r="U132" s="68">
        <v>69.5</v>
      </c>
      <c r="V132" s="68">
        <v>1503.096</v>
      </c>
      <c r="X132" s="68">
        <f t="shared" si="1"/>
        <v>0.63</v>
      </c>
    </row>
    <row r="133" spans="1:24" x14ac:dyDescent="0.25">
      <c r="A133" s="68" t="s">
        <v>104</v>
      </c>
      <c r="B133" s="68">
        <v>4002</v>
      </c>
      <c r="C133" s="59">
        <v>43287</v>
      </c>
      <c r="D133" s="68">
        <v>7</v>
      </c>
      <c r="E133" s="68" t="s">
        <v>105</v>
      </c>
      <c r="F133" s="68">
        <v>45.71</v>
      </c>
      <c r="G133" s="68">
        <v>12.5</v>
      </c>
      <c r="H133" s="68">
        <v>0.22</v>
      </c>
      <c r="I133" s="68">
        <v>0.03</v>
      </c>
      <c r="J133" s="68">
        <v>0.41</v>
      </c>
      <c r="K133" s="68">
        <v>0</v>
      </c>
      <c r="L133" s="68">
        <v>0</v>
      </c>
      <c r="M133" s="68">
        <v>-0.03</v>
      </c>
      <c r="N133" s="68">
        <v>-0.09</v>
      </c>
      <c r="O133" s="68">
        <v>-0.05</v>
      </c>
      <c r="P133" s="68">
        <v>0</v>
      </c>
      <c r="R133" s="68">
        <v>0.33</v>
      </c>
      <c r="S133" s="68">
        <v>0.3</v>
      </c>
      <c r="T133" s="68">
        <v>0.23</v>
      </c>
      <c r="U133" s="68">
        <v>59.56</v>
      </c>
      <c r="V133" s="68">
        <v>1628.0250000000001</v>
      </c>
      <c r="X133" s="68">
        <f t="shared" si="1"/>
        <v>0.65999999999999992</v>
      </c>
    </row>
    <row r="134" spans="1:24" x14ac:dyDescent="0.25">
      <c r="A134" s="68" t="s">
        <v>104</v>
      </c>
      <c r="B134" s="68">
        <v>4002</v>
      </c>
      <c r="C134" s="59">
        <v>43287</v>
      </c>
      <c r="D134" s="68">
        <v>8</v>
      </c>
      <c r="E134" s="68" t="s">
        <v>106</v>
      </c>
      <c r="F134" s="68">
        <v>46.04</v>
      </c>
      <c r="G134" s="68">
        <v>12.5</v>
      </c>
      <c r="H134" s="68">
        <v>0.22</v>
      </c>
      <c r="I134" s="68">
        <v>0.03</v>
      </c>
      <c r="J134" s="68">
        <v>0.33</v>
      </c>
      <c r="K134" s="68">
        <v>0.66</v>
      </c>
      <c r="L134" s="68">
        <v>0</v>
      </c>
      <c r="M134" s="68">
        <v>-0.03</v>
      </c>
      <c r="N134" s="68">
        <v>-0.14000000000000001</v>
      </c>
      <c r="O134" s="68">
        <v>-0.05</v>
      </c>
      <c r="P134" s="68">
        <v>0</v>
      </c>
      <c r="R134" s="68">
        <v>0.33</v>
      </c>
      <c r="S134" s="68">
        <v>0.3</v>
      </c>
      <c r="T134" s="68">
        <v>0.23</v>
      </c>
      <c r="U134" s="68">
        <v>60.42</v>
      </c>
      <c r="V134" s="68">
        <v>1753.8309999999999</v>
      </c>
      <c r="X134" s="68">
        <f t="shared" si="1"/>
        <v>1.2400000000000002</v>
      </c>
    </row>
    <row r="135" spans="1:24" x14ac:dyDescent="0.25">
      <c r="A135" s="68" t="s">
        <v>104</v>
      </c>
      <c r="B135" s="68">
        <v>4002</v>
      </c>
      <c r="C135" s="59">
        <v>43287</v>
      </c>
      <c r="D135" s="68">
        <v>9</v>
      </c>
      <c r="E135" s="68" t="s">
        <v>106</v>
      </c>
      <c r="F135" s="68">
        <v>53.1</v>
      </c>
      <c r="G135" s="68">
        <v>12.5</v>
      </c>
      <c r="H135" s="68">
        <v>0.22</v>
      </c>
      <c r="I135" s="68">
        <v>0.03</v>
      </c>
      <c r="J135" s="68">
        <v>0.3</v>
      </c>
      <c r="K135" s="68">
        <v>0.62</v>
      </c>
      <c r="L135" s="68">
        <v>0</v>
      </c>
      <c r="M135" s="68">
        <v>0.02</v>
      </c>
      <c r="N135" s="68">
        <v>-0.08</v>
      </c>
      <c r="O135" s="68">
        <v>-0.05</v>
      </c>
      <c r="P135" s="68">
        <v>0</v>
      </c>
      <c r="R135" s="68">
        <v>0.33</v>
      </c>
      <c r="S135" s="68">
        <v>0.3</v>
      </c>
      <c r="T135" s="68">
        <v>0.23</v>
      </c>
      <c r="U135" s="68">
        <v>67.52</v>
      </c>
      <c r="V135" s="68">
        <v>1819.0540000000001</v>
      </c>
      <c r="X135" s="68">
        <f t="shared" si="1"/>
        <v>1.17</v>
      </c>
    </row>
    <row r="136" spans="1:24" x14ac:dyDescent="0.25">
      <c r="A136" s="68" t="s">
        <v>104</v>
      </c>
      <c r="B136" s="68">
        <v>4002</v>
      </c>
      <c r="C136" s="59">
        <v>43287</v>
      </c>
      <c r="D136" s="68">
        <v>10</v>
      </c>
      <c r="E136" s="68" t="s">
        <v>106</v>
      </c>
      <c r="F136" s="68">
        <v>52.18</v>
      </c>
      <c r="G136" s="68">
        <v>12.5</v>
      </c>
      <c r="H136" s="68">
        <v>0.22</v>
      </c>
      <c r="I136" s="68">
        <v>0.03</v>
      </c>
      <c r="J136" s="68">
        <v>0.18</v>
      </c>
      <c r="K136" s="68">
        <v>0.59</v>
      </c>
      <c r="L136" s="68">
        <v>0</v>
      </c>
      <c r="M136" s="68">
        <v>0.01</v>
      </c>
      <c r="N136" s="68">
        <v>-0.09</v>
      </c>
      <c r="O136" s="68">
        <v>-0.05</v>
      </c>
      <c r="P136" s="68">
        <v>0</v>
      </c>
      <c r="R136" s="68">
        <v>0.33</v>
      </c>
      <c r="S136" s="68">
        <v>0.3</v>
      </c>
      <c r="T136" s="68">
        <v>0.23</v>
      </c>
      <c r="U136" s="68">
        <v>66.430000000000007</v>
      </c>
      <c r="V136" s="68">
        <v>1881.7460000000001</v>
      </c>
      <c r="X136" s="68">
        <f t="shared" ref="X136:X199" si="2">H136+I136+J136+K136+L136+P136+Q136</f>
        <v>1.02</v>
      </c>
    </row>
    <row r="137" spans="1:24" x14ac:dyDescent="0.25">
      <c r="A137" s="68" t="s">
        <v>104</v>
      </c>
      <c r="B137" s="68">
        <v>4002</v>
      </c>
      <c r="C137" s="59">
        <v>43287</v>
      </c>
      <c r="D137" s="68">
        <v>11</v>
      </c>
      <c r="E137" s="68" t="s">
        <v>106</v>
      </c>
      <c r="F137" s="68">
        <v>60.69</v>
      </c>
      <c r="G137" s="68">
        <v>12.5</v>
      </c>
      <c r="H137" s="68">
        <v>0.22</v>
      </c>
      <c r="I137" s="68">
        <v>0.03</v>
      </c>
      <c r="J137" s="68">
        <v>0.19</v>
      </c>
      <c r="K137" s="68">
        <v>0.57999999999999996</v>
      </c>
      <c r="L137" s="68">
        <v>0.28999999999999998</v>
      </c>
      <c r="M137" s="68">
        <v>-0.02</v>
      </c>
      <c r="N137" s="68">
        <v>-0.11</v>
      </c>
      <c r="O137" s="68">
        <v>-0.05</v>
      </c>
      <c r="P137" s="68">
        <v>0</v>
      </c>
      <c r="R137" s="68">
        <v>0.33</v>
      </c>
      <c r="S137" s="68">
        <v>0.3</v>
      </c>
      <c r="T137" s="68">
        <v>0.23</v>
      </c>
      <c r="U137" s="68">
        <v>75.180000000000007</v>
      </c>
      <c r="V137" s="68">
        <v>1939</v>
      </c>
      <c r="X137" s="68">
        <f t="shared" si="2"/>
        <v>1.31</v>
      </c>
    </row>
    <row r="138" spans="1:24" x14ac:dyDescent="0.25">
      <c r="A138" s="68" t="s">
        <v>104</v>
      </c>
      <c r="B138" s="68">
        <v>4002</v>
      </c>
      <c r="C138" s="59">
        <v>43287</v>
      </c>
      <c r="D138" s="68">
        <v>12</v>
      </c>
      <c r="E138" s="68" t="s">
        <v>106</v>
      </c>
      <c r="F138" s="68">
        <v>59.32</v>
      </c>
      <c r="G138" s="68">
        <v>12.5</v>
      </c>
      <c r="H138" s="68">
        <v>0.22</v>
      </c>
      <c r="I138" s="68">
        <v>0.03</v>
      </c>
      <c r="J138" s="68">
        <v>0.22</v>
      </c>
      <c r="K138" s="68">
        <v>0.57999999999999996</v>
      </c>
      <c r="L138" s="68">
        <v>0</v>
      </c>
      <c r="M138" s="68">
        <v>0.02</v>
      </c>
      <c r="N138" s="68">
        <v>-0.09</v>
      </c>
      <c r="O138" s="68">
        <v>-0.05</v>
      </c>
      <c r="P138" s="68">
        <v>0</v>
      </c>
      <c r="R138" s="68">
        <v>0.33</v>
      </c>
      <c r="S138" s="68">
        <v>0.3</v>
      </c>
      <c r="T138" s="68">
        <v>0.23</v>
      </c>
      <c r="U138" s="68">
        <v>73.61</v>
      </c>
      <c r="V138" s="68">
        <v>1947.885</v>
      </c>
      <c r="X138" s="68">
        <f t="shared" si="2"/>
        <v>1.0499999999999998</v>
      </c>
    </row>
    <row r="139" spans="1:24" x14ac:dyDescent="0.25">
      <c r="A139" s="68" t="s">
        <v>104</v>
      </c>
      <c r="B139" s="68">
        <v>4002</v>
      </c>
      <c r="C139" s="59">
        <v>43287</v>
      </c>
      <c r="D139" s="68">
        <v>13</v>
      </c>
      <c r="E139" s="68" t="s">
        <v>106</v>
      </c>
      <c r="F139" s="68">
        <v>47.21</v>
      </c>
      <c r="G139" s="68">
        <v>12.5</v>
      </c>
      <c r="H139" s="68">
        <v>0.22</v>
      </c>
      <c r="I139" s="68">
        <v>0.03</v>
      </c>
      <c r="J139" s="68">
        <v>0.14000000000000001</v>
      </c>
      <c r="K139" s="68">
        <v>0.59</v>
      </c>
      <c r="L139" s="68">
        <v>0</v>
      </c>
      <c r="M139" s="68">
        <v>0.01</v>
      </c>
      <c r="N139" s="68">
        <v>-0.08</v>
      </c>
      <c r="O139" s="68">
        <v>-0.05</v>
      </c>
      <c r="P139" s="68">
        <v>0</v>
      </c>
      <c r="R139" s="68">
        <v>0.33</v>
      </c>
      <c r="S139" s="68">
        <v>0.3</v>
      </c>
      <c r="T139" s="68">
        <v>0.23</v>
      </c>
      <c r="U139" s="68">
        <v>61.43</v>
      </c>
      <c r="V139" s="68">
        <v>1950.6679999999999</v>
      </c>
      <c r="X139" s="68">
        <f t="shared" si="2"/>
        <v>0.98</v>
      </c>
    </row>
    <row r="140" spans="1:24" x14ac:dyDescent="0.25">
      <c r="A140" s="68" t="s">
        <v>104</v>
      </c>
      <c r="B140" s="68">
        <v>4002</v>
      </c>
      <c r="C140" s="59">
        <v>43287</v>
      </c>
      <c r="D140" s="68">
        <v>14</v>
      </c>
      <c r="E140" s="68" t="s">
        <v>106</v>
      </c>
      <c r="F140" s="68">
        <v>32.15</v>
      </c>
      <c r="G140" s="68">
        <v>12.5</v>
      </c>
      <c r="H140" s="68">
        <v>0.22</v>
      </c>
      <c r="I140" s="68">
        <v>0.03</v>
      </c>
      <c r="J140" s="68">
        <v>0.06</v>
      </c>
      <c r="K140" s="68">
        <v>0.6</v>
      </c>
      <c r="L140" s="68">
        <v>0</v>
      </c>
      <c r="M140" s="68">
        <v>-0.06</v>
      </c>
      <c r="N140" s="68">
        <v>-0.12</v>
      </c>
      <c r="O140" s="68">
        <v>-0.05</v>
      </c>
      <c r="P140" s="68">
        <v>0</v>
      </c>
      <c r="R140" s="68">
        <v>0.33</v>
      </c>
      <c r="S140" s="68">
        <v>0.3</v>
      </c>
      <c r="T140" s="68">
        <v>0.23</v>
      </c>
      <c r="U140" s="68">
        <v>46.19</v>
      </c>
      <c r="V140" s="68">
        <v>1982.001</v>
      </c>
      <c r="X140" s="68">
        <f t="shared" si="2"/>
        <v>0.90999999999999992</v>
      </c>
    </row>
    <row r="141" spans="1:24" x14ac:dyDescent="0.25">
      <c r="A141" s="68" t="s">
        <v>104</v>
      </c>
      <c r="B141" s="68">
        <v>4002</v>
      </c>
      <c r="C141" s="59">
        <v>43287</v>
      </c>
      <c r="D141" s="68">
        <v>15</v>
      </c>
      <c r="E141" s="68" t="s">
        <v>106</v>
      </c>
      <c r="F141" s="68">
        <v>27.38</v>
      </c>
      <c r="G141" s="68">
        <v>12.5</v>
      </c>
      <c r="H141" s="68">
        <v>0.22</v>
      </c>
      <c r="I141" s="68">
        <v>0.03</v>
      </c>
      <c r="J141" s="68">
        <v>0.04</v>
      </c>
      <c r="K141" s="68">
        <v>0.6</v>
      </c>
      <c r="L141" s="68">
        <v>0</v>
      </c>
      <c r="M141" s="68">
        <v>-0.02</v>
      </c>
      <c r="N141" s="68">
        <v>-0.11</v>
      </c>
      <c r="O141" s="68">
        <v>-0.05</v>
      </c>
      <c r="P141" s="68">
        <v>0</v>
      </c>
      <c r="R141" s="68">
        <v>0.33</v>
      </c>
      <c r="S141" s="68">
        <v>0.3</v>
      </c>
      <c r="T141" s="68">
        <v>0.23</v>
      </c>
      <c r="U141" s="68">
        <v>41.45</v>
      </c>
      <c r="V141" s="68">
        <v>1995.893</v>
      </c>
      <c r="X141" s="68">
        <f t="shared" si="2"/>
        <v>0.8899999999999999</v>
      </c>
    </row>
    <row r="142" spans="1:24" x14ac:dyDescent="0.25">
      <c r="A142" s="68" t="s">
        <v>104</v>
      </c>
      <c r="B142" s="68">
        <v>4002</v>
      </c>
      <c r="C142" s="59">
        <v>43287</v>
      </c>
      <c r="D142" s="68">
        <v>16</v>
      </c>
      <c r="E142" s="68" t="s">
        <v>106</v>
      </c>
      <c r="F142" s="68">
        <v>25.97</v>
      </c>
      <c r="G142" s="68">
        <v>12.5</v>
      </c>
      <c r="H142" s="68">
        <v>0.22</v>
      </c>
      <c r="I142" s="68">
        <v>0.03</v>
      </c>
      <c r="J142" s="68">
        <v>0.04</v>
      </c>
      <c r="K142" s="68">
        <v>0.62</v>
      </c>
      <c r="L142" s="68">
        <v>0</v>
      </c>
      <c r="M142" s="68">
        <v>-0.03</v>
      </c>
      <c r="N142" s="68">
        <v>-0.11</v>
      </c>
      <c r="O142" s="68">
        <v>-0.05</v>
      </c>
      <c r="P142" s="68">
        <v>0</v>
      </c>
      <c r="R142" s="68">
        <v>0.33</v>
      </c>
      <c r="S142" s="68">
        <v>0.3</v>
      </c>
      <c r="T142" s="68">
        <v>0.23</v>
      </c>
      <c r="U142" s="68">
        <v>40.049999999999997</v>
      </c>
      <c r="V142" s="68">
        <v>1956.8510000000001</v>
      </c>
      <c r="X142" s="68">
        <f t="shared" si="2"/>
        <v>0.90999999999999992</v>
      </c>
    </row>
    <row r="143" spans="1:24" x14ac:dyDescent="0.25">
      <c r="A143" s="68" t="s">
        <v>104</v>
      </c>
      <c r="B143" s="68">
        <v>4002</v>
      </c>
      <c r="C143" s="59">
        <v>43287</v>
      </c>
      <c r="D143" s="68">
        <v>17</v>
      </c>
      <c r="E143" s="68" t="s">
        <v>106</v>
      </c>
      <c r="F143" s="68">
        <v>25.91</v>
      </c>
      <c r="G143" s="68">
        <v>12.5</v>
      </c>
      <c r="H143" s="68">
        <v>0.22</v>
      </c>
      <c r="I143" s="68">
        <v>0.03</v>
      </c>
      <c r="J143" s="68">
        <v>0.04</v>
      </c>
      <c r="K143" s="68">
        <v>0.62</v>
      </c>
      <c r="L143" s="68">
        <v>0</v>
      </c>
      <c r="M143" s="68">
        <v>-0.03</v>
      </c>
      <c r="N143" s="68">
        <v>-0.1</v>
      </c>
      <c r="O143" s="68">
        <v>-0.05</v>
      </c>
      <c r="P143" s="68">
        <v>0</v>
      </c>
      <c r="R143" s="68">
        <v>0.33</v>
      </c>
      <c r="S143" s="68">
        <v>0.3</v>
      </c>
      <c r="T143" s="68">
        <v>0.23</v>
      </c>
      <c r="U143" s="68">
        <v>40</v>
      </c>
      <c r="V143" s="68">
        <v>1911.3440000000001</v>
      </c>
      <c r="X143" s="68">
        <f t="shared" si="2"/>
        <v>0.90999999999999992</v>
      </c>
    </row>
    <row r="144" spans="1:24" x14ac:dyDescent="0.25">
      <c r="A144" s="68" t="s">
        <v>104</v>
      </c>
      <c r="B144" s="68">
        <v>4002</v>
      </c>
      <c r="C144" s="59">
        <v>43287</v>
      </c>
      <c r="D144" s="68">
        <v>18</v>
      </c>
      <c r="E144" s="68" t="s">
        <v>106</v>
      </c>
      <c r="F144" s="68">
        <v>25.19</v>
      </c>
      <c r="G144" s="68">
        <v>12.5</v>
      </c>
      <c r="H144" s="68">
        <v>0.22</v>
      </c>
      <c r="I144" s="68">
        <v>0.03</v>
      </c>
      <c r="J144" s="68">
        <v>0.05</v>
      </c>
      <c r="K144" s="68">
        <v>0.63</v>
      </c>
      <c r="L144" s="68">
        <v>0</v>
      </c>
      <c r="M144" s="68">
        <v>-0.01</v>
      </c>
      <c r="N144" s="68">
        <v>-0.09</v>
      </c>
      <c r="O144" s="68">
        <v>-0.05</v>
      </c>
      <c r="P144" s="68">
        <v>0</v>
      </c>
      <c r="R144" s="68">
        <v>0.33</v>
      </c>
      <c r="S144" s="68">
        <v>0.3</v>
      </c>
      <c r="T144" s="68">
        <v>0.23</v>
      </c>
      <c r="U144" s="68">
        <v>39.33</v>
      </c>
      <c r="V144" s="68">
        <v>1847.7560000000001</v>
      </c>
      <c r="X144" s="68">
        <f t="shared" si="2"/>
        <v>0.92999999999999994</v>
      </c>
    </row>
    <row r="145" spans="1:24" x14ac:dyDescent="0.25">
      <c r="A145" s="68" t="s">
        <v>104</v>
      </c>
      <c r="B145" s="68">
        <v>4002</v>
      </c>
      <c r="C145" s="59">
        <v>43287</v>
      </c>
      <c r="D145" s="68">
        <v>19</v>
      </c>
      <c r="E145" s="68" t="s">
        <v>106</v>
      </c>
      <c r="F145" s="68">
        <v>22.64</v>
      </c>
      <c r="G145" s="68">
        <v>12.5</v>
      </c>
      <c r="H145" s="68">
        <v>0.22</v>
      </c>
      <c r="I145" s="68">
        <v>0.03</v>
      </c>
      <c r="J145" s="68">
        <v>0.04</v>
      </c>
      <c r="K145" s="68">
        <v>0.66</v>
      </c>
      <c r="L145" s="68">
        <v>0</v>
      </c>
      <c r="M145" s="68">
        <v>-0.01</v>
      </c>
      <c r="N145" s="68">
        <v>-0.08</v>
      </c>
      <c r="O145" s="68">
        <v>-0.05</v>
      </c>
      <c r="P145" s="68">
        <v>0</v>
      </c>
      <c r="R145" s="68">
        <v>0.33</v>
      </c>
      <c r="S145" s="68">
        <v>0.3</v>
      </c>
      <c r="T145" s="68">
        <v>0.23</v>
      </c>
      <c r="U145" s="68">
        <v>36.81</v>
      </c>
      <c r="V145" s="68">
        <v>1739.4829999999999</v>
      </c>
      <c r="X145" s="68">
        <f t="shared" si="2"/>
        <v>0.95</v>
      </c>
    </row>
    <row r="146" spans="1:24" x14ac:dyDescent="0.25">
      <c r="A146" s="68" t="s">
        <v>104</v>
      </c>
      <c r="B146" s="68">
        <v>4002</v>
      </c>
      <c r="C146" s="59">
        <v>43287</v>
      </c>
      <c r="D146" s="68">
        <v>20</v>
      </c>
      <c r="E146" s="68" t="s">
        <v>106</v>
      </c>
      <c r="F146" s="68">
        <v>19.96</v>
      </c>
      <c r="G146" s="68">
        <v>12.5</v>
      </c>
      <c r="H146" s="68">
        <v>0.22</v>
      </c>
      <c r="I146" s="68">
        <v>0.03</v>
      </c>
      <c r="J146" s="68">
        <v>0.04</v>
      </c>
      <c r="K146" s="68">
        <v>0.7</v>
      </c>
      <c r="L146" s="68">
        <v>0</v>
      </c>
      <c r="M146" s="68">
        <v>-0.01</v>
      </c>
      <c r="N146" s="68">
        <v>-0.08</v>
      </c>
      <c r="O146" s="68">
        <v>-0.05</v>
      </c>
      <c r="P146" s="68">
        <v>0</v>
      </c>
      <c r="R146" s="68">
        <v>0.33</v>
      </c>
      <c r="S146" s="68">
        <v>0.3</v>
      </c>
      <c r="T146" s="68">
        <v>0.23</v>
      </c>
      <c r="U146" s="68">
        <v>34.17</v>
      </c>
      <c r="V146" s="68">
        <v>1605.537</v>
      </c>
      <c r="X146" s="68">
        <f t="shared" si="2"/>
        <v>0.99</v>
      </c>
    </row>
    <row r="147" spans="1:24" x14ac:dyDescent="0.25">
      <c r="A147" s="68" t="s">
        <v>104</v>
      </c>
      <c r="B147" s="68">
        <v>4002</v>
      </c>
      <c r="C147" s="59">
        <v>43287</v>
      </c>
      <c r="D147" s="68">
        <v>21</v>
      </c>
      <c r="E147" s="68" t="s">
        <v>106</v>
      </c>
      <c r="F147" s="68">
        <v>19.2</v>
      </c>
      <c r="G147" s="68">
        <v>12.5</v>
      </c>
      <c r="H147" s="68">
        <v>0.22</v>
      </c>
      <c r="I147" s="68">
        <v>0.03</v>
      </c>
      <c r="J147" s="68">
        <v>0.05</v>
      </c>
      <c r="K147" s="68">
        <v>0.74</v>
      </c>
      <c r="L147" s="68">
        <v>0</v>
      </c>
      <c r="M147" s="68">
        <v>-0.02</v>
      </c>
      <c r="N147" s="68">
        <v>-0.1</v>
      </c>
      <c r="O147" s="68">
        <v>-0.05</v>
      </c>
      <c r="P147" s="68">
        <v>0</v>
      </c>
      <c r="R147" s="68">
        <v>0.33</v>
      </c>
      <c r="S147" s="68">
        <v>0.3</v>
      </c>
      <c r="T147" s="68">
        <v>0.23</v>
      </c>
      <c r="U147" s="68">
        <v>33.43</v>
      </c>
      <c r="V147" s="68">
        <v>1521.4380000000001</v>
      </c>
      <c r="X147" s="68">
        <f t="shared" si="2"/>
        <v>1.04</v>
      </c>
    </row>
    <row r="148" spans="1:24" x14ac:dyDescent="0.25">
      <c r="A148" s="68" t="s">
        <v>104</v>
      </c>
      <c r="B148" s="68">
        <v>4002</v>
      </c>
      <c r="C148" s="59">
        <v>43287</v>
      </c>
      <c r="D148" s="68">
        <v>22</v>
      </c>
      <c r="E148" s="68" t="s">
        <v>106</v>
      </c>
      <c r="F148" s="68">
        <v>19.47</v>
      </c>
      <c r="G148" s="68">
        <v>12.5</v>
      </c>
      <c r="H148" s="68">
        <v>0.22</v>
      </c>
      <c r="I148" s="68">
        <v>0.03</v>
      </c>
      <c r="J148" s="68">
        <v>0.04</v>
      </c>
      <c r="K148" s="68">
        <v>0.78</v>
      </c>
      <c r="L148" s="68">
        <v>0</v>
      </c>
      <c r="M148" s="68">
        <v>0.05</v>
      </c>
      <c r="N148" s="68">
        <v>-0.08</v>
      </c>
      <c r="O148" s="68">
        <v>-0.05</v>
      </c>
      <c r="P148" s="68">
        <v>0</v>
      </c>
      <c r="R148" s="68">
        <v>0.33</v>
      </c>
      <c r="S148" s="68">
        <v>0.3</v>
      </c>
      <c r="T148" s="68">
        <v>0.23</v>
      </c>
      <c r="U148" s="68">
        <v>33.82</v>
      </c>
      <c r="V148" s="68">
        <v>1434.2249999999999</v>
      </c>
      <c r="X148" s="68">
        <f t="shared" si="2"/>
        <v>1.07</v>
      </c>
    </row>
    <row r="149" spans="1:24" x14ac:dyDescent="0.25">
      <c r="A149" s="68" t="s">
        <v>104</v>
      </c>
      <c r="B149" s="68">
        <v>4002</v>
      </c>
      <c r="C149" s="59">
        <v>43287</v>
      </c>
      <c r="D149" s="68">
        <v>23</v>
      </c>
      <c r="E149" s="68" t="s">
        <v>106</v>
      </c>
      <c r="F149" s="68">
        <v>18.190000000000001</v>
      </c>
      <c r="G149" s="68">
        <v>12.5</v>
      </c>
      <c r="H149" s="68">
        <v>0.22</v>
      </c>
      <c r="I149" s="68">
        <v>0.03</v>
      </c>
      <c r="J149" s="68">
        <v>0.1</v>
      </c>
      <c r="K149" s="68">
        <v>0.87</v>
      </c>
      <c r="L149" s="68">
        <v>0</v>
      </c>
      <c r="M149" s="68">
        <v>-0.01</v>
      </c>
      <c r="N149" s="68">
        <v>-0.03</v>
      </c>
      <c r="O149" s="68">
        <v>-0.05</v>
      </c>
      <c r="P149" s="68">
        <v>0</v>
      </c>
      <c r="R149" s="68">
        <v>0.33</v>
      </c>
      <c r="S149" s="68">
        <v>0.3</v>
      </c>
      <c r="T149" s="68">
        <v>0.23</v>
      </c>
      <c r="U149" s="68">
        <v>32.68</v>
      </c>
      <c r="V149" s="68">
        <v>1289.6469999999999</v>
      </c>
      <c r="X149" s="68">
        <f t="shared" si="2"/>
        <v>1.22</v>
      </c>
    </row>
    <row r="150" spans="1:24" x14ac:dyDescent="0.25">
      <c r="A150" s="68" t="s">
        <v>104</v>
      </c>
      <c r="B150" s="68">
        <v>4002</v>
      </c>
      <c r="C150" s="59">
        <v>43287</v>
      </c>
      <c r="D150" s="68">
        <v>24</v>
      </c>
      <c r="E150" s="68" t="s">
        <v>105</v>
      </c>
      <c r="F150" s="68">
        <v>10.84</v>
      </c>
      <c r="G150" s="68">
        <v>12.5</v>
      </c>
      <c r="H150" s="68">
        <v>0.22</v>
      </c>
      <c r="I150" s="68">
        <v>0.03</v>
      </c>
      <c r="J150" s="68">
        <v>0.21</v>
      </c>
      <c r="K150" s="68">
        <v>0</v>
      </c>
      <c r="L150" s="68">
        <v>0</v>
      </c>
      <c r="M150" s="68">
        <v>0.02</v>
      </c>
      <c r="N150" s="68">
        <v>-0.14000000000000001</v>
      </c>
      <c r="O150" s="68">
        <v>-0.05</v>
      </c>
      <c r="P150" s="68">
        <v>0</v>
      </c>
      <c r="R150" s="68">
        <v>0.33</v>
      </c>
      <c r="S150" s="68">
        <v>0.3</v>
      </c>
      <c r="T150" s="68">
        <v>0.23</v>
      </c>
      <c r="U150" s="68">
        <v>24.49</v>
      </c>
      <c r="V150" s="68">
        <v>1149.8630000000001</v>
      </c>
      <c r="X150" s="68">
        <f t="shared" si="2"/>
        <v>0.45999999999999996</v>
      </c>
    </row>
    <row r="151" spans="1:24" x14ac:dyDescent="0.25">
      <c r="A151" s="68" t="s">
        <v>104</v>
      </c>
      <c r="B151" s="68">
        <v>4002</v>
      </c>
      <c r="C151" s="59">
        <v>43288</v>
      </c>
      <c r="D151" s="68">
        <v>1</v>
      </c>
      <c r="E151" s="68" t="s">
        <v>105</v>
      </c>
      <c r="F151" s="68">
        <v>13.27</v>
      </c>
      <c r="G151" s="68">
        <v>12.5</v>
      </c>
      <c r="H151" s="68">
        <v>0.13</v>
      </c>
      <c r="I151" s="68">
        <v>0.01</v>
      </c>
      <c r="J151" s="68">
        <v>0.15</v>
      </c>
      <c r="K151" s="68">
        <v>0</v>
      </c>
      <c r="L151" s="68">
        <v>0</v>
      </c>
      <c r="M151" s="68">
        <v>0</v>
      </c>
      <c r="N151" s="68">
        <v>-0.24</v>
      </c>
      <c r="O151" s="68">
        <v>-0.05</v>
      </c>
      <c r="P151" s="68">
        <v>0</v>
      </c>
      <c r="R151" s="68">
        <v>0.33</v>
      </c>
      <c r="S151" s="68">
        <v>0.3</v>
      </c>
      <c r="T151" s="68">
        <v>0.23</v>
      </c>
      <c r="U151" s="68">
        <v>26.63</v>
      </c>
      <c r="V151" s="68">
        <v>1044.184</v>
      </c>
      <c r="X151" s="68">
        <f t="shared" si="2"/>
        <v>0.29000000000000004</v>
      </c>
    </row>
    <row r="152" spans="1:24" x14ac:dyDescent="0.25">
      <c r="A152" s="68" t="s">
        <v>104</v>
      </c>
      <c r="B152" s="68">
        <v>4002</v>
      </c>
      <c r="C152" s="59">
        <v>43288</v>
      </c>
      <c r="D152" s="68">
        <v>2</v>
      </c>
      <c r="E152" s="68" t="s">
        <v>105</v>
      </c>
      <c r="F152" s="68">
        <v>19.21</v>
      </c>
      <c r="G152" s="68">
        <v>12.5</v>
      </c>
      <c r="H152" s="68">
        <v>0.13</v>
      </c>
      <c r="I152" s="68">
        <v>0.01</v>
      </c>
      <c r="J152" s="68">
        <v>0.04</v>
      </c>
      <c r="K152" s="68">
        <v>0</v>
      </c>
      <c r="L152" s="68">
        <v>0</v>
      </c>
      <c r="M152" s="68">
        <v>0.04</v>
      </c>
      <c r="N152" s="68">
        <v>-0.11</v>
      </c>
      <c r="O152" s="68">
        <v>-0.05</v>
      </c>
      <c r="P152" s="68">
        <v>0</v>
      </c>
      <c r="R152" s="68">
        <v>0.33</v>
      </c>
      <c r="S152" s="68">
        <v>0.3</v>
      </c>
      <c r="T152" s="68">
        <v>0.23</v>
      </c>
      <c r="U152" s="68">
        <v>32.630000000000003</v>
      </c>
      <c r="V152" s="68">
        <v>977.38800000000003</v>
      </c>
      <c r="X152" s="68">
        <f t="shared" si="2"/>
        <v>0.18000000000000002</v>
      </c>
    </row>
    <row r="153" spans="1:24" x14ac:dyDescent="0.25">
      <c r="A153" s="68" t="s">
        <v>104</v>
      </c>
      <c r="B153" s="68">
        <v>4002</v>
      </c>
      <c r="C153" s="59">
        <v>43288</v>
      </c>
      <c r="D153" s="68">
        <v>3</v>
      </c>
      <c r="E153" s="68" t="s">
        <v>105</v>
      </c>
      <c r="F153" s="68">
        <v>18.5</v>
      </c>
      <c r="G153" s="68">
        <v>12.5</v>
      </c>
      <c r="H153" s="68">
        <v>0.13</v>
      </c>
      <c r="I153" s="68">
        <v>0.01</v>
      </c>
      <c r="J153" s="68">
        <v>0.04</v>
      </c>
      <c r="K153" s="68">
        <v>0</v>
      </c>
      <c r="L153" s="68">
        <v>0</v>
      </c>
      <c r="M153" s="68">
        <v>0.05</v>
      </c>
      <c r="N153" s="68">
        <v>-0.1</v>
      </c>
      <c r="O153" s="68">
        <v>-0.05</v>
      </c>
      <c r="P153" s="68">
        <v>0</v>
      </c>
      <c r="R153" s="68">
        <v>0.33</v>
      </c>
      <c r="S153" s="68">
        <v>0.3</v>
      </c>
      <c r="T153" s="68">
        <v>0.23</v>
      </c>
      <c r="U153" s="68">
        <v>31.94</v>
      </c>
      <c r="V153" s="68">
        <v>934.41399999999999</v>
      </c>
      <c r="X153" s="68">
        <f t="shared" si="2"/>
        <v>0.18000000000000002</v>
      </c>
    </row>
    <row r="154" spans="1:24" x14ac:dyDescent="0.25">
      <c r="A154" s="68" t="s">
        <v>104</v>
      </c>
      <c r="B154" s="68">
        <v>4002</v>
      </c>
      <c r="C154" s="59">
        <v>43288</v>
      </c>
      <c r="D154" s="68">
        <v>4</v>
      </c>
      <c r="E154" s="68" t="s">
        <v>105</v>
      </c>
      <c r="F154" s="68">
        <v>18.510000000000002</v>
      </c>
      <c r="G154" s="68">
        <v>12.5</v>
      </c>
      <c r="H154" s="68">
        <v>0.13</v>
      </c>
      <c r="I154" s="68">
        <v>0.01</v>
      </c>
      <c r="J154" s="68">
        <v>0.05</v>
      </c>
      <c r="K154" s="68">
        <v>0</v>
      </c>
      <c r="L154" s="68">
        <v>0</v>
      </c>
      <c r="M154" s="68">
        <v>0.04</v>
      </c>
      <c r="N154" s="68">
        <v>-0.17</v>
      </c>
      <c r="O154" s="68">
        <v>-0.05</v>
      </c>
      <c r="P154" s="68">
        <v>0</v>
      </c>
      <c r="R154" s="68">
        <v>0.33</v>
      </c>
      <c r="S154" s="68">
        <v>0.3</v>
      </c>
      <c r="T154" s="68">
        <v>0.23</v>
      </c>
      <c r="U154" s="68">
        <v>31.88</v>
      </c>
      <c r="V154" s="68">
        <v>913.32100000000003</v>
      </c>
      <c r="X154" s="68">
        <f t="shared" si="2"/>
        <v>0.19</v>
      </c>
    </row>
    <row r="155" spans="1:24" x14ac:dyDescent="0.25">
      <c r="A155" s="68" t="s">
        <v>104</v>
      </c>
      <c r="B155" s="68">
        <v>4002</v>
      </c>
      <c r="C155" s="59">
        <v>43288</v>
      </c>
      <c r="D155" s="68">
        <v>5</v>
      </c>
      <c r="E155" s="68" t="s">
        <v>105</v>
      </c>
      <c r="F155" s="68">
        <v>18.48</v>
      </c>
      <c r="G155" s="68">
        <v>12.5</v>
      </c>
      <c r="H155" s="68">
        <v>0.13</v>
      </c>
      <c r="I155" s="68">
        <v>0.01</v>
      </c>
      <c r="J155" s="68">
        <v>0.04</v>
      </c>
      <c r="K155" s="68">
        <v>0</v>
      </c>
      <c r="L155" s="68">
        <v>0</v>
      </c>
      <c r="M155" s="68">
        <v>-0.01</v>
      </c>
      <c r="N155" s="68">
        <v>-0.11</v>
      </c>
      <c r="O155" s="68">
        <v>-0.05</v>
      </c>
      <c r="P155" s="68">
        <v>0</v>
      </c>
      <c r="R155" s="68">
        <v>0.33</v>
      </c>
      <c r="S155" s="68">
        <v>0.3</v>
      </c>
      <c r="T155" s="68">
        <v>0.23</v>
      </c>
      <c r="U155" s="68">
        <v>31.85</v>
      </c>
      <c r="V155" s="68">
        <v>910.25699999999995</v>
      </c>
      <c r="X155" s="68">
        <f t="shared" si="2"/>
        <v>0.18000000000000002</v>
      </c>
    </row>
    <row r="156" spans="1:24" x14ac:dyDescent="0.25">
      <c r="A156" s="68" t="s">
        <v>104</v>
      </c>
      <c r="B156" s="68">
        <v>4002</v>
      </c>
      <c r="C156" s="59">
        <v>43288</v>
      </c>
      <c r="D156" s="68">
        <v>6</v>
      </c>
      <c r="E156" s="68" t="s">
        <v>105</v>
      </c>
      <c r="F156" s="68">
        <v>14.97</v>
      </c>
      <c r="G156" s="68">
        <v>12.5</v>
      </c>
      <c r="H156" s="68">
        <v>0.13</v>
      </c>
      <c r="I156" s="68">
        <v>0.01</v>
      </c>
      <c r="J156" s="68">
        <v>7.0000000000000007E-2</v>
      </c>
      <c r="K156" s="68">
        <v>0</v>
      </c>
      <c r="L156" s="68">
        <v>0</v>
      </c>
      <c r="M156" s="68">
        <v>0.01</v>
      </c>
      <c r="N156" s="68">
        <v>-0.14000000000000001</v>
      </c>
      <c r="O156" s="68">
        <v>-0.05</v>
      </c>
      <c r="P156" s="68">
        <v>0</v>
      </c>
      <c r="R156" s="68">
        <v>0.33</v>
      </c>
      <c r="S156" s="68">
        <v>0.3</v>
      </c>
      <c r="T156" s="68">
        <v>0.23</v>
      </c>
      <c r="U156" s="68">
        <v>28.36</v>
      </c>
      <c r="V156" s="68">
        <v>921.55899999999997</v>
      </c>
      <c r="X156" s="68">
        <f t="shared" si="2"/>
        <v>0.21000000000000002</v>
      </c>
    </row>
    <row r="157" spans="1:24" x14ac:dyDescent="0.25">
      <c r="A157" s="68" t="s">
        <v>104</v>
      </c>
      <c r="B157" s="68">
        <v>4002</v>
      </c>
      <c r="C157" s="59">
        <v>43288</v>
      </c>
      <c r="D157" s="68">
        <v>7</v>
      </c>
      <c r="E157" s="68" t="s">
        <v>105</v>
      </c>
      <c r="F157" s="68">
        <v>16.23</v>
      </c>
      <c r="G157" s="68">
        <v>12.5</v>
      </c>
      <c r="H157" s="68">
        <v>0.13</v>
      </c>
      <c r="I157" s="68">
        <v>0.01</v>
      </c>
      <c r="J157" s="68">
        <v>0.18</v>
      </c>
      <c r="K157" s="68">
        <v>0</v>
      </c>
      <c r="L157" s="68">
        <v>0</v>
      </c>
      <c r="M157" s="68">
        <v>-0.01</v>
      </c>
      <c r="N157" s="68">
        <v>-0.08</v>
      </c>
      <c r="O157" s="68">
        <v>-0.05</v>
      </c>
      <c r="P157" s="68">
        <v>0</v>
      </c>
      <c r="R157" s="68">
        <v>0.33</v>
      </c>
      <c r="S157" s="68">
        <v>0.3</v>
      </c>
      <c r="T157" s="68">
        <v>0.23</v>
      </c>
      <c r="U157" s="68">
        <v>29.77</v>
      </c>
      <c r="V157" s="68">
        <v>980.23400000000004</v>
      </c>
      <c r="X157" s="68">
        <f t="shared" si="2"/>
        <v>0.32</v>
      </c>
    </row>
    <row r="158" spans="1:24" x14ac:dyDescent="0.25">
      <c r="A158" s="68" t="s">
        <v>104</v>
      </c>
      <c r="B158" s="68">
        <v>4002</v>
      </c>
      <c r="C158" s="59">
        <v>43288</v>
      </c>
      <c r="D158" s="68">
        <v>8</v>
      </c>
      <c r="E158" s="68" t="s">
        <v>105</v>
      </c>
      <c r="F158" s="68">
        <v>14.55</v>
      </c>
      <c r="G158" s="68">
        <v>12.5</v>
      </c>
      <c r="H158" s="68">
        <v>0.13</v>
      </c>
      <c r="I158" s="68">
        <v>0.01</v>
      </c>
      <c r="J158" s="68">
        <v>0.15</v>
      </c>
      <c r="K158" s="68">
        <v>0</v>
      </c>
      <c r="L158" s="68">
        <v>0</v>
      </c>
      <c r="M158" s="68">
        <v>0.02</v>
      </c>
      <c r="N158" s="68">
        <v>-0.06</v>
      </c>
      <c r="O158" s="68">
        <v>-0.05</v>
      </c>
      <c r="P158" s="68">
        <v>0</v>
      </c>
      <c r="R158" s="68">
        <v>0.33</v>
      </c>
      <c r="S158" s="68">
        <v>0.3</v>
      </c>
      <c r="T158" s="68">
        <v>0.23</v>
      </c>
      <c r="U158" s="68">
        <v>28.11</v>
      </c>
      <c r="V158" s="68">
        <v>1070.5119999999999</v>
      </c>
      <c r="X158" s="68">
        <f t="shared" si="2"/>
        <v>0.29000000000000004</v>
      </c>
    </row>
    <row r="159" spans="1:24" x14ac:dyDescent="0.25">
      <c r="A159" s="68" t="s">
        <v>104</v>
      </c>
      <c r="B159" s="68">
        <v>4002</v>
      </c>
      <c r="C159" s="59">
        <v>43288</v>
      </c>
      <c r="D159" s="68">
        <v>9</v>
      </c>
      <c r="E159" s="68" t="s">
        <v>105</v>
      </c>
      <c r="F159" s="68">
        <v>17.25</v>
      </c>
      <c r="G159" s="68">
        <v>12.5</v>
      </c>
      <c r="H159" s="68">
        <v>0.13</v>
      </c>
      <c r="I159" s="68">
        <v>0.01</v>
      </c>
      <c r="J159" s="68">
        <v>0.1</v>
      </c>
      <c r="K159" s="68">
        <v>0</v>
      </c>
      <c r="L159" s="68">
        <v>0</v>
      </c>
      <c r="M159" s="68">
        <v>0.02</v>
      </c>
      <c r="N159" s="68">
        <v>-0.01</v>
      </c>
      <c r="O159" s="68">
        <v>-0.05</v>
      </c>
      <c r="P159" s="68">
        <v>0</v>
      </c>
      <c r="R159" s="68">
        <v>0.33</v>
      </c>
      <c r="S159" s="68">
        <v>0.3</v>
      </c>
      <c r="T159" s="68">
        <v>0.23</v>
      </c>
      <c r="U159" s="68">
        <v>30.81</v>
      </c>
      <c r="V159" s="68">
        <v>1173.4939999999999</v>
      </c>
      <c r="X159" s="68">
        <f t="shared" si="2"/>
        <v>0.24000000000000002</v>
      </c>
    </row>
    <row r="160" spans="1:24" x14ac:dyDescent="0.25">
      <c r="A160" s="68" t="s">
        <v>104</v>
      </c>
      <c r="B160" s="68">
        <v>4002</v>
      </c>
      <c r="C160" s="59">
        <v>43288</v>
      </c>
      <c r="D160" s="68">
        <v>10</v>
      </c>
      <c r="E160" s="68" t="s">
        <v>105</v>
      </c>
      <c r="F160" s="68">
        <v>19.239999999999998</v>
      </c>
      <c r="G160" s="68">
        <v>12.5</v>
      </c>
      <c r="H160" s="68">
        <v>0.13</v>
      </c>
      <c r="I160" s="68">
        <v>0.01</v>
      </c>
      <c r="J160" s="68">
        <v>0.06</v>
      </c>
      <c r="K160" s="68">
        <v>0</v>
      </c>
      <c r="L160" s="68">
        <v>0</v>
      </c>
      <c r="M160" s="68">
        <v>0.03</v>
      </c>
      <c r="N160" s="68">
        <v>-0.04</v>
      </c>
      <c r="O160" s="68">
        <v>-0.05</v>
      </c>
      <c r="P160" s="68">
        <v>0</v>
      </c>
      <c r="R160" s="68">
        <v>0.33</v>
      </c>
      <c r="S160" s="68">
        <v>0.3</v>
      </c>
      <c r="T160" s="68">
        <v>0.23</v>
      </c>
      <c r="U160" s="68">
        <v>32.74</v>
      </c>
      <c r="V160" s="68">
        <v>1248.0630000000001</v>
      </c>
      <c r="X160" s="68">
        <f t="shared" si="2"/>
        <v>0.2</v>
      </c>
    </row>
    <row r="161" spans="1:24" x14ac:dyDescent="0.25">
      <c r="A161" s="68" t="s">
        <v>104</v>
      </c>
      <c r="B161" s="68">
        <v>4002</v>
      </c>
      <c r="C161" s="59">
        <v>43288</v>
      </c>
      <c r="D161" s="68">
        <v>11</v>
      </c>
      <c r="E161" s="68" t="s">
        <v>105</v>
      </c>
      <c r="F161" s="68">
        <v>18.940000000000001</v>
      </c>
      <c r="G161" s="68">
        <v>12.5</v>
      </c>
      <c r="H161" s="68">
        <v>0.13</v>
      </c>
      <c r="I161" s="68">
        <v>0.01</v>
      </c>
      <c r="J161" s="68">
        <v>0.06</v>
      </c>
      <c r="K161" s="68">
        <v>0</v>
      </c>
      <c r="L161" s="68">
        <v>0</v>
      </c>
      <c r="M161" s="68">
        <v>0</v>
      </c>
      <c r="N161" s="68">
        <v>-0.08</v>
      </c>
      <c r="O161" s="68">
        <v>-0.05</v>
      </c>
      <c r="P161" s="68">
        <v>0</v>
      </c>
      <c r="R161" s="68">
        <v>0.33</v>
      </c>
      <c r="S161" s="68">
        <v>0.3</v>
      </c>
      <c r="T161" s="68">
        <v>0.23</v>
      </c>
      <c r="U161" s="68">
        <v>32.369999999999997</v>
      </c>
      <c r="V161" s="68">
        <v>1288.546</v>
      </c>
      <c r="X161" s="68">
        <f t="shared" si="2"/>
        <v>0.2</v>
      </c>
    </row>
    <row r="162" spans="1:24" x14ac:dyDescent="0.25">
      <c r="A162" s="68" t="s">
        <v>104</v>
      </c>
      <c r="B162" s="68">
        <v>4002</v>
      </c>
      <c r="C162" s="59">
        <v>43288</v>
      </c>
      <c r="D162" s="68">
        <v>12</v>
      </c>
      <c r="E162" s="68" t="s">
        <v>105</v>
      </c>
      <c r="F162" s="68">
        <v>19.34</v>
      </c>
      <c r="G162" s="68">
        <v>12.5</v>
      </c>
      <c r="H162" s="68">
        <v>0.13</v>
      </c>
      <c r="I162" s="68">
        <v>0.01</v>
      </c>
      <c r="J162" s="68">
        <v>0.05</v>
      </c>
      <c r="K162" s="68">
        <v>0</v>
      </c>
      <c r="L162" s="68">
        <v>0</v>
      </c>
      <c r="M162" s="68">
        <v>0.01</v>
      </c>
      <c r="N162" s="68">
        <v>-0.1</v>
      </c>
      <c r="O162" s="68">
        <v>-0.05</v>
      </c>
      <c r="P162" s="68">
        <v>0</v>
      </c>
      <c r="R162" s="68">
        <v>0.33</v>
      </c>
      <c r="S162" s="68">
        <v>0.3</v>
      </c>
      <c r="T162" s="68">
        <v>0.23</v>
      </c>
      <c r="U162" s="68">
        <v>32.75</v>
      </c>
      <c r="V162" s="68">
        <v>1305.4090000000001</v>
      </c>
      <c r="X162" s="68">
        <f t="shared" si="2"/>
        <v>0.19</v>
      </c>
    </row>
    <row r="163" spans="1:24" x14ac:dyDescent="0.25">
      <c r="A163" s="68" t="s">
        <v>104</v>
      </c>
      <c r="B163" s="68">
        <v>4002</v>
      </c>
      <c r="C163" s="59">
        <v>43288</v>
      </c>
      <c r="D163" s="68">
        <v>13</v>
      </c>
      <c r="E163" s="68" t="s">
        <v>105</v>
      </c>
      <c r="F163" s="68">
        <v>19.52</v>
      </c>
      <c r="G163" s="68">
        <v>12.5</v>
      </c>
      <c r="H163" s="68">
        <v>0.13</v>
      </c>
      <c r="I163" s="68">
        <v>0.01</v>
      </c>
      <c r="J163" s="68">
        <v>0.05</v>
      </c>
      <c r="K163" s="68">
        <v>0</v>
      </c>
      <c r="L163" s="68">
        <v>0</v>
      </c>
      <c r="M163" s="68">
        <v>0</v>
      </c>
      <c r="N163" s="68">
        <v>-7.0000000000000007E-2</v>
      </c>
      <c r="O163" s="68">
        <v>-0.05</v>
      </c>
      <c r="P163" s="68">
        <v>0</v>
      </c>
      <c r="R163" s="68">
        <v>0.33</v>
      </c>
      <c r="S163" s="68">
        <v>0.3</v>
      </c>
      <c r="T163" s="68">
        <v>0.23</v>
      </c>
      <c r="U163" s="68">
        <v>32.950000000000003</v>
      </c>
      <c r="V163" s="68">
        <v>1313.48</v>
      </c>
      <c r="X163" s="68">
        <f t="shared" si="2"/>
        <v>0.19</v>
      </c>
    </row>
    <row r="164" spans="1:24" x14ac:dyDescent="0.25">
      <c r="A164" s="68" t="s">
        <v>104</v>
      </c>
      <c r="B164" s="68">
        <v>4002</v>
      </c>
      <c r="C164" s="59">
        <v>43288</v>
      </c>
      <c r="D164" s="68">
        <v>14</v>
      </c>
      <c r="E164" s="68" t="s">
        <v>105</v>
      </c>
      <c r="F164" s="68">
        <v>16.37</v>
      </c>
      <c r="G164" s="68">
        <v>12.5</v>
      </c>
      <c r="H164" s="68">
        <v>0.13</v>
      </c>
      <c r="I164" s="68">
        <v>0.01</v>
      </c>
      <c r="J164" s="68">
        <v>7.0000000000000007E-2</v>
      </c>
      <c r="K164" s="68">
        <v>0</v>
      </c>
      <c r="L164" s="68">
        <v>0</v>
      </c>
      <c r="M164" s="68">
        <v>0.02</v>
      </c>
      <c r="N164" s="68">
        <v>-0.04</v>
      </c>
      <c r="O164" s="68">
        <v>-0.05</v>
      </c>
      <c r="P164" s="68">
        <v>0</v>
      </c>
      <c r="R164" s="68">
        <v>0.33</v>
      </c>
      <c r="S164" s="68">
        <v>0.3</v>
      </c>
      <c r="T164" s="68">
        <v>0.23</v>
      </c>
      <c r="U164" s="68">
        <v>29.87</v>
      </c>
      <c r="V164" s="68">
        <v>1315.9380000000001</v>
      </c>
      <c r="X164" s="68">
        <f t="shared" si="2"/>
        <v>0.21000000000000002</v>
      </c>
    </row>
    <row r="165" spans="1:24" x14ac:dyDescent="0.25">
      <c r="A165" s="68" t="s">
        <v>104</v>
      </c>
      <c r="B165" s="68">
        <v>4002</v>
      </c>
      <c r="C165" s="59">
        <v>43288</v>
      </c>
      <c r="D165" s="68">
        <v>15</v>
      </c>
      <c r="E165" s="68" t="s">
        <v>105</v>
      </c>
      <c r="F165" s="68">
        <v>14.13</v>
      </c>
      <c r="G165" s="68">
        <v>12.5</v>
      </c>
      <c r="H165" s="68">
        <v>0.13</v>
      </c>
      <c r="I165" s="68">
        <v>0.01</v>
      </c>
      <c r="J165" s="68">
        <v>0.14000000000000001</v>
      </c>
      <c r="K165" s="68">
        <v>0</v>
      </c>
      <c r="L165" s="68">
        <v>0</v>
      </c>
      <c r="M165" s="68">
        <v>-0.02</v>
      </c>
      <c r="N165" s="68">
        <v>-0.06</v>
      </c>
      <c r="O165" s="68">
        <v>-0.05</v>
      </c>
      <c r="P165" s="68">
        <v>0</v>
      </c>
      <c r="R165" s="68">
        <v>0.33</v>
      </c>
      <c r="S165" s="68">
        <v>0.3</v>
      </c>
      <c r="T165" s="68">
        <v>0.23</v>
      </c>
      <c r="U165" s="68">
        <v>27.64</v>
      </c>
      <c r="V165" s="68">
        <v>1332.0440000000001</v>
      </c>
      <c r="X165" s="68">
        <f t="shared" si="2"/>
        <v>0.28000000000000003</v>
      </c>
    </row>
    <row r="166" spans="1:24" x14ac:dyDescent="0.25">
      <c r="A166" s="68" t="s">
        <v>104</v>
      </c>
      <c r="B166" s="68">
        <v>4002</v>
      </c>
      <c r="C166" s="59">
        <v>43288</v>
      </c>
      <c r="D166" s="68">
        <v>16</v>
      </c>
      <c r="E166" s="68" t="s">
        <v>105</v>
      </c>
      <c r="F166" s="68">
        <v>17.05</v>
      </c>
      <c r="G166" s="68">
        <v>12.5</v>
      </c>
      <c r="H166" s="68">
        <v>0.13</v>
      </c>
      <c r="I166" s="68">
        <v>0.01</v>
      </c>
      <c r="J166" s="68">
        <v>7.0000000000000007E-2</v>
      </c>
      <c r="K166" s="68">
        <v>0</v>
      </c>
      <c r="L166" s="68">
        <v>0</v>
      </c>
      <c r="M166" s="68">
        <v>0</v>
      </c>
      <c r="N166" s="68">
        <v>-0.05</v>
      </c>
      <c r="O166" s="68">
        <v>-0.05</v>
      </c>
      <c r="P166" s="68">
        <v>0</v>
      </c>
      <c r="R166" s="68">
        <v>0.33</v>
      </c>
      <c r="S166" s="68">
        <v>0.3</v>
      </c>
      <c r="T166" s="68">
        <v>0.23</v>
      </c>
      <c r="U166" s="68">
        <v>30.52</v>
      </c>
      <c r="V166" s="68">
        <v>1358.963</v>
      </c>
      <c r="X166" s="68">
        <f t="shared" si="2"/>
        <v>0.21000000000000002</v>
      </c>
    </row>
    <row r="167" spans="1:24" x14ac:dyDescent="0.25">
      <c r="A167" s="68" t="s">
        <v>104</v>
      </c>
      <c r="B167" s="68">
        <v>4002</v>
      </c>
      <c r="C167" s="59">
        <v>43288</v>
      </c>
      <c r="D167" s="68">
        <v>17</v>
      </c>
      <c r="E167" s="68" t="s">
        <v>105</v>
      </c>
      <c r="F167" s="68">
        <v>20.41</v>
      </c>
      <c r="G167" s="68">
        <v>12.5</v>
      </c>
      <c r="H167" s="68">
        <v>0.13</v>
      </c>
      <c r="I167" s="68">
        <v>0.01</v>
      </c>
      <c r="J167" s="68">
        <v>0.05</v>
      </c>
      <c r="K167" s="68">
        <v>0</v>
      </c>
      <c r="L167" s="68">
        <v>0</v>
      </c>
      <c r="M167" s="68">
        <v>0</v>
      </c>
      <c r="N167" s="68">
        <v>-0.05</v>
      </c>
      <c r="O167" s="68">
        <v>-0.05</v>
      </c>
      <c r="P167" s="68">
        <v>0</v>
      </c>
      <c r="R167" s="68">
        <v>0.33</v>
      </c>
      <c r="S167" s="68">
        <v>0.3</v>
      </c>
      <c r="T167" s="68">
        <v>0.23</v>
      </c>
      <c r="U167" s="68">
        <v>33.86</v>
      </c>
      <c r="V167" s="68">
        <v>1393.4970000000001</v>
      </c>
      <c r="X167" s="68">
        <f t="shared" si="2"/>
        <v>0.19</v>
      </c>
    </row>
    <row r="168" spans="1:24" x14ac:dyDescent="0.25">
      <c r="A168" s="68" t="s">
        <v>104</v>
      </c>
      <c r="B168" s="68">
        <v>4002</v>
      </c>
      <c r="C168" s="59">
        <v>43288</v>
      </c>
      <c r="D168" s="68">
        <v>18</v>
      </c>
      <c r="E168" s="68" t="s">
        <v>105</v>
      </c>
      <c r="F168" s="68">
        <v>21.53</v>
      </c>
      <c r="G168" s="68">
        <v>12.5</v>
      </c>
      <c r="H168" s="68">
        <v>0.13</v>
      </c>
      <c r="I168" s="68">
        <v>0.01</v>
      </c>
      <c r="J168" s="68">
        <v>0.06</v>
      </c>
      <c r="K168" s="68">
        <v>0</v>
      </c>
      <c r="L168" s="68">
        <v>0</v>
      </c>
      <c r="M168" s="68">
        <v>0.01</v>
      </c>
      <c r="N168" s="68">
        <v>-0.06</v>
      </c>
      <c r="O168" s="68">
        <v>-0.05</v>
      </c>
      <c r="P168" s="68">
        <v>0</v>
      </c>
      <c r="R168" s="68">
        <v>0.33</v>
      </c>
      <c r="S168" s="68">
        <v>0.3</v>
      </c>
      <c r="T168" s="68">
        <v>0.23</v>
      </c>
      <c r="U168" s="68">
        <v>34.99</v>
      </c>
      <c r="V168" s="68">
        <v>1429.4670000000001</v>
      </c>
      <c r="X168" s="68">
        <f t="shared" si="2"/>
        <v>0.2</v>
      </c>
    </row>
    <row r="169" spans="1:24" x14ac:dyDescent="0.25">
      <c r="A169" s="68" t="s">
        <v>104</v>
      </c>
      <c r="B169" s="68">
        <v>4002</v>
      </c>
      <c r="C169" s="59">
        <v>43288</v>
      </c>
      <c r="D169" s="68">
        <v>19</v>
      </c>
      <c r="E169" s="68" t="s">
        <v>105</v>
      </c>
      <c r="F169" s="68">
        <v>21.15</v>
      </c>
      <c r="G169" s="68">
        <v>12.5</v>
      </c>
      <c r="H169" s="68">
        <v>0.13</v>
      </c>
      <c r="I169" s="68">
        <v>0.01</v>
      </c>
      <c r="J169" s="68">
        <v>7.0000000000000007E-2</v>
      </c>
      <c r="K169" s="68">
        <v>0</v>
      </c>
      <c r="L169" s="68">
        <v>0.02</v>
      </c>
      <c r="M169" s="68">
        <v>-0.01</v>
      </c>
      <c r="N169" s="68">
        <v>-7.0000000000000007E-2</v>
      </c>
      <c r="O169" s="68">
        <v>-0.05</v>
      </c>
      <c r="P169" s="68">
        <v>0</v>
      </c>
      <c r="R169" s="68">
        <v>0.33</v>
      </c>
      <c r="S169" s="68">
        <v>0.3</v>
      </c>
      <c r="T169" s="68">
        <v>0.23</v>
      </c>
      <c r="U169" s="68">
        <v>34.61</v>
      </c>
      <c r="V169" s="68">
        <v>1425.9290000000001</v>
      </c>
      <c r="X169" s="68">
        <f t="shared" si="2"/>
        <v>0.23</v>
      </c>
    </row>
    <row r="170" spans="1:24" x14ac:dyDescent="0.25">
      <c r="A170" s="68" t="s">
        <v>104</v>
      </c>
      <c r="B170" s="68">
        <v>4002</v>
      </c>
      <c r="C170" s="59">
        <v>43288</v>
      </c>
      <c r="D170" s="68">
        <v>20</v>
      </c>
      <c r="E170" s="68" t="s">
        <v>105</v>
      </c>
      <c r="F170" s="68">
        <v>24.25</v>
      </c>
      <c r="G170" s="68">
        <v>12.5</v>
      </c>
      <c r="H170" s="68">
        <v>0.13</v>
      </c>
      <c r="I170" s="68">
        <v>0.01</v>
      </c>
      <c r="J170" s="68">
        <v>7.0000000000000007E-2</v>
      </c>
      <c r="K170" s="68">
        <v>0</v>
      </c>
      <c r="L170" s="68">
        <v>0.05</v>
      </c>
      <c r="M170" s="68">
        <v>-0.01</v>
      </c>
      <c r="N170" s="68">
        <v>-0.05</v>
      </c>
      <c r="O170" s="68">
        <v>-0.05</v>
      </c>
      <c r="P170" s="68">
        <v>0</v>
      </c>
      <c r="R170" s="68">
        <v>0.33</v>
      </c>
      <c r="S170" s="68">
        <v>0.3</v>
      </c>
      <c r="T170" s="68">
        <v>0.23</v>
      </c>
      <c r="U170" s="68">
        <v>37.76</v>
      </c>
      <c r="V170" s="68">
        <v>1387.9469999999999</v>
      </c>
      <c r="X170" s="68">
        <f t="shared" si="2"/>
        <v>0.26</v>
      </c>
    </row>
    <row r="171" spans="1:24" x14ac:dyDescent="0.25">
      <c r="A171" s="68" t="s">
        <v>104</v>
      </c>
      <c r="B171" s="68">
        <v>4002</v>
      </c>
      <c r="C171" s="59">
        <v>43288</v>
      </c>
      <c r="D171" s="68">
        <v>21</v>
      </c>
      <c r="E171" s="68" t="s">
        <v>105</v>
      </c>
      <c r="F171" s="68">
        <v>19.8</v>
      </c>
      <c r="G171" s="68">
        <v>12.5</v>
      </c>
      <c r="H171" s="68">
        <v>0.13</v>
      </c>
      <c r="I171" s="68">
        <v>0.01</v>
      </c>
      <c r="J171" s="68">
        <v>0.06</v>
      </c>
      <c r="K171" s="68">
        <v>0</v>
      </c>
      <c r="L171" s="68">
        <v>0</v>
      </c>
      <c r="M171" s="68">
        <v>0.01</v>
      </c>
      <c r="N171" s="68">
        <v>-7.0000000000000007E-2</v>
      </c>
      <c r="O171" s="68">
        <v>-0.05</v>
      </c>
      <c r="P171" s="68">
        <v>0</v>
      </c>
      <c r="R171" s="68">
        <v>0.33</v>
      </c>
      <c r="S171" s="68">
        <v>0.3</v>
      </c>
      <c r="T171" s="68">
        <v>0.23</v>
      </c>
      <c r="U171" s="68">
        <v>33.25</v>
      </c>
      <c r="V171" s="68">
        <v>1352.6990000000001</v>
      </c>
      <c r="X171" s="68">
        <f t="shared" si="2"/>
        <v>0.2</v>
      </c>
    </row>
    <row r="172" spans="1:24" x14ac:dyDescent="0.25">
      <c r="A172" s="68" t="s">
        <v>104</v>
      </c>
      <c r="B172" s="68">
        <v>4002</v>
      </c>
      <c r="C172" s="59">
        <v>43288</v>
      </c>
      <c r="D172" s="68">
        <v>22</v>
      </c>
      <c r="E172" s="68" t="s">
        <v>105</v>
      </c>
      <c r="F172" s="68">
        <v>20.54</v>
      </c>
      <c r="G172" s="68">
        <v>12.5</v>
      </c>
      <c r="H172" s="68">
        <v>0.13</v>
      </c>
      <c r="I172" s="68">
        <v>0.01</v>
      </c>
      <c r="J172" s="68">
        <v>7.0000000000000007E-2</v>
      </c>
      <c r="K172" s="68">
        <v>0</v>
      </c>
      <c r="L172" s="68">
        <v>0</v>
      </c>
      <c r="M172" s="68">
        <v>0.01</v>
      </c>
      <c r="N172" s="68">
        <v>-0.02</v>
      </c>
      <c r="O172" s="68">
        <v>-0.05</v>
      </c>
      <c r="P172" s="68">
        <v>0</v>
      </c>
      <c r="R172" s="68">
        <v>0.33</v>
      </c>
      <c r="S172" s="68">
        <v>0.3</v>
      </c>
      <c r="T172" s="68">
        <v>0.23</v>
      </c>
      <c r="U172" s="68">
        <v>34.049999999999997</v>
      </c>
      <c r="V172" s="68">
        <v>1304.412</v>
      </c>
      <c r="X172" s="68">
        <f t="shared" si="2"/>
        <v>0.21000000000000002</v>
      </c>
    </row>
    <row r="173" spans="1:24" x14ac:dyDescent="0.25">
      <c r="A173" s="68" t="s">
        <v>104</v>
      </c>
      <c r="B173" s="68">
        <v>4002</v>
      </c>
      <c r="C173" s="59">
        <v>43288</v>
      </c>
      <c r="D173" s="68">
        <v>23</v>
      </c>
      <c r="E173" s="68" t="s">
        <v>105</v>
      </c>
      <c r="F173" s="68">
        <v>17.18</v>
      </c>
      <c r="G173" s="68">
        <v>12.5</v>
      </c>
      <c r="H173" s="68">
        <v>0.13</v>
      </c>
      <c r="I173" s="68">
        <v>0.01</v>
      </c>
      <c r="J173" s="68">
        <v>0.11</v>
      </c>
      <c r="K173" s="68">
        <v>0</v>
      </c>
      <c r="L173" s="68">
        <v>0</v>
      </c>
      <c r="M173" s="68">
        <v>-0.02</v>
      </c>
      <c r="N173" s="68">
        <v>0.03</v>
      </c>
      <c r="O173" s="68">
        <v>-0.05</v>
      </c>
      <c r="P173" s="68">
        <v>0</v>
      </c>
      <c r="R173" s="68">
        <v>0.33</v>
      </c>
      <c r="S173" s="68">
        <v>0.3</v>
      </c>
      <c r="T173" s="68">
        <v>0.23</v>
      </c>
      <c r="U173" s="68">
        <v>30.75</v>
      </c>
      <c r="V173" s="68">
        <v>1203.289</v>
      </c>
      <c r="X173" s="68">
        <f t="shared" si="2"/>
        <v>0.25</v>
      </c>
    </row>
    <row r="174" spans="1:24" x14ac:dyDescent="0.25">
      <c r="A174" s="68" t="s">
        <v>104</v>
      </c>
      <c r="B174" s="68">
        <v>4002</v>
      </c>
      <c r="C174" s="59">
        <v>43288</v>
      </c>
      <c r="D174" s="68">
        <v>24</v>
      </c>
      <c r="E174" s="68" t="s">
        <v>105</v>
      </c>
      <c r="F174" s="68">
        <v>15.12</v>
      </c>
      <c r="G174" s="68">
        <v>12.5</v>
      </c>
      <c r="H174" s="68">
        <v>0.13</v>
      </c>
      <c r="I174" s="68">
        <v>0.01</v>
      </c>
      <c r="J174" s="68">
        <v>0.22</v>
      </c>
      <c r="K174" s="68">
        <v>0</v>
      </c>
      <c r="L174" s="68">
        <v>0</v>
      </c>
      <c r="M174" s="68">
        <v>-0.01</v>
      </c>
      <c r="N174" s="68">
        <v>-0.04</v>
      </c>
      <c r="O174" s="68">
        <v>-0.05</v>
      </c>
      <c r="P174" s="68">
        <v>0</v>
      </c>
      <c r="R174" s="68">
        <v>0.33</v>
      </c>
      <c r="S174" s="68">
        <v>0.3</v>
      </c>
      <c r="T174" s="68">
        <v>0.23</v>
      </c>
      <c r="U174" s="68">
        <v>28.74</v>
      </c>
      <c r="V174" s="68">
        <v>1092.9760000000001</v>
      </c>
      <c r="X174" s="68">
        <f t="shared" si="2"/>
        <v>0.36</v>
      </c>
    </row>
    <row r="175" spans="1:24" x14ac:dyDescent="0.25">
      <c r="A175" s="68" t="s">
        <v>104</v>
      </c>
      <c r="B175" s="68">
        <v>4002</v>
      </c>
      <c r="C175" s="59">
        <v>43289</v>
      </c>
      <c r="D175" s="68">
        <v>1</v>
      </c>
      <c r="E175" s="68" t="s">
        <v>105</v>
      </c>
      <c r="F175" s="68">
        <v>-11.67</v>
      </c>
      <c r="G175" s="68">
        <v>12.5</v>
      </c>
      <c r="H175" s="68">
        <v>0.67</v>
      </c>
      <c r="I175" s="68">
        <v>0.04</v>
      </c>
      <c r="J175" s="68">
        <v>0.39</v>
      </c>
      <c r="K175" s="68">
        <v>0</v>
      </c>
      <c r="L175" s="68">
        <v>0</v>
      </c>
      <c r="M175" s="68">
        <v>-0.01</v>
      </c>
      <c r="N175" s="68">
        <v>7.0000000000000007E-2</v>
      </c>
      <c r="O175" s="68">
        <v>-0.05</v>
      </c>
      <c r="P175" s="68">
        <v>0</v>
      </c>
      <c r="R175" s="68">
        <v>0.33</v>
      </c>
      <c r="S175" s="68">
        <v>0.3</v>
      </c>
      <c r="T175" s="68">
        <v>0.23</v>
      </c>
      <c r="U175" s="68">
        <v>2.8</v>
      </c>
      <c r="V175" s="68">
        <v>1005.657</v>
      </c>
      <c r="X175" s="68">
        <f t="shared" si="2"/>
        <v>1.1000000000000001</v>
      </c>
    </row>
    <row r="176" spans="1:24" x14ac:dyDescent="0.25">
      <c r="A176" s="68" t="s">
        <v>104</v>
      </c>
      <c r="B176" s="68">
        <v>4002</v>
      </c>
      <c r="C176" s="59">
        <v>43289</v>
      </c>
      <c r="D176" s="68">
        <v>2</v>
      </c>
      <c r="E176" s="68" t="s">
        <v>105</v>
      </c>
      <c r="F176" s="68">
        <v>9.02</v>
      </c>
      <c r="G176" s="68">
        <v>12.5</v>
      </c>
      <c r="H176" s="68">
        <v>0.67</v>
      </c>
      <c r="I176" s="68">
        <v>0.04</v>
      </c>
      <c r="J176" s="68">
        <v>0.17</v>
      </c>
      <c r="K176" s="68">
        <v>0</v>
      </c>
      <c r="L176" s="68">
        <v>0</v>
      </c>
      <c r="M176" s="68">
        <v>0.01</v>
      </c>
      <c r="N176" s="68">
        <v>-0.13</v>
      </c>
      <c r="O176" s="68">
        <v>-0.05</v>
      </c>
      <c r="P176" s="68">
        <v>0</v>
      </c>
      <c r="R176" s="68">
        <v>0.33</v>
      </c>
      <c r="S176" s="68">
        <v>0.3</v>
      </c>
      <c r="T176" s="68">
        <v>0.23</v>
      </c>
      <c r="U176" s="68">
        <v>23.09</v>
      </c>
      <c r="V176" s="68">
        <v>946.42499999999995</v>
      </c>
      <c r="X176" s="68">
        <f t="shared" si="2"/>
        <v>0.88000000000000012</v>
      </c>
    </row>
    <row r="177" spans="1:24" x14ac:dyDescent="0.25">
      <c r="A177" s="68" t="s">
        <v>104</v>
      </c>
      <c r="B177" s="68">
        <v>4002</v>
      </c>
      <c r="C177" s="59">
        <v>43289</v>
      </c>
      <c r="D177" s="68">
        <v>3</v>
      </c>
      <c r="E177" s="68" t="s">
        <v>105</v>
      </c>
      <c r="F177" s="68">
        <v>17.309999999999999</v>
      </c>
      <c r="G177" s="68">
        <v>12.5</v>
      </c>
      <c r="H177" s="68">
        <v>0.67</v>
      </c>
      <c r="I177" s="68">
        <v>0.04</v>
      </c>
      <c r="J177" s="68">
        <v>0.08</v>
      </c>
      <c r="K177" s="68">
        <v>0</v>
      </c>
      <c r="L177" s="68">
        <v>0</v>
      </c>
      <c r="M177" s="68">
        <v>0</v>
      </c>
      <c r="N177" s="68">
        <v>0.01</v>
      </c>
      <c r="O177" s="68">
        <v>-0.05</v>
      </c>
      <c r="P177" s="68">
        <v>0</v>
      </c>
      <c r="R177" s="68">
        <v>0.33</v>
      </c>
      <c r="S177" s="68">
        <v>0.3</v>
      </c>
      <c r="T177" s="68">
        <v>0.23</v>
      </c>
      <c r="U177" s="68">
        <v>31.42</v>
      </c>
      <c r="V177" s="68">
        <v>911.43299999999999</v>
      </c>
      <c r="X177" s="68">
        <f t="shared" si="2"/>
        <v>0.79</v>
      </c>
    </row>
    <row r="178" spans="1:24" x14ac:dyDescent="0.25">
      <c r="A178" s="68" t="s">
        <v>104</v>
      </c>
      <c r="B178" s="68">
        <v>4002</v>
      </c>
      <c r="C178" s="59">
        <v>43289</v>
      </c>
      <c r="D178" s="68">
        <v>4</v>
      </c>
      <c r="E178" s="68" t="s">
        <v>105</v>
      </c>
      <c r="F178" s="68">
        <v>17.25</v>
      </c>
      <c r="G178" s="68">
        <v>12.5</v>
      </c>
      <c r="H178" s="68">
        <v>0.67</v>
      </c>
      <c r="I178" s="68">
        <v>0.04</v>
      </c>
      <c r="J178" s="68">
        <v>0.05</v>
      </c>
      <c r="K178" s="68">
        <v>0</v>
      </c>
      <c r="L178" s="68">
        <v>0</v>
      </c>
      <c r="M178" s="68">
        <v>0.01</v>
      </c>
      <c r="N178" s="68">
        <v>0</v>
      </c>
      <c r="O178" s="68">
        <v>-0.05</v>
      </c>
      <c r="P178" s="68">
        <v>0</v>
      </c>
      <c r="R178" s="68">
        <v>0.33</v>
      </c>
      <c r="S178" s="68">
        <v>0.3</v>
      </c>
      <c r="T178" s="68">
        <v>0.23</v>
      </c>
      <c r="U178" s="68">
        <v>31.33</v>
      </c>
      <c r="V178" s="68">
        <v>891.702</v>
      </c>
      <c r="X178" s="68">
        <f t="shared" si="2"/>
        <v>0.76000000000000012</v>
      </c>
    </row>
    <row r="179" spans="1:24" x14ac:dyDescent="0.25">
      <c r="A179" s="68" t="s">
        <v>104</v>
      </c>
      <c r="B179" s="68">
        <v>4002</v>
      </c>
      <c r="C179" s="59">
        <v>43289</v>
      </c>
      <c r="D179" s="68">
        <v>5</v>
      </c>
      <c r="E179" s="68" t="s">
        <v>105</v>
      </c>
      <c r="F179" s="68">
        <v>16.28</v>
      </c>
      <c r="G179" s="68">
        <v>12.5</v>
      </c>
      <c r="H179" s="68">
        <v>0.67</v>
      </c>
      <c r="I179" s="68">
        <v>0.04</v>
      </c>
      <c r="J179" s="68">
        <v>0.04</v>
      </c>
      <c r="K179" s="68">
        <v>0</v>
      </c>
      <c r="L179" s="68">
        <v>0</v>
      </c>
      <c r="M179" s="68">
        <v>0.01</v>
      </c>
      <c r="N179" s="68">
        <v>0.01</v>
      </c>
      <c r="O179" s="68">
        <v>-0.05</v>
      </c>
      <c r="P179" s="68">
        <v>0</v>
      </c>
      <c r="R179" s="68">
        <v>0.33</v>
      </c>
      <c r="S179" s="68">
        <v>0.3</v>
      </c>
      <c r="T179" s="68">
        <v>0.23</v>
      </c>
      <c r="U179" s="68">
        <v>30.36</v>
      </c>
      <c r="V179" s="68">
        <v>890.05899999999997</v>
      </c>
      <c r="X179" s="68">
        <f t="shared" si="2"/>
        <v>0.75000000000000011</v>
      </c>
    </row>
    <row r="180" spans="1:24" x14ac:dyDescent="0.25">
      <c r="A180" s="68" t="s">
        <v>104</v>
      </c>
      <c r="B180" s="68">
        <v>4002</v>
      </c>
      <c r="C180" s="59">
        <v>43289</v>
      </c>
      <c r="D180" s="68">
        <v>6</v>
      </c>
      <c r="E180" s="68" t="s">
        <v>105</v>
      </c>
      <c r="F180" s="68">
        <v>11.2</v>
      </c>
      <c r="G180" s="68">
        <v>12.5</v>
      </c>
      <c r="H180" s="68">
        <v>0.67</v>
      </c>
      <c r="I180" s="68">
        <v>0.04</v>
      </c>
      <c r="J180" s="68">
        <v>0.08</v>
      </c>
      <c r="K180" s="68">
        <v>0</v>
      </c>
      <c r="L180" s="68">
        <v>0</v>
      </c>
      <c r="M180" s="68">
        <v>0.04</v>
      </c>
      <c r="N180" s="68">
        <v>-0.03</v>
      </c>
      <c r="O180" s="68">
        <v>-0.05</v>
      </c>
      <c r="P180" s="68">
        <v>0</v>
      </c>
      <c r="R180" s="68">
        <v>0.33</v>
      </c>
      <c r="S180" s="68">
        <v>0.3</v>
      </c>
      <c r="T180" s="68">
        <v>0.23</v>
      </c>
      <c r="U180" s="68">
        <v>25.31</v>
      </c>
      <c r="V180" s="68">
        <v>894.08600000000001</v>
      </c>
      <c r="X180" s="68">
        <f t="shared" si="2"/>
        <v>0.79</v>
      </c>
    </row>
    <row r="181" spans="1:24" x14ac:dyDescent="0.25">
      <c r="A181" s="68" t="s">
        <v>104</v>
      </c>
      <c r="B181" s="68">
        <v>4002</v>
      </c>
      <c r="C181" s="59">
        <v>43289</v>
      </c>
      <c r="D181" s="68">
        <v>7</v>
      </c>
      <c r="E181" s="68" t="s">
        <v>105</v>
      </c>
      <c r="F181" s="68">
        <v>-17.260000000000002</v>
      </c>
      <c r="G181" s="68">
        <v>12.5</v>
      </c>
      <c r="H181" s="68">
        <v>0.67</v>
      </c>
      <c r="I181" s="68">
        <v>0.04</v>
      </c>
      <c r="J181" s="68">
        <v>0.25</v>
      </c>
      <c r="K181" s="68">
        <v>0</v>
      </c>
      <c r="L181" s="68">
        <v>0</v>
      </c>
      <c r="M181" s="68">
        <v>-0.04</v>
      </c>
      <c r="N181" s="68">
        <v>-0.23</v>
      </c>
      <c r="O181" s="68">
        <v>-0.05</v>
      </c>
      <c r="P181" s="68">
        <v>0</v>
      </c>
      <c r="R181" s="68">
        <v>0.33</v>
      </c>
      <c r="S181" s="68">
        <v>0.3</v>
      </c>
      <c r="T181" s="68">
        <v>0.23</v>
      </c>
      <c r="U181" s="68">
        <v>-3.26</v>
      </c>
      <c r="V181" s="68">
        <v>939.55899999999997</v>
      </c>
      <c r="X181" s="68">
        <f t="shared" si="2"/>
        <v>0.96000000000000008</v>
      </c>
    </row>
    <row r="182" spans="1:24" x14ac:dyDescent="0.25">
      <c r="A182" s="68" t="s">
        <v>104</v>
      </c>
      <c r="B182" s="68">
        <v>4002</v>
      </c>
      <c r="C182" s="59">
        <v>43289</v>
      </c>
      <c r="D182" s="68">
        <v>8</v>
      </c>
      <c r="E182" s="68" t="s">
        <v>105</v>
      </c>
      <c r="F182" s="68">
        <v>-12</v>
      </c>
      <c r="G182" s="68">
        <v>12.5</v>
      </c>
      <c r="H182" s="68">
        <v>0.67</v>
      </c>
      <c r="I182" s="68">
        <v>0.04</v>
      </c>
      <c r="J182" s="68">
        <v>0.59</v>
      </c>
      <c r="K182" s="68">
        <v>0</v>
      </c>
      <c r="L182" s="68">
        <v>0</v>
      </c>
      <c r="M182" s="68">
        <v>0</v>
      </c>
      <c r="N182" s="68">
        <v>0</v>
      </c>
      <c r="O182" s="68">
        <v>-0.05</v>
      </c>
      <c r="P182" s="68">
        <v>0</v>
      </c>
      <c r="R182" s="68">
        <v>0.33</v>
      </c>
      <c r="S182" s="68">
        <v>0.3</v>
      </c>
      <c r="T182" s="68">
        <v>0.23</v>
      </c>
      <c r="U182" s="68">
        <v>2.61</v>
      </c>
      <c r="V182" s="68">
        <v>1025.681</v>
      </c>
      <c r="X182" s="68">
        <f t="shared" si="2"/>
        <v>1.3</v>
      </c>
    </row>
    <row r="183" spans="1:24" x14ac:dyDescent="0.25">
      <c r="A183" s="68" t="s">
        <v>104</v>
      </c>
      <c r="B183" s="68">
        <v>4002</v>
      </c>
      <c r="C183" s="59">
        <v>43289</v>
      </c>
      <c r="D183" s="68">
        <v>9</v>
      </c>
      <c r="E183" s="68" t="s">
        <v>105</v>
      </c>
      <c r="F183" s="68">
        <v>-14.38</v>
      </c>
      <c r="G183" s="68">
        <v>12.5</v>
      </c>
      <c r="H183" s="68">
        <v>0.67</v>
      </c>
      <c r="I183" s="68">
        <v>0.04</v>
      </c>
      <c r="J183" s="68">
        <v>0.09</v>
      </c>
      <c r="K183" s="68">
        <v>0</v>
      </c>
      <c r="L183" s="68">
        <v>0</v>
      </c>
      <c r="M183" s="68">
        <v>0.04</v>
      </c>
      <c r="N183" s="68">
        <v>0.33</v>
      </c>
      <c r="O183" s="68">
        <v>-0.05</v>
      </c>
      <c r="P183" s="68">
        <v>0</v>
      </c>
      <c r="R183" s="68">
        <v>0.33</v>
      </c>
      <c r="S183" s="68">
        <v>0.3</v>
      </c>
      <c r="T183" s="68">
        <v>0.23</v>
      </c>
      <c r="U183" s="68">
        <v>0.1</v>
      </c>
      <c r="V183" s="68">
        <v>1131.117</v>
      </c>
      <c r="X183" s="68">
        <f t="shared" si="2"/>
        <v>0.8</v>
      </c>
    </row>
    <row r="184" spans="1:24" x14ac:dyDescent="0.25">
      <c r="A184" s="68" t="s">
        <v>104</v>
      </c>
      <c r="B184" s="68">
        <v>4002</v>
      </c>
      <c r="C184" s="59">
        <v>43289</v>
      </c>
      <c r="D184" s="68">
        <v>10</v>
      </c>
      <c r="E184" s="68" t="s">
        <v>105</v>
      </c>
      <c r="F184" s="68">
        <v>17.7</v>
      </c>
      <c r="G184" s="68">
        <v>12.5</v>
      </c>
      <c r="H184" s="68">
        <v>0.67</v>
      </c>
      <c r="I184" s="68">
        <v>0.04</v>
      </c>
      <c r="J184" s="68">
        <v>0.06</v>
      </c>
      <c r="K184" s="68">
        <v>0</v>
      </c>
      <c r="L184" s="68">
        <v>0</v>
      </c>
      <c r="M184" s="68">
        <v>0</v>
      </c>
      <c r="N184" s="68">
        <v>0</v>
      </c>
      <c r="O184" s="68">
        <v>-0.05</v>
      </c>
      <c r="P184" s="68">
        <v>0</v>
      </c>
      <c r="R184" s="68">
        <v>0.33</v>
      </c>
      <c r="S184" s="68">
        <v>0.3</v>
      </c>
      <c r="T184" s="68">
        <v>0.23</v>
      </c>
      <c r="U184" s="68">
        <v>31.78</v>
      </c>
      <c r="V184" s="68">
        <v>1230.0239999999999</v>
      </c>
      <c r="X184" s="68">
        <f t="shared" si="2"/>
        <v>0.77</v>
      </c>
    </row>
    <row r="185" spans="1:24" x14ac:dyDescent="0.25">
      <c r="A185" s="68" t="s">
        <v>104</v>
      </c>
      <c r="B185" s="68">
        <v>4002</v>
      </c>
      <c r="C185" s="59">
        <v>43289</v>
      </c>
      <c r="D185" s="68">
        <v>11</v>
      </c>
      <c r="E185" s="68" t="s">
        <v>105</v>
      </c>
      <c r="F185" s="68">
        <v>18.149999999999999</v>
      </c>
      <c r="G185" s="68">
        <v>12.5</v>
      </c>
      <c r="H185" s="68">
        <v>0.67</v>
      </c>
      <c r="I185" s="68">
        <v>0.04</v>
      </c>
      <c r="J185" s="68">
        <v>7.0000000000000007E-2</v>
      </c>
      <c r="K185" s="68">
        <v>0</v>
      </c>
      <c r="L185" s="68">
        <v>0</v>
      </c>
      <c r="M185" s="68">
        <v>0.01</v>
      </c>
      <c r="N185" s="68">
        <v>-0.04</v>
      </c>
      <c r="O185" s="68">
        <v>-0.05</v>
      </c>
      <c r="P185" s="68">
        <v>0</v>
      </c>
      <c r="R185" s="68">
        <v>0.33</v>
      </c>
      <c r="S185" s="68">
        <v>0.3</v>
      </c>
      <c r="T185" s="68">
        <v>0.23</v>
      </c>
      <c r="U185" s="68">
        <v>32.21</v>
      </c>
      <c r="V185" s="68">
        <v>1304.1590000000001</v>
      </c>
      <c r="X185" s="68">
        <f t="shared" si="2"/>
        <v>0.78</v>
      </c>
    </row>
    <row r="186" spans="1:24" x14ac:dyDescent="0.25">
      <c r="A186" s="68" t="s">
        <v>104</v>
      </c>
      <c r="B186" s="68">
        <v>4002</v>
      </c>
      <c r="C186" s="59">
        <v>43289</v>
      </c>
      <c r="D186" s="68">
        <v>12</v>
      </c>
      <c r="E186" s="68" t="s">
        <v>105</v>
      </c>
      <c r="F186" s="68">
        <v>18.059999999999999</v>
      </c>
      <c r="G186" s="68">
        <v>12.5</v>
      </c>
      <c r="H186" s="68">
        <v>0.67</v>
      </c>
      <c r="I186" s="68">
        <v>0.04</v>
      </c>
      <c r="J186" s="68">
        <v>0.08</v>
      </c>
      <c r="K186" s="68">
        <v>0</v>
      </c>
      <c r="L186" s="68">
        <v>0</v>
      </c>
      <c r="M186" s="68">
        <v>0.01</v>
      </c>
      <c r="N186" s="68">
        <v>-0.05</v>
      </c>
      <c r="O186" s="68">
        <v>-0.05</v>
      </c>
      <c r="P186" s="68">
        <v>0</v>
      </c>
      <c r="R186" s="68">
        <v>0.33</v>
      </c>
      <c r="S186" s="68">
        <v>0.3</v>
      </c>
      <c r="T186" s="68">
        <v>0.23</v>
      </c>
      <c r="U186" s="68">
        <v>32.119999999999997</v>
      </c>
      <c r="V186" s="68">
        <v>1360.479</v>
      </c>
      <c r="X186" s="68">
        <f t="shared" si="2"/>
        <v>0.79</v>
      </c>
    </row>
    <row r="187" spans="1:24" x14ac:dyDescent="0.25">
      <c r="A187" s="68" t="s">
        <v>104</v>
      </c>
      <c r="B187" s="68">
        <v>4002</v>
      </c>
      <c r="C187" s="59">
        <v>43289</v>
      </c>
      <c r="D187" s="68">
        <v>13</v>
      </c>
      <c r="E187" s="68" t="s">
        <v>105</v>
      </c>
      <c r="F187" s="68">
        <v>17.350000000000001</v>
      </c>
      <c r="G187" s="68">
        <v>12.5</v>
      </c>
      <c r="H187" s="68">
        <v>0.67</v>
      </c>
      <c r="I187" s="68">
        <v>0.04</v>
      </c>
      <c r="J187" s="68">
        <v>7.0000000000000007E-2</v>
      </c>
      <c r="K187" s="68">
        <v>0</v>
      </c>
      <c r="L187" s="68">
        <v>0</v>
      </c>
      <c r="M187" s="68">
        <v>0</v>
      </c>
      <c r="N187" s="68">
        <v>-0.08</v>
      </c>
      <c r="O187" s="68">
        <v>-0.05</v>
      </c>
      <c r="P187" s="68">
        <v>0</v>
      </c>
      <c r="R187" s="68">
        <v>0.33</v>
      </c>
      <c r="S187" s="68">
        <v>0.3</v>
      </c>
      <c r="T187" s="68">
        <v>0.23</v>
      </c>
      <c r="U187" s="68">
        <v>31.36</v>
      </c>
      <c r="V187" s="68">
        <v>1403.867</v>
      </c>
      <c r="X187" s="68">
        <f t="shared" si="2"/>
        <v>0.78</v>
      </c>
    </row>
    <row r="188" spans="1:24" x14ac:dyDescent="0.25">
      <c r="A188" s="68" t="s">
        <v>104</v>
      </c>
      <c r="B188" s="68">
        <v>4002</v>
      </c>
      <c r="C188" s="59">
        <v>43289</v>
      </c>
      <c r="D188" s="68">
        <v>14</v>
      </c>
      <c r="E188" s="68" t="s">
        <v>105</v>
      </c>
      <c r="F188" s="68">
        <v>17.75</v>
      </c>
      <c r="G188" s="68">
        <v>12.5</v>
      </c>
      <c r="H188" s="68">
        <v>0.67</v>
      </c>
      <c r="I188" s="68">
        <v>0.04</v>
      </c>
      <c r="J188" s="68">
        <v>7.0000000000000007E-2</v>
      </c>
      <c r="K188" s="68">
        <v>0</v>
      </c>
      <c r="L188" s="68">
        <v>0</v>
      </c>
      <c r="M188" s="68">
        <v>-0.01</v>
      </c>
      <c r="N188" s="68">
        <v>-0.09</v>
      </c>
      <c r="O188" s="68">
        <v>-0.05</v>
      </c>
      <c r="P188" s="68">
        <v>0</v>
      </c>
      <c r="R188" s="68">
        <v>0.33</v>
      </c>
      <c r="S188" s="68">
        <v>0.3</v>
      </c>
      <c r="T188" s="68">
        <v>0.23</v>
      </c>
      <c r="U188" s="68">
        <v>31.74</v>
      </c>
      <c r="V188" s="68">
        <v>1439.4390000000001</v>
      </c>
      <c r="X188" s="68">
        <f t="shared" si="2"/>
        <v>0.78</v>
      </c>
    </row>
    <row r="189" spans="1:24" x14ac:dyDescent="0.25">
      <c r="A189" s="68" t="s">
        <v>104</v>
      </c>
      <c r="B189" s="68">
        <v>4002</v>
      </c>
      <c r="C189" s="59">
        <v>43289</v>
      </c>
      <c r="D189" s="68">
        <v>15</v>
      </c>
      <c r="E189" s="68" t="s">
        <v>105</v>
      </c>
      <c r="F189" s="68">
        <v>17.84</v>
      </c>
      <c r="G189" s="68">
        <v>12.5</v>
      </c>
      <c r="H189" s="68">
        <v>0.67</v>
      </c>
      <c r="I189" s="68">
        <v>0.04</v>
      </c>
      <c r="J189" s="68">
        <v>0.06</v>
      </c>
      <c r="K189" s="68">
        <v>0</v>
      </c>
      <c r="L189" s="68">
        <v>0</v>
      </c>
      <c r="M189" s="68">
        <v>0.02</v>
      </c>
      <c r="N189" s="68">
        <v>-0.1</v>
      </c>
      <c r="O189" s="68">
        <v>-0.05</v>
      </c>
      <c r="P189" s="68">
        <v>0</v>
      </c>
      <c r="R189" s="68">
        <v>0.33</v>
      </c>
      <c r="S189" s="68">
        <v>0.3</v>
      </c>
      <c r="T189" s="68">
        <v>0.23</v>
      </c>
      <c r="U189" s="68">
        <v>31.84</v>
      </c>
      <c r="V189" s="68">
        <v>1479.269</v>
      </c>
      <c r="X189" s="68">
        <f t="shared" si="2"/>
        <v>0.77</v>
      </c>
    </row>
    <row r="190" spans="1:24" x14ac:dyDescent="0.25">
      <c r="A190" s="68" t="s">
        <v>104</v>
      </c>
      <c r="B190" s="68">
        <v>4002</v>
      </c>
      <c r="C190" s="59">
        <v>43289</v>
      </c>
      <c r="D190" s="68">
        <v>16</v>
      </c>
      <c r="E190" s="68" t="s">
        <v>105</v>
      </c>
      <c r="F190" s="68">
        <v>17.649999999999999</v>
      </c>
      <c r="G190" s="68">
        <v>12.5</v>
      </c>
      <c r="H190" s="68">
        <v>0.67</v>
      </c>
      <c r="I190" s="68">
        <v>0.04</v>
      </c>
      <c r="J190" s="68">
        <v>0.08</v>
      </c>
      <c r="K190" s="68">
        <v>0</v>
      </c>
      <c r="L190" s="68">
        <v>0</v>
      </c>
      <c r="M190" s="68">
        <v>0</v>
      </c>
      <c r="N190" s="68">
        <v>-0.09</v>
      </c>
      <c r="O190" s="68">
        <v>-0.05</v>
      </c>
      <c r="P190" s="68">
        <v>0</v>
      </c>
      <c r="R190" s="68">
        <v>0.33</v>
      </c>
      <c r="S190" s="68">
        <v>0.3</v>
      </c>
      <c r="T190" s="68">
        <v>0.23</v>
      </c>
      <c r="U190" s="68">
        <v>31.66</v>
      </c>
      <c r="V190" s="68">
        <v>1528.116</v>
      </c>
      <c r="X190" s="68">
        <f t="shared" si="2"/>
        <v>0.79</v>
      </c>
    </row>
    <row r="191" spans="1:24" x14ac:dyDescent="0.25">
      <c r="A191" s="68" t="s">
        <v>104</v>
      </c>
      <c r="B191" s="68">
        <v>4002</v>
      </c>
      <c r="C191" s="59">
        <v>43289</v>
      </c>
      <c r="D191" s="68">
        <v>17</v>
      </c>
      <c r="E191" s="68" t="s">
        <v>105</v>
      </c>
      <c r="F191" s="68">
        <v>21.58</v>
      </c>
      <c r="G191" s="68">
        <v>12.5</v>
      </c>
      <c r="H191" s="68">
        <v>0.67</v>
      </c>
      <c r="I191" s="68">
        <v>0.04</v>
      </c>
      <c r="J191" s="68">
        <v>0.06</v>
      </c>
      <c r="K191" s="68">
        <v>0</v>
      </c>
      <c r="L191" s="68">
        <v>0</v>
      </c>
      <c r="M191" s="68">
        <v>0.02</v>
      </c>
      <c r="N191" s="68">
        <v>-0.1</v>
      </c>
      <c r="O191" s="68">
        <v>-0.05</v>
      </c>
      <c r="P191" s="68">
        <v>0</v>
      </c>
      <c r="R191" s="68">
        <v>0.33</v>
      </c>
      <c r="S191" s="68">
        <v>0.3</v>
      </c>
      <c r="T191" s="68">
        <v>0.23</v>
      </c>
      <c r="U191" s="68">
        <v>35.58</v>
      </c>
      <c r="V191" s="68">
        <v>1587.99</v>
      </c>
      <c r="X191" s="68">
        <f t="shared" si="2"/>
        <v>0.77</v>
      </c>
    </row>
    <row r="192" spans="1:24" x14ac:dyDescent="0.25">
      <c r="A192" s="68" t="s">
        <v>104</v>
      </c>
      <c r="B192" s="68">
        <v>4002</v>
      </c>
      <c r="C192" s="59">
        <v>43289</v>
      </c>
      <c r="D192" s="68">
        <v>18</v>
      </c>
      <c r="E192" s="68" t="s">
        <v>105</v>
      </c>
      <c r="F192" s="68">
        <v>30.38</v>
      </c>
      <c r="G192" s="68">
        <v>12.5</v>
      </c>
      <c r="H192" s="68">
        <v>0.67</v>
      </c>
      <c r="I192" s="68">
        <v>0.04</v>
      </c>
      <c r="J192" s="68">
        <v>0.11</v>
      </c>
      <c r="K192" s="68">
        <v>0</v>
      </c>
      <c r="L192" s="68">
        <v>0.11</v>
      </c>
      <c r="M192" s="68">
        <v>-0.01</v>
      </c>
      <c r="N192" s="68">
        <v>-0.09</v>
      </c>
      <c r="O192" s="68">
        <v>-0.05</v>
      </c>
      <c r="P192" s="68">
        <v>0</v>
      </c>
      <c r="R192" s="68">
        <v>0.33</v>
      </c>
      <c r="S192" s="68">
        <v>0.3</v>
      </c>
      <c r="T192" s="68">
        <v>0.23</v>
      </c>
      <c r="U192" s="68">
        <v>44.52</v>
      </c>
      <c r="V192" s="68">
        <v>1639.2539999999999</v>
      </c>
      <c r="X192" s="68">
        <f t="shared" si="2"/>
        <v>0.93</v>
      </c>
    </row>
    <row r="193" spans="1:24" x14ac:dyDescent="0.25">
      <c r="A193" s="68" t="s">
        <v>104</v>
      </c>
      <c r="B193" s="68">
        <v>4002</v>
      </c>
      <c r="C193" s="59">
        <v>43289</v>
      </c>
      <c r="D193" s="68">
        <v>19</v>
      </c>
      <c r="E193" s="68" t="s">
        <v>105</v>
      </c>
      <c r="F193" s="68">
        <v>39.08</v>
      </c>
      <c r="G193" s="68">
        <v>12.5</v>
      </c>
      <c r="H193" s="68">
        <v>0.67</v>
      </c>
      <c r="I193" s="68">
        <v>0.04</v>
      </c>
      <c r="J193" s="68">
        <v>0.19</v>
      </c>
      <c r="K193" s="68">
        <v>0</v>
      </c>
      <c r="L193" s="68">
        <v>7.0000000000000007E-2</v>
      </c>
      <c r="M193" s="68">
        <v>0.04</v>
      </c>
      <c r="N193" s="68">
        <v>-0.13</v>
      </c>
      <c r="O193" s="68">
        <v>-0.05</v>
      </c>
      <c r="P193" s="68">
        <v>0</v>
      </c>
      <c r="R193" s="68">
        <v>0.33</v>
      </c>
      <c r="S193" s="68">
        <v>0.3</v>
      </c>
      <c r="T193" s="68">
        <v>0.23</v>
      </c>
      <c r="U193" s="68">
        <v>53.27</v>
      </c>
      <c r="V193" s="68">
        <v>1641.819</v>
      </c>
      <c r="X193" s="68">
        <f t="shared" si="2"/>
        <v>0.9700000000000002</v>
      </c>
    </row>
    <row r="194" spans="1:24" x14ac:dyDescent="0.25">
      <c r="A194" s="68" t="s">
        <v>104</v>
      </c>
      <c r="B194" s="68">
        <v>4002</v>
      </c>
      <c r="C194" s="59">
        <v>43289</v>
      </c>
      <c r="D194" s="68">
        <v>20</v>
      </c>
      <c r="E194" s="68" t="s">
        <v>105</v>
      </c>
      <c r="F194" s="68">
        <v>30.84</v>
      </c>
      <c r="G194" s="68">
        <v>12.5</v>
      </c>
      <c r="H194" s="68">
        <v>0.67</v>
      </c>
      <c r="I194" s="68">
        <v>0.04</v>
      </c>
      <c r="J194" s="68">
        <v>0.13</v>
      </c>
      <c r="K194" s="68">
        <v>0</v>
      </c>
      <c r="L194" s="68">
        <v>0.22</v>
      </c>
      <c r="M194" s="68">
        <v>-0.01</v>
      </c>
      <c r="N194" s="68">
        <v>-0.1</v>
      </c>
      <c r="O194" s="68">
        <v>-0.05</v>
      </c>
      <c r="P194" s="68">
        <v>0</v>
      </c>
      <c r="R194" s="68">
        <v>0.33</v>
      </c>
      <c r="S194" s="68">
        <v>0.3</v>
      </c>
      <c r="T194" s="68">
        <v>0.23</v>
      </c>
      <c r="U194" s="68">
        <v>45.1</v>
      </c>
      <c r="V194" s="68">
        <v>1592.058</v>
      </c>
      <c r="X194" s="68">
        <f t="shared" si="2"/>
        <v>1.06</v>
      </c>
    </row>
    <row r="195" spans="1:24" x14ac:dyDescent="0.25">
      <c r="A195" s="68" t="s">
        <v>104</v>
      </c>
      <c r="B195" s="68">
        <v>4002</v>
      </c>
      <c r="C195" s="59">
        <v>43289</v>
      </c>
      <c r="D195" s="68">
        <v>21</v>
      </c>
      <c r="E195" s="68" t="s">
        <v>105</v>
      </c>
      <c r="F195" s="68">
        <v>32.130000000000003</v>
      </c>
      <c r="G195" s="68">
        <v>12.5</v>
      </c>
      <c r="H195" s="68">
        <v>0.67</v>
      </c>
      <c r="I195" s="68">
        <v>0.04</v>
      </c>
      <c r="J195" s="68">
        <v>0.17</v>
      </c>
      <c r="K195" s="68">
        <v>0</v>
      </c>
      <c r="L195" s="68">
        <v>0.2</v>
      </c>
      <c r="M195" s="68">
        <v>-0.03</v>
      </c>
      <c r="N195" s="68">
        <v>-0.13</v>
      </c>
      <c r="O195" s="68">
        <v>-0.05</v>
      </c>
      <c r="P195" s="68">
        <v>0</v>
      </c>
      <c r="R195" s="68">
        <v>0.33</v>
      </c>
      <c r="S195" s="68">
        <v>0.3</v>
      </c>
      <c r="T195" s="68">
        <v>0.23</v>
      </c>
      <c r="U195" s="68">
        <v>46.36</v>
      </c>
      <c r="V195" s="68">
        <v>1540.1320000000001</v>
      </c>
      <c r="X195" s="68">
        <f t="shared" si="2"/>
        <v>1.08</v>
      </c>
    </row>
    <row r="196" spans="1:24" x14ac:dyDescent="0.25">
      <c r="A196" s="68" t="s">
        <v>104</v>
      </c>
      <c r="B196" s="68">
        <v>4002</v>
      </c>
      <c r="C196" s="59">
        <v>43289</v>
      </c>
      <c r="D196" s="68">
        <v>22</v>
      </c>
      <c r="E196" s="68" t="s">
        <v>105</v>
      </c>
      <c r="F196" s="68">
        <v>40.72</v>
      </c>
      <c r="G196" s="68">
        <v>12.5</v>
      </c>
      <c r="H196" s="68">
        <v>0.67</v>
      </c>
      <c r="I196" s="68">
        <v>0.04</v>
      </c>
      <c r="J196" s="68">
        <v>0.14000000000000001</v>
      </c>
      <c r="K196" s="68">
        <v>0</v>
      </c>
      <c r="L196" s="68">
        <v>0.43</v>
      </c>
      <c r="M196" s="68">
        <v>0.02</v>
      </c>
      <c r="N196" s="68">
        <v>-0.09</v>
      </c>
      <c r="O196" s="68">
        <v>-0.05</v>
      </c>
      <c r="P196" s="68">
        <v>0</v>
      </c>
      <c r="R196" s="68">
        <v>0.33</v>
      </c>
      <c r="S196" s="68">
        <v>0.3</v>
      </c>
      <c r="T196" s="68">
        <v>0.23</v>
      </c>
      <c r="U196" s="68">
        <v>55.24</v>
      </c>
      <c r="V196" s="68">
        <v>1471.097</v>
      </c>
      <c r="X196" s="68">
        <f t="shared" si="2"/>
        <v>1.28</v>
      </c>
    </row>
    <row r="197" spans="1:24" x14ac:dyDescent="0.25">
      <c r="A197" s="68" t="s">
        <v>104</v>
      </c>
      <c r="B197" s="68">
        <v>4002</v>
      </c>
      <c r="C197" s="59">
        <v>43289</v>
      </c>
      <c r="D197" s="68">
        <v>23</v>
      </c>
      <c r="E197" s="68" t="s">
        <v>105</v>
      </c>
      <c r="F197" s="68">
        <v>29.97</v>
      </c>
      <c r="G197" s="68">
        <v>12.5</v>
      </c>
      <c r="H197" s="68">
        <v>0.67</v>
      </c>
      <c r="I197" s="68">
        <v>0.04</v>
      </c>
      <c r="J197" s="68">
        <v>0.28000000000000003</v>
      </c>
      <c r="K197" s="68">
        <v>0</v>
      </c>
      <c r="L197" s="68">
        <v>0.05</v>
      </c>
      <c r="M197" s="68">
        <v>0.06</v>
      </c>
      <c r="N197" s="68">
        <v>-0.04</v>
      </c>
      <c r="O197" s="68">
        <v>-0.05</v>
      </c>
      <c r="P197" s="68">
        <v>0</v>
      </c>
      <c r="R197" s="68">
        <v>0.33</v>
      </c>
      <c r="S197" s="68">
        <v>0.3</v>
      </c>
      <c r="T197" s="68">
        <v>0.23</v>
      </c>
      <c r="U197" s="68">
        <v>44.34</v>
      </c>
      <c r="V197" s="68">
        <v>1325.5989999999999</v>
      </c>
      <c r="X197" s="68">
        <f t="shared" si="2"/>
        <v>1.04</v>
      </c>
    </row>
    <row r="198" spans="1:24" x14ac:dyDescent="0.25">
      <c r="A198" s="68" t="s">
        <v>104</v>
      </c>
      <c r="B198" s="68">
        <v>4002</v>
      </c>
      <c r="C198" s="59">
        <v>43289</v>
      </c>
      <c r="D198" s="68">
        <v>24</v>
      </c>
      <c r="E198" s="68" t="s">
        <v>105</v>
      </c>
      <c r="F198" s="68">
        <v>25.02</v>
      </c>
      <c r="G198" s="68">
        <v>12.5</v>
      </c>
      <c r="H198" s="68">
        <v>0.67</v>
      </c>
      <c r="I198" s="68">
        <v>0.04</v>
      </c>
      <c r="J198" s="68">
        <v>0.28000000000000003</v>
      </c>
      <c r="K198" s="68">
        <v>0</v>
      </c>
      <c r="L198" s="68">
        <v>0.18</v>
      </c>
      <c r="M198" s="68">
        <v>-0.01</v>
      </c>
      <c r="N198" s="68">
        <v>-0.06</v>
      </c>
      <c r="O198" s="68">
        <v>-0.05</v>
      </c>
      <c r="P198" s="68">
        <v>0</v>
      </c>
      <c r="R198" s="68">
        <v>0.33</v>
      </c>
      <c r="S198" s="68">
        <v>0.3</v>
      </c>
      <c r="T198" s="68">
        <v>0.23</v>
      </c>
      <c r="U198" s="68">
        <v>39.43</v>
      </c>
      <c r="V198" s="68">
        <v>1193.299</v>
      </c>
      <c r="X198" s="68">
        <f t="shared" si="2"/>
        <v>1.1700000000000002</v>
      </c>
    </row>
    <row r="199" spans="1:24" x14ac:dyDescent="0.25">
      <c r="A199" s="68" t="s">
        <v>104</v>
      </c>
      <c r="B199" s="68">
        <v>4002</v>
      </c>
      <c r="C199" s="59">
        <v>43290</v>
      </c>
      <c r="D199" s="68">
        <v>1</v>
      </c>
      <c r="E199" s="68" t="s">
        <v>105</v>
      </c>
      <c r="F199" s="68">
        <v>22.39</v>
      </c>
      <c r="G199" s="68">
        <v>12.5</v>
      </c>
      <c r="H199" s="68">
        <v>0.17</v>
      </c>
      <c r="I199" s="68">
        <v>0.04</v>
      </c>
      <c r="J199" s="68">
        <v>0.15</v>
      </c>
      <c r="K199" s="68">
        <v>0</v>
      </c>
      <c r="L199" s="68">
        <v>0.23</v>
      </c>
      <c r="M199" s="68">
        <v>0</v>
      </c>
      <c r="N199" s="68">
        <v>0.09</v>
      </c>
      <c r="O199" s="68">
        <v>-0.05</v>
      </c>
      <c r="P199" s="68">
        <v>0</v>
      </c>
      <c r="R199" s="68">
        <v>0.33</v>
      </c>
      <c r="S199" s="68">
        <v>0.3</v>
      </c>
      <c r="T199" s="68">
        <v>0.23</v>
      </c>
      <c r="U199" s="68">
        <v>36.380000000000003</v>
      </c>
      <c r="V199" s="68">
        <v>1097.0129999999999</v>
      </c>
      <c r="X199" s="68">
        <f t="shared" si="2"/>
        <v>0.59</v>
      </c>
    </row>
    <row r="200" spans="1:24" x14ac:dyDescent="0.25">
      <c r="A200" s="68" t="s">
        <v>104</v>
      </c>
      <c r="B200" s="68">
        <v>4002</v>
      </c>
      <c r="C200" s="59">
        <v>43290</v>
      </c>
      <c r="D200" s="68">
        <v>2</v>
      </c>
      <c r="E200" s="68" t="s">
        <v>105</v>
      </c>
      <c r="F200" s="68">
        <v>17.89</v>
      </c>
      <c r="G200" s="68">
        <v>12.5</v>
      </c>
      <c r="H200" s="68">
        <v>0.17</v>
      </c>
      <c r="I200" s="68">
        <v>0.04</v>
      </c>
      <c r="J200" s="68">
        <v>0.05</v>
      </c>
      <c r="K200" s="68">
        <v>0</v>
      </c>
      <c r="L200" s="68">
        <v>0</v>
      </c>
      <c r="M200" s="68">
        <v>0</v>
      </c>
      <c r="N200" s="68">
        <v>0.04</v>
      </c>
      <c r="O200" s="68">
        <v>-0.05</v>
      </c>
      <c r="P200" s="68">
        <v>0</v>
      </c>
      <c r="R200" s="68">
        <v>0.33</v>
      </c>
      <c r="S200" s="68">
        <v>0.3</v>
      </c>
      <c r="T200" s="68">
        <v>0.23</v>
      </c>
      <c r="U200" s="68">
        <v>31.5</v>
      </c>
      <c r="V200" s="68">
        <v>1039.211</v>
      </c>
      <c r="X200" s="68">
        <f t="shared" ref="X200:X263" si="3">H200+I200+J200+K200+L200+P200+Q200</f>
        <v>0.26</v>
      </c>
    </row>
    <row r="201" spans="1:24" x14ac:dyDescent="0.25">
      <c r="A201" s="68" t="s">
        <v>104</v>
      </c>
      <c r="B201" s="68">
        <v>4002</v>
      </c>
      <c r="C201" s="59">
        <v>43290</v>
      </c>
      <c r="D201" s="68">
        <v>3</v>
      </c>
      <c r="E201" s="68" t="s">
        <v>105</v>
      </c>
      <c r="F201" s="68">
        <v>17.7</v>
      </c>
      <c r="G201" s="68">
        <v>12.5</v>
      </c>
      <c r="H201" s="68">
        <v>0.17</v>
      </c>
      <c r="I201" s="68">
        <v>0.04</v>
      </c>
      <c r="J201" s="68">
        <v>0.03</v>
      </c>
      <c r="K201" s="68">
        <v>0</v>
      </c>
      <c r="L201" s="68">
        <v>0</v>
      </c>
      <c r="M201" s="68">
        <v>0.05</v>
      </c>
      <c r="N201" s="68">
        <v>-0.08</v>
      </c>
      <c r="O201" s="68">
        <v>-0.05</v>
      </c>
      <c r="P201" s="68">
        <v>0</v>
      </c>
      <c r="R201" s="68">
        <v>0.33</v>
      </c>
      <c r="S201" s="68">
        <v>0.3</v>
      </c>
      <c r="T201" s="68">
        <v>0.23</v>
      </c>
      <c r="U201" s="68">
        <v>31.22</v>
      </c>
      <c r="V201" s="68">
        <v>1003.323</v>
      </c>
      <c r="X201" s="68">
        <f t="shared" si="3"/>
        <v>0.24000000000000002</v>
      </c>
    </row>
    <row r="202" spans="1:24" x14ac:dyDescent="0.25">
      <c r="A202" s="68" t="s">
        <v>104</v>
      </c>
      <c r="B202" s="68">
        <v>4002</v>
      </c>
      <c r="C202" s="59">
        <v>43290</v>
      </c>
      <c r="D202" s="68">
        <v>4</v>
      </c>
      <c r="E202" s="68" t="s">
        <v>105</v>
      </c>
      <c r="F202" s="68">
        <v>16.82</v>
      </c>
      <c r="G202" s="68">
        <v>12.5</v>
      </c>
      <c r="H202" s="68">
        <v>0.17</v>
      </c>
      <c r="I202" s="68">
        <v>0.04</v>
      </c>
      <c r="J202" s="68">
        <v>0.04</v>
      </c>
      <c r="K202" s="68">
        <v>0</v>
      </c>
      <c r="L202" s="68">
        <v>0</v>
      </c>
      <c r="M202" s="68">
        <v>0</v>
      </c>
      <c r="N202" s="68">
        <v>-7.0000000000000007E-2</v>
      </c>
      <c r="O202" s="68">
        <v>-0.05</v>
      </c>
      <c r="P202" s="68">
        <v>0</v>
      </c>
      <c r="R202" s="68">
        <v>0.33</v>
      </c>
      <c r="S202" s="68">
        <v>0.3</v>
      </c>
      <c r="T202" s="68">
        <v>0.23</v>
      </c>
      <c r="U202" s="68">
        <v>30.31</v>
      </c>
      <c r="V202" s="68">
        <v>989.61199999999997</v>
      </c>
      <c r="X202" s="68">
        <f t="shared" si="3"/>
        <v>0.25</v>
      </c>
    </row>
    <row r="203" spans="1:24" x14ac:dyDescent="0.25">
      <c r="A203" s="68" t="s">
        <v>104</v>
      </c>
      <c r="B203" s="68">
        <v>4002</v>
      </c>
      <c r="C203" s="59">
        <v>43290</v>
      </c>
      <c r="D203" s="68">
        <v>5</v>
      </c>
      <c r="E203" s="68" t="s">
        <v>105</v>
      </c>
      <c r="F203" s="68">
        <v>-5.72</v>
      </c>
      <c r="G203" s="68">
        <v>12.5</v>
      </c>
      <c r="H203" s="68">
        <v>0.17</v>
      </c>
      <c r="I203" s="68">
        <v>0.04</v>
      </c>
      <c r="J203" s="68">
        <v>0.15</v>
      </c>
      <c r="K203" s="68">
        <v>0</v>
      </c>
      <c r="L203" s="68">
        <v>0</v>
      </c>
      <c r="M203" s="68">
        <v>0.01</v>
      </c>
      <c r="N203" s="68">
        <v>-0.05</v>
      </c>
      <c r="O203" s="68">
        <v>-0.05</v>
      </c>
      <c r="P203" s="68">
        <v>0</v>
      </c>
      <c r="R203" s="68">
        <v>0.33</v>
      </c>
      <c r="S203" s="68">
        <v>0.3</v>
      </c>
      <c r="T203" s="68">
        <v>0.23</v>
      </c>
      <c r="U203" s="68">
        <v>7.91</v>
      </c>
      <c r="V203" s="68">
        <v>1014.753</v>
      </c>
      <c r="X203" s="68">
        <f t="shared" si="3"/>
        <v>0.36</v>
      </c>
    </row>
    <row r="204" spans="1:24" x14ac:dyDescent="0.25">
      <c r="A204" s="68" t="s">
        <v>104</v>
      </c>
      <c r="B204" s="68">
        <v>4002</v>
      </c>
      <c r="C204" s="59">
        <v>43290</v>
      </c>
      <c r="D204" s="68">
        <v>6</v>
      </c>
      <c r="E204" s="68" t="s">
        <v>105</v>
      </c>
      <c r="F204" s="68">
        <v>15.3</v>
      </c>
      <c r="G204" s="68">
        <v>12.5</v>
      </c>
      <c r="H204" s="68">
        <v>0.17</v>
      </c>
      <c r="I204" s="68">
        <v>0.04</v>
      </c>
      <c r="J204" s="68">
        <v>0.15</v>
      </c>
      <c r="K204" s="68">
        <v>0</v>
      </c>
      <c r="L204" s="68">
        <v>0</v>
      </c>
      <c r="M204" s="68">
        <v>0.01</v>
      </c>
      <c r="N204" s="68">
        <v>-0.1</v>
      </c>
      <c r="O204" s="68">
        <v>-0.05</v>
      </c>
      <c r="P204" s="68">
        <v>0</v>
      </c>
      <c r="R204" s="68">
        <v>0.33</v>
      </c>
      <c r="S204" s="68">
        <v>0.3</v>
      </c>
      <c r="T204" s="68">
        <v>0.23</v>
      </c>
      <c r="U204" s="68">
        <v>28.88</v>
      </c>
      <c r="V204" s="68">
        <v>1087.18</v>
      </c>
      <c r="X204" s="68">
        <f t="shared" si="3"/>
        <v>0.36</v>
      </c>
    </row>
    <row r="205" spans="1:24" x14ac:dyDescent="0.25">
      <c r="A205" s="68" t="s">
        <v>104</v>
      </c>
      <c r="B205" s="68">
        <v>4002</v>
      </c>
      <c r="C205" s="59">
        <v>43290</v>
      </c>
      <c r="D205" s="68">
        <v>7</v>
      </c>
      <c r="E205" s="68" t="s">
        <v>105</v>
      </c>
      <c r="F205" s="68">
        <v>13.58</v>
      </c>
      <c r="G205" s="68">
        <v>12.5</v>
      </c>
      <c r="H205" s="68">
        <v>0.17</v>
      </c>
      <c r="I205" s="68">
        <v>0.04</v>
      </c>
      <c r="J205" s="68">
        <v>0.38</v>
      </c>
      <c r="K205" s="68">
        <v>0</v>
      </c>
      <c r="L205" s="68">
        <v>0</v>
      </c>
      <c r="M205" s="68">
        <v>0.03</v>
      </c>
      <c r="N205" s="68">
        <v>0.04</v>
      </c>
      <c r="O205" s="68">
        <v>-0.05</v>
      </c>
      <c r="P205" s="68">
        <v>0</v>
      </c>
      <c r="R205" s="68">
        <v>0.33</v>
      </c>
      <c r="S205" s="68">
        <v>0.3</v>
      </c>
      <c r="T205" s="68">
        <v>0.23</v>
      </c>
      <c r="U205" s="68">
        <v>27.55</v>
      </c>
      <c r="V205" s="68">
        <v>1226.021</v>
      </c>
      <c r="X205" s="68">
        <f t="shared" si="3"/>
        <v>0.59000000000000008</v>
      </c>
    </row>
    <row r="206" spans="1:24" x14ac:dyDescent="0.25">
      <c r="A206" s="68" t="s">
        <v>104</v>
      </c>
      <c r="B206" s="68">
        <v>4002</v>
      </c>
      <c r="C206" s="59">
        <v>43290</v>
      </c>
      <c r="D206" s="68">
        <v>8</v>
      </c>
      <c r="E206" s="68" t="s">
        <v>106</v>
      </c>
      <c r="F206" s="68">
        <v>18.09</v>
      </c>
      <c r="G206" s="68">
        <v>12.5</v>
      </c>
      <c r="H206" s="68">
        <v>0.17</v>
      </c>
      <c r="I206" s="68">
        <v>0.04</v>
      </c>
      <c r="J206" s="68">
        <v>0.19</v>
      </c>
      <c r="K206" s="68">
        <v>0.91</v>
      </c>
      <c r="L206" s="68">
        <v>0</v>
      </c>
      <c r="M206" s="68">
        <v>0</v>
      </c>
      <c r="N206" s="68">
        <v>0.02</v>
      </c>
      <c r="O206" s="68">
        <v>-0.05</v>
      </c>
      <c r="P206" s="68">
        <v>0</v>
      </c>
      <c r="R206" s="68">
        <v>0.33</v>
      </c>
      <c r="S206" s="68">
        <v>0.3</v>
      </c>
      <c r="T206" s="68">
        <v>0.23</v>
      </c>
      <c r="U206" s="68">
        <v>32.729999999999997</v>
      </c>
      <c r="V206" s="68">
        <v>1370.3979999999999</v>
      </c>
      <c r="X206" s="68">
        <f t="shared" si="3"/>
        <v>1.31</v>
      </c>
    </row>
    <row r="207" spans="1:24" x14ac:dyDescent="0.25">
      <c r="A207" s="68" t="s">
        <v>104</v>
      </c>
      <c r="B207" s="68">
        <v>4002</v>
      </c>
      <c r="C207" s="59">
        <v>43290</v>
      </c>
      <c r="D207" s="68">
        <v>9</v>
      </c>
      <c r="E207" s="68" t="s">
        <v>106</v>
      </c>
      <c r="F207" s="68">
        <v>22.96</v>
      </c>
      <c r="G207" s="68">
        <v>12.5</v>
      </c>
      <c r="H207" s="68">
        <v>0.17</v>
      </c>
      <c r="I207" s="68">
        <v>0.04</v>
      </c>
      <c r="J207" s="68">
        <v>0.1</v>
      </c>
      <c r="K207" s="68">
        <v>0.86</v>
      </c>
      <c r="L207" s="68">
        <v>0</v>
      </c>
      <c r="M207" s="68">
        <v>0.05</v>
      </c>
      <c r="N207" s="68">
        <v>-0.06</v>
      </c>
      <c r="O207" s="68">
        <v>-0.05</v>
      </c>
      <c r="P207" s="68">
        <v>0</v>
      </c>
      <c r="R207" s="68">
        <v>0.33</v>
      </c>
      <c r="S207" s="68">
        <v>0.3</v>
      </c>
      <c r="T207" s="68">
        <v>0.23</v>
      </c>
      <c r="U207" s="68">
        <v>37.43</v>
      </c>
      <c r="V207" s="68">
        <v>1482.2819999999999</v>
      </c>
      <c r="X207" s="68">
        <f t="shared" si="3"/>
        <v>1.17</v>
      </c>
    </row>
    <row r="208" spans="1:24" x14ac:dyDescent="0.25">
      <c r="A208" s="68" t="s">
        <v>104</v>
      </c>
      <c r="B208" s="68">
        <v>4002</v>
      </c>
      <c r="C208" s="59">
        <v>43290</v>
      </c>
      <c r="D208" s="68">
        <v>10</v>
      </c>
      <c r="E208" s="68" t="s">
        <v>106</v>
      </c>
      <c r="F208" s="68">
        <v>20.440000000000001</v>
      </c>
      <c r="G208" s="68">
        <v>12.5</v>
      </c>
      <c r="H208" s="68">
        <v>0.17</v>
      </c>
      <c r="I208" s="68">
        <v>0.04</v>
      </c>
      <c r="J208" s="68">
        <v>0.04</v>
      </c>
      <c r="K208" s="68">
        <v>0.82</v>
      </c>
      <c r="L208" s="68">
        <v>0</v>
      </c>
      <c r="M208" s="68">
        <v>0.04</v>
      </c>
      <c r="N208" s="68">
        <v>-0.06</v>
      </c>
      <c r="O208" s="68">
        <v>-0.05</v>
      </c>
      <c r="P208" s="68">
        <v>0</v>
      </c>
      <c r="R208" s="68">
        <v>0.33</v>
      </c>
      <c r="S208" s="68">
        <v>0.3</v>
      </c>
      <c r="T208" s="68">
        <v>0.23</v>
      </c>
      <c r="U208" s="68">
        <v>34.799999999999997</v>
      </c>
      <c r="V208" s="68">
        <v>1582.269</v>
      </c>
      <c r="X208" s="68">
        <f t="shared" si="3"/>
        <v>1.0699999999999998</v>
      </c>
    </row>
    <row r="209" spans="1:24" x14ac:dyDescent="0.25">
      <c r="A209" s="68" t="s">
        <v>104</v>
      </c>
      <c r="B209" s="68">
        <v>4002</v>
      </c>
      <c r="C209" s="59">
        <v>43290</v>
      </c>
      <c r="D209" s="68">
        <v>11</v>
      </c>
      <c r="E209" s="68" t="s">
        <v>106</v>
      </c>
      <c r="F209" s="68">
        <v>21.94</v>
      </c>
      <c r="G209" s="68">
        <v>12.5</v>
      </c>
      <c r="H209" s="68">
        <v>0.17</v>
      </c>
      <c r="I209" s="68">
        <v>0.04</v>
      </c>
      <c r="J209" s="68">
        <v>0.06</v>
      </c>
      <c r="K209" s="68">
        <v>0.77</v>
      </c>
      <c r="L209" s="68">
        <v>0</v>
      </c>
      <c r="M209" s="68">
        <v>0.01</v>
      </c>
      <c r="N209" s="68">
        <v>-0.08</v>
      </c>
      <c r="O209" s="68">
        <v>-0.05</v>
      </c>
      <c r="P209" s="68">
        <v>0</v>
      </c>
      <c r="R209" s="68">
        <v>0.33</v>
      </c>
      <c r="S209" s="68">
        <v>0.3</v>
      </c>
      <c r="T209" s="68">
        <v>0.23</v>
      </c>
      <c r="U209" s="68">
        <v>36.22</v>
      </c>
      <c r="V209" s="68">
        <v>1689.713</v>
      </c>
      <c r="X209" s="68">
        <f t="shared" si="3"/>
        <v>1.04</v>
      </c>
    </row>
    <row r="210" spans="1:24" x14ac:dyDescent="0.25">
      <c r="A210" s="68" t="s">
        <v>104</v>
      </c>
      <c r="B210" s="68">
        <v>4002</v>
      </c>
      <c r="C210" s="59">
        <v>43290</v>
      </c>
      <c r="D210" s="68">
        <v>12</v>
      </c>
      <c r="E210" s="68" t="s">
        <v>106</v>
      </c>
      <c r="F210" s="68">
        <v>23.16</v>
      </c>
      <c r="G210" s="68">
        <v>12.5</v>
      </c>
      <c r="H210" s="68">
        <v>0.17</v>
      </c>
      <c r="I210" s="68">
        <v>0.04</v>
      </c>
      <c r="J210" s="68">
        <v>0.06</v>
      </c>
      <c r="K210" s="68">
        <v>0.74</v>
      </c>
      <c r="L210" s="68">
        <v>0</v>
      </c>
      <c r="M210" s="68">
        <v>-0.01</v>
      </c>
      <c r="N210" s="68">
        <v>-0.08</v>
      </c>
      <c r="O210" s="68">
        <v>-0.05</v>
      </c>
      <c r="P210" s="68">
        <v>0</v>
      </c>
      <c r="R210" s="68">
        <v>0.33</v>
      </c>
      <c r="S210" s="68">
        <v>0.3</v>
      </c>
      <c r="T210" s="68">
        <v>0.23</v>
      </c>
      <c r="U210" s="68">
        <v>37.39</v>
      </c>
      <c r="V210" s="68">
        <v>1754.4690000000001</v>
      </c>
      <c r="X210" s="68">
        <f t="shared" si="3"/>
        <v>1.01</v>
      </c>
    </row>
    <row r="211" spans="1:24" x14ac:dyDescent="0.25">
      <c r="A211" s="68" t="s">
        <v>104</v>
      </c>
      <c r="B211" s="68">
        <v>4002</v>
      </c>
      <c r="C211" s="59">
        <v>43290</v>
      </c>
      <c r="D211" s="68">
        <v>13</v>
      </c>
      <c r="E211" s="68" t="s">
        <v>106</v>
      </c>
      <c r="F211" s="68">
        <v>23.47</v>
      </c>
      <c r="G211" s="68">
        <v>12.5</v>
      </c>
      <c r="H211" s="68">
        <v>0.17</v>
      </c>
      <c r="I211" s="68">
        <v>0.04</v>
      </c>
      <c r="J211" s="68">
        <v>0.06</v>
      </c>
      <c r="K211" s="68">
        <v>0.71</v>
      </c>
      <c r="L211" s="68">
        <v>0</v>
      </c>
      <c r="M211" s="68">
        <v>0.03</v>
      </c>
      <c r="N211" s="68">
        <v>-0.12</v>
      </c>
      <c r="O211" s="68">
        <v>-0.05</v>
      </c>
      <c r="P211" s="68">
        <v>0</v>
      </c>
      <c r="R211" s="68">
        <v>0.33</v>
      </c>
      <c r="S211" s="68">
        <v>0.3</v>
      </c>
      <c r="T211" s="68">
        <v>0.23</v>
      </c>
      <c r="U211" s="68">
        <v>37.67</v>
      </c>
      <c r="V211" s="68">
        <v>1813.6</v>
      </c>
      <c r="X211" s="68">
        <f t="shared" si="3"/>
        <v>0.98</v>
      </c>
    </row>
    <row r="212" spans="1:24" x14ac:dyDescent="0.25">
      <c r="A212" s="68" t="s">
        <v>104</v>
      </c>
      <c r="B212" s="68">
        <v>4002</v>
      </c>
      <c r="C212" s="59">
        <v>43290</v>
      </c>
      <c r="D212" s="68">
        <v>14</v>
      </c>
      <c r="E212" s="68" t="s">
        <v>106</v>
      </c>
      <c r="F212" s="68">
        <v>25.46</v>
      </c>
      <c r="G212" s="68">
        <v>12.5</v>
      </c>
      <c r="H212" s="68">
        <v>0.17</v>
      </c>
      <c r="I212" s="68">
        <v>0.04</v>
      </c>
      <c r="J212" s="68">
        <v>0.05</v>
      </c>
      <c r="K212" s="68">
        <v>0.68</v>
      </c>
      <c r="L212" s="68">
        <v>0</v>
      </c>
      <c r="M212" s="68">
        <v>-0.01</v>
      </c>
      <c r="N212" s="68">
        <v>-0.09</v>
      </c>
      <c r="O212" s="68">
        <v>-0.05</v>
      </c>
      <c r="P212" s="68">
        <v>0</v>
      </c>
      <c r="R212" s="68">
        <v>0.33</v>
      </c>
      <c r="S212" s="68">
        <v>0.3</v>
      </c>
      <c r="T212" s="68">
        <v>0.23</v>
      </c>
      <c r="U212" s="68">
        <v>39.61</v>
      </c>
      <c r="V212" s="68">
        <v>1878.635</v>
      </c>
      <c r="X212" s="68">
        <f t="shared" si="3"/>
        <v>0.94000000000000006</v>
      </c>
    </row>
    <row r="213" spans="1:24" x14ac:dyDescent="0.25">
      <c r="A213" s="68" t="s">
        <v>104</v>
      </c>
      <c r="B213" s="68">
        <v>4002</v>
      </c>
      <c r="C213" s="59">
        <v>43290</v>
      </c>
      <c r="D213" s="68">
        <v>15</v>
      </c>
      <c r="E213" s="68" t="s">
        <v>106</v>
      </c>
      <c r="F213" s="68">
        <v>29.37</v>
      </c>
      <c r="G213" s="68">
        <v>12.5</v>
      </c>
      <c r="H213" s="68">
        <v>0.17</v>
      </c>
      <c r="I213" s="68">
        <v>0.04</v>
      </c>
      <c r="J213" s="68">
        <v>0.05</v>
      </c>
      <c r="K213" s="68">
        <v>0.66</v>
      </c>
      <c r="L213" s="68">
        <v>0</v>
      </c>
      <c r="M213" s="68">
        <v>0</v>
      </c>
      <c r="N213" s="68">
        <v>-0.11</v>
      </c>
      <c r="O213" s="68">
        <v>-0.05</v>
      </c>
      <c r="P213" s="68">
        <v>-0.01</v>
      </c>
      <c r="R213" s="68">
        <v>0.33</v>
      </c>
      <c r="S213" s="68">
        <v>0.3</v>
      </c>
      <c r="T213" s="68">
        <v>0.23</v>
      </c>
      <c r="U213" s="68">
        <v>43.48</v>
      </c>
      <c r="V213" s="68">
        <v>1936.711</v>
      </c>
      <c r="X213" s="68">
        <f t="shared" si="3"/>
        <v>0.91</v>
      </c>
    </row>
    <row r="214" spans="1:24" x14ac:dyDescent="0.25">
      <c r="A214" s="68" t="s">
        <v>104</v>
      </c>
      <c r="B214" s="68">
        <v>4002</v>
      </c>
      <c r="C214" s="59">
        <v>43290</v>
      </c>
      <c r="D214" s="68">
        <v>16</v>
      </c>
      <c r="E214" s="68" t="s">
        <v>106</v>
      </c>
      <c r="F214" s="68">
        <v>35.229999999999997</v>
      </c>
      <c r="G214" s="68">
        <v>12.5</v>
      </c>
      <c r="H214" s="68">
        <v>0.17</v>
      </c>
      <c r="I214" s="68">
        <v>0.04</v>
      </c>
      <c r="J214" s="68">
        <v>0.05</v>
      </c>
      <c r="K214" s="68">
        <v>0.64</v>
      </c>
      <c r="L214" s="68">
        <v>0</v>
      </c>
      <c r="M214" s="68">
        <v>-0.03</v>
      </c>
      <c r="N214" s="68">
        <v>-0.13</v>
      </c>
      <c r="O214" s="68">
        <v>-0.05</v>
      </c>
      <c r="P214" s="68">
        <v>-0.03</v>
      </c>
      <c r="R214" s="68">
        <v>0.33</v>
      </c>
      <c r="S214" s="68">
        <v>0.3</v>
      </c>
      <c r="T214" s="68">
        <v>0.23</v>
      </c>
      <c r="U214" s="68">
        <v>49.25</v>
      </c>
      <c r="V214" s="68">
        <v>1985.3050000000001</v>
      </c>
      <c r="X214" s="68">
        <f t="shared" si="3"/>
        <v>0.87</v>
      </c>
    </row>
    <row r="215" spans="1:24" x14ac:dyDescent="0.25">
      <c r="A215" s="68" t="s">
        <v>104</v>
      </c>
      <c r="B215" s="68">
        <v>4002</v>
      </c>
      <c r="C215" s="59">
        <v>43290</v>
      </c>
      <c r="D215" s="68">
        <v>17</v>
      </c>
      <c r="E215" s="68" t="s">
        <v>106</v>
      </c>
      <c r="F215" s="68">
        <v>50.62</v>
      </c>
      <c r="G215" s="68">
        <v>12.5</v>
      </c>
      <c r="H215" s="68">
        <v>0.17</v>
      </c>
      <c r="I215" s="68">
        <v>0.04</v>
      </c>
      <c r="J215" s="68">
        <v>0.1</v>
      </c>
      <c r="K215" s="68">
        <v>0.62</v>
      </c>
      <c r="L215" s="68">
        <v>0.21</v>
      </c>
      <c r="M215" s="68">
        <v>-0.06</v>
      </c>
      <c r="N215" s="68">
        <v>-0.12</v>
      </c>
      <c r="O215" s="68">
        <v>-0.05</v>
      </c>
      <c r="P215" s="68">
        <v>-0.01</v>
      </c>
      <c r="R215" s="68">
        <v>0.33</v>
      </c>
      <c r="S215" s="68">
        <v>0.3</v>
      </c>
      <c r="T215" s="68">
        <v>0.23</v>
      </c>
      <c r="U215" s="68">
        <v>64.88</v>
      </c>
      <c r="V215" s="68">
        <v>2026.1780000000001</v>
      </c>
      <c r="X215" s="68">
        <f t="shared" si="3"/>
        <v>1.1300000000000001</v>
      </c>
    </row>
    <row r="216" spans="1:24" x14ac:dyDescent="0.25">
      <c r="A216" s="68" t="s">
        <v>104</v>
      </c>
      <c r="B216" s="68">
        <v>4002</v>
      </c>
      <c r="C216" s="59">
        <v>43290</v>
      </c>
      <c r="D216" s="68">
        <v>18</v>
      </c>
      <c r="E216" s="68" t="s">
        <v>106</v>
      </c>
      <c r="F216" s="68">
        <v>61.39</v>
      </c>
      <c r="G216" s="68">
        <v>12.5</v>
      </c>
      <c r="H216" s="68">
        <v>0.17</v>
      </c>
      <c r="I216" s="68">
        <v>0.04</v>
      </c>
      <c r="J216" s="68">
        <v>0.22</v>
      </c>
      <c r="K216" s="68">
        <v>0.61</v>
      </c>
      <c r="L216" s="68">
        <v>0.33</v>
      </c>
      <c r="M216" s="68">
        <v>-0.05</v>
      </c>
      <c r="N216" s="68">
        <v>-0.28000000000000003</v>
      </c>
      <c r="O216" s="68">
        <v>-0.05</v>
      </c>
      <c r="P216" s="68">
        <v>0</v>
      </c>
      <c r="R216" s="68">
        <v>0.33</v>
      </c>
      <c r="S216" s="68">
        <v>0.3</v>
      </c>
      <c r="T216" s="68">
        <v>0.23</v>
      </c>
      <c r="U216" s="68">
        <v>75.739999999999995</v>
      </c>
      <c r="V216" s="68">
        <v>2056.451</v>
      </c>
      <c r="X216" s="68">
        <f t="shared" si="3"/>
        <v>1.37</v>
      </c>
    </row>
    <row r="217" spans="1:24" x14ac:dyDescent="0.25">
      <c r="A217" s="68" t="s">
        <v>104</v>
      </c>
      <c r="B217" s="68">
        <v>4002</v>
      </c>
      <c r="C217" s="59">
        <v>43290</v>
      </c>
      <c r="D217" s="68">
        <v>19</v>
      </c>
      <c r="E217" s="68" t="s">
        <v>106</v>
      </c>
      <c r="F217" s="68">
        <v>55.62</v>
      </c>
      <c r="G217" s="68">
        <v>12.5</v>
      </c>
      <c r="H217" s="68">
        <v>0.17</v>
      </c>
      <c r="I217" s="68">
        <v>0.04</v>
      </c>
      <c r="J217" s="68">
        <v>0.24</v>
      </c>
      <c r="K217" s="68">
        <v>0.61</v>
      </c>
      <c r="L217" s="68">
        <v>0.17</v>
      </c>
      <c r="M217" s="68">
        <v>0.06</v>
      </c>
      <c r="N217" s="68">
        <v>-0.13</v>
      </c>
      <c r="O217" s="68">
        <v>-0.05</v>
      </c>
      <c r="P217" s="68">
        <v>0</v>
      </c>
      <c r="R217" s="68">
        <v>0.33</v>
      </c>
      <c r="S217" s="68">
        <v>0.3</v>
      </c>
      <c r="T217" s="68">
        <v>0.23</v>
      </c>
      <c r="U217" s="68">
        <v>70.09</v>
      </c>
      <c r="V217" s="68">
        <v>2048.7049999999999</v>
      </c>
      <c r="X217" s="68">
        <f t="shared" si="3"/>
        <v>1.23</v>
      </c>
    </row>
    <row r="218" spans="1:24" x14ac:dyDescent="0.25">
      <c r="A218" s="68" t="s">
        <v>104</v>
      </c>
      <c r="B218" s="68">
        <v>4002</v>
      </c>
      <c r="C218" s="59">
        <v>43290</v>
      </c>
      <c r="D218" s="68">
        <v>20</v>
      </c>
      <c r="E218" s="68" t="s">
        <v>106</v>
      </c>
      <c r="F218" s="68">
        <v>47.17</v>
      </c>
      <c r="G218" s="68">
        <v>12.5</v>
      </c>
      <c r="H218" s="68">
        <v>0.17</v>
      </c>
      <c r="I218" s="68">
        <v>0.04</v>
      </c>
      <c r="J218" s="68">
        <v>0.21</v>
      </c>
      <c r="K218" s="68">
        <v>0.63</v>
      </c>
      <c r="L218" s="68">
        <v>0.05</v>
      </c>
      <c r="M218" s="68">
        <v>0.01</v>
      </c>
      <c r="N218" s="68">
        <v>-7.0000000000000007E-2</v>
      </c>
      <c r="O218" s="68">
        <v>-0.05</v>
      </c>
      <c r="P218" s="68">
        <v>0</v>
      </c>
      <c r="R218" s="68">
        <v>0.33</v>
      </c>
      <c r="S218" s="68">
        <v>0.3</v>
      </c>
      <c r="T218" s="68">
        <v>0.23</v>
      </c>
      <c r="U218" s="68">
        <v>61.52</v>
      </c>
      <c r="V218" s="68">
        <v>1980.721</v>
      </c>
      <c r="X218" s="68">
        <f t="shared" si="3"/>
        <v>1.1000000000000001</v>
      </c>
    </row>
    <row r="219" spans="1:24" x14ac:dyDescent="0.25">
      <c r="A219" s="68" t="s">
        <v>104</v>
      </c>
      <c r="B219" s="68">
        <v>4002</v>
      </c>
      <c r="C219" s="59">
        <v>43290</v>
      </c>
      <c r="D219" s="68">
        <v>21</v>
      </c>
      <c r="E219" s="68" t="s">
        <v>106</v>
      </c>
      <c r="F219" s="68">
        <v>31.83</v>
      </c>
      <c r="G219" s="68">
        <v>12.5</v>
      </c>
      <c r="H219" s="68">
        <v>0.17</v>
      </c>
      <c r="I219" s="68">
        <v>0.04</v>
      </c>
      <c r="J219" s="68">
        <v>0.12</v>
      </c>
      <c r="K219" s="68">
        <v>0.66</v>
      </c>
      <c r="L219" s="68">
        <v>0</v>
      </c>
      <c r="M219" s="68">
        <v>0.03</v>
      </c>
      <c r="N219" s="68">
        <v>-0.08</v>
      </c>
      <c r="O219" s="68">
        <v>-0.05</v>
      </c>
      <c r="P219" s="68">
        <v>0</v>
      </c>
      <c r="R219" s="68">
        <v>0.33</v>
      </c>
      <c r="S219" s="68">
        <v>0.3</v>
      </c>
      <c r="T219" s="68">
        <v>0.23</v>
      </c>
      <c r="U219" s="68">
        <v>46.08</v>
      </c>
      <c r="V219" s="68">
        <v>1889.6559999999999</v>
      </c>
      <c r="X219" s="68">
        <f t="shared" si="3"/>
        <v>0.99</v>
      </c>
    </row>
    <row r="220" spans="1:24" x14ac:dyDescent="0.25">
      <c r="A220" s="68" t="s">
        <v>104</v>
      </c>
      <c r="B220" s="68">
        <v>4002</v>
      </c>
      <c r="C220" s="59">
        <v>43290</v>
      </c>
      <c r="D220" s="68">
        <v>22</v>
      </c>
      <c r="E220" s="68" t="s">
        <v>106</v>
      </c>
      <c r="F220" s="68">
        <v>33.14</v>
      </c>
      <c r="G220" s="68">
        <v>12.5</v>
      </c>
      <c r="H220" s="68">
        <v>0.17</v>
      </c>
      <c r="I220" s="68">
        <v>0.04</v>
      </c>
      <c r="J220" s="68">
        <v>0.08</v>
      </c>
      <c r="K220" s="68">
        <v>0.69</v>
      </c>
      <c r="L220" s="68">
        <v>0.02</v>
      </c>
      <c r="M220" s="68">
        <v>0.03</v>
      </c>
      <c r="N220" s="68">
        <v>0.01</v>
      </c>
      <c r="O220" s="68">
        <v>-0.05</v>
      </c>
      <c r="P220" s="68">
        <v>0</v>
      </c>
      <c r="R220" s="68">
        <v>0.33</v>
      </c>
      <c r="S220" s="68">
        <v>0.3</v>
      </c>
      <c r="T220" s="68">
        <v>0.23</v>
      </c>
      <c r="U220" s="68">
        <v>47.49</v>
      </c>
      <c r="V220" s="68">
        <v>1772.9369999999999</v>
      </c>
      <c r="X220" s="68">
        <f t="shared" si="3"/>
        <v>1</v>
      </c>
    </row>
    <row r="221" spans="1:24" x14ac:dyDescent="0.25">
      <c r="A221" s="68" t="s">
        <v>104</v>
      </c>
      <c r="B221" s="68">
        <v>4002</v>
      </c>
      <c r="C221" s="59">
        <v>43290</v>
      </c>
      <c r="D221" s="68">
        <v>23</v>
      </c>
      <c r="E221" s="68" t="s">
        <v>106</v>
      </c>
      <c r="F221" s="68">
        <v>28.13</v>
      </c>
      <c r="G221" s="68">
        <v>12.5</v>
      </c>
      <c r="H221" s="68">
        <v>0.17</v>
      </c>
      <c r="I221" s="68">
        <v>0.04</v>
      </c>
      <c r="J221" s="68">
        <v>0.19</v>
      </c>
      <c r="K221" s="68">
        <v>0.76</v>
      </c>
      <c r="L221" s="68">
        <v>0.05</v>
      </c>
      <c r="M221" s="68">
        <v>0.05</v>
      </c>
      <c r="N221" s="68">
        <v>-0.01</v>
      </c>
      <c r="O221" s="68">
        <v>-0.05</v>
      </c>
      <c r="P221" s="68">
        <v>0</v>
      </c>
      <c r="R221" s="68">
        <v>0.33</v>
      </c>
      <c r="S221" s="68">
        <v>0.3</v>
      </c>
      <c r="T221" s="68">
        <v>0.23</v>
      </c>
      <c r="U221" s="68">
        <v>42.69</v>
      </c>
      <c r="V221" s="68">
        <v>1576.9590000000001</v>
      </c>
      <c r="X221" s="68">
        <f t="shared" si="3"/>
        <v>1.2100000000000002</v>
      </c>
    </row>
    <row r="222" spans="1:24" x14ac:dyDescent="0.25">
      <c r="A222" s="68" t="s">
        <v>104</v>
      </c>
      <c r="B222" s="68">
        <v>4002</v>
      </c>
      <c r="C222" s="59">
        <v>43290</v>
      </c>
      <c r="D222" s="68">
        <v>24</v>
      </c>
      <c r="E222" s="68" t="s">
        <v>105</v>
      </c>
      <c r="F222" s="68">
        <v>21.16</v>
      </c>
      <c r="G222" s="68">
        <v>12.5</v>
      </c>
      <c r="H222" s="68">
        <v>0.17</v>
      </c>
      <c r="I222" s="68">
        <v>0.04</v>
      </c>
      <c r="J222" s="68">
        <v>0.11</v>
      </c>
      <c r="K222" s="68">
        <v>0</v>
      </c>
      <c r="L222" s="68">
        <v>0</v>
      </c>
      <c r="M222" s="68">
        <v>0.04</v>
      </c>
      <c r="N222" s="68">
        <v>0</v>
      </c>
      <c r="O222" s="68">
        <v>-0.05</v>
      </c>
      <c r="P222" s="68">
        <v>0</v>
      </c>
      <c r="R222" s="68">
        <v>0.33</v>
      </c>
      <c r="S222" s="68">
        <v>0.3</v>
      </c>
      <c r="T222" s="68">
        <v>0.23</v>
      </c>
      <c r="U222" s="68">
        <v>34.83</v>
      </c>
      <c r="V222" s="68">
        <v>1401.1790000000001</v>
      </c>
      <c r="X222" s="68">
        <f t="shared" si="3"/>
        <v>0.32</v>
      </c>
    </row>
    <row r="223" spans="1:24" x14ac:dyDescent="0.25">
      <c r="A223" s="68" t="s">
        <v>104</v>
      </c>
      <c r="B223" s="68">
        <v>4002</v>
      </c>
      <c r="C223" s="59">
        <v>43291</v>
      </c>
      <c r="D223" s="68">
        <v>1</v>
      </c>
      <c r="E223" s="68" t="s">
        <v>105</v>
      </c>
      <c r="F223" s="68">
        <v>23.2</v>
      </c>
      <c r="G223" s="68">
        <v>12.5</v>
      </c>
      <c r="H223" s="68">
        <v>0.12</v>
      </c>
      <c r="I223" s="68">
        <v>0.46</v>
      </c>
      <c r="J223" s="68">
        <v>0.04</v>
      </c>
      <c r="K223" s="68">
        <v>0</v>
      </c>
      <c r="L223" s="68">
        <v>0</v>
      </c>
      <c r="M223" s="68">
        <v>0.02</v>
      </c>
      <c r="N223" s="68">
        <v>-7.0000000000000007E-2</v>
      </c>
      <c r="O223" s="68">
        <v>-0.05</v>
      </c>
      <c r="P223" s="68">
        <v>0</v>
      </c>
      <c r="R223" s="68">
        <v>0.33</v>
      </c>
      <c r="S223" s="68">
        <v>0.3</v>
      </c>
      <c r="T223" s="68">
        <v>0.23</v>
      </c>
      <c r="U223" s="68">
        <v>37.08</v>
      </c>
      <c r="V223" s="68">
        <v>1279.5820000000001</v>
      </c>
      <c r="X223" s="68">
        <f t="shared" si="3"/>
        <v>0.62000000000000011</v>
      </c>
    </row>
    <row r="224" spans="1:24" x14ac:dyDescent="0.25">
      <c r="A224" s="68" t="s">
        <v>104</v>
      </c>
      <c r="B224" s="68">
        <v>4002</v>
      </c>
      <c r="C224" s="59">
        <v>43291</v>
      </c>
      <c r="D224" s="68">
        <v>2</v>
      </c>
      <c r="E224" s="68" t="s">
        <v>105</v>
      </c>
      <c r="F224" s="68">
        <v>23.66</v>
      </c>
      <c r="G224" s="68">
        <v>12.5</v>
      </c>
      <c r="H224" s="68">
        <v>0.12</v>
      </c>
      <c r="I224" s="68">
        <v>0.46</v>
      </c>
      <c r="J224" s="68">
        <v>0.03</v>
      </c>
      <c r="K224" s="68">
        <v>0</v>
      </c>
      <c r="L224" s="68">
        <v>0</v>
      </c>
      <c r="M224" s="68">
        <v>0.02</v>
      </c>
      <c r="N224" s="68">
        <v>-0.08</v>
      </c>
      <c r="O224" s="68">
        <v>-0.05</v>
      </c>
      <c r="P224" s="68">
        <v>0</v>
      </c>
      <c r="R224" s="68">
        <v>0.33</v>
      </c>
      <c r="S224" s="68">
        <v>0.3</v>
      </c>
      <c r="T224" s="68">
        <v>0.23</v>
      </c>
      <c r="U224" s="68">
        <v>37.520000000000003</v>
      </c>
      <c r="V224" s="68">
        <v>1203.761</v>
      </c>
      <c r="X224" s="68">
        <f t="shared" si="3"/>
        <v>0.6100000000000001</v>
      </c>
    </row>
    <row r="225" spans="1:24" x14ac:dyDescent="0.25">
      <c r="A225" s="68" t="s">
        <v>104</v>
      </c>
      <c r="B225" s="68">
        <v>4002</v>
      </c>
      <c r="C225" s="59">
        <v>43291</v>
      </c>
      <c r="D225" s="68">
        <v>3</v>
      </c>
      <c r="E225" s="68" t="s">
        <v>105</v>
      </c>
      <c r="F225" s="68">
        <v>22.93</v>
      </c>
      <c r="G225" s="68">
        <v>12.5</v>
      </c>
      <c r="H225" s="68">
        <v>0.12</v>
      </c>
      <c r="I225" s="68">
        <v>0.46</v>
      </c>
      <c r="J225" s="68">
        <v>0.03</v>
      </c>
      <c r="K225" s="68">
        <v>0</v>
      </c>
      <c r="L225" s="68">
        <v>0</v>
      </c>
      <c r="M225" s="68">
        <v>0.02</v>
      </c>
      <c r="N225" s="68">
        <v>-0.05</v>
      </c>
      <c r="O225" s="68">
        <v>-0.05</v>
      </c>
      <c r="P225" s="68">
        <v>0</v>
      </c>
      <c r="R225" s="68">
        <v>0.33</v>
      </c>
      <c r="S225" s="68">
        <v>0.3</v>
      </c>
      <c r="T225" s="68">
        <v>0.23</v>
      </c>
      <c r="U225" s="68">
        <v>36.82</v>
      </c>
      <c r="V225" s="68">
        <v>1149.4359999999999</v>
      </c>
      <c r="X225" s="68">
        <f t="shared" si="3"/>
        <v>0.6100000000000001</v>
      </c>
    </row>
    <row r="226" spans="1:24" x14ac:dyDescent="0.25">
      <c r="A226" s="68" t="s">
        <v>104</v>
      </c>
      <c r="B226" s="68">
        <v>4002</v>
      </c>
      <c r="C226" s="59">
        <v>43291</v>
      </c>
      <c r="D226" s="68">
        <v>4</v>
      </c>
      <c r="E226" s="68" t="s">
        <v>105</v>
      </c>
      <c r="F226" s="68">
        <v>22.46</v>
      </c>
      <c r="G226" s="68">
        <v>12.5</v>
      </c>
      <c r="H226" s="68">
        <v>0.12</v>
      </c>
      <c r="I226" s="68">
        <v>0.46</v>
      </c>
      <c r="J226" s="68">
        <v>0.04</v>
      </c>
      <c r="K226" s="68">
        <v>0</v>
      </c>
      <c r="L226" s="68">
        <v>0</v>
      </c>
      <c r="M226" s="68">
        <v>0</v>
      </c>
      <c r="N226" s="68">
        <v>-0.06</v>
      </c>
      <c r="O226" s="68">
        <v>-0.05</v>
      </c>
      <c r="P226" s="68">
        <v>0</v>
      </c>
      <c r="R226" s="68">
        <v>0.33</v>
      </c>
      <c r="S226" s="68">
        <v>0.3</v>
      </c>
      <c r="T226" s="68">
        <v>0.23</v>
      </c>
      <c r="U226" s="68">
        <v>36.33</v>
      </c>
      <c r="V226" s="68">
        <v>1123.529</v>
      </c>
      <c r="X226" s="68">
        <f t="shared" si="3"/>
        <v>0.62000000000000011</v>
      </c>
    </row>
    <row r="227" spans="1:24" x14ac:dyDescent="0.25">
      <c r="A227" s="68" t="s">
        <v>104</v>
      </c>
      <c r="B227" s="68">
        <v>4002</v>
      </c>
      <c r="C227" s="59">
        <v>43291</v>
      </c>
      <c r="D227" s="68">
        <v>5</v>
      </c>
      <c r="E227" s="68" t="s">
        <v>105</v>
      </c>
      <c r="F227" s="68">
        <v>22.27</v>
      </c>
      <c r="G227" s="68">
        <v>12.5</v>
      </c>
      <c r="H227" s="68">
        <v>0.12</v>
      </c>
      <c r="I227" s="68">
        <v>0.46</v>
      </c>
      <c r="J227" s="68">
        <v>0.04</v>
      </c>
      <c r="K227" s="68">
        <v>0</v>
      </c>
      <c r="L227" s="68">
        <v>0</v>
      </c>
      <c r="M227" s="68">
        <v>0.02</v>
      </c>
      <c r="N227" s="68">
        <v>-7.0000000000000007E-2</v>
      </c>
      <c r="O227" s="68">
        <v>-0.05</v>
      </c>
      <c r="P227" s="68">
        <v>0</v>
      </c>
      <c r="R227" s="68">
        <v>0.33</v>
      </c>
      <c r="S227" s="68">
        <v>0.3</v>
      </c>
      <c r="T227" s="68">
        <v>0.23</v>
      </c>
      <c r="U227" s="68">
        <v>36.15</v>
      </c>
      <c r="V227" s="68">
        <v>1134.7470000000001</v>
      </c>
      <c r="X227" s="68">
        <f t="shared" si="3"/>
        <v>0.62000000000000011</v>
      </c>
    </row>
    <row r="228" spans="1:24" x14ac:dyDescent="0.25">
      <c r="A228" s="68" t="s">
        <v>104</v>
      </c>
      <c r="B228" s="68">
        <v>4002</v>
      </c>
      <c r="C228" s="59">
        <v>43291</v>
      </c>
      <c r="D228" s="68">
        <v>6</v>
      </c>
      <c r="E228" s="68" t="s">
        <v>105</v>
      </c>
      <c r="F228" s="68">
        <v>23.46</v>
      </c>
      <c r="G228" s="68">
        <v>12.5</v>
      </c>
      <c r="H228" s="68">
        <v>0.12</v>
      </c>
      <c r="I228" s="68">
        <v>0.46</v>
      </c>
      <c r="J228" s="68">
        <v>0.17</v>
      </c>
      <c r="K228" s="68">
        <v>0</v>
      </c>
      <c r="L228" s="68">
        <v>0</v>
      </c>
      <c r="M228" s="68">
        <v>0.02</v>
      </c>
      <c r="N228" s="68">
        <v>-0.06</v>
      </c>
      <c r="O228" s="68">
        <v>-0.05</v>
      </c>
      <c r="P228" s="68">
        <v>0</v>
      </c>
      <c r="R228" s="68">
        <v>0.33</v>
      </c>
      <c r="S228" s="68">
        <v>0.3</v>
      </c>
      <c r="T228" s="68">
        <v>0.23</v>
      </c>
      <c r="U228" s="68">
        <v>37.479999999999997</v>
      </c>
      <c r="V228" s="68">
        <v>1192.2660000000001</v>
      </c>
      <c r="X228" s="68">
        <f t="shared" si="3"/>
        <v>0.75000000000000011</v>
      </c>
    </row>
    <row r="229" spans="1:24" x14ac:dyDescent="0.25">
      <c r="A229" s="68" t="s">
        <v>104</v>
      </c>
      <c r="B229" s="68">
        <v>4002</v>
      </c>
      <c r="C229" s="59">
        <v>43291</v>
      </c>
      <c r="D229" s="68">
        <v>7</v>
      </c>
      <c r="E229" s="68" t="s">
        <v>105</v>
      </c>
      <c r="F229" s="68">
        <v>24.16</v>
      </c>
      <c r="G229" s="68">
        <v>12.5</v>
      </c>
      <c r="H229" s="68">
        <v>0.12</v>
      </c>
      <c r="I229" s="68">
        <v>0.46</v>
      </c>
      <c r="J229" s="68">
        <v>0.17</v>
      </c>
      <c r="K229" s="68">
        <v>0</v>
      </c>
      <c r="L229" s="68">
        <v>0</v>
      </c>
      <c r="M229" s="68">
        <v>0.05</v>
      </c>
      <c r="N229" s="68">
        <v>-0.08</v>
      </c>
      <c r="O229" s="68">
        <v>-0.05</v>
      </c>
      <c r="P229" s="68">
        <v>0</v>
      </c>
      <c r="R229" s="68">
        <v>0.33</v>
      </c>
      <c r="S229" s="68">
        <v>0.3</v>
      </c>
      <c r="T229" s="68">
        <v>0.23</v>
      </c>
      <c r="U229" s="68">
        <v>38.19</v>
      </c>
      <c r="V229" s="68">
        <v>1335.704</v>
      </c>
      <c r="X229" s="68">
        <f t="shared" si="3"/>
        <v>0.75000000000000011</v>
      </c>
    </row>
    <row r="230" spans="1:24" x14ac:dyDescent="0.25">
      <c r="A230" s="68" t="s">
        <v>104</v>
      </c>
      <c r="B230" s="68">
        <v>4002</v>
      </c>
      <c r="C230" s="59">
        <v>43291</v>
      </c>
      <c r="D230" s="68">
        <v>8</v>
      </c>
      <c r="E230" s="68" t="s">
        <v>106</v>
      </c>
      <c r="F230" s="68">
        <v>22.91</v>
      </c>
      <c r="G230" s="68">
        <v>12.5</v>
      </c>
      <c r="H230" s="68">
        <v>0.12</v>
      </c>
      <c r="I230" s="68">
        <v>0.46</v>
      </c>
      <c r="J230" s="68">
        <v>0.2</v>
      </c>
      <c r="K230" s="68">
        <v>0.84</v>
      </c>
      <c r="L230" s="68">
        <v>0</v>
      </c>
      <c r="M230" s="68">
        <v>0.02</v>
      </c>
      <c r="N230" s="68">
        <v>-0.09</v>
      </c>
      <c r="O230" s="68">
        <v>-0.05</v>
      </c>
      <c r="P230" s="68">
        <v>0</v>
      </c>
      <c r="R230" s="68">
        <v>0.33</v>
      </c>
      <c r="S230" s="68">
        <v>0.3</v>
      </c>
      <c r="T230" s="68">
        <v>0.23</v>
      </c>
      <c r="U230" s="68">
        <v>37.770000000000003</v>
      </c>
      <c r="V230" s="68">
        <v>1489.6020000000001</v>
      </c>
      <c r="X230" s="68">
        <f t="shared" si="3"/>
        <v>1.62</v>
      </c>
    </row>
    <row r="231" spans="1:24" x14ac:dyDescent="0.25">
      <c r="A231" s="68" t="s">
        <v>104</v>
      </c>
      <c r="B231" s="68">
        <v>4002</v>
      </c>
      <c r="C231" s="59">
        <v>43291</v>
      </c>
      <c r="D231" s="68">
        <v>9</v>
      </c>
      <c r="E231" s="68" t="s">
        <v>106</v>
      </c>
      <c r="F231" s="68">
        <v>22.32</v>
      </c>
      <c r="G231" s="68">
        <v>12.5</v>
      </c>
      <c r="H231" s="68">
        <v>0.12</v>
      </c>
      <c r="I231" s="68">
        <v>0.46</v>
      </c>
      <c r="J231" s="68">
        <v>0.09</v>
      </c>
      <c r="K231" s="68">
        <v>0.78</v>
      </c>
      <c r="L231" s="68">
        <v>0</v>
      </c>
      <c r="M231" s="68">
        <v>0.02</v>
      </c>
      <c r="N231" s="68">
        <v>-0.1</v>
      </c>
      <c r="O231" s="68">
        <v>-0.05</v>
      </c>
      <c r="P231" s="68">
        <v>0</v>
      </c>
      <c r="R231" s="68">
        <v>0.33</v>
      </c>
      <c r="S231" s="68">
        <v>0.3</v>
      </c>
      <c r="T231" s="68">
        <v>0.23</v>
      </c>
      <c r="U231" s="68">
        <v>37</v>
      </c>
      <c r="V231" s="68">
        <v>1596.7080000000001</v>
      </c>
      <c r="X231" s="68">
        <f t="shared" si="3"/>
        <v>1.4500000000000002</v>
      </c>
    </row>
    <row r="232" spans="1:24" x14ac:dyDescent="0.25">
      <c r="A232" s="68" t="s">
        <v>104</v>
      </c>
      <c r="B232" s="68">
        <v>4002</v>
      </c>
      <c r="C232" s="59">
        <v>43291</v>
      </c>
      <c r="D232" s="68">
        <v>10</v>
      </c>
      <c r="E232" s="68" t="s">
        <v>106</v>
      </c>
      <c r="F232" s="68">
        <v>22.44</v>
      </c>
      <c r="G232" s="68">
        <v>12.5</v>
      </c>
      <c r="H232" s="68">
        <v>0.12</v>
      </c>
      <c r="I232" s="68">
        <v>0.46</v>
      </c>
      <c r="J232" s="68">
        <v>0.05</v>
      </c>
      <c r="K232" s="68">
        <v>0.74</v>
      </c>
      <c r="L232" s="68">
        <v>0</v>
      </c>
      <c r="M232" s="68">
        <v>0.03</v>
      </c>
      <c r="N232" s="68">
        <v>-0.1</v>
      </c>
      <c r="O232" s="68">
        <v>-0.05</v>
      </c>
      <c r="P232" s="68">
        <v>0</v>
      </c>
      <c r="R232" s="68">
        <v>0.33</v>
      </c>
      <c r="S232" s="68">
        <v>0.3</v>
      </c>
      <c r="T232" s="68">
        <v>0.23</v>
      </c>
      <c r="U232" s="68">
        <v>37.049999999999997</v>
      </c>
      <c r="V232" s="68">
        <v>1704.7380000000001</v>
      </c>
      <c r="X232" s="68">
        <f t="shared" si="3"/>
        <v>1.37</v>
      </c>
    </row>
    <row r="233" spans="1:24" x14ac:dyDescent="0.25">
      <c r="A233" s="68" t="s">
        <v>104</v>
      </c>
      <c r="B233" s="68">
        <v>4002</v>
      </c>
      <c r="C233" s="59">
        <v>43291</v>
      </c>
      <c r="D233" s="68">
        <v>11</v>
      </c>
      <c r="E233" s="68" t="s">
        <v>106</v>
      </c>
      <c r="F233" s="68">
        <v>23.99</v>
      </c>
      <c r="G233" s="68">
        <v>12.5</v>
      </c>
      <c r="H233" s="68">
        <v>0.12</v>
      </c>
      <c r="I233" s="68">
        <v>0.46</v>
      </c>
      <c r="J233" s="68">
        <v>0.05</v>
      </c>
      <c r="K233" s="68">
        <v>0.7</v>
      </c>
      <c r="L233" s="68">
        <v>0</v>
      </c>
      <c r="M233" s="68">
        <v>0.04</v>
      </c>
      <c r="N233" s="68">
        <v>-0.12</v>
      </c>
      <c r="O233" s="68">
        <v>-0.05</v>
      </c>
      <c r="P233" s="68">
        <v>0</v>
      </c>
      <c r="R233" s="68">
        <v>0.33</v>
      </c>
      <c r="S233" s="68">
        <v>0.3</v>
      </c>
      <c r="T233" s="68">
        <v>0.23</v>
      </c>
      <c r="U233" s="68">
        <v>38.549999999999997</v>
      </c>
      <c r="V233" s="68">
        <v>1822.6179999999999</v>
      </c>
      <c r="X233" s="68">
        <f t="shared" si="3"/>
        <v>1.33</v>
      </c>
    </row>
    <row r="234" spans="1:24" x14ac:dyDescent="0.25">
      <c r="A234" s="68" t="s">
        <v>104</v>
      </c>
      <c r="B234" s="68">
        <v>4002</v>
      </c>
      <c r="C234" s="59">
        <v>43291</v>
      </c>
      <c r="D234" s="68">
        <v>12</v>
      </c>
      <c r="E234" s="68" t="s">
        <v>106</v>
      </c>
      <c r="F234" s="68">
        <v>26.91</v>
      </c>
      <c r="G234" s="68">
        <v>12.5</v>
      </c>
      <c r="H234" s="68">
        <v>0.12</v>
      </c>
      <c r="I234" s="68">
        <v>0.46</v>
      </c>
      <c r="J234" s="68">
        <v>7.0000000000000007E-2</v>
      </c>
      <c r="K234" s="68">
        <v>0.66</v>
      </c>
      <c r="L234" s="68">
        <v>0</v>
      </c>
      <c r="M234" s="68">
        <v>0.01</v>
      </c>
      <c r="N234" s="68">
        <v>-0.1</v>
      </c>
      <c r="O234" s="68">
        <v>-0.05</v>
      </c>
      <c r="P234" s="68">
        <v>0</v>
      </c>
      <c r="R234" s="68">
        <v>0.33</v>
      </c>
      <c r="S234" s="68">
        <v>0.3</v>
      </c>
      <c r="T234" s="68">
        <v>0.23</v>
      </c>
      <c r="U234" s="68">
        <v>41.44</v>
      </c>
      <c r="V234" s="68">
        <v>1922.019</v>
      </c>
      <c r="X234" s="68">
        <f t="shared" si="3"/>
        <v>1.31</v>
      </c>
    </row>
    <row r="235" spans="1:24" x14ac:dyDescent="0.25">
      <c r="A235" s="68" t="s">
        <v>104</v>
      </c>
      <c r="B235" s="68">
        <v>4002</v>
      </c>
      <c r="C235" s="59">
        <v>43291</v>
      </c>
      <c r="D235" s="68">
        <v>13</v>
      </c>
      <c r="E235" s="68" t="s">
        <v>106</v>
      </c>
      <c r="F235" s="68">
        <v>35.61</v>
      </c>
      <c r="G235" s="68">
        <v>12.5</v>
      </c>
      <c r="H235" s="68">
        <v>0.12</v>
      </c>
      <c r="I235" s="68">
        <v>0.46</v>
      </c>
      <c r="J235" s="68">
        <v>0.05</v>
      </c>
      <c r="K235" s="68">
        <v>0.63</v>
      </c>
      <c r="L235" s="68">
        <v>0.1</v>
      </c>
      <c r="M235" s="68">
        <v>-0.06</v>
      </c>
      <c r="N235" s="68">
        <v>-0.11</v>
      </c>
      <c r="O235" s="68">
        <v>-0.05</v>
      </c>
      <c r="P235" s="68">
        <v>0</v>
      </c>
      <c r="R235" s="68">
        <v>0.33</v>
      </c>
      <c r="S235" s="68">
        <v>0.3</v>
      </c>
      <c r="T235" s="68">
        <v>0.23</v>
      </c>
      <c r="U235" s="68">
        <v>50.11</v>
      </c>
      <c r="V235" s="68">
        <v>1986.771</v>
      </c>
      <c r="X235" s="68">
        <f t="shared" si="3"/>
        <v>1.3600000000000003</v>
      </c>
    </row>
    <row r="236" spans="1:24" x14ac:dyDescent="0.25">
      <c r="A236" s="68" t="s">
        <v>104</v>
      </c>
      <c r="B236" s="68">
        <v>4002</v>
      </c>
      <c r="C236" s="59">
        <v>43291</v>
      </c>
      <c r="D236" s="68">
        <v>14</v>
      </c>
      <c r="E236" s="68" t="s">
        <v>106</v>
      </c>
      <c r="F236" s="68">
        <v>41.17</v>
      </c>
      <c r="G236" s="68">
        <v>12.5</v>
      </c>
      <c r="H236" s="68">
        <v>0.12</v>
      </c>
      <c r="I236" s="68">
        <v>0.46</v>
      </c>
      <c r="J236" s="68">
        <v>7.0000000000000007E-2</v>
      </c>
      <c r="K236" s="68">
        <v>0.61</v>
      </c>
      <c r="L236" s="68">
        <v>0.15</v>
      </c>
      <c r="M236" s="68">
        <v>-0.06</v>
      </c>
      <c r="N236" s="68">
        <v>-0.15</v>
      </c>
      <c r="O236" s="68">
        <v>-0.05</v>
      </c>
      <c r="P236" s="68">
        <v>0</v>
      </c>
      <c r="R236" s="68">
        <v>0.33</v>
      </c>
      <c r="S236" s="68">
        <v>0.3</v>
      </c>
      <c r="T236" s="68">
        <v>0.23</v>
      </c>
      <c r="U236" s="68">
        <v>55.68</v>
      </c>
      <c r="V236" s="68">
        <v>2048.21</v>
      </c>
      <c r="X236" s="68">
        <f t="shared" si="3"/>
        <v>1.4100000000000001</v>
      </c>
    </row>
    <row r="237" spans="1:24" x14ac:dyDescent="0.25">
      <c r="A237" s="68" t="s">
        <v>104</v>
      </c>
      <c r="B237" s="68">
        <v>4002</v>
      </c>
      <c r="C237" s="59">
        <v>43291</v>
      </c>
      <c r="D237" s="68">
        <v>15</v>
      </c>
      <c r="E237" s="68" t="s">
        <v>106</v>
      </c>
      <c r="F237" s="68">
        <v>49.28</v>
      </c>
      <c r="G237" s="68">
        <v>12.5</v>
      </c>
      <c r="H237" s="68">
        <v>0.12</v>
      </c>
      <c r="I237" s="68">
        <v>0.46</v>
      </c>
      <c r="J237" s="68">
        <v>0.12</v>
      </c>
      <c r="K237" s="68">
        <v>0.59</v>
      </c>
      <c r="L237" s="68">
        <v>0.39</v>
      </c>
      <c r="M237" s="68">
        <v>-7.0000000000000007E-2</v>
      </c>
      <c r="N237" s="68">
        <v>-0.25</v>
      </c>
      <c r="O237" s="68">
        <v>-0.05</v>
      </c>
      <c r="P237" s="68">
        <v>0</v>
      </c>
      <c r="R237" s="68">
        <v>0.33</v>
      </c>
      <c r="S237" s="68">
        <v>0.3</v>
      </c>
      <c r="T237" s="68">
        <v>0.23</v>
      </c>
      <c r="U237" s="68">
        <v>63.95</v>
      </c>
      <c r="V237" s="68">
        <v>2091.54</v>
      </c>
      <c r="X237" s="68">
        <f t="shared" si="3"/>
        <v>1.6800000000000002</v>
      </c>
    </row>
    <row r="238" spans="1:24" x14ac:dyDescent="0.25">
      <c r="A238" s="68" t="s">
        <v>104</v>
      </c>
      <c r="B238" s="68">
        <v>4002</v>
      </c>
      <c r="C238" s="59">
        <v>43291</v>
      </c>
      <c r="D238" s="68">
        <v>16</v>
      </c>
      <c r="E238" s="68" t="s">
        <v>106</v>
      </c>
      <c r="F238" s="68">
        <v>41.44</v>
      </c>
      <c r="G238" s="68">
        <v>12.5</v>
      </c>
      <c r="H238" s="68">
        <v>0.12</v>
      </c>
      <c r="I238" s="68">
        <v>0.46</v>
      </c>
      <c r="J238" s="68">
        <v>0.12</v>
      </c>
      <c r="K238" s="68">
        <v>0.56999999999999995</v>
      </c>
      <c r="L238" s="68">
        <v>0.02</v>
      </c>
      <c r="M238" s="68">
        <v>0.05</v>
      </c>
      <c r="N238" s="68">
        <v>-0.23</v>
      </c>
      <c r="O238" s="68">
        <v>-0.05</v>
      </c>
      <c r="P238" s="68">
        <v>0</v>
      </c>
      <c r="R238" s="68">
        <v>0.33</v>
      </c>
      <c r="S238" s="68">
        <v>0.3</v>
      </c>
      <c r="T238" s="68">
        <v>0.23</v>
      </c>
      <c r="U238" s="68">
        <v>55.86</v>
      </c>
      <c r="V238" s="68">
        <v>2130.8829999999998</v>
      </c>
      <c r="X238" s="68">
        <f t="shared" si="3"/>
        <v>1.29</v>
      </c>
    </row>
    <row r="239" spans="1:24" x14ac:dyDescent="0.25">
      <c r="A239" s="68" t="s">
        <v>104</v>
      </c>
      <c r="B239" s="68">
        <v>4002</v>
      </c>
      <c r="C239" s="59">
        <v>43291</v>
      </c>
      <c r="D239" s="68">
        <v>17</v>
      </c>
      <c r="E239" s="68" t="s">
        <v>106</v>
      </c>
      <c r="F239" s="68">
        <v>59.74</v>
      </c>
      <c r="G239" s="68">
        <v>12.5</v>
      </c>
      <c r="H239" s="68">
        <v>0.12</v>
      </c>
      <c r="I239" s="68">
        <v>0.46</v>
      </c>
      <c r="J239" s="68">
        <v>0.16</v>
      </c>
      <c r="K239" s="68">
        <v>0.56000000000000005</v>
      </c>
      <c r="L239" s="68">
        <v>0.13</v>
      </c>
      <c r="M239" s="68">
        <v>-0.12</v>
      </c>
      <c r="N239" s="68">
        <v>-0.13</v>
      </c>
      <c r="O239" s="68">
        <v>-0.05</v>
      </c>
      <c r="P239" s="68">
        <v>0</v>
      </c>
      <c r="R239" s="68">
        <v>0.33</v>
      </c>
      <c r="S239" s="68">
        <v>0.3</v>
      </c>
      <c r="T239" s="68">
        <v>0.23</v>
      </c>
      <c r="U239" s="68">
        <v>74.23</v>
      </c>
      <c r="V239" s="68">
        <v>2155.2530000000002</v>
      </c>
      <c r="X239" s="68">
        <f t="shared" si="3"/>
        <v>1.4300000000000002</v>
      </c>
    </row>
    <row r="240" spans="1:24" x14ac:dyDescent="0.25">
      <c r="A240" s="68" t="s">
        <v>104</v>
      </c>
      <c r="B240" s="68">
        <v>4002</v>
      </c>
      <c r="C240" s="59">
        <v>43291</v>
      </c>
      <c r="D240" s="68">
        <v>18</v>
      </c>
      <c r="E240" s="68" t="s">
        <v>106</v>
      </c>
      <c r="F240" s="68">
        <v>54.05</v>
      </c>
      <c r="G240" s="68">
        <v>12.5</v>
      </c>
      <c r="H240" s="68">
        <v>0.12</v>
      </c>
      <c r="I240" s="68">
        <v>0.46</v>
      </c>
      <c r="J240" s="68">
        <v>0.09</v>
      </c>
      <c r="K240" s="68">
        <v>0.56000000000000005</v>
      </c>
      <c r="L240" s="68">
        <v>0.23</v>
      </c>
      <c r="M240" s="68">
        <v>0.05</v>
      </c>
      <c r="N240" s="68">
        <v>-0.23</v>
      </c>
      <c r="O240" s="68">
        <v>-0.05</v>
      </c>
      <c r="P240" s="68">
        <v>0</v>
      </c>
      <c r="R240" s="68">
        <v>0.33</v>
      </c>
      <c r="S240" s="68">
        <v>0.3</v>
      </c>
      <c r="T240" s="68">
        <v>0.23</v>
      </c>
      <c r="U240" s="68">
        <v>68.64</v>
      </c>
      <c r="V240" s="68">
        <v>2133.9879999999998</v>
      </c>
      <c r="X240" s="68">
        <f t="shared" si="3"/>
        <v>1.46</v>
      </c>
    </row>
    <row r="241" spans="1:24" x14ac:dyDescent="0.25">
      <c r="A241" s="68" t="s">
        <v>104</v>
      </c>
      <c r="B241" s="68">
        <v>4002</v>
      </c>
      <c r="C241" s="59">
        <v>43291</v>
      </c>
      <c r="D241" s="68">
        <v>19</v>
      </c>
      <c r="E241" s="68" t="s">
        <v>106</v>
      </c>
      <c r="F241" s="68">
        <v>47.16</v>
      </c>
      <c r="G241" s="68">
        <v>12.5</v>
      </c>
      <c r="H241" s="68">
        <v>0.12</v>
      </c>
      <c r="I241" s="68">
        <v>0.46</v>
      </c>
      <c r="J241" s="68">
        <v>0.1</v>
      </c>
      <c r="K241" s="68">
        <v>0.56999999999999995</v>
      </c>
      <c r="L241" s="68">
        <v>0.16</v>
      </c>
      <c r="M241" s="68">
        <v>0.02</v>
      </c>
      <c r="N241" s="68">
        <v>-0.2</v>
      </c>
      <c r="O241" s="68">
        <v>-0.05</v>
      </c>
      <c r="P241" s="68">
        <v>0</v>
      </c>
      <c r="R241" s="68">
        <v>0.33</v>
      </c>
      <c r="S241" s="68">
        <v>0.3</v>
      </c>
      <c r="T241" s="68">
        <v>0.23</v>
      </c>
      <c r="U241" s="68">
        <v>61.7</v>
      </c>
      <c r="V241" s="68">
        <v>2050.1320000000001</v>
      </c>
      <c r="X241" s="68">
        <f t="shared" si="3"/>
        <v>1.41</v>
      </c>
    </row>
    <row r="242" spans="1:24" x14ac:dyDescent="0.25">
      <c r="A242" s="68" t="s">
        <v>104</v>
      </c>
      <c r="B242" s="68">
        <v>4002</v>
      </c>
      <c r="C242" s="59">
        <v>43291</v>
      </c>
      <c r="D242" s="68">
        <v>20</v>
      </c>
      <c r="E242" s="68" t="s">
        <v>106</v>
      </c>
      <c r="F242" s="68">
        <v>46.79</v>
      </c>
      <c r="G242" s="68">
        <v>12.5</v>
      </c>
      <c r="H242" s="68">
        <v>0.12</v>
      </c>
      <c r="I242" s="68">
        <v>0.46</v>
      </c>
      <c r="J242" s="68">
        <v>0.12</v>
      </c>
      <c r="K242" s="68">
        <v>0.59</v>
      </c>
      <c r="L242" s="68">
        <v>0.13</v>
      </c>
      <c r="M242" s="68">
        <v>-0.05</v>
      </c>
      <c r="N242" s="68">
        <v>-0.13</v>
      </c>
      <c r="O242" s="68">
        <v>-0.05</v>
      </c>
      <c r="P242" s="68">
        <v>0</v>
      </c>
      <c r="R242" s="68">
        <v>0.33</v>
      </c>
      <c r="S242" s="68">
        <v>0.3</v>
      </c>
      <c r="T242" s="68">
        <v>0.23</v>
      </c>
      <c r="U242" s="68">
        <v>61.34</v>
      </c>
      <c r="V242" s="68">
        <v>1960.825</v>
      </c>
      <c r="X242" s="68">
        <f t="shared" si="3"/>
        <v>1.42</v>
      </c>
    </row>
    <row r="243" spans="1:24" x14ac:dyDescent="0.25">
      <c r="A243" s="68" t="s">
        <v>104</v>
      </c>
      <c r="B243" s="68">
        <v>4002</v>
      </c>
      <c r="C243" s="59">
        <v>43291</v>
      </c>
      <c r="D243" s="68">
        <v>21</v>
      </c>
      <c r="E243" s="68" t="s">
        <v>106</v>
      </c>
      <c r="F243" s="68">
        <v>39.65</v>
      </c>
      <c r="G243" s="68">
        <v>12.5</v>
      </c>
      <c r="H243" s="68">
        <v>0.12</v>
      </c>
      <c r="I243" s="68">
        <v>0.46</v>
      </c>
      <c r="J243" s="68">
        <v>0.06</v>
      </c>
      <c r="K243" s="68">
        <v>0.61</v>
      </c>
      <c r="L243" s="68">
        <v>0</v>
      </c>
      <c r="M243" s="68">
        <v>-0.02</v>
      </c>
      <c r="N243" s="68">
        <v>-0.14000000000000001</v>
      </c>
      <c r="O243" s="68">
        <v>-0.05</v>
      </c>
      <c r="P243" s="68">
        <v>0</v>
      </c>
      <c r="R243" s="68">
        <v>0.33</v>
      </c>
      <c r="S243" s="68">
        <v>0.3</v>
      </c>
      <c r="T243" s="68">
        <v>0.23</v>
      </c>
      <c r="U243" s="68">
        <v>54.05</v>
      </c>
      <c r="V243" s="68">
        <v>1883.5930000000001</v>
      </c>
      <c r="X243" s="68">
        <f t="shared" si="3"/>
        <v>1.25</v>
      </c>
    </row>
    <row r="244" spans="1:24" x14ac:dyDescent="0.25">
      <c r="A244" s="68" t="s">
        <v>104</v>
      </c>
      <c r="B244" s="68">
        <v>4002</v>
      </c>
      <c r="C244" s="59">
        <v>43291</v>
      </c>
      <c r="D244" s="68">
        <v>22</v>
      </c>
      <c r="E244" s="68" t="s">
        <v>106</v>
      </c>
      <c r="F244" s="68">
        <v>36.79</v>
      </c>
      <c r="G244" s="68">
        <v>12.5</v>
      </c>
      <c r="H244" s="68">
        <v>0.12</v>
      </c>
      <c r="I244" s="68">
        <v>0.46</v>
      </c>
      <c r="J244" s="68">
        <v>0.06</v>
      </c>
      <c r="K244" s="68">
        <v>0.64</v>
      </c>
      <c r="L244" s="68">
        <v>0.01</v>
      </c>
      <c r="M244" s="68">
        <v>-0.03</v>
      </c>
      <c r="N244" s="68">
        <v>-0.04</v>
      </c>
      <c r="O244" s="68">
        <v>-0.05</v>
      </c>
      <c r="P244" s="68">
        <v>0</v>
      </c>
      <c r="R244" s="68">
        <v>0.33</v>
      </c>
      <c r="S244" s="68">
        <v>0.3</v>
      </c>
      <c r="T244" s="68">
        <v>0.23</v>
      </c>
      <c r="U244" s="68">
        <v>51.32</v>
      </c>
      <c r="V244" s="68">
        <v>1763.5239999999999</v>
      </c>
      <c r="X244" s="68">
        <f t="shared" si="3"/>
        <v>1.2900000000000003</v>
      </c>
    </row>
    <row r="245" spans="1:24" x14ac:dyDescent="0.25">
      <c r="A245" s="68" t="s">
        <v>104</v>
      </c>
      <c r="B245" s="68">
        <v>4002</v>
      </c>
      <c r="C245" s="59">
        <v>43291</v>
      </c>
      <c r="D245" s="68">
        <v>23</v>
      </c>
      <c r="E245" s="68" t="s">
        <v>106</v>
      </c>
      <c r="F245" s="68">
        <v>32.590000000000003</v>
      </c>
      <c r="G245" s="68">
        <v>12.5</v>
      </c>
      <c r="H245" s="68">
        <v>0.12</v>
      </c>
      <c r="I245" s="68">
        <v>0.46</v>
      </c>
      <c r="J245" s="68">
        <v>0.14000000000000001</v>
      </c>
      <c r="K245" s="68">
        <v>0.71</v>
      </c>
      <c r="L245" s="68">
        <v>0.12</v>
      </c>
      <c r="M245" s="68">
        <v>-0.02</v>
      </c>
      <c r="N245" s="68">
        <v>0</v>
      </c>
      <c r="O245" s="68">
        <v>-0.05</v>
      </c>
      <c r="P245" s="68">
        <v>0</v>
      </c>
      <c r="R245" s="68">
        <v>0.33</v>
      </c>
      <c r="S245" s="68">
        <v>0.3</v>
      </c>
      <c r="T245" s="68">
        <v>0.23</v>
      </c>
      <c r="U245" s="68">
        <v>47.43</v>
      </c>
      <c r="V245" s="68">
        <v>1581.37</v>
      </c>
      <c r="X245" s="68">
        <f t="shared" si="3"/>
        <v>1.5500000000000003</v>
      </c>
    </row>
    <row r="246" spans="1:24" x14ac:dyDescent="0.25">
      <c r="A246" s="68" t="s">
        <v>104</v>
      </c>
      <c r="B246" s="68">
        <v>4002</v>
      </c>
      <c r="C246" s="59">
        <v>43291</v>
      </c>
      <c r="D246" s="68">
        <v>24</v>
      </c>
      <c r="E246" s="68" t="s">
        <v>105</v>
      </c>
      <c r="F246" s="68">
        <v>33.69</v>
      </c>
      <c r="G246" s="68">
        <v>12.5</v>
      </c>
      <c r="H246" s="68">
        <v>0.12</v>
      </c>
      <c r="I246" s="68">
        <v>0.46</v>
      </c>
      <c r="J246" s="68">
        <v>0.25</v>
      </c>
      <c r="K246" s="68">
        <v>0</v>
      </c>
      <c r="L246" s="68">
        <v>0.26</v>
      </c>
      <c r="M246" s="68">
        <v>0</v>
      </c>
      <c r="N246" s="68">
        <v>-7.0000000000000007E-2</v>
      </c>
      <c r="O246" s="68">
        <v>-0.05</v>
      </c>
      <c r="P246" s="68">
        <v>0</v>
      </c>
      <c r="R246" s="68">
        <v>0.33</v>
      </c>
      <c r="S246" s="68">
        <v>0.3</v>
      </c>
      <c r="T246" s="68">
        <v>0.23</v>
      </c>
      <c r="U246" s="68">
        <v>48.02</v>
      </c>
      <c r="V246" s="68">
        <v>1421.346</v>
      </c>
      <c r="X246" s="68">
        <f t="shared" si="3"/>
        <v>1.0900000000000001</v>
      </c>
    </row>
    <row r="247" spans="1:24" x14ac:dyDescent="0.25">
      <c r="A247" s="68" t="s">
        <v>104</v>
      </c>
      <c r="B247" s="68">
        <v>4002</v>
      </c>
      <c r="C247" s="59">
        <v>43292</v>
      </c>
      <c r="D247" s="68">
        <v>1</v>
      </c>
      <c r="E247" s="68" t="s">
        <v>105</v>
      </c>
      <c r="F247" s="68">
        <v>25.31</v>
      </c>
      <c r="G247" s="68">
        <v>12.5</v>
      </c>
      <c r="H247" s="68">
        <v>0.14000000000000001</v>
      </c>
      <c r="I247" s="68">
        <v>0.01</v>
      </c>
      <c r="J247" s="68">
        <v>0.05</v>
      </c>
      <c r="K247" s="68">
        <v>0</v>
      </c>
      <c r="L247" s="68">
        <v>0</v>
      </c>
      <c r="M247" s="68">
        <v>-0.04</v>
      </c>
      <c r="N247" s="68">
        <v>-7.0000000000000007E-2</v>
      </c>
      <c r="O247" s="68">
        <v>-0.05</v>
      </c>
      <c r="P247" s="68">
        <v>0</v>
      </c>
      <c r="R247" s="68">
        <v>0.33</v>
      </c>
      <c r="S247" s="68">
        <v>0.3</v>
      </c>
      <c r="T247" s="68">
        <v>0.23</v>
      </c>
      <c r="U247" s="68">
        <v>38.71</v>
      </c>
      <c r="V247" s="68">
        <v>1306.644</v>
      </c>
      <c r="X247" s="68">
        <f t="shared" si="3"/>
        <v>0.2</v>
      </c>
    </row>
    <row r="248" spans="1:24" x14ac:dyDescent="0.25">
      <c r="A248" s="68" t="s">
        <v>104</v>
      </c>
      <c r="B248" s="68">
        <v>4002</v>
      </c>
      <c r="C248" s="59">
        <v>43292</v>
      </c>
      <c r="D248" s="68">
        <v>2</v>
      </c>
      <c r="E248" s="68" t="s">
        <v>105</v>
      </c>
      <c r="F248" s="68">
        <v>29.95</v>
      </c>
      <c r="G248" s="68">
        <v>12.5</v>
      </c>
      <c r="H248" s="68">
        <v>0.14000000000000001</v>
      </c>
      <c r="I248" s="68">
        <v>0.01</v>
      </c>
      <c r="J248" s="68">
        <v>0.08</v>
      </c>
      <c r="K248" s="68">
        <v>0</v>
      </c>
      <c r="L248" s="68">
        <v>0.01</v>
      </c>
      <c r="M248" s="68">
        <v>0.02</v>
      </c>
      <c r="N248" s="68">
        <v>-0.06</v>
      </c>
      <c r="O248" s="68">
        <v>-0.05</v>
      </c>
      <c r="P248" s="68">
        <v>0</v>
      </c>
      <c r="R248" s="68">
        <v>0.33</v>
      </c>
      <c r="S248" s="68">
        <v>0.3</v>
      </c>
      <c r="T248" s="68">
        <v>0.23</v>
      </c>
      <c r="U248" s="68">
        <v>43.46</v>
      </c>
      <c r="V248" s="68">
        <v>1233.0170000000001</v>
      </c>
      <c r="X248" s="68">
        <f t="shared" si="3"/>
        <v>0.24000000000000005</v>
      </c>
    </row>
    <row r="249" spans="1:24" x14ac:dyDescent="0.25">
      <c r="A249" s="68" t="s">
        <v>104</v>
      </c>
      <c r="B249" s="68">
        <v>4002</v>
      </c>
      <c r="C249" s="59">
        <v>43292</v>
      </c>
      <c r="D249" s="68">
        <v>3</v>
      </c>
      <c r="E249" s="68" t="s">
        <v>105</v>
      </c>
      <c r="F249" s="68">
        <v>36.56</v>
      </c>
      <c r="G249" s="68">
        <v>12.5</v>
      </c>
      <c r="H249" s="68">
        <v>0.14000000000000001</v>
      </c>
      <c r="I249" s="68">
        <v>0.01</v>
      </c>
      <c r="J249" s="68">
        <v>0.12</v>
      </c>
      <c r="K249" s="68">
        <v>0</v>
      </c>
      <c r="L249" s="68">
        <v>0</v>
      </c>
      <c r="M249" s="68">
        <v>0.01</v>
      </c>
      <c r="N249" s="68">
        <v>0.02</v>
      </c>
      <c r="O249" s="68">
        <v>-0.05</v>
      </c>
      <c r="P249" s="68">
        <v>0</v>
      </c>
      <c r="R249" s="68">
        <v>0.33</v>
      </c>
      <c r="S249" s="68">
        <v>0.3</v>
      </c>
      <c r="T249" s="68">
        <v>0.23</v>
      </c>
      <c r="U249" s="68">
        <v>50.17</v>
      </c>
      <c r="V249" s="68">
        <v>1188.1420000000001</v>
      </c>
      <c r="X249" s="68">
        <f t="shared" si="3"/>
        <v>0.27</v>
      </c>
    </row>
    <row r="250" spans="1:24" x14ac:dyDescent="0.25">
      <c r="A250" s="68" t="s">
        <v>104</v>
      </c>
      <c r="B250" s="68">
        <v>4002</v>
      </c>
      <c r="C250" s="59">
        <v>43292</v>
      </c>
      <c r="D250" s="68">
        <v>4</v>
      </c>
      <c r="E250" s="68" t="s">
        <v>105</v>
      </c>
      <c r="F250" s="68">
        <v>26.64</v>
      </c>
      <c r="G250" s="68">
        <v>12.5</v>
      </c>
      <c r="H250" s="68">
        <v>0.14000000000000001</v>
      </c>
      <c r="I250" s="68">
        <v>0.01</v>
      </c>
      <c r="J250" s="68">
        <v>0.06</v>
      </c>
      <c r="K250" s="68">
        <v>0</v>
      </c>
      <c r="L250" s="68">
        <v>0</v>
      </c>
      <c r="M250" s="68">
        <v>0.02</v>
      </c>
      <c r="N250" s="68">
        <v>-0.08</v>
      </c>
      <c r="O250" s="68">
        <v>-0.05</v>
      </c>
      <c r="P250" s="68">
        <v>0</v>
      </c>
      <c r="R250" s="68">
        <v>0.33</v>
      </c>
      <c r="S250" s="68">
        <v>0.3</v>
      </c>
      <c r="T250" s="68">
        <v>0.23</v>
      </c>
      <c r="U250" s="68">
        <v>40.1</v>
      </c>
      <c r="V250" s="68">
        <v>1167.3620000000001</v>
      </c>
      <c r="X250" s="68">
        <f t="shared" si="3"/>
        <v>0.21000000000000002</v>
      </c>
    </row>
    <row r="251" spans="1:24" x14ac:dyDescent="0.25">
      <c r="A251" s="68" t="s">
        <v>104</v>
      </c>
      <c r="B251" s="68">
        <v>4002</v>
      </c>
      <c r="C251" s="59">
        <v>43292</v>
      </c>
      <c r="D251" s="68">
        <v>5</v>
      </c>
      <c r="E251" s="68" t="s">
        <v>105</v>
      </c>
      <c r="F251" s="68">
        <v>27.86</v>
      </c>
      <c r="G251" s="68">
        <v>12.5</v>
      </c>
      <c r="H251" s="68">
        <v>0.14000000000000001</v>
      </c>
      <c r="I251" s="68">
        <v>0.01</v>
      </c>
      <c r="J251" s="68">
        <v>0.05</v>
      </c>
      <c r="K251" s="68">
        <v>0</v>
      </c>
      <c r="L251" s="68">
        <v>0</v>
      </c>
      <c r="M251" s="68">
        <v>0.03</v>
      </c>
      <c r="N251" s="68">
        <v>-0.06</v>
      </c>
      <c r="O251" s="68">
        <v>-0.05</v>
      </c>
      <c r="P251" s="68">
        <v>0</v>
      </c>
      <c r="R251" s="68">
        <v>0.33</v>
      </c>
      <c r="S251" s="68">
        <v>0.3</v>
      </c>
      <c r="T251" s="68">
        <v>0.23</v>
      </c>
      <c r="U251" s="68">
        <v>41.34</v>
      </c>
      <c r="V251" s="68">
        <v>1180.3430000000001</v>
      </c>
      <c r="X251" s="68">
        <f t="shared" si="3"/>
        <v>0.2</v>
      </c>
    </row>
    <row r="252" spans="1:24" x14ac:dyDescent="0.25">
      <c r="A252" s="68" t="s">
        <v>104</v>
      </c>
      <c r="B252" s="68">
        <v>4002</v>
      </c>
      <c r="C252" s="59">
        <v>43292</v>
      </c>
      <c r="D252" s="68">
        <v>6</v>
      </c>
      <c r="E252" s="68" t="s">
        <v>105</v>
      </c>
      <c r="F252" s="68">
        <v>26.17</v>
      </c>
      <c r="G252" s="68">
        <v>12.5</v>
      </c>
      <c r="H252" s="68">
        <v>0.14000000000000001</v>
      </c>
      <c r="I252" s="68">
        <v>0.01</v>
      </c>
      <c r="J252" s="68">
        <v>0.15</v>
      </c>
      <c r="K252" s="68">
        <v>0</v>
      </c>
      <c r="L252" s="68">
        <v>0</v>
      </c>
      <c r="M252" s="68">
        <v>-0.04</v>
      </c>
      <c r="N252" s="68">
        <v>-0.03</v>
      </c>
      <c r="O252" s="68">
        <v>-0.05</v>
      </c>
      <c r="P252" s="68">
        <v>0</v>
      </c>
      <c r="R252" s="68">
        <v>0.33</v>
      </c>
      <c r="S252" s="68">
        <v>0.3</v>
      </c>
      <c r="T252" s="68">
        <v>0.23</v>
      </c>
      <c r="U252" s="68">
        <v>39.71</v>
      </c>
      <c r="V252" s="68">
        <v>1239.489</v>
      </c>
      <c r="X252" s="68">
        <f t="shared" si="3"/>
        <v>0.30000000000000004</v>
      </c>
    </row>
    <row r="253" spans="1:24" x14ac:dyDescent="0.25">
      <c r="A253" s="68" t="s">
        <v>104</v>
      </c>
      <c r="B253" s="68">
        <v>4002</v>
      </c>
      <c r="C253" s="59">
        <v>43292</v>
      </c>
      <c r="D253" s="68">
        <v>7</v>
      </c>
      <c r="E253" s="68" t="s">
        <v>105</v>
      </c>
      <c r="F253" s="68">
        <v>33.86</v>
      </c>
      <c r="G253" s="68">
        <v>12.5</v>
      </c>
      <c r="H253" s="68">
        <v>0.14000000000000001</v>
      </c>
      <c r="I253" s="68">
        <v>0.01</v>
      </c>
      <c r="J253" s="68">
        <v>0.27</v>
      </c>
      <c r="K253" s="68">
        <v>0</v>
      </c>
      <c r="L253" s="68">
        <v>0</v>
      </c>
      <c r="M253" s="68">
        <v>-0.02</v>
      </c>
      <c r="N253" s="68">
        <v>-0.03</v>
      </c>
      <c r="O253" s="68">
        <v>-0.05</v>
      </c>
      <c r="P253" s="68">
        <v>0</v>
      </c>
      <c r="R253" s="68">
        <v>0.33</v>
      </c>
      <c r="S253" s="68">
        <v>0.3</v>
      </c>
      <c r="T253" s="68">
        <v>0.23</v>
      </c>
      <c r="U253" s="68">
        <v>47.54</v>
      </c>
      <c r="V253" s="68">
        <v>1361.6869999999999</v>
      </c>
      <c r="X253" s="68">
        <f t="shared" si="3"/>
        <v>0.42000000000000004</v>
      </c>
    </row>
    <row r="254" spans="1:24" x14ac:dyDescent="0.25">
      <c r="A254" s="68" t="s">
        <v>104</v>
      </c>
      <c r="B254" s="68">
        <v>4002</v>
      </c>
      <c r="C254" s="59">
        <v>43292</v>
      </c>
      <c r="D254" s="68">
        <v>8</v>
      </c>
      <c r="E254" s="68" t="s">
        <v>106</v>
      </c>
      <c r="F254" s="68">
        <v>39.54</v>
      </c>
      <c r="G254" s="68">
        <v>12.5</v>
      </c>
      <c r="H254" s="68">
        <v>0.14000000000000001</v>
      </c>
      <c r="I254" s="68">
        <v>0.01</v>
      </c>
      <c r="J254" s="68">
        <v>0.26</v>
      </c>
      <c r="K254" s="68">
        <v>0.81</v>
      </c>
      <c r="L254" s="68">
        <v>0</v>
      </c>
      <c r="M254" s="68">
        <v>-0.05</v>
      </c>
      <c r="N254" s="68">
        <v>-0.03</v>
      </c>
      <c r="O254" s="68">
        <v>-0.05</v>
      </c>
      <c r="P254" s="68">
        <v>0</v>
      </c>
      <c r="R254" s="68">
        <v>0.33</v>
      </c>
      <c r="S254" s="68">
        <v>0.3</v>
      </c>
      <c r="T254" s="68">
        <v>0.23</v>
      </c>
      <c r="U254" s="68">
        <v>53.99</v>
      </c>
      <c r="V254" s="68">
        <v>1493.893</v>
      </c>
      <c r="X254" s="68">
        <f t="shared" si="3"/>
        <v>1.2200000000000002</v>
      </c>
    </row>
    <row r="255" spans="1:24" x14ac:dyDescent="0.25">
      <c r="A255" s="68" t="s">
        <v>104</v>
      </c>
      <c r="B255" s="68">
        <v>4002</v>
      </c>
      <c r="C255" s="59">
        <v>43292</v>
      </c>
      <c r="D255" s="68">
        <v>9</v>
      </c>
      <c r="E255" s="68" t="s">
        <v>106</v>
      </c>
      <c r="F255" s="68">
        <v>46.43</v>
      </c>
      <c r="G255" s="68">
        <v>12.5</v>
      </c>
      <c r="H255" s="68">
        <v>0.14000000000000001</v>
      </c>
      <c r="I255" s="68">
        <v>0.01</v>
      </c>
      <c r="J255" s="68">
        <v>0.46</v>
      </c>
      <c r="K255" s="68">
        <v>0.78</v>
      </c>
      <c r="L255" s="68">
        <v>0.11</v>
      </c>
      <c r="M255" s="68">
        <v>-0.01</v>
      </c>
      <c r="N255" s="68">
        <v>-0.1</v>
      </c>
      <c r="O255" s="68">
        <v>-0.05</v>
      </c>
      <c r="P255" s="68">
        <v>0</v>
      </c>
      <c r="R255" s="68">
        <v>0.33</v>
      </c>
      <c r="S255" s="68">
        <v>0.3</v>
      </c>
      <c r="T255" s="68">
        <v>0.23</v>
      </c>
      <c r="U255" s="68">
        <v>61.13</v>
      </c>
      <c r="V255" s="68">
        <v>1568.405</v>
      </c>
      <c r="X255" s="68">
        <f t="shared" si="3"/>
        <v>1.5000000000000002</v>
      </c>
    </row>
    <row r="256" spans="1:24" x14ac:dyDescent="0.25">
      <c r="A256" s="68" t="s">
        <v>104</v>
      </c>
      <c r="B256" s="68">
        <v>4002</v>
      </c>
      <c r="C256" s="59">
        <v>43292</v>
      </c>
      <c r="D256" s="68">
        <v>10</v>
      </c>
      <c r="E256" s="68" t="s">
        <v>106</v>
      </c>
      <c r="F256" s="68">
        <v>43.67</v>
      </c>
      <c r="G256" s="68">
        <v>12.5</v>
      </c>
      <c r="H256" s="68">
        <v>0.14000000000000001</v>
      </c>
      <c r="I256" s="68">
        <v>0.01</v>
      </c>
      <c r="J256" s="68">
        <v>0.23</v>
      </c>
      <c r="K256" s="68">
        <v>0.75</v>
      </c>
      <c r="L256" s="68">
        <v>0.23</v>
      </c>
      <c r="M256" s="68">
        <v>-0.01</v>
      </c>
      <c r="N256" s="68">
        <v>-0.12</v>
      </c>
      <c r="O256" s="68">
        <v>-0.05</v>
      </c>
      <c r="P256" s="68">
        <v>0</v>
      </c>
      <c r="R256" s="68">
        <v>0.33</v>
      </c>
      <c r="S256" s="68">
        <v>0.3</v>
      </c>
      <c r="T256" s="68">
        <v>0.23</v>
      </c>
      <c r="U256" s="68">
        <v>58.21</v>
      </c>
      <c r="V256" s="68">
        <v>1620.104</v>
      </c>
      <c r="X256" s="68">
        <f t="shared" si="3"/>
        <v>1.3599999999999999</v>
      </c>
    </row>
    <row r="257" spans="1:24" x14ac:dyDescent="0.25">
      <c r="A257" s="68" t="s">
        <v>104</v>
      </c>
      <c r="B257" s="68">
        <v>4002</v>
      </c>
      <c r="C257" s="59">
        <v>43292</v>
      </c>
      <c r="D257" s="68">
        <v>11</v>
      </c>
      <c r="E257" s="68" t="s">
        <v>106</v>
      </c>
      <c r="F257" s="68">
        <v>29.26</v>
      </c>
      <c r="G257" s="68">
        <v>12.5</v>
      </c>
      <c r="H257" s="68">
        <v>0.14000000000000001</v>
      </c>
      <c r="I257" s="68">
        <v>0.01</v>
      </c>
      <c r="J257" s="68">
        <v>0.12</v>
      </c>
      <c r="K257" s="68">
        <v>0.73</v>
      </c>
      <c r="L257" s="68">
        <v>0</v>
      </c>
      <c r="M257" s="68">
        <v>0.02</v>
      </c>
      <c r="N257" s="68">
        <v>-0.1</v>
      </c>
      <c r="O257" s="68">
        <v>-0.05</v>
      </c>
      <c r="P257" s="68">
        <v>0</v>
      </c>
      <c r="R257" s="68">
        <v>0.33</v>
      </c>
      <c r="S257" s="68">
        <v>0.3</v>
      </c>
      <c r="T257" s="68">
        <v>0.23</v>
      </c>
      <c r="U257" s="68">
        <v>43.49</v>
      </c>
      <c r="V257" s="68">
        <v>1671.261</v>
      </c>
      <c r="X257" s="68">
        <f t="shared" si="3"/>
        <v>1</v>
      </c>
    </row>
    <row r="258" spans="1:24" x14ac:dyDescent="0.25">
      <c r="A258" s="68" t="s">
        <v>104</v>
      </c>
      <c r="B258" s="68">
        <v>4002</v>
      </c>
      <c r="C258" s="59">
        <v>43292</v>
      </c>
      <c r="D258" s="68">
        <v>12</v>
      </c>
      <c r="E258" s="68" t="s">
        <v>106</v>
      </c>
      <c r="F258" s="68">
        <v>31.31</v>
      </c>
      <c r="G258" s="68">
        <v>12.5</v>
      </c>
      <c r="H258" s="68">
        <v>0.14000000000000001</v>
      </c>
      <c r="I258" s="68">
        <v>0.01</v>
      </c>
      <c r="J258" s="68">
        <v>0.14000000000000001</v>
      </c>
      <c r="K258" s="68">
        <v>0.72</v>
      </c>
      <c r="L258" s="68">
        <v>0.01</v>
      </c>
      <c r="M258" s="68">
        <v>-0.01</v>
      </c>
      <c r="N258" s="68">
        <v>-0.09</v>
      </c>
      <c r="O258" s="68">
        <v>-0.05</v>
      </c>
      <c r="P258" s="68">
        <v>0</v>
      </c>
      <c r="R258" s="68">
        <v>0.33</v>
      </c>
      <c r="S258" s="68">
        <v>0.3</v>
      </c>
      <c r="T258" s="68">
        <v>0.23</v>
      </c>
      <c r="U258" s="68">
        <v>45.54</v>
      </c>
      <c r="V258" s="68">
        <v>1700.829</v>
      </c>
      <c r="X258" s="68">
        <f t="shared" si="3"/>
        <v>1.02</v>
      </c>
    </row>
    <row r="259" spans="1:24" x14ac:dyDescent="0.25">
      <c r="A259" s="68" t="s">
        <v>104</v>
      </c>
      <c r="B259" s="68">
        <v>4002</v>
      </c>
      <c r="C259" s="59">
        <v>43292</v>
      </c>
      <c r="D259" s="68">
        <v>13</v>
      </c>
      <c r="E259" s="68" t="s">
        <v>106</v>
      </c>
      <c r="F259" s="68">
        <v>29.15</v>
      </c>
      <c r="G259" s="68">
        <v>12.5</v>
      </c>
      <c r="H259" s="68">
        <v>0.14000000000000001</v>
      </c>
      <c r="I259" s="68">
        <v>0.01</v>
      </c>
      <c r="J259" s="68">
        <v>0.08</v>
      </c>
      <c r="K259" s="68">
        <v>0.71</v>
      </c>
      <c r="L259" s="68">
        <v>0</v>
      </c>
      <c r="M259" s="68">
        <v>-0.02</v>
      </c>
      <c r="N259" s="68">
        <v>-0.09</v>
      </c>
      <c r="O259" s="68">
        <v>-0.05</v>
      </c>
      <c r="P259" s="68">
        <v>0</v>
      </c>
      <c r="R259" s="68">
        <v>0.33</v>
      </c>
      <c r="S259" s="68">
        <v>0.3</v>
      </c>
      <c r="T259" s="68">
        <v>0.23</v>
      </c>
      <c r="U259" s="68">
        <v>43.29</v>
      </c>
      <c r="V259" s="68">
        <v>1719.5609999999999</v>
      </c>
      <c r="X259" s="68">
        <f t="shared" si="3"/>
        <v>0.94</v>
      </c>
    </row>
    <row r="260" spans="1:24" x14ac:dyDescent="0.25">
      <c r="A260" s="68" t="s">
        <v>104</v>
      </c>
      <c r="B260" s="68">
        <v>4002</v>
      </c>
      <c r="C260" s="59">
        <v>43292</v>
      </c>
      <c r="D260" s="68">
        <v>14</v>
      </c>
      <c r="E260" s="68" t="s">
        <v>106</v>
      </c>
      <c r="F260" s="68">
        <v>34.85</v>
      </c>
      <c r="G260" s="68">
        <v>12.5</v>
      </c>
      <c r="H260" s="68">
        <v>0.14000000000000001</v>
      </c>
      <c r="I260" s="68">
        <v>0.01</v>
      </c>
      <c r="J260" s="68">
        <v>0.09</v>
      </c>
      <c r="K260" s="68">
        <v>0.7</v>
      </c>
      <c r="L260" s="68">
        <v>0.01</v>
      </c>
      <c r="M260" s="68">
        <v>0</v>
      </c>
      <c r="N260" s="68">
        <v>-0.11</v>
      </c>
      <c r="O260" s="68">
        <v>-0.05</v>
      </c>
      <c r="P260" s="68">
        <v>0</v>
      </c>
      <c r="R260" s="68">
        <v>0.33</v>
      </c>
      <c r="S260" s="68">
        <v>0.3</v>
      </c>
      <c r="T260" s="68">
        <v>0.23</v>
      </c>
      <c r="U260" s="68">
        <v>49</v>
      </c>
      <c r="V260" s="68">
        <v>1749.521</v>
      </c>
      <c r="X260" s="68">
        <f t="shared" si="3"/>
        <v>0.95</v>
      </c>
    </row>
    <row r="261" spans="1:24" x14ac:dyDescent="0.25">
      <c r="A261" s="68" t="s">
        <v>104</v>
      </c>
      <c r="B261" s="68">
        <v>4002</v>
      </c>
      <c r="C261" s="59">
        <v>43292</v>
      </c>
      <c r="D261" s="68">
        <v>15</v>
      </c>
      <c r="E261" s="68" t="s">
        <v>106</v>
      </c>
      <c r="F261" s="68">
        <v>34.51</v>
      </c>
      <c r="G261" s="68">
        <v>12.5</v>
      </c>
      <c r="H261" s="68">
        <v>0.14000000000000001</v>
      </c>
      <c r="I261" s="68">
        <v>0.01</v>
      </c>
      <c r="J261" s="68">
        <v>0.09</v>
      </c>
      <c r="K261" s="68">
        <v>0.69</v>
      </c>
      <c r="L261" s="68">
        <v>0.04</v>
      </c>
      <c r="M261" s="68">
        <v>-0.04</v>
      </c>
      <c r="N261" s="68">
        <v>-0.12</v>
      </c>
      <c r="O261" s="68">
        <v>-0.05</v>
      </c>
      <c r="P261" s="68">
        <v>0</v>
      </c>
      <c r="R261" s="68">
        <v>0.33</v>
      </c>
      <c r="S261" s="68">
        <v>0.3</v>
      </c>
      <c r="T261" s="68">
        <v>0.23</v>
      </c>
      <c r="U261" s="68">
        <v>48.63</v>
      </c>
      <c r="V261" s="68">
        <v>1759.37</v>
      </c>
      <c r="X261" s="68">
        <f t="shared" si="3"/>
        <v>0.97</v>
      </c>
    </row>
    <row r="262" spans="1:24" x14ac:dyDescent="0.25">
      <c r="A262" s="68" t="s">
        <v>104</v>
      </c>
      <c r="B262" s="68">
        <v>4002</v>
      </c>
      <c r="C262" s="59">
        <v>43292</v>
      </c>
      <c r="D262" s="68">
        <v>16</v>
      </c>
      <c r="E262" s="68" t="s">
        <v>106</v>
      </c>
      <c r="F262" s="68">
        <v>45.64</v>
      </c>
      <c r="G262" s="68">
        <v>12.5</v>
      </c>
      <c r="H262" s="68">
        <v>0.14000000000000001</v>
      </c>
      <c r="I262" s="68">
        <v>0.01</v>
      </c>
      <c r="J262" s="68">
        <v>0.11</v>
      </c>
      <c r="K262" s="68">
        <v>0.67</v>
      </c>
      <c r="L262" s="68">
        <v>0.3</v>
      </c>
      <c r="M262" s="68">
        <v>-0.04</v>
      </c>
      <c r="N262" s="68">
        <v>-0.09</v>
      </c>
      <c r="O262" s="68">
        <v>-0.05</v>
      </c>
      <c r="P262" s="68">
        <v>0</v>
      </c>
      <c r="R262" s="68">
        <v>0.33</v>
      </c>
      <c r="S262" s="68">
        <v>0.3</v>
      </c>
      <c r="T262" s="68">
        <v>0.23</v>
      </c>
      <c r="U262" s="68">
        <v>60.05</v>
      </c>
      <c r="V262" s="68">
        <v>1771.3140000000001</v>
      </c>
      <c r="X262" s="68">
        <f t="shared" si="3"/>
        <v>1.23</v>
      </c>
    </row>
    <row r="263" spans="1:24" x14ac:dyDescent="0.25">
      <c r="A263" s="68" t="s">
        <v>104</v>
      </c>
      <c r="B263" s="68">
        <v>4002</v>
      </c>
      <c r="C263" s="59">
        <v>43292</v>
      </c>
      <c r="D263" s="68">
        <v>17</v>
      </c>
      <c r="E263" s="68" t="s">
        <v>106</v>
      </c>
      <c r="F263" s="68">
        <v>49.98</v>
      </c>
      <c r="G263" s="68">
        <v>12.5</v>
      </c>
      <c r="H263" s="68">
        <v>0.14000000000000001</v>
      </c>
      <c r="I263" s="68">
        <v>0.01</v>
      </c>
      <c r="J263" s="68">
        <v>0.13</v>
      </c>
      <c r="K263" s="68">
        <v>0.64</v>
      </c>
      <c r="L263" s="68">
        <v>0.41</v>
      </c>
      <c r="M263" s="68">
        <v>-0.01</v>
      </c>
      <c r="N263" s="68">
        <v>-0.14000000000000001</v>
      </c>
      <c r="O263" s="68">
        <v>-0.05</v>
      </c>
      <c r="P263" s="68">
        <v>0</v>
      </c>
      <c r="R263" s="68">
        <v>0.33</v>
      </c>
      <c r="S263" s="68">
        <v>0.3</v>
      </c>
      <c r="T263" s="68">
        <v>0.23</v>
      </c>
      <c r="U263" s="68">
        <v>64.47</v>
      </c>
      <c r="V263" s="68">
        <v>1774.2470000000001</v>
      </c>
      <c r="X263" s="68">
        <f t="shared" si="3"/>
        <v>1.33</v>
      </c>
    </row>
    <row r="264" spans="1:24" x14ac:dyDescent="0.25">
      <c r="A264" s="68" t="s">
        <v>104</v>
      </c>
      <c r="B264" s="68">
        <v>4002</v>
      </c>
      <c r="C264" s="59">
        <v>43292</v>
      </c>
      <c r="D264" s="68">
        <v>18</v>
      </c>
      <c r="E264" s="68" t="s">
        <v>106</v>
      </c>
      <c r="F264" s="68">
        <v>41.4</v>
      </c>
      <c r="G264" s="68">
        <v>12.5</v>
      </c>
      <c r="H264" s="68">
        <v>0.14000000000000001</v>
      </c>
      <c r="I264" s="68">
        <v>0.01</v>
      </c>
      <c r="J264" s="68">
        <v>0.14000000000000001</v>
      </c>
      <c r="K264" s="68">
        <v>0.64</v>
      </c>
      <c r="L264" s="68">
        <v>0.04</v>
      </c>
      <c r="M264" s="68">
        <v>-0.01</v>
      </c>
      <c r="N264" s="68">
        <v>-0.11</v>
      </c>
      <c r="O264" s="68">
        <v>-0.05</v>
      </c>
      <c r="P264" s="68">
        <v>0</v>
      </c>
      <c r="R264" s="68">
        <v>0.33</v>
      </c>
      <c r="S264" s="68">
        <v>0.3</v>
      </c>
      <c r="T264" s="68">
        <v>0.23</v>
      </c>
      <c r="U264" s="68">
        <v>55.56</v>
      </c>
      <c r="V264" s="68">
        <v>1777.5830000000001</v>
      </c>
      <c r="X264" s="68">
        <f t="shared" ref="X264:X327" si="4">H264+I264+J264+K264+L264+P264+Q264</f>
        <v>0.97000000000000008</v>
      </c>
    </row>
    <row r="265" spans="1:24" x14ac:dyDescent="0.25">
      <c r="A265" s="68" t="s">
        <v>104</v>
      </c>
      <c r="B265" s="68">
        <v>4002</v>
      </c>
      <c r="C265" s="59">
        <v>43292</v>
      </c>
      <c r="D265" s="68">
        <v>19</v>
      </c>
      <c r="E265" s="68" t="s">
        <v>106</v>
      </c>
      <c r="F265" s="68">
        <v>36.700000000000003</v>
      </c>
      <c r="G265" s="68">
        <v>12.5</v>
      </c>
      <c r="H265" s="68">
        <v>0.14000000000000001</v>
      </c>
      <c r="I265" s="68">
        <v>0.01</v>
      </c>
      <c r="J265" s="68">
        <v>0.16</v>
      </c>
      <c r="K265" s="68">
        <v>0.65</v>
      </c>
      <c r="L265" s="68">
        <v>0.01</v>
      </c>
      <c r="M265" s="68">
        <v>0</v>
      </c>
      <c r="N265" s="68">
        <v>-0.11</v>
      </c>
      <c r="O265" s="68">
        <v>-0.05</v>
      </c>
      <c r="P265" s="68">
        <v>0</v>
      </c>
      <c r="R265" s="68">
        <v>0.33</v>
      </c>
      <c r="S265" s="68">
        <v>0.3</v>
      </c>
      <c r="T265" s="68">
        <v>0.23</v>
      </c>
      <c r="U265" s="68">
        <v>50.87</v>
      </c>
      <c r="V265" s="68">
        <v>1741.231</v>
      </c>
      <c r="X265" s="68">
        <f t="shared" si="4"/>
        <v>0.97000000000000008</v>
      </c>
    </row>
    <row r="266" spans="1:24" x14ac:dyDescent="0.25">
      <c r="A266" s="68" t="s">
        <v>104</v>
      </c>
      <c r="B266" s="68">
        <v>4002</v>
      </c>
      <c r="C266" s="59">
        <v>43292</v>
      </c>
      <c r="D266" s="68">
        <v>20</v>
      </c>
      <c r="E266" s="68" t="s">
        <v>106</v>
      </c>
      <c r="F266" s="68">
        <v>35.340000000000003</v>
      </c>
      <c r="G266" s="68">
        <v>12.5</v>
      </c>
      <c r="H266" s="68">
        <v>0.14000000000000001</v>
      </c>
      <c r="I266" s="68">
        <v>0.01</v>
      </c>
      <c r="J266" s="68">
        <v>0.11</v>
      </c>
      <c r="K266" s="68">
        <v>0.67</v>
      </c>
      <c r="L266" s="68">
        <v>0</v>
      </c>
      <c r="M266" s="68">
        <v>0</v>
      </c>
      <c r="N266" s="68">
        <v>-0.06</v>
      </c>
      <c r="O266" s="68">
        <v>-0.05</v>
      </c>
      <c r="P266" s="68">
        <v>0</v>
      </c>
      <c r="R266" s="68">
        <v>0.33</v>
      </c>
      <c r="S266" s="68">
        <v>0.3</v>
      </c>
      <c r="T266" s="68">
        <v>0.23</v>
      </c>
      <c r="U266" s="68">
        <v>49.52</v>
      </c>
      <c r="V266" s="68">
        <v>1668.2280000000001</v>
      </c>
      <c r="X266" s="68">
        <f t="shared" si="4"/>
        <v>0.93</v>
      </c>
    </row>
    <row r="267" spans="1:24" x14ac:dyDescent="0.25">
      <c r="A267" s="68" t="s">
        <v>104</v>
      </c>
      <c r="B267" s="68">
        <v>4002</v>
      </c>
      <c r="C267" s="59">
        <v>43292</v>
      </c>
      <c r="D267" s="68">
        <v>21</v>
      </c>
      <c r="E267" s="68" t="s">
        <v>106</v>
      </c>
      <c r="F267" s="68">
        <v>31.23</v>
      </c>
      <c r="G267" s="68">
        <v>12.5</v>
      </c>
      <c r="H267" s="68">
        <v>0.14000000000000001</v>
      </c>
      <c r="I267" s="68">
        <v>0.01</v>
      </c>
      <c r="J267" s="68">
        <v>0.11</v>
      </c>
      <c r="K267" s="68">
        <v>0.69</v>
      </c>
      <c r="L267" s="68">
        <v>0</v>
      </c>
      <c r="M267" s="68">
        <v>0.01</v>
      </c>
      <c r="N267" s="68">
        <v>-0.09</v>
      </c>
      <c r="O267" s="68">
        <v>-0.05</v>
      </c>
      <c r="P267" s="68">
        <v>0</v>
      </c>
      <c r="R267" s="68">
        <v>0.33</v>
      </c>
      <c r="S267" s="68">
        <v>0.3</v>
      </c>
      <c r="T267" s="68">
        <v>0.23</v>
      </c>
      <c r="U267" s="68">
        <v>45.41</v>
      </c>
      <c r="V267" s="68">
        <v>1606.549</v>
      </c>
      <c r="X267" s="68">
        <f t="shared" si="4"/>
        <v>0.95</v>
      </c>
    </row>
    <row r="268" spans="1:24" x14ac:dyDescent="0.25">
      <c r="A268" s="68" t="s">
        <v>104</v>
      </c>
      <c r="B268" s="68">
        <v>4002</v>
      </c>
      <c r="C268" s="59">
        <v>43292</v>
      </c>
      <c r="D268" s="68">
        <v>22</v>
      </c>
      <c r="E268" s="68" t="s">
        <v>106</v>
      </c>
      <c r="F268" s="68">
        <v>29.18</v>
      </c>
      <c r="G268" s="68">
        <v>12.5</v>
      </c>
      <c r="H268" s="68">
        <v>0.14000000000000001</v>
      </c>
      <c r="I268" s="68">
        <v>0.01</v>
      </c>
      <c r="J268" s="68">
        <v>0.16</v>
      </c>
      <c r="K268" s="68">
        <v>0.72</v>
      </c>
      <c r="L268" s="68">
        <v>0</v>
      </c>
      <c r="M268" s="68">
        <v>0</v>
      </c>
      <c r="N268" s="68">
        <v>-0.04</v>
      </c>
      <c r="O268" s="68">
        <v>-0.05</v>
      </c>
      <c r="P268" s="68">
        <v>0</v>
      </c>
      <c r="R268" s="68">
        <v>0.33</v>
      </c>
      <c r="S268" s="68">
        <v>0.3</v>
      </c>
      <c r="T268" s="68">
        <v>0.23</v>
      </c>
      <c r="U268" s="68">
        <v>43.48</v>
      </c>
      <c r="V268" s="68">
        <v>1514.9590000000001</v>
      </c>
      <c r="X268" s="68">
        <f t="shared" si="4"/>
        <v>1.03</v>
      </c>
    </row>
    <row r="269" spans="1:24" x14ac:dyDescent="0.25">
      <c r="A269" s="68" t="s">
        <v>104</v>
      </c>
      <c r="B269" s="68">
        <v>4002</v>
      </c>
      <c r="C269" s="59">
        <v>43292</v>
      </c>
      <c r="D269" s="68">
        <v>23</v>
      </c>
      <c r="E269" s="68" t="s">
        <v>106</v>
      </c>
      <c r="F269" s="68">
        <v>23.63</v>
      </c>
      <c r="G269" s="68">
        <v>12.5</v>
      </c>
      <c r="H269" s="68">
        <v>0.14000000000000001</v>
      </c>
      <c r="I269" s="68">
        <v>0.01</v>
      </c>
      <c r="J269" s="68">
        <v>0.14000000000000001</v>
      </c>
      <c r="K269" s="68">
        <v>0.8</v>
      </c>
      <c r="L269" s="68">
        <v>0</v>
      </c>
      <c r="M269" s="68">
        <v>-0.02</v>
      </c>
      <c r="N269" s="68">
        <v>-0.03</v>
      </c>
      <c r="O269" s="68">
        <v>-0.05</v>
      </c>
      <c r="P269" s="68">
        <v>0</v>
      </c>
      <c r="R269" s="68">
        <v>0.33</v>
      </c>
      <c r="S269" s="68">
        <v>0.3</v>
      </c>
      <c r="T269" s="68">
        <v>0.23</v>
      </c>
      <c r="U269" s="68">
        <v>37.979999999999997</v>
      </c>
      <c r="V269" s="68">
        <v>1352.7550000000001</v>
      </c>
      <c r="X269" s="68">
        <f t="shared" si="4"/>
        <v>1.0900000000000001</v>
      </c>
    </row>
    <row r="270" spans="1:24" x14ac:dyDescent="0.25">
      <c r="A270" s="68" t="s">
        <v>104</v>
      </c>
      <c r="B270" s="68">
        <v>4002</v>
      </c>
      <c r="C270" s="59">
        <v>43292</v>
      </c>
      <c r="D270" s="68">
        <v>24</v>
      </c>
      <c r="E270" s="68" t="s">
        <v>105</v>
      </c>
      <c r="F270" s="68">
        <v>21.63</v>
      </c>
      <c r="G270" s="68">
        <v>12.5</v>
      </c>
      <c r="H270" s="68">
        <v>0.14000000000000001</v>
      </c>
      <c r="I270" s="68">
        <v>0.01</v>
      </c>
      <c r="J270" s="68">
        <v>0.09</v>
      </c>
      <c r="K270" s="68">
        <v>0</v>
      </c>
      <c r="L270" s="68">
        <v>0</v>
      </c>
      <c r="M270" s="68">
        <v>-0.02</v>
      </c>
      <c r="N270" s="68">
        <v>-7.0000000000000007E-2</v>
      </c>
      <c r="O270" s="68">
        <v>-0.05</v>
      </c>
      <c r="P270" s="68">
        <v>0</v>
      </c>
      <c r="R270" s="68">
        <v>0.33</v>
      </c>
      <c r="S270" s="68">
        <v>0.3</v>
      </c>
      <c r="T270" s="68">
        <v>0.23</v>
      </c>
      <c r="U270" s="68">
        <v>35.090000000000003</v>
      </c>
      <c r="V270" s="68">
        <v>1206.6310000000001</v>
      </c>
      <c r="X270" s="68">
        <f t="shared" si="4"/>
        <v>0.24000000000000002</v>
      </c>
    </row>
    <row r="271" spans="1:24" x14ac:dyDescent="0.25">
      <c r="A271" s="68" t="s">
        <v>104</v>
      </c>
      <c r="B271" s="68">
        <v>4002</v>
      </c>
      <c r="C271" s="59">
        <v>43293</v>
      </c>
      <c r="D271" s="68">
        <v>1</v>
      </c>
      <c r="E271" s="68" t="s">
        <v>105</v>
      </c>
      <c r="F271" s="68">
        <v>26.08</v>
      </c>
      <c r="G271" s="68">
        <v>12.5</v>
      </c>
      <c r="H271" s="68">
        <v>1.92</v>
      </c>
      <c r="I271" s="68">
        <v>7.0000000000000007E-2</v>
      </c>
      <c r="J271" s="68">
        <v>7.0000000000000007E-2</v>
      </c>
      <c r="K271" s="68">
        <v>0</v>
      </c>
      <c r="L271" s="68">
        <v>0</v>
      </c>
      <c r="M271" s="68">
        <v>0</v>
      </c>
      <c r="N271" s="68">
        <v>-7.0000000000000007E-2</v>
      </c>
      <c r="O271" s="68">
        <v>-0.05</v>
      </c>
      <c r="P271" s="68">
        <v>0</v>
      </c>
      <c r="R271" s="68">
        <v>0.33</v>
      </c>
      <c r="S271" s="68">
        <v>0.3</v>
      </c>
      <c r="T271" s="68">
        <v>0.23</v>
      </c>
      <c r="U271" s="68">
        <v>41.38</v>
      </c>
      <c r="V271" s="68">
        <v>1105.0409999999999</v>
      </c>
      <c r="X271" s="68">
        <f t="shared" si="4"/>
        <v>2.06</v>
      </c>
    </row>
    <row r="272" spans="1:24" x14ac:dyDescent="0.25">
      <c r="A272" s="68" t="s">
        <v>104</v>
      </c>
      <c r="B272" s="68">
        <v>4002</v>
      </c>
      <c r="C272" s="59">
        <v>43293</v>
      </c>
      <c r="D272" s="68">
        <v>2</v>
      </c>
      <c r="E272" s="68" t="s">
        <v>105</v>
      </c>
      <c r="F272" s="68">
        <v>25.37</v>
      </c>
      <c r="G272" s="68">
        <v>12.5</v>
      </c>
      <c r="H272" s="68">
        <v>1.92</v>
      </c>
      <c r="I272" s="68">
        <v>7.0000000000000007E-2</v>
      </c>
      <c r="J272" s="68">
        <v>7.0000000000000007E-2</v>
      </c>
      <c r="K272" s="68">
        <v>0</v>
      </c>
      <c r="L272" s="68">
        <v>0</v>
      </c>
      <c r="M272" s="68">
        <v>-0.03</v>
      </c>
      <c r="N272" s="68">
        <v>-0.04</v>
      </c>
      <c r="O272" s="68">
        <v>-0.05</v>
      </c>
      <c r="P272" s="68">
        <v>0</v>
      </c>
      <c r="R272" s="68">
        <v>0.33</v>
      </c>
      <c r="S272" s="68">
        <v>0.3</v>
      </c>
      <c r="T272" s="68">
        <v>0.23</v>
      </c>
      <c r="U272" s="68">
        <v>40.67</v>
      </c>
      <c r="V272" s="68">
        <v>1041.528</v>
      </c>
      <c r="X272" s="68">
        <f t="shared" si="4"/>
        <v>2.06</v>
      </c>
    </row>
    <row r="273" spans="1:24" x14ac:dyDescent="0.25">
      <c r="A273" s="68" t="s">
        <v>104</v>
      </c>
      <c r="B273" s="68">
        <v>4002</v>
      </c>
      <c r="C273" s="59">
        <v>43293</v>
      </c>
      <c r="D273" s="68">
        <v>3</v>
      </c>
      <c r="E273" s="68" t="s">
        <v>105</v>
      </c>
      <c r="F273" s="68">
        <v>26.31</v>
      </c>
      <c r="G273" s="68">
        <v>12.5</v>
      </c>
      <c r="H273" s="68">
        <v>1.92</v>
      </c>
      <c r="I273" s="68">
        <v>7.0000000000000007E-2</v>
      </c>
      <c r="J273" s="68">
        <v>0.08</v>
      </c>
      <c r="K273" s="68">
        <v>0</v>
      </c>
      <c r="L273" s="68">
        <v>0</v>
      </c>
      <c r="M273" s="68">
        <v>-0.01</v>
      </c>
      <c r="N273" s="68">
        <v>-0.08</v>
      </c>
      <c r="O273" s="68">
        <v>-0.05</v>
      </c>
      <c r="P273" s="68">
        <v>0</v>
      </c>
      <c r="R273" s="68">
        <v>0.33</v>
      </c>
      <c r="S273" s="68">
        <v>0.3</v>
      </c>
      <c r="T273" s="68">
        <v>0.23</v>
      </c>
      <c r="U273" s="68">
        <v>41.6</v>
      </c>
      <c r="V273" s="68">
        <v>1001.874</v>
      </c>
      <c r="X273" s="68">
        <f t="shared" si="4"/>
        <v>2.0699999999999998</v>
      </c>
    </row>
    <row r="274" spans="1:24" x14ac:dyDescent="0.25">
      <c r="A274" s="68" t="s">
        <v>104</v>
      </c>
      <c r="B274" s="68">
        <v>4002</v>
      </c>
      <c r="C274" s="59">
        <v>43293</v>
      </c>
      <c r="D274" s="68">
        <v>4</v>
      </c>
      <c r="E274" s="68" t="s">
        <v>105</v>
      </c>
      <c r="F274" s="68">
        <v>26.38</v>
      </c>
      <c r="G274" s="68">
        <v>12.5</v>
      </c>
      <c r="H274" s="68">
        <v>1.92</v>
      </c>
      <c r="I274" s="68">
        <v>7.0000000000000007E-2</v>
      </c>
      <c r="J274" s="68">
        <v>0.08</v>
      </c>
      <c r="K274" s="68">
        <v>0</v>
      </c>
      <c r="L274" s="68">
        <v>0</v>
      </c>
      <c r="M274" s="68">
        <v>7.0000000000000007E-2</v>
      </c>
      <c r="N274" s="68">
        <v>-0.05</v>
      </c>
      <c r="O274" s="68">
        <v>-0.05</v>
      </c>
      <c r="P274" s="68">
        <v>0</v>
      </c>
      <c r="R274" s="68">
        <v>0.33</v>
      </c>
      <c r="S274" s="68">
        <v>0.3</v>
      </c>
      <c r="T274" s="68">
        <v>0.23</v>
      </c>
      <c r="U274" s="68">
        <v>41.78</v>
      </c>
      <c r="V274" s="68">
        <v>986.48299999999995</v>
      </c>
      <c r="X274" s="68">
        <f t="shared" si="4"/>
        <v>2.0699999999999998</v>
      </c>
    </row>
    <row r="275" spans="1:24" x14ac:dyDescent="0.25">
      <c r="A275" s="68" t="s">
        <v>104</v>
      </c>
      <c r="B275" s="68">
        <v>4002</v>
      </c>
      <c r="C275" s="59">
        <v>43293</v>
      </c>
      <c r="D275" s="68">
        <v>5</v>
      </c>
      <c r="E275" s="68" t="s">
        <v>105</v>
      </c>
      <c r="F275" s="68">
        <v>25.16</v>
      </c>
      <c r="G275" s="68">
        <v>12.5</v>
      </c>
      <c r="H275" s="68">
        <v>1.92</v>
      </c>
      <c r="I275" s="68">
        <v>7.0000000000000007E-2</v>
      </c>
      <c r="J275" s="68">
        <v>0.08</v>
      </c>
      <c r="K275" s="68">
        <v>0</v>
      </c>
      <c r="L275" s="68">
        <v>0</v>
      </c>
      <c r="M275" s="68">
        <v>0</v>
      </c>
      <c r="N275" s="68">
        <v>-0.05</v>
      </c>
      <c r="O275" s="68">
        <v>-0.05</v>
      </c>
      <c r="P275" s="68">
        <v>0</v>
      </c>
      <c r="R275" s="68">
        <v>0.33</v>
      </c>
      <c r="S275" s="68">
        <v>0.3</v>
      </c>
      <c r="T275" s="68">
        <v>0.23</v>
      </c>
      <c r="U275" s="68">
        <v>40.49</v>
      </c>
      <c r="V275" s="68">
        <v>1006.614</v>
      </c>
      <c r="X275" s="68">
        <f t="shared" si="4"/>
        <v>2.0699999999999998</v>
      </c>
    </row>
    <row r="276" spans="1:24" x14ac:dyDescent="0.25">
      <c r="A276" s="68" t="s">
        <v>104</v>
      </c>
      <c r="B276" s="68">
        <v>4002</v>
      </c>
      <c r="C276" s="59">
        <v>43293</v>
      </c>
      <c r="D276" s="68">
        <v>6</v>
      </c>
      <c r="E276" s="68" t="s">
        <v>105</v>
      </c>
      <c r="F276" s="68">
        <v>24.52</v>
      </c>
      <c r="G276" s="68">
        <v>12.5</v>
      </c>
      <c r="H276" s="68">
        <v>1.92</v>
      </c>
      <c r="I276" s="68">
        <v>7.0000000000000007E-2</v>
      </c>
      <c r="J276" s="68">
        <v>0.18</v>
      </c>
      <c r="K276" s="68">
        <v>0</v>
      </c>
      <c r="L276" s="68">
        <v>0</v>
      </c>
      <c r="M276" s="68">
        <v>-0.01</v>
      </c>
      <c r="N276" s="68">
        <v>-0.06</v>
      </c>
      <c r="O276" s="68">
        <v>-0.05</v>
      </c>
      <c r="P276" s="68">
        <v>0</v>
      </c>
      <c r="R276" s="68">
        <v>0.33</v>
      </c>
      <c r="S276" s="68">
        <v>0.3</v>
      </c>
      <c r="T276" s="68">
        <v>0.23</v>
      </c>
      <c r="U276" s="68">
        <v>39.93</v>
      </c>
      <c r="V276" s="68">
        <v>1068.326</v>
      </c>
      <c r="X276" s="68">
        <f t="shared" si="4"/>
        <v>2.17</v>
      </c>
    </row>
    <row r="277" spans="1:24" x14ac:dyDescent="0.25">
      <c r="A277" s="68" t="s">
        <v>104</v>
      </c>
      <c r="B277" s="68">
        <v>4002</v>
      </c>
      <c r="C277" s="59">
        <v>43293</v>
      </c>
      <c r="D277" s="68">
        <v>7</v>
      </c>
      <c r="E277" s="68" t="s">
        <v>105</v>
      </c>
      <c r="F277" s="68">
        <v>24.18</v>
      </c>
      <c r="G277" s="68">
        <v>12.5</v>
      </c>
      <c r="H277" s="68">
        <v>1.92</v>
      </c>
      <c r="I277" s="68">
        <v>7.0000000000000007E-2</v>
      </c>
      <c r="J277" s="68">
        <v>0.23</v>
      </c>
      <c r="K277" s="68">
        <v>0</v>
      </c>
      <c r="L277" s="68">
        <v>0</v>
      </c>
      <c r="M277" s="68">
        <v>0.02</v>
      </c>
      <c r="N277" s="68">
        <v>-0.09</v>
      </c>
      <c r="O277" s="68">
        <v>-0.05</v>
      </c>
      <c r="P277" s="68">
        <v>0</v>
      </c>
      <c r="R277" s="68">
        <v>0.33</v>
      </c>
      <c r="S277" s="68">
        <v>0.3</v>
      </c>
      <c r="T277" s="68">
        <v>0.23</v>
      </c>
      <c r="U277" s="68">
        <v>39.64</v>
      </c>
      <c r="V277" s="68">
        <v>1193.854</v>
      </c>
      <c r="X277" s="68">
        <f t="shared" si="4"/>
        <v>2.2200000000000002</v>
      </c>
    </row>
    <row r="278" spans="1:24" x14ac:dyDescent="0.25">
      <c r="A278" s="68" t="s">
        <v>104</v>
      </c>
      <c r="B278" s="68">
        <v>4002</v>
      </c>
      <c r="C278" s="59">
        <v>43293</v>
      </c>
      <c r="D278" s="68">
        <v>8</v>
      </c>
      <c r="E278" s="68" t="s">
        <v>106</v>
      </c>
      <c r="F278" s="68">
        <v>24.1</v>
      </c>
      <c r="G278" s="68">
        <v>12.5</v>
      </c>
      <c r="H278" s="68">
        <v>1.92</v>
      </c>
      <c r="I278" s="68">
        <v>7.0000000000000007E-2</v>
      </c>
      <c r="J278" s="68">
        <v>0.21</v>
      </c>
      <c r="K278" s="68">
        <v>0.91</v>
      </c>
      <c r="L278" s="68">
        <v>0</v>
      </c>
      <c r="M278" s="68">
        <v>0.01</v>
      </c>
      <c r="N278" s="68">
        <v>-7.0000000000000007E-2</v>
      </c>
      <c r="O278" s="68">
        <v>-0.05</v>
      </c>
      <c r="P278" s="68">
        <v>0</v>
      </c>
      <c r="R278" s="68">
        <v>0.33</v>
      </c>
      <c r="S278" s="68">
        <v>0.3</v>
      </c>
      <c r="T278" s="68">
        <v>0.23</v>
      </c>
      <c r="U278" s="68">
        <v>40.46</v>
      </c>
      <c r="V278" s="68">
        <v>1325.798</v>
      </c>
      <c r="X278" s="68">
        <f t="shared" si="4"/>
        <v>3.1100000000000003</v>
      </c>
    </row>
    <row r="279" spans="1:24" x14ac:dyDescent="0.25">
      <c r="A279" s="68" t="s">
        <v>104</v>
      </c>
      <c r="B279" s="68">
        <v>4002</v>
      </c>
      <c r="C279" s="59">
        <v>43293</v>
      </c>
      <c r="D279" s="68">
        <v>9</v>
      </c>
      <c r="E279" s="68" t="s">
        <v>106</v>
      </c>
      <c r="F279" s="68">
        <v>23.7</v>
      </c>
      <c r="G279" s="68">
        <v>12.5</v>
      </c>
      <c r="H279" s="68">
        <v>1.92</v>
      </c>
      <c r="I279" s="68">
        <v>7.0000000000000007E-2</v>
      </c>
      <c r="J279" s="68">
        <v>0.11</v>
      </c>
      <c r="K279" s="68">
        <v>0.87</v>
      </c>
      <c r="L279" s="68">
        <v>0</v>
      </c>
      <c r="M279" s="68">
        <v>0.04</v>
      </c>
      <c r="N279" s="68">
        <v>-0.08</v>
      </c>
      <c r="O279" s="68">
        <v>-0.05</v>
      </c>
      <c r="P279" s="68">
        <v>0</v>
      </c>
      <c r="R279" s="68">
        <v>0.33</v>
      </c>
      <c r="S279" s="68">
        <v>0.3</v>
      </c>
      <c r="T279" s="68">
        <v>0.23</v>
      </c>
      <c r="U279" s="68">
        <v>39.94</v>
      </c>
      <c r="V279" s="68">
        <v>1413.617</v>
      </c>
      <c r="X279" s="68">
        <f t="shared" si="4"/>
        <v>2.97</v>
      </c>
    </row>
    <row r="280" spans="1:24" x14ac:dyDescent="0.25">
      <c r="A280" s="68" t="s">
        <v>104</v>
      </c>
      <c r="B280" s="68">
        <v>4002</v>
      </c>
      <c r="C280" s="59">
        <v>43293</v>
      </c>
      <c r="D280" s="68">
        <v>10</v>
      </c>
      <c r="E280" s="68" t="s">
        <v>106</v>
      </c>
      <c r="F280" s="68">
        <v>24.78</v>
      </c>
      <c r="G280" s="68">
        <v>12.5</v>
      </c>
      <c r="H280" s="68">
        <v>1.92</v>
      </c>
      <c r="I280" s="68">
        <v>7.0000000000000007E-2</v>
      </c>
      <c r="J280" s="68">
        <v>0.09</v>
      </c>
      <c r="K280" s="68">
        <v>0.84</v>
      </c>
      <c r="L280" s="68">
        <v>0</v>
      </c>
      <c r="M280" s="68">
        <v>0.03</v>
      </c>
      <c r="N280" s="68">
        <v>-0.02</v>
      </c>
      <c r="O280" s="68">
        <v>-0.05</v>
      </c>
      <c r="P280" s="68">
        <v>0</v>
      </c>
      <c r="R280" s="68">
        <v>0.33</v>
      </c>
      <c r="S280" s="68">
        <v>0.3</v>
      </c>
      <c r="T280" s="68">
        <v>0.23</v>
      </c>
      <c r="U280" s="68">
        <v>41.02</v>
      </c>
      <c r="V280" s="68">
        <v>1473.357</v>
      </c>
      <c r="X280" s="68">
        <f t="shared" si="4"/>
        <v>2.92</v>
      </c>
    </row>
    <row r="281" spans="1:24" x14ac:dyDescent="0.25">
      <c r="A281" s="68" t="s">
        <v>104</v>
      </c>
      <c r="B281" s="68">
        <v>4002</v>
      </c>
      <c r="C281" s="59">
        <v>43293</v>
      </c>
      <c r="D281" s="68">
        <v>11</v>
      </c>
      <c r="E281" s="68" t="s">
        <v>106</v>
      </c>
      <c r="F281" s="68">
        <v>24.44</v>
      </c>
      <c r="G281" s="68">
        <v>12.5</v>
      </c>
      <c r="H281" s="68">
        <v>1.92</v>
      </c>
      <c r="I281" s="68">
        <v>7.0000000000000007E-2</v>
      </c>
      <c r="J281" s="68">
        <v>0.08</v>
      </c>
      <c r="K281" s="68">
        <v>0.81</v>
      </c>
      <c r="L281" s="68">
        <v>0</v>
      </c>
      <c r="M281" s="68">
        <v>0.04</v>
      </c>
      <c r="N281" s="68">
        <v>-0.11</v>
      </c>
      <c r="O281" s="68">
        <v>-0.05</v>
      </c>
      <c r="P281" s="68">
        <v>0</v>
      </c>
      <c r="R281" s="68">
        <v>0.33</v>
      </c>
      <c r="S281" s="68">
        <v>0.3</v>
      </c>
      <c r="T281" s="68">
        <v>0.23</v>
      </c>
      <c r="U281" s="68">
        <v>40.56</v>
      </c>
      <c r="V281" s="68">
        <v>1526.4369999999999</v>
      </c>
      <c r="X281" s="68">
        <f t="shared" si="4"/>
        <v>2.88</v>
      </c>
    </row>
    <row r="282" spans="1:24" x14ac:dyDescent="0.25">
      <c r="A282" s="68" t="s">
        <v>104</v>
      </c>
      <c r="B282" s="68">
        <v>4002</v>
      </c>
      <c r="C282" s="59">
        <v>43293</v>
      </c>
      <c r="D282" s="68">
        <v>12</v>
      </c>
      <c r="E282" s="68" t="s">
        <v>106</v>
      </c>
      <c r="F282" s="68">
        <v>26.24</v>
      </c>
      <c r="G282" s="68">
        <v>12.5</v>
      </c>
      <c r="H282" s="68">
        <v>1.92</v>
      </c>
      <c r="I282" s="68">
        <v>7.0000000000000007E-2</v>
      </c>
      <c r="J282" s="68">
        <v>0.09</v>
      </c>
      <c r="K282" s="68">
        <v>0.8</v>
      </c>
      <c r="L282" s="68">
        <v>0</v>
      </c>
      <c r="M282" s="68">
        <v>0.04</v>
      </c>
      <c r="N282" s="68">
        <v>-0.11</v>
      </c>
      <c r="O282" s="68">
        <v>-0.05</v>
      </c>
      <c r="P282" s="68">
        <v>0</v>
      </c>
      <c r="R282" s="68">
        <v>0.33</v>
      </c>
      <c r="S282" s="68">
        <v>0.3</v>
      </c>
      <c r="T282" s="68">
        <v>0.23</v>
      </c>
      <c r="U282" s="68">
        <v>42.36</v>
      </c>
      <c r="V282" s="68">
        <v>1563.279</v>
      </c>
      <c r="X282" s="68">
        <f t="shared" si="4"/>
        <v>2.88</v>
      </c>
    </row>
    <row r="283" spans="1:24" x14ac:dyDescent="0.25">
      <c r="A283" s="68" t="s">
        <v>104</v>
      </c>
      <c r="B283" s="68">
        <v>4002</v>
      </c>
      <c r="C283" s="59">
        <v>43293</v>
      </c>
      <c r="D283" s="68">
        <v>13</v>
      </c>
      <c r="E283" s="68" t="s">
        <v>106</v>
      </c>
      <c r="F283" s="68">
        <v>25.93</v>
      </c>
      <c r="G283" s="68">
        <v>12.5</v>
      </c>
      <c r="H283" s="68">
        <v>1.92</v>
      </c>
      <c r="I283" s="68">
        <v>7.0000000000000007E-2</v>
      </c>
      <c r="J283" s="68">
        <v>0.06</v>
      </c>
      <c r="K283" s="68">
        <v>0.78</v>
      </c>
      <c r="L283" s="68">
        <v>0</v>
      </c>
      <c r="M283" s="68">
        <v>0.01</v>
      </c>
      <c r="N283" s="68">
        <v>-0.11</v>
      </c>
      <c r="O283" s="68">
        <v>-0.05</v>
      </c>
      <c r="P283" s="68">
        <v>0</v>
      </c>
      <c r="R283" s="68">
        <v>0.33</v>
      </c>
      <c r="S283" s="68">
        <v>0.3</v>
      </c>
      <c r="T283" s="68">
        <v>0.23</v>
      </c>
      <c r="U283" s="68">
        <v>41.97</v>
      </c>
      <c r="V283" s="68">
        <v>1595.5250000000001</v>
      </c>
      <c r="X283" s="68">
        <f t="shared" si="4"/>
        <v>2.83</v>
      </c>
    </row>
    <row r="284" spans="1:24" x14ac:dyDescent="0.25">
      <c r="A284" s="68" t="s">
        <v>104</v>
      </c>
      <c r="B284" s="68">
        <v>4002</v>
      </c>
      <c r="C284" s="59">
        <v>43293</v>
      </c>
      <c r="D284" s="68">
        <v>14</v>
      </c>
      <c r="E284" s="68" t="s">
        <v>106</v>
      </c>
      <c r="F284" s="68">
        <v>27.64</v>
      </c>
      <c r="G284" s="68">
        <v>12.5</v>
      </c>
      <c r="H284" s="68">
        <v>1.92</v>
      </c>
      <c r="I284" s="68">
        <v>7.0000000000000007E-2</v>
      </c>
      <c r="J284" s="68">
        <v>0.06</v>
      </c>
      <c r="K284" s="68">
        <v>0.75</v>
      </c>
      <c r="L284" s="68">
        <v>0</v>
      </c>
      <c r="M284" s="68">
        <v>-0.01</v>
      </c>
      <c r="N284" s="68">
        <v>-0.1</v>
      </c>
      <c r="O284" s="68">
        <v>-0.05</v>
      </c>
      <c r="P284" s="68">
        <v>0</v>
      </c>
      <c r="R284" s="68">
        <v>0.33</v>
      </c>
      <c r="S284" s="68">
        <v>0.3</v>
      </c>
      <c r="T284" s="68">
        <v>0.23</v>
      </c>
      <c r="U284" s="68">
        <v>43.64</v>
      </c>
      <c r="V284" s="68">
        <v>1636.1579999999999</v>
      </c>
      <c r="X284" s="68">
        <f t="shared" si="4"/>
        <v>2.8</v>
      </c>
    </row>
    <row r="285" spans="1:24" x14ac:dyDescent="0.25">
      <c r="A285" s="68" t="s">
        <v>104</v>
      </c>
      <c r="B285" s="68">
        <v>4002</v>
      </c>
      <c r="C285" s="59">
        <v>43293</v>
      </c>
      <c r="D285" s="68">
        <v>15</v>
      </c>
      <c r="E285" s="68" t="s">
        <v>106</v>
      </c>
      <c r="F285" s="68">
        <v>33.200000000000003</v>
      </c>
      <c r="G285" s="68">
        <v>12.5</v>
      </c>
      <c r="H285" s="68">
        <v>1.92</v>
      </c>
      <c r="I285" s="68">
        <v>7.0000000000000007E-2</v>
      </c>
      <c r="J285" s="68">
        <v>0.09</v>
      </c>
      <c r="K285" s="68">
        <v>0.74</v>
      </c>
      <c r="L285" s="68">
        <v>0</v>
      </c>
      <c r="M285" s="68">
        <v>0.02</v>
      </c>
      <c r="N285" s="68">
        <v>-0.09</v>
      </c>
      <c r="O285" s="68">
        <v>-0.05</v>
      </c>
      <c r="P285" s="68">
        <v>0</v>
      </c>
      <c r="R285" s="68">
        <v>0.33</v>
      </c>
      <c r="S285" s="68">
        <v>0.3</v>
      </c>
      <c r="T285" s="68">
        <v>0.23</v>
      </c>
      <c r="U285" s="68">
        <v>49.26</v>
      </c>
      <c r="V285" s="68">
        <v>1658.556</v>
      </c>
      <c r="X285" s="68">
        <f t="shared" si="4"/>
        <v>2.8200000000000003</v>
      </c>
    </row>
    <row r="286" spans="1:24" x14ac:dyDescent="0.25">
      <c r="A286" s="68" t="s">
        <v>104</v>
      </c>
      <c r="B286" s="68">
        <v>4002</v>
      </c>
      <c r="C286" s="59">
        <v>43293</v>
      </c>
      <c r="D286" s="68">
        <v>16</v>
      </c>
      <c r="E286" s="68" t="s">
        <v>106</v>
      </c>
      <c r="F286" s="68">
        <v>31.96</v>
      </c>
      <c r="G286" s="68">
        <v>12.5</v>
      </c>
      <c r="H286" s="68">
        <v>1.92</v>
      </c>
      <c r="I286" s="68">
        <v>7.0000000000000007E-2</v>
      </c>
      <c r="J286" s="68">
        <v>7.0000000000000007E-2</v>
      </c>
      <c r="K286" s="68">
        <v>0.72</v>
      </c>
      <c r="L286" s="68">
        <v>0.01</v>
      </c>
      <c r="M286" s="68">
        <v>-0.02</v>
      </c>
      <c r="N286" s="68">
        <v>-0.12</v>
      </c>
      <c r="O286" s="68">
        <v>-0.05</v>
      </c>
      <c r="P286" s="68">
        <v>0</v>
      </c>
      <c r="R286" s="68">
        <v>0.33</v>
      </c>
      <c r="S286" s="68">
        <v>0.3</v>
      </c>
      <c r="T286" s="68">
        <v>0.23</v>
      </c>
      <c r="U286" s="68">
        <v>47.92</v>
      </c>
      <c r="V286" s="68">
        <v>1674.62</v>
      </c>
      <c r="X286" s="68">
        <f t="shared" si="4"/>
        <v>2.79</v>
      </c>
    </row>
    <row r="287" spans="1:24" x14ac:dyDescent="0.25">
      <c r="A287" s="68" t="s">
        <v>104</v>
      </c>
      <c r="B287" s="68">
        <v>4002</v>
      </c>
      <c r="C287" s="59">
        <v>43293</v>
      </c>
      <c r="D287" s="68">
        <v>17</v>
      </c>
      <c r="E287" s="68" t="s">
        <v>106</v>
      </c>
      <c r="F287" s="68">
        <v>38.6</v>
      </c>
      <c r="G287" s="68">
        <v>12.5</v>
      </c>
      <c r="H287" s="68">
        <v>1.92</v>
      </c>
      <c r="I287" s="68">
        <v>7.0000000000000007E-2</v>
      </c>
      <c r="J287" s="68">
        <v>0.13</v>
      </c>
      <c r="K287" s="68">
        <v>0.71</v>
      </c>
      <c r="L287" s="68">
        <v>0.03</v>
      </c>
      <c r="M287" s="68">
        <v>-0.02</v>
      </c>
      <c r="N287" s="68">
        <v>-0.09</v>
      </c>
      <c r="O287" s="68">
        <v>-0.05</v>
      </c>
      <c r="P287" s="68">
        <v>0</v>
      </c>
      <c r="R287" s="68">
        <v>0.33</v>
      </c>
      <c r="S287" s="68">
        <v>0.3</v>
      </c>
      <c r="T287" s="68">
        <v>0.23</v>
      </c>
      <c r="U287" s="68">
        <v>54.66</v>
      </c>
      <c r="V287" s="68">
        <v>1675.6179999999999</v>
      </c>
      <c r="X287" s="68">
        <f t="shared" si="4"/>
        <v>2.86</v>
      </c>
    </row>
    <row r="288" spans="1:24" x14ac:dyDescent="0.25">
      <c r="A288" s="68" t="s">
        <v>104</v>
      </c>
      <c r="B288" s="68">
        <v>4002</v>
      </c>
      <c r="C288" s="59">
        <v>43293</v>
      </c>
      <c r="D288" s="68">
        <v>18</v>
      </c>
      <c r="E288" s="68" t="s">
        <v>106</v>
      </c>
      <c r="F288" s="68">
        <v>55.68</v>
      </c>
      <c r="G288" s="68">
        <v>12.5</v>
      </c>
      <c r="H288" s="68">
        <v>1.92</v>
      </c>
      <c r="I288" s="68">
        <v>7.0000000000000007E-2</v>
      </c>
      <c r="J288" s="68">
        <v>0.28000000000000003</v>
      </c>
      <c r="K288" s="68">
        <v>0.7</v>
      </c>
      <c r="L288" s="68">
        <v>0.56000000000000005</v>
      </c>
      <c r="M288" s="68">
        <v>0.05</v>
      </c>
      <c r="N288" s="68">
        <v>-0.1</v>
      </c>
      <c r="O288" s="68">
        <v>-0.05</v>
      </c>
      <c r="P288" s="68">
        <v>0</v>
      </c>
      <c r="R288" s="68">
        <v>0.33</v>
      </c>
      <c r="S288" s="68">
        <v>0.3</v>
      </c>
      <c r="T288" s="68">
        <v>0.23</v>
      </c>
      <c r="U288" s="68">
        <v>72.47</v>
      </c>
      <c r="V288" s="68">
        <v>1682.1569999999999</v>
      </c>
      <c r="X288" s="68">
        <f t="shared" si="4"/>
        <v>3.53</v>
      </c>
    </row>
    <row r="289" spans="1:24" x14ac:dyDescent="0.25">
      <c r="A289" s="68" t="s">
        <v>104</v>
      </c>
      <c r="B289" s="68">
        <v>4002</v>
      </c>
      <c r="C289" s="59">
        <v>43293</v>
      </c>
      <c r="D289" s="68">
        <v>19</v>
      </c>
      <c r="E289" s="68" t="s">
        <v>106</v>
      </c>
      <c r="F289" s="68">
        <v>31.74</v>
      </c>
      <c r="G289" s="68">
        <v>12.5</v>
      </c>
      <c r="H289" s="68">
        <v>1.92</v>
      </c>
      <c r="I289" s="68">
        <v>7.0000000000000007E-2</v>
      </c>
      <c r="J289" s="68">
        <v>0.2</v>
      </c>
      <c r="K289" s="68">
        <v>0.7</v>
      </c>
      <c r="L289" s="68">
        <v>0.06</v>
      </c>
      <c r="M289" s="68">
        <v>0.01</v>
      </c>
      <c r="N289" s="68">
        <v>-0.08</v>
      </c>
      <c r="O289" s="68">
        <v>-0.05</v>
      </c>
      <c r="P289" s="68">
        <v>0</v>
      </c>
      <c r="R289" s="68">
        <v>0.33</v>
      </c>
      <c r="S289" s="68">
        <v>0.3</v>
      </c>
      <c r="T289" s="68">
        <v>0.23</v>
      </c>
      <c r="U289" s="68">
        <v>47.93</v>
      </c>
      <c r="V289" s="68">
        <v>1649.25</v>
      </c>
      <c r="X289" s="68">
        <f t="shared" si="4"/>
        <v>2.9499999999999997</v>
      </c>
    </row>
    <row r="290" spans="1:24" x14ac:dyDescent="0.25">
      <c r="A290" s="68" t="s">
        <v>104</v>
      </c>
      <c r="B290" s="68">
        <v>4002</v>
      </c>
      <c r="C290" s="59">
        <v>43293</v>
      </c>
      <c r="D290" s="68">
        <v>20</v>
      </c>
      <c r="E290" s="68" t="s">
        <v>106</v>
      </c>
      <c r="F290" s="68">
        <v>29.63</v>
      </c>
      <c r="G290" s="68">
        <v>12.5</v>
      </c>
      <c r="H290" s="68">
        <v>1.92</v>
      </c>
      <c r="I290" s="68">
        <v>7.0000000000000007E-2</v>
      </c>
      <c r="J290" s="68">
        <v>0.1</v>
      </c>
      <c r="K290" s="68">
        <v>0.72</v>
      </c>
      <c r="L290" s="68">
        <v>0</v>
      </c>
      <c r="M290" s="68">
        <v>0.04</v>
      </c>
      <c r="N290" s="68">
        <v>-0.1</v>
      </c>
      <c r="O290" s="68">
        <v>-0.05</v>
      </c>
      <c r="P290" s="68">
        <v>0</v>
      </c>
      <c r="R290" s="68">
        <v>0.33</v>
      </c>
      <c r="S290" s="68">
        <v>0.3</v>
      </c>
      <c r="T290" s="68">
        <v>0.23</v>
      </c>
      <c r="U290" s="68">
        <v>45.69</v>
      </c>
      <c r="V290" s="68">
        <v>1595.4179999999999</v>
      </c>
      <c r="X290" s="68">
        <f t="shared" si="4"/>
        <v>2.8099999999999996</v>
      </c>
    </row>
    <row r="291" spans="1:24" x14ac:dyDescent="0.25">
      <c r="A291" s="68" t="s">
        <v>104</v>
      </c>
      <c r="B291" s="68">
        <v>4002</v>
      </c>
      <c r="C291" s="59">
        <v>43293</v>
      </c>
      <c r="D291" s="68">
        <v>21</v>
      </c>
      <c r="E291" s="68" t="s">
        <v>106</v>
      </c>
      <c r="F291" s="68">
        <v>29.63</v>
      </c>
      <c r="G291" s="68">
        <v>12.5</v>
      </c>
      <c r="H291" s="68">
        <v>1.92</v>
      </c>
      <c r="I291" s="68">
        <v>7.0000000000000007E-2</v>
      </c>
      <c r="J291" s="68">
        <v>0.11</v>
      </c>
      <c r="K291" s="68">
        <v>0.65</v>
      </c>
      <c r="L291" s="68">
        <v>0</v>
      </c>
      <c r="M291" s="68">
        <v>0.09</v>
      </c>
      <c r="N291" s="68">
        <v>-0.08</v>
      </c>
      <c r="O291" s="68">
        <v>-0.05</v>
      </c>
      <c r="P291" s="68">
        <v>0</v>
      </c>
      <c r="R291" s="68">
        <v>0.33</v>
      </c>
      <c r="S291" s="68">
        <v>0.3</v>
      </c>
      <c r="T291" s="68">
        <v>0.23</v>
      </c>
      <c r="U291" s="68">
        <v>45.7</v>
      </c>
      <c r="V291" s="68">
        <v>1548.4970000000001</v>
      </c>
      <c r="X291" s="68">
        <f t="shared" si="4"/>
        <v>2.75</v>
      </c>
    </row>
    <row r="292" spans="1:24" x14ac:dyDescent="0.25">
      <c r="A292" s="68" t="s">
        <v>104</v>
      </c>
      <c r="B292" s="68">
        <v>4002</v>
      </c>
      <c r="C292" s="59">
        <v>43293</v>
      </c>
      <c r="D292" s="68">
        <v>22</v>
      </c>
      <c r="E292" s="68" t="s">
        <v>106</v>
      </c>
      <c r="F292" s="68">
        <v>29.63</v>
      </c>
      <c r="G292" s="68">
        <v>12.5</v>
      </c>
      <c r="H292" s="68">
        <v>1.92</v>
      </c>
      <c r="I292" s="68">
        <v>7.0000000000000007E-2</v>
      </c>
      <c r="J292" s="68">
        <v>0.15</v>
      </c>
      <c r="K292" s="68">
        <v>0.72</v>
      </c>
      <c r="L292" s="68">
        <v>0</v>
      </c>
      <c r="M292" s="68">
        <v>0.21</v>
      </c>
      <c r="N292" s="68">
        <v>-7.0000000000000007E-2</v>
      </c>
      <c r="O292" s="68">
        <v>-0.05</v>
      </c>
      <c r="P292" s="68">
        <v>0</v>
      </c>
      <c r="R292" s="68">
        <v>0.33</v>
      </c>
      <c r="S292" s="68">
        <v>0.3</v>
      </c>
      <c r="T292" s="68">
        <v>0.23</v>
      </c>
      <c r="U292" s="68">
        <v>45.94</v>
      </c>
      <c r="V292" s="68">
        <v>1475.94</v>
      </c>
      <c r="X292" s="68">
        <f t="shared" si="4"/>
        <v>2.8600000000000003</v>
      </c>
    </row>
    <row r="293" spans="1:24" x14ac:dyDescent="0.25">
      <c r="A293" s="68" t="s">
        <v>104</v>
      </c>
      <c r="B293" s="68">
        <v>4002</v>
      </c>
      <c r="C293" s="59">
        <v>43293</v>
      </c>
      <c r="D293" s="68">
        <v>23</v>
      </c>
      <c r="E293" s="68" t="s">
        <v>106</v>
      </c>
      <c r="F293" s="68">
        <v>29.63</v>
      </c>
      <c r="G293" s="68">
        <v>12.5</v>
      </c>
      <c r="H293" s="68">
        <v>1.92</v>
      </c>
      <c r="I293" s="68">
        <v>7.0000000000000007E-2</v>
      </c>
      <c r="J293" s="68">
        <v>0.08</v>
      </c>
      <c r="K293" s="68">
        <v>0.86</v>
      </c>
      <c r="L293" s="68">
        <v>0</v>
      </c>
      <c r="M293" s="68">
        <v>0.19</v>
      </c>
      <c r="N293" s="68">
        <v>-0.04</v>
      </c>
      <c r="O293" s="68">
        <v>-0.05</v>
      </c>
      <c r="P293" s="68">
        <v>0</v>
      </c>
      <c r="R293" s="68">
        <v>0.33</v>
      </c>
      <c r="S293" s="68">
        <v>0.3</v>
      </c>
      <c r="T293" s="68">
        <v>0.23</v>
      </c>
      <c r="U293" s="68">
        <v>46.02</v>
      </c>
      <c r="V293" s="68">
        <v>1337.326</v>
      </c>
      <c r="X293" s="68">
        <f t="shared" si="4"/>
        <v>2.9299999999999997</v>
      </c>
    </row>
    <row r="294" spans="1:24" x14ac:dyDescent="0.25">
      <c r="A294" s="68" t="s">
        <v>104</v>
      </c>
      <c r="B294" s="68">
        <v>4002</v>
      </c>
      <c r="C294" s="59">
        <v>43293</v>
      </c>
      <c r="D294" s="68">
        <v>24</v>
      </c>
      <c r="E294" s="68" t="s">
        <v>105</v>
      </c>
      <c r="F294" s="68">
        <v>29.63</v>
      </c>
      <c r="G294" s="68">
        <v>12.5</v>
      </c>
      <c r="H294" s="68">
        <v>1.92</v>
      </c>
      <c r="I294" s="68">
        <v>7.0000000000000007E-2</v>
      </c>
      <c r="J294" s="68">
        <v>0.01</v>
      </c>
      <c r="K294" s="68">
        <v>0</v>
      </c>
      <c r="L294" s="68">
        <v>0</v>
      </c>
      <c r="M294" s="68">
        <v>0.09</v>
      </c>
      <c r="N294" s="68">
        <v>-0.04</v>
      </c>
      <c r="O294" s="68">
        <v>-0.05</v>
      </c>
      <c r="P294" s="68">
        <v>0</v>
      </c>
      <c r="R294" s="68">
        <v>0.33</v>
      </c>
      <c r="S294" s="68">
        <v>0.3</v>
      </c>
      <c r="T294" s="68">
        <v>0.23</v>
      </c>
      <c r="U294" s="68">
        <v>44.99</v>
      </c>
      <c r="V294" s="68">
        <v>1201.319</v>
      </c>
      <c r="X294" s="68">
        <f t="shared" si="4"/>
        <v>2</v>
      </c>
    </row>
    <row r="295" spans="1:24" x14ac:dyDescent="0.25">
      <c r="A295" s="68" t="s">
        <v>104</v>
      </c>
      <c r="B295" s="68">
        <v>4002</v>
      </c>
      <c r="C295" s="59">
        <v>43294</v>
      </c>
      <c r="D295" s="68">
        <v>1</v>
      </c>
      <c r="E295" s="68" t="s">
        <v>105</v>
      </c>
      <c r="F295" s="68">
        <v>28.19</v>
      </c>
      <c r="G295" s="68">
        <v>12.5</v>
      </c>
      <c r="H295" s="68">
        <v>0.41</v>
      </c>
      <c r="I295" s="68">
        <v>0.1</v>
      </c>
      <c r="J295" s="68">
        <v>7.0000000000000007E-2</v>
      </c>
      <c r="K295" s="68">
        <v>0</v>
      </c>
      <c r="L295" s="68">
        <v>0</v>
      </c>
      <c r="M295" s="68">
        <v>7.0000000000000007E-2</v>
      </c>
      <c r="N295" s="68">
        <v>0.06</v>
      </c>
      <c r="O295" s="68">
        <v>-0.05</v>
      </c>
      <c r="P295" s="68">
        <v>0</v>
      </c>
      <c r="R295" s="68">
        <v>0.33</v>
      </c>
      <c r="S295" s="68">
        <v>0.3</v>
      </c>
      <c r="T295" s="68">
        <v>0.23</v>
      </c>
      <c r="U295" s="68">
        <v>42.21</v>
      </c>
      <c r="V295" s="68">
        <v>1104.78</v>
      </c>
      <c r="X295" s="68">
        <f t="shared" si="4"/>
        <v>0.58000000000000007</v>
      </c>
    </row>
    <row r="296" spans="1:24" x14ac:dyDescent="0.25">
      <c r="A296" s="68" t="s">
        <v>104</v>
      </c>
      <c r="B296" s="68">
        <v>4002</v>
      </c>
      <c r="C296" s="59">
        <v>43294</v>
      </c>
      <c r="D296" s="68">
        <v>2</v>
      </c>
      <c r="E296" s="68" t="s">
        <v>105</v>
      </c>
      <c r="F296" s="68">
        <v>22.65</v>
      </c>
      <c r="G296" s="68">
        <v>12.5</v>
      </c>
      <c r="H296" s="68">
        <v>0.41</v>
      </c>
      <c r="I296" s="68">
        <v>0.1</v>
      </c>
      <c r="J296" s="68">
        <v>0.06</v>
      </c>
      <c r="K296" s="68">
        <v>0</v>
      </c>
      <c r="L296" s="68">
        <v>0</v>
      </c>
      <c r="M296" s="68">
        <v>0.09</v>
      </c>
      <c r="N296" s="68">
        <v>-0.01</v>
      </c>
      <c r="O296" s="68">
        <v>-0.05</v>
      </c>
      <c r="P296" s="68">
        <v>0</v>
      </c>
      <c r="R296" s="68">
        <v>0.33</v>
      </c>
      <c r="S296" s="68">
        <v>0.3</v>
      </c>
      <c r="T296" s="68">
        <v>0.23</v>
      </c>
      <c r="U296" s="68">
        <v>36.61</v>
      </c>
      <c r="V296" s="68">
        <v>1045.0909999999999</v>
      </c>
      <c r="X296" s="68">
        <f t="shared" si="4"/>
        <v>0.57000000000000006</v>
      </c>
    </row>
    <row r="297" spans="1:24" x14ac:dyDescent="0.25">
      <c r="A297" s="68" t="s">
        <v>104</v>
      </c>
      <c r="B297" s="68">
        <v>4002</v>
      </c>
      <c r="C297" s="59">
        <v>43294</v>
      </c>
      <c r="D297" s="68">
        <v>3</v>
      </c>
      <c r="E297" s="68" t="s">
        <v>105</v>
      </c>
      <c r="F297" s="68">
        <v>22.78</v>
      </c>
      <c r="G297" s="68">
        <v>12.5</v>
      </c>
      <c r="H297" s="68">
        <v>0.41</v>
      </c>
      <c r="I297" s="68">
        <v>0.1</v>
      </c>
      <c r="J297" s="68">
        <v>0.05</v>
      </c>
      <c r="K297" s="68">
        <v>0</v>
      </c>
      <c r="L297" s="68">
        <v>0</v>
      </c>
      <c r="M297" s="68">
        <v>0.02</v>
      </c>
      <c r="N297" s="68">
        <v>-0.03</v>
      </c>
      <c r="O297" s="68">
        <v>-0.05</v>
      </c>
      <c r="P297" s="68">
        <v>0</v>
      </c>
      <c r="R297" s="68">
        <v>0.33</v>
      </c>
      <c r="S297" s="68">
        <v>0.3</v>
      </c>
      <c r="T297" s="68">
        <v>0.23</v>
      </c>
      <c r="U297" s="68">
        <v>36.64</v>
      </c>
      <c r="V297" s="68">
        <v>1007.729</v>
      </c>
      <c r="X297" s="68">
        <f t="shared" si="4"/>
        <v>0.56000000000000005</v>
      </c>
    </row>
    <row r="298" spans="1:24" x14ac:dyDescent="0.25">
      <c r="A298" s="68" t="s">
        <v>104</v>
      </c>
      <c r="B298" s="68">
        <v>4002</v>
      </c>
      <c r="C298" s="59">
        <v>43294</v>
      </c>
      <c r="D298" s="68">
        <v>4</v>
      </c>
      <c r="E298" s="68" t="s">
        <v>105</v>
      </c>
      <c r="F298" s="68">
        <v>21.74</v>
      </c>
      <c r="G298" s="68">
        <v>12.5</v>
      </c>
      <c r="H298" s="68">
        <v>0.41</v>
      </c>
      <c r="I298" s="68">
        <v>0.1</v>
      </c>
      <c r="J298" s="68">
        <v>0.05</v>
      </c>
      <c r="K298" s="68">
        <v>0</v>
      </c>
      <c r="L298" s="68">
        <v>0</v>
      </c>
      <c r="M298" s="68">
        <v>0.02</v>
      </c>
      <c r="N298" s="68">
        <v>-0.04</v>
      </c>
      <c r="O298" s="68">
        <v>-0.05</v>
      </c>
      <c r="P298" s="68">
        <v>0</v>
      </c>
      <c r="R298" s="68">
        <v>0.33</v>
      </c>
      <c r="S298" s="68">
        <v>0.3</v>
      </c>
      <c r="T298" s="68">
        <v>0.23</v>
      </c>
      <c r="U298" s="68">
        <v>35.590000000000003</v>
      </c>
      <c r="V298" s="68">
        <v>993.38300000000004</v>
      </c>
      <c r="X298" s="68">
        <f t="shared" si="4"/>
        <v>0.56000000000000005</v>
      </c>
    </row>
    <row r="299" spans="1:24" x14ac:dyDescent="0.25">
      <c r="A299" s="68" t="s">
        <v>104</v>
      </c>
      <c r="B299" s="68">
        <v>4002</v>
      </c>
      <c r="C299" s="59">
        <v>43294</v>
      </c>
      <c r="D299" s="68">
        <v>5</v>
      </c>
      <c r="E299" s="68" t="s">
        <v>105</v>
      </c>
      <c r="F299" s="68">
        <v>21.48</v>
      </c>
      <c r="G299" s="68">
        <v>12.5</v>
      </c>
      <c r="H299" s="68">
        <v>0.41</v>
      </c>
      <c r="I299" s="68">
        <v>0.1</v>
      </c>
      <c r="J299" s="68">
        <v>0.05</v>
      </c>
      <c r="K299" s="68">
        <v>0</v>
      </c>
      <c r="L299" s="68">
        <v>0</v>
      </c>
      <c r="M299" s="68">
        <v>0.05</v>
      </c>
      <c r="N299" s="68">
        <v>-0.03</v>
      </c>
      <c r="O299" s="68">
        <v>-0.05</v>
      </c>
      <c r="P299" s="68">
        <v>0</v>
      </c>
      <c r="R299" s="68">
        <v>0.33</v>
      </c>
      <c r="S299" s="68">
        <v>0.3</v>
      </c>
      <c r="T299" s="68">
        <v>0.23</v>
      </c>
      <c r="U299" s="68">
        <v>35.369999999999997</v>
      </c>
      <c r="V299" s="68">
        <v>1011.263</v>
      </c>
      <c r="X299" s="68">
        <f t="shared" si="4"/>
        <v>0.56000000000000005</v>
      </c>
    </row>
    <row r="300" spans="1:24" x14ac:dyDescent="0.25">
      <c r="A300" s="68" t="s">
        <v>104</v>
      </c>
      <c r="B300" s="68">
        <v>4002</v>
      </c>
      <c r="C300" s="59">
        <v>43294</v>
      </c>
      <c r="D300" s="68">
        <v>6</v>
      </c>
      <c r="E300" s="68" t="s">
        <v>105</v>
      </c>
      <c r="F300" s="68">
        <v>23.4</v>
      </c>
      <c r="G300" s="68">
        <v>12.5</v>
      </c>
      <c r="H300" s="68">
        <v>0.41</v>
      </c>
      <c r="I300" s="68">
        <v>0.1</v>
      </c>
      <c r="J300" s="68">
        <v>0.17</v>
      </c>
      <c r="K300" s="68">
        <v>0</v>
      </c>
      <c r="L300" s="68">
        <v>0</v>
      </c>
      <c r="M300" s="68">
        <v>0.06</v>
      </c>
      <c r="N300" s="68">
        <v>-0.03</v>
      </c>
      <c r="O300" s="68">
        <v>-0.05</v>
      </c>
      <c r="P300" s="68">
        <v>0</v>
      </c>
      <c r="R300" s="68">
        <v>0.33</v>
      </c>
      <c r="S300" s="68">
        <v>0.3</v>
      </c>
      <c r="T300" s="68">
        <v>0.23</v>
      </c>
      <c r="U300" s="68">
        <v>37.42</v>
      </c>
      <c r="V300" s="68">
        <v>1071.566</v>
      </c>
      <c r="X300" s="68">
        <f t="shared" si="4"/>
        <v>0.68</v>
      </c>
    </row>
    <row r="301" spans="1:24" x14ac:dyDescent="0.25">
      <c r="A301" s="68" t="s">
        <v>104</v>
      </c>
      <c r="B301" s="68">
        <v>4002</v>
      </c>
      <c r="C301" s="59">
        <v>43294</v>
      </c>
      <c r="D301" s="68">
        <v>7</v>
      </c>
      <c r="E301" s="68" t="s">
        <v>105</v>
      </c>
      <c r="F301" s="68">
        <v>23.42</v>
      </c>
      <c r="G301" s="68">
        <v>12.5</v>
      </c>
      <c r="H301" s="68">
        <v>0.41</v>
      </c>
      <c r="I301" s="68">
        <v>0.1</v>
      </c>
      <c r="J301" s="68">
        <v>0.17</v>
      </c>
      <c r="K301" s="68">
        <v>0</v>
      </c>
      <c r="L301" s="68">
        <v>0</v>
      </c>
      <c r="M301" s="68">
        <v>0.03</v>
      </c>
      <c r="N301" s="68">
        <v>-7.0000000000000007E-2</v>
      </c>
      <c r="O301" s="68">
        <v>-0.05</v>
      </c>
      <c r="P301" s="68">
        <v>0</v>
      </c>
      <c r="R301" s="68">
        <v>0.33</v>
      </c>
      <c r="S301" s="68">
        <v>0.3</v>
      </c>
      <c r="T301" s="68">
        <v>0.23</v>
      </c>
      <c r="U301" s="68">
        <v>37.369999999999997</v>
      </c>
      <c r="V301" s="68">
        <v>1191.0530000000001</v>
      </c>
      <c r="X301" s="68">
        <f t="shared" si="4"/>
        <v>0.68</v>
      </c>
    </row>
    <row r="302" spans="1:24" x14ac:dyDescent="0.25">
      <c r="A302" s="68" t="s">
        <v>104</v>
      </c>
      <c r="B302" s="68">
        <v>4002</v>
      </c>
      <c r="C302" s="59">
        <v>43294</v>
      </c>
      <c r="D302" s="68">
        <v>8</v>
      </c>
      <c r="E302" s="68" t="s">
        <v>106</v>
      </c>
      <c r="F302" s="68">
        <v>24.15</v>
      </c>
      <c r="G302" s="68">
        <v>12.5</v>
      </c>
      <c r="H302" s="68">
        <v>0.41</v>
      </c>
      <c r="I302" s="68">
        <v>0.1</v>
      </c>
      <c r="J302" s="68">
        <v>0.17</v>
      </c>
      <c r="K302" s="68">
        <v>0.9</v>
      </c>
      <c r="L302" s="68">
        <v>0</v>
      </c>
      <c r="M302" s="68">
        <v>0.02</v>
      </c>
      <c r="N302" s="68">
        <v>-0.04</v>
      </c>
      <c r="O302" s="68">
        <v>-0.05</v>
      </c>
      <c r="P302" s="68">
        <v>0</v>
      </c>
      <c r="R302" s="68">
        <v>0.33</v>
      </c>
      <c r="S302" s="68">
        <v>0.3</v>
      </c>
      <c r="T302" s="68">
        <v>0.23</v>
      </c>
      <c r="U302" s="68">
        <v>39.020000000000003</v>
      </c>
      <c r="V302" s="68">
        <v>1335.116</v>
      </c>
      <c r="X302" s="68">
        <f t="shared" si="4"/>
        <v>1.58</v>
      </c>
    </row>
    <row r="303" spans="1:24" x14ac:dyDescent="0.25">
      <c r="A303" s="68" t="s">
        <v>104</v>
      </c>
      <c r="B303" s="68">
        <v>4002</v>
      </c>
      <c r="C303" s="59">
        <v>43294</v>
      </c>
      <c r="D303" s="68">
        <v>9</v>
      </c>
      <c r="E303" s="68" t="s">
        <v>106</v>
      </c>
      <c r="F303" s="68">
        <v>33.270000000000003</v>
      </c>
      <c r="G303" s="68">
        <v>12.5</v>
      </c>
      <c r="H303" s="68">
        <v>0.41</v>
      </c>
      <c r="I303" s="68">
        <v>0.1</v>
      </c>
      <c r="J303" s="68">
        <v>0.18</v>
      </c>
      <c r="K303" s="68">
        <v>0.85</v>
      </c>
      <c r="L303" s="68">
        <v>0.11</v>
      </c>
      <c r="M303" s="68">
        <v>0.06</v>
      </c>
      <c r="N303" s="68">
        <v>-0.04</v>
      </c>
      <c r="O303" s="68">
        <v>-0.05</v>
      </c>
      <c r="P303" s="68">
        <v>0</v>
      </c>
      <c r="R303" s="68">
        <v>0.33</v>
      </c>
      <c r="S303" s="68">
        <v>0.3</v>
      </c>
      <c r="T303" s="68">
        <v>0.23</v>
      </c>
      <c r="U303" s="68">
        <v>48.25</v>
      </c>
      <c r="V303" s="68">
        <v>1432.895</v>
      </c>
      <c r="X303" s="68">
        <f t="shared" si="4"/>
        <v>1.6500000000000001</v>
      </c>
    </row>
    <row r="304" spans="1:24" x14ac:dyDescent="0.25">
      <c r="A304" s="68" t="s">
        <v>104</v>
      </c>
      <c r="B304" s="68">
        <v>4002</v>
      </c>
      <c r="C304" s="59">
        <v>43294</v>
      </c>
      <c r="D304" s="68">
        <v>10</v>
      </c>
      <c r="E304" s="68" t="s">
        <v>106</v>
      </c>
      <c r="F304" s="68">
        <v>42.54</v>
      </c>
      <c r="G304" s="68">
        <v>12.5</v>
      </c>
      <c r="H304" s="68">
        <v>0.41</v>
      </c>
      <c r="I304" s="68">
        <v>0.1</v>
      </c>
      <c r="J304" s="68">
        <v>0.18</v>
      </c>
      <c r="K304" s="68">
        <v>0.81</v>
      </c>
      <c r="L304" s="68">
        <v>0.22</v>
      </c>
      <c r="M304" s="68">
        <v>-0.02</v>
      </c>
      <c r="N304" s="68">
        <v>-0.04</v>
      </c>
      <c r="O304" s="68">
        <v>-0.05</v>
      </c>
      <c r="P304" s="68">
        <v>0</v>
      </c>
      <c r="R304" s="68">
        <v>0.33</v>
      </c>
      <c r="S304" s="68">
        <v>0.3</v>
      </c>
      <c r="T304" s="68">
        <v>0.23</v>
      </c>
      <c r="U304" s="68">
        <v>57.51</v>
      </c>
      <c r="V304" s="68">
        <v>1511.2090000000001</v>
      </c>
      <c r="X304" s="68">
        <f t="shared" si="4"/>
        <v>1.72</v>
      </c>
    </row>
    <row r="305" spans="1:24" x14ac:dyDescent="0.25">
      <c r="A305" s="68" t="s">
        <v>104</v>
      </c>
      <c r="B305" s="68">
        <v>4002</v>
      </c>
      <c r="C305" s="59">
        <v>43294</v>
      </c>
      <c r="D305" s="68">
        <v>11</v>
      </c>
      <c r="E305" s="68" t="s">
        <v>106</v>
      </c>
      <c r="F305" s="68">
        <v>46.44</v>
      </c>
      <c r="G305" s="68">
        <v>12.5</v>
      </c>
      <c r="H305" s="68">
        <v>0.41</v>
      </c>
      <c r="I305" s="68">
        <v>0.1</v>
      </c>
      <c r="J305" s="68">
        <v>0.17</v>
      </c>
      <c r="K305" s="68">
        <v>0.79</v>
      </c>
      <c r="L305" s="68">
        <v>0.26</v>
      </c>
      <c r="M305" s="68">
        <v>0.08</v>
      </c>
      <c r="N305" s="68">
        <v>-0.17</v>
      </c>
      <c r="O305" s="68">
        <v>-0.05</v>
      </c>
      <c r="P305" s="68">
        <v>0</v>
      </c>
      <c r="R305" s="68">
        <v>0.33</v>
      </c>
      <c r="S305" s="68">
        <v>0.3</v>
      </c>
      <c r="T305" s="68">
        <v>0.23</v>
      </c>
      <c r="U305" s="68">
        <v>61.39</v>
      </c>
      <c r="V305" s="68">
        <v>1575.162</v>
      </c>
      <c r="X305" s="68">
        <f t="shared" si="4"/>
        <v>1.7300000000000002</v>
      </c>
    </row>
    <row r="306" spans="1:24" x14ac:dyDescent="0.25">
      <c r="A306" s="68" t="s">
        <v>104</v>
      </c>
      <c r="B306" s="68">
        <v>4002</v>
      </c>
      <c r="C306" s="59">
        <v>43294</v>
      </c>
      <c r="D306" s="68">
        <v>12</v>
      </c>
      <c r="E306" s="68" t="s">
        <v>106</v>
      </c>
      <c r="F306" s="68">
        <v>45.47</v>
      </c>
      <c r="G306" s="68">
        <v>12.5</v>
      </c>
      <c r="H306" s="68">
        <v>0.41</v>
      </c>
      <c r="I306" s="68">
        <v>0.1</v>
      </c>
      <c r="J306" s="68">
        <v>0.15</v>
      </c>
      <c r="K306" s="68">
        <v>0.76</v>
      </c>
      <c r="L306" s="68">
        <v>0.39</v>
      </c>
      <c r="M306" s="68">
        <v>0.01</v>
      </c>
      <c r="N306" s="68">
        <v>-0.12</v>
      </c>
      <c r="O306" s="68">
        <v>-0.05</v>
      </c>
      <c r="P306" s="68">
        <v>0</v>
      </c>
      <c r="R306" s="68">
        <v>0.33</v>
      </c>
      <c r="S306" s="68">
        <v>0.3</v>
      </c>
      <c r="T306" s="68">
        <v>0.23</v>
      </c>
      <c r="U306" s="68">
        <v>60.48</v>
      </c>
      <c r="V306" s="68">
        <v>1632.597</v>
      </c>
      <c r="X306" s="68">
        <f t="shared" si="4"/>
        <v>1.81</v>
      </c>
    </row>
    <row r="307" spans="1:24" x14ac:dyDescent="0.25">
      <c r="A307" s="68" t="s">
        <v>104</v>
      </c>
      <c r="B307" s="68">
        <v>4002</v>
      </c>
      <c r="C307" s="59">
        <v>43294</v>
      </c>
      <c r="D307" s="68">
        <v>13</v>
      </c>
      <c r="E307" s="68" t="s">
        <v>106</v>
      </c>
      <c r="F307" s="68">
        <v>49.13</v>
      </c>
      <c r="G307" s="68">
        <v>12.5</v>
      </c>
      <c r="H307" s="68">
        <v>0.41</v>
      </c>
      <c r="I307" s="68">
        <v>0.1</v>
      </c>
      <c r="J307" s="68">
        <v>0.14000000000000001</v>
      </c>
      <c r="K307" s="68">
        <v>0.71</v>
      </c>
      <c r="L307" s="68">
        <v>0.43</v>
      </c>
      <c r="M307" s="68">
        <v>-0.04</v>
      </c>
      <c r="N307" s="68">
        <v>-0.14000000000000001</v>
      </c>
      <c r="O307" s="68">
        <v>-0.05</v>
      </c>
      <c r="P307" s="68">
        <v>0</v>
      </c>
      <c r="R307" s="68">
        <v>0.33</v>
      </c>
      <c r="S307" s="68">
        <v>0.3</v>
      </c>
      <c r="T307" s="68">
        <v>0.23</v>
      </c>
      <c r="U307" s="68">
        <v>64.05</v>
      </c>
      <c r="V307" s="68">
        <v>1672.8240000000001</v>
      </c>
      <c r="X307" s="68">
        <f t="shared" si="4"/>
        <v>1.7899999999999998</v>
      </c>
    </row>
    <row r="308" spans="1:24" x14ac:dyDescent="0.25">
      <c r="A308" s="68" t="s">
        <v>104</v>
      </c>
      <c r="B308" s="68">
        <v>4002</v>
      </c>
      <c r="C308" s="59">
        <v>43294</v>
      </c>
      <c r="D308" s="68">
        <v>14</v>
      </c>
      <c r="E308" s="68" t="s">
        <v>106</v>
      </c>
      <c r="F308" s="68">
        <v>50.28</v>
      </c>
      <c r="G308" s="68">
        <v>12.5</v>
      </c>
      <c r="H308" s="68">
        <v>0.41</v>
      </c>
      <c r="I308" s="68">
        <v>0.1</v>
      </c>
      <c r="J308" s="68">
        <v>0.21</v>
      </c>
      <c r="K308" s="68">
        <v>0.68</v>
      </c>
      <c r="L308" s="68">
        <v>7.0000000000000007E-2</v>
      </c>
      <c r="M308" s="68">
        <v>0.02</v>
      </c>
      <c r="N308" s="68">
        <v>-0.14000000000000001</v>
      </c>
      <c r="O308" s="68">
        <v>-0.05</v>
      </c>
      <c r="P308" s="68">
        <v>0</v>
      </c>
      <c r="R308" s="68">
        <v>0.33</v>
      </c>
      <c r="S308" s="68">
        <v>0.3</v>
      </c>
      <c r="T308" s="68">
        <v>0.23</v>
      </c>
      <c r="U308" s="68">
        <v>64.94</v>
      </c>
      <c r="V308" s="68">
        <v>1716.104</v>
      </c>
      <c r="X308" s="68">
        <f t="shared" si="4"/>
        <v>1.47</v>
      </c>
    </row>
    <row r="309" spans="1:24" x14ac:dyDescent="0.25">
      <c r="A309" s="68" t="s">
        <v>104</v>
      </c>
      <c r="B309" s="68">
        <v>4002</v>
      </c>
      <c r="C309" s="59">
        <v>43294</v>
      </c>
      <c r="D309" s="68">
        <v>15</v>
      </c>
      <c r="E309" s="68" t="s">
        <v>106</v>
      </c>
      <c r="F309" s="68">
        <v>55.12</v>
      </c>
      <c r="G309" s="68">
        <v>12.5</v>
      </c>
      <c r="H309" s="68">
        <v>0.41</v>
      </c>
      <c r="I309" s="68">
        <v>0.1</v>
      </c>
      <c r="J309" s="68">
        <v>0.23</v>
      </c>
      <c r="K309" s="68">
        <v>0.68</v>
      </c>
      <c r="L309" s="68">
        <v>0.18</v>
      </c>
      <c r="M309" s="68">
        <v>0.01</v>
      </c>
      <c r="N309" s="68">
        <v>-0.15</v>
      </c>
      <c r="O309" s="68">
        <v>-0.05</v>
      </c>
      <c r="P309" s="68">
        <v>0</v>
      </c>
      <c r="R309" s="68">
        <v>0.33</v>
      </c>
      <c r="S309" s="68">
        <v>0.3</v>
      </c>
      <c r="T309" s="68">
        <v>0.23</v>
      </c>
      <c r="U309" s="68">
        <v>69.89</v>
      </c>
      <c r="V309" s="68">
        <v>1734.6130000000001</v>
      </c>
      <c r="X309" s="68">
        <f t="shared" si="4"/>
        <v>1.5999999999999999</v>
      </c>
    </row>
    <row r="310" spans="1:24" x14ac:dyDescent="0.25">
      <c r="A310" s="68" t="s">
        <v>104</v>
      </c>
      <c r="B310" s="68">
        <v>4002</v>
      </c>
      <c r="C310" s="59">
        <v>43294</v>
      </c>
      <c r="D310" s="68">
        <v>16</v>
      </c>
      <c r="E310" s="68" t="s">
        <v>106</v>
      </c>
      <c r="F310" s="68">
        <v>66.62</v>
      </c>
      <c r="G310" s="68">
        <v>12.5</v>
      </c>
      <c r="H310" s="68">
        <v>0.41</v>
      </c>
      <c r="I310" s="68">
        <v>0.1</v>
      </c>
      <c r="J310" s="68">
        <v>0.27</v>
      </c>
      <c r="K310" s="68">
        <v>0.69</v>
      </c>
      <c r="L310" s="68">
        <v>0.75</v>
      </c>
      <c r="M310" s="68">
        <v>-0.03</v>
      </c>
      <c r="N310" s="68">
        <v>-0.15</v>
      </c>
      <c r="O310" s="68">
        <v>-0.05</v>
      </c>
      <c r="P310" s="68">
        <v>0</v>
      </c>
      <c r="R310" s="68">
        <v>0.33</v>
      </c>
      <c r="S310" s="68">
        <v>0.3</v>
      </c>
      <c r="T310" s="68">
        <v>0.23</v>
      </c>
      <c r="U310" s="68">
        <v>81.97</v>
      </c>
      <c r="V310" s="68">
        <v>1744.09</v>
      </c>
      <c r="X310" s="68">
        <f t="shared" si="4"/>
        <v>2.2199999999999998</v>
      </c>
    </row>
    <row r="311" spans="1:24" x14ac:dyDescent="0.25">
      <c r="A311" s="68" t="s">
        <v>104</v>
      </c>
      <c r="B311" s="68">
        <v>4002</v>
      </c>
      <c r="C311" s="59">
        <v>43294</v>
      </c>
      <c r="D311" s="68">
        <v>17</v>
      </c>
      <c r="E311" s="68" t="s">
        <v>106</v>
      </c>
      <c r="F311" s="68">
        <v>62.9</v>
      </c>
      <c r="G311" s="68">
        <v>12.5</v>
      </c>
      <c r="H311" s="68">
        <v>0.41</v>
      </c>
      <c r="I311" s="68">
        <v>0.1</v>
      </c>
      <c r="J311" s="68">
        <v>0.15</v>
      </c>
      <c r="K311" s="68">
        <v>0.68</v>
      </c>
      <c r="L311" s="68">
        <v>0.59</v>
      </c>
      <c r="M311" s="68">
        <v>0.03</v>
      </c>
      <c r="N311" s="68">
        <v>-0.19</v>
      </c>
      <c r="O311" s="68">
        <v>-0.05</v>
      </c>
      <c r="P311" s="68">
        <v>0</v>
      </c>
      <c r="R311" s="68">
        <v>0.33</v>
      </c>
      <c r="S311" s="68">
        <v>0.3</v>
      </c>
      <c r="T311" s="68">
        <v>0.23</v>
      </c>
      <c r="U311" s="68">
        <v>77.98</v>
      </c>
      <c r="V311" s="68">
        <v>1742.395</v>
      </c>
      <c r="X311" s="68">
        <f t="shared" si="4"/>
        <v>1.9300000000000002</v>
      </c>
    </row>
    <row r="312" spans="1:24" x14ac:dyDescent="0.25">
      <c r="A312" s="68" t="s">
        <v>104</v>
      </c>
      <c r="B312" s="68">
        <v>4002</v>
      </c>
      <c r="C312" s="59">
        <v>43294</v>
      </c>
      <c r="D312" s="68">
        <v>18</v>
      </c>
      <c r="E312" s="68" t="s">
        <v>106</v>
      </c>
      <c r="F312" s="68">
        <v>59.04</v>
      </c>
      <c r="G312" s="68">
        <v>12.5</v>
      </c>
      <c r="H312" s="68">
        <v>0.41</v>
      </c>
      <c r="I312" s="68">
        <v>0.1</v>
      </c>
      <c r="J312" s="68">
        <v>0.26</v>
      </c>
      <c r="K312" s="68">
        <v>0.69</v>
      </c>
      <c r="L312" s="68">
        <v>0.26</v>
      </c>
      <c r="M312" s="68">
        <v>0.04</v>
      </c>
      <c r="N312" s="68">
        <v>-0.16</v>
      </c>
      <c r="O312" s="68">
        <v>-0.05</v>
      </c>
      <c r="P312" s="68">
        <v>0</v>
      </c>
      <c r="R312" s="68">
        <v>0.33</v>
      </c>
      <c r="S312" s="68">
        <v>0.3</v>
      </c>
      <c r="T312" s="68">
        <v>0.23</v>
      </c>
      <c r="U312" s="68">
        <v>73.95</v>
      </c>
      <c r="V312" s="68">
        <v>1717.1949999999999</v>
      </c>
      <c r="X312" s="68">
        <f t="shared" si="4"/>
        <v>1.72</v>
      </c>
    </row>
    <row r="313" spans="1:24" x14ac:dyDescent="0.25">
      <c r="A313" s="68" t="s">
        <v>104</v>
      </c>
      <c r="B313" s="68">
        <v>4002</v>
      </c>
      <c r="C313" s="59">
        <v>43294</v>
      </c>
      <c r="D313" s="68">
        <v>19</v>
      </c>
      <c r="E313" s="68" t="s">
        <v>106</v>
      </c>
      <c r="F313" s="68">
        <v>58.17</v>
      </c>
      <c r="G313" s="68">
        <v>12.5</v>
      </c>
      <c r="H313" s="68">
        <v>0.41</v>
      </c>
      <c r="I313" s="68">
        <v>0.1</v>
      </c>
      <c r="J313" s="68">
        <v>0.42</v>
      </c>
      <c r="K313" s="68">
        <v>0.71</v>
      </c>
      <c r="L313" s="68">
        <v>0.11</v>
      </c>
      <c r="M313" s="68">
        <v>0.06</v>
      </c>
      <c r="N313" s="68">
        <v>-0.09</v>
      </c>
      <c r="O313" s="68">
        <v>-0.05</v>
      </c>
      <c r="P313" s="68">
        <v>0</v>
      </c>
      <c r="R313" s="68">
        <v>0.33</v>
      </c>
      <c r="S313" s="68">
        <v>0.3</v>
      </c>
      <c r="T313" s="68">
        <v>0.23</v>
      </c>
      <c r="U313" s="68">
        <v>73.2</v>
      </c>
      <c r="V313" s="68">
        <v>1657.7950000000001</v>
      </c>
      <c r="X313" s="68">
        <f t="shared" si="4"/>
        <v>1.75</v>
      </c>
    </row>
    <row r="314" spans="1:24" x14ac:dyDescent="0.25">
      <c r="A314" s="68" t="s">
        <v>104</v>
      </c>
      <c r="B314" s="68">
        <v>4002</v>
      </c>
      <c r="C314" s="59">
        <v>43294</v>
      </c>
      <c r="D314" s="68">
        <v>20</v>
      </c>
      <c r="E314" s="68" t="s">
        <v>106</v>
      </c>
      <c r="F314" s="68">
        <v>44.13</v>
      </c>
      <c r="G314" s="68">
        <v>12.5</v>
      </c>
      <c r="H314" s="68">
        <v>0.41</v>
      </c>
      <c r="I314" s="68">
        <v>0.1</v>
      </c>
      <c r="J314" s="68">
        <v>0.27</v>
      </c>
      <c r="K314" s="68">
        <v>0.74</v>
      </c>
      <c r="L314" s="68">
        <v>0.1</v>
      </c>
      <c r="M314" s="68">
        <v>0.04</v>
      </c>
      <c r="N314" s="68">
        <v>-0.06</v>
      </c>
      <c r="O314" s="68">
        <v>-0.05</v>
      </c>
      <c r="P314" s="68">
        <v>0</v>
      </c>
      <c r="R314" s="68">
        <v>0.33</v>
      </c>
      <c r="S314" s="68">
        <v>0.3</v>
      </c>
      <c r="T314" s="68">
        <v>0.23</v>
      </c>
      <c r="U314" s="68">
        <v>59.04</v>
      </c>
      <c r="V314" s="68">
        <v>1574.83</v>
      </c>
      <c r="X314" s="68">
        <f t="shared" si="4"/>
        <v>1.62</v>
      </c>
    </row>
    <row r="315" spans="1:24" x14ac:dyDescent="0.25">
      <c r="A315" s="68" t="s">
        <v>104</v>
      </c>
      <c r="B315" s="68">
        <v>4002</v>
      </c>
      <c r="C315" s="59">
        <v>43294</v>
      </c>
      <c r="D315" s="68">
        <v>21</v>
      </c>
      <c r="E315" s="68" t="s">
        <v>106</v>
      </c>
      <c r="F315" s="68">
        <v>32.97</v>
      </c>
      <c r="G315" s="68">
        <v>12.5</v>
      </c>
      <c r="H315" s="68">
        <v>0.41</v>
      </c>
      <c r="I315" s="68">
        <v>0.1</v>
      </c>
      <c r="J315" s="68">
        <v>0.17</v>
      </c>
      <c r="K315" s="68">
        <v>0.77</v>
      </c>
      <c r="L315" s="68">
        <v>0.02</v>
      </c>
      <c r="M315" s="68">
        <v>-0.01</v>
      </c>
      <c r="N315" s="68">
        <v>-0.1</v>
      </c>
      <c r="O315" s="68">
        <v>-0.05</v>
      </c>
      <c r="P315" s="68">
        <v>0</v>
      </c>
      <c r="R315" s="68">
        <v>0.33</v>
      </c>
      <c r="S315" s="68">
        <v>0.3</v>
      </c>
      <c r="T315" s="68">
        <v>0.23</v>
      </c>
      <c r="U315" s="68">
        <v>47.64</v>
      </c>
      <c r="V315" s="68">
        <v>1531.5519999999999</v>
      </c>
      <c r="X315" s="68">
        <f t="shared" si="4"/>
        <v>1.4700000000000002</v>
      </c>
    </row>
    <row r="316" spans="1:24" x14ac:dyDescent="0.25">
      <c r="A316" s="68" t="s">
        <v>104</v>
      </c>
      <c r="B316" s="68">
        <v>4002</v>
      </c>
      <c r="C316" s="59">
        <v>43294</v>
      </c>
      <c r="D316" s="68">
        <v>22</v>
      </c>
      <c r="E316" s="68" t="s">
        <v>106</v>
      </c>
      <c r="F316" s="68">
        <v>32.049999999999997</v>
      </c>
      <c r="G316" s="68">
        <v>12.5</v>
      </c>
      <c r="H316" s="68">
        <v>0.41</v>
      </c>
      <c r="I316" s="68">
        <v>0.1</v>
      </c>
      <c r="J316" s="68">
        <v>0.2</v>
      </c>
      <c r="K316" s="68">
        <v>0.8</v>
      </c>
      <c r="L316" s="68">
        <v>0.02</v>
      </c>
      <c r="M316" s="68">
        <v>-0.02</v>
      </c>
      <c r="N316" s="68">
        <v>-0.11</v>
      </c>
      <c r="O316" s="68">
        <v>-0.05</v>
      </c>
      <c r="P316" s="68">
        <v>0</v>
      </c>
      <c r="R316" s="68">
        <v>0.33</v>
      </c>
      <c r="S316" s="68">
        <v>0.3</v>
      </c>
      <c r="T316" s="68">
        <v>0.23</v>
      </c>
      <c r="U316" s="68">
        <v>46.76</v>
      </c>
      <c r="V316" s="68">
        <v>1462.173</v>
      </c>
      <c r="X316" s="68">
        <f t="shared" si="4"/>
        <v>1.53</v>
      </c>
    </row>
    <row r="317" spans="1:24" x14ac:dyDescent="0.25">
      <c r="A317" s="68" t="s">
        <v>104</v>
      </c>
      <c r="B317" s="68">
        <v>4002</v>
      </c>
      <c r="C317" s="59">
        <v>43294</v>
      </c>
      <c r="D317" s="68">
        <v>23</v>
      </c>
      <c r="E317" s="68" t="s">
        <v>106</v>
      </c>
      <c r="F317" s="68">
        <v>32.42</v>
      </c>
      <c r="G317" s="68">
        <v>12.5</v>
      </c>
      <c r="H317" s="68">
        <v>0.41</v>
      </c>
      <c r="I317" s="68">
        <v>0.1</v>
      </c>
      <c r="J317" s="68">
        <v>0.27</v>
      </c>
      <c r="K317" s="68">
        <v>0.82</v>
      </c>
      <c r="L317" s="68">
        <v>0.01</v>
      </c>
      <c r="M317" s="68">
        <v>0</v>
      </c>
      <c r="N317" s="68">
        <v>-0.06</v>
      </c>
      <c r="O317" s="68">
        <v>-0.05</v>
      </c>
      <c r="P317" s="68">
        <v>0</v>
      </c>
      <c r="R317" s="68">
        <v>0.33</v>
      </c>
      <c r="S317" s="68">
        <v>0.3</v>
      </c>
      <c r="T317" s="68">
        <v>0.23</v>
      </c>
      <c r="U317" s="68">
        <v>47.28</v>
      </c>
      <c r="V317" s="68">
        <v>1332.087</v>
      </c>
      <c r="X317" s="68">
        <f t="shared" si="4"/>
        <v>1.61</v>
      </c>
    </row>
    <row r="318" spans="1:24" x14ac:dyDescent="0.25">
      <c r="A318" s="68" t="s">
        <v>104</v>
      </c>
      <c r="B318" s="68">
        <v>4002</v>
      </c>
      <c r="C318" s="59">
        <v>43294</v>
      </c>
      <c r="D318" s="68">
        <v>24</v>
      </c>
      <c r="E318" s="68" t="s">
        <v>105</v>
      </c>
      <c r="F318" s="68">
        <v>25.93</v>
      </c>
      <c r="G318" s="68">
        <v>12.5</v>
      </c>
      <c r="H318" s="68">
        <v>0.41</v>
      </c>
      <c r="I318" s="68">
        <v>0.1</v>
      </c>
      <c r="J318" s="68">
        <v>0.3</v>
      </c>
      <c r="K318" s="68">
        <v>0</v>
      </c>
      <c r="L318" s="68">
        <v>0</v>
      </c>
      <c r="M318" s="68">
        <v>-0.01</v>
      </c>
      <c r="N318" s="68">
        <v>-0.02</v>
      </c>
      <c r="O318" s="68">
        <v>-0.05</v>
      </c>
      <c r="P318" s="68">
        <v>0</v>
      </c>
      <c r="R318" s="68">
        <v>0.33</v>
      </c>
      <c r="S318" s="68">
        <v>0.3</v>
      </c>
      <c r="T318" s="68">
        <v>0.23</v>
      </c>
      <c r="U318" s="68">
        <v>40.020000000000003</v>
      </c>
      <c r="V318" s="68">
        <v>1200.8779999999999</v>
      </c>
      <c r="X318" s="68">
        <f t="shared" si="4"/>
        <v>0.81</v>
      </c>
    </row>
    <row r="319" spans="1:24" x14ac:dyDescent="0.25">
      <c r="A319" s="68" t="s">
        <v>104</v>
      </c>
      <c r="B319" s="68">
        <v>4002</v>
      </c>
      <c r="C319" s="59">
        <v>43295</v>
      </c>
      <c r="D319" s="68">
        <v>1</v>
      </c>
      <c r="E319" s="68" t="s">
        <v>105</v>
      </c>
      <c r="F319" s="68">
        <v>23.68</v>
      </c>
      <c r="G319" s="68">
        <v>12.5</v>
      </c>
      <c r="H319" s="68">
        <v>0.26</v>
      </c>
      <c r="I319" s="68">
        <v>0.01</v>
      </c>
      <c r="J319" s="68">
        <v>7.0000000000000007E-2</v>
      </c>
      <c r="K319" s="68">
        <v>0</v>
      </c>
      <c r="L319" s="68">
        <v>0.04</v>
      </c>
      <c r="M319" s="68">
        <v>-0.05</v>
      </c>
      <c r="N319" s="68">
        <v>-0.05</v>
      </c>
      <c r="O319" s="68">
        <v>-0.05</v>
      </c>
      <c r="P319" s="68">
        <v>0</v>
      </c>
      <c r="R319" s="68">
        <v>0.33</v>
      </c>
      <c r="S319" s="68">
        <v>0.3</v>
      </c>
      <c r="T319" s="68">
        <v>0.23</v>
      </c>
      <c r="U319" s="68">
        <v>37.270000000000003</v>
      </c>
      <c r="V319" s="68">
        <v>1094.671</v>
      </c>
      <c r="X319" s="68">
        <f t="shared" si="4"/>
        <v>0.38</v>
      </c>
    </row>
    <row r="320" spans="1:24" x14ac:dyDescent="0.25">
      <c r="A320" s="68" t="s">
        <v>104</v>
      </c>
      <c r="B320" s="68">
        <v>4002</v>
      </c>
      <c r="C320" s="59">
        <v>43295</v>
      </c>
      <c r="D320" s="68">
        <v>2</v>
      </c>
      <c r="E320" s="68" t="s">
        <v>105</v>
      </c>
      <c r="F320" s="68">
        <v>22.08</v>
      </c>
      <c r="G320" s="68">
        <v>12.5</v>
      </c>
      <c r="H320" s="68">
        <v>0.26</v>
      </c>
      <c r="I320" s="68">
        <v>0.01</v>
      </c>
      <c r="J320" s="68">
        <v>0.04</v>
      </c>
      <c r="K320" s="68">
        <v>0</v>
      </c>
      <c r="L320" s="68">
        <v>0</v>
      </c>
      <c r="M320" s="68">
        <v>0.11</v>
      </c>
      <c r="N320" s="68">
        <v>-0.01</v>
      </c>
      <c r="O320" s="68">
        <v>-0.05</v>
      </c>
      <c r="P320" s="68">
        <v>0</v>
      </c>
      <c r="R320" s="68">
        <v>0.33</v>
      </c>
      <c r="S320" s="68">
        <v>0.3</v>
      </c>
      <c r="T320" s="68">
        <v>0.23</v>
      </c>
      <c r="U320" s="68">
        <v>35.799999999999997</v>
      </c>
      <c r="V320" s="68">
        <v>1031.4939999999999</v>
      </c>
      <c r="X320" s="68">
        <f t="shared" si="4"/>
        <v>0.31</v>
      </c>
    </row>
    <row r="321" spans="1:24" x14ac:dyDescent="0.25">
      <c r="A321" s="68" t="s">
        <v>104</v>
      </c>
      <c r="B321" s="68">
        <v>4002</v>
      </c>
      <c r="C321" s="59">
        <v>43295</v>
      </c>
      <c r="D321" s="68">
        <v>3</v>
      </c>
      <c r="E321" s="68" t="s">
        <v>105</v>
      </c>
      <c r="F321" s="68">
        <v>21.98</v>
      </c>
      <c r="G321" s="68">
        <v>12.5</v>
      </c>
      <c r="H321" s="68">
        <v>0.26</v>
      </c>
      <c r="I321" s="68">
        <v>0.01</v>
      </c>
      <c r="J321" s="68">
        <v>0.05</v>
      </c>
      <c r="K321" s="68">
        <v>0</v>
      </c>
      <c r="L321" s="68">
        <v>0</v>
      </c>
      <c r="M321" s="68">
        <v>0.03</v>
      </c>
      <c r="N321" s="68">
        <v>-0.03</v>
      </c>
      <c r="O321" s="68">
        <v>-0.05</v>
      </c>
      <c r="P321" s="68">
        <v>0</v>
      </c>
      <c r="R321" s="68">
        <v>0.33</v>
      </c>
      <c r="S321" s="68">
        <v>0.3</v>
      </c>
      <c r="T321" s="68">
        <v>0.23</v>
      </c>
      <c r="U321" s="68">
        <v>35.61</v>
      </c>
      <c r="V321" s="68">
        <v>992.05399999999997</v>
      </c>
      <c r="X321" s="68">
        <f t="shared" si="4"/>
        <v>0.32</v>
      </c>
    </row>
    <row r="322" spans="1:24" x14ac:dyDescent="0.25">
      <c r="A322" s="68" t="s">
        <v>104</v>
      </c>
      <c r="B322" s="68">
        <v>4002</v>
      </c>
      <c r="C322" s="59">
        <v>43295</v>
      </c>
      <c r="D322" s="68">
        <v>4</v>
      </c>
      <c r="E322" s="68" t="s">
        <v>105</v>
      </c>
      <c r="F322" s="68">
        <v>22.33</v>
      </c>
      <c r="G322" s="68">
        <v>12.5</v>
      </c>
      <c r="H322" s="68">
        <v>0.26</v>
      </c>
      <c r="I322" s="68">
        <v>0.01</v>
      </c>
      <c r="J322" s="68">
        <v>0.05</v>
      </c>
      <c r="K322" s="68">
        <v>0</v>
      </c>
      <c r="L322" s="68">
        <v>0</v>
      </c>
      <c r="M322" s="68">
        <v>0.02</v>
      </c>
      <c r="N322" s="68">
        <v>-0.05</v>
      </c>
      <c r="O322" s="68">
        <v>-0.05</v>
      </c>
      <c r="P322" s="68">
        <v>0</v>
      </c>
      <c r="R322" s="68">
        <v>0.33</v>
      </c>
      <c r="S322" s="68">
        <v>0.3</v>
      </c>
      <c r="T322" s="68">
        <v>0.23</v>
      </c>
      <c r="U322" s="68">
        <v>35.93</v>
      </c>
      <c r="V322" s="68">
        <v>971.73400000000004</v>
      </c>
      <c r="X322" s="68">
        <f t="shared" si="4"/>
        <v>0.32</v>
      </c>
    </row>
    <row r="323" spans="1:24" x14ac:dyDescent="0.25">
      <c r="A323" s="68" t="s">
        <v>104</v>
      </c>
      <c r="B323" s="68">
        <v>4002</v>
      </c>
      <c r="C323" s="59">
        <v>43295</v>
      </c>
      <c r="D323" s="68">
        <v>5</v>
      </c>
      <c r="E323" s="68" t="s">
        <v>105</v>
      </c>
      <c r="F323" s="68">
        <v>22.54</v>
      </c>
      <c r="G323" s="68">
        <v>12.5</v>
      </c>
      <c r="H323" s="68">
        <v>0.26</v>
      </c>
      <c r="I323" s="68">
        <v>0.01</v>
      </c>
      <c r="J323" s="68">
        <v>0.06</v>
      </c>
      <c r="K323" s="68">
        <v>0</v>
      </c>
      <c r="L323" s="68">
        <v>0</v>
      </c>
      <c r="M323" s="68">
        <v>0.01</v>
      </c>
      <c r="N323" s="68">
        <v>-0.06</v>
      </c>
      <c r="O323" s="68">
        <v>-0.05</v>
      </c>
      <c r="P323" s="68">
        <v>0</v>
      </c>
      <c r="R323" s="68">
        <v>0.33</v>
      </c>
      <c r="S323" s="68">
        <v>0.3</v>
      </c>
      <c r="T323" s="68">
        <v>0.23</v>
      </c>
      <c r="U323" s="68">
        <v>36.130000000000003</v>
      </c>
      <c r="V323" s="68">
        <v>974.03</v>
      </c>
      <c r="X323" s="68">
        <f t="shared" si="4"/>
        <v>0.33</v>
      </c>
    </row>
    <row r="324" spans="1:24" x14ac:dyDescent="0.25">
      <c r="A324" s="68" t="s">
        <v>104</v>
      </c>
      <c r="B324" s="68">
        <v>4002</v>
      </c>
      <c r="C324" s="59">
        <v>43295</v>
      </c>
      <c r="D324" s="68">
        <v>6</v>
      </c>
      <c r="E324" s="68" t="s">
        <v>105</v>
      </c>
      <c r="F324" s="68">
        <v>21.05</v>
      </c>
      <c r="G324" s="68">
        <v>12.5</v>
      </c>
      <c r="H324" s="68">
        <v>0.26</v>
      </c>
      <c r="I324" s="68">
        <v>0.01</v>
      </c>
      <c r="J324" s="68">
        <v>0.04</v>
      </c>
      <c r="K324" s="68">
        <v>0</v>
      </c>
      <c r="L324" s="68">
        <v>0</v>
      </c>
      <c r="M324" s="68">
        <v>0</v>
      </c>
      <c r="N324" s="68">
        <v>-0.08</v>
      </c>
      <c r="O324" s="68">
        <v>-0.05</v>
      </c>
      <c r="P324" s="68">
        <v>0</v>
      </c>
      <c r="R324" s="68">
        <v>0.33</v>
      </c>
      <c r="S324" s="68">
        <v>0.3</v>
      </c>
      <c r="T324" s="68">
        <v>0.23</v>
      </c>
      <c r="U324" s="68">
        <v>34.590000000000003</v>
      </c>
      <c r="V324" s="68">
        <v>992.99300000000005</v>
      </c>
      <c r="X324" s="68">
        <f t="shared" si="4"/>
        <v>0.31</v>
      </c>
    </row>
    <row r="325" spans="1:24" x14ac:dyDescent="0.25">
      <c r="A325" s="68" t="s">
        <v>104</v>
      </c>
      <c r="B325" s="68">
        <v>4002</v>
      </c>
      <c r="C325" s="59">
        <v>43295</v>
      </c>
      <c r="D325" s="68">
        <v>7</v>
      </c>
      <c r="E325" s="68" t="s">
        <v>105</v>
      </c>
      <c r="F325" s="68">
        <v>10.09</v>
      </c>
      <c r="G325" s="68">
        <v>12.5</v>
      </c>
      <c r="H325" s="68">
        <v>0.26</v>
      </c>
      <c r="I325" s="68">
        <v>0.01</v>
      </c>
      <c r="J325" s="68">
        <v>0.27</v>
      </c>
      <c r="K325" s="68">
        <v>0</v>
      </c>
      <c r="L325" s="68">
        <v>0</v>
      </c>
      <c r="M325" s="68">
        <v>-0.02</v>
      </c>
      <c r="N325" s="68">
        <v>0.06</v>
      </c>
      <c r="O325" s="68">
        <v>-0.05</v>
      </c>
      <c r="P325" s="68">
        <v>0</v>
      </c>
      <c r="R325" s="68">
        <v>0.33</v>
      </c>
      <c r="S325" s="68">
        <v>0.3</v>
      </c>
      <c r="T325" s="68">
        <v>0.23</v>
      </c>
      <c r="U325" s="68">
        <v>23.98</v>
      </c>
      <c r="V325" s="68">
        <v>1050.3230000000001</v>
      </c>
      <c r="X325" s="68">
        <f t="shared" si="4"/>
        <v>0.54</v>
      </c>
    </row>
    <row r="326" spans="1:24" x14ac:dyDescent="0.25">
      <c r="A326" s="68" t="s">
        <v>104</v>
      </c>
      <c r="B326" s="68">
        <v>4002</v>
      </c>
      <c r="C326" s="59">
        <v>43295</v>
      </c>
      <c r="D326" s="68">
        <v>8</v>
      </c>
      <c r="E326" s="68" t="s">
        <v>105</v>
      </c>
      <c r="F326" s="68">
        <v>30.17</v>
      </c>
      <c r="G326" s="68">
        <v>12.5</v>
      </c>
      <c r="H326" s="68">
        <v>0.26</v>
      </c>
      <c r="I326" s="68">
        <v>0.01</v>
      </c>
      <c r="J326" s="68">
        <v>0.15</v>
      </c>
      <c r="K326" s="68">
        <v>0</v>
      </c>
      <c r="L326" s="68">
        <v>0</v>
      </c>
      <c r="M326" s="68">
        <v>-0.04</v>
      </c>
      <c r="N326" s="68">
        <v>0.13</v>
      </c>
      <c r="O326" s="68">
        <v>-0.05</v>
      </c>
      <c r="P326" s="68">
        <v>0</v>
      </c>
      <c r="R326" s="68">
        <v>0.33</v>
      </c>
      <c r="S326" s="68">
        <v>0.3</v>
      </c>
      <c r="T326" s="68">
        <v>0.23</v>
      </c>
      <c r="U326" s="68">
        <v>43.99</v>
      </c>
      <c r="V326" s="68">
        <v>1152.136</v>
      </c>
      <c r="X326" s="68">
        <f t="shared" si="4"/>
        <v>0.42000000000000004</v>
      </c>
    </row>
    <row r="327" spans="1:24" x14ac:dyDescent="0.25">
      <c r="A327" s="68" t="s">
        <v>104</v>
      </c>
      <c r="B327" s="68">
        <v>4002</v>
      </c>
      <c r="C327" s="59">
        <v>43295</v>
      </c>
      <c r="D327" s="68">
        <v>9</v>
      </c>
      <c r="E327" s="68" t="s">
        <v>105</v>
      </c>
      <c r="F327" s="68">
        <v>24.44</v>
      </c>
      <c r="G327" s="68">
        <v>12.5</v>
      </c>
      <c r="H327" s="68">
        <v>0.26</v>
      </c>
      <c r="I327" s="68">
        <v>0.01</v>
      </c>
      <c r="J327" s="68">
        <v>0.15</v>
      </c>
      <c r="K327" s="68">
        <v>0</v>
      </c>
      <c r="L327" s="68">
        <v>0.04</v>
      </c>
      <c r="M327" s="68">
        <v>0.04</v>
      </c>
      <c r="N327" s="68">
        <v>-0.03</v>
      </c>
      <c r="O327" s="68">
        <v>-0.05</v>
      </c>
      <c r="P327" s="68">
        <v>0</v>
      </c>
      <c r="R327" s="68">
        <v>0.33</v>
      </c>
      <c r="S327" s="68">
        <v>0.3</v>
      </c>
      <c r="T327" s="68">
        <v>0.23</v>
      </c>
      <c r="U327" s="68">
        <v>38.22</v>
      </c>
      <c r="V327" s="68">
        <v>1257.394</v>
      </c>
      <c r="X327" s="68">
        <f t="shared" si="4"/>
        <v>0.46</v>
      </c>
    </row>
    <row r="328" spans="1:24" x14ac:dyDescent="0.25">
      <c r="A328" s="68" t="s">
        <v>104</v>
      </c>
      <c r="B328" s="68">
        <v>4002</v>
      </c>
      <c r="C328" s="59">
        <v>43295</v>
      </c>
      <c r="D328" s="68">
        <v>10</v>
      </c>
      <c r="E328" s="68" t="s">
        <v>105</v>
      </c>
      <c r="F328" s="68">
        <v>27.07</v>
      </c>
      <c r="G328" s="68">
        <v>12.5</v>
      </c>
      <c r="H328" s="68">
        <v>0.26</v>
      </c>
      <c r="I328" s="68">
        <v>0.01</v>
      </c>
      <c r="J328" s="68">
        <v>0.1</v>
      </c>
      <c r="K328" s="68">
        <v>0</v>
      </c>
      <c r="L328" s="68">
        <v>0.09</v>
      </c>
      <c r="M328" s="68">
        <v>0.06</v>
      </c>
      <c r="N328" s="68">
        <v>-0.06</v>
      </c>
      <c r="O328" s="68">
        <v>-0.05</v>
      </c>
      <c r="P328" s="68">
        <v>0</v>
      </c>
      <c r="R328" s="68">
        <v>0.33</v>
      </c>
      <c r="S328" s="68">
        <v>0.3</v>
      </c>
      <c r="T328" s="68">
        <v>0.23</v>
      </c>
      <c r="U328" s="68">
        <v>40.840000000000003</v>
      </c>
      <c r="V328" s="68">
        <v>1335.3219999999999</v>
      </c>
      <c r="X328" s="68">
        <f t="shared" ref="X328:X391" si="5">H328+I328+J328+K328+L328+P328+Q328</f>
        <v>0.45999999999999996</v>
      </c>
    </row>
    <row r="329" spans="1:24" x14ac:dyDescent="0.25">
      <c r="A329" s="68" t="s">
        <v>104</v>
      </c>
      <c r="B329" s="68">
        <v>4002</v>
      </c>
      <c r="C329" s="59">
        <v>43295</v>
      </c>
      <c r="D329" s="68">
        <v>11</v>
      </c>
      <c r="E329" s="68" t="s">
        <v>105</v>
      </c>
      <c r="F329" s="68">
        <v>25.91</v>
      </c>
      <c r="G329" s="68">
        <v>12.5</v>
      </c>
      <c r="H329" s="68">
        <v>0.26</v>
      </c>
      <c r="I329" s="68">
        <v>0.01</v>
      </c>
      <c r="J329" s="68">
        <v>0.08</v>
      </c>
      <c r="K329" s="68">
        <v>0</v>
      </c>
      <c r="L329" s="68">
        <v>0.06</v>
      </c>
      <c r="M329" s="68">
        <v>-0.01</v>
      </c>
      <c r="N329" s="68">
        <v>-0.08</v>
      </c>
      <c r="O329" s="68">
        <v>-0.05</v>
      </c>
      <c r="P329" s="68">
        <v>0</v>
      </c>
      <c r="R329" s="68">
        <v>0.33</v>
      </c>
      <c r="S329" s="68">
        <v>0.3</v>
      </c>
      <c r="T329" s="68">
        <v>0.23</v>
      </c>
      <c r="U329" s="68">
        <v>39.54</v>
      </c>
      <c r="V329" s="68">
        <v>1387.229</v>
      </c>
      <c r="X329" s="68">
        <f t="shared" si="5"/>
        <v>0.41000000000000003</v>
      </c>
    </row>
    <row r="330" spans="1:24" x14ac:dyDescent="0.25">
      <c r="A330" s="68" t="s">
        <v>104</v>
      </c>
      <c r="B330" s="68">
        <v>4002</v>
      </c>
      <c r="C330" s="59">
        <v>43295</v>
      </c>
      <c r="D330" s="68">
        <v>12</v>
      </c>
      <c r="E330" s="68" t="s">
        <v>105</v>
      </c>
      <c r="F330" s="68">
        <v>25.33</v>
      </c>
      <c r="G330" s="68">
        <v>12.5</v>
      </c>
      <c r="H330" s="68">
        <v>0.26</v>
      </c>
      <c r="I330" s="68">
        <v>0.01</v>
      </c>
      <c r="J330" s="68">
        <v>7.0000000000000007E-2</v>
      </c>
      <c r="K330" s="68">
        <v>0</v>
      </c>
      <c r="L330" s="68">
        <v>0</v>
      </c>
      <c r="M330" s="68">
        <v>0.02</v>
      </c>
      <c r="N330" s="68">
        <v>-0.08</v>
      </c>
      <c r="O330" s="68">
        <v>-0.05</v>
      </c>
      <c r="P330" s="68">
        <v>0</v>
      </c>
      <c r="R330" s="68">
        <v>0.33</v>
      </c>
      <c r="S330" s="68">
        <v>0.3</v>
      </c>
      <c r="T330" s="68">
        <v>0.23</v>
      </c>
      <c r="U330" s="68">
        <v>38.92</v>
      </c>
      <c r="V330" s="68">
        <v>1411.1479999999999</v>
      </c>
      <c r="X330" s="68">
        <f t="shared" si="5"/>
        <v>0.34</v>
      </c>
    </row>
    <row r="331" spans="1:24" x14ac:dyDescent="0.25">
      <c r="A331" s="68" t="s">
        <v>104</v>
      </c>
      <c r="B331" s="68">
        <v>4002</v>
      </c>
      <c r="C331" s="59">
        <v>43295</v>
      </c>
      <c r="D331" s="68">
        <v>13</v>
      </c>
      <c r="E331" s="68" t="s">
        <v>105</v>
      </c>
      <c r="F331" s="68">
        <v>25.44</v>
      </c>
      <c r="G331" s="68">
        <v>12.5</v>
      </c>
      <c r="H331" s="68">
        <v>0.26</v>
      </c>
      <c r="I331" s="68">
        <v>0.01</v>
      </c>
      <c r="J331" s="68">
        <v>0.08</v>
      </c>
      <c r="K331" s="68">
        <v>0</v>
      </c>
      <c r="L331" s="68">
        <v>0</v>
      </c>
      <c r="M331" s="68">
        <v>0.04</v>
      </c>
      <c r="N331" s="68">
        <v>-0.11</v>
      </c>
      <c r="O331" s="68">
        <v>-0.05</v>
      </c>
      <c r="P331" s="68">
        <v>0</v>
      </c>
      <c r="R331" s="68">
        <v>0.33</v>
      </c>
      <c r="S331" s="68">
        <v>0.3</v>
      </c>
      <c r="T331" s="68">
        <v>0.23</v>
      </c>
      <c r="U331" s="68">
        <v>39.03</v>
      </c>
      <c r="V331" s="68">
        <v>1418.0630000000001</v>
      </c>
      <c r="X331" s="68">
        <f t="shared" si="5"/>
        <v>0.35000000000000003</v>
      </c>
    </row>
    <row r="332" spans="1:24" x14ac:dyDescent="0.25">
      <c r="A332" s="68" t="s">
        <v>104</v>
      </c>
      <c r="B332" s="68">
        <v>4002</v>
      </c>
      <c r="C332" s="59">
        <v>43295</v>
      </c>
      <c r="D332" s="68">
        <v>14</v>
      </c>
      <c r="E332" s="68" t="s">
        <v>105</v>
      </c>
      <c r="F332" s="68">
        <v>24.86</v>
      </c>
      <c r="G332" s="68">
        <v>12.5</v>
      </c>
      <c r="H332" s="68">
        <v>0.26</v>
      </c>
      <c r="I332" s="68">
        <v>0.01</v>
      </c>
      <c r="J332" s="68">
        <v>0.06</v>
      </c>
      <c r="K332" s="68">
        <v>0</v>
      </c>
      <c r="L332" s="68">
        <v>0</v>
      </c>
      <c r="M332" s="68">
        <v>-0.02</v>
      </c>
      <c r="N332" s="68">
        <v>-0.11</v>
      </c>
      <c r="O332" s="68">
        <v>-0.05</v>
      </c>
      <c r="P332" s="68">
        <v>0</v>
      </c>
      <c r="R332" s="68">
        <v>0.33</v>
      </c>
      <c r="S332" s="68">
        <v>0.3</v>
      </c>
      <c r="T332" s="68">
        <v>0.23</v>
      </c>
      <c r="U332" s="68">
        <v>38.369999999999997</v>
      </c>
      <c r="V332" s="68">
        <v>1419.9490000000001</v>
      </c>
      <c r="X332" s="68">
        <f t="shared" si="5"/>
        <v>0.33</v>
      </c>
    </row>
    <row r="333" spans="1:24" x14ac:dyDescent="0.25">
      <c r="A333" s="68" t="s">
        <v>104</v>
      </c>
      <c r="B333" s="68">
        <v>4002</v>
      </c>
      <c r="C333" s="59">
        <v>43295</v>
      </c>
      <c r="D333" s="68">
        <v>15</v>
      </c>
      <c r="E333" s="68" t="s">
        <v>105</v>
      </c>
      <c r="F333" s="68">
        <v>25.64</v>
      </c>
      <c r="G333" s="68">
        <v>12.5</v>
      </c>
      <c r="H333" s="68">
        <v>0.26</v>
      </c>
      <c r="I333" s="68">
        <v>0.01</v>
      </c>
      <c r="J333" s="68">
        <v>0.05</v>
      </c>
      <c r="K333" s="68">
        <v>0</v>
      </c>
      <c r="L333" s="68">
        <v>0</v>
      </c>
      <c r="M333" s="68">
        <v>0</v>
      </c>
      <c r="N333" s="68">
        <v>-0.14000000000000001</v>
      </c>
      <c r="O333" s="68">
        <v>-0.05</v>
      </c>
      <c r="P333" s="68">
        <v>0</v>
      </c>
      <c r="R333" s="68">
        <v>0.33</v>
      </c>
      <c r="S333" s="68">
        <v>0.3</v>
      </c>
      <c r="T333" s="68">
        <v>0.23</v>
      </c>
      <c r="U333" s="68">
        <v>39.130000000000003</v>
      </c>
      <c r="V333" s="68">
        <v>1419.701</v>
      </c>
      <c r="X333" s="68">
        <f t="shared" si="5"/>
        <v>0.32</v>
      </c>
    </row>
    <row r="334" spans="1:24" x14ac:dyDescent="0.25">
      <c r="A334" s="68" t="s">
        <v>104</v>
      </c>
      <c r="B334" s="68">
        <v>4002</v>
      </c>
      <c r="C334" s="59">
        <v>43295</v>
      </c>
      <c r="D334" s="68">
        <v>16</v>
      </c>
      <c r="E334" s="68" t="s">
        <v>105</v>
      </c>
      <c r="F334" s="68">
        <v>27.33</v>
      </c>
      <c r="G334" s="68">
        <v>12.5</v>
      </c>
      <c r="H334" s="68">
        <v>0.26</v>
      </c>
      <c r="I334" s="68">
        <v>0.01</v>
      </c>
      <c r="J334" s="68">
        <v>0.06</v>
      </c>
      <c r="K334" s="68">
        <v>0</v>
      </c>
      <c r="L334" s="68">
        <v>0.01</v>
      </c>
      <c r="M334" s="68">
        <v>0.01</v>
      </c>
      <c r="N334" s="68">
        <v>-0.14000000000000001</v>
      </c>
      <c r="O334" s="68">
        <v>-0.05</v>
      </c>
      <c r="P334" s="68">
        <v>0</v>
      </c>
      <c r="R334" s="68">
        <v>0.33</v>
      </c>
      <c r="S334" s="68">
        <v>0.3</v>
      </c>
      <c r="T334" s="68">
        <v>0.23</v>
      </c>
      <c r="U334" s="68">
        <v>40.85</v>
      </c>
      <c r="V334" s="68">
        <v>1417.1020000000001</v>
      </c>
      <c r="X334" s="68">
        <f t="shared" si="5"/>
        <v>0.34</v>
      </c>
    </row>
    <row r="335" spans="1:24" x14ac:dyDescent="0.25">
      <c r="A335" s="68" t="s">
        <v>104</v>
      </c>
      <c r="B335" s="68">
        <v>4002</v>
      </c>
      <c r="C335" s="59">
        <v>43295</v>
      </c>
      <c r="D335" s="68">
        <v>17</v>
      </c>
      <c r="E335" s="68" t="s">
        <v>105</v>
      </c>
      <c r="F335" s="68">
        <v>37.4</v>
      </c>
      <c r="G335" s="68">
        <v>12.5</v>
      </c>
      <c r="H335" s="68">
        <v>0.26</v>
      </c>
      <c r="I335" s="68">
        <v>0.01</v>
      </c>
      <c r="J335" s="68">
        <v>0.13</v>
      </c>
      <c r="K335" s="68">
        <v>0</v>
      </c>
      <c r="L335" s="68">
        <v>0.28999999999999998</v>
      </c>
      <c r="M335" s="68">
        <v>0.03</v>
      </c>
      <c r="N335" s="68">
        <v>-0.11</v>
      </c>
      <c r="O335" s="68">
        <v>-0.05</v>
      </c>
      <c r="P335" s="68">
        <v>0</v>
      </c>
      <c r="R335" s="68">
        <v>0.33</v>
      </c>
      <c r="S335" s="68">
        <v>0.3</v>
      </c>
      <c r="T335" s="68">
        <v>0.23</v>
      </c>
      <c r="U335" s="68">
        <v>51.32</v>
      </c>
      <c r="V335" s="68">
        <v>1425.3340000000001</v>
      </c>
      <c r="X335" s="68">
        <f t="shared" si="5"/>
        <v>0.69</v>
      </c>
    </row>
    <row r="336" spans="1:24" x14ac:dyDescent="0.25">
      <c r="A336" s="68" t="s">
        <v>104</v>
      </c>
      <c r="B336" s="68">
        <v>4002</v>
      </c>
      <c r="C336" s="59">
        <v>43295</v>
      </c>
      <c r="D336" s="68">
        <v>18</v>
      </c>
      <c r="E336" s="68" t="s">
        <v>105</v>
      </c>
      <c r="F336" s="68">
        <v>34.81</v>
      </c>
      <c r="G336" s="68">
        <v>12.5</v>
      </c>
      <c r="H336" s="68">
        <v>0.26</v>
      </c>
      <c r="I336" s="68">
        <v>0.01</v>
      </c>
      <c r="J336" s="68">
        <v>0.11</v>
      </c>
      <c r="K336" s="68">
        <v>0</v>
      </c>
      <c r="L336" s="68">
        <v>0</v>
      </c>
      <c r="M336" s="68">
        <v>0.05</v>
      </c>
      <c r="N336" s="68">
        <v>-0.15</v>
      </c>
      <c r="O336" s="68">
        <v>-0.05</v>
      </c>
      <c r="P336" s="68">
        <v>0</v>
      </c>
      <c r="R336" s="68">
        <v>0.33</v>
      </c>
      <c r="S336" s="68">
        <v>0.3</v>
      </c>
      <c r="T336" s="68">
        <v>0.23</v>
      </c>
      <c r="U336" s="68">
        <v>48.4</v>
      </c>
      <c r="V336" s="68">
        <v>1435.8430000000001</v>
      </c>
      <c r="X336" s="68">
        <f t="shared" si="5"/>
        <v>0.38</v>
      </c>
    </row>
    <row r="337" spans="1:24" x14ac:dyDescent="0.25">
      <c r="A337" s="68" t="s">
        <v>104</v>
      </c>
      <c r="B337" s="68">
        <v>4002</v>
      </c>
      <c r="C337" s="59">
        <v>43295</v>
      </c>
      <c r="D337" s="68">
        <v>19</v>
      </c>
      <c r="E337" s="68" t="s">
        <v>105</v>
      </c>
      <c r="F337" s="68">
        <v>29.03</v>
      </c>
      <c r="G337" s="68">
        <v>12.5</v>
      </c>
      <c r="H337" s="68">
        <v>0.26</v>
      </c>
      <c r="I337" s="68">
        <v>0.01</v>
      </c>
      <c r="J337" s="68">
        <v>7.0000000000000007E-2</v>
      </c>
      <c r="K337" s="68">
        <v>0</v>
      </c>
      <c r="L337" s="68">
        <v>0</v>
      </c>
      <c r="M337" s="68">
        <v>0.05</v>
      </c>
      <c r="N337" s="68">
        <v>-0.14000000000000001</v>
      </c>
      <c r="O337" s="68">
        <v>-0.05</v>
      </c>
      <c r="P337" s="68">
        <v>0</v>
      </c>
      <c r="R337" s="68">
        <v>0.33</v>
      </c>
      <c r="S337" s="68">
        <v>0.3</v>
      </c>
      <c r="T337" s="68">
        <v>0.23</v>
      </c>
      <c r="U337" s="68">
        <v>42.59</v>
      </c>
      <c r="V337" s="68">
        <v>1419.452</v>
      </c>
      <c r="X337" s="68">
        <f t="shared" si="5"/>
        <v>0.34</v>
      </c>
    </row>
    <row r="338" spans="1:24" x14ac:dyDescent="0.25">
      <c r="A338" s="68" t="s">
        <v>104</v>
      </c>
      <c r="B338" s="68">
        <v>4002</v>
      </c>
      <c r="C338" s="59">
        <v>43295</v>
      </c>
      <c r="D338" s="68">
        <v>20</v>
      </c>
      <c r="E338" s="68" t="s">
        <v>105</v>
      </c>
      <c r="F338" s="68">
        <v>33.78</v>
      </c>
      <c r="G338" s="68">
        <v>12.5</v>
      </c>
      <c r="H338" s="68">
        <v>0.26</v>
      </c>
      <c r="I338" s="68">
        <v>0.01</v>
      </c>
      <c r="J338" s="68">
        <v>0.09</v>
      </c>
      <c r="K338" s="68">
        <v>0</v>
      </c>
      <c r="L338" s="68">
        <v>0.02</v>
      </c>
      <c r="M338" s="68">
        <v>0</v>
      </c>
      <c r="N338" s="68">
        <v>-0.16</v>
      </c>
      <c r="O338" s="68">
        <v>-0.05</v>
      </c>
      <c r="P338" s="68">
        <v>0</v>
      </c>
      <c r="R338" s="68">
        <v>0.33</v>
      </c>
      <c r="S338" s="68">
        <v>0.3</v>
      </c>
      <c r="T338" s="68">
        <v>0.23</v>
      </c>
      <c r="U338" s="68">
        <v>47.31</v>
      </c>
      <c r="V338" s="68">
        <v>1392.03</v>
      </c>
      <c r="X338" s="68">
        <f t="shared" si="5"/>
        <v>0.38</v>
      </c>
    </row>
    <row r="339" spans="1:24" x14ac:dyDescent="0.25">
      <c r="A339" s="68" t="s">
        <v>104</v>
      </c>
      <c r="B339" s="68">
        <v>4002</v>
      </c>
      <c r="C339" s="59">
        <v>43295</v>
      </c>
      <c r="D339" s="68">
        <v>21</v>
      </c>
      <c r="E339" s="68" t="s">
        <v>105</v>
      </c>
      <c r="F339" s="68">
        <v>33.200000000000003</v>
      </c>
      <c r="G339" s="68">
        <v>12.5</v>
      </c>
      <c r="H339" s="68">
        <v>0.26</v>
      </c>
      <c r="I339" s="68">
        <v>0.01</v>
      </c>
      <c r="J339" s="68">
        <v>0.09</v>
      </c>
      <c r="K339" s="68">
        <v>0</v>
      </c>
      <c r="L339" s="68">
        <v>0.25</v>
      </c>
      <c r="M339" s="68">
        <v>0.01</v>
      </c>
      <c r="N339" s="68">
        <v>-0.11</v>
      </c>
      <c r="O339" s="68">
        <v>-0.05</v>
      </c>
      <c r="P339" s="68">
        <v>0</v>
      </c>
      <c r="R339" s="68">
        <v>0.33</v>
      </c>
      <c r="S339" s="68">
        <v>0.3</v>
      </c>
      <c r="T339" s="68">
        <v>0.23</v>
      </c>
      <c r="U339" s="68">
        <v>47.02</v>
      </c>
      <c r="V339" s="68">
        <v>1385.7529999999999</v>
      </c>
      <c r="X339" s="68">
        <f t="shared" si="5"/>
        <v>0.61</v>
      </c>
    </row>
    <row r="340" spans="1:24" x14ac:dyDescent="0.25">
      <c r="A340" s="68" t="s">
        <v>104</v>
      </c>
      <c r="B340" s="68">
        <v>4002</v>
      </c>
      <c r="C340" s="59">
        <v>43295</v>
      </c>
      <c r="D340" s="68">
        <v>22</v>
      </c>
      <c r="E340" s="68" t="s">
        <v>105</v>
      </c>
      <c r="F340" s="68">
        <v>31.64</v>
      </c>
      <c r="G340" s="68">
        <v>12.5</v>
      </c>
      <c r="H340" s="68">
        <v>0.26</v>
      </c>
      <c r="I340" s="68">
        <v>0.01</v>
      </c>
      <c r="J340" s="68">
        <v>0.1</v>
      </c>
      <c r="K340" s="68">
        <v>0</v>
      </c>
      <c r="L340" s="68">
        <v>0.22</v>
      </c>
      <c r="M340" s="68">
        <v>-0.01</v>
      </c>
      <c r="N340" s="68">
        <v>-0.05</v>
      </c>
      <c r="O340" s="68">
        <v>-0.05</v>
      </c>
      <c r="P340" s="68">
        <v>0</v>
      </c>
      <c r="R340" s="68">
        <v>0.33</v>
      </c>
      <c r="S340" s="68">
        <v>0.3</v>
      </c>
      <c r="T340" s="68">
        <v>0.23</v>
      </c>
      <c r="U340" s="68">
        <v>45.48</v>
      </c>
      <c r="V340" s="68">
        <v>1341.3910000000001</v>
      </c>
      <c r="X340" s="68">
        <f t="shared" si="5"/>
        <v>0.59</v>
      </c>
    </row>
    <row r="341" spans="1:24" x14ac:dyDescent="0.25">
      <c r="A341" s="68" t="s">
        <v>104</v>
      </c>
      <c r="B341" s="68">
        <v>4002</v>
      </c>
      <c r="C341" s="59">
        <v>43295</v>
      </c>
      <c r="D341" s="68">
        <v>23</v>
      </c>
      <c r="E341" s="68" t="s">
        <v>105</v>
      </c>
      <c r="F341" s="68">
        <v>26.98</v>
      </c>
      <c r="G341" s="68">
        <v>12.5</v>
      </c>
      <c r="H341" s="68">
        <v>0.26</v>
      </c>
      <c r="I341" s="68">
        <v>0.01</v>
      </c>
      <c r="J341" s="68">
        <v>0.19</v>
      </c>
      <c r="K341" s="68">
        <v>0</v>
      </c>
      <c r="L341" s="68">
        <v>0.05</v>
      </c>
      <c r="M341" s="68">
        <v>0.01</v>
      </c>
      <c r="N341" s="68">
        <v>-0.03</v>
      </c>
      <c r="O341" s="68">
        <v>-0.05</v>
      </c>
      <c r="P341" s="68">
        <v>0</v>
      </c>
      <c r="R341" s="68">
        <v>0.33</v>
      </c>
      <c r="S341" s="68">
        <v>0.3</v>
      </c>
      <c r="T341" s="68">
        <v>0.23</v>
      </c>
      <c r="U341" s="68">
        <v>40.78</v>
      </c>
      <c r="V341" s="68">
        <v>1245.3420000000001</v>
      </c>
      <c r="X341" s="68">
        <f t="shared" si="5"/>
        <v>0.51</v>
      </c>
    </row>
    <row r="342" spans="1:24" x14ac:dyDescent="0.25">
      <c r="A342" s="68" t="s">
        <v>104</v>
      </c>
      <c r="B342" s="68">
        <v>4002</v>
      </c>
      <c r="C342" s="59">
        <v>43295</v>
      </c>
      <c r="D342" s="68">
        <v>24</v>
      </c>
      <c r="E342" s="68" t="s">
        <v>105</v>
      </c>
      <c r="F342" s="68">
        <v>22.94</v>
      </c>
      <c r="G342" s="68">
        <v>12.5</v>
      </c>
      <c r="H342" s="68">
        <v>0.26</v>
      </c>
      <c r="I342" s="68">
        <v>0.01</v>
      </c>
      <c r="J342" s="68">
        <v>0.16</v>
      </c>
      <c r="K342" s="68">
        <v>0</v>
      </c>
      <c r="L342" s="68">
        <v>0</v>
      </c>
      <c r="M342" s="68">
        <v>0.01</v>
      </c>
      <c r="N342" s="68">
        <v>-0.05</v>
      </c>
      <c r="O342" s="68">
        <v>-0.05</v>
      </c>
      <c r="P342" s="68">
        <v>0</v>
      </c>
      <c r="R342" s="68">
        <v>0.33</v>
      </c>
      <c r="S342" s="68">
        <v>0.3</v>
      </c>
      <c r="T342" s="68">
        <v>0.23</v>
      </c>
      <c r="U342" s="68">
        <v>36.64</v>
      </c>
      <c r="V342" s="68">
        <v>1139.9690000000001</v>
      </c>
      <c r="X342" s="68">
        <f t="shared" si="5"/>
        <v>0.43000000000000005</v>
      </c>
    </row>
    <row r="343" spans="1:24" x14ac:dyDescent="0.25">
      <c r="A343" s="68" t="s">
        <v>104</v>
      </c>
      <c r="B343" s="68">
        <v>4002</v>
      </c>
      <c r="C343" s="59">
        <v>43296</v>
      </c>
      <c r="D343" s="68">
        <v>1</v>
      </c>
      <c r="E343" s="68" t="s">
        <v>105</v>
      </c>
      <c r="F343" s="68">
        <v>23.41</v>
      </c>
      <c r="G343" s="68">
        <v>12.5</v>
      </c>
      <c r="H343" s="68">
        <v>0.2</v>
      </c>
      <c r="I343" s="68">
        <v>7.0000000000000007E-2</v>
      </c>
      <c r="J343" s="68">
        <v>0.15</v>
      </c>
      <c r="K343" s="68">
        <v>0</v>
      </c>
      <c r="L343" s="68">
        <v>0</v>
      </c>
      <c r="M343" s="68">
        <v>0.01</v>
      </c>
      <c r="N343" s="68">
        <v>-0.05</v>
      </c>
      <c r="O343" s="68">
        <v>-0.05</v>
      </c>
      <c r="P343" s="68">
        <v>0</v>
      </c>
      <c r="R343" s="68">
        <v>0.33</v>
      </c>
      <c r="S343" s="68">
        <v>0.3</v>
      </c>
      <c r="T343" s="68">
        <v>0.23</v>
      </c>
      <c r="U343" s="68">
        <v>37.1</v>
      </c>
      <c r="V343" s="68">
        <v>1060.0550000000001</v>
      </c>
      <c r="X343" s="68">
        <f t="shared" si="5"/>
        <v>0.42000000000000004</v>
      </c>
    </row>
    <row r="344" spans="1:24" x14ac:dyDescent="0.25">
      <c r="A344" s="68" t="s">
        <v>104</v>
      </c>
      <c r="B344" s="68">
        <v>4002</v>
      </c>
      <c r="C344" s="59">
        <v>43296</v>
      </c>
      <c r="D344" s="68">
        <v>2</v>
      </c>
      <c r="E344" s="68" t="s">
        <v>105</v>
      </c>
      <c r="F344" s="68">
        <v>24.05</v>
      </c>
      <c r="G344" s="68">
        <v>12.5</v>
      </c>
      <c r="H344" s="68">
        <v>0.2</v>
      </c>
      <c r="I344" s="68">
        <v>7.0000000000000007E-2</v>
      </c>
      <c r="J344" s="68">
        <v>7.0000000000000007E-2</v>
      </c>
      <c r="K344" s="68">
        <v>0</v>
      </c>
      <c r="L344" s="68">
        <v>0</v>
      </c>
      <c r="M344" s="68">
        <v>0.03</v>
      </c>
      <c r="N344" s="68">
        <v>0</v>
      </c>
      <c r="O344" s="68">
        <v>-0.05</v>
      </c>
      <c r="P344" s="68">
        <v>0</v>
      </c>
      <c r="R344" s="68">
        <v>0.33</v>
      </c>
      <c r="S344" s="68">
        <v>0.3</v>
      </c>
      <c r="T344" s="68">
        <v>0.23</v>
      </c>
      <c r="U344" s="68">
        <v>37.729999999999997</v>
      </c>
      <c r="V344" s="68">
        <v>1008.809</v>
      </c>
      <c r="X344" s="68">
        <f t="shared" si="5"/>
        <v>0.34</v>
      </c>
    </row>
    <row r="345" spans="1:24" x14ac:dyDescent="0.25">
      <c r="A345" s="68" t="s">
        <v>104</v>
      </c>
      <c r="B345" s="68">
        <v>4002</v>
      </c>
      <c r="C345" s="59">
        <v>43296</v>
      </c>
      <c r="D345" s="68">
        <v>3</v>
      </c>
      <c r="E345" s="68" t="s">
        <v>105</v>
      </c>
      <c r="F345" s="68">
        <v>23.17</v>
      </c>
      <c r="G345" s="68">
        <v>12.5</v>
      </c>
      <c r="H345" s="68">
        <v>0.2</v>
      </c>
      <c r="I345" s="68">
        <v>7.0000000000000007E-2</v>
      </c>
      <c r="J345" s="68">
        <v>0.05</v>
      </c>
      <c r="K345" s="68">
        <v>0</v>
      </c>
      <c r="L345" s="68">
        <v>0</v>
      </c>
      <c r="M345" s="68">
        <v>0</v>
      </c>
      <c r="N345" s="68">
        <v>-0.01</v>
      </c>
      <c r="O345" s="68">
        <v>-0.05</v>
      </c>
      <c r="P345" s="68">
        <v>0</v>
      </c>
      <c r="R345" s="68">
        <v>0.33</v>
      </c>
      <c r="S345" s="68">
        <v>0.3</v>
      </c>
      <c r="T345" s="68">
        <v>0.23</v>
      </c>
      <c r="U345" s="68">
        <v>36.79</v>
      </c>
      <c r="V345" s="68">
        <v>979.726</v>
      </c>
      <c r="X345" s="68">
        <f t="shared" si="5"/>
        <v>0.32</v>
      </c>
    </row>
    <row r="346" spans="1:24" x14ac:dyDescent="0.25">
      <c r="A346" s="68" t="s">
        <v>104</v>
      </c>
      <c r="B346" s="68">
        <v>4002</v>
      </c>
      <c r="C346" s="59">
        <v>43296</v>
      </c>
      <c r="D346" s="68">
        <v>4</v>
      </c>
      <c r="E346" s="68" t="s">
        <v>105</v>
      </c>
      <c r="F346" s="68">
        <v>22.57</v>
      </c>
      <c r="G346" s="68">
        <v>12.5</v>
      </c>
      <c r="H346" s="68">
        <v>0.2</v>
      </c>
      <c r="I346" s="68">
        <v>7.0000000000000007E-2</v>
      </c>
      <c r="J346" s="68">
        <v>0.05</v>
      </c>
      <c r="K346" s="68">
        <v>0</v>
      </c>
      <c r="L346" s="68">
        <v>0</v>
      </c>
      <c r="M346" s="68">
        <v>0.02</v>
      </c>
      <c r="N346" s="68">
        <v>-0.03</v>
      </c>
      <c r="O346" s="68">
        <v>-0.05</v>
      </c>
      <c r="P346" s="68">
        <v>0</v>
      </c>
      <c r="R346" s="68">
        <v>0.33</v>
      </c>
      <c r="S346" s="68">
        <v>0.3</v>
      </c>
      <c r="T346" s="68">
        <v>0.23</v>
      </c>
      <c r="U346" s="68">
        <v>36.19</v>
      </c>
      <c r="V346" s="68">
        <v>966.40700000000004</v>
      </c>
      <c r="X346" s="68">
        <f t="shared" si="5"/>
        <v>0.32</v>
      </c>
    </row>
    <row r="347" spans="1:24" x14ac:dyDescent="0.25">
      <c r="A347" s="68" t="s">
        <v>104</v>
      </c>
      <c r="B347" s="68">
        <v>4002</v>
      </c>
      <c r="C347" s="59">
        <v>43296</v>
      </c>
      <c r="D347" s="68">
        <v>5</v>
      </c>
      <c r="E347" s="68" t="s">
        <v>105</v>
      </c>
      <c r="F347" s="68">
        <v>22.61</v>
      </c>
      <c r="G347" s="68">
        <v>12.5</v>
      </c>
      <c r="H347" s="68">
        <v>0.2</v>
      </c>
      <c r="I347" s="68">
        <v>7.0000000000000007E-2</v>
      </c>
      <c r="J347" s="68">
        <v>0.05</v>
      </c>
      <c r="K347" s="68">
        <v>0</v>
      </c>
      <c r="L347" s="68">
        <v>0</v>
      </c>
      <c r="M347" s="68">
        <v>-0.02</v>
      </c>
      <c r="N347" s="68">
        <v>-0.05</v>
      </c>
      <c r="O347" s="68">
        <v>-0.05</v>
      </c>
      <c r="P347" s="68">
        <v>0</v>
      </c>
      <c r="R347" s="68">
        <v>0.33</v>
      </c>
      <c r="S347" s="68">
        <v>0.3</v>
      </c>
      <c r="T347" s="68">
        <v>0.23</v>
      </c>
      <c r="U347" s="68">
        <v>36.17</v>
      </c>
      <c r="V347" s="68">
        <v>969.89</v>
      </c>
      <c r="X347" s="68">
        <f t="shared" si="5"/>
        <v>0.32</v>
      </c>
    </row>
    <row r="348" spans="1:24" x14ac:dyDescent="0.25">
      <c r="A348" s="68" t="s">
        <v>104</v>
      </c>
      <c r="B348" s="68">
        <v>4002</v>
      </c>
      <c r="C348" s="59">
        <v>43296</v>
      </c>
      <c r="D348" s="68">
        <v>6</v>
      </c>
      <c r="E348" s="68" t="s">
        <v>105</v>
      </c>
      <c r="F348" s="68">
        <v>23.68</v>
      </c>
      <c r="G348" s="68">
        <v>12.5</v>
      </c>
      <c r="H348" s="68">
        <v>0.2</v>
      </c>
      <c r="I348" s="68">
        <v>7.0000000000000007E-2</v>
      </c>
      <c r="J348" s="68">
        <v>0.04</v>
      </c>
      <c r="K348" s="68">
        <v>0</v>
      </c>
      <c r="L348" s="68">
        <v>0</v>
      </c>
      <c r="M348" s="68">
        <v>0.03</v>
      </c>
      <c r="N348" s="68">
        <v>0</v>
      </c>
      <c r="O348" s="68">
        <v>-0.05</v>
      </c>
      <c r="P348" s="68">
        <v>0</v>
      </c>
      <c r="R348" s="68">
        <v>0.33</v>
      </c>
      <c r="S348" s="68">
        <v>0.3</v>
      </c>
      <c r="T348" s="68">
        <v>0.23</v>
      </c>
      <c r="U348" s="68">
        <v>37.33</v>
      </c>
      <c r="V348" s="68">
        <v>982.351</v>
      </c>
      <c r="X348" s="68">
        <f t="shared" si="5"/>
        <v>0.31</v>
      </c>
    </row>
    <row r="349" spans="1:24" x14ac:dyDescent="0.25">
      <c r="A349" s="68" t="s">
        <v>104</v>
      </c>
      <c r="B349" s="68">
        <v>4002</v>
      </c>
      <c r="C349" s="59">
        <v>43296</v>
      </c>
      <c r="D349" s="68">
        <v>7</v>
      </c>
      <c r="E349" s="68" t="s">
        <v>105</v>
      </c>
      <c r="F349" s="68">
        <v>23.8</v>
      </c>
      <c r="G349" s="68">
        <v>12.5</v>
      </c>
      <c r="H349" s="68">
        <v>0.2</v>
      </c>
      <c r="I349" s="68">
        <v>7.0000000000000007E-2</v>
      </c>
      <c r="J349" s="68">
        <v>0.11</v>
      </c>
      <c r="K349" s="68">
        <v>0</v>
      </c>
      <c r="L349" s="68">
        <v>0</v>
      </c>
      <c r="M349" s="68">
        <v>0.01</v>
      </c>
      <c r="N349" s="68">
        <v>0</v>
      </c>
      <c r="O349" s="68">
        <v>-0.05</v>
      </c>
      <c r="P349" s="68">
        <v>0</v>
      </c>
      <c r="R349" s="68">
        <v>0.33</v>
      </c>
      <c r="S349" s="68">
        <v>0.3</v>
      </c>
      <c r="T349" s="68">
        <v>0.23</v>
      </c>
      <c r="U349" s="68">
        <v>37.5</v>
      </c>
      <c r="V349" s="68">
        <v>1025.6010000000001</v>
      </c>
      <c r="X349" s="68">
        <f t="shared" si="5"/>
        <v>0.38</v>
      </c>
    </row>
    <row r="350" spans="1:24" x14ac:dyDescent="0.25">
      <c r="A350" s="68" t="s">
        <v>104</v>
      </c>
      <c r="B350" s="68">
        <v>4002</v>
      </c>
      <c r="C350" s="59">
        <v>43296</v>
      </c>
      <c r="D350" s="68">
        <v>8</v>
      </c>
      <c r="E350" s="68" t="s">
        <v>105</v>
      </c>
      <c r="F350" s="68">
        <v>23.04</v>
      </c>
      <c r="G350" s="68">
        <v>12.5</v>
      </c>
      <c r="H350" s="68">
        <v>0.2</v>
      </c>
      <c r="I350" s="68">
        <v>7.0000000000000007E-2</v>
      </c>
      <c r="J350" s="68">
        <v>0.13</v>
      </c>
      <c r="K350" s="68">
        <v>0</v>
      </c>
      <c r="L350" s="68">
        <v>0</v>
      </c>
      <c r="M350" s="68">
        <v>0.05</v>
      </c>
      <c r="N350" s="68">
        <v>-0.02</v>
      </c>
      <c r="O350" s="68">
        <v>-0.05</v>
      </c>
      <c r="P350" s="68">
        <v>0</v>
      </c>
      <c r="R350" s="68">
        <v>0.33</v>
      </c>
      <c r="S350" s="68">
        <v>0.3</v>
      </c>
      <c r="T350" s="68">
        <v>0.23</v>
      </c>
      <c r="U350" s="68">
        <v>36.78</v>
      </c>
      <c r="V350" s="68">
        <v>1109.0039999999999</v>
      </c>
      <c r="X350" s="68">
        <f t="shared" si="5"/>
        <v>0.4</v>
      </c>
    </row>
    <row r="351" spans="1:24" x14ac:dyDescent="0.25">
      <c r="A351" s="68" t="s">
        <v>104</v>
      </c>
      <c r="B351" s="68">
        <v>4002</v>
      </c>
      <c r="C351" s="59">
        <v>43296</v>
      </c>
      <c r="D351" s="68">
        <v>9</v>
      </c>
      <c r="E351" s="68" t="s">
        <v>105</v>
      </c>
      <c r="F351" s="68">
        <v>22.07</v>
      </c>
      <c r="G351" s="68">
        <v>12.5</v>
      </c>
      <c r="H351" s="68">
        <v>0.2</v>
      </c>
      <c r="I351" s="68">
        <v>7.0000000000000007E-2</v>
      </c>
      <c r="J351" s="68">
        <v>7.0000000000000007E-2</v>
      </c>
      <c r="K351" s="68">
        <v>0</v>
      </c>
      <c r="L351" s="68">
        <v>0</v>
      </c>
      <c r="M351" s="68">
        <v>0.03</v>
      </c>
      <c r="N351" s="68">
        <v>-0.04</v>
      </c>
      <c r="O351" s="68">
        <v>-0.05</v>
      </c>
      <c r="P351" s="68">
        <v>0</v>
      </c>
      <c r="R351" s="68">
        <v>0.33</v>
      </c>
      <c r="S351" s="68">
        <v>0.3</v>
      </c>
      <c r="T351" s="68">
        <v>0.23</v>
      </c>
      <c r="U351" s="68">
        <v>35.71</v>
      </c>
      <c r="V351" s="68">
        <v>1221.3499999999999</v>
      </c>
      <c r="X351" s="68">
        <f t="shared" si="5"/>
        <v>0.34</v>
      </c>
    </row>
    <row r="352" spans="1:24" x14ac:dyDescent="0.25">
      <c r="A352" s="68" t="s">
        <v>104</v>
      </c>
      <c r="B352" s="68">
        <v>4002</v>
      </c>
      <c r="C352" s="59">
        <v>43296</v>
      </c>
      <c r="D352" s="68">
        <v>10</v>
      </c>
      <c r="E352" s="68" t="s">
        <v>105</v>
      </c>
      <c r="F352" s="68">
        <v>21.42</v>
      </c>
      <c r="G352" s="68">
        <v>12.5</v>
      </c>
      <c r="H352" s="68">
        <v>0.2</v>
      </c>
      <c r="I352" s="68">
        <v>7.0000000000000007E-2</v>
      </c>
      <c r="J352" s="68">
        <v>0.04</v>
      </c>
      <c r="K352" s="68">
        <v>0</v>
      </c>
      <c r="L352" s="68">
        <v>0</v>
      </c>
      <c r="M352" s="68">
        <v>0.06</v>
      </c>
      <c r="N352" s="68">
        <v>-0.05</v>
      </c>
      <c r="O352" s="68">
        <v>-0.05</v>
      </c>
      <c r="P352" s="68">
        <v>0</v>
      </c>
      <c r="R352" s="68">
        <v>0.33</v>
      </c>
      <c r="S352" s="68">
        <v>0.3</v>
      </c>
      <c r="T352" s="68">
        <v>0.23</v>
      </c>
      <c r="U352" s="68">
        <v>35.049999999999997</v>
      </c>
      <c r="V352" s="68">
        <v>1320.1780000000001</v>
      </c>
      <c r="X352" s="68">
        <f t="shared" si="5"/>
        <v>0.31</v>
      </c>
    </row>
    <row r="353" spans="1:24" x14ac:dyDescent="0.25">
      <c r="A353" s="68" t="s">
        <v>104</v>
      </c>
      <c r="B353" s="68">
        <v>4002</v>
      </c>
      <c r="C353" s="59">
        <v>43296</v>
      </c>
      <c r="D353" s="68">
        <v>11</v>
      </c>
      <c r="E353" s="68" t="s">
        <v>105</v>
      </c>
      <c r="F353" s="68">
        <v>21.74</v>
      </c>
      <c r="G353" s="68">
        <v>12.5</v>
      </c>
      <c r="H353" s="68">
        <v>0.2</v>
      </c>
      <c r="I353" s="68">
        <v>7.0000000000000007E-2</v>
      </c>
      <c r="J353" s="68">
        <v>0.05</v>
      </c>
      <c r="K353" s="68">
        <v>0</v>
      </c>
      <c r="L353" s="68">
        <v>0</v>
      </c>
      <c r="M353" s="68">
        <v>0</v>
      </c>
      <c r="N353" s="68">
        <v>-0.11</v>
      </c>
      <c r="O353" s="68">
        <v>-0.05</v>
      </c>
      <c r="P353" s="68">
        <v>0</v>
      </c>
      <c r="R353" s="68">
        <v>0.33</v>
      </c>
      <c r="S353" s="68">
        <v>0.3</v>
      </c>
      <c r="T353" s="68">
        <v>0.23</v>
      </c>
      <c r="U353" s="68">
        <v>35.26</v>
      </c>
      <c r="V353" s="68">
        <v>1395.855</v>
      </c>
      <c r="X353" s="68">
        <f t="shared" si="5"/>
        <v>0.32</v>
      </c>
    </row>
    <row r="354" spans="1:24" x14ac:dyDescent="0.25">
      <c r="A354" s="68" t="s">
        <v>104</v>
      </c>
      <c r="B354" s="68">
        <v>4002</v>
      </c>
      <c r="C354" s="59">
        <v>43296</v>
      </c>
      <c r="D354" s="68">
        <v>12</v>
      </c>
      <c r="E354" s="68" t="s">
        <v>105</v>
      </c>
      <c r="F354" s="68">
        <v>25.01</v>
      </c>
      <c r="G354" s="68">
        <v>12.5</v>
      </c>
      <c r="H354" s="68">
        <v>0.2</v>
      </c>
      <c r="I354" s="68">
        <v>7.0000000000000007E-2</v>
      </c>
      <c r="J354" s="68">
        <v>7.0000000000000007E-2</v>
      </c>
      <c r="K354" s="68">
        <v>0</v>
      </c>
      <c r="L354" s="68">
        <v>0</v>
      </c>
      <c r="M354" s="68">
        <v>0.03</v>
      </c>
      <c r="N354" s="68">
        <v>-0.1</v>
      </c>
      <c r="O354" s="68">
        <v>-0.05</v>
      </c>
      <c r="P354" s="68">
        <v>0</v>
      </c>
      <c r="R354" s="68">
        <v>0.33</v>
      </c>
      <c r="S354" s="68">
        <v>0.3</v>
      </c>
      <c r="T354" s="68">
        <v>0.23</v>
      </c>
      <c r="U354" s="68">
        <v>38.590000000000003</v>
      </c>
      <c r="V354" s="68">
        <v>1457.4939999999999</v>
      </c>
      <c r="X354" s="68">
        <f t="shared" si="5"/>
        <v>0.34</v>
      </c>
    </row>
    <row r="355" spans="1:24" x14ac:dyDescent="0.25">
      <c r="A355" s="68" t="s">
        <v>104</v>
      </c>
      <c r="B355" s="68">
        <v>4002</v>
      </c>
      <c r="C355" s="59">
        <v>43296</v>
      </c>
      <c r="D355" s="68">
        <v>13</v>
      </c>
      <c r="E355" s="68" t="s">
        <v>105</v>
      </c>
      <c r="F355" s="68">
        <v>26.23</v>
      </c>
      <c r="G355" s="68">
        <v>12.5</v>
      </c>
      <c r="H355" s="68">
        <v>0.2</v>
      </c>
      <c r="I355" s="68">
        <v>7.0000000000000007E-2</v>
      </c>
      <c r="J355" s="68">
        <v>0.06</v>
      </c>
      <c r="K355" s="68">
        <v>0</v>
      </c>
      <c r="L355" s="68">
        <v>0</v>
      </c>
      <c r="M355" s="68">
        <v>-0.01</v>
      </c>
      <c r="N355" s="68">
        <v>-0.15</v>
      </c>
      <c r="O355" s="68">
        <v>-0.05</v>
      </c>
      <c r="P355" s="68">
        <v>0</v>
      </c>
      <c r="R355" s="68">
        <v>0.33</v>
      </c>
      <c r="S355" s="68">
        <v>0.3</v>
      </c>
      <c r="T355" s="68">
        <v>0.23</v>
      </c>
      <c r="U355" s="68">
        <v>39.71</v>
      </c>
      <c r="V355" s="68">
        <v>1521.028</v>
      </c>
      <c r="X355" s="68">
        <f t="shared" si="5"/>
        <v>0.33</v>
      </c>
    </row>
    <row r="356" spans="1:24" x14ac:dyDescent="0.25">
      <c r="A356" s="68" t="s">
        <v>104</v>
      </c>
      <c r="B356" s="68">
        <v>4002</v>
      </c>
      <c r="C356" s="59">
        <v>43296</v>
      </c>
      <c r="D356" s="68">
        <v>14</v>
      </c>
      <c r="E356" s="68" t="s">
        <v>105</v>
      </c>
      <c r="F356" s="68">
        <v>29.56</v>
      </c>
      <c r="G356" s="68">
        <v>12.5</v>
      </c>
      <c r="H356" s="68">
        <v>0.2</v>
      </c>
      <c r="I356" s="68">
        <v>7.0000000000000007E-2</v>
      </c>
      <c r="J356" s="68">
        <v>0.05</v>
      </c>
      <c r="K356" s="68">
        <v>0</v>
      </c>
      <c r="L356" s="68">
        <v>0.06</v>
      </c>
      <c r="M356" s="68">
        <v>-0.01</v>
      </c>
      <c r="N356" s="68">
        <v>-0.12</v>
      </c>
      <c r="O356" s="68">
        <v>-0.05</v>
      </c>
      <c r="P356" s="68">
        <v>0</v>
      </c>
      <c r="R356" s="68">
        <v>0.33</v>
      </c>
      <c r="S356" s="68">
        <v>0.3</v>
      </c>
      <c r="T356" s="68">
        <v>0.23</v>
      </c>
      <c r="U356" s="68">
        <v>43.12</v>
      </c>
      <c r="V356" s="68">
        <v>1581.5509999999999</v>
      </c>
      <c r="X356" s="68">
        <f t="shared" si="5"/>
        <v>0.38</v>
      </c>
    </row>
    <row r="357" spans="1:24" x14ac:dyDescent="0.25">
      <c r="A357" s="68" t="s">
        <v>104</v>
      </c>
      <c r="B357" s="68">
        <v>4002</v>
      </c>
      <c r="C357" s="59">
        <v>43296</v>
      </c>
      <c r="D357" s="68">
        <v>15</v>
      </c>
      <c r="E357" s="68" t="s">
        <v>105</v>
      </c>
      <c r="F357" s="68">
        <v>36.58</v>
      </c>
      <c r="G357" s="68">
        <v>12.5</v>
      </c>
      <c r="H357" s="68">
        <v>0.2</v>
      </c>
      <c r="I357" s="68">
        <v>7.0000000000000007E-2</v>
      </c>
      <c r="J357" s="68">
        <v>0.11</v>
      </c>
      <c r="K357" s="68">
        <v>0</v>
      </c>
      <c r="L357" s="68">
        <v>0.16</v>
      </c>
      <c r="M357" s="68">
        <v>0.01</v>
      </c>
      <c r="N357" s="68">
        <v>-0.14000000000000001</v>
      </c>
      <c r="O357" s="68">
        <v>-0.05</v>
      </c>
      <c r="P357" s="68">
        <v>0</v>
      </c>
      <c r="R357" s="68">
        <v>0.33</v>
      </c>
      <c r="S357" s="68">
        <v>0.3</v>
      </c>
      <c r="T357" s="68">
        <v>0.23</v>
      </c>
      <c r="U357" s="68">
        <v>50.3</v>
      </c>
      <c r="V357" s="68">
        <v>1634.204</v>
      </c>
      <c r="X357" s="68">
        <f t="shared" si="5"/>
        <v>0.54</v>
      </c>
    </row>
    <row r="358" spans="1:24" x14ac:dyDescent="0.25">
      <c r="A358" s="68" t="s">
        <v>104</v>
      </c>
      <c r="B358" s="68">
        <v>4002</v>
      </c>
      <c r="C358" s="59">
        <v>43296</v>
      </c>
      <c r="D358" s="68">
        <v>16</v>
      </c>
      <c r="E358" s="68" t="s">
        <v>105</v>
      </c>
      <c r="F358" s="68">
        <v>38.53</v>
      </c>
      <c r="G358" s="68">
        <v>12.5</v>
      </c>
      <c r="H358" s="68">
        <v>0.2</v>
      </c>
      <c r="I358" s="68">
        <v>7.0000000000000007E-2</v>
      </c>
      <c r="J358" s="68">
        <v>0.12</v>
      </c>
      <c r="K358" s="68">
        <v>0</v>
      </c>
      <c r="L358" s="68">
        <v>0.01</v>
      </c>
      <c r="M358" s="68">
        <v>-0.01</v>
      </c>
      <c r="N358" s="68">
        <v>-0.15</v>
      </c>
      <c r="O358" s="68">
        <v>-0.05</v>
      </c>
      <c r="P358" s="68">
        <v>0</v>
      </c>
      <c r="R358" s="68">
        <v>0.33</v>
      </c>
      <c r="S358" s="68">
        <v>0.3</v>
      </c>
      <c r="T358" s="68">
        <v>0.23</v>
      </c>
      <c r="U358" s="68">
        <v>52.08</v>
      </c>
      <c r="V358" s="68">
        <v>1676.2249999999999</v>
      </c>
      <c r="X358" s="68">
        <f t="shared" si="5"/>
        <v>0.4</v>
      </c>
    </row>
    <row r="359" spans="1:24" x14ac:dyDescent="0.25">
      <c r="A359" s="68" t="s">
        <v>104</v>
      </c>
      <c r="B359" s="68">
        <v>4002</v>
      </c>
      <c r="C359" s="59">
        <v>43296</v>
      </c>
      <c r="D359" s="68">
        <v>17</v>
      </c>
      <c r="E359" s="68" t="s">
        <v>105</v>
      </c>
      <c r="F359" s="68">
        <v>38.43</v>
      </c>
      <c r="G359" s="68">
        <v>12.5</v>
      </c>
      <c r="H359" s="68">
        <v>0.2</v>
      </c>
      <c r="I359" s="68">
        <v>7.0000000000000007E-2</v>
      </c>
      <c r="J359" s="68">
        <v>0.08</v>
      </c>
      <c r="K359" s="68">
        <v>0</v>
      </c>
      <c r="L359" s="68">
        <v>0.02</v>
      </c>
      <c r="M359" s="68">
        <v>-0.01</v>
      </c>
      <c r="N359" s="68">
        <v>-0.11</v>
      </c>
      <c r="O359" s="68">
        <v>-0.05</v>
      </c>
      <c r="P359" s="68">
        <v>0</v>
      </c>
      <c r="R359" s="68">
        <v>0.33</v>
      </c>
      <c r="S359" s="68">
        <v>0.3</v>
      </c>
      <c r="T359" s="68">
        <v>0.23</v>
      </c>
      <c r="U359" s="68">
        <v>51.99</v>
      </c>
      <c r="V359" s="68">
        <v>1715.6790000000001</v>
      </c>
      <c r="X359" s="68">
        <f t="shared" si="5"/>
        <v>0.37000000000000005</v>
      </c>
    </row>
    <row r="360" spans="1:24" x14ac:dyDescent="0.25">
      <c r="A360" s="68" t="s">
        <v>104</v>
      </c>
      <c r="B360" s="68">
        <v>4002</v>
      </c>
      <c r="C360" s="59">
        <v>43296</v>
      </c>
      <c r="D360" s="68">
        <v>18</v>
      </c>
      <c r="E360" s="68" t="s">
        <v>105</v>
      </c>
      <c r="F360" s="68">
        <v>53.64</v>
      </c>
      <c r="G360" s="68">
        <v>12.5</v>
      </c>
      <c r="H360" s="68">
        <v>0.2</v>
      </c>
      <c r="I360" s="68">
        <v>7.0000000000000007E-2</v>
      </c>
      <c r="J360" s="68">
        <v>0.17</v>
      </c>
      <c r="K360" s="68">
        <v>0</v>
      </c>
      <c r="L360" s="68">
        <v>0.56000000000000005</v>
      </c>
      <c r="M360" s="68">
        <v>0.03</v>
      </c>
      <c r="N360" s="68">
        <v>-0.15</v>
      </c>
      <c r="O360" s="68">
        <v>-0.05</v>
      </c>
      <c r="P360" s="68">
        <v>0</v>
      </c>
      <c r="R360" s="68">
        <v>0.33</v>
      </c>
      <c r="S360" s="68">
        <v>0.3</v>
      </c>
      <c r="T360" s="68">
        <v>0.23</v>
      </c>
      <c r="U360" s="68">
        <v>67.83</v>
      </c>
      <c r="V360" s="68">
        <v>1749.3230000000001</v>
      </c>
      <c r="X360" s="68">
        <f t="shared" si="5"/>
        <v>1</v>
      </c>
    </row>
    <row r="361" spans="1:24" x14ac:dyDescent="0.25">
      <c r="A361" s="68" t="s">
        <v>104</v>
      </c>
      <c r="B361" s="68">
        <v>4002</v>
      </c>
      <c r="C361" s="59">
        <v>43296</v>
      </c>
      <c r="D361" s="68">
        <v>19</v>
      </c>
      <c r="E361" s="68" t="s">
        <v>105</v>
      </c>
      <c r="F361" s="68">
        <v>66.39</v>
      </c>
      <c r="G361" s="68">
        <v>12.5</v>
      </c>
      <c r="H361" s="68">
        <v>0.2</v>
      </c>
      <c r="I361" s="68">
        <v>7.0000000000000007E-2</v>
      </c>
      <c r="J361" s="68">
        <v>0.37</v>
      </c>
      <c r="K361" s="68">
        <v>0</v>
      </c>
      <c r="L361" s="68">
        <v>0.08</v>
      </c>
      <c r="M361" s="68">
        <v>-0.02</v>
      </c>
      <c r="N361" s="68">
        <v>-0.18</v>
      </c>
      <c r="O361" s="68">
        <v>-0.05</v>
      </c>
      <c r="P361" s="68">
        <v>0</v>
      </c>
      <c r="R361" s="68">
        <v>0.33</v>
      </c>
      <c r="S361" s="68">
        <v>0.3</v>
      </c>
      <c r="T361" s="68">
        <v>0.23</v>
      </c>
      <c r="U361" s="68">
        <v>80.22</v>
      </c>
      <c r="V361" s="68">
        <v>1747.229</v>
      </c>
      <c r="X361" s="68">
        <f t="shared" si="5"/>
        <v>0.72</v>
      </c>
    </row>
    <row r="362" spans="1:24" x14ac:dyDescent="0.25">
      <c r="A362" s="68" t="s">
        <v>104</v>
      </c>
      <c r="B362" s="68">
        <v>4002</v>
      </c>
      <c r="C362" s="59">
        <v>43296</v>
      </c>
      <c r="D362" s="68">
        <v>20</v>
      </c>
      <c r="E362" s="68" t="s">
        <v>105</v>
      </c>
      <c r="F362" s="68">
        <v>54.11</v>
      </c>
      <c r="G362" s="68">
        <v>12.5</v>
      </c>
      <c r="H362" s="68">
        <v>0.2</v>
      </c>
      <c r="I362" s="68">
        <v>7.0000000000000007E-2</v>
      </c>
      <c r="J362" s="68">
        <v>0.28000000000000003</v>
      </c>
      <c r="K362" s="68">
        <v>0</v>
      </c>
      <c r="L362" s="68">
        <v>0</v>
      </c>
      <c r="M362" s="68">
        <v>0.01</v>
      </c>
      <c r="N362" s="68">
        <v>-0.12</v>
      </c>
      <c r="O362" s="68">
        <v>-0.05</v>
      </c>
      <c r="P362" s="68">
        <v>0</v>
      </c>
      <c r="R362" s="68">
        <v>0.33</v>
      </c>
      <c r="S362" s="68">
        <v>0.3</v>
      </c>
      <c r="T362" s="68">
        <v>0.23</v>
      </c>
      <c r="U362" s="68">
        <v>67.86</v>
      </c>
      <c r="V362" s="68">
        <v>1705.539</v>
      </c>
      <c r="X362" s="68">
        <f t="shared" si="5"/>
        <v>0.55000000000000004</v>
      </c>
    </row>
    <row r="363" spans="1:24" x14ac:dyDescent="0.25">
      <c r="A363" s="68" t="s">
        <v>104</v>
      </c>
      <c r="B363" s="68">
        <v>4002</v>
      </c>
      <c r="C363" s="59">
        <v>43296</v>
      </c>
      <c r="D363" s="68">
        <v>21</v>
      </c>
      <c r="E363" s="68" t="s">
        <v>105</v>
      </c>
      <c r="F363" s="68">
        <v>63.75</v>
      </c>
      <c r="G363" s="68">
        <v>12.5</v>
      </c>
      <c r="H363" s="68">
        <v>0.2</v>
      </c>
      <c r="I363" s="68">
        <v>7.0000000000000007E-2</v>
      </c>
      <c r="J363" s="68">
        <v>0.25</v>
      </c>
      <c r="K363" s="68">
        <v>0</v>
      </c>
      <c r="L363" s="68">
        <v>0</v>
      </c>
      <c r="M363" s="68">
        <v>-0.1</v>
      </c>
      <c r="N363" s="68">
        <v>-0.19</v>
      </c>
      <c r="O363" s="68">
        <v>-0.05</v>
      </c>
      <c r="P363" s="68">
        <v>0</v>
      </c>
      <c r="R363" s="68">
        <v>0.33</v>
      </c>
      <c r="S363" s="68">
        <v>0.3</v>
      </c>
      <c r="T363" s="68">
        <v>0.23</v>
      </c>
      <c r="U363" s="68">
        <v>77.290000000000006</v>
      </c>
      <c r="V363" s="68">
        <v>1661.4829999999999</v>
      </c>
      <c r="X363" s="68">
        <f t="shared" si="5"/>
        <v>0.52</v>
      </c>
    </row>
    <row r="364" spans="1:24" x14ac:dyDescent="0.25">
      <c r="A364" s="68" t="s">
        <v>104</v>
      </c>
      <c r="B364" s="68">
        <v>4002</v>
      </c>
      <c r="C364" s="59">
        <v>43296</v>
      </c>
      <c r="D364" s="68">
        <v>22</v>
      </c>
      <c r="E364" s="68" t="s">
        <v>105</v>
      </c>
      <c r="F364" s="68">
        <v>59.25</v>
      </c>
      <c r="G364" s="68">
        <v>12.5</v>
      </c>
      <c r="H364" s="68">
        <v>0.2</v>
      </c>
      <c r="I364" s="68">
        <v>7.0000000000000007E-2</v>
      </c>
      <c r="J364" s="68">
        <v>0.28000000000000003</v>
      </c>
      <c r="K364" s="68">
        <v>0</v>
      </c>
      <c r="L364" s="68">
        <v>0.44</v>
      </c>
      <c r="M364" s="68">
        <v>0</v>
      </c>
      <c r="N364" s="68">
        <v>-0.09</v>
      </c>
      <c r="O364" s="68">
        <v>-0.05</v>
      </c>
      <c r="P364" s="68">
        <v>0</v>
      </c>
      <c r="R364" s="68">
        <v>0.33</v>
      </c>
      <c r="S364" s="68">
        <v>0.3</v>
      </c>
      <c r="T364" s="68">
        <v>0.23</v>
      </c>
      <c r="U364" s="68">
        <v>73.459999999999994</v>
      </c>
      <c r="V364" s="68">
        <v>1586.575</v>
      </c>
      <c r="X364" s="68">
        <f t="shared" si="5"/>
        <v>0.99</v>
      </c>
    </row>
    <row r="365" spans="1:24" x14ac:dyDescent="0.25">
      <c r="A365" s="68" t="s">
        <v>104</v>
      </c>
      <c r="B365" s="68">
        <v>4002</v>
      </c>
      <c r="C365" s="59">
        <v>43296</v>
      </c>
      <c r="D365" s="68">
        <v>23</v>
      </c>
      <c r="E365" s="68" t="s">
        <v>105</v>
      </c>
      <c r="F365" s="68">
        <v>39.11</v>
      </c>
      <c r="G365" s="68">
        <v>12.5</v>
      </c>
      <c r="H365" s="68">
        <v>0.2</v>
      </c>
      <c r="I365" s="68">
        <v>7.0000000000000007E-2</v>
      </c>
      <c r="J365" s="68">
        <v>0.52</v>
      </c>
      <c r="K365" s="68">
        <v>0</v>
      </c>
      <c r="L365" s="68">
        <v>0.31</v>
      </c>
      <c r="M365" s="68">
        <v>0.02</v>
      </c>
      <c r="N365" s="68">
        <v>0.11</v>
      </c>
      <c r="O365" s="68">
        <v>-0.05</v>
      </c>
      <c r="P365" s="68">
        <v>0</v>
      </c>
      <c r="R365" s="68">
        <v>0.33</v>
      </c>
      <c r="S365" s="68">
        <v>0.3</v>
      </c>
      <c r="T365" s="68">
        <v>0.23</v>
      </c>
      <c r="U365" s="68">
        <v>53.65</v>
      </c>
      <c r="V365" s="68">
        <v>1430.212</v>
      </c>
      <c r="X365" s="68">
        <f t="shared" si="5"/>
        <v>1.1000000000000001</v>
      </c>
    </row>
    <row r="366" spans="1:24" x14ac:dyDescent="0.25">
      <c r="A366" s="68" t="s">
        <v>104</v>
      </c>
      <c r="B366" s="68">
        <v>4002</v>
      </c>
      <c r="C366" s="59">
        <v>43296</v>
      </c>
      <c r="D366" s="68">
        <v>24</v>
      </c>
      <c r="E366" s="68" t="s">
        <v>105</v>
      </c>
      <c r="F366" s="68">
        <v>26.73</v>
      </c>
      <c r="G366" s="68">
        <v>12.5</v>
      </c>
      <c r="H366" s="68">
        <v>0.2</v>
      </c>
      <c r="I366" s="68">
        <v>7.0000000000000007E-2</v>
      </c>
      <c r="J366" s="68">
        <v>0.22</v>
      </c>
      <c r="K366" s="68">
        <v>0</v>
      </c>
      <c r="L366" s="68">
        <v>0</v>
      </c>
      <c r="M366" s="68">
        <v>-0.04</v>
      </c>
      <c r="N366" s="68">
        <v>-0.06</v>
      </c>
      <c r="O366" s="68">
        <v>-0.05</v>
      </c>
      <c r="P366" s="68">
        <v>0</v>
      </c>
      <c r="R366" s="68">
        <v>0.33</v>
      </c>
      <c r="S366" s="68">
        <v>0.3</v>
      </c>
      <c r="T366" s="68">
        <v>0.23</v>
      </c>
      <c r="U366" s="68">
        <v>40.43</v>
      </c>
      <c r="V366" s="68">
        <v>1290.1379999999999</v>
      </c>
      <c r="X366" s="68">
        <f t="shared" si="5"/>
        <v>0.49</v>
      </c>
    </row>
    <row r="367" spans="1:24" x14ac:dyDescent="0.25">
      <c r="A367" s="68" t="s">
        <v>104</v>
      </c>
      <c r="B367" s="68">
        <v>4002</v>
      </c>
      <c r="C367" s="59">
        <v>43297</v>
      </c>
      <c r="D367" s="68">
        <v>1</v>
      </c>
      <c r="E367" s="68" t="s">
        <v>105</v>
      </c>
      <c r="F367" s="68">
        <v>25.13</v>
      </c>
      <c r="G367" s="68">
        <v>12.5</v>
      </c>
      <c r="H367" s="68">
        <v>0.89</v>
      </c>
      <c r="I367" s="68">
        <v>7.0000000000000007E-2</v>
      </c>
      <c r="J367" s="68">
        <v>0.08</v>
      </c>
      <c r="K367" s="68">
        <v>0</v>
      </c>
      <c r="L367" s="68">
        <v>0</v>
      </c>
      <c r="M367" s="68">
        <v>0.01</v>
      </c>
      <c r="N367" s="68">
        <v>-0.01</v>
      </c>
      <c r="O367" s="68">
        <v>-0.05</v>
      </c>
      <c r="P367" s="68">
        <v>0</v>
      </c>
      <c r="R367" s="68">
        <v>0.33</v>
      </c>
      <c r="S367" s="68">
        <v>0.3</v>
      </c>
      <c r="T367" s="68">
        <v>0.23</v>
      </c>
      <c r="U367" s="68">
        <v>39.479999999999997</v>
      </c>
      <c r="V367" s="68">
        <v>1189.5450000000001</v>
      </c>
      <c r="X367" s="68">
        <f t="shared" si="5"/>
        <v>1.04</v>
      </c>
    </row>
    <row r="368" spans="1:24" x14ac:dyDescent="0.25">
      <c r="A368" s="68" t="s">
        <v>104</v>
      </c>
      <c r="B368" s="68">
        <v>4002</v>
      </c>
      <c r="C368" s="59">
        <v>43297</v>
      </c>
      <c r="D368" s="68">
        <v>2</v>
      </c>
      <c r="E368" s="68" t="s">
        <v>105</v>
      </c>
      <c r="F368" s="68">
        <v>25.02</v>
      </c>
      <c r="G368" s="68">
        <v>12.5</v>
      </c>
      <c r="H368" s="68">
        <v>0.89</v>
      </c>
      <c r="I368" s="68">
        <v>7.0000000000000007E-2</v>
      </c>
      <c r="J368" s="68">
        <v>7.0000000000000007E-2</v>
      </c>
      <c r="K368" s="68">
        <v>0</v>
      </c>
      <c r="L368" s="68">
        <v>0</v>
      </c>
      <c r="M368" s="68">
        <v>0.02</v>
      </c>
      <c r="N368" s="68">
        <v>-0.01</v>
      </c>
      <c r="O368" s="68">
        <v>-0.05</v>
      </c>
      <c r="P368" s="68">
        <v>0</v>
      </c>
      <c r="R368" s="68">
        <v>0.33</v>
      </c>
      <c r="S368" s="68">
        <v>0.3</v>
      </c>
      <c r="T368" s="68">
        <v>0.23</v>
      </c>
      <c r="U368" s="68">
        <v>39.369999999999997</v>
      </c>
      <c r="V368" s="68">
        <v>1129.6869999999999</v>
      </c>
      <c r="X368" s="68">
        <f t="shared" si="5"/>
        <v>1.03</v>
      </c>
    </row>
    <row r="369" spans="1:24" x14ac:dyDescent="0.25">
      <c r="A369" s="68" t="s">
        <v>104</v>
      </c>
      <c r="B369" s="68">
        <v>4002</v>
      </c>
      <c r="C369" s="59">
        <v>43297</v>
      </c>
      <c r="D369" s="68">
        <v>3</v>
      </c>
      <c r="E369" s="68" t="s">
        <v>105</v>
      </c>
      <c r="F369" s="68">
        <v>24.4</v>
      </c>
      <c r="G369" s="68">
        <v>12.5</v>
      </c>
      <c r="H369" s="68">
        <v>0.89</v>
      </c>
      <c r="I369" s="68">
        <v>7.0000000000000007E-2</v>
      </c>
      <c r="J369" s="68">
        <v>7.0000000000000007E-2</v>
      </c>
      <c r="K369" s="68">
        <v>0</v>
      </c>
      <c r="L369" s="68">
        <v>0</v>
      </c>
      <c r="M369" s="68">
        <v>0.04</v>
      </c>
      <c r="N369" s="68">
        <v>-0.04</v>
      </c>
      <c r="O369" s="68">
        <v>-0.05</v>
      </c>
      <c r="P369" s="68">
        <v>0</v>
      </c>
      <c r="R369" s="68">
        <v>0.33</v>
      </c>
      <c r="S369" s="68">
        <v>0.3</v>
      </c>
      <c r="T369" s="68">
        <v>0.23</v>
      </c>
      <c r="U369" s="68">
        <v>38.74</v>
      </c>
      <c r="V369" s="68">
        <v>1091.5719999999999</v>
      </c>
      <c r="X369" s="68">
        <f t="shared" si="5"/>
        <v>1.03</v>
      </c>
    </row>
    <row r="370" spans="1:24" x14ac:dyDescent="0.25">
      <c r="A370" s="68" t="s">
        <v>104</v>
      </c>
      <c r="B370" s="68">
        <v>4002</v>
      </c>
      <c r="C370" s="59">
        <v>43297</v>
      </c>
      <c r="D370" s="68">
        <v>4</v>
      </c>
      <c r="E370" s="68" t="s">
        <v>105</v>
      </c>
      <c r="F370" s="68">
        <v>24.84</v>
      </c>
      <c r="G370" s="68">
        <v>12.5</v>
      </c>
      <c r="H370" s="68">
        <v>0.89</v>
      </c>
      <c r="I370" s="68">
        <v>7.0000000000000007E-2</v>
      </c>
      <c r="J370" s="68">
        <v>7.0000000000000007E-2</v>
      </c>
      <c r="K370" s="68">
        <v>0</v>
      </c>
      <c r="L370" s="68">
        <v>0</v>
      </c>
      <c r="M370" s="68">
        <v>-0.02</v>
      </c>
      <c r="N370" s="68">
        <v>-0.03</v>
      </c>
      <c r="O370" s="68">
        <v>-0.05</v>
      </c>
      <c r="P370" s="68">
        <v>0</v>
      </c>
      <c r="R370" s="68">
        <v>0.33</v>
      </c>
      <c r="S370" s="68">
        <v>0.3</v>
      </c>
      <c r="T370" s="68">
        <v>0.23</v>
      </c>
      <c r="U370" s="68">
        <v>39.130000000000003</v>
      </c>
      <c r="V370" s="68">
        <v>1078.3689999999999</v>
      </c>
      <c r="X370" s="68">
        <f t="shared" si="5"/>
        <v>1.03</v>
      </c>
    </row>
    <row r="371" spans="1:24" x14ac:dyDescent="0.25">
      <c r="A371" s="68" t="s">
        <v>104</v>
      </c>
      <c r="B371" s="68">
        <v>4002</v>
      </c>
      <c r="C371" s="59">
        <v>43297</v>
      </c>
      <c r="D371" s="68">
        <v>5</v>
      </c>
      <c r="E371" s="68" t="s">
        <v>105</v>
      </c>
      <c r="F371" s="68">
        <v>24.84</v>
      </c>
      <c r="G371" s="68">
        <v>12.5</v>
      </c>
      <c r="H371" s="68">
        <v>0.89</v>
      </c>
      <c r="I371" s="68">
        <v>7.0000000000000007E-2</v>
      </c>
      <c r="J371" s="68">
        <v>7.0000000000000007E-2</v>
      </c>
      <c r="K371" s="68">
        <v>0</v>
      </c>
      <c r="L371" s="68">
        <v>0</v>
      </c>
      <c r="M371" s="68">
        <v>-0.02</v>
      </c>
      <c r="N371" s="68">
        <v>-0.02</v>
      </c>
      <c r="O371" s="68">
        <v>-0.05</v>
      </c>
      <c r="P371" s="68">
        <v>0</v>
      </c>
      <c r="R371" s="68">
        <v>0.33</v>
      </c>
      <c r="S371" s="68">
        <v>0.3</v>
      </c>
      <c r="T371" s="68">
        <v>0.23</v>
      </c>
      <c r="U371" s="68">
        <v>39.14</v>
      </c>
      <c r="V371" s="68">
        <v>1103.9739999999999</v>
      </c>
      <c r="X371" s="68">
        <f t="shared" si="5"/>
        <v>1.03</v>
      </c>
    </row>
    <row r="372" spans="1:24" x14ac:dyDescent="0.25">
      <c r="A372" s="68" t="s">
        <v>104</v>
      </c>
      <c r="B372" s="68">
        <v>4002</v>
      </c>
      <c r="C372" s="59">
        <v>43297</v>
      </c>
      <c r="D372" s="68">
        <v>6</v>
      </c>
      <c r="E372" s="68" t="s">
        <v>105</v>
      </c>
      <c r="F372" s="68">
        <v>29.19</v>
      </c>
      <c r="G372" s="68">
        <v>12.5</v>
      </c>
      <c r="H372" s="68">
        <v>0.89</v>
      </c>
      <c r="I372" s="68">
        <v>7.0000000000000007E-2</v>
      </c>
      <c r="J372" s="68">
        <v>0.23</v>
      </c>
      <c r="K372" s="68">
        <v>0</v>
      </c>
      <c r="L372" s="68">
        <v>0</v>
      </c>
      <c r="M372" s="68">
        <v>0</v>
      </c>
      <c r="N372" s="68">
        <v>-0.05</v>
      </c>
      <c r="O372" s="68">
        <v>-0.05</v>
      </c>
      <c r="P372" s="68">
        <v>0</v>
      </c>
      <c r="R372" s="68">
        <v>0.33</v>
      </c>
      <c r="S372" s="68">
        <v>0.3</v>
      </c>
      <c r="T372" s="68">
        <v>0.23</v>
      </c>
      <c r="U372" s="68">
        <v>43.64</v>
      </c>
      <c r="V372" s="68">
        <v>1179.115</v>
      </c>
      <c r="X372" s="68">
        <f t="shared" si="5"/>
        <v>1.19</v>
      </c>
    </row>
    <row r="373" spans="1:24" x14ac:dyDescent="0.25">
      <c r="A373" s="68" t="s">
        <v>104</v>
      </c>
      <c r="B373" s="68">
        <v>4002</v>
      </c>
      <c r="C373" s="59">
        <v>43297</v>
      </c>
      <c r="D373" s="68">
        <v>7</v>
      </c>
      <c r="E373" s="68" t="s">
        <v>105</v>
      </c>
      <c r="F373" s="68">
        <v>26.57</v>
      </c>
      <c r="G373" s="68">
        <v>12.5</v>
      </c>
      <c r="H373" s="68">
        <v>0.89</v>
      </c>
      <c r="I373" s="68">
        <v>7.0000000000000007E-2</v>
      </c>
      <c r="J373" s="68">
        <v>0.23</v>
      </c>
      <c r="K373" s="68">
        <v>0</v>
      </c>
      <c r="L373" s="68">
        <v>0.04</v>
      </c>
      <c r="M373" s="68">
        <v>0.01</v>
      </c>
      <c r="N373" s="68">
        <v>0.03</v>
      </c>
      <c r="O373" s="68">
        <v>-0.05</v>
      </c>
      <c r="P373" s="68">
        <v>0</v>
      </c>
      <c r="R373" s="68">
        <v>0.33</v>
      </c>
      <c r="S373" s="68">
        <v>0.3</v>
      </c>
      <c r="T373" s="68">
        <v>0.23</v>
      </c>
      <c r="U373" s="68">
        <v>41.15</v>
      </c>
      <c r="V373" s="68">
        <v>1315.0219999999999</v>
      </c>
      <c r="X373" s="68">
        <f t="shared" si="5"/>
        <v>1.23</v>
      </c>
    </row>
    <row r="374" spans="1:24" x14ac:dyDescent="0.25">
      <c r="A374" s="68" t="s">
        <v>104</v>
      </c>
      <c r="B374" s="68">
        <v>4002</v>
      </c>
      <c r="C374" s="59">
        <v>43297</v>
      </c>
      <c r="D374" s="68">
        <v>8</v>
      </c>
      <c r="E374" s="68" t="s">
        <v>106</v>
      </c>
      <c r="F374" s="68">
        <v>51.53</v>
      </c>
      <c r="G374" s="68">
        <v>12.5</v>
      </c>
      <c r="H374" s="68">
        <v>0.89</v>
      </c>
      <c r="I374" s="68">
        <v>7.0000000000000007E-2</v>
      </c>
      <c r="J374" s="68">
        <v>0.38</v>
      </c>
      <c r="K374" s="68">
        <v>0.8</v>
      </c>
      <c r="L374" s="68">
        <v>0.79</v>
      </c>
      <c r="M374" s="68">
        <v>-0.05</v>
      </c>
      <c r="N374" s="68">
        <v>0.13</v>
      </c>
      <c r="O374" s="68">
        <v>-0.05</v>
      </c>
      <c r="P374" s="68">
        <v>0</v>
      </c>
      <c r="R374" s="68">
        <v>0.33</v>
      </c>
      <c r="S374" s="68">
        <v>0.3</v>
      </c>
      <c r="T374" s="68">
        <v>0.23</v>
      </c>
      <c r="U374" s="68">
        <v>67.849999999999994</v>
      </c>
      <c r="V374" s="68">
        <v>1455.8710000000001</v>
      </c>
      <c r="X374" s="68">
        <f t="shared" si="5"/>
        <v>2.9299999999999997</v>
      </c>
    </row>
    <row r="375" spans="1:24" x14ac:dyDescent="0.25">
      <c r="A375" s="68" t="s">
        <v>104</v>
      </c>
      <c r="B375" s="68">
        <v>4002</v>
      </c>
      <c r="C375" s="59">
        <v>43297</v>
      </c>
      <c r="D375" s="68">
        <v>9</v>
      </c>
      <c r="E375" s="68" t="s">
        <v>106</v>
      </c>
      <c r="F375" s="68">
        <v>46.84</v>
      </c>
      <c r="G375" s="68">
        <v>12.5</v>
      </c>
      <c r="H375" s="68">
        <v>0.89</v>
      </c>
      <c r="I375" s="68">
        <v>7.0000000000000007E-2</v>
      </c>
      <c r="J375" s="68">
        <v>0.28000000000000003</v>
      </c>
      <c r="K375" s="68">
        <v>0.75</v>
      </c>
      <c r="L375" s="68">
        <v>0.65</v>
      </c>
      <c r="M375" s="68">
        <v>-0.06</v>
      </c>
      <c r="N375" s="68">
        <v>-0.04</v>
      </c>
      <c r="O375" s="68">
        <v>-0.05</v>
      </c>
      <c r="P375" s="68">
        <v>0</v>
      </c>
      <c r="R375" s="68">
        <v>0.33</v>
      </c>
      <c r="S375" s="68">
        <v>0.3</v>
      </c>
      <c r="T375" s="68">
        <v>0.23</v>
      </c>
      <c r="U375" s="68">
        <v>62.69</v>
      </c>
      <c r="V375" s="68">
        <v>1545.1469999999999</v>
      </c>
      <c r="X375" s="68">
        <f t="shared" si="5"/>
        <v>2.64</v>
      </c>
    </row>
    <row r="376" spans="1:24" x14ac:dyDescent="0.25">
      <c r="A376" s="68" t="s">
        <v>104</v>
      </c>
      <c r="B376" s="68">
        <v>4002</v>
      </c>
      <c r="C376" s="59">
        <v>43297</v>
      </c>
      <c r="D376" s="68">
        <v>10</v>
      </c>
      <c r="E376" s="68" t="s">
        <v>106</v>
      </c>
      <c r="F376" s="68">
        <v>38.97</v>
      </c>
      <c r="G376" s="68">
        <v>12.5</v>
      </c>
      <c r="H376" s="68">
        <v>0.89</v>
      </c>
      <c r="I376" s="68">
        <v>7.0000000000000007E-2</v>
      </c>
      <c r="J376" s="68">
        <v>0.21</v>
      </c>
      <c r="K376" s="68">
        <v>0.71</v>
      </c>
      <c r="L376" s="68">
        <v>0.35</v>
      </c>
      <c r="M376" s="68">
        <v>0.02</v>
      </c>
      <c r="N376" s="68">
        <v>-0.19</v>
      </c>
      <c r="O376" s="68">
        <v>-0.05</v>
      </c>
      <c r="P376" s="68">
        <v>0</v>
      </c>
      <c r="R376" s="68">
        <v>0.33</v>
      </c>
      <c r="S376" s="68">
        <v>0.3</v>
      </c>
      <c r="T376" s="68">
        <v>0.23</v>
      </c>
      <c r="U376" s="68">
        <v>54.34</v>
      </c>
      <c r="V376" s="68">
        <v>1625.6679999999999</v>
      </c>
      <c r="X376" s="68">
        <f t="shared" si="5"/>
        <v>2.23</v>
      </c>
    </row>
    <row r="377" spans="1:24" x14ac:dyDescent="0.25">
      <c r="A377" s="68" t="s">
        <v>104</v>
      </c>
      <c r="B377" s="68">
        <v>4002</v>
      </c>
      <c r="C377" s="59">
        <v>43297</v>
      </c>
      <c r="D377" s="68">
        <v>11</v>
      </c>
      <c r="E377" s="68" t="s">
        <v>106</v>
      </c>
      <c r="F377" s="68">
        <v>41.97</v>
      </c>
      <c r="G377" s="68">
        <v>12.5</v>
      </c>
      <c r="H377" s="68">
        <v>0.89</v>
      </c>
      <c r="I377" s="68">
        <v>7.0000000000000007E-2</v>
      </c>
      <c r="J377" s="68">
        <v>0.12</v>
      </c>
      <c r="K377" s="68">
        <v>0.67</v>
      </c>
      <c r="L377" s="68">
        <v>0.31</v>
      </c>
      <c r="M377" s="68">
        <v>-0.12</v>
      </c>
      <c r="N377" s="68">
        <v>-0.05</v>
      </c>
      <c r="O377" s="68">
        <v>-0.05</v>
      </c>
      <c r="P377" s="68">
        <v>0</v>
      </c>
      <c r="R377" s="68">
        <v>0.33</v>
      </c>
      <c r="S377" s="68">
        <v>0.3</v>
      </c>
      <c r="T377" s="68">
        <v>0.23</v>
      </c>
      <c r="U377" s="68">
        <v>57.17</v>
      </c>
      <c r="V377" s="68">
        <v>1713.7819999999999</v>
      </c>
      <c r="X377" s="68">
        <f t="shared" si="5"/>
        <v>2.06</v>
      </c>
    </row>
    <row r="378" spans="1:24" x14ac:dyDescent="0.25">
      <c r="A378" s="68" t="s">
        <v>104</v>
      </c>
      <c r="B378" s="68">
        <v>4002</v>
      </c>
      <c r="C378" s="59">
        <v>43297</v>
      </c>
      <c r="D378" s="68">
        <v>12</v>
      </c>
      <c r="E378" s="68" t="s">
        <v>106</v>
      </c>
      <c r="F378" s="68">
        <v>64.34</v>
      </c>
      <c r="G378" s="68">
        <v>12.5</v>
      </c>
      <c r="H378" s="68">
        <v>0.89</v>
      </c>
      <c r="I378" s="68">
        <v>7.0000000000000007E-2</v>
      </c>
      <c r="J378" s="68">
        <v>0.13</v>
      </c>
      <c r="K378" s="68">
        <v>0.64</v>
      </c>
      <c r="L378" s="68">
        <v>0.52</v>
      </c>
      <c r="M378" s="68">
        <v>-0.13</v>
      </c>
      <c r="N378" s="68">
        <v>-0.03</v>
      </c>
      <c r="O378" s="68">
        <v>-0.05</v>
      </c>
      <c r="P378" s="68">
        <v>0</v>
      </c>
      <c r="R378" s="68">
        <v>0.33</v>
      </c>
      <c r="S378" s="68">
        <v>0.3</v>
      </c>
      <c r="T378" s="68">
        <v>0.23</v>
      </c>
      <c r="U378" s="68">
        <v>79.739999999999995</v>
      </c>
      <c r="V378" s="68">
        <v>1798.422</v>
      </c>
      <c r="X378" s="68">
        <f t="shared" si="5"/>
        <v>2.25</v>
      </c>
    </row>
    <row r="379" spans="1:24" x14ac:dyDescent="0.25">
      <c r="A379" s="68" t="s">
        <v>104</v>
      </c>
      <c r="B379" s="68">
        <v>4002</v>
      </c>
      <c r="C379" s="59">
        <v>43297</v>
      </c>
      <c r="D379" s="68">
        <v>13</v>
      </c>
      <c r="E379" s="68" t="s">
        <v>106</v>
      </c>
      <c r="F379" s="68">
        <v>67.3</v>
      </c>
      <c r="G379" s="68">
        <v>12.5</v>
      </c>
      <c r="H379" s="68">
        <v>0.89</v>
      </c>
      <c r="I379" s="68">
        <v>7.0000000000000007E-2</v>
      </c>
      <c r="J379" s="68">
        <v>0.16</v>
      </c>
      <c r="K379" s="68">
        <v>0.61</v>
      </c>
      <c r="L379" s="68">
        <v>0.59</v>
      </c>
      <c r="M379" s="68">
        <v>-0.06</v>
      </c>
      <c r="N379" s="68">
        <v>-0.18</v>
      </c>
      <c r="O379" s="68">
        <v>-0.05</v>
      </c>
      <c r="P379" s="68">
        <v>0</v>
      </c>
      <c r="R379" s="68">
        <v>0.33</v>
      </c>
      <c r="S379" s="68">
        <v>0.3</v>
      </c>
      <c r="T379" s="68">
        <v>0.23</v>
      </c>
      <c r="U379" s="68">
        <v>82.69</v>
      </c>
      <c r="V379" s="68">
        <v>1878.422</v>
      </c>
      <c r="X379" s="68">
        <f t="shared" si="5"/>
        <v>2.3199999999999998</v>
      </c>
    </row>
    <row r="380" spans="1:24" x14ac:dyDescent="0.25">
      <c r="A380" s="68" t="s">
        <v>104</v>
      </c>
      <c r="B380" s="68">
        <v>4002</v>
      </c>
      <c r="C380" s="59">
        <v>43297</v>
      </c>
      <c r="D380" s="68">
        <v>14</v>
      </c>
      <c r="E380" s="68" t="s">
        <v>106</v>
      </c>
      <c r="F380" s="68">
        <v>73.78</v>
      </c>
      <c r="G380" s="68">
        <v>12.5</v>
      </c>
      <c r="H380" s="68">
        <v>0.89</v>
      </c>
      <c r="I380" s="68">
        <v>7.0000000000000007E-2</v>
      </c>
      <c r="J380" s="68">
        <v>0.25</v>
      </c>
      <c r="K380" s="68">
        <v>0.59</v>
      </c>
      <c r="L380" s="68">
        <v>0.33</v>
      </c>
      <c r="M380" s="68">
        <v>-7.0000000000000007E-2</v>
      </c>
      <c r="N380" s="68">
        <v>-0.14000000000000001</v>
      </c>
      <c r="O380" s="68">
        <v>-0.05</v>
      </c>
      <c r="P380" s="68">
        <v>0</v>
      </c>
      <c r="R380" s="68">
        <v>0.33</v>
      </c>
      <c r="S380" s="68">
        <v>0.3</v>
      </c>
      <c r="T380" s="68">
        <v>0.23</v>
      </c>
      <c r="U380" s="68">
        <v>89.01</v>
      </c>
      <c r="V380" s="68">
        <v>1956.7449999999999</v>
      </c>
      <c r="X380" s="68">
        <f t="shared" si="5"/>
        <v>2.13</v>
      </c>
    </row>
    <row r="381" spans="1:24" x14ac:dyDescent="0.25">
      <c r="A381" s="68" t="s">
        <v>104</v>
      </c>
      <c r="B381" s="68">
        <v>4002</v>
      </c>
      <c r="C381" s="59">
        <v>43297</v>
      </c>
      <c r="D381" s="68">
        <v>15</v>
      </c>
      <c r="E381" s="68" t="s">
        <v>106</v>
      </c>
      <c r="F381" s="68">
        <v>82.85</v>
      </c>
      <c r="G381" s="68">
        <v>12.5</v>
      </c>
      <c r="H381" s="68">
        <v>0.89</v>
      </c>
      <c r="I381" s="68">
        <v>7.0000000000000007E-2</v>
      </c>
      <c r="J381" s="68">
        <v>0.71</v>
      </c>
      <c r="K381" s="68">
        <v>0.56999999999999995</v>
      </c>
      <c r="L381" s="68">
        <v>0.95</v>
      </c>
      <c r="M381" s="68">
        <v>0.01</v>
      </c>
      <c r="N381" s="68">
        <v>-0.23</v>
      </c>
      <c r="O381" s="68">
        <v>-0.05</v>
      </c>
      <c r="P381" s="68">
        <v>0</v>
      </c>
      <c r="R381" s="68">
        <v>0.33</v>
      </c>
      <c r="S381" s="68">
        <v>0.3</v>
      </c>
      <c r="T381" s="68">
        <v>0.23</v>
      </c>
      <c r="U381" s="68">
        <v>99.13</v>
      </c>
      <c r="V381" s="68">
        <v>2002.133</v>
      </c>
      <c r="X381" s="68">
        <f t="shared" si="5"/>
        <v>3.1899999999999995</v>
      </c>
    </row>
    <row r="382" spans="1:24" x14ac:dyDescent="0.25">
      <c r="A382" s="68" t="s">
        <v>104</v>
      </c>
      <c r="B382" s="68">
        <v>4002</v>
      </c>
      <c r="C382" s="59">
        <v>43297</v>
      </c>
      <c r="D382" s="68">
        <v>16</v>
      </c>
      <c r="E382" s="68" t="s">
        <v>106</v>
      </c>
      <c r="F382" s="68">
        <v>70.959999999999994</v>
      </c>
      <c r="G382" s="68">
        <v>12.5</v>
      </c>
      <c r="H382" s="68">
        <v>0.89</v>
      </c>
      <c r="I382" s="68">
        <v>7.0000000000000007E-2</v>
      </c>
      <c r="J382" s="68">
        <v>0.21</v>
      </c>
      <c r="K382" s="68">
        <v>0.49</v>
      </c>
      <c r="L382" s="68">
        <v>0.41</v>
      </c>
      <c r="M382" s="68">
        <v>0.12</v>
      </c>
      <c r="N382" s="68">
        <v>-0.22</v>
      </c>
      <c r="O382" s="68">
        <v>-0.05</v>
      </c>
      <c r="P382" s="68">
        <v>0</v>
      </c>
      <c r="R382" s="68">
        <v>0.33</v>
      </c>
      <c r="S382" s="68">
        <v>0.3</v>
      </c>
      <c r="T382" s="68">
        <v>0.23</v>
      </c>
      <c r="U382" s="68">
        <v>86.24</v>
      </c>
      <c r="V382" s="68">
        <v>2043.1959999999999</v>
      </c>
      <c r="X382" s="68">
        <f t="shared" si="5"/>
        <v>2.0699999999999998</v>
      </c>
    </row>
    <row r="383" spans="1:24" x14ac:dyDescent="0.25">
      <c r="A383" s="68" t="s">
        <v>104</v>
      </c>
      <c r="B383" s="68">
        <v>4002</v>
      </c>
      <c r="C383" s="59">
        <v>43297</v>
      </c>
      <c r="D383" s="68">
        <v>17</v>
      </c>
      <c r="E383" s="68" t="s">
        <v>106</v>
      </c>
      <c r="F383" s="68">
        <v>64.33</v>
      </c>
      <c r="G383" s="68">
        <v>12.5</v>
      </c>
      <c r="H383" s="68">
        <v>0.89</v>
      </c>
      <c r="I383" s="68">
        <v>7.0000000000000007E-2</v>
      </c>
      <c r="J383" s="68">
        <v>0.21</v>
      </c>
      <c r="K383" s="68">
        <v>0.5</v>
      </c>
      <c r="L383" s="68">
        <v>0.48</v>
      </c>
      <c r="M383" s="68">
        <v>0.06</v>
      </c>
      <c r="N383" s="68">
        <v>-0.24</v>
      </c>
      <c r="O383" s="68">
        <v>-0.05</v>
      </c>
      <c r="P383" s="68">
        <v>0</v>
      </c>
      <c r="R383" s="68">
        <v>0.33</v>
      </c>
      <c r="S383" s="68">
        <v>0.3</v>
      </c>
      <c r="T383" s="68">
        <v>0.23</v>
      </c>
      <c r="U383" s="68">
        <v>79.61</v>
      </c>
      <c r="V383" s="68">
        <v>2063.1999999999998</v>
      </c>
      <c r="X383" s="68">
        <f t="shared" si="5"/>
        <v>2.15</v>
      </c>
    </row>
    <row r="384" spans="1:24" x14ac:dyDescent="0.25">
      <c r="A384" s="68" t="s">
        <v>104</v>
      </c>
      <c r="B384" s="68">
        <v>4002</v>
      </c>
      <c r="C384" s="59">
        <v>43297</v>
      </c>
      <c r="D384" s="68">
        <v>18</v>
      </c>
      <c r="E384" s="68" t="s">
        <v>106</v>
      </c>
      <c r="F384" s="68">
        <v>88.81</v>
      </c>
      <c r="G384" s="68">
        <v>12.5</v>
      </c>
      <c r="H384" s="68">
        <v>0.89</v>
      </c>
      <c r="I384" s="68">
        <v>7.0000000000000007E-2</v>
      </c>
      <c r="J384" s="68">
        <v>0.4</v>
      </c>
      <c r="K384" s="68">
        <v>0.55000000000000004</v>
      </c>
      <c r="L384" s="68">
        <v>1.26</v>
      </c>
      <c r="M384" s="68">
        <v>-7.0000000000000007E-2</v>
      </c>
      <c r="N384" s="68">
        <v>-0.22</v>
      </c>
      <c r="O384" s="68">
        <v>-0.05</v>
      </c>
      <c r="P384" s="68">
        <v>0</v>
      </c>
      <c r="R384" s="68">
        <v>0.33</v>
      </c>
      <c r="S384" s="68">
        <v>0.3</v>
      </c>
      <c r="T384" s="68">
        <v>0.23</v>
      </c>
      <c r="U384" s="68">
        <v>105</v>
      </c>
      <c r="V384" s="68">
        <v>2069.395</v>
      </c>
      <c r="X384" s="68">
        <f t="shared" si="5"/>
        <v>3.17</v>
      </c>
    </row>
    <row r="385" spans="1:24" x14ac:dyDescent="0.25">
      <c r="A385" s="68" t="s">
        <v>104</v>
      </c>
      <c r="B385" s="68">
        <v>4002</v>
      </c>
      <c r="C385" s="59">
        <v>43297</v>
      </c>
      <c r="D385" s="68">
        <v>19</v>
      </c>
      <c r="E385" s="68" t="s">
        <v>106</v>
      </c>
      <c r="F385" s="68">
        <v>87.84</v>
      </c>
      <c r="G385" s="68">
        <v>12.5</v>
      </c>
      <c r="H385" s="68">
        <v>0.89</v>
      </c>
      <c r="I385" s="68">
        <v>7.0000000000000007E-2</v>
      </c>
      <c r="J385" s="68">
        <v>0.31</v>
      </c>
      <c r="K385" s="68">
        <v>0.56000000000000005</v>
      </c>
      <c r="L385" s="68">
        <v>0.75</v>
      </c>
      <c r="M385" s="68">
        <v>-0.17</v>
      </c>
      <c r="N385" s="68">
        <v>-0.15</v>
      </c>
      <c r="O385" s="68">
        <v>-0.05</v>
      </c>
      <c r="P385" s="68">
        <v>0</v>
      </c>
      <c r="R385" s="68">
        <v>0.33</v>
      </c>
      <c r="S385" s="68">
        <v>0.3</v>
      </c>
      <c r="T385" s="68">
        <v>0.23</v>
      </c>
      <c r="U385" s="68">
        <v>103.41</v>
      </c>
      <c r="V385" s="68">
        <v>2044.962</v>
      </c>
      <c r="X385" s="68">
        <f t="shared" si="5"/>
        <v>2.58</v>
      </c>
    </row>
    <row r="386" spans="1:24" x14ac:dyDescent="0.25">
      <c r="A386" s="68" t="s">
        <v>104</v>
      </c>
      <c r="B386" s="68">
        <v>4002</v>
      </c>
      <c r="C386" s="59">
        <v>43297</v>
      </c>
      <c r="D386" s="68">
        <v>20</v>
      </c>
      <c r="E386" s="68" t="s">
        <v>106</v>
      </c>
      <c r="F386" s="68">
        <v>60.05</v>
      </c>
      <c r="G386" s="68">
        <v>12.5</v>
      </c>
      <c r="H386" s="68">
        <v>0.89</v>
      </c>
      <c r="I386" s="68">
        <v>7.0000000000000007E-2</v>
      </c>
      <c r="J386" s="68">
        <v>0.22</v>
      </c>
      <c r="K386" s="68">
        <v>0.57999999999999996</v>
      </c>
      <c r="L386" s="68">
        <v>0.27</v>
      </c>
      <c r="M386" s="68">
        <v>0.01</v>
      </c>
      <c r="N386" s="68">
        <v>-0.1</v>
      </c>
      <c r="O386" s="68">
        <v>-0.05</v>
      </c>
      <c r="P386" s="68">
        <v>0</v>
      </c>
      <c r="R386" s="68">
        <v>0.33</v>
      </c>
      <c r="S386" s="68">
        <v>0.3</v>
      </c>
      <c r="T386" s="68">
        <v>0.23</v>
      </c>
      <c r="U386" s="68">
        <v>75.3</v>
      </c>
      <c r="V386" s="68">
        <v>1987.4380000000001</v>
      </c>
      <c r="X386" s="68">
        <f t="shared" si="5"/>
        <v>2.0299999999999998</v>
      </c>
    </row>
    <row r="387" spans="1:24" x14ac:dyDescent="0.25">
      <c r="A387" s="68" t="s">
        <v>104</v>
      </c>
      <c r="B387" s="68">
        <v>4002</v>
      </c>
      <c r="C387" s="59">
        <v>43297</v>
      </c>
      <c r="D387" s="68">
        <v>21</v>
      </c>
      <c r="E387" s="68" t="s">
        <v>106</v>
      </c>
      <c r="F387" s="68">
        <v>51.38</v>
      </c>
      <c r="G387" s="68">
        <v>12.5</v>
      </c>
      <c r="H387" s="68">
        <v>0.89</v>
      </c>
      <c r="I387" s="68">
        <v>7.0000000000000007E-2</v>
      </c>
      <c r="J387" s="68">
        <v>0.13</v>
      </c>
      <c r="K387" s="68">
        <v>0.6</v>
      </c>
      <c r="L387" s="68">
        <v>0.41</v>
      </c>
      <c r="M387" s="68">
        <v>0</v>
      </c>
      <c r="N387" s="68">
        <v>-0.13</v>
      </c>
      <c r="O387" s="68">
        <v>-0.05</v>
      </c>
      <c r="P387" s="68">
        <v>0</v>
      </c>
      <c r="R387" s="68">
        <v>0.33</v>
      </c>
      <c r="S387" s="68">
        <v>0.3</v>
      </c>
      <c r="T387" s="68">
        <v>0.23</v>
      </c>
      <c r="U387" s="68">
        <v>66.66</v>
      </c>
      <c r="V387" s="68">
        <v>1936.645</v>
      </c>
      <c r="X387" s="68">
        <f t="shared" si="5"/>
        <v>2.1</v>
      </c>
    </row>
    <row r="388" spans="1:24" x14ac:dyDescent="0.25">
      <c r="A388" s="68" t="s">
        <v>104</v>
      </c>
      <c r="B388" s="68">
        <v>4002</v>
      </c>
      <c r="C388" s="59">
        <v>43297</v>
      </c>
      <c r="D388" s="68">
        <v>22</v>
      </c>
      <c r="E388" s="68" t="s">
        <v>106</v>
      </c>
      <c r="F388" s="68">
        <v>50.1</v>
      </c>
      <c r="G388" s="68">
        <v>12.5</v>
      </c>
      <c r="H388" s="68">
        <v>0.89</v>
      </c>
      <c r="I388" s="68">
        <v>7.0000000000000007E-2</v>
      </c>
      <c r="J388" s="68">
        <v>0.17</v>
      </c>
      <c r="K388" s="68">
        <v>0.63</v>
      </c>
      <c r="L388" s="68">
        <v>0.41</v>
      </c>
      <c r="M388" s="68">
        <v>-0.11</v>
      </c>
      <c r="N388" s="68">
        <v>0.1</v>
      </c>
      <c r="O388" s="68">
        <v>-0.05</v>
      </c>
      <c r="P388" s="68">
        <v>0</v>
      </c>
      <c r="R388" s="68">
        <v>0.33</v>
      </c>
      <c r="S388" s="68">
        <v>0.3</v>
      </c>
      <c r="T388" s="68">
        <v>0.23</v>
      </c>
      <c r="U388" s="68">
        <v>65.569999999999993</v>
      </c>
      <c r="V388" s="68">
        <v>1822.0429999999999</v>
      </c>
      <c r="X388" s="68">
        <f t="shared" si="5"/>
        <v>2.17</v>
      </c>
    </row>
    <row r="389" spans="1:24" x14ac:dyDescent="0.25">
      <c r="A389" s="68" t="s">
        <v>104</v>
      </c>
      <c r="B389" s="68">
        <v>4002</v>
      </c>
      <c r="C389" s="59">
        <v>43297</v>
      </c>
      <c r="D389" s="68">
        <v>23</v>
      </c>
      <c r="E389" s="68" t="s">
        <v>106</v>
      </c>
      <c r="F389" s="68">
        <v>31.22</v>
      </c>
      <c r="G389" s="68">
        <v>12.5</v>
      </c>
      <c r="H389" s="68">
        <v>0.89</v>
      </c>
      <c r="I389" s="68">
        <v>7.0000000000000007E-2</v>
      </c>
      <c r="J389" s="68">
        <v>0.16</v>
      </c>
      <c r="K389" s="68">
        <v>0.69</v>
      </c>
      <c r="L389" s="68">
        <v>0</v>
      </c>
      <c r="M389" s="68">
        <v>0.02</v>
      </c>
      <c r="N389" s="68">
        <v>0.04</v>
      </c>
      <c r="O389" s="68">
        <v>-0.05</v>
      </c>
      <c r="P389" s="68">
        <v>0</v>
      </c>
      <c r="R389" s="68">
        <v>0.33</v>
      </c>
      <c r="S389" s="68">
        <v>0.3</v>
      </c>
      <c r="T389" s="68">
        <v>0.23</v>
      </c>
      <c r="U389" s="68">
        <v>46.4</v>
      </c>
      <c r="V389" s="68">
        <v>1635.6210000000001</v>
      </c>
      <c r="X389" s="68">
        <f t="shared" si="5"/>
        <v>1.8099999999999998</v>
      </c>
    </row>
    <row r="390" spans="1:24" x14ac:dyDescent="0.25">
      <c r="A390" s="68" t="s">
        <v>104</v>
      </c>
      <c r="B390" s="68">
        <v>4002</v>
      </c>
      <c r="C390" s="59">
        <v>43297</v>
      </c>
      <c r="D390" s="68">
        <v>24</v>
      </c>
      <c r="E390" s="68" t="s">
        <v>105</v>
      </c>
      <c r="F390" s="68">
        <v>36.46</v>
      </c>
      <c r="G390" s="68">
        <v>12.5</v>
      </c>
      <c r="H390" s="68">
        <v>0.89</v>
      </c>
      <c r="I390" s="68">
        <v>7.0000000000000007E-2</v>
      </c>
      <c r="J390" s="68">
        <v>0.23</v>
      </c>
      <c r="K390" s="68">
        <v>0</v>
      </c>
      <c r="L390" s="68">
        <v>0.33</v>
      </c>
      <c r="M390" s="68">
        <v>-0.08</v>
      </c>
      <c r="N390" s="68">
        <v>-0.21</v>
      </c>
      <c r="O390" s="68">
        <v>-0.05</v>
      </c>
      <c r="P390" s="68">
        <v>0</v>
      </c>
      <c r="R390" s="68">
        <v>0.33</v>
      </c>
      <c r="S390" s="68">
        <v>0.3</v>
      </c>
      <c r="T390" s="68">
        <v>0.23</v>
      </c>
      <c r="U390" s="68">
        <v>51</v>
      </c>
      <c r="V390" s="68">
        <v>1476.2460000000001</v>
      </c>
      <c r="X390" s="68">
        <f t="shared" si="5"/>
        <v>1.52</v>
      </c>
    </row>
    <row r="391" spans="1:24" x14ac:dyDescent="0.25">
      <c r="A391" s="68" t="s">
        <v>104</v>
      </c>
      <c r="B391" s="68">
        <v>4002</v>
      </c>
      <c r="C391" s="59">
        <v>43298</v>
      </c>
      <c r="D391" s="68">
        <v>1</v>
      </c>
      <c r="E391" s="68" t="s">
        <v>105</v>
      </c>
      <c r="F391" s="68">
        <v>28.8</v>
      </c>
      <c r="G391" s="68">
        <v>12.5</v>
      </c>
      <c r="H391" s="68">
        <v>0.18</v>
      </c>
      <c r="I391" s="68">
        <v>0.19</v>
      </c>
      <c r="J391" s="68">
        <v>0.11</v>
      </c>
      <c r="K391" s="68">
        <v>0</v>
      </c>
      <c r="L391" s="68">
        <v>0</v>
      </c>
      <c r="M391" s="68">
        <v>0.04</v>
      </c>
      <c r="N391" s="68">
        <v>-0.01</v>
      </c>
      <c r="O391" s="68">
        <v>-0.05</v>
      </c>
      <c r="P391" s="68">
        <v>0</v>
      </c>
      <c r="R391" s="68">
        <v>0.33</v>
      </c>
      <c r="S391" s="68">
        <v>0.3</v>
      </c>
      <c r="T391" s="68">
        <v>0.23</v>
      </c>
      <c r="U391" s="68">
        <v>42.62</v>
      </c>
      <c r="V391" s="68">
        <v>1365.41</v>
      </c>
      <c r="X391" s="68">
        <f t="shared" si="5"/>
        <v>0.48</v>
      </c>
    </row>
    <row r="392" spans="1:24" x14ac:dyDescent="0.25">
      <c r="A392" s="68" t="s">
        <v>104</v>
      </c>
      <c r="B392" s="68">
        <v>4002</v>
      </c>
      <c r="C392" s="59">
        <v>43298</v>
      </c>
      <c r="D392" s="68">
        <v>2</v>
      </c>
      <c r="E392" s="68" t="s">
        <v>105</v>
      </c>
      <c r="F392" s="68">
        <v>27.41</v>
      </c>
      <c r="G392" s="68">
        <v>12.5</v>
      </c>
      <c r="H392" s="68">
        <v>0.18</v>
      </c>
      <c r="I392" s="68">
        <v>0.19</v>
      </c>
      <c r="J392" s="68">
        <v>0.08</v>
      </c>
      <c r="K392" s="68">
        <v>0</v>
      </c>
      <c r="L392" s="68">
        <v>0</v>
      </c>
      <c r="M392" s="68">
        <v>0</v>
      </c>
      <c r="N392" s="68">
        <v>-0.05</v>
      </c>
      <c r="O392" s="68">
        <v>-0.05</v>
      </c>
      <c r="P392" s="68">
        <v>0</v>
      </c>
      <c r="R392" s="68">
        <v>0.33</v>
      </c>
      <c r="S392" s="68">
        <v>0.3</v>
      </c>
      <c r="T392" s="68">
        <v>0.23</v>
      </c>
      <c r="U392" s="68">
        <v>41.12</v>
      </c>
      <c r="V392" s="68">
        <v>1295.723</v>
      </c>
      <c r="X392" s="68">
        <f t="shared" ref="X392:X455" si="6">H392+I392+J392+K392+L392+P392+Q392</f>
        <v>0.45</v>
      </c>
    </row>
    <row r="393" spans="1:24" x14ac:dyDescent="0.25">
      <c r="A393" s="68" t="s">
        <v>104</v>
      </c>
      <c r="B393" s="68">
        <v>4002</v>
      </c>
      <c r="C393" s="59">
        <v>43298</v>
      </c>
      <c r="D393" s="68">
        <v>3</v>
      </c>
      <c r="E393" s="68" t="s">
        <v>105</v>
      </c>
      <c r="F393" s="68">
        <v>26.54</v>
      </c>
      <c r="G393" s="68">
        <v>12.5</v>
      </c>
      <c r="H393" s="68">
        <v>0.18</v>
      </c>
      <c r="I393" s="68">
        <v>0.19</v>
      </c>
      <c r="J393" s="68">
        <v>0.08</v>
      </c>
      <c r="K393" s="68">
        <v>0</v>
      </c>
      <c r="L393" s="68">
        <v>0</v>
      </c>
      <c r="M393" s="68">
        <v>0.01</v>
      </c>
      <c r="N393" s="68">
        <v>-0.08</v>
      </c>
      <c r="O393" s="68">
        <v>-0.05</v>
      </c>
      <c r="P393" s="68">
        <v>0</v>
      </c>
      <c r="R393" s="68">
        <v>0.33</v>
      </c>
      <c r="S393" s="68">
        <v>0.3</v>
      </c>
      <c r="T393" s="68">
        <v>0.23</v>
      </c>
      <c r="U393" s="68">
        <v>40.229999999999997</v>
      </c>
      <c r="V393" s="68">
        <v>1254.6110000000001</v>
      </c>
      <c r="X393" s="68">
        <f t="shared" si="6"/>
        <v>0.45</v>
      </c>
    </row>
    <row r="394" spans="1:24" x14ac:dyDescent="0.25">
      <c r="A394" s="68" t="s">
        <v>104</v>
      </c>
      <c r="B394" s="68">
        <v>4002</v>
      </c>
      <c r="C394" s="59">
        <v>43298</v>
      </c>
      <c r="D394" s="68">
        <v>4</v>
      </c>
      <c r="E394" s="68" t="s">
        <v>105</v>
      </c>
      <c r="F394" s="68">
        <v>24.97</v>
      </c>
      <c r="G394" s="68">
        <v>12.5</v>
      </c>
      <c r="H394" s="68">
        <v>0.18</v>
      </c>
      <c r="I394" s="68">
        <v>0.19</v>
      </c>
      <c r="J394" s="68">
        <v>7.0000000000000007E-2</v>
      </c>
      <c r="K394" s="68">
        <v>0</v>
      </c>
      <c r="L394" s="68">
        <v>0</v>
      </c>
      <c r="M394" s="68">
        <v>0.01</v>
      </c>
      <c r="N394" s="68">
        <v>-0.11</v>
      </c>
      <c r="O394" s="68">
        <v>-0.05</v>
      </c>
      <c r="P394" s="68">
        <v>0</v>
      </c>
      <c r="R394" s="68">
        <v>0.33</v>
      </c>
      <c r="S394" s="68">
        <v>0.3</v>
      </c>
      <c r="T394" s="68">
        <v>0.23</v>
      </c>
      <c r="U394" s="68">
        <v>38.619999999999997</v>
      </c>
      <c r="V394" s="68">
        <v>1236.9870000000001</v>
      </c>
      <c r="X394" s="68">
        <f t="shared" si="6"/>
        <v>0.44</v>
      </c>
    </row>
    <row r="395" spans="1:24" x14ac:dyDescent="0.25">
      <c r="A395" s="68" t="s">
        <v>104</v>
      </c>
      <c r="B395" s="68">
        <v>4002</v>
      </c>
      <c r="C395" s="59">
        <v>43298</v>
      </c>
      <c r="D395" s="68">
        <v>5</v>
      </c>
      <c r="E395" s="68" t="s">
        <v>105</v>
      </c>
      <c r="F395" s="68">
        <v>26.74</v>
      </c>
      <c r="G395" s="68">
        <v>12.5</v>
      </c>
      <c r="H395" s="68">
        <v>0.18</v>
      </c>
      <c r="I395" s="68">
        <v>0.19</v>
      </c>
      <c r="J395" s="68">
        <v>7.0000000000000007E-2</v>
      </c>
      <c r="K395" s="68">
        <v>0</v>
      </c>
      <c r="L395" s="68">
        <v>0</v>
      </c>
      <c r="M395" s="68">
        <v>0.03</v>
      </c>
      <c r="N395" s="68">
        <v>-0.11</v>
      </c>
      <c r="O395" s="68">
        <v>-0.05</v>
      </c>
      <c r="P395" s="68">
        <v>0</v>
      </c>
      <c r="R395" s="68">
        <v>0.33</v>
      </c>
      <c r="S395" s="68">
        <v>0.3</v>
      </c>
      <c r="T395" s="68">
        <v>0.23</v>
      </c>
      <c r="U395" s="68">
        <v>40.409999999999997</v>
      </c>
      <c r="V395" s="68">
        <v>1257.4970000000001</v>
      </c>
      <c r="X395" s="68">
        <f t="shared" si="6"/>
        <v>0.44</v>
      </c>
    </row>
    <row r="396" spans="1:24" x14ac:dyDescent="0.25">
      <c r="A396" s="68" t="s">
        <v>104</v>
      </c>
      <c r="B396" s="68">
        <v>4002</v>
      </c>
      <c r="C396" s="59">
        <v>43298</v>
      </c>
      <c r="D396" s="68">
        <v>6</v>
      </c>
      <c r="E396" s="68" t="s">
        <v>105</v>
      </c>
      <c r="F396" s="68">
        <v>30.64</v>
      </c>
      <c r="G396" s="68">
        <v>12.5</v>
      </c>
      <c r="H396" s="68">
        <v>0.18</v>
      </c>
      <c r="I396" s="68">
        <v>0.19</v>
      </c>
      <c r="J396" s="68">
        <v>0.23</v>
      </c>
      <c r="K396" s="68">
        <v>0</v>
      </c>
      <c r="L396" s="68">
        <v>0</v>
      </c>
      <c r="M396" s="68">
        <v>7.0000000000000007E-2</v>
      </c>
      <c r="N396" s="68">
        <v>-0.06</v>
      </c>
      <c r="O396" s="68">
        <v>-0.05</v>
      </c>
      <c r="P396" s="68">
        <v>0</v>
      </c>
      <c r="R396" s="68">
        <v>0.33</v>
      </c>
      <c r="S396" s="68">
        <v>0.3</v>
      </c>
      <c r="T396" s="68">
        <v>0.23</v>
      </c>
      <c r="U396" s="68">
        <v>44.56</v>
      </c>
      <c r="V396" s="68">
        <v>1318.644</v>
      </c>
      <c r="X396" s="68">
        <f t="shared" si="6"/>
        <v>0.6</v>
      </c>
    </row>
    <row r="397" spans="1:24" x14ac:dyDescent="0.25">
      <c r="A397" s="68" t="s">
        <v>104</v>
      </c>
      <c r="B397" s="68">
        <v>4002</v>
      </c>
      <c r="C397" s="59">
        <v>43298</v>
      </c>
      <c r="D397" s="68">
        <v>7</v>
      </c>
      <c r="E397" s="68" t="s">
        <v>105</v>
      </c>
      <c r="F397" s="68">
        <v>33.64</v>
      </c>
      <c r="G397" s="68">
        <v>12.5</v>
      </c>
      <c r="H397" s="68">
        <v>0.18</v>
      </c>
      <c r="I397" s="68">
        <v>0.19</v>
      </c>
      <c r="J397" s="68">
        <v>0.38</v>
      </c>
      <c r="K397" s="68">
        <v>0</v>
      </c>
      <c r="L397" s="68">
        <v>0</v>
      </c>
      <c r="M397" s="68">
        <v>0.14000000000000001</v>
      </c>
      <c r="N397" s="68">
        <v>-0.01</v>
      </c>
      <c r="O397" s="68">
        <v>-0.05</v>
      </c>
      <c r="P397" s="68">
        <v>0</v>
      </c>
      <c r="R397" s="68">
        <v>0.33</v>
      </c>
      <c r="S397" s="68">
        <v>0.3</v>
      </c>
      <c r="T397" s="68">
        <v>0.23</v>
      </c>
      <c r="U397" s="68">
        <v>47.83</v>
      </c>
      <c r="V397" s="68">
        <v>1457.4570000000001</v>
      </c>
      <c r="X397" s="68">
        <f t="shared" si="6"/>
        <v>0.75</v>
      </c>
    </row>
    <row r="398" spans="1:24" x14ac:dyDescent="0.25">
      <c r="A398" s="68" t="s">
        <v>104</v>
      </c>
      <c r="B398" s="68">
        <v>4002</v>
      </c>
      <c r="C398" s="59">
        <v>43298</v>
      </c>
      <c r="D398" s="68">
        <v>8</v>
      </c>
      <c r="E398" s="68" t="s">
        <v>106</v>
      </c>
      <c r="F398" s="68">
        <v>28.98</v>
      </c>
      <c r="G398" s="68">
        <v>12.5</v>
      </c>
      <c r="H398" s="68">
        <v>0.18</v>
      </c>
      <c r="I398" s="68">
        <v>0.19</v>
      </c>
      <c r="J398" s="68">
        <v>0.25</v>
      </c>
      <c r="K398" s="68">
        <v>0.73</v>
      </c>
      <c r="L398" s="68">
        <v>0</v>
      </c>
      <c r="M398" s="68">
        <v>0.01</v>
      </c>
      <c r="N398" s="68">
        <v>-0.05</v>
      </c>
      <c r="O398" s="68">
        <v>-0.05</v>
      </c>
      <c r="P398" s="68">
        <v>0</v>
      </c>
      <c r="R398" s="68">
        <v>0.33</v>
      </c>
      <c r="S398" s="68">
        <v>0.3</v>
      </c>
      <c r="T398" s="68">
        <v>0.23</v>
      </c>
      <c r="U398" s="68">
        <v>43.6</v>
      </c>
      <c r="V398" s="68">
        <v>1612.3689999999999</v>
      </c>
      <c r="X398" s="68">
        <f t="shared" si="6"/>
        <v>1.35</v>
      </c>
    </row>
    <row r="399" spans="1:24" x14ac:dyDescent="0.25">
      <c r="A399" s="68" t="s">
        <v>104</v>
      </c>
      <c r="B399" s="68">
        <v>4002</v>
      </c>
      <c r="C399" s="59">
        <v>43298</v>
      </c>
      <c r="D399" s="68">
        <v>9</v>
      </c>
      <c r="E399" s="68" t="s">
        <v>106</v>
      </c>
      <c r="F399" s="68">
        <v>28.02</v>
      </c>
      <c r="G399" s="68">
        <v>12.5</v>
      </c>
      <c r="H399" s="68">
        <v>0.18</v>
      </c>
      <c r="I399" s="68">
        <v>0.19</v>
      </c>
      <c r="J399" s="68">
        <v>0.13</v>
      </c>
      <c r="K399" s="68">
        <v>0.68</v>
      </c>
      <c r="L399" s="68">
        <v>0</v>
      </c>
      <c r="M399" s="68">
        <v>-0.02</v>
      </c>
      <c r="N399" s="68">
        <v>-7.0000000000000007E-2</v>
      </c>
      <c r="O399" s="68">
        <v>-0.05</v>
      </c>
      <c r="P399" s="68">
        <v>0</v>
      </c>
      <c r="R399" s="68">
        <v>0.33</v>
      </c>
      <c r="S399" s="68">
        <v>0.3</v>
      </c>
      <c r="T399" s="68">
        <v>0.23</v>
      </c>
      <c r="U399" s="68">
        <v>42.42</v>
      </c>
      <c r="V399" s="68">
        <v>1736.6130000000001</v>
      </c>
      <c r="X399" s="68">
        <f t="shared" si="6"/>
        <v>1.1800000000000002</v>
      </c>
    </row>
    <row r="400" spans="1:24" x14ac:dyDescent="0.25">
      <c r="A400" s="68" t="s">
        <v>104</v>
      </c>
      <c r="B400" s="68">
        <v>4002</v>
      </c>
      <c r="C400" s="59">
        <v>43298</v>
      </c>
      <c r="D400" s="68">
        <v>10</v>
      </c>
      <c r="E400" s="68" t="s">
        <v>106</v>
      </c>
      <c r="F400" s="68">
        <v>37.72</v>
      </c>
      <c r="G400" s="68">
        <v>12.5</v>
      </c>
      <c r="H400" s="68">
        <v>0.18</v>
      </c>
      <c r="I400" s="68">
        <v>0.19</v>
      </c>
      <c r="J400" s="68">
        <v>0.1</v>
      </c>
      <c r="K400" s="68">
        <v>0.64</v>
      </c>
      <c r="L400" s="68">
        <v>0.06</v>
      </c>
      <c r="M400" s="68">
        <v>-0.04</v>
      </c>
      <c r="N400" s="68">
        <v>-0.02</v>
      </c>
      <c r="O400" s="68">
        <v>-0.05</v>
      </c>
      <c r="P400" s="68">
        <v>0</v>
      </c>
      <c r="R400" s="68">
        <v>0.33</v>
      </c>
      <c r="S400" s="68">
        <v>0.3</v>
      </c>
      <c r="T400" s="68">
        <v>0.23</v>
      </c>
      <c r="U400" s="68">
        <v>52.14</v>
      </c>
      <c r="V400" s="68">
        <v>1833.085</v>
      </c>
      <c r="X400" s="68">
        <f t="shared" si="6"/>
        <v>1.17</v>
      </c>
    </row>
    <row r="401" spans="1:24" x14ac:dyDescent="0.25">
      <c r="A401" s="68" t="s">
        <v>104</v>
      </c>
      <c r="B401" s="68">
        <v>4002</v>
      </c>
      <c r="C401" s="59">
        <v>43298</v>
      </c>
      <c r="D401" s="68">
        <v>11</v>
      </c>
      <c r="E401" s="68" t="s">
        <v>106</v>
      </c>
      <c r="F401" s="68">
        <v>45.03</v>
      </c>
      <c r="G401" s="68">
        <v>12.5</v>
      </c>
      <c r="H401" s="68">
        <v>0.18</v>
      </c>
      <c r="I401" s="68">
        <v>0.19</v>
      </c>
      <c r="J401" s="68">
        <v>0.16</v>
      </c>
      <c r="K401" s="68">
        <v>0.61</v>
      </c>
      <c r="L401" s="68">
        <v>0.33</v>
      </c>
      <c r="M401" s="68">
        <v>-0.06</v>
      </c>
      <c r="N401" s="68">
        <v>-0.18</v>
      </c>
      <c r="O401" s="68">
        <v>-0.05</v>
      </c>
      <c r="P401" s="68">
        <v>0</v>
      </c>
      <c r="R401" s="68">
        <v>0.33</v>
      </c>
      <c r="S401" s="68">
        <v>0.3</v>
      </c>
      <c r="T401" s="68">
        <v>0.23</v>
      </c>
      <c r="U401" s="68">
        <v>59.57</v>
      </c>
      <c r="V401" s="68">
        <v>1942.6420000000001</v>
      </c>
      <c r="X401" s="68">
        <f t="shared" si="6"/>
        <v>1.4700000000000002</v>
      </c>
    </row>
    <row r="402" spans="1:24" x14ac:dyDescent="0.25">
      <c r="A402" s="68" t="s">
        <v>104</v>
      </c>
      <c r="B402" s="68">
        <v>4002</v>
      </c>
      <c r="C402" s="59">
        <v>43298</v>
      </c>
      <c r="D402" s="68">
        <v>12</v>
      </c>
      <c r="E402" s="68" t="s">
        <v>106</v>
      </c>
      <c r="F402" s="68">
        <v>57.49</v>
      </c>
      <c r="G402" s="68">
        <v>12.5</v>
      </c>
      <c r="H402" s="68">
        <v>0.18</v>
      </c>
      <c r="I402" s="68">
        <v>0.19</v>
      </c>
      <c r="J402" s="68">
        <v>0.14000000000000001</v>
      </c>
      <c r="K402" s="68">
        <v>0.57999999999999996</v>
      </c>
      <c r="L402" s="68">
        <v>0.57999999999999996</v>
      </c>
      <c r="M402" s="68">
        <v>-0.1</v>
      </c>
      <c r="N402" s="68">
        <v>-0.14000000000000001</v>
      </c>
      <c r="O402" s="68">
        <v>-0.05</v>
      </c>
      <c r="P402" s="68">
        <v>0</v>
      </c>
      <c r="R402" s="68">
        <v>0.33</v>
      </c>
      <c r="S402" s="68">
        <v>0.3</v>
      </c>
      <c r="T402" s="68">
        <v>0.23</v>
      </c>
      <c r="U402" s="68">
        <v>72.23</v>
      </c>
      <c r="V402" s="68">
        <v>1989.011</v>
      </c>
      <c r="X402" s="68">
        <f t="shared" si="6"/>
        <v>1.67</v>
      </c>
    </row>
    <row r="403" spans="1:24" x14ac:dyDescent="0.25">
      <c r="A403" s="68" t="s">
        <v>104</v>
      </c>
      <c r="B403" s="68">
        <v>4002</v>
      </c>
      <c r="C403" s="59">
        <v>43298</v>
      </c>
      <c r="D403" s="68">
        <v>13</v>
      </c>
      <c r="E403" s="68" t="s">
        <v>106</v>
      </c>
      <c r="F403" s="68">
        <v>55.73</v>
      </c>
      <c r="G403" s="68">
        <v>12.5</v>
      </c>
      <c r="H403" s="68">
        <v>0.18</v>
      </c>
      <c r="I403" s="68">
        <v>0.19</v>
      </c>
      <c r="J403" s="68">
        <v>0.24</v>
      </c>
      <c r="K403" s="68">
        <v>0.57999999999999996</v>
      </c>
      <c r="L403" s="68">
        <v>0.28999999999999998</v>
      </c>
      <c r="M403" s="68">
        <v>0.05</v>
      </c>
      <c r="N403" s="68">
        <v>-0.13</v>
      </c>
      <c r="O403" s="68">
        <v>-0.05</v>
      </c>
      <c r="P403" s="68">
        <v>0</v>
      </c>
      <c r="R403" s="68">
        <v>0.33</v>
      </c>
      <c r="S403" s="68">
        <v>0.3</v>
      </c>
      <c r="T403" s="68">
        <v>0.23</v>
      </c>
      <c r="U403" s="68">
        <v>70.44</v>
      </c>
      <c r="V403" s="68">
        <v>1886.616</v>
      </c>
      <c r="X403" s="68">
        <f t="shared" si="6"/>
        <v>1.48</v>
      </c>
    </row>
    <row r="404" spans="1:24" x14ac:dyDescent="0.25">
      <c r="A404" s="68" t="s">
        <v>104</v>
      </c>
      <c r="B404" s="68">
        <v>4002</v>
      </c>
      <c r="C404" s="59">
        <v>43298</v>
      </c>
      <c r="D404" s="68">
        <v>14</v>
      </c>
      <c r="E404" s="68" t="s">
        <v>106</v>
      </c>
      <c r="F404" s="68">
        <v>54.33</v>
      </c>
      <c r="G404" s="68">
        <v>12.5</v>
      </c>
      <c r="H404" s="68">
        <v>0.18</v>
      </c>
      <c r="I404" s="68">
        <v>0.19</v>
      </c>
      <c r="J404" s="68">
        <v>0.18</v>
      </c>
      <c r="K404" s="68">
        <v>0.56999999999999995</v>
      </c>
      <c r="L404" s="68">
        <v>0.37</v>
      </c>
      <c r="M404" s="68">
        <v>0.11</v>
      </c>
      <c r="N404" s="68">
        <v>-0.1</v>
      </c>
      <c r="O404" s="68">
        <v>-0.05</v>
      </c>
      <c r="P404" s="68">
        <v>0</v>
      </c>
      <c r="R404" s="68">
        <v>0.33</v>
      </c>
      <c r="S404" s="68">
        <v>0.3</v>
      </c>
      <c r="T404" s="68">
        <v>0.23</v>
      </c>
      <c r="U404" s="68">
        <v>69.14</v>
      </c>
      <c r="V404" s="68">
        <v>1807.556</v>
      </c>
      <c r="X404" s="68">
        <f t="shared" si="6"/>
        <v>1.4900000000000002</v>
      </c>
    </row>
    <row r="405" spans="1:24" x14ac:dyDescent="0.25">
      <c r="A405" s="68" t="s">
        <v>104</v>
      </c>
      <c r="B405" s="68">
        <v>4002</v>
      </c>
      <c r="C405" s="59">
        <v>43298</v>
      </c>
      <c r="D405" s="68">
        <v>15</v>
      </c>
      <c r="E405" s="68" t="s">
        <v>106</v>
      </c>
      <c r="F405" s="68">
        <v>35.729999999999997</v>
      </c>
      <c r="G405" s="68">
        <v>12.5</v>
      </c>
      <c r="H405" s="68">
        <v>0.18</v>
      </c>
      <c r="I405" s="68">
        <v>0.19</v>
      </c>
      <c r="J405" s="68">
        <v>7.0000000000000007E-2</v>
      </c>
      <c r="K405" s="68">
        <v>0.59</v>
      </c>
      <c r="L405" s="68">
        <v>0.01</v>
      </c>
      <c r="M405" s="68">
        <v>0.05</v>
      </c>
      <c r="N405" s="68">
        <v>-0.1</v>
      </c>
      <c r="O405" s="68">
        <v>-0.05</v>
      </c>
      <c r="P405" s="68">
        <v>0</v>
      </c>
      <c r="R405" s="68">
        <v>0.33</v>
      </c>
      <c r="S405" s="68">
        <v>0.3</v>
      </c>
      <c r="T405" s="68">
        <v>0.23</v>
      </c>
      <c r="U405" s="68">
        <v>50.03</v>
      </c>
      <c r="V405" s="68">
        <v>1767.596</v>
      </c>
      <c r="X405" s="68">
        <f t="shared" si="6"/>
        <v>1.04</v>
      </c>
    </row>
    <row r="406" spans="1:24" x14ac:dyDescent="0.25">
      <c r="A406" s="68" t="s">
        <v>104</v>
      </c>
      <c r="B406" s="68">
        <v>4002</v>
      </c>
      <c r="C406" s="59">
        <v>43298</v>
      </c>
      <c r="D406" s="68">
        <v>16</v>
      </c>
      <c r="E406" s="68" t="s">
        <v>106</v>
      </c>
      <c r="F406" s="68">
        <v>32.25</v>
      </c>
      <c r="G406" s="68">
        <v>12.5</v>
      </c>
      <c r="H406" s="68">
        <v>0.18</v>
      </c>
      <c r="I406" s="68">
        <v>0.19</v>
      </c>
      <c r="J406" s="68">
        <v>0.05</v>
      </c>
      <c r="K406" s="68">
        <v>0.61</v>
      </c>
      <c r="L406" s="68">
        <v>0</v>
      </c>
      <c r="M406" s="68">
        <v>0.01</v>
      </c>
      <c r="N406" s="68">
        <v>-0.09</v>
      </c>
      <c r="O406" s="68">
        <v>-0.05</v>
      </c>
      <c r="P406" s="68">
        <v>0</v>
      </c>
      <c r="R406" s="68">
        <v>0.33</v>
      </c>
      <c r="S406" s="68">
        <v>0.3</v>
      </c>
      <c r="T406" s="68">
        <v>0.23</v>
      </c>
      <c r="U406" s="68">
        <v>46.51</v>
      </c>
      <c r="V406" s="68">
        <v>1733.758</v>
      </c>
      <c r="X406" s="68">
        <f t="shared" si="6"/>
        <v>1.03</v>
      </c>
    </row>
    <row r="407" spans="1:24" x14ac:dyDescent="0.25">
      <c r="A407" s="68" t="s">
        <v>104</v>
      </c>
      <c r="B407" s="68">
        <v>4002</v>
      </c>
      <c r="C407" s="59">
        <v>43298</v>
      </c>
      <c r="D407" s="68">
        <v>17</v>
      </c>
      <c r="E407" s="68" t="s">
        <v>106</v>
      </c>
      <c r="F407" s="68">
        <v>28.43</v>
      </c>
      <c r="G407" s="68">
        <v>12.5</v>
      </c>
      <c r="H407" s="68">
        <v>0.18</v>
      </c>
      <c r="I407" s="68">
        <v>0.19</v>
      </c>
      <c r="J407" s="68">
        <v>0.06</v>
      </c>
      <c r="K407" s="68">
        <v>0.54</v>
      </c>
      <c r="L407" s="68">
        <v>0</v>
      </c>
      <c r="M407" s="68">
        <v>-0.04</v>
      </c>
      <c r="N407" s="68">
        <v>-0.12</v>
      </c>
      <c r="O407" s="68">
        <v>-0.05</v>
      </c>
      <c r="P407" s="68">
        <v>0</v>
      </c>
      <c r="R407" s="68">
        <v>0.33</v>
      </c>
      <c r="S407" s="68">
        <v>0.3</v>
      </c>
      <c r="T407" s="68">
        <v>0.23</v>
      </c>
      <c r="U407" s="68">
        <v>42.55</v>
      </c>
      <c r="V407" s="68">
        <v>1726.067</v>
      </c>
      <c r="X407" s="68">
        <f t="shared" si="6"/>
        <v>0.97</v>
      </c>
    </row>
    <row r="408" spans="1:24" x14ac:dyDescent="0.25">
      <c r="A408" s="68" t="s">
        <v>104</v>
      </c>
      <c r="B408" s="68">
        <v>4002</v>
      </c>
      <c r="C408" s="59">
        <v>43298</v>
      </c>
      <c r="D408" s="68">
        <v>18</v>
      </c>
      <c r="E408" s="68" t="s">
        <v>106</v>
      </c>
      <c r="F408" s="68">
        <v>27.45</v>
      </c>
      <c r="G408" s="68">
        <v>12.5</v>
      </c>
      <c r="H408" s="68">
        <v>0.18</v>
      </c>
      <c r="I408" s="68">
        <v>0.19</v>
      </c>
      <c r="J408" s="68">
        <v>0.06</v>
      </c>
      <c r="K408" s="68">
        <v>0.53</v>
      </c>
      <c r="L408" s="68">
        <v>0</v>
      </c>
      <c r="M408" s="68">
        <v>0</v>
      </c>
      <c r="N408" s="68">
        <v>-0.13</v>
      </c>
      <c r="O408" s="68">
        <v>-0.05</v>
      </c>
      <c r="P408" s="68">
        <v>0</v>
      </c>
      <c r="R408" s="68">
        <v>0.33</v>
      </c>
      <c r="S408" s="68">
        <v>0.3</v>
      </c>
      <c r="T408" s="68">
        <v>0.23</v>
      </c>
      <c r="U408" s="68">
        <v>41.59</v>
      </c>
      <c r="V408" s="68">
        <v>1733.559</v>
      </c>
      <c r="X408" s="68">
        <f t="shared" si="6"/>
        <v>0.96</v>
      </c>
    </row>
    <row r="409" spans="1:24" x14ac:dyDescent="0.25">
      <c r="A409" s="68" t="s">
        <v>104</v>
      </c>
      <c r="B409" s="68">
        <v>4002</v>
      </c>
      <c r="C409" s="59">
        <v>43298</v>
      </c>
      <c r="D409" s="68">
        <v>19</v>
      </c>
      <c r="E409" s="68" t="s">
        <v>106</v>
      </c>
      <c r="F409" s="68">
        <v>24.53</v>
      </c>
      <c r="G409" s="68">
        <v>12.5</v>
      </c>
      <c r="H409" s="68">
        <v>0.18</v>
      </c>
      <c r="I409" s="68">
        <v>0.19</v>
      </c>
      <c r="J409" s="68">
        <v>7.0000000000000007E-2</v>
      </c>
      <c r="K409" s="68">
        <v>0.54</v>
      </c>
      <c r="L409" s="68">
        <v>0</v>
      </c>
      <c r="M409" s="68">
        <v>-0.01</v>
      </c>
      <c r="N409" s="68">
        <v>-0.11</v>
      </c>
      <c r="O409" s="68">
        <v>-0.05</v>
      </c>
      <c r="P409" s="68">
        <v>0</v>
      </c>
      <c r="R409" s="68">
        <v>0.33</v>
      </c>
      <c r="S409" s="68">
        <v>0.3</v>
      </c>
      <c r="T409" s="68">
        <v>0.23</v>
      </c>
      <c r="U409" s="68">
        <v>38.700000000000003</v>
      </c>
      <c r="V409" s="68">
        <v>1715.6769999999999</v>
      </c>
      <c r="X409" s="68">
        <f t="shared" si="6"/>
        <v>0.98</v>
      </c>
    </row>
    <row r="410" spans="1:24" x14ac:dyDescent="0.25">
      <c r="A410" s="68" t="s">
        <v>104</v>
      </c>
      <c r="B410" s="68">
        <v>4002</v>
      </c>
      <c r="C410" s="59">
        <v>43298</v>
      </c>
      <c r="D410" s="68">
        <v>20</v>
      </c>
      <c r="E410" s="68" t="s">
        <v>106</v>
      </c>
      <c r="F410" s="68">
        <v>22.8</v>
      </c>
      <c r="G410" s="68">
        <v>12.5</v>
      </c>
      <c r="H410" s="68">
        <v>0.18</v>
      </c>
      <c r="I410" s="68">
        <v>0.19</v>
      </c>
      <c r="J410" s="68">
        <v>0.06</v>
      </c>
      <c r="K410" s="68">
        <v>0.56000000000000005</v>
      </c>
      <c r="L410" s="68">
        <v>0</v>
      </c>
      <c r="M410" s="68">
        <v>-0.01</v>
      </c>
      <c r="N410" s="68">
        <v>-0.11</v>
      </c>
      <c r="O410" s="68">
        <v>-0.05</v>
      </c>
      <c r="P410" s="68">
        <v>0</v>
      </c>
      <c r="R410" s="68">
        <v>0.33</v>
      </c>
      <c r="S410" s="68">
        <v>0.3</v>
      </c>
      <c r="T410" s="68">
        <v>0.23</v>
      </c>
      <c r="U410" s="68">
        <v>36.979999999999997</v>
      </c>
      <c r="V410" s="68">
        <v>1673.17</v>
      </c>
      <c r="X410" s="68">
        <f t="shared" si="6"/>
        <v>0.99</v>
      </c>
    </row>
    <row r="411" spans="1:24" x14ac:dyDescent="0.25">
      <c r="A411" s="68" t="s">
        <v>104</v>
      </c>
      <c r="B411" s="68">
        <v>4002</v>
      </c>
      <c r="C411" s="59">
        <v>43298</v>
      </c>
      <c r="D411" s="68">
        <v>21</v>
      </c>
      <c r="E411" s="68" t="s">
        <v>106</v>
      </c>
      <c r="F411" s="68">
        <v>23.58</v>
      </c>
      <c r="G411" s="68">
        <v>12.5</v>
      </c>
      <c r="H411" s="68">
        <v>0.18</v>
      </c>
      <c r="I411" s="68">
        <v>0.19</v>
      </c>
      <c r="J411" s="68">
        <v>0.06</v>
      </c>
      <c r="K411" s="68">
        <v>0.56999999999999995</v>
      </c>
      <c r="L411" s="68">
        <v>0</v>
      </c>
      <c r="M411" s="68">
        <v>-0.01</v>
      </c>
      <c r="N411" s="68">
        <v>-0.1</v>
      </c>
      <c r="O411" s="68">
        <v>-0.05</v>
      </c>
      <c r="P411" s="68">
        <v>0</v>
      </c>
      <c r="R411" s="68">
        <v>0.33</v>
      </c>
      <c r="S411" s="68">
        <v>0.3</v>
      </c>
      <c r="T411" s="68">
        <v>0.23</v>
      </c>
      <c r="U411" s="68">
        <v>37.78</v>
      </c>
      <c r="V411" s="68">
        <v>1646.162</v>
      </c>
      <c r="X411" s="68">
        <f t="shared" si="6"/>
        <v>1</v>
      </c>
    </row>
    <row r="412" spans="1:24" x14ac:dyDescent="0.25">
      <c r="A412" s="68" t="s">
        <v>104</v>
      </c>
      <c r="B412" s="68">
        <v>4002</v>
      </c>
      <c r="C412" s="59">
        <v>43298</v>
      </c>
      <c r="D412" s="68">
        <v>22</v>
      </c>
      <c r="E412" s="68" t="s">
        <v>106</v>
      </c>
      <c r="F412" s="68">
        <v>22.83</v>
      </c>
      <c r="G412" s="68">
        <v>12.5</v>
      </c>
      <c r="H412" s="68">
        <v>0.18</v>
      </c>
      <c r="I412" s="68">
        <v>0.19</v>
      </c>
      <c r="J412" s="68">
        <v>0.06</v>
      </c>
      <c r="K412" s="68">
        <v>0.6</v>
      </c>
      <c r="L412" s="68">
        <v>0</v>
      </c>
      <c r="M412" s="68">
        <v>-0.01</v>
      </c>
      <c r="N412" s="68">
        <v>-0.06</v>
      </c>
      <c r="O412" s="68">
        <v>-0.05</v>
      </c>
      <c r="P412" s="68">
        <v>0</v>
      </c>
      <c r="R412" s="68">
        <v>0.33</v>
      </c>
      <c r="S412" s="68">
        <v>0.3</v>
      </c>
      <c r="T412" s="68">
        <v>0.23</v>
      </c>
      <c r="U412" s="68">
        <v>37.1</v>
      </c>
      <c r="V412" s="68">
        <v>1563.499</v>
      </c>
      <c r="X412" s="68">
        <f t="shared" si="6"/>
        <v>1.03</v>
      </c>
    </row>
    <row r="413" spans="1:24" x14ac:dyDescent="0.25">
      <c r="A413" s="68" t="s">
        <v>104</v>
      </c>
      <c r="B413" s="68">
        <v>4002</v>
      </c>
      <c r="C413" s="59">
        <v>43298</v>
      </c>
      <c r="D413" s="68">
        <v>23</v>
      </c>
      <c r="E413" s="68" t="s">
        <v>106</v>
      </c>
      <c r="F413" s="68">
        <v>21.53</v>
      </c>
      <c r="G413" s="68">
        <v>12.5</v>
      </c>
      <c r="H413" s="68">
        <v>0.18</v>
      </c>
      <c r="I413" s="68">
        <v>0.19</v>
      </c>
      <c r="J413" s="68">
        <v>0.09</v>
      </c>
      <c r="K413" s="68">
        <v>0.65</v>
      </c>
      <c r="L413" s="68">
        <v>0</v>
      </c>
      <c r="M413" s="68">
        <v>-0.01</v>
      </c>
      <c r="N413" s="68">
        <v>-0.02</v>
      </c>
      <c r="O413" s="68">
        <v>-0.05</v>
      </c>
      <c r="P413" s="68">
        <v>0</v>
      </c>
      <c r="R413" s="68">
        <v>0.33</v>
      </c>
      <c r="S413" s="68">
        <v>0.3</v>
      </c>
      <c r="T413" s="68">
        <v>0.23</v>
      </c>
      <c r="U413" s="68">
        <v>35.92</v>
      </c>
      <c r="V413" s="68">
        <v>1429.1310000000001</v>
      </c>
      <c r="X413" s="68">
        <f t="shared" si="6"/>
        <v>1.1099999999999999</v>
      </c>
    </row>
    <row r="414" spans="1:24" x14ac:dyDescent="0.25">
      <c r="A414" s="68" t="s">
        <v>104</v>
      </c>
      <c r="B414" s="68">
        <v>4002</v>
      </c>
      <c r="C414" s="59">
        <v>43298</v>
      </c>
      <c r="D414" s="68">
        <v>24</v>
      </c>
      <c r="E414" s="68" t="s">
        <v>105</v>
      </c>
      <c r="F414" s="68">
        <v>21.02</v>
      </c>
      <c r="G414" s="68">
        <v>12.5</v>
      </c>
      <c r="H414" s="68">
        <v>0.18</v>
      </c>
      <c r="I414" s="68">
        <v>0.19</v>
      </c>
      <c r="J414" s="68">
        <v>0.1</v>
      </c>
      <c r="K414" s="68">
        <v>0</v>
      </c>
      <c r="L414" s="68">
        <v>0</v>
      </c>
      <c r="M414" s="68">
        <v>-0.05</v>
      </c>
      <c r="N414" s="68">
        <v>-0.04</v>
      </c>
      <c r="O414" s="68">
        <v>-0.05</v>
      </c>
      <c r="P414" s="68">
        <v>0</v>
      </c>
      <c r="R414" s="68">
        <v>0.33</v>
      </c>
      <c r="S414" s="68">
        <v>0.3</v>
      </c>
      <c r="T414" s="68">
        <v>0.23</v>
      </c>
      <c r="U414" s="68">
        <v>34.71</v>
      </c>
      <c r="V414" s="68">
        <v>1299.299</v>
      </c>
      <c r="X414" s="68">
        <f t="shared" si="6"/>
        <v>0.47</v>
      </c>
    </row>
    <row r="415" spans="1:24" x14ac:dyDescent="0.25">
      <c r="A415" s="68" t="s">
        <v>104</v>
      </c>
      <c r="B415" s="68">
        <v>4002</v>
      </c>
      <c r="C415" s="59">
        <v>43299</v>
      </c>
      <c r="D415" s="68">
        <v>1</v>
      </c>
      <c r="E415" s="68" t="s">
        <v>105</v>
      </c>
      <c r="F415" s="68">
        <v>22.55</v>
      </c>
      <c r="G415" s="68">
        <v>12.5</v>
      </c>
      <c r="H415" s="68">
        <v>0.1</v>
      </c>
      <c r="I415" s="68">
        <v>0.01</v>
      </c>
      <c r="J415" s="68">
        <v>0.06</v>
      </c>
      <c r="K415" s="68">
        <v>0</v>
      </c>
      <c r="L415" s="68">
        <v>0</v>
      </c>
      <c r="M415" s="68">
        <v>-0.08</v>
      </c>
      <c r="N415" s="68">
        <v>-0.04</v>
      </c>
      <c r="O415" s="68">
        <v>-0.05</v>
      </c>
      <c r="P415" s="68">
        <v>0</v>
      </c>
      <c r="R415" s="68">
        <v>0.33</v>
      </c>
      <c r="S415" s="68">
        <v>0.3</v>
      </c>
      <c r="T415" s="68">
        <v>0.23</v>
      </c>
      <c r="U415" s="68">
        <v>35.909999999999997</v>
      </c>
      <c r="V415" s="68">
        <v>1210.741</v>
      </c>
      <c r="X415" s="68">
        <f t="shared" si="6"/>
        <v>0.16999999999999998</v>
      </c>
    </row>
    <row r="416" spans="1:24" x14ac:dyDescent="0.25">
      <c r="A416" s="68" t="s">
        <v>104</v>
      </c>
      <c r="B416" s="68">
        <v>4002</v>
      </c>
      <c r="C416" s="59">
        <v>43299</v>
      </c>
      <c r="D416" s="68">
        <v>2</v>
      </c>
      <c r="E416" s="68" t="s">
        <v>105</v>
      </c>
      <c r="F416" s="68">
        <v>21.83</v>
      </c>
      <c r="G416" s="68">
        <v>12.5</v>
      </c>
      <c r="H416" s="68">
        <v>0.1</v>
      </c>
      <c r="I416" s="68">
        <v>0.01</v>
      </c>
      <c r="J416" s="68">
        <v>0.05</v>
      </c>
      <c r="K416" s="68">
        <v>0</v>
      </c>
      <c r="L416" s="68">
        <v>0</v>
      </c>
      <c r="M416" s="68">
        <v>0.02</v>
      </c>
      <c r="N416" s="68">
        <v>-0.06</v>
      </c>
      <c r="O416" s="68">
        <v>-0.05</v>
      </c>
      <c r="P416" s="68">
        <v>0</v>
      </c>
      <c r="R416" s="68">
        <v>0.33</v>
      </c>
      <c r="S416" s="68">
        <v>0.3</v>
      </c>
      <c r="T416" s="68">
        <v>0.23</v>
      </c>
      <c r="U416" s="68">
        <v>35.26</v>
      </c>
      <c r="V416" s="68">
        <v>1154.463</v>
      </c>
      <c r="X416" s="68">
        <f t="shared" si="6"/>
        <v>0.16</v>
      </c>
    </row>
    <row r="417" spans="1:24" x14ac:dyDescent="0.25">
      <c r="A417" s="68" t="s">
        <v>104</v>
      </c>
      <c r="B417" s="68">
        <v>4002</v>
      </c>
      <c r="C417" s="59">
        <v>43299</v>
      </c>
      <c r="D417" s="68">
        <v>3</v>
      </c>
      <c r="E417" s="68" t="s">
        <v>105</v>
      </c>
      <c r="F417" s="68">
        <v>21.77</v>
      </c>
      <c r="G417" s="68">
        <v>12.5</v>
      </c>
      <c r="H417" s="68">
        <v>0.1</v>
      </c>
      <c r="I417" s="68">
        <v>0.01</v>
      </c>
      <c r="J417" s="68">
        <v>0.05</v>
      </c>
      <c r="K417" s="68">
        <v>0</v>
      </c>
      <c r="L417" s="68">
        <v>0</v>
      </c>
      <c r="M417" s="68">
        <v>-0.01</v>
      </c>
      <c r="N417" s="68">
        <v>-7.0000000000000007E-2</v>
      </c>
      <c r="O417" s="68">
        <v>-0.05</v>
      </c>
      <c r="P417" s="68">
        <v>0</v>
      </c>
      <c r="R417" s="68">
        <v>0.33</v>
      </c>
      <c r="S417" s="68">
        <v>0.3</v>
      </c>
      <c r="T417" s="68">
        <v>0.23</v>
      </c>
      <c r="U417" s="68">
        <v>35.159999999999997</v>
      </c>
      <c r="V417" s="68">
        <v>1119.623</v>
      </c>
      <c r="X417" s="68">
        <f t="shared" si="6"/>
        <v>0.16</v>
      </c>
    </row>
    <row r="418" spans="1:24" x14ac:dyDescent="0.25">
      <c r="A418" s="68" t="s">
        <v>104</v>
      </c>
      <c r="B418" s="68">
        <v>4002</v>
      </c>
      <c r="C418" s="59">
        <v>43299</v>
      </c>
      <c r="D418" s="68">
        <v>4</v>
      </c>
      <c r="E418" s="68" t="s">
        <v>105</v>
      </c>
      <c r="F418" s="68">
        <v>22</v>
      </c>
      <c r="G418" s="68">
        <v>12.5</v>
      </c>
      <c r="H418" s="68">
        <v>0.1</v>
      </c>
      <c r="I418" s="68">
        <v>0.01</v>
      </c>
      <c r="J418" s="68">
        <v>0.05</v>
      </c>
      <c r="K418" s="68">
        <v>0</v>
      </c>
      <c r="L418" s="68">
        <v>0</v>
      </c>
      <c r="M418" s="68">
        <v>0.02</v>
      </c>
      <c r="N418" s="68">
        <v>-0.08</v>
      </c>
      <c r="O418" s="68">
        <v>-0.05</v>
      </c>
      <c r="P418" s="68">
        <v>0</v>
      </c>
      <c r="R418" s="68">
        <v>0.33</v>
      </c>
      <c r="S418" s="68">
        <v>0.3</v>
      </c>
      <c r="T418" s="68">
        <v>0.23</v>
      </c>
      <c r="U418" s="68">
        <v>35.409999999999997</v>
      </c>
      <c r="V418" s="68">
        <v>1104.7190000000001</v>
      </c>
      <c r="X418" s="68">
        <f t="shared" si="6"/>
        <v>0.16</v>
      </c>
    </row>
    <row r="419" spans="1:24" x14ac:dyDescent="0.25">
      <c r="A419" s="68" t="s">
        <v>104</v>
      </c>
      <c r="B419" s="68">
        <v>4002</v>
      </c>
      <c r="C419" s="59">
        <v>43299</v>
      </c>
      <c r="D419" s="68">
        <v>5</v>
      </c>
      <c r="E419" s="68" t="s">
        <v>105</v>
      </c>
      <c r="F419" s="68">
        <v>21.78</v>
      </c>
      <c r="G419" s="68">
        <v>12.5</v>
      </c>
      <c r="H419" s="68">
        <v>0.1</v>
      </c>
      <c r="I419" s="68">
        <v>0.01</v>
      </c>
      <c r="J419" s="68">
        <v>0.05</v>
      </c>
      <c r="K419" s="68">
        <v>0</v>
      </c>
      <c r="L419" s="68">
        <v>0</v>
      </c>
      <c r="M419" s="68">
        <v>0.01</v>
      </c>
      <c r="N419" s="68">
        <v>-0.08</v>
      </c>
      <c r="O419" s="68">
        <v>-0.05</v>
      </c>
      <c r="P419" s="68">
        <v>0</v>
      </c>
      <c r="R419" s="68">
        <v>0.33</v>
      </c>
      <c r="S419" s="68">
        <v>0.3</v>
      </c>
      <c r="T419" s="68">
        <v>0.23</v>
      </c>
      <c r="U419" s="68">
        <v>35.18</v>
      </c>
      <c r="V419" s="68">
        <v>1127.5229999999999</v>
      </c>
      <c r="X419" s="68">
        <f t="shared" si="6"/>
        <v>0.16</v>
      </c>
    </row>
    <row r="420" spans="1:24" x14ac:dyDescent="0.25">
      <c r="A420" s="68" t="s">
        <v>104</v>
      </c>
      <c r="B420" s="68">
        <v>4002</v>
      </c>
      <c r="C420" s="59">
        <v>43299</v>
      </c>
      <c r="D420" s="68">
        <v>6</v>
      </c>
      <c r="E420" s="68" t="s">
        <v>105</v>
      </c>
      <c r="F420" s="68">
        <v>21.22</v>
      </c>
      <c r="G420" s="68">
        <v>12.5</v>
      </c>
      <c r="H420" s="68">
        <v>0.1</v>
      </c>
      <c r="I420" s="68">
        <v>0.01</v>
      </c>
      <c r="J420" s="68">
        <v>0.12</v>
      </c>
      <c r="K420" s="68">
        <v>0</v>
      </c>
      <c r="L420" s="68">
        <v>0</v>
      </c>
      <c r="M420" s="68">
        <v>0.03</v>
      </c>
      <c r="N420" s="68">
        <v>-0.08</v>
      </c>
      <c r="O420" s="68">
        <v>-0.05</v>
      </c>
      <c r="P420" s="68">
        <v>0</v>
      </c>
      <c r="R420" s="68">
        <v>0.33</v>
      </c>
      <c r="S420" s="68">
        <v>0.3</v>
      </c>
      <c r="T420" s="68">
        <v>0.23</v>
      </c>
      <c r="U420" s="68">
        <v>34.71</v>
      </c>
      <c r="V420" s="68">
        <v>1195.914</v>
      </c>
      <c r="X420" s="68">
        <f t="shared" si="6"/>
        <v>0.22999999999999998</v>
      </c>
    </row>
    <row r="421" spans="1:24" x14ac:dyDescent="0.25">
      <c r="A421" s="68" t="s">
        <v>104</v>
      </c>
      <c r="B421" s="68">
        <v>4002</v>
      </c>
      <c r="C421" s="59">
        <v>43299</v>
      </c>
      <c r="D421" s="68">
        <v>7</v>
      </c>
      <c r="E421" s="68" t="s">
        <v>105</v>
      </c>
      <c r="F421" s="68">
        <v>21.08</v>
      </c>
      <c r="G421" s="68">
        <v>12.5</v>
      </c>
      <c r="H421" s="68">
        <v>0.1</v>
      </c>
      <c r="I421" s="68">
        <v>0.01</v>
      </c>
      <c r="J421" s="68">
        <v>0.13</v>
      </c>
      <c r="K421" s="68">
        <v>0</v>
      </c>
      <c r="L421" s="68">
        <v>0</v>
      </c>
      <c r="M421" s="68">
        <v>0.03</v>
      </c>
      <c r="N421" s="68">
        <v>-0.09</v>
      </c>
      <c r="O421" s="68">
        <v>-0.05</v>
      </c>
      <c r="P421" s="68">
        <v>0</v>
      </c>
      <c r="R421" s="68">
        <v>0.33</v>
      </c>
      <c r="S421" s="68">
        <v>0.3</v>
      </c>
      <c r="T421" s="68">
        <v>0.23</v>
      </c>
      <c r="U421" s="68">
        <v>34.57</v>
      </c>
      <c r="V421" s="68">
        <v>1309.9939999999999</v>
      </c>
      <c r="X421" s="68">
        <f t="shared" si="6"/>
        <v>0.24</v>
      </c>
    </row>
    <row r="422" spans="1:24" x14ac:dyDescent="0.25">
      <c r="A422" s="68" t="s">
        <v>104</v>
      </c>
      <c r="B422" s="68">
        <v>4002</v>
      </c>
      <c r="C422" s="59">
        <v>43299</v>
      </c>
      <c r="D422" s="68">
        <v>8</v>
      </c>
      <c r="E422" s="68" t="s">
        <v>106</v>
      </c>
      <c r="F422" s="68">
        <v>21.06</v>
      </c>
      <c r="G422" s="68">
        <v>12.5</v>
      </c>
      <c r="H422" s="68">
        <v>0.1</v>
      </c>
      <c r="I422" s="68">
        <v>0.01</v>
      </c>
      <c r="J422" s="68">
        <v>0.11</v>
      </c>
      <c r="K422" s="68">
        <v>0.68</v>
      </c>
      <c r="L422" s="68">
        <v>0</v>
      </c>
      <c r="M422" s="68">
        <v>0</v>
      </c>
      <c r="N422" s="68">
        <v>-0.1</v>
      </c>
      <c r="O422" s="68">
        <v>-0.05</v>
      </c>
      <c r="P422" s="68">
        <v>0</v>
      </c>
      <c r="R422" s="68">
        <v>0.33</v>
      </c>
      <c r="S422" s="68">
        <v>0.3</v>
      </c>
      <c r="T422" s="68">
        <v>0.23</v>
      </c>
      <c r="U422" s="68">
        <v>35.17</v>
      </c>
      <c r="V422" s="68">
        <v>1432.751</v>
      </c>
      <c r="X422" s="68">
        <f t="shared" si="6"/>
        <v>0.9</v>
      </c>
    </row>
    <row r="423" spans="1:24" x14ac:dyDescent="0.25">
      <c r="A423" s="68" t="s">
        <v>104</v>
      </c>
      <c r="B423" s="68">
        <v>4002</v>
      </c>
      <c r="C423" s="59">
        <v>43299</v>
      </c>
      <c r="D423" s="68">
        <v>9</v>
      </c>
      <c r="E423" s="68" t="s">
        <v>106</v>
      </c>
      <c r="F423" s="68">
        <v>21.23</v>
      </c>
      <c r="G423" s="68">
        <v>12.5</v>
      </c>
      <c r="H423" s="68">
        <v>0.1</v>
      </c>
      <c r="I423" s="68">
        <v>0.01</v>
      </c>
      <c r="J423" s="68">
        <v>0.06</v>
      </c>
      <c r="K423" s="68">
        <v>0.65</v>
      </c>
      <c r="L423" s="68">
        <v>0</v>
      </c>
      <c r="M423" s="68">
        <v>-0.03</v>
      </c>
      <c r="N423" s="68">
        <v>-0.08</v>
      </c>
      <c r="O423" s="68">
        <v>-0.05</v>
      </c>
      <c r="P423" s="68">
        <v>0</v>
      </c>
      <c r="R423" s="68">
        <v>0.33</v>
      </c>
      <c r="S423" s="68">
        <v>0.3</v>
      </c>
      <c r="T423" s="68">
        <v>0.23</v>
      </c>
      <c r="U423" s="68">
        <v>35.25</v>
      </c>
      <c r="V423" s="68">
        <v>1507.2370000000001</v>
      </c>
      <c r="X423" s="68">
        <f t="shared" si="6"/>
        <v>0.82000000000000006</v>
      </c>
    </row>
    <row r="424" spans="1:24" x14ac:dyDescent="0.25">
      <c r="A424" s="68" t="s">
        <v>104</v>
      </c>
      <c r="B424" s="68">
        <v>4002</v>
      </c>
      <c r="C424" s="59">
        <v>43299</v>
      </c>
      <c r="D424" s="68">
        <v>10</v>
      </c>
      <c r="E424" s="68" t="s">
        <v>106</v>
      </c>
      <c r="F424" s="68">
        <v>21.17</v>
      </c>
      <c r="G424" s="68">
        <v>12.5</v>
      </c>
      <c r="H424" s="68">
        <v>0.1</v>
      </c>
      <c r="I424" s="68">
        <v>0.01</v>
      </c>
      <c r="J424" s="68">
        <v>0.05</v>
      </c>
      <c r="K424" s="68">
        <v>0.67</v>
      </c>
      <c r="L424" s="68">
        <v>0</v>
      </c>
      <c r="M424" s="68">
        <v>0</v>
      </c>
      <c r="N424" s="68">
        <v>-0.09</v>
      </c>
      <c r="O424" s="68">
        <v>-0.05</v>
      </c>
      <c r="P424" s="68">
        <v>0</v>
      </c>
      <c r="R424" s="68">
        <v>0.33</v>
      </c>
      <c r="S424" s="68">
        <v>0.3</v>
      </c>
      <c r="T424" s="68">
        <v>0.23</v>
      </c>
      <c r="U424" s="68">
        <v>35.22</v>
      </c>
      <c r="V424" s="68">
        <v>1556.712</v>
      </c>
      <c r="X424" s="68">
        <f t="shared" si="6"/>
        <v>0.83000000000000007</v>
      </c>
    </row>
    <row r="425" spans="1:24" x14ac:dyDescent="0.25">
      <c r="A425" s="68" t="s">
        <v>104</v>
      </c>
      <c r="B425" s="68">
        <v>4002</v>
      </c>
      <c r="C425" s="59">
        <v>43299</v>
      </c>
      <c r="D425" s="68">
        <v>11</v>
      </c>
      <c r="E425" s="68" t="s">
        <v>106</v>
      </c>
      <c r="F425" s="68">
        <v>21.02</v>
      </c>
      <c r="G425" s="68">
        <v>12.5</v>
      </c>
      <c r="H425" s="68">
        <v>0.1</v>
      </c>
      <c r="I425" s="68">
        <v>0.01</v>
      </c>
      <c r="J425" s="68">
        <v>0.05</v>
      </c>
      <c r="K425" s="68">
        <v>0.65</v>
      </c>
      <c r="L425" s="68">
        <v>0</v>
      </c>
      <c r="M425" s="68">
        <v>0.03</v>
      </c>
      <c r="N425" s="68">
        <v>-0.1</v>
      </c>
      <c r="O425" s="68">
        <v>-0.05</v>
      </c>
      <c r="P425" s="68">
        <v>0</v>
      </c>
      <c r="R425" s="68">
        <v>0.33</v>
      </c>
      <c r="S425" s="68">
        <v>0.3</v>
      </c>
      <c r="T425" s="68">
        <v>0.23</v>
      </c>
      <c r="U425" s="68">
        <v>35.07</v>
      </c>
      <c r="V425" s="68">
        <v>1585.963</v>
      </c>
      <c r="X425" s="68">
        <f t="shared" si="6"/>
        <v>0.81</v>
      </c>
    </row>
    <row r="426" spans="1:24" x14ac:dyDescent="0.25">
      <c r="A426" s="68" t="s">
        <v>104</v>
      </c>
      <c r="B426" s="68">
        <v>4002</v>
      </c>
      <c r="C426" s="59">
        <v>43299</v>
      </c>
      <c r="D426" s="68">
        <v>12</v>
      </c>
      <c r="E426" s="68" t="s">
        <v>106</v>
      </c>
      <c r="F426" s="68">
        <v>21.05</v>
      </c>
      <c r="G426" s="68">
        <v>12.5</v>
      </c>
      <c r="H426" s="68">
        <v>0.1</v>
      </c>
      <c r="I426" s="68">
        <v>0.01</v>
      </c>
      <c r="J426" s="68">
        <v>0.05</v>
      </c>
      <c r="K426" s="68">
        <v>0.64</v>
      </c>
      <c r="L426" s="68">
        <v>0</v>
      </c>
      <c r="M426" s="68">
        <v>-0.04</v>
      </c>
      <c r="N426" s="68">
        <v>-0.01</v>
      </c>
      <c r="O426" s="68">
        <v>-0.05</v>
      </c>
      <c r="P426" s="68">
        <v>0</v>
      </c>
      <c r="R426" s="68">
        <v>0.33</v>
      </c>
      <c r="S426" s="68">
        <v>0.3</v>
      </c>
      <c r="T426" s="68">
        <v>0.23</v>
      </c>
      <c r="U426" s="68">
        <v>35.11</v>
      </c>
      <c r="V426" s="68">
        <v>1604.904</v>
      </c>
      <c r="X426" s="68">
        <f t="shared" si="6"/>
        <v>0.8</v>
      </c>
    </row>
    <row r="427" spans="1:24" x14ac:dyDescent="0.25">
      <c r="A427" s="68" t="s">
        <v>104</v>
      </c>
      <c r="B427" s="68">
        <v>4002</v>
      </c>
      <c r="C427" s="59">
        <v>43299</v>
      </c>
      <c r="D427" s="68">
        <v>13</v>
      </c>
      <c r="E427" s="68" t="s">
        <v>106</v>
      </c>
      <c r="F427" s="68">
        <v>23.62</v>
      </c>
      <c r="G427" s="68">
        <v>12.5</v>
      </c>
      <c r="H427" s="68">
        <v>0.1</v>
      </c>
      <c r="I427" s="68">
        <v>0.01</v>
      </c>
      <c r="J427" s="68">
        <v>7.0000000000000007E-2</v>
      </c>
      <c r="K427" s="68">
        <v>0.66</v>
      </c>
      <c r="L427" s="68">
        <v>0</v>
      </c>
      <c r="M427" s="68">
        <v>0</v>
      </c>
      <c r="N427" s="68">
        <v>-0.12</v>
      </c>
      <c r="O427" s="68">
        <v>-0.05</v>
      </c>
      <c r="P427" s="68">
        <v>0</v>
      </c>
      <c r="R427" s="68">
        <v>0.33</v>
      </c>
      <c r="S427" s="68">
        <v>0.3</v>
      </c>
      <c r="T427" s="68">
        <v>0.23</v>
      </c>
      <c r="U427" s="68">
        <v>37.65</v>
      </c>
      <c r="V427" s="68">
        <v>1617.3789999999999</v>
      </c>
      <c r="X427" s="68">
        <f t="shared" si="6"/>
        <v>0.84000000000000008</v>
      </c>
    </row>
    <row r="428" spans="1:24" x14ac:dyDescent="0.25">
      <c r="A428" s="68" t="s">
        <v>104</v>
      </c>
      <c r="B428" s="68">
        <v>4002</v>
      </c>
      <c r="C428" s="59">
        <v>43299</v>
      </c>
      <c r="D428" s="68">
        <v>14</v>
      </c>
      <c r="E428" s="68" t="s">
        <v>106</v>
      </c>
      <c r="F428" s="68">
        <v>23.57</v>
      </c>
      <c r="G428" s="68">
        <v>12.5</v>
      </c>
      <c r="H428" s="68">
        <v>0.1</v>
      </c>
      <c r="I428" s="68">
        <v>0.01</v>
      </c>
      <c r="J428" s="68">
        <v>0.06</v>
      </c>
      <c r="K428" s="68">
        <v>0.65</v>
      </c>
      <c r="L428" s="68">
        <v>0</v>
      </c>
      <c r="M428" s="68">
        <v>-0.01</v>
      </c>
      <c r="N428" s="68">
        <v>-0.15</v>
      </c>
      <c r="O428" s="68">
        <v>-0.05</v>
      </c>
      <c r="P428" s="68">
        <v>0</v>
      </c>
      <c r="R428" s="68">
        <v>0.33</v>
      </c>
      <c r="S428" s="68">
        <v>0.3</v>
      </c>
      <c r="T428" s="68">
        <v>0.23</v>
      </c>
      <c r="U428" s="68">
        <v>37.54</v>
      </c>
      <c r="V428" s="68">
        <v>1641.77</v>
      </c>
      <c r="X428" s="68">
        <f t="shared" si="6"/>
        <v>0.82000000000000006</v>
      </c>
    </row>
    <row r="429" spans="1:24" x14ac:dyDescent="0.25">
      <c r="A429" s="68" t="s">
        <v>104</v>
      </c>
      <c r="B429" s="68">
        <v>4002</v>
      </c>
      <c r="C429" s="59">
        <v>43299</v>
      </c>
      <c r="D429" s="68">
        <v>15</v>
      </c>
      <c r="E429" s="68" t="s">
        <v>106</v>
      </c>
      <c r="F429" s="68">
        <v>23.6</v>
      </c>
      <c r="G429" s="68">
        <v>12.5</v>
      </c>
      <c r="H429" s="68">
        <v>0.1</v>
      </c>
      <c r="I429" s="68">
        <v>0.01</v>
      </c>
      <c r="J429" s="68">
        <v>0.05</v>
      </c>
      <c r="K429" s="68">
        <v>0.64</v>
      </c>
      <c r="L429" s="68">
        <v>0</v>
      </c>
      <c r="M429" s="68">
        <v>-0.06</v>
      </c>
      <c r="N429" s="68">
        <v>-0.14000000000000001</v>
      </c>
      <c r="O429" s="68">
        <v>-0.05</v>
      </c>
      <c r="P429" s="68">
        <v>0</v>
      </c>
      <c r="R429" s="68">
        <v>0.33</v>
      </c>
      <c r="S429" s="68">
        <v>0.3</v>
      </c>
      <c r="T429" s="68">
        <v>0.23</v>
      </c>
      <c r="U429" s="68">
        <v>37.51</v>
      </c>
      <c r="V429" s="68">
        <v>1656.5229999999999</v>
      </c>
      <c r="X429" s="68">
        <f t="shared" si="6"/>
        <v>0.8</v>
      </c>
    </row>
    <row r="430" spans="1:24" x14ac:dyDescent="0.25">
      <c r="A430" s="68" t="s">
        <v>104</v>
      </c>
      <c r="B430" s="68">
        <v>4002</v>
      </c>
      <c r="C430" s="59">
        <v>43299</v>
      </c>
      <c r="D430" s="68">
        <v>16</v>
      </c>
      <c r="E430" s="68" t="s">
        <v>106</v>
      </c>
      <c r="F430" s="68">
        <v>26.32</v>
      </c>
      <c r="G430" s="68">
        <v>12.5</v>
      </c>
      <c r="H430" s="68">
        <v>0.1</v>
      </c>
      <c r="I430" s="68">
        <v>0.01</v>
      </c>
      <c r="J430" s="68">
        <v>0.08</v>
      </c>
      <c r="K430" s="68">
        <v>0.63</v>
      </c>
      <c r="L430" s="68">
        <v>0</v>
      </c>
      <c r="M430" s="68">
        <v>-0.03</v>
      </c>
      <c r="N430" s="68">
        <v>-0.13</v>
      </c>
      <c r="O430" s="68">
        <v>-0.05</v>
      </c>
      <c r="P430" s="68">
        <v>0</v>
      </c>
      <c r="R430" s="68">
        <v>0.33</v>
      </c>
      <c r="S430" s="68">
        <v>0.3</v>
      </c>
      <c r="T430" s="68">
        <v>0.23</v>
      </c>
      <c r="U430" s="68">
        <v>40.29</v>
      </c>
      <c r="V430" s="68">
        <v>1670.171</v>
      </c>
      <c r="X430" s="68">
        <f t="shared" si="6"/>
        <v>0.82000000000000006</v>
      </c>
    </row>
    <row r="431" spans="1:24" x14ac:dyDescent="0.25">
      <c r="A431" s="68" t="s">
        <v>104</v>
      </c>
      <c r="B431" s="68">
        <v>4002</v>
      </c>
      <c r="C431" s="59">
        <v>43299</v>
      </c>
      <c r="D431" s="68">
        <v>17</v>
      </c>
      <c r="E431" s="68" t="s">
        <v>106</v>
      </c>
      <c r="F431" s="68">
        <v>30.83</v>
      </c>
      <c r="G431" s="68">
        <v>12.5</v>
      </c>
      <c r="H431" s="68">
        <v>0.1</v>
      </c>
      <c r="I431" s="68">
        <v>0.01</v>
      </c>
      <c r="J431" s="68">
        <v>0.09</v>
      </c>
      <c r="K431" s="68">
        <v>0.61</v>
      </c>
      <c r="L431" s="68">
        <v>0.08</v>
      </c>
      <c r="M431" s="68">
        <v>-0.02</v>
      </c>
      <c r="N431" s="68">
        <v>-0.12</v>
      </c>
      <c r="O431" s="68">
        <v>-0.05</v>
      </c>
      <c r="P431" s="68">
        <v>0</v>
      </c>
      <c r="R431" s="68">
        <v>0.33</v>
      </c>
      <c r="S431" s="68">
        <v>0.3</v>
      </c>
      <c r="T431" s="68">
        <v>0.23</v>
      </c>
      <c r="U431" s="68">
        <v>44.89</v>
      </c>
      <c r="V431" s="68">
        <v>1683.8209999999999</v>
      </c>
      <c r="X431" s="68">
        <f t="shared" si="6"/>
        <v>0.89</v>
      </c>
    </row>
    <row r="432" spans="1:24" x14ac:dyDescent="0.25">
      <c r="A432" s="68" t="s">
        <v>104</v>
      </c>
      <c r="B432" s="68">
        <v>4002</v>
      </c>
      <c r="C432" s="59">
        <v>43299</v>
      </c>
      <c r="D432" s="68">
        <v>18</v>
      </c>
      <c r="E432" s="68" t="s">
        <v>106</v>
      </c>
      <c r="F432" s="68">
        <v>31.49</v>
      </c>
      <c r="G432" s="68">
        <v>12.5</v>
      </c>
      <c r="H432" s="68">
        <v>0.1</v>
      </c>
      <c r="I432" s="68">
        <v>0.01</v>
      </c>
      <c r="J432" s="68">
        <v>0.1</v>
      </c>
      <c r="K432" s="68">
        <v>0.61</v>
      </c>
      <c r="L432" s="68">
        <v>0.04</v>
      </c>
      <c r="M432" s="68">
        <v>-0.01</v>
      </c>
      <c r="N432" s="68">
        <v>-0.11</v>
      </c>
      <c r="O432" s="68">
        <v>-0.05</v>
      </c>
      <c r="P432" s="68">
        <v>0</v>
      </c>
      <c r="R432" s="68">
        <v>0.33</v>
      </c>
      <c r="S432" s="68">
        <v>0.3</v>
      </c>
      <c r="T432" s="68">
        <v>0.23</v>
      </c>
      <c r="U432" s="68">
        <v>45.54</v>
      </c>
      <c r="V432" s="68">
        <v>1684.6030000000001</v>
      </c>
      <c r="X432" s="68">
        <f t="shared" si="6"/>
        <v>0.8600000000000001</v>
      </c>
    </row>
    <row r="433" spans="1:24" x14ac:dyDescent="0.25">
      <c r="A433" s="68" t="s">
        <v>104</v>
      </c>
      <c r="B433" s="68">
        <v>4002</v>
      </c>
      <c r="C433" s="59">
        <v>43299</v>
      </c>
      <c r="D433" s="68">
        <v>19</v>
      </c>
      <c r="E433" s="68" t="s">
        <v>106</v>
      </c>
      <c r="F433" s="68">
        <v>36.29</v>
      </c>
      <c r="G433" s="68">
        <v>12.5</v>
      </c>
      <c r="H433" s="68">
        <v>0.1</v>
      </c>
      <c r="I433" s="68">
        <v>0.01</v>
      </c>
      <c r="J433" s="68">
        <v>0.15</v>
      </c>
      <c r="K433" s="68">
        <v>0.62</v>
      </c>
      <c r="L433" s="68">
        <v>0.03</v>
      </c>
      <c r="M433" s="68">
        <v>0.01</v>
      </c>
      <c r="N433" s="68">
        <v>-0.11</v>
      </c>
      <c r="O433" s="68">
        <v>-0.05</v>
      </c>
      <c r="P433" s="68">
        <v>0</v>
      </c>
      <c r="R433" s="68">
        <v>0.33</v>
      </c>
      <c r="S433" s="68">
        <v>0.3</v>
      </c>
      <c r="T433" s="68">
        <v>0.23</v>
      </c>
      <c r="U433" s="68">
        <v>50.41</v>
      </c>
      <c r="V433" s="68">
        <v>1654.873</v>
      </c>
      <c r="X433" s="68">
        <f t="shared" si="6"/>
        <v>0.91</v>
      </c>
    </row>
    <row r="434" spans="1:24" x14ac:dyDescent="0.25">
      <c r="A434" s="68" t="s">
        <v>104</v>
      </c>
      <c r="B434" s="68">
        <v>4002</v>
      </c>
      <c r="C434" s="59">
        <v>43299</v>
      </c>
      <c r="D434" s="68">
        <v>20</v>
      </c>
      <c r="E434" s="68" t="s">
        <v>106</v>
      </c>
      <c r="F434" s="68">
        <v>34.89</v>
      </c>
      <c r="G434" s="68">
        <v>12.5</v>
      </c>
      <c r="H434" s="68">
        <v>0.1</v>
      </c>
      <c r="I434" s="68">
        <v>0.01</v>
      </c>
      <c r="J434" s="68">
        <v>0.19</v>
      </c>
      <c r="K434" s="68">
        <v>0.65</v>
      </c>
      <c r="L434" s="68">
        <v>0.01</v>
      </c>
      <c r="M434" s="68">
        <v>0.04</v>
      </c>
      <c r="N434" s="68">
        <v>-0.06</v>
      </c>
      <c r="O434" s="68">
        <v>-0.05</v>
      </c>
      <c r="P434" s="68">
        <v>0</v>
      </c>
      <c r="R434" s="68">
        <v>0.33</v>
      </c>
      <c r="S434" s="68">
        <v>0.3</v>
      </c>
      <c r="T434" s="68">
        <v>0.23</v>
      </c>
      <c r="U434" s="68">
        <v>49.14</v>
      </c>
      <c r="V434" s="68">
        <v>1589.8009999999999</v>
      </c>
      <c r="X434" s="68">
        <f t="shared" si="6"/>
        <v>0.96</v>
      </c>
    </row>
    <row r="435" spans="1:24" x14ac:dyDescent="0.25">
      <c r="A435" s="68" t="s">
        <v>104</v>
      </c>
      <c r="B435" s="68">
        <v>4002</v>
      </c>
      <c r="C435" s="59">
        <v>43299</v>
      </c>
      <c r="D435" s="68">
        <v>21</v>
      </c>
      <c r="E435" s="68" t="s">
        <v>106</v>
      </c>
      <c r="F435" s="68">
        <v>26.04</v>
      </c>
      <c r="G435" s="68">
        <v>12.5</v>
      </c>
      <c r="H435" s="68">
        <v>0.1</v>
      </c>
      <c r="I435" s="68">
        <v>0.01</v>
      </c>
      <c r="J435" s="68">
        <v>0.13</v>
      </c>
      <c r="K435" s="68">
        <v>0.7</v>
      </c>
      <c r="L435" s="68">
        <v>0.01</v>
      </c>
      <c r="M435" s="68">
        <v>0</v>
      </c>
      <c r="N435" s="68">
        <v>-0.09</v>
      </c>
      <c r="O435" s="68">
        <v>-0.05</v>
      </c>
      <c r="P435" s="68">
        <v>0</v>
      </c>
      <c r="R435" s="68">
        <v>0.33</v>
      </c>
      <c r="S435" s="68">
        <v>0.3</v>
      </c>
      <c r="T435" s="68">
        <v>0.23</v>
      </c>
      <c r="U435" s="68">
        <v>40.21</v>
      </c>
      <c r="V435" s="68">
        <v>1542.0419999999999</v>
      </c>
      <c r="X435" s="68">
        <f t="shared" si="6"/>
        <v>0.95</v>
      </c>
    </row>
    <row r="436" spans="1:24" x14ac:dyDescent="0.25">
      <c r="A436" s="68" t="s">
        <v>104</v>
      </c>
      <c r="B436" s="68">
        <v>4002</v>
      </c>
      <c r="C436" s="59">
        <v>43299</v>
      </c>
      <c r="D436" s="68">
        <v>22</v>
      </c>
      <c r="E436" s="68" t="s">
        <v>106</v>
      </c>
      <c r="F436" s="68">
        <v>22.77</v>
      </c>
      <c r="G436" s="68">
        <v>12.5</v>
      </c>
      <c r="H436" s="68">
        <v>0.1</v>
      </c>
      <c r="I436" s="68">
        <v>0.01</v>
      </c>
      <c r="J436" s="68">
        <v>0.1</v>
      </c>
      <c r="K436" s="68">
        <v>0.74</v>
      </c>
      <c r="L436" s="68">
        <v>0</v>
      </c>
      <c r="M436" s="68">
        <v>0.03</v>
      </c>
      <c r="N436" s="68">
        <v>-0.05</v>
      </c>
      <c r="O436" s="68">
        <v>-0.05</v>
      </c>
      <c r="P436" s="68">
        <v>0</v>
      </c>
      <c r="R436" s="68">
        <v>0.33</v>
      </c>
      <c r="S436" s="68">
        <v>0.3</v>
      </c>
      <c r="T436" s="68">
        <v>0.23</v>
      </c>
      <c r="U436" s="68">
        <v>37.01</v>
      </c>
      <c r="V436" s="68">
        <v>1455.396</v>
      </c>
      <c r="X436" s="68">
        <f t="shared" si="6"/>
        <v>0.95</v>
      </c>
    </row>
    <row r="437" spans="1:24" x14ac:dyDescent="0.25">
      <c r="A437" s="68" t="s">
        <v>104</v>
      </c>
      <c r="B437" s="68">
        <v>4002</v>
      </c>
      <c r="C437" s="59">
        <v>43299</v>
      </c>
      <c r="D437" s="68">
        <v>23</v>
      </c>
      <c r="E437" s="68" t="s">
        <v>106</v>
      </c>
      <c r="F437" s="68">
        <v>22.84</v>
      </c>
      <c r="G437" s="68">
        <v>12.5</v>
      </c>
      <c r="H437" s="68">
        <v>0.1</v>
      </c>
      <c r="I437" s="68">
        <v>0.01</v>
      </c>
      <c r="J437" s="68">
        <v>0.15</v>
      </c>
      <c r="K437" s="68">
        <v>0.82</v>
      </c>
      <c r="L437" s="68">
        <v>0</v>
      </c>
      <c r="M437" s="68">
        <v>0</v>
      </c>
      <c r="N437" s="68">
        <v>-0.08</v>
      </c>
      <c r="O437" s="68">
        <v>-0.05</v>
      </c>
      <c r="P437" s="68">
        <v>0</v>
      </c>
      <c r="R437" s="68">
        <v>0.33</v>
      </c>
      <c r="S437" s="68">
        <v>0.3</v>
      </c>
      <c r="T437" s="68">
        <v>0.23</v>
      </c>
      <c r="U437" s="68">
        <v>37.15</v>
      </c>
      <c r="V437" s="68">
        <v>1303.52</v>
      </c>
      <c r="X437" s="68">
        <f t="shared" si="6"/>
        <v>1.08</v>
      </c>
    </row>
    <row r="438" spans="1:24" x14ac:dyDescent="0.25">
      <c r="A438" s="68" t="s">
        <v>104</v>
      </c>
      <c r="B438" s="68">
        <v>4002</v>
      </c>
      <c r="C438" s="59">
        <v>43299</v>
      </c>
      <c r="D438" s="68">
        <v>24</v>
      </c>
      <c r="E438" s="68" t="s">
        <v>105</v>
      </c>
      <c r="F438" s="68">
        <v>21.15</v>
      </c>
      <c r="G438" s="68">
        <v>12.5</v>
      </c>
      <c r="H438" s="68">
        <v>0.1</v>
      </c>
      <c r="I438" s="68">
        <v>0.01</v>
      </c>
      <c r="J438" s="68">
        <v>0.12</v>
      </c>
      <c r="K438" s="68">
        <v>0</v>
      </c>
      <c r="L438" s="68">
        <v>0</v>
      </c>
      <c r="M438" s="68">
        <v>-0.03</v>
      </c>
      <c r="N438" s="68">
        <v>-0.04</v>
      </c>
      <c r="O438" s="68">
        <v>-0.05</v>
      </c>
      <c r="P438" s="68">
        <v>0</v>
      </c>
      <c r="R438" s="68">
        <v>0.33</v>
      </c>
      <c r="S438" s="68">
        <v>0.3</v>
      </c>
      <c r="T438" s="68">
        <v>0.23</v>
      </c>
      <c r="U438" s="68">
        <v>34.619999999999997</v>
      </c>
      <c r="V438" s="68">
        <v>1163.7070000000001</v>
      </c>
      <c r="X438" s="68">
        <f t="shared" si="6"/>
        <v>0.22999999999999998</v>
      </c>
    </row>
    <row r="439" spans="1:24" x14ac:dyDescent="0.25">
      <c r="A439" s="68" t="s">
        <v>104</v>
      </c>
      <c r="B439" s="68">
        <v>4002</v>
      </c>
      <c r="C439" s="59">
        <v>43300</v>
      </c>
      <c r="D439" s="68">
        <v>1</v>
      </c>
      <c r="E439" s="68" t="s">
        <v>105</v>
      </c>
      <c r="F439" s="68">
        <v>22.92</v>
      </c>
      <c r="G439" s="68">
        <v>12.5</v>
      </c>
      <c r="H439" s="68">
        <v>0.16</v>
      </c>
      <c r="I439" s="68">
        <v>0.14000000000000001</v>
      </c>
      <c r="J439" s="68">
        <v>0.08</v>
      </c>
      <c r="K439" s="68">
        <v>0</v>
      </c>
      <c r="L439" s="68">
        <v>0</v>
      </c>
      <c r="M439" s="68">
        <v>-0.02</v>
      </c>
      <c r="N439" s="68">
        <v>-0.02</v>
      </c>
      <c r="O439" s="68">
        <v>-0.05</v>
      </c>
      <c r="P439" s="68">
        <v>0</v>
      </c>
      <c r="R439" s="68">
        <v>0.33</v>
      </c>
      <c r="S439" s="68">
        <v>0.3</v>
      </c>
      <c r="T439" s="68">
        <v>0.23</v>
      </c>
      <c r="U439" s="68">
        <v>36.57</v>
      </c>
      <c r="V439" s="68">
        <v>1064.953</v>
      </c>
      <c r="X439" s="68">
        <f t="shared" si="6"/>
        <v>0.38000000000000006</v>
      </c>
    </row>
    <row r="440" spans="1:24" x14ac:dyDescent="0.25">
      <c r="A440" s="68" t="s">
        <v>104</v>
      </c>
      <c r="B440" s="68">
        <v>4002</v>
      </c>
      <c r="C440" s="59">
        <v>43300</v>
      </c>
      <c r="D440" s="68">
        <v>2</v>
      </c>
      <c r="E440" s="68" t="s">
        <v>105</v>
      </c>
      <c r="F440" s="68">
        <v>21.53</v>
      </c>
      <c r="G440" s="68">
        <v>12.5</v>
      </c>
      <c r="H440" s="68">
        <v>0.16</v>
      </c>
      <c r="I440" s="68">
        <v>0.14000000000000001</v>
      </c>
      <c r="J440" s="68">
        <v>0.11</v>
      </c>
      <c r="K440" s="68">
        <v>0</v>
      </c>
      <c r="L440" s="68">
        <v>0</v>
      </c>
      <c r="M440" s="68">
        <v>7.0000000000000007E-2</v>
      </c>
      <c r="N440" s="68">
        <v>-0.01</v>
      </c>
      <c r="O440" s="68">
        <v>-0.05</v>
      </c>
      <c r="P440" s="68">
        <v>0</v>
      </c>
      <c r="R440" s="68">
        <v>0.33</v>
      </c>
      <c r="S440" s="68">
        <v>0.3</v>
      </c>
      <c r="T440" s="68">
        <v>0.23</v>
      </c>
      <c r="U440" s="68">
        <v>35.31</v>
      </c>
      <c r="V440" s="68">
        <v>1005.501</v>
      </c>
      <c r="X440" s="68">
        <f t="shared" si="6"/>
        <v>0.41000000000000003</v>
      </c>
    </row>
    <row r="441" spans="1:24" x14ac:dyDescent="0.25">
      <c r="A441" s="68" t="s">
        <v>104</v>
      </c>
      <c r="B441" s="68">
        <v>4002</v>
      </c>
      <c r="C441" s="59">
        <v>43300</v>
      </c>
      <c r="D441" s="68">
        <v>3</v>
      </c>
      <c r="E441" s="68" t="s">
        <v>105</v>
      </c>
      <c r="F441" s="68">
        <v>18.66</v>
      </c>
      <c r="G441" s="68">
        <v>12.5</v>
      </c>
      <c r="H441" s="68">
        <v>0.16</v>
      </c>
      <c r="I441" s="68">
        <v>0.14000000000000001</v>
      </c>
      <c r="J441" s="68">
        <v>0.05</v>
      </c>
      <c r="K441" s="68">
        <v>0</v>
      </c>
      <c r="L441" s="68">
        <v>0</v>
      </c>
      <c r="M441" s="68">
        <v>-0.01</v>
      </c>
      <c r="N441" s="68">
        <v>-0.05</v>
      </c>
      <c r="O441" s="68">
        <v>-0.05</v>
      </c>
      <c r="P441" s="68">
        <v>0</v>
      </c>
      <c r="R441" s="68">
        <v>0.33</v>
      </c>
      <c r="S441" s="68">
        <v>0.3</v>
      </c>
      <c r="T441" s="68">
        <v>0.23</v>
      </c>
      <c r="U441" s="68">
        <v>32.26</v>
      </c>
      <c r="V441" s="68">
        <v>970.69799999999998</v>
      </c>
      <c r="X441" s="68">
        <f t="shared" si="6"/>
        <v>0.35000000000000003</v>
      </c>
    </row>
    <row r="442" spans="1:24" x14ac:dyDescent="0.25">
      <c r="A442" s="68" t="s">
        <v>104</v>
      </c>
      <c r="B442" s="68">
        <v>4002</v>
      </c>
      <c r="C442" s="59">
        <v>43300</v>
      </c>
      <c r="D442" s="68">
        <v>4</v>
      </c>
      <c r="E442" s="68" t="s">
        <v>105</v>
      </c>
      <c r="F442" s="68">
        <v>18.829999999999998</v>
      </c>
      <c r="G442" s="68">
        <v>12.5</v>
      </c>
      <c r="H442" s="68">
        <v>0.16</v>
      </c>
      <c r="I442" s="68">
        <v>0.14000000000000001</v>
      </c>
      <c r="J442" s="68">
        <v>0.1</v>
      </c>
      <c r="K442" s="68">
        <v>0</v>
      </c>
      <c r="L442" s="68">
        <v>0</v>
      </c>
      <c r="M442" s="68">
        <v>0.01</v>
      </c>
      <c r="N442" s="68">
        <v>-0.05</v>
      </c>
      <c r="O442" s="68">
        <v>-0.05</v>
      </c>
      <c r="P442" s="68">
        <v>0</v>
      </c>
      <c r="R442" s="68">
        <v>0.33</v>
      </c>
      <c r="S442" s="68">
        <v>0.3</v>
      </c>
      <c r="T442" s="68">
        <v>0.23</v>
      </c>
      <c r="U442" s="68">
        <v>32.5</v>
      </c>
      <c r="V442" s="68">
        <v>957.75599999999997</v>
      </c>
      <c r="X442" s="68">
        <f t="shared" si="6"/>
        <v>0.4</v>
      </c>
    </row>
    <row r="443" spans="1:24" x14ac:dyDescent="0.25">
      <c r="A443" s="68" t="s">
        <v>104</v>
      </c>
      <c r="B443" s="68">
        <v>4002</v>
      </c>
      <c r="C443" s="59">
        <v>43300</v>
      </c>
      <c r="D443" s="68">
        <v>5</v>
      </c>
      <c r="E443" s="68" t="s">
        <v>105</v>
      </c>
      <c r="F443" s="68">
        <v>19.649999999999999</v>
      </c>
      <c r="G443" s="68">
        <v>12.5</v>
      </c>
      <c r="H443" s="68">
        <v>0.16</v>
      </c>
      <c r="I443" s="68">
        <v>0.14000000000000001</v>
      </c>
      <c r="J443" s="68">
        <v>7.0000000000000007E-2</v>
      </c>
      <c r="K443" s="68">
        <v>0</v>
      </c>
      <c r="L443" s="68">
        <v>0</v>
      </c>
      <c r="M443" s="68">
        <v>0</v>
      </c>
      <c r="N443" s="68">
        <v>-0.04</v>
      </c>
      <c r="O443" s="68">
        <v>-0.05</v>
      </c>
      <c r="P443" s="68">
        <v>0</v>
      </c>
      <c r="R443" s="68">
        <v>0.33</v>
      </c>
      <c r="S443" s="68">
        <v>0.3</v>
      </c>
      <c r="T443" s="68">
        <v>0.23</v>
      </c>
      <c r="U443" s="68">
        <v>33.29</v>
      </c>
      <c r="V443" s="68">
        <v>979.83399999999995</v>
      </c>
      <c r="X443" s="68">
        <f t="shared" si="6"/>
        <v>0.37000000000000005</v>
      </c>
    </row>
    <row r="444" spans="1:24" x14ac:dyDescent="0.25">
      <c r="A444" s="68" t="s">
        <v>104</v>
      </c>
      <c r="B444" s="68">
        <v>4002</v>
      </c>
      <c r="C444" s="59">
        <v>43300</v>
      </c>
      <c r="D444" s="68">
        <v>6</v>
      </c>
      <c r="E444" s="68" t="s">
        <v>105</v>
      </c>
      <c r="F444" s="68">
        <v>20.34</v>
      </c>
      <c r="G444" s="68">
        <v>12.5</v>
      </c>
      <c r="H444" s="68">
        <v>0.16</v>
      </c>
      <c r="I444" s="68">
        <v>0.14000000000000001</v>
      </c>
      <c r="J444" s="68">
        <v>0.2</v>
      </c>
      <c r="K444" s="68">
        <v>0</v>
      </c>
      <c r="L444" s="68">
        <v>0</v>
      </c>
      <c r="M444" s="68">
        <v>0</v>
      </c>
      <c r="N444" s="68">
        <v>-0.02</v>
      </c>
      <c r="O444" s="68">
        <v>-0.05</v>
      </c>
      <c r="P444" s="68">
        <v>0</v>
      </c>
      <c r="R444" s="68">
        <v>0.33</v>
      </c>
      <c r="S444" s="68">
        <v>0.3</v>
      </c>
      <c r="T444" s="68">
        <v>0.23</v>
      </c>
      <c r="U444" s="68">
        <v>34.130000000000003</v>
      </c>
      <c r="V444" s="68">
        <v>1046.19</v>
      </c>
      <c r="X444" s="68">
        <f t="shared" si="6"/>
        <v>0.5</v>
      </c>
    </row>
    <row r="445" spans="1:24" x14ac:dyDescent="0.25">
      <c r="A445" s="68" t="s">
        <v>104</v>
      </c>
      <c r="B445" s="68">
        <v>4002</v>
      </c>
      <c r="C445" s="59">
        <v>43300</v>
      </c>
      <c r="D445" s="68">
        <v>7</v>
      </c>
      <c r="E445" s="68" t="s">
        <v>105</v>
      </c>
      <c r="F445" s="68">
        <v>21.86</v>
      </c>
      <c r="G445" s="68">
        <v>12.5</v>
      </c>
      <c r="H445" s="68">
        <v>0.16</v>
      </c>
      <c r="I445" s="68">
        <v>0.14000000000000001</v>
      </c>
      <c r="J445" s="68">
        <v>0.24</v>
      </c>
      <c r="K445" s="68">
        <v>0</v>
      </c>
      <c r="L445" s="68">
        <v>0</v>
      </c>
      <c r="M445" s="68">
        <v>0.02</v>
      </c>
      <c r="N445" s="68">
        <v>-0.01</v>
      </c>
      <c r="O445" s="68">
        <v>-0.05</v>
      </c>
      <c r="P445" s="68">
        <v>0</v>
      </c>
      <c r="R445" s="68">
        <v>0.33</v>
      </c>
      <c r="S445" s="68">
        <v>0.3</v>
      </c>
      <c r="T445" s="68">
        <v>0.23</v>
      </c>
      <c r="U445" s="68">
        <v>35.72</v>
      </c>
      <c r="V445" s="68">
        <v>1171.3510000000001</v>
      </c>
      <c r="X445" s="68">
        <f t="shared" si="6"/>
        <v>0.54</v>
      </c>
    </row>
    <row r="446" spans="1:24" x14ac:dyDescent="0.25">
      <c r="A446" s="68" t="s">
        <v>104</v>
      </c>
      <c r="B446" s="68">
        <v>4002</v>
      </c>
      <c r="C446" s="59">
        <v>43300</v>
      </c>
      <c r="D446" s="68">
        <v>8</v>
      </c>
      <c r="E446" s="68" t="s">
        <v>106</v>
      </c>
      <c r="F446" s="68">
        <v>29.22</v>
      </c>
      <c r="G446" s="68">
        <v>12.5</v>
      </c>
      <c r="H446" s="68">
        <v>0.16</v>
      </c>
      <c r="I446" s="68">
        <v>0.14000000000000001</v>
      </c>
      <c r="J446" s="68">
        <v>0.4</v>
      </c>
      <c r="K446" s="68">
        <v>0.89</v>
      </c>
      <c r="L446" s="68">
        <v>0</v>
      </c>
      <c r="M446" s="68">
        <v>-0.01</v>
      </c>
      <c r="N446" s="68">
        <v>-0.05</v>
      </c>
      <c r="O446" s="68">
        <v>-0.05</v>
      </c>
      <c r="P446" s="68">
        <v>0</v>
      </c>
      <c r="R446" s="68">
        <v>0.33</v>
      </c>
      <c r="S446" s="68">
        <v>0.3</v>
      </c>
      <c r="T446" s="68">
        <v>0.23</v>
      </c>
      <c r="U446" s="68">
        <v>44.06</v>
      </c>
      <c r="V446" s="68">
        <v>1296.56</v>
      </c>
      <c r="X446" s="68">
        <f t="shared" si="6"/>
        <v>1.59</v>
      </c>
    </row>
    <row r="447" spans="1:24" x14ac:dyDescent="0.25">
      <c r="A447" s="68" t="s">
        <v>104</v>
      </c>
      <c r="B447" s="68">
        <v>4002</v>
      </c>
      <c r="C447" s="59">
        <v>43300</v>
      </c>
      <c r="D447" s="68">
        <v>9</v>
      </c>
      <c r="E447" s="68" t="s">
        <v>106</v>
      </c>
      <c r="F447" s="68">
        <v>28.9</v>
      </c>
      <c r="G447" s="68">
        <v>12.5</v>
      </c>
      <c r="H447" s="68">
        <v>0.16</v>
      </c>
      <c r="I447" s="68">
        <v>0.14000000000000001</v>
      </c>
      <c r="J447" s="68">
        <v>0.31</v>
      </c>
      <c r="K447" s="68">
        <v>0.85</v>
      </c>
      <c r="L447" s="68">
        <v>0</v>
      </c>
      <c r="M447" s="68">
        <v>-0.02</v>
      </c>
      <c r="N447" s="68">
        <v>-0.06</v>
      </c>
      <c r="O447" s="68">
        <v>-0.05</v>
      </c>
      <c r="P447" s="68">
        <v>0</v>
      </c>
      <c r="R447" s="68">
        <v>0.33</v>
      </c>
      <c r="S447" s="68">
        <v>0.3</v>
      </c>
      <c r="T447" s="68">
        <v>0.23</v>
      </c>
      <c r="U447" s="68">
        <v>43.59</v>
      </c>
      <c r="V447" s="68">
        <v>1373.135</v>
      </c>
      <c r="X447" s="68">
        <f t="shared" si="6"/>
        <v>1.46</v>
      </c>
    </row>
    <row r="448" spans="1:24" x14ac:dyDescent="0.25">
      <c r="A448" s="68" t="s">
        <v>104</v>
      </c>
      <c r="B448" s="68">
        <v>4002</v>
      </c>
      <c r="C448" s="59">
        <v>43300</v>
      </c>
      <c r="D448" s="68">
        <v>10</v>
      </c>
      <c r="E448" s="68" t="s">
        <v>106</v>
      </c>
      <c r="F448" s="68">
        <v>25.52</v>
      </c>
      <c r="G448" s="68">
        <v>12.5</v>
      </c>
      <c r="H448" s="68">
        <v>0.16</v>
      </c>
      <c r="I448" s="68">
        <v>0.14000000000000001</v>
      </c>
      <c r="J448" s="68">
        <v>0.15</v>
      </c>
      <c r="K448" s="68">
        <v>0.82</v>
      </c>
      <c r="L448" s="68">
        <v>0</v>
      </c>
      <c r="M448" s="68">
        <v>0</v>
      </c>
      <c r="N448" s="68">
        <v>-0.06</v>
      </c>
      <c r="O448" s="68">
        <v>-0.05</v>
      </c>
      <c r="P448" s="68">
        <v>0</v>
      </c>
      <c r="R448" s="68">
        <v>0.33</v>
      </c>
      <c r="S448" s="68">
        <v>0.3</v>
      </c>
      <c r="T448" s="68">
        <v>0.23</v>
      </c>
      <c r="U448" s="68">
        <v>40.04</v>
      </c>
      <c r="V448" s="68">
        <v>1427.825</v>
      </c>
      <c r="X448" s="68">
        <f t="shared" si="6"/>
        <v>1.27</v>
      </c>
    </row>
    <row r="449" spans="1:24" x14ac:dyDescent="0.25">
      <c r="A449" s="68" t="s">
        <v>104</v>
      </c>
      <c r="B449" s="68">
        <v>4002</v>
      </c>
      <c r="C449" s="59">
        <v>43300</v>
      </c>
      <c r="D449" s="68">
        <v>11</v>
      </c>
      <c r="E449" s="68" t="s">
        <v>106</v>
      </c>
      <c r="F449" s="68">
        <v>24.86</v>
      </c>
      <c r="G449" s="68">
        <v>12.5</v>
      </c>
      <c r="H449" s="68">
        <v>0.16</v>
      </c>
      <c r="I449" s="68">
        <v>0.14000000000000001</v>
      </c>
      <c r="J449" s="68">
        <v>0.09</v>
      </c>
      <c r="K449" s="68">
        <v>0.8</v>
      </c>
      <c r="L449" s="68">
        <v>0.03</v>
      </c>
      <c r="M449" s="68">
        <v>0</v>
      </c>
      <c r="N449" s="68">
        <v>-0.06</v>
      </c>
      <c r="O449" s="68">
        <v>-0.05</v>
      </c>
      <c r="P449" s="68">
        <v>0</v>
      </c>
      <c r="R449" s="68">
        <v>0.33</v>
      </c>
      <c r="S449" s="68">
        <v>0.3</v>
      </c>
      <c r="T449" s="68">
        <v>0.23</v>
      </c>
      <c r="U449" s="68">
        <v>39.33</v>
      </c>
      <c r="V449" s="68">
        <v>1485.3050000000001</v>
      </c>
      <c r="X449" s="68">
        <f t="shared" si="6"/>
        <v>1.22</v>
      </c>
    </row>
    <row r="450" spans="1:24" x14ac:dyDescent="0.25">
      <c r="A450" s="68" t="s">
        <v>104</v>
      </c>
      <c r="B450" s="68">
        <v>4002</v>
      </c>
      <c r="C450" s="59">
        <v>43300</v>
      </c>
      <c r="D450" s="68">
        <v>12</v>
      </c>
      <c r="E450" s="68" t="s">
        <v>106</v>
      </c>
      <c r="F450" s="68">
        <v>22.62</v>
      </c>
      <c r="G450" s="68">
        <v>12.5</v>
      </c>
      <c r="H450" s="68">
        <v>0.16</v>
      </c>
      <c r="I450" s="68">
        <v>0.14000000000000001</v>
      </c>
      <c r="J450" s="68">
        <v>0.06</v>
      </c>
      <c r="K450" s="68">
        <v>0.78</v>
      </c>
      <c r="L450" s="68">
        <v>0</v>
      </c>
      <c r="M450" s="68">
        <v>0</v>
      </c>
      <c r="N450" s="68">
        <v>-0.08</v>
      </c>
      <c r="O450" s="68">
        <v>-0.05</v>
      </c>
      <c r="P450" s="68">
        <v>0</v>
      </c>
      <c r="R450" s="68">
        <v>0.33</v>
      </c>
      <c r="S450" s="68">
        <v>0.3</v>
      </c>
      <c r="T450" s="68">
        <v>0.23</v>
      </c>
      <c r="U450" s="68">
        <v>36.99</v>
      </c>
      <c r="V450" s="68">
        <v>1515.6569999999999</v>
      </c>
      <c r="X450" s="68">
        <f t="shared" si="6"/>
        <v>1.1400000000000001</v>
      </c>
    </row>
    <row r="451" spans="1:24" x14ac:dyDescent="0.25">
      <c r="A451" s="68" t="s">
        <v>104</v>
      </c>
      <c r="B451" s="68">
        <v>4002</v>
      </c>
      <c r="C451" s="59">
        <v>43300</v>
      </c>
      <c r="D451" s="68">
        <v>13</v>
      </c>
      <c r="E451" s="68" t="s">
        <v>106</v>
      </c>
      <c r="F451" s="68">
        <v>24.52</v>
      </c>
      <c r="G451" s="68">
        <v>12.5</v>
      </c>
      <c r="H451" s="68">
        <v>0.16</v>
      </c>
      <c r="I451" s="68">
        <v>0.14000000000000001</v>
      </c>
      <c r="J451" s="68">
        <v>0.08</v>
      </c>
      <c r="K451" s="68">
        <v>0.77</v>
      </c>
      <c r="L451" s="68">
        <v>0</v>
      </c>
      <c r="M451" s="68">
        <v>-0.03</v>
      </c>
      <c r="N451" s="68">
        <v>-0.08</v>
      </c>
      <c r="O451" s="68">
        <v>-0.05</v>
      </c>
      <c r="P451" s="68">
        <v>0</v>
      </c>
      <c r="R451" s="68">
        <v>0.33</v>
      </c>
      <c r="S451" s="68">
        <v>0.3</v>
      </c>
      <c r="T451" s="68">
        <v>0.23</v>
      </c>
      <c r="U451" s="68">
        <v>38.869999999999997</v>
      </c>
      <c r="V451" s="68">
        <v>1531.7260000000001</v>
      </c>
      <c r="X451" s="68">
        <f t="shared" si="6"/>
        <v>1.1500000000000001</v>
      </c>
    </row>
    <row r="452" spans="1:24" x14ac:dyDescent="0.25">
      <c r="A452" s="68" t="s">
        <v>104</v>
      </c>
      <c r="B452" s="68">
        <v>4002</v>
      </c>
      <c r="C452" s="59">
        <v>43300</v>
      </c>
      <c r="D452" s="68">
        <v>14</v>
      </c>
      <c r="E452" s="68" t="s">
        <v>106</v>
      </c>
      <c r="F452" s="68">
        <v>24.65</v>
      </c>
      <c r="G452" s="68">
        <v>12.5</v>
      </c>
      <c r="H452" s="68">
        <v>0.16</v>
      </c>
      <c r="I452" s="68">
        <v>0.14000000000000001</v>
      </c>
      <c r="J452" s="68">
        <v>0.09</v>
      </c>
      <c r="K452" s="68">
        <v>0.74</v>
      </c>
      <c r="L452" s="68">
        <v>0</v>
      </c>
      <c r="M452" s="68">
        <v>-0.01</v>
      </c>
      <c r="N452" s="68">
        <v>-0.09</v>
      </c>
      <c r="O452" s="68">
        <v>-0.05</v>
      </c>
      <c r="P452" s="68">
        <v>0</v>
      </c>
      <c r="R452" s="68">
        <v>0.33</v>
      </c>
      <c r="S452" s="68">
        <v>0.3</v>
      </c>
      <c r="T452" s="68">
        <v>0.23</v>
      </c>
      <c r="U452" s="68">
        <v>38.99</v>
      </c>
      <c r="V452" s="68">
        <v>1567.3050000000001</v>
      </c>
      <c r="X452" s="68">
        <f t="shared" si="6"/>
        <v>1.1299999999999999</v>
      </c>
    </row>
    <row r="453" spans="1:24" x14ac:dyDescent="0.25">
      <c r="A453" s="68" t="s">
        <v>104</v>
      </c>
      <c r="B453" s="68">
        <v>4002</v>
      </c>
      <c r="C453" s="59">
        <v>43300</v>
      </c>
      <c r="D453" s="68">
        <v>15</v>
      </c>
      <c r="E453" s="68" t="s">
        <v>106</v>
      </c>
      <c r="F453" s="68">
        <v>25.42</v>
      </c>
      <c r="G453" s="68">
        <v>12.5</v>
      </c>
      <c r="H453" s="68">
        <v>0.16</v>
      </c>
      <c r="I453" s="68">
        <v>0.14000000000000001</v>
      </c>
      <c r="J453" s="68">
        <v>7.0000000000000007E-2</v>
      </c>
      <c r="K453" s="68">
        <v>0.73</v>
      </c>
      <c r="L453" s="68">
        <v>0.01</v>
      </c>
      <c r="M453" s="68">
        <v>-0.02</v>
      </c>
      <c r="N453" s="68">
        <v>-0.09</v>
      </c>
      <c r="O453" s="68">
        <v>-0.05</v>
      </c>
      <c r="P453" s="68">
        <v>0</v>
      </c>
      <c r="R453" s="68">
        <v>0.33</v>
      </c>
      <c r="S453" s="68">
        <v>0.3</v>
      </c>
      <c r="T453" s="68">
        <v>0.23</v>
      </c>
      <c r="U453" s="68">
        <v>39.729999999999997</v>
      </c>
      <c r="V453" s="68">
        <v>1594.8119999999999</v>
      </c>
      <c r="X453" s="68">
        <f t="shared" si="6"/>
        <v>1.1100000000000001</v>
      </c>
    </row>
    <row r="454" spans="1:24" x14ac:dyDescent="0.25">
      <c r="A454" s="68" t="s">
        <v>104</v>
      </c>
      <c r="B454" s="68">
        <v>4002</v>
      </c>
      <c r="C454" s="59">
        <v>43300</v>
      </c>
      <c r="D454" s="68">
        <v>16</v>
      </c>
      <c r="E454" s="68" t="s">
        <v>106</v>
      </c>
      <c r="F454" s="68">
        <v>26.34</v>
      </c>
      <c r="G454" s="68">
        <v>12.5</v>
      </c>
      <c r="H454" s="68">
        <v>0.16</v>
      </c>
      <c r="I454" s="68">
        <v>0.14000000000000001</v>
      </c>
      <c r="J454" s="68">
        <v>7.0000000000000007E-2</v>
      </c>
      <c r="K454" s="68">
        <v>0.71</v>
      </c>
      <c r="L454" s="68">
        <v>0.01</v>
      </c>
      <c r="M454" s="68">
        <v>0</v>
      </c>
      <c r="N454" s="68">
        <v>-0.1</v>
      </c>
      <c r="O454" s="68">
        <v>-0.05</v>
      </c>
      <c r="P454" s="68">
        <v>-0.03</v>
      </c>
      <c r="R454" s="68">
        <v>0.33</v>
      </c>
      <c r="S454" s="68">
        <v>0.3</v>
      </c>
      <c r="T454" s="68">
        <v>0.23</v>
      </c>
      <c r="U454" s="68">
        <v>40.61</v>
      </c>
      <c r="V454" s="68">
        <v>1623.1510000000001</v>
      </c>
      <c r="X454" s="68">
        <f t="shared" si="6"/>
        <v>1.06</v>
      </c>
    </row>
    <row r="455" spans="1:24" x14ac:dyDescent="0.25">
      <c r="A455" s="68" t="s">
        <v>104</v>
      </c>
      <c r="B455" s="68">
        <v>4002</v>
      </c>
      <c r="C455" s="59">
        <v>43300</v>
      </c>
      <c r="D455" s="68">
        <v>17</v>
      </c>
      <c r="E455" s="68" t="s">
        <v>106</v>
      </c>
      <c r="F455" s="68">
        <v>32.51</v>
      </c>
      <c r="G455" s="68">
        <v>12.5</v>
      </c>
      <c r="H455" s="68">
        <v>0.16</v>
      </c>
      <c r="I455" s="68">
        <v>0.14000000000000001</v>
      </c>
      <c r="J455" s="68">
        <v>0.1</v>
      </c>
      <c r="K455" s="68">
        <v>0.69</v>
      </c>
      <c r="L455" s="68">
        <v>0.09</v>
      </c>
      <c r="M455" s="68">
        <v>-0.02</v>
      </c>
      <c r="N455" s="68">
        <v>-0.06</v>
      </c>
      <c r="O455" s="68">
        <v>-0.05</v>
      </c>
      <c r="P455" s="68">
        <v>-0.25</v>
      </c>
      <c r="R455" s="68">
        <v>0.33</v>
      </c>
      <c r="S455" s="68">
        <v>0.3</v>
      </c>
      <c r="T455" s="68">
        <v>0.23</v>
      </c>
      <c r="U455" s="68">
        <v>46.67</v>
      </c>
      <c r="V455" s="68">
        <v>1639.538</v>
      </c>
      <c r="X455" s="68">
        <f t="shared" si="6"/>
        <v>0.92999999999999994</v>
      </c>
    </row>
    <row r="456" spans="1:24" x14ac:dyDescent="0.25">
      <c r="A456" s="68" t="s">
        <v>104</v>
      </c>
      <c r="B456" s="68">
        <v>4002</v>
      </c>
      <c r="C456" s="59">
        <v>43300</v>
      </c>
      <c r="D456" s="68">
        <v>18</v>
      </c>
      <c r="E456" s="68" t="s">
        <v>106</v>
      </c>
      <c r="F456" s="68">
        <v>45.55</v>
      </c>
      <c r="G456" s="68">
        <v>12.5</v>
      </c>
      <c r="H456" s="68">
        <v>0.16</v>
      </c>
      <c r="I456" s="68">
        <v>0.14000000000000001</v>
      </c>
      <c r="J456" s="68">
        <v>0.2</v>
      </c>
      <c r="K456" s="68">
        <v>0.68</v>
      </c>
      <c r="L456" s="68">
        <v>0.39</v>
      </c>
      <c r="M456" s="68">
        <v>-0.05</v>
      </c>
      <c r="N456" s="68">
        <v>-0.15</v>
      </c>
      <c r="O456" s="68">
        <v>-0.05</v>
      </c>
      <c r="P456" s="68">
        <v>-0.31</v>
      </c>
      <c r="R456" s="68">
        <v>0.33</v>
      </c>
      <c r="S456" s="68">
        <v>0.3</v>
      </c>
      <c r="T456" s="68">
        <v>0.23</v>
      </c>
      <c r="U456" s="68">
        <v>59.92</v>
      </c>
      <c r="V456" s="68">
        <v>1658.96</v>
      </c>
      <c r="X456" s="68">
        <f t="shared" ref="X456:X519" si="7">H456+I456+J456+K456+L456+P456+Q456</f>
        <v>1.2600000000000002</v>
      </c>
    </row>
    <row r="457" spans="1:24" x14ac:dyDescent="0.25">
      <c r="A457" s="68" t="s">
        <v>104</v>
      </c>
      <c r="B457" s="68">
        <v>4002</v>
      </c>
      <c r="C457" s="59">
        <v>43300</v>
      </c>
      <c r="D457" s="68">
        <v>19</v>
      </c>
      <c r="E457" s="68" t="s">
        <v>106</v>
      </c>
      <c r="F457" s="68">
        <v>38.14</v>
      </c>
      <c r="G457" s="68">
        <v>12.5</v>
      </c>
      <c r="H457" s="68">
        <v>0.16</v>
      </c>
      <c r="I457" s="68">
        <v>0.14000000000000001</v>
      </c>
      <c r="J457" s="68">
        <v>0.16</v>
      </c>
      <c r="K457" s="68">
        <v>0.68</v>
      </c>
      <c r="L457" s="68">
        <v>0.08</v>
      </c>
      <c r="M457" s="68">
        <v>-0.05</v>
      </c>
      <c r="N457" s="68">
        <v>-0.12</v>
      </c>
      <c r="O457" s="68">
        <v>-0.05</v>
      </c>
      <c r="P457" s="68">
        <v>0</v>
      </c>
      <c r="R457" s="68">
        <v>0.33</v>
      </c>
      <c r="S457" s="68">
        <v>0.3</v>
      </c>
      <c r="T457" s="68">
        <v>0.23</v>
      </c>
      <c r="U457" s="68">
        <v>52.5</v>
      </c>
      <c r="V457" s="68">
        <v>1653.2950000000001</v>
      </c>
      <c r="X457" s="68">
        <f t="shared" si="7"/>
        <v>1.2200000000000002</v>
      </c>
    </row>
    <row r="458" spans="1:24" x14ac:dyDescent="0.25">
      <c r="A458" s="68" t="s">
        <v>104</v>
      </c>
      <c r="B458" s="68">
        <v>4002</v>
      </c>
      <c r="C458" s="59">
        <v>43300</v>
      </c>
      <c r="D458" s="68">
        <v>20</v>
      </c>
      <c r="E458" s="68" t="s">
        <v>106</v>
      </c>
      <c r="F458" s="68">
        <v>43.28</v>
      </c>
      <c r="G458" s="68">
        <v>12.5</v>
      </c>
      <c r="H458" s="68">
        <v>0.16</v>
      </c>
      <c r="I458" s="68">
        <v>0.14000000000000001</v>
      </c>
      <c r="J458" s="68">
        <v>0.12</v>
      </c>
      <c r="K458" s="68">
        <v>0.7</v>
      </c>
      <c r="L458" s="68">
        <v>0.51</v>
      </c>
      <c r="M458" s="68">
        <v>-0.04</v>
      </c>
      <c r="N458" s="68">
        <v>-0.14000000000000001</v>
      </c>
      <c r="O458" s="68">
        <v>-0.05</v>
      </c>
      <c r="P458" s="68">
        <v>0</v>
      </c>
      <c r="R458" s="68">
        <v>0.33</v>
      </c>
      <c r="S458" s="68">
        <v>0.3</v>
      </c>
      <c r="T458" s="68">
        <v>0.23</v>
      </c>
      <c r="U458" s="68">
        <v>58.04</v>
      </c>
      <c r="V458" s="68">
        <v>1601.9880000000001</v>
      </c>
      <c r="X458" s="68">
        <f t="shared" si="7"/>
        <v>1.6300000000000001</v>
      </c>
    </row>
    <row r="459" spans="1:24" x14ac:dyDescent="0.25">
      <c r="A459" s="68" t="s">
        <v>104</v>
      </c>
      <c r="B459" s="68">
        <v>4002</v>
      </c>
      <c r="C459" s="59">
        <v>43300</v>
      </c>
      <c r="D459" s="68">
        <v>21</v>
      </c>
      <c r="E459" s="68" t="s">
        <v>106</v>
      </c>
      <c r="F459" s="68">
        <v>33.770000000000003</v>
      </c>
      <c r="G459" s="68">
        <v>12.5</v>
      </c>
      <c r="H459" s="68">
        <v>0.16</v>
      </c>
      <c r="I459" s="68">
        <v>0.14000000000000001</v>
      </c>
      <c r="J459" s="68">
        <v>0.12</v>
      </c>
      <c r="K459" s="68">
        <v>0.73</v>
      </c>
      <c r="L459" s="68">
        <v>0.26</v>
      </c>
      <c r="M459" s="68">
        <v>0.01</v>
      </c>
      <c r="N459" s="68">
        <v>-0.09</v>
      </c>
      <c r="O459" s="68">
        <v>-0.05</v>
      </c>
      <c r="P459" s="68">
        <v>0</v>
      </c>
      <c r="R459" s="68">
        <v>0.33</v>
      </c>
      <c r="S459" s="68">
        <v>0.3</v>
      </c>
      <c r="T459" s="68">
        <v>0.23</v>
      </c>
      <c r="U459" s="68">
        <v>48.41</v>
      </c>
      <c r="V459" s="68">
        <v>1554.0809999999999</v>
      </c>
      <c r="X459" s="68">
        <f t="shared" si="7"/>
        <v>1.41</v>
      </c>
    </row>
    <row r="460" spans="1:24" x14ac:dyDescent="0.25">
      <c r="A460" s="68" t="s">
        <v>104</v>
      </c>
      <c r="B460" s="68">
        <v>4002</v>
      </c>
      <c r="C460" s="59">
        <v>43300</v>
      </c>
      <c r="D460" s="68">
        <v>22</v>
      </c>
      <c r="E460" s="68" t="s">
        <v>106</v>
      </c>
      <c r="F460" s="68">
        <v>33.08</v>
      </c>
      <c r="G460" s="68">
        <v>12.5</v>
      </c>
      <c r="H460" s="68">
        <v>0.16</v>
      </c>
      <c r="I460" s="68">
        <v>0.14000000000000001</v>
      </c>
      <c r="J460" s="68">
        <v>0.14000000000000001</v>
      </c>
      <c r="K460" s="68">
        <v>0.76</v>
      </c>
      <c r="L460" s="68">
        <v>0.25</v>
      </c>
      <c r="M460" s="68">
        <v>0.01</v>
      </c>
      <c r="N460" s="68">
        <v>-0.09</v>
      </c>
      <c r="O460" s="68">
        <v>-0.05</v>
      </c>
      <c r="P460" s="68">
        <v>0</v>
      </c>
      <c r="R460" s="68">
        <v>0.33</v>
      </c>
      <c r="S460" s="68">
        <v>0.3</v>
      </c>
      <c r="T460" s="68">
        <v>0.23</v>
      </c>
      <c r="U460" s="68">
        <v>47.76</v>
      </c>
      <c r="V460" s="68">
        <v>1474.9469999999999</v>
      </c>
      <c r="X460" s="68">
        <f t="shared" si="7"/>
        <v>1.4500000000000002</v>
      </c>
    </row>
    <row r="461" spans="1:24" x14ac:dyDescent="0.25">
      <c r="A461" s="68" t="s">
        <v>104</v>
      </c>
      <c r="B461" s="68">
        <v>4002</v>
      </c>
      <c r="C461" s="59">
        <v>43300</v>
      </c>
      <c r="D461" s="68">
        <v>23</v>
      </c>
      <c r="E461" s="68" t="s">
        <v>106</v>
      </c>
      <c r="F461" s="68">
        <v>22.26</v>
      </c>
      <c r="G461" s="68">
        <v>12.5</v>
      </c>
      <c r="H461" s="68">
        <v>0.16</v>
      </c>
      <c r="I461" s="68">
        <v>0.14000000000000001</v>
      </c>
      <c r="J461" s="68">
        <v>0.17</v>
      </c>
      <c r="K461" s="68">
        <v>0.84</v>
      </c>
      <c r="L461" s="68">
        <v>0</v>
      </c>
      <c r="M461" s="68">
        <v>-0.02</v>
      </c>
      <c r="N461" s="68">
        <v>-0.06</v>
      </c>
      <c r="O461" s="68">
        <v>-0.05</v>
      </c>
      <c r="P461" s="68">
        <v>0</v>
      </c>
      <c r="R461" s="68">
        <v>0.33</v>
      </c>
      <c r="S461" s="68">
        <v>0.3</v>
      </c>
      <c r="T461" s="68">
        <v>0.23</v>
      </c>
      <c r="U461" s="68">
        <v>36.799999999999997</v>
      </c>
      <c r="V461" s="68">
        <v>1320.866</v>
      </c>
      <c r="X461" s="68">
        <f t="shared" si="7"/>
        <v>1.31</v>
      </c>
    </row>
    <row r="462" spans="1:24" x14ac:dyDescent="0.25">
      <c r="A462" s="68" t="s">
        <v>104</v>
      </c>
      <c r="B462" s="68">
        <v>4002</v>
      </c>
      <c r="C462" s="59">
        <v>43300</v>
      </c>
      <c r="D462" s="68">
        <v>24</v>
      </c>
      <c r="E462" s="68" t="s">
        <v>105</v>
      </c>
      <c r="F462" s="68">
        <v>24.12</v>
      </c>
      <c r="G462" s="68">
        <v>12.5</v>
      </c>
      <c r="H462" s="68">
        <v>0.16</v>
      </c>
      <c r="I462" s="68">
        <v>0.14000000000000001</v>
      </c>
      <c r="J462" s="68">
        <v>0.2</v>
      </c>
      <c r="K462" s="68">
        <v>0</v>
      </c>
      <c r="L462" s="68">
        <v>0</v>
      </c>
      <c r="M462" s="68">
        <v>-0.09</v>
      </c>
      <c r="N462" s="68">
        <v>-7.0000000000000007E-2</v>
      </c>
      <c r="O462" s="68">
        <v>-0.05</v>
      </c>
      <c r="P462" s="68">
        <v>0</v>
      </c>
      <c r="R462" s="68">
        <v>0.33</v>
      </c>
      <c r="S462" s="68">
        <v>0.3</v>
      </c>
      <c r="T462" s="68">
        <v>0.23</v>
      </c>
      <c r="U462" s="68">
        <v>37.770000000000003</v>
      </c>
      <c r="V462" s="68">
        <v>1178.672</v>
      </c>
      <c r="X462" s="68">
        <f t="shared" si="7"/>
        <v>0.5</v>
      </c>
    </row>
    <row r="463" spans="1:24" x14ac:dyDescent="0.25">
      <c r="A463" s="68" t="s">
        <v>104</v>
      </c>
      <c r="B463" s="68">
        <v>4002</v>
      </c>
      <c r="C463" s="59">
        <v>43301</v>
      </c>
      <c r="D463" s="68">
        <v>1</v>
      </c>
      <c r="E463" s="68" t="s">
        <v>105</v>
      </c>
      <c r="F463" s="68">
        <v>21.7</v>
      </c>
      <c r="G463" s="68">
        <v>12.5</v>
      </c>
      <c r="H463" s="68">
        <v>0.08</v>
      </c>
      <c r="I463" s="68">
        <v>0.13</v>
      </c>
      <c r="J463" s="68">
        <v>0.14000000000000001</v>
      </c>
      <c r="K463" s="68">
        <v>0</v>
      </c>
      <c r="L463" s="68">
        <v>0</v>
      </c>
      <c r="M463" s="68">
        <v>0</v>
      </c>
      <c r="N463" s="68">
        <v>0.05</v>
      </c>
      <c r="O463" s="68">
        <v>-0.05</v>
      </c>
      <c r="P463" s="68">
        <v>0</v>
      </c>
      <c r="R463" s="68">
        <v>0.33</v>
      </c>
      <c r="S463" s="68">
        <v>0.3</v>
      </c>
      <c r="T463" s="68">
        <v>0.23</v>
      </c>
      <c r="U463" s="68">
        <v>35.409999999999997</v>
      </c>
      <c r="V463" s="68">
        <v>1080.4490000000001</v>
      </c>
      <c r="X463" s="68">
        <f t="shared" si="7"/>
        <v>0.35000000000000003</v>
      </c>
    </row>
    <row r="464" spans="1:24" x14ac:dyDescent="0.25">
      <c r="A464" s="68" t="s">
        <v>104</v>
      </c>
      <c r="B464" s="68">
        <v>4002</v>
      </c>
      <c r="C464" s="59">
        <v>43301</v>
      </c>
      <c r="D464" s="68">
        <v>2</v>
      </c>
      <c r="E464" s="68" t="s">
        <v>105</v>
      </c>
      <c r="F464" s="68">
        <v>21.37</v>
      </c>
      <c r="G464" s="68">
        <v>12.5</v>
      </c>
      <c r="H464" s="68">
        <v>0.08</v>
      </c>
      <c r="I464" s="68">
        <v>0.13</v>
      </c>
      <c r="J464" s="68">
        <v>0.1</v>
      </c>
      <c r="K464" s="68">
        <v>0</v>
      </c>
      <c r="L464" s="68">
        <v>0</v>
      </c>
      <c r="M464" s="68">
        <v>0.02</v>
      </c>
      <c r="N464" s="68">
        <v>-0.03</v>
      </c>
      <c r="O464" s="68">
        <v>-0.05</v>
      </c>
      <c r="P464" s="68">
        <v>0</v>
      </c>
      <c r="R464" s="68">
        <v>0.33</v>
      </c>
      <c r="S464" s="68">
        <v>0.3</v>
      </c>
      <c r="T464" s="68">
        <v>0.23</v>
      </c>
      <c r="U464" s="68">
        <v>34.979999999999997</v>
      </c>
      <c r="V464" s="68">
        <v>1018.547</v>
      </c>
      <c r="X464" s="68">
        <f t="shared" si="7"/>
        <v>0.31000000000000005</v>
      </c>
    </row>
    <row r="465" spans="1:24" x14ac:dyDescent="0.25">
      <c r="A465" s="68" t="s">
        <v>104</v>
      </c>
      <c r="B465" s="68">
        <v>4002</v>
      </c>
      <c r="C465" s="59">
        <v>43301</v>
      </c>
      <c r="D465" s="68">
        <v>3</v>
      </c>
      <c r="E465" s="68" t="s">
        <v>105</v>
      </c>
      <c r="F465" s="68">
        <v>22.07</v>
      </c>
      <c r="G465" s="68">
        <v>12.5</v>
      </c>
      <c r="H465" s="68">
        <v>0.08</v>
      </c>
      <c r="I465" s="68">
        <v>0.13</v>
      </c>
      <c r="J465" s="68">
        <v>0.09</v>
      </c>
      <c r="K465" s="68">
        <v>0</v>
      </c>
      <c r="L465" s="68">
        <v>0</v>
      </c>
      <c r="M465" s="68">
        <v>0.02</v>
      </c>
      <c r="N465" s="68">
        <v>-0.03</v>
      </c>
      <c r="O465" s="68">
        <v>-0.05</v>
      </c>
      <c r="P465" s="68">
        <v>0</v>
      </c>
      <c r="R465" s="68">
        <v>0.33</v>
      </c>
      <c r="S465" s="68">
        <v>0.3</v>
      </c>
      <c r="T465" s="68">
        <v>0.23</v>
      </c>
      <c r="U465" s="68">
        <v>35.67</v>
      </c>
      <c r="V465" s="68">
        <v>982.18499999999995</v>
      </c>
      <c r="X465" s="68">
        <f t="shared" si="7"/>
        <v>0.30000000000000004</v>
      </c>
    </row>
    <row r="466" spans="1:24" x14ac:dyDescent="0.25">
      <c r="A466" s="68" t="s">
        <v>104</v>
      </c>
      <c r="B466" s="68">
        <v>4002</v>
      </c>
      <c r="C466" s="59">
        <v>43301</v>
      </c>
      <c r="D466" s="68">
        <v>4</v>
      </c>
      <c r="E466" s="68" t="s">
        <v>105</v>
      </c>
      <c r="F466" s="68">
        <v>19.079999999999998</v>
      </c>
      <c r="G466" s="68">
        <v>12.5</v>
      </c>
      <c r="H466" s="68">
        <v>0.08</v>
      </c>
      <c r="I466" s="68">
        <v>0.13</v>
      </c>
      <c r="J466" s="68">
        <v>0.09</v>
      </c>
      <c r="K466" s="68">
        <v>0</v>
      </c>
      <c r="L466" s="68">
        <v>0</v>
      </c>
      <c r="M466" s="68">
        <v>0</v>
      </c>
      <c r="N466" s="68">
        <v>-0.02</v>
      </c>
      <c r="O466" s="68">
        <v>-0.05</v>
      </c>
      <c r="P466" s="68">
        <v>0</v>
      </c>
      <c r="R466" s="68">
        <v>0.33</v>
      </c>
      <c r="S466" s="68">
        <v>0.3</v>
      </c>
      <c r="T466" s="68">
        <v>0.23</v>
      </c>
      <c r="U466" s="68">
        <v>32.67</v>
      </c>
      <c r="V466" s="68">
        <v>968.84500000000003</v>
      </c>
      <c r="X466" s="68">
        <f t="shared" si="7"/>
        <v>0.30000000000000004</v>
      </c>
    </row>
    <row r="467" spans="1:24" x14ac:dyDescent="0.25">
      <c r="A467" s="68" t="s">
        <v>104</v>
      </c>
      <c r="B467" s="68">
        <v>4002</v>
      </c>
      <c r="C467" s="59">
        <v>43301</v>
      </c>
      <c r="D467" s="68">
        <v>5</v>
      </c>
      <c r="E467" s="68" t="s">
        <v>105</v>
      </c>
      <c r="F467" s="68">
        <v>14.93</v>
      </c>
      <c r="G467" s="68">
        <v>12.5</v>
      </c>
      <c r="H467" s="68">
        <v>0.08</v>
      </c>
      <c r="I467" s="68">
        <v>0.13</v>
      </c>
      <c r="J467" s="68">
        <v>0.12</v>
      </c>
      <c r="K467" s="68">
        <v>0</v>
      </c>
      <c r="L467" s="68">
        <v>0</v>
      </c>
      <c r="M467" s="68">
        <v>0</v>
      </c>
      <c r="N467" s="68">
        <v>0</v>
      </c>
      <c r="O467" s="68">
        <v>-0.05</v>
      </c>
      <c r="P467" s="68">
        <v>0</v>
      </c>
      <c r="R467" s="68">
        <v>0.33</v>
      </c>
      <c r="S467" s="68">
        <v>0.3</v>
      </c>
      <c r="T467" s="68">
        <v>0.23</v>
      </c>
      <c r="U467" s="68">
        <v>28.57</v>
      </c>
      <c r="V467" s="68">
        <v>989.32399999999996</v>
      </c>
      <c r="X467" s="68">
        <f t="shared" si="7"/>
        <v>0.33</v>
      </c>
    </row>
    <row r="468" spans="1:24" x14ac:dyDescent="0.25">
      <c r="A468" s="68" t="s">
        <v>104</v>
      </c>
      <c r="B468" s="68">
        <v>4002</v>
      </c>
      <c r="C468" s="59">
        <v>43301</v>
      </c>
      <c r="D468" s="68">
        <v>6</v>
      </c>
      <c r="E468" s="68" t="s">
        <v>105</v>
      </c>
      <c r="F468" s="68">
        <v>19.850000000000001</v>
      </c>
      <c r="G468" s="68">
        <v>12.5</v>
      </c>
      <c r="H468" s="68">
        <v>0.08</v>
      </c>
      <c r="I468" s="68">
        <v>0.13</v>
      </c>
      <c r="J468" s="68">
        <v>0.16</v>
      </c>
      <c r="K468" s="68">
        <v>0</v>
      </c>
      <c r="L468" s="68">
        <v>0</v>
      </c>
      <c r="M468" s="68">
        <v>0.04</v>
      </c>
      <c r="N468" s="68">
        <v>-0.01</v>
      </c>
      <c r="O468" s="68">
        <v>-0.05</v>
      </c>
      <c r="P468" s="68">
        <v>0</v>
      </c>
      <c r="R468" s="68">
        <v>0.33</v>
      </c>
      <c r="S468" s="68">
        <v>0.3</v>
      </c>
      <c r="T468" s="68">
        <v>0.23</v>
      </c>
      <c r="U468" s="68">
        <v>33.56</v>
      </c>
      <c r="V468" s="68">
        <v>1050</v>
      </c>
      <c r="X468" s="68">
        <f t="shared" si="7"/>
        <v>0.37</v>
      </c>
    </row>
    <row r="469" spans="1:24" x14ac:dyDescent="0.25">
      <c r="A469" s="68" t="s">
        <v>104</v>
      </c>
      <c r="B469" s="68">
        <v>4002</v>
      </c>
      <c r="C469" s="59">
        <v>43301</v>
      </c>
      <c r="D469" s="68">
        <v>7</v>
      </c>
      <c r="E469" s="68" t="s">
        <v>105</v>
      </c>
      <c r="F469" s="68">
        <v>20.54</v>
      </c>
      <c r="G469" s="68">
        <v>12.5</v>
      </c>
      <c r="H469" s="68">
        <v>0.08</v>
      </c>
      <c r="I469" s="68">
        <v>0.13</v>
      </c>
      <c r="J469" s="68">
        <v>0.27</v>
      </c>
      <c r="K469" s="68">
        <v>0</v>
      </c>
      <c r="L469" s="68">
        <v>0</v>
      </c>
      <c r="M469" s="68">
        <v>7.0000000000000007E-2</v>
      </c>
      <c r="N469" s="68">
        <v>-0.01</v>
      </c>
      <c r="O469" s="68">
        <v>-0.05</v>
      </c>
      <c r="P469" s="68">
        <v>0</v>
      </c>
      <c r="R469" s="68">
        <v>0.33</v>
      </c>
      <c r="S469" s="68">
        <v>0.3</v>
      </c>
      <c r="T469" s="68">
        <v>0.23</v>
      </c>
      <c r="U469" s="68">
        <v>34.39</v>
      </c>
      <c r="V469" s="68">
        <v>1173.6759999999999</v>
      </c>
      <c r="X469" s="68">
        <f t="shared" si="7"/>
        <v>0.48000000000000004</v>
      </c>
    </row>
    <row r="470" spans="1:24" x14ac:dyDescent="0.25">
      <c r="A470" s="68" t="s">
        <v>104</v>
      </c>
      <c r="B470" s="68">
        <v>4002</v>
      </c>
      <c r="C470" s="59">
        <v>43301</v>
      </c>
      <c r="D470" s="68">
        <v>8</v>
      </c>
      <c r="E470" s="68" t="s">
        <v>106</v>
      </c>
      <c r="F470" s="68">
        <v>23.84</v>
      </c>
      <c r="G470" s="68">
        <v>12.5</v>
      </c>
      <c r="H470" s="68">
        <v>0.08</v>
      </c>
      <c r="I470" s="68">
        <v>0.13</v>
      </c>
      <c r="J470" s="68">
        <v>0.25</v>
      </c>
      <c r="K470" s="68">
        <v>0.91</v>
      </c>
      <c r="L470" s="68">
        <v>0</v>
      </c>
      <c r="M470" s="68">
        <v>0.01</v>
      </c>
      <c r="N470" s="68">
        <v>-0.04</v>
      </c>
      <c r="O470" s="68">
        <v>-0.05</v>
      </c>
      <c r="P470" s="68">
        <v>0</v>
      </c>
      <c r="R470" s="68">
        <v>0.33</v>
      </c>
      <c r="S470" s="68">
        <v>0.3</v>
      </c>
      <c r="T470" s="68">
        <v>0.23</v>
      </c>
      <c r="U470" s="68">
        <v>38.49</v>
      </c>
      <c r="V470" s="68">
        <v>1307.421</v>
      </c>
      <c r="X470" s="68">
        <f t="shared" si="7"/>
        <v>1.37</v>
      </c>
    </row>
    <row r="471" spans="1:24" x14ac:dyDescent="0.25">
      <c r="A471" s="68" t="s">
        <v>104</v>
      </c>
      <c r="B471" s="68">
        <v>4002</v>
      </c>
      <c r="C471" s="59">
        <v>43301</v>
      </c>
      <c r="D471" s="68">
        <v>9</v>
      </c>
      <c r="E471" s="68" t="s">
        <v>106</v>
      </c>
      <c r="F471" s="68">
        <v>26.96</v>
      </c>
      <c r="G471" s="68">
        <v>12.5</v>
      </c>
      <c r="H471" s="68">
        <v>0.08</v>
      </c>
      <c r="I471" s="68">
        <v>0.13</v>
      </c>
      <c r="J471" s="68">
        <v>0.24</v>
      </c>
      <c r="K471" s="68">
        <v>0.86</v>
      </c>
      <c r="L471" s="68">
        <v>0</v>
      </c>
      <c r="M471" s="68">
        <v>0.02</v>
      </c>
      <c r="N471" s="68">
        <v>-0.06</v>
      </c>
      <c r="O471" s="68">
        <v>-0.05</v>
      </c>
      <c r="P471" s="68">
        <v>0</v>
      </c>
      <c r="R471" s="68">
        <v>0.33</v>
      </c>
      <c r="S471" s="68">
        <v>0.3</v>
      </c>
      <c r="T471" s="68">
        <v>0.23</v>
      </c>
      <c r="U471" s="68">
        <v>41.54</v>
      </c>
      <c r="V471" s="68">
        <v>1403.4359999999999</v>
      </c>
      <c r="X471" s="68">
        <f t="shared" si="7"/>
        <v>1.31</v>
      </c>
    </row>
    <row r="472" spans="1:24" x14ac:dyDescent="0.25">
      <c r="A472" s="68" t="s">
        <v>104</v>
      </c>
      <c r="B472" s="68">
        <v>4002</v>
      </c>
      <c r="C472" s="59">
        <v>43301</v>
      </c>
      <c r="D472" s="68">
        <v>10</v>
      </c>
      <c r="E472" s="68" t="s">
        <v>106</v>
      </c>
      <c r="F472" s="68">
        <v>23.48</v>
      </c>
      <c r="G472" s="68">
        <v>12.5</v>
      </c>
      <c r="H472" s="68">
        <v>0.08</v>
      </c>
      <c r="I472" s="68">
        <v>0.13</v>
      </c>
      <c r="J472" s="68">
        <v>0.08</v>
      </c>
      <c r="K472" s="68">
        <v>0.82</v>
      </c>
      <c r="L472" s="68">
        <v>0</v>
      </c>
      <c r="M472" s="68">
        <v>0.01</v>
      </c>
      <c r="N472" s="68">
        <v>-0.05</v>
      </c>
      <c r="O472" s="68">
        <v>-0.05</v>
      </c>
      <c r="P472" s="68">
        <v>0</v>
      </c>
      <c r="R472" s="68">
        <v>0.33</v>
      </c>
      <c r="S472" s="68">
        <v>0.3</v>
      </c>
      <c r="T472" s="68">
        <v>0.23</v>
      </c>
      <c r="U472" s="68">
        <v>37.86</v>
      </c>
      <c r="V472" s="68">
        <v>1483.91</v>
      </c>
      <c r="X472" s="68">
        <f t="shared" si="7"/>
        <v>1.1099999999999999</v>
      </c>
    </row>
    <row r="473" spans="1:24" x14ac:dyDescent="0.25">
      <c r="A473" s="68" t="s">
        <v>104</v>
      </c>
      <c r="B473" s="68">
        <v>4002</v>
      </c>
      <c r="C473" s="59">
        <v>43301</v>
      </c>
      <c r="D473" s="68">
        <v>11</v>
      </c>
      <c r="E473" s="68" t="s">
        <v>106</v>
      </c>
      <c r="F473" s="68">
        <v>25.24</v>
      </c>
      <c r="G473" s="68">
        <v>12.5</v>
      </c>
      <c r="H473" s="68">
        <v>0.08</v>
      </c>
      <c r="I473" s="68">
        <v>0.13</v>
      </c>
      <c r="J473" s="68">
        <v>0.09</v>
      </c>
      <c r="K473" s="68">
        <v>0.79</v>
      </c>
      <c r="L473" s="68">
        <v>0</v>
      </c>
      <c r="M473" s="68">
        <v>0</v>
      </c>
      <c r="N473" s="68">
        <v>-0.08</v>
      </c>
      <c r="O473" s="68">
        <v>-0.05</v>
      </c>
      <c r="P473" s="68">
        <v>0</v>
      </c>
      <c r="R473" s="68">
        <v>0.33</v>
      </c>
      <c r="S473" s="68">
        <v>0.3</v>
      </c>
      <c r="T473" s="68">
        <v>0.23</v>
      </c>
      <c r="U473" s="68">
        <v>39.56</v>
      </c>
      <c r="V473" s="68">
        <v>1553.721</v>
      </c>
      <c r="X473" s="68">
        <f t="shared" si="7"/>
        <v>1.0900000000000001</v>
      </c>
    </row>
    <row r="474" spans="1:24" x14ac:dyDescent="0.25">
      <c r="A474" s="68" t="s">
        <v>104</v>
      </c>
      <c r="B474" s="68">
        <v>4002</v>
      </c>
      <c r="C474" s="59">
        <v>43301</v>
      </c>
      <c r="D474" s="68">
        <v>12</v>
      </c>
      <c r="E474" s="68" t="s">
        <v>106</v>
      </c>
      <c r="F474" s="68">
        <v>29.62</v>
      </c>
      <c r="G474" s="68">
        <v>12.5</v>
      </c>
      <c r="H474" s="68">
        <v>0.08</v>
      </c>
      <c r="I474" s="68">
        <v>0.13</v>
      </c>
      <c r="J474" s="68">
        <v>0.11</v>
      </c>
      <c r="K474" s="68">
        <v>0.76</v>
      </c>
      <c r="L474" s="68">
        <v>0.21</v>
      </c>
      <c r="M474" s="68">
        <v>0.01</v>
      </c>
      <c r="N474" s="68">
        <v>-0.1</v>
      </c>
      <c r="O474" s="68">
        <v>-0.05</v>
      </c>
      <c r="P474" s="68">
        <v>0</v>
      </c>
      <c r="R474" s="68">
        <v>0.33</v>
      </c>
      <c r="S474" s="68">
        <v>0.3</v>
      </c>
      <c r="T474" s="68">
        <v>0.23</v>
      </c>
      <c r="U474" s="68">
        <v>44.13</v>
      </c>
      <c r="V474" s="68">
        <v>1603.335</v>
      </c>
      <c r="X474" s="68">
        <f t="shared" si="7"/>
        <v>1.29</v>
      </c>
    </row>
    <row r="475" spans="1:24" x14ac:dyDescent="0.25">
      <c r="A475" s="68" t="s">
        <v>104</v>
      </c>
      <c r="B475" s="68">
        <v>4002</v>
      </c>
      <c r="C475" s="59">
        <v>43301</v>
      </c>
      <c r="D475" s="68">
        <v>13</v>
      </c>
      <c r="E475" s="68" t="s">
        <v>106</v>
      </c>
      <c r="F475" s="68">
        <v>27.41</v>
      </c>
      <c r="G475" s="68">
        <v>12.5</v>
      </c>
      <c r="H475" s="68">
        <v>0.08</v>
      </c>
      <c r="I475" s="68">
        <v>0.13</v>
      </c>
      <c r="J475" s="68">
        <v>0.11</v>
      </c>
      <c r="K475" s="68">
        <v>0.74</v>
      </c>
      <c r="L475" s="68">
        <v>0.05</v>
      </c>
      <c r="M475" s="68">
        <v>0</v>
      </c>
      <c r="N475" s="68">
        <v>-0.14000000000000001</v>
      </c>
      <c r="O475" s="68">
        <v>-0.05</v>
      </c>
      <c r="P475" s="68">
        <v>0</v>
      </c>
      <c r="R475" s="68">
        <v>0.33</v>
      </c>
      <c r="S475" s="68">
        <v>0.3</v>
      </c>
      <c r="T475" s="68">
        <v>0.23</v>
      </c>
      <c r="U475" s="68">
        <v>41.69</v>
      </c>
      <c r="V475" s="68">
        <v>1637.5239999999999</v>
      </c>
      <c r="X475" s="68">
        <f t="shared" si="7"/>
        <v>1.1100000000000001</v>
      </c>
    </row>
    <row r="476" spans="1:24" x14ac:dyDescent="0.25">
      <c r="A476" s="68" t="s">
        <v>104</v>
      </c>
      <c r="B476" s="68">
        <v>4002</v>
      </c>
      <c r="C476" s="59">
        <v>43301</v>
      </c>
      <c r="D476" s="68">
        <v>14</v>
      </c>
      <c r="E476" s="68" t="s">
        <v>106</v>
      </c>
      <c r="F476" s="68">
        <v>31.91</v>
      </c>
      <c r="G476" s="68">
        <v>12.5</v>
      </c>
      <c r="H476" s="68">
        <v>0.08</v>
      </c>
      <c r="I476" s="68">
        <v>0.13</v>
      </c>
      <c r="J476" s="68">
        <v>0.09</v>
      </c>
      <c r="K476" s="68">
        <v>0.72</v>
      </c>
      <c r="L476" s="68">
        <v>0.02</v>
      </c>
      <c r="M476" s="68">
        <v>0</v>
      </c>
      <c r="N476" s="68">
        <v>-0.11</v>
      </c>
      <c r="O476" s="68">
        <v>-0.05</v>
      </c>
      <c r="P476" s="68">
        <v>0</v>
      </c>
      <c r="R476" s="68">
        <v>0.33</v>
      </c>
      <c r="S476" s="68">
        <v>0.3</v>
      </c>
      <c r="T476" s="68">
        <v>0.23</v>
      </c>
      <c r="U476" s="68">
        <v>46.15</v>
      </c>
      <c r="V476" s="68">
        <v>1682.915</v>
      </c>
      <c r="X476" s="68">
        <f t="shared" si="7"/>
        <v>1.04</v>
      </c>
    </row>
    <row r="477" spans="1:24" x14ac:dyDescent="0.25">
      <c r="A477" s="68" t="s">
        <v>104</v>
      </c>
      <c r="B477" s="68">
        <v>4002</v>
      </c>
      <c r="C477" s="59">
        <v>43301</v>
      </c>
      <c r="D477" s="68">
        <v>15</v>
      </c>
      <c r="E477" s="68" t="s">
        <v>106</v>
      </c>
      <c r="F477" s="68">
        <v>27.69</v>
      </c>
      <c r="G477" s="68">
        <v>12.5</v>
      </c>
      <c r="H477" s="68">
        <v>0.08</v>
      </c>
      <c r="I477" s="68">
        <v>0.13</v>
      </c>
      <c r="J477" s="68">
        <v>7.0000000000000007E-2</v>
      </c>
      <c r="K477" s="68">
        <v>0.71</v>
      </c>
      <c r="L477" s="68">
        <v>0</v>
      </c>
      <c r="M477" s="68">
        <v>-0.01</v>
      </c>
      <c r="N477" s="68">
        <v>-0.14000000000000001</v>
      </c>
      <c r="O477" s="68">
        <v>-0.05</v>
      </c>
      <c r="P477" s="68">
        <v>0</v>
      </c>
      <c r="R477" s="68">
        <v>0.33</v>
      </c>
      <c r="S477" s="68">
        <v>0.3</v>
      </c>
      <c r="T477" s="68">
        <v>0.23</v>
      </c>
      <c r="U477" s="68">
        <v>41.84</v>
      </c>
      <c r="V477" s="68">
        <v>1715.1420000000001</v>
      </c>
      <c r="X477" s="68">
        <f t="shared" si="7"/>
        <v>0.99</v>
      </c>
    </row>
    <row r="478" spans="1:24" x14ac:dyDescent="0.25">
      <c r="A478" s="68" t="s">
        <v>104</v>
      </c>
      <c r="B478" s="68">
        <v>4002</v>
      </c>
      <c r="C478" s="59">
        <v>43301</v>
      </c>
      <c r="D478" s="68">
        <v>16</v>
      </c>
      <c r="E478" s="68" t="s">
        <v>106</v>
      </c>
      <c r="F478" s="68">
        <v>28.24</v>
      </c>
      <c r="G478" s="68">
        <v>12.5</v>
      </c>
      <c r="H478" s="68">
        <v>0.08</v>
      </c>
      <c r="I478" s="68">
        <v>0.13</v>
      </c>
      <c r="J478" s="68">
        <v>7.0000000000000007E-2</v>
      </c>
      <c r="K478" s="68">
        <v>0.69</v>
      </c>
      <c r="L478" s="68">
        <v>0.03</v>
      </c>
      <c r="M478" s="68">
        <v>0</v>
      </c>
      <c r="N478" s="68">
        <v>-0.13</v>
      </c>
      <c r="O478" s="68">
        <v>-0.05</v>
      </c>
      <c r="P478" s="68">
        <v>0</v>
      </c>
      <c r="R478" s="68">
        <v>0.33</v>
      </c>
      <c r="S478" s="68">
        <v>0.3</v>
      </c>
      <c r="T478" s="68">
        <v>0.23</v>
      </c>
      <c r="U478" s="68">
        <v>42.42</v>
      </c>
      <c r="V478" s="68">
        <v>1739.136</v>
      </c>
      <c r="X478" s="68">
        <f t="shared" si="7"/>
        <v>1</v>
      </c>
    </row>
    <row r="479" spans="1:24" x14ac:dyDescent="0.25">
      <c r="A479" s="68" t="s">
        <v>104</v>
      </c>
      <c r="B479" s="68">
        <v>4002</v>
      </c>
      <c r="C479" s="59">
        <v>43301</v>
      </c>
      <c r="D479" s="68">
        <v>17</v>
      </c>
      <c r="E479" s="68" t="s">
        <v>106</v>
      </c>
      <c r="F479" s="68">
        <v>31.59</v>
      </c>
      <c r="G479" s="68">
        <v>12.5</v>
      </c>
      <c r="H479" s="68">
        <v>0.08</v>
      </c>
      <c r="I479" s="68">
        <v>0.13</v>
      </c>
      <c r="J479" s="68">
        <v>0.1</v>
      </c>
      <c r="K479" s="68">
        <v>0.68</v>
      </c>
      <c r="L479" s="68">
        <v>0.02</v>
      </c>
      <c r="M479" s="68">
        <v>0</v>
      </c>
      <c r="N479" s="68">
        <v>-0.16</v>
      </c>
      <c r="O479" s="68">
        <v>-0.05</v>
      </c>
      <c r="P479" s="68">
        <v>0</v>
      </c>
      <c r="R479" s="68">
        <v>0.33</v>
      </c>
      <c r="S479" s="68">
        <v>0.3</v>
      </c>
      <c r="T479" s="68">
        <v>0.23</v>
      </c>
      <c r="U479" s="68">
        <v>45.75</v>
      </c>
      <c r="V479" s="68">
        <v>1760.1659999999999</v>
      </c>
      <c r="X479" s="68">
        <f t="shared" si="7"/>
        <v>1.01</v>
      </c>
    </row>
    <row r="480" spans="1:24" x14ac:dyDescent="0.25">
      <c r="A480" s="68" t="s">
        <v>104</v>
      </c>
      <c r="B480" s="68">
        <v>4002</v>
      </c>
      <c r="C480" s="59">
        <v>43301</v>
      </c>
      <c r="D480" s="68">
        <v>18</v>
      </c>
      <c r="E480" s="68" t="s">
        <v>106</v>
      </c>
      <c r="F480" s="68">
        <v>32.46</v>
      </c>
      <c r="G480" s="68">
        <v>12.5</v>
      </c>
      <c r="H480" s="68">
        <v>0.08</v>
      </c>
      <c r="I480" s="68">
        <v>0.13</v>
      </c>
      <c r="J480" s="68">
        <v>0.09</v>
      </c>
      <c r="K480" s="68">
        <v>0.65</v>
      </c>
      <c r="L480" s="68">
        <v>0.03</v>
      </c>
      <c r="M480" s="68">
        <v>-0.01</v>
      </c>
      <c r="N480" s="68">
        <v>-0.14000000000000001</v>
      </c>
      <c r="O480" s="68">
        <v>-0.05</v>
      </c>
      <c r="P480" s="68">
        <v>0</v>
      </c>
      <c r="R480" s="68">
        <v>0.33</v>
      </c>
      <c r="S480" s="68">
        <v>0.3</v>
      </c>
      <c r="T480" s="68">
        <v>0.23</v>
      </c>
      <c r="U480" s="68">
        <v>46.6</v>
      </c>
      <c r="V480" s="68">
        <v>1753.9349999999999</v>
      </c>
      <c r="X480" s="68">
        <f t="shared" si="7"/>
        <v>0.98000000000000009</v>
      </c>
    </row>
    <row r="481" spans="1:24" x14ac:dyDescent="0.25">
      <c r="A481" s="68" t="s">
        <v>104</v>
      </c>
      <c r="B481" s="68">
        <v>4002</v>
      </c>
      <c r="C481" s="59">
        <v>43301</v>
      </c>
      <c r="D481" s="68">
        <v>19</v>
      </c>
      <c r="E481" s="68" t="s">
        <v>106</v>
      </c>
      <c r="F481" s="68">
        <v>32.74</v>
      </c>
      <c r="G481" s="68">
        <v>12.5</v>
      </c>
      <c r="H481" s="68">
        <v>0.08</v>
      </c>
      <c r="I481" s="68">
        <v>0.13</v>
      </c>
      <c r="J481" s="68">
        <v>0.16</v>
      </c>
      <c r="K481" s="68">
        <v>0.67</v>
      </c>
      <c r="L481" s="68">
        <v>0.06</v>
      </c>
      <c r="M481" s="68">
        <v>0.04</v>
      </c>
      <c r="N481" s="68">
        <v>-0.11</v>
      </c>
      <c r="O481" s="68">
        <v>-0.05</v>
      </c>
      <c r="P481" s="68">
        <v>0</v>
      </c>
      <c r="R481" s="68">
        <v>0.33</v>
      </c>
      <c r="S481" s="68">
        <v>0.3</v>
      </c>
      <c r="T481" s="68">
        <v>0.23</v>
      </c>
      <c r="U481" s="68">
        <v>47.08</v>
      </c>
      <c r="V481" s="68">
        <v>1711.58</v>
      </c>
      <c r="X481" s="68">
        <f t="shared" si="7"/>
        <v>1.1000000000000001</v>
      </c>
    </row>
    <row r="482" spans="1:24" x14ac:dyDescent="0.25">
      <c r="A482" s="68" t="s">
        <v>104</v>
      </c>
      <c r="B482" s="68">
        <v>4002</v>
      </c>
      <c r="C482" s="59">
        <v>43301</v>
      </c>
      <c r="D482" s="68">
        <v>20</v>
      </c>
      <c r="E482" s="68" t="s">
        <v>106</v>
      </c>
      <c r="F482" s="68">
        <v>31.55</v>
      </c>
      <c r="G482" s="68">
        <v>12.5</v>
      </c>
      <c r="H482" s="68">
        <v>0.08</v>
      </c>
      <c r="I482" s="68">
        <v>0.13</v>
      </c>
      <c r="J482" s="68">
        <v>0.14000000000000001</v>
      </c>
      <c r="K482" s="68">
        <v>0.7</v>
      </c>
      <c r="L482" s="68">
        <v>0.1</v>
      </c>
      <c r="M482" s="68">
        <v>0.04</v>
      </c>
      <c r="N482" s="68">
        <v>-0.12</v>
      </c>
      <c r="O482" s="68">
        <v>-0.05</v>
      </c>
      <c r="P482" s="68">
        <v>0</v>
      </c>
      <c r="R482" s="68">
        <v>0.33</v>
      </c>
      <c r="S482" s="68">
        <v>0.3</v>
      </c>
      <c r="T482" s="68">
        <v>0.23</v>
      </c>
      <c r="U482" s="68">
        <v>45.93</v>
      </c>
      <c r="V482" s="68">
        <v>1636.9739999999999</v>
      </c>
      <c r="X482" s="68">
        <f t="shared" si="7"/>
        <v>1.1500000000000001</v>
      </c>
    </row>
    <row r="483" spans="1:24" x14ac:dyDescent="0.25">
      <c r="A483" s="68" t="s">
        <v>104</v>
      </c>
      <c r="B483" s="68">
        <v>4002</v>
      </c>
      <c r="C483" s="59">
        <v>43301</v>
      </c>
      <c r="D483" s="68">
        <v>21</v>
      </c>
      <c r="E483" s="68" t="s">
        <v>106</v>
      </c>
      <c r="F483" s="68">
        <v>29.17</v>
      </c>
      <c r="G483" s="68">
        <v>12.5</v>
      </c>
      <c r="H483" s="68">
        <v>0.08</v>
      </c>
      <c r="I483" s="68">
        <v>0.13</v>
      </c>
      <c r="J483" s="68">
        <v>0.08</v>
      </c>
      <c r="K483" s="68">
        <v>0.72</v>
      </c>
      <c r="L483" s="68">
        <v>0.16</v>
      </c>
      <c r="M483" s="68">
        <v>0.01</v>
      </c>
      <c r="N483" s="68">
        <v>-0.12</v>
      </c>
      <c r="O483" s="68">
        <v>-0.05</v>
      </c>
      <c r="P483" s="68">
        <v>0</v>
      </c>
      <c r="R483" s="68">
        <v>0.33</v>
      </c>
      <c r="S483" s="68">
        <v>0.3</v>
      </c>
      <c r="T483" s="68">
        <v>0.23</v>
      </c>
      <c r="U483" s="68">
        <v>43.54</v>
      </c>
      <c r="V483" s="68">
        <v>1580.2149999999999</v>
      </c>
      <c r="X483" s="68">
        <f t="shared" si="7"/>
        <v>1.17</v>
      </c>
    </row>
    <row r="484" spans="1:24" x14ac:dyDescent="0.25">
      <c r="A484" s="68" t="s">
        <v>104</v>
      </c>
      <c r="B484" s="68">
        <v>4002</v>
      </c>
      <c r="C484" s="59">
        <v>43301</v>
      </c>
      <c r="D484" s="68">
        <v>22</v>
      </c>
      <c r="E484" s="68" t="s">
        <v>106</v>
      </c>
      <c r="F484" s="68">
        <v>31.12</v>
      </c>
      <c r="G484" s="68">
        <v>12.5</v>
      </c>
      <c r="H484" s="68">
        <v>0.08</v>
      </c>
      <c r="I484" s="68">
        <v>0.13</v>
      </c>
      <c r="J484" s="68">
        <v>0.12</v>
      </c>
      <c r="K484" s="68">
        <v>0.73</v>
      </c>
      <c r="L484" s="68">
        <v>0.16</v>
      </c>
      <c r="M484" s="68">
        <v>-0.01</v>
      </c>
      <c r="N484" s="68">
        <v>-0.11</v>
      </c>
      <c r="O484" s="68">
        <v>-0.05</v>
      </c>
      <c r="P484" s="68">
        <v>0</v>
      </c>
      <c r="R484" s="68">
        <v>0.33</v>
      </c>
      <c r="S484" s="68">
        <v>0.3</v>
      </c>
      <c r="T484" s="68">
        <v>0.23</v>
      </c>
      <c r="U484" s="68">
        <v>45.53</v>
      </c>
      <c r="V484" s="68">
        <v>1510.472</v>
      </c>
      <c r="X484" s="68">
        <f t="shared" si="7"/>
        <v>1.22</v>
      </c>
    </row>
    <row r="485" spans="1:24" x14ac:dyDescent="0.25">
      <c r="A485" s="68" t="s">
        <v>104</v>
      </c>
      <c r="B485" s="68">
        <v>4002</v>
      </c>
      <c r="C485" s="59">
        <v>43301</v>
      </c>
      <c r="D485" s="68">
        <v>23</v>
      </c>
      <c r="E485" s="68" t="s">
        <v>106</v>
      </c>
      <c r="F485" s="68">
        <v>36.58</v>
      </c>
      <c r="G485" s="68">
        <v>12.5</v>
      </c>
      <c r="H485" s="68">
        <v>0.08</v>
      </c>
      <c r="I485" s="68">
        <v>0.13</v>
      </c>
      <c r="J485" s="68">
        <v>0.28999999999999998</v>
      </c>
      <c r="K485" s="68">
        <v>0.82</v>
      </c>
      <c r="L485" s="68">
        <v>0.56000000000000005</v>
      </c>
      <c r="M485" s="68">
        <v>0.01</v>
      </c>
      <c r="N485" s="68">
        <v>-0.2</v>
      </c>
      <c r="O485" s="68">
        <v>-0.05</v>
      </c>
      <c r="P485" s="68">
        <v>0</v>
      </c>
      <c r="R485" s="68">
        <v>0.33</v>
      </c>
      <c r="S485" s="68">
        <v>0.3</v>
      </c>
      <c r="T485" s="68">
        <v>0.23</v>
      </c>
      <c r="U485" s="68">
        <v>51.58</v>
      </c>
      <c r="V485" s="68">
        <v>1364.6210000000001</v>
      </c>
      <c r="X485" s="68">
        <f t="shared" si="7"/>
        <v>1.88</v>
      </c>
    </row>
    <row r="486" spans="1:24" x14ac:dyDescent="0.25">
      <c r="A486" s="68" t="s">
        <v>104</v>
      </c>
      <c r="B486" s="68">
        <v>4002</v>
      </c>
      <c r="C486" s="59">
        <v>43301</v>
      </c>
      <c r="D486" s="68">
        <v>24</v>
      </c>
      <c r="E486" s="68" t="s">
        <v>105</v>
      </c>
      <c r="F486" s="68">
        <v>23.1</v>
      </c>
      <c r="G486" s="68">
        <v>12.5</v>
      </c>
      <c r="H486" s="68">
        <v>0.08</v>
      </c>
      <c r="I486" s="68">
        <v>0.13</v>
      </c>
      <c r="J486" s="68">
        <v>0.19</v>
      </c>
      <c r="K486" s="68">
        <v>0</v>
      </c>
      <c r="L486" s="68">
        <v>0.02</v>
      </c>
      <c r="M486" s="68">
        <v>-0.01</v>
      </c>
      <c r="N486" s="68">
        <v>-0.06</v>
      </c>
      <c r="O486" s="68">
        <v>-0.05</v>
      </c>
      <c r="P486" s="68">
        <v>0</v>
      </c>
      <c r="R486" s="68">
        <v>0.33</v>
      </c>
      <c r="S486" s="68">
        <v>0.3</v>
      </c>
      <c r="T486" s="68">
        <v>0.23</v>
      </c>
      <c r="U486" s="68">
        <v>36.76</v>
      </c>
      <c r="V486" s="68">
        <v>1219.271</v>
      </c>
      <c r="X486" s="68">
        <f t="shared" si="7"/>
        <v>0.42000000000000004</v>
      </c>
    </row>
    <row r="487" spans="1:24" x14ac:dyDescent="0.25">
      <c r="A487" s="68" t="s">
        <v>104</v>
      </c>
      <c r="B487" s="68">
        <v>4002</v>
      </c>
      <c r="C487" s="59">
        <v>43302</v>
      </c>
      <c r="D487" s="68">
        <v>1</v>
      </c>
      <c r="E487" s="68" t="s">
        <v>105</v>
      </c>
      <c r="F487" s="68">
        <v>22.19</v>
      </c>
      <c r="G487" s="68">
        <v>12.5</v>
      </c>
      <c r="H487" s="68">
        <v>0.15</v>
      </c>
      <c r="I487" s="68">
        <v>0</v>
      </c>
      <c r="J487" s="68">
        <v>0.14000000000000001</v>
      </c>
      <c r="K487" s="68">
        <v>0</v>
      </c>
      <c r="L487" s="68">
        <v>0.03</v>
      </c>
      <c r="M487" s="68">
        <v>0.06</v>
      </c>
      <c r="N487" s="68">
        <v>0.02</v>
      </c>
      <c r="O487" s="68">
        <v>-0.05</v>
      </c>
      <c r="P487" s="68">
        <v>0</v>
      </c>
      <c r="R487" s="68">
        <v>0.33</v>
      </c>
      <c r="S487" s="68">
        <v>0.3</v>
      </c>
      <c r="T487" s="68">
        <v>0.23</v>
      </c>
      <c r="U487" s="68">
        <v>35.9</v>
      </c>
      <c r="V487" s="68">
        <v>1108.402</v>
      </c>
      <c r="X487" s="68">
        <f t="shared" si="7"/>
        <v>0.32000000000000006</v>
      </c>
    </row>
    <row r="488" spans="1:24" x14ac:dyDescent="0.25">
      <c r="A488" s="68" t="s">
        <v>104</v>
      </c>
      <c r="B488" s="68">
        <v>4002</v>
      </c>
      <c r="C488" s="59">
        <v>43302</v>
      </c>
      <c r="D488" s="68">
        <v>2</v>
      </c>
      <c r="E488" s="68" t="s">
        <v>105</v>
      </c>
      <c r="F488" s="68">
        <v>21.94</v>
      </c>
      <c r="G488" s="68">
        <v>12.5</v>
      </c>
      <c r="H488" s="68">
        <v>0.15</v>
      </c>
      <c r="I488" s="68">
        <v>0</v>
      </c>
      <c r="J488" s="68">
        <v>0.1</v>
      </c>
      <c r="K488" s="68">
        <v>0</v>
      </c>
      <c r="L488" s="68">
        <v>0</v>
      </c>
      <c r="M488" s="68">
        <v>0.05</v>
      </c>
      <c r="N488" s="68">
        <v>-0.03</v>
      </c>
      <c r="O488" s="68">
        <v>-0.05</v>
      </c>
      <c r="P488" s="68">
        <v>0</v>
      </c>
      <c r="R488" s="68">
        <v>0.33</v>
      </c>
      <c r="S488" s="68">
        <v>0.3</v>
      </c>
      <c r="T488" s="68">
        <v>0.23</v>
      </c>
      <c r="U488" s="68">
        <v>35.520000000000003</v>
      </c>
      <c r="V488" s="68">
        <v>1038.5540000000001</v>
      </c>
      <c r="X488" s="68">
        <f t="shared" si="7"/>
        <v>0.25</v>
      </c>
    </row>
    <row r="489" spans="1:24" x14ac:dyDescent="0.25">
      <c r="A489" s="68" t="s">
        <v>104</v>
      </c>
      <c r="B489" s="68">
        <v>4002</v>
      </c>
      <c r="C489" s="59">
        <v>43302</v>
      </c>
      <c r="D489" s="68">
        <v>3</v>
      </c>
      <c r="E489" s="68" t="s">
        <v>105</v>
      </c>
      <c r="F489" s="68">
        <v>24.32</v>
      </c>
      <c r="G489" s="68">
        <v>12.5</v>
      </c>
      <c r="H489" s="68">
        <v>0.15</v>
      </c>
      <c r="I489" s="68">
        <v>0</v>
      </c>
      <c r="J489" s="68">
        <v>0.21</v>
      </c>
      <c r="K489" s="68">
        <v>0</v>
      </c>
      <c r="L489" s="68">
        <v>0</v>
      </c>
      <c r="M489" s="68">
        <v>0</v>
      </c>
      <c r="N489" s="68">
        <v>0</v>
      </c>
      <c r="O489" s="68">
        <v>-0.05</v>
      </c>
      <c r="P489" s="68">
        <v>0</v>
      </c>
      <c r="R489" s="68">
        <v>0.33</v>
      </c>
      <c r="S489" s="68">
        <v>0.3</v>
      </c>
      <c r="T489" s="68">
        <v>0.23</v>
      </c>
      <c r="U489" s="68">
        <v>37.99</v>
      </c>
      <c r="V489" s="68">
        <v>992.73599999999999</v>
      </c>
      <c r="X489" s="68">
        <f t="shared" si="7"/>
        <v>0.36</v>
      </c>
    </row>
    <row r="490" spans="1:24" x14ac:dyDescent="0.25">
      <c r="A490" s="68" t="s">
        <v>104</v>
      </c>
      <c r="B490" s="68">
        <v>4002</v>
      </c>
      <c r="C490" s="59">
        <v>43302</v>
      </c>
      <c r="D490" s="68">
        <v>4</v>
      </c>
      <c r="E490" s="68" t="s">
        <v>105</v>
      </c>
      <c r="F490" s="68">
        <v>22.81</v>
      </c>
      <c r="G490" s="68">
        <v>12.5</v>
      </c>
      <c r="H490" s="68">
        <v>0.15</v>
      </c>
      <c r="I490" s="68">
        <v>0</v>
      </c>
      <c r="J490" s="68">
        <v>0.14000000000000001</v>
      </c>
      <c r="K490" s="68">
        <v>0</v>
      </c>
      <c r="L490" s="68">
        <v>0</v>
      </c>
      <c r="M490" s="68">
        <v>-0.02</v>
      </c>
      <c r="N490" s="68">
        <v>-0.01</v>
      </c>
      <c r="O490" s="68">
        <v>-0.05</v>
      </c>
      <c r="P490" s="68">
        <v>0</v>
      </c>
      <c r="R490" s="68">
        <v>0.33</v>
      </c>
      <c r="S490" s="68">
        <v>0.3</v>
      </c>
      <c r="T490" s="68">
        <v>0.23</v>
      </c>
      <c r="U490" s="68">
        <v>36.380000000000003</v>
      </c>
      <c r="V490" s="68">
        <v>969.33399999999995</v>
      </c>
      <c r="X490" s="68">
        <f t="shared" si="7"/>
        <v>0.29000000000000004</v>
      </c>
    </row>
    <row r="491" spans="1:24" x14ac:dyDescent="0.25">
      <c r="A491" s="68" t="s">
        <v>104</v>
      </c>
      <c r="B491" s="68">
        <v>4002</v>
      </c>
      <c r="C491" s="59">
        <v>43302</v>
      </c>
      <c r="D491" s="68">
        <v>5</v>
      </c>
      <c r="E491" s="68" t="s">
        <v>105</v>
      </c>
      <c r="F491" s="68">
        <v>21.99</v>
      </c>
      <c r="G491" s="68">
        <v>12.5</v>
      </c>
      <c r="H491" s="68">
        <v>0.15</v>
      </c>
      <c r="I491" s="68">
        <v>0</v>
      </c>
      <c r="J491" s="68">
        <v>0.1</v>
      </c>
      <c r="K491" s="68">
        <v>0</v>
      </c>
      <c r="L491" s="68">
        <v>0</v>
      </c>
      <c r="M491" s="68">
        <v>-0.01</v>
      </c>
      <c r="N491" s="68">
        <v>-0.02</v>
      </c>
      <c r="O491" s="68">
        <v>-0.05</v>
      </c>
      <c r="P491" s="68">
        <v>0</v>
      </c>
      <c r="R491" s="68">
        <v>0.33</v>
      </c>
      <c r="S491" s="68">
        <v>0.3</v>
      </c>
      <c r="T491" s="68">
        <v>0.23</v>
      </c>
      <c r="U491" s="68">
        <v>35.520000000000003</v>
      </c>
      <c r="V491" s="68">
        <v>966.07100000000003</v>
      </c>
      <c r="X491" s="68">
        <f t="shared" si="7"/>
        <v>0.25</v>
      </c>
    </row>
    <row r="492" spans="1:24" x14ac:dyDescent="0.25">
      <c r="A492" s="68" t="s">
        <v>104</v>
      </c>
      <c r="B492" s="68">
        <v>4002</v>
      </c>
      <c r="C492" s="59">
        <v>43302</v>
      </c>
      <c r="D492" s="68">
        <v>6</v>
      </c>
      <c r="E492" s="68" t="s">
        <v>105</v>
      </c>
      <c r="F492" s="68">
        <v>21.51</v>
      </c>
      <c r="G492" s="68">
        <v>12.5</v>
      </c>
      <c r="H492" s="68">
        <v>0.15</v>
      </c>
      <c r="I492" s="68">
        <v>0</v>
      </c>
      <c r="J492" s="68">
        <v>0.09</v>
      </c>
      <c r="K492" s="68">
        <v>0</v>
      </c>
      <c r="L492" s="68">
        <v>0</v>
      </c>
      <c r="M492" s="68">
        <v>-0.01</v>
      </c>
      <c r="N492" s="68">
        <v>-0.01</v>
      </c>
      <c r="O492" s="68">
        <v>-0.05</v>
      </c>
      <c r="P492" s="68">
        <v>0</v>
      </c>
      <c r="R492" s="68">
        <v>0.33</v>
      </c>
      <c r="S492" s="68">
        <v>0.3</v>
      </c>
      <c r="T492" s="68">
        <v>0.23</v>
      </c>
      <c r="U492" s="68">
        <v>35.04</v>
      </c>
      <c r="V492" s="68">
        <v>985.673</v>
      </c>
      <c r="X492" s="68">
        <f t="shared" si="7"/>
        <v>0.24</v>
      </c>
    </row>
    <row r="493" spans="1:24" x14ac:dyDescent="0.25">
      <c r="A493" s="68" t="s">
        <v>104</v>
      </c>
      <c r="B493" s="68">
        <v>4002</v>
      </c>
      <c r="C493" s="59">
        <v>43302</v>
      </c>
      <c r="D493" s="68">
        <v>7</v>
      </c>
      <c r="E493" s="68" t="s">
        <v>105</v>
      </c>
      <c r="F493" s="68">
        <v>23.13</v>
      </c>
      <c r="G493" s="68">
        <v>12.5</v>
      </c>
      <c r="H493" s="68">
        <v>0.15</v>
      </c>
      <c r="I493" s="68">
        <v>0</v>
      </c>
      <c r="J493" s="68">
        <v>0.19</v>
      </c>
      <c r="K493" s="68">
        <v>0</v>
      </c>
      <c r="L493" s="68">
        <v>0</v>
      </c>
      <c r="M493" s="68">
        <v>-0.04</v>
      </c>
      <c r="N493" s="68">
        <v>0.03</v>
      </c>
      <c r="O493" s="68">
        <v>-0.05</v>
      </c>
      <c r="P493" s="68">
        <v>0</v>
      </c>
      <c r="R493" s="68">
        <v>0.33</v>
      </c>
      <c r="S493" s="68">
        <v>0.3</v>
      </c>
      <c r="T493" s="68">
        <v>0.23</v>
      </c>
      <c r="U493" s="68">
        <v>36.770000000000003</v>
      </c>
      <c r="V493" s="68">
        <v>1041.567</v>
      </c>
      <c r="X493" s="68">
        <f t="shared" si="7"/>
        <v>0.33999999999999997</v>
      </c>
    </row>
    <row r="494" spans="1:24" x14ac:dyDescent="0.25">
      <c r="A494" s="68" t="s">
        <v>104</v>
      </c>
      <c r="B494" s="68">
        <v>4002</v>
      </c>
      <c r="C494" s="59">
        <v>43302</v>
      </c>
      <c r="D494" s="68">
        <v>8</v>
      </c>
      <c r="E494" s="68" t="s">
        <v>105</v>
      </c>
      <c r="F494" s="68">
        <v>26.24</v>
      </c>
      <c r="G494" s="68">
        <v>12.5</v>
      </c>
      <c r="H494" s="68">
        <v>0.15</v>
      </c>
      <c r="I494" s="68">
        <v>0</v>
      </c>
      <c r="J494" s="68">
        <v>0.23</v>
      </c>
      <c r="K494" s="68">
        <v>0</v>
      </c>
      <c r="L494" s="68">
        <v>0</v>
      </c>
      <c r="M494" s="68">
        <v>0</v>
      </c>
      <c r="N494" s="68">
        <v>-0.01</v>
      </c>
      <c r="O494" s="68">
        <v>-0.05</v>
      </c>
      <c r="P494" s="68">
        <v>0</v>
      </c>
      <c r="R494" s="68">
        <v>0.33</v>
      </c>
      <c r="S494" s="68">
        <v>0.3</v>
      </c>
      <c r="T494" s="68">
        <v>0.23</v>
      </c>
      <c r="U494" s="68">
        <v>39.92</v>
      </c>
      <c r="V494" s="68">
        <v>1144.5039999999999</v>
      </c>
      <c r="X494" s="68">
        <f t="shared" si="7"/>
        <v>0.38</v>
      </c>
    </row>
    <row r="495" spans="1:24" x14ac:dyDescent="0.25">
      <c r="A495" s="68" t="s">
        <v>104</v>
      </c>
      <c r="B495" s="68">
        <v>4002</v>
      </c>
      <c r="C495" s="59">
        <v>43302</v>
      </c>
      <c r="D495" s="68">
        <v>9</v>
      </c>
      <c r="E495" s="68" t="s">
        <v>105</v>
      </c>
      <c r="F495" s="68">
        <v>29.5</v>
      </c>
      <c r="G495" s="68">
        <v>12.5</v>
      </c>
      <c r="H495" s="68">
        <v>0.15</v>
      </c>
      <c r="I495" s="68">
        <v>0</v>
      </c>
      <c r="J495" s="68">
        <v>0.25</v>
      </c>
      <c r="K495" s="68">
        <v>0</v>
      </c>
      <c r="L495" s="68">
        <v>0</v>
      </c>
      <c r="M495" s="68">
        <v>-0.01</v>
      </c>
      <c r="N495" s="68">
        <v>0.02</v>
      </c>
      <c r="O495" s="68">
        <v>-0.05</v>
      </c>
      <c r="P495" s="68">
        <v>0</v>
      </c>
      <c r="R495" s="68">
        <v>0.33</v>
      </c>
      <c r="S495" s="68">
        <v>0.3</v>
      </c>
      <c r="T495" s="68">
        <v>0.23</v>
      </c>
      <c r="U495" s="68">
        <v>43.22</v>
      </c>
      <c r="V495" s="68">
        <v>1256.366</v>
      </c>
      <c r="X495" s="68">
        <f t="shared" si="7"/>
        <v>0.4</v>
      </c>
    </row>
    <row r="496" spans="1:24" x14ac:dyDescent="0.25">
      <c r="A496" s="68" t="s">
        <v>104</v>
      </c>
      <c r="B496" s="68">
        <v>4002</v>
      </c>
      <c r="C496" s="59">
        <v>43302</v>
      </c>
      <c r="D496" s="68">
        <v>10</v>
      </c>
      <c r="E496" s="68" t="s">
        <v>105</v>
      </c>
      <c r="F496" s="68">
        <v>28.86</v>
      </c>
      <c r="G496" s="68">
        <v>12.5</v>
      </c>
      <c r="H496" s="68">
        <v>0.15</v>
      </c>
      <c r="I496" s="68">
        <v>0</v>
      </c>
      <c r="J496" s="68">
        <v>0.18</v>
      </c>
      <c r="K496" s="68">
        <v>0</v>
      </c>
      <c r="L496" s="68">
        <v>0.4</v>
      </c>
      <c r="M496" s="68">
        <v>0.01</v>
      </c>
      <c r="N496" s="68">
        <v>-0.02</v>
      </c>
      <c r="O496" s="68">
        <v>-0.05</v>
      </c>
      <c r="P496" s="68">
        <v>0</v>
      </c>
      <c r="R496" s="68">
        <v>0.33</v>
      </c>
      <c r="S496" s="68">
        <v>0.3</v>
      </c>
      <c r="T496" s="68">
        <v>0.23</v>
      </c>
      <c r="U496" s="68">
        <v>42.89</v>
      </c>
      <c r="V496" s="68">
        <v>1337.973</v>
      </c>
      <c r="X496" s="68">
        <f t="shared" si="7"/>
        <v>0.73</v>
      </c>
    </row>
    <row r="497" spans="1:24" x14ac:dyDescent="0.25">
      <c r="A497" s="68" t="s">
        <v>104</v>
      </c>
      <c r="B497" s="68">
        <v>4002</v>
      </c>
      <c r="C497" s="59">
        <v>43302</v>
      </c>
      <c r="D497" s="68">
        <v>11</v>
      </c>
      <c r="E497" s="68" t="s">
        <v>105</v>
      </c>
      <c r="F497" s="68">
        <v>21.68</v>
      </c>
      <c r="G497" s="68">
        <v>12.5</v>
      </c>
      <c r="H497" s="68">
        <v>0.15</v>
      </c>
      <c r="I497" s="68">
        <v>0</v>
      </c>
      <c r="J497" s="68">
        <v>0.08</v>
      </c>
      <c r="K497" s="68">
        <v>0</v>
      </c>
      <c r="L497" s="68">
        <v>7.0000000000000007E-2</v>
      </c>
      <c r="M497" s="68">
        <v>0.02</v>
      </c>
      <c r="N497" s="68">
        <v>-0.05</v>
      </c>
      <c r="O497" s="68">
        <v>-0.05</v>
      </c>
      <c r="P497" s="68">
        <v>0</v>
      </c>
      <c r="R497" s="68">
        <v>0.33</v>
      </c>
      <c r="S497" s="68">
        <v>0.3</v>
      </c>
      <c r="T497" s="68">
        <v>0.23</v>
      </c>
      <c r="U497" s="68">
        <v>35.26</v>
      </c>
      <c r="V497" s="68">
        <v>1388.348</v>
      </c>
      <c r="X497" s="68">
        <f t="shared" si="7"/>
        <v>0.3</v>
      </c>
    </row>
    <row r="498" spans="1:24" x14ac:dyDescent="0.25">
      <c r="A498" s="68" t="s">
        <v>104</v>
      </c>
      <c r="B498" s="68">
        <v>4002</v>
      </c>
      <c r="C498" s="59">
        <v>43302</v>
      </c>
      <c r="D498" s="68">
        <v>12</v>
      </c>
      <c r="E498" s="68" t="s">
        <v>105</v>
      </c>
      <c r="F498" s="68">
        <v>20.27</v>
      </c>
      <c r="G498" s="68">
        <v>12.5</v>
      </c>
      <c r="H498" s="68">
        <v>0.15</v>
      </c>
      <c r="I498" s="68">
        <v>0</v>
      </c>
      <c r="J498" s="68">
        <v>0.06</v>
      </c>
      <c r="K498" s="68">
        <v>0</v>
      </c>
      <c r="L498" s="68">
        <v>0</v>
      </c>
      <c r="M498" s="68">
        <v>0</v>
      </c>
      <c r="N498" s="68">
        <v>-0.08</v>
      </c>
      <c r="O498" s="68">
        <v>-0.05</v>
      </c>
      <c r="P498" s="68">
        <v>0</v>
      </c>
      <c r="R498" s="68">
        <v>0.33</v>
      </c>
      <c r="S498" s="68">
        <v>0.3</v>
      </c>
      <c r="T498" s="68">
        <v>0.23</v>
      </c>
      <c r="U498" s="68">
        <v>33.71</v>
      </c>
      <c r="V498" s="68">
        <v>1416.7860000000001</v>
      </c>
      <c r="X498" s="68">
        <f t="shared" si="7"/>
        <v>0.21</v>
      </c>
    </row>
    <row r="499" spans="1:24" x14ac:dyDescent="0.25">
      <c r="A499" s="68" t="s">
        <v>104</v>
      </c>
      <c r="B499" s="68">
        <v>4002</v>
      </c>
      <c r="C499" s="59">
        <v>43302</v>
      </c>
      <c r="D499" s="68">
        <v>13</v>
      </c>
      <c r="E499" s="68" t="s">
        <v>105</v>
      </c>
      <c r="F499" s="68">
        <v>20.25</v>
      </c>
      <c r="G499" s="68">
        <v>12.5</v>
      </c>
      <c r="H499" s="68">
        <v>0.15</v>
      </c>
      <c r="I499" s="68">
        <v>0</v>
      </c>
      <c r="J499" s="68">
        <v>0.05</v>
      </c>
      <c r="K499" s="68">
        <v>0</v>
      </c>
      <c r="L499" s="68">
        <v>0</v>
      </c>
      <c r="M499" s="68">
        <v>0.03</v>
      </c>
      <c r="N499" s="68">
        <v>-0.09</v>
      </c>
      <c r="O499" s="68">
        <v>-0.05</v>
      </c>
      <c r="P499" s="68">
        <v>0</v>
      </c>
      <c r="R499" s="68">
        <v>0.33</v>
      </c>
      <c r="S499" s="68">
        <v>0.3</v>
      </c>
      <c r="T499" s="68">
        <v>0.23</v>
      </c>
      <c r="U499" s="68">
        <v>33.700000000000003</v>
      </c>
      <c r="V499" s="68">
        <v>1431.42</v>
      </c>
      <c r="X499" s="68">
        <f t="shared" si="7"/>
        <v>0.2</v>
      </c>
    </row>
    <row r="500" spans="1:24" x14ac:dyDescent="0.25">
      <c r="A500" s="68" t="s">
        <v>104</v>
      </c>
      <c r="B500" s="68">
        <v>4002</v>
      </c>
      <c r="C500" s="59">
        <v>43302</v>
      </c>
      <c r="D500" s="68">
        <v>14</v>
      </c>
      <c r="E500" s="68" t="s">
        <v>105</v>
      </c>
      <c r="F500" s="68">
        <v>20.29</v>
      </c>
      <c r="G500" s="68">
        <v>12.5</v>
      </c>
      <c r="H500" s="68">
        <v>0.15</v>
      </c>
      <c r="I500" s="68">
        <v>0</v>
      </c>
      <c r="J500" s="68">
        <v>0.05</v>
      </c>
      <c r="K500" s="68">
        <v>0</v>
      </c>
      <c r="L500" s="68">
        <v>0</v>
      </c>
      <c r="M500" s="68">
        <v>0.02</v>
      </c>
      <c r="N500" s="68">
        <v>-0.08</v>
      </c>
      <c r="O500" s="68">
        <v>-0.05</v>
      </c>
      <c r="P500" s="68">
        <v>0</v>
      </c>
      <c r="R500" s="68">
        <v>0.33</v>
      </c>
      <c r="S500" s="68">
        <v>0.3</v>
      </c>
      <c r="T500" s="68">
        <v>0.23</v>
      </c>
      <c r="U500" s="68">
        <v>33.74</v>
      </c>
      <c r="V500" s="68">
        <v>1444.4870000000001</v>
      </c>
      <c r="X500" s="68">
        <f t="shared" si="7"/>
        <v>0.2</v>
      </c>
    </row>
    <row r="501" spans="1:24" x14ac:dyDescent="0.25">
      <c r="A501" s="68" t="s">
        <v>104</v>
      </c>
      <c r="B501" s="68">
        <v>4002</v>
      </c>
      <c r="C501" s="59">
        <v>43302</v>
      </c>
      <c r="D501" s="68">
        <v>15</v>
      </c>
      <c r="E501" s="68" t="s">
        <v>105</v>
      </c>
      <c r="F501" s="68">
        <v>20.72</v>
      </c>
      <c r="G501" s="68">
        <v>12.5</v>
      </c>
      <c r="H501" s="68">
        <v>0.15</v>
      </c>
      <c r="I501" s="68">
        <v>0</v>
      </c>
      <c r="J501" s="68">
        <v>0.05</v>
      </c>
      <c r="K501" s="68">
        <v>0</v>
      </c>
      <c r="L501" s="68">
        <v>0</v>
      </c>
      <c r="M501" s="68">
        <v>0</v>
      </c>
      <c r="N501" s="68">
        <v>-0.09</v>
      </c>
      <c r="O501" s="68">
        <v>-0.05</v>
      </c>
      <c r="P501" s="68">
        <v>0</v>
      </c>
      <c r="R501" s="68">
        <v>0.33</v>
      </c>
      <c r="S501" s="68">
        <v>0.3</v>
      </c>
      <c r="T501" s="68">
        <v>0.23</v>
      </c>
      <c r="U501" s="68">
        <v>34.14</v>
      </c>
      <c r="V501" s="68">
        <v>1457.412</v>
      </c>
      <c r="X501" s="68">
        <f t="shared" si="7"/>
        <v>0.2</v>
      </c>
    </row>
    <row r="502" spans="1:24" x14ac:dyDescent="0.25">
      <c r="A502" s="68" t="s">
        <v>104</v>
      </c>
      <c r="B502" s="68">
        <v>4002</v>
      </c>
      <c r="C502" s="59">
        <v>43302</v>
      </c>
      <c r="D502" s="68">
        <v>16</v>
      </c>
      <c r="E502" s="68" t="s">
        <v>105</v>
      </c>
      <c r="F502" s="68">
        <v>23.26</v>
      </c>
      <c r="G502" s="68">
        <v>12.5</v>
      </c>
      <c r="H502" s="68">
        <v>0.15</v>
      </c>
      <c r="I502" s="68">
        <v>0</v>
      </c>
      <c r="J502" s="68">
        <v>0.06</v>
      </c>
      <c r="K502" s="68">
        <v>0</v>
      </c>
      <c r="L502" s="68">
        <v>0.1</v>
      </c>
      <c r="M502" s="68">
        <v>-0.02</v>
      </c>
      <c r="N502" s="68">
        <v>-0.08</v>
      </c>
      <c r="O502" s="68">
        <v>-0.05</v>
      </c>
      <c r="P502" s="68">
        <v>0</v>
      </c>
      <c r="R502" s="68">
        <v>0.33</v>
      </c>
      <c r="S502" s="68">
        <v>0.3</v>
      </c>
      <c r="T502" s="68">
        <v>0.23</v>
      </c>
      <c r="U502" s="68">
        <v>36.78</v>
      </c>
      <c r="V502" s="68">
        <v>1474.182</v>
      </c>
      <c r="X502" s="68">
        <f t="shared" si="7"/>
        <v>0.31</v>
      </c>
    </row>
    <row r="503" spans="1:24" x14ac:dyDescent="0.25">
      <c r="A503" s="68" t="s">
        <v>104</v>
      </c>
      <c r="B503" s="68">
        <v>4002</v>
      </c>
      <c r="C503" s="59">
        <v>43302</v>
      </c>
      <c r="D503" s="68">
        <v>17</v>
      </c>
      <c r="E503" s="68" t="s">
        <v>105</v>
      </c>
      <c r="F503" s="68">
        <v>25.2</v>
      </c>
      <c r="G503" s="68">
        <v>12.5</v>
      </c>
      <c r="H503" s="68">
        <v>0.15</v>
      </c>
      <c r="I503" s="68">
        <v>0</v>
      </c>
      <c r="J503" s="68">
        <v>0.09</v>
      </c>
      <c r="K503" s="68">
        <v>0</v>
      </c>
      <c r="L503" s="68">
        <v>0.2</v>
      </c>
      <c r="M503" s="68">
        <v>0</v>
      </c>
      <c r="N503" s="68">
        <v>-0.09</v>
      </c>
      <c r="O503" s="68">
        <v>-0.05</v>
      </c>
      <c r="P503" s="68">
        <v>0</v>
      </c>
      <c r="R503" s="68">
        <v>0.33</v>
      </c>
      <c r="S503" s="68">
        <v>0.3</v>
      </c>
      <c r="T503" s="68">
        <v>0.23</v>
      </c>
      <c r="U503" s="68">
        <v>38.86</v>
      </c>
      <c r="V503" s="68">
        <v>1499.259</v>
      </c>
      <c r="X503" s="68">
        <f t="shared" si="7"/>
        <v>0.44</v>
      </c>
    </row>
    <row r="504" spans="1:24" x14ac:dyDescent="0.25">
      <c r="A504" s="68" t="s">
        <v>104</v>
      </c>
      <c r="B504" s="68">
        <v>4002</v>
      </c>
      <c r="C504" s="59">
        <v>43302</v>
      </c>
      <c r="D504" s="68">
        <v>18</v>
      </c>
      <c r="E504" s="68" t="s">
        <v>105</v>
      </c>
      <c r="F504" s="68">
        <v>26.3</v>
      </c>
      <c r="G504" s="68">
        <v>12.5</v>
      </c>
      <c r="H504" s="68">
        <v>0.15</v>
      </c>
      <c r="I504" s="68">
        <v>0</v>
      </c>
      <c r="J504" s="68">
        <v>0.12</v>
      </c>
      <c r="K504" s="68">
        <v>0</v>
      </c>
      <c r="L504" s="68">
        <v>0.16</v>
      </c>
      <c r="M504" s="68">
        <v>0.02</v>
      </c>
      <c r="N504" s="68">
        <v>-0.09</v>
      </c>
      <c r="O504" s="68">
        <v>-0.05</v>
      </c>
      <c r="P504" s="68">
        <v>0</v>
      </c>
      <c r="R504" s="68">
        <v>0.33</v>
      </c>
      <c r="S504" s="68">
        <v>0.3</v>
      </c>
      <c r="T504" s="68">
        <v>0.23</v>
      </c>
      <c r="U504" s="68">
        <v>39.97</v>
      </c>
      <c r="V504" s="68">
        <v>1507.6679999999999</v>
      </c>
      <c r="X504" s="68">
        <f t="shared" si="7"/>
        <v>0.43000000000000005</v>
      </c>
    </row>
    <row r="505" spans="1:24" x14ac:dyDescent="0.25">
      <c r="A505" s="68" t="s">
        <v>104</v>
      </c>
      <c r="B505" s="68">
        <v>4002</v>
      </c>
      <c r="C505" s="59">
        <v>43302</v>
      </c>
      <c r="D505" s="68">
        <v>19</v>
      </c>
      <c r="E505" s="68" t="s">
        <v>105</v>
      </c>
      <c r="F505" s="68">
        <v>26.69</v>
      </c>
      <c r="G505" s="68">
        <v>12.5</v>
      </c>
      <c r="H505" s="68">
        <v>0.15</v>
      </c>
      <c r="I505" s="68">
        <v>0</v>
      </c>
      <c r="J505" s="68">
        <v>0.11</v>
      </c>
      <c r="K505" s="68">
        <v>0</v>
      </c>
      <c r="L505" s="68">
        <v>0.2</v>
      </c>
      <c r="M505" s="68">
        <v>-0.01</v>
      </c>
      <c r="N505" s="68">
        <v>-0.08</v>
      </c>
      <c r="O505" s="68">
        <v>-0.05</v>
      </c>
      <c r="P505" s="68">
        <v>0</v>
      </c>
      <c r="R505" s="68">
        <v>0.33</v>
      </c>
      <c r="S505" s="68">
        <v>0.3</v>
      </c>
      <c r="T505" s="68">
        <v>0.23</v>
      </c>
      <c r="U505" s="68">
        <v>40.369999999999997</v>
      </c>
      <c r="V505" s="68">
        <v>1477.4680000000001</v>
      </c>
      <c r="X505" s="68">
        <f t="shared" si="7"/>
        <v>0.46</v>
      </c>
    </row>
    <row r="506" spans="1:24" x14ac:dyDescent="0.25">
      <c r="A506" s="68" t="s">
        <v>104</v>
      </c>
      <c r="B506" s="68">
        <v>4002</v>
      </c>
      <c r="C506" s="59">
        <v>43302</v>
      </c>
      <c r="D506" s="68">
        <v>20</v>
      </c>
      <c r="E506" s="68" t="s">
        <v>105</v>
      </c>
      <c r="F506" s="68">
        <v>23.18</v>
      </c>
      <c r="G506" s="68">
        <v>12.5</v>
      </c>
      <c r="H506" s="68">
        <v>0.15</v>
      </c>
      <c r="I506" s="68">
        <v>0</v>
      </c>
      <c r="J506" s="68">
        <v>0.09</v>
      </c>
      <c r="K506" s="68">
        <v>0</v>
      </c>
      <c r="L506" s="68">
        <v>0.13</v>
      </c>
      <c r="M506" s="68">
        <v>-0.02</v>
      </c>
      <c r="N506" s="68">
        <v>-0.06</v>
      </c>
      <c r="O506" s="68">
        <v>-0.05</v>
      </c>
      <c r="P506" s="68">
        <v>0</v>
      </c>
      <c r="R506" s="68">
        <v>0.33</v>
      </c>
      <c r="S506" s="68">
        <v>0.3</v>
      </c>
      <c r="T506" s="68">
        <v>0.23</v>
      </c>
      <c r="U506" s="68">
        <v>36.78</v>
      </c>
      <c r="V506" s="68">
        <v>1426.7950000000001</v>
      </c>
      <c r="X506" s="68">
        <f t="shared" si="7"/>
        <v>0.37</v>
      </c>
    </row>
    <row r="507" spans="1:24" x14ac:dyDescent="0.25">
      <c r="A507" s="68" t="s">
        <v>104</v>
      </c>
      <c r="B507" s="68">
        <v>4002</v>
      </c>
      <c r="C507" s="59">
        <v>43302</v>
      </c>
      <c r="D507" s="68">
        <v>21</v>
      </c>
      <c r="E507" s="68" t="s">
        <v>105</v>
      </c>
      <c r="F507" s="68">
        <v>20.170000000000002</v>
      </c>
      <c r="G507" s="68">
        <v>12.5</v>
      </c>
      <c r="H507" s="68">
        <v>0.15</v>
      </c>
      <c r="I507" s="68">
        <v>0</v>
      </c>
      <c r="J507" s="68">
        <v>0.05</v>
      </c>
      <c r="K507" s="68">
        <v>0</v>
      </c>
      <c r="L507" s="68">
        <v>0.01</v>
      </c>
      <c r="M507" s="68">
        <v>0</v>
      </c>
      <c r="N507" s="68">
        <v>-0.06</v>
      </c>
      <c r="O507" s="68">
        <v>-0.05</v>
      </c>
      <c r="P507" s="68">
        <v>0</v>
      </c>
      <c r="R507" s="68">
        <v>0.33</v>
      </c>
      <c r="S507" s="68">
        <v>0.3</v>
      </c>
      <c r="T507" s="68">
        <v>0.23</v>
      </c>
      <c r="U507" s="68">
        <v>33.630000000000003</v>
      </c>
      <c r="V507" s="68">
        <v>1402.251</v>
      </c>
      <c r="X507" s="68">
        <f t="shared" si="7"/>
        <v>0.21000000000000002</v>
      </c>
    </row>
    <row r="508" spans="1:24" x14ac:dyDescent="0.25">
      <c r="A508" s="68" t="s">
        <v>104</v>
      </c>
      <c r="B508" s="68">
        <v>4002</v>
      </c>
      <c r="C508" s="59">
        <v>43302</v>
      </c>
      <c r="D508" s="68">
        <v>22</v>
      </c>
      <c r="E508" s="68" t="s">
        <v>105</v>
      </c>
      <c r="F508" s="68">
        <v>22.63</v>
      </c>
      <c r="G508" s="68">
        <v>12.5</v>
      </c>
      <c r="H508" s="68">
        <v>0.15</v>
      </c>
      <c r="I508" s="68">
        <v>0</v>
      </c>
      <c r="J508" s="68">
        <v>0.1</v>
      </c>
      <c r="K508" s="68">
        <v>0</v>
      </c>
      <c r="L508" s="68">
        <v>0.08</v>
      </c>
      <c r="M508" s="68">
        <v>-0.02</v>
      </c>
      <c r="N508" s="68">
        <v>-0.02</v>
      </c>
      <c r="O508" s="68">
        <v>-0.05</v>
      </c>
      <c r="P508" s="68">
        <v>0</v>
      </c>
      <c r="R508" s="68">
        <v>0.33</v>
      </c>
      <c r="S508" s="68">
        <v>0.3</v>
      </c>
      <c r="T508" s="68">
        <v>0.23</v>
      </c>
      <c r="U508" s="68">
        <v>36.229999999999997</v>
      </c>
      <c r="V508" s="68">
        <v>1347.115</v>
      </c>
      <c r="X508" s="68">
        <f t="shared" si="7"/>
        <v>0.33</v>
      </c>
    </row>
    <row r="509" spans="1:24" x14ac:dyDescent="0.25">
      <c r="A509" s="68" t="s">
        <v>104</v>
      </c>
      <c r="B509" s="68">
        <v>4002</v>
      </c>
      <c r="C509" s="59">
        <v>43302</v>
      </c>
      <c r="D509" s="68">
        <v>23</v>
      </c>
      <c r="E509" s="68" t="s">
        <v>105</v>
      </c>
      <c r="F509" s="68">
        <v>19.95</v>
      </c>
      <c r="G509" s="68">
        <v>12.5</v>
      </c>
      <c r="H509" s="68">
        <v>0.15</v>
      </c>
      <c r="I509" s="68">
        <v>0</v>
      </c>
      <c r="J509" s="68">
        <v>0.12</v>
      </c>
      <c r="K509" s="68">
        <v>0</v>
      </c>
      <c r="L509" s="68">
        <v>0</v>
      </c>
      <c r="M509" s="68">
        <v>-0.03</v>
      </c>
      <c r="N509" s="68">
        <v>-0.02</v>
      </c>
      <c r="O509" s="68">
        <v>-0.05</v>
      </c>
      <c r="P509" s="68">
        <v>0</v>
      </c>
      <c r="R509" s="68">
        <v>0.33</v>
      </c>
      <c r="S509" s="68">
        <v>0.3</v>
      </c>
      <c r="T509" s="68">
        <v>0.23</v>
      </c>
      <c r="U509" s="68">
        <v>33.479999999999997</v>
      </c>
      <c r="V509" s="68">
        <v>1236.6010000000001</v>
      </c>
      <c r="X509" s="68">
        <f t="shared" si="7"/>
        <v>0.27</v>
      </c>
    </row>
    <row r="510" spans="1:24" x14ac:dyDescent="0.25">
      <c r="A510" s="68" t="s">
        <v>104</v>
      </c>
      <c r="B510" s="68">
        <v>4002</v>
      </c>
      <c r="C510" s="59">
        <v>43302</v>
      </c>
      <c r="D510" s="68">
        <v>24</v>
      </c>
      <c r="E510" s="68" t="s">
        <v>105</v>
      </c>
      <c r="F510" s="68">
        <v>20.05</v>
      </c>
      <c r="G510" s="68">
        <v>12.5</v>
      </c>
      <c r="H510" s="68">
        <v>0.15</v>
      </c>
      <c r="I510" s="68">
        <v>0</v>
      </c>
      <c r="J510" s="68">
        <v>0.13</v>
      </c>
      <c r="K510" s="68">
        <v>0</v>
      </c>
      <c r="L510" s="68">
        <v>0</v>
      </c>
      <c r="M510" s="68">
        <v>-0.01</v>
      </c>
      <c r="N510" s="68">
        <v>-0.03</v>
      </c>
      <c r="O510" s="68">
        <v>-0.05</v>
      </c>
      <c r="P510" s="68">
        <v>0</v>
      </c>
      <c r="R510" s="68">
        <v>0.33</v>
      </c>
      <c r="S510" s="68">
        <v>0.3</v>
      </c>
      <c r="T510" s="68">
        <v>0.23</v>
      </c>
      <c r="U510" s="68">
        <v>33.6</v>
      </c>
      <c r="V510" s="68">
        <v>1124.991</v>
      </c>
      <c r="X510" s="68">
        <f t="shared" si="7"/>
        <v>0.28000000000000003</v>
      </c>
    </row>
    <row r="511" spans="1:24" x14ac:dyDescent="0.25">
      <c r="A511" s="68" t="s">
        <v>104</v>
      </c>
      <c r="B511" s="68">
        <v>4002</v>
      </c>
      <c r="C511" s="59">
        <v>43303</v>
      </c>
      <c r="D511" s="68">
        <v>1</v>
      </c>
      <c r="E511" s="68" t="s">
        <v>105</v>
      </c>
      <c r="F511" s="68">
        <v>17.399999999999999</v>
      </c>
      <c r="G511" s="68">
        <v>12.5</v>
      </c>
      <c r="H511" s="68">
        <v>0.2</v>
      </c>
      <c r="I511" s="68">
        <v>0.02</v>
      </c>
      <c r="J511" s="68">
        <v>0.1</v>
      </c>
      <c r="K511" s="68">
        <v>0</v>
      </c>
      <c r="L511" s="68">
        <v>0</v>
      </c>
      <c r="M511" s="68">
        <v>-0.01</v>
      </c>
      <c r="N511" s="68">
        <v>-0.03</v>
      </c>
      <c r="O511" s="68">
        <v>-0.05</v>
      </c>
      <c r="P511" s="68">
        <v>0</v>
      </c>
      <c r="R511" s="68">
        <v>0.33</v>
      </c>
      <c r="S511" s="68">
        <v>0.3</v>
      </c>
      <c r="T511" s="68">
        <v>0.23</v>
      </c>
      <c r="U511" s="68">
        <v>30.99</v>
      </c>
      <c r="V511" s="68">
        <v>1039.0419999999999</v>
      </c>
      <c r="X511" s="68">
        <f t="shared" si="7"/>
        <v>0.32</v>
      </c>
    </row>
    <row r="512" spans="1:24" x14ac:dyDescent="0.25">
      <c r="A512" s="68" t="s">
        <v>104</v>
      </c>
      <c r="B512" s="68">
        <v>4002</v>
      </c>
      <c r="C512" s="59">
        <v>43303</v>
      </c>
      <c r="D512" s="68">
        <v>2</v>
      </c>
      <c r="E512" s="68" t="s">
        <v>105</v>
      </c>
      <c r="F512" s="68">
        <v>15.96</v>
      </c>
      <c r="G512" s="68">
        <v>12.5</v>
      </c>
      <c r="H512" s="68">
        <v>0.2</v>
      </c>
      <c r="I512" s="68">
        <v>0.02</v>
      </c>
      <c r="J512" s="68">
        <v>0.08</v>
      </c>
      <c r="K512" s="68">
        <v>0</v>
      </c>
      <c r="L512" s="68">
        <v>0</v>
      </c>
      <c r="M512" s="68">
        <v>0</v>
      </c>
      <c r="N512" s="68">
        <v>-0.02</v>
      </c>
      <c r="O512" s="68">
        <v>-0.05</v>
      </c>
      <c r="P512" s="68">
        <v>0</v>
      </c>
      <c r="R512" s="68">
        <v>0.33</v>
      </c>
      <c r="S512" s="68">
        <v>0.3</v>
      </c>
      <c r="T512" s="68">
        <v>0.23</v>
      </c>
      <c r="U512" s="68">
        <v>29.55</v>
      </c>
      <c r="V512" s="68">
        <v>984.005</v>
      </c>
      <c r="X512" s="68">
        <f t="shared" si="7"/>
        <v>0.3</v>
      </c>
    </row>
    <row r="513" spans="1:24" x14ac:dyDescent="0.25">
      <c r="A513" s="68" t="s">
        <v>104</v>
      </c>
      <c r="B513" s="68">
        <v>4002</v>
      </c>
      <c r="C513" s="59">
        <v>43303</v>
      </c>
      <c r="D513" s="68">
        <v>3</v>
      </c>
      <c r="E513" s="68" t="s">
        <v>105</v>
      </c>
      <c r="F513" s="68">
        <v>10.27</v>
      </c>
      <c r="G513" s="68">
        <v>12.5</v>
      </c>
      <c r="H513" s="68">
        <v>0.2</v>
      </c>
      <c r="I513" s="68">
        <v>0.02</v>
      </c>
      <c r="J513" s="68">
        <v>0.13</v>
      </c>
      <c r="K513" s="68">
        <v>0</v>
      </c>
      <c r="L513" s="68">
        <v>0</v>
      </c>
      <c r="M513" s="68">
        <v>0</v>
      </c>
      <c r="N513" s="68">
        <v>-0.03</v>
      </c>
      <c r="O513" s="68">
        <v>-0.05</v>
      </c>
      <c r="P513" s="68">
        <v>0</v>
      </c>
      <c r="R513" s="68">
        <v>0.33</v>
      </c>
      <c r="S513" s="68">
        <v>0.3</v>
      </c>
      <c r="T513" s="68">
        <v>0.23</v>
      </c>
      <c r="U513" s="68">
        <v>23.9</v>
      </c>
      <c r="V513" s="68">
        <v>952.68899999999996</v>
      </c>
      <c r="X513" s="68">
        <f t="shared" si="7"/>
        <v>0.35</v>
      </c>
    </row>
    <row r="514" spans="1:24" x14ac:dyDescent="0.25">
      <c r="A514" s="68" t="s">
        <v>104</v>
      </c>
      <c r="B514" s="68">
        <v>4002</v>
      </c>
      <c r="C514" s="59">
        <v>43303</v>
      </c>
      <c r="D514" s="68">
        <v>4</v>
      </c>
      <c r="E514" s="68" t="s">
        <v>105</v>
      </c>
      <c r="F514" s="68">
        <v>7.47</v>
      </c>
      <c r="G514" s="68">
        <v>12.5</v>
      </c>
      <c r="H514" s="68">
        <v>0.2</v>
      </c>
      <c r="I514" s="68">
        <v>0.02</v>
      </c>
      <c r="J514" s="68">
        <v>0.19</v>
      </c>
      <c r="K514" s="68">
        <v>0</v>
      </c>
      <c r="L514" s="68">
        <v>0</v>
      </c>
      <c r="M514" s="68">
        <v>-0.01</v>
      </c>
      <c r="N514" s="68">
        <v>-0.04</v>
      </c>
      <c r="O514" s="68">
        <v>-0.05</v>
      </c>
      <c r="P514" s="68">
        <v>0</v>
      </c>
      <c r="R514" s="68">
        <v>0.33</v>
      </c>
      <c r="S514" s="68">
        <v>0.3</v>
      </c>
      <c r="T514" s="68">
        <v>0.23</v>
      </c>
      <c r="U514" s="68">
        <v>21.14</v>
      </c>
      <c r="V514" s="68">
        <v>939.58699999999999</v>
      </c>
      <c r="X514" s="68">
        <f t="shared" si="7"/>
        <v>0.41000000000000003</v>
      </c>
    </row>
    <row r="515" spans="1:24" x14ac:dyDescent="0.25">
      <c r="A515" s="68" t="s">
        <v>104</v>
      </c>
      <c r="B515" s="68">
        <v>4002</v>
      </c>
      <c r="C515" s="59">
        <v>43303</v>
      </c>
      <c r="D515" s="68">
        <v>5</v>
      </c>
      <c r="E515" s="68" t="s">
        <v>105</v>
      </c>
      <c r="F515" s="68">
        <v>10.37</v>
      </c>
      <c r="G515" s="68">
        <v>12.5</v>
      </c>
      <c r="H515" s="68">
        <v>0.2</v>
      </c>
      <c r="I515" s="68">
        <v>0.02</v>
      </c>
      <c r="J515" s="68">
        <v>0.13</v>
      </c>
      <c r="K515" s="68">
        <v>0</v>
      </c>
      <c r="L515" s="68">
        <v>0</v>
      </c>
      <c r="M515" s="68">
        <v>0</v>
      </c>
      <c r="N515" s="68">
        <v>-0.03</v>
      </c>
      <c r="O515" s="68">
        <v>-0.05</v>
      </c>
      <c r="P515" s="68">
        <v>0</v>
      </c>
      <c r="R515" s="68">
        <v>0.33</v>
      </c>
      <c r="S515" s="68">
        <v>0.3</v>
      </c>
      <c r="T515" s="68">
        <v>0.23</v>
      </c>
      <c r="U515" s="68">
        <v>24</v>
      </c>
      <c r="V515" s="68">
        <v>941.73299999999995</v>
      </c>
      <c r="X515" s="68">
        <f t="shared" si="7"/>
        <v>0.35</v>
      </c>
    </row>
    <row r="516" spans="1:24" x14ac:dyDescent="0.25">
      <c r="A516" s="68" t="s">
        <v>104</v>
      </c>
      <c r="B516" s="68">
        <v>4002</v>
      </c>
      <c r="C516" s="59">
        <v>43303</v>
      </c>
      <c r="D516" s="68">
        <v>6</v>
      </c>
      <c r="E516" s="68" t="s">
        <v>105</v>
      </c>
      <c r="F516" s="68">
        <v>13.54</v>
      </c>
      <c r="G516" s="68">
        <v>12.5</v>
      </c>
      <c r="H516" s="68">
        <v>0.2</v>
      </c>
      <c r="I516" s="68">
        <v>0.02</v>
      </c>
      <c r="J516" s="68">
        <v>0.08</v>
      </c>
      <c r="K516" s="68">
        <v>0</v>
      </c>
      <c r="L516" s="68">
        <v>0</v>
      </c>
      <c r="M516" s="68">
        <v>0.01</v>
      </c>
      <c r="N516" s="68">
        <v>-0.01</v>
      </c>
      <c r="O516" s="68">
        <v>-0.05</v>
      </c>
      <c r="P516" s="68">
        <v>0</v>
      </c>
      <c r="R516" s="68">
        <v>0.33</v>
      </c>
      <c r="S516" s="68">
        <v>0.3</v>
      </c>
      <c r="T516" s="68">
        <v>0.23</v>
      </c>
      <c r="U516" s="68">
        <v>27.15</v>
      </c>
      <c r="V516" s="68">
        <v>955.39099999999996</v>
      </c>
      <c r="X516" s="68">
        <f t="shared" si="7"/>
        <v>0.3</v>
      </c>
    </row>
    <row r="517" spans="1:24" x14ac:dyDescent="0.25">
      <c r="A517" s="68" t="s">
        <v>104</v>
      </c>
      <c r="B517" s="68">
        <v>4002</v>
      </c>
      <c r="C517" s="59">
        <v>43303</v>
      </c>
      <c r="D517" s="68">
        <v>7</v>
      </c>
      <c r="E517" s="68" t="s">
        <v>105</v>
      </c>
      <c r="F517" s="68">
        <v>13.29</v>
      </c>
      <c r="G517" s="68">
        <v>12.5</v>
      </c>
      <c r="H517" s="68">
        <v>0.2</v>
      </c>
      <c r="I517" s="68">
        <v>0.02</v>
      </c>
      <c r="J517" s="68">
        <v>0.24</v>
      </c>
      <c r="K517" s="68">
        <v>0</v>
      </c>
      <c r="L517" s="68">
        <v>0</v>
      </c>
      <c r="M517" s="68">
        <v>0.01</v>
      </c>
      <c r="N517" s="68">
        <v>0</v>
      </c>
      <c r="O517" s="68">
        <v>-0.05</v>
      </c>
      <c r="P517" s="68">
        <v>0</v>
      </c>
      <c r="R517" s="68">
        <v>0.33</v>
      </c>
      <c r="S517" s="68">
        <v>0.3</v>
      </c>
      <c r="T517" s="68">
        <v>0.23</v>
      </c>
      <c r="U517" s="68">
        <v>27.07</v>
      </c>
      <c r="V517" s="68">
        <v>995.99400000000003</v>
      </c>
      <c r="X517" s="68">
        <f t="shared" si="7"/>
        <v>0.45999999999999996</v>
      </c>
    </row>
    <row r="518" spans="1:24" x14ac:dyDescent="0.25">
      <c r="A518" s="68" t="s">
        <v>104</v>
      </c>
      <c r="B518" s="68">
        <v>4002</v>
      </c>
      <c r="C518" s="59">
        <v>43303</v>
      </c>
      <c r="D518" s="68">
        <v>8</v>
      </c>
      <c r="E518" s="68" t="s">
        <v>105</v>
      </c>
      <c r="F518" s="68">
        <v>9.68</v>
      </c>
      <c r="G518" s="68">
        <v>12.5</v>
      </c>
      <c r="H518" s="68">
        <v>0.2</v>
      </c>
      <c r="I518" s="68">
        <v>0.02</v>
      </c>
      <c r="J518" s="68">
        <v>0.31</v>
      </c>
      <c r="K518" s="68">
        <v>0</v>
      </c>
      <c r="L518" s="68">
        <v>0</v>
      </c>
      <c r="M518" s="68">
        <v>0</v>
      </c>
      <c r="N518" s="68">
        <v>-0.02</v>
      </c>
      <c r="O518" s="68">
        <v>-0.05</v>
      </c>
      <c r="P518" s="68">
        <v>0</v>
      </c>
      <c r="R518" s="68">
        <v>0.33</v>
      </c>
      <c r="S518" s="68">
        <v>0.3</v>
      </c>
      <c r="T518" s="68">
        <v>0.23</v>
      </c>
      <c r="U518" s="68">
        <v>23.5</v>
      </c>
      <c r="V518" s="68">
        <v>1072.626</v>
      </c>
      <c r="X518" s="68">
        <f t="shared" si="7"/>
        <v>0.53</v>
      </c>
    </row>
    <row r="519" spans="1:24" x14ac:dyDescent="0.25">
      <c r="A519" s="68" t="s">
        <v>104</v>
      </c>
      <c r="B519" s="68">
        <v>4002</v>
      </c>
      <c r="C519" s="59">
        <v>43303</v>
      </c>
      <c r="D519" s="68">
        <v>9</v>
      </c>
      <c r="E519" s="68" t="s">
        <v>105</v>
      </c>
      <c r="F519" s="68">
        <v>13.88</v>
      </c>
      <c r="G519" s="68">
        <v>12.5</v>
      </c>
      <c r="H519" s="68">
        <v>0.2</v>
      </c>
      <c r="I519" s="68">
        <v>0.02</v>
      </c>
      <c r="J519" s="68">
        <v>0.3</v>
      </c>
      <c r="K519" s="68">
        <v>0</v>
      </c>
      <c r="L519" s="68">
        <v>0</v>
      </c>
      <c r="M519" s="68">
        <v>0.01</v>
      </c>
      <c r="N519" s="68">
        <v>7.0000000000000007E-2</v>
      </c>
      <c r="O519" s="68">
        <v>-0.05</v>
      </c>
      <c r="P519" s="68">
        <v>0</v>
      </c>
      <c r="R519" s="68">
        <v>0.33</v>
      </c>
      <c r="S519" s="68">
        <v>0.3</v>
      </c>
      <c r="T519" s="68">
        <v>0.23</v>
      </c>
      <c r="U519" s="68">
        <v>27.79</v>
      </c>
      <c r="V519" s="68">
        <v>1175.836</v>
      </c>
      <c r="X519" s="68">
        <f t="shared" si="7"/>
        <v>0.52</v>
      </c>
    </row>
    <row r="520" spans="1:24" x14ac:dyDescent="0.25">
      <c r="A520" s="68" t="s">
        <v>104</v>
      </c>
      <c r="B520" s="68">
        <v>4002</v>
      </c>
      <c r="C520" s="59">
        <v>43303</v>
      </c>
      <c r="D520" s="68">
        <v>10</v>
      </c>
      <c r="E520" s="68" t="s">
        <v>105</v>
      </c>
      <c r="F520" s="68">
        <v>22.71</v>
      </c>
      <c r="G520" s="68">
        <v>12.5</v>
      </c>
      <c r="H520" s="68">
        <v>0.2</v>
      </c>
      <c r="I520" s="68">
        <v>0.02</v>
      </c>
      <c r="J520" s="68">
        <v>0.11</v>
      </c>
      <c r="K520" s="68">
        <v>0</v>
      </c>
      <c r="L520" s="68">
        <v>0</v>
      </c>
      <c r="M520" s="68">
        <v>0</v>
      </c>
      <c r="N520" s="68">
        <v>0.01</v>
      </c>
      <c r="O520" s="68">
        <v>-0.05</v>
      </c>
      <c r="P520" s="68">
        <v>0</v>
      </c>
      <c r="R520" s="68">
        <v>0.33</v>
      </c>
      <c r="S520" s="68">
        <v>0.3</v>
      </c>
      <c r="T520" s="68">
        <v>0.23</v>
      </c>
      <c r="U520" s="68">
        <v>36.36</v>
      </c>
      <c r="V520" s="68">
        <v>1262.7049999999999</v>
      </c>
      <c r="X520" s="68">
        <f t="shared" ref="X520:X583" si="8">H520+I520+J520+K520+L520+P520+Q520</f>
        <v>0.33</v>
      </c>
    </row>
    <row r="521" spans="1:24" x14ac:dyDescent="0.25">
      <c r="A521" s="68" t="s">
        <v>104</v>
      </c>
      <c r="B521" s="68">
        <v>4002</v>
      </c>
      <c r="C521" s="59">
        <v>43303</v>
      </c>
      <c r="D521" s="68">
        <v>11</v>
      </c>
      <c r="E521" s="68" t="s">
        <v>105</v>
      </c>
      <c r="F521" s="68">
        <v>24.11</v>
      </c>
      <c r="G521" s="68">
        <v>12.5</v>
      </c>
      <c r="H521" s="68">
        <v>0.2</v>
      </c>
      <c r="I521" s="68">
        <v>0.02</v>
      </c>
      <c r="J521" s="68">
        <v>0.1</v>
      </c>
      <c r="K521" s="68">
        <v>0</v>
      </c>
      <c r="L521" s="68">
        <v>0.03</v>
      </c>
      <c r="M521" s="68">
        <v>-0.01</v>
      </c>
      <c r="N521" s="68">
        <v>-0.05</v>
      </c>
      <c r="O521" s="68">
        <v>-0.05</v>
      </c>
      <c r="P521" s="68">
        <v>0</v>
      </c>
      <c r="R521" s="68">
        <v>0.33</v>
      </c>
      <c r="S521" s="68">
        <v>0.3</v>
      </c>
      <c r="T521" s="68">
        <v>0.23</v>
      </c>
      <c r="U521" s="68">
        <v>37.71</v>
      </c>
      <c r="V521" s="68">
        <v>1321.4680000000001</v>
      </c>
      <c r="X521" s="68">
        <f t="shared" si="8"/>
        <v>0.35</v>
      </c>
    </row>
    <row r="522" spans="1:24" x14ac:dyDescent="0.25">
      <c r="A522" s="68" t="s">
        <v>104</v>
      </c>
      <c r="B522" s="68">
        <v>4002</v>
      </c>
      <c r="C522" s="59">
        <v>43303</v>
      </c>
      <c r="D522" s="68">
        <v>12</v>
      </c>
      <c r="E522" s="68" t="s">
        <v>105</v>
      </c>
      <c r="F522" s="68">
        <v>21.57</v>
      </c>
      <c r="G522" s="68">
        <v>12.5</v>
      </c>
      <c r="H522" s="68">
        <v>0.2</v>
      </c>
      <c r="I522" s="68">
        <v>0.02</v>
      </c>
      <c r="J522" s="68">
        <v>0.08</v>
      </c>
      <c r="K522" s="68">
        <v>0</v>
      </c>
      <c r="L522" s="68">
        <v>0</v>
      </c>
      <c r="M522" s="68">
        <v>0.05</v>
      </c>
      <c r="N522" s="68">
        <v>-7.0000000000000007E-2</v>
      </c>
      <c r="O522" s="68">
        <v>-0.05</v>
      </c>
      <c r="P522" s="68">
        <v>0</v>
      </c>
      <c r="R522" s="68">
        <v>0.33</v>
      </c>
      <c r="S522" s="68">
        <v>0.3</v>
      </c>
      <c r="T522" s="68">
        <v>0.23</v>
      </c>
      <c r="U522" s="68">
        <v>35.159999999999997</v>
      </c>
      <c r="V522" s="68">
        <v>1357.992</v>
      </c>
      <c r="X522" s="68">
        <f t="shared" si="8"/>
        <v>0.3</v>
      </c>
    </row>
    <row r="523" spans="1:24" x14ac:dyDescent="0.25">
      <c r="A523" s="68" t="s">
        <v>104</v>
      </c>
      <c r="B523" s="68">
        <v>4002</v>
      </c>
      <c r="C523" s="59">
        <v>43303</v>
      </c>
      <c r="D523" s="68">
        <v>13</v>
      </c>
      <c r="E523" s="68" t="s">
        <v>105</v>
      </c>
      <c r="F523" s="68">
        <v>27.74</v>
      </c>
      <c r="G523" s="68">
        <v>12.5</v>
      </c>
      <c r="H523" s="68">
        <v>0.2</v>
      </c>
      <c r="I523" s="68">
        <v>0.02</v>
      </c>
      <c r="J523" s="68">
        <v>0.12</v>
      </c>
      <c r="K523" s="68">
        <v>0</v>
      </c>
      <c r="L523" s="68">
        <v>0</v>
      </c>
      <c r="M523" s="68">
        <v>0.15</v>
      </c>
      <c r="N523" s="68">
        <v>-0.03</v>
      </c>
      <c r="O523" s="68">
        <v>-0.05</v>
      </c>
      <c r="P523" s="68">
        <v>0</v>
      </c>
      <c r="R523" s="68">
        <v>0.33</v>
      </c>
      <c r="S523" s="68">
        <v>0.3</v>
      </c>
      <c r="T523" s="68">
        <v>0.23</v>
      </c>
      <c r="U523" s="68">
        <v>41.51</v>
      </c>
      <c r="V523" s="68">
        <v>1378.6780000000001</v>
      </c>
      <c r="X523" s="68">
        <f t="shared" si="8"/>
        <v>0.33999999999999997</v>
      </c>
    </row>
    <row r="524" spans="1:24" x14ac:dyDescent="0.25">
      <c r="A524" s="68" t="s">
        <v>104</v>
      </c>
      <c r="B524" s="68">
        <v>4002</v>
      </c>
      <c r="C524" s="59">
        <v>43303</v>
      </c>
      <c r="D524" s="68">
        <v>14</v>
      </c>
      <c r="E524" s="68" t="s">
        <v>105</v>
      </c>
      <c r="F524" s="68">
        <v>31.59</v>
      </c>
      <c r="G524" s="68">
        <v>12.5</v>
      </c>
      <c r="H524" s="68">
        <v>0.2</v>
      </c>
      <c r="I524" s="68">
        <v>0.02</v>
      </c>
      <c r="J524" s="68">
        <v>0.16</v>
      </c>
      <c r="K524" s="68">
        <v>0</v>
      </c>
      <c r="L524" s="68">
        <v>0</v>
      </c>
      <c r="M524" s="68">
        <v>0.12</v>
      </c>
      <c r="N524" s="68">
        <v>-0.11</v>
      </c>
      <c r="O524" s="68">
        <v>-0.05</v>
      </c>
      <c r="P524" s="68">
        <v>0</v>
      </c>
      <c r="R524" s="68">
        <v>0.33</v>
      </c>
      <c r="S524" s="68">
        <v>0.3</v>
      </c>
      <c r="T524" s="68">
        <v>0.23</v>
      </c>
      <c r="U524" s="68">
        <v>45.29</v>
      </c>
      <c r="V524" s="68">
        <v>1379.1990000000001</v>
      </c>
      <c r="X524" s="68">
        <f t="shared" si="8"/>
        <v>0.38</v>
      </c>
    </row>
    <row r="525" spans="1:24" x14ac:dyDescent="0.25">
      <c r="A525" s="68" t="s">
        <v>104</v>
      </c>
      <c r="B525" s="68">
        <v>4002</v>
      </c>
      <c r="C525" s="59">
        <v>43303</v>
      </c>
      <c r="D525" s="68">
        <v>15</v>
      </c>
      <c r="E525" s="68" t="s">
        <v>105</v>
      </c>
      <c r="F525" s="68">
        <v>31.17</v>
      </c>
      <c r="G525" s="68">
        <v>12.5</v>
      </c>
      <c r="H525" s="68">
        <v>0.2</v>
      </c>
      <c r="I525" s="68">
        <v>0.02</v>
      </c>
      <c r="J525" s="68">
        <v>0.15</v>
      </c>
      <c r="K525" s="68">
        <v>0</v>
      </c>
      <c r="L525" s="68">
        <v>0</v>
      </c>
      <c r="M525" s="68">
        <v>0.05</v>
      </c>
      <c r="N525" s="68">
        <v>-0.11</v>
      </c>
      <c r="O525" s="68">
        <v>-0.05</v>
      </c>
      <c r="P525" s="68">
        <v>0</v>
      </c>
      <c r="R525" s="68">
        <v>0.33</v>
      </c>
      <c r="S525" s="68">
        <v>0.3</v>
      </c>
      <c r="T525" s="68">
        <v>0.23</v>
      </c>
      <c r="U525" s="68">
        <v>44.79</v>
      </c>
      <c r="V525" s="68">
        <v>1379.326</v>
      </c>
      <c r="X525" s="68">
        <f t="shared" si="8"/>
        <v>0.37</v>
      </c>
    </row>
    <row r="526" spans="1:24" x14ac:dyDescent="0.25">
      <c r="A526" s="68" t="s">
        <v>104</v>
      </c>
      <c r="B526" s="68">
        <v>4002</v>
      </c>
      <c r="C526" s="59">
        <v>43303</v>
      </c>
      <c r="D526" s="68">
        <v>16</v>
      </c>
      <c r="E526" s="68" t="s">
        <v>105</v>
      </c>
      <c r="F526" s="68">
        <v>24.74</v>
      </c>
      <c r="G526" s="68">
        <v>12.5</v>
      </c>
      <c r="H526" s="68">
        <v>0.2</v>
      </c>
      <c r="I526" s="68">
        <v>0.02</v>
      </c>
      <c r="J526" s="68">
        <v>0.08</v>
      </c>
      <c r="K526" s="68">
        <v>0</v>
      </c>
      <c r="L526" s="68">
        <v>0</v>
      </c>
      <c r="M526" s="68">
        <v>0.04</v>
      </c>
      <c r="N526" s="68">
        <v>-0.1</v>
      </c>
      <c r="O526" s="68">
        <v>-0.05</v>
      </c>
      <c r="P526" s="68">
        <v>0</v>
      </c>
      <c r="R526" s="68">
        <v>0.33</v>
      </c>
      <c r="S526" s="68">
        <v>0.3</v>
      </c>
      <c r="T526" s="68">
        <v>0.23</v>
      </c>
      <c r="U526" s="68">
        <v>38.29</v>
      </c>
      <c r="V526" s="68">
        <v>1403.633</v>
      </c>
      <c r="X526" s="68">
        <f t="shared" si="8"/>
        <v>0.3</v>
      </c>
    </row>
    <row r="527" spans="1:24" x14ac:dyDescent="0.25">
      <c r="A527" s="68" t="s">
        <v>104</v>
      </c>
      <c r="B527" s="68">
        <v>4002</v>
      </c>
      <c r="C527" s="59">
        <v>43303</v>
      </c>
      <c r="D527" s="68">
        <v>17</v>
      </c>
      <c r="E527" s="68" t="s">
        <v>105</v>
      </c>
      <c r="F527" s="68">
        <v>33.71</v>
      </c>
      <c r="G527" s="68">
        <v>12.5</v>
      </c>
      <c r="H527" s="68">
        <v>0.2</v>
      </c>
      <c r="I527" s="68">
        <v>0.02</v>
      </c>
      <c r="J527" s="68">
        <v>0.15</v>
      </c>
      <c r="K527" s="68">
        <v>0</v>
      </c>
      <c r="L527" s="68">
        <v>0</v>
      </c>
      <c r="M527" s="68">
        <v>0.03</v>
      </c>
      <c r="N527" s="68">
        <v>-0.04</v>
      </c>
      <c r="O527" s="68">
        <v>-0.05</v>
      </c>
      <c r="P527" s="68">
        <v>0</v>
      </c>
      <c r="R527" s="68">
        <v>0.33</v>
      </c>
      <c r="S527" s="68">
        <v>0.3</v>
      </c>
      <c r="T527" s="68">
        <v>0.23</v>
      </c>
      <c r="U527" s="68">
        <v>47.38</v>
      </c>
      <c r="V527" s="68">
        <v>1452.9269999999999</v>
      </c>
      <c r="X527" s="68">
        <f t="shared" si="8"/>
        <v>0.37</v>
      </c>
    </row>
    <row r="528" spans="1:24" x14ac:dyDescent="0.25">
      <c r="A528" s="68" t="s">
        <v>104</v>
      </c>
      <c r="B528" s="68">
        <v>4002</v>
      </c>
      <c r="C528" s="59">
        <v>43303</v>
      </c>
      <c r="D528" s="68">
        <v>18</v>
      </c>
      <c r="E528" s="68" t="s">
        <v>105</v>
      </c>
      <c r="F528" s="68">
        <v>34.4</v>
      </c>
      <c r="G528" s="68">
        <v>12.5</v>
      </c>
      <c r="H528" s="68">
        <v>0.2</v>
      </c>
      <c r="I528" s="68">
        <v>0.02</v>
      </c>
      <c r="J528" s="68">
        <v>0.25</v>
      </c>
      <c r="K528" s="68">
        <v>0</v>
      </c>
      <c r="L528" s="68">
        <v>0</v>
      </c>
      <c r="M528" s="68">
        <v>0.03</v>
      </c>
      <c r="N528" s="68">
        <v>-0.17</v>
      </c>
      <c r="O528" s="68">
        <v>-0.05</v>
      </c>
      <c r="P528" s="68">
        <v>0</v>
      </c>
      <c r="R528" s="68">
        <v>0.33</v>
      </c>
      <c r="S528" s="68">
        <v>0.3</v>
      </c>
      <c r="T528" s="68">
        <v>0.23</v>
      </c>
      <c r="U528" s="68">
        <v>48.04</v>
      </c>
      <c r="V528" s="68">
        <v>1510.3510000000001</v>
      </c>
      <c r="X528" s="68">
        <f t="shared" si="8"/>
        <v>0.47</v>
      </c>
    </row>
    <row r="529" spans="1:24" x14ac:dyDescent="0.25">
      <c r="A529" s="68" t="s">
        <v>104</v>
      </c>
      <c r="B529" s="68">
        <v>4002</v>
      </c>
      <c r="C529" s="59">
        <v>43303</v>
      </c>
      <c r="D529" s="68">
        <v>19</v>
      </c>
      <c r="E529" s="68" t="s">
        <v>105</v>
      </c>
      <c r="F529" s="68">
        <v>28.83</v>
      </c>
      <c r="G529" s="68">
        <v>12.5</v>
      </c>
      <c r="H529" s="68">
        <v>0.2</v>
      </c>
      <c r="I529" s="68">
        <v>0.02</v>
      </c>
      <c r="J529" s="68">
        <v>0.17</v>
      </c>
      <c r="K529" s="68">
        <v>0</v>
      </c>
      <c r="L529" s="68">
        <v>0.01</v>
      </c>
      <c r="M529" s="68">
        <v>0.04</v>
      </c>
      <c r="N529" s="68">
        <v>-0.12</v>
      </c>
      <c r="O529" s="68">
        <v>-0.05</v>
      </c>
      <c r="P529" s="68">
        <v>0</v>
      </c>
      <c r="R529" s="68">
        <v>0.33</v>
      </c>
      <c r="S529" s="68">
        <v>0.3</v>
      </c>
      <c r="T529" s="68">
        <v>0.23</v>
      </c>
      <c r="U529" s="68">
        <v>42.46</v>
      </c>
      <c r="V529" s="68">
        <v>1517.107</v>
      </c>
      <c r="X529" s="68">
        <f t="shared" si="8"/>
        <v>0.4</v>
      </c>
    </row>
    <row r="530" spans="1:24" x14ac:dyDescent="0.25">
      <c r="A530" s="68" t="s">
        <v>104</v>
      </c>
      <c r="B530" s="68">
        <v>4002</v>
      </c>
      <c r="C530" s="59">
        <v>43303</v>
      </c>
      <c r="D530" s="68">
        <v>20</v>
      </c>
      <c r="E530" s="68" t="s">
        <v>105</v>
      </c>
      <c r="F530" s="68">
        <v>27.77</v>
      </c>
      <c r="G530" s="68">
        <v>12.5</v>
      </c>
      <c r="H530" s="68">
        <v>0.2</v>
      </c>
      <c r="I530" s="68">
        <v>0.02</v>
      </c>
      <c r="J530" s="68">
        <v>0.11</v>
      </c>
      <c r="K530" s="68">
        <v>0</v>
      </c>
      <c r="L530" s="68">
        <v>0</v>
      </c>
      <c r="M530" s="68">
        <v>0.01</v>
      </c>
      <c r="N530" s="68">
        <v>-0.12</v>
      </c>
      <c r="O530" s="68">
        <v>-0.05</v>
      </c>
      <c r="P530" s="68">
        <v>0</v>
      </c>
      <c r="R530" s="68">
        <v>0.33</v>
      </c>
      <c r="S530" s="68">
        <v>0.3</v>
      </c>
      <c r="T530" s="68">
        <v>0.23</v>
      </c>
      <c r="U530" s="68">
        <v>41.3</v>
      </c>
      <c r="V530" s="68">
        <v>1498.0820000000001</v>
      </c>
      <c r="X530" s="68">
        <f t="shared" si="8"/>
        <v>0.33</v>
      </c>
    </row>
    <row r="531" spans="1:24" x14ac:dyDescent="0.25">
      <c r="A531" s="68" t="s">
        <v>104</v>
      </c>
      <c r="B531" s="68">
        <v>4002</v>
      </c>
      <c r="C531" s="59">
        <v>43303</v>
      </c>
      <c r="D531" s="68">
        <v>21</v>
      </c>
      <c r="E531" s="68" t="s">
        <v>105</v>
      </c>
      <c r="F531" s="68">
        <v>25.26</v>
      </c>
      <c r="G531" s="68">
        <v>12.5</v>
      </c>
      <c r="H531" s="68">
        <v>0.2</v>
      </c>
      <c r="I531" s="68">
        <v>0.02</v>
      </c>
      <c r="J531" s="68">
        <v>0.12</v>
      </c>
      <c r="K531" s="68">
        <v>0</v>
      </c>
      <c r="L531" s="68">
        <v>0</v>
      </c>
      <c r="M531" s="68">
        <v>0.02</v>
      </c>
      <c r="N531" s="68">
        <v>-0.11</v>
      </c>
      <c r="O531" s="68">
        <v>-0.05</v>
      </c>
      <c r="P531" s="68">
        <v>0</v>
      </c>
      <c r="R531" s="68">
        <v>0.33</v>
      </c>
      <c r="S531" s="68">
        <v>0.3</v>
      </c>
      <c r="T531" s="68">
        <v>0.23</v>
      </c>
      <c r="U531" s="68">
        <v>38.82</v>
      </c>
      <c r="V531" s="68">
        <v>1487.646</v>
      </c>
      <c r="X531" s="68">
        <f t="shared" si="8"/>
        <v>0.33999999999999997</v>
      </c>
    </row>
    <row r="532" spans="1:24" x14ac:dyDescent="0.25">
      <c r="A532" s="68" t="s">
        <v>104</v>
      </c>
      <c r="B532" s="68">
        <v>4002</v>
      </c>
      <c r="C532" s="59">
        <v>43303</v>
      </c>
      <c r="D532" s="68">
        <v>22</v>
      </c>
      <c r="E532" s="68" t="s">
        <v>105</v>
      </c>
      <c r="F532" s="68">
        <v>30.75</v>
      </c>
      <c r="G532" s="68">
        <v>12.5</v>
      </c>
      <c r="H532" s="68">
        <v>0.2</v>
      </c>
      <c r="I532" s="68">
        <v>0.02</v>
      </c>
      <c r="J532" s="68">
        <v>0.18</v>
      </c>
      <c r="K532" s="68">
        <v>0</v>
      </c>
      <c r="L532" s="68">
        <v>0.02</v>
      </c>
      <c r="M532" s="68">
        <v>0</v>
      </c>
      <c r="N532" s="68">
        <v>-0.11</v>
      </c>
      <c r="O532" s="68">
        <v>-0.05</v>
      </c>
      <c r="P532" s="68">
        <v>0</v>
      </c>
      <c r="R532" s="68">
        <v>0.33</v>
      </c>
      <c r="S532" s="68">
        <v>0.3</v>
      </c>
      <c r="T532" s="68">
        <v>0.23</v>
      </c>
      <c r="U532" s="68">
        <v>44.37</v>
      </c>
      <c r="V532" s="68">
        <v>1428.127</v>
      </c>
      <c r="X532" s="68">
        <f t="shared" si="8"/>
        <v>0.42000000000000004</v>
      </c>
    </row>
    <row r="533" spans="1:24" x14ac:dyDescent="0.25">
      <c r="A533" s="68" t="s">
        <v>104</v>
      </c>
      <c r="B533" s="68">
        <v>4002</v>
      </c>
      <c r="C533" s="59">
        <v>43303</v>
      </c>
      <c r="D533" s="68">
        <v>23</v>
      </c>
      <c r="E533" s="68" t="s">
        <v>105</v>
      </c>
      <c r="F533" s="68">
        <v>24.8</v>
      </c>
      <c r="G533" s="68">
        <v>12.5</v>
      </c>
      <c r="H533" s="68">
        <v>0.2</v>
      </c>
      <c r="I533" s="68">
        <v>0.02</v>
      </c>
      <c r="J533" s="68">
        <v>0.41</v>
      </c>
      <c r="K533" s="68">
        <v>0</v>
      </c>
      <c r="L533" s="68">
        <v>0.06</v>
      </c>
      <c r="M533" s="68">
        <v>0.04</v>
      </c>
      <c r="N533" s="68">
        <v>-0.05</v>
      </c>
      <c r="O533" s="68">
        <v>-0.05</v>
      </c>
      <c r="P533" s="68">
        <v>0</v>
      </c>
      <c r="R533" s="68">
        <v>0.33</v>
      </c>
      <c r="S533" s="68">
        <v>0.3</v>
      </c>
      <c r="T533" s="68">
        <v>0.23</v>
      </c>
      <c r="U533" s="68">
        <v>38.79</v>
      </c>
      <c r="V533" s="68">
        <v>1313.633</v>
      </c>
      <c r="X533" s="68">
        <f t="shared" si="8"/>
        <v>0.69</v>
      </c>
    </row>
    <row r="534" spans="1:24" x14ac:dyDescent="0.25">
      <c r="A534" s="68" t="s">
        <v>104</v>
      </c>
      <c r="B534" s="68">
        <v>4002</v>
      </c>
      <c r="C534" s="59">
        <v>43303</v>
      </c>
      <c r="D534" s="68">
        <v>24</v>
      </c>
      <c r="E534" s="68" t="s">
        <v>105</v>
      </c>
      <c r="F534" s="68">
        <v>30.67</v>
      </c>
      <c r="G534" s="68">
        <v>12.5</v>
      </c>
      <c r="H534" s="68">
        <v>0.2</v>
      </c>
      <c r="I534" s="68">
        <v>0.02</v>
      </c>
      <c r="J534" s="68">
        <v>0.36</v>
      </c>
      <c r="K534" s="68">
        <v>0</v>
      </c>
      <c r="L534" s="68">
        <v>0.23</v>
      </c>
      <c r="M534" s="68">
        <v>-0.02</v>
      </c>
      <c r="N534" s="68">
        <v>-0.09</v>
      </c>
      <c r="O534" s="68">
        <v>-0.05</v>
      </c>
      <c r="P534" s="68">
        <v>0</v>
      </c>
      <c r="R534" s="68">
        <v>0.33</v>
      </c>
      <c r="S534" s="68">
        <v>0.3</v>
      </c>
      <c r="T534" s="68">
        <v>0.23</v>
      </c>
      <c r="U534" s="68">
        <v>44.68</v>
      </c>
      <c r="V534" s="68">
        <v>1214.57</v>
      </c>
      <c r="X534" s="68">
        <f t="shared" si="8"/>
        <v>0.80999999999999994</v>
      </c>
    </row>
    <row r="535" spans="1:24" x14ac:dyDescent="0.25">
      <c r="A535" s="68" t="s">
        <v>104</v>
      </c>
      <c r="B535" s="68">
        <v>4002</v>
      </c>
      <c r="C535" s="59">
        <v>43304</v>
      </c>
      <c r="D535" s="68">
        <v>1</v>
      </c>
      <c r="E535" s="68" t="s">
        <v>105</v>
      </c>
      <c r="F535" s="68">
        <v>23.91</v>
      </c>
      <c r="G535" s="68">
        <v>12.5</v>
      </c>
      <c r="H535" s="68">
        <v>0.44</v>
      </c>
      <c r="I535" s="68">
        <v>0.12</v>
      </c>
      <c r="J535" s="68">
        <v>0.12</v>
      </c>
      <c r="K535" s="68">
        <v>0</v>
      </c>
      <c r="L535" s="68">
        <v>0</v>
      </c>
      <c r="M535" s="68">
        <v>0.01</v>
      </c>
      <c r="N535" s="68">
        <v>-0.02</v>
      </c>
      <c r="O535" s="68">
        <v>-0.05</v>
      </c>
      <c r="P535" s="68">
        <v>0</v>
      </c>
      <c r="R535" s="68">
        <v>0.33</v>
      </c>
      <c r="S535" s="68">
        <v>0.3</v>
      </c>
      <c r="T535" s="68">
        <v>0.23</v>
      </c>
      <c r="U535" s="68">
        <v>37.89</v>
      </c>
      <c r="V535" s="68">
        <v>1145.1289999999999</v>
      </c>
      <c r="X535" s="68">
        <f t="shared" si="8"/>
        <v>0.68</v>
      </c>
    </row>
    <row r="536" spans="1:24" x14ac:dyDescent="0.25">
      <c r="A536" s="68" t="s">
        <v>104</v>
      </c>
      <c r="B536" s="68">
        <v>4002</v>
      </c>
      <c r="C536" s="59">
        <v>43304</v>
      </c>
      <c r="D536" s="68">
        <v>2</v>
      </c>
      <c r="E536" s="68" t="s">
        <v>105</v>
      </c>
      <c r="F536" s="68">
        <v>23.99</v>
      </c>
      <c r="G536" s="68">
        <v>12.5</v>
      </c>
      <c r="H536" s="68">
        <v>0.44</v>
      </c>
      <c r="I536" s="68">
        <v>0.12</v>
      </c>
      <c r="J536" s="68">
        <v>0.11</v>
      </c>
      <c r="K536" s="68">
        <v>0</v>
      </c>
      <c r="L536" s="68">
        <v>0</v>
      </c>
      <c r="M536" s="68">
        <v>7.0000000000000007E-2</v>
      </c>
      <c r="N536" s="68">
        <v>-0.05</v>
      </c>
      <c r="O536" s="68">
        <v>-0.05</v>
      </c>
      <c r="P536" s="68">
        <v>0</v>
      </c>
      <c r="R536" s="68">
        <v>0.33</v>
      </c>
      <c r="S536" s="68">
        <v>0.3</v>
      </c>
      <c r="T536" s="68">
        <v>0.23</v>
      </c>
      <c r="U536" s="68">
        <v>37.99</v>
      </c>
      <c r="V536" s="68">
        <v>1105.578</v>
      </c>
      <c r="X536" s="68">
        <f t="shared" si="8"/>
        <v>0.67</v>
      </c>
    </row>
    <row r="537" spans="1:24" x14ac:dyDescent="0.25">
      <c r="A537" s="68" t="s">
        <v>104</v>
      </c>
      <c r="B537" s="68">
        <v>4002</v>
      </c>
      <c r="C537" s="59">
        <v>43304</v>
      </c>
      <c r="D537" s="68">
        <v>3</v>
      </c>
      <c r="E537" s="68" t="s">
        <v>105</v>
      </c>
      <c r="F537" s="68">
        <v>23.99</v>
      </c>
      <c r="G537" s="68">
        <v>12.5</v>
      </c>
      <c r="H537" s="68">
        <v>0.44</v>
      </c>
      <c r="I537" s="68">
        <v>0.12</v>
      </c>
      <c r="J537" s="68">
        <v>0.11</v>
      </c>
      <c r="K537" s="68">
        <v>0</v>
      </c>
      <c r="L537" s="68">
        <v>0</v>
      </c>
      <c r="M537" s="68">
        <v>0.06</v>
      </c>
      <c r="N537" s="68">
        <v>-0.04</v>
      </c>
      <c r="O537" s="68">
        <v>-0.05</v>
      </c>
      <c r="P537" s="68">
        <v>0</v>
      </c>
      <c r="R537" s="68">
        <v>0.33</v>
      </c>
      <c r="S537" s="68">
        <v>0.3</v>
      </c>
      <c r="T537" s="68">
        <v>0.23</v>
      </c>
      <c r="U537" s="68">
        <v>37.99</v>
      </c>
      <c r="V537" s="68">
        <v>1086.01</v>
      </c>
      <c r="X537" s="68">
        <f t="shared" si="8"/>
        <v>0.67</v>
      </c>
    </row>
    <row r="538" spans="1:24" x14ac:dyDescent="0.25">
      <c r="A538" s="68" t="s">
        <v>104</v>
      </c>
      <c r="B538" s="68">
        <v>4002</v>
      </c>
      <c r="C538" s="59">
        <v>43304</v>
      </c>
      <c r="D538" s="68">
        <v>4</v>
      </c>
      <c r="E538" s="68" t="s">
        <v>105</v>
      </c>
      <c r="F538" s="68">
        <v>23.97</v>
      </c>
      <c r="G538" s="68">
        <v>12.5</v>
      </c>
      <c r="H538" s="68">
        <v>0.44</v>
      </c>
      <c r="I538" s="68">
        <v>0.12</v>
      </c>
      <c r="J538" s="68">
        <v>0.11</v>
      </c>
      <c r="K538" s="68">
        <v>0</v>
      </c>
      <c r="L538" s="68">
        <v>0</v>
      </c>
      <c r="M538" s="68">
        <v>0.03</v>
      </c>
      <c r="N538" s="68">
        <v>-0.06</v>
      </c>
      <c r="O538" s="68">
        <v>-0.05</v>
      </c>
      <c r="P538" s="68">
        <v>0</v>
      </c>
      <c r="R538" s="68">
        <v>0.33</v>
      </c>
      <c r="S538" s="68">
        <v>0.3</v>
      </c>
      <c r="T538" s="68">
        <v>0.23</v>
      </c>
      <c r="U538" s="68">
        <v>37.92</v>
      </c>
      <c r="V538" s="68">
        <v>1090.5340000000001</v>
      </c>
      <c r="X538" s="68">
        <f t="shared" si="8"/>
        <v>0.67</v>
      </c>
    </row>
    <row r="539" spans="1:24" x14ac:dyDescent="0.25">
      <c r="A539" s="68" t="s">
        <v>104</v>
      </c>
      <c r="B539" s="68">
        <v>4002</v>
      </c>
      <c r="C539" s="59">
        <v>43304</v>
      </c>
      <c r="D539" s="68">
        <v>5</v>
      </c>
      <c r="E539" s="68" t="s">
        <v>105</v>
      </c>
      <c r="F539" s="68">
        <v>24.24</v>
      </c>
      <c r="G539" s="68">
        <v>12.5</v>
      </c>
      <c r="H539" s="68">
        <v>0.44</v>
      </c>
      <c r="I539" s="68">
        <v>0.12</v>
      </c>
      <c r="J539" s="68">
        <v>0.11</v>
      </c>
      <c r="K539" s="68">
        <v>0</v>
      </c>
      <c r="L539" s="68">
        <v>0</v>
      </c>
      <c r="M539" s="68">
        <v>0.05</v>
      </c>
      <c r="N539" s="68">
        <v>-0.06</v>
      </c>
      <c r="O539" s="68">
        <v>-0.05</v>
      </c>
      <c r="P539" s="68">
        <v>0</v>
      </c>
      <c r="R539" s="68">
        <v>0.33</v>
      </c>
      <c r="S539" s="68">
        <v>0.3</v>
      </c>
      <c r="T539" s="68">
        <v>0.23</v>
      </c>
      <c r="U539" s="68">
        <v>38.21</v>
      </c>
      <c r="V539" s="68">
        <v>1127.078</v>
      </c>
      <c r="X539" s="68">
        <f t="shared" si="8"/>
        <v>0.67</v>
      </c>
    </row>
    <row r="540" spans="1:24" x14ac:dyDescent="0.25">
      <c r="A540" s="68" t="s">
        <v>104</v>
      </c>
      <c r="B540" s="68">
        <v>4002</v>
      </c>
      <c r="C540" s="59">
        <v>43304</v>
      </c>
      <c r="D540" s="68">
        <v>6</v>
      </c>
      <c r="E540" s="68" t="s">
        <v>105</v>
      </c>
      <c r="F540" s="68">
        <v>26.64</v>
      </c>
      <c r="G540" s="68">
        <v>12.5</v>
      </c>
      <c r="H540" s="68">
        <v>0.44</v>
      </c>
      <c r="I540" s="68">
        <v>0.12</v>
      </c>
      <c r="J540" s="68">
        <v>0.21</v>
      </c>
      <c r="K540" s="68">
        <v>0</v>
      </c>
      <c r="L540" s="68">
        <v>0</v>
      </c>
      <c r="M540" s="68">
        <v>0.04</v>
      </c>
      <c r="N540" s="68">
        <v>-0.02</v>
      </c>
      <c r="O540" s="68">
        <v>-0.05</v>
      </c>
      <c r="P540" s="68">
        <v>0</v>
      </c>
      <c r="R540" s="68">
        <v>0.33</v>
      </c>
      <c r="S540" s="68">
        <v>0.3</v>
      </c>
      <c r="T540" s="68">
        <v>0.23</v>
      </c>
      <c r="U540" s="68">
        <v>40.74</v>
      </c>
      <c r="V540" s="68">
        <v>1221.18</v>
      </c>
      <c r="X540" s="68">
        <f t="shared" si="8"/>
        <v>0.77</v>
      </c>
    </row>
    <row r="541" spans="1:24" x14ac:dyDescent="0.25">
      <c r="A541" s="68" t="s">
        <v>104</v>
      </c>
      <c r="B541" s="68">
        <v>4002</v>
      </c>
      <c r="C541" s="59">
        <v>43304</v>
      </c>
      <c r="D541" s="68">
        <v>7</v>
      </c>
      <c r="E541" s="68" t="s">
        <v>105</v>
      </c>
      <c r="F541" s="68">
        <v>27.56</v>
      </c>
      <c r="G541" s="68">
        <v>12.5</v>
      </c>
      <c r="H541" s="68">
        <v>0.44</v>
      </c>
      <c r="I541" s="68">
        <v>0.12</v>
      </c>
      <c r="J541" s="68">
        <v>0.3</v>
      </c>
      <c r="K541" s="68">
        <v>0</v>
      </c>
      <c r="L541" s="68">
        <v>0</v>
      </c>
      <c r="M541" s="68">
        <v>0.03</v>
      </c>
      <c r="N541" s="68">
        <v>-0.04</v>
      </c>
      <c r="O541" s="68">
        <v>-0.05</v>
      </c>
      <c r="P541" s="68">
        <v>0</v>
      </c>
      <c r="R541" s="68">
        <v>0.33</v>
      </c>
      <c r="S541" s="68">
        <v>0.3</v>
      </c>
      <c r="T541" s="68">
        <v>0.23</v>
      </c>
      <c r="U541" s="68">
        <v>41.72</v>
      </c>
      <c r="V541" s="68">
        <v>1363.528</v>
      </c>
      <c r="X541" s="68">
        <f t="shared" si="8"/>
        <v>0.8600000000000001</v>
      </c>
    </row>
    <row r="542" spans="1:24" x14ac:dyDescent="0.25">
      <c r="A542" s="68" t="s">
        <v>104</v>
      </c>
      <c r="B542" s="68">
        <v>4002</v>
      </c>
      <c r="C542" s="59">
        <v>43304</v>
      </c>
      <c r="D542" s="68">
        <v>8</v>
      </c>
      <c r="E542" s="68" t="s">
        <v>106</v>
      </c>
      <c r="F542" s="68">
        <v>37.04</v>
      </c>
      <c r="G542" s="68">
        <v>12.5</v>
      </c>
      <c r="H542" s="68">
        <v>0.44</v>
      </c>
      <c r="I542" s="68">
        <v>0.12</v>
      </c>
      <c r="J542" s="68">
        <v>0.57999999999999996</v>
      </c>
      <c r="K542" s="68">
        <v>0.71</v>
      </c>
      <c r="L542" s="68">
        <v>0.59</v>
      </c>
      <c r="M542" s="68">
        <v>0.03</v>
      </c>
      <c r="N542" s="68">
        <v>-0.08</v>
      </c>
      <c r="O542" s="68">
        <v>-0.05</v>
      </c>
      <c r="P542" s="68">
        <v>0</v>
      </c>
      <c r="R542" s="68">
        <v>0.33</v>
      </c>
      <c r="S542" s="68">
        <v>0.3</v>
      </c>
      <c r="T542" s="68">
        <v>0.23</v>
      </c>
      <c r="U542" s="68">
        <v>52.74</v>
      </c>
      <c r="V542" s="68">
        <v>1511.538</v>
      </c>
      <c r="X542" s="68">
        <f t="shared" si="8"/>
        <v>2.44</v>
      </c>
    </row>
    <row r="543" spans="1:24" x14ac:dyDescent="0.25">
      <c r="A543" s="68" t="s">
        <v>104</v>
      </c>
      <c r="B543" s="68">
        <v>4002</v>
      </c>
      <c r="C543" s="59">
        <v>43304</v>
      </c>
      <c r="D543" s="68">
        <v>9</v>
      </c>
      <c r="E543" s="68" t="s">
        <v>106</v>
      </c>
      <c r="F543" s="68">
        <v>50.92</v>
      </c>
      <c r="G543" s="68">
        <v>12.5</v>
      </c>
      <c r="H543" s="68">
        <v>0.44</v>
      </c>
      <c r="I543" s="68">
        <v>0.12</v>
      </c>
      <c r="J543" s="68">
        <v>0.38</v>
      </c>
      <c r="K543" s="68">
        <v>0.67</v>
      </c>
      <c r="L543" s="68">
        <v>0.54</v>
      </c>
      <c r="M543" s="68">
        <v>-0.01</v>
      </c>
      <c r="N543" s="68">
        <v>-0.1</v>
      </c>
      <c r="O543" s="68">
        <v>-0.05</v>
      </c>
      <c r="P543" s="68">
        <v>0</v>
      </c>
      <c r="R543" s="68">
        <v>0.33</v>
      </c>
      <c r="S543" s="68">
        <v>0.3</v>
      </c>
      <c r="T543" s="68">
        <v>0.23</v>
      </c>
      <c r="U543" s="68">
        <v>66.27</v>
      </c>
      <c r="V543" s="68">
        <v>1616.702</v>
      </c>
      <c r="X543" s="68">
        <f t="shared" si="8"/>
        <v>2.1500000000000004</v>
      </c>
    </row>
    <row r="544" spans="1:24" x14ac:dyDescent="0.25">
      <c r="A544" s="68" t="s">
        <v>104</v>
      </c>
      <c r="B544" s="68">
        <v>4002</v>
      </c>
      <c r="C544" s="59">
        <v>43304</v>
      </c>
      <c r="D544" s="68">
        <v>10</v>
      </c>
      <c r="E544" s="68" t="s">
        <v>106</v>
      </c>
      <c r="F544" s="68">
        <v>46.6</v>
      </c>
      <c r="G544" s="68">
        <v>12.5</v>
      </c>
      <c r="H544" s="68">
        <v>0.44</v>
      </c>
      <c r="I544" s="68">
        <v>0.12</v>
      </c>
      <c r="J544" s="68">
        <v>0.25</v>
      </c>
      <c r="K544" s="68">
        <v>0.64</v>
      </c>
      <c r="L544" s="68">
        <v>0.15</v>
      </c>
      <c r="M544" s="68">
        <v>0.11</v>
      </c>
      <c r="N544" s="68">
        <v>-0.15</v>
      </c>
      <c r="O544" s="68">
        <v>-0.05</v>
      </c>
      <c r="P544" s="68">
        <v>0</v>
      </c>
      <c r="R544" s="68">
        <v>0.33</v>
      </c>
      <c r="S544" s="68">
        <v>0.3</v>
      </c>
      <c r="T544" s="68">
        <v>0.23</v>
      </c>
      <c r="U544" s="68">
        <v>61.47</v>
      </c>
      <c r="V544" s="68">
        <v>1694.2850000000001</v>
      </c>
      <c r="X544" s="68">
        <f t="shared" si="8"/>
        <v>1.6</v>
      </c>
    </row>
    <row r="545" spans="1:24" x14ac:dyDescent="0.25">
      <c r="A545" s="68" t="s">
        <v>104</v>
      </c>
      <c r="B545" s="68">
        <v>4002</v>
      </c>
      <c r="C545" s="59">
        <v>43304</v>
      </c>
      <c r="D545" s="68">
        <v>11</v>
      </c>
      <c r="E545" s="68" t="s">
        <v>106</v>
      </c>
      <c r="F545" s="68">
        <v>50.16</v>
      </c>
      <c r="G545" s="68">
        <v>12.5</v>
      </c>
      <c r="H545" s="68">
        <v>0.44</v>
      </c>
      <c r="I545" s="68">
        <v>0.12</v>
      </c>
      <c r="J545" s="68">
        <v>0.14000000000000001</v>
      </c>
      <c r="K545" s="68">
        <v>0.62</v>
      </c>
      <c r="L545" s="68">
        <v>0.01</v>
      </c>
      <c r="M545" s="68">
        <v>0.09</v>
      </c>
      <c r="N545" s="68">
        <v>-0.11</v>
      </c>
      <c r="O545" s="68">
        <v>-0.05</v>
      </c>
      <c r="P545" s="68">
        <v>0</v>
      </c>
      <c r="R545" s="68">
        <v>0.33</v>
      </c>
      <c r="S545" s="68">
        <v>0.3</v>
      </c>
      <c r="T545" s="68">
        <v>0.23</v>
      </c>
      <c r="U545" s="68">
        <v>64.78</v>
      </c>
      <c r="V545" s="68">
        <v>1754.671</v>
      </c>
      <c r="X545" s="68">
        <f t="shared" si="8"/>
        <v>1.33</v>
      </c>
    </row>
    <row r="546" spans="1:24" x14ac:dyDescent="0.25">
      <c r="A546" s="68" t="s">
        <v>104</v>
      </c>
      <c r="B546" s="68">
        <v>4002</v>
      </c>
      <c r="C546" s="59">
        <v>43304</v>
      </c>
      <c r="D546" s="68">
        <v>12</v>
      </c>
      <c r="E546" s="68" t="s">
        <v>106</v>
      </c>
      <c r="F546" s="68">
        <v>40.98</v>
      </c>
      <c r="G546" s="68">
        <v>12.5</v>
      </c>
      <c r="H546" s="68">
        <v>0.44</v>
      </c>
      <c r="I546" s="68">
        <v>0.12</v>
      </c>
      <c r="J546" s="68">
        <v>0.14000000000000001</v>
      </c>
      <c r="K546" s="68">
        <v>0.6</v>
      </c>
      <c r="L546" s="68">
        <v>0.02</v>
      </c>
      <c r="M546" s="68">
        <v>7.0000000000000007E-2</v>
      </c>
      <c r="N546" s="68">
        <v>-0.08</v>
      </c>
      <c r="O546" s="68">
        <v>-0.05</v>
      </c>
      <c r="P546" s="68">
        <v>0</v>
      </c>
      <c r="R546" s="68">
        <v>0.33</v>
      </c>
      <c r="S546" s="68">
        <v>0.3</v>
      </c>
      <c r="T546" s="68">
        <v>0.23</v>
      </c>
      <c r="U546" s="68">
        <v>55.6</v>
      </c>
      <c r="V546" s="68">
        <v>1810.0070000000001</v>
      </c>
      <c r="X546" s="68">
        <f t="shared" si="8"/>
        <v>1.32</v>
      </c>
    </row>
    <row r="547" spans="1:24" x14ac:dyDescent="0.25">
      <c r="A547" s="68" t="s">
        <v>104</v>
      </c>
      <c r="B547" s="68">
        <v>4002</v>
      </c>
      <c r="C547" s="59">
        <v>43304</v>
      </c>
      <c r="D547" s="68">
        <v>13</v>
      </c>
      <c r="E547" s="68" t="s">
        <v>106</v>
      </c>
      <c r="F547" s="68">
        <v>45.66</v>
      </c>
      <c r="G547" s="68">
        <v>12.5</v>
      </c>
      <c r="H547" s="68">
        <v>0.44</v>
      </c>
      <c r="I547" s="68">
        <v>0.12</v>
      </c>
      <c r="J547" s="68">
        <v>0.25</v>
      </c>
      <c r="K547" s="68">
        <v>0.6</v>
      </c>
      <c r="L547" s="68">
        <v>0.22</v>
      </c>
      <c r="M547" s="68">
        <v>0.05</v>
      </c>
      <c r="N547" s="68">
        <v>-0.12</v>
      </c>
      <c r="O547" s="68">
        <v>-0.05</v>
      </c>
      <c r="P547" s="68">
        <v>0</v>
      </c>
      <c r="R547" s="68">
        <v>0.33</v>
      </c>
      <c r="S547" s="68">
        <v>0.3</v>
      </c>
      <c r="T547" s="68">
        <v>0.23</v>
      </c>
      <c r="U547" s="68">
        <v>60.53</v>
      </c>
      <c r="V547" s="68">
        <v>1859.8779999999999</v>
      </c>
      <c r="X547" s="68">
        <f t="shared" si="8"/>
        <v>1.6300000000000001</v>
      </c>
    </row>
    <row r="548" spans="1:24" x14ac:dyDescent="0.25">
      <c r="A548" s="68" t="s">
        <v>104</v>
      </c>
      <c r="B548" s="68">
        <v>4002</v>
      </c>
      <c r="C548" s="59">
        <v>43304</v>
      </c>
      <c r="D548" s="68">
        <v>14</v>
      </c>
      <c r="E548" s="68" t="s">
        <v>106</v>
      </c>
      <c r="F548" s="68">
        <v>52.18</v>
      </c>
      <c r="G548" s="68">
        <v>12.5</v>
      </c>
      <c r="H548" s="68">
        <v>0.44</v>
      </c>
      <c r="I548" s="68">
        <v>0.12</v>
      </c>
      <c r="J548" s="68">
        <v>0.21</v>
      </c>
      <c r="K548" s="68">
        <v>0.59</v>
      </c>
      <c r="L548" s="68">
        <v>0.02</v>
      </c>
      <c r="M548" s="68">
        <v>0.01</v>
      </c>
      <c r="N548" s="68">
        <v>-0.11</v>
      </c>
      <c r="O548" s="68">
        <v>-0.05</v>
      </c>
      <c r="P548" s="68">
        <v>0</v>
      </c>
      <c r="R548" s="68">
        <v>0.33</v>
      </c>
      <c r="S548" s="68">
        <v>0.3</v>
      </c>
      <c r="T548" s="68">
        <v>0.23</v>
      </c>
      <c r="U548" s="68">
        <v>66.77</v>
      </c>
      <c r="V548" s="68">
        <v>1913.4839999999999</v>
      </c>
      <c r="X548" s="68">
        <f t="shared" si="8"/>
        <v>1.38</v>
      </c>
    </row>
    <row r="549" spans="1:24" x14ac:dyDescent="0.25">
      <c r="A549" s="68" t="s">
        <v>104</v>
      </c>
      <c r="B549" s="68">
        <v>4002</v>
      </c>
      <c r="C549" s="59">
        <v>43304</v>
      </c>
      <c r="D549" s="68">
        <v>15</v>
      </c>
      <c r="E549" s="68" t="s">
        <v>106</v>
      </c>
      <c r="F549" s="68">
        <v>51.43</v>
      </c>
      <c r="G549" s="68">
        <v>12.5</v>
      </c>
      <c r="H549" s="68">
        <v>0.44</v>
      </c>
      <c r="I549" s="68">
        <v>0.12</v>
      </c>
      <c r="J549" s="68">
        <v>0.21</v>
      </c>
      <c r="K549" s="68">
        <v>0.59</v>
      </c>
      <c r="L549" s="68">
        <v>0.1</v>
      </c>
      <c r="M549" s="68">
        <v>0.08</v>
      </c>
      <c r="N549" s="68">
        <v>-0.11</v>
      </c>
      <c r="O549" s="68">
        <v>-0.05</v>
      </c>
      <c r="P549" s="68">
        <v>0</v>
      </c>
      <c r="R549" s="68">
        <v>0.33</v>
      </c>
      <c r="S549" s="68">
        <v>0.3</v>
      </c>
      <c r="T549" s="68">
        <v>0.23</v>
      </c>
      <c r="U549" s="68">
        <v>66.17</v>
      </c>
      <c r="V549" s="68">
        <v>1938.336</v>
      </c>
      <c r="X549" s="68">
        <f t="shared" si="8"/>
        <v>1.46</v>
      </c>
    </row>
    <row r="550" spans="1:24" x14ac:dyDescent="0.25">
      <c r="A550" s="68" t="s">
        <v>104</v>
      </c>
      <c r="B550" s="68">
        <v>4002</v>
      </c>
      <c r="C550" s="59">
        <v>43304</v>
      </c>
      <c r="D550" s="68">
        <v>16</v>
      </c>
      <c r="E550" s="68" t="s">
        <v>106</v>
      </c>
      <c r="F550" s="68">
        <v>54.18</v>
      </c>
      <c r="G550" s="68">
        <v>12.5</v>
      </c>
      <c r="H550" s="68">
        <v>0.44</v>
      </c>
      <c r="I550" s="68">
        <v>0.12</v>
      </c>
      <c r="J550" s="68">
        <v>0.24</v>
      </c>
      <c r="K550" s="68">
        <v>0.6</v>
      </c>
      <c r="L550" s="68">
        <v>0.35</v>
      </c>
      <c r="M550" s="68">
        <v>0.11</v>
      </c>
      <c r="N550" s="68">
        <v>-7.0000000000000007E-2</v>
      </c>
      <c r="O550" s="68">
        <v>-0.05</v>
      </c>
      <c r="P550" s="68">
        <v>0</v>
      </c>
      <c r="R550" s="68">
        <v>0.33</v>
      </c>
      <c r="S550" s="68">
        <v>0.3</v>
      </c>
      <c r="T550" s="68">
        <v>0.23</v>
      </c>
      <c r="U550" s="68">
        <v>69.28</v>
      </c>
      <c r="V550" s="68">
        <v>1957.221</v>
      </c>
      <c r="X550" s="68">
        <f t="shared" si="8"/>
        <v>1.75</v>
      </c>
    </row>
    <row r="551" spans="1:24" x14ac:dyDescent="0.25">
      <c r="A551" s="68" t="s">
        <v>104</v>
      </c>
      <c r="B551" s="68">
        <v>4002</v>
      </c>
      <c r="C551" s="59">
        <v>43304</v>
      </c>
      <c r="D551" s="68">
        <v>17</v>
      </c>
      <c r="E551" s="68" t="s">
        <v>106</v>
      </c>
      <c r="F551" s="68">
        <v>58.82</v>
      </c>
      <c r="G551" s="68">
        <v>12.5</v>
      </c>
      <c r="H551" s="68">
        <v>0.44</v>
      </c>
      <c r="I551" s="68">
        <v>0.12</v>
      </c>
      <c r="J551" s="68">
        <v>0.37</v>
      </c>
      <c r="K551" s="68">
        <v>0.6</v>
      </c>
      <c r="L551" s="68">
        <v>0.42</v>
      </c>
      <c r="M551" s="68">
        <v>0.08</v>
      </c>
      <c r="N551" s="68">
        <v>-0.11</v>
      </c>
      <c r="O551" s="68">
        <v>-0.05</v>
      </c>
      <c r="P551" s="68">
        <v>0</v>
      </c>
      <c r="R551" s="68">
        <v>0.33</v>
      </c>
      <c r="S551" s="68">
        <v>0.3</v>
      </c>
      <c r="T551" s="68">
        <v>0.23</v>
      </c>
      <c r="U551" s="68">
        <v>74.05</v>
      </c>
      <c r="V551" s="68">
        <v>1972.7380000000001</v>
      </c>
      <c r="X551" s="68">
        <f t="shared" si="8"/>
        <v>1.95</v>
      </c>
    </row>
    <row r="552" spans="1:24" x14ac:dyDescent="0.25">
      <c r="A552" s="68" t="s">
        <v>104</v>
      </c>
      <c r="B552" s="68">
        <v>4002</v>
      </c>
      <c r="C552" s="59">
        <v>43304</v>
      </c>
      <c r="D552" s="68">
        <v>18</v>
      </c>
      <c r="E552" s="68" t="s">
        <v>106</v>
      </c>
      <c r="F552" s="68">
        <v>64.67</v>
      </c>
      <c r="G552" s="68">
        <v>12.5</v>
      </c>
      <c r="H552" s="68">
        <v>0.44</v>
      </c>
      <c r="I552" s="68">
        <v>0.12</v>
      </c>
      <c r="J552" s="68">
        <v>0.27</v>
      </c>
      <c r="K552" s="68">
        <v>0.51</v>
      </c>
      <c r="L552" s="68">
        <v>0.33</v>
      </c>
      <c r="M552" s="68">
        <v>-0.05</v>
      </c>
      <c r="N552" s="68">
        <v>-0.08</v>
      </c>
      <c r="O552" s="68">
        <v>-0.05</v>
      </c>
      <c r="P552" s="68">
        <v>0</v>
      </c>
      <c r="R552" s="68">
        <v>0.33</v>
      </c>
      <c r="S552" s="68">
        <v>0.3</v>
      </c>
      <c r="T552" s="68">
        <v>0.23</v>
      </c>
      <c r="U552" s="68">
        <v>79.52</v>
      </c>
      <c r="V552" s="68">
        <v>1992.425</v>
      </c>
      <c r="X552" s="68">
        <f t="shared" si="8"/>
        <v>1.6700000000000002</v>
      </c>
    </row>
    <row r="553" spans="1:24" x14ac:dyDescent="0.25">
      <c r="A553" s="68" t="s">
        <v>104</v>
      </c>
      <c r="B553" s="68">
        <v>4002</v>
      </c>
      <c r="C553" s="59">
        <v>43304</v>
      </c>
      <c r="D553" s="68">
        <v>19</v>
      </c>
      <c r="E553" s="68" t="s">
        <v>106</v>
      </c>
      <c r="F553" s="68">
        <v>59.63</v>
      </c>
      <c r="G553" s="68">
        <v>12.5</v>
      </c>
      <c r="H553" s="68">
        <v>0.44</v>
      </c>
      <c r="I553" s="68">
        <v>0.12</v>
      </c>
      <c r="J553" s="68">
        <v>0.33</v>
      </c>
      <c r="K553" s="68">
        <v>0.52</v>
      </c>
      <c r="L553" s="68">
        <v>0.05</v>
      </c>
      <c r="M553" s="68">
        <v>0.08</v>
      </c>
      <c r="N553" s="68">
        <v>-7.0000000000000007E-2</v>
      </c>
      <c r="O553" s="68">
        <v>-0.05</v>
      </c>
      <c r="P553" s="68">
        <v>0</v>
      </c>
      <c r="R553" s="68">
        <v>0.33</v>
      </c>
      <c r="S553" s="68">
        <v>0.3</v>
      </c>
      <c r="T553" s="68">
        <v>0.23</v>
      </c>
      <c r="U553" s="68">
        <v>74.41</v>
      </c>
      <c r="V553" s="68">
        <v>1976.44</v>
      </c>
      <c r="X553" s="68">
        <f t="shared" si="8"/>
        <v>1.4600000000000002</v>
      </c>
    </row>
    <row r="554" spans="1:24" x14ac:dyDescent="0.25">
      <c r="A554" s="68" t="s">
        <v>104</v>
      </c>
      <c r="B554" s="68">
        <v>4002</v>
      </c>
      <c r="C554" s="59">
        <v>43304</v>
      </c>
      <c r="D554" s="68">
        <v>20</v>
      </c>
      <c r="E554" s="68" t="s">
        <v>106</v>
      </c>
      <c r="F554" s="68">
        <v>48.7</v>
      </c>
      <c r="G554" s="68">
        <v>12.5</v>
      </c>
      <c r="H554" s="68">
        <v>0.44</v>
      </c>
      <c r="I554" s="68">
        <v>0.12</v>
      </c>
      <c r="J554" s="68">
        <v>0.23</v>
      </c>
      <c r="K554" s="68">
        <v>0.54</v>
      </c>
      <c r="L554" s="68">
        <v>0</v>
      </c>
      <c r="M554" s="68">
        <v>7.0000000000000007E-2</v>
      </c>
      <c r="N554" s="68">
        <v>-0.11</v>
      </c>
      <c r="O554" s="68">
        <v>-0.05</v>
      </c>
      <c r="P554" s="68">
        <v>0</v>
      </c>
      <c r="R554" s="68">
        <v>0.33</v>
      </c>
      <c r="S554" s="68">
        <v>0.3</v>
      </c>
      <c r="T554" s="68">
        <v>0.23</v>
      </c>
      <c r="U554" s="68">
        <v>63.3</v>
      </c>
      <c r="V554" s="68">
        <v>1913.557</v>
      </c>
      <c r="X554" s="68">
        <f t="shared" si="8"/>
        <v>1.33</v>
      </c>
    </row>
    <row r="555" spans="1:24" x14ac:dyDescent="0.25">
      <c r="A555" s="68" t="s">
        <v>104</v>
      </c>
      <c r="B555" s="68">
        <v>4002</v>
      </c>
      <c r="C555" s="59">
        <v>43304</v>
      </c>
      <c r="D555" s="68">
        <v>21</v>
      </c>
      <c r="E555" s="68" t="s">
        <v>106</v>
      </c>
      <c r="F555" s="68">
        <v>45.79</v>
      </c>
      <c r="G555" s="68">
        <v>12.5</v>
      </c>
      <c r="H555" s="68">
        <v>0.44</v>
      </c>
      <c r="I555" s="68">
        <v>0.12</v>
      </c>
      <c r="J555" s="68">
        <v>0.18</v>
      </c>
      <c r="K555" s="68">
        <v>0.55000000000000004</v>
      </c>
      <c r="L555" s="68">
        <v>0.04</v>
      </c>
      <c r="M555" s="68">
        <v>0.04</v>
      </c>
      <c r="N555" s="68">
        <v>-0.12</v>
      </c>
      <c r="O555" s="68">
        <v>-0.05</v>
      </c>
      <c r="P555" s="68">
        <v>0</v>
      </c>
      <c r="R555" s="68">
        <v>0.33</v>
      </c>
      <c r="S555" s="68">
        <v>0.3</v>
      </c>
      <c r="T555" s="68">
        <v>0.23</v>
      </c>
      <c r="U555" s="68">
        <v>60.35</v>
      </c>
      <c r="V555" s="68">
        <v>1862.249</v>
      </c>
      <c r="X555" s="68">
        <f t="shared" si="8"/>
        <v>1.33</v>
      </c>
    </row>
    <row r="556" spans="1:24" x14ac:dyDescent="0.25">
      <c r="A556" s="68" t="s">
        <v>104</v>
      </c>
      <c r="B556" s="68">
        <v>4002</v>
      </c>
      <c r="C556" s="59">
        <v>43304</v>
      </c>
      <c r="D556" s="68">
        <v>22</v>
      </c>
      <c r="E556" s="68" t="s">
        <v>106</v>
      </c>
      <c r="F556" s="68">
        <v>37.15</v>
      </c>
      <c r="G556" s="68">
        <v>12.5</v>
      </c>
      <c r="H556" s="68">
        <v>0.44</v>
      </c>
      <c r="I556" s="68">
        <v>0.12</v>
      </c>
      <c r="J556" s="68">
        <v>0.18</v>
      </c>
      <c r="K556" s="68">
        <v>0.56999999999999995</v>
      </c>
      <c r="L556" s="68">
        <v>0</v>
      </c>
      <c r="M556" s="68">
        <v>0.08</v>
      </c>
      <c r="N556" s="68">
        <v>0.03</v>
      </c>
      <c r="O556" s="68">
        <v>-0.05</v>
      </c>
      <c r="P556" s="68">
        <v>0</v>
      </c>
      <c r="R556" s="68">
        <v>0.33</v>
      </c>
      <c r="S556" s="68">
        <v>0.3</v>
      </c>
      <c r="T556" s="68">
        <v>0.23</v>
      </c>
      <c r="U556" s="68">
        <v>51.88</v>
      </c>
      <c r="V556" s="68">
        <v>1754.068</v>
      </c>
      <c r="X556" s="68">
        <f t="shared" si="8"/>
        <v>1.31</v>
      </c>
    </row>
    <row r="557" spans="1:24" x14ac:dyDescent="0.25">
      <c r="A557" s="68" t="s">
        <v>104</v>
      </c>
      <c r="B557" s="68">
        <v>4002</v>
      </c>
      <c r="C557" s="59">
        <v>43304</v>
      </c>
      <c r="D557" s="68">
        <v>23</v>
      </c>
      <c r="E557" s="68" t="s">
        <v>106</v>
      </c>
      <c r="F557" s="68">
        <v>26.99</v>
      </c>
      <c r="G557" s="68">
        <v>12.5</v>
      </c>
      <c r="H557" s="68">
        <v>0.44</v>
      </c>
      <c r="I557" s="68">
        <v>0.12</v>
      </c>
      <c r="J557" s="68">
        <v>0.21</v>
      </c>
      <c r="K557" s="68">
        <v>0.63</v>
      </c>
      <c r="L557" s="68">
        <v>0</v>
      </c>
      <c r="M557" s="68">
        <v>0.04</v>
      </c>
      <c r="N557" s="68">
        <v>-0.04</v>
      </c>
      <c r="O557" s="68">
        <v>-0.05</v>
      </c>
      <c r="P557" s="68">
        <v>0</v>
      </c>
      <c r="R557" s="68">
        <v>0.33</v>
      </c>
      <c r="S557" s="68">
        <v>0.3</v>
      </c>
      <c r="T557" s="68">
        <v>0.23</v>
      </c>
      <c r="U557" s="68">
        <v>41.7</v>
      </c>
      <c r="V557" s="68">
        <v>1584.605</v>
      </c>
      <c r="X557" s="68">
        <f t="shared" si="8"/>
        <v>1.4</v>
      </c>
    </row>
    <row r="558" spans="1:24" x14ac:dyDescent="0.25">
      <c r="A558" s="68" t="s">
        <v>104</v>
      </c>
      <c r="B558" s="68">
        <v>4002</v>
      </c>
      <c r="C558" s="59">
        <v>43304</v>
      </c>
      <c r="D558" s="68">
        <v>24</v>
      </c>
      <c r="E558" s="68" t="s">
        <v>105</v>
      </c>
      <c r="F558" s="68">
        <v>28.82</v>
      </c>
      <c r="G558" s="68">
        <v>12.5</v>
      </c>
      <c r="H558" s="68">
        <v>0.44</v>
      </c>
      <c r="I558" s="68">
        <v>0.12</v>
      </c>
      <c r="J558" s="68">
        <v>0.28999999999999998</v>
      </c>
      <c r="K558" s="68">
        <v>0</v>
      </c>
      <c r="L558" s="68">
        <v>0.01</v>
      </c>
      <c r="M558" s="68">
        <v>-0.02</v>
      </c>
      <c r="N558" s="68">
        <v>-0.05</v>
      </c>
      <c r="O558" s="68">
        <v>-0.05</v>
      </c>
      <c r="P558" s="68">
        <v>0</v>
      </c>
      <c r="R558" s="68">
        <v>0.33</v>
      </c>
      <c r="S558" s="68">
        <v>0.3</v>
      </c>
      <c r="T558" s="68">
        <v>0.23</v>
      </c>
      <c r="U558" s="68">
        <v>42.92</v>
      </c>
      <c r="V558" s="68">
        <v>1424.519</v>
      </c>
      <c r="X558" s="68">
        <f t="shared" si="8"/>
        <v>0.8600000000000001</v>
      </c>
    </row>
    <row r="559" spans="1:24" x14ac:dyDescent="0.25">
      <c r="A559" s="68" t="s">
        <v>104</v>
      </c>
      <c r="B559" s="68">
        <v>4002</v>
      </c>
      <c r="C559" s="59">
        <v>43305</v>
      </c>
      <c r="D559" s="68">
        <v>1</v>
      </c>
      <c r="E559" s="68" t="s">
        <v>105</v>
      </c>
      <c r="F559" s="68">
        <v>23.75</v>
      </c>
      <c r="G559" s="68">
        <v>12.5</v>
      </c>
      <c r="H559" s="68">
        <v>0.35</v>
      </c>
      <c r="I559" s="68">
        <v>0.1</v>
      </c>
      <c r="J559" s="68">
        <v>0.09</v>
      </c>
      <c r="K559" s="68">
        <v>0</v>
      </c>
      <c r="L559" s="68">
        <v>0</v>
      </c>
      <c r="M559" s="68">
        <v>0.08</v>
      </c>
      <c r="N559" s="68">
        <v>-0.03</v>
      </c>
      <c r="O559" s="68">
        <v>-0.05</v>
      </c>
      <c r="P559" s="68">
        <v>0</v>
      </c>
      <c r="R559" s="68">
        <v>0.33</v>
      </c>
      <c r="S559" s="68">
        <v>0.3</v>
      </c>
      <c r="T559" s="68">
        <v>0.23</v>
      </c>
      <c r="U559" s="68">
        <v>37.65</v>
      </c>
      <c r="V559" s="68">
        <v>1318.5909999999999</v>
      </c>
      <c r="X559" s="68">
        <f t="shared" si="8"/>
        <v>0.53999999999999992</v>
      </c>
    </row>
    <row r="560" spans="1:24" x14ac:dyDescent="0.25">
      <c r="A560" s="68" t="s">
        <v>104</v>
      </c>
      <c r="B560" s="68">
        <v>4002</v>
      </c>
      <c r="C560" s="59">
        <v>43305</v>
      </c>
      <c r="D560" s="68">
        <v>2</v>
      </c>
      <c r="E560" s="68" t="s">
        <v>105</v>
      </c>
      <c r="F560" s="68">
        <v>22.46</v>
      </c>
      <c r="G560" s="68">
        <v>12.5</v>
      </c>
      <c r="H560" s="68">
        <v>0.35</v>
      </c>
      <c r="I560" s="68">
        <v>0.1</v>
      </c>
      <c r="J560" s="68">
        <v>0.06</v>
      </c>
      <c r="K560" s="68">
        <v>0</v>
      </c>
      <c r="L560" s="68">
        <v>0</v>
      </c>
      <c r="M560" s="68">
        <v>0.06</v>
      </c>
      <c r="N560" s="68">
        <v>-0.09</v>
      </c>
      <c r="O560" s="68">
        <v>-0.05</v>
      </c>
      <c r="P560" s="68">
        <v>0</v>
      </c>
      <c r="R560" s="68">
        <v>0.33</v>
      </c>
      <c r="S560" s="68">
        <v>0.3</v>
      </c>
      <c r="T560" s="68">
        <v>0.23</v>
      </c>
      <c r="U560" s="68">
        <v>36.25</v>
      </c>
      <c r="V560" s="68">
        <v>1257.4580000000001</v>
      </c>
      <c r="X560" s="68">
        <f t="shared" si="8"/>
        <v>0.51</v>
      </c>
    </row>
    <row r="561" spans="1:24" x14ac:dyDescent="0.25">
      <c r="A561" s="68" t="s">
        <v>104</v>
      </c>
      <c r="B561" s="68">
        <v>4002</v>
      </c>
      <c r="C561" s="59">
        <v>43305</v>
      </c>
      <c r="D561" s="68">
        <v>3</v>
      </c>
      <c r="E561" s="68" t="s">
        <v>105</v>
      </c>
      <c r="F561" s="68">
        <v>22.25</v>
      </c>
      <c r="G561" s="68">
        <v>12.5</v>
      </c>
      <c r="H561" s="68">
        <v>0.35</v>
      </c>
      <c r="I561" s="68">
        <v>0.1</v>
      </c>
      <c r="J561" s="68">
        <v>0.05</v>
      </c>
      <c r="K561" s="68">
        <v>0</v>
      </c>
      <c r="L561" s="68">
        <v>0</v>
      </c>
      <c r="M561" s="68">
        <v>0.05</v>
      </c>
      <c r="N561" s="68">
        <v>-7.0000000000000007E-2</v>
      </c>
      <c r="O561" s="68">
        <v>-0.05</v>
      </c>
      <c r="P561" s="68">
        <v>0</v>
      </c>
      <c r="R561" s="68">
        <v>0.33</v>
      </c>
      <c r="S561" s="68">
        <v>0.3</v>
      </c>
      <c r="T561" s="68">
        <v>0.23</v>
      </c>
      <c r="U561" s="68">
        <v>36.04</v>
      </c>
      <c r="V561" s="68">
        <v>1218.194</v>
      </c>
      <c r="X561" s="68">
        <f t="shared" si="8"/>
        <v>0.49999999999999994</v>
      </c>
    </row>
    <row r="562" spans="1:24" x14ac:dyDescent="0.25">
      <c r="A562" s="68" t="s">
        <v>104</v>
      </c>
      <c r="B562" s="68">
        <v>4002</v>
      </c>
      <c r="C562" s="59">
        <v>43305</v>
      </c>
      <c r="D562" s="68">
        <v>4</v>
      </c>
      <c r="E562" s="68" t="s">
        <v>105</v>
      </c>
      <c r="F562" s="68">
        <v>22.28</v>
      </c>
      <c r="G562" s="68">
        <v>12.5</v>
      </c>
      <c r="H562" s="68">
        <v>0.35</v>
      </c>
      <c r="I562" s="68">
        <v>0.1</v>
      </c>
      <c r="J562" s="68">
        <v>0.05</v>
      </c>
      <c r="K562" s="68">
        <v>0</v>
      </c>
      <c r="L562" s="68">
        <v>0</v>
      </c>
      <c r="M562" s="68">
        <v>7.0000000000000007E-2</v>
      </c>
      <c r="N562" s="68">
        <v>-0.09</v>
      </c>
      <c r="O562" s="68">
        <v>-0.05</v>
      </c>
      <c r="P562" s="68">
        <v>0</v>
      </c>
      <c r="R562" s="68">
        <v>0.33</v>
      </c>
      <c r="S562" s="68">
        <v>0.3</v>
      </c>
      <c r="T562" s="68">
        <v>0.23</v>
      </c>
      <c r="U562" s="68">
        <v>36.07</v>
      </c>
      <c r="V562" s="68">
        <v>1207.751</v>
      </c>
      <c r="X562" s="68">
        <f t="shared" si="8"/>
        <v>0.49999999999999994</v>
      </c>
    </row>
    <row r="563" spans="1:24" x14ac:dyDescent="0.25">
      <c r="A563" s="68" t="s">
        <v>104</v>
      </c>
      <c r="B563" s="68">
        <v>4002</v>
      </c>
      <c r="C563" s="59">
        <v>43305</v>
      </c>
      <c r="D563" s="68">
        <v>5</v>
      </c>
      <c r="E563" s="68" t="s">
        <v>105</v>
      </c>
      <c r="F563" s="68">
        <v>23.22</v>
      </c>
      <c r="G563" s="68">
        <v>12.5</v>
      </c>
      <c r="H563" s="68">
        <v>0.35</v>
      </c>
      <c r="I563" s="68">
        <v>0.1</v>
      </c>
      <c r="J563" s="68">
        <v>0.06</v>
      </c>
      <c r="K563" s="68">
        <v>0</v>
      </c>
      <c r="L563" s="68">
        <v>0</v>
      </c>
      <c r="M563" s="68">
        <v>0.04</v>
      </c>
      <c r="N563" s="68">
        <v>-0.08</v>
      </c>
      <c r="O563" s="68">
        <v>-0.05</v>
      </c>
      <c r="P563" s="68">
        <v>0</v>
      </c>
      <c r="R563" s="68">
        <v>0.33</v>
      </c>
      <c r="S563" s="68">
        <v>0.3</v>
      </c>
      <c r="T563" s="68">
        <v>0.23</v>
      </c>
      <c r="U563" s="68">
        <v>37</v>
      </c>
      <c r="V563" s="68">
        <v>1230.1849999999999</v>
      </c>
      <c r="X563" s="68">
        <f t="shared" si="8"/>
        <v>0.51</v>
      </c>
    </row>
    <row r="564" spans="1:24" x14ac:dyDescent="0.25">
      <c r="A564" s="68" t="s">
        <v>104</v>
      </c>
      <c r="B564" s="68">
        <v>4002</v>
      </c>
      <c r="C564" s="59">
        <v>43305</v>
      </c>
      <c r="D564" s="68">
        <v>6</v>
      </c>
      <c r="E564" s="68" t="s">
        <v>105</v>
      </c>
      <c r="F564" s="68">
        <v>23.45</v>
      </c>
      <c r="G564" s="68">
        <v>12.5</v>
      </c>
      <c r="H564" s="68">
        <v>0.35</v>
      </c>
      <c r="I564" s="68">
        <v>0.1</v>
      </c>
      <c r="J564" s="68">
        <v>0.17</v>
      </c>
      <c r="K564" s="68">
        <v>0</v>
      </c>
      <c r="L564" s="68">
        <v>0</v>
      </c>
      <c r="M564" s="68">
        <v>0.04</v>
      </c>
      <c r="N564" s="68">
        <v>-0.03</v>
      </c>
      <c r="O564" s="68">
        <v>-0.05</v>
      </c>
      <c r="P564" s="68">
        <v>0</v>
      </c>
      <c r="R564" s="68">
        <v>0.33</v>
      </c>
      <c r="S564" s="68">
        <v>0.3</v>
      </c>
      <c r="T564" s="68">
        <v>0.23</v>
      </c>
      <c r="U564" s="68">
        <v>37.39</v>
      </c>
      <c r="V564" s="68">
        <v>1309.655</v>
      </c>
      <c r="X564" s="68">
        <f t="shared" si="8"/>
        <v>0.62</v>
      </c>
    </row>
    <row r="565" spans="1:24" x14ac:dyDescent="0.25">
      <c r="A565" s="68" t="s">
        <v>104</v>
      </c>
      <c r="B565" s="68">
        <v>4002</v>
      </c>
      <c r="C565" s="59">
        <v>43305</v>
      </c>
      <c r="D565" s="68">
        <v>7</v>
      </c>
      <c r="E565" s="68" t="s">
        <v>105</v>
      </c>
      <c r="F565" s="68">
        <v>31.67</v>
      </c>
      <c r="G565" s="68">
        <v>12.5</v>
      </c>
      <c r="H565" s="68">
        <v>0.35</v>
      </c>
      <c r="I565" s="68">
        <v>0.1</v>
      </c>
      <c r="J565" s="68">
        <v>0.34</v>
      </c>
      <c r="K565" s="68">
        <v>0</v>
      </c>
      <c r="L565" s="68">
        <v>0</v>
      </c>
      <c r="M565" s="68">
        <v>0.05</v>
      </c>
      <c r="N565" s="68">
        <v>0.03</v>
      </c>
      <c r="O565" s="68">
        <v>-0.05</v>
      </c>
      <c r="P565" s="68">
        <v>0</v>
      </c>
      <c r="R565" s="68">
        <v>0.33</v>
      </c>
      <c r="S565" s="68">
        <v>0.3</v>
      </c>
      <c r="T565" s="68">
        <v>0.23</v>
      </c>
      <c r="U565" s="68">
        <v>45.85</v>
      </c>
      <c r="V565" s="68">
        <v>1449.7</v>
      </c>
      <c r="X565" s="68">
        <f t="shared" si="8"/>
        <v>0.79</v>
      </c>
    </row>
    <row r="566" spans="1:24" x14ac:dyDescent="0.25">
      <c r="A566" s="68" t="s">
        <v>104</v>
      </c>
      <c r="B566" s="68">
        <v>4002</v>
      </c>
      <c r="C566" s="59">
        <v>43305</v>
      </c>
      <c r="D566" s="68">
        <v>8</v>
      </c>
      <c r="E566" s="68" t="s">
        <v>106</v>
      </c>
      <c r="F566" s="68">
        <v>22.53</v>
      </c>
      <c r="G566" s="68">
        <v>12.5</v>
      </c>
      <c r="H566" s="68">
        <v>0.35</v>
      </c>
      <c r="I566" s="68">
        <v>0.1</v>
      </c>
      <c r="J566" s="68">
        <v>0.15</v>
      </c>
      <c r="K566" s="68">
        <v>0.63</v>
      </c>
      <c r="L566" s="68">
        <v>0</v>
      </c>
      <c r="M566" s="68">
        <v>0.03</v>
      </c>
      <c r="N566" s="68">
        <v>-0.04</v>
      </c>
      <c r="O566" s="68">
        <v>-0.05</v>
      </c>
      <c r="P566" s="68">
        <v>0</v>
      </c>
      <c r="R566" s="68">
        <v>0.33</v>
      </c>
      <c r="S566" s="68">
        <v>0.3</v>
      </c>
      <c r="T566" s="68">
        <v>0.23</v>
      </c>
      <c r="U566" s="68">
        <v>37.06</v>
      </c>
      <c r="V566" s="68">
        <v>1594.617</v>
      </c>
      <c r="X566" s="68">
        <f t="shared" si="8"/>
        <v>1.23</v>
      </c>
    </row>
    <row r="567" spans="1:24" x14ac:dyDescent="0.25">
      <c r="A567" s="68" t="s">
        <v>104</v>
      </c>
      <c r="B567" s="68">
        <v>4002</v>
      </c>
      <c r="C567" s="59">
        <v>43305</v>
      </c>
      <c r="D567" s="68">
        <v>9</v>
      </c>
      <c r="E567" s="68" t="s">
        <v>106</v>
      </c>
      <c r="F567" s="68">
        <v>26.36</v>
      </c>
      <c r="G567" s="68">
        <v>12.5</v>
      </c>
      <c r="H567" s="68">
        <v>0.35</v>
      </c>
      <c r="I567" s="68">
        <v>0.1</v>
      </c>
      <c r="J567" s="68">
        <v>0.13</v>
      </c>
      <c r="K567" s="68">
        <v>0.59</v>
      </c>
      <c r="L567" s="68">
        <v>0</v>
      </c>
      <c r="M567" s="68">
        <v>0.03</v>
      </c>
      <c r="N567" s="68">
        <v>-0.06</v>
      </c>
      <c r="O567" s="68">
        <v>-0.05</v>
      </c>
      <c r="P567" s="68">
        <v>0</v>
      </c>
      <c r="R567" s="68">
        <v>0.33</v>
      </c>
      <c r="S567" s="68">
        <v>0.3</v>
      </c>
      <c r="T567" s="68">
        <v>0.23</v>
      </c>
      <c r="U567" s="68">
        <v>40.81</v>
      </c>
      <c r="V567" s="68">
        <v>1703.982</v>
      </c>
      <c r="X567" s="68">
        <f t="shared" si="8"/>
        <v>1.17</v>
      </c>
    </row>
    <row r="568" spans="1:24" x14ac:dyDescent="0.25">
      <c r="A568" s="68" t="s">
        <v>104</v>
      </c>
      <c r="B568" s="68">
        <v>4002</v>
      </c>
      <c r="C568" s="59">
        <v>43305</v>
      </c>
      <c r="D568" s="68">
        <v>10</v>
      </c>
      <c r="E568" s="68" t="s">
        <v>106</v>
      </c>
      <c r="F568" s="68">
        <v>34.99</v>
      </c>
      <c r="G568" s="68">
        <v>12.5</v>
      </c>
      <c r="H568" s="68">
        <v>0.35</v>
      </c>
      <c r="I568" s="68">
        <v>0.1</v>
      </c>
      <c r="J568" s="68">
        <v>0.15</v>
      </c>
      <c r="K568" s="68">
        <v>0.56000000000000005</v>
      </c>
      <c r="L568" s="68">
        <v>0.01</v>
      </c>
      <c r="M568" s="68">
        <v>0.04</v>
      </c>
      <c r="N568" s="68">
        <v>-7.0000000000000007E-2</v>
      </c>
      <c r="O568" s="68">
        <v>-0.05</v>
      </c>
      <c r="P568" s="68">
        <v>0</v>
      </c>
      <c r="R568" s="68">
        <v>0.33</v>
      </c>
      <c r="S568" s="68">
        <v>0.3</v>
      </c>
      <c r="T568" s="68">
        <v>0.23</v>
      </c>
      <c r="U568" s="68">
        <v>49.44</v>
      </c>
      <c r="V568" s="68">
        <v>1795.5519999999999</v>
      </c>
      <c r="X568" s="68">
        <f t="shared" si="8"/>
        <v>1.1700000000000002</v>
      </c>
    </row>
    <row r="569" spans="1:24" x14ac:dyDescent="0.25">
      <c r="A569" s="68" t="s">
        <v>104</v>
      </c>
      <c r="B569" s="68">
        <v>4002</v>
      </c>
      <c r="C569" s="59">
        <v>43305</v>
      </c>
      <c r="D569" s="68">
        <v>11</v>
      </c>
      <c r="E569" s="68" t="s">
        <v>106</v>
      </c>
      <c r="F569" s="68">
        <v>31.9</v>
      </c>
      <c r="G569" s="68">
        <v>12.5</v>
      </c>
      <c r="H569" s="68">
        <v>0.35</v>
      </c>
      <c r="I569" s="68">
        <v>0.1</v>
      </c>
      <c r="J569" s="68">
        <v>0.1</v>
      </c>
      <c r="K569" s="68">
        <v>0.59</v>
      </c>
      <c r="L569" s="68">
        <v>0</v>
      </c>
      <c r="M569" s="68">
        <v>-0.01</v>
      </c>
      <c r="N569" s="68">
        <v>-7.0000000000000007E-2</v>
      </c>
      <c r="O569" s="68">
        <v>-0.05</v>
      </c>
      <c r="P569" s="68">
        <v>0</v>
      </c>
      <c r="R569" s="68">
        <v>0.33</v>
      </c>
      <c r="S569" s="68">
        <v>0.3</v>
      </c>
      <c r="T569" s="68">
        <v>0.23</v>
      </c>
      <c r="U569" s="68">
        <v>46.27</v>
      </c>
      <c r="V569" s="68">
        <v>1874.5129999999999</v>
      </c>
      <c r="X569" s="68">
        <f t="shared" si="8"/>
        <v>1.1399999999999999</v>
      </c>
    </row>
    <row r="570" spans="1:24" x14ac:dyDescent="0.25">
      <c r="A570" s="68" t="s">
        <v>104</v>
      </c>
      <c r="B570" s="68">
        <v>4002</v>
      </c>
      <c r="C570" s="59">
        <v>43305</v>
      </c>
      <c r="D570" s="68">
        <v>12</v>
      </c>
      <c r="E570" s="68" t="s">
        <v>106</v>
      </c>
      <c r="F570" s="68">
        <v>37.15</v>
      </c>
      <c r="G570" s="68">
        <v>12.5</v>
      </c>
      <c r="H570" s="68">
        <v>0.35</v>
      </c>
      <c r="I570" s="68">
        <v>0.1</v>
      </c>
      <c r="J570" s="68">
        <v>0.11</v>
      </c>
      <c r="K570" s="68">
        <v>0.6</v>
      </c>
      <c r="L570" s="68">
        <v>0.21</v>
      </c>
      <c r="M570" s="68">
        <v>0.06</v>
      </c>
      <c r="N570" s="68">
        <v>-0.1</v>
      </c>
      <c r="O570" s="68">
        <v>-0.05</v>
      </c>
      <c r="P570" s="68">
        <v>0</v>
      </c>
      <c r="R570" s="68">
        <v>0.33</v>
      </c>
      <c r="S570" s="68">
        <v>0.3</v>
      </c>
      <c r="T570" s="68">
        <v>0.23</v>
      </c>
      <c r="U570" s="68">
        <v>51.79</v>
      </c>
      <c r="V570" s="68">
        <v>1938.9590000000001</v>
      </c>
      <c r="X570" s="68">
        <f t="shared" si="8"/>
        <v>1.3699999999999999</v>
      </c>
    </row>
    <row r="571" spans="1:24" x14ac:dyDescent="0.25">
      <c r="A571" s="68" t="s">
        <v>104</v>
      </c>
      <c r="B571" s="68">
        <v>4002</v>
      </c>
      <c r="C571" s="59">
        <v>43305</v>
      </c>
      <c r="D571" s="68">
        <v>13</v>
      </c>
      <c r="E571" s="68" t="s">
        <v>106</v>
      </c>
      <c r="F571" s="68">
        <v>31.96</v>
      </c>
      <c r="G571" s="68">
        <v>12.5</v>
      </c>
      <c r="H571" s="68">
        <v>0.35</v>
      </c>
      <c r="I571" s="68">
        <v>0.1</v>
      </c>
      <c r="J571" s="68">
        <v>0.06</v>
      </c>
      <c r="K571" s="68">
        <v>0.57999999999999996</v>
      </c>
      <c r="L571" s="68">
        <v>0.06</v>
      </c>
      <c r="M571" s="68">
        <v>0.03</v>
      </c>
      <c r="N571" s="68">
        <v>-0.11</v>
      </c>
      <c r="O571" s="68">
        <v>-0.05</v>
      </c>
      <c r="P571" s="68">
        <v>0</v>
      </c>
      <c r="R571" s="68">
        <v>0.33</v>
      </c>
      <c r="S571" s="68">
        <v>0.3</v>
      </c>
      <c r="T571" s="68">
        <v>0.23</v>
      </c>
      <c r="U571" s="68">
        <v>46.34</v>
      </c>
      <c r="V571" s="68">
        <v>1990.0609999999999</v>
      </c>
      <c r="X571" s="68">
        <f t="shared" si="8"/>
        <v>1.1499999999999999</v>
      </c>
    </row>
    <row r="572" spans="1:24" x14ac:dyDescent="0.25">
      <c r="A572" s="68" t="s">
        <v>104</v>
      </c>
      <c r="B572" s="68">
        <v>4002</v>
      </c>
      <c r="C572" s="59">
        <v>43305</v>
      </c>
      <c r="D572" s="68">
        <v>14</v>
      </c>
      <c r="E572" s="68" t="s">
        <v>106</v>
      </c>
      <c r="F572" s="68">
        <v>36.479999999999997</v>
      </c>
      <c r="G572" s="68">
        <v>12.5</v>
      </c>
      <c r="H572" s="68">
        <v>0.35</v>
      </c>
      <c r="I572" s="68">
        <v>0.1</v>
      </c>
      <c r="J572" s="68">
        <v>7.0000000000000007E-2</v>
      </c>
      <c r="K572" s="68">
        <v>0.56999999999999995</v>
      </c>
      <c r="L572" s="68">
        <v>0.01</v>
      </c>
      <c r="M572" s="68">
        <v>0.01</v>
      </c>
      <c r="N572" s="68">
        <v>-0.09</v>
      </c>
      <c r="O572" s="68">
        <v>-0.05</v>
      </c>
      <c r="P572" s="68">
        <v>0</v>
      </c>
      <c r="R572" s="68">
        <v>0.33</v>
      </c>
      <c r="S572" s="68">
        <v>0.3</v>
      </c>
      <c r="T572" s="68">
        <v>0.23</v>
      </c>
      <c r="U572" s="68">
        <v>50.81</v>
      </c>
      <c r="V572" s="68">
        <v>2043.934</v>
      </c>
      <c r="X572" s="68">
        <f t="shared" si="8"/>
        <v>1.0999999999999999</v>
      </c>
    </row>
    <row r="573" spans="1:24" x14ac:dyDescent="0.25">
      <c r="A573" s="68" t="s">
        <v>104</v>
      </c>
      <c r="B573" s="68">
        <v>4002</v>
      </c>
      <c r="C573" s="59">
        <v>43305</v>
      </c>
      <c r="D573" s="68">
        <v>15</v>
      </c>
      <c r="E573" s="68" t="s">
        <v>106</v>
      </c>
      <c r="F573" s="68">
        <v>43.75</v>
      </c>
      <c r="G573" s="68">
        <v>12.5</v>
      </c>
      <c r="H573" s="68">
        <v>0.35</v>
      </c>
      <c r="I573" s="68">
        <v>0.1</v>
      </c>
      <c r="J573" s="68">
        <v>0.08</v>
      </c>
      <c r="K573" s="68">
        <v>0.56000000000000005</v>
      </c>
      <c r="L573" s="68">
        <v>0.05</v>
      </c>
      <c r="M573" s="68">
        <v>0</v>
      </c>
      <c r="N573" s="68">
        <v>-0.1</v>
      </c>
      <c r="O573" s="68">
        <v>-0.05</v>
      </c>
      <c r="P573" s="68">
        <v>0</v>
      </c>
      <c r="R573" s="68">
        <v>0.33</v>
      </c>
      <c r="S573" s="68">
        <v>0.3</v>
      </c>
      <c r="T573" s="68">
        <v>0.23</v>
      </c>
      <c r="U573" s="68">
        <v>58.1</v>
      </c>
      <c r="V573" s="68">
        <v>2073.797</v>
      </c>
      <c r="X573" s="68">
        <f t="shared" si="8"/>
        <v>1.1399999999999999</v>
      </c>
    </row>
    <row r="574" spans="1:24" x14ac:dyDescent="0.25">
      <c r="A574" s="68" t="s">
        <v>104</v>
      </c>
      <c r="B574" s="68">
        <v>4002</v>
      </c>
      <c r="C574" s="59">
        <v>43305</v>
      </c>
      <c r="D574" s="68">
        <v>16</v>
      </c>
      <c r="E574" s="68" t="s">
        <v>106</v>
      </c>
      <c r="F574" s="68">
        <v>45.73</v>
      </c>
      <c r="G574" s="68">
        <v>12.5</v>
      </c>
      <c r="H574" s="68">
        <v>0.35</v>
      </c>
      <c r="I574" s="68">
        <v>0.1</v>
      </c>
      <c r="J574" s="68">
        <v>0.08</v>
      </c>
      <c r="K574" s="68">
        <v>0.56000000000000005</v>
      </c>
      <c r="L574" s="68">
        <v>0.01</v>
      </c>
      <c r="M574" s="68">
        <v>0.03</v>
      </c>
      <c r="N574" s="68">
        <v>-0.12</v>
      </c>
      <c r="O574" s="68">
        <v>-0.05</v>
      </c>
      <c r="P574" s="68">
        <v>0</v>
      </c>
      <c r="R574" s="68">
        <v>0.33</v>
      </c>
      <c r="S574" s="68">
        <v>0.3</v>
      </c>
      <c r="T574" s="68">
        <v>0.23</v>
      </c>
      <c r="U574" s="68">
        <v>60.05</v>
      </c>
      <c r="V574" s="68">
        <v>2093.1190000000001</v>
      </c>
      <c r="X574" s="68">
        <f t="shared" si="8"/>
        <v>1.0999999999999999</v>
      </c>
    </row>
    <row r="575" spans="1:24" x14ac:dyDescent="0.25">
      <c r="A575" s="68" t="s">
        <v>104</v>
      </c>
      <c r="B575" s="68">
        <v>4002</v>
      </c>
      <c r="C575" s="59">
        <v>43305</v>
      </c>
      <c r="D575" s="68">
        <v>17</v>
      </c>
      <c r="E575" s="68" t="s">
        <v>106</v>
      </c>
      <c r="F575" s="68">
        <v>55.93</v>
      </c>
      <c r="G575" s="68">
        <v>12.5</v>
      </c>
      <c r="H575" s="68">
        <v>0.35</v>
      </c>
      <c r="I575" s="68">
        <v>0.1</v>
      </c>
      <c r="J575" s="68">
        <v>0.2</v>
      </c>
      <c r="K575" s="68">
        <v>0.55000000000000004</v>
      </c>
      <c r="L575" s="68">
        <v>0</v>
      </c>
      <c r="M575" s="68">
        <v>0.03</v>
      </c>
      <c r="N575" s="68">
        <v>-0.13</v>
      </c>
      <c r="O575" s="68">
        <v>-0.05</v>
      </c>
      <c r="P575" s="68">
        <v>0</v>
      </c>
      <c r="R575" s="68">
        <v>0.33</v>
      </c>
      <c r="S575" s="68">
        <v>0.3</v>
      </c>
      <c r="T575" s="68">
        <v>0.23</v>
      </c>
      <c r="U575" s="68">
        <v>70.34</v>
      </c>
      <c r="V575" s="68">
        <v>2091.027</v>
      </c>
      <c r="X575" s="68">
        <f t="shared" si="8"/>
        <v>1.2</v>
      </c>
    </row>
    <row r="576" spans="1:24" x14ac:dyDescent="0.25">
      <c r="A576" s="68" t="s">
        <v>104</v>
      </c>
      <c r="B576" s="68">
        <v>4002</v>
      </c>
      <c r="C576" s="59">
        <v>43305</v>
      </c>
      <c r="D576" s="68">
        <v>18</v>
      </c>
      <c r="E576" s="68" t="s">
        <v>106</v>
      </c>
      <c r="F576" s="68">
        <v>65.36</v>
      </c>
      <c r="G576" s="68">
        <v>12.5</v>
      </c>
      <c r="H576" s="68">
        <v>0.35</v>
      </c>
      <c r="I576" s="68">
        <v>0.1</v>
      </c>
      <c r="J576" s="68">
        <v>0.24</v>
      </c>
      <c r="K576" s="68">
        <v>0.55000000000000004</v>
      </c>
      <c r="L576" s="68">
        <v>0.12</v>
      </c>
      <c r="M576" s="68">
        <v>-0.06</v>
      </c>
      <c r="N576" s="68">
        <v>-0.13</v>
      </c>
      <c r="O576" s="68">
        <v>-0.05</v>
      </c>
      <c r="P576" s="68">
        <v>0</v>
      </c>
      <c r="R576" s="68">
        <v>0.33</v>
      </c>
      <c r="S576" s="68">
        <v>0.3</v>
      </c>
      <c r="T576" s="68">
        <v>0.23</v>
      </c>
      <c r="U576" s="68">
        <v>79.84</v>
      </c>
      <c r="V576" s="68">
        <v>2073.9749999999999</v>
      </c>
      <c r="X576" s="68">
        <f t="shared" si="8"/>
        <v>1.3599999999999999</v>
      </c>
    </row>
    <row r="577" spans="1:24" x14ac:dyDescent="0.25">
      <c r="A577" s="68" t="s">
        <v>104</v>
      </c>
      <c r="B577" s="68">
        <v>4002</v>
      </c>
      <c r="C577" s="59">
        <v>43305</v>
      </c>
      <c r="D577" s="68">
        <v>19</v>
      </c>
      <c r="E577" s="68" t="s">
        <v>106</v>
      </c>
      <c r="F577" s="68">
        <v>61.76</v>
      </c>
      <c r="G577" s="68">
        <v>12.5</v>
      </c>
      <c r="H577" s="68">
        <v>0.35</v>
      </c>
      <c r="I577" s="68">
        <v>0.1</v>
      </c>
      <c r="J577" s="68">
        <v>0.28999999999999998</v>
      </c>
      <c r="K577" s="68">
        <v>0.56000000000000005</v>
      </c>
      <c r="L577" s="68">
        <v>0.14000000000000001</v>
      </c>
      <c r="M577" s="68">
        <v>0.1</v>
      </c>
      <c r="N577" s="68">
        <v>-0.14000000000000001</v>
      </c>
      <c r="O577" s="68">
        <v>-0.05</v>
      </c>
      <c r="P577" s="68">
        <v>0</v>
      </c>
      <c r="R577" s="68">
        <v>0.33</v>
      </c>
      <c r="S577" s="68">
        <v>0.3</v>
      </c>
      <c r="T577" s="68">
        <v>0.23</v>
      </c>
      <c r="U577" s="68">
        <v>76.47</v>
      </c>
      <c r="V577" s="68">
        <v>2051.5079999999998</v>
      </c>
      <c r="X577" s="68">
        <f t="shared" si="8"/>
        <v>1.44</v>
      </c>
    </row>
    <row r="578" spans="1:24" x14ac:dyDescent="0.25">
      <c r="A578" s="68" t="s">
        <v>104</v>
      </c>
      <c r="B578" s="68">
        <v>4002</v>
      </c>
      <c r="C578" s="59">
        <v>43305</v>
      </c>
      <c r="D578" s="68">
        <v>20</v>
      </c>
      <c r="E578" s="68" t="s">
        <v>106</v>
      </c>
      <c r="F578" s="68">
        <v>51.66</v>
      </c>
      <c r="G578" s="68">
        <v>12.5</v>
      </c>
      <c r="H578" s="68">
        <v>0.35</v>
      </c>
      <c r="I578" s="68">
        <v>0.1</v>
      </c>
      <c r="J578" s="68">
        <v>0.22</v>
      </c>
      <c r="K578" s="68">
        <v>0.56999999999999995</v>
      </c>
      <c r="L578" s="68">
        <v>0.21</v>
      </c>
      <c r="M578" s="68">
        <v>0.08</v>
      </c>
      <c r="N578" s="68">
        <v>-0.12</v>
      </c>
      <c r="O578" s="68">
        <v>-0.05</v>
      </c>
      <c r="P578" s="68">
        <v>0</v>
      </c>
      <c r="R578" s="68">
        <v>0.33</v>
      </c>
      <c r="S578" s="68">
        <v>0.3</v>
      </c>
      <c r="T578" s="68">
        <v>0.23</v>
      </c>
      <c r="U578" s="68">
        <v>66.38</v>
      </c>
      <c r="V578" s="68">
        <v>1979.3420000000001</v>
      </c>
      <c r="X578" s="68">
        <f t="shared" si="8"/>
        <v>1.4499999999999997</v>
      </c>
    </row>
    <row r="579" spans="1:24" x14ac:dyDescent="0.25">
      <c r="A579" s="68" t="s">
        <v>104</v>
      </c>
      <c r="B579" s="68">
        <v>4002</v>
      </c>
      <c r="C579" s="59">
        <v>43305</v>
      </c>
      <c r="D579" s="68">
        <v>21</v>
      </c>
      <c r="E579" s="68" t="s">
        <v>106</v>
      </c>
      <c r="F579" s="68">
        <v>45.79</v>
      </c>
      <c r="G579" s="68">
        <v>12.5</v>
      </c>
      <c r="H579" s="68">
        <v>0.35</v>
      </c>
      <c r="I579" s="68">
        <v>0.1</v>
      </c>
      <c r="J579" s="68">
        <v>0.18</v>
      </c>
      <c r="K579" s="68">
        <v>0.6</v>
      </c>
      <c r="L579" s="68">
        <v>0.31</v>
      </c>
      <c r="M579" s="68">
        <v>0.02</v>
      </c>
      <c r="N579" s="68">
        <v>-0.12</v>
      </c>
      <c r="O579" s="68">
        <v>-0.05</v>
      </c>
      <c r="P579" s="68">
        <v>0</v>
      </c>
      <c r="R579" s="68">
        <v>0.33</v>
      </c>
      <c r="S579" s="68">
        <v>0.3</v>
      </c>
      <c r="T579" s="68">
        <v>0.23</v>
      </c>
      <c r="U579" s="68">
        <v>60.54</v>
      </c>
      <c r="V579" s="68">
        <v>1927.751</v>
      </c>
      <c r="X579" s="68">
        <f t="shared" si="8"/>
        <v>1.54</v>
      </c>
    </row>
    <row r="580" spans="1:24" x14ac:dyDescent="0.25">
      <c r="A580" s="68" t="s">
        <v>104</v>
      </c>
      <c r="B580" s="68">
        <v>4002</v>
      </c>
      <c r="C580" s="59">
        <v>43305</v>
      </c>
      <c r="D580" s="68">
        <v>22</v>
      </c>
      <c r="E580" s="68" t="s">
        <v>106</v>
      </c>
      <c r="F580" s="68">
        <v>43.24</v>
      </c>
      <c r="G580" s="68">
        <v>12.5</v>
      </c>
      <c r="H580" s="68">
        <v>0.35</v>
      </c>
      <c r="I580" s="68">
        <v>0.1</v>
      </c>
      <c r="J580" s="68">
        <v>0.17</v>
      </c>
      <c r="K580" s="68">
        <v>0.56999999999999995</v>
      </c>
      <c r="L580" s="68">
        <v>0.18</v>
      </c>
      <c r="M580" s="68">
        <v>0.01</v>
      </c>
      <c r="N580" s="68">
        <v>0.02</v>
      </c>
      <c r="O580" s="68">
        <v>-0.05</v>
      </c>
      <c r="P580" s="68">
        <v>0</v>
      </c>
      <c r="R580" s="68">
        <v>0.33</v>
      </c>
      <c r="S580" s="68">
        <v>0.3</v>
      </c>
      <c r="T580" s="68">
        <v>0.23</v>
      </c>
      <c r="U580" s="68">
        <v>57.95</v>
      </c>
      <c r="V580" s="68">
        <v>1817.7439999999999</v>
      </c>
      <c r="X580" s="68">
        <f t="shared" si="8"/>
        <v>1.3699999999999999</v>
      </c>
    </row>
    <row r="581" spans="1:24" x14ac:dyDescent="0.25">
      <c r="A581" s="68" t="s">
        <v>104</v>
      </c>
      <c r="B581" s="68">
        <v>4002</v>
      </c>
      <c r="C581" s="59">
        <v>43305</v>
      </c>
      <c r="D581" s="68">
        <v>23</v>
      </c>
      <c r="E581" s="68" t="s">
        <v>106</v>
      </c>
      <c r="F581" s="68">
        <v>31.6</v>
      </c>
      <c r="G581" s="68">
        <v>12.5</v>
      </c>
      <c r="H581" s="68">
        <v>0.35</v>
      </c>
      <c r="I581" s="68">
        <v>0.1</v>
      </c>
      <c r="J581" s="68">
        <v>0.23</v>
      </c>
      <c r="K581" s="68">
        <v>0.62</v>
      </c>
      <c r="L581" s="68">
        <v>0.01</v>
      </c>
      <c r="M581" s="68">
        <v>7.0000000000000007E-2</v>
      </c>
      <c r="N581" s="68">
        <v>-0.02</v>
      </c>
      <c r="O581" s="68">
        <v>-0.05</v>
      </c>
      <c r="P581" s="68">
        <v>0</v>
      </c>
      <c r="R581" s="68">
        <v>0.33</v>
      </c>
      <c r="S581" s="68">
        <v>0.3</v>
      </c>
      <c r="T581" s="68">
        <v>0.23</v>
      </c>
      <c r="U581" s="68">
        <v>46.27</v>
      </c>
      <c r="V581" s="68">
        <v>1638.002</v>
      </c>
      <c r="X581" s="68">
        <f t="shared" si="8"/>
        <v>1.3099999999999998</v>
      </c>
    </row>
    <row r="582" spans="1:24" x14ac:dyDescent="0.25">
      <c r="A582" s="68" t="s">
        <v>104</v>
      </c>
      <c r="B582" s="68">
        <v>4002</v>
      </c>
      <c r="C582" s="59">
        <v>43305</v>
      </c>
      <c r="D582" s="68">
        <v>24</v>
      </c>
      <c r="E582" s="68" t="s">
        <v>105</v>
      </c>
      <c r="F582" s="68">
        <v>28.63</v>
      </c>
      <c r="G582" s="68">
        <v>12.5</v>
      </c>
      <c r="H582" s="68">
        <v>0.35</v>
      </c>
      <c r="I582" s="68">
        <v>0.1</v>
      </c>
      <c r="J582" s="68">
        <v>0.23</v>
      </c>
      <c r="K582" s="68">
        <v>0</v>
      </c>
      <c r="L582" s="68">
        <v>0</v>
      </c>
      <c r="M582" s="68">
        <v>0.03</v>
      </c>
      <c r="N582" s="68">
        <v>0</v>
      </c>
      <c r="O582" s="68">
        <v>-0.05</v>
      </c>
      <c r="P582" s="68">
        <v>0</v>
      </c>
      <c r="R582" s="68">
        <v>0.33</v>
      </c>
      <c r="S582" s="68">
        <v>0.3</v>
      </c>
      <c r="T582" s="68">
        <v>0.23</v>
      </c>
      <c r="U582" s="68">
        <v>42.65</v>
      </c>
      <c r="V582" s="68">
        <v>1475.127</v>
      </c>
      <c r="X582" s="68">
        <f t="shared" si="8"/>
        <v>0.67999999999999994</v>
      </c>
    </row>
    <row r="583" spans="1:24" x14ac:dyDescent="0.25">
      <c r="A583" s="68" t="s">
        <v>104</v>
      </c>
      <c r="B583" s="68">
        <v>4002</v>
      </c>
      <c r="C583" s="59">
        <v>43306</v>
      </c>
      <c r="D583" s="68">
        <v>1</v>
      </c>
      <c r="E583" s="68" t="s">
        <v>105</v>
      </c>
      <c r="F583" s="68">
        <v>27.16</v>
      </c>
      <c r="G583" s="68">
        <v>12.5</v>
      </c>
      <c r="H583" s="68">
        <v>0.3</v>
      </c>
      <c r="I583" s="68">
        <v>0.06</v>
      </c>
      <c r="J583" s="68">
        <v>0.1</v>
      </c>
      <c r="K583" s="68">
        <v>0</v>
      </c>
      <c r="L583" s="68">
        <v>0</v>
      </c>
      <c r="M583" s="68">
        <v>7.0000000000000007E-2</v>
      </c>
      <c r="N583" s="68">
        <v>-0.06</v>
      </c>
      <c r="O583" s="68">
        <v>-0.05</v>
      </c>
      <c r="P583" s="68">
        <v>0</v>
      </c>
      <c r="R583" s="68">
        <v>0.33</v>
      </c>
      <c r="S583" s="68">
        <v>0.3</v>
      </c>
      <c r="T583" s="68">
        <v>0.23</v>
      </c>
      <c r="U583" s="68">
        <v>40.94</v>
      </c>
      <c r="V583" s="68">
        <v>1367.2860000000001</v>
      </c>
      <c r="X583" s="68">
        <f t="shared" si="8"/>
        <v>0.45999999999999996</v>
      </c>
    </row>
    <row r="584" spans="1:24" x14ac:dyDescent="0.25">
      <c r="A584" s="68" t="s">
        <v>104</v>
      </c>
      <c r="B584" s="68">
        <v>4002</v>
      </c>
      <c r="C584" s="59">
        <v>43306</v>
      </c>
      <c r="D584" s="68">
        <v>2</v>
      </c>
      <c r="E584" s="68" t="s">
        <v>105</v>
      </c>
      <c r="F584" s="68">
        <v>29.97</v>
      </c>
      <c r="G584" s="68">
        <v>12.5</v>
      </c>
      <c r="H584" s="68">
        <v>0.3</v>
      </c>
      <c r="I584" s="68">
        <v>0.06</v>
      </c>
      <c r="J584" s="68">
        <v>0.12</v>
      </c>
      <c r="K584" s="68">
        <v>0</v>
      </c>
      <c r="L584" s="68">
        <v>0</v>
      </c>
      <c r="M584" s="68">
        <v>0.01</v>
      </c>
      <c r="N584" s="68">
        <v>-0.09</v>
      </c>
      <c r="O584" s="68">
        <v>-0.05</v>
      </c>
      <c r="P584" s="68">
        <v>0</v>
      </c>
      <c r="R584" s="68">
        <v>0.33</v>
      </c>
      <c r="S584" s="68">
        <v>0.3</v>
      </c>
      <c r="T584" s="68">
        <v>0.23</v>
      </c>
      <c r="U584" s="68">
        <v>43.68</v>
      </c>
      <c r="V584" s="68">
        <v>1298.6949999999999</v>
      </c>
      <c r="X584" s="68">
        <f t="shared" ref="X584:X647" si="9">H584+I584+J584+K584+L584+P584+Q584</f>
        <v>0.48</v>
      </c>
    </row>
    <row r="585" spans="1:24" x14ac:dyDescent="0.25">
      <c r="A585" s="68" t="s">
        <v>104</v>
      </c>
      <c r="B585" s="68">
        <v>4002</v>
      </c>
      <c r="C585" s="59">
        <v>43306</v>
      </c>
      <c r="D585" s="68">
        <v>3</v>
      </c>
      <c r="E585" s="68" t="s">
        <v>105</v>
      </c>
      <c r="F585" s="68">
        <v>25.86</v>
      </c>
      <c r="G585" s="68">
        <v>12.5</v>
      </c>
      <c r="H585" s="68">
        <v>0.3</v>
      </c>
      <c r="I585" s="68">
        <v>0.06</v>
      </c>
      <c r="J585" s="68">
        <v>0.1</v>
      </c>
      <c r="K585" s="68">
        <v>0</v>
      </c>
      <c r="L585" s="68">
        <v>0</v>
      </c>
      <c r="M585" s="68">
        <v>0.06</v>
      </c>
      <c r="N585" s="68">
        <v>-0.08</v>
      </c>
      <c r="O585" s="68">
        <v>-0.05</v>
      </c>
      <c r="P585" s="68">
        <v>0</v>
      </c>
      <c r="R585" s="68">
        <v>0.33</v>
      </c>
      <c r="S585" s="68">
        <v>0.3</v>
      </c>
      <c r="T585" s="68">
        <v>0.23</v>
      </c>
      <c r="U585" s="68">
        <v>39.61</v>
      </c>
      <c r="V585" s="68">
        <v>1258.625</v>
      </c>
      <c r="X585" s="68">
        <f t="shared" si="9"/>
        <v>0.45999999999999996</v>
      </c>
    </row>
    <row r="586" spans="1:24" x14ac:dyDescent="0.25">
      <c r="A586" s="68" t="s">
        <v>104</v>
      </c>
      <c r="B586" s="68">
        <v>4002</v>
      </c>
      <c r="C586" s="59">
        <v>43306</v>
      </c>
      <c r="D586" s="68">
        <v>4</v>
      </c>
      <c r="E586" s="68" t="s">
        <v>105</v>
      </c>
      <c r="F586" s="68">
        <v>24.99</v>
      </c>
      <c r="G586" s="68">
        <v>12.5</v>
      </c>
      <c r="H586" s="68">
        <v>0.3</v>
      </c>
      <c r="I586" s="68">
        <v>0.06</v>
      </c>
      <c r="J586" s="68">
        <v>0.08</v>
      </c>
      <c r="K586" s="68">
        <v>0</v>
      </c>
      <c r="L586" s="68">
        <v>0</v>
      </c>
      <c r="M586" s="68">
        <v>0.05</v>
      </c>
      <c r="N586" s="68">
        <v>-0.1</v>
      </c>
      <c r="O586" s="68">
        <v>-0.05</v>
      </c>
      <c r="P586" s="68">
        <v>0</v>
      </c>
      <c r="R586" s="68">
        <v>0.33</v>
      </c>
      <c r="S586" s="68">
        <v>0.3</v>
      </c>
      <c r="T586" s="68">
        <v>0.23</v>
      </c>
      <c r="U586" s="68">
        <v>38.69</v>
      </c>
      <c r="V586" s="68">
        <v>1243.4659999999999</v>
      </c>
      <c r="X586" s="68">
        <f t="shared" si="9"/>
        <v>0.44</v>
      </c>
    </row>
    <row r="587" spans="1:24" x14ac:dyDescent="0.25">
      <c r="A587" s="68" t="s">
        <v>104</v>
      </c>
      <c r="B587" s="68">
        <v>4002</v>
      </c>
      <c r="C587" s="59">
        <v>43306</v>
      </c>
      <c r="D587" s="68">
        <v>5</v>
      </c>
      <c r="E587" s="68" t="s">
        <v>105</v>
      </c>
      <c r="F587" s="68">
        <v>23.18</v>
      </c>
      <c r="G587" s="68">
        <v>12.5</v>
      </c>
      <c r="H587" s="68">
        <v>0.3</v>
      </c>
      <c r="I587" s="68">
        <v>0.06</v>
      </c>
      <c r="J587" s="68">
        <v>0.06</v>
      </c>
      <c r="K587" s="68">
        <v>0</v>
      </c>
      <c r="L587" s="68">
        <v>0</v>
      </c>
      <c r="M587" s="68">
        <v>0.05</v>
      </c>
      <c r="N587" s="68">
        <v>-0.08</v>
      </c>
      <c r="O587" s="68">
        <v>-0.05</v>
      </c>
      <c r="P587" s="68">
        <v>0</v>
      </c>
      <c r="R587" s="68">
        <v>0.33</v>
      </c>
      <c r="S587" s="68">
        <v>0.3</v>
      </c>
      <c r="T587" s="68">
        <v>0.23</v>
      </c>
      <c r="U587" s="68">
        <v>36.880000000000003</v>
      </c>
      <c r="V587" s="68">
        <v>1264.393</v>
      </c>
      <c r="X587" s="68">
        <f t="shared" si="9"/>
        <v>0.42</v>
      </c>
    </row>
    <row r="588" spans="1:24" x14ac:dyDescent="0.25">
      <c r="A588" s="68" t="s">
        <v>104</v>
      </c>
      <c r="B588" s="68">
        <v>4002</v>
      </c>
      <c r="C588" s="59">
        <v>43306</v>
      </c>
      <c r="D588" s="68">
        <v>6</v>
      </c>
      <c r="E588" s="68" t="s">
        <v>105</v>
      </c>
      <c r="F588" s="68">
        <v>25.35</v>
      </c>
      <c r="G588" s="68">
        <v>12.5</v>
      </c>
      <c r="H588" s="68">
        <v>0.3</v>
      </c>
      <c r="I588" s="68">
        <v>0.06</v>
      </c>
      <c r="J588" s="68">
        <v>0.16</v>
      </c>
      <c r="K588" s="68">
        <v>0</v>
      </c>
      <c r="L588" s="68">
        <v>0</v>
      </c>
      <c r="M588" s="68">
        <v>0.1</v>
      </c>
      <c r="N588" s="68">
        <v>-0.02</v>
      </c>
      <c r="O588" s="68">
        <v>-0.05</v>
      </c>
      <c r="P588" s="68">
        <v>0</v>
      </c>
      <c r="R588" s="68">
        <v>0.33</v>
      </c>
      <c r="S588" s="68">
        <v>0.3</v>
      </c>
      <c r="T588" s="68">
        <v>0.23</v>
      </c>
      <c r="U588" s="68">
        <v>39.26</v>
      </c>
      <c r="V588" s="68">
        <v>1339.925</v>
      </c>
      <c r="X588" s="68">
        <f t="shared" si="9"/>
        <v>0.52</v>
      </c>
    </row>
    <row r="589" spans="1:24" x14ac:dyDescent="0.25">
      <c r="A589" s="68" t="s">
        <v>104</v>
      </c>
      <c r="B589" s="68">
        <v>4002</v>
      </c>
      <c r="C589" s="59">
        <v>43306</v>
      </c>
      <c r="D589" s="68">
        <v>7</v>
      </c>
      <c r="E589" s="68" t="s">
        <v>105</v>
      </c>
      <c r="F589" s="68">
        <v>32.81</v>
      </c>
      <c r="G589" s="68">
        <v>12.5</v>
      </c>
      <c r="H589" s="68">
        <v>0.3</v>
      </c>
      <c r="I589" s="68">
        <v>0.06</v>
      </c>
      <c r="J589" s="68">
        <v>0.33</v>
      </c>
      <c r="K589" s="68">
        <v>0</v>
      </c>
      <c r="L589" s="68">
        <v>0</v>
      </c>
      <c r="M589" s="68">
        <v>0.05</v>
      </c>
      <c r="N589" s="68">
        <v>7.0000000000000007E-2</v>
      </c>
      <c r="O589" s="68">
        <v>-0.05</v>
      </c>
      <c r="P589" s="68">
        <v>0</v>
      </c>
      <c r="R589" s="68">
        <v>0.33</v>
      </c>
      <c r="S589" s="68">
        <v>0.3</v>
      </c>
      <c r="T589" s="68">
        <v>0.23</v>
      </c>
      <c r="U589" s="68">
        <v>46.93</v>
      </c>
      <c r="V589" s="68">
        <v>1481.31</v>
      </c>
      <c r="X589" s="68">
        <f t="shared" si="9"/>
        <v>0.69</v>
      </c>
    </row>
    <row r="590" spans="1:24" x14ac:dyDescent="0.25">
      <c r="A590" s="68" t="s">
        <v>104</v>
      </c>
      <c r="B590" s="68">
        <v>4002</v>
      </c>
      <c r="C590" s="59">
        <v>43306</v>
      </c>
      <c r="D590" s="68">
        <v>8</v>
      </c>
      <c r="E590" s="68" t="s">
        <v>106</v>
      </c>
      <c r="F590" s="68">
        <v>40.21</v>
      </c>
      <c r="G590" s="68">
        <v>12.5</v>
      </c>
      <c r="H590" s="68">
        <v>0.3</v>
      </c>
      <c r="I590" s="68">
        <v>0.06</v>
      </c>
      <c r="J590" s="68">
        <v>0.45</v>
      </c>
      <c r="K590" s="68">
        <v>0.7</v>
      </c>
      <c r="L590" s="68">
        <v>0</v>
      </c>
      <c r="M590" s="68">
        <v>0.03</v>
      </c>
      <c r="N590" s="68">
        <v>-0.12</v>
      </c>
      <c r="O590" s="68">
        <v>-0.05</v>
      </c>
      <c r="P590" s="68">
        <v>0</v>
      </c>
      <c r="R590" s="68">
        <v>0.33</v>
      </c>
      <c r="S590" s="68">
        <v>0.3</v>
      </c>
      <c r="T590" s="68">
        <v>0.23</v>
      </c>
      <c r="U590" s="68">
        <v>54.94</v>
      </c>
      <c r="V590" s="68">
        <v>1632.288</v>
      </c>
      <c r="X590" s="68">
        <f t="shared" si="9"/>
        <v>1.51</v>
      </c>
    </row>
    <row r="591" spans="1:24" x14ac:dyDescent="0.25">
      <c r="A591" s="68" t="s">
        <v>104</v>
      </c>
      <c r="B591" s="68">
        <v>4002</v>
      </c>
      <c r="C591" s="59">
        <v>43306</v>
      </c>
      <c r="D591" s="68">
        <v>9</v>
      </c>
      <c r="E591" s="68" t="s">
        <v>106</v>
      </c>
      <c r="F591" s="68">
        <v>39.32</v>
      </c>
      <c r="G591" s="68">
        <v>12.5</v>
      </c>
      <c r="H591" s="68">
        <v>0.3</v>
      </c>
      <c r="I591" s="68">
        <v>0.06</v>
      </c>
      <c r="J591" s="68">
        <v>0.16</v>
      </c>
      <c r="K591" s="68">
        <v>0.67</v>
      </c>
      <c r="L591" s="68">
        <v>0.33</v>
      </c>
      <c r="M591" s="68">
        <v>0.04</v>
      </c>
      <c r="N591" s="68">
        <v>-0.01</v>
      </c>
      <c r="O591" s="68">
        <v>-0.05</v>
      </c>
      <c r="P591" s="68">
        <v>0</v>
      </c>
      <c r="R591" s="68">
        <v>0.33</v>
      </c>
      <c r="S591" s="68">
        <v>0.3</v>
      </c>
      <c r="T591" s="68">
        <v>0.23</v>
      </c>
      <c r="U591" s="68">
        <v>54.18</v>
      </c>
      <c r="V591" s="68">
        <v>1736.972</v>
      </c>
      <c r="X591" s="68">
        <f t="shared" si="9"/>
        <v>1.52</v>
      </c>
    </row>
    <row r="592" spans="1:24" x14ac:dyDescent="0.25">
      <c r="A592" s="68" t="s">
        <v>104</v>
      </c>
      <c r="B592" s="68">
        <v>4002</v>
      </c>
      <c r="C592" s="59">
        <v>43306</v>
      </c>
      <c r="D592" s="68">
        <v>10</v>
      </c>
      <c r="E592" s="68" t="s">
        <v>106</v>
      </c>
      <c r="F592" s="68">
        <v>41.39</v>
      </c>
      <c r="G592" s="68">
        <v>12.5</v>
      </c>
      <c r="H592" s="68">
        <v>0.3</v>
      </c>
      <c r="I592" s="68">
        <v>0.06</v>
      </c>
      <c r="J592" s="68">
        <v>0.18</v>
      </c>
      <c r="K592" s="68">
        <v>0.64</v>
      </c>
      <c r="L592" s="68">
        <v>0.25</v>
      </c>
      <c r="M592" s="68">
        <v>0.08</v>
      </c>
      <c r="N592" s="68">
        <v>-0.06</v>
      </c>
      <c r="O592" s="68">
        <v>-0.05</v>
      </c>
      <c r="P592" s="68">
        <v>0</v>
      </c>
      <c r="R592" s="68">
        <v>0.33</v>
      </c>
      <c r="S592" s="68">
        <v>0.3</v>
      </c>
      <c r="T592" s="68">
        <v>0.23</v>
      </c>
      <c r="U592" s="68">
        <v>56.15</v>
      </c>
      <c r="V592" s="68">
        <v>1840.1579999999999</v>
      </c>
      <c r="X592" s="68">
        <f t="shared" si="9"/>
        <v>1.4300000000000002</v>
      </c>
    </row>
    <row r="593" spans="1:24" x14ac:dyDescent="0.25">
      <c r="A593" s="68" t="s">
        <v>104</v>
      </c>
      <c r="B593" s="68">
        <v>4002</v>
      </c>
      <c r="C593" s="59">
        <v>43306</v>
      </c>
      <c r="D593" s="68">
        <v>11</v>
      </c>
      <c r="E593" s="68" t="s">
        <v>106</v>
      </c>
      <c r="F593" s="68">
        <v>45.25</v>
      </c>
      <c r="G593" s="68">
        <v>12.5</v>
      </c>
      <c r="H593" s="68">
        <v>0.3</v>
      </c>
      <c r="I593" s="68">
        <v>0.06</v>
      </c>
      <c r="J593" s="68">
        <v>0.2</v>
      </c>
      <c r="K593" s="68">
        <v>0.62</v>
      </c>
      <c r="L593" s="68">
        <v>0.37</v>
      </c>
      <c r="M593" s="68">
        <v>0.06</v>
      </c>
      <c r="N593" s="68">
        <v>-0.09</v>
      </c>
      <c r="O593" s="68">
        <v>-0.05</v>
      </c>
      <c r="P593" s="68">
        <v>0</v>
      </c>
      <c r="R593" s="68">
        <v>0.33</v>
      </c>
      <c r="S593" s="68">
        <v>0.3</v>
      </c>
      <c r="T593" s="68">
        <v>0.23</v>
      </c>
      <c r="U593" s="68">
        <v>60.08</v>
      </c>
      <c r="V593" s="68">
        <v>1920.88</v>
      </c>
      <c r="X593" s="68">
        <f t="shared" si="9"/>
        <v>1.5500000000000003</v>
      </c>
    </row>
    <row r="594" spans="1:24" x14ac:dyDescent="0.25">
      <c r="A594" s="68" t="s">
        <v>104</v>
      </c>
      <c r="B594" s="68">
        <v>4002</v>
      </c>
      <c r="C594" s="59">
        <v>43306</v>
      </c>
      <c r="D594" s="68">
        <v>12</v>
      </c>
      <c r="E594" s="68" t="s">
        <v>106</v>
      </c>
      <c r="F594" s="68">
        <v>38.96</v>
      </c>
      <c r="G594" s="68">
        <v>12.5</v>
      </c>
      <c r="H594" s="68">
        <v>0.3</v>
      </c>
      <c r="I594" s="68">
        <v>0.06</v>
      </c>
      <c r="J594" s="68">
        <v>0.14000000000000001</v>
      </c>
      <c r="K594" s="68">
        <v>0.6</v>
      </c>
      <c r="L594" s="68">
        <v>0.03</v>
      </c>
      <c r="M594" s="68">
        <v>0.04</v>
      </c>
      <c r="N594" s="68">
        <v>-0.1</v>
      </c>
      <c r="O594" s="68">
        <v>-0.05</v>
      </c>
      <c r="P594" s="68">
        <v>0</v>
      </c>
      <c r="R594" s="68">
        <v>0.33</v>
      </c>
      <c r="S594" s="68">
        <v>0.3</v>
      </c>
      <c r="T594" s="68">
        <v>0.23</v>
      </c>
      <c r="U594" s="68">
        <v>53.34</v>
      </c>
      <c r="V594" s="68">
        <v>1977.3630000000001</v>
      </c>
      <c r="X594" s="68">
        <f t="shared" si="9"/>
        <v>1.1300000000000001</v>
      </c>
    </row>
    <row r="595" spans="1:24" x14ac:dyDescent="0.25">
      <c r="A595" s="68" t="s">
        <v>104</v>
      </c>
      <c r="B595" s="68">
        <v>4002</v>
      </c>
      <c r="C595" s="59">
        <v>43306</v>
      </c>
      <c r="D595" s="68">
        <v>13</v>
      </c>
      <c r="E595" s="68" t="s">
        <v>106</v>
      </c>
      <c r="F595" s="68">
        <v>42.15</v>
      </c>
      <c r="G595" s="68">
        <v>12.5</v>
      </c>
      <c r="H595" s="68">
        <v>0.3</v>
      </c>
      <c r="I595" s="68">
        <v>0.06</v>
      </c>
      <c r="J595" s="68">
        <v>0.17</v>
      </c>
      <c r="K595" s="68">
        <v>0.6</v>
      </c>
      <c r="L595" s="68">
        <v>0.03</v>
      </c>
      <c r="M595" s="68">
        <v>0.12</v>
      </c>
      <c r="N595" s="68">
        <v>-0.11</v>
      </c>
      <c r="O595" s="68">
        <v>-0.05</v>
      </c>
      <c r="P595" s="68">
        <v>0</v>
      </c>
      <c r="R595" s="68">
        <v>0.33</v>
      </c>
      <c r="S595" s="68">
        <v>0.3</v>
      </c>
      <c r="T595" s="68">
        <v>0.23</v>
      </c>
      <c r="U595" s="68">
        <v>56.63</v>
      </c>
      <c r="V595" s="68">
        <v>1999.9580000000001</v>
      </c>
      <c r="X595" s="68">
        <f t="shared" si="9"/>
        <v>1.1599999999999999</v>
      </c>
    </row>
    <row r="596" spans="1:24" x14ac:dyDescent="0.25">
      <c r="A596" s="68" t="s">
        <v>104</v>
      </c>
      <c r="B596" s="68">
        <v>4002</v>
      </c>
      <c r="C596" s="59">
        <v>43306</v>
      </c>
      <c r="D596" s="68">
        <v>14</v>
      </c>
      <c r="E596" s="68" t="s">
        <v>106</v>
      </c>
      <c r="F596" s="68">
        <v>51.4</v>
      </c>
      <c r="G596" s="68">
        <v>12.5</v>
      </c>
      <c r="H596" s="68">
        <v>0.3</v>
      </c>
      <c r="I596" s="68">
        <v>0.06</v>
      </c>
      <c r="J596" s="68">
        <v>0.16</v>
      </c>
      <c r="K596" s="68">
        <v>0.59</v>
      </c>
      <c r="L596" s="68">
        <v>0.49</v>
      </c>
      <c r="M596" s="68">
        <v>7.0000000000000007E-2</v>
      </c>
      <c r="N596" s="68">
        <v>-0.1</v>
      </c>
      <c r="O596" s="68">
        <v>-0.05</v>
      </c>
      <c r="P596" s="68">
        <v>0</v>
      </c>
      <c r="R596" s="68">
        <v>0.33</v>
      </c>
      <c r="S596" s="68">
        <v>0.3</v>
      </c>
      <c r="T596" s="68">
        <v>0.23</v>
      </c>
      <c r="U596" s="68">
        <v>66.28</v>
      </c>
      <c r="V596" s="68">
        <v>2036.883</v>
      </c>
      <c r="X596" s="68">
        <f t="shared" si="9"/>
        <v>1.5999999999999999</v>
      </c>
    </row>
    <row r="597" spans="1:24" x14ac:dyDescent="0.25">
      <c r="A597" s="68" t="s">
        <v>104</v>
      </c>
      <c r="B597" s="68">
        <v>4002</v>
      </c>
      <c r="C597" s="59">
        <v>43306</v>
      </c>
      <c r="D597" s="68">
        <v>15</v>
      </c>
      <c r="E597" s="68" t="s">
        <v>106</v>
      </c>
      <c r="F597" s="68">
        <v>49.84</v>
      </c>
      <c r="G597" s="68">
        <v>12.5</v>
      </c>
      <c r="H597" s="68">
        <v>0.3</v>
      </c>
      <c r="I597" s="68">
        <v>0.06</v>
      </c>
      <c r="J597" s="68">
        <v>0.15</v>
      </c>
      <c r="K597" s="68">
        <v>0.59</v>
      </c>
      <c r="L597" s="68">
        <v>0.34</v>
      </c>
      <c r="M597" s="68">
        <v>0.08</v>
      </c>
      <c r="N597" s="68">
        <v>-0.1</v>
      </c>
      <c r="O597" s="68">
        <v>-0.05</v>
      </c>
      <c r="P597" s="68">
        <v>0</v>
      </c>
      <c r="R597" s="68">
        <v>0.33</v>
      </c>
      <c r="S597" s="68">
        <v>0.3</v>
      </c>
      <c r="T597" s="68">
        <v>0.23</v>
      </c>
      <c r="U597" s="68">
        <v>64.569999999999993</v>
      </c>
      <c r="V597" s="68">
        <v>2026.5530000000001</v>
      </c>
      <c r="X597" s="68">
        <f t="shared" si="9"/>
        <v>1.4400000000000002</v>
      </c>
    </row>
    <row r="598" spans="1:24" x14ac:dyDescent="0.25">
      <c r="A598" s="68" t="s">
        <v>104</v>
      </c>
      <c r="B598" s="68">
        <v>4002</v>
      </c>
      <c r="C598" s="59">
        <v>43306</v>
      </c>
      <c r="D598" s="68">
        <v>16</v>
      </c>
      <c r="E598" s="68" t="s">
        <v>106</v>
      </c>
      <c r="F598" s="68">
        <v>35.619999999999997</v>
      </c>
      <c r="G598" s="68">
        <v>12.5</v>
      </c>
      <c r="H598" s="68">
        <v>0.3</v>
      </c>
      <c r="I598" s="68">
        <v>0.06</v>
      </c>
      <c r="J598" s="68">
        <v>0.09</v>
      </c>
      <c r="K598" s="68">
        <v>0.6</v>
      </c>
      <c r="L598" s="68">
        <v>0.04</v>
      </c>
      <c r="M598" s="68">
        <v>0.04</v>
      </c>
      <c r="N598" s="68">
        <v>-0.09</v>
      </c>
      <c r="O598" s="68">
        <v>-0.05</v>
      </c>
      <c r="P598" s="68">
        <v>0</v>
      </c>
      <c r="R598" s="68">
        <v>0.33</v>
      </c>
      <c r="S598" s="68">
        <v>0.3</v>
      </c>
      <c r="T598" s="68">
        <v>0.23</v>
      </c>
      <c r="U598" s="68">
        <v>49.97</v>
      </c>
      <c r="V598" s="68">
        <v>1995.4380000000001</v>
      </c>
      <c r="X598" s="68">
        <f t="shared" si="9"/>
        <v>1.0899999999999999</v>
      </c>
    </row>
    <row r="599" spans="1:24" x14ac:dyDescent="0.25">
      <c r="A599" s="68" t="s">
        <v>104</v>
      </c>
      <c r="B599" s="68">
        <v>4002</v>
      </c>
      <c r="C599" s="59">
        <v>43306</v>
      </c>
      <c r="D599" s="68">
        <v>17</v>
      </c>
      <c r="E599" s="68" t="s">
        <v>106</v>
      </c>
      <c r="F599" s="68">
        <v>39.74</v>
      </c>
      <c r="G599" s="68">
        <v>12.5</v>
      </c>
      <c r="H599" s="68">
        <v>0.3</v>
      </c>
      <c r="I599" s="68">
        <v>0.06</v>
      </c>
      <c r="J599" s="68">
        <v>0.16</v>
      </c>
      <c r="K599" s="68">
        <v>0.6</v>
      </c>
      <c r="L599" s="68">
        <v>0</v>
      </c>
      <c r="M599" s="68">
        <v>0.03</v>
      </c>
      <c r="N599" s="68">
        <v>-0.09</v>
      </c>
      <c r="O599" s="68">
        <v>-0.05</v>
      </c>
      <c r="P599" s="68">
        <v>0</v>
      </c>
      <c r="R599" s="68">
        <v>0.33</v>
      </c>
      <c r="S599" s="68">
        <v>0.3</v>
      </c>
      <c r="T599" s="68">
        <v>0.23</v>
      </c>
      <c r="U599" s="68">
        <v>54.11</v>
      </c>
      <c r="V599" s="68">
        <v>1980.644</v>
      </c>
      <c r="X599" s="68">
        <f t="shared" si="9"/>
        <v>1.1200000000000001</v>
      </c>
    </row>
    <row r="600" spans="1:24" x14ac:dyDescent="0.25">
      <c r="A600" s="68" t="s">
        <v>104</v>
      </c>
      <c r="B600" s="68">
        <v>4002</v>
      </c>
      <c r="C600" s="59">
        <v>43306</v>
      </c>
      <c r="D600" s="68">
        <v>18</v>
      </c>
      <c r="E600" s="68" t="s">
        <v>106</v>
      </c>
      <c r="F600" s="68">
        <v>36.31</v>
      </c>
      <c r="G600" s="68">
        <v>12.5</v>
      </c>
      <c r="H600" s="68">
        <v>0.3</v>
      </c>
      <c r="I600" s="68">
        <v>0.06</v>
      </c>
      <c r="J600" s="68">
        <v>0.14000000000000001</v>
      </c>
      <c r="K600" s="68">
        <v>0.62</v>
      </c>
      <c r="L600" s="68">
        <v>0.02</v>
      </c>
      <c r="M600" s="68">
        <v>0.03</v>
      </c>
      <c r="N600" s="68">
        <v>-0.09</v>
      </c>
      <c r="O600" s="68">
        <v>-0.05</v>
      </c>
      <c r="P600" s="68">
        <v>0</v>
      </c>
      <c r="R600" s="68">
        <v>0.33</v>
      </c>
      <c r="S600" s="68">
        <v>0.3</v>
      </c>
      <c r="T600" s="68">
        <v>0.23</v>
      </c>
      <c r="U600" s="68">
        <v>50.7</v>
      </c>
      <c r="V600" s="68">
        <v>1960.6010000000001</v>
      </c>
      <c r="X600" s="68">
        <f t="shared" si="9"/>
        <v>1.1400000000000001</v>
      </c>
    </row>
    <row r="601" spans="1:24" x14ac:dyDescent="0.25">
      <c r="A601" s="68" t="s">
        <v>104</v>
      </c>
      <c r="B601" s="68">
        <v>4002</v>
      </c>
      <c r="C601" s="59">
        <v>43306</v>
      </c>
      <c r="D601" s="68">
        <v>19</v>
      </c>
      <c r="E601" s="68" t="s">
        <v>106</v>
      </c>
      <c r="F601" s="68">
        <v>35.79</v>
      </c>
      <c r="G601" s="68">
        <v>12.5</v>
      </c>
      <c r="H601" s="68">
        <v>0.3</v>
      </c>
      <c r="I601" s="68">
        <v>0.06</v>
      </c>
      <c r="J601" s="68">
        <v>0.11</v>
      </c>
      <c r="K601" s="68">
        <v>0.62</v>
      </c>
      <c r="L601" s="68">
        <v>0.14000000000000001</v>
      </c>
      <c r="M601" s="68">
        <v>0.03</v>
      </c>
      <c r="N601" s="68">
        <v>-0.1</v>
      </c>
      <c r="O601" s="68">
        <v>-0.05</v>
      </c>
      <c r="P601" s="68">
        <v>0</v>
      </c>
      <c r="R601" s="68">
        <v>0.33</v>
      </c>
      <c r="S601" s="68">
        <v>0.3</v>
      </c>
      <c r="T601" s="68">
        <v>0.23</v>
      </c>
      <c r="U601" s="68">
        <v>50.26</v>
      </c>
      <c r="V601" s="68">
        <v>1930.9480000000001</v>
      </c>
      <c r="X601" s="68">
        <f t="shared" si="9"/>
        <v>1.23</v>
      </c>
    </row>
    <row r="602" spans="1:24" x14ac:dyDescent="0.25">
      <c r="A602" s="68" t="s">
        <v>104</v>
      </c>
      <c r="B602" s="68">
        <v>4002</v>
      </c>
      <c r="C602" s="59">
        <v>43306</v>
      </c>
      <c r="D602" s="68">
        <v>20</v>
      </c>
      <c r="E602" s="68" t="s">
        <v>106</v>
      </c>
      <c r="F602" s="68">
        <v>36.49</v>
      </c>
      <c r="G602" s="68">
        <v>12.5</v>
      </c>
      <c r="H602" s="68">
        <v>0.3</v>
      </c>
      <c r="I602" s="68">
        <v>0.06</v>
      </c>
      <c r="J602" s="68">
        <v>0.13</v>
      </c>
      <c r="K602" s="68">
        <v>0.64</v>
      </c>
      <c r="L602" s="68">
        <v>0.28999999999999998</v>
      </c>
      <c r="M602" s="68">
        <v>0.04</v>
      </c>
      <c r="N602" s="68">
        <v>-0.11</v>
      </c>
      <c r="O602" s="68">
        <v>-0.05</v>
      </c>
      <c r="P602" s="68">
        <v>0</v>
      </c>
      <c r="R602" s="68">
        <v>0.33</v>
      </c>
      <c r="S602" s="68">
        <v>0.3</v>
      </c>
      <c r="T602" s="68">
        <v>0.23</v>
      </c>
      <c r="U602" s="68">
        <v>51.15</v>
      </c>
      <c r="V602" s="68">
        <v>1892.9570000000001</v>
      </c>
      <c r="X602" s="68">
        <f t="shared" si="9"/>
        <v>1.42</v>
      </c>
    </row>
    <row r="603" spans="1:24" x14ac:dyDescent="0.25">
      <c r="A603" s="68" t="s">
        <v>104</v>
      </c>
      <c r="B603" s="68">
        <v>4002</v>
      </c>
      <c r="C603" s="59">
        <v>43306</v>
      </c>
      <c r="D603" s="68">
        <v>21</v>
      </c>
      <c r="E603" s="68" t="s">
        <v>106</v>
      </c>
      <c r="F603" s="68">
        <v>37.799999999999997</v>
      </c>
      <c r="G603" s="68">
        <v>12.5</v>
      </c>
      <c r="H603" s="68">
        <v>0.3</v>
      </c>
      <c r="I603" s="68">
        <v>0.06</v>
      </c>
      <c r="J603" s="68">
        <v>0.12</v>
      </c>
      <c r="K603" s="68">
        <v>0.64</v>
      </c>
      <c r="L603" s="68">
        <v>0.02</v>
      </c>
      <c r="M603" s="68">
        <v>0.03</v>
      </c>
      <c r="N603" s="68">
        <v>-0.12</v>
      </c>
      <c r="O603" s="68">
        <v>-0.05</v>
      </c>
      <c r="P603" s="68">
        <v>0</v>
      </c>
      <c r="R603" s="68">
        <v>0.33</v>
      </c>
      <c r="S603" s="68">
        <v>0.3</v>
      </c>
      <c r="T603" s="68">
        <v>0.23</v>
      </c>
      <c r="U603" s="68">
        <v>52.16</v>
      </c>
      <c r="V603" s="68">
        <v>1867.787</v>
      </c>
      <c r="X603" s="68">
        <f t="shared" si="9"/>
        <v>1.1400000000000001</v>
      </c>
    </row>
    <row r="604" spans="1:24" x14ac:dyDescent="0.25">
      <c r="A604" s="68" t="s">
        <v>104</v>
      </c>
      <c r="B604" s="68">
        <v>4002</v>
      </c>
      <c r="C604" s="59">
        <v>43306</v>
      </c>
      <c r="D604" s="68">
        <v>22</v>
      </c>
      <c r="E604" s="68" t="s">
        <v>106</v>
      </c>
      <c r="F604" s="68">
        <v>29.53</v>
      </c>
      <c r="G604" s="68">
        <v>12.5</v>
      </c>
      <c r="H604" s="68">
        <v>0.3</v>
      </c>
      <c r="I604" s="68">
        <v>0.06</v>
      </c>
      <c r="J604" s="68">
        <v>0.12</v>
      </c>
      <c r="K604" s="68">
        <v>0.67</v>
      </c>
      <c r="L604" s="68">
        <v>0</v>
      </c>
      <c r="M604" s="68">
        <v>0.01</v>
      </c>
      <c r="N604" s="68">
        <v>-0.02</v>
      </c>
      <c r="O604" s="68">
        <v>-0.05</v>
      </c>
      <c r="P604" s="68">
        <v>0</v>
      </c>
      <c r="R604" s="68">
        <v>0.33</v>
      </c>
      <c r="S604" s="68">
        <v>0.3</v>
      </c>
      <c r="T604" s="68">
        <v>0.23</v>
      </c>
      <c r="U604" s="68">
        <v>43.98</v>
      </c>
      <c r="V604" s="68">
        <v>1760.056</v>
      </c>
      <c r="X604" s="68">
        <f t="shared" si="9"/>
        <v>1.1499999999999999</v>
      </c>
    </row>
    <row r="605" spans="1:24" x14ac:dyDescent="0.25">
      <c r="A605" s="68" t="s">
        <v>104</v>
      </c>
      <c r="B605" s="68">
        <v>4002</v>
      </c>
      <c r="C605" s="59">
        <v>43306</v>
      </c>
      <c r="D605" s="68">
        <v>23</v>
      </c>
      <c r="E605" s="68" t="s">
        <v>106</v>
      </c>
      <c r="F605" s="68">
        <v>26.92</v>
      </c>
      <c r="G605" s="68">
        <v>12.5</v>
      </c>
      <c r="H605" s="68">
        <v>0.3</v>
      </c>
      <c r="I605" s="68">
        <v>0.06</v>
      </c>
      <c r="J605" s="68">
        <v>0.17</v>
      </c>
      <c r="K605" s="68">
        <v>0.73</v>
      </c>
      <c r="L605" s="68">
        <v>0</v>
      </c>
      <c r="M605" s="68">
        <v>0.03</v>
      </c>
      <c r="N605" s="68">
        <v>-0.05</v>
      </c>
      <c r="O605" s="68">
        <v>-0.05</v>
      </c>
      <c r="P605" s="68">
        <v>0</v>
      </c>
      <c r="R605" s="68">
        <v>0.33</v>
      </c>
      <c r="S605" s="68">
        <v>0.3</v>
      </c>
      <c r="T605" s="68">
        <v>0.23</v>
      </c>
      <c r="U605" s="68">
        <v>41.47</v>
      </c>
      <c r="V605" s="68">
        <v>1594.9829999999999</v>
      </c>
      <c r="X605" s="68">
        <f t="shared" si="9"/>
        <v>1.26</v>
      </c>
    </row>
    <row r="606" spans="1:24" x14ac:dyDescent="0.25">
      <c r="A606" s="68" t="s">
        <v>104</v>
      </c>
      <c r="B606" s="68">
        <v>4002</v>
      </c>
      <c r="C606" s="59">
        <v>43306</v>
      </c>
      <c r="D606" s="68">
        <v>24</v>
      </c>
      <c r="E606" s="68" t="s">
        <v>105</v>
      </c>
      <c r="F606" s="68">
        <v>25.17</v>
      </c>
      <c r="G606" s="68">
        <v>12.5</v>
      </c>
      <c r="H606" s="68">
        <v>0.3</v>
      </c>
      <c r="I606" s="68">
        <v>0.06</v>
      </c>
      <c r="J606" s="68">
        <v>0.16</v>
      </c>
      <c r="K606" s="68">
        <v>0</v>
      </c>
      <c r="L606" s="68">
        <v>0</v>
      </c>
      <c r="M606" s="68">
        <v>0.03</v>
      </c>
      <c r="N606" s="68">
        <v>-0.02</v>
      </c>
      <c r="O606" s="68">
        <v>-0.05</v>
      </c>
      <c r="P606" s="68">
        <v>0</v>
      </c>
      <c r="R606" s="68">
        <v>0.33</v>
      </c>
      <c r="S606" s="68">
        <v>0.3</v>
      </c>
      <c r="T606" s="68">
        <v>0.23</v>
      </c>
      <c r="U606" s="68">
        <v>39.01</v>
      </c>
      <c r="V606" s="68">
        <v>1449.07</v>
      </c>
      <c r="X606" s="68">
        <f t="shared" si="9"/>
        <v>0.52</v>
      </c>
    </row>
    <row r="607" spans="1:24" x14ac:dyDescent="0.25">
      <c r="A607" s="68" t="s">
        <v>104</v>
      </c>
      <c r="B607" s="68">
        <v>4002</v>
      </c>
      <c r="C607" s="59">
        <v>43307</v>
      </c>
      <c r="D607" s="68">
        <v>1</v>
      </c>
      <c r="E607" s="68" t="s">
        <v>105</v>
      </c>
      <c r="F607" s="68">
        <v>21.98</v>
      </c>
      <c r="G607" s="68">
        <v>12.5</v>
      </c>
      <c r="H607" s="68">
        <v>0.1</v>
      </c>
      <c r="I607" s="68">
        <v>0</v>
      </c>
      <c r="J607" s="68">
        <v>7.0000000000000007E-2</v>
      </c>
      <c r="K607" s="68">
        <v>0</v>
      </c>
      <c r="L607" s="68">
        <v>0</v>
      </c>
      <c r="M607" s="68">
        <v>0.06</v>
      </c>
      <c r="N607" s="68">
        <v>-0.03</v>
      </c>
      <c r="O607" s="68">
        <v>-0.05</v>
      </c>
      <c r="P607" s="68">
        <v>0</v>
      </c>
      <c r="R607" s="68">
        <v>0.33</v>
      </c>
      <c r="S607" s="68">
        <v>0.3</v>
      </c>
      <c r="T607" s="68">
        <v>0.23</v>
      </c>
      <c r="U607" s="68">
        <v>35.49</v>
      </c>
      <c r="V607" s="68">
        <v>1345.3</v>
      </c>
      <c r="X607" s="68">
        <f t="shared" si="9"/>
        <v>0.17</v>
      </c>
    </row>
    <row r="608" spans="1:24" x14ac:dyDescent="0.25">
      <c r="A608" s="68" t="s">
        <v>104</v>
      </c>
      <c r="B608" s="68">
        <v>4002</v>
      </c>
      <c r="C608" s="59">
        <v>43307</v>
      </c>
      <c r="D608" s="68">
        <v>2</v>
      </c>
      <c r="E608" s="68" t="s">
        <v>105</v>
      </c>
      <c r="F608" s="68">
        <v>21.29</v>
      </c>
      <c r="G608" s="68">
        <v>12.5</v>
      </c>
      <c r="H608" s="68">
        <v>0.1</v>
      </c>
      <c r="I608" s="68">
        <v>0</v>
      </c>
      <c r="J608" s="68">
        <v>0.05</v>
      </c>
      <c r="K608" s="68">
        <v>0</v>
      </c>
      <c r="L608" s="68">
        <v>0</v>
      </c>
      <c r="M608" s="68">
        <v>0.03</v>
      </c>
      <c r="N608" s="68">
        <v>-0.05</v>
      </c>
      <c r="O608" s="68">
        <v>-0.05</v>
      </c>
      <c r="P608" s="68">
        <v>0</v>
      </c>
      <c r="R608" s="68">
        <v>0.33</v>
      </c>
      <c r="S608" s="68">
        <v>0.3</v>
      </c>
      <c r="T608" s="68">
        <v>0.23</v>
      </c>
      <c r="U608" s="68">
        <v>34.729999999999997</v>
      </c>
      <c r="V608" s="68">
        <v>1280.866</v>
      </c>
      <c r="X608" s="68">
        <f t="shared" si="9"/>
        <v>0.15000000000000002</v>
      </c>
    </row>
    <row r="609" spans="1:24" x14ac:dyDescent="0.25">
      <c r="A609" s="68" t="s">
        <v>104</v>
      </c>
      <c r="B609" s="68">
        <v>4002</v>
      </c>
      <c r="C609" s="59">
        <v>43307</v>
      </c>
      <c r="D609" s="68">
        <v>3</v>
      </c>
      <c r="E609" s="68" t="s">
        <v>105</v>
      </c>
      <c r="F609" s="68">
        <v>19.97</v>
      </c>
      <c r="G609" s="68">
        <v>12.5</v>
      </c>
      <c r="H609" s="68">
        <v>0.1</v>
      </c>
      <c r="I609" s="68">
        <v>0</v>
      </c>
      <c r="J609" s="68">
        <v>0.05</v>
      </c>
      <c r="K609" s="68">
        <v>0</v>
      </c>
      <c r="L609" s="68">
        <v>0</v>
      </c>
      <c r="M609" s="68">
        <v>0.04</v>
      </c>
      <c r="N609" s="68">
        <v>-0.05</v>
      </c>
      <c r="O609" s="68">
        <v>-0.05</v>
      </c>
      <c r="P609" s="68">
        <v>0</v>
      </c>
      <c r="R609" s="68">
        <v>0.33</v>
      </c>
      <c r="S609" s="68">
        <v>0.3</v>
      </c>
      <c r="T609" s="68">
        <v>0.23</v>
      </c>
      <c r="U609" s="68">
        <v>33.42</v>
      </c>
      <c r="V609" s="68">
        <v>1242.163</v>
      </c>
      <c r="X609" s="68">
        <f t="shared" si="9"/>
        <v>0.15000000000000002</v>
      </c>
    </row>
    <row r="610" spans="1:24" x14ac:dyDescent="0.25">
      <c r="A610" s="68" t="s">
        <v>104</v>
      </c>
      <c r="B610" s="68">
        <v>4002</v>
      </c>
      <c r="C610" s="59">
        <v>43307</v>
      </c>
      <c r="D610" s="68">
        <v>4</v>
      </c>
      <c r="E610" s="68" t="s">
        <v>105</v>
      </c>
      <c r="F610" s="68">
        <v>19.760000000000002</v>
      </c>
      <c r="G610" s="68">
        <v>12.5</v>
      </c>
      <c r="H610" s="68">
        <v>0.1</v>
      </c>
      <c r="I610" s="68">
        <v>0</v>
      </c>
      <c r="J610" s="68">
        <v>0.05</v>
      </c>
      <c r="K610" s="68">
        <v>0</v>
      </c>
      <c r="L610" s="68">
        <v>0</v>
      </c>
      <c r="M610" s="68">
        <v>0.01</v>
      </c>
      <c r="N610" s="68">
        <v>-0.08</v>
      </c>
      <c r="O610" s="68">
        <v>-0.05</v>
      </c>
      <c r="P610" s="68">
        <v>0</v>
      </c>
      <c r="R610" s="68">
        <v>0.33</v>
      </c>
      <c r="S610" s="68">
        <v>0.3</v>
      </c>
      <c r="T610" s="68">
        <v>0.23</v>
      </c>
      <c r="U610" s="68">
        <v>33.15</v>
      </c>
      <c r="V610" s="68">
        <v>1223.3130000000001</v>
      </c>
      <c r="X610" s="68">
        <f t="shared" si="9"/>
        <v>0.15000000000000002</v>
      </c>
    </row>
    <row r="611" spans="1:24" x14ac:dyDescent="0.25">
      <c r="A611" s="68" t="s">
        <v>104</v>
      </c>
      <c r="B611" s="68">
        <v>4002</v>
      </c>
      <c r="C611" s="59">
        <v>43307</v>
      </c>
      <c r="D611" s="68">
        <v>5</v>
      </c>
      <c r="E611" s="68" t="s">
        <v>105</v>
      </c>
      <c r="F611" s="68">
        <v>19.75</v>
      </c>
      <c r="G611" s="68">
        <v>12.5</v>
      </c>
      <c r="H611" s="68">
        <v>0.1</v>
      </c>
      <c r="I611" s="68">
        <v>0</v>
      </c>
      <c r="J611" s="68">
        <v>0.05</v>
      </c>
      <c r="K611" s="68">
        <v>0</v>
      </c>
      <c r="L611" s="68">
        <v>0</v>
      </c>
      <c r="M611" s="68">
        <v>0.03</v>
      </c>
      <c r="N611" s="68">
        <v>-7.0000000000000007E-2</v>
      </c>
      <c r="O611" s="68">
        <v>-0.05</v>
      </c>
      <c r="P611" s="68">
        <v>0</v>
      </c>
      <c r="R611" s="68">
        <v>0.33</v>
      </c>
      <c r="S611" s="68">
        <v>0.3</v>
      </c>
      <c r="T611" s="68">
        <v>0.23</v>
      </c>
      <c r="U611" s="68">
        <v>33.17</v>
      </c>
      <c r="V611" s="68">
        <v>1243.712</v>
      </c>
      <c r="X611" s="68">
        <f t="shared" si="9"/>
        <v>0.15000000000000002</v>
      </c>
    </row>
    <row r="612" spans="1:24" x14ac:dyDescent="0.25">
      <c r="A612" s="68" t="s">
        <v>104</v>
      </c>
      <c r="B612" s="68">
        <v>4002</v>
      </c>
      <c r="C612" s="59">
        <v>43307</v>
      </c>
      <c r="D612" s="68">
        <v>6</v>
      </c>
      <c r="E612" s="68" t="s">
        <v>105</v>
      </c>
      <c r="F612" s="68">
        <v>20.85</v>
      </c>
      <c r="G612" s="68">
        <v>12.5</v>
      </c>
      <c r="H612" s="68">
        <v>0.1</v>
      </c>
      <c r="I612" s="68">
        <v>0</v>
      </c>
      <c r="J612" s="68">
        <v>0.1</v>
      </c>
      <c r="K612" s="68">
        <v>0</v>
      </c>
      <c r="L612" s="68">
        <v>0</v>
      </c>
      <c r="M612" s="68">
        <v>7.0000000000000007E-2</v>
      </c>
      <c r="N612" s="68">
        <v>-0.02</v>
      </c>
      <c r="O612" s="68">
        <v>-0.05</v>
      </c>
      <c r="P612" s="68">
        <v>0</v>
      </c>
      <c r="R612" s="68">
        <v>0.33</v>
      </c>
      <c r="S612" s="68">
        <v>0.3</v>
      </c>
      <c r="T612" s="68">
        <v>0.23</v>
      </c>
      <c r="U612" s="68">
        <v>34.409999999999997</v>
      </c>
      <c r="V612" s="68">
        <v>1322.5989999999999</v>
      </c>
      <c r="X612" s="68">
        <f t="shared" si="9"/>
        <v>0.2</v>
      </c>
    </row>
    <row r="613" spans="1:24" x14ac:dyDescent="0.25">
      <c r="A613" s="68" t="s">
        <v>104</v>
      </c>
      <c r="B613" s="68">
        <v>4002</v>
      </c>
      <c r="C613" s="59">
        <v>43307</v>
      </c>
      <c r="D613" s="68">
        <v>7</v>
      </c>
      <c r="E613" s="68" t="s">
        <v>105</v>
      </c>
      <c r="F613" s="68">
        <v>20.68</v>
      </c>
      <c r="G613" s="68">
        <v>12.5</v>
      </c>
      <c r="H613" s="68">
        <v>0.1</v>
      </c>
      <c r="I613" s="68">
        <v>0</v>
      </c>
      <c r="J613" s="68">
        <v>0.12</v>
      </c>
      <c r="K613" s="68">
        <v>0</v>
      </c>
      <c r="L613" s="68">
        <v>0</v>
      </c>
      <c r="M613" s="68">
        <v>0.06</v>
      </c>
      <c r="N613" s="68">
        <v>-0.03</v>
      </c>
      <c r="O613" s="68">
        <v>-0.05</v>
      </c>
      <c r="P613" s="68">
        <v>0</v>
      </c>
      <c r="R613" s="68">
        <v>0.33</v>
      </c>
      <c r="S613" s="68">
        <v>0.3</v>
      </c>
      <c r="T613" s="68">
        <v>0.23</v>
      </c>
      <c r="U613" s="68">
        <v>34.24</v>
      </c>
      <c r="V613" s="68">
        <v>1453.4559999999999</v>
      </c>
      <c r="X613" s="68">
        <f t="shared" si="9"/>
        <v>0.22</v>
      </c>
    </row>
    <row r="614" spans="1:24" x14ac:dyDescent="0.25">
      <c r="A614" s="68" t="s">
        <v>104</v>
      </c>
      <c r="B614" s="68">
        <v>4002</v>
      </c>
      <c r="C614" s="59">
        <v>43307</v>
      </c>
      <c r="D614" s="68">
        <v>8</v>
      </c>
      <c r="E614" s="68" t="s">
        <v>106</v>
      </c>
      <c r="F614" s="68">
        <v>22.73</v>
      </c>
      <c r="G614" s="68">
        <v>12.5</v>
      </c>
      <c r="H614" s="68">
        <v>0.1</v>
      </c>
      <c r="I614" s="68">
        <v>0</v>
      </c>
      <c r="J614" s="68">
        <v>0.18</v>
      </c>
      <c r="K614" s="68">
        <v>0.75</v>
      </c>
      <c r="L614" s="68">
        <v>0</v>
      </c>
      <c r="M614" s="68">
        <v>0.03</v>
      </c>
      <c r="N614" s="68">
        <v>-0.04</v>
      </c>
      <c r="O614" s="68">
        <v>-0.05</v>
      </c>
      <c r="P614" s="68">
        <v>0</v>
      </c>
      <c r="R614" s="68">
        <v>0.33</v>
      </c>
      <c r="S614" s="68">
        <v>0.3</v>
      </c>
      <c r="T614" s="68">
        <v>0.23</v>
      </c>
      <c r="U614" s="68">
        <v>37.06</v>
      </c>
      <c r="V614" s="68">
        <v>1579.7750000000001</v>
      </c>
      <c r="X614" s="68">
        <f t="shared" si="9"/>
        <v>1.03</v>
      </c>
    </row>
    <row r="615" spans="1:24" x14ac:dyDescent="0.25">
      <c r="A615" s="68" t="s">
        <v>104</v>
      </c>
      <c r="B615" s="68">
        <v>4002</v>
      </c>
      <c r="C615" s="59">
        <v>43307</v>
      </c>
      <c r="D615" s="68">
        <v>9</v>
      </c>
      <c r="E615" s="68" t="s">
        <v>106</v>
      </c>
      <c r="F615" s="68">
        <v>26.54</v>
      </c>
      <c r="G615" s="68">
        <v>12.5</v>
      </c>
      <c r="H615" s="68">
        <v>0.1</v>
      </c>
      <c r="I615" s="68">
        <v>0</v>
      </c>
      <c r="J615" s="68">
        <v>0.1</v>
      </c>
      <c r="K615" s="68">
        <v>0.71</v>
      </c>
      <c r="L615" s="68">
        <v>0</v>
      </c>
      <c r="M615" s="68">
        <v>0.01</v>
      </c>
      <c r="N615" s="68">
        <v>-0.06</v>
      </c>
      <c r="O615" s="68">
        <v>-0.05</v>
      </c>
      <c r="P615" s="68">
        <v>0</v>
      </c>
      <c r="R615" s="68">
        <v>0.33</v>
      </c>
      <c r="S615" s="68">
        <v>0.3</v>
      </c>
      <c r="T615" s="68">
        <v>0.23</v>
      </c>
      <c r="U615" s="68">
        <v>40.71</v>
      </c>
      <c r="V615" s="68">
        <v>1681.376</v>
      </c>
      <c r="X615" s="68">
        <f t="shared" si="9"/>
        <v>0.90999999999999992</v>
      </c>
    </row>
    <row r="616" spans="1:24" x14ac:dyDescent="0.25">
      <c r="A616" s="68" t="s">
        <v>104</v>
      </c>
      <c r="B616" s="68">
        <v>4002</v>
      </c>
      <c r="C616" s="59">
        <v>43307</v>
      </c>
      <c r="D616" s="68">
        <v>10</v>
      </c>
      <c r="E616" s="68" t="s">
        <v>106</v>
      </c>
      <c r="F616" s="68">
        <v>28.26</v>
      </c>
      <c r="G616" s="68">
        <v>12.5</v>
      </c>
      <c r="H616" s="68">
        <v>0.1</v>
      </c>
      <c r="I616" s="68">
        <v>0</v>
      </c>
      <c r="J616" s="68">
        <v>0.1</v>
      </c>
      <c r="K616" s="68">
        <v>0.69</v>
      </c>
      <c r="L616" s="68">
        <v>0.01</v>
      </c>
      <c r="M616" s="68">
        <v>7.0000000000000007E-2</v>
      </c>
      <c r="N616" s="68">
        <v>-0.08</v>
      </c>
      <c r="O616" s="68">
        <v>-0.05</v>
      </c>
      <c r="P616" s="68">
        <v>0</v>
      </c>
      <c r="R616" s="68">
        <v>0.33</v>
      </c>
      <c r="S616" s="68">
        <v>0.3</v>
      </c>
      <c r="T616" s="68">
        <v>0.23</v>
      </c>
      <c r="U616" s="68">
        <v>42.46</v>
      </c>
      <c r="V616" s="68">
        <v>1763.07</v>
      </c>
      <c r="X616" s="68">
        <f t="shared" si="9"/>
        <v>0.89999999999999991</v>
      </c>
    </row>
    <row r="617" spans="1:24" x14ac:dyDescent="0.25">
      <c r="A617" s="68" t="s">
        <v>104</v>
      </c>
      <c r="B617" s="68">
        <v>4002</v>
      </c>
      <c r="C617" s="59">
        <v>43307</v>
      </c>
      <c r="D617" s="68">
        <v>11</v>
      </c>
      <c r="E617" s="68" t="s">
        <v>106</v>
      </c>
      <c r="F617" s="68">
        <v>24.25</v>
      </c>
      <c r="G617" s="68">
        <v>12.5</v>
      </c>
      <c r="H617" s="68">
        <v>0.1</v>
      </c>
      <c r="I617" s="68">
        <v>0</v>
      </c>
      <c r="J617" s="68">
        <v>0.09</v>
      </c>
      <c r="K617" s="68">
        <v>0.66</v>
      </c>
      <c r="L617" s="68">
        <v>0</v>
      </c>
      <c r="M617" s="68">
        <v>0.02</v>
      </c>
      <c r="N617" s="68">
        <v>-0.11</v>
      </c>
      <c r="O617" s="68">
        <v>-0.05</v>
      </c>
      <c r="P617" s="68">
        <v>0</v>
      </c>
      <c r="R617" s="68">
        <v>0.33</v>
      </c>
      <c r="S617" s="68">
        <v>0.3</v>
      </c>
      <c r="T617" s="68">
        <v>0.23</v>
      </c>
      <c r="U617" s="68">
        <v>38.32</v>
      </c>
      <c r="V617" s="68">
        <v>1827.576</v>
      </c>
      <c r="X617" s="68">
        <f t="shared" si="9"/>
        <v>0.85000000000000009</v>
      </c>
    </row>
    <row r="618" spans="1:24" x14ac:dyDescent="0.25">
      <c r="A618" s="68" t="s">
        <v>104</v>
      </c>
      <c r="B618" s="68">
        <v>4002</v>
      </c>
      <c r="C618" s="59">
        <v>43307</v>
      </c>
      <c r="D618" s="68">
        <v>12</v>
      </c>
      <c r="E618" s="68" t="s">
        <v>106</v>
      </c>
      <c r="F618" s="68">
        <v>27.37</v>
      </c>
      <c r="G618" s="68">
        <v>12.5</v>
      </c>
      <c r="H618" s="68">
        <v>0.1</v>
      </c>
      <c r="I618" s="68">
        <v>0</v>
      </c>
      <c r="J618" s="68">
        <v>7.0000000000000007E-2</v>
      </c>
      <c r="K618" s="68">
        <v>0.64</v>
      </c>
      <c r="L618" s="68">
        <v>0</v>
      </c>
      <c r="M618" s="68">
        <v>0.03</v>
      </c>
      <c r="N618" s="68">
        <v>-0.12</v>
      </c>
      <c r="O618" s="68">
        <v>-0.05</v>
      </c>
      <c r="P618" s="68">
        <v>0</v>
      </c>
      <c r="R618" s="68">
        <v>0.33</v>
      </c>
      <c r="S618" s="68">
        <v>0.3</v>
      </c>
      <c r="T618" s="68">
        <v>0.23</v>
      </c>
      <c r="U618" s="68">
        <v>41.4</v>
      </c>
      <c r="V618" s="68">
        <v>1883.3430000000001</v>
      </c>
      <c r="X618" s="68">
        <f t="shared" si="9"/>
        <v>0.81</v>
      </c>
    </row>
    <row r="619" spans="1:24" x14ac:dyDescent="0.25">
      <c r="A619" s="68" t="s">
        <v>104</v>
      </c>
      <c r="B619" s="68">
        <v>4002</v>
      </c>
      <c r="C619" s="59">
        <v>43307</v>
      </c>
      <c r="D619" s="68">
        <v>13</v>
      </c>
      <c r="E619" s="68" t="s">
        <v>106</v>
      </c>
      <c r="F619" s="68">
        <v>32.130000000000003</v>
      </c>
      <c r="G619" s="68">
        <v>12.5</v>
      </c>
      <c r="H619" s="68">
        <v>0.1</v>
      </c>
      <c r="I619" s="68">
        <v>0</v>
      </c>
      <c r="J619" s="68">
        <v>0.05</v>
      </c>
      <c r="K619" s="68">
        <v>0.63</v>
      </c>
      <c r="L619" s="68">
        <v>0.03</v>
      </c>
      <c r="M619" s="68">
        <v>0</v>
      </c>
      <c r="N619" s="68">
        <v>-0.12</v>
      </c>
      <c r="O619" s="68">
        <v>-0.05</v>
      </c>
      <c r="P619" s="68">
        <v>0</v>
      </c>
      <c r="R619" s="68">
        <v>0.33</v>
      </c>
      <c r="S619" s="68">
        <v>0.3</v>
      </c>
      <c r="T619" s="68">
        <v>0.23</v>
      </c>
      <c r="U619" s="68">
        <v>46.13</v>
      </c>
      <c r="V619" s="68">
        <v>1911.8009999999999</v>
      </c>
      <c r="X619" s="68">
        <f t="shared" si="9"/>
        <v>0.81</v>
      </c>
    </row>
    <row r="620" spans="1:24" x14ac:dyDescent="0.25">
      <c r="A620" s="68" t="s">
        <v>104</v>
      </c>
      <c r="B620" s="68">
        <v>4002</v>
      </c>
      <c r="C620" s="59">
        <v>43307</v>
      </c>
      <c r="D620" s="68">
        <v>14</v>
      </c>
      <c r="E620" s="68" t="s">
        <v>106</v>
      </c>
      <c r="F620" s="68">
        <v>37.18</v>
      </c>
      <c r="G620" s="68">
        <v>12.5</v>
      </c>
      <c r="H620" s="68">
        <v>0.1</v>
      </c>
      <c r="I620" s="68">
        <v>0</v>
      </c>
      <c r="J620" s="68">
        <v>7.0000000000000007E-2</v>
      </c>
      <c r="K620" s="68">
        <v>0.62</v>
      </c>
      <c r="L620" s="68">
        <v>0.03</v>
      </c>
      <c r="M620" s="68">
        <v>0.02</v>
      </c>
      <c r="N620" s="68">
        <v>-0.15</v>
      </c>
      <c r="O620" s="68">
        <v>-0.05</v>
      </c>
      <c r="P620" s="68">
        <v>0</v>
      </c>
      <c r="R620" s="68">
        <v>0.33</v>
      </c>
      <c r="S620" s="68">
        <v>0.3</v>
      </c>
      <c r="T620" s="68">
        <v>0.23</v>
      </c>
      <c r="U620" s="68">
        <v>51.18</v>
      </c>
      <c r="V620" s="68">
        <v>1945.925</v>
      </c>
      <c r="X620" s="68">
        <f t="shared" si="9"/>
        <v>0.82000000000000006</v>
      </c>
    </row>
    <row r="621" spans="1:24" x14ac:dyDescent="0.25">
      <c r="A621" s="68" t="s">
        <v>104</v>
      </c>
      <c r="B621" s="68">
        <v>4002</v>
      </c>
      <c r="C621" s="59">
        <v>43307</v>
      </c>
      <c r="D621" s="68">
        <v>15</v>
      </c>
      <c r="E621" s="68" t="s">
        <v>106</v>
      </c>
      <c r="F621" s="68">
        <v>36.479999999999997</v>
      </c>
      <c r="G621" s="68">
        <v>12.5</v>
      </c>
      <c r="H621" s="68">
        <v>0.1</v>
      </c>
      <c r="I621" s="68">
        <v>0</v>
      </c>
      <c r="J621" s="68">
        <v>0.09</v>
      </c>
      <c r="K621" s="68">
        <v>0.61</v>
      </c>
      <c r="L621" s="68">
        <v>0.01</v>
      </c>
      <c r="M621" s="68">
        <v>0.04</v>
      </c>
      <c r="N621" s="68">
        <v>-0.14000000000000001</v>
      </c>
      <c r="O621" s="68">
        <v>-0.05</v>
      </c>
      <c r="P621" s="68">
        <v>0</v>
      </c>
      <c r="R621" s="68">
        <v>0.33</v>
      </c>
      <c r="S621" s="68">
        <v>0.3</v>
      </c>
      <c r="T621" s="68">
        <v>0.23</v>
      </c>
      <c r="U621" s="68">
        <v>50.5</v>
      </c>
      <c r="V621" s="68">
        <v>1914.848</v>
      </c>
      <c r="X621" s="68">
        <f t="shared" si="9"/>
        <v>0.81</v>
      </c>
    </row>
    <row r="622" spans="1:24" x14ac:dyDescent="0.25">
      <c r="A622" s="68" t="s">
        <v>104</v>
      </c>
      <c r="B622" s="68">
        <v>4002</v>
      </c>
      <c r="C622" s="59">
        <v>43307</v>
      </c>
      <c r="D622" s="68">
        <v>16</v>
      </c>
      <c r="E622" s="68" t="s">
        <v>106</v>
      </c>
      <c r="F622" s="68">
        <v>35.909999999999997</v>
      </c>
      <c r="G622" s="68">
        <v>12.5</v>
      </c>
      <c r="H622" s="68">
        <v>0.1</v>
      </c>
      <c r="I622" s="68">
        <v>0</v>
      </c>
      <c r="J622" s="68">
        <v>0.08</v>
      </c>
      <c r="K622" s="68">
        <v>0.61</v>
      </c>
      <c r="L622" s="68">
        <v>0</v>
      </c>
      <c r="M622" s="68">
        <v>0.03</v>
      </c>
      <c r="N622" s="68">
        <v>-0.15</v>
      </c>
      <c r="O622" s="68">
        <v>-0.05</v>
      </c>
      <c r="P622" s="68">
        <v>0</v>
      </c>
      <c r="R622" s="68">
        <v>0.33</v>
      </c>
      <c r="S622" s="68">
        <v>0.3</v>
      </c>
      <c r="T622" s="68">
        <v>0.23</v>
      </c>
      <c r="U622" s="68">
        <v>49.89</v>
      </c>
      <c r="V622" s="68">
        <v>1876.1420000000001</v>
      </c>
      <c r="X622" s="68">
        <f t="shared" si="9"/>
        <v>0.79</v>
      </c>
    </row>
    <row r="623" spans="1:24" x14ac:dyDescent="0.25">
      <c r="A623" s="68" t="s">
        <v>104</v>
      </c>
      <c r="B623" s="68">
        <v>4002</v>
      </c>
      <c r="C623" s="59">
        <v>43307</v>
      </c>
      <c r="D623" s="68">
        <v>17</v>
      </c>
      <c r="E623" s="68" t="s">
        <v>106</v>
      </c>
      <c r="F623" s="68">
        <v>31.08</v>
      </c>
      <c r="G623" s="68">
        <v>12.5</v>
      </c>
      <c r="H623" s="68">
        <v>0.1</v>
      </c>
      <c r="I623" s="68">
        <v>0</v>
      </c>
      <c r="J623" s="68">
        <v>7.0000000000000007E-2</v>
      </c>
      <c r="K623" s="68">
        <v>0.61</v>
      </c>
      <c r="L623" s="68">
        <v>0</v>
      </c>
      <c r="M623" s="68">
        <v>0.04</v>
      </c>
      <c r="N623" s="68">
        <v>-0.15</v>
      </c>
      <c r="O623" s="68">
        <v>-0.05</v>
      </c>
      <c r="P623" s="68">
        <v>0</v>
      </c>
      <c r="R623" s="68">
        <v>0.33</v>
      </c>
      <c r="S623" s="68">
        <v>0.3</v>
      </c>
      <c r="T623" s="68">
        <v>0.23</v>
      </c>
      <c r="U623" s="68">
        <v>45.06</v>
      </c>
      <c r="V623" s="68">
        <v>1856.5930000000001</v>
      </c>
      <c r="X623" s="68">
        <f t="shared" si="9"/>
        <v>0.78</v>
      </c>
    </row>
    <row r="624" spans="1:24" x14ac:dyDescent="0.25">
      <c r="A624" s="68" t="s">
        <v>104</v>
      </c>
      <c r="B624" s="68">
        <v>4002</v>
      </c>
      <c r="C624" s="59">
        <v>43307</v>
      </c>
      <c r="D624" s="68">
        <v>18</v>
      </c>
      <c r="E624" s="68" t="s">
        <v>106</v>
      </c>
      <c r="F624" s="68">
        <v>31.46</v>
      </c>
      <c r="G624" s="68">
        <v>12.5</v>
      </c>
      <c r="H624" s="68">
        <v>0.1</v>
      </c>
      <c r="I624" s="68">
        <v>0</v>
      </c>
      <c r="J624" s="68">
        <v>0.06</v>
      </c>
      <c r="K624" s="68">
        <v>0.62</v>
      </c>
      <c r="L624" s="68">
        <v>0</v>
      </c>
      <c r="M624" s="68">
        <v>0.03</v>
      </c>
      <c r="N624" s="68">
        <v>-0.17</v>
      </c>
      <c r="O624" s="68">
        <v>-0.05</v>
      </c>
      <c r="P624" s="68">
        <v>0</v>
      </c>
      <c r="R624" s="68">
        <v>0.33</v>
      </c>
      <c r="S624" s="68">
        <v>0.3</v>
      </c>
      <c r="T624" s="68">
        <v>0.23</v>
      </c>
      <c r="U624" s="68">
        <v>45.41</v>
      </c>
      <c r="V624" s="68">
        <v>1875.4190000000001</v>
      </c>
      <c r="X624" s="68">
        <f t="shared" si="9"/>
        <v>0.78</v>
      </c>
    </row>
    <row r="625" spans="1:24" x14ac:dyDescent="0.25">
      <c r="A625" s="68" t="s">
        <v>104</v>
      </c>
      <c r="B625" s="68">
        <v>4002</v>
      </c>
      <c r="C625" s="59">
        <v>43307</v>
      </c>
      <c r="D625" s="68">
        <v>19</v>
      </c>
      <c r="E625" s="68" t="s">
        <v>106</v>
      </c>
      <c r="F625" s="68">
        <v>35.68</v>
      </c>
      <c r="G625" s="68">
        <v>12.5</v>
      </c>
      <c r="H625" s="68">
        <v>0.1</v>
      </c>
      <c r="I625" s="68">
        <v>0</v>
      </c>
      <c r="J625" s="68">
        <v>0.08</v>
      </c>
      <c r="K625" s="68">
        <v>0.62</v>
      </c>
      <c r="L625" s="68">
        <v>0.01</v>
      </c>
      <c r="M625" s="68">
        <v>0.01</v>
      </c>
      <c r="N625" s="68">
        <v>-0.16</v>
      </c>
      <c r="O625" s="68">
        <v>-0.05</v>
      </c>
      <c r="P625" s="68">
        <v>0</v>
      </c>
      <c r="R625" s="68">
        <v>0.33</v>
      </c>
      <c r="S625" s="68">
        <v>0.3</v>
      </c>
      <c r="T625" s="68">
        <v>0.23</v>
      </c>
      <c r="U625" s="68">
        <v>49.65</v>
      </c>
      <c r="V625" s="68">
        <v>1880.8630000000001</v>
      </c>
      <c r="X625" s="68">
        <f t="shared" si="9"/>
        <v>0.81</v>
      </c>
    </row>
    <row r="626" spans="1:24" x14ac:dyDescent="0.25">
      <c r="A626" s="68" t="s">
        <v>104</v>
      </c>
      <c r="B626" s="68">
        <v>4002</v>
      </c>
      <c r="C626" s="59">
        <v>43307</v>
      </c>
      <c r="D626" s="68">
        <v>20</v>
      </c>
      <c r="E626" s="68" t="s">
        <v>106</v>
      </c>
      <c r="F626" s="68">
        <v>34.17</v>
      </c>
      <c r="G626" s="68">
        <v>12.5</v>
      </c>
      <c r="H626" s="68">
        <v>0.1</v>
      </c>
      <c r="I626" s="68">
        <v>0</v>
      </c>
      <c r="J626" s="68">
        <v>0.1</v>
      </c>
      <c r="K626" s="68">
        <v>0.64</v>
      </c>
      <c r="L626" s="68">
        <v>0.02</v>
      </c>
      <c r="M626" s="68">
        <v>0.05</v>
      </c>
      <c r="N626" s="68">
        <v>-0.14000000000000001</v>
      </c>
      <c r="O626" s="68">
        <v>-0.05</v>
      </c>
      <c r="P626" s="68">
        <v>0</v>
      </c>
      <c r="R626" s="68">
        <v>0.33</v>
      </c>
      <c r="S626" s="68">
        <v>0.3</v>
      </c>
      <c r="T626" s="68">
        <v>0.23</v>
      </c>
      <c r="U626" s="68">
        <v>48.25</v>
      </c>
      <c r="V626" s="68">
        <v>1847.0029999999999</v>
      </c>
      <c r="X626" s="68">
        <f t="shared" si="9"/>
        <v>0.8600000000000001</v>
      </c>
    </row>
    <row r="627" spans="1:24" x14ac:dyDescent="0.25">
      <c r="A627" s="68" t="s">
        <v>104</v>
      </c>
      <c r="B627" s="68">
        <v>4002</v>
      </c>
      <c r="C627" s="59">
        <v>43307</v>
      </c>
      <c r="D627" s="68">
        <v>21</v>
      </c>
      <c r="E627" s="68" t="s">
        <v>106</v>
      </c>
      <c r="F627" s="68">
        <v>29.64</v>
      </c>
      <c r="G627" s="68">
        <v>12.5</v>
      </c>
      <c r="H627" s="68">
        <v>0.1</v>
      </c>
      <c r="I627" s="68">
        <v>0</v>
      </c>
      <c r="J627" s="68">
        <v>7.0000000000000007E-2</v>
      </c>
      <c r="K627" s="68">
        <v>0.65</v>
      </c>
      <c r="L627" s="68">
        <v>0</v>
      </c>
      <c r="M627" s="68">
        <v>0.03</v>
      </c>
      <c r="N627" s="68">
        <v>-0.17</v>
      </c>
      <c r="O627" s="68">
        <v>-0.05</v>
      </c>
      <c r="P627" s="68">
        <v>0</v>
      </c>
      <c r="R627" s="68">
        <v>0.33</v>
      </c>
      <c r="S627" s="68">
        <v>0.3</v>
      </c>
      <c r="T627" s="68">
        <v>0.23</v>
      </c>
      <c r="U627" s="68">
        <v>43.63</v>
      </c>
      <c r="V627" s="68">
        <v>1812.3889999999999</v>
      </c>
      <c r="X627" s="68">
        <f t="shared" si="9"/>
        <v>0.82000000000000006</v>
      </c>
    </row>
    <row r="628" spans="1:24" x14ac:dyDescent="0.25">
      <c r="A628" s="68" t="s">
        <v>104</v>
      </c>
      <c r="B628" s="68">
        <v>4002</v>
      </c>
      <c r="C628" s="59">
        <v>43307</v>
      </c>
      <c r="D628" s="68">
        <v>22</v>
      </c>
      <c r="E628" s="68" t="s">
        <v>106</v>
      </c>
      <c r="F628" s="68">
        <v>29.19</v>
      </c>
      <c r="G628" s="68">
        <v>12.5</v>
      </c>
      <c r="H628" s="68">
        <v>0.1</v>
      </c>
      <c r="I628" s="68">
        <v>0</v>
      </c>
      <c r="J628" s="68">
        <v>0.09</v>
      </c>
      <c r="K628" s="68">
        <v>0.68</v>
      </c>
      <c r="L628" s="68">
        <v>0.02</v>
      </c>
      <c r="M628" s="68">
        <v>0.05</v>
      </c>
      <c r="N628" s="68">
        <v>-0.1</v>
      </c>
      <c r="O628" s="68">
        <v>-0.05</v>
      </c>
      <c r="P628" s="68">
        <v>0</v>
      </c>
      <c r="R628" s="68">
        <v>0.33</v>
      </c>
      <c r="S628" s="68">
        <v>0.3</v>
      </c>
      <c r="T628" s="68">
        <v>0.23</v>
      </c>
      <c r="U628" s="68">
        <v>43.34</v>
      </c>
      <c r="V628" s="68">
        <v>1713.403</v>
      </c>
      <c r="X628" s="68">
        <f t="shared" si="9"/>
        <v>0.89000000000000012</v>
      </c>
    </row>
    <row r="629" spans="1:24" x14ac:dyDescent="0.25">
      <c r="A629" s="68" t="s">
        <v>104</v>
      </c>
      <c r="B629" s="68">
        <v>4002</v>
      </c>
      <c r="C629" s="59">
        <v>43307</v>
      </c>
      <c r="D629" s="68">
        <v>23</v>
      </c>
      <c r="E629" s="68" t="s">
        <v>106</v>
      </c>
      <c r="F629" s="68">
        <v>21.93</v>
      </c>
      <c r="G629" s="68">
        <v>12.5</v>
      </c>
      <c r="H629" s="68">
        <v>0.1</v>
      </c>
      <c r="I629" s="68">
        <v>0</v>
      </c>
      <c r="J629" s="68">
        <v>0.11</v>
      </c>
      <c r="K629" s="68">
        <v>0.74</v>
      </c>
      <c r="L629" s="68">
        <v>0</v>
      </c>
      <c r="M629" s="68">
        <v>0.03</v>
      </c>
      <c r="N629" s="68">
        <v>-0.04</v>
      </c>
      <c r="O629" s="68">
        <v>-0.05</v>
      </c>
      <c r="P629" s="68">
        <v>0</v>
      </c>
      <c r="R629" s="68">
        <v>0.33</v>
      </c>
      <c r="S629" s="68">
        <v>0.3</v>
      </c>
      <c r="T629" s="68">
        <v>0.23</v>
      </c>
      <c r="U629" s="68">
        <v>36.18</v>
      </c>
      <c r="V629" s="68">
        <v>1541.741</v>
      </c>
      <c r="X629" s="68">
        <f t="shared" si="9"/>
        <v>0.95</v>
      </c>
    </row>
    <row r="630" spans="1:24" x14ac:dyDescent="0.25">
      <c r="A630" s="68" t="s">
        <v>104</v>
      </c>
      <c r="B630" s="68">
        <v>4002</v>
      </c>
      <c r="C630" s="59">
        <v>43307</v>
      </c>
      <c r="D630" s="68">
        <v>24</v>
      </c>
      <c r="E630" s="68" t="s">
        <v>105</v>
      </c>
      <c r="F630" s="68">
        <v>22.38</v>
      </c>
      <c r="G630" s="68">
        <v>12.5</v>
      </c>
      <c r="H630" s="68">
        <v>0.1</v>
      </c>
      <c r="I630" s="68">
        <v>0</v>
      </c>
      <c r="J630" s="68">
        <v>0.1</v>
      </c>
      <c r="K630" s="68">
        <v>0</v>
      </c>
      <c r="L630" s="68">
        <v>0</v>
      </c>
      <c r="M630" s="68">
        <v>0.02</v>
      </c>
      <c r="N630" s="68">
        <v>-0.03</v>
      </c>
      <c r="O630" s="68">
        <v>-0.05</v>
      </c>
      <c r="P630" s="68">
        <v>0</v>
      </c>
      <c r="R630" s="68">
        <v>0.33</v>
      </c>
      <c r="S630" s="68">
        <v>0.3</v>
      </c>
      <c r="T630" s="68">
        <v>0.23</v>
      </c>
      <c r="U630" s="68">
        <v>35.880000000000003</v>
      </c>
      <c r="V630" s="68">
        <v>1387.2059999999999</v>
      </c>
      <c r="X630" s="68">
        <f t="shared" si="9"/>
        <v>0.2</v>
      </c>
    </row>
    <row r="631" spans="1:24" x14ac:dyDescent="0.25">
      <c r="A631" s="68" t="s">
        <v>104</v>
      </c>
      <c r="B631" s="68">
        <v>4002</v>
      </c>
      <c r="C631" s="59">
        <v>43308</v>
      </c>
      <c r="D631" s="68">
        <v>1</v>
      </c>
      <c r="E631" s="68" t="s">
        <v>105</v>
      </c>
      <c r="F631" s="68">
        <v>21.89</v>
      </c>
      <c r="G631" s="68">
        <v>12.5</v>
      </c>
      <c r="H631" s="68">
        <v>0.39</v>
      </c>
      <c r="I631" s="68">
        <v>0.02</v>
      </c>
      <c r="J631" s="68">
        <v>0.04</v>
      </c>
      <c r="K631" s="68">
        <v>0</v>
      </c>
      <c r="L631" s="68">
        <v>0</v>
      </c>
      <c r="M631" s="68">
        <v>0.03</v>
      </c>
      <c r="N631" s="68">
        <v>-0.04</v>
      </c>
      <c r="O631" s="68">
        <v>-0.05</v>
      </c>
      <c r="P631" s="68">
        <v>0</v>
      </c>
      <c r="R631" s="68">
        <v>0.33</v>
      </c>
      <c r="S631" s="68">
        <v>0.3</v>
      </c>
      <c r="T631" s="68">
        <v>0.23</v>
      </c>
      <c r="U631" s="68">
        <v>35.64</v>
      </c>
      <c r="V631" s="68">
        <v>1270.1320000000001</v>
      </c>
      <c r="X631" s="68">
        <f t="shared" si="9"/>
        <v>0.45</v>
      </c>
    </row>
    <row r="632" spans="1:24" x14ac:dyDescent="0.25">
      <c r="A632" s="68" t="s">
        <v>104</v>
      </c>
      <c r="B632" s="68">
        <v>4002</v>
      </c>
      <c r="C632" s="59">
        <v>43308</v>
      </c>
      <c r="D632" s="68">
        <v>2</v>
      </c>
      <c r="E632" s="68" t="s">
        <v>105</v>
      </c>
      <c r="F632" s="68">
        <v>21.26</v>
      </c>
      <c r="G632" s="68">
        <v>12.5</v>
      </c>
      <c r="H632" s="68">
        <v>0.39</v>
      </c>
      <c r="I632" s="68">
        <v>0.02</v>
      </c>
      <c r="J632" s="68">
        <v>0.04</v>
      </c>
      <c r="K632" s="68">
        <v>0</v>
      </c>
      <c r="L632" s="68">
        <v>0</v>
      </c>
      <c r="M632" s="68">
        <v>0.09</v>
      </c>
      <c r="N632" s="68">
        <v>-0.05</v>
      </c>
      <c r="O632" s="68">
        <v>-0.05</v>
      </c>
      <c r="P632" s="68">
        <v>0</v>
      </c>
      <c r="R632" s="68">
        <v>0.33</v>
      </c>
      <c r="S632" s="68">
        <v>0.3</v>
      </c>
      <c r="T632" s="68">
        <v>0.23</v>
      </c>
      <c r="U632" s="68">
        <v>35.06</v>
      </c>
      <c r="V632" s="68">
        <v>1195.4949999999999</v>
      </c>
      <c r="X632" s="68">
        <f t="shared" si="9"/>
        <v>0.45</v>
      </c>
    </row>
    <row r="633" spans="1:24" x14ac:dyDescent="0.25">
      <c r="A633" s="68" t="s">
        <v>104</v>
      </c>
      <c r="B633" s="68">
        <v>4002</v>
      </c>
      <c r="C633" s="59">
        <v>43308</v>
      </c>
      <c r="D633" s="68">
        <v>3</v>
      </c>
      <c r="E633" s="68" t="s">
        <v>105</v>
      </c>
      <c r="F633" s="68">
        <v>17.53</v>
      </c>
      <c r="G633" s="68">
        <v>12.5</v>
      </c>
      <c r="H633" s="68">
        <v>0.39</v>
      </c>
      <c r="I633" s="68">
        <v>0.02</v>
      </c>
      <c r="J633" s="68">
        <v>0.06</v>
      </c>
      <c r="K633" s="68">
        <v>0</v>
      </c>
      <c r="L633" s="68">
        <v>0</v>
      </c>
      <c r="M633" s="68">
        <v>0.02</v>
      </c>
      <c r="N633" s="68">
        <v>-0.02</v>
      </c>
      <c r="O633" s="68">
        <v>-0.05</v>
      </c>
      <c r="P633" s="68">
        <v>0</v>
      </c>
      <c r="R633" s="68">
        <v>0.33</v>
      </c>
      <c r="S633" s="68">
        <v>0.3</v>
      </c>
      <c r="T633" s="68">
        <v>0.23</v>
      </c>
      <c r="U633" s="68">
        <v>31.31</v>
      </c>
      <c r="V633" s="68">
        <v>1147.9849999999999</v>
      </c>
      <c r="X633" s="68">
        <f t="shared" si="9"/>
        <v>0.47000000000000003</v>
      </c>
    </row>
    <row r="634" spans="1:24" x14ac:dyDescent="0.25">
      <c r="A634" s="68" t="s">
        <v>104</v>
      </c>
      <c r="B634" s="68">
        <v>4002</v>
      </c>
      <c r="C634" s="59">
        <v>43308</v>
      </c>
      <c r="D634" s="68">
        <v>4</v>
      </c>
      <c r="E634" s="68" t="s">
        <v>105</v>
      </c>
      <c r="F634" s="68">
        <v>-3.78</v>
      </c>
      <c r="G634" s="68">
        <v>12.5</v>
      </c>
      <c r="H634" s="68">
        <v>0.39</v>
      </c>
      <c r="I634" s="68">
        <v>0.02</v>
      </c>
      <c r="J634" s="68">
        <v>0.22</v>
      </c>
      <c r="K634" s="68">
        <v>0</v>
      </c>
      <c r="L634" s="68">
        <v>0</v>
      </c>
      <c r="M634" s="68">
        <v>-0.02</v>
      </c>
      <c r="N634" s="68">
        <v>-7.0000000000000007E-2</v>
      </c>
      <c r="O634" s="68">
        <v>-0.05</v>
      </c>
      <c r="P634" s="68">
        <v>0</v>
      </c>
      <c r="R634" s="68">
        <v>0.33</v>
      </c>
      <c r="S634" s="68">
        <v>0.3</v>
      </c>
      <c r="T634" s="68">
        <v>0.23</v>
      </c>
      <c r="U634" s="68">
        <v>10.07</v>
      </c>
      <c r="V634" s="68">
        <v>1124.559</v>
      </c>
      <c r="X634" s="68">
        <f t="shared" si="9"/>
        <v>0.63</v>
      </c>
    </row>
    <row r="635" spans="1:24" x14ac:dyDescent="0.25">
      <c r="A635" s="68" t="s">
        <v>104</v>
      </c>
      <c r="B635" s="68">
        <v>4002</v>
      </c>
      <c r="C635" s="59">
        <v>43308</v>
      </c>
      <c r="D635" s="68">
        <v>5</v>
      </c>
      <c r="E635" s="68" t="s">
        <v>105</v>
      </c>
      <c r="F635" s="68">
        <v>14.74</v>
      </c>
      <c r="G635" s="68">
        <v>12.5</v>
      </c>
      <c r="H635" s="68">
        <v>0.39</v>
      </c>
      <c r="I635" s="68">
        <v>0.02</v>
      </c>
      <c r="J635" s="68">
        <v>0.18</v>
      </c>
      <c r="K635" s="68">
        <v>0</v>
      </c>
      <c r="L635" s="68">
        <v>0</v>
      </c>
      <c r="M635" s="68">
        <v>0.03</v>
      </c>
      <c r="N635" s="68">
        <v>-0.04</v>
      </c>
      <c r="O635" s="68">
        <v>-0.05</v>
      </c>
      <c r="P635" s="68">
        <v>0</v>
      </c>
      <c r="R635" s="68">
        <v>0.33</v>
      </c>
      <c r="S635" s="68">
        <v>0.3</v>
      </c>
      <c r="T635" s="68">
        <v>0.23</v>
      </c>
      <c r="U635" s="68">
        <v>28.63</v>
      </c>
      <c r="V635" s="68">
        <v>1139.248</v>
      </c>
      <c r="X635" s="68">
        <f t="shared" si="9"/>
        <v>0.59000000000000008</v>
      </c>
    </row>
    <row r="636" spans="1:24" x14ac:dyDescent="0.25">
      <c r="A636" s="68" t="s">
        <v>104</v>
      </c>
      <c r="B636" s="68">
        <v>4002</v>
      </c>
      <c r="C636" s="59">
        <v>43308</v>
      </c>
      <c r="D636" s="68">
        <v>6</v>
      </c>
      <c r="E636" s="68" t="s">
        <v>105</v>
      </c>
      <c r="F636" s="68">
        <v>19.760000000000002</v>
      </c>
      <c r="G636" s="68">
        <v>12.5</v>
      </c>
      <c r="H636" s="68">
        <v>0.39</v>
      </c>
      <c r="I636" s="68">
        <v>0.02</v>
      </c>
      <c r="J636" s="68">
        <v>0.14000000000000001</v>
      </c>
      <c r="K636" s="68">
        <v>0</v>
      </c>
      <c r="L636" s="68">
        <v>0</v>
      </c>
      <c r="M636" s="68">
        <v>0.06</v>
      </c>
      <c r="N636" s="68">
        <v>-0.02</v>
      </c>
      <c r="O636" s="68">
        <v>-0.05</v>
      </c>
      <c r="P636" s="68">
        <v>0</v>
      </c>
      <c r="R636" s="68">
        <v>0.33</v>
      </c>
      <c r="S636" s="68">
        <v>0.3</v>
      </c>
      <c r="T636" s="68">
        <v>0.23</v>
      </c>
      <c r="U636" s="68">
        <v>33.659999999999997</v>
      </c>
      <c r="V636" s="68">
        <v>1203.8879999999999</v>
      </c>
      <c r="X636" s="68">
        <f t="shared" si="9"/>
        <v>0.55000000000000004</v>
      </c>
    </row>
    <row r="637" spans="1:24" x14ac:dyDescent="0.25">
      <c r="A637" s="68" t="s">
        <v>104</v>
      </c>
      <c r="B637" s="68">
        <v>4002</v>
      </c>
      <c r="C637" s="59">
        <v>43308</v>
      </c>
      <c r="D637" s="68">
        <v>7</v>
      </c>
      <c r="E637" s="68" t="s">
        <v>105</v>
      </c>
      <c r="F637" s="68">
        <v>20.32</v>
      </c>
      <c r="G637" s="68">
        <v>12.5</v>
      </c>
      <c r="H637" s="68">
        <v>0.39</v>
      </c>
      <c r="I637" s="68">
        <v>0.02</v>
      </c>
      <c r="J637" s="68">
        <v>0.15</v>
      </c>
      <c r="K637" s="68">
        <v>0</v>
      </c>
      <c r="L637" s="68">
        <v>0</v>
      </c>
      <c r="M637" s="68">
        <v>0.03</v>
      </c>
      <c r="N637" s="68">
        <v>-0.04</v>
      </c>
      <c r="O637" s="68">
        <v>-0.05</v>
      </c>
      <c r="P637" s="68">
        <v>0</v>
      </c>
      <c r="R637" s="68">
        <v>0.33</v>
      </c>
      <c r="S637" s="68">
        <v>0.3</v>
      </c>
      <c r="T637" s="68">
        <v>0.23</v>
      </c>
      <c r="U637" s="68">
        <v>34.18</v>
      </c>
      <c r="V637" s="68">
        <v>1322.9369999999999</v>
      </c>
      <c r="X637" s="68">
        <f t="shared" si="9"/>
        <v>0.56000000000000005</v>
      </c>
    </row>
    <row r="638" spans="1:24" x14ac:dyDescent="0.25">
      <c r="A638" s="68" t="s">
        <v>104</v>
      </c>
      <c r="B638" s="68">
        <v>4002</v>
      </c>
      <c r="C638" s="59">
        <v>43308</v>
      </c>
      <c r="D638" s="68">
        <v>8</v>
      </c>
      <c r="E638" s="68" t="s">
        <v>106</v>
      </c>
      <c r="F638" s="68">
        <v>21.26</v>
      </c>
      <c r="G638" s="68">
        <v>12.5</v>
      </c>
      <c r="H638" s="68">
        <v>0.39</v>
      </c>
      <c r="I638" s="68">
        <v>0.02</v>
      </c>
      <c r="J638" s="68">
        <v>0.11</v>
      </c>
      <c r="K638" s="68">
        <v>0.77</v>
      </c>
      <c r="L638" s="68">
        <v>0</v>
      </c>
      <c r="M638" s="68">
        <v>0.04</v>
      </c>
      <c r="N638" s="68">
        <v>-0.04</v>
      </c>
      <c r="O638" s="68">
        <v>-0.05</v>
      </c>
      <c r="P638" s="68">
        <v>0</v>
      </c>
      <c r="R638" s="68">
        <v>0.33</v>
      </c>
      <c r="S638" s="68">
        <v>0.3</v>
      </c>
      <c r="T638" s="68">
        <v>0.23</v>
      </c>
      <c r="U638" s="68">
        <v>35.86</v>
      </c>
      <c r="V638" s="68">
        <v>1476.7560000000001</v>
      </c>
      <c r="X638" s="68">
        <f t="shared" si="9"/>
        <v>1.29</v>
      </c>
    </row>
    <row r="639" spans="1:24" x14ac:dyDescent="0.25">
      <c r="A639" s="68" t="s">
        <v>104</v>
      </c>
      <c r="B639" s="68">
        <v>4002</v>
      </c>
      <c r="C639" s="59">
        <v>43308</v>
      </c>
      <c r="D639" s="68">
        <v>9</v>
      </c>
      <c r="E639" s="68" t="s">
        <v>106</v>
      </c>
      <c r="F639" s="68">
        <v>23.67</v>
      </c>
      <c r="G639" s="68">
        <v>12.5</v>
      </c>
      <c r="H639" s="68">
        <v>0.39</v>
      </c>
      <c r="I639" s="68">
        <v>0.02</v>
      </c>
      <c r="J639" s="68">
        <v>7.0000000000000007E-2</v>
      </c>
      <c r="K639" s="68">
        <v>0.72</v>
      </c>
      <c r="L639" s="68">
        <v>0</v>
      </c>
      <c r="M639" s="68">
        <v>0.05</v>
      </c>
      <c r="N639" s="68">
        <v>-0.04</v>
      </c>
      <c r="O639" s="68">
        <v>-0.05</v>
      </c>
      <c r="P639" s="68">
        <v>0</v>
      </c>
      <c r="R639" s="68">
        <v>0.33</v>
      </c>
      <c r="S639" s="68">
        <v>0.3</v>
      </c>
      <c r="T639" s="68">
        <v>0.23</v>
      </c>
      <c r="U639" s="68">
        <v>38.19</v>
      </c>
      <c r="V639" s="68">
        <v>1599.4159999999999</v>
      </c>
      <c r="X639" s="68">
        <f t="shared" si="9"/>
        <v>1.2</v>
      </c>
    </row>
    <row r="640" spans="1:24" x14ac:dyDescent="0.25">
      <c r="A640" s="68" t="s">
        <v>104</v>
      </c>
      <c r="B640" s="68">
        <v>4002</v>
      </c>
      <c r="C640" s="59">
        <v>43308</v>
      </c>
      <c r="D640" s="68">
        <v>10</v>
      </c>
      <c r="E640" s="68" t="s">
        <v>106</v>
      </c>
      <c r="F640" s="68">
        <v>28.61</v>
      </c>
      <c r="G640" s="68">
        <v>12.5</v>
      </c>
      <c r="H640" s="68">
        <v>0.39</v>
      </c>
      <c r="I640" s="68">
        <v>0.02</v>
      </c>
      <c r="J640" s="68">
        <v>0.09</v>
      </c>
      <c r="K640" s="68">
        <v>0.68</v>
      </c>
      <c r="L640" s="68">
        <v>0.01</v>
      </c>
      <c r="M640" s="68">
        <v>0.03</v>
      </c>
      <c r="N640" s="68">
        <v>-0.05</v>
      </c>
      <c r="O640" s="68">
        <v>-0.05</v>
      </c>
      <c r="P640" s="68">
        <v>0</v>
      </c>
      <c r="R640" s="68">
        <v>0.33</v>
      </c>
      <c r="S640" s="68">
        <v>0.3</v>
      </c>
      <c r="T640" s="68">
        <v>0.23</v>
      </c>
      <c r="U640" s="68">
        <v>43.09</v>
      </c>
      <c r="V640" s="68">
        <v>1713.037</v>
      </c>
      <c r="X640" s="68">
        <f t="shared" si="9"/>
        <v>1.1900000000000002</v>
      </c>
    </row>
    <row r="641" spans="1:24" x14ac:dyDescent="0.25">
      <c r="A641" s="68" t="s">
        <v>104</v>
      </c>
      <c r="B641" s="68">
        <v>4002</v>
      </c>
      <c r="C641" s="59">
        <v>43308</v>
      </c>
      <c r="D641" s="68">
        <v>11</v>
      </c>
      <c r="E641" s="68" t="s">
        <v>106</v>
      </c>
      <c r="F641" s="68">
        <v>33.65</v>
      </c>
      <c r="G641" s="68">
        <v>12.5</v>
      </c>
      <c r="H641" s="68">
        <v>0.39</v>
      </c>
      <c r="I641" s="68">
        <v>0.02</v>
      </c>
      <c r="J641" s="68">
        <v>0.11</v>
      </c>
      <c r="K641" s="68">
        <v>0.64</v>
      </c>
      <c r="L641" s="68">
        <v>0.02</v>
      </c>
      <c r="M641" s="68">
        <v>0.03</v>
      </c>
      <c r="N641" s="68">
        <v>-0.08</v>
      </c>
      <c r="O641" s="68">
        <v>-0.05</v>
      </c>
      <c r="P641" s="68">
        <v>0</v>
      </c>
      <c r="R641" s="68">
        <v>0.33</v>
      </c>
      <c r="S641" s="68">
        <v>0.3</v>
      </c>
      <c r="T641" s="68">
        <v>0.23</v>
      </c>
      <c r="U641" s="68">
        <v>48.09</v>
      </c>
      <c r="V641" s="68">
        <v>1819.626</v>
      </c>
      <c r="X641" s="68">
        <f t="shared" si="9"/>
        <v>1.1800000000000002</v>
      </c>
    </row>
    <row r="642" spans="1:24" x14ac:dyDescent="0.25">
      <c r="A642" s="68" t="s">
        <v>104</v>
      </c>
      <c r="B642" s="68">
        <v>4002</v>
      </c>
      <c r="C642" s="59">
        <v>43308</v>
      </c>
      <c r="D642" s="68">
        <v>12</v>
      </c>
      <c r="E642" s="68" t="s">
        <v>106</v>
      </c>
      <c r="F642" s="68">
        <v>36.549999999999997</v>
      </c>
      <c r="G642" s="68">
        <v>12.5</v>
      </c>
      <c r="H642" s="68">
        <v>0.39</v>
      </c>
      <c r="I642" s="68">
        <v>0.02</v>
      </c>
      <c r="J642" s="68">
        <v>0.09</v>
      </c>
      <c r="K642" s="68">
        <v>0.61</v>
      </c>
      <c r="L642" s="68">
        <v>0</v>
      </c>
      <c r="M642" s="68">
        <v>0.01</v>
      </c>
      <c r="N642" s="68">
        <v>-7.0000000000000007E-2</v>
      </c>
      <c r="O642" s="68">
        <v>-0.05</v>
      </c>
      <c r="P642" s="68">
        <v>0</v>
      </c>
      <c r="R642" s="68">
        <v>0.33</v>
      </c>
      <c r="S642" s="68">
        <v>0.3</v>
      </c>
      <c r="T642" s="68">
        <v>0.23</v>
      </c>
      <c r="U642" s="68">
        <v>50.91</v>
      </c>
      <c r="V642" s="68">
        <v>1917.402</v>
      </c>
      <c r="X642" s="68">
        <f t="shared" si="9"/>
        <v>1.1099999999999999</v>
      </c>
    </row>
    <row r="643" spans="1:24" x14ac:dyDescent="0.25">
      <c r="A643" s="68" t="s">
        <v>104</v>
      </c>
      <c r="B643" s="68">
        <v>4002</v>
      </c>
      <c r="C643" s="59">
        <v>43308</v>
      </c>
      <c r="D643" s="68">
        <v>13</v>
      </c>
      <c r="E643" s="68" t="s">
        <v>106</v>
      </c>
      <c r="F643" s="68">
        <v>39.35</v>
      </c>
      <c r="G643" s="68">
        <v>12.5</v>
      </c>
      <c r="H643" s="68">
        <v>0.39</v>
      </c>
      <c r="I643" s="68">
        <v>0.02</v>
      </c>
      <c r="J643" s="68">
        <v>0.11</v>
      </c>
      <c r="K643" s="68">
        <v>0.57999999999999996</v>
      </c>
      <c r="L643" s="68">
        <v>0</v>
      </c>
      <c r="M643" s="68">
        <v>0.06</v>
      </c>
      <c r="N643" s="68">
        <v>-0.1</v>
      </c>
      <c r="O643" s="68">
        <v>-0.05</v>
      </c>
      <c r="P643" s="68">
        <v>0</v>
      </c>
      <c r="R643" s="68">
        <v>0.33</v>
      </c>
      <c r="S643" s="68">
        <v>0.3</v>
      </c>
      <c r="T643" s="68">
        <v>0.23</v>
      </c>
      <c r="U643" s="68">
        <v>53.72</v>
      </c>
      <c r="V643" s="68">
        <v>1985.548</v>
      </c>
      <c r="X643" s="68">
        <f t="shared" si="9"/>
        <v>1.1000000000000001</v>
      </c>
    </row>
    <row r="644" spans="1:24" x14ac:dyDescent="0.25">
      <c r="A644" s="68" t="s">
        <v>104</v>
      </c>
      <c r="B644" s="68">
        <v>4002</v>
      </c>
      <c r="C644" s="59">
        <v>43308</v>
      </c>
      <c r="D644" s="68">
        <v>14</v>
      </c>
      <c r="E644" s="68" t="s">
        <v>106</v>
      </c>
      <c r="F644" s="68">
        <v>38.89</v>
      </c>
      <c r="G644" s="68">
        <v>12.5</v>
      </c>
      <c r="H644" s="68">
        <v>0.39</v>
      </c>
      <c r="I644" s="68">
        <v>0.02</v>
      </c>
      <c r="J644" s="68">
        <v>0.11</v>
      </c>
      <c r="K644" s="68">
        <v>0.56999999999999995</v>
      </c>
      <c r="L644" s="68">
        <v>0</v>
      </c>
      <c r="M644" s="68">
        <v>0.08</v>
      </c>
      <c r="N644" s="68">
        <v>-0.11</v>
      </c>
      <c r="O644" s="68">
        <v>-0.05</v>
      </c>
      <c r="P644" s="68">
        <v>0</v>
      </c>
      <c r="R644" s="68">
        <v>0.33</v>
      </c>
      <c r="S644" s="68">
        <v>0.3</v>
      </c>
      <c r="T644" s="68">
        <v>0.23</v>
      </c>
      <c r="U644" s="68">
        <v>53.26</v>
      </c>
      <c r="V644" s="68">
        <v>2043.7159999999999</v>
      </c>
      <c r="X644" s="68">
        <f t="shared" si="9"/>
        <v>1.0899999999999999</v>
      </c>
    </row>
    <row r="645" spans="1:24" x14ac:dyDescent="0.25">
      <c r="A645" s="68" t="s">
        <v>104</v>
      </c>
      <c r="B645" s="68">
        <v>4002</v>
      </c>
      <c r="C645" s="59">
        <v>43308</v>
      </c>
      <c r="D645" s="68">
        <v>15</v>
      </c>
      <c r="E645" s="68" t="s">
        <v>106</v>
      </c>
      <c r="F645" s="68">
        <v>36.97</v>
      </c>
      <c r="G645" s="68">
        <v>12.5</v>
      </c>
      <c r="H645" s="68">
        <v>0.39</v>
      </c>
      <c r="I645" s="68">
        <v>0.02</v>
      </c>
      <c r="J645" s="68">
        <v>0.08</v>
      </c>
      <c r="K645" s="68">
        <v>0.56000000000000005</v>
      </c>
      <c r="L645" s="68">
        <v>0</v>
      </c>
      <c r="M645" s="68">
        <v>0.04</v>
      </c>
      <c r="N645" s="68">
        <v>-0.12</v>
      </c>
      <c r="O645" s="68">
        <v>-0.05</v>
      </c>
      <c r="P645" s="68">
        <v>0</v>
      </c>
      <c r="R645" s="68">
        <v>0.33</v>
      </c>
      <c r="S645" s="68">
        <v>0.3</v>
      </c>
      <c r="T645" s="68">
        <v>0.23</v>
      </c>
      <c r="U645" s="68">
        <v>51.25</v>
      </c>
      <c r="V645" s="68">
        <v>2056.1559999999999</v>
      </c>
      <c r="X645" s="68">
        <f t="shared" si="9"/>
        <v>1.05</v>
      </c>
    </row>
    <row r="646" spans="1:24" x14ac:dyDescent="0.25">
      <c r="A646" s="68" t="s">
        <v>104</v>
      </c>
      <c r="B646" s="68">
        <v>4002</v>
      </c>
      <c r="C646" s="59">
        <v>43308</v>
      </c>
      <c r="D646" s="68">
        <v>16</v>
      </c>
      <c r="E646" s="68" t="s">
        <v>106</v>
      </c>
      <c r="F646" s="68">
        <v>38.94</v>
      </c>
      <c r="G646" s="68">
        <v>12.5</v>
      </c>
      <c r="H646" s="68">
        <v>0.39</v>
      </c>
      <c r="I646" s="68">
        <v>0.02</v>
      </c>
      <c r="J646" s="68">
        <v>0.09</v>
      </c>
      <c r="K646" s="68">
        <v>0.56000000000000005</v>
      </c>
      <c r="L646" s="68">
        <v>0.02</v>
      </c>
      <c r="M646" s="68">
        <v>-0.01</v>
      </c>
      <c r="N646" s="68">
        <v>-0.16</v>
      </c>
      <c r="O646" s="68">
        <v>-0.05</v>
      </c>
      <c r="P646" s="68">
        <v>0</v>
      </c>
      <c r="R646" s="68">
        <v>0.33</v>
      </c>
      <c r="S646" s="68">
        <v>0.3</v>
      </c>
      <c r="T646" s="68">
        <v>0.23</v>
      </c>
      <c r="U646" s="68">
        <v>53.16</v>
      </c>
      <c r="V646" s="68">
        <v>2058.393</v>
      </c>
      <c r="X646" s="68">
        <f t="shared" si="9"/>
        <v>1.08</v>
      </c>
    </row>
    <row r="647" spans="1:24" x14ac:dyDescent="0.25">
      <c r="A647" s="68" t="s">
        <v>104</v>
      </c>
      <c r="B647" s="68">
        <v>4002</v>
      </c>
      <c r="C647" s="59">
        <v>43308</v>
      </c>
      <c r="D647" s="68">
        <v>17</v>
      </c>
      <c r="E647" s="68" t="s">
        <v>106</v>
      </c>
      <c r="F647" s="68">
        <v>41.56</v>
      </c>
      <c r="G647" s="68">
        <v>12.5</v>
      </c>
      <c r="H647" s="68">
        <v>0.39</v>
      </c>
      <c r="I647" s="68">
        <v>0.02</v>
      </c>
      <c r="J647" s="68">
        <v>0.12</v>
      </c>
      <c r="K647" s="68">
        <v>0.56000000000000005</v>
      </c>
      <c r="L647" s="68">
        <v>0.08</v>
      </c>
      <c r="M647" s="68">
        <v>0.05</v>
      </c>
      <c r="N647" s="68">
        <v>-0.15</v>
      </c>
      <c r="O647" s="68">
        <v>-0.05</v>
      </c>
      <c r="P647" s="68">
        <v>0</v>
      </c>
      <c r="R647" s="68">
        <v>0.33</v>
      </c>
      <c r="S647" s="68">
        <v>0.3</v>
      </c>
      <c r="T647" s="68">
        <v>0.23</v>
      </c>
      <c r="U647" s="68">
        <v>55.94</v>
      </c>
      <c r="V647" s="68">
        <v>2057.5410000000002</v>
      </c>
      <c r="X647" s="68">
        <f t="shared" si="9"/>
        <v>1.1700000000000002</v>
      </c>
    </row>
    <row r="648" spans="1:24" x14ac:dyDescent="0.25">
      <c r="A648" s="68" t="s">
        <v>104</v>
      </c>
      <c r="B648" s="68">
        <v>4002</v>
      </c>
      <c r="C648" s="59">
        <v>43308</v>
      </c>
      <c r="D648" s="68">
        <v>18</v>
      </c>
      <c r="E648" s="68" t="s">
        <v>106</v>
      </c>
      <c r="F648" s="68">
        <v>41.19</v>
      </c>
      <c r="G648" s="68">
        <v>12.5</v>
      </c>
      <c r="H648" s="68">
        <v>0.39</v>
      </c>
      <c r="I648" s="68">
        <v>0.02</v>
      </c>
      <c r="J648" s="68">
        <v>0.16</v>
      </c>
      <c r="K648" s="68">
        <v>0.56999999999999995</v>
      </c>
      <c r="L648" s="68">
        <v>7.0000000000000007E-2</v>
      </c>
      <c r="M648" s="68">
        <v>0.05</v>
      </c>
      <c r="N648" s="68">
        <v>-0.14000000000000001</v>
      </c>
      <c r="O648" s="68">
        <v>-0.05</v>
      </c>
      <c r="P648" s="68">
        <v>0</v>
      </c>
      <c r="R648" s="68">
        <v>0.33</v>
      </c>
      <c r="S648" s="68">
        <v>0.3</v>
      </c>
      <c r="T648" s="68">
        <v>0.23</v>
      </c>
      <c r="U648" s="68">
        <v>55.62</v>
      </c>
      <c r="V648" s="68">
        <v>1998.924</v>
      </c>
      <c r="X648" s="68">
        <f t="shared" ref="X648:X711" si="10">H648+I648+J648+K648+L648+P648+Q648</f>
        <v>1.2100000000000002</v>
      </c>
    </row>
    <row r="649" spans="1:24" x14ac:dyDescent="0.25">
      <c r="A649" s="68" t="s">
        <v>104</v>
      </c>
      <c r="B649" s="68">
        <v>4002</v>
      </c>
      <c r="C649" s="59">
        <v>43308</v>
      </c>
      <c r="D649" s="68">
        <v>19</v>
      </c>
      <c r="E649" s="68" t="s">
        <v>106</v>
      </c>
      <c r="F649" s="68">
        <v>37.22</v>
      </c>
      <c r="G649" s="68">
        <v>12.5</v>
      </c>
      <c r="H649" s="68">
        <v>0.39</v>
      </c>
      <c r="I649" s="68">
        <v>0.02</v>
      </c>
      <c r="J649" s="68">
        <v>0.12</v>
      </c>
      <c r="K649" s="68">
        <v>0.59</v>
      </c>
      <c r="L649" s="68">
        <v>0.01</v>
      </c>
      <c r="M649" s="68">
        <v>0.16</v>
      </c>
      <c r="N649" s="68">
        <v>-0.1</v>
      </c>
      <c r="O649" s="68">
        <v>-0.05</v>
      </c>
      <c r="P649" s="68">
        <v>0</v>
      </c>
      <c r="R649" s="68">
        <v>0.33</v>
      </c>
      <c r="S649" s="68">
        <v>0.3</v>
      </c>
      <c r="T649" s="68">
        <v>0.23</v>
      </c>
      <c r="U649" s="68">
        <v>51.72</v>
      </c>
      <c r="V649" s="68">
        <v>1918.4480000000001</v>
      </c>
      <c r="X649" s="68">
        <f t="shared" si="10"/>
        <v>1.1300000000000001</v>
      </c>
    </row>
    <row r="650" spans="1:24" x14ac:dyDescent="0.25">
      <c r="A650" s="68" t="s">
        <v>104</v>
      </c>
      <c r="B650" s="68">
        <v>4002</v>
      </c>
      <c r="C650" s="59">
        <v>43308</v>
      </c>
      <c r="D650" s="68">
        <v>20</v>
      </c>
      <c r="E650" s="68" t="s">
        <v>106</v>
      </c>
      <c r="F650" s="68">
        <v>32.81</v>
      </c>
      <c r="G650" s="68">
        <v>12.5</v>
      </c>
      <c r="H650" s="68">
        <v>0.39</v>
      </c>
      <c r="I650" s="68">
        <v>0.02</v>
      </c>
      <c r="J650" s="68">
        <v>0.08</v>
      </c>
      <c r="K650" s="68">
        <v>0.61</v>
      </c>
      <c r="L650" s="68">
        <v>0</v>
      </c>
      <c r="M650" s="68">
        <v>0.05</v>
      </c>
      <c r="N650" s="68">
        <v>-7.0000000000000007E-2</v>
      </c>
      <c r="O650" s="68">
        <v>-0.05</v>
      </c>
      <c r="P650" s="68">
        <v>0</v>
      </c>
      <c r="R650" s="68">
        <v>0.33</v>
      </c>
      <c r="S650" s="68">
        <v>0.3</v>
      </c>
      <c r="T650" s="68">
        <v>0.23</v>
      </c>
      <c r="U650" s="68">
        <v>47.2</v>
      </c>
      <c r="V650" s="68">
        <v>1819.854</v>
      </c>
      <c r="X650" s="68">
        <f t="shared" si="10"/>
        <v>1.1000000000000001</v>
      </c>
    </row>
    <row r="651" spans="1:24" x14ac:dyDescent="0.25">
      <c r="A651" s="68" t="s">
        <v>104</v>
      </c>
      <c r="B651" s="68">
        <v>4002</v>
      </c>
      <c r="C651" s="59">
        <v>43308</v>
      </c>
      <c r="D651" s="68">
        <v>21</v>
      </c>
      <c r="E651" s="68" t="s">
        <v>106</v>
      </c>
      <c r="F651" s="68">
        <v>29.77</v>
      </c>
      <c r="G651" s="68">
        <v>12.5</v>
      </c>
      <c r="H651" s="68">
        <v>0.39</v>
      </c>
      <c r="I651" s="68">
        <v>0.02</v>
      </c>
      <c r="J651" s="68">
        <v>0.06</v>
      </c>
      <c r="K651" s="68">
        <v>0.63</v>
      </c>
      <c r="L651" s="68">
        <v>0</v>
      </c>
      <c r="M651" s="68">
        <v>0.04</v>
      </c>
      <c r="N651" s="68">
        <v>-0.09</v>
      </c>
      <c r="O651" s="68">
        <v>-0.05</v>
      </c>
      <c r="P651" s="68">
        <v>0</v>
      </c>
      <c r="R651" s="68">
        <v>0.33</v>
      </c>
      <c r="S651" s="68">
        <v>0.3</v>
      </c>
      <c r="T651" s="68">
        <v>0.23</v>
      </c>
      <c r="U651" s="68">
        <v>44.13</v>
      </c>
      <c r="V651" s="68">
        <v>1749.0329999999999</v>
      </c>
      <c r="X651" s="68">
        <f t="shared" si="10"/>
        <v>1.1000000000000001</v>
      </c>
    </row>
    <row r="652" spans="1:24" x14ac:dyDescent="0.25">
      <c r="A652" s="68" t="s">
        <v>104</v>
      </c>
      <c r="B652" s="68">
        <v>4002</v>
      </c>
      <c r="C652" s="59">
        <v>43308</v>
      </c>
      <c r="D652" s="68">
        <v>22</v>
      </c>
      <c r="E652" s="68" t="s">
        <v>106</v>
      </c>
      <c r="F652" s="68">
        <v>26.88</v>
      </c>
      <c r="G652" s="68">
        <v>12.5</v>
      </c>
      <c r="H652" s="68">
        <v>0.39</v>
      </c>
      <c r="I652" s="68">
        <v>0.02</v>
      </c>
      <c r="J652" s="68">
        <v>7.0000000000000007E-2</v>
      </c>
      <c r="K652" s="68">
        <v>0.66</v>
      </c>
      <c r="L652" s="68">
        <v>0</v>
      </c>
      <c r="M652" s="68">
        <v>0.04</v>
      </c>
      <c r="N652" s="68">
        <v>-0.03</v>
      </c>
      <c r="O652" s="68">
        <v>-0.05</v>
      </c>
      <c r="P652" s="68">
        <v>0</v>
      </c>
      <c r="R652" s="68">
        <v>0.33</v>
      </c>
      <c r="S652" s="68">
        <v>0.3</v>
      </c>
      <c r="T652" s="68">
        <v>0.23</v>
      </c>
      <c r="U652" s="68">
        <v>41.34</v>
      </c>
      <c r="V652" s="68">
        <v>1644.15</v>
      </c>
      <c r="X652" s="68">
        <f t="shared" si="10"/>
        <v>1.1400000000000001</v>
      </c>
    </row>
    <row r="653" spans="1:24" x14ac:dyDescent="0.25">
      <c r="A653" s="68" t="s">
        <v>104</v>
      </c>
      <c r="B653" s="68">
        <v>4002</v>
      </c>
      <c r="C653" s="59">
        <v>43308</v>
      </c>
      <c r="D653" s="68">
        <v>23</v>
      </c>
      <c r="E653" s="68" t="s">
        <v>106</v>
      </c>
      <c r="F653" s="68">
        <v>24.05</v>
      </c>
      <c r="G653" s="68">
        <v>12.5</v>
      </c>
      <c r="H653" s="68">
        <v>0.39</v>
      </c>
      <c r="I653" s="68">
        <v>0.02</v>
      </c>
      <c r="J653" s="68">
        <v>7.0000000000000007E-2</v>
      </c>
      <c r="K653" s="68">
        <v>0.72</v>
      </c>
      <c r="L653" s="68">
        <v>0</v>
      </c>
      <c r="M653" s="68">
        <v>0.03</v>
      </c>
      <c r="N653" s="68">
        <v>-0.02</v>
      </c>
      <c r="O653" s="68">
        <v>-0.05</v>
      </c>
      <c r="P653" s="68">
        <v>0</v>
      </c>
      <c r="R653" s="68">
        <v>0.33</v>
      </c>
      <c r="S653" s="68">
        <v>0.3</v>
      </c>
      <c r="T653" s="68">
        <v>0.23</v>
      </c>
      <c r="U653" s="68">
        <v>38.57</v>
      </c>
      <c r="V653" s="68">
        <v>1501.4860000000001</v>
      </c>
      <c r="X653" s="68">
        <f t="shared" si="10"/>
        <v>1.2</v>
      </c>
    </row>
    <row r="654" spans="1:24" x14ac:dyDescent="0.25">
      <c r="A654" s="68" t="s">
        <v>104</v>
      </c>
      <c r="B654" s="68">
        <v>4002</v>
      </c>
      <c r="C654" s="59">
        <v>43308</v>
      </c>
      <c r="D654" s="68">
        <v>24</v>
      </c>
      <c r="E654" s="68" t="s">
        <v>105</v>
      </c>
      <c r="F654" s="68">
        <v>23.75</v>
      </c>
      <c r="G654" s="68">
        <v>12.5</v>
      </c>
      <c r="H654" s="68">
        <v>0.39</v>
      </c>
      <c r="I654" s="68">
        <v>0.02</v>
      </c>
      <c r="J654" s="68">
        <v>0.1</v>
      </c>
      <c r="K654" s="68">
        <v>0</v>
      </c>
      <c r="L654" s="68">
        <v>0</v>
      </c>
      <c r="M654" s="68">
        <v>0.02</v>
      </c>
      <c r="N654" s="68">
        <v>-0.04</v>
      </c>
      <c r="O654" s="68">
        <v>-0.05</v>
      </c>
      <c r="P654" s="68">
        <v>0</v>
      </c>
      <c r="R654" s="68">
        <v>0.33</v>
      </c>
      <c r="S654" s="68">
        <v>0.3</v>
      </c>
      <c r="T654" s="68">
        <v>0.23</v>
      </c>
      <c r="U654" s="68">
        <v>37.549999999999997</v>
      </c>
      <c r="V654" s="68">
        <v>1359.19</v>
      </c>
      <c r="X654" s="68">
        <f t="shared" si="10"/>
        <v>0.51</v>
      </c>
    </row>
    <row r="655" spans="1:24" x14ac:dyDescent="0.25">
      <c r="A655" s="68" t="s">
        <v>104</v>
      </c>
      <c r="B655" s="68">
        <v>4002</v>
      </c>
      <c r="C655" s="59">
        <v>43309</v>
      </c>
      <c r="D655" s="68">
        <v>1</v>
      </c>
      <c r="E655" s="68" t="s">
        <v>105</v>
      </c>
      <c r="F655" s="68">
        <v>21.47</v>
      </c>
      <c r="G655" s="68">
        <v>12.5</v>
      </c>
      <c r="H655" s="68">
        <v>0.23</v>
      </c>
      <c r="I655" s="68">
        <v>0.06</v>
      </c>
      <c r="J655" s="68">
        <v>0.06</v>
      </c>
      <c r="K655" s="68">
        <v>0</v>
      </c>
      <c r="L655" s="68">
        <v>0</v>
      </c>
      <c r="M655" s="68">
        <v>0.04</v>
      </c>
      <c r="N655" s="68">
        <v>-0.02</v>
      </c>
      <c r="O655" s="68">
        <v>-0.05</v>
      </c>
      <c r="P655" s="68">
        <v>0</v>
      </c>
      <c r="R655" s="68">
        <v>0.33</v>
      </c>
      <c r="S655" s="68">
        <v>0.3</v>
      </c>
      <c r="T655" s="68">
        <v>0.23</v>
      </c>
      <c r="U655" s="68">
        <v>35.15</v>
      </c>
      <c r="V655" s="68">
        <v>1254.9469999999999</v>
      </c>
      <c r="X655" s="68">
        <f t="shared" si="10"/>
        <v>0.35000000000000003</v>
      </c>
    </row>
    <row r="656" spans="1:24" x14ac:dyDescent="0.25">
      <c r="A656" s="68" t="s">
        <v>104</v>
      </c>
      <c r="B656" s="68">
        <v>4002</v>
      </c>
      <c r="C656" s="59">
        <v>43309</v>
      </c>
      <c r="D656" s="68">
        <v>2</v>
      </c>
      <c r="E656" s="68" t="s">
        <v>105</v>
      </c>
      <c r="F656" s="68">
        <v>24</v>
      </c>
      <c r="G656" s="68">
        <v>12.5</v>
      </c>
      <c r="H656" s="68">
        <v>0.23</v>
      </c>
      <c r="I656" s="68">
        <v>0.06</v>
      </c>
      <c r="J656" s="68">
        <v>0.06</v>
      </c>
      <c r="K656" s="68">
        <v>0</v>
      </c>
      <c r="L656" s="68">
        <v>0</v>
      </c>
      <c r="M656" s="68">
        <v>0</v>
      </c>
      <c r="N656" s="68">
        <v>-0.05</v>
      </c>
      <c r="O656" s="68">
        <v>-0.05</v>
      </c>
      <c r="P656" s="68">
        <v>0</v>
      </c>
      <c r="R656" s="68">
        <v>0.33</v>
      </c>
      <c r="S656" s="68">
        <v>0.3</v>
      </c>
      <c r="T656" s="68">
        <v>0.23</v>
      </c>
      <c r="U656" s="68">
        <v>37.61</v>
      </c>
      <c r="V656" s="68">
        <v>1185.739</v>
      </c>
      <c r="X656" s="68">
        <f t="shared" si="10"/>
        <v>0.35000000000000003</v>
      </c>
    </row>
    <row r="657" spans="1:24" x14ac:dyDescent="0.25">
      <c r="A657" s="68" t="s">
        <v>104</v>
      </c>
      <c r="B657" s="68">
        <v>4002</v>
      </c>
      <c r="C657" s="59">
        <v>43309</v>
      </c>
      <c r="D657" s="68">
        <v>3</v>
      </c>
      <c r="E657" s="68" t="s">
        <v>105</v>
      </c>
      <c r="F657" s="68">
        <v>24.89</v>
      </c>
      <c r="G657" s="68">
        <v>12.5</v>
      </c>
      <c r="H657" s="68">
        <v>0.23</v>
      </c>
      <c r="I657" s="68">
        <v>0.06</v>
      </c>
      <c r="J657" s="68">
        <v>0.08</v>
      </c>
      <c r="K657" s="68">
        <v>0</v>
      </c>
      <c r="L657" s="68">
        <v>0</v>
      </c>
      <c r="M657" s="68">
        <v>0.04</v>
      </c>
      <c r="N657" s="68">
        <v>-0.02</v>
      </c>
      <c r="O657" s="68">
        <v>-0.05</v>
      </c>
      <c r="P657" s="68">
        <v>0</v>
      </c>
      <c r="R657" s="68">
        <v>0.33</v>
      </c>
      <c r="S657" s="68">
        <v>0.3</v>
      </c>
      <c r="T657" s="68">
        <v>0.23</v>
      </c>
      <c r="U657" s="68">
        <v>38.590000000000003</v>
      </c>
      <c r="V657" s="68">
        <v>1142.703</v>
      </c>
      <c r="X657" s="68">
        <f t="shared" si="10"/>
        <v>0.37000000000000005</v>
      </c>
    </row>
    <row r="658" spans="1:24" x14ac:dyDescent="0.25">
      <c r="A658" s="68" t="s">
        <v>104</v>
      </c>
      <c r="B658" s="68">
        <v>4002</v>
      </c>
      <c r="C658" s="59">
        <v>43309</v>
      </c>
      <c r="D658" s="68">
        <v>4</v>
      </c>
      <c r="E658" s="68" t="s">
        <v>105</v>
      </c>
      <c r="F658" s="68">
        <v>22.11</v>
      </c>
      <c r="G658" s="68">
        <v>12.5</v>
      </c>
      <c r="H658" s="68">
        <v>0.23</v>
      </c>
      <c r="I658" s="68">
        <v>0.06</v>
      </c>
      <c r="J658" s="68">
        <v>0.06</v>
      </c>
      <c r="K658" s="68">
        <v>0</v>
      </c>
      <c r="L658" s="68">
        <v>0</v>
      </c>
      <c r="M658" s="68">
        <v>0.02</v>
      </c>
      <c r="N658" s="68">
        <v>0</v>
      </c>
      <c r="O658" s="68">
        <v>-0.05</v>
      </c>
      <c r="P658" s="68">
        <v>0</v>
      </c>
      <c r="R658" s="68">
        <v>0.33</v>
      </c>
      <c r="S658" s="68">
        <v>0.3</v>
      </c>
      <c r="T658" s="68">
        <v>0.23</v>
      </c>
      <c r="U658" s="68">
        <v>35.79</v>
      </c>
      <c r="V658" s="68">
        <v>1117.508</v>
      </c>
      <c r="X658" s="68">
        <f t="shared" si="10"/>
        <v>0.35000000000000003</v>
      </c>
    </row>
    <row r="659" spans="1:24" x14ac:dyDescent="0.25">
      <c r="A659" s="68" t="s">
        <v>104</v>
      </c>
      <c r="B659" s="68">
        <v>4002</v>
      </c>
      <c r="C659" s="59">
        <v>43309</v>
      </c>
      <c r="D659" s="68">
        <v>5</v>
      </c>
      <c r="E659" s="68" t="s">
        <v>105</v>
      </c>
      <c r="F659" s="68">
        <v>21.18</v>
      </c>
      <c r="G659" s="68">
        <v>12.5</v>
      </c>
      <c r="H659" s="68">
        <v>0.23</v>
      </c>
      <c r="I659" s="68">
        <v>0.06</v>
      </c>
      <c r="J659" s="68">
        <v>0.06</v>
      </c>
      <c r="K659" s="68">
        <v>0</v>
      </c>
      <c r="L659" s="68">
        <v>0</v>
      </c>
      <c r="M659" s="68">
        <v>0.02</v>
      </c>
      <c r="N659" s="68">
        <v>-0.02</v>
      </c>
      <c r="O659" s="68">
        <v>-0.05</v>
      </c>
      <c r="P659" s="68">
        <v>0</v>
      </c>
      <c r="R659" s="68">
        <v>0.33</v>
      </c>
      <c r="S659" s="68">
        <v>0.3</v>
      </c>
      <c r="T659" s="68">
        <v>0.23</v>
      </c>
      <c r="U659" s="68">
        <v>34.840000000000003</v>
      </c>
      <c r="V659" s="68">
        <v>1112.499</v>
      </c>
      <c r="X659" s="68">
        <f t="shared" si="10"/>
        <v>0.35000000000000003</v>
      </c>
    </row>
    <row r="660" spans="1:24" x14ac:dyDescent="0.25">
      <c r="A660" s="68" t="s">
        <v>104</v>
      </c>
      <c r="B660" s="68">
        <v>4002</v>
      </c>
      <c r="C660" s="59">
        <v>43309</v>
      </c>
      <c r="D660" s="68">
        <v>6</v>
      </c>
      <c r="E660" s="68" t="s">
        <v>105</v>
      </c>
      <c r="F660" s="68">
        <v>21.62</v>
      </c>
      <c r="G660" s="68">
        <v>12.5</v>
      </c>
      <c r="H660" s="68">
        <v>0.23</v>
      </c>
      <c r="I660" s="68">
        <v>0.06</v>
      </c>
      <c r="J660" s="68">
        <v>0.06</v>
      </c>
      <c r="K660" s="68">
        <v>0</v>
      </c>
      <c r="L660" s="68">
        <v>0</v>
      </c>
      <c r="M660" s="68">
        <v>0.02</v>
      </c>
      <c r="N660" s="68">
        <v>-0.01</v>
      </c>
      <c r="O660" s="68">
        <v>-0.05</v>
      </c>
      <c r="P660" s="68">
        <v>0</v>
      </c>
      <c r="R660" s="68">
        <v>0.33</v>
      </c>
      <c r="S660" s="68">
        <v>0.3</v>
      </c>
      <c r="T660" s="68">
        <v>0.23</v>
      </c>
      <c r="U660" s="68">
        <v>35.29</v>
      </c>
      <c r="V660" s="68">
        <v>1133.8720000000001</v>
      </c>
      <c r="X660" s="68">
        <f t="shared" si="10"/>
        <v>0.35000000000000003</v>
      </c>
    </row>
    <row r="661" spans="1:24" x14ac:dyDescent="0.25">
      <c r="A661" s="68" t="s">
        <v>104</v>
      </c>
      <c r="B661" s="68">
        <v>4002</v>
      </c>
      <c r="C661" s="59">
        <v>43309</v>
      </c>
      <c r="D661" s="68">
        <v>7</v>
      </c>
      <c r="E661" s="68" t="s">
        <v>105</v>
      </c>
      <c r="F661" s="68">
        <v>21.22</v>
      </c>
      <c r="G661" s="68">
        <v>12.5</v>
      </c>
      <c r="H661" s="68">
        <v>0.23</v>
      </c>
      <c r="I661" s="68">
        <v>0.06</v>
      </c>
      <c r="J661" s="68">
        <v>0.08</v>
      </c>
      <c r="K661" s="68">
        <v>0</v>
      </c>
      <c r="L661" s="68">
        <v>0</v>
      </c>
      <c r="M661" s="68">
        <v>0.04</v>
      </c>
      <c r="N661" s="68">
        <v>-0.03</v>
      </c>
      <c r="O661" s="68">
        <v>-0.05</v>
      </c>
      <c r="P661" s="68">
        <v>0</v>
      </c>
      <c r="R661" s="68">
        <v>0.33</v>
      </c>
      <c r="S661" s="68">
        <v>0.3</v>
      </c>
      <c r="T661" s="68">
        <v>0.23</v>
      </c>
      <c r="U661" s="68">
        <v>34.909999999999997</v>
      </c>
      <c r="V661" s="68">
        <v>1188.0840000000001</v>
      </c>
      <c r="X661" s="68">
        <f t="shared" si="10"/>
        <v>0.37000000000000005</v>
      </c>
    </row>
    <row r="662" spans="1:24" x14ac:dyDescent="0.25">
      <c r="A662" s="68" t="s">
        <v>104</v>
      </c>
      <c r="B662" s="68">
        <v>4002</v>
      </c>
      <c r="C662" s="59">
        <v>43309</v>
      </c>
      <c r="D662" s="68">
        <v>8</v>
      </c>
      <c r="E662" s="68" t="s">
        <v>105</v>
      </c>
      <c r="F662" s="68">
        <v>22.63</v>
      </c>
      <c r="G662" s="68">
        <v>12.5</v>
      </c>
      <c r="H662" s="68">
        <v>0.23</v>
      </c>
      <c r="I662" s="68">
        <v>0.06</v>
      </c>
      <c r="J662" s="68">
        <v>0.1</v>
      </c>
      <c r="K662" s="68">
        <v>0</v>
      </c>
      <c r="L662" s="68">
        <v>0</v>
      </c>
      <c r="M662" s="68">
        <v>-0.02</v>
      </c>
      <c r="N662" s="68">
        <v>-0.01</v>
      </c>
      <c r="O662" s="68">
        <v>-0.05</v>
      </c>
      <c r="P662" s="68">
        <v>0</v>
      </c>
      <c r="R662" s="68">
        <v>0.33</v>
      </c>
      <c r="S662" s="68">
        <v>0.3</v>
      </c>
      <c r="T662" s="68">
        <v>0.23</v>
      </c>
      <c r="U662" s="68">
        <v>36.299999999999997</v>
      </c>
      <c r="V662" s="68">
        <v>1301.4059999999999</v>
      </c>
      <c r="X662" s="68">
        <f t="shared" si="10"/>
        <v>0.39</v>
      </c>
    </row>
    <row r="663" spans="1:24" x14ac:dyDescent="0.25">
      <c r="A663" s="68" t="s">
        <v>104</v>
      </c>
      <c r="B663" s="68">
        <v>4002</v>
      </c>
      <c r="C663" s="59">
        <v>43309</v>
      </c>
      <c r="D663" s="68">
        <v>9</v>
      </c>
      <c r="E663" s="68" t="s">
        <v>105</v>
      </c>
      <c r="F663" s="68">
        <v>24.81</v>
      </c>
      <c r="G663" s="68">
        <v>12.5</v>
      </c>
      <c r="H663" s="68">
        <v>0.23</v>
      </c>
      <c r="I663" s="68">
        <v>0.06</v>
      </c>
      <c r="J663" s="68">
        <v>0.11</v>
      </c>
      <c r="K663" s="68">
        <v>0</v>
      </c>
      <c r="L663" s="68">
        <v>0</v>
      </c>
      <c r="M663" s="68">
        <v>0</v>
      </c>
      <c r="N663" s="68">
        <v>-0.05</v>
      </c>
      <c r="O663" s="68">
        <v>-0.05</v>
      </c>
      <c r="P663" s="68">
        <v>0</v>
      </c>
      <c r="R663" s="68">
        <v>0.33</v>
      </c>
      <c r="S663" s="68">
        <v>0.3</v>
      </c>
      <c r="T663" s="68">
        <v>0.23</v>
      </c>
      <c r="U663" s="68">
        <v>38.47</v>
      </c>
      <c r="V663" s="68">
        <v>1449.6610000000001</v>
      </c>
      <c r="X663" s="68">
        <f t="shared" si="10"/>
        <v>0.4</v>
      </c>
    </row>
    <row r="664" spans="1:24" x14ac:dyDescent="0.25">
      <c r="A664" s="68" t="s">
        <v>104</v>
      </c>
      <c r="B664" s="68">
        <v>4002</v>
      </c>
      <c r="C664" s="59">
        <v>43309</v>
      </c>
      <c r="D664" s="68">
        <v>10</v>
      </c>
      <c r="E664" s="68" t="s">
        <v>105</v>
      </c>
      <c r="F664" s="68">
        <v>29.45</v>
      </c>
      <c r="G664" s="68">
        <v>12.5</v>
      </c>
      <c r="H664" s="68">
        <v>0.23</v>
      </c>
      <c r="I664" s="68">
        <v>0.06</v>
      </c>
      <c r="J664" s="68">
        <v>0.11</v>
      </c>
      <c r="K664" s="68">
        <v>0</v>
      </c>
      <c r="L664" s="68">
        <v>0</v>
      </c>
      <c r="M664" s="68">
        <v>-0.03</v>
      </c>
      <c r="N664" s="68">
        <v>-0.05</v>
      </c>
      <c r="O664" s="68">
        <v>-0.05</v>
      </c>
      <c r="P664" s="68">
        <v>0</v>
      </c>
      <c r="R664" s="68">
        <v>0.33</v>
      </c>
      <c r="S664" s="68">
        <v>0.3</v>
      </c>
      <c r="T664" s="68">
        <v>0.23</v>
      </c>
      <c r="U664" s="68">
        <v>43.08</v>
      </c>
      <c r="V664" s="68">
        <v>1583.1569999999999</v>
      </c>
      <c r="X664" s="68">
        <f t="shared" si="10"/>
        <v>0.4</v>
      </c>
    </row>
    <row r="665" spans="1:24" x14ac:dyDescent="0.25">
      <c r="A665" s="68" t="s">
        <v>104</v>
      </c>
      <c r="B665" s="68">
        <v>4002</v>
      </c>
      <c r="C665" s="59">
        <v>43309</v>
      </c>
      <c r="D665" s="68">
        <v>11</v>
      </c>
      <c r="E665" s="68" t="s">
        <v>105</v>
      </c>
      <c r="F665" s="68">
        <v>28.5</v>
      </c>
      <c r="G665" s="68">
        <v>12.5</v>
      </c>
      <c r="H665" s="68">
        <v>0.23</v>
      </c>
      <c r="I665" s="68">
        <v>0.06</v>
      </c>
      <c r="J665" s="68">
        <v>0.09</v>
      </c>
      <c r="K665" s="68">
        <v>0</v>
      </c>
      <c r="L665" s="68">
        <v>0.04</v>
      </c>
      <c r="M665" s="68">
        <v>-0.06</v>
      </c>
      <c r="N665" s="68">
        <v>-0.03</v>
      </c>
      <c r="O665" s="68">
        <v>-0.05</v>
      </c>
      <c r="P665" s="68">
        <v>0</v>
      </c>
      <c r="R665" s="68">
        <v>0.33</v>
      </c>
      <c r="S665" s="68">
        <v>0.3</v>
      </c>
      <c r="T665" s="68">
        <v>0.23</v>
      </c>
      <c r="U665" s="68">
        <v>42.14</v>
      </c>
      <c r="V665" s="68">
        <v>1677.9110000000001</v>
      </c>
      <c r="X665" s="68">
        <f t="shared" si="10"/>
        <v>0.42</v>
      </c>
    </row>
    <row r="666" spans="1:24" x14ac:dyDescent="0.25">
      <c r="A666" s="68" t="s">
        <v>104</v>
      </c>
      <c r="B666" s="68">
        <v>4002</v>
      </c>
      <c r="C666" s="59">
        <v>43309</v>
      </c>
      <c r="D666" s="68">
        <v>12</v>
      </c>
      <c r="E666" s="68" t="s">
        <v>105</v>
      </c>
      <c r="F666" s="68">
        <v>36.47</v>
      </c>
      <c r="G666" s="68">
        <v>12.5</v>
      </c>
      <c r="H666" s="68">
        <v>0.23</v>
      </c>
      <c r="I666" s="68">
        <v>0.06</v>
      </c>
      <c r="J666" s="68">
        <v>0.12</v>
      </c>
      <c r="K666" s="68">
        <v>0</v>
      </c>
      <c r="L666" s="68">
        <v>7.0000000000000007E-2</v>
      </c>
      <c r="M666" s="68">
        <v>0</v>
      </c>
      <c r="N666" s="68">
        <v>-0.03</v>
      </c>
      <c r="O666" s="68">
        <v>-0.05</v>
      </c>
      <c r="P666" s="68">
        <v>0</v>
      </c>
      <c r="R666" s="68">
        <v>0.33</v>
      </c>
      <c r="S666" s="68">
        <v>0.3</v>
      </c>
      <c r="T666" s="68">
        <v>0.23</v>
      </c>
      <c r="U666" s="68">
        <v>50.23</v>
      </c>
      <c r="V666" s="68">
        <v>1738.357</v>
      </c>
      <c r="X666" s="68">
        <f t="shared" si="10"/>
        <v>0.48000000000000004</v>
      </c>
    </row>
    <row r="667" spans="1:24" x14ac:dyDescent="0.25">
      <c r="A667" s="68" t="s">
        <v>104</v>
      </c>
      <c r="B667" s="68">
        <v>4002</v>
      </c>
      <c r="C667" s="59">
        <v>43309</v>
      </c>
      <c r="D667" s="68">
        <v>13</v>
      </c>
      <c r="E667" s="68" t="s">
        <v>105</v>
      </c>
      <c r="F667" s="68">
        <v>42.75</v>
      </c>
      <c r="G667" s="68">
        <v>12.5</v>
      </c>
      <c r="H667" s="68">
        <v>0.23</v>
      </c>
      <c r="I667" s="68">
        <v>0.06</v>
      </c>
      <c r="J667" s="68">
        <v>0.16</v>
      </c>
      <c r="K667" s="68">
        <v>0</v>
      </c>
      <c r="L667" s="68">
        <v>0.04</v>
      </c>
      <c r="M667" s="68">
        <v>0</v>
      </c>
      <c r="N667" s="68">
        <v>-0.11</v>
      </c>
      <c r="O667" s="68">
        <v>-0.05</v>
      </c>
      <c r="P667" s="68">
        <v>0</v>
      </c>
      <c r="R667" s="68">
        <v>0.33</v>
      </c>
      <c r="S667" s="68">
        <v>0.3</v>
      </c>
      <c r="T667" s="68">
        <v>0.23</v>
      </c>
      <c r="U667" s="68">
        <v>56.44</v>
      </c>
      <c r="V667" s="68">
        <v>1783.7139999999999</v>
      </c>
      <c r="X667" s="68">
        <f t="shared" si="10"/>
        <v>0.49000000000000005</v>
      </c>
    </row>
    <row r="668" spans="1:24" x14ac:dyDescent="0.25">
      <c r="A668" s="68" t="s">
        <v>104</v>
      </c>
      <c r="B668" s="68">
        <v>4002</v>
      </c>
      <c r="C668" s="59">
        <v>43309</v>
      </c>
      <c r="D668" s="68">
        <v>14</v>
      </c>
      <c r="E668" s="68" t="s">
        <v>105</v>
      </c>
      <c r="F668" s="68">
        <v>44.06</v>
      </c>
      <c r="G668" s="68">
        <v>12.5</v>
      </c>
      <c r="H668" s="68">
        <v>0.23</v>
      </c>
      <c r="I668" s="68">
        <v>0.06</v>
      </c>
      <c r="J668" s="68">
        <v>0.16</v>
      </c>
      <c r="K668" s="68">
        <v>0</v>
      </c>
      <c r="L668" s="68">
        <v>0.01</v>
      </c>
      <c r="M668" s="68">
        <v>0.01</v>
      </c>
      <c r="N668" s="68">
        <v>-0.14000000000000001</v>
      </c>
      <c r="O668" s="68">
        <v>-0.05</v>
      </c>
      <c r="P668" s="68">
        <v>0</v>
      </c>
      <c r="R668" s="68">
        <v>0.33</v>
      </c>
      <c r="S668" s="68">
        <v>0.3</v>
      </c>
      <c r="T668" s="68">
        <v>0.23</v>
      </c>
      <c r="U668" s="68">
        <v>57.7</v>
      </c>
      <c r="V668" s="68">
        <v>1819.3230000000001</v>
      </c>
      <c r="X668" s="68">
        <f t="shared" si="10"/>
        <v>0.46000000000000008</v>
      </c>
    </row>
    <row r="669" spans="1:24" x14ac:dyDescent="0.25">
      <c r="A669" s="68" t="s">
        <v>104</v>
      </c>
      <c r="B669" s="68">
        <v>4002</v>
      </c>
      <c r="C669" s="59">
        <v>43309</v>
      </c>
      <c r="D669" s="68">
        <v>15</v>
      </c>
      <c r="E669" s="68" t="s">
        <v>105</v>
      </c>
      <c r="F669" s="68">
        <v>44.07</v>
      </c>
      <c r="G669" s="68">
        <v>12.5</v>
      </c>
      <c r="H669" s="68">
        <v>0.23</v>
      </c>
      <c r="I669" s="68">
        <v>0.06</v>
      </c>
      <c r="J669" s="68">
        <v>0.16</v>
      </c>
      <c r="K669" s="68">
        <v>0</v>
      </c>
      <c r="L669" s="68">
        <v>0</v>
      </c>
      <c r="M669" s="68">
        <v>-0.06</v>
      </c>
      <c r="N669" s="68">
        <v>-0.13</v>
      </c>
      <c r="O669" s="68">
        <v>-0.05</v>
      </c>
      <c r="P669" s="68">
        <v>0</v>
      </c>
      <c r="R669" s="68">
        <v>0.33</v>
      </c>
      <c r="S669" s="68">
        <v>0.3</v>
      </c>
      <c r="T669" s="68">
        <v>0.23</v>
      </c>
      <c r="U669" s="68">
        <v>57.64</v>
      </c>
      <c r="V669" s="68">
        <v>1844.2349999999999</v>
      </c>
      <c r="X669" s="68">
        <f t="shared" si="10"/>
        <v>0.45000000000000007</v>
      </c>
    </row>
    <row r="670" spans="1:24" x14ac:dyDescent="0.25">
      <c r="A670" s="68" t="s">
        <v>104</v>
      </c>
      <c r="B670" s="68">
        <v>4002</v>
      </c>
      <c r="C670" s="59">
        <v>43309</v>
      </c>
      <c r="D670" s="68">
        <v>16</v>
      </c>
      <c r="E670" s="68" t="s">
        <v>105</v>
      </c>
      <c r="F670" s="68">
        <v>44.53</v>
      </c>
      <c r="G670" s="68">
        <v>12.5</v>
      </c>
      <c r="H670" s="68">
        <v>0.23</v>
      </c>
      <c r="I670" s="68">
        <v>0.06</v>
      </c>
      <c r="J670" s="68">
        <v>0.16</v>
      </c>
      <c r="K670" s="68">
        <v>0</v>
      </c>
      <c r="L670" s="68">
        <v>0.01</v>
      </c>
      <c r="M670" s="68">
        <v>0</v>
      </c>
      <c r="N670" s="68">
        <v>-0.13</v>
      </c>
      <c r="O670" s="68">
        <v>-0.05</v>
      </c>
      <c r="P670" s="68">
        <v>0</v>
      </c>
      <c r="R670" s="68">
        <v>0.33</v>
      </c>
      <c r="S670" s="68">
        <v>0.3</v>
      </c>
      <c r="T670" s="68">
        <v>0.23</v>
      </c>
      <c r="U670" s="68">
        <v>58.17</v>
      </c>
      <c r="V670" s="68">
        <v>1857.9949999999999</v>
      </c>
      <c r="X670" s="68">
        <f t="shared" si="10"/>
        <v>0.46000000000000008</v>
      </c>
    </row>
    <row r="671" spans="1:24" x14ac:dyDescent="0.25">
      <c r="A671" s="68" t="s">
        <v>104</v>
      </c>
      <c r="B671" s="68">
        <v>4002</v>
      </c>
      <c r="C671" s="59">
        <v>43309</v>
      </c>
      <c r="D671" s="68">
        <v>17</v>
      </c>
      <c r="E671" s="68" t="s">
        <v>105</v>
      </c>
      <c r="F671" s="68">
        <v>52.29</v>
      </c>
      <c r="G671" s="68">
        <v>12.5</v>
      </c>
      <c r="H671" s="68">
        <v>0.23</v>
      </c>
      <c r="I671" s="68">
        <v>0.06</v>
      </c>
      <c r="J671" s="68">
        <v>0.22</v>
      </c>
      <c r="K671" s="68">
        <v>0</v>
      </c>
      <c r="L671" s="68">
        <v>0.01</v>
      </c>
      <c r="M671" s="68">
        <v>-7.0000000000000007E-2</v>
      </c>
      <c r="N671" s="68">
        <v>-0.14000000000000001</v>
      </c>
      <c r="O671" s="68">
        <v>-0.05</v>
      </c>
      <c r="P671" s="68">
        <v>0</v>
      </c>
      <c r="R671" s="68">
        <v>0.33</v>
      </c>
      <c r="S671" s="68">
        <v>0.3</v>
      </c>
      <c r="T671" s="68">
        <v>0.23</v>
      </c>
      <c r="U671" s="68">
        <v>65.91</v>
      </c>
      <c r="V671" s="68">
        <v>1851.925</v>
      </c>
      <c r="X671" s="68">
        <f t="shared" si="10"/>
        <v>0.52</v>
      </c>
    </row>
    <row r="672" spans="1:24" x14ac:dyDescent="0.25">
      <c r="A672" s="68" t="s">
        <v>104</v>
      </c>
      <c r="B672" s="68">
        <v>4002</v>
      </c>
      <c r="C672" s="59">
        <v>43309</v>
      </c>
      <c r="D672" s="68">
        <v>18</v>
      </c>
      <c r="E672" s="68" t="s">
        <v>105</v>
      </c>
      <c r="F672" s="68">
        <v>53.05</v>
      </c>
      <c r="G672" s="68">
        <v>12.5</v>
      </c>
      <c r="H672" s="68">
        <v>0.23</v>
      </c>
      <c r="I672" s="68">
        <v>0.06</v>
      </c>
      <c r="J672" s="68">
        <v>0.34</v>
      </c>
      <c r="K672" s="68">
        <v>0</v>
      </c>
      <c r="L672" s="68">
        <v>0</v>
      </c>
      <c r="M672" s="68">
        <v>0.06</v>
      </c>
      <c r="N672" s="68">
        <v>-0.13</v>
      </c>
      <c r="O672" s="68">
        <v>-0.05</v>
      </c>
      <c r="P672" s="68">
        <v>0</v>
      </c>
      <c r="R672" s="68">
        <v>0.33</v>
      </c>
      <c r="S672" s="68">
        <v>0.3</v>
      </c>
      <c r="T672" s="68">
        <v>0.23</v>
      </c>
      <c r="U672" s="68">
        <v>66.92</v>
      </c>
      <c r="V672" s="68">
        <v>1831.777</v>
      </c>
      <c r="X672" s="68">
        <f t="shared" si="10"/>
        <v>0.63000000000000012</v>
      </c>
    </row>
    <row r="673" spans="1:24" x14ac:dyDescent="0.25">
      <c r="A673" s="68" t="s">
        <v>104</v>
      </c>
      <c r="B673" s="68">
        <v>4002</v>
      </c>
      <c r="C673" s="59">
        <v>43309</v>
      </c>
      <c r="D673" s="68">
        <v>19</v>
      </c>
      <c r="E673" s="68" t="s">
        <v>105</v>
      </c>
      <c r="F673" s="68">
        <v>48.07</v>
      </c>
      <c r="G673" s="68">
        <v>12.5</v>
      </c>
      <c r="H673" s="68">
        <v>0.23</v>
      </c>
      <c r="I673" s="68">
        <v>0.06</v>
      </c>
      <c r="J673" s="68">
        <v>0.23</v>
      </c>
      <c r="K673" s="68">
        <v>0</v>
      </c>
      <c r="L673" s="68">
        <v>0.01</v>
      </c>
      <c r="M673" s="68">
        <v>0.04</v>
      </c>
      <c r="N673" s="68">
        <v>-0.13</v>
      </c>
      <c r="O673" s="68">
        <v>-0.05</v>
      </c>
      <c r="P673" s="68">
        <v>0</v>
      </c>
      <c r="R673" s="68">
        <v>0.33</v>
      </c>
      <c r="S673" s="68">
        <v>0.3</v>
      </c>
      <c r="T673" s="68">
        <v>0.23</v>
      </c>
      <c r="U673" s="68">
        <v>61.82</v>
      </c>
      <c r="V673" s="68">
        <v>1770.203</v>
      </c>
      <c r="X673" s="68">
        <f t="shared" si="10"/>
        <v>0.53</v>
      </c>
    </row>
    <row r="674" spans="1:24" x14ac:dyDescent="0.25">
      <c r="A674" s="68" t="s">
        <v>104</v>
      </c>
      <c r="B674" s="68">
        <v>4002</v>
      </c>
      <c r="C674" s="59">
        <v>43309</v>
      </c>
      <c r="D674" s="68">
        <v>20</v>
      </c>
      <c r="E674" s="68" t="s">
        <v>105</v>
      </c>
      <c r="F674" s="68">
        <v>45.52</v>
      </c>
      <c r="G674" s="68">
        <v>12.5</v>
      </c>
      <c r="H674" s="68">
        <v>0.23</v>
      </c>
      <c r="I674" s="68">
        <v>0.06</v>
      </c>
      <c r="J674" s="68">
        <v>0.25</v>
      </c>
      <c r="K674" s="68">
        <v>0</v>
      </c>
      <c r="L674" s="68">
        <v>0.22</v>
      </c>
      <c r="M674" s="68">
        <v>0.06</v>
      </c>
      <c r="N674" s="68">
        <v>-0.05</v>
      </c>
      <c r="O674" s="68">
        <v>-0.05</v>
      </c>
      <c r="P674" s="68">
        <v>0</v>
      </c>
      <c r="R674" s="68">
        <v>0.33</v>
      </c>
      <c r="S674" s="68">
        <v>0.3</v>
      </c>
      <c r="T674" s="68">
        <v>0.23</v>
      </c>
      <c r="U674" s="68">
        <v>59.6</v>
      </c>
      <c r="V674" s="68">
        <v>1702.7449999999999</v>
      </c>
      <c r="X674" s="68">
        <f t="shared" si="10"/>
        <v>0.76</v>
      </c>
    </row>
    <row r="675" spans="1:24" x14ac:dyDescent="0.25">
      <c r="A675" s="68" t="s">
        <v>104</v>
      </c>
      <c r="B675" s="68">
        <v>4002</v>
      </c>
      <c r="C675" s="59">
        <v>43309</v>
      </c>
      <c r="D675" s="68">
        <v>21</v>
      </c>
      <c r="E675" s="68" t="s">
        <v>105</v>
      </c>
      <c r="F675" s="68">
        <v>36.89</v>
      </c>
      <c r="G675" s="68">
        <v>12.5</v>
      </c>
      <c r="H675" s="68">
        <v>0.23</v>
      </c>
      <c r="I675" s="68">
        <v>0.06</v>
      </c>
      <c r="J675" s="68">
        <v>0.15</v>
      </c>
      <c r="K675" s="68">
        <v>0</v>
      </c>
      <c r="L675" s="68">
        <v>0</v>
      </c>
      <c r="M675" s="68">
        <v>0</v>
      </c>
      <c r="N675" s="68">
        <v>-0.11</v>
      </c>
      <c r="O675" s="68">
        <v>-0.05</v>
      </c>
      <c r="P675" s="68">
        <v>0</v>
      </c>
      <c r="R675" s="68">
        <v>0.33</v>
      </c>
      <c r="S675" s="68">
        <v>0.3</v>
      </c>
      <c r="T675" s="68">
        <v>0.23</v>
      </c>
      <c r="U675" s="68">
        <v>50.53</v>
      </c>
      <c r="V675" s="68">
        <v>1657.3689999999999</v>
      </c>
      <c r="X675" s="68">
        <f t="shared" si="10"/>
        <v>0.44000000000000006</v>
      </c>
    </row>
    <row r="676" spans="1:24" x14ac:dyDescent="0.25">
      <c r="A676" s="68" t="s">
        <v>104</v>
      </c>
      <c r="B676" s="68">
        <v>4002</v>
      </c>
      <c r="C676" s="59">
        <v>43309</v>
      </c>
      <c r="D676" s="68">
        <v>22</v>
      </c>
      <c r="E676" s="68" t="s">
        <v>105</v>
      </c>
      <c r="F676" s="68">
        <v>45.6</v>
      </c>
      <c r="G676" s="68">
        <v>12.5</v>
      </c>
      <c r="H676" s="68">
        <v>0.23</v>
      </c>
      <c r="I676" s="68">
        <v>0.06</v>
      </c>
      <c r="J676" s="68">
        <v>0.26</v>
      </c>
      <c r="K676" s="68">
        <v>0</v>
      </c>
      <c r="L676" s="68">
        <v>0</v>
      </c>
      <c r="M676" s="68">
        <v>0</v>
      </c>
      <c r="N676" s="68">
        <v>-0.01</v>
      </c>
      <c r="O676" s="68">
        <v>-0.05</v>
      </c>
      <c r="P676" s="68">
        <v>0</v>
      </c>
      <c r="R676" s="68">
        <v>0.33</v>
      </c>
      <c r="S676" s="68">
        <v>0.3</v>
      </c>
      <c r="T676" s="68">
        <v>0.23</v>
      </c>
      <c r="U676" s="68">
        <v>59.45</v>
      </c>
      <c r="V676" s="68">
        <v>1569.857</v>
      </c>
      <c r="X676" s="68">
        <f t="shared" si="10"/>
        <v>0.55000000000000004</v>
      </c>
    </row>
    <row r="677" spans="1:24" x14ac:dyDescent="0.25">
      <c r="A677" s="68" t="s">
        <v>104</v>
      </c>
      <c r="B677" s="68">
        <v>4002</v>
      </c>
      <c r="C677" s="59">
        <v>43309</v>
      </c>
      <c r="D677" s="68">
        <v>23</v>
      </c>
      <c r="E677" s="68" t="s">
        <v>105</v>
      </c>
      <c r="F677" s="68">
        <v>38.590000000000003</v>
      </c>
      <c r="G677" s="68">
        <v>12.5</v>
      </c>
      <c r="H677" s="68">
        <v>0.23</v>
      </c>
      <c r="I677" s="68">
        <v>0.06</v>
      </c>
      <c r="J677" s="68">
        <v>0.4</v>
      </c>
      <c r="K677" s="68">
        <v>0</v>
      </c>
      <c r="L677" s="68">
        <v>0</v>
      </c>
      <c r="M677" s="68">
        <v>0</v>
      </c>
      <c r="N677" s="68">
        <v>-0.01</v>
      </c>
      <c r="O677" s="68">
        <v>-0.05</v>
      </c>
      <c r="P677" s="68">
        <v>0</v>
      </c>
      <c r="R677" s="68">
        <v>0.33</v>
      </c>
      <c r="S677" s="68">
        <v>0.3</v>
      </c>
      <c r="T677" s="68">
        <v>0.23</v>
      </c>
      <c r="U677" s="68">
        <v>52.58</v>
      </c>
      <c r="V677" s="68">
        <v>1436.297</v>
      </c>
      <c r="X677" s="68">
        <f t="shared" si="10"/>
        <v>0.69000000000000006</v>
      </c>
    </row>
    <row r="678" spans="1:24" x14ac:dyDescent="0.25">
      <c r="A678" s="68" t="s">
        <v>104</v>
      </c>
      <c r="B678" s="68">
        <v>4002</v>
      </c>
      <c r="C678" s="59">
        <v>43309</v>
      </c>
      <c r="D678" s="68">
        <v>24</v>
      </c>
      <c r="E678" s="68" t="s">
        <v>105</v>
      </c>
      <c r="F678" s="68">
        <v>31.79</v>
      </c>
      <c r="G678" s="68">
        <v>12.5</v>
      </c>
      <c r="H678" s="68">
        <v>0.23</v>
      </c>
      <c r="I678" s="68">
        <v>0.06</v>
      </c>
      <c r="J678" s="68">
        <v>0.37</v>
      </c>
      <c r="K678" s="68">
        <v>0</v>
      </c>
      <c r="L678" s="68">
        <v>0</v>
      </c>
      <c r="M678" s="68">
        <v>7.0000000000000007E-2</v>
      </c>
      <c r="N678" s="68">
        <v>0.05</v>
      </c>
      <c r="O678" s="68">
        <v>-0.05</v>
      </c>
      <c r="P678" s="68">
        <v>0</v>
      </c>
      <c r="R678" s="68">
        <v>0.33</v>
      </c>
      <c r="S678" s="68">
        <v>0.3</v>
      </c>
      <c r="T678" s="68">
        <v>0.23</v>
      </c>
      <c r="U678" s="68">
        <v>45.88</v>
      </c>
      <c r="V678" s="68">
        <v>1305.117</v>
      </c>
      <c r="X678" s="68">
        <f t="shared" si="10"/>
        <v>0.66</v>
      </c>
    </row>
    <row r="679" spans="1:24" x14ac:dyDescent="0.25">
      <c r="A679" s="68" t="s">
        <v>104</v>
      </c>
      <c r="B679" s="68">
        <v>4002</v>
      </c>
      <c r="C679" s="59">
        <v>43310</v>
      </c>
      <c r="D679" s="68">
        <v>1</v>
      </c>
      <c r="E679" s="68" t="s">
        <v>105</v>
      </c>
      <c r="F679" s="68">
        <v>25.3</v>
      </c>
      <c r="G679" s="68">
        <v>12.5</v>
      </c>
      <c r="H679" s="68">
        <v>0.3</v>
      </c>
      <c r="I679" s="68">
        <v>0</v>
      </c>
      <c r="J679" s="68">
        <v>0.21</v>
      </c>
      <c r="K679" s="68">
        <v>0</v>
      </c>
      <c r="L679" s="68">
        <v>0</v>
      </c>
      <c r="M679" s="68">
        <v>0.06</v>
      </c>
      <c r="N679" s="68">
        <v>-0.04</v>
      </c>
      <c r="O679" s="68">
        <v>-0.05</v>
      </c>
      <c r="P679" s="68">
        <v>0</v>
      </c>
      <c r="R679" s="68">
        <v>0.33</v>
      </c>
      <c r="S679" s="68">
        <v>0.3</v>
      </c>
      <c r="T679" s="68">
        <v>0.23</v>
      </c>
      <c r="U679" s="68">
        <v>39.14</v>
      </c>
      <c r="V679" s="68">
        <v>1202.723</v>
      </c>
      <c r="X679" s="68">
        <f t="shared" si="10"/>
        <v>0.51</v>
      </c>
    </row>
    <row r="680" spans="1:24" x14ac:dyDescent="0.25">
      <c r="A680" s="68" t="s">
        <v>104</v>
      </c>
      <c r="B680" s="68">
        <v>4002</v>
      </c>
      <c r="C680" s="59">
        <v>43310</v>
      </c>
      <c r="D680" s="68">
        <v>2</v>
      </c>
      <c r="E680" s="68" t="s">
        <v>105</v>
      </c>
      <c r="F680" s="68">
        <v>33.590000000000003</v>
      </c>
      <c r="G680" s="68">
        <v>12.5</v>
      </c>
      <c r="H680" s="68">
        <v>0.3</v>
      </c>
      <c r="I680" s="68">
        <v>0</v>
      </c>
      <c r="J680" s="68">
        <v>0.14000000000000001</v>
      </c>
      <c r="K680" s="68">
        <v>0</v>
      </c>
      <c r="L680" s="68">
        <v>0</v>
      </c>
      <c r="M680" s="68">
        <v>0.12</v>
      </c>
      <c r="N680" s="68">
        <v>-0.03</v>
      </c>
      <c r="O680" s="68">
        <v>-0.05</v>
      </c>
      <c r="P680" s="68">
        <v>0</v>
      </c>
      <c r="R680" s="68">
        <v>0.33</v>
      </c>
      <c r="S680" s="68">
        <v>0.3</v>
      </c>
      <c r="T680" s="68">
        <v>0.23</v>
      </c>
      <c r="U680" s="68">
        <v>47.43</v>
      </c>
      <c r="V680" s="68">
        <v>1130.433</v>
      </c>
      <c r="X680" s="68">
        <f t="shared" si="10"/>
        <v>0.44</v>
      </c>
    </row>
    <row r="681" spans="1:24" x14ac:dyDescent="0.25">
      <c r="A681" s="68" t="s">
        <v>104</v>
      </c>
      <c r="B681" s="68">
        <v>4002</v>
      </c>
      <c r="C681" s="59">
        <v>43310</v>
      </c>
      <c r="D681" s="68">
        <v>3</v>
      </c>
      <c r="E681" s="68" t="s">
        <v>105</v>
      </c>
      <c r="F681" s="68">
        <v>27.17</v>
      </c>
      <c r="G681" s="68">
        <v>12.5</v>
      </c>
      <c r="H681" s="68">
        <v>0.3</v>
      </c>
      <c r="I681" s="68">
        <v>0</v>
      </c>
      <c r="J681" s="68">
        <v>0.17</v>
      </c>
      <c r="K681" s="68">
        <v>0</v>
      </c>
      <c r="L681" s="68">
        <v>0</v>
      </c>
      <c r="M681" s="68">
        <v>0.13</v>
      </c>
      <c r="N681" s="68">
        <v>0.01</v>
      </c>
      <c r="O681" s="68">
        <v>-0.05</v>
      </c>
      <c r="P681" s="68">
        <v>0</v>
      </c>
      <c r="R681" s="68">
        <v>0.33</v>
      </c>
      <c r="S681" s="68">
        <v>0.3</v>
      </c>
      <c r="T681" s="68">
        <v>0.23</v>
      </c>
      <c r="U681" s="68">
        <v>41.09</v>
      </c>
      <c r="V681" s="68">
        <v>1081.809</v>
      </c>
      <c r="X681" s="68">
        <f t="shared" si="10"/>
        <v>0.47</v>
      </c>
    </row>
    <row r="682" spans="1:24" x14ac:dyDescent="0.25">
      <c r="A682" s="68" t="s">
        <v>104</v>
      </c>
      <c r="B682" s="68">
        <v>4002</v>
      </c>
      <c r="C682" s="59">
        <v>43310</v>
      </c>
      <c r="D682" s="68">
        <v>4</v>
      </c>
      <c r="E682" s="68" t="s">
        <v>105</v>
      </c>
      <c r="F682" s="68">
        <v>22.66</v>
      </c>
      <c r="G682" s="68">
        <v>12.5</v>
      </c>
      <c r="H682" s="68">
        <v>0.3</v>
      </c>
      <c r="I682" s="68">
        <v>0</v>
      </c>
      <c r="J682" s="68">
        <v>0.11</v>
      </c>
      <c r="K682" s="68">
        <v>0</v>
      </c>
      <c r="L682" s="68">
        <v>0</v>
      </c>
      <c r="M682" s="68">
        <v>0.11</v>
      </c>
      <c r="N682" s="68">
        <v>-0.03</v>
      </c>
      <c r="O682" s="68">
        <v>-0.05</v>
      </c>
      <c r="P682" s="68">
        <v>0</v>
      </c>
      <c r="R682" s="68">
        <v>0.33</v>
      </c>
      <c r="S682" s="68">
        <v>0.3</v>
      </c>
      <c r="T682" s="68">
        <v>0.23</v>
      </c>
      <c r="U682" s="68">
        <v>36.46</v>
      </c>
      <c r="V682" s="68">
        <v>1051.2070000000001</v>
      </c>
      <c r="X682" s="68">
        <f t="shared" si="10"/>
        <v>0.41</v>
      </c>
    </row>
    <row r="683" spans="1:24" x14ac:dyDescent="0.25">
      <c r="A683" s="68" t="s">
        <v>104</v>
      </c>
      <c r="B683" s="68">
        <v>4002</v>
      </c>
      <c r="C683" s="59">
        <v>43310</v>
      </c>
      <c r="D683" s="68">
        <v>5</v>
      </c>
      <c r="E683" s="68" t="s">
        <v>105</v>
      </c>
      <c r="F683" s="68">
        <v>20.86</v>
      </c>
      <c r="G683" s="68">
        <v>12.5</v>
      </c>
      <c r="H683" s="68">
        <v>0.3</v>
      </c>
      <c r="I683" s="68">
        <v>0</v>
      </c>
      <c r="J683" s="68">
        <v>0.08</v>
      </c>
      <c r="K683" s="68">
        <v>0</v>
      </c>
      <c r="L683" s="68">
        <v>0</v>
      </c>
      <c r="M683" s="68">
        <v>0.1</v>
      </c>
      <c r="N683" s="68">
        <v>-0.01</v>
      </c>
      <c r="O683" s="68">
        <v>-0.05</v>
      </c>
      <c r="P683" s="68">
        <v>0</v>
      </c>
      <c r="R683" s="68">
        <v>0.33</v>
      </c>
      <c r="S683" s="68">
        <v>0.3</v>
      </c>
      <c r="T683" s="68">
        <v>0.23</v>
      </c>
      <c r="U683" s="68">
        <v>34.64</v>
      </c>
      <c r="V683" s="68">
        <v>1040.2860000000001</v>
      </c>
      <c r="X683" s="68">
        <f t="shared" si="10"/>
        <v>0.38</v>
      </c>
    </row>
    <row r="684" spans="1:24" x14ac:dyDescent="0.25">
      <c r="A684" s="68" t="s">
        <v>104</v>
      </c>
      <c r="B684" s="68">
        <v>4002</v>
      </c>
      <c r="C684" s="59">
        <v>43310</v>
      </c>
      <c r="D684" s="68">
        <v>6</v>
      </c>
      <c r="E684" s="68" t="s">
        <v>105</v>
      </c>
      <c r="F684" s="68">
        <v>19.399999999999999</v>
      </c>
      <c r="G684" s="68">
        <v>12.5</v>
      </c>
      <c r="H684" s="68">
        <v>0.3</v>
      </c>
      <c r="I684" s="68">
        <v>0</v>
      </c>
      <c r="J684" s="68">
        <v>0.08</v>
      </c>
      <c r="K684" s="68">
        <v>0</v>
      </c>
      <c r="L684" s="68">
        <v>0</v>
      </c>
      <c r="M684" s="68">
        <v>0.03</v>
      </c>
      <c r="N684" s="68">
        <v>0.01</v>
      </c>
      <c r="O684" s="68">
        <v>-0.05</v>
      </c>
      <c r="P684" s="68">
        <v>0</v>
      </c>
      <c r="R684" s="68">
        <v>0.33</v>
      </c>
      <c r="S684" s="68">
        <v>0.3</v>
      </c>
      <c r="T684" s="68">
        <v>0.23</v>
      </c>
      <c r="U684" s="68">
        <v>33.130000000000003</v>
      </c>
      <c r="V684" s="68">
        <v>1042.0060000000001</v>
      </c>
      <c r="X684" s="68">
        <f t="shared" si="10"/>
        <v>0.38</v>
      </c>
    </row>
    <row r="685" spans="1:24" x14ac:dyDescent="0.25">
      <c r="A685" s="68" t="s">
        <v>104</v>
      </c>
      <c r="B685" s="68">
        <v>4002</v>
      </c>
      <c r="C685" s="59">
        <v>43310</v>
      </c>
      <c r="D685" s="68">
        <v>7</v>
      </c>
      <c r="E685" s="68" t="s">
        <v>105</v>
      </c>
      <c r="F685" s="68">
        <v>19.04</v>
      </c>
      <c r="G685" s="68">
        <v>12.5</v>
      </c>
      <c r="H685" s="68">
        <v>0.3</v>
      </c>
      <c r="I685" s="68">
        <v>0</v>
      </c>
      <c r="J685" s="68">
        <v>0.14000000000000001</v>
      </c>
      <c r="K685" s="68">
        <v>0</v>
      </c>
      <c r="L685" s="68">
        <v>0</v>
      </c>
      <c r="M685" s="68">
        <v>0.09</v>
      </c>
      <c r="N685" s="68">
        <v>-0.03</v>
      </c>
      <c r="O685" s="68">
        <v>-0.05</v>
      </c>
      <c r="P685" s="68">
        <v>0</v>
      </c>
      <c r="R685" s="68">
        <v>0.33</v>
      </c>
      <c r="S685" s="68">
        <v>0.3</v>
      </c>
      <c r="T685" s="68">
        <v>0.23</v>
      </c>
      <c r="U685" s="68">
        <v>32.85</v>
      </c>
      <c r="V685" s="68">
        <v>1075.875</v>
      </c>
      <c r="X685" s="68">
        <f t="shared" si="10"/>
        <v>0.44</v>
      </c>
    </row>
    <row r="686" spans="1:24" x14ac:dyDescent="0.25">
      <c r="A686" s="68" t="s">
        <v>104</v>
      </c>
      <c r="B686" s="68">
        <v>4002</v>
      </c>
      <c r="C686" s="59">
        <v>43310</v>
      </c>
      <c r="D686" s="68">
        <v>8</v>
      </c>
      <c r="E686" s="68" t="s">
        <v>105</v>
      </c>
      <c r="F686" s="68">
        <v>20.75</v>
      </c>
      <c r="G686" s="68">
        <v>12.5</v>
      </c>
      <c r="H686" s="68">
        <v>0.3</v>
      </c>
      <c r="I686" s="68">
        <v>0</v>
      </c>
      <c r="J686" s="68">
        <v>0.15</v>
      </c>
      <c r="K686" s="68">
        <v>0</v>
      </c>
      <c r="L686" s="68">
        <v>0</v>
      </c>
      <c r="M686" s="68">
        <v>0.03</v>
      </c>
      <c r="N686" s="68">
        <v>-0.01</v>
      </c>
      <c r="O686" s="68">
        <v>-0.05</v>
      </c>
      <c r="P686" s="68">
        <v>0</v>
      </c>
      <c r="R686" s="68">
        <v>0.33</v>
      </c>
      <c r="S686" s="68">
        <v>0.3</v>
      </c>
      <c r="T686" s="68">
        <v>0.23</v>
      </c>
      <c r="U686" s="68">
        <v>34.53</v>
      </c>
      <c r="V686" s="68">
        <v>1176.296</v>
      </c>
      <c r="X686" s="68">
        <f t="shared" si="10"/>
        <v>0.44999999999999996</v>
      </c>
    </row>
    <row r="687" spans="1:24" x14ac:dyDescent="0.25">
      <c r="A687" s="68" t="s">
        <v>104</v>
      </c>
      <c r="B687" s="68">
        <v>4002</v>
      </c>
      <c r="C687" s="59">
        <v>43310</v>
      </c>
      <c r="D687" s="68">
        <v>9</v>
      </c>
      <c r="E687" s="68" t="s">
        <v>105</v>
      </c>
      <c r="F687" s="68">
        <v>22.98</v>
      </c>
      <c r="G687" s="68">
        <v>12.5</v>
      </c>
      <c r="H687" s="68">
        <v>0.3</v>
      </c>
      <c r="I687" s="68">
        <v>0</v>
      </c>
      <c r="J687" s="68">
        <v>0.11</v>
      </c>
      <c r="K687" s="68">
        <v>0</v>
      </c>
      <c r="L687" s="68">
        <v>0</v>
      </c>
      <c r="M687" s="68">
        <v>0.06</v>
      </c>
      <c r="N687" s="68">
        <v>-0.02</v>
      </c>
      <c r="O687" s="68">
        <v>-0.05</v>
      </c>
      <c r="P687" s="68">
        <v>0</v>
      </c>
      <c r="R687" s="68">
        <v>0.33</v>
      </c>
      <c r="S687" s="68">
        <v>0.3</v>
      </c>
      <c r="T687" s="68">
        <v>0.23</v>
      </c>
      <c r="U687" s="68">
        <v>36.74</v>
      </c>
      <c r="V687" s="68">
        <v>1297.69</v>
      </c>
      <c r="X687" s="68">
        <f t="shared" si="10"/>
        <v>0.41</v>
      </c>
    </row>
    <row r="688" spans="1:24" x14ac:dyDescent="0.25">
      <c r="A688" s="68" t="s">
        <v>104</v>
      </c>
      <c r="B688" s="68">
        <v>4002</v>
      </c>
      <c r="C688" s="59">
        <v>43310</v>
      </c>
      <c r="D688" s="68">
        <v>10</v>
      </c>
      <c r="E688" s="68" t="s">
        <v>105</v>
      </c>
      <c r="F688" s="68">
        <v>21.63</v>
      </c>
      <c r="G688" s="68">
        <v>12.5</v>
      </c>
      <c r="H688" s="68">
        <v>0.3</v>
      </c>
      <c r="I688" s="68">
        <v>0</v>
      </c>
      <c r="J688" s="68">
        <v>7.0000000000000007E-2</v>
      </c>
      <c r="K688" s="68">
        <v>0</v>
      </c>
      <c r="L688" s="68">
        <v>0</v>
      </c>
      <c r="M688" s="68">
        <v>0.06</v>
      </c>
      <c r="N688" s="68">
        <v>-0.05</v>
      </c>
      <c r="O688" s="68">
        <v>-0.05</v>
      </c>
      <c r="P688" s="68">
        <v>0</v>
      </c>
      <c r="R688" s="68">
        <v>0.33</v>
      </c>
      <c r="S688" s="68">
        <v>0.3</v>
      </c>
      <c r="T688" s="68">
        <v>0.23</v>
      </c>
      <c r="U688" s="68">
        <v>35.32</v>
      </c>
      <c r="V688" s="68">
        <v>1392.279</v>
      </c>
      <c r="X688" s="68">
        <f t="shared" si="10"/>
        <v>0.37</v>
      </c>
    </row>
    <row r="689" spans="1:24" x14ac:dyDescent="0.25">
      <c r="A689" s="68" t="s">
        <v>104</v>
      </c>
      <c r="B689" s="68">
        <v>4002</v>
      </c>
      <c r="C689" s="59">
        <v>43310</v>
      </c>
      <c r="D689" s="68">
        <v>11</v>
      </c>
      <c r="E689" s="68" t="s">
        <v>105</v>
      </c>
      <c r="F689" s="68">
        <v>22.14</v>
      </c>
      <c r="G689" s="68">
        <v>12.5</v>
      </c>
      <c r="H689" s="68">
        <v>0.3</v>
      </c>
      <c r="I689" s="68">
        <v>0</v>
      </c>
      <c r="J689" s="68">
        <v>7.0000000000000007E-2</v>
      </c>
      <c r="K689" s="68">
        <v>0</v>
      </c>
      <c r="L689" s="68">
        <v>0</v>
      </c>
      <c r="M689" s="68">
        <v>0.09</v>
      </c>
      <c r="N689" s="68">
        <v>-0.04</v>
      </c>
      <c r="O689" s="68">
        <v>-0.05</v>
      </c>
      <c r="P689" s="68">
        <v>0</v>
      </c>
      <c r="R689" s="68">
        <v>0.33</v>
      </c>
      <c r="S689" s="68">
        <v>0.3</v>
      </c>
      <c r="T689" s="68">
        <v>0.23</v>
      </c>
      <c r="U689" s="68">
        <v>35.869999999999997</v>
      </c>
      <c r="V689" s="68">
        <v>1453.375</v>
      </c>
      <c r="X689" s="68">
        <f t="shared" si="10"/>
        <v>0.37</v>
      </c>
    </row>
    <row r="690" spans="1:24" x14ac:dyDescent="0.25">
      <c r="A690" s="68" t="s">
        <v>104</v>
      </c>
      <c r="B690" s="68">
        <v>4002</v>
      </c>
      <c r="C690" s="59">
        <v>43310</v>
      </c>
      <c r="D690" s="68">
        <v>12</v>
      </c>
      <c r="E690" s="68" t="s">
        <v>105</v>
      </c>
      <c r="F690" s="68">
        <v>20.87</v>
      </c>
      <c r="G690" s="68">
        <v>12.5</v>
      </c>
      <c r="H690" s="68">
        <v>0.3</v>
      </c>
      <c r="I690" s="68">
        <v>0</v>
      </c>
      <c r="J690" s="68">
        <v>0.06</v>
      </c>
      <c r="K690" s="68">
        <v>0</v>
      </c>
      <c r="L690" s="68">
        <v>0</v>
      </c>
      <c r="M690" s="68">
        <v>0.05</v>
      </c>
      <c r="N690" s="68">
        <v>-0.06</v>
      </c>
      <c r="O690" s="68">
        <v>-0.05</v>
      </c>
      <c r="P690" s="68">
        <v>0</v>
      </c>
      <c r="R690" s="68">
        <v>0.33</v>
      </c>
      <c r="S690" s="68">
        <v>0.3</v>
      </c>
      <c r="T690" s="68">
        <v>0.23</v>
      </c>
      <c r="U690" s="68">
        <v>34.53</v>
      </c>
      <c r="V690" s="68">
        <v>1499.1369999999999</v>
      </c>
      <c r="X690" s="68">
        <f t="shared" si="10"/>
        <v>0.36</v>
      </c>
    </row>
    <row r="691" spans="1:24" x14ac:dyDescent="0.25">
      <c r="A691" s="68" t="s">
        <v>104</v>
      </c>
      <c r="B691" s="68">
        <v>4002</v>
      </c>
      <c r="C691" s="59">
        <v>43310</v>
      </c>
      <c r="D691" s="68">
        <v>13</v>
      </c>
      <c r="E691" s="68" t="s">
        <v>105</v>
      </c>
      <c r="F691" s="68">
        <v>21.1</v>
      </c>
      <c r="G691" s="68">
        <v>12.5</v>
      </c>
      <c r="H691" s="68">
        <v>0.3</v>
      </c>
      <c r="I691" s="68">
        <v>0</v>
      </c>
      <c r="J691" s="68">
        <v>0.05</v>
      </c>
      <c r="K691" s="68">
        <v>0</v>
      </c>
      <c r="L691" s="68">
        <v>0</v>
      </c>
      <c r="M691" s="68">
        <v>0.05</v>
      </c>
      <c r="N691" s="68">
        <v>-0.05</v>
      </c>
      <c r="O691" s="68">
        <v>-0.05</v>
      </c>
      <c r="P691" s="68">
        <v>0</v>
      </c>
      <c r="R691" s="68">
        <v>0.33</v>
      </c>
      <c r="S691" s="68">
        <v>0.3</v>
      </c>
      <c r="T691" s="68">
        <v>0.23</v>
      </c>
      <c r="U691" s="68">
        <v>34.76</v>
      </c>
      <c r="V691" s="68">
        <v>1531.4</v>
      </c>
      <c r="X691" s="68">
        <f t="shared" si="10"/>
        <v>0.35</v>
      </c>
    </row>
    <row r="692" spans="1:24" x14ac:dyDescent="0.25">
      <c r="A692" s="68" t="s">
        <v>104</v>
      </c>
      <c r="B692" s="68">
        <v>4002</v>
      </c>
      <c r="C692" s="59">
        <v>43310</v>
      </c>
      <c r="D692" s="68">
        <v>14</v>
      </c>
      <c r="E692" s="68" t="s">
        <v>105</v>
      </c>
      <c r="F692" s="68">
        <v>20.91</v>
      </c>
      <c r="G692" s="68">
        <v>12.5</v>
      </c>
      <c r="H692" s="68">
        <v>0.3</v>
      </c>
      <c r="I692" s="68">
        <v>0</v>
      </c>
      <c r="J692" s="68">
        <v>0.05</v>
      </c>
      <c r="K692" s="68">
        <v>0</v>
      </c>
      <c r="L692" s="68">
        <v>0</v>
      </c>
      <c r="M692" s="68">
        <v>0.04</v>
      </c>
      <c r="N692" s="68">
        <v>-0.06</v>
      </c>
      <c r="O692" s="68">
        <v>-0.05</v>
      </c>
      <c r="P692" s="68">
        <v>0</v>
      </c>
      <c r="R692" s="68">
        <v>0.33</v>
      </c>
      <c r="S692" s="68">
        <v>0.3</v>
      </c>
      <c r="T692" s="68">
        <v>0.23</v>
      </c>
      <c r="U692" s="68">
        <v>34.549999999999997</v>
      </c>
      <c r="V692" s="68">
        <v>1545.0450000000001</v>
      </c>
      <c r="X692" s="68">
        <f t="shared" si="10"/>
        <v>0.35</v>
      </c>
    </row>
    <row r="693" spans="1:24" x14ac:dyDescent="0.25">
      <c r="A693" s="68" t="s">
        <v>104</v>
      </c>
      <c r="B693" s="68">
        <v>4002</v>
      </c>
      <c r="C693" s="59">
        <v>43310</v>
      </c>
      <c r="D693" s="68">
        <v>15</v>
      </c>
      <c r="E693" s="68" t="s">
        <v>105</v>
      </c>
      <c r="F693" s="68">
        <v>20.63</v>
      </c>
      <c r="G693" s="68">
        <v>12.5</v>
      </c>
      <c r="H693" s="68">
        <v>0.3</v>
      </c>
      <c r="I693" s="68">
        <v>0</v>
      </c>
      <c r="J693" s="68">
        <v>0.05</v>
      </c>
      <c r="K693" s="68">
        <v>0</v>
      </c>
      <c r="L693" s="68">
        <v>0</v>
      </c>
      <c r="M693" s="68">
        <v>0.03</v>
      </c>
      <c r="N693" s="68">
        <v>-0.06</v>
      </c>
      <c r="O693" s="68">
        <v>-0.05</v>
      </c>
      <c r="P693" s="68">
        <v>0</v>
      </c>
      <c r="R693" s="68">
        <v>0.33</v>
      </c>
      <c r="S693" s="68">
        <v>0.3</v>
      </c>
      <c r="T693" s="68">
        <v>0.23</v>
      </c>
      <c r="U693" s="68">
        <v>34.26</v>
      </c>
      <c r="V693" s="68">
        <v>1565.867</v>
      </c>
      <c r="X693" s="68">
        <f t="shared" si="10"/>
        <v>0.35</v>
      </c>
    </row>
    <row r="694" spans="1:24" x14ac:dyDescent="0.25">
      <c r="A694" s="68" t="s">
        <v>104</v>
      </c>
      <c r="B694" s="68">
        <v>4002</v>
      </c>
      <c r="C694" s="59">
        <v>43310</v>
      </c>
      <c r="D694" s="68">
        <v>16</v>
      </c>
      <c r="E694" s="68" t="s">
        <v>105</v>
      </c>
      <c r="F694" s="68">
        <v>22.09</v>
      </c>
      <c r="G694" s="68">
        <v>12.5</v>
      </c>
      <c r="H694" s="68">
        <v>0.3</v>
      </c>
      <c r="I694" s="68">
        <v>0</v>
      </c>
      <c r="J694" s="68">
        <v>0.05</v>
      </c>
      <c r="K694" s="68">
        <v>0</v>
      </c>
      <c r="L694" s="68">
        <v>0</v>
      </c>
      <c r="M694" s="68">
        <v>0.01</v>
      </c>
      <c r="N694" s="68">
        <v>-7.0000000000000007E-2</v>
      </c>
      <c r="O694" s="68">
        <v>-0.05</v>
      </c>
      <c r="P694" s="68">
        <v>0</v>
      </c>
      <c r="R694" s="68">
        <v>0.33</v>
      </c>
      <c r="S694" s="68">
        <v>0.3</v>
      </c>
      <c r="T694" s="68">
        <v>0.23</v>
      </c>
      <c r="U694" s="68">
        <v>35.69</v>
      </c>
      <c r="V694" s="68">
        <v>1588.4259999999999</v>
      </c>
      <c r="X694" s="68">
        <f t="shared" si="10"/>
        <v>0.35</v>
      </c>
    </row>
    <row r="695" spans="1:24" x14ac:dyDescent="0.25">
      <c r="A695" s="68" t="s">
        <v>104</v>
      </c>
      <c r="B695" s="68">
        <v>4002</v>
      </c>
      <c r="C695" s="59">
        <v>43310</v>
      </c>
      <c r="D695" s="68">
        <v>17</v>
      </c>
      <c r="E695" s="68" t="s">
        <v>105</v>
      </c>
      <c r="F695" s="68">
        <v>23.92</v>
      </c>
      <c r="G695" s="68">
        <v>12.5</v>
      </c>
      <c r="H695" s="68">
        <v>0.3</v>
      </c>
      <c r="I695" s="68">
        <v>0</v>
      </c>
      <c r="J695" s="68">
        <v>0.06</v>
      </c>
      <c r="K695" s="68">
        <v>0</v>
      </c>
      <c r="L695" s="68">
        <v>0</v>
      </c>
      <c r="M695" s="68">
        <v>0.01</v>
      </c>
      <c r="N695" s="68">
        <v>-0.1</v>
      </c>
      <c r="O695" s="68">
        <v>-0.05</v>
      </c>
      <c r="P695" s="68">
        <v>0</v>
      </c>
      <c r="R695" s="68">
        <v>0.33</v>
      </c>
      <c r="S695" s="68">
        <v>0.3</v>
      </c>
      <c r="T695" s="68">
        <v>0.23</v>
      </c>
      <c r="U695" s="68">
        <v>37.5</v>
      </c>
      <c r="V695" s="68">
        <v>1631.164</v>
      </c>
      <c r="X695" s="68">
        <f t="shared" si="10"/>
        <v>0.36</v>
      </c>
    </row>
    <row r="696" spans="1:24" x14ac:dyDescent="0.25">
      <c r="A696" s="68" t="s">
        <v>104</v>
      </c>
      <c r="B696" s="68">
        <v>4002</v>
      </c>
      <c r="C696" s="59">
        <v>43310</v>
      </c>
      <c r="D696" s="68">
        <v>18</v>
      </c>
      <c r="E696" s="68" t="s">
        <v>105</v>
      </c>
      <c r="F696" s="68">
        <v>27.71</v>
      </c>
      <c r="G696" s="68">
        <v>12.5</v>
      </c>
      <c r="H696" s="68">
        <v>0.3</v>
      </c>
      <c r="I696" s="68">
        <v>0</v>
      </c>
      <c r="J696" s="68">
        <v>7.0000000000000007E-2</v>
      </c>
      <c r="K696" s="68">
        <v>0</v>
      </c>
      <c r="L696" s="68">
        <v>0</v>
      </c>
      <c r="M696" s="68">
        <v>0.02</v>
      </c>
      <c r="N696" s="68">
        <v>-0.08</v>
      </c>
      <c r="O696" s="68">
        <v>-0.05</v>
      </c>
      <c r="P696" s="68">
        <v>0</v>
      </c>
      <c r="R696" s="68">
        <v>0.33</v>
      </c>
      <c r="S696" s="68">
        <v>0.3</v>
      </c>
      <c r="T696" s="68">
        <v>0.23</v>
      </c>
      <c r="U696" s="68">
        <v>41.33</v>
      </c>
      <c r="V696" s="68">
        <v>1670.973</v>
      </c>
      <c r="X696" s="68">
        <f t="shared" si="10"/>
        <v>0.37</v>
      </c>
    </row>
    <row r="697" spans="1:24" x14ac:dyDescent="0.25">
      <c r="A697" s="68" t="s">
        <v>104</v>
      </c>
      <c r="B697" s="68">
        <v>4002</v>
      </c>
      <c r="C697" s="59">
        <v>43310</v>
      </c>
      <c r="D697" s="68">
        <v>19</v>
      </c>
      <c r="E697" s="68" t="s">
        <v>105</v>
      </c>
      <c r="F697" s="68">
        <v>35.57</v>
      </c>
      <c r="G697" s="68">
        <v>12.5</v>
      </c>
      <c r="H697" s="68">
        <v>0.3</v>
      </c>
      <c r="I697" s="68">
        <v>0</v>
      </c>
      <c r="J697" s="68">
        <v>0.16</v>
      </c>
      <c r="K697" s="68">
        <v>0</v>
      </c>
      <c r="L697" s="68">
        <v>0</v>
      </c>
      <c r="M697" s="68">
        <v>0.06</v>
      </c>
      <c r="N697" s="68">
        <v>-0.11</v>
      </c>
      <c r="O697" s="68">
        <v>-0.05</v>
      </c>
      <c r="P697" s="68">
        <v>0</v>
      </c>
      <c r="R697" s="68">
        <v>0.33</v>
      </c>
      <c r="S697" s="68">
        <v>0.3</v>
      </c>
      <c r="T697" s="68">
        <v>0.23</v>
      </c>
      <c r="U697" s="68">
        <v>49.29</v>
      </c>
      <c r="V697" s="68">
        <v>1659.0260000000001</v>
      </c>
      <c r="X697" s="68">
        <f t="shared" si="10"/>
        <v>0.45999999999999996</v>
      </c>
    </row>
    <row r="698" spans="1:24" x14ac:dyDescent="0.25">
      <c r="A698" s="68" t="s">
        <v>104</v>
      </c>
      <c r="B698" s="68">
        <v>4002</v>
      </c>
      <c r="C698" s="59">
        <v>43310</v>
      </c>
      <c r="D698" s="68">
        <v>20</v>
      </c>
      <c r="E698" s="68" t="s">
        <v>105</v>
      </c>
      <c r="F698" s="68">
        <v>32.159999999999997</v>
      </c>
      <c r="G698" s="68">
        <v>12.5</v>
      </c>
      <c r="H698" s="68">
        <v>0.3</v>
      </c>
      <c r="I698" s="68">
        <v>0</v>
      </c>
      <c r="J698" s="68">
        <v>0.19</v>
      </c>
      <c r="K698" s="68">
        <v>0</v>
      </c>
      <c r="L698" s="68">
        <v>0.08</v>
      </c>
      <c r="M698" s="68">
        <v>7.0000000000000007E-2</v>
      </c>
      <c r="N698" s="68">
        <v>-0.04</v>
      </c>
      <c r="O698" s="68">
        <v>-0.05</v>
      </c>
      <c r="P698" s="68">
        <v>0</v>
      </c>
      <c r="R698" s="68">
        <v>0.33</v>
      </c>
      <c r="S698" s="68">
        <v>0.3</v>
      </c>
      <c r="T698" s="68">
        <v>0.23</v>
      </c>
      <c r="U698" s="68">
        <v>46.07</v>
      </c>
      <c r="V698" s="68">
        <v>1605.2760000000001</v>
      </c>
      <c r="X698" s="68">
        <f t="shared" si="10"/>
        <v>0.56999999999999995</v>
      </c>
    </row>
    <row r="699" spans="1:24" x14ac:dyDescent="0.25">
      <c r="A699" s="68" t="s">
        <v>104</v>
      </c>
      <c r="B699" s="68">
        <v>4002</v>
      </c>
      <c r="C699" s="59">
        <v>43310</v>
      </c>
      <c r="D699" s="68">
        <v>21</v>
      </c>
      <c r="E699" s="68" t="s">
        <v>105</v>
      </c>
      <c r="F699" s="68">
        <v>21.66</v>
      </c>
      <c r="G699" s="68">
        <v>12.5</v>
      </c>
      <c r="H699" s="68">
        <v>0.3</v>
      </c>
      <c r="I699" s="68">
        <v>0</v>
      </c>
      <c r="J699" s="68">
        <v>7.0000000000000007E-2</v>
      </c>
      <c r="K699" s="68">
        <v>0</v>
      </c>
      <c r="L699" s="68">
        <v>0</v>
      </c>
      <c r="M699" s="68">
        <v>0.03</v>
      </c>
      <c r="N699" s="68">
        <v>-0.09</v>
      </c>
      <c r="O699" s="68">
        <v>-0.05</v>
      </c>
      <c r="P699" s="68">
        <v>0</v>
      </c>
      <c r="R699" s="68">
        <v>0.33</v>
      </c>
      <c r="S699" s="68">
        <v>0.3</v>
      </c>
      <c r="T699" s="68">
        <v>0.23</v>
      </c>
      <c r="U699" s="68">
        <v>35.28</v>
      </c>
      <c r="V699" s="68">
        <v>1570.723</v>
      </c>
      <c r="X699" s="68">
        <f t="shared" si="10"/>
        <v>0.37</v>
      </c>
    </row>
    <row r="700" spans="1:24" x14ac:dyDescent="0.25">
      <c r="A700" s="68" t="s">
        <v>104</v>
      </c>
      <c r="B700" s="68">
        <v>4002</v>
      </c>
      <c r="C700" s="59">
        <v>43310</v>
      </c>
      <c r="D700" s="68">
        <v>22</v>
      </c>
      <c r="E700" s="68" t="s">
        <v>105</v>
      </c>
      <c r="F700" s="68">
        <v>27.04</v>
      </c>
      <c r="G700" s="68">
        <v>12.5</v>
      </c>
      <c r="H700" s="68">
        <v>0.3</v>
      </c>
      <c r="I700" s="68">
        <v>0</v>
      </c>
      <c r="J700" s="68">
        <v>0.12</v>
      </c>
      <c r="K700" s="68">
        <v>0</v>
      </c>
      <c r="L700" s="68">
        <v>0</v>
      </c>
      <c r="M700" s="68">
        <v>7.0000000000000007E-2</v>
      </c>
      <c r="N700" s="68">
        <v>-0.05</v>
      </c>
      <c r="O700" s="68">
        <v>-0.05</v>
      </c>
      <c r="P700" s="68">
        <v>0</v>
      </c>
      <c r="R700" s="68">
        <v>0.33</v>
      </c>
      <c r="S700" s="68">
        <v>0.3</v>
      </c>
      <c r="T700" s="68">
        <v>0.23</v>
      </c>
      <c r="U700" s="68">
        <v>40.79</v>
      </c>
      <c r="V700" s="68">
        <v>1486.0170000000001</v>
      </c>
      <c r="X700" s="68">
        <f t="shared" si="10"/>
        <v>0.42</v>
      </c>
    </row>
    <row r="701" spans="1:24" x14ac:dyDescent="0.25">
      <c r="A701" s="68" t="s">
        <v>104</v>
      </c>
      <c r="B701" s="68">
        <v>4002</v>
      </c>
      <c r="C701" s="59">
        <v>43310</v>
      </c>
      <c r="D701" s="68">
        <v>23</v>
      </c>
      <c r="E701" s="68" t="s">
        <v>105</v>
      </c>
      <c r="F701" s="68">
        <v>24.2</v>
      </c>
      <c r="G701" s="68">
        <v>12.5</v>
      </c>
      <c r="H701" s="68">
        <v>0.3</v>
      </c>
      <c r="I701" s="68">
        <v>0</v>
      </c>
      <c r="J701" s="68">
        <v>0.18</v>
      </c>
      <c r="K701" s="68">
        <v>0</v>
      </c>
      <c r="L701" s="68">
        <v>0</v>
      </c>
      <c r="M701" s="68">
        <v>0.04</v>
      </c>
      <c r="N701" s="68">
        <v>0</v>
      </c>
      <c r="O701" s="68">
        <v>-0.05</v>
      </c>
      <c r="P701" s="68">
        <v>0</v>
      </c>
      <c r="R701" s="68">
        <v>0.33</v>
      </c>
      <c r="S701" s="68">
        <v>0.3</v>
      </c>
      <c r="T701" s="68">
        <v>0.23</v>
      </c>
      <c r="U701" s="68">
        <v>38.03</v>
      </c>
      <c r="V701" s="68">
        <v>1337.691</v>
      </c>
      <c r="X701" s="68">
        <f t="shared" si="10"/>
        <v>0.48</v>
      </c>
    </row>
    <row r="702" spans="1:24" x14ac:dyDescent="0.25">
      <c r="A702" s="68" t="s">
        <v>104</v>
      </c>
      <c r="B702" s="68">
        <v>4002</v>
      </c>
      <c r="C702" s="59">
        <v>43310</v>
      </c>
      <c r="D702" s="68">
        <v>24</v>
      </c>
      <c r="E702" s="68" t="s">
        <v>105</v>
      </c>
      <c r="F702" s="68">
        <v>21.68</v>
      </c>
      <c r="G702" s="68">
        <v>12.5</v>
      </c>
      <c r="H702" s="68">
        <v>0.3</v>
      </c>
      <c r="I702" s="68">
        <v>0</v>
      </c>
      <c r="J702" s="68">
        <v>0.15</v>
      </c>
      <c r="K702" s="68">
        <v>0</v>
      </c>
      <c r="L702" s="68">
        <v>0</v>
      </c>
      <c r="M702" s="68">
        <v>0.04</v>
      </c>
      <c r="N702" s="68">
        <v>-0.01</v>
      </c>
      <c r="O702" s="68">
        <v>-0.05</v>
      </c>
      <c r="P702" s="68">
        <v>0</v>
      </c>
      <c r="R702" s="68">
        <v>0.33</v>
      </c>
      <c r="S702" s="68">
        <v>0.3</v>
      </c>
      <c r="T702" s="68">
        <v>0.23</v>
      </c>
      <c r="U702" s="68">
        <v>35.47</v>
      </c>
      <c r="V702" s="68">
        <v>1205.174</v>
      </c>
      <c r="X702" s="68">
        <f t="shared" si="10"/>
        <v>0.44999999999999996</v>
      </c>
    </row>
    <row r="703" spans="1:24" x14ac:dyDescent="0.25">
      <c r="A703" s="68" t="s">
        <v>104</v>
      </c>
      <c r="B703" s="68">
        <v>4002</v>
      </c>
      <c r="C703" s="59">
        <v>43311</v>
      </c>
      <c r="D703" s="68">
        <v>1</v>
      </c>
      <c r="E703" s="68" t="s">
        <v>105</v>
      </c>
      <c r="F703" s="68">
        <v>20.43</v>
      </c>
      <c r="G703" s="68">
        <v>12.5</v>
      </c>
      <c r="H703" s="68">
        <v>0.2</v>
      </c>
      <c r="I703" s="68">
        <v>0</v>
      </c>
      <c r="J703" s="68">
        <v>7.0000000000000007E-2</v>
      </c>
      <c r="K703" s="68">
        <v>0</v>
      </c>
      <c r="L703" s="68">
        <v>0</v>
      </c>
      <c r="M703" s="68">
        <v>7.0000000000000007E-2</v>
      </c>
      <c r="N703" s="68">
        <v>-0.01</v>
      </c>
      <c r="O703" s="68">
        <v>-0.05</v>
      </c>
      <c r="P703" s="68">
        <v>0</v>
      </c>
      <c r="R703" s="68">
        <v>0.33</v>
      </c>
      <c r="S703" s="68">
        <v>0.3</v>
      </c>
      <c r="T703" s="68">
        <v>0.23</v>
      </c>
      <c r="U703" s="68">
        <v>34.07</v>
      </c>
      <c r="V703" s="68">
        <v>1111.3530000000001</v>
      </c>
      <c r="X703" s="68">
        <f t="shared" si="10"/>
        <v>0.27</v>
      </c>
    </row>
    <row r="704" spans="1:24" x14ac:dyDescent="0.25">
      <c r="A704" s="68" t="s">
        <v>104</v>
      </c>
      <c r="B704" s="68">
        <v>4002</v>
      </c>
      <c r="C704" s="59">
        <v>43311</v>
      </c>
      <c r="D704" s="68">
        <v>2</v>
      </c>
      <c r="E704" s="68" t="s">
        <v>105</v>
      </c>
      <c r="F704" s="68">
        <v>19.82</v>
      </c>
      <c r="G704" s="68">
        <v>12.5</v>
      </c>
      <c r="H704" s="68">
        <v>0.2</v>
      </c>
      <c r="I704" s="68">
        <v>0</v>
      </c>
      <c r="J704" s="68">
        <v>7.0000000000000007E-2</v>
      </c>
      <c r="K704" s="68">
        <v>0</v>
      </c>
      <c r="L704" s="68">
        <v>0</v>
      </c>
      <c r="M704" s="68">
        <v>0.05</v>
      </c>
      <c r="N704" s="68">
        <v>-0.05</v>
      </c>
      <c r="O704" s="68">
        <v>-0.05</v>
      </c>
      <c r="P704" s="68">
        <v>0</v>
      </c>
      <c r="R704" s="68">
        <v>0.33</v>
      </c>
      <c r="S704" s="68">
        <v>0.3</v>
      </c>
      <c r="T704" s="68">
        <v>0.23</v>
      </c>
      <c r="U704" s="68">
        <v>33.4</v>
      </c>
      <c r="V704" s="68">
        <v>1055.367</v>
      </c>
      <c r="X704" s="68">
        <f t="shared" si="10"/>
        <v>0.27</v>
      </c>
    </row>
    <row r="705" spans="1:24" x14ac:dyDescent="0.25">
      <c r="A705" s="68" t="s">
        <v>104</v>
      </c>
      <c r="B705" s="68">
        <v>4002</v>
      </c>
      <c r="C705" s="59">
        <v>43311</v>
      </c>
      <c r="D705" s="68">
        <v>3</v>
      </c>
      <c r="E705" s="68" t="s">
        <v>105</v>
      </c>
      <c r="F705" s="68">
        <v>19.059999999999999</v>
      </c>
      <c r="G705" s="68">
        <v>12.5</v>
      </c>
      <c r="H705" s="68">
        <v>0.2</v>
      </c>
      <c r="I705" s="68">
        <v>0</v>
      </c>
      <c r="J705" s="68">
        <v>7.0000000000000007E-2</v>
      </c>
      <c r="K705" s="68">
        <v>0</v>
      </c>
      <c r="L705" s="68">
        <v>0</v>
      </c>
      <c r="M705" s="68">
        <v>7.0000000000000007E-2</v>
      </c>
      <c r="N705" s="68">
        <v>0</v>
      </c>
      <c r="O705" s="68">
        <v>-0.05</v>
      </c>
      <c r="P705" s="68">
        <v>0</v>
      </c>
      <c r="R705" s="68">
        <v>0.33</v>
      </c>
      <c r="S705" s="68">
        <v>0.3</v>
      </c>
      <c r="T705" s="68">
        <v>0.23</v>
      </c>
      <c r="U705" s="68">
        <v>32.71</v>
      </c>
      <c r="V705" s="68">
        <v>1019.098</v>
      </c>
      <c r="X705" s="68">
        <f t="shared" si="10"/>
        <v>0.27</v>
      </c>
    </row>
    <row r="706" spans="1:24" x14ac:dyDescent="0.25">
      <c r="A706" s="68" t="s">
        <v>104</v>
      </c>
      <c r="B706" s="68">
        <v>4002</v>
      </c>
      <c r="C706" s="59">
        <v>43311</v>
      </c>
      <c r="D706" s="68">
        <v>4</v>
      </c>
      <c r="E706" s="68" t="s">
        <v>105</v>
      </c>
      <c r="F706" s="68">
        <v>19.170000000000002</v>
      </c>
      <c r="G706" s="68">
        <v>12.5</v>
      </c>
      <c r="H706" s="68">
        <v>0.2</v>
      </c>
      <c r="I706" s="68">
        <v>0</v>
      </c>
      <c r="J706" s="68">
        <v>7.0000000000000007E-2</v>
      </c>
      <c r="K706" s="68">
        <v>0</v>
      </c>
      <c r="L706" s="68">
        <v>0</v>
      </c>
      <c r="M706" s="68">
        <v>0.04</v>
      </c>
      <c r="N706" s="68">
        <v>-0.01</v>
      </c>
      <c r="O706" s="68">
        <v>-0.05</v>
      </c>
      <c r="P706" s="68">
        <v>0</v>
      </c>
      <c r="R706" s="68">
        <v>0.33</v>
      </c>
      <c r="S706" s="68">
        <v>0.3</v>
      </c>
      <c r="T706" s="68">
        <v>0.23</v>
      </c>
      <c r="U706" s="68">
        <v>32.78</v>
      </c>
      <c r="V706" s="68">
        <v>1006.554</v>
      </c>
      <c r="X706" s="68">
        <f t="shared" si="10"/>
        <v>0.27</v>
      </c>
    </row>
    <row r="707" spans="1:24" x14ac:dyDescent="0.25">
      <c r="A707" s="68" t="s">
        <v>104</v>
      </c>
      <c r="B707" s="68">
        <v>4002</v>
      </c>
      <c r="C707" s="59">
        <v>43311</v>
      </c>
      <c r="D707" s="68">
        <v>5</v>
      </c>
      <c r="E707" s="68" t="s">
        <v>105</v>
      </c>
      <c r="F707" s="68">
        <v>19.54</v>
      </c>
      <c r="G707" s="68">
        <v>12.5</v>
      </c>
      <c r="H707" s="68">
        <v>0.2</v>
      </c>
      <c r="I707" s="68">
        <v>0</v>
      </c>
      <c r="J707" s="68">
        <v>7.0000000000000007E-2</v>
      </c>
      <c r="K707" s="68">
        <v>0</v>
      </c>
      <c r="L707" s="68">
        <v>0</v>
      </c>
      <c r="M707" s="68">
        <v>0.03</v>
      </c>
      <c r="N707" s="68">
        <v>-0.01</v>
      </c>
      <c r="O707" s="68">
        <v>-0.05</v>
      </c>
      <c r="P707" s="68">
        <v>0</v>
      </c>
      <c r="R707" s="68">
        <v>0.33</v>
      </c>
      <c r="S707" s="68">
        <v>0.3</v>
      </c>
      <c r="T707" s="68">
        <v>0.23</v>
      </c>
      <c r="U707" s="68">
        <v>33.14</v>
      </c>
      <c r="V707" s="68">
        <v>1027.0129999999999</v>
      </c>
      <c r="X707" s="68">
        <f t="shared" si="10"/>
        <v>0.27</v>
      </c>
    </row>
    <row r="708" spans="1:24" x14ac:dyDescent="0.25">
      <c r="A708" s="68" t="s">
        <v>104</v>
      </c>
      <c r="B708" s="68">
        <v>4002</v>
      </c>
      <c r="C708" s="59">
        <v>43311</v>
      </c>
      <c r="D708" s="68">
        <v>6</v>
      </c>
      <c r="E708" s="68" t="s">
        <v>105</v>
      </c>
      <c r="F708" s="68">
        <v>19.329999999999998</v>
      </c>
      <c r="G708" s="68">
        <v>12.5</v>
      </c>
      <c r="H708" s="68">
        <v>0.2</v>
      </c>
      <c r="I708" s="68">
        <v>0</v>
      </c>
      <c r="J708" s="68">
        <v>0.13</v>
      </c>
      <c r="K708" s="68">
        <v>0</v>
      </c>
      <c r="L708" s="68">
        <v>0</v>
      </c>
      <c r="M708" s="68">
        <v>0.02</v>
      </c>
      <c r="N708" s="68">
        <v>-0.04</v>
      </c>
      <c r="O708" s="68">
        <v>-0.05</v>
      </c>
      <c r="P708" s="68">
        <v>0</v>
      </c>
      <c r="R708" s="68">
        <v>0.33</v>
      </c>
      <c r="S708" s="68">
        <v>0.3</v>
      </c>
      <c r="T708" s="68">
        <v>0.23</v>
      </c>
      <c r="U708" s="68">
        <v>32.950000000000003</v>
      </c>
      <c r="V708" s="68">
        <v>1099.92</v>
      </c>
      <c r="X708" s="68">
        <f t="shared" si="10"/>
        <v>0.33</v>
      </c>
    </row>
    <row r="709" spans="1:24" x14ac:dyDescent="0.25">
      <c r="A709" s="68" t="s">
        <v>104</v>
      </c>
      <c r="B709" s="68">
        <v>4002</v>
      </c>
      <c r="C709" s="59">
        <v>43311</v>
      </c>
      <c r="D709" s="68">
        <v>7</v>
      </c>
      <c r="E709" s="68" t="s">
        <v>105</v>
      </c>
      <c r="F709" s="68">
        <v>19.55</v>
      </c>
      <c r="G709" s="68">
        <v>12.5</v>
      </c>
      <c r="H709" s="68">
        <v>0.2</v>
      </c>
      <c r="I709" s="68">
        <v>0</v>
      </c>
      <c r="J709" s="68">
        <v>0.2</v>
      </c>
      <c r="K709" s="68">
        <v>0</v>
      </c>
      <c r="L709" s="68">
        <v>0</v>
      </c>
      <c r="M709" s="68">
        <v>-0.01</v>
      </c>
      <c r="N709" s="68">
        <v>-0.06</v>
      </c>
      <c r="O709" s="68">
        <v>-0.05</v>
      </c>
      <c r="P709" s="68">
        <v>0</v>
      </c>
      <c r="R709" s="68">
        <v>0.33</v>
      </c>
      <c r="S709" s="68">
        <v>0.3</v>
      </c>
      <c r="T709" s="68">
        <v>0.23</v>
      </c>
      <c r="U709" s="68">
        <v>33.19</v>
      </c>
      <c r="V709" s="68">
        <v>1226.021</v>
      </c>
      <c r="X709" s="68">
        <f t="shared" si="10"/>
        <v>0.4</v>
      </c>
    </row>
    <row r="710" spans="1:24" x14ac:dyDescent="0.25">
      <c r="A710" s="68" t="s">
        <v>104</v>
      </c>
      <c r="B710" s="68">
        <v>4002</v>
      </c>
      <c r="C710" s="59">
        <v>43311</v>
      </c>
      <c r="D710" s="68">
        <v>8</v>
      </c>
      <c r="E710" s="68" t="s">
        <v>106</v>
      </c>
      <c r="F710" s="68">
        <v>19.68</v>
      </c>
      <c r="G710" s="68">
        <v>12.5</v>
      </c>
      <c r="H710" s="68">
        <v>0.2</v>
      </c>
      <c r="I710" s="68">
        <v>0</v>
      </c>
      <c r="J710" s="68">
        <v>0.16</v>
      </c>
      <c r="K710" s="68">
        <v>0.86</v>
      </c>
      <c r="L710" s="68">
        <v>0</v>
      </c>
      <c r="M710" s="68">
        <v>-0.02</v>
      </c>
      <c r="N710" s="68">
        <v>-0.05</v>
      </c>
      <c r="O710" s="68">
        <v>-0.05</v>
      </c>
      <c r="P710" s="68">
        <v>0</v>
      </c>
      <c r="R710" s="68">
        <v>0.33</v>
      </c>
      <c r="S710" s="68">
        <v>0.3</v>
      </c>
      <c r="T710" s="68">
        <v>0.23</v>
      </c>
      <c r="U710" s="68">
        <v>34.14</v>
      </c>
      <c r="V710" s="68">
        <v>1364.9960000000001</v>
      </c>
      <c r="X710" s="68">
        <f t="shared" si="10"/>
        <v>1.22</v>
      </c>
    </row>
    <row r="711" spans="1:24" x14ac:dyDescent="0.25">
      <c r="A711" s="68" t="s">
        <v>104</v>
      </c>
      <c r="B711" s="68">
        <v>4002</v>
      </c>
      <c r="C711" s="59">
        <v>43311</v>
      </c>
      <c r="D711" s="68">
        <v>9</v>
      </c>
      <c r="E711" s="68" t="s">
        <v>106</v>
      </c>
      <c r="F711" s="68">
        <v>19.5</v>
      </c>
      <c r="G711" s="68">
        <v>12.5</v>
      </c>
      <c r="H711" s="68">
        <v>0.2</v>
      </c>
      <c r="I711" s="68">
        <v>0</v>
      </c>
      <c r="J711" s="68">
        <v>0.08</v>
      </c>
      <c r="K711" s="68">
        <v>0.81</v>
      </c>
      <c r="L711" s="68">
        <v>0</v>
      </c>
      <c r="M711" s="68">
        <v>0.03</v>
      </c>
      <c r="N711" s="68">
        <v>-0.05</v>
      </c>
      <c r="O711" s="68">
        <v>-0.05</v>
      </c>
      <c r="P711" s="68">
        <v>0</v>
      </c>
      <c r="R711" s="68">
        <v>0.33</v>
      </c>
      <c r="S711" s="68">
        <v>0.3</v>
      </c>
      <c r="T711" s="68">
        <v>0.23</v>
      </c>
      <c r="U711" s="68">
        <v>33.880000000000003</v>
      </c>
      <c r="V711" s="68">
        <v>1463.231</v>
      </c>
      <c r="X711" s="68">
        <f t="shared" si="10"/>
        <v>1.0900000000000001</v>
      </c>
    </row>
    <row r="712" spans="1:24" x14ac:dyDescent="0.25">
      <c r="A712" s="68" t="s">
        <v>104</v>
      </c>
      <c r="B712" s="68">
        <v>4002</v>
      </c>
      <c r="C712" s="59">
        <v>43311</v>
      </c>
      <c r="D712" s="68">
        <v>10</v>
      </c>
      <c r="E712" s="68" t="s">
        <v>106</v>
      </c>
      <c r="F712" s="68">
        <v>19.329999999999998</v>
      </c>
      <c r="G712" s="68">
        <v>12.5</v>
      </c>
      <c r="H712" s="68">
        <v>0.2</v>
      </c>
      <c r="I712" s="68">
        <v>0</v>
      </c>
      <c r="J712" s="68">
        <v>0.05</v>
      </c>
      <c r="K712" s="68">
        <v>0.77</v>
      </c>
      <c r="L712" s="68">
        <v>0</v>
      </c>
      <c r="M712" s="68">
        <v>0.04</v>
      </c>
      <c r="N712" s="68">
        <v>-0.08</v>
      </c>
      <c r="O712" s="68">
        <v>-0.05</v>
      </c>
      <c r="P712" s="68">
        <v>0</v>
      </c>
      <c r="R712" s="68">
        <v>0.33</v>
      </c>
      <c r="S712" s="68">
        <v>0.3</v>
      </c>
      <c r="T712" s="68">
        <v>0.23</v>
      </c>
      <c r="U712" s="68">
        <v>33.619999999999997</v>
      </c>
      <c r="V712" s="68">
        <v>1544.385</v>
      </c>
      <c r="X712" s="68">
        <f t="shared" ref="X712:X750" si="11">H712+I712+J712+K712+L712+P712+Q712</f>
        <v>1.02</v>
      </c>
    </row>
    <row r="713" spans="1:24" x14ac:dyDescent="0.25">
      <c r="A713" s="68" t="s">
        <v>104</v>
      </c>
      <c r="B713" s="68">
        <v>4002</v>
      </c>
      <c r="C713" s="59">
        <v>43311</v>
      </c>
      <c r="D713" s="68">
        <v>11</v>
      </c>
      <c r="E713" s="68" t="s">
        <v>106</v>
      </c>
      <c r="F713" s="68">
        <v>20.260000000000002</v>
      </c>
      <c r="G713" s="68">
        <v>12.5</v>
      </c>
      <c r="H713" s="68">
        <v>0.2</v>
      </c>
      <c r="I713" s="68">
        <v>0</v>
      </c>
      <c r="J713" s="68">
        <v>0.04</v>
      </c>
      <c r="K713" s="68">
        <v>0.74</v>
      </c>
      <c r="L713" s="68">
        <v>0</v>
      </c>
      <c r="M713" s="68">
        <v>-0.01</v>
      </c>
      <c r="N713" s="68">
        <v>-0.09</v>
      </c>
      <c r="O713" s="68">
        <v>-0.05</v>
      </c>
      <c r="P713" s="68">
        <v>0</v>
      </c>
      <c r="R713" s="68">
        <v>0.33</v>
      </c>
      <c r="S713" s="68">
        <v>0.3</v>
      </c>
      <c r="T713" s="68">
        <v>0.23</v>
      </c>
      <c r="U713" s="68">
        <v>34.450000000000003</v>
      </c>
      <c r="V713" s="68">
        <v>1625.3969999999999</v>
      </c>
      <c r="X713" s="68">
        <f t="shared" si="11"/>
        <v>0.98</v>
      </c>
    </row>
    <row r="714" spans="1:24" x14ac:dyDescent="0.25">
      <c r="A714" s="68" t="s">
        <v>104</v>
      </c>
      <c r="B714" s="68">
        <v>4002</v>
      </c>
      <c r="C714" s="59">
        <v>43311</v>
      </c>
      <c r="D714" s="68">
        <v>12</v>
      </c>
      <c r="E714" s="68" t="s">
        <v>106</v>
      </c>
      <c r="F714" s="68">
        <v>21.07</v>
      </c>
      <c r="G714" s="68">
        <v>12.5</v>
      </c>
      <c r="H714" s="68">
        <v>0.2</v>
      </c>
      <c r="I714" s="68">
        <v>0</v>
      </c>
      <c r="J714" s="68">
        <v>0.04</v>
      </c>
      <c r="K714" s="68">
        <v>0.71</v>
      </c>
      <c r="L714" s="68">
        <v>0</v>
      </c>
      <c r="M714" s="68">
        <v>-0.02</v>
      </c>
      <c r="N714" s="68">
        <v>-0.1</v>
      </c>
      <c r="O714" s="68">
        <v>-0.05</v>
      </c>
      <c r="P714" s="68">
        <v>0</v>
      </c>
      <c r="R714" s="68">
        <v>0.33</v>
      </c>
      <c r="S714" s="68">
        <v>0.3</v>
      </c>
      <c r="T714" s="68">
        <v>0.23</v>
      </c>
      <c r="U714" s="68">
        <v>35.21</v>
      </c>
      <c r="V714" s="68">
        <v>1687.087</v>
      </c>
      <c r="X714" s="68">
        <f t="shared" si="11"/>
        <v>0.95</v>
      </c>
    </row>
    <row r="715" spans="1:24" x14ac:dyDescent="0.25">
      <c r="A715" s="68" t="s">
        <v>104</v>
      </c>
      <c r="B715" s="68">
        <v>4002</v>
      </c>
      <c r="C715" s="59">
        <v>43311</v>
      </c>
      <c r="D715" s="68">
        <v>13</v>
      </c>
      <c r="E715" s="68" t="s">
        <v>106</v>
      </c>
      <c r="F715" s="68">
        <v>22.54</v>
      </c>
      <c r="G715" s="68">
        <v>12.5</v>
      </c>
      <c r="H715" s="68">
        <v>0.2</v>
      </c>
      <c r="I715" s="68">
        <v>0</v>
      </c>
      <c r="J715" s="68">
        <v>0.05</v>
      </c>
      <c r="K715" s="68">
        <v>0.69</v>
      </c>
      <c r="L715" s="68">
        <v>0</v>
      </c>
      <c r="M715" s="68">
        <v>-0.03</v>
      </c>
      <c r="N715" s="68">
        <v>-0.1</v>
      </c>
      <c r="O715" s="68">
        <v>-0.05</v>
      </c>
      <c r="P715" s="68">
        <v>0</v>
      </c>
      <c r="R715" s="68">
        <v>0.33</v>
      </c>
      <c r="S715" s="68">
        <v>0.3</v>
      </c>
      <c r="T715" s="68">
        <v>0.23</v>
      </c>
      <c r="U715" s="68">
        <v>36.659999999999997</v>
      </c>
      <c r="V715" s="68">
        <v>1729.3040000000001</v>
      </c>
      <c r="X715" s="68">
        <f t="shared" si="11"/>
        <v>0.94</v>
      </c>
    </row>
    <row r="716" spans="1:24" x14ac:dyDescent="0.25">
      <c r="A716" s="68" t="s">
        <v>104</v>
      </c>
      <c r="B716" s="68">
        <v>4002</v>
      </c>
      <c r="C716" s="59">
        <v>43311</v>
      </c>
      <c r="D716" s="68">
        <v>14</v>
      </c>
      <c r="E716" s="68" t="s">
        <v>106</v>
      </c>
      <c r="F716" s="68">
        <v>21.42</v>
      </c>
      <c r="G716" s="68">
        <v>12.5</v>
      </c>
      <c r="H716" s="68">
        <v>0.2</v>
      </c>
      <c r="I716" s="68">
        <v>0</v>
      </c>
      <c r="J716" s="68">
        <v>0.05</v>
      </c>
      <c r="K716" s="68">
        <v>0.68</v>
      </c>
      <c r="L716" s="68">
        <v>0</v>
      </c>
      <c r="M716" s="68">
        <v>-0.02</v>
      </c>
      <c r="N716" s="68">
        <v>-0.12</v>
      </c>
      <c r="O716" s="68">
        <v>-0.05</v>
      </c>
      <c r="P716" s="68">
        <v>0</v>
      </c>
      <c r="R716" s="68">
        <v>0.33</v>
      </c>
      <c r="S716" s="68">
        <v>0.3</v>
      </c>
      <c r="T716" s="68">
        <v>0.23</v>
      </c>
      <c r="U716" s="68">
        <v>35.520000000000003</v>
      </c>
      <c r="V716" s="68">
        <v>1768.115</v>
      </c>
      <c r="X716" s="68">
        <f t="shared" si="11"/>
        <v>0.93</v>
      </c>
    </row>
    <row r="717" spans="1:24" x14ac:dyDescent="0.25">
      <c r="A717" s="68" t="s">
        <v>104</v>
      </c>
      <c r="B717" s="68">
        <v>4002</v>
      </c>
      <c r="C717" s="59">
        <v>43311</v>
      </c>
      <c r="D717" s="68">
        <v>15</v>
      </c>
      <c r="E717" s="68" t="s">
        <v>106</v>
      </c>
      <c r="F717" s="68">
        <v>21.49</v>
      </c>
      <c r="G717" s="68">
        <v>12.5</v>
      </c>
      <c r="H717" s="68">
        <v>0.2</v>
      </c>
      <c r="I717" s="68">
        <v>0</v>
      </c>
      <c r="J717" s="68">
        <v>0.05</v>
      </c>
      <c r="K717" s="68">
        <v>0.67</v>
      </c>
      <c r="L717" s="68">
        <v>0</v>
      </c>
      <c r="M717" s="68">
        <v>0.01</v>
      </c>
      <c r="N717" s="68">
        <v>-0.13</v>
      </c>
      <c r="O717" s="68">
        <v>-0.05</v>
      </c>
      <c r="P717" s="68">
        <v>0</v>
      </c>
      <c r="R717" s="68">
        <v>0.33</v>
      </c>
      <c r="S717" s="68">
        <v>0.3</v>
      </c>
      <c r="T717" s="68">
        <v>0.23</v>
      </c>
      <c r="U717" s="68">
        <v>35.6</v>
      </c>
      <c r="V717" s="68">
        <v>1783.01</v>
      </c>
      <c r="X717" s="68">
        <f t="shared" si="11"/>
        <v>0.92</v>
      </c>
    </row>
    <row r="718" spans="1:24" x14ac:dyDescent="0.25">
      <c r="A718" s="68" t="s">
        <v>104</v>
      </c>
      <c r="B718" s="68">
        <v>4002</v>
      </c>
      <c r="C718" s="59">
        <v>43311</v>
      </c>
      <c r="D718" s="68">
        <v>16</v>
      </c>
      <c r="E718" s="68" t="s">
        <v>106</v>
      </c>
      <c r="F718" s="68">
        <v>21.25</v>
      </c>
      <c r="G718" s="68">
        <v>12.5</v>
      </c>
      <c r="H718" s="68">
        <v>0.2</v>
      </c>
      <c r="I718" s="68">
        <v>0</v>
      </c>
      <c r="J718" s="68">
        <v>0.04</v>
      </c>
      <c r="K718" s="68">
        <v>0.67</v>
      </c>
      <c r="L718" s="68">
        <v>0</v>
      </c>
      <c r="M718" s="68">
        <v>0</v>
      </c>
      <c r="N718" s="68">
        <v>-0.14000000000000001</v>
      </c>
      <c r="O718" s="68">
        <v>-0.05</v>
      </c>
      <c r="P718" s="68">
        <v>0</v>
      </c>
      <c r="R718" s="68">
        <v>0.33</v>
      </c>
      <c r="S718" s="68">
        <v>0.3</v>
      </c>
      <c r="T718" s="68">
        <v>0.23</v>
      </c>
      <c r="U718" s="68">
        <v>35.33</v>
      </c>
      <c r="V718" s="68">
        <v>1798.1569999999999</v>
      </c>
      <c r="X718" s="68">
        <f t="shared" si="11"/>
        <v>0.91</v>
      </c>
    </row>
    <row r="719" spans="1:24" x14ac:dyDescent="0.25">
      <c r="A719" s="68" t="s">
        <v>104</v>
      </c>
      <c r="B719" s="68">
        <v>4002</v>
      </c>
      <c r="C719" s="59">
        <v>43311</v>
      </c>
      <c r="D719" s="68">
        <v>17</v>
      </c>
      <c r="E719" s="68" t="s">
        <v>106</v>
      </c>
      <c r="F719" s="68">
        <v>21.15</v>
      </c>
      <c r="G719" s="68">
        <v>12.5</v>
      </c>
      <c r="H719" s="68">
        <v>0.2</v>
      </c>
      <c r="I719" s="68">
        <v>0</v>
      </c>
      <c r="J719" s="68">
        <v>0.04</v>
      </c>
      <c r="K719" s="68">
        <v>0.67</v>
      </c>
      <c r="L719" s="68">
        <v>0</v>
      </c>
      <c r="M719" s="68">
        <v>-0.01</v>
      </c>
      <c r="N719" s="68">
        <v>-0.16</v>
      </c>
      <c r="O719" s="68">
        <v>-0.05</v>
      </c>
      <c r="P719" s="68">
        <v>0</v>
      </c>
      <c r="R719" s="68">
        <v>0.33</v>
      </c>
      <c r="S719" s="68">
        <v>0.3</v>
      </c>
      <c r="T719" s="68">
        <v>0.23</v>
      </c>
      <c r="U719" s="68">
        <v>35.200000000000003</v>
      </c>
      <c r="V719" s="68">
        <v>1804.5730000000001</v>
      </c>
      <c r="X719" s="68">
        <f t="shared" si="11"/>
        <v>0.91</v>
      </c>
    </row>
    <row r="720" spans="1:24" x14ac:dyDescent="0.25">
      <c r="A720" s="68" t="s">
        <v>104</v>
      </c>
      <c r="B720" s="68">
        <v>4002</v>
      </c>
      <c r="C720" s="59">
        <v>43311</v>
      </c>
      <c r="D720" s="68">
        <v>18</v>
      </c>
      <c r="E720" s="68" t="s">
        <v>106</v>
      </c>
      <c r="F720" s="68">
        <v>20.65</v>
      </c>
      <c r="G720" s="68">
        <v>12.5</v>
      </c>
      <c r="H720" s="68">
        <v>0.2</v>
      </c>
      <c r="I720" s="68">
        <v>0</v>
      </c>
      <c r="J720" s="68">
        <v>0.04</v>
      </c>
      <c r="K720" s="68">
        <v>0.67</v>
      </c>
      <c r="L720" s="68">
        <v>0</v>
      </c>
      <c r="M720" s="68">
        <v>-0.02</v>
      </c>
      <c r="N720" s="68">
        <v>-0.16</v>
      </c>
      <c r="O720" s="68">
        <v>-0.05</v>
      </c>
      <c r="P720" s="68">
        <v>0</v>
      </c>
      <c r="R720" s="68">
        <v>0.33</v>
      </c>
      <c r="S720" s="68">
        <v>0.3</v>
      </c>
      <c r="T720" s="68">
        <v>0.23</v>
      </c>
      <c r="U720" s="68">
        <v>34.69</v>
      </c>
      <c r="V720" s="68">
        <v>1798.79</v>
      </c>
      <c r="X720" s="68">
        <f t="shared" si="11"/>
        <v>0.91</v>
      </c>
    </row>
    <row r="721" spans="1:24" x14ac:dyDescent="0.25">
      <c r="A721" s="68" t="s">
        <v>104</v>
      </c>
      <c r="B721" s="68">
        <v>4002</v>
      </c>
      <c r="C721" s="59">
        <v>43311</v>
      </c>
      <c r="D721" s="68">
        <v>19</v>
      </c>
      <c r="E721" s="68" t="s">
        <v>106</v>
      </c>
      <c r="F721" s="68">
        <v>21.04</v>
      </c>
      <c r="G721" s="68">
        <v>12.5</v>
      </c>
      <c r="H721" s="68">
        <v>0.2</v>
      </c>
      <c r="I721" s="68">
        <v>0</v>
      </c>
      <c r="J721" s="68">
        <v>0.05</v>
      </c>
      <c r="K721" s="68">
        <v>0.68</v>
      </c>
      <c r="L721" s="68">
        <v>0</v>
      </c>
      <c r="M721" s="68">
        <v>0</v>
      </c>
      <c r="N721" s="68">
        <v>-0.11</v>
      </c>
      <c r="O721" s="68">
        <v>-0.05</v>
      </c>
      <c r="P721" s="68">
        <v>0</v>
      </c>
      <c r="R721" s="68">
        <v>0.33</v>
      </c>
      <c r="S721" s="68">
        <v>0.3</v>
      </c>
      <c r="T721" s="68">
        <v>0.23</v>
      </c>
      <c r="U721" s="68">
        <v>35.17</v>
      </c>
      <c r="V721" s="68">
        <v>1771.396</v>
      </c>
      <c r="X721" s="68">
        <f t="shared" si="11"/>
        <v>0.93</v>
      </c>
    </row>
    <row r="722" spans="1:24" x14ac:dyDescent="0.25">
      <c r="A722" s="68" t="s">
        <v>104</v>
      </c>
      <c r="B722" s="68">
        <v>4002</v>
      </c>
      <c r="C722" s="59">
        <v>43311</v>
      </c>
      <c r="D722" s="68">
        <v>20</v>
      </c>
      <c r="E722" s="68" t="s">
        <v>106</v>
      </c>
      <c r="F722" s="68">
        <v>21.29</v>
      </c>
      <c r="G722" s="68">
        <v>12.5</v>
      </c>
      <c r="H722" s="68">
        <v>0.2</v>
      </c>
      <c r="I722" s="68">
        <v>0</v>
      </c>
      <c r="J722" s="68">
        <v>0.05</v>
      </c>
      <c r="K722" s="68">
        <v>0.69</v>
      </c>
      <c r="L722" s="68">
        <v>0</v>
      </c>
      <c r="M722" s="68">
        <v>-0.02</v>
      </c>
      <c r="N722" s="68">
        <v>-0.09</v>
      </c>
      <c r="O722" s="68">
        <v>-0.05</v>
      </c>
      <c r="P722" s="68">
        <v>0</v>
      </c>
      <c r="R722" s="68">
        <v>0.33</v>
      </c>
      <c r="S722" s="68">
        <v>0.3</v>
      </c>
      <c r="T722" s="68">
        <v>0.23</v>
      </c>
      <c r="U722" s="68">
        <v>35.43</v>
      </c>
      <c r="V722" s="68">
        <v>1731.402</v>
      </c>
      <c r="X722" s="68">
        <f t="shared" si="11"/>
        <v>0.94</v>
      </c>
    </row>
    <row r="723" spans="1:24" x14ac:dyDescent="0.25">
      <c r="A723" s="68" t="s">
        <v>104</v>
      </c>
      <c r="B723" s="68">
        <v>4002</v>
      </c>
      <c r="C723" s="59">
        <v>43311</v>
      </c>
      <c r="D723" s="68">
        <v>21</v>
      </c>
      <c r="E723" s="68" t="s">
        <v>106</v>
      </c>
      <c r="F723" s="68">
        <v>21.55</v>
      </c>
      <c r="G723" s="68">
        <v>12.5</v>
      </c>
      <c r="H723" s="68">
        <v>0.2</v>
      </c>
      <c r="I723" s="68">
        <v>0</v>
      </c>
      <c r="J723" s="68">
        <v>0.05</v>
      </c>
      <c r="K723" s="68">
        <v>0.7</v>
      </c>
      <c r="L723" s="68">
        <v>0</v>
      </c>
      <c r="M723" s="68">
        <v>-0.01</v>
      </c>
      <c r="N723" s="68">
        <v>-0.11</v>
      </c>
      <c r="O723" s="68">
        <v>-0.05</v>
      </c>
      <c r="P723" s="68">
        <v>0</v>
      </c>
      <c r="R723" s="68">
        <v>0.33</v>
      </c>
      <c r="S723" s="68">
        <v>0.3</v>
      </c>
      <c r="T723" s="68">
        <v>0.23</v>
      </c>
      <c r="U723" s="68">
        <v>35.69</v>
      </c>
      <c r="V723" s="68">
        <v>1702.817</v>
      </c>
      <c r="X723" s="68">
        <f t="shared" si="11"/>
        <v>0.95</v>
      </c>
    </row>
    <row r="724" spans="1:24" x14ac:dyDescent="0.25">
      <c r="A724" s="68" t="s">
        <v>104</v>
      </c>
      <c r="B724" s="68">
        <v>4002</v>
      </c>
      <c r="C724" s="59">
        <v>43311</v>
      </c>
      <c r="D724" s="68">
        <v>22</v>
      </c>
      <c r="E724" s="68" t="s">
        <v>106</v>
      </c>
      <c r="F724" s="68">
        <v>21.68</v>
      </c>
      <c r="G724" s="68">
        <v>12.5</v>
      </c>
      <c r="H724" s="68">
        <v>0.2</v>
      </c>
      <c r="I724" s="68">
        <v>0</v>
      </c>
      <c r="J724" s="68">
        <v>0.05</v>
      </c>
      <c r="K724" s="68">
        <v>0.67</v>
      </c>
      <c r="L724" s="68">
        <v>0</v>
      </c>
      <c r="M724" s="68">
        <v>-0.01</v>
      </c>
      <c r="N724" s="68">
        <v>-7.0000000000000007E-2</v>
      </c>
      <c r="O724" s="68">
        <v>-0.05</v>
      </c>
      <c r="P724" s="68">
        <v>0</v>
      </c>
      <c r="R724" s="68">
        <v>0.33</v>
      </c>
      <c r="S724" s="68">
        <v>0.3</v>
      </c>
      <c r="T724" s="68">
        <v>0.23</v>
      </c>
      <c r="U724" s="68">
        <v>35.83</v>
      </c>
      <c r="V724" s="68">
        <v>1594.0450000000001</v>
      </c>
      <c r="X724" s="68">
        <f t="shared" si="11"/>
        <v>0.92</v>
      </c>
    </row>
    <row r="725" spans="1:24" x14ac:dyDescent="0.25">
      <c r="A725" s="68" t="s">
        <v>104</v>
      </c>
      <c r="B725" s="68">
        <v>4002</v>
      </c>
      <c r="C725" s="59">
        <v>43311</v>
      </c>
      <c r="D725" s="68">
        <v>23</v>
      </c>
      <c r="E725" s="68" t="s">
        <v>106</v>
      </c>
      <c r="F725" s="68">
        <v>24.03</v>
      </c>
      <c r="G725" s="68">
        <v>12.5</v>
      </c>
      <c r="H725" s="68">
        <v>0.2</v>
      </c>
      <c r="I725" s="68">
        <v>0</v>
      </c>
      <c r="J725" s="68">
        <v>0.13</v>
      </c>
      <c r="K725" s="68">
        <v>0.73</v>
      </c>
      <c r="L725" s="68">
        <v>0</v>
      </c>
      <c r="M725" s="68">
        <v>-0.02</v>
      </c>
      <c r="N725" s="68">
        <v>-0.03</v>
      </c>
      <c r="O725" s="68">
        <v>-0.05</v>
      </c>
      <c r="P725" s="68">
        <v>0</v>
      </c>
      <c r="R725" s="68">
        <v>0.33</v>
      </c>
      <c r="S725" s="68">
        <v>0.3</v>
      </c>
      <c r="T725" s="68">
        <v>0.23</v>
      </c>
      <c r="U725" s="68">
        <v>38.35</v>
      </c>
      <c r="V725" s="68">
        <v>1426.653</v>
      </c>
      <c r="X725" s="68">
        <f t="shared" si="11"/>
        <v>1.06</v>
      </c>
    </row>
    <row r="726" spans="1:24" x14ac:dyDescent="0.25">
      <c r="A726" s="68" t="s">
        <v>104</v>
      </c>
      <c r="B726" s="68">
        <v>4002</v>
      </c>
      <c r="C726" s="59">
        <v>43311</v>
      </c>
      <c r="D726" s="68">
        <v>24</v>
      </c>
      <c r="E726" s="68" t="s">
        <v>105</v>
      </c>
      <c r="F726" s="68">
        <v>19.53</v>
      </c>
      <c r="G726" s="68">
        <v>12.5</v>
      </c>
      <c r="H726" s="68">
        <v>0.2</v>
      </c>
      <c r="I726" s="68">
        <v>0</v>
      </c>
      <c r="J726" s="68">
        <v>0.13</v>
      </c>
      <c r="K726" s="68">
        <v>0</v>
      </c>
      <c r="L726" s="68">
        <v>0</v>
      </c>
      <c r="M726" s="68">
        <v>-0.03</v>
      </c>
      <c r="N726" s="68">
        <v>-0.03</v>
      </c>
      <c r="O726" s="68">
        <v>-0.05</v>
      </c>
      <c r="P726" s="68">
        <v>0</v>
      </c>
      <c r="R726" s="68">
        <v>0.33</v>
      </c>
      <c r="S726" s="68">
        <v>0.3</v>
      </c>
      <c r="T726" s="68">
        <v>0.23</v>
      </c>
      <c r="U726" s="68">
        <v>33.11</v>
      </c>
      <c r="V726" s="68">
        <v>1274.768</v>
      </c>
      <c r="X726" s="68">
        <f t="shared" si="11"/>
        <v>0.33</v>
      </c>
    </row>
    <row r="727" spans="1:24" x14ac:dyDescent="0.25">
      <c r="A727" s="68" t="s">
        <v>104</v>
      </c>
      <c r="B727" s="68">
        <v>4002</v>
      </c>
      <c r="C727" s="59">
        <v>43312</v>
      </c>
      <c r="D727" s="68">
        <v>1</v>
      </c>
      <c r="E727" s="68" t="s">
        <v>105</v>
      </c>
      <c r="F727" s="68">
        <v>19.399999999999999</v>
      </c>
      <c r="G727" s="68">
        <v>12.5</v>
      </c>
      <c r="H727" s="68">
        <v>0.26</v>
      </c>
      <c r="I727" s="68">
        <v>0.04</v>
      </c>
      <c r="J727" s="68">
        <v>0.06</v>
      </c>
      <c r="K727" s="68">
        <v>0</v>
      </c>
      <c r="L727" s="68">
        <v>0</v>
      </c>
      <c r="M727" s="68">
        <v>-0.02</v>
      </c>
      <c r="N727" s="68">
        <v>0</v>
      </c>
      <c r="O727" s="68">
        <v>-0.05</v>
      </c>
      <c r="P727" s="68">
        <v>0</v>
      </c>
      <c r="R727" s="68">
        <v>0.33</v>
      </c>
      <c r="S727" s="68">
        <v>0.3</v>
      </c>
      <c r="T727" s="68">
        <v>0.23</v>
      </c>
      <c r="U727" s="68">
        <v>33.049999999999997</v>
      </c>
      <c r="V727" s="68">
        <v>1176.4090000000001</v>
      </c>
      <c r="X727" s="68">
        <f t="shared" si="11"/>
        <v>0.36</v>
      </c>
    </row>
    <row r="728" spans="1:24" x14ac:dyDescent="0.25">
      <c r="A728" s="68" t="s">
        <v>104</v>
      </c>
      <c r="B728" s="68">
        <v>4002</v>
      </c>
      <c r="C728" s="59">
        <v>43312</v>
      </c>
      <c r="D728" s="68">
        <v>2</v>
      </c>
      <c r="E728" s="68" t="s">
        <v>105</v>
      </c>
      <c r="F728" s="68">
        <v>19.28</v>
      </c>
      <c r="G728" s="68">
        <v>12.5</v>
      </c>
      <c r="H728" s="68">
        <v>0.26</v>
      </c>
      <c r="I728" s="68">
        <v>0.04</v>
      </c>
      <c r="J728" s="68">
        <v>0.06</v>
      </c>
      <c r="K728" s="68">
        <v>0</v>
      </c>
      <c r="L728" s="68">
        <v>0</v>
      </c>
      <c r="M728" s="68">
        <v>0.01</v>
      </c>
      <c r="N728" s="68">
        <v>0</v>
      </c>
      <c r="O728" s="68">
        <v>-0.05</v>
      </c>
      <c r="P728" s="68">
        <v>0</v>
      </c>
      <c r="R728" s="68">
        <v>0.33</v>
      </c>
      <c r="S728" s="68">
        <v>0.3</v>
      </c>
      <c r="T728" s="68">
        <v>0.23</v>
      </c>
      <c r="U728" s="68">
        <v>32.96</v>
      </c>
      <c r="V728" s="68">
        <v>1115.366</v>
      </c>
      <c r="X728" s="68">
        <f t="shared" si="11"/>
        <v>0.36</v>
      </c>
    </row>
    <row r="729" spans="1:24" x14ac:dyDescent="0.25">
      <c r="A729" s="68" t="s">
        <v>104</v>
      </c>
      <c r="B729" s="68">
        <v>4002</v>
      </c>
      <c r="C729" s="59">
        <v>43312</v>
      </c>
      <c r="D729" s="68">
        <v>3</v>
      </c>
      <c r="E729" s="68" t="s">
        <v>105</v>
      </c>
      <c r="F729" s="68">
        <v>19.48</v>
      </c>
      <c r="G729" s="68">
        <v>12.5</v>
      </c>
      <c r="H729" s="68">
        <v>0.26</v>
      </c>
      <c r="I729" s="68">
        <v>0.04</v>
      </c>
      <c r="J729" s="68">
        <v>0.06</v>
      </c>
      <c r="K729" s="68">
        <v>0</v>
      </c>
      <c r="L729" s="68">
        <v>0</v>
      </c>
      <c r="M729" s="68">
        <v>-0.05</v>
      </c>
      <c r="N729" s="68">
        <v>-0.02</v>
      </c>
      <c r="O729" s="68">
        <v>-0.05</v>
      </c>
      <c r="P729" s="68">
        <v>0</v>
      </c>
      <c r="R729" s="68">
        <v>0.33</v>
      </c>
      <c r="S729" s="68">
        <v>0.3</v>
      </c>
      <c r="T729" s="68">
        <v>0.23</v>
      </c>
      <c r="U729" s="68">
        <v>33.08</v>
      </c>
      <c r="V729" s="68">
        <v>1073.511</v>
      </c>
      <c r="X729" s="68">
        <f t="shared" si="11"/>
        <v>0.36</v>
      </c>
    </row>
    <row r="730" spans="1:24" x14ac:dyDescent="0.25">
      <c r="A730" s="68" t="s">
        <v>104</v>
      </c>
      <c r="B730" s="68">
        <v>4002</v>
      </c>
      <c r="C730" s="59">
        <v>43312</v>
      </c>
      <c r="D730" s="68">
        <v>4</v>
      </c>
      <c r="E730" s="68" t="s">
        <v>105</v>
      </c>
      <c r="F730" s="68">
        <v>18.32</v>
      </c>
      <c r="G730" s="68">
        <v>12.5</v>
      </c>
      <c r="H730" s="68">
        <v>0.26</v>
      </c>
      <c r="I730" s="68">
        <v>0.04</v>
      </c>
      <c r="J730" s="68">
        <v>7.0000000000000007E-2</v>
      </c>
      <c r="K730" s="68">
        <v>0</v>
      </c>
      <c r="L730" s="68">
        <v>0</v>
      </c>
      <c r="M730" s="68">
        <v>-0.05</v>
      </c>
      <c r="N730" s="68">
        <v>-0.02</v>
      </c>
      <c r="O730" s="68">
        <v>-0.05</v>
      </c>
      <c r="P730" s="68">
        <v>0</v>
      </c>
      <c r="R730" s="68">
        <v>0.33</v>
      </c>
      <c r="S730" s="68">
        <v>0.3</v>
      </c>
      <c r="T730" s="68">
        <v>0.23</v>
      </c>
      <c r="U730" s="68">
        <v>31.93</v>
      </c>
      <c r="V730" s="68">
        <v>1058.954</v>
      </c>
      <c r="X730" s="68">
        <f t="shared" si="11"/>
        <v>0.37</v>
      </c>
    </row>
    <row r="731" spans="1:24" x14ac:dyDescent="0.25">
      <c r="A731" s="68" t="s">
        <v>104</v>
      </c>
      <c r="B731" s="68">
        <v>4002</v>
      </c>
      <c r="C731" s="59">
        <v>43312</v>
      </c>
      <c r="D731" s="68">
        <v>5</v>
      </c>
      <c r="E731" s="68" t="s">
        <v>105</v>
      </c>
      <c r="F731" s="68">
        <v>18.95</v>
      </c>
      <c r="G731" s="68">
        <v>12.5</v>
      </c>
      <c r="H731" s="68">
        <v>0.26</v>
      </c>
      <c r="I731" s="68">
        <v>0.04</v>
      </c>
      <c r="J731" s="68">
        <v>0.06</v>
      </c>
      <c r="K731" s="68">
        <v>0</v>
      </c>
      <c r="L731" s="68">
        <v>0</v>
      </c>
      <c r="M731" s="68">
        <v>-0.02</v>
      </c>
      <c r="N731" s="68">
        <v>-0.02</v>
      </c>
      <c r="O731" s="68">
        <v>-0.05</v>
      </c>
      <c r="P731" s="68">
        <v>0</v>
      </c>
      <c r="R731" s="68">
        <v>0.33</v>
      </c>
      <c r="S731" s="68">
        <v>0.3</v>
      </c>
      <c r="T731" s="68">
        <v>0.23</v>
      </c>
      <c r="U731" s="68">
        <v>32.58</v>
      </c>
      <c r="V731" s="68">
        <v>1078.4269999999999</v>
      </c>
      <c r="X731" s="68">
        <f t="shared" si="11"/>
        <v>0.36</v>
      </c>
    </row>
    <row r="732" spans="1:24" x14ac:dyDescent="0.25">
      <c r="A732" s="68" t="s">
        <v>104</v>
      </c>
      <c r="B732" s="68">
        <v>4002</v>
      </c>
      <c r="C732" s="59">
        <v>43312</v>
      </c>
      <c r="D732" s="68">
        <v>6</v>
      </c>
      <c r="E732" s="68" t="s">
        <v>105</v>
      </c>
      <c r="F732" s="68">
        <v>19.920000000000002</v>
      </c>
      <c r="G732" s="68">
        <v>12.5</v>
      </c>
      <c r="H732" s="68">
        <v>0.26</v>
      </c>
      <c r="I732" s="68">
        <v>0.04</v>
      </c>
      <c r="J732" s="68">
        <v>0.12</v>
      </c>
      <c r="K732" s="68">
        <v>0</v>
      </c>
      <c r="L732" s="68">
        <v>0</v>
      </c>
      <c r="M732" s="68">
        <v>0.02</v>
      </c>
      <c r="N732" s="68">
        <v>-0.02</v>
      </c>
      <c r="O732" s="68">
        <v>-0.05</v>
      </c>
      <c r="P732" s="68">
        <v>0</v>
      </c>
      <c r="R732" s="68">
        <v>0.33</v>
      </c>
      <c r="S732" s="68">
        <v>0.3</v>
      </c>
      <c r="T732" s="68">
        <v>0.23</v>
      </c>
      <c r="U732" s="68">
        <v>33.65</v>
      </c>
      <c r="V732" s="68">
        <v>1155.556</v>
      </c>
      <c r="X732" s="68">
        <f t="shared" si="11"/>
        <v>0.42</v>
      </c>
    </row>
    <row r="733" spans="1:24" x14ac:dyDescent="0.25">
      <c r="A733" s="68" t="s">
        <v>104</v>
      </c>
      <c r="B733" s="68">
        <v>4002</v>
      </c>
      <c r="C733" s="59">
        <v>43312</v>
      </c>
      <c r="D733" s="68">
        <v>7</v>
      </c>
      <c r="E733" s="68" t="s">
        <v>105</v>
      </c>
      <c r="F733" s="68">
        <v>20.04</v>
      </c>
      <c r="G733" s="68">
        <v>12.5</v>
      </c>
      <c r="H733" s="68">
        <v>0.26</v>
      </c>
      <c r="I733" s="68">
        <v>0.04</v>
      </c>
      <c r="J733" s="68">
        <v>0.13</v>
      </c>
      <c r="K733" s="68">
        <v>0</v>
      </c>
      <c r="L733" s="68">
        <v>0</v>
      </c>
      <c r="M733" s="68">
        <v>0.02</v>
      </c>
      <c r="N733" s="68">
        <v>-0.04</v>
      </c>
      <c r="O733" s="68">
        <v>-0.05</v>
      </c>
      <c r="P733" s="68">
        <v>0</v>
      </c>
      <c r="R733" s="68">
        <v>0.33</v>
      </c>
      <c r="S733" s="68">
        <v>0.3</v>
      </c>
      <c r="T733" s="68">
        <v>0.23</v>
      </c>
      <c r="U733" s="68">
        <v>33.76</v>
      </c>
      <c r="V733" s="68">
        <v>1278.788</v>
      </c>
      <c r="X733" s="68">
        <f t="shared" si="11"/>
        <v>0.43</v>
      </c>
    </row>
    <row r="734" spans="1:24" x14ac:dyDescent="0.25">
      <c r="A734" s="68" t="s">
        <v>104</v>
      </c>
      <c r="B734" s="68">
        <v>4002</v>
      </c>
      <c r="C734" s="59">
        <v>43312</v>
      </c>
      <c r="D734" s="68">
        <v>8</v>
      </c>
      <c r="E734" s="68" t="s">
        <v>106</v>
      </c>
      <c r="F734" s="68">
        <v>21.68</v>
      </c>
      <c r="G734" s="68">
        <v>12.5</v>
      </c>
      <c r="H734" s="68">
        <v>0.26</v>
      </c>
      <c r="I734" s="68">
        <v>0.04</v>
      </c>
      <c r="J734" s="68">
        <v>0.15</v>
      </c>
      <c r="K734" s="68">
        <v>0.76</v>
      </c>
      <c r="L734" s="68">
        <v>0</v>
      </c>
      <c r="M734" s="68">
        <v>0.01</v>
      </c>
      <c r="N734" s="68">
        <v>-0.02</v>
      </c>
      <c r="O734" s="68">
        <v>-0.05</v>
      </c>
      <c r="P734" s="68">
        <v>0</v>
      </c>
      <c r="R734" s="68">
        <v>0.33</v>
      </c>
      <c r="S734" s="68">
        <v>0.3</v>
      </c>
      <c r="T734" s="68">
        <v>0.23</v>
      </c>
      <c r="U734" s="68">
        <v>36.19</v>
      </c>
      <c r="V734" s="68">
        <v>1411.8019999999999</v>
      </c>
      <c r="X734" s="68">
        <f t="shared" si="11"/>
        <v>1.21</v>
      </c>
    </row>
    <row r="735" spans="1:24" x14ac:dyDescent="0.25">
      <c r="A735" s="68" t="s">
        <v>104</v>
      </c>
      <c r="B735" s="68">
        <v>4002</v>
      </c>
      <c r="C735" s="59">
        <v>43312</v>
      </c>
      <c r="D735" s="68">
        <v>9</v>
      </c>
      <c r="E735" s="68" t="s">
        <v>106</v>
      </c>
      <c r="F735" s="68">
        <v>23.51</v>
      </c>
      <c r="G735" s="68">
        <v>12.5</v>
      </c>
      <c r="H735" s="68">
        <v>0.26</v>
      </c>
      <c r="I735" s="68">
        <v>0.04</v>
      </c>
      <c r="J735" s="68">
        <v>0.1</v>
      </c>
      <c r="K735" s="68">
        <v>0.72</v>
      </c>
      <c r="L735" s="68">
        <v>0</v>
      </c>
      <c r="M735" s="68">
        <v>-0.03</v>
      </c>
      <c r="N735" s="68">
        <v>-0.06</v>
      </c>
      <c r="O735" s="68">
        <v>-0.05</v>
      </c>
      <c r="P735" s="68">
        <v>0</v>
      </c>
      <c r="R735" s="68">
        <v>0.33</v>
      </c>
      <c r="S735" s="68">
        <v>0.3</v>
      </c>
      <c r="T735" s="68">
        <v>0.23</v>
      </c>
      <c r="U735" s="68">
        <v>37.85</v>
      </c>
      <c r="V735" s="68">
        <v>1511.587</v>
      </c>
      <c r="X735" s="68">
        <f t="shared" si="11"/>
        <v>1.1200000000000001</v>
      </c>
    </row>
    <row r="736" spans="1:24" x14ac:dyDescent="0.25">
      <c r="A736" s="68" t="s">
        <v>104</v>
      </c>
      <c r="B736" s="68">
        <v>4002</v>
      </c>
      <c r="C736" s="59">
        <v>43312</v>
      </c>
      <c r="D736" s="68">
        <v>10</v>
      </c>
      <c r="E736" s="68" t="s">
        <v>106</v>
      </c>
      <c r="F736" s="68">
        <v>24.27</v>
      </c>
      <c r="G736" s="68">
        <v>12.5</v>
      </c>
      <c r="H736" s="68">
        <v>0.26</v>
      </c>
      <c r="I736" s="68">
        <v>0.04</v>
      </c>
      <c r="J736" s="68">
        <v>0.09</v>
      </c>
      <c r="K736" s="68">
        <v>0.68</v>
      </c>
      <c r="L736" s="68">
        <v>0</v>
      </c>
      <c r="M736" s="68">
        <v>0.01</v>
      </c>
      <c r="N736" s="68">
        <v>-0.06</v>
      </c>
      <c r="O736" s="68">
        <v>-0.05</v>
      </c>
      <c r="P736" s="68">
        <v>0</v>
      </c>
      <c r="R736" s="68">
        <v>0.33</v>
      </c>
      <c r="S736" s="68">
        <v>0.3</v>
      </c>
      <c r="T736" s="68">
        <v>0.23</v>
      </c>
      <c r="U736" s="68">
        <v>38.6</v>
      </c>
      <c r="V736" s="68">
        <v>1601.597</v>
      </c>
      <c r="X736" s="68">
        <f t="shared" si="11"/>
        <v>1.07</v>
      </c>
    </row>
    <row r="737" spans="1:24" x14ac:dyDescent="0.25">
      <c r="A737" s="68" t="s">
        <v>104</v>
      </c>
      <c r="B737" s="68">
        <v>4002</v>
      </c>
      <c r="C737" s="59">
        <v>43312</v>
      </c>
      <c r="D737" s="68">
        <v>11</v>
      </c>
      <c r="E737" s="68" t="s">
        <v>106</v>
      </c>
      <c r="F737" s="68">
        <v>23.64</v>
      </c>
      <c r="G737" s="68">
        <v>12.5</v>
      </c>
      <c r="H737" s="68">
        <v>0.26</v>
      </c>
      <c r="I737" s="68">
        <v>0.04</v>
      </c>
      <c r="J737" s="68">
        <v>0.08</v>
      </c>
      <c r="K737" s="68">
        <v>0.66</v>
      </c>
      <c r="L737" s="68">
        <v>0</v>
      </c>
      <c r="M737" s="68">
        <v>0.01</v>
      </c>
      <c r="N737" s="68">
        <v>-0.06</v>
      </c>
      <c r="O737" s="68">
        <v>-0.05</v>
      </c>
      <c r="P737" s="68">
        <v>0</v>
      </c>
      <c r="R737" s="68">
        <v>0.33</v>
      </c>
      <c r="S737" s="68">
        <v>0.3</v>
      </c>
      <c r="T737" s="68">
        <v>0.23</v>
      </c>
      <c r="U737" s="68">
        <v>37.94</v>
      </c>
      <c r="V737" s="68">
        <v>1680.5319999999999</v>
      </c>
      <c r="X737" s="68">
        <f t="shared" si="11"/>
        <v>1.04</v>
      </c>
    </row>
    <row r="738" spans="1:24" x14ac:dyDescent="0.25">
      <c r="A738" s="68" t="s">
        <v>104</v>
      </c>
      <c r="B738" s="68">
        <v>4002</v>
      </c>
      <c r="C738" s="59">
        <v>43312</v>
      </c>
      <c r="D738" s="68">
        <v>12</v>
      </c>
      <c r="E738" s="68" t="s">
        <v>106</v>
      </c>
      <c r="F738" s="68">
        <v>29.86</v>
      </c>
      <c r="G738" s="68">
        <v>12.5</v>
      </c>
      <c r="H738" s="68">
        <v>0.26</v>
      </c>
      <c r="I738" s="68">
        <v>0.04</v>
      </c>
      <c r="J738" s="68">
        <v>0.11</v>
      </c>
      <c r="K738" s="68">
        <v>0.63</v>
      </c>
      <c r="L738" s="68">
        <v>0.04</v>
      </c>
      <c r="M738" s="68">
        <v>-0.13</v>
      </c>
      <c r="N738" s="68">
        <v>0.15</v>
      </c>
      <c r="O738" s="68">
        <v>-0.05</v>
      </c>
      <c r="P738" s="68">
        <v>0</v>
      </c>
      <c r="R738" s="68">
        <v>0.33</v>
      </c>
      <c r="S738" s="68">
        <v>0.3</v>
      </c>
      <c r="T738" s="68">
        <v>0.23</v>
      </c>
      <c r="U738" s="68">
        <v>44.27</v>
      </c>
      <c r="V738" s="68">
        <v>1748.194</v>
      </c>
      <c r="X738" s="68">
        <f t="shared" si="11"/>
        <v>1.08</v>
      </c>
    </row>
    <row r="739" spans="1:24" x14ac:dyDescent="0.25">
      <c r="A739" s="68" t="s">
        <v>104</v>
      </c>
      <c r="B739" s="68">
        <v>4002</v>
      </c>
      <c r="C739" s="59">
        <v>43312</v>
      </c>
      <c r="D739" s="68">
        <v>13</v>
      </c>
      <c r="E739" s="68" t="s">
        <v>106</v>
      </c>
      <c r="F739" s="68">
        <v>29.68</v>
      </c>
      <c r="G739" s="68">
        <v>12.5</v>
      </c>
      <c r="H739" s="68">
        <v>0.26</v>
      </c>
      <c r="I739" s="68">
        <v>0.04</v>
      </c>
      <c r="J739" s="68">
        <v>0.08</v>
      </c>
      <c r="K739" s="68">
        <v>0.61</v>
      </c>
      <c r="L739" s="68">
        <v>0</v>
      </c>
      <c r="M739" s="68">
        <v>-0.02</v>
      </c>
      <c r="N739" s="68">
        <v>-0.11</v>
      </c>
      <c r="O739" s="68">
        <v>-0.05</v>
      </c>
      <c r="P739" s="68">
        <v>0</v>
      </c>
      <c r="R739" s="68">
        <v>0.33</v>
      </c>
      <c r="S739" s="68">
        <v>0.3</v>
      </c>
      <c r="T739" s="68">
        <v>0.23</v>
      </c>
      <c r="U739" s="68">
        <v>43.85</v>
      </c>
      <c r="V739" s="68">
        <v>1803.9649999999999</v>
      </c>
      <c r="X739" s="68">
        <f t="shared" si="11"/>
        <v>0.99</v>
      </c>
    </row>
    <row r="740" spans="1:24" x14ac:dyDescent="0.25">
      <c r="A740" s="68" t="s">
        <v>104</v>
      </c>
      <c r="B740" s="68">
        <v>4002</v>
      </c>
      <c r="C740" s="59">
        <v>43312</v>
      </c>
      <c r="D740" s="68">
        <v>14</v>
      </c>
      <c r="E740" s="68" t="s">
        <v>106</v>
      </c>
      <c r="F740" s="68">
        <v>36.79</v>
      </c>
      <c r="G740" s="68">
        <v>12.5</v>
      </c>
      <c r="H740" s="68">
        <v>0.26</v>
      </c>
      <c r="I740" s="68">
        <v>0.04</v>
      </c>
      <c r="J740" s="68">
        <v>0.09</v>
      </c>
      <c r="K740" s="68">
        <v>0.59</v>
      </c>
      <c r="L740" s="68">
        <v>0.01</v>
      </c>
      <c r="M740" s="68">
        <v>0</v>
      </c>
      <c r="N740" s="68">
        <v>-0.11</v>
      </c>
      <c r="O740" s="68">
        <v>-0.05</v>
      </c>
      <c r="P740" s="68">
        <v>0</v>
      </c>
      <c r="R740" s="68">
        <v>0.33</v>
      </c>
      <c r="S740" s="68">
        <v>0.3</v>
      </c>
      <c r="T740" s="68">
        <v>0.23</v>
      </c>
      <c r="U740" s="68">
        <v>50.98</v>
      </c>
      <c r="V740" s="68">
        <v>1866.287</v>
      </c>
      <c r="X740" s="68">
        <f t="shared" si="11"/>
        <v>0.99</v>
      </c>
    </row>
    <row r="741" spans="1:24" x14ac:dyDescent="0.25">
      <c r="A741" s="68" t="s">
        <v>104</v>
      </c>
      <c r="B741" s="68">
        <v>4002</v>
      </c>
      <c r="C741" s="59">
        <v>43312</v>
      </c>
      <c r="D741" s="68">
        <v>15</v>
      </c>
      <c r="E741" s="68" t="s">
        <v>106</v>
      </c>
      <c r="F741" s="68">
        <v>35.880000000000003</v>
      </c>
      <c r="G741" s="68">
        <v>12.5</v>
      </c>
      <c r="H741" s="68">
        <v>0.26</v>
      </c>
      <c r="I741" s="68">
        <v>0.04</v>
      </c>
      <c r="J741" s="68">
        <v>7.0000000000000007E-2</v>
      </c>
      <c r="K741" s="68">
        <v>0.55000000000000004</v>
      </c>
      <c r="L741" s="68">
        <v>0.11</v>
      </c>
      <c r="M741" s="68">
        <v>-0.02</v>
      </c>
      <c r="N741" s="68">
        <v>-0.12</v>
      </c>
      <c r="O741" s="68">
        <v>-0.05</v>
      </c>
      <c r="P741" s="68">
        <v>0</v>
      </c>
      <c r="R741" s="68">
        <v>0.33</v>
      </c>
      <c r="S741" s="68">
        <v>0.3</v>
      </c>
      <c r="T741" s="68">
        <v>0.23</v>
      </c>
      <c r="U741" s="68">
        <v>50.08</v>
      </c>
      <c r="V741" s="68">
        <v>1904.855</v>
      </c>
      <c r="X741" s="68">
        <f t="shared" si="11"/>
        <v>1.03</v>
      </c>
    </row>
    <row r="742" spans="1:24" x14ac:dyDescent="0.25">
      <c r="A742" s="68" t="s">
        <v>104</v>
      </c>
      <c r="B742" s="68">
        <v>4002</v>
      </c>
      <c r="C742" s="59">
        <v>43312</v>
      </c>
      <c r="D742" s="68">
        <v>16</v>
      </c>
      <c r="E742" s="68" t="s">
        <v>106</v>
      </c>
      <c r="F742" s="68">
        <v>40.369999999999997</v>
      </c>
      <c r="G742" s="68">
        <v>12.5</v>
      </c>
      <c r="H742" s="68">
        <v>0.26</v>
      </c>
      <c r="I742" s="68">
        <v>0.04</v>
      </c>
      <c r="J742" s="68">
        <v>0.1</v>
      </c>
      <c r="K742" s="68">
        <v>0.53</v>
      </c>
      <c r="L742" s="68">
        <v>0.25</v>
      </c>
      <c r="M742" s="68">
        <v>-7.0000000000000007E-2</v>
      </c>
      <c r="N742" s="68">
        <v>-0.12</v>
      </c>
      <c r="O742" s="68">
        <v>-0.05</v>
      </c>
      <c r="P742" s="68">
        <v>0</v>
      </c>
      <c r="R742" s="68">
        <v>0.33</v>
      </c>
      <c r="S742" s="68">
        <v>0.3</v>
      </c>
      <c r="T742" s="68">
        <v>0.23</v>
      </c>
      <c r="U742" s="68">
        <v>54.67</v>
      </c>
      <c r="V742" s="68">
        <v>1939.5940000000001</v>
      </c>
      <c r="X742" s="68">
        <f t="shared" si="11"/>
        <v>1.1800000000000002</v>
      </c>
    </row>
    <row r="743" spans="1:24" x14ac:dyDescent="0.25">
      <c r="A743" s="68" t="s">
        <v>104</v>
      </c>
      <c r="B743" s="68">
        <v>4002</v>
      </c>
      <c r="C743" s="59">
        <v>43312</v>
      </c>
      <c r="D743" s="68">
        <v>17</v>
      </c>
      <c r="E743" s="68" t="s">
        <v>106</v>
      </c>
      <c r="F743" s="68">
        <v>45.71</v>
      </c>
      <c r="G743" s="68">
        <v>12.5</v>
      </c>
      <c r="H743" s="68">
        <v>0.26</v>
      </c>
      <c r="I743" s="68">
        <v>0.04</v>
      </c>
      <c r="J743" s="68">
        <v>0.14000000000000001</v>
      </c>
      <c r="K743" s="68">
        <v>0.55000000000000004</v>
      </c>
      <c r="L743" s="68">
        <v>0.21</v>
      </c>
      <c r="M743" s="68">
        <v>-7.0000000000000007E-2</v>
      </c>
      <c r="N743" s="68">
        <v>-0.11</v>
      </c>
      <c r="O743" s="68">
        <v>-0.05</v>
      </c>
      <c r="P743" s="68">
        <v>0</v>
      </c>
      <c r="R743" s="68">
        <v>0.33</v>
      </c>
      <c r="S743" s="68">
        <v>0.3</v>
      </c>
      <c r="T743" s="68">
        <v>0.23</v>
      </c>
      <c r="U743" s="68">
        <v>60.04</v>
      </c>
      <c r="V743" s="68">
        <v>1965.3820000000001</v>
      </c>
      <c r="X743" s="68">
        <f t="shared" si="11"/>
        <v>1.2</v>
      </c>
    </row>
    <row r="744" spans="1:24" x14ac:dyDescent="0.25">
      <c r="A744" s="68" t="s">
        <v>104</v>
      </c>
      <c r="B744" s="68">
        <v>4002</v>
      </c>
      <c r="C744" s="59">
        <v>43312</v>
      </c>
      <c r="D744" s="68">
        <v>18</v>
      </c>
      <c r="E744" s="68" t="s">
        <v>106</v>
      </c>
      <c r="F744" s="68">
        <v>49.53</v>
      </c>
      <c r="G744" s="68">
        <v>12.5</v>
      </c>
      <c r="H744" s="68">
        <v>0.26</v>
      </c>
      <c r="I744" s="68">
        <v>0.04</v>
      </c>
      <c r="J744" s="68">
        <v>0.16</v>
      </c>
      <c r="K744" s="68">
        <v>0.55000000000000004</v>
      </c>
      <c r="L744" s="68">
        <v>0</v>
      </c>
      <c r="M744" s="68">
        <v>-0.06</v>
      </c>
      <c r="N744" s="68">
        <v>-0.12</v>
      </c>
      <c r="O744" s="68">
        <v>-0.05</v>
      </c>
      <c r="P744" s="68">
        <v>0</v>
      </c>
      <c r="R744" s="68">
        <v>0.33</v>
      </c>
      <c r="S744" s="68">
        <v>0.3</v>
      </c>
      <c r="T744" s="68">
        <v>0.23</v>
      </c>
      <c r="U744" s="68">
        <v>63.67</v>
      </c>
      <c r="V744" s="68">
        <v>1973.8309999999999</v>
      </c>
      <c r="X744" s="68">
        <f t="shared" si="11"/>
        <v>1.01</v>
      </c>
    </row>
    <row r="745" spans="1:24" x14ac:dyDescent="0.25">
      <c r="A745" s="68" t="s">
        <v>104</v>
      </c>
      <c r="B745" s="68">
        <v>4002</v>
      </c>
      <c r="C745" s="59">
        <v>43312</v>
      </c>
      <c r="D745" s="68">
        <v>19</v>
      </c>
      <c r="E745" s="68" t="s">
        <v>106</v>
      </c>
      <c r="F745" s="68">
        <v>47.69</v>
      </c>
      <c r="G745" s="68">
        <v>12.5</v>
      </c>
      <c r="H745" s="68">
        <v>0.26</v>
      </c>
      <c r="I745" s="68">
        <v>0.04</v>
      </c>
      <c r="J745" s="68">
        <v>0.17</v>
      </c>
      <c r="K745" s="68">
        <v>0.55000000000000004</v>
      </c>
      <c r="L745" s="68">
        <v>0.01</v>
      </c>
      <c r="M745" s="68">
        <v>-0.01</v>
      </c>
      <c r="N745" s="68">
        <v>-7.0000000000000007E-2</v>
      </c>
      <c r="O745" s="68">
        <v>-0.05</v>
      </c>
      <c r="P745" s="68">
        <v>0</v>
      </c>
      <c r="R745" s="68">
        <v>0.33</v>
      </c>
      <c r="S745" s="68">
        <v>0.3</v>
      </c>
      <c r="T745" s="68">
        <v>0.23</v>
      </c>
      <c r="U745" s="68">
        <v>61.95</v>
      </c>
      <c r="V745" s="68">
        <v>1951.9649999999999</v>
      </c>
      <c r="X745" s="68">
        <f t="shared" si="11"/>
        <v>1.03</v>
      </c>
    </row>
    <row r="746" spans="1:24" x14ac:dyDescent="0.25">
      <c r="A746" s="68" t="s">
        <v>104</v>
      </c>
      <c r="B746" s="68">
        <v>4002</v>
      </c>
      <c r="C746" s="59">
        <v>43312</v>
      </c>
      <c r="D746" s="68">
        <v>20</v>
      </c>
      <c r="E746" s="68" t="s">
        <v>106</v>
      </c>
      <c r="F746" s="68">
        <v>38.450000000000003</v>
      </c>
      <c r="G746" s="68">
        <v>12.5</v>
      </c>
      <c r="H746" s="68">
        <v>0.26</v>
      </c>
      <c r="I746" s="68">
        <v>0.04</v>
      </c>
      <c r="J746" s="68">
        <v>0.22</v>
      </c>
      <c r="K746" s="68">
        <v>0.56999999999999995</v>
      </c>
      <c r="L746" s="68">
        <v>0.06</v>
      </c>
      <c r="M746" s="68">
        <v>0</v>
      </c>
      <c r="N746" s="68">
        <v>-0.04</v>
      </c>
      <c r="O746" s="68">
        <v>-0.05</v>
      </c>
      <c r="P746" s="68">
        <v>0</v>
      </c>
      <c r="R746" s="68">
        <v>0.33</v>
      </c>
      <c r="S746" s="68">
        <v>0.3</v>
      </c>
      <c r="T746" s="68">
        <v>0.23</v>
      </c>
      <c r="U746" s="68">
        <v>52.87</v>
      </c>
      <c r="V746" s="68">
        <v>1885.4880000000001</v>
      </c>
      <c r="X746" s="68">
        <f t="shared" si="11"/>
        <v>1.1499999999999999</v>
      </c>
    </row>
    <row r="747" spans="1:24" x14ac:dyDescent="0.25">
      <c r="A747" s="68" t="s">
        <v>104</v>
      </c>
      <c r="B747" s="68">
        <v>4002</v>
      </c>
      <c r="C747" s="59">
        <v>43312</v>
      </c>
      <c r="D747" s="68">
        <v>21</v>
      </c>
      <c r="E747" s="68" t="s">
        <v>106</v>
      </c>
      <c r="F747" s="68">
        <v>31.54</v>
      </c>
      <c r="G747" s="68">
        <v>12.5</v>
      </c>
      <c r="H747" s="68">
        <v>0.26</v>
      </c>
      <c r="I747" s="68">
        <v>0.04</v>
      </c>
      <c r="J747" s="68">
        <v>0.1</v>
      </c>
      <c r="K747" s="68">
        <v>0.59</v>
      </c>
      <c r="L747" s="68">
        <v>0.11</v>
      </c>
      <c r="M747" s="68">
        <v>-0.01</v>
      </c>
      <c r="N747" s="68">
        <v>-0.09</v>
      </c>
      <c r="O747" s="68">
        <v>-0.05</v>
      </c>
      <c r="P747" s="68">
        <v>0</v>
      </c>
      <c r="R747" s="68">
        <v>0.33</v>
      </c>
      <c r="S747" s="68">
        <v>0.3</v>
      </c>
      <c r="T747" s="68">
        <v>0.23</v>
      </c>
      <c r="U747" s="68">
        <v>45.85</v>
      </c>
      <c r="V747" s="68">
        <v>1844.87</v>
      </c>
      <c r="X747" s="68">
        <f t="shared" si="11"/>
        <v>1.1000000000000001</v>
      </c>
    </row>
    <row r="748" spans="1:24" x14ac:dyDescent="0.25">
      <c r="A748" s="68" t="s">
        <v>104</v>
      </c>
      <c r="B748" s="68">
        <v>4002</v>
      </c>
      <c r="C748" s="59">
        <v>43312</v>
      </c>
      <c r="D748" s="68">
        <v>22</v>
      </c>
      <c r="E748" s="68" t="s">
        <v>106</v>
      </c>
      <c r="F748" s="68">
        <v>39.29</v>
      </c>
      <c r="G748" s="68">
        <v>12.5</v>
      </c>
      <c r="H748" s="68">
        <v>0.26</v>
      </c>
      <c r="I748" s="68">
        <v>0.04</v>
      </c>
      <c r="J748" s="68">
        <v>0.27</v>
      </c>
      <c r="K748" s="68">
        <v>0.62</v>
      </c>
      <c r="L748" s="68">
        <v>0.38</v>
      </c>
      <c r="M748" s="68">
        <v>-0.03</v>
      </c>
      <c r="N748" s="68">
        <v>0.09</v>
      </c>
      <c r="O748" s="68">
        <v>-0.05</v>
      </c>
      <c r="P748" s="68">
        <v>0</v>
      </c>
      <c r="R748" s="68">
        <v>0.33</v>
      </c>
      <c r="S748" s="68">
        <v>0.3</v>
      </c>
      <c r="T748" s="68">
        <v>0.23</v>
      </c>
      <c r="U748" s="68">
        <v>54.23</v>
      </c>
      <c r="V748" s="68">
        <v>1727.876</v>
      </c>
      <c r="X748" s="68">
        <f t="shared" si="11"/>
        <v>1.5699999999999998</v>
      </c>
    </row>
    <row r="749" spans="1:24" x14ac:dyDescent="0.25">
      <c r="A749" s="68" t="s">
        <v>104</v>
      </c>
      <c r="B749" s="68">
        <v>4002</v>
      </c>
      <c r="C749" s="59">
        <v>43312</v>
      </c>
      <c r="D749" s="68">
        <v>23</v>
      </c>
      <c r="E749" s="68" t="s">
        <v>106</v>
      </c>
      <c r="F749" s="68">
        <v>28.68</v>
      </c>
      <c r="G749" s="68">
        <v>12.5</v>
      </c>
      <c r="H749" s="68">
        <v>0.26</v>
      </c>
      <c r="I749" s="68">
        <v>0.04</v>
      </c>
      <c r="J749" s="68">
        <v>0.22</v>
      </c>
      <c r="K749" s="68">
        <v>0.68</v>
      </c>
      <c r="L749" s="68">
        <v>0.01</v>
      </c>
      <c r="M749" s="68">
        <v>-0.04</v>
      </c>
      <c r="N749" s="68">
        <v>-0.08</v>
      </c>
      <c r="O749" s="68">
        <v>-0.05</v>
      </c>
      <c r="P749" s="68">
        <v>0</v>
      </c>
      <c r="R749" s="68">
        <v>0.33</v>
      </c>
      <c r="S749" s="68">
        <v>0.3</v>
      </c>
      <c r="T749" s="68">
        <v>0.23</v>
      </c>
      <c r="U749" s="68">
        <v>43.08</v>
      </c>
      <c r="V749" s="68">
        <v>1544.01</v>
      </c>
      <c r="X749" s="68">
        <f t="shared" si="11"/>
        <v>1.2100000000000002</v>
      </c>
    </row>
    <row r="750" spans="1:24" x14ac:dyDescent="0.25">
      <c r="A750" s="68" t="s">
        <v>104</v>
      </c>
      <c r="B750" s="68">
        <v>4002</v>
      </c>
      <c r="C750" s="59">
        <v>43312</v>
      </c>
      <c r="D750" s="68">
        <v>24</v>
      </c>
      <c r="E750" s="68" t="s">
        <v>105</v>
      </c>
      <c r="F750" s="68">
        <v>28.27</v>
      </c>
      <c r="G750" s="68">
        <v>12.5</v>
      </c>
      <c r="H750" s="68">
        <v>0.26</v>
      </c>
      <c r="I750" s="68">
        <v>0.04</v>
      </c>
      <c r="J750" s="68">
        <v>0.33</v>
      </c>
      <c r="K750" s="68">
        <v>0</v>
      </c>
      <c r="L750" s="68">
        <v>0</v>
      </c>
      <c r="M750" s="68">
        <v>-0.02</v>
      </c>
      <c r="N750" s="68">
        <v>0.11</v>
      </c>
      <c r="O750" s="68">
        <v>-0.05</v>
      </c>
      <c r="P750" s="68">
        <v>0</v>
      </c>
      <c r="R750" s="68">
        <v>0.33</v>
      </c>
      <c r="S750" s="68">
        <v>0.3</v>
      </c>
      <c r="T750" s="68">
        <v>0.23</v>
      </c>
      <c r="U750" s="68">
        <v>42.3</v>
      </c>
      <c r="V750" s="68">
        <v>1380.607</v>
      </c>
      <c r="X750" s="68">
        <f t="shared" si="11"/>
        <v>0.63</v>
      </c>
    </row>
    <row r="751" spans="1:24" x14ac:dyDescent="0.25">
      <c r="A751" s="68" t="s">
        <v>107</v>
      </c>
      <c r="B751" s="68" t="s">
        <v>109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51"/>
  <sheetViews>
    <sheetView workbookViewId="0">
      <selection activeCell="X5" sqref="X5:X7"/>
    </sheetView>
  </sheetViews>
  <sheetFormatPr defaultRowHeight="15" x14ac:dyDescent="0.25"/>
  <cols>
    <col min="1" max="16384" width="9.140625" style="68"/>
  </cols>
  <sheetData>
    <row r="1" spans="1:24" x14ac:dyDescent="0.25">
      <c r="A1" s="68" t="s">
        <v>79</v>
      </c>
      <c r="B1" s="68" t="s">
        <v>80</v>
      </c>
    </row>
    <row r="2" spans="1:24" x14ac:dyDescent="0.25">
      <c r="A2" s="68" t="s">
        <v>79</v>
      </c>
      <c r="B2" s="68" t="s">
        <v>189</v>
      </c>
    </row>
    <row r="3" spans="1:24" x14ac:dyDescent="0.25">
      <c r="A3" s="68" t="s">
        <v>79</v>
      </c>
      <c r="B3" s="68" t="s">
        <v>190</v>
      </c>
    </row>
    <row r="4" spans="1:24" x14ac:dyDescent="0.25">
      <c r="A4" s="68" t="s">
        <v>79</v>
      </c>
      <c r="B4" s="68" t="s">
        <v>178</v>
      </c>
    </row>
    <row r="5" spans="1:24" x14ac:dyDescent="0.25">
      <c r="A5" s="68" t="s">
        <v>81</v>
      </c>
      <c r="B5" s="68" t="s">
        <v>82</v>
      </c>
      <c r="C5" s="68" t="s">
        <v>83</v>
      </c>
      <c r="D5" s="68" t="s">
        <v>84</v>
      </c>
      <c r="E5" s="68" t="s">
        <v>85</v>
      </c>
      <c r="F5" s="68" t="s">
        <v>86</v>
      </c>
      <c r="G5" s="68" t="s">
        <v>87</v>
      </c>
      <c r="H5" s="68" t="s">
        <v>88</v>
      </c>
      <c r="I5" s="68" t="s">
        <v>89</v>
      </c>
      <c r="J5" s="68" t="s">
        <v>90</v>
      </c>
      <c r="K5" s="68" t="s">
        <v>91</v>
      </c>
      <c r="L5" s="68" t="s">
        <v>92</v>
      </c>
      <c r="M5" s="68" t="s">
        <v>93</v>
      </c>
      <c r="N5" s="68" t="s">
        <v>94</v>
      </c>
      <c r="O5" s="68" t="s">
        <v>95</v>
      </c>
      <c r="P5" s="68" t="s">
        <v>177</v>
      </c>
      <c r="Q5" s="68" t="s">
        <v>96</v>
      </c>
      <c r="R5" s="68" t="s">
        <v>97</v>
      </c>
      <c r="S5" s="68" t="s">
        <v>98</v>
      </c>
      <c r="T5" s="68" t="s">
        <v>99</v>
      </c>
      <c r="U5" s="68" t="s">
        <v>100</v>
      </c>
      <c r="V5" s="68" t="s">
        <v>101</v>
      </c>
      <c r="X5" s="68" t="s">
        <v>113</v>
      </c>
    </row>
    <row r="6" spans="1:24" x14ac:dyDescent="0.25">
      <c r="A6" s="68" t="s">
        <v>81</v>
      </c>
      <c r="B6" s="68" t="s">
        <v>102</v>
      </c>
      <c r="C6" s="68" t="s">
        <v>27</v>
      </c>
      <c r="D6" s="68" t="s">
        <v>102</v>
      </c>
      <c r="E6" s="68" t="s">
        <v>103</v>
      </c>
      <c r="F6" s="68" t="s">
        <v>102</v>
      </c>
      <c r="G6" s="68" t="s">
        <v>102</v>
      </c>
      <c r="H6" s="68" t="s">
        <v>102</v>
      </c>
      <c r="I6" s="68" t="s">
        <v>102</v>
      </c>
      <c r="J6" s="68" t="s">
        <v>102</v>
      </c>
      <c r="K6" s="68" t="s">
        <v>102</v>
      </c>
      <c r="L6" s="68" t="s">
        <v>102</v>
      </c>
      <c r="M6" s="68" t="s">
        <v>102</v>
      </c>
      <c r="N6" s="68" t="s">
        <v>102</v>
      </c>
      <c r="O6" s="68" t="s">
        <v>102</v>
      </c>
      <c r="P6" s="68" t="s">
        <v>102</v>
      </c>
      <c r="Q6" s="68" t="s">
        <v>102</v>
      </c>
      <c r="R6" s="68" t="s">
        <v>102</v>
      </c>
      <c r="S6" s="68" t="s">
        <v>102</v>
      </c>
      <c r="T6" s="68" t="s">
        <v>102</v>
      </c>
      <c r="U6" s="68" t="s">
        <v>102</v>
      </c>
      <c r="V6" s="68" t="s">
        <v>102</v>
      </c>
    </row>
    <row r="7" spans="1:24" x14ac:dyDescent="0.25">
      <c r="A7" s="68" t="s">
        <v>104</v>
      </c>
      <c r="B7" s="68">
        <v>4002</v>
      </c>
      <c r="C7" s="59">
        <v>43313</v>
      </c>
      <c r="D7" s="68">
        <v>1</v>
      </c>
      <c r="E7" s="68" t="s">
        <v>105</v>
      </c>
      <c r="F7" s="68">
        <v>21.33</v>
      </c>
      <c r="G7" s="68">
        <v>12.53</v>
      </c>
      <c r="H7" s="68">
        <v>0.4</v>
      </c>
      <c r="I7" s="68">
        <v>1.57</v>
      </c>
      <c r="J7" s="68">
        <v>0.08</v>
      </c>
      <c r="K7" s="68">
        <v>0</v>
      </c>
      <c r="L7" s="68">
        <v>0</v>
      </c>
      <c r="M7" s="68">
        <v>0.02</v>
      </c>
      <c r="N7" s="68">
        <v>-0.05</v>
      </c>
      <c r="O7" s="68">
        <v>-0.04</v>
      </c>
      <c r="P7" s="68">
        <v>0</v>
      </c>
      <c r="R7" s="68">
        <v>0.33</v>
      </c>
      <c r="S7" s="68">
        <v>0.3</v>
      </c>
      <c r="T7" s="68">
        <v>0.23</v>
      </c>
      <c r="U7" s="68">
        <v>36.700000000000003</v>
      </c>
      <c r="V7" s="68">
        <v>1268.1610000000001</v>
      </c>
      <c r="X7" s="68">
        <f>H7+I7+J7+K7+L7+P7+Q7</f>
        <v>2.0500000000000003</v>
      </c>
    </row>
    <row r="8" spans="1:24" x14ac:dyDescent="0.25">
      <c r="A8" s="68" t="s">
        <v>104</v>
      </c>
      <c r="B8" s="68">
        <v>4002</v>
      </c>
      <c r="C8" s="59">
        <v>43313</v>
      </c>
      <c r="D8" s="68">
        <v>2</v>
      </c>
      <c r="E8" s="68" t="s">
        <v>105</v>
      </c>
      <c r="F8" s="68">
        <v>22.33</v>
      </c>
      <c r="G8" s="68">
        <v>12.53</v>
      </c>
      <c r="H8" s="68">
        <v>0.4</v>
      </c>
      <c r="I8" s="68">
        <v>1.57</v>
      </c>
      <c r="J8" s="68">
        <v>0.05</v>
      </c>
      <c r="K8" s="68">
        <v>0</v>
      </c>
      <c r="L8" s="68">
        <v>0</v>
      </c>
      <c r="M8" s="68">
        <v>0.02</v>
      </c>
      <c r="N8" s="68">
        <v>-0.01</v>
      </c>
      <c r="O8" s="68">
        <v>-0.04</v>
      </c>
      <c r="P8" s="68">
        <v>0</v>
      </c>
      <c r="R8" s="68">
        <v>0.33</v>
      </c>
      <c r="S8" s="68">
        <v>0.3</v>
      </c>
      <c r="T8" s="68">
        <v>0.23</v>
      </c>
      <c r="U8" s="68">
        <v>37.71</v>
      </c>
      <c r="V8" s="68">
        <v>1196.2529999999999</v>
      </c>
      <c r="X8" s="68">
        <f t="shared" ref="X8:X71" si="0">H8+I8+J8+K8+L8+P8+Q8</f>
        <v>2.02</v>
      </c>
    </row>
    <row r="9" spans="1:24" x14ac:dyDescent="0.25">
      <c r="A9" s="68" t="s">
        <v>104</v>
      </c>
      <c r="B9" s="68">
        <v>4002</v>
      </c>
      <c r="C9" s="59">
        <v>43313</v>
      </c>
      <c r="D9" s="68">
        <v>3</v>
      </c>
      <c r="E9" s="68" t="s">
        <v>105</v>
      </c>
      <c r="F9" s="68">
        <v>22.4</v>
      </c>
      <c r="G9" s="68">
        <v>12.53</v>
      </c>
      <c r="H9" s="68">
        <v>0.4</v>
      </c>
      <c r="I9" s="68">
        <v>1.57</v>
      </c>
      <c r="J9" s="68">
        <v>0.05</v>
      </c>
      <c r="K9" s="68">
        <v>0</v>
      </c>
      <c r="L9" s="68">
        <v>0</v>
      </c>
      <c r="M9" s="68">
        <v>-0.02</v>
      </c>
      <c r="N9" s="68">
        <v>0</v>
      </c>
      <c r="O9" s="68">
        <v>-0.04</v>
      </c>
      <c r="P9" s="68">
        <v>0</v>
      </c>
      <c r="R9" s="68">
        <v>0.33</v>
      </c>
      <c r="S9" s="68">
        <v>0.3</v>
      </c>
      <c r="T9" s="68">
        <v>0.23</v>
      </c>
      <c r="U9" s="68">
        <v>37.75</v>
      </c>
      <c r="V9" s="68">
        <v>1150.271</v>
      </c>
      <c r="X9" s="68">
        <f t="shared" si="0"/>
        <v>2.02</v>
      </c>
    </row>
    <row r="10" spans="1:24" x14ac:dyDescent="0.25">
      <c r="A10" s="68" t="s">
        <v>104</v>
      </c>
      <c r="B10" s="68">
        <v>4002</v>
      </c>
      <c r="C10" s="59">
        <v>43313</v>
      </c>
      <c r="D10" s="68">
        <v>4</v>
      </c>
      <c r="E10" s="68" t="s">
        <v>105</v>
      </c>
      <c r="F10" s="68">
        <v>21.17</v>
      </c>
      <c r="G10" s="68">
        <v>12.53</v>
      </c>
      <c r="H10" s="68">
        <v>0.4</v>
      </c>
      <c r="I10" s="68">
        <v>1.57</v>
      </c>
      <c r="J10" s="68">
        <v>0.06</v>
      </c>
      <c r="K10" s="68">
        <v>0</v>
      </c>
      <c r="L10" s="68">
        <v>0</v>
      </c>
      <c r="M10" s="68">
        <v>-0.02</v>
      </c>
      <c r="N10" s="68">
        <v>-0.02</v>
      </c>
      <c r="O10" s="68">
        <v>-0.04</v>
      </c>
      <c r="P10" s="68">
        <v>0</v>
      </c>
      <c r="R10" s="68">
        <v>0.33</v>
      </c>
      <c r="S10" s="68">
        <v>0.3</v>
      </c>
      <c r="T10" s="68">
        <v>0.23</v>
      </c>
      <c r="U10" s="68">
        <v>36.51</v>
      </c>
      <c r="V10" s="68">
        <v>1129.421</v>
      </c>
      <c r="X10" s="68">
        <f t="shared" si="0"/>
        <v>2.0300000000000002</v>
      </c>
    </row>
    <row r="11" spans="1:24" x14ac:dyDescent="0.25">
      <c r="A11" s="68" t="s">
        <v>104</v>
      </c>
      <c r="B11" s="68">
        <v>4002</v>
      </c>
      <c r="C11" s="59">
        <v>43313</v>
      </c>
      <c r="D11" s="68">
        <v>5</v>
      </c>
      <c r="E11" s="68" t="s">
        <v>105</v>
      </c>
      <c r="F11" s="68">
        <v>21</v>
      </c>
      <c r="G11" s="68">
        <v>12.53</v>
      </c>
      <c r="H11" s="68">
        <v>0.4</v>
      </c>
      <c r="I11" s="68">
        <v>1.57</v>
      </c>
      <c r="J11" s="68">
        <v>0.05</v>
      </c>
      <c r="K11" s="68">
        <v>0</v>
      </c>
      <c r="L11" s="68">
        <v>0</v>
      </c>
      <c r="M11" s="68">
        <v>-0.01</v>
      </c>
      <c r="N11" s="68">
        <v>-0.02</v>
      </c>
      <c r="O11" s="68">
        <v>-0.04</v>
      </c>
      <c r="P11" s="68">
        <v>0</v>
      </c>
      <c r="R11" s="68">
        <v>0.33</v>
      </c>
      <c r="S11" s="68">
        <v>0.3</v>
      </c>
      <c r="T11" s="68">
        <v>0.23</v>
      </c>
      <c r="U11" s="68">
        <v>36.340000000000003</v>
      </c>
      <c r="V11" s="68">
        <v>1143.9290000000001</v>
      </c>
      <c r="X11" s="68">
        <f t="shared" si="0"/>
        <v>2.02</v>
      </c>
    </row>
    <row r="12" spans="1:24" x14ac:dyDescent="0.25">
      <c r="A12" s="68" t="s">
        <v>104</v>
      </c>
      <c r="B12" s="68">
        <v>4002</v>
      </c>
      <c r="C12" s="59">
        <v>43313</v>
      </c>
      <c r="D12" s="68">
        <v>6</v>
      </c>
      <c r="E12" s="68" t="s">
        <v>105</v>
      </c>
      <c r="F12" s="68">
        <v>22.15</v>
      </c>
      <c r="G12" s="68">
        <v>12.53</v>
      </c>
      <c r="H12" s="68">
        <v>0.4</v>
      </c>
      <c r="I12" s="68">
        <v>1.57</v>
      </c>
      <c r="J12" s="68">
        <v>0.17</v>
      </c>
      <c r="K12" s="68">
        <v>0</v>
      </c>
      <c r="L12" s="68">
        <v>0</v>
      </c>
      <c r="M12" s="68">
        <v>-0.01</v>
      </c>
      <c r="N12" s="68">
        <v>-0.03</v>
      </c>
      <c r="O12" s="68">
        <v>-0.04</v>
      </c>
      <c r="P12" s="68">
        <v>0</v>
      </c>
      <c r="R12" s="68">
        <v>0.33</v>
      </c>
      <c r="S12" s="68">
        <v>0.3</v>
      </c>
      <c r="T12" s="68">
        <v>0.23</v>
      </c>
      <c r="U12" s="68">
        <v>37.6</v>
      </c>
      <c r="V12" s="68">
        <v>1211.242</v>
      </c>
      <c r="X12" s="68">
        <f t="shared" si="0"/>
        <v>2.14</v>
      </c>
    </row>
    <row r="13" spans="1:24" x14ac:dyDescent="0.25">
      <c r="A13" s="68" t="s">
        <v>104</v>
      </c>
      <c r="B13" s="68">
        <v>4002</v>
      </c>
      <c r="C13" s="59">
        <v>43313</v>
      </c>
      <c r="D13" s="68">
        <v>7</v>
      </c>
      <c r="E13" s="68" t="s">
        <v>105</v>
      </c>
      <c r="F13" s="68">
        <v>24.61</v>
      </c>
      <c r="G13" s="68">
        <v>12.53</v>
      </c>
      <c r="H13" s="68">
        <v>0.4</v>
      </c>
      <c r="I13" s="68">
        <v>1.57</v>
      </c>
      <c r="J13" s="68">
        <v>0.2</v>
      </c>
      <c r="K13" s="68">
        <v>0</v>
      </c>
      <c r="L13" s="68">
        <v>0</v>
      </c>
      <c r="M13" s="68">
        <v>0.02</v>
      </c>
      <c r="N13" s="68">
        <v>-0.09</v>
      </c>
      <c r="O13" s="68">
        <v>-0.04</v>
      </c>
      <c r="P13" s="68">
        <v>0</v>
      </c>
      <c r="R13" s="68">
        <v>0.33</v>
      </c>
      <c r="S13" s="68">
        <v>0.3</v>
      </c>
      <c r="T13" s="68">
        <v>0.23</v>
      </c>
      <c r="U13" s="68">
        <v>40.06</v>
      </c>
      <c r="V13" s="68">
        <v>1335.182</v>
      </c>
      <c r="X13" s="68">
        <f t="shared" si="0"/>
        <v>2.1700000000000004</v>
      </c>
    </row>
    <row r="14" spans="1:24" x14ac:dyDescent="0.25">
      <c r="A14" s="68" t="s">
        <v>104</v>
      </c>
      <c r="B14" s="68">
        <v>4002</v>
      </c>
      <c r="C14" s="59">
        <v>43313</v>
      </c>
      <c r="D14" s="68">
        <v>8</v>
      </c>
      <c r="E14" s="68" t="s">
        <v>106</v>
      </c>
      <c r="F14" s="68">
        <v>24.8</v>
      </c>
      <c r="G14" s="68">
        <v>12.53</v>
      </c>
      <c r="H14" s="68">
        <v>0.4</v>
      </c>
      <c r="I14" s="68">
        <v>1.57</v>
      </c>
      <c r="J14" s="68">
        <v>0.14000000000000001</v>
      </c>
      <c r="K14" s="68">
        <v>0.67</v>
      </c>
      <c r="L14" s="68">
        <v>0</v>
      </c>
      <c r="M14" s="68">
        <v>-0.03</v>
      </c>
      <c r="N14" s="68">
        <v>-0.02</v>
      </c>
      <c r="O14" s="68">
        <v>-0.04</v>
      </c>
      <c r="P14" s="68">
        <v>0</v>
      </c>
      <c r="R14" s="68">
        <v>0.33</v>
      </c>
      <c r="S14" s="68">
        <v>0.3</v>
      </c>
      <c r="T14" s="68">
        <v>0.23</v>
      </c>
      <c r="U14" s="68">
        <v>40.880000000000003</v>
      </c>
      <c r="V14" s="68">
        <v>1471.498</v>
      </c>
      <c r="X14" s="68">
        <f t="shared" si="0"/>
        <v>2.7800000000000002</v>
      </c>
    </row>
    <row r="15" spans="1:24" x14ac:dyDescent="0.25">
      <c r="A15" s="68" t="s">
        <v>104</v>
      </c>
      <c r="B15" s="68">
        <v>4002</v>
      </c>
      <c r="C15" s="59">
        <v>43313</v>
      </c>
      <c r="D15" s="68">
        <v>9</v>
      </c>
      <c r="E15" s="68" t="s">
        <v>106</v>
      </c>
      <c r="F15" s="68">
        <v>32.75</v>
      </c>
      <c r="G15" s="68">
        <v>12.53</v>
      </c>
      <c r="H15" s="68">
        <v>0.4</v>
      </c>
      <c r="I15" s="68">
        <v>1.57</v>
      </c>
      <c r="J15" s="68">
        <v>0.19</v>
      </c>
      <c r="K15" s="68">
        <v>0.64</v>
      </c>
      <c r="L15" s="68">
        <v>0.01</v>
      </c>
      <c r="M15" s="68">
        <v>-0.01</v>
      </c>
      <c r="N15" s="68">
        <v>-0.04</v>
      </c>
      <c r="O15" s="68">
        <v>-0.04</v>
      </c>
      <c r="P15" s="68">
        <v>0</v>
      </c>
      <c r="R15" s="68">
        <v>0.33</v>
      </c>
      <c r="S15" s="68">
        <v>0.3</v>
      </c>
      <c r="T15" s="68">
        <v>0.23</v>
      </c>
      <c r="U15" s="68">
        <v>48.86</v>
      </c>
      <c r="V15" s="68">
        <v>1570.4580000000001</v>
      </c>
      <c r="X15" s="68">
        <f t="shared" si="0"/>
        <v>2.81</v>
      </c>
    </row>
    <row r="16" spans="1:24" x14ac:dyDescent="0.25">
      <c r="A16" s="68" t="s">
        <v>104</v>
      </c>
      <c r="B16" s="68">
        <v>4002</v>
      </c>
      <c r="C16" s="59">
        <v>43313</v>
      </c>
      <c r="D16" s="68">
        <v>10</v>
      </c>
      <c r="E16" s="68" t="s">
        <v>106</v>
      </c>
      <c r="F16" s="68">
        <v>32.97</v>
      </c>
      <c r="G16" s="68">
        <v>12.53</v>
      </c>
      <c r="H16" s="68">
        <v>0.4</v>
      </c>
      <c r="I16" s="68">
        <v>1.57</v>
      </c>
      <c r="J16" s="68">
        <v>0.1</v>
      </c>
      <c r="K16" s="68">
        <v>0.61</v>
      </c>
      <c r="L16" s="68">
        <v>0.05</v>
      </c>
      <c r="M16" s="68">
        <v>-0.03</v>
      </c>
      <c r="N16" s="68">
        <v>-0.01</v>
      </c>
      <c r="O16" s="68">
        <v>-0.04</v>
      </c>
      <c r="P16" s="68">
        <v>0</v>
      </c>
      <c r="R16" s="68">
        <v>0.33</v>
      </c>
      <c r="S16" s="68">
        <v>0.3</v>
      </c>
      <c r="T16" s="68">
        <v>0.23</v>
      </c>
      <c r="U16" s="68">
        <v>49.01</v>
      </c>
      <c r="V16" s="68">
        <v>1648.2049999999999</v>
      </c>
      <c r="X16" s="68">
        <f t="shared" si="0"/>
        <v>2.73</v>
      </c>
    </row>
    <row r="17" spans="1:24" x14ac:dyDescent="0.25">
      <c r="A17" s="68" t="s">
        <v>104</v>
      </c>
      <c r="B17" s="68">
        <v>4002</v>
      </c>
      <c r="C17" s="59">
        <v>43313</v>
      </c>
      <c r="D17" s="68">
        <v>11</v>
      </c>
      <c r="E17" s="68" t="s">
        <v>106</v>
      </c>
      <c r="F17" s="68">
        <v>34.380000000000003</v>
      </c>
      <c r="G17" s="68">
        <v>12.53</v>
      </c>
      <c r="H17" s="68">
        <v>0.4</v>
      </c>
      <c r="I17" s="68">
        <v>1.57</v>
      </c>
      <c r="J17" s="68">
        <v>0.12</v>
      </c>
      <c r="K17" s="68">
        <v>0.59</v>
      </c>
      <c r="L17" s="68">
        <v>0.04</v>
      </c>
      <c r="M17" s="68">
        <v>0.02</v>
      </c>
      <c r="N17" s="68">
        <v>-0.13</v>
      </c>
      <c r="O17" s="68">
        <v>-0.04</v>
      </c>
      <c r="P17" s="68">
        <v>0</v>
      </c>
      <c r="R17" s="68">
        <v>0.33</v>
      </c>
      <c r="S17" s="68">
        <v>0.3</v>
      </c>
      <c r="T17" s="68">
        <v>0.23</v>
      </c>
      <c r="U17" s="68">
        <v>50.34</v>
      </c>
      <c r="V17" s="68">
        <v>1704.008</v>
      </c>
      <c r="X17" s="68">
        <f t="shared" si="0"/>
        <v>2.72</v>
      </c>
    </row>
    <row r="18" spans="1:24" x14ac:dyDescent="0.25">
      <c r="A18" s="68" t="s">
        <v>104</v>
      </c>
      <c r="B18" s="68">
        <v>4002</v>
      </c>
      <c r="C18" s="59">
        <v>43313</v>
      </c>
      <c r="D18" s="68">
        <v>12</v>
      </c>
      <c r="E18" s="68" t="s">
        <v>106</v>
      </c>
      <c r="F18" s="68">
        <v>28.39</v>
      </c>
      <c r="G18" s="68">
        <v>12.53</v>
      </c>
      <c r="H18" s="68">
        <v>0.4</v>
      </c>
      <c r="I18" s="68">
        <v>1.57</v>
      </c>
      <c r="J18" s="68">
        <v>0.04</v>
      </c>
      <c r="K18" s="68">
        <v>0.56999999999999995</v>
      </c>
      <c r="L18" s="68">
        <v>0</v>
      </c>
      <c r="M18" s="68">
        <v>0.06</v>
      </c>
      <c r="N18" s="68">
        <v>-0.11</v>
      </c>
      <c r="O18" s="68">
        <v>-0.04</v>
      </c>
      <c r="P18" s="68">
        <v>0</v>
      </c>
      <c r="R18" s="68">
        <v>0.33</v>
      </c>
      <c r="S18" s="68">
        <v>0.3</v>
      </c>
      <c r="T18" s="68">
        <v>0.23</v>
      </c>
      <c r="U18" s="68">
        <v>44.27</v>
      </c>
      <c r="V18" s="68">
        <v>1743.337</v>
      </c>
      <c r="X18" s="68">
        <f t="shared" si="0"/>
        <v>2.58</v>
      </c>
    </row>
    <row r="19" spans="1:24" x14ac:dyDescent="0.25">
      <c r="A19" s="68" t="s">
        <v>104</v>
      </c>
      <c r="B19" s="68">
        <v>4002</v>
      </c>
      <c r="C19" s="59">
        <v>43313</v>
      </c>
      <c r="D19" s="68">
        <v>13</v>
      </c>
      <c r="E19" s="68" t="s">
        <v>106</v>
      </c>
      <c r="F19" s="68">
        <v>27.75</v>
      </c>
      <c r="G19" s="68">
        <v>12.53</v>
      </c>
      <c r="H19" s="68">
        <v>0.4</v>
      </c>
      <c r="I19" s="68">
        <v>1.57</v>
      </c>
      <c r="J19" s="68">
        <v>0.06</v>
      </c>
      <c r="K19" s="68">
        <v>0.56000000000000005</v>
      </c>
      <c r="L19" s="68">
        <v>0</v>
      </c>
      <c r="M19" s="68">
        <v>0.02</v>
      </c>
      <c r="N19" s="68">
        <v>-0.11</v>
      </c>
      <c r="O19" s="68">
        <v>-0.04</v>
      </c>
      <c r="P19" s="68">
        <v>0</v>
      </c>
      <c r="R19" s="68">
        <v>0.33</v>
      </c>
      <c r="S19" s="68">
        <v>0.3</v>
      </c>
      <c r="T19" s="68">
        <v>0.23</v>
      </c>
      <c r="U19" s="68">
        <v>43.6</v>
      </c>
      <c r="V19" s="68">
        <v>1758.7670000000001</v>
      </c>
      <c r="X19" s="68">
        <f t="shared" si="0"/>
        <v>2.5900000000000003</v>
      </c>
    </row>
    <row r="20" spans="1:24" x14ac:dyDescent="0.25">
      <c r="A20" s="68" t="s">
        <v>104</v>
      </c>
      <c r="B20" s="68">
        <v>4002</v>
      </c>
      <c r="C20" s="59">
        <v>43313</v>
      </c>
      <c r="D20" s="68">
        <v>14</v>
      </c>
      <c r="E20" s="68" t="s">
        <v>106</v>
      </c>
      <c r="F20" s="68">
        <v>36.19</v>
      </c>
      <c r="G20" s="68">
        <v>12.53</v>
      </c>
      <c r="H20" s="68">
        <v>0.4</v>
      </c>
      <c r="I20" s="68">
        <v>1.57</v>
      </c>
      <c r="J20" s="68">
        <v>0.09</v>
      </c>
      <c r="K20" s="68">
        <v>0.55000000000000004</v>
      </c>
      <c r="L20" s="68">
        <v>0.15</v>
      </c>
      <c r="M20" s="68">
        <v>0</v>
      </c>
      <c r="N20" s="68">
        <v>-0.1</v>
      </c>
      <c r="O20" s="68">
        <v>-0.04</v>
      </c>
      <c r="P20" s="68">
        <v>-0.02</v>
      </c>
      <c r="R20" s="68">
        <v>0.33</v>
      </c>
      <c r="S20" s="68">
        <v>0.3</v>
      </c>
      <c r="T20" s="68">
        <v>0.23</v>
      </c>
      <c r="U20" s="68">
        <v>52.18</v>
      </c>
      <c r="V20" s="68">
        <v>1774.258</v>
      </c>
      <c r="X20" s="68">
        <f t="shared" si="0"/>
        <v>2.74</v>
      </c>
    </row>
    <row r="21" spans="1:24" x14ac:dyDescent="0.25">
      <c r="A21" s="68" t="s">
        <v>104</v>
      </c>
      <c r="B21" s="68">
        <v>4002</v>
      </c>
      <c r="C21" s="59">
        <v>43313</v>
      </c>
      <c r="D21" s="68">
        <v>15</v>
      </c>
      <c r="E21" s="68" t="s">
        <v>106</v>
      </c>
      <c r="F21" s="68">
        <v>28.86</v>
      </c>
      <c r="G21" s="68">
        <v>12.53</v>
      </c>
      <c r="H21" s="68">
        <v>0.4</v>
      </c>
      <c r="I21" s="68">
        <v>1.57</v>
      </c>
      <c r="J21" s="68">
        <v>0.09</v>
      </c>
      <c r="K21" s="68">
        <v>0.54</v>
      </c>
      <c r="L21" s="68">
        <v>0</v>
      </c>
      <c r="M21" s="68">
        <v>-0.02</v>
      </c>
      <c r="N21" s="68">
        <v>-0.13</v>
      </c>
      <c r="O21" s="68">
        <v>-0.04</v>
      </c>
      <c r="P21" s="68">
        <v>-0.04</v>
      </c>
      <c r="R21" s="68">
        <v>0.33</v>
      </c>
      <c r="S21" s="68">
        <v>0.3</v>
      </c>
      <c r="T21" s="68">
        <v>0.23</v>
      </c>
      <c r="U21" s="68">
        <v>44.62</v>
      </c>
      <c r="V21" s="68">
        <v>1765.13</v>
      </c>
      <c r="X21" s="68">
        <f t="shared" si="0"/>
        <v>2.56</v>
      </c>
    </row>
    <row r="22" spans="1:24" x14ac:dyDescent="0.25">
      <c r="A22" s="68" t="s">
        <v>104</v>
      </c>
      <c r="B22" s="68">
        <v>4002</v>
      </c>
      <c r="C22" s="59">
        <v>43313</v>
      </c>
      <c r="D22" s="68">
        <v>16</v>
      </c>
      <c r="E22" s="68" t="s">
        <v>106</v>
      </c>
      <c r="F22" s="68">
        <v>28.21</v>
      </c>
      <c r="G22" s="68">
        <v>12.53</v>
      </c>
      <c r="H22" s="68">
        <v>0.4</v>
      </c>
      <c r="I22" s="68">
        <v>1.57</v>
      </c>
      <c r="J22" s="68">
        <v>7.0000000000000007E-2</v>
      </c>
      <c r="K22" s="68">
        <v>0.53</v>
      </c>
      <c r="L22" s="68">
        <v>0</v>
      </c>
      <c r="M22" s="68">
        <v>-0.01</v>
      </c>
      <c r="N22" s="68">
        <v>-0.14000000000000001</v>
      </c>
      <c r="O22" s="68">
        <v>-0.04</v>
      </c>
      <c r="P22" s="68">
        <v>-0.01</v>
      </c>
      <c r="R22" s="68">
        <v>0.33</v>
      </c>
      <c r="S22" s="68">
        <v>0.3</v>
      </c>
      <c r="T22" s="68">
        <v>0.23</v>
      </c>
      <c r="U22" s="68">
        <v>43.97</v>
      </c>
      <c r="V22" s="68">
        <v>1755.0260000000001</v>
      </c>
      <c r="X22" s="68">
        <f t="shared" si="0"/>
        <v>2.5600000000000005</v>
      </c>
    </row>
    <row r="23" spans="1:24" x14ac:dyDescent="0.25">
      <c r="A23" s="68" t="s">
        <v>104</v>
      </c>
      <c r="B23" s="68">
        <v>4002</v>
      </c>
      <c r="C23" s="59">
        <v>43313</v>
      </c>
      <c r="D23" s="68">
        <v>17</v>
      </c>
      <c r="E23" s="68" t="s">
        <v>106</v>
      </c>
      <c r="F23" s="68">
        <v>36.5</v>
      </c>
      <c r="G23" s="68">
        <v>12.53</v>
      </c>
      <c r="H23" s="68">
        <v>0.4</v>
      </c>
      <c r="I23" s="68">
        <v>1.57</v>
      </c>
      <c r="J23" s="68">
        <v>0.08</v>
      </c>
      <c r="K23" s="68">
        <v>0.53</v>
      </c>
      <c r="L23" s="68">
        <v>0.02</v>
      </c>
      <c r="M23" s="68">
        <v>-0.04</v>
      </c>
      <c r="N23" s="68">
        <v>-0.13</v>
      </c>
      <c r="O23" s="68">
        <v>-0.04</v>
      </c>
      <c r="P23" s="68">
        <v>0</v>
      </c>
      <c r="R23" s="68">
        <v>0.33</v>
      </c>
      <c r="S23" s="68">
        <v>0.3</v>
      </c>
      <c r="T23" s="68">
        <v>0.23</v>
      </c>
      <c r="U23" s="68">
        <v>52.28</v>
      </c>
      <c r="V23" s="68">
        <v>1755.896</v>
      </c>
      <c r="X23" s="68">
        <f t="shared" si="0"/>
        <v>2.6</v>
      </c>
    </row>
    <row r="24" spans="1:24" x14ac:dyDescent="0.25">
      <c r="A24" s="68" t="s">
        <v>104</v>
      </c>
      <c r="B24" s="68">
        <v>4002</v>
      </c>
      <c r="C24" s="59">
        <v>43313</v>
      </c>
      <c r="D24" s="68">
        <v>18</v>
      </c>
      <c r="E24" s="68" t="s">
        <v>106</v>
      </c>
      <c r="F24" s="68">
        <v>39.590000000000003</v>
      </c>
      <c r="G24" s="68">
        <v>12.53</v>
      </c>
      <c r="H24" s="68">
        <v>0.4</v>
      </c>
      <c r="I24" s="68">
        <v>1.57</v>
      </c>
      <c r="J24" s="68">
        <v>0.12</v>
      </c>
      <c r="K24" s="68">
        <v>0.52</v>
      </c>
      <c r="L24" s="68">
        <v>0.04</v>
      </c>
      <c r="M24" s="68">
        <v>-0.04</v>
      </c>
      <c r="N24" s="68">
        <v>-0.16</v>
      </c>
      <c r="O24" s="68">
        <v>-0.04</v>
      </c>
      <c r="P24" s="68">
        <v>0</v>
      </c>
      <c r="R24" s="68">
        <v>0.33</v>
      </c>
      <c r="S24" s="68">
        <v>0.3</v>
      </c>
      <c r="T24" s="68">
        <v>0.23</v>
      </c>
      <c r="U24" s="68">
        <v>55.39</v>
      </c>
      <c r="V24" s="68">
        <v>1765.931</v>
      </c>
      <c r="X24" s="68">
        <f t="shared" si="0"/>
        <v>2.6500000000000004</v>
      </c>
    </row>
    <row r="25" spans="1:24" x14ac:dyDescent="0.25">
      <c r="A25" s="68" t="s">
        <v>104</v>
      </c>
      <c r="B25" s="68">
        <v>4002</v>
      </c>
      <c r="C25" s="59">
        <v>43313</v>
      </c>
      <c r="D25" s="68">
        <v>19</v>
      </c>
      <c r="E25" s="68" t="s">
        <v>106</v>
      </c>
      <c r="F25" s="68">
        <v>39.01</v>
      </c>
      <c r="G25" s="68">
        <v>12.53</v>
      </c>
      <c r="H25" s="68">
        <v>0.4</v>
      </c>
      <c r="I25" s="68">
        <v>1.57</v>
      </c>
      <c r="J25" s="68">
        <v>0.13</v>
      </c>
      <c r="K25" s="68">
        <v>0.52</v>
      </c>
      <c r="L25" s="68">
        <v>0</v>
      </c>
      <c r="M25" s="68">
        <v>-0.06</v>
      </c>
      <c r="N25" s="68">
        <v>-0.15</v>
      </c>
      <c r="O25" s="68">
        <v>-0.04</v>
      </c>
      <c r="P25" s="68">
        <v>0</v>
      </c>
      <c r="R25" s="68">
        <v>0.33</v>
      </c>
      <c r="S25" s="68">
        <v>0.3</v>
      </c>
      <c r="T25" s="68">
        <v>0.23</v>
      </c>
      <c r="U25" s="68">
        <v>54.77</v>
      </c>
      <c r="V25" s="68">
        <v>1753.193</v>
      </c>
      <c r="X25" s="68">
        <f t="shared" si="0"/>
        <v>2.62</v>
      </c>
    </row>
    <row r="26" spans="1:24" x14ac:dyDescent="0.25">
      <c r="A26" s="68" t="s">
        <v>104</v>
      </c>
      <c r="B26" s="68">
        <v>4002</v>
      </c>
      <c r="C26" s="59">
        <v>43313</v>
      </c>
      <c r="D26" s="68">
        <v>20</v>
      </c>
      <c r="E26" s="68" t="s">
        <v>106</v>
      </c>
      <c r="F26" s="68">
        <v>46.02</v>
      </c>
      <c r="G26" s="68">
        <v>12.53</v>
      </c>
      <c r="H26" s="68">
        <v>0.4</v>
      </c>
      <c r="I26" s="68">
        <v>1.57</v>
      </c>
      <c r="J26" s="68">
        <v>0.15</v>
      </c>
      <c r="K26" s="68">
        <v>0.53</v>
      </c>
      <c r="L26" s="68">
        <v>0.2</v>
      </c>
      <c r="M26" s="68">
        <v>-0.04</v>
      </c>
      <c r="N26" s="68">
        <v>-0.12</v>
      </c>
      <c r="O26" s="68">
        <v>-0.04</v>
      </c>
      <c r="P26" s="68">
        <v>0</v>
      </c>
      <c r="R26" s="68">
        <v>0.33</v>
      </c>
      <c r="S26" s="68">
        <v>0.3</v>
      </c>
      <c r="T26" s="68">
        <v>0.23</v>
      </c>
      <c r="U26" s="68">
        <v>62.06</v>
      </c>
      <c r="V26" s="68">
        <v>1726.8409999999999</v>
      </c>
      <c r="X26" s="68">
        <f t="shared" si="0"/>
        <v>2.8500000000000005</v>
      </c>
    </row>
    <row r="27" spans="1:24" x14ac:dyDescent="0.25">
      <c r="A27" s="68" t="s">
        <v>104</v>
      </c>
      <c r="B27" s="68">
        <v>4002</v>
      </c>
      <c r="C27" s="59">
        <v>43313</v>
      </c>
      <c r="D27" s="68">
        <v>21</v>
      </c>
      <c r="E27" s="68" t="s">
        <v>106</v>
      </c>
      <c r="F27" s="68">
        <v>42.59</v>
      </c>
      <c r="G27" s="68">
        <v>12.53</v>
      </c>
      <c r="H27" s="68">
        <v>0.4</v>
      </c>
      <c r="I27" s="68">
        <v>1.57</v>
      </c>
      <c r="J27" s="68">
        <v>0.17</v>
      </c>
      <c r="K27" s="68">
        <v>0.53</v>
      </c>
      <c r="L27" s="68">
        <v>0.01</v>
      </c>
      <c r="M27" s="68">
        <v>0</v>
      </c>
      <c r="N27" s="68">
        <v>-0.12</v>
      </c>
      <c r="O27" s="68">
        <v>-0.04</v>
      </c>
      <c r="P27" s="68">
        <v>0</v>
      </c>
      <c r="R27" s="68">
        <v>0.33</v>
      </c>
      <c r="S27" s="68">
        <v>0.3</v>
      </c>
      <c r="T27" s="68">
        <v>0.23</v>
      </c>
      <c r="U27" s="68">
        <v>58.5</v>
      </c>
      <c r="V27" s="68">
        <v>1705.549</v>
      </c>
      <c r="X27" s="68">
        <f t="shared" si="0"/>
        <v>2.6799999999999997</v>
      </c>
    </row>
    <row r="28" spans="1:24" x14ac:dyDescent="0.25">
      <c r="A28" s="68" t="s">
        <v>104</v>
      </c>
      <c r="B28" s="68">
        <v>4002</v>
      </c>
      <c r="C28" s="59">
        <v>43313</v>
      </c>
      <c r="D28" s="68">
        <v>22</v>
      </c>
      <c r="E28" s="68" t="s">
        <v>106</v>
      </c>
      <c r="F28" s="68">
        <v>30.65</v>
      </c>
      <c r="G28" s="68">
        <v>12.53</v>
      </c>
      <c r="H28" s="68">
        <v>0.4</v>
      </c>
      <c r="I28" s="68">
        <v>1.57</v>
      </c>
      <c r="J28" s="68">
        <v>0.09</v>
      </c>
      <c r="K28" s="68">
        <v>0.56000000000000005</v>
      </c>
      <c r="L28" s="68">
        <v>0</v>
      </c>
      <c r="M28" s="68">
        <v>-0.01</v>
      </c>
      <c r="N28" s="68">
        <v>-0.14000000000000001</v>
      </c>
      <c r="O28" s="68">
        <v>-0.04</v>
      </c>
      <c r="P28" s="68">
        <v>0</v>
      </c>
      <c r="R28" s="68">
        <v>0.33</v>
      </c>
      <c r="S28" s="68">
        <v>0.3</v>
      </c>
      <c r="T28" s="68">
        <v>0.23</v>
      </c>
      <c r="U28" s="68">
        <v>46.47</v>
      </c>
      <c r="V28" s="68">
        <v>1617.7280000000001</v>
      </c>
      <c r="X28" s="68">
        <f t="shared" si="0"/>
        <v>2.62</v>
      </c>
    </row>
    <row r="29" spans="1:24" x14ac:dyDescent="0.25">
      <c r="A29" s="68" t="s">
        <v>104</v>
      </c>
      <c r="B29" s="68">
        <v>4002</v>
      </c>
      <c r="C29" s="59">
        <v>43313</v>
      </c>
      <c r="D29" s="68">
        <v>23</v>
      </c>
      <c r="E29" s="68" t="s">
        <v>106</v>
      </c>
      <c r="F29" s="68">
        <v>28.55</v>
      </c>
      <c r="G29" s="68">
        <v>12.53</v>
      </c>
      <c r="H29" s="68">
        <v>0.4</v>
      </c>
      <c r="I29" s="68">
        <v>1.57</v>
      </c>
      <c r="J29" s="68">
        <v>0.16</v>
      </c>
      <c r="K29" s="68">
        <v>0.6</v>
      </c>
      <c r="L29" s="68">
        <v>0</v>
      </c>
      <c r="M29" s="68">
        <v>-0.03</v>
      </c>
      <c r="N29" s="68">
        <v>-7.0000000000000007E-2</v>
      </c>
      <c r="O29" s="68">
        <v>-0.04</v>
      </c>
      <c r="P29" s="68">
        <v>0</v>
      </c>
      <c r="R29" s="68">
        <v>0.33</v>
      </c>
      <c r="S29" s="68">
        <v>0.3</v>
      </c>
      <c r="T29" s="68">
        <v>0.23</v>
      </c>
      <c r="U29" s="68">
        <v>44.53</v>
      </c>
      <c r="V29" s="68">
        <v>1479.8989999999999</v>
      </c>
      <c r="X29" s="68">
        <f t="shared" si="0"/>
        <v>2.7300000000000004</v>
      </c>
    </row>
    <row r="30" spans="1:24" x14ac:dyDescent="0.25">
      <c r="A30" s="68" t="s">
        <v>104</v>
      </c>
      <c r="B30" s="68">
        <v>4002</v>
      </c>
      <c r="C30" s="59">
        <v>43313</v>
      </c>
      <c r="D30" s="68">
        <v>24</v>
      </c>
      <c r="E30" s="68" t="s">
        <v>105</v>
      </c>
      <c r="F30" s="68">
        <v>31.21</v>
      </c>
      <c r="G30" s="68">
        <v>12.53</v>
      </c>
      <c r="H30" s="68">
        <v>0.4</v>
      </c>
      <c r="I30" s="68">
        <v>1.57</v>
      </c>
      <c r="J30" s="68">
        <v>0.21</v>
      </c>
      <c r="K30" s="68">
        <v>0</v>
      </c>
      <c r="L30" s="68">
        <v>0.02</v>
      </c>
      <c r="M30" s="68">
        <v>-0.02</v>
      </c>
      <c r="N30" s="68">
        <v>-0.08</v>
      </c>
      <c r="O30" s="68">
        <v>-0.04</v>
      </c>
      <c r="P30" s="68">
        <v>0</v>
      </c>
      <c r="R30" s="68">
        <v>0.33</v>
      </c>
      <c r="S30" s="68">
        <v>0.3</v>
      </c>
      <c r="T30" s="68">
        <v>0.23</v>
      </c>
      <c r="U30" s="68">
        <v>46.66</v>
      </c>
      <c r="V30" s="68">
        <v>1353.4469999999999</v>
      </c>
      <c r="X30" s="68">
        <f t="shared" si="0"/>
        <v>2.2000000000000002</v>
      </c>
    </row>
    <row r="31" spans="1:24" x14ac:dyDescent="0.25">
      <c r="A31" s="68" t="s">
        <v>104</v>
      </c>
      <c r="B31" s="68">
        <v>4002</v>
      </c>
      <c r="C31" s="59">
        <v>43314</v>
      </c>
      <c r="D31" s="68">
        <v>1</v>
      </c>
      <c r="E31" s="68" t="s">
        <v>105</v>
      </c>
      <c r="F31" s="68">
        <v>25.14</v>
      </c>
      <c r="G31" s="68">
        <v>12.53</v>
      </c>
      <c r="H31" s="68">
        <v>0.23</v>
      </c>
      <c r="I31" s="68">
        <v>0.95</v>
      </c>
      <c r="J31" s="68">
        <v>0.09</v>
      </c>
      <c r="K31" s="68">
        <v>0</v>
      </c>
      <c r="L31" s="68">
        <v>0</v>
      </c>
      <c r="M31" s="68">
        <v>0.02</v>
      </c>
      <c r="N31" s="68">
        <v>-0.02</v>
      </c>
      <c r="O31" s="68">
        <v>-0.04</v>
      </c>
      <c r="P31" s="68">
        <v>0</v>
      </c>
      <c r="R31" s="68">
        <v>0.33</v>
      </c>
      <c r="S31" s="68">
        <v>0.3</v>
      </c>
      <c r="T31" s="68">
        <v>0.23</v>
      </c>
      <c r="U31" s="68">
        <v>39.76</v>
      </c>
      <c r="V31" s="68">
        <v>1257.06</v>
      </c>
      <c r="X31" s="68">
        <f t="shared" si="0"/>
        <v>1.27</v>
      </c>
    </row>
    <row r="32" spans="1:24" x14ac:dyDescent="0.25">
      <c r="A32" s="68" t="s">
        <v>104</v>
      </c>
      <c r="B32" s="68">
        <v>4002</v>
      </c>
      <c r="C32" s="59">
        <v>43314</v>
      </c>
      <c r="D32" s="68">
        <v>2</v>
      </c>
      <c r="E32" s="68" t="s">
        <v>105</v>
      </c>
      <c r="F32" s="68">
        <v>22.63</v>
      </c>
      <c r="G32" s="68">
        <v>12.53</v>
      </c>
      <c r="H32" s="68">
        <v>0.23</v>
      </c>
      <c r="I32" s="68">
        <v>0.95</v>
      </c>
      <c r="J32" s="68">
        <v>0.05</v>
      </c>
      <c r="K32" s="68">
        <v>0</v>
      </c>
      <c r="L32" s="68">
        <v>0</v>
      </c>
      <c r="M32" s="68">
        <v>0.03</v>
      </c>
      <c r="N32" s="68">
        <v>-7.0000000000000007E-2</v>
      </c>
      <c r="O32" s="68">
        <v>-0.04</v>
      </c>
      <c r="P32" s="68">
        <v>0</v>
      </c>
      <c r="R32" s="68">
        <v>0.33</v>
      </c>
      <c r="S32" s="68">
        <v>0.3</v>
      </c>
      <c r="T32" s="68">
        <v>0.23</v>
      </c>
      <c r="U32" s="68">
        <v>37.17</v>
      </c>
      <c r="V32" s="68">
        <v>1203.886</v>
      </c>
      <c r="X32" s="68">
        <f t="shared" si="0"/>
        <v>1.23</v>
      </c>
    </row>
    <row r="33" spans="1:24" x14ac:dyDescent="0.25">
      <c r="A33" s="68" t="s">
        <v>104</v>
      </c>
      <c r="B33" s="68">
        <v>4002</v>
      </c>
      <c r="C33" s="59">
        <v>43314</v>
      </c>
      <c r="D33" s="68">
        <v>3</v>
      </c>
      <c r="E33" s="68" t="s">
        <v>105</v>
      </c>
      <c r="F33" s="68">
        <v>24.09</v>
      </c>
      <c r="G33" s="68">
        <v>12.53</v>
      </c>
      <c r="H33" s="68">
        <v>0.23</v>
      </c>
      <c r="I33" s="68">
        <v>0.95</v>
      </c>
      <c r="J33" s="68">
        <v>7.0000000000000007E-2</v>
      </c>
      <c r="K33" s="68">
        <v>0</v>
      </c>
      <c r="L33" s="68">
        <v>0</v>
      </c>
      <c r="M33" s="68">
        <v>0</v>
      </c>
      <c r="N33" s="68">
        <v>-0.03</v>
      </c>
      <c r="O33" s="68">
        <v>-0.04</v>
      </c>
      <c r="P33" s="68">
        <v>0</v>
      </c>
      <c r="R33" s="68">
        <v>0.33</v>
      </c>
      <c r="S33" s="68">
        <v>0.3</v>
      </c>
      <c r="T33" s="68">
        <v>0.23</v>
      </c>
      <c r="U33" s="68">
        <v>38.659999999999997</v>
      </c>
      <c r="V33" s="68">
        <v>1177.7159999999999</v>
      </c>
      <c r="X33" s="68">
        <f t="shared" si="0"/>
        <v>1.25</v>
      </c>
    </row>
    <row r="34" spans="1:24" x14ac:dyDescent="0.25">
      <c r="A34" s="68" t="s">
        <v>104</v>
      </c>
      <c r="B34" s="68">
        <v>4002</v>
      </c>
      <c r="C34" s="59">
        <v>43314</v>
      </c>
      <c r="D34" s="68">
        <v>4</v>
      </c>
      <c r="E34" s="68" t="s">
        <v>105</v>
      </c>
      <c r="F34" s="68">
        <v>22.52</v>
      </c>
      <c r="G34" s="68">
        <v>12.53</v>
      </c>
      <c r="H34" s="68">
        <v>0.23</v>
      </c>
      <c r="I34" s="68">
        <v>0.95</v>
      </c>
      <c r="J34" s="68">
        <v>0.05</v>
      </c>
      <c r="K34" s="68">
        <v>0</v>
      </c>
      <c r="L34" s="68">
        <v>0</v>
      </c>
      <c r="M34" s="68">
        <v>0</v>
      </c>
      <c r="N34" s="68">
        <v>-0.04</v>
      </c>
      <c r="O34" s="68">
        <v>-0.04</v>
      </c>
      <c r="P34" s="68">
        <v>0</v>
      </c>
      <c r="R34" s="68">
        <v>0.33</v>
      </c>
      <c r="S34" s="68">
        <v>0.3</v>
      </c>
      <c r="T34" s="68">
        <v>0.23</v>
      </c>
      <c r="U34" s="68">
        <v>37.06</v>
      </c>
      <c r="V34" s="68">
        <v>1172.277</v>
      </c>
      <c r="X34" s="68">
        <f t="shared" si="0"/>
        <v>1.23</v>
      </c>
    </row>
    <row r="35" spans="1:24" x14ac:dyDescent="0.25">
      <c r="A35" s="68" t="s">
        <v>104</v>
      </c>
      <c r="B35" s="68">
        <v>4002</v>
      </c>
      <c r="C35" s="59">
        <v>43314</v>
      </c>
      <c r="D35" s="68">
        <v>5</v>
      </c>
      <c r="E35" s="68" t="s">
        <v>105</v>
      </c>
      <c r="F35" s="68">
        <v>22.03</v>
      </c>
      <c r="G35" s="68">
        <v>12.53</v>
      </c>
      <c r="H35" s="68">
        <v>0.23</v>
      </c>
      <c r="I35" s="68">
        <v>0.95</v>
      </c>
      <c r="J35" s="68">
        <v>0.05</v>
      </c>
      <c r="K35" s="68">
        <v>0</v>
      </c>
      <c r="L35" s="68">
        <v>0</v>
      </c>
      <c r="M35" s="68">
        <v>0.01</v>
      </c>
      <c r="N35" s="68">
        <v>-0.05</v>
      </c>
      <c r="O35" s="68">
        <v>-0.04</v>
      </c>
      <c r="P35" s="68">
        <v>0</v>
      </c>
      <c r="R35" s="68">
        <v>0.33</v>
      </c>
      <c r="S35" s="68">
        <v>0.3</v>
      </c>
      <c r="T35" s="68">
        <v>0.23</v>
      </c>
      <c r="U35" s="68">
        <v>36.57</v>
      </c>
      <c r="V35" s="68">
        <v>1208.001</v>
      </c>
      <c r="X35" s="68">
        <f t="shared" si="0"/>
        <v>1.23</v>
      </c>
    </row>
    <row r="36" spans="1:24" x14ac:dyDescent="0.25">
      <c r="A36" s="68" t="s">
        <v>104</v>
      </c>
      <c r="B36" s="68">
        <v>4002</v>
      </c>
      <c r="C36" s="59">
        <v>43314</v>
      </c>
      <c r="D36" s="68">
        <v>6</v>
      </c>
      <c r="E36" s="68" t="s">
        <v>105</v>
      </c>
      <c r="F36" s="68">
        <v>26.5</v>
      </c>
      <c r="G36" s="68">
        <v>12.53</v>
      </c>
      <c r="H36" s="68">
        <v>0.23</v>
      </c>
      <c r="I36" s="68">
        <v>0.95</v>
      </c>
      <c r="J36" s="68">
        <v>0.14000000000000001</v>
      </c>
      <c r="K36" s="68">
        <v>0</v>
      </c>
      <c r="L36" s="68">
        <v>0</v>
      </c>
      <c r="M36" s="68">
        <v>0.02</v>
      </c>
      <c r="N36" s="68">
        <v>-0.04</v>
      </c>
      <c r="O36" s="68">
        <v>-0.04</v>
      </c>
      <c r="P36" s="68">
        <v>0</v>
      </c>
      <c r="R36" s="68">
        <v>0.33</v>
      </c>
      <c r="S36" s="68">
        <v>0.3</v>
      </c>
      <c r="T36" s="68">
        <v>0.23</v>
      </c>
      <c r="U36" s="68">
        <v>41.15</v>
      </c>
      <c r="V36" s="68">
        <v>1303.0820000000001</v>
      </c>
      <c r="X36" s="68">
        <f t="shared" si="0"/>
        <v>1.3199999999999998</v>
      </c>
    </row>
    <row r="37" spans="1:24" x14ac:dyDescent="0.25">
      <c r="A37" s="68" t="s">
        <v>104</v>
      </c>
      <c r="B37" s="68">
        <v>4002</v>
      </c>
      <c r="C37" s="59">
        <v>43314</v>
      </c>
      <c r="D37" s="68">
        <v>7</v>
      </c>
      <c r="E37" s="68" t="s">
        <v>105</v>
      </c>
      <c r="F37" s="68">
        <v>25.94</v>
      </c>
      <c r="G37" s="68">
        <v>12.53</v>
      </c>
      <c r="H37" s="68">
        <v>0.23</v>
      </c>
      <c r="I37" s="68">
        <v>0.95</v>
      </c>
      <c r="J37" s="68">
        <v>0.19</v>
      </c>
      <c r="K37" s="68">
        <v>0</v>
      </c>
      <c r="L37" s="68">
        <v>0</v>
      </c>
      <c r="M37" s="68">
        <v>0</v>
      </c>
      <c r="N37" s="68">
        <v>-0.08</v>
      </c>
      <c r="O37" s="68">
        <v>-0.04</v>
      </c>
      <c r="P37" s="68">
        <v>0</v>
      </c>
      <c r="R37" s="68">
        <v>0.33</v>
      </c>
      <c r="S37" s="68">
        <v>0.3</v>
      </c>
      <c r="T37" s="68">
        <v>0.23</v>
      </c>
      <c r="U37" s="68">
        <v>40.58</v>
      </c>
      <c r="V37" s="68">
        <v>1451.1849999999999</v>
      </c>
      <c r="X37" s="68">
        <f t="shared" si="0"/>
        <v>1.3699999999999999</v>
      </c>
    </row>
    <row r="38" spans="1:24" x14ac:dyDescent="0.25">
      <c r="A38" s="68" t="s">
        <v>104</v>
      </c>
      <c r="B38" s="68">
        <v>4002</v>
      </c>
      <c r="C38" s="59">
        <v>43314</v>
      </c>
      <c r="D38" s="68">
        <v>8</v>
      </c>
      <c r="E38" s="68" t="s">
        <v>106</v>
      </c>
      <c r="F38" s="68">
        <v>33.56</v>
      </c>
      <c r="G38" s="68">
        <v>12.53</v>
      </c>
      <c r="H38" s="68">
        <v>0.23</v>
      </c>
      <c r="I38" s="68">
        <v>0.95</v>
      </c>
      <c r="J38" s="68">
        <v>0.27</v>
      </c>
      <c r="K38" s="68">
        <v>0.59</v>
      </c>
      <c r="L38" s="68">
        <v>0</v>
      </c>
      <c r="M38" s="68">
        <v>-0.02</v>
      </c>
      <c r="N38" s="68">
        <v>-0.01</v>
      </c>
      <c r="O38" s="68">
        <v>-0.04</v>
      </c>
      <c r="P38" s="68">
        <v>0</v>
      </c>
      <c r="R38" s="68">
        <v>0.33</v>
      </c>
      <c r="S38" s="68">
        <v>0.3</v>
      </c>
      <c r="T38" s="68">
        <v>0.23</v>
      </c>
      <c r="U38" s="68">
        <v>48.92</v>
      </c>
      <c r="V38" s="68">
        <v>1628.193</v>
      </c>
      <c r="X38" s="68">
        <f t="shared" si="0"/>
        <v>2.04</v>
      </c>
    </row>
    <row r="39" spans="1:24" x14ac:dyDescent="0.25">
      <c r="A39" s="68" t="s">
        <v>104</v>
      </c>
      <c r="B39" s="68">
        <v>4002</v>
      </c>
      <c r="C39" s="59">
        <v>43314</v>
      </c>
      <c r="D39" s="68">
        <v>9</v>
      </c>
      <c r="E39" s="68" t="s">
        <v>106</v>
      </c>
      <c r="F39" s="68">
        <v>38.07</v>
      </c>
      <c r="G39" s="68">
        <v>12.53</v>
      </c>
      <c r="H39" s="68">
        <v>0.23</v>
      </c>
      <c r="I39" s="68">
        <v>0.95</v>
      </c>
      <c r="J39" s="68">
        <v>0.18</v>
      </c>
      <c r="K39" s="68">
        <v>0.56000000000000005</v>
      </c>
      <c r="L39" s="68">
        <v>0.01</v>
      </c>
      <c r="M39" s="68">
        <v>-0.04</v>
      </c>
      <c r="N39" s="68">
        <v>-7.0000000000000007E-2</v>
      </c>
      <c r="O39" s="68">
        <v>-0.04</v>
      </c>
      <c r="P39" s="68">
        <v>0</v>
      </c>
      <c r="R39" s="68">
        <v>0.33</v>
      </c>
      <c r="S39" s="68">
        <v>0.3</v>
      </c>
      <c r="T39" s="68">
        <v>0.23</v>
      </c>
      <c r="U39" s="68">
        <v>53.24</v>
      </c>
      <c r="V39" s="68">
        <v>1765.019</v>
      </c>
      <c r="X39" s="68">
        <f t="shared" si="0"/>
        <v>1.93</v>
      </c>
    </row>
    <row r="40" spans="1:24" x14ac:dyDescent="0.25">
      <c r="A40" s="68" t="s">
        <v>104</v>
      </c>
      <c r="B40" s="68">
        <v>4002</v>
      </c>
      <c r="C40" s="59">
        <v>43314</v>
      </c>
      <c r="D40" s="68">
        <v>10</v>
      </c>
      <c r="E40" s="68" t="s">
        <v>106</v>
      </c>
      <c r="F40" s="68">
        <v>34.93</v>
      </c>
      <c r="G40" s="68">
        <v>12.53</v>
      </c>
      <c r="H40" s="68">
        <v>0.23</v>
      </c>
      <c r="I40" s="68">
        <v>0.95</v>
      </c>
      <c r="J40" s="68">
        <v>0.09</v>
      </c>
      <c r="K40" s="68">
        <v>0.53</v>
      </c>
      <c r="L40" s="68">
        <v>0</v>
      </c>
      <c r="M40" s="68">
        <v>0.06</v>
      </c>
      <c r="N40" s="68">
        <v>-0.13</v>
      </c>
      <c r="O40" s="68">
        <v>-0.04</v>
      </c>
      <c r="P40" s="68">
        <v>0</v>
      </c>
      <c r="R40" s="68">
        <v>0.33</v>
      </c>
      <c r="S40" s="68">
        <v>0.3</v>
      </c>
      <c r="T40" s="68">
        <v>0.23</v>
      </c>
      <c r="U40" s="68">
        <v>50.01</v>
      </c>
      <c r="V40" s="68">
        <v>1878.182</v>
      </c>
      <c r="X40" s="68">
        <f t="shared" si="0"/>
        <v>1.8</v>
      </c>
    </row>
    <row r="41" spans="1:24" x14ac:dyDescent="0.25">
      <c r="A41" s="68" t="s">
        <v>104</v>
      </c>
      <c r="B41" s="68">
        <v>4002</v>
      </c>
      <c r="C41" s="59">
        <v>43314</v>
      </c>
      <c r="D41" s="68">
        <v>11</v>
      </c>
      <c r="E41" s="68" t="s">
        <v>106</v>
      </c>
      <c r="F41" s="68">
        <v>36.06</v>
      </c>
      <c r="G41" s="68">
        <v>12.53</v>
      </c>
      <c r="H41" s="68">
        <v>0.23</v>
      </c>
      <c r="I41" s="68">
        <v>0.95</v>
      </c>
      <c r="J41" s="68">
        <v>0.05</v>
      </c>
      <c r="K41" s="68">
        <v>0.5</v>
      </c>
      <c r="L41" s="68">
        <v>0</v>
      </c>
      <c r="M41" s="68">
        <v>0.01</v>
      </c>
      <c r="N41" s="68">
        <v>-0.1</v>
      </c>
      <c r="O41" s="68">
        <v>-0.04</v>
      </c>
      <c r="P41" s="68">
        <v>0</v>
      </c>
      <c r="R41" s="68">
        <v>0.33</v>
      </c>
      <c r="S41" s="68">
        <v>0.3</v>
      </c>
      <c r="T41" s="68">
        <v>0.23</v>
      </c>
      <c r="U41" s="68">
        <v>51.05</v>
      </c>
      <c r="V41" s="68">
        <v>1972.953</v>
      </c>
      <c r="X41" s="68">
        <f t="shared" si="0"/>
        <v>1.73</v>
      </c>
    </row>
    <row r="42" spans="1:24" x14ac:dyDescent="0.25">
      <c r="A42" s="68" t="s">
        <v>104</v>
      </c>
      <c r="B42" s="68">
        <v>4002</v>
      </c>
      <c r="C42" s="59">
        <v>43314</v>
      </c>
      <c r="D42" s="68">
        <v>12</v>
      </c>
      <c r="E42" s="68" t="s">
        <v>106</v>
      </c>
      <c r="F42" s="68">
        <v>42.07</v>
      </c>
      <c r="G42" s="68">
        <v>12.53</v>
      </c>
      <c r="H42" s="68">
        <v>0.23</v>
      </c>
      <c r="I42" s="68">
        <v>0.95</v>
      </c>
      <c r="J42" s="68">
        <v>0.09</v>
      </c>
      <c r="K42" s="68">
        <v>0.48</v>
      </c>
      <c r="L42" s="68">
        <v>0.02</v>
      </c>
      <c r="M42" s="68">
        <v>0.04</v>
      </c>
      <c r="N42" s="68">
        <v>-0.19</v>
      </c>
      <c r="O42" s="68">
        <v>-0.04</v>
      </c>
      <c r="P42" s="68">
        <v>0</v>
      </c>
      <c r="R42" s="68">
        <v>0.33</v>
      </c>
      <c r="S42" s="68">
        <v>0.3</v>
      </c>
      <c r="T42" s="68">
        <v>0.23</v>
      </c>
      <c r="U42" s="68">
        <v>57.04</v>
      </c>
      <c r="V42" s="68">
        <v>2047.15</v>
      </c>
      <c r="X42" s="68">
        <f t="shared" si="0"/>
        <v>1.77</v>
      </c>
    </row>
    <row r="43" spans="1:24" x14ac:dyDescent="0.25">
      <c r="A43" s="68" t="s">
        <v>104</v>
      </c>
      <c r="B43" s="68">
        <v>4002</v>
      </c>
      <c r="C43" s="59">
        <v>43314</v>
      </c>
      <c r="D43" s="68">
        <v>13</v>
      </c>
      <c r="E43" s="68" t="s">
        <v>106</v>
      </c>
      <c r="F43" s="68">
        <v>48.12</v>
      </c>
      <c r="G43" s="68">
        <v>12.53</v>
      </c>
      <c r="H43" s="68">
        <v>0.23</v>
      </c>
      <c r="I43" s="68">
        <v>0.95</v>
      </c>
      <c r="J43" s="68">
        <v>0.25</v>
      </c>
      <c r="K43" s="68">
        <v>0.47</v>
      </c>
      <c r="L43" s="68">
        <v>7.0000000000000007E-2</v>
      </c>
      <c r="M43" s="68">
        <v>0.01</v>
      </c>
      <c r="N43" s="68">
        <v>-0.19</v>
      </c>
      <c r="O43" s="68">
        <v>-0.04</v>
      </c>
      <c r="P43" s="68">
        <v>0</v>
      </c>
      <c r="R43" s="68">
        <v>0.33</v>
      </c>
      <c r="S43" s="68">
        <v>0.3</v>
      </c>
      <c r="T43" s="68">
        <v>0.23</v>
      </c>
      <c r="U43" s="68">
        <v>63.26</v>
      </c>
      <c r="V43" s="68">
        <v>2092.4699999999998</v>
      </c>
      <c r="X43" s="68">
        <f t="shared" si="0"/>
        <v>1.97</v>
      </c>
    </row>
    <row r="44" spans="1:24" x14ac:dyDescent="0.25">
      <c r="A44" s="68" t="s">
        <v>104</v>
      </c>
      <c r="B44" s="68">
        <v>4002</v>
      </c>
      <c r="C44" s="59">
        <v>43314</v>
      </c>
      <c r="D44" s="68">
        <v>14</v>
      </c>
      <c r="E44" s="68" t="s">
        <v>106</v>
      </c>
      <c r="F44" s="68">
        <v>42.64</v>
      </c>
      <c r="G44" s="68">
        <v>12.53</v>
      </c>
      <c r="H44" s="68">
        <v>0.23</v>
      </c>
      <c r="I44" s="68">
        <v>0.95</v>
      </c>
      <c r="J44" s="68">
        <v>0.08</v>
      </c>
      <c r="K44" s="68">
        <v>0.45</v>
      </c>
      <c r="L44" s="68">
        <v>0.03</v>
      </c>
      <c r="M44" s="68">
        <v>-0.01</v>
      </c>
      <c r="N44" s="68">
        <v>-0.21</v>
      </c>
      <c r="O44" s="68">
        <v>-0.04</v>
      </c>
      <c r="P44" s="68">
        <v>0</v>
      </c>
      <c r="R44" s="68">
        <v>0.33</v>
      </c>
      <c r="S44" s="68">
        <v>0.3</v>
      </c>
      <c r="T44" s="68">
        <v>0.23</v>
      </c>
      <c r="U44" s="68">
        <v>57.51</v>
      </c>
      <c r="V44" s="68">
        <v>2148.1559999999999</v>
      </c>
      <c r="X44" s="68">
        <f t="shared" si="0"/>
        <v>1.74</v>
      </c>
    </row>
    <row r="45" spans="1:24" x14ac:dyDescent="0.25">
      <c r="A45" s="68" t="s">
        <v>104</v>
      </c>
      <c r="B45" s="68">
        <v>4002</v>
      </c>
      <c r="C45" s="59">
        <v>43314</v>
      </c>
      <c r="D45" s="68">
        <v>15</v>
      </c>
      <c r="E45" s="68" t="s">
        <v>106</v>
      </c>
      <c r="F45" s="68">
        <v>42.13</v>
      </c>
      <c r="G45" s="68">
        <v>12.53</v>
      </c>
      <c r="H45" s="68">
        <v>0.23</v>
      </c>
      <c r="I45" s="68">
        <v>0.95</v>
      </c>
      <c r="J45" s="68">
        <v>0.05</v>
      </c>
      <c r="K45" s="68">
        <v>0.45</v>
      </c>
      <c r="L45" s="68">
        <v>0.01</v>
      </c>
      <c r="M45" s="68">
        <v>-0.06</v>
      </c>
      <c r="N45" s="68">
        <v>-0.23</v>
      </c>
      <c r="O45" s="68">
        <v>-0.04</v>
      </c>
      <c r="P45" s="68">
        <v>0</v>
      </c>
      <c r="R45" s="68">
        <v>0.33</v>
      </c>
      <c r="S45" s="68">
        <v>0.3</v>
      </c>
      <c r="T45" s="68">
        <v>0.23</v>
      </c>
      <c r="U45" s="68">
        <v>56.88</v>
      </c>
      <c r="V45" s="68">
        <v>2181.5500000000002</v>
      </c>
      <c r="X45" s="68">
        <f t="shared" si="0"/>
        <v>1.69</v>
      </c>
    </row>
    <row r="46" spans="1:24" x14ac:dyDescent="0.25">
      <c r="A46" s="68" t="s">
        <v>104</v>
      </c>
      <c r="B46" s="68">
        <v>4002</v>
      </c>
      <c r="C46" s="59">
        <v>43314</v>
      </c>
      <c r="D46" s="68">
        <v>16</v>
      </c>
      <c r="E46" s="68" t="s">
        <v>106</v>
      </c>
      <c r="F46" s="68">
        <v>49.43</v>
      </c>
      <c r="G46" s="68">
        <v>12.53</v>
      </c>
      <c r="H46" s="68">
        <v>0.23</v>
      </c>
      <c r="I46" s="68">
        <v>0.95</v>
      </c>
      <c r="J46" s="68">
        <v>0.09</v>
      </c>
      <c r="K46" s="68">
        <v>0.44</v>
      </c>
      <c r="L46" s="68">
        <v>0.24</v>
      </c>
      <c r="M46" s="68">
        <v>-0.01</v>
      </c>
      <c r="N46" s="68">
        <v>-0.4</v>
      </c>
      <c r="O46" s="68">
        <v>-0.04</v>
      </c>
      <c r="P46" s="68">
        <v>0</v>
      </c>
      <c r="R46" s="68">
        <v>0.33</v>
      </c>
      <c r="S46" s="68">
        <v>0.3</v>
      </c>
      <c r="T46" s="68">
        <v>0.23</v>
      </c>
      <c r="U46" s="68">
        <v>64.319999999999993</v>
      </c>
      <c r="V46" s="68">
        <v>2189.8130000000001</v>
      </c>
      <c r="X46" s="68">
        <f t="shared" si="0"/>
        <v>1.95</v>
      </c>
    </row>
    <row r="47" spans="1:24" x14ac:dyDescent="0.25">
      <c r="A47" s="68" t="s">
        <v>104</v>
      </c>
      <c r="B47" s="68">
        <v>4002</v>
      </c>
      <c r="C47" s="59">
        <v>43314</v>
      </c>
      <c r="D47" s="68">
        <v>17</v>
      </c>
      <c r="E47" s="68" t="s">
        <v>106</v>
      </c>
      <c r="F47" s="68">
        <v>59.02</v>
      </c>
      <c r="G47" s="68">
        <v>12.53</v>
      </c>
      <c r="H47" s="68">
        <v>0.23</v>
      </c>
      <c r="I47" s="68">
        <v>0.95</v>
      </c>
      <c r="J47" s="68">
        <v>0.23</v>
      </c>
      <c r="K47" s="68">
        <v>0.44</v>
      </c>
      <c r="L47" s="68">
        <v>0.4</v>
      </c>
      <c r="M47" s="68">
        <v>-0.04</v>
      </c>
      <c r="N47" s="68">
        <v>-0.32</v>
      </c>
      <c r="O47" s="68">
        <v>-0.04</v>
      </c>
      <c r="P47" s="68">
        <v>0</v>
      </c>
      <c r="R47" s="68">
        <v>0.33</v>
      </c>
      <c r="S47" s="68">
        <v>0.3</v>
      </c>
      <c r="T47" s="68">
        <v>0.23</v>
      </c>
      <c r="U47" s="68">
        <v>74.260000000000005</v>
      </c>
      <c r="V47" s="68">
        <v>2176.2080000000001</v>
      </c>
      <c r="X47" s="68">
        <f t="shared" si="0"/>
        <v>2.25</v>
      </c>
    </row>
    <row r="48" spans="1:24" x14ac:dyDescent="0.25">
      <c r="A48" s="68" t="s">
        <v>104</v>
      </c>
      <c r="B48" s="68">
        <v>4002</v>
      </c>
      <c r="C48" s="59">
        <v>43314</v>
      </c>
      <c r="D48" s="68">
        <v>18</v>
      </c>
      <c r="E48" s="68" t="s">
        <v>106</v>
      </c>
      <c r="F48" s="68">
        <v>69.400000000000006</v>
      </c>
      <c r="G48" s="68">
        <v>12.53</v>
      </c>
      <c r="H48" s="68">
        <v>0.23</v>
      </c>
      <c r="I48" s="68">
        <v>0.95</v>
      </c>
      <c r="J48" s="68">
        <v>0.33</v>
      </c>
      <c r="K48" s="68">
        <v>0.45</v>
      </c>
      <c r="L48" s="68">
        <v>0.27</v>
      </c>
      <c r="M48" s="68">
        <v>0.06</v>
      </c>
      <c r="N48" s="68">
        <v>-0.31</v>
      </c>
      <c r="O48" s="68">
        <v>-0.04</v>
      </c>
      <c r="P48" s="68">
        <v>0</v>
      </c>
      <c r="R48" s="68">
        <v>0.33</v>
      </c>
      <c r="S48" s="68">
        <v>0.3</v>
      </c>
      <c r="T48" s="68">
        <v>0.23</v>
      </c>
      <c r="U48" s="68">
        <v>84.73</v>
      </c>
      <c r="V48" s="68">
        <v>2167.489</v>
      </c>
      <c r="X48" s="68">
        <f t="shared" si="0"/>
        <v>2.23</v>
      </c>
    </row>
    <row r="49" spans="1:24" x14ac:dyDescent="0.25">
      <c r="A49" s="68" t="s">
        <v>104</v>
      </c>
      <c r="B49" s="68">
        <v>4002</v>
      </c>
      <c r="C49" s="59">
        <v>43314</v>
      </c>
      <c r="D49" s="68">
        <v>19</v>
      </c>
      <c r="E49" s="68" t="s">
        <v>106</v>
      </c>
      <c r="F49" s="68">
        <v>55.74</v>
      </c>
      <c r="G49" s="68">
        <v>12.53</v>
      </c>
      <c r="H49" s="68">
        <v>0.23</v>
      </c>
      <c r="I49" s="68">
        <v>0.95</v>
      </c>
      <c r="J49" s="68">
        <v>0.22</v>
      </c>
      <c r="K49" s="68">
        <v>0.46</v>
      </c>
      <c r="L49" s="68">
        <v>0.03</v>
      </c>
      <c r="M49" s="68">
        <v>7.0000000000000007E-2</v>
      </c>
      <c r="N49" s="68">
        <v>-0.16</v>
      </c>
      <c r="O49" s="68">
        <v>-0.04</v>
      </c>
      <c r="P49" s="68">
        <v>0</v>
      </c>
      <c r="R49" s="68">
        <v>0.33</v>
      </c>
      <c r="S49" s="68">
        <v>0.3</v>
      </c>
      <c r="T49" s="68">
        <v>0.23</v>
      </c>
      <c r="U49" s="68">
        <v>70.89</v>
      </c>
      <c r="V49" s="68">
        <v>2108.0949999999998</v>
      </c>
      <c r="X49" s="68">
        <f t="shared" si="0"/>
        <v>1.89</v>
      </c>
    </row>
    <row r="50" spans="1:24" x14ac:dyDescent="0.25">
      <c r="A50" s="68" t="s">
        <v>104</v>
      </c>
      <c r="B50" s="68">
        <v>4002</v>
      </c>
      <c r="C50" s="59">
        <v>43314</v>
      </c>
      <c r="D50" s="68">
        <v>20</v>
      </c>
      <c r="E50" s="68" t="s">
        <v>106</v>
      </c>
      <c r="F50" s="68">
        <v>40.630000000000003</v>
      </c>
      <c r="G50" s="68">
        <v>12.53</v>
      </c>
      <c r="H50" s="68">
        <v>0.23</v>
      </c>
      <c r="I50" s="68">
        <v>0.95</v>
      </c>
      <c r="J50" s="68">
        <v>0.14000000000000001</v>
      </c>
      <c r="K50" s="68">
        <v>0.47</v>
      </c>
      <c r="L50" s="68">
        <v>0.01</v>
      </c>
      <c r="M50" s="68">
        <v>0.05</v>
      </c>
      <c r="N50" s="68">
        <v>-0.14000000000000001</v>
      </c>
      <c r="O50" s="68">
        <v>-0.04</v>
      </c>
      <c r="P50" s="68">
        <v>0</v>
      </c>
      <c r="R50" s="68">
        <v>0.33</v>
      </c>
      <c r="S50" s="68">
        <v>0.3</v>
      </c>
      <c r="T50" s="68">
        <v>0.23</v>
      </c>
      <c r="U50" s="68">
        <v>55.69</v>
      </c>
      <c r="V50" s="68">
        <v>2037.9559999999999</v>
      </c>
      <c r="X50" s="68">
        <f t="shared" si="0"/>
        <v>1.7999999999999998</v>
      </c>
    </row>
    <row r="51" spans="1:24" x14ac:dyDescent="0.25">
      <c r="A51" s="68" t="s">
        <v>104</v>
      </c>
      <c r="B51" s="68">
        <v>4002</v>
      </c>
      <c r="C51" s="59">
        <v>43314</v>
      </c>
      <c r="D51" s="68">
        <v>21</v>
      </c>
      <c r="E51" s="68" t="s">
        <v>106</v>
      </c>
      <c r="F51" s="68">
        <v>41.43</v>
      </c>
      <c r="G51" s="68">
        <v>12.53</v>
      </c>
      <c r="H51" s="68">
        <v>0.23</v>
      </c>
      <c r="I51" s="68">
        <v>0.95</v>
      </c>
      <c r="J51" s="68">
        <v>0.09</v>
      </c>
      <c r="K51" s="68">
        <v>0.49</v>
      </c>
      <c r="L51" s="68">
        <v>0.01</v>
      </c>
      <c r="M51" s="68">
        <v>0.04</v>
      </c>
      <c r="N51" s="68">
        <v>-0.15</v>
      </c>
      <c r="O51" s="68">
        <v>-0.04</v>
      </c>
      <c r="P51" s="68">
        <v>0</v>
      </c>
      <c r="R51" s="68">
        <v>0.33</v>
      </c>
      <c r="S51" s="68">
        <v>0.3</v>
      </c>
      <c r="T51" s="68">
        <v>0.23</v>
      </c>
      <c r="U51" s="68">
        <v>56.44</v>
      </c>
      <c r="V51" s="68">
        <v>1994.4760000000001</v>
      </c>
      <c r="X51" s="68">
        <f t="shared" si="0"/>
        <v>1.77</v>
      </c>
    </row>
    <row r="52" spans="1:24" x14ac:dyDescent="0.25">
      <c r="A52" s="68" t="s">
        <v>104</v>
      </c>
      <c r="B52" s="68">
        <v>4002</v>
      </c>
      <c r="C52" s="59">
        <v>43314</v>
      </c>
      <c r="D52" s="68">
        <v>22</v>
      </c>
      <c r="E52" s="68" t="s">
        <v>106</v>
      </c>
      <c r="F52" s="68">
        <v>36.76</v>
      </c>
      <c r="G52" s="68">
        <v>12.53</v>
      </c>
      <c r="H52" s="68">
        <v>0.23</v>
      </c>
      <c r="I52" s="68">
        <v>0.95</v>
      </c>
      <c r="J52" s="68">
        <v>0.08</v>
      </c>
      <c r="K52" s="68">
        <v>0.51</v>
      </c>
      <c r="L52" s="68">
        <v>0</v>
      </c>
      <c r="M52" s="68">
        <v>0.03</v>
      </c>
      <c r="N52" s="68">
        <v>-0.08</v>
      </c>
      <c r="O52" s="68">
        <v>-0.04</v>
      </c>
      <c r="P52" s="68">
        <v>0</v>
      </c>
      <c r="R52" s="68">
        <v>0.33</v>
      </c>
      <c r="S52" s="68">
        <v>0.3</v>
      </c>
      <c r="T52" s="68">
        <v>0.23</v>
      </c>
      <c r="U52" s="68">
        <v>51.83</v>
      </c>
      <c r="V52" s="68">
        <v>1869.692</v>
      </c>
      <c r="X52" s="68">
        <f t="shared" si="0"/>
        <v>1.77</v>
      </c>
    </row>
    <row r="53" spans="1:24" x14ac:dyDescent="0.25">
      <c r="A53" s="68" t="s">
        <v>104</v>
      </c>
      <c r="B53" s="68">
        <v>4002</v>
      </c>
      <c r="C53" s="59">
        <v>43314</v>
      </c>
      <c r="D53" s="68">
        <v>23</v>
      </c>
      <c r="E53" s="68" t="s">
        <v>106</v>
      </c>
      <c r="F53" s="68">
        <v>34.450000000000003</v>
      </c>
      <c r="G53" s="68">
        <v>12.53</v>
      </c>
      <c r="H53" s="68">
        <v>0.23</v>
      </c>
      <c r="I53" s="68">
        <v>0.95</v>
      </c>
      <c r="J53" s="68">
        <v>0.3</v>
      </c>
      <c r="K53" s="68">
        <v>0.56000000000000005</v>
      </c>
      <c r="L53" s="68">
        <v>0.02</v>
      </c>
      <c r="M53" s="68">
        <v>0.01</v>
      </c>
      <c r="N53" s="68">
        <v>-0.01</v>
      </c>
      <c r="O53" s="68">
        <v>-0.04</v>
      </c>
      <c r="P53" s="68">
        <v>0</v>
      </c>
      <c r="R53" s="68">
        <v>0.33</v>
      </c>
      <c r="S53" s="68">
        <v>0.3</v>
      </c>
      <c r="T53" s="68">
        <v>0.23</v>
      </c>
      <c r="U53" s="68">
        <v>49.86</v>
      </c>
      <c r="V53" s="68">
        <v>1688.836</v>
      </c>
      <c r="X53" s="68">
        <f t="shared" si="0"/>
        <v>2.06</v>
      </c>
    </row>
    <row r="54" spans="1:24" x14ac:dyDescent="0.25">
      <c r="A54" s="68" t="s">
        <v>104</v>
      </c>
      <c r="B54" s="68">
        <v>4002</v>
      </c>
      <c r="C54" s="59">
        <v>43314</v>
      </c>
      <c r="D54" s="68">
        <v>24</v>
      </c>
      <c r="E54" s="68" t="s">
        <v>105</v>
      </c>
      <c r="F54" s="68">
        <v>31.85</v>
      </c>
      <c r="G54" s="68">
        <v>12.53</v>
      </c>
      <c r="H54" s="68">
        <v>0.23</v>
      </c>
      <c r="I54" s="68">
        <v>0.95</v>
      </c>
      <c r="J54" s="68">
        <v>0.19</v>
      </c>
      <c r="K54" s="68">
        <v>0</v>
      </c>
      <c r="L54" s="68">
        <v>0</v>
      </c>
      <c r="M54" s="68">
        <v>0.02</v>
      </c>
      <c r="N54" s="68">
        <v>-0.1</v>
      </c>
      <c r="O54" s="68">
        <v>-0.04</v>
      </c>
      <c r="P54" s="68">
        <v>0</v>
      </c>
      <c r="R54" s="68">
        <v>0.33</v>
      </c>
      <c r="S54" s="68">
        <v>0.3</v>
      </c>
      <c r="T54" s="68">
        <v>0.23</v>
      </c>
      <c r="U54" s="68">
        <v>46.49</v>
      </c>
      <c r="V54" s="68">
        <v>1519.348</v>
      </c>
      <c r="X54" s="68">
        <f t="shared" si="0"/>
        <v>1.3699999999999999</v>
      </c>
    </row>
    <row r="55" spans="1:24" x14ac:dyDescent="0.25">
      <c r="A55" s="68" t="s">
        <v>104</v>
      </c>
      <c r="B55" s="68">
        <v>4002</v>
      </c>
      <c r="C55" s="59">
        <v>43315</v>
      </c>
      <c r="D55" s="68">
        <v>1</v>
      </c>
      <c r="E55" s="68" t="s">
        <v>105</v>
      </c>
      <c r="F55" s="68">
        <v>32.409999999999997</v>
      </c>
      <c r="G55" s="68">
        <v>12.53</v>
      </c>
      <c r="H55" s="68">
        <v>0.25</v>
      </c>
      <c r="I55" s="68">
        <v>0.25</v>
      </c>
      <c r="J55" s="68">
        <v>0.12</v>
      </c>
      <c r="K55" s="68">
        <v>0</v>
      </c>
      <c r="L55" s="68">
        <v>0</v>
      </c>
      <c r="M55" s="68">
        <v>0.14000000000000001</v>
      </c>
      <c r="N55" s="68">
        <v>0.02</v>
      </c>
      <c r="O55" s="68">
        <v>-0.04</v>
      </c>
      <c r="P55" s="68">
        <v>0</v>
      </c>
      <c r="R55" s="68">
        <v>0.33</v>
      </c>
      <c r="S55" s="68">
        <v>0.3</v>
      </c>
      <c r="T55" s="68">
        <v>0.23</v>
      </c>
      <c r="U55" s="68">
        <v>46.54</v>
      </c>
      <c r="V55" s="68">
        <v>1403.3579999999999</v>
      </c>
      <c r="X55" s="68">
        <f t="shared" si="0"/>
        <v>0.62</v>
      </c>
    </row>
    <row r="56" spans="1:24" x14ac:dyDescent="0.25">
      <c r="A56" s="68" t="s">
        <v>104</v>
      </c>
      <c r="B56" s="68">
        <v>4002</v>
      </c>
      <c r="C56" s="59">
        <v>43315</v>
      </c>
      <c r="D56" s="68">
        <v>2</v>
      </c>
      <c r="E56" s="68" t="s">
        <v>105</v>
      </c>
      <c r="F56" s="68">
        <v>27.58</v>
      </c>
      <c r="G56" s="68">
        <v>12.53</v>
      </c>
      <c r="H56" s="68">
        <v>0.25</v>
      </c>
      <c r="I56" s="68">
        <v>0.25</v>
      </c>
      <c r="J56" s="68">
        <v>0.06</v>
      </c>
      <c r="K56" s="68">
        <v>0</v>
      </c>
      <c r="L56" s="68">
        <v>0</v>
      </c>
      <c r="M56" s="68">
        <v>0.03</v>
      </c>
      <c r="N56" s="68">
        <v>-0.06</v>
      </c>
      <c r="O56" s="68">
        <v>-0.04</v>
      </c>
      <c r="P56" s="68">
        <v>0</v>
      </c>
      <c r="R56" s="68">
        <v>0.33</v>
      </c>
      <c r="S56" s="68">
        <v>0.3</v>
      </c>
      <c r="T56" s="68">
        <v>0.23</v>
      </c>
      <c r="U56" s="68">
        <v>41.46</v>
      </c>
      <c r="V56" s="68">
        <v>1327.1289999999999</v>
      </c>
      <c r="X56" s="68">
        <f t="shared" si="0"/>
        <v>0.56000000000000005</v>
      </c>
    </row>
    <row r="57" spans="1:24" x14ac:dyDescent="0.25">
      <c r="A57" s="68" t="s">
        <v>104</v>
      </c>
      <c r="B57" s="68">
        <v>4002</v>
      </c>
      <c r="C57" s="59">
        <v>43315</v>
      </c>
      <c r="D57" s="68">
        <v>3</v>
      </c>
      <c r="E57" s="68" t="s">
        <v>105</v>
      </c>
      <c r="F57" s="68">
        <v>24.86</v>
      </c>
      <c r="G57" s="68">
        <v>12.53</v>
      </c>
      <c r="H57" s="68">
        <v>0.25</v>
      </c>
      <c r="I57" s="68">
        <v>0.25</v>
      </c>
      <c r="J57" s="68">
        <v>0.06</v>
      </c>
      <c r="K57" s="68">
        <v>0</v>
      </c>
      <c r="L57" s="68">
        <v>0</v>
      </c>
      <c r="M57" s="68">
        <v>0.03</v>
      </c>
      <c r="N57" s="68">
        <v>-0.06</v>
      </c>
      <c r="O57" s="68">
        <v>-0.04</v>
      </c>
      <c r="P57" s="68">
        <v>0</v>
      </c>
      <c r="R57" s="68">
        <v>0.33</v>
      </c>
      <c r="S57" s="68">
        <v>0.3</v>
      </c>
      <c r="T57" s="68">
        <v>0.23</v>
      </c>
      <c r="U57" s="68">
        <v>38.74</v>
      </c>
      <c r="V57" s="68">
        <v>1280.884</v>
      </c>
      <c r="X57" s="68">
        <f t="shared" si="0"/>
        <v>0.56000000000000005</v>
      </c>
    </row>
    <row r="58" spans="1:24" x14ac:dyDescent="0.25">
      <c r="A58" s="68" t="s">
        <v>104</v>
      </c>
      <c r="B58" s="68">
        <v>4002</v>
      </c>
      <c r="C58" s="59">
        <v>43315</v>
      </c>
      <c r="D58" s="68">
        <v>4</v>
      </c>
      <c r="E58" s="68" t="s">
        <v>105</v>
      </c>
      <c r="F58" s="68">
        <v>23.72</v>
      </c>
      <c r="G58" s="68">
        <v>12.53</v>
      </c>
      <c r="H58" s="68">
        <v>0.25</v>
      </c>
      <c r="I58" s="68">
        <v>0.25</v>
      </c>
      <c r="J58" s="68">
        <v>0.05</v>
      </c>
      <c r="K58" s="68">
        <v>0</v>
      </c>
      <c r="L58" s="68">
        <v>0</v>
      </c>
      <c r="M58" s="68">
        <v>0.03</v>
      </c>
      <c r="N58" s="68">
        <v>-0.06</v>
      </c>
      <c r="O58" s="68">
        <v>-0.04</v>
      </c>
      <c r="P58" s="68">
        <v>0</v>
      </c>
      <c r="R58" s="68">
        <v>0.33</v>
      </c>
      <c r="S58" s="68">
        <v>0.3</v>
      </c>
      <c r="T58" s="68">
        <v>0.23</v>
      </c>
      <c r="U58" s="68">
        <v>37.590000000000003</v>
      </c>
      <c r="V58" s="68">
        <v>1260.614</v>
      </c>
      <c r="X58" s="68">
        <f t="shared" si="0"/>
        <v>0.55000000000000004</v>
      </c>
    </row>
    <row r="59" spans="1:24" x14ac:dyDescent="0.25">
      <c r="A59" s="68" t="s">
        <v>104</v>
      </c>
      <c r="B59" s="68">
        <v>4002</v>
      </c>
      <c r="C59" s="59">
        <v>43315</v>
      </c>
      <c r="D59" s="68">
        <v>5</v>
      </c>
      <c r="E59" s="68" t="s">
        <v>105</v>
      </c>
      <c r="F59" s="68">
        <v>24.62</v>
      </c>
      <c r="G59" s="68">
        <v>12.53</v>
      </c>
      <c r="H59" s="68">
        <v>0.25</v>
      </c>
      <c r="I59" s="68">
        <v>0.25</v>
      </c>
      <c r="J59" s="68">
        <v>0.05</v>
      </c>
      <c r="K59" s="68">
        <v>0</v>
      </c>
      <c r="L59" s="68">
        <v>0</v>
      </c>
      <c r="M59" s="68">
        <v>0.04</v>
      </c>
      <c r="N59" s="68">
        <v>-0.06</v>
      </c>
      <c r="O59" s="68">
        <v>-0.04</v>
      </c>
      <c r="P59" s="68">
        <v>0</v>
      </c>
      <c r="R59" s="68">
        <v>0.33</v>
      </c>
      <c r="S59" s="68">
        <v>0.3</v>
      </c>
      <c r="T59" s="68">
        <v>0.23</v>
      </c>
      <c r="U59" s="68">
        <v>38.5</v>
      </c>
      <c r="V59" s="68">
        <v>1275.864</v>
      </c>
      <c r="X59" s="68">
        <f t="shared" si="0"/>
        <v>0.55000000000000004</v>
      </c>
    </row>
    <row r="60" spans="1:24" x14ac:dyDescent="0.25">
      <c r="A60" s="68" t="s">
        <v>104</v>
      </c>
      <c r="B60" s="68">
        <v>4002</v>
      </c>
      <c r="C60" s="59">
        <v>43315</v>
      </c>
      <c r="D60" s="68">
        <v>6</v>
      </c>
      <c r="E60" s="68" t="s">
        <v>105</v>
      </c>
      <c r="F60" s="68">
        <v>27.75</v>
      </c>
      <c r="G60" s="68">
        <v>12.53</v>
      </c>
      <c r="H60" s="68">
        <v>0.25</v>
      </c>
      <c r="I60" s="68">
        <v>0.25</v>
      </c>
      <c r="J60" s="68">
        <v>0.17</v>
      </c>
      <c r="K60" s="68">
        <v>0</v>
      </c>
      <c r="L60" s="68">
        <v>0</v>
      </c>
      <c r="M60" s="68">
        <v>0.05</v>
      </c>
      <c r="N60" s="68">
        <v>-0.04</v>
      </c>
      <c r="O60" s="68">
        <v>-0.04</v>
      </c>
      <c r="P60" s="68">
        <v>0</v>
      </c>
      <c r="R60" s="68">
        <v>0.33</v>
      </c>
      <c r="S60" s="68">
        <v>0.3</v>
      </c>
      <c r="T60" s="68">
        <v>0.23</v>
      </c>
      <c r="U60" s="68">
        <v>41.78</v>
      </c>
      <c r="V60" s="68">
        <v>1342.4190000000001</v>
      </c>
      <c r="X60" s="68">
        <f t="shared" si="0"/>
        <v>0.67</v>
      </c>
    </row>
    <row r="61" spans="1:24" x14ac:dyDescent="0.25">
      <c r="A61" s="68" t="s">
        <v>104</v>
      </c>
      <c r="B61" s="68">
        <v>4002</v>
      </c>
      <c r="C61" s="59">
        <v>43315</v>
      </c>
      <c r="D61" s="68">
        <v>7</v>
      </c>
      <c r="E61" s="68" t="s">
        <v>105</v>
      </c>
      <c r="F61" s="68">
        <v>31.27</v>
      </c>
      <c r="G61" s="68">
        <v>12.53</v>
      </c>
      <c r="H61" s="68">
        <v>0.25</v>
      </c>
      <c r="I61" s="68">
        <v>0.25</v>
      </c>
      <c r="J61" s="68">
        <v>0.25</v>
      </c>
      <c r="K61" s="68">
        <v>0</v>
      </c>
      <c r="L61" s="68">
        <v>0</v>
      </c>
      <c r="M61" s="68">
        <v>0.09</v>
      </c>
      <c r="N61" s="68">
        <v>-0.09</v>
      </c>
      <c r="O61" s="68">
        <v>-0.04</v>
      </c>
      <c r="P61" s="68">
        <v>0</v>
      </c>
      <c r="R61" s="68">
        <v>0.33</v>
      </c>
      <c r="S61" s="68">
        <v>0.3</v>
      </c>
      <c r="T61" s="68">
        <v>0.23</v>
      </c>
      <c r="U61" s="68">
        <v>45.37</v>
      </c>
      <c r="V61" s="68">
        <v>1464.393</v>
      </c>
      <c r="X61" s="68">
        <f t="shared" si="0"/>
        <v>0.75</v>
      </c>
    </row>
    <row r="62" spans="1:24" x14ac:dyDescent="0.25">
      <c r="A62" s="68" t="s">
        <v>104</v>
      </c>
      <c r="B62" s="68">
        <v>4002</v>
      </c>
      <c r="C62" s="59">
        <v>43315</v>
      </c>
      <c r="D62" s="68">
        <v>8</v>
      </c>
      <c r="E62" s="68" t="s">
        <v>106</v>
      </c>
      <c r="F62" s="68">
        <v>36.19</v>
      </c>
      <c r="G62" s="68">
        <v>12.53</v>
      </c>
      <c r="H62" s="68">
        <v>0.25</v>
      </c>
      <c r="I62" s="68">
        <v>0.25</v>
      </c>
      <c r="J62" s="68">
        <v>0.32</v>
      </c>
      <c r="K62" s="68">
        <v>0.57999999999999996</v>
      </c>
      <c r="L62" s="68">
        <v>0</v>
      </c>
      <c r="M62" s="68">
        <v>0.02</v>
      </c>
      <c r="N62" s="68">
        <v>-0.03</v>
      </c>
      <c r="O62" s="68">
        <v>-0.04</v>
      </c>
      <c r="P62" s="68">
        <v>0</v>
      </c>
      <c r="R62" s="68">
        <v>0.33</v>
      </c>
      <c r="S62" s="68">
        <v>0.3</v>
      </c>
      <c r="T62" s="68">
        <v>0.23</v>
      </c>
      <c r="U62" s="68">
        <v>50.93</v>
      </c>
      <c r="V62" s="68">
        <v>1627.223</v>
      </c>
      <c r="X62" s="68">
        <f t="shared" si="0"/>
        <v>1.4</v>
      </c>
    </row>
    <row r="63" spans="1:24" x14ac:dyDescent="0.25">
      <c r="A63" s="68" t="s">
        <v>104</v>
      </c>
      <c r="B63" s="68">
        <v>4002</v>
      </c>
      <c r="C63" s="59">
        <v>43315</v>
      </c>
      <c r="D63" s="68">
        <v>9</v>
      </c>
      <c r="E63" s="68" t="s">
        <v>106</v>
      </c>
      <c r="F63" s="68">
        <v>39.32</v>
      </c>
      <c r="G63" s="68">
        <v>12.53</v>
      </c>
      <c r="H63" s="68">
        <v>0.25</v>
      </c>
      <c r="I63" s="68">
        <v>0.25</v>
      </c>
      <c r="J63" s="68">
        <v>0.17</v>
      </c>
      <c r="K63" s="68">
        <v>0.55000000000000004</v>
      </c>
      <c r="L63" s="68">
        <v>0.04</v>
      </c>
      <c r="M63" s="68">
        <v>0.01</v>
      </c>
      <c r="N63" s="68">
        <v>-0.12</v>
      </c>
      <c r="O63" s="68">
        <v>-0.04</v>
      </c>
      <c r="P63" s="68">
        <v>0</v>
      </c>
      <c r="R63" s="68">
        <v>0.33</v>
      </c>
      <c r="S63" s="68">
        <v>0.3</v>
      </c>
      <c r="T63" s="68">
        <v>0.23</v>
      </c>
      <c r="U63" s="68">
        <v>53.82</v>
      </c>
      <c r="V63" s="68">
        <v>1768.0619999999999</v>
      </c>
      <c r="X63" s="68">
        <f t="shared" si="0"/>
        <v>1.2600000000000002</v>
      </c>
    </row>
    <row r="64" spans="1:24" x14ac:dyDescent="0.25">
      <c r="A64" s="68" t="s">
        <v>104</v>
      </c>
      <c r="B64" s="68">
        <v>4002</v>
      </c>
      <c r="C64" s="59">
        <v>43315</v>
      </c>
      <c r="D64" s="68">
        <v>10</v>
      </c>
      <c r="E64" s="68" t="s">
        <v>106</v>
      </c>
      <c r="F64" s="68">
        <v>43.96</v>
      </c>
      <c r="G64" s="68">
        <v>12.53</v>
      </c>
      <c r="H64" s="68">
        <v>0.25</v>
      </c>
      <c r="I64" s="68">
        <v>0.25</v>
      </c>
      <c r="J64" s="68">
        <v>0.16</v>
      </c>
      <c r="K64" s="68">
        <v>0.52</v>
      </c>
      <c r="L64" s="68">
        <v>0.02</v>
      </c>
      <c r="M64" s="68">
        <v>0.12</v>
      </c>
      <c r="N64" s="68">
        <v>-0.13</v>
      </c>
      <c r="O64" s="68">
        <v>-0.04</v>
      </c>
      <c r="P64" s="68">
        <v>0</v>
      </c>
      <c r="R64" s="68">
        <v>0.33</v>
      </c>
      <c r="S64" s="68">
        <v>0.3</v>
      </c>
      <c r="T64" s="68">
        <v>0.23</v>
      </c>
      <c r="U64" s="68">
        <v>58.5</v>
      </c>
      <c r="V64" s="68">
        <v>1862.8230000000001</v>
      </c>
      <c r="X64" s="68">
        <f t="shared" si="0"/>
        <v>1.2000000000000002</v>
      </c>
    </row>
    <row r="65" spans="1:24" x14ac:dyDescent="0.25">
      <c r="A65" s="68" t="s">
        <v>104</v>
      </c>
      <c r="B65" s="68">
        <v>4002</v>
      </c>
      <c r="C65" s="59">
        <v>43315</v>
      </c>
      <c r="D65" s="68">
        <v>11</v>
      </c>
      <c r="E65" s="68" t="s">
        <v>106</v>
      </c>
      <c r="F65" s="68">
        <v>41.99</v>
      </c>
      <c r="G65" s="68">
        <v>12.53</v>
      </c>
      <c r="H65" s="68">
        <v>0.25</v>
      </c>
      <c r="I65" s="68">
        <v>0.25</v>
      </c>
      <c r="J65" s="68">
        <v>0.11</v>
      </c>
      <c r="K65" s="68">
        <v>0.5</v>
      </c>
      <c r="L65" s="68">
        <v>0.05</v>
      </c>
      <c r="M65" s="68">
        <v>-0.01</v>
      </c>
      <c r="N65" s="68">
        <v>-0.09</v>
      </c>
      <c r="O65" s="68">
        <v>-0.04</v>
      </c>
      <c r="P65" s="68">
        <v>0</v>
      </c>
      <c r="R65" s="68">
        <v>0.33</v>
      </c>
      <c r="S65" s="68">
        <v>0.3</v>
      </c>
      <c r="T65" s="68">
        <v>0.23</v>
      </c>
      <c r="U65" s="68">
        <v>56.4</v>
      </c>
      <c r="V65" s="68">
        <v>1950.597</v>
      </c>
      <c r="X65" s="68">
        <f t="shared" si="0"/>
        <v>1.1599999999999999</v>
      </c>
    </row>
    <row r="66" spans="1:24" x14ac:dyDescent="0.25">
      <c r="A66" s="68" t="s">
        <v>104</v>
      </c>
      <c r="B66" s="68">
        <v>4002</v>
      </c>
      <c r="C66" s="59">
        <v>43315</v>
      </c>
      <c r="D66" s="68">
        <v>12</v>
      </c>
      <c r="E66" s="68" t="s">
        <v>106</v>
      </c>
      <c r="F66" s="68">
        <v>39.79</v>
      </c>
      <c r="G66" s="68">
        <v>12.53</v>
      </c>
      <c r="H66" s="68">
        <v>0.25</v>
      </c>
      <c r="I66" s="68">
        <v>0.25</v>
      </c>
      <c r="J66" s="68">
        <v>0.12</v>
      </c>
      <c r="K66" s="68">
        <v>0.49</v>
      </c>
      <c r="L66" s="68">
        <v>0</v>
      </c>
      <c r="M66" s="68">
        <v>0</v>
      </c>
      <c r="N66" s="68">
        <v>-0.11</v>
      </c>
      <c r="O66" s="68">
        <v>-0.04</v>
      </c>
      <c r="P66" s="68">
        <v>0</v>
      </c>
      <c r="R66" s="68">
        <v>0.33</v>
      </c>
      <c r="S66" s="68">
        <v>0.3</v>
      </c>
      <c r="T66" s="68">
        <v>0.23</v>
      </c>
      <c r="U66" s="68">
        <v>54.14</v>
      </c>
      <c r="V66" s="68">
        <v>2017.027</v>
      </c>
      <c r="X66" s="68">
        <f t="shared" si="0"/>
        <v>1.1099999999999999</v>
      </c>
    </row>
    <row r="67" spans="1:24" x14ac:dyDescent="0.25">
      <c r="A67" s="68" t="s">
        <v>104</v>
      </c>
      <c r="B67" s="68">
        <v>4002</v>
      </c>
      <c r="C67" s="59">
        <v>43315</v>
      </c>
      <c r="D67" s="68">
        <v>13</v>
      </c>
      <c r="E67" s="68" t="s">
        <v>106</v>
      </c>
      <c r="F67" s="68">
        <v>42.2</v>
      </c>
      <c r="G67" s="68">
        <v>12.53</v>
      </c>
      <c r="H67" s="68">
        <v>0.25</v>
      </c>
      <c r="I67" s="68">
        <v>0.25</v>
      </c>
      <c r="J67" s="68">
        <v>0.11</v>
      </c>
      <c r="K67" s="68">
        <v>0.47</v>
      </c>
      <c r="L67" s="68">
        <v>0.01</v>
      </c>
      <c r="M67" s="68">
        <v>0</v>
      </c>
      <c r="N67" s="68">
        <v>-0.12</v>
      </c>
      <c r="O67" s="68">
        <v>-0.04</v>
      </c>
      <c r="P67" s="68">
        <v>0</v>
      </c>
      <c r="R67" s="68">
        <v>0.33</v>
      </c>
      <c r="S67" s="68">
        <v>0.3</v>
      </c>
      <c r="T67" s="68">
        <v>0.23</v>
      </c>
      <c r="U67" s="68">
        <v>56.52</v>
      </c>
      <c r="V67" s="68">
        <v>2049.922</v>
      </c>
      <c r="X67" s="68">
        <f t="shared" si="0"/>
        <v>1.0900000000000001</v>
      </c>
    </row>
    <row r="68" spans="1:24" x14ac:dyDescent="0.25">
      <c r="A68" s="68" t="s">
        <v>104</v>
      </c>
      <c r="B68" s="68">
        <v>4002</v>
      </c>
      <c r="C68" s="59">
        <v>43315</v>
      </c>
      <c r="D68" s="68">
        <v>14</v>
      </c>
      <c r="E68" s="68" t="s">
        <v>106</v>
      </c>
      <c r="F68" s="68">
        <v>42.82</v>
      </c>
      <c r="G68" s="68">
        <v>12.53</v>
      </c>
      <c r="H68" s="68">
        <v>0.25</v>
      </c>
      <c r="I68" s="68">
        <v>0.25</v>
      </c>
      <c r="J68" s="68">
        <v>0.12</v>
      </c>
      <c r="K68" s="68">
        <v>0.46</v>
      </c>
      <c r="L68" s="68">
        <v>0.02</v>
      </c>
      <c r="M68" s="68">
        <v>-0.05</v>
      </c>
      <c r="N68" s="68">
        <v>-0.14000000000000001</v>
      </c>
      <c r="O68" s="68">
        <v>-0.04</v>
      </c>
      <c r="P68" s="68">
        <v>0</v>
      </c>
      <c r="R68" s="68">
        <v>0.33</v>
      </c>
      <c r="S68" s="68">
        <v>0.3</v>
      </c>
      <c r="T68" s="68">
        <v>0.23</v>
      </c>
      <c r="U68" s="68">
        <v>57.08</v>
      </c>
      <c r="V68" s="68">
        <v>2081.067</v>
      </c>
      <c r="X68" s="68">
        <f t="shared" si="0"/>
        <v>1.1000000000000001</v>
      </c>
    </row>
    <row r="69" spans="1:24" x14ac:dyDescent="0.25">
      <c r="A69" s="68" t="s">
        <v>104</v>
      </c>
      <c r="B69" s="68">
        <v>4002</v>
      </c>
      <c r="C69" s="59">
        <v>43315</v>
      </c>
      <c r="D69" s="68">
        <v>15</v>
      </c>
      <c r="E69" s="68" t="s">
        <v>106</v>
      </c>
      <c r="F69" s="68">
        <v>47.73</v>
      </c>
      <c r="G69" s="68">
        <v>12.53</v>
      </c>
      <c r="H69" s="68">
        <v>0.25</v>
      </c>
      <c r="I69" s="68">
        <v>0.25</v>
      </c>
      <c r="J69" s="68">
        <v>0.19</v>
      </c>
      <c r="K69" s="68">
        <v>0.46</v>
      </c>
      <c r="L69" s="68">
        <v>0.12</v>
      </c>
      <c r="M69" s="68">
        <v>-0.02</v>
      </c>
      <c r="N69" s="68">
        <v>-0.2</v>
      </c>
      <c r="O69" s="68">
        <v>-0.04</v>
      </c>
      <c r="P69" s="68">
        <v>0</v>
      </c>
      <c r="R69" s="68">
        <v>0.33</v>
      </c>
      <c r="S69" s="68">
        <v>0.3</v>
      </c>
      <c r="T69" s="68">
        <v>0.23</v>
      </c>
      <c r="U69" s="68">
        <v>62.13</v>
      </c>
      <c r="V69" s="68">
        <v>2092.3719999999998</v>
      </c>
      <c r="X69" s="68">
        <f t="shared" si="0"/>
        <v>1.27</v>
      </c>
    </row>
    <row r="70" spans="1:24" x14ac:dyDescent="0.25">
      <c r="A70" s="68" t="s">
        <v>104</v>
      </c>
      <c r="B70" s="68">
        <v>4002</v>
      </c>
      <c r="C70" s="59">
        <v>43315</v>
      </c>
      <c r="D70" s="68">
        <v>16</v>
      </c>
      <c r="E70" s="68" t="s">
        <v>106</v>
      </c>
      <c r="F70" s="68">
        <v>41.33</v>
      </c>
      <c r="G70" s="68">
        <v>12.53</v>
      </c>
      <c r="H70" s="68">
        <v>0.25</v>
      </c>
      <c r="I70" s="68">
        <v>0.25</v>
      </c>
      <c r="J70" s="68">
        <v>0.15</v>
      </c>
      <c r="K70" s="68">
        <v>0.46</v>
      </c>
      <c r="L70" s="68">
        <v>0.01</v>
      </c>
      <c r="M70" s="68">
        <v>-0.04</v>
      </c>
      <c r="N70" s="68">
        <v>-0.21</v>
      </c>
      <c r="O70" s="68">
        <v>-0.04</v>
      </c>
      <c r="P70" s="68">
        <v>0</v>
      </c>
      <c r="R70" s="68">
        <v>0.33</v>
      </c>
      <c r="S70" s="68">
        <v>0.3</v>
      </c>
      <c r="T70" s="68">
        <v>0.23</v>
      </c>
      <c r="U70" s="68">
        <v>55.55</v>
      </c>
      <c r="V70" s="68">
        <v>2086.4479999999999</v>
      </c>
      <c r="X70" s="68">
        <f t="shared" si="0"/>
        <v>1.1200000000000001</v>
      </c>
    </row>
    <row r="71" spans="1:24" x14ac:dyDescent="0.25">
      <c r="A71" s="68" t="s">
        <v>104</v>
      </c>
      <c r="B71" s="68">
        <v>4002</v>
      </c>
      <c r="C71" s="59">
        <v>43315</v>
      </c>
      <c r="D71" s="68">
        <v>17</v>
      </c>
      <c r="E71" s="68" t="s">
        <v>106</v>
      </c>
      <c r="F71" s="68">
        <v>45.73</v>
      </c>
      <c r="G71" s="68">
        <v>12.53</v>
      </c>
      <c r="H71" s="68">
        <v>0.25</v>
      </c>
      <c r="I71" s="68">
        <v>0.25</v>
      </c>
      <c r="J71" s="68">
        <v>0.2</v>
      </c>
      <c r="K71" s="68">
        <v>0.46</v>
      </c>
      <c r="L71" s="68">
        <v>0.1</v>
      </c>
      <c r="M71" s="68">
        <v>-0.03</v>
      </c>
      <c r="N71" s="68">
        <v>-0.19</v>
      </c>
      <c r="O71" s="68">
        <v>-0.04</v>
      </c>
      <c r="P71" s="68">
        <v>0</v>
      </c>
      <c r="R71" s="68">
        <v>0.33</v>
      </c>
      <c r="S71" s="68">
        <v>0.3</v>
      </c>
      <c r="T71" s="68">
        <v>0.23</v>
      </c>
      <c r="U71" s="68">
        <v>60.12</v>
      </c>
      <c r="V71" s="68">
        <v>2047.63</v>
      </c>
      <c r="X71" s="68">
        <f t="shared" si="0"/>
        <v>1.26</v>
      </c>
    </row>
    <row r="72" spans="1:24" x14ac:dyDescent="0.25">
      <c r="A72" s="68" t="s">
        <v>104</v>
      </c>
      <c r="B72" s="68">
        <v>4002</v>
      </c>
      <c r="C72" s="59">
        <v>43315</v>
      </c>
      <c r="D72" s="68">
        <v>18</v>
      </c>
      <c r="E72" s="68" t="s">
        <v>106</v>
      </c>
      <c r="F72" s="68">
        <v>63.36</v>
      </c>
      <c r="G72" s="68">
        <v>12.53</v>
      </c>
      <c r="H72" s="68">
        <v>0.25</v>
      </c>
      <c r="I72" s="68">
        <v>0.25</v>
      </c>
      <c r="J72" s="68">
        <v>0.28999999999999998</v>
      </c>
      <c r="K72" s="68">
        <v>0.46</v>
      </c>
      <c r="L72" s="68">
        <v>0.19</v>
      </c>
      <c r="M72" s="68">
        <v>0</v>
      </c>
      <c r="N72" s="68">
        <v>-0.15</v>
      </c>
      <c r="O72" s="68">
        <v>-0.04</v>
      </c>
      <c r="P72" s="68">
        <v>0</v>
      </c>
      <c r="R72" s="68">
        <v>0.33</v>
      </c>
      <c r="S72" s="68">
        <v>0.3</v>
      </c>
      <c r="T72" s="68">
        <v>0.23</v>
      </c>
      <c r="U72" s="68">
        <v>78</v>
      </c>
      <c r="V72" s="68">
        <v>1975.7139999999999</v>
      </c>
      <c r="X72" s="68">
        <f t="shared" ref="X72:X135" si="1">H72+I72+J72+K72+L72+P72+Q72</f>
        <v>1.44</v>
      </c>
    </row>
    <row r="73" spans="1:24" x14ac:dyDescent="0.25">
      <c r="A73" s="68" t="s">
        <v>104</v>
      </c>
      <c r="B73" s="68">
        <v>4002</v>
      </c>
      <c r="C73" s="59">
        <v>43315</v>
      </c>
      <c r="D73" s="68">
        <v>19</v>
      </c>
      <c r="E73" s="68" t="s">
        <v>106</v>
      </c>
      <c r="F73" s="68">
        <v>47.69</v>
      </c>
      <c r="G73" s="68">
        <v>12.53</v>
      </c>
      <c r="H73" s="68">
        <v>0.25</v>
      </c>
      <c r="I73" s="68">
        <v>0.25</v>
      </c>
      <c r="J73" s="68">
        <v>0.16</v>
      </c>
      <c r="K73" s="68">
        <v>0.48</v>
      </c>
      <c r="L73" s="68">
        <v>0.17</v>
      </c>
      <c r="M73" s="68">
        <v>-0.02</v>
      </c>
      <c r="N73" s="68">
        <v>-0.04</v>
      </c>
      <c r="O73" s="68">
        <v>-0.04</v>
      </c>
      <c r="P73" s="68">
        <v>0</v>
      </c>
      <c r="R73" s="68">
        <v>0.33</v>
      </c>
      <c r="S73" s="68">
        <v>0.3</v>
      </c>
      <c r="T73" s="68">
        <v>0.23</v>
      </c>
      <c r="U73" s="68">
        <v>62.29</v>
      </c>
      <c r="V73" s="68">
        <v>1881.192</v>
      </c>
      <c r="X73" s="68">
        <f t="shared" si="1"/>
        <v>1.31</v>
      </c>
    </row>
    <row r="74" spans="1:24" x14ac:dyDescent="0.25">
      <c r="A74" s="68" t="s">
        <v>104</v>
      </c>
      <c r="B74" s="68">
        <v>4002</v>
      </c>
      <c r="C74" s="59">
        <v>43315</v>
      </c>
      <c r="D74" s="68">
        <v>20</v>
      </c>
      <c r="E74" s="68" t="s">
        <v>106</v>
      </c>
      <c r="F74" s="68">
        <v>36.6</v>
      </c>
      <c r="G74" s="68">
        <v>12.53</v>
      </c>
      <c r="H74" s="68">
        <v>0.25</v>
      </c>
      <c r="I74" s="68">
        <v>0.25</v>
      </c>
      <c r="J74" s="68">
        <v>0.08</v>
      </c>
      <c r="K74" s="68">
        <v>0.5</v>
      </c>
      <c r="L74" s="68">
        <v>0</v>
      </c>
      <c r="M74" s="68">
        <v>-0.01</v>
      </c>
      <c r="N74" s="68">
        <v>-0.09</v>
      </c>
      <c r="O74" s="68">
        <v>-0.04</v>
      </c>
      <c r="P74" s="68">
        <v>0</v>
      </c>
      <c r="R74" s="68">
        <v>0.33</v>
      </c>
      <c r="S74" s="68">
        <v>0.3</v>
      </c>
      <c r="T74" s="68">
        <v>0.23</v>
      </c>
      <c r="U74" s="68">
        <v>50.93</v>
      </c>
      <c r="V74" s="68">
        <v>1822.867</v>
      </c>
      <c r="X74" s="68">
        <f t="shared" si="1"/>
        <v>1.08</v>
      </c>
    </row>
    <row r="75" spans="1:24" x14ac:dyDescent="0.25">
      <c r="A75" s="68" t="s">
        <v>104</v>
      </c>
      <c r="B75" s="68">
        <v>4002</v>
      </c>
      <c r="C75" s="59">
        <v>43315</v>
      </c>
      <c r="D75" s="68">
        <v>21</v>
      </c>
      <c r="E75" s="68" t="s">
        <v>106</v>
      </c>
      <c r="F75" s="68">
        <v>33.69</v>
      </c>
      <c r="G75" s="68">
        <v>12.53</v>
      </c>
      <c r="H75" s="68">
        <v>0.25</v>
      </c>
      <c r="I75" s="68">
        <v>0.25</v>
      </c>
      <c r="J75" s="68">
        <v>0.06</v>
      </c>
      <c r="K75" s="68">
        <v>0.51</v>
      </c>
      <c r="L75" s="68">
        <v>0</v>
      </c>
      <c r="M75" s="68">
        <v>-0.02</v>
      </c>
      <c r="N75" s="68">
        <v>-0.11</v>
      </c>
      <c r="O75" s="68">
        <v>-0.04</v>
      </c>
      <c r="P75" s="68">
        <v>0</v>
      </c>
      <c r="R75" s="68">
        <v>0.33</v>
      </c>
      <c r="S75" s="68">
        <v>0.3</v>
      </c>
      <c r="T75" s="68">
        <v>0.23</v>
      </c>
      <c r="U75" s="68">
        <v>47.98</v>
      </c>
      <c r="V75" s="68">
        <v>1779.39</v>
      </c>
      <c r="X75" s="68">
        <f t="shared" si="1"/>
        <v>1.07</v>
      </c>
    </row>
    <row r="76" spans="1:24" x14ac:dyDescent="0.25">
      <c r="A76" s="68" t="s">
        <v>104</v>
      </c>
      <c r="B76" s="68">
        <v>4002</v>
      </c>
      <c r="C76" s="59">
        <v>43315</v>
      </c>
      <c r="D76" s="68">
        <v>22</v>
      </c>
      <c r="E76" s="68" t="s">
        <v>106</v>
      </c>
      <c r="F76" s="68">
        <v>32.950000000000003</v>
      </c>
      <c r="G76" s="68">
        <v>12.53</v>
      </c>
      <c r="H76" s="68">
        <v>0.25</v>
      </c>
      <c r="I76" s="68">
        <v>0.25</v>
      </c>
      <c r="J76" s="68">
        <v>0.05</v>
      </c>
      <c r="K76" s="68">
        <v>0.54</v>
      </c>
      <c r="L76" s="68">
        <v>0</v>
      </c>
      <c r="M76" s="68">
        <v>-0.08</v>
      </c>
      <c r="N76" s="68">
        <v>-0.05</v>
      </c>
      <c r="O76" s="68">
        <v>-0.04</v>
      </c>
      <c r="P76" s="68">
        <v>0</v>
      </c>
      <c r="R76" s="68">
        <v>0.33</v>
      </c>
      <c r="S76" s="68">
        <v>0.3</v>
      </c>
      <c r="T76" s="68">
        <v>0.23</v>
      </c>
      <c r="U76" s="68">
        <v>47.26</v>
      </c>
      <c r="V76" s="68">
        <v>1678.2439999999999</v>
      </c>
      <c r="X76" s="68">
        <f t="shared" si="1"/>
        <v>1.0900000000000001</v>
      </c>
    </row>
    <row r="77" spans="1:24" x14ac:dyDescent="0.25">
      <c r="A77" s="68" t="s">
        <v>104</v>
      </c>
      <c r="B77" s="68">
        <v>4002</v>
      </c>
      <c r="C77" s="59">
        <v>43315</v>
      </c>
      <c r="D77" s="68">
        <v>23</v>
      </c>
      <c r="E77" s="68" t="s">
        <v>106</v>
      </c>
      <c r="F77" s="68">
        <v>33.21</v>
      </c>
      <c r="G77" s="68">
        <v>12.53</v>
      </c>
      <c r="H77" s="68">
        <v>0.25</v>
      </c>
      <c r="I77" s="68">
        <v>0.25</v>
      </c>
      <c r="J77" s="68">
        <v>0.17</v>
      </c>
      <c r="K77" s="68">
        <v>0.5</v>
      </c>
      <c r="L77" s="68">
        <v>0.01</v>
      </c>
      <c r="M77" s="68">
        <v>-7.0000000000000007E-2</v>
      </c>
      <c r="N77" s="68">
        <v>-0.06</v>
      </c>
      <c r="O77" s="68">
        <v>-0.04</v>
      </c>
      <c r="P77" s="68">
        <v>0</v>
      </c>
      <c r="R77" s="68">
        <v>0.33</v>
      </c>
      <c r="S77" s="68">
        <v>0.3</v>
      </c>
      <c r="T77" s="68">
        <v>0.23</v>
      </c>
      <c r="U77" s="68">
        <v>47.61</v>
      </c>
      <c r="V77" s="68">
        <v>1536.4490000000001</v>
      </c>
      <c r="X77" s="68">
        <f t="shared" si="1"/>
        <v>1.18</v>
      </c>
    </row>
    <row r="78" spans="1:24" x14ac:dyDescent="0.25">
      <c r="A78" s="68" t="s">
        <v>104</v>
      </c>
      <c r="B78" s="68">
        <v>4002</v>
      </c>
      <c r="C78" s="59">
        <v>43315</v>
      </c>
      <c r="D78" s="68">
        <v>24</v>
      </c>
      <c r="E78" s="68" t="s">
        <v>105</v>
      </c>
      <c r="F78" s="68">
        <v>32.630000000000003</v>
      </c>
      <c r="G78" s="68">
        <v>12.53</v>
      </c>
      <c r="H78" s="68">
        <v>0.25</v>
      </c>
      <c r="I78" s="68">
        <v>0.25</v>
      </c>
      <c r="J78" s="68">
        <v>0.21</v>
      </c>
      <c r="K78" s="68">
        <v>0</v>
      </c>
      <c r="L78" s="68">
        <v>0</v>
      </c>
      <c r="M78" s="68">
        <v>-0.09</v>
      </c>
      <c r="N78" s="68">
        <v>-0.06</v>
      </c>
      <c r="O78" s="68">
        <v>-0.04</v>
      </c>
      <c r="P78" s="68">
        <v>0</v>
      </c>
      <c r="R78" s="68">
        <v>0.33</v>
      </c>
      <c r="S78" s="68">
        <v>0.3</v>
      </c>
      <c r="T78" s="68">
        <v>0.23</v>
      </c>
      <c r="U78" s="68">
        <v>46.54</v>
      </c>
      <c r="V78" s="68">
        <v>1393.7639999999999</v>
      </c>
      <c r="X78" s="68">
        <f t="shared" si="1"/>
        <v>0.71</v>
      </c>
    </row>
    <row r="79" spans="1:24" x14ac:dyDescent="0.25">
      <c r="A79" s="68" t="s">
        <v>104</v>
      </c>
      <c r="B79" s="68">
        <v>4002</v>
      </c>
      <c r="C79" s="59">
        <v>43316</v>
      </c>
      <c r="D79" s="68">
        <v>1</v>
      </c>
      <c r="E79" s="68" t="s">
        <v>105</v>
      </c>
      <c r="F79" s="68">
        <v>26.78</v>
      </c>
      <c r="G79" s="68">
        <v>12.53</v>
      </c>
      <c r="H79" s="68">
        <v>0.17</v>
      </c>
      <c r="I79" s="68">
        <v>0.06</v>
      </c>
      <c r="J79" s="68">
        <v>7.0000000000000007E-2</v>
      </c>
      <c r="K79" s="68">
        <v>0</v>
      </c>
      <c r="L79" s="68">
        <v>0</v>
      </c>
      <c r="M79" s="68">
        <v>-0.09</v>
      </c>
      <c r="N79" s="68">
        <v>-0.05</v>
      </c>
      <c r="O79" s="68">
        <v>-0.04</v>
      </c>
      <c r="P79" s="68">
        <v>0</v>
      </c>
      <c r="R79" s="68">
        <v>0.33</v>
      </c>
      <c r="S79" s="68">
        <v>0.3</v>
      </c>
      <c r="T79" s="68">
        <v>0.23</v>
      </c>
      <c r="U79" s="68">
        <v>40.29</v>
      </c>
      <c r="V79" s="68">
        <v>1291.8440000000001</v>
      </c>
      <c r="X79" s="68">
        <f t="shared" si="1"/>
        <v>0.30000000000000004</v>
      </c>
    </row>
    <row r="80" spans="1:24" x14ac:dyDescent="0.25">
      <c r="A80" s="68" t="s">
        <v>104</v>
      </c>
      <c r="B80" s="68">
        <v>4002</v>
      </c>
      <c r="C80" s="59">
        <v>43316</v>
      </c>
      <c r="D80" s="68">
        <v>2</v>
      </c>
      <c r="E80" s="68" t="s">
        <v>105</v>
      </c>
      <c r="F80" s="68">
        <v>26.5</v>
      </c>
      <c r="G80" s="68">
        <v>12.53</v>
      </c>
      <c r="H80" s="68">
        <v>0.17</v>
      </c>
      <c r="I80" s="68">
        <v>0.06</v>
      </c>
      <c r="J80" s="68">
        <v>7.0000000000000007E-2</v>
      </c>
      <c r="K80" s="68">
        <v>0</v>
      </c>
      <c r="L80" s="68">
        <v>0</v>
      </c>
      <c r="M80" s="68">
        <v>-0.03</v>
      </c>
      <c r="N80" s="68">
        <v>-0.04</v>
      </c>
      <c r="O80" s="68">
        <v>-0.04</v>
      </c>
      <c r="P80" s="68">
        <v>0</v>
      </c>
      <c r="R80" s="68">
        <v>0.33</v>
      </c>
      <c r="S80" s="68">
        <v>0.3</v>
      </c>
      <c r="T80" s="68">
        <v>0.23</v>
      </c>
      <c r="U80" s="68">
        <v>40.08</v>
      </c>
      <c r="V80" s="68">
        <v>1224.491</v>
      </c>
      <c r="X80" s="68">
        <f t="shared" si="1"/>
        <v>0.30000000000000004</v>
      </c>
    </row>
    <row r="81" spans="1:24" x14ac:dyDescent="0.25">
      <c r="A81" s="68" t="s">
        <v>104</v>
      </c>
      <c r="B81" s="68">
        <v>4002</v>
      </c>
      <c r="C81" s="59">
        <v>43316</v>
      </c>
      <c r="D81" s="68">
        <v>3</v>
      </c>
      <c r="E81" s="68" t="s">
        <v>105</v>
      </c>
      <c r="F81" s="68">
        <v>25.49</v>
      </c>
      <c r="G81" s="68">
        <v>12.53</v>
      </c>
      <c r="H81" s="68">
        <v>0.17</v>
      </c>
      <c r="I81" s="68">
        <v>0.06</v>
      </c>
      <c r="J81" s="68">
        <v>0.06</v>
      </c>
      <c r="K81" s="68">
        <v>0</v>
      </c>
      <c r="L81" s="68">
        <v>0</v>
      </c>
      <c r="M81" s="68">
        <v>0.02</v>
      </c>
      <c r="N81" s="68">
        <v>-0.04</v>
      </c>
      <c r="O81" s="68">
        <v>-0.04</v>
      </c>
      <c r="P81" s="68">
        <v>0</v>
      </c>
      <c r="R81" s="68">
        <v>0.33</v>
      </c>
      <c r="S81" s="68">
        <v>0.3</v>
      </c>
      <c r="T81" s="68">
        <v>0.23</v>
      </c>
      <c r="U81" s="68">
        <v>39.11</v>
      </c>
      <c r="V81" s="68">
        <v>1181.3219999999999</v>
      </c>
      <c r="X81" s="68">
        <f t="shared" si="1"/>
        <v>0.29000000000000004</v>
      </c>
    </row>
    <row r="82" spans="1:24" x14ac:dyDescent="0.25">
      <c r="A82" s="68" t="s">
        <v>104</v>
      </c>
      <c r="B82" s="68">
        <v>4002</v>
      </c>
      <c r="C82" s="59">
        <v>43316</v>
      </c>
      <c r="D82" s="68">
        <v>4</v>
      </c>
      <c r="E82" s="68" t="s">
        <v>105</v>
      </c>
      <c r="F82" s="68">
        <v>22.84</v>
      </c>
      <c r="G82" s="68">
        <v>12.53</v>
      </c>
      <c r="H82" s="68">
        <v>0.17</v>
      </c>
      <c r="I82" s="68">
        <v>0.06</v>
      </c>
      <c r="J82" s="68">
        <v>0.04</v>
      </c>
      <c r="K82" s="68">
        <v>0</v>
      </c>
      <c r="L82" s="68">
        <v>0</v>
      </c>
      <c r="M82" s="68">
        <v>-0.02</v>
      </c>
      <c r="N82" s="68">
        <v>-0.04</v>
      </c>
      <c r="O82" s="68">
        <v>-0.04</v>
      </c>
      <c r="P82" s="68">
        <v>0</v>
      </c>
      <c r="R82" s="68">
        <v>0.33</v>
      </c>
      <c r="S82" s="68">
        <v>0.3</v>
      </c>
      <c r="T82" s="68">
        <v>0.23</v>
      </c>
      <c r="U82" s="68">
        <v>36.4</v>
      </c>
      <c r="V82" s="68">
        <v>1158.3389999999999</v>
      </c>
      <c r="X82" s="68">
        <f t="shared" si="1"/>
        <v>0.27</v>
      </c>
    </row>
    <row r="83" spans="1:24" x14ac:dyDescent="0.25">
      <c r="A83" s="68" t="s">
        <v>104</v>
      </c>
      <c r="B83" s="68">
        <v>4002</v>
      </c>
      <c r="C83" s="59">
        <v>43316</v>
      </c>
      <c r="D83" s="68">
        <v>5</v>
      </c>
      <c r="E83" s="68" t="s">
        <v>105</v>
      </c>
      <c r="F83" s="68">
        <v>23.65</v>
      </c>
      <c r="G83" s="68">
        <v>12.53</v>
      </c>
      <c r="H83" s="68">
        <v>0.17</v>
      </c>
      <c r="I83" s="68">
        <v>0.06</v>
      </c>
      <c r="J83" s="68">
        <v>0.05</v>
      </c>
      <c r="K83" s="68">
        <v>0</v>
      </c>
      <c r="L83" s="68">
        <v>0</v>
      </c>
      <c r="M83" s="68">
        <v>-0.03</v>
      </c>
      <c r="N83" s="68">
        <v>-0.04</v>
      </c>
      <c r="O83" s="68">
        <v>-0.04</v>
      </c>
      <c r="P83" s="68">
        <v>0</v>
      </c>
      <c r="R83" s="68">
        <v>0.33</v>
      </c>
      <c r="S83" s="68">
        <v>0.3</v>
      </c>
      <c r="T83" s="68">
        <v>0.23</v>
      </c>
      <c r="U83" s="68">
        <v>37.21</v>
      </c>
      <c r="V83" s="68">
        <v>1159.1790000000001</v>
      </c>
      <c r="X83" s="68">
        <f t="shared" si="1"/>
        <v>0.28000000000000003</v>
      </c>
    </row>
    <row r="84" spans="1:24" x14ac:dyDescent="0.25">
      <c r="A84" s="68" t="s">
        <v>104</v>
      </c>
      <c r="B84" s="68">
        <v>4002</v>
      </c>
      <c r="C84" s="59">
        <v>43316</v>
      </c>
      <c r="D84" s="68">
        <v>6</v>
      </c>
      <c r="E84" s="68" t="s">
        <v>105</v>
      </c>
      <c r="F84" s="68">
        <v>23.94</v>
      </c>
      <c r="G84" s="68">
        <v>12.53</v>
      </c>
      <c r="H84" s="68">
        <v>0.17</v>
      </c>
      <c r="I84" s="68">
        <v>0.06</v>
      </c>
      <c r="J84" s="68">
        <v>0.04</v>
      </c>
      <c r="K84" s="68">
        <v>0</v>
      </c>
      <c r="L84" s="68">
        <v>0</v>
      </c>
      <c r="M84" s="68">
        <v>-0.06</v>
      </c>
      <c r="N84" s="68">
        <v>-0.04</v>
      </c>
      <c r="O84" s="68">
        <v>-0.04</v>
      </c>
      <c r="P84" s="68">
        <v>0</v>
      </c>
      <c r="R84" s="68">
        <v>0.33</v>
      </c>
      <c r="S84" s="68">
        <v>0.3</v>
      </c>
      <c r="T84" s="68">
        <v>0.23</v>
      </c>
      <c r="U84" s="68">
        <v>37.46</v>
      </c>
      <c r="V84" s="68">
        <v>1185.4169999999999</v>
      </c>
      <c r="X84" s="68">
        <f t="shared" si="1"/>
        <v>0.27</v>
      </c>
    </row>
    <row r="85" spans="1:24" x14ac:dyDescent="0.25">
      <c r="A85" s="68" t="s">
        <v>104</v>
      </c>
      <c r="B85" s="68">
        <v>4002</v>
      </c>
      <c r="C85" s="59">
        <v>43316</v>
      </c>
      <c r="D85" s="68">
        <v>7</v>
      </c>
      <c r="E85" s="68" t="s">
        <v>105</v>
      </c>
      <c r="F85" s="68">
        <v>26.09</v>
      </c>
      <c r="G85" s="68">
        <v>12.53</v>
      </c>
      <c r="H85" s="68">
        <v>0.17</v>
      </c>
      <c r="I85" s="68">
        <v>0.06</v>
      </c>
      <c r="J85" s="68">
        <v>0.12</v>
      </c>
      <c r="K85" s="68">
        <v>0</v>
      </c>
      <c r="L85" s="68">
        <v>0</v>
      </c>
      <c r="M85" s="68">
        <v>0.01</v>
      </c>
      <c r="N85" s="68">
        <v>-0.01</v>
      </c>
      <c r="O85" s="68">
        <v>-0.04</v>
      </c>
      <c r="P85" s="68">
        <v>0</v>
      </c>
      <c r="R85" s="68">
        <v>0.33</v>
      </c>
      <c r="S85" s="68">
        <v>0.3</v>
      </c>
      <c r="T85" s="68">
        <v>0.23</v>
      </c>
      <c r="U85" s="68">
        <v>39.79</v>
      </c>
      <c r="V85" s="68">
        <v>1253.826</v>
      </c>
      <c r="X85" s="68">
        <f t="shared" si="1"/>
        <v>0.35</v>
      </c>
    </row>
    <row r="86" spans="1:24" x14ac:dyDescent="0.25">
      <c r="A86" s="68" t="s">
        <v>104</v>
      </c>
      <c r="B86" s="68">
        <v>4002</v>
      </c>
      <c r="C86" s="59">
        <v>43316</v>
      </c>
      <c r="D86" s="68">
        <v>8</v>
      </c>
      <c r="E86" s="68" t="s">
        <v>105</v>
      </c>
      <c r="F86" s="68">
        <v>36.24</v>
      </c>
      <c r="G86" s="68">
        <v>12.53</v>
      </c>
      <c r="H86" s="68">
        <v>0.17</v>
      </c>
      <c r="I86" s="68">
        <v>0.06</v>
      </c>
      <c r="J86" s="68">
        <v>0.22</v>
      </c>
      <c r="K86" s="68">
        <v>0</v>
      </c>
      <c r="L86" s="68">
        <v>0.01</v>
      </c>
      <c r="M86" s="68">
        <v>-0.02</v>
      </c>
      <c r="N86" s="68">
        <v>0.1</v>
      </c>
      <c r="O86" s="68">
        <v>-0.04</v>
      </c>
      <c r="P86" s="68">
        <v>0</v>
      </c>
      <c r="R86" s="68">
        <v>0.33</v>
      </c>
      <c r="S86" s="68">
        <v>0.3</v>
      </c>
      <c r="T86" s="68">
        <v>0.23</v>
      </c>
      <c r="U86" s="68">
        <v>50.13</v>
      </c>
      <c r="V86" s="68">
        <v>1378.385</v>
      </c>
      <c r="X86" s="68">
        <f t="shared" si="1"/>
        <v>0.46</v>
      </c>
    </row>
    <row r="87" spans="1:24" x14ac:dyDescent="0.25">
      <c r="A87" s="68" t="s">
        <v>104</v>
      </c>
      <c r="B87" s="68">
        <v>4002</v>
      </c>
      <c r="C87" s="59">
        <v>43316</v>
      </c>
      <c r="D87" s="68">
        <v>9</v>
      </c>
      <c r="E87" s="68" t="s">
        <v>105</v>
      </c>
      <c r="F87" s="68">
        <v>44.44</v>
      </c>
      <c r="G87" s="68">
        <v>12.53</v>
      </c>
      <c r="H87" s="68">
        <v>0.17</v>
      </c>
      <c r="I87" s="68">
        <v>0.06</v>
      </c>
      <c r="J87" s="68">
        <v>0.33</v>
      </c>
      <c r="K87" s="68">
        <v>0</v>
      </c>
      <c r="L87" s="68">
        <v>0.37</v>
      </c>
      <c r="M87" s="68">
        <v>-0.03</v>
      </c>
      <c r="N87" s="68">
        <v>-7.0000000000000007E-2</v>
      </c>
      <c r="O87" s="68">
        <v>-0.04</v>
      </c>
      <c r="P87" s="68">
        <v>0</v>
      </c>
      <c r="R87" s="68">
        <v>0.33</v>
      </c>
      <c r="S87" s="68">
        <v>0.3</v>
      </c>
      <c r="T87" s="68">
        <v>0.23</v>
      </c>
      <c r="U87" s="68">
        <v>58.62</v>
      </c>
      <c r="V87" s="68">
        <v>1519.627</v>
      </c>
      <c r="X87" s="68">
        <f t="shared" si="1"/>
        <v>0.93</v>
      </c>
    </row>
    <row r="88" spans="1:24" x14ac:dyDescent="0.25">
      <c r="A88" s="68" t="s">
        <v>104</v>
      </c>
      <c r="B88" s="68">
        <v>4002</v>
      </c>
      <c r="C88" s="59">
        <v>43316</v>
      </c>
      <c r="D88" s="68">
        <v>10</v>
      </c>
      <c r="E88" s="68" t="s">
        <v>105</v>
      </c>
      <c r="F88" s="68">
        <v>44.65</v>
      </c>
      <c r="G88" s="68">
        <v>12.53</v>
      </c>
      <c r="H88" s="68">
        <v>0.17</v>
      </c>
      <c r="I88" s="68">
        <v>0.06</v>
      </c>
      <c r="J88" s="68">
        <v>0.15</v>
      </c>
      <c r="K88" s="68">
        <v>0</v>
      </c>
      <c r="L88" s="68">
        <v>0.27</v>
      </c>
      <c r="M88" s="68">
        <v>-0.04</v>
      </c>
      <c r="N88" s="68">
        <v>-0.05</v>
      </c>
      <c r="O88" s="68">
        <v>-0.04</v>
      </c>
      <c r="P88" s="68">
        <v>0</v>
      </c>
      <c r="R88" s="68">
        <v>0.33</v>
      </c>
      <c r="S88" s="68">
        <v>0.3</v>
      </c>
      <c r="T88" s="68">
        <v>0.23</v>
      </c>
      <c r="U88" s="68">
        <v>58.56</v>
      </c>
      <c r="V88" s="68">
        <v>1618.2919999999999</v>
      </c>
      <c r="X88" s="68">
        <f t="shared" si="1"/>
        <v>0.65</v>
      </c>
    </row>
    <row r="89" spans="1:24" x14ac:dyDescent="0.25">
      <c r="A89" s="68" t="s">
        <v>104</v>
      </c>
      <c r="B89" s="68">
        <v>4002</v>
      </c>
      <c r="C89" s="59">
        <v>43316</v>
      </c>
      <c r="D89" s="68">
        <v>11</v>
      </c>
      <c r="E89" s="68" t="s">
        <v>105</v>
      </c>
      <c r="F89" s="68">
        <v>40.51</v>
      </c>
      <c r="G89" s="68">
        <v>12.53</v>
      </c>
      <c r="H89" s="68">
        <v>0.17</v>
      </c>
      <c r="I89" s="68">
        <v>0.06</v>
      </c>
      <c r="J89" s="68">
        <v>0.19</v>
      </c>
      <c r="K89" s="68">
        <v>0</v>
      </c>
      <c r="L89" s="68">
        <v>0.04</v>
      </c>
      <c r="M89" s="68">
        <v>0.02</v>
      </c>
      <c r="N89" s="68">
        <v>-0.06</v>
      </c>
      <c r="O89" s="68">
        <v>-0.04</v>
      </c>
      <c r="P89" s="68">
        <v>0</v>
      </c>
      <c r="R89" s="68">
        <v>0.33</v>
      </c>
      <c r="S89" s="68">
        <v>0.3</v>
      </c>
      <c r="T89" s="68">
        <v>0.23</v>
      </c>
      <c r="U89" s="68">
        <v>54.28</v>
      </c>
      <c r="V89" s="68">
        <v>1656.432</v>
      </c>
      <c r="X89" s="68">
        <f t="shared" si="1"/>
        <v>0.46</v>
      </c>
    </row>
    <row r="90" spans="1:24" x14ac:dyDescent="0.25">
      <c r="A90" s="68" t="s">
        <v>104</v>
      </c>
      <c r="B90" s="68">
        <v>4002</v>
      </c>
      <c r="C90" s="59">
        <v>43316</v>
      </c>
      <c r="D90" s="68">
        <v>12</v>
      </c>
      <c r="E90" s="68" t="s">
        <v>105</v>
      </c>
      <c r="F90" s="68">
        <v>32.49</v>
      </c>
      <c r="G90" s="68">
        <v>12.53</v>
      </c>
      <c r="H90" s="68">
        <v>0.17</v>
      </c>
      <c r="I90" s="68">
        <v>0.06</v>
      </c>
      <c r="J90" s="68">
        <v>0.11</v>
      </c>
      <c r="K90" s="68">
        <v>0</v>
      </c>
      <c r="L90" s="68">
        <v>7.0000000000000007E-2</v>
      </c>
      <c r="M90" s="68">
        <v>-0.01</v>
      </c>
      <c r="N90" s="68">
        <v>-0.08</v>
      </c>
      <c r="O90" s="68">
        <v>-0.04</v>
      </c>
      <c r="P90" s="68">
        <v>0</v>
      </c>
      <c r="R90" s="68">
        <v>0.33</v>
      </c>
      <c r="S90" s="68">
        <v>0.3</v>
      </c>
      <c r="T90" s="68">
        <v>0.23</v>
      </c>
      <c r="U90" s="68">
        <v>46.16</v>
      </c>
      <c r="V90" s="68">
        <v>1652.521</v>
      </c>
      <c r="X90" s="68">
        <f t="shared" si="1"/>
        <v>0.41000000000000003</v>
      </c>
    </row>
    <row r="91" spans="1:24" x14ac:dyDescent="0.25">
      <c r="A91" s="68" t="s">
        <v>104</v>
      </c>
      <c r="B91" s="68">
        <v>4002</v>
      </c>
      <c r="C91" s="59">
        <v>43316</v>
      </c>
      <c r="D91" s="68">
        <v>13</v>
      </c>
      <c r="E91" s="68" t="s">
        <v>105</v>
      </c>
      <c r="F91" s="68">
        <v>28.97</v>
      </c>
      <c r="G91" s="68">
        <v>12.53</v>
      </c>
      <c r="H91" s="68">
        <v>0.17</v>
      </c>
      <c r="I91" s="68">
        <v>0.06</v>
      </c>
      <c r="J91" s="68">
        <v>0.09</v>
      </c>
      <c r="K91" s="68">
        <v>0</v>
      </c>
      <c r="L91" s="68">
        <v>0</v>
      </c>
      <c r="M91" s="68">
        <v>-0.02</v>
      </c>
      <c r="N91" s="68">
        <v>-0.11</v>
      </c>
      <c r="O91" s="68">
        <v>-0.04</v>
      </c>
      <c r="P91" s="68">
        <v>0</v>
      </c>
      <c r="R91" s="68">
        <v>0.33</v>
      </c>
      <c r="S91" s="68">
        <v>0.3</v>
      </c>
      <c r="T91" s="68">
        <v>0.23</v>
      </c>
      <c r="U91" s="68">
        <v>42.51</v>
      </c>
      <c r="V91" s="68">
        <v>1641.453</v>
      </c>
      <c r="X91" s="68">
        <f t="shared" si="1"/>
        <v>0.32</v>
      </c>
    </row>
    <row r="92" spans="1:24" x14ac:dyDescent="0.25">
      <c r="A92" s="68" t="s">
        <v>104</v>
      </c>
      <c r="B92" s="68">
        <v>4002</v>
      </c>
      <c r="C92" s="59">
        <v>43316</v>
      </c>
      <c r="D92" s="68">
        <v>14</v>
      </c>
      <c r="E92" s="68" t="s">
        <v>105</v>
      </c>
      <c r="F92" s="68">
        <v>29.05</v>
      </c>
      <c r="G92" s="68">
        <v>12.53</v>
      </c>
      <c r="H92" s="68">
        <v>0.17</v>
      </c>
      <c r="I92" s="68">
        <v>0.06</v>
      </c>
      <c r="J92" s="68">
        <v>0.08</v>
      </c>
      <c r="K92" s="68">
        <v>0</v>
      </c>
      <c r="L92" s="68">
        <v>0</v>
      </c>
      <c r="M92" s="68">
        <v>0</v>
      </c>
      <c r="N92" s="68">
        <v>-0.12</v>
      </c>
      <c r="O92" s="68">
        <v>-0.04</v>
      </c>
      <c r="P92" s="68">
        <v>0</v>
      </c>
      <c r="R92" s="68">
        <v>0.33</v>
      </c>
      <c r="S92" s="68">
        <v>0.3</v>
      </c>
      <c r="T92" s="68">
        <v>0.23</v>
      </c>
      <c r="U92" s="68">
        <v>42.59</v>
      </c>
      <c r="V92" s="68">
        <v>1622.2529999999999</v>
      </c>
      <c r="X92" s="68">
        <f t="shared" si="1"/>
        <v>0.31</v>
      </c>
    </row>
    <row r="93" spans="1:24" x14ac:dyDescent="0.25">
      <c r="A93" s="68" t="s">
        <v>104</v>
      </c>
      <c r="B93" s="68">
        <v>4002</v>
      </c>
      <c r="C93" s="59">
        <v>43316</v>
      </c>
      <c r="D93" s="68">
        <v>15</v>
      </c>
      <c r="E93" s="68" t="s">
        <v>105</v>
      </c>
      <c r="F93" s="68">
        <v>31.78</v>
      </c>
      <c r="G93" s="68">
        <v>12.53</v>
      </c>
      <c r="H93" s="68">
        <v>0.17</v>
      </c>
      <c r="I93" s="68">
        <v>0.06</v>
      </c>
      <c r="J93" s="68">
        <v>0.13</v>
      </c>
      <c r="K93" s="68">
        <v>0</v>
      </c>
      <c r="L93" s="68">
        <v>0.11</v>
      </c>
      <c r="M93" s="68">
        <v>0</v>
      </c>
      <c r="N93" s="68">
        <v>-0.14000000000000001</v>
      </c>
      <c r="O93" s="68">
        <v>-0.04</v>
      </c>
      <c r="P93" s="68">
        <v>0</v>
      </c>
      <c r="R93" s="68">
        <v>0.33</v>
      </c>
      <c r="S93" s="68">
        <v>0.3</v>
      </c>
      <c r="T93" s="68">
        <v>0.23</v>
      </c>
      <c r="U93" s="68">
        <v>45.46</v>
      </c>
      <c r="V93" s="68">
        <v>1619.673</v>
      </c>
      <c r="X93" s="68">
        <f t="shared" si="1"/>
        <v>0.47</v>
      </c>
    </row>
    <row r="94" spans="1:24" x14ac:dyDescent="0.25">
      <c r="A94" s="68" t="s">
        <v>104</v>
      </c>
      <c r="B94" s="68">
        <v>4002</v>
      </c>
      <c r="C94" s="59">
        <v>43316</v>
      </c>
      <c r="D94" s="68">
        <v>16</v>
      </c>
      <c r="E94" s="68" t="s">
        <v>105</v>
      </c>
      <c r="F94" s="68">
        <v>38.450000000000003</v>
      </c>
      <c r="G94" s="68">
        <v>12.53</v>
      </c>
      <c r="H94" s="68">
        <v>0.17</v>
      </c>
      <c r="I94" s="68">
        <v>0.06</v>
      </c>
      <c r="J94" s="68">
        <v>0.15</v>
      </c>
      <c r="K94" s="68">
        <v>0</v>
      </c>
      <c r="L94" s="68">
        <v>0.03</v>
      </c>
      <c r="M94" s="68">
        <v>0.08</v>
      </c>
      <c r="N94" s="68">
        <v>-0.14000000000000001</v>
      </c>
      <c r="O94" s="68">
        <v>-0.04</v>
      </c>
      <c r="P94" s="68">
        <v>0</v>
      </c>
      <c r="R94" s="68">
        <v>0.33</v>
      </c>
      <c r="S94" s="68">
        <v>0.3</v>
      </c>
      <c r="T94" s="68">
        <v>0.23</v>
      </c>
      <c r="U94" s="68">
        <v>52.15</v>
      </c>
      <c r="V94" s="68">
        <v>1652.182</v>
      </c>
      <c r="X94" s="68">
        <f t="shared" si="1"/>
        <v>0.41000000000000003</v>
      </c>
    </row>
    <row r="95" spans="1:24" x14ac:dyDescent="0.25">
      <c r="A95" s="68" t="s">
        <v>104</v>
      </c>
      <c r="B95" s="68">
        <v>4002</v>
      </c>
      <c r="C95" s="59">
        <v>43316</v>
      </c>
      <c r="D95" s="68">
        <v>17</v>
      </c>
      <c r="E95" s="68" t="s">
        <v>105</v>
      </c>
      <c r="F95" s="68">
        <v>39.85</v>
      </c>
      <c r="G95" s="68">
        <v>12.53</v>
      </c>
      <c r="H95" s="68">
        <v>0.17</v>
      </c>
      <c r="I95" s="68">
        <v>0.06</v>
      </c>
      <c r="J95" s="68">
        <v>0.17</v>
      </c>
      <c r="K95" s="68">
        <v>0</v>
      </c>
      <c r="L95" s="68">
        <v>0</v>
      </c>
      <c r="M95" s="68">
        <v>0.02</v>
      </c>
      <c r="N95" s="68">
        <v>-0.15</v>
      </c>
      <c r="O95" s="68">
        <v>-0.04</v>
      </c>
      <c r="P95" s="68">
        <v>0</v>
      </c>
      <c r="R95" s="68">
        <v>0.33</v>
      </c>
      <c r="S95" s="68">
        <v>0.3</v>
      </c>
      <c r="T95" s="68">
        <v>0.23</v>
      </c>
      <c r="U95" s="68">
        <v>53.47</v>
      </c>
      <c r="V95" s="68">
        <v>1691.4739999999999</v>
      </c>
      <c r="X95" s="68">
        <f t="shared" si="1"/>
        <v>0.4</v>
      </c>
    </row>
    <row r="96" spans="1:24" x14ac:dyDescent="0.25">
      <c r="A96" s="68" t="s">
        <v>104</v>
      </c>
      <c r="B96" s="68">
        <v>4002</v>
      </c>
      <c r="C96" s="59">
        <v>43316</v>
      </c>
      <c r="D96" s="68">
        <v>18</v>
      </c>
      <c r="E96" s="68" t="s">
        <v>105</v>
      </c>
      <c r="F96" s="68">
        <v>48.59</v>
      </c>
      <c r="G96" s="68">
        <v>12.53</v>
      </c>
      <c r="H96" s="68">
        <v>0.17</v>
      </c>
      <c r="I96" s="68">
        <v>0.06</v>
      </c>
      <c r="J96" s="68">
        <v>0.26</v>
      </c>
      <c r="K96" s="68">
        <v>0</v>
      </c>
      <c r="L96" s="68">
        <v>7.0000000000000007E-2</v>
      </c>
      <c r="M96" s="68">
        <v>0.05</v>
      </c>
      <c r="N96" s="68">
        <v>-0.17</v>
      </c>
      <c r="O96" s="68">
        <v>-0.04</v>
      </c>
      <c r="P96" s="68">
        <v>0</v>
      </c>
      <c r="R96" s="68">
        <v>0.33</v>
      </c>
      <c r="S96" s="68">
        <v>0.3</v>
      </c>
      <c r="T96" s="68">
        <v>0.23</v>
      </c>
      <c r="U96" s="68">
        <v>62.38</v>
      </c>
      <c r="V96" s="68">
        <v>1712.35</v>
      </c>
      <c r="X96" s="68">
        <f t="shared" si="1"/>
        <v>0.56000000000000005</v>
      </c>
    </row>
    <row r="97" spans="1:24" x14ac:dyDescent="0.25">
      <c r="A97" s="68" t="s">
        <v>104</v>
      </c>
      <c r="B97" s="68">
        <v>4002</v>
      </c>
      <c r="C97" s="59">
        <v>43316</v>
      </c>
      <c r="D97" s="68">
        <v>19</v>
      </c>
      <c r="E97" s="68" t="s">
        <v>105</v>
      </c>
      <c r="F97" s="68">
        <v>51.12</v>
      </c>
      <c r="G97" s="68">
        <v>12.53</v>
      </c>
      <c r="H97" s="68">
        <v>0.17</v>
      </c>
      <c r="I97" s="68">
        <v>0.06</v>
      </c>
      <c r="J97" s="68">
        <v>0.23</v>
      </c>
      <c r="K97" s="68">
        <v>0</v>
      </c>
      <c r="L97" s="68">
        <v>0.23</v>
      </c>
      <c r="M97" s="68">
        <v>-0.06</v>
      </c>
      <c r="N97" s="68">
        <v>-0.15</v>
      </c>
      <c r="O97" s="68">
        <v>-0.04</v>
      </c>
      <c r="P97" s="68">
        <v>0</v>
      </c>
      <c r="R97" s="68">
        <v>0.33</v>
      </c>
      <c r="S97" s="68">
        <v>0.3</v>
      </c>
      <c r="T97" s="68">
        <v>0.23</v>
      </c>
      <c r="U97" s="68">
        <v>64.95</v>
      </c>
      <c r="V97" s="68">
        <v>1693.123</v>
      </c>
      <c r="X97" s="68">
        <f t="shared" si="1"/>
        <v>0.69000000000000006</v>
      </c>
    </row>
    <row r="98" spans="1:24" x14ac:dyDescent="0.25">
      <c r="A98" s="68" t="s">
        <v>104</v>
      </c>
      <c r="B98" s="68">
        <v>4002</v>
      </c>
      <c r="C98" s="59">
        <v>43316</v>
      </c>
      <c r="D98" s="68">
        <v>20</v>
      </c>
      <c r="E98" s="68" t="s">
        <v>105</v>
      </c>
      <c r="F98" s="68">
        <v>45.7</v>
      </c>
      <c r="G98" s="68">
        <v>12.53</v>
      </c>
      <c r="H98" s="68">
        <v>0.17</v>
      </c>
      <c r="I98" s="68">
        <v>0.06</v>
      </c>
      <c r="J98" s="68">
        <v>0.25</v>
      </c>
      <c r="K98" s="68">
        <v>0</v>
      </c>
      <c r="L98" s="68">
        <v>0.16</v>
      </c>
      <c r="M98" s="68">
        <v>-0.06</v>
      </c>
      <c r="N98" s="68">
        <v>-0.1</v>
      </c>
      <c r="O98" s="68">
        <v>-0.04</v>
      </c>
      <c r="P98" s="68">
        <v>0</v>
      </c>
      <c r="R98" s="68">
        <v>0.33</v>
      </c>
      <c r="S98" s="68">
        <v>0.3</v>
      </c>
      <c r="T98" s="68">
        <v>0.23</v>
      </c>
      <c r="U98" s="68">
        <v>59.53</v>
      </c>
      <c r="V98" s="68">
        <v>1664.3589999999999</v>
      </c>
      <c r="X98" s="68">
        <f t="shared" si="1"/>
        <v>0.64</v>
      </c>
    </row>
    <row r="99" spans="1:24" x14ac:dyDescent="0.25">
      <c r="A99" s="68" t="s">
        <v>104</v>
      </c>
      <c r="B99" s="68">
        <v>4002</v>
      </c>
      <c r="C99" s="59">
        <v>43316</v>
      </c>
      <c r="D99" s="68">
        <v>21</v>
      </c>
      <c r="E99" s="68" t="s">
        <v>105</v>
      </c>
      <c r="F99" s="68">
        <v>40.869999999999997</v>
      </c>
      <c r="G99" s="68">
        <v>12.53</v>
      </c>
      <c r="H99" s="68">
        <v>0.17</v>
      </c>
      <c r="I99" s="68">
        <v>0.06</v>
      </c>
      <c r="J99" s="68">
        <v>0.23</v>
      </c>
      <c r="K99" s="68">
        <v>0</v>
      </c>
      <c r="L99" s="68">
        <v>0.05</v>
      </c>
      <c r="M99" s="68">
        <v>-0.01</v>
      </c>
      <c r="N99" s="68">
        <v>-0.11</v>
      </c>
      <c r="O99" s="68">
        <v>-0.04</v>
      </c>
      <c r="P99" s="68">
        <v>0</v>
      </c>
      <c r="R99" s="68">
        <v>0.33</v>
      </c>
      <c r="S99" s="68">
        <v>0.3</v>
      </c>
      <c r="T99" s="68">
        <v>0.23</v>
      </c>
      <c r="U99" s="68">
        <v>54.61</v>
      </c>
      <c r="V99" s="68">
        <v>1642.308</v>
      </c>
      <c r="X99" s="68">
        <f t="shared" si="1"/>
        <v>0.51</v>
      </c>
    </row>
    <row r="100" spans="1:24" x14ac:dyDescent="0.25">
      <c r="A100" s="68" t="s">
        <v>104</v>
      </c>
      <c r="B100" s="68">
        <v>4002</v>
      </c>
      <c r="C100" s="59">
        <v>43316</v>
      </c>
      <c r="D100" s="68">
        <v>22</v>
      </c>
      <c r="E100" s="68" t="s">
        <v>105</v>
      </c>
      <c r="F100" s="68">
        <v>37.549999999999997</v>
      </c>
      <c r="G100" s="68">
        <v>12.53</v>
      </c>
      <c r="H100" s="68">
        <v>0.17</v>
      </c>
      <c r="I100" s="68">
        <v>0.06</v>
      </c>
      <c r="J100" s="68">
        <v>0.24</v>
      </c>
      <c r="K100" s="68">
        <v>0</v>
      </c>
      <c r="L100" s="68">
        <v>0.11</v>
      </c>
      <c r="M100" s="68">
        <v>-0.05</v>
      </c>
      <c r="N100" s="68">
        <v>0</v>
      </c>
      <c r="O100" s="68">
        <v>-0.04</v>
      </c>
      <c r="P100" s="68">
        <v>0</v>
      </c>
      <c r="R100" s="68">
        <v>0.33</v>
      </c>
      <c r="S100" s="68">
        <v>0.3</v>
      </c>
      <c r="T100" s="68">
        <v>0.23</v>
      </c>
      <c r="U100" s="68">
        <v>51.43</v>
      </c>
      <c r="V100" s="68">
        <v>1565.3389999999999</v>
      </c>
      <c r="X100" s="68">
        <f t="shared" si="1"/>
        <v>0.57999999999999996</v>
      </c>
    </row>
    <row r="101" spans="1:24" x14ac:dyDescent="0.25">
      <c r="A101" s="68" t="s">
        <v>104</v>
      </c>
      <c r="B101" s="68">
        <v>4002</v>
      </c>
      <c r="C101" s="59">
        <v>43316</v>
      </c>
      <c r="D101" s="68">
        <v>23</v>
      </c>
      <c r="E101" s="68" t="s">
        <v>105</v>
      </c>
      <c r="F101" s="68">
        <v>27.88</v>
      </c>
      <c r="G101" s="68">
        <v>12.53</v>
      </c>
      <c r="H101" s="68">
        <v>0.17</v>
      </c>
      <c r="I101" s="68">
        <v>0.06</v>
      </c>
      <c r="J101" s="68">
        <v>0.19</v>
      </c>
      <c r="K101" s="68">
        <v>0</v>
      </c>
      <c r="L101" s="68">
        <v>0</v>
      </c>
      <c r="M101" s="68">
        <v>-0.04</v>
      </c>
      <c r="N101" s="68">
        <v>0.04</v>
      </c>
      <c r="O101" s="68">
        <v>-0.04</v>
      </c>
      <c r="P101" s="68">
        <v>0</v>
      </c>
      <c r="R101" s="68">
        <v>0.33</v>
      </c>
      <c r="S101" s="68">
        <v>0.3</v>
      </c>
      <c r="T101" s="68">
        <v>0.23</v>
      </c>
      <c r="U101" s="68">
        <v>41.65</v>
      </c>
      <c r="V101" s="68">
        <v>1437.6990000000001</v>
      </c>
      <c r="X101" s="68">
        <f t="shared" si="1"/>
        <v>0.42000000000000004</v>
      </c>
    </row>
    <row r="102" spans="1:24" x14ac:dyDescent="0.25">
      <c r="A102" s="68" t="s">
        <v>104</v>
      </c>
      <c r="B102" s="68">
        <v>4002</v>
      </c>
      <c r="C102" s="59">
        <v>43316</v>
      </c>
      <c r="D102" s="68">
        <v>24</v>
      </c>
      <c r="E102" s="68" t="s">
        <v>105</v>
      </c>
      <c r="F102" s="68">
        <v>23.24</v>
      </c>
      <c r="G102" s="68">
        <v>12.53</v>
      </c>
      <c r="H102" s="68">
        <v>0.17</v>
      </c>
      <c r="I102" s="68">
        <v>0.06</v>
      </c>
      <c r="J102" s="68">
        <v>0.15</v>
      </c>
      <c r="K102" s="68">
        <v>0</v>
      </c>
      <c r="L102" s="68">
        <v>0</v>
      </c>
      <c r="M102" s="68">
        <v>-0.05</v>
      </c>
      <c r="N102" s="68">
        <v>-0.02</v>
      </c>
      <c r="O102" s="68">
        <v>-0.04</v>
      </c>
      <c r="P102" s="68">
        <v>0</v>
      </c>
      <c r="R102" s="68">
        <v>0.33</v>
      </c>
      <c r="S102" s="68">
        <v>0.3</v>
      </c>
      <c r="T102" s="68">
        <v>0.23</v>
      </c>
      <c r="U102" s="68">
        <v>36.9</v>
      </c>
      <c r="V102" s="68">
        <v>1310.1780000000001</v>
      </c>
      <c r="X102" s="68">
        <f t="shared" si="1"/>
        <v>0.38</v>
      </c>
    </row>
    <row r="103" spans="1:24" x14ac:dyDescent="0.25">
      <c r="A103" s="68" t="s">
        <v>104</v>
      </c>
      <c r="B103" s="68">
        <v>4002</v>
      </c>
      <c r="C103" s="59">
        <v>43317</v>
      </c>
      <c r="D103" s="68">
        <v>1</v>
      </c>
      <c r="E103" s="68" t="s">
        <v>105</v>
      </c>
      <c r="F103" s="68">
        <v>22.18</v>
      </c>
      <c r="G103" s="68">
        <v>12.53</v>
      </c>
      <c r="H103" s="68">
        <v>0.45</v>
      </c>
      <c r="I103" s="68">
        <v>0.35</v>
      </c>
      <c r="J103" s="68">
        <v>0.11</v>
      </c>
      <c r="K103" s="68">
        <v>0</v>
      </c>
      <c r="L103" s="68">
        <v>0</v>
      </c>
      <c r="M103" s="68">
        <v>0</v>
      </c>
      <c r="N103" s="68">
        <v>-0.02</v>
      </c>
      <c r="O103" s="68">
        <v>-0.04</v>
      </c>
      <c r="P103" s="68">
        <v>0</v>
      </c>
      <c r="R103" s="68">
        <v>0.33</v>
      </c>
      <c r="S103" s="68">
        <v>0.3</v>
      </c>
      <c r="T103" s="68">
        <v>0.23</v>
      </c>
      <c r="U103" s="68">
        <v>36.42</v>
      </c>
      <c r="V103" s="68">
        <v>1217.384</v>
      </c>
      <c r="X103" s="68">
        <f t="shared" si="1"/>
        <v>0.91</v>
      </c>
    </row>
    <row r="104" spans="1:24" x14ac:dyDescent="0.25">
      <c r="A104" s="68" t="s">
        <v>104</v>
      </c>
      <c r="B104" s="68">
        <v>4002</v>
      </c>
      <c r="C104" s="59">
        <v>43317</v>
      </c>
      <c r="D104" s="68">
        <v>2</v>
      </c>
      <c r="E104" s="68" t="s">
        <v>105</v>
      </c>
      <c r="F104" s="68">
        <v>21</v>
      </c>
      <c r="G104" s="68">
        <v>12.53</v>
      </c>
      <c r="H104" s="68">
        <v>0.45</v>
      </c>
      <c r="I104" s="68">
        <v>0.35</v>
      </c>
      <c r="J104" s="68">
        <v>0.05</v>
      </c>
      <c r="K104" s="68">
        <v>0</v>
      </c>
      <c r="L104" s="68">
        <v>0</v>
      </c>
      <c r="M104" s="68">
        <v>-0.01</v>
      </c>
      <c r="N104" s="68">
        <v>-0.02</v>
      </c>
      <c r="O104" s="68">
        <v>-0.04</v>
      </c>
      <c r="P104" s="68">
        <v>0</v>
      </c>
      <c r="R104" s="68">
        <v>0.33</v>
      </c>
      <c r="S104" s="68">
        <v>0.3</v>
      </c>
      <c r="T104" s="68">
        <v>0.23</v>
      </c>
      <c r="U104" s="68">
        <v>35.17</v>
      </c>
      <c r="V104" s="68">
        <v>1151.6510000000001</v>
      </c>
      <c r="X104" s="68">
        <f t="shared" si="1"/>
        <v>0.85000000000000009</v>
      </c>
    </row>
    <row r="105" spans="1:24" x14ac:dyDescent="0.25">
      <c r="A105" s="68" t="s">
        <v>104</v>
      </c>
      <c r="B105" s="68">
        <v>4002</v>
      </c>
      <c r="C105" s="59">
        <v>43317</v>
      </c>
      <c r="D105" s="68">
        <v>3</v>
      </c>
      <c r="E105" s="68" t="s">
        <v>105</v>
      </c>
      <c r="F105" s="68">
        <v>19.93</v>
      </c>
      <c r="G105" s="68">
        <v>12.53</v>
      </c>
      <c r="H105" s="68">
        <v>0.45</v>
      </c>
      <c r="I105" s="68">
        <v>0.35</v>
      </c>
      <c r="J105" s="68">
        <v>7.0000000000000007E-2</v>
      </c>
      <c r="K105" s="68">
        <v>0</v>
      </c>
      <c r="L105" s="68">
        <v>0</v>
      </c>
      <c r="M105" s="68">
        <v>0</v>
      </c>
      <c r="N105" s="68">
        <v>0</v>
      </c>
      <c r="O105" s="68">
        <v>-0.04</v>
      </c>
      <c r="P105" s="68">
        <v>0</v>
      </c>
      <c r="R105" s="68">
        <v>0.33</v>
      </c>
      <c r="S105" s="68">
        <v>0.3</v>
      </c>
      <c r="T105" s="68">
        <v>0.23</v>
      </c>
      <c r="U105" s="68">
        <v>34.15</v>
      </c>
      <c r="V105" s="68">
        <v>1106.0440000000001</v>
      </c>
      <c r="X105" s="68">
        <f t="shared" si="1"/>
        <v>0.87000000000000011</v>
      </c>
    </row>
    <row r="106" spans="1:24" x14ac:dyDescent="0.25">
      <c r="A106" s="68" t="s">
        <v>104</v>
      </c>
      <c r="B106" s="68">
        <v>4002</v>
      </c>
      <c r="C106" s="59">
        <v>43317</v>
      </c>
      <c r="D106" s="68">
        <v>4</v>
      </c>
      <c r="E106" s="68" t="s">
        <v>105</v>
      </c>
      <c r="F106" s="68">
        <v>3.92</v>
      </c>
      <c r="G106" s="68">
        <v>12.53</v>
      </c>
      <c r="H106" s="68">
        <v>0.45</v>
      </c>
      <c r="I106" s="68">
        <v>0.35</v>
      </c>
      <c r="J106" s="68">
        <v>0.14000000000000001</v>
      </c>
      <c r="K106" s="68">
        <v>0</v>
      </c>
      <c r="L106" s="68">
        <v>0</v>
      </c>
      <c r="M106" s="68">
        <v>0.02</v>
      </c>
      <c r="N106" s="68">
        <v>-0.01</v>
      </c>
      <c r="O106" s="68">
        <v>-0.04</v>
      </c>
      <c r="P106" s="68">
        <v>0</v>
      </c>
      <c r="R106" s="68">
        <v>0.33</v>
      </c>
      <c r="S106" s="68">
        <v>0.3</v>
      </c>
      <c r="T106" s="68">
        <v>0.23</v>
      </c>
      <c r="U106" s="68">
        <v>18.22</v>
      </c>
      <c r="V106" s="68">
        <v>1077.7070000000001</v>
      </c>
      <c r="X106" s="68">
        <f t="shared" si="1"/>
        <v>0.94000000000000006</v>
      </c>
    </row>
    <row r="107" spans="1:24" x14ac:dyDescent="0.25">
      <c r="A107" s="68" t="s">
        <v>104</v>
      </c>
      <c r="B107" s="68">
        <v>4002</v>
      </c>
      <c r="C107" s="59">
        <v>43317</v>
      </c>
      <c r="D107" s="68">
        <v>5</v>
      </c>
      <c r="E107" s="68" t="s">
        <v>105</v>
      </c>
      <c r="F107" s="68">
        <v>-39.51</v>
      </c>
      <c r="G107" s="68">
        <v>12.53</v>
      </c>
      <c r="H107" s="68">
        <v>0.45</v>
      </c>
      <c r="I107" s="68">
        <v>0.35</v>
      </c>
      <c r="J107" s="68">
        <v>0.28999999999999998</v>
      </c>
      <c r="K107" s="68">
        <v>0</v>
      </c>
      <c r="L107" s="68">
        <v>0</v>
      </c>
      <c r="M107" s="68">
        <v>-0.15</v>
      </c>
      <c r="N107" s="68">
        <v>-0.11</v>
      </c>
      <c r="O107" s="68">
        <v>-0.04</v>
      </c>
      <c r="P107" s="68">
        <v>0</v>
      </c>
      <c r="R107" s="68">
        <v>0.33</v>
      </c>
      <c r="S107" s="68">
        <v>0.3</v>
      </c>
      <c r="T107" s="68">
        <v>0.23</v>
      </c>
      <c r="U107" s="68">
        <v>-25.33</v>
      </c>
      <c r="V107" s="68">
        <v>1069.0619999999999</v>
      </c>
      <c r="X107" s="68">
        <f t="shared" si="1"/>
        <v>1.0900000000000001</v>
      </c>
    </row>
    <row r="108" spans="1:24" x14ac:dyDescent="0.25">
      <c r="A108" s="68" t="s">
        <v>104</v>
      </c>
      <c r="B108" s="68">
        <v>4002</v>
      </c>
      <c r="C108" s="59">
        <v>43317</v>
      </c>
      <c r="D108" s="68">
        <v>6</v>
      </c>
      <c r="E108" s="68" t="s">
        <v>105</v>
      </c>
      <c r="F108" s="68">
        <v>3.37</v>
      </c>
      <c r="G108" s="68">
        <v>12.53</v>
      </c>
      <c r="H108" s="68">
        <v>0.45</v>
      </c>
      <c r="I108" s="68">
        <v>0.35</v>
      </c>
      <c r="J108" s="68">
        <v>0.18</v>
      </c>
      <c r="K108" s="68">
        <v>0</v>
      </c>
      <c r="L108" s="68">
        <v>0</v>
      </c>
      <c r="M108" s="68">
        <v>0.04</v>
      </c>
      <c r="N108" s="68">
        <v>-0.04</v>
      </c>
      <c r="O108" s="68">
        <v>-0.04</v>
      </c>
      <c r="P108" s="68">
        <v>0</v>
      </c>
      <c r="R108" s="68">
        <v>0.33</v>
      </c>
      <c r="S108" s="68">
        <v>0.3</v>
      </c>
      <c r="T108" s="68">
        <v>0.23</v>
      </c>
      <c r="U108" s="68">
        <v>17.7</v>
      </c>
      <c r="V108" s="68">
        <v>1077.444</v>
      </c>
      <c r="X108" s="68">
        <f t="shared" si="1"/>
        <v>0.98</v>
      </c>
    </row>
    <row r="109" spans="1:24" x14ac:dyDescent="0.25">
      <c r="A109" s="68" t="s">
        <v>104</v>
      </c>
      <c r="B109" s="68">
        <v>4002</v>
      </c>
      <c r="C109" s="59">
        <v>43317</v>
      </c>
      <c r="D109" s="68">
        <v>7</v>
      </c>
      <c r="E109" s="68" t="s">
        <v>105</v>
      </c>
      <c r="F109" s="68">
        <v>8.89</v>
      </c>
      <c r="G109" s="68">
        <v>12.53</v>
      </c>
      <c r="H109" s="68">
        <v>0.45</v>
      </c>
      <c r="I109" s="68">
        <v>0.35</v>
      </c>
      <c r="J109" s="68">
        <v>0.34</v>
      </c>
      <c r="K109" s="68">
        <v>0</v>
      </c>
      <c r="L109" s="68">
        <v>0</v>
      </c>
      <c r="M109" s="68">
        <v>0.01</v>
      </c>
      <c r="N109" s="68">
        <v>-0.01</v>
      </c>
      <c r="O109" s="68">
        <v>-0.04</v>
      </c>
      <c r="P109" s="68">
        <v>0</v>
      </c>
      <c r="R109" s="68">
        <v>0.33</v>
      </c>
      <c r="S109" s="68">
        <v>0.3</v>
      </c>
      <c r="T109" s="68">
        <v>0.23</v>
      </c>
      <c r="U109" s="68">
        <v>23.38</v>
      </c>
      <c r="V109" s="68">
        <v>1113.4349999999999</v>
      </c>
      <c r="X109" s="68">
        <f t="shared" si="1"/>
        <v>1.1400000000000001</v>
      </c>
    </row>
    <row r="110" spans="1:24" x14ac:dyDescent="0.25">
      <c r="A110" s="68" t="s">
        <v>104</v>
      </c>
      <c r="B110" s="68">
        <v>4002</v>
      </c>
      <c r="C110" s="59">
        <v>43317</v>
      </c>
      <c r="D110" s="68">
        <v>8</v>
      </c>
      <c r="E110" s="68" t="s">
        <v>105</v>
      </c>
      <c r="F110" s="68">
        <v>18.22</v>
      </c>
      <c r="G110" s="68">
        <v>12.53</v>
      </c>
      <c r="H110" s="68">
        <v>0.45</v>
      </c>
      <c r="I110" s="68">
        <v>0.35</v>
      </c>
      <c r="J110" s="68">
        <v>0.2</v>
      </c>
      <c r="K110" s="68">
        <v>0</v>
      </c>
      <c r="L110" s="68">
        <v>0</v>
      </c>
      <c r="M110" s="68">
        <v>0.01</v>
      </c>
      <c r="N110" s="68">
        <v>0.03</v>
      </c>
      <c r="O110" s="68">
        <v>-0.04</v>
      </c>
      <c r="P110" s="68">
        <v>0</v>
      </c>
      <c r="R110" s="68">
        <v>0.33</v>
      </c>
      <c r="S110" s="68">
        <v>0.3</v>
      </c>
      <c r="T110" s="68">
        <v>0.23</v>
      </c>
      <c r="U110" s="68">
        <v>32.61</v>
      </c>
      <c r="V110" s="68">
        <v>1220.77</v>
      </c>
      <c r="X110" s="68">
        <f t="shared" si="1"/>
        <v>1</v>
      </c>
    </row>
    <row r="111" spans="1:24" x14ac:dyDescent="0.25">
      <c r="A111" s="68" t="s">
        <v>104</v>
      </c>
      <c r="B111" s="68">
        <v>4002</v>
      </c>
      <c r="C111" s="59">
        <v>43317</v>
      </c>
      <c r="D111" s="68">
        <v>9</v>
      </c>
      <c r="E111" s="68" t="s">
        <v>105</v>
      </c>
      <c r="F111" s="68">
        <v>22.15</v>
      </c>
      <c r="G111" s="68">
        <v>12.53</v>
      </c>
      <c r="H111" s="68">
        <v>0.45</v>
      </c>
      <c r="I111" s="68">
        <v>0.35</v>
      </c>
      <c r="J111" s="68">
        <v>0.09</v>
      </c>
      <c r="K111" s="68">
        <v>0</v>
      </c>
      <c r="L111" s="68">
        <v>0</v>
      </c>
      <c r="M111" s="68">
        <v>0.03</v>
      </c>
      <c r="N111" s="68">
        <v>-0.02</v>
      </c>
      <c r="O111" s="68">
        <v>-0.04</v>
      </c>
      <c r="P111" s="68">
        <v>0</v>
      </c>
      <c r="R111" s="68">
        <v>0.33</v>
      </c>
      <c r="S111" s="68">
        <v>0.3</v>
      </c>
      <c r="T111" s="68">
        <v>0.23</v>
      </c>
      <c r="U111" s="68">
        <v>36.4</v>
      </c>
      <c r="V111" s="68">
        <v>1358.8489999999999</v>
      </c>
      <c r="X111" s="68">
        <f t="shared" si="1"/>
        <v>0.89</v>
      </c>
    </row>
    <row r="112" spans="1:24" x14ac:dyDescent="0.25">
      <c r="A112" s="68" t="s">
        <v>104</v>
      </c>
      <c r="B112" s="68">
        <v>4002</v>
      </c>
      <c r="C112" s="59">
        <v>43317</v>
      </c>
      <c r="D112" s="68">
        <v>10</v>
      </c>
      <c r="E112" s="68" t="s">
        <v>105</v>
      </c>
      <c r="F112" s="68">
        <v>22.13</v>
      </c>
      <c r="G112" s="68">
        <v>12.53</v>
      </c>
      <c r="H112" s="68">
        <v>0.45</v>
      </c>
      <c r="I112" s="68">
        <v>0.35</v>
      </c>
      <c r="J112" s="68">
        <v>0.05</v>
      </c>
      <c r="K112" s="68">
        <v>0</v>
      </c>
      <c r="L112" s="68">
        <v>0</v>
      </c>
      <c r="M112" s="68">
        <v>0</v>
      </c>
      <c r="N112" s="68">
        <v>-0.05</v>
      </c>
      <c r="O112" s="68">
        <v>-0.04</v>
      </c>
      <c r="P112" s="68">
        <v>0</v>
      </c>
      <c r="R112" s="68">
        <v>0.33</v>
      </c>
      <c r="S112" s="68">
        <v>0.3</v>
      </c>
      <c r="T112" s="68">
        <v>0.23</v>
      </c>
      <c r="U112" s="68">
        <v>36.28</v>
      </c>
      <c r="V112" s="68">
        <v>1481.6610000000001</v>
      </c>
      <c r="X112" s="68">
        <f t="shared" si="1"/>
        <v>0.85000000000000009</v>
      </c>
    </row>
    <row r="113" spans="1:24" x14ac:dyDescent="0.25">
      <c r="A113" s="68" t="s">
        <v>104</v>
      </c>
      <c r="B113" s="68">
        <v>4002</v>
      </c>
      <c r="C113" s="59">
        <v>43317</v>
      </c>
      <c r="D113" s="68">
        <v>11</v>
      </c>
      <c r="E113" s="68" t="s">
        <v>105</v>
      </c>
      <c r="F113" s="68">
        <v>25.15</v>
      </c>
      <c r="G113" s="68">
        <v>12.53</v>
      </c>
      <c r="H113" s="68">
        <v>0.45</v>
      </c>
      <c r="I113" s="68">
        <v>0.35</v>
      </c>
      <c r="J113" s="68">
        <v>0.05</v>
      </c>
      <c r="K113" s="68">
        <v>0</v>
      </c>
      <c r="L113" s="68">
        <v>0</v>
      </c>
      <c r="M113" s="68">
        <v>-0.02</v>
      </c>
      <c r="N113" s="68">
        <v>-7.0000000000000007E-2</v>
      </c>
      <c r="O113" s="68">
        <v>-0.04</v>
      </c>
      <c r="P113" s="68">
        <v>0</v>
      </c>
      <c r="R113" s="68">
        <v>0.33</v>
      </c>
      <c r="S113" s="68">
        <v>0.3</v>
      </c>
      <c r="T113" s="68">
        <v>0.23</v>
      </c>
      <c r="U113" s="68">
        <v>39.26</v>
      </c>
      <c r="V113" s="68">
        <v>1593.3789999999999</v>
      </c>
      <c r="X113" s="68">
        <f t="shared" si="1"/>
        <v>0.85000000000000009</v>
      </c>
    </row>
    <row r="114" spans="1:24" x14ac:dyDescent="0.25">
      <c r="A114" s="68" t="s">
        <v>104</v>
      </c>
      <c r="B114" s="68">
        <v>4002</v>
      </c>
      <c r="C114" s="59">
        <v>43317</v>
      </c>
      <c r="D114" s="68">
        <v>12</v>
      </c>
      <c r="E114" s="68" t="s">
        <v>105</v>
      </c>
      <c r="F114" s="68">
        <v>31.24</v>
      </c>
      <c r="G114" s="68">
        <v>12.53</v>
      </c>
      <c r="H114" s="68">
        <v>0.45</v>
      </c>
      <c r="I114" s="68">
        <v>0.35</v>
      </c>
      <c r="J114" s="68">
        <v>0.1</v>
      </c>
      <c r="K114" s="68">
        <v>0</v>
      </c>
      <c r="L114" s="68">
        <v>0.06</v>
      </c>
      <c r="M114" s="68">
        <v>-0.03</v>
      </c>
      <c r="N114" s="68">
        <v>-0.09</v>
      </c>
      <c r="O114" s="68">
        <v>-0.04</v>
      </c>
      <c r="P114" s="68">
        <v>0</v>
      </c>
      <c r="R114" s="68">
        <v>0.33</v>
      </c>
      <c r="S114" s="68">
        <v>0.3</v>
      </c>
      <c r="T114" s="68">
        <v>0.23</v>
      </c>
      <c r="U114" s="68">
        <v>45.43</v>
      </c>
      <c r="V114" s="68">
        <v>1686.6790000000001</v>
      </c>
      <c r="X114" s="68">
        <f t="shared" si="1"/>
        <v>0.96</v>
      </c>
    </row>
    <row r="115" spans="1:24" x14ac:dyDescent="0.25">
      <c r="A115" s="68" t="s">
        <v>104</v>
      </c>
      <c r="B115" s="68">
        <v>4002</v>
      </c>
      <c r="C115" s="59">
        <v>43317</v>
      </c>
      <c r="D115" s="68">
        <v>13</v>
      </c>
      <c r="E115" s="68" t="s">
        <v>105</v>
      </c>
      <c r="F115" s="68">
        <v>37.729999999999997</v>
      </c>
      <c r="G115" s="68">
        <v>12.53</v>
      </c>
      <c r="H115" s="68">
        <v>0.45</v>
      </c>
      <c r="I115" s="68">
        <v>0.35</v>
      </c>
      <c r="J115" s="68">
        <v>0.1</v>
      </c>
      <c r="K115" s="68">
        <v>0</v>
      </c>
      <c r="L115" s="68">
        <v>0.17</v>
      </c>
      <c r="M115" s="68">
        <v>-0.02</v>
      </c>
      <c r="N115" s="68">
        <v>-0.11</v>
      </c>
      <c r="O115" s="68">
        <v>-0.04</v>
      </c>
      <c r="P115" s="68">
        <v>0</v>
      </c>
      <c r="R115" s="68">
        <v>0.33</v>
      </c>
      <c r="S115" s="68">
        <v>0.3</v>
      </c>
      <c r="T115" s="68">
        <v>0.23</v>
      </c>
      <c r="U115" s="68">
        <v>52.02</v>
      </c>
      <c r="V115" s="68">
        <v>1763.44</v>
      </c>
      <c r="X115" s="68">
        <f t="shared" si="1"/>
        <v>1.07</v>
      </c>
    </row>
    <row r="116" spans="1:24" x14ac:dyDescent="0.25">
      <c r="A116" s="68" t="s">
        <v>104</v>
      </c>
      <c r="B116" s="68">
        <v>4002</v>
      </c>
      <c r="C116" s="59">
        <v>43317</v>
      </c>
      <c r="D116" s="68">
        <v>14</v>
      </c>
      <c r="E116" s="68" t="s">
        <v>105</v>
      </c>
      <c r="F116" s="68">
        <v>44.54</v>
      </c>
      <c r="G116" s="68">
        <v>12.53</v>
      </c>
      <c r="H116" s="68">
        <v>0.45</v>
      </c>
      <c r="I116" s="68">
        <v>0.35</v>
      </c>
      <c r="J116" s="68">
        <v>0.11</v>
      </c>
      <c r="K116" s="68">
        <v>0</v>
      </c>
      <c r="L116" s="68">
        <v>0.2</v>
      </c>
      <c r="M116" s="68">
        <v>0.01</v>
      </c>
      <c r="N116" s="68">
        <v>-0.09</v>
      </c>
      <c r="O116" s="68">
        <v>-0.04</v>
      </c>
      <c r="P116" s="68">
        <v>0</v>
      </c>
      <c r="R116" s="68">
        <v>0.33</v>
      </c>
      <c r="S116" s="68">
        <v>0.3</v>
      </c>
      <c r="T116" s="68">
        <v>0.23</v>
      </c>
      <c r="U116" s="68">
        <v>58.92</v>
      </c>
      <c r="V116" s="68">
        <v>1820.4739999999999</v>
      </c>
      <c r="X116" s="68">
        <f t="shared" si="1"/>
        <v>1.1100000000000001</v>
      </c>
    </row>
    <row r="117" spans="1:24" x14ac:dyDescent="0.25">
      <c r="A117" s="68" t="s">
        <v>104</v>
      </c>
      <c r="B117" s="68">
        <v>4002</v>
      </c>
      <c r="C117" s="59">
        <v>43317</v>
      </c>
      <c r="D117" s="68">
        <v>15</v>
      </c>
      <c r="E117" s="68" t="s">
        <v>105</v>
      </c>
      <c r="F117" s="68">
        <v>41.34</v>
      </c>
      <c r="G117" s="68">
        <v>12.53</v>
      </c>
      <c r="H117" s="68">
        <v>0.45</v>
      </c>
      <c r="I117" s="68">
        <v>0.35</v>
      </c>
      <c r="J117" s="68">
        <v>0.1</v>
      </c>
      <c r="K117" s="68">
        <v>0</v>
      </c>
      <c r="L117" s="68">
        <v>0.08</v>
      </c>
      <c r="M117" s="68">
        <v>0.01</v>
      </c>
      <c r="N117" s="68">
        <v>-0.14000000000000001</v>
      </c>
      <c r="O117" s="68">
        <v>-0.04</v>
      </c>
      <c r="P117" s="68">
        <v>0</v>
      </c>
      <c r="R117" s="68">
        <v>0.33</v>
      </c>
      <c r="S117" s="68">
        <v>0.3</v>
      </c>
      <c r="T117" s="68">
        <v>0.23</v>
      </c>
      <c r="U117" s="68">
        <v>55.54</v>
      </c>
      <c r="V117" s="68">
        <v>1859.2429999999999</v>
      </c>
      <c r="X117" s="68">
        <f t="shared" si="1"/>
        <v>0.98</v>
      </c>
    </row>
    <row r="118" spans="1:24" x14ac:dyDescent="0.25">
      <c r="A118" s="68" t="s">
        <v>104</v>
      </c>
      <c r="B118" s="68">
        <v>4002</v>
      </c>
      <c r="C118" s="59">
        <v>43317</v>
      </c>
      <c r="D118" s="68">
        <v>16</v>
      </c>
      <c r="E118" s="68" t="s">
        <v>105</v>
      </c>
      <c r="F118" s="68">
        <v>41.58</v>
      </c>
      <c r="G118" s="68">
        <v>12.53</v>
      </c>
      <c r="H118" s="68">
        <v>0.45</v>
      </c>
      <c r="I118" s="68">
        <v>0.35</v>
      </c>
      <c r="J118" s="68">
        <v>7.0000000000000007E-2</v>
      </c>
      <c r="K118" s="68">
        <v>0</v>
      </c>
      <c r="L118" s="68">
        <v>0.02</v>
      </c>
      <c r="M118" s="68">
        <v>-0.06</v>
      </c>
      <c r="N118" s="68">
        <v>-0.1</v>
      </c>
      <c r="O118" s="68">
        <v>-0.04</v>
      </c>
      <c r="P118" s="68">
        <v>0</v>
      </c>
      <c r="R118" s="68">
        <v>0.33</v>
      </c>
      <c r="S118" s="68">
        <v>0.3</v>
      </c>
      <c r="T118" s="68">
        <v>0.23</v>
      </c>
      <c r="U118" s="68">
        <v>55.66</v>
      </c>
      <c r="V118" s="68">
        <v>1901.28</v>
      </c>
      <c r="X118" s="68">
        <f t="shared" si="1"/>
        <v>0.89000000000000012</v>
      </c>
    </row>
    <row r="119" spans="1:24" x14ac:dyDescent="0.25">
      <c r="A119" s="68" t="s">
        <v>104</v>
      </c>
      <c r="B119" s="68">
        <v>4002</v>
      </c>
      <c r="C119" s="59">
        <v>43317</v>
      </c>
      <c r="D119" s="68">
        <v>17</v>
      </c>
      <c r="E119" s="68" t="s">
        <v>105</v>
      </c>
      <c r="F119" s="68">
        <v>75.41</v>
      </c>
      <c r="G119" s="68">
        <v>12.53</v>
      </c>
      <c r="H119" s="68">
        <v>0.45</v>
      </c>
      <c r="I119" s="68">
        <v>0.35</v>
      </c>
      <c r="J119" s="68">
        <v>0.25</v>
      </c>
      <c r="K119" s="68">
        <v>0</v>
      </c>
      <c r="L119" s="68">
        <v>4.12</v>
      </c>
      <c r="M119" s="68">
        <v>-0.12</v>
      </c>
      <c r="N119" s="68">
        <v>0.12</v>
      </c>
      <c r="O119" s="68">
        <v>-0.04</v>
      </c>
      <c r="P119" s="68">
        <v>0</v>
      </c>
      <c r="R119" s="68">
        <v>0.33</v>
      </c>
      <c r="S119" s="68">
        <v>0.3</v>
      </c>
      <c r="T119" s="68">
        <v>0.23</v>
      </c>
      <c r="U119" s="68">
        <v>93.93</v>
      </c>
      <c r="V119" s="68">
        <v>1950.211</v>
      </c>
      <c r="X119" s="68">
        <f t="shared" si="1"/>
        <v>5.17</v>
      </c>
    </row>
    <row r="120" spans="1:24" x14ac:dyDescent="0.25">
      <c r="A120" s="68" t="s">
        <v>104</v>
      </c>
      <c r="B120" s="68">
        <v>4002</v>
      </c>
      <c r="C120" s="59">
        <v>43317</v>
      </c>
      <c r="D120" s="68">
        <v>18</v>
      </c>
      <c r="E120" s="68" t="s">
        <v>105</v>
      </c>
      <c r="F120" s="68">
        <v>258.98</v>
      </c>
      <c r="G120" s="68">
        <v>12.53</v>
      </c>
      <c r="H120" s="68">
        <v>0.45</v>
      </c>
      <c r="I120" s="68">
        <v>0.35</v>
      </c>
      <c r="J120" s="68">
        <v>1.03</v>
      </c>
      <c r="K120" s="68">
        <v>0</v>
      </c>
      <c r="L120" s="68">
        <v>32.729999999999997</v>
      </c>
      <c r="M120" s="68">
        <v>-7.0000000000000007E-2</v>
      </c>
      <c r="N120" s="68">
        <v>0.06</v>
      </c>
      <c r="O120" s="68">
        <v>-0.04</v>
      </c>
      <c r="P120" s="68">
        <v>0</v>
      </c>
      <c r="R120" s="68">
        <v>0.33</v>
      </c>
      <c r="S120" s="68">
        <v>0.3</v>
      </c>
      <c r="T120" s="68">
        <v>0.23</v>
      </c>
      <c r="U120" s="68">
        <v>306.88</v>
      </c>
      <c r="V120" s="68">
        <v>1987.19</v>
      </c>
      <c r="X120" s="68">
        <f t="shared" si="1"/>
        <v>34.559999999999995</v>
      </c>
    </row>
    <row r="121" spans="1:24" x14ac:dyDescent="0.25">
      <c r="A121" s="68" t="s">
        <v>104</v>
      </c>
      <c r="B121" s="68">
        <v>4002</v>
      </c>
      <c r="C121" s="59">
        <v>43317</v>
      </c>
      <c r="D121" s="68">
        <v>19</v>
      </c>
      <c r="E121" s="68" t="s">
        <v>105</v>
      </c>
      <c r="F121" s="68">
        <v>180.23</v>
      </c>
      <c r="G121" s="68">
        <v>12.53</v>
      </c>
      <c r="H121" s="68">
        <v>0.45</v>
      </c>
      <c r="I121" s="68">
        <v>0.35</v>
      </c>
      <c r="J121" s="68">
        <v>1.1000000000000001</v>
      </c>
      <c r="K121" s="68">
        <v>0</v>
      </c>
      <c r="L121" s="68">
        <v>24.05</v>
      </c>
      <c r="M121" s="68">
        <v>0</v>
      </c>
      <c r="N121" s="68">
        <v>-0.2</v>
      </c>
      <c r="O121" s="68">
        <v>-0.04</v>
      </c>
      <c r="P121" s="68">
        <v>0</v>
      </c>
      <c r="R121" s="68">
        <v>0.33</v>
      </c>
      <c r="S121" s="68">
        <v>0.3</v>
      </c>
      <c r="T121" s="68">
        <v>0.23</v>
      </c>
      <c r="U121" s="68">
        <v>219.33</v>
      </c>
      <c r="V121" s="68">
        <v>1976.8920000000001</v>
      </c>
      <c r="X121" s="68">
        <f t="shared" si="1"/>
        <v>25.95</v>
      </c>
    </row>
    <row r="122" spans="1:24" x14ac:dyDescent="0.25">
      <c r="A122" s="68" t="s">
        <v>104</v>
      </c>
      <c r="B122" s="68">
        <v>4002</v>
      </c>
      <c r="C122" s="59">
        <v>43317</v>
      </c>
      <c r="D122" s="68">
        <v>20</v>
      </c>
      <c r="E122" s="68" t="s">
        <v>105</v>
      </c>
      <c r="F122" s="68">
        <v>70.37</v>
      </c>
      <c r="G122" s="68">
        <v>12.53</v>
      </c>
      <c r="H122" s="68">
        <v>0.45</v>
      </c>
      <c r="I122" s="68">
        <v>0.35</v>
      </c>
      <c r="J122" s="68">
        <v>0.6</v>
      </c>
      <c r="K122" s="68">
        <v>0</v>
      </c>
      <c r="L122" s="68">
        <v>5.32</v>
      </c>
      <c r="M122" s="68">
        <v>0.02</v>
      </c>
      <c r="N122" s="68">
        <v>0.12</v>
      </c>
      <c r="O122" s="68">
        <v>-0.04</v>
      </c>
      <c r="P122" s="68">
        <v>0</v>
      </c>
      <c r="R122" s="68">
        <v>0.33</v>
      </c>
      <c r="S122" s="68">
        <v>0.3</v>
      </c>
      <c r="T122" s="68">
        <v>0.23</v>
      </c>
      <c r="U122" s="68">
        <v>90.58</v>
      </c>
      <c r="V122" s="68">
        <v>1920.547</v>
      </c>
      <c r="X122" s="68">
        <f t="shared" si="1"/>
        <v>6.7200000000000006</v>
      </c>
    </row>
    <row r="123" spans="1:24" x14ac:dyDescent="0.25">
      <c r="A123" s="68" t="s">
        <v>104</v>
      </c>
      <c r="B123" s="68">
        <v>4002</v>
      </c>
      <c r="C123" s="59">
        <v>43317</v>
      </c>
      <c r="D123" s="68">
        <v>21</v>
      </c>
      <c r="E123" s="68" t="s">
        <v>105</v>
      </c>
      <c r="F123" s="68">
        <v>86.76</v>
      </c>
      <c r="G123" s="68">
        <v>12.53</v>
      </c>
      <c r="H123" s="68">
        <v>0.45</v>
      </c>
      <c r="I123" s="68">
        <v>0.35</v>
      </c>
      <c r="J123" s="68">
        <v>0.41</v>
      </c>
      <c r="K123" s="68">
        <v>0</v>
      </c>
      <c r="L123" s="68">
        <v>1.1499999999999999</v>
      </c>
      <c r="M123" s="68">
        <v>0.05</v>
      </c>
      <c r="N123" s="68">
        <v>-0.17</v>
      </c>
      <c r="O123" s="68">
        <v>-0.04</v>
      </c>
      <c r="P123" s="68">
        <v>0</v>
      </c>
      <c r="R123" s="68">
        <v>0.33</v>
      </c>
      <c r="S123" s="68">
        <v>0.3</v>
      </c>
      <c r="T123" s="68">
        <v>0.23</v>
      </c>
      <c r="U123" s="68">
        <v>102.35</v>
      </c>
      <c r="V123" s="68">
        <v>1885.8040000000001</v>
      </c>
      <c r="X123" s="68">
        <f t="shared" si="1"/>
        <v>2.36</v>
      </c>
    </row>
    <row r="124" spans="1:24" x14ac:dyDescent="0.25">
      <c r="A124" s="68" t="s">
        <v>104</v>
      </c>
      <c r="B124" s="68">
        <v>4002</v>
      </c>
      <c r="C124" s="59">
        <v>43317</v>
      </c>
      <c r="D124" s="68">
        <v>22</v>
      </c>
      <c r="E124" s="68" t="s">
        <v>105</v>
      </c>
      <c r="F124" s="68">
        <v>42.21</v>
      </c>
      <c r="G124" s="68">
        <v>12.53</v>
      </c>
      <c r="H124" s="68">
        <v>0.45</v>
      </c>
      <c r="I124" s="68">
        <v>0.35</v>
      </c>
      <c r="J124" s="68">
        <v>0.18</v>
      </c>
      <c r="K124" s="68">
        <v>0</v>
      </c>
      <c r="L124" s="68">
        <v>0.23</v>
      </c>
      <c r="M124" s="68">
        <v>0.06</v>
      </c>
      <c r="N124" s="68">
        <v>-0.05</v>
      </c>
      <c r="O124" s="68">
        <v>-0.04</v>
      </c>
      <c r="P124" s="68">
        <v>0</v>
      </c>
      <c r="R124" s="68">
        <v>0.33</v>
      </c>
      <c r="S124" s="68">
        <v>0.3</v>
      </c>
      <c r="T124" s="68">
        <v>0.23</v>
      </c>
      <c r="U124" s="68">
        <v>56.78</v>
      </c>
      <c r="V124" s="68">
        <v>1776.8040000000001</v>
      </c>
      <c r="X124" s="68">
        <f t="shared" si="1"/>
        <v>1.21</v>
      </c>
    </row>
    <row r="125" spans="1:24" x14ac:dyDescent="0.25">
      <c r="A125" s="68" t="s">
        <v>104</v>
      </c>
      <c r="B125" s="68">
        <v>4002</v>
      </c>
      <c r="C125" s="59">
        <v>43317</v>
      </c>
      <c r="D125" s="68">
        <v>23</v>
      </c>
      <c r="E125" s="68" t="s">
        <v>105</v>
      </c>
      <c r="F125" s="68">
        <v>34.590000000000003</v>
      </c>
      <c r="G125" s="68">
        <v>12.53</v>
      </c>
      <c r="H125" s="68">
        <v>0.45</v>
      </c>
      <c r="I125" s="68">
        <v>0.35</v>
      </c>
      <c r="J125" s="68">
        <v>0.18</v>
      </c>
      <c r="K125" s="68">
        <v>0</v>
      </c>
      <c r="L125" s="68">
        <v>0.24</v>
      </c>
      <c r="M125" s="68">
        <v>0</v>
      </c>
      <c r="N125" s="68">
        <v>0.02</v>
      </c>
      <c r="O125" s="68">
        <v>-0.04</v>
      </c>
      <c r="P125" s="68">
        <v>0</v>
      </c>
      <c r="R125" s="68">
        <v>0.33</v>
      </c>
      <c r="S125" s="68">
        <v>0.3</v>
      </c>
      <c r="T125" s="68">
        <v>0.23</v>
      </c>
      <c r="U125" s="68">
        <v>49.18</v>
      </c>
      <c r="V125" s="68">
        <v>1605.7059999999999</v>
      </c>
      <c r="X125" s="68">
        <f t="shared" si="1"/>
        <v>1.22</v>
      </c>
    </row>
    <row r="126" spans="1:24" x14ac:dyDescent="0.25">
      <c r="A126" s="68" t="s">
        <v>104</v>
      </c>
      <c r="B126" s="68">
        <v>4002</v>
      </c>
      <c r="C126" s="59">
        <v>43317</v>
      </c>
      <c r="D126" s="68">
        <v>24</v>
      </c>
      <c r="E126" s="68" t="s">
        <v>105</v>
      </c>
      <c r="F126" s="68">
        <v>28.38</v>
      </c>
      <c r="G126" s="68">
        <v>12.53</v>
      </c>
      <c r="H126" s="68">
        <v>0.45</v>
      </c>
      <c r="I126" s="68">
        <v>0.35</v>
      </c>
      <c r="J126" s="68">
        <v>0.24</v>
      </c>
      <c r="K126" s="68">
        <v>0</v>
      </c>
      <c r="L126" s="68">
        <v>0.04</v>
      </c>
      <c r="M126" s="68">
        <v>-0.01</v>
      </c>
      <c r="N126" s="68">
        <v>-0.03</v>
      </c>
      <c r="O126" s="68">
        <v>-0.04</v>
      </c>
      <c r="P126" s="68">
        <v>0</v>
      </c>
      <c r="R126" s="68">
        <v>0.33</v>
      </c>
      <c r="S126" s="68">
        <v>0.3</v>
      </c>
      <c r="T126" s="68">
        <v>0.23</v>
      </c>
      <c r="U126" s="68">
        <v>42.77</v>
      </c>
      <c r="V126" s="68">
        <v>1456.499</v>
      </c>
      <c r="X126" s="68">
        <f t="shared" si="1"/>
        <v>1.08</v>
      </c>
    </row>
    <row r="127" spans="1:24" x14ac:dyDescent="0.25">
      <c r="A127" s="68" t="s">
        <v>104</v>
      </c>
      <c r="B127" s="68">
        <v>4002</v>
      </c>
      <c r="C127" s="59">
        <v>43318</v>
      </c>
      <c r="D127" s="68">
        <v>1</v>
      </c>
      <c r="E127" s="68" t="s">
        <v>105</v>
      </c>
      <c r="F127" s="68">
        <v>26.54</v>
      </c>
      <c r="G127" s="68">
        <v>12.53</v>
      </c>
      <c r="H127" s="68">
        <v>1.56</v>
      </c>
      <c r="I127" s="68">
        <v>0.51</v>
      </c>
      <c r="J127" s="68">
        <v>7.0000000000000007E-2</v>
      </c>
      <c r="K127" s="68">
        <v>0</v>
      </c>
      <c r="L127" s="68">
        <v>0</v>
      </c>
      <c r="M127" s="68">
        <v>0</v>
      </c>
      <c r="N127" s="68">
        <v>-0.03</v>
      </c>
      <c r="O127" s="68">
        <v>-0.04</v>
      </c>
      <c r="P127" s="68">
        <v>0</v>
      </c>
      <c r="R127" s="68">
        <v>0.33</v>
      </c>
      <c r="S127" s="68">
        <v>0.3</v>
      </c>
      <c r="T127" s="68">
        <v>0.23</v>
      </c>
      <c r="U127" s="68">
        <v>42</v>
      </c>
      <c r="V127" s="68">
        <v>1346.722</v>
      </c>
      <c r="X127" s="68">
        <f t="shared" si="1"/>
        <v>2.14</v>
      </c>
    </row>
    <row r="128" spans="1:24" x14ac:dyDescent="0.25">
      <c r="A128" s="68" t="s">
        <v>104</v>
      </c>
      <c r="B128" s="68">
        <v>4002</v>
      </c>
      <c r="C128" s="59">
        <v>43318</v>
      </c>
      <c r="D128" s="68">
        <v>2</v>
      </c>
      <c r="E128" s="68" t="s">
        <v>105</v>
      </c>
      <c r="F128" s="68">
        <v>26.7</v>
      </c>
      <c r="G128" s="68">
        <v>12.53</v>
      </c>
      <c r="H128" s="68">
        <v>1.56</v>
      </c>
      <c r="I128" s="68">
        <v>0.51</v>
      </c>
      <c r="J128" s="68">
        <v>0.08</v>
      </c>
      <c r="K128" s="68">
        <v>0</v>
      </c>
      <c r="L128" s="68">
        <v>0</v>
      </c>
      <c r="M128" s="68">
        <v>0</v>
      </c>
      <c r="N128" s="68">
        <v>-0.04</v>
      </c>
      <c r="O128" s="68">
        <v>-0.04</v>
      </c>
      <c r="P128" s="68">
        <v>0</v>
      </c>
      <c r="R128" s="68">
        <v>0.33</v>
      </c>
      <c r="S128" s="68">
        <v>0.3</v>
      </c>
      <c r="T128" s="68">
        <v>0.23</v>
      </c>
      <c r="U128" s="68">
        <v>42.16</v>
      </c>
      <c r="V128" s="68">
        <v>1273.277</v>
      </c>
      <c r="X128" s="68">
        <f t="shared" si="1"/>
        <v>2.1500000000000004</v>
      </c>
    </row>
    <row r="129" spans="1:24" x14ac:dyDescent="0.25">
      <c r="A129" s="68" t="s">
        <v>104</v>
      </c>
      <c r="B129" s="68">
        <v>4002</v>
      </c>
      <c r="C129" s="59">
        <v>43318</v>
      </c>
      <c r="D129" s="68">
        <v>3</v>
      </c>
      <c r="E129" s="68" t="s">
        <v>105</v>
      </c>
      <c r="F129" s="68">
        <v>26.34</v>
      </c>
      <c r="G129" s="68">
        <v>12.53</v>
      </c>
      <c r="H129" s="68">
        <v>1.56</v>
      </c>
      <c r="I129" s="68">
        <v>0.51</v>
      </c>
      <c r="J129" s="68">
        <v>0.08</v>
      </c>
      <c r="K129" s="68">
        <v>0</v>
      </c>
      <c r="L129" s="68">
        <v>0</v>
      </c>
      <c r="M129" s="68">
        <v>-0.01</v>
      </c>
      <c r="N129" s="68">
        <v>-0.04</v>
      </c>
      <c r="O129" s="68">
        <v>-0.04</v>
      </c>
      <c r="P129" s="68">
        <v>0</v>
      </c>
      <c r="R129" s="68">
        <v>0.33</v>
      </c>
      <c r="S129" s="68">
        <v>0.3</v>
      </c>
      <c r="T129" s="68">
        <v>0.23</v>
      </c>
      <c r="U129" s="68">
        <v>41.79</v>
      </c>
      <c r="V129" s="68">
        <v>1221.683</v>
      </c>
      <c r="X129" s="68">
        <f t="shared" si="1"/>
        <v>2.1500000000000004</v>
      </c>
    </row>
    <row r="130" spans="1:24" x14ac:dyDescent="0.25">
      <c r="A130" s="68" t="s">
        <v>104</v>
      </c>
      <c r="B130" s="68">
        <v>4002</v>
      </c>
      <c r="C130" s="59">
        <v>43318</v>
      </c>
      <c r="D130" s="68">
        <v>4</v>
      </c>
      <c r="E130" s="68" t="s">
        <v>105</v>
      </c>
      <c r="F130" s="68">
        <v>24.04</v>
      </c>
      <c r="G130" s="68">
        <v>12.53</v>
      </c>
      <c r="H130" s="68">
        <v>1.56</v>
      </c>
      <c r="I130" s="68">
        <v>0.51</v>
      </c>
      <c r="J130" s="68">
        <v>0.06</v>
      </c>
      <c r="K130" s="68">
        <v>0</v>
      </c>
      <c r="L130" s="68">
        <v>0</v>
      </c>
      <c r="M130" s="68">
        <v>0.01</v>
      </c>
      <c r="N130" s="68">
        <v>-0.03</v>
      </c>
      <c r="O130" s="68">
        <v>-0.04</v>
      </c>
      <c r="P130" s="68">
        <v>0</v>
      </c>
      <c r="R130" s="68">
        <v>0.33</v>
      </c>
      <c r="S130" s="68">
        <v>0.3</v>
      </c>
      <c r="T130" s="68">
        <v>0.23</v>
      </c>
      <c r="U130" s="68">
        <v>39.5</v>
      </c>
      <c r="V130" s="68">
        <v>1198.7819999999999</v>
      </c>
      <c r="X130" s="68">
        <f t="shared" si="1"/>
        <v>2.1300000000000003</v>
      </c>
    </row>
    <row r="131" spans="1:24" x14ac:dyDescent="0.25">
      <c r="A131" s="68" t="s">
        <v>104</v>
      </c>
      <c r="B131" s="68">
        <v>4002</v>
      </c>
      <c r="C131" s="59">
        <v>43318</v>
      </c>
      <c r="D131" s="68">
        <v>5</v>
      </c>
      <c r="E131" s="68" t="s">
        <v>105</v>
      </c>
      <c r="F131" s="68">
        <v>23.13</v>
      </c>
      <c r="G131" s="68">
        <v>12.53</v>
      </c>
      <c r="H131" s="68">
        <v>1.56</v>
      </c>
      <c r="I131" s="68">
        <v>0.51</v>
      </c>
      <c r="J131" s="68">
        <v>0.04</v>
      </c>
      <c r="K131" s="68">
        <v>0</v>
      </c>
      <c r="L131" s="68">
        <v>0</v>
      </c>
      <c r="M131" s="68">
        <v>-0.01</v>
      </c>
      <c r="N131" s="68">
        <v>-0.05</v>
      </c>
      <c r="O131" s="68">
        <v>-0.04</v>
      </c>
      <c r="P131" s="68">
        <v>0</v>
      </c>
      <c r="R131" s="68">
        <v>0.33</v>
      </c>
      <c r="S131" s="68">
        <v>0.3</v>
      </c>
      <c r="T131" s="68">
        <v>0.23</v>
      </c>
      <c r="U131" s="68">
        <v>38.53</v>
      </c>
      <c r="V131" s="68">
        <v>1213.79</v>
      </c>
      <c r="X131" s="68">
        <f t="shared" si="1"/>
        <v>2.1100000000000003</v>
      </c>
    </row>
    <row r="132" spans="1:24" x14ac:dyDescent="0.25">
      <c r="A132" s="68" t="s">
        <v>104</v>
      </c>
      <c r="B132" s="68">
        <v>4002</v>
      </c>
      <c r="C132" s="59">
        <v>43318</v>
      </c>
      <c r="D132" s="68">
        <v>6</v>
      </c>
      <c r="E132" s="68" t="s">
        <v>105</v>
      </c>
      <c r="F132" s="68">
        <v>22.81</v>
      </c>
      <c r="G132" s="68">
        <v>12.53</v>
      </c>
      <c r="H132" s="68">
        <v>1.56</v>
      </c>
      <c r="I132" s="68">
        <v>0.51</v>
      </c>
      <c r="J132" s="68">
        <v>0.1</v>
      </c>
      <c r="K132" s="68">
        <v>0</v>
      </c>
      <c r="L132" s="68">
        <v>0</v>
      </c>
      <c r="M132" s="68">
        <v>0.05</v>
      </c>
      <c r="N132" s="68">
        <v>-0.05</v>
      </c>
      <c r="O132" s="68">
        <v>-0.04</v>
      </c>
      <c r="P132" s="68">
        <v>0</v>
      </c>
      <c r="R132" s="68">
        <v>0.33</v>
      </c>
      <c r="S132" s="68">
        <v>0.3</v>
      </c>
      <c r="T132" s="68">
        <v>0.23</v>
      </c>
      <c r="U132" s="68">
        <v>38.33</v>
      </c>
      <c r="V132" s="68">
        <v>1284.8389999999999</v>
      </c>
      <c r="X132" s="68">
        <f t="shared" si="1"/>
        <v>2.1700000000000004</v>
      </c>
    </row>
    <row r="133" spans="1:24" x14ac:dyDescent="0.25">
      <c r="A133" s="68" t="s">
        <v>104</v>
      </c>
      <c r="B133" s="68">
        <v>4002</v>
      </c>
      <c r="C133" s="59">
        <v>43318</v>
      </c>
      <c r="D133" s="68">
        <v>7</v>
      </c>
      <c r="E133" s="68" t="s">
        <v>105</v>
      </c>
      <c r="F133" s="68">
        <v>22.65</v>
      </c>
      <c r="G133" s="68">
        <v>12.53</v>
      </c>
      <c r="H133" s="68">
        <v>1.56</v>
      </c>
      <c r="I133" s="68">
        <v>0.51</v>
      </c>
      <c r="J133" s="68">
        <v>0.13</v>
      </c>
      <c r="K133" s="68">
        <v>0</v>
      </c>
      <c r="L133" s="68">
        <v>0</v>
      </c>
      <c r="M133" s="68">
        <v>0.03</v>
      </c>
      <c r="N133" s="68">
        <v>-0.02</v>
      </c>
      <c r="O133" s="68">
        <v>-0.04</v>
      </c>
      <c r="P133" s="68">
        <v>0</v>
      </c>
      <c r="R133" s="68">
        <v>0.33</v>
      </c>
      <c r="S133" s="68">
        <v>0.3</v>
      </c>
      <c r="T133" s="68">
        <v>0.23</v>
      </c>
      <c r="U133" s="68">
        <v>38.21</v>
      </c>
      <c r="V133" s="68">
        <v>1410.7059999999999</v>
      </c>
      <c r="X133" s="68">
        <f t="shared" si="1"/>
        <v>2.2000000000000002</v>
      </c>
    </row>
    <row r="134" spans="1:24" x14ac:dyDescent="0.25">
      <c r="A134" s="68" t="s">
        <v>104</v>
      </c>
      <c r="B134" s="68">
        <v>4002</v>
      </c>
      <c r="C134" s="59">
        <v>43318</v>
      </c>
      <c r="D134" s="68">
        <v>8</v>
      </c>
      <c r="E134" s="68" t="s">
        <v>106</v>
      </c>
      <c r="F134" s="68">
        <v>24.04</v>
      </c>
      <c r="G134" s="68">
        <v>12.53</v>
      </c>
      <c r="H134" s="68">
        <v>1.56</v>
      </c>
      <c r="I134" s="68">
        <v>0.51</v>
      </c>
      <c r="J134" s="68">
        <v>0.13</v>
      </c>
      <c r="K134" s="68">
        <v>0.62</v>
      </c>
      <c r="L134" s="68">
        <v>0</v>
      </c>
      <c r="M134" s="68">
        <v>-0.09</v>
      </c>
      <c r="N134" s="68">
        <v>-0.01</v>
      </c>
      <c r="O134" s="68">
        <v>-0.04</v>
      </c>
      <c r="P134" s="68">
        <v>0</v>
      </c>
      <c r="R134" s="68">
        <v>0.33</v>
      </c>
      <c r="S134" s="68">
        <v>0.3</v>
      </c>
      <c r="T134" s="68">
        <v>0.23</v>
      </c>
      <c r="U134" s="68">
        <v>40.11</v>
      </c>
      <c r="V134" s="68">
        <v>1569.3150000000001</v>
      </c>
      <c r="X134" s="68">
        <f t="shared" si="1"/>
        <v>2.8200000000000003</v>
      </c>
    </row>
    <row r="135" spans="1:24" x14ac:dyDescent="0.25">
      <c r="A135" s="68" t="s">
        <v>104</v>
      </c>
      <c r="B135" s="68">
        <v>4002</v>
      </c>
      <c r="C135" s="59">
        <v>43318</v>
      </c>
      <c r="D135" s="68">
        <v>9</v>
      </c>
      <c r="E135" s="68" t="s">
        <v>106</v>
      </c>
      <c r="F135" s="68">
        <v>34.65</v>
      </c>
      <c r="G135" s="68">
        <v>12.53</v>
      </c>
      <c r="H135" s="68">
        <v>1.56</v>
      </c>
      <c r="I135" s="68">
        <v>0.51</v>
      </c>
      <c r="J135" s="68">
        <v>0.16</v>
      </c>
      <c r="K135" s="68">
        <v>0.56999999999999995</v>
      </c>
      <c r="L135" s="68">
        <v>0.09</v>
      </c>
      <c r="M135" s="68">
        <v>0.02</v>
      </c>
      <c r="N135" s="68">
        <v>-0.02</v>
      </c>
      <c r="O135" s="68">
        <v>-0.04</v>
      </c>
      <c r="P135" s="68">
        <v>0</v>
      </c>
      <c r="R135" s="68">
        <v>0.33</v>
      </c>
      <c r="S135" s="68">
        <v>0.3</v>
      </c>
      <c r="T135" s="68">
        <v>0.23</v>
      </c>
      <c r="U135" s="68">
        <v>50.89</v>
      </c>
      <c r="V135" s="68">
        <v>1717.431</v>
      </c>
      <c r="X135" s="68">
        <f t="shared" si="1"/>
        <v>2.89</v>
      </c>
    </row>
    <row r="136" spans="1:24" x14ac:dyDescent="0.25">
      <c r="A136" s="68" t="s">
        <v>104</v>
      </c>
      <c r="B136" s="68">
        <v>4002</v>
      </c>
      <c r="C136" s="59">
        <v>43318</v>
      </c>
      <c r="D136" s="68">
        <v>10</v>
      </c>
      <c r="E136" s="68" t="s">
        <v>106</v>
      </c>
      <c r="F136" s="68">
        <v>50.7</v>
      </c>
      <c r="G136" s="68">
        <v>12.53</v>
      </c>
      <c r="H136" s="68">
        <v>1.56</v>
      </c>
      <c r="I136" s="68">
        <v>0.51</v>
      </c>
      <c r="J136" s="68">
        <v>0.25</v>
      </c>
      <c r="K136" s="68">
        <v>0.54</v>
      </c>
      <c r="L136" s="68">
        <v>0.59</v>
      </c>
      <c r="M136" s="68">
        <v>0.03</v>
      </c>
      <c r="N136" s="68">
        <v>-0.01</v>
      </c>
      <c r="O136" s="68">
        <v>-0.04</v>
      </c>
      <c r="P136" s="68">
        <v>0</v>
      </c>
      <c r="R136" s="68">
        <v>0.33</v>
      </c>
      <c r="S136" s="68">
        <v>0.3</v>
      </c>
      <c r="T136" s="68">
        <v>0.23</v>
      </c>
      <c r="U136" s="68">
        <v>67.52</v>
      </c>
      <c r="V136" s="68">
        <v>1849.1189999999999</v>
      </c>
      <c r="X136" s="68">
        <f t="shared" ref="X136:X199" si="2">H136+I136+J136+K136+L136+P136+Q136</f>
        <v>3.45</v>
      </c>
    </row>
    <row r="137" spans="1:24" x14ac:dyDescent="0.25">
      <c r="A137" s="68" t="s">
        <v>104</v>
      </c>
      <c r="B137" s="68">
        <v>4002</v>
      </c>
      <c r="C137" s="59">
        <v>43318</v>
      </c>
      <c r="D137" s="68">
        <v>11</v>
      </c>
      <c r="E137" s="68" t="s">
        <v>106</v>
      </c>
      <c r="F137" s="68">
        <v>47.9</v>
      </c>
      <c r="G137" s="68">
        <v>12.53</v>
      </c>
      <c r="H137" s="68">
        <v>1.56</v>
      </c>
      <c r="I137" s="68">
        <v>0.51</v>
      </c>
      <c r="J137" s="68">
        <v>0.11</v>
      </c>
      <c r="K137" s="68">
        <v>0.51</v>
      </c>
      <c r="L137" s="68">
        <v>0.22</v>
      </c>
      <c r="M137" s="68">
        <v>-7.0000000000000007E-2</v>
      </c>
      <c r="N137" s="68">
        <v>-0.09</v>
      </c>
      <c r="O137" s="68">
        <v>-0.04</v>
      </c>
      <c r="P137" s="68">
        <v>0</v>
      </c>
      <c r="R137" s="68">
        <v>0.33</v>
      </c>
      <c r="S137" s="68">
        <v>0.3</v>
      </c>
      <c r="T137" s="68">
        <v>0.23</v>
      </c>
      <c r="U137" s="68">
        <v>64</v>
      </c>
      <c r="V137" s="68">
        <v>1979.7529999999999</v>
      </c>
      <c r="X137" s="68">
        <f t="shared" si="2"/>
        <v>2.9100000000000006</v>
      </c>
    </row>
    <row r="138" spans="1:24" x14ac:dyDescent="0.25">
      <c r="A138" s="68" t="s">
        <v>104</v>
      </c>
      <c r="B138" s="68">
        <v>4002</v>
      </c>
      <c r="C138" s="59">
        <v>43318</v>
      </c>
      <c r="D138" s="68">
        <v>12</v>
      </c>
      <c r="E138" s="68" t="s">
        <v>106</v>
      </c>
      <c r="F138" s="68">
        <v>58.89</v>
      </c>
      <c r="G138" s="68">
        <v>12.53</v>
      </c>
      <c r="H138" s="68">
        <v>1.56</v>
      </c>
      <c r="I138" s="68">
        <v>0.51</v>
      </c>
      <c r="J138" s="68">
        <v>0.19</v>
      </c>
      <c r="K138" s="68">
        <v>0.48</v>
      </c>
      <c r="L138" s="68">
        <v>0</v>
      </c>
      <c r="M138" s="68">
        <v>-0.01</v>
      </c>
      <c r="N138" s="68">
        <v>-0.09</v>
      </c>
      <c r="O138" s="68">
        <v>-0.04</v>
      </c>
      <c r="P138" s="68">
        <v>0</v>
      </c>
      <c r="R138" s="68">
        <v>0.33</v>
      </c>
      <c r="S138" s="68">
        <v>0.3</v>
      </c>
      <c r="T138" s="68">
        <v>0.23</v>
      </c>
      <c r="U138" s="68">
        <v>74.88</v>
      </c>
      <c r="V138" s="68">
        <v>2096.0189999999998</v>
      </c>
      <c r="X138" s="68">
        <f t="shared" si="2"/>
        <v>2.74</v>
      </c>
    </row>
    <row r="139" spans="1:24" x14ac:dyDescent="0.25">
      <c r="A139" s="68" t="s">
        <v>104</v>
      </c>
      <c r="B139" s="68">
        <v>4002</v>
      </c>
      <c r="C139" s="59">
        <v>43318</v>
      </c>
      <c r="D139" s="68">
        <v>13</v>
      </c>
      <c r="E139" s="68" t="s">
        <v>106</v>
      </c>
      <c r="F139" s="68">
        <v>69.92</v>
      </c>
      <c r="G139" s="68">
        <v>12.53</v>
      </c>
      <c r="H139" s="68">
        <v>1.56</v>
      </c>
      <c r="I139" s="68">
        <v>0.51</v>
      </c>
      <c r="J139" s="68">
        <v>0.4</v>
      </c>
      <c r="K139" s="68">
        <v>0.46</v>
      </c>
      <c r="L139" s="68">
        <v>0.26</v>
      </c>
      <c r="M139" s="68">
        <v>-0.05</v>
      </c>
      <c r="N139" s="68">
        <v>-0.13</v>
      </c>
      <c r="O139" s="68">
        <v>-0.04</v>
      </c>
      <c r="P139" s="68">
        <v>0</v>
      </c>
      <c r="R139" s="68">
        <v>0.33</v>
      </c>
      <c r="S139" s="68">
        <v>0.3</v>
      </c>
      <c r="T139" s="68">
        <v>0.23</v>
      </c>
      <c r="U139" s="68">
        <v>86.28</v>
      </c>
      <c r="V139" s="68">
        <v>2176.5810000000001</v>
      </c>
      <c r="X139" s="68">
        <f t="shared" si="2"/>
        <v>3.1900000000000004</v>
      </c>
    </row>
    <row r="140" spans="1:24" x14ac:dyDescent="0.25">
      <c r="A140" s="68" t="s">
        <v>104</v>
      </c>
      <c r="B140" s="68">
        <v>4002</v>
      </c>
      <c r="C140" s="59">
        <v>43318</v>
      </c>
      <c r="D140" s="68">
        <v>14</v>
      </c>
      <c r="E140" s="68" t="s">
        <v>106</v>
      </c>
      <c r="F140" s="68">
        <v>73.69</v>
      </c>
      <c r="G140" s="68">
        <v>12.53</v>
      </c>
      <c r="H140" s="68">
        <v>1.56</v>
      </c>
      <c r="I140" s="68">
        <v>0.51</v>
      </c>
      <c r="J140" s="68">
        <v>0.27</v>
      </c>
      <c r="K140" s="68">
        <v>0.45</v>
      </c>
      <c r="L140" s="68">
        <v>0.78</v>
      </c>
      <c r="M140" s="68">
        <v>-0.16</v>
      </c>
      <c r="N140" s="68">
        <v>-0.15</v>
      </c>
      <c r="O140" s="68">
        <v>-0.04</v>
      </c>
      <c r="P140" s="68">
        <v>0</v>
      </c>
      <c r="R140" s="68">
        <v>0.33</v>
      </c>
      <c r="S140" s="68">
        <v>0.3</v>
      </c>
      <c r="T140" s="68">
        <v>0.23</v>
      </c>
      <c r="U140" s="68">
        <v>90.3</v>
      </c>
      <c r="V140" s="68">
        <v>2252.607</v>
      </c>
      <c r="X140" s="68">
        <f t="shared" si="2"/>
        <v>3.5700000000000003</v>
      </c>
    </row>
    <row r="141" spans="1:24" x14ac:dyDescent="0.25">
      <c r="A141" s="68" t="s">
        <v>104</v>
      </c>
      <c r="B141" s="68">
        <v>4002</v>
      </c>
      <c r="C141" s="59">
        <v>43318</v>
      </c>
      <c r="D141" s="68">
        <v>15</v>
      </c>
      <c r="E141" s="68" t="s">
        <v>106</v>
      </c>
      <c r="F141" s="68">
        <v>259.87</v>
      </c>
      <c r="G141" s="68">
        <v>12.53</v>
      </c>
      <c r="H141" s="68">
        <v>1.56</v>
      </c>
      <c r="I141" s="68">
        <v>0.51</v>
      </c>
      <c r="J141" s="68">
        <v>1.05</v>
      </c>
      <c r="K141" s="68">
        <v>-0.44</v>
      </c>
      <c r="L141" s="68">
        <v>20.36</v>
      </c>
      <c r="M141" s="68">
        <v>-0.33</v>
      </c>
      <c r="N141" s="68">
        <v>-0.13</v>
      </c>
      <c r="O141" s="68">
        <v>-0.04</v>
      </c>
      <c r="P141" s="68">
        <v>0</v>
      </c>
      <c r="R141" s="68">
        <v>0.33</v>
      </c>
      <c r="S141" s="68">
        <v>0.3</v>
      </c>
      <c r="T141" s="68">
        <v>0.23</v>
      </c>
      <c r="U141" s="68">
        <v>295.8</v>
      </c>
      <c r="V141" s="68">
        <v>2294.759</v>
      </c>
      <c r="X141" s="68">
        <f t="shared" si="2"/>
        <v>23.04</v>
      </c>
    </row>
    <row r="142" spans="1:24" x14ac:dyDescent="0.25">
      <c r="A142" s="68" t="s">
        <v>104</v>
      </c>
      <c r="B142" s="68">
        <v>4002</v>
      </c>
      <c r="C142" s="59">
        <v>43318</v>
      </c>
      <c r="D142" s="68">
        <v>16</v>
      </c>
      <c r="E142" s="68" t="s">
        <v>106</v>
      </c>
      <c r="F142" s="68">
        <v>210.22</v>
      </c>
      <c r="G142" s="68">
        <v>12.53</v>
      </c>
      <c r="H142" s="68">
        <v>1.56</v>
      </c>
      <c r="I142" s="68">
        <v>0.51</v>
      </c>
      <c r="J142" s="68">
        <v>0.6</v>
      </c>
      <c r="K142" s="68">
        <v>-0.38</v>
      </c>
      <c r="L142" s="68">
        <v>14.69</v>
      </c>
      <c r="M142" s="68">
        <v>-0.31</v>
      </c>
      <c r="N142" s="68">
        <v>-0.92</v>
      </c>
      <c r="O142" s="68">
        <v>-0.04</v>
      </c>
      <c r="P142" s="68">
        <v>0</v>
      </c>
      <c r="R142" s="68">
        <v>0.33</v>
      </c>
      <c r="S142" s="68">
        <v>0.3</v>
      </c>
      <c r="T142" s="68">
        <v>0.23</v>
      </c>
      <c r="U142" s="68">
        <v>239.32</v>
      </c>
      <c r="V142" s="68">
        <v>2322.9609999999998</v>
      </c>
      <c r="X142" s="68">
        <f t="shared" si="2"/>
        <v>16.98</v>
      </c>
    </row>
    <row r="143" spans="1:24" x14ac:dyDescent="0.25">
      <c r="A143" s="68" t="s">
        <v>104</v>
      </c>
      <c r="B143" s="68">
        <v>4002</v>
      </c>
      <c r="C143" s="59">
        <v>43318</v>
      </c>
      <c r="D143" s="68">
        <v>17</v>
      </c>
      <c r="E143" s="68" t="s">
        <v>106</v>
      </c>
      <c r="F143" s="68">
        <v>241.16</v>
      </c>
      <c r="G143" s="68">
        <v>12.53</v>
      </c>
      <c r="H143" s="68">
        <v>1.56</v>
      </c>
      <c r="I143" s="68">
        <v>0.51</v>
      </c>
      <c r="J143" s="68">
        <v>1.03</v>
      </c>
      <c r="K143" s="68">
        <v>-0.54</v>
      </c>
      <c r="L143" s="68">
        <v>16.68</v>
      </c>
      <c r="M143" s="68">
        <v>-0.18</v>
      </c>
      <c r="N143" s="68">
        <v>-0.73</v>
      </c>
      <c r="O143" s="68">
        <v>-0.04</v>
      </c>
      <c r="P143" s="68">
        <v>0</v>
      </c>
      <c r="R143" s="68">
        <v>0.33</v>
      </c>
      <c r="S143" s="68">
        <v>0.3</v>
      </c>
      <c r="T143" s="68">
        <v>0.23</v>
      </c>
      <c r="U143" s="68">
        <v>272.83999999999997</v>
      </c>
      <c r="V143" s="68">
        <v>2338.7420000000002</v>
      </c>
      <c r="X143" s="68">
        <f t="shared" si="2"/>
        <v>19.240000000000002</v>
      </c>
    </row>
    <row r="144" spans="1:24" x14ac:dyDescent="0.25">
      <c r="A144" s="68" t="s">
        <v>104</v>
      </c>
      <c r="B144" s="68">
        <v>4002</v>
      </c>
      <c r="C144" s="59">
        <v>43318</v>
      </c>
      <c r="D144" s="68">
        <v>18</v>
      </c>
      <c r="E144" s="68" t="s">
        <v>106</v>
      </c>
      <c r="F144" s="68">
        <v>127.82</v>
      </c>
      <c r="G144" s="68">
        <v>12.53</v>
      </c>
      <c r="H144" s="68">
        <v>1.56</v>
      </c>
      <c r="I144" s="68">
        <v>0.51</v>
      </c>
      <c r="J144" s="68">
        <v>0.83</v>
      </c>
      <c r="K144" s="68">
        <v>0.19</v>
      </c>
      <c r="L144" s="68">
        <v>4.79</v>
      </c>
      <c r="M144" s="68">
        <v>-0.16</v>
      </c>
      <c r="N144" s="68">
        <v>-0.59</v>
      </c>
      <c r="O144" s="68">
        <v>-0.04</v>
      </c>
      <c r="P144" s="68">
        <v>0</v>
      </c>
      <c r="R144" s="68">
        <v>0.33</v>
      </c>
      <c r="S144" s="68">
        <v>0.3</v>
      </c>
      <c r="T144" s="68">
        <v>0.23</v>
      </c>
      <c r="U144" s="68">
        <v>148.30000000000001</v>
      </c>
      <c r="V144" s="68">
        <v>2349.0740000000001</v>
      </c>
      <c r="X144" s="68">
        <f t="shared" si="2"/>
        <v>7.8800000000000008</v>
      </c>
    </row>
    <row r="145" spans="1:24" x14ac:dyDescent="0.25">
      <c r="A145" s="68" t="s">
        <v>104</v>
      </c>
      <c r="B145" s="68">
        <v>4002</v>
      </c>
      <c r="C145" s="59">
        <v>43318</v>
      </c>
      <c r="D145" s="68">
        <v>19</v>
      </c>
      <c r="E145" s="68" t="s">
        <v>106</v>
      </c>
      <c r="F145" s="68">
        <v>158.41999999999999</v>
      </c>
      <c r="G145" s="68">
        <v>12.53</v>
      </c>
      <c r="H145" s="68">
        <v>1.56</v>
      </c>
      <c r="I145" s="68">
        <v>0.51</v>
      </c>
      <c r="J145" s="68">
        <v>0.92</v>
      </c>
      <c r="K145" s="68">
        <v>0.13</v>
      </c>
      <c r="L145" s="68">
        <v>6.61</v>
      </c>
      <c r="M145" s="68">
        <v>-0.15</v>
      </c>
      <c r="N145" s="68">
        <v>-0.21</v>
      </c>
      <c r="O145" s="68">
        <v>-0.04</v>
      </c>
      <c r="P145" s="68">
        <v>0</v>
      </c>
      <c r="R145" s="68">
        <v>0.33</v>
      </c>
      <c r="S145" s="68">
        <v>0.3</v>
      </c>
      <c r="T145" s="68">
        <v>0.23</v>
      </c>
      <c r="U145" s="68">
        <v>181.14</v>
      </c>
      <c r="V145" s="68">
        <v>2315.1289999999999</v>
      </c>
      <c r="X145" s="68">
        <f t="shared" si="2"/>
        <v>9.73</v>
      </c>
    </row>
    <row r="146" spans="1:24" x14ac:dyDescent="0.25">
      <c r="A146" s="68" t="s">
        <v>104</v>
      </c>
      <c r="B146" s="68">
        <v>4002</v>
      </c>
      <c r="C146" s="59">
        <v>43318</v>
      </c>
      <c r="D146" s="68">
        <v>20</v>
      </c>
      <c r="E146" s="68" t="s">
        <v>106</v>
      </c>
      <c r="F146" s="68">
        <v>88.84</v>
      </c>
      <c r="G146" s="68">
        <v>12.53</v>
      </c>
      <c r="H146" s="68">
        <v>1.56</v>
      </c>
      <c r="I146" s="68">
        <v>0.51</v>
      </c>
      <c r="J146" s="68">
        <v>0.5</v>
      </c>
      <c r="K146" s="68">
        <v>0.42</v>
      </c>
      <c r="L146" s="68">
        <v>0.51</v>
      </c>
      <c r="M146" s="68">
        <v>-0.05</v>
      </c>
      <c r="N146" s="68">
        <v>-0.33</v>
      </c>
      <c r="O146" s="68">
        <v>-0.04</v>
      </c>
      <c r="P146" s="68">
        <v>0</v>
      </c>
      <c r="R146" s="68">
        <v>0.33</v>
      </c>
      <c r="S146" s="68">
        <v>0.3</v>
      </c>
      <c r="T146" s="68">
        <v>0.23</v>
      </c>
      <c r="U146" s="68">
        <v>105.31</v>
      </c>
      <c r="V146" s="68">
        <v>2228.2240000000002</v>
      </c>
      <c r="X146" s="68">
        <f t="shared" si="2"/>
        <v>3.5</v>
      </c>
    </row>
    <row r="147" spans="1:24" x14ac:dyDescent="0.25">
      <c r="A147" s="68" t="s">
        <v>104</v>
      </c>
      <c r="B147" s="68">
        <v>4002</v>
      </c>
      <c r="C147" s="59">
        <v>43318</v>
      </c>
      <c r="D147" s="68">
        <v>21</v>
      </c>
      <c r="E147" s="68" t="s">
        <v>106</v>
      </c>
      <c r="F147" s="68">
        <v>72.06</v>
      </c>
      <c r="G147" s="68">
        <v>12.53</v>
      </c>
      <c r="H147" s="68">
        <v>1.56</v>
      </c>
      <c r="I147" s="68">
        <v>0.51</v>
      </c>
      <c r="J147" s="68">
        <v>0.28000000000000003</v>
      </c>
      <c r="K147" s="68">
        <v>0.45</v>
      </c>
      <c r="L147" s="68">
        <v>0.03</v>
      </c>
      <c r="M147" s="68">
        <v>-0.01</v>
      </c>
      <c r="N147" s="68">
        <v>-0.18</v>
      </c>
      <c r="O147" s="68">
        <v>-0.04</v>
      </c>
      <c r="P147" s="68">
        <v>0</v>
      </c>
      <c r="R147" s="68">
        <v>0.33</v>
      </c>
      <c r="S147" s="68">
        <v>0.3</v>
      </c>
      <c r="T147" s="68">
        <v>0.23</v>
      </c>
      <c r="U147" s="68">
        <v>88.05</v>
      </c>
      <c r="V147" s="68">
        <v>2164.3809999999999</v>
      </c>
      <c r="X147" s="68">
        <f t="shared" si="2"/>
        <v>2.8300000000000005</v>
      </c>
    </row>
    <row r="148" spans="1:24" x14ac:dyDescent="0.25">
      <c r="A148" s="68" t="s">
        <v>104</v>
      </c>
      <c r="B148" s="68">
        <v>4002</v>
      </c>
      <c r="C148" s="59">
        <v>43318</v>
      </c>
      <c r="D148" s="68">
        <v>22</v>
      </c>
      <c r="E148" s="68" t="s">
        <v>106</v>
      </c>
      <c r="F148" s="68">
        <v>62.35</v>
      </c>
      <c r="G148" s="68">
        <v>12.53</v>
      </c>
      <c r="H148" s="68">
        <v>1.56</v>
      </c>
      <c r="I148" s="68">
        <v>0.51</v>
      </c>
      <c r="J148" s="68">
        <v>0.26</v>
      </c>
      <c r="K148" s="68">
        <v>0.48</v>
      </c>
      <c r="L148" s="68">
        <v>0.15</v>
      </c>
      <c r="M148" s="68">
        <v>0.03</v>
      </c>
      <c r="N148" s="68">
        <v>0.04</v>
      </c>
      <c r="O148" s="68">
        <v>-0.04</v>
      </c>
      <c r="P148" s="68">
        <v>0</v>
      </c>
      <c r="R148" s="68">
        <v>0.33</v>
      </c>
      <c r="S148" s="68">
        <v>0.3</v>
      </c>
      <c r="T148" s="68">
        <v>0.23</v>
      </c>
      <c r="U148" s="68">
        <v>78.73</v>
      </c>
      <c r="V148" s="68">
        <v>2006.8969999999999</v>
      </c>
      <c r="X148" s="68">
        <f t="shared" si="2"/>
        <v>2.96</v>
      </c>
    </row>
    <row r="149" spans="1:24" x14ac:dyDescent="0.25">
      <c r="A149" s="68" t="s">
        <v>104</v>
      </c>
      <c r="B149" s="68">
        <v>4002</v>
      </c>
      <c r="C149" s="59">
        <v>43318</v>
      </c>
      <c r="D149" s="68">
        <v>23</v>
      </c>
      <c r="E149" s="68" t="s">
        <v>106</v>
      </c>
      <c r="F149" s="68">
        <v>45.56</v>
      </c>
      <c r="G149" s="68">
        <v>12.53</v>
      </c>
      <c r="H149" s="68">
        <v>1.56</v>
      </c>
      <c r="I149" s="68">
        <v>0.51</v>
      </c>
      <c r="J149" s="68">
        <v>0.3</v>
      </c>
      <c r="K149" s="68">
        <v>0.52</v>
      </c>
      <c r="L149" s="68">
        <v>0.01</v>
      </c>
      <c r="M149" s="68">
        <v>0</v>
      </c>
      <c r="N149" s="68">
        <v>0.02</v>
      </c>
      <c r="O149" s="68">
        <v>-0.04</v>
      </c>
      <c r="P149" s="68">
        <v>0</v>
      </c>
      <c r="R149" s="68">
        <v>0.33</v>
      </c>
      <c r="S149" s="68">
        <v>0.3</v>
      </c>
      <c r="T149" s="68">
        <v>0.23</v>
      </c>
      <c r="U149" s="68">
        <v>61.83</v>
      </c>
      <c r="V149" s="68">
        <v>1803.287</v>
      </c>
      <c r="X149" s="68">
        <f t="shared" si="2"/>
        <v>2.9</v>
      </c>
    </row>
    <row r="150" spans="1:24" x14ac:dyDescent="0.25">
      <c r="A150" s="68" t="s">
        <v>104</v>
      </c>
      <c r="B150" s="68">
        <v>4002</v>
      </c>
      <c r="C150" s="59">
        <v>43318</v>
      </c>
      <c r="D150" s="68">
        <v>24</v>
      </c>
      <c r="E150" s="68" t="s">
        <v>105</v>
      </c>
      <c r="F150" s="68">
        <v>39.15</v>
      </c>
      <c r="G150" s="68">
        <v>12.53</v>
      </c>
      <c r="H150" s="68">
        <v>1.56</v>
      </c>
      <c r="I150" s="68">
        <v>0.51</v>
      </c>
      <c r="J150" s="68">
        <v>0.24</v>
      </c>
      <c r="K150" s="68">
        <v>0</v>
      </c>
      <c r="L150" s="68">
        <v>0</v>
      </c>
      <c r="M150" s="68">
        <v>-0.03</v>
      </c>
      <c r="N150" s="68">
        <v>-0.09</v>
      </c>
      <c r="O150" s="68">
        <v>-0.04</v>
      </c>
      <c r="P150" s="68">
        <v>0</v>
      </c>
      <c r="R150" s="68">
        <v>0.33</v>
      </c>
      <c r="S150" s="68">
        <v>0.3</v>
      </c>
      <c r="T150" s="68">
        <v>0.23</v>
      </c>
      <c r="U150" s="68">
        <v>54.69</v>
      </c>
      <c r="V150" s="68">
        <v>1625.42</v>
      </c>
      <c r="X150" s="68">
        <f t="shared" si="2"/>
        <v>2.3100000000000005</v>
      </c>
    </row>
    <row r="151" spans="1:24" x14ac:dyDescent="0.25">
      <c r="A151" s="68" t="s">
        <v>104</v>
      </c>
      <c r="B151" s="68">
        <v>4002</v>
      </c>
      <c r="C151" s="59">
        <v>43319</v>
      </c>
      <c r="D151" s="68">
        <v>1</v>
      </c>
      <c r="E151" s="68" t="s">
        <v>105</v>
      </c>
      <c r="F151" s="68">
        <v>35.630000000000003</v>
      </c>
      <c r="G151" s="68">
        <v>12.53</v>
      </c>
      <c r="H151" s="68">
        <v>1.85</v>
      </c>
      <c r="I151" s="68">
        <v>0.49</v>
      </c>
      <c r="J151" s="68">
        <v>0.08</v>
      </c>
      <c r="K151" s="68">
        <v>0</v>
      </c>
      <c r="L151" s="68">
        <v>0</v>
      </c>
      <c r="M151" s="68">
        <v>0</v>
      </c>
      <c r="N151" s="68">
        <v>-0.04</v>
      </c>
      <c r="O151" s="68">
        <v>-0.04</v>
      </c>
      <c r="P151" s="68">
        <v>0</v>
      </c>
      <c r="R151" s="68">
        <v>0.33</v>
      </c>
      <c r="S151" s="68">
        <v>0.3</v>
      </c>
      <c r="T151" s="68">
        <v>0.23</v>
      </c>
      <c r="U151" s="68">
        <v>51.36</v>
      </c>
      <c r="V151" s="68">
        <v>1499.4960000000001</v>
      </c>
      <c r="X151" s="68">
        <f t="shared" si="2"/>
        <v>2.42</v>
      </c>
    </row>
    <row r="152" spans="1:24" x14ac:dyDescent="0.25">
      <c r="A152" s="68" t="s">
        <v>104</v>
      </c>
      <c r="B152" s="68">
        <v>4002</v>
      </c>
      <c r="C152" s="59">
        <v>43319</v>
      </c>
      <c r="D152" s="68">
        <v>2</v>
      </c>
      <c r="E152" s="68" t="s">
        <v>105</v>
      </c>
      <c r="F152" s="68">
        <v>33</v>
      </c>
      <c r="G152" s="68">
        <v>12.53</v>
      </c>
      <c r="H152" s="68">
        <v>1.85</v>
      </c>
      <c r="I152" s="68">
        <v>0.49</v>
      </c>
      <c r="J152" s="68">
        <v>0.08</v>
      </c>
      <c r="K152" s="68">
        <v>0</v>
      </c>
      <c r="L152" s="68">
        <v>0</v>
      </c>
      <c r="M152" s="68">
        <v>0.02</v>
      </c>
      <c r="N152" s="68">
        <v>-7.0000000000000007E-2</v>
      </c>
      <c r="O152" s="68">
        <v>-0.04</v>
      </c>
      <c r="P152" s="68">
        <v>0</v>
      </c>
      <c r="R152" s="68">
        <v>0.33</v>
      </c>
      <c r="S152" s="68">
        <v>0.3</v>
      </c>
      <c r="T152" s="68">
        <v>0.23</v>
      </c>
      <c r="U152" s="68">
        <v>48.72</v>
      </c>
      <c r="V152" s="68">
        <v>1418.0709999999999</v>
      </c>
      <c r="X152" s="68">
        <f t="shared" si="2"/>
        <v>2.42</v>
      </c>
    </row>
    <row r="153" spans="1:24" x14ac:dyDescent="0.25">
      <c r="A153" s="68" t="s">
        <v>104</v>
      </c>
      <c r="B153" s="68">
        <v>4002</v>
      </c>
      <c r="C153" s="59">
        <v>43319</v>
      </c>
      <c r="D153" s="68">
        <v>3</v>
      </c>
      <c r="E153" s="68" t="s">
        <v>105</v>
      </c>
      <c r="F153" s="68">
        <v>36.56</v>
      </c>
      <c r="G153" s="68">
        <v>12.53</v>
      </c>
      <c r="H153" s="68">
        <v>1.85</v>
      </c>
      <c r="I153" s="68">
        <v>0.49</v>
      </c>
      <c r="J153" s="68">
        <v>0.04</v>
      </c>
      <c r="K153" s="68">
        <v>0</v>
      </c>
      <c r="L153" s="68">
        <v>0</v>
      </c>
      <c r="M153" s="68">
        <v>-0.04</v>
      </c>
      <c r="N153" s="68">
        <v>-0.1</v>
      </c>
      <c r="O153" s="68">
        <v>-0.04</v>
      </c>
      <c r="P153" s="68">
        <v>0</v>
      </c>
      <c r="R153" s="68">
        <v>0.33</v>
      </c>
      <c r="S153" s="68">
        <v>0.3</v>
      </c>
      <c r="T153" s="68">
        <v>0.23</v>
      </c>
      <c r="U153" s="68">
        <v>52.15</v>
      </c>
      <c r="V153" s="68">
        <v>1361.9639999999999</v>
      </c>
      <c r="X153" s="68">
        <f t="shared" si="2"/>
        <v>2.38</v>
      </c>
    </row>
    <row r="154" spans="1:24" x14ac:dyDescent="0.25">
      <c r="A154" s="68" t="s">
        <v>104</v>
      </c>
      <c r="B154" s="68">
        <v>4002</v>
      </c>
      <c r="C154" s="59">
        <v>43319</v>
      </c>
      <c r="D154" s="68">
        <v>4</v>
      </c>
      <c r="E154" s="68" t="s">
        <v>105</v>
      </c>
      <c r="F154" s="68">
        <v>32.31</v>
      </c>
      <c r="G154" s="68">
        <v>12.53</v>
      </c>
      <c r="H154" s="68">
        <v>1.85</v>
      </c>
      <c r="I154" s="68">
        <v>0.49</v>
      </c>
      <c r="J154" s="68">
        <v>0.04</v>
      </c>
      <c r="K154" s="68">
        <v>0</v>
      </c>
      <c r="L154" s="68">
        <v>0</v>
      </c>
      <c r="M154" s="68">
        <v>0.02</v>
      </c>
      <c r="N154" s="68">
        <v>-0.06</v>
      </c>
      <c r="O154" s="68">
        <v>-0.04</v>
      </c>
      <c r="P154" s="68">
        <v>0</v>
      </c>
      <c r="R154" s="68">
        <v>0.33</v>
      </c>
      <c r="S154" s="68">
        <v>0.3</v>
      </c>
      <c r="T154" s="68">
        <v>0.23</v>
      </c>
      <c r="U154" s="68">
        <v>48</v>
      </c>
      <c r="V154" s="68">
        <v>1332.1079999999999</v>
      </c>
      <c r="X154" s="68">
        <f t="shared" si="2"/>
        <v>2.38</v>
      </c>
    </row>
    <row r="155" spans="1:24" x14ac:dyDescent="0.25">
      <c r="A155" s="68" t="s">
        <v>104</v>
      </c>
      <c r="B155" s="68">
        <v>4002</v>
      </c>
      <c r="C155" s="59">
        <v>43319</v>
      </c>
      <c r="D155" s="68">
        <v>5</v>
      </c>
      <c r="E155" s="68" t="s">
        <v>105</v>
      </c>
      <c r="F155" s="68">
        <v>30.77</v>
      </c>
      <c r="G155" s="68">
        <v>12.53</v>
      </c>
      <c r="H155" s="68">
        <v>1.85</v>
      </c>
      <c r="I155" s="68">
        <v>0.49</v>
      </c>
      <c r="J155" s="68">
        <v>0.06</v>
      </c>
      <c r="K155" s="68">
        <v>0</v>
      </c>
      <c r="L155" s="68">
        <v>0</v>
      </c>
      <c r="M155" s="68">
        <v>0.05</v>
      </c>
      <c r="N155" s="68">
        <v>-0.08</v>
      </c>
      <c r="O155" s="68">
        <v>-0.04</v>
      </c>
      <c r="P155" s="68">
        <v>0</v>
      </c>
      <c r="R155" s="68">
        <v>0.33</v>
      </c>
      <c r="S155" s="68">
        <v>0.3</v>
      </c>
      <c r="T155" s="68">
        <v>0.23</v>
      </c>
      <c r="U155" s="68">
        <v>46.49</v>
      </c>
      <c r="V155" s="68">
        <v>1344.9269999999999</v>
      </c>
      <c r="X155" s="68">
        <f t="shared" si="2"/>
        <v>2.4</v>
      </c>
    </row>
    <row r="156" spans="1:24" x14ac:dyDescent="0.25">
      <c r="A156" s="68" t="s">
        <v>104</v>
      </c>
      <c r="B156" s="68">
        <v>4002</v>
      </c>
      <c r="C156" s="59">
        <v>43319</v>
      </c>
      <c r="D156" s="68">
        <v>6</v>
      </c>
      <c r="E156" s="68" t="s">
        <v>105</v>
      </c>
      <c r="F156" s="68">
        <v>37.99</v>
      </c>
      <c r="G156" s="68">
        <v>12.53</v>
      </c>
      <c r="H156" s="68">
        <v>1.85</v>
      </c>
      <c r="I156" s="68">
        <v>0.49</v>
      </c>
      <c r="J156" s="68">
        <v>0.15</v>
      </c>
      <c r="K156" s="68">
        <v>0</v>
      </c>
      <c r="L156" s="68">
        <v>0</v>
      </c>
      <c r="M156" s="68">
        <v>0.05</v>
      </c>
      <c r="N156" s="68">
        <v>-0.03</v>
      </c>
      <c r="O156" s="68">
        <v>-0.04</v>
      </c>
      <c r="P156" s="68">
        <v>0</v>
      </c>
      <c r="R156" s="68">
        <v>0.33</v>
      </c>
      <c r="S156" s="68">
        <v>0.3</v>
      </c>
      <c r="T156" s="68">
        <v>0.23</v>
      </c>
      <c r="U156" s="68">
        <v>53.85</v>
      </c>
      <c r="V156" s="68">
        <v>1412.4639999999999</v>
      </c>
      <c r="X156" s="68">
        <f t="shared" si="2"/>
        <v>2.4899999999999998</v>
      </c>
    </row>
    <row r="157" spans="1:24" x14ac:dyDescent="0.25">
      <c r="A157" s="68" t="s">
        <v>104</v>
      </c>
      <c r="B157" s="68">
        <v>4002</v>
      </c>
      <c r="C157" s="59">
        <v>43319</v>
      </c>
      <c r="D157" s="68">
        <v>7</v>
      </c>
      <c r="E157" s="68" t="s">
        <v>105</v>
      </c>
      <c r="F157" s="68">
        <v>38.43</v>
      </c>
      <c r="G157" s="68">
        <v>12.53</v>
      </c>
      <c r="H157" s="68">
        <v>1.85</v>
      </c>
      <c r="I157" s="68">
        <v>0.49</v>
      </c>
      <c r="J157" s="68">
        <v>0.26</v>
      </c>
      <c r="K157" s="68">
        <v>0</v>
      </c>
      <c r="L157" s="68">
        <v>0</v>
      </c>
      <c r="M157" s="68">
        <v>0.03</v>
      </c>
      <c r="N157" s="68">
        <v>-0.08</v>
      </c>
      <c r="O157" s="68">
        <v>-0.04</v>
      </c>
      <c r="P157" s="68">
        <v>0</v>
      </c>
      <c r="R157" s="68">
        <v>0.33</v>
      </c>
      <c r="S157" s="68">
        <v>0.3</v>
      </c>
      <c r="T157" s="68">
        <v>0.23</v>
      </c>
      <c r="U157" s="68">
        <v>54.33</v>
      </c>
      <c r="V157" s="68">
        <v>1544.826</v>
      </c>
      <c r="X157" s="68">
        <f t="shared" si="2"/>
        <v>2.5999999999999996</v>
      </c>
    </row>
    <row r="158" spans="1:24" x14ac:dyDescent="0.25">
      <c r="A158" s="68" t="s">
        <v>104</v>
      </c>
      <c r="B158" s="68">
        <v>4002</v>
      </c>
      <c r="C158" s="59">
        <v>43319</v>
      </c>
      <c r="D158" s="68">
        <v>8</v>
      </c>
      <c r="E158" s="68" t="s">
        <v>106</v>
      </c>
      <c r="F158" s="68">
        <v>34.01</v>
      </c>
      <c r="G158" s="68">
        <v>12.53</v>
      </c>
      <c r="H158" s="68">
        <v>1.85</v>
      </c>
      <c r="I158" s="68">
        <v>0.49</v>
      </c>
      <c r="J158" s="68">
        <v>0.21</v>
      </c>
      <c r="K158" s="68">
        <v>0.56999999999999995</v>
      </c>
      <c r="L158" s="68">
        <v>0</v>
      </c>
      <c r="M158" s="68">
        <v>0</v>
      </c>
      <c r="N158" s="68">
        <v>-0.12</v>
      </c>
      <c r="O158" s="68">
        <v>-0.04</v>
      </c>
      <c r="P158" s="68">
        <v>0</v>
      </c>
      <c r="R158" s="68">
        <v>0.33</v>
      </c>
      <c r="S158" s="68">
        <v>0.3</v>
      </c>
      <c r="T158" s="68">
        <v>0.23</v>
      </c>
      <c r="U158" s="68">
        <v>50.36</v>
      </c>
      <c r="V158" s="68">
        <v>1716.5519999999999</v>
      </c>
      <c r="X158" s="68">
        <f t="shared" si="2"/>
        <v>3.1199999999999997</v>
      </c>
    </row>
    <row r="159" spans="1:24" x14ac:dyDescent="0.25">
      <c r="A159" s="68" t="s">
        <v>104</v>
      </c>
      <c r="B159" s="68">
        <v>4002</v>
      </c>
      <c r="C159" s="59">
        <v>43319</v>
      </c>
      <c r="D159" s="68">
        <v>9</v>
      </c>
      <c r="E159" s="68" t="s">
        <v>106</v>
      </c>
      <c r="F159" s="68">
        <v>36.520000000000003</v>
      </c>
      <c r="G159" s="68">
        <v>12.53</v>
      </c>
      <c r="H159" s="68">
        <v>1.85</v>
      </c>
      <c r="I159" s="68">
        <v>0.49</v>
      </c>
      <c r="J159" s="68">
        <v>0.11</v>
      </c>
      <c r="K159" s="68">
        <v>0.53</v>
      </c>
      <c r="L159" s="68">
        <v>0</v>
      </c>
      <c r="M159" s="68">
        <v>0.04</v>
      </c>
      <c r="N159" s="68">
        <v>-0.13</v>
      </c>
      <c r="O159" s="68">
        <v>-0.04</v>
      </c>
      <c r="P159" s="68">
        <v>0</v>
      </c>
      <c r="R159" s="68">
        <v>0.33</v>
      </c>
      <c r="S159" s="68">
        <v>0.3</v>
      </c>
      <c r="T159" s="68">
        <v>0.23</v>
      </c>
      <c r="U159" s="68">
        <v>52.76</v>
      </c>
      <c r="V159" s="68">
        <v>1850.028</v>
      </c>
      <c r="X159" s="68">
        <f t="shared" si="2"/>
        <v>2.9799999999999995</v>
      </c>
    </row>
    <row r="160" spans="1:24" x14ac:dyDescent="0.25">
      <c r="A160" s="68" t="s">
        <v>104</v>
      </c>
      <c r="B160" s="68">
        <v>4002</v>
      </c>
      <c r="C160" s="59">
        <v>43319</v>
      </c>
      <c r="D160" s="68">
        <v>10</v>
      </c>
      <c r="E160" s="68" t="s">
        <v>106</v>
      </c>
      <c r="F160" s="68">
        <v>37.590000000000003</v>
      </c>
      <c r="G160" s="68">
        <v>12.53</v>
      </c>
      <c r="H160" s="68">
        <v>1.85</v>
      </c>
      <c r="I160" s="68">
        <v>0.49</v>
      </c>
      <c r="J160" s="68">
        <v>0.06</v>
      </c>
      <c r="K160" s="68">
        <v>0.5</v>
      </c>
      <c r="L160" s="68">
        <v>0</v>
      </c>
      <c r="M160" s="68">
        <v>0</v>
      </c>
      <c r="N160" s="68">
        <v>-0.1</v>
      </c>
      <c r="O160" s="68">
        <v>-0.04</v>
      </c>
      <c r="P160" s="68">
        <v>0</v>
      </c>
      <c r="R160" s="68">
        <v>0.33</v>
      </c>
      <c r="S160" s="68">
        <v>0.3</v>
      </c>
      <c r="T160" s="68">
        <v>0.23</v>
      </c>
      <c r="U160" s="68">
        <v>53.74</v>
      </c>
      <c r="V160" s="68">
        <v>1967.8420000000001</v>
      </c>
      <c r="X160" s="68">
        <f t="shared" si="2"/>
        <v>2.9</v>
      </c>
    </row>
    <row r="161" spans="1:24" x14ac:dyDescent="0.25">
      <c r="A161" s="68" t="s">
        <v>104</v>
      </c>
      <c r="B161" s="68">
        <v>4002</v>
      </c>
      <c r="C161" s="59">
        <v>43319</v>
      </c>
      <c r="D161" s="68">
        <v>11</v>
      </c>
      <c r="E161" s="68" t="s">
        <v>106</v>
      </c>
      <c r="F161" s="68">
        <v>46.5</v>
      </c>
      <c r="G161" s="68">
        <v>12.53</v>
      </c>
      <c r="H161" s="68">
        <v>1.85</v>
      </c>
      <c r="I161" s="68">
        <v>0.49</v>
      </c>
      <c r="J161" s="68">
        <v>0.08</v>
      </c>
      <c r="K161" s="68">
        <v>0.47</v>
      </c>
      <c r="L161" s="68">
        <v>0.12</v>
      </c>
      <c r="M161" s="68">
        <v>-0.04</v>
      </c>
      <c r="N161" s="68">
        <v>-0.11</v>
      </c>
      <c r="O161" s="68">
        <v>-0.04</v>
      </c>
      <c r="P161" s="68">
        <v>0</v>
      </c>
      <c r="R161" s="68">
        <v>0.33</v>
      </c>
      <c r="S161" s="68">
        <v>0.3</v>
      </c>
      <c r="T161" s="68">
        <v>0.23</v>
      </c>
      <c r="U161" s="68">
        <v>62.71</v>
      </c>
      <c r="V161" s="68">
        <v>2099.183</v>
      </c>
      <c r="X161" s="68">
        <f t="shared" si="2"/>
        <v>3.01</v>
      </c>
    </row>
    <row r="162" spans="1:24" x14ac:dyDescent="0.25">
      <c r="A162" s="68" t="s">
        <v>104</v>
      </c>
      <c r="B162" s="68">
        <v>4002</v>
      </c>
      <c r="C162" s="59">
        <v>43319</v>
      </c>
      <c r="D162" s="68">
        <v>12</v>
      </c>
      <c r="E162" s="68" t="s">
        <v>106</v>
      </c>
      <c r="F162" s="68">
        <v>76.709999999999994</v>
      </c>
      <c r="G162" s="68">
        <v>12.53</v>
      </c>
      <c r="H162" s="68">
        <v>1.85</v>
      </c>
      <c r="I162" s="68">
        <v>0.49</v>
      </c>
      <c r="J162" s="68">
        <v>0.19</v>
      </c>
      <c r="K162" s="68">
        <v>0.38</v>
      </c>
      <c r="L162" s="68">
        <v>0.12</v>
      </c>
      <c r="M162" s="68">
        <v>-0.08</v>
      </c>
      <c r="N162" s="68">
        <v>-0.1</v>
      </c>
      <c r="O162" s="68">
        <v>-0.04</v>
      </c>
      <c r="P162" s="68">
        <v>0</v>
      </c>
      <c r="R162" s="68">
        <v>0.33</v>
      </c>
      <c r="S162" s="68">
        <v>0.3</v>
      </c>
      <c r="T162" s="68">
        <v>0.23</v>
      </c>
      <c r="U162" s="68">
        <v>92.91</v>
      </c>
      <c r="V162" s="68">
        <v>2200.0610000000001</v>
      </c>
      <c r="X162" s="68">
        <f t="shared" si="2"/>
        <v>3.03</v>
      </c>
    </row>
    <row r="163" spans="1:24" x14ac:dyDescent="0.25">
      <c r="A163" s="68" t="s">
        <v>104</v>
      </c>
      <c r="B163" s="68">
        <v>4002</v>
      </c>
      <c r="C163" s="59">
        <v>43319</v>
      </c>
      <c r="D163" s="68">
        <v>13</v>
      </c>
      <c r="E163" s="68" t="s">
        <v>106</v>
      </c>
      <c r="F163" s="68">
        <v>93.86</v>
      </c>
      <c r="G163" s="68">
        <v>12.53</v>
      </c>
      <c r="H163" s="68">
        <v>1.85</v>
      </c>
      <c r="I163" s="68">
        <v>0.49</v>
      </c>
      <c r="J163" s="68">
        <v>0.35</v>
      </c>
      <c r="K163" s="68">
        <v>0.43</v>
      </c>
      <c r="L163" s="68">
        <v>1.33</v>
      </c>
      <c r="M163" s="68">
        <v>0.02</v>
      </c>
      <c r="N163" s="68">
        <v>-0.34</v>
      </c>
      <c r="O163" s="68">
        <v>-0.04</v>
      </c>
      <c r="P163" s="68">
        <v>0</v>
      </c>
      <c r="R163" s="68">
        <v>0.33</v>
      </c>
      <c r="S163" s="68">
        <v>0.3</v>
      </c>
      <c r="T163" s="68">
        <v>0.23</v>
      </c>
      <c r="U163" s="68">
        <v>111.34</v>
      </c>
      <c r="V163" s="68">
        <v>2273.0140000000001</v>
      </c>
      <c r="X163" s="68">
        <f t="shared" si="2"/>
        <v>4.45</v>
      </c>
    </row>
    <row r="164" spans="1:24" x14ac:dyDescent="0.25">
      <c r="A164" s="68" t="s">
        <v>104</v>
      </c>
      <c r="B164" s="68">
        <v>4002</v>
      </c>
      <c r="C164" s="59">
        <v>43319</v>
      </c>
      <c r="D164" s="68">
        <v>14</v>
      </c>
      <c r="E164" s="68" t="s">
        <v>106</v>
      </c>
      <c r="F164" s="68">
        <v>88.86</v>
      </c>
      <c r="G164" s="68">
        <v>12.53</v>
      </c>
      <c r="H164" s="68">
        <v>1.85</v>
      </c>
      <c r="I164" s="68">
        <v>0.49</v>
      </c>
      <c r="J164" s="68">
        <v>0.28999999999999998</v>
      </c>
      <c r="K164" s="68">
        <v>0.37</v>
      </c>
      <c r="L164" s="68">
        <v>0.73</v>
      </c>
      <c r="M164" s="68">
        <v>-0.09</v>
      </c>
      <c r="N164" s="68">
        <v>-0.44</v>
      </c>
      <c r="O164" s="68">
        <v>-0.04</v>
      </c>
      <c r="P164" s="68">
        <v>0</v>
      </c>
      <c r="R164" s="68">
        <v>0.33</v>
      </c>
      <c r="S164" s="68">
        <v>0.3</v>
      </c>
      <c r="T164" s="68">
        <v>0.23</v>
      </c>
      <c r="U164" s="68">
        <v>105.41</v>
      </c>
      <c r="V164" s="68">
        <v>2326.451</v>
      </c>
      <c r="X164" s="68">
        <f t="shared" si="2"/>
        <v>3.73</v>
      </c>
    </row>
    <row r="165" spans="1:24" x14ac:dyDescent="0.25">
      <c r="A165" s="68" t="s">
        <v>104</v>
      </c>
      <c r="B165" s="68">
        <v>4002</v>
      </c>
      <c r="C165" s="59">
        <v>43319</v>
      </c>
      <c r="D165" s="68">
        <v>15</v>
      </c>
      <c r="E165" s="68" t="s">
        <v>106</v>
      </c>
      <c r="F165" s="68">
        <v>90.02</v>
      </c>
      <c r="G165" s="68">
        <v>12.53</v>
      </c>
      <c r="H165" s="68">
        <v>1.85</v>
      </c>
      <c r="I165" s="68">
        <v>0.49</v>
      </c>
      <c r="J165" s="68">
        <v>0.31</v>
      </c>
      <c r="K165" s="68">
        <v>0.33</v>
      </c>
      <c r="L165" s="68">
        <v>0.68</v>
      </c>
      <c r="M165" s="68">
        <v>-0.03</v>
      </c>
      <c r="N165" s="68">
        <v>-0.37</v>
      </c>
      <c r="O165" s="68">
        <v>-0.04</v>
      </c>
      <c r="P165" s="68">
        <v>0</v>
      </c>
      <c r="R165" s="68">
        <v>0.33</v>
      </c>
      <c r="S165" s="68">
        <v>0.3</v>
      </c>
      <c r="T165" s="68">
        <v>0.23</v>
      </c>
      <c r="U165" s="68">
        <v>106.63</v>
      </c>
      <c r="V165" s="68">
        <v>2334.08</v>
      </c>
      <c r="X165" s="68">
        <f t="shared" si="2"/>
        <v>3.66</v>
      </c>
    </row>
    <row r="166" spans="1:24" x14ac:dyDescent="0.25">
      <c r="A166" s="68" t="s">
        <v>104</v>
      </c>
      <c r="B166" s="68">
        <v>4002</v>
      </c>
      <c r="C166" s="59">
        <v>43319</v>
      </c>
      <c r="D166" s="68">
        <v>16</v>
      </c>
      <c r="E166" s="68" t="s">
        <v>106</v>
      </c>
      <c r="F166" s="68">
        <v>117.03</v>
      </c>
      <c r="G166" s="68">
        <v>12.53</v>
      </c>
      <c r="H166" s="68">
        <v>1.85</v>
      </c>
      <c r="I166" s="68">
        <v>0.49</v>
      </c>
      <c r="J166" s="68">
        <v>0.64</v>
      </c>
      <c r="K166" s="68">
        <v>0.23</v>
      </c>
      <c r="L166" s="68">
        <v>4.28</v>
      </c>
      <c r="M166" s="68">
        <v>0.02</v>
      </c>
      <c r="N166" s="68">
        <v>-0.51</v>
      </c>
      <c r="O166" s="68">
        <v>-0.04</v>
      </c>
      <c r="P166" s="68">
        <v>0</v>
      </c>
      <c r="R166" s="68">
        <v>0.33</v>
      </c>
      <c r="S166" s="68">
        <v>0.3</v>
      </c>
      <c r="T166" s="68">
        <v>0.23</v>
      </c>
      <c r="U166" s="68">
        <v>137.38</v>
      </c>
      <c r="V166" s="68">
        <v>2305.8009999999999</v>
      </c>
      <c r="X166" s="68">
        <f t="shared" si="2"/>
        <v>7.49</v>
      </c>
    </row>
    <row r="167" spans="1:24" x14ac:dyDescent="0.25">
      <c r="A167" s="68" t="s">
        <v>104</v>
      </c>
      <c r="B167" s="68">
        <v>4002</v>
      </c>
      <c r="C167" s="59">
        <v>43319</v>
      </c>
      <c r="D167" s="68">
        <v>17</v>
      </c>
      <c r="E167" s="68" t="s">
        <v>106</v>
      </c>
      <c r="F167" s="68">
        <v>86.67</v>
      </c>
      <c r="G167" s="68">
        <v>12.53</v>
      </c>
      <c r="H167" s="68">
        <v>1.85</v>
      </c>
      <c r="I167" s="68">
        <v>0.49</v>
      </c>
      <c r="J167" s="68">
        <v>0.41</v>
      </c>
      <c r="K167" s="68">
        <v>0.41</v>
      </c>
      <c r="L167" s="68">
        <v>1.74</v>
      </c>
      <c r="M167" s="68">
        <v>0.02</v>
      </c>
      <c r="N167" s="68">
        <v>-0.47</v>
      </c>
      <c r="O167" s="68">
        <v>-0.04</v>
      </c>
      <c r="P167" s="68">
        <v>0</v>
      </c>
      <c r="R167" s="68">
        <v>0.33</v>
      </c>
      <c r="S167" s="68">
        <v>0.3</v>
      </c>
      <c r="T167" s="68">
        <v>0.23</v>
      </c>
      <c r="U167" s="68">
        <v>104.47</v>
      </c>
      <c r="V167" s="68">
        <v>2284.7600000000002</v>
      </c>
      <c r="X167" s="68">
        <f t="shared" si="2"/>
        <v>4.9000000000000004</v>
      </c>
    </row>
    <row r="168" spans="1:24" x14ac:dyDescent="0.25">
      <c r="A168" s="68" t="s">
        <v>104</v>
      </c>
      <c r="B168" s="68">
        <v>4002</v>
      </c>
      <c r="C168" s="59">
        <v>43319</v>
      </c>
      <c r="D168" s="68">
        <v>18</v>
      </c>
      <c r="E168" s="68" t="s">
        <v>106</v>
      </c>
      <c r="F168" s="68">
        <v>68.28</v>
      </c>
      <c r="G168" s="68">
        <v>12.53</v>
      </c>
      <c r="H168" s="68">
        <v>1.85</v>
      </c>
      <c r="I168" s="68">
        <v>0.49</v>
      </c>
      <c r="J168" s="68">
        <v>0.48</v>
      </c>
      <c r="K168" s="68">
        <v>0.43</v>
      </c>
      <c r="L168" s="68">
        <v>0.25</v>
      </c>
      <c r="M168" s="68">
        <v>0.04</v>
      </c>
      <c r="N168" s="68">
        <v>-0.38</v>
      </c>
      <c r="O168" s="68">
        <v>-0.04</v>
      </c>
      <c r="P168" s="68">
        <v>0</v>
      </c>
      <c r="R168" s="68">
        <v>0.33</v>
      </c>
      <c r="S168" s="68">
        <v>0.3</v>
      </c>
      <c r="T168" s="68">
        <v>0.23</v>
      </c>
      <c r="U168" s="68">
        <v>84.79</v>
      </c>
      <c r="V168" s="68">
        <v>2237.1019999999999</v>
      </c>
      <c r="X168" s="68">
        <f t="shared" si="2"/>
        <v>3.5</v>
      </c>
    </row>
    <row r="169" spans="1:24" x14ac:dyDescent="0.25">
      <c r="A169" s="68" t="s">
        <v>104</v>
      </c>
      <c r="B169" s="68">
        <v>4002</v>
      </c>
      <c r="C169" s="59">
        <v>43319</v>
      </c>
      <c r="D169" s="68">
        <v>19</v>
      </c>
      <c r="E169" s="68" t="s">
        <v>106</v>
      </c>
      <c r="F169" s="68">
        <v>61.53</v>
      </c>
      <c r="G169" s="68">
        <v>12.53</v>
      </c>
      <c r="H169" s="68">
        <v>1.85</v>
      </c>
      <c r="I169" s="68">
        <v>0.49</v>
      </c>
      <c r="J169" s="68">
        <v>0.31</v>
      </c>
      <c r="K169" s="68">
        <v>0.44</v>
      </c>
      <c r="L169" s="68">
        <v>0</v>
      </c>
      <c r="M169" s="68">
        <v>0.01</v>
      </c>
      <c r="N169" s="68">
        <v>-0.27</v>
      </c>
      <c r="O169" s="68">
        <v>-0.04</v>
      </c>
      <c r="P169" s="68">
        <v>0</v>
      </c>
      <c r="R169" s="68">
        <v>0.33</v>
      </c>
      <c r="S169" s="68">
        <v>0.3</v>
      </c>
      <c r="T169" s="68">
        <v>0.23</v>
      </c>
      <c r="U169" s="68">
        <v>77.709999999999994</v>
      </c>
      <c r="V169" s="68">
        <v>2170.7159999999999</v>
      </c>
      <c r="X169" s="68">
        <f t="shared" si="2"/>
        <v>3.09</v>
      </c>
    </row>
    <row r="170" spans="1:24" x14ac:dyDescent="0.25">
      <c r="A170" s="68" t="s">
        <v>104</v>
      </c>
      <c r="B170" s="68">
        <v>4002</v>
      </c>
      <c r="C170" s="59">
        <v>43319</v>
      </c>
      <c r="D170" s="68">
        <v>20</v>
      </c>
      <c r="E170" s="68" t="s">
        <v>106</v>
      </c>
      <c r="F170" s="68">
        <v>63.82</v>
      </c>
      <c r="G170" s="68">
        <v>12.53</v>
      </c>
      <c r="H170" s="68">
        <v>1.85</v>
      </c>
      <c r="I170" s="68">
        <v>0.49</v>
      </c>
      <c r="J170" s="68">
        <v>0.22</v>
      </c>
      <c r="K170" s="68">
        <v>0.45</v>
      </c>
      <c r="L170" s="68">
        <v>0</v>
      </c>
      <c r="M170" s="68">
        <v>-0.09</v>
      </c>
      <c r="N170" s="68">
        <v>-0.28000000000000003</v>
      </c>
      <c r="O170" s="68">
        <v>-0.04</v>
      </c>
      <c r="P170" s="68">
        <v>0</v>
      </c>
      <c r="R170" s="68">
        <v>0.33</v>
      </c>
      <c r="S170" s="68">
        <v>0.3</v>
      </c>
      <c r="T170" s="68">
        <v>0.23</v>
      </c>
      <c r="U170" s="68">
        <v>79.81</v>
      </c>
      <c r="V170" s="68">
        <v>2081.0610000000001</v>
      </c>
      <c r="X170" s="68">
        <f t="shared" si="2"/>
        <v>3.0100000000000002</v>
      </c>
    </row>
    <row r="171" spans="1:24" x14ac:dyDescent="0.25">
      <c r="A171" s="68" t="s">
        <v>104</v>
      </c>
      <c r="B171" s="68">
        <v>4002</v>
      </c>
      <c r="C171" s="59">
        <v>43319</v>
      </c>
      <c r="D171" s="68">
        <v>21</v>
      </c>
      <c r="E171" s="68" t="s">
        <v>106</v>
      </c>
      <c r="F171" s="68">
        <v>64.23</v>
      </c>
      <c r="G171" s="68">
        <v>12.53</v>
      </c>
      <c r="H171" s="68">
        <v>1.85</v>
      </c>
      <c r="I171" s="68">
        <v>0.49</v>
      </c>
      <c r="J171" s="68">
        <v>0.18</v>
      </c>
      <c r="K171" s="68">
        <v>0.47</v>
      </c>
      <c r="L171" s="68">
        <v>0</v>
      </c>
      <c r="M171" s="68">
        <v>-0.06</v>
      </c>
      <c r="N171" s="68">
        <v>-0.21</v>
      </c>
      <c r="O171" s="68">
        <v>-0.04</v>
      </c>
      <c r="P171" s="68">
        <v>0</v>
      </c>
      <c r="R171" s="68">
        <v>0.33</v>
      </c>
      <c r="S171" s="68">
        <v>0.3</v>
      </c>
      <c r="T171" s="68">
        <v>0.23</v>
      </c>
      <c r="U171" s="68">
        <v>80.3</v>
      </c>
      <c r="V171" s="68">
        <v>2002.904</v>
      </c>
      <c r="X171" s="68">
        <f t="shared" si="2"/>
        <v>2.99</v>
      </c>
    </row>
    <row r="172" spans="1:24" x14ac:dyDescent="0.25">
      <c r="A172" s="68" t="s">
        <v>104</v>
      </c>
      <c r="B172" s="68">
        <v>4002</v>
      </c>
      <c r="C172" s="59">
        <v>43319</v>
      </c>
      <c r="D172" s="68">
        <v>22</v>
      </c>
      <c r="E172" s="68" t="s">
        <v>106</v>
      </c>
      <c r="F172" s="68">
        <v>43.29</v>
      </c>
      <c r="G172" s="68">
        <v>12.53</v>
      </c>
      <c r="H172" s="68">
        <v>1.85</v>
      </c>
      <c r="I172" s="68">
        <v>0.49</v>
      </c>
      <c r="J172" s="68">
        <v>0.12</v>
      </c>
      <c r="K172" s="68">
        <v>0.5</v>
      </c>
      <c r="L172" s="68">
        <v>0.03</v>
      </c>
      <c r="M172" s="68">
        <v>0</v>
      </c>
      <c r="N172" s="68">
        <v>-0.16</v>
      </c>
      <c r="O172" s="68">
        <v>-0.04</v>
      </c>
      <c r="P172" s="68">
        <v>0</v>
      </c>
      <c r="R172" s="68">
        <v>0.33</v>
      </c>
      <c r="S172" s="68">
        <v>0.3</v>
      </c>
      <c r="T172" s="68">
        <v>0.23</v>
      </c>
      <c r="U172" s="68">
        <v>59.47</v>
      </c>
      <c r="V172" s="68">
        <v>1870.3869999999999</v>
      </c>
      <c r="X172" s="68">
        <f t="shared" si="2"/>
        <v>2.9899999999999998</v>
      </c>
    </row>
    <row r="173" spans="1:24" x14ac:dyDescent="0.25">
      <c r="A173" s="68" t="s">
        <v>104</v>
      </c>
      <c r="B173" s="68">
        <v>4002</v>
      </c>
      <c r="C173" s="59">
        <v>43319</v>
      </c>
      <c r="D173" s="68">
        <v>23</v>
      </c>
      <c r="E173" s="68" t="s">
        <v>106</v>
      </c>
      <c r="F173" s="68">
        <v>36.770000000000003</v>
      </c>
      <c r="G173" s="68">
        <v>12.53</v>
      </c>
      <c r="H173" s="68">
        <v>1.85</v>
      </c>
      <c r="I173" s="68">
        <v>0.49</v>
      </c>
      <c r="J173" s="68">
        <v>0.22</v>
      </c>
      <c r="K173" s="68">
        <v>0.54</v>
      </c>
      <c r="L173" s="68">
        <v>0</v>
      </c>
      <c r="M173" s="68">
        <v>-0.08</v>
      </c>
      <c r="N173" s="68">
        <v>-7.0000000000000007E-2</v>
      </c>
      <c r="O173" s="68">
        <v>-0.04</v>
      </c>
      <c r="P173" s="68">
        <v>0</v>
      </c>
      <c r="R173" s="68">
        <v>0.33</v>
      </c>
      <c r="S173" s="68">
        <v>0.3</v>
      </c>
      <c r="T173" s="68">
        <v>0.23</v>
      </c>
      <c r="U173" s="68">
        <v>53.07</v>
      </c>
      <c r="V173" s="68">
        <v>1697.634</v>
      </c>
      <c r="X173" s="68">
        <f t="shared" si="2"/>
        <v>3.1</v>
      </c>
    </row>
    <row r="174" spans="1:24" x14ac:dyDescent="0.25">
      <c r="A174" s="68" t="s">
        <v>104</v>
      </c>
      <c r="B174" s="68">
        <v>4002</v>
      </c>
      <c r="C174" s="59">
        <v>43319</v>
      </c>
      <c r="D174" s="68">
        <v>24</v>
      </c>
      <c r="E174" s="68" t="s">
        <v>105</v>
      </c>
      <c r="F174" s="68">
        <v>54</v>
      </c>
      <c r="G174" s="68">
        <v>12.53</v>
      </c>
      <c r="H174" s="68">
        <v>1.85</v>
      </c>
      <c r="I174" s="68">
        <v>0.49</v>
      </c>
      <c r="J174" s="68">
        <v>0.39</v>
      </c>
      <c r="K174" s="68">
        <v>0</v>
      </c>
      <c r="L174" s="68">
        <v>7.0000000000000007E-2</v>
      </c>
      <c r="M174" s="68">
        <v>-0.1</v>
      </c>
      <c r="N174" s="68">
        <v>-0.37</v>
      </c>
      <c r="O174" s="68">
        <v>-0.04</v>
      </c>
      <c r="P174" s="68">
        <v>0</v>
      </c>
      <c r="R174" s="68">
        <v>0.33</v>
      </c>
      <c r="S174" s="68">
        <v>0.3</v>
      </c>
      <c r="T174" s="68">
        <v>0.23</v>
      </c>
      <c r="U174" s="68">
        <v>69.680000000000007</v>
      </c>
      <c r="V174" s="68">
        <v>1543.6510000000001</v>
      </c>
      <c r="X174" s="68">
        <f t="shared" si="2"/>
        <v>2.8</v>
      </c>
    </row>
    <row r="175" spans="1:24" x14ac:dyDescent="0.25">
      <c r="A175" s="68" t="s">
        <v>104</v>
      </c>
      <c r="B175" s="68">
        <v>4002</v>
      </c>
      <c r="C175" s="59">
        <v>43320</v>
      </c>
      <c r="D175" s="68">
        <v>1</v>
      </c>
      <c r="E175" s="68" t="s">
        <v>105</v>
      </c>
      <c r="F175" s="68">
        <v>44.22</v>
      </c>
      <c r="G175" s="68">
        <v>12.53</v>
      </c>
      <c r="H175" s="68">
        <v>0.17</v>
      </c>
      <c r="I175" s="68">
        <v>0.12</v>
      </c>
      <c r="J175" s="68">
        <v>0.27</v>
      </c>
      <c r="K175" s="68">
        <v>0</v>
      </c>
      <c r="L175" s="68">
        <v>0</v>
      </c>
      <c r="M175" s="68">
        <v>-0.01</v>
      </c>
      <c r="N175" s="68">
        <v>0.08</v>
      </c>
      <c r="O175" s="68">
        <v>-0.04</v>
      </c>
      <c r="P175" s="68">
        <v>0</v>
      </c>
      <c r="R175" s="68">
        <v>0.33</v>
      </c>
      <c r="S175" s="68">
        <v>0.3</v>
      </c>
      <c r="T175" s="68">
        <v>0.23</v>
      </c>
      <c r="U175" s="68">
        <v>58.2</v>
      </c>
      <c r="V175" s="68">
        <v>1437.4459999999999</v>
      </c>
      <c r="X175" s="68">
        <f t="shared" si="2"/>
        <v>0.56000000000000005</v>
      </c>
    </row>
    <row r="176" spans="1:24" x14ac:dyDescent="0.25">
      <c r="A176" s="68" t="s">
        <v>104</v>
      </c>
      <c r="B176" s="68">
        <v>4002</v>
      </c>
      <c r="C176" s="59">
        <v>43320</v>
      </c>
      <c r="D176" s="68">
        <v>2</v>
      </c>
      <c r="E176" s="68" t="s">
        <v>105</v>
      </c>
      <c r="F176" s="68">
        <v>34.97</v>
      </c>
      <c r="G176" s="68">
        <v>12.53</v>
      </c>
      <c r="H176" s="68">
        <v>0.17</v>
      </c>
      <c r="I176" s="68">
        <v>0.12</v>
      </c>
      <c r="J176" s="68">
        <v>0.1</v>
      </c>
      <c r="K176" s="68">
        <v>0</v>
      </c>
      <c r="L176" s="68">
        <v>0</v>
      </c>
      <c r="M176" s="68">
        <v>0</v>
      </c>
      <c r="N176" s="68">
        <v>0.02</v>
      </c>
      <c r="O176" s="68">
        <v>-0.04</v>
      </c>
      <c r="P176" s="68">
        <v>0</v>
      </c>
      <c r="R176" s="68">
        <v>0.33</v>
      </c>
      <c r="S176" s="68">
        <v>0.3</v>
      </c>
      <c r="T176" s="68">
        <v>0.23</v>
      </c>
      <c r="U176" s="68">
        <v>48.73</v>
      </c>
      <c r="V176" s="68">
        <v>1364.848</v>
      </c>
      <c r="X176" s="68">
        <f t="shared" si="2"/>
        <v>0.39</v>
      </c>
    </row>
    <row r="177" spans="1:24" x14ac:dyDescent="0.25">
      <c r="A177" s="68" t="s">
        <v>104</v>
      </c>
      <c r="B177" s="68">
        <v>4002</v>
      </c>
      <c r="C177" s="59">
        <v>43320</v>
      </c>
      <c r="D177" s="68">
        <v>3</v>
      </c>
      <c r="E177" s="68" t="s">
        <v>105</v>
      </c>
      <c r="F177" s="68">
        <v>30.92</v>
      </c>
      <c r="G177" s="68">
        <v>12.53</v>
      </c>
      <c r="H177" s="68">
        <v>0.17</v>
      </c>
      <c r="I177" s="68">
        <v>0.12</v>
      </c>
      <c r="J177" s="68">
        <v>0.08</v>
      </c>
      <c r="K177" s="68">
        <v>0</v>
      </c>
      <c r="L177" s="68">
        <v>0</v>
      </c>
      <c r="M177" s="68">
        <v>-0.04</v>
      </c>
      <c r="N177" s="68">
        <v>-0.15</v>
      </c>
      <c r="O177" s="68">
        <v>-0.04</v>
      </c>
      <c r="P177" s="68">
        <v>0</v>
      </c>
      <c r="R177" s="68">
        <v>0.33</v>
      </c>
      <c r="S177" s="68">
        <v>0.3</v>
      </c>
      <c r="T177" s="68">
        <v>0.23</v>
      </c>
      <c r="U177" s="68">
        <v>44.45</v>
      </c>
      <c r="V177" s="68">
        <v>1318.6849999999999</v>
      </c>
      <c r="X177" s="68">
        <f t="shared" si="2"/>
        <v>0.37000000000000005</v>
      </c>
    </row>
    <row r="178" spans="1:24" x14ac:dyDescent="0.25">
      <c r="A178" s="68" t="s">
        <v>104</v>
      </c>
      <c r="B178" s="68">
        <v>4002</v>
      </c>
      <c r="C178" s="59">
        <v>43320</v>
      </c>
      <c r="D178" s="68">
        <v>4</v>
      </c>
      <c r="E178" s="68" t="s">
        <v>105</v>
      </c>
      <c r="F178" s="68">
        <v>28.57</v>
      </c>
      <c r="G178" s="68">
        <v>12.53</v>
      </c>
      <c r="H178" s="68">
        <v>0.17</v>
      </c>
      <c r="I178" s="68">
        <v>0.12</v>
      </c>
      <c r="J178" s="68">
        <v>0.06</v>
      </c>
      <c r="K178" s="68">
        <v>0</v>
      </c>
      <c r="L178" s="68">
        <v>0</v>
      </c>
      <c r="M178" s="68">
        <v>-0.02</v>
      </c>
      <c r="N178" s="68">
        <v>-0.31</v>
      </c>
      <c r="O178" s="68">
        <v>-0.04</v>
      </c>
      <c r="P178" s="68">
        <v>0</v>
      </c>
      <c r="R178" s="68">
        <v>0.33</v>
      </c>
      <c r="S178" s="68">
        <v>0.3</v>
      </c>
      <c r="T178" s="68">
        <v>0.23</v>
      </c>
      <c r="U178" s="68">
        <v>41.94</v>
      </c>
      <c r="V178" s="68">
        <v>1292.431</v>
      </c>
      <c r="X178" s="68">
        <f t="shared" si="2"/>
        <v>0.35000000000000003</v>
      </c>
    </row>
    <row r="179" spans="1:24" x14ac:dyDescent="0.25">
      <c r="A179" s="68" t="s">
        <v>104</v>
      </c>
      <c r="B179" s="68">
        <v>4002</v>
      </c>
      <c r="C179" s="59">
        <v>43320</v>
      </c>
      <c r="D179" s="68">
        <v>5</v>
      </c>
      <c r="E179" s="68" t="s">
        <v>105</v>
      </c>
      <c r="F179" s="68">
        <v>28.44</v>
      </c>
      <c r="G179" s="68">
        <v>12.53</v>
      </c>
      <c r="H179" s="68">
        <v>0.17</v>
      </c>
      <c r="I179" s="68">
        <v>0.12</v>
      </c>
      <c r="J179" s="68">
        <v>0.05</v>
      </c>
      <c r="K179" s="68">
        <v>0</v>
      </c>
      <c r="L179" s="68">
        <v>0</v>
      </c>
      <c r="M179" s="68">
        <v>0.01</v>
      </c>
      <c r="N179" s="68">
        <v>-0.17</v>
      </c>
      <c r="O179" s="68">
        <v>-0.04</v>
      </c>
      <c r="P179" s="68">
        <v>0</v>
      </c>
      <c r="R179" s="68">
        <v>0.33</v>
      </c>
      <c r="S179" s="68">
        <v>0.3</v>
      </c>
      <c r="T179" s="68">
        <v>0.23</v>
      </c>
      <c r="U179" s="68">
        <v>41.97</v>
      </c>
      <c r="V179" s="68">
        <v>1307.4970000000001</v>
      </c>
      <c r="X179" s="68">
        <f t="shared" si="2"/>
        <v>0.34</v>
      </c>
    </row>
    <row r="180" spans="1:24" x14ac:dyDescent="0.25">
      <c r="A180" s="68" t="s">
        <v>104</v>
      </c>
      <c r="B180" s="68">
        <v>4002</v>
      </c>
      <c r="C180" s="59">
        <v>43320</v>
      </c>
      <c r="D180" s="68">
        <v>6</v>
      </c>
      <c r="E180" s="68" t="s">
        <v>105</v>
      </c>
      <c r="F180" s="68">
        <v>34.89</v>
      </c>
      <c r="G180" s="68">
        <v>12.53</v>
      </c>
      <c r="H180" s="68">
        <v>0.17</v>
      </c>
      <c r="I180" s="68">
        <v>0.12</v>
      </c>
      <c r="J180" s="68">
        <v>0.17</v>
      </c>
      <c r="K180" s="68">
        <v>0</v>
      </c>
      <c r="L180" s="68">
        <v>0</v>
      </c>
      <c r="M180" s="68">
        <v>0.01</v>
      </c>
      <c r="N180" s="68">
        <v>-0.52</v>
      </c>
      <c r="O180" s="68">
        <v>-0.04</v>
      </c>
      <c r="P180" s="68">
        <v>0</v>
      </c>
      <c r="R180" s="68">
        <v>0.33</v>
      </c>
      <c r="S180" s="68">
        <v>0.3</v>
      </c>
      <c r="T180" s="68">
        <v>0.23</v>
      </c>
      <c r="U180" s="68">
        <v>48.19</v>
      </c>
      <c r="V180" s="68">
        <v>1379.6880000000001</v>
      </c>
      <c r="X180" s="68">
        <f t="shared" si="2"/>
        <v>0.46000000000000008</v>
      </c>
    </row>
    <row r="181" spans="1:24" x14ac:dyDescent="0.25">
      <c r="A181" s="68" t="s">
        <v>104</v>
      </c>
      <c r="B181" s="68">
        <v>4002</v>
      </c>
      <c r="C181" s="59">
        <v>43320</v>
      </c>
      <c r="D181" s="68">
        <v>7</v>
      </c>
      <c r="E181" s="68" t="s">
        <v>105</v>
      </c>
      <c r="F181" s="68">
        <v>30.92</v>
      </c>
      <c r="G181" s="68">
        <v>12.53</v>
      </c>
      <c r="H181" s="68">
        <v>0.17</v>
      </c>
      <c r="I181" s="68">
        <v>0.12</v>
      </c>
      <c r="J181" s="68">
        <v>0.17</v>
      </c>
      <c r="K181" s="68">
        <v>0</v>
      </c>
      <c r="L181" s="68">
        <v>0</v>
      </c>
      <c r="M181" s="68">
        <v>-0.01</v>
      </c>
      <c r="N181" s="68">
        <v>-0.47</v>
      </c>
      <c r="O181" s="68">
        <v>-0.04</v>
      </c>
      <c r="P181" s="68">
        <v>0</v>
      </c>
      <c r="R181" s="68">
        <v>0.33</v>
      </c>
      <c r="S181" s="68">
        <v>0.3</v>
      </c>
      <c r="T181" s="68">
        <v>0.23</v>
      </c>
      <c r="U181" s="68">
        <v>44.25</v>
      </c>
      <c r="V181" s="68">
        <v>1510.809</v>
      </c>
      <c r="X181" s="68">
        <f t="shared" si="2"/>
        <v>0.46000000000000008</v>
      </c>
    </row>
    <row r="182" spans="1:24" x14ac:dyDescent="0.25">
      <c r="A182" s="68" t="s">
        <v>104</v>
      </c>
      <c r="B182" s="68">
        <v>4002</v>
      </c>
      <c r="C182" s="59">
        <v>43320</v>
      </c>
      <c r="D182" s="68">
        <v>8</v>
      </c>
      <c r="E182" s="68" t="s">
        <v>106</v>
      </c>
      <c r="F182" s="68">
        <v>36.49</v>
      </c>
      <c r="G182" s="68">
        <v>12.53</v>
      </c>
      <c r="H182" s="68">
        <v>0.17</v>
      </c>
      <c r="I182" s="68">
        <v>0.12</v>
      </c>
      <c r="J182" s="68">
        <v>0.2</v>
      </c>
      <c r="K182" s="68">
        <v>0.59</v>
      </c>
      <c r="L182" s="68">
        <v>0</v>
      </c>
      <c r="M182" s="68">
        <v>-7.0000000000000007E-2</v>
      </c>
      <c r="N182" s="68">
        <v>-0.5</v>
      </c>
      <c r="O182" s="68">
        <v>-0.04</v>
      </c>
      <c r="P182" s="68">
        <v>0</v>
      </c>
      <c r="R182" s="68">
        <v>0.33</v>
      </c>
      <c r="S182" s="68">
        <v>0.3</v>
      </c>
      <c r="T182" s="68">
        <v>0.23</v>
      </c>
      <c r="U182" s="68">
        <v>50.35</v>
      </c>
      <c r="V182" s="68">
        <v>1665.5440000000001</v>
      </c>
      <c r="X182" s="68">
        <f t="shared" si="2"/>
        <v>1.08</v>
      </c>
    </row>
    <row r="183" spans="1:24" x14ac:dyDescent="0.25">
      <c r="A183" s="68" t="s">
        <v>104</v>
      </c>
      <c r="B183" s="68">
        <v>4002</v>
      </c>
      <c r="C183" s="59">
        <v>43320</v>
      </c>
      <c r="D183" s="68">
        <v>9</v>
      </c>
      <c r="E183" s="68" t="s">
        <v>106</v>
      </c>
      <c r="F183" s="68">
        <v>35.06</v>
      </c>
      <c r="G183" s="68">
        <v>12.53</v>
      </c>
      <c r="H183" s="68">
        <v>0.17</v>
      </c>
      <c r="I183" s="68">
        <v>0.12</v>
      </c>
      <c r="J183" s="68">
        <v>0.12</v>
      </c>
      <c r="K183" s="68">
        <v>0.55000000000000004</v>
      </c>
      <c r="L183" s="68">
        <v>0</v>
      </c>
      <c r="M183" s="68">
        <v>-0.03</v>
      </c>
      <c r="N183" s="68">
        <v>-0.4</v>
      </c>
      <c r="O183" s="68">
        <v>-0.04</v>
      </c>
      <c r="P183" s="68">
        <v>0</v>
      </c>
      <c r="R183" s="68">
        <v>0.33</v>
      </c>
      <c r="S183" s="68">
        <v>0.3</v>
      </c>
      <c r="T183" s="68">
        <v>0.23</v>
      </c>
      <c r="U183" s="68">
        <v>48.94</v>
      </c>
      <c r="V183" s="68">
        <v>1778.453</v>
      </c>
      <c r="X183" s="68">
        <f t="shared" si="2"/>
        <v>0.96000000000000008</v>
      </c>
    </row>
    <row r="184" spans="1:24" x14ac:dyDescent="0.25">
      <c r="A184" s="68" t="s">
        <v>104</v>
      </c>
      <c r="B184" s="68">
        <v>4002</v>
      </c>
      <c r="C184" s="59">
        <v>43320</v>
      </c>
      <c r="D184" s="68">
        <v>10</v>
      </c>
      <c r="E184" s="68" t="s">
        <v>106</v>
      </c>
      <c r="F184" s="68">
        <v>37.65</v>
      </c>
      <c r="G184" s="68">
        <v>12.53</v>
      </c>
      <c r="H184" s="68">
        <v>0.17</v>
      </c>
      <c r="I184" s="68">
        <v>0.12</v>
      </c>
      <c r="J184" s="68">
        <v>0.08</v>
      </c>
      <c r="K184" s="68">
        <v>0.52</v>
      </c>
      <c r="L184" s="68">
        <v>0</v>
      </c>
      <c r="M184" s="68">
        <v>0.04</v>
      </c>
      <c r="N184" s="68">
        <v>-0.11</v>
      </c>
      <c r="O184" s="68">
        <v>-0.04</v>
      </c>
      <c r="P184" s="68">
        <v>0</v>
      </c>
      <c r="R184" s="68">
        <v>0.33</v>
      </c>
      <c r="S184" s="68">
        <v>0.3</v>
      </c>
      <c r="T184" s="68">
        <v>0.23</v>
      </c>
      <c r="U184" s="68">
        <v>51.82</v>
      </c>
      <c r="V184" s="68">
        <v>1880.5619999999999</v>
      </c>
      <c r="X184" s="68">
        <f t="shared" si="2"/>
        <v>0.89000000000000012</v>
      </c>
    </row>
    <row r="185" spans="1:24" x14ac:dyDescent="0.25">
      <c r="A185" s="68" t="s">
        <v>104</v>
      </c>
      <c r="B185" s="68">
        <v>4002</v>
      </c>
      <c r="C185" s="59">
        <v>43320</v>
      </c>
      <c r="D185" s="68">
        <v>11</v>
      </c>
      <c r="E185" s="68" t="s">
        <v>106</v>
      </c>
      <c r="F185" s="68">
        <v>34.94</v>
      </c>
      <c r="G185" s="68">
        <v>12.53</v>
      </c>
      <c r="H185" s="68">
        <v>0.17</v>
      </c>
      <c r="I185" s="68">
        <v>0.12</v>
      </c>
      <c r="J185" s="68">
        <v>0.05</v>
      </c>
      <c r="K185" s="68">
        <v>0.49</v>
      </c>
      <c r="L185" s="68">
        <v>0</v>
      </c>
      <c r="M185" s="68">
        <v>-0.01</v>
      </c>
      <c r="N185" s="68">
        <v>-0.11</v>
      </c>
      <c r="O185" s="68">
        <v>-0.04</v>
      </c>
      <c r="P185" s="68">
        <v>0</v>
      </c>
      <c r="R185" s="68">
        <v>0.33</v>
      </c>
      <c r="S185" s="68">
        <v>0.3</v>
      </c>
      <c r="T185" s="68">
        <v>0.23</v>
      </c>
      <c r="U185" s="68">
        <v>49</v>
      </c>
      <c r="V185" s="68">
        <v>1974.316</v>
      </c>
      <c r="X185" s="68">
        <f t="shared" si="2"/>
        <v>0.83000000000000007</v>
      </c>
    </row>
    <row r="186" spans="1:24" x14ac:dyDescent="0.25">
      <c r="A186" s="68" t="s">
        <v>104</v>
      </c>
      <c r="B186" s="68">
        <v>4002</v>
      </c>
      <c r="C186" s="59">
        <v>43320</v>
      </c>
      <c r="D186" s="68">
        <v>12</v>
      </c>
      <c r="E186" s="68" t="s">
        <v>106</v>
      </c>
      <c r="F186" s="68">
        <v>39.06</v>
      </c>
      <c r="G186" s="68">
        <v>12.53</v>
      </c>
      <c r="H186" s="68">
        <v>0.17</v>
      </c>
      <c r="I186" s="68">
        <v>0.12</v>
      </c>
      <c r="J186" s="68">
        <v>0.06</v>
      </c>
      <c r="K186" s="68">
        <v>0.39</v>
      </c>
      <c r="L186" s="68">
        <v>0.01</v>
      </c>
      <c r="M186" s="68">
        <v>-0.02</v>
      </c>
      <c r="N186" s="68">
        <v>-0.13</v>
      </c>
      <c r="O186" s="68">
        <v>-0.04</v>
      </c>
      <c r="P186" s="68">
        <v>0</v>
      </c>
      <c r="R186" s="68">
        <v>0.33</v>
      </c>
      <c r="S186" s="68">
        <v>0.3</v>
      </c>
      <c r="T186" s="68">
        <v>0.23</v>
      </c>
      <c r="U186" s="68">
        <v>53.01</v>
      </c>
      <c r="V186" s="68">
        <v>2044.462</v>
      </c>
      <c r="X186" s="68">
        <f t="shared" si="2"/>
        <v>0.75</v>
      </c>
    </row>
    <row r="187" spans="1:24" x14ac:dyDescent="0.25">
      <c r="A187" s="68" t="s">
        <v>104</v>
      </c>
      <c r="B187" s="68">
        <v>4002</v>
      </c>
      <c r="C187" s="59">
        <v>43320</v>
      </c>
      <c r="D187" s="68">
        <v>13</v>
      </c>
      <c r="E187" s="68" t="s">
        <v>106</v>
      </c>
      <c r="F187" s="68">
        <v>48.04</v>
      </c>
      <c r="G187" s="68">
        <v>12.53</v>
      </c>
      <c r="H187" s="68">
        <v>0.17</v>
      </c>
      <c r="I187" s="68">
        <v>0.12</v>
      </c>
      <c r="J187" s="68">
        <v>0.08</v>
      </c>
      <c r="K187" s="68">
        <v>0.38</v>
      </c>
      <c r="L187" s="68">
        <v>0.04</v>
      </c>
      <c r="M187" s="68">
        <v>-0.06</v>
      </c>
      <c r="N187" s="68">
        <v>-0.11</v>
      </c>
      <c r="O187" s="68">
        <v>-0.04</v>
      </c>
      <c r="P187" s="68">
        <v>0</v>
      </c>
      <c r="R187" s="68">
        <v>0.33</v>
      </c>
      <c r="S187" s="68">
        <v>0.3</v>
      </c>
      <c r="T187" s="68">
        <v>0.23</v>
      </c>
      <c r="U187" s="68">
        <v>62.01</v>
      </c>
      <c r="V187" s="68">
        <v>2090.4540000000002</v>
      </c>
      <c r="X187" s="68">
        <f t="shared" si="2"/>
        <v>0.79</v>
      </c>
    </row>
    <row r="188" spans="1:24" x14ac:dyDescent="0.25">
      <c r="A188" s="68" t="s">
        <v>104</v>
      </c>
      <c r="B188" s="68">
        <v>4002</v>
      </c>
      <c r="C188" s="59">
        <v>43320</v>
      </c>
      <c r="D188" s="68">
        <v>14</v>
      </c>
      <c r="E188" s="68" t="s">
        <v>106</v>
      </c>
      <c r="F188" s="68">
        <v>63.63</v>
      </c>
      <c r="G188" s="68">
        <v>12.53</v>
      </c>
      <c r="H188" s="68">
        <v>0.17</v>
      </c>
      <c r="I188" s="68">
        <v>0.12</v>
      </c>
      <c r="J188" s="68">
        <v>0.17</v>
      </c>
      <c r="K188" s="68">
        <v>0.44</v>
      </c>
      <c r="L188" s="68">
        <v>0.01</v>
      </c>
      <c r="M188" s="68">
        <v>-0.08</v>
      </c>
      <c r="N188" s="68">
        <v>-0.16</v>
      </c>
      <c r="O188" s="68">
        <v>-0.04</v>
      </c>
      <c r="P188" s="68">
        <v>0</v>
      </c>
      <c r="R188" s="68">
        <v>0.33</v>
      </c>
      <c r="S188" s="68">
        <v>0.3</v>
      </c>
      <c r="T188" s="68">
        <v>0.23</v>
      </c>
      <c r="U188" s="68">
        <v>77.650000000000006</v>
      </c>
      <c r="V188" s="68">
        <v>2142.5239999999999</v>
      </c>
      <c r="X188" s="68">
        <f t="shared" si="2"/>
        <v>0.91000000000000014</v>
      </c>
    </row>
    <row r="189" spans="1:24" x14ac:dyDescent="0.25">
      <c r="A189" s="68" t="s">
        <v>104</v>
      </c>
      <c r="B189" s="68">
        <v>4002</v>
      </c>
      <c r="C189" s="59">
        <v>43320</v>
      </c>
      <c r="D189" s="68">
        <v>15</v>
      </c>
      <c r="E189" s="68" t="s">
        <v>106</v>
      </c>
      <c r="F189" s="68">
        <v>55.8</v>
      </c>
      <c r="G189" s="68">
        <v>12.53</v>
      </c>
      <c r="H189" s="68">
        <v>0.17</v>
      </c>
      <c r="I189" s="68">
        <v>0.12</v>
      </c>
      <c r="J189" s="68">
        <v>0.13</v>
      </c>
      <c r="K189" s="68">
        <v>0.44</v>
      </c>
      <c r="L189" s="68">
        <v>0</v>
      </c>
      <c r="M189" s="68">
        <v>-0.01</v>
      </c>
      <c r="N189" s="68">
        <v>-0.19</v>
      </c>
      <c r="O189" s="68">
        <v>-0.04</v>
      </c>
      <c r="P189" s="68">
        <v>0</v>
      </c>
      <c r="R189" s="68">
        <v>0.33</v>
      </c>
      <c r="S189" s="68">
        <v>0.3</v>
      </c>
      <c r="T189" s="68">
        <v>0.23</v>
      </c>
      <c r="U189" s="68">
        <v>69.81</v>
      </c>
      <c r="V189" s="68">
        <v>2172.0949999999998</v>
      </c>
      <c r="X189" s="68">
        <f t="shared" si="2"/>
        <v>0.8600000000000001</v>
      </c>
    </row>
    <row r="190" spans="1:24" x14ac:dyDescent="0.25">
      <c r="A190" s="68" t="s">
        <v>104</v>
      </c>
      <c r="B190" s="68">
        <v>4002</v>
      </c>
      <c r="C190" s="59">
        <v>43320</v>
      </c>
      <c r="D190" s="68">
        <v>16</v>
      </c>
      <c r="E190" s="68" t="s">
        <v>106</v>
      </c>
      <c r="F190" s="68">
        <v>57.64</v>
      </c>
      <c r="G190" s="68">
        <v>12.53</v>
      </c>
      <c r="H190" s="68">
        <v>0.17</v>
      </c>
      <c r="I190" s="68">
        <v>0.12</v>
      </c>
      <c r="J190" s="68">
        <v>0.16</v>
      </c>
      <c r="K190" s="68">
        <v>0.44</v>
      </c>
      <c r="L190" s="68">
        <v>0.12</v>
      </c>
      <c r="M190" s="68">
        <v>-0.06</v>
      </c>
      <c r="N190" s="68">
        <v>-0.23</v>
      </c>
      <c r="O190" s="68">
        <v>-0.04</v>
      </c>
      <c r="P190" s="68">
        <v>0</v>
      </c>
      <c r="R190" s="68">
        <v>0.33</v>
      </c>
      <c r="S190" s="68">
        <v>0.3</v>
      </c>
      <c r="T190" s="68">
        <v>0.23</v>
      </c>
      <c r="U190" s="68">
        <v>71.709999999999994</v>
      </c>
      <c r="V190" s="68">
        <v>2191.634</v>
      </c>
      <c r="X190" s="68">
        <f t="shared" si="2"/>
        <v>1.0100000000000002</v>
      </c>
    </row>
    <row r="191" spans="1:24" x14ac:dyDescent="0.25">
      <c r="A191" s="68" t="s">
        <v>104</v>
      </c>
      <c r="B191" s="68">
        <v>4002</v>
      </c>
      <c r="C191" s="59">
        <v>43320</v>
      </c>
      <c r="D191" s="68">
        <v>17</v>
      </c>
      <c r="E191" s="68" t="s">
        <v>106</v>
      </c>
      <c r="F191" s="68">
        <v>97.91</v>
      </c>
      <c r="G191" s="68">
        <v>12.53</v>
      </c>
      <c r="H191" s="68">
        <v>0.17</v>
      </c>
      <c r="I191" s="68">
        <v>0.12</v>
      </c>
      <c r="J191" s="68">
        <v>0.25</v>
      </c>
      <c r="K191" s="68">
        <v>0.43</v>
      </c>
      <c r="L191" s="68">
        <v>1.23</v>
      </c>
      <c r="M191" s="68">
        <v>-0.08</v>
      </c>
      <c r="N191" s="68">
        <v>-0.18</v>
      </c>
      <c r="O191" s="68">
        <v>-0.04</v>
      </c>
      <c r="P191" s="68">
        <v>0</v>
      </c>
      <c r="R191" s="68">
        <v>0.33</v>
      </c>
      <c r="S191" s="68">
        <v>0.3</v>
      </c>
      <c r="T191" s="68">
        <v>0.23</v>
      </c>
      <c r="U191" s="68">
        <v>113.2</v>
      </c>
      <c r="V191" s="68">
        <v>2198.1109999999999</v>
      </c>
      <c r="X191" s="68">
        <f t="shared" si="2"/>
        <v>2.2000000000000002</v>
      </c>
    </row>
    <row r="192" spans="1:24" x14ac:dyDescent="0.25">
      <c r="A192" s="68" t="s">
        <v>104</v>
      </c>
      <c r="B192" s="68">
        <v>4002</v>
      </c>
      <c r="C192" s="59">
        <v>43320</v>
      </c>
      <c r="D192" s="68">
        <v>18</v>
      </c>
      <c r="E192" s="68" t="s">
        <v>106</v>
      </c>
      <c r="F192" s="68">
        <v>90.37</v>
      </c>
      <c r="G192" s="68">
        <v>12.53</v>
      </c>
      <c r="H192" s="68">
        <v>0.17</v>
      </c>
      <c r="I192" s="68">
        <v>0.12</v>
      </c>
      <c r="J192" s="68">
        <v>0.24</v>
      </c>
      <c r="K192" s="68">
        <v>0.43</v>
      </c>
      <c r="L192" s="68">
        <v>0.75</v>
      </c>
      <c r="M192" s="68">
        <v>-7.0000000000000007E-2</v>
      </c>
      <c r="N192" s="68">
        <v>-0.25</v>
      </c>
      <c r="O192" s="68">
        <v>-0.04</v>
      </c>
      <c r="P192" s="68">
        <v>0</v>
      </c>
      <c r="R192" s="68">
        <v>0.33</v>
      </c>
      <c r="S192" s="68">
        <v>0.3</v>
      </c>
      <c r="T192" s="68">
        <v>0.23</v>
      </c>
      <c r="U192" s="68">
        <v>105.11</v>
      </c>
      <c r="V192" s="68">
        <v>2158.8690000000001</v>
      </c>
      <c r="X192" s="68">
        <f t="shared" si="2"/>
        <v>1.71</v>
      </c>
    </row>
    <row r="193" spans="1:24" x14ac:dyDescent="0.25">
      <c r="A193" s="68" t="s">
        <v>104</v>
      </c>
      <c r="B193" s="68">
        <v>4002</v>
      </c>
      <c r="C193" s="59">
        <v>43320</v>
      </c>
      <c r="D193" s="68">
        <v>19</v>
      </c>
      <c r="E193" s="68" t="s">
        <v>106</v>
      </c>
      <c r="F193" s="68">
        <v>82.93</v>
      </c>
      <c r="G193" s="68">
        <v>12.53</v>
      </c>
      <c r="H193" s="68">
        <v>0.17</v>
      </c>
      <c r="I193" s="68">
        <v>0.12</v>
      </c>
      <c r="J193" s="68">
        <v>0.36</v>
      </c>
      <c r="K193" s="68">
        <v>0.45</v>
      </c>
      <c r="L193" s="68">
        <v>0.7</v>
      </c>
      <c r="M193" s="68">
        <v>-0.04</v>
      </c>
      <c r="N193" s="68">
        <v>-0.14000000000000001</v>
      </c>
      <c r="O193" s="68">
        <v>-0.04</v>
      </c>
      <c r="P193" s="68">
        <v>0</v>
      </c>
      <c r="R193" s="68">
        <v>0.33</v>
      </c>
      <c r="S193" s="68">
        <v>0.3</v>
      </c>
      <c r="T193" s="68">
        <v>0.23</v>
      </c>
      <c r="U193" s="68">
        <v>97.9</v>
      </c>
      <c r="V193" s="68">
        <v>2089.317</v>
      </c>
      <c r="X193" s="68">
        <f t="shared" si="2"/>
        <v>1.8</v>
      </c>
    </row>
    <row r="194" spans="1:24" x14ac:dyDescent="0.25">
      <c r="A194" s="68" t="s">
        <v>104</v>
      </c>
      <c r="B194" s="68">
        <v>4002</v>
      </c>
      <c r="C194" s="59">
        <v>43320</v>
      </c>
      <c r="D194" s="68">
        <v>20</v>
      </c>
      <c r="E194" s="68" t="s">
        <v>106</v>
      </c>
      <c r="F194" s="68">
        <v>71.650000000000006</v>
      </c>
      <c r="G194" s="68">
        <v>12.53</v>
      </c>
      <c r="H194" s="68">
        <v>0.17</v>
      </c>
      <c r="I194" s="68">
        <v>0.12</v>
      </c>
      <c r="J194" s="68">
        <v>0.22</v>
      </c>
      <c r="K194" s="68">
        <v>0.46</v>
      </c>
      <c r="L194" s="68">
        <v>0.12</v>
      </c>
      <c r="M194" s="68">
        <v>-0.04</v>
      </c>
      <c r="N194" s="68">
        <v>-0.15</v>
      </c>
      <c r="O194" s="68">
        <v>-0.04</v>
      </c>
      <c r="P194" s="68">
        <v>0</v>
      </c>
      <c r="R194" s="68">
        <v>0.33</v>
      </c>
      <c r="S194" s="68">
        <v>0.3</v>
      </c>
      <c r="T194" s="68">
        <v>0.23</v>
      </c>
      <c r="U194" s="68">
        <v>85.9</v>
      </c>
      <c r="V194" s="68">
        <v>2036.5119999999999</v>
      </c>
      <c r="X194" s="68">
        <f t="shared" si="2"/>
        <v>1.0899999999999999</v>
      </c>
    </row>
    <row r="195" spans="1:24" x14ac:dyDescent="0.25">
      <c r="A195" s="68" t="s">
        <v>104</v>
      </c>
      <c r="B195" s="68">
        <v>4002</v>
      </c>
      <c r="C195" s="59">
        <v>43320</v>
      </c>
      <c r="D195" s="68">
        <v>21</v>
      </c>
      <c r="E195" s="68" t="s">
        <v>106</v>
      </c>
      <c r="F195" s="68">
        <v>59.03</v>
      </c>
      <c r="G195" s="68">
        <v>12.53</v>
      </c>
      <c r="H195" s="68">
        <v>0.17</v>
      </c>
      <c r="I195" s="68">
        <v>0.12</v>
      </c>
      <c r="J195" s="68">
        <v>0.18</v>
      </c>
      <c r="K195" s="68">
        <v>0.47</v>
      </c>
      <c r="L195" s="68">
        <v>0</v>
      </c>
      <c r="M195" s="68">
        <v>-0.03</v>
      </c>
      <c r="N195" s="68">
        <v>-0.1</v>
      </c>
      <c r="O195" s="68">
        <v>-0.04</v>
      </c>
      <c r="P195" s="68">
        <v>0</v>
      </c>
      <c r="R195" s="68">
        <v>0.33</v>
      </c>
      <c r="S195" s="68">
        <v>0.3</v>
      </c>
      <c r="T195" s="68">
        <v>0.23</v>
      </c>
      <c r="U195" s="68">
        <v>73.19</v>
      </c>
      <c r="V195" s="68">
        <v>1966.1379999999999</v>
      </c>
      <c r="X195" s="68">
        <f t="shared" si="2"/>
        <v>0.94</v>
      </c>
    </row>
    <row r="196" spans="1:24" x14ac:dyDescent="0.25">
      <c r="A196" s="68" t="s">
        <v>104</v>
      </c>
      <c r="B196" s="68">
        <v>4002</v>
      </c>
      <c r="C196" s="59">
        <v>43320</v>
      </c>
      <c r="D196" s="68">
        <v>22</v>
      </c>
      <c r="E196" s="68" t="s">
        <v>106</v>
      </c>
      <c r="F196" s="68">
        <v>44.49</v>
      </c>
      <c r="G196" s="68">
        <v>12.53</v>
      </c>
      <c r="H196" s="68">
        <v>0.17</v>
      </c>
      <c r="I196" s="68">
        <v>0.12</v>
      </c>
      <c r="J196" s="68">
        <v>0.16</v>
      </c>
      <c r="K196" s="68">
        <v>0.5</v>
      </c>
      <c r="L196" s="68">
        <v>0.01</v>
      </c>
      <c r="M196" s="68">
        <v>-0.01</v>
      </c>
      <c r="N196" s="68">
        <v>7.0000000000000007E-2</v>
      </c>
      <c r="O196" s="68">
        <v>-0.04</v>
      </c>
      <c r="P196" s="68">
        <v>0</v>
      </c>
      <c r="R196" s="68">
        <v>0.33</v>
      </c>
      <c r="S196" s="68">
        <v>0.3</v>
      </c>
      <c r="T196" s="68">
        <v>0.23</v>
      </c>
      <c r="U196" s="68">
        <v>58.86</v>
      </c>
      <c r="V196" s="68">
        <v>1835.1869999999999</v>
      </c>
      <c r="X196" s="68">
        <f t="shared" si="2"/>
        <v>0.96000000000000008</v>
      </c>
    </row>
    <row r="197" spans="1:24" x14ac:dyDescent="0.25">
      <c r="A197" s="68" t="s">
        <v>104</v>
      </c>
      <c r="B197" s="68">
        <v>4002</v>
      </c>
      <c r="C197" s="59">
        <v>43320</v>
      </c>
      <c r="D197" s="68">
        <v>23</v>
      </c>
      <c r="E197" s="68" t="s">
        <v>106</v>
      </c>
      <c r="F197" s="68">
        <v>35.32</v>
      </c>
      <c r="G197" s="68">
        <v>12.53</v>
      </c>
      <c r="H197" s="68">
        <v>0.17</v>
      </c>
      <c r="I197" s="68">
        <v>0.12</v>
      </c>
      <c r="J197" s="68">
        <v>0.26</v>
      </c>
      <c r="K197" s="68">
        <v>0.55000000000000004</v>
      </c>
      <c r="L197" s="68">
        <v>0</v>
      </c>
      <c r="M197" s="68">
        <v>0.01</v>
      </c>
      <c r="N197" s="68">
        <v>-0.01</v>
      </c>
      <c r="O197" s="68">
        <v>-0.04</v>
      </c>
      <c r="P197" s="68">
        <v>0</v>
      </c>
      <c r="R197" s="68">
        <v>0.33</v>
      </c>
      <c r="S197" s="68">
        <v>0.3</v>
      </c>
      <c r="T197" s="68">
        <v>0.23</v>
      </c>
      <c r="U197" s="68">
        <v>49.77</v>
      </c>
      <c r="V197" s="68">
        <v>1662.944</v>
      </c>
      <c r="X197" s="68">
        <f t="shared" si="2"/>
        <v>1.1000000000000001</v>
      </c>
    </row>
    <row r="198" spans="1:24" x14ac:dyDescent="0.25">
      <c r="A198" s="68" t="s">
        <v>104</v>
      </c>
      <c r="B198" s="68">
        <v>4002</v>
      </c>
      <c r="C198" s="59">
        <v>43320</v>
      </c>
      <c r="D198" s="68">
        <v>24</v>
      </c>
      <c r="E198" s="68" t="s">
        <v>105</v>
      </c>
      <c r="F198" s="68">
        <v>46.17</v>
      </c>
      <c r="G198" s="68">
        <v>12.53</v>
      </c>
      <c r="H198" s="68">
        <v>0.17</v>
      </c>
      <c r="I198" s="68">
        <v>0.12</v>
      </c>
      <c r="J198" s="68">
        <v>0.41</v>
      </c>
      <c r="K198" s="68">
        <v>0</v>
      </c>
      <c r="L198" s="68">
        <v>0</v>
      </c>
      <c r="M198" s="68">
        <v>-0.09</v>
      </c>
      <c r="N198" s="68">
        <v>-0.1</v>
      </c>
      <c r="O198" s="68">
        <v>-0.04</v>
      </c>
      <c r="P198" s="68">
        <v>0</v>
      </c>
      <c r="R198" s="68">
        <v>0.33</v>
      </c>
      <c r="S198" s="68">
        <v>0.3</v>
      </c>
      <c r="T198" s="68">
        <v>0.23</v>
      </c>
      <c r="U198" s="68">
        <v>60.03</v>
      </c>
      <c r="V198" s="68">
        <v>1507.825</v>
      </c>
      <c r="X198" s="68">
        <f t="shared" si="2"/>
        <v>0.7</v>
      </c>
    </row>
    <row r="199" spans="1:24" x14ac:dyDescent="0.25">
      <c r="A199" s="68" t="s">
        <v>104</v>
      </c>
      <c r="B199" s="68">
        <v>4002</v>
      </c>
      <c r="C199" s="59">
        <v>43321</v>
      </c>
      <c r="D199" s="68">
        <v>1</v>
      </c>
      <c r="E199" s="68" t="s">
        <v>105</v>
      </c>
      <c r="F199" s="68">
        <v>37.479999999999997</v>
      </c>
      <c r="G199" s="68">
        <v>12.53</v>
      </c>
      <c r="H199" s="68">
        <v>0.18</v>
      </c>
      <c r="I199" s="68">
        <v>0.09</v>
      </c>
      <c r="J199" s="68">
        <v>0.11</v>
      </c>
      <c r="K199" s="68">
        <v>0</v>
      </c>
      <c r="L199" s="68">
        <v>0</v>
      </c>
      <c r="M199" s="68">
        <v>0</v>
      </c>
      <c r="N199" s="68">
        <v>0.06</v>
      </c>
      <c r="O199" s="68">
        <v>-0.04</v>
      </c>
      <c r="P199" s="68">
        <v>0</v>
      </c>
      <c r="R199" s="68">
        <v>0.33</v>
      </c>
      <c r="S199" s="68">
        <v>0.3</v>
      </c>
      <c r="T199" s="68">
        <v>0.23</v>
      </c>
      <c r="U199" s="68">
        <v>51.27</v>
      </c>
      <c r="V199" s="68">
        <v>1407.3589999999999</v>
      </c>
      <c r="X199" s="68">
        <f t="shared" si="2"/>
        <v>0.38</v>
      </c>
    </row>
    <row r="200" spans="1:24" x14ac:dyDescent="0.25">
      <c r="A200" s="68" t="s">
        <v>104</v>
      </c>
      <c r="B200" s="68">
        <v>4002</v>
      </c>
      <c r="C200" s="59">
        <v>43321</v>
      </c>
      <c r="D200" s="68">
        <v>2</v>
      </c>
      <c r="E200" s="68" t="s">
        <v>105</v>
      </c>
      <c r="F200" s="68">
        <v>29.97</v>
      </c>
      <c r="G200" s="68">
        <v>12.53</v>
      </c>
      <c r="H200" s="68">
        <v>0.18</v>
      </c>
      <c r="I200" s="68">
        <v>0.09</v>
      </c>
      <c r="J200" s="68">
        <v>7.0000000000000007E-2</v>
      </c>
      <c r="K200" s="68">
        <v>0</v>
      </c>
      <c r="L200" s="68">
        <v>0</v>
      </c>
      <c r="M200" s="68">
        <v>-0.02</v>
      </c>
      <c r="N200" s="68">
        <v>0.02</v>
      </c>
      <c r="O200" s="68">
        <v>-0.04</v>
      </c>
      <c r="P200" s="68">
        <v>0</v>
      </c>
      <c r="R200" s="68">
        <v>0.33</v>
      </c>
      <c r="S200" s="68">
        <v>0.3</v>
      </c>
      <c r="T200" s="68">
        <v>0.23</v>
      </c>
      <c r="U200" s="68">
        <v>43.66</v>
      </c>
      <c r="V200" s="68">
        <v>1341.721</v>
      </c>
      <c r="X200" s="68">
        <f t="shared" ref="X200:X263" si="3">H200+I200+J200+K200+L200+P200+Q200</f>
        <v>0.34</v>
      </c>
    </row>
    <row r="201" spans="1:24" x14ac:dyDescent="0.25">
      <c r="A201" s="68" t="s">
        <v>104</v>
      </c>
      <c r="B201" s="68">
        <v>4002</v>
      </c>
      <c r="C201" s="59">
        <v>43321</v>
      </c>
      <c r="D201" s="68">
        <v>3</v>
      </c>
      <c r="E201" s="68" t="s">
        <v>105</v>
      </c>
      <c r="F201" s="68">
        <v>30.09</v>
      </c>
      <c r="G201" s="68">
        <v>12.53</v>
      </c>
      <c r="H201" s="68">
        <v>0.18</v>
      </c>
      <c r="I201" s="68">
        <v>0.09</v>
      </c>
      <c r="J201" s="68">
        <v>7.0000000000000007E-2</v>
      </c>
      <c r="K201" s="68">
        <v>0</v>
      </c>
      <c r="L201" s="68">
        <v>0</v>
      </c>
      <c r="M201" s="68">
        <v>-0.02</v>
      </c>
      <c r="N201" s="68">
        <v>0</v>
      </c>
      <c r="O201" s="68">
        <v>-0.04</v>
      </c>
      <c r="P201" s="68">
        <v>0</v>
      </c>
      <c r="R201" s="68">
        <v>0.33</v>
      </c>
      <c r="S201" s="68">
        <v>0.3</v>
      </c>
      <c r="T201" s="68">
        <v>0.23</v>
      </c>
      <c r="U201" s="68">
        <v>43.76</v>
      </c>
      <c r="V201" s="68">
        <v>1301.7829999999999</v>
      </c>
      <c r="X201" s="68">
        <f t="shared" si="3"/>
        <v>0.34</v>
      </c>
    </row>
    <row r="202" spans="1:24" x14ac:dyDescent="0.25">
      <c r="A202" s="68" t="s">
        <v>104</v>
      </c>
      <c r="B202" s="68">
        <v>4002</v>
      </c>
      <c r="C202" s="59">
        <v>43321</v>
      </c>
      <c r="D202" s="68">
        <v>4</v>
      </c>
      <c r="E202" s="68" t="s">
        <v>105</v>
      </c>
      <c r="F202" s="68">
        <v>28.89</v>
      </c>
      <c r="G202" s="68">
        <v>12.53</v>
      </c>
      <c r="H202" s="68">
        <v>0.18</v>
      </c>
      <c r="I202" s="68">
        <v>0.09</v>
      </c>
      <c r="J202" s="68">
        <v>0.06</v>
      </c>
      <c r="K202" s="68">
        <v>0</v>
      </c>
      <c r="L202" s="68">
        <v>0</v>
      </c>
      <c r="M202" s="68">
        <v>0</v>
      </c>
      <c r="N202" s="68">
        <v>-0.06</v>
      </c>
      <c r="O202" s="68">
        <v>-0.04</v>
      </c>
      <c r="P202" s="68">
        <v>0</v>
      </c>
      <c r="R202" s="68">
        <v>0.33</v>
      </c>
      <c r="S202" s="68">
        <v>0.3</v>
      </c>
      <c r="T202" s="68">
        <v>0.23</v>
      </c>
      <c r="U202" s="68">
        <v>42.51</v>
      </c>
      <c r="V202" s="68">
        <v>1283.202</v>
      </c>
      <c r="X202" s="68">
        <f t="shared" si="3"/>
        <v>0.33</v>
      </c>
    </row>
    <row r="203" spans="1:24" x14ac:dyDescent="0.25">
      <c r="A203" s="68" t="s">
        <v>104</v>
      </c>
      <c r="B203" s="68">
        <v>4002</v>
      </c>
      <c r="C203" s="59">
        <v>43321</v>
      </c>
      <c r="D203" s="68">
        <v>5</v>
      </c>
      <c r="E203" s="68" t="s">
        <v>105</v>
      </c>
      <c r="F203" s="68">
        <v>30.18</v>
      </c>
      <c r="G203" s="68">
        <v>12.53</v>
      </c>
      <c r="H203" s="68">
        <v>0.18</v>
      </c>
      <c r="I203" s="68">
        <v>0.09</v>
      </c>
      <c r="J203" s="68">
        <v>7.0000000000000007E-2</v>
      </c>
      <c r="K203" s="68">
        <v>0</v>
      </c>
      <c r="L203" s="68">
        <v>0</v>
      </c>
      <c r="M203" s="68">
        <v>-0.03</v>
      </c>
      <c r="N203" s="68">
        <v>-0.1</v>
      </c>
      <c r="O203" s="68">
        <v>-0.04</v>
      </c>
      <c r="P203" s="68">
        <v>0</v>
      </c>
      <c r="R203" s="68">
        <v>0.33</v>
      </c>
      <c r="S203" s="68">
        <v>0.3</v>
      </c>
      <c r="T203" s="68">
        <v>0.23</v>
      </c>
      <c r="U203" s="68">
        <v>43.74</v>
      </c>
      <c r="V203" s="68">
        <v>1301.6120000000001</v>
      </c>
      <c r="X203" s="68">
        <f t="shared" si="3"/>
        <v>0.34</v>
      </c>
    </row>
    <row r="204" spans="1:24" x14ac:dyDescent="0.25">
      <c r="A204" s="68" t="s">
        <v>104</v>
      </c>
      <c r="B204" s="68">
        <v>4002</v>
      </c>
      <c r="C204" s="59">
        <v>43321</v>
      </c>
      <c r="D204" s="68">
        <v>6</v>
      </c>
      <c r="E204" s="68" t="s">
        <v>105</v>
      </c>
      <c r="F204" s="68">
        <v>31.72</v>
      </c>
      <c r="G204" s="68">
        <v>12.53</v>
      </c>
      <c r="H204" s="68">
        <v>0.18</v>
      </c>
      <c r="I204" s="68">
        <v>0.09</v>
      </c>
      <c r="J204" s="68">
        <v>0.23</v>
      </c>
      <c r="K204" s="68">
        <v>0</v>
      </c>
      <c r="L204" s="68">
        <v>0</v>
      </c>
      <c r="M204" s="68">
        <v>0.02</v>
      </c>
      <c r="N204" s="68">
        <v>-0.01</v>
      </c>
      <c r="O204" s="68">
        <v>-0.04</v>
      </c>
      <c r="P204" s="68">
        <v>0</v>
      </c>
      <c r="R204" s="68">
        <v>0.33</v>
      </c>
      <c r="S204" s="68">
        <v>0.3</v>
      </c>
      <c r="T204" s="68">
        <v>0.23</v>
      </c>
      <c r="U204" s="68">
        <v>45.58</v>
      </c>
      <c r="V204" s="68">
        <v>1384.49</v>
      </c>
      <c r="X204" s="68">
        <f t="shared" si="3"/>
        <v>0.5</v>
      </c>
    </row>
    <row r="205" spans="1:24" x14ac:dyDescent="0.25">
      <c r="A205" s="68" t="s">
        <v>104</v>
      </c>
      <c r="B205" s="68">
        <v>4002</v>
      </c>
      <c r="C205" s="59">
        <v>43321</v>
      </c>
      <c r="D205" s="68">
        <v>7</v>
      </c>
      <c r="E205" s="68" t="s">
        <v>105</v>
      </c>
      <c r="F205" s="68">
        <v>33.4</v>
      </c>
      <c r="G205" s="68">
        <v>12.53</v>
      </c>
      <c r="H205" s="68">
        <v>0.18</v>
      </c>
      <c r="I205" s="68">
        <v>0.09</v>
      </c>
      <c r="J205" s="68">
        <v>0.2</v>
      </c>
      <c r="K205" s="68">
        <v>0</v>
      </c>
      <c r="L205" s="68">
        <v>0</v>
      </c>
      <c r="M205" s="68">
        <v>-0.02</v>
      </c>
      <c r="N205" s="68">
        <v>0.01</v>
      </c>
      <c r="O205" s="68">
        <v>-0.04</v>
      </c>
      <c r="P205" s="68">
        <v>0</v>
      </c>
      <c r="R205" s="68">
        <v>0.33</v>
      </c>
      <c r="S205" s="68">
        <v>0.3</v>
      </c>
      <c r="T205" s="68">
        <v>0.23</v>
      </c>
      <c r="U205" s="68">
        <v>47.21</v>
      </c>
      <c r="V205" s="68">
        <v>1515.4349999999999</v>
      </c>
      <c r="X205" s="68">
        <f t="shared" si="3"/>
        <v>0.47000000000000003</v>
      </c>
    </row>
    <row r="206" spans="1:24" x14ac:dyDescent="0.25">
      <c r="A206" s="68" t="s">
        <v>104</v>
      </c>
      <c r="B206" s="68">
        <v>4002</v>
      </c>
      <c r="C206" s="59">
        <v>43321</v>
      </c>
      <c r="D206" s="68">
        <v>8</v>
      </c>
      <c r="E206" s="68" t="s">
        <v>106</v>
      </c>
      <c r="F206" s="68">
        <v>43.76</v>
      </c>
      <c r="G206" s="68">
        <v>12.53</v>
      </c>
      <c r="H206" s="68">
        <v>0.18</v>
      </c>
      <c r="I206" s="68">
        <v>0.09</v>
      </c>
      <c r="J206" s="68">
        <v>0.4</v>
      </c>
      <c r="K206" s="68">
        <v>0.59</v>
      </c>
      <c r="L206" s="68">
        <v>0.01</v>
      </c>
      <c r="M206" s="68">
        <v>-0.04</v>
      </c>
      <c r="N206" s="68">
        <v>0.01</v>
      </c>
      <c r="O206" s="68">
        <v>-0.04</v>
      </c>
      <c r="P206" s="68">
        <v>0</v>
      </c>
      <c r="R206" s="68">
        <v>0.33</v>
      </c>
      <c r="S206" s="68">
        <v>0.3</v>
      </c>
      <c r="T206" s="68">
        <v>0.23</v>
      </c>
      <c r="U206" s="68">
        <v>58.35</v>
      </c>
      <c r="V206" s="68">
        <v>1641.9349999999999</v>
      </c>
      <c r="X206" s="68">
        <f t="shared" si="3"/>
        <v>1.27</v>
      </c>
    </row>
    <row r="207" spans="1:24" x14ac:dyDescent="0.25">
      <c r="A207" s="68" t="s">
        <v>104</v>
      </c>
      <c r="B207" s="68">
        <v>4002</v>
      </c>
      <c r="C207" s="59">
        <v>43321</v>
      </c>
      <c r="D207" s="68">
        <v>9</v>
      </c>
      <c r="E207" s="68" t="s">
        <v>106</v>
      </c>
      <c r="F207" s="68">
        <v>39.17</v>
      </c>
      <c r="G207" s="68">
        <v>12.53</v>
      </c>
      <c r="H207" s="68">
        <v>0.18</v>
      </c>
      <c r="I207" s="68">
        <v>0.09</v>
      </c>
      <c r="J207" s="68">
        <v>0.19</v>
      </c>
      <c r="K207" s="68">
        <v>0.56999999999999995</v>
      </c>
      <c r="L207" s="68">
        <v>0.02</v>
      </c>
      <c r="M207" s="68">
        <v>-0.01</v>
      </c>
      <c r="N207" s="68">
        <v>-7.0000000000000007E-2</v>
      </c>
      <c r="O207" s="68">
        <v>-0.04</v>
      </c>
      <c r="P207" s="68">
        <v>0</v>
      </c>
      <c r="R207" s="68">
        <v>0.33</v>
      </c>
      <c r="S207" s="68">
        <v>0.3</v>
      </c>
      <c r="T207" s="68">
        <v>0.23</v>
      </c>
      <c r="U207" s="68">
        <v>53.49</v>
      </c>
      <c r="V207" s="68">
        <v>1731.328</v>
      </c>
      <c r="X207" s="68">
        <f t="shared" si="3"/>
        <v>1.05</v>
      </c>
    </row>
    <row r="208" spans="1:24" x14ac:dyDescent="0.25">
      <c r="A208" s="68" t="s">
        <v>104</v>
      </c>
      <c r="B208" s="68">
        <v>4002</v>
      </c>
      <c r="C208" s="59">
        <v>43321</v>
      </c>
      <c r="D208" s="68">
        <v>10</v>
      </c>
      <c r="E208" s="68" t="s">
        <v>106</v>
      </c>
      <c r="F208" s="68">
        <v>37.08</v>
      </c>
      <c r="G208" s="68">
        <v>12.53</v>
      </c>
      <c r="H208" s="68">
        <v>0.18</v>
      </c>
      <c r="I208" s="68">
        <v>0.09</v>
      </c>
      <c r="J208" s="68">
        <v>0.12</v>
      </c>
      <c r="K208" s="68">
        <v>0.54</v>
      </c>
      <c r="L208" s="68">
        <v>0</v>
      </c>
      <c r="M208" s="68">
        <v>0.03</v>
      </c>
      <c r="N208" s="68">
        <v>-0.1</v>
      </c>
      <c r="O208" s="68">
        <v>-0.04</v>
      </c>
      <c r="P208" s="68">
        <v>0</v>
      </c>
      <c r="R208" s="68">
        <v>0.33</v>
      </c>
      <c r="S208" s="68">
        <v>0.3</v>
      </c>
      <c r="T208" s="68">
        <v>0.23</v>
      </c>
      <c r="U208" s="68">
        <v>51.29</v>
      </c>
      <c r="V208" s="68">
        <v>1809.4269999999999</v>
      </c>
      <c r="X208" s="68">
        <f t="shared" si="3"/>
        <v>0.93</v>
      </c>
    </row>
    <row r="209" spans="1:24" x14ac:dyDescent="0.25">
      <c r="A209" s="68" t="s">
        <v>104</v>
      </c>
      <c r="B209" s="68">
        <v>4002</v>
      </c>
      <c r="C209" s="59">
        <v>43321</v>
      </c>
      <c r="D209" s="68">
        <v>11</v>
      </c>
      <c r="E209" s="68" t="s">
        <v>106</v>
      </c>
      <c r="F209" s="68">
        <v>32.22</v>
      </c>
      <c r="G209" s="68">
        <v>12.53</v>
      </c>
      <c r="H209" s="68">
        <v>0.18</v>
      </c>
      <c r="I209" s="68">
        <v>0.09</v>
      </c>
      <c r="J209" s="68">
        <v>7.0000000000000007E-2</v>
      </c>
      <c r="K209" s="68">
        <v>0.52</v>
      </c>
      <c r="L209" s="68">
        <v>0</v>
      </c>
      <c r="M209" s="68">
        <v>-0.03</v>
      </c>
      <c r="N209" s="68">
        <v>-0.16</v>
      </c>
      <c r="O209" s="68">
        <v>-0.04</v>
      </c>
      <c r="P209" s="68">
        <v>0</v>
      </c>
      <c r="R209" s="68">
        <v>0.33</v>
      </c>
      <c r="S209" s="68">
        <v>0.3</v>
      </c>
      <c r="T209" s="68">
        <v>0.23</v>
      </c>
      <c r="U209" s="68">
        <v>46.24</v>
      </c>
      <c r="V209" s="68">
        <v>1904.5930000000001</v>
      </c>
      <c r="X209" s="68">
        <f t="shared" si="3"/>
        <v>0.8600000000000001</v>
      </c>
    </row>
    <row r="210" spans="1:24" x14ac:dyDescent="0.25">
      <c r="A210" s="68" t="s">
        <v>104</v>
      </c>
      <c r="B210" s="68">
        <v>4002</v>
      </c>
      <c r="C210" s="59">
        <v>43321</v>
      </c>
      <c r="D210" s="68">
        <v>12</v>
      </c>
      <c r="E210" s="68" t="s">
        <v>106</v>
      </c>
      <c r="F210" s="68">
        <v>36.29</v>
      </c>
      <c r="G210" s="68">
        <v>12.53</v>
      </c>
      <c r="H210" s="68">
        <v>0.18</v>
      </c>
      <c r="I210" s="68">
        <v>0.09</v>
      </c>
      <c r="J210" s="68">
        <v>7.0000000000000007E-2</v>
      </c>
      <c r="K210" s="68">
        <v>0.51</v>
      </c>
      <c r="L210" s="68">
        <v>0</v>
      </c>
      <c r="M210" s="68">
        <v>-0.04</v>
      </c>
      <c r="N210" s="68">
        <v>-0.13</v>
      </c>
      <c r="O210" s="68">
        <v>-0.04</v>
      </c>
      <c r="P210" s="68">
        <v>0</v>
      </c>
      <c r="R210" s="68">
        <v>0.33</v>
      </c>
      <c r="S210" s="68">
        <v>0.3</v>
      </c>
      <c r="T210" s="68">
        <v>0.23</v>
      </c>
      <c r="U210" s="68">
        <v>50.32</v>
      </c>
      <c r="V210" s="68">
        <v>1977.6410000000001</v>
      </c>
      <c r="X210" s="68">
        <f t="shared" si="3"/>
        <v>0.85000000000000009</v>
      </c>
    </row>
    <row r="211" spans="1:24" x14ac:dyDescent="0.25">
      <c r="A211" s="68" t="s">
        <v>104</v>
      </c>
      <c r="B211" s="68">
        <v>4002</v>
      </c>
      <c r="C211" s="59">
        <v>43321</v>
      </c>
      <c r="D211" s="68">
        <v>13</v>
      </c>
      <c r="E211" s="68" t="s">
        <v>106</v>
      </c>
      <c r="F211" s="68">
        <v>37.81</v>
      </c>
      <c r="G211" s="68">
        <v>12.53</v>
      </c>
      <c r="H211" s="68">
        <v>0.18</v>
      </c>
      <c r="I211" s="68">
        <v>0.09</v>
      </c>
      <c r="J211" s="68">
        <v>0.06</v>
      </c>
      <c r="K211" s="68">
        <v>0.49</v>
      </c>
      <c r="L211" s="68">
        <v>0</v>
      </c>
      <c r="M211" s="68">
        <v>-0.06</v>
      </c>
      <c r="N211" s="68">
        <v>-0.16</v>
      </c>
      <c r="O211" s="68">
        <v>-0.04</v>
      </c>
      <c r="P211" s="68">
        <v>0</v>
      </c>
      <c r="R211" s="68">
        <v>0.33</v>
      </c>
      <c r="S211" s="68">
        <v>0.3</v>
      </c>
      <c r="T211" s="68">
        <v>0.23</v>
      </c>
      <c r="U211" s="68">
        <v>51.76</v>
      </c>
      <c r="V211" s="68">
        <v>2023.973</v>
      </c>
      <c r="X211" s="68">
        <f t="shared" si="3"/>
        <v>0.82000000000000006</v>
      </c>
    </row>
    <row r="212" spans="1:24" x14ac:dyDescent="0.25">
      <c r="A212" s="68" t="s">
        <v>104</v>
      </c>
      <c r="B212" s="68">
        <v>4002</v>
      </c>
      <c r="C212" s="59">
        <v>43321</v>
      </c>
      <c r="D212" s="68">
        <v>14</v>
      </c>
      <c r="E212" s="68" t="s">
        <v>106</v>
      </c>
      <c r="F212" s="68">
        <v>43.58</v>
      </c>
      <c r="G212" s="68">
        <v>12.53</v>
      </c>
      <c r="H212" s="68">
        <v>0.18</v>
      </c>
      <c r="I212" s="68">
        <v>0.09</v>
      </c>
      <c r="J212" s="68">
        <v>0.1</v>
      </c>
      <c r="K212" s="68">
        <v>0.46</v>
      </c>
      <c r="L212" s="68">
        <v>0</v>
      </c>
      <c r="M212" s="68">
        <v>-0.08</v>
      </c>
      <c r="N212" s="68">
        <v>-0.21</v>
      </c>
      <c r="O212" s="68">
        <v>-0.04</v>
      </c>
      <c r="P212" s="68">
        <v>0</v>
      </c>
      <c r="R212" s="68">
        <v>0.33</v>
      </c>
      <c r="S212" s="68">
        <v>0.3</v>
      </c>
      <c r="T212" s="68">
        <v>0.23</v>
      </c>
      <c r="U212" s="68">
        <v>57.47</v>
      </c>
      <c r="V212" s="68">
        <v>2072.1309999999999</v>
      </c>
      <c r="X212" s="68">
        <f t="shared" si="3"/>
        <v>0.83000000000000007</v>
      </c>
    </row>
    <row r="213" spans="1:24" x14ac:dyDescent="0.25">
      <c r="A213" s="68" t="s">
        <v>104</v>
      </c>
      <c r="B213" s="68">
        <v>4002</v>
      </c>
      <c r="C213" s="59">
        <v>43321</v>
      </c>
      <c r="D213" s="68">
        <v>15</v>
      </c>
      <c r="E213" s="68" t="s">
        <v>106</v>
      </c>
      <c r="F213" s="68">
        <v>46.84</v>
      </c>
      <c r="G213" s="68">
        <v>12.53</v>
      </c>
      <c r="H213" s="68">
        <v>0.18</v>
      </c>
      <c r="I213" s="68">
        <v>0.09</v>
      </c>
      <c r="J213" s="68">
        <v>0.11</v>
      </c>
      <c r="K213" s="68">
        <v>0.45</v>
      </c>
      <c r="L213" s="68">
        <v>0.25</v>
      </c>
      <c r="M213" s="68">
        <v>-0.09</v>
      </c>
      <c r="N213" s="68">
        <v>-0.23</v>
      </c>
      <c r="O213" s="68">
        <v>-0.04</v>
      </c>
      <c r="P213" s="68">
        <v>0</v>
      </c>
      <c r="R213" s="68">
        <v>0.33</v>
      </c>
      <c r="S213" s="68">
        <v>0.3</v>
      </c>
      <c r="T213" s="68">
        <v>0.23</v>
      </c>
      <c r="U213" s="68">
        <v>60.95</v>
      </c>
      <c r="V213" s="68">
        <v>2101.0880000000002</v>
      </c>
      <c r="X213" s="68">
        <f t="shared" si="3"/>
        <v>1.08</v>
      </c>
    </row>
    <row r="214" spans="1:24" x14ac:dyDescent="0.25">
      <c r="A214" s="68" t="s">
        <v>104</v>
      </c>
      <c r="B214" s="68">
        <v>4002</v>
      </c>
      <c r="C214" s="59">
        <v>43321</v>
      </c>
      <c r="D214" s="68">
        <v>16</v>
      </c>
      <c r="E214" s="68" t="s">
        <v>106</v>
      </c>
      <c r="F214" s="68">
        <v>49.09</v>
      </c>
      <c r="G214" s="68">
        <v>12.53</v>
      </c>
      <c r="H214" s="68">
        <v>0.18</v>
      </c>
      <c r="I214" s="68">
        <v>0.09</v>
      </c>
      <c r="J214" s="68">
        <v>0.11</v>
      </c>
      <c r="K214" s="68">
        <v>0.46</v>
      </c>
      <c r="L214" s="68">
        <v>0.05</v>
      </c>
      <c r="M214" s="68">
        <v>-0.02</v>
      </c>
      <c r="N214" s="68">
        <v>-0.35</v>
      </c>
      <c r="O214" s="68">
        <v>-0.04</v>
      </c>
      <c r="P214" s="68">
        <v>0</v>
      </c>
      <c r="R214" s="68">
        <v>0.33</v>
      </c>
      <c r="S214" s="68">
        <v>0.3</v>
      </c>
      <c r="T214" s="68">
        <v>0.23</v>
      </c>
      <c r="U214" s="68">
        <v>62.96</v>
      </c>
      <c r="V214" s="68">
        <v>2124.79</v>
      </c>
      <c r="X214" s="68">
        <f t="shared" si="3"/>
        <v>0.89000000000000012</v>
      </c>
    </row>
    <row r="215" spans="1:24" x14ac:dyDescent="0.25">
      <c r="A215" s="68" t="s">
        <v>104</v>
      </c>
      <c r="B215" s="68">
        <v>4002</v>
      </c>
      <c r="C215" s="59">
        <v>43321</v>
      </c>
      <c r="D215" s="68">
        <v>17</v>
      </c>
      <c r="E215" s="68" t="s">
        <v>106</v>
      </c>
      <c r="F215" s="68">
        <v>59.11</v>
      </c>
      <c r="G215" s="68">
        <v>12.53</v>
      </c>
      <c r="H215" s="68">
        <v>0.18</v>
      </c>
      <c r="I215" s="68">
        <v>0.09</v>
      </c>
      <c r="J215" s="68">
        <v>0.12</v>
      </c>
      <c r="K215" s="68">
        <v>0.45</v>
      </c>
      <c r="L215" s="68">
        <v>0.12</v>
      </c>
      <c r="M215" s="68">
        <v>-0.14000000000000001</v>
      </c>
      <c r="N215" s="68">
        <v>-0.16</v>
      </c>
      <c r="O215" s="68">
        <v>-0.04</v>
      </c>
      <c r="P215" s="68">
        <v>0</v>
      </c>
      <c r="R215" s="68">
        <v>0.33</v>
      </c>
      <c r="S215" s="68">
        <v>0.3</v>
      </c>
      <c r="T215" s="68">
        <v>0.23</v>
      </c>
      <c r="U215" s="68">
        <v>73.12</v>
      </c>
      <c r="V215" s="68">
        <v>2128.4059999999999</v>
      </c>
      <c r="X215" s="68">
        <f t="shared" si="3"/>
        <v>0.96000000000000008</v>
      </c>
    </row>
    <row r="216" spans="1:24" x14ac:dyDescent="0.25">
      <c r="A216" s="68" t="s">
        <v>104</v>
      </c>
      <c r="B216" s="68">
        <v>4002</v>
      </c>
      <c r="C216" s="59">
        <v>43321</v>
      </c>
      <c r="D216" s="68">
        <v>18</v>
      </c>
      <c r="E216" s="68" t="s">
        <v>106</v>
      </c>
      <c r="F216" s="68">
        <v>73.25</v>
      </c>
      <c r="G216" s="68">
        <v>12.53</v>
      </c>
      <c r="H216" s="68">
        <v>0.18</v>
      </c>
      <c r="I216" s="68">
        <v>0.09</v>
      </c>
      <c r="J216" s="68">
        <v>0.2</v>
      </c>
      <c r="K216" s="68">
        <v>0.45</v>
      </c>
      <c r="L216" s="68">
        <v>0.08</v>
      </c>
      <c r="M216" s="68">
        <v>-0.16</v>
      </c>
      <c r="N216" s="68">
        <v>-0.28000000000000003</v>
      </c>
      <c r="O216" s="68">
        <v>-0.04</v>
      </c>
      <c r="P216" s="68">
        <v>0</v>
      </c>
      <c r="R216" s="68">
        <v>0.33</v>
      </c>
      <c r="S216" s="68">
        <v>0.3</v>
      </c>
      <c r="T216" s="68">
        <v>0.23</v>
      </c>
      <c r="U216" s="68">
        <v>87.16</v>
      </c>
      <c r="V216" s="68">
        <v>2128.0430000000001</v>
      </c>
      <c r="X216" s="68">
        <f t="shared" si="3"/>
        <v>1</v>
      </c>
    </row>
    <row r="217" spans="1:24" x14ac:dyDescent="0.25">
      <c r="A217" s="68" t="s">
        <v>104</v>
      </c>
      <c r="B217" s="68">
        <v>4002</v>
      </c>
      <c r="C217" s="59">
        <v>43321</v>
      </c>
      <c r="D217" s="68">
        <v>19</v>
      </c>
      <c r="E217" s="68" t="s">
        <v>106</v>
      </c>
      <c r="F217" s="68">
        <v>74.180000000000007</v>
      </c>
      <c r="G217" s="68">
        <v>12.53</v>
      </c>
      <c r="H217" s="68">
        <v>0.18</v>
      </c>
      <c r="I217" s="68">
        <v>0.09</v>
      </c>
      <c r="J217" s="68">
        <v>0.3</v>
      </c>
      <c r="K217" s="68">
        <v>0.46</v>
      </c>
      <c r="L217" s="68">
        <v>0.12</v>
      </c>
      <c r="M217" s="68">
        <v>0</v>
      </c>
      <c r="N217" s="68">
        <v>-0.16</v>
      </c>
      <c r="O217" s="68">
        <v>-0.04</v>
      </c>
      <c r="P217" s="68">
        <v>0</v>
      </c>
      <c r="R217" s="68">
        <v>0.33</v>
      </c>
      <c r="S217" s="68">
        <v>0.3</v>
      </c>
      <c r="T217" s="68">
        <v>0.23</v>
      </c>
      <c r="U217" s="68">
        <v>88.52</v>
      </c>
      <c r="V217" s="68">
        <v>2083.83</v>
      </c>
      <c r="X217" s="68">
        <f t="shared" si="3"/>
        <v>1.1499999999999999</v>
      </c>
    </row>
    <row r="218" spans="1:24" x14ac:dyDescent="0.25">
      <c r="A218" s="68" t="s">
        <v>104</v>
      </c>
      <c r="B218" s="68">
        <v>4002</v>
      </c>
      <c r="C218" s="59">
        <v>43321</v>
      </c>
      <c r="D218" s="68">
        <v>20</v>
      </c>
      <c r="E218" s="68" t="s">
        <v>106</v>
      </c>
      <c r="F218" s="68">
        <v>52.33</v>
      </c>
      <c r="G218" s="68">
        <v>12.53</v>
      </c>
      <c r="H218" s="68">
        <v>0.18</v>
      </c>
      <c r="I218" s="68">
        <v>0.09</v>
      </c>
      <c r="J218" s="68">
        <v>0.09</v>
      </c>
      <c r="K218" s="68">
        <v>0.48</v>
      </c>
      <c r="L218" s="68">
        <v>0.05</v>
      </c>
      <c r="M218" s="68">
        <v>0.04</v>
      </c>
      <c r="N218" s="68">
        <v>-0.13</v>
      </c>
      <c r="O218" s="68">
        <v>-0.04</v>
      </c>
      <c r="P218" s="68">
        <v>0</v>
      </c>
      <c r="R218" s="68">
        <v>0.33</v>
      </c>
      <c r="S218" s="68">
        <v>0.3</v>
      </c>
      <c r="T218" s="68">
        <v>0.23</v>
      </c>
      <c r="U218" s="68">
        <v>66.48</v>
      </c>
      <c r="V218" s="68">
        <v>1997.3889999999999</v>
      </c>
      <c r="X218" s="68">
        <f t="shared" si="3"/>
        <v>0.89</v>
      </c>
    </row>
    <row r="219" spans="1:24" x14ac:dyDescent="0.25">
      <c r="A219" s="68" t="s">
        <v>104</v>
      </c>
      <c r="B219" s="68">
        <v>4002</v>
      </c>
      <c r="C219" s="59">
        <v>43321</v>
      </c>
      <c r="D219" s="68">
        <v>21</v>
      </c>
      <c r="E219" s="68" t="s">
        <v>106</v>
      </c>
      <c r="F219" s="68">
        <v>42.03</v>
      </c>
      <c r="G219" s="68">
        <v>12.53</v>
      </c>
      <c r="H219" s="68">
        <v>0.18</v>
      </c>
      <c r="I219" s="68">
        <v>0.09</v>
      </c>
      <c r="J219" s="68">
        <v>0.06</v>
      </c>
      <c r="K219" s="68">
        <v>0.5</v>
      </c>
      <c r="L219" s="68">
        <v>0.01</v>
      </c>
      <c r="M219" s="68">
        <v>-0.01</v>
      </c>
      <c r="N219" s="68">
        <v>-0.14000000000000001</v>
      </c>
      <c r="O219" s="68">
        <v>-0.04</v>
      </c>
      <c r="P219" s="68">
        <v>0</v>
      </c>
      <c r="R219" s="68">
        <v>0.33</v>
      </c>
      <c r="S219" s="68">
        <v>0.3</v>
      </c>
      <c r="T219" s="68">
        <v>0.23</v>
      </c>
      <c r="U219" s="68">
        <v>56.07</v>
      </c>
      <c r="V219" s="68">
        <v>1939.261</v>
      </c>
      <c r="X219" s="68">
        <f t="shared" si="3"/>
        <v>0.84000000000000008</v>
      </c>
    </row>
    <row r="220" spans="1:24" x14ac:dyDescent="0.25">
      <c r="A220" s="68" t="s">
        <v>104</v>
      </c>
      <c r="B220" s="68">
        <v>4002</v>
      </c>
      <c r="C220" s="59">
        <v>43321</v>
      </c>
      <c r="D220" s="68">
        <v>22</v>
      </c>
      <c r="E220" s="68" t="s">
        <v>106</v>
      </c>
      <c r="F220" s="68">
        <v>35.57</v>
      </c>
      <c r="G220" s="68">
        <v>12.53</v>
      </c>
      <c r="H220" s="68">
        <v>0.18</v>
      </c>
      <c r="I220" s="68">
        <v>0.09</v>
      </c>
      <c r="J220" s="68">
        <v>0.08</v>
      </c>
      <c r="K220" s="68">
        <v>0.53</v>
      </c>
      <c r="L220" s="68">
        <v>0</v>
      </c>
      <c r="M220" s="68">
        <v>0.04</v>
      </c>
      <c r="N220" s="68">
        <v>-0.08</v>
      </c>
      <c r="O220" s="68">
        <v>-0.04</v>
      </c>
      <c r="P220" s="68">
        <v>0</v>
      </c>
      <c r="R220" s="68">
        <v>0.33</v>
      </c>
      <c r="S220" s="68">
        <v>0.3</v>
      </c>
      <c r="T220" s="68">
        <v>0.23</v>
      </c>
      <c r="U220" s="68">
        <v>49.76</v>
      </c>
      <c r="V220" s="68">
        <v>1800.2059999999999</v>
      </c>
      <c r="X220" s="68">
        <f t="shared" si="3"/>
        <v>0.88000000000000012</v>
      </c>
    </row>
    <row r="221" spans="1:24" x14ac:dyDescent="0.25">
      <c r="A221" s="68" t="s">
        <v>104</v>
      </c>
      <c r="B221" s="68">
        <v>4002</v>
      </c>
      <c r="C221" s="59">
        <v>43321</v>
      </c>
      <c r="D221" s="68">
        <v>23</v>
      </c>
      <c r="E221" s="68" t="s">
        <v>106</v>
      </c>
      <c r="F221" s="68">
        <v>27.82</v>
      </c>
      <c r="G221" s="68">
        <v>12.53</v>
      </c>
      <c r="H221" s="68">
        <v>0.18</v>
      </c>
      <c r="I221" s="68">
        <v>0.09</v>
      </c>
      <c r="J221" s="68">
        <v>0.15</v>
      </c>
      <c r="K221" s="68">
        <v>0.57999999999999996</v>
      </c>
      <c r="L221" s="68">
        <v>0</v>
      </c>
      <c r="M221" s="68">
        <v>0.02</v>
      </c>
      <c r="N221" s="68">
        <v>0.02</v>
      </c>
      <c r="O221" s="68">
        <v>-0.04</v>
      </c>
      <c r="P221" s="68">
        <v>0</v>
      </c>
      <c r="R221" s="68">
        <v>0.33</v>
      </c>
      <c r="S221" s="68">
        <v>0.3</v>
      </c>
      <c r="T221" s="68">
        <v>0.23</v>
      </c>
      <c r="U221" s="68">
        <v>42.21</v>
      </c>
      <c r="V221" s="68">
        <v>1613.229</v>
      </c>
      <c r="X221" s="68">
        <f t="shared" si="3"/>
        <v>1</v>
      </c>
    </row>
    <row r="222" spans="1:24" x14ac:dyDescent="0.25">
      <c r="A222" s="68" t="s">
        <v>104</v>
      </c>
      <c r="B222" s="68">
        <v>4002</v>
      </c>
      <c r="C222" s="59">
        <v>43321</v>
      </c>
      <c r="D222" s="68">
        <v>24</v>
      </c>
      <c r="E222" s="68" t="s">
        <v>105</v>
      </c>
      <c r="F222" s="68">
        <v>25.93</v>
      </c>
      <c r="G222" s="68">
        <v>12.53</v>
      </c>
      <c r="H222" s="68">
        <v>0.18</v>
      </c>
      <c r="I222" s="68">
        <v>0.09</v>
      </c>
      <c r="J222" s="68">
        <v>0.17</v>
      </c>
      <c r="K222" s="68">
        <v>0</v>
      </c>
      <c r="L222" s="68">
        <v>0</v>
      </c>
      <c r="M222" s="68">
        <v>-0.02</v>
      </c>
      <c r="N222" s="68">
        <v>0.08</v>
      </c>
      <c r="O222" s="68">
        <v>-0.04</v>
      </c>
      <c r="P222" s="68">
        <v>0</v>
      </c>
      <c r="R222" s="68">
        <v>0.33</v>
      </c>
      <c r="S222" s="68">
        <v>0.3</v>
      </c>
      <c r="T222" s="68">
        <v>0.23</v>
      </c>
      <c r="U222" s="68">
        <v>39.78</v>
      </c>
      <c r="V222" s="68">
        <v>1442.2180000000001</v>
      </c>
      <c r="X222" s="68">
        <f t="shared" si="3"/>
        <v>0.44000000000000006</v>
      </c>
    </row>
    <row r="223" spans="1:24" x14ac:dyDescent="0.25">
      <c r="A223" s="68" t="s">
        <v>104</v>
      </c>
      <c r="B223" s="68">
        <v>4002</v>
      </c>
      <c r="C223" s="59">
        <v>43322</v>
      </c>
      <c r="D223" s="68">
        <v>1</v>
      </c>
      <c r="E223" s="68" t="s">
        <v>105</v>
      </c>
      <c r="F223" s="68">
        <v>25.69</v>
      </c>
      <c r="G223" s="68">
        <v>12.53</v>
      </c>
      <c r="H223" s="68">
        <v>0.13</v>
      </c>
      <c r="I223" s="68">
        <v>0.18</v>
      </c>
      <c r="J223" s="68">
        <v>0.08</v>
      </c>
      <c r="K223" s="68">
        <v>0</v>
      </c>
      <c r="L223" s="68">
        <v>0</v>
      </c>
      <c r="M223" s="68">
        <v>0.02</v>
      </c>
      <c r="N223" s="68">
        <v>-0.05</v>
      </c>
      <c r="O223" s="68">
        <v>-0.04</v>
      </c>
      <c r="P223" s="68">
        <v>0</v>
      </c>
      <c r="R223" s="68">
        <v>0.33</v>
      </c>
      <c r="S223" s="68">
        <v>0.3</v>
      </c>
      <c r="T223" s="68">
        <v>0.23</v>
      </c>
      <c r="U223" s="68">
        <v>39.4</v>
      </c>
      <c r="V223" s="68">
        <v>1316.6420000000001</v>
      </c>
      <c r="X223" s="68">
        <f t="shared" si="3"/>
        <v>0.39</v>
      </c>
    </row>
    <row r="224" spans="1:24" x14ac:dyDescent="0.25">
      <c r="A224" s="68" t="s">
        <v>104</v>
      </c>
      <c r="B224" s="68">
        <v>4002</v>
      </c>
      <c r="C224" s="59">
        <v>43322</v>
      </c>
      <c r="D224" s="68">
        <v>2</v>
      </c>
      <c r="E224" s="68" t="s">
        <v>105</v>
      </c>
      <c r="F224" s="68">
        <v>24.74</v>
      </c>
      <c r="G224" s="68">
        <v>12.53</v>
      </c>
      <c r="H224" s="68">
        <v>0.13</v>
      </c>
      <c r="I224" s="68">
        <v>0.18</v>
      </c>
      <c r="J224" s="68">
        <v>0.06</v>
      </c>
      <c r="K224" s="68">
        <v>0</v>
      </c>
      <c r="L224" s="68">
        <v>0</v>
      </c>
      <c r="M224" s="68">
        <v>0.01</v>
      </c>
      <c r="N224" s="68">
        <v>-0.03</v>
      </c>
      <c r="O224" s="68">
        <v>-0.04</v>
      </c>
      <c r="P224" s="68">
        <v>0</v>
      </c>
      <c r="R224" s="68">
        <v>0.33</v>
      </c>
      <c r="S224" s="68">
        <v>0.3</v>
      </c>
      <c r="T224" s="68">
        <v>0.23</v>
      </c>
      <c r="U224" s="68">
        <v>38.44</v>
      </c>
      <c r="V224" s="68">
        <v>1239.3219999999999</v>
      </c>
      <c r="X224" s="68">
        <f t="shared" si="3"/>
        <v>0.37</v>
      </c>
    </row>
    <row r="225" spans="1:24" x14ac:dyDescent="0.25">
      <c r="A225" s="68" t="s">
        <v>104</v>
      </c>
      <c r="B225" s="68">
        <v>4002</v>
      </c>
      <c r="C225" s="59">
        <v>43322</v>
      </c>
      <c r="D225" s="68">
        <v>3</v>
      </c>
      <c r="E225" s="68" t="s">
        <v>105</v>
      </c>
      <c r="F225" s="68">
        <v>22.48</v>
      </c>
      <c r="G225" s="68">
        <v>12.53</v>
      </c>
      <c r="H225" s="68">
        <v>0.13</v>
      </c>
      <c r="I225" s="68">
        <v>0.18</v>
      </c>
      <c r="J225" s="68">
        <v>0.04</v>
      </c>
      <c r="K225" s="68">
        <v>0</v>
      </c>
      <c r="L225" s="68">
        <v>0</v>
      </c>
      <c r="M225" s="68">
        <v>0</v>
      </c>
      <c r="N225" s="68">
        <v>-0.03</v>
      </c>
      <c r="O225" s="68">
        <v>-0.04</v>
      </c>
      <c r="P225" s="68">
        <v>0</v>
      </c>
      <c r="R225" s="68">
        <v>0.33</v>
      </c>
      <c r="S225" s="68">
        <v>0.3</v>
      </c>
      <c r="T225" s="68">
        <v>0.23</v>
      </c>
      <c r="U225" s="68">
        <v>36.15</v>
      </c>
      <c r="V225" s="68">
        <v>1190.47</v>
      </c>
      <c r="X225" s="68">
        <f t="shared" si="3"/>
        <v>0.35</v>
      </c>
    </row>
    <row r="226" spans="1:24" x14ac:dyDescent="0.25">
      <c r="A226" s="68" t="s">
        <v>104</v>
      </c>
      <c r="B226" s="68">
        <v>4002</v>
      </c>
      <c r="C226" s="59">
        <v>43322</v>
      </c>
      <c r="D226" s="68">
        <v>4</v>
      </c>
      <c r="E226" s="68" t="s">
        <v>105</v>
      </c>
      <c r="F226" s="68">
        <v>20.47</v>
      </c>
      <c r="G226" s="68">
        <v>12.53</v>
      </c>
      <c r="H226" s="68">
        <v>0.13</v>
      </c>
      <c r="I226" s="68">
        <v>0.18</v>
      </c>
      <c r="J226" s="68">
        <v>0.08</v>
      </c>
      <c r="K226" s="68">
        <v>0</v>
      </c>
      <c r="L226" s="68">
        <v>0</v>
      </c>
      <c r="M226" s="68">
        <v>0.04</v>
      </c>
      <c r="N226" s="68">
        <v>-0.04</v>
      </c>
      <c r="O226" s="68">
        <v>-0.04</v>
      </c>
      <c r="P226" s="68">
        <v>0</v>
      </c>
      <c r="R226" s="68">
        <v>0.33</v>
      </c>
      <c r="S226" s="68">
        <v>0.3</v>
      </c>
      <c r="T226" s="68">
        <v>0.23</v>
      </c>
      <c r="U226" s="68">
        <v>34.21</v>
      </c>
      <c r="V226" s="68">
        <v>1171.153</v>
      </c>
      <c r="X226" s="68">
        <f t="shared" si="3"/>
        <v>0.39</v>
      </c>
    </row>
    <row r="227" spans="1:24" x14ac:dyDescent="0.25">
      <c r="A227" s="68" t="s">
        <v>104</v>
      </c>
      <c r="B227" s="68">
        <v>4002</v>
      </c>
      <c r="C227" s="59">
        <v>43322</v>
      </c>
      <c r="D227" s="68">
        <v>5</v>
      </c>
      <c r="E227" s="68" t="s">
        <v>105</v>
      </c>
      <c r="F227" s="68">
        <v>21.41</v>
      </c>
      <c r="G227" s="68">
        <v>12.53</v>
      </c>
      <c r="H227" s="68">
        <v>0.13</v>
      </c>
      <c r="I227" s="68">
        <v>0.18</v>
      </c>
      <c r="J227" s="68">
        <v>7.0000000000000007E-2</v>
      </c>
      <c r="K227" s="68">
        <v>0</v>
      </c>
      <c r="L227" s="68">
        <v>0</v>
      </c>
      <c r="M227" s="68">
        <v>0.01</v>
      </c>
      <c r="N227" s="68">
        <v>-0.05</v>
      </c>
      <c r="O227" s="68">
        <v>-0.04</v>
      </c>
      <c r="P227" s="68">
        <v>0</v>
      </c>
      <c r="R227" s="68">
        <v>0.33</v>
      </c>
      <c r="S227" s="68">
        <v>0.3</v>
      </c>
      <c r="T227" s="68">
        <v>0.23</v>
      </c>
      <c r="U227" s="68">
        <v>35.1</v>
      </c>
      <c r="V227" s="68">
        <v>1183.8040000000001</v>
      </c>
      <c r="X227" s="68">
        <f t="shared" si="3"/>
        <v>0.38</v>
      </c>
    </row>
    <row r="228" spans="1:24" x14ac:dyDescent="0.25">
      <c r="A228" s="68" t="s">
        <v>104</v>
      </c>
      <c r="B228" s="68">
        <v>4002</v>
      </c>
      <c r="C228" s="59">
        <v>43322</v>
      </c>
      <c r="D228" s="68">
        <v>6</v>
      </c>
      <c r="E228" s="68" t="s">
        <v>105</v>
      </c>
      <c r="F228" s="68">
        <v>17.34</v>
      </c>
      <c r="G228" s="68">
        <v>12.53</v>
      </c>
      <c r="H228" s="68">
        <v>0.13</v>
      </c>
      <c r="I228" s="68">
        <v>0.18</v>
      </c>
      <c r="J228" s="68">
        <v>0.13</v>
      </c>
      <c r="K228" s="68">
        <v>0</v>
      </c>
      <c r="L228" s="68">
        <v>0</v>
      </c>
      <c r="M228" s="68">
        <v>0.04</v>
      </c>
      <c r="N228" s="68">
        <v>-0.06</v>
      </c>
      <c r="O228" s="68">
        <v>-0.04</v>
      </c>
      <c r="P228" s="68">
        <v>0</v>
      </c>
      <c r="R228" s="68">
        <v>0.33</v>
      </c>
      <c r="S228" s="68">
        <v>0.3</v>
      </c>
      <c r="T228" s="68">
        <v>0.23</v>
      </c>
      <c r="U228" s="68">
        <v>31.11</v>
      </c>
      <c r="V228" s="68">
        <v>1248.2049999999999</v>
      </c>
      <c r="X228" s="68">
        <f t="shared" si="3"/>
        <v>0.44</v>
      </c>
    </row>
    <row r="229" spans="1:24" x14ac:dyDescent="0.25">
      <c r="A229" s="68" t="s">
        <v>104</v>
      </c>
      <c r="B229" s="68">
        <v>4002</v>
      </c>
      <c r="C229" s="59">
        <v>43322</v>
      </c>
      <c r="D229" s="68">
        <v>7</v>
      </c>
      <c r="E229" s="68" t="s">
        <v>105</v>
      </c>
      <c r="F229" s="68">
        <v>21.04</v>
      </c>
      <c r="G229" s="68">
        <v>12.53</v>
      </c>
      <c r="H229" s="68">
        <v>0.13</v>
      </c>
      <c r="I229" s="68">
        <v>0.18</v>
      </c>
      <c r="J229" s="68">
        <v>0.19</v>
      </c>
      <c r="K229" s="68">
        <v>0</v>
      </c>
      <c r="L229" s="68">
        <v>0</v>
      </c>
      <c r="M229" s="68">
        <v>0.04</v>
      </c>
      <c r="N229" s="68">
        <v>-0.06</v>
      </c>
      <c r="O229" s="68">
        <v>-0.04</v>
      </c>
      <c r="P229" s="68">
        <v>0</v>
      </c>
      <c r="R229" s="68">
        <v>0.33</v>
      </c>
      <c r="S229" s="68">
        <v>0.3</v>
      </c>
      <c r="T229" s="68">
        <v>0.23</v>
      </c>
      <c r="U229" s="68">
        <v>34.869999999999997</v>
      </c>
      <c r="V229" s="68">
        <v>1354.74</v>
      </c>
      <c r="X229" s="68">
        <f t="shared" si="3"/>
        <v>0.5</v>
      </c>
    </row>
    <row r="230" spans="1:24" x14ac:dyDescent="0.25">
      <c r="A230" s="68" t="s">
        <v>104</v>
      </c>
      <c r="B230" s="68">
        <v>4002</v>
      </c>
      <c r="C230" s="59">
        <v>43322</v>
      </c>
      <c r="D230" s="68">
        <v>8</v>
      </c>
      <c r="E230" s="68" t="s">
        <v>106</v>
      </c>
      <c r="F230" s="68">
        <v>22.65</v>
      </c>
      <c r="G230" s="68">
        <v>12.53</v>
      </c>
      <c r="H230" s="68">
        <v>0.13</v>
      </c>
      <c r="I230" s="68">
        <v>0.18</v>
      </c>
      <c r="J230" s="68">
        <v>0.11</v>
      </c>
      <c r="K230" s="68">
        <v>0.66</v>
      </c>
      <c r="L230" s="68">
        <v>0</v>
      </c>
      <c r="M230" s="68">
        <v>0.03</v>
      </c>
      <c r="N230" s="68">
        <v>-0.08</v>
      </c>
      <c r="O230" s="68">
        <v>-0.04</v>
      </c>
      <c r="P230" s="68">
        <v>0</v>
      </c>
      <c r="R230" s="68">
        <v>0.33</v>
      </c>
      <c r="S230" s="68">
        <v>0.3</v>
      </c>
      <c r="T230" s="68">
        <v>0.23</v>
      </c>
      <c r="U230" s="68">
        <v>37.03</v>
      </c>
      <c r="V230" s="68">
        <v>1498.3979999999999</v>
      </c>
      <c r="X230" s="68">
        <f t="shared" si="3"/>
        <v>1.08</v>
      </c>
    </row>
    <row r="231" spans="1:24" x14ac:dyDescent="0.25">
      <c r="A231" s="68" t="s">
        <v>104</v>
      </c>
      <c r="B231" s="68">
        <v>4002</v>
      </c>
      <c r="C231" s="59">
        <v>43322</v>
      </c>
      <c r="D231" s="68">
        <v>9</v>
      </c>
      <c r="E231" s="68" t="s">
        <v>106</v>
      </c>
      <c r="F231" s="68">
        <v>26.39</v>
      </c>
      <c r="G231" s="68">
        <v>12.53</v>
      </c>
      <c r="H231" s="68">
        <v>0.13</v>
      </c>
      <c r="I231" s="68">
        <v>0.18</v>
      </c>
      <c r="J231" s="68">
        <v>0.08</v>
      </c>
      <c r="K231" s="68">
        <v>0.62</v>
      </c>
      <c r="L231" s="68">
        <v>0</v>
      </c>
      <c r="M231" s="68">
        <v>-0.02</v>
      </c>
      <c r="N231" s="68">
        <v>-7.0000000000000007E-2</v>
      </c>
      <c r="O231" s="68">
        <v>-0.04</v>
      </c>
      <c r="P231" s="68">
        <v>0</v>
      </c>
      <c r="R231" s="68">
        <v>0.33</v>
      </c>
      <c r="S231" s="68">
        <v>0.3</v>
      </c>
      <c r="T231" s="68">
        <v>0.23</v>
      </c>
      <c r="U231" s="68">
        <v>40.659999999999997</v>
      </c>
      <c r="V231" s="68">
        <v>1615.597</v>
      </c>
      <c r="X231" s="68">
        <f t="shared" si="3"/>
        <v>1.01</v>
      </c>
    </row>
    <row r="232" spans="1:24" x14ac:dyDescent="0.25">
      <c r="A232" s="68" t="s">
        <v>104</v>
      </c>
      <c r="B232" s="68">
        <v>4002</v>
      </c>
      <c r="C232" s="59">
        <v>43322</v>
      </c>
      <c r="D232" s="68">
        <v>10</v>
      </c>
      <c r="E232" s="68" t="s">
        <v>106</v>
      </c>
      <c r="F232" s="68">
        <v>28.43</v>
      </c>
      <c r="G232" s="68">
        <v>12.53</v>
      </c>
      <c r="H232" s="68">
        <v>0.13</v>
      </c>
      <c r="I232" s="68">
        <v>0.18</v>
      </c>
      <c r="J232" s="68">
        <v>0.06</v>
      </c>
      <c r="K232" s="68">
        <v>0.59</v>
      </c>
      <c r="L232" s="68">
        <v>0</v>
      </c>
      <c r="M232" s="68">
        <v>-0.03</v>
      </c>
      <c r="N232" s="68">
        <v>-0.09</v>
      </c>
      <c r="O232" s="68">
        <v>-0.04</v>
      </c>
      <c r="P232" s="68">
        <v>0</v>
      </c>
      <c r="R232" s="68">
        <v>0.33</v>
      </c>
      <c r="S232" s="68">
        <v>0.3</v>
      </c>
      <c r="T232" s="68">
        <v>0.23</v>
      </c>
      <c r="U232" s="68">
        <v>42.62</v>
      </c>
      <c r="V232" s="68">
        <v>1703.7449999999999</v>
      </c>
      <c r="X232" s="68">
        <f t="shared" si="3"/>
        <v>0.96</v>
      </c>
    </row>
    <row r="233" spans="1:24" x14ac:dyDescent="0.25">
      <c r="A233" s="68" t="s">
        <v>104</v>
      </c>
      <c r="B233" s="68">
        <v>4002</v>
      </c>
      <c r="C233" s="59">
        <v>43322</v>
      </c>
      <c r="D233" s="68">
        <v>11</v>
      </c>
      <c r="E233" s="68" t="s">
        <v>106</v>
      </c>
      <c r="F233" s="68">
        <v>58.91</v>
      </c>
      <c r="G233" s="68">
        <v>12.53</v>
      </c>
      <c r="H233" s="68">
        <v>0.13</v>
      </c>
      <c r="I233" s="68">
        <v>0.18</v>
      </c>
      <c r="J233" s="68">
        <v>0.32</v>
      </c>
      <c r="K233" s="68">
        <v>0.56000000000000005</v>
      </c>
      <c r="L233" s="68">
        <v>0</v>
      </c>
      <c r="M233" s="68">
        <v>-0.36</v>
      </c>
      <c r="N233" s="68">
        <v>-0.16</v>
      </c>
      <c r="O233" s="68">
        <v>-0.04</v>
      </c>
      <c r="P233" s="68">
        <v>0</v>
      </c>
      <c r="R233" s="68">
        <v>0.33</v>
      </c>
      <c r="S233" s="68">
        <v>0.3</v>
      </c>
      <c r="T233" s="68">
        <v>0.23</v>
      </c>
      <c r="U233" s="68">
        <v>72.930000000000007</v>
      </c>
      <c r="V233" s="68">
        <v>1755.596</v>
      </c>
      <c r="X233" s="68">
        <f t="shared" si="3"/>
        <v>1.19</v>
      </c>
    </row>
    <row r="234" spans="1:24" x14ac:dyDescent="0.25">
      <c r="A234" s="68" t="s">
        <v>104</v>
      </c>
      <c r="B234" s="68">
        <v>4002</v>
      </c>
      <c r="C234" s="59">
        <v>43322</v>
      </c>
      <c r="D234" s="68">
        <v>12</v>
      </c>
      <c r="E234" s="68" t="s">
        <v>106</v>
      </c>
      <c r="F234" s="68">
        <v>54.1</v>
      </c>
      <c r="G234" s="68">
        <v>12.53</v>
      </c>
      <c r="H234" s="68">
        <v>0.13</v>
      </c>
      <c r="I234" s="68">
        <v>0.18</v>
      </c>
      <c r="J234" s="68">
        <v>0.13</v>
      </c>
      <c r="K234" s="68">
        <v>0.54</v>
      </c>
      <c r="L234" s="68">
        <v>0</v>
      </c>
      <c r="M234" s="68">
        <v>-0.04</v>
      </c>
      <c r="N234" s="68">
        <v>-0.28000000000000003</v>
      </c>
      <c r="O234" s="68">
        <v>-0.04</v>
      </c>
      <c r="P234" s="68">
        <v>0</v>
      </c>
      <c r="R234" s="68">
        <v>0.33</v>
      </c>
      <c r="S234" s="68">
        <v>0.3</v>
      </c>
      <c r="T234" s="68">
        <v>0.23</v>
      </c>
      <c r="U234" s="68">
        <v>68.11</v>
      </c>
      <c r="V234" s="68">
        <v>1786.752</v>
      </c>
      <c r="X234" s="68">
        <f t="shared" si="3"/>
        <v>0.98</v>
      </c>
    </row>
    <row r="235" spans="1:24" x14ac:dyDescent="0.25">
      <c r="A235" s="68" t="s">
        <v>104</v>
      </c>
      <c r="B235" s="68">
        <v>4002</v>
      </c>
      <c r="C235" s="59">
        <v>43322</v>
      </c>
      <c r="D235" s="68">
        <v>13</v>
      </c>
      <c r="E235" s="68" t="s">
        <v>106</v>
      </c>
      <c r="F235" s="68">
        <v>47.92</v>
      </c>
      <c r="G235" s="68">
        <v>12.53</v>
      </c>
      <c r="H235" s="68">
        <v>0.13</v>
      </c>
      <c r="I235" s="68">
        <v>0.18</v>
      </c>
      <c r="J235" s="68">
        <v>0.11</v>
      </c>
      <c r="K235" s="68">
        <v>0.53</v>
      </c>
      <c r="L235" s="68">
        <v>0.04</v>
      </c>
      <c r="M235" s="68">
        <v>0</v>
      </c>
      <c r="N235" s="68">
        <v>-0.24</v>
      </c>
      <c r="O235" s="68">
        <v>-0.04</v>
      </c>
      <c r="P235" s="68">
        <v>0</v>
      </c>
      <c r="R235" s="68">
        <v>0.33</v>
      </c>
      <c r="S235" s="68">
        <v>0.3</v>
      </c>
      <c r="T235" s="68">
        <v>0.23</v>
      </c>
      <c r="U235" s="68">
        <v>62.02</v>
      </c>
      <c r="V235" s="68">
        <v>1800.576</v>
      </c>
      <c r="X235" s="68">
        <f t="shared" si="3"/>
        <v>0.99</v>
      </c>
    </row>
    <row r="236" spans="1:24" x14ac:dyDescent="0.25">
      <c r="A236" s="68" t="s">
        <v>104</v>
      </c>
      <c r="B236" s="68">
        <v>4002</v>
      </c>
      <c r="C236" s="59">
        <v>43322</v>
      </c>
      <c r="D236" s="68">
        <v>14</v>
      </c>
      <c r="E236" s="68" t="s">
        <v>106</v>
      </c>
      <c r="F236" s="68">
        <v>53.03</v>
      </c>
      <c r="G236" s="68">
        <v>12.53</v>
      </c>
      <c r="H236" s="68">
        <v>0.13</v>
      </c>
      <c r="I236" s="68">
        <v>0.18</v>
      </c>
      <c r="J236" s="68">
        <v>0.18</v>
      </c>
      <c r="K236" s="68">
        <v>0.51</v>
      </c>
      <c r="L236" s="68">
        <v>0</v>
      </c>
      <c r="M236" s="68">
        <v>-0.04</v>
      </c>
      <c r="N236" s="68">
        <v>-0.26</v>
      </c>
      <c r="O236" s="68">
        <v>-0.04</v>
      </c>
      <c r="P236" s="68">
        <v>0</v>
      </c>
      <c r="R236" s="68">
        <v>0.33</v>
      </c>
      <c r="S236" s="68">
        <v>0.3</v>
      </c>
      <c r="T236" s="68">
        <v>0.23</v>
      </c>
      <c r="U236" s="68">
        <v>67.08</v>
      </c>
      <c r="V236" s="68">
        <v>1826.249</v>
      </c>
      <c r="X236" s="68">
        <f t="shared" si="3"/>
        <v>1</v>
      </c>
    </row>
    <row r="237" spans="1:24" x14ac:dyDescent="0.25">
      <c r="A237" s="68" t="s">
        <v>104</v>
      </c>
      <c r="B237" s="68">
        <v>4002</v>
      </c>
      <c r="C237" s="59">
        <v>43322</v>
      </c>
      <c r="D237" s="68">
        <v>15</v>
      </c>
      <c r="E237" s="68" t="s">
        <v>106</v>
      </c>
      <c r="F237" s="68">
        <v>57.42</v>
      </c>
      <c r="G237" s="68">
        <v>12.53</v>
      </c>
      <c r="H237" s="68">
        <v>0.13</v>
      </c>
      <c r="I237" s="68">
        <v>0.18</v>
      </c>
      <c r="J237" s="68">
        <v>0.12</v>
      </c>
      <c r="K237" s="68">
        <v>0.5</v>
      </c>
      <c r="L237" s="68">
        <v>0</v>
      </c>
      <c r="M237" s="68">
        <v>-0.17</v>
      </c>
      <c r="N237" s="68">
        <v>-0.28000000000000003</v>
      </c>
      <c r="O237" s="68">
        <v>-0.04</v>
      </c>
      <c r="P237" s="68">
        <v>0</v>
      </c>
      <c r="R237" s="68">
        <v>0.33</v>
      </c>
      <c r="S237" s="68">
        <v>0.3</v>
      </c>
      <c r="T237" s="68">
        <v>0.23</v>
      </c>
      <c r="U237" s="68">
        <v>71.25</v>
      </c>
      <c r="V237" s="68">
        <v>1847.9280000000001</v>
      </c>
      <c r="X237" s="68">
        <f t="shared" si="3"/>
        <v>0.92999999999999994</v>
      </c>
    </row>
    <row r="238" spans="1:24" x14ac:dyDescent="0.25">
      <c r="A238" s="68" t="s">
        <v>104</v>
      </c>
      <c r="B238" s="68">
        <v>4002</v>
      </c>
      <c r="C238" s="59">
        <v>43322</v>
      </c>
      <c r="D238" s="68">
        <v>16</v>
      </c>
      <c r="E238" s="68" t="s">
        <v>106</v>
      </c>
      <c r="F238" s="68">
        <v>53.78</v>
      </c>
      <c r="G238" s="68">
        <v>12.53</v>
      </c>
      <c r="H238" s="68">
        <v>0.13</v>
      </c>
      <c r="I238" s="68">
        <v>0.18</v>
      </c>
      <c r="J238" s="68">
        <v>0.19</v>
      </c>
      <c r="K238" s="68">
        <v>0.5</v>
      </c>
      <c r="L238" s="68">
        <v>0</v>
      </c>
      <c r="M238" s="68">
        <v>0.27</v>
      </c>
      <c r="N238" s="68">
        <v>-0.24</v>
      </c>
      <c r="O238" s="68">
        <v>-0.04</v>
      </c>
      <c r="P238" s="68">
        <v>0</v>
      </c>
      <c r="R238" s="68">
        <v>0.33</v>
      </c>
      <c r="S238" s="68">
        <v>0.3</v>
      </c>
      <c r="T238" s="68">
        <v>0.23</v>
      </c>
      <c r="U238" s="68">
        <v>68.16</v>
      </c>
      <c r="V238" s="68">
        <v>1860.575</v>
      </c>
      <c r="X238" s="68">
        <f t="shared" si="3"/>
        <v>1</v>
      </c>
    </row>
    <row r="239" spans="1:24" x14ac:dyDescent="0.25">
      <c r="A239" s="68" t="s">
        <v>104</v>
      </c>
      <c r="B239" s="68">
        <v>4002</v>
      </c>
      <c r="C239" s="59">
        <v>43322</v>
      </c>
      <c r="D239" s="68">
        <v>17</v>
      </c>
      <c r="E239" s="68" t="s">
        <v>106</v>
      </c>
      <c r="F239" s="68">
        <v>53.86</v>
      </c>
      <c r="G239" s="68">
        <v>12.53</v>
      </c>
      <c r="H239" s="68">
        <v>0.13</v>
      </c>
      <c r="I239" s="68">
        <v>0.18</v>
      </c>
      <c r="J239" s="68">
        <v>0.22</v>
      </c>
      <c r="K239" s="68">
        <v>0.49</v>
      </c>
      <c r="L239" s="68">
        <v>0</v>
      </c>
      <c r="M239" s="68">
        <v>-0.01</v>
      </c>
      <c r="N239" s="68">
        <v>-0.2</v>
      </c>
      <c r="O239" s="68">
        <v>-0.04</v>
      </c>
      <c r="P239" s="68">
        <v>0</v>
      </c>
      <c r="R239" s="68">
        <v>0.33</v>
      </c>
      <c r="S239" s="68">
        <v>0.3</v>
      </c>
      <c r="T239" s="68">
        <v>0.23</v>
      </c>
      <c r="U239" s="68">
        <v>68.02</v>
      </c>
      <c r="V239" s="68">
        <v>1863.673</v>
      </c>
      <c r="X239" s="68">
        <f t="shared" si="3"/>
        <v>1.02</v>
      </c>
    </row>
    <row r="240" spans="1:24" x14ac:dyDescent="0.25">
      <c r="A240" s="68" t="s">
        <v>104</v>
      </c>
      <c r="B240" s="68">
        <v>4002</v>
      </c>
      <c r="C240" s="59">
        <v>43322</v>
      </c>
      <c r="D240" s="68">
        <v>18</v>
      </c>
      <c r="E240" s="68" t="s">
        <v>106</v>
      </c>
      <c r="F240" s="68">
        <v>55.39</v>
      </c>
      <c r="G240" s="68">
        <v>12.53</v>
      </c>
      <c r="H240" s="68">
        <v>0.13</v>
      </c>
      <c r="I240" s="68">
        <v>0.18</v>
      </c>
      <c r="J240" s="68">
        <v>0.15</v>
      </c>
      <c r="K240" s="68">
        <v>0.5</v>
      </c>
      <c r="L240" s="68">
        <v>0.04</v>
      </c>
      <c r="M240" s="68">
        <v>0</v>
      </c>
      <c r="N240" s="68">
        <v>-0.21</v>
      </c>
      <c r="O240" s="68">
        <v>-0.04</v>
      </c>
      <c r="P240" s="68">
        <v>0</v>
      </c>
      <c r="R240" s="68">
        <v>0.33</v>
      </c>
      <c r="S240" s="68">
        <v>0.3</v>
      </c>
      <c r="T240" s="68">
        <v>0.23</v>
      </c>
      <c r="U240" s="68">
        <v>69.53</v>
      </c>
      <c r="V240" s="68">
        <v>1840.1969999999999</v>
      </c>
      <c r="X240" s="68">
        <f t="shared" si="3"/>
        <v>1</v>
      </c>
    </row>
    <row r="241" spans="1:24" x14ac:dyDescent="0.25">
      <c r="A241" s="68" t="s">
        <v>104</v>
      </c>
      <c r="B241" s="68">
        <v>4002</v>
      </c>
      <c r="C241" s="59">
        <v>43322</v>
      </c>
      <c r="D241" s="68">
        <v>19</v>
      </c>
      <c r="E241" s="68" t="s">
        <v>106</v>
      </c>
      <c r="F241" s="68">
        <v>47.35</v>
      </c>
      <c r="G241" s="68">
        <v>12.53</v>
      </c>
      <c r="H241" s="68">
        <v>0.13</v>
      </c>
      <c r="I241" s="68">
        <v>0.18</v>
      </c>
      <c r="J241" s="68">
        <v>0.11</v>
      </c>
      <c r="K241" s="68">
        <v>0.51</v>
      </c>
      <c r="L241" s="68">
        <v>0</v>
      </c>
      <c r="M241" s="68">
        <v>0</v>
      </c>
      <c r="N241" s="68">
        <v>-0.16</v>
      </c>
      <c r="O241" s="68">
        <v>-0.04</v>
      </c>
      <c r="P241" s="68">
        <v>0</v>
      </c>
      <c r="R241" s="68">
        <v>0.33</v>
      </c>
      <c r="S241" s="68">
        <v>0.3</v>
      </c>
      <c r="T241" s="68">
        <v>0.23</v>
      </c>
      <c r="U241" s="68">
        <v>61.47</v>
      </c>
      <c r="V241" s="68">
        <v>1775.2070000000001</v>
      </c>
      <c r="X241" s="68">
        <f t="shared" si="3"/>
        <v>0.92999999999999994</v>
      </c>
    </row>
    <row r="242" spans="1:24" x14ac:dyDescent="0.25">
      <c r="A242" s="68" t="s">
        <v>104</v>
      </c>
      <c r="B242" s="68">
        <v>4002</v>
      </c>
      <c r="C242" s="59">
        <v>43322</v>
      </c>
      <c r="D242" s="68">
        <v>20</v>
      </c>
      <c r="E242" s="68" t="s">
        <v>106</v>
      </c>
      <c r="F242" s="68">
        <v>39.880000000000003</v>
      </c>
      <c r="G242" s="68">
        <v>12.53</v>
      </c>
      <c r="H242" s="68">
        <v>0.13</v>
      </c>
      <c r="I242" s="68">
        <v>0.18</v>
      </c>
      <c r="J242" s="68">
        <v>0.17</v>
      </c>
      <c r="K242" s="68">
        <v>0.53</v>
      </c>
      <c r="L242" s="68">
        <v>0</v>
      </c>
      <c r="M242" s="68">
        <v>-0.01</v>
      </c>
      <c r="N242" s="68">
        <v>-0.1</v>
      </c>
      <c r="O242" s="68">
        <v>-0.04</v>
      </c>
      <c r="P242" s="68">
        <v>0</v>
      </c>
      <c r="R242" s="68">
        <v>0.33</v>
      </c>
      <c r="S242" s="68">
        <v>0.3</v>
      </c>
      <c r="T242" s="68">
        <v>0.23</v>
      </c>
      <c r="U242" s="68">
        <v>54.13</v>
      </c>
      <c r="V242" s="68">
        <v>1694.509</v>
      </c>
      <c r="X242" s="68">
        <f t="shared" si="3"/>
        <v>1.01</v>
      </c>
    </row>
    <row r="243" spans="1:24" x14ac:dyDescent="0.25">
      <c r="A243" s="68" t="s">
        <v>104</v>
      </c>
      <c r="B243" s="68">
        <v>4002</v>
      </c>
      <c r="C243" s="59">
        <v>43322</v>
      </c>
      <c r="D243" s="68">
        <v>21</v>
      </c>
      <c r="E243" s="68" t="s">
        <v>106</v>
      </c>
      <c r="F243" s="68">
        <v>40.26</v>
      </c>
      <c r="G243" s="68">
        <v>12.53</v>
      </c>
      <c r="H243" s="68">
        <v>0.13</v>
      </c>
      <c r="I243" s="68">
        <v>0.18</v>
      </c>
      <c r="J243" s="68">
        <v>0.19</v>
      </c>
      <c r="K243" s="68">
        <v>0.54</v>
      </c>
      <c r="L243" s="68">
        <v>0</v>
      </c>
      <c r="M243" s="68">
        <v>-0.01</v>
      </c>
      <c r="N243" s="68">
        <v>-0.14000000000000001</v>
      </c>
      <c r="O243" s="68">
        <v>-0.04</v>
      </c>
      <c r="P243" s="68">
        <v>0</v>
      </c>
      <c r="R243" s="68">
        <v>0.33</v>
      </c>
      <c r="S243" s="68">
        <v>0.3</v>
      </c>
      <c r="T243" s="68">
        <v>0.23</v>
      </c>
      <c r="U243" s="68">
        <v>54.5</v>
      </c>
      <c r="V243" s="68">
        <v>1649.0550000000001</v>
      </c>
      <c r="X243" s="68">
        <f t="shared" si="3"/>
        <v>1.04</v>
      </c>
    </row>
    <row r="244" spans="1:24" x14ac:dyDescent="0.25">
      <c r="A244" s="68" t="s">
        <v>104</v>
      </c>
      <c r="B244" s="68">
        <v>4002</v>
      </c>
      <c r="C244" s="59">
        <v>43322</v>
      </c>
      <c r="D244" s="68">
        <v>22</v>
      </c>
      <c r="E244" s="68" t="s">
        <v>106</v>
      </c>
      <c r="F244" s="68">
        <v>43.53</v>
      </c>
      <c r="G244" s="68">
        <v>12.53</v>
      </c>
      <c r="H244" s="68">
        <v>0.13</v>
      </c>
      <c r="I244" s="68">
        <v>0.18</v>
      </c>
      <c r="J244" s="68">
        <v>0.06</v>
      </c>
      <c r="K244" s="68">
        <v>0.56999999999999995</v>
      </c>
      <c r="L244" s="68">
        <v>0.01</v>
      </c>
      <c r="M244" s="68">
        <v>0</v>
      </c>
      <c r="N244" s="68">
        <v>-0.1</v>
      </c>
      <c r="O244" s="68">
        <v>-0.04</v>
      </c>
      <c r="P244" s="68">
        <v>0</v>
      </c>
      <c r="R244" s="68">
        <v>0.33</v>
      </c>
      <c r="S244" s="68">
        <v>0.3</v>
      </c>
      <c r="T244" s="68">
        <v>0.23</v>
      </c>
      <c r="U244" s="68">
        <v>57.73</v>
      </c>
      <c r="V244" s="68">
        <v>1541.02</v>
      </c>
      <c r="X244" s="68">
        <f t="shared" si="3"/>
        <v>0.95</v>
      </c>
    </row>
    <row r="245" spans="1:24" x14ac:dyDescent="0.25">
      <c r="A245" s="68" t="s">
        <v>104</v>
      </c>
      <c r="B245" s="68">
        <v>4002</v>
      </c>
      <c r="C245" s="59">
        <v>43322</v>
      </c>
      <c r="D245" s="68">
        <v>23</v>
      </c>
      <c r="E245" s="68" t="s">
        <v>106</v>
      </c>
      <c r="F245" s="68">
        <v>42.45</v>
      </c>
      <c r="G245" s="68">
        <v>12.53</v>
      </c>
      <c r="H245" s="68">
        <v>0.13</v>
      </c>
      <c r="I245" s="68">
        <v>0.18</v>
      </c>
      <c r="J245" s="68">
        <v>0.27</v>
      </c>
      <c r="K245" s="68">
        <v>0.59</v>
      </c>
      <c r="L245" s="68">
        <v>0.05</v>
      </c>
      <c r="M245" s="68">
        <v>-0.01</v>
      </c>
      <c r="N245" s="68">
        <v>-0.02</v>
      </c>
      <c r="O245" s="68">
        <v>-0.04</v>
      </c>
      <c r="P245" s="68">
        <v>0</v>
      </c>
      <c r="R245" s="68">
        <v>0.33</v>
      </c>
      <c r="S245" s="68">
        <v>0.3</v>
      </c>
      <c r="T245" s="68">
        <v>0.23</v>
      </c>
      <c r="U245" s="68">
        <v>56.99</v>
      </c>
      <c r="V245" s="68">
        <v>1393.4590000000001</v>
      </c>
      <c r="X245" s="68">
        <f t="shared" si="3"/>
        <v>1.22</v>
      </c>
    </row>
    <row r="246" spans="1:24" x14ac:dyDescent="0.25">
      <c r="A246" s="68" t="s">
        <v>104</v>
      </c>
      <c r="B246" s="68">
        <v>4002</v>
      </c>
      <c r="C246" s="59">
        <v>43322</v>
      </c>
      <c r="D246" s="68">
        <v>24</v>
      </c>
      <c r="E246" s="68" t="s">
        <v>105</v>
      </c>
      <c r="F246" s="68">
        <v>50.44</v>
      </c>
      <c r="G246" s="68">
        <v>12.53</v>
      </c>
      <c r="H246" s="68">
        <v>0.13</v>
      </c>
      <c r="I246" s="68">
        <v>0.18</v>
      </c>
      <c r="J246" s="68">
        <v>0.45</v>
      </c>
      <c r="K246" s="68">
        <v>0</v>
      </c>
      <c r="L246" s="68">
        <v>0.32</v>
      </c>
      <c r="M246" s="68">
        <v>0.03</v>
      </c>
      <c r="N246" s="68">
        <v>-0.04</v>
      </c>
      <c r="O246" s="68">
        <v>-0.04</v>
      </c>
      <c r="P246" s="68">
        <v>0</v>
      </c>
      <c r="R246" s="68">
        <v>0.33</v>
      </c>
      <c r="S246" s="68">
        <v>0.3</v>
      </c>
      <c r="T246" s="68">
        <v>0.23</v>
      </c>
      <c r="U246" s="68">
        <v>64.86</v>
      </c>
      <c r="V246" s="68">
        <v>1248.104</v>
      </c>
      <c r="X246" s="68">
        <f t="shared" si="3"/>
        <v>1.08</v>
      </c>
    </row>
    <row r="247" spans="1:24" x14ac:dyDescent="0.25">
      <c r="A247" s="68" t="s">
        <v>104</v>
      </c>
      <c r="B247" s="68">
        <v>4002</v>
      </c>
      <c r="C247" s="59">
        <v>43323</v>
      </c>
      <c r="D247" s="68">
        <v>1</v>
      </c>
      <c r="E247" s="68" t="s">
        <v>105</v>
      </c>
      <c r="F247" s="68">
        <v>39.15</v>
      </c>
      <c r="G247" s="68">
        <v>12.53</v>
      </c>
      <c r="H247" s="68">
        <v>0.48</v>
      </c>
      <c r="I247" s="68">
        <v>0.06</v>
      </c>
      <c r="J247" s="68">
        <v>0.22</v>
      </c>
      <c r="K247" s="68">
        <v>0</v>
      </c>
      <c r="L247" s="68">
        <v>0.01</v>
      </c>
      <c r="M247" s="68">
        <v>0.01</v>
      </c>
      <c r="N247" s="68">
        <v>-0.04</v>
      </c>
      <c r="O247" s="68">
        <v>-0.04</v>
      </c>
      <c r="P247" s="68">
        <v>0</v>
      </c>
      <c r="R247" s="68">
        <v>0.33</v>
      </c>
      <c r="S247" s="68">
        <v>0.3</v>
      </c>
      <c r="T247" s="68">
        <v>0.23</v>
      </c>
      <c r="U247" s="68">
        <v>53.24</v>
      </c>
      <c r="V247" s="68">
        <v>1140.1420000000001</v>
      </c>
      <c r="X247" s="68">
        <f t="shared" si="3"/>
        <v>0.77</v>
      </c>
    </row>
    <row r="248" spans="1:24" x14ac:dyDescent="0.25">
      <c r="A248" s="68" t="s">
        <v>104</v>
      </c>
      <c r="B248" s="68">
        <v>4002</v>
      </c>
      <c r="C248" s="59">
        <v>43323</v>
      </c>
      <c r="D248" s="68">
        <v>2</v>
      </c>
      <c r="E248" s="68" t="s">
        <v>105</v>
      </c>
      <c r="F248" s="68">
        <v>41.18</v>
      </c>
      <c r="G248" s="68">
        <v>12.53</v>
      </c>
      <c r="H248" s="68">
        <v>0.48</v>
      </c>
      <c r="I248" s="68">
        <v>0.06</v>
      </c>
      <c r="J248" s="68">
        <v>0.26</v>
      </c>
      <c r="K248" s="68">
        <v>0</v>
      </c>
      <c r="L248" s="68">
        <v>0.12</v>
      </c>
      <c r="M248" s="68">
        <v>-0.01</v>
      </c>
      <c r="N248" s="68">
        <v>0.02</v>
      </c>
      <c r="O248" s="68">
        <v>-0.04</v>
      </c>
      <c r="P248" s="68">
        <v>0</v>
      </c>
      <c r="R248" s="68">
        <v>0.33</v>
      </c>
      <c r="S248" s="68">
        <v>0.3</v>
      </c>
      <c r="T248" s="68">
        <v>0.23</v>
      </c>
      <c r="U248" s="68">
        <v>55.46</v>
      </c>
      <c r="V248" s="68">
        <v>1076.1010000000001</v>
      </c>
      <c r="X248" s="68">
        <f t="shared" si="3"/>
        <v>0.92</v>
      </c>
    </row>
    <row r="249" spans="1:24" x14ac:dyDescent="0.25">
      <c r="A249" s="68" t="s">
        <v>104</v>
      </c>
      <c r="B249" s="68">
        <v>4002</v>
      </c>
      <c r="C249" s="59">
        <v>43323</v>
      </c>
      <c r="D249" s="68">
        <v>3</v>
      </c>
      <c r="E249" s="68" t="s">
        <v>105</v>
      </c>
      <c r="F249" s="68">
        <v>43.85</v>
      </c>
      <c r="G249" s="68">
        <v>12.53</v>
      </c>
      <c r="H249" s="68">
        <v>0.48</v>
      </c>
      <c r="I249" s="68">
        <v>0.06</v>
      </c>
      <c r="J249" s="68">
        <v>0.36</v>
      </c>
      <c r="K249" s="68">
        <v>0</v>
      </c>
      <c r="L249" s="68">
        <v>0</v>
      </c>
      <c r="M249" s="68">
        <v>0.02</v>
      </c>
      <c r="N249" s="68">
        <v>0.12</v>
      </c>
      <c r="O249" s="68">
        <v>-0.04</v>
      </c>
      <c r="P249" s="68">
        <v>0</v>
      </c>
      <c r="R249" s="68">
        <v>0.33</v>
      </c>
      <c r="S249" s="68">
        <v>0.3</v>
      </c>
      <c r="T249" s="68">
        <v>0.23</v>
      </c>
      <c r="U249" s="68">
        <v>58.24</v>
      </c>
      <c r="V249" s="68">
        <v>1037.7539999999999</v>
      </c>
      <c r="X249" s="68">
        <f t="shared" si="3"/>
        <v>0.9</v>
      </c>
    </row>
    <row r="250" spans="1:24" x14ac:dyDescent="0.25">
      <c r="A250" s="68" t="s">
        <v>104</v>
      </c>
      <c r="B250" s="68">
        <v>4002</v>
      </c>
      <c r="C250" s="59">
        <v>43323</v>
      </c>
      <c r="D250" s="68">
        <v>4</v>
      </c>
      <c r="E250" s="68" t="s">
        <v>105</v>
      </c>
      <c r="F250" s="68">
        <v>28.19</v>
      </c>
      <c r="G250" s="68">
        <v>12.53</v>
      </c>
      <c r="H250" s="68">
        <v>0.48</v>
      </c>
      <c r="I250" s="68">
        <v>0.06</v>
      </c>
      <c r="J250" s="68">
        <v>0.11</v>
      </c>
      <c r="K250" s="68">
        <v>0</v>
      </c>
      <c r="L250" s="68">
        <v>0</v>
      </c>
      <c r="M250" s="68">
        <v>0</v>
      </c>
      <c r="N250" s="68">
        <v>0</v>
      </c>
      <c r="O250" s="68">
        <v>-0.04</v>
      </c>
      <c r="P250" s="68">
        <v>0</v>
      </c>
      <c r="R250" s="68">
        <v>0.33</v>
      </c>
      <c r="S250" s="68">
        <v>0.3</v>
      </c>
      <c r="T250" s="68">
        <v>0.23</v>
      </c>
      <c r="U250" s="68">
        <v>42.19</v>
      </c>
      <c r="V250" s="68">
        <v>1018.923</v>
      </c>
      <c r="X250" s="68">
        <f t="shared" si="3"/>
        <v>0.65</v>
      </c>
    </row>
    <row r="251" spans="1:24" x14ac:dyDescent="0.25">
      <c r="A251" s="68" t="s">
        <v>104</v>
      </c>
      <c r="B251" s="68">
        <v>4002</v>
      </c>
      <c r="C251" s="59">
        <v>43323</v>
      </c>
      <c r="D251" s="68">
        <v>5</v>
      </c>
      <c r="E251" s="68" t="s">
        <v>105</v>
      </c>
      <c r="F251" s="68">
        <v>27.89</v>
      </c>
      <c r="G251" s="68">
        <v>12.53</v>
      </c>
      <c r="H251" s="68">
        <v>0.48</v>
      </c>
      <c r="I251" s="68">
        <v>0.06</v>
      </c>
      <c r="J251" s="68">
        <v>0.09</v>
      </c>
      <c r="K251" s="68">
        <v>0</v>
      </c>
      <c r="L251" s="68">
        <v>0</v>
      </c>
      <c r="M251" s="68">
        <v>-0.01</v>
      </c>
      <c r="N251" s="68">
        <v>0</v>
      </c>
      <c r="O251" s="68">
        <v>-0.04</v>
      </c>
      <c r="P251" s="68">
        <v>0</v>
      </c>
      <c r="R251" s="68">
        <v>0.33</v>
      </c>
      <c r="S251" s="68">
        <v>0.3</v>
      </c>
      <c r="T251" s="68">
        <v>0.23</v>
      </c>
      <c r="U251" s="68">
        <v>41.86</v>
      </c>
      <c r="V251" s="68">
        <v>1022.1369999999999</v>
      </c>
      <c r="X251" s="68">
        <f t="shared" si="3"/>
        <v>0.63</v>
      </c>
    </row>
    <row r="252" spans="1:24" x14ac:dyDescent="0.25">
      <c r="A252" s="68" t="s">
        <v>104</v>
      </c>
      <c r="B252" s="68">
        <v>4002</v>
      </c>
      <c r="C252" s="59">
        <v>43323</v>
      </c>
      <c r="D252" s="68">
        <v>6</v>
      </c>
      <c r="E252" s="68" t="s">
        <v>105</v>
      </c>
      <c r="F252" s="68">
        <v>38.79</v>
      </c>
      <c r="G252" s="68">
        <v>12.53</v>
      </c>
      <c r="H252" s="68">
        <v>0.48</v>
      </c>
      <c r="I252" s="68">
        <v>0.06</v>
      </c>
      <c r="J252" s="68">
        <v>0.15</v>
      </c>
      <c r="K252" s="68">
        <v>0</v>
      </c>
      <c r="L252" s="68">
        <v>0.01</v>
      </c>
      <c r="M252" s="68">
        <v>0</v>
      </c>
      <c r="N252" s="68">
        <v>0.04</v>
      </c>
      <c r="O252" s="68">
        <v>-0.04</v>
      </c>
      <c r="P252" s="68">
        <v>0</v>
      </c>
      <c r="R252" s="68">
        <v>0.33</v>
      </c>
      <c r="S252" s="68">
        <v>0.3</v>
      </c>
      <c r="T252" s="68">
        <v>0.23</v>
      </c>
      <c r="U252" s="68">
        <v>52.88</v>
      </c>
      <c r="V252" s="68">
        <v>1049.5309999999999</v>
      </c>
      <c r="X252" s="68">
        <f t="shared" si="3"/>
        <v>0.70000000000000007</v>
      </c>
    </row>
    <row r="253" spans="1:24" x14ac:dyDescent="0.25">
      <c r="A253" s="68" t="s">
        <v>104</v>
      </c>
      <c r="B253" s="68">
        <v>4002</v>
      </c>
      <c r="C253" s="59">
        <v>43323</v>
      </c>
      <c r="D253" s="68">
        <v>7</v>
      </c>
      <c r="E253" s="68" t="s">
        <v>105</v>
      </c>
      <c r="F253" s="68">
        <v>66.7</v>
      </c>
      <c r="G253" s="68">
        <v>12.53</v>
      </c>
      <c r="H253" s="68">
        <v>0.48</v>
      </c>
      <c r="I253" s="68">
        <v>0.06</v>
      </c>
      <c r="J253" s="68">
        <v>0.87</v>
      </c>
      <c r="K253" s="68">
        <v>0</v>
      </c>
      <c r="L253" s="68">
        <v>0</v>
      </c>
      <c r="M253" s="68">
        <v>-0.01</v>
      </c>
      <c r="N253" s="68">
        <v>0.17</v>
      </c>
      <c r="O253" s="68">
        <v>-0.04</v>
      </c>
      <c r="P253" s="68">
        <v>0</v>
      </c>
      <c r="R253" s="68">
        <v>0.33</v>
      </c>
      <c r="S253" s="68">
        <v>0.3</v>
      </c>
      <c r="T253" s="68">
        <v>0.23</v>
      </c>
      <c r="U253" s="68">
        <v>81.62</v>
      </c>
      <c r="V253" s="68">
        <v>1098.991</v>
      </c>
      <c r="X253" s="68">
        <f t="shared" si="3"/>
        <v>1.4100000000000001</v>
      </c>
    </row>
    <row r="254" spans="1:24" x14ac:dyDescent="0.25">
      <c r="A254" s="68" t="s">
        <v>104</v>
      </c>
      <c r="B254" s="68">
        <v>4002</v>
      </c>
      <c r="C254" s="59">
        <v>43323</v>
      </c>
      <c r="D254" s="68">
        <v>8</v>
      </c>
      <c r="E254" s="68" t="s">
        <v>105</v>
      </c>
      <c r="F254" s="68">
        <v>56.83</v>
      </c>
      <c r="G254" s="68">
        <v>12.53</v>
      </c>
      <c r="H254" s="68">
        <v>0.48</v>
      </c>
      <c r="I254" s="68">
        <v>0.06</v>
      </c>
      <c r="J254" s="68">
        <v>0.74</v>
      </c>
      <c r="K254" s="68">
        <v>0</v>
      </c>
      <c r="L254" s="68">
        <v>0.25</v>
      </c>
      <c r="M254" s="68">
        <v>7.0000000000000007E-2</v>
      </c>
      <c r="N254" s="68">
        <v>-0.13</v>
      </c>
      <c r="O254" s="68">
        <v>-0.04</v>
      </c>
      <c r="P254" s="68">
        <v>0</v>
      </c>
      <c r="R254" s="68">
        <v>0.33</v>
      </c>
      <c r="S254" s="68">
        <v>0.3</v>
      </c>
      <c r="T254" s="68">
        <v>0.23</v>
      </c>
      <c r="U254" s="68">
        <v>71.650000000000006</v>
      </c>
      <c r="V254" s="68">
        <v>1179.2070000000001</v>
      </c>
      <c r="X254" s="68">
        <f t="shared" si="3"/>
        <v>1.53</v>
      </c>
    </row>
    <row r="255" spans="1:24" x14ac:dyDescent="0.25">
      <c r="A255" s="68" t="s">
        <v>104</v>
      </c>
      <c r="B255" s="68">
        <v>4002</v>
      </c>
      <c r="C255" s="59">
        <v>43323</v>
      </c>
      <c r="D255" s="68">
        <v>9</v>
      </c>
      <c r="E255" s="68" t="s">
        <v>105</v>
      </c>
      <c r="F255" s="68">
        <v>47.77</v>
      </c>
      <c r="G255" s="68">
        <v>12.53</v>
      </c>
      <c r="H255" s="68">
        <v>0.48</v>
      </c>
      <c r="I255" s="68">
        <v>0.06</v>
      </c>
      <c r="J255" s="68">
        <v>0.46</v>
      </c>
      <c r="K255" s="68">
        <v>0</v>
      </c>
      <c r="L255" s="68">
        <v>0.36</v>
      </c>
      <c r="M255" s="68">
        <v>0.02</v>
      </c>
      <c r="N255" s="68">
        <v>0.02</v>
      </c>
      <c r="O255" s="68">
        <v>-0.04</v>
      </c>
      <c r="P255" s="68">
        <v>0</v>
      </c>
      <c r="R255" s="68">
        <v>0.33</v>
      </c>
      <c r="S255" s="68">
        <v>0.3</v>
      </c>
      <c r="T255" s="68">
        <v>0.23</v>
      </c>
      <c r="U255" s="68">
        <v>62.52</v>
      </c>
      <c r="V255" s="68">
        <v>1278.251</v>
      </c>
      <c r="X255" s="68">
        <f t="shared" si="3"/>
        <v>1.3599999999999999</v>
      </c>
    </row>
    <row r="256" spans="1:24" x14ac:dyDescent="0.25">
      <c r="A256" s="68" t="s">
        <v>104</v>
      </c>
      <c r="B256" s="68">
        <v>4002</v>
      </c>
      <c r="C256" s="59">
        <v>43323</v>
      </c>
      <c r="D256" s="68">
        <v>10</v>
      </c>
      <c r="E256" s="68" t="s">
        <v>105</v>
      </c>
      <c r="F256" s="68">
        <v>51.41</v>
      </c>
      <c r="G256" s="68">
        <v>12.53</v>
      </c>
      <c r="H256" s="68">
        <v>0.48</v>
      </c>
      <c r="I256" s="68">
        <v>0.06</v>
      </c>
      <c r="J256" s="68">
        <v>0.42</v>
      </c>
      <c r="K256" s="68">
        <v>0</v>
      </c>
      <c r="L256" s="68">
        <v>0.18</v>
      </c>
      <c r="M256" s="68">
        <v>0.08</v>
      </c>
      <c r="N256" s="68">
        <v>-0.11</v>
      </c>
      <c r="O256" s="68">
        <v>-0.04</v>
      </c>
      <c r="P256" s="68">
        <v>0</v>
      </c>
      <c r="R256" s="68">
        <v>0.33</v>
      </c>
      <c r="S256" s="68">
        <v>0.3</v>
      </c>
      <c r="T256" s="68">
        <v>0.23</v>
      </c>
      <c r="U256" s="68">
        <v>65.87</v>
      </c>
      <c r="V256" s="68">
        <v>1354.671</v>
      </c>
      <c r="X256" s="68">
        <f t="shared" si="3"/>
        <v>1.1399999999999999</v>
      </c>
    </row>
    <row r="257" spans="1:24" x14ac:dyDescent="0.25">
      <c r="A257" s="68" t="s">
        <v>104</v>
      </c>
      <c r="B257" s="68">
        <v>4002</v>
      </c>
      <c r="C257" s="59">
        <v>43323</v>
      </c>
      <c r="D257" s="68">
        <v>11</v>
      </c>
      <c r="E257" s="68" t="s">
        <v>105</v>
      </c>
      <c r="F257" s="68">
        <v>52.7</v>
      </c>
      <c r="G257" s="68">
        <v>12.53</v>
      </c>
      <c r="H257" s="68">
        <v>0.48</v>
      </c>
      <c r="I257" s="68">
        <v>0.06</v>
      </c>
      <c r="J257" s="68">
        <v>0.43</v>
      </c>
      <c r="K257" s="68">
        <v>0</v>
      </c>
      <c r="L257" s="68">
        <v>0.13</v>
      </c>
      <c r="M257" s="68">
        <v>0.08</v>
      </c>
      <c r="N257" s="68">
        <v>-0.08</v>
      </c>
      <c r="O257" s="68">
        <v>-0.04</v>
      </c>
      <c r="P257" s="68">
        <v>0</v>
      </c>
      <c r="R257" s="68">
        <v>0.33</v>
      </c>
      <c r="S257" s="68">
        <v>0.3</v>
      </c>
      <c r="T257" s="68">
        <v>0.23</v>
      </c>
      <c r="U257" s="68">
        <v>67.150000000000006</v>
      </c>
      <c r="V257" s="68">
        <v>1397.28</v>
      </c>
      <c r="X257" s="68">
        <f t="shared" si="3"/>
        <v>1.1000000000000001</v>
      </c>
    </row>
    <row r="258" spans="1:24" x14ac:dyDescent="0.25">
      <c r="A258" s="68" t="s">
        <v>104</v>
      </c>
      <c r="B258" s="68">
        <v>4002</v>
      </c>
      <c r="C258" s="59">
        <v>43323</v>
      </c>
      <c r="D258" s="68">
        <v>12</v>
      </c>
      <c r="E258" s="68" t="s">
        <v>105</v>
      </c>
      <c r="F258" s="68">
        <v>43.44</v>
      </c>
      <c r="G258" s="68">
        <v>12.53</v>
      </c>
      <c r="H258" s="68">
        <v>0.48</v>
      </c>
      <c r="I258" s="68">
        <v>0.06</v>
      </c>
      <c r="J258" s="68">
        <v>0.34</v>
      </c>
      <c r="K258" s="68">
        <v>0</v>
      </c>
      <c r="L258" s="68">
        <v>0</v>
      </c>
      <c r="M258" s="68">
        <v>0.11</v>
      </c>
      <c r="N258" s="68">
        <v>-0.13</v>
      </c>
      <c r="O258" s="68">
        <v>-0.04</v>
      </c>
      <c r="P258" s="68">
        <v>0</v>
      </c>
      <c r="R258" s="68">
        <v>0.33</v>
      </c>
      <c r="S258" s="68">
        <v>0.3</v>
      </c>
      <c r="T258" s="68">
        <v>0.23</v>
      </c>
      <c r="U258" s="68">
        <v>57.65</v>
      </c>
      <c r="V258" s="68">
        <v>1415.6759999999999</v>
      </c>
      <c r="X258" s="68">
        <f t="shared" si="3"/>
        <v>0.88000000000000012</v>
      </c>
    </row>
    <row r="259" spans="1:24" x14ac:dyDescent="0.25">
      <c r="A259" s="68" t="s">
        <v>104</v>
      </c>
      <c r="B259" s="68">
        <v>4002</v>
      </c>
      <c r="C259" s="59">
        <v>43323</v>
      </c>
      <c r="D259" s="68">
        <v>13</v>
      </c>
      <c r="E259" s="68" t="s">
        <v>105</v>
      </c>
      <c r="F259" s="68">
        <v>48.65</v>
      </c>
      <c r="G259" s="68">
        <v>12.53</v>
      </c>
      <c r="H259" s="68">
        <v>0.48</v>
      </c>
      <c r="I259" s="68">
        <v>0.06</v>
      </c>
      <c r="J259" s="68">
        <v>0.31</v>
      </c>
      <c r="K259" s="68">
        <v>0</v>
      </c>
      <c r="L259" s="68">
        <v>0.53</v>
      </c>
      <c r="M259" s="68">
        <v>0.05</v>
      </c>
      <c r="N259" s="68">
        <v>-0.14000000000000001</v>
      </c>
      <c r="O259" s="68">
        <v>-0.04</v>
      </c>
      <c r="P259" s="68">
        <v>0</v>
      </c>
      <c r="R259" s="68">
        <v>0.33</v>
      </c>
      <c r="S259" s="68">
        <v>0.3</v>
      </c>
      <c r="T259" s="68">
        <v>0.23</v>
      </c>
      <c r="U259" s="68">
        <v>63.29</v>
      </c>
      <c r="V259" s="68">
        <v>1414.261</v>
      </c>
      <c r="X259" s="68">
        <f t="shared" si="3"/>
        <v>1.3800000000000001</v>
      </c>
    </row>
    <row r="260" spans="1:24" x14ac:dyDescent="0.25">
      <c r="A260" s="68" t="s">
        <v>104</v>
      </c>
      <c r="B260" s="68">
        <v>4002</v>
      </c>
      <c r="C260" s="59">
        <v>43323</v>
      </c>
      <c r="D260" s="68">
        <v>14</v>
      </c>
      <c r="E260" s="68" t="s">
        <v>105</v>
      </c>
      <c r="F260" s="68">
        <v>55.83</v>
      </c>
      <c r="G260" s="68">
        <v>12.53</v>
      </c>
      <c r="H260" s="68">
        <v>0.48</v>
      </c>
      <c r="I260" s="68">
        <v>0.06</v>
      </c>
      <c r="J260" s="68">
        <v>0.28000000000000003</v>
      </c>
      <c r="K260" s="68">
        <v>0</v>
      </c>
      <c r="L260" s="68">
        <v>0.69</v>
      </c>
      <c r="M260" s="68">
        <v>0.04</v>
      </c>
      <c r="N260" s="68">
        <v>-0.14000000000000001</v>
      </c>
      <c r="O260" s="68">
        <v>-0.04</v>
      </c>
      <c r="P260" s="68">
        <v>0</v>
      </c>
      <c r="R260" s="68">
        <v>0.33</v>
      </c>
      <c r="S260" s="68">
        <v>0.3</v>
      </c>
      <c r="T260" s="68">
        <v>0.23</v>
      </c>
      <c r="U260" s="68">
        <v>70.59</v>
      </c>
      <c r="V260" s="68">
        <v>1404.3140000000001</v>
      </c>
      <c r="X260" s="68">
        <f t="shared" si="3"/>
        <v>1.51</v>
      </c>
    </row>
    <row r="261" spans="1:24" x14ac:dyDescent="0.25">
      <c r="A261" s="68" t="s">
        <v>104</v>
      </c>
      <c r="B261" s="68">
        <v>4002</v>
      </c>
      <c r="C261" s="59">
        <v>43323</v>
      </c>
      <c r="D261" s="68">
        <v>15</v>
      </c>
      <c r="E261" s="68" t="s">
        <v>105</v>
      </c>
      <c r="F261" s="68">
        <v>47.65</v>
      </c>
      <c r="G261" s="68">
        <v>12.53</v>
      </c>
      <c r="H261" s="68">
        <v>0.48</v>
      </c>
      <c r="I261" s="68">
        <v>0.06</v>
      </c>
      <c r="J261" s="68">
        <v>0.36</v>
      </c>
      <c r="K261" s="68">
        <v>0</v>
      </c>
      <c r="L261" s="68">
        <v>0.55000000000000004</v>
      </c>
      <c r="M261" s="68">
        <v>0.08</v>
      </c>
      <c r="N261" s="68">
        <v>-0.14000000000000001</v>
      </c>
      <c r="O261" s="68">
        <v>-0.04</v>
      </c>
      <c r="P261" s="68">
        <v>0</v>
      </c>
      <c r="R261" s="68">
        <v>0.33</v>
      </c>
      <c r="S261" s="68">
        <v>0.3</v>
      </c>
      <c r="T261" s="68">
        <v>0.23</v>
      </c>
      <c r="U261" s="68">
        <v>62.39</v>
      </c>
      <c r="V261" s="68">
        <v>1387.232</v>
      </c>
      <c r="X261" s="68">
        <f t="shared" si="3"/>
        <v>1.4500000000000002</v>
      </c>
    </row>
    <row r="262" spans="1:24" x14ac:dyDescent="0.25">
      <c r="A262" s="68" t="s">
        <v>104</v>
      </c>
      <c r="B262" s="68">
        <v>4002</v>
      </c>
      <c r="C262" s="59">
        <v>43323</v>
      </c>
      <c r="D262" s="68">
        <v>16</v>
      </c>
      <c r="E262" s="68" t="s">
        <v>105</v>
      </c>
      <c r="F262" s="68">
        <v>31.76</v>
      </c>
      <c r="G262" s="68">
        <v>12.53</v>
      </c>
      <c r="H262" s="68">
        <v>0.48</v>
      </c>
      <c r="I262" s="68">
        <v>0.06</v>
      </c>
      <c r="J262" s="68">
        <v>0.19</v>
      </c>
      <c r="K262" s="68">
        <v>0</v>
      </c>
      <c r="L262" s="68">
        <v>0.05</v>
      </c>
      <c r="M262" s="68">
        <v>0.05</v>
      </c>
      <c r="N262" s="68">
        <v>-0.13</v>
      </c>
      <c r="O262" s="68">
        <v>-0.04</v>
      </c>
      <c r="P262" s="68">
        <v>0</v>
      </c>
      <c r="R262" s="68">
        <v>0.33</v>
      </c>
      <c r="S262" s="68">
        <v>0.3</v>
      </c>
      <c r="T262" s="68">
        <v>0.23</v>
      </c>
      <c r="U262" s="68">
        <v>45.81</v>
      </c>
      <c r="V262" s="68">
        <v>1379.7529999999999</v>
      </c>
      <c r="X262" s="68">
        <f t="shared" si="3"/>
        <v>0.78</v>
      </c>
    </row>
    <row r="263" spans="1:24" x14ac:dyDescent="0.25">
      <c r="A263" s="68" t="s">
        <v>104</v>
      </c>
      <c r="B263" s="68">
        <v>4002</v>
      </c>
      <c r="C263" s="59">
        <v>43323</v>
      </c>
      <c r="D263" s="68">
        <v>17</v>
      </c>
      <c r="E263" s="68" t="s">
        <v>105</v>
      </c>
      <c r="F263" s="68">
        <v>36.630000000000003</v>
      </c>
      <c r="G263" s="68">
        <v>12.53</v>
      </c>
      <c r="H263" s="68">
        <v>0.48</v>
      </c>
      <c r="I263" s="68">
        <v>0.06</v>
      </c>
      <c r="J263" s="68">
        <v>0.36</v>
      </c>
      <c r="K263" s="68">
        <v>0</v>
      </c>
      <c r="L263" s="68">
        <v>0.24</v>
      </c>
      <c r="M263" s="68">
        <v>0.02</v>
      </c>
      <c r="N263" s="68">
        <v>-0.12</v>
      </c>
      <c r="O263" s="68">
        <v>-0.04</v>
      </c>
      <c r="P263" s="68">
        <v>0</v>
      </c>
      <c r="R263" s="68">
        <v>0.33</v>
      </c>
      <c r="S263" s="68">
        <v>0.3</v>
      </c>
      <c r="T263" s="68">
        <v>0.23</v>
      </c>
      <c r="U263" s="68">
        <v>51.02</v>
      </c>
      <c r="V263" s="68">
        <v>1385.4480000000001</v>
      </c>
      <c r="X263" s="68">
        <f t="shared" si="3"/>
        <v>1.1400000000000001</v>
      </c>
    </row>
    <row r="264" spans="1:24" x14ac:dyDescent="0.25">
      <c r="A264" s="68" t="s">
        <v>104</v>
      </c>
      <c r="B264" s="68">
        <v>4002</v>
      </c>
      <c r="C264" s="59">
        <v>43323</v>
      </c>
      <c r="D264" s="68">
        <v>18</v>
      </c>
      <c r="E264" s="68" t="s">
        <v>105</v>
      </c>
      <c r="F264" s="68">
        <v>33.47</v>
      </c>
      <c r="G264" s="68">
        <v>12.53</v>
      </c>
      <c r="H264" s="68">
        <v>0.48</v>
      </c>
      <c r="I264" s="68">
        <v>0.06</v>
      </c>
      <c r="J264" s="68">
        <v>0.18</v>
      </c>
      <c r="K264" s="68">
        <v>0</v>
      </c>
      <c r="L264" s="68">
        <v>0.12</v>
      </c>
      <c r="M264" s="68">
        <v>0.02</v>
      </c>
      <c r="N264" s="68">
        <v>-0.1</v>
      </c>
      <c r="O264" s="68">
        <v>-0.04</v>
      </c>
      <c r="P264" s="68">
        <v>0</v>
      </c>
      <c r="R264" s="68">
        <v>0.33</v>
      </c>
      <c r="S264" s="68">
        <v>0.3</v>
      </c>
      <c r="T264" s="68">
        <v>0.23</v>
      </c>
      <c r="U264" s="68">
        <v>47.58</v>
      </c>
      <c r="V264" s="68">
        <v>1408.223</v>
      </c>
      <c r="X264" s="68">
        <f t="shared" ref="X264:X327" si="4">H264+I264+J264+K264+L264+P264+Q264</f>
        <v>0.84</v>
      </c>
    </row>
    <row r="265" spans="1:24" x14ac:dyDescent="0.25">
      <c r="A265" s="68" t="s">
        <v>104</v>
      </c>
      <c r="B265" s="68">
        <v>4002</v>
      </c>
      <c r="C265" s="59">
        <v>43323</v>
      </c>
      <c r="D265" s="68">
        <v>19</v>
      </c>
      <c r="E265" s="68" t="s">
        <v>105</v>
      </c>
      <c r="F265" s="68">
        <v>52.09</v>
      </c>
      <c r="G265" s="68">
        <v>12.53</v>
      </c>
      <c r="H265" s="68">
        <v>0.48</v>
      </c>
      <c r="I265" s="68">
        <v>0.06</v>
      </c>
      <c r="J265" s="68">
        <v>0.27</v>
      </c>
      <c r="K265" s="68">
        <v>0</v>
      </c>
      <c r="L265" s="68">
        <v>0.5</v>
      </c>
      <c r="M265" s="68">
        <v>0.01</v>
      </c>
      <c r="N265" s="68">
        <v>-0.11</v>
      </c>
      <c r="O265" s="68">
        <v>-0.04</v>
      </c>
      <c r="P265" s="68">
        <v>0</v>
      </c>
      <c r="R265" s="68">
        <v>0.33</v>
      </c>
      <c r="S265" s="68">
        <v>0.3</v>
      </c>
      <c r="T265" s="68">
        <v>0.23</v>
      </c>
      <c r="U265" s="68">
        <v>66.650000000000006</v>
      </c>
      <c r="V265" s="68">
        <v>1410.3019999999999</v>
      </c>
      <c r="X265" s="68">
        <f t="shared" si="4"/>
        <v>1.31</v>
      </c>
    </row>
    <row r="266" spans="1:24" x14ac:dyDescent="0.25">
      <c r="A266" s="68" t="s">
        <v>104</v>
      </c>
      <c r="B266" s="68">
        <v>4002</v>
      </c>
      <c r="C266" s="59">
        <v>43323</v>
      </c>
      <c r="D266" s="68">
        <v>20</v>
      </c>
      <c r="E266" s="68" t="s">
        <v>105</v>
      </c>
      <c r="F266" s="68">
        <v>54.61</v>
      </c>
      <c r="G266" s="68">
        <v>12.53</v>
      </c>
      <c r="H266" s="68">
        <v>0.48</v>
      </c>
      <c r="I266" s="68">
        <v>0.06</v>
      </c>
      <c r="J266" s="68">
        <v>0.17</v>
      </c>
      <c r="K266" s="68">
        <v>0</v>
      </c>
      <c r="L266" s="68">
        <v>0.64</v>
      </c>
      <c r="M266" s="68">
        <v>-0.04</v>
      </c>
      <c r="N266" s="68">
        <v>-0.15</v>
      </c>
      <c r="O266" s="68">
        <v>-0.04</v>
      </c>
      <c r="P266" s="68">
        <v>0</v>
      </c>
      <c r="R266" s="68">
        <v>0.33</v>
      </c>
      <c r="S266" s="68">
        <v>0.3</v>
      </c>
      <c r="T266" s="68">
        <v>0.23</v>
      </c>
      <c r="U266" s="68">
        <v>69.12</v>
      </c>
      <c r="V266" s="68">
        <v>1401.883</v>
      </c>
      <c r="X266" s="68">
        <f t="shared" si="4"/>
        <v>1.35</v>
      </c>
    </row>
    <row r="267" spans="1:24" x14ac:dyDescent="0.25">
      <c r="A267" s="68" t="s">
        <v>104</v>
      </c>
      <c r="B267" s="68">
        <v>4002</v>
      </c>
      <c r="C267" s="59">
        <v>43323</v>
      </c>
      <c r="D267" s="68">
        <v>21</v>
      </c>
      <c r="E267" s="68" t="s">
        <v>105</v>
      </c>
      <c r="F267" s="68">
        <v>49.9</v>
      </c>
      <c r="G267" s="68">
        <v>12.53</v>
      </c>
      <c r="H267" s="68">
        <v>0.48</v>
      </c>
      <c r="I267" s="68">
        <v>0.06</v>
      </c>
      <c r="J267" s="68">
        <v>0.25</v>
      </c>
      <c r="K267" s="68">
        <v>0</v>
      </c>
      <c r="L267" s="68">
        <v>0.6</v>
      </c>
      <c r="M267" s="68">
        <v>0.05</v>
      </c>
      <c r="N267" s="68">
        <v>-0.1</v>
      </c>
      <c r="O267" s="68">
        <v>-0.04</v>
      </c>
      <c r="P267" s="68">
        <v>0</v>
      </c>
      <c r="R267" s="68">
        <v>0.33</v>
      </c>
      <c r="S267" s="68">
        <v>0.3</v>
      </c>
      <c r="T267" s="68">
        <v>0.23</v>
      </c>
      <c r="U267" s="68">
        <v>64.59</v>
      </c>
      <c r="V267" s="68">
        <v>1394.45</v>
      </c>
      <c r="X267" s="68">
        <f t="shared" si="4"/>
        <v>1.3900000000000001</v>
      </c>
    </row>
    <row r="268" spans="1:24" x14ac:dyDescent="0.25">
      <c r="A268" s="68" t="s">
        <v>104</v>
      </c>
      <c r="B268" s="68">
        <v>4002</v>
      </c>
      <c r="C268" s="59">
        <v>43323</v>
      </c>
      <c r="D268" s="68">
        <v>22</v>
      </c>
      <c r="E268" s="68" t="s">
        <v>105</v>
      </c>
      <c r="F268" s="68">
        <v>31.69</v>
      </c>
      <c r="G268" s="68">
        <v>12.53</v>
      </c>
      <c r="H268" s="68">
        <v>0.48</v>
      </c>
      <c r="I268" s="68">
        <v>0.06</v>
      </c>
      <c r="J268" s="68">
        <v>0.18</v>
      </c>
      <c r="K268" s="68">
        <v>0</v>
      </c>
      <c r="L268" s="68">
        <v>0.02</v>
      </c>
      <c r="M268" s="68">
        <v>-0.02</v>
      </c>
      <c r="N268" s="68">
        <v>-0.08</v>
      </c>
      <c r="O268" s="68">
        <v>-0.04</v>
      </c>
      <c r="P268" s="68">
        <v>0</v>
      </c>
      <c r="R268" s="68">
        <v>0.33</v>
      </c>
      <c r="S268" s="68">
        <v>0.3</v>
      </c>
      <c r="T268" s="68">
        <v>0.23</v>
      </c>
      <c r="U268" s="68">
        <v>45.68</v>
      </c>
      <c r="V268" s="68">
        <v>1326.0029999999999</v>
      </c>
      <c r="X268" s="68">
        <f t="shared" si="4"/>
        <v>0.74</v>
      </c>
    </row>
    <row r="269" spans="1:24" x14ac:dyDescent="0.25">
      <c r="A269" s="68" t="s">
        <v>104</v>
      </c>
      <c r="B269" s="68">
        <v>4002</v>
      </c>
      <c r="C269" s="59">
        <v>43323</v>
      </c>
      <c r="D269" s="68">
        <v>23</v>
      </c>
      <c r="E269" s="68" t="s">
        <v>105</v>
      </c>
      <c r="F269" s="68">
        <v>35.049999999999997</v>
      </c>
      <c r="G269" s="68">
        <v>12.53</v>
      </c>
      <c r="H269" s="68">
        <v>0.48</v>
      </c>
      <c r="I269" s="68">
        <v>0.06</v>
      </c>
      <c r="J269" s="68">
        <v>0.28999999999999998</v>
      </c>
      <c r="K269" s="68">
        <v>0</v>
      </c>
      <c r="L269" s="68">
        <v>0.01</v>
      </c>
      <c r="M269" s="68">
        <v>-0.02</v>
      </c>
      <c r="N269" s="68">
        <v>-7.0000000000000007E-2</v>
      </c>
      <c r="O269" s="68">
        <v>-0.04</v>
      </c>
      <c r="P269" s="68">
        <v>0</v>
      </c>
      <c r="R269" s="68">
        <v>0.33</v>
      </c>
      <c r="S269" s="68">
        <v>0.3</v>
      </c>
      <c r="T269" s="68">
        <v>0.23</v>
      </c>
      <c r="U269" s="68">
        <v>49.15</v>
      </c>
      <c r="V269" s="68">
        <v>1229.126</v>
      </c>
      <c r="X269" s="68">
        <f t="shared" si="4"/>
        <v>0.84000000000000008</v>
      </c>
    </row>
    <row r="270" spans="1:24" x14ac:dyDescent="0.25">
      <c r="A270" s="68" t="s">
        <v>104</v>
      </c>
      <c r="B270" s="68">
        <v>4002</v>
      </c>
      <c r="C270" s="59">
        <v>43323</v>
      </c>
      <c r="D270" s="68">
        <v>24</v>
      </c>
      <c r="E270" s="68" t="s">
        <v>105</v>
      </c>
      <c r="F270" s="68">
        <v>30.16</v>
      </c>
      <c r="G270" s="68">
        <v>12.53</v>
      </c>
      <c r="H270" s="68">
        <v>0.48</v>
      </c>
      <c r="I270" s="68">
        <v>0.06</v>
      </c>
      <c r="J270" s="68">
        <v>0.28000000000000003</v>
      </c>
      <c r="K270" s="68">
        <v>0</v>
      </c>
      <c r="L270" s="68">
        <v>0</v>
      </c>
      <c r="M270" s="68">
        <v>0.02</v>
      </c>
      <c r="N270" s="68">
        <v>-0.03</v>
      </c>
      <c r="O270" s="68">
        <v>-0.04</v>
      </c>
      <c r="P270" s="68">
        <v>0</v>
      </c>
      <c r="R270" s="68">
        <v>0.33</v>
      </c>
      <c r="S270" s="68">
        <v>0.3</v>
      </c>
      <c r="T270" s="68">
        <v>0.23</v>
      </c>
      <c r="U270" s="68">
        <v>44.32</v>
      </c>
      <c r="V270" s="68">
        <v>1133.0830000000001</v>
      </c>
      <c r="X270" s="68">
        <f t="shared" si="4"/>
        <v>0.82000000000000006</v>
      </c>
    </row>
    <row r="271" spans="1:24" x14ac:dyDescent="0.25">
      <c r="A271" s="68" t="s">
        <v>104</v>
      </c>
      <c r="B271" s="68">
        <v>4002</v>
      </c>
      <c r="C271" s="59">
        <v>43324</v>
      </c>
      <c r="D271" s="68">
        <v>1</v>
      </c>
      <c r="E271" s="68" t="s">
        <v>105</v>
      </c>
      <c r="F271" s="68">
        <v>29.15</v>
      </c>
      <c r="G271" s="68">
        <v>12.53</v>
      </c>
      <c r="H271" s="68">
        <v>0.33</v>
      </c>
      <c r="I271" s="68">
        <v>0.04</v>
      </c>
      <c r="J271" s="68">
        <v>0.2</v>
      </c>
      <c r="K271" s="68">
        <v>0</v>
      </c>
      <c r="L271" s="68">
        <v>0</v>
      </c>
      <c r="M271" s="68">
        <v>0.05</v>
      </c>
      <c r="N271" s="68">
        <v>-0.06</v>
      </c>
      <c r="O271" s="68">
        <v>-0.04</v>
      </c>
      <c r="P271" s="68">
        <v>0</v>
      </c>
      <c r="R271" s="68">
        <v>0.33</v>
      </c>
      <c r="S271" s="68">
        <v>0.3</v>
      </c>
      <c r="T271" s="68">
        <v>0.23</v>
      </c>
      <c r="U271" s="68">
        <v>43.06</v>
      </c>
      <c r="V271" s="68">
        <v>1059.93</v>
      </c>
      <c r="X271" s="68">
        <f t="shared" si="4"/>
        <v>0.57000000000000006</v>
      </c>
    </row>
    <row r="272" spans="1:24" x14ac:dyDescent="0.25">
      <c r="A272" s="68" t="s">
        <v>104</v>
      </c>
      <c r="B272" s="68">
        <v>4002</v>
      </c>
      <c r="C272" s="59">
        <v>43324</v>
      </c>
      <c r="D272" s="68">
        <v>2</v>
      </c>
      <c r="E272" s="68" t="s">
        <v>105</v>
      </c>
      <c r="F272" s="68">
        <v>24.69</v>
      </c>
      <c r="G272" s="68">
        <v>12.53</v>
      </c>
      <c r="H272" s="68">
        <v>0.33</v>
      </c>
      <c r="I272" s="68">
        <v>0.04</v>
      </c>
      <c r="J272" s="68">
        <v>0.11</v>
      </c>
      <c r="K272" s="68">
        <v>0</v>
      </c>
      <c r="L272" s="68">
        <v>0</v>
      </c>
      <c r="M272" s="68">
        <v>0</v>
      </c>
      <c r="N272" s="68">
        <v>-0.05</v>
      </c>
      <c r="O272" s="68">
        <v>-0.04</v>
      </c>
      <c r="P272" s="68">
        <v>0</v>
      </c>
      <c r="R272" s="68">
        <v>0.33</v>
      </c>
      <c r="S272" s="68">
        <v>0.3</v>
      </c>
      <c r="T272" s="68">
        <v>0.23</v>
      </c>
      <c r="U272" s="68">
        <v>38.47</v>
      </c>
      <c r="V272" s="68">
        <v>1010.64</v>
      </c>
      <c r="X272" s="68">
        <f t="shared" si="4"/>
        <v>0.48</v>
      </c>
    </row>
    <row r="273" spans="1:24" x14ac:dyDescent="0.25">
      <c r="A273" s="68" t="s">
        <v>104</v>
      </c>
      <c r="B273" s="68">
        <v>4002</v>
      </c>
      <c r="C273" s="59">
        <v>43324</v>
      </c>
      <c r="D273" s="68">
        <v>3</v>
      </c>
      <c r="E273" s="68" t="s">
        <v>105</v>
      </c>
      <c r="F273" s="68">
        <v>21.81</v>
      </c>
      <c r="G273" s="68">
        <v>12.53</v>
      </c>
      <c r="H273" s="68">
        <v>0.33</v>
      </c>
      <c r="I273" s="68">
        <v>0.04</v>
      </c>
      <c r="J273" s="68">
        <v>0.06</v>
      </c>
      <c r="K273" s="68">
        <v>0</v>
      </c>
      <c r="L273" s="68">
        <v>0</v>
      </c>
      <c r="M273" s="68">
        <v>0</v>
      </c>
      <c r="N273" s="68">
        <v>-7.0000000000000007E-2</v>
      </c>
      <c r="O273" s="68">
        <v>-0.04</v>
      </c>
      <c r="P273" s="68">
        <v>0</v>
      </c>
      <c r="R273" s="68">
        <v>0.33</v>
      </c>
      <c r="S273" s="68">
        <v>0.3</v>
      </c>
      <c r="T273" s="68">
        <v>0.23</v>
      </c>
      <c r="U273" s="68">
        <v>35.520000000000003</v>
      </c>
      <c r="V273" s="68">
        <v>981.80399999999997</v>
      </c>
      <c r="X273" s="68">
        <f t="shared" si="4"/>
        <v>0.43</v>
      </c>
    </row>
    <row r="274" spans="1:24" x14ac:dyDescent="0.25">
      <c r="A274" s="68" t="s">
        <v>104</v>
      </c>
      <c r="B274" s="68">
        <v>4002</v>
      </c>
      <c r="C274" s="59">
        <v>43324</v>
      </c>
      <c r="D274" s="68">
        <v>4</v>
      </c>
      <c r="E274" s="68" t="s">
        <v>105</v>
      </c>
      <c r="F274" s="68">
        <v>24.63</v>
      </c>
      <c r="G274" s="68">
        <v>12.53</v>
      </c>
      <c r="H274" s="68">
        <v>0.33</v>
      </c>
      <c r="I274" s="68">
        <v>0.04</v>
      </c>
      <c r="J274" s="68">
        <v>0.08</v>
      </c>
      <c r="K274" s="68">
        <v>0</v>
      </c>
      <c r="L274" s="68">
        <v>0</v>
      </c>
      <c r="M274" s="68">
        <v>-0.01</v>
      </c>
      <c r="N274" s="68">
        <v>-0.06</v>
      </c>
      <c r="O274" s="68">
        <v>-0.04</v>
      </c>
      <c r="P274" s="68">
        <v>0</v>
      </c>
      <c r="R274" s="68">
        <v>0.33</v>
      </c>
      <c r="S274" s="68">
        <v>0.3</v>
      </c>
      <c r="T274" s="68">
        <v>0.23</v>
      </c>
      <c r="U274" s="68">
        <v>38.36</v>
      </c>
      <c r="V274" s="68">
        <v>968.10599999999999</v>
      </c>
      <c r="X274" s="68">
        <f t="shared" si="4"/>
        <v>0.45</v>
      </c>
    </row>
    <row r="275" spans="1:24" x14ac:dyDescent="0.25">
      <c r="A275" s="68" t="s">
        <v>104</v>
      </c>
      <c r="B275" s="68">
        <v>4002</v>
      </c>
      <c r="C275" s="59">
        <v>43324</v>
      </c>
      <c r="D275" s="68">
        <v>5</v>
      </c>
      <c r="E275" s="68" t="s">
        <v>105</v>
      </c>
      <c r="F275" s="68">
        <v>24.53</v>
      </c>
      <c r="G275" s="68">
        <v>12.53</v>
      </c>
      <c r="H275" s="68">
        <v>0.33</v>
      </c>
      <c r="I275" s="68">
        <v>0.04</v>
      </c>
      <c r="J275" s="68">
        <v>0.06</v>
      </c>
      <c r="K275" s="68">
        <v>0</v>
      </c>
      <c r="L275" s="68">
        <v>0</v>
      </c>
      <c r="M275" s="68">
        <v>0.01</v>
      </c>
      <c r="N275" s="68">
        <v>-0.03</v>
      </c>
      <c r="O275" s="68">
        <v>-0.04</v>
      </c>
      <c r="P275" s="68">
        <v>0</v>
      </c>
      <c r="R275" s="68">
        <v>0.33</v>
      </c>
      <c r="S275" s="68">
        <v>0.3</v>
      </c>
      <c r="T275" s="68">
        <v>0.23</v>
      </c>
      <c r="U275" s="68">
        <v>38.29</v>
      </c>
      <c r="V275" s="68">
        <v>968.62300000000005</v>
      </c>
      <c r="X275" s="68">
        <f t="shared" si="4"/>
        <v>0.43</v>
      </c>
    </row>
    <row r="276" spans="1:24" x14ac:dyDescent="0.25">
      <c r="A276" s="68" t="s">
        <v>104</v>
      </c>
      <c r="B276" s="68">
        <v>4002</v>
      </c>
      <c r="C276" s="59">
        <v>43324</v>
      </c>
      <c r="D276" s="68">
        <v>6</v>
      </c>
      <c r="E276" s="68" t="s">
        <v>105</v>
      </c>
      <c r="F276" s="68">
        <v>25.05</v>
      </c>
      <c r="G276" s="68">
        <v>12.53</v>
      </c>
      <c r="H276" s="68">
        <v>0.33</v>
      </c>
      <c r="I276" s="68">
        <v>0.04</v>
      </c>
      <c r="J276" s="68">
        <v>7.0000000000000007E-2</v>
      </c>
      <c r="K276" s="68">
        <v>0</v>
      </c>
      <c r="L276" s="68">
        <v>0</v>
      </c>
      <c r="M276" s="68">
        <v>0.02</v>
      </c>
      <c r="N276" s="68">
        <v>-0.03</v>
      </c>
      <c r="O276" s="68">
        <v>-0.04</v>
      </c>
      <c r="P276" s="68">
        <v>0</v>
      </c>
      <c r="R276" s="68">
        <v>0.33</v>
      </c>
      <c r="S276" s="68">
        <v>0.3</v>
      </c>
      <c r="T276" s="68">
        <v>0.23</v>
      </c>
      <c r="U276" s="68">
        <v>38.83</v>
      </c>
      <c r="V276" s="68">
        <v>988.85799999999995</v>
      </c>
      <c r="X276" s="68">
        <f t="shared" si="4"/>
        <v>0.44</v>
      </c>
    </row>
    <row r="277" spans="1:24" x14ac:dyDescent="0.25">
      <c r="A277" s="68" t="s">
        <v>104</v>
      </c>
      <c r="B277" s="68">
        <v>4002</v>
      </c>
      <c r="C277" s="59">
        <v>43324</v>
      </c>
      <c r="D277" s="68">
        <v>7</v>
      </c>
      <c r="E277" s="68" t="s">
        <v>105</v>
      </c>
      <c r="F277" s="68">
        <v>26.14</v>
      </c>
      <c r="G277" s="68">
        <v>12.53</v>
      </c>
      <c r="H277" s="68">
        <v>0.33</v>
      </c>
      <c r="I277" s="68">
        <v>0.04</v>
      </c>
      <c r="J277" s="68">
        <v>0.19</v>
      </c>
      <c r="K277" s="68">
        <v>0</v>
      </c>
      <c r="L277" s="68">
        <v>0</v>
      </c>
      <c r="M277" s="68">
        <v>0</v>
      </c>
      <c r="N277" s="68">
        <v>-0.04</v>
      </c>
      <c r="O277" s="68">
        <v>-0.04</v>
      </c>
      <c r="P277" s="68">
        <v>0</v>
      </c>
      <c r="R277" s="68">
        <v>0.33</v>
      </c>
      <c r="S277" s="68">
        <v>0.3</v>
      </c>
      <c r="T277" s="68">
        <v>0.23</v>
      </c>
      <c r="U277" s="68">
        <v>40.01</v>
      </c>
      <c r="V277" s="68">
        <v>1029.701</v>
      </c>
      <c r="X277" s="68">
        <f t="shared" si="4"/>
        <v>0.56000000000000005</v>
      </c>
    </row>
    <row r="278" spans="1:24" x14ac:dyDescent="0.25">
      <c r="A278" s="68" t="s">
        <v>104</v>
      </c>
      <c r="B278" s="68">
        <v>4002</v>
      </c>
      <c r="C278" s="59">
        <v>43324</v>
      </c>
      <c r="D278" s="68">
        <v>8</v>
      </c>
      <c r="E278" s="68" t="s">
        <v>105</v>
      </c>
      <c r="F278" s="68">
        <v>25.34</v>
      </c>
      <c r="G278" s="68">
        <v>12.53</v>
      </c>
      <c r="H278" s="68">
        <v>0.33</v>
      </c>
      <c r="I278" s="68">
        <v>0.04</v>
      </c>
      <c r="J278" s="68">
        <v>0.15</v>
      </c>
      <c r="K278" s="68">
        <v>0</v>
      </c>
      <c r="L278" s="68">
        <v>0</v>
      </c>
      <c r="M278" s="68">
        <v>-0.01</v>
      </c>
      <c r="N278" s="68">
        <v>-0.05</v>
      </c>
      <c r="O278" s="68">
        <v>-0.04</v>
      </c>
      <c r="P278" s="68">
        <v>0</v>
      </c>
      <c r="R278" s="68">
        <v>0.33</v>
      </c>
      <c r="S278" s="68">
        <v>0.3</v>
      </c>
      <c r="T278" s="68">
        <v>0.23</v>
      </c>
      <c r="U278" s="68">
        <v>39.15</v>
      </c>
      <c r="V278" s="68">
        <v>1107.739</v>
      </c>
      <c r="X278" s="68">
        <f t="shared" si="4"/>
        <v>0.52</v>
      </c>
    </row>
    <row r="279" spans="1:24" x14ac:dyDescent="0.25">
      <c r="A279" s="68" t="s">
        <v>104</v>
      </c>
      <c r="B279" s="68">
        <v>4002</v>
      </c>
      <c r="C279" s="59">
        <v>43324</v>
      </c>
      <c r="D279" s="68">
        <v>9</v>
      </c>
      <c r="E279" s="68" t="s">
        <v>105</v>
      </c>
      <c r="F279" s="68">
        <v>29.73</v>
      </c>
      <c r="G279" s="68">
        <v>12.53</v>
      </c>
      <c r="H279" s="68">
        <v>0.33</v>
      </c>
      <c r="I279" s="68">
        <v>0.04</v>
      </c>
      <c r="J279" s="68">
        <v>0.16</v>
      </c>
      <c r="K279" s="68">
        <v>0</v>
      </c>
      <c r="L279" s="68">
        <v>0</v>
      </c>
      <c r="M279" s="68">
        <v>0</v>
      </c>
      <c r="N279" s="68">
        <v>-0.1</v>
      </c>
      <c r="O279" s="68">
        <v>-0.04</v>
      </c>
      <c r="P279" s="68">
        <v>0</v>
      </c>
      <c r="R279" s="68">
        <v>0.33</v>
      </c>
      <c r="S279" s="68">
        <v>0.3</v>
      </c>
      <c r="T279" s="68">
        <v>0.23</v>
      </c>
      <c r="U279" s="68">
        <v>43.51</v>
      </c>
      <c r="V279" s="68">
        <v>1213.241</v>
      </c>
      <c r="X279" s="68">
        <f t="shared" si="4"/>
        <v>0.53</v>
      </c>
    </row>
    <row r="280" spans="1:24" x14ac:dyDescent="0.25">
      <c r="A280" s="68" t="s">
        <v>104</v>
      </c>
      <c r="B280" s="68">
        <v>4002</v>
      </c>
      <c r="C280" s="59">
        <v>43324</v>
      </c>
      <c r="D280" s="68">
        <v>10</v>
      </c>
      <c r="E280" s="68" t="s">
        <v>105</v>
      </c>
      <c r="F280" s="68">
        <v>52.98</v>
      </c>
      <c r="G280" s="68">
        <v>12.53</v>
      </c>
      <c r="H280" s="68">
        <v>0.33</v>
      </c>
      <c r="I280" s="68">
        <v>0.04</v>
      </c>
      <c r="J280" s="68">
        <v>0.28000000000000003</v>
      </c>
      <c r="K280" s="68">
        <v>0</v>
      </c>
      <c r="L280" s="68">
        <v>0</v>
      </c>
      <c r="M280" s="68">
        <v>-0.1</v>
      </c>
      <c r="N280" s="68">
        <v>0.05</v>
      </c>
      <c r="O280" s="68">
        <v>-0.04</v>
      </c>
      <c r="P280" s="68">
        <v>0</v>
      </c>
      <c r="R280" s="68">
        <v>0.33</v>
      </c>
      <c r="S280" s="68">
        <v>0.3</v>
      </c>
      <c r="T280" s="68">
        <v>0.23</v>
      </c>
      <c r="U280" s="68">
        <v>66.930000000000007</v>
      </c>
      <c r="V280" s="68">
        <v>1302.1199999999999</v>
      </c>
      <c r="X280" s="68">
        <f t="shared" si="4"/>
        <v>0.65</v>
      </c>
    </row>
    <row r="281" spans="1:24" x14ac:dyDescent="0.25">
      <c r="A281" s="68" t="s">
        <v>104</v>
      </c>
      <c r="B281" s="68">
        <v>4002</v>
      </c>
      <c r="C281" s="59">
        <v>43324</v>
      </c>
      <c r="D281" s="68">
        <v>11</v>
      </c>
      <c r="E281" s="68" t="s">
        <v>105</v>
      </c>
      <c r="F281" s="68">
        <v>43.77</v>
      </c>
      <c r="G281" s="68">
        <v>12.53</v>
      </c>
      <c r="H281" s="68">
        <v>0.33</v>
      </c>
      <c r="I281" s="68">
        <v>0.04</v>
      </c>
      <c r="J281" s="68">
        <v>0.13</v>
      </c>
      <c r="K281" s="68">
        <v>0</v>
      </c>
      <c r="L281" s="68">
        <v>0.2</v>
      </c>
      <c r="M281" s="68">
        <v>-0.1</v>
      </c>
      <c r="N281" s="68">
        <v>-0.03</v>
      </c>
      <c r="O281" s="68">
        <v>-0.04</v>
      </c>
      <c r="P281" s="68">
        <v>0</v>
      </c>
      <c r="R281" s="68">
        <v>0.33</v>
      </c>
      <c r="S281" s="68">
        <v>0.3</v>
      </c>
      <c r="T281" s="68">
        <v>0.23</v>
      </c>
      <c r="U281" s="68">
        <v>57.69</v>
      </c>
      <c r="V281" s="68">
        <v>1361.7850000000001</v>
      </c>
      <c r="X281" s="68">
        <f t="shared" si="4"/>
        <v>0.7</v>
      </c>
    </row>
    <row r="282" spans="1:24" x14ac:dyDescent="0.25">
      <c r="A282" s="68" t="s">
        <v>104</v>
      </c>
      <c r="B282" s="68">
        <v>4002</v>
      </c>
      <c r="C282" s="59">
        <v>43324</v>
      </c>
      <c r="D282" s="68">
        <v>12</v>
      </c>
      <c r="E282" s="68" t="s">
        <v>105</v>
      </c>
      <c r="F282" s="68">
        <v>50.36</v>
      </c>
      <c r="G282" s="68">
        <v>12.53</v>
      </c>
      <c r="H282" s="68">
        <v>0.33</v>
      </c>
      <c r="I282" s="68">
        <v>0.04</v>
      </c>
      <c r="J282" s="68">
        <v>0.19</v>
      </c>
      <c r="K282" s="68">
        <v>0</v>
      </c>
      <c r="L282" s="68">
        <v>0.28999999999999998</v>
      </c>
      <c r="M282" s="68">
        <v>0.02</v>
      </c>
      <c r="N282" s="68">
        <v>-0.06</v>
      </c>
      <c r="O282" s="68">
        <v>-0.04</v>
      </c>
      <c r="P282" s="68">
        <v>0</v>
      </c>
      <c r="R282" s="68">
        <v>0.33</v>
      </c>
      <c r="S282" s="68">
        <v>0.3</v>
      </c>
      <c r="T282" s="68">
        <v>0.23</v>
      </c>
      <c r="U282" s="68">
        <v>64.52</v>
      </c>
      <c r="V282" s="68">
        <v>1392.819</v>
      </c>
      <c r="X282" s="68">
        <f t="shared" si="4"/>
        <v>0.85000000000000009</v>
      </c>
    </row>
    <row r="283" spans="1:24" x14ac:dyDescent="0.25">
      <c r="A283" s="68" t="s">
        <v>104</v>
      </c>
      <c r="B283" s="68">
        <v>4002</v>
      </c>
      <c r="C283" s="59">
        <v>43324</v>
      </c>
      <c r="D283" s="68">
        <v>13</v>
      </c>
      <c r="E283" s="68" t="s">
        <v>105</v>
      </c>
      <c r="F283" s="68">
        <v>49.04</v>
      </c>
      <c r="G283" s="68">
        <v>12.53</v>
      </c>
      <c r="H283" s="68">
        <v>0.33</v>
      </c>
      <c r="I283" s="68">
        <v>0.04</v>
      </c>
      <c r="J283" s="68">
        <v>0.24</v>
      </c>
      <c r="K283" s="68">
        <v>0</v>
      </c>
      <c r="L283" s="68">
        <v>0.44</v>
      </c>
      <c r="M283" s="68">
        <v>-0.13</v>
      </c>
      <c r="N283" s="68">
        <v>-7.0000000000000007E-2</v>
      </c>
      <c r="O283" s="68">
        <v>-0.04</v>
      </c>
      <c r="P283" s="68">
        <v>0</v>
      </c>
      <c r="R283" s="68">
        <v>0.33</v>
      </c>
      <c r="S283" s="68">
        <v>0.3</v>
      </c>
      <c r="T283" s="68">
        <v>0.23</v>
      </c>
      <c r="U283" s="68">
        <v>63.24</v>
      </c>
      <c r="V283" s="68">
        <v>1406.3589999999999</v>
      </c>
      <c r="X283" s="68">
        <f t="shared" si="4"/>
        <v>1.05</v>
      </c>
    </row>
    <row r="284" spans="1:24" x14ac:dyDescent="0.25">
      <c r="A284" s="68" t="s">
        <v>104</v>
      </c>
      <c r="B284" s="68">
        <v>4002</v>
      </c>
      <c r="C284" s="59">
        <v>43324</v>
      </c>
      <c r="D284" s="68">
        <v>14</v>
      </c>
      <c r="E284" s="68" t="s">
        <v>105</v>
      </c>
      <c r="F284" s="68">
        <v>46.94</v>
      </c>
      <c r="G284" s="68">
        <v>12.53</v>
      </c>
      <c r="H284" s="68">
        <v>0.33</v>
      </c>
      <c r="I284" s="68">
        <v>0.04</v>
      </c>
      <c r="J284" s="68">
        <v>0.2</v>
      </c>
      <c r="K284" s="68">
        <v>0</v>
      </c>
      <c r="L284" s="68">
        <v>0</v>
      </c>
      <c r="M284" s="68">
        <v>-7.0000000000000007E-2</v>
      </c>
      <c r="N284" s="68">
        <v>-7.0000000000000007E-2</v>
      </c>
      <c r="O284" s="68">
        <v>-0.04</v>
      </c>
      <c r="P284" s="68">
        <v>0</v>
      </c>
      <c r="R284" s="68">
        <v>0.33</v>
      </c>
      <c r="S284" s="68">
        <v>0.3</v>
      </c>
      <c r="T284" s="68">
        <v>0.23</v>
      </c>
      <c r="U284" s="68">
        <v>60.72</v>
      </c>
      <c r="V284" s="68">
        <v>1395.9259999999999</v>
      </c>
      <c r="X284" s="68">
        <f t="shared" si="4"/>
        <v>0.57000000000000006</v>
      </c>
    </row>
    <row r="285" spans="1:24" x14ac:dyDescent="0.25">
      <c r="A285" s="68" t="s">
        <v>104</v>
      </c>
      <c r="B285" s="68">
        <v>4002</v>
      </c>
      <c r="C285" s="59">
        <v>43324</v>
      </c>
      <c r="D285" s="68">
        <v>15</v>
      </c>
      <c r="E285" s="68" t="s">
        <v>105</v>
      </c>
      <c r="F285" s="68">
        <v>38.369999999999997</v>
      </c>
      <c r="G285" s="68">
        <v>12.53</v>
      </c>
      <c r="H285" s="68">
        <v>0.33</v>
      </c>
      <c r="I285" s="68">
        <v>0.04</v>
      </c>
      <c r="J285" s="68">
        <v>0.13</v>
      </c>
      <c r="K285" s="68">
        <v>0</v>
      </c>
      <c r="L285" s="68">
        <v>0.02</v>
      </c>
      <c r="M285" s="68">
        <v>-0.06</v>
      </c>
      <c r="N285" s="68">
        <v>-0.08</v>
      </c>
      <c r="O285" s="68">
        <v>-0.04</v>
      </c>
      <c r="P285" s="68">
        <v>0</v>
      </c>
      <c r="R285" s="68">
        <v>0.33</v>
      </c>
      <c r="S285" s="68">
        <v>0.3</v>
      </c>
      <c r="T285" s="68">
        <v>0.23</v>
      </c>
      <c r="U285" s="68">
        <v>52.1</v>
      </c>
      <c r="V285" s="68">
        <v>1386.057</v>
      </c>
      <c r="X285" s="68">
        <f t="shared" si="4"/>
        <v>0.52</v>
      </c>
    </row>
    <row r="286" spans="1:24" x14ac:dyDescent="0.25">
      <c r="A286" s="68" t="s">
        <v>104</v>
      </c>
      <c r="B286" s="68">
        <v>4002</v>
      </c>
      <c r="C286" s="59">
        <v>43324</v>
      </c>
      <c r="D286" s="68">
        <v>16</v>
      </c>
      <c r="E286" s="68" t="s">
        <v>105</v>
      </c>
      <c r="F286" s="68">
        <v>44.83</v>
      </c>
      <c r="G286" s="68">
        <v>12.53</v>
      </c>
      <c r="H286" s="68">
        <v>0.33</v>
      </c>
      <c r="I286" s="68">
        <v>0.04</v>
      </c>
      <c r="J286" s="68">
        <v>0.18</v>
      </c>
      <c r="K286" s="68">
        <v>0</v>
      </c>
      <c r="L286" s="68">
        <v>0.15</v>
      </c>
      <c r="M286" s="68">
        <v>-0.14000000000000001</v>
      </c>
      <c r="N286" s="68">
        <v>-7.0000000000000007E-2</v>
      </c>
      <c r="O286" s="68">
        <v>-0.04</v>
      </c>
      <c r="P286" s="68">
        <v>0</v>
      </c>
      <c r="R286" s="68">
        <v>0.33</v>
      </c>
      <c r="S286" s="68">
        <v>0.3</v>
      </c>
      <c r="T286" s="68">
        <v>0.23</v>
      </c>
      <c r="U286" s="68">
        <v>58.67</v>
      </c>
      <c r="V286" s="68">
        <v>1384.771</v>
      </c>
      <c r="X286" s="68">
        <f t="shared" si="4"/>
        <v>0.70000000000000007</v>
      </c>
    </row>
    <row r="287" spans="1:24" x14ac:dyDescent="0.25">
      <c r="A287" s="68" t="s">
        <v>104</v>
      </c>
      <c r="B287" s="68">
        <v>4002</v>
      </c>
      <c r="C287" s="59">
        <v>43324</v>
      </c>
      <c r="D287" s="68">
        <v>17</v>
      </c>
      <c r="E287" s="68" t="s">
        <v>105</v>
      </c>
      <c r="F287" s="68">
        <v>43.29</v>
      </c>
      <c r="G287" s="68">
        <v>12.53</v>
      </c>
      <c r="H287" s="68">
        <v>0.33</v>
      </c>
      <c r="I287" s="68">
        <v>0.04</v>
      </c>
      <c r="J287" s="68">
        <v>0.17</v>
      </c>
      <c r="K287" s="68">
        <v>0</v>
      </c>
      <c r="L287" s="68">
        <v>0.08</v>
      </c>
      <c r="M287" s="68">
        <v>-0.15</v>
      </c>
      <c r="N287" s="68">
        <v>-0.11</v>
      </c>
      <c r="O287" s="68">
        <v>-0.04</v>
      </c>
      <c r="P287" s="68">
        <v>0</v>
      </c>
      <c r="R287" s="68">
        <v>0.33</v>
      </c>
      <c r="S287" s="68">
        <v>0.3</v>
      </c>
      <c r="T287" s="68">
        <v>0.23</v>
      </c>
      <c r="U287" s="68">
        <v>57</v>
      </c>
      <c r="V287" s="68">
        <v>1410.3969999999999</v>
      </c>
      <c r="X287" s="68">
        <f t="shared" si="4"/>
        <v>0.62</v>
      </c>
    </row>
    <row r="288" spans="1:24" x14ac:dyDescent="0.25">
      <c r="A288" s="68" t="s">
        <v>104</v>
      </c>
      <c r="B288" s="68">
        <v>4002</v>
      </c>
      <c r="C288" s="59">
        <v>43324</v>
      </c>
      <c r="D288" s="68">
        <v>18</v>
      </c>
      <c r="E288" s="68" t="s">
        <v>105</v>
      </c>
      <c r="F288" s="68">
        <v>45.44</v>
      </c>
      <c r="G288" s="68">
        <v>12.53</v>
      </c>
      <c r="H288" s="68">
        <v>0.33</v>
      </c>
      <c r="I288" s="68">
        <v>0.04</v>
      </c>
      <c r="J288" s="68">
        <v>0.18</v>
      </c>
      <c r="K288" s="68">
        <v>0</v>
      </c>
      <c r="L288" s="68">
        <v>0.04</v>
      </c>
      <c r="M288" s="68">
        <v>-0.08</v>
      </c>
      <c r="N288" s="68">
        <v>-0.16</v>
      </c>
      <c r="O288" s="68">
        <v>-0.04</v>
      </c>
      <c r="P288" s="68">
        <v>0</v>
      </c>
      <c r="R288" s="68">
        <v>0.33</v>
      </c>
      <c r="S288" s="68">
        <v>0.3</v>
      </c>
      <c r="T288" s="68">
        <v>0.23</v>
      </c>
      <c r="U288" s="68">
        <v>59.14</v>
      </c>
      <c r="V288" s="68">
        <v>1441.07</v>
      </c>
      <c r="X288" s="68">
        <f t="shared" si="4"/>
        <v>0.59000000000000008</v>
      </c>
    </row>
    <row r="289" spans="1:24" x14ac:dyDescent="0.25">
      <c r="A289" s="68" t="s">
        <v>104</v>
      </c>
      <c r="B289" s="68">
        <v>4002</v>
      </c>
      <c r="C289" s="59">
        <v>43324</v>
      </c>
      <c r="D289" s="68">
        <v>19</v>
      </c>
      <c r="E289" s="68" t="s">
        <v>105</v>
      </c>
      <c r="F289" s="68">
        <v>45.88</v>
      </c>
      <c r="G289" s="68">
        <v>12.53</v>
      </c>
      <c r="H289" s="68">
        <v>0.33</v>
      </c>
      <c r="I289" s="68">
        <v>0.04</v>
      </c>
      <c r="J289" s="68">
        <v>0.23</v>
      </c>
      <c r="K289" s="68">
        <v>0</v>
      </c>
      <c r="L289" s="68">
        <v>0.01</v>
      </c>
      <c r="M289" s="68">
        <v>-0.05</v>
      </c>
      <c r="N289" s="68">
        <v>-0.16</v>
      </c>
      <c r="O289" s="68">
        <v>-0.04</v>
      </c>
      <c r="P289" s="68">
        <v>0</v>
      </c>
      <c r="R289" s="68">
        <v>0.33</v>
      </c>
      <c r="S289" s="68">
        <v>0.3</v>
      </c>
      <c r="T289" s="68">
        <v>0.23</v>
      </c>
      <c r="U289" s="68">
        <v>59.63</v>
      </c>
      <c r="V289" s="68">
        <v>1436.5989999999999</v>
      </c>
      <c r="X289" s="68">
        <f t="shared" si="4"/>
        <v>0.61</v>
      </c>
    </row>
    <row r="290" spans="1:24" x14ac:dyDescent="0.25">
      <c r="A290" s="68" t="s">
        <v>104</v>
      </c>
      <c r="B290" s="68">
        <v>4002</v>
      </c>
      <c r="C290" s="59">
        <v>43324</v>
      </c>
      <c r="D290" s="68">
        <v>20</v>
      </c>
      <c r="E290" s="68" t="s">
        <v>105</v>
      </c>
      <c r="F290" s="68">
        <v>34.229999999999997</v>
      </c>
      <c r="G290" s="68">
        <v>12.53</v>
      </c>
      <c r="H290" s="68">
        <v>0.33</v>
      </c>
      <c r="I290" s="68">
        <v>0.04</v>
      </c>
      <c r="J290" s="68">
        <v>0.11</v>
      </c>
      <c r="K290" s="68">
        <v>0</v>
      </c>
      <c r="L290" s="68">
        <v>0</v>
      </c>
      <c r="M290" s="68">
        <v>-0.08</v>
      </c>
      <c r="N290" s="68">
        <v>-0.2</v>
      </c>
      <c r="O290" s="68">
        <v>-0.04</v>
      </c>
      <c r="P290" s="68">
        <v>0</v>
      </c>
      <c r="R290" s="68">
        <v>0.33</v>
      </c>
      <c r="S290" s="68">
        <v>0.3</v>
      </c>
      <c r="T290" s="68">
        <v>0.23</v>
      </c>
      <c r="U290" s="68">
        <v>47.78</v>
      </c>
      <c r="V290" s="68">
        <v>1426.421</v>
      </c>
      <c r="X290" s="68">
        <f t="shared" si="4"/>
        <v>0.48</v>
      </c>
    </row>
    <row r="291" spans="1:24" x14ac:dyDescent="0.25">
      <c r="A291" s="68" t="s">
        <v>104</v>
      </c>
      <c r="B291" s="68">
        <v>4002</v>
      </c>
      <c r="C291" s="59">
        <v>43324</v>
      </c>
      <c r="D291" s="68">
        <v>21</v>
      </c>
      <c r="E291" s="68" t="s">
        <v>105</v>
      </c>
      <c r="F291" s="68">
        <v>37.35</v>
      </c>
      <c r="G291" s="68">
        <v>12.53</v>
      </c>
      <c r="H291" s="68">
        <v>0.33</v>
      </c>
      <c r="I291" s="68">
        <v>0.04</v>
      </c>
      <c r="J291" s="68">
        <v>0.16</v>
      </c>
      <c r="K291" s="68">
        <v>0</v>
      </c>
      <c r="L291" s="68">
        <v>0.01</v>
      </c>
      <c r="M291" s="68">
        <v>-0.1</v>
      </c>
      <c r="N291" s="68">
        <v>-0.13</v>
      </c>
      <c r="O291" s="68">
        <v>-0.04</v>
      </c>
      <c r="P291" s="68">
        <v>0</v>
      </c>
      <c r="R291" s="68">
        <v>0.33</v>
      </c>
      <c r="S291" s="68">
        <v>0.3</v>
      </c>
      <c r="T291" s="68">
        <v>0.23</v>
      </c>
      <c r="U291" s="68">
        <v>51.01</v>
      </c>
      <c r="V291" s="68">
        <v>1412.527</v>
      </c>
      <c r="X291" s="68">
        <f t="shared" si="4"/>
        <v>0.54</v>
      </c>
    </row>
    <row r="292" spans="1:24" x14ac:dyDescent="0.25">
      <c r="A292" s="68" t="s">
        <v>104</v>
      </c>
      <c r="B292" s="68">
        <v>4002</v>
      </c>
      <c r="C292" s="59">
        <v>43324</v>
      </c>
      <c r="D292" s="68">
        <v>22</v>
      </c>
      <c r="E292" s="68" t="s">
        <v>105</v>
      </c>
      <c r="F292" s="68">
        <v>46.46</v>
      </c>
      <c r="G292" s="68">
        <v>12.53</v>
      </c>
      <c r="H292" s="68">
        <v>0.33</v>
      </c>
      <c r="I292" s="68">
        <v>0.04</v>
      </c>
      <c r="J292" s="68">
        <v>0.25</v>
      </c>
      <c r="K292" s="68">
        <v>0</v>
      </c>
      <c r="L292" s="68">
        <v>0.3</v>
      </c>
      <c r="M292" s="68">
        <v>-0.2</v>
      </c>
      <c r="N292" s="68">
        <v>-0.04</v>
      </c>
      <c r="O292" s="68">
        <v>-0.04</v>
      </c>
      <c r="P292" s="68">
        <v>0</v>
      </c>
      <c r="R292" s="68">
        <v>0.33</v>
      </c>
      <c r="S292" s="68">
        <v>0.3</v>
      </c>
      <c r="T292" s="68">
        <v>0.23</v>
      </c>
      <c r="U292" s="68">
        <v>60.49</v>
      </c>
      <c r="V292" s="68">
        <v>1337.002</v>
      </c>
      <c r="X292" s="68">
        <f t="shared" si="4"/>
        <v>0.91999999999999993</v>
      </c>
    </row>
    <row r="293" spans="1:24" x14ac:dyDescent="0.25">
      <c r="A293" s="68" t="s">
        <v>104</v>
      </c>
      <c r="B293" s="68">
        <v>4002</v>
      </c>
      <c r="C293" s="59">
        <v>43324</v>
      </c>
      <c r="D293" s="68">
        <v>23</v>
      </c>
      <c r="E293" s="68" t="s">
        <v>105</v>
      </c>
      <c r="F293" s="68">
        <v>39.79</v>
      </c>
      <c r="G293" s="68">
        <v>12.53</v>
      </c>
      <c r="H293" s="68">
        <v>0.33</v>
      </c>
      <c r="I293" s="68">
        <v>0.04</v>
      </c>
      <c r="J293" s="68">
        <v>0.31</v>
      </c>
      <c r="K293" s="68">
        <v>0</v>
      </c>
      <c r="L293" s="68">
        <v>0.18</v>
      </c>
      <c r="M293" s="68">
        <v>-0.16</v>
      </c>
      <c r="N293" s="68">
        <v>-0.04</v>
      </c>
      <c r="O293" s="68">
        <v>-0.04</v>
      </c>
      <c r="P293" s="68">
        <v>0</v>
      </c>
      <c r="R293" s="68">
        <v>0.33</v>
      </c>
      <c r="S293" s="68">
        <v>0.3</v>
      </c>
      <c r="T293" s="68">
        <v>0.23</v>
      </c>
      <c r="U293" s="68">
        <v>53.8</v>
      </c>
      <c r="V293" s="68">
        <v>1233.2180000000001</v>
      </c>
      <c r="X293" s="68">
        <f t="shared" si="4"/>
        <v>0.85999999999999988</v>
      </c>
    </row>
    <row r="294" spans="1:24" x14ac:dyDescent="0.25">
      <c r="A294" s="68" t="s">
        <v>104</v>
      </c>
      <c r="B294" s="68">
        <v>4002</v>
      </c>
      <c r="C294" s="59">
        <v>43324</v>
      </c>
      <c r="D294" s="68">
        <v>24</v>
      </c>
      <c r="E294" s="68" t="s">
        <v>105</v>
      </c>
      <c r="F294" s="68">
        <v>32.99</v>
      </c>
      <c r="G294" s="68">
        <v>12.53</v>
      </c>
      <c r="H294" s="68">
        <v>0.33</v>
      </c>
      <c r="I294" s="68">
        <v>0.04</v>
      </c>
      <c r="J294" s="68">
        <v>0.36</v>
      </c>
      <c r="K294" s="68">
        <v>0</v>
      </c>
      <c r="L294" s="68">
        <v>0.01</v>
      </c>
      <c r="M294" s="68">
        <v>-0.13</v>
      </c>
      <c r="N294" s="68">
        <v>0.01</v>
      </c>
      <c r="O294" s="68">
        <v>-0.04</v>
      </c>
      <c r="P294" s="68">
        <v>0</v>
      </c>
      <c r="R294" s="68">
        <v>0.33</v>
      </c>
      <c r="S294" s="68">
        <v>0.3</v>
      </c>
      <c r="T294" s="68">
        <v>0.23</v>
      </c>
      <c r="U294" s="68">
        <v>46.96</v>
      </c>
      <c r="V294" s="68">
        <v>1141.3889999999999</v>
      </c>
      <c r="X294" s="68">
        <f t="shared" si="4"/>
        <v>0.74</v>
      </c>
    </row>
    <row r="295" spans="1:24" x14ac:dyDescent="0.25">
      <c r="A295" s="68" t="s">
        <v>104</v>
      </c>
      <c r="B295" s="68">
        <v>4002</v>
      </c>
      <c r="C295" s="59">
        <v>43325</v>
      </c>
      <c r="D295" s="68">
        <v>1</v>
      </c>
      <c r="E295" s="68" t="s">
        <v>105</v>
      </c>
      <c r="F295" s="68">
        <v>27.1</v>
      </c>
      <c r="G295" s="68">
        <v>12.53</v>
      </c>
      <c r="H295" s="68">
        <v>0.14000000000000001</v>
      </c>
      <c r="I295" s="68">
        <v>0.01</v>
      </c>
      <c r="J295" s="68">
        <v>0.1</v>
      </c>
      <c r="K295" s="68">
        <v>0</v>
      </c>
      <c r="L295" s="68">
        <v>0</v>
      </c>
      <c r="M295" s="68">
        <v>0.05</v>
      </c>
      <c r="N295" s="68">
        <v>-0.03</v>
      </c>
      <c r="O295" s="68">
        <v>-0.04</v>
      </c>
      <c r="P295" s="68">
        <v>0</v>
      </c>
      <c r="R295" s="68">
        <v>0.33</v>
      </c>
      <c r="S295" s="68">
        <v>0.3</v>
      </c>
      <c r="T295" s="68">
        <v>0.23</v>
      </c>
      <c r="U295" s="68">
        <v>40.72</v>
      </c>
      <c r="V295" s="68">
        <v>1075.3889999999999</v>
      </c>
      <c r="X295" s="68">
        <f t="shared" si="4"/>
        <v>0.25</v>
      </c>
    </row>
    <row r="296" spans="1:24" x14ac:dyDescent="0.25">
      <c r="A296" s="68" t="s">
        <v>104</v>
      </c>
      <c r="B296" s="68">
        <v>4002</v>
      </c>
      <c r="C296" s="59">
        <v>43325</v>
      </c>
      <c r="D296" s="68">
        <v>2</v>
      </c>
      <c r="E296" s="68" t="s">
        <v>105</v>
      </c>
      <c r="F296" s="68">
        <v>24</v>
      </c>
      <c r="G296" s="68">
        <v>12.53</v>
      </c>
      <c r="H296" s="68">
        <v>0.14000000000000001</v>
      </c>
      <c r="I296" s="68">
        <v>0.01</v>
      </c>
      <c r="J296" s="68">
        <v>0.05</v>
      </c>
      <c r="K296" s="68">
        <v>0</v>
      </c>
      <c r="L296" s="68">
        <v>0</v>
      </c>
      <c r="M296" s="68">
        <v>-0.08</v>
      </c>
      <c r="N296" s="68">
        <v>-0.05</v>
      </c>
      <c r="O296" s="68">
        <v>-0.04</v>
      </c>
      <c r="P296" s="68">
        <v>0</v>
      </c>
      <c r="R296" s="68">
        <v>0.33</v>
      </c>
      <c r="S296" s="68">
        <v>0.3</v>
      </c>
      <c r="T296" s="68">
        <v>0.23</v>
      </c>
      <c r="U296" s="68">
        <v>37.42</v>
      </c>
      <c r="V296" s="68">
        <v>1033.251</v>
      </c>
      <c r="X296" s="68">
        <f t="shared" si="4"/>
        <v>0.2</v>
      </c>
    </row>
    <row r="297" spans="1:24" x14ac:dyDescent="0.25">
      <c r="A297" s="68" t="s">
        <v>104</v>
      </c>
      <c r="B297" s="68">
        <v>4002</v>
      </c>
      <c r="C297" s="59">
        <v>43325</v>
      </c>
      <c r="D297" s="68">
        <v>3</v>
      </c>
      <c r="E297" s="68" t="s">
        <v>105</v>
      </c>
      <c r="F297" s="68">
        <v>22.57</v>
      </c>
      <c r="G297" s="68">
        <v>12.53</v>
      </c>
      <c r="H297" s="68">
        <v>0.14000000000000001</v>
      </c>
      <c r="I297" s="68">
        <v>0.01</v>
      </c>
      <c r="J297" s="68">
        <v>0.06</v>
      </c>
      <c r="K297" s="68">
        <v>0</v>
      </c>
      <c r="L297" s="68">
        <v>0</v>
      </c>
      <c r="M297" s="68">
        <v>-0.04</v>
      </c>
      <c r="N297" s="68">
        <v>-0.04</v>
      </c>
      <c r="O297" s="68">
        <v>-0.04</v>
      </c>
      <c r="P297" s="68">
        <v>0</v>
      </c>
      <c r="R297" s="68">
        <v>0.33</v>
      </c>
      <c r="S297" s="68">
        <v>0.3</v>
      </c>
      <c r="T297" s="68">
        <v>0.23</v>
      </c>
      <c r="U297" s="68">
        <v>36.049999999999997</v>
      </c>
      <c r="V297" s="68">
        <v>1014.684</v>
      </c>
      <c r="X297" s="68">
        <f t="shared" si="4"/>
        <v>0.21000000000000002</v>
      </c>
    </row>
    <row r="298" spans="1:24" x14ac:dyDescent="0.25">
      <c r="A298" s="68" t="s">
        <v>104</v>
      </c>
      <c r="B298" s="68">
        <v>4002</v>
      </c>
      <c r="C298" s="59">
        <v>43325</v>
      </c>
      <c r="D298" s="68">
        <v>4</v>
      </c>
      <c r="E298" s="68" t="s">
        <v>105</v>
      </c>
      <c r="F298" s="68">
        <v>21.75</v>
      </c>
      <c r="G298" s="68">
        <v>12.53</v>
      </c>
      <c r="H298" s="68">
        <v>0.14000000000000001</v>
      </c>
      <c r="I298" s="68">
        <v>0.01</v>
      </c>
      <c r="J298" s="68">
        <v>0.05</v>
      </c>
      <c r="K298" s="68">
        <v>0</v>
      </c>
      <c r="L298" s="68">
        <v>0</v>
      </c>
      <c r="M298" s="68">
        <v>-0.05</v>
      </c>
      <c r="N298" s="68">
        <v>-0.04</v>
      </c>
      <c r="O298" s="68">
        <v>-0.04</v>
      </c>
      <c r="P298" s="68">
        <v>0</v>
      </c>
      <c r="R298" s="68">
        <v>0.33</v>
      </c>
      <c r="S298" s="68">
        <v>0.3</v>
      </c>
      <c r="T298" s="68">
        <v>0.23</v>
      </c>
      <c r="U298" s="68">
        <v>35.21</v>
      </c>
      <c r="V298" s="68">
        <v>1012.227</v>
      </c>
      <c r="X298" s="68">
        <f t="shared" si="4"/>
        <v>0.2</v>
      </c>
    </row>
    <row r="299" spans="1:24" x14ac:dyDescent="0.25">
      <c r="A299" s="68" t="s">
        <v>104</v>
      </c>
      <c r="B299" s="68">
        <v>4002</v>
      </c>
      <c r="C299" s="59">
        <v>43325</v>
      </c>
      <c r="D299" s="68">
        <v>5</v>
      </c>
      <c r="E299" s="68" t="s">
        <v>105</v>
      </c>
      <c r="F299" s="68">
        <v>21.04</v>
      </c>
      <c r="G299" s="68">
        <v>12.53</v>
      </c>
      <c r="H299" s="68">
        <v>0.14000000000000001</v>
      </c>
      <c r="I299" s="68">
        <v>0.01</v>
      </c>
      <c r="J299" s="68">
        <v>7.0000000000000007E-2</v>
      </c>
      <c r="K299" s="68">
        <v>0</v>
      </c>
      <c r="L299" s="68">
        <v>0</v>
      </c>
      <c r="M299" s="68">
        <v>-0.08</v>
      </c>
      <c r="N299" s="68">
        <v>-7.0000000000000007E-2</v>
      </c>
      <c r="O299" s="68">
        <v>-0.04</v>
      </c>
      <c r="P299" s="68">
        <v>0</v>
      </c>
      <c r="R299" s="68">
        <v>0.33</v>
      </c>
      <c r="S299" s="68">
        <v>0.3</v>
      </c>
      <c r="T299" s="68">
        <v>0.23</v>
      </c>
      <c r="U299" s="68">
        <v>34.46</v>
      </c>
      <c r="V299" s="68">
        <v>1044.9169999999999</v>
      </c>
      <c r="X299" s="68">
        <f t="shared" si="4"/>
        <v>0.22000000000000003</v>
      </c>
    </row>
    <row r="300" spans="1:24" x14ac:dyDescent="0.25">
      <c r="A300" s="68" t="s">
        <v>104</v>
      </c>
      <c r="B300" s="68">
        <v>4002</v>
      </c>
      <c r="C300" s="59">
        <v>43325</v>
      </c>
      <c r="D300" s="68">
        <v>6</v>
      </c>
      <c r="E300" s="68" t="s">
        <v>105</v>
      </c>
      <c r="F300" s="68">
        <v>23.56</v>
      </c>
      <c r="G300" s="68">
        <v>12.53</v>
      </c>
      <c r="H300" s="68">
        <v>0.14000000000000001</v>
      </c>
      <c r="I300" s="68">
        <v>0.01</v>
      </c>
      <c r="J300" s="68">
        <v>0.12</v>
      </c>
      <c r="K300" s="68">
        <v>0</v>
      </c>
      <c r="L300" s="68">
        <v>0</v>
      </c>
      <c r="M300" s="68">
        <v>-0.03</v>
      </c>
      <c r="N300" s="68">
        <v>-0.06</v>
      </c>
      <c r="O300" s="68">
        <v>-0.04</v>
      </c>
      <c r="P300" s="68">
        <v>0</v>
      </c>
      <c r="R300" s="68">
        <v>0.33</v>
      </c>
      <c r="S300" s="68">
        <v>0.3</v>
      </c>
      <c r="T300" s="68">
        <v>0.23</v>
      </c>
      <c r="U300" s="68">
        <v>37.090000000000003</v>
      </c>
      <c r="V300" s="68">
        <v>1134.854</v>
      </c>
      <c r="X300" s="68">
        <f t="shared" si="4"/>
        <v>0.27</v>
      </c>
    </row>
    <row r="301" spans="1:24" x14ac:dyDescent="0.25">
      <c r="A301" s="68" t="s">
        <v>104</v>
      </c>
      <c r="B301" s="68">
        <v>4002</v>
      </c>
      <c r="C301" s="59">
        <v>43325</v>
      </c>
      <c r="D301" s="68">
        <v>7</v>
      </c>
      <c r="E301" s="68" t="s">
        <v>105</v>
      </c>
      <c r="F301" s="68">
        <v>23.38</v>
      </c>
      <c r="G301" s="68">
        <v>12.53</v>
      </c>
      <c r="H301" s="68">
        <v>0.14000000000000001</v>
      </c>
      <c r="I301" s="68">
        <v>0.01</v>
      </c>
      <c r="J301" s="68">
        <v>0.18</v>
      </c>
      <c r="K301" s="68">
        <v>0</v>
      </c>
      <c r="L301" s="68">
        <v>0</v>
      </c>
      <c r="M301" s="68">
        <v>-0.05</v>
      </c>
      <c r="N301" s="68">
        <v>-0.12</v>
      </c>
      <c r="O301" s="68">
        <v>-0.04</v>
      </c>
      <c r="P301" s="68">
        <v>0</v>
      </c>
      <c r="R301" s="68">
        <v>0.33</v>
      </c>
      <c r="S301" s="68">
        <v>0.3</v>
      </c>
      <c r="T301" s="68">
        <v>0.23</v>
      </c>
      <c r="U301" s="68">
        <v>36.89</v>
      </c>
      <c r="V301" s="68">
        <v>1267.0920000000001</v>
      </c>
      <c r="X301" s="68">
        <f t="shared" si="4"/>
        <v>0.33</v>
      </c>
    </row>
    <row r="302" spans="1:24" x14ac:dyDescent="0.25">
      <c r="A302" s="68" t="s">
        <v>104</v>
      </c>
      <c r="B302" s="68">
        <v>4002</v>
      </c>
      <c r="C302" s="59">
        <v>43325</v>
      </c>
      <c r="D302" s="68">
        <v>8</v>
      </c>
      <c r="E302" s="68" t="s">
        <v>106</v>
      </c>
      <c r="F302" s="68">
        <v>24.49</v>
      </c>
      <c r="G302" s="68">
        <v>12.53</v>
      </c>
      <c r="H302" s="68">
        <v>0.14000000000000001</v>
      </c>
      <c r="I302" s="68">
        <v>0.01</v>
      </c>
      <c r="J302" s="68">
        <v>0.22</v>
      </c>
      <c r="K302" s="68">
        <v>0.65</v>
      </c>
      <c r="L302" s="68">
        <v>0</v>
      </c>
      <c r="M302" s="68">
        <v>-0.04</v>
      </c>
      <c r="N302" s="68">
        <v>-0.08</v>
      </c>
      <c r="O302" s="68">
        <v>-0.04</v>
      </c>
      <c r="P302" s="68">
        <v>0</v>
      </c>
      <c r="R302" s="68">
        <v>0.33</v>
      </c>
      <c r="S302" s="68">
        <v>0.3</v>
      </c>
      <c r="T302" s="68">
        <v>0.23</v>
      </c>
      <c r="U302" s="68">
        <v>38.74</v>
      </c>
      <c r="V302" s="68">
        <v>1389.817</v>
      </c>
      <c r="X302" s="68">
        <f t="shared" si="4"/>
        <v>1.02</v>
      </c>
    </row>
    <row r="303" spans="1:24" x14ac:dyDescent="0.25">
      <c r="A303" s="68" t="s">
        <v>104</v>
      </c>
      <c r="B303" s="68">
        <v>4002</v>
      </c>
      <c r="C303" s="59">
        <v>43325</v>
      </c>
      <c r="D303" s="68">
        <v>9</v>
      </c>
      <c r="E303" s="68" t="s">
        <v>106</v>
      </c>
      <c r="F303" s="68">
        <v>27.83</v>
      </c>
      <c r="G303" s="68">
        <v>12.53</v>
      </c>
      <c r="H303" s="68">
        <v>0.14000000000000001</v>
      </c>
      <c r="I303" s="68">
        <v>0.01</v>
      </c>
      <c r="J303" s="68">
        <v>0.12</v>
      </c>
      <c r="K303" s="68">
        <v>0.61</v>
      </c>
      <c r="L303" s="68">
        <v>0</v>
      </c>
      <c r="M303" s="68">
        <v>-0.03</v>
      </c>
      <c r="N303" s="68">
        <v>-0.09</v>
      </c>
      <c r="O303" s="68">
        <v>-0.04</v>
      </c>
      <c r="P303" s="68">
        <v>0</v>
      </c>
      <c r="R303" s="68">
        <v>0.33</v>
      </c>
      <c r="S303" s="68">
        <v>0.3</v>
      </c>
      <c r="T303" s="68">
        <v>0.23</v>
      </c>
      <c r="U303" s="68">
        <v>41.94</v>
      </c>
      <c r="V303" s="68">
        <v>1482.462</v>
      </c>
      <c r="X303" s="68">
        <f t="shared" si="4"/>
        <v>0.88</v>
      </c>
    </row>
    <row r="304" spans="1:24" x14ac:dyDescent="0.25">
      <c r="A304" s="68" t="s">
        <v>104</v>
      </c>
      <c r="B304" s="68">
        <v>4002</v>
      </c>
      <c r="C304" s="59">
        <v>43325</v>
      </c>
      <c r="D304" s="68">
        <v>10</v>
      </c>
      <c r="E304" s="68" t="s">
        <v>106</v>
      </c>
      <c r="F304" s="68">
        <v>39.24</v>
      </c>
      <c r="G304" s="68">
        <v>12.53</v>
      </c>
      <c r="H304" s="68">
        <v>0.14000000000000001</v>
      </c>
      <c r="I304" s="68">
        <v>0.01</v>
      </c>
      <c r="J304" s="68">
        <v>0.21</v>
      </c>
      <c r="K304" s="68">
        <v>0.59</v>
      </c>
      <c r="L304" s="68">
        <v>0</v>
      </c>
      <c r="M304" s="68">
        <v>-0.01</v>
      </c>
      <c r="N304" s="68">
        <v>-0.11</v>
      </c>
      <c r="O304" s="68">
        <v>-0.04</v>
      </c>
      <c r="P304" s="68">
        <v>0</v>
      </c>
      <c r="R304" s="68">
        <v>0.33</v>
      </c>
      <c r="S304" s="68">
        <v>0.3</v>
      </c>
      <c r="T304" s="68">
        <v>0.23</v>
      </c>
      <c r="U304" s="68">
        <v>53.42</v>
      </c>
      <c r="V304" s="68">
        <v>1528.3320000000001</v>
      </c>
      <c r="X304" s="68">
        <f t="shared" si="4"/>
        <v>0.95</v>
      </c>
    </row>
    <row r="305" spans="1:24" x14ac:dyDescent="0.25">
      <c r="A305" s="68" t="s">
        <v>104</v>
      </c>
      <c r="B305" s="68">
        <v>4002</v>
      </c>
      <c r="C305" s="59">
        <v>43325</v>
      </c>
      <c r="D305" s="68">
        <v>11</v>
      </c>
      <c r="E305" s="68" t="s">
        <v>106</v>
      </c>
      <c r="F305" s="68">
        <v>31.9</v>
      </c>
      <c r="G305" s="68">
        <v>12.53</v>
      </c>
      <c r="H305" s="68">
        <v>0.14000000000000001</v>
      </c>
      <c r="I305" s="68">
        <v>0.01</v>
      </c>
      <c r="J305" s="68">
        <v>0.15</v>
      </c>
      <c r="K305" s="68">
        <v>0.57999999999999996</v>
      </c>
      <c r="L305" s="68">
        <v>0</v>
      </c>
      <c r="M305" s="68">
        <v>0</v>
      </c>
      <c r="N305" s="68">
        <v>-0.13</v>
      </c>
      <c r="O305" s="68">
        <v>-0.04</v>
      </c>
      <c r="P305" s="68">
        <v>0</v>
      </c>
      <c r="R305" s="68">
        <v>0.33</v>
      </c>
      <c r="S305" s="68">
        <v>0.3</v>
      </c>
      <c r="T305" s="68">
        <v>0.23</v>
      </c>
      <c r="U305" s="68">
        <v>46</v>
      </c>
      <c r="V305" s="68">
        <v>1574.433</v>
      </c>
      <c r="X305" s="68">
        <f t="shared" si="4"/>
        <v>0.88</v>
      </c>
    </row>
    <row r="306" spans="1:24" x14ac:dyDescent="0.25">
      <c r="A306" s="68" t="s">
        <v>104</v>
      </c>
      <c r="B306" s="68">
        <v>4002</v>
      </c>
      <c r="C306" s="59">
        <v>43325</v>
      </c>
      <c r="D306" s="68">
        <v>12</v>
      </c>
      <c r="E306" s="68" t="s">
        <v>106</v>
      </c>
      <c r="F306" s="68">
        <v>30.69</v>
      </c>
      <c r="G306" s="68">
        <v>12.53</v>
      </c>
      <c r="H306" s="68">
        <v>0.14000000000000001</v>
      </c>
      <c r="I306" s="68">
        <v>0.01</v>
      </c>
      <c r="J306" s="68">
        <v>0.1</v>
      </c>
      <c r="K306" s="68">
        <v>0.56999999999999995</v>
      </c>
      <c r="L306" s="68">
        <v>0</v>
      </c>
      <c r="M306" s="68">
        <v>0.02</v>
      </c>
      <c r="N306" s="68">
        <v>-0.13</v>
      </c>
      <c r="O306" s="68">
        <v>-0.04</v>
      </c>
      <c r="P306" s="68">
        <v>0</v>
      </c>
      <c r="R306" s="68">
        <v>0.33</v>
      </c>
      <c r="S306" s="68">
        <v>0.3</v>
      </c>
      <c r="T306" s="68">
        <v>0.23</v>
      </c>
      <c r="U306" s="68">
        <v>44.75</v>
      </c>
      <c r="V306" s="68">
        <v>1593.3420000000001</v>
      </c>
      <c r="X306" s="68">
        <f t="shared" si="4"/>
        <v>0.82</v>
      </c>
    </row>
    <row r="307" spans="1:24" x14ac:dyDescent="0.25">
      <c r="A307" s="68" t="s">
        <v>104</v>
      </c>
      <c r="B307" s="68">
        <v>4002</v>
      </c>
      <c r="C307" s="59">
        <v>43325</v>
      </c>
      <c r="D307" s="68">
        <v>13</v>
      </c>
      <c r="E307" s="68" t="s">
        <v>106</v>
      </c>
      <c r="F307" s="68">
        <v>29.08</v>
      </c>
      <c r="G307" s="68">
        <v>12.53</v>
      </c>
      <c r="H307" s="68">
        <v>0.14000000000000001</v>
      </c>
      <c r="I307" s="68">
        <v>0.01</v>
      </c>
      <c r="J307" s="68">
        <v>0.09</v>
      </c>
      <c r="K307" s="68">
        <v>0.56999999999999995</v>
      </c>
      <c r="L307" s="68">
        <v>0</v>
      </c>
      <c r="M307" s="68">
        <v>0.02</v>
      </c>
      <c r="N307" s="68">
        <v>-0.12</v>
      </c>
      <c r="O307" s="68">
        <v>-0.04</v>
      </c>
      <c r="P307" s="68">
        <v>0</v>
      </c>
      <c r="R307" s="68">
        <v>0.33</v>
      </c>
      <c r="S307" s="68">
        <v>0.3</v>
      </c>
      <c r="T307" s="68">
        <v>0.23</v>
      </c>
      <c r="U307" s="68">
        <v>43.14</v>
      </c>
      <c r="V307" s="68">
        <v>1600.7080000000001</v>
      </c>
      <c r="X307" s="68">
        <f t="shared" si="4"/>
        <v>0.80999999999999994</v>
      </c>
    </row>
    <row r="308" spans="1:24" x14ac:dyDescent="0.25">
      <c r="A308" s="68" t="s">
        <v>104</v>
      </c>
      <c r="B308" s="68">
        <v>4002</v>
      </c>
      <c r="C308" s="59">
        <v>43325</v>
      </c>
      <c r="D308" s="68">
        <v>14</v>
      </c>
      <c r="E308" s="68" t="s">
        <v>106</v>
      </c>
      <c r="F308" s="68">
        <v>30.09</v>
      </c>
      <c r="G308" s="68">
        <v>12.53</v>
      </c>
      <c r="H308" s="68">
        <v>0.14000000000000001</v>
      </c>
      <c r="I308" s="68">
        <v>0.01</v>
      </c>
      <c r="J308" s="68">
        <v>0.11</v>
      </c>
      <c r="K308" s="68">
        <v>0.56000000000000005</v>
      </c>
      <c r="L308" s="68">
        <v>0</v>
      </c>
      <c r="M308" s="68">
        <v>0.03</v>
      </c>
      <c r="N308" s="68">
        <v>-0.14000000000000001</v>
      </c>
      <c r="O308" s="68">
        <v>-0.04</v>
      </c>
      <c r="P308" s="68">
        <v>0</v>
      </c>
      <c r="R308" s="68">
        <v>0.33</v>
      </c>
      <c r="S308" s="68">
        <v>0.3</v>
      </c>
      <c r="T308" s="68">
        <v>0.23</v>
      </c>
      <c r="U308" s="68">
        <v>44.15</v>
      </c>
      <c r="V308" s="68">
        <v>1617.78</v>
      </c>
      <c r="X308" s="68">
        <f t="shared" si="4"/>
        <v>0.82000000000000006</v>
      </c>
    </row>
    <row r="309" spans="1:24" x14ac:dyDescent="0.25">
      <c r="A309" s="68" t="s">
        <v>104</v>
      </c>
      <c r="B309" s="68">
        <v>4002</v>
      </c>
      <c r="C309" s="59">
        <v>43325</v>
      </c>
      <c r="D309" s="68">
        <v>15</v>
      </c>
      <c r="E309" s="68" t="s">
        <v>106</v>
      </c>
      <c r="F309" s="68">
        <v>27.98</v>
      </c>
      <c r="G309" s="68">
        <v>12.53</v>
      </c>
      <c r="H309" s="68">
        <v>0.14000000000000001</v>
      </c>
      <c r="I309" s="68">
        <v>0.01</v>
      </c>
      <c r="J309" s="68">
        <v>0.09</v>
      </c>
      <c r="K309" s="68">
        <v>0.56999999999999995</v>
      </c>
      <c r="L309" s="68">
        <v>0</v>
      </c>
      <c r="M309" s="68">
        <v>0.03</v>
      </c>
      <c r="N309" s="68">
        <v>-0.14000000000000001</v>
      </c>
      <c r="O309" s="68">
        <v>-0.04</v>
      </c>
      <c r="P309" s="68">
        <v>0</v>
      </c>
      <c r="R309" s="68">
        <v>0.33</v>
      </c>
      <c r="S309" s="68">
        <v>0.3</v>
      </c>
      <c r="T309" s="68">
        <v>0.23</v>
      </c>
      <c r="U309" s="68">
        <v>42.03</v>
      </c>
      <c r="V309" s="68">
        <v>1612.405</v>
      </c>
      <c r="X309" s="68">
        <f t="shared" si="4"/>
        <v>0.80999999999999994</v>
      </c>
    </row>
    <row r="310" spans="1:24" x14ac:dyDescent="0.25">
      <c r="A310" s="68" t="s">
        <v>104</v>
      </c>
      <c r="B310" s="68">
        <v>4002</v>
      </c>
      <c r="C310" s="59">
        <v>43325</v>
      </c>
      <c r="D310" s="68">
        <v>16</v>
      </c>
      <c r="E310" s="68" t="s">
        <v>106</v>
      </c>
      <c r="F310" s="68">
        <v>25.84</v>
      </c>
      <c r="G310" s="68">
        <v>12.53</v>
      </c>
      <c r="H310" s="68">
        <v>0.14000000000000001</v>
      </c>
      <c r="I310" s="68">
        <v>0.01</v>
      </c>
      <c r="J310" s="68">
        <v>7.0000000000000007E-2</v>
      </c>
      <c r="K310" s="68">
        <v>0.56999999999999995</v>
      </c>
      <c r="L310" s="68">
        <v>0</v>
      </c>
      <c r="M310" s="68">
        <v>0.06</v>
      </c>
      <c r="N310" s="68">
        <v>-0.14000000000000001</v>
      </c>
      <c r="O310" s="68">
        <v>-0.04</v>
      </c>
      <c r="P310" s="68">
        <v>0</v>
      </c>
      <c r="R310" s="68">
        <v>0.33</v>
      </c>
      <c r="S310" s="68">
        <v>0.3</v>
      </c>
      <c r="T310" s="68">
        <v>0.23</v>
      </c>
      <c r="U310" s="68">
        <v>39.9</v>
      </c>
      <c r="V310" s="68">
        <v>1599.59</v>
      </c>
      <c r="X310" s="68">
        <f t="shared" si="4"/>
        <v>0.79</v>
      </c>
    </row>
    <row r="311" spans="1:24" x14ac:dyDescent="0.25">
      <c r="A311" s="68" t="s">
        <v>104</v>
      </c>
      <c r="B311" s="68">
        <v>4002</v>
      </c>
      <c r="C311" s="59">
        <v>43325</v>
      </c>
      <c r="D311" s="68">
        <v>17</v>
      </c>
      <c r="E311" s="68" t="s">
        <v>106</v>
      </c>
      <c r="F311" s="68">
        <v>24.52</v>
      </c>
      <c r="G311" s="68">
        <v>12.53</v>
      </c>
      <c r="H311" s="68">
        <v>0.14000000000000001</v>
      </c>
      <c r="I311" s="68">
        <v>0.01</v>
      </c>
      <c r="J311" s="68">
        <v>7.0000000000000007E-2</v>
      </c>
      <c r="K311" s="68">
        <v>0.56999999999999995</v>
      </c>
      <c r="L311" s="68">
        <v>0</v>
      </c>
      <c r="M311" s="68">
        <v>0.03</v>
      </c>
      <c r="N311" s="68">
        <v>-0.16</v>
      </c>
      <c r="O311" s="68">
        <v>-0.04</v>
      </c>
      <c r="P311" s="68">
        <v>0</v>
      </c>
      <c r="R311" s="68">
        <v>0.33</v>
      </c>
      <c r="S311" s="68">
        <v>0.3</v>
      </c>
      <c r="T311" s="68">
        <v>0.23</v>
      </c>
      <c r="U311" s="68">
        <v>38.53</v>
      </c>
      <c r="V311" s="68">
        <v>1598.383</v>
      </c>
      <c r="X311" s="68">
        <f t="shared" si="4"/>
        <v>0.79</v>
      </c>
    </row>
    <row r="312" spans="1:24" x14ac:dyDescent="0.25">
      <c r="A312" s="68" t="s">
        <v>104</v>
      </c>
      <c r="B312" s="68">
        <v>4002</v>
      </c>
      <c r="C312" s="59">
        <v>43325</v>
      </c>
      <c r="D312" s="68">
        <v>18</v>
      </c>
      <c r="E312" s="68" t="s">
        <v>106</v>
      </c>
      <c r="F312" s="68">
        <v>23.56</v>
      </c>
      <c r="G312" s="68">
        <v>12.53</v>
      </c>
      <c r="H312" s="68">
        <v>0.14000000000000001</v>
      </c>
      <c r="I312" s="68">
        <v>0.01</v>
      </c>
      <c r="J312" s="68">
        <v>7.0000000000000007E-2</v>
      </c>
      <c r="K312" s="68">
        <v>0.56999999999999995</v>
      </c>
      <c r="L312" s="68">
        <v>0</v>
      </c>
      <c r="M312" s="68">
        <v>0</v>
      </c>
      <c r="N312" s="68">
        <v>-0.16</v>
      </c>
      <c r="O312" s="68">
        <v>-0.04</v>
      </c>
      <c r="P312" s="68">
        <v>0</v>
      </c>
      <c r="R312" s="68">
        <v>0.33</v>
      </c>
      <c r="S312" s="68">
        <v>0.3</v>
      </c>
      <c r="T312" s="68">
        <v>0.23</v>
      </c>
      <c r="U312" s="68">
        <v>37.54</v>
      </c>
      <c r="V312" s="68">
        <v>1613.9749999999999</v>
      </c>
      <c r="X312" s="68">
        <f t="shared" si="4"/>
        <v>0.79</v>
      </c>
    </row>
    <row r="313" spans="1:24" x14ac:dyDescent="0.25">
      <c r="A313" s="68" t="s">
        <v>104</v>
      </c>
      <c r="B313" s="68">
        <v>4002</v>
      </c>
      <c r="C313" s="59">
        <v>43325</v>
      </c>
      <c r="D313" s="68">
        <v>19</v>
      </c>
      <c r="E313" s="68" t="s">
        <v>106</v>
      </c>
      <c r="F313" s="68">
        <v>23.69</v>
      </c>
      <c r="G313" s="68">
        <v>12.53</v>
      </c>
      <c r="H313" s="68">
        <v>0.14000000000000001</v>
      </c>
      <c r="I313" s="68">
        <v>0.01</v>
      </c>
      <c r="J313" s="68">
        <v>0.08</v>
      </c>
      <c r="K313" s="68">
        <v>0.56999999999999995</v>
      </c>
      <c r="L313" s="68">
        <v>0</v>
      </c>
      <c r="M313" s="68">
        <v>0.03</v>
      </c>
      <c r="N313" s="68">
        <v>-0.16</v>
      </c>
      <c r="O313" s="68">
        <v>-0.04</v>
      </c>
      <c r="P313" s="68">
        <v>0</v>
      </c>
      <c r="R313" s="68">
        <v>0.33</v>
      </c>
      <c r="S313" s="68">
        <v>0.3</v>
      </c>
      <c r="T313" s="68">
        <v>0.23</v>
      </c>
      <c r="U313" s="68">
        <v>37.71</v>
      </c>
      <c r="V313" s="68">
        <v>1606.1130000000001</v>
      </c>
      <c r="X313" s="68">
        <f t="shared" si="4"/>
        <v>0.8</v>
      </c>
    </row>
    <row r="314" spans="1:24" x14ac:dyDescent="0.25">
      <c r="A314" s="68" t="s">
        <v>104</v>
      </c>
      <c r="B314" s="68">
        <v>4002</v>
      </c>
      <c r="C314" s="59">
        <v>43325</v>
      </c>
      <c r="D314" s="68">
        <v>20</v>
      </c>
      <c r="E314" s="68" t="s">
        <v>106</v>
      </c>
      <c r="F314" s="68">
        <v>24.13</v>
      </c>
      <c r="G314" s="68">
        <v>12.53</v>
      </c>
      <c r="H314" s="68">
        <v>0.14000000000000001</v>
      </c>
      <c r="I314" s="68">
        <v>0.01</v>
      </c>
      <c r="J314" s="68">
        <v>7.0000000000000007E-2</v>
      </c>
      <c r="K314" s="68">
        <v>0.56999999999999995</v>
      </c>
      <c r="L314" s="68">
        <v>0</v>
      </c>
      <c r="M314" s="68">
        <v>-0.01</v>
      </c>
      <c r="N314" s="68">
        <v>-0.15</v>
      </c>
      <c r="O314" s="68">
        <v>-0.04</v>
      </c>
      <c r="P314" s="68">
        <v>0</v>
      </c>
      <c r="R314" s="68">
        <v>0.33</v>
      </c>
      <c r="S314" s="68">
        <v>0.3</v>
      </c>
      <c r="T314" s="68">
        <v>0.23</v>
      </c>
      <c r="U314" s="68">
        <v>38.11</v>
      </c>
      <c r="V314" s="68">
        <v>1595.434</v>
      </c>
      <c r="X314" s="68">
        <f t="shared" si="4"/>
        <v>0.79</v>
      </c>
    </row>
    <row r="315" spans="1:24" x14ac:dyDescent="0.25">
      <c r="A315" s="68" t="s">
        <v>104</v>
      </c>
      <c r="B315" s="68">
        <v>4002</v>
      </c>
      <c r="C315" s="59">
        <v>43325</v>
      </c>
      <c r="D315" s="68">
        <v>21</v>
      </c>
      <c r="E315" s="68" t="s">
        <v>106</v>
      </c>
      <c r="F315" s="68">
        <v>26.41</v>
      </c>
      <c r="G315" s="68">
        <v>12.53</v>
      </c>
      <c r="H315" s="68">
        <v>0.14000000000000001</v>
      </c>
      <c r="I315" s="68">
        <v>0.01</v>
      </c>
      <c r="J315" s="68">
        <v>7.0000000000000007E-2</v>
      </c>
      <c r="K315" s="68">
        <v>0.57999999999999996</v>
      </c>
      <c r="L315" s="68">
        <v>0</v>
      </c>
      <c r="M315" s="68">
        <v>0.02</v>
      </c>
      <c r="N315" s="68">
        <v>-0.14000000000000001</v>
      </c>
      <c r="O315" s="68">
        <v>-0.04</v>
      </c>
      <c r="P315" s="68">
        <v>0</v>
      </c>
      <c r="R315" s="68">
        <v>0.33</v>
      </c>
      <c r="S315" s="68">
        <v>0.3</v>
      </c>
      <c r="T315" s="68">
        <v>0.23</v>
      </c>
      <c r="U315" s="68">
        <v>40.44</v>
      </c>
      <c r="V315" s="68">
        <v>1573.5319999999999</v>
      </c>
      <c r="X315" s="68">
        <f t="shared" si="4"/>
        <v>0.8</v>
      </c>
    </row>
    <row r="316" spans="1:24" x14ac:dyDescent="0.25">
      <c r="A316" s="68" t="s">
        <v>104</v>
      </c>
      <c r="B316" s="68">
        <v>4002</v>
      </c>
      <c r="C316" s="59">
        <v>43325</v>
      </c>
      <c r="D316" s="68">
        <v>22</v>
      </c>
      <c r="E316" s="68" t="s">
        <v>106</v>
      </c>
      <c r="F316" s="68">
        <v>24.04</v>
      </c>
      <c r="G316" s="68">
        <v>12.53</v>
      </c>
      <c r="H316" s="68">
        <v>0.14000000000000001</v>
      </c>
      <c r="I316" s="68">
        <v>0.01</v>
      </c>
      <c r="J316" s="68">
        <v>0.09</v>
      </c>
      <c r="K316" s="68">
        <v>0.61</v>
      </c>
      <c r="L316" s="68">
        <v>0</v>
      </c>
      <c r="M316" s="68">
        <v>0.01</v>
      </c>
      <c r="N316" s="68">
        <v>-7.0000000000000007E-2</v>
      </c>
      <c r="O316" s="68">
        <v>-0.04</v>
      </c>
      <c r="P316" s="68">
        <v>0</v>
      </c>
      <c r="R316" s="68">
        <v>0.33</v>
      </c>
      <c r="S316" s="68">
        <v>0.3</v>
      </c>
      <c r="T316" s="68">
        <v>0.23</v>
      </c>
      <c r="U316" s="68">
        <v>38.18</v>
      </c>
      <c r="V316" s="68">
        <v>1471.336</v>
      </c>
      <c r="X316" s="68">
        <f t="shared" si="4"/>
        <v>0.85</v>
      </c>
    </row>
    <row r="317" spans="1:24" x14ac:dyDescent="0.25">
      <c r="A317" s="68" t="s">
        <v>104</v>
      </c>
      <c r="B317" s="68">
        <v>4002</v>
      </c>
      <c r="C317" s="59">
        <v>43325</v>
      </c>
      <c r="D317" s="68">
        <v>23</v>
      </c>
      <c r="E317" s="68" t="s">
        <v>106</v>
      </c>
      <c r="F317" s="68">
        <v>21.45</v>
      </c>
      <c r="G317" s="68">
        <v>12.53</v>
      </c>
      <c r="H317" s="68">
        <v>0.14000000000000001</v>
      </c>
      <c r="I317" s="68">
        <v>0.01</v>
      </c>
      <c r="J317" s="68">
        <v>0.11</v>
      </c>
      <c r="K317" s="68">
        <v>0.66</v>
      </c>
      <c r="L317" s="68">
        <v>0</v>
      </c>
      <c r="M317" s="68">
        <v>-0.01</v>
      </c>
      <c r="N317" s="68">
        <v>-0.06</v>
      </c>
      <c r="O317" s="68">
        <v>-0.04</v>
      </c>
      <c r="P317" s="68">
        <v>0</v>
      </c>
      <c r="R317" s="68">
        <v>0.33</v>
      </c>
      <c r="S317" s="68">
        <v>0.3</v>
      </c>
      <c r="T317" s="68">
        <v>0.23</v>
      </c>
      <c r="U317" s="68">
        <v>35.65</v>
      </c>
      <c r="V317" s="68">
        <v>1342.865</v>
      </c>
      <c r="X317" s="68">
        <f t="shared" si="4"/>
        <v>0.92</v>
      </c>
    </row>
    <row r="318" spans="1:24" x14ac:dyDescent="0.25">
      <c r="A318" s="68" t="s">
        <v>104</v>
      </c>
      <c r="B318" s="68">
        <v>4002</v>
      </c>
      <c r="C318" s="59">
        <v>43325</v>
      </c>
      <c r="D318" s="68">
        <v>24</v>
      </c>
      <c r="E318" s="68" t="s">
        <v>105</v>
      </c>
      <c r="F318" s="68">
        <v>21.06</v>
      </c>
      <c r="G318" s="68">
        <v>12.53</v>
      </c>
      <c r="H318" s="68">
        <v>0.14000000000000001</v>
      </c>
      <c r="I318" s="68">
        <v>0.01</v>
      </c>
      <c r="J318" s="68">
        <v>0.12</v>
      </c>
      <c r="K318" s="68">
        <v>0</v>
      </c>
      <c r="L318" s="68">
        <v>0</v>
      </c>
      <c r="M318" s="68">
        <v>-0.04</v>
      </c>
      <c r="N318" s="68">
        <v>-0.08</v>
      </c>
      <c r="O318" s="68">
        <v>-0.04</v>
      </c>
      <c r="P318" s="68">
        <v>0</v>
      </c>
      <c r="R318" s="68">
        <v>0.33</v>
      </c>
      <c r="S318" s="68">
        <v>0.3</v>
      </c>
      <c r="T318" s="68">
        <v>0.23</v>
      </c>
      <c r="U318" s="68">
        <v>34.56</v>
      </c>
      <c r="V318" s="68">
        <v>1225.1790000000001</v>
      </c>
      <c r="X318" s="68">
        <f t="shared" si="4"/>
        <v>0.27</v>
      </c>
    </row>
    <row r="319" spans="1:24" x14ac:dyDescent="0.25">
      <c r="A319" s="68" t="s">
        <v>104</v>
      </c>
      <c r="B319" s="68">
        <v>4002</v>
      </c>
      <c r="C319" s="59">
        <v>43326</v>
      </c>
      <c r="D319" s="68">
        <v>1</v>
      </c>
      <c r="E319" s="68" t="s">
        <v>105</v>
      </c>
      <c r="F319" s="68">
        <v>19.12</v>
      </c>
      <c r="G319" s="68">
        <v>12.53</v>
      </c>
      <c r="H319" s="68">
        <v>0.24</v>
      </c>
      <c r="I319" s="68">
        <v>0.01</v>
      </c>
      <c r="J319" s="68">
        <v>0.18</v>
      </c>
      <c r="K319" s="68">
        <v>0</v>
      </c>
      <c r="L319" s="68">
        <v>0</v>
      </c>
      <c r="M319" s="68">
        <v>0</v>
      </c>
      <c r="N319" s="68">
        <v>-0.04</v>
      </c>
      <c r="O319" s="68">
        <v>-0.04</v>
      </c>
      <c r="P319" s="68">
        <v>0</v>
      </c>
      <c r="R319" s="68">
        <v>0.33</v>
      </c>
      <c r="S319" s="68">
        <v>0.3</v>
      </c>
      <c r="T319" s="68">
        <v>0.23</v>
      </c>
      <c r="U319" s="68">
        <v>32.86</v>
      </c>
      <c r="V319" s="68">
        <v>1142.826</v>
      </c>
      <c r="X319" s="68">
        <f t="shared" si="4"/>
        <v>0.43</v>
      </c>
    </row>
    <row r="320" spans="1:24" x14ac:dyDescent="0.25">
      <c r="A320" s="68" t="s">
        <v>104</v>
      </c>
      <c r="B320" s="68">
        <v>4002</v>
      </c>
      <c r="C320" s="59">
        <v>43326</v>
      </c>
      <c r="D320" s="68">
        <v>2</v>
      </c>
      <c r="E320" s="68" t="s">
        <v>105</v>
      </c>
      <c r="F320" s="68">
        <v>19.04</v>
      </c>
      <c r="G320" s="68">
        <v>12.53</v>
      </c>
      <c r="H320" s="68">
        <v>0.24</v>
      </c>
      <c r="I320" s="68">
        <v>0.01</v>
      </c>
      <c r="J320" s="68">
        <v>0.09</v>
      </c>
      <c r="K320" s="68">
        <v>0</v>
      </c>
      <c r="L320" s="68">
        <v>0</v>
      </c>
      <c r="M320" s="68">
        <v>-0.01</v>
      </c>
      <c r="N320" s="68">
        <v>0.02</v>
      </c>
      <c r="O320" s="68">
        <v>-0.04</v>
      </c>
      <c r="P320" s="68">
        <v>0</v>
      </c>
      <c r="R320" s="68">
        <v>0.33</v>
      </c>
      <c r="S320" s="68">
        <v>0.3</v>
      </c>
      <c r="T320" s="68">
        <v>0.23</v>
      </c>
      <c r="U320" s="68">
        <v>32.74</v>
      </c>
      <c r="V320" s="68">
        <v>1092.8489999999999</v>
      </c>
      <c r="X320" s="68">
        <f t="shared" si="4"/>
        <v>0.33999999999999997</v>
      </c>
    </row>
    <row r="321" spans="1:24" x14ac:dyDescent="0.25">
      <c r="A321" s="68" t="s">
        <v>104</v>
      </c>
      <c r="B321" s="68">
        <v>4002</v>
      </c>
      <c r="C321" s="59">
        <v>43326</v>
      </c>
      <c r="D321" s="68">
        <v>3</v>
      </c>
      <c r="E321" s="68" t="s">
        <v>105</v>
      </c>
      <c r="F321" s="68">
        <v>-83.24</v>
      </c>
      <c r="G321" s="68">
        <v>12.53</v>
      </c>
      <c r="H321" s="68">
        <v>0.24</v>
      </c>
      <c r="I321" s="68">
        <v>0.01</v>
      </c>
      <c r="J321" s="68">
        <v>0.03</v>
      </c>
      <c r="K321" s="68">
        <v>0</v>
      </c>
      <c r="L321" s="68">
        <v>0</v>
      </c>
      <c r="M321" s="68">
        <v>-0.09</v>
      </c>
      <c r="N321" s="68">
        <v>-0.47</v>
      </c>
      <c r="O321" s="68">
        <v>-0.04</v>
      </c>
      <c r="P321" s="68">
        <v>0</v>
      </c>
      <c r="R321" s="68">
        <v>0.33</v>
      </c>
      <c r="S321" s="68">
        <v>0.3</v>
      </c>
      <c r="T321" s="68">
        <v>0.23</v>
      </c>
      <c r="U321" s="68">
        <v>-70.17</v>
      </c>
      <c r="V321" s="68">
        <v>1066.5840000000001</v>
      </c>
      <c r="X321" s="68">
        <f t="shared" si="4"/>
        <v>0.28000000000000003</v>
      </c>
    </row>
    <row r="322" spans="1:24" x14ac:dyDescent="0.25">
      <c r="A322" s="68" t="s">
        <v>104</v>
      </c>
      <c r="B322" s="68">
        <v>4002</v>
      </c>
      <c r="C322" s="59">
        <v>43326</v>
      </c>
      <c r="D322" s="68">
        <v>4</v>
      </c>
      <c r="E322" s="68" t="s">
        <v>105</v>
      </c>
      <c r="F322" s="68">
        <v>-1.62</v>
      </c>
      <c r="G322" s="68">
        <v>12.53</v>
      </c>
      <c r="H322" s="68">
        <v>0.24</v>
      </c>
      <c r="I322" s="68">
        <v>0.01</v>
      </c>
      <c r="J322" s="68">
        <v>0.15</v>
      </c>
      <c r="K322" s="68">
        <v>0</v>
      </c>
      <c r="L322" s="68">
        <v>0</v>
      </c>
      <c r="M322" s="68">
        <v>-0.02</v>
      </c>
      <c r="N322" s="68">
        <v>-0.05</v>
      </c>
      <c r="O322" s="68">
        <v>-0.04</v>
      </c>
      <c r="P322" s="68">
        <v>0</v>
      </c>
      <c r="R322" s="68">
        <v>0.33</v>
      </c>
      <c r="S322" s="68">
        <v>0.3</v>
      </c>
      <c r="T322" s="68">
        <v>0.23</v>
      </c>
      <c r="U322" s="68">
        <v>12.06</v>
      </c>
      <c r="V322" s="68">
        <v>1060.8040000000001</v>
      </c>
      <c r="X322" s="68">
        <f t="shared" si="4"/>
        <v>0.4</v>
      </c>
    </row>
    <row r="323" spans="1:24" x14ac:dyDescent="0.25">
      <c r="A323" s="68" t="s">
        <v>104</v>
      </c>
      <c r="B323" s="68">
        <v>4002</v>
      </c>
      <c r="C323" s="59">
        <v>43326</v>
      </c>
      <c r="D323" s="68">
        <v>5</v>
      </c>
      <c r="E323" s="68" t="s">
        <v>105</v>
      </c>
      <c r="F323" s="68">
        <v>8.91</v>
      </c>
      <c r="G323" s="68">
        <v>12.53</v>
      </c>
      <c r="H323" s="68">
        <v>0.24</v>
      </c>
      <c r="I323" s="68">
        <v>0.01</v>
      </c>
      <c r="J323" s="68">
        <v>0.28000000000000003</v>
      </c>
      <c r="K323" s="68">
        <v>0</v>
      </c>
      <c r="L323" s="68">
        <v>0</v>
      </c>
      <c r="M323" s="68">
        <v>-0.01</v>
      </c>
      <c r="N323" s="68">
        <v>0.05</v>
      </c>
      <c r="O323" s="68">
        <v>-0.04</v>
      </c>
      <c r="P323" s="68">
        <v>0</v>
      </c>
      <c r="R323" s="68">
        <v>0.33</v>
      </c>
      <c r="S323" s="68">
        <v>0.3</v>
      </c>
      <c r="T323" s="68">
        <v>0.23</v>
      </c>
      <c r="U323" s="68">
        <v>22.83</v>
      </c>
      <c r="V323" s="68">
        <v>1089.434</v>
      </c>
      <c r="X323" s="68">
        <f t="shared" si="4"/>
        <v>0.53</v>
      </c>
    </row>
    <row r="324" spans="1:24" x14ac:dyDescent="0.25">
      <c r="A324" s="68" t="s">
        <v>104</v>
      </c>
      <c r="B324" s="68">
        <v>4002</v>
      </c>
      <c r="C324" s="59">
        <v>43326</v>
      </c>
      <c r="D324" s="68">
        <v>6</v>
      </c>
      <c r="E324" s="68" t="s">
        <v>105</v>
      </c>
      <c r="F324" s="68">
        <v>21.4</v>
      </c>
      <c r="G324" s="68">
        <v>12.53</v>
      </c>
      <c r="H324" s="68">
        <v>0.24</v>
      </c>
      <c r="I324" s="68">
        <v>0.01</v>
      </c>
      <c r="J324" s="68">
        <v>0.16</v>
      </c>
      <c r="K324" s="68">
        <v>0</v>
      </c>
      <c r="L324" s="68">
        <v>0</v>
      </c>
      <c r="M324" s="68">
        <v>-0.01</v>
      </c>
      <c r="N324" s="68">
        <v>-0.02</v>
      </c>
      <c r="O324" s="68">
        <v>-0.04</v>
      </c>
      <c r="P324" s="68">
        <v>0</v>
      </c>
      <c r="R324" s="68">
        <v>0.33</v>
      </c>
      <c r="S324" s="68">
        <v>0.3</v>
      </c>
      <c r="T324" s="68">
        <v>0.23</v>
      </c>
      <c r="U324" s="68">
        <v>35.130000000000003</v>
      </c>
      <c r="V324" s="68">
        <v>1179.8820000000001</v>
      </c>
      <c r="X324" s="68">
        <f t="shared" si="4"/>
        <v>0.41000000000000003</v>
      </c>
    </row>
    <row r="325" spans="1:24" x14ac:dyDescent="0.25">
      <c r="A325" s="68" t="s">
        <v>104</v>
      </c>
      <c r="B325" s="68">
        <v>4002</v>
      </c>
      <c r="C325" s="59">
        <v>43326</v>
      </c>
      <c r="D325" s="68">
        <v>7</v>
      </c>
      <c r="E325" s="68" t="s">
        <v>105</v>
      </c>
      <c r="F325" s="68">
        <v>20.94</v>
      </c>
      <c r="G325" s="68">
        <v>12.53</v>
      </c>
      <c r="H325" s="68">
        <v>0.24</v>
      </c>
      <c r="I325" s="68">
        <v>0.01</v>
      </c>
      <c r="J325" s="68">
        <v>0.15</v>
      </c>
      <c r="K325" s="68">
        <v>0</v>
      </c>
      <c r="L325" s="68">
        <v>0</v>
      </c>
      <c r="M325" s="68">
        <v>0</v>
      </c>
      <c r="N325" s="68">
        <v>-7.0000000000000007E-2</v>
      </c>
      <c r="O325" s="68">
        <v>-0.04</v>
      </c>
      <c r="P325" s="68">
        <v>0</v>
      </c>
      <c r="R325" s="68">
        <v>0.33</v>
      </c>
      <c r="S325" s="68">
        <v>0.3</v>
      </c>
      <c r="T325" s="68">
        <v>0.23</v>
      </c>
      <c r="U325" s="68">
        <v>34.619999999999997</v>
      </c>
      <c r="V325" s="68">
        <v>1309.181</v>
      </c>
      <c r="X325" s="68">
        <f t="shared" si="4"/>
        <v>0.4</v>
      </c>
    </row>
    <row r="326" spans="1:24" x14ac:dyDescent="0.25">
      <c r="A326" s="68" t="s">
        <v>104</v>
      </c>
      <c r="B326" s="68">
        <v>4002</v>
      </c>
      <c r="C326" s="59">
        <v>43326</v>
      </c>
      <c r="D326" s="68">
        <v>8</v>
      </c>
      <c r="E326" s="68" t="s">
        <v>106</v>
      </c>
      <c r="F326" s="68">
        <v>21.92</v>
      </c>
      <c r="G326" s="68">
        <v>12.53</v>
      </c>
      <c r="H326" s="68">
        <v>0.24</v>
      </c>
      <c r="I326" s="68">
        <v>0.01</v>
      </c>
      <c r="J326" s="68">
        <v>0.11</v>
      </c>
      <c r="K326" s="68">
        <v>0.63</v>
      </c>
      <c r="L326" s="68">
        <v>0</v>
      </c>
      <c r="M326" s="68">
        <v>-0.02</v>
      </c>
      <c r="N326" s="68">
        <v>-0.11</v>
      </c>
      <c r="O326" s="68">
        <v>-0.04</v>
      </c>
      <c r="P326" s="68">
        <v>0</v>
      </c>
      <c r="R326" s="68">
        <v>0.33</v>
      </c>
      <c r="S326" s="68">
        <v>0.3</v>
      </c>
      <c r="T326" s="68">
        <v>0.23</v>
      </c>
      <c r="U326" s="68">
        <v>36.130000000000003</v>
      </c>
      <c r="V326" s="68">
        <v>1436.934</v>
      </c>
      <c r="X326" s="68">
        <f t="shared" si="4"/>
        <v>0.99</v>
      </c>
    </row>
    <row r="327" spans="1:24" x14ac:dyDescent="0.25">
      <c r="A327" s="68" t="s">
        <v>104</v>
      </c>
      <c r="B327" s="68">
        <v>4002</v>
      </c>
      <c r="C327" s="59">
        <v>43326</v>
      </c>
      <c r="D327" s="68">
        <v>9</v>
      </c>
      <c r="E327" s="68" t="s">
        <v>106</v>
      </c>
      <c r="F327" s="68">
        <v>23.79</v>
      </c>
      <c r="G327" s="68">
        <v>12.53</v>
      </c>
      <c r="H327" s="68">
        <v>0.24</v>
      </c>
      <c r="I327" s="68">
        <v>0.01</v>
      </c>
      <c r="J327" s="68">
        <v>0.08</v>
      </c>
      <c r="K327" s="68">
        <v>0.59</v>
      </c>
      <c r="L327" s="68">
        <v>0</v>
      </c>
      <c r="M327" s="68">
        <v>-0.02</v>
      </c>
      <c r="N327" s="68">
        <v>-0.08</v>
      </c>
      <c r="O327" s="68">
        <v>-0.04</v>
      </c>
      <c r="P327" s="68">
        <v>0</v>
      </c>
      <c r="R327" s="68">
        <v>0.33</v>
      </c>
      <c r="S327" s="68">
        <v>0.3</v>
      </c>
      <c r="T327" s="68">
        <v>0.23</v>
      </c>
      <c r="U327" s="68">
        <v>37.96</v>
      </c>
      <c r="V327" s="68">
        <v>1525.12</v>
      </c>
      <c r="X327" s="68">
        <f t="shared" si="4"/>
        <v>0.91999999999999993</v>
      </c>
    </row>
    <row r="328" spans="1:24" x14ac:dyDescent="0.25">
      <c r="A328" s="68" t="s">
        <v>104</v>
      </c>
      <c r="B328" s="68">
        <v>4002</v>
      </c>
      <c r="C328" s="59">
        <v>43326</v>
      </c>
      <c r="D328" s="68">
        <v>10</v>
      </c>
      <c r="E328" s="68" t="s">
        <v>106</v>
      </c>
      <c r="F328" s="68">
        <v>28.36</v>
      </c>
      <c r="G328" s="68">
        <v>12.53</v>
      </c>
      <c r="H328" s="68">
        <v>0.24</v>
      </c>
      <c r="I328" s="68">
        <v>0.01</v>
      </c>
      <c r="J328" s="68">
        <v>0.1</v>
      </c>
      <c r="K328" s="68">
        <v>0.56000000000000005</v>
      </c>
      <c r="L328" s="68">
        <v>0</v>
      </c>
      <c r="M328" s="68">
        <v>-0.03</v>
      </c>
      <c r="N328" s="68">
        <v>-7.0000000000000007E-2</v>
      </c>
      <c r="O328" s="68">
        <v>-0.04</v>
      </c>
      <c r="P328" s="68">
        <v>0</v>
      </c>
      <c r="R328" s="68">
        <v>0.33</v>
      </c>
      <c r="S328" s="68">
        <v>0.3</v>
      </c>
      <c r="T328" s="68">
        <v>0.23</v>
      </c>
      <c r="U328" s="68">
        <v>42.52</v>
      </c>
      <c r="V328" s="68">
        <v>1584.9359999999999</v>
      </c>
      <c r="X328" s="68">
        <f t="shared" ref="X328:X391" si="5">H328+I328+J328+K328+L328+P328+Q328</f>
        <v>0.91</v>
      </c>
    </row>
    <row r="329" spans="1:24" x14ac:dyDescent="0.25">
      <c r="A329" s="68" t="s">
        <v>104</v>
      </c>
      <c r="B329" s="68">
        <v>4002</v>
      </c>
      <c r="C329" s="59">
        <v>43326</v>
      </c>
      <c r="D329" s="68">
        <v>11</v>
      </c>
      <c r="E329" s="68" t="s">
        <v>106</v>
      </c>
      <c r="F329" s="68">
        <v>28.54</v>
      </c>
      <c r="G329" s="68">
        <v>12.53</v>
      </c>
      <c r="H329" s="68">
        <v>0.24</v>
      </c>
      <c r="I329" s="68">
        <v>0.01</v>
      </c>
      <c r="J329" s="68">
        <v>0.08</v>
      </c>
      <c r="K329" s="68">
        <v>0.54</v>
      </c>
      <c r="L329" s="68">
        <v>0</v>
      </c>
      <c r="M329" s="68">
        <v>0</v>
      </c>
      <c r="N329" s="68">
        <v>-0.08</v>
      </c>
      <c r="O329" s="68">
        <v>-0.04</v>
      </c>
      <c r="P329" s="68">
        <v>0</v>
      </c>
      <c r="R329" s="68">
        <v>0.33</v>
      </c>
      <c r="S329" s="68">
        <v>0.3</v>
      </c>
      <c r="T329" s="68">
        <v>0.23</v>
      </c>
      <c r="U329" s="68">
        <v>42.68</v>
      </c>
      <c r="V329" s="68">
        <v>1646.65</v>
      </c>
      <c r="X329" s="68">
        <f t="shared" si="5"/>
        <v>0.87000000000000011</v>
      </c>
    </row>
    <row r="330" spans="1:24" x14ac:dyDescent="0.25">
      <c r="A330" s="68" t="s">
        <v>104</v>
      </c>
      <c r="B330" s="68">
        <v>4002</v>
      </c>
      <c r="C330" s="59">
        <v>43326</v>
      </c>
      <c r="D330" s="68">
        <v>12</v>
      </c>
      <c r="E330" s="68" t="s">
        <v>106</v>
      </c>
      <c r="F330" s="68">
        <v>35.44</v>
      </c>
      <c r="G330" s="68">
        <v>12.53</v>
      </c>
      <c r="H330" s="68">
        <v>0.24</v>
      </c>
      <c r="I330" s="68">
        <v>0.01</v>
      </c>
      <c r="J330" s="68">
        <v>0.1</v>
      </c>
      <c r="K330" s="68">
        <v>0.52</v>
      </c>
      <c r="L330" s="68">
        <v>0</v>
      </c>
      <c r="M330" s="68">
        <v>-0.02</v>
      </c>
      <c r="N330" s="68">
        <v>-0.06</v>
      </c>
      <c r="O330" s="68">
        <v>-0.04</v>
      </c>
      <c r="P330" s="68">
        <v>0</v>
      </c>
      <c r="R330" s="68">
        <v>0.33</v>
      </c>
      <c r="S330" s="68">
        <v>0.3</v>
      </c>
      <c r="T330" s="68">
        <v>0.23</v>
      </c>
      <c r="U330" s="68">
        <v>49.58</v>
      </c>
      <c r="V330" s="68">
        <v>1694.8109999999999</v>
      </c>
      <c r="X330" s="68">
        <f t="shared" si="5"/>
        <v>0.87</v>
      </c>
    </row>
    <row r="331" spans="1:24" x14ac:dyDescent="0.25">
      <c r="A331" s="68" t="s">
        <v>104</v>
      </c>
      <c r="B331" s="68">
        <v>4002</v>
      </c>
      <c r="C331" s="59">
        <v>43326</v>
      </c>
      <c r="D331" s="68">
        <v>13</v>
      </c>
      <c r="E331" s="68" t="s">
        <v>106</v>
      </c>
      <c r="F331" s="68">
        <v>40.97</v>
      </c>
      <c r="G331" s="68">
        <v>12.53</v>
      </c>
      <c r="H331" s="68">
        <v>0.24</v>
      </c>
      <c r="I331" s="68">
        <v>0.01</v>
      </c>
      <c r="J331" s="68">
        <v>0.16</v>
      </c>
      <c r="K331" s="68">
        <v>0.51</v>
      </c>
      <c r="L331" s="68">
        <v>0</v>
      </c>
      <c r="M331" s="68">
        <v>-0.02</v>
      </c>
      <c r="N331" s="68">
        <v>-0.15</v>
      </c>
      <c r="O331" s="68">
        <v>-0.04</v>
      </c>
      <c r="P331" s="68">
        <v>0</v>
      </c>
      <c r="R331" s="68">
        <v>0.33</v>
      </c>
      <c r="S331" s="68">
        <v>0.3</v>
      </c>
      <c r="T331" s="68">
        <v>0.23</v>
      </c>
      <c r="U331" s="68">
        <v>55.07</v>
      </c>
      <c r="V331" s="68">
        <v>1742.5809999999999</v>
      </c>
      <c r="X331" s="68">
        <f t="shared" si="5"/>
        <v>0.92</v>
      </c>
    </row>
    <row r="332" spans="1:24" x14ac:dyDescent="0.25">
      <c r="A332" s="68" t="s">
        <v>104</v>
      </c>
      <c r="B332" s="68">
        <v>4002</v>
      </c>
      <c r="C332" s="59">
        <v>43326</v>
      </c>
      <c r="D332" s="68">
        <v>14</v>
      </c>
      <c r="E332" s="68" t="s">
        <v>106</v>
      </c>
      <c r="F332" s="68">
        <v>51.45</v>
      </c>
      <c r="G332" s="68">
        <v>12.53</v>
      </c>
      <c r="H332" s="68">
        <v>0.24</v>
      </c>
      <c r="I332" s="68">
        <v>0.01</v>
      </c>
      <c r="J332" s="68">
        <v>0.23</v>
      </c>
      <c r="K332" s="68">
        <v>0.5</v>
      </c>
      <c r="L332" s="68">
        <v>0</v>
      </c>
      <c r="M332" s="68">
        <v>-0.04</v>
      </c>
      <c r="N332" s="68">
        <v>-0.12</v>
      </c>
      <c r="O332" s="68">
        <v>-0.04</v>
      </c>
      <c r="P332" s="68">
        <v>0</v>
      </c>
      <c r="R332" s="68">
        <v>0.33</v>
      </c>
      <c r="S332" s="68">
        <v>0.3</v>
      </c>
      <c r="T332" s="68">
        <v>0.23</v>
      </c>
      <c r="U332" s="68">
        <v>65.62</v>
      </c>
      <c r="V332" s="68">
        <v>1800.588</v>
      </c>
      <c r="X332" s="68">
        <f t="shared" si="5"/>
        <v>0.98</v>
      </c>
    </row>
    <row r="333" spans="1:24" x14ac:dyDescent="0.25">
      <c r="A333" s="68" t="s">
        <v>104</v>
      </c>
      <c r="B333" s="68">
        <v>4002</v>
      </c>
      <c r="C333" s="59">
        <v>43326</v>
      </c>
      <c r="D333" s="68">
        <v>15</v>
      </c>
      <c r="E333" s="68" t="s">
        <v>106</v>
      </c>
      <c r="F333" s="68">
        <v>37.93</v>
      </c>
      <c r="G333" s="68">
        <v>12.53</v>
      </c>
      <c r="H333" s="68">
        <v>0.24</v>
      </c>
      <c r="I333" s="68">
        <v>0.01</v>
      </c>
      <c r="J333" s="68">
        <v>0.12</v>
      </c>
      <c r="K333" s="68">
        <v>0.49</v>
      </c>
      <c r="L333" s="68">
        <v>0</v>
      </c>
      <c r="M333" s="68">
        <v>-0.03</v>
      </c>
      <c r="N333" s="68">
        <v>-0.14000000000000001</v>
      </c>
      <c r="O333" s="68">
        <v>-0.04</v>
      </c>
      <c r="P333" s="68">
        <v>0</v>
      </c>
      <c r="R333" s="68">
        <v>0.33</v>
      </c>
      <c r="S333" s="68">
        <v>0.3</v>
      </c>
      <c r="T333" s="68">
        <v>0.23</v>
      </c>
      <c r="U333" s="68">
        <v>51.97</v>
      </c>
      <c r="V333" s="68">
        <v>1804.2470000000001</v>
      </c>
      <c r="X333" s="68">
        <f t="shared" si="5"/>
        <v>0.86</v>
      </c>
    </row>
    <row r="334" spans="1:24" x14ac:dyDescent="0.25">
      <c r="A334" s="68" t="s">
        <v>104</v>
      </c>
      <c r="B334" s="68">
        <v>4002</v>
      </c>
      <c r="C334" s="59">
        <v>43326</v>
      </c>
      <c r="D334" s="68">
        <v>16</v>
      </c>
      <c r="E334" s="68" t="s">
        <v>106</v>
      </c>
      <c r="F334" s="68">
        <v>34.65</v>
      </c>
      <c r="G334" s="68">
        <v>12.53</v>
      </c>
      <c r="H334" s="68">
        <v>0.24</v>
      </c>
      <c r="I334" s="68">
        <v>0.01</v>
      </c>
      <c r="J334" s="68">
        <v>0.09</v>
      </c>
      <c r="K334" s="68">
        <v>0.49</v>
      </c>
      <c r="L334" s="68">
        <v>0</v>
      </c>
      <c r="M334" s="68">
        <v>-0.06</v>
      </c>
      <c r="N334" s="68">
        <v>-0.17</v>
      </c>
      <c r="O334" s="68">
        <v>-0.04</v>
      </c>
      <c r="P334" s="68">
        <v>0</v>
      </c>
      <c r="R334" s="68">
        <v>0.33</v>
      </c>
      <c r="S334" s="68">
        <v>0.3</v>
      </c>
      <c r="T334" s="68">
        <v>0.23</v>
      </c>
      <c r="U334" s="68">
        <v>48.6</v>
      </c>
      <c r="V334" s="68">
        <v>1765.288</v>
      </c>
      <c r="X334" s="68">
        <f t="shared" si="5"/>
        <v>0.83</v>
      </c>
    </row>
    <row r="335" spans="1:24" x14ac:dyDescent="0.25">
      <c r="A335" s="68" t="s">
        <v>104</v>
      </c>
      <c r="B335" s="68">
        <v>4002</v>
      </c>
      <c r="C335" s="59">
        <v>43326</v>
      </c>
      <c r="D335" s="68">
        <v>17</v>
      </c>
      <c r="E335" s="68" t="s">
        <v>106</v>
      </c>
      <c r="F335" s="68">
        <v>41.35</v>
      </c>
      <c r="G335" s="68">
        <v>12.53</v>
      </c>
      <c r="H335" s="68">
        <v>0.24</v>
      </c>
      <c r="I335" s="68">
        <v>0.01</v>
      </c>
      <c r="J335" s="68">
        <v>0.12</v>
      </c>
      <c r="K335" s="68">
        <v>0.48</v>
      </c>
      <c r="L335" s="68">
        <v>0</v>
      </c>
      <c r="M335" s="68">
        <v>-0.03</v>
      </c>
      <c r="N335" s="68">
        <v>-0.16</v>
      </c>
      <c r="O335" s="68">
        <v>-0.04</v>
      </c>
      <c r="P335" s="68">
        <v>0</v>
      </c>
      <c r="R335" s="68">
        <v>0.33</v>
      </c>
      <c r="S335" s="68">
        <v>0.3</v>
      </c>
      <c r="T335" s="68">
        <v>0.23</v>
      </c>
      <c r="U335" s="68">
        <v>55.36</v>
      </c>
      <c r="V335" s="68">
        <v>1757.1310000000001</v>
      </c>
      <c r="X335" s="68">
        <f t="shared" si="5"/>
        <v>0.85</v>
      </c>
    </row>
    <row r="336" spans="1:24" x14ac:dyDescent="0.25">
      <c r="A336" s="68" t="s">
        <v>104</v>
      </c>
      <c r="B336" s="68">
        <v>4002</v>
      </c>
      <c r="C336" s="59">
        <v>43326</v>
      </c>
      <c r="D336" s="68">
        <v>18</v>
      </c>
      <c r="E336" s="68" t="s">
        <v>106</v>
      </c>
      <c r="F336" s="68">
        <v>39.200000000000003</v>
      </c>
      <c r="G336" s="68">
        <v>12.53</v>
      </c>
      <c r="H336" s="68">
        <v>0.24</v>
      </c>
      <c r="I336" s="68">
        <v>0.01</v>
      </c>
      <c r="J336" s="68">
        <v>0.12</v>
      </c>
      <c r="K336" s="68">
        <v>0.48</v>
      </c>
      <c r="L336" s="68">
        <v>0</v>
      </c>
      <c r="M336" s="68">
        <v>-0.05</v>
      </c>
      <c r="N336" s="68">
        <v>-0.19</v>
      </c>
      <c r="O336" s="68">
        <v>-0.04</v>
      </c>
      <c r="P336" s="68">
        <v>0</v>
      </c>
      <c r="R336" s="68">
        <v>0.33</v>
      </c>
      <c r="S336" s="68">
        <v>0.3</v>
      </c>
      <c r="T336" s="68">
        <v>0.23</v>
      </c>
      <c r="U336" s="68">
        <v>53.16</v>
      </c>
      <c r="V336" s="68">
        <v>1766.2380000000001</v>
      </c>
      <c r="X336" s="68">
        <f t="shared" si="5"/>
        <v>0.85</v>
      </c>
    </row>
    <row r="337" spans="1:24" x14ac:dyDescent="0.25">
      <c r="A337" s="68" t="s">
        <v>104</v>
      </c>
      <c r="B337" s="68">
        <v>4002</v>
      </c>
      <c r="C337" s="59">
        <v>43326</v>
      </c>
      <c r="D337" s="68">
        <v>19</v>
      </c>
      <c r="E337" s="68" t="s">
        <v>106</v>
      </c>
      <c r="F337" s="68">
        <v>37.99</v>
      </c>
      <c r="G337" s="68">
        <v>12.53</v>
      </c>
      <c r="H337" s="68">
        <v>0.24</v>
      </c>
      <c r="I337" s="68">
        <v>0.01</v>
      </c>
      <c r="J337" s="68">
        <v>0.16</v>
      </c>
      <c r="K337" s="68">
        <v>0.49</v>
      </c>
      <c r="L337" s="68">
        <v>0</v>
      </c>
      <c r="M337" s="68">
        <v>0</v>
      </c>
      <c r="N337" s="68">
        <v>-0.16</v>
      </c>
      <c r="O337" s="68">
        <v>-0.04</v>
      </c>
      <c r="P337" s="68">
        <v>0</v>
      </c>
      <c r="R337" s="68">
        <v>0.33</v>
      </c>
      <c r="S337" s="68">
        <v>0.3</v>
      </c>
      <c r="T337" s="68">
        <v>0.23</v>
      </c>
      <c r="U337" s="68">
        <v>52.08</v>
      </c>
      <c r="V337" s="68">
        <v>1748.8910000000001</v>
      </c>
      <c r="X337" s="68">
        <f t="shared" si="5"/>
        <v>0.9</v>
      </c>
    </row>
    <row r="338" spans="1:24" x14ac:dyDescent="0.25">
      <c r="A338" s="68" t="s">
        <v>104</v>
      </c>
      <c r="B338" s="68">
        <v>4002</v>
      </c>
      <c r="C338" s="59">
        <v>43326</v>
      </c>
      <c r="D338" s="68">
        <v>20</v>
      </c>
      <c r="E338" s="68" t="s">
        <v>106</v>
      </c>
      <c r="F338" s="68">
        <v>32.619999999999997</v>
      </c>
      <c r="G338" s="68">
        <v>12.53</v>
      </c>
      <c r="H338" s="68">
        <v>0.24</v>
      </c>
      <c r="I338" s="68">
        <v>0.01</v>
      </c>
      <c r="J338" s="68">
        <v>0.1</v>
      </c>
      <c r="K338" s="68">
        <v>0.51</v>
      </c>
      <c r="L338" s="68">
        <v>0</v>
      </c>
      <c r="M338" s="68">
        <v>0.01</v>
      </c>
      <c r="N338" s="68">
        <v>-0.17</v>
      </c>
      <c r="O338" s="68">
        <v>-0.04</v>
      </c>
      <c r="P338" s="68">
        <v>0</v>
      </c>
      <c r="R338" s="68">
        <v>0.33</v>
      </c>
      <c r="S338" s="68">
        <v>0.3</v>
      </c>
      <c r="T338" s="68">
        <v>0.23</v>
      </c>
      <c r="U338" s="68">
        <v>46.67</v>
      </c>
      <c r="V338" s="68">
        <v>1716.424</v>
      </c>
      <c r="X338" s="68">
        <f t="shared" si="5"/>
        <v>0.86</v>
      </c>
    </row>
    <row r="339" spans="1:24" x14ac:dyDescent="0.25">
      <c r="A339" s="68" t="s">
        <v>104</v>
      </c>
      <c r="B339" s="68">
        <v>4002</v>
      </c>
      <c r="C339" s="59">
        <v>43326</v>
      </c>
      <c r="D339" s="68">
        <v>21</v>
      </c>
      <c r="E339" s="68" t="s">
        <v>106</v>
      </c>
      <c r="F339" s="68">
        <v>36.76</v>
      </c>
      <c r="G339" s="68">
        <v>12.53</v>
      </c>
      <c r="H339" s="68">
        <v>0.24</v>
      </c>
      <c r="I339" s="68">
        <v>0.01</v>
      </c>
      <c r="J339" s="68">
        <v>0.1</v>
      </c>
      <c r="K339" s="68">
        <v>0.52</v>
      </c>
      <c r="L339" s="68">
        <v>0</v>
      </c>
      <c r="M339" s="68">
        <v>-0.04</v>
      </c>
      <c r="N339" s="68">
        <v>-0.13</v>
      </c>
      <c r="O339" s="68">
        <v>-0.04</v>
      </c>
      <c r="P339" s="68">
        <v>0</v>
      </c>
      <c r="R339" s="68">
        <v>0.33</v>
      </c>
      <c r="S339" s="68">
        <v>0.3</v>
      </c>
      <c r="T339" s="68">
        <v>0.23</v>
      </c>
      <c r="U339" s="68">
        <v>50.81</v>
      </c>
      <c r="V339" s="68">
        <v>1696.2439999999999</v>
      </c>
      <c r="X339" s="68">
        <f t="shared" si="5"/>
        <v>0.87</v>
      </c>
    </row>
    <row r="340" spans="1:24" x14ac:dyDescent="0.25">
      <c r="A340" s="68" t="s">
        <v>104</v>
      </c>
      <c r="B340" s="68">
        <v>4002</v>
      </c>
      <c r="C340" s="59">
        <v>43326</v>
      </c>
      <c r="D340" s="68">
        <v>22</v>
      </c>
      <c r="E340" s="68" t="s">
        <v>106</v>
      </c>
      <c r="F340" s="68">
        <v>41.11</v>
      </c>
      <c r="G340" s="68">
        <v>12.53</v>
      </c>
      <c r="H340" s="68">
        <v>0.24</v>
      </c>
      <c r="I340" s="68">
        <v>0.01</v>
      </c>
      <c r="J340" s="68">
        <v>0.19</v>
      </c>
      <c r="K340" s="68">
        <v>0.55000000000000004</v>
      </c>
      <c r="L340" s="68">
        <v>0.17</v>
      </c>
      <c r="M340" s="68">
        <v>-0.06</v>
      </c>
      <c r="N340" s="68">
        <v>0.04</v>
      </c>
      <c r="O340" s="68">
        <v>-0.04</v>
      </c>
      <c r="P340" s="68">
        <v>0</v>
      </c>
      <c r="R340" s="68">
        <v>0.33</v>
      </c>
      <c r="S340" s="68">
        <v>0.3</v>
      </c>
      <c r="T340" s="68">
        <v>0.23</v>
      </c>
      <c r="U340" s="68">
        <v>55.6</v>
      </c>
      <c r="V340" s="68">
        <v>1585.0329999999999</v>
      </c>
      <c r="X340" s="68">
        <f t="shared" si="5"/>
        <v>1.1599999999999999</v>
      </c>
    </row>
    <row r="341" spans="1:24" x14ac:dyDescent="0.25">
      <c r="A341" s="68" t="s">
        <v>104</v>
      </c>
      <c r="B341" s="68">
        <v>4002</v>
      </c>
      <c r="C341" s="59">
        <v>43326</v>
      </c>
      <c r="D341" s="68">
        <v>23</v>
      </c>
      <c r="E341" s="68" t="s">
        <v>106</v>
      </c>
      <c r="F341" s="68">
        <v>24.31</v>
      </c>
      <c r="G341" s="68">
        <v>12.53</v>
      </c>
      <c r="H341" s="68">
        <v>0.24</v>
      </c>
      <c r="I341" s="68">
        <v>0.01</v>
      </c>
      <c r="J341" s="68">
        <v>0.13</v>
      </c>
      <c r="K341" s="68">
        <v>0.6</v>
      </c>
      <c r="L341" s="68">
        <v>0</v>
      </c>
      <c r="M341" s="68">
        <v>0.01</v>
      </c>
      <c r="N341" s="68">
        <v>-0.01</v>
      </c>
      <c r="O341" s="68">
        <v>-0.04</v>
      </c>
      <c r="P341" s="68">
        <v>0</v>
      </c>
      <c r="R341" s="68">
        <v>0.33</v>
      </c>
      <c r="S341" s="68">
        <v>0.3</v>
      </c>
      <c r="T341" s="68">
        <v>0.23</v>
      </c>
      <c r="U341" s="68">
        <v>38.64</v>
      </c>
      <c r="V341" s="68">
        <v>1438.7819999999999</v>
      </c>
      <c r="X341" s="68">
        <f t="shared" si="5"/>
        <v>0.98</v>
      </c>
    </row>
    <row r="342" spans="1:24" x14ac:dyDescent="0.25">
      <c r="A342" s="68" t="s">
        <v>104</v>
      </c>
      <c r="B342" s="68">
        <v>4002</v>
      </c>
      <c r="C342" s="59">
        <v>43326</v>
      </c>
      <c r="D342" s="68">
        <v>24</v>
      </c>
      <c r="E342" s="68" t="s">
        <v>105</v>
      </c>
      <c r="F342" s="68">
        <v>22.75</v>
      </c>
      <c r="G342" s="68">
        <v>12.53</v>
      </c>
      <c r="H342" s="68">
        <v>0.24</v>
      </c>
      <c r="I342" s="68">
        <v>0.01</v>
      </c>
      <c r="J342" s="68">
        <v>0.1</v>
      </c>
      <c r="K342" s="68">
        <v>0</v>
      </c>
      <c r="L342" s="68">
        <v>0</v>
      </c>
      <c r="M342" s="68">
        <v>-0.05</v>
      </c>
      <c r="N342" s="68">
        <v>-0.06</v>
      </c>
      <c r="O342" s="68">
        <v>-0.04</v>
      </c>
      <c r="P342" s="68">
        <v>0</v>
      </c>
      <c r="R342" s="68">
        <v>0.33</v>
      </c>
      <c r="S342" s="68">
        <v>0.3</v>
      </c>
      <c r="T342" s="68">
        <v>0.23</v>
      </c>
      <c r="U342" s="68">
        <v>36.340000000000003</v>
      </c>
      <c r="V342" s="68">
        <v>1302.2809999999999</v>
      </c>
      <c r="X342" s="68">
        <f t="shared" si="5"/>
        <v>0.35</v>
      </c>
    </row>
    <row r="343" spans="1:24" x14ac:dyDescent="0.25">
      <c r="A343" s="68" t="s">
        <v>104</v>
      </c>
      <c r="B343" s="68">
        <v>4002</v>
      </c>
      <c r="C343" s="59">
        <v>43327</v>
      </c>
      <c r="D343" s="68">
        <v>1</v>
      </c>
      <c r="E343" s="68" t="s">
        <v>105</v>
      </c>
      <c r="F343" s="68">
        <v>25.62</v>
      </c>
      <c r="G343" s="68">
        <v>12.53</v>
      </c>
      <c r="H343" s="68">
        <v>0.16</v>
      </c>
      <c r="I343" s="68">
        <v>0.14000000000000001</v>
      </c>
      <c r="J343" s="68">
        <v>0.06</v>
      </c>
      <c r="K343" s="68">
        <v>0</v>
      </c>
      <c r="L343" s="68">
        <v>0</v>
      </c>
      <c r="M343" s="68">
        <v>-0.05</v>
      </c>
      <c r="N343" s="68">
        <v>-0.08</v>
      </c>
      <c r="O343" s="68">
        <v>-0.04</v>
      </c>
      <c r="P343" s="68">
        <v>0</v>
      </c>
      <c r="R343" s="68">
        <v>0.33</v>
      </c>
      <c r="S343" s="68">
        <v>0.3</v>
      </c>
      <c r="T343" s="68">
        <v>0.23</v>
      </c>
      <c r="U343" s="68">
        <v>39.200000000000003</v>
      </c>
      <c r="V343" s="68">
        <v>1208.5440000000001</v>
      </c>
      <c r="X343" s="68">
        <f t="shared" si="5"/>
        <v>0.36000000000000004</v>
      </c>
    </row>
    <row r="344" spans="1:24" x14ac:dyDescent="0.25">
      <c r="A344" s="68" t="s">
        <v>104</v>
      </c>
      <c r="B344" s="68">
        <v>4002</v>
      </c>
      <c r="C344" s="59">
        <v>43327</v>
      </c>
      <c r="D344" s="68">
        <v>2</v>
      </c>
      <c r="E344" s="68" t="s">
        <v>105</v>
      </c>
      <c r="F344" s="68">
        <v>24.56</v>
      </c>
      <c r="G344" s="68">
        <v>12.53</v>
      </c>
      <c r="H344" s="68">
        <v>0.16</v>
      </c>
      <c r="I344" s="68">
        <v>0.14000000000000001</v>
      </c>
      <c r="J344" s="68">
        <v>0.05</v>
      </c>
      <c r="K344" s="68">
        <v>0</v>
      </c>
      <c r="L344" s="68">
        <v>0</v>
      </c>
      <c r="M344" s="68">
        <v>0.04</v>
      </c>
      <c r="N344" s="68">
        <v>-0.03</v>
      </c>
      <c r="O344" s="68">
        <v>-0.04</v>
      </c>
      <c r="P344" s="68">
        <v>0</v>
      </c>
      <c r="R344" s="68">
        <v>0.33</v>
      </c>
      <c r="S344" s="68">
        <v>0.3</v>
      </c>
      <c r="T344" s="68">
        <v>0.23</v>
      </c>
      <c r="U344" s="68">
        <v>38.270000000000003</v>
      </c>
      <c r="V344" s="68">
        <v>1152.0609999999999</v>
      </c>
      <c r="X344" s="68">
        <f t="shared" si="5"/>
        <v>0.35000000000000003</v>
      </c>
    </row>
    <row r="345" spans="1:24" x14ac:dyDescent="0.25">
      <c r="A345" s="68" t="s">
        <v>104</v>
      </c>
      <c r="B345" s="68">
        <v>4002</v>
      </c>
      <c r="C345" s="59">
        <v>43327</v>
      </c>
      <c r="D345" s="68">
        <v>3</v>
      </c>
      <c r="E345" s="68" t="s">
        <v>105</v>
      </c>
      <c r="F345" s="68">
        <v>24.62</v>
      </c>
      <c r="G345" s="68">
        <v>12.53</v>
      </c>
      <c r="H345" s="68">
        <v>0.16</v>
      </c>
      <c r="I345" s="68">
        <v>0.14000000000000001</v>
      </c>
      <c r="J345" s="68">
        <v>0.06</v>
      </c>
      <c r="K345" s="68">
        <v>0</v>
      </c>
      <c r="L345" s="68">
        <v>0</v>
      </c>
      <c r="M345" s="68">
        <v>0</v>
      </c>
      <c r="N345" s="68">
        <v>-0.02</v>
      </c>
      <c r="O345" s="68">
        <v>-0.04</v>
      </c>
      <c r="P345" s="68">
        <v>0</v>
      </c>
      <c r="R345" s="68">
        <v>0.33</v>
      </c>
      <c r="S345" s="68">
        <v>0.3</v>
      </c>
      <c r="T345" s="68">
        <v>0.23</v>
      </c>
      <c r="U345" s="68">
        <v>38.31</v>
      </c>
      <c r="V345" s="68">
        <v>1120.116</v>
      </c>
      <c r="X345" s="68">
        <f t="shared" si="5"/>
        <v>0.36000000000000004</v>
      </c>
    </row>
    <row r="346" spans="1:24" x14ac:dyDescent="0.25">
      <c r="A346" s="68" t="s">
        <v>104</v>
      </c>
      <c r="B346" s="68">
        <v>4002</v>
      </c>
      <c r="C346" s="59">
        <v>43327</v>
      </c>
      <c r="D346" s="68">
        <v>4</v>
      </c>
      <c r="E346" s="68" t="s">
        <v>105</v>
      </c>
      <c r="F346" s="68">
        <v>24.02</v>
      </c>
      <c r="G346" s="68">
        <v>12.53</v>
      </c>
      <c r="H346" s="68">
        <v>0.16</v>
      </c>
      <c r="I346" s="68">
        <v>0.14000000000000001</v>
      </c>
      <c r="J346" s="68">
        <v>0.05</v>
      </c>
      <c r="K346" s="68">
        <v>0</v>
      </c>
      <c r="L346" s="68">
        <v>0</v>
      </c>
      <c r="M346" s="68">
        <v>-0.02</v>
      </c>
      <c r="N346" s="68">
        <v>-0.03</v>
      </c>
      <c r="O346" s="68">
        <v>-0.04</v>
      </c>
      <c r="P346" s="68">
        <v>0</v>
      </c>
      <c r="R346" s="68">
        <v>0.33</v>
      </c>
      <c r="S346" s="68">
        <v>0.3</v>
      </c>
      <c r="T346" s="68">
        <v>0.23</v>
      </c>
      <c r="U346" s="68">
        <v>37.67</v>
      </c>
      <c r="V346" s="68">
        <v>1109.6099999999999</v>
      </c>
      <c r="X346" s="68">
        <f t="shared" si="5"/>
        <v>0.35000000000000003</v>
      </c>
    </row>
    <row r="347" spans="1:24" x14ac:dyDescent="0.25">
      <c r="A347" s="68" t="s">
        <v>104</v>
      </c>
      <c r="B347" s="68">
        <v>4002</v>
      </c>
      <c r="C347" s="59">
        <v>43327</v>
      </c>
      <c r="D347" s="68">
        <v>5</v>
      </c>
      <c r="E347" s="68" t="s">
        <v>105</v>
      </c>
      <c r="F347" s="68">
        <v>23.88</v>
      </c>
      <c r="G347" s="68">
        <v>12.53</v>
      </c>
      <c r="H347" s="68">
        <v>0.16</v>
      </c>
      <c r="I347" s="68">
        <v>0.14000000000000001</v>
      </c>
      <c r="J347" s="68">
        <v>0.05</v>
      </c>
      <c r="K347" s="68">
        <v>0</v>
      </c>
      <c r="L347" s="68">
        <v>0</v>
      </c>
      <c r="M347" s="68">
        <v>-0.04</v>
      </c>
      <c r="N347" s="68">
        <v>0</v>
      </c>
      <c r="O347" s="68">
        <v>-0.04</v>
      </c>
      <c r="P347" s="68">
        <v>0</v>
      </c>
      <c r="R347" s="68">
        <v>0.33</v>
      </c>
      <c r="S347" s="68">
        <v>0.3</v>
      </c>
      <c r="T347" s="68">
        <v>0.23</v>
      </c>
      <c r="U347" s="68">
        <v>37.54</v>
      </c>
      <c r="V347" s="68">
        <v>1133.2629999999999</v>
      </c>
      <c r="X347" s="68">
        <f t="shared" si="5"/>
        <v>0.35000000000000003</v>
      </c>
    </row>
    <row r="348" spans="1:24" x14ac:dyDescent="0.25">
      <c r="A348" s="68" t="s">
        <v>104</v>
      </c>
      <c r="B348" s="68">
        <v>4002</v>
      </c>
      <c r="C348" s="59">
        <v>43327</v>
      </c>
      <c r="D348" s="68">
        <v>6</v>
      </c>
      <c r="E348" s="68" t="s">
        <v>105</v>
      </c>
      <c r="F348" s="68">
        <v>24.04</v>
      </c>
      <c r="G348" s="68">
        <v>12.53</v>
      </c>
      <c r="H348" s="68">
        <v>0.16</v>
      </c>
      <c r="I348" s="68">
        <v>0.14000000000000001</v>
      </c>
      <c r="J348" s="68">
        <v>0.1</v>
      </c>
      <c r="K348" s="68">
        <v>0</v>
      </c>
      <c r="L348" s="68">
        <v>0</v>
      </c>
      <c r="M348" s="68">
        <v>0</v>
      </c>
      <c r="N348" s="68">
        <v>0.01</v>
      </c>
      <c r="O348" s="68">
        <v>-0.04</v>
      </c>
      <c r="P348" s="68">
        <v>0</v>
      </c>
      <c r="R348" s="68">
        <v>0.33</v>
      </c>
      <c r="S348" s="68">
        <v>0.3</v>
      </c>
      <c r="T348" s="68">
        <v>0.23</v>
      </c>
      <c r="U348" s="68">
        <v>37.799999999999997</v>
      </c>
      <c r="V348" s="68">
        <v>1220.2439999999999</v>
      </c>
      <c r="X348" s="68">
        <f t="shared" si="5"/>
        <v>0.4</v>
      </c>
    </row>
    <row r="349" spans="1:24" x14ac:dyDescent="0.25">
      <c r="A349" s="68" t="s">
        <v>104</v>
      </c>
      <c r="B349" s="68">
        <v>4002</v>
      </c>
      <c r="C349" s="59">
        <v>43327</v>
      </c>
      <c r="D349" s="68">
        <v>7</v>
      </c>
      <c r="E349" s="68" t="s">
        <v>105</v>
      </c>
      <c r="F349" s="68">
        <v>25.95</v>
      </c>
      <c r="G349" s="68">
        <v>12.53</v>
      </c>
      <c r="H349" s="68">
        <v>0.16</v>
      </c>
      <c r="I349" s="68">
        <v>0.14000000000000001</v>
      </c>
      <c r="J349" s="68">
        <v>0.19</v>
      </c>
      <c r="K349" s="68">
        <v>0</v>
      </c>
      <c r="L349" s="68">
        <v>0</v>
      </c>
      <c r="M349" s="68">
        <v>-0.01</v>
      </c>
      <c r="N349" s="68">
        <v>-0.04</v>
      </c>
      <c r="O349" s="68">
        <v>-0.04</v>
      </c>
      <c r="P349" s="68">
        <v>0</v>
      </c>
      <c r="R349" s="68">
        <v>0.33</v>
      </c>
      <c r="S349" s="68">
        <v>0.3</v>
      </c>
      <c r="T349" s="68">
        <v>0.23</v>
      </c>
      <c r="U349" s="68">
        <v>39.74</v>
      </c>
      <c r="V349" s="68">
        <v>1352.9849999999999</v>
      </c>
      <c r="X349" s="68">
        <f t="shared" si="5"/>
        <v>0.49000000000000005</v>
      </c>
    </row>
    <row r="350" spans="1:24" x14ac:dyDescent="0.25">
      <c r="A350" s="68" t="s">
        <v>104</v>
      </c>
      <c r="B350" s="68">
        <v>4002</v>
      </c>
      <c r="C350" s="59">
        <v>43327</v>
      </c>
      <c r="D350" s="68">
        <v>8</v>
      </c>
      <c r="E350" s="68" t="s">
        <v>106</v>
      </c>
      <c r="F350" s="68">
        <v>25.21</v>
      </c>
      <c r="G350" s="68">
        <v>12.53</v>
      </c>
      <c r="H350" s="68">
        <v>0.16</v>
      </c>
      <c r="I350" s="68">
        <v>0.14000000000000001</v>
      </c>
      <c r="J350" s="68">
        <v>0.21</v>
      </c>
      <c r="K350" s="68">
        <v>0.67</v>
      </c>
      <c r="L350" s="68">
        <v>0</v>
      </c>
      <c r="M350" s="68">
        <v>-0.02</v>
      </c>
      <c r="N350" s="68">
        <v>-0.06</v>
      </c>
      <c r="O350" s="68">
        <v>-0.04</v>
      </c>
      <c r="P350" s="68">
        <v>0</v>
      </c>
      <c r="R350" s="68">
        <v>0.33</v>
      </c>
      <c r="S350" s="68">
        <v>0.3</v>
      </c>
      <c r="T350" s="68">
        <v>0.23</v>
      </c>
      <c r="U350" s="68">
        <v>39.659999999999997</v>
      </c>
      <c r="V350" s="68">
        <v>1474.508</v>
      </c>
      <c r="X350" s="68">
        <f t="shared" si="5"/>
        <v>1.1800000000000002</v>
      </c>
    </row>
    <row r="351" spans="1:24" x14ac:dyDescent="0.25">
      <c r="A351" s="68" t="s">
        <v>104</v>
      </c>
      <c r="B351" s="68">
        <v>4002</v>
      </c>
      <c r="C351" s="59">
        <v>43327</v>
      </c>
      <c r="D351" s="68">
        <v>9</v>
      </c>
      <c r="E351" s="68" t="s">
        <v>106</v>
      </c>
      <c r="F351" s="68">
        <v>30.74</v>
      </c>
      <c r="G351" s="68">
        <v>12.53</v>
      </c>
      <c r="H351" s="68">
        <v>0.16</v>
      </c>
      <c r="I351" s="68">
        <v>0.14000000000000001</v>
      </c>
      <c r="J351" s="68">
        <v>0.16</v>
      </c>
      <c r="K351" s="68">
        <v>0.63</v>
      </c>
      <c r="L351" s="68">
        <v>0</v>
      </c>
      <c r="M351" s="68">
        <v>-0.01</v>
      </c>
      <c r="N351" s="68">
        <v>-0.04</v>
      </c>
      <c r="O351" s="68">
        <v>-0.04</v>
      </c>
      <c r="P351" s="68">
        <v>0</v>
      </c>
      <c r="R351" s="68">
        <v>0.33</v>
      </c>
      <c r="S351" s="68">
        <v>0.3</v>
      </c>
      <c r="T351" s="68">
        <v>0.23</v>
      </c>
      <c r="U351" s="68">
        <v>45.13</v>
      </c>
      <c r="V351" s="68">
        <v>1559.9590000000001</v>
      </c>
      <c r="X351" s="68">
        <f t="shared" si="5"/>
        <v>1.0900000000000001</v>
      </c>
    </row>
    <row r="352" spans="1:24" x14ac:dyDescent="0.25">
      <c r="A352" s="68" t="s">
        <v>104</v>
      </c>
      <c r="B352" s="68">
        <v>4002</v>
      </c>
      <c r="C352" s="59">
        <v>43327</v>
      </c>
      <c r="D352" s="68">
        <v>10</v>
      </c>
      <c r="E352" s="68" t="s">
        <v>106</v>
      </c>
      <c r="F352" s="68">
        <v>30.74</v>
      </c>
      <c r="G352" s="68">
        <v>12.53</v>
      </c>
      <c r="H352" s="68">
        <v>0.16</v>
      </c>
      <c r="I352" s="68">
        <v>0.14000000000000001</v>
      </c>
      <c r="J352" s="68">
        <v>0.12</v>
      </c>
      <c r="K352" s="68">
        <v>0.61</v>
      </c>
      <c r="L352" s="68">
        <v>0</v>
      </c>
      <c r="M352" s="68">
        <v>-0.01</v>
      </c>
      <c r="N352" s="68">
        <v>-0.09</v>
      </c>
      <c r="O352" s="68">
        <v>-0.04</v>
      </c>
      <c r="P352" s="68">
        <v>0</v>
      </c>
      <c r="R352" s="68">
        <v>0.33</v>
      </c>
      <c r="S352" s="68">
        <v>0.3</v>
      </c>
      <c r="T352" s="68">
        <v>0.23</v>
      </c>
      <c r="U352" s="68">
        <v>45.02</v>
      </c>
      <c r="V352" s="68">
        <v>1624.1079999999999</v>
      </c>
      <c r="X352" s="68">
        <f t="shared" si="5"/>
        <v>1.03</v>
      </c>
    </row>
    <row r="353" spans="1:24" x14ac:dyDescent="0.25">
      <c r="A353" s="68" t="s">
        <v>104</v>
      </c>
      <c r="B353" s="68">
        <v>4002</v>
      </c>
      <c r="C353" s="59">
        <v>43327</v>
      </c>
      <c r="D353" s="68">
        <v>11</v>
      </c>
      <c r="E353" s="68" t="s">
        <v>106</v>
      </c>
      <c r="F353" s="68">
        <v>28.59</v>
      </c>
      <c r="G353" s="68">
        <v>12.53</v>
      </c>
      <c r="H353" s="68">
        <v>0.16</v>
      </c>
      <c r="I353" s="68">
        <v>0.14000000000000001</v>
      </c>
      <c r="J353" s="68">
        <v>0.08</v>
      </c>
      <c r="K353" s="68">
        <v>0.59</v>
      </c>
      <c r="L353" s="68">
        <v>0</v>
      </c>
      <c r="M353" s="68">
        <v>-0.01</v>
      </c>
      <c r="N353" s="68">
        <v>-0.1</v>
      </c>
      <c r="O353" s="68">
        <v>-0.04</v>
      </c>
      <c r="P353" s="68">
        <v>0</v>
      </c>
      <c r="R353" s="68">
        <v>0.33</v>
      </c>
      <c r="S353" s="68">
        <v>0.3</v>
      </c>
      <c r="T353" s="68">
        <v>0.23</v>
      </c>
      <c r="U353" s="68">
        <v>42.8</v>
      </c>
      <c r="V353" s="68">
        <v>1692.6980000000001</v>
      </c>
      <c r="X353" s="68">
        <f t="shared" si="5"/>
        <v>0.97</v>
      </c>
    </row>
    <row r="354" spans="1:24" x14ac:dyDescent="0.25">
      <c r="A354" s="68" t="s">
        <v>104</v>
      </c>
      <c r="B354" s="68">
        <v>4002</v>
      </c>
      <c r="C354" s="59">
        <v>43327</v>
      </c>
      <c r="D354" s="68">
        <v>12</v>
      </c>
      <c r="E354" s="68" t="s">
        <v>106</v>
      </c>
      <c r="F354" s="68">
        <v>29.15</v>
      </c>
      <c r="G354" s="68">
        <v>12.53</v>
      </c>
      <c r="H354" s="68">
        <v>0.16</v>
      </c>
      <c r="I354" s="68">
        <v>0.14000000000000001</v>
      </c>
      <c r="J354" s="68">
        <v>0.08</v>
      </c>
      <c r="K354" s="68">
        <v>0.56000000000000005</v>
      </c>
      <c r="L354" s="68">
        <v>0</v>
      </c>
      <c r="M354" s="68">
        <v>0.02</v>
      </c>
      <c r="N354" s="68">
        <v>-0.11</v>
      </c>
      <c r="O354" s="68">
        <v>-0.04</v>
      </c>
      <c r="P354" s="68">
        <v>0</v>
      </c>
      <c r="R354" s="68">
        <v>0.33</v>
      </c>
      <c r="S354" s="68">
        <v>0.3</v>
      </c>
      <c r="T354" s="68">
        <v>0.23</v>
      </c>
      <c r="U354" s="68">
        <v>43.35</v>
      </c>
      <c r="V354" s="68">
        <v>1771.011</v>
      </c>
      <c r="X354" s="68">
        <f t="shared" si="5"/>
        <v>0.94000000000000017</v>
      </c>
    </row>
    <row r="355" spans="1:24" x14ac:dyDescent="0.25">
      <c r="A355" s="68" t="s">
        <v>104</v>
      </c>
      <c r="B355" s="68">
        <v>4002</v>
      </c>
      <c r="C355" s="59">
        <v>43327</v>
      </c>
      <c r="D355" s="68">
        <v>13</v>
      </c>
      <c r="E355" s="68" t="s">
        <v>106</v>
      </c>
      <c r="F355" s="68">
        <v>28.47</v>
      </c>
      <c r="G355" s="68">
        <v>12.53</v>
      </c>
      <c r="H355" s="68">
        <v>0.16</v>
      </c>
      <c r="I355" s="68">
        <v>0.14000000000000001</v>
      </c>
      <c r="J355" s="68">
        <v>0.06</v>
      </c>
      <c r="K355" s="68">
        <v>0.54</v>
      </c>
      <c r="L355" s="68">
        <v>0</v>
      </c>
      <c r="M355" s="68">
        <v>-0.03</v>
      </c>
      <c r="N355" s="68">
        <v>-0.11</v>
      </c>
      <c r="O355" s="68">
        <v>-0.04</v>
      </c>
      <c r="P355" s="68">
        <v>0</v>
      </c>
      <c r="R355" s="68">
        <v>0.33</v>
      </c>
      <c r="S355" s="68">
        <v>0.3</v>
      </c>
      <c r="T355" s="68">
        <v>0.23</v>
      </c>
      <c r="U355" s="68">
        <v>42.58</v>
      </c>
      <c r="V355" s="68">
        <v>1843.538</v>
      </c>
      <c r="X355" s="68">
        <f t="shared" si="5"/>
        <v>0.90000000000000013</v>
      </c>
    </row>
    <row r="356" spans="1:24" x14ac:dyDescent="0.25">
      <c r="A356" s="68" t="s">
        <v>104</v>
      </c>
      <c r="B356" s="68">
        <v>4002</v>
      </c>
      <c r="C356" s="59">
        <v>43327</v>
      </c>
      <c r="D356" s="68">
        <v>14</v>
      </c>
      <c r="E356" s="68" t="s">
        <v>106</v>
      </c>
      <c r="F356" s="68">
        <v>33.08</v>
      </c>
      <c r="G356" s="68">
        <v>12.53</v>
      </c>
      <c r="H356" s="68">
        <v>0.16</v>
      </c>
      <c r="I356" s="68">
        <v>0.14000000000000001</v>
      </c>
      <c r="J356" s="68">
        <v>7.0000000000000007E-2</v>
      </c>
      <c r="K356" s="68">
        <v>0.51</v>
      </c>
      <c r="L356" s="68">
        <v>0</v>
      </c>
      <c r="M356" s="68">
        <v>-0.05</v>
      </c>
      <c r="N356" s="68">
        <v>-0.13</v>
      </c>
      <c r="O356" s="68">
        <v>-0.04</v>
      </c>
      <c r="P356" s="68">
        <v>0</v>
      </c>
      <c r="R356" s="68">
        <v>0.33</v>
      </c>
      <c r="S356" s="68">
        <v>0.3</v>
      </c>
      <c r="T356" s="68">
        <v>0.23</v>
      </c>
      <c r="U356" s="68">
        <v>47.13</v>
      </c>
      <c r="V356" s="68">
        <v>1917.8340000000001</v>
      </c>
      <c r="X356" s="68">
        <f t="shared" si="5"/>
        <v>0.88000000000000012</v>
      </c>
    </row>
    <row r="357" spans="1:24" x14ac:dyDescent="0.25">
      <c r="A357" s="68" t="s">
        <v>104</v>
      </c>
      <c r="B357" s="68">
        <v>4002</v>
      </c>
      <c r="C357" s="59">
        <v>43327</v>
      </c>
      <c r="D357" s="68">
        <v>15</v>
      </c>
      <c r="E357" s="68" t="s">
        <v>106</v>
      </c>
      <c r="F357" s="68">
        <v>38.049999999999997</v>
      </c>
      <c r="G357" s="68">
        <v>12.53</v>
      </c>
      <c r="H357" s="68">
        <v>0.16</v>
      </c>
      <c r="I357" s="68">
        <v>0.14000000000000001</v>
      </c>
      <c r="J357" s="68">
        <v>0.09</v>
      </c>
      <c r="K357" s="68">
        <v>0.5</v>
      </c>
      <c r="L357" s="68">
        <v>0</v>
      </c>
      <c r="M357" s="68">
        <v>-0.02</v>
      </c>
      <c r="N357" s="68">
        <v>-0.14000000000000001</v>
      </c>
      <c r="O357" s="68">
        <v>-0.04</v>
      </c>
      <c r="P357" s="68">
        <v>0</v>
      </c>
      <c r="R357" s="68">
        <v>0.33</v>
      </c>
      <c r="S357" s="68">
        <v>0.3</v>
      </c>
      <c r="T357" s="68">
        <v>0.23</v>
      </c>
      <c r="U357" s="68">
        <v>52.13</v>
      </c>
      <c r="V357" s="68">
        <v>1969.7850000000001</v>
      </c>
      <c r="X357" s="68">
        <f t="shared" si="5"/>
        <v>0.89</v>
      </c>
    </row>
    <row r="358" spans="1:24" x14ac:dyDescent="0.25">
      <c r="A358" s="68" t="s">
        <v>104</v>
      </c>
      <c r="B358" s="68">
        <v>4002</v>
      </c>
      <c r="C358" s="59">
        <v>43327</v>
      </c>
      <c r="D358" s="68">
        <v>16</v>
      </c>
      <c r="E358" s="68" t="s">
        <v>106</v>
      </c>
      <c r="F358" s="68">
        <v>45.57</v>
      </c>
      <c r="G358" s="68">
        <v>12.53</v>
      </c>
      <c r="H358" s="68">
        <v>0.16</v>
      </c>
      <c r="I358" s="68">
        <v>0.14000000000000001</v>
      </c>
      <c r="J358" s="68">
        <v>0.12</v>
      </c>
      <c r="K358" s="68">
        <v>0.49</v>
      </c>
      <c r="L358" s="68">
        <v>0</v>
      </c>
      <c r="M358" s="68">
        <v>-0.03</v>
      </c>
      <c r="N358" s="68">
        <v>-0.21</v>
      </c>
      <c r="O358" s="68">
        <v>-0.04</v>
      </c>
      <c r="P358" s="68">
        <v>0</v>
      </c>
      <c r="R358" s="68">
        <v>0.33</v>
      </c>
      <c r="S358" s="68">
        <v>0.3</v>
      </c>
      <c r="T358" s="68">
        <v>0.23</v>
      </c>
      <c r="U358" s="68">
        <v>59.59</v>
      </c>
      <c r="V358" s="68">
        <v>2010.606</v>
      </c>
      <c r="X358" s="68">
        <f t="shared" si="5"/>
        <v>0.91</v>
      </c>
    </row>
    <row r="359" spans="1:24" x14ac:dyDescent="0.25">
      <c r="A359" s="68" t="s">
        <v>104</v>
      </c>
      <c r="B359" s="68">
        <v>4002</v>
      </c>
      <c r="C359" s="59">
        <v>43327</v>
      </c>
      <c r="D359" s="68">
        <v>17</v>
      </c>
      <c r="E359" s="68" t="s">
        <v>106</v>
      </c>
      <c r="F359" s="68">
        <v>44.32</v>
      </c>
      <c r="G359" s="68">
        <v>12.53</v>
      </c>
      <c r="H359" s="68">
        <v>0.16</v>
      </c>
      <c r="I359" s="68">
        <v>0.14000000000000001</v>
      </c>
      <c r="J359" s="68">
        <v>0.09</v>
      </c>
      <c r="K359" s="68">
        <v>0.48</v>
      </c>
      <c r="L359" s="68">
        <v>0</v>
      </c>
      <c r="M359" s="68">
        <v>-0.02</v>
      </c>
      <c r="N359" s="68">
        <v>-0.24</v>
      </c>
      <c r="O359" s="68">
        <v>-0.04</v>
      </c>
      <c r="P359" s="68">
        <v>0</v>
      </c>
      <c r="R359" s="68">
        <v>0.33</v>
      </c>
      <c r="S359" s="68">
        <v>0.3</v>
      </c>
      <c r="T359" s="68">
        <v>0.23</v>
      </c>
      <c r="U359" s="68">
        <v>58.28</v>
      </c>
      <c r="V359" s="68">
        <v>2032.951</v>
      </c>
      <c r="X359" s="68">
        <f t="shared" si="5"/>
        <v>0.87</v>
      </c>
    </row>
    <row r="360" spans="1:24" x14ac:dyDescent="0.25">
      <c r="A360" s="68" t="s">
        <v>104</v>
      </c>
      <c r="B360" s="68">
        <v>4002</v>
      </c>
      <c r="C360" s="59">
        <v>43327</v>
      </c>
      <c r="D360" s="68">
        <v>18</v>
      </c>
      <c r="E360" s="68" t="s">
        <v>106</v>
      </c>
      <c r="F360" s="68">
        <v>47.65</v>
      </c>
      <c r="G360" s="68">
        <v>12.53</v>
      </c>
      <c r="H360" s="68">
        <v>0.16</v>
      </c>
      <c r="I360" s="68">
        <v>0.14000000000000001</v>
      </c>
      <c r="J360" s="68">
        <v>0.12</v>
      </c>
      <c r="K360" s="68">
        <v>0.48</v>
      </c>
      <c r="L360" s="68">
        <v>0</v>
      </c>
      <c r="M360" s="68">
        <v>-0.03</v>
      </c>
      <c r="N360" s="68">
        <v>-0.22</v>
      </c>
      <c r="O360" s="68">
        <v>-0.04</v>
      </c>
      <c r="P360" s="68">
        <v>0</v>
      </c>
      <c r="R360" s="68">
        <v>0.33</v>
      </c>
      <c r="S360" s="68">
        <v>0.3</v>
      </c>
      <c r="T360" s="68">
        <v>0.23</v>
      </c>
      <c r="U360" s="68">
        <v>61.65</v>
      </c>
      <c r="V360" s="68">
        <v>2035.0540000000001</v>
      </c>
      <c r="X360" s="68">
        <f t="shared" si="5"/>
        <v>0.9</v>
      </c>
    </row>
    <row r="361" spans="1:24" x14ac:dyDescent="0.25">
      <c r="A361" s="68" t="s">
        <v>104</v>
      </c>
      <c r="B361" s="68">
        <v>4002</v>
      </c>
      <c r="C361" s="59">
        <v>43327</v>
      </c>
      <c r="D361" s="68">
        <v>19</v>
      </c>
      <c r="E361" s="68" t="s">
        <v>106</v>
      </c>
      <c r="F361" s="68">
        <v>45.23</v>
      </c>
      <c r="G361" s="68">
        <v>12.53</v>
      </c>
      <c r="H361" s="68">
        <v>0.16</v>
      </c>
      <c r="I361" s="68">
        <v>0.14000000000000001</v>
      </c>
      <c r="J361" s="68">
        <v>0.14000000000000001</v>
      </c>
      <c r="K361" s="68">
        <v>0.48</v>
      </c>
      <c r="L361" s="68">
        <v>0</v>
      </c>
      <c r="M361" s="68">
        <v>0.01</v>
      </c>
      <c r="N361" s="68">
        <v>-0.16</v>
      </c>
      <c r="O361" s="68">
        <v>-0.04</v>
      </c>
      <c r="P361" s="68">
        <v>0</v>
      </c>
      <c r="R361" s="68">
        <v>0.33</v>
      </c>
      <c r="S361" s="68">
        <v>0.3</v>
      </c>
      <c r="T361" s="68">
        <v>0.23</v>
      </c>
      <c r="U361" s="68">
        <v>59.35</v>
      </c>
      <c r="V361" s="68">
        <v>2003.2629999999999</v>
      </c>
      <c r="X361" s="68">
        <f t="shared" si="5"/>
        <v>0.92</v>
      </c>
    </row>
    <row r="362" spans="1:24" x14ac:dyDescent="0.25">
      <c r="A362" s="68" t="s">
        <v>104</v>
      </c>
      <c r="B362" s="68">
        <v>4002</v>
      </c>
      <c r="C362" s="59">
        <v>43327</v>
      </c>
      <c r="D362" s="68">
        <v>20</v>
      </c>
      <c r="E362" s="68" t="s">
        <v>106</v>
      </c>
      <c r="F362" s="68">
        <v>39.44</v>
      </c>
      <c r="G362" s="68">
        <v>12.53</v>
      </c>
      <c r="H362" s="68">
        <v>0.16</v>
      </c>
      <c r="I362" s="68">
        <v>0.14000000000000001</v>
      </c>
      <c r="J362" s="68">
        <v>0.1</v>
      </c>
      <c r="K362" s="68">
        <v>0.5</v>
      </c>
      <c r="L362" s="68">
        <v>0</v>
      </c>
      <c r="M362" s="68">
        <v>-0.01</v>
      </c>
      <c r="N362" s="68">
        <v>-0.13</v>
      </c>
      <c r="O362" s="68">
        <v>-0.04</v>
      </c>
      <c r="P362" s="68">
        <v>0</v>
      </c>
      <c r="R362" s="68">
        <v>0.33</v>
      </c>
      <c r="S362" s="68">
        <v>0.3</v>
      </c>
      <c r="T362" s="68">
        <v>0.23</v>
      </c>
      <c r="U362" s="68">
        <v>53.55</v>
      </c>
      <c r="V362" s="68">
        <v>1965.596</v>
      </c>
      <c r="X362" s="68">
        <f t="shared" si="5"/>
        <v>0.9</v>
      </c>
    </row>
    <row r="363" spans="1:24" x14ac:dyDescent="0.25">
      <c r="A363" s="68" t="s">
        <v>104</v>
      </c>
      <c r="B363" s="68">
        <v>4002</v>
      </c>
      <c r="C363" s="59">
        <v>43327</v>
      </c>
      <c r="D363" s="68">
        <v>21</v>
      </c>
      <c r="E363" s="68" t="s">
        <v>106</v>
      </c>
      <c r="F363" s="68">
        <v>36.54</v>
      </c>
      <c r="G363" s="68">
        <v>12.53</v>
      </c>
      <c r="H363" s="68">
        <v>0.16</v>
      </c>
      <c r="I363" s="68">
        <v>0.14000000000000001</v>
      </c>
      <c r="J363" s="68">
        <v>7.0000000000000007E-2</v>
      </c>
      <c r="K363" s="68">
        <v>0.51</v>
      </c>
      <c r="L363" s="68">
        <v>0</v>
      </c>
      <c r="M363" s="68">
        <v>0.01</v>
      </c>
      <c r="N363" s="68">
        <v>-0.13</v>
      </c>
      <c r="O363" s="68">
        <v>-0.04</v>
      </c>
      <c r="P363" s="68">
        <v>0</v>
      </c>
      <c r="R363" s="68">
        <v>0.33</v>
      </c>
      <c r="S363" s="68">
        <v>0.3</v>
      </c>
      <c r="T363" s="68">
        <v>0.23</v>
      </c>
      <c r="U363" s="68">
        <v>50.65</v>
      </c>
      <c r="V363" s="68">
        <v>1931.7729999999999</v>
      </c>
      <c r="X363" s="68">
        <f t="shared" si="5"/>
        <v>0.88000000000000012</v>
      </c>
    </row>
    <row r="364" spans="1:24" x14ac:dyDescent="0.25">
      <c r="A364" s="68" t="s">
        <v>104</v>
      </c>
      <c r="B364" s="68">
        <v>4002</v>
      </c>
      <c r="C364" s="59">
        <v>43327</v>
      </c>
      <c r="D364" s="68">
        <v>22</v>
      </c>
      <c r="E364" s="68" t="s">
        <v>106</v>
      </c>
      <c r="F364" s="68">
        <v>34.950000000000003</v>
      </c>
      <c r="G364" s="68">
        <v>12.53</v>
      </c>
      <c r="H364" s="68">
        <v>0.16</v>
      </c>
      <c r="I364" s="68">
        <v>0.14000000000000001</v>
      </c>
      <c r="J364" s="68">
        <v>0.08</v>
      </c>
      <c r="K364" s="68">
        <v>0.54</v>
      </c>
      <c r="L364" s="68">
        <v>0</v>
      </c>
      <c r="M364" s="68">
        <v>0.02</v>
      </c>
      <c r="N364" s="68">
        <v>-0.08</v>
      </c>
      <c r="O364" s="68">
        <v>-0.04</v>
      </c>
      <c r="P364" s="68">
        <v>0</v>
      </c>
      <c r="R364" s="68">
        <v>0.33</v>
      </c>
      <c r="S364" s="68">
        <v>0.3</v>
      </c>
      <c r="T364" s="68">
        <v>0.23</v>
      </c>
      <c r="U364" s="68">
        <v>49.16</v>
      </c>
      <c r="V364" s="68">
        <v>1792.079</v>
      </c>
      <c r="X364" s="68">
        <f t="shared" si="5"/>
        <v>0.92000000000000015</v>
      </c>
    </row>
    <row r="365" spans="1:24" x14ac:dyDescent="0.25">
      <c r="A365" s="68" t="s">
        <v>104</v>
      </c>
      <c r="B365" s="68">
        <v>4002</v>
      </c>
      <c r="C365" s="59">
        <v>43327</v>
      </c>
      <c r="D365" s="68">
        <v>23</v>
      </c>
      <c r="E365" s="68" t="s">
        <v>106</v>
      </c>
      <c r="F365" s="68">
        <v>33.090000000000003</v>
      </c>
      <c r="G365" s="68">
        <v>12.53</v>
      </c>
      <c r="H365" s="68">
        <v>0.16</v>
      </c>
      <c r="I365" s="68">
        <v>0.14000000000000001</v>
      </c>
      <c r="J365" s="68">
        <v>0.17</v>
      </c>
      <c r="K365" s="68">
        <v>0.59</v>
      </c>
      <c r="L365" s="68">
        <v>0</v>
      </c>
      <c r="M365" s="68">
        <v>0.05</v>
      </c>
      <c r="N365" s="68">
        <v>-7.0000000000000007E-2</v>
      </c>
      <c r="O365" s="68">
        <v>-0.04</v>
      </c>
      <c r="P365" s="68">
        <v>0</v>
      </c>
      <c r="R365" s="68">
        <v>0.33</v>
      </c>
      <c r="S365" s="68">
        <v>0.3</v>
      </c>
      <c r="T365" s="68">
        <v>0.23</v>
      </c>
      <c r="U365" s="68">
        <v>47.48</v>
      </c>
      <c r="V365" s="68">
        <v>1615.5350000000001</v>
      </c>
      <c r="X365" s="68">
        <f t="shared" si="5"/>
        <v>1.06</v>
      </c>
    </row>
    <row r="366" spans="1:24" x14ac:dyDescent="0.25">
      <c r="A366" s="68" t="s">
        <v>104</v>
      </c>
      <c r="B366" s="68">
        <v>4002</v>
      </c>
      <c r="C366" s="59">
        <v>43327</v>
      </c>
      <c r="D366" s="68">
        <v>24</v>
      </c>
      <c r="E366" s="68" t="s">
        <v>105</v>
      </c>
      <c r="F366" s="68">
        <v>33.590000000000003</v>
      </c>
      <c r="G366" s="68">
        <v>12.53</v>
      </c>
      <c r="H366" s="68">
        <v>0.16</v>
      </c>
      <c r="I366" s="68">
        <v>0.14000000000000001</v>
      </c>
      <c r="J366" s="68">
        <v>0.25</v>
      </c>
      <c r="K366" s="68">
        <v>0</v>
      </c>
      <c r="L366" s="68">
        <v>0</v>
      </c>
      <c r="M366" s="68">
        <v>-0.03</v>
      </c>
      <c r="N366" s="68">
        <v>-0.06</v>
      </c>
      <c r="O366" s="68">
        <v>-0.04</v>
      </c>
      <c r="P366" s="68">
        <v>0</v>
      </c>
      <c r="R366" s="68">
        <v>0.33</v>
      </c>
      <c r="S366" s="68">
        <v>0.3</v>
      </c>
      <c r="T366" s="68">
        <v>0.23</v>
      </c>
      <c r="U366" s="68">
        <v>47.4</v>
      </c>
      <c r="V366" s="68">
        <v>1460.5820000000001</v>
      </c>
      <c r="X366" s="68">
        <f t="shared" si="5"/>
        <v>0.55000000000000004</v>
      </c>
    </row>
    <row r="367" spans="1:24" x14ac:dyDescent="0.25">
      <c r="A367" s="68" t="s">
        <v>104</v>
      </c>
      <c r="B367" s="68">
        <v>4002</v>
      </c>
      <c r="C367" s="59">
        <v>43328</v>
      </c>
      <c r="D367" s="68">
        <v>1</v>
      </c>
      <c r="E367" s="68" t="s">
        <v>105</v>
      </c>
      <c r="F367" s="68">
        <v>34.39</v>
      </c>
      <c r="G367" s="68">
        <v>12.53</v>
      </c>
      <c r="H367" s="68">
        <v>0.11</v>
      </c>
      <c r="I367" s="68">
        <v>0.06</v>
      </c>
      <c r="J367" s="68">
        <v>0.12</v>
      </c>
      <c r="K367" s="68">
        <v>0</v>
      </c>
      <c r="L367" s="68">
        <v>0</v>
      </c>
      <c r="M367" s="68">
        <v>-0.03</v>
      </c>
      <c r="N367" s="68">
        <v>-7.0000000000000007E-2</v>
      </c>
      <c r="O367" s="68">
        <v>-0.04</v>
      </c>
      <c r="P367" s="68">
        <v>0</v>
      </c>
      <c r="R367" s="68">
        <v>0.33</v>
      </c>
      <c r="S367" s="68">
        <v>0.3</v>
      </c>
      <c r="T367" s="68">
        <v>0.23</v>
      </c>
      <c r="U367" s="68">
        <v>47.93</v>
      </c>
      <c r="V367" s="68">
        <v>1356.6790000000001</v>
      </c>
      <c r="X367" s="68">
        <f t="shared" si="5"/>
        <v>0.28999999999999998</v>
      </c>
    </row>
    <row r="368" spans="1:24" x14ac:dyDescent="0.25">
      <c r="A368" s="68" t="s">
        <v>104</v>
      </c>
      <c r="B368" s="68">
        <v>4002</v>
      </c>
      <c r="C368" s="59">
        <v>43328</v>
      </c>
      <c r="D368" s="68">
        <v>2</v>
      </c>
      <c r="E368" s="68" t="s">
        <v>105</v>
      </c>
      <c r="F368" s="68">
        <v>26.32</v>
      </c>
      <c r="G368" s="68">
        <v>12.53</v>
      </c>
      <c r="H368" s="68">
        <v>0.11</v>
      </c>
      <c r="I368" s="68">
        <v>0.06</v>
      </c>
      <c r="J368" s="68">
        <v>0.05</v>
      </c>
      <c r="K368" s="68">
        <v>0</v>
      </c>
      <c r="L368" s="68">
        <v>0</v>
      </c>
      <c r="M368" s="68">
        <v>0.04</v>
      </c>
      <c r="N368" s="68">
        <v>-0.02</v>
      </c>
      <c r="O368" s="68">
        <v>-0.04</v>
      </c>
      <c r="P368" s="68">
        <v>0</v>
      </c>
      <c r="R368" s="68">
        <v>0.33</v>
      </c>
      <c r="S368" s="68">
        <v>0.3</v>
      </c>
      <c r="T368" s="68">
        <v>0.23</v>
      </c>
      <c r="U368" s="68">
        <v>39.909999999999997</v>
      </c>
      <c r="V368" s="68">
        <v>1286.44</v>
      </c>
      <c r="X368" s="68">
        <f t="shared" si="5"/>
        <v>0.21999999999999997</v>
      </c>
    </row>
    <row r="369" spans="1:24" x14ac:dyDescent="0.25">
      <c r="A369" s="68" t="s">
        <v>104</v>
      </c>
      <c r="B369" s="68">
        <v>4002</v>
      </c>
      <c r="C369" s="59">
        <v>43328</v>
      </c>
      <c r="D369" s="68">
        <v>3</v>
      </c>
      <c r="E369" s="68" t="s">
        <v>105</v>
      </c>
      <c r="F369" s="68">
        <v>25.94</v>
      </c>
      <c r="G369" s="68">
        <v>12.53</v>
      </c>
      <c r="H369" s="68">
        <v>0.11</v>
      </c>
      <c r="I369" s="68">
        <v>0.06</v>
      </c>
      <c r="J369" s="68">
        <v>0.05</v>
      </c>
      <c r="K369" s="68">
        <v>0</v>
      </c>
      <c r="L369" s="68">
        <v>0</v>
      </c>
      <c r="M369" s="68">
        <v>0.01</v>
      </c>
      <c r="N369" s="68">
        <v>-0.04</v>
      </c>
      <c r="O369" s="68">
        <v>-0.04</v>
      </c>
      <c r="P369" s="68">
        <v>0</v>
      </c>
      <c r="R369" s="68">
        <v>0.33</v>
      </c>
      <c r="S369" s="68">
        <v>0.3</v>
      </c>
      <c r="T369" s="68">
        <v>0.23</v>
      </c>
      <c r="U369" s="68">
        <v>39.479999999999997</v>
      </c>
      <c r="V369" s="68">
        <v>1239.184</v>
      </c>
      <c r="X369" s="68">
        <f t="shared" si="5"/>
        <v>0.21999999999999997</v>
      </c>
    </row>
    <row r="370" spans="1:24" x14ac:dyDescent="0.25">
      <c r="A370" s="68" t="s">
        <v>104</v>
      </c>
      <c r="B370" s="68">
        <v>4002</v>
      </c>
      <c r="C370" s="59">
        <v>43328</v>
      </c>
      <c r="D370" s="68">
        <v>4</v>
      </c>
      <c r="E370" s="68" t="s">
        <v>105</v>
      </c>
      <c r="F370" s="68">
        <v>25.28</v>
      </c>
      <c r="G370" s="68">
        <v>12.53</v>
      </c>
      <c r="H370" s="68">
        <v>0.11</v>
      </c>
      <c r="I370" s="68">
        <v>0.06</v>
      </c>
      <c r="J370" s="68">
        <v>0.04</v>
      </c>
      <c r="K370" s="68">
        <v>0</v>
      </c>
      <c r="L370" s="68">
        <v>0</v>
      </c>
      <c r="M370" s="68">
        <v>-0.01</v>
      </c>
      <c r="N370" s="68">
        <v>-0.04</v>
      </c>
      <c r="O370" s="68">
        <v>-0.04</v>
      </c>
      <c r="P370" s="68">
        <v>0</v>
      </c>
      <c r="R370" s="68">
        <v>0.33</v>
      </c>
      <c r="S370" s="68">
        <v>0.3</v>
      </c>
      <c r="T370" s="68">
        <v>0.23</v>
      </c>
      <c r="U370" s="68">
        <v>38.79</v>
      </c>
      <c r="V370" s="68">
        <v>1216.309</v>
      </c>
      <c r="X370" s="68">
        <f t="shared" si="5"/>
        <v>0.21</v>
      </c>
    </row>
    <row r="371" spans="1:24" x14ac:dyDescent="0.25">
      <c r="A371" s="68" t="s">
        <v>104</v>
      </c>
      <c r="B371" s="68">
        <v>4002</v>
      </c>
      <c r="C371" s="59">
        <v>43328</v>
      </c>
      <c r="D371" s="68">
        <v>5</v>
      </c>
      <c r="E371" s="68" t="s">
        <v>105</v>
      </c>
      <c r="F371" s="68">
        <v>24.65</v>
      </c>
      <c r="G371" s="68">
        <v>12.53</v>
      </c>
      <c r="H371" s="68">
        <v>0.11</v>
      </c>
      <c r="I371" s="68">
        <v>0.06</v>
      </c>
      <c r="J371" s="68">
        <v>0.04</v>
      </c>
      <c r="K371" s="68">
        <v>0</v>
      </c>
      <c r="L371" s="68">
        <v>0</v>
      </c>
      <c r="M371" s="68">
        <v>-0.01</v>
      </c>
      <c r="N371" s="68">
        <v>-0.03</v>
      </c>
      <c r="O371" s="68">
        <v>-0.04</v>
      </c>
      <c r="P371" s="68">
        <v>0</v>
      </c>
      <c r="R371" s="68">
        <v>0.33</v>
      </c>
      <c r="S371" s="68">
        <v>0.3</v>
      </c>
      <c r="T371" s="68">
        <v>0.23</v>
      </c>
      <c r="U371" s="68">
        <v>38.17</v>
      </c>
      <c r="V371" s="68">
        <v>1228.0730000000001</v>
      </c>
      <c r="X371" s="68">
        <f t="shared" si="5"/>
        <v>0.21</v>
      </c>
    </row>
    <row r="372" spans="1:24" x14ac:dyDescent="0.25">
      <c r="A372" s="68" t="s">
        <v>104</v>
      </c>
      <c r="B372" s="68">
        <v>4002</v>
      </c>
      <c r="C372" s="59">
        <v>43328</v>
      </c>
      <c r="D372" s="68">
        <v>6</v>
      </c>
      <c r="E372" s="68" t="s">
        <v>105</v>
      </c>
      <c r="F372" s="68">
        <v>26.23</v>
      </c>
      <c r="G372" s="68">
        <v>12.53</v>
      </c>
      <c r="H372" s="68">
        <v>0.11</v>
      </c>
      <c r="I372" s="68">
        <v>0.06</v>
      </c>
      <c r="J372" s="68">
        <v>0.1</v>
      </c>
      <c r="K372" s="68">
        <v>0</v>
      </c>
      <c r="L372" s="68">
        <v>0</v>
      </c>
      <c r="M372" s="68">
        <v>0.03</v>
      </c>
      <c r="N372" s="68">
        <v>-0.03</v>
      </c>
      <c r="O372" s="68">
        <v>-0.04</v>
      </c>
      <c r="P372" s="68">
        <v>0</v>
      </c>
      <c r="R372" s="68">
        <v>0.33</v>
      </c>
      <c r="S372" s="68">
        <v>0.3</v>
      </c>
      <c r="T372" s="68">
        <v>0.23</v>
      </c>
      <c r="U372" s="68">
        <v>39.85</v>
      </c>
      <c r="V372" s="68">
        <v>1301.9190000000001</v>
      </c>
      <c r="X372" s="68">
        <f t="shared" si="5"/>
        <v>0.27</v>
      </c>
    </row>
    <row r="373" spans="1:24" x14ac:dyDescent="0.25">
      <c r="A373" s="68" t="s">
        <v>104</v>
      </c>
      <c r="B373" s="68">
        <v>4002</v>
      </c>
      <c r="C373" s="59">
        <v>43328</v>
      </c>
      <c r="D373" s="68">
        <v>7</v>
      </c>
      <c r="E373" s="68" t="s">
        <v>105</v>
      </c>
      <c r="F373" s="68">
        <v>24.17</v>
      </c>
      <c r="G373" s="68">
        <v>12.53</v>
      </c>
      <c r="H373" s="68">
        <v>0.11</v>
      </c>
      <c r="I373" s="68">
        <v>0.06</v>
      </c>
      <c r="J373" s="68">
        <v>0.12</v>
      </c>
      <c r="K373" s="68">
        <v>0</v>
      </c>
      <c r="L373" s="68">
        <v>0</v>
      </c>
      <c r="M373" s="68">
        <v>0.01</v>
      </c>
      <c r="N373" s="68">
        <v>-0.06</v>
      </c>
      <c r="O373" s="68">
        <v>-0.04</v>
      </c>
      <c r="P373" s="68">
        <v>0</v>
      </c>
      <c r="R373" s="68">
        <v>0.33</v>
      </c>
      <c r="S373" s="68">
        <v>0.3</v>
      </c>
      <c r="T373" s="68">
        <v>0.23</v>
      </c>
      <c r="U373" s="68">
        <v>37.76</v>
      </c>
      <c r="V373" s="68">
        <v>1411.951</v>
      </c>
      <c r="X373" s="68">
        <f t="shared" si="5"/>
        <v>0.28999999999999998</v>
      </c>
    </row>
    <row r="374" spans="1:24" x14ac:dyDescent="0.25">
      <c r="A374" s="68" t="s">
        <v>104</v>
      </c>
      <c r="B374" s="68">
        <v>4002</v>
      </c>
      <c r="C374" s="59">
        <v>43328</v>
      </c>
      <c r="D374" s="68">
        <v>8</v>
      </c>
      <c r="E374" s="68" t="s">
        <v>106</v>
      </c>
      <c r="F374" s="68">
        <v>24.92</v>
      </c>
      <c r="G374" s="68">
        <v>12.53</v>
      </c>
      <c r="H374" s="68">
        <v>0.11</v>
      </c>
      <c r="I374" s="68">
        <v>0.06</v>
      </c>
      <c r="J374" s="68">
        <v>0.1</v>
      </c>
      <c r="K374" s="68">
        <v>0.64</v>
      </c>
      <c r="L374" s="68">
        <v>0</v>
      </c>
      <c r="M374" s="68">
        <v>-0.03</v>
      </c>
      <c r="N374" s="68">
        <v>-0.09</v>
      </c>
      <c r="O374" s="68">
        <v>-0.04</v>
      </c>
      <c r="P374" s="68">
        <v>0</v>
      </c>
      <c r="R374" s="68">
        <v>0.33</v>
      </c>
      <c r="S374" s="68">
        <v>0.3</v>
      </c>
      <c r="T374" s="68">
        <v>0.23</v>
      </c>
      <c r="U374" s="68">
        <v>39.06</v>
      </c>
      <c r="V374" s="68">
        <v>1543.884</v>
      </c>
      <c r="X374" s="68">
        <f t="shared" si="5"/>
        <v>0.91</v>
      </c>
    </row>
    <row r="375" spans="1:24" x14ac:dyDescent="0.25">
      <c r="A375" s="68" t="s">
        <v>104</v>
      </c>
      <c r="B375" s="68">
        <v>4002</v>
      </c>
      <c r="C375" s="59">
        <v>43328</v>
      </c>
      <c r="D375" s="68">
        <v>9</v>
      </c>
      <c r="E375" s="68" t="s">
        <v>106</v>
      </c>
      <c r="F375" s="68">
        <v>28.9</v>
      </c>
      <c r="G375" s="68">
        <v>12.53</v>
      </c>
      <c r="H375" s="68">
        <v>0.11</v>
      </c>
      <c r="I375" s="68">
        <v>0.06</v>
      </c>
      <c r="J375" s="68">
        <v>0.1</v>
      </c>
      <c r="K375" s="68">
        <v>0.6</v>
      </c>
      <c r="L375" s="68">
        <v>0</v>
      </c>
      <c r="M375" s="68">
        <v>-0.03</v>
      </c>
      <c r="N375" s="68">
        <v>-0.1</v>
      </c>
      <c r="O375" s="68">
        <v>-0.04</v>
      </c>
      <c r="P375" s="68">
        <v>0</v>
      </c>
      <c r="R375" s="68">
        <v>0.33</v>
      </c>
      <c r="S375" s="68">
        <v>0.3</v>
      </c>
      <c r="T375" s="68">
        <v>0.23</v>
      </c>
      <c r="U375" s="68">
        <v>42.99</v>
      </c>
      <c r="V375" s="68">
        <v>1653.527</v>
      </c>
      <c r="X375" s="68">
        <f t="shared" si="5"/>
        <v>0.87</v>
      </c>
    </row>
    <row r="376" spans="1:24" x14ac:dyDescent="0.25">
      <c r="A376" s="68" t="s">
        <v>104</v>
      </c>
      <c r="B376" s="68">
        <v>4002</v>
      </c>
      <c r="C376" s="59">
        <v>43328</v>
      </c>
      <c r="D376" s="68">
        <v>10</v>
      </c>
      <c r="E376" s="68" t="s">
        <v>106</v>
      </c>
      <c r="F376" s="68">
        <v>30.67</v>
      </c>
      <c r="G376" s="68">
        <v>12.53</v>
      </c>
      <c r="H376" s="68">
        <v>0.11</v>
      </c>
      <c r="I376" s="68">
        <v>0.06</v>
      </c>
      <c r="J376" s="68">
        <v>0.09</v>
      </c>
      <c r="K376" s="68">
        <v>0.56000000000000005</v>
      </c>
      <c r="L376" s="68">
        <v>0</v>
      </c>
      <c r="M376" s="68">
        <v>0</v>
      </c>
      <c r="N376" s="68">
        <v>-0.12</v>
      </c>
      <c r="O376" s="68">
        <v>-0.04</v>
      </c>
      <c r="P376" s="68">
        <v>0</v>
      </c>
      <c r="R376" s="68">
        <v>0.33</v>
      </c>
      <c r="S376" s="68">
        <v>0.3</v>
      </c>
      <c r="T376" s="68">
        <v>0.23</v>
      </c>
      <c r="U376" s="68">
        <v>44.72</v>
      </c>
      <c r="V376" s="68">
        <v>1757.2349999999999</v>
      </c>
      <c r="X376" s="68">
        <f t="shared" si="5"/>
        <v>0.82000000000000006</v>
      </c>
    </row>
    <row r="377" spans="1:24" x14ac:dyDescent="0.25">
      <c r="A377" s="68" t="s">
        <v>104</v>
      </c>
      <c r="B377" s="68">
        <v>4002</v>
      </c>
      <c r="C377" s="59">
        <v>43328</v>
      </c>
      <c r="D377" s="68">
        <v>11</v>
      </c>
      <c r="E377" s="68" t="s">
        <v>106</v>
      </c>
      <c r="F377" s="68">
        <v>31</v>
      </c>
      <c r="G377" s="68">
        <v>12.53</v>
      </c>
      <c r="H377" s="68">
        <v>0.11</v>
      </c>
      <c r="I377" s="68">
        <v>0.06</v>
      </c>
      <c r="J377" s="68">
        <v>0.06</v>
      </c>
      <c r="K377" s="68">
        <v>0.54</v>
      </c>
      <c r="L377" s="68">
        <v>0</v>
      </c>
      <c r="M377" s="68">
        <v>-0.02</v>
      </c>
      <c r="N377" s="68">
        <v>-0.12</v>
      </c>
      <c r="O377" s="68">
        <v>-0.04</v>
      </c>
      <c r="P377" s="68">
        <v>0</v>
      </c>
      <c r="R377" s="68">
        <v>0.33</v>
      </c>
      <c r="S377" s="68">
        <v>0.3</v>
      </c>
      <c r="T377" s="68">
        <v>0.23</v>
      </c>
      <c r="U377" s="68">
        <v>44.98</v>
      </c>
      <c r="V377" s="68">
        <v>1853.4469999999999</v>
      </c>
      <c r="X377" s="68">
        <f t="shared" si="5"/>
        <v>0.77</v>
      </c>
    </row>
    <row r="378" spans="1:24" x14ac:dyDescent="0.25">
      <c r="A378" s="68" t="s">
        <v>104</v>
      </c>
      <c r="B378" s="68">
        <v>4002</v>
      </c>
      <c r="C378" s="59">
        <v>43328</v>
      </c>
      <c r="D378" s="68">
        <v>12</v>
      </c>
      <c r="E378" s="68" t="s">
        <v>106</v>
      </c>
      <c r="F378" s="68">
        <v>34.43</v>
      </c>
      <c r="G378" s="68">
        <v>12.53</v>
      </c>
      <c r="H378" s="68">
        <v>0.11</v>
      </c>
      <c r="I378" s="68">
        <v>0.06</v>
      </c>
      <c r="J378" s="68">
        <v>0.06</v>
      </c>
      <c r="K378" s="68">
        <v>0.51</v>
      </c>
      <c r="L378" s="68">
        <v>0</v>
      </c>
      <c r="M378" s="68">
        <v>-0.03</v>
      </c>
      <c r="N378" s="68">
        <v>-0.14000000000000001</v>
      </c>
      <c r="O378" s="68">
        <v>-0.04</v>
      </c>
      <c r="P378" s="68">
        <v>0</v>
      </c>
      <c r="R378" s="68">
        <v>0.33</v>
      </c>
      <c r="S378" s="68">
        <v>0.3</v>
      </c>
      <c r="T378" s="68">
        <v>0.23</v>
      </c>
      <c r="U378" s="68">
        <v>48.35</v>
      </c>
      <c r="V378" s="68">
        <v>1914.6289999999999</v>
      </c>
      <c r="X378" s="68">
        <f t="shared" si="5"/>
        <v>0.74</v>
      </c>
    </row>
    <row r="379" spans="1:24" x14ac:dyDescent="0.25">
      <c r="A379" s="68" t="s">
        <v>104</v>
      </c>
      <c r="B379" s="68">
        <v>4002</v>
      </c>
      <c r="C379" s="59">
        <v>43328</v>
      </c>
      <c r="D379" s="68">
        <v>13</v>
      </c>
      <c r="E379" s="68" t="s">
        <v>106</v>
      </c>
      <c r="F379" s="68">
        <v>34.6</v>
      </c>
      <c r="G379" s="68">
        <v>12.53</v>
      </c>
      <c r="H379" s="68">
        <v>0.11</v>
      </c>
      <c r="I379" s="68">
        <v>0.06</v>
      </c>
      <c r="J379" s="68">
        <v>0.08</v>
      </c>
      <c r="K379" s="68">
        <v>0.5</v>
      </c>
      <c r="L379" s="68">
        <v>0</v>
      </c>
      <c r="M379" s="68">
        <v>-0.01</v>
      </c>
      <c r="N379" s="68">
        <v>-0.17</v>
      </c>
      <c r="O379" s="68">
        <v>-0.04</v>
      </c>
      <c r="P379" s="68">
        <v>0</v>
      </c>
      <c r="R379" s="68">
        <v>0.33</v>
      </c>
      <c r="S379" s="68">
        <v>0.3</v>
      </c>
      <c r="T379" s="68">
        <v>0.23</v>
      </c>
      <c r="U379" s="68">
        <v>48.52</v>
      </c>
      <c r="V379" s="68">
        <v>1953.3979999999999</v>
      </c>
      <c r="X379" s="68">
        <f t="shared" si="5"/>
        <v>0.75</v>
      </c>
    </row>
    <row r="380" spans="1:24" x14ac:dyDescent="0.25">
      <c r="A380" s="68" t="s">
        <v>104</v>
      </c>
      <c r="B380" s="68">
        <v>4002</v>
      </c>
      <c r="C380" s="59">
        <v>43328</v>
      </c>
      <c r="D380" s="68">
        <v>14</v>
      </c>
      <c r="E380" s="68" t="s">
        <v>106</v>
      </c>
      <c r="F380" s="68">
        <v>36.26</v>
      </c>
      <c r="G380" s="68">
        <v>12.53</v>
      </c>
      <c r="H380" s="68">
        <v>0.11</v>
      </c>
      <c r="I380" s="68">
        <v>0.06</v>
      </c>
      <c r="J380" s="68">
        <v>0.06</v>
      </c>
      <c r="K380" s="68">
        <v>0.46</v>
      </c>
      <c r="L380" s="68">
        <v>0</v>
      </c>
      <c r="M380" s="68">
        <v>-0.01</v>
      </c>
      <c r="N380" s="68">
        <v>-0.2</v>
      </c>
      <c r="O380" s="68">
        <v>-0.04</v>
      </c>
      <c r="P380" s="68">
        <v>0</v>
      </c>
      <c r="R380" s="68">
        <v>0.33</v>
      </c>
      <c r="S380" s="68">
        <v>0.3</v>
      </c>
      <c r="T380" s="68">
        <v>0.23</v>
      </c>
      <c r="U380" s="68">
        <v>50.09</v>
      </c>
      <c r="V380" s="68">
        <v>1994.3789999999999</v>
      </c>
      <c r="X380" s="68">
        <f t="shared" si="5"/>
        <v>0.69</v>
      </c>
    </row>
    <row r="381" spans="1:24" x14ac:dyDescent="0.25">
      <c r="A381" s="68" t="s">
        <v>104</v>
      </c>
      <c r="B381" s="68">
        <v>4002</v>
      </c>
      <c r="C381" s="59">
        <v>43328</v>
      </c>
      <c r="D381" s="68">
        <v>15</v>
      </c>
      <c r="E381" s="68" t="s">
        <v>106</v>
      </c>
      <c r="F381" s="68">
        <v>35.39</v>
      </c>
      <c r="G381" s="68">
        <v>12.53</v>
      </c>
      <c r="H381" s="68">
        <v>0.11</v>
      </c>
      <c r="I381" s="68">
        <v>0.06</v>
      </c>
      <c r="J381" s="68">
        <v>0.04</v>
      </c>
      <c r="K381" s="68">
        <v>0.47</v>
      </c>
      <c r="L381" s="68">
        <v>0</v>
      </c>
      <c r="M381" s="68">
        <v>-0.03</v>
      </c>
      <c r="N381" s="68">
        <v>-0.23</v>
      </c>
      <c r="O381" s="68">
        <v>-0.04</v>
      </c>
      <c r="P381" s="68">
        <v>0</v>
      </c>
      <c r="R381" s="68">
        <v>0.33</v>
      </c>
      <c r="S381" s="68">
        <v>0.3</v>
      </c>
      <c r="T381" s="68">
        <v>0.23</v>
      </c>
      <c r="U381" s="68">
        <v>49.16</v>
      </c>
      <c r="V381" s="68">
        <v>2018.17</v>
      </c>
      <c r="X381" s="68">
        <f t="shared" si="5"/>
        <v>0.67999999999999994</v>
      </c>
    </row>
    <row r="382" spans="1:24" x14ac:dyDescent="0.25">
      <c r="A382" s="68" t="s">
        <v>104</v>
      </c>
      <c r="B382" s="68">
        <v>4002</v>
      </c>
      <c r="C382" s="59">
        <v>43328</v>
      </c>
      <c r="D382" s="68">
        <v>16</v>
      </c>
      <c r="E382" s="68" t="s">
        <v>106</v>
      </c>
      <c r="F382" s="68">
        <v>35.65</v>
      </c>
      <c r="G382" s="68">
        <v>12.53</v>
      </c>
      <c r="H382" s="68">
        <v>0.11</v>
      </c>
      <c r="I382" s="68">
        <v>0.06</v>
      </c>
      <c r="J382" s="68">
        <v>0.05</v>
      </c>
      <c r="K382" s="68">
        <v>0.4</v>
      </c>
      <c r="L382" s="68">
        <v>0</v>
      </c>
      <c r="M382" s="68">
        <v>-0.02</v>
      </c>
      <c r="N382" s="68">
        <v>-0.25</v>
      </c>
      <c r="O382" s="68">
        <v>-0.04</v>
      </c>
      <c r="P382" s="68">
        <v>0</v>
      </c>
      <c r="R382" s="68">
        <v>0.33</v>
      </c>
      <c r="S382" s="68">
        <v>0.3</v>
      </c>
      <c r="T382" s="68">
        <v>0.23</v>
      </c>
      <c r="U382" s="68">
        <v>49.35</v>
      </c>
      <c r="V382" s="68">
        <v>2028.48</v>
      </c>
      <c r="X382" s="68">
        <f t="shared" si="5"/>
        <v>0.62</v>
      </c>
    </row>
    <row r="383" spans="1:24" x14ac:dyDescent="0.25">
      <c r="A383" s="68" t="s">
        <v>104</v>
      </c>
      <c r="B383" s="68">
        <v>4002</v>
      </c>
      <c r="C383" s="59">
        <v>43328</v>
      </c>
      <c r="D383" s="68">
        <v>17</v>
      </c>
      <c r="E383" s="68" t="s">
        <v>106</v>
      </c>
      <c r="F383" s="68">
        <v>39.130000000000003</v>
      </c>
      <c r="G383" s="68">
        <v>12.53</v>
      </c>
      <c r="H383" s="68">
        <v>0.11</v>
      </c>
      <c r="I383" s="68">
        <v>0.06</v>
      </c>
      <c r="J383" s="68">
        <v>0.06</v>
      </c>
      <c r="K383" s="68">
        <v>0.4</v>
      </c>
      <c r="L383" s="68">
        <v>0</v>
      </c>
      <c r="M383" s="68">
        <v>-0.03</v>
      </c>
      <c r="N383" s="68">
        <v>-0.28000000000000003</v>
      </c>
      <c r="O383" s="68">
        <v>-0.04</v>
      </c>
      <c r="P383" s="68">
        <v>0</v>
      </c>
      <c r="R383" s="68">
        <v>0.33</v>
      </c>
      <c r="S383" s="68">
        <v>0.3</v>
      </c>
      <c r="T383" s="68">
        <v>0.23</v>
      </c>
      <c r="U383" s="68">
        <v>52.8</v>
      </c>
      <c r="V383" s="68">
        <v>2025.963</v>
      </c>
      <c r="X383" s="68">
        <f t="shared" si="5"/>
        <v>0.63</v>
      </c>
    </row>
    <row r="384" spans="1:24" x14ac:dyDescent="0.25">
      <c r="A384" s="68" t="s">
        <v>104</v>
      </c>
      <c r="B384" s="68">
        <v>4002</v>
      </c>
      <c r="C384" s="59">
        <v>43328</v>
      </c>
      <c r="D384" s="68">
        <v>18</v>
      </c>
      <c r="E384" s="68" t="s">
        <v>106</v>
      </c>
      <c r="F384" s="68">
        <v>39.92</v>
      </c>
      <c r="G384" s="68">
        <v>12.53</v>
      </c>
      <c r="H384" s="68">
        <v>0.11</v>
      </c>
      <c r="I384" s="68">
        <v>0.06</v>
      </c>
      <c r="J384" s="68">
        <v>0.08</v>
      </c>
      <c r="K384" s="68">
        <v>0.46</v>
      </c>
      <c r="L384" s="68">
        <v>0</v>
      </c>
      <c r="M384" s="68">
        <v>-0.02</v>
      </c>
      <c r="N384" s="68">
        <v>-0.26</v>
      </c>
      <c r="O384" s="68">
        <v>-0.04</v>
      </c>
      <c r="P384" s="68">
        <v>0</v>
      </c>
      <c r="R384" s="68">
        <v>0.33</v>
      </c>
      <c r="S384" s="68">
        <v>0.3</v>
      </c>
      <c r="T384" s="68">
        <v>0.23</v>
      </c>
      <c r="U384" s="68">
        <v>53.7</v>
      </c>
      <c r="V384" s="68">
        <v>2007.729</v>
      </c>
      <c r="X384" s="68">
        <f t="shared" si="5"/>
        <v>0.71</v>
      </c>
    </row>
    <row r="385" spans="1:24" x14ac:dyDescent="0.25">
      <c r="A385" s="68" t="s">
        <v>104</v>
      </c>
      <c r="B385" s="68">
        <v>4002</v>
      </c>
      <c r="C385" s="59">
        <v>43328</v>
      </c>
      <c r="D385" s="68">
        <v>19</v>
      </c>
      <c r="E385" s="68" t="s">
        <v>106</v>
      </c>
      <c r="F385" s="68">
        <v>41.85</v>
      </c>
      <c r="G385" s="68">
        <v>12.53</v>
      </c>
      <c r="H385" s="68">
        <v>0.11</v>
      </c>
      <c r="I385" s="68">
        <v>0.06</v>
      </c>
      <c r="J385" s="68">
        <v>0.15</v>
      </c>
      <c r="K385" s="68">
        <v>0.47</v>
      </c>
      <c r="L385" s="68">
        <v>0</v>
      </c>
      <c r="M385" s="68">
        <v>-0.01</v>
      </c>
      <c r="N385" s="68">
        <v>-0.17</v>
      </c>
      <c r="O385" s="68">
        <v>-0.04</v>
      </c>
      <c r="P385" s="68">
        <v>0</v>
      </c>
      <c r="R385" s="68">
        <v>0.33</v>
      </c>
      <c r="S385" s="68">
        <v>0.3</v>
      </c>
      <c r="T385" s="68">
        <v>0.23</v>
      </c>
      <c r="U385" s="68">
        <v>55.81</v>
      </c>
      <c r="V385" s="68">
        <v>1950.1759999999999</v>
      </c>
      <c r="X385" s="68">
        <f t="shared" si="5"/>
        <v>0.78999999999999992</v>
      </c>
    </row>
    <row r="386" spans="1:24" x14ac:dyDescent="0.25">
      <c r="A386" s="68" t="s">
        <v>104</v>
      </c>
      <c r="B386" s="68">
        <v>4002</v>
      </c>
      <c r="C386" s="59">
        <v>43328</v>
      </c>
      <c r="D386" s="68">
        <v>20</v>
      </c>
      <c r="E386" s="68" t="s">
        <v>106</v>
      </c>
      <c r="F386" s="68">
        <v>39.909999999999997</v>
      </c>
      <c r="G386" s="68">
        <v>12.53</v>
      </c>
      <c r="H386" s="68">
        <v>0.11</v>
      </c>
      <c r="I386" s="68">
        <v>0.06</v>
      </c>
      <c r="J386" s="68">
        <v>0.1</v>
      </c>
      <c r="K386" s="68">
        <v>0.49</v>
      </c>
      <c r="L386" s="68">
        <v>0</v>
      </c>
      <c r="M386" s="68">
        <v>-0.04</v>
      </c>
      <c r="N386" s="68">
        <v>-0.17</v>
      </c>
      <c r="O386" s="68">
        <v>-0.04</v>
      </c>
      <c r="P386" s="68">
        <v>0</v>
      </c>
      <c r="R386" s="68">
        <v>0.33</v>
      </c>
      <c r="S386" s="68">
        <v>0.3</v>
      </c>
      <c r="T386" s="68">
        <v>0.23</v>
      </c>
      <c r="U386" s="68">
        <v>53.81</v>
      </c>
      <c r="V386" s="68">
        <v>1874.5630000000001</v>
      </c>
      <c r="X386" s="68">
        <f t="shared" si="5"/>
        <v>0.76</v>
      </c>
    </row>
    <row r="387" spans="1:24" x14ac:dyDescent="0.25">
      <c r="A387" s="68" t="s">
        <v>104</v>
      </c>
      <c r="B387" s="68">
        <v>4002</v>
      </c>
      <c r="C387" s="59">
        <v>43328</v>
      </c>
      <c r="D387" s="68">
        <v>21</v>
      </c>
      <c r="E387" s="68" t="s">
        <v>106</v>
      </c>
      <c r="F387" s="68">
        <v>40.03</v>
      </c>
      <c r="G387" s="68">
        <v>12.53</v>
      </c>
      <c r="H387" s="68">
        <v>0.11</v>
      </c>
      <c r="I387" s="68">
        <v>0.06</v>
      </c>
      <c r="J387" s="68">
        <v>0.08</v>
      </c>
      <c r="K387" s="68">
        <v>0.5</v>
      </c>
      <c r="L387" s="68">
        <v>0</v>
      </c>
      <c r="M387" s="68">
        <v>-0.01</v>
      </c>
      <c r="N387" s="68">
        <v>-0.14000000000000001</v>
      </c>
      <c r="O387" s="68">
        <v>-0.04</v>
      </c>
      <c r="P387" s="68">
        <v>0</v>
      </c>
      <c r="R387" s="68">
        <v>0.33</v>
      </c>
      <c r="S387" s="68">
        <v>0.3</v>
      </c>
      <c r="T387" s="68">
        <v>0.23</v>
      </c>
      <c r="U387" s="68">
        <v>53.98</v>
      </c>
      <c r="V387" s="68">
        <v>1828.1659999999999</v>
      </c>
      <c r="X387" s="68">
        <f t="shared" si="5"/>
        <v>0.75</v>
      </c>
    </row>
    <row r="388" spans="1:24" x14ac:dyDescent="0.25">
      <c r="A388" s="68" t="s">
        <v>104</v>
      </c>
      <c r="B388" s="68">
        <v>4002</v>
      </c>
      <c r="C388" s="59">
        <v>43328</v>
      </c>
      <c r="D388" s="68">
        <v>22</v>
      </c>
      <c r="E388" s="68" t="s">
        <v>106</v>
      </c>
      <c r="F388" s="68">
        <v>39.53</v>
      </c>
      <c r="G388" s="68">
        <v>12.53</v>
      </c>
      <c r="H388" s="68">
        <v>0.11</v>
      </c>
      <c r="I388" s="68">
        <v>0.06</v>
      </c>
      <c r="J388" s="68">
        <v>0.1</v>
      </c>
      <c r="K388" s="68">
        <v>0.53</v>
      </c>
      <c r="L388" s="68">
        <v>0</v>
      </c>
      <c r="M388" s="68">
        <v>0.03</v>
      </c>
      <c r="N388" s="68">
        <v>-0.11</v>
      </c>
      <c r="O388" s="68">
        <v>-0.04</v>
      </c>
      <c r="P388" s="68">
        <v>0</v>
      </c>
      <c r="R388" s="68">
        <v>0.33</v>
      </c>
      <c r="S388" s="68">
        <v>0.3</v>
      </c>
      <c r="T388" s="68">
        <v>0.23</v>
      </c>
      <c r="U388" s="68">
        <v>53.6</v>
      </c>
      <c r="V388" s="68">
        <v>1689.394</v>
      </c>
      <c r="X388" s="68">
        <f t="shared" si="5"/>
        <v>0.8</v>
      </c>
    </row>
    <row r="389" spans="1:24" x14ac:dyDescent="0.25">
      <c r="A389" s="68" t="s">
        <v>104</v>
      </c>
      <c r="B389" s="68">
        <v>4002</v>
      </c>
      <c r="C389" s="59">
        <v>43328</v>
      </c>
      <c r="D389" s="68">
        <v>23</v>
      </c>
      <c r="E389" s="68" t="s">
        <v>106</v>
      </c>
      <c r="F389" s="68">
        <v>36.520000000000003</v>
      </c>
      <c r="G389" s="68">
        <v>12.53</v>
      </c>
      <c r="H389" s="68">
        <v>0.11</v>
      </c>
      <c r="I389" s="68">
        <v>0.06</v>
      </c>
      <c r="J389" s="68">
        <v>0.24</v>
      </c>
      <c r="K389" s="68">
        <v>0.59</v>
      </c>
      <c r="L389" s="68">
        <v>0</v>
      </c>
      <c r="M389" s="68">
        <v>0.01</v>
      </c>
      <c r="N389" s="68">
        <v>-0.03</v>
      </c>
      <c r="O389" s="68">
        <v>-0.04</v>
      </c>
      <c r="P389" s="68">
        <v>0</v>
      </c>
      <c r="R389" s="68">
        <v>0.33</v>
      </c>
      <c r="S389" s="68">
        <v>0.3</v>
      </c>
      <c r="T389" s="68">
        <v>0.23</v>
      </c>
      <c r="U389" s="68">
        <v>50.85</v>
      </c>
      <c r="V389" s="68">
        <v>1515.6949999999999</v>
      </c>
      <c r="X389" s="68">
        <f t="shared" si="5"/>
        <v>1</v>
      </c>
    </row>
    <row r="390" spans="1:24" x14ac:dyDescent="0.25">
      <c r="A390" s="68" t="s">
        <v>104</v>
      </c>
      <c r="B390" s="68">
        <v>4002</v>
      </c>
      <c r="C390" s="59">
        <v>43328</v>
      </c>
      <c r="D390" s="68">
        <v>24</v>
      </c>
      <c r="E390" s="68" t="s">
        <v>105</v>
      </c>
      <c r="F390" s="68">
        <v>36.58</v>
      </c>
      <c r="G390" s="68">
        <v>12.53</v>
      </c>
      <c r="H390" s="68">
        <v>0.11</v>
      </c>
      <c r="I390" s="68">
        <v>0.06</v>
      </c>
      <c r="J390" s="68">
        <v>0.16</v>
      </c>
      <c r="K390" s="68">
        <v>0</v>
      </c>
      <c r="L390" s="68">
        <v>0</v>
      </c>
      <c r="M390" s="68">
        <v>-0.06</v>
      </c>
      <c r="N390" s="68">
        <v>-7.0000000000000007E-2</v>
      </c>
      <c r="O390" s="68">
        <v>-0.04</v>
      </c>
      <c r="P390" s="68">
        <v>0</v>
      </c>
      <c r="R390" s="68">
        <v>0.33</v>
      </c>
      <c r="S390" s="68">
        <v>0.3</v>
      </c>
      <c r="T390" s="68">
        <v>0.23</v>
      </c>
      <c r="U390" s="68">
        <v>50.13</v>
      </c>
      <c r="V390" s="68">
        <v>1358.0250000000001</v>
      </c>
      <c r="X390" s="68">
        <f t="shared" si="5"/>
        <v>0.32999999999999996</v>
      </c>
    </row>
    <row r="391" spans="1:24" x14ac:dyDescent="0.25">
      <c r="A391" s="68" t="s">
        <v>104</v>
      </c>
      <c r="B391" s="68">
        <v>4002</v>
      </c>
      <c r="C391" s="59">
        <v>43329</v>
      </c>
      <c r="D391" s="68">
        <v>1</v>
      </c>
      <c r="E391" s="68" t="s">
        <v>105</v>
      </c>
      <c r="F391" s="68">
        <v>31.79</v>
      </c>
      <c r="G391" s="68">
        <v>12.53</v>
      </c>
      <c r="H391" s="68">
        <v>0.11</v>
      </c>
      <c r="I391" s="68">
        <v>0.13</v>
      </c>
      <c r="J391" s="68">
        <v>0.11</v>
      </c>
      <c r="K391" s="68">
        <v>0</v>
      </c>
      <c r="L391" s="68">
        <v>0</v>
      </c>
      <c r="M391" s="68">
        <v>-0.02</v>
      </c>
      <c r="N391" s="68">
        <v>0</v>
      </c>
      <c r="O391" s="68">
        <v>-0.04</v>
      </c>
      <c r="P391" s="68">
        <v>0</v>
      </c>
      <c r="R391" s="68">
        <v>0.33</v>
      </c>
      <c r="S391" s="68">
        <v>0.3</v>
      </c>
      <c r="T391" s="68">
        <v>0.23</v>
      </c>
      <c r="U391" s="68">
        <v>45.47</v>
      </c>
      <c r="V391" s="68">
        <v>1246.951</v>
      </c>
      <c r="X391" s="68">
        <f t="shared" si="5"/>
        <v>0.35</v>
      </c>
    </row>
    <row r="392" spans="1:24" x14ac:dyDescent="0.25">
      <c r="A392" s="68" t="s">
        <v>104</v>
      </c>
      <c r="B392" s="68">
        <v>4002</v>
      </c>
      <c r="C392" s="59">
        <v>43329</v>
      </c>
      <c r="D392" s="68">
        <v>2</v>
      </c>
      <c r="E392" s="68" t="s">
        <v>105</v>
      </c>
      <c r="F392" s="68">
        <v>33.81</v>
      </c>
      <c r="G392" s="68">
        <v>12.53</v>
      </c>
      <c r="H392" s="68">
        <v>0.11</v>
      </c>
      <c r="I392" s="68">
        <v>0.13</v>
      </c>
      <c r="J392" s="68">
        <v>0.11</v>
      </c>
      <c r="K392" s="68">
        <v>0</v>
      </c>
      <c r="L392" s="68">
        <v>0</v>
      </c>
      <c r="M392" s="68">
        <v>-0.01</v>
      </c>
      <c r="N392" s="68">
        <v>-0.01</v>
      </c>
      <c r="O392" s="68">
        <v>-0.04</v>
      </c>
      <c r="P392" s="68">
        <v>0</v>
      </c>
      <c r="R392" s="68">
        <v>0.33</v>
      </c>
      <c r="S392" s="68">
        <v>0.3</v>
      </c>
      <c r="T392" s="68">
        <v>0.23</v>
      </c>
      <c r="U392" s="68">
        <v>47.49</v>
      </c>
      <c r="V392" s="68">
        <v>1174.3599999999999</v>
      </c>
      <c r="X392" s="68">
        <f t="shared" ref="X392:X455" si="6">H392+I392+J392+K392+L392+P392+Q392</f>
        <v>0.35</v>
      </c>
    </row>
    <row r="393" spans="1:24" x14ac:dyDescent="0.25">
      <c r="A393" s="68" t="s">
        <v>104</v>
      </c>
      <c r="B393" s="68">
        <v>4002</v>
      </c>
      <c r="C393" s="59">
        <v>43329</v>
      </c>
      <c r="D393" s="68">
        <v>3</v>
      </c>
      <c r="E393" s="68" t="s">
        <v>105</v>
      </c>
      <c r="F393" s="68">
        <v>30.75</v>
      </c>
      <c r="G393" s="68">
        <v>12.53</v>
      </c>
      <c r="H393" s="68">
        <v>0.11</v>
      </c>
      <c r="I393" s="68">
        <v>0.13</v>
      </c>
      <c r="J393" s="68">
        <v>0.12</v>
      </c>
      <c r="K393" s="68">
        <v>0</v>
      </c>
      <c r="L393" s="68">
        <v>0</v>
      </c>
      <c r="M393" s="68">
        <v>-0.03</v>
      </c>
      <c r="N393" s="68">
        <v>-0.01</v>
      </c>
      <c r="O393" s="68">
        <v>-0.04</v>
      </c>
      <c r="P393" s="68">
        <v>0</v>
      </c>
      <c r="R393" s="68">
        <v>0.33</v>
      </c>
      <c r="S393" s="68">
        <v>0.3</v>
      </c>
      <c r="T393" s="68">
        <v>0.23</v>
      </c>
      <c r="U393" s="68">
        <v>44.42</v>
      </c>
      <c r="V393" s="68">
        <v>1129.444</v>
      </c>
      <c r="X393" s="68">
        <f t="shared" si="6"/>
        <v>0.36</v>
      </c>
    </row>
    <row r="394" spans="1:24" x14ac:dyDescent="0.25">
      <c r="A394" s="68" t="s">
        <v>104</v>
      </c>
      <c r="B394" s="68">
        <v>4002</v>
      </c>
      <c r="C394" s="59">
        <v>43329</v>
      </c>
      <c r="D394" s="68">
        <v>4</v>
      </c>
      <c r="E394" s="68" t="s">
        <v>105</v>
      </c>
      <c r="F394" s="68">
        <v>27.3</v>
      </c>
      <c r="G394" s="68">
        <v>12.53</v>
      </c>
      <c r="H394" s="68">
        <v>0.11</v>
      </c>
      <c r="I394" s="68">
        <v>0.13</v>
      </c>
      <c r="J394" s="68">
        <v>0.08</v>
      </c>
      <c r="K394" s="68">
        <v>0</v>
      </c>
      <c r="L394" s="68">
        <v>0</v>
      </c>
      <c r="M394" s="68">
        <v>0.01</v>
      </c>
      <c r="N394" s="68">
        <v>-0.03</v>
      </c>
      <c r="O394" s="68">
        <v>-0.04</v>
      </c>
      <c r="P394" s="68">
        <v>0</v>
      </c>
      <c r="R394" s="68">
        <v>0.33</v>
      </c>
      <c r="S394" s="68">
        <v>0.3</v>
      </c>
      <c r="T394" s="68">
        <v>0.23</v>
      </c>
      <c r="U394" s="68">
        <v>40.950000000000003</v>
      </c>
      <c r="V394" s="68">
        <v>1106.4000000000001</v>
      </c>
      <c r="X394" s="68">
        <f t="shared" si="6"/>
        <v>0.32</v>
      </c>
    </row>
    <row r="395" spans="1:24" x14ac:dyDescent="0.25">
      <c r="A395" s="68" t="s">
        <v>104</v>
      </c>
      <c r="B395" s="68">
        <v>4002</v>
      </c>
      <c r="C395" s="59">
        <v>43329</v>
      </c>
      <c r="D395" s="68">
        <v>5</v>
      </c>
      <c r="E395" s="68" t="s">
        <v>105</v>
      </c>
      <c r="F395" s="68">
        <v>25.58</v>
      </c>
      <c r="G395" s="68">
        <v>12.53</v>
      </c>
      <c r="H395" s="68">
        <v>0.11</v>
      </c>
      <c r="I395" s="68">
        <v>0.13</v>
      </c>
      <c r="J395" s="68">
        <v>0.06</v>
      </c>
      <c r="K395" s="68">
        <v>0</v>
      </c>
      <c r="L395" s="68">
        <v>0</v>
      </c>
      <c r="M395" s="68">
        <v>0.01</v>
      </c>
      <c r="N395" s="68">
        <v>-0.02</v>
      </c>
      <c r="O395" s="68">
        <v>-0.04</v>
      </c>
      <c r="P395" s="68">
        <v>0</v>
      </c>
      <c r="R395" s="68">
        <v>0.33</v>
      </c>
      <c r="S395" s="68">
        <v>0.3</v>
      </c>
      <c r="T395" s="68">
        <v>0.23</v>
      </c>
      <c r="U395" s="68">
        <v>39.22</v>
      </c>
      <c r="V395" s="68">
        <v>1115.6669999999999</v>
      </c>
      <c r="X395" s="68">
        <f t="shared" si="6"/>
        <v>0.3</v>
      </c>
    </row>
    <row r="396" spans="1:24" x14ac:dyDescent="0.25">
      <c r="A396" s="68" t="s">
        <v>104</v>
      </c>
      <c r="B396" s="68">
        <v>4002</v>
      </c>
      <c r="C396" s="59">
        <v>43329</v>
      </c>
      <c r="D396" s="68">
        <v>6</v>
      </c>
      <c r="E396" s="68" t="s">
        <v>105</v>
      </c>
      <c r="F396" s="68">
        <v>26.96</v>
      </c>
      <c r="G396" s="68">
        <v>12.53</v>
      </c>
      <c r="H396" s="68">
        <v>0.11</v>
      </c>
      <c r="I396" s="68">
        <v>0.13</v>
      </c>
      <c r="J396" s="68">
        <v>0.19</v>
      </c>
      <c r="K396" s="68">
        <v>0</v>
      </c>
      <c r="L396" s="68">
        <v>0</v>
      </c>
      <c r="M396" s="68">
        <v>0.03</v>
      </c>
      <c r="N396" s="68">
        <v>0.01</v>
      </c>
      <c r="O396" s="68">
        <v>-0.04</v>
      </c>
      <c r="P396" s="68">
        <v>0</v>
      </c>
      <c r="R396" s="68">
        <v>0.33</v>
      </c>
      <c r="S396" s="68">
        <v>0.3</v>
      </c>
      <c r="T396" s="68">
        <v>0.23</v>
      </c>
      <c r="U396" s="68">
        <v>40.78</v>
      </c>
      <c r="V396" s="68">
        <v>1178.9580000000001</v>
      </c>
      <c r="X396" s="68">
        <f t="shared" si="6"/>
        <v>0.43</v>
      </c>
    </row>
    <row r="397" spans="1:24" x14ac:dyDescent="0.25">
      <c r="A397" s="68" t="s">
        <v>104</v>
      </c>
      <c r="B397" s="68">
        <v>4002</v>
      </c>
      <c r="C397" s="59">
        <v>43329</v>
      </c>
      <c r="D397" s="68">
        <v>7</v>
      </c>
      <c r="E397" s="68" t="s">
        <v>105</v>
      </c>
      <c r="F397" s="68">
        <v>27.06</v>
      </c>
      <c r="G397" s="68">
        <v>12.53</v>
      </c>
      <c r="H397" s="68">
        <v>0.11</v>
      </c>
      <c r="I397" s="68">
        <v>0.13</v>
      </c>
      <c r="J397" s="68">
        <v>0.21</v>
      </c>
      <c r="K397" s="68">
        <v>0</v>
      </c>
      <c r="L397" s="68">
        <v>0</v>
      </c>
      <c r="M397" s="68">
        <v>0</v>
      </c>
      <c r="N397" s="68">
        <v>0</v>
      </c>
      <c r="O397" s="68">
        <v>-0.04</v>
      </c>
      <c r="P397" s="68">
        <v>0</v>
      </c>
      <c r="R397" s="68">
        <v>0.33</v>
      </c>
      <c r="S397" s="68">
        <v>0.3</v>
      </c>
      <c r="T397" s="68">
        <v>0.23</v>
      </c>
      <c r="U397" s="68">
        <v>40.86</v>
      </c>
      <c r="V397" s="68">
        <v>1282.702</v>
      </c>
      <c r="X397" s="68">
        <f t="shared" si="6"/>
        <v>0.44999999999999996</v>
      </c>
    </row>
    <row r="398" spans="1:24" x14ac:dyDescent="0.25">
      <c r="A398" s="68" t="s">
        <v>104</v>
      </c>
      <c r="B398" s="68">
        <v>4002</v>
      </c>
      <c r="C398" s="59">
        <v>43329</v>
      </c>
      <c r="D398" s="68">
        <v>8</v>
      </c>
      <c r="E398" s="68" t="s">
        <v>106</v>
      </c>
      <c r="F398" s="68">
        <v>33.770000000000003</v>
      </c>
      <c r="G398" s="68">
        <v>12.53</v>
      </c>
      <c r="H398" s="68">
        <v>0.11</v>
      </c>
      <c r="I398" s="68">
        <v>0.13</v>
      </c>
      <c r="J398" s="68">
        <v>0.27</v>
      </c>
      <c r="K398" s="68">
        <v>0.66</v>
      </c>
      <c r="L398" s="68">
        <v>0</v>
      </c>
      <c r="M398" s="68">
        <v>0.02</v>
      </c>
      <c r="N398" s="68">
        <v>0.03</v>
      </c>
      <c r="O398" s="68">
        <v>-0.04</v>
      </c>
      <c r="P398" s="68">
        <v>0</v>
      </c>
      <c r="R398" s="68">
        <v>0.33</v>
      </c>
      <c r="S398" s="68">
        <v>0.3</v>
      </c>
      <c r="T398" s="68">
        <v>0.23</v>
      </c>
      <c r="U398" s="68">
        <v>48.34</v>
      </c>
      <c r="V398" s="68">
        <v>1401.9880000000001</v>
      </c>
      <c r="X398" s="68">
        <f t="shared" si="6"/>
        <v>1.17</v>
      </c>
    </row>
    <row r="399" spans="1:24" x14ac:dyDescent="0.25">
      <c r="A399" s="68" t="s">
        <v>104</v>
      </c>
      <c r="B399" s="68">
        <v>4002</v>
      </c>
      <c r="C399" s="59">
        <v>43329</v>
      </c>
      <c r="D399" s="68">
        <v>9</v>
      </c>
      <c r="E399" s="68" t="s">
        <v>106</v>
      </c>
      <c r="F399" s="68">
        <v>36.29</v>
      </c>
      <c r="G399" s="68">
        <v>12.53</v>
      </c>
      <c r="H399" s="68">
        <v>0.11</v>
      </c>
      <c r="I399" s="68">
        <v>0.13</v>
      </c>
      <c r="J399" s="68">
        <v>0.17</v>
      </c>
      <c r="K399" s="68">
        <v>0.62</v>
      </c>
      <c r="L399" s="68">
        <v>0</v>
      </c>
      <c r="M399" s="68">
        <v>0.01</v>
      </c>
      <c r="N399" s="68">
        <v>-0.03</v>
      </c>
      <c r="O399" s="68">
        <v>-0.04</v>
      </c>
      <c r="P399" s="68">
        <v>0</v>
      </c>
      <c r="R399" s="68">
        <v>0.33</v>
      </c>
      <c r="S399" s="68">
        <v>0.3</v>
      </c>
      <c r="T399" s="68">
        <v>0.23</v>
      </c>
      <c r="U399" s="68">
        <v>50.65</v>
      </c>
      <c r="V399" s="68">
        <v>1503.367</v>
      </c>
      <c r="X399" s="68">
        <f t="shared" si="6"/>
        <v>1.03</v>
      </c>
    </row>
    <row r="400" spans="1:24" x14ac:dyDescent="0.25">
      <c r="A400" s="68" t="s">
        <v>104</v>
      </c>
      <c r="B400" s="68">
        <v>4002</v>
      </c>
      <c r="C400" s="59">
        <v>43329</v>
      </c>
      <c r="D400" s="68">
        <v>10</v>
      </c>
      <c r="E400" s="68" t="s">
        <v>106</v>
      </c>
      <c r="F400" s="68">
        <v>35.86</v>
      </c>
      <c r="G400" s="68">
        <v>12.53</v>
      </c>
      <c r="H400" s="68">
        <v>0.11</v>
      </c>
      <c r="I400" s="68">
        <v>0.13</v>
      </c>
      <c r="J400" s="68">
        <v>0.1</v>
      </c>
      <c r="K400" s="68">
        <v>0.59</v>
      </c>
      <c r="L400" s="68">
        <v>0</v>
      </c>
      <c r="M400" s="68">
        <v>0.01</v>
      </c>
      <c r="N400" s="68">
        <v>-7.0000000000000007E-2</v>
      </c>
      <c r="O400" s="68">
        <v>-0.04</v>
      </c>
      <c r="P400" s="68">
        <v>0</v>
      </c>
      <c r="R400" s="68">
        <v>0.33</v>
      </c>
      <c r="S400" s="68">
        <v>0.3</v>
      </c>
      <c r="T400" s="68">
        <v>0.23</v>
      </c>
      <c r="U400" s="68">
        <v>50.08</v>
      </c>
      <c r="V400" s="68">
        <v>1586.049</v>
      </c>
      <c r="X400" s="68">
        <f t="shared" si="6"/>
        <v>0.92999999999999994</v>
      </c>
    </row>
    <row r="401" spans="1:24" x14ac:dyDescent="0.25">
      <c r="A401" s="68" t="s">
        <v>104</v>
      </c>
      <c r="B401" s="68">
        <v>4002</v>
      </c>
      <c r="C401" s="59">
        <v>43329</v>
      </c>
      <c r="D401" s="68">
        <v>11</v>
      </c>
      <c r="E401" s="68" t="s">
        <v>106</v>
      </c>
      <c r="F401" s="68">
        <v>34.17</v>
      </c>
      <c r="G401" s="68">
        <v>12.53</v>
      </c>
      <c r="H401" s="68">
        <v>0.11</v>
      </c>
      <c r="I401" s="68">
        <v>0.13</v>
      </c>
      <c r="J401" s="68">
        <v>0.09</v>
      </c>
      <c r="K401" s="68">
        <v>0.56000000000000005</v>
      </c>
      <c r="L401" s="68">
        <v>0</v>
      </c>
      <c r="M401" s="68">
        <v>0.05</v>
      </c>
      <c r="N401" s="68">
        <v>-0.09</v>
      </c>
      <c r="O401" s="68">
        <v>-0.04</v>
      </c>
      <c r="P401" s="68">
        <v>0</v>
      </c>
      <c r="R401" s="68">
        <v>0.33</v>
      </c>
      <c r="S401" s="68">
        <v>0.3</v>
      </c>
      <c r="T401" s="68">
        <v>0.23</v>
      </c>
      <c r="U401" s="68">
        <v>48.37</v>
      </c>
      <c r="V401" s="68">
        <v>1653.99</v>
      </c>
      <c r="X401" s="68">
        <f t="shared" si="6"/>
        <v>0.89</v>
      </c>
    </row>
    <row r="402" spans="1:24" x14ac:dyDescent="0.25">
      <c r="A402" s="68" t="s">
        <v>104</v>
      </c>
      <c r="B402" s="68">
        <v>4002</v>
      </c>
      <c r="C402" s="59">
        <v>43329</v>
      </c>
      <c r="D402" s="68">
        <v>12</v>
      </c>
      <c r="E402" s="68" t="s">
        <v>106</v>
      </c>
      <c r="F402" s="68">
        <v>33.26</v>
      </c>
      <c r="G402" s="68">
        <v>12.53</v>
      </c>
      <c r="H402" s="68">
        <v>0.11</v>
      </c>
      <c r="I402" s="68">
        <v>0.13</v>
      </c>
      <c r="J402" s="68">
        <v>0.05</v>
      </c>
      <c r="K402" s="68">
        <v>0.45</v>
      </c>
      <c r="L402" s="68">
        <v>0</v>
      </c>
      <c r="M402" s="68">
        <v>0.02</v>
      </c>
      <c r="N402" s="68">
        <v>-0.09</v>
      </c>
      <c r="O402" s="68">
        <v>-0.04</v>
      </c>
      <c r="P402" s="68">
        <v>0</v>
      </c>
      <c r="R402" s="68">
        <v>0.33</v>
      </c>
      <c r="S402" s="68">
        <v>0.3</v>
      </c>
      <c r="T402" s="68">
        <v>0.23</v>
      </c>
      <c r="U402" s="68">
        <v>47.28</v>
      </c>
      <c r="V402" s="68">
        <v>1714.2070000000001</v>
      </c>
      <c r="X402" s="68">
        <f t="shared" si="6"/>
        <v>0.74</v>
      </c>
    </row>
    <row r="403" spans="1:24" x14ac:dyDescent="0.25">
      <c r="A403" s="68" t="s">
        <v>104</v>
      </c>
      <c r="B403" s="68">
        <v>4002</v>
      </c>
      <c r="C403" s="59">
        <v>43329</v>
      </c>
      <c r="D403" s="68">
        <v>13</v>
      </c>
      <c r="E403" s="68" t="s">
        <v>106</v>
      </c>
      <c r="F403" s="68">
        <v>35.58</v>
      </c>
      <c r="G403" s="68">
        <v>12.53</v>
      </c>
      <c r="H403" s="68">
        <v>0.11</v>
      </c>
      <c r="I403" s="68">
        <v>0.13</v>
      </c>
      <c r="J403" s="68">
        <v>0.05</v>
      </c>
      <c r="K403" s="68">
        <v>0.44</v>
      </c>
      <c r="L403" s="68">
        <v>0</v>
      </c>
      <c r="M403" s="68">
        <v>0</v>
      </c>
      <c r="N403" s="68">
        <v>-0.11</v>
      </c>
      <c r="O403" s="68">
        <v>-0.04</v>
      </c>
      <c r="P403" s="68">
        <v>0</v>
      </c>
      <c r="R403" s="68">
        <v>0.33</v>
      </c>
      <c r="S403" s="68">
        <v>0.3</v>
      </c>
      <c r="T403" s="68">
        <v>0.23</v>
      </c>
      <c r="U403" s="68">
        <v>49.55</v>
      </c>
      <c r="V403" s="68">
        <v>1764.34</v>
      </c>
      <c r="X403" s="68">
        <f t="shared" si="6"/>
        <v>0.73</v>
      </c>
    </row>
    <row r="404" spans="1:24" x14ac:dyDescent="0.25">
      <c r="A404" s="68" t="s">
        <v>104</v>
      </c>
      <c r="B404" s="68">
        <v>4002</v>
      </c>
      <c r="C404" s="59">
        <v>43329</v>
      </c>
      <c r="D404" s="68">
        <v>14</v>
      </c>
      <c r="E404" s="68" t="s">
        <v>106</v>
      </c>
      <c r="F404" s="68">
        <v>44.43</v>
      </c>
      <c r="G404" s="68">
        <v>12.53</v>
      </c>
      <c r="H404" s="68">
        <v>0.11</v>
      </c>
      <c r="I404" s="68">
        <v>0.13</v>
      </c>
      <c r="J404" s="68">
        <v>0.09</v>
      </c>
      <c r="K404" s="68">
        <v>0.42</v>
      </c>
      <c r="L404" s="68">
        <v>0.01</v>
      </c>
      <c r="M404" s="68">
        <v>0.01</v>
      </c>
      <c r="N404" s="68">
        <v>-0.1</v>
      </c>
      <c r="O404" s="68">
        <v>-0.04</v>
      </c>
      <c r="P404" s="68">
        <v>0</v>
      </c>
      <c r="R404" s="68">
        <v>0.33</v>
      </c>
      <c r="S404" s="68">
        <v>0.3</v>
      </c>
      <c r="T404" s="68">
        <v>0.23</v>
      </c>
      <c r="U404" s="68">
        <v>58.45</v>
      </c>
      <c r="V404" s="68">
        <v>1822.9960000000001</v>
      </c>
      <c r="X404" s="68">
        <f t="shared" si="6"/>
        <v>0.76</v>
      </c>
    </row>
    <row r="405" spans="1:24" x14ac:dyDescent="0.25">
      <c r="A405" s="68" t="s">
        <v>104</v>
      </c>
      <c r="B405" s="68">
        <v>4002</v>
      </c>
      <c r="C405" s="59">
        <v>43329</v>
      </c>
      <c r="D405" s="68">
        <v>15</v>
      </c>
      <c r="E405" s="68" t="s">
        <v>106</v>
      </c>
      <c r="F405" s="68">
        <v>50.87</v>
      </c>
      <c r="G405" s="68">
        <v>12.53</v>
      </c>
      <c r="H405" s="68">
        <v>0.11</v>
      </c>
      <c r="I405" s="68">
        <v>0.13</v>
      </c>
      <c r="J405" s="68">
        <v>0.11</v>
      </c>
      <c r="K405" s="68">
        <v>0.41</v>
      </c>
      <c r="L405" s="68">
        <v>0.05</v>
      </c>
      <c r="M405" s="68">
        <v>0.06</v>
      </c>
      <c r="N405" s="68">
        <v>-0.16</v>
      </c>
      <c r="O405" s="68">
        <v>-0.04</v>
      </c>
      <c r="P405" s="68">
        <v>0</v>
      </c>
      <c r="R405" s="68">
        <v>0.33</v>
      </c>
      <c r="S405" s="68">
        <v>0.3</v>
      </c>
      <c r="T405" s="68">
        <v>0.23</v>
      </c>
      <c r="U405" s="68">
        <v>64.930000000000007</v>
      </c>
      <c r="V405" s="68">
        <v>1856.271</v>
      </c>
      <c r="X405" s="68">
        <f t="shared" si="6"/>
        <v>0.81</v>
      </c>
    </row>
    <row r="406" spans="1:24" x14ac:dyDescent="0.25">
      <c r="A406" s="68" t="s">
        <v>104</v>
      </c>
      <c r="B406" s="68">
        <v>4002</v>
      </c>
      <c r="C406" s="59">
        <v>43329</v>
      </c>
      <c r="D406" s="68">
        <v>16</v>
      </c>
      <c r="E406" s="68" t="s">
        <v>106</v>
      </c>
      <c r="F406" s="68">
        <v>50.8</v>
      </c>
      <c r="G406" s="68">
        <v>12.53</v>
      </c>
      <c r="H406" s="68">
        <v>0.11</v>
      </c>
      <c r="I406" s="68">
        <v>0.13</v>
      </c>
      <c r="J406" s="68">
        <v>0.13</v>
      </c>
      <c r="K406" s="68">
        <v>0.42</v>
      </c>
      <c r="L406" s="68">
        <v>0</v>
      </c>
      <c r="M406" s="68">
        <v>0.06</v>
      </c>
      <c r="N406" s="68">
        <v>-0.17</v>
      </c>
      <c r="O406" s="68">
        <v>-0.04</v>
      </c>
      <c r="P406" s="68">
        <v>0</v>
      </c>
      <c r="R406" s="68">
        <v>0.33</v>
      </c>
      <c r="S406" s="68">
        <v>0.3</v>
      </c>
      <c r="T406" s="68">
        <v>0.23</v>
      </c>
      <c r="U406" s="68">
        <v>64.83</v>
      </c>
      <c r="V406" s="68">
        <v>1845.682</v>
      </c>
      <c r="X406" s="68">
        <f t="shared" si="6"/>
        <v>0.79</v>
      </c>
    </row>
    <row r="407" spans="1:24" x14ac:dyDescent="0.25">
      <c r="A407" s="68" t="s">
        <v>104</v>
      </c>
      <c r="B407" s="68">
        <v>4002</v>
      </c>
      <c r="C407" s="59">
        <v>43329</v>
      </c>
      <c r="D407" s="68">
        <v>17</v>
      </c>
      <c r="E407" s="68" t="s">
        <v>106</v>
      </c>
      <c r="F407" s="68">
        <v>49.69</v>
      </c>
      <c r="G407" s="68">
        <v>12.53</v>
      </c>
      <c r="H407" s="68">
        <v>0.11</v>
      </c>
      <c r="I407" s="68">
        <v>0.13</v>
      </c>
      <c r="J407" s="68">
        <v>0.12</v>
      </c>
      <c r="K407" s="68">
        <v>0.48</v>
      </c>
      <c r="L407" s="68">
        <v>0</v>
      </c>
      <c r="M407" s="68">
        <v>0</v>
      </c>
      <c r="N407" s="68">
        <v>-0.16</v>
      </c>
      <c r="O407" s="68">
        <v>-0.04</v>
      </c>
      <c r="P407" s="68">
        <v>0</v>
      </c>
      <c r="R407" s="68">
        <v>0.33</v>
      </c>
      <c r="S407" s="68">
        <v>0.3</v>
      </c>
      <c r="T407" s="68">
        <v>0.23</v>
      </c>
      <c r="U407" s="68">
        <v>63.72</v>
      </c>
      <c r="V407" s="68">
        <v>1804.309</v>
      </c>
      <c r="X407" s="68">
        <f t="shared" si="6"/>
        <v>0.84</v>
      </c>
    </row>
    <row r="408" spans="1:24" x14ac:dyDescent="0.25">
      <c r="A408" s="68" t="s">
        <v>104</v>
      </c>
      <c r="B408" s="68">
        <v>4002</v>
      </c>
      <c r="C408" s="59">
        <v>43329</v>
      </c>
      <c r="D408" s="68">
        <v>18</v>
      </c>
      <c r="E408" s="68" t="s">
        <v>106</v>
      </c>
      <c r="F408" s="68">
        <v>46.82</v>
      </c>
      <c r="G408" s="68">
        <v>12.53</v>
      </c>
      <c r="H408" s="68">
        <v>0.11</v>
      </c>
      <c r="I408" s="68">
        <v>0.13</v>
      </c>
      <c r="J408" s="68">
        <v>0.24</v>
      </c>
      <c r="K408" s="68">
        <v>0.47</v>
      </c>
      <c r="L408" s="68">
        <v>0</v>
      </c>
      <c r="M408" s="68">
        <v>-0.03</v>
      </c>
      <c r="N408" s="68">
        <v>-0.18</v>
      </c>
      <c r="O408" s="68">
        <v>-0.04</v>
      </c>
      <c r="P408" s="68">
        <v>0</v>
      </c>
      <c r="R408" s="68">
        <v>0.33</v>
      </c>
      <c r="S408" s="68">
        <v>0.3</v>
      </c>
      <c r="T408" s="68">
        <v>0.23</v>
      </c>
      <c r="U408" s="68">
        <v>60.91</v>
      </c>
      <c r="V408" s="68">
        <v>1794.981</v>
      </c>
      <c r="X408" s="68">
        <f t="shared" si="6"/>
        <v>0.95</v>
      </c>
    </row>
    <row r="409" spans="1:24" x14ac:dyDescent="0.25">
      <c r="A409" s="68" t="s">
        <v>104</v>
      </c>
      <c r="B409" s="68">
        <v>4002</v>
      </c>
      <c r="C409" s="59">
        <v>43329</v>
      </c>
      <c r="D409" s="68">
        <v>19</v>
      </c>
      <c r="E409" s="68" t="s">
        <v>106</v>
      </c>
      <c r="F409" s="68">
        <v>43.51</v>
      </c>
      <c r="G409" s="68">
        <v>12.53</v>
      </c>
      <c r="H409" s="68">
        <v>0.11</v>
      </c>
      <c r="I409" s="68">
        <v>0.13</v>
      </c>
      <c r="J409" s="68">
        <v>0.17</v>
      </c>
      <c r="K409" s="68">
        <v>0.49</v>
      </c>
      <c r="L409" s="68">
        <v>0</v>
      </c>
      <c r="M409" s="68">
        <v>7.0000000000000007E-2</v>
      </c>
      <c r="N409" s="68">
        <v>-0.15</v>
      </c>
      <c r="O409" s="68">
        <v>-0.04</v>
      </c>
      <c r="P409" s="68">
        <v>0</v>
      </c>
      <c r="R409" s="68">
        <v>0.33</v>
      </c>
      <c r="S409" s="68">
        <v>0.3</v>
      </c>
      <c r="T409" s="68">
        <v>0.23</v>
      </c>
      <c r="U409" s="68">
        <v>57.68</v>
      </c>
      <c r="V409" s="68">
        <v>1759.5419999999999</v>
      </c>
      <c r="X409" s="68">
        <f t="shared" si="6"/>
        <v>0.9</v>
      </c>
    </row>
    <row r="410" spans="1:24" x14ac:dyDescent="0.25">
      <c r="A410" s="68" t="s">
        <v>104</v>
      </c>
      <c r="B410" s="68">
        <v>4002</v>
      </c>
      <c r="C410" s="59">
        <v>43329</v>
      </c>
      <c r="D410" s="68">
        <v>20</v>
      </c>
      <c r="E410" s="68" t="s">
        <v>106</v>
      </c>
      <c r="F410" s="68">
        <v>40.14</v>
      </c>
      <c r="G410" s="68">
        <v>12.53</v>
      </c>
      <c r="H410" s="68">
        <v>0.11</v>
      </c>
      <c r="I410" s="68">
        <v>0.13</v>
      </c>
      <c r="J410" s="68">
        <v>0.1</v>
      </c>
      <c r="K410" s="68">
        <v>0.5</v>
      </c>
      <c r="L410" s="68">
        <v>0</v>
      </c>
      <c r="M410" s="68">
        <v>-0.04</v>
      </c>
      <c r="N410" s="68">
        <v>-0.14000000000000001</v>
      </c>
      <c r="O410" s="68">
        <v>-0.04</v>
      </c>
      <c r="P410" s="68">
        <v>0</v>
      </c>
      <c r="R410" s="68">
        <v>0.33</v>
      </c>
      <c r="S410" s="68">
        <v>0.3</v>
      </c>
      <c r="T410" s="68">
        <v>0.23</v>
      </c>
      <c r="U410" s="68">
        <v>54.15</v>
      </c>
      <c r="V410" s="68">
        <v>1726.6469999999999</v>
      </c>
      <c r="X410" s="68">
        <f t="shared" si="6"/>
        <v>0.84</v>
      </c>
    </row>
    <row r="411" spans="1:24" x14ac:dyDescent="0.25">
      <c r="A411" s="68" t="s">
        <v>104</v>
      </c>
      <c r="B411" s="68">
        <v>4002</v>
      </c>
      <c r="C411" s="59">
        <v>43329</v>
      </c>
      <c r="D411" s="68">
        <v>21</v>
      </c>
      <c r="E411" s="68" t="s">
        <v>106</v>
      </c>
      <c r="F411" s="68">
        <v>39.96</v>
      </c>
      <c r="G411" s="68">
        <v>12.53</v>
      </c>
      <c r="H411" s="68">
        <v>0.11</v>
      </c>
      <c r="I411" s="68">
        <v>0.13</v>
      </c>
      <c r="J411" s="68">
        <v>0.09</v>
      </c>
      <c r="K411" s="68">
        <v>0.51</v>
      </c>
      <c r="L411" s="68">
        <v>0</v>
      </c>
      <c r="M411" s="68">
        <v>-0.01</v>
      </c>
      <c r="N411" s="68">
        <v>-0.1</v>
      </c>
      <c r="O411" s="68">
        <v>-0.04</v>
      </c>
      <c r="P411" s="68">
        <v>0</v>
      </c>
      <c r="R411" s="68">
        <v>0.33</v>
      </c>
      <c r="S411" s="68">
        <v>0.3</v>
      </c>
      <c r="T411" s="68">
        <v>0.23</v>
      </c>
      <c r="U411" s="68">
        <v>54.04</v>
      </c>
      <c r="V411" s="68">
        <v>1706.298</v>
      </c>
      <c r="X411" s="68">
        <f t="shared" si="6"/>
        <v>0.84</v>
      </c>
    </row>
    <row r="412" spans="1:24" x14ac:dyDescent="0.25">
      <c r="A412" s="68" t="s">
        <v>104</v>
      </c>
      <c r="B412" s="68">
        <v>4002</v>
      </c>
      <c r="C412" s="59">
        <v>43329</v>
      </c>
      <c r="D412" s="68">
        <v>22</v>
      </c>
      <c r="E412" s="68" t="s">
        <v>106</v>
      </c>
      <c r="F412" s="68">
        <v>41.49</v>
      </c>
      <c r="G412" s="68">
        <v>12.53</v>
      </c>
      <c r="H412" s="68">
        <v>0.11</v>
      </c>
      <c r="I412" s="68">
        <v>0.13</v>
      </c>
      <c r="J412" s="68">
        <v>0.11</v>
      </c>
      <c r="K412" s="68">
        <v>0.53</v>
      </c>
      <c r="L412" s="68">
        <v>0</v>
      </c>
      <c r="M412" s="68">
        <v>-0.03</v>
      </c>
      <c r="N412" s="68">
        <v>-0.08</v>
      </c>
      <c r="O412" s="68">
        <v>-0.04</v>
      </c>
      <c r="P412" s="68">
        <v>0</v>
      </c>
      <c r="R412" s="68">
        <v>0.33</v>
      </c>
      <c r="S412" s="68">
        <v>0.3</v>
      </c>
      <c r="T412" s="68">
        <v>0.23</v>
      </c>
      <c r="U412" s="68">
        <v>55.61</v>
      </c>
      <c r="V412" s="68">
        <v>1610.002</v>
      </c>
      <c r="X412" s="68">
        <f t="shared" si="6"/>
        <v>0.88</v>
      </c>
    </row>
    <row r="413" spans="1:24" x14ac:dyDescent="0.25">
      <c r="A413" s="68" t="s">
        <v>104</v>
      </c>
      <c r="B413" s="68">
        <v>4002</v>
      </c>
      <c r="C413" s="59">
        <v>43329</v>
      </c>
      <c r="D413" s="68">
        <v>23</v>
      </c>
      <c r="E413" s="68" t="s">
        <v>106</v>
      </c>
      <c r="F413" s="68">
        <v>33.49</v>
      </c>
      <c r="G413" s="68">
        <v>12.53</v>
      </c>
      <c r="H413" s="68">
        <v>0.11</v>
      </c>
      <c r="I413" s="68">
        <v>0.13</v>
      </c>
      <c r="J413" s="68">
        <v>0.16</v>
      </c>
      <c r="K413" s="68">
        <v>0.56999999999999995</v>
      </c>
      <c r="L413" s="68">
        <v>0</v>
      </c>
      <c r="M413" s="68">
        <v>-0.01</v>
      </c>
      <c r="N413" s="68">
        <v>-0.02</v>
      </c>
      <c r="O413" s="68">
        <v>-0.04</v>
      </c>
      <c r="P413" s="68">
        <v>0</v>
      </c>
      <c r="R413" s="68">
        <v>0.33</v>
      </c>
      <c r="S413" s="68">
        <v>0.3</v>
      </c>
      <c r="T413" s="68">
        <v>0.23</v>
      </c>
      <c r="U413" s="68">
        <v>47.78</v>
      </c>
      <c r="V413" s="68">
        <v>1488.1220000000001</v>
      </c>
      <c r="X413" s="68">
        <f t="shared" si="6"/>
        <v>0.97</v>
      </c>
    </row>
    <row r="414" spans="1:24" x14ac:dyDescent="0.25">
      <c r="A414" s="68" t="s">
        <v>104</v>
      </c>
      <c r="B414" s="68">
        <v>4002</v>
      </c>
      <c r="C414" s="59">
        <v>43329</v>
      </c>
      <c r="D414" s="68">
        <v>24</v>
      </c>
      <c r="E414" s="68" t="s">
        <v>105</v>
      </c>
      <c r="F414" s="68">
        <v>30.25</v>
      </c>
      <c r="G414" s="68">
        <v>12.53</v>
      </c>
      <c r="H414" s="68">
        <v>0.11</v>
      </c>
      <c r="I414" s="68">
        <v>0.13</v>
      </c>
      <c r="J414" s="68">
        <v>0.15</v>
      </c>
      <c r="K414" s="68">
        <v>0</v>
      </c>
      <c r="L414" s="68">
        <v>0</v>
      </c>
      <c r="M414" s="68">
        <v>-0.01</v>
      </c>
      <c r="N414" s="68">
        <v>0.01</v>
      </c>
      <c r="O414" s="68">
        <v>-0.04</v>
      </c>
      <c r="P414" s="68">
        <v>0</v>
      </c>
      <c r="R414" s="68">
        <v>0.33</v>
      </c>
      <c r="S414" s="68">
        <v>0.3</v>
      </c>
      <c r="T414" s="68">
        <v>0.23</v>
      </c>
      <c r="U414" s="68">
        <v>43.99</v>
      </c>
      <c r="V414" s="68">
        <v>1363.0039999999999</v>
      </c>
      <c r="X414" s="68">
        <f t="shared" si="6"/>
        <v>0.39</v>
      </c>
    </row>
    <row r="415" spans="1:24" x14ac:dyDescent="0.25">
      <c r="A415" s="68" t="s">
        <v>104</v>
      </c>
      <c r="B415" s="68">
        <v>4002</v>
      </c>
      <c r="C415" s="59">
        <v>43330</v>
      </c>
      <c r="D415" s="68">
        <v>1</v>
      </c>
      <c r="E415" s="68" t="s">
        <v>105</v>
      </c>
      <c r="F415" s="68">
        <v>34.090000000000003</v>
      </c>
      <c r="G415" s="68">
        <v>12.53</v>
      </c>
      <c r="H415" s="68">
        <v>0.17</v>
      </c>
      <c r="I415" s="68">
        <v>0.02</v>
      </c>
      <c r="J415" s="68">
        <v>0.12</v>
      </c>
      <c r="K415" s="68">
        <v>0</v>
      </c>
      <c r="L415" s="68">
        <v>0</v>
      </c>
      <c r="M415" s="68">
        <v>-0.05</v>
      </c>
      <c r="N415" s="68">
        <v>-0.02</v>
      </c>
      <c r="O415" s="68">
        <v>-0.04</v>
      </c>
      <c r="P415" s="68">
        <v>0</v>
      </c>
      <c r="R415" s="68">
        <v>0.33</v>
      </c>
      <c r="S415" s="68">
        <v>0.3</v>
      </c>
      <c r="T415" s="68">
        <v>0.23</v>
      </c>
      <c r="U415" s="68">
        <v>47.68</v>
      </c>
      <c r="V415" s="68">
        <v>1272.6099999999999</v>
      </c>
      <c r="X415" s="68">
        <f t="shared" si="6"/>
        <v>0.31</v>
      </c>
    </row>
    <row r="416" spans="1:24" x14ac:dyDescent="0.25">
      <c r="A416" s="68" t="s">
        <v>104</v>
      </c>
      <c r="B416" s="68">
        <v>4002</v>
      </c>
      <c r="C416" s="59">
        <v>43330</v>
      </c>
      <c r="D416" s="68">
        <v>2</v>
      </c>
      <c r="E416" s="68" t="s">
        <v>105</v>
      </c>
      <c r="F416" s="68">
        <v>25.63</v>
      </c>
      <c r="G416" s="68">
        <v>12.53</v>
      </c>
      <c r="H416" s="68">
        <v>0.17</v>
      </c>
      <c r="I416" s="68">
        <v>0.02</v>
      </c>
      <c r="J416" s="68">
        <v>7.0000000000000007E-2</v>
      </c>
      <c r="K416" s="68">
        <v>0</v>
      </c>
      <c r="L416" s="68">
        <v>0</v>
      </c>
      <c r="M416" s="68">
        <v>0.02</v>
      </c>
      <c r="N416" s="68">
        <v>-0.03</v>
      </c>
      <c r="O416" s="68">
        <v>-0.04</v>
      </c>
      <c r="P416" s="68">
        <v>0</v>
      </c>
      <c r="R416" s="68">
        <v>0.33</v>
      </c>
      <c r="S416" s="68">
        <v>0.3</v>
      </c>
      <c r="T416" s="68">
        <v>0.23</v>
      </c>
      <c r="U416" s="68">
        <v>39.229999999999997</v>
      </c>
      <c r="V416" s="68">
        <v>1216.454</v>
      </c>
      <c r="X416" s="68">
        <f t="shared" si="6"/>
        <v>0.26</v>
      </c>
    </row>
    <row r="417" spans="1:24" x14ac:dyDescent="0.25">
      <c r="A417" s="68" t="s">
        <v>104</v>
      </c>
      <c r="B417" s="68">
        <v>4002</v>
      </c>
      <c r="C417" s="59">
        <v>43330</v>
      </c>
      <c r="D417" s="68">
        <v>3</v>
      </c>
      <c r="E417" s="68" t="s">
        <v>105</v>
      </c>
      <c r="F417" s="68">
        <v>24.9</v>
      </c>
      <c r="G417" s="68">
        <v>12.53</v>
      </c>
      <c r="H417" s="68">
        <v>0.17</v>
      </c>
      <c r="I417" s="68">
        <v>0.02</v>
      </c>
      <c r="J417" s="68">
        <v>0.05</v>
      </c>
      <c r="K417" s="68">
        <v>0</v>
      </c>
      <c r="L417" s="68">
        <v>0</v>
      </c>
      <c r="M417" s="68">
        <v>0</v>
      </c>
      <c r="N417" s="68">
        <v>-0.04</v>
      </c>
      <c r="O417" s="68">
        <v>-0.04</v>
      </c>
      <c r="P417" s="68">
        <v>0</v>
      </c>
      <c r="R417" s="68">
        <v>0.33</v>
      </c>
      <c r="S417" s="68">
        <v>0.3</v>
      </c>
      <c r="T417" s="68">
        <v>0.23</v>
      </c>
      <c r="U417" s="68">
        <v>38.450000000000003</v>
      </c>
      <c r="V417" s="68">
        <v>1180.06</v>
      </c>
      <c r="X417" s="68">
        <f t="shared" si="6"/>
        <v>0.24</v>
      </c>
    </row>
    <row r="418" spans="1:24" x14ac:dyDescent="0.25">
      <c r="A418" s="68" t="s">
        <v>104</v>
      </c>
      <c r="B418" s="68">
        <v>4002</v>
      </c>
      <c r="C418" s="59">
        <v>43330</v>
      </c>
      <c r="D418" s="68">
        <v>4</v>
      </c>
      <c r="E418" s="68" t="s">
        <v>105</v>
      </c>
      <c r="F418" s="68">
        <v>25.11</v>
      </c>
      <c r="G418" s="68">
        <v>12.53</v>
      </c>
      <c r="H418" s="68">
        <v>0.17</v>
      </c>
      <c r="I418" s="68">
        <v>0.02</v>
      </c>
      <c r="J418" s="68">
        <v>0.06</v>
      </c>
      <c r="K418" s="68">
        <v>0</v>
      </c>
      <c r="L418" s="68">
        <v>0</v>
      </c>
      <c r="M418" s="68">
        <v>0</v>
      </c>
      <c r="N418" s="68">
        <v>-0.05</v>
      </c>
      <c r="O418" s="68">
        <v>-0.04</v>
      </c>
      <c r="P418" s="68">
        <v>0</v>
      </c>
      <c r="R418" s="68">
        <v>0.33</v>
      </c>
      <c r="S418" s="68">
        <v>0.3</v>
      </c>
      <c r="T418" s="68">
        <v>0.23</v>
      </c>
      <c r="U418" s="68">
        <v>38.659999999999997</v>
      </c>
      <c r="V418" s="68">
        <v>1158.771</v>
      </c>
      <c r="X418" s="68">
        <f t="shared" si="6"/>
        <v>0.25</v>
      </c>
    </row>
    <row r="419" spans="1:24" x14ac:dyDescent="0.25">
      <c r="A419" s="68" t="s">
        <v>104</v>
      </c>
      <c r="B419" s="68">
        <v>4002</v>
      </c>
      <c r="C419" s="59">
        <v>43330</v>
      </c>
      <c r="D419" s="68">
        <v>5</v>
      </c>
      <c r="E419" s="68" t="s">
        <v>105</v>
      </c>
      <c r="F419" s="68">
        <v>25.81</v>
      </c>
      <c r="G419" s="68">
        <v>12.53</v>
      </c>
      <c r="H419" s="68">
        <v>0.17</v>
      </c>
      <c r="I419" s="68">
        <v>0.02</v>
      </c>
      <c r="J419" s="68">
        <v>7.0000000000000007E-2</v>
      </c>
      <c r="K419" s="68">
        <v>0</v>
      </c>
      <c r="L419" s="68">
        <v>0</v>
      </c>
      <c r="M419" s="68">
        <v>0</v>
      </c>
      <c r="N419" s="68">
        <v>-0.04</v>
      </c>
      <c r="O419" s="68">
        <v>-0.04</v>
      </c>
      <c r="P419" s="68">
        <v>0</v>
      </c>
      <c r="R419" s="68">
        <v>0.33</v>
      </c>
      <c r="S419" s="68">
        <v>0.3</v>
      </c>
      <c r="T419" s="68">
        <v>0.23</v>
      </c>
      <c r="U419" s="68">
        <v>39.380000000000003</v>
      </c>
      <c r="V419" s="68">
        <v>1157.8920000000001</v>
      </c>
      <c r="X419" s="68">
        <f t="shared" si="6"/>
        <v>0.26</v>
      </c>
    </row>
    <row r="420" spans="1:24" x14ac:dyDescent="0.25">
      <c r="A420" s="68" t="s">
        <v>104</v>
      </c>
      <c r="B420" s="68">
        <v>4002</v>
      </c>
      <c r="C420" s="59">
        <v>43330</v>
      </c>
      <c r="D420" s="68">
        <v>6</v>
      </c>
      <c r="E420" s="68" t="s">
        <v>105</v>
      </c>
      <c r="F420" s="68">
        <v>25.36</v>
      </c>
      <c r="G420" s="68">
        <v>12.53</v>
      </c>
      <c r="H420" s="68">
        <v>0.17</v>
      </c>
      <c r="I420" s="68">
        <v>0.02</v>
      </c>
      <c r="J420" s="68">
        <v>0.06</v>
      </c>
      <c r="K420" s="68">
        <v>0</v>
      </c>
      <c r="L420" s="68">
        <v>0</v>
      </c>
      <c r="M420" s="68">
        <v>-0.02</v>
      </c>
      <c r="N420" s="68">
        <v>-0.05</v>
      </c>
      <c r="O420" s="68">
        <v>-0.04</v>
      </c>
      <c r="P420" s="68">
        <v>0</v>
      </c>
      <c r="R420" s="68">
        <v>0.33</v>
      </c>
      <c r="S420" s="68">
        <v>0.3</v>
      </c>
      <c r="T420" s="68">
        <v>0.23</v>
      </c>
      <c r="U420" s="68">
        <v>38.89</v>
      </c>
      <c r="V420" s="68">
        <v>1190.6300000000001</v>
      </c>
      <c r="X420" s="68">
        <f t="shared" si="6"/>
        <v>0.25</v>
      </c>
    </row>
    <row r="421" spans="1:24" x14ac:dyDescent="0.25">
      <c r="A421" s="68" t="s">
        <v>104</v>
      </c>
      <c r="B421" s="68">
        <v>4002</v>
      </c>
      <c r="C421" s="59">
        <v>43330</v>
      </c>
      <c r="D421" s="68">
        <v>7</v>
      </c>
      <c r="E421" s="68" t="s">
        <v>105</v>
      </c>
      <c r="F421" s="68">
        <v>26.99</v>
      </c>
      <c r="G421" s="68">
        <v>12.53</v>
      </c>
      <c r="H421" s="68">
        <v>0.17</v>
      </c>
      <c r="I421" s="68">
        <v>0.02</v>
      </c>
      <c r="J421" s="68">
        <v>0.1</v>
      </c>
      <c r="K421" s="68">
        <v>0</v>
      </c>
      <c r="L421" s="68">
        <v>0</v>
      </c>
      <c r="M421" s="68">
        <v>-0.03</v>
      </c>
      <c r="N421" s="68">
        <v>-0.03</v>
      </c>
      <c r="O421" s="68">
        <v>-0.04</v>
      </c>
      <c r="P421" s="68">
        <v>0</v>
      </c>
      <c r="R421" s="68">
        <v>0.33</v>
      </c>
      <c r="S421" s="68">
        <v>0.3</v>
      </c>
      <c r="T421" s="68">
        <v>0.23</v>
      </c>
      <c r="U421" s="68">
        <v>40.57</v>
      </c>
      <c r="V421" s="68">
        <v>1249.0239999999999</v>
      </c>
      <c r="X421" s="68">
        <f t="shared" si="6"/>
        <v>0.29000000000000004</v>
      </c>
    </row>
    <row r="422" spans="1:24" x14ac:dyDescent="0.25">
      <c r="A422" s="68" t="s">
        <v>104</v>
      </c>
      <c r="B422" s="68">
        <v>4002</v>
      </c>
      <c r="C422" s="59">
        <v>43330</v>
      </c>
      <c r="D422" s="68">
        <v>8</v>
      </c>
      <c r="E422" s="68" t="s">
        <v>105</v>
      </c>
      <c r="F422" s="68">
        <v>41.58</v>
      </c>
      <c r="G422" s="68">
        <v>12.53</v>
      </c>
      <c r="H422" s="68">
        <v>0.17</v>
      </c>
      <c r="I422" s="68">
        <v>0.02</v>
      </c>
      <c r="J422" s="68">
        <v>0.28999999999999998</v>
      </c>
      <c r="K422" s="68">
        <v>0</v>
      </c>
      <c r="L422" s="68">
        <v>0.12</v>
      </c>
      <c r="M422" s="68">
        <v>-0.06</v>
      </c>
      <c r="N422" s="68">
        <v>0.19</v>
      </c>
      <c r="O422" s="68">
        <v>-0.04</v>
      </c>
      <c r="P422" s="68">
        <v>0</v>
      </c>
      <c r="R422" s="68">
        <v>0.33</v>
      </c>
      <c r="S422" s="68">
        <v>0.3</v>
      </c>
      <c r="T422" s="68">
        <v>0.23</v>
      </c>
      <c r="U422" s="68">
        <v>55.66</v>
      </c>
      <c r="V422" s="68">
        <v>1342.644</v>
      </c>
      <c r="X422" s="68">
        <f t="shared" si="6"/>
        <v>0.6</v>
      </c>
    </row>
    <row r="423" spans="1:24" x14ac:dyDescent="0.25">
      <c r="A423" s="68" t="s">
        <v>104</v>
      </c>
      <c r="B423" s="68">
        <v>4002</v>
      </c>
      <c r="C423" s="59">
        <v>43330</v>
      </c>
      <c r="D423" s="68">
        <v>9</v>
      </c>
      <c r="E423" s="68" t="s">
        <v>105</v>
      </c>
      <c r="F423" s="68">
        <v>40.72</v>
      </c>
      <c r="G423" s="68">
        <v>12.53</v>
      </c>
      <c r="H423" s="68">
        <v>0.17</v>
      </c>
      <c r="I423" s="68">
        <v>0.02</v>
      </c>
      <c r="J423" s="68">
        <v>0.53</v>
      </c>
      <c r="K423" s="68">
        <v>0</v>
      </c>
      <c r="L423" s="68">
        <v>0.13</v>
      </c>
      <c r="M423" s="68">
        <v>0.01</v>
      </c>
      <c r="N423" s="68">
        <v>-0.19</v>
      </c>
      <c r="O423" s="68">
        <v>-0.04</v>
      </c>
      <c r="P423" s="68">
        <v>0</v>
      </c>
      <c r="R423" s="68">
        <v>0.33</v>
      </c>
      <c r="S423" s="68">
        <v>0.3</v>
      </c>
      <c r="T423" s="68">
        <v>0.23</v>
      </c>
      <c r="U423" s="68">
        <v>54.74</v>
      </c>
      <c r="V423" s="68">
        <v>1465.3589999999999</v>
      </c>
      <c r="X423" s="68">
        <f t="shared" si="6"/>
        <v>0.85</v>
      </c>
    </row>
    <row r="424" spans="1:24" x14ac:dyDescent="0.25">
      <c r="A424" s="68" t="s">
        <v>104</v>
      </c>
      <c r="B424" s="68">
        <v>4002</v>
      </c>
      <c r="C424" s="59">
        <v>43330</v>
      </c>
      <c r="D424" s="68">
        <v>10</v>
      </c>
      <c r="E424" s="68" t="s">
        <v>105</v>
      </c>
      <c r="F424" s="68">
        <v>32.840000000000003</v>
      </c>
      <c r="G424" s="68">
        <v>12.53</v>
      </c>
      <c r="H424" s="68">
        <v>0.17</v>
      </c>
      <c r="I424" s="68">
        <v>0.02</v>
      </c>
      <c r="J424" s="68">
        <v>0.18</v>
      </c>
      <c r="K424" s="68">
        <v>0</v>
      </c>
      <c r="L424" s="68">
        <v>0</v>
      </c>
      <c r="M424" s="68">
        <v>-0.01</v>
      </c>
      <c r="N424" s="68">
        <v>-0.08</v>
      </c>
      <c r="O424" s="68">
        <v>-0.04</v>
      </c>
      <c r="P424" s="68">
        <v>0</v>
      </c>
      <c r="R424" s="68">
        <v>0.33</v>
      </c>
      <c r="S424" s="68">
        <v>0.3</v>
      </c>
      <c r="T424" s="68">
        <v>0.23</v>
      </c>
      <c r="U424" s="68">
        <v>46.47</v>
      </c>
      <c r="V424" s="68">
        <v>1569.366</v>
      </c>
      <c r="X424" s="68">
        <f t="shared" si="6"/>
        <v>0.37</v>
      </c>
    </row>
    <row r="425" spans="1:24" x14ac:dyDescent="0.25">
      <c r="A425" s="68" t="s">
        <v>104</v>
      </c>
      <c r="B425" s="68">
        <v>4002</v>
      </c>
      <c r="C425" s="59">
        <v>43330</v>
      </c>
      <c r="D425" s="68">
        <v>11</v>
      </c>
      <c r="E425" s="68" t="s">
        <v>105</v>
      </c>
      <c r="F425" s="68">
        <v>26.55</v>
      </c>
      <c r="G425" s="68">
        <v>12.53</v>
      </c>
      <c r="H425" s="68">
        <v>0.17</v>
      </c>
      <c r="I425" s="68">
        <v>0.02</v>
      </c>
      <c r="J425" s="68">
        <v>0.08</v>
      </c>
      <c r="K425" s="68">
        <v>0</v>
      </c>
      <c r="L425" s="68">
        <v>0</v>
      </c>
      <c r="M425" s="68">
        <v>-0.02</v>
      </c>
      <c r="N425" s="68">
        <v>-0.09</v>
      </c>
      <c r="O425" s="68">
        <v>-0.04</v>
      </c>
      <c r="P425" s="68">
        <v>0</v>
      </c>
      <c r="R425" s="68">
        <v>0.33</v>
      </c>
      <c r="S425" s="68">
        <v>0.3</v>
      </c>
      <c r="T425" s="68">
        <v>0.23</v>
      </c>
      <c r="U425" s="68">
        <v>40.06</v>
      </c>
      <c r="V425" s="68">
        <v>1659.9590000000001</v>
      </c>
      <c r="X425" s="68">
        <f t="shared" si="6"/>
        <v>0.27</v>
      </c>
    </row>
    <row r="426" spans="1:24" x14ac:dyDescent="0.25">
      <c r="A426" s="68" t="s">
        <v>104</v>
      </c>
      <c r="B426" s="68">
        <v>4002</v>
      </c>
      <c r="C426" s="59">
        <v>43330</v>
      </c>
      <c r="D426" s="68">
        <v>12</v>
      </c>
      <c r="E426" s="68" t="s">
        <v>105</v>
      </c>
      <c r="F426" s="68">
        <v>36.71</v>
      </c>
      <c r="G426" s="68">
        <v>12.53</v>
      </c>
      <c r="H426" s="68">
        <v>0.17</v>
      </c>
      <c r="I426" s="68">
        <v>0.02</v>
      </c>
      <c r="J426" s="68">
        <v>0.12</v>
      </c>
      <c r="K426" s="68">
        <v>0</v>
      </c>
      <c r="L426" s="68">
        <v>0</v>
      </c>
      <c r="M426" s="68">
        <v>-0.04</v>
      </c>
      <c r="N426" s="68">
        <v>-0.06</v>
      </c>
      <c r="O426" s="68">
        <v>-0.04</v>
      </c>
      <c r="P426" s="68">
        <v>0</v>
      </c>
      <c r="R426" s="68">
        <v>0.33</v>
      </c>
      <c r="S426" s="68">
        <v>0.3</v>
      </c>
      <c r="T426" s="68">
        <v>0.23</v>
      </c>
      <c r="U426" s="68">
        <v>50.27</v>
      </c>
      <c r="V426" s="68">
        <v>1695.588</v>
      </c>
      <c r="X426" s="68">
        <f t="shared" si="6"/>
        <v>0.31</v>
      </c>
    </row>
    <row r="427" spans="1:24" x14ac:dyDescent="0.25">
      <c r="A427" s="68" t="s">
        <v>104</v>
      </c>
      <c r="B427" s="68">
        <v>4002</v>
      </c>
      <c r="C427" s="59">
        <v>43330</v>
      </c>
      <c r="D427" s="68">
        <v>13</v>
      </c>
      <c r="E427" s="68" t="s">
        <v>105</v>
      </c>
      <c r="F427" s="68">
        <v>42.67</v>
      </c>
      <c r="G427" s="68">
        <v>12.53</v>
      </c>
      <c r="H427" s="68">
        <v>0.17</v>
      </c>
      <c r="I427" s="68">
        <v>0.02</v>
      </c>
      <c r="J427" s="68">
        <v>0.15</v>
      </c>
      <c r="K427" s="68">
        <v>0</v>
      </c>
      <c r="L427" s="68">
        <v>0.05</v>
      </c>
      <c r="M427" s="68">
        <v>-0.08</v>
      </c>
      <c r="N427" s="68">
        <v>-0.06</v>
      </c>
      <c r="O427" s="68">
        <v>-0.04</v>
      </c>
      <c r="P427" s="68">
        <v>0</v>
      </c>
      <c r="R427" s="68">
        <v>0.33</v>
      </c>
      <c r="S427" s="68">
        <v>0.3</v>
      </c>
      <c r="T427" s="68">
        <v>0.23</v>
      </c>
      <c r="U427" s="68">
        <v>56.27</v>
      </c>
      <c r="V427" s="68">
        <v>1668.3140000000001</v>
      </c>
      <c r="X427" s="68">
        <f t="shared" si="6"/>
        <v>0.38999999999999996</v>
      </c>
    </row>
    <row r="428" spans="1:24" x14ac:dyDescent="0.25">
      <c r="A428" s="68" t="s">
        <v>104</v>
      </c>
      <c r="B428" s="68">
        <v>4002</v>
      </c>
      <c r="C428" s="59">
        <v>43330</v>
      </c>
      <c r="D428" s="68">
        <v>14</v>
      </c>
      <c r="E428" s="68" t="s">
        <v>105</v>
      </c>
      <c r="F428" s="68">
        <v>41.5</v>
      </c>
      <c r="G428" s="68">
        <v>12.53</v>
      </c>
      <c r="H428" s="68">
        <v>0.17</v>
      </c>
      <c r="I428" s="68">
        <v>0.02</v>
      </c>
      <c r="J428" s="68">
        <v>0.15</v>
      </c>
      <c r="K428" s="68">
        <v>0</v>
      </c>
      <c r="L428" s="68">
        <v>0</v>
      </c>
      <c r="M428" s="68">
        <v>-0.08</v>
      </c>
      <c r="N428" s="68">
        <v>-7.0000000000000007E-2</v>
      </c>
      <c r="O428" s="68">
        <v>-0.04</v>
      </c>
      <c r="P428" s="68">
        <v>0</v>
      </c>
      <c r="R428" s="68">
        <v>0.33</v>
      </c>
      <c r="S428" s="68">
        <v>0.3</v>
      </c>
      <c r="T428" s="68">
        <v>0.23</v>
      </c>
      <c r="U428" s="68">
        <v>55.04</v>
      </c>
      <c r="V428" s="68">
        <v>1644.925</v>
      </c>
      <c r="X428" s="68">
        <f t="shared" si="6"/>
        <v>0.33999999999999997</v>
      </c>
    </row>
    <row r="429" spans="1:24" x14ac:dyDescent="0.25">
      <c r="A429" s="68" t="s">
        <v>104</v>
      </c>
      <c r="B429" s="68">
        <v>4002</v>
      </c>
      <c r="C429" s="59">
        <v>43330</v>
      </c>
      <c r="D429" s="68">
        <v>15</v>
      </c>
      <c r="E429" s="68" t="s">
        <v>105</v>
      </c>
      <c r="F429" s="68">
        <v>44.39</v>
      </c>
      <c r="G429" s="68">
        <v>12.53</v>
      </c>
      <c r="H429" s="68">
        <v>0.17</v>
      </c>
      <c r="I429" s="68">
        <v>0.02</v>
      </c>
      <c r="J429" s="68">
        <v>0.16</v>
      </c>
      <c r="K429" s="68">
        <v>0</v>
      </c>
      <c r="L429" s="68">
        <v>0</v>
      </c>
      <c r="M429" s="68">
        <v>-0.02</v>
      </c>
      <c r="N429" s="68">
        <v>-0.08</v>
      </c>
      <c r="O429" s="68">
        <v>-0.04</v>
      </c>
      <c r="P429" s="68">
        <v>0</v>
      </c>
      <c r="R429" s="68">
        <v>0.33</v>
      </c>
      <c r="S429" s="68">
        <v>0.3</v>
      </c>
      <c r="T429" s="68">
        <v>0.23</v>
      </c>
      <c r="U429" s="68">
        <v>57.99</v>
      </c>
      <c r="V429" s="68">
        <v>1648.4459999999999</v>
      </c>
      <c r="X429" s="68">
        <f t="shared" si="6"/>
        <v>0.35</v>
      </c>
    </row>
    <row r="430" spans="1:24" x14ac:dyDescent="0.25">
      <c r="A430" s="68" t="s">
        <v>104</v>
      </c>
      <c r="B430" s="68">
        <v>4002</v>
      </c>
      <c r="C430" s="59">
        <v>43330</v>
      </c>
      <c r="D430" s="68">
        <v>16</v>
      </c>
      <c r="E430" s="68" t="s">
        <v>105</v>
      </c>
      <c r="F430" s="68">
        <v>41.9</v>
      </c>
      <c r="G430" s="68">
        <v>12.53</v>
      </c>
      <c r="H430" s="68">
        <v>0.17</v>
      </c>
      <c r="I430" s="68">
        <v>0.02</v>
      </c>
      <c r="J430" s="68">
        <v>0.15</v>
      </c>
      <c r="K430" s="68">
        <v>0</v>
      </c>
      <c r="L430" s="68">
        <v>0</v>
      </c>
      <c r="M430" s="68">
        <v>0.01</v>
      </c>
      <c r="N430" s="68">
        <v>-0.04</v>
      </c>
      <c r="O430" s="68">
        <v>-0.04</v>
      </c>
      <c r="P430" s="68">
        <v>0</v>
      </c>
      <c r="R430" s="68">
        <v>0.33</v>
      </c>
      <c r="S430" s="68">
        <v>0.3</v>
      </c>
      <c r="T430" s="68">
        <v>0.23</v>
      </c>
      <c r="U430" s="68">
        <v>55.56</v>
      </c>
      <c r="V430" s="68">
        <v>1624.722</v>
      </c>
      <c r="X430" s="68">
        <f t="shared" si="6"/>
        <v>0.33999999999999997</v>
      </c>
    </row>
    <row r="431" spans="1:24" x14ac:dyDescent="0.25">
      <c r="A431" s="68" t="s">
        <v>104</v>
      </c>
      <c r="B431" s="68">
        <v>4002</v>
      </c>
      <c r="C431" s="59">
        <v>43330</v>
      </c>
      <c r="D431" s="68">
        <v>17</v>
      </c>
      <c r="E431" s="68" t="s">
        <v>105</v>
      </c>
      <c r="F431" s="68">
        <v>38.65</v>
      </c>
      <c r="G431" s="68">
        <v>12.53</v>
      </c>
      <c r="H431" s="68">
        <v>0.17</v>
      </c>
      <c r="I431" s="68">
        <v>0.02</v>
      </c>
      <c r="J431" s="68">
        <v>0.13</v>
      </c>
      <c r="K431" s="68">
        <v>0</v>
      </c>
      <c r="L431" s="68">
        <v>0</v>
      </c>
      <c r="M431" s="68">
        <v>0.01</v>
      </c>
      <c r="N431" s="68">
        <v>-0.06</v>
      </c>
      <c r="O431" s="68">
        <v>-0.04</v>
      </c>
      <c r="P431" s="68">
        <v>0</v>
      </c>
      <c r="R431" s="68">
        <v>0.33</v>
      </c>
      <c r="S431" s="68">
        <v>0.3</v>
      </c>
      <c r="T431" s="68">
        <v>0.23</v>
      </c>
      <c r="U431" s="68">
        <v>52.27</v>
      </c>
      <c r="V431" s="68">
        <v>1602.5070000000001</v>
      </c>
      <c r="X431" s="68">
        <f t="shared" si="6"/>
        <v>0.32</v>
      </c>
    </row>
    <row r="432" spans="1:24" x14ac:dyDescent="0.25">
      <c r="A432" s="68" t="s">
        <v>104</v>
      </c>
      <c r="B432" s="68">
        <v>4002</v>
      </c>
      <c r="C432" s="59">
        <v>43330</v>
      </c>
      <c r="D432" s="68">
        <v>18</v>
      </c>
      <c r="E432" s="68" t="s">
        <v>105</v>
      </c>
      <c r="F432" s="68">
        <v>29.13</v>
      </c>
      <c r="G432" s="68">
        <v>12.53</v>
      </c>
      <c r="H432" s="68">
        <v>0.17</v>
      </c>
      <c r="I432" s="68">
        <v>0.02</v>
      </c>
      <c r="J432" s="68">
        <v>0.08</v>
      </c>
      <c r="K432" s="68">
        <v>0</v>
      </c>
      <c r="L432" s="68">
        <v>0</v>
      </c>
      <c r="M432" s="68">
        <v>-0.05</v>
      </c>
      <c r="N432" s="68">
        <v>-0.09</v>
      </c>
      <c r="O432" s="68">
        <v>-0.04</v>
      </c>
      <c r="P432" s="68">
        <v>0</v>
      </c>
      <c r="R432" s="68">
        <v>0.33</v>
      </c>
      <c r="S432" s="68">
        <v>0.3</v>
      </c>
      <c r="T432" s="68">
        <v>0.23</v>
      </c>
      <c r="U432" s="68">
        <v>42.61</v>
      </c>
      <c r="V432" s="68">
        <v>1596.4870000000001</v>
      </c>
      <c r="X432" s="68">
        <f t="shared" si="6"/>
        <v>0.27</v>
      </c>
    </row>
    <row r="433" spans="1:24" x14ac:dyDescent="0.25">
      <c r="A433" s="68" t="s">
        <v>104</v>
      </c>
      <c r="B433" s="68">
        <v>4002</v>
      </c>
      <c r="C433" s="59">
        <v>43330</v>
      </c>
      <c r="D433" s="68">
        <v>19</v>
      </c>
      <c r="E433" s="68" t="s">
        <v>105</v>
      </c>
      <c r="F433" s="68">
        <v>32.56</v>
      </c>
      <c r="G433" s="68">
        <v>12.53</v>
      </c>
      <c r="H433" s="68">
        <v>0.17</v>
      </c>
      <c r="I433" s="68">
        <v>0.02</v>
      </c>
      <c r="J433" s="68">
        <v>0.17</v>
      </c>
      <c r="K433" s="68">
        <v>0</v>
      </c>
      <c r="L433" s="68">
        <v>0</v>
      </c>
      <c r="M433" s="68">
        <v>-0.05</v>
      </c>
      <c r="N433" s="68">
        <v>-0.09</v>
      </c>
      <c r="O433" s="68">
        <v>-0.04</v>
      </c>
      <c r="P433" s="68">
        <v>0</v>
      </c>
      <c r="R433" s="68">
        <v>0.33</v>
      </c>
      <c r="S433" s="68">
        <v>0.3</v>
      </c>
      <c r="T433" s="68">
        <v>0.23</v>
      </c>
      <c r="U433" s="68">
        <v>46.13</v>
      </c>
      <c r="V433" s="68">
        <v>1570.002</v>
      </c>
      <c r="X433" s="68">
        <f t="shared" si="6"/>
        <v>0.36</v>
      </c>
    </row>
    <row r="434" spans="1:24" x14ac:dyDescent="0.25">
      <c r="A434" s="68" t="s">
        <v>104</v>
      </c>
      <c r="B434" s="68">
        <v>4002</v>
      </c>
      <c r="C434" s="59">
        <v>43330</v>
      </c>
      <c r="D434" s="68">
        <v>20</v>
      </c>
      <c r="E434" s="68" t="s">
        <v>105</v>
      </c>
      <c r="F434" s="68">
        <v>35.24</v>
      </c>
      <c r="G434" s="68">
        <v>12.53</v>
      </c>
      <c r="H434" s="68">
        <v>0.17</v>
      </c>
      <c r="I434" s="68">
        <v>0.02</v>
      </c>
      <c r="J434" s="68">
        <v>0.22</v>
      </c>
      <c r="K434" s="68">
        <v>0</v>
      </c>
      <c r="L434" s="68">
        <v>0</v>
      </c>
      <c r="M434" s="68">
        <v>-0.04</v>
      </c>
      <c r="N434" s="68">
        <v>-0.09</v>
      </c>
      <c r="O434" s="68">
        <v>-0.04</v>
      </c>
      <c r="P434" s="68">
        <v>0</v>
      </c>
      <c r="R434" s="68">
        <v>0.33</v>
      </c>
      <c r="S434" s="68">
        <v>0.3</v>
      </c>
      <c r="T434" s="68">
        <v>0.23</v>
      </c>
      <c r="U434" s="68">
        <v>48.87</v>
      </c>
      <c r="V434" s="68">
        <v>1542.9770000000001</v>
      </c>
      <c r="X434" s="68">
        <f t="shared" si="6"/>
        <v>0.41000000000000003</v>
      </c>
    </row>
    <row r="435" spans="1:24" x14ac:dyDescent="0.25">
      <c r="A435" s="68" t="s">
        <v>104</v>
      </c>
      <c r="B435" s="68">
        <v>4002</v>
      </c>
      <c r="C435" s="59">
        <v>43330</v>
      </c>
      <c r="D435" s="68">
        <v>21</v>
      </c>
      <c r="E435" s="68" t="s">
        <v>105</v>
      </c>
      <c r="F435" s="68">
        <v>31.14</v>
      </c>
      <c r="G435" s="68">
        <v>12.53</v>
      </c>
      <c r="H435" s="68">
        <v>0.17</v>
      </c>
      <c r="I435" s="68">
        <v>0.02</v>
      </c>
      <c r="J435" s="68">
        <v>0.15</v>
      </c>
      <c r="K435" s="68">
        <v>0</v>
      </c>
      <c r="L435" s="68">
        <v>0</v>
      </c>
      <c r="M435" s="68">
        <v>0</v>
      </c>
      <c r="N435" s="68">
        <v>-0.06</v>
      </c>
      <c r="O435" s="68">
        <v>-0.04</v>
      </c>
      <c r="P435" s="68">
        <v>0</v>
      </c>
      <c r="R435" s="68">
        <v>0.33</v>
      </c>
      <c r="S435" s="68">
        <v>0.3</v>
      </c>
      <c r="T435" s="68">
        <v>0.23</v>
      </c>
      <c r="U435" s="68">
        <v>44.77</v>
      </c>
      <c r="V435" s="68">
        <v>1509.02</v>
      </c>
      <c r="X435" s="68">
        <f t="shared" si="6"/>
        <v>0.33999999999999997</v>
      </c>
    </row>
    <row r="436" spans="1:24" x14ac:dyDescent="0.25">
      <c r="A436" s="68" t="s">
        <v>104</v>
      </c>
      <c r="B436" s="68">
        <v>4002</v>
      </c>
      <c r="C436" s="59">
        <v>43330</v>
      </c>
      <c r="D436" s="68">
        <v>22</v>
      </c>
      <c r="E436" s="68" t="s">
        <v>105</v>
      </c>
      <c r="F436" s="68">
        <v>27.48</v>
      </c>
      <c r="G436" s="68">
        <v>12.53</v>
      </c>
      <c r="H436" s="68">
        <v>0.17</v>
      </c>
      <c r="I436" s="68">
        <v>0.02</v>
      </c>
      <c r="J436" s="68">
        <v>0.12</v>
      </c>
      <c r="K436" s="68">
        <v>0</v>
      </c>
      <c r="L436" s="68">
        <v>0</v>
      </c>
      <c r="M436" s="68">
        <v>-0.02</v>
      </c>
      <c r="N436" s="68">
        <v>-0.02</v>
      </c>
      <c r="O436" s="68">
        <v>-0.04</v>
      </c>
      <c r="P436" s="68">
        <v>0</v>
      </c>
      <c r="R436" s="68">
        <v>0.33</v>
      </c>
      <c r="S436" s="68">
        <v>0.3</v>
      </c>
      <c r="T436" s="68">
        <v>0.23</v>
      </c>
      <c r="U436" s="68">
        <v>41.1</v>
      </c>
      <c r="V436" s="68">
        <v>1418.2349999999999</v>
      </c>
      <c r="X436" s="68">
        <f t="shared" si="6"/>
        <v>0.31</v>
      </c>
    </row>
    <row r="437" spans="1:24" x14ac:dyDescent="0.25">
      <c r="A437" s="68" t="s">
        <v>104</v>
      </c>
      <c r="B437" s="68">
        <v>4002</v>
      </c>
      <c r="C437" s="59">
        <v>43330</v>
      </c>
      <c r="D437" s="68">
        <v>23</v>
      </c>
      <c r="E437" s="68" t="s">
        <v>105</v>
      </c>
      <c r="F437" s="68">
        <v>25.59</v>
      </c>
      <c r="G437" s="68">
        <v>12.53</v>
      </c>
      <c r="H437" s="68">
        <v>0.17</v>
      </c>
      <c r="I437" s="68">
        <v>0.02</v>
      </c>
      <c r="J437" s="68">
        <v>0.16</v>
      </c>
      <c r="K437" s="68">
        <v>0</v>
      </c>
      <c r="L437" s="68">
        <v>0</v>
      </c>
      <c r="M437" s="68">
        <v>-0.02</v>
      </c>
      <c r="N437" s="68">
        <v>-0.02</v>
      </c>
      <c r="O437" s="68">
        <v>-0.04</v>
      </c>
      <c r="P437" s="68">
        <v>0</v>
      </c>
      <c r="R437" s="68">
        <v>0.33</v>
      </c>
      <c r="S437" s="68">
        <v>0.3</v>
      </c>
      <c r="T437" s="68">
        <v>0.23</v>
      </c>
      <c r="U437" s="68">
        <v>39.25</v>
      </c>
      <c r="V437" s="68">
        <v>1305.9770000000001</v>
      </c>
      <c r="X437" s="68">
        <f t="shared" si="6"/>
        <v>0.35</v>
      </c>
    </row>
    <row r="438" spans="1:24" x14ac:dyDescent="0.25">
      <c r="A438" s="68" t="s">
        <v>104</v>
      </c>
      <c r="B438" s="68">
        <v>4002</v>
      </c>
      <c r="C438" s="59">
        <v>43330</v>
      </c>
      <c r="D438" s="68">
        <v>24</v>
      </c>
      <c r="E438" s="68" t="s">
        <v>105</v>
      </c>
      <c r="F438" s="68">
        <v>24.67</v>
      </c>
      <c r="G438" s="68">
        <v>12.53</v>
      </c>
      <c r="H438" s="68">
        <v>0.17</v>
      </c>
      <c r="I438" s="68">
        <v>0.02</v>
      </c>
      <c r="J438" s="68">
        <v>0.16</v>
      </c>
      <c r="K438" s="68">
        <v>0</v>
      </c>
      <c r="L438" s="68">
        <v>0</v>
      </c>
      <c r="M438" s="68">
        <v>-0.03</v>
      </c>
      <c r="N438" s="68">
        <v>-0.02</v>
      </c>
      <c r="O438" s="68">
        <v>-0.04</v>
      </c>
      <c r="P438" s="68">
        <v>0</v>
      </c>
      <c r="R438" s="68">
        <v>0.33</v>
      </c>
      <c r="S438" s="68">
        <v>0.3</v>
      </c>
      <c r="T438" s="68">
        <v>0.23</v>
      </c>
      <c r="U438" s="68">
        <v>38.32</v>
      </c>
      <c r="V438" s="68">
        <v>1193.1659999999999</v>
      </c>
      <c r="X438" s="68">
        <f t="shared" si="6"/>
        <v>0.35</v>
      </c>
    </row>
    <row r="439" spans="1:24" x14ac:dyDescent="0.25">
      <c r="A439" s="68" t="s">
        <v>104</v>
      </c>
      <c r="B439" s="68">
        <v>4002</v>
      </c>
      <c r="C439" s="59">
        <v>43331</v>
      </c>
      <c r="D439" s="68">
        <v>1</v>
      </c>
      <c r="E439" s="68" t="s">
        <v>105</v>
      </c>
      <c r="F439" s="68">
        <v>26.89</v>
      </c>
      <c r="G439" s="68">
        <v>12.53</v>
      </c>
      <c r="H439" s="68">
        <v>0.11</v>
      </c>
      <c r="I439" s="68">
        <v>0.02</v>
      </c>
      <c r="J439" s="68">
        <v>0.18</v>
      </c>
      <c r="K439" s="68">
        <v>0</v>
      </c>
      <c r="L439" s="68">
        <v>0</v>
      </c>
      <c r="M439" s="68">
        <v>-0.01</v>
      </c>
      <c r="N439" s="68">
        <v>-0.01</v>
      </c>
      <c r="O439" s="68">
        <v>-0.04</v>
      </c>
      <c r="P439" s="68">
        <v>0</v>
      </c>
      <c r="R439" s="68">
        <v>0.33</v>
      </c>
      <c r="S439" s="68">
        <v>0.3</v>
      </c>
      <c r="T439" s="68">
        <v>0.23</v>
      </c>
      <c r="U439" s="68">
        <v>40.53</v>
      </c>
      <c r="V439" s="68">
        <v>1107.652</v>
      </c>
      <c r="X439" s="68">
        <f t="shared" si="6"/>
        <v>0.31</v>
      </c>
    </row>
    <row r="440" spans="1:24" x14ac:dyDescent="0.25">
      <c r="A440" s="68" t="s">
        <v>104</v>
      </c>
      <c r="B440" s="68">
        <v>4002</v>
      </c>
      <c r="C440" s="59">
        <v>43331</v>
      </c>
      <c r="D440" s="68">
        <v>2</v>
      </c>
      <c r="E440" s="68" t="s">
        <v>105</v>
      </c>
      <c r="F440" s="68">
        <v>23.33</v>
      </c>
      <c r="G440" s="68">
        <v>12.53</v>
      </c>
      <c r="H440" s="68">
        <v>0.11</v>
      </c>
      <c r="I440" s="68">
        <v>0.02</v>
      </c>
      <c r="J440" s="68">
        <v>0.08</v>
      </c>
      <c r="K440" s="68">
        <v>0</v>
      </c>
      <c r="L440" s="68">
        <v>0</v>
      </c>
      <c r="M440" s="68">
        <v>0.01</v>
      </c>
      <c r="N440" s="68">
        <v>0.02</v>
      </c>
      <c r="O440" s="68">
        <v>-0.04</v>
      </c>
      <c r="P440" s="68">
        <v>0</v>
      </c>
      <c r="R440" s="68">
        <v>0.33</v>
      </c>
      <c r="S440" s="68">
        <v>0.3</v>
      </c>
      <c r="T440" s="68">
        <v>0.23</v>
      </c>
      <c r="U440" s="68">
        <v>36.92</v>
      </c>
      <c r="V440" s="68">
        <v>1049.8989999999999</v>
      </c>
      <c r="X440" s="68">
        <f t="shared" si="6"/>
        <v>0.21000000000000002</v>
      </c>
    </row>
    <row r="441" spans="1:24" x14ac:dyDescent="0.25">
      <c r="A441" s="68" t="s">
        <v>104</v>
      </c>
      <c r="B441" s="68">
        <v>4002</v>
      </c>
      <c r="C441" s="59">
        <v>43331</v>
      </c>
      <c r="D441" s="68">
        <v>3</v>
      </c>
      <c r="E441" s="68" t="s">
        <v>105</v>
      </c>
      <c r="F441" s="68">
        <v>23.14</v>
      </c>
      <c r="G441" s="68">
        <v>12.53</v>
      </c>
      <c r="H441" s="68">
        <v>0.11</v>
      </c>
      <c r="I441" s="68">
        <v>0.02</v>
      </c>
      <c r="J441" s="68">
        <v>0.08</v>
      </c>
      <c r="K441" s="68">
        <v>0</v>
      </c>
      <c r="L441" s="68">
        <v>0</v>
      </c>
      <c r="M441" s="68">
        <v>-0.01</v>
      </c>
      <c r="N441" s="68">
        <v>-0.01</v>
      </c>
      <c r="O441" s="68">
        <v>-0.04</v>
      </c>
      <c r="P441" s="68">
        <v>0</v>
      </c>
      <c r="R441" s="68">
        <v>0.33</v>
      </c>
      <c r="S441" s="68">
        <v>0.3</v>
      </c>
      <c r="T441" s="68">
        <v>0.23</v>
      </c>
      <c r="U441" s="68">
        <v>36.68</v>
      </c>
      <c r="V441" s="68">
        <v>1009.448</v>
      </c>
      <c r="X441" s="68">
        <f t="shared" si="6"/>
        <v>0.21000000000000002</v>
      </c>
    </row>
    <row r="442" spans="1:24" x14ac:dyDescent="0.25">
      <c r="A442" s="68" t="s">
        <v>104</v>
      </c>
      <c r="B442" s="68">
        <v>4002</v>
      </c>
      <c r="C442" s="59">
        <v>43331</v>
      </c>
      <c r="D442" s="68">
        <v>4</v>
      </c>
      <c r="E442" s="68" t="s">
        <v>105</v>
      </c>
      <c r="F442" s="68">
        <v>24.15</v>
      </c>
      <c r="G442" s="68">
        <v>12.53</v>
      </c>
      <c r="H442" s="68">
        <v>0.11</v>
      </c>
      <c r="I442" s="68">
        <v>0.02</v>
      </c>
      <c r="J442" s="68">
        <v>0.09</v>
      </c>
      <c r="K442" s="68">
        <v>0</v>
      </c>
      <c r="L442" s="68">
        <v>0</v>
      </c>
      <c r="M442" s="68">
        <v>-0.01</v>
      </c>
      <c r="N442" s="68">
        <v>-0.03</v>
      </c>
      <c r="O442" s="68">
        <v>-0.04</v>
      </c>
      <c r="P442" s="68">
        <v>0</v>
      </c>
      <c r="R442" s="68">
        <v>0.33</v>
      </c>
      <c r="S442" s="68">
        <v>0.3</v>
      </c>
      <c r="T442" s="68">
        <v>0.23</v>
      </c>
      <c r="U442" s="68">
        <v>37.68</v>
      </c>
      <c r="V442" s="68">
        <v>988.13400000000001</v>
      </c>
      <c r="X442" s="68">
        <f t="shared" si="6"/>
        <v>0.22</v>
      </c>
    </row>
    <row r="443" spans="1:24" x14ac:dyDescent="0.25">
      <c r="A443" s="68" t="s">
        <v>104</v>
      </c>
      <c r="B443" s="68">
        <v>4002</v>
      </c>
      <c r="C443" s="59">
        <v>43331</v>
      </c>
      <c r="D443" s="68">
        <v>5</v>
      </c>
      <c r="E443" s="68" t="s">
        <v>105</v>
      </c>
      <c r="F443" s="68">
        <v>22.34</v>
      </c>
      <c r="G443" s="68">
        <v>12.53</v>
      </c>
      <c r="H443" s="68">
        <v>0.11</v>
      </c>
      <c r="I443" s="68">
        <v>0.02</v>
      </c>
      <c r="J443" s="68">
        <v>7.0000000000000007E-2</v>
      </c>
      <c r="K443" s="68">
        <v>0</v>
      </c>
      <c r="L443" s="68">
        <v>0</v>
      </c>
      <c r="M443" s="68">
        <v>0</v>
      </c>
      <c r="N443" s="68">
        <v>0</v>
      </c>
      <c r="O443" s="68">
        <v>-0.04</v>
      </c>
      <c r="P443" s="68">
        <v>0</v>
      </c>
      <c r="R443" s="68">
        <v>0.33</v>
      </c>
      <c r="S443" s="68">
        <v>0.3</v>
      </c>
      <c r="T443" s="68">
        <v>0.23</v>
      </c>
      <c r="U443" s="68">
        <v>35.89</v>
      </c>
      <c r="V443" s="68">
        <v>978.16</v>
      </c>
      <c r="X443" s="68">
        <f t="shared" si="6"/>
        <v>0.2</v>
      </c>
    </row>
    <row r="444" spans="1:24" x14ac:dyDescent="0.25">
      <c r="A444" s="68" t="s">
        <v>104</v>
      </c>
      <c r="B444" s="68">
        <v>4002</v>
      </c>
      <c r="C444" s="59">
        <v>43331</v>
      </c>
      <c r="D444" s="68">
        <v>6</v>
      </c>
      <c r="E444" s="68" t="s">
        <v>105</v>
      </c>
      <c r="F444" s="68">
        <v>23.29</v>
      </c>
      <c r="G444" s="68">
        <v>12.53</v>
      </c>
      <c r="H444" s="68">
        <v>0.11</v>
      </c>
      <c r="I444" s="68">
        <v>0.02</v>
      </c>
      <c r="J444" s="68">
        <v>0.09</v>
      </c>
      <c r="K444" s="68">
        <v>0</v>
      </c>
      <c r="L444" s="68">
        <v>0</v>
      </c>
      <c r="M444" s="68">
        <v>-0.02</v>
      </c>
      <c r="N444" s="68">
        <v>-0.01</v>
      </c>
      <c r="O444" s="68">
        <v>-0.04</v>
      </c>
      <c r="P444" s="68">
        <v>0</v>
      </c>
      <c r="R444" s="68">
        <v>0.33</v>
      </c>
      <c r="S444" s="68">
        <v>0.3</v>
      </c>
      <c r="T444" s="68">
        <v>0.23</v>
      </c>
      <c r="U444" s="68">
        <v>36.83</v>
      </c>
      <c r="V444" s="68">
        <v>987.90800000000002</v>
      </c>
      <c r="X444" s="68">
        <f t="shared" si="6"/>
        <v>0.22</v>
      </c>
    </row>
    <row r="445" spans="1:24" x14ac:dyDescent="0.25">
      <c r="A445" s="68" t="s">
        <v>104</v>
      </c>
      <c r="B445" s="68">
        <v>4002</v>
      </c>
      <c r="C445" s="59">
        <v>43331</v>
      </c>
      <c r="D445" s="68">
        <v>7</v>
      </c>
      <c r="E445" s="68" t="s">
        <v>105</v>
      </c>
      <c r="F445" s="68">
        <v>24.68</v>
      </c>
      <c r="G445" s="68">
        <v>12.53</v>
      </c>
      <c r="H445" s="68">
        <v>0.11</v>
      </c>
      <c r="I445" s="68">
        <v>0.02</v>
      </c>
      <c r="J445" s="68">
        <v>0.17</v>
      </c>
      <c r="K445" s="68">
        <v>0</v>
      </c>
      <c r="L445" s="68">
        <v>0</v>
      </c>
      <c r="M445" s="68">
        <v>-0.05</v>
      </c>
      <c r="N445" s="68">
        <v>0.01</v>
      </c>
      <c r="O445" s="68">
        <v>-0.04</v>
      </c>
      <c r="P445" s="68">
        <v>0</v>
      </c>
      <c r="R445" s="68">
        <v>0.33</v>
      </c>
      <c r="S445" s="68">
        <v>0.3</v>
      </c>
      <c r="T445" s="68">
        <v>0.23</v>
      </c>
      <c r="U445" s="68">
        <v>38.29</v>
      </c>
      <c r="V445" s="68">
        <v>1017.438</v>
      </c>
      <c r="X445" s="68">
        <f t="shared" si="6"/>
        <v>0.30000000000000004</v>
      </c>
    </row>
    <row r="446" spans="1:24" x14ac:dyDescent="0.25">
      <c r="A446" s="68" t="s">
        <v>104</v>
      </c>
      <c r="B446" s="68">
        <v>4002</v>
      </c>
      <c r="C446" s="59">
        <v>43331</v>
      </c>
      <c r="D446" s="68">
        <v>8</v>
      </c>
      <c r="E446" s="68" t="s">
        <v>105</v>
      </c>
      <c r="F446" s="68">
        <v>26.82</v>
      </c>
      <c r="G446" s="68">
        <v>12.53</v>
      </c>
      <c r="H446" s="68">
        <v>0.11</v>
      </c>
      <c r="I446" s="68">
        <v>0.02</v>
      </c>
      <c r="J446" s="68">
        <v>0.19</v>
      </c>
      <c r="K446" s="68">
        <v>0</v>
      </c>
      <c r="L446" s="68">
        <v>0</v>
      </c>
      <c r="M446" s="68">
        <v>-0.08</v>
      </c>
      <c r="N446" s="68">
        <v>0.04</v>
      </c>
      <c r="O446" s="68">
        <v>-0.04</v>
      </c>
      <c r="P446" s="68">
        <v>0</v>
      </c>
      <c r="R446" s="68">
        <v>0.33</v>
      </c>
      <c r="S446" s="68">
        <v>0.3</v>
      </c>
      <c r="T446" s="68">
        <v>0.23</v>
      </c>
      <c r="U446" s="68">
        <v>40.450000000000003</v>
      </c>
      <c r="V446" s="68">
        <v>1096.6220000000001</v>
      </c>
      <c r="X446" s="68">
        <f t="shared" si="6"/>
        <v>0.32</v>
      </c>
    </row>
    <row r="447" spans="1:24" x14ac:dyDescent="0.25">
      <c r="A447" s="68" t="s">
        <v>104</v>
      </c>
      <c r="B447" s="68">
        <v>4002</v>
      </c>
      <c r="C447" s="59">
        <v>43331</v>
      </c>
      <c r="D447" s="68">
        <v>9</v>
      </c>
      <c r="E447" s="68" t="s">
        <v>105</v>
      </c>
      <c r="F447" s="68">
        <v>25.86</v>
      </c>
      <c r="G447" s="68">
        <v>12.53</v>
      </c>
      <c r="H447" s="68">
        <v>0.11</v>
      </c>
      <c r="I447" s="68">
        <v>0.02</v>
      </c>
      <c r="J447" s="68">
        <v>0.15</v>
      </c>
      <c r="K447" s="68">
        <v>0</v>
      </c>
      <c r="L447" s="68">
        <v>0</v>
      </c>
      <c r="M447" s="68">
        <v>-7.0000000000000007E-2</v>
      </c>
      <c r="N447" s="68">
        <v>-0.01</v>
      </c>
      <c r="O447" s="68">
        <v>-0.04</v>
      </c>
      <c r="P447" s="68">
        <v>0</v>
      </c>
      <c r="R447" s="68">
        <v>0.33</v>
      </c>
      <c r="S447" s="68">
        <v>0.3</v>
      </c>
      <c r="T447" s="68">
        <v>0.23</v>
      </c>
      <c r="U447" s="68">
        <v>39.409999999999997</v>
      </c>
      <c r="V447" s="68">
        <v>1205.4870000000001</v>
      </c>
      <c r="X447" s="68">
        <f t="shared" si="6"/>
        <v>0.28000000000000003</v>
      </c>
    </row>
    <row r="448" spans="1:24" x14ac:dyDescent="0.25">
      <c r="A448" s="68" t="s">
        <v>104</v>
      </c>
      <c r="B448" s="68">
        <v>4002</v>
      </c>
      <c r="C448" s="59">
        <v>43331</v>
      </c>
      <c r="D448" s="68">
        <v>10</v>
      </c>
      <c r="E448" s="68" t="s">
        <v>105</v>
      </c>
      <c r="F448" s="68">
        <v>21.47</v>
      </c>
      <c r="G448" s="68">
        <v>12.53</v>
      </c>
      <c r="H448" s="68">
        <v>0.11</v>
      </c>
      <c r="I448" s="68">
        <v>0.02</v>
      </c>
      <c r="J448" s="68">
        <v>7.0000000000000007E-2</v>
      </c>
      <c r="K448" s="68">
        <v>0</v>
      </c>
      <c r="L448" s="68">
        <v>0</v>
      </c>
      <c r="M448" s="68">
        <v>-0.05</v>
      </c>
      <c r="N448" s="68">
        <v>-0.03</v>
      </c>
      <c r="O448" s="68">
        <v>-0.04</v>
      </c>
      <c r="P448" s="68">
        <v>0</v>
      </c>
      <c r="R448" s="68">
        <v>0.33</v>
      </c>
      <c r="S448" s="68">
        <v>0.3</v>
      </c>
      <c r="T448" s="68">
        <v>0.23</v>
      </c>
      <c r="U448" s="68">
        <v>34.94</v>
      </c>
      <c r="V448" s="68">
        <v>1289.982</v>
      </c>
      <c r="X448" s="68">
        <f t="shared" si="6"/>
        <v>0.2</v>
      </c>
    </row>
    <row r="449" spans="1:24" x14ac:dyDescent="0.25">
      <c r="A449" s="68" t="s">
        <v>104</v>
      </c>
      <c r="B449" s="68">
        <v>4002</v>
      </c>
      <c r="C449" s="59">
        <v>43331</v>
      </c>
      <c r="D449" s="68">
        <v>11</v>
      </c>
      <c r="E449" s="68" t="s">
        <v>105</v>
      </c>
      <c r="F449" s="68">
        <v>20.94</v>
      </c>
      <c r="G449" s="68">
        <v>12.53</v>
      </c>
      <c r="H449" s="68">
        <v>0.11</v>
      </c>
      <c r="I449" s="68">
        <v>0.02</v>
      </c>
      <c r="J449" s="68">
        <v>0.06</v>
      </c>
      <c r="K449" s="68">
        <v>0</v>
      </c>
      <c r="L449" s="68">
        <v>0</v>
      </c>
      <c r="M449" s="68">
        <v>-0.08</v>
      </c>
      <c r="N449" s="68">
        <v>-0.02</v>
      </c>
      <c r="O449" s="68">
        <v>-0.04</v>
      </c>
      <c r="P449" s="68">
        <v>0</v>
      </c>
      <c r="R449" s="68">
        <v>0.33</v>
      </c>
      <c r="S449" s="68">
        <v>0.3</v>
      </c>
      <c r="T449" s="68">
        <v>0.23</v>
      </c>
      <c r="U449" s="68">
        <v>34.380000000000003</v>
      </c>
      <c r="V449" s="68">
        <v>1338.8620000000001</v>
      </c>
      <c r="X449" s="68">
        <f t="shared" si="6"/>
        <v>0.19</v>
      </c>
    </row>
    <row r="450" spans="1:24" x14ac:dyDescent="0.25">
      <c r="A450" s="68" t="s">
        <v>104</v>
      </c>
      <c r="B450" s="68">
        <v>4002</v>
      </c>
      <c r="C450" s="59">
        <v>43331</v>
      </c>
      <c r="D450" s="68">
        <v>12</v>
      </c>
      <c r="E450" s="68" t="s">
        <v>105</v>
      </c>
      <c r="F450" s="68">
        <v>20.72</v>
      </c>
      <c r="G450" s="68">
        <v>12.53</v>
      </c>
      <c r="H450" s="68">
        <v>0.11</v>
      </c>
      <c r="I450" s="68">
        <v>0.02</v>
      </c>
      <c r="J450" s="68">
        <v>0.06</v>
      </c>
      <c r="K450" s="68">
        <v>0</v>
      </c>
      <c r="L450" s="68">
        <v>0</v>
      </c>
      <c r="M450" s="68">
        <v>-0.04</v>
      </c>
      <c r="N450" s="68">
        <v>-0.03</v>
      </c>
      <c r="O450" s="68">
        <v>-0.04</v>
      </c>
      <c r="P450" s="68">
        <v>0</v>
      </c>
      <c r="R450" s="68">
        <v>0.33</v>
      </c>
      <c r="S450" s="68">
        <v>0.3</v>
      </c>
      <c r="T450" s="68">
        <v>0.23</v>
      </c>
      <c r="U450" s="68">
        <v>34.19</v>
      </c>
      <c r="V450" s="68">
        <v>1371.6</v>
      </c>
      <c r="X450" s="68">
        <f t="shared" si="6"/>
        <v>0.19</v>
      </c>
    </row>
    <row r="451" spans="1:24" x14ac:dyDescent="0.25">
      <c r="A451" s="68" t="s">
        <v>104</v>
      </c>
      <c r="B451" s="68">
        <v>4002</v>
      </c>
      <c r="C451" s="59">
        <v>43331</v>
      </c>
      <c r="D451" s="68">
        <v>13</v>
      </c>
      <c r="E451" s="68" t="s">
        <v>105</v>
      </c>
      <c r="F451" s="68">
        <v>21.16</v>
      </c>
      <c r="G451" s="68">
        <v>12.53</v>
      </c>
      <c r="H451" s="68">
        <v>0.11</v>
      </c>
      <c r="I451" s="68">
        <v>0.02</v>
      </c>
      <c r="J451" s="68">
        <v>0.06</v>
      </c>
      <c r="K451" s="68">
        <v>0</v>
      </c>
      <c r="L451" s="68">
        <v>0</v>
      </c>
      <c r="M451" s="68">
        <v>-7.0000000000000007E-2</v>
      </c>
      <c r="N451" s="68">
        <v>-0.02</v>
      </c>
      <c r="O451" s="68">
        <v>-0.04</v>
      </c>
      <c r="P451" s="68">
        <v>0</v>
      </c>
      <c r="R451" s="68">
        <v>0.33</v>
      </c>
      <c r="S451" s="68">
        <v>0.3</v>
      </c>
      <c r="T451" s="68">
        <v>0.23</v>
      </c>
      <c r="U451" s="68">
        <v>34.61</v>
      </c>
      <c r="V451" s="68">
        <v>1393.1420000000001</v>
      </c>
      <c r="X451" s="68">
        <f t="shared" si="6"/>
        <v>0.19</v>
      </c>
    </row>
    <row r="452" spans="1:24" x14ac:dyDescent="0.25">
      <c r="A452" s="68" t="s">
        <v>104</v>
      </c>
      <c r="B452" s="68">
        <v>4002</v>
      </c>
      <c r="C452" s="59">
        <v>43331</v>
      </c>
      <c r="D452" s="68">
        <v>14</v>
      </c>
      <c r="E452" s="68" t="s">
        <v>105</v>
      </c>
      <c r="F452" s="68">
        <v>21.25</v>
      </c>
      <c r="G452" s="68">
        <v>12.53</v>
      </c>
      <c r="H452" s="68">
        <v>0.11</v>
      </c>
      <c r="I452" s="68">
        <v>0.02</v>
      </c>
      <c r="J452" s="68">
        <v>0.06</v>
      </c>
      <c r="K452" s="68">
        <v>0</v>
      </c>
      <c r="L452" s="68">
        <v>0</v>
      </c>
      <c r="M452" s="68">
        <v>-0.04</v>
      </c>
      <c r="N452" s="68">
        <v>-0.04</v>
      </c>
      <c r="O452" s="68">
        <v>-0.04</v>
      </c>
      <c r="P452" s="68">
        <v>0</v>
      </c>
      <c r="R452" s="68">
        <v>0.33</v>
      </c>
      <c r="S452" s="68">
        <v>0.3</v>
      </c>
      <c r="T452" s="68">
        <v>0.23</v>
      </c>
      <c r="U452" s="68">
        <v>34.71</v>
      </c>
      <c r="V452" s="68">
        <v>1405.23</v>
      </c>
      <c r="X452" s="68">
        <f t="shared" si="6"/>
        <v>0.19</v>
      </c>
    </row>
    <row r="453" spans="1:24" x14ac:dyDescent="0.25">
      <c r="A453" s="68" t="s">
        <v>104</v>
      </c>
      <c r="B453" s="68">
        <v>4002</v>
      </c>
      <c r="C453" s="59">
        <v>43331</v>
      </c>
      <c r="D453" s="68">
        <v>15</v>
      </c>
      <c r="E453" s="68" t="s">
        <v>105</v>
      </c>
      <c r="F453" s="68">
        <v>21.56</v>
      </c>
      <c r="G453" s="68">
        <v>12.53</v>
      </c>
      <c r="H453" s="68">
        <v>0.11</v>
      </c>
      <c r="I453" s="68">
        <v>0.02</v>
      </c>
      <c r="J453" s="68">
        <v>0.06</v>
      </c>
      <c r="K453" s="68">
        <v>0</v>
      </c>
      <c r="L453" s="68">
        <v>0</v>
      </c>
      <c r="M453" s="68">
        <v>-0.06</v>
      </c>
      <c r="N453" s="68">
        <v>-0.03</v>
      </c>
      <c r="O453" s="68">
        <v>-0.04</v>
      </c>
      <c r="P453" s="68">
        <v>0</v>
      </c>
      <c r="R453" s="68">
        <v>0.33</v>
      </c>
      <c r="S453" s="68">
        <v>0.3</v>
      </c>
      <c r="T453" s="68">
        <v>0.23</v>
      </c>
      <c r="U453" s="68">
        <v>35.01</v>
      </c>
      <c r="V453" s="68">
        <v>1416.299</v>
      </c>
      <c r="X453" s="68">
        <f t="shared" si="6"/>
        <v>0.19</v>
      </c>
    </row>
    <row r="454" spans="1:24" x14ac:dyDescent="0.25">
      <c r="A454" s="68" t="s">
        <v>104</v>
      </c>
      <c r="B454" s="68">
        <v>4002</v>
      </c>
      <c r="C454" s="59">
        <v>43331</v>
      </c>
      <c r="D454" s="68">
        <v>16</v>
      </c>
      <c r="E454" s="68" t="s">
        <v>105</v>
      </c>
      <c r="F454" s="68">
        <v>22.46</v>
      </c>
      <c r="G454" s="68">
        <v>12.53</v>
      </c>
      <c r="H454" s="68">
        <v>0.11</v>
      </c>
      <c r="I454" s="68">
        <v>0.02</v>
      </c>
      <c r="J454" s="68">
        <v>7.0000000000000007E-2</v>
      </c>
      <c r="K454" s="68">
        <v>0</v>
      </c>
      <c r="L454" s="68">
        <v>0</v>
      </c>
      <c r="M454" s="68">
        <v>-0.06</v>
      </c>
      <c r="N454" s="68">
        <v>-0.04</v>
      </c>
      <c r="O454" s="68">
        <v>-0.04</v>
      </c>
      <c r="P454" s="68">
        <v>0</v>
      </c>
      <c r="R454" s="68">
        <v>0.33</v>
      </c>
      <c r="S454" s="68">
        <v>0.3</v>
      </c>
      <c r="T454" s="68">
        <v>0.23</v>
      </c>
      <c r="U454" s="68">
        <v>35.909999999999997</v>
      </c>
      <c r="V454" s="68">
        <v>1433.2159999999999</v>
      </c>
      <c r="X454" s="68">
        <f t="shared" si="6"/>
        <v>0.2</v>
      </c>
    </row>
    <row r="455" spans="1:24" x14ac:dyDescent="0.25">
      <c r="A455" s="68" t="s">
        <v>104</v>
      </c>
      <c r="B455" s="68">
        <v>4002</v>
      </c>
      <c r="C455" s="59">
        <v>43331</v>
      </c>
      <c r="D455" s="68">
        <v>17</v>
      </c>
      <c r="E455" s="68" t="s">
        <v>105</v>
      </c>
      <c r="F455" s="68">
        <v>28.11</v>
      </c>
      <c r="G455" s="68">
        <v>12.53</v>
      </c>
      <c r="H455" s="68">
        <v>0.11</v>
      </c>
      <c r="I455" s="68">
        <v>0.02</v>
      </c>
      <c r="J455" s="68">
        <v>0.11</v>
      </c>
      <c r="K455" s="68">
        <v>0</v>
      </c>
      <c r="L455" s="68">
        <v>0.01</v>
      </c>
      <c r="M455" s="68">
        <v>-0.06</v>
      </c>
      <c r="N455" s="68">
        <v>-0.03</v>
      </c>
      <c r="O455" s="68">
        <v>-0.04</v>
      </c>
      <c r="P455" s="68">
        <v>0</v>
      </c>
      <c r="R455" s="68">
        <v>0.33</v>
      </c>
      <c r="S455" s="68">
        <v>0.3</v>
      </c>
      <c r="T455" s="68">
        <v>0.23</v>
      </c>
      <c r="U455" s="68">
        <v>41.62</v>
      </c>
      <c r="V455" s="68">
        <v>1463.2919999999999</v>
      </c>
      <c r="X455" s="68">
        <f t="shared" si="6"/>
        <v>0.25</v>
      </c>
    </row>
    <row r="456" spans="1:24" x14ac:dyDescent="0.25">
      <c r="A456" s="68" t="s">
        <v>104</v>
      </c>
      <c r="B456" s="68">
        <v>4002</v>
      </c>
      <c r="C456" s="59">
        <v>43331</v>
      </c>
      <c r="D456" s="68">
        <v>18</v>
      </c>
      <c r="E456" s="68" t="s">
        <v>105</v>
      </c>
      <c r="F456" s="68">
        <v>31.49</v>
      </c>
      <c r="G456" s="68">
        <v>12.53</v>
      </c>
      <c r="H456" s="68">
        <v>0.11</v>
      </c>
      <c r="I456" s="68">
        <v>0.02</v>
      </c>
      <c r="J456" s="68">
        <v>0.14000000000000001</v>
      </c>
      <c r="K456" s="68">
        <v>0</v>
      </c>
      <c r="L456" s="68">
        <v>0</v>
      </c>
      <c r="M456" s="68">
        <v>-7.0000000000000007E-2</v>
      </c>
      <c r="N456" s="68">
        <v>-0.05</v>
      </c>
      <c r="O456" s="68">
        <v>-0.04</v>
      </c>
      <c r="P456" s="68">
        <v>0</v>
      </c>
      <c r="R456" s="68">
        <v>0.33</v>
      </c>
      <c r="S456" s="68">
        <v>0.3</v>
      </c>
      <c r="T456" s="68">
        <v>0.23</v>
      </c>
      <c r="U456" s="68">
        <v>44.99</v>
      </c>
      <c r="V456" s="68">
        <v>1482.4359999999999</v>
      </c>
      <c r="X456" s="68">
        <f t="shared" ref="X456:X519" si="7">H456+I456+J456+K456+L456+P456+Q456</f>
        <v>0.27</v>
      </c>
    </row>
    <row r="457" spans="1:24" x14ac:dyDescent="0.25">
      <c r="A457" s="68" t="s">
        <v>104</v>
      </c>
      <c r="B457" s="68">
        <v>4002</v>
      </c>
      <c r="C457" s="59">
        <v>43331</v>
      </c>
      <c r="D457" s="68">
        <v>19</v>
      </c>
      <c r="E457" s="68" t="s">
        <v>105</v>
      </c>
      <c r="F457" s="68">
        <v>28.34</v>
      </c>
      <c r="G457" s="68">
        <v>12.53</v>
      </c>
      <c r="H457" s="68">
        <v>0.11</v>
      </c>
      <c r="I457" s="68">
        <v>0.02</v>
      </c>
      <c r="J457" s="68">
        <v>0.16</v>
      </c>
      <c r="K457" s="68">
        <v>0</v>
      </c>
      <c r="L457" s="68">
        <v>0.02</v>
      </c>
      <c r="M457" s="68">
        <v>-0.1</v>
      </c>
      <c r="N457" s="68">
        <v>-0.06</v>
      </c>
      <c r="O457" s="68">
        <v>-0.04</v>
      </c>
      <c r="P457" s="68">
        <v>0</v>
      </c>
      <c r="R457" s="68">
        <v>0.33</v>
      </c>
      <c r="S457" s="68">
        <v>0.3</v>
      </c>
      <c r="T457" s="68">
        <v>0.23</v>
      </c>
      <c r="U457" s="68">
        <v>41.84</v>
      </c>
      <c r="V457" s="68">
        <v>1460.47</v>
      </c>
      <c r="X457" s="68">
        <f t="shared" si="7"/>
        <v>0.31000000000000005</v>
      </c>
    </row>
    <row r="458" spans="1:24" x14ac:dyDescent="0.25">
      <c r="A458" s="68" t="s">
        <v>104</v>
      </c>
      <c r="B458" s="68">
        <v>4002</v>
      </c>
      <c r="C458" s="59">
        <v>43331</v>
      </c>
      <c r="D458" s="68">
        <v>20</v>
      </c>
      <c r="E458" s="68" t="s">
        <v>105</v>
      </c>
      <c r="F458" s="68">
        <v>27.43</v>
      </c>
      <c r="G458" s="68">
        <v>12.53</v>
      </c>
      <c r="H458" s="68">
        <v>0.11</v>
      </c>
      <c r="I458" s="68">
        <v>0.02</v>
      </c>
      <c r="J458" s="68">
        <v>0.1</v>
      </c>
      <c r="K458" s="68">
        <v>0</v>
      </c>
      <c r="L458" s="68">
        <v>0.01</v>
      </c>
      <c r="M458" s="68">
        <v>-0.08</v>
      </c>
      <c r="N458" s="68">
        <v>-0.03</v>
      </c>
      <c r="O458" s="68">
        <v>-0.04</v>
      </c>
      <c r="P458" s="68">
        <v>0</v>
      </c>
      <c r="R458" s="68">
        <v>0.33</v>
      </c>
      <c r="S458" s="68">
        <v>0.3</v>
      </c>
      <c r="T458" s="68">
        <v>0.23</v>
      </c>
      <c r="U458" s="68">
        <v>40.909999999999997</v>
      </c>
      <c r="V458" s="68">
        <v>1437.702</v>
      </c>
      <c r="X458" s="68">
        <f t="shared" si="7"/>
        <v>0.24000000000000002</v>
      </c>
    </row>
    <row r="459" spans="1:24" x14ac:dyDescent="0.25">
      <c r="A459" s="68" t="s">
        <v>104</v>
      </c>
      <c r="B459" s="68">
        <v>4002</v>
      </c>
      <c r="C459" s="59">
        <v>43331</v>
      </c>
      <c r="D459" s="68">
        <v>21</v>
      </c>
      <c r="E459" s="68" t="s">
        <v>105</v>
      </c>
      <c r="F459" s="68">
        <v>33.65</v>
      </c>
      <c r="G459" s="68">
        <v>12.53</v>
      </c>
      <c r="H459" s="68">
        <v>0.11</v>
      </c>
      <c r="I459" s="68">
        <v>0.02</v>
      </c>
      <c r="J459" s="68">
        <v>0.17</v>
      </c>
      <c r="K459" s="68">
        <v>0</v>
      </c>
      <c r="L459" s="68">
        <v>0.02</v>
      </c>
      <c r="M459" s="68">
        <v>-7.0000000000000007E-2</v>
      </c>
      <c r="N459" s="68">
        <v>-0.06</v>
      </c>
      <c r="O459" s="68">
        <v>-0.04</v>
      </c>
      <c r="P459" s="68">
        <v>0</v>
      </c>
      <c r="R459" s="68">
        <v>0.33</v>
      </c>
      <c r="S459" s="68">
        <v>0.3</v>
      </c>
      <c r="T459" s="68">
        <v>0.23</v>
      </c>
      <c r="U459" s="68">
        <v>47.19</v>
      </c>
      <c r="V459" s="68">
        <v>1423.925</v>
      </c>
      <c r="X459" s="68">
        <f t="shared" si="7"/>
        <v>0.32000000000000006</v>
      </c>
    </row>
    <row r="460" spans="1:24" x14ac:dyDescent="0.25">
      <c r="A460" s="68" t="s">
        <v>104</v>
      </c>
      <c r="B460" s="68">
        <v>4002</v>
      </c>
      <c r="C460" s="59">
        <v>43331</v>
      </c>
      <c r="D460" s="68">
        <v>22</v>
      </c>
      <c r="E460" s="68" t="s">
        <v>105</v>
      </c>
      <c r="F460" s="68">
        <v>31.45</v>
      </c>
      <c r="G460" s="68">
        <v>12.53</v>
      </c>
      <c r="H460" s="68">
        <v>0.11</v>
      </c>
      <c r="I460" s="68">
        <v>0.02</v>
      </c>
      <c r="J460" s="68">
        <v>0.17</v>
      </c>
      <c r="K460" s="68">
        <v>0</v>
      </c>
      <c r="L460" s="68">
        <v>0.04</v>
      </c>
      <c r="M460" s="68">
        <v>-7.0000000000000007E-2</v>
      </c>
      <c r="N460" s="68">
        <v>-0.01</v>
      </c>
      <c r="O460" s="68">
        <v>-0.04</v>
      </c>
      <c r="P460" s="68">
        <v>0</v>
      </c>
      <c r="R460" s="68">
        <v>0.33</v>
      </c>
      <c r="S460" s="68">
        <v>0.3</v>
      </c>
      <c r="T460" s="68">
        <v>0.23</v>
      </c>
      <c r="U460" s="68">
        <v>45.06</v>
      </c>
      <c r="V460" s="68">
        <v>1329.5530000000001</v>
      </c>
      <c r="X460" s="68">
        <f t="shared" si="7"/>
        <v>0.34</v>
      </c>
    </row>
    <row r="461" spans="1:24" x14ac:dyDescent="0.25">
      <c r="A461" s="68" t="s">
        <v>104</v>
      </c>
      <c r="B461" s="68">
        <v>4002</v>
      </c>
      <c r="C461" s="59">
        <v>43331</v>
      </c>
      <c r="D461" s="68">
        <v>23</v>
      </c>
      <c r="E461" s="68" t="s">
        <v>105</v>
      </c>
      <c r="F461" s="68">
        <v>28.37</v>
      </c>
      <c r="G461" s="68">
        <v>12.53</v>
      </c>
      <c r="H461" s="68">
        <v>0.11</v>
      </c>
      <c r="I461" s="68">
        <v>0.02</v>
      </c>
      <c r="J461" s="68">
        <v>0.28000000000000003</v>
      </c>
      <c r="K461" s="68">
        <v>0</v>
      </c>
      <c r="L461" s="68">
        <v>0</v>
      </c>
      <c r="M461" s="68">
        <v>-0.12</v>
      </c>
      <c r="N461" s="68">
        <v>-0.06</v>
      </c>
      <c r="O461" s="68">
        <v>-0.04</v>
      </c>
      <c r="P461" s="68">
        <v>0</v>
      </c>
      <c r="R461" s="68">
        <v>0.33</v>
      </c>
      <c r="S461" s="68">
        <v>0.3</v>
      </c>
      <c r="T461" s="68">
        <v>0.23</v>
      </c>
      <c r="U461" s="68">
        <v>41.95</v>
      </c>
      <c r="V461" s="68">
        <v>1209.31</v>
      </c>
      <c r="X461" s="68">
        <f t="shared" si="7"/>
        <v>0.41000000000000003</v>
      </c>
    </row>
    <row r="462" spans="1:24" x14ac:dyDescent="0.25">
      <c r="A462" s="68" t="s">
        <v>104</v>
      </c>
      <c r="B462" s="68">
        <v>4002</v>
      </c>
      <c r="C462" s="59">
        <v>43331</v>
      </c>
      <c r="D462" s="68">
        <v>24</v>
      </c>
      <c r="E462" s="68" t="s">
        <v>105</v>
      </c>
      <c r="F462" s="68">
        <v>20.76</v>
      </c>
      <c r="G462" s="68">
        <v>12.53</v>
      </c>
      <c r="H462" s="68">
        <v>0.11</v>
      </c>
      <c r="I462" s="68">
        <v>0.02</v>
      </c>
      <c r="J462" s="68">
        <v>0.17</v>
      </c>
      <c r="K462" s="68">
        <v>0</v>
      </c>
      <c r="L462" s="68">
        <v>0</v>
      </c>
      <c r="M462" s="68">
        <v>-0.12</v>
      </c>
      <c r="N462" s="68">
        <v>0.02</v>
      </c>
      <c r="O462" s="68">
        <v>-0.04</v>
      </c>
      <c r="P462" s="68">
        <v>0</v>
      </c>
      <c r="R462" s="68">
        <v>0.33</v>
      </c>
      <c r="S462" s="68">
        <v>0.3</v>
      </c>
      <c r="T462" s="68">
        <v>0.23</v>
      </c>
      <c r="U462" s="68">
        <v>34.31</v>
      </c>
      <c r="V462" s="68">
        <v>1102.8900000000001</v>
      </c>
      <c r="X462" s="68">
        <f t="shared" si="7"/>
        <v>0.30000000000000004</v>
      </c>
    </row>
    <row r="463" spans="1:24" x14ac:dyDescent="0.25">
      <c r="A463" s="68" t="s">
        <v>104</v>
      </c>
      <c r="B463" s="68">
        <v>4002</v>
      </c>
      <c r="C463" s="59">
        <v>43332</v>
      </c>
      <c r="D463" s="68">
        <v>1</v>
      </c>
      <c r="E463" s="68" t="s">
        <v>105</v>
      </c>
      <c r="F463" s="68">
        <v>16.52</v>
      </c>
      <c r="G463" s="68">
        <v>12.53</v>
      </c>
      <c r="H463" s="68">
        <v>0.1</v>
      </c>
      <c r="I463" s="68">
        <v>0.02</v>
      </c>
      <c r="J463" s="68">
        <v>0.21</v>
      </c>
      <c r="K463" s="68">
        <v>0</v>
      </c>
      <c r="L463" s="68">
        <v>0</v>
      </c>
      <c r="M463" s="68">
        <v>-0.03</v>
      </c>
      <c r="N463" s="68">
        <v>-0.02</v>
      </c>
      <c r="O463" s="68">
        <v>-0.04</v>
      </c>
      <c r="P463" s="68">
        <v>0</v>
      </c>
      <c r="R463" s="68">
        <v>0.33</v>
      </c>
      <c r="S463" s="68">
        <v>0.3</v>
      </c>
      <c r="T463" s="68">
        <v>0.23</v>
      </c>
      <c r="U463" s="68">
        <v>30.15</v>
      </c>
      <c r="V463" s="68">
        <v>1031.1579999999999</v>
      </c>
      <c r="X463" s="68">
        <f t="shared" si="7"/>
        <v>0.33</v>
      </c>
    </row>
    <row r="464" spans="1:24" x14ac:dyDescent="0.25">
      <c r="A464" s="68" t="s">
        <v>104</v>
      </c>
      <c r="B464" s="68">
        <v>4002</v>
      </c>
      <c r="C464" s="59">
        <v>43332</v>
      </c>
      <c r="D464" s="68">
        <v>2</v>
      </c>
      <c r="E464" s="68" t="s">
        <v>105</v>
      </c>
      <c r="F464" s="68">
        <v>20.21</v>
      </c>
      <c r="G464" s="68">
        <v>12.53</v>
      </c>
      <c r="H464" s="68">
        <v>0.1</v>
      </c>
      <c r="I464" s="68">
        <v>0.02</v>
      </c>
      <c r="J464" s="68">
        <v>0.09</v>
      </c>
      <c r="K464" s="68">
        <v>0</v>
      </c>
      <c r="L464" s="68">
        <v>0</v>
      </c>
      <c r="M464" s="68">
        <v>-0.02</v>
      </c>
      <c r="N464" s="68">
        <v>0</v>
      </c>
      <c r="O464" s="68">
        <v>-0.04</v>
      </c>
      <c r="P464" s="68">
        <v>0</v>
      </c>
      <c r="R464" s="68">
        <v>0.33</v>
      </c>
      <c r="S464" s="68">
        <v>0.3</v>
      </c>
      <c r="T464" s="68">
        <v>0.23</v>
      </c>
      <c r="U464" s="68">
        <v>33.75</v>
      </c>
      <c r="V464" s="68">
        <v>989.83900000000006</v>
      </c>
      <c r="X464" s="68">
        <f t="shared" si="7"/>
        <v>0.21000000000000002</v>
      </c>
    </row>
    <row r="465" spans="1:24" x14ac:dyDescent="0.25">
      <c r="A465" s="68" t="s">
        <v>104</v>
      </c>
      <c r="B465" s="68">
        <v>4002</v>
      </c>
      <c r="C465" s="59">
        <v>43332</v>
      </c>
      <c r="D465" s="68">
        <v>3</v>
      </c>
      <c r="E465" s="68" t="s">
        <v>105</v>
      </c>
      <c r="F465" s="68">
        <v>18.53</v>
      </c>
      <c r="G465" s="68">
        <v>12.53</v>
      </c>
      <c r="H465" s="68">
        <v>0.1</v>
      </c>
      <c r="I465" s="68">
        <v>0.02</v>
      </c>
      <c r="J465" s="68">
        <v>0.15</v>
      </c>
      <c r="K465" s="68">
        <v>0</v>
      </c>
      <c r="L465" s="68">
        <v>0</v>
      </c>
      <c r="M465" s="68">
        <v>-0.06</v>
      </c>
      <c r="N465" s="68">
        <v>-0.01</v>
      </c>
      <c r="O465" s="68">
        <v>-0.04</v>
      </c>
      <c r="P465" s="68">
        <v>0</v>
      </c>
      <c r="R465" s="68">
        <v>0.33</v>
      </c>
      <c r="S465" s="68">
        <v>0.3</v>
      </c>
      <c r="T465" s="68">
        <v>0.23</v>
      </c>
      <c r="U465" s="68">
        <v>32.08</v>
      </c>
      <c r="V465" s="68">
        <v>969.27200000000005</v>
      </c>
      <c r="X465" s="68">
        <f t="shared" si="7"/>
        <v>0.27</v>
      </c>
    </row>
    <row r="466" spans="1:24" x14ac:dyDescent="0.25">
      <c r="A466" s="68" t="s">
        <v>104</v>
      </c>
      <c r="B466" s="68">
        <v>4002</v>
      </c>
      <c r="C466" s="59">
        <v>43332</v>
      </c>
      <c r="D466" s="68">
        <v>4</v>
      </c>
      <c r="E466" s="68" t="s">
        <v>105</v>
      </c>
      <c r="F466" s="68">
        <v>19.420000000000002</v>
      </c>
      <c r="G466" s="68">
        <v>12.53</v>
      </c>
      <c r="H466" s="68">
        <v>0.1</v>
      </c>
      <c r="I466" s="68">
        <v>0.02</v>
      </c>
      <c r="J466" s="68">
        <v>0.1</v>
      </c>
      <c r="K466" s="68">
        <v>0</v>
      </c>
      <c r="L466" s="68">
        <v>0</v>
      </c>
      <c r="M466" s="68">
        <v>-0.04</v>
      </c>
      <c r="N466" s="68">
        <v>0</v>
      </c>
      <c r="O466" s="68">
        <v>-0.04</v>
      </c>
      <c r="P466" s="68">
        <v>0</v>
      </c>
      <c r="R466" s="68">
        <v>0.33</v>
      </c>
      <c r="S466" s="68">
        <v>0.3</v>
      </c>
      <c r="T466" s="68">
        <v>0.23</v>
      </c>
      <c r="U466" s="68">
        <v>32.950000000000003</v>
      </c>
      <c r="V466" s="68">
        <v>968.59699999999998</v>
      </c>
      <c r="X466" s="68">
        <f t="shared" si="7"/>
        <v>0.22000000000000003</v>
      </c>
    </row>
    <row r="467" spans="1:24" x14ac:dyDescent="0.25">
      <c r="A467" s="68" t="s">
        <v>104</v>
      </c>
      <c r="B467" s="68">
        <v>4002</v>
      </c>
      <c r="C467" s="59">
        <v>43332</v>
      </c>
      <c r="D467" s="68">
        <v>5</v>
      </c>
      <c r="E467" s="68" t="s">
        <v>105</v>
      </c>
      <c r="F467" s="68">
        <v>19.010000000000002</v>
      </c>
      <c r="G467" s="68">
        <v>12.53</v>
      </c>
      <c r="H467" s="68">
        <v>0.1</v>
      </c>
      <c r="I467" s="68">
        <v>0.02</v>
      </c>
      <c r="J467" s="68">
        <v>0.15</v>
      </c>
      <c r="K467" s="68">
        <v>0</v>
      </c>
      <c r="L467" s="68">
        <v>0</v>
      </c>
      <c r="M467" s="68">
        <v>-0.04</v>
      </c>
      <c r="N467" s="68">
        <v>0.03</v>
      </c>
      <c r="O467" s="68">
        <v>-0.04</v>
      </c>
      <c r="P467" s="68">
        <v>0</v>
      </c>
      <c r="R467" s="68">
        <v>0.33</v>
      </c>
      <c r="S467" s="68">
        <v>0.3</v>
      </c>
      <c r="T467" s="68">
        <v>0.23</v>
      </c>
      <c r="U467" s="68">
        <v>32.619999999999997</v>
      </c>
      <c r="V467" s="68">
        <v>1000.977</v>
      </c>
      <c r="X467" s="68">
        <f t="shared" si="7"/>
        <v>0.27</v>
      </c>
    </row>
    <row r="468" spans="1:24" x14ac:dyDescent="0.25">
      <c r="A468" s="68" t="s">
        <v>104</v>
      </c>
      <c r="B468" s="68">
        <v>4002</v>
      </c>
      <c r="C468" s="59">
        <v>43332</v>
      </c>
      <c r="D468" s="68">
        <v>6</v>
      </c>
      <c r="E468" s="68" t="s">
        <v>105</v>
      </c>
      <c r="F468" s="68">
        <v>20.67</v>
      </c>
      <c r="G468" s="68">
        <v>12.53</v>
      </c>
      <c r="H468" s="68">
        <v>0.1</v>
      </c>
      <c r="I468" s="68">
        <v>0.02</v>
      </c>
      <c r="J468" s="68">
        <v>0.2</v>
      </c>
      <c r="K468" s="68">
        <v>0</v>
      </c>
      <c r="L468" s="68">
        <v>0</v>
      </c>
      <c r="M468" s="68">
        <v>-7.0000000000000007E-2</v>
      </c>
      <c r="N468" s="68">
        <v>0</v>
      </c>
      <c r="O468" s="68">
        <v>-0.04</v>
      </c>
      <c r="P468" s="68">
        <v>0</v>
      </c>
      <c r="R468" s="68">
        <v>0.33</v>
      </c>
      <c r="S468" s="68">
        <v>0.3</v>
      </c>
      <c r="T468" s="68">
        <v>0.23</v>
      </c>
      <c r="U468" s="68">
        <v>34.270000000000003</v>
      </c>
      <c r="V468" s="68">
        <v>1087.3040000000001</v>
      </c>
      <c r="X468" s="68">
        <f t="shared" si="7"/>
        <v>0.32</v>
      </c>
    </row>
    <row r="469" spans="1:24" x14ac:dyDescent="0.25">
      <c r="A469" s="68" t="s">
        <v>104</v>
      </c>
      <c r="B469" s="68">
        <v>4002</v>
      </c>
      <c r="C469" s="59">
        <v>43332</v>
      </c>
      <c r="D469" s="68">
        <v>7</v>
      </c>
      <c r="E469" s="68" t="s">
        <v>105</v>
      </c>
      <c r="F469" s="68">
        <v>21.14</v>
      </c>
      <c r="G469" s="68">
        <v>12.53</v>
      </c>
      <c r="H469" s="68">
        <v>0.1</v>
      </c>
      <c r="I469" s="68">
        <v>0.02</v>
      </c>
      <c r="J469" s="68">
        <v>0.18</v>
      </c>
      <c r="K469" s="68">
        <v>0</v>
      </c>
      <c r="L469" s="68">
        <v>0</v>
      </c>
      <c r="M469" s="68">
        <v>-7.0000000000000007E-2</v>
      </c>
      <c r="N469" s="68">
        <v>-0.02</v>
      </c>
      <c r="O469" s="68">
        <v>-0.04</v>
      </c>
      <c r="P469" s="68">
        <v>0</v>
      </c>
      <c r="R469" s="68">
        <v>0.33</v>
      </c>
      <c r="S469" s="68">
        <v>0.3</v>
      </c>
      <c r="T469" s="68">
        <v>0.23</v>
      </c>
      <c r="U469" s="68">
        <v>34.700000000000003</v>
      </c>
      <c r="V469" s="68">
        <v>1211.67</v>
      </c>
      <c r="X469" s="68">
        <f t="shared" si="7"/>
        <v>0.3</v>
      </c>
    </row>
    <row r="470" spans="1:24" x14ac:dyDescent="0.25">
      <c r="A470" s="68" t="s">
        <v>104</v>
      </c>
      <c r="B470" s="68">
        <v>4002</v>
      </c>
      <c r="C470" s="59">
        <v>43332</v>
      </c>
      <c r="D470" s="68">
        <v>8</v>
      </c>
      <c r="E470" s="68" t="s">
        <v>106</v>
      </c>
      <c r="F470" s="68">
        <v>28.21</v>
      </c>
      <c r="G470" s="68">
        <v>12.53</v>
      </c>
      <c r="H470" s="68">
        <v>0.1</v>
      </c>
      <c r="I470" s="68">
        <v>0.02</v>
      </c>
      <c r="J470" s="68">
        <v>0.26</v>
      </c>
      <c r="K470" s="68">
        <v>0.72</v>
      </c>
      <c r="L470" s="68">
        <v>0</v>
      </c>
      <c r="M470" s="68">
        <v>0</v>
      </c>
      <c r="N470" s="68">
        <v>0</v>
      </c>
      <c r="O470" s="68">
        <v>-0.04</v>
      </c>
      <c r="P470" s="68">
        <v>0</v>
      </c>
      <c r="R470" s="68">
        <v>0.33</v>
      </c>
      <c r="S470" s="68">
        <v>0.3</v>
      </c>
      <c r="T470" s="68">
        <v>0.23</v>
      </c>
      <c r="U470" s="68">
        <v>42.66</v>
      </c>
      <c r="V470" s="68">
        <v>1328.211</v>
      </c>
      <c r="X470" s="68">
        <f t="shared" si="7"/>
        <v>1.1000000000000001</v>
      </c>
    </row>
    <row r="471" spans="1:24" x14ac:dyDescent="0.25">
      <c r="A471" s="68" t="s">
        <v>104</v>
      </c>
      <c r="B471" s="68">
        <v>4002</v>
      </c>
      <c r="C471" s="59">
        <v>43332</v>
      </c>
      <c r="D471" s="68">
        <v>9</v>
      </c>
      <c r="E471" s="68" t="s">
        <v>106</v>
      </c>
      <c r="F471" s="68">
        <v>26.02</v>
      </c>
      <c r="G471" s="68">
        <v>12.53</v>
      </c>
      <c r="H471" s="68">
        <v>0.1</v>
      </c>
      <c r="I471" s="68">
        <v>0.02</v>
      </c>
      <c r="J471" s="68">
        <v>0.16</v>
      </c>
      <c r="K471" s="68">
        <v>0.47</v>
      </c>
      <c r="L471" s="68">
        <v>0</v>
      </c>
      <c r="M471" s="68">
        <v>0.02</v>
      </c>
      <c r="N471" s="68">
        <v>-0.06</v>
      </c>
      <c r="O471" s="68">
        <v>-0.04</v>
      </c>
      <c r="P471" s="68">
        <v>0</v>
      </c>
      <c r="R471" s="68">
        <v>0.33</v>
      </c>
      <c r="S471" s="68">
        <v>0.3</v>
      </c>
      <c r="T471" s="68">
        <v>0.23</v>
      </c>
      <c r="U471" s="68">
        <v>40.08</v>
      </c>
      <c r="V471" s="68">
        <v>1412.123</v>
      </c>
      <c r="X471" s="68">
        <f t="shared" si="7"/>
        <v>0.75</v>
      </c>
    </row>
    <row r="472" spans="1:24" x14ac:dyDescent="0.25">
      <c r="A472" s="68" t="s">
        <v>104</v>
      </c>
      <c r="B472" s="68">
        <v>4002</v>
      </c>
      <c r="C472" s="59">
        <v>43332</v>
      </c>
      <c r="D472" s="68">
        <v>10</v>
      </c>
      <c r="E472" s="68" t="s">
        <v>106</v>
      </c>
      <c r="F472" s="68">
        <v>23.01</v>
      </c>
      <c r="G472" s="68">
        <v>12.53</v>
      </c>
      <c r="H472" s="68">
        <v>0.1</v>
      </c>
      <c r="I472" s="68">
        <v>0.02</v>
      </c>
      <c r="J472" s="68">
        <v>0.05</v>
      </c>
      <c r="K472" s="68">
        <v>0.68</v>
      </c>
      <c r="L472" s="68">
        <v>0</v>
      </c>
      <c r="M472" s="68">
        <v>-0.01</v>
      </c>
      <c r="N472" s="68">
        <v>-0.06</v>
      </c>
      <c r="O472" s="68">
        <v>-0.04</v>
      </c>
      <c r="P472" s="68">
        <v>0</v>
      </c>
      <c r="R472" s="68">
        <v>0.33</v>
      </c>
      <c r="S472" s="68">
        <v>0.3</v>
      </c>
      <c r="T472" s="68">
        <v>0.23</v>
      </c>
      <c r="U472" s="68">
        <v>37.14</v>
      </c>
      <c r="V472" s="68">
        <v>1474.0150000000001</v>
      </c>
      <c r="X472" s="68">
        <f t="shared" si="7"/>
        <v>0.85000000000000009</v>
      </c>
    </row>
    <row r="473" spans="1:24" x14ac:dyDescent="0.25">
      <c r="A473" s="68" t="s">
        <v>104</v>
      </c>
      <c r="B473" s="68">
        <v>4002</v>
      </c>
      <c r="C473" s="59">
        <v>43332</v>
      </c>
      <c r="D473" s="68">
        <v>11</v>
      </c>
      <c r="E473" s="68" t="s">
        <v>106</v>
      </c>
      <c r="F473" s="68">
        <v>23.79</v>
      </c>
      <c r="G473" s="68">
        <v>12.53</v>
      </c>
      <c r="H473" s="68">
        <v>0.1</v>
      </c>
      <c r="I473" s="68">
        <v>0.02</v>
      </c>
      <c r="J473" s="68">
        <v>7.0000000000000007E-2</v>
      </c>
      <c r="K473" s="68">
        <v>0.65</v>
      </c>
      <c r="L473" s="68">
        <v>0</v>
      </c>
      <c r="M473" s="68">
        <v>0.01</v>
      </c>
      <c r="N473" s="68">
        <v>-7.0000000000000007E-2</v>
      </c>
      <c r="O473" s="68">
        <v>-0.04</v>
      </c>
      <c r="P473" s="68">
        <v>0</v>
      </c>
      <c r="R473" s="68">
        <v>0.33</v>
      </c>
      <c r="S473" s="68">
        <v>0.3</v>
      </c>
      <c r="T473" s="68">
        <v>0.23</v>
      </c>
      <c r="U473" s="68">
        <v>37.92</v>
      </c>
      <c r="V473" s="68">
        <v>1532.4090000000001</v>
      </c>
      <c r="X473" s="68">
        <f t="shared" si="7"/>
        <v>0.84000000000000008</v>
      </c>
    </row>
    <row r="474" spans="1:24" x14ac:dyDescent="0.25">
      <c r="A474" s="68" t="s">
        <v>104</v>
      </c>
      <c r="B474" s="68">
        <v>4002</v>
      </c>
      <c r="C474" s="59">
        <v>43332</v>
      </c>
      <c r="D474" s="68">
        <v>12</v>
      </c>
      <c r="E474" s="68" t="s">
        <v>106</v>
      </c>
      <c r="F474" s="68">
        <v>24.76</v>
      </c>
      <c r="G474" s="68">
        <v>12.53</v>
      </c>
      <c r="H474" s="68">
        <v>0.1</v>
      </c>
      <c r="I474" s="68">
        <v>0.02</v>
      </c>
      <c r="J474" s="68">
        <v>0.08</v>
      </c>
      <c r="K474" s="68">
        <v>0.64</v>
      </c>
      <c r="L474" s="68">
        <v>0</v>
      </c>
      <c r="M474" s="68">
        <v>-0.01</v>
      </c>
      <c r="N474" s="68">
        <v>-7.0000000000000007E-2</v>
      </c>
      <c r="O474" s="68">
        <v>-0.04</v>
      </c>
      <c r="P474" s="68">
        <v>0</v>
      </c>
      <c r="R474" s="68">
        <v>0.33</v>
      </c>
      <c r="S474" s="68">
        <v>0.3</v>
      </c>
      <c r="T474" s="68">
        <v>0.23</v>
      </c>
      <c r="U474" s="68">
        <v>38.869999999999997</v>
      </c>
      <c r="V474" s="68">
        <v>1574.595</v>
      </c>
      <c r="X474" s="68">
        <f t="shared" si="7"/>
        <v>0.84000000000000008</v>
      </c>
    </row>
    <row r="475" spans="1:24" x14ac:dyDescent="0.25">
      <c r="A475" s="68" t="s">
        <v>104</v>
      </c>
      <c r="B475" s="68">
        <v>4002</v>
      </c>
      <c r="C475" s="59">
        <v>43332</v>
      </c>
      <c r="D475" s="68">
        <v>13</v>
      </c>
      <c r="E475" s="68" t="s">
        <v>106</v>
      </c>
      <c r="F475" s="68">
        <v>26.09</v>
      </c>
      <c r="G475" s="68">
        <v>12.53</v>
      </c>
      <c r="H475" s="68">
        <v>0.1</v>
      </c>
      <c r="I475" s="68">
        <v>0.02</v>
      </c>
      <c r="J475" s="68">
        <v>7.0000000000000007E-2</v>
      </c>
      <c r="K475" s="68">
        <v>0.63</v>
      </c>
      <c r="L475" s="68">
        <v>0</v>
      </c>
      <c r="M475" s="68">
        <v>-0.02</v>
      </c>
      <c r="N475" s="68">
        <v>-0.08</v>
      </c>
      <c r="O475" s="68">
        <v>-0.04</v>
      </c>
      <c r="P475" s="68">
        <v>0</v>
      </c>
      <c r="R475" s="68">
        <v>0.33</v>
      </c>
      <c r="S475" s="68">
        <v>0.3</v>
      </c>
      <c r="T475" s="68">
        <v>0.23</v>
      </c>
      <c r="U475" s="68">
        <v>40.159999999999997</v>
      </c>
      <c r="V475" s="68">
        <v>1594.5360000000001</v>
      </c>
      <c r="X475" s="68">
        <f t="shared" si="7"/>
        <v>0.82000000000000006</v>
      </c>
    </row>
    <row r="476" spans="1:24" x14ac:dyDescent="0.25">
      <c r="A476" s="68" t="s">
        <v>104</v>
      </c>
      <c r="B476" s="68">
        <v>4002</v>
      </c>
      <c r="C476" s="59">
        <v>43332</v>
      </c>
      <c r="D476" s="68">
        <v>14</v>
      </c>
      <c r="E476" s="68" t="s">
        <v>106</v>
      </c>
      <c r="F476" s="68">
        <v>28.62</v>
      </c>
      <c r="G476" s="68">
        <v>12.53</v>
      </c>
      <c r="H476" s="68">
        <v>0.1</v>
      </c>
      <c r="I476" s="68">
        <v>0.02</v>
      </c>
      <c r="J476" s="68">
        <v>0.08</v>
      </c>
      <c r="K476" s="68">
        <v>0.62</v>
      </c>
      <c r="L476" s="68">
        <v>0</v>
      </c>
      <c r="M476" s="68">
        <v>0.01</v>
      </c>
      <c r="N476" s="68">
        <v>-0.08</v>
      </c>
      <c r="O476" s="68">
        <v>-0.04</v>
      </c>
      <c r="P476" s="68">
        <v>0</v>
      </c>
      <c r="R476" s="68">
        <v>0.33</v>
      </c>
      <c r="S476" s="68">
        <v>0.3</v>
      </c>
      <c r="T476" s="68">
        <v>0.23</v>
      </c>
      <c r="U476" s="68">
        <v>42.72</v>
      </c>
      <c r="V476" s="68">
        <v>1616.3810000000001</v>
      </c>
      <c r="X476" s="68">
        <f t="shared" si="7"/>
        <v>0.82000000000000006</v>
      </c>
    </row>
    <row r="477" spans="1:24" x14ac:dyDescent="0.25">
      <c r="A477" s="68" t="s">
        <v>104</v>
      </c>
      <c r="B477" s="68">
        <v>4002</v>
      </c>
      <c r="C477" s="59">
        <v>43332</v>
      </c>
      <c r="D477" s="68">
        <v>15</v>
      </c>
      <c r="E477" s="68" t="s">
        <v>106</v>
      </c>
      <c r="F477" s="68">
        <v>34.409999999999997</v>
      </c>
      <c r="G477" s="68">
        <v>12.53</v>
      </c>
      <c r="H477" s="68">
        <v>0.1</v>
      </c>
      <c r="I477" s="68">
        <v>0.02</v>
      </c>
      <c r="J477" s="68">
        <v>0.1</v>
      </c>
      <c r="K477" s="68">
        <v>0.61</v>
      </c>
      <c r="L477" s="68">
        <v>0</v>
      </c>
      <c r="M477" s="68">
        <v>0</v>
      </c>
      <c r="N477" s="68">
        <v>-0.1</v>
      </c>
      <c r="O477" s="68">
        <v>-0.04</v>
      </c>
      <c r="P477" s="68">
        <v>0</v>
      </c>
      <c r="R477" s="68">
        <v>0.33</v>
      </c>
      <c r="S477" s="68">
        <v>0.3</v>
      </c>
      <c r="T477" s="68">
        <v>0.23</v>
      </c>
      <c r="U477" s="68">
        <v>48.49</v>
      </c>
      <c r="V477" s="68">
        <v>1620.6659999999999</v>
      </c>
      <c r="X477" s="68">
        <f t="shared" si="7"/>
        <v>0.83000000000000007</v>
      </c>
    </row>
    <row r="478" spans="1:24" x14ac:dyDescent="0.25">
      <c r="A478" s="68" t="s">
        <v>104</v>
      </c>
      <c r="B478" s="68">
        <v>4002</v>
      </c>
      <c r="C478" s="59">
        <v>43332</v>
      </c>
      <c r="D478" s="68">
        <v>16</v>
      </c>
      <c r="E478" s="68" t="s">
        <v>106</v>
      </c>
      <c r="F478" s="68">
        <v>34.54</v>
      </c>
      <c r="G478" s="68">
        <v>12.53</v>
      </c>
      <c r="H478" s="68">
        <v>0.1</v>
      </c>
      <c r="I478" s="68">
        <v>0.02</v>
      </c>
      <c r="J478" s="68">
        <v>0.19</v>
      </c>
      <c r="K478" s="68">
        <v>0.61</v>
      </c>
      <c r="L478" s="68">
        <v>0</v>
      </c>
      <c r="M478" s="68">
        <v>0.06</v>
      </c>
      <c r="N478" s="68">
        <v>-0.1</v>
      </c>
      <c r="O478" s="68">
        <v>-0.04</v>
      </c>
      <c r="P478" s="68">
        <v>0</v>
      </c>
      <c r="R478" s="68">
        <v>0.33</v>
      </c>
      <c r="S478" s="68">
        <v>0.3</v>
      </c>
      <c r="T478" s="68">
        <v>0.23</v>
      </c>
      <c r="U478" s="68">
        <v>48.77</v>
      </c>
      <c r="V478" s="68">
        <v>1620.6310000000001</v>
      </c>
      <c r="X478" s="68">
        <f t="shared" si="7"/>
        <v>0.91999999999999993</v>
      </c>
    </row>
    <row r="479" spans="1:24" x14ac:dyDescent="0.25">
      <c r="A479" s="68" t="s">
        <v>104</v>
      </c>
      <c r="B479" s="68">
        <v>4002</v>
      </c>
      <c r="C479" s="59">
        <v>43332</v>
      </c>
      <c r="D479" s="68">
        <v>17</v>
      </c>
      <c r="E479" s="68" t="s">
        <v>106</v>
      </c>
      <c r="F479" s="68">
        <v>31.68</v>
      </c>
      <c r="G479" s="68">
        <v>12.53</v>
      </c>
      <c r="H479" s="68">
        <v>0.1</v>
      </c>
      <c r="I479" s="68">
        <v>0.02</v>
      </c>
      <c r="J479" s="68">
        <v>0.13</v>
      </c>
      <c r="K479" s="68">
        <v>0.61</v>
      </c>
      <c r="L479" s="68">
        <v>0</v>
      </c>
      <c r="M479" s="68">
        <v>0.02</v>
      </c>
      <c r="N479" s="68">
        <v>-0.09</v>
      </c>
      <c r="O479" s="68">
        <v>-0.04</v>
      </c>
      <c r="P479" s="68">
        <v>0</v>
      </c>
      <c r="R479" s="68">
        <v>0.33</v>
      </c>
      <c r="S479" s="68">
        <v>0.3</v>
      </c>
      <c r="T479" s="68">
        <v>0.23</v>
      </c>
      <c r="U479" s="68">
        <v>45.82</v>
      </c>
      <c r="V479" s="68">
        <v>1618.01</v>
      </c>
      <c r="X479" s="68">
        <f t="shared" si="7"/>
        <v>0.86</v>
      </c>
    </row>
    <row r="480" spans="1:24" x14ac:dyDescent="0.25">
      <c r="A480" s="68" t="s">
        <v>104</v>
      </c>
      <c r="B480" s="68">
        <v>4002</v>
      </c>
      <c r="C480" s="59">
        <v>43332</v>
      </c>
      <c r="D480" s="68">
        <v>18</v>
      </c>
      <c r="E480" s="68" t="s">
        <v>106</v>
      </c>
      <c r="F480" s="68">
        <v>32.29</v>
      </c>
      <c r="G480" s="68">
        <v>12.53</v>
      </c>
      <c r="H480" s="68">
        <v>0.1</v>
      </c>
      <c r="I480" s="68">
        <v>0.02</v>
      </c>
      <c r="J480" s="68">
        <v>0.1</v>
      </c>
      <c r="K480" s="68">
        <v>0.61</v>
      </c>
      <c r="L480" s="68">
        <v>0</v>
      </c>
      <c r="M480" s="68">
        <v>-0.02</v>
      </c>
      <c r="N480" s="68">
        <v>-7.0000000000000007E-2</v>
      </c>
      <c r="O480" s="68">
        <v>-0.04</v>
      </c>
      <c r="P480" s="68">
        <v>0</v>
      </c>
      <c r="R480" s="68">
        <v>0.33</v>
      </c>
      <c r="S480" s="68">
        <v>0.3</v>
      </c>
      <c r="T480" s="68">
        <v>0.23</v>
      </c>
      <c r="U480" s="68">
        <v>46.38</v>
      </c>
      <c r="V480" s="68">
        <v>1620.7349999999999</v>
      </c>
      <c r="X480" s="68">
        <f t="shared" si="7"/>
        <v>0.83000000000000007</v>
      </c>
    </row>
    <row r="481" spans="1:24" x14ac:dyDescent="0.25">
      <c r="A481" s="68" t="s">
        <v>104</v>
      </c>
      <c r="B481" s="68">
        <v>4002</v>
      </c>
      <c r="C481" s="59">
        <v>43332</v>
      </c>
      <c r="D481" s="68">
        <v>19</v>
      </c>
      <c r="E481" s="68" t="s">
        <v>106</v>
      </c>
      <c r="F481" s="68">
        <v>32.67</v>
      </c>
      <c r="G481" s="68">
        <v>12.53</v>
      </c>
      <c r="H481" s="68">
        <v>0.1</v>
      </c>
      <c r="I481" s="68">
        <v>0.02</v>
      </c>
      <c r="J481" s="68">
        <v>0.1</v>
      </c>
      <c r="K481" s="68">
        <v>0.61</v>
      </c>
      <c r="L481" s="68">
        <v>0.04</v>
      </c>
      <c r="M481" s="68">
        <v>0.01</v>
      </c>
      <c r="N481" s="68">
        <v>-7.0000000000000007E-2</v>
      </c>
      <c r="O481" s="68">
        <v>-0.04</v>
      </c>
      <c r="P481" s="68">
        <v>0</v>
      </c>
      <c r="R481" s="68">
        <v>0.33</v>
      </c>
      <c r="S481" s="68">
        <v>0.3</v>
      </c>
      <c r="T481" s="68">
        <v>0.23</v>
      </c>
      <c r="U481" s="68">
        <v>46.83</v>
      </c>
      <c r="V481" s="68">
        <v>1596.184</v>
      </c>
      <c r="X481" s="68">
        <f t="shared" si="7"/>
        <v>0.87000000000000011</v>
      </c>
    </row>
    <row r="482" spans="1:24" x14ac:dyDescent="0.25">
      <c r="A482" s="68" t="s">
        <v>104</v>
      </c>
      <c r="B482" s="68">
        <v>4002</v>
      </c>
      <c r="C482" s="59">
        <v>43332</v>
      </c>
      <c r="D482" s="68">
        <v>20</v>
      </c>
      <c r="E482" s="68" t="s">
        <v>106</v>
      </c>
      <c r="F482" s="68">
        <v>30.42</v>
      </c>
      <c r="G482" s="68">
        <v>12.53</v>
      </c>
      <c r="H482" s="68">
        <v>0.1</v>
      </c>
      <c r="I482" s="68">
        <v>0.02</v>
      </c>
      <c r="J482" s="68">
        <v>0.11</v>
      </c>
      <c r="K482" s="68">
        <v>0.62</v>
      </c>
      <c r="L482" s="68">
        <v>0</v>
      </c>
      <c r="M482" s="68">
        <v>0.01</v>
      </c>
      <c r="N482" s="68">
        <v>-0.08</v>
      </c>
      <c r="O482" s="68">
        <v>-0.04</v>
      </c>
      <c r="P482" s="68">
        <v>0</v>
      </c>
      <c r="R482" s="68">
        <v>0.33</v>
      </c>
      <c r="S482" s="68">
        <v>0.3</v>
      </c>
      <c r="T482" s="68">
        <v>0.23</v>
      </c>
      <c r="U482" s="68">
        <v>44.55</v>
      </c>
      <c r="V482" s="68">
        <v>1557.8209999999999</v>
      </c>
      <c r="X482" s="68">
        <f t="shared" si="7"/>
        <v>0.85</v>
      </c>
    </row>
    <row r="483" spans="1:24" x14ac:dyDescent="0.25">
      <c r="A483" s="68" t="s">
        <v>104</v>
      </c>
      <c r="B483" s="68">
        <v>4002</v>
      </c>
      <c r="C483" s="59">
        <v>43332</v>
      </c>
      <c r="D483" s="68">
        <v>21</v>
      </c>
      <c r="E483" s="68" t="s">
        <v>106</v>
      </c>
      <c r="F483" s="68">
        <v>28.7</v>
      </c>
      <c r="G483" s="68">
        <v>12.53</v>
      </c>
      <c r="H483" s="68">
        <v>0.1</v>
      </c>
      <c r="I483" s="68">
        <v>0.02</v>
      </c>
      <c r="J483" s="68">
        <v>0.11</v>
      </c>
      <c r="K483" s="68">
        <v>0.63</v>
      </c>
      <c r="L483" s="68">
        <v>0</v>
      </c>
      <c r="M483" s="68">
        <v>0.02</v>
      </c>
      <c r="N483" s="68">
        <v>-7.0000000000000007E-2</v>
      </c>
      <c r="O483" s="68">
        <v>-0.04</v>
      </c>
      <c r="P483" s="68">
        <v>0</v>
      </c>
      <c r="R483" s="68">
        <v>0.33</v>
      </c>
      <c r="S483" s="68">
        <v>0.3</v>
      </c>
      <c r="T483" s="68">
        <v>0.23</v>
      </c>
      <c r="U483" s="68">
        <v>42.86</v>
      </c>
      <c r="V483" s="68">
        <v>1535.08</v>
      </c>
      <c r="X483" s="68">
        <f t="shared" si="7"/>
        <v>0.86</v>
      </c>
    </row>
    <row r="484" spans="1:24" x14ac:dyDescent="0.25">
      <c r="A484" s="68" t="s">
        <v>104</v>
      </c>
      <c r="B484" s="68">
        <v>4002</v>
      </c>
      <c r="C484" s="59">
        <v>43332</v>
      </c>
      <c r="D484" s="68">
        <v>22</v>
      </c>
      <c r="E484" s="68" t="s">
        <v>106</v>
      </c>
      <c r="F484" s="68">
        <v>26.7</v>
      </c>
      <c r="G484" s="68">
        <v>12.53</v>
      </c>
      <c r="H484" s="68">
        <v>0.1</v>
      </c>
      <c r="I484" s="68">
        <v>0.02</v>
      </c>
      <c r="J484" s="68">
        <v>0.12</v>
      </c>
      <c r="K484" s="68">
        <v>0.67</v>
      </c>
      <c r="L484" s="68">
        <v>0</v>
      </c>
      <c r="M484" s="68">
        <v>0</v>
      </c>
      <c r="N484" s="68">
        <v>-0.04</v>
      </c>
      <c r="O484" s="68">
        <v>-0.04</v>
      </c>
      <c r="P484" s="68">
        <v>0</v>
      </c>
      <c r="R484" s="68">
        <v>0.33</v>
      </c>
      <c r="S484" s="68">
        <v>0.3</v>
      </c>
      <c r="T484" s="68">
        <v>0.23</v>
      </c>
      <c r="U484" s="68">
        <v>40.92</v>
      </c>
      <c r="V484" s="68">
        <v>1410.325</v>
      </c>
      <c r="X484" s="68">
        <f t="shared" si="7"/>
        <v>0.91</v>
      </c>
    </row>
    <row r="485" spans="1:24" x14ac:dyDescent="0.25">
      <c r="A485" s="68" t="s">
        <v>104</v>
      </c>
      <c r="B485" s="68">
        <v>4002</v>
      </c>
      <c r="C485" s="59">
        <v>43332</v>
      </c>
      <c r="D485" s="68">
        <v>23</v>
      </c>
      <c r="E485" s="68" t="s">
        <v>106</v>
      </c>
      <c r="F485" s="68">
        <v>23.24</v>
      </c>
      <c r="G485" s="68">
        <v>12.53</v>
      </c>
      <c r="H485" s="68">
        <v>0.1</v>
      </c>
      <c r="I485" s="68">
        <v>0.02</v>
      </c>
      <c r="J485" s="68">
        <v>0.12</v>
      </c>
      <c r="K485" s="68">
        <v>0.74</v>
      </c>
      <c r="L485" s="68">
        <v>0</v>
      </c>
      <c r="M485" s="68">
        <v>0.03</v>
      </c>
      <c r="N485" s="68">
        <v>-0.06</v>
      </c>
      <c r="O485" s="68">
        <v>-0.04</v>
      </c>
      <c r="P485" s="68">
        <v>0</v>
      </c>
      <c r="R485" s="68">
        <v>0.33</v>
      </c>
      <c r="S485" s="68">
        <v>0.3</v>
      </c>
      <c r="T485" s="68">
        <v>0.23</v>
      </c>
      <c r="U485" s="68">
        <v>37.54</v>
      </c>
      <c r="V485" s="68">
        <v>1261.1400000000001</v>
      </c>
      <c r="X485" s="68">
        <f t="shared" si="7"/>
        <v>0.98</v>
      </c>
    </row>
    <row r="486" spans="1:24" x14ac:dyDescent="0.25">
      <c r="A486" s="68" t="s">
        <v>104</v>
      </c>
      <c r="B486" s="68">
        <v>4002</v>
      </c>
      <c r="C486" s="59">
        <v>43332</v>
      </c>
      <c r="D486" s="68">
        <v>24</v>
      </c>
      <c r="E486" s="68" t="s">
        <v>105</v>
      </c>
      <c r="F486" s="68">
        <v>24.83</v>
      </c>
      <c r="G486" s="68">
        <v>12.53</v>
      </c>
      <c r="H486" s="68">
        <v>0.1</v>
      </c>
      <c r="I486" s="68">
        <v>0.02</v>
      </c>
      <c r="J486" s="68">
        <v>0.22</v>
      </c>
      <c r="K486" s="68">
        <v>0</v>
      </c>
      <c r="L486" s="68">
        <v>0</v>
      </c>
      <c r="M486" s="68">
        <v>-0.04</v>
      </c>
      <c r="N486" s="68">
        <v>0</v>
      </c>
      <c r="O486" s="68">
        <v>-0.04</v>
      </c>
      <c r="P486" s="68">
        <v>0</v>
      </c>
      <c r="R486" s="68">
        <v>0.33</v>
      </c>
      <c r="S486" s="68">
        <v>0.3</v>
      </c>
      <c r="T486" s="68">
        <v>0.23</v>
      </c>
      <c r="U486" s="68">
        <v>38.479999999999997</v>
      </c>
      <c r="V486" s="68">
        <v>1135.721</v>
      </c>
      <c r="X486" s="68">
        <f t="shared" si="7"/>
        <v>0.34</v>
      </c>
    </row>
    <row r="487" spans="1:24" x14ac:dyDescent="0.25">
      <c r="A487" s="68" t="s">
        <v>104</v>
      </c>
      <c r="B487" s="68">
        <v>4002</v>
      </c>
      <c r="C487" s="59">
        <v>43333</v>
      </c>
      <c r="D487" s="68">
        <v>1</v>
      </c>
      <c r="E487" s="68" t="s">
        <v>105</v>
      </c>
      <c r="F487" s="68">
        <v>24.63</v>
      </c>
      <c r="G487" s="68">
        <v>12.53</v>
      </c>
      <c r="H487" s="68">
        <v>0.25</v>
      </c>
      <c r="I487" s="68">
        <v>0.05</v>
      </c>
      <c r="J487" s="68">
        <v>0.09</v>
      </c>
      <c r="K487" s="68">
        <v>0</v>
      </c>
      <c r="L487" s="68">
        <v>0</v>
      </c>
      <c r="M487" s="68">
        <v>-0.04</v>
      </c>
      <c r="N487" s="68">
        <v>-0.05</v>
      </c>
      <c r="O487" s="68">
        <v>-0.04</v>
      </c>
      <c r="P487" s="68">
        <v>0</v>
      </c>
      <c r="R487" s="68">
        <v>0.33</v>
      </c>
      <c r="S487" s="68">
        <v>0.3</v>
      </c>
      <c r="T487" s="68">
        <v>0.23</v>
      </c>
      <c r="U487" s="68">
        <v>38.28</v>
      </c>
      <c r="V487" s="68">
        <v>1053.2729999999999</v>
      </c>
      <c r="X487" s="68">
        <f t="shared" si="7"/>
        <v>0.39</v>
      </c>
    </row>
    <row r="488" spans="1:24" x14ac:dyDescent="0.25">
      <c r="A488" s="68" t="s">
        <v>104</v>
      </c>
      <c r="B488" s="68">
        <v>4002</v>
      </c>
      <c r="C488" s="59">
        <v>43333</v>
      </c>
      <c r="D488" s="68">
        <v>2</v>
      </c>
      <c r="E488" s="68" t="s">
        <v>105</v>
      </c>
      <c r="F488" s="68">
        <v>24.07</v>
      </c>
      <c r="G488" s="68">
        <v>12.53</v>
      </c>
      <c r="H488" s="68">
        <v>0.25</v>
      </c>
      <c r="I488" s="68">
        <v>0.05</v>
      </c>
      <c r="J488" s="68">
        <v>0.09</v>
      </c>
      <c r="K488" s="68">
        <v>0</v>
      </c>
      <c r="L488" s="68">
        <v>0</v>
      </c>
      <c r="M488" s="68">
        <v>0</v>
      </c>
      <c r="N488" s="68">
        <v>-0.01</v>
      </c>
      <c r="O488" s="68">
        <v>-0.04</v>
      </c>
      <c r="P488" s="68">
        <v>0</v>
      </c>
      <c r="R488" s="68">
        <v>0.33</v>
      </c>
      <c r="S488" s="68">
        <v>0.3</v>
      </c>
      <c r="T488" s="68">
        <v>0.23</v>
      </c>
      <c r="U488" s="68">
        <v>37.799999999999997</v>
      </c>
      <c r="V488" s="68">
        <v>1001.194</v>
      </c>
      <c r="X488" s="68">
        <f t="shared" si="7"/>
        <v>0.39</v>
      </c>
    </row>
    <row r="489" spans="1:24" x14ac:dyDescent="0.25">
      <c r="A489" s="68" t="s">
        <v>104</v>
      </c>
      <c r="B489" s="68">
        <v>4002</v>
      </c>
      <c r="C489" s="59">
        <v>43333</v>
      </c>
      <c r="D489" s="68">
        <v>3</v>
      </c>
      <c r="E489" s="68" t="s">
        <v>105</v>
      </c>
      <c r="F489" s="68">
        <v>20.82</v>
      </c>
      <c r="G489" s="68">
        <v>12.53</v>
      </c>
      <c r="H489" s="68">
        <v>0.25</v>
      </c>
      <c r="I489" s="68">
        <v>0.05</v>
      </c>
      <c r="J489" s="68">
        <v>7.0000000000000007E-2</v>
      </c>
      <c r="K489" s="68">
        <v>0</v>
      </c>
      <c r="L489" s="68">
        <v>0</v>
      </c>
      <c r="M489" s="68">
        <v>7.0000000000000007E-2</v>
      </c>
      <c r="N489" s="68">
        <v>0.01</v>
      </c>
      <c r="O489" s="68">
        <v>-0.04</v>
      </c>
      <c r="P489" s="68">
        <v>0</v>
      </c>
      <c r="R489" s="68">
        <v>0.33</v>
      </c>
      <c r="S489" s="68">
        <v>0.3</v>
      </c>
      <c r="T489" s="68">
        <v>0.23</v>
      </c>
      <c r="U489" s="68">
        <v>34.619999999999997</v>
      </c>
      <c r="V489" s="68">
        <v>970.77099999999996</v>
      </c>
      <c r="X489" s="68">
        <f t="shared" si="7"/>
        <v>0.37</v>
      </c>
    </row>
    <row r="490" spans="1:24" x14ac:dyDescent="0.25">
      <c r="A490" s="68" t="s">
        <v>104</v>
      </c>
      <c r="B490" s="68">
        <v>4002</v>
      </c>
      <c r="C490" s="59">
        <v>43333</v>
      </c>
      <c r="D490" s="68">
        <v>4</v>
      </c>
      <c r="E490" s="68" t="s">
        <v>105</v>
      </c>
      <c r="F490" s="68">
        <v>17.82</v>
      </c>
      <c r="G490" s="68">
        <v>12.53</v>
      </c>
      <c r="H490" s="68">
        <v>0.25</v>
      </c>
      <c r="I490" s="68">
        <v>0.05</v>
      </c>
      <c r="J490" s="68">
        <v>0.15</v>
      </c>
      <c r="K490" s="68">
        <v>0</v>
      </c>
      <c r="L490" s="68">
        <v>0</v>
      </c>
      <c r="M490" s="68">
        <v>0.02</v>
      </c>
      <c r="N490" s="68">
        <v>-0.02</v>
      </c>
      <c r="O490" s="68">
        <v>-0.04</v>
      </c>
      <c r="P490" s="68">
        <v>0</v>
      </c>
      <c r="R490" s="68">
        <v>0.33</v>
      </c>
      <c r="S490" s="68">
        <v>0.3</v>
      </c>
      <c r="T490" s="68">
        <v>0.23</v>
      </c>
      <c r="U490" s="68">
        <v>31.62</v>
      </c>
      <c r="V490" s="68">
        <v>962.95699999999999</v>
      </c>
      <c r="X490" s="68">
        <f t="shared" si="7"/>
        <v>0.44999999999999996</v>
      </c>
    </row>
    <row r="491" spans="1:24" x14ac:dyDescent="0.25">
      <c r="A491" s="68" t="s">
        <v>104</v>
      </c>
      <c r="B491" s="68">
        <v>4002</v>
      </c>
      <c r="C491" s="59">
        <v>43333</v>
      </c>
      <c r="D491" s="68">
        <v>5</v>
      </c>
      <c r="E491" s="68" t="s">
        <v>105</v>
      </c>
      <c r="F491" s="68">
        <v>18.850000000000001</v>
      </c>
      <c r="G491" s="68">
        <v>12.53</v>
      </c>
      <c r="H491" s="68">
        <v>0.25</v>
      </c>
      <c r="I491" s="68">
        <v>0.05</v>
      </c>
      <c r="J491" s="68">
        <v>0.1</v>
      </c>
      <c r="K491" s="68">
        <v>0</v>
      </c>
      <c r="L491" s="68">
        <v>0</v>
      </c>
      <c r="M491" s="68">
        <v>0.01</v>
      </c>
      <c r="N491" s="68">
        <v>0</v>
      </c>
      <c r="O491" s="68">
        <v>-0.04</v>
      </c>
      <c r="P491" s="68">
        <v>0</v>
      </c>
      <c r="R491" s="68">
        <v>0.33</v>
      </c>
      <c r="S491" s="68">
        <v>0.3</v>
      </c>
      <c r="T491" s="68">
        <v>0.23</v>
      </c>
      <c r="U491" s="68">
        <v>32.61</v>
      </c>
      <c r="V491" s="68">
        <v>991.39</v>
      </c>
      <c r="X491" s="68">
        <f t="shared" si="7"/>
        <v>0.4</v>
      </c>
    </row>
    <row r="492" spans="1:24" x14ac:dyDescent="0.25">
      <c r="A492" s="68" t="s">
        <v>104</v>
      </c>
      <c r="B492" s="68">
        <v>4002</v>
      </c>
      <c r="C492" s="59">
        <v>43333</v>
      </c>
      <c r="D492" s="68">
        <v>6</v>
      </c>
      <c r="E492" s="68" t="s">
        <v>105</v>
      </c>
      <c r="F492" s="68">
        <v>21.85</v>
      </c>
      <c r="G492" s="68">
        <v>12.53</v>
      </c>
      <c r="H492" s="68">
        <v>0.25</v>
      </c>
      <c r="I492" s="68">
        <v>0.05</v>
      </c>
      <c r="J492" s="68">
        <v>0.22</v>
      </c>
      <c r="K492" s="68">
        <v>0</v>
      </c>
      <c r="L492" s="68">
        <v>0</v>
      </c>
      <c r="M492" s="68">
        <v>0.02</v>
      </c>
      <c r="N492" s="68">
        <v>0.04</v>
      </c>
      <c r="O492" s="68">
        <v>-0.04</v>
      </c>
      <c r="P492" s="68">
        <v>0</v>
      </c>
      <c r="R492" s="68">
        <v>0.33</v>
      </c>
      <c r="S492" s="68">
        <v>0.3</v>
      </c>
      <c r="T492" s="68">
        <v>0.23</v>
      </c>
      <c r="U492" s="68">
        <v>35.78</v>
      </c>
      <c r="V492" s="68">
        <v>1071.3699999999999</v>
      </c>
      <c r="X492" s="68">
        <f t="shared" si="7"/>
        <v>0.52</v>
      </c>
    </row>
    <row r="493" spans="1:24" x14ac:dyDescent="0.25">
      <c r="A493" s="68" t="s">
        <v>104</v>
      </c>
      <c r="B493" s="68">
        <v>4002</v>
      </c>
      <c r="C493" s="59">
        <v>43333</v>
      </c>
      <c r="D493" s="68">
        <v>7</v>
      </c>
      <c r="E493" s="68" t="s">
        <v>105</v>
      </c>
      <c r="F493" s="68">
        <v>24.73</v>
      </c>
      <c r="G493" s="68">
        <v>12.53</v>
      </c>
      <c r="H493" s="68">
        <v>0.25</v>
      </c>
      <c r="I493" s="68">
        <v>0.05</v>
      </c>
      <c r="J493" s="68">
        <v>0.23</v>
      </c>
      <c r="K493" s="68">
        <v>0</v>
      </c>
      <c r="L493" s="68">
        <v>0</v>
      </c>
      <c r="M493" s="68">
        <v>-0.02</v>
      </c>
      <c r="N493" s="68">
        <v>-0.05</v>
      </c>
      <c r="O493" s="68">
        <v>-0.04</v>
      </c>
      <c r="P493" s="68">
        <v>0</v>
      </c>
      <c r="R493" s="68">
        <v>0.33</v>
      </c>
      <c r="S493" s="68">
        <v>0.3</v>
      </c>
      <c r="T493" s="68">
        <v>0.23</v>
      </c>
      <c r="U493" s="68">
        <v>38.54</v>
      </c>
      <c r="V493" s="68">
        <v>1190.3240000000001</v>
      </c>
      <c r="X493" s="68">
        <f t="shared" si="7"/>
        <v>0.53</v>
      </c>
    </row>
    <row r="494" spans="1:24" x14ac:dyDescent="0.25">
      <c r="A494" s="68" t="s">
        <v>104</v>
      </c>
      <c r="B494" s="68">
        <v>4002</v>
      </c>
      <c r="C494" s="59">
        <v>43333</v>
      </c>
      <c r="D494" s="68">
        <v>8</v>
      </c>
      <c r="E494" s="68" t="s">
        <v>106</v>
      </c>
      <c r="F494" s="68">
        <v>25.8</v>
      </c>
      <c r="G494" s="68">
        <v>12.53</v>
      </c>
      <c r="H494" s="68">
        <v>0.25</v>
      </c>
      <c r="I494" s="68">
        <v>0.05</v>
      </c>
      <c r="J494" s="68">
        <v>0.22</v>
      </c>
      <c r="K494" s="68">
        <v>0.75</v>
      </c>
      <c r="L494" s="68">
        <v>0</v>
      </c>
      <c r="M494" s="68">
        <v>0.03</v>
      </c>
      <c r="N494" s="68">
        <v>-0.08</v>
      </c>
      <c r="O494" s="68">
        <v>-0.04</v>
      </c>
      <c r="P494" s="68">
        <v>0</v>
      </c>
      <c r="R494" s="68">
        <v>0.33</v>
      </c>
      <c r="S494" s="68">
        <v>0.3</v>
      </c>
      <c r="T494" s="68">
        <v>0.23</v>
      </c>
      <c r="U494" s="68">
        <v>40.369999999999997</v>
      </c>
      <c r="V494" s="68">
        <v>1301.1859999999999</v>
      </c>
      <c r="X494" s="68">
        <f t="shared" si="7"/>
        <v>1.27</v>
      </c>
    </row>
    <row r="495" spans="1:24" x14ac:dyDescent="0.25">
      <c r="A495" s="68" t="s">
        <v>104</v>
      </c>
      <c r="B495" s="68">
        <v>4002</v>
      </c>
      <c r="C495" s="59">
        <v>43333</v>
      </c>
      <c r="D495" s="68">
        <v>9</v>
      </c>
      <c r="E495" s="68" t="s">
        <v>106</v>
      </c>
      <c r="F495" s="68">
        <v>27.09</v>
      </c>
      <c r="G495" s="68">
        <v>12.53</v>
      </c>
      <c r="H495" s="68">
        <v>0.25</v>
      </c>
      <c r="I495" s="68">
        <v>0.05</v>
      </c>
      <c r="J495" s="68">
        <v>0.16</v>
      </c>
      <c r="K495" s="68">
        <v>0.72</v>
      </c>
      <c r="L495" s="68">
        <v>0</v>
      </c>
      <c r="M495" s="68">
        <v>0.01</v>
      </c>
      <c r="N495" s="68">
        <v>-0.06</v>
      </c>
      <c r="O495" s="68">
        <v>-0.04</v>
      </c>
      <c r="P495" s="68">
        <v>0</v>
      </c>
      <c r="R495" s="68">
        <v>0.33</v>
      </c>
      <c r="S495" s="68">
        <v>0.3</v>
      </c>
      <c r="T495" s="68">
        <v>0.23</v>
      </c>
      <c r="U495" s="68">
        <v>41.57</v>
      </c>
      <c r="V495" s="68">
        <v>1371.6759999999999</v>
      </c>
      <c r="X495" s="68">
        <f t="shared" si="7"/>
        <v>1.18</v>
      </c>
    </row>
    <row r="496" spans="1:24" x14ac:dyDescent="0.25">
      <c r="A496" s="68" t="s">
        <v>104</v>
      </c>
      <c r="B496" s="68">
        <v>4002</v>
      </c>
      <c r="C496" s="59">
        <v>43333</v>
      </c>
      <c r="D496" s="68">
        <v>10</v>
      </c>
      <c r="E496" s="68" t="s">
        <v>106</v>
      </c>
      <c r="F496" s="68">
        <v>26.65</v>
      </c>
      <c r="G496" s="68">
        <v>12.53</v>
      </c>
      <c r="H496" s="68">
        <v>0.25</v>
      </c>
      <c r="I496" s="68">
        <v>0.05</v>
      </c>
      <c r="J496" s="68">
        <v>0.09</v>
      </c>
      <c r="K496" s="68">
        <v>0.69</v>
      </c>
      <c r="L496" s="68">
        <v>0</v>
      </c>
      <c r="M496" s="68">
        <v>0.04</v>
      </c>
      <c r="N496" s="68">
        <v>-0.05</v>
      </c>
      <c r="O496" s="68">
        <v>-0.04</v>
      </c>
      <c r="P496" s="68">
        <v>0</v>
      </c>
      <c r="R496" s="68">
        <v>0.33</v>
      </c>
      <c r="S496" s="68">
        <v>0.3</v>
      </c>
      <c r="T496" s="68">
        <v>0.23</v>
      </c>
      <c r="U496" s="68">
        <v>41.07</v>
      </c>
      <c r="V496" s="68">
        <v>1420.6030000000001</v>
      </c>
      <c r="X496" s="68">
        <f t="shared" si="7"/>
        <v>1.08</v>
      </c>
    </row>
    <row r="497" spans="1:24" x14ac:dyDescent="0.25">
      <c r="A497" s="68" t="s">
        <v>104</v>
      </c>
      <c r="B497" s="68">
        <v>4002</v>
      </c>
      <c r="C497" s="59">
        <v>43333</v>
      </c>
      <c r="D497" s="68">
        <v>11</v>
      </c>
      <c r="E497" s="68" t="s">
        <v>106</v>
      </c>
      <c r="F497" s="68">
        <v>30.23</v>
      </c>
      <c r="G497" s="68">
        <v>12.53</v>
      </c>
      <c r="H497" s="68">
        <v>0.25</v>
      </c>
      <c r="I497" s="68">
        <v>0.05</v>
      </c>
      <c r="J497" s="68">
        <v>0.12</v>
      </c>
      <c r="K497" s="68">
        <v>0.68</v>
      </c>
      <c r="L497" s="68">
        <v>0.09</v>
      </c>
      <c r="M497" s="68">
        <v>0.02</v>
      </c>
      <c r="N497" s="68">
        <v>-0.05</v>
      </c>
      <c r="O497" s="68">
        <v>-0.04</v>
      </c>
      <c r="P497" s="68">
        <v>0</v>
      </c>
      <c r="R497" s="68">
        <v>0.33</v>
      </c>
      <c r="S497" s="68">
        <v>0.3</v>
      </c>
      <c r="T497" s="68">
        <v>0.23</v>
      </c>
      <c r="U497" s="68">
        <v>44.74</v>
      </c>
      <c r="V497" s="68">
        <v>1470.818</v>
      </c>
      <c r="X497" s="68">
        <f t="shared" si="7"/>
        <v>1.1900000000000002</v>
      </c>
    </row>
    <row r="498" spans="1:24" x14ac:dyDescent="0.25">
      <c r="A498" s="68" t="s">
        <v>104</v>
      </c>
      <c r="B498" s="68">
        <v>4002</v>
      </c>
      <c r="C498" s="59">
        <v>43333</v>
      </c>
      <c r="D498" s="68">
        <v>12</v>
      </c>
      <c r="E498" s="68" t="s">
        <v>106</v>
      </c>
      <c r="F498" s="68">
        <v>28.98</v>
      </c>
      <c r="G498" s="68">
        <v>12.53</v>
      </c>
      <c r="H498" s="68">
        <v>0.25</v>
      </c>
      <c r="I498" s="68">
        <v>0.05</v>
      </c>
      <c r="J498" s="68">
        <v>0.12</v>
      </c>
      <c r="K498" s="68">
        <v>0.66</v>
      </c>
      <c r="L498" s="68">
        <v>0.03</v>
      </c>
      <c r="M498" s="68">
        <v>0.02</v>
      </c>
      <c r="N498" s="68">
        <v>-7.0000000000000007E-2</v>
      </c>
      <c r="O498" s="68">
        <v>-0.04</v>
      </c>
      <c r="P498" s="68">
        <v>0</v>
      </c>
      <c r="R498" s="68">
        <v>0.33</v>
      </c>
      <c r="S498" s="68">
        <v>0.3</v>
      </c>
      <c r="T498" s="68">
        <v>0.23</v>
      </c>
      <c r="U498" s="68">
        <v>43.39</v>
      </c>
      <c r="V498" s="68">
        <v>1502.9010000000001</v>
      </c>
      <c r="X498" s="68">
        <f t="shared" si="7"/>
        <v>1.1100000000000001</v>
      </c>
    </row>
    <row r="499" spans="1:24" x14ac:dyDescent="0.25">
      <c r="A499" s="68" t="s">
        <v>104</v>
      </c>
      <c r="B499" s="68">
        <v>4002</v>
      </c>
      <c r="C499" s="59">
        <v>43333</v>
      </c>
      <c r="D499" s="68">
        <v>13</v>
      </c>
      <c r="E499" s="68" t="s">
        <v>106</v>
      </c>
      <c r="F499" s="68">
        <v>28.74</v>
      </c>
      <c r="G499" s="68">
        <v>12.53</v>
      </c>
      <c r="H499" s="68">
        <v>0.25</v>
      </c>
      <c r="I499" s="68">
        <v>0.05</v>
      </c>
      <c r="J499" s="68">
        <v>0.11</v>
      </c>
      <c r="K499" s="68">
        <v>0.66</v>
      </c>
      <c r="L499" s="68">
        <v>0.04</v>
      </c>
      <c r="M499" s="68">
        <v>0.02</v>
      </c>
      <c r="N499" s="68">
        <v>-0.06</v>
      </c>
      <c r="O499" s="68">
        <v>-0.04</v>
      </c>
      <c r="P499" s="68">
        <v>0</v>
      </c>
      <c r="R499" s="68">
        <v>0.33</v>
      </c>
      <c r="S499" s="68">
        <v>0.3</v>
      </c>
      <c r="T499" s="68">
        <v>0.23</v>
      </c>
      <c r="U499" s="68">
        <v>43.16</v>
      </c>
      <c r="V499" s="68">
        <v>1517.682</v>
      </c>
      <c r="X499" s="68">
        <f t="shared" si="7"/>
        <v>1.1100000000000001</v>
      </c>
    </row>
    <row r="500" spans="1:24" x14ac:dyDescent="0.25">
      <c r="A500" s="68" t="s">
        <v>104</v>
      </c>
      <c r="B500" s="68">
        <v>4002</v>
      </c>
      <c r="C500" s="59">
        <v>43333</v>
      </c>
      <c r="D500" s="68">
        <v>14</v>
      </c>
      <c r="E500" s="68" t="s">
        <v>106</v>
      </c>
      <c r="F500" s="68">
        <v>28.51</v>
      </c>
      <c r="G500" s="68">
        <v>12.53</v>
      </c>
      <c r="H500" s="68">
        <v>0.25</v>
      </c>
      <c r="I500" s="68">
        <v>0.05</v>
      </c>
      <c r="J500" s="68">
        <v>0.1</v>
      </c>
      <c r="K500" s="68">
        <v>0.65</v>
      </c>
      <c r="L500" s="68">
        <v>0.02</v>
      </c>
      <c r="M500" s="68">
        <v>0.02</v>
      </c>
      <c r="N500" s="68">
        <v>-0.08</v>
      </c>
      <c r="O500" s="68">
        <v>-0.04</v>
      </c>
      <c r="P500" s="68">
        <v>0</v>
      </c>
      <c r="R500" s="68">
        <v>0.33</v>
      </c>
      <c r="S500" s="68">
        <v>0.3</v>
      </c>
      <c r="T500" s="68">
        <v>0.23</v>
      </c>
      <c r="U500" s="68">
        <v>42.87</v>
      </c>
      <c r="V500" s="68">
        <v>1531.335</v>
      </c>
      <c r="X500" s="68">
        <f t="shared" si="7"/>
        <v>1.07</v>
      </c>
    </row>
    <row r="501" spans="1:24" x14ac:dyDescent="0.25">
      <c r="A501" s="68" t="s">
        <v>104</v>
      </c>
      <c r="B501" s="68">
        <v>4002</v>
      </c>
      <c r="C501" s="59">
        <v>43333</v>
      </c>
      <c r="D501" s="68">
        <v>15</v>
      </c>
      <c r="E501" s="68" t="s">
        <v>106</v>
      </c>
      <c r="F501" s="68">
        <v>28.07</v>
      </c>
      <c r="G501" s="68">
        <v>12.53</v>
      </c>
      <c r="H501" s="68">
        <v>0.25</v>
      </c>
      <c r="I501" s="68">
        <v>0.05</v>
      </c>
      <c r="J501" s="68">
        <v>0.09</v>
      </c>
      <c r="K501" s="68">
        <v>0.64</v>
      </c>
      <c r="L501" s="68">
        <v>0</v>
      </c>
      <c r="M501" s="68">
        <v>0.03</v>
      </c>
      <c r="N501" s="68">
        <v>-0.08</v>
      </c>
      <c r="O501" s="68">
        <v>-0.04</v>
      </c>
      <c r="P501" s="68">
        <v>0</v>
      </c>
      <c r="R501" s="68">
        <v>0.33</v>
      </c>
      <c r="S501" s="68">
        <v>0.3</v>
      </c>
      <c r="T501" s="68">
        <v>0.23</v>
      </c>
      <c r="U501" s="68">
        <v>42.4</v>
      </c>
      <c r="V501" s="68">
        <v>1532.0550000000001</v>
      </c>
      <c r="X501" s="68">
        <f t="shared" si="7"/>
        <v>1.03</v>
      </c>
    </row>
    <row r="502" spans="1:24" x14ac:dyDescent="0.25">
      <c r="A502" s="68" t="s">
        <v>104</v>
      </c>
      <c r="B502" s="68">
        <v>4002</v>
      </c>
      <c r="C502" s="59">
        <v>43333</v>
      </c>
      <c r="D502" s="68">
        <v>16</v>
      </c>
      <c r="E502" s="68" t="s">
        <v>106</v>
      </c>
      <c r="F502" s="68">
        <v>31.57</v>
      </c>
      <c r="G502" s="68">
        <v>12.53</v>
      </c>
      <c r="H502" s="68">
        <v>0.25</v>
      </c>
      <c r="I502" s="68">
        <v>0.05</v>
      </c>
      <c r="J502" s="68">
        <v>0.1</v>
      </c>
      <c r="K502" s="68">
        <v>0.63</v>
      </c>
      <c r="L502" s="68">
        <v>7.0000000000000007E-2</v>
      </c>
      <c r="M502" s="68">
        <v>0.06</v>
      </c>
      <c r="N502" s="68">
        <v>-0.1</v>
      </c>
      <c r="O502" s="68">
        <v>-0.04</v>
      </c>
      <c r="P502" s="68">
        <v>0</v>
      </c>
      <c r="R502" s="68">
        <v>0.33</v>
      </c>
      <c r="S502" s="68">
        <v>0.3</v>
      </c>
      <c r="T502" s="68">
        <v>0.23</v>
      </c>
      <c r="U502" s="68">
        <v>45.98</v>
      </c>
      <c r="V502" s="68">
        <v>1527.3889999999999</v>
      </c>
      <c r="X502" s="68">
        <f t="shared" si="7"/>
        <v>1.1000000000000001</v>
      </c>
    </row>
    <row r="503" spans="1:24" x14ac:dyDescent="0.25">
      <c r="A503" s="68" t="s">
        <v>104</v>
      </c>
      <c r="B503" s="68">
        <v>4002</v>
      </c>
      <c r="C503" s="59">
        <v>43333</v>
      </c>
      <c r="D503" s="68">
        <v>17</v>
      </c>
      <c r="E503" s="68" t="s">
        <v>106</v>
      </c>
      <c r="F503" s="68">
        <v>34.26</v>
      </c>
      <c r="G503" s="68">
        <v>12.53</v>
      </c>
      <c r="H503" s="68">
        <v>0.25</v>
      </c>
      <c r="I503" s="68">
        <v>0.05</v>
      </c>
      <c r="J503" s="68">
        <v>0.13</v>
      </c>
      <c r="K503" s="68">
        <v>0.63</v>
      </c>
      <c r="L503" s="68">
        <v>0</v>
      </c>
      <c r="M503" s="68">
        <v>0.02</v>
      </c>
      <c r="N503" s="68">
        <v>-0.09</v>
      </c>
      <c r="O503" s="68">
        <v>-0.04</v>
      </c>
      <c r="P503" s="68">
        <v>0</v>
      </c>
      <c r="R503" s="68">
        <v>0.33</v>
      </c>
      <c r="S503" s="68">
        <v>0.3</v>
      </c>
      <c r="T503" s="68">
        <v>0.23</v>
      </c>
      <c r="U503" s="68">
        <v>48.6</v>
      </c>
      <c r="V503" s="68">
        <v>1523.3</v>
      </c>
      <c r="X503" s="68">
        <f t="shared" si="7"/>
        <v>1.06</v>
      </c>
    </row>
    <row r="504" spans="1:24" x14ac:dyDescent="0.25">
      <c r="A504" s="68" t="s">
        <v>104</v>
      </c>
      <c r="B504" s="68">
        <v>4002</v>
      </c>
      <c r="C504" s="59">
        <v>43333</v>
      </c>
      <c r="D504" s="68">
        <v>18</v>
      </c>
      <c r="E504" s="68" t="s">
        <v>106</v>
      </c>
      <c r="F504" s="68">
        <v>32.090000000000003</v>
      </c>
      <c r="G504" s="68">
        <v>12.53</v>
      </c>
      <c r="H504" s="68">
        <v>0.25</v>
      </c>
      <c r="I504" s="68">
        <v>0.05</v>
      </c>
      <c r="J504" s="68">
        <v>0.12</v>
      </c>
      <c r="K504" s="68">
        <v>0.62</v>
      </c>
      <c r="L504" s="68">
        <v>0</v>
      </c>
      <c r="M504" s="68">
        <v>0.01</v>
      </c>
      <c r="N504" s="68">
        <v>-0.1</v>
      </c>
      <c r="O504" s="68">
        <v>-0.04</v>
      </c>
      <c r="P504" s="68">
        <v>0</v>
      </c>
      <c r="R504" s="68">
        <v>0.33</v>
      </c>
      <c r="S504" s="68">
        <v>0.3</v>
      </c>
      <c r="T504" s="68">
        <v>0.23</v>
      </c>
      <c r="U504" s="68">
        <v>46.39</v>
      </c>
      <c r="V504" s="68">
        <v>1525.5170000000001</v>
      </c>
      <c r="X504" s="68">
        <f t="shared" si="7"/>
        <v>1.04</v>
      </c>
    </row>
    <row r="505" spans="1:24" x14ac:dyDescent="0.25">
      <c r="A505" s="68" t="s">
        <v>104</v>
      </c>
      <c r="B505" s="68">
        <v>4002</v>
      </c>
      <c r="C505" s="59">
        <v>43333</v>
      </c>
      <c r="D505" s="68">
        <v>19</v>
      </c>
      <c r="E505" s="68" t="s">
        <v>106</v>
      </c>
      <c r="F505" s="68">
        <v>29.71</v>
      </c>
      <c r="G505" s="68">
        <v>12.53</v>
      </c>
      <c r="H505" s="68">
        <v>0.25</v>
      </c>
      <c r="I505" s="68">
        <v>0.05</v>
      </c>
      <c r="J505" s="68">
        <v>0.11</v>
      </c>
      <c r="K505" s="68">
        <v>0.63</v>
      </c>
      <c r="L505" s="68">
        <v>0</v>
      </c>
      <c r="M505" s="68">
        <v>0.03</v>
      </c>
      <c r="N505" s="68">
        <v>-0.1</v>
      </c>
      <c r="O505" s="68">
        <v>-0.04</v>
      </c>
      <c r="P505" s="68">
        <v>0</v>
      </c>
      <c r="R505" s="68">
        <v>0.33</v>
      </c>
      <c r="S505" s="68">
        <v>0.3</v>
      </c>
      <c r="T505" s="68">
        <v>0.23</v>
      </c>
      <c r="U505" s="68">
        <v>44.03</v>
      </c>
      <c r="V505" s="68">
        <v>1514.518</v>
      </c>
      <c r="X505" s="68">
        <f t="shared" si="7"/>
        <v>1.04</v>
      </c>
    </row>
    <row r="506" spans="1:24" x14ac:dyDescent="0.25">
      <c r="A506" s="68" t="s">
        <v>104</v>
      </c>
      <c r="B506" s="68">
        <v>4002</v>
      </c>
      <c r="C506" s="59">
        <v>43333</v>
      </c>
      <c r="D506" s="68">
        <v>20</v>
      </c>
      <c r="E506" s="68" t="s">
        <v>106</v>
      </c>
      <c r="F506" s="68">
        <v>31.19</v>
      </c>
      <c r="G506" s="68">
        <v>12.53</v>
      </c>
      <c r="H506" s="68">
        <v>0.25</v>
      </c>
      <c r="I506" s="68">
        <v>0.05</v>
      </c>
      <c r="J506" s="68">
        <v>0.09</v>
      </c>
      <c r="K506" s="68">
        <v>0.63</v>
      </c>
      <c r="L506" s="68">
        <v>0</v>
      </c>
      <c r="M506" s="68">
        <v>0.01</v>
      </c>
      <c r="N506" s="68">
        <v>-7.0000000000000007E-2</v>
      </c>
      <c r="O506" s="68">
        <v>-0.04</v>
      </c>
      <c r="P506" s="68">
        <v>0</v>
      </c>
      <c r="R506" s="68">
        <v>0.33</v>
      </c>
      <c r="S506" s="68">
        <v>0.3</v>
      </c>
      <c r="T506" s="68">
        <v>0.23</v>
      </c>
      <c r="U506" s="68">
        <v>45.5</v>
      </c>
      <c r="V506" s="68">
        <v>1514.2339999999999</v>
      </c>
      <c r="X506" s="68">
        <f t="shared" si="7"/>
        <v>1.02</v>
      </c>
    </row>
    <row r="507" spans="1:24" x14ac:dyDescent="0.25">
      <c r="A507" s="68" t="s">
        <v>104</v>
      </c>
      <c r="B507" s="68">
        <v>4002</v>
      </c>
      <c r="C507" s="59">
        <v>43333</v>
      </c>
      <c r="D507" s="68">
        <v>21</v>
      </c>
      <c r="E507" s="68" t="s">
        <v>106</v>
      </c>
      <c r="F507" s="68">
        <v>30.73</v>
      </c>
      <c r="G507" s="68">
        <v>12.53</v>
      </c>
      <c r="H507" s="68">
        <v>0.25</v>
      </c>
      <c r="I507" s="68">
        <v>0.05</v>
      </c>
      <c r="J507" s="68">
        <v>0.11</v>
      </c>
      <c r="K507" s="68">
        <v>0.64</v>
      </c>
      <c r="L507" s="68">
        <v>7.0000000000000007E-2</v>
      </c>
      <c r="M507" s="68">
        <v>0.03</v>
      </c>
      <c r="N507" s="68">
        <v>-0.08</v>
      </c>
      <c r="O507" s="68">
        <v>-0.04</v>
      </c>
      <c r="P507" s="68">
        <v>0</v>
      </c>
      <c r="R507" s="68">
        <v>0.33</v>
      </c>
      <c r="S507" s="68">
        <v>0.3</v>
      </c>
      <c r="T507" s="68">
        <v>0.23</v>
      </c>
      <c r="U507" s="68">
        <v>45.15</v>
      </c>
      <c r="V507" s="68">
        <v>1500.8430000000001</v>
      </c>
      <c r="X507" s="68">
        <f t="shared" si="7"/>
        <v>1.1200000000000001</v>
      </c>
    </row>
    <row r="508" spans="1:24" x14ac:dyDescent="0.25">
      <c r="A508" s="68" t="s">
        <v>104</v>
      </c>
      <c r="B508" s="68">
        <v>4002</v>
      </c>
      <c r="C508" s="59">
        <v>43333</v>
      </c>
      <c r="D508" s="68">
        <v>22</v>
      </c>
      <c r="E508" s="68" t="s">
        <v>106</v>
      </c>
      <c r="F508" s="68">
        <v>26.03</v>
      </c>
      <c r="G508" s="68">
        <v>12.53</v>
      </c>
      <c r="H508" s="68">
        <v>0.25</v>
      </c>
      <c r="I508" s="68">
        <v>0.05</v>
      </c>
      <c r="J508" s="68">
        <v>0.1</v>
      </c>
      <c r="K508" s="68">
        <v>0.68</v>
      </c>
      <c r="L508" s="68">
        <v>0</v>
      </c>
      <c r="M508" s="68">
        <v>0</v>
      </c>
      <c r="N508" s="68">
        <v>-0.04</v>
      </c>
      <c r="O508" s="68">
        <v>-0.04</v>
      </c>
      <c r="P508" s="68">
        <v>0</v>
      </c>
      <c r="R508" s="68">
        <v>0.33</v>
      </c>
      <c r="S508" s="68">
        <v>0.3</v>
      </c>
      <c r="T508" s="68">
        <v>0.23</v>
      </c>
      <c r="U508" s="68">
        <v>40.42</v>
      </c>
      <c r="V508" s="68">
        <v>1390.1489999999999</v>
      </c>
      <c r="X508" s="68">
        <f t="shared" si="7"/>
        <v>1.08</v>
      </c>
    </row>
    <row r="509" spans="1:24" x14ac:dyDescent="0.25">
      <c r="A509" s="68" t="s">
        <v>104</v>
      </c>
      <c r="B509" s="68">
        <v>4002</v>
      </c>
      <c r="C509" s="59">
        <v>43333</v>
      </c>
      <c r="D509" s="68">
        <v>23</v>
      </c>
      <c r="E509" s="68" t="s">
        <v>106</v>
      </c>
      <c r="F509" s="68">
        <v>23.73</v>
      </c>
      <c r="G509" s="68">
        <v>12.53</v>
      </c>
      <c r="H509" s="68">
        <v>0.25</v>
      </c>
      <c r="I509" s="68">
        <v>0.05</v>
      </c>
      <c r="J509" s="68">
        <v>0.11</v>
      </c>
      <c r="K509" s="68">
        <v>0.74</v>
      </c>
      <c r="L509" s="68">
        <v>0</v>
      </c>
      <c r="M509" s="68">
        <v>-0.01</v>
      </c>
      <c r="N509" s="68">
        <v>-7.0000000000000007E-2</v>
      </c>
      <c r="O509" s="68">
        <v>-0.04</v>
      </c>
      <c r="P509" s="68">
        <v>0</v>
      </c>
      <c r="R509" s="68">
        <v>0.33</v>
      </c>
      <c r="S509" s="68">
        <v>0.3</v>
      </c>
      <c r="T509" s="68">
        <v>0.23</v>
      </c>
      <c r="U509" s="68">
        <v>38.15</v>
      </c>
      <c r="V509" s="68">
        <v>1260.259</v>
      </c>
      <c r="X509" s="68">
        <f t="shared" si="7"/>
        <v>1.1499999999999999</v>
      </c>
    </row>
    <row r="510" spans="1:24" x14ac:dyDescent="0.25">
      <c r="A510" s="68" t="s">
        <v>104</v>
      </c>
      <c r="B510" s="68">
        <v>4002</v>
      </c>
      <c r="C510" s="59">
        <v>43333</v>
      </c>
      <c r="D510" s="68">
        <v>24</v>
      </c>
      <c r="E510" s="68" t="s">
        <v>105</v>
      </c>
      <c r="F510" s="68">
        <v>23.03</v>
      </c>
      <c r="G510" s="68">
        <v>12.53</v>
      </c>
      <c r="H510" s="68">
        <v>0.25</v>
      </c>
      <c r="I510" s="68">
        <v>0.05</v>
      </c>
      <c r="J510" s="68">
        <v>0.17</v>
      </c>
      <c r="K510" s="68">
        <v>0</v>
      </c>
      <c r="L510" s="68">
        <v>0</v>
      </c>
      <c r="M510" s="68">
        <v>0.01</v>
      </c>
      <c r="N510" s="68">
        <v>-0.02</v>
      </c>
      <c r="O510" s="68">
        <v>-0.04</v>
      </c>
      <c r="P510" s="68">
        <v>0</v>
      </c>
      <c r="R510" s="68">
        <v>0.33</v>
      </c>
      <c r="S510" s="68">
        <v>0.3</v>
      </c>
      <c r="T510" s="68">
        <v>0.23</v>
      </c>
      <c r="U510" s="68">
        <v>36.840000000000003</v>
      </c>
      <c r="V510" s="68">
        <v>1148.0319999999999</v>
      </c>
      <c r="X510" s="68">
        <f t="shared" si="7"/>
        <v>0.47</v>
      </c>
    </row>
    <row r="511" spans="1:24" x14ac:dyDescent="0.25">
      <c r="A511" s="68" t="s">
        <v>104</v>
      </c>
      <c r="B511" s="68">
        <v>4002</v>
      </c>
      <c r="C511" s="59">
        <v>43334</v>
      </c>
      <c r="D511" s="68">
        <v>1</v>
      </c>
      <c r="E511" s="68" t="s">
        <v>105</v>
      </c>
      <c r="F511" s="68">
        <v>22.65</v>
      </c>
      <c r="G511" s="68">
        <v>12.53</v>
      </c>
      <c r="H511" s="68">
        <v>0.05</v>
      </c>
      <c r="I511" s="68">
        <v>0.28000000000000003</v>
      </c>
      <c r="J511" s="68">
        <v>0.05</v>
      </c>
      <c r="K511" s="68">
        <v>0</v>
      </c>
      <c r="L511" s="68">
        <v>0</v>
      </c>
      <c r="M511" s="68">
        <v>-0.03</v>
      </c>
      <c r="N511" s="68">
        <v>-7.0000000000000007E-2</v>
      </c>
      <c r="O511" s="68">
        <v>-0.04</v>
      </c>
      <c r="P511" s="68">
        <v>0</v>
      </c>
      <c r="R511" s="68">
        <v>0.33</v>
      </c>
      <c r="S511" s="68">
        <v>0.3</v>
      </c>
      <c r="T511" s="68">
        <v>0.23</v>
      </c>
      <c r="U511" s="68">
        <v>36.28</v>
      </c>
      <c r="V511" s="68">
        <v>1073.154</v>
      </c>
      <c r="X511" s="68">
        <f t="shared" si="7"/>
        <v>0.38</v>
      </c>
    </row>
    <row r="512" spans="1:24" x14ac:dyDescent="0.25">
      <c r="A512" s="68" t="s">
        <v>104</v>
      </c>
      <c r="B512" s="68">
        <v>4002</v>
      </c>
      <c r="C512" s="59">
        <v>43334</v>
      </c>
      <c r="D512" s="68">
        <v>2</v>
      </c>
      <c r="E512" s="68" t="s">
        <v>105</v>
      </c>
      <c r="F512" s="68">
        <v>23.91</v>
      </c>
      <c r="G512" s="68">
        <v>12.53</v>
      </c>
      <c r="H512" s="68">
        <v>0.05</v>
      </c>
      <c r="I512" s="68">
        <v>0.28000000000000003</v>
      </c>
      <c r="J512" s="68">
        <v>0.06</v>
      </c>
      <c r="K512" s="68">
        <v>0</v>
      </c>
      <c r="L512" s="68">
        <v>0</v>
      </c>
      <c r="M512" s="68">
        <v>0.05</v>
      </c>
      <c r="N512" s="68">
        <v>-7.0000000000000007E-2</v>
      </c>
      <c r="O512" s="68">
        <v>-0.04</v>
      </c>
      <c r="P512" s="68">
        <v>0</v>
      </c>
      <c r="R512" s="68">
        <v>0.33</v>
      </c>
      <c r="S512" s="68">
        <v>0.3</v>
      </c>
      <c r="T512" s="68">
        <v>0.23</v>
      </c>
      <c r="U512" s="68">
        <v>37.630000000000003</v>
      </c>
      <c r="V512" s="68">
        <v>1028.222</v>
      </c>
      <c r="X512" s="68">
        <f t="shared" si="7"/>
        <v>0.39</v>
      </c>
    </row>
    <row r="513" spans="1:24" x14ac:dyDescent="0.25">
      <c r="A513" s="68" t="s">
        <v>104</v>
      </c>
      <c r="B513" s="68">
        <v>4002</v>
      </c>
      <c r="C513" s="59">
        <v>43334</v>
      </c>
      <c r="D513" s="68">
        <v>3</v>
      </c>
      <c r="E513" s="68" t="s">
        <v>105</v>
      </c>
      <c r="F513" s="68">
        <v>23.73</v>
      </c>
      <c r="G513" s="68">
        <v>12.53</v>
      </c>
      <c r="H513" s="68">
        <v>0.05</v>
      </c>
      <c r="I513" s="68">
        <v>0.28000000000000003</v>
      </c>
      <c r="J513" s="68">
        <v>0.06</v>
      </c>
      <c r="K513" s="68">
        <v>0</v>
      </c>
      <c r="L513" s="68">
        <v>0</v>
      </c>
      <c r="M513" s="68">
        <v>0.11</v>
      </c>
      <c r="N513" s="68">
        <v>-0.03</v>
      </c>
      <c r="O513" s="68">
        <v>-0.04</v>
      </c>
      <c r="P513" s="68">
        <v>0</v>
      </c>
      <c r="R513" s="68">
        <v>0.33</v>
      </c>
      <c r="S513" s="68">
        <v>0.3</v>
      </c>
      <c r="T513" s="68">
        <v>0.23</v>
      </c>
      <c r="U513" s="68">
        <v>37.549999999999997</v>
      </c>
      <c r="V513" s="68">
        <v>1002.77</v>
      </c>
      <c r="X513" s="68">
        <f t="shared" si="7"/>
        <v>0.39</v>
      </c>
    </row>
    <row r="514" spans="1:24" x14ac:dyDescent="0.25">
      <c r="A514" s="68" t="s">
        <v>104</v>
      </c>
      <c r="B514" s="68">
        <v>4002</v>
      </c>
      <c r="C514" s="59">
        <v>43334</v>
      </c>
      <c r="D514" s="68">
        <v>4</v>
      </c>
      <c r="E514" s="68" t="s">
        <v>105</v>
      </c>
      <c r="F514" s="68">
        <v>22.56</v>
      </c>
      <c r="G514" s="68">
        <v>12.53</v>
      </c>
      <c r="H514" s="68">
        <v>0.05</v>
      </c>
      <c r="I514" s="68">
        <v>0.28000000000000003</v>
      </c>
      <c r="J514" s="68">
        <v>0.06</v>
      </c>
      <c r="K514" s="68">
        <v>0</v>
      </c>
      <c r="L514" s="68">
        <v>0</v>
      </c>
      <c r="M514" s="68">
        <v>0.03</v>
      </c>
      <c r="N514" s="68">
        <v>-0.04</v>
      </c>
      <c r="O514" s="68">
        <v>-0.04</v>
      </c>
      <c r="P514" s="68">
        <v>0</v>
      </c>
      <c r="R514" s="68">
        <v>0.33</v>
      </c>
      <c r="S514" s="68">
        <v>0.3</v>
      </c>
      <c r="T514" s="68">
        <v>0.23</v>
      </c>
      <c r="U514" s="68">
        <v>36.29</v>
      </c>
      <c r="V514" s="68">
        <v>1000.2809999999999</v>
      </c>
      <c r="X514" s="68">
        <f t="shared" si="7"/>
        <v>0.39</v>
      </c>
    </row>
    <row r="515" spans="1:24" x14ac:dyDescent="0.25">
      <c r="A515" s="68" t="s">
        <v>104</v>
      </c>
      <c r="B515" s="68">
        <v>4002</v>
      </c>
      <c r="C515" s="59">
        <v>43334</v>
      </c>
      <c r="D515" s="68">
        <v>5</v>
      </c>
      <c r="E515" s="68" t="s">
        <v>105</v>
      </c>
      <c r="F515" s="68">
        <v>18.47</v>
      </c>
      <c r="G515" s="68">
        <v>12.53</v>
      </c>
      <c r="H515" s="68">
        <v>0.05</v>
      </c>
      <c r="I515" s="68">
        <v>0.28000000000000003</v>
      </c>
      <c r="J515" s="68">
        <v>0.09</v>
      </c>
      <c r="K515" s="68">
        <v>0</v>
      </c>
      <c r="L515" s="68">
        <v>0</v>
      </c>
      <c r="M515" s="68">
        <v>7.0000000000000007E-2</v>
      </c>
      <c r="N515" s="68">
        <v>-0.06</v>
      </c>
      <c r="O515" s="68">
        <v>-0.04</v>
      </c>
      <c r="P515" s="68">
        <v>0</v>
      </c>
      <c r="R515" s="68">
        <v>0.33</v>
      </c>
      <c r="S515" s="68">
        <v>0.3</v>
      </c>
      <c r="T515" s="68">
        <v>0.23</v>
      </c>
      <c r="U515" s="68">
        <v>32.25</v>
      </c>
      <c r="V515" s="68">
        <v>1030.6769999999999</v>
      </c>
      <c r="X515" s="68">
        <f t="shared" si="7"/>
        <v>0.42000000000000004</v>
      </c>
    </row>
    <row r="516" spans="1:24" x14ac:dyDescent="0.25">
      <c r="A516" s="68" t="s">
        <v>104</v>
      </c>
      <c r="B516" s="68">
        <v>4002</v>
      </c>
      <c r="C516" s="59">
        <v>43334</v>
      </c>
      <c r="D516" s="68">
        <v>6</v>
      </c>
      <c r="E516" s="68" t="s">
        <v>105</v>
      </c>
      <c r="F516" s="68">
        <v>19.86</v>
      </c>
      <c r="G516" s="68">
        <v>12.53</v>
      </c>
      <c r="H516" s="68">
        <v>0.05</v>
      </c>
      <c r="I516" s="68">
        <v>0.28000000000000003</v>
      </c>
      <c r="J516" s="68">
        <v>0.15</v>
      </c>
      <c r="K516" s="68">
        <v>0</v>
      </c>
      <c r="L516" s="68">
        <v>0</v>
      </c>
      <c r="M516" s="68">
        <v>0.09</v>
      </c>
      <c r="N516" s="68">
        <v>-0.06</v>
      </c>
      <c r="O516" s="68">
        <v>-0.04</v>
      </c>
      <c r="P516" s="68">
        <v>0</v>
      </c>
      <c r="R516" s="68">
        <v>0.33</v>
      </c>
      <c r="S516" s="68">
        <v>0.3</v>
      </c>
      <c r="T516" s="68">
        <v>0.23</v>
      </c>
      <c r="U516" s="68">
        <v>33.72</v>
      </c>
      <c r="V516" s="68">
        <v>1119.741</v>
      </c>
      <c r="X516" s="68">
        <f t="shared" si="7"/>
        <v>0.48</v>
      </c>
    </row>
    <row r="517" spans="1:24" x14ac:dyDescent="0.25">
      <c r="A517" s="68" t="s">
        <v>104</v>
      </c>
      <c r="B517" s="68">
        <v>4002</v>
      </c>
      <c r="C517" s="59">
        <v>43334</v>
      </c>
      <c r="D517" s="68">
        <v>7</v>
      </c>
      <c r="E517" s="68" t="s">
        <v>105</v>
      </c>
      <c r="F517" s="68">
        <v>20.75</v>
      </c>
      <c r="G517" s="68">
        <v>12.53</v>
      </c>
      <c r="H517" s="68">
        <v>0.05</v>
      </c>
      <c r="I517" s="68">
        <v>0.28000000000000003</v>
      </c>
      <c r="J517" s="68">
        <v>0.16</v>
      </c>
      <c r="K517" s="68">
        <v>0</v>
      </c>
      <c r="L517" s="68">
        <v>0</v>
      </c>
      <c r="M517" s="68">
        <v>0.05</v>
      </c>
      <c r="N517" s="68">
        <v>-0.11</v>
      </c>
      <c r="O517" s="68">
        <v>-0.04</v>
      </c>
      <c r="P517" s="68">
        <v>0</v>
      </c>
      <c r="R517" s="68">
        <v>0.33</v>
      </c>
      <c r="S517" s="68">
        <v>0.3</v>
      </c>
      <c r="T517" s="68">
        <v>0.23</v>
      </c>
      <c r="U517" s="68">
        <v>34.53</v>
      </c>
      <c r="V517" s="68">
        <v>1254.422</v>
      </c>
      <c r="X517" s="68">
        <f t="shared" si="7"/>
        <v>0.49</v>
      </c>
    </row>
    <row r="518" spans="1:24" x14ac:dyDescent="0.25">
      <c r="A518" s="68" t="s">
        <v>104</v>
      </c>
      <c r="B518" s="68">
        <v>4002</v>
      </c>
      <c r="C518" s="59">
        <v>43334</v>
      </c>
      <c r="D518" s="68">
        <v>8</v>
      </c>
      <c r="E518" s="68" t="s">
        <v>106</v>
      </c>
      <c r="F518" s="68">
        <v>21.87</v>
      </c>
      <c r="G518" s="68">
        <v>12.53</v>
      </c>
      <c r="H518" s="68">
        <v>0.05</v>
      </c>
      <c r="I518" s="68">
        <v>0.28000000000000003</v>
      </c>
      <c r="J518" s="68">
        <v>0.12</v>
      </c>
      <c r="K518" s="68">
        <v>0.68</v>
      </c>
      <c r="L518" s="68">
        <v>0</v>
      </c>
      <c r="M518" s="68">
        <v>0.02</v>
      </c>
      <c r="N518" s="68">
        <v>-0.11</v>
      </c>
      <c r="O518" s="68">
        <v>-0.04</v>
      </c>
      <c r="P518" s="68">
        <v>0</v>
      </c>
      <c r="R518" s="68">
        <v>0.33</v>
      </c>
      <c r="S518" s="68">
        <v>0.3</v>
      </c>
      <c r="T518" s="68">
        <v>0.23</v>
      </c>
      <c r="U518" s="68">
        <v>36.26</v>
      </c>
      <c r="V518" s="68">
        <v>1374.126</v>
      </c>
      <c r="X518" s="68">
        <f t="shared" si="7"/>
        <v>1.1300000000000001</v>
      </c>
    </row>
    <row r="519" spans="1:24" x14ac:dyDescent="0.25">
      <c r="A519" s="68" t="s">
        <v>104</v>
      </c>
      <c r="B519" s="68">
        <v>4002</v>
      </c>
      <c r="C519" s="59">
        <v>43334</v>
      </c>
      <c r="D519" s="68">
        <v>9</v>
      </c>
      <c r="E519" s="68" t="s">
        <v>106</v>
      </c>
      <c r="F519" s="68">
        <v>24.42</v>
      </c>
      <c r="G519" s="68">
        <v>12.53</v>
      </c>
      <c r="H519" s="68">
        <v>0.05</v>
      </c>
      <c r="I519" s="68">
        <v>0.28000000000000003</v>
      </c>
      <c r="J519" s="68">
        <v>0.11</v>
      </c>
      <c r="K519" s="68">
        <v>0.67</v>
      </c>
      <c r="L519" s="68">
        <v>0</v>
      </c>
      <c r="M519" s="68">
        <v>0.02</v>
      </c>
      <c r="N519" s="68">
        <v>-0.11</v>
      </c>
      <c r="O519" s="68">
        <v>-0.04</v>
      </c>
      <c r="P519" s="68">
        <v>0</v>
      </c>
      <c r="R519" s="68">
        <v>0.33</v>
      </c>
      <c r="S519" s="68">
        <v>0.3</v>
      </c>
      <c r="T519" s="68">
        <v>0.23</v>
      </c>
      <c r="U519" s="68">
        <v>38.79</v>
      </c>
      <c r="V519" s="68">
        <v>1453.8920000000001</v>
      </c>
      <c r="X519" s="68">
        <f t="shared" si="7"/>
        <v>1.1100000000000001</v>
      </c>
    </row>
    <row r="520" spans="1:24" x14ac:dyDescent="0.25">
      <c r="A520" s="68" t="s">
        <v>104</v>
      </c>
      <c r="B520" s="68">
        <v>4002</v>
      </c>
      <c r="C520" s="59">
        <v>43334</v>
      </c>
      <c r="D520" s="68">
        <v>10</v>
      </c>
      <c r="E520" s="68" t="s">
        <v>106</v>
      </c>
      <c r="F520" s="68">
        <v>25.93</v>
      </c>
      <c r="G520" s="68">
        <v>12.53</v>
      </c>
      <c r="H520" s="68">
        <v>0.05</v>
      </c>
      <c r="I520" s="68">
        <v>0.28000000000000003</v>
      </c>
      <c r="J520" s="68">
        <v>0.08</v>
      </c>
      <c r="K520" s="68">
        <v>0.64</v>
      </c>
      <c r="L520" s="68">
        <v>0</v>
      </c>
      <c r="M520" s="68">
        <v>0.03</v>
      </c>
      <c r="N520" s="68">
        <v>-0.11</v>
      </c>
      <c r="O520" s="68">
        <v>-0.04</v>
      </c>
      <c r="P520" s="68">
        <v>0</v>
      </c>
      <c r="R520" s="68">
        <v>0.33</v>
      </c>
      <c r="S520" s="68">
        <v>0.3</v>
      </c>
      <c r="T520" s="68">
        <v>0.23</v>
      </c>
      <c r="U520" s="68">
        <v>40.25</v>
      </c>
      <c r="V520" s="68">
        <v>1506.693</v>
      </c>
      <c r="X520" s="68">
        <f t="shared" ref="X520:X583" si="8">H520+I520+J520+K520+L520+P520+Q520</f>
        <v>1.05</v>
      </c>
    </row>
    <row r="521" spans="1:24" x14ac:dyDescent="0.25">
      <c r="A521" s="68" t="s">
        <v>104</v>
      </c>
      <c r="B521" s="68">
        <v>4002</v>
      </c>
      <c r="C521" s="59">
        <v>43334</v>
      </c>
      <c r="D521" s="68">
        <v>11</v>
      </c>
      <c r="E521" s="68" t="s">
        <v>106</v>
      </c>
      <c r="F521" s="68">
        <v>28.8</v>
      </c>
      <c r="G521" s="68">
        <v>12.53</v>
      </c>
      <c r="H521" s="68">
        <v>0.05</v>
      </c>
      <c r="I521" s="68">
        <v>0.28000000000000003</v>
      </c>
      <c r="J521" s="68">
        <v>0.13</v>
      </c>
      <c r="K521" s="68">
        <v>0.62</v>
      </c>
      <c r="L521" s="68">
        <v>0</v>
      </c>
      <c r="M521" s="68">
        <v>0.02</v>
      </c>
      <c r="N521" s="68">
        <v>-0.13</v>
      </c>
      <c r="O521" s="68">
        <v>-0.04</v>
      </c>
      <c r="P521" s="68">
        <v>0</v>
      </c>
      <c r="R521" s="68">
        <v>0.33</v>
      </c>
      <c r="S521" s="68">
        <v>0.3</v>
      </c>
      <c r="T521" s="68">
        <v>0.23</v>
      </c>
      <c r="U521" s="68">
        <v>43.12</v>
      </c>
      <c r="V521" s="68">
        <v>1540.8889999999999</v>
      </c>
      <c r="X521" s="68">
        <f t="shared" si="8"/>
        <v>1.08</v>
      </c>
    </row>
    <row r="522" spans="1:24" x14ac:dyDescent="0.25">
      <c r="A522" s="68" t="s">
        <v>104</v>
      </c>
      <c r="B522" s="68">
        <v>4002</v>
      </c>
      <c r="C522" s="59">
        <v>43334</v>
      </c>
      <c r="D522" s="68">
        <v>12</v>
      </c>
      <c r="E522" s="68" t="s">
        <v>106</v>
      </c>
      <c r="F522" s="68">
        <v>28.26</v>
      </c>
      <c r="G522" s="68">
        <v>12.53</v>
      </c>
      <c r="H522" s="68">
        <v>0.05</v>
      </c>
      <c r="I522" s="68">
        <v>0.28000000000000003</v>
      </c>
      <c r="J522" s="68">
        <v>0.09</v>
      </c>
      <c r="K522" s="68">
        <v>0.61</v>
      </c>
      <c r="L522" s="68">
        <v>0</v>
      </c>
      <c r="M522" s="68">
        <v>0</v>
      </c>
      <c r="N522" s="68">
        <v>-0.14000000000000001</v>
      </c>
      <c r="O522" s="68">
        <v>-0.04</v>
      </c>
      <c r="P522" s="68">
        <v>0</v>
      </c>
      <c r="R522" s="68">
        <v>0.33</v>
      </c>
      <c r="S522" s="68">
        <v>0.3</v>
      </c>
      <c r="T522" s="68">
        <v>0.23</v>
      </c>
      <c r="U522" s="68">
        <v>42.5</v>
      </c>
      <c r="V522" s="68">
        <v>1563.365</v>
      </c>
      <c r="X522" s="68">
        <f t="shared" si="8"/>
        <v>1.03</v>
      </c>
    </row>
    <row r="523" spans="1:24" x14ac:dyDescent="0.25">
      <c r="A523" s="68" t="s">
        <v>104</v>
      </c>
      <c r="B523" s="68">
        <v>4002</v>
      </c>
      <c r="C523" s="59">
        <v>43334</v>
      </c>
      <c r="D523" s="68">
        <v>13</v>
      </c>
      <c r="E523" s="68" t="s">
        <v>106</v>
      </c>
      <c r="F523" s="68">
        <v>27.56</v>
      </c>
      <c r="G523" s="68">
        <v>12.53</v>
      </c>
      <c r="H523" s="68">
        <v>0.05</v>
      </c>
      <c r="I523" s="68">
        <v>0.28000000000000003</v>
      </c>
      <c r="J523" s="68">
        <v>0.12</v>
      </c>
      <c r="K523" s="68">
        <v>0.6</v>
      </c>
      <c r="L523" s="68">
        <v>0</v>
      </c>
      <c r="M523" s="68">
        <v>-0.01</v>
      </c>
      <c r="N523" s="68">
        <v>-0.16</v>
      </c>
      <c r="O523" s="68">
        <v>-0.04</v>
      </c>
      <c r="P523" s="68">
        <v>0</v>
      </c>
      <c r="R523" s="68">
        <v>0.33</v>
      </c>
      <c r="S523" s="68">
        <v>0.3</v>
      </c>
      <c r="T523" s="68">
        <v>0.23</v>
      </c>
      <c r="U523" s="68">
        <v>41.79</v>
      </c>
      <c r="V523" s="68">
        <v>1581.8610000000001</v>
      </c>
      <c r="X523" s="68">
        <f t="shared" si="8"/>
        <v>1.05</v>
      </c>
    </row>
    <row r="524" spans="1:24" x14ac:dyDescent="0.25">
      <c r="A524" s="68" t="s">
        <v>104</v>
      </c>
      <c r="B524" s="68">
        <v>4002</v>
      </c>
      <c r="C524" s="59">
        <v>43334</v>
      </c>
      <c r="D524" s="68">
        <v>14</v>
      </c>
      <c r="E524" s="68" t="s">
        <v>106</v>
      </c>
      <c r="F524" s="68">
        <v>27.01</v>
      </c>
      <c r="G524" s="68">
        <v>12.53</v>
      </c>
      <c r="H524" s="68">
        <v>0.05</v>
      </c>
      <c r="I524" s="68">
        <v>0.28000000000000003</v>
      </c>
      <c r="J524" s="68">
        <v>7.0000000000000007E-2</v>
      </c>
      <c r="K524" s="68">
        <v>0.49</v>
      </c>
      <c r="L524" s="68">
        <v>0</v>
      </c>
      <c r="M524" s="68">
        <v>0.03</v>
      </c>
      <c r="N524" s="68">
        <v>-0.16</v>
      </c>
      <c r="O524" s="68">
        <v>-0.04</v>
      </c>
      <c r="P524" s="68">
        <v>0</v>
      </c>
      <c r="R524" s="68">
        <v>0.33</v>
      </c>
      <c r="S524" s="68">
        <v>0.3</v>
      </c>
      <c r="T524" s="68">
        <v>0.23</v>
      </c>
      <c r="U524" s="68">
        <v>41.12</v>
      </c>
      <c r="V524" s="68">
        <v>1606.6079999999999</v>
      </c>
      <c r="X524" s="68">
        <f t="shared" si="8"/>
        <v>0.89</v>
      </c>
    </row>
    <row r="525" spans="1:24" x14ac:dyDescent="0.25">
      <c r="A525" s="68" t="s">
        <v>104</v>
      </c>
      <c r="B525" s="68">
        <v>4002</v>
      </c>
      <c r="C525" s="59">
        <v>43334</v>
      </c>
      <c r="D525" s="68">
        <v>15</v>
      </c>
      <c r="E525" s="68" t="s">
        <v>106</v>
      </c>
      <c r="F525" s="68">
        <v>31.41</v>
      </c>
      <c r="G525" s="68">
        <v>12.53</v>
      </c>
      <c r="H525" s="68">
        <v>0.05</v>
      </c>
      <c r="I525" s="68">
        <v>0.28000000000000003</v>
      </c>
      <c r="J525" s="68">
        <v>0.09</v>
      </c>
      <c r="K525" s="68">
        <v>0.48</v>
      </c>
      <c r="L525" s="68">
        <v>0</v>
      </c>
      <c r="M525" s="68">
        <v>-0.03</v>
      </c>
      <c r="N525" s="68">
        <v>-0.2</v>
      </c>
      <c r="O525" s="68">
        <v>-0.04</v>
      </c>
      <c r="P525" s="68">
        <v>0</v>
      </c>
      <c r="R525" s="68">
        <v>0.33</v>
      </c>
      <c r="S525" s="68">
        <v>0.3</v>
      </c>
      <c r="T525" s="68">
        <v>0.23</v>
      </c>
      <c r="U525" s="68">
        <v>45.43</v>
      </c>
      <c r="V525" s="68">
        <v>1634.4380000000001</v>
      </c>
      <c r="X525" s="68">
        <f t="shared" si="8"/>
        <v>0.9</v>
      </c>
    </row>
    <row r="526" spans="1:24" x14ac:dyDescent="0.25">
      <c r="A526" s="68" t="s">
        <v>104</v>
      </c>
      <c r="B526" s="68">
        <v>4002</v>
      </c>
      <c r="C526" s="59">
        <v>43334</v>
      </c>
      <c r="D526" s="68">
        <v>16</v>
      </c>
      <c r="E526" s="68" t="s">
        <v>106</v>
      </c>
      <c r="F526" s="68">
        <v>29.39</v>
      </c>
      <c r="G526" s="68">
        <v>12.53</v>
      </c>
      <c r="H526" s="68">
        <v>0.05</v>
      </c>
      <c r="I526" s="68">
        <v>0.28000000000000003</v>
      </c>
      <c r="J526" s="68">
        <v>0.12</v>
      </c>
      <c r="K526" s="68">
        <v>0.56000000000000005</v>
      </c>
      <c r="L526" s="68">
        <v>0</v>
      </c>
      <c r="M526" s="68">
        <v>0.02</v>
      </c>
      <c r="N526" s="68">
        <v>-0.19</v>
      </c>
      <c r="O526" s="68">
        <v>-0.04</v>
      </c>
      <c r="P526" s="68">
        <v>0</v>
      </c>
      <c r="R526" s="68">
        <v>0.33</v>
      </c>
      <c r="S526" s="68">
        <v>0.3</v>
      </c>
      <c r="T526" s="68">
        <v>0.23</v>
      </c>
      <c r="U526" s="68">
        <v>43.58</v>
      </c>
      <c r="V526" s="68">
        <v>1654.3150000000001</v>
      </c>
      <c r="X526" s="68">
        <f t="shared" si="8"/>
        <v>1.01</v>
      </c>
    </row>
    <row r="527" spans="1:24" x14ac:dyDescent="0.25">
      <c r="A527" s="68" t="s">
        <v>104</v>
      </c>
      <c r="B527" s="68">
        <v>4002</v>
      </c>
      <c r="C527" s="59">
        <v>43334</v>
      </c>
      <c r="D527" s="68">
        <v>17</v>
      </c>
      <c r="E527" s="68" t="s">
        <v>106</v>
      </c>
      <c r="F527" s="68">
        <v>30.33</v>
      </c>
      <c r="G527" s="68">
        <v>12.53</v>
      </c>
      <c r="H527" s="68">
        <v>0.05</v>
      </c>
      <c r="I527" s="68">
        <v>0.28000000000000003</v>
      </c>
      <c r="J527" s="68">
        <v>0.13</v>
      </c>
      <c r="K527" s="68">
        <v>0.47</v>
      </c>
      <c r="L527" s="68">
        <v>0</v>
      </c>
      <c r="M527" s="68">
        <v>0.12</v>
      </c>
      <c r="N527" s="68">
        <v>-0.22</v>
      </c>
      <c r="O527" s="68">
        <v>-0.04</v>
      </c>
      <c r="P527" s="68">
        <v>0</v>
      </c>
      <c r="R527" s="68">
        <v>0.33</v>
      </c>
      <c r="S527" s="68">
        <v>0.3</v>
      </c>
      <c r="T527" s="68">
        <v>0.23</v>
      </c>
      <c r="U527" s="68">
        <v>44.51</v>
      </c>
      <c r="V527" s="68">
        <v>1681.623</v>
      </c>
      <c r="X527" s="68">
        <f t="shared" si="8"/>
        <v>0.92999999999999994</v>
      </c>
    </row>
    <row r="528" spans="1:24" x14ac:dyDescent="0.25">
      <c r="A528" s="68" t="s">
        <v>104</v>
      </c>
      <c r="B528" s="68">
        <v>4002</v>
      </c>
      <c r="C528" s="59">
        <v>43334</v>
      </c>
      <c r="D528" s="68">
        <v>18</v>
      </c>
      <c r="E528" s="68" t="s">
        <v>106</v>
      </c>
      <c r="F528" s="68">
        <v>30.36</v>
      </c>
      <c r="G528" s="68">
        <v>12.53</v>
      </c>
      <c r="H528" s="68">
        <v>0.05</v>
      </c>
      <c r="I528" s="68">
        <v>0.28000000000000003</v>
      </c>
      <c r="J528" s="68">
        <v>0.13</v>
      </c>
      <c r="K528" s="68">
        <v>0.47</v>
      </c>
      <c r="L528" s="68">
        <v>0</v>
      </c>
      <c r="M528" s="68">
        <v>0.03</v>
      </c>
      <c r="N528" s="68">
        <v>-0.21</v>
      </c>
      <c r="O528" s="68">
        <v>-0.04</v>
      </c>
      <c r="P528" s="68">
        <v>0</v>
      </c>
      <c r="R528" s="68">
        <v>0.33</v>
      </c>
      <c r="S528" s="68">
        <v>0.3</v>
      </c>
      <c r="T528" s="68">
        <v>0.23</v>
      </c>
      <c r="U528" s="68">
        <v>44.46</v>
      </c>
      <c r="V528" s="68">
        <v>1694.4570000000001</v>
      </c>
      <c r="X528" s="68">
        <f t="shared" si="8"/>
        <v>0.92999999999999994</v>
      </c>
    </row>
    <row r="529" spans="1:24" x14ac:dyDescent="0.25">
      <c r="A529" s="68" t="s">
        <v>104</v>
      </c>
      <c r="B529" s="68">
        <v>4002</v>
      </c>
      <c r="C529" s="59">
        <v>43334</v>
      </c>
      <c r="D529" s="68">
        <v>19</v>
      </c>
      <c r="E529" s="68" t="s">
        <v>106</v>
      </c>
      <c r="F529" s="68">
        <v>36.299999999999997</v>
      </c>
      <c r="G529" s="68">
        <v>12.53</v>
      </c>
      <c r="H529" s="68">
        <v>0.05</v>
      </c>
      <c r="I529" s="68">
        <v>0.28000000000000003</v>
      </c>
      <c r="J529" s="68">
        <v>0.2</v>
      </c>
      <c r="K529" s="68">
        <v>0.56000000000000005</v>
      </c>
      <c r="L529" s="68">
        <v>0</v>
      </c>
      <c r="M529" s="68">
        <v>7.0000000000000007E-2</v>
      </c>
      <c r="N529" s="68">
        <v>-0.18</v>
      </c>
      <c r="O529" s="68">
        <v>-0.04</v>
      </c>
      <c r="P529" s="68">
        <v>0</v>
      </c>
      <c r="R529" s="68">
        <v>0.33</v>
      </c>
      <c r="S529" s="68">
        <v>0.3</v>
      </c>
      <c r="T529" s="68">
        <v>0.23</v>
      </c>
      <c r="U529" s="68">
        <v>50.63</v>
      </c>
      <c r="V529" s="68">
        <v>1663.2950000000001</v>
      </c>
      <c r="X529" s="68">
        <f t="shared" si="8"/>
        <v>1.0900000000000001</v>
      </c>
    </row>
    <row r="530" spans="1:24" x14ac:dyDescent="0.25">
      <c r="A530" s="68" t="s">
        <v>104</v>
      </c>
      <c r="B530" s="68">
        <v>4002</v>
      </c>
      <c r="C530" s="59">
        <v>43334</v>
      </c>
      <c r="D530" s="68">
        <v>20</v>
      </c>
      <c r="E530" s="68" t="s">
        <v>106</v>
      </c>
      <c r="F530" s="68">
        <v>30.76</v>
      </c>
      <c r="G530" s="68">
        <v>12.53</v>
      </c>
      <c r="H530" s="68">
        <v>0.05</v>
      </c>
      <c r="I530" s="68">
        <v>0.28000000000000003</v>
      </c>
      <c r="J530" s="68">
        <v>0.1</v>
      </c>
      <c r="K530" s="68">
        <v>0.56999999999999995</v>
      </c>
      <c r="L530" s="68">
        <v>0</v>
      </c>
      <c r="M530" s="68">
        <v>0.08</v>
      </c>
      <c r="N530" s="68">
        <v>-0.18</v>
      </c>
      <c r="O530" s="68">
        <v>-0.04</v>
      </c>
      <c r="P530" s="68">
        <v>0</v>
      </c>
      <c r="R530" s="68">
        <v>0.33</v>
      </c>
      <c r="S530" s="68">
        <v>0.3</v>
      </c>
      <c r="T530" s="68">
        <v>0.23</v>
      </c>
      <c r="U530" s="68">
        <v>45.01</v>
      </c>
      <c r="V530" s="68">
        <v>1626.46</v>
      </c>
      <c r="X530" s="68">
        <f t="shared" si="8"/>
        <v>1</v>
      </c>
    </row>
    <row r="531" spans="1:24" x14ac:dyDescent="0.25">
      <c r="A531" s="68" t="s">
        <v>104</v>
      </c>
      <c r="B531" s="68">
        <v>4002</v>
      </c>
      <c r="C531" s="59">
        <v>43334</v>
      </c>
      <c r="D531" s="68">
        <v>21</v>
      </c>
      <c r="E531" s="68" t="s">
        <v>106</v>
      </c>
      <c r="F531" s="68">
        <v>32.15</v>
      </c>
      <c r="G531" s="68">
        <v>12.53</v>
      </c>
      <c r="H531" s="68">
        <v>0.05</v>
      </c>
      <c r="I531" s="68">
        <v>0.28000000000000003</v>
      </c>
      <c r="J531" s="68">
        <v>0.16</v>
      </c>
      <c r="K531" s="68">
        <v>0.57999999999999996</v>
      </c>
      <c r="L531" s="68">
        <v>0</v>
      </c>
      <c r="M531" s="68">
        <v>0.05</v>
      </c>
      <c r="N531" s="68">
        <v>-0.18</v>
      </c>
      <c r="O531" s="68">
        <v>-0.04</v>
      </c>
      <c r="P531" s="68">
        <v>0</v>
      </c>
      <c r="R531" s="68">
        <v>0.33</v>
      </c>
      <c r="S531" s="68">
        <v>0.3</v>
      </c>
      <c r="T531" s="68">
        <v>0.23</v>
      </c>
      <c r="U531" s="68">
        <v>46.44</v>
      </c>
      <c r="V531" s="68">
        <v>1596.335</v>
      </c>
      <c r="X531" s="68">
        <f t="shared" si="8"/>
        <v>1.0699999999999998</v>
      </c>
    </row>
    <row r="532" spans="1:24" x14ac:dyDescent="0.25">
      <c r="A532" s="68" t="s">
        <v>104</v>
      </c>
      <c r="B532" s="68">
        <v>4002</v>
      </c>
      <c r="C532" s="59">
        <v>43334</v>
      </c>
      <c r="D532" s="68">
        <v>22</v>
      </c>
      <c r="E532" s="68" t="s">
        <v>106</v>
      </c>
      <c r="F532" s="68">
        <v>28.25</v>
      </c>
      <c r="G532" s="68">
        <v>12.53</v>
      </c>
      <c r="H532" s="68">
        <v>0.05</v>
      </c>
      <c r="I532" s="68">
        <v>0.28000000000000003</v>
      </c>
      <c r="J532" s="68">
        <v>0.13</v>
      </c>
      <c r="K532" s="68">
        <v>0.63</v>
      </c>
      <c r="L532" s="68">
        <v>0</v>
      </c>
      <c r="M532" s="68">
        <v>0.1</v>
      </c>
      <c r="N532" s="68">
        <v>-7.0000000000000007E-2</v>
      </c>
      <c r="O532" s="68">
        <v>-0.04</v>
      </c>
      <c r="P532" s="68">
        <v>0</v>
      </c>
      <c r="R532" s="68">
        <v>0.33</v>
      </c>
      <c r="S532" s="68">
        <v>0.3</v>
      </c>
      <c r="T532" s="68">
        <v>0.23</v>
      </c>
      <c r="U532" s="68">
        <v>42.72</v>
      </c>
      <c r="V532" s="68">
        <v>1480.539</v>
      </c>
      <c r="X532" s="68">
        <f t="shared" si="8"/>
        <v>1.0900000000000001</v>
      </c>
    </row>
    <row r="533" spans="1:24" x14ac:dyDescent="0.25">
      <c r="A533" s="68" t="s">
        <v>104</v>
      </c>
      <c r="B533" s="68">
        <v>4002</v>
      </c>
      <c r="C533" s="59">
        <v>43334</v>
      </c>
      <c r="D533" s="68">
        <v>23</v>
      </c>
      <c r="E533" s="68" t="s">
        <v>106</v>
      </c>
      <c r="F533" s="68">
        <v>24.71</v>
      </c>
      <c r="G533" s="68">
        <v>12.53</v>
      </c>
      <c r="H533" s="68">
        <v>0.05</v>
      </c>
      <c r="I533" s="68">
        <v>0.28000000000000003</v>
      </c>
      <c r="J533" s="68">
        <v>0.15</v>
      </c>
      <c r="K533" s="68">
        <v>0.69</v>
      </c>
      <c r="L533" s="68">
        <v>0</v>
      </c>
      <c r="M533" s="68">
        <v>7.0000000000000007E-2</v>
      </c>
      <c r="N533" s="68">
        <v>-0.12</v>
      </c>
      <c r="O533" s="68">
        <v>-0.04</v>
      </c>
      <c r="P533" s="68">
        <v>0</v>
      </c>
      <c r="R533" s="68">
        <v>0.33</v>
      </c>
      <c r="S533" s="68">
        <v>0.3</v>
      </c>
      <c r="T533" s="68">
        <v>0.23</v>
      </c>
      <c r="U533" s="68">
        <v>39.18</v>
      </c>
      <c r="V533" s="68">
        <v>1336.5809999999999</v>
      </c>
      <c r="X533" s="68">
        <f t="shared" si="8"/>
        <v>1.17</v>
      </c>
    </row>
    <row r="534" spans="1:24" x14ac:dyDescent="0.25">
      <c r="A534" s="68" t="s">
        <v>104</v>
      </c>
      <c r="B534" s="68">
        <v>4002</v>
      </c>
      <c r="C534" s="59">
        <v>43334</v>
      </c>
      <c r="D534" s="68">
        <v>24</v>
      </c>
      <c r="E534" s="68" t="s">
        <v>105</v>
      </c>
      <c r="F534" s="68">
        <v>25.84</v>
      </c>
      <c r="G534" s="68">
        <v>12.53</v>
      </c>
      <c r="H534" s="68">
        <v>0.05</v>
      </c>
      <c r="I534" s="68">
        <v>0.28000000000000003</v>
      </c>
      <c r="J534" s="68">
        <v>0.27</v>
      </c>
      <c r="K534" s="68">
        <v>0</v>
      </c>
      <c r="L534" s="68">
        <v>0</v>
      </c>
      <c r="M534" s="68">
        <v>0.01</v>
      </c>
      <c r="N534" s="68">
        <v>-0.04</v>
      </c>
      <c r="O534" s="68">
        <v>-0.04</v>
      </c>
      <c r="P534" s="68">
        <v>0</v>
      </c>
      <c r="R534" s="68">
        <v>0.33</v>
      </c>
      <c r="S534" s="68">
        <v>0.3</v>
      </c>
      <c r="T534" s="68">
        <v>0.23</v>
      </c>
      <c r="U534" s="68">
        <v>39.76</v>
      </c>
      <c r="V534" s="68">
        <v>1205.432</v>
      </c>
      <c r="X534" s="68">
        <f t="shared" si="8"/>
        <v>0.60000000000000009</v>
      </c>
    </row>
    <row r="535" spans="1:24" x14ac:dyDescent="0.25">
      <c r="A535" s="68" t="s">
        <v>104</v>
      </c>
      <c r="B535" s="68">
        <v>4002</v>
      </c>
      <c r="C535" s="59">
        <v>43335</v>
      </c>
      <c r="D535" s="68">
        <v>1</v>
      </c>
      <c r="E535" s="68" t="s">
        <v>105</v>
      </c>
      <c r="F535" s="68">
        <v>23.13</v>
      </c>
      <c r="G535" s="68">
        <v>12.53</v>
      </c>
      <c r="H535" s="68">
        <v>0.16</v>
      </c>
      <c r="I535" s="68">
        <v>0.13</v>
      </c>
      <c r="J535" s="68">
        <v>0.08</v>
      </c>
      <c r="K535" s="68">
        <v>0</v>
      </c>
      <c r="L535" s="68">
        <v>0</v>
      </c>
      <c r="M535" s="68">
        <v>0.04</v>
      </c>
      <c r="N535" s="68">
        <v>-0.08</v>
      </c>
      <c r="O535" s="68">
        <v>-0.04</v>
      </c>
      <c r="P535" s="68">
        <v>0</v>
      </c>
      <c r="R535" s="68">
        <v>0.33</v>
      </c>
      <c r="S535" s="68">
        <v>0.3</v>
      </c>
      <c r="T535" s="68">
        <v>0.23</v>
      </c>
      <c r="U535" s="68">
        <v>36.81</v>
      </c>
      <c r="V535" s="68">
        <v>1111</v>
      </c>
      <c r="X535" s="68">
        <f t="shared" si="8"/>
        <v>0.37000000000000005</v>
      </c>
    </row>
    <row r="536" spans="1:24" x14ac:dyDescent="0.25">
      <c r="A536" s="68" t="s">
        <v>104</v>
      </c>
      <c r="B536" s="68">
        <v>4002</v>
      </c>
      <c r="C536" s="59">
        <v>43335</v>
      </c>
      <c r="D536" s="68">
        <v>2</v>
      </c>
      <c r="E536" s="68" t="s">
        <v>105</v>
      </c>
      <c r="F536" s="68">
        <v>23.89</v>
      </c>
      <c r="G536" s="68">
        <v>12.53</v>
      </c>
      <c r="H536" s="68">
        <v>0.16</v>
      </c>
      <c r="I536" s="68">
        <v>0.13</v>
      </c>
      <c r="J536" s="68">
        <v>7.0000000000000007E-2</v>
      </c>
      <c r="K536" s="68">
        <v>0</v>
      </c>
      <c r="L536" s="68">
        <v>0</v>
      </c>
      <c r="M536" s="68">
        <v>0.11</v>
      </c>
      <c r="N536" s="68">
        <v>-0.17</v>
      </c>
      <c r="O536" s="68">
        <v>-0.04</v>
      </c>
      <c r="P536" s="68">
        <v>0</v>
      </c>
      <c r="R536" s="68">
        <v>0.33</v>
      </c>
      <c r="S536" s="68">
        <v>0.3</v>
      </c>
      <c r="T536" s="68">
        <v>0.23</v>
      </c>
      <c r="U536" s="68">
        <v>37.54</v>
      </c>
      <c r="V536" s="68">
        <v>1052.6969999999999</v>
      </c>
      <c r="X536" s="68">
        <f t="shared" si="8"/>
        <v>0.36000000000000004</v>
      </c>
    </row>
    <row r="537" spans="1:24" x14ac:dyDescent="0.25">
      <c r="A537" s="68" t="s">
        <v>104</v>
      </c>
      <c r="B537" s="68">
        <v>4002</v>
      </c>
      <c r="C537" s="59">
        <v>43335</v>
      </c>
      <c r="D537" s="68">
        <v>3</v>
      </c>
      <c r="E537" s="68" t="s">
        <v>105</v>
      </c>
      <c r="F537" s="68">
        <v>22.09</v>
      </c>
      <c r="G537" s="68">
        <v>12.53</v>
      </c>
      <c r="H537" s="68">
        <v>0.16</v>
      </c>
      <c r="I537" s="68">
        <v>0.13</v>
      </c>
      <c r="J537" s="68">
        <v>0.06</v>
      </c>
      <c r="K537" s="68">
        <v>0</v>
      </c>
      <c r="L537" s="68">
        <v>0</v>
      </c>
      <c r="M537" s="68">
        <v>0.06</v>
      </c>
      <c r="N537" s="68">
        <v>-0.06</v>
      </c>
      <c r="O537" s="68">
        <v>-0.04</v>
      </c>
      <c r="P537" s="68">
        <v>0</v>
      </c>
      <c r="R537" s="68">
        <v>0.33</v>
      </c>
      <c r="S537" s="68">
        <v>0.3</v>
      </c>
      <c r="T537" s="68">
        <v>0.23</v>
      </c>
      <c r="U537" s="68">
        <v>35.79</v>
      </c>
      <c r="V537" s="68">
        <v>1016.303</v>
      </c>
      <c r="X537" s="68">
        <f t="shared" si="8"/>
        <v>0.35000000000000003</v>
      </c>
    </row>
    <row r="538" spans="1:24" x14ac:dyDescent="0.25">
      <c r="A538" s="68" t="s">
        <v>104</v>
      </c>
      <c r="B538" s="68">
        <v>4002</v>
      </c>
      <c r="C538" s="59">
        <v>43335</v>
      </c>
      <c r="D538" s="68">
        <v>4</v>
      </c>
      <c r="E538" s="68" t="s">
        <v>105</v>
      </c>
      <c r="F538" s="68">
        <v>20.62</v>
      </c>
      <c r="G538" s="68">
        <v>12.53</v>
      </c>
      <c r="H538" s="68">
        <v>0.16</v>
      </c>
      <c r="I538" s="68">
        <v>0.13</v>
      </c>
      <c r="J538" s="68">
        <v>0.06</v>
      </c>
      <c r="K538" s="68">
        <v>0</v>
      </c>
      <c r="L538" s="68">
        <v>0</v>
      </c>
      <c r="M538" s="68">
        <v>7.0000000000000007E-2</v>
      </c>
      <c r="N538" s="68">
        <v>-0.06</v>
      </c>
      <c r="O538" s="68">
        <v>-0.04</v>
      </c>
      <c r="P538" s="68">
        <v>0</v>
      </c>
      <c r="R538" s="68">
        <v>0.33</v>
      </c>
      <c r="S538" s="68">
        <v>0.3</v>
      </c>
      <c r="T538" s="68">
        <v>0.23</v>
      </c>
      <c r="U538" s="68">
        <v>34.33</v>
      </c>
      <c r="V538" s="68">
        <v>1001.48</v>
      </c>
      <c r="X538" s="68">
        <f t="shared" si="8"/>
        <v>0.35000000000000003</v>
      </c>
    </row>
    <row r="539" spans="1:24" x14ac:dyDescent="0.25">
      <c r="A539" s="68" t="s">
        <v>104</v>
      </c>
      <c r="B539" s="68">
        <v>4002</v>
      </c>
      <c r="C539" s="59">
        <v>43335</v>
      </c>
      <c r="D539" s="68">
        <v>5</v>
      </c>
      <c r="E539" s="68" t="s">
        <v>105</v>
      </c>
      <c r="F539" s="68">
        <v>20.5</v>
      </c>
      <c r="G539" s="68">
        <v>12.53</v>
      </c>
      <c r="H539" s="68">
        <v>0.16</v>
      </c>
      <c r="I539" s="68">
        <v>0.13</v>
      </c>
      <c r="J539" s="68">
        <v>7.0000000000000007E-2</v>
      </c>
      <c r="K539" s="68">
        <v>0</v>
      </c>
      <c r="L539" s="68">
        <v>0</v>
      </c>
      <c r="M539" s="68">
        <v>0.09</v>
      </c>
      <c r="N539" s="68">
        <v>-0.08</v>
      </c>
      <c r="O539" s="68">
        <v>-0.04</v>
      </c>
      <c r="P539" s="68">
        <v>0</v>
      </c>
      <c r="R539" s="68">
        <v>0.33</v>
      </c>
      <c r="S539" s="68">
        <v>0.3</v>
      </c>
      <c r="T539" s="68">
        <v>0.23</v>
      </c>
      <c r="U539" s="68">
        <v>34.22</v>
      </c>
      <c r="V539" s="68">
        <v>1023.939</v>
      </c>
      <c r="X539" s="68">
        <f t="shared" si="8"/>
        <v>0.36000000000000004</v>
      </c>
    </row>
    <row r="540" spans="1:24" x14ac:dyDescent="0.25">
      <c r="A540" s="68" t="s">
        <v>104</v>
      </c>
      <c r="B540" s="68">
        <v>4002</v>
      </c>
      <c r="C540" s="59">
        <v>43335</v>
      </c>
      <c r="D540" s="68">
        <v>6</v>
      </c>
      <c r="E540" s="68" t="s">
        <v>105</v>
      </c>
      <c r="F540" s="68">
        <v>23.87</v>
      </c>
      <c r="G540" s="68">
        <v>12.53</v>
      </c>
      <c r="H540" s="68">
        <v>0.16</v>
      </c>
      <c r="I540" s="68">
        <v>0.13</v>
      </c>
      <c r="J540" s="68">
        <v>0.15</v>
      </c>
      <c r="K540" s="68">
        <v>0</v>
      </c>
      <c r="L540" s="68">
        <v>0</v>
      </c>
      <c r="M540" s="68">
        <v>0.09</v>
      </c>
      <c r="N540" s="68">
        <v>-0.01</v>
      </c>
      <c r="O540" s="68">
        <v>-0.04</v>
      </c>
      <c r="P540" s="68">
        <v>0</v>
      </c>
      <c r="R540" s="68">
        <v>0.33</v>
      </c>
      <c r="S540" s="68">
        <v>0.3</v>
      </c>
      <c r="T540" s="68">
        <v>0.23</v>
      </c>
      <c r="U540" s="68">
        <v>37.74</v>
      </c>
      <c r="V540" s="68">
        <v>1102.633</v>
      </c>
      <c r="X540" s="68">
        <f t="shared" si="8"/>
        <v>0.44000000000000006</v>
      </c>
    </row>
    <row r="541" spans="1:24" x14ac:dyDescent="0.25">
      <c r="A541" s="68" t="s">
        <v>104</v>
      </c>
      <c r="B541" s="68">
        <v>4002</v>
      </c>
      <c r="C541" s="59">
        <v>43335</v>
      </c>
      <c r="D541" s="68">
        <v>7</v>
      </c>
      <c r="E541" s="68" t="s">
        <v>105</v>
      </c>
      <c r="F541" s="68">
        <v>24.51</v>
      </c>
      <c r="G541" s="68">
        <v>12.53</v>
      </c>
      <c r="H541" s="68">
        <v>0.16</v>
      </c>
      <c r="I541" s="68">
        <v>0.13</v>
      </c>
      <c r="J541" s="68">
        <v>0.19</v>
      </c>
      <c r="K541" s="68">
        <v>0</v>
      </c>
      <c r="L541" s="68">
        <v>0</v>
      </c>
      <c r="M541" s="68">
        <v>-0.02</v>
      </c>
      <c r="N541" s="68">
        <v>-0.11</v>
      </c>
      <c r="O541" s="68">
        <v>-0.04</v>
      </c>
      <c r="P541" s="68">
        <v>0</v>
      </c>
      <c r="R541" s="68">
        <v>0.33</v>
      </c>
      <c r="S541" s="68">
        <v>0.3</v>
      </c>
      <c r="T541" s="68">
        <v>0.23</v>
      </c>
      <c r="U541" s="68">
        <v>38.21</v>
      </c>
      <c r="V541" s="68">
        <v>1216.5440000000001</v>
      </c>
      <c r="X541" s="68">
        <f t="shared" si="8"/>
        <v>0.48000000000000004</v>
      </c>
    </row>
    <row r="542" spans="1:24" x14ac:dyDescent="0.25">
      <c r="A542" s="68" t="s">
        <v>104</v>
      </c>
      <c r="B542" s="68">
        <v>4002</v>
      </c>
      <c r="C542" s="59">
        <v>43335</v>
      </c>
      <c r="D542" s="68">
        <v>8</v>
      </c>
      <c r="E542" s="68" t="s">
        <v>106</v>
      </c>
      <c r="F542" s="68">
        <v>26.8</v>
      </c>
      <c r="G542" s="68">
        <v>12.53</v>
      </c>
      <c r="H542" s="68">
        <v>0.16</v>
      </c>
      <c r="I542" s="68">
        <v>0.13</v>
      </c>
      <c r="J542" s="68">
        <v>0.38</v>
      </c>
      <c r="K542" s="68">
        <v>0.66</v>
      </c>
      <c r="L542" s="68">
        <v>0</v>
      </c>
      <c r="M542" s="68">
        <v>-0.03</v>
      </c>
      <c r="N542" s="68">
        <v>-0.16</v>
      </c>
      <c r="O542" s="68">
        <v>-0.04</v>
      </c>
      <c r="P542" s="68">
        <v>0</v>
      </c>
      <c r="R542" s="68">
        <v>0.33</v>
      </c>
      <c r="S542" s="68">
        <v>0.3</v>
      </c>
      <c r="T542" s="68">
        <v>0.23</v>
      </c>
      <c r="U542" s="68">
        <v>41.29</v>
      </c>
      <c r="V542" s="68">
        <v>1321.8320000000001</v>
      </c>
      <c r="X542" s="68">
        <f t="shared" si="8"/>
        <v>1.33</v>
      </c>
    </row>
    <row r="543" spans="1:24" x14ac:dyDescent="0.25">
      <c r="A543" s="68" t="s">
        <v>104</v>
      </c>
      <c r="B543" s="68">
        <v>4002</v>
      </c>
      <c r="C543" s="59">
        <v>43335</v>
      </c>
      <c r="D543" s="68">
        <v>9</v>
      </c>
      <c r="E543" s="68" t="s">
        <v>106</v>
      </c>
      <c r="F543" s="68">
        <v>24.86</v>
      </c>
      <c r="G543" s="68">
        <v>12.53</v>
      </c>
      <c r="H543" s="68">
        <v>0.16</v>
      </c>
      <c r="I543" s="68">
        <v>0.13</v>
      </c>
      <c r="J543" s="68">
        <v>0.14000000000000001</v>
      </c>
      <c r="K543" s="68">
        <v>0.61</v>
      </c>
      <c r="L543" s="68">
        <v>0</v>
      </c>
      <c r="M543" s="68">
        <v>0</v>
      </c>
      <c r="N543" s="68">
        <v>-0.08</v>
      </c>
      <c r="O543" s="68">
        <v>-0.04</v>
      </c>
      <c r="P543" s="68">
        <v>0</v>
      </c>
      <c r="R543" s="68">
        <v>0.33</v>
      </c>
      <c r="S543" s="68">
        <v>0.3</v>
      </c>
      <c r="T543" s="68">
        <v>0.23</v>
      </c>
      <c r="U543" s="68">
        <v>39.17</v>
      </c>
      <c r="V543" s="68">
        <v>1390.57</v>
      </c>
      <c r="X543" s="68">
        <f t="shared" si="8"/>
        <v>1.04</v>
      </c>
    </row>
    <row r="544" spans="1:24" x14ac:dyDescent="0.25">
      <c r="A544" s="68" t="s">
        <v>104</v>
      </c>
      <c r="B544" s="68">
        <v>4002</v>
      </c>
      <c r="C544" s="59">
        <v>43335</v>
      </c>
      <c r="D544" s="68">
        <v>10</v>
      </c>
      <c r="E544" s="68" t="s">
        <v>106</v>
      </c>
      <c r="F544" s="68">
        <v>25.25</v>
      </c>
      <c r="G544" s="68">
        <v>12.53</v>
      </c>
      <c r="H544" s="68">
        <v>0.16</v>
      </c>
      <c r="I544" s="68">
        <v>0.13</v>
      </c>
      <c r="J544" s="68">
        <v>0.09</v>
      </c>
      <c r="K544" s="68">
        <v>0.6</v>
      </c>
      <c r="L544" s="68">
        <v>0</v>
      </c>
      <c r="M544" s="68">
        <v>0.05</v>
      </c>
      <c r="N544" s="68">
        <v>-7.0000000000000007E-2</v>
      </c>
      <c r="O544" s="68">
        <v>-0.04</v>
      </c>
      <c r="P544" s="68">
        <v>0</v>
      </c>
      <c r="R544" s="68">
        <v>0.33</v>
      </c>
      <c r="S544" s="68">
        <v>0.3</v>
      </c>
      <c r="T544" s="68">
        <v>0.23</v>
      </c>
      <c r="U544" s="68">
        <v>39.56</v>
      </c>
      <c r="V544" s="68">
        <v>1429.779</v>
      </c>
      <c r="X544" s="68">
        <f t="shared" si="8"/>
        <v>0.98</v>
      </c>
    </row>
    <row r="545" spans="1:24" x14ac:dyDescent="0.25">
      <c r="A545" s="68" t="s">
        <v>104</v>
      </c>
      <c r="B545" s="68">
        <v>4002</v>
      </c>
      <c r="C545" s="59">
        <v>43335</v>
      </c>
      <c r="D545" s="68">
        <v>11</v>
      </c>
      <c r="E545" s="68" t="s">
        <v>106</v>
      </c>
      <c r="F545" s="68">
        <v>23.73</v>
      </c>
      <c r="G545" s="68">
        <v>12.53</v>
      </c>
      <c r="H545" s="68">
        <v>0.16</v>
      </c>
      <c r="I545" s="68">
        <v>0.13</v>
      </c>
      <c r="J545" s="68">
        <v>0.08</v>
      </c>
      <c r="K545" s="68">
        <v>0.65</v>
      </c>
      <c r="L545" s="68">
        <v>0</v>
      </c>
      <c r="M545" s="68">
        <v>0.04</v>
      </c>
      <c r="N545" s="68">
        <v>-0.09</v>
      </c>
      <c r="O545" s="68">
        <v>-0.04</v>
      </c>
      <c r="P545" s="68">
        <v>0</v>
      </c>
      <c r="R545" s="68">
        <v>0.33</v>
      </c>
      <c r="S545" s="68">
        <v>0.3</v>
      </c>
      <c r="T545" s="68">
        <v>0.23</v>
      </c>
      <c r="U545" s="68">
        <v>38.049999999999997</v>
      </c>
      <c r="V545" s="68">
        <v>1456.5640000000001</v>
      </c>
      <c r="X545" s="68">
        <f t="shared" si="8"/>
        <v>1.02</v>
      </c>
    </row>
    <row r="546" spans="1:24" x14ac:dyDescent="0.25">
      <c r="A546" s="68" t="s">
        <v>104</v>
      </c>
      <c r="B546" s="68">
        <v>4002</v>
      </c>
      <c r="C546" s="59">
        <v>43335</v>
      </c>
      <c r="D546" s="68">
        <v>12</v>
      </c>
      <c r="E546" s="68" t="s">
        <v>106</v>
      </c>
      <c r="F546" s="68">
        <v>21.94</v>
      </c>
      <c r="G546" s="68">
        <v>12.53</v>
      </c>
      <c r="H546" s="68">
        <v>0.16</v>
      </c>
      <c r="I546" s="68">
        <v>0.13</v>
      </c>
      <c r="J546" s="68">
        <v>0.06</v>
      </c>
      <c r="K546" s="68">
        <v>0.67</v>
      </c>
      <c r="L546" s="68">
        <v>0</v>
      </c>
      <c r="M546" s="68">
        <v>0</v>
      </c>
      <c r="N546" s="68">
        <v>-0.09</v>
      </c>
      <c r="O546" s="68">
        <v>-0.04</v>
      </c>
      <c r="P546" s="68">
        <v>0</v>
      </c>
      <c r="R546" s="68">
        <v>0.33</v>
      </c>
      <c r="S546" s="68">
        <v>0.3</v>
      </c>
      <c r="T546" s="68">
        <v>0.23</v>
      </c>
      <c r="U546" s="68">
        <v>36.22</v>
      </c>
      <c r="V546" s="68">
        <v>1482.6579999999999</v>
      </c>
      <c r="X546" s="68">
        <f t="shared" si="8"/>
        <v>1.02</v>
      </c>
    </row>
    <row r="547" spans="1:24" x14ac:dyDescent="0.25">
      <c r="A547" s="68" t="s">
        <v>104</v>
      </c>
      <c r="B547" s="68">
        <v>4002</v>
      </c>
      <c r="C547" s="59">
        <v>43335</v>
      </c>
      <c r="D547" s="68">
        <v>13</v>
      </c>
      <c r="E547" s="68" t="s">
        <v>106</v>
      </c>
      <c r="F547" s="68">
        <v>22.27</v>
      </c>
      <c r="G547" s="68">
        <v>12.53</v>
      </c>
      <c r="H547" s="68">
        <v>0.16</v>
      </c>
      <c r="I547" s="68">
        <v>0.13</v>
      </c>
      <c r="J547" s="68">
        <v>0.05</v>
      </c>
      <c r="K547" s="68">
        <v>0.66</v>
      </c>
      <c r="L547" s="68">
        <v>0</v>
      </c>
      <c r="M547" s="68">
        <v>-0.01</v>
      </c>
      <c r="N547" s="68">
        <v>-0.1</v>
      </c>
      <c r="O547" s="68">
        <v>-0.04</v>
      </c>
      <c r="P547" s="68">
        <v>0</v>
      </c>
      <c r="R547" s="68">
        <v>0.33</v>
      </c>
      <c r="S547" s="68">
        <v>0.3</v>
      </c>
      <c r="T547" s="68">
        <v>0.23</v>
      </c>
      <c r="U547" s="68">
        <v>36.51</v>
      </c>
      <c r="V547" s="68">
        <v>1500.73</v>
      </c>
      <c r="X547" s="68">
        <f t="shared" si="8"/>
        <v>1</v>
      </c>
    </row>
    <row r="548" spans="1:24" x14ac:dyDescent="0.25">
      <c r="A548" s="68" t="s">
        <v>104</v>
      </c>
      <c r="B548" s="68">
        <v>4002</v>
      </c>
      <c r="C548" s="59">
        <v>43335</v>
      </c>
      <c r="D548" s="68">
        <v>14</v>
      </c>
      <c r="E548" s="68" t="s">
        <v>106</v>
      </c>
      <c r="F548" s="68">
        <v>22.58</v>
      </c>
      <c r="G548" s="68">
        <v>12.53</v>
      </c>
      <c r="H548" s="68">
        <v>0.16</v>
      </c>
      <c r="I548" s="68">
        <v>0.13</v>
      </c>
      <c r="J548" s="68">
        <v>0.06</v>
      </c>
      <c r="K548" s="68">
        <v>0.65</v>
      </c>
      <c r="L548" s="68">
        <v>0</v>
      </c>
      <c r="M548" s="68">
        <v>0.01</v>
      </c>
      <c r="N548" s="68">
        <v>-0.1</v>
      </c>
      <c r="O548" s="68">
        <v>-0.04</v>
      </c>
      <c r="P548" s="68">
        <v>0</v>
      </c>
      <c r="R548" s="68">
        <v>0.33</v>
      </c>
      <c r="S548" s="68">
        <v>0.3</v>
      </c>
      <c r="T548" s="68">
        <v>0.23</v>
      </c>
      <c r="U548" s="68">
        <v>36.840000000000003</v>
      </c>
      <c r="V548" s="68">
        <v>1528.316</v>
      </c>
      <c r="X548" s="68">
        <f t="shared" si="8"/>
        <v>1</v>
      </c>
    </row>
    <row r="549" spans="1:24" x14ac:dyDescent="0.25">
      <c r="A549" s="68" t="s">
        <v>104</v>
      </c>
      <c r="B549" s="68">
        <v>4002</v>
      </c>
      <c r="C549" s="59">
        <v>43335</v>
      </c>
      <c r="D549" s="68">
        <v>15</v>
      </c>
      <c r="E549" s="68" t="s">
        <v>106</v>
      </c>
      <c r="F549" s="68">
        <v>22.78</v>
      </c>
      <c r="G549" s="68">
        <v>12.53</v>
      </c>
      <c r="H549" s="68">
        <v>0.16</v>
      </c>
      <c r="I549" s="68">
        <v>0.13</v>
      </c>
      <c r="J549" s="68">
        <v>0.06</v>
      </c>
      <c r="K549" s="68">
        <v>0.64</v>
      </c>
      <c r="L549" s="68">
        <v>0</v>
      </c>
      <c r="M549" s="68">
        <v>0</v>
      </c>
      <c r="N549" s="68">
        <v>-0.09</v>
      </c>
      <c r="O549" s="68">
        <v>-0.04</v>
      </c>
      <c r="P549" s="68">
        <v>0</v>
      </c>
      <c r="R549" s="68">
        <v>0.33</v>
      </c>
      <c r="S549" s="68">
        <v>0.3</v>
      </c>
      <c r="T549" s="68">
        <v>0.23</v>
      </c>
      <c r="U549" s="68">
        <v>37.03</v>
      </c>
      <c r="V549" s="68">
        <v>1539.2159999999999</v>
      </c>
      <c r="X549" s="68">
        <f t="shared" si="8"/>
        <v>0.99</v>
      </c>
    </row>
    <row r="550" spans="1:24" x14ac:dyDescent="0.25">
      <c r="A550" s="68" t="s">
        <v>104</v>
      </c>
      <c r="B550" s="68">
        <v>4002</v>
      </c>
      <c r="C550" s="59">
        <v>43335</v>
      </c>
      <c r="D550" s="68">
        <v>16</v>
      </c>
      <c r="E550" s="68" t="s">
        <v>106</v>
      </c>
      <c r="F550" s="68">
        <v>26.07</v>
      </c>
      <c r="G550" s="68">
        <v>12.53</v>
      </c>
      <c r="H550" s="68">
        <v>0.16</v>
      </c>
      <c r="I550" s="68">
        <v>0.13</v>
      </c>
      <c r="J550" s="68">
        <v>7.0000000000000007E-2</v>
      </c>
      <c r="K550" s="68">
        <v>0.65</v>
      </c>
      <c r="L550" s="68">
        <v>0.02</v>
      </c>
      <c r="M550" s="68">
        <v>-0.03</v>
      </c>
      <c r="N550" s="68">
        <v>-0.1</v>
      </c>
      <c r="O550" s="68">
        <v>-0.04</v>
      </c>
      <c r="P550" s="68">
        <v>0</v>
      </c>
      <c r="R550" s="68">
        <v>0.33</v>
      </c>
      <c r="S550" s="68">
        <v>0.3</v>
      </c>
      <c r="T550" s="68">
        <v>0.23</v>
      </c>
      <c r="U550" s="68">
        <v>40.32</v>
      </c>
      <c r="V550" s="68">
        <v>1542.4739999999999</v>
      </c>
      <c r="X550" s="68">
        <f t="shared" si="8"/>
        <v>1.03</v>
      </c>
    </row>
    <row r="551" spans="1:24" x14ac:dyDescent="0.25">
      <c r="A551" s="68" t="s">
        <v>104</v>
      </c>
      <c r="B551" s="68">
        <v>4002</v>
      </c>
      <c r="C551" s="59">
        <v>43335</v>
      </c>
      <c r="D551" s="68">
        <v>17</v>
      </c>
      <c r="E551" s="68" t="s">
        <v>106</v>
      </c>
      <c r="F551" s="68">
        <v>27.61</v>
      </c>
      <c r="G551" s="68">
        <v>12.53</v>
      </c>
      <c r="H551" s="68">
        <v>0.16</v>
      </c>
      <c r="I551" s="68">
        <v>0.13</v>
      </c>
      <c r="J551" s="68">
        <v>0.06</v>
      </c>
      <c r="K551" s="68">
        <v>0.64</v>
      </c>
      <c r="L551" s="68">
        <v>0.01</v>
      </c>
      <c r="M551" s="68">
        <v>-0.05</v>
      </c>
      <c r="N551" s="68">
        <v>-0.08</v>
      </c>
      <c r="O551" s="68">
        <v>-0.04</v>
      </c>
      <c r="P551" s="68">
        <v>0</v>
      </c>
      <c r="R551" s="68">
        <v>0.33</v>
      </c>
      <c r="S551" s="68">
        <v>0.3</v>
      </c>
      <c r="T551" s="68">
        <v>0.23</v>
      </c>
      <c r="U551" s="68">
        <v>41.83</v>
      </c>
      <c r="V551" s="68">
        <v>1545.6210000000001</v>
      </c>
      <c r="X551" s="68">
        <f t="shared" si="8"/>
        <v>1</v>
      </c>
    </row>
    <row r="552" spans="1:24" x14ac:dyDescent="0.25">
      <c r="A552" s="68" t="s">
        <v>104</v>
      </c>
      <c r="B552" s="68">
        <v>4002</v>
      </c>
      <c r="C552" s="59">
        <v>43335</v>
      </c>
      <c r="D552" s="68">
        <v>18</v>
      </c>
      <c r="E552" s="68" t="s">
        <v>106</v>
      </c>
      <c r="F552" s="68">
        <v>40.64</v>
      </c>
      <c r="G552" s="68">
        <v>12.53</v>
      </c>
      <c r="H552" s="68">
        <v>0.16</v>
      </c>
      <c r="I552" s="68">
        <v>0.13</v>
      </c>
      <c r="J552" s="68">
        <v>0.2</v>
      </c>
      <c r="K552" s="68">
        <v>0.64</v>
      </c>
      <c r="L552" s="68">
        <v>0.34</v>
      </c>
      <c r="M552" s="68">
        <v>-0.03</v>
      </c>
      <c r="N552" s="68">
        <v>-0.12</v>
      </c>
      <c r="O552" s="68">
        <v>-0.04</v>
      </c>
      <c r="P552" s="68">
        <v>0</v>
      </c>
      <c r="R552" s="68">
        <v>0.33</v>
      </c>
      <c r="S552" s="68">
        <v>0.3</v>
      </c>
      <c r="T552" s="68">
        <v>0.23</v>
      </c>
      <c r="U552" s="68">
        <v>55.31</v>
      </c>
      <c r="V552" s="68">
        <v>1538.027</v>
      </c>
      <c r="X552" s="68">
        <f t="shared" si="8"/>
        <v>1.4700000000000002</v>
      </c>
    </row>
    <row r="553" spans="1:24" x14ac:dyDescent="0.25">
      <c r="A553" s="68" t="s">
        <v>104</v>
      </c>
      <c r="B553" s="68">
        <v>4002</v>
      </c>
      <c r="C553" s="59">
        <v>43335</v>
      </c>
      <c r="D553" s="68">
        <v>19</v>
      </c>
      <c r="E553" s="68" t="s">
        <v>106</v>
      </c>
      <c r="F553" s="68">
        <v>35.96</v>
      </c>
      <c r="G553" s="68">
        <v>12.53</v>
      </c>
      <c r="H553" s="68">
        <v>0.16</v>
      </c>
      <c r="I553" s="68">
        <v>0.13</v>
      </c>
      <c r="J553" s="68">
        <v>0.15</v>
      </c>
      <c r="K553" s="68">
        <v>0.64</v>
      </c>
      <c r="L553" s="68">
        <v>0.17</v>
      </c>
      <c r="M553" s="68">
        <v>0</v>
      </c>
      <c r="N553" s="68">
        <v>-0.1</v>
      </c>
      <c r="O553" s="68">
        <v>-0.04</v>
      </c>
      <c r="P553" s="68">
        <v>0</v>
      </c>
      <c r="R553" s="68">
        <v>0.33</v>
      </c>
      <c r="S553" s="68">
        <v>0.3</v>
      </c>
      <c r="T553" s="68">
        <v>0.23</v>
      </c>
      <c r="U553" s="68">
        <v>50.46</v>
      </c>
      <c r="V553" s="68">
        <v>1510.6990000000001</v>
      </c>
      <c r="X553" s="68">
        <f t="shared" si="8"/>
        <v>1.25</v>
      </c>
    </row>
    <row r="554" spans="1:24" x14ac:dyDescent="0.25">
      <c r="A554" s="68" t="s">
        <v>104</v>
      </c>
      <c r="B554" s="68">
        <v>4002</v>
      </c>
      <c r="C554" s="59">
        <v>43335</v>
      </c>
      <c r="D554" s="68">
        <v>20</v>
      </c>
      <c r="E554" s="68" t="s">
        <v>106</v>
      </c>
      <c r="F554" s="68">
        <v>27.86</v>
      </c>
      <c r="G554" s="68">
        <v>12.53</v>
      </c>
      <c r="H554" s="68">
        <v>0.16</v>
      </c>
      <c r="I554" s="68">
        <v>0.13</v>
      </c>
      <c r="J554" s="68">
        <v>0.11</v>
      </c>
      <c r="K554" s="68">
        <v>0.66</v>
      </c>
      <c r="L554" s="68">
        <v>0</v>
      </c>
      <c r="M554" s="68">
        <v>-0.01</v>
      </c>
      <c r="N554" s="68">
        <v>-0.1</v>
      </c>
      <c r="O554" s="68">
        <v>-0.04</v>
      </c>
      <c r="P554" s="68">
        <v>0</v>
      </c>
      <c r="R554" s="68">
        <v>0.33</v>
      </c>
      <c r="S554" s="68">
        <v>0.3</v>
      </c>
      <c r="T554" s="68">
        <v>0.23</v>
      </c>
      <c r="U554" s="68">
        <v>42.16</v>
      </c>
      <c r="V554" s="68">
        <v>1484.413</v>
      </c>
      <c r="X554" s="68">
        <f t="shared" si="8"/>
        <v>1.06</v>
      </c>
    </row>
    <row r="555" spans="1:24" x14ac:dyDescent="0.25">
      <c r="A555" s="68" t="s">
        <v>104</v>
      </c>
      <c r="B555" s="68">
        <v>4002</v>
      </c>
      <c r="C555" s="59">
        <v>43335</v>
      </c>
      <c r="D555" s="68">
        <v>21</v>
      </c>
      <c r="E555" s="68" t="s">
        <v>106</v>
      </c>
      <c r="F555" s="68">
        <v>29.99</v>
      </c>
      <c r="G555" s="68">
        <v>12.53</v>
      </c>
      <c r="H555" s="68">
        <v>0.16</v>
      </c>
      <c r="I555" s="68">
        <v>0.13</v>
      </c>
      <c r="J555" s="68">
        <v>0.13</v>
      </c>
      <c r="K555" s="68">
        <v>0.67</v>
      </c>
      <c r="L555" s="68">
        <v>0.1</v>
      </c>
      <c r="M555" s="68">
        <v>-0.01</v>
      </c>
      <c r="N555" s="68">
        <v>-0.1</v>
      </c>
      <c r="O555" s="68">
        <v>-0.04</v>
      </c>
      <c r="P555" s="68">
        <v>0</v>
      </c>
      <c r="R555" s="68">
        <v>0.33</v>
      </c>
      <c r="S555" s="68">
        <v>0.3</v>
      </c>
      <c r="T555" s="68">
        <v>0.23</v>
      </c>
      <c r="U555" s="68">
        <v>44.42</v>
      </c>
      <c r="V555" s="68">
        <v>1465.566</v>
      </c>
      <c r="X555" s="68">
        <f t="shared" si="8"/>
        <v>1.1900000000000002</v>
      </c>
    </row>
    <row r="556" spans="1:24" x14ac:dyDescent="0.25">
      <c r="A556" s="68" t="s">
        <v>104</v>
      </c>
      <c r="B556" s="68">
        <v>4002</v>
      </c>
      <c r="C556" s="59">
        <v>43335</v>
      </c>
      <c r="D556" s="68">
        <v>22</v>
      </c>
      <c r="E556" s="68" t="s">
        <v>106</v>
      </c>
      <c r="F556" s="68">
        <v>24.88</v>
      </c>
      <c r="G556" s="68">
        <v>12.53</v>
      </c>
      <c r="H556" s="68">
        <v>0.16</v>
      </c>
      <c r="I556" s="68">
        <v>0.13</v>
      </c>
      <c r="J556" s="68">
        <v>0.09</v>
      </c>
      <c r="K556" s="68">
        <v>0.71</v>
      </c>
      <c r="L556" s="68">
        <v>0.02</v>
      </c>
      <c r="M556" s="68">
        <v>-0.03</v>
      </c>
      <c r="N556" s="68">
        <v>-0.05</v>
      </c>
      <c r="O556" s="68">
        <v>-0.04</v>
      </c>
      <c r="P556" s="68">
        <v>0</v>
      </c>
      <c r="R556" s="68">
        <v>0.33</v>
      </c>
      <c r="S556" s="68">
        <v>0.3</v>
      </c>
      <c r="T556" s="68">
        <v>0.23</v>
      </c>
      <c r="U556" s="68">
        <v>39.26</v>
      </c>
      <c r="V556" s="68">
        <v>1353.354</v>
      </c>
      <c r="X556" s="68">
        <f t="shared" si="8"/>
        <v>1.1099999999999999</v>
      </c>
    </row>
    <row r="557" spans="1:24" x14ac:dyDescent="0.25">
      <c r="A557" s="68" t="s">
        <v>104</v>
      </c>
      <c r="B557" s="68">
        <v>4002</v>
      </c>
      <c r="C557" s="59">
        <v>43335</v>
      </c>
      <c r="D557" s="68">
        <v>23</v>
      </c>
      <c r="E557" s="68" t="s">
        <v>106</v>
      </c>
      <c r="F557" s="68">
        <v>21.86</v>
      </c>
      <c r="G557" s="68">
        <v>12.53</v>
      </c>
      <c r="H557" s="68">
        <v>0.16</v>
      </c>
      <c r="I557" s="68">
        <v>0.13</v>
      </c>
      <c r="J557" s="68">
        <v>0.17</v>
      </c>
      <c r="K557" s="68">
        <v>0.79</v>
      </c>
      <c r="L557" s="68">
        <v>0</v>
      </c>
      <c r="M557" s="68">
        <v>-0.02</v>
      </c>
      <c r="N557" s="68">
        <v>-7.0000000000000007E-2</v>
      </c>
      <c r="O557" s="68">
        <v>-0.04</v>
      </c>
      <c r="P557" s="68">
        <v>0</v>
      </c>
      <c r="R557" s="68">
        <v>0.33</v>
      </c>
      <c r="S557" s="68">
        <v>0.3</v>
      </c>
      <c r="T557" s="68">
        <v>0.23</v>
      </c>
      <c r="U557" s="68">
        <v>36.369999999999997</v>
      </c>
      <c r="V557" s="68">
        <v>1214.7370000000001</v>
      </c>
      <c r="X557" s="68">
        <f t="shared" si="8"/>
        <v>1.25</v>
      </c>
    </row>
    <row r="558" spans="1:24" x14ac:dyDescent="0.25">
      <c r="A558" s="68" t="s">
        <v>104</v>
      </c>
      <c r="B558" s="68">
        <v>4002</v>
      </c>
      <c r="C558" s="59">
        <v>43335</v>
      </c>
      <c r="D558" s="68">
        <v>24</v>
      </c>
      <c r="E558" s="68" t="s">
        <v>105</v>
      </c>
      <c r="F558" s="68">
        <v>20.41</v>
      </c>
      <c r="G558" s="68">
        <v>12.53</v>
      </c>
      <c r="H558" s="68">
        <v>0.16</v>
      </c>
      <c r="I558" s="68">
        <v>0.13</v>
      </c>
      <c r="J558" s="68">
        <v>0.13</v>
      </c>
      <c r="K558" s="68">
        <v>0</v>
      </c>
      <c r="L558" s="68">
        <v>0</v>
      </c>
      <c r="M558" s="68">
        <v>-0.02</v>
      </c>
      <c r="N558" s="68">
        <v>-7.0000000000000007E-2</v>
      </c>
      <c r="O558" s="68">
        <v>-0.04</v>
      </c>
      <c r="P558" s="68">
        <v>0</v>
      </c>
      <c r="R558" s="68">
        <v>0.33</v>
      </c>
      <c r="S558" s="68">
        <v>0.3</v>
      </c>
      <c r="T558" s="68">
        <v>0.23</v>
      </c>
      <c r="U558" s="68">
        <v>34.090000000000003</v>
      </c>
      <c r="V558" s="68">
        <v>1093.44</v>
      </c>
      <c r="X558" s="68">
        <f t="shared" si="8"/>
        <v>0.42000000000000004</v>
      </c>
    </row>
    <row r="559" spans="1:24" x14ac:dyDescent="0.25">
      <c r="A559" s="68" t="s">
        <v>104</v>
      </c>
      <c r="B559" s="68">
        <v>4002</v>
      </c>
      <c r="C559" s="59">
        <v>43336</v>
      </c>
      <c r="D559" s="68">
        <v>1</v>
      </c>
      <c r="E559" s="68" t="s">
        <v>105</v>
      </c>
      <c r="F559" s="68">
        <v>20.95</v>
      </c>
      <c r="G559" s="68">
        <v>12.53</v>
      </c>
      <c r="H559" s="68">
        <v>0.13</v>
      </c>
      <c r="I559" s="68">
        <v>0.02</v>
      </c>
      <c r="J559" s="68">
        <v>7.0000000000000007E-2</v>
      </c>
      <c r="K559" s="68">
        <v>0</v>
      </c>
      <c r="L559" s="68">
        <v>0</v>
      </c>
      <c r="M559" s="68">
        <v>0.03</v>
      </c>
      <c r="N559" s="68">
        <v>-7.0000000000000007E-2</v>
      </c>
      <c r="O559" s="68">
        <v>-0.04</v>
      </c>
      <c r="P559" s="68">
        <v>0</v>
      </c>
      <c r="R559" s="68">
        <v>0.33</v>
      </c>
      <c r="S559" s="68">
        <v>0.3</v>
      </c>
      <c r="T559" s="68">
        <v>0.23</v>
      </c>
      <c r="U559" s="68">
        <v>34.479999999999997</v>
      </c>
      <c r="V559" s="68">
        <v>1012.252</v>
      </c>
      <c r="X559" s="68">
        <f t="shared" si="8"/>
        <v>0.22</v>
      </c>
    </row>
    <row r="560" spans="1:24" x14ac:dyDescent="0.25">
      <c r="A560" s="68" t="s">
        <v>104</v>
      </c>
      <c r="B560" s="68">
        <v>4002</v>
      </c>
      <c r="C560" s="59">
        <v>43336</v>
      </c>
      <c r="D560" s="68">
        <v>2</v>
      </c>
      <c r="E560" s="68" t="s">
        <v>105</v>
      </c>
      <c r="F560" s="68">
        <v>21.22</v>
      </c>
      <c r="G560" s="68">
        <v>12.53</v>
      </c>
      <c r="H560" s="68">
        <v>0.13</v>
      </c>
      <c r="I560" s="68">
        <v>0.02</v>
      </c>
      <c r="J560" s="68">
        <v>0.06</v>
      </c>
      <c r="K560" s="68">
        <v>0</v>
      </c>
      <c r="L560" s="68">
        <v>0</v>
      </c>
      <c r="M560" s="68">
        <v>0</v>
      </c>
      <c r="N560" s="68">
        <v>-0.05</v>
      </c>
      <c r="O560" s="68">
        <v>-0.04</v>
      </c>
      <c r="P560" s="68">
        <v>0</v>
      </c>
      <c r="R560" s="68">
        <v>0.33</v>
      </c>
      <c r="S560" s="68">
        <v>0.3</v>
      </c>
      <c r="T560" s="68">
        <v>0.23</v>
      </c>
      <c r="U560" s="68">
        <v>34.729999999999997</v>
      </c>
      <c r="V560" s="68">
        <v>964.93</v>
      </c>
      <c r="X560" s="68">
        <f t="shared" si="8"/>
        <v>0.21</v>
      </c>
    </row>
    <row r="561" spans="1:24" x14ac:dyDescent="0.25">
      <c r="A561" s="68" t="s">
        <v>104</v>
      </c>
      <c r="B561" s="68">
        <v>4002</v>
      </c>
      <c r="C561" s="59">
        <v>43336</v>
      </c>
      <c r="D561" s="68">
        <v>3</v>
      </c>
      <c r="E561" s="68" t="s">
        <v>105</v>
      </c>
      <c r="F561" s="68">
        <v>21.02</v>
      </c>
      <c r="G561" s="68">
        <v>12.53</v>
      </c>
      <c r="H561" s="68">
        <v>0.13</v>
      </c>
      <c r="I561" s="68">
        <v>0.02</v>
      </c>
      <c r="J561" s="68">
        <v>0.06</v>
      </c>
      <c r="K561" s="68">
        <v>0</v>
      </c>
      <c r="L561" s="68">
        <v>0</v>
      </c>
      <c r="M561" s="68">
        <v>-0.01</v>
      </c>
      <c r="N561" s="68">
        <v>-0.06</v>
      </c>
      <c r="O561" s="68">
        <v>-0.04</v>
      </c>
      <c r="P561" s="68">
        <v>0</v>
      </c>
      <c r="R561" s="68">
        <v>0.33</v>
      </c>
      <c r="S561" s="68">
        <v>0.3</v>
      </c>
      <c r="T561" s="68">
        <v>0.23</v>
      </c>
      <c r="U561" s="68">
        <v>34.51</v>
      </c>
      <c r="V561" s="68">
        <v>935.63</v>
      </c>
      <c r="X561" s="68">
        <f t="shared" si="8"/>
        <v>0.21</v>
      </c>
    </row>
    <row r="562" spans="1:24" x14ac:dyDescent="0.25">
      <c r="A562" s="68" t="s">
        <v>104</v>
      </c>
      <c r="B562" s="68">
        <v>4002</v>
      </c>
      <c r="C562" s="59">
        <v>43336</v>
      </c>
      <c r="D562" s="68">
        <v>4</v>
      </c>
      <c r="E562" s="68" t="s">
        <v>105</v>
      </c>
      <c r="F562" s="68">
        <v>20.66</v>
      </c>
      <c r="G562" s="68">
        <v>12.53</v>
      </c>
      <c r="H562" s="68">
        <v>0.13</v>
      </c>
      <c r="I562" s="68">
        <v>0.02</v>
      </c>
      <c r="J562" s="68">
        <v>7.0000000000000007E-2</v>
      </c>
      <c r="K562" s="68">
        <v>0</v>
      </c>
      <c r="L562" s="68">
        <v>0</v>
      </c>
      <c r="M562" s="68">
        <v>0.01</v>
      </c>
      <c r="N562" s="68">
        <v>-0.06</v>
      </c>
      <c r="O562" s="68">
        <v>-0.04</v>
      </c>
      <c r="P562" s="68">
        <v>0</v>
      </c>
      <c r="R562" s="68">
        <v>0.33</v>
      </c>
      <c r="S562" s="68">
        <v>0.3</v>
      </c>
      <c r="T562" s="68">
        <v>0.23</v>
      </c>
      <c r="U562" s="68">
        <v>34.18</v>
      </c>
      <c r="V562" s="68">
        <v>929.34299999999996</v>
      </c>
      <c r="X562" s="68">
        <f t="shared" si="8"/>
        <v>0.22</v>
      </c>
    </row>
    <row r="563" spans="1:24" x14ac:dyDescent="0.25">
      <c r="A563" s="68" t="s">
        <v>104</v>
      </c>
      <c r="B563" s="68">
        <v>4002</v>
      </c>
      <c r="C563" s="59">
        <v>43336</v>
      </c>
      <c r="D563" s="68">
        <v>5</v>
      </c>
      <c r="E563" s="68" t="s">
        <v>105</v>
      </c>
      <c r="F563" s="68">
        <v>21.01</v>
      </c>
      <c r="G563" s="68">
        <v>12.53</v>
      </c>
      <c r="H563" s="68">
        <v>0.13</v>
      </c>
      <c r="I563" s="68">
        <v>0.02</v>
      </c>
      <c r="J563" s="68">
        <v>7.0000000000000007E-2</v>
      </c>
      <c r="K563" s="68">
        <v>0</v>
      </c>
      <c r="L563" s="68">
        <v>0</v>
      </c>
      <c r="M563" s="68">
        <v>0.02</v>
      </c>
      <c r="N563" s="68">
        <v>-0.06</v>
      </c>
      <c r="O563" s="68">
        <v>-0.04</v>
      </c>
      <c r="P563" s="68">
        <v>0</v>
      </c>
      <c r="R563" s="68">
        <v>0.33</v>
      </c>
      <c r="S563" s="68">
        <v>0.3</v>
      </c>
      <c r="T563" s="68">
        <v>0.23</v>
      </c>
      <c r="U563" s="68">
        <v>34.54</v>
      </c>
      <c r="V563" s="68">
        <v>952.21400000000006</v>
      </c>
      <c r="X563" s="68">
        <f t="shared" si="8"/>
        <v>0.22</v>
      </c>
    </row>
    <row r="564" spans="1:24" x14ac:dyDescent="0.25">
      <c r="A564" s="68" t="s">
        <v>104</v>
      </c>
      <c r="B564" s="68">
        <v>4002</v>
      </c>
      <c r="C564" s="59">
        <v>43336</v>
      </c>
      <c r="D564" s="68">
        <v>6</v>
      </c>
      <c r="E564" s="68" t="s">
        <v>105</v>
      </c>
      <c r="F564" s="68">
        <v>22.16</v>
      </c>
      <c r="G564" s="68">
        <v>12.53</v>
      </c>
      <c r="H564" s="68">
        <v>0.13</v>
      </c>
      <c r="I564" s="68">
        <v>0.02</v>
      </c>
      <c r="J564" s="68">
        <v>0.17</v>
      </c>
      <c r="K564" s="68">
        <v>0</v>
      </c>
      <c r="L564" s="68">
        <v>0</v>
      </c>
      <c r="M564" s="68">
        <v>0.06</v>
      </c>
      <c r="N564" s="68">
        <v>-0.04</v>
      </c>
      <c r="O564" s="68">
        <v>-0.04</v>
      </c>
      <c r="P564" s="68">
        <v>0</v>
      </c>
      <c r="R564" s="68">
        <v>0.33</v>
      </c>
      <c r="S564" s="68">
        <v>0.3</v>
      </c>
      <c r="T564" s="68">
        <v>0.23</v>
      </c>
      <c r="U564" s="68">
        <v>35.85</v>
      </c>
      <c r="V564" s="68">
        <v>1028.644</v>
      </c>
      <c r="X564" s="68">
        <f t="shared" si="8"/>
        <v>0.32</v>
      </c>
    </row>
    <row r="565" spans="1:24" x14ac:dyDescent="0.25">
      <c r="A565" s="68" t="s">
        <v>104</v>
      </c>
      <c r="B565" s="68">
        <v>4002</v>
      </c>
      <c r="C565" s="59">
        <v>43336</v>
      </c>
      <c r="D565" s="68">
        <v>7</v>
      </c>
      <c r="E565" s="68" t="s">
        <v>105</v>
      </c>
      <c r="F565" s="68">
        <v>21.36</v>
      </c>
      <c r="G565" s="68">
        <v>12.53</v>
      </c>
      <c r="H565" s="68">
        <v>0.13</v>
      </c>
      <c r="I565" s="68">
        <v>0.02</v>
      </c>
      <c r="J565" s="68">
        <v>0.18</v>
      </c>
      <c r="K565" s="68">
        <v>0</v>
      </c>
      <c r="L565" s="68">
        <v>0</v>
      </c>
      <c r="M565" s="68">
        <v>0.03</v>
      </c>
      <c r="N565" s="68">
        <v>-0.08</v>
      </c>
      <c r="O565" s="68">
        <v>-0.04</v>
      </c>
      <c r="P565" s="68">
        <v>0</v>
      </c>
      <c r="R565" s="68">
        <v>0.33</v>
      </c>
      <c r="S565" s="68">
        <v>0.3</v>
      </c>
      <c r="T565" s="68">
        <v>0.23</v>
      </c>
      <c r="U565" s="68">
        <v>34.99</v>
      </c>
      <c r="V565" s="68">
        <v>1141.3240000000001</v>
      </c>
      <c r="X565" s="68">
        <f t="shared" si="8"/>
        <v>0.32999999999999996</v>
      </c>
    </row>
    <row r="566" spans="1:24" x14ac:dyDescent="0.25">
      <c r="A566" s="68" t="s">
        <v>104</v>
      </c>
      <c r="B566" s="68">
        <v>4002</v>
      </c>
      <c r="C566" s="59">
        <v>43336</v>
      </c>
      <c r="D566" s="68">
        <v>8</v>
      </c>
      <c r="E566" s="68" t="s">
        <v>106</v>
      </c>
      <c r="F566" s="68">
        <v>20.95</v>
      </c>
      <c r="G566" s="68">
        <v>12.53</v>
      </c>
      <c r="H566" s="68">
        <v>0.13</v>
      </c>
      <c r="I566" s="68">
        <v>0.02</v>
      </c>
      <c r="J566" s="68">
        <v>0.15</v>
      </c>
      <c r="K566" s="68">
        <v>0.69</v>
      </c>
      <c r="L566" s="68">
        <v>0</v>
      </c>
      <c r="M566" s="68">
        <v>0</v>
      </c>
      <c r="N566" s="68">
        <v>-7.0000000000000007E-2</v>
      </c>
      <c r="O566" s="68">
        <v>-0.04</v>
      </c>
      <c r="P566" s="68">
        <v>0</v>
      </c>
      <c r="R566" s="68">
        <v>0.33</v>
      </c>
      <c r="S566" s="68">
        <v>0.3</v>
      </c>
      <c r="T566" s="68">
        <v>0.23</v>
      </c>
      <c r="U566" s="68">
        <v>35.22</v>
      </c>
      <c r="V566" s="68">
        <v>1248.885</v>
      </c>
      <c r="X566" s="68">
        <f t="shared" si="8"/>
        <v>0.99</v>
      </c>
    </row>
    <row r="567" spans="1:24" x14ac:dyDescent="0.25">
      <c r="A567" s="68" t="s">
        <v>104</v>
      </c>
      <c r="B567" s="68">
        <v>4002</v>
      </c>
      <c r="C567" s="59">
        <v>43336</v>
      </c>
      <c r="D567" s="68">
        <v>9</v>
      </c>
      <c r="E567" s="68" t="s">
        <v>106</v>
      </c>
      <c r="F567" s="68">
        <v>21.53</v>
      </c>
      <c r="G567" s="68">
        <v>12.53</v>
      </c>
      <c r="H567" s="68">
        <v>0.13</v>
      </c>
      <c r="I567" s="68">
        <v>0.02</v>
      </c>
      <c r="J567" s="68">
        <v>0.08</v>
      </c>
      <c r="K567" s="68">
        <v>0.65</v>
      </c>
      <c r="L567" s="68">
        <v>0</v>
      </c>
      <c r="M567" s="68">
        <v>0.03</v>
      </c>
      <c r="N567" s="68">
        <v>-0.06</v>
      </c>
      <c r="O567" s="68">
        <v>-0.04</v>
      </c>
      <c r="P567" s="68">
        <v>0</v>
      </c>
      <c r="R567" s="68">
        <v>0.33</v>
      </c>
      <c r="S567" s="68">
        <v>0.3</v>
      </c>
      <c r="T567" s="68">
        <v>0.23</v>
      </c>
      <c r="U567" s="68">
        <v>35.729999999999997</v>
      </c>
      <c r="V567" s="68">
        <v>1331.3720000000001</v>
      </c>
      <c r="X567" s="68">
        <f t="shared" si="8"/>
        <v>0.88</v>
      </c>
    </row>
    <row r="568" spans="1:24" x14ac:dyDescent="0.25">
      <c r="A568" s="68" t="s">
        <v>104</v>
      </c>
      <c r="B568" s="68">
        <v>4002</v>
      </c>
      <c r="C568" s="59">
        <v>43336</v>
      </c>
      <c r="D568" s="68">
        <v>10</v>
      </c>
      <c r="E568" s="68" t="s">
        <v>106</v>
      </c>
      <c r="F568" s="68">
        <v>21.18</v>
      </c>
      <c r="G568" s="68">
        <v>12.53</v>
      </c>
      <c r="H568" s="68">
        <v>0.13</v>
      </c>
      <c r="I568" s="68">
        <v>0.02</v>
      </c>
      <c r="J568" s="68">
        <v>0.06</v>
      </c>
      <c r="K568" s="68">
        <v>0.7</v>
      </c>
      <c r="L568" s="68">
        <v>0</v>
      </c>
      <c r="M568" s="68">
        <v>-0.01</v>
      </c>
      <c r="N568" s="68">
        <v>-0.06</v>
      </c>
      <c r="O568" s="68">
        <v>-0.04</v>
      </c>
      <c r="P568" s="68">
        <v>0</v>
      </c>
      <c r="R568" s="68">
        <v>0.33</v>
      </c>
      <c r="S568" s="68">
        <v>0.3</v>
      </c>
      <c r="T568" s="68">
        <v>0.23</v>
      </c>
      <c r="U568" s="68">
        <v>35.369999999999997</v>
      </c>
      <c r="V568" s="68">
        <v>1394.297</v>
      </c>
      <c r="X568" s="68">
        <f t="shared" si="8"/>
        <v>0.90999999999999992</v>
      </c>
    </row>
    <row r="569" spans="1:24" x14ac:dyDescent="0.25">
      <c r="A569" s="68" t="s">
        <v>104</v>
      </c>
      <c r="B569" s="68">
        <v>4002</v>
      </c>
      <c r="C569" s="59">
        <v>43336</v>
      </c>
      <c r="D569" s="68">
        <v>11</v>
      </c>
      <c r="E569" s="68" t="s">
        <v>106</v>
      </c>
      <c r="F569" s="68">
        <v>21.84</v>
      </c>
      <c r="G569" s="68">
        <v>12.53</v>
      </c>
      <c r="H569" s="68">
        <v>0.13</v>
      </c>
      <c r="I569" s="68">
        <v>0.02</v>
      </c>
      <c r="J569" s="68">
        <v>0.05</v>
      </c>
      <c r="K569" s="68">
        <v>0.71</v>
      </c>
      <c r="L569" s="68">
        <v>0</v>
      </c>
      <c r="M569" s="68">
        <v>0</v>
      </c>
      <c r="N569" s="68">
        <v>-0.09</v>
      </c>
      <c r="O569" s="68">
        <v>-0.04</v>
      </c>
      <c r="P569" s="68">
        <v>0</v>
      </c>
      <c r="R569" s="68">
        <v>0.33</v>
      </c>
      <c r="S569" s="68">
        <v>0.3</v>
      </c>
      <c r="T569" s="68">
        <v>0.23</v>
      </c>
      <c r="U569" s="68">
        <v>36.01</v>
      </c>
      <c r="V569" s="68">
        <v>1448.567</v>
      </c>
      <c r="X569" s="68">
        <f t="shared" si="8"/>
        <v>0.90999999999999992</v>
      </c>
    </row>
    <row r="570" spans="1:24" x14ac:dyDescent="0.25">
      <c r="A570" s="68" t="s">
        <v>104</v>
      </c>
      <c r="B570" s="68">
        <v>4002</v>
      </c>
      <c r="C570" s="59">
        <v>43336</v>
      </c>
      <c r="D570" s="68">
        <v>12</v>
      </c>
      <c r="E570" s="68" t="s">
        <v>106</v>
      </c>
      <c r="F570" s="68">
        <v>22.48</v>
      </c>
      <c r="G570" s="68">
        <v>12.53</v>
      </c>
      <c r="H570" s="68">
        <v>0.13</v>
      </c>
      <c r="I570" s="68">
        <v>0.02</v>
      </c>
      <c r="J570" s="68">
        <v>0.06</v>
      </c>
      <c r="K570" s="68">
        <v>0.68</v>
      </c>
      <c r="L570" s="68">
        <v>0</v>
      </c>
      <c r="M570" s="68">
        <v>0</v>
      </c>
      <c r="N570" s="68">
        <v>-0.12</v>
      </c>
      <c r="O570" s="68">
        <v>-0.04</v>
      </c>
      <c r="P570" s="68">
        <v>0</v>
      </c>
      <c r="R570" s="68">
        <v>0.33</v>
      </c>
      <c r="S570" s="68">
        <v>0.3</v>
      </c>
      <c r="T570" s="68">
        <v>0.23</v>
      </c>
      <c r="U570" s="68">
        <v>36.6</v>
      </c>
      <c r="V570" s="68">
        <v>1498.454</v>
      </c>
      <c r="X570" s="68">
        <f t="shared" si="8"/>
        <v>0.89</v>
      </c>
    </row>
    <row r="571" spans="1:24" x14ac:dyDescent="0.25">
      <c r="A571" s="68" t="s">
        <v>104</v>
      </c>
      <c r="B571" s="68">
        <v>4002</v>
      </c>
      <c r="C571" s="59">
        <v>43336</v>
      </c>
      <c r="D571" s="68">
        <v>13</v>
      </c>
      <c r="E571" s="68" t="s">
        <v>106</v>
      </c>
      <c r="F571" s="68">
        <v>23</v>
      </c>
      <c r="G571" s="68">
        <v>12.53</v>
      </c>
      <c r="H571" s="68">
        <v>0.13</v>
      </c>
      <c r="I571" s="68">
        <v>0.02</v>
      </c>
      <c r="J571" s="68">
        <v>0.05</v>
      </c>
      <c r="K571" s="68">
        <v>0.66</v>
      </c>
      <c r="L571" s="68">
        <v>0</v>
      </c>
      <c r="M571" s="68">
        <v>0.02</v>
      </c>
      <c r="N571" s="68">
        <v>-0.12</v>
      </c>
      <c r="O571" s="68">
        <v>-0.04</v>
      </c>
      <c r="P571" s="68">
        <v>0</v>
      </c>
      <c r="R571" s="68">
        <v>0.33</v>
      </c>
      <c r="S571" s="68">
        <v>0.3</v>
      </c>
      <c r="T571" s="68">
        <v>0.23</v>
      </c>
      <c r="U571" s="68">
        <v>37.11</v>
      </c>
      <c r="V571" s="68">
        <v>1536.223</v>
      </c>
      <c r="X571" s="68">
        <f t="shared" si="8"/>
        <v>0.8600000000000001</v>
      </c>
    </row>
    <row r="572" spans="1:24" x14ac:dyDescent="0.25">
      <c r="A572" s="68" t="s">
        <v>104</v>
      </c>
      <c r="B572" s="68">
        <v>4002</v>
      </c>
      <c r="C572" s="59">
        <v>43336</v>
      </c>
      <c r="D572" s="68">
        <v>14</v>
      </c>
      <c r="E572" s="68" t="s">
        <v>106</v>
      </c>
      <c r="F572" s="68">
        <v>24.22</v>
      </c>
      <c r="G572" s="68">
        <v>12.53</v>
      </c>
      <c r="H572" s="68">
        <v>0.13</v>
      </c>
      <c r="I572" s="68">
        <v>0.02</v>
      </c>
      <c r="J572" s="68">
        <v>7.0000000000000007E-2</v>
      </c>
      <c r="K572" s="68">
        <v>0.55000000000000004</v>
      </c>
      <c r="L572" s="68">
        <v>0</v>
      </c>
      <c r="M572" s="68">
        <v>0.04</v>
      </c>
      <c r="N572" s="68">
        <v>-0.15</v>
      </c>
      <c r="O572" s="68">
        <v>-0.04</v>
      </c>
      <c r="P572" s="68">
        <v>0</v>
      </c>
      <c r="R572" s="68">
        <v>0.33</v>
      </c>
      <c r="S572" s="68">
        <v>0.3</v>
      </c>
      <c r="T572" s="68">
        <v>0.23</v>
      </c>
      <c r="U572" s="68">
        <v>38.229999999999997</v>
      </c>
      <c r="V572" s="68">
        <v>1587.107</v>
      </c>
      <c r="X572" s="68">
        <f t="shared" si="8"/>
        <v>0.77</v>
      </c>
    </row>
    <row r="573" spans="1:24" x14ac:dyDescent="0.25">
      <c r="A573" s="68" t="s">
        <v>104</v>
      </c>
      <c r="B573" s="68">
        <v>4002</v>
      </c>
      <c r="C573" s="59">
        <v>43336</v>
      </c>
      <c r="D573" s="68">
        <v>15</v>
      </c>
      <c r="E573" s="68" t="s">
        <v>106</v>
      </c>
      <c r="F573" s="68">
        <v>23.56</v>
      </c>
      <c r="G573" s="68">
        <v>12.53</v>
      </c>
      <c r="H573" s="68">
        <v>0.13</v>
      </c>
      <c r="I573" s="68">
        <v>0.02</v>
      </c>
      <c r="J573" s="68">
        <v>0.06</v>
      </c>
      <c r="K573" s="68">
        <v>0.53</v>
      </c>
      <c r="L573" s="68">
        <v>0</v>
      </c>
      <c r="M573" s="68">
        <v>0.03</v>
      </c>
      <c r="N573" s="68">
        <v>-0.16</v>
      </c>
      <c r="O573" s="68">
        <v>-0.04</v>
      </c>
      <c r="P573" s="68">
        <v>0</v>
      </c>
      <c r="R573" s="68">
        <v>0.33</v>
      </c>
      <c r="S573" s="68">
        <v>0.3</v>
      </c>
      <c r="T573" s="68">
        <v>0.23</v>
      </c>
      <c r="U573" s="68">
        <v>37.520000000000003</v>
      </c>
      <c r="V573" s="68">
        <v>1618.607</v>
      </c>
      <c r="X573" s="68">
        <f t="shared" si="8"/>
        <v>0.74</v>
      </c>
    </row>
    <row r="574" spans="1:24" x14ac:dyDescent="0.25">
      <c r="A574" s="68" t="s">
        <v>104</v>
      </c>
      <c r="B574" s="68">
        <v>4002</v>
      </c>
      <c r="C574" s="59">
        <v>43336</v>
      </c>
      <c r="D574" s="68">
        <v>16</v>
      </c>
      <c r="E574" s="68" t="s">
        <v>106</v>
      </c>
      <c r="F574" s="68">
        <v>24.26</v>
      </c>
      <c r="G574" s="68">
        <v>12.53</v>
      </c>
      <c r="H574" s="68">
        <v>0.13</v>
      </c>
      <c r="I574" s="68">
        <v>0.02</v>
      </c>
      <c r="J574" s="68">
        <v>7.0000000000000007E-2</v>
      </c>
      <c r="K574" s="68">
        <v>0.51</v>
      </c>
      <c r="L574" s="68">
        <v>0</v>
      </c>
      <c r="M574" s="68">
        <v>0.03</v>
      </c>
      <c r="N574" s="68">
        <v>-0.21</v>
      </c>
      <c r="O574" s="68">
        <v>-0.04</v>
      </c>
      <c r="P574" s="68">
        <v>0</v>
      </c>
      <c r="R574" s="68">
        <v>0.33</v>
      </c>
      <c r="S574" s="68">
        <v>0.3</v>
      </c>
      <c r="T574" s="68">
        <v>0.23</v>
      </c>
      <c r="U574" s="68">
        <v>38.159999999999997</v>
      </c>
      <c r="V574" s="68">
        <v>1643.683</v>
      </c>
      <c r="X574" s="68">
        <f t="shared" si="8"/>
        <v>0.73</v>
      </c>
    </row>
    <row r="575" spans="1:24" x14ac:dyDescent="0.25">
      <c r="A575" s="68" t="s">
        <v>104</v>
      </c>
      <c r="B575" s="68">
        <v>4002</v>
      </c>
      <c r="C575" s="59">
        <v>43336</v>
      </c>
      <c r="D575" s="68">
        <v>17</v>
      </c>
      <c r="E575" s="68" t="s">
        <v>106</v>
      </c>
      <c r="F575" s="68">
        <v>34.79</v>
      </c>
      <c r="G575" s="68">
        <v>12.53</v>
      </c>
      <c r="H575" s="68">
        <v>0.13</v>
      </c>
      <c r="I575" s="68">
        <v>0.02</v>
      </c>
      <c r="J575" s="68">
        <v>0.17</v>
      </c>
      <c r="K575" s="68">
        <v>0.5</v>
      </c>
      <c r="L575" s="68">
        <v>7.0000000000000007E-2</v>
      </c>
      <c r="M575" s="68">
        <v>-0.12</v>
      </c>
      <c r="N575" s="68">
        <v>-0.1</v>
      </c>
      <c r="O575" s="68">
        <v>-0.04</v>
      </c>
      <c r="P575" s="68">
        <v>0</v>
      </c>
      <c r="R575" s="68">
        <v>0.33</v>
      </c>
      <c r="S575" s="68">
        <v>0.3</v>
      </c>
      <c r="T575" s="68">
        <v>0.23</v>
      </c>
      <c r="U575" s="68">
        <v>48.81</v>
      </c>
      <c r="V575" s="68">
        <v>1664.8309999999999</v>
      </c>
      <c r="X575" s="68">
        <f t="shared" si="8"/>
        <v>0.89000000000000012</v>
      </c>
    </row>
    <row r="576" spans="1:24" x14ac:dyDescent="0.25">
      <c r="A576" s="68" t="s">
        <v>104</v>
      </c>
      <c r="B576" s="68">
        <v>4002</v>
      </c>
      <c r="C576" s="59">
        <v>43336</v>
      </c>
      <c r="D576" s="68">
        <v>18</v>
      </c>
      <c r="E576" s="68" t="s">
        <v>106</v>
      </c>
      <c r="F576" s="68">
        <v>51.68</v>
      </c>
      <c r="G576" s="68">
        <v>12.53</v>
      </c>
      <c r="H576" s="68">
        <v>0.13</v>
      </c>
      <c r="I576" s="68">
        <v>0.02</v>
      </c>
      <c r="J576" s="68">
        <v>0.31</v>
      </c>
      <c r="K576" s="68">
        <v>0.59</v>
      </c>
      <c r="L576" s="68">
        <v>0.32</v>
      </c>
      <c r="M576" s="68">
        <v>-0.02</v>
      </c>
      <c r="N576" s="68">
        <v>-0.24</v>
      </c>
      <c r="O576" s="68">
        <v>-0.04</v>
      </c>
      <c r="P576" s="68">
        <v>0</v>
      </c>
      <c r="R576" s="68">
        <v>0.33</v>
      </c>
      <c r="S576" s="68">
        <v>0.3</v>
      </c>
      <c r="T576" s="68">
        <v>0.23</v>
      </c>
      <c r="U576" s="68">
        <v>66.14</v>
      </c>
      <c r="V576" s="68">
        <v>1662.402</v>
      </c>
      <c r="X576" s="68">
        <f t="shared" si="8"/>
        <v>1.3699999999999999</v>
      </c>
    </row>
    <row r="577" spans="1:24" x14ac:dyDescent="0.25">
      <c r="A577" s="68" t="s">
        <v>104</v>
      </c>
      <c r="B577" s="68">
        <v>4002</v>
      </c>
      <c r="C577" s="59">
        <v>43336</v>
      </c>
      <c r="D577" s="68">
        <v>19</v>
      </c>
      <c r="E577" s="68" t="s">
        <v>106</v>
      </c>
      <c r="F577" s="68">
        <v>36.83</v>
      </c>
      <c r="G577" s="68">
        <v>12.53</v>
      </c>
      <c r="H577" s="68">
        <v>0.13</v>
      </c>
      <c r="I577" s="68">
        <v>0.02</v>
      </c>
      <c r="J577" s="68">
        <v>0.28999999999999998</v>
      </c>
      <c r="K577" s="68">
        <v>0.6</v>
      </c>
      <c r="L577" s="68">
        <v>7.0000000000000007E-2</v>
      </c>
      <c r="M577" s="68">
        <v>0.04</v>
      </c>
      <c r="N577" s="68">
        <v>-0.13</v>
      </c>
      <c r="O577" s="68">
        <v>-0.04</v>
      </c>
      <c r="P577" s="68">
        <v>0</v>
      </c>
      <c r="R577" s="68">
        <v>0.33</v>
      </c>
      <c r="S577" s="68">
        <v>0.3</v>
      </c>
      <c r="T577" s="68">
        <v>0.23</v>
      </c>
      <c r="U577" s="68">
        <v>51.2</v>
      </c>
      <c r="V577" s="68">
        <v>1623.4549999999999</v>
      </c>
      <c r="X577" s="68">
        <f t="shared" si="8"/>
        <v>1.1100000000000001</v>
      </c>
    </row>
    <row r="578" spans="1:24" x14ac:dyDescent="0.25">
      <c r="A578" s="68" t="s">
        <v>104</v>
      </c>
      <c r="B578" s="68">
        <v>4002</v>
      </c>
      <c r="C578" s="59">
        <v>43336</v>
      </c>
      <c r="D578" s="68">
        <v>20</v>
      </c>
      <c r="E578" s="68" t="s">
        <v>106</v>
      </c>
      <c r="F578" s="68">
        <v>33.950000000000003</v>
      </c>
      <c r="G578" s="68">
        <v>12.53</v>
      </c>
      <c r="H578" s="68">
        <v>0.13</v>
      </c>
      <c r="I578" s="68">
        <v>0.02</v>
      </c>
      <c r="J578" s="68">
        <v>0.18</v>
      </c>
      <c r="K578" s="68">
        <v>0.62</v>
      </c>
      <c r="L578" s="68">
        <v>0</v>
      </c>
      <c r="M578" s="68">
        <v>0.01</v>
      </c>
      <c r="N578" s="68">
        <v>-0.12</v>
      </c>
      <c r="O578" s="68">
        <v>-0.04</v>
      </c>
      <c r="P578" s="68">
        <v>0</v>
      </c>
      <c r="R578" s="68">
        <v>0.33</v>
      </c>
      <c r="S578" s="68">
        <v>0.3</v>
      </c>
      <c r="T578" s="68">
        <v>0.23</v>
      </c>
      <c r="U578" s="68">
        <v>48.14</v>
      </c>
      <c r="V578" s="68">
        <v>1591.0709999999999</v>
      </c>
      <c r="X578" s="68">
        <f t="shared" si="8"/>
        <v>0.95</v>
      </c>
    </row>
    <row r="579" spans="1:24" x14ac:dyDescent="0.25">
      <c r="A579" s="68" t="s">
        <v>104</v>
      </c>
      <c r="B579" s="68">
        <v>4002</v>
      </c>
      <c r="C579" s="59">
        <v>43336</v>
      </c>
      <c r="D579" s="68">
        <v>21</v>
      </c>
      <c r="E579" s="68" t="s">
        <v>106</v>
      </c>
      <c r="F579" s="68">
        <v>28.65</v>
      </c>
      <c r="G579" s="68">
        <v>12.53</v>
      </c>
      <c r="H579" s="68">
        <v>0.13</v>
      </c>
      <c r="I579" s="68">
        <v>0.02</v>
      </c>
      <c r="J579" s="68">
        <v>0.17</v>
      </c>
      <c r="K579" s="68">
        <v>0.63</v>
      </c>
      <c r="L579" s="68">
        <v>0.01</v>
      </c>
      <c r="M579" s="68">
        <v>-0.05</v>
      </c>
      <c r="N579" s="68">
        <v>-7.0000000000000007E-2</v>
      </c>
      <c r="O579" s="68">
        <v>-0.04</v>
      </c>
      <c r="P579" s="68">
        <v>0</v>
      </c>
      <c r="R579" s="68">
        <v>0.33</v>
      </c>
      <c r="S579" s="68">
        <v>0.3</v>
      </c>
      <c r="T579" s="68">
        <v>0.23</v>
      </c>
      <c r="U579" s="68">
        <v>42.84</v>
      </c>
      <c r="V579" s="68">
        <v>1564.5519999999999</v>
      </c>
      <c r="X579" s="68">
        <f t="shared" si="8"/>
        <v>0.96</v>
      </c>
    </row>
    <row r="580" spans="1:24" x14ac:dyDescent="0.25">
      <c r="A580" s="68" t="s">
        <v>104</v>
      </c>
      <c r="B580" s="68">
        <v>4002</v>
      </c>
      <c r="C580" s="59">
        <v>43336</v>
      </c>
      <c r="D580" s="68">
        <v>22</v>
      </c>
      <c r="E580" s="68" t="s">
        <v>106</v>
      </c>
      <c r="F580" s="68">
        <v>23.85</v>
      </c>
      <c r="G580" s="68">
        <v>12.53</v>
      </c>
      <c r="H580" s="68">
        <v>0.13</v>
      </c>
      <c r="I580" s="68">
        <v>0.02</v>
      </c>
      <c r="J580" s="68">
        <v>0.06</v>
      </c>
      <c r="K580" s="68">
        <v>0.67</v>
      </c>
      <c r="L580" s="68">
        <v>0</v>
      </c>
      <c r="M580" s="68">
        <v>-0.05</v>
      </c>
      <c r="N580" s="68">
        <v>-0.1</v>
      </c>
      <c r="O580" s="68">
        <v>-0.04</v>
      </c>
      <c r="P580" s="68">
        <v>0</v>
      </c>
      <c r="R580" s="68">
        <v>0.33</v>
      </c>
      <c r="S580" s="68">
        <v>0.3</v>
      </c>
      <c r="T580" s="68">
        <v>0.23</v>
      </c>
      <c r="U580" s="68">
        <v>37.93</v>
      </c>
      <c r="V580" s="68">
        <v>1460.825</v>
      </c>
      <c r="X580" s="68">
        <f t="shared" si="8"/>
        <v>0.88</v>
      </c>
    </row>
    <row r="581" spans="1:24" x14ac:dyDescent="0.25">
      <c r="A581" s="68" t="s">
        <v>104</v>
      </c>
      <c r="B581" s="68">
        <v>4002</v>
      </c>
      <c r="C581" s="59">
        <v>43336</v>
      </c>
      <c r="D581" s="68">
        <v>23</v>
      </c>
      <c r="E581" s="68" t="s">
        <v>106</v>
      </c>
      <c r="F581" s="68">
        <v>20.81</v>
      </c>
      <c r="G581" s="68">
        <v>12.53</v>
      </c>
      <c r="H581" s="68">
        <v>0.13</v>
      </c>
      <c r="I581" s="68">
        <v>0.02</v>
      </c>
      <c r="J581" s="68">
        <v>0.12</v>
      </c>
      <c r="K581" s="68">
        <v>0.73</v>
      </c>
      <c r="L581" s="68">
        <v>0</v>
      </c>
      <c r="M581" s="68">
        <v>-0.02</v>
      </c>
      <c r="N581" s="68">
        <v>-0.04</v>
      </c>
      <c r="O581" s="68">
        <v>-0.04</v>
      </c>
      <c r="P581" s="68">
        <v>0</v>
      </c>
      <c r="R581" s="68">
        <v>0.33</v>
      </c>
      <c r="S581" s="68">
        <v>0.3</v>
      </c>
      <c r="T581" s="68">
        <v>0.23</v>
      </c>
      <c r="U581" s="68">
        <v>35.1</v>
      </c>
      <c r="V581" s="68">
        <v>1325.8240000000001</v>
      </c>
      <c r="X581" s="68">
        <f t="shared" si="8"/>
        <v>1</v>
      </c>
    </row>
    <row r="582" spans="1:24" x14ac:dyDescent="0.25">
      <c r="A582" s="68" t="s">
        <v>104</v>
      </c>
      <c r="B582" s="68">
        <v>4002</v>
      </c>
      <c r="C582" s="59">
        <v>43336</v>
      </c>
      <c r="D582" s="68">
        <v>24</v>
      </c>
      <c r="E582" s="68" t="s">
        <v>105</v>
      </c>
      <c r="F582" s="68">
        <v>20.059999999999999</v>
      </c>
      <c r="G582" s="68">
        <v>12.53</v>
      </c>
      <c r="H582" s="68">
        <v>0.13</v>
      </c>
      <c r="I582" s="68">
        <v>0.02</v>
      </c>
      <c r="J582" s="68">
        <v>0.15</v>
      </c>
      <c r="K582" s="68">
        <v>0</v>
      </c>
      <c r="L582" s="68">
        <v>0</v>
      </c>
      <c r="M582" s="68">
        <v>-0.05</v>
      </c>
      <c r="N582" s="68">
        <v>-0.05</v>
      </c>
      <c r="O582" s="68">
        <v>-0.04</v>
      </c>
      <c r="P582" s="68">
        <v>0</v>
      </c>
      <c r="R582" s="68">
        <v>0.33</v>
      </c>
      <c r="S582" s="68">
        <v>0.3</v>
      </c>
      <c r="T582" s="68">
        <v>0.23</v>
      </c>
      <c r="U582" s="68">
        <v>33.61</v>
      </c>
      <c r="V582" s="68">
        <v>1189.165</v>
      </c>
      <c r="X582" s="68">
        <f t="shared" si="8"/>
        <v>0.3</v>
      </c>
    </row>
    <row r="583" spans="1:24" x14ac:dyDescent="0.25">
      <c r="A583" s="68" t="s">
        <v>104</v>
      </c>
      <c r="B583" s="68">
        <v>4002</v>
      </c>
      <c r="C583" s="59">
        <v>43337</v>
      </c>
      <c r="D583" s="68">
        <v>1</v>
      </c>
      <c r="E583" s="68" t="s">
        <v>105</v>
      </c>
      <c r="F583" s="68">
        <v>21.45</v>
      </c>
      <c r="G583" s="68">
        <v>12.53</v>
      </c>
      <c r="H583" s="68">
        <v>0.15</v>
      </c>
      <c r="I583" s="68">
        <v>0.01</v>
      </c>
      <c r="J583" s="68">
        <v>0.11</v>
      </c>
      <c r="K583" s="68">
        <v>0</v>
      </c>
      <c r="L583" s="68">
        <v>0</v>
      </c>
      <c r="M583" s="68">
        <v>-7.0000000000000007E-2</v>
      </c>
      <c r="N583" s="68">
        <v>-0.05</v>
      </c>
      <c r="O583" s="68">
        <v>-0.04</v>
      </c>
      <c r="P583" s="68">
        <v>0</v>
      </c>
      <c r="R583" s="68">
        <v>0.33</v>
      </c>
      <c r="S583" s="68">
        <v>0.3</v>
      </c>
      <c r="T583" s="68">
        <v>0.23</v>
      </c>
      <c r="U583" s="68">
        <v>34.950000000000003</v>
      </c>
      <c r="V583" s="68">
        <v>1091.193</v>
      </c>
      <c r="X583" s="68">
        <f t="shared" si="8"/>
        <v>0.27</v>
      </c>
    </row>
    <row r="584" spans="1:24" x14ac:dyDescent="0.25">
      <c r="A584" s="68" t="s">
        <v>104</v>
      </c>
      <c r="B584" s="68">
        <v>4002</v>
      </c>
      <c r="C584" s="59">
        <v>43337</v>
      </c>
      <c r="D584" s="68">
        <v>2</v>
      </c>
      <c r="E584" s="68" t="s">
        <v>105</v>
      </c>
      <c r="F584" s="68">
        <v>22.54</v>
      </c>
      <c r="G584" s="68">
        <v>12.53</v>
      </c>
      <c r="H584" s="68">
        <v>0.15</v>
      </c>
      <c r="I584" s="68">
        <v>0.01</v>
      </c>
      <c r="J584" s="68">
        <v>0.09</v>
      </c>
      <c r="K584" s="68">
        <v>0</v>
      </c>
      <c r="L584" s="68">
        <v>0</v>
      </c>
      <c r="M584" s="68">
        <v>0</v>
      </c>
      <c r="N584" s="68">
        <v>-0.01</v>
      </c>
      <c r="O584" s="68">
        <v>-0.04</v>
      </c>
      <c r="P584" s="68">
        <v>0</v>
      </c>
      <c r="R584" s="68">
        <v>0.33</v>
      </c>
      <c r="S584" s="68">
        <v>0.3</v>
      </c>
      <c r="T584" s="68">
        <v>0.23</v>
      </c>
      <c r="U584" s="68">
        <v>36.130000000000003</v>
      </c>
      <c r="V584" s="68">
        <v>1031.1010000000001</v>
      </c>
      <c r="X584" s="68">
        <f t="shared" ref="X584:X647" si="9">H584+I584+J584+K584+L584+P584+Q584</f>
        <v>0.25</v>
      </c>
    </row>
    <row r="585" spans="1:24" x14ac:dyDescent="0.25">
      <c r="A585" s="68" t="s">
        <v>104</v>
      </c>
      <c r="B585" s="68">
        <v>4002</v>
      </c>
      <c r="C585" s="59">
        <v>43337</v>
      </c>
      <c r="D585" s="68">
        <v>3</v>
      </c>
      <c r="E585" s="68" t="s">
        <v>105</v>
      </c>
      <c r="F585" s="68">
        <v>24.04</v>
      </c>
      <c r="G585" s="68">
        <v>12.53</v>
      </c>
      <c r="H585" s="68">
        <v>0.15</v>
      </c>
      <c r="I585" s="68">
        <v>0.01</v>
      </c>
      <c r="J585" s="68">
        <v>0.12</v>
      </c>
      <c r="K585" s="68">
        <v>0</v>
      </c>
      <c r="L585" s="68">
        <v>0</v>
      </c>
      <c r="M585" s="68">
        <v>0.1</v>
      </c>
      <c r="N585" s="68">
        <v>-0.03</v>
      </c>
      <c r="O585" s="68">
        <v>-0.04</v>
      </c>
      <c r="P585" s="68">
        <v>0</v>
      </c>
      <c r="R585" s="68">
        <v>0.33</v>
      </c>
      <c r="S585" s="68">
        <v>0.3</v>
      </c>
      <c r="T585" s="68">
        <v>0.23</v>
      </c>
      <c r="U585" s="68">
        <v>37.74</v>
      </c>
      <c r="V585" s="68">
        <v>992.14400000000001</v>
      </c>
      <c r="X585" s="68">
        <f t="shared" si="9"/>
        <v>0.28000000000000003</v>
      </c>
    </row>
    <row r="586" spans="1:24" x14ac:dyDescent="0.25">
      <c r="A586" s="68" t="s">
        <v>104</v>
      </c>
      <c r="B586" s="68">
        <v>4002</v>
      </c>
      <c r="C586" s="59">
        <v>43337</v>
      </c>
      <c r="D586" s="68">
        <v>4</v>
      </c>
      <c r="E586" s="68" t="s">
        <v>105</v>
      </c>
      <c r="F586" s="68">
        <v>21.74</v>
      </c>
      <c r="G586" s="68">
        <v>12.53</v>
      </c>
      <c r="H586" s="68">
        <v>0.15</v>
      </c>
      <c r="I586" s="68">
        <v>0.01</v>
      </c>
      <c r="J586" s="68">
        <v>0.08</v>
      </c>
      <c r="K586" s="68">
        <v>0</v>
      </c>
      <c r="L586" s="68">
        <v>0</v>
      </c>
      <c r="M586" s="68">
        <v>0.05</v>
      </c>
      <c r="N586" s="68">
        <v>-0.02</v>
      </c>
      <c r="O586" s="68">
        <v>-0.04</v>
      </c>
      <c r="P586" s="68">
        <v>0</v>
      </c>
      <c r="R586" s="68">
        <v>0.33</v>
      </c>
      <c r="S586" s="68">
        <v>0.3</v>
      </c>
      <c r="T586" s="68">
        <v>0.23</v>
      </c>
      <c r="U586" s="68">
        <v>35.36</v>
      </c>
      <c r="V586" s="68">
        <v>970.78899999999999</v>
      </c>
      <c r="X586" s="68">
        <f t="shared" si="9"/>
        <v>0.24</v>
      </c>
    </row>
    <row r="587" spans="1:24" x14ac:dyDescent="0.25">
      <c r="A587" s="68" t="s">
        <v>104</v>
      </c>
      <c r="B587" s="68">
        <v>4002</v>
      </c>
      <c r="C587" s="59">
        <v>43337</v>
      </c>
      <c r="D587" s="68">
        <v>5</v>
      </c>
      <c r="E587" s="68" t="s">
        <v>105</v>
      </c>
      <c r="F587" s="68">
        <v>19.48</v>
      </c>
      <c r="G587" s="68">
        <v>12.53</v>
      </c>
      <c r="H587" s="68">
        <v>0.15</v>
      </c>
      <c r="I587" s="68">
        <v>0.01</v>
      </c>
      <c r="J587" s="68">
        <v>0.11</v>
      </c>
      <c r="K587" s="68">
        <v>0</v>
      </c>
      <c r="L587" s="68">
        <v>0</v>
      </c>
      <c r="M587" s="68">
        <v>0.02</v>
      </c>
      <c r="N587" s="68">
        <v>-0.01</v>
      </c>
      <c r="O587" s="68">
        <v>-0.04</v>
      </c>
      <c r="P587" s="68">
        <v>0</v>
      </c>
      <c r="R587" s="68">
        <v>0.33</v>
      </c>
      <c r="S587" s="68">
        <v>0.3</v>
      </c>
      <c r="T587" s="68">
        <v>0.23</v>
      </c>
      <c r="U587" s="68">
        <v>33.11</v>
      </c>
      <c r="V587" s="68">
        <v>969.37900000000002</v>
      </c>
      <c r="X587" s="68">
        <f t="shared" si="9"/>
        <v>0.27</v>
      </c>
    </row>
    <row r="588" spans="1:24" x14ac:dyDescent="0.25">
      <c r="A588" s="68" t="s">
        <v>104</v>
      </c>
      <c r="B588" s="68">
        <v>4002</v>
      </c>
      <c r="C588" s="59">
        <v>43337</v>
      </c>
      <c r="D588" s="68">
        <v>6</v>
      </c>
      <c r="E588" s="68" t="s">
        <v>105</v>
      </c>
      <c r="F588" s="68">
        <v>20.23</v>
      </c>
      <c r="G588" s="68">
        <v>12.53</v>
      </c>
      <c r="H588" s="68">
        <v>0.15</v>
      </c>
      <c r="I588" s="68">
        <v>0.01</v>
      </c>
      <c r="J588" s="68">
        <v>0.37</v>
      </c>
      <c r="K588" s="68">
        <v>0</v>
      </c>
      <c r="L588" s="68">
        <v>0</v>
      </c>
      <c r="M588" s="68">
        <v>0.02</v>
      </c>
      <c r="N588" s="68">
        <v>-0.01</v>
      </c>
      <c r="O588" s="68">
        <v>-0.04</v>
      </c>
      <c r="P588" s="68">
        <v>0</v>
      </c>
      <c r="R588" s="68">
        <v>0.33</v>
      </c>
      <c r="S588" s="68">
        <v>0.3</v>
      </c>
      <c r="T588" s="68">
        <v>0.23</v>
      </c>
      <c r="U588" s="68">
        <v>34.119999999999997</v>
      </c>
      <c r="V588" s="68">
        <v>996.45</v>
      </c>
      <c r="X588" s="68">
        <f t="shared" si="9"/>
        <v>0.53</v>
      </c>
    </row>
    <row r="589" spans="1:24" x14ac:dyDescent="0.25">
      <c r="A589" s="68" t="s">
        <v>104</v>
      </c>
      <c r="B589" s="68">
        <v>4002</v>
      </c>
      <c r="C589" s="59">
        <v>43337</v>
      </c>
      <c r="D589" s="68">
        <v>7</v>
      </c>
      <c r="E589" s="68" t="s">
        <v>105</v>
      </c>
      <c r="F589" s="68">
        <v>23.35</v>
      </c>
      <c r="G589" s="68">
        <v>12.53</v>
      </c>
      <c r="H589" s="68">
        <v>0.15</v>
      </c>
      <c r="I589" s="68">
        <v>0.01</v>
      </c>
      <c r="J589" s="68">
        <v>0.14000000000000001</v>
      </c>
      <c r="K589" s="68">
        <v>0</v>
      </c>
      <c r="L589" s="68">
        <v>0</v>
      </c>
      <c r="M589" s="68">
        <v>0.04</v>
      </c>
      <c r="N589" s="68">
        <v>-0.01</v>
      </c>
      <c r="O589" s="68">
        <v>-0.04</v>
      </c>
      <c r="P589" s="68">
        <v>0</v>
      </c>
      <c r="R589" s="68">
        <v>0.33</v>
      </c>
      <c r="S589" s="68">
        <v>0.3</v>
      </c>
      <c r="T589" s="68">
        <v>0.23</v>
      </c>
      <c r="U589" s="68">
        <v>37.03</v>
      </c>
      <c r="V589" s="68">
        <v>1043.94</v>
      </c>
      <c r="X589" s="68">
        <f t="shared" si="9"/>
        <v>0.30000000000000004</v>
      </c>
    </row>
    <row r="590" spans="1:24" x14ac:dyDescent="0.25">
      <c r="A590" s="68" t="s">
        <v>104</v>
      </c>
      <c r="B590" s="68">
        <v>4002</v>
      </c>
      <c r="C590" s="59">
        <v>43337</v>
      </c>
      <c r="D590" s="68">
        <v>8</v>
      </c>
      <c r="E590" s="68" t="s">
        <v>105</v>
      </c>
      <c r="F590" s="68">
        <v>21.1</v>
      </c>
      <c r="G590" s="68">
        <v>12.53</v>
      </c>
      <c r="H590" s="68">
        <v>0.15</v>
      </c>
      <c r="I590" s="68">
        <v>0.01</v>
      </c>
      <c r="J590" s="68">
        <v>0.18</v>
      </c>
      <c r="K590" s="68">
        <v>0</v>
      </c>
      <c r="L590" s="68">
        <v>0</v>
      </c>
      <c r="M590" s="68">
        <v>0.05</v>
      </c>
      <c r="N590" s="68">
        <v>-0.01</v>
      </c>
      <c r="O590" s="68">
        <v>-0.04</v>
      </c>
      <c r="P590" s="68">
        <v>0</v>
      </c>
      <c r="R590" s="68">
        <v>0.33</v>
      </c>
      <c r="S590" s="68">
        <v>0.3</v>
      </c>
      <c r="T590" s="68">
        <v>0.23</v>
      </c>
      <c r="U590" s="68">
        <v>34.83</v>
      </c>
      <c r="V590" s="68">
        <v>1137.8499999999999</v>
      </c>
      <c r="X590" s="68">
        <f t="shared" si="9"/>
        <v>0.33999999999999997</v>
      </c>
    </row>
    <row r="591" spans="1:24" x14ac:dyDescent="0.25">
      <c r="A591" s="68" t="s">
        <v>104</v>
      </c>
      <c r="B591" s="68">
        <v>4002</v>
      </c>
      <c r="C591" s="59">
        <v>43337</v>
      </c>
      <c r="D591" s="68">
        <v>9</v>
      </c>
      <c r="E591" s="68" t="s">
        <v>105</v>
      </c>
      <c r="F591" s="68">
        <v>22.39</v>
      </c>
      <c r="G591" s="68">
        <v>12.53</v>
      </c>
      <c r="H591" s="68">
        <v>0.15</v>
      </c>
      <c r="I591" s="68">
        <v>0.01</v>
      </c>
      <c r="J591" s="68">
        <v>0.11</v>
      </c>
      <c r="K591" s="68">
        <v>0</v>
      </c>
      <c r="L591" s="68">
        <v>0</v>
      </c>
      <c r="M591" s="68">
        <v>0.04</v>
      </c>
      <c r="N591" s="68">
        <v>-0.04</v>
      </c>
      <c r="O591" s="68">
        <v>-0.04</v>
      </c>
      <c r="P591" s="68">
        <v>0</v>
      </c>
      <c r="R591" s="68">
        <v>0.33</v>
      </c>
      <c r="S591" s="68">
        <v>0.3</v>
      </c>
      <c r="T591" s="68">
        <v>0.23</v>
      </c>
      <c r="U591" s="68">
        <v>36.01</v>
      </c>
      <c r="V591" s="68">
        <v>1252.9359999999999</v>
      </c>
      <c r="X591" s="68">
        <f t="shared" si="9"/>
        <v>0.27</v>
      </c>
    </row>
    <row r="592" spans="1:24" x14ac:dyDescent="0.25">
      <c r="A592" s="68" t="s">
        <v>104</v>
      </c>
      <c r="B592" s="68">
        <v>4002</v>
      </c>
      <c r="C592" s="59">
        <v>43337</v>
      </c>
      <c r="D592" s="68">
        <v>10</v>
      </c>
      <c r="E592" s="68" t="s">
        <v>105</v>
      </c>
      <c r="F592" s="68">
        <v>27.1</v>
      </c>
      <c r="G592" s="68">
        <v>12.53</v>
      </c>
      <c r="H592" s="68">
        <v>0.15</v>
      </c>
      <c r="I592" s="68">
        <v>0.01</v>
      </c>
      <c r="J592" s="68">
        <v>0.13</v>
      </c>
      <c r="K592" s="68">
        <v>0</v>
      </c>
      <c r="L592" s="68">
        <v>0</v>
      </c>
      <c r="M592" s="68">
        <v>0.04</v>
      </c>
      <c r="N592" s="68">
        <v>-0.1</v>
      </c>
      <c r="O592" s="68">
        <v>-0.04</v>
      </c>
      <c r="P592" s="68">
        <v>0</v>
      </c>
      <c r="R592" s="68">
        <v>0.33</v>
      </c>
      <c r="S592" s="68">
        <v>0.3</v>
      </c>
      <c r="T592" s="68">
        <v>0.23</v>
      </c>
      <c r="U592" s="68">
        <v>40.68</v>
      </c>
      <c r="V592" s="68">
        <v>1340.165</v>
      </c>
      <c r="X592" s="68">
        <f t="shared" si="9"/>
        <v>0.29000000000000004</v>
      </c>
    </row>
    <row r="593" spans="1:24" x14ac:dyDescent="0.25">
      <c r="A593" s="68" t="s">
        <v>104</v>
      </c>
      <c r="B593" s="68">
        <v>4002</v>
      </c>
      <c r="C593" s="59">
        <v>43337</v>
      </c>
      <c r="D593" s="68">
        <v>11</v>
      </c>
      <c r="E593" s="68" t="s">
        <v>105</v>
      </c>
      <c r="F593" s="68">
        <v>23.5</v>
      </c>
      <c r="G593" s="68">
        <v>12.53</v>
      </c>
      <c r="H593" s="68">
        <v>0.15</v>
      </c>
      <c r="I593" s="68">
        <v>0.01</v>
      </c>
      <c r="J593" s="68">
        <v>0.09</v>
      </c>
      <c r="K593" s="68">
        <v>0</v>
      </c>
      <c r="L593" s="68">
        <v>0</v>
      </c>
      <c r="M593" s="68">
        <v>0.04</v>
      </c>
      <c r="N593" s="68">
        <v>-0.06</v>
      </c>
      <c r="O593" s="68">
        <v>-0.04</v>
      </c>
      <c r="P593" s="68">
        <v>0</v>
      </c>
      <c r="R593" s="68">
        <v>0.33</v>
      </c>
      <c r="S593" s="68">
        <v>0.3</v>
      </c>
      <c r="T593" s="68">
        <v>0.23</v>
      </c>
      <c r="U593" s="68">
        <v>37.08</v>
      </c>
      <c r="V593" s="68">
        <v>1404.903</v>
      </c>
      <c r="X593" s="68">
        <f t="shared" si="9"/>
        <v>0.25</v>
      </c>
    </row>
    <row r="594" spans="1:24" x14ac:dyDescent="0.25">
      <c r="A594" s="68" t="s">
        <v>104</v>
      </c>
      <c r="B594" s="68">
        <v>4002</v>
      </c>
      <c r="C594" s="59">
        <v>43337</v>
      </c>
      <c r="D594" s="68">
        <v>12</v>
      </c>
      <c r="E594" s="68" t="s">
        <v>105</v>
      </c>
      <c r="F594" s="68">
        <v>23.03</v>
      </c>
      <c r="G594" s="68">
        <v>12.53</v>
      </c>
      <c r="H594" s="68">
        <v>0.15</v>
      </c>
      <c r="I594" s="68">
        <v>0.01</v>
      </c>
      <c r="J594" s="68">
        <v>0.06</v>
      </c>
      <c r="K594" s="68">
        <v>0</v>
      </c>
      <c r="L594" s="68">
        <v>0</v>
      </c>
      <c r="M594" s="68">
        <v>0.04</v>
      </c>
      <c r="N594" s="68">
        <v>-0.06</v>
      </c>
      <c r="O594" s="68">
        <v>-0.04</v>
      </c>
      <c r="P594" s="68">
        <v>0</v>
      </c>
      <c r="R594" s="68">
        <v>0.33</v>
      </c>
      <c r="S594" s="68">
        <v>0.3</v>
      </c>
      <c r="T594" s="68">
        <v>0.23</v>
      </c>
      <c r="U594" s="68">
        <v>36.58</v>
      </c>
      <c r="V594" s="68">
        <v>1466.345</v>
      </c>
      <c r="X594" s="68">
        <f t="shared" si="9"/>
        <v>0.22</v>
      </c>
    </row>
    <row r="595" spans="1:24" x14ac:dyDescent="0.25">
      <c r="A595" s="68" t="s">
        <v>104</v>
      </c>
      <c r="B595" s="68">
        <v>4002</v>
      </c>
      <c r="C595" s="59">
        <v>43337</v>
      </c>
      <c r="D595" s="68">
        <v>13</v>
      </c>
      <c r="E595" s="68" t="s">
        <v>105</v>
      </c>
      <c r="F595" s="68">
        <v>25.56</v>
      </c>
      <c r="G595" s="68">
        <v>12.53</v>
      </c>
      <c r="H595" s="68">
        <v>0.15</v>
      </c>
      <c r="I595" s="68">
        <v>0.01</v>
      </c>
      <c r="J595" s="68">
        <v>0.08</v>
      </c>
      <c r="K595" s="68">
        <v>0</v>
      </c>
      <c r="L595" s="68">
        <v>0</v>
      </c>
      <c r="M595" s="68">
        <v>0.04</v>
      </c>
      <c r="N595" s="68">
        <v>-0.08</v>
      </c>
      <c r="O595" s="68">
        <v>-0.04</v>
      </c>
      <c r="P595" s="68">
        <v>0</v>
      </c>
      <c r="R595" s="68">
        <v>0.33</v>
      </c>
      <c r="S595" s="68">
        <v>0.3</v>
      </c>
      <c r="T595" s="68">
        <v>0.23</v>
      </c>
      <c r="U595" s="68">
        <v>39.11</v>
      </c>
      <c r="V595" s="68">
        <v>1509.7629999999999</v>
      </c>
      <c r="X595" s="68">
        <f t="shared" si="9"/>
        <v>0.24</v>
      </c>
    </row>
    <row r="596" spans="1:24" x14ac:dyDescent="0.25">
      <c r="A596" s="68" t="s">
        <v>104</v>
      </c>
      <c r="B596" s="68">
        <v>4002</v>
      </c>
      <c r="C596" s="59">
        <v>43337</v>
      </c>
      <c r="D596" s="68">
        <v>14</v>
      </c>
      <c r="E596" s="68" t="s">
        <v>105</v>
      </c>
      <c r="F596" s="68">
        <v>26.97</v>
      </c>
      <c r="G596" s="68">
        <v>12.53</v>
      </c>
      <c r="H596" s="68">
        <v>0.15</v>
      </c>
      <c r="I596" s="68">
        <v>0.01</v>
      </c>
      <c r="J596" s="68">
        <v>0.1</v>
      </c>
      <c r="K596" s="68">
        <v>0</v>
      </c>
      <c r="L596" s="68">
        <v>0</v>
      </c>
      <c r="M596" s="68">
        <v>0.03</v>
      </c>
      <c r="N596" s="68">
        <v>-7.0000000000000007E-2</v>
      </c>
      <c r="O596" s="68">
        <v>-0.04</v>
      </c>
      <c r="P596" s="68">
        <v>0</v>
      </c>
      <c r="R596" s="68">
        <v>0.33</v>
      </c>
      <c r="S596" s="68">
        <v>0.3</v>
      </c>
      <c r="T596" s="68">
        <v>0.23</v>
      </c>
      <c r="U596" s="68">
        <v>40.54</v>
      </c>
      <c r="V596" s="68">
        <v>1534.9760000000001</v>
      </c>
      <c r="X596" s="68">
        <f t="shared" si="9"/>
        <v>0.26</v>
      </c>
    </row>
    <row r="597" spans="1:24" x14ac:dyDescent="0.25">
      <c r="A597" s="68" t="s">
        <v>104</v>
      </c>
      <c r="B597" s="68">
        <v>4002</v>
      </c>
      <c r="C597" s="59">
        <v>43337</v>
      </c>
      <c r="D597" s="68">
        <v>15</v>
      </c>
      <c r="E597" s="68" t="s">
        <v>105</v>
      </c>
      <c r="F597" s="68">
        <v>30.83</v>
      </c>
      <c r="G597" s="68">
        <v>12.53</v>
      </c>
      <c r="H597" s="68">
        <v>0.15</v>
      </c>
      <c r="I597" s="68">
        <v>0.01</v>
      </c>
      <c r="J597" s="68">
        <v>0.12</v>
      </c>
      <c r="K597" s="68">
        <v>0</v>
      </c>
      <c r="L597" s="68">
        <v>0</v>
      </c>
      <c r="M597" s="68">
        <v>0.03</v>
      </c>
      <c r="N597" s="68">
        <v>-0.08</v>
      </c>
      <c r="O597" s="68">
        <v>-0.04</v>
      </c>
      <c r="P597" s="68">
        <v>0</v>
      </c>
      <c r="R597" s="68">
        <v>0.33</v>
      </c>
      <c r="S597" s="68">
        <v>0.3</v>
      </c>
      <c r="T597" s="68">
        <v>0.23</v>
      </c>
      <c r="U597" s="68">
        <v>44.41</v>
      </c>
      <c r="V597" s="68">
        <v>1538.798</v>
      </c>
      <c r="X597" s="68">
        <f t="shared" si="9"/>
        <v>0.28000000000000003</v>
      </c>
    </row>
    <row r="598" spans="1:24" x14ac:dyDescent="0.25">
      <c r="A598" s="68" t="s">
        <v>104</v>
      </c>
      <c r="B598" s="68">
        <v>4002</v>
      </c>
      <c r="C598" s="59">
        <v>43337</v>
      </c>
      <c r="D598" s="68">
        <v>16</v>
      </c>
      <c r="E598" s="68" t="s">
        <v>105</v>
      </c>
      <c r="F598" s="68">
        <v>35.950000000000003</v>
      </c>
      <c r="G598" s="68">
        <v>12.53</v>
      </c>
      <c r="H598" s="68">
        <v>0.15</v>
      </c>
      <c r="I598" s="68">
        <v>0.01</v>
      </c>
      <c r="J598" s="68">
        <v>0.16</v>
      </c>
      <c r="K598" s="68">
        <v>0</v>
      </c>
      <c r="L598" s="68">
        <v>0</v>
      </c>
      <c r="M598" s="68">
        <v>0.01</v>
      </c>
      <c r="N598" s="68">
        <v>-0.1</v>
      </c>
      <c r="O598" s="68">
        <v>-0.04</v>
      </c>
      <c r="P598" s="68">
        <v>0</v>
      </c>
      <c r="R598" s="68">
        <v>0.33</v>
      </c>
      <c r="S598" s="68">
        <v>0.3</v>
      </c>
      <c r="T598" s="68">
        <v>0.23</v>
      </c>
      <c r="U598" s="68">
        <v>49.53</v>
      </c>
      <c r="V598" s="68">
        <v>1546.2380000000001</v>
      </c>
      <c r="X598" s="68">
        <f t="shared" si="9"/>
        <v>0.32</v>
      </c>
    </row>
    <row r="599" spans="1:24" x14ac:dyDescent="0.25">
      <c r="A599" s="68" t="s">
        <v>104</v>
      </c>
      <c r="B599" s="68">
        <v>4002</v>
      </c>
      <c r="C599" s="59">
        <v>43337</v>
      </c>
      <c r="D599" s="68">
        <v>17</v>
      </c>
      <c r="E599" s="68" t="s">
        <v>105</v>
      </c>
      <c r="F599" s="68">
        <v>28.53</v>
      </c>
      <c r="G599" s="68">
        <v>12.53</v>
      </c>
      <c r="H599" s="68">
        <v>0.15</v>
      </c>
      <c r="I599" s="68">
        <v>0.01</v>
      </c>
      <c r="J599" s="68">
        <v>0.12</v>
      </c>
      <c r="K599" s="68">
        <v>0</v>
      </c>
      <c r="L599" s="68">
        <v>0</v>
      </c>
      <c r="M599" s="68">
        <v>0.04</v>
      </c>
      <c r="N599" s="68">
        <v>-0.09</v>
      </c>
      <c r="O599" s="68">
        <v>-0.04</v>
      </c>
      <c r="P599" s="68">
        <v>0</v>
      </c>
      <c r="R599" s="68">
        <v>0.33</v>
      </c>
      <c r="S599" s="68">
        <v>0.3</v>
      </c>
      <c r="T599" s="68">
        <v>0.23</v>
      </c>
      <c r="U599" s="68">
        <v>42.11</v>
      </c>
      <c r="V599" s="68">
        <v>1553.1089999999999</v>
      </c>
      <c r="X599" s="68">
        <f t="shared" si="9"/>
        <v>0.28000000000000003</v>
      </c>
    </row>
    <row r="600" spans="1:24" x14ac:dyDescent="0.25">
      <c r="A600" s="68" t="s">
        <v>104</v>
      </c>
      <c r="B600" s="68">
        <v>4002</v>
      </c>
      <c r="C600" s="59">
        <v>43337</v>
      </c>
      <c r="D600" s="68">
        <v>18</v>
      </c>
      <c r="E600" s="68" t="s">
        <v>105</v>
      </c>
      <c r="F600" s="68">
        <v>28.29</v>
      </c>
      <c r="G600" s="68">
        <v>12.53</v>
      </c>
      <c r="H600" s="68">
        <v>0.15</v>
      </c>
      <c r="I600" s="68">
        <v>0.01</v>
      </c>
      <c r="J600" s="68">
        <v>0.13</v>
      </c>
      <c r="K600" s="68">
        <v>0</v>
      </c>
      <c r="L600" s="68">
        <v>0</v>
      </c>
      <c r="M600" s="68">
        <v>0.05</v>
      </c>
      <c r="N600" s="68">
        <v>-0.1</v>
      </c>
      <c r="O600" s="68">
        <v>-0.04</v>
      </c>
      <c r="P600" s="68">
        <v>0</v>
      </c>
      <c r="R600" s="68">
        <v>0.33</v>
      </c>
      <c r="S600" s="68">
        <v>0.3</v>
      </c>
      <c r="T600" s="68">
        <v>0.23</v>
      </c>
      <c r="U600" s="68">
        <v>41.88</v>
      </c>
      <c r="V600" s="68">
        <v>1566.6510000000001</v>
      </c>
      <c r="X600" s="68">
        <f t="shared" si="9"/>
        <v>0.29000000000000004</v>
      </c>
    </row>
    <row r="601" spans="1:24" x14ac:dyDescent="0.25">
      <c r="A601" s="68" t="s">
        <v>104</v>
      </c>
      <c r="B601" s="68">
        <v>4002</v>
      </c>
      <c r="C601" s="59">
        <v>43337</v>
      </c>
      <c r="D601" s="68">
        <v>19</v>
      </c>
      <c r="E601" s="68" t="s">
        <v>105</v>
      </c>
      <c r="F601" s="68">
        <v>28.53</v>
      </c>
      <c r="G601" s="68">
        <v>12.53</v>
      </c>
      <c r="H601" s="68">
        <v>0.15</v>
      </c>
      <c r="I601" s="68">
        <v>0.01</v>
      </c>
      <c r="J601" s="68">
        <v>0.14000000000000001</v>
      </c>
      <c r="K601" s="68">
        <v>0</v>
      </c>
      <c r="L601" s="68">
        <v>0</v>
      </c>
      <c r="M601" s="68">
        <v>0.05</v>
      </c>
      <c r="N601" s="68">
        <v>-7.0000000000000007E-2</v>
      </c>
      <c r="O601" s="68">
        <v>-0.04</v>
      </c>
      <c r="P601" s="68">
        <v>0</v>
      </c>
      <c r="R601" s="68">
        <v>0.33</v>
      </c>
      <c r="S601" s="68">
        <v>0.3</v>
      </c>
      <c r="T601" s="68">
        <v>0.23</v>
      </c>
      <c r="U601" s="68">
        <v>42.16</v>
      </c>
      <c r="V601" s="68">
        <v>1543.8510000000001</v>
      </c>
      <c r="X601" s="68">
        <f t="shared" si="9"/>
        <v>0.30000000000000004</v>
      </c>
    </row>
    <row r="602" spans="1:24" x14ac:dyDescent="0.25">
      <c r="A602" s="68" t="s">
        <v>104</v>
      </c>
      <c r="B602" s="68">
        <v>4002</v>
      </c>
      <c r="C602" s="59">
        <v>43337</v>
      </c>
      <c r="D602" s="68">
        <v>20</v>
      </c>
      <c r="E602" s="68" t="s">
        <v>105</v>
      </c>
      <c r="F602" s="68">
        <v>25.07</v>
      </c>
      <c r="G602" s="68">
        <v>12.53</v>
      </c>
      <c r="H602" s="68">
        <v>0.15</v>
      </c>
      <c r="I602" s="68">
        <v>0.01</v>
      </c>
      <c r="J602" s="68">
        <v>7.0000000000000007E-2</v>
      </c>
      <c r="K602" s="68">
        <v>0</v>
      </c>
      <c r="L602" s="68">
        <v>0</v>
      </c>
      <c r="M602" s="68">
        <v>0.01</v>
      </c>
      <c r="N602" s="68">
        <v>-0.08</v>
      </c>
      <c r="O602" s="68">
        <v>-0.04</v>
      </c>
      <c r="P602" s="68">
        <v>0</v>
      </c>
      <c r="R602" s="68">
        <v>0.33</v>
      </c>
      <c r="S602" s="68">
        <v>0.3</v>
      </c>
      <c r="T602" s="68">
        <v>0.23</v>
      </c>
      <c r="U602" s="68">
        <v>38.58</v>
      </c>
      <c r="V602" s="68">
        <v>1515.127</v>
      </c>
      <c r="X602" s="68">
        <f t="shared" si="9"/>
        <v>0.23</v>
      </c>
    </row>
    <row r="603" spans="1:24" x14ac:dyDescent="0.25">
      <c r="A603" s="68" t="s">
        <v>104</v>
      </c>
      <c r="B603" s="68">
        <v>4002</v>
      </c>
      <c r="C603" s="59">
        <v>43337</v>
      </c>
      <c r="D603" s="68">
        <v>21</v>
      </c>
      <c r="E603" s="68" t="s">
        <v>105</v>
      </c>
      <c r="F603" s="68">
        <v>23.74</v>
      </c>
      <c r="G603" s="68">
        <v>12.53</v>
      </c>
      <c r="H603" s="68">
        <v>0.15</v>
      </c>
      <c r="I603" s="68">
        <v>0.01</v>
      </c>
      <c r="J603" s="68">
        <v>0.1</v>
      </c>
      <c r="K603" s="68">
        <v>0</v>
      </c>
      <c r="L603" s="68">
        <v>0</v>
      </c>
      <c r="M603" s="68">
        <v>0.03</v>
      </c>
      <c r="N603" s="68">
        <v>-0.06</v>
      </c>
      <c r="O603" s="68">
        <v>-0.04</v>
      </c>
      <c r="P603" s="68">
        <v>0</v>
      </c>
      <c r="R603" s="68">
        <v>0.33</v>
      </c>
      <c r="S603" s="68">
        <v>0.3</v>
      </c>
      <c r="T603" s="68">
        <v>0.23</v>
      </c>
      <c r="U603" s="68">
        <v>37.32</v>
      </c>
      <c r="V603" s="68">
        <v>1490.116</v>
      </c>
      <c r="X603" s="68">
        <f t="shared" si="9"/>
        <v>0.26</v>
      </c>
    </row>
    <row r="604" spans="1:24" x14ac:dyDescent="0.25">
      <c r="A604" s="68" t="s">
        <v>104</v>
      </c>
      <c r="B604" s="68">
        <v>4002</v>
      </c>
      <c r="C604" s="59">
        <v>43337</v>
      </c>
      <c r="D604" s="68">
        <v>22</v>
      </c>
      <c r="E604" s="68" t="s">
        <v>105</v>
      </c>
      <c r="F604" s="68">
        <v>21.94</v>
      </c>
      <c r="G604" s="68">
        <v>12.53</v>
      </c>
      <c r="H604" s="68">
        <v>0.15</v>
      </c>
      <c r="I604" s="68">
        <v>0.01</v>
      </c>
      <c r="J604" s="68">
        <v>7.0000000000000007E-2</v>
      </c>
      <c r="K604" s="68">
        <v>0</v>
      </c>
      <c r="L604" s="68">
        <v>0</v>
      </c>
      <c r="M604" s="68">
        <v>0.01</v>
      </c>
      <c r="N604" s="68">
        <v>-7.0000000000000007E-2</v>
      </c>
      <c r="O604" s="68">
        <v>-0.04</v>
      </c>
      <c r="P604" s="68">
        <v>0</v>
      </c>
      <c r="R604" s="68">
        <v>0.33</v>
      </c>
      <c r="S604" s="68">
        <v>0.3</v>
      </c>
      <c r="T604" s="68">
        <v>0.23</v>
      </c>
      <c r="U604" s="68">
        <v>35.46</v>
      </c>
      <c r="V604" s="68">
        <v>1392.963</v>
      </c>
      <c r="X604" s="68">
        <f t="shared" si="9"/>
        <v>0.23</v>
      </c>
    </row>
    <row r="605" spans="1:24" x14ac:dyDescent="0.25">
      <c r="A605" s="68" t="s">
        <v>104</v>
      </c>
      <c r="B605" s="68">
        <v>4002</v>
      </c>
      <c r="C605" s="59">
        <v>43337</v>
      </c>
      <c r="D605" s="68">
        <v>23</v>
      </c>
      <c r="E605" s="68" t="s">
        <v>105</v>
      </c>
      <c r="F605" s="68">
        <v>21.33</v>
      </c>
      <c r="G605" s="68">
        <v>12.53</v>
      </c>
      <c r="H605" s="68">
        <v>0.15</v>
      </c>
      <c r="I605" s="68">
        <v>0.01</v>
      </c>
      <c r="J605" s="68">
        <v>0.12</v>
      </c>
      <c r="K605" s="68">
        <v>0</v>
      </c>
      <c r="L605" s="68">
        <v>0</v>
      </c>
      <c r="M605" s="68">
        <v>0.03</v>
      </c>
      <c r="N605" s="68">
        <v>-0.02</v>
      </c>
      <c r="O605" s="68">
        <v>-0.04</v>
      </c>
      <c r="P605" s="68">
        <v>0</v>
      </c>
      <c r="R605" s="68">
        <v>0.33</v>
      </c>
      <c r="S605" s="68">
        <v>0.3</v>
      </c>
      <c r="T605" s="68">
        <v>0.23</v>
      </c>
      <c r="U605" s="68">
        <v>34.97</v>
      </c>
      <c r="V605" s="68">
        <v>1272.9110000000001</v>
      </c>
      <c r="X605" s="68">
        <f t="shared" si="9"/>
        <v>0.28000000000000003</v>
      </c>
    </row>
    <row r="606" spans="1:24" x14ac:dyDescent="0.25">
      <c r="A606" s="68" t="s">
        <v>104</v>
      </c>
      <c r="B606" s="68">
        <v>4002</v>
      </c>
      <c r="C606" s="59">
        <v>43337</v>
      </c>
      <c r="D606" s="68">
        <v>24</v>
      </c>
      <c r="E606" s="68" t="s">
        <v>105</v>
      </c>
      <c r="F606" s="68">
        <v>20.46</v>
      </c>
      <c r="G606" s="68">
        <v>12.53</v>
      </c>
      <c r="H606" s="68">
        <v>0.15</v>
      </c>
      <c r="I606" s="68">
        <v>0.01</v>
      </c>
      <c r="J606" s="68">
        <v>0.14000000000000001</v>
      </c>
      <c r="K606" s="68">
        <v>0</v>
      </c>
      <c r="L606" s="68">
        <v>0</v>
      </c>
      <c r="M606" s="68">
        <v>0.02</v>
      </c>
      <c r="N606" s="68">
        <v>0</v>
      </c>
      <c r="O606" s="68">
        <v>-0.04</v>
      </c>
      <c r="P606" s="68">
        <v>0</v>
      </c>
      <c r="R606" s="68">
        <v>0.33</v>
      </c>
      <c r="S606" s="68">
        <v>0.3</v>
      </c>
      <c r="T606" s="68">
        <v>0.23</v>
      </c>
      <c r="U606" s="68">
        <v>34.130000000000003</v>
      </c>
      <c r="V606" s="68">
        <v>1154.6500000000001</v>
      </c>
      <c r="X606" s="68">
        <f t="shared" si="9"/>
        <v>0.30000000000000004</v>
      </c>
    </row>
    <row r="607" spans="1:24" x14ac:dyDescent="0.25">
      <c r="A607" s="68" t="s">
        <v>104</v>
      </c>
      <c r="B607" s="68">
        <v>4002</v>
      </c>
      <c r="C607" s="59">
        <v>43338</v>
      </c>
      <c r="D607" s="68">
        <v>1</v>
      </c>
      <c r="E607" s="68" t="s">
        <v>105</v>
      </c>
      <c r="F607" s="68">
        <v>20.14</v>
      </c>
      <c r="G607" s="68">
        <v>12.53</v>
      </c>
      <c r="H607" s="68">
        <v>0.65</v>
      </c>
      <c r="I607" s="68">
        <v>0.02</v>
      </c>
      <c r="J607" s="68">
        <v>0.11</v>
      </c>
      <c r="K607" s="68">
        <v>0</v>
      </c>
      <c r="L607" s="68">
        <v>0</v>
      </c>
      <c r="M607" s="68">
        <v>0.03</v>
      </c>
      <c r="N607" s="68">
        <v>-0.03</v>
      </c>
      <c r="O607" s="68">
        <v>-0.04</v>
      </c>
      <c r="P607" s="68">
        <v>0</v>
      </c>
      <c r="R607" s="68">
        <v>0.33</v>
      </c>
      <c r="S607" s="68">
        <v>0.3</v>
      </c>
      <c r="T607" s="68">
        <v>0.23</v>
      </c>
      <c r="U607" s="68">
        <v>34.270000000000003</v>
      </c>
      <c r="V607" s="68">
        <v>1064.059</v>
      </c>
      <c r="X607" s="68">
        <f t="shared" si="9"/>
        <v>0.78</v>
      </c>
    </row>
    <row r="608" spans="1:24" x14ac:dyDescent="0.25">
      <c r="A608" s="68" t="s">
        <v>104</v>
      </c>
      <c r="B608" s="68">
        <v>4002</v>
      </c>
      <c r="C608" s="59">
        <v>43338</v>
      </c>
      <c r="D608" s="68">
        <v>2</v>
      </c>
      <c r="E608" s="68" t="s">
        <v>105</v>
      </c>
      <c r="F608" s="68">
        <v>6.65</v>
      </c>
      <c r="G608" s="68">
        <v>12.53</v>
      </c>
      <c r="H608" s="68">
        <v>0.65</v>
      </c>
      <c r="I608" s="68">
        <v>0.02</v>
      </c>
      <c r="J608" s="68">
        <v>0.15</v>
      </c>
      <c r="K608" s="68">
        <v>0</v>
      </c>
      <c r="L608" s="68">
        <v>0</v>
      </c>
      <c r="M608" s="68">
        <v>-0.01</v>
      </c>
      <c r="N608" s="68">
        <v>0.13</v>
      </c>
      <c r="O608" s="68">
        <v>-0.04</v>
      </c>
      <c r="P608" s="68">
        <v>0</v>
      </c>
      <c r="R608" s="68">
        <v>0.33</v>
      </c>
      <c r="S608" s="68">
        <v>0.3</v>
      </c>
      <c r="T608" s="68">
        <v>0.23</v>
      </c>
      <c r="U608" s="68">
        <v>20.94</v>
      </c>
      <c r="V608" s="68">
        <v>1003.8869999999999</v>
      </c>
      <c r="X608" s="68">
        <f t="shared" si="9"/>
        <v>0.82000000000000006</v>
      </c>
    </row>
    <row r="609" spans="1:24" x14ac:dyDescent="0.25">
      <c r="A609" s="68" t="s">
        <v>104</v>
      </c>
      <c r="B609" s="68">
        <v>4002</v>
      </c>
      <c r="C609" s="59">
        <v>43338</v>
      </c>
      <c r="D609" s="68">
        <v>3</v>
      </c>
      <c r="E609" s="68" t="s">
        <v>105</v>
      </c>
      <c r="F609" s="68">
        <v>19.12</v>
      </c>
      <c r="G609" s="68">
        <v>12.53</v>
      </c>
      <c r="H609" s="68">
        <v>0.65</v>
      </c>
      <c r="I609" s="68">
        <v>0.02</v>
      </c>
      <c r="J609" s="68">
        <v>0.08</v>
      </c>
      <c r="K609" s="68">
        <v>0</v>
      </c>
      <c r="L609" s="68">
        <v>0</v>
      </c>
      <c r="M609" s="68">
        <v>0.02</v>
      </c>
      <c r="N609" s="68">
        <v>-0.01</v>
      </c>
      <c r="O609" s="68">
        <v>-0.04</v>
      </c>
      <c r="P609" s="68">
        <v>0</v>
      </c>
      <c r="R609" s="68">
        <v>0.33</v>
      </c>
      <c r="S609" s="68">
        <v>0.3</v>
      </c>
      <c r="T609" s="68">
        <v>0.23</v>
      </c>
      <c r="U609" s="68">
        <v>33.229999999999997</v>
      </c>
      <c r="V609" s="68">
        <v>963.57299999999998</v>
      </c>
      <c r="X609" s="68">
        <f t="shared" si="9"/>
        <v>0.75</v>
      </c>
    </row>
    <row r="610" spans="1:24" x14ac:dyDescent="0.25">
      <c r="A610" s="68" t="s">
        <v>104</v>
      </c>
      <c r="B610" s="68">
        <v>4002</v>
      </c>
      <c r="C610" s="59">
        <v>43338</v>
      </c>
      <c r="D610" s="68">
        <v>4</v>
      </c>
      <c r="E610" s="68" t="s">
        <v>105</v>
      </c>
      <c r="F610" s="68">
        <v>11.36</v>
      </c>
      <c r="G610" s="68">
        <v>12.53</v>
      </c>
      <c r="H610" s="68">
        <v>0.65</v>
      </c>
      <c r="I610" s="68">
        <v>0.02</v>
      </c>
      <c r="J610" s="68">
        <v>0.14000000000000001</v>
      </c>
      <c r="K610" s="68">
        <v>0</v>
      </c>
      <c r="L610" s="68">
        <v>0</v>
      </c>
      <c r="M610" s="68">
        <v>0.03</v>
      </c>
      <c r="N610" s="68">
        <v>0.01</v>
      </c>
      <c r="O610" s="68">
        <v>-0.04</v>
      </c>
      <c r="P610" s="68">
        <v>0</v>
      </c>
      <c r="R610" s="68">
        <v>0.33</v>
      </c>
      <c r="S610" s="68">
        <v>0.3</v>
      </c>
      <c r="T610" s="68">
        <v>0.23</v>
      </c>
      <c r="U610" s="68">
        <v>25.56</v>
      </c>
      <c r="V610" s="68">
        <v>942.47</v>
      </c>
      <c r="X610" s="68">
        <f t="shared" si="9"/>
        <v>0.81</v>
      </c>
    </row>
    <row r="611" spans="1:24" x14ac:dyDescent="0.25">
      <c r="A611" s="68" t="s">
        <v>104</v>
      </c>
      <c r="B611" s="68">
        <v>4002</v>
      </c>
      <c r="C611" s="59">
        <v>43338</v>
      </c>
      <c r="D611" s="68">
        <v>5</v>
      </c>
      <c r="E611" s="68" t="s">
        <v>105</v>
      </c>
      <c r="F611" s="68">
        <v>-40.479999999999997</v>
      </c>
      <c r="G611" s="68">
        <v>12.53</v>
      </c>
      <c r="H611" s="68">
        <v>0.65</v>
      </c>
      <c r="I611" s="68">
        <v>0.02</v>
      </c>
      <c r="J611" s="68">
        <v>0.56000000000000005</v>
      </c>
      <c r="K611" s="68">
        <v>0</v>
      </c>
      <c r="L611" s="68">
        <v>0</v>
      </c>
      <c r="M611" s="68">
        <v>-0.12</v>
      </c>
      <c r="N611" s="68">
        <v>-7.0000000000000007E-2</v>
      </c>
      <c r="O611" s="68">
        <v>-0.04</v>
      </c>
      <c r="P611" s="68">
        <v>0</v>
      </c>
      <c r="R611" s="68">
        <v>0.33</v>
      </c>
      <c r="S611" s="68">
        <v>0.3</v>
      </c>
      <c r="T611" s="68">
        <v>0.23</v>
      </c>
      <c r="U611" s="68">
        <v>-26.09</v>
      </c>
      <c r="V611" s="68">
        <v>935.952</v>
      </c>
      <c r="X611" s="68">
        <f t="shared" si="9"/>
        <v>1.23</v>
      </c>
    </row>
    <row r="612" spans="1:24" x14ac:dyDescent="0.25">
      <c r="A612" s="68" t="s">
        <v>104</v>
      </c>
      <c r="B612" s="68">
        <v>4002</v>
      </c>
      <c r="C612" s="59">
        <v>43338</v>
      </c>
      <c r="D612" s="68">
        <v>6</v>
      </c>
      <c r="E612" s="68" t="s">
        <v>105</v>
      </c>
      <c r="F612" s="68">
        <v>7.3</v>
      </c>
      <c r="G612" s="68">
        <v>12.53</v>
      </c>
      <c r="H612" s="68">
        <v>0.65</v>
      </c>
      <c r="I612" s="68">
        <v>0.02</v>
      </c>
      <c r="J612" s="68">
        <v>0.13</v>
      </c>
      <c r="K612" s="68">
        <v>0</v>
      </c>
      <c r="L612" s="68">
        <v>0</v>
      </c>
      <c r="M612" s="68">
        <v>0.38</v>
      </c>
      <c r="N612" s="68">
        <v>0.05</v>
      </c>
      <c r="O612" s="68">
        <v>-0.04</v>
      </c>
      <c r="P612" s="68">
        <v>0</v>
      </c>
      <c r="R612" s="68">
        <v>0.33</v>
      </c>
      <c r="S612" s="68">
        <v>0.3</v>
      </c>
      <c r="T612" s="68">
        <v>0.23</v>
      </c>
      <c r="U612" s="68">
        <v>21.88</v>
      </c>
      <c r="V612" s="68">
        <v>950.18899999999996</v>
      </c>
      <c r="X612" s="68">
        <f t="shared" si="9"/>
        <v>0.8</v>
      </c>
    </row>
    <row r="613" spans="1:24" x14ac:dyDescent="0.25">
      <c r="A613" s="68" t="s">
        <v>104</v>
      </c>
      <c r="B613" s="68">
        <v>4002</v>
      </c>
      <c r="C613" s="59">
        <v>43338</v>
      </c>
      <c r="D613" s="68">
        <v>7</v>
      </c>
      <c r="E613" s="68" t="s">
        <v>105</v>
      </c>
      <c r="F613" s="68">
        <v>21.59</v>
      </c>
      <c r="G613" s="68">
        <v>12.53</v>
      </c>
      <c r="H613" s="68">
        <v>0.65</v>
      </c>
      <c r="I613" s="68">
        <v>0.02</v>
      </c>
      <c r="J613" s="68">
        <v>0.14000000000000001</v>
      </c>
      <c r="K613" s="68">
        <v>0</v>
      </c>
      <c r="L613" s="68">
        <v>0</v>
      </c>
      <c r="M613" s="68">
        <v>-0.02</v>
      </c>
      <c r="N613" s="68">
        <v>0</v>
      </c>
      <c r="O613" s="68">
        <v>-0.04</v>
      </c>
      <c r="P613" s="68">
        <v>0</v>
      </c>
      <c r="R613" s="68">
        <v>0.33</v>
      </c>
      <c r="S613" s="68">
        <v>0.3</v>
      </c>
      <c r="T613" s="68">
        <v>0.23</v>
      </c>
      <c r="U613" s="68">
        <v>35.729999999999997</v>
      </c>
      <c r="V613" s="68">
        <v>979.98500000000001</v>
      </c>
      <c r="X613" s="68">
        <f t="shared" si="9"/>
        <v>0.81</v>
      </c>
    </row>
    <row r="614" spans="1:24" x14ac:dyDescent="0.25">
      <c r="A614" s="68" t="s">
        <v>104</v>
      </c>
      <c r="B614" s="68">
        <v>4002</v>
      </c>
      <c r="C614" s="59">
        <v>43338</v>
      </c>
      <c r="D614" s="68">
        <v>8</v>
      </c>
      <c r="E614" s="68" t="s">
        <v>105</v>
      </c>
      <c r="F614" s="68">
        <v>20.84</v>
      </c>
      <c r="G614" s="68">
        <v>12.53</v>
      </c>
      <c r="H614" s="68">
        <v>0.65</v>
      </c>
      <c r="I614" s="68">
        <v>0.02</v>
      </c>
      <c r="J614" s="68">
        <v>0.14000000000000001</v>
      </c>
      <c r="K614" s="68">
        <v>0</v>
      </c>
      <c r="L614" s="68">
        <v>0</v>
      </c>
      <c r="M614" s="68">
        <v>0.01</v>
      </c>
      <c r="N614" s="68">
        <v>-7.0000000000000007E-2</v>
      </c>
      <c r="O614" s="68">
        <v>-0.04</v>
      </c>
      <c r="P614" s="68">
        <v>0</v>
      </c>
      <c r="R614" s="68">
        <v>0.33</v>
      </c>
      <c r="S614" s="68">
        <v>0.3</v>
      </c>
      <c r="T614" s="68">
        <v>0.23</v>
      </c>
      <c r="U614" s="68">
        <v>34.94</v>
      </c>
      <c r="V614" s="68">
        <v>1064.079</v>
      </c>
      <c r="X614" s="68">
        <f t="shared" si="9"/>
        <v>0.81</v>
      </c>
    </row>
    <row r="615" spans="1:24" x14ac:dyDescent="0.25">
      <c r="A615" s="68" t="s">
        <v>104</v>
      </c>
      <c r="B615" s="68">
        <v>4002</v>
      </c>
      <c r="C615" s="59">
        <v>43338</v>
      </c>
      <c r="D615" s="68">
        <v>9</v>
      </c>
      <c r="E615" s="68" t="s">
        <v>105</v>
      </c>
      <c r="F615" s="68">
        <v>9.61</v>
      </c>
      <c r="G615" s="68">
        <v>12.53</v>
      </c>
      <c r="H615" s="68">
        <v>0.65</v>
      </c>
      <c r="I615" s="68">
        <v>0.02</v>
      </c>
      <c r="J615" s="68">
        <v>0.35</v>
      </c>
      <c r="K615" s="68">
        <v>0</v>
      </c>
      <c r="L615" s="68">
        <v>0</v>
      </c>
      <c r="M615" s="68">
        <v>0.02</v>
      </c>
      <c r="N615" s="68">
        <v>0.02</v>
      </c>
      <c r="O615" s="68">
        <v>-0.04</v>
      </c>
      <c r="P615" s="68">
        <v>0</v>
      </c>
      <c r="R615" s="68">
        <v>0.33</v>
      </c>
      <c r="S615" s="68">
        <v>0.3</v>
      </c>
      <c r="T615" s="68">
        <v>0.23</v>
      </c>
      <c r="U615" s="68">
        <v>24.02</v>
      </c>
      <c r="V615" s="68">
        <v>1175.3499999999999</v>
      </c>
      <c r="X615" s="68">
        <f t="shared" si="9"/>
        <v>1.02</v>
      </c>
    </row>
    <row r="616" spans="1:24" x14ac:dyDescent="0.25">
      <c r="A616" s="68" t="s">
        <v>104</v>
      </c>
      <c r="B616" s="68">
        <v>4002</v>
      </c>
      <c r="C616" s="59">
        <v>43338</v>
      </c>
      <c r="D616" s="68">
        <v>10</v>
      </c>
      <c r="E616" s="68" t="s">
        <v>105</v>
      </c>
      <c r="F616" s="68">
        <v>20.12</v>
      </c>
      <c r="G616" s="68">
        <v>12.53</v>
      </c>
      <c r="H616" s="68">
        <v>0.65</v>
      </c>
      <c r="I616" s="68">
        <v>0.02</v>
      </c>
      <c r="J616" s="68">
        <v>0.09</v>
      </c>
      <c r="K616" s="68">
        <v>0</v>
      </c>
      <c r="L616" s="68">
        <v>0</v>
      </c>
      <c r="M616" s="68">
        <v>-0.01</v>
      </c>
      <c r="N616" s="68">
        <v>-0.06</v>
      </c>
      <c r="O616" s="68">
        <v>-0.04</v>
      </c>
      <c r="P616" s="68">
        <v>0</v>
      </c>
      <c r="R616" s="68">
        <v>0.33</v>
      </c>
      <c r="S616" s="68">
        <v>0.3</v>
      </c>
      <c r="T616" s="68">
        <v>0.23</v>
      </c>
      <c r="U616" s="68">
        <v>34.159999999999997</v>
      </c>
      <c r="V616" s="68">
        <v>1263.8620000000001</v>
      </c>
      <c r="X616" s="68">
        <f t="shared" si="9"/>
        <v>0.76</v>
      </c>
    </row>
    <row r="617" spans="1:24" x14ac:dyDescent="0.25">
      <c r="A617" s="68" t="s">
        <v>104</v>
      </c>
      <c r="B617" s="68">
        <v>4002</v>
      </c>
      <c r="C617" s="59">
        <v>43338</v>
      </c>
      <c r="D617" s="68">
        <v>11</v>
      </c>
      <c r="E617" s="68" t="s">
        <v>105</v>
      </c>
      <c r="F617" s="68">
        <v>24.07</v>
      </c>
      <c r="G617" s="68">
        <v>12.53</v>
      </c>
      <c r="H617" s="68">
        <v>0.65</v>
      </c>
      <c r="I617" s="68">
        <v>0.02</v>
      </c>
      <c r="J617" s="68">
        <v>0.09</v>
      </c>
      <c r="K617" s="68">
        <v>0</v>
      </c>
      <c r="L617" s="68">
        <v>0</v>
      </c>
      <c r="M617" s="68">
        <v>-0.01</v>
      </c>
      <c r="N617" s="68">
        <v>-0.06</v>
      </c>
      <c r="O617" s="68">
        <v>-0.04</v>
      </c>
      <c r="P617" s="68">
        <v>0</v>
      </c>
      <c r="R617" s="68">
        <v>0.33</v>
      </c>
      <c r="S617" s="68">
        <v>0.3</v>
      </c>
      <c r="T617" s="68">
        <v>0.23</v>
      </c>
      <c r="U617" s="68">
        <v>38.11</v>
      </c>
      <c r="V617" s="68">
        <v>1339.002</v>
      </c>
      <c r="X617" s="68">
        <f t="shared" si="9"/>
        <v>0.76</v>
      </c>
    </row>
    <row r="618" spans="1:24" x14ac:dyDescent="0.25">
      <c r="A618" s="68" t="s">
        <v>104</v>
      </c>
      <c r="B618" s="68">
        <v>4002</v>
      </c>
      <c r="C618" s="59">
        <v>43338</v>
      </c>
      <c r="D618" s="68">
        <v>12</v>
      </c>
      <c r="E618" s="68" t="s">
        <v>105</v>
      </c>
      <c r="F618" s="68">
        <v>24.26</v>
      </c>
      <c r="G618" s="68">
        <v>12.53</v>
      </c>
      <c r="H618" s="68">
        <v>0.65</v>
      </c>
      <c r="I618" s="68">
        <v>0.02</v>
      </c>
      <c r="J618" s="68">
        <v>0.09</v>
      </c>
      <c r="K618" s="68">
        <v>0</v>
      </c>
      <c r="L618" s="68">
        <v>0</v>
      </c>
      <c r="M618" s="68">
        <v>0</v>
      </c>
      <c r="N618" s="68">
        <v>-0.12</v>
      </c>
      <c r="O618" s="68">
        <v>-0.04</v>
      </c>
      <c r="P618" s="68">
        <v>0</v>
      </c>
      <c r="R618" s="68">
        <v>0.33</v>
      </c>
      <c r="S618" s="68">
        <v>0.3</v>
      </c>
      <c r="T618" s="68">
        <v>0.23</v>
      </c>
      <c r="U618" s="68">
        <v>38.25</v>
      </c>
      <c r="V618" s="68">
        <v>1405.787</v>
      </c>
      <c r="X618" s="68">
        <f t="shared" si="9"/>
        <v>0.76</v>
      </c>
    </row>
    <row r="619" spans="1:24" x14ac:dyDescent="0.25">
      <c r="A619" s="68" t="s">
        <v>104</v>
      </c>
      <c r="B619" s="68">
        <v>4002</v>
      </c>
      <c r="C619" s="59">
        <v>43338</v>
      </c>
      <c r="D619" s="68">
        <v>13</v>
      </c>
      <c r="E619" s="68" t="s">
        <v>105</v>
      </c>
      <c r="F619" s="68">
        <v>22.65</v>
      </c>
      <c r="G619" s="68">
        <v>12.53</v>
      </c>
      <c r="H619" s="68">
        <v>0.65</v>
      </c>
      <c r="I619" s="68">
        <v>0.02</v>
      </c>
      <c r="J619" s="68">
        <v>0.06</v>
      </c>
      <c r="K619" s="68">
        <v>0</v>
      </c>
      <c r="L619" s="68">
        <v>0</v>
      </c>
      <c r="M619" s="68">
        <v>-0.01</v>
      </c>
      <c r="N619" s="68">
        <v>-0.11</v>
      </c>
      <c r="O619" s="68">
        <v>-0.04</v>
      </c>
      <c r="P619" s="68">
        <v>0</v>
      </c>
      <c r="R619" s="68">
        <v>0.33</v>
      </c>
      <c r="S619" s="68">
        <v>0.3</v>
      </c>
      <c r="T619" s="68">
        <v>0.23</v>
      </c>
      <c r="U619" s="68">
        <v>36.61</v>
      </c>
      <c r="V619" s="68">
        <v>1457.4670000000001</v>
      </c>
      <c r="X619" s="68">
        <f t="shared" si="9"/>
        <v>0.73</v>
      </c>
    </row>
    <row r="620" spans="1:24" x14ac:dyDescent="0.25">
      <c r="A620" s="68" t="s">
        <v>104</v>
      </c>
      <c r="B620" s="68">
        <v>4002</v>
      </c>
      <c r="C620" s="59">
        <v>43338</v>
      </c>
      <c r="D620" s="68">
        <v>14</v>
      </c>
      <c r="E620" s="68" t="s">
        <v>105</v>
      </c>
      <c r="F620" s="68">
        <v>25.8</v>
      </c>
      <c r="G620" s="68">
        <v>12.53</v>
      </c>
      <c r="H620" s="68">
        <v>0.65</v>
      </c>
      <c r="I620" s="68">
        <v>0.02</v>
      </c>
      <c r="J620" s="68">
        <v>0.08</v>
      </c>
      <c r="K620" s="68">
        <v>0</v>
      </c>
      <c r="L620" s="68">
        <v>0</v>
      </c>
      <c r="M620" s="68">
        <v>-0.01</v>
      </c>
      <c r="N620" s="68">
        <v>-0.09</v>
      </c>
      <c r="O620" s="68">
        <v>-0.04</v>
      </c>
      <c r="P620" s="68">
        <v>0</v>
      </c>
      <c r="R620" s="68">
        <v>0.33</v>
      </c>
      <c r="S620" s="68">
        <v>0.3</v>
      </c>
      <c r="T620" s="68">
        <v>0.23</v>
      </c>
      <c r="U620" s="68">
        <v>39.799999999999997</v>
      </c>
      <c r="V620" s="68">
        <v>1495.2070000000001</v>
      </c>
      <c r="X620" s="68">
        <f t="shared" si="9"/>
        <v>0.75</v>
      </c>
    </row>
    <row r="621" spans="1:24" x14ac:dyDescent="0.25">
      <c r="A621" s="68" t="s">
        <v>104</v>
      </c>
      <c r="B621" s="68">
        <v>4002</v>
      </c>
      <c r="C621" s="59">
        <v>43338</v>
      </c>
      <c r="D621" s="68">
        <v>15</v>
      </c>
      <c r="E621" s="68" t="s">
        <v>105</v>
      </c>
      <c r="F621" s="68">
        <v>26.5</v>
      </c>
      <c r="G621" s="68">
        <v>12.53</v>
      </c>
      <c r="H621" s="68">
        <v>0.65</v>
      </c>
      <c r="I621" s="68">
        <v>0.02</v>
      </c>
      <c r="J621" s="68">
        <v>7.0000000000000007E-2</v>
      </c>
      <c r="K621" s="68">
        <v>0</v>
      </c>
      <c r="L621" s="68">
        <v>0</v>
      </c>
      <c r="M621" s="68">
        <v>-0.04</v>
      </c>
      <c r="N621" s="68">
        <v>-0.11</v>
      </c>
      <c r="O621" s="68">
        <v>-0.04</v>
      </c>
      <c r="P621" s="68">
        <v>0</v>
      </c>
      <c r="R621" s="68">
        <v>0.33</v>
      </c>
      <c r="S621" s="68">
        <v>0.3</v>
      </c>
      <c r="T621" s="68">
        <v>0.23</v>
      </c>
      <c r="U621" s="68">
        <v>40.44</v>
      </c>
      <c r="V621" s="68">
        <v>1536.5070000000001</v>
      </c>
      <c r="X621" s="68">
        <f t="shared" si="9"/>
        <v>0.74</v>
      </c>
    </row>
    <row r="622" spans="1:24" x14ac:dyDescent="0.25">
      <c r="A622" s="68" t="s">
        <v>104</v>
      </c>
      <c r="B622" s="68">
        <v>4002</v>
      </c>
      <c r="C622" s="59">
        <v>43338</v>
      </c>
      <c r="D622" s="68">
        <v>16</v>
      </c>
      <c r="E622" s="68" t="s">
        <v>105</v>
      </c>
      <c r="F622" s="68">
        <v>40.92</v>
      </c>
      <c r="G622" s="68">
        <v>12.53</v>
      </c>
      <c r="H622" s="68">
        <v>0.65</v>
      </c>
      <c r="I622" s="68">
        <v>0.02</v>
      </c>
      <c r="J622" s="68">
        <v>0.26</v>
      </c>
      <c r="K622" s="68">
        <v>0</v>
      </c>
      <c r="L622" s="68">
        <v>0</v>
      </c>
      <c r="M622" s="68">
        <v>-0.04</v>
      </c>
      <c r="N622" s="68">
        <v>-0.17</v>
      </c>
      <c r="O622" s="68">
        <v>-0.04</v>
      </c>
      <c r="P622" s="68">
        <v>0</v>
      </c>
      <c r="R622" s="68">
        <v>0.33</v>
      </c>
      <c r="S622" s="68">
        <v>0.3</v>
      </c>
      <c r="T622" s="68">
        <v>0.23</v>
      </c>
      <c r="U622" s="68">
        <v>54.99</v>
      </c>
      <c r="V622" s="68">
        <v>1578.1890000000001</v>
      </c>
      <c r="X622" s="68">
        <f t="shared" si="9"/>
        <v>0.93</v>
      </c>
    </row>
    <row r="623" spans="1:24" x14ac:dyDescent="0.25">
      <c r="A623" s="68" t="s">
        <v>104</v>
      </c>
      <c r="B623" s="68">
        <v>4002</v>
      </c>
      <c r="C623" s="59">
        <v>43338</v>
      </c>
      <c r="D623" s="68">
        <v>17</v>
      </c>
      <c r="E623" s="68" t="s">
        <v>105</v>
      </c>
      <c r="F623" s="68">
        <v>50.18</v>
      </c>
      <c r="G623" s="68">
        <v>12.53</v>
      </c>
      <c r="H623" s="68">
        <v>0.65</v>
      </c>
      <c r="I623" s="68">
        <v>0.02</v>
      </c>
      <c r="J623" s="68">
        <v>0.36</v>
      </c>
      <c r="K623" s="68">
        <v>0</v>
      </c>
      <c r="L623" s="68">
        <v>0</v>
      </c>
      <c r="M623" s="68">
        <v>-0.05</v>
      </c>
      <c r="N623" s="68">
        <v>-0.19</v>
      </c>
      <c r="O623" s="68">
        <v>-0.04</v>
      </c>
      <c r="P623" s="68">
        <v>0</v>
      </c>
      <c r="R623" s="68">
        <v>0.33</v>
      </c>
      <c r="S623" s="68">
        <v>0.3</v>
      </c>
      <c r="T623" s="68">
        <v>0.23</v>
      </c>
      <c r="U623" s="68">
        <v>64.319999999999993</v>
      </c>
      <c r="V623" s="68">
        <v>1616.741</v>
      </c>
      <c r="X623" s="68">
        <f t="shared" si="9"/>
        <v>1.03</v>
      </c>
    </row>
    <row r="624" spans="1:24" x14ac:dyDescent="0.25">
      <c r="A624" s="68" t="s">
        <v>104</v>
      </c>
      <c r="B624" s="68">
        <v>4002</v>
      </c>
      <c r="C624" s="59">
        <v>43338</v>
      </c>
      <c r="D624" s="68">
        <v>18</v>
      </c>
      <c r="E624" s="68" t="s">
        <v>105</v>
      </c>
      <c r="F624" s="68">
        <v>38.369999999999997</v>
      </c>
      <c r="G624" s="68">
        <v>12.53</v>
      </c>
      <c r="H624" s="68">
        <v>0.65</v>
      </c>
      <c r="I624" s="68">
        <v>0.02</v>
      </c>
      <c r="J624" s="68">
        <v>0.16</v>
      </c>
      <c r="K624" s="68">
        <v>0</v>
      </c>
      <c r="L624" s="68">
        <v>0</v>
      </c>
      <c r="M624" s="68">
        <v>0</v>
      </c>
      <c r="N624" s="68">
        <v>-0.17</v>
      </c>
      <c r="O624" s="68">
        <v>-0.04</v>
      </c>
      <c r="P624" s="68">
        <v>0</v>
      </c>
      <c r="R624" s="68">
        <v>0.33</v>
      </c>
      <c r="S624" s="68">
        <v>0.3</v>
      </c>
      <c r="T624" s="68">
        <v>0.23</v>
      </c>
      <c r="U624" s="68">
        <v>52.38</v>
      </c>
      <c r="V624" s="68">
        <v>1642.1669999999999</v>
      </c>
      <c r="X624" s="68">
        <f t="shared" si="9"/>
        <v>0.83000000000000007</v>
      </c>
    </row>
    <row r="625" spans="1:24" x14ac:dyDescent="0.25">
      <c r="A625" s="68" t="s">
        <v>104</v>
      </c>
      <c r="B625" s="68">
        <v>4002</v>
      </c>
      <c r="C625" s="59">
        <v>43338</v>
      </c>
      <c r="D625" s="68">
        <v>19</v>
      </c>
      <c r="E625" s="68" t="s">
        <v>105</v>
      </c>
      <c r="F625" s="68">
        <v>45.07</v>
      </c>
      <c r="G625" s="68">
        <v>12.53</v>
      </c>
      <c r="H625" s="68">
        <v>0.65</v>
      </c>
      <c r="I625" s="68">
        <v>0.02</v>
      </c>
      <c r="J625" s="68">
        <v>0.22</v>
      </c>
      <c r="K625" s="68">
        <v>0</v>
      </c>
      <c r="L625" s="68">
        <v>0</v>
      </c>
      <c r="M625" s="68">
        <v>0</v>
      </c>
      <c r="N625" s="68">
        <v>-0.14000000000000001</v>
      </c>
      <c r="O625" s="68">
        <v>-0.04</v>
      </c>
      <c r="P625" s="68">
        <v>0</v>
      </c>
      <c r="R625" s="68">
        <v>0.33</v>
      </c>
      <c r="S625" s="68">
        <v>0.3</v>
      </c>
      <c r="T625" s="68">
        <v>0.23</v>
      </c>
      <c r="U625" s="68">
        <v>59.17</v>
      </c>
      <c r="V625" s="68">
        <v>1636.654</v>
      </c>
      <c r="X625" s="68">
        <f t="shared" si="9"/>
        <v>0.89</v>
      </c>
    </row>
    <row r="626" spans="1:24" x14ac:dyDescent="0.25">
      <c r="A626" s="68" t="s">
        <v>104</v>
      </c>
      <c r="B626" s="68">
        <v>4002</v>
      </c>
      <c r="C626" s="59">
        <v>43338</v>
      </c>
      <c r="D626" s="68">
        <v>20</v>
      </c>
      <c r="E626" s="68" t="s">
        <v>105</v>
      </c>
      <c r="F626" s="68">
        <v>50.56</v>
      </c>
      <c r="G626" s="68">
        <v>12.53</v>
      </c>
      <c r="H626" s="68">
        <v>0.65</v>
      </c>
      <c r="I626" s="68">
        <v>0.02</v>
      </c>
      <c r="J626" s="68">
        <v>0.2</v>
      </c>
      <c r="K626" s="68">
        <v>0</v>
      </c>
      <c r="L626" s="68">
        <v>0</v>
      </c>
      <c r="M626" s="68">
        <v>-0.04</v>
      </c>
      <c r="N626" s="68">
        <v>-0.14000000000000001</v>
      </c>
      <c r="O626" s="68">
        <v>-0.04</v>
      </c>
      <c r="P626" s="68">
        <v>0</v>
      </c>
      <c r="R626" s="68">
        <v>0.33</v>
      </c>
      <c r="S626" s="68">
        <v>0.3</v>
      </c>
      <c r="T626" s="68">
        <v>0.23</v>
      </c>
      <c r="U626" s="68">
        <v>64.599999999999994</v>
      </c>
      <c r="V626" s="68">
        <v>1627.6590000000001</v>
      </c>
      <c r="X626" s="68">
        <f t="shared" si="9"/>
        <v>0.87000000000000011</v>
      </c>
    </row>
    <row r="627" spans="1:24" x14ac:dyDescent="0.25">
      <c r="A627" s="68" t="s">
        <v>104</v>
      </c>
      <c r="B627" s="68">
        <v>4002</v>
      </c>
      <c r="C627" s="59">
        <v>43338</v>
      </c>
      <c r="D627" s="68">
        <v>21</v>
      </c>
      <c r="E627" s="68" t="s">
        <v>105</v>
      </c>
      <c r="F627" s="68">
        <v>51.82</v>
      </c>
      <c r="G627" s="68">
        <v>12.53</v>
      </c>
      <c r="H627" s="68">
        <v>0.65</v>
      </c>
      <c r="I627" s="68">
        <v>0.02</v>
      </c>
      <c r="J627" s="68">
        <v>0.1</v>
      </c>
      <c r="K627" s="68">
        <v>0</v>
      </c>
      <c r="L627" s="68">
        <v>0</v>
      </c>
      <c r="M627" s="68">
        <v>0.02</v>
      </c>
      <c r="N627" s="68">
        <v>-0.16</v>
      </c>
      <c r="O627" s="68">
        <v>-0.04</v>
      </c>
      <c r="P627" s="68">
        <v>0</v>
      </c>
      <c r="R627" s="68">
        <v>0.33</v>
      </c>
      <c r="S627" s="68">
        <v>0.3</v>
      </c>
      <c r="T627" s="68">
        <v>0.23</v>
      </c>
      <c r="U627" s="68">
        <v>65.8</v>
      </c>
      <c r="V627" s="68">
        <v>1610.2529999999999</v>
      </c>
      <c r="X627" s="68">
        <f t="shared" si="9"/>
        <v>0.77</v>
      </c>
    </row>
    <row r="628" spans="1:24" x14ac:dyDescent="0.25">
      <c r="A628" s="68" t="s">
        <v>104</v>
      </c>
      <c r="B628" s="68">
        <v>4002</v>
      </c>
      <c r="C628" s="59">
        <v>43338</v>
      </c>
      <c r="D628" s="68">
        <v>22</v>
      </c>
      <c r="E628" s="68" t="s">
        <v>105</v>
      </c>
      <c r="F628" s="68">
        <v>51.93</v>
      </c>
      <c r="G628" s="68">
        <v>12.53</v>
      </c>
      <c r="H628" s="68">
        <v>0.65</v>
      </c>
      <c r="I628" s="68">
        <v>0.02</v>
      </c>
      <c r="J628" s="68">
        <v>0.3</v>
      </c>
      <c r="K628" s="68">
        <v>0</v>
      </c>
      <c r="L628" s="68">
        <v>0.1</v>
      </c>
      <c r="M628" s="68">
        <v>0.13</v>
      </c>
      <c r="N628" s="68">
        <v>0.01</v>
      </c>
      <c r="O628" s="68">
        <v>-0.04</v>
      </c>
      <c r="P628" s="68">
        <v>0</v>
      </c>
      <c r="R628" s="68">
        <v>0.33</v>
      </c>
      <c r="S628" s="68">
        <v>0.3</v>
      </c>
      <c r="T628" s="68">
        <v>0.23</v>
      </c>
      <c r="U628" s="68">
        <v>66.489999999999995</v>
      </c>
      <c r="V628" s="68">
        <v>1498.4480000000001</v>
      </c>
      <c r="X628" s="68">
        <f t="shared" si="9"/>
        <v>1.07</v>
      </c>
    </row>
    <row r="629" spans="1:24" x14ac:dyDescent="0.25">
      <c r="A629" s="68" t="s">
        <v>104</v>
      </c>
      <c r="B629" s="68">
        <v>4002</v>
      </c>
      <c r="C629" s="59">
        <v>43338</v>
      </c>
      <c r="D629" s="68">
        <v>23</v>
      </c>
      <c r="E629" s="68" t="s">
        <v>105</v>
      </c>
      <c r="F629" s="68">
        <v>34.549999999999997</v>
      </c>
      <c r="G629" s="68">
        <v>12.53</v>
      </c>
      <c r="H629" s="68">
        <v>0.65</v>
      </c>
      <c r="I629" s="68">
        <v>0.02</v>
      </c>
      <c r="J629" s="68">
        <v>0.33</v>
      </c>
      <c r="K629" s="68">
        <v>0</v>
      </c>
      <c r="L629" s="68">
        <v>0.04</v>
      </c>
      <c r="M629" s="68">
        <v>0.08</v>
      </c>
      <c r="N629" s="68">
        <v>0.01</v>
      </c>
      <c r="O629" s="68">
        <v>-0.04</v>
      </c>
      <c r="P629" s="68">
        <v>0</v>
      </c>
      <c r="R629" s="68">
        <v>0.33</v>
      </c>
      <c r="S629" s="68">
        <v>0.3</v>
      </c>
      <c r="T629" s="68">
        <v>0.23</v>
      </c>
      <c r="U629" s="68">
        <v>49.03</v>
      </c>
      <c r="V629" s="68">
        <v>1367.5889999999999</v>
      </c>
      <c r="X629" s="68">
        <f t="shared" si="9"/>
        <v>1.04</v>
      </c>
    </row>
    <row r="630" spans="1:24" x14ac:dyDescent="0.25">
      <c r="A630" s="68" t="s">
        <v>104</v>
      </c>
      <c r="B630" s="68">
        <v>4002</v>
      </c>
      <c r="C630" s="59">
        <v>43338</v>
      </c>
      <c r="D630" s="68">
        <v>24</v>
      </c>
      <c r="E630" s="68" t="s">
        <v>105</v>
      </c>
      <c r="F630" s="68">
        <v>27.7</v>
      </c>
      <c r="G630" s="68">
        <v>12.53</v>
      </c>
      <c r="H630" s="68">
        <v>0.65</v>
      </c>
      <c r="I630" s="68">
        <v>0.02</v>
      </c>
      <c r="J630" s="68">
        <v>0.2</v>
      </c>
      <c r="K630" s="68">
        <v>0</v>
      </c>
      <c r="L630" s="68">
        <v>0</v>
      </c>
      <c r="M630" s="68">
        <v>0.05</v>
      </c>
      <c r="N630" s="68">
        <v>-0.06</v>
      </c>
      <c r="O630" s="68">
        <v>-0.04</v>
      </c>
      <c r="P630" s="68">
        <v>0</v>
      </c>
      <c r="R630" s="68">
        <v>0.33</v>
      </c>
      <c r="S630" s="68">
        <v>0.3</v>
      </c>
      <c r="T630" s="68">
        <v>0.23</v>
      </c>
      <c r="U630" s="68">
        <v>41.91</v>
      </c>
      <c r="V630" s="68">
        <v>1251.7059999999999</v>
      </c>
      <c r="X630" s="68">
        <f t="shared" si="9"/>
        <v>0.87000000000000011</v>
      </c>
    </row>
    <row r="631" spans="1:24" x14ac:dyDescent="0.25">
      <c r="A631" s="68" t="s">
        <v>104</v>
      </c>
      <c r="B631" s="68">
        <v>4002</v>
      </c>
      <c r="C631" s="59">
        <v>43339</v>
      </c>
      <c r="D631" s="68">
        <v>1</v>
      </c>
      <c r="E631" s="68" t="s">
        <v>105</v>
      </c>
      <c r="F631" s="68">
        <v>35.1</v>
      </c>
      <c r="G631" s="68">
        <v>12.53</v>
      </c>
      <c r="H631" s="68">
        <v>0.99</v>
      </c>
      <c r="I631" s="68">
        <v>0.7</v>
      </c>
      <c r="J631" s="68">
        <v>0.2</v>
      </c>
      <c r="K631" s="68">
        <v>0</v>
      </c>
      <c r="L631" s="68">
        <v>0</v>
      </c>
      <c r="M631" s="68">
        <v>0.22</v>
      </c>
      <c r="N631" s="68">
        <v>-0.06</v>
      </c>
      <c r="O631" s="68">
        <v>-0.04</v>
      </c>
      <c r="P631" s="68">
        <v>0</v>
      </c>
      <c r="R631" s="68">
        <v>0.33</v>
      </c>
      <c r="S631" s="68">
        <v>0.3</v>
      </c>
      <c r="T631" s="68">
        <v>0.23</v>
      </c>
      <c r="U631" s="68">
        <v>50.5</v>
      </c>
      <c r="V631" s="68">
        <v>1171.942</v>
      </c>
      <c r="X631" s="68">
        <f t="shared" si="9"/>
        <v>1.89</v>
      </c>
    </row>
    <row r="632" spans="1:24" x14ac:dyDescent="0.25">
      <c r="A632" s="68" t="s">
        <v>104</v>
      </c>
      <c r="B632" s="68">
        <v>4002</v>
      </c>
      <c r="C632" s="59">
        <v>43339</v>
      </c>
      <c r="D632" s="68">
        <v>2</v>
      </c>
      <c r="E632" s="68" t="s">
        <v>105</v>
      </c>
      <c r="F632" s="68">
        <v>26.96</v>
      </c>
      <c r="G632" s="68">
        <v>12.53</v>
      </c>
      <c r="H632" s="68">
        <v>0.99</v>
      </c>
      <c r="I632" s="68">
        <v>0.7</v>
      </c>
      <c r="J632" s="68">
        <v>0.12</v>
      </c>
      <c r="K632" s="68">
        <v>0</v>
      </c>
      <c r="L632" s="68">
        <v>0</v>
      </c>
      <c r="M632" s="68">
        <v>0.08</v>
      </c>
      <c r="N632" s="68">
        <v>-0.06</v>
      </c>
      <c r="O632" s="68">
        <v>-0.04</v>
      </c>
      <c r="P632" s="68">
        <v>0</v>
      </c>
      <c r="R632" s="68">
        <v>0.33</v>
      </c>
      <c r="S632" s="68">
        <v>0.3</v>
      </c>
      <c r="T632" s="68">
        <v>0.23</v>
      </c>
      <c r="U632" s="68">
        <v>42.14</v>
      </c>
      <c r="V632" s="68">
        <v>1118.9749999999999</v>
      </c>
      <c r="X632" s="68">
        <f t="shared" si="9"/>
        <v>1.81</v>
      </c>
    </row>
    <row r="633" spans="1:24" x14ac:dyDescent="0.25">
      <c r="A633" s="68" t="s">
        <v>104</v>
      </c>
      <c r="B633" s="68">
        <v>4002</v>
      </c>
      <c r="C633" s="59">
        <v>43339</v>
      </c>
      <c r="D633" s="68">
        <v>3</v>
      </c>
      <c r="E633" s="68" t="s">
        <v>105</v>
      </c>
      <c r="F633" s="68">
        <v>30.05</v>
      </c>
      <c r="G633" s="68">
        <v>12.53</v>
      </c>
      <c r="H633" s="68">
        <v>0.99</v>
      </c>
      <c r="I633" s="68">
        <v>0.7</v>
      </c>
      <c r="J633" s="68">
        <v>0.13</v>
      </c>
      <c r="K633" s="68">
        <v>0</v>
      </c>
      <c r="L633" s="68">
        <v>0</v>
      </c>
      <c r="M633" s="68">
        <v>0.13</v>
      </c>
      <c r="N633" s="68">
        <v>-7.0000000000000007E-2</v>
      </c>
      <c r="O633" s="68">
        <v>-0.04</v>
      </c>
      <c r="P633" s="68">
        <v>0</v>
      </c>
      <c r="R633" s="68">
        <v>0.33</v>
      </c>
      <c r="S633" s="68">
        <v>0.3</v>
      </c>
      <c r="T633" s="68">
        <v>0.23</v>
      </c>
      <c r="U633" s="68">
        <v>45.28</v>
      </c>
      <c r="V633" s="68">
        <v>1088.3620000000001</v>
      </c>
      <c r="X633" s="68">
        <f t="shared" si="9"/>
        <v>1.8199999999999998</v>
      </c>
    </row>
    <row r="634" spans="1:24" x14ac:dyDescent="0.25">
      <c r="A634" s="68" t="s">
        <v>104</v>
      </c>
      <c r="B634" s="68">
        <v>4002</v>
      </c>
      <c r="C634" s="59">
        <v>43339</v>
      </c>
      <c r="D634" s="68">
        <v>4</v>
      </c>
      <c r="E634" s="68" t="s">
        <v>105</v>
      </c>
      <c r="F634" s="68">
        <v>32.119999999999997</v>
      </c>
      <c r="G634" s="68">
        <v>12.53</v>
      </c>
      <c r="H634" s="68">
        <v>0.99</v>
      </c>
      <c r="I634" s="68">
        <v>0.7</v>
      </c>
      <c r="J634" s="68">
        <v>0.15</v>
      </c>
      <c r="K634" s="68">
        <v>0</v>
      </c>
      <c r="L634" s="68">
        <v>0</v>
      </c>
      <c r="M634" s="68">
        <v>7.0000000000000007E-2</v>
      </c>
      <c r="N634" s="68">
        <v>-0.09</v>
      </c>
      <c r="O634" s="68">
        <v>-0.04</v>
      </c>
      <c r="P634" s="68">
        <v>0</v>
      </c>
      <c r="R634" s="68">
        <v>0.33</v>
      </c>
      <c r="S634" s="68">
        <v>0.3</v>
      </c>
      <c r="T634" s="68">
        <v>0.23</v>
      </c>
      <c r="U634" s="68">
        <v>47.29</v>
      </c>
      <c r="V634" s="68">
        <v>1080</v>
      </c>
      <c r="X634" s="68">
        <f t="shared" si="9"/>
        <v>1.8399999999999999</v>
      </c>
    </row>
    <row r="635" spans="1:24" x14ac:dyDescent="0.25">
      <c r="A635" s="68" t="s">
        <v>104</v>
      </c>
      <c r="B635" s="68">
        <v>4002</v>
      </c>
      <c r="C635" s="59">
        <v>43339</v>
      </c>
      <c r="D635" s="68">
        <v>5</v>
      </c>
      <c r="E635" s="68" t="s">
        <v>105</v>
      </c>
      <c r="F635" s="68">
        <v>31.23</v>
      </c>
      <c r="G635" s="68">
        <v>12.53</v>
      </c>
      <c r="H635" s="68">
        <v>0.99</v>
      </c>
      <c r="I635" s="68">
        <v>0.7</v>
      </c>
      <c r="J635" s="68">
        <v>0.13</v>
      </c>
      <c r="K635" s="68">
        <v>0</v>
      </c>
      <c r="L635" s="68">
        <v>0</v>
      </c>
      <c r="M635" s="68">
        <v>0.09</v>
      </c>
      <c r="N635" s="68">
        <v>-0.08</v>
      </c>
      <c r="O635" s="68">
        <v>-0.04</v>
      </c>
      <c r="P635" s="68">
        <v>0</v>
      </c>
      <c r="R635" s="68">
        <v>0.33</v>
      </c>
      <c r="S635" s="68">
        <v>0.3</v>
      </c>
      <c r="T635" s="68">
        <v>0.23</v>
      </c>
      <c r="U635" s="68">
        <v>46.41</v>
      </c>
      <c r="V635" s="68">
        <v>1101.9190000000001</v>
      </c>
      <c r="X635" s="68">
        <f t="shared" si="9"/>
        <v>1.8199999999999998</v>
      </c>
    </row>
    <row r="636" spans="1:24" x14ac:dyDescent="0.25">
      <c r="A636" s="68" t="s">
        <v>104</v>
      </c>
      <c r="B636" s="68">
        <v>4002</v>
      </c>
      <c r="C636" s="59">
        <v>43339</v>
      </c>
      <c r="D636" s="68">
        <v>6</v>
      </c>
      <c r="E636" s="68" t="s">
        <v>105</v>
      </c>
      <c r="F636" s="68">
        <v>36.96</v>
      </c>
      <c r="G636" s="68">
        <v>12.53</v>
      </c>
      <c r="H636" s="68">
        <v>0.99</v>
      </c>
      <c r="I636" s="68">
        <v>0.7</v>
      </c>
      <c r="J636" s="68">
        <v>0.42</v>
      </c>
      <c r="K636" s="68">
        <v>0</v>
      </c>
      <c r="L636" s="68">
        <v>0</v>
      </c>
      <c r="M636" s="68">
        <v>0.14000000000000001</v>
      </c>
      <c r="N636" s="68">
        <v>-0.01</v>
      </c>
      <c r="O636" s="68">
        <v>-0.04</v>
      </c>
      <c r="P636" s="68">
        <v>0</v>
      </c>
      <c r="R636" s="68">
        <v>0.33</v>
      </c>
      <c r="S636" s="68">
        <v>0.3</v>
      </c>
      <c r="T636" s="68">
        <v>0.23</v>
      </c>
      <c r="U636" s="68">
        <v>52.55</v>
      </c>
      <c r="V636" s="68">
        <v>1191.729</v>
      </c>
      <c r="X636" s="68">
        <f t="shared" si="9"/>
        <v>2.11</v>
      </c>
    </row>
    <row r="637" spans="1:24" x14ac:dyDescent="0.25">
      <c r="A637" s="68" t="s">
        <v>104</v>
      </c>
      <c r="B637" s="68">
        <v>4002</v>
      </c>
      <c r="C637" s="59">
        <v>43339</v>
      </c>
      <c r="D637" s="68">
        <v>7</v>
      </c>
      <c r="E637" s="68" t="s">
        <v>105</v>
      </c>
      <c r="F637" s="68">
        <v>51.51</v>
      </c>
      <c r="G637" s="68">
        <v>12.53</v>
      </c>
      <c r="H637" s="68">
        <v>0.99</v>
      </c>
      <c r="I637" s="68">
        <v>0.7</v>
      </c>
      <c r="J637" s="68">
        <v>1.29</v>
      </c>
      <c r="K637" s="68">
        <v>0</v>
      </c>
      <c r="L637" s="68">
        <v>0.6</v>
      </c>
      <c r="M637" s="68">
        <v>0.19</v>
      </c>
      <c r="N637" s="68">
        <v>-0.37</v>
      </c>
      <c r="O637" s="68">
        <v>-0.04</v>
      </c>
      <c r="P637" s="68">
        <v>0</v>
      </c>
      <c r="R637" s="68">
        <v>0.33</v>
      </c>
      <c r="S637" s="68">
        <v>0.3</v>
      </c>
      <c r="T637" s="68">
        <v>0.23</v>
      </c>
      <c r="U637" s="68">
        <v>68.260000000000005</v>
      </c>
      <c r="V637" s="68">
        <v>1336.8109999999999</v>
      </c>
      <c r="X637" s="68">
        <f t="shared" si="9"/>
        <v>3.58</v>
      </c>
    </row>
    <row r="638" spans="1:24" x14ac:dyDescent="0.25">
      <c r="A638" s="68" t="s">
        <v>104</v>
      </c>
      <c r="B638" s="68">
        <v>4002</v>
      </c>
      <c r="C638" s="59">
        <v>43339</v>
      </c>
      <c r="D638" s="68">
        <v>8</v>
      </c>
      <c r="E638" s="68" t="s">
        <v>106</v>
      </c>
      <c r="F638" s="68">
        <v>46.82</v>
      </c>
      <c r="G638" s="68">
        <v>12.53</v>
      </c>
      <c r="H638" s="68">
        <v>0.99</v>
      </c>
      <c r="I638" s="68">
        <v>0.7</v>
      </c>
      <c r="J638" s="68">
        <v>0.59</v>
      </c>
      <c r="K638" s="68">
        <v>0.67</v>
      </c>
      <c r="L638" s="68">
        <v>0.02</v>
      </c>
      <c r="M638" s="68">
        <v>0.03</v>
      </c>
      <c r="N638" s="68">
        <v>-0.05</v>
      </c>
      <c r="O638" s="68">
        <v>-0.04</v>
      </c>
      <c r="P638" s="68">
        <v>0</v>
      </c>
      <c r="R638" s="68">
        <v>0.33</v>
      </c>
      <c r="S638" s="68">
        <v>0.3</v>
      </c>
      <c r="T638" s="68">
        <v>0.23</v>
      </c>
      <c r="U638" s="68">
        <v>63.12</v>
      </c>
      <c r="V638" s="68">
        <v>1478.5409999999999</v>
      </c>
      <c r="X638" s="68">
        <f t="shared" si="9"/>
        <v>2.9699999999999998</v>
      </c>
    </row>
    <row r="639" spans="1:24" x14ac:dyDescent="0.25">
      <c r="A639" s="68" t="s">
        <v>104</v>
      </c>
      <c r="B639" s="68">
        <v>4002</v>
      </c>
      <c r="C639" s="59">
        <v>43339</v>
      </c>
      <c r="D639" s="68">
        <v>9</v>
      </c>
      <c r="E639" s="68" t="s">
        <v>106</v>
      </c>
      <c r="F639" s="68">
        <v>38.1</v>
      </c>
      <c r="G639" s="68">
        <v>12.53</v>
      </c>
      <c r="H639" s="68">
        <v>0.99</v>
      </c>
      <c r="I639" s="68">
        <v>0.7</v>
      </c>
      <c r="J639" s="68">
        <v>0.23</v>
      </c>
      <c r="K639" s="68">
        <v>0.63</v>
      </c>
      <c r="L639" s="68">
        <v>0</v>
      </c>
      <c r="M639" s="68">
        <v>0.02</v>
      </c>
      <c r="N639" s="68">
        <v>-0.19</v>
      </c>
      <c r="O639" s="68">
        <v>-0.04</v>
      </c>
      <c r="P639" s="68">
        <v>0</v>
      </c>
      <c r="R639" s="68">
        <v>0.33</v>
      </c>
      <c r="S639" s="68">
        <v>0.3</v>
      </c>
      <c r="T639" s="68">
        <v>0.23</v>
      </c>
      <c r="U639" s="68">
        <v>53.83</v>
      </c>
      <c r="V639" s="68">
        <v>1597.8920000000001</v>
      </c>
      <c r="X639" s="68">
        <f t="shared" si="9"/>
        <v>2.5499999999999998</v>
      </c>
    </row>
    <row r="640" spans="1:24" x14ac:dyDescent="0.25">
      <c r="A640" s="68" t="s">
        <v>104</v>
      </c>
      <c r="B640" s="68">
        <v>4002</v>
      </c>
      <c r="C640" s="59">
        <v>43339</v>
      </c>
      <c r="D640" s="68">
        <v>10</v>
      </c>
      <c r="E640" s="68" t="s">
        <v>106</v>
      </c>
      <c r="F640" s="68">
        <v>55.92</v>
      </c>
      <c r="G640" s="68">
        <v>12.53</v>
      </c>
      <c r="H640" s="68">
        <v>0.99</v>
      </c>
      <c r="I640" s="68">
        <v>0.7</v>
      </c>
      <c r="J640" s="68">
        <v>0.23</v>
      </c>
      <c r="K640" s="68">
        <v>0.59</v>
      </c>
      <c r="L640" s="68">
        <v>0.13</v>
      </c>
      <c r="M640" s="68">
        <v>-0.01</v>
      </c>
      <c r="N640" s="68">
        <v>0.03</v>
      </c>
      <c r="O640" s="68">
        <v>-0.04</v>
      </c>
      <c r="P640" s="68">
        <v>0</v>
      </c>
      <c r="R640" s="68">
        <v>0.33</v>
      </c>
      <c r="S640" s="68">
        <v>0.3</v>
      </c>
      <c r="T640" s="68">
        <v>0.23</v>
      </c>
      <c r="U640" s="68">
        <v>71.930000000000007</v>
      </c>
      <c r="V640" s="68">
        <v>1700.9659999999999</v>
      </c>
      <c r="X640" s="68">
        <f t="shared" si="9"/>
        <v>2.6399999999999997</v>
      </c>
    </row>
    <row r="641" spans="1:24" x14ac:dyDescent="0.25">
      <c r="A641" s="68" t="s">
        <v>104</v>
      </c>
      <c r="B641" s="68">
        <v>4002</v>
      </c>
      <c r="C641" s="59">
        <v>43339</v>
      </c>
      <c r="D641" s="68">
        <v>11</v>
      </c>
      <c r="E641" s="68" t="s">
        <v>106</v>
      </c>
      <c r="F641" s="68">
        <v>52.81</v>
      </c>
      <c r="G641" s="68">
        <v>12.53</v>
      </c>
      <c r="H641" s="68">
        <v>0.99</v>
      </c>
      <c r="I641" s="68">
        <v>0.7</v>
      </c>
      <c r="J641" s="68">
        <v>0.16</v>
      </c>
      <c r="K641" s="68">
        <v>0.54</v>
      </c>
      <c r="L641" s="68">
        <v>0.32</v>
      </c>
      <c r="M641" s="68">
        <v>-0.03</v>
      </c>
      <c r="N641" s="68">
        <v>-0.09</v>
      </c>
      <c r="O641" s="68">
        <v>-0.04</v>
      </c>
      <c r="P641" s="68">
        <v>0</v>
      </c>
      <c r="R641" s="68">
        <v>0.33</v>
      </c>
      <c r="S641" s="68">
        <v>0.3</v>
      </c>
      <c r="T641" s="68">
        <v>0.23</v>
      </c>
      <c r="U641" s="68">
        <v>68.75</v>
      </c>
      <c r="V641" s="68">
        <v>1792.921</v>
      </c>
      <c r="X641" s="68">
        <f t="shared" si="9"/>
        <v>2.7099999999999995</v>
      </c>
    </row>
    <row r="642" spans="1:24" x14ac:dyDescent="0.25">
      <c r="A642" s="68" t="s">
        <v>104</v>
      </c>
      <c r="B642" s="68">
        <v>4002</v>
      </c>
      <c r="C642" s="59">
        <v>43339</v>
      </c>
      <c r="D642" s="68">
        <v>12</v>
      </c>
      <c r="E642" s="68" t="s">
        <v>106</v>
      </c>
      <c r="F642" s="68">
        <v>47.51</v>
      </c>
      <c r="G642" s="68">
        <v>12.53</v>
      </c>
      <c r="H642" s="68">
        <v>0.99</v>
      </c>
      <c r="I642" s="68">
        <v>0.7</v>
      </c>
      <c r="J642" s="68">
        <v>0.13</v>
      </c>
      <c r="K642" s="68">
        <v>0.52</v>
      </c>
      <c r="L642" s="68">
        <v>0.13</v>
      </c>
      <c r="M642" s="68">
        <v>-0.01</v>
      </c>
      <c r="N642" s="68">
        <v>-0.12</v>
      </c>
      <c r="O642" s="68">
        <v>-0.04</v>
      </c>
      <c r="P642" s="68">
        <v>0</v>
      </c>
      <c r="R642" s="68">
        <v>0.33</v>
      </c>
      <c r="S642" s="68">
        <v>0.3</v>
      </c>
      <c r="T642" s="68">
        <v>0.23</v>
      </c>
      <c r="U642" s="68">
        <v>63.2</v>
      </c>
      <c r="V642" s="68">
        <v>1862.249</v>
      </c>
      <c r="X642" s="68">
        <f t="shared" si="9"/>
        <v>2.4699999999999998</v>
      </c>
    </row>
    <row r="643" spans="1:24" x14ac:dyDescent="0.25">
      <c r="A643" s="68" t="s">
        <v>104</v>
      </c>
      <c r="B643" s="68">
        <v>4002</v>
      </c>
      <c r="C643" s="59">
        <v>43339</v>
      </c>
      <c r="D643" s="68">
        <v>13</v>
      </c>
      <c r="E643" s="68" t="s">
        <v>106</v>
      </c>
      <c r="F643" s="68">
        <v>47.42</v>
      </c>
      <c r="G643" s="68">
        <v>12.53</v>
      </c>
      <c r="H643" s="68">
        <v>0.99</v>
      </c>
      <c r="I643" s="68">
        <v>0.7</v>
      </c>
      <c r="J643" s="68">
        <v>0.13</v>
      </c>
      <c r="K643" s="68">
        <v>0.52</v>
      </c>
      <c r="L643" s="68">
        <v>0</v>
      </c>
      <c r="M643" s="68">
        <v>-0.05</v>
      </c>
      <c r="N643" s="68">
        <v>-0.19</v>
      </c>
      <c r="O643" s="68">
        <v>-0.04</v>
      </c>
      <c r="P643" s="68">
        <v>0</v>
      </c>
      <c r="R643" s="68">
        <v>0.33</v>
      </c>
      <c r="S643" s="68">
        <v>0.3</v>
      </c>
      <c r="T643" s="68">
        <v>0.23</v>
      </c>
      <c r="U643" s="68">
        <v>62.87</v>
      </c>
      <c r="V643" s="68">
        <v>1919.0060000000001</v>
      </c>
      <c r="X643" s="68">
        <f t="shared" si="9"/>
        <v>2.34</v>
      </c>
    </row>
    <row r="644" spans="1:24" x14ac:dyDescent="0.25">
      <c r="A644" s="68" t="s">
        <v>104</v>
      </c>
      <c r="B644" s="68">
        <v>4002</v>
      </c>
      <c r="C644" s="59">
        <v>43339</v>
      </c>
      <c r="D644" s="68">
        <v>14</v>
      </c>
      <c r="E644" s="68" t="s">
        <v>106</v>
      </c>
      <c r="F644" s="68">
        <v>60.25</v>
      </c>
      <c r="G644" s="68">
        <v>12.53</v>
      </c>
      <c r="H644" s="68">
        <v>0.99</v>
      </c>
      <c r="I644" s="68">
        <v>0.7</v>
      </c>
      <c r="J644" s="68">
        <v>0.15</v>
      </c>
      <c r="K644" s="68">
        <v>0.5</v>
      </c>
      <c r="L644" s="68">
        <v>0.2</v>
      </c>
      <c r="M644" s="68">
        <v>-0.1</v>
      </c>
      <c r="N644" s="68">
        <v>-0.17</v>
      </c>
      <c r="O644" s="68">
        <v>-0.04</v>
      </c>
      <c r="P644" s="68">
        <v>0</v>
      </c>
      <c r="R644" s="68">
        <v>0.33</v>
      </c>
      <c r="S644" s="68">
        <v>0.3</v>
      </c>
      <c r="T644" s="68">
        <v>0.23</v>
      </c>
      <c r="U644" s="68">
        <v>75.87</v>
      </c>
      <c r="V644" s="68">
        <v>1974.17</v>
      </c>
      <c r="X644" s="68">
        <f t="shared" si="9"/>
        <v>2.54</v>
      </c>
    </row>
    <row r="645" spans="1:24" x14ac:dyDescent="0.25">
      <c r="A645" s="68" t="s">
        <v>104</v>
      </c>
      <c r="B645" s="68">
        <v>4002</v>
      </c>
      <c r="C645" s="59">
        <v>43339</v>
      </c>
      <c r="D645" s="68">
        <v>15</v>
      </c>
      <c r="E645" s="68" t="s">
        <v>106</v>
      </c>
      <c r="F645" s="68">
        <v>71.319999999999993</v>
      </c>
      <c r="G645" s="68">
        <v>12.53</v>
      </c>
      <c r="H645" s="68">
        <v>0.99</v>
      </c>
      <c r="I645" s="68">
        <v>0.7</v>
      </c>
      <c r="J645" s="68">
        <v>0.15</v>
      </c>
      <c r="K645" s="68">
        <v>0.48</v>
      </c>
      <c r="L645" s="68">
        <v>0.66</v>
      </c>
      <c r="M645" s="68">
        <v>0.05</v>
      </c>
      <c r="N645" s="68">
        <v>-0.22</v>
      </c>
      <c r="O645" s="68">
        <v>-0.04</v>
      </c>
      <c r="P645" s="68">
        <v>0</v>
      </c>
      <c r="R645" s="68">
        <v>0.33</v>
      </c>
      <c r="S645" s="68">
        <v>0.3</v>
      </c>
      <c r="T645" s="68">
        <v>0.23</v>
      </c>
      <c r="U645" s="68">
        <v>87.48</v>
      </c>
      <c r="V645" s="68">
        <v>2015.6079999999999</v>
      </c>
      <c r="X645" s="68">
        <f t="shared" si="9"/>
        <v>2.98</v>
      </c>
    </row>
    <row r="646" spans="1:24" x14ac:dyDescent="0.25">
      <c r="A646" s="68" t="s">
        <v>104</v>
      </c>
      <c r="B646" s="68">
        <v>4002</v>
      </c>
      <c r="C646" s="59">
        <v>43339</v>
      </c>
      <c r="D646" s="68">
        <v>16</v>
      </c>
      <c r="E646" s="68" t="s">
        <v>106</v>
      </c>
      <c r="F646" s="68">
        <v>71.92</v>
      </c>
      <c r="G646" s="68">
        <v>12.53</v>
      </c>
      <c r="H646" s="68">
        <v>0.99</v>
      </c>
      <c r="I646" s="68">
        <v>0.7</v>
      </c>
      <c r="J646" s="68">
        <v>0.17</v>
      </c>
      <c r="K646" s="68">
        <v>0.48</v>
      </c>
      <c r="L646" s="68">
        <v>0.64</v>
      </c>
      <c r="M646" s="68">
        <v>-0.04</v>
      </c>
      <c r="N646" s="68">
        <v>-0.24</v>
      </c>
      <c r="O646" s="68">
        <v>-0.04</v>
      </c>
      <c r="P646" s="68">
        <v>0</v>
      </c>
      <c r="R646" s="68">
        <v>0.33</v>
      </c>
      <c r="S646" s="68">
        <v>0.3</v>
      </c>
      <c r="T646" s="68">
        <v>0.23</v>
      </c>
      <c r="U646" s="68">
        <v>87.97</v>
      </c>
      <c r="V646" s="68">
        <v>2042.6759999999999</v>
      </c>
      <c r="X646" s="68">
        <f t="shared" si="9"/>
        <v>2.98</v>
      </c>
    </row>
    <row r="647" spans="1:24" x14ac:dyDescent="0.25">
      <c r="A647" s="68" t="s">
        <v>104</v>
      </c>
      <c r="B647" s="68">
        <v>4002</v>
      </c>
      <c r="C647" s="59">
        <v>43339</v>
      </c>
      <c r="D647" s="68">
        <v>17</v>
      </c>
      <c r="E647" s="68" t="s">
        <v>106</v>
      </c>
      <c r="F647" s="68">
        <v>98.29</v>
      </c>
      <c r="G647" s="68">
        <v>12.53</v>
      </c>
      <c r="H647" s="68">
        <v>0.99</v>
      </c>
      <c r="I647" s="68">
        <v>0.7</v>
      </c>
      <c r="J647" s="68">
        <v>1.71</v>
      </c>
      <c r="K647" s="68">
        <v>0.47</v>
      </c>
      <c r="L647" s="68">
        <v>0.09</v>
      </c>
      <c r="M647" s="68">
        <v>-0.06</v>
      </c>
      <c r="N647" s="68">
        <v>-0.14000000000000001</v>
      </c>
      <c r="O647" s="68">
        <v>-0.04</v>
      </c>
      <c r="P647" s="68">
        <v>0</v>
      </c>
      <c r="R647" s="68">
        <v>0.33</v>
      </c>
      <c r="S647" s="68">
        <v>0.3</v>
      </c>
      <c r="T647" s="68">
        <v>0.23</v>
      </c>
      <c r="U647" s="68">
        <v>115.4</v>
      </c>
      <c r="V647" s="68">
        <v>2048.5520000000001</v>
      </c>
      <c r="X647" s="68">
        <f t="shared" si="9"/>
        <v>3.96</v>
      </c>
    </row>
    <row r="648" spans="1:24" x14ac:dyDescent="0.25">
      <c r="A648" s="68" t="s">
        <v>104</v>
      </c>
      <c r="B648" s="68">
        <v>4002</v>
      </c>
      <c r="C648" s="59">
        <v>43339</v>
      </c>
      <c r="D648" s="68">
        <v>18</v>
      </c>
      <c r="E648" s="68" t="s">
        <v>106</v>
      </c>
      <c r="F648" s="68">
        <v>109.44</v>
      </c>
      <c r="G648" s="68">
        <v>12.53</v>
      </c>
      <c r="H648" s="68">
        <v>0.99</v>
      </c>
      <c r="I648" s="68">
        <v>0.7</v>
      </c>
      <c r="J648" s="68">
        <v>2.4900000000000002</v>
      </c>
      <c r="K648" s="68">
        <v>0.46</v>
      </c>
      <c r="L648" s="68">
        <v>0</v>
      </c>
      <c r="M648" s="68">
        <v>0.04</v>
      </c>
      <c r="N648" s="68">
        <v>-0.25</v>
      </c>
      <c r="O648" s="68">
        <v>-0.04</v>
      </c>
      <c r="P648" s="68">
        <v>0</v>
      </c>
      <c r="R648" s="68">
        <v>0.33</v>
      </c>
      <c r="S648" s="68">
        <v>0.3</v>
      </c>
      <c r="T648" s="68">
        <v>0.23</v>
      </c>
      <c r="U648" s="68">
        <v>127.22</v>
      </c>
      <c r="V648" s="68">
        <v>2039.7339999999999</v>
      </c>
      <c r="X648" s="68">
        <f t="shared" ref="X648:X711" si="10">H648+I648+J648+K648+L648+P648+Q648</f>
        <v>4.6399999999999997</v>
      </c>
    </row>
    <row r="649" spans="1:24" x14ac:dyDescent="0.25">
      <c r="A649" s="68" t="s">
        <v>104</v>
      </c>
      <c r="B649" s="68">
        <v>4002</v>
      </c>
      <c r="C649" s="59">
        <v>43339</v>
      </c>
      <c r="D649" s="68">
        <v>19</v>
      </c>
      <c r="E649" s="68" t="s">
        <v>106</v>
      </c>
      <c r="F649" s="68">
        <v>99.19</v>
      </c>
      <c r="G649" s="68">
        <v>12.53</v>
      </c>
      <c r="H649" s="68">
        <v>0.99</v>
      </c>
      <c r="I649" s="68">
        <v>0.7</v>
      </c>
      <c r="J649" s="68">
        <v>0.67</v>
      </c>
      <c r="K649" s="68">
        <v>0.46</v>
      </c>
      <c r="L649" s="68">
        <v>0.67</v>
      </c>
      <c r="M649" s="68">
        <v>-0.13</v>
      </c>
      <c r="N649" s="68">
        <v>-0.19</v>
      </c>
      <c r="O649" s="68">
        <v>-0.04</v>
      </c>
      <c r="P649" s="68">
        <v>0</v>
      </c>
      <c r="R649" s="68">
        <v>0.33</v>
      </c>
      <c r="S649" s="68">
        <v>0.3</v>
      </c>
      <c r="T649" s="68">
        <v>0.23</v>
      </c>
      <c r="U649" s="68">
        <v>115.71</v>
      </c>
      <c r="V649" s="68">
        <v>2014.1020000000001</v>
      </c>
      <c r="X649" s="68">
        <f t="shared" si="10"/>
        <v>3.4899999999999998</v>
      </c>
    </row>
    <row r="650" spans="1:24" x14ac:dyDescent="0.25">
      <c r="A650" s="68" t="s">
        <v>104</v>
      </c>
      <c r="B650" s="68">
        <v>4002</v>
      </c>
      <c r="C650" s="59">
        <v>43339</v>
      </c>
      <c r="D650" s="68">
        <v>20</v>
      </c>
      <c r="E650" s="68" t="s">
        <v>106</v>
      </c>
      <c r="F650" s="68">
        <v>113.11</v>
      </c>
      <c r="G650" s="68">
        <v>12.53</v>
      </c>
      <c r="H650" s="68">
        <v>0.99</v>
      </c>
      <c r="I650" s="68">
        <v>0.7</v>
      </c>
      <c r="J650" s="68">
        <v>0.53</v>
      </c>
      <c r="K650" s="68">
        <v>0.48</v>
      </c>
      <c r="L650" s="68">
        <v>0.84</v>
      </c>
      <c r="M650" s="68">
        <v>-0.12</v>
      </c>
      <c r="N650" s="68">
        <v>-0.28000000000000003</v>
      </c>
      <c r="O650" s="68">
        <v>-0.04</v>
      </c>
      <c r="P650" s="68">
        <v>0</v>
      </c>
      <c r="R650" s="68">
        <v>0.33</v>
      </c>
      <c r="S650" s="68">
        <v>0.3</v>
      </c>
      <c r="T650" s="68">
        <v>0.23</v>
      </c>
      <c r="U650" s="68">
        <v>129.6</v>
      </c>
      <c r="V650" s="68">
        <v>1993.241</v>
      </c>
      <c r="X650" s="68">
        <f t="shared" si="10"/>
        <v>3.5399999999999996</v>
      </c>
    </row>
    <row r="651" spans="1:24" x14ac:dyDescent="0.25">
      <c r="A651" s="68" t="s">
        <v>104</v>
      </c>
      <c r="B651" s="68">
        <v>4002</v>
      </c>
      <c r="C651" s="59">
        <v>43339</v>
      </c>
      <c r="D651" s="68">
        <v>21</v>
      </c>
      <c r="E651" s="68" t="s">
        <v>106</v>
      </c>
      <c r="F651" s="68">
        <v>106.28</v>
      </c>
      <c r="G651" s="68">
        <v>12.53</v>
      </c>
      <c r="H651" s="68">
        <v>0.99</v>
      </c>
      <c r="I651" s="68">
        <v>0.7</v>
      </c>
      <c r="J651" s="68">
        <v>0.48</v>
      </c>
      <c r="K651" s="68">
        <v>0.48</v>
      </c>
      <c r="L651" s="68">
        <v>0.98</v>
      </c>
      <c r="M651" s="68">
        <v>0.05</v>
      </c>
      <c r="N651" s="68">
        <v>-0.02</v>
      </c>
      <c r="O651" s="68">
        <v>-0.04</v>
      </c>
      <c r="P651" s="68">
        <v>0</v>
      </c>
      <c r="R651" s="68">
        <v>0.33</v>
      </c>
      <c r="S651" s="68">
        <v>0.3</v>
      </c>
      <c r="T651" s="68">
        <v>0.23</v>
      </c>
      <c r="U651" s="68">
        <v>123.29</v>
      </c>
      <c r="V651" s="68">
        <v>1945.0519999999999</v>
      </c>
      <c r="X651" s="68">
        <f t="shared" si="10"/>
        <v>3.63</v>
      </c>
    </row>
    <row r="652" spans="1:24" x14ac:dyDescent="0.25">
      <c r="A652" s="68" t="s">
        <v>104</v>
      </c>
      <c r="B652" s="68">
        <v>4002</v>
      </c>
      <c r="C652" s="59">
        <v>43339</v>
      </c>
      <c r="D652" s="68">
        <v>22</v>
      </c>
      <c r="E652" s="68" t="s">
        <v>106</v>
      </c>
      <c r="F652" s="68">
        <v>76.81</v>
      </c>
      <c r="G652" s="68">
        <v>12.53</v>
      </c>
      <c r="H652" s="68">
        <v>0.99</v>
      </c>
      <c r="I652" s="68">
        <v>0.7</v>
      </c>
      <c r="J652" s="68">
        <v>0.47</v>
      </c>
      <c r="K652" s="68">
        <v>0.51</v>
      </c>
      <c r="L652" s="68">
        <v>0.2</v>
      </c>
      <c r="M652" s="68">
        <v>0.02</v>
      </c>
      <c r="N652" s="68">
        <v>-0.38</v>
      </c>
      <c r="O652" s="68">
        <v>-0.04</v>
      </c>
      <c r="P652" s="68">
        <v>0</v>
      </c>
      <c r="R652" s="68">
        <v>0.33</v>
      </c>
      <c r="S652" s="68">
        <v>0.3</v>
      </c>
      <c r="T652" s="68">
        <v>0.23</v>
      </c>
      <c r="U652" s="68">
        <v>92.67</v>
      </c>
      <c r="V652" s="68">
        <v>1788.4090000000001</v>
      </c>
      <c r="X652" s="68">
        <f t="shared" si="10"/>
        <v>2.87</v>
      </c>
    </row>
    <row r="653" spans="1:24" x14ac:dyDescent="0.25">
      <c r="A653" s="68" t="s">
        <v>104</v>
      </c>
      <c r="B653" s="68">
        <v>4002</v>
      </c>
      <c r="C653" s="59">
        <v>43339</v>
      </c>
      <c r="D653" s="68">
        <v>23</v>
      </c>
      <c r="E653" s="68" t="s">
        <v>106</v>
      </c>
      <c r="F653" s="68">
        <v>58.81</v>
      </c>
      <c r="G653" s="68">
        <v>12.53</v>
      </c>
      <c r="H653" s="68">
        <v>0.99</v>
      </c>
      <c r="I653" s="68">
        <v>0.7</v>
      </c>
      <c r="J653" s="68">
        <v>0.48</v>
      </c>
      <c r="K653" s="68">
        <v>0.59</v>
      </c>
      <c r="L653" s="68">
        <v>0.05</v>
      </c>
      <c r="M653" s="68">
        <v>-0.06</v>
      </c>
      <c r="N653" s="68">
        <v>-0.1</v>
      </c>
      <c r="O653" s="68">
        <v>-0.04</v>
      </c>
      <c r="P653" s="68">
        <v>0</v>
      </c>
      <c r="R653" s="68">
        <v>0.33</v>
      </c>
      <c r="S653" s="68">
        <v>0.3</v>
      </c>
      <c r="T653" s="68">
        <v>0.23</v>
      </c>
      <c r="U653" s="68">
        <v>74.81</v>
      </c>
      <c r="V653" s="68">
        <v>1608.25</v>
      </c>
      <c r="X653" s="68">
        <f t="shared" si="10"/>
        <v>2.8099999999999996</v>
      </c>
    </row>
    <row r="654" spans="1:24" x14ac:dyDescent="0.25">
      <c r="A654" s="68" t="s">
        <v>104</v>
      </c>
      <c r="B654" s="68">
        <v>4002</v>
      </c>
      <c r="C654" s="59">
        <v>43339</v>
      </c>
      <c r="D654" s="68">
        <v>24</v>
      </c>
      <c r="E654" s="68" t="s">
        <v>105</v>
      </c>
      <c r="F654" s="68">
        <v>43.83</v>
      </c>
      <c r="G654" s="68">
        <v>12.53</v>
      </c>
      <c r="H654" s="68">
        <v>0.99</v>
      </c>
      <c r="I654" s="68">
        <v>0.7</v>
      </c>
      <c r="J654" s="68">
        <v>0.33</v>
      </c>
      <c r="K654" s="68">
        <v>0</v>
      </c>
      <c r="L654" s="68">
        <v>0</v>
      </c>
      <c r="M654" s="68">
        <v>-0.06</v>
      </c>
      <c r="N654" s="68">
        <v>-0.18</v>
      </c>
      <c r="O654" s="68">
        <v>-0.04</v>
      </c>
      <c r="P654" s="68">
        <v>0</v>
      </c>
      <c r="R654" s="68">
        <v>0.33</v>
      </c>
      <c r="S654" s="68">
        <v>0.3</v>
      </c>
      <c r="T654" s="68">
        <v>0.23</v>
      </c>
      <c r="U654" s="68">
        <v>58.96</v>
      </c>
      <c r="V654" s="68">
        <v>1458.2190000000001</v>
      </c>
      <c r="X654" s="68">
        <f t="shared" si="10"/>
        <v>2.02</v>
      </c>
    </row>
    <row r="655" spans="1:24" x14ac:dyDescent="0.25">
      <c r="A655" s="68" t="s">
        <v>104</v>
      </c>
      <c r="B655" s="68">
        <v>4002</v>
      </c>
      <c r="C655" s="59">
        <v>43340</v>
      </c>
      <c r="D655" s="68">
        <v>1</v>
      </c>
      <c r="E655" s="68" t="s">
        <v>105</v>
      </c>
      <c r="F655" s="68">
        <v>40.26</v>
      </c>
      <c r="G655" s="68">
        <v>12.53</v>
      </c>
      <c r="H655" s="68">
        <v>1.1599999999999999</v>
      </c>
      <c r="I655" s="68">
        <v>0.55000000000000004</v>
      </c>
      <c r="J655" s="68">
        <v>0.1</v>
      </c>
      <c r="K655" s="68">
        <v>0</v>
      </c>
      <c r="L655" s="68">
        <v>0</v>
      </c>
      <c r="M655" s="68">
        <v>-0.04</v>
      </c>
      <c r="N655" s="68">
        <v>-0.05</v>
      </c>
      <c r="O655" s="68">
        <v>-0.04</v>
      </c>
      <c r="P655" s="68">
        <v>0</v>
      </c>
      <c r="R655" s="68">
        <v>0.33</v>
      </c>
      <c r="S655" s="68">
        <v>0.3</v>
      </c>
      <c r="T655" s="68">
        <v>0.23</v>
      </c>
      <c r="U655" s="68">
        <v>55.33</v>
      </c>
      <c r="V655" s="68">
        <v>1356.8430000000001</v>
      </c>
      <c r="X655" s="68">
        <f t="shared" si="10"/>
        <v>1.81</v>
      </c>
    </row>
    <row r="656" spans="1:24" x14ac:dyDescent="0.25">
      <c r="A656" s="68" t="s">
        <v>104</v>
      </c>
      <c r="B656" s="68">
        <v>4002</v>
      </c>
      <c r="C656" s="59">
        <v>43340</v>
      </c>
      <c r="D656" s="68">
        <v>2</v>
      </c>
      <c r="E656" s="68" t="s">
        <v>105</v>
      </c>
      <c r="F656" s="68">
        <v>41.96</v>
      </c>
      <c r="G656" s="68">
        <v>12.53</v>
      </c>
      <c r="H656" s="68">
        <v>1.1599999999999999</v>
      </c>
      <c r="I656" s="68">
        <v>0.55000000000000004</v>
      </c>
      <c r="J656" s="68">
        <v>0.11</v>
      </c>
      <c r="K656" s="68">
        <v>0</v>
      </c>
      <c r="L656" s="68">
        <v>0</v>
      </c>
      <c r="M656" s="68">
        <v>-0.04</v>
      </c>
      <c r="N656" s="68">
        <v>-0.06</v>
      </c>
      <c r="O656" s="68">
        <v>-0.04</v>
      </c>
      <c r="P656" s="68">
        <v>0</v>
      </c>
      <c r="R656" s="68">
        <v>0.33</v>
      </c>
      <c r="S656" s="68">
        <v>0.3</v>
      </c>
      <c r="T656" s="68">
        <v>0.23</v>
      </c>
      <c r="U656" s="68">
        <v>57.03</v>
      </c>
      <c r="V656" s="68">
        <v>1293.002</v>
      </c>
      <c r="X656" s="68">
        <f t="shared" si="10"/>
        <v>1.82</v>
      </c>
    </row>
    <row r="657" spans="1:24" x14ac:dyDescent="0.25">
      <c r="A657" s="68" t="s">
        <v>104</v>
      </c>
      <c r="B657" s="68">
        <v>4002</v>
      </c>
      <c r="C657" s="59">
        <v>43340</v>
      </c>
      <c r="D657" s="68">
        <v>3</v>
      </c>
      <c r="E657" s="68" t="s">
        <v>105</v>
      </c>
      <c r="F657" s="68">
        <v>38.24</v>
      </c>
      <c r="G657" s="68">
        <v>12.53</v>
      </c>
      <c r="H657" s="68">
        <v>1.1599999999999999</v>
      </c>
      <c r="I657" s="68">
        <v>0.55000000000000004</v>
      </c>
      <c r="J657" s="68">
        <v>0.14000000000000001</v>
      </c>
      <c r="K657" s="68">
        <v>0</v>
      </c>
      <c r="L657" s="68">
        <v>0</v>
      </c>
      <c r="M657" s="68">
        <v>-0.02</v>
      </c>
      <c r="N657" s="68">
        <v>-0.05</v>
      </c>
      <c r="O657" s="68">
        <v>-0.04</v>
      </c>
      <c r="P657" s="68">
        <v>0</v>
      </c>
      <c r="R657" s="68">
        <v>0.33</v>
      </c>
      <c r="S657" s="68">
        <v>0.3</v>
      </c>
      <c r="T657" s="68">
        <v>0.23</v>
      </c>
      <c r="U657" s="68">
        <v>53.37</v>
      </c>
      <c r="V657" s="68">
        <v>1251.5999999999999</v>
      </c>
      <c r="X657" s="68">
        <f t="shared" si="10"/>
        <v>1.85</v>
      </c>
    </row>
    <row r="658" spans="1:24" x14ac:dyDescent="0.25">
      <c r="A658" s="68" t="s">
        <v>104</v>
      </c>
      <c r="B658" s="68">
        <v>4002</v>
      </c>
      <c r="C658" s="59">
        <v>43340</v>
      </c>
      <c r="D658" s="68">
        <v>4</v>
      </c>
      <c r="E658" s="68" t="s">
        <v>105</v>
      </c>
      <c r="F658" s="68">
        <v>37.020000000000003</v>
      </c>
      <c r="G658" s="68">
        <v>12.53</v>
      </c>
      <c r="H658" s="68">
        <v>1.1599999999999999</v>
      </c>
      <c r="I658" s="68">
        <v>0.55000000000000004</v>
      </c>
      <c r="J658" s="68">
        <v>0.17</v>
      </c>
      <c r="K658" s="68">
        <v>0</v>
      </c>
      <c r="L658" s="68">
        <v>0</v>
      </c>
      <c r="M658" s="68">
        <v>0.01</v>
      </c>
      <c r="N658" s="68">
        <v>-0.08</v>
      </c>
      <c r="O658" s="68">
        <v>-0.04</v>
      </c>
      <c r="P658" s="68">
        <v>0</v>
      </c>
      <c r="R658" s="68">
        <v>0.33</v>
      </c>
      <c r="S658" s="68">
        <v>0.3</v>
      </c>
      <c r="T658" s="68">
        <v>0.23</v>
      </c>
      <c r="U658" s="68">
        <v>52.18</v>
      </c>
      <c r="V658" s="68">
        <v>1237.769</v>
      </c>
      <c r="X658" s="68">
        <f t="shared" si="10"/>
        <v>1.88</v>
      </c>
    </row>
    <row r="659" spans="1:24" x14ac:dyDescent="0.25">
      <c r="A659" s="68" t="s">
        <v>104</v>
      </c>
      <c r="B659" s="68">
        <v>4002</v>
      </c>
      <c r="C659" s="59">
        <v>43340</v>
      </c>
      <c r="D659" s="68">
        <v>5</v>
      </c>
      <c r="E659" s="68" t="s">
        <v>105</v>
      </c>
      <c r="F659" s="68">
        <v>38.5</v>
      </c>
      <c r="G659" s="68">
        <v>12.53</v>
      </c>
      <c r="H659" s="68">
        <v>1.1599999999999999</v>
      </c>
      <c r="I659" s="68">
        <v>0.55000000000000004</v>
      </c>
      <c r="J659" s="68">
        <v>0.12</v>
      </c>
      <c r="K659" s="68">
        <v>0</v>
      </c>
      <c r="L659" s="68">
        <v>0</v>
      </c>
      <c r="M659" s="68">
        <v>0.02</v>
      </c>
      <c r="N659" s="68">
        <v>-0.05</v>
      </c>
      <c r="O659" s="68">
        <v>-0.04</v>
      </c>
      <c r="P659" s="68">
        <v>0</v>
      </c>
      <c r="R659" s="68">
        <v>0.33</v>
      </c>
      <c r="S659" s="68">
        <v>0.3</v>
      </c>
      <c r="T659" s="68">
        <v>0.23</v>
      </c>
      <c r="U659" s="68">
        <v>53.65</v>
      </c>
      <c r="V659" s="68">
        <v>1262.4390000000001</v>
      </c>
      <c r="X659" s="68">
        <f t="shared" si="10"/>
        <v>1.83</v>
      </c>
    </row>
    <row r="660" spans="1:24" x14ac:dyDescent="0.25">
      <c r="A660" s="68" t="s">
        <v>104</v>
      </c>
      <c r="B660" s="68">
        <v>4002</v>
      </c>
      <c r="C660" s="59">
        <v>43340</v>
      </c>
      <c r="D660" s="68">
        <v>6</v>
      </c>
      <c r="E660" s="68" t="s">
        <v>105</v>
      </c>
      <c r="F660" s="68">
        <v>49.91</v>
      </c>
      <c r="G660" s="68">
        <v>12.53</v>
      </c>
      <c r="H660" s="68">
        <v>1.1599999999999999</v>
      </c>
      <c r="I660" s="68">
        <v>0.55000000000000004</v>
      </c>
      <c r="J660" s="68">
        <v>0.56999999999999995</v>
      </c>
      <c r="K660" s="68">
        <v>0</v>
      </c>
      <c r="L660" s="68">
        <v>0</v>
      </c>
      <c r="M660" s="68">
        <v>0.17</v>
      </c>
      <c r="N660" s="68">
        <v>-0.01</v>
      </c>
      <c r="O660" s="68">
        <v>-0.04</v>
      </c>
      <c r="P660" s="68">
        <v>0</v>
      </c>
      <c r="R660" s="68">
        <v>0.33</v>
      </c>
      <c r="S660" s="68">
        <v>0.3</v>
      </c>
      <c r="T660" s="68">
        <v>0.23</v>
      </c>
      <c r="U660" s="68">
        <v>65.7</v>
      </c>
      <c r="V660" s="68">
        <v>1361.5619999999999</v>
      </c>
      <c r="X660" s="68">
        <f t="shared" si="10"/>
        <v>2.2799999999999998</v>
      </c>
    </row>
    <row r="661" spans="1:24" x14ac:dyDescent="0.25">
      <c r="A661" s="68" t="s">
        <v>104</v>
      </c>
      <c r="B661" s="68">
        <v>4002</v>
      </c>
      <c r="C661" s="59">
        <v>43340</v>
      </c>
      <c r="D661" s="68">
        <v>7</v>
      </c>
      <c r="E661" s="68" t="s">
        <v>105</v>
      </c>
      <c r="F661" s="68">
        <v>27.47</v>
      </c>
      <c r="G661" s="68">
        <v>12.53</v>
      </c>
      <c r="H661" s="68">
        <v>1.1599999999999999</v>
      </c>
      <c r="I661" s="68">
        <v>0.55000000000000004</v>
      </c>
      <c r="J661" s="68">
        <v>0.8</v>
      </c>
      <c r="K661" s="68">
        <v>0</v>
      </c>
      <c r="L661" s="68">
        <v>0</v>
      </c>
      <c r="M661" s="68">
        <v>-0.02</v>
      </c>
      <c r="N661" s="68">
        <v>0.02</v>
      </c>
      <c r="O661" s="68">
        <v>-0.04</v>
      </c>
      <c r="P661" s="68">
        <v>0</v>
      </c>
      <c r="R661" s="68">
        <v>0.33</v>
      </c>
      <c r="S661" s="68">
        <v>0.3</v>
      </c>
      <c r="T661" s="68">
        <v>0.23</v>
      </c>
      <c r="U661" s="68">
        <v>43.33</v>
      </c>
      <c r="V661" s="68">
        <v>1502.3140000000001</v>
      </c>
      <c r="X661" s="68">
        <f t="shared" si="10"/>
        <v>2.5099999999999998</v>
      </c>
    </row>
    <row r="662" spans="1:24" x14ac:dyDescent="0.25">
      <c r="A662" s="68" t="s">
        <v>104</v>
      </c>
      <c r="B662" s="68">
        <v>4002</v>
      </c>
      <c r="C662" s="59">
        <v>43340</v>
      </c>
      <c r="D662" s="68">
        <v>8</v>
      </c>
      <c r="E662" s="68" t="s">
        <v>106</v>
      </c>
      <c r="F662" s="68">
        <v>37.07</v>
      </c>
      <c r="G662" s="68">
        <v>12.53</v>
      </c>
      <c r="H662" s="68">
        <v>1.1599999999999999</v>
      </c>
      <c r="I662" s="68">
        <v>0.55000000000000004</v>
      </c>
      <c r="J662" s="68">
        <v>0.47</v>
      </c>
      <c r="K662" s="68">
        <v>0.6</v>
      </c>
      <c r="L662" s="68">
        <v>0</v>
      </c>
      <c r="M662" s="68">
        <v>-0.01</v>
      </c>
      <c r="N662" s="68">
        <v>-0.08</v>
      </c>
      <c r="O662" s="68">
        <v>-0.04</v>
      </c>
      <c r="P662" s="68">
        <v>0</v>
      </c>
      <c r="R662" s="68">
        <v>0.33</v>
      </c>
      <c r="S662" s="68">
        <v>0.3</v>
      </c>
      <c r="T662" s="68">
        <v>0.23</v>
      </c>
      <c r="U662" s="68">
        <v>53.11</v>
      </c>
      <c r="V662" s="68">
        <v>1620.874</v>
      </c>
      <c r="X662" s="68">
        <f t="shared" si="10"/>
        <v>2.78</v>
      </c>
    </row>
    <row r="663" spans="1:24" x14ac:dyDescent="0.25">
      <c r="A663" s="68" t="s">
        <v>104</v>
      </c>
      <c r="B663" s="68">
        <v>4002</v>
      </c>
      <c r="C663" s="59">
        <v>43340</v>
      </c>
      <c r="D663" s="68">
        <v>9</v>
      </c>
      <c r="E663" s="68" t="s">
        <v>106</v>
      </c>
      <c r="F663" s="68">
        <v>45.83</v>
      </c>
      <c r="G663" s="68">
        <v>12.53</v>
      </c>
      <c r="H663" s="68">
        <v>1.1599999999999999</v>
      </c>
      <c r="I663" s="68">
        <v>0.55000000000000004</v>
      </c>
      <c r="J663" s="68">
        <v>0.38</v>
      </c>
      <c r="K663" s="68">
        <v>0.56000000000000005</v>
      </c>
      <c r="L663" s="68">
        <v>0</v>
      </c>
      <c r="M663" s="68">
        <v>0.04</v>
      </c>
      <c r="N663" s="68">
        <v>-0.23</v>
      </c>
      <c r="O663" s="68">
        <v>-0.04</v>
      </c>
      <c r="P663" s="68">
        <v>0</v>
      </c>
      <c r="R663" s="68">
        <v>0.33</v>
      </c>
      <c r="S663" s="68">
        <v>0.3</v>
      </c>
      <c r="T663" s="68">
        <v>0.23</v>
      </c>
      <c r="U663" s="68">
        <v>61.64</v>
      </c>
      <c r="V663" s="68">
        <v>1736.2829999999999</v>
      </c>
      <c r="X663" s="68">
        <f t="shared" si="10"/>
        <v>2.65</v>
      </c>
    </row>
    <row r="664" spans="1:24" x14ac:dyDescent="0.25">
      <c r="A664" s="68" t="s">
        <v>104</v>
      </c>
      <c r="B664" s="68">
        <v>4002</v>
      </c>
      <c r="C664" s="59">
        <v>43340</v>
      </c>
      <c r="D664" s="68">
        <v>10</v>
      </c>
      <c r="E664" s="68" t="s">
        <v>106</v>
      </c>
      <c r="F664" s="68">
        <v>37.29</v>
      </c>
      <c r="G664" s="68">
        <v>12.53</v>
      </c>
      <c r="H664" s="68">
        <v>1.1599999999999999</v>
      </c>
      <c r="I664" s="68">
        <v>0.55000000000000004</v>
      </c>
      <c r="J664" s="68">
        <v>0.1</v>
      </c>
      <c r="K664" s="68">
        <v>0.53</v>
      </c>
      <c r="L664" s="68">
        <v>0</v>
      </c>
      <c r="M664" s="68">
        <v>-0.01</v>
      </c>
      <c r="N664" s="68">
        <v>-0.17</v>
      </c>
      <c r="O664" s="68">
        <v>-0.04</v>
      </c>
      <c r="P664" s="68">
        <v>0</v>
      </c>
      <c r="R664" s="68">
        <v>0.33</v>
      </c>
      <c r="S664" s="68">
        <v>0.3</v>
      </c>
      <c r="T664" s="68">
        <v>0.23</v>
      </c>
      <c r="U664" s="68">
        <v>52.8</v>
      </c>
      <c r="V664" s="68">
        <v>1849.2719999999999</v>
      </c>
      <c r="X664" s="68">
        <f t="shared" si="10"/>
        <v>2.34</v>
      </c>
    </row>
    <row r="665" spans="1:24" x14ac:dyDescent="0.25">
      <c r="A665" s="68" t="s">
        <v>104</v>
      </c>
      <c r="B665" s="68">
        <v>4002</v>
      </c>
      <c r="C665" s="59">
        <v>43340</v>
      </c>
      <c r="D665" s="68">
        <v>11</v>
      </c>
      <c r="E665" s="68" t="s">
        <v>106</v>
      </c>
      <c r="F665" s="68">
        <v>38.07</v>
      </c>
      <c r="G665" s="68">
        <v>12.53</v>
      </c>
      <c r="H665" s="68">
        <v>1.1599999999999999</v>
      </c>
      <c r="I665" s="68">
        <v>0.55000000000000004</v>
      </c>
      <c r="J665" s="68">
        <v>0.05</v>
      </c>
      <c r="K665" s="68">
        <v>0.48</v>
      </c>
      <c r="L665" s="68">
        <v>0</v>
      </c>
      <c r="M665" s="68">
        <v>-0.04</v>
      </c>
      <c r="N665" s="68">
        <v>-0.2</v>
      </c>
      <c r="O665" s="68">
        <v>-0.04</v>
      </c>
      <c r="P665" s="68">
        <v>0</v>
      </c>
      <c r="R665" s="68">
        <v>0.33</v>
      </c>
      <c r="S665" s="68">
        <v>0.3</v>
      </c>
      <c r="T665" s="68">
        <v>0.23</v>
      </c>
      <c r="U665" s="68">
        <v>53.42</v>
      </c>
      <c r="V665" s="68">
        <v>1994.116</v>
      </c>
      <c r="X665" s="68">
        <f t="shared" si="10"/>
        <v>2.2400000000000002</v>
      </c>
    </row>
    <row r="666" spans="1:24" x14ac:dyDescent="0.25">
      <c r="A666" s="68" t="s">
        <v>104</v>
      </c>
      <c r="B666" s="68">
        <v>4002</v>
      </c>
      <c r="C666" s="59">
        <v>43340</v>
      </c>
      <c r="D666" s="68">
        <v>12</v>
      </c>
      <c r="E666" s="68" t="s">
        <v>106</v>
      </c>
      <c r="F666" s="68">
        <v>63.74</v>
      </c>
      <c r="G666" s="68">
        <v>12.53</v>
      </c>
      <c r="H666" s="68">
        <v>1.1599999999999999</v>
      </c>
      <c r="I666" s="68">
        <v>0.55000000000000004</v>
      </c>
      <c r="J666" s="68">
        <v>0.18</v>
      </c>
      <c r="K666" s="68">
        <v>0.45</v>
      </c>
      <c r="L666" s="68">
        <v>7.0000000000000007E-2</v>
      </c>
      <c r="M666" s="68">
        <v>-0.1</v>
      </c>
      <c r="N666" s="68">
        <v>-0.24</v>
      </c>
      <c r="O666" s="68">
        <v>-0.04</v>
      </c>
      <c r="P666" s="68">
        <v>0</v>
      </c>
      <c r="R666" s="68">
        <v>0.33</v>
      </c>
      <c r="S666" s="68">
        <v>0.3</v>
      </c>
      <c r="T666" s="68">
        <v>0.23</v>
      </c>
      <c r="U666" s="68">
        <v>79.16</v>
      </c>
      <c r="V666" s="68">
        <v>2102.4870000000001</v>
      </c>
      <c r="X666" s="68">
        <f t="shared" si="10"/>
        <v>2.4099999999999997</v>
      </c>
    </row>
    <row r="667" spans="1:24" x14ac:dyDescent="0.25">
      <c r="A667" s="68" t="s">
        <v>104</v>
      </c>
      <c r="B667" s="68">
        <v>4002</v>
      </c>
      <c r="C667" s="59">
        <v>43340</v>
      </c>
      <c r="D667" s="68">
        <v>13</v>
      </c>
      <c r="E667" s="68" t="s">
        <v>106</v>
      </c>
      <c r="F667" s="68">
        <v>93.52</v>
      </c>
      <c r="G667" s="68">
        <v>12.53</v>
      </c>
      <c r="H667" s="68">
        <v>1.1599999999999999</v>
      </c>
      <c r="I667" s="68">
        <v>0.55000000000000004</v>
      </c>
      <c r="J667" s="68">
        <v>0.09</v>
      </c>
      <c r="K667" s="68">
        <v>0.44</v>
      </c>
      <c r="L667" s="68">
        <v>0.37</v>
      </c>
      <c r="M667" s="68">
        <v>-0.12</v>
      </c>
      <c r="N667" s="68">
        <v>-0.41</v>
      </c>
      <c r="O667" s="68">
        <v>-0.04</v>
      </c>
      <c r="P667" s="68">
        <v>0</v>
      </c>
      <c r="R667" s="68">
        <v>0.33</v>
      </c>
      <c r="S667" s="68">
        <v>0.3</v>
      </c>
      <c r="T667" s="68">
        <v>0.23</v>
      </c>
      <c r="U667" s="68">
        <v>108.95</v>
      </c>
      <c r="V667" s="68">
        <v>2185.0990000000002</v>
      </c>
      <c r="X667" s="68">
        <f t="shared" si="10"/>
        <v>2.6100000000000003</v>
      </c>
    </row>
    <row r="668" spans="1:24" x14ac:dyDescent="0.25">
      <c r="A668" s="68" t="s">
        <v>104</v>
      </c>
      <c r="B668" s="68">
        <v>4002</v>
      </c>
      <c r="C668" s="59">
        <v>43340</v>
      </c>
      <c r="D668" s="68">
        <v>14</v>
      </c>
      <c r="E668" s="68" t="s">
        <v>106</v>
      </c>
      <c r="F668" s="68">
        <v>234.1</v>
      </c>
      <c r="G668" s="68">
        <v>12.53</v>
      </c>
      <c r="H668" s="68">
        <v>1.1599999999999999</v>
      </c>
      <c r="I668" s="68">
        <v>0.55000000000000004</v>
      </c>
      <c r="J668" s="68">
        <v>3.23</v>
      </c>
      <c r="K668" s="68">
        <v>0.41</v>
      </c>
      <c r="L668" s="68">
        <v>0.95</v>
      </c>
      <c r="M668" s="68">
        <v>-0.28000000000000003</v>
      </c>
      <c r="N668" s="68">
        <v>-0.51</v>
      </c>
      <c r="O668" s="68">
        <v>-0.04</v>
      </c>
      <c r="P668" s="68">
        <v>0</v>
      </c>
      <c r="R668" s="68">
        <v>0.33</v>
      </c>
      <c r="S668" s="68">
        <v>0.3</v>
      </c>
      <c r="T668" s="68">
        <v>0.23</v>
      </c>
      <c r="U668" s="68">
        <v>252.96</v>
      </c>
      <c r="V668" s="68">
        <v>2262.6089999999999</v>
      </c>
      <c r="X668" s="68">
        <f t="shared" si="10"/>
        <v>6.3</v>
      </c>
    </row>
    <row r="669" spans="1:24" x14ac:dyDescent="0.25">
      <c r="A669" s="68" t="s">
        <v>104</v>
      </c>
      <c r="B669" s="68">
        <v>4002</v>
      </c>
      <c r="C669" s="59">
        <v>43340</v>
      </c>
      <c r="D669" s="68">
        <v>15</v>
      </c>
      <c r="E669" s="68" t="s">
        <v>106</v>
      </c>
      <c r="F669" s="68">
        <v>217.73</v>
      </c>
      <c r="G669" s="68">
        <v>12.53</v>
      </c>
      <c r="H669" s="68">
        <v>1.1599999999999999</v>
      </c>
      <c r="I669" s="68">
        <v>0.55000000000000004</v>
      </c>
      <c r="J669" s="68">
        <v>5.27</v>
      </c>
      <c r="K669" s="68">
        <v>0.4</v>
      </c>
      <c r="L669" s="68">
        <v>0.96</v>
      </c>
      <c r="M669" s="68">
        <v>-0.04</v>
      </c>
      <c r="N669" s="68">
        <v>-0.91</v>
      </c>
      <c r="O669" s="68">
        <v>-0.04</v>
      </c>
      <c r="P669" s="68">
        <v>0</v>
      </c>
      <c r="R669" s="68">
        <v>0.33</v>
      </c>
      <c r="S669" s="68">
        <v>0.3</v>
      </c>
      <c r="T669" s="68">
        <v>0.23</v>
      </c>
      <c r="U669" s="68">
        <v>238.47</v>
      </c>
      <c r="V669" s="68">
        <v>2294.2939999999999</v>
      </c>
      <c r="X669" s="68">
        <f t="shared" si="10"/>
        <v>8.34</v>
      </c>
    </row>
    <row r="670" spans="1:24" x14ac:dyDescent="0.25">
      <c r="A670" s="68" t="s">
        <v>104</v>
      </c>
      <c r="B670" s="68">
        <v>4002</v>
      </c>
      <c r="C670" s="59">
        <v>43340</v>
      </c>
      <c r="D670" s="68">
        <v>16</v>
      </c>
      <c r="E670" s="68" t="s">
        <v>106</v>
      </c>
      <c r="F670" s="68">
        <v>170.47</v>
      </c>
      <c r="G670" s="68">
        <v>12.53</v>
      </c>
      <c r="H670" s="68">
        <v>1.1599999999999999</v>
      </c>
      <c r="I670" s="68">
        <v>0.55000000000000004</v>
      </c>
      <c r="J670" s="68">
        <v>4.13</v>
      </c>
      <c r="K670" s="68">
        <v>0.4</v>
      </c>
      <c r="L670" s="68">
        <v>0.16</v>
      </c>
      <c r="M670" s="68">
        <v>-0.06</v>
      </c>
      <c r="N670" s="68">
        <v>-0.71</v>
      </c>
      <c r="O670" s="68">
        <v>-0.04</v>
      </c>
      <c r="P670" s="68">
        <v>0</v>
      </c>
      <c r="R670" s="68">
        <v>0.33</v>
      </c>
      <c r="S670" s="68">
        <v>0.3</v>
      </c>
      <c r="T670" s="68">
        <v>0.23</v>
      </c>
      <c r="U670" s="68">
        <v>189.45</v>
      </c>
      <c r="V670" s="68">
        <v>2315.4070000000002</v>
      </c>
      <c r="X670" s="68">
        <f t="shared" si="10"/>
        <v>6.4</v>
      </c>
    </row>
    <row r="671" spans="1:24" x14ac:dyDescent="0.25">
      <c r="A671" s="68" t="s">
        <v>104</v>
      </c>
      <c r="B671" s="68">
        <v>4002</v>
      </c>
      <c r="C671" s="59">
        <v>43340</v>
      </c>
      <c r="D671" s="68">
        <v>17</v>
      </c>
      <c r="E671" s="68" t="s">
        <v>106</v>
      </c>
      <c r="F671" s="68">
        <v>188.21</v>
      </c>
      <c r="G671" s="68">
        <v>12.53</v>
      </c>
      <c r="H671" s="68">
        <v>1.1599999999999999</v>
      </c>
      <c r="I671" s="68">
        <v>0.55000000000000004</v>
      </c>
      <c r="J671" s="68">
        <v>5.34</v>
      </c>
      <c r="K671" s="68">
        <v>0.36</v>
      </c>
      <c r="L671" s="68">
        <v>0.95</v>
      </c>
      <c r="M671" s="68">
        <v>-0.02</v>
      </c>
      <c r="N671" s="68">
        <v>-0.9</v>
      </c>
      <c r="O671" s="68">
        <v>-0.04</v>
      </c>
      <c r="P671" s="68">
        <v>0</v>
      </c>
      <c r="R671" s="68">
        <v>0.33</v>
      </c>
      <c r="S671" s="68">
        <v>0.3</v>
      </c>
      <c r="T671" s="68">
        <v>0.23</v>
      </c>
      <c r="U671" s="68">
        <v>209</v>
      </c>
      <c r="V671" s="68">
        <v>2319.3629999999998</v>
      </c>
      <c r="X671" s="68">
        <f t="shared" si="10"/>
        <v>8.36</v>
      </c>
    </row>
    <row r="672" spans="1:24" x14ac:dyDescent="0.25">
      <c r="A672" s="68" t="s">
        <v>104</v>
      </c>
      <c r="B672" s="68">
        <v>4002</v>
      </c>
      <c r="C672" s="59">
        <v>43340</v>
      </c>
      <c r="D672" s="68">
        <v>18</v>
      </c>
      <c r="E672" s="68" t="s">
        <v>106</v>
      </c>
      <c r="F672" s="68">
        <v>223.69</v>
      </c>
      <c r="G672" s="68">
        <v>12.53</v>
      </c>
      <c r="H672" s="68">
        <v>1.1599999999999999</v>
      </c>
      <c r="I672" s="68">
        <v>0.55000000000000004</v>
      </c>
      <c r="J672" s="68">
        <v>5.53</v>
      </c>
      <c r="K672" s="68">
        <v>0.41</v>
      </c>
      <c r="L672" s="68">
        <v>0</v>
      </c>
      <c r="M672" s="68">
        <v>-0.12</v>
      </c>
      <c r="N672" s="68">
        <v>-1</v>
      </c>
      <c r="O672" s="68">
        <v>-0.04</v>
      </c>
      <c r="P672" s="68">
        <v>0</v>
      </c>
      <c r="R672" s="68">
        <v>0.33</v>
      </c>
      <c r="S672" s="68">
        <v>0.3</v>
      </c>
      <c r="T672" s="68">
        <v>0.23</v>
      </c>
      <c r="U672" s="68">
        <v>243.57</v>
      </c>
      <c r="V672" s="68">
        <v>2297.9699999999998</v>
      </c>
      <c r="X672" s="68">
        <f t="shared" si="10"/>
        <v>7.65</v>
      </c>
    </row>
    <row r="673" spans="1:24" x14ac:dyDescent="0.25">
      <c r="A673" s="68" t="s">
        <v>104</v>
      </c>
      <c r="B673" s="68">
        <v>4002</v>
      </c>
      <c r="C673" s="59">
        <v>43340</v>
      </c>
      <c r="D673" s="68">
        <v>19</v>
      </c>
      <c r="E673" s="68" t="s">
        <v>106</v>
      </c>
      <c r="F673" s="68">
        <v>164.22</v>
      </c>
      <c r="G673" s="68">
        <v>12.53</v>
      </c>
      <c r="H673" s="68">
        <v>1.1599999999999999</v>
      </c>
      <c r="I673" s="68">
        <v>0.55000000000000004</v>
      </c>
      <c r="J673" s="68">
        <v>5.62</v>
      </c>
      <c r="K673" s="68">
        <v>0.42</v>
      </c>
      <c r="L673" s="68">
        <v>0</v>
      </c>
      <c r="M673" s="68">
        <v>-0.11</v>
      </c>
      <c r="N673" s="68">
        <v>-0.56999999999999995</v>
      </c>
      <c r="O673" s="68">
        <v>-0.04</v>
      </c>
      <c r="P673" s="68">
        <v>0</v>
      </c>
      <c r="R673" s="68">
        <v>0.33</v>
      </c>
      <c r="S673" s="68">
        <v>0.3</v>
      </c>
      <c r="T673" s="68">
        <v>0.23</v>
      </c>
      <c r="U673" s="68">
        <v>184.64</v>
      </c>
      <c r="V673" s="68">
        <v>2267.8139999999999</v>
      </c>
      <c r="X673" s="68">
        <f t="shared" si="10"/>
        <v>7.75</v>
      </c>
    </row>
    <row r="674" spans="1:24" x14ac:dyDescent="0.25">
      <c r="A674" s="68" t="s">
        <v>104</v>
      </c>
      <c r="B674" s="68">
        <v>4002</v>
      </c>
      <c r="C674" s="59">
        <v>43340</v>
      </c>
      <c r="D674" s="68">
        <v>20</v>
      </c>
      <c r="E674" s="68" t="s">
        <v>106</v>
      </c>
      <c r="F674" s="68">
        <v>136.16</v>
      </c>
      <c r="G674" s="68">
        <v>12.53</v>
      </c>
      <c r="H674" s="68">
        <v>1.1599999999999999</v>
      </c>
      <c r="I674" s="68">
        <v>0.55000000000000004</v>
      </c>
      <c r="J674" s="68">
        <v>4.0599999999999996</v>
      </c>
      <c r="K674" s="68">
        <v>0.42</v>
      </c>
      <c r="L674" s="68">
        <v>0</v>
      </c>
      <c r="M674" s="68">
        <v>-0.08</v>
      </c>
      <c r="N674" s="68">
        <v>-0.56999999999999995</v>
      </c>
      <c r="O674" s="68">
        <v>-0.04</v>
      </c>
      <c r="P674" s="68">
        <v>0</v>
      </c>
      <c r="R674" s="68">
        <v>0.33</v>
      </c>
      <c r="S674" s="68">
        <v>0.3</v>
      </c>
      <c r="T674" s="68">
        <v>0.23</v>
      </c>
      <c r="U674" s="68">
        <v>155.05000000000001</v>
      </c>
      <c r="V674" s="68">
        <v>2247.2919999999999</v>
      </c>
      <c r="X674" s="68">
        <f t="shared" si="10"/>
        <v>6.1899999999999995</v>
      </c>
    </row>
    <row r="675" spans="1:24" x14ac:dyDescent="0.25">
      <c r="A675" s="68" t="s">
        <v>104</v>
      </c>
      <c r="B675" s="68">
        <v>4002</v>
      </c>
      <c r="C675" s="59">
        <v>43340</v>
      </c>
      <c r="D675" s="68">
        <v>21</v>
      </c>
      <c r="E675" s="68" t="s">
        <v>106</v>
      </c>
      <c r="F675" s="68">
        <v>151.81</v>
      </c>
      <c r="G675" s="68">
        <v>12.53</v>
      </c>
      <c r="H675" s="68">
        <v>1.1599999999999999</v>
      </c>
      <c r="I675" s="68">
        <v>0.55000000000000004</v>
      </c>
      <c r="J675" s="68">
        <v>3.59</v>
      </c>
      <c r="K675" s="68">
        <v>0.42</v>
      </c>
      <c r="L675" s="68">
        <v>0</v>
      </c>
      <c r="M675" s="68">
        <v>-0.02</v>
      </c>
      <c r="N675" s="68">
        <v>-0.25</v>
      </c>
      <c r="O675" s="68">
        <v>-0.04</v>
      </c>
      <c r="P675" s="68">
        <v>0</v>
      </c>
      <c r="R675" s="68">
        <v>0.33</v>
      </c>
      <c r="S675" s="68">
        <v>0.3</v>
      </c>
      <c r="T675" s="68">
        <v>0.23</v>
      </c>
      <c r="U675" s="68">
        <v>170.61</v>
      </c>
      <c r="V675" s="68">
        <v>2197.009</v>
      </c>
      <c r="X675" s="68">
        <f t="shared" si="10"/>
        <v>5.72</v>
      </c>
    </row>
    <row r="676" spans="1:24" x14ac:dyDescent="0.25">
      <c r="A676" s="68" t="s">
        <v>104</v>
      </c>
      <c r="B676" s="68">
        <v>4002</v>
      </c>
      <c r="C676" s="59">
        <v>43340</v>
      </c>
      <c r="D676" s="68">
        <v>22</v>
      </c>
      <c r="E676" s="68" t="s">
        <v>106</v>
      </c>
      <c r="F676" s="68">
        <v>92.72</v>
      </c>
      <c r="G676" s="68">
        <v>12.53</v>
      </c>
      <c r="H676" s="68">
        <v>1.1599999999999999</v>
      </c>
      <c r="I676" s="68">
        <v>0.55000000000000004</v>
      </c>
      <c r="J676" s="68">
        <v>1.26</v>
      </c>
      <c r="K676" s="68">
        <v>0.44</v>
      </c>
      <c r="L676" s="68">
        <v>0</v>
      </c>
      <c r="M676" s="68">
        <v>-0.04</v>
      </c>
      <c r="N676" s="68">
        <v>0.27</v>
      </c>
      <c r="O676" s="68">
        <v>-0.04</v>
      </c>
      <c r="P676" s="68">
        <v>0</v>
      </c>
      <c r="R676" s="68">
        <v>0.33</v>
      </c>
      <c r="S676" s="68">
        <v>0.3</v>
      </c>
      <c r="T676" s="68">
        <v>0.23</v>
      </c>
      <c r="U676" s="68">
        <v>109.71</v>
      </c>
      <c r="V676" s="68">
        <v>2034.9670000000001</v>
      </c>
      <c r="X676" s="68">
        <f t="shared" si="10"/>
        <v>3.4099999999999997</v>
      </c>
    </row>
    <row r="677" spans="1:24" x14ac:dyDescent="0.25">
      <c r="A677" s="68" t="s">
        <v>104</v>
      </c>
      <c r="B677" s="68">
        <v>4002</v>
      </c>
      <c r="C677" s="59">
        <v>43340</v>
      </c>
      <c r="D677" s="68">
        <v>23</v>
      </c>
      <c r="E677" s="68" t="s">
        <v>106</v>
      </c>
      <c r="F677" s="68">
        <v>44.16</v>
      </c>
      <c r="G677" s="68">
        <v>12.53</v>
      </c>
      <c r="H677" s="68">
        <v>1.1599999999999999</v>
      </c>
      <c r="I677" s="68">
        <v>0.55000000000000004</v>
      </c>
      <c r="J677" s="68">
        <v>0.43</v>
      </c>
      <c r="K677" s="68">
        <v>0.48</v>
      </c>
      <c r="L677" s="68">
        <v>0</v>
      </c>
      <c r="M677" s="68">
        <v>-0.02</v>
      </c>
      <c r="N677" s="68">
        <v>0.01</v>
      </c>
      <c r="O677" s="68">
        <v>-0.04</v>
      </c>
      <c r="P677" s="68">
        <v>0</v>
      </c>
      <c r="R677" s="68">
        <v>0.33</v>
      </c>
      <c r="S677" s="68">
        <v>0.3</v>
      </c>
      <c r="T677" s="68">
        <v>0.23</v>
      </c>
      <c r="U677" s="68">
        <v>60.12</v>
      </c>
      <c r="V677" s="68">
        <v>1832.462</v>
      </c>
      <c r="X677" s="68">
        <f t="shared" si="10"/>
        <v>2.62</v>
      </c>
    </row>
    <row r="678" spans="1:24" x14ac:dyDescent="0.25">
      <c r="A678" s="68" t="s">
        <v>104</v>
      </c>
      <c r="B678" s="68">
        <v>4002</v>
      </c>
      <c r="C678" s="59">
        <v>43340</v>
      </c>
      <c r="D678" s="68">
        <v>24</v>
      </c>
      <c r="E678" s="68" t="s">
        <v>105</v>
      </c>
      <c r="F678" s="68">
        <v>38.119999999999997</v>
      </c>
      <c r="G678" s="68">
        <v>12.53</v>
      </c>
      <c r="H678" s="68">
        <v>1.1599999999999999</v>
      </c>
      <c r="I678" s="68">
        <v>0.55000000000000004</v>
      </c>
      <c r="J678" s="68">
        <v>0.19</v>
      </c>
      <c r="K678" s="68">
        <v>0</v>
      </c>
      <c r="L678" s="68">
        <v>0</v>
      </c>
      <c r="M678" s="68">
        <v>-7.0000000000000007E-2</v>
      </c>
      <c r="N678" s="68">
        <v>-0.12</v>
      </c>
      <c r="O678" s="68">
        <v>-0.04</v>
      </c>
      <c r="P678" s="68">
        <v>0</v>
      </c>
      <c r="R678" s="68">
        <v>0.33</v>
      </c>
      <c r="S678" s="68">
        <v>0.3</v>
      </c>
      <c r="T678" s="68">
        <v>0.23</v>
      </c>
      <c r="U678" s="68">
        <v>53.18</v>
      </c>
      <c r="V678" s="68">
        <v>1665.306</v>
      </c>
      <c r="X678" s="68">
        <f t="shared" si="10"/>
        <v>1.9</v>
      </c>
    </row>
    <row r="679" spans="1:24" x14ac:dyDescent="0.25">
      <c r="A679" s="68" t="s">
        <v>104</v>
      </c>
      <c r="B679" s="68">
        <v>4002</v>
      </c>
      <c r="C679" s="59">
        <v>43341</v>
      </c>
      <c r="D679" s="68">
        <v>1</v>
      </c>
      <c r="E679" s="68" t="s">
        <v>105</v>
      </c>
      <c r="F679" s="68">
        <v>41.48</v>
      </c>
      <c r="G679" s="68">
        <v>12.53</v>
      </c>
      <c r="H679" s="68">
        <v>1.81</v>
      </c>
      <c r="I679" s="68">
        <v>0.24</v>
      </c>
      <c r="J679" s="68">
        <v>0.12</v>
      </c>
      <c r="K679" s="68">
        <v>0</v>
      </c>
      <c r="L679" s="68">
        <v>0</v>
      </c>
      <c r="M679" s="68">
        <v>-0.06</v>
      </c>
      <c r="N679" s="68">
        <v>-0.24</v>
      </c>
      <c r="O679" s="68">
        <v>-0.04</v>
      </c>
      <c r="P679" s="68">
        <v>0</v>
      </c>
      <c r="R679" s="68">
        <v>0.33</v>
      </c>
      <c r="S679" s="68">
        <v>0.3</v>
      </c>
      <c r="T679" s="68">
        <v>0.23</v>
      </c>
      <c r="U679" s="68">
        <v>56.7</v>
      </c>
      <c r="V679" s="68">
        <v>1546.4280000000001</v>
      </c>
      <c r="X679" s="68">
        <f t="shared" si="10"/>
        <v>2.17</v>
      </c>
    </row>
    <row r="680" spans="1:24" x14ac:dyDescent="0.25">
      <c r="A680" s="68" t="s">
        <v>104</v>
      </c>
      <c r="B680" s="68">
        <v>4002</v>
      </c>
      <c r="C680" s="59">
        <v>43341</v>
      </c>
      <c r="D680" s="68">
        <v>2</v>
      </c>
      <c r="E680" s="68" t="s">
        <v>105</v>
      </c>
      <c r="F680" s="68">
        <v>40.950000000000003</v>
      </c>
      <c r="G680" s="68">
        <v>12.53</v>
      </c>
      <c r="H680" s="68">
        <v>1.81</v>
      </c>
      <c r="I680" s="68">
        <v>0.24</v>
      </c>
      <c r="J680" s="68">
        <v>0.16</v>
      </c>
      <c r="K680" s="68">
        <v>0</v>
      </c>
      <c r="L680" s="68">
        <v>0</v>
      </c>
      <c r="M680" s="68">
        <v>0.11</v>
      </c>
      <c r="N680" s="68">
        <v>-0.18</v>
      </c>
      <c r="O680" s="68">
        <v>-0.04</v>
      </c>
      <c r="P680" s="68">
        <v>0</v>
      </c>
      <c r="R680" s="68">
        <v>0.33</v>
      </c>
      <c r="S680" s="68">
        <v>0.3</v>
      </c>
      <c r="T680" s="68">
        <v>0.23</v>
      </c>
      <c r="U680" s="68">
        <v>56.44</v>
      </c>
      <c r="V680" s="68">
        <v>1463.86</v>
      </c>
      <c r="X680" s="68">
        <f t="shared" si="10"/>
        <v>2.21</v>
      </c>
    </row>
    <row r="681" spans="1:24" x14ac:dyDescent="0.25">
      <c r="A681" s="68" t="s">
        <v>104</v>
      </c>
      <c r="B681" s="68">
        <v>4002</v>
      </c>
      <c r="C681" s="59">
        <v>43341</v>
      </c>
      <c r="D681" s="68">
        <v>3</v>
      </c>
      <c r="E681" s="68" t="s">
        <v>105</v>
      </c>
      <c r="F681" s="68">
        <v>31.12</v>
      </c>
      <c r="G681" s="68">
        <v>12.53</v>
      </c>
      <c r="H681" s="68">
        <v>1.81</v>
      </c>
      <c r="I681" s="68">
        <v>0.24</v>
      </c>
      <c r="J681" s="68">
        <v>7.0000000000000007E-2</v>
      </c>
      <c r="K681" s="68">
        <v>0</v>
      </c>
      <c r="L681" s="68">
        <v>0</v>
      </c>
      <c r="M681" s="68">
        <v>0.03</v>
      </c>
      <c r="N681" s="68">
        <v>-0.17</v>
      </c>
      <c r="O681" s="68">
        <v>-0.04</v>
      </c>
      <c r="P681" s="68">
        <v>0</v>
      </c>
      <c r="R681" s="68">
        <v>0.33</v>
      </c>
      <c r="S681" s="68">
        <v>0.3</v>
      </c>
      <c r="T681" s="68">
        <v>0.23</v>
      </c>
      <c r="U681" s="68">
        <v>46.45</v>
      </c>
      <c r="V681" s="68">
        <v>1406.808</v>
      </c>
      <c r="X681" s="68">
        <f t="shared" si="10"/>
        <v>2.1199999999999997</v>
      </c>
    </row>
    <row r="682" spans="1:24" x14ac:dyDescent="0.25">
      <c r="A682" s="68" t="s">
        <v>104</v>
      </c>
      <c r="B682" s="68">
        <v>4002</v>
      </c>
      <c r="C682" s="59">
        <v>43341</v>
      </c>
      <c r="D682" s="68">
        <v>4</v>
      </c>
      <c r="E682" s="68" t="s">
        <v>105</v>
      </c>
      <c r="F682" s="68">
        <v>29.57</v>
      </c>
      <c r="G682" s="68">
        <v>12.53</v>
      </c>
      <c r="H682" s="68">
        <v>1.81</v>
      </c>
      <c r="I682" s="68">
        <v>0.24</v>
      </c>
      <c r="J682" s="68">
        <v>0.06</v>
      </c>
      <c r="K682" s="68">
        <v>0</v>
      </c>
      <c r="L682" s="68">
        <v>0</v>
      </c>
      <c r="M682" s="68">
        <v>0.02</v>
      </c>
      <c r="N682" s="68">
        <v>-0.13</v>
      </c>
      <c r="O682" s="68">
        <v>-0.04</v>
      </c>
      <c r="P682" s="68">
        <v>0</v>
      </c>
      <c r="R682" s="68">
        <v>0.33</v>
      </c>
      <c r="S682" s="68">
        <v>0.3</v>
      </c>
      <c r="T682" s="68">
        <v>0.23</v>
      </c>
      <c r="U682" s="68">
        <v>44.92</v>
      </c>
      <c r="V682" s="68">
        <v>1379.001</v>
      </c>
      <c r="X682" s="68">
        <f t="shared" si="10"/>
        <v>2.11</v>
      </c>
    </row>
    <row r="683" spans="1:24" x14ac:dyDescent="0.25">
      <c r="A683" s="68" t="s">
        <v>104</v>
      </c>
      <c r="B683" s="68">
        <v>4002</v>
      </c>
      <c r="C683" s="59">
        <v>43341</v>
      </c>
      <c r="D683" s="68">
        <v>5</v>
      </c>
      <c r="E683" s="68" t="s">
        <v>105</v>
      </c>
      <c r="F683" s="68">
        <v>29.5</v>
      </c>
      <c r="G683" s="68">
        <v>12.53</v>
      </c>
      <c r="H683" s="68">
        <v>1.81</v>
      </c>
      <c r="I683" s="68">
        <v>0.24</v>
      </c>
      <c r="J683" s="68">
        <v>0.05</v>
      </c>
      <c r="K683" s="68">
        <v>0</v>
      </c>
      <c r="L683" s="68">
        <v>0</v>
      </c>
      <c r="M683" s="68">
        <v>-0.02</v>
      </c>
      <c r="N683" s="68">
        <v>-0.11</v>
      </c>
      <c r="O683" s="68">
        <v>-0.04</v>
      </c>
      <c r="P683" s="68">
        <v>0</v>
      </c>
      <c r="R683" s="68">
        <v>0.33</v>
      </c>
      <c r="S683" s="68">
        <v>0.3</v>
      </c>
      <c r="T683" s="68">
        <v>0.23</v>
      </c>
      <c r="U683" s="68">
        <v>44.82</v>
      </c>
      <c r="V683" s="68">
        <v>1386.4849999999999</v>
      </c>
      <c r="X683" s="68">
        <f t="shared" si="10"/>
        <v>2.0999999999999996</v>
      </c>
    </row>
    <row r="684" spans="1:24" x14ac:dyDescent="0.25">
      <c r="A684" s="68" t="s">
        <v>104</v>
      </c>
      <c r="B684" s="68">
        <v>4002</v>
      </c>
      <c r="C684" s="59">
        <v>43341</v>
      </c>
      <c r="D684" s="68">
        <v>6</v>
      </c>
      <c r="E684" s="68" t="s">
        <v>105</v>
      </c>
      <c r="F684" s="68">
        <v>33.82</v>
      </c>
      <c r="G684" s="68">
        <v>12.53</v>
      </c>
      <c r="H684" s="68">
        <v>1.81</v>
      </c>
      <c r="I684" s="68">
        <v>0.24</v>
      </c>
      <c r="J684" s="68">
        <v>0.15</v>
      </c>
      <c r="K684" s="68">
        <v>0</v>
      </c>
      <c r="L684" s="68">
        <v>0</v>
      </c>
      <c r="M684" s="68">
        <v>0.03</v>
      </c>
      <c r="N684" s="68">
        <v>-0.13</v>
      </c>
      <c r="O684" s="68">
        <v>-0.04</v>
      </c>
      <c r="P684" s="68">
        <v>0</v>
      </c>
      <c r="R684" s="68">
        <v>0.33</v>
      </c>
      <c r="S684" s="68">
        <v>0.3</v>
      </c>
      <c r="T684" s="68">
        <v>0.23</v>
      </c>
      <c r="U684" s="68">
        <v>49.27</v>
      </c>
      <c r="V684" s="68">
        <v>1475.04</v>
      </c>
      <c r="X684" s="68">
        <f t="shared" si="10"/>
        <v>2.1999999999999997</v>
      </c>
    </row>
    <row r="685" spans="1:24" x14ac:dyDescent="0.25">
      <c r="A685" s="68" t="s">
        <v>104</v>
      </c>
      <c r="B685" s="68">
        <v>4002</v>
      </c>
      <c r="C685" s="59">
        <v>43341</v>
      </c>
      <c r="D685" s="68">
        <v>7</v>
      </c>
      <c r="E685" s="68" t="s">
        <v>105</v>
      </c>
      <c r="F685" s="68">
        <v>39.57</v>
      </c>
      <c r="G685" s="68">
        <v>12.53</v>
      </c>
      <c r="H685" s="68">
        <v>1.81</v>
      </c>
      <c r="I685" s="68">
        <v>0.24</v>
      </c>
      <c r="J685" s="68">
        <v>0.3</v>
      </c>
      <c r="K685" s="68">
        <v>0</v>
      </c>
      <c r="L685" s="68">
        <v>0</v>
      </c>
      <c r="M685" s="68">
        <v>0.1</v>
      </c>
      <c r="N685" s="68">
        <v>-0.13</v>
      </c>
      <c r="O685" s="68">
        <v>-0.04</v>
      </c>
      <c r="P685" s="68">
        <v>0</v>
      </c>
      <c r="R685" s="68">
        <v>0.33</v>
      </c>
      <c r="S685" s="68">
        <v>0.3</v>
      </c>
      <c r="T685" s="68">
        <v>0.23</v>
      </c>
      <c r="U685" s="68">
        <v>55.24</v>
      </c>
      <c r="V685" s="68">
        <v>1604.2339999999999</v>
      </c>
      <c r="X685" s="68">
        <f t="shared" si="10"/>
        <v>2.3499999999999996</v>
      </c>
    </row>
    <row r="686" spans="1:24" x14ac:dyDescent="0.25">
      <c r="A686" s="68" t="s">
        <v>104</v>
      </c>
      <c r="B686" s="68">
        <v>4002</v>
      </c>
      <c r="C686" s="59">
        <v>43341</v>
      </c>
      <c r="D686" s="68">
        <v>8</v>
      </c>
      <c r="E686" s="68" t="s">
        <v>106</v>
      </c>
      <c r="F686" s="68">
        <v>32.92</v>
      </c>
      <c r="G686" s="68">
        <v>12.53</v>
      </c>
      <c r="H686" s="68">
        <v>1.81</v>
      </c>
      <c r="I686" s="68">
        <v>0.24</v>
      </c>
      <c r="J686" s="68">
        <v>0.28000000000000003</v>
      </c>
      <c r="K686" s="68">
        <v>0.55000000000000004</v>
      </c>
      <c r="L686" s="68">
        <v>0</v>
      </c>
      <c r="M686" s="68">
        <v>-0.03</v>
      </c>
      <c r="N686" s="68">
        <v>-0.18</v>
      </c>
      <c r="O686" s="68">
        <v>-0.04</v>
      </c>
      <c r="P686" s="68">
        <v>0</v>
      </c>
      <c r="R686" s="68">
        <v>0.33</v>
      </c>
      <c r="S686" s="68">
        <v>0.3</v>
      </c>
      <c r="T686" s="68">
        <v>0.23</v>
      </c>
      <c r="U686" s="68">
        <v>48.94</v>
      </c>
      <c r="V686" s="68">
        <v>1738.325</v>
      </c>
      <c r="X686" s="68">
        <f t="shared" si="10"/>
        <v>2.88</v>
      </c>
    </row>
    <row r="687" spans="1:24" x14ac:dyDescent="0.25">
      <c r="A687" s="68" t="s">
        <v>104</v>
      </c>
      <c r="B687" s="68">
        <v>4002</v>
      </c>
      <c r="C687" s="59">
        <v>43341</v>
      </c>
      <c r="D687" s="68">
        <v>9</v>
      </c>
      <c r="E687" s="68" t="s">
        <v>106</v>
      </c>
      <c r="F687" s="68">
        <v>33.68</v>
      </c>
      <c r="G687" s="68">
        <v>12.53</v>
      </c>
      <c r="H687" s="68">
        <v>1.81</v>
      </c>
      <c r="I687" s="68">
        <v>0.24</v>
      </c>
      <c r="J687" s="68">
        <v>0.15</v>
      </c>
      <c r="K687" s="68">
        <v>0.52</v>
      </c>
      <c r="L687" s="68">
        <v>0</v>
      </c>
      <c r="M687" s="68">
        <v>-0.04</v>
      </c>
      <c r="N687" s="68">
        <v>-0.11</v>
      </c>
      <c r="O687" s="68">
        <v>-0.04</v>
      </c>
      <c r="P687" s="68">
        <v>0</v>
      </c>
      <c r="R687" s="68">
        <v>0.33</v>
      </c>
      <c r="S687" s="68">
        <v>0.3</v>
      </c>
      <c r="T687" s="68">
        <v>0.23</v>
      </c>
      <c r="U687" s="68">
        <v>49.6</v>
      </c>
      <c r="V687" s="68">
        <v>1859.0219999999999</v>
      </c>
      <c r="X687" s="68">
        <f t="shared" si="10"/>
        <v>2.7199999999999998</v>
      </c>
    </row>
    <row r="688" spans="1:24" x14ac:dyDescent="0.25">
      <c r="A688" s="68" t="s">
        <v>104</v>
      </c>
      <c r="B688" s="68">
        <v>4002</v>
      </c>
      <c r="C688" s="59">
        <v>43341</v>
      </c>
      <c r="D688" s="68">
        <v>10</v>
      </c>
      <c r="E688" s="68" t="s">
        <v>106</v>
      </c>
      <c r="F688" s="68">
        <v>38.99</v>
      </c>
      <c r="G688" s="68">
        <v>12.53</v>
      </c>
      <c r="H688" s="68">
        <v>1.81</v>
      </c>
      <c r="I688" s="68">
        <v>0.24</v>
      </c>
      <c r="J688" s="68">
        <v>0.06</v>
      </c>
      <c r="K688" s="68">
        <v>0.49</v>
      </c>
      <c r="L688" s="68">
        <v>0</v>
      </c>
      <c r="M688" s="68">
        <v>-0.04</v>
      </c>
      <c r="N688" s="68">
        <v>-0.18</v>
      </c>
      <c r="O688" s="68">
        <v>-0.04</v>
      </c>
      <c r="P688" s="68">
        <v>0</v>
      </c>
      <c r="R688" s="68">
        <v>0.33</v>
      </c>
      <c r="S688" s="68">
        <v>0.3</v>
      </c>
      <c r="T688" s="68">
        <v>0.23</v>
      </c>
      <c r="U688" s="68">
        <v>54.72</v>
      </c>
      <c r="V688" s="68">
        <v>1986.6369999999999</v>
      </c>
      <c r="X688" s="68">
        <f t="shared" si="10"/>
        <v>2.5999999999999996</v>
      </c>
    </row>
    <row r="689" spans="1:24" x14ac:dyDescent="0.25">
      <c r="A689" s="68" t="s">
        <v>104</v>
      </c>
      <c r="B689" s="68">
        <v>4002</v>
      </c>
      <c r="C689" s="59">
        <v>43341</v>
      </c>
      <c r="D689" s="68">
        <v>11</v>
      </c>
      <c r="E689" s="68" t="s">
        <v>106</v>
      </c>
      <c r="F689" s="68">
        <v>55.4</v>
      </c>
      <c r="G689" s="68">
        <v>12.53</v>
      </c>
      <c r="H689" s="68">
        <v>1.81</v>
      </c>
      <c r="I689" s="68">
        <v>0.24</v>
      </c>
      <c r="J689" s="68">
        <v>0.11</v>
      </c>
      <c r="K689" s="68">
        <v>0.46</v>
      </c>
      <c r="L689" s="68">
        <v>0</v>
      </c>
      <c r="M689" s="68">
        <v>-7.0000000000000007E-2</v>
      </c>
      <c r="N689" s="68">
        <v>-0.26</v>
      </c>
      <c r="O689" s="68">
        <v>-0.04</v>
      </c>
      <c r="P689" s="68">
        <v>0</v>
      </c>
      <c r="R689" s="68">
        <v>0.33</v>
      </c>
      <c r="S689" s="68">
        <v>0.3</v>
      </c>
      <c r="T689" s="68">
        <v>0.23</v>
      </c>
      <c r="U689" s="68">
        <v>71.040000000000006</v>
      </c>
      <c r="V689" s="68">
        <v>2108.13</v>
      </c>
      <c r="X689" s="68">
        <f t="shared" si="10"/>
        <v>2.6199999999999997</v>
      </c>
    </row>
    <row r="690" spans="1:24" x14ac:dyDescent="0.25">
      <c r="A690" s="68" t="s">
        <v>104</v>
      </c>
      <c r="B690" s="68">
        <v>4002</v>
      </c>
      <c r="C690" s="59">
        <v>43341</v>
      </c>
      <c r="D690" s="68">
        <v>12</v>
      </c>
      <c r="E690" s="68" t="s">
        <v>106</v>
      </c>
      <c r="F690" s="68">
        <v>100.54</v>
      </c>
      <c r="G690" s="68">
        <v>12.53</v>
      </c>
      <c r="H690" s="68">
        <v>1.81</v>
      </c>
      <c r="I690" s="68">
        <v>0.24</v>
      </c>
      <c r="J690" s="68">
        <v>0.18</v>
      </c>
      <c r="K690" s="68">
        <v>0.4</v>
      </c>
      <c r="L690" s="68">
        <v>0.25</v>
      </c>
      <c r="M690" s="68">
        <v>-0.22</v>
      </c>
      <c r="N690" s="68">
        <v>-0.38</v>
      </c>
      <c r="O690" s="68">
        <v>-0.04</v>
      </c>
      <c r="P690" s="68">
        <v>0</v>
      </c>
      <c r="R690" s="68">
        <v>0.33</v>
      </c>
      <c r="S690" s="68">
        <v>0.3</v>
      </c>
      <c r="T690" s="68">
        <v>0.23</v>
      </c>
      <c r="U690" s="68">
        <v>116.17</v>
      </c>
      <c r="V690" s="68">
        <v>2211.15</v>
      </c>
      <c r="X690" s="68">
        <f t="shared" si="10"/>
        <v>2.88</v>
      </c>
    </row>
    <row r="691" spans="1:24" x14ac:dyDescent="0.25">
      <c r="A691" s="68" t="s">
        <v>104</v>
      </c>
      <c r="B691" s="68">
        <v>4002</v>
      </c>
      <c r="C691" s="59">
        <v>43341</v>
      </c>
      <c r="D691" s="68">
        <v>13</v>
      </c>
      <c r="E691" s="68" t="s">
        <v>106</v>
      </c>
      <c r="F691" s="68">
        <v>124.3</v>
      </c>
      <c r="G691" s="68">
        <v>12.53</v>
      </c>
      <c r="H691" s="68">
        <v>1.81</v>
      </c>
      <c r="I691" s="68">
        <v>0.24</v>
      </c>
      <c r="J691" s="68">
        <v>0.32</v>
      </c>
      <c r="K691" s="68">
        <v>0.37</v>
      </c>
      <c r="L691" s="68">
        <v>0.37</v>
      </c>
      <c r="M691" s="68">
        <v>-0.12</v>
      </c>
      <c r="N691" s="68">
        <v>-0.66</v>
      </c>
      <c r="O691" s="68">
        <v>-0.04</v>
      </c>
      <c r="P691" s="68">
        <v>0</v>
      </c>
      <c r="R691" s="68">
        <v>0.33</v>
      </c>
      <c r="S691" s="68">
        <v>0.3</v>
      </c>
      <c r="T691" s="68">
        <v>0.23</v>
      </c>
      <c r="U691" s="68">
        <v>139.97999999999999</v>
      </c>
      <c r="V691" s="68">
        <v>2286.692</v>
      </c>
      <c r="X691" s="68">
        <f t="shared" si="10"/>
        <v>3.11</v>
      </c>
    </row>
    <row r="692" spans="1:24" x14ac:dyDescent="0.25">
      <c r="A692" s="68" t="s">
        <v>104</v>
      </c>
      <c r="B692" s="68">
        <v>4002</v>
      </c>
      <c r="C692" s="59">
        <v>43341</v>
      </c>
      <c r="D692" s="68">
        <v>14</v>
      </c>
      <c r="E692" s="68" t="s">
        <v>106</v>
      </c>
      <c r="F692" s="68">
        <v>143.04</v>
      </c>
      <c r="G692" s="68">
        <v>12.53</v>
      </c>
      <c r="H692" s="68">
        <v>1.81</v>
      </c>
      <c r="I692" s="68">
        <v>0.24</v>
      </c>
      <c r="J692" s="68">
        <v>0.56999999999999995</v>
      </c>
      <c r="K692" s="68">
        <v>0.41</v>
      </c>
      <c r="L692" s="68">
        <v>0.57999999999999996</v>
      </c>
      <c r="M692" s="68">
        <v>-0.12</v>
      </c>
      <c r="N692" s="68">
        <v>-0.7</v>
      </c>
      <c r="O692" s="68">
        <v>-0.04</v>
      </c>
      <c r="P692" s="68">
        <v>0</v>
      </c>
      <c r="R692" s="68">
        <v>0.33</v>
      </c>
      <c r="S692" s="68">
        <v>0.3</v>
      </c>
      <c r="T692" s="68">
        <v>0.23</v>
      </c>
      <c r="U692" s="68">
        <v>159.18</v>
      </c>
      <c r="V692" s="68">
        <v>2349.8090000000002</v>
      </c>
      <c r="X692" s="68">
        <f t="shared" si="10"/>
        <v>3.61</v>
      </c>
    </row>
    <row r="693" spans="1:24" x14ac:dyDescent="0.25">
      <c r="A693" s="68" t="s">
        <v>104</v>
      </c>
      <c r="B693" s="68">
        <v>4002</v>
      </c>
      <c r="C693" s="59">
        <v>43341</v>
      </c>
      <c r="D693" s="68">
        <v>15</v>
      </c>
      <c r="E693" s="68" t="s">
        <v>106</v>
      </c>
      <c r="F693" s="68">
        <v>140.1</v>
      </c>
      <c r="G693" s="68">
        <v>12.53</v>
      </c>
      <c r="H693" s="68">
        <v>1.81</v>
      </c>
      <c r="I693" s="68">
        <v>0.24</v>
      </c>
      <c r="J693" s="68">
        <v>1.07</v>
      </c>
      <c r="K693" s="68">
        <v>0.41</v>
      </c>
      <c r="L693" s="68">
        <v>0.55000000000000004</v>
      </c>
      <c r="M693" s="68">
        <v>0.12</v>
      </c>
      <c r="N693" s="68">
        <v>-0.75</v>
      </c>
      <c r="O693" s="68">
        <v>-0.04</v>
      </c>
      <c r="P693" s="68">
        <v>0</v>
      </c>
      <c r="R693" s="68">
        <v>0.33</v>
      </c>
      <c r="S693" s="68">
        <v>0.3</v>
      </c>
      <c r="T693" s="68">
        <v>0.23</v>
      </c>
      <c r="U693" s="68">
        <v>156.9</v>
      </c>
      <c r="V693" s="68">
        <v>2372.3710000000001</v>
      </c>
      <c r="X693" s="68">
        <f t="shared" si="10"/>
        <v>4.08</v>
      </c>
    </row>
    <row r="694" spans="1:24" x14ac:dyDescent="0.25">
      <c r="A694" s="68" t="s">
        <v>104</v>
      </c>
      <c r="B694" s="68">
        <v>4002</v>
      </c>
      <c r="C694" s="59">
        <v>43341</v>
      </c>
      <c r="D694" s="68">
        <v>16</v>
      </c>
      <c r="E694" s="68" t="s">
        <v>106</v>
      </c>
      <c r="F694" s="68">
        <v>134.81</v>
      </c>
      <c r="G694" s="68">
        <v>12.53</v>
      </c>
      <c r="H694" s="68">
        <v>1.81</v>
      </c>
      <c r="I694" s="68">
        <v>0.24</v>
      </c>
      <c r="J694" s="68">
        <v>1.83</v>
      </c>
      <c r="K694" s="68">
        <v>0.4</v>
      </c>
      <c r="L694" s="68">
        <v>0.56999999999999995</v>
      </c>
      <c r="M694" s="68">
        <v>0.31</v>
      </c>
      <c r="N694" s="68">
        <v>-0.83</v>
      </c>
      <c r="O694" s="68">
        <v>-0.04</v>
      </c>
      <c r="P694" s="68">
        <v>0</v>
      </c>
      <c r="R694" s="68">
        <v>0.33</v>
      </c>
      <c r="S694" s="68">
        <v>0.3</v>
      </c>
      <c r="T694" s="68">
        <v>0.23</v>
      </c>
      <c r="U694" s="68">
        <v>152.49</v>
      </c>
      <c r="V694" s="68">
        <v>2371.46</v>
      </c>
      <c r="X694" s="68">
        <f t="shared" si="10"/>
        <v>4.8500000000000005</v>
      </c>
    </row>
    <row r="695" spans="1:24" x14ac:dyDescent="0.25">
      <c r="A695" s="68" t="s">
        <v>104</v>
      </c>
      <c r="B695" s="68">
        <v>4002</v>
      </c>
      <c r="C695" s="59">
        <v>43341</v>
      </c>
      <c r="D695" s="68">
        <v>17</v>
      </c>
      <c r="E695" s="68" t="s">
        <v>106</v>
      </c>
      <c r="F695" s="68">
        <v>139.68</v>
      </c>
      <c r="G695" s="68">
        <v>12.53</v>
      </c>
      <c r="H695" s="68">
        <v>1.81</v>
      </c>
      <c r="I695" s="68">
        <v>0.24</v>
      </c>
      <c r="J695" s="68">
        <v>2.44</v>
      </c>
      <c r="K695" s="68">
        <v>0.4</v>
      </c>
      <c r="L695" s="68">
        <v>0.49</v>
      </c>
      <c r="M695" s="68">
        <v>0.02</v>
      </c>
      <c r="N695" s="68">
        <v>-0.93</v>
      </c>
      <c r="O695" s="68">
        <v>-0.04</v>
      </c>
      <c r="P695" s="68">
        <v>0</v>
      </c>
      <c r="R695" s="68">
        <v>0.33</v>
      </c>
      <c r="S695" s="68">
        <v>0.3</v>
      </c>
      <c r="T695" s="68">
        <v>0.23</v>
      </c>
      <c r="U695" s="68">
        <v>157.5</v>
      </c>
      <c r="V695" s="68">
        <v>2378.9369999999999</v>
      </c>
      <c r="X695" s="68">
        <f t="shared" si="10"/>
        <v>5.3800000000000008</v>
      </c>
    </row>
    <row r="696" spans="1:24" x14ac:dyDescent="0.25">
      <c r="A696" s="68" t="s">
        <v>104</v>
      </c>
      <c r="B696" s="68">
        <v>4002</v>
      </c>
      <c r="C696" s="59">
        <v>43341</v>
      </c>
      <c r="D696" s="68">
        <v>18</v>
      </c>
      <c r="E696" s="68" t="s">
        <v>106</v>
      </c>
      <c r="F696" s="68">
        <v>140.83000000000001</v>
      </c>
      <c r="G696" s="68">
        <v>12.53</v>
      </c>
      <c r="H696" s="68">
        <v>1.81</v>
      </c>
      <c r="I696" s="68">
        <v>0.24</v>
      </c>
      <c r="J696" s="68">
        <v>2.87</v>
      </c>
      <c r="K696" s="68">
        <v>0.27</v>
      </c>
      <c r="L696" s="68">
        <v>0</v>
      </c>
      <c r="M696" s="68">
        <v>0.01</v>
      </c>
      <c r="N696" s="68">
        <v>-1.01</v>
      </c>
      <c r="O696" s="68">
        <v>-0.04</v>
      </c>
      <c r="P696" s="68">
        <v>0</v>
      </c>
      <c r="R696" s="68">
        <v>0.33</v>
      </c>
      <c r="S696" s="68">
        <v>0.3</v>
      </c>
      <c r="T696" s="68">
        <v>0.23</v>
      </c>
      <c r="U696" s="68">
        <v>158.37</v>
      </c>
      <c r="V696" s="68">
        <v>2373.0030000000002</v>
      </c>
      <c r="X696" s="68">
        <f t="shared" si="10"/>
        <v>5.1899999999999995</v>
      </c>
    </row>
    <row r="697" spans="1:24" x14ac:dyDescent="0.25">
      <c r="A697" s="68" t="s">
        <v>104</v>
      </c>
      <c r="B697" s="68">
        <v>4002</v>
      </c>
      <c r="C697" s="59">
        <v>43341</v>
      </c>
      <c r="D697" s="68">
        <v>19</v>
      </c>
      <c r="E697" s="68" t="s">
        <v>106</v>
      </c>
      <c r="F697" s="68">
        <v>137.38</v>
      </c>
      <c r="G697" s="68">
        <v>12.53</v>
      </c>
      <c r="H697" s="68">
        <v>1.81</v>
      </c>
      <c r="I697" s="68">
        <v>0.24</v>
      </c>
      <c r="J697" s="68">
        <v>2.58</v>
      </c>
      <c r="K697" s="68">
        <v>0.41</v>
      </c>
      <c r="L697" s="68">
        <v>0</v>
      </c>
      <c r="M697" s="68">
        <v>-0.13</v>
      </c>
      <c r="N697" s="68">
        <v>-0.96</v>
      </c>
      <c r="O697" s="68">
        <v>-0.04</v>
      </c>
      <c r="P697" s="68">
        <v>0</v>
      </c>
      <c r="R697" s="68">
        <v>0.33</v>
      </c>
      <c r="S697" s="68">
        <v>0.3</v>
      </c>
      <c r="T697" s="68">
        <v>0.23</v>
      </c>
      <c r="U697" s="68">
        <v>154.68</v>
      </c>
      <c r="V697" s="68">
        <v>2327.1460000000002</v>
      </c>
      <c r="X697" s="68">
        <f t="shared" si="10"/>
        <v>5.04</v>
      </c>
    </row>
    <row r="698" spans="1:24" x14ac:dyDescent="0.25">
      <c r="A698" s="68" t="s">
        <v>104</v>
      </c>
      <c r="B698" s="68">
        <v>4002</v>
      </c>
      <c r="C698" s="59">
        <v>43341</v>
      </c>
      <c r="D698" s="68">
        <v>20</v>
      </c>
      <c r="E698" s="68" t="s">
        <v>106</v>
      </c>
      <c r="F698" s="68">
        <v>95.43</v>
      </c>
      <c r="G698" s="68">
        <v>12.53</v>
      </c>
      <c r="H698" s="68">
        <v>1.81</v>
      </c>
      <c r="I698" s="68">
        <v>0.24</v>
      </c>
      <c r="J698" s="68">
        <v>0.64</v>
      </c>
      <c r="K698" s="68">
        <v>0.42</v>
      </c>
      <c r="L698" s="68">
        <v>0</v>
      </c>
      <c r="M698" s="68">
        <v>-0.1</v>
      </c>
      <c r="N698" s="68">
        <v>-0.71</v>
      </c>
      <c r="O698" s="68">
        <v>-0.04</v>
      </c>
      <c r="P698" s="68">
        <v>0</v>
      </c>
      <c r="R698" s="68">
        <v>0.33</v>
      </c>
      <c r="S698" s="68">
        <v>0.3</v>
      </c>
      <c r="T698" s="68">
        <v>0.23</v>
      </c>
      <c r="U698" s="68">
        <v>111.08</v>
      </c>
      <c r="V698" s="68">
        <v>2282.0790000000002</v>
      </c>
      <c r="X698" s="68">
        <f t="shared" si="10"/>
        <v>3.11</v>
      </c>
    </row>
    <row r="699" spans="1:24" x14ac:dyDescent="0.25">
      <c r="A699" s="68" t="s">
        <v>104</v>
      </c>
      <c r="B699" s="68">
        <v>4002</v>
      </c>
      <c r="C699" s="59">
        <v>43341</v>
      </c>
      <c r="D699" s="68">
        <v>21</v>
      </c>
      <c r="E699" s="68" t="s">
        <v>106</v>
      </c>
      <c r="F699" s="68">
        <v>77.97</v>
      </c>
      <c r="G699" s="68">
        <v>12.53</v>
      </c>
      <c r="H699" s="68">
        <v>1.81</v>
      </c>
      <c r="I699" s="68">
        <v>0.24</v>
      </c>
      <c r="J699" s="68">
        <v>0.26</v>
      </c>
      <c r="K699" s="68">
        <v>0.43</v>
      </c>
      <c r="L699" s="68">
        <v>0</v>
      </c>
      <c r="M699" s="68">
        <v>-0.1</v>
      </c>
      <c r="N699" s="68">
        <v>-0.44</v>
      </c>
      <c r="O699" s="68">
        <v>-0.04</v>
      </c>
      <c r="P699" s="68">
        <v>0</v>
      </c>
      <c r="R699" s="68">
        <v>0.33</v>
      </c>
      <c r="S699" s="68">
        <v>0.3</v>
      </c>
      <c r="T699" s="68">
        <v>0.23</v>
      </c>
      <c r="U699" s="68">
        <v>93.52</v>
      </c>
      <c r="V699" s="68">
        <v>2212.0419999999999</v>
      </c>
      <c r="X699" s="68">
        <f t="shared" si="10"/>
        <v>2.7399999999999998</v>
      </c>
    </row>
    <row r="700" spans="1:24" x14ac:dyDescent="0.25">
      <c r="A700" s="68" t="s">
        <v>104</v>
      </c>
      <c r="B700" s="68">
        <v>4002</v>
      </c>
      <c r="C700" s="59">
        <v>43341</v>
      </c>
      <c r="D700" s="68">
        <v>22</v>
      </c>
      <c r="E700" s="68" t="s">
        <v>106</v>
      </c>
      <c r="F700" s="68">
        <v>49.22</v>
      </c>
      <c r="G700" s="68">
        <v>12.53</v>
      </c>
      <c r="H700" s="68">
        <v>1.81</v>
      </c>
      <c r="I700" s="68">
        <v>0.24</v>
      </c>
      <c r="J700" s="68">
        <v>0.16</v>
      </c>
      <c r="K700" s="68">
        <v>0.46</v>
      </c>
      <c r="L700" s="68">
        <v>0</v>
      </c>
      <c r="M700" s="68">
        <v>-0.03</v>
      </c>
      <c r="N700" s="68">
        <v>-0.17</v>
      </c>
      <c r="O700" s="68">
        <v>-0.04</v>
      </c>
      <c r="P700" s="68">
        <v>0</v>
      </c>
      <c r="R700" s="68">
        <v>0.33</v>
      </c>
      <c r="S700" s="68">
        <v>0.3</v>
      </c>
      <c r="T700" s="68">
        <v>0.23</v>
      </c>
      <c r="U700" s="68">
        <v>65.040000000000006</v>
      </c>
      <c r="V700" s="68">
        <v>2032.6869999999999</v>
      </c>
      <c r="X700" s="68">
        <f t="shared" si="10"/>
        <v>2.67</v>
      </c>
    </row>
    <row r="701" spans="1:24" x14ac:dyDescent="0.25">
      <c r="A701" s="68" t="s">
        <v>104</v>
      </c>
      <c r="B701" s="68">
        <v>4002</v>
      </c>
      <c r="C701" s="59">
        <v>43341</v>
      </c>
      <c r="D701" s="68">
        <v>23</v>
      </c>
      <c r="E701" s="68" t="s">
        <v>106</v>
      </c>
      <c r="F701" s="68">
        <v>41.56</v>
      </c>
      <c r="G701" s="68">
        <v>12.53</v>
      </c>
      <c r="H701" s="68">
        <v>1.81</v>
      </c>
      <c r="I701" s="68">
        <v>0.24</v>
      </c>
      <c r="J701" s="68">
        <v>0.32</v>
      </c>
      <c r="K701" s="68">
        <v>0.5</v>
      </c>
      <c r="L701" s="68">
        <v>0</v>
      </c>
      <c r="M701" s="68">
        <v>-0.03</v>
      </c>
      <c r="N701" s="68">
        <v>-0.02</v>
      </c>
      <c r="O701" s="68">
        <v>-0.04</v>
      </c>
      <c r="P701" s="68">
        <v>0</v>
      </c>
      <c r="R701" s="68">
        <v>0.33</v>
      </c>
      <c r="S701" s="68">
        <v>0.3</v>
      </c>
      <c r="T701" s="68">
        <v>0.23</v>
      </c>
      <c r="U701" s="68">
        <v>57.73</v>
      </c>
      <c r="V701" s="68">
        <v>1817.8510000000001</v>
      </c>
      <c r="X701" s="68">
        <f t="shared" si="10"/>
        <v>2.8699999999999997</v>
      </c>
    </row>
    <row r="702" spans="1:24" x14ac:dyDescent="0.25">
      <c r="A702" s="68" t="s">
        <v>104</v>
      </c>
      <c r="B702" s="68">
        <v>4002</v>
      </c>
      <c r="C702" s="59">
        <v>43341</v>
      </c>
      <c r="D702" s="68">
        <v>24</v>
      </c>
      <c r="E702" s="68" t="s">
        <v>105</v>
      </c>
      <c r="F702" s="68">
        <v>33.29</v>
      </c>
      <c r="G702" s="68">
        <v>12.53</v>
      </c>
      <c r="H702" s="68">
        <v>1.81</v>
      </c>
      <c r="I702" s="68">
        <v>0.24</v>
      </c>
      <c r="J702" s="68">
        <v>0.17</v>
      </c>
      <c r="K702" s="68">
        <v>0</v>
      </c>
      <c r="L702" s="68">
        <v>0</v>
      </c>
      <c r="M702" s="68">
        <v>-0.09</v>
      </c>
      <c r="N702" s="68">
        <v>-0.21</v>
      </c>
      <c r="O702" s="68">
        <v>-0.04</v>
      </c>
      <c r="P702" s="68">
        <v>0</v>
      </c>
      <c r="R702" s="68">
        <v>0.33</v>
      </c>
      <c r="S702" s="68">
        <v>0.3</v>
      </c>
      <c r="T702" s="68">
        <v>0.23</v>
      </c>
      <c r="U702" s="68">
        <v>48.56</v>
      </c>
      <c r="V702" s="68">
        <v>1645.9280000000001</v>
      </c>
      <c r="X702" s="68">
        <f t="shared" si="10"/>
        <v>2.2199999999999998</v>
      </c>
    </row>
    <row r="703" spans="1:24" x14ac:dyDescent="0.25">
      <c r="A703" s="68" t="s">
        <v>104</v>
      </c>
      <c r="B703" s="68">
        <v>4002</v>
      </c>
      <c r="C703" s="59">
        <v>43342</v>
      </c>
      <c r="D703" s="68">
        <v>1</v>
      </c>
      <c r="E703" s="68" t="s">
        <v>105</v>
      </c>
      <c r="F703" s="68">
        <v>30.51</v>
      </c>
      <c r="G703" s="68">
        <v>12.53</v>
      </c>
      <c r="H703" s="68">
        <v>0.12</v>
      </c>
      <c r="I703" s="68">
        <v>0.14000000000000001</v>
      </c>
      <c r="J703" s="68">
        <v>0.06</v>
      </c>
      <c r="K703" s="68">
        <v>0</v>
      </c>
      <c r="L703" s="68">
        <v>0</v>
      </c>
      <c r="M703" s="68">
        <v>-0.02</v>
      </c>
      <c r="N703" s="68">
        <v>-0.19</v>
      </c>
      <c r="O703" s="68">
        <v>-0.04</v>
      </c>
      <c r="P703" s="68">
        <v>0</v>
      </c>
      <c r="R703" s="68">
        <v>0.33</v>
      </c>
      <c r="S703" s="68">
        <v>0.3</v>
      </c>
      <c r="T703" s="68">
        <v>0.23</v>
      </c>
      <c r="U703" s="68">
        <v>43.97</v>
      </c>
      <c r="V703" s="68">
        <v>1525.7470000000001</v>
      </c>
      <c r="X703" s="68">
        <f t="shared" si="10"/>
        <v>0.32</v>
      </c>
    </row>
    <row r="704" spans="1:24" x14ac:dyDescent="0.25">
      <c r="A704" s="68" t="s">
        <v>104</v>
      </c>
      <c r="B704" s="68">
        <v>4002</v>
      </c>
      <c r="C704" s="59">
        <v>43342</v>
      </c>
      <c r="D704" s="68">
        <v>2</v>
      </c>
      <c r="E704" s="68" t="s">
        <v>105</v>
      </c>
      <c r="F704" s="68">
        <v>32.9</v>
      </c>
      <c r="G704" s="68">
        <v>12.53</v>
      </c>
      <c r="H704" s="68">
        <v>0.12</v>
      </c>
      <c r="I704" s="68">
        <v>0.14000000000000001</v>
      </c>
      <c r="J704" s="68">
        <v>0.06</v>
      </c>
      <c r="K704" s="68">
        <v>0</v>
      </c>
      <c r="L704" s="68">
        <v>0</v>
      </c>
      <c r="M704" s="68">
        <v>0.06</v>
      </c>
      <c r="N704" s="68">
        <v>-0.18</v>
      </c>
      <c r="O704" s="68">
        <v>-0.04</v>
      </c>
      <c r="P704" s="68">
        <v>0</v>
      </c>
      <c r="R704" s="68">
        <v>0.33</v>
      </c>
      <c r="S704" s="68">
        <v>0.3</v>
      </c>
      <c r="T704" s="68">
        <v>0.23</v>
      </c>
      <c r="U704" s="68">
        <v>46.45</v>
      </c>
      <c r="V704" s="68">
        <v>1445.607</v>
      </c>
      <c r="X704" s="68">
        <f t="shared" si="10"/>
        <v>0.32</v>
      </c>
    </row>
    <row r="705" spans="1:24" x14ac:dyDescent="0.25">
      <c r="A705" s="68" t="s">
        <v>104</v>
      </c>
      <c r="B705" s="68">
        <v>4002</v>
      </c>
      <c r="C705" s="59">
        <v>43342</v>
      </c>
      <c r="D705" s="68">
        <v>3</v>
      </c>
      <c r="E705" s="68" t="s">
        <v>105</v>
      </c>
      <c r="F705" s="68">
        <v>33.54</v>
      </c>
      <c r="G705" s="68">
        <v>12.53</v>
      </c>
      <c r="H705" s="68">
        <v>0.12</v>
      </c>
      <c r="I705" s="68">
        <v>0.14000000000000001</v>
      </c>
      <c r="J705" s="68">
        <v>7.0000000000000007E-2</v>
      </c>
      <c r="K705" s="68">
        <v>0</v>
      </c>
      <c r="L705" s="68">
        <v>0</v>
      </c>
      <c r="M705" s="68">
        <v>0</v>
      </c>
      <c r="N705" s="68">
        <v>-0.15</v>
      </c>
      <c r="O705" s="68">
        <v>-0.04</v>
      </c>
      <c r="P705" s="68">
        <v>0</v>
      </c>
      <c r="R705" s="68">
        <v>0.33</v>
      </c>
      <c r="S705" s="68">
        <v>0.3</v>
      </c>
      <c r="T705" s="68">
        <v>0.23</v>
      </c>
      <c r="U705" s="68">
        <v>47.07</v>
      </c>
      <c r="V705" s="68">
        <v>1394.797</v>
      </c>
      <c r="X705" s="68">
        <f t="shared" si="10"/>
        <v>0.33</v>
      </c>
    </row>
    <row r="706" spans="1:24" x14ac:dyDescent="0.25">
      <c r="A706" s="68" t="s">
        <v>104</v>
      </c>
      <c r="B706" s="68">
        <v>4002</v>
      </c>
      <c r="C706" s="59">
        <v>43342</v>
      </c>
      <c r="D706" s="68">
        <v>4</v>
      </c>
      <c r="E706" s="68" t="s">
        <v>105</v>
      </c>
      <c r="F706" s="68">
        <v>30.89</v>
      </c>
      <c r="G706" s="68">
        <v>12.53</v>
      </c>
      <c r="H706" s="68">
        <v>0.12</v>
      </c>
      <c r="I706" s="68">
        <v>0.14000000000000001</v>
      </c>
      <c r="J706" s="68">
        <v>0.04</v>
      </c>
      <c r="K706" s="68">
        <v>0</v>
      </c>
      <c r="L706" s="68">
        <v>0</v>
      </c>
      <c r="M706" s="68">
        <v>-0.01</v>
      </c>
      <c r="N706" s="68">
        <v>-0.14000000000000001</v>
      </c>
      <c r="O706" s="68">
        <v>-0.04</v>
      </c>
      <c r="P706" s="68">
        <v>0</v>
      </c>
      <c r="R706" s="68">
        <v>0.33</v>
      </c>
      <c r="S706" s="68">
        <v>0.3</v>
      </c>
      <c r="T706" s="68">
        <v>0.23</v>
      </c>
      <c r="U706" s="68">
        <v>44.39</v>
      </c>
      <c r="V706" s="68">
        <v>1364.7080000000001</v>
      </c>
      <c r="X706" s="68">
        <f t="shared" si="10"/>
        <v>0.3</v>
      </c>
    </row>
    <row r="707" spans="1:24" x14ac:dyDescent="0.25">
      <c r="A707" s="68" t="s">
        <v>104</v>
      </c>
      <c r="B707" s="68">
        <v>4002</v>
      </c>
      <c r="C707" s="59">
        <v>43342</v>
      </c>
      <c r="D707" s="68">
        <v>5</v>
      </c>
      <c r="E707" s="68" t="s">
        <v>105</v>
      </c>
      <c r="F707" s="68">
        <v>31.13</v>
      </c>
      <c r="G707" s="68">
        <v>12.53</v>
      </c>
      <c r="H707" s="68">
        <v>0.12</v>
      </c>
      <c r="I707" s="68">
        <v>0.14000000000000001</v>
      </c>
      <c r="J707" s="68">
        <v>0.05</v>
      </c>
      <c r="K707" s="68">
        <v>0</v>
      </c>
      <c r="L707" s="68">
        <v>0</v>
      </c>
      <c r="M707" s="68">
        <v>-0.01</v>
      </c>
      <c r="N707" s="68">
        <v>-0.14000000000000001</v>
      </c>
      <c r="O707" s="68">
        <v>-0.04</v>
      </c>
      <c r="P707" s="68">
        <v>0</v>
      </c>
      <c r="R707" s="68">
        <v>0.33</v>
      </c>
      <c r="S707" s="68">
        <v>0.3</v>
      </c>
      <c r="T707" s="68">
        <v>0.23</v>
      </c>
      <c r="U707" s="68">
        <v>44.64</v>
      </c>
      <c r="V707" s="68">
        <v>1392.183</v>
      </c>
      <c r="X707" s="68">
        <f t="shared" si="10"/>
        <v>0.31</v>
      </c>
    </row>
    <row r="708" spans="1:24" x14ac:dyDescent="0.25">
      <c r="A708" s="68" t="s">
        <v>104</v>
      </c>
      <c r="B708" s="68">
        <v>4002</v>
      </c>
      <c r="C708" s="59">
        <v>43342</v>
      </c>
      <c r="D708" s="68">
        <v>6</v>
      </c>
      <c r="E708" s="68" t="s">
        <v>105</v>
      </c>
      <c r="F708" s="68">
        <v>34.14</v>
      </c>
      <c r="G708" s="68">
        <v>12.53</v>
      </c>
      <c r="H708" s="68">
        <v>0.12</v>
      </c>
      <c r="I708" s="68">
        <v>0.14000000000000001</v>
      </c>
      <c r="J708" s="68">
        <v>0.1</v>
      </c>
      <c r="K708" s="68">
        <v>0</v>
      </c>
      <c r="L708" s="68">
        <v>0</v>
      </c>
      <c r="M708" s="68">
        <v>-0.01</v>
      </c>
      <c r="N708" s="68">
        <v>-0.08</v>
      </c>
      <c r="O708" s="68">
        <v>-0.04</v>
      </c>
      <c r="P708" s="68">
        <v>0</v>
      </c>
      <c r="R708" s="68">
        <v>0.33</v>
      </c>
      <c r="S708" s="68">
        <v>0.3</v>
      </c>
      <c r="T708" s="68">
        <v>0.23</v>
      </c>
      <c r="U708" s="68">
        <v>47.76</v>
      </c>
      <c r="V708" s="68">
        <v>1480.1110000000001</v>
      </c>
      <c r="X708" s="68">
        <f t="shared" si="10"/>
        <v>0.36</v>
      </c>
    </row>
    <row r="709" spans="1:24" x14ac:dyDescent="0.25">
      <c r="A709" s="68" t="s">
        <v>104</v>
      </c>
      <c r="B709" s="68">
        <v>4002</v>
      </c>
      <c r="C709" s="59">
        <v>43342</v>
      </c>
      <c r="D709" s="68">
        <v>7</v>
      </c>
      <c r="E709" s="68" t="s">
        <v>105</v>
      </c>
      <c r="F709" s="68">
        <v>52.17</v>
      </c>
      <c r="G709" s="68">
        <v>12.53</v>
      </c>
      <c r="H709" s="68">
        <v>0.12</v>
      </c>
      <c r="I709" s="68">
        <v>0.14000000000000001</v>
      </c>
      <c r="J709" s="68">
        <v>0.3</v>
      </c>
      <c r="K709" s="68">
        <v>0</v>
      </c>
      <c r="L709" s="68">
        <v>0</v>
      </c>
      <c r="M709" s="68">
        <v>-0.03</v>
      </c>
      <c r="N709" s="68">
        <v>0</v>
      </c>
      <c r="O709" s="68">
        <v>-0.04</v>
      </c>
      <c r="P709" s="68">
        <v>0</v>
      </c>
      <c r="R709" s="68">
        <v>0.33</v>
      </c>
      <c r="S709" s="68">
        <v>0.3</v>
      </c>
      <c r="T709" s="68">
        <v>0.23</v>
      </c>
      <c r="U709" s="68">
        <v>66.05</v>
      </c>
      <c r="V709" s="68">
        <v>1628.6759999999999</v>
      </c>
      <c r="X709" s="68">
        <f t="shared" si="10"/>
        <v>0.56000000000000005</v>
      </c>
    </row>
    <row r="710" spans="1:24" x14ac:dyDescent="0.25">
      <c r="A710" s="68" t="s">
        <v>104</v>
      </c>
      <c r="B710" s="68">
        <v>4002</v>
      </c>
      <c r="C710" s="59">
        <v>43342</v>
      </c>
      <c r="D710" s="68">
        <v>8</v>
      </c>
      <c r="E710" s="68" t="s">
        <v>106</v>
      </c>
      <c r="F710" s="68">
        <v>65.430000000000007</v>
      </c>
      <c r="G710" s="68">
        <v>12.53</v>
      </c>
      <c r="H710" s="68">
        <v>0.12</v>
      </c>
      <c r="I710" s="68">
        <v>0.14000000000000001</v>
      </c>
      <c r="J710" s="68">
        <v>0.53</v>
      </c>
      <c r="K710" s="68">
        <v>0.55000000000000004</v>
      </c>
      <c r="L710" s="68">
        <v>0</v>
      </c>
      <c r="M710" s="68">
        <v>-7.0000000000000007E-2</v>
      </c>
      <c r="N710" s="68">
        <v>-0.21</v>
      </c>
      <c r="O710" s="68">
        <v>-0.04</v>
      </c>
      <c r="P710" s="68">
        <v>0</v>
      </c>
      <c r="R710" s="68">
        <v>0.33</v>
      </c>
      <c r="S710" s="68">
        <v>0.3</v>
      </c>
      <c r="T710" s="68">
        <v>0.23</v>
      </c>
      <c r="U710" s="68">
        <v>79.84</v>
      </c>
      <c r="V710" s="68">
        <v>1733.5920000000001</v>
      </c>
      <c r="X710" s="68">
        <f t="shared" si="10"/>
        <v>1.34</v>
      </c>
    </row>
    <row r="711" spans="1:24" x14ac:dyDescent="0.25">
      <c r="A711" s="68" t="s">
        <v>104</v>
      </c>
      <c r="B711" s="68">
        <v>4002</v>
      </c>
      <c r="C711" s="59">
        <v>43342</v>
      </c>
      <c r="D711" s="68">
        <v>9</v>
      </c>
      <c r="E711" s="68" t="s">
        <v>106</v>
      </c>
      <c r="F711" s="68">
        <v>52.28</v>
      </c>
      <c r="G711" s="68">
        <v>12.53</v>
      </c>
      <c r="H711" s="68">
        <v>0.12</v>
      </c>
      <c r="I711" s="68">
        <v>0.14000000000000001</v>
      </c>
      <c r="J711" s="68">
        <v>0.28999999999999998</v>
      </c>
      <c r="K711" s="68">
        <v>0.53</v>
      </c>
      <c r="L711" s="68">
        <v>0.01</v>
      </c>
      <c r="M711" s="68">
        <v>-0.02</v>
      </c>
      <c r="N711" s="68">
        <v>-0.22</v>
      </c>
      <c r="O711" s="68">
        <v>-0.04</v>
      </c>
      <c r="P711" s="68">
        <v>0</v>
      </c>
      <c r="R711" s="68">
        <v>0.33</v>
      </c>
      <c r="S711" s="68">
        <v>0.3</v>
      </c>
      <c r="T711" s="68">
        <v>0.23</v>
      </c>
      <c r="U711" s="68">
        <v>66.48</v>
      </c>
      <c r="V711" s="68">
        <v>1821.4069999999999</v>
      </c>
      <c r="X711" s="68">
        <f t="shared" si="10"/>
        <v>1.0900000000000001</v>
      </c>
    </row>
    <row r="712" spans="1:24" x14ac:dyDescent="0.25">
      <c r="A712" s="68" t="s">
        <v>104</v>
      </c>
      <c r="B712" s="68">
        <v>4002</v>
      </c>
      <c r="C712" s="59">
        <v>43342</v>
      </c>
      <c r="D712" s="68">
        <v>10</v>
      </c>
      <c r="E712" s="68" t="s">
        <v>106</v>
      </c>
      <c r="F712" s="68">
        <v>44.09</v>
      </c>
      <c r="G712" s="68">
        <v>12.53</v>
      </c>
      <c r="H712" s="68">
        <v>0.12</v>
      </c>
      <c r="I712" s="68">
        <v>0.14000000000000001</v>
      </c>
      <c r="J712" s="68">
        <v>0.12</v>
      </c>
      <c r="K712" s="68">
        <v>0.51</v>
      </c>
      <c r="L712" s="68">
        <v>0</v>
      </c>
      <c r="M712" s="68">
        <v>0.01</v>
      </c>
      <c r="N712" s="68">
        <v>-0.25</v>
      </c>
      <c r="O712" s="68">
        <v>-0.04</v>
      </c>
      <c r="P712" s="68">
        <v>0</v>
      </c>
      <c r="R712" s="68">
        <v>0.33</v>
      </c>
      <c r="S712" s="68">
        <v>0.3</v>
      </c>
      <c r="T712" s="68">
        <v>0.23</v>
      </c>
      <c r="U712" s="68">
        <v>58.09</v>
      </c>
      <c r="V712" s="68">
        <v>1898.85</v>
      </c>
      <c r="X712" s="68">
        <f t="shared" ref="X712:X750" si="11">H712+I712+J712+K712+L712+P712+Q712</f>
        <v>0.89</v>
      </c>
    </row>
    <row r="713" spans="1:24" x14ac:dyDescent="0.25">
      <c r="A713" s="68" t="s">
        <v>104</v>
      </c>
      <c r="B713" s="68">
        <v>4002</v>
      </c>
      <c r="C713" s="59">
        <v>43342</v>
      </c>
      <c r="D713" s="68">
        <v>11</v>
      </c>
      <c r="E713" s="68" t="s">
        <v>106</v>
      </c>
      <c r="F713" s="68">
        <v>41.25</v>
      </c>
      <c r="G713" s="68">
        <v>12.53</v>
      </c>
      <c r="H713" s="68">
        <v>0.12</v>
      </c>
      <c r="I713" s="68">
        <v>0.14000000000000001</v>
      </c>
      <c r="J713" s="68">
        <v>7.0000000000000007E-2</v>
      </c>
      <c r="K713" s="68">
        <v>0.49</v>
      </c>
      <c r="L713" s="68">
        <v>0</v>
      </c>
      <c r="M713" s="68">
        <v>-0.09</v>
      </c>
      <c r="N713" s="68">
        <v>-0.15</v>
      </c>
      <c r="O713" s="68">
        <v>-0.04</v>
      </c>
      <c r="P713" s="68">
        <v>0</v>
      </c>
      <c r="R713" s="68">
        <v>0.33</v>
      </c>
      <c r="S713" s="68">
        <v>0.3</v>
      </c>
      <c r="T713" s="68">
        <v>0.23</v>
      </c>
      <c r="U713" s="68">
        <v>55.18</v>
      </c>
      <c r="V713" s="68">
        <v>1953.336</v>
      </c>
      <c r="X713" s="68">
        <f t="shared" si="11"/>
        <v>0.82000000000000006</v>
      </c>
    </row>
    <row r="714" spans="1:24" x14ac:dyDescent="0.25">
      <c r="A714" s="68" t="s">
        <v>104</v>
      </c>
      <c r="B714" s="68">
        <v>4002</v>
      </c>
      <c r="C714" s="59">
        <v>43342</v>
      </c>
      <c r="D714" s="68">
        <v>12</v>
      </c>
      <c r="E714" s="68" t="s">
        <v>106</v>
      </c>
      <c r="F714" s="68">
        <v>57.27</v>
      </c>
      <c r="G714" s="68">
        <v>12.53</v>
      </c>
      <c r="H714" s="68">
        <v>0.12</v>
      </c>
      <c r="I714" s="68">
        <v>0.14000000000000001</v>
      </c>
      <c r="J714" s="68">
        <v>0.12</v>
      </c>
      <c r="K714" s="68">
        <v>0.48</v>
      </c>
      <c r="L714" s="68">
        <v>0.01</v>
      </c>
      <c r="M714" s="68">
        <v>-0.05</v>
      </c>
      <c r="N714" s="68">
        <v>-0.16</v>
      </c>
      <c r="O714" s="68">
        <v>-0.04</v>
      </c>
      <c r="P714" s="68">
        <v>0</v>
      </c>
      <c r="R714" s="68">
        <v>0.33</v>
      </c>
      <c r="S714" s="68">
        <v>0.3</v>
      </c>
      <c r="T714" s="68">
        <v>0.23</v>
      </c>
      <c r="U714" s="68">
        <v>71.28</v>
      </c>
      <c r="V714" s="68">
        <v>1986.9829999999999</v>
      </c>
      <c r="X714" s="68">
        <f t="shared" si="11"/>
        <v>0.87</v>
      </c>
    </row>
    <row r="715" spans="1:24" x14ac:dyDescent="0.25">
      <c r="A715" s="68" t="s">
        <v>104</v>
      </c>
      <c r="B715" s="68">
        <v>4002</v>
      </c>
      <c r="C715" s="59">
        <v>43342</v>
      </c>
      <c r="D715" s="68">
        <v>13</v>
      </c>
      <c r="E715" s="68" t="s">
        <v>106</v>
      </c>
      <c r="F715" s="68">
        <v>56.24</v>
      </c>
      <c r="G715" s="68">
        <v>12.53</v>
      </c>
      <c r="H715" s="68">
        <v>0.12</v>
      </c>
      <c r="I715" s="68">
        <v>0.14000000000000001</v>
      </c>
      <c r="J715" s="68">
        <v>0.16</v>
      </c>
      <c r="K715" s="68">
        <v>0.47</v>
      </c>
      <c r="L715" s="68">
        <v>0.01</v>
      </c>
      <c r="M715" s="68">
        <v>-0.03</v>
      </c>
      <c r="N715" s="68">
        <v>-0.26</v>
      </c>
      <c r="O715" s="68">
        <v>-0.04</v>
      </c>
      <c r="P715" s="68">
        <v>0</v>
      </c>
      <c r="R715" s="68">
        <v>0.33</v>
      </c>
      <c r="S715" s="68">
        <v>0.3</v>
      </c>
      <c r="T715" s="68">
        <v>0.23</v>
      </c>
      <c r="U715" s="68">
        <v>70.2</v>
      </c>
      <c r="V715" s="68">
        <v>2002.598</v>
      </c>
      <c r="X715" s="68">
        <f t="shared" si="11"/>
        <v>0.9</v>
      </c>
    </row>
    <row r="716" spans="1:24" x14ac:dyDescent="0.25">
      <c r="A716" s="68" t="s">
        <v>104</v>
      </c>
      <c r="B716" s="68">
        <v>4002</v>
      </c>
      <c r="C716" s="59">
        <v>43342</v>
      </c>
      <c r="D716" s="68">
        <v>14</v>
      </c>
      <c r="E716" s="68" t="s">
        <v>106</v>
      </c>
      <c r="F716" s="68">
        <v>57.44</v>
      </c>
      <c r="G716" s="68">
        <v>12.53</v>
      </c>
      <c r="H716" s="68">
        <v>0.12</v>
      </c>
      <c r="I716" s="68">
        <v>0.14000000000000001</v>
      </c>
      <c r="J716" s="68">
        <v>0.12</v>
      </c>
      <c r="K716" s="68">
        <v>0.46</v>
      </c>
      <c r="L716" s="68">
        <v>0.08</v>
      </c>
      <c r="M716" s="68">
        <v>-0.08</v>
      </c>
      <c r="N716" s="68">
        <v>-0.3</v>
      </c>
      <c r="O716" s="68">
        <v>-0.04</v>
      </c>
      <c r="P716" s="68">
        <v>0</v>
      </c>
      <c r="R716" s="68">
        <v>0.33</v>
      </c>
      <c r="S716" s="68">
        <v>0.3</v>
      </c>
      <c r="T716" s="68">
        <v>0.23</v>
      </c>
      <c r="U716" s="68">
        <v>71.33</v>
      </c>
      <c r="V716" s="68">
        <v>2024.9290000000001</v>
      </c>
      <c r="X716" s="68">
        <f t="shared" si="11"/>
        <v>0.92</v>
      </c>
    </row>
    <row r="717" spans="1:24" x14ac:dyDescent="0.25">
      <c r="A717" s="68" t="s">
        <v>104</v>
      </c>
      <c r="B717" s="68">
        <v>4002</v>
      </c>
      <c r="C717" s="59">
        <v>43342</v>
      </c>
      <c r="D717" s="68">
        <v>15</v>
      </c>
      <c r="E717" s="68" t="s">
        <v>106</v>
      </c>
      <c r="F717" s="68">
        <v>55.28</v>
      </c>
      <c r="G717" s="68">
        <v>12.53</v>
      </c>
      <c r="H717" s="68">
        <v>0.12</v>
      </c>
      <c r="I717" s="68">
        <v>0.14000000000000001</v>
      </c>
      <c r="J717" s="68">
        <v>0.13</v>
      </c>
      <c r="K717" s="68">
        <v>0.46</v>
      </c>
      <c r="L717" s="68">
        <v>0.02</v>
      </c>
      <c r="M717" s="68">
        <v>-0.03</v>
      </c>
      <c r="N717" s="68">
        <v>-0.28000000000000003</v>
      </c>
      <c r="O717" s="68">
        <v>-0.04</v>
      </c>
      <c r="P717" s="68">
        <v>0</v>
      </c>
      <c r="R717" s="68">
        <v>0.33</v>
      </c>
      <c r="S717" s="68">
        <v>0.3</v>
      </c>
      <c r="T717" s="68">
        <v>0.23</v>
      </c>
      <c r="U717" s="68">
        <v>69.19</v>
      </c>
      <c r="V717" s="68">
        <v>2021.7090000000001</v>
      </c>
      <c r="X717" s="68">
        <f t="shared" si="11"/>
        <v>0.87000000000000011</v>
      </c>
    </row>
    <row r="718" spans="1:24" x14ac:dyDescent="0.25">
      <c r="A718" s="68" t="s">
        <v>104</v>
      </c>
      <c r="B718" s="68">
        <v>4002</v>
      </c>
      <c r="C718" s="59">
        <v>43342</v>
      </c>
      <c r="D718" s="68">
        <v>16</v>
      </c>
      <c r="E718" s="68" t="s">
        <v>106</v>
      </c>
      <c r="F718" s="68">
        <v>54.24</v>
      </c>
      <c r="G718" s="68">
        <v>12.53</v>
      </c>
      <c r="H718" s="68">
        <v>0.12</v>
      </c>
      <c r="I718" s="68">
        <v>0.14000000000000001</v>
      </c>
      <c r="J718" s="68">
        <v>0.11</v>
      </c>
      <c r="K718" s="68">
        <v>0.46</v>
      </c>
      <c r="L718" s="68">
        <v>0.01</v>
      </c>
      <c r="M718" s="68">
        <v>-7.0000000000000007E-2</v>
      </c>
      <c r="N718" s="68">
        <v>-0.31</v>
      </c>
      <c r="O718" s="68">
        <v>-0.04</v>
      </c>
      <c r="P718" s="68">
        <v>0</v>
      </c>
      <c r="R718" s="68">
        <v>0.33</v>
      </c>
      <c r="S718" s="68">
        <v>0.3</v>
      </c>
      <c r="T718" s="68">
        <v>0.23</v>
      </c>
      <c r="U718" s="68">
        <v>68.05</v>
      </c>
      <c r="V718" s="68">
        <v>2018.8869999999999</v>
      </c>
      <c r="X718" s="68">
        <f t="shared" si="11"/>
        <v>0.84000000000000008</v>
      </c>
    </row>
    <row r="719" spans="1:24" x14ac:dyDescent="0.25">
      <c r="A719" s="68" t="s">
        <v>104</v>
      </c>
      <c r="B719" s="68">
        <v>4002</v>
      </c>
      <c r="C719" s="59">
        <v>43342</v>
      </c>
      <c r="D719" s="68">
        <v>17</v>
      </c>
      <c r="E719" s="68" t="s">
        <v>106</v>
      </c>
      <c r="F719" s="68">
        <v>55.97</v>
      </c>
      <c r="G719" s="68">
        <v>12.53</v>
      </c>
      <c r="H719" s="68">
        <v>0.12</v>
      </c>
      <c r="I719" s="68">
        <v>0.14000000000000001</v>
      </c>
      <c r="J719" s="68">
        <v>0.12</v>
      </c>
      <c r="K719" s="68">
        <v>0.46</v>
      </c>
      <c r="L719" s="68">
        <v>0.01</v>
      </c>
      <c r="M719" s="68">
        <v>-0.06</v>
      </c>
      <c r="N719" s="68">
        <v>-0.3</v>
      </c>
      <c r="O719" s="68">
        <v>-0.04</v>
      </c>
      <c r="P719" s="68">
        <v>0</v>
      </c>
      <c r="R719" s="68">
        <v>0.33</v>
      </c>
      <c r="S719" s="68">
        <v>0.3</v>
      </c>
      <c r="T719" s="68">
        <v>0.23</v>
      </c>
      <c r="U719" s="68">
        <v>69.81</v>
      </c>
      <c r="V719" s="68">
        <v>1980.66</v>
      </c>
      <c r="X719" s="68">
        <f t="shared" si="11"/>
        <v>0.85000000000000009</v>
      </c>
    </row>
    <row r="720" spans="1:24" x14ac:dyDescent="0.25">
      <c r="A720" s="68" t="s">
        <v>104</v>
      </c>
      <c r="B720" s="68">
        <v>4002</v>
      </c>
      <c r="C720" s="59">
        <v>43342</v>
      </c>
      <c r="D720" s="68">
        <v>18</v>
      </c>
      <c r="E720" s="68" t="s">
        <v>106</v>
      </c>
      <c r="F720" s="68">
        <v>55.06</v>
      </c>
      <c r="G720" s="68">
        <v>12.53</v>
      </c>
      <c r="H720" s="68">
        <v>0.12</v>
      </c>
      <c r="I720" s="68">
        <v>0.14000000000000001</v>
      </c>
      <c r="J720" s="68">
        <v>0.13</v>
      </c>
      <c r="K720" s="68">
        <v>0.47</v>
      </c>
      <c r="L720" s="68">
        <v>0.01</v>
      </c>
      <c r="M720" s="68">
        <v>-0.06</v>
      </c>
      <c r="N720" s="68">
        <v>-0.28000000000000003</v>
      </c>
      <c r="O720" s="68">
        <v>-0.04</v>
      </c>
      <c r="P720" s="68">
        <v>0</v>
      </c>
      <c r="R720" s="68">
        <v>0.33</v>
      </c>
      <c r="S720" s="68">
        <v>0.3</v>
      </c>
      <c r="T720" s="68">
        <v>0.23</v>
      </c>
      <c r="U720" s="68">
        <v>68.94</v>
      </c>
      <c r="V720" s="68">
        <v>1929.124</v>
      </c>
      <c r="X720" s="68">
        <f t="shared" si="11"/>
        <v>0.87</v>
      </c>
    </row>
    <row r="721" spans="1:24" x14ac:dyDescent="0.25">
      <c r="A721" s="68" t="s">
        <v>104</v>
      </c>
      <c r="B721" s="68">
        <v>4002</v>
      </c>
      <c r="C721" s="59">
        <v>43342</v>
      </c>
      <c r="D721" s="68">
        <v>19</v>
      </c>
      <c r="E721" s="68" t="s">
        <v>106</v>
      </c>
      <c r="F721" s="68">
        <v>55.12</v>
      </c>
      <c r="G721" s="68">
        <v>12.53</v>
      </c>
      <c r="H721" s="68">
        <v>0.12</v>
      </c>
      <c r="I721" s="68">
        <v>0.14000000000000001</v>
      </c>
      <c r="J721" s="68">
        <v>0.17</v>
      </c>
      <c r="K721" s="68">
        <v>0.49</v>
      </c>
      <c r="L721" s="68">
        <v>0.01</v>
      </c>
      <c r="M721" s="68">
        <v>-0.05</v>
      </c>
      <c r="N721" s="68">
        <v>-0.21</v>
      </c>
      <c r="O721" s="68">
        <v>-0.04</v>
      </c>
      <c r="P721" s="68">
        <v>0</v>
      </c>
      <c r="R721" s="68">
        <v>0.33</v>
      </c>
      <c r="S721" s="68">
        <v>0.3</v>
      </c>
      <c r="T721" s="68">
        <v>0.23</v>
      </c>
      <c r="U721" s="68">
        <v>69.14</v>
      </c>
      <c r="V721" s="68">
        <v>1847.8019999999999</v>
      </c>
      <c r="X721" s="68">
        <f t="shared" si="11"/>
        <v>0.93</v>
      </c>
    </row>
    <row r="722" spans="1:24" x14ac:dyDescent="0.25">
      <c r="A722" s="68" t="s">
        <v>104</v>
      </c>
      <c r="B722" s="68">
        <v>4002</v>
      </c>
      <c r="C722" s="59">
        <v>43342</v>
      </c>
      <c r="D722" s="68">
        <v>20</v>
      </c>
      <c r="E722" s="68" t="s">
        <v>106</v>
      </c>
      <c r="F722" s="68">
        <v>47.2</v>
      </c>
      <c r="G722" s="68">
        <v>12.53</v>
      </c>
      <c r="H722" s="68">
        <v>0.12</v>
      </c>
      <c r="I722" s="68">
        <v>0.14000000000000001</v>
      </c>
      <c r="J722" s="68">
        <v>0.09</v>
      </c>
      <c r="K722" s="68">
        <v>0.5</v>
      </c>
      <c r="L722" s="68">
        <v>0</v>
      </c>
      <c r="M722" s="68">
        <v>-0.04</v>
      </c>
      <c r="N722" s="68">
        <v>-0.14000000000000001</v>
      </c>
      <c r="O722" s="68">
        <v>-0.04</v>
      </c>
      <c r="P722" s="68">
        <v>0</v>
      </c>
      <c r="R722" s="68">
        <v>0.33</v>
      </c>
      <c r="S722" s="68">
        <v>0.3</v>
      </c>
      <c r="T722" s="68">
        <v>0.23</v>
      </c>
      <c r="U722" s="68">
        <v>61.22</v>
      </c>
      <c r="V722" s="68">
        <v>1791.9929999999999</v>
      </c>
      <c r="X722" s="68">
        <f t="shared" si="11"/>
        <v>0.85</v>
      </c>
    </row>
    <row r="723" spans="1:24" x14ac:dyDescent="0.25">
      <c r="A723" s="68" t="s">
        <v>104</v>
      </c>
      <c r="B723" s="68">
        <v>4002</v>
      </c>
      <c r="C723" s="59">
        <v>43342</v>
      </c>
      <c r="D723" s="68">
        <v>21</v>
      </c>
      <c r="E723" s="68" t="s">
        <v>106</v>
      </c>
      <c r="F723" s="68">
        <v>44.05</v>
      </c>
      <c r="G723" s="68">
        <v>12.53</v>
      </c>
      <c r="H723" s="68">
        <v>0.12</v>
      </c>
      <c r="I723" s="68">
        <v>0.14000000000000001</v>
      </c>
      <c r="J723" s="68">
        <v>0.1</v>
      </c>
      <c r="K723" s="68">
        <v>0.52</v>
      </c>
      <c r="L723" s="68">
        <v>0</v>
      </c>
      <c r="M723" s="68">
        <v>-0.1</v>
      </c>
      <c r="N723" s="68">
        <v>-0.1</v>
      </c>
      <c r="O723" s="68">
        <v>-0.04</v>
      </c>
      <c r="P723" s="68">
        <v>0</v>
      </c>
      <c r="R723" s="68">
        <v>0.33</v>
      </c>
      <c r="S723" s="68">
        <v>0.3</v>
      </c>
      <c r="T723" s="68">
        <v>0.23</v>
      </c>
      <c r="U723" s="68">
        <v>58.08</v>
      </c>
      <c r="V723" s="68">
        <v>1722.173</v>
      </c>
      <c r="X723" s="68">
        <f t="shared" si="11"/>
        <v>0.88</v>
      </c>
    </row>
    <row r="724" spans="1:24" x14ac:dyDescent="0.25">
      <c r="A724" s="68" t="s">
        <v>104</v>
      </c>
      <c r="B724" s="68">
        <v>4002</v>
      </c>
      <c r="C724" s="59">
        <v>43342</v>
      </c>
      <c r="D724" s="68">
        <v>22</v>
      </c>
      <c r="E724" s="68" t="s">
        <v>106</v>
      </c>
      <c r="F724" s="68">
        <v>45.13</v>
      </c>
      <c r="G724" s="68">
        <v>12.53</v>
      </c>
      <c r="H724" s="68">
        <v>0.12</v>
      </c>
      <c r="I724" s="68">
        <v>0.14000000000000001</v>
      </c>
      <c r="J724" s="68">
        <v>0.14000000000000001</v>
      </c>
      <c r="K724" s="68">
        <v>0.56000000000000005</v>
      </c>
      <c r="L724" s="68">
        <v>0</v>
      </c>
      <c r="M724" s="68">
        <v>-0.08</v>
      </c>
      <c r="N724" s="68">
        <v>-0.21</v>
      </c>
      <c r="O724" s="68">
        <v>-0.04</v>
      </c>
      <c r="P724" s="68">
        <v>0</v>
      </c>
      <c r="R724" s="68">
        <v>0.33</v>
      </c>
      <c r="S724" s="68">
        <v>0.3</v>
      </c>
      <c r="T724" s="68">
        <v>0.23</v>
      </c>
      <c r="U724" s="68">
        <v>59.15</v>
      </c>
      <c r="V724" s="68">
        <v>1568.01</v>
      </c>
      <c r="X724" s="68">
        <f t="shared" si="11"/>
        <v>0.96000000000000008</v>
      </c>
    </row>
    <row r="725" spans="1:24" x14ac:dyDescent="0.25">
      <c r="A725" s="68" t="s">
        <v>104</v>
      </c>
      <c r="B725" s="68">
        <v>4002</v>
      </c>
      <c r="C725" s="59">
        <v>43342</v>
      </c>
      <c r="D725" s="68">
        <v>23</v>
      </c>
      <c r="E725" s="68" t="s">
        <v>106</v>
      </c>
      <c r="F725" s="68">
        <v>32.07</v>
      </c>
      <c r="G725" s="68">
        <v>12.53</v>
      </c>
      <c r="H725" s="68">
        <v>0.12</v>
      </c>
      <c r="I725" s="68">
        <v>0.14000000000000001</v>
      </c>
      <c r="J725" s="68">
        <v>0.17</v>
      </c>
      <c r="K725" s="68">
        <v>0.62</v>
      </c>
      <c r="L725" s="68">
        <v>0</v>
      </c>
      <c r="M725" s="68">
        <v>0</v>
      </c>
      <c r="N725" s="68">
        <v>0.06</v>
      </c>
      <c r="O725" s="68">
        <v>-0.04</v>
      </c>
      <c r="P725" s="68">
        <v>0</v>
      </c>
      <c r="R725" s="68">
        <v>0.33</v>
      </c>
      <c r="S725" s="68">
        <v>0.3</v>
      </c>
      <c r="T725" s="68">
        <v>0.23</v>
      </c>
      <c r="U725" s="68">
        <v>46.53</v>
      </c>
      <c r="V725" s="68">
        <v>1395.9860000000001</v>
      </c>
      <c r="X725" s="68">
        <f t="shared" si="11"/>
        <v>1.05</v>
      </c>
    </row>
    <row r="726" spans="1:24" x14ac:dyDescent="0.25">
      <c r="A726" s="68" t="s">
        <v>104</v>
      </c>
      <c r="B726" s="68">
        <v>4002</v>
      </c>
      <c r="C726" s="59">
        <v>43342</v>
      </c>
      <c r="D726" s="68">
        <v>24</v>
      </c>
      <c r="E726" s="68" t="s">
        <v>105</v>
      </c>
      <c r="F726" s="68">
        <v>27.27</v>
      </c>
      <c r="G726" s="68">
        <v>12.53</v>
      </c>
      <c r="H726" s="68">
        <v>0.12</v>
      </c>
      <c r="I726" s="68">
        <v>0.14000000000000001</v>
      </c>
      <c r="J726" s="68">
        <v>0.08</v>
      </c>
      <c r="K726" s="68">
        <v>0</v>
      </c>
      <c r="L726" s="68">
        <v>0</v>
      </c>
      <c r="M726" s="68">
        <v>0</v>
      </c>
      <c r="N726" s="68">
        <v>-0.06</v>
      </c>
      <c r="O726" s="68">
        <v>-0.04</v>
      </c>
      <c r="P726" s="68">
        <v>0</v>
      </c>
      <c r="R726" s="68">
        <v>0.33</v>
      </c>
      <c r="S726" s="68">
        <v>0.3</v>
      </c>
      <c r="T726" s="68">
        <v>0.23</v>
      </c>
      <c r="U726" s="68">
        <v>40.9</v>
      </c>
      <c r="V726" s="68">
        <v>1247.326</v>
      </c>
      <c r="X726" s="68">
        <f t="shared" si="11"/>
        <v>0.34</v>
      </c>
    </row>
    <row r="727" spans="1:24" x14ac:dyDescent="0.25">
      <c r="A727" s="68" t="s">
        <v>104</v>
      </c>
      <c r="B727" s="68">
        <v>4002</v>
      </c>
      <c r="C727" s="59">
        <v>43343</v>
      </c>
      <c r="D727" s="68">
        <v>1</v>
      </c>
      <c r="E727" s="68" t="s">
        <v>105</v>
      </c>
      <c r="F727" s="68">
        <v>25.67</v>
      </c>
      <c r="G727" s="68">
        <v>12.53</v>
      </c>
      <c r="H727" s="68">
        <v>0.15</v>
      </c>
      <c r="I727" s="68">
        <v>0.02</v>
      </c>
      <c r="J727" s="68">
        <v>0.08</v>
      </c>
      <c r="K727" s="68">
        <v>0</v>
      </c>
      <c r="L727" s="68">
        <v>0</v>
      </c>
      <c r="M727" s="68">
        <v>-0.06</v>
      </c>
      <c r="N727" s="68">
        <v>-0.09</v>
      </c>
      <c r="O727" s="68">
        <v>-0.04</v>
      </c>
      <c r="P727" s="68">
        <v>0</v>
      </c>
      <c r="R727" s="68">
        <v>0.33</v>
      </c>
      <c r="S727" s="68">
        <v>0.3</v>
      </c>
      <c r="T727" s="68">
        <v>0.23</v>
      </c>
      <c r="U727" s="68">
        <v>39.119999999999997</v>
      </c>
      <c r="V727" s="68">
        <v>1148.7170000000001</v>
      </c>
      <c r="X727" s="68">
        <f t="shared" si="11"/>
        <v>0.25</v>
      </c>
    </row>
    <row r="728" spans="1:24" x14ac:dyDescent="0.25">
      <c r="A728" s="68" t="s">
        <v>104</v>
      </c>
      <c r="B728" s="68">
        <v>4002</v>
      </c>
      <c r="C728" s="59">
        <v>43343</v>
      </c>
      <c r="D728" s="68">
        <v>2</v>
      </c>
      <c r="E728" s="68" t="s">
        <v>105</v>
      </c>
      <c r="F728" s="68">
        <v>28.46</v>
      </c>
      <c r="G728" s="68">
        <v>12.53</v>
      </c>
      <c r="H728" s="68">
        <v>0.15</v>
      </c>
      <c r="I728" s="68">
        <v>0.02</v>
      </c>
      <c r="J728" s="68">
        <v>0.11</v>
      </c>
      <c r="K728" s="68">
        <v>0</v>
      </c>
      <c r="L728" s="68">
        <v>0</v>
      </c>
      <c r="M728" s="68">
        <v>0.02</v>
      </c>
      <c r="N728" s="68">
        <v>-0.04</v>
      </c>
      <c r="O728" s="68">
        <v>-0.04</v>
      </c>
      <c r="P728" s="68">
        <v>0</v>
      </c>
      <c r="R728" s="68">
        <v>0.33</v>
      </c>
      <c r="S728" s="68">
        <v>0.3</v>
      </c>
      <c r="T728" s="68">
        <v>0.23</v>
      </c>
      <c r="U728" s="68">
        <v>42.07</v>
      </c>
      <c r="V728" s="68">
        <v>1093.386</v>
      </c>
      <c r="X728" s="68">
        <f t="shared" si="11"/>
        <v>0.27999999999999997</v>
      </c>
    </row>
    <row r="729" spans="1:24" x14ac:dyDescent="0.25">
      <c r="A729" s="68" t="s">
        <v>104</v>
      </c>
      <c r="B729" s="68">
        <v>4002</v>
      </c>
      <c r="C729" s="59">
        <v>43343</v>
      </c>
      <c r="D729" s="68">
        <v>3</v>
      </c>
      <c r="E729" s="68" t="s">
        <v>105</v>
      </c>
      <c r="F729" s="68">
        <v>24.52</v>
      </c>
      <c r="G729" s="68">
        <v>12.53</v>
      </c>
      <c r="H729" s="68">
        <v>0.15</v>
      </c>
      <c r="I729" s="68">
        <v>0.02</v>
      </c>
      <c r="J729" s="68">
        <v>7.0000000000000007E-2</v>
      </c>
      <c r="K729" s="68">
        <v>0</v>
      </c>
      <c r="L729" s="68">
        <v>0</v>
      </c>
      <c r="M729" s="68">
        <v>0</v>
      </c>
      <c r="N729" s="68">
        <v>-0.04</v>
      </c>
      <c r="O729" s="68">
        <v>-0.04</v>
      </c>
      <c r="P729" s="68">
        <v>0</v>
      </c>
      <c r="R729" s="68">
        <v>0.33</v>
      </c>
      <c r="S729" s="68">
        <v>0.3</v>
      </c>
      <c r="T729" s="68">
        <v>0.23</v>
      </c>
      <c r="U729" s="68">
        <v>38.07</v>
      </c>
      <c r="V729" s="68">
        <v>1055.566</v>
      </c>
      <c r="X729" s="68">
        <f t="shared" si="11"/>
        <v>0.24</v>
      </c>
    </row>
    <row r="730" spans="1:24" x14ac:dyDescent="0.25">
      <c r="A730" s="68" t="s">
        <v>104</v>
      </c>
      <c r="B730" s="68">
        <v>4002</v>
      </c>
      <c r="C730" s="59">
        <v>43343</v>
      </c>
      <c r="D730" s="68">
        <v>4</v>
      </c>
      <c r="E730" s="68" t="s">
        <v>105</v>
      </c>
      <c r="F730" s="68">
        <v>23.61</v>
      </c>
      <c r="G730" s="68">
        <v>12.53</v>
      </c>
      <c r="H730" s="68">
        <v>0.15</v>
      </c>
      <c r="I730" s="68">
        <v>0.02</v>
      </c>
      <c r="J730" s="68">
        <v>0.06</v>
      </c>
      <c r="K730" s="68">
        <v>0</v>
      </c>
      <c r="L730" s="68">
        <v>0</v>
      </c>
      <c r="M730" s="68">
        <v>0</v>
      </c>
      <c r="N730" s="68">
        <v>-0.05</v>
      </c>
      <c r="O730" s="68">
        <v>-0.04</v>
      </c>
      <c r="P730" s="68">
        <v>0</v>
      </c>
      <c r="R730" s="68">
        <v>0.33</v>
      </c>
      <c r="S730" s="68">
        <v>0.3</v>
      </c>
      <c r="T730" s="68">
        <v>0.23</v>
      </c>
      <c r="U730" s="68">
        <v>37.14</v>
      </c>
      <c r="V730" s="68">
        <v>1036.6369999999999</v>
      </c>
      <c r="X730" s="68">
        <f t="shared" si="11"/>
        <v>0.22999999999999998</v>
      </c>
    </row>
    <row r="731" spans="1:24" x14ac:dyDescent="0.25">
      <c r="A731" s="68" t="s">
        <v>104</v>
      </c>
      <c r="B731" s="68">
        <v>4002</v>
      </c>
      <c r="C731" s="59">
        <v>43343</v>
      </c>
      <c r="D731" s="68">
        <v>5</v>
      </c>
      <c r="E731" s="68" t="s">
        <v>105</v>
      </c>
      <c r="F731" s="68">
        <v>24.99</v>
      </c>
      <c r="G731" s="68">
        <v>12.53</v>
      </c>
      <c r="H731" s="68">
        <v>0.15</v>
      </c>
      <c r="I731" s="68">
        <v>0.02</v>
      </c>
      <c r="J731" s="68">
        <v>0.06</v>
      </c>
      <c r="K731" s="68">
        <v>0</v>
      </c>
      <c r="L731" s="68">
        <v>0</v>
      </c>
      <c r="M731" s="68">
        <v>0.04</v>
      </c>
      <c r="N731" s="68">
        <v>-0.05</v>
      </c>
      <c r="O731" s="68">
        <v>-0.04</v>
      </c>
      <c r="P731" s="68">
        <v>0</v>
      </c>
      <c r="R731" s="68">
        <v>0.33</v>
      </c>
      <c r="S731" s="68">
        <v>0.3</v>
      </c>
      <c r="T731" s="68">
        <v>0.23</v>
      </c>
      <c r="U731" s="68">
        <v>38.56</v>
      </c>
      <c r="V731" s="68">
        <v>1055.6369999999999</v>
      </c>
      <c r="X731" s="68">
        <f t="shared" si="11"/>
        <v>0.22999999999999998</v>
      </c>
    </row>
    <row r="732" spans="1:24" x14ac:dyDescent="0.25">
      <c r="A732" s="68" t="s">
        <v>104</v>
      </c>
      <c r="B732" s="68">
        <v>4002</v>
      </c>
      <c r="C732" s="59">
        <v>43343</v>
      </c>
      <c r="D732" s="68">
        <v>6</v>
      </c>
      <c r="E732" s="68" t="s">
        <v>105</v>
      </c>
      <c r="F732" s="68">
        <v>25.38</v>
      </c>
      <c r="G732" s="68">
        <v>12.53</v>
      </c>
      <c r="H732" s="68">
        <v>0.15</v>
      </c>
      <c r="I732" s="68">
        <v>0.02</v>
      </c>
      <c r="J732" s="68">
        <v>0.12</v>
      </c>
      <c r="K732" s="68">
        <v>0</v>
      </c>
      <c r="L732" s="68">
        <v>0</v>
      </c>
      <c r="M732" s="68">
        <v>0.03</v>
      </c>
      <c r="N732" s="68">
        <v>-0.05</v>
      </c>
      <c r="O732" s="68">
        <v>-0.04</v>
      </c>
      <c r="P732" s="68">
        <v>0</v>
      </c>
      <c r="R732" s="68">
        <v>0.33</v>
      </c>
      <c r="S732" s="68">
        <v>0.3</v>
      </c>
      <c r="T732" s="68">
        <v>0.23</v>
      </c>
      <c r="U732" s="68">
        <v>39</v>
      </c>
      <c r="V732" s="68">
        <v>1135.1020000000001</v>
      </c>
      <c r="X732" s="68">
        <f t="shared" si="11"/>
        <v>0.28999999999999998</v>
      </c>
    </row>
    <row r="733" spans="1:24" x14ac:dyDescent="0.25">
      <c r="A733" s="68" t="s">
        <v>104</v>
      </c>
      <c r="B733" s="68">
        <v>4002</v>
      </c>
      <c r="C733" s="59">
        <v>43343</v>
      </c>
      <c r="D733" s="68">
        <v>7</v>
      </c>
      <c r="E733" s="68" t="s">
        <v>105</v>
      </c>
      <c r="F733" s="68">
        <v>27.05</v>
      </c>
      <c r="G733" s="68">
        <v>12.53</v>
      </c>
      <c r="H733" s="68">
        <v>0.15</v>
      </c>
      <c r="I733" s="68">
        <v>0.02</v>
      </c>
      <c r="J733" s="68">
        <v>0.2</v>
      </c>
      <c r="K733" s="68">
        <v>0</v>
      </c>
      <c r="L733" s="68">
        <v>0</v>
      </c>
      <c r="M733" s="68">
        <v>0</v>
      </c>
      <c r="N733" s="68">
        <v>-7.0000000000000007E-2</v>
      </c>
      <c r="O733" s="68">
        <v>-0.04</v>
      </c>
      <c r="P733" s="68">
        <v>0</v>
      </c>
      <c r="R733" s="68">
        <v>0.33</v>
      </c>
      <c r="S733" s="68">
        <v>0.3</v>
      </c>
      <c r="T733" s="68">
        <v>0.23</v>
      </c>
      <c r="U733" s="68">
        <v>40.700000000000003</v>
      </c>
      <c r="V733" s="68">
        <v>1249.758</v>
      </c>
      <c r="X733" s="68">
        <f t="shared" si="11"/>
        <v>0.37</v>
      </c>
    </row>
    <row r="734" spans="1:24" x14ac:dyDescent="0.25">
      <c r="A734" s="68" t="s">
        <v>104</v>
      </c>
      <c r="B734" s="68">
        <v>4002</v>
      </c>
      <c r="C734" s="59">
        <v>43343</v>
      </c>
      <c r="D734" s="68">
        <v>8</v>
      </c>
      <c r="E734" s="68" t="s">
        <v>106</v>
      </c>
      <c r="F734" s="68">
        <v>35.94</v>
      </c>
      <c r="G734" s="68">
        <v>12.53</v>
      </c>
      <c r="H734" s="68">
        <v>0.15</v>
      </c>
      <c r="I734" s="68">
        <v>0.02</v>
      </c>
      <c r="J734" s="68">
        <v>0.34</v>
      </c>
      <c r="K734" s="68">
        <v>0.71</v>
      </c>
      <c r="L734" s="68">
        <v>0</v>
      </c>
      <c r="M734" s="68">
        <v>-0.08</v>
      </c>
      <c r="N734" s="68">
        <v>-0.12</v>
      </c>
      <c r="O734" s="68">
        <v>-0.04</v>
      </c>
      <c r="P734" s="68">
        <v>0</v>
      </c>
      <c r="R734" s="68">
        <v>0.33</v>
      </c>
      <c r="S734" s="68">
        <v>0.3</v>
      </c>
      <c r="T734" s="68">
        <v>0.23</v>
      </c>
      <c r="U734" s="68">
        <v>50.31</v>
      </c>
      <c r="V734" s="68">
        <v>1343.5260000000001</v>
      </c>
      <c r="X734" s="68">
        <f t="shared" si="11"/>
        <v>1.22</v>
      </c>
    </row>
    <row r="735" spans="1:24" x14ac:dyDescent="0.25">
      <c r="A735" s="68" t="s">
        <v>104</v>
      </c>
      <c r="B735" s="68">
        <v>4002</v>
      </c>
      <c r="C735" s="59">
        <v>43343</v>
      </c>
      <c r="D735" s="68">
        <v>9</v>
      </c>
      <c r="E735" s="68" t="s">
        <v>106</v>
      </c>
      <c r="F735" s="68">
        <v>44.38</v>
      </c>
      <c r="G735" s="68">
        <v>12.53</v>
      </c>
      <c r="H735" s="68">
        <v>0.15</v>
      </c>
      <c r="I735" s="68">
        <v>0.02</v>
      </c>
      <c r="J735" s="68">
        <v>0.39</v>
      </c>
      <c r="K735" s="68">
        <v>0.68</v>
      </c>
      <c r="L735" s="68">
        <v>0.05</v>
      </c>
      <c r="M735" s="68">
        <v>-0.06</v>
      </c>
      <c r="N735" s="68">
        <v>-0.15</v>
      </c>
      <c r="O735" s="68">
        <v>-0.04</v>
      </c>
      <c r="P735" s="68">
        <v>0</v>
      </c>
      <c r="R735" s="68">
        <v>0.33</v>
      </c>
      <c r="S735" s="68">
        <v>0.3</v>
      </c>
      <c r="T735" s="68">
        <v>0.23</v>
      </c>
      <c r="U735" s="68">
        <v>58.81</v>
      </c>
      <c r="V735" s="68">
        <v>1415.5940000000001</v>
      </c>
      <c r="X735" s="68">
        <f t="shared" si="11"/>
        <v>1.2900000000000003</v>
      </c>
    </row>
    <row r="736" spans="1:24" x14ac:dyDescent="0.25">
      <c r="A736" s="68" t="s">
        <v>104</v>
      </c>
      <c r="B736" s="68">
        <v>4002</v>
      </c>
      <c r="C736" s="59">
        <v>43343</v>
      </c>
      <c r="D736" s="68">
        <v>10</v>
      </c>
      <c r="E736" s="68" t="s">
        <v>106</v>
      </c>
      <c r="F736" s="68">
        <v>38.130000000000003</v>
      </c>
      <c r="G736" s="68">
        <v>12.53</v>
      </c>
      <c r="H736" s="68">
        <v>0.15</v>
      </c>
      <c r="I736" s="68">
        <v>0.02</v>
      </c>
      <c r="J736" s="68">
        <v>0.22</v>
      </c>
      <c r="K736" s="68">
        <v>0.67</v>
      </c>
      <c r="L736" s="68">
        <v>0</v>
      </c>
      <c r="M736" s="68">
        <v>0</v>
      </c>
      <c r="N736" s="68">
        <v>-0.2</v>
      </c>
      <c r="O736" s="68">
        <v>-0.04</v>
      </c>
      <c r="P736" s="68">
        <v>0</v>
      </c>
      <c r="R736" s="68">
        <v>0.33</v>
      </c>
      <c r="S736" s="68">
        <v>0.3</v>
      </c>
      <c r="T736" s="68">
        <v>0.23</v>
      </c>
      <c r="U736" s="68">
        <v>52.34</v>
      </c>
      <c r="V736" s="68">
        <v>1473.7550000000001</v>
      </c>
      <c r="X736" s="68">
        <f t="shared" si="11"/>
        <v>1.06</v>
      </c>
    </row>
    <row r="737" spans="1:24" x14ac:dyDescent="0.25">
      <c r="A737" s="68" t="s">
        <v>104</v>
      </c>
      <c r="B737" s="68">
        <v>4002</v>
      </c>
      <c r="C737" s="59">
        <v>43343</v>
      </c>
      <c r="D737" s="68">
        <v>11</v>
      </c>
      <c r="E737" s="68" t="s">
        <v>106</v>
      </c>
      <c r="F737" s="68">
        <v>31.62</v>
      </c>
      <c r="G737" s="68">
        <v>12.53</v>
      </c>
      <c r="H737" s="68">
        <v>0.15</v>
      </c>
      <c r="I737" s="68">
        <v>0.02</v>
      </c>
      <c r="J737" s="68">
        <v>0.16</v>
      </c>
      <c r="K737" s="68">
        <v>0.65</v>
      </c>
      <c r="L737" s="68">
        <v>0.01</v>
      </c>
      <c r="M737" s="68">
        <v>-0.02</v>
      </c>
      <c r="N737" s="68">
        <v>-0.1</v>
      </c>
      <c r="O737" s="68">
        <v>-0.04</v>
      </c>
      <c r="P737" s="68">
        <v>0</v>
      </c>
      <c r="R737" s="68">
        <v>0.33</v>
      </c>
      <c r="S737" s="68">
        <v>0.3</v>
      </c>
      <c r="T737" s="68">
        <v>0.23</v>
      </c>
      <c r="U737" s="68">
        <v>45.84</v>
      </c>
      <c r="V737" s="68">
        <v>1508.7190000000001</v>
      </c>
      <c r="X737" s="68">
        <f t="shared" si="11"/>
        <v>0.99</v>
      </c>
    </row>
    <row r="738" spans="1:24" x14ac:dyDescent="0.25">
      <c r="A738" s="68" t="s">
        <v>104</v>
      </c>
      <c r="B738" s="68">
        <v>4002</v>
      </c>
      <c r="C738" s="59">
        <v>43343</v>
      </c>
      <c r="D738" s="68">
        <v>12</v>
      </c>
      <c r="E738" s="68" t="s">
        <v>106</v>
      </c>
      <c r="F738" s="68">
        <v>31.7</v>
      </c>
      <c r="G738" s="68">
        <v>12.53</v>
      </c>
      <c r="H738" s="68">
        <v>0.15</v>
      </c>
      <c r="I738" s="68">
        <v>0.02</v>
      </c>
      <c r="J738" s="68">
        <v>0.12</v>
      </c>
      <c r="K738" s="68">
        <v>0.65</v>
      </c>
      <c r="L738" s="68">
        <v>0</v>
      </c>
      <c r="M738" s="68">
        <v>-0.03</v>
      </c>
      <c r="N738" s="68">
        <v>-0.09</v>
      </c>
      <c r="O738" s="68">
        <v>-0.04</v>
      </c>
      <c r="P738" s="68">
        <v>0</v>
      </c>
      <c r="R738" s="68">
        <v>0.33</v>
      </c>
      <c r="S738" s="68">
        <v>0.3</v>
      </c>
      <c r="T738" s="68">
        <v>0.23</v>
      </c>
      <c r="U738" s="68">
        <v>45.87</v>
      </c>
      <c r="V738" s="68">
        <v>1531.155</v>
      </c>
      <c r="X738" s="68">
        <f t="shared" si="11"/>
        <v>0.94</v>
      </c>
    </row>
    <row r="739" spans="1:24" x14ac:dyDescent="0.25">
      <c r="A739" s="68" t="s">
        <v>104</v>
      </c>
      <c r="B739" s="68">
        <v>4002</v>
      </c>
      <c r="C739" s="59">
        <v>43343</v>
      </c>
      <c r="D739" s="68">
        <v>13</v>
      </c>
      <c r="E739" s="68" t="s">
        <v>106</v>
      </c>
      <c r="F739" s="68">
        <v>34.96</v>
      </c>
      <c r="G739" s="68">
        <v>12.53</v>
      </c>
      <c r="H739" s="68">
        <v>0.15</v>
      </c>
      <c r="I739" s="68">
        <v>0.02</v>
      </c>
      <c r="J739" s="68">
        <v>0.11</v>
      </c>
      <c r="K739" s="68">
        <v>0.64</v>
      </c>
      <c r="L739" s="68">
        <v>0.01</v>
      </c>
      <c r="M739" s="68">
        <v>0.02</v>
      </c>
      <c r="N739" s="68">
        <v>-0.09</v>
      </c>
      <c r="O739" s="68">
        <v>-0.04</v>
      </c>
      <c r="P739" s="68">
        <v>0</v>
      </c>
      <c r="R739" s="68">
        <v>0.33</v>
      </c>
      <c r="S739" s="68">
        <v>0.3</v>
      </c>
      <c r="T739" s="68">
        <v>0.23</v>
      </c>
      <c r="U739" s="68">
        <v>49.17</v>
      </c>
      <c r="V739" s="68">
        <v>1539.7149999999999</v>
      </c>
      <c r="X739" s="68">
        <f t="shared" si="11"/>
        <v>0.92999999999999994</v>
      </c>
    </row>
    <row r="740" spans="1:24" x14ac:dyDescent="0.25">
      <c r="A740" s="68" t="s">
        <v>104</v>
      </c>
      <c r="B740" s="68">
        <v>4002</v>
      </c>
      <c r="C740" s="59">
        <v>43343</v>
      </c>
      <c r="D740" s="68">
        <v>14</v>
      </c>
      <c r="E740" s="68" t="s">
        <v>106</v>
      </c>
      <c r="F740" s="68">
        <v>38.89</v>
      </c>
      <c r="G740" s="68">
        <v>12.53</v>
      </c>
      <c r="H740" s="68">
        <v>0.15</v>
      </c>
      <c r="I740" s="68">
        <v>0.02</v>
      </c>
      <c r="J740" s="68">
        <v>0.15</v>
      </c>
      <c r="K740" s="68">
        <v>0.63</v>
      </c>
      <c r="L740" s="68">
        <v>0.01</v>
      </c>
      <c r="M740" s="68">
        <v>0.02</v>
      </c>
      <c r="N740" s="68">
        <v>-0.11</v>
      </c>
      <c r="O740" s="68">
        <v>-0.04</v>
      </c>
      <c r="P740" s="68">
        <v>0</v>
      </c>
      <c r="R740" s="68">
        <v>0.33</v>
      </c>
      <c r="S740" s="68">
        <v>0.3</v>
      </c>
      <c r="T740" s="68">
        <v>0.23</v>
      </c>
      <c r="U740" s="68">
        <v>53.11</v>
      </c>
      <c r="V740" s="68">
        <v>1556.0419999999999</v>
      </c>
      <c r="X740" s="68">
        <f t="shared" si="11"/>
        <v>0.96</v>
      </c>
    </row>
    <row r="741" spans="1:24" x14ac:dyDescent="0.25">
      <c r="A741" s="68" t="s">
        <v>104</v>
      </c>
      <c r="B741" s="68">
        <v>4002</v>
      </c>
      <c r="C741" s="59">
        <v>43343</v>
      </c>
      <c r="D741" s="68">
        <v>15</v>
      </c>
      <c r="E741" s="68" t="s">
        <v>106</v>
      </c>
      <c r="F741" s="68">
        <v>37.619999999999997</v>
      </c>
      <c r="G741" s="68">
        <v>12.53</v>
      </c>
      <c r="H741" s="68">
        <v>0.15</v>
      </c>
      <c r="I741" s="68">
        <v>0.02</v>
      </c>
      <c r="J741" s="68">
        <v>0.13</v>
      </c>
      <c r="K741" s="68">
        <v>0.63</v>
      </c>
      <c r="L741" s="68">
        <v>0</v>
      </c>
      <c r="M741" s="68">
        <v>0</v>
      </c>
      <c r="N741" s="68">
        <v>-0.09</v>
      </c>
      <c r="O741" s="68">
        <v>-0.04</v>
      </c>
      <c r="P741" s="68">
        <v>0</v>
      </c>
      <c r="R741" s="68">
        <v>0.33</v>
      </c>
      <c r="S741" s="68">
        <v>0.3</v>
      </c>
      <c r="T741" s="68">
        <v>0.23</v>
      </c>
      <c r="U741" s="68">
        <v>51.81</v>
      </c>
      <c r="V741" s="68">
        <v>1554.287</v>
      </c>
      <c r="X741" s="68">
        <f t="shared" si="11"/>
        <v>0.92999999999999994</v>
      </c>
    </row>
    <row r="742" spans="1:24" x14ac:dyDescent="0.25">
      <c r="A742" s="68" t="s">
        <v>104</v>
      </c>
      <c r="B742" s="68">
        <v>4002</v>
      </c>
      <c r="C742" s="59">
        <v>43343</v>
      </c>
      <c r="D742" s="68">
        <v>16</v>
      </c>
      <c r="E742" s="68" t="s">
        <v>106</v>
      </c>
      <c r="F742" s="68">
        <v>39.130000000000003</v>
      </c>
      <c r="G742" s="68">
        <v>12.53</v>
      </c>
      <c r="H742" s="68">
        <v>0.15</v>
      </c>
      <c r="I742" s="68">
        <v>0.02</v>
      </c>
      <c r="J742" s="68">
        <v>0.18</v>
      </c>
      <c r="K742" s="68">
        <v>0.63</v>
      </c>
      <c r="L742" s="68">
        <v>0.01</v>
      </c>
      <c r="M742" s="68">
        <v>0.02</v>
      </c>
      <c r="N742" s="68">
        <v>-0.11</v>
      </c>
      <c r="O742" s="68">
        <v>-0.04</v>
      </c>
      <c r="P742" s="68">
        <v>0</v>
      </c>
      <c r="R742" s="68">
        <v>0.33</v>
      </c>
      <c r="S742" s="68">
        <v>0.3</v>
      </c>
      <c r="T742" s="68">
        <v>0.23</v>
      </c>
      <c r="U742" s="68">
        <v>53.38</v>
      </c>
      <c r="V742" s="68">
        <v>1524.7370000000001</v>
      </c>
      <c r="X742" s="68">
        <f t="shared" si="11"/>
        <v>0.99</v>
      </c>
    </row>
    <row r="743" spans="1:24" x14ac:dyDescent="0.25">
      <c r="A743" s="68" t="s">
        <v>104</v>
      </c>
      <c r="B743" s="68">
        <v>4002</v>
      </c>
      <c r="C743" s="59">
        <v>43343</v>
      </c>
      <c r="D743" s="68">
        <v>17</v>
      </c>
      <c r="E743" s="68" t="s">
        <v>106</v>
      </c>
      <c r="F743" s="68">
        <v>42.29</v>
      </c>
      <c r="G743" s="68">
        <v>12.53</v>
      </c>
      <c r="H743" s="68">
        <v>0.15</v>
      </c>
      <c r="I743" s="68">
        <v>0.02</v>
      </c>
      <c r="J743" s="68">
        <v>0.16</v>
      </c>
      <c r="K743" s="68">
        <v>0.63</v>
      </c>
      <c r="L743" s="68">
        <v>0.04</v>
      </c>
      <c r="M743" s="68">
        <v>0</v>
      </c>
      <c r="N743" s="68">
        <v>-7.0000000000000007E-2</v>
      </c>
      <c r="O743" s="68">
        <v>-0.04</v>
      </c>
      <c r="P743" s="68">
        <v>0</v>
      </c>
      <c r="R743" s="68">
        <v>0.33</v>
      </c>
      <c r="S743" s="68">
        <v>0.3</v>
      </c>
      <c r="T743" s="68">
        <v>0.23</v>
      </c>
      <c r="U743" s="68">
        <v>56.57</v>
      </c>
      <c r="V743" s="68">
        <v>1504.569</v>
      </c>
      <c r="X743" s="68">
        <f t="shared" si="11"/>
        <v>1</v>
      </c>
    </row>
    <row r="744" spans="1:24" x14ac:dyDescent="0.25">
      <c r="A744" s="68" t="s">
        <v>104</v>
      </c>
      <c r="B744" s="68">
        <v>4002</v>
      </c>
      <c r="C744" s="59">
        <v>43343</v>
      </c>
      <c r="D744" s="68">
        <v>18</v>
      </c>
      <c r="E744" s="68" t="s">
        <v>106</v>
      </c>
      <c r="F744" s="68">
        <v>43.8</v>
      </c>
      <c r="G744" s="68">
        <v>12.53</v>
      </c>
      <c r="H744" s="68">
        <v>0.15</v>
      </c>
      <c r="I744" s="68">
        <v>0.02</v>
      </c>
      <c r="J744" s="68">
        <v>0.18</v>
      </c>
      <c r="K744" s="68">
        <v>0.64</v>
      </c>
      <c r="L744" s="68">
        <v>0.03</v>
      </c>
      <c r="M744" s="68">
        <v>0</v>
      </c>
      <c r="N744" s="68">
        <v>-0.08</v>
      </c>
      <c r="O744" s="68">
        <v>-0.04</v>
      </c>
      <c r="P744" s="68">
        <v>0</v>
      </c>
      <c r="R744" s="68">
        <v>0.33</v>
      </c>
      <c r="S744" s="68">
        <v>0.3</v>
      </c>
      <c r="T744" s="68">
        <v>0.23</v>
      </c>
      <c r="U744" s="68">
        <v>58.09</v>
      </c>
      <c r="V744" s="68">
        <v>1484.5889999999999</v>
      </c>
      <c r="X744" s="68">
        <f t="shared" si="11"/>
        <v>1.02</v>
      </c>
    </row>
    <row r="745" spans="1:24" x14ac:dyDescent="0.25">
      <c r="A745" s="68" t="s">
        <v>104</v>
      </c>
      <c r="B745" s="68">
        <v>4002</v>
      </c>
      <c r="C745" s="59">
        <v>43343</v>
      </c>
      <c r="D745" s="68">
        <v>19</v>
      </c>
      <c r="E745" s="68" t="s">
        <v>106</v>
      </c>
      <c r="F745" s="68">
        <v>39</v>
      </c>
      <c r="G745" s="68">
        <v>12.53</v>
      </c>
      <c r="H745" s="68">
        <v>0.15</v>
      </c>
      <c r="I745" s="68">
        <v>0.02</v>
      </c>
      <c r="J745" s="68">
        <v>0.21</v>
      </c>
      <c r="K745" s="68">
        <v>0.66</v>
      </c>
      <c r="L745" s="68">
        <v>0.01</v>
      </c>
      <c r="M745" s="68">
        <v>0.01</v>
      </c>
      <c r="N745" s="68">
        <v>-0.06</v>
      </c>
      <c r="O745" s="68">
        <v>-0.04</v>
      </c>
      <c r="P745" s="68">
        <v>0</v>
      </c>
      <c r="R745" s="68">
        <v>0.33</v>
      </c>
      <c r="S745" s="68">
        <v>0.3</v>
      </c>
      <c r="T745" s="68">
        <v>0.23</v>
      </c>
      <c r="U745" s="68">
        <v>53.35</v>
      </c>
      <c r="V745" s="68">
        <v>1447.963</v>
      </c>
      <c r="X745" s="68">
        <f t="shared" si="11"/>
        <v>1.05</v>
      </c>
    </row>
    <row r="746" spans="1:24" x14ac:dyDescent="0.25">
      <c r="A746" s="68" t="s">
        <v>104</v>
      </c>
      <c r="B746" s="68">
        <v>4002</v>
      </c>
      <c r="C746" s="59">
        <v>43343</v>
      </c>
      <c r="D746" s="68">
        <v>20</v>
      </c>
      <c r="E746" s="68" t="s">
        <v>106</v>
      </c>
      <c r="F746" s="68">
        <v>29.91</v>
      </c>
      <c r="G746" s="68">
        <v>12.53</v>
      </c>
      <c r="H746" s="68">
        <v>0.15</v>
      </c>
      <c r="I746" s="68">
        <v>0.02</v>
      </c>
      <c r="J746" s="68">
        <v>0.12</v>
      </c>
      <c r="K746" s="68">
        <v>0.66</v>
      </c>
      <c r="L746" s="68">
        <v>0</v>
      </c>
      <c r="M746" s="68">
        <v>0.01</v>
      </c>
      <c r="N746" s="68">
        <v>-7.0000000000000007E-2</v>
      </c>
      <c r="O746" s="68">
        <v>-0.04</v>
      </c>
      <c r="P746" s="68">
        <v>0</v>
      </c>
      <c r="R746" s="68">
        <v>0.33</v>
      </c>
      <c r="S746" s="68">
        <v>0.3</v>
      </c>
      <c r="T746" s="68">
        <v>0.23</v>
      </c>
      <c r="U746" s="68">
        <v>44.15</v>
      </c>
      <c r="V746" s="68">
        <v>1437.2670000000001</v>
      </c>
      <c r="X746" s="68">
        <f t="shared" si="11"/>
        <v>0.95</v>
      </c>
    </row>
    <row r="747" spans="1:24" x14ac:dyDescent="0.25">
      <c r="A747" s="68" t="s">
        <v>104</v>
      </c>
      <c r="B747" s="68">
        <v>4002</v>
      </c>
      <c r="C747" s="59">
        <v>43343</v>
      </c>
      <c r="D747" s="68">
        <v>21</v>
      </c>
      <c r="E747" s="68" t="s">
        <v>106</v>
      </c>
      <c r="F747" s="68">
        <v>30.79</v>
      </c>
      <c r="G747" s="68">
        <v>12.53</v>
      </c>
      <c r="H747" s="68">
        <v>0.15</v>
      </c>
      <c r="I747" s="68">
        <v>0.02</v>
      </c>
      <c r="J747" s="68">
        <v>0.13</v>
      </c>
      <c r="K747" s="68">
        <v>0.68</v>
      </c>
      <c r="L747" s="68">
        <v>0</v>
      </c>
      <c r="M747" s="68">
        <v>0</v>
      </c>
      <c r="N747" s="68">
        <v>-0.08</v>
      </c>
      <c r="O747" s="68">
        <v>-0.04</v>
      </c>
      <c r="P747" s="68">
        <v>0</v>
      </c>
      <c r="R747" s="68">
        <v>0.33</v>
      </c>
      <c r="S747" s="68">
        <v>0.3</v>
      </c>
      <c r="T747" s="68">
        <v>0.23</v>
      </c>
      <c r="U747" s="68">
        <v>45.04</v>
      </c>
      <c r="V747" s="68">
        <v>1406.876</v>
      </c>
      <c r="X747" s="68">
        <f t="shared" si="11"/>
        <v>0.98</v>
      </c>
    </row>
    <row r="748" spans="1:24" x14ac:dyDescent="0.25">
      <c r="A748" s="68" t="s">
        <v>104</v>
      </c>
      <c r="B748" s="68">
        <v>4002</v>
      </c>
      <c r="C748" s="59">
        <v>43343</v>
      </c>
      <c r="D748" s="68">
        <v>22</v>
      </c>
      <c r="E748" s="68" t="s">
        <v>106</v>
      </c>
      <c r="F748" s="68">
        <v>27.47</v>
      </c>
      <c r="G748" s="68">
        <v>12.53</v>
      </c>
      <c r="H748" s="68">
        <v>0.15</v>
      </c>
      <c r="I748" s="68">
        <v>0.02</v>
      </c>
      <c r="J748" s="68">
        <v>0.12</v>
      </c>
      <c r="K748" s="68">
        <v>0.72</v>
      </c>
      <c r="L748" s="68">
        <v>0</v>
      </c>
      <c r="M748" s="68">
        <v>0</v>
      </c>
      <c r="N748" s="68">
        <v>-0.02</v>
      </c>
      <c r="O748" s="68">
        <v>-0.04</v>
      </c>
      <c r="P748" s="68">
        <v>0</v>
      </c>
      <c r="R748" s="68">
        <v>0.33</v>
      </c>
      <c r="S748" s="68">
        <v>0.3</v>
      </c>
      <c r="T748" s="68">
        <v>0.23</v>
      </c>
      <c r="U748" s="68">
        <v>41.81</v>
      </c>
      <c r="V748" s="68">
        <v>1311.078</v>
      </c>
      <c r="X748" s="68">
        <f t="shared" si="11"/>
        <v>1.01</v>
      </c>
    </row>
    <row r="749" spans="1:24" x14ac:dyDescent="0.25">
      <c r="A749" s="68" t="s">
        <v>104</v>
      </c>
      <c r="B749" s="68">
        <v>4002</v>
      </c>
      <c r="C749" s="59">
        <v>43343</v>
      </c>
      <c r="D749" s="68">
        <v>23</v>
      </c>
      <c r="E749" s="68" t="s">
        <v>106</v>
      </c>
      <c r="F749" s="68">
        <v>26.06</v>
      </c>
      <c r="G749" s="68">
        <v>12.53</v>
      </c>
      <c r="H749" s="68">
        <v>0.15</v>
      </c>
      <c r="I749" s="68">
        <v>0.02</v>
      </c>
      <c r="J749" s="68">
        <v>0.18</v>
      </c>
      <c r="K749" s="68">
        <v>0.78</v>
      </c>
      <c r="L749" s="68">
        <v>0</v>
      </c>
      <c r="M749" s="68">
        <v>-0.03</v>
      </c>
      <c r="N749" s="68">
        <v>-7.0000000000000007E-2</v>
      </c>
      <c r="O749" s="68">
        <v>-0.04</v>
      </c>
      <c r="P749" s="68">
        <v>0</v>
      </c>
      <c r="R749" s="68">
        <v>0.33</v>
      </c>
      <c r="S749" s="68">
        <v>0.3</v>
      </c>
      <c r="T749" s="68">
        <v>0.23</v>
      </c>
      <c r="U749" s="68">
        <v>40.44</v>
      </c>
      <c r="V749" s="68">
        <v>1192.242</v>
      </c>
      <c r="X749" s="68">
        <f t="shared" si="11"/>
        <v>1.1299999999999999</v>
      </c>
    </row>
    <row r="750" spans="1:24" x14ac:dyDescent="0.25">
      <c r="A750" s="68" t="s">
        <v>104</v>
      </c>
      <c r="B750" s="68">
        <v>4002</v>
      </c>
      <c r="C750" s="59">
        <v>43343</v>
      </c>
      <c r="D750" s="68">
        <v>24</v>
      </c>
      <c r="E750" s="68" t="s">
        <v>105</v>
      </c>
      <c r="F750" s="68">
        <v>32.81</v>
      </c>
      <c r="G750" s="68">
        <v>12.53</v>
      </c>
      <c r="H750" s="68">
        <v>0.15</v>
      </c>
      <c r="I750" s="68">
        <v>0.02</v>
      </c>
      <c r="J750" s="68">
        <v>0.37</v>
      </c>
      <c r="K750" s="68">
        <v>0</v>
      </c>
      <c r="L750" s="68">
        <v>0</v>
      </c>
      <c r="M750" s="68">
        <v>-0.03</v>
      </c>
      <c r="N750" s="68">
        <v>-0.06</v>
      </c>
      <c r="O750" s="68">
        <v>-0.04</v>
      </c>
      <c r="P750" s="68">
        <v>0</v>
      </c>
      <c r="R750" s="68">
        <v>0.33</v>
      </c>
      <c r="S750" s="68">
        <v>0.3</v>
      </c>
      <c r="T750" s="68">
        <v>0.23</v>
      </c>
      <c r="U750" s="68">
        <v>46.61</v>
      </c>
      <c r="V750" s="68">
        <v>1074.627</v>
      </c>
      <c r="X750" s="68">
        <f t="shared" si="11"/>
        <v>0.54</v>
      </c>
    </row>
    <row r="751" spans="1:24" x14ac:dyDescent="0.25">
      <c r="A751" s="68" t="s">
        <v>107</v>
      </c>
      <c r="B751" s="68" t="s">
        <v>109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27"/>
  <sheetViews>
    <sheetView workbookViewId="0">
      <selection activeCell="X5" sqref="X5:X7"/>
    </sheetView>
  </sheetViews>
  <sheetFormatPr defaultRowHeight="15" x14ac:dyDescent="0.25"/>
  <cols>
    <col min="1" max="16384" width="9.140625" style="68"/>
  </cols>
  <sheetData>
    <row r="1" spans="1:24" x14ac:dyDescent="0.25">
      <c r="A1" s="68" t="s">
        <v>79</v>
      </c>
      <c r="B1" s="68" t="s">
        <v>80</v>
      </c>
    </row>
    <row r="2" spans="1:24" x14ac:dyDescent="0.25">
      <c r="A2" s="68" t="s">
        <v>79</v>
      </c>
      <c r="B2" s="68" t="s">
        <v>191</v>
      </c>
    </row>
    <row r="3" spans="1:24" x14ac:dyDescent="0.25">
      <c r="A3" s="68" t="s">
        <v>79</v>
      </c>
      <c r="B3" s="68" t="s">
        <v>192</v>
      </c>
    </row>
    <row r="4" spans="1:24" x14ac:dyDescent="0.25">
      <c r="A4" s="68" t="s">
        <v>79</v>
      </c>
      <c r="B4" s="68" t="s">
        <v>183</v>
      </c>
    </row>
    <row r="5" spans="1:24" x14ac:dyDescent="0.25">
      <c r="A5" s="68" t="s">
        <v>81</v>
      </c>
      <c r="B5" s="68" t="s">
        <v>82</v>
      </c>
      <c r="C5" s="68" t="s">
        <v>83</v>
      </c>
      <c r="D5" s="68" t="s">
        <v>84</v>
      </c>
      <c r="E5" s="68" t="s">
        <v>85</v>
      </c>
      <c r="F5" s="68" t="s">
        <v>86</v>
      </c>
      <c r="G5" s="68" t="s">
        <v>87</v>
      </c>
      <c r="H5" s="68" t="s">
        <v>88</v>
      </c>
      <c r="I5" s="68" t="s">
        <v>89</v>
      </c>
      <c r="J5" s="68" t="s">
        <v>90</v>
      </c>
      <c r="K5" s="68" t="s">
        <v>91</v>
      </c>
      <c r="L5" s="68" t="s">
        <v>92</v>
      </c>
      <c r="M5" s="68" t="s">
        <v>93</v>
      </c>
      <c r="N5" s="68" t="s">
        <v>94</v>
      </c>
      <c r="O5" s="68" t="s">
        <v>95</v>
      </c>
      <c r="P5" s="68" t="s">
        <v>177</v>
      </c>
      <c r="Q5" s="68" t="s">
        <v>96</v>
      </c>
      <c r="R5" s="68" t="s">
        <v>97</v>
      </c>
      <c r="S5" s="68" t="s">
        <v>98</v>
      </c>
      <c r="T5" s="68" t="s">
        <v>99</v>
      </c>
      <c r="U5" s="68" t="s">
        <v>100</v>
      </c>
      <c r="V5" s="68" t="s">
        <v>101</v>
      </c>
      <c r="X5" s="68" t="s">
        <v>113</v>
      </c>
    </row>
    <row r="6" spans="1:24" x14ac:dyDescent="0.25">
      <c r="A6" s="68" t="s">
        <v>81</v>
      </c>
      <c r="B6" s="68" t="s">
        <v>102</v>
      </c>
      <c r="C6" s="68" t="s">
        <v>27</v>
      </c>
      <c r="D6" s="68" t="s">
        <v>102</v>
      </c>
      <c r="E6" s="68" t="s">
        <v>103</v>
      </c>
      <c r="F6" s="68" t="s">
        <v>102</v>
      </c>
      <c r="G6" s="68" t="s">
        <v>102</v>
      </c>
      <c r="H6" s="68" t="s">
        <v>102</v>
      </c>
      <c r="I6" s="68" t="s">
        <v>102</v>
      </c>
      <c r="J6" s="68" t="s">
        <v>102</v>
      </c>
      <c r="K6" s="68" t="s">
        <v>102</v>
      </c>
      <c r="L6" s="68" t="s">
        <v>102</v>
      </c>
      <c r="M6" s="68" t="s">
        <v>102</v>
      </c>
      <c r="N6" s="68" t="s">
        <v>102</v>
      </c>
      <c r="O6" s="68" t="s">
        <v>102</v>
      </c>
      <c r="P6" s="68" t="s">
        <v>102</v>
      </c>
      <c r="Q6" s="68" t="s">
        <v>102</v>
      </c>
      <c r="R6" s="68" t="s">
        <v>102</v>
      </c>
      <c r="S6" s="68" t="s">
        <v>102</v>
      </c>
      <c r="T6" s="68" t="s">
        <v>102</v>
      </c>
      <c r="U6" s="68" t="s">
        <v>102</v>
      </c>
      <c r="V6" s="68" t="s">
        <v>102</v>
      </c>
    </row>
    <row r="7" spans="1:24" x14ac:dyDescent="0.25">
      <c r="A7" s="68" t="s">
        <v>104</v>
      </c>
      <c r="B7" s="68">
        <v>4002</v>
      </c>
      <c r="C7" s="59">
        <v>43344</v>
      </c>
      <c r="D7" s="68">
        <v>1</v>
      </c>
      <c r="E7" s="68" t="s">
        <v>105</v>
      </c>
      <c r="F7" s="68">
        <v>23.05</v>
      </c>
      <c r="G7" s="68">
        <v>12.92</v>
      </c>
      <c r="H7" s="68">
        <v>0.16</v>
      </c>
      <c r="I7" s="68">
        <v>0.01</v>
      </c>
      <c r="J7" s="68">
        <v>0.05</v>
      </c>
      <c r="K7" s="68">
        <v>0</v>
      </c>
      <c r="L7" s="68">
        <v>0.08</v>
      </c>
      <c r="M7" s="68">
        <v>0.04</v>
      </c>
      <c r="N7" s="68">
        <v>-0.05</v>
      </c>
      <c r="O7" s="68">
        <v>-0.04</v>
      </c>
      <c r="P7" s="68">
        <v>0</v>
      </c>
      <c r="R7" s="68">
        <v>0.33</v>
      </c>
      <c r="S7" s="68">
        <v>0.31</v>
      </c>
      <c r="T7" s="68">
        <v>0.23</v>
      </c>
      <c r="U7" s="68">
        <v>37.090000000000003</v>
      </c>
      <c r="V7" s="68">
        <v>991.65200000000004</v>
      </c>
      <c r="X7" s="68">
        <f>H7+I7+J7+K7+L7+P7+Q7</f>
        <v>0.30000000000000004</v>
      </c>
    </row>
    <row r="8" spans="1:24" x14ac:dyDescent="0.25">
      <c r="A8" s="68" t="s">
        <v>104</v>
      </c>
      <c r="B8" s="68">
        <v>4002</v>
      </c>
      <c r="C8" s="59">
        <v>43344</v>
      </c>
      <c r="D8" s="68">
        <v>2</v>
      </c>
      <c r="E8" s="68" t="s">
        <v>105</v>
      </c>
      <c r="F8" s="68">
        <v>20.92</v>
      </c>
      <c r="G8" s="68">
        <v>12.92</v>
      </c>
      <c r="H8" s="68">
        <v>0.16</v>
      </c>
      <c r="I8" s="68">
        <v>0.01</v>
      </c>
      <c r="J8" s="68">
        <v>0.06</v>
      </c>
      <c r="K8" s="68">
        <v>0</v>
      </c>
      <c r="L8" s="68">
        <v>0</v>
      </c>
      <c r="M8" s="68">
        <v>0.02</v>
      </c>
      <c r="N8" s="68">
        <v>-0.04</v>
      </c>
      <c r="O8" s="68">
        <v>-0.04</v>
      </c>
      <c r="P8" s="68">
        <v>0</v>
      </c>
      <c r="R8" s="68">
        <v>0.33</v>
      </c>
      <c r="S8" s="68">
        <v>0.31</v>
      </c>
      <c r="T8" s="68">
        <v>0.23</v>
      </c>
      <c r="U8" s="68">
        <v>34.880000000000003</v>
      </c>
      <c r="V8" s="68">
        <v>940.76099999999997</v>
      </c>
      <c r="X8" s="68">
        <f t="shared" ref="X8:X71" si="0">H8+I8+J8+K8+L8+P8+Q8</f>
        <v>0.23</v>
      </c>
    </row>
    <row r="9" spans="1:24" x14ac:dyDescent="0.25">
      <c r="A9" s="68" t="s">
        <v>104</v>
      </c>
      <c r="B9" s="68">
        <v>4002</v>
      </c>
      <c r="C9" s="59">
        <v>43344</v>
      </c>
      <c r="D9" s="68">
        <v>3</v>
      </c>
      <c r="E9" s="68" t="s">
        <v>105</v>
      </c>
      <c r="F9" s="68">
        <v>22.44</v>
      </c>
      <c r="G9" s="68">
        <v>12.92</v>
      </c>
      <c r="H9" s="68">
        <v>0.16</v>
      </c>
      <c r="I9" s="68">
        <v>0.01</v>
      </c>
      <c r="J9" s="68">
        <v>7.0000000000000007E-2</v>
      </c>
      <c r="K9" s="68">
        <v>0</v>
      </c>
      <c r="L9" s="68">
        <v>0</v>
      </c>
      <c r="M9" s="68">
        <v>0.03</v>
      </c>
      <c r="N9" s="68">
        <v>-0.04</v>
      </c>
      <c r="O9" s="68">
        <v>-0.04</v>
      </c>
      <c r="P9" s="68">
        <v>0</v>
      </c>
      <c r="R9" s="68">
        <v>0.33</v>
      </c>
      <c r="S9" s="68">
        <v>0.31</v>
      </c>
      <c r="T9" s="68">
        <v>0.23</v>
      </c>
      <c r="U9" s="68">
        <v>36.42</v>
      </c>
      <c r="V9" s="68">
        <v>913.73099999999999</v>
      </c>
      <c r="X9" s="68">
        <f t="shared" si="0"/>
        <v>0.24000000000000002</v>
      </c>
    </row>
    <row r="10" spans="1:24" x14ac:dyDescent="0.25">
      <c r="A10" s="68" t="s">
        <v>104</v>
      </c>
      <c r="B10" s="68">
        <v>4002</v>
      </c>
      <c r="C10" s="59">
        <v>43344</v>
      </c>
      <c r="D10" s="68">
        <v>4</v>
      </c>
      <c r="E10" s="68" t="s">
        <v>105</v>
      </c>
      <c r="F10" s="68">
        <v>22.46</v>
      </c>
      <c r="G10" s="68">
        <v>12.92</v>
      </c>
      <c r="H10" s="68">
        <v>0.16</v>
      </c>
      <c r="I10" s="68">
        <v>0.01</v>
      </c>
      <c r="J10" s="68">
        <v>0.06</v>
      </c>
      <c r="K10" s="68">
        <v>0</v>
      </c>
      <c r="L10" s="68">
        <v>0</v>
      </c>
      <c r="M10" s="68">
        <v>-0.02</v>
      </c>
      <c r="N10" s="68">
        <v>-0.05</v>
      </c>
      <c r="O10" s="68">
        <v>-0.04</v>
      </c>
      <c r="P10" s="68">
        <v>0</v>
      </c>
      <c r="R10" s="68">
        <v>0.33</v>
      </c>
      <c r="S10" s="68">
        <v>0.31</v>
      </c>
      <c r="T10" s="68">
        <v>0.23</v>
      </c>
      <c r="U10" s="68">
        <v>36.369999999999997</v>
      </c>
      <c r="V10" s="68">
        <v>903.23900000000003</v>
      </c>
      <c r="X10" s="68">
        <f t="shared" si="0"/>
        <v>0.23</v>
      </c>
    </row>
    <row r="11" spans="1:24" x14ac:dyDescent="0.25">
      <c r="A11" s="68" t="s">
        <v>104</v>
      </c>
      <c r="B11" s="68">
        <v>4002</v>
      </c>
      <c r="C11" s="59">
        <v>43344</v>
      </c>
      <c r="D11" s="68">
        <v>5</v>
      </c>
      <c r="E11" s="68" t="s">
        <v>105</v>
      </c>
      <c r="F11" s="68">
        <v>22.47</v>
      </c>
      <c r="G11" s="68">
        <v>12.92</v>
      </c>
      <c r="H11" s="68">
        <v>0.16</v>
      </c>
      <c r="I11" s="68">
        <v>0.01</v>
      </c>
      <c r="J11" s="68">
        <v>7.0000000000000007E-2</v>
      </c>
      <c r="K11" s="68">
        <v>0</v>
      </c>
      <c r="L11" s="68">
        <v>0</v>
      </c>
      <c r="M11" s="68">
        <v>-0.01</v>
      </c>
      <c r="N11" s="68">
        <v>-0.06</v>
      </c>
      <c r="O11" s="68">
        <v>-0.04</v>
      </c>
      <c r="P11" s="68">
        <v>0</v>
      </c>
      <c r="R11" s="68">
        <v>0.33</v>
      </c>
      <c r="S11" s="68">
        <v>0.31</v>
      </c>
      <c r="T11" s="68">
        <v>0.23</v>
      </c>
      <c r="U11" s="68">
        <v>36.39</v>
      </c>
      <c r="V11" s="68">
        <v>911.88099999999997</v>
      </c>
      <c r="X11" s="68">
        <f t="shared" si="0"/>
        <v>0.24000000000000002</v>
      </c>
    </row>
    <row r="12" spans="1:24" x14ac:dyDescent="0.25">
      <c r="A12" s="68" t="s">
        <v>104</v>
      </c>
      <c r="B12" s="68">
        <v>4002</v>
      </c>
      <c r="C12" s="59">
        <v>43344</v>
      </c>
      <c r="D12" s="68">
        <v>6</v>
      </c>
      <c r="E12" s="68" t="s">
        <v>105</v>
      </c>
      <c r="F12" s="68">
        <v>23.41</v>
      </c>
      <c r="G12" s="68">
        <v>12.92</v>
      </c>
      <c r="H12" s="68">
        <v>0.16</v>
      </c>
      <c r="I12" s="68">
        <v>0.01</v>
      </c>
      <c r="J12" s="68">
        <v>7.0000000000000007E-2</v>
      </c>
      <c r="K12" s="68">
        <v>0</v>
      </c>
      <c r="L12" s="68">
        <v>0</v>
      </c>
      <c r="M12" s="68">
        <v>-0.02</v>
      </c>
      <c r="N12" s="68">
        <v>-7.0000000000000007E-2</v>
      </c>
      <c r="O12" s="68">
        <v>-0.04</v>
      </c>
      <c r="P12" s="68">
        <v>0</v>
      </c>
      <c r="R12" s="68">
        <v>0.33</v>
      </c>
      <c r="S12" s="68">
        <v>0.31</v>
      </c>
      <c r="T12" s="68">
        <v>0.23</v>
      </c>
      <c r="U12" s="68">
        <v>37.31</v>
      </c>
      <c r="V12" s="68">
        <v>945.59799999999996</v>
      </c>
      <c r="X12" s="68">
        <f t="shared" si="0"/>
        <v>0.24000000000000002</v>
      </c>
    </row>
    <row r="13" spans="1:24" x14ac:dyDescent="0.25">
      <c r="A13" s="68" t="s">
        <v>104</v>
      </c>
      <c r="B13" s="68">
        <v>4002</v>
      </c>
      <c r="C13" s="59">
        <v>43344</v>
      </c>
      <c r="D13" s="68">
        <v>7</v>
      </c>
      <c r="E13" s="68" t="s">
        <v>105</v>
      </c>
      <c r="F13" s="68">
        <v>22.3</v>
      </c>
      <c r="G13" s="68">
        <v>12.92</v>
      </c>
      <c r="H13" s="68">
        <v>0.16</v>
      </c>
      <c r="I13" s="68">
        <v>0.01</v>
      </c>
      <c r="J13" s="68">
        <v>0.12</v>
      </c>
      <c r="K13" s="68">
        <v>0</v>
      </c>
      <c r="L13" s="68">
        <v>0</v>
      </c>
      <c r="M13" s="68">
        <v>0.05</v>
      </c>
      <c r="N13" s="68">
        <v>-7.0000000000000007E-2</v>
      </c>
      <c r="O13" s="68">
        <v>-0.04</v>
      </c>
      <c r="P13" s="68">
        <v>0</v>
      </c>
      <c r="R13" s="68">
        <v>0.33</v>
      </c>
      <c r="S13" s="68">
        <v>0.31</v>
      </c>
      <c r="T13" s="68">
        <v>0.23</v>
      </c>
      <c r="U13" s="68">
        <v>36.32</v>
      </c>
      <c r="V13" s="68">
        <v>991.31200000000001</v>
      </c>
      <c r="X13" s="68">
        <f t="shared" si="0"/>
        <v>0.29000000000000004</v>
      </c>
    </row>
    <row r="14" spans="1:24" x14ac:dyDescent="0.25">
      <c r="A14" s="68" t="s">
        <v>104</v>
      </c>
      <c r="B14" s="68">
        <v>4002</v>
      </c>
      <c r="C14" s="59">
        <v>43344</v>
      </c>
      <c r="D14" s="68">
        <v>8</v>
      </c>
      <c r="E14" s="68" t="s">
        <v>105</v>
      </c>
      <c r="F14" s="68">
        <v>19.77</v>
      </c>
      <c r="G14" s="68">
        <v>12.92</v>
      </c>
      <c r="H14" s="68">
        <v>0.16</v>
      </c>
      <c r="I14" s="68">
        <v>0.01</v>
      </c>
      <c r="J14" s="68">
        <v>0.11</v>
      </c>
      <c r="K14" s="68">
        <v>0</v>
      </c>
      <c r="L14" s="68">
        <v>0</v>
      </c>
      <c r="M14" s="68">
        <v>0.01</v>
      </c>
      <c r="N14" s="68">
        <v>-0.06</v>
      </c>
      <c r="O14" s="68">
        <v>-0.04</v>
      </c>
      <c r="P14" s="68">
        <v>0</v>
      </c>
      <c r="R14" s="68">
        <v>0.33</v>
      </c>
      <c r="S14" s="68">
        <v>0.31</v>
      </c>
      <c r="T14" s="68">
        <v>0.23</v>
      </c>
      <c r="U14" s="68">
        <v>33.75</v>
      </c>
      <c r="V14" s="68">
        <v>1072.346</v>
      </c>
      <c r="X14" s="68">
        <f t="shared" si="0"/>
        <v>0.28000000000000003</v>
      </c>
    </row>
    <row r="15" spans="1:24" x14ac:dyDescent="0.25">
      <c r="A15" s="68" t="s">
        <v>104</v>
      </c>
      <c r="B15" s="68">
        <v>4002</v>
      </c>
      <c r="C15" s="59">
        <v>43344</v>
      </c>
      <c r="D15" s="68">
        <v>9</v>
      </c>
      <c r="E15" s="68" t="s">
        <v>105</v>
      </c>
      <c r="F15" s="68">
        <v>22.42</v>
      </c>
      <c r="G15" s="68">
        <v>12.92</v>
      </c>
      <c r="H15" s="68">
        <v>0.16</v>
      </c>
      <c r="I15" s="68">
        <v>0.01</v>
      </c>
      <c r="J15" s="68">
        <v>0.1</v>
      </c>
      <c r="K15" s="68">
        <v>0</v>
      </c>
      <c r="L15" s="68">
        <v>0</v>
      </c>
      <c r="M15" s="68">
        <v>0.02</v>
      </c>
      <c r="N15" s="68">
        <v>-0.04</v>
      </c>
      <c r="O15" s="68">
        <v>-0.04</v>
      </c>
      <c r="P15" s="68">
        <v>0</v>
      </c>
      <c r="R15" s="68">
        <v>0.33</v>
      </c>
      <c r="S15" s="68">
        <v>0.31</v>
      </c>
      <c r="T15" s="68">
        <v>0.23</v>
      </c>
      <c r="U15" s="68">
        <v>36.42</v>
      </c>
      <c r="V15" s="68">
        <v>1174.1469999999999</v>
      </c>
      <c r="X15" s="68">
        <f t="shared" si="0"/>
        <v>0.27</v>
      </c>
    </row>
    <row r="16" spans="1:24" x14ac:dyDescent="0.25">
      <c r="A16" s="68" t="s">
        <v>104</v>
      </c>
      <c r="B16" s="68">
        <v>4002</v>
      </c>
      <c r="C16" s="59">
        <v>43344</v>
      </c>
      <c r="D16" s="68">
        <v>10</v>
      </c>
      <c r="E16" s="68" t="s">
        <v>105</v>
      </c>
      <c r="F16" s="68">
        <v>23.79</v>
      </c>
      <c r="G16" s="68">
        <v>12.92</v>
      </c>
      <c r="H16" s="68">
        <v>0.16</v>
      </c>
      <c r="I16" s="68">
        <v>0.01</v>
      </c>
      <c r="J16" s="68">
        <v>0.09</v>
      </c>
      <c r="K16" s="68">
        <v>0</v>
      </c>
      <c r="L16" s="68">
        <v>0</v>
      </c>
      <c r="M16" s="68">
        <v>0.03</v>
      </c>
      <c r="N16" s="68">
        <v>-0.05</v>
      </c>
      <c r="O16" s="68">
        <v>-0.04</v>
      </c>
      <c r="P16" s="68">
        <v>0</v>
      </c>
      <c r="R16" s="68">
        <v>0.33</v>
      </c>
      <c r="S16" s="68">
        <v>0.31</v>
      </c>
      <c r="T16" s="68">
        <v>0.23</v>
      </c>
      <c r="U16" s="68">
        <v>37.78</v>
      </c>
      <c r="V16" s="68">
        <v>1245.18</v>
      </c>
      <c r="X16" s="68">
        <f t="shared" si="0"/>
        <v>0.26</v>
      </c>
    </row>
    <row r="17" spans="1:24" x14ac:dyDescent="0.25">
      <c r="A17" s="68" t="s">
        <v>104</v>
      </c>
      <c r="B17" s="68">
        <v>4002</v>
      </c>
      <c r="C17" s="59">
        <v>43344</v>
      </c>
      <c r="D17" s="68">
        <v>11</v>
      </c>
      <c r="E17" s="68" t="s">
        <v>105</v>
      </c>
      <c r="F17" s="68">
        <v>22.81</v>
      </c>
      <c r="G17" s="68">
        <v>12.92</v>
      </c>
      <c r="H17" s="68">
        <v>0.16</v>
      </c>
      <c r="I17" s="68">
        <v>0.01</v>
      </c>
      <c r="J17" s="68">
        <v>7.0000000000000007E-2</v>
      </c>
      <c r="K17" s="68">
        <v>0</v>
      </c>
      <c r="L17" s="68">
        <v>0</v>
      </c>
      <c r="M17" s="68">
        <v>0.05</v>
      </c>
      <c r="N17" s="68">
        <v>-7.0000000000000007E-2</v>
      </c>
      <c r="O17" s="68">
        <v>-0.04</v>
      </c>
      <c r="P17" s="68">
        <v>0</v>
      </c>
      <c r="R17" s="68">
        <v>0.33</v>
      </c>
      <c r="S17" s="68">
        <v>0.31</v>
      </c>
      <c r="T17" s="68">
        <v>0.23</v>
      </c>
      <c r="U17" s="68">
        <v>36.78</v>
      </c>
      <c r="V17" s="68">
        <v>1277.954</v>
      </c>
      <c r="X17" s="68">
        <f t="shared" si="0"/>
        <v>0.24000000000000002</v>
      </c>
    </row>
    <row r="18" spans="1:24" x14ac:dyDescent="0.25">
      <c r="A18" s="68" t="s">
        <v>104</v>
      </c>
      <c r="B18" s="68">
        <v>4002</v>
      </c>
      <c r="C18" s="59">
        <v>43344</v>
      </c>
      <c r="D18" s="68">
        <v>12</v>
      </c>
      <c r="E18" s="68" t="s">
        <v>105</v>
      </c>
      <c r="F18" s="68">
        <v>24.98</v>
      </c>
      <c r="G18" s="68">
        <v>12.92</v>
      </c>
      <c r="H18" s="68">
        <v>0.16</v>
      </c>
      <c r="I18" s="68">
        <v>0.01</v>
      </c>
      <c r="J18" s="68">
        <v>0.09</v>
      </c>
      <c r="K18" s="68">
        <v>0</v>
      </c>
      <c r="L18" s="68">
        <v>0</v>
      </c>
      <c r="M18" s="68">
        <v>0.04</v>
      </c>
      <c r="N18" s="68">
        <v>-0.1</v>
      </c>
      <c r="O18" s="68">
        <v>-0.04</v>
      </c>
      <c r="P18" s="68">
        <v>0</v>
      </c>
      <c r="R18" s="68">
        <v>0.33</v>
      </c>
      <c r="S18" s="68">
        <v>0.31</v>
      </c>
      <c r="T18" s="68">
        <v>0.23</v>
      </c>
      <c r="U18" s="68">
        <v>38.93</v>
      </c>
      <c r="V18" s="68">
        <v>1294.6880000000001</v>
      </c>
      <c r="X18" s="68">
        <f t="shared" si="0"/>
        <v>0.26</v>
      </c>
    </row>
    <row r="19" spans="1:24" x14ac:dyDescent="0.25">
      <c r="A19" s="68" t="s">
        <v>104</v>
      </c>
      <c r="B19" s="68">
        <v>4002</v>
      </c>
      <c r="C19" s="59">
        <v>43344</v>
      </c>
      <c r="D19" s="68">
        <v>13</v>
      </c>
      <c r="E19" s="68" t="s">
        <v>105</v>
      </c>
      <c r="F19" s="68">
        <v>26.03</v>
      </c>
      <c r="G19" s="68">
        <v>12.92</v>
      </c>
      <c r="H19" s="68">
        <v>0.16</v>
      </c>
      <c r="I19" s="68">
        <v>0.01</v>
      </c>
      <c r="J19" s="68">
        <v>0.12</v>
      </c>
      <c r="K19" s="68">
        <v>0</v>
      </c>
      <c r="L19" s="68">
        <v>0.02</v>
      </c>
      <c r="M19" s="68">
        <v>0.02</v>
      </c>
      <c r="N19" s="68">
        <v>-0.1</v>
      </c>
      <c r="O19" s="68">
        <v>-0.04</v>
      </c>
      <c r="P19" s="68">
        <v>0</v>
      </c>
      <c r="R19" s="68">
        <v>0.33</v>
      </c>
      <c r="S19" s="68">
        <v>0.31</v>
      </c>
      <c r="T19" s="68">
        <v>0.23</v>
      </c>
      <c r="U19" s="68">
        <v>40.01</v>
      </c>
      <c r="V19" s="68">
        <v>1307.0060000000001</v>
      </c>
      <c r="X19" s="68">
        <f t="shared" si="0"/>
        <v>0.31000000000000005</v>
      </c>
    </row>
    <row r="20" spans="1:24" x14ac:dyDescent="0.25">
      <c r="A20" s="68" t="s">
        <v>104</v>
      </c>
      <c r="B20" s="68">
        <v>4002</v>
      </c>
      <c r="C20" s="59">
        <v>43344</v>
      </c>
      <c r="D20" s="68">
        <v>14</v>
      </c>
      <c r="E20" s="68" t="s">
        <v>105</v>
      </c>
      <c r="F20" s="68">
        <v>25.61</v>
      </c>
      <c r="G20" s="68">
        <v>12.92</v>
      </c>
      <c r="H20" s="68">
        <v>0.16</v>
      </c>
      <c r="I20" s="68">
        <v>0.01</v>
      </c>
      <c r="J20" s="68">
        <v>0.1</v>
      </c>
      <c r="K20" s="68">
        <v>0</v>
      </c>
      <c r="L20" s="68">
        <v>0</v>
      </c>
      <c r="M20" s="68">
        <v>0.02</v>
      </c>
      <c r="N20" s="68">
        <v>-0.09</v>
      </c>
      <c r="O20" s="68">
        <v>-0.04</v>
      </c>
      <c r="P20" s="68">
        <v>0</v>
      </c>
      <c r="R20" s="68">
        <v>0.33</v>
      </c>
      <c r="S20" s="68">
        <v>0.31</v>
      </c>
      <c r="T20" s="68">
        <v>0.23</v>
      </c>
      <c r="U20" s="68">
        <v>39.56</v>
      </c>
      <c r="V20" s="68">
        <v>1313.3309999999999</v>
      </c>
      <c r="X20" s="68">
        <f t="shared" si="0"/>
        <v>0.27</v>
      </c>
    </row>
    <row r="21" spans="1:24" x14ac:dyDescent="0.25">
      <c r="A21" s="68" t="s">
        <v>104</v>
      </c>
      <c r="B21" s="68">
        <v>4002</v>
      </c>
      <c r="C21" s="59">
        <v>43344</v>
      </c>
      <c r="D21" s="68">
        <v>15</v>
      </c>
      <c r="E21" s="68" t="s">
        <v>105</v>
      </c>
      <c r="F21" s="68">
        <v>30.58</v>
      </c>
      <c r="G21" s="68">
        <v>12.92</v>
      </c>
      <c r="H21" s="68">
        <v>0.16</v>
      </c>
      <c r="I21" s="68">
        <v>0.01</v>
      </c>
      <c r="J21" s="68">
        <v>0.13</v>
      </c>
      <c r="K21" s="68">
        <v>0</v>
      </c>
      <c r="L21" s="68">
        <v>0.13</v>
      </c>
      <c r="M21" s="68">
        <v>-0.01</v>
      </c>
      <c r="N21" s="68">
        <v>-0.11</v>
      </c>
      <c r="O21" s="68">
        <v>-0.04</v>
      </c>
      <c r="P21" s="68">
        <v>0</v>
      </c>
      <c r="R21" s="68">
        <v>0.33</v>
      </c>
      <c r="S21" s="68">
        <v>0.31</v>
      </c>
      <c r="T21" s="68">
        <v>0.23</v>
      </c>
      <c r="U21" s="68">
        <v>44.64</v>
      </c>
      <c r="V21" s="68">
        <v>1309.635</v>
      </c>
      <c r="X21" s="68">
        <f t="shared" si="0"/>
        <v>0.43000000000000005</v>
      </c>
    </row>
    <row r="22" spans="1:24" x14ac:dyDescent="0.25">
      <c r="A22" s="68" t="s">
        <v>104</v>
      </c>
      <c r="B22" s="68">
        <v>4002</v>
      </c>
      <c r="C22" s="59">
        <v>43344</v>
      </c>
      <c r="D22" s="68">
        <v>16</v>
      </c>
      <c r="E22" s="68" t="s">
        <v>105</v>
      </c>
      <c r="F22" s="68">
        <v>37.01</v>
      </c>
      <c r="G22" s="68">
        <v>12.92</v>
      </c>
      <c r="H22" s="68">
        <v>0.16</v>
      </c>
      <c r="I22" s="68">
        <v>0.01</v>
      </c>
      <c r="J22" s="68">
        <v>0.14000000000000001</v>
      </c>
      <c r="K22" s="68">
        <v>0</v>
      </c>
      <c r="L22" s="68">
        <v>0.18</v>
      </c>
      <c r="M22" s="68">
        <v>0.05</v>
      </c>
      <c r="N22" s="68">
        <v>-0.05</v>
      </c>
      <c r="O22" s="68">
        <v>-0.04</v>
      </c>
      <c r="P22" s="68">
        <v>0</v>
      </c>
      <c r="R22" s="68">
        <v>0.33</v>
      </c>
      <c r="S22" s="68">
        <v>0.31</v>
      </c>
      <c r="T22" s="68">
        <v>0.23</v>
      </c>
      <c r="U22" s="68">
        <v>51.25</v>
      </c>
      <c r="V22" s="68">
        <v>1306.221</v>
      </c>
      <c r="X22" s="68">
        <f t="shared" si="0"/>
        <v>0.49000000000000005</v>
      </c>
    </row>
    <row r="23" spans="1:24" x14ac:dyDescent="0.25">
      <c r="A23" s="68" t="s">
        <v>104</v>
      </c>
      <c r="B23" s="68">
        <v>4002</v>
      </c>
      <c r="C23" s="59">
        <v>43344</v>
      </c>
      <c r="D23" s="68">
        <v>17</v>
      </c>
      <c r="E23" s="68" t="s">
        <v>105</v>
      </c>
      <c r="F23" s="68">
        <v>36.729999999999997</v>
      </c>
      <c r="G23" s="68">
        <v>12.92</v>
      </c>
      <c r="H23" s="68">
        <v>0.16</v>
      </c>
      <c r="I23" s="68">
        <v>0.01</v>
      </c>
      <c r="J23" s="68">
        <v>0.19</v>
      </c>
      <c r="K23" s="68">
        <v>0</v>
      </c>
      <c r="L23" s="68">
        <v>0.12</v>
      </c>
      <c r="M23" s="68">
        <v>0.08</v>
      </c>
      <c r="N23" s="68">
        <v>-0.1</v>
      </c>
      <c r="O23" s="68">
        <v>-0.04</v>
      </c>
      <c r="P23" s="68">
        <v>0</v>
      </c>
      <c r="R23" s="68">
        <v>0.33</v>
      </c>
      <c r="S23" s="68">
        <v>0.31</v>
      </c>
      <c r="T23" s="68">
        <v>0.23</v>
      </c>
      <c r="U23" s="68">
        <v>50.94</v>
      </c>
      <c r="V23" s="68">
        <v>1315.8240000000001</v>
      </c>
      <c r="X23" s="68">
        <f t="shared" si="0"/>
        <v>0.48</v>
      </c>
    </row>
    <row r="24" spans="1:24" x14ac:dyDescent="0.25">
      <c r="A24" s="68" t="s">
        <v>104</v>
      </c>
      <c r="B24" s="68">
        <v>4002</v>
      </c>
      <c r="C24" s="59">
        <v>43344</v>
      </c>
      <c r="D24" s="68">
        <v>18</v>
      </c>
      <c r="E24" s="68" t="s">
        <v>105</v>
      </c>
      <c r="F24" s="68">
        <v>34.97</v>
      </c>
      <c r="G24" s="68">
        <v>12.92</v>
      </c>
      <c r="H24" s="68">
        <v>0.16</v>
      </c>
      <c r="I24" s="68">
        <v>0.01</v>
      </c>
      <c r="J24" s="68">
        <v>0.2</v>
      </c>
      <c r="K24" s="68">
        <v>0</v>
      </c>
      <c r="L24" s="68">
        <v>0.05</v>
      </c>
      <c r="M24" s="68">
        <v>0.05</v>
      </c>
      <c r="N24" s="68">
        <v>-0.15</v>
      </c>
      <c r="O24" s="68">
        <v>-0.04</v>
      </c>
      <c r="P24" s="68">
        <v>0</v>
      </c>
      <c r="R24" s="68">
        <v>0.33</v>
      </c>
      <c r="S24" s="68">
        <v>0.31</v>
      </c>
      <c r="T24" s="68">
        <v>0.23</v>
      </c>
      <c r="U24" s="68">
        <v>49.04</v>
      </c>
      <c r="V24" s="68">
        <v>1340.567</v>
      </c>
      <c r="X24" s="68">
        <f t="shared" si="0"/>
        <v>0.42</v>
      </c>
    </row>
    <row r="25" spans="1:24" x14ac:dyDescent="0.25">
      <c r="A25" s="68" t="s">
        <v>104</v>
      </c>
      <c r="B25" s="68">
        <v>4002</v>
      </c>
      <c r="C25" s="59">
        <v>43344</v>
      </c>
      <c r="D25" s="68">
        <v>19</v>
      </c>
      <c r="E25" s="68" t="s">
        <v>105</v>
      </c>
      <c r="F25" s="68">
        <v>29.15</v>
      </c>
      <c r="G25" s="68">
        <v>12.92</v>
      </c>
      <c r="H25" s="68">
        <v>0.16</v>
      </c>
      <c r="I25" s="68">
        <v>0.01</v>
      </c>
      <c r="J25" s="68">
        <v>0.14000000000000001</v>
      </c>
      <c r="K25" s="68">
        <v>0</v>
      </c>
      <c r="L25" s="68">
        <v>0</v>
      </c>
      <c r="M25" s="68">
        <v>0.05</v>
      </c>
      <c r="N25" s="68">
        <v>-0.13</v>
      </c>
      <c r="O25" s="68">
        <v>-0.04</v>
      </c>
      <c r="P25" s="68">
        <v>0</v>
      </c>
      <c r="R25" s="68">
        <v>0.33</v>
      </c>
      <c r="S25" s="68">
        <v>0.31</v>
      </c>
      <c r="T25" s="68">
        <v>0.23</v>
      </c>
      <c r="U25" s="68">
        <v>43.13</v>
      </c>
      <c r="V25" s="68">
        <v>1340.8209999999999</v>
      </c>
      <c r="X25" s="68">
        <f t="shared" si="0"/>
        <v>0.31000000000000005</v>
      </c>
    </row>
    <row r="26" spans="1:24" x14ac:dyDescent="0.25">
      <c r="A26" s="68" t="s">
        <v>104</v>
      </c>
      <c r="B26" s="68">
        <v>4002</v>
      </c>
      <c r="C26" s="59">
        <v>43344</v>
      </c>
      <c r="D26" s="68">
        <v>20</v>
      </c>
      <c r="E26" s="68" t="s">
        <v>105</v>
      </c>
      <c r="F26" s="68">
        <v>26.85</v>
      </c>
      <c r="G26" s="68">
        <v>12.92</v>
      </c>
      <c r="H26" s="68">
        <v>0.16</v>
      </c>
      <c r="I26" s="68">
        <v>0.01</v>
      </c>
      <c r="J26" s="68">
        <v>0.11</v>
      </c>
      <c r="K26" s="68">
        <v>0</v>
      </c>
      <c r="L26" s="68">
        <v>0</v>
      </c>
      <c r="M26" s="68">
        <v>0.03</v>
      </c>
      <c r="N26" s="68">
        <v>-0.14000000000000001</v>
      </c>
      <c r="O26" s="68">
        <v>-0.04</v>
      </c>
      <c r="P26" s="68">
        <v>0</v>
      </c>
      <c r="R26" s="68">
        <v>0.33</v>
      </c>
      <c r="S26" s="68">
        <v>0.31</v>
      </c>
      <c r="T26" s="68">
        <v>0.23</v>
      </c>
      <c r="U26" s="68">
        <v>40.770000000000003</v>
      </c>
      <c r="V26" s="68">
        <v>1347.857</v>
      </c>
      <c r="X26" s="68">
        <f t="shared" si="0"/>
        <v>0.28000000000000003</v>
      </c>
    </row>
    <row r="27" spans="1:24" x14ac:dyDescent="0.25">
      <c r="A27" s="68" t="s">
        <v>104</v>
      </c>
      <c r="B27" s="68">
        <v>4002</v>
      </c>
      <c r="C27" s="59">
        <v>43344</v>
      </c>
      <c r="D27" s="68">
        <v>21</v>
      </c>
      <c r="E27" s="68" t="s">
        <v>105</v>
      </c>
      <c r="F27" s="68">
        <v>28.66</v>
      </c>
      <c r="G27" s="68">
        <v>12.92</v>
      </c>
      <c r="H27" s="68">
        <v>0.16</v>
      </c>
      <c r="I27" s="68">
        <v>0.01</v>
      </c>
      <c r="J27" s="68">
        <v>0.19</v>
      </c>
      <c r="K27" s="68">
        <v>0</v>
      </c>
      <c r="L27" s="68">
        <v>0.06</v>
      </c>
      <c r="M27" s="68">
        <v>0.09</v>
      </c>
      <c r="N27" s="68">
        <v>-0.08</v>
      </c>
      <c r="O27" s="68">
        <v>-0.04</v>
      </c>
      <c r="P27" s="68">
        <v>0</v>
      </c>
      <c r="R27" s="68">
        <v>0.33</v>
      </c>
      <c r="S27" s="68">
        <v>0.31</v>
      </c>
      <c r="T27" s="68">
        <v>0.23</v>
      </c>
      <c r="U27" s="68">
        <v>42.84</v>
      </c>
      <c r="V27" s="68">
        <v>1329.663</v>
      </c>
      <c r="X27" s="68">
        <f t="shared" si="0"/>
        <v>0.42</v>
      </c>
    </row>
    <row r="28" spans="1:24" x14ac:dyDescent="0.25">
      <c r="A28" s="68" t="s">
        <v>104</v>
      </c>
      <c r="B28" s="68">
        <v>4002</v>
      </c>
      <c r="C28" s="59">
        <v>43344</v>
      </c>
      <c r="D28" s="68">
        <v>22</v>
      </c>
      <c r="E28" s="68" t="s">
        <v>105</v>
      </c>
      <c r="F28" s="68">
        <v>23.44</v>
      </c>
      <c r="G28" s="68">
        <v>12.92</v>
      </c>
      <c r="H28" s="68">
        <v>0.16</v>
      </c>
      <c r="I28" s="68">
        <v>0.01</v>
      </c>
      <c r="J28" s="68">
        <v>0.17</v>
      </c>
      <c r="K28" s="68">
        <v>0</v>
      </c>
      <c r="L28" s="68">
        <v>0</v>
      </c>
      <c r="M28" s="68">
        <v>0.04</v>
      </c>
      <c r="N28" s="68">
        <v>-7.0000000000000007E-2</v>
      </c>
      <c r="O28" s="68">
        <v>-0.04</v>
      </c>
      <c r="P28" s="68">
        <v>0</v>
      </c>
      <c r="R28" s="68">
        <v>0.33</v>
      </c>
      <c r="S28" s="68">
        <v>0.31</v>
      </c>
      <c r="T28" s="68">
        <v>0.23</v>
      </c>
      <c r="U28" s="68">
        <v>37.5</v>
      </c>
      <c r="V28" s="68">
        <v>1253.623</v>
      </c>
      <c r="X28" s="68">
        <f t="shared" si="0"/>
        <v>0.34</v>
      </c>
    </row>
    <row r="29" spans="1:24" x14ac:dyDescent="0.25">
      <c r="A29" s="68" t="s">
        <v>104</v>
      </c>
      <c r="B29" s="68">
        <v>4002</v>
      </c>
      <c r="C29" s="59">
        <v>43344</v>
      </c>
      <c r="D29" s="68">
        <v>23</v>
      </c>
      <c r="E29" s="68" t="s">
        <v>105</v>
      </c>
      <c r="F29" s="68">
        <v>21.47</v>
      </c>
      <c r="G29" s="68">
        <v>12.92</v>
      </c>
      <c r="H29" s="68">
        <v>0.16</v>
      </c>
      <c r="I29" s="68">
        <v>0.01</v>
      </c>
      <c r="J29" s="68">
        <v>0.1</v>
      </c>
      <c r="K29" s="68">
        <v>0</v>
      </c>
      <c r="L29" s="68">
        <v>0</v>
      </c>
      <c r="M29" s="68">
        <v>0.06</v>
      </c>
      <c r="N29" s="68">
        <v>-0.06</v>
      </c>
      <c r="O29" s="68">
        <v>-0.04</v>
      </c>
      <c r="P29" s="68">
        <v>0</v>
      </c>
      <c r="R29" s="68">
        <v>0.33</v>
      </c>
      <c r="S29" s="68">
        <v>0.31</v>
      </c>
      <c r="T29" s="68">
        <v>0.23</v>
      </c>
      <c r="U29" s="68">
        <v>35.49</v>
      </c>
      <c r="V29" s="68">
        <v>1154.57</v>
      </c>
      <c r="X29" s="68">
        <f t="shared" si="0"/>
        <v>0.27</v>
      </c>
    </row>
    <row r="30" spans="1:24" x14ac:dyDescent="0.25">
      <c r="A30" s="68" t="s">
        <v>104</v>
      </c>
      <c r="B30" s="68">
        <v>4002</v>
      </c>
      <c r="C30" s="59">
        <v>43344</v>
      </c>
      <c r="D30" s="68">
        <v>24</v>
      </c>
      <c r="E30" s="68" t="s">
        <v>105</v>
      </c>
      <c r="F30" s="68">
        <v>19.899999999999999</v>
      </c>
      <c r="G30" s="68">
        <v>12.92</v>
      </c>
      <c r="H30" s="68">
        <v>0.16</v>
      </c>
      <c r="I30" s="68">
        <v>0.01</v>
      </c>
      <c r="J30" s="68">
        <v>0.08</v>
      </c>
      <c r="K30" s="68">
        <v>0</v>
      </c>
      <c r="L30" s="68">
        <v>0</v>
      </c>
      <c r="M30" s="68">
        <v>0.04</v>
      </c>
      <c r="N30" s="68">
        <v>-0.04</v>
      </c>
      <c r="O30" s="68">
        <v>-0.04</v>
      </c>
      <c r="P30" s="68">
        <v>0</v>
      </c>
      <c r="R30" s="68">
        <v>0.33</v>
      </c>
      <c r="S30" s="68">
        <v>0.31</v>
      </c>
      <c r="T30" s="68">
        <v>0.23</v>
      </c>
      <c r="U30" s="68">
        <v>33.9</v>
      </c>
      <c r="V30" s="68">
        <v>1055.598</v>
      </c>
      <c r="X30" s="68">
        <f t="shared" si="0"/>
        <v>0.25</v>
      </c>
    </row>
    <row r="31" spans="1:24" x14ac:dyDescent="0.25">
      <c r="A31" s="68" t="s">
        <v>104</v>
      </c>
      <c r="B31" s="68">
        <v>4002</v>
      </c>
      <c r="C31" s="59">
        <v>43345</v>
      </c>
      <c r="D31" s="68">
        <v>1</v>
      </c>
      <c r="E31" s="68" t="s">
        <v>105</v>
      </c>
      <c r="F31" s="68">
        <v>26.49</v>
      </c>
      <c r="G31" s="68">
        <v>12.92</v>
      </c>
      <c r="H31" s="68">
        <v>0.12</v>
      </c>
      <c r="I31" s="68">
        <v>0.01</v>
      </c>
      <c r="J31" s="68">
        <v>0.11</v>
      </c>
      <c r="K31" s="68">
        <v>0</v>
      </c>
      <c r="L31" s="68">
        <v>0.31</v>
      </c>
      <c r="M31" s="68">
        <v>0.06</v>
      </c>
      <c r="N31" s="68">
        <v>-0.05</v>
      </c>
      <c r="O31" s="68">
        <v>-0.04</v>
      </c>
      <c r="P31" s="68">
        <v>0</v>
      </c>
      <c r="R31" s="68">
        <v>0.33</v>
      </c>
      <c r="S31" s="68">
        <v>0.31</v>
      </c>
      <c r="T31" s="68">
        <v>0.23</v>
      </c>
      <c r="U31" s="68">
        <v>40.799999999999997</v>
      </c>
      <c r="V31" s="68">
        <v>983.149</v>
      </c>
      <c r="X31" s="68">
        <f t="shared" si="0"/>
        <v>0.55000000000000004</v>
      </c>
    </row>
    <row r="32" spans="1:24" x14ac:dyDescent="0.25">
      <c r="A32" s="68" t="s">
        <v>104</v>
      </c>
      <c r="B32" s="68">
        <v>4002</v>
      </c>
      <c r="C32" s="59">
        <v>43345</v>
      </c>
      <c r="D32" s="68">
        <v>2</v>
      </c>
      <c r="E32" s="68" t="s">
        <v>105</v>
      </c>
      <c r="F32" s="68">
        <v>22.45</v>
      </c>
      <c r="G32" s="68">
        <v>12.92</v>
      </c>
      <c r="H32" s="68">
        <v>0.12</v>
      </c>
      <c r="I32" s="68">
        <v>0.01</v>
      </c>
      <c r="J32" s="68">
        <v>0.06</v>
      </c>
      <c r="K32" s="68">
        <v>0</v>
      </c>
      <c r="L32" s="68">
        <v>0</v>
      </c>
      <c r="M32" s="68">
        <v>0.11</v>
      </c>
      <c r="N32" s="68">
        <v>0</v>
      </c>
      <c r="O32" s="68">
        <v>-0.04</v>
      </c>
      <c r="P32" s="68">
        <v>0</v>
      </c>
      <c r="R32" s="68">
        <v>0.33</v>
      </c>
      <c r="S32" s="68">
        <v>0.31</v>
      </c>
      <c r="T32" s="68">
        <v>0.23</v>
      </c>
      <c r="U32" s="68">
        <v>36.5</v>
      </c>
      <c r="V32" s="68">
        <v>934.49800000000005</v>
      </c>
      <c r="X32" s="68">
        <f t="shared" si="0"/>
        <v>0.19</v>
      </c>
    </row>
    <row r="33" spans="1:24" x14ac:dyDescent="0.25">
      <c r="A33" s="68" t="s">
        <v>104</v>
      </c>
      <c r="B33" s="68">
        <v>4002</v>
      </c>
      <c r="C33" s="59">
        <v>43345</v>
      </c>
      <c r="D33" s="68">
        <v>3</v>
      </c>
      <c r="E33" s="68" t="s">
        <v>105</v>
      </c>
      <c r="F33" s="68">
        <v>22.77</v>
      </c>
      <c r="G33" s="68">
        <v>12.92</v>
      </c>
      <c r="H33" s="68">
        <v>0.12</v>
      </c>
      <c r="I33" s="68">
        <v>0.01</v>
      </c>
      <c r="J33" s="68">
        <v>7.0000000000000007E-2</v>
      </c>
      <c r="K33" s="68">
        <v>0</v>
      </c>
      <c r="L33" s="68">
        <v>0</v>
      </c>
      <c r="M33" s="68">
        <v>0.06</v>
      </c>
      <c r="N33" s="68">
        <v>-0.03</v>
      </c>
      <c r="O33" s="68">
        <v>-0.04</v>
      </c>
      <c r="P33" s="68">
        <v>0</v>
      </c>
      <c r="R33" s="68">
        <v>0.33</v>
      </c>
      <c r="S33" s="68">
        <v>0.31</v>
      </c>
      <c r="T33" s="68">
        <v>0.23</v>
      </c>
      <c r="U33" s="68">
        <v>36.75</v>
      </c>
      <c r="V33" s="68">
        <v>905.91700000000003</v>
      </c>
      <c r="X33" s="68">
        <f t="shared" si="0"/>
        <v>0.2</v>
      </c>
    </row>
    <row r="34" spans="1:24" x14ac:dyDescent="0.25">
      <c r="A34" s="68" t="s">
        <v>104</v>
      </c>
      <c r="B34" s="68">
        <v>4002</v>
      </c>
      <c r="C34" s="59">
        <v>43345</v>
      </c>
      <c r="D34" s="68">
        <v>4</v>
      </c>
      <c r="E34" s="68" t="s">
        <v>105</v>
      </c>
      <c r="F34" s="68">
        <v>22.75</v>
      </c>
      <c r="G34" s="68">
        <v>12.92</v>
      </c>
      <c r="H34" s="68">
        <v>0.12</v>
      </c>
      <c r="I34" s="68">
        <v>0.01</v>
      </c>
      <c r="J34" s="68">
        <v>0.09</v>
      </c>
      <c r="K34" s="68">
        <v>0</v>
      </c>
      <c r="L34" s="68">
        <v>0</v>
      </c>
      <c r="M34" s="68">
        <v>7.0000000000000007E-2</v>
      </c>
      <c r="N34" s="68">
        <v>-0.05</v>
      </c>
      <c r="O34" s="68">
        <v>-0.04</v>
      </c>
      <c r="P34" s="68">
        <v>0</v>
      </c>
      <c r="R34" s="68">
        <v>0.33</v>
      </c>
      <c r="S34" s="68">
        <v>0.31</v>
      </c>
      <c r="T34" s="68">
        <v>0.23</v>
      </c>
      <c r="U34" s="68">
        <v>36.74</v>
      </c>
      <c r="V34" s="68">
        <v>892.80499999999995</v>
      </c>
      <c r="X34" s="68">
        <f t="shared" si="0"/>
        <v>0.22</v>
      </c>
    </row>
    <row r="35" spans="1:24" x14ac:dyDescent="0.25">
      <c r="A35" s="68" t="s">
        <v>104</v>
      </c>
      <c r="B35" s="68">
        <v>4002</v>
      </c>
      <c r="C35" s="59">
        <v>43345</v>
      </c>
      <c r="D35" s="68">
        <v>5</v>
      </c>
      <c r="E35" s="68" t="s">
        <v>105</v>
      </c>
      <c r="F35" s="68">
        <v>22.49</v>
      </c>
      <c r="G35" s="68">
        <v>12.92</v>
      </c>
      <c r="H35" s="68">
        <v>0.12</v>
      </c>
      <c r="I35" s="68">
        <v>0.01</v>
      </c>
      <c r="J35" s="68">
        <v>0.09</v>
      </c>
      <c r="K35" s="68">
        <v>0</v>
      </c>
      <c r="L35" s="68">
        <v>0</v>
      </c>
      <c r="M35" s="68">
        <v>0.05</v>
      </c>
      <c r="N35" s="68">
        <v>-0.03</v>
      </c>
      <c r="O35" s="68">
        <v>-0.04</v>
      </c>
      <c r="P35" s="68">
        <v>0</v>
      </c>
      <c r="R35" s="68">
        <v>0.33</v>
      </c>
      <c r="S35" s="68">
        <v>0.31</v>
      </c>
      <c r="T35" s="68">
        <v>0.23</v>
      </c>
      <c r="U35" s="68">
        <v>36.479999999999997</v>
      </c>
      <c r="V35" s="68">
        <v>894.76599999999996</v>
      </c>
      <c r="X35" s="68">
        <f t="shared" si="0"/>
        <v>0.22</v>
      </c>
    </row>
    <row r="36" spans="1:24" x14ac:dyDescent="0.25">
      <c r="A36" s="68" t="s">
        <v>104</v>
      </c>
      <c r="B36" s="68">
        <v>4002</v>
      </c>
      <c r="C36" s="59">
        <v>43345</v>
      </c>
      <c r="D36" s="68">
        <v>6</v>
      </c>
      <c r="E36" s="68" t="s">
        <v>105</v>
      </c>
      <c r="F36" s="68">
        <v>22.51</v>
      </c>
      <c r="G36" s="68">
        <v>12.92</v>
      </c>
      <c r="H36" s="68">
        <v>0.12</v>
      </c>
      <c r="I36" s="68">
        <v>0.01</v>
      </c>
      <c r="J36" s="68">
        <v>0.13</v>
      </c>
      <c r="K36" s="68">
        <v>0</v>
      </c>
      <c r="L36" s="68">
        <v>0</v>
      </c>
      <c r="M36" s="68">
        <v>0.04</v>
      </c>
      <c r="N36" s="68">
        <v>-0.02</v>
      </c>
      <c r="O36" s="68">
        <v>-0.04</v>
      </c>
      <c r="P36" s="68">
        <v>0</v>
      </c>
      <c r="R36" s="68">
        <v>0.33</v>
      </c>
      <c r="S36" s="68">
        <v>0.31</v>
      </c>
      <c r="T36" s="68">
        <v>0.23</v>
      </c>
      <c r="U36" s="68">
        <v>36.54</v>
      </c>
      <c r="V36" s="68">
        <v>914.71</v>
      </c>
      <c r="X36" s="68">
        <f t="shared" si="0"/>
        <v>0.26</v>
      </c>
    </row>
    <row r="37" spans="1:24" x14ac:dyDescent="0.25">
      <c r="A37" s="68" t="s">
        <v>104</v>
      </c>
      <c r="B37" s="68">
        <v>4002</v>
      </c>
      <c r="C37" s="59">
        <v>43345</v>
      </c>
      <c r="D37" s="68">
        <v>7</v>
      </c>
      <c r="E37" s="68" t="s">
        <v>105</v>
      </c>
      <c r="F37" s="68">
        <v>22.88</v>
      </c>
      <c r="G37" s="68">
        <v>12.92</v>
      </c>
      <c r="H37" s="68">
        <v>0.12</v>
      </c>
      <c r="I37" s="68">
        <v>0.01</v>
      </c>
      <c r="J37" s="68">
        <v>0.28000000000000003</v>
      </c>
      <c r="K37" s="68">
        <v>0</v>
      </c>
      <c r="L37" s="68">
        <v>0</v>
      </c>
      <c r="M37" s="68">
        <v>0.05</v>
      </c>
      <c r="N37" s="68">
        <v>-0.05</v>
      </c>
      <c r="O37" s="68">
        <v>-0.04</v>
      </c>
      <c r="P37" s="68">
        <v>0</v>
      </c>
      <c r="R37" s="68">
        <v>0.33</v>
      </c>
      <c r="S37" s="68">
        <v>0.31</v>
      </c>
      <c r="T37" s="68">
        <v>0.23</v>
      </c>
      <c r="U37" s="68">
        <v>37.04</v>
      </c>
      <c r="V37" s="68">
        <v>951.75800000000004</v>
      </c>
      <c r="X37" s="68">
        <f t="shared" si="0"/>
        <v>0.41000000000000003</v>
      </c>
    </row>
    <row r="38" spans="1:24" x14ac:dyDescent="0.25">
      <c r="A38" s="68" t="s">
        <v>104</v>
      </c>
      <c r="B38" s="68">
        <v>4002</v>
      </c>
      <c r="C38" s="59">
        <v>43345</v>
      </c>
      <c r="D38" s="68">
        <v>8</v>
      </c>
      <c r="E38" s="68" t="s">
        <v>105</v>
      </c>
      <c r="F38" s="68">
        <v>17.510000000000002</v>
      </c>
      <c r="G38" s="68">
        <v>12.92</v>
      </c>
      <c r="H38" s="68">
        <v>0.12</v>
      </c>
      <c r="I38" s="68">
        <v>0.01</v>
      </c>
      <c r="J38" s="68">
        <v>0.35</v>
      </c>
      <c r="K38" s="68">
        <v>0</v>
      </c>
      <c r="L38" s="68">
        <v>0</v>
      </c>
      <c r="M38" s="68">
        <v>0.06</v>
      </c>
      <c r="N38" s="68">
        <v>-0.08</v>
      </c>
      <c r="O38" s="68">
        <v>-0.04</v>
      </c>
      <c r="P38" s="68">
        <v>0</v>
      </c>
      <c r="R38" s="68">
        <v>0.33</v>
      </c>
      <c r="S38" s="68">
        <v>0.31</v>
      </c>
      <c r="T38" s="68">
        <v>0.23</v>
      </c>
      <c r="U38" s="68">
        <v>31.72</v>
      </c>
      <c r="V38" s="68">
        <v>1033.425</v>
      </c>
      <c r="X38" s="68">
        <f t="shared" si="0"/>
        <v>0.48</v>
      </c>
    </row>
    <row r="39" spans="1:24" x14ac:dyDescent="0.25">
      <c r="A39" s="68" t="s">
        <v>104</v>
      </c>
      <c r="B39" s="68">
        <v>4002</v>
      </c>
      <c r="C39" s="59">
        <v>43345</v>
      </c>
      <c r="D39" s="68">
        <v>9</v>
      </c>
      <c r="E39" s="68" t="s">
        <v>105</v>
      </c>
      <c r="F39" s="68">
        <v>19.14</v>
      </c>
      <c r="G39" s="68">
        <v>12.92</v>
      </c>
      <c r="H39" s="68">
        <v>0.12</v>
      </c>
      <c r="I39" s="68">
        <v>0.01</v>
      </c>
      <c r="J39" s="68">
        <v>0.13</v>
      </c>
      <c r="K39" s="68">
        <v>0</v>
      </c>
      <c r="L39" s="68">
        <v>0</v>
      </c>
      <c r="M39" s="68">
        <v>0.04</v>
      </c>
      <c r="N39" s="68">
        <v>-0.05</v>
      </c>
      <c r="O39" s="68">
        <v>-0.04</v>
      </c>
      <c r="P39" s="68">
        <v>0</v>
      </c>
      <c r="R39" s="68">
        <v>0.33</v>
      </c>
      <c r="S39" s="68">
        <v>0.31</v>
      </c>
      <c r="T39" s="68">
        <v>0.23</v>
      </c>
      <c r="U39" s="68">
        <v>33.14</v>
      </c>
      <c r="V39" s="68">
        <v>1143.6410000000001</v>
      </c>
      <c r="X39" s="68">
        <f t="shared" si="0"/>
        <v>0.26</v>
      </c>
    </row>
    <row r="40" spans="1:24" x14ac:dyDescent="0.25">
      <c r="A40" s="68" t="s">
        <v>104</v>
      </c>
      <c r="B40" s="68">
        <v>4002</v>
      </c>
      <c r="C40" s="59">
        <v>43345</v>
      </c>
      <c r="D40" s="68">
        <v>10</v>
      </c>
      <c r="E40" s="68" t="s">
        <v>105</v>
      </c>
      <c r="F40" s="68">
        <v>23.65</v>
      </c>
      <c r="G40" s="68">
        <v>12.92</v>
      </c>
      <c r="H40" s="68">
        <v>0.12</v>
      </c>
      <c r="I40" s="68">
        <v>0.01</v>
      </c>
      <c r="J40" s="68">
        <v>7.0000000000000007E-2</v>
      </c>
      <c r="K40" s="68">
        <v>0</v>
      </c>
      <c r="L40" s="68">
        <v>0</v>
      </c>
      <c r="M40" s="68">
        <v>0.08</v>
      </c>
      <c r="N40" s="68">
        <v>-7.0000000000000007E-2</v>
      </c>
      <c r="O40" s="68">
        <v>-0.04</v>
      </c>
      <c r="P40" s="68">
        <v>0</v>
      </c>
      <c r="R40" s="68">
        <v>0.33</v>
      </c>
      <c r="S40" s="68">
        <v>0.31</v>
      </c>
      <c r="T40" s="68">
        <v>0.23</v>
      </c>
      <c r="U40" s="68">
        <v>37.61</v>
      </c>
      <c r="V40" s="68">
        <v>1219.539</v>
      </c>
      <c r="X40" s="68">
        <f t="shared" si="0"/>
        <v>0.2</v>
      </c>
    </row>
    <row r="41" spans="1:24" x14ac:dyDescent="0.25">
      <c r="A41" s="68" t="s">
        <v>104</v>
      </c>
      <c r="B41" s="68">
        <v>4002</v>
      </c>
      <c r="C41" s="59">
        <v>43345</v>
      </c>
      <c r="D41" s="68">
        <v>11</v>
      </c>
      <c r="E41" s="68" t="s">
        <v>105</v>
      </c>
      <c r="F41" s="68">
        <v>23.99</v>
      </c>
      <c r="G41" s="68">
        <v>12.92</v>
      </c>
      <c r="H41" s="68">
        <v>0.12</v>
      </c>
      <c r="I41" s="68">
        <v>0.01</v>
      </c>
      <c r="J41" s="68">
        <v>0.06</v>
      </c>
      <c r="K41" s="68">
        <v>0</v>
      </c>
      <c r="L41" s="68">
        <v>0</v>
      </c>
      <c r="M41" s="68">
        <v>0.05</v>
      </c>
      <c r="N41" s="68">
        <v>-0.1</v>
      </c>
      <c r="O41" s="68">
        <v>-0.04</v>
      </c>
      <c r="P41" s="68">
        <v>0</v>
      </c>
      <c r="R41" s="68">
        <v>0.33</v>
      </c>
      <c r="S41" s="68">
        <v>0.31</v>
      </c>
      <c r="T41" s="68">
        <v>0.23</v>
      </c>
      <c r="U41" s="68">
        <v>37.880000000000003</v>
      </c>
      <c r="V41" s="68">
        <v>1289.8109999999999</v>
      </c>
      <c r="X41" s="68">
        <f t="shared" si="0"/>
        <v>0.19</v>
      </c>
    </row>
    <row r="42" spans="1:24" x14ac:dyDescent="0.25">
      <c r="A42" s="68" t="s">
        <v>104</v>
      </c>
      <c r="B42" s="68">
        <v>4002</v>
      </c>
      <c r="C42" s="59">
        <v>43345</v>
      </c>
      <c r="D42" s="68">
        <v>12</v>
      </c>
      <c r="E42" s="68" t="s">
        <v>105</v>
      </c>
      <c r="F42" s="68">
        <v>23.25</v>
      </c>
      <c r="G42" s="68">
        <v>12.92</v>
      </c>
      <c r="H42" s="68">
        <v>0.12</v>
      </c>
      <c r="I42" s="68">
        <v>0.01</v>
      </c>
      <c r="J42" s="68">
        <v>0.05</v>
      </c>
      <c r="K42" s="68">
        <v>0</v>
      </c>
      <c r="L42" s="68">
        <v>0</v>
      </c>
      <c r="M42" s="68">
        <v>0.06</v>
      </c>
      <c r="N42" s="68">
        <v>-0.12</v>
      </c>
      <c r="O42" s="68">
        <v>-0.04</v>
      </c>
      <c r="P42" s="68">
        <v>0</v>
      </c>
      <c r="R42" s="68">
        <v>0.33</v>
      </c>
      <c r="S42" s="68">
        <v>0.31</v>
      </c>
      <c r="T42" s="68">
        <v>0.23</v>
      </c>
      <c r="U42" s="68">
        <v>37.119999999999997</v>
      </c>
      <c r="V42" s="68">
        <v>1343.914</v>
      </c>
      <c r="X42" s="68">
        <f t="shared" si="0"/>
        <v>0.18</v>
      </c>
    </row>
    <row r="43" spans="1:24" x14ac:dyDescent="0.25">
      <c r="A43" s="68" t="s">
        <v>104</v>
      </c>
      <c r="B43" s="68">
        <v>4002</v>
      </c>
      <c r="C43" s="59">
        <v>43345</v>
      </c>
      <c r="D43" s="68">
        <v>13</v>
      </c>
      <c r="E43" s="68" t="s">
        <v>105</v>
      </c>
      <c r="F43" s="68">
        <v>23.87</v>
      </c>
      <c r="G43" s="68">
        <v>12.92</v>
      </c>
      <c r="H43" s="68">
        <v>0.12</v>
      </c>
      <c r="I43" s="68">
        <v>0.01</v>
      </c>
      <c r="J43" s="68">
        <v>0.06</v>
      </c>
      <c r="K43" s="68">
        <v>0</v>
      </c>
      <c r="L43" s="68">
        <v>0</v>
      </c>
      <c r="M43" s="68">
        <v>0.03</v>
      </c>
      <c r="N43" s="68">
        <v>-0.1</v>
      </c>
      <c r="O43" s="68">
        <v>-0.04</v>
      </c>
      <c r="P43" s="68">
        <v>0</v>
      </c>
      <c r="R43" s="68">
        <v>0.33</v>
      </c>
      <c r="S43" s="68">
        <v>0.31</v>
      </c>
      <c r="T43" s="68">
        <v>0.23</v>
      </c>
      <c r="U43" s="68">
        <v>37.74</v>
      </c>
      <c r="V43" s="68">
        <v>1380.3989999999999</v>
      </c>
      <c r="X43" s="68">
        <f t="shared" si="0"/>
        <v>0.19</v>
      </c>
    </row>
    <row r="44" spans="1:24" x14ac:dyDescent="0.25">
      <c r="A44" s="68" t="s">
        <v>104</v>
      </c>
      <c r="B44" s="68">
        <v>4002</v>
      </c>
      <c r="C44" s="59">
        <v>43345</v>
      </c>
      <c r="D44" s="68">
        <v>14</v>
      </c>
      <c r="E44" s="68" t="s">
        <v>105</v>
      </c>
      <c r="F44" s="68">
        <v>24.82</v>
      </c>
      <c r="G44" s="68">
        <v>12.92</v>
      </c>
      <c r="H44" s="68">
        <v>0.12</v>
      </c>
      <c r="I44" s="68">
        <v>0.01</v>
      </c>
      <c r="J44" s="68">
        <v>0.06</v>
      </c>
      <c r="K44" s="68">
        <v>0</v>
      </c>
      <c r="L44" s="68">
        <v>0</v>
      </c>
      <c r="M44" s="68">
        <v>0.02</v>
      </c>
      <c r="N44" s="68">
        <v>-0.11</v>
      </c>
      <c r="O44" s="68">
        <v>-0.04</v>
      </c>
      <c r="P44" s="68">
        <v>0</v>
      </c>
      <c r="R44" s="68">
        <v>0.33</v>
      </c>
      <c r="S44" s="68">
        <v>0.31</v>
      </c>
      <c r="T44" s="68">
        <v>0.23</v>
      </c>
      <c r="U44" s="68">
        <v>38.67</v>
      </c>
      <c r="V44" s="68">
        <v>1418.5619999999999</v>
      </c>
      <c r="X44" s="68">
        <f t="shared" si="0"/>
        <v>0.19</v>
      </c>
    </row>
    <row r="45" spans="1:24" x14ac:dyDescent="0.25">
      <c r="A45" s="68" t="s">
        <v>104</v>
      </c>
      <c r="B45" s="68">
        <v>4002</v>
      </c>
      <c r="C45" s="59">
        <v>43345</v>
      </c>
      <c r="D45" s="68">
        <v>15</v>
      </c>
      <c r="E45" s="68" t="s">
        <v>105</v>
      </c>
      <c r="F45" s="68">
        <v>35.42</v>
      </c>
      <c r="G45" s="68">
        <v>12.92</v>
      </c>
      <c r="H45" s="68">
        <v>0.12</v>
      </c>
      <c r="I45" s="68">
        <v>0.01</v>
      </c>
      <c r="J45" s="68">
        <v>0.17</v>
      </c>
      <c r="K45" s="68">
        <v>0</v>
      </c>
      <c r="L45" s="68">
        <v>0.01</v>
      </c>
      <c r="M45" s="68">
        <v>0.03</v>
      </c>
      <c r="N45" s="68">
        <v>-0.08</v>
      </c>
      <c r="O45" s="68">
        <v>-0.04</v>
      </c>
      <c r="P45" s="68">
        <v>0</v>
      </c>
      <c r="R45" s="68">
        <v>0.33</v>
      </c>
      <c r="S45" s="68">
        <v>0.31</v>
      </c>
      <c r="T45" s="68">
        <v>0.23</v>
      </c>
      <c r="U45" s="68">
        <v>49.43</v>
      </c>
      <c r="V45" s="68">
        <v>1455.127</v>
      </c>
      <c r="X45" s="68">
        <f t="shared" si="0"/>
        <v>0.31000000000000005</v>
      </c>
    </row>
    <row r="46" spans="1:24" x14ac:dyDescent="0.25">
      <c r="A46" s="68" t="s">
        <v>104</v>
      </c>
      <c r="B46" s="68">
        <v>4002</v>
      </c>
      <c r="C46" s="59">
        <v>43345</v>
      </c>
      <c r="D46" s="68">
        <v>16</v>
      </c>
      <c r="E46" s="68" t="s">
        <v>105</v>
      </c>
      <c r="F46" s="68">
        <v>42.08</v>
      </c>
      <c r="G46" s="68">
        <v>12.92</v>
      </c>
      <c r="H46" s="68">
        <v>0.12</v>
      </c>
      <c r="I46" s="68">
        <v>0.01</v>
      </c>
      <c r="J46" s="68">
        <v>0.12</v>
      </c>
      <c r="K46" s="68">
        <v>0</v>
      </c>
      <c r="L46" s="68">
        <v>0.05</v>
      </c>
      <c r="M46" s="68">
        <v>0.05</v>
      </c>
      <c r="N46" s="68">
        <v>-0.16</v>
      </c>
      <c r="O46" s="68">
        <v>-0.04</v>
      </c>
      <c r="P46" s="68">
        <v>0</v>
      </c>
      <c r="R46" s="68">
        <v>0.33</v>
      </c>
      <c r="S46" s="68">
        <v>0.31</v>
      </c>
      <c r="T46" s="68">
        <v>0.23</v>
      </c>
      <c r="U46" s="68">
        <v>56.02</v>
      </c>
      <c r="V46" s="68">
        <v>1494.076</v>
      </c>
      <c r="X46" s="68">
        <f t="shared" si="0"/>
        <v>0.3</v>
      </c>
    </row>
    <row r="47" spans="1:24" x14ac:dyDescent="0.25">
      <c r="A47" s="68" t="s">
        <v>104</v>
      </c>
      <c r="B47" s="68">
        <v>4002</v>
      </c>
      <c r="C47" s="59">
        <v>43345</v>
      </c>
      <c r="D47" s="68">
        <v>17</v>
      </c>
      <c r="E47" s="68" t="s">
        <v>105</v>
      </c>
      <c r="F47" s="68">
        <v>40.71</v>
      </c>
      <c r="G47" s="68">
        <v>12.92</v>
      </c>
      <c r="H47" s="68">
        <v>0.12</v>
      </c>
      <c r="I47" s="68">
        <v>0.01</v>
      </c>
      <c r="J47" s="68">
        <v>0.18</v>
      </c>
      <c r="K47" s="68">
        <v>0</v>
      </c>
      <c r="L47" s="68">
        <v>0</v>
      </c>
      <c r="M47" s="68">
        <v>0.05</v>
      </c>
      <c r="N47" s="68">
        <v>-0.12</v>
      </c>
      <c r="O47" s="68">
        <v>-0.04</v>
      </c>
      <c r="P47" s="68">
        <v>0</v>
      </c>
      <c r="R47" s="68">
        <v>0.33</v>
      </c>
      <c r="S47" s="68">
        <v>0.31</v>
      </c>
      <c r="T47" s="68">
        <v>0.23</v>
      </c>
      <c r="U47" s="68">
        <v>54.7</v>
      </c>
      <c r="V47" s="68">
        <v>1522.5889999999999</v>
      </c>
      <c r="X47" s="68">
        <f t="shared" si="0"/>
        <v>0.31</v>
      </c>
    </row>
    <row r="48" spans="1:24" x14ac:dyDescent="0.25">
      <c r="A48" s="68" t="s">
        <v>104</v>
      </c>
      <c r="B48" s="68">
        <v>4002</v>
      </c>
      <c r="C48" s="59">
        <v>43345</v>
      </c>
      <c r="D48" s="68">
        <v>18</v>
      </c>
      <c r="E48" s="68" t="s">
        <v>105</v>
      </c>
      <c r="F48" s="68">
        <v>41.75</v>
      </c>
      <c r="G48" s="68">
        <v>12.92</v>
      </c>
      <c r="H48" s="68">
        <v>0.12</v>
      </c>
      <c r="I48" s="68">
        <v>0.01</v>
      </c>
      <c r="J48" s="68">
        <v>0.2</v>
      </c>
      <c r="K48" s="68">
        <v>0</v>
      </c>
      <c r="L48" s="68">
        <v>0</v>
      </c>
      <c r="M48" s="68">
        <v>7.0000000000000007E-2</v>
      </c>
      <c r="N48" s="68">
        <v>-0.17</v>
      </c>
      <c r="O48" s="68">
        <v>-0.04</v>
      </c>
      <c r="P48" s="68">
        <v>0</v>
      </c>
      <c r="R48" s="68">
        <v>0.33</v>
      </c>
      <c r="S48" s="68">
        <v>0.31</v>
      </c>
      <c r="T48" s="68">
        <v>0.23</v>
      </c>
      <c r="U48" s="68">
        <v>55.73</v>
      </c>
      <c r="V48" s="68">
        <v>1558.079</v>
      </c>
      <c r="X48" s="68">
        <f t="shared" si="0"/>
        <v>0.33</v>
      </c>
    </row>
    <row r="49" spans="1:24" x14ac:dyDescent="0.25">
      <c r="A49" s="68" t="s">
        <v>104</v>
      </c>
      <c r="B49" s="68">
        <v>4002</v>
      </c>
      <c r="C49" s="59">
        <v>43345</v>
      </c>
      <c r="D49" s="68">
        <v>19</v>
      </c>
      <c r="E49" s="68" t="s">
        <v>105</v>
      </c>
      <c r="F49" s="68">
        <v>40.340000000000003</v>
      </c>
      <c r="G49" s="68">
        <v>12.92</v>
      </c>
      <c r="H49" s="68">
        <v>0.12</v>
      </c>
      <c r="I49" s="68">
        <v>0.01</v>
      </c>
      <c r="J49" s="68">
        <v>0.18</v>
      </c>
      <c r="K49" s="68">
        <v>0</v>
      </c>
      <c r="L49" s="68">
        <v>0.02</v>
      </c>
      <c r="M49" s="68">
        <v>0.05</v>
      </c>
      <c r="N49" s="68">
        <v>-0.13</v>
      </c>
      <c r="O49" s="68">
        <v>-0.04</v>
      </c>
      <c r="P49" s="68">
        <v>0</v>
      </c>
      <c r="R49" s="68">
        <v>0.33</v>
      </c>
      <c r="S49" s="68">
        <v>0.31</v>
      </c>
      <c r="T49" s="68">
        <v>0.23</v>
      </c>
      <c r="U49" s="68">
        <v>54.34</v>
      </c>
      <c r="V49" s="68">
        <v>1551.49</v>
      </c>
      <c r="X49" s="68">
        <f t="shared" si="0"/>
        <v>0.33</v>
      </c>
    </row>
    <row r="50" spans="1:24" x14ac:dyDescent="0.25">
      <c r="A50" s="68" t="s">
        <v>104</v>
      </c>
      <c r="B50" s="68">
        <v>4002</v>
      </c>
      <c r="C50" s="59">
        <v>43345</v>
      </c>
      <c r="D50" s="68">
        <v>20</v>
      </c>
      <c r="E50" s="68" t="s">
        <v>105</v>
      </c>
      <c r="F50" s="68">
        <v>39.409999999999997</v>
      </c>
      <c r="G50" s="68">
        <v>12.92</v>
      </c>
      <c r="H50" s="68">
        <v>0.12</v>
      </c>
      <c r="I50" s="68">
        <v>0.01</v>
      </c>
      <c r="J50" s="68">
        <v>0.17</v>
      </c>
      <c r="K50" s="68">
        <v>0</v>
      </c>
      <c r="L50" s="68">
        <v>0</v>
      </c>
      <c r="M50" s="68">
        <v>0.03</v>
      </c>
      <c r="N50" s="68">
        <v>-0.13</v>
      </c>
      <c r="O50" s="68">
        <v>-0.04</v>
      </c>
      <c r="P50" s="68">
        <v>0</v>
      </c>
      <c r="R50" s="68">
        <v>0.33</v>
      </c>
      <c r="S50" s="68">
        <v>0.31</v>
      </c>
      <c r="T50" s="68">
        <v>0.23</v>
      </c>
      <c r="U50" s="68">
        <v>53.36</v>
      </c>
      <c r="V50" s="68">
        <v>1555.8</v>
      </c>
      <c r="X50" s="68">
        <f t="shared" si="0"/>
        <v>0.30000000000000004</v>
      </c>
    </row>
    <row r="51" spans="1:24" x14ac:dyDescent="0.25">
      <c r="A51" s="68" t="s">
        <v>104</v>
      </c>
      <c r="B51" s="68">
        <v>4002</v>
      </c>
      <c r="C51" s="59">
        <v>43345</v>
      </c>
      <c r="D51" s="68">
        <v>21</v>
      </c>
      <c r="E51" s="68" t="s">
        <v>105</v>
      </c>
      <c r="F51" s="68">
        <v>35.25</v>
      </c>
      <c r="G51" s="68">
        <v>12.92</v>
      </c>
      <c r="H51" s="68">
        <v>0.12</v>
      </c>
      <c r="I51" s="68">
        <v>0.01</v>
      </c>
      <c r="J51" s="68">
        <v>0.14000000000000001</v>
      </c>
      <c r="K51" s="68">
        <v>0</v>
      </c>
      <c r="L51" s="68">
        <v>0</v>
      </c>
      <c r="M51" s="68">
        <v>0.03</v>
      </c>
      <c r="N51" s="68">
        <v>-0.11</v>
      </c>
      <c r="O51" s="68">
        <v>-0.04</v>
      </c>
      <c r="P51" s="68">
        <v>0</v>
      </c>
      <c r="R51" s="68">
        <v>0.33</v>
      </c>
      <c r="S51" s="68">
        <v>0.31</v>
      </c>
      <c r="T51" s="68">
        <v>0.23</v>
      </c>
      <c r="U51" s="68">
        <v>49.19</v>
      </c>
      <c r="V51" s="68">
        <v>1528.2829999999999</v>
      </c>
      <c r="X51" s="68">
        <f t="shared" si="0"/>
        <v>0.27</v>
      </c>
    </row>
    <row r="52" spans="1:24" x14ac:dyDescent="0.25">
      <c r="A52" s="68" t="s">
        <v>104</v>
      </c>
      <c r="B52" s="68">
        <v>4002</v>
      </c>
      <c r="C52" s="59">
        <v>43345</v>
      </c>
      <c r="D52" s="68">
        <v>22</v>
      </c>
      <c r="E52" s="68" t="s">
        <v>105</v>
      </c>
      <c r="F52" s="68">
        <v>37.409999999999997</v>
      </c>
      <c r="G52" s="68">
        <v>12.92</v>
      </c>
      <c r="H52" s="68">
        <v>0.12</v>
      </c>
      <c r="I52" s="68">
        <v>0.01</v>
      </c>
      <c r="J52" s="68">
        <v>0.57999999999999996</v>
      </c>
      <c r="K52" s="68">
        <v>0</v>
      </c>
      <c r="L52" s="68">
        <v>0.09</v>
      </c>
      <c r="M52" s="68">
        <v>0.01</v>
      </c>
      <c r="N52" s="68">
        <v>-0.02</v>
      </c>
      <c r="O52" s="68">
        <v>-0.04</v>
      </c>
      <c r="P52" s="68">
        <v>0</v>
      </c>
      <c r="R52" s="68">
        <v>0.33</v>
      </c>
      <c r="S52" s="68">
        <v>0.31</v>
      </c>
      <c r="T52" s="68">
        <v>0.23</v>
      </c>
      <c r="U52" s="68">
        <v>51.95</v>
      </c>
      <c r="V52" s="68">
        <v>1441.739</v>
      </c>
      <c r="X52" s="68">
        <f t="shared" si="0"/>
        <v>0.79999999999999993</v>
      </c>
    </row>
    <row r="53" spans="1:24" x14ac:dyDescent="0.25">
      <c r="A53" s="68" t="s">
        <v>104</v>
      </c>
      <c r="B53" s="68">
        <v>4002</v>
      </c>
      <c r="C53" s="59">
        <v>43345</v>
      </c>
      <c r="D53" s="68">
        <v>23</v>
      </c>
      <c r="E53" s="68" t="s">
        <v>105</v>
      </c>
      <c r="F53" s="68">
        <v>32.200000000000003</v>
      </c>
      <c r="G53" s="68">
        <v>12.92</v>
      </c>
      <c r="H53" s="68">
        <v>0.12</v>
      </c>
      <c r="I53" s="68">
        <v>0.01</v>
      </c>
      <c r="J53" s="68">
        <v>0.25</v>
      </c>
      <c r="K53" s="68">
        <v>0</v>
      </c>
      <c r="L53" s="68">
        <v>0</v>
      </c>
      <c r="M53" s="68">
        <v>0.03</v>
      </c>
      <c r="N53" s="68">
        <v>-0.11</v>
      </c>
      <c r="O53" s="68">
        <v>-0.04</v>
      </c>
      <c r="P53" s="68">
        <v>0</v>
      </c>
      <c r="R53" s="68">
        <v>0.33</v>
      </c>
      <c r="S53" s="68">
        <v>0.31</v>
      </c>
      <c r="T53" s="68">
        <v>0.23</v>
      </c>
      <c r="U53" s="68">
        <v>46.25</v>
      </c>
      <c r="V53" s="68">
        <v>1339.981</v>
      </c>
      <c r="X53" s="68">
        <f t="shared" si="0"/>
        <v>0.38</v>
      </c>
    </row>
    <row r="54" spans="1:24" x14ac:dyDescent="0.25">
      <c r="A54" s="68" t="s">
        <v>104</v>
      </c>
      <c r="B54" s="68">
        <v>4002</v>
      </c>
      <c r="C54" s="59">
        <v>43345</v>
      </c>
      <c r="D54" s="68">
        <v>24</v>
      </c>
      <c r="E54" s="68" t="s">
        <v>105</v>
      </c>
      <c r="F54" s="68">
        <v>28.23</v>
      </c>
      <c r="G54" s="68">
        <v>12.92</v>
      </c>
      <c r="H54" s="68">
        <v>0.12</v>
      </c>
      <c r="I54" s="68">
        <v>0.01</v>
      </c>
      <c r="J54" s="68">
        <v>0.12</v>
      </c>
      <c r="K54" s="68">
        <v>0</v>
      </c>
      <c r="L54" s="68">
        <v>0</v>
      </c>
      <c r="M54" s="68">
        <v>0.02</v>
      </c>
      <c r="N54" s="68">
        <v>-0.1</v>
      </c>
      <c r="O54" s="68">
        <v>-0.04</v>
      </c>
      <c r="P54" s="68">
        <v>0</v>
      </c>
      <c r="R54" s="68">
        <v>0.33</v>
      </c>
      <c r="S54" s="68">
        <v>0.31</v>
      </c>
      <c r="T54" s="68">
        <v>0.23</v>
      </c>
      <c r="U54" s="68">
        <v>42.15</v>
      </c>
      <c r="V54" s="68">
        <v>1231.3810000000001</v>
      </c>
      <c r="X54" s="68">
        <f t="shared" si="0"/>
        <v>0.25</v>
      </c>
    </row>
    <row r="55" spans="1:24" x14ac:dyDescent="0.25">
      <c r="A55" s="68" t="s">
        <v>104</v>
      </c>
      <c r="B55" s="68">
        <v>4002</v>
      </c>
      <c r="C55" s="59">
        <v>43346</v>
      </c>
      <c r="D55" s="68">
        <v>1</v>
      </c>
      <c r="E55" s="68" t="s">
        <v>105</v>
      </c>
      <c r="F55" s="68">
        <v>29.22</v>
      </c>
      <c r="G55" s="68">
        <v>12.92</v>
      </c>
      <c r="H55" s="68">
        <v>4.01</v>
      </c>
      <c r="I55" s="68">
        <v>2.61</v>
      </c>
      <c r="J55" s="68">
        <v>0.09</v>
      </c>
      <c r="K55" s="68">
        <v>0</v>
      </c>
      <c r="L55" s="68">
        <v>7.0000000000000007E-2</v>
      </c>
      <c r="M55" s="68">
        <v>0.02</v>
      </c>
      <c r="N55" s="68">
        <v>-0.01</v>
      </c>
      <c r="O55" s="68">
        <v>-0.04</v>
      </c>
      <c r="P55" s="68">
        <v>0</v>
      </c>
      <c r="R55" s="68">
        <v>0.33</v>
      </c>
      <c r="S55" s="68">
        <v>0.31</v>
      </c>
      <c r="T55" s="68">
        <v>0.23</v>
      </c>
      <c r="U55" s="68">
        <v>49.76</v>
      </c>
      <c r="V55" s="68">
        <v>1148.421</v>
      </c>
      <c r="X55" s="68">
        <f t="shared" si="0"/>
        <v>6.7799999999999994</v>
      </c>
    </row>
    <row r="56" spans="1:24" x14ac:dyDescent="0.25">
      <c r="A56" s="68" t="s">
        <v>104</v>
      </c>
      <c r="B56" s="68">
        <v>4002</v>
      </c>
      <c r="C56" s="59">
        <v>43346</v>
      </c>
      <c r="D56" s="68">
        <v>2</v>
      </c>
      <c r="E56" s="68" t="s">
        <v>105</v>
      </c>
      <c r="F56" s="68">
        <v>27.51</v>
      </c>
      <c r="G56" s="68">
        <v>12.92</v>
      </c>
      <c r="H56" s="68">
        <v>4.01</v>
      </c>
      <c r="I56" s="68">
        <v>2.61</v>
      </c>
      <c r="J56" s="68">
        <v>0.08</v>
      </c>
      <c r="K56" s="68">
        <v>0</v>
      </c>
      <c r="L56" s="68">
        <v>0</v>
      </c>
      <c r="M56" s="68">
        <v>7.0000000000000007E-2</v>
      </c>
      <c r="N56" s="68">
        <v>-0.01</v>
      </c>
      <c r="O56" s="68">
        <v>-0.04</v>
      </c>
      <c r="P56" s="68">
        <v>0</v>
      </c>
      <c r="R56" s="68">
        <v>0.33</v>
      </c>
      <c r="S56" s="68">
        <v>0.31</v>
      </c>
      <c r="T56" s="68">
        <v>0.23</v>
      </c>
      <c r="U56" s="68">
        <v>48.02</v>
      </c>
      <c r="V56" s="68">
        <v>1091.8800000000001</v>
      </c>
      <c r="X56" s="68">
        <f t="shared" si="0"/>
        <v>6.6999999999999993</v>
      </c>
    </row>
    <row r="57" spans="1:24" x14ac:dyDescent="0.25">
      <c r="A57" s="68" t="s">
        <v>104</v>
      </c>
      <c r="B57" s="68">
        <v>4002</v>
      </c>
      <c r="C57" s="59">
        <v>43346</v>
      </c>
      <c r="D57" s="68">
        <v>3</v>
      </c>
      <c r="E57" s="68" t="s">
        <v>105</v>
      </c>
      <c r="F57" s="68">
        <v>26.44</v>
      </c>
      <c r="G57" s="68">
        <v>12.92</v>
      </c>
      <c r="H57" s="68">
        <v>4.01</v>
      </c>
      <c r="I57" s="68">
        <v>2.61</v>
      </c>
      <c r="J57" s="68">
        <v>0.12</v>
      </c>
      <c r="K57" s="68">
        <v>0</v>
      </c>
      <c r="L57" s="68">
        <v>0</v>
      </c>
      <c r="M57" s="68">
        <v>0.08</v>
      </c>
      <c r="N57" s="68">
        <v>-0.02</v>
      </c>
      <c r="O57" s="68">
        <v>-0.04</v>
      </c>
      <c r="P57" s="68">
        <v>0</v>
      </c>
      <c r="R57" s="68">
        <v>0.33</v>
      </c>
      <c r="S57" s="68">
        <v>0.31</v>
      </c>
      <c r="T57" s="68">
        <v>0.23</v>
      </c>
      <c r="U57" s="68">
        <v>46.99</v>
      </c>
      <c r="V57" s="68">
        <v>1061.4469999999999</v>
      </c>
      <c r="X57" s="68">
        <f t="shared" si="0"/>
        <v>6.7399999999999993</v>
      </c>
    </row>
    <row r="58" spans="1:24" x14ac:dyDescent="0.25">
      <c r="A58" s="68" t="s">
        <v>104</v>
      </c>
      <c r="B58" s="68">
        <v>4002</v>
      </c>
      <c r="C58" s="59">
        <v>43346</v>
      </c>
      <c r="D58" s="68">
        <v>4</v>
      </c>
      <c r="E58" s="68" t="s">
        <v>105</v>
      </c>
      <c r="F58" s="68">
        <v>27.06</v>
      </c>
      <c r="G58" s="68">
        <v>12.92</v>
      </c>
      <c r="H58" s="68">
        <v>4.01</v>
      </c>
      <c r="I58" s="68">
        <v>2.61</v>
      </c>
      <c r="J58" s="68">
        <v>0.12</v>
      </c>
      <c r="K58" s="68">
        <v>0</v>
      </c>
      <c r="L58" s="68">
        <v>0</v>
      </c>
      <c r="M58" s="68">
        <v>0.05</v>
      </c>
      <c r="N58" s="68">
        <v>-0.02</v>
      </c>
      <c r="O58" s="68">
        <v>-0.04</v>
      </c>
      <c r="P58" s="68">
        <v>0</v>
      </c>
      <c r="R58" s="68">
        <v>0.33</v>
      </c>
      <c r="S58" s="68">
        <v>0.31</v>
      </c>
      <c r="T58" s="68">
        <v>0.23</v>
      </c>
      <c r="U58" s="68">
        <v>47.58</v>
      </c>
      <c r="V58" s="68">
        <v>1050.521</v>
      </c>
      <c r="X58" s="68">
        <f t="shared" si="0"/>
        <v>6.7399999999999993</v>
      </c>
    </row>
    <row r="59" spans="1:24" x14ac:dyDescent="0.25">
      <c r="A59" s="68" t="s">
        <v>104</v>
      </c>
      <c r="B59" s="68">
        <v>4002</v>
      </c>
      <c r="C59" s="59">
        <v>43346</v>
      </c>
      <c r="D59" s="68">
        <v>5</v>
      </c>
      <c r="E59" s="68" t="s">
        <v>105</v>
      </c>
      <c r="F59" s="68">
        <v>27.06</v>
      </c>
      <c r="G59" s="68">
        <v>12.92</v>
      </c>
      <c r="H59" s="68">
        <v>4.01</v>
      </c>
      <c r="I59" s="68">
        <v>2.61</v>
      </c>
      <c r="J59" s="68">
        <v>0.12</v>
      </c>
      <c r="K59" s="68">
        <v>0</v>
      </c>
      <c r="L59" s="68">
        <v>0</v>
      </c>
      <c r="M59" s="68">
        <v>7.0000000000000007E-2</v>
      </c>
      <c r="N59" s="68">
        <v>-0.03</v>
      </c>
      <c r="O59" s="68">
        <v>-0.04</v>
      </c>
      <c r="P59" s="68">
        <v>0</v>
      </c>
      <c r="R59" s="68">
        <v>0.33</v>
      </c>
      <c r="S59" s="68">
        <v>0.31</v>
      </c>
      <c r="T59" s="68">
        <v>0.23</v>
      </c>
      <c r="U59" s="68">
        <v>47.59</v>
      </c>
      <c r="V59" s="68">
        <v>1059.136</v>
      </c>
      <c r="X59" s="68">
        <f t="shared" si="0"/>
        <v>6.7399999999999993</v>
      </c>
    </row>
    <row r="60" spans="1:24" x14ac:dyDescent="0.25">
      <c r="A60" s="68" t="s">
        <v>104</v>
      </c>
      <c r="B60" s="68">
        <v>4002</v>
      </c>
      <c r="C60" s="59">
        <v>43346</v>
      </c>
      <c r="D60" s="68">
        <v>6</v>
      </c>
      <c r="E60" s="68" t="s">
        <v>105</v>
      </c>
      <c r="F60" s="68">
        <v>29.25</v>
      </c>
      <c r="G60" s="68">
        <v>12.92</v>
      </c>
      <c r="H60" s="68">
        <v>4.01</v>
      </c>
      <c r="I60" s="68">
        <v>2.61</v>
      </c>
      <c r="J60" s="68">
        <v>0.14000000000000001</v>
      </c>
      <c r="K60" s="68">
        <v>0</v>
      </c>
      <c r="L60" s="68">
        <v>0</v>
      </c>
      <c r="M60" s="68">
        <v>0.16</v>
      </c>
      <c r="N60" s="68">
        <v>-0.01</v>
      </c>
      <c r="O60" s="68">
        <v>-0.04</v>
      </c>
      <c r="P60" s="68">
        <v>0</v>
      </c>
      <c r="R60" s="68">
        <v>0.33</v>
      </c>
      <c r="S60" s="68">
        <v>0.31</v>
      </c>
      <c r="T60" s="68">
        <v>0.23</v>
      </c>
      <c r="U60" s="68">
        <v>49.91</v>
      </c>
      <c r="V60" s="68">
        <v>1095.8920000000001</v>
      </c>
      <c r="X60" s="68">
        <f t="shared" si="0"/>
        <v>6.7599999999999989</v>
      </c>
    </row>
    <row r="61" spans="1:24" x14ac:dyDescent="0.25">
      <c r="A61" s="68" t="s">
        <v>104</v>
      </c>
      <c r="B61" s="68">
        <v>4002</v>
      </c>
      <c r="C61" s="59">
        <v>43346</v>
      </c>
      <c r="D61" s="68">
        <v>7</v>
      </c>
      <c r="E61" s="68" t="s">
        <v>105</v>
      </c>
      <c r="F61" s="68">
        <v>26.62</v>
      </c>
      <c r="G61" s="68">
        <v>12.92</v>
      </c>
      <c r="H61" s="68">
        <v>4.01</v>
      </c>
      <c r="I61" s="68">
        <v>2.61</v>
      </c>
      <c r="J61" s="68">
        <v>0.35</v>
      </c>
      <c r="K61" s="68">
        <v>0</v>
      </c>
      <c r="L61" s="68">
        <v>0</v>
      </c>
      <c r="M61" s="68">
        <v>0.14000000000000001</v>
      </c>
      <c r="N61" s="68">
        <v>-0.04</v>
      </c>
      <c r="O61" s="68">
        <v>-0.04</v>
      </c>
      <c r="P61" s="68">
        <v>0</v>
      </c>
      <c r="R61" s="68">
        <v>0.33</v>
      </c>
      <c r="S61" s="68">
        <v>0.31</v>
      </c>
      <c r="T61" s="68">
        <v>0.23</v>
      </c>
      <c r="U61" s="68">
        <v>47.44</v>
      </c>
      <c r="V61" s="68">
        <v>1146.2180000000001</v>
      </c>
      <c r="X61" s="68">
        <f t="shared" si="0"/>
        <v>6.9699999999999989</v>
      </c>
    </row>
    <row r="62" spans="1:24" x14ac:dyDescent="0.25">
      <c r="A62" s="68" t="s">
        <v>104</v>
      </c>
      <c r="B62" s="68">
        <v>4002</v>
      </c>
      <c r="C62" s="59">
        <v>43346</v>
      </c>
      <c r="D62" s="68">
        <v>8</v>
      </c>
      <c r="E62" s="68" t="s">
        <v>105</v>
      </c>
      <c r="F62" s="68">
        <v>26.06</v>
      </c>
      <c r="G62" s="68">
        <v>12.92</v>
      </c>
      <c r="H62" s="68">
        <v>4.01</v>
      </c>
      <c r="I62" s="68">
        <v>2.61</v>
      </c>
      <c r="J62" s="68">
        <v>0.16</v>
      </c>
      <c r="K62" s="68">
        <v>0</v>
      </c>
      <c r="L62" s="68">
        <v>0</v>
      </c>
      <c r="M62" s="68">
        <v>0.06</v>
      </c>
      <c r="N62" s="68">
        <v>0.02</v>
      </c>
      <c r="O62" s="68">
        <v>-0.04</v>
      </c>
      <c r="P62" s="68">
        <v>0</v>
      </c>
      <c r="R62" s="68">
        <v>0.33</v>
      </c>
      <c r="S62" s="68">
        <v>0.31</v>
      </c>
      <c r="T62" s="68">
        <v>0.23</v>
      </c>
      <c r="U62" s="68">
        <v>46.67</v>
      </c>
      <c r="V62" s="68">
        <v>1246.894</v>
      </c>
      <c r="X62" s="68">
        <f t="shared" si="0"/>
        <v>6.7799999999999994</v>
      </c>
    </row>
    <row r="63" spans="1:24" x14ac:dyDescent="0.25">
      <c r="A63" s="68" t="s">
        <v>104</v>
      </c>
      <c r="B63" s="68">
        <v>4002</v>
      </c>
      <c r="C63" s="59">
        <v>43346</v>
      </c>
      <c r="D63" s="68">
        <v>9</v>
      </c>
      <c r="E63" s="68" t="s">
        <v>105</v>
      </c>
      <c r="F63" s="68">
        <v>36.71</v>
      </c>
      <c r="G63" s="68">
        <v>12.92</v>
      </c>
      <c r="H63" s="68">
        <v>4.01</v>
      </c>
      <c r="I63" s="68">
        <v>2.61</v>
      </c>
      <c r="J63" s="68">
        <v>0.11</v>
      </c>
      <c r="K63" s="68">
        <v>0</v>
      </c>
      <c r="L63" s="68">
        <v>0.11</v>
      </c>
      <c r="M63" s="68">
        <v>0.05</v>
      </c>
      <c r="N63" s="68">
        <v>0.01</v>
      </c>
      <c r="O63" s="68">
        <v>-0.04</v>
      </c>
      <c r="P63" s="68">
        <v>0</v>
      </c>
      <c r="R63" s="68">
        <v>0.33</v>
      </c>
      <c r="S63" s="68">
        <v>0.31</v>
      </c>
      <c r="T63" s="68">
        <v>0.23</v>
      </c>
      <c r="U63" s="68">
        <v>57.36</v>
      </c>
      <c r="V63" s="68">
        <v>1405.0309999999999</v>
      </c>
      <c r="X63" s="68">
        <f t="shared" si="0"/>
        <v>6.84</v>
      </c>
    </row>
    <row r="64" spans="1:24" x14ac:dyDescent="0.25">
      <c r="A64" s="68" t="s">
        <v>104</v>
      </c>
      <c r="B64" s="68">
        <v>4002</v>
      </c>
      <c r="C64" s="59">
        <v>43346</v>
      </c>
      <c r="D64" s="68">
        <v>10</v>
      </c>
      <c r="E64" s="68" t="s">
        <v>105</v>
      </c>
      <c r="F64" s="68">
        <v>57.76</v>
      </c>
      <c r="G64" s="68">
        <v>12.92</v>
      </c>
      <c r="H64" s="68">
        <v>4.01</v>
      </c>
      <c r="I64" s="68">
        <v>2.61</v>
      </c>
      <c r="J64" s="68">
        <v>0.23</v>
      </c>
      <c r="K64" s="68">
        <v>0</v>
      </c>
      <c r="L64" s="68">
        <v>0.11</v>
      </c>
      <c r="M64" s="68">
        <v>7.0000000000000007E-2</v>
      </c>
      <c r="N64" s="68">
        <v>-7.0000000000000007E-2</v>
      </c>
      <c r="O64" s="68">
        <v>-0.04</v>
      </c>
      <c r="P64" s="68">
        <v>0</v>
      </c>
      <c r="R64" s="68">
        <v>0.33</v>
      </c>
      <c r="S64" s="68">
        <v>0.31</v>
      </c>
      <c r="T64" s="68">
        <v>0.23</v>
      </c>
      <c r="U64" s="68">
        <v>78.47</v>
      </c>
      <c r="V64" s="68">
        <v>1568.297</v>
      </c>
      <c r="X64" s="68">
        <f t="shared" si="0"/>
        <v>6.96</v>
      </c>
    </row>
    <row r="65" spans="1:24" x14ac:dyDescent="0.25">
      <c r="A65" s="68" t="s">
        <v>104</v>
      </c>
      <c r="B65" s="68">
        <v>4002</v>
      </c>
      <c r="C65" s="59">
        <v>43346</v>
      </c>
      <c r="D65" s="68">
        <v>11</v>
      </c>
      <c r="E65" s="68" t="s">
        <v>105</v>
      </c>
      <c r="F65" s="68">
        <v>60.62</v>
      </c>
      <c r="G65" s="68">
        <v>12.92</v>
      </c>
      <c r="H65" s="68">
        <v>4.01</v>
      </c>
      <c r="I65" s="68">
        <v>2.61</v>
      </c>
      <c r="J65" s="68">
        <v>0.27</v>
      </c>
      <c r="K65" s="68">
        <v>0</v>
      </c>
      <c r="L65" s="68">
        <v>0.02</v>
      </c>
      <c r="M65" s="68">
        <v>0.05</v>
      </c>
      <c r="N65" s="68">
        <v>-0.15</v>
      </c>
      <c r="O65" s="68">
        <v>-0.04</v>
      </c>
      <c r="P65" s="68">
        <v>0</v>
      </c>
      <c r="R65" s="68">
        <v>0.33</v>
      </c>
      <c r="S65" s="68">
        <v>0.31</v>
      </c>
      <c r="T65" s="68">
        <v>0.23</v>
      </c>
      <c r="U65" s="68">
        <v>81.180000000000007</v>
      </c>
      <c r="V65" s="68">
        <v>1711.1120000000001</v>
      </c>
      <c r="X65" s="68">
        <f t="shared" si="0"/>
        <v>6.9099999999999984</v>
      </c>
    </row>
    <row r="66" spans="1:24" x14ac:dyDescent="0.25">
      <c r="A66" s="68" t="s">
        <v>104</v>
      </c>
      <c r="B66" s="68">
        <v>4002</v>
      </c>
      <c r="C66" s="59">
        <v>43346</v>
      </c>
      <c r="D66" s="68">
        <v>12</v>
      </c>
      <c r="E66" s="68" t="s">
        <v>105</v>
      </c>
      <c r="F66" s="68">
        <v>57.95</v>
      </c>
      <c r="G66" s="68">
        <v>12.92</v>
      </c>
      <c r="H66" s="68">
        <v>4.01</v>
      </c>
      <c r="I66" s="68">
        <v>2.61</v>
      </c>
      <c r="J66" s="68">
        <v>0.22</v>
      </c>
      <c r="K66" s="68">
        <v>0</v>
      </c>
      <c r="L66" s="68">
        <v>0.01</v>
      </c>
      <c r="M66" s="68">
        <v>0.09</v>
      </c>
      <c r="N66" s="68">
        <v>-0.1</v>
      </c>
      <c r="O66" s="68">
        <v>-0.04</v>
      </c>
      <c r="P66" s="68">
        <v>0</v>
      </c>
      <c r="R66" s="68">
        <v>0.33</v>
      </c>
      <c r="S66" s="68">
        <v>0.31</v>
      </c>
      <c r="T66" s="68">
        <v>0.23</v>
      </c>
      <c r="U66" s="68">
        <v>78.540000000000006</v>
      </c>
      <c r="V66" s="68">
        <v>1824.778</v>
      </c>
      <c r="X66" s="68">
        <f t="shared" si="0"/>
        <v>6.8499999999999988</v>
      </c>
    </row>
    <row r="67" spans="1:24" x14ac:dyDescent="0.25">
      <c r="A67" s="68" t="s">
        <v>104</v>
      </c>
      <c r="B67" s="68">
        <v>4002</v>
      </c>
      <c r="C67" s="59">
        <v>43346</v>
      </c>
      <c r="D67" s="68">
        <v>13</v>
      </c>
      <c r="E67" s="68" t="s">
        <v>105</v>
      </c>
      <c r="F67" s="68">
        <v>64.849999999999994</v>
      </c>
      <c r="G67" s="68">
        <v>12.92</v>
      </c>
      <c r="H67" s="68">
        <v>4.01</v>
      </c>
      <c r="I67" s="68">
        <v>2.61</v>
      </c>
      <c r="J67" s="68">
        <v>0.2</v>
      </c>
      <c r="K67" s="68">
        <v>0</v>
      </c>
      <c r="L67" s="68">
        <v>0.02</v>
      </c>
      <c r="M67" s="68">
        <v>-0.03</v>
      </c>
      <c r="N67" s="68">
        <v>-0.06</v>
      </c>
      <c r="O67" s="68">
        <v>-0.04</v>
      </c>
      <c r="P67" s="68">
        <v>0</v>
      </c>
      <c r="R67" s="68">
        <v>0.33</v>
      </c>
      <c r="S67" s="68">
        <v>0.31</v>
      </c>
      <c r="T67" s="68">
        <v>0.23</v>
      </c>
      <c r="U67" s="68">
        <v>85.35</v>
      </c>
      <c r="V67" s="68">
        <v>1916.4849999999999</v>
      </c>
      <c r="X67" s="68">
        <f t="shared" si="0"/>
        <v>6.839999999999999</v>
      </c>
    </row>
    <row r="68" spans="1:24" x14ac:dyDescent="0.25">
      <c r="A68" s="68" t="s">
        <v>104</v>
      </c>
      <c r="B68" s="68">
        <v>4002</v>
      </c>
      <c r="C68" s="59">
        <v>43346</v>
      </c>
      <c r="D68" s="68">
        <v>14</v>
      </c>
      <c r="E68" s="68" t="s">
        <v>105</v>
      </c>
      <c r="F68" s="68">
        <v>76.78</v>
      </c>
      <c r="G68" s="68">
        <v>12.92</v>
      </c>
      <c r="H68" s="68">
        <v>4.01</v>
      </c>
      <c r="I68" s="68">
        <v>2.61</v>
      </c>
      <c r="J68" s="68">
        <v>0.18</v>
      </c>
      <c r="K68" s="68">
        <v>0</v>
      </c>
      <c r="L68" s="68">
        <v>7.0000000000000007E-2</v>
      </c>
      <c r="M68" s="68">
        <v>-0.06</v>
      </c>
      <c r="N68" s="68">
        <v>-0.13</v>
      </c>
      <c r="O68" s="68">
        <v>-0.04</v>
      </c>
      <c r="P68" s="68">
        <v>0</v>
      </c>
      <c r="R68" s="68">
        <v>0.33</v>
      </c>
      <c r="S68" s="68">
        <v>0.31</v>
      </c>
      <c r="T68" s="68">
        <v>0.23</v>
      </c>
      <c r="U68" s="68">
        <v>97.21</v>
      </c>
      <c r="V68" s="68">
        <v>1977.568</v>
      </c>
      <c r="X68" s="68">
        <f t="shared" si="0"/>
        <v>6.8699999999999992</v>
      </c>
    </row>
    <row r="69" spans="1:24" x14ac:dyDescent="0.25">
      <c r="A69" s="68" t="s">
        <v>104</v>
      </c>
      <c r="B69" s="68">
        <v>4002</v>
      </c>
      <c r="C69" s="59">
        <v>43346</v>
      </c>
      <c r="D69" s="68">
        <v>15</v>
      </c>
      <c r="E69" s="68" t="s">
        <v>105</v>
      </c>
      <c r="F69" s="68">
        <v>223.68</v>
      </c>
      <c r="G69" s="68">
        <v>12.92</v>
      </c>
      <c r="H69" s="68">
        <v>4.01</v>
      </c>
      <c r="I69" s="68">
        <v>2.61</v>
      </c>
      <c r="J69" s="68">
        <v>0.9</v>
      </c>
      <c r="K69" s="68">
        <v>0</v>
      </c>
      <c r="L69" s="68">
        <v>11.06</v>
      </c>
      <c r="M69" s="68">
        <v>-0.15</v>
      </c>
      <c r="N69" s="68">
        <v>0.23</v>
      </c>
      <c r="O69" s="68">
        <v>-0.04</v>
      </c>
      <c r="P69" s="68">
        <v>0</v>
      </c>
      <c r="R69" s="68">
        <v>0.33</v>
      </c>
      <c r="S69" s="68">
        <v>0.31</v>
      </c>
      <c r="T69" s="68">
        <v>0.23</v>
      </c>
      <c r="U69" s="68">
        <v>256.08999999999997</v>
      </c>
      <c r="V69" s="68">
        <v>2029.3330000000001</v>
      </c>
      <c r="X69" s="68">
        <f t="shared" si="0"/>
        <v>18.579999999999998</v>
      </c>
    </row>
    <row r="70" spans="1:24" x14ac:dyDescent="0.25">
      <c r="A70" s="68" t="s">
        <v>104</v>
      </c>
      <c r="B70" s="68">
        <v>4002</v>
      </c>
      <c r="C70" s="59">
        <v>43346</v>
      </c>
      <c r="D70" s="68">
        <v>16</v>
      </c>
      <c r="E70" s="68" t="s">
        <v>105</v>
      </c>
      <c r="F70" s="68">
        <v>582.84</v>
      </c>
      <c r="G70" s="68">
        <v>12.92</v>
      </c>
      <c r="H70" s="68">
        <v>4.01</v>
      </c>
      <c r="I70" s="68">
        <v>2.61</v>
      </c>
      <c r="J70" s="68">
        <v>7.68</v>
      </c>
      <c r="K70" s="68">
        <v>0</v>
      </c>
      <c r="L70" s="68">
        <v>42.49</v>
      </c>
      <c r="M70" s="68">
        <v>-4.6900000000000004</v>
      </c>
      <c r="N70" s="68">
        <v>0.33</v>
      </c>
      <c r="O70" s="68">
        <v>-0.04</v>
      </c>
      <c r="P70" s="68">
        <v>-1.48</v>
      </c>
      <c r="R70" s="68">
        <v>0.33</v>
      </c>
      <c r="S70" s="68">
        <v>0.31</v>
      </c>
      <c r="T70" s="68">
        <v>0.23</v>
      </c>
      <c r="U70" s="68">
        <v>647.54</v>
      </c>
      <c r="V70" s="68">
        <v>2078.1909999999998</v>
      </c>
      <c r="X70" s="68">
        <f t="shared" si="0"/>
        <v>55.31</v>
      </c>
    </row>
    <row r="71" spans="1:24" x14ac:dyDescent="0.25">
      <c r="A71" s="68" t="s">
        <v>104</v>
      </c>
      <c r="B71" s="68">
        <v>4002</v>
      </c>
      <c r="C71" s="59">
        <v>43346</v>
      </c>
      <c r="D71" s="68">
        <v>17</v>
      </c>
      <c r="E71" s="68" t="s">
        <v>105</v>
      </c>
      <c r="F71" s="68">
        <v>1142.75</v>
      </c>
      <c r="G71" s="68">
        <v>12.92</v>
      </c>
      <c r="H71" s="68">
        <v>4.01</v>
      </c>
      <c r="I71" s="68">
        <v>2.61</v>
      </c>
      <c r="J71" s="68">
        <v>13.81</v>
      </c>
      <c r="K71" s="68">
        <v>0</v>
      </c>
      <c r="L71" s="68">
        <v>77.09</v>
      </c>
      <c r="M71" s="68">
        <v>-1.05</v>
      </c>
      <c r="N71" s="68">
        <v>-1.32</v>
      </c>
      <c r="O71" s="68">
        <v>-0.04</v>
      </c>
      <c r="P71" s="68">
        <v>-4.99</v>
      </c>
      <c r="R71" s="68">
        <v>0.33</v>
      </c>
      <c r="S71" s="68">
        <v>0.31</v>
      </c>
      <c r="T71" s="68">
        <v>0.23</v>
      </c>
      <c r="U71" s="68">
        <v>1246.6600000000001</v>
      </c>
      <c r="V71" s="68">
        <v>2113.3069999999998</v>
      </c>
      <c r="X71" s="68">
        <f t="shared" si="0"/>
        <v>92.530000000000015</v>
      </c>
    </row>
    <row r="72" spans="1:24" x14ac:dyDescent="0.25">
      <c r="A72" s="68" t="s">
        <v>104</v>
      </c>
      <c r="B72" s="68">
        <v>4002</v>
      </c>
      <c r="C72" s="59">
        <v>43346</v>
      </c>
      <c r="D72" s="68">
        <v>18</v>
      </c>
      <c r="E72" s="68" t="s">
        <v>105</v>
      </c>
      <c r="F72" s="68">
        <v>2493.15</v>
      </c>
      <c r="G72" s="68">
        <v>12.92</v>
      </c>
      <c r="H72" s="68">
        <v>4.01</v>
      </c>
      <c r="I72" s="68">
        <v>2.61</v>
      </c>
      <c r="J72" s="68">
        <v>43.24</v>
      </c>
      <c r="K72" s="68">
        <v>0</v>
      </c>
      <c r="L72" s="68">
        <v>174.8</v>
      </c>
      <c r="M72" s="68">
        <v>-0.82</v>
      </c>
      <c r="N72" s="68">
        <v>-10.18</v>
      </c>
      <c r="O72" s="68">
        <v>-0.04</v>
      </c>
      <c r="P72" s="68">
        <v>-11.25</v>
      </c>
      <c r="R72" s="68">
        <v>0.33</v>
      </c>
      <c r="S72" s="68">
        <v>0.31</v>
      </c>
      <c r="T72" s="68">
        <v>0.23</v>
      </c>
      <c r="U72" s="68">
        <v>2709.31</v>
      </c>
      <c r="V72" s="68">
        <v>2146.3710000000001</v>
      </c>
      <c r="X72" s="68">
        <f t="shared" ref="X72:X135" si="1">H72+I72+J72+K72+L72+P72+Q72</f>
        <v>213.41000000000003</v>
      </c>
    </row>
    <row r="73" spans="1:24" x14ac:dyDescent="0.25">
      <c r="A73" s="68" t="s">
        <v>104</v>
      </c>
      <c r="B73" s="68">
        <v>4002</v>
      </c>
      <c r="C73" s="59">
        <v>43346</v>
      </c>
      <c r="D73" s="68">
        <v>19</v>
      </c>
      <c r="E73" s="68" t="s">
        <v>105</v>
      </c>
      <c r="F73" s="68">
        <v>797.99</v>
      </c>
      <c r="G73" s="68">
        <v>12.92</v>
      </c>
      <c r="H73" s="68">
        <v>4.01</v>
      </c>
      <c r="I73" s="68">
        <v>2.61</v>
      </c>
      <c r="J73" s="68">
        <v>17.559999999999999</v>
      </c>
      <c r="K73" s="68">
        <v>0</v>
      </c>
      <c r="L73" s="68">
        <v>76.89</v>
      </c>
      <c r="M73" s="68">
        <v>0.2</v>
      </c>
      <c r="N73" s="68">
        <v>1.5</v>
      </c>
      <c r="O73" s="68">
        <v>-0.04</v>
      </c>
      <c r="P73" s="68">
        <v>-3.42</v>
      </c>
      <c r="R73" s="68">
        <v>0.33</v>
      </c>
      <c r="S73" s="68">
        <v>0.31</v>
      </c>
      <c r="T73" s="68">
        <v>0.23</v>
      </c>
      <c r="U73" s="68">
        <v>911.09</v>
      </c>
      <c r="V73" s="68">
        <v>2110.3159999999998</v>
      </c>
      <c r="X73" s="68">
        <f t="shared" si="1"/>
        <v>97.649999999999991</v>
      </c>
    </row>
    <row r="74" spans="1:24" x14ac:dyDescent="0.25">
      <c r="A74" s="68" t="s">
        <v>104</v>
      </c>
      <c r="B74" s="68">
        <v>4002</v>
      </c>
      <c r="C74" s="59">
        <v>43346</v>
      </c>
      <c r="D74" s="68">
        <v>20</v>
      </c>
      <c r="E74" s="68" t="s">
        <v>105</v>
      </c>
      <c r="F74" s="68">
        <v>244.66</v>
      </c>
      <c r="G74" s="68">
        <v>12.92</v>
      </c>
      <c r="H74" s="68">
        <v>4.01</v>
      </c>
      <c r="I74" s="68">
        <v>2.61</v>
      </c>
      <c r="J74" s="68">
        <v>5.2</v>
      </c>
      <c r="K74" s="68">
        <v>0</v>
      </c>
      <c r="L74" s="68">
        <v>16.079999999999998</v>
      </c>
      <c r="M74" s="68">
        <v>0.33</v>
      </c>
      <c r="N74" s="68">
        <v>-0.35</v>
      </c>
      <c r="O74" s="68">
        <v>-0.04</v>
      </c>
      <c r="P74" s="68">
        <v>-0.46</v>
      </c>
      <c r="R74" s="68">
        <v>0.33</v>
      </c>
      <c r="S74" s="68">
        <v>0.31</v>
      </c>
      <c r="T74" s="68">
        <v>0.23</v>
      </c>
      <c r="U74" s="68">
        <v>285.83</v>
      </c>
      <c r="V74" s="68">
        <v>2100.8510000000001</v>
      </c>
      <c r="X74" s="68">
        <f t="shared" si="1"/>
        <v>27.439999999999998</v>
      </c>
    </row>
    <row r="75" spans="1:24" x14ac:dyDescent="0.25">
      <c r="A75" s="68" t="s">
        <v>104</v>
      </c>
      <c r="B75" s="68">
        <v>4002</v>
      </c>
      <c r="C75" s="59">
        <v>43346</v>
      </c>
      <c r="D75" s="68">
        <v>21</v>
      </c>
      <c r="E75" s="68" t="s">
        <v>105</v>
      </c>
      <c r="F75" s="68">
        <v>174.44</v>
      </c>
      <c r="G75" s="68">
        <v>12.92</v>
      </c>
      <c r="H75" s="68">
        <v>4.01</v>
      </c>
      <c r="I75" s="68">
        <v>2.61</v>
      </c>
      <c r="J75" s="68">
        <v>3.13</v>
      </c>
      <c r="K75" s="68">
        <v>0</v>
      </c>
      <c r="L75" s="68">
        <v>3.25</v>
      </c>
      <c r="M75" s="68">
        <v>0.09</v>
      </c>
      <c r="N75" s="68">
        <v>0.78</v>
      </c>
      <c r="O75" s="68">
        <v>-0.04</v>
      </c>
      <c r="P75" s="68">
        <v>0</v>
      </c>
      <c r="R75" s="68">
        <v>0.33</v>
      </c>
      <c r="S75" s="68">
        <v>0.31</v>
      </c>
      <c r="T75" s="68">
        <v>0.23</v>
      </c>
      <c r="U75" s="68">
        <v>202.06</v>
      </c>
      <c r="V75" s="68">
        <v>2039.5150000000001</v>
      </c>
      <c r="X75" s="68">
        <f t="shared" si="1"/>
        <v>13</v>
      </c>
    </row>
    <row r="76" spans="1:24" x14ac:dyDescent="0.25">
      <c r="A76" s="68" t="s">
        <v>104</v>
      </c>
      <c r="B76" s="68">
        <v>4002</v>
      </c>
      <c r="C76" s="59">
        <v>43346</v>
      </c>
      <c r="D76" s="68">
        <v>22</v>
      </c>
      <c r="E76" s="68" t="s">
        <v>105</v>
      </c>
      <c r="F76" s="68">
        <v>69.23</v>
      </c>
      <c r="G76" s="68">
        <v>12.92</v>
      </c>
      <c r="H76" s="68">
        <v>4.01</v>
      </c>
      <c r="I76" s="68">
        <v>2.61</v>
      </c>
      <c r="J76" s="68">
        <v>1.38</v>
      </c>
      <c r="K76" s="68">
        <v>0</v>
      </c>
      <c r="L76" s="68">
        <v>0</v>
      </c>
      <c r="M76" s="68">
        <v>-0.01</v>
      </c>
      <c r="N76" s="68">
        <v>0.12</v>
      </c>
      <c r="O76" s="68">
        <v>-0.04</v>
      </c>
      <c r="P76" s="68">
        <v>0</v>
      </c>
      <c r="R76" s="68">
        <v>0.33</v>
      </c>
      <c r="S76" s="68">
        <v>0.31</v>
      </c>
      <c r="T76" s="68">
        <v>0.23</v>
      </c>
      <c r="U76" s="68">
        <v>91.09</v>
      </c>
      <c r="V76" s="68">
        <v>1866.0820000000001</v>
      </c>
      <c r="X76" s="68">
        <f t="shared" si="1"/>
        <v>7.9999999999999991</v>
      </c>
    </row>
    <row r="77" spans="1:24" x14ac:dyDescent="0.25">
      <c r="A77" s="68" t="s">
        <v>104</v>
      </c>
      <c r="B77" s="68">
        <v>4002</v>
      </c>
      <c r="C77" s="59">
        <v>43346</v>
      </c>
      <c r="D77" s="68">
        <v>23</v>
      </c>
      <c r="E77" s="68" t="s">
        <v>105</v>
      </c>
      <c r="F77" s="68">
        <v>45.11</v>
      </c>
      <c r="G77" s="68">
        <v>12.92</v>
      </c>
      <c r="H77" s="68">
        <v>4.01</v>
      </c>
      <c r="I77" s="68">
        <v>2.61</v>
      </c>
      <c r="J77" s="68">
        <v>0.33</v>
      </c>
      <c r="K77" s="68">
        <v>0</v>
      </c>
      <c r="L77" s="68">
        <v>0</v>
      </c>
      <c r="M77" s="68">
        <v>-0.01</v>
      </c>
      <c r="N77" s="68">
        <v>-0.08</v>
      </c>
      <c r="O77" s="68">
        <v>-0.04</v>
      </c>
      <c r="P77" s="68">
        <v>0</v>
      </c>
      <c r="R77" s="68">
        <v>0.33</v>
      </c>
      <c r="S77" s="68">
        <v>0.31</v>
      </c>
      <c r="T77" s="68">
        <v>0.23</v>
      </c>
      <c r="U77" s="68">
        <v>65.72</v>
      </c>
      <c r="V77" s="68">
        <v>1680.308</v>
      </c>
      <c r="X77" s="68">
        <f t="shared" si="1"/>
        <v>6.9499999999999993</v>
      </c>
    </row>
    <row r="78" spans="1:24" x14ac:dyDescent="0.25">
      <c r="A78" s="68" t="s">
        <v>104</v>
      </c>
      <c r="B78" s="68">
        <v>4002</v>
      </c>
      <c r="C78" s="59">
        <v>43346</v>
      </c>
      <c r="D78" s="68">
        <v>24</v>
      </c>
      <c r="E78" s="68" t="s">
        <v>105</v>
      </c>
      <c r="F78" s="68">
        <v>47.64</v>
      </c>
      <c r="G78" s="68">
        <v>12.92</v>
      </c>
      <c r="H78" s="68">
        <v>4.01</v>
      </c>
      <c r="I78" s="68">
        <v>2.61</v>
      </c>
      <c r="J78" s="68">
        <v>0.25</v>
      </c>
      <c r="K78" s="68">
        <v>0</v>
      </c>
      <c r="L78" s="68">
        <v>0.03</v>
      </c>
      <c r="M78" s="68">
        <v>-0.05</v>
      </c>
      <c r="N78" s="68">
        <v>-0.3</v>
      </c>
      <c r="O78" s="68">
        <v>-0.04</v>
      </c>
      <c r="P78" s="68">
        <v>0</v>
      </c>
      <c r="R78" s="68">
        <v>0.33</v>
      </c>
      <c r="S78" s="68">
        <v>0.31</v>
      </c>
      <c r="T78" s="68">
        <v>0.23</v>
      </c>
      <c r="U78" s="68">
        <v>67.94</v>
      </c>
      <c r="V78" s="68">
        <v>1538.684</v>
      </c>
      <c r="X78" s="68">
        <f t="shared" si="1"/>
        <v>6.8999999999999995</v>
      </c>
    </row>
    <row r="79" spans="1:24" x14ac:dyDescent="0.25">
      <c r="A79" s="68" t="s">
        <v>104</v>
      </c>
      <c r="B79" s="68">
        <v>4002</v>
      </c>
      <c r="C79" s="59">
        <v>43347</v>
      </c>
      <c r="D79" s="68">
        <v>1</v>
      </c>
      <c r="E79" s="68" t="s">
        <v>105</v>
      </c>
      <c r="F79" s="68">
        <v>59.25</v>
      </c>
      <c r="G79" s="68">
        <v>12.92</v>
      </c>
      <c r="H79" s="68">
        <v>0.5</v>
      </c>
      <c r="I79" s="68">
        <v>0.05</v>
      </c>
      <c r="J79" s="68">
        <v>0.28000000000000003</v>
      </c>
      <c r="K79" s="68">
        <v>0</v>
      </c>
      <c r="L79" s="68">
        <v>0</v>
      </c>
      <c r="M79" s="68">
        <v>0.04</v>
      </c>
      <c r="N79" s="68">
        <v>-0.17</v>
      </c>
      <c r="O79" s="68">
        <v>-0.04</v>
      </c>
      <c r="P79" s="68">
        <v>0</v>
      </c>
      <c r="R79" s="68">
        <v>0.33</v>
      </c>
      <c r="S79" s="68">
        <v>0.31</v>
      </c>
      <c r="T79" s="68">
        <v>0.23</v>
      </c>
      <c r="U79" s="68">
        <v>73.7</v>
      </c>
      <c r="V79" s="68">
        <v>1433.2670000000001</v>
      </c>
      <c r="X79" s="68">
        <f t="shared" si="1"/>
        <v>0.83000000000000007</v>
      </c>
    </row>
    <row r="80" spans="1:24" x14ac:dyDescent="0.25">
      <c r="A80" s="68" t="s">
        <v>104</v>
      </c>
      <c r="B80" s="68">
        <v>4002</v>
      </c>
      <c r="C80" s="59">
        <v>43347</v>
      </c>
      <c r="D80" s="68">
        <v>2</v>
      </c>
      <c r="E80" s="68" t="s">
        <v>105</v>
      </c>
      <c r="F80" s="68">
        <v>44.7</v>
      </c>
      <c r="G80" s="68">
        <v>12.92</v>
      </c>
      <c r="H80" s="68">
        <v>0.5</v>
      </c>
      <c r="I80" s="68">
        <v>0.05</v>
      </c>
      <c r="J80" s="68">
        <v>0.21</v>
      </c>
      <c r="K80" s="68">
        <v>0</v>
      </c>
      <c r="L80" s="68">
        <v>0</v>
      </c>
      <c r="M80" s="68">
        <v>-0.03</v>
      </c>
      <c r="N80" s="68">
        <v>-0.27</v>
      </c>
      <c r="O80" s="68">
        <v>-0.04</v>
      </c>
      <c r="P80" s="68">
        <v>0</v>
      </c>
      <c r="R80" s="68">
        <v>0.33</v>
      </c>
      <c r="S80" s="68">
        <v>0.31</v>
      </c>
      <c r="T80" s="68">
        <v>0.23</v>
      </c>
      <c r="U80" s="68">
        <v>58.91</v>
      </c>
      <c r="V80" s="68">
        <v>1361.153</v>
      </c>
      <c r="X80" s="68">
        <f t="shared" si="1"/>
        <v>0.76</v>
      </c>
    </row>
    <row r="81" spans="1:24" x14ac:dyDescent="0.25">
      <c r="A81" s="68" t="s">
        <v>104</v>
      </c>
      <c r="B81" s="68">
        <v>4002</v>
      </c>
      <c r="C81" s="59">
        <v>43347</v>
      </c>
      <c r="D81" s="68">
        <v>3</v>
      </c>
      <c r="E81" s="68" t="s">
        <v>105</v>
      </c>
      <c r="F81" s="68">
        <v>65.599999999999994</v>
      </c>
      <c r="G81" s="68">
        <v>12.92</v>
      </c>
      <c r="H81" s="68">
        <v>0.5</v>
      </c>
      <c r="I81" s="68">
        <v>0.05</v>
      </c>
      <c r="J81" s="68">
        <v>0.3</v>
      </c>
      <c r="K81" s="68">
        <v>0</v>
      </c>
      <c r="L81" s="68">
        <v>0</v>
      </c>
      <c r="M81" s="68">
        <v>0.03</v>
      </c>
      <c r="N81" s="68">
        <v>-0.24</v>
      </c>
      <c r="O81" s="68">
        <v>-0.04</v>
      </c>
      <c r="P81" s="68">
        <v>0</v>
      </c>
      <c r="R81" s="68">
        <v>0.33</v>
      </c>
      <c r="S81" s="68">
        <v>0.31</v>
      </c>
      <c r="T81" s="68">
        <v>0.23</v>
      </c>
      <c r="U81" s="68">
        <v>79.989999999999995</v>
      </c>
      <c r="V81" s="68">
        <v>1314.3150000000001</v>
      </c>
      <c r="X81" s="68">
        <f t="shared" si="1"/>
        <v>0.85000000000000009</v>
      </c>
    </row>
    <row r="82" spans="1:24" x14ac:dyDescent="0.25">
      <c r="A82" s="68" t="s">
        <v>104</v>
      </c>
      <c r="B82" s="68">
        <v>4002</v>
      </c>
      <c r="C82" s="59">
        <v>43347</v>
      </c>
      <c r="D82" s="68">
        <v>4</v>
      </c>
      <c r="E82" s="68" t="s">
        <v>105</v>
      </c>
      <c r="F82" s="68">
        <v>56</v>
      </c>
      <c r="G82" s="68">
        <v>12.92</v>
      </c>
      <c r="H82" s="68">
        <v>0.5</v>
      </c>
      <c r="I82" s="68">
        <v>0.05</v>
      </c>
      <c r="J82" s="68">
        <v>0.19</v>
      </c>
      <c r="K82" s="68">
        <v>0</v>
      </c>
      <c r="L82" s="68">
        <v>0</v>
      </c>
      <c r="M82" s="68">
        <v>0.04</v>
      </c>
      <c r="N82" s="68">
        <v>-0.18</v>
      </c>
      <c r="O82" s="68">
        <v>-0.04</v>
      </c>
      <c r="P82" s="68">
        <v>0</v>
      </c>
      <c r="R82" s="68">
        <v>0.33</v>
      </c>
      <c r="S82" s="68">
        <v>0.31</v>
      </c>
      <c r="T82" s="68">
        <v>0.23</v>
      </c>
      <c r="U82" s="68">
        <v>70.349999999999994</v>
      </c>
      <c r="V82" s="68">
        <v>1288.7370000000001</v>
      </c>
      <c r="X82" s="68">
        <f t="shared" si="1"/>
        <v>0.74</v>
      </c>
    </row>
    <row r="83" spans="1:24" x14ac:dyDescent="0.25">
      <c r="A83" s="68" t="s">
        <v>104</v>
      </c>
      <c r="B83" s="68">
        <v>4002</v>
      </c>
      <c r="C83" s="59">
        <v>43347</v>
      </c>
      <c r="D83" s="68">
        <v>5</v>
      </c>
      <c r="E83" s="68" t="s">
        <v>105</v>
      </c>
      <c r="F83" s="68">
        <v>53.68</v>
      </c>
      <c r="G83" s="68">
        <v>12.92</v>
      </c>
      <c r="H83" s="68">
        <v>0.5</v>
      </c>
      <c r="I83" s="68">
        <v>0.05</v>
      </c>
      <c r="J83" s="68">
        <v>0.21</v>
      </c>
      <c r="K83" s="68">
        <v>0</v>
      </c>
      <c r="L83" s="68">
        <v>0</v>
      </c>
      <c r="M83" s="68">
        <v>0.06</v>
      </c>
      <c r="N83" s="68">
        <v>-0.17</v>
      </c>
      <c r="O83" s="68">
        <v>-0.04</v>
      </c>
      <c r="P83" s="68">
        <v>0</v>
      </c>
      <c r="R83" s="68">
        <v>0.33</v>
      </c>
      <c r="S83" s="68">
        <v>0.31</v>
      </c>
      <c r="T83" s="68">
        <v>0.23</v>
      </c>
      <c r="U83" s="68">
        <v>68.08</v>
      </c>
      <c r="V83" s="68">
        <v>1302.6690000000001</v>
      </c>
      <c r="X83" s="68">
        <f t="shared" si="1"/>
        <v>0.76</v>
      </c>
    </row>
    <row r="84" spans="1:24" x14ac:dyDescent="0.25">
      <c r="A84" s="68" t="s">
        <v>104</v>
      </c>
      <c r="B84" s="68">
        <v>4002</v>
      </c>
      <c r="C84" s="59">
        <v>43347</v>
      </c>
      <c r="D84" s="68">
        <v>6</v>
      </c>
      <c r="E84" s="68" t="s">
        <v>105</v>
      </c>
      <c r="F84" s="68">
        <v>61.3</v>
      </c>
      <c r="G84" s="68">
        <v>12.92</v>
      </c>
      <c r="H84" s="68">
        <v>0.5</v>
      </c>
      <c r="I84" s="68">
        <v>0.05</v>
      </c>
      <c r="J84" s="68">
        <v>0.2</v>
      </c>
      <c r="K84" s="68">
        <v>0</v>
      </c>
      <c r="L84" s="68">
        <v>0</v>
      </c>
      <c r="M84" s="68">
        <v>-0.03</v>
      </c>
      <c r="N84" s="68">
        <v>-0.17</v>
      </c>
      <c r="O84" s="68">
        <v>-0.04</v>
      </c>
      <c r="P84" s="68">
        <v>0</v>
      </c>
      <c r="R84" s="68">
        <v>0.33</v>
      </c>
      <c r="S84" s="68">
        <v>0.31</v>
      </c>
      <c r="T84" s="68">
        <v>0.23</v>
      </c>
      <c r="U84" s="68">
        <v>75.599999999999994</v>
      </c>
      <c r="V84" s="68">
        <v>1391.4880000000001</v>
      </c>
      <c r="X84" s="68">
        <f t="shared" si="1"/>
        <v>0.75</v>
      </c>
    </row>
    <row r="85" spans="1:24" x14ac:dyDescent="0.25">
      <c r="A85" s="68" t="s">
        <v>104</v>
      </c>
      <c r="B85" s="68">
        <v>4002</v>
      </c>
      <c r="C85" s="59">
        <v>43347</v>
      </c>
      <c r="D85" s="68">
        <v>7</v>
      </c>
      <c r="E85" s="68" t="s">
        <v>105</v>
      </c>
      <c r="F85" s="68">
        <v>67.47</v>
      </c>
      <c r="G85" s="68">
        <v>12.92</v>
      </c>
      <c r="H85" s="68">
        <v>0.5</v>
      </c>
      <c r="I85" s="68">
        <v>0.05</v>
      </c>
      <c r="J85" s="68">
        <v>0.48</v>
      </c>
      <c r="K85" s="68">
        <v>0</v>
      </c>
      <c r="L85" s="68">
        <v>0</v>
      </c>
      <c r="M85" s="68">
        <v>0.01</v>
      </c>
      <c r="N85" s="68">
        <v>-0.23</v>
      </c>
      <c r="O85" s="68">
        <v>-0.04</v>
      </c>
      <c r="P85" s="68">
        <v>0</v>
      </c>
      <c r="R85" s="68">
        <v>0.33</v>
      </c>
      <c r="S85" s="68">
        <v>0.31</v>
      </c>
      <c r="T85" s="68">
        <v>0.23</v>
      </c>
      <c r="U85" s="68">
        <v>82.03</v>
      </c>
      <c r="V85" s="68">
        <v>1531.4770000000001</v>
      </c>
      <c r="X85" s="68">
        <f t="shared" si="1"/>
        <v>1.03</v>
      </c>
    </row>
    <row r="86" spans="1:24" x14ac:dyDescent="0.25">
      <c r="A86" s="68" t="s">
        <v>104</v>
      </c>
      <c r="B86" s="68">
        <v>4002</v>
      </c>
      <c r="C86" s="59">
        <v>43347</v>
      </c>
      <c r="D86" s="68">
        <v>8</v>
      </c>
      <c r="E86" s="68" t="s">
        <v>106</v>
      </c>
      <c r="F86" s="68">
        <v>72.36</v>
      </c>
      <c r="G86" s="68">
        <v>12.92</v>
      </c>
      <c r="H86" s="68">
        <v>0.5</v>
      </c>
      <c r="I86" s="68">
        <v>0.05</v>
      </c>
      <c r="J86" s="68">
        <v>0.68</v>
      </c>
      <c r="K86" s="68">
        <v>0.78</v>
      </c>
      <c r="L86" s="68">
        <v>0</v>
      </c>
      <c r="M86" s="68">
        <v>0.01</v>
      </c>
      <c r="N86" s="68">
        <v>-0.25</v>
      </c>
      <c r="O86" s="68">
        <v>-0.04</v>
      </c>
      <c r="P86" s="68">
        <v>0</v>
      </c>
      <c r="R86" s="68">
        <v>0.33</v>
      </c>
      <c r="S86" s="68">
        <v>0.31</v>
      </c>
      <c r="T86" s="68">
        <v>0.23</v>
      </c>
      <c r="U86" s="68">
        <v>87.88</v>
      </c>
      <c r="V86" s="68">
        <v>1640.57</v>
      </c>
      <c r="X86" s="68">
        <f t="shared" si="1"/>
        <v>2.0099999999999998</v>
      </c>
    </row>
    <row r="87" spans="1:24" x14ac:dyDescent="0.25">
      <c r="A87" s="68" t="s">
        <v>104</v>
      </c>
      <c r="B87" s="68">
        <v>4002</v>
      </c>
      <c r="C87" s="59">
        <v>43347</v>
      </c>
      <c r="D87" s="68">
        <v>9</v>
      </c>
      <c r="E87" s="68" t="s">
        <v>106</v>
      </c>
      <c r="F87" s="68">
        <v>52.1</v>
      </c>
      <c r="G87" s="68">
        <v>12.92</v>
      </c>
      <c r="H87" s="68">
        <v>0.5</v>
      </c>
      <c r="I87" s="68">
        <v>0.05</v>
      </c>
      <c r="J87" s="68">
        <v>0.3</v>
      </c>
      <c r="K87" s="68">
        <v>0.74</v>
      </c>
      <c r="L87" s="68">
        <v>0</v>
      </c>
      <c r="M87" s="68">
        <v>0.08</v>
      </c>
      <c r="N87" s="68">
        <v>-0.27</v>
      </c>
      <c r="O87" s="68">
        <v>-0.04</v>
      </c>
      <c r="P87" s="68">
        <v>0</v>
      </c>
      <c r="R87" s="68">
        <v>0.33</v>
      </c>
      <c r="S87" s="68">
        <v>0.31</v>
      </c>
      <c r="T87" s="68">
        <v>0.23</v>
      </c>
      <c r="U87" s="68">
        <v>67.25</v>
      </c>
      <c r="V87" s="68">
        <v>1745.6679999999999</v>
      </c>
      <c r="X87" s="68">
        <f t="shared" si="1"/>
        <v>1.59</v>
      </c>
    </row>
    <row r="88" spans="1:24" x14ac:dyDescent="0.25">
      <c r="A88" s="68" t="s">
        <v>104</v>
      </c>
      <c r="B88" s="68">
        <v>4002</v>
      </c>
      <c r="C88" s="59">
        <v>43347</v>
      </c>
      <c r="D88" s="68">
        <v>10</v>
      </c>
      <c r="E88" s="68" t="s">
        <v>106</v>
      </c>
      <c r="F88" s="68">
        <v>40.71</v>
      </c>
      <c r="G88" s="68">
        <v>12.92</v>
      </c>
      <c r="H88" s="68">
        <v>0.5</v>
      </c>
      <c r="I88" s="68">
        <v>0.05</v>
      </c>
      <c r="J88" s="68">
        <v>0.12</v>
      </c>
      <c r="K88" s="68">
        <v>0.7</v>
      </c>
      <c r="L88" s="68">
        <v>0</v>
      </c>
      <c r="M88" s="68">
        <v>0</v>
      </c>
      <c r="N88" s="68">
        <v>-0.17</v>
      </c>
      <c r="O88" s="68">
        <v>-0.04</v>
      </c>
      <c r="P88" s="68">
        <v>0</v>
      </c>
      <c r="R88" s="68">
        <v>0.33</v>
      </c>
      <c r="S88" s="68">
        <v>0.31</v>
      </c>
      <c r="T88" s="68">
        <v>0.23</v>
      </c>
      <c r="U88" s="68">
        <v>55.66</v>
      </c>
      <c r="V88" s="68">
        <v>1849.6110000000001</v>
      </c>
      <c r="X88" s="68">
        <f t="shared" si="1"/>
        <v>1.37</v>
      </c>
    </row>
    <row r="89" spans="1:24" x14ac:dyDescent="0.25">
      <c r="A89" s="68" t="s">
        <v>104</v>
      </c>
      <c r="B89" s="68">
        <v>4002</v>
      </c>
      <c r="C89" s="59">
        <v>43347</v>
      </c>
      <c r="D89" s="68">
        <v>11</v>
      </c>
      <c r="E89" s="68" t="s">
        <v>106</v>
      </c>
      <c r="F89" s="68">
        <v>49.64</v>
      </c>
      <c r="G89" s="68">
        <v>12.92</v>
      </c>
      <c r="H89" s="68">
        <v>0.5</v>
      </c>
      <c r="I89" s="68">
        <v>0.05</v>
      </c>
      <c r="J89" s="68">
        <v>0.12</v>
      </c>
      <c r="K89" s="68">
        <v>0.67</v>
      </c>
      <c r="L89" s="68">
        <v>0</v>
      </c>
      <c r="M89" s="68">
        <v>0.05</v>
      </c>
      <c r="N89" s="68">
        <v>-0.23</v>
      </c>
      <c r="O89" s="68">
        <v>-0.04</v>
      </c>
      <c r="P89" s="68">
        <v>0</v>
      </c>
      <c r="R89" s="68">
        <v>0.33</v>
      </c>
      <c r="S89" s="68">
        <v>0.31</v>
      </c>
      <c r="T89" s="68">
        <v>0.23</v>
      </c>
      <c r="U89" s="68">
        <v>64.55</v>
      </c>
      <c r="V89" s="68">
        <v>1929.943</v>
      </c>
      <c r="X89" s="68">
        <f t="shared" si="1"/>
        <v>1.34</v>
      </c>
    </row>
    <row r="90" spans="1:24" x14ac:dyDescent="0.25">
      <c r="A90" s="68" t="s">
        <v>104</v>
      </c>
      <c r="B90" s="68">
        <v>4002</v>
      </c>
      <c r="C90" s="59">
        <v>43347</v>
      </c>
      <c r="D90" s="68">
        <v>12</v>
      </c>
      <c r="E90" s="68" t="s">
        <v>106</v>
      </c>
      <c r="F90" s="68">
        <v>69.06</v>
      </c>
      <c r="G90" s="68">
        <v>12.92</v>
      </c>
      <c r="H90" s="68">
        <v>0.5</v>
      </c>
      <c r="I90" s="68">
        <v>0.05</v>
      </c>
      <c r="J90" s="68">
        <v>0.2</v>
      </c>
      <c r="K90" s="68">
        <v>0.65</v>
      </c>
      <c r="L90" s="68">
        <v>0.02</v>
      </c>
      <c r="M90" s="68">
        <v>0.01</v>
      </c>
      <c r="N90" s="68">
        <v>-0.26</v>
      </c>
      <c r="O90" s="68">
        <v>-0.04</v>
      </c>
      <c r="P90" s="68">
        <v>0</v>
      </c>
      <c r="R90" s="68">
        <v>0.33</v>
      </c>
      <c r="S90" s="68">
        <v>0.31</v>
      </c>
      <c r="T90" s="68">
        <v>0.23</v>
      </c>
      <c r="U90" s="68">
        <v>83.98</v>
      </c>
      <c r="V90" s="68">
        <v>1997.972</v>
      </c>
      <c r="X90" s="68">
        <f t="shared" si="1"/>
        <v>1.42</v>
      </c>
    </row>
    <row r="91" spans="1:24" x14ac:dyDescent="0.25">
      <c r="A91" s="68" t="s">
        <v>104</v>
      </c>
      <c r="B91" s="68">
        <v>4002</v>
      </c>
      <c r="C91" s="59">
        <v>43347</v>
      </c>
      <c r="D91" s="68">
        <v>13</v>
      </c>
      <c r="E91" s="68" t="s">
        <v>106</v>
      </c>
      <c r="F91" s="68">
        <v>68.099999999999994</v>
      </c>
      <c r="G91" s="68">
        <v>12.92</v>
      </c>
      <c r="H91" s="68">
        <v>0.5</v>
      </c>
      <c r="I91" s="68">
        <v>0.05</v>
      </c>
      <c r="J91" s="68">
        <v>0.19</v>
      </c>
      <c r="K91" s="68">
        <v>0.63</v>
      </c>
      <c r="L91" s="68">
        <v>0.06</v>
      </c>
      <c r="M91" s="68">
        <v>0.02</v>
      </c>
      <c r="N91" s="68">
        <v>-0.44</v>
      </c>
      <c r="O91" s="68">
        <v>-0.04</v>
      </c>
      <c r="P91" s="68">
        <v>0</v>
      </c>
      <c r="R91" s="68">
        <v>0.33</v>
      </c>
      <c r="S91" s="68">
        <v>0.31</v>
      </c>
      <c r="T91" s="68">
        <v>0.23</v>
      </c>
      <c r="U91" s="68">
        <v>82.86</v>
      </c>
      <c r="V91" s="68">
        <v>2034.7180000000001</v>
      </c>
      <c r="X91" s="68">
        <f t="shared" si="1"/>
        <v>1.4300000000000002</v>
      </c>
    </row>
    <row r="92" spans="1:24" x14ac:dyDescent="0.25">
      <c r="A92" s="68" t="s">
        <v>104</v>
      </c>
      <c r="B92" s="68">
        <v>4002</v>
      </c>
      <c r="C92" s="59">
        <v>43347</v>
      </c>
      <c r="D92" s="68">
        <v>14</v>
      </c>
      <c r="E92" s="68" t="s">
        <v>106</v>
      </c>
      <c r="F92" s="68">
        <v>73.03</v>
      </c>
      <c r="G92" s="68">
        <v>12.92</v>
      </c>
      <c r="H92" s="68">
        <v>0.5</v>
      </c>
      <c r="I92" s="68">
        <v>0.05</v>
      </c>
      <c r="J92" s="68">
        <v>0.21</v>
      </c>
      <c r="K92" s="68">
        <v>0.62</v>
      </c>
      <c r="L92" s="68">
        <v>0</v>
      </c>
      <c r="M92" s="68">
        <v>-0.01</v>
      </c>
      <c r="N92" s="68">
        <v>-0.51</v>
      </c>
      <c r="O92" s="68">
        <v>-0.04</v>
      </c>
      <c r="P92" s="68">
        <v>0</v>
      </c>
      <c r="R92" s="68">
        <v>0.33</v>
      </c>
      <c r="S92" s="68">
        <v>0.31</v>
      </c>
      <c r="T92" s="68">
        <v>0.23</v>
      </c>
      <c r="U92" s="68">
        <v>87.64</v>
      </c>
      <c r="V92" s="68">
        <v>2073.98</v>
      </c>
      <c r="X92" s="68">
        <f t="shared" si="1"/>
        <v>1.38</v>
      </c>
    </row>
    <row r="93" spans="1:24" x14ac:dyDescent="0.25">
      <c r="A93" s="68" t="s">
        <v>104</v>
      </c>
      <c r="B93" s="68">
        <v>4002</v>
      </c>
      <c r="C93" s="59">
        <v>43347</v>
      </c>
      <c r="D93" s="68">
        <v>15</v>
      </c>
      <c r="E93" s="68" t="s">
        <v>106</v>
      </c>
      <c r="F93" s="68">
        <v>90.1</v>
      </c>
      <c r="G93" s="68">
        <v>12.92</v>
      </c>
      <c r="H93" s="68">
        <v>0.5</v>
      </c>
      <c r="I93" s="68">
        <v>0.05</v>
      </c>
      <c r="J93" s="68">
        <v>0.28999999999999998</v>
      </c>
      <c r="K93" s="68">
        <v>0.61</v>
      </c>
      <c r="L93" s="68">
        <v>0.15</v>
      </c>
      <c r="M93" s="68">
        <v>-0.02</v>
      </c>
      <c r="N93" s="68">
        <v>-0.59</v>
      </c>
      <c r="O93" s="68">
        <v>-0.04</v>
      </c>
      <c r="P93" s="68">
        <v>0</v>
      </c>
      <c r="R93" s="68">
        <v>0.33</v>
      </c>
      <c r="S93" s="68">
        <v>0.31</v>
      </c>
      <c r="T93" s="68">
        <v>0.23</v>
      </c>
      <c r="U93" s="68">
        <v>104.84</v>
      </c>
      <c r="V93" s="68">
        <v>2094.779</v>
      </c>
      <c r="X93" s="68">
        <f t="shared" si="1"/>
        <v>1.6</v>
      </c>
    </row>
    <row r="94" spans="1:24" x14ac:dyDescent="0.25">
      <c r="A94" s="68" t="s">
        <v>104</v>
      </c>
      <c r="B94" s="68">
        <v>4002</v>
      </c>
      <c r="C94" s="59">
        <v>43347</v>
      </c>
      <c r="D94" s="68">
        <v>16</v>
      </c>
      <c r="E94" s="68" t="s">
        <v>106</v>
      </c>
      <c r="F94" s="68">
        <v>79.81</v>
      </c>
      <c r="G94" s="68">
        <v>12.92</v>
      </c>
      <c r="H94" s="68">
        <v>0.5</v>
      </c>
      <c r="I94" s="68">
        <v>0.05</v>
      </c>
      <c r="J94" s="68">
        <v>0.44</v>
      </c>
      <c r="K94" s="68">
        <v>0.6</v>
      </c>
      <c r="L94" s="68">
        <v>0.08</v>
      </c>
      <c r="M94" s="68">
        <v>0.02</v>
      </c>
      <c r="N94" s="68">
        <v>-0.69</v>
      </c>
      <c r="O94" s="68">
        <v>-0.04</v>
      </c>
      <c r="P94" s="68">
        <v>0</v>
      </c>
      <c r="R94" s="68">
        <v>0.33</v>
      </c>
      <c r="S94" s="68">
        <v>0.31</v>
      </c>
      <c r="T94" s="68">
        <v>0.23</v>
      </c>
      <c r="U94" s="68">
        <v>94.56</v>
      </c>
      <c r="V94" s="68">
        <v>2107.9670000000001</v>
      </c>
      <c r="X94" s="68">
        <f t="shared" si="1"/>
        <v>1.67</v>
      </c>
    </row>
    <row r="95" spans="1:24" x14ac:dyDescent="0.25">
      <c r="A95" s="68" t="s">
        <v>104</v>
      </c>
      <c r="B95" s="68">
        <v>4002</v>
      </c>
      <c r="C95" s="59">
        <v>43347</v>
      </c>
      <c r="D95" s="68">
        <v>17</v>
      </c>
      <c r="E95" s="68" t="s">
        <v>106</v>
      </c>
      <c r="F95" s="68">
        <v>80.09</v>
      </c>
      <c r="G95" s="68">
        <v>12.92</v>
      </c>
      <c r="H95" s="68">
        <v>0.5</v>
      </c>
      <c r="I95" s="68">
        <v>0.05</v>
      </c>
      <c r="J95" s="68">
        <v>0.31</v>
      </c>
      <c r="K95" s="68">
        <v>0.56999999999999995</v>
      </c>
      <c r="L95" s="68">
        <v>0</v>
      </c>
      <c r="M95" s="68">
        <v>-0.03</v>
      </c>
      <c r="N95" s="68">
        <v>-0.6</v>
      </c>
      <c r="O95" s="68">
        <v>-0.04</v>
      </c>
      <c r="P95" s="68">
        <v>0</v>
      </c>
      <c r="R95" s="68">
        <v>0.33</v>
      </c>
      <c r="S95" s="68">
        <v>0.31</v>
      </c>
      <c r="T95" s="68">
        <v>0.23</v>
      </c>
      <c r="U95" s="68">
        <v>94.64</v>
      </c>
      <c r="V95" s="68">
        <v>2111.8020000000001</v>
      </c>
      <c r="X95" s="68">
        <f t="shared" si="1"/>
        <v>1.4300000000000002</v>
      </c>
    </row>
    <row r="96" spans="1:24" x14ac:dyDescent="0.25">
      <c r="A96" s="68" t="s">
        <v>104</v>
      </c>
      <c r="B96" s="68">
        <v>4002</v>
      </c>
      <c r="C96" s="59">
        <v>43347</v>
      </c>
      <c r="D96" s="68">
        <v>18</v>
      </c>
      <c r="E96" s="68" t="s">
        <v>106</v>
      </c>
      <c r="F96" s="68">
        <v>78.680000000000007</v>
      </c>
      <c r="G96" s="68">
        <v>12.92</v>
      </c>
      <c r="H96" s="68">
        <v>0.5</v>
      </c>
      <c r="I96" s="68">
        <v>0.05</v>
      </c>
      <c r="J96" s="68">
        <v>0.34</v>
      </c>
      <c r="K96" s="68">
        <v>0.6</v>
      </c>
      <c r="L96" s="68">
        <v>0</v>
      </c>
      <c r="M96" s="68">
        <v>-0.02</v>
      </c>
      <c r="N96" s="68">
        <v>-0.56999999999999995</v>
      </c>
      <c r="O96" s="68">
        <v>-0.04</v>
      </c>
      <c r="P96" s="68">
        <v>0</v>
      </c>
      <c r="R96" s="68">
        <v>0.33</v>
      </c>
      <c r="S96" s="68">
        <v>0.31</v>
      </c>
      <c r="T96" s="68">
        <v>0.23</v>
      </c>
      <c r="U96" s="68">
        <v>93.33</v>
      </c>
      <c r="V96" s="68">
        <v>2096.915</v>
      </c>
      <c r="X96" s="68">
        <f t="shared" si="1"/>
        <v>1.4900000000000002</v>
      </c>
    </row>
    <row r="97" spans="1:24" x14ac:dyDescent="0.25">
      <c r="A97" s="68" t="s">
        <v>104</v>
      </c>
      <c r="B97" s="68">
        <v>4002</v>
      </c>
      <c r="C97" s="59">
        <v>43347</v>
      </c>
      <c r="D97" s="68">
        <v>19</v>
      </c>
      <c r="E97" s="68" t="s">
        <v>106</v>
      </c>
      <c r="F97" s="68">
        <v>77.77</v>
      </c>
      <c r="G97" s="68">
        <v>12.92</v>
      </c>
      <c r="H97" s="68">
        <v>0.5</v>
      </c>
      <c r="I97" s="68">
        <v>0.05</v>
      </c>
      <c r="J97" s="68">
        <v>0.28000000000000003</v>
      </c>
      <c r="K97" s="68">
        <v>0.62</v>
      </c>
      <c r="L97" s="68">
        <v>0</v>
      </c>
      <c r="M97" s="68">
        <v>-0.03</v>
      </c>
      <c r="N97" s="68">
        <v>-0.42</v>
      </c>
      <c r="O97" s="68">
        <v>-0.04</v>
      </c>
      <c r="P97" s="68">
        <v>0</v>
      </c>
      <c r="R97" s="68">
        <v>0.33</v>
      </c>
      <c r="S97" s="68">
        <v>0.31</v>
      </c>
      <c r="T97" s="68">
        <v>0.23</v>
      </c>
      <c r="U97" s="68">
        <v>92.52</v>
      </c>
      <c r="V97" s="68">
        <v>2037.6289999999999</v>
      </c>
      <c r="X97" s="68">
        <f t="shared" si="1"/>
        <v>1.4500000000000002</v>
      </c>
    </row>
    <row r="98" spans="1:24" x14ac:dyDescent="0.25">
      <c r="A98" s="68" t="s">
        <v>104</v>
      </c>
      <c r="B98" s="68">
        <v>4002</v>
      </c>
      <c r="C98" s="59">
        <v>43347</v>
      </c>
      <c r="D98" s="68">
        <v>20</v>
      </c>
      <c r="E98" s="68" t="s">
        <v>106</v>
      </c>
      <c r="F98" s="68">
        <v>77.760000000000005</v>
      </c>
      <c r="G98" s="68">
        <v>12.92</v>
      </c>
      <c r="H98" s="68">
        <v>0.5</v>
      </c>
      <c r="I98" s="68">
        <v>0.05</v>
      </c>
      <c r="J98" s="68">
        <v>0.24</v>
      </c>
      <c r="K98" s="68">
        <v>0.62</v>
      </c>
      <c r="L98" s="68">
        <v>0</v>
      </c>
      <c r="M98" s="68">
        <v>-0.06</v>
      </c>
      <c r="N98" s="68">
        <v>-0.45</v>
      </c>
      <c r="O98" s="68">
        <v>-0.04</v>
      </c>
      <c r="P98" s="68">
        <v>0</v>
      </c>
      <c r="R98" s="68">
        <v>0.33</v>
      </c>
      <c r="S98" s="68">
        <v>0.31</v>
      </c>
      <c r="T98" s="68">
        <v>0.23</v>
      </c>
      <c r="U98" s="68">
        <v>92.41</v>
      </c>
      <c r="V98" s="68">
        <v>1985.241</v>
      </c>
      <c r="X98" s="68">
        <f t="shared" si="1"/>
        <v>1.4100000000000001</v>
      </c>
    </row>
    <row r="99" spans="1:24" x14ac:dyDescent="0.25">
      <c r="A99" s="68" t="s">
        <v>104</v>
      </c>
      <c r="B99" s="68">
        <v>4002</v>
      </c>
      <c r="C99" s="59">
        <v>43347</v>
      </c>
      <c r="D99" s="68">
        <v>21</v>
      </c>
      <c r="E99" s="68" t="s">
        <v>106</v>
      </c>
      <c r="F99" s="68">
        <v>67.31</v>
      </c>
      <c r="G99" s="68">
        <v>12.92</v>
      </c>
      <c r="H99" s="68">
        <v>0.5</v>
      </c>
      <c r="I99" s="68">
        <v>0.05</v>
      </c>
      <c r="J99" s="68">
        <v>0.2</v>
      </c>
      <c r="K99" s="68">
        <v>0.65</v>
      </c>
      <c r="L99" s="68">
        <v>0.1</v>
      </c>
      <c r="M99" s="68">
        <v>-0.04</v>
      </c>
      <c r="N99" s="68">
        <v>-0.28000000000000003</v>
      </c>
      <c r="O99" s="68">
        <v>-0.04</v>
      </c>
      <c r="P99" s="68">
        <v>0</v>
      </c>
      <c r="R99" s="68">
        <v>0.33</v>
      </c>
      <c r="S99" s="68">
        <v>0.31</v>
      </c>
      <c r="T99" s="68">
        <v>0.23</v>
      </c>
      <c r="U99" s="68">
        <v>82.24</v>
      </c>
      <c r="V99" s="68">
        <v>1899.5909999999999</v>
      </c>
      <c r="X99" s="68">
        <f t="shared" si="1"/>
        <v>1.5</v>
      </c>
    </row>
    <row r="100" spans="1:24" x14ac:dyDescent="0.25">
      <c r="A100" s="68" t="s">
        <v>104</v>
      </c>
      <c r="B100" s="68">
        <v>4002</v>
      </c>
      <c r="C100" s="59">
        <v>43347</v>
      </c>
      <c r="D100" s="68">
        <v>22</v>
      </c>
      <c r="E100" s="68" t="s">
        <v>106</v>
      </c>
      <c r="F100" s="68">
        <v>40.4</v>
      </c>
      <c r="G100" s="68">
        <v>12.92</v>
      </c>
      <c r="H100" s="68">
        <v>0.5</v>
      </c>
      <c r="I100" s="68">
        <v>0.05</v>
      </c>
      <c r="J100" s="68">
        <v>0.18</v>
      </c>
      <c r="K100" s="68">
        <v>0.69</v>
      </c>
      <c r="L100" s="68">
        <v>0</v>
      </c>
      <c r="M100" s="68">
        <v>-0.02</v>
      </c>
      <c r="N100" s="68">
        <v>-0.1</v>
      </c>
      <c r="O100" s="68">
        <v>-0.04</v>
      </c>
      <c r="P100" s="68">
        <v>0</v>
      </c>
      <c r="R100" s="68">
        <v>0.33</v>
      </c>
      <c r="S100" s="68">
        <v>0.31</v>
      </c>
      <c r="T100" s="68">
        <v>0.23</v>
      </c>
      <c r="U100" s="68">
        <v>55.45</v>
      </c>
      <c r="V100" s="68">
        <v>1724.95</v>
      </c>
      <c r="X100" s="68">
        <f t="shared" si="1"/>
        <v>1.42</v>
      </c>
    </row>
    <row r="101" spans="1:24" x14ac:dyDescent="0.25">
      <c r="A101" s="68" t="s">
        <v>104</v>
      </c>
      <c r="B101" s="68">
        <v>4002</v>
      </c>
      <c r="C101" s="59">
        <v>43347</v>
      </c>
      <c r="D101" s="68">
        <v>23</v>
      </c>
      <c r="E101" s="68" t="s">
        <v>106</v>
      </c>
      <c r="F101" s="68">
        <v>33.700000000000003</v>
      </c>
      <c r="G101" s="68">
        <v>12.92</v>
      </c>
      <c r="H101" s="68">
        <v>0.5</v>
      </c>
      <c r="I101" s="68">
        <v>0.05</v>
      </c>
      <c r="J101" s="68">
        <v>0.15</v>
      </c>
      <c r="K101" s="68">
        <v>0.76</v>
      </c>
      <c r="L101" s="68">
        <v>0</v>
      </c>
      <c r="M101" s="68">
        <v>-0.04</v>
      </c>
      <c r="N101" s="68">
        <v>-0.16</v>
      </c>
      <c r="O101" s="68">
        <v>-0.04</v>
      </c>
      <c r="P101" s="68">
        <v>0</v>
      </c>
      <c r="R101" s="68">
        <v>0.33</v>
      </c>
      <c r="S101" s="68">
        <v>0.31</v>
      </c>
      <c r="T101" s="68">
        <v>0.23</v>
      </c>
      <c r="U101" s="68">
        <v>48.71</v>
      </c>
      <c r="V101" s="68">
        <v>1529.626</v>
      </c>
      <c r="X101" s="68">
        <f t="shared" si="1"/>
        <v>1.46</v>
      </c>
    </row>
    <row r="102" spans="1:24" x14ac:dyDescent="0.25">
      <c r="A102" s="68" t="s">
        <v>104</v>
      </c>
      <c r="B102" s="68">
        <v>4002</v>
      </c>
      <c r="C102" s="59">
        <v>43347</v>
      </c>
      <c r="D102" s="68">
        <v>24</v>
      </c>
      <c r="E102" s="68" t="s">
        <v>105</v>
      </c>
      <c r="F102" s="68">
        <v>39.33</v>
      </c>
      <c r="G102" s="68">
        <v>12.92</v>
      </c>
      <c r="H102" s="68">
        <v>0.5</v>
      </c>
      <c r="I102" s="68">
        <v>0.05</v>
      </c>
      <c r="J102" s="68">
        <v>0.21</v>
      </c>
      <c r="K102" s="68">
        <v>0</v>
      </c>
      <c r="L102" s="68">
        <v>7.0000000000000007E-2</v>
      </c>
      <c r="M102" s="68">
        <v>-0.08</v>
      </c>
      <c r="N102" s="68">
        <v>-0.15</v>
      </c>
      <c r="O102" s="68">
        <v>-0.04</v>
      </c>
      <c r="P102" s="68">
        <v>0</v>
      </c>
      <c r="R102" s="68">
        <v>0.33</v>
      </c>
      <c r="S102" s="68">
        <v>0.31</v>
      </c>
      <c r="T102" s="68">
        <v>0.23</v>
      </c>
      <c r="U102" s="68">
        <v>53.68</v>
      </c>
      <c r="V102" s="68">
        <v>1374.2349999999999</v>
      </c>
      <c r="X102" s="68">
        <f t="shared" si="1"/>
        <v>0.83000000000000007</v>
      </c>
    </row>
    <row r="103" spans="1:24" x14ac:dyDescent="0.25">
      <c r="A103" s="68" t="s">
        <v>104</v>
      </c>
      <c r="B103" s="68">
        <v>4002</v>
      </c>
      <c r="C103" s="59">
        <v>43348</v>
      </c>
      <c r="D103" s="68">
        <v>1</v>
      </c>
      <c r="E103" s="68" t="s">
        <v>105</v>
      </c>
      <c r="F103" s="68">
        <v>32.76</v>
      </c>
      <c r="G103" s="68">
        <v>12.92</v>
      </c>
      <c r="H103" s="68">
        <v>0.73</v>
      </c>
      <c r="I103" s="68">
        <v>0.13</v>
      </c>
      <c r="J103" s="68">
        <v>0.08</v>
      </c>
      <c r="K103" s="68">
        <v>0</v>
      </c>
      <c r="L103" s="68">
        <v>0</v>
      </c>
      <c r="M103" s="68">
        <v>0.04</v>
      </c>
      <c r="N103" s="68">
        <v>-0.11</v>
      </c>
      <c r="O103" s="68">
        <v>-0.04</v>
      </c>
      <c r="P103" s="68">
        <v>0</v>
      </c>
      <c r="R103" s="68">
        <v>0.33</v>
      </c>
      <c r="S103" s="68">
        <v>0.31</v>
      </c>
      <c r="T103" s="68">
        <v>0.23</v>
      </c>
      <c r="U103" s="68">
        <v>47.38</v>
      </c>
      <c r="V103" s="68">
        <v>1269.3679999999999</v>
      </c>
      <c r="X103" s="68">
        <f t="shared" si="1"/>
        <v>0.94</v>
      </c>
    </row>
    <row r="104" spans="1:24" x14ac:dyDescent="0.25">
      <c r="A104" s="68" t="s">
        <v>104</v>
      </c>
      <c r="B104" s="68">
        <v>4002</v>
      </c>
      <c r="C104" s="59">
        <v>43348</v>
      </c>
      <c r="D104" s="68">
        <v>2</v>
      </c>
      <c r="E104" s="68" t="s">
        <v>105</v>
      </c>
      <c r="F104" s="68">
        <v>41.74</v>
      </c>
      <c r="G104" s="68">
        <v>12.92</v>
      </c>
      <c r="H104" s="68">
        <v>0.73</v>
      </c>
      <c r="I104" s="68">
        <v>0.13</v>
      </c>
      <c r="J104" s="68">
        <v>0.17</v>
      </c>
      <c r="K104" s="68">
        <v>0</v>
      </c>
      <c r="L104" s="68">
        <v>0</v>
      </c>
      <c r="M104" s="68">
        <v>0.06</v>
      </c>
      <c r="N104" s="68">
        <v>-0.02</v>
      </c>
      <c r="O104" s="68">
        <v>-0.04</v>
      </c>
      <c r="P104" s="68">
        <v>0</v>
      </c>
      <c r="R104" s="68">
        <v>0.33</v>
      </c>
      <c r="S104" s="68">
        <v>0.31</v>
      </c>
      <c r="T104" s="68">
        <v>0.23</v>
      </c>
      <c r="U104" s="68">
        <v>56.56</v>
      </c>
      <c r="V104" s="68">
        <v>1199.009</v>
      </c>
      <c r="X104" s="68">
        <f t="shared" si="1"/>
        <v>1.03</v>
      </c>
    </row>
    <row r="105" spans="1:24" x14ac:dyDescent="0.25">
      <c r="A105" s="68" t="s">
        <v>104</v>
      </c>
      <c r="B105" s="68">
        <v>4002</v>
      </c>
      <c r="C105" s="59">
        <v>43348</v>
      </c>
      <c r="D105" s="68">
        <v>3</v>
      </c>
      <c r="E105" s="68" t="s">
        <v>105</v>
      </c>
      <c r="F105" s="68">
        <v>34.380000000000003</v>
      </c>
      <c r="G105" s="68">
        <v>12.92</v>
      </c>
      <c r="H105" s="68">
        <v>0.73</v>
      </c>
      <c r="I105" s="68">
        <v>0.13</v>
      </c>
      <c r="J105" s="68">
        <v>0.12</v>
      </c>
      <c r="K105" s="68">
        <v>0</v>
      </c>
      <c r="L105" s="68">
        <v>0</v>
      </c>
      <c r="M105" s="68">
        <v>0</v>
      </c>
      <c r="N105" s="68">
        <v>-0.09</v>
      </c>
      <c r="O105" s="68">
        <v>-0.04</v>
      </c>
      <c r="P105" s="68">
        <v>0</v>
      </c>
      <c r="R105" s="68">
        <v>0.33</v>
      </c>
      <c r="S105" s="68">
        <v>0.31</v>
      </c>
      <c r="T105" s="68">
        <v>0.23</v>
      </c>
      <c r="U105" s="68">
        <v>49.02</v>
      </c>
      <c r="V105" s="68">
        <v>1156.931</v>
      </c>
      <c r="X105" s="68">
        <f t="shared" si="1"/>
        <v>0.98</v>
      </c>
    </row>
    <row r="106" spans="1:24" x14ac:dyDescent="0.25">
      <c r="A106" s="68" t="s">
        <v>104</v>
      </c>
      <c r="B106" s="68">
        <v>4002</v>
      </c>
      <c r="C106" s="59">
        <v>43348</v>
      </c>
      <c r="D106" s="68">
        <v>4</v>
      </c>
      <c r="E106" s="68" t="s">
        <v>105</v>
      </c>
      <c r="F106" s="68">
        <v>28.94</v>
      </c>
      <c r="G106" s="68">
        <v>12.92</v>
      </c>
      <c r="H106" s="68">
        <v>0.73</v>
      </c>
      <c r="I106" s="68">
        <v>0.13</v>
      </c>
      <c r="J106" s="68">
        <v>0.06</v>
      </c>
      <c r="K106" s="68">
        <v>0</v>
      </c>
      <c r="L106" s="68">
        <v>0</v>
      </c>
      <c r="M106" s="68">
        <v>-0.01</v>
      </c>
      <c r="N106" s="68">
        <v>-0.09</v>
      </c>
      <c r="O106" s="68">
        <v>-0.04</v>
      </c>
      <c r="P106" s="68">
        <v>0</v>
      </c>
      <c r="R106" s="68">
        <v>0.33</v>
      </c>
      <c r="S106" s="68">
        <v>0.31</v>
      </c>
      <c r="T106" s="68">
        <v>0.23</v>
      </c>
      <c r="U106" s="68">
        <v>43.51</v>
      </c>
      <c r="V106" s="68">
        <v>1138.2940000000001</v>
      </c>
      <c r="X106" s="68">
        <f t="shared" si="1"/>
        <v>0.91999999999999993</v>
      </c>
    </row>
    <row r="107" spans="1:24" x14ac:dyDescent="0.25">
      <c r="A107" s="68" t="s">
        <v>104</v>
      </c>
      <c r="B107" s="68">
        <v>4002</v>
      </c>
      <c r="C107" s="59">
        <v>43348</v>
      </c>
      <c r="D107" s="68">
        <v>5</v>
      </c>
      <c r="E107" s="68" t="s">
        <v>105</v>
      </c>
      <c r="F107" s="68">
        <v>28.12</v>
      </c>
      <c r="G107" s="68">
        <v>12.92</v>
      </c>
      <c r="H107" s="68">
        <v>0.73</v>
      </c>
      <c r="I107" s="68">
        <v>0.13</v>
      </c>
      <c r="J107" s="68">
        <v>0.04</v>
      </c>
      <c r="K107" s="68">
        <v>0</v>
      </c>
      <c r="L107" s="68">
        <v>0</v>
      </c>
      <c r="M107" s="68">
        <v>-0.01</v>
      </c>
      <c r="N107" s="68">
        <v>-0.09</v>
      </c>
      <c r="O107" s="68">
        <v>-0.04</v>
      </c>
      <c r="P107" s="68">
        <v>0</v>
      </c>
      <c r="R107" s="68">
        <v>0.33</v>
      </c>
      <c r="S107" s="68">
        <v>0.31</v>
      </c>
      <c r="T107" s="68">
        <v>0.23</v>
      </c>
      <c r="U107" s="68">
        <v>42.67</v>
      </c>
      <c r="V107" s="68">
        <v>1157.855</v>
      </c>
      <c r="X107" s="68">
        <f t="shared" si="1"/>
        <v>0.9</v>
      </c>
    </row>
    <row r="108" spans="1:24" x14ac:dyDescent="0.25">
      <c r="A108" s="68" t="s">
        <v>104</v>
      </c>
      <c r="B108" s="68">
        <v>4002</v>
      </c>
      <c r="C108" s="59">
        <v>43348</v>
      </c>
      <c r="D108" s="68">
        <v>6</v>
      </c>
      <c r="E108" s="68" t="s">
        <v>105</v>
      </c>
      <c r="F108" s="68">
        <v>36.82</v>
      </c>
      <c r="G108" s="68">
        <v>12.92</v>
      </c>
      <c r="H108" s="68">
        <v>0.73</v>
      </c>
      <c r="I108" s="68">
        <v>0.13</v>
      </c>
      <c r="J108" s="68">
        <v>0.12</v>
      </c>
      <c r="K108" s="68">
        <v>0</v>
      </c>
      <c r="L108" s="68">
        <v>0</v>
      </c>
      <c r="M108" s="68">
        <v>0</v>
      </c>
      <c r="N108" s="68">
        <v>0.01</v>
      </c>
      <c r="O108" s="68">
        <v>-0.04</v>
      </c>
      <c r="P108" s="68">
        <v>0</v>
      </c>
      <c r="R108" s="68">
        <v>0.33</v>
      </c>
      <c r="S108" s="68">
        <v>0.31</v>
      </c>
      <c r="T108" s="68">
        <v>0.23</v>
      </c>
      <c r="U108" s="68">
        <v>51.56</v>
      </c>
      <c r="V108" s="68">
        <v>1251.086</v>
      </c>
      <c r="X108" s="68">
        <f t="shared" si="1"/>
        <v>0.98</v>
      </c>
    </row>
    <row r="109" spans="1:24" x14ac:dyDescent="0.25">
      <c r="A109" s="68" t="s">
        <v>104</v>
      </c>
      <c r="B109" s="68">
        <v>4002</v>
      </c>
      <c r="C109" s="59">
        <v>43348</v>
      </c>
      <c r="D109" s="68">
        <v>7</v>
      </c>
      <c r="E109" s="68" t="s">
        <v>105</v>
      </c>
      <c r="F109" s="68">
        <v>44.65</v>
      </c>
      <c r="G109" s="68">
        <v>12.92</v>
      </c>
      <c r="H109" s="68">
        <v>0.73</v>
      </c>
      <c r="I109" s="68">
        <v>0.13</v>
      </c>
      <c r="J109" s="68">
        <v>0.37</v>
      </c>
      <c r="K109" s="68">
        <v>0</v>
      </c>
      <c r="L109" s="68">
        <v>0</v>
      </c>
      <c r="M109" s="68">
        <v>0.04</v>
      </c>
      <c r="N109" s="68">
        <v>-0.16</v>
      </c>
      <c r="O109" s="68">
        <v>-0.04</v>
      </c>
      <c r="P109" s="68">
        <v>0</v>
      </c>
      <c r="R109" s="68">
        <v>0.33</v>
      </c>
      <c r="S109" s="68">
        <v>0.31</v>
      </c>
      <c r="T109" s="68">
        <v>0.23</v>
      </c>
      <c r="U109" s="68">
        <v>59.51</v>
      </c>
      <c r="V109" s="68">
        <v>1403.1220000000001</v>
      </c>
      <c r="X109" s="68">
        <f t="shared" si="1"/>
        <v>1.23</v>
      </c>
    </row>
    <row r="110" spans="1:24" x14ac:dyDescent="0.25">
      <c r="A110" s="68" t="s">
        <v>104</v>
      </c>
      <c r="B110" s="68">
        <v>4002</v>
      </c>
      <c r="C110" s="59">
        <v>43348</v>
      </c>
      <c r="D110" s="68">
        <v>8</v>
      </c>
      <c r="E110" s="68" t="s">
        <v>106</v>
      </c>
      <c r="F110" s="68">
        <v>42.97</v>
      </c>
      <c r="G110" s="68">
        <v>12.92</v>
      </c>
      <c r="H110" s="68">
        <v>0.73</v>
      </c>
      <c r="I110" s="68">
        <v>0.13</v>
      </c>
      <c r="J110" s="68">
        <v>0.53</v>
      </c>
      <c r="K110" s="68">
        <v>0.81</v>
      </c>
      <c r="L110" s="68">
        <v>0</v>
      </c>
      <c r="M110" s="68">
        <v>0.04</v>
      </c>
      <c r="N110" s="68">
        <v>-0.12</v>
      </c>
      <c r="O110" s="68">
        <v>-0.04</v>
      </c>
      <c r="P110" s="68">
        <v>0</v>
      </c>
      <c r="R110" s="68">
        <v>0.33</v>
      </c>
      <c r="S110" s="68">
        <v>0.31</v>
      </c>
      <c r="T110" s="68">
        <v>0.23</v>
      </c>
      <c r="U110" s="68">
        <v>58.84</v>
      </c>
      <c r="V110" s="68">
        <v>1506.8430000000001</v>
      </c>
      <c r="X110" s="68">
        <f t="shared" si="1"/>
        <v>2.2000000000000002</v>
      </c>
    </row>
    <row r="111" spans="1:24" x14ac:dyDescent="0.25">
      <c r="A111" s="68" t="s">
        <v>104</v>
      </c>
      <c r="B111" s="68">
        <v>4002</v>
      </c>
      <c r="C111" s="59">
        <v>43348</v>
      </c>
      <c r="D111" s="68">
        <v>9</v>
      </c>
      <c r="E111" s="68" t="s">
        <v>106</v>
      </c>
      <c r="F111" s="68">
        <v>41.44</v>
      </c>
      <c r="G111" s="68">
        <v>12.92</v>
      </c>
      <c r="H111" s="68">
        <v>0.73</v>
      </c>
      <c r="I111" s="68">
        <v>0.13</v>
      </c>
      <c r="J111" s="68">
        <v>0.3</v>
      </c>
      <c r="K111" s="68">
        <v>0.78</v>
      </c>
      <c r="L111" s="68">
        <v>0</v>
      </c>
      <c r="M111" s="68">
        <v>0.08</v>
      </c>
      <c r="N111" s="68">
        <v>-0.23</v>
      </c>
      <c r="O111" s="68">
        <v>-0.04</v>
      </c>
      <c r="P111" s="68">
        <v>0</v>
      </c>
      <c r="R111" s="68">
        <v>0.33</v>
      </c>
      <c r="S111" s="68">
        <v>0.31</v>
      </c>
      <c r="T111" s="68">
        <v>0.23</v>
      </c>
      <c r="U111" s="68">
        <v>56.98</v>
      </c>
      <c r="V111" s="68">
        <v>1566.982</v>
      </c>
      <c r="X111" s="68">
        <f t="shared" si="1"/>
        <v>1.94</v>
      </c>
    </row>
    <row r="112" spans="1:24" x14ac:dyDescent="0.25">
      <c r="A112" s="68" t="s">
        <v>104</v>
      </c>
      <c r="B112" s="68">
        <v>4002</v>
      </c>
      <c r="C112" s="59">
        <v>43348</v>
      </c>
      <c r="D112" s="68">
        <v>10</v>
      </c>
      <c r="E112" s="68" t="s">
        <v>106</v>
      </c>
      <c r="F112" s="68">
        <v>34.979999999999997</v>
      </c>
      <c r="G112" s="68">
        <v>12.92</v>
      </c>
      <c r="H112" s="68">
        <v>0.73</v>
      </c>
      <c r="I112" s="68">
        <v>0.13</v>
      </c>
      <c r="J112" s="68">
        <v>0.14000000000000001</v>
      </c>
      <c r="K112" s="68">
        <v>0.74</v>
      </c>
      <c r="L112" s="68">
        <v>0</v>
      </c>
      <c r="M112" s="68">
        <v>0.06</v>
      </c>
      <c r="N112" s="68">
        <v>-0.14000000000000001</v>
      </c>
      <c r="O112" s="68">
        <v>-0.04</v>
      </c>
      <c r="P112" s="68">
        <v>0</v>
      </c>
      <c r="R112" s="68">
        <v>0.33</v>
      </c>
      <c r="S112" s="68">
        <v>0.31</v>
      </c>
      <c r="T112" s="68">
        <v>0.23</v>
      </c>
      <c r="U112" s="68">
        <v>50.39</v>
      </c>
      <c r="V112" s="68">
        <v>1644.1949999999999</v>
      </c>
      <c r="X112" s="68">
        <f t="shared" si="1"/>
        <v>1.74</v>
      </c>
    </row>
    <row r="113" spans="1:24" x14ac:dyDescent="0.25">
      <c r="A113" s="68" t="s">
        <v>104</v>
      </c>
      <c r="B113" s="68">
        <v>4002</v>
      </c>
      <c r="C113" s="59">
        <v>43348</v>
      </c>
      <c r="D113" s="68">
        <v>11</v>
      </c>
      <c r="E113" s="68" t="s">
        <v>106</v>
      </c>
      <c r="F113" s="68">
        <v>32.03</v>
      </c>
      <c r="G113" s="68">
        <v>12.92</v>
      </c>
      <c r="H113" s="68">
        <v>0.73</v>
      </c>
      <c r="I113" s="68">
        <v>0.13</v>
      </c>
      <c r="J113" s="68">
        <v>7.0000000000000007E-2</v>
      </c>
      <c r="K113" s="68">
        <v>0.71</v>
      </c>
      <c r="L113" s="68">
        <v>0</v>
      </c>
      <c r="M113" s="68">
        <v>-0.01</v>
      </c>
      <c r="N113" s="68">
        <v>-0.15</v>
      </c>
      <c r="O113" s="68">
        <v>-0.04</v>
      </c>
      <c r="P113" s="68">
        <v>0</v>
      </c>
      <c r="R113" s="68">
        <v>0.33</v>
      </c>
      <c r="S113" s="68">
        <v>0.31</v>
      </c>
      <c r="T113" s="68">
        <v>0.23</v>
      </c>
      <c r="U113" s="68">
        <v>47.26</v>
      </c>
      <c r="V113" s="68">
        <v>1745.8720000000001</v>
      </c>
      <c r="X113" s="68">
        <f t="shared" si="1"/>
        <v>1.64</v>
      </c>
    </row>
    <row r="114" spans="1:24" x14ac:dyDescent="0.25">
      <c r="A114" s="68" t="s">
        <v>104</v>
      </c>
      <c r="B114" s="68">
        <v>4002</v>
      </c>
      <c r="C114" s="59">
        <v>43348</v>
      </c>
      <c r="D114" s="68">
        <v>12</v>
      </c>
      <c r="E114" s="68" t="s">
        <v>106</v>
      </c>
      <c r="F114" s="68">
        <v>39.33</v>
      </c>
      <c r="G114" s="68">
        <v>12.92</v>
      </c>
      <c r="H114" s="68">
        <v>0.73</v>
      </c>
      <c r="I114" s="68">
        <v>0.13</v>
      </c>
      <c r="J114" s="68">
        <v>0.08</v>
      </c>
      <c r="K114" s="68">
        <v>0.68</v>
      </c>
      <c r="L114" s="68">
        <v>0</v>
      </c>
      <c r="M114" s="68">
        <v>-0.06</v>
      </c>
      <c r="N114" s="68">
        <v>-0.21</v>
      </c>
      <c r="O114" s="68">
        <v>-0.04</v>
      </c>
      <c r="P114" s="68">
        <v>0</v>
      </c>
      <c r="R114" s="68">
        <v>0.33</v>
      </c>
      <c r="S114" s="68">
        <v>0.31</v>
      </c>
      <c r="T114" s="68">
        <v>0.23</v>
      </c>
      <c r="U114" s="68">
        <v>54.43</v>
      </c>
      <c r="V114" s="68">
        <v>1846.0550000000001</v>
      </c>
      <c r="X114" s="68">
        <f t="shared" si="1"/>
        <v>1.62</v>
      </c>
    </row>
    <row r="115" spans="1:24" x14ac:dyDescent="0.25">
      <c r="A115" s="68" t="s">
        <v>104</v>
      </c>
      <c r="B115" s="68">
        <v>4002</v>
      </c>
      <c r="C115" s="59">
        <v>43348</v>
      </c>
      <c r="D115" s="68">
        <v>13</v>
      </c>
      <c r="E115" s="68" t="s">
        <v>106</v>
      </c>
      <c r="F115" s="68">
        <v>54.05</v>
      </c>
      <c r="G115" s="68">
        <v>12.92</v>
      </c>
      <c r="H115" s="68">
        <v>0.73</v>
      </c>
      <c r="I115" s="68">
        <v>0.13</v>
      </c>
      <c r="J115" s="68">
        <v>0.11</v>
      </c>
      <c r="K115" s="68">
        <v>0.65</v>
      </c>
      <c r="L115" s="68">
        <v>0</v>
      </c>
      <c r="M115" s="68">
        <v>-0.15</v>
      </c>
      <c r="N115" s="68">
        <v>-0.19</v>
      </c>
      <c r="O115" s="68">
        <v>-0.04</v>
      </c>
      <c r="P115" s="68">
        <v>0</v>
      </c>
      <c r="R115" s="68">
        <v>0.33</v>
      </c>
      <c r="S115" s="68">
        <v>0.31</v>
      </c>
      <c r="T115" s="68">
        <v>0.23</v>
      </c>
      <c r="U115" s="68">
        <v>69.08</v>
      </c>
      <c r="V115" s="68">
        <v>1930.627</v>
      </c>
      <c r="X115" s="68">
        <f t="shared" si="1"/>
        <v>1.62</v>
      </c>
    </row>
    <row r="116" spans="1:24" x14ac:dyDescent="0.25">
      <c r="A116" s="68" t="s">
        <v>104</v>
      </c>
      <c r="B116" s="68">
        <v>4002</v>
      </c>
      <c r="C116" s="59">
        <v>43348</v>
      </c>
      <c r="D116" s="68">
        <v>14</v>
      </c>
      <c r="E116" s="68" t="s">
        <v>106</v>
      </c>
      <c r="F116" s="68">
        <v>62.2</v>
      </c>
      <c r="G116" s="68">
        <v>12.92</v>
      </c>
      <c r="H116" s="68">
        <v>0.73</v>
      </c>
      <c r="I116" s="68">
        <v>0.13</v>
      </c>
      <c r="J116" s="68">
        <v>0.1</v>
      </c>
      <c r="K116" s="68">
        <v>0.64</v>
      </c>
      <c r="L116" s="68">
        <v>0</v>
      </c>
      <c r="M116" s="68">
        <v>-0.06</v>
      </c>
      <c r="N116" s="68">
        <v>-0.32</v>
      </c>
      <c r="O116" s="68">
        <v>-0.04</v>
      </c>
      <c r="P116" s="68">
        <v>0</v>
      </c>
      <c r="R116" s="68">
        <v>0.33</v>
      </c>
      <c r="S116" s="68">
        <v>0.31</v>
      </c>
      <c r="T116" s="68">
        <v>0.23</v>
      </c>
      <c r="U116" s="68">
        <v>77.17</v>
      </c>
      <c r="V116" s="68">
        <v>2019.09</v>
      </c>
      <c r="X116" s="68">
        <f t="shared" si="1"/>
        <v>1.6</v>
      </c>
    </row>
    <row r="117" spans="1:24" x14ac:dyDescent="0.25">
      <c r="A117" s="68" t="s">
        <v>104</v>
      </c>
      <c r="B117" s="68">
        <v>4002</v>
      </c>
      <c r="C117" s="59">
        <v>43348</v>
      </c>
      <c r="D117" s="68">
        <v>15</v>
      </c>
      <c r="E117" s="68" t="s">
        <v>106</v>
      </c>
      <c r="F117" s="68">
        <v>68.55</v>
      </c>
      <c r="G117" s="68">
        <v>12.92</v>
      </c>
      <c r="H117" s="68">
        <v>0.73</v>
      </c>
      <c r="I117" s="68">
        <v>0.13</v>
      </c>
      <c r="J117" s="68">
        <v>0.09</v>
      </c>
      <c r="K117" s="68">
        <v>0.62</v>
      </c>
      <c r="L117" s="68">
        <v>0.01</v>
      </c>
      <c r="M117" s="68">
        <v>-0.09</v>
      </c>
      <c r="N117" s="68">
        <v>-0.32</v>
      </c>
      <c r="O117" s="68">
        <v>-0.04</v>
      </c>
      <c r="P117" s="68">
        <v>0</v>
      </c>
      <c r="R117" s="68">
        <v>0.33</v>
      </c>
      <c r="S117" s="68">
        <v>0.31</v>
      </c>
      <c r="T117" s="68">
        <v>0.23</v>
      </c>
      <c r="U117" s="68">
        <v>83.47</v>
      </c>
      <c r="V117" s="68">
        <v>2078.42</v>
      </c>
      <c r="X117" s="68">
        <f t="shared" si="1"/>
        <v>1.5799999999999998</v>
      </c>
    </row>
    <row r="118" spans="1:24" x14ac:dyDescent="0.25">
      <c r="A118" s="68" t="s">
        <v>104</v>
      </c>
      <c r="B118" s="68">
        <v>4002</v>
      </c>
      <c r="C118" s="59">
        <v>43348</v>
      </c>
      <c r="D118" s="68">
        <v>16</v>
      </c>
      <c r="E118" s="68" t="s">
        <v>106</v>
      </c>
      <c r="F118" s="68">
        <v>91.22</v>
      </c>
      <c r="G118" s="68">
        <v>12.92</v>
      </c>
      <c r="H118" s="68">
        <v>0.73</v>
      </c>
      <c r="I118" s="68">
        <v>0.13</v>
      </c>
      <c r="J118" s="68">
        <v>0.32</v>
      </c>
      <c r="K118" s="68">
        <v>0.61</v>
      </c>
      <c r="L118" s="68">
        <v>0.17</v>
      </c>
      <c r="M118" s="68">
        <v>7.0000000000000007E-2</v>
      </c>
      <c r="N118" s="68">
        <v>-0.31</v>
      </c>
      <c r="O118" s="68">
        <v>-0.04</v>
      </c>
      <c r="P118" s="68">
        <v>0</v>
      </c>
      <c r="R118" s="68">
        <v>0.33</v>
      </c>
      <c r="S118" s="68">
        <v>0.31</v>
      </c>
      <c r="T118" s="68">
        <v>0.23</v>
      </c>
      <c r="U118" s="68">
        <v>106.69</v>
      </c>
      <c r="V118" s="68">
        <v>2128.0709999999999</v>
      </c>
      <c r="X118" s="68">
        <f t="shared" si="1"/>
        <v>1.96</v>
      </c>
    </row>
    <row r="119" spans="1:24" x14ac:dyDescent="0.25">
      <c r="A119" s="68" t="s">
        <v>104</v>
      </c>
      <c r="B119" s="68">
        <v>4002</v>
      </c>
      <c r="C119" s="59">
        <v>43348</v>
      </c>
      <c r="D119" s="68">
        <v>17</v>
      </c>
      <c r="E119" s="68" t="s">
        <v>106</v>
      </c>
      <c r="F119" s="68">
        <v>126.19</v>
      </c>
      <c r="G119" s="68">
        <v>12.92</v>
      </c>
      <c r="H119" s="68">
        <v>0.73</v>
      </c>
      <c r="I119" s="68">
        <v>0.13</v>
      </c>
      <c r="J119" s="68">
        <v>0.59</v>
      </c>
      <c r="K119" s="68">
        <v>0.6</v>
      </c>
      <c r="L119" s="68">
        <v>0.85</v>
      </c>
      <c r="M119" s="68">
        <v>0.08</v>
      </c>
      <c r="N119" s="68">
        <v>-0.3</v>
      </c>
      <c r="O119" s="68">
        <v>-0.04</v>
      </c>
      <c r="P119" s="68">
        <v>0</v>
      </c>
      <c r="R119" s="68">
        <v>0.33</v>
      </c>
      <c r="S119" s="68">
        <v>0.31</v>
      </c>
      <c r="T119" s="68">
        <v>0.23</v>
      </c>
      <c r="U119" s="68">
        <v>142.62</v>
      </c>
      <c r="V119" s="68">
        <v>2163.837</v>
      </c>
      <c r="X119" s="68">
        <f t="shared" si="1"/>
        <v>2.9</v>
      </c>
    </row>
    <row r="120" spans="1:24" x14ac:dyDescent="0.25">
      <c r="A120" s="68" t="s">
        <v>104</v>
      </c>
      <c r="B120" s="68">
        <v>4002</v>
      </c>
      <c r="C120" s="59">
        <v>43348</v>
      </c>
      <c r="D120" s="68">
        <v>18</v>
      </c>
      <c r="E120" s="68" t="s">
        <v>106</v>
      </c>
      <c r="F120" s="68">
        <v>104.57</v>
      </c>
      <c r="G120" s="68">
        <v>12.92</v>
      </c>
      <c r="H120" s="68">
        <v>0.73</v>
      </c>
      <c r="I120" s="68">
        <v>0.13</v>
      </c>
      <c r="J120" s="68">
        <v>0.42</v>
      </c>
      <c r="K120" s="68">
        <v>0.59</v>
      </c>
      <c r="L120" s="68">
        <v>1.17</v>
      </c>
      <c r="M120" s="68">
        <v>0.03</v>
      </c>
      <c r="N120" s="68">
        <v>-0.48</v>
      </c>
      <c r="O120" s="68">
        <v>-0.04</v>
      </c>
      <c r="P120" s="68">
        <v>0</v>
      </c>
      <c r="R120" s="68">
        <v>0.33</v>
      </c>
      <c r="S120" s="68">
        <v>0.31</v>
      </c>
      <c r="T120" s="68">
        <v>0.23</v>
      </c>
      <c r="U120" s="68">
        <v>120.91</v>
      </c>
      <c r="V120" s="68">
        <v>2169.2750000000001</v>
      </c>
      <c r="X120" s="68">
        <f t="shared" si="1"/>
        <v>3.04</v>
      </c>
    </row>
    <row r="121" spans="1:24" x14ac:dyDescent="0.25">
      <c r="A121" s="68" t="s">
        <v>104</v>
      </c>
      <c r="B121" s="68">
        <v>4002</v>
      </c>
      <c r="C121" s="59">
        <v>43348</v>
      </c>
      <c r="D121" s="68">
        <v>19</v>
      </c>
      <c r="E121" s="68" t="s">
        <v>106</v>
      </c>
      <c r="F121" s="68">
        <v>73.150000000000006</v>
      </c>
      <c r="G121" s="68">
        <v>12.92</v>
      </c>
      <c r="H121" s="68">
        <v>0.73</v>
      </c>
      <c r="I121" s="68">
        <v>0.13</v>
      </c>
      <c r="J121" s="68">
        <v>0.16</v>
      </c>
      <c r="K121" s="68">
        <v>0.61</v>
      </c>
      <c r="L121" s="68">
        <v>0.03</v>
      </c>
      <c r="M121" s="68">
        <v>0.04</v>
      </c>
      <c r="N121" s="68">
        <v>-0.43</v>
      </c>
      <c r="O121" s="68">
        <v>-0.04</v>
      </c>
      <c r="P121" s="68">
        <v>0</v>
      </c>
      <c r="R121" s="68">
        <v>0.33</v>
      </c>
      <c r="S121" s="68">
        <v>0.31</v>
      </c>
      <c r="T121" s="68">
        <v>0.23</v>
      </c>
      <c r="U121" s="68">
        <v>88.17</v>
      </c>
      <c r="V121" s="68">
        <v>2131.89</v>
      </c>
      <c r="X121" s="68">
        <f t="shared" si="1"/>
        <v>1.66</v>
      </c>
    </row>
    <row r="122" spans="1:24" x14ac:dyDescent="0.25">
      <c r="A122" s="68" t="s">
        <v>104</v>
      </c>
      <c r="B122" s="68">
        <v>4002</v>
      </c>
      <c r="C122" s="59">
        <v>43348</v>
      </c>
      <c r="D122" s="68">
        <v>20</v>
      </c>
      <c r="E122" s="68" t="s">
        <v>106</v>
      </c>
      <c r="F122" s="68">
        <v>71.14</v>
      </c>
      <c r="G122" s="68">
        <v>12.92</v>
      </c>
      <c r="H122" s="68">
        <v>0.73</v>
      </c>
      <c r="I122" s="68">
        <v>0.13</v>
      </c>
      <c r="J122" s="68">
        <v>0.22</v>
      </c>
      <c r="K122" s="68">
        <v>0.62</v>
      </c>
      <c r="L122" s="68">
        <v>0.01</v>
      </c>
      <c r="M122" s="68">
        <v>-7.0000000000000007E-2</v>
      </c>
      <c r="N122" s="68">
        <v>-0.39</v>
      </c>
      <c r="O122" s="68">
        <v>-0.04</v>
      </c>
      <c r="P122" s="68">
        <v>0</v>
      </c>
      <c r="R122" s="68">
        <v>0.33</v>
      </c>
      <c r="S122" s="68">
        <v>0.31</v>
      </c>
      <c r="T122" s="68">
        <v>0.23</v>
      </c>
      <c r="U122" s="68">
        <v>86.14</v>
      </c>
      <c r="V122" s="68">
        <v>2105.6669999999999</v>
      </c>
      <c r="X122" s="68">
        <f t="shared" si="1"/>
        <v>1.7100000000000002</v>
      </c>
    </row>
    <row r="123" spans="1:24" x14ac:dyDescent="0.25">
      <c r="A123" s="68" t="s">
        <v>104</v>
      </c>
      <c r="B123" s="68">
        <v>4002</v>
      </c>
      <c r="C123" s="59">
        <v>43348</v>
      </c>
      <c r="D123" s="68">
        <v>21</v>
      </c>
      <c r="E123" s="68" t="s">
        <v>106</v>
      </c>
      <c r="F123" s="68">
        <v>65.069999999999993</v>
      </c>
      <c r="G123" s="68">
        <v>12.92</v>
      </c>
      <c r="H123" s="68">
        <v>0.73</v>
      </c>
      <c r="I123" s="68">
        <v>0.13</v>
      </c>
      <c r="J123" s="68">
        <v>0.21</v>
      </c>
      <c r="K123" s="68">
        <v>0.64</v>
      </c>
      <c r="L123" s="68">
        <v>0</v>
      </c>
      <c r="M123" s="68">
        <v>-0.03</v>
      </c>
      <c r="N123" s="68">
        <v>-0.24</v>
      </c>
      <c r="O123" s="68">
        <v>-0.04</v>
      </c>
      <c r="P123" s="68">
        <v>0</v>
      </c>
      <c r="R123" s="68">
        <v>0.33</v>
      </c>
      <c r="S123" s="68">
        <v>0.31</v>
      </c>
      <c r="T123" s="68">
        <v>0.23</v>
      </c>
      <c r="U123" s="68">
        <v>80.260000000000005</v>
      </c>
      <c r="V123" s="68">
        <v>2034.124</v>
      </c>
      <c r="X123" s="68">
        <f t="shared" si="1"/>
        <v>1.71</v>
      </c>
    </row>
    <row r="124" spans="1:24" x14ac:dyDescent="0.25">
      <c r="A124" s="68" t="s">
        <v>104</v>
      </c>
      <c r="B124" s="68">
        <v>4002</v>
      </c>
      <c r="C124" s="59">
        <v>43348</v>
      </c>
      <c r="D124" s="68">
        <v>22</v>
      </c>
      <c r="E124" s="68" t="s">
        <v>106</v>
      </c>
      <c r="F124" s="68">
        <v>59.73</v>
      </c>
      <c r="G124" s="68">
        <v>12.92</v>
      </c>
      <c r="H124" s="68">
        <v>0.73</v>
      </c>
      <c r="I124" s="68">
        <v>0.13</v>
      </c>
      <c r="J124" s="68">
        <v>0.48</v>
      </c>
      <c r="K124" s="68">
        <v>0.69</v>
      </c>
      <c r="L124" s="68">
        <v>0</v>
      </c>
      <c r="M124" s="68">
        <v>0</v>
      </c>
      <c r="N124" s="68">
        <v>-0.18</v>
      </c>
      <c r="O124" s="68">
        <v>-0.04</v>
      </c>
      <c r="P124" s="68">
        <v>0</v>
      </c>
      <c r="R124" s="68">
        <v>0.33</v>
      </c>
      <c r="S124" s="68">
        <v>0.31</v>
      </c>
      <c r="T124" s="68">
        <v>0.23</v>
      </c>
      <c r="U124" s="68">
        <v>75.33</v>
      </c>
      <c r="V124" s="68">
        <v>1861.546</v>
      </c>
      <c r="X124" s="68">
        <f t="shared" si="1"/>
        <v>2.0299999999999998</v>
      </c>
    </row>
    <row r="125" spans="1:24" x14ac:dyDescent="0.25">
      <c r="A125" s="68" t="s">
        <v>104</v>
      </c>
      <c r="B125" s="68">
        <v>4002</v>
      </c>
      <c r="C125" s="59">
        <v>43348</v>
      </c>
      <c r="D125" s="68">
        <v>23</v>
      </c>
      <c r="E125" s="68" t="s">
        <v>106</v>
      </c>
      <c r="F125" s="68">
        <v>56.16</v>
      </c>
      <c r="G125" s="68">
        <v>12.92</v>
      </c>
      <c r="H125" s="68">
        <v>0.73</v>
      </c>
      <c r="I125" s="68">
        <v>0.13</v>
      </c>
      <c r="J125" s="68">
        <v>0.59</v>
      </c>
      <c r="K125" s="68">
        <v>0.76</v>
      </c>
      <c r="L125" s="68">
        <v>0</v>
      </c>
      <c r="M125" s="68">
        <v>0.04</v>
      </c>
      <c r="N125" s="68">
        <v>-0.04</v>
      </c>
      <c r="O125" s="68">
        <v>-0.04</v>
      </c>
      <c r="P125" s="68">
        <v>0</v>
      </c>
      <c r="R125" s="68">
        <v>0.33</v>
      </c>
      <c r="S125" s="68">
        <v>0.31</v>
      </c>
      <c r="T125" s="68">
        <v>0.23</v>
      </c>
      <c r="U125" s="68">
        <v>72.12</v>
      </c>
      <c r="V125" s="68">
        <v>1673.6379999999999</v>
      </c>
      <c r="X125" s="68">
        <f t="shared" si="1"/>
        <v>2.21</v>
      </c>
    </row>
    <row r="126" spans="1:24" x14ac:dyDescent="0.25">
      <c r="A126" s="68" t="s">
        <v>104</v>
      </c>
      <c r="B126" s="68">
        <v>4002</v>
      </c>
      <c r="C126" s="59">
        <v>43348</v>
      </c>
      <c r="D126" s="68">
        <v>24</v>
      </c>
      <c r="E126" s="68" t="s">
        <v>105</v>
      </c>
      <c r="F126" s="68">
        <v>112.64</v>
      </c>
      <c r="G126" s="68">
        <v>12.92</v>
      </c>
      <c r="H126" s="68">
        <v>0.73</v>
      </c>
      <c r="I126" s="68">
        <v>0.13</v>
      </c>
      <c r="J126" s="68">
        <v>1.0900000000000001</v>
      </c>
      <c r="K126" s="68">
        <v>0</v>
      </c>
      <c r="L126" s="68">
        <v>0.39</v>
      </c>
      <c r="M126" s="68">
        <v>-0.02</v>
      </c>
      <c r="N126" s="68">
        <v>-1.23</v>
      </c>
      <c r="O126" s="68">
        <v>-0.04</v>
      </c>
      <c r="P126" s="68">
        <v>0</v>
      </c>
      <c r="R126" s="68">
        <v>0.33</v>
      </c>
      <c r="S126" s="68">
        <v>0.31</v>
      </c>
      <c r="T126" s="68">
        <v>0.23</v>
      </c>
      <c r="U126" s="68">
        <v>127.48</v>
      </c>
      <c r="V126" s="68">
        <v>1517.3520000000001</v>
      </c>
      <c r="X126" s="68">
        <f t="shared" si="1"/>
        <v>2.3400000000000003</v>
      </c>
    </row>
    <row r="127" spans="1:24" x14ac:dyDescent="0.25">
      <c r="A127" s="68" t="s">
        <v>104</v>
      </c>
      <c r="B127" s="68">
        <v>4002</v>
      </c>
      <c r="C127" s="59">
        <v>43349</v>
      </c>
      <c r="D127" s="68">
        <v>1</v>
      </c>
      <c r="E127" s="68" t="s">
        <v>105</v>
      </c>
      <c r="F127" s="68">
        <v>38.6</v>
      </c>
      <c r="G127" s="68">
        <v>12.92</v>
      </c>
      <c r="H127" s="68">
        <v>0.19</v>
      </c>
      <c r="I127" s="68">
        <v>0.13</v>
      </c>
      <c r="J127" s="68">
        <v>0.27</v>
      </c>
      <c r="K127" s="68">
        <v>0</v>
      </c>
      <c r="L127" s="68">
        <v>0</v>
      </c>
      <c r="M127" s="68">
        <v>0.09</v>
      </c>
      <c r="N127" s="68">
        <v>-0.1</v>
      </c>
      <c r="O127" s="68">
        <v>-0.04</v>
      </c>
      <c r="P127" s="68">
        <v>0</v>
      </c>
      <c r="R127" s="68">
        <v>0.33</v>
      </c>
      <c r="S127" s="68">
        <v>0.31</v>
      </c>
      <c r="T127" s="68">
        <v>0.23</v>
      </c>
      <c r="U127" s="68">
        <v>52.93</v>
      </c>
      <c r="V127" s="68">
        <v>1419.579</v>
      </c>
      <c r="X127" s="68">
        <f t="shared" si="1"/>
        <v>0.59000000000000008</v>
      </c>
    </row>
    <row r="128" spans="1:24" x14ac:dyDescent="0.25">
      <c r="A128" s="68" t="s">
        <v>104</v>
      </c>
      <c r="B128" s="68">
        <v>4002</v>
      </c>
      <c r="C128" s="59">
        <v>43349</v>
      </c>
      <c r="D128" s="68">
        <v>2</v>
      </c>
      <c r="E128" s="68" t="s">
        <v>105</v>
      </c>
      <c r="F128" s="68">
        <v>34.53</v>
      </c>
      <c r="G128" s="68">
        <v>12.92</v>
      </c>
      <c r="H128" s="68">
        <v>0.19</v>
      </c>
      <c r="I128" s="68">
        <v>0.13</v>
      </c>
      <c r="J128" s="68">
        <v>0.12</v>
      </c>
      <c r="K128" s="68">
        <v>0</v>
      </c>
      <c r="L128" s="68">
        <v>0</v>
      </c>
      <c r="M128" s="68">
        <v>0.02</v>
      </c>
      <c r="N128" s="68">
        <v>-0.18</v>
      </c>
      <c r="O128" s="68">
        <v>-0.04</v>
      </c>
      <c r="P128" s="68">
        <v>0</v>
      </c>
      <c r="R128" s="68">
        <v>0.33</v>
      </c>
      <c r="S128" s="68">
        <v>0.31</v>
      </c>
      <c r="T128" s="68">
        <v>0.23</v>
      </c>
      <c r="U128" s="68">
        <v>48.56</v>
      </c>
      <c r="V128" s="68">
        <v>1356.33</v>
      </c>
      <c r="X128" s="68">
        <f t="shared" si="1"/>
        <v>0.44</v>
      </c>
    </row>
    <row r="129" spans="1:24" x14ac:dyDescent="0.25">
      <c r="A129" s="68" t="s">
        <v>104</v>
      </c>
      <c r="B129" s="68">
        <v>4002</v>
      </c>
      <c r="C129" s="59">
        <v>43349</v>
      </c>
      <c r="D129" s="68">
        <v>3</v>
      </c>
      <c r="E129" s="68" t="s">
        <v>105</v>
      </c>
      <c r="F129" s="68">
        <v>28.19</v>
      </c>
      <c r="G129" s="68">
        <v>12.92</v>
      </c>
      <c r="H129" s="68">
        <v>0.19</v>
      </c>
      <c r="I129" s="68">
        <v>0.13</v>
      </c>
      <c r="J129" s="68">
        <v>7.0000000000000007E-2</v>
      </c>
      <c r="K129" s="68">
        <v>0</v>
      </c>
      <c r="L129" s="68">
        <v>0</v>
      </c>
      <c r="M129" s="68">
        <v>0.04</v>
      </c>
      <c r="N129" s="68">
        <v>-0.16</v>
      </c>
      <c r="O129" s="68">
        <v>-0.04</v>
      </c>
      <c r="P129" s="68">
        <v>0</v>
      </c>
      <c r="R129" s="68">
        <v>0.33</v>
      </c>
      <c r="S129" s="68">
        <v>0.31</v>
      </c>
      <c r="T129" s="68">
        <v>0.23</v>
      </c>
      <c r="U129" s="68">
        <v>42.21</v>
      </c>
      <c r="V129" s="68">
        <v>1316.27</v>
      </c>
      <c r="X129" s="68">
        <f t="shared" si="1"/>
        <v>0.39</v>
      </c>
    </row>
    <row r="130" spans="1:24" x14ac:dyDescent="0.25">
      <c r="A130" s="68" t="s">
        <v>104</v>
      </c>
      <c r="B130" s="68">
        <v>4002</v>
      </c>
      <c r="C130" s="59">
        <v>43349</v>
      </c>
      <c r="D130" s="68">
        <v>4</v>
      </c>
      <c r="E130" s="68" t="s">
        <v>105</v>
      </c>
      <c r="F130" s="68">
        <v>27.38</v>
      </c>
      <c r="G130" s="68">
        <v>12.92</v>
      </c>
      <c r="H130" s="68">
        <v>0.19</v>
      </c>
      <c r="I130" s="68">
        <v>0.13</v>
      </c>
      <c r="J130" s="68">
        <v>0.09</v>
      </c>
      <c r="K130" s="68">
        <v>0</v>
      </c>
      <c r="L130" s="68">
        <v>0</v>
      </c>
      <c r="M130" s="68">
        <v>0</v>
      </c>
      <c r="N130" s="68">
        <v>-0.12</v>
      </c>
      <c r="O130" s="68">
        <v>-0.04</v>
      </c>
      <c r="P130" s="68">
        <v>0</v>
      </c>
      <c r="R130" s="68">
        <v>0.33</v>
      </c>
      <c r="S130" s="68">
        <v>0.31</v>
      </c>
      <c r="T130" s="68">
        <v>0.23</v>
      </c>
      <c r="U130" s="68">
        <v>41.42</v>
      </c>
      <c r="V130" s="68">
        <v>1298.482</v>
      </c>
      <c r="X130" s="68">
        <f t="shared" si="1"/>
        <v>0.41000000000000003</v>
      </c>
    </row>
    <row r="131" spans="1:24" x14ac:dyDescent="0.25">
      <c r="A131" s="68" t="s">
        <v>104</v>
      </c>
      <c r="B131" s="68">
        <v>4002</v>
      </c>
      <c r="C131" s="59">
        <v>43349</v>
      </c>
      <c r="D131" s="68">
        <v>5</v>
      </c>
      <c r="E131" s="68" t="s">
        <v>105</v>
      </c>
      <c r="F131" s="68">
        <v>28.49</v>
      </c>
      <c r="G131" s="68">
        <v>12.92</v>
      </c>
      <c r="H131" s="68">
        <v>0.19</v>
      </c>
      <c r="I131" s="68">
        <v>0.13</v>
      </c>
      <c r="J131" s="68">
        <v>7.0000000000000007E-2</v>
      </c>
      <c r="K131" s="68">
        <v>0</v>
      </c>
      <c r="L131" s="68">
        <v>0</v>
      </c>
      <c r="M131" s="68">
        <v>0.03</v>
      </c>
      <c r="N131" s="68">
        <v>-0.12</v>
      </c>
      <c r="O131" s="68">
        <v>-0.04</v>
      </c>
      <c r="P131" s="68">
        <v>0</v>
      </c>
      <c r="R131" s="68">
        <v>0.33</v>
      </c>
      <c r="S131" s="68">
        <v>0.31</v>
      </c>
      <c r="T131" s="68">
        <v>0.23</v>
      </c>
      <c r="U131" s="68">
        <v>42.54</v>
      </c>
      <c r="V131" s="68">
        <v>1321.8420000000001</v>
      </c>
      <c r="X131" s="68">
        <f t="shared" si="1"/>
        <v>0.39</v>
      </c>
    </row>
    <row r="132" spans="1:24" x14ac:dyDescent="0.25">
      <c r="A132" s="68" t="s">
        <v>104</v>
      </c>
      <c r="B132" s="68">
        <v>4002</v>
      </c>
      <c r="C132" s="59">
        <v>43349</v>
      </c>
      <c r="D132" s="68">
        <v>6</v>
      </c>
      <c r="E132" s="68" t="s">
        <v>105</v>
      </c>
      <c r="F132" s="68">
        <v>33.47</v>
      </c>
      <c r="G132" s="68">
        <v>12.92</v>
      </c>
      <c r="H132" s="68">
        <v>0.19</v>
      </c>
      <c r="I132" s="68">
        <v>0.13</v>
      </c>
      <c r="J132" s="68">
        <v>0.08</v>
      </c>
      <c r="K132" s="68">
        <v>0</v>
      </c>
      <c r="L132" s="68">
        <v>0</v>
      </c>
      <c r="M132" s="68">
        <v>0.03</v>
      </c>
      <c r="N132" s="68">
        <v>-0.16</v>
      </c>
      <c r="O132" s="68">
        <v>-0.04</v>
      </c>
      <c r="P132" s="68">
        <v>0</v>
      </c>
      <c r="R132" s="68">
        <v>0.33</v>
      </c>
      <c r="S132" s="68">
        <v>0.31</v>
      </c>
      <c r="T132" s="68">
        <v>0.23</v>
      </c>
      <c r="U132" s="68">
        <v>47.49</v>
      </c>
      <c r="V132" s="68">
        <v>1417.883</v>
      </c>
      <c r="X132" s="68">
        <f t="shared" si="1"/>
        <v>0.4</v>
      </c>
    </row>
    <row r="133" spans="1:24" x14ac:dyDescent="0.25">
      <c r="A133" s="68" t="s">
        <v>104</v>
      </c>
      <c r="B133" s="68">
        <v>4002</v>
      </c>
      <c r="C133" s="59">
        <v>43349</v>
      </c>
      <c r="D133" s="68">
        <v>7</v>
      </c>
      <c r="E133" s="68" t="s">
        <v>105</v>
      </c>
      <c r="F133" s="68">
        <v>37.659999999999997</v>
      </c>
      <c r="G133" s="68">
        <v>12.92</v>
      </c>
      <c r="H133" s="68">
        <v>0.19</v>
      </c>
      <c r="I133" s="68">
        <v>0.13</v>
      </c>
      <c r="J133" s="68">
        <v>0.19</v>
      </c>
      <c r="K133" s="68">
        <v>0</v>
      </c>
      <c r="L133" s="68">
        <v>0</v>
      </c>
      <c r="M133" s="68">
        <v>0.06</v>
      </c>
      <c r="N133" s="68">
        <v>-0.31</v>
      </c>
      <c r="O133" s="68">
        <v>-0.04</v>
      </c>
      <c r="P133" s="68">
        <v>0</v>
      </c>
      <c r="R133" s="68">
        <v>0.33</v>
      </c>
      <c r="S133" s="68">
        <v>0.31</v>
      </c>
      <c r="T133" s="68">
        <v>0.23</v>
      </c>
      <c r="U133" s="68">
        <v>51.67</v>
      </c>
      <c r="V133" s="68">
        <v>1573.424</v>
      </c>
      <c r="X133" s="68">
        <f t="shared" si="1"/>
        <v>0.51</v>
      </c>
    </row>
    <row r="134" spans="1:24" x14ac:dyDescent="0.25">
      <c r="A134" s="68" t="s">
        <v>104</v>
      </c>
      <c r="B134" s="68">
        <v>4002</v>
      </c>
      <c r="C134" s="59">
        <v>43349</v>
      </c>
      <c r="D134" s="68">
        <v>8</v>
      </c>
      <c r="E134" s="68" t="s">
        <v>106</v>
      </c>
      <c r="F134" s="68">
        <v>43.28</v>
      </c>
      <c r="G134" s="68">
        <v>12.92</v>
      </c>
      <c r="H134" s="68">
        <v>0.19</v>
      </c>
      <c r="I134" s="68">
        <v>0.13</v>
      </c>
      <c r="J134" s="68">
        <v>0.25</v>
      </c>
      <c r="K134" s="68">
        <v>0.77</v>
      </c>
      <c r="L134" s="68">
        <v>0.09</v>
      </c>
      <c r="M134" s="68">
        <v>-7.0000000000000007E-2</v>
      </c>
      <c r="N134" s="68">
        <v>-0.16</v>
      </c>
      <c r="O134" s="68">
        <v>-0.04</v>
      </c>
      <c r="P134" s="68">
        <v>0</v>
      </c>
      <c r="R134" s="68">
        <v>0.33</v>
      </c>
      <c r="S134" s="68">
        <v>0.31</v>
      </c>
      <c r="T134" s="68">
        <v>0.23</v>
      </c>
      <c r="U134" s="68">
        <v>58.23</v>
      </c>
      <c r="V134" s="68">
        <v>1690.75</v>
      </c>
      <c r="X134" s="68">
        <f t="shared" si="1"/>
        <v>1.4300000000000002</v>
      </c>
    </row>
    <row r="135" spans="1:24" x14ac:dyDescent="0.25">
      <c r="A135" s="68" t="s">
        <v>104</v>
      </c>
      <c r="B135" s="68">
        <v>4002</v>
      </c>
      <c r="C135" s="59">
        <v>43349</v>
      </c>
      <c r="D135" s="68">
        <v>9</v>
      </c>
      <c r="E135" s="68" t="s">
        <v>106</v>
      </c>
      <c r="F135" s="68">
        <v>42.06</v>
      </c>
      <c r="G135" s="68">
        <v>12.92</v>
      </c>
      <c r="H135" s="68">
        <v>0.19</v>
      </c>
      <c r="I135" s="68">
        <v>0.13</v>
      </c>
      <c r="J135" s="68">
        <v>0.27</v>
      </c>
      <c r="K135" s="68">
        <v>0.73</v>
      </c>
      <c r="L135" s="68">
        <v>0.16</v>
      </c>
      <c r="M135" s="68">
        <v>0.05</v>
      </c>
      <c r="N135" s="68">
        <v>-0.24</v>
      </c>
      <c r="O135" s="68">
        <v>-0.04</v>
      </c>
      <c r="P135" s="68">
        <v>0</v>
      </c>
      <c r="R135" s="68">
        <v>0.33</v>
      </c>
      <c r="S135" s="68">
        <v>0.31</v>
      </c>
      <c r="T135" s="68">
        <v>0.23</v>
      </c>
      <c r="U135" s="68">
        <v>57.1</v>
      </c>
      <c r="V135" s="68">
        <v>1806.768</v>
      </c>
      <c r="X135" s="68">
        <f t="shared" si="1"/>
        <v>1.48</v>
      </c>
    </row>
    <row r="136" spans="1:24" x14ac:dyDescent="0.25">
      <c r="A136" s="68" t="s">
        <v>104</v>
      </c>
      <c r="B136" s="68">
        <v>4002</v>
      </c>
      <c r="C136" s="59">
        <v>43349</v>
      </c>
      <c r="D136" s="68">
        <v>10</v>
      </c>
      <c r="E136" s="68" t="s">
        <v>106</v>
      </c>
      <c r="F136" s="68">
        <v>36.86</v>
      </c>
      <c r="G136" s="68">
        <v>12.92</v>
      </c>
      <c r="H136" s="68">
        <v>0.19</v>
      </c>
      <c r="I136" s="68">
        <v>0.13</v>
      </c>
      <c r="J136" s="68">
        <v>0.12</v>
      </c>
      <c r="K136" s="68">
        <v>0.7</v>
      </c>
      <c r="L136" s="68">
        <v>0</v>
      </c>
      <c r="M136" s="68">
        <v>-0.04</v>
      </c>
      <c r="N136" s="68">
        <v>-0.19</v>
      </c>
      <c r="O136" s="68">
        <v>-0.04</v>
      </c>
      <c r="P136" s="68">
        <v>0</v>
      </c>
      <c r="R136" s="68">
        <v>0.33</v>
      </c>
      <c r="S136" s="68">
        <v>0.31</v>
      </c>
      <c r="T136" s="68">
        <v>0.23</v>
      </c>
      <c r="U136" s="68">
        <v>51.52</v>
      </c>
      <c r="V136" s="68">
        <v>1918.576</v>
      </c>
      <c r="X136" s="68">
        <f t="shared" ref="X136:X199" si="2">H136+I136+J136+K136+L136+P136+Q136</f>
        <v>1.1399999999999999</v>
      </c>
    </row>
    <row r="137" spans="1:24" x14ac:dyDescent="0.25">
      <c r="A137" s="68" t="s">
        <v>104</v>
      </c>
      <c r="B137" s="68">
        <v>4002</v>
      </c>
      <c r="C137" s="59">
        <v>43349</v>
      </c>
      <c r="D137" s="68">
        <v>11</v>
      </c>
      <c r="E137" s="68" t="s">
        <v>106</v>
      </c>
      <c r="F137" s="68">
        <v>41.3</v>
      </c>
      <c r="G137" s="68">
        <v>12.92</v>
      </c>
      <c r="H137" s="68">
        <v>0.19</v>
      </c>
      <c r="I137" s="68">
        <v>0.13</v>
      </c>
      <c r="J137" s="68">
        <v>0.11</v>
      </c>
      <c r="K137" s="68">
        <v>0.66</v>
      </c>
      <c r="L137" s="68">
        <v>0</v>
      </c>
      <c r="M137" s="68">
        <v>-0.03</v>
      </c>
      <c r="N137" s="68">
        <v>-0.2</v>
      </c>
      <c r="O137" s="68">
        <v>-0.04</v>
      </c>
      <c r="P137" s="68">
        <v>0</v>
      </c>
      <c r="R137" s="68">
        <v>0.33</v>
      </c>
      <c r="S137" s="68">
        <v>0.31</v>
      </c>
      <c r="T137" s="68">
        <v>0.23</v>
      </c>
      <c r="U137" s="68">
        <v>55.91</v>
      </c>
      <c r="V137" s="68">
        <v>2028.0039999999999</v>
      </c>
      <c r="X137" s="68">
        <f t="shared" si="2"/>
        <v>1.0900000000000001</v>
      </c>
    </row>
    <row r="138" spans="1:24" x14ac:dyDescent="0.25">
      <c r="A138" s="68" t="s">
        <v>104</v>
      </c>
      <c r="B138" s="68">
        <v>4002</v>
      </c>
      <c r="C138" s="59">
        <v>43349</v>
      </c>
      <c r="D138" s="68">
        <v>12</v>
      </c>
      <c r="E138" s="68" t="s">
        <v>106</v>
      </c>
      <c r="F138" s="68">
        <v>50.56</v>
      </c>
      <c r="G138" s="68">
        <v>12.92</v>
      </c>
      <c r="H138" s="68">
        <v>0.19</v>
      </c>
      <c r="I138" s="68">
        <v>0.13</v>
      </c>
      <c r="J138" s="68">
        <v>0.14000000000000001</v>
      </c>
      <c r="K138" s="68">
        <v>0.63</v>
      </c>
      <c r="L138" s="68">
        <v>0</v>
      </c>
      <c r="M138" s="68">
        <v>-0.04</v>
      </c>
      <c r="N138" s="68">
        <v>-0.23</v>
      </c>
      <c r="O138" s="68">
        <v>-0.04</v>
      </c>
      <c r="P138" s="68">
        <v>0</v>
      </c>
      <c r="R138" s="68">
        <v>0.33</v>
      </c>
      <c r="S138" s="68">
        <v>0.31</v>
      </c>
      <c r="T138" s="68">
        <v>0.23</v>
      </c>
      <c r="U138" s="68">
        <v>65.13</v>
      </c>
      <c r="V138" s="68">
        <v>2108.9630000000002</v>
      </c>
      <c r="X138" s="68">
        <f t="shared" si="2"/>
        <v>1.0900000000000001</v>
      </c>
    </row>
    <row r="139" spans="1:24" x14ac:dyDescent="0.25">
      <c r="A139" s="68" t="s">
        <v>104</v>
      </c>
      <c r="B139" s="68">
        <v>4002</v>
      </c>
      <c r="C139" s="59">
        <v>43349</v>
      </c>
      <c r="D139" s="68">
        <v>13</v>
      </c>
      <c r="E139" s="68" t="s">
        <v>106</v>
      </c>
      <c r="F139" s="68">
        <v>61.89</v>
      </c>
      <c r="G139" s="68">
        <v>12.92</v>
      </c>
      <c r="H139" s="68">
        <v>0.19</v>
      </c>
      <c r="I139" s="68">
        <v>0.13</v>
      </c>
      <c r="J139" s="68">
        <v>0.23</v>
      </c>
      <c r="K139" s="68">
        <v>0.6</v>
      </c>
      <c r="L139" s="68">
        <v>0</v>
      </c>
      <c r="M139" s="68">
        <v>-0.09</v>
      </c>
      <c r="N139" s="68">
        <v>-0.32</v>
      </c>
      <c r="O139" s="68">
        <v>-0.04</v>
      </c>
      <c r="P139" s="68">
        <v>0</v>
      </c>
      <c r="R139" s="68">
        <v>0.33</v>
      </c>
      <c r="S139" s="68">
        <v>0.31</v>
      </c>
      <c r="T139" s="68">
        <v>0.23</v>
      </c>
      <c r="U139" s="68">
        <v>76.38</v>
      </c>
      <c r="V139" s="68">
        <v>2161.5189999999998</v>
      </c>
      <c r="X139" s="68">
        <f t="shared" si="2"/>
        <v>1.1499999999999999</v>
      </c>
    </row>
    <row r="140" spans="1:24" x14ac:dyDescent="0.25">
      <c r="A140" s="68" t="s">
        <v>104</v>
      </c>
      <c r="B140" s="68">
        <v>4002</v>
      </c>
      <c r="C140" s="59">
        <v>43349</v>
      </c>
      <c r="D140" s="68">
        <v>14</v>
      </c>
      <c r="E140" s="68" t="s">
        <v>106</v>
      </c>
      <c r="F140" s="68">
        <v>75.209999999999994</v>
      </c>
      <c r="G140" s="68">
        <v>12.92</v>
      </c>
      <c r="H140" s="68">
        <v>0.19</v>
      </c>
      <c r="I140" s="68">
        <v>0.13</v>
      </c>
      <c r="J140" s="68">
        <v>0.3</v>
      </c>
      <c r="K140" s="68">
        <v>0.57999999999999996</v>
      </c>
      <c r="L140" s="68">
        <v>0.17</v>
      </c>
      <c r="M140" s="68">
        <v>-0.04</v>
      </c>
      <c r="N140" s="68">
        <v>-0.47</v>
      </c>
      <c r="O140" s="68">
        <v>-0.04</v>
      </c>
      <c r="P140" s="68">
        <v>0</v>
      </c>
      <c r="R140" s="68">
        <v>0.33</v>
      </c>
      <c r="S140" s="68">
        <v>0.31</v>
      </c>
      <c r="T140" s="68">
        <v>0.23</v>
      </c>
      <c r="U140" s="68">
        <v>89.82</v>
      </c>
      <c r="V140" s="68">
        <v>2196.306</v>
      </c>
      <c r="X140" s="68">
        <f t="shared" si="2"/>
        <v>1.3699999999999999</v>
      </c>
    </row>
    <row r="141" spans="1:24" x14ac:dyDescent="0.25">
      <c r="A141" s="68" t="s">
        <v>104</v>
      </c>
      <c r="B141" s="68">
        <v>4002</v>
      </c>
      <c r="C141" s="59">
        <v>43349</v>
      </c>
      <c r="D141" s="68">
        <v>15</v>
      </c>
      <c r="E141" s="68" t="s">
        <v>106</v>
      </c>
      <c r="F141" s="68">
        <v>83.15</v>
      </c>
      <c r="G141" s="68">
        <v>12.92</v>
      </c>
      <c r="H141" s="68">
        <v>0.19</v>
      </c>
      <c r="I141" s="68">
        <v>0.13</v>
      </c>
      <c r="J141" s="68">
        <v>1.1399999999999999</v>
      </c>
      <c r="K141" s="68">
        <v>0.57999999999999996</v>
      </c>
      <c r="L141" s="68">
        <v>0.16</v>
      </c>
      <c r="M141" s="68">
        <v>-0.04</v>
      </c>
      <c r="N141" s="68">
        <v>-0.51</v>
      </c>
      <c r="O141" s="68">
        <v>-0.04</v>
      </c>
      <c r="P141" s="68">
        <v>0</v>
      </c>
      <c r="R141" s="68">
        <v>0.33</v>
      </c>
      <c r="S141" s="68">
        <v>0.31</v>
      </c>
      <c r="T141" s="68">
        <v>0.23</v>
      </c>
      <c r="U141" s="68">
        <v>98.55</v>
      </c>
      <c r="V141" s="68">
        <v>2122.8710000000001</v>
      </c>
      <c r="X141" s="68">
        <f t="shared" si="2"/>
        <v>2.2000000000000002</v>
      </c>
    </row>
    <row r="142" spans="1:24" x14ac:dyDescent="0.25">
      <c r="A142" s="68" t="s">
        <v>104</v>
      </c>
      <c r="B142" s="68">
        <v>4002</v>
      </c>
      <c r="C142" s="59">
        <v>43349</v>
      </c>
      <c r="D142" s="68">
        <v>16</v>
      </c>
      <c r="E142" s="68" t="s">
        <v>106</v>
      </c>
      <c r="F142" s="68">
        <v>95.14</v>
      </c>
      <c r="G142" s="68">
        <v>12.92</v>
      </c>
      <c r="H142" s="68">
        <v>0.19</v>
      </c>
      <c r="I142" s="68">
        <v>0.13</v>
      </c>
      <c r="J142" s="68">
        <v>1.64</v>
      </c>
      <c r="K142" s="68">
        <v>0.56999999999999995</v>
      </c>
      <c r="L142" s="68">
        <v>0.37</v>
      </c>
      <c r="M142" s="68">
        <v>0</v>
      </c>
      <c r="N142" s="68">
        <v>-0.59</v>
      </c>
      <c r="O142" s="68">
        <v>-0.04</v>
      </c>
      <c r="P142" s="68">
        <v>0</v>
      </c>
      <c r="R142" s="68">
        <v>0.33</v>
      </c>
      <c r="S142" s="68">
        <v>0.31</v>
      </c>
      <c r="T142" s="68">
        <v>0.23</v>
      </c>
      <c r="U142" s="68">
        <v>111.2</v>
      </c>
      <c r="V142" s="68">
        <v>1988.442</v>
      </c>
      <c r="X142" s="68">
        <f t="shared" si="2"/>
        <v>2.9</v>
      </c>
    </row>
    <row r="143" spans="1:24" x14ac:dyDescent="0.25">
      <c r="A143" s="68" t="s">
        <v>104</v>
      </c>
      <c r="B143" s="68">
        <v>4002</v>
      </c>
      <c r="C143" s="59">
        <v>43349</v>
      </c>
      <c r="D143" s="68">
        <v>17</v>
      </c>
      <c r="E143" s="68" t="s">
        <v>106</v>
      </c>
      <c r="F143" s="68">
        <v>64.099999999999994</v>
      </c>
      <c r="G143" s="68">
        <v>12.92</v>
      </c>
      <c r="H143" s="68">
        <v>0.19</v>
      </c>
      <c r="I143" s="68">
        <v>0.13</v>
      </c>
      <c r="J143" s="68">
        <v>1.25</v>
      </c>
      <c r="K143" s="68">
        <v>0.57999999999999996</v>
      </c>
      <c r="L143" s="68">
        <v>0</v>
      </c>
      <c r="M143" s="68">
        <v>-0.02</v>
      </c>
      <c r="N143" s="68">
        <v>-0.44</v>
      </c>
      <c r="O143" s="68">
        <v>-0.04</v>
      </c>
      <c r="P143" s="68">
        <v>0</v>
      </c>
      <c r="R143" s="68">
        <v>0.33</v>
      </c>
      <c r="S143" s="68">
        <v>0.31</v>
      </c>
      <c r="T143" s="68">
        <v>0.23</v>
      </c>
      <c r="U143" s="68">
        <v>79.540000000000006</v>
      </c>
      <c r="V143" s="68">
        <v>1937.5309999999999</v>
      </c>
      <c r="X143" s="68">
        <f t="shared" si="2"/>
        <v>2.15</v>
      </c>
    </row>
    <row r="144" spans="1:24" x14ac:dyDescent="0.25">
      <c r="A144" s="68" t="s">
        <v>104</v>
      </c>
      <c r="B144" s="68">
        <v>4002</v>
      </c>
      <c r="C144" s="59">
        <v>43349</v>
      </c>
      <c r="D144" s="68">
        <v>18</v>
      </c>
      <c r="E144" s="68" t="s">
        <v>106</v>
      </c>
      <c r="F144" s="68">
        <v>55.53</v>
      </c>
      <c r="G144" s="68">
        <v>12.92</v>
      </c>
      <c r="H144" s="68">
        <v>0.19</v>
      </c>
      <c r="I144" s="68">
        <v>0.13</v>
      </c>
      <c r="J144" s="68">
        <v>0.42</v>
      </c>
      <c r="K144" s="68">
        <v>0.61</v>
      </c>
      <c r="L144" s="68">
        <v>0</v>
      </c>
      <c r="M144" s="68">
        <v>-7.0000000000000007E-2</v>
      </c>
      <c r="N144" s="68">
        <v>-0.42</v>
      </c>
      <c r="O144" s="68">
        <v>-0.04</v>
      </c>
      <c r="P144" s="68">
        <v>0</v>
      </c>
      <c r="R144" s="68">
        <v>0.33</v>
      </c>
      <c r="S144" s="68">
        <v>0.31</v>
      </c>
      <c r="T144" s="68">
        <v>0.23</v>
      </c>
      <c r="U144" s="68">
        <v>70.14</v>
      </c>
      <c r="V144" s="68">
        <v>1901.1410000000001</v>
      </c>
      <c r="X144" s="68">
        <f t="shared" si="2"/>
        <v>1.35</v>
      </c>
    </row>
    <row r="145" spans="1:24" x14ac:dyDescent="0.25">
      <c r="A145" s="68" t="s">
        <v>104</v>
      </c>
      <c r="B145" s="68">
        <v>4002</v>
      </c>
      <c r="C145" s="59">
        <v>43349</v>
      </c>
      <c r="D145" s="68">
        <v>19</v>
      </c>
      <c r="E145" s="68" t="s">
        <v>106</v>
      </c>
      <c r="F145" s="68">
        <v>43.43</v>
      </c>
      <c r="G145" s="68">
        <v>12.92</v>
      </c>
      <c r="H145" s="68">
        <v>0.19</v>
      </c>
      <c r="I145" s="68">
        <v>0.13</v>
      </c>
      <c r="J145" s="68">
        <v>0.13</v>
      </c>
      <c r="K145" s="68">
        <v>0.66</v>
      </c>
      <c r="L145" s="68">
        <v>0</v>
      </c>
      <c r="M145" s="68">
        <v>0.08</v>
      </c>
      <c r="N145" s="68">
        <v>-0.3</v>
      </c>
      <c r="O145" s="68">
        <v>-0.04</v>
      </c>
      <c r="P145" s="68">
        <v>0</v>
      </c>
      <c r="R145" s="68">
        <v>0.33</v>
      </c>
      <c r="S145" s="68">
        <v>0.31</v>
      </c>
      <c r="T145" s="68">
        <v>0.23</v>
      </c>
      <c r="U145" s="68">
        <v>58.07</v>
      </c>
      <c r="V145" s="68">
        <v>1859.105</v>
      </c>
      <c r="X145" s="68">
        <f t="shared" si="2"/>
        <v>1.1100000000000001</v>
      </c>
    </row>
    <row r="146" spans="1:24" x14ac:dyDescent="0.25">
      <c r="A146" s="68" t="s">
        <v>104</v>
      </c>
      <c r="B146" s="68">
        <v>4002</v>
      </c>
      <c r="C146" s="59">
        <v>43349</v>
      </c>
      <c r="D146" s="68">
        <v>20</v>
      </c>
      <c r="E146" s="68" t="s">
        <v>106</v>
      </c>
      <c r="F146" s="68">
        <v>38.75</v>
      </c>
      <c r="G146" s="68">
        <v>12.92</v>
      </c>
      <c r="H146" s="68">
        <v>0.19</v>
      </c>
      <c r="I146" s="68">
        <v>0.13</v>
      </c>
      <c r="J146" s="68">
        <v>0.1</v>
      </c>
      <c r="K146" s="68">
        <v>0.67</v>
      </c>
      <c r="L146" s="68">
        <v>0</v>
      </c>
      <c r="M146" s="68">
        <v>0.02</v>
      </c>
      <c r="N146" s="68">
        <v>-0.36</v>
      </c>
      <c r="O146" s="68">
        <v>-0.04</v>
      </c>
      <c r="P146" s="68">
        <v>0</v>
      </c>
      <c r="R146" s="68">
        <v>0.33</v>
      </c>
      <c r="S146" s="68">
        <v>0.31</v>
      </c>
      <c r="T146" s="68">
        <v>0.23</v>
      </c>
      <c r="U146" s="68">
        <v>53.25</v>
      </c>
      <c r="V146" s="68">
        <v>1852.0809999999999</v>
      </c>
      <c r="X146" s="68">
        <f t="shared" si="2"/>
        <v>1.0900000000000001</v>
      </c>
    </row>
    <row r="147" spans="1:24" x14ac:dyDescent="0.25">
      <c r="A147" s="68" t="s">
        <v>104</v>
      </c>
      <c r="B147" s="68">
        <v>4002</v>
      </c>
      <c r="C147" s="59">
        <v>43349</v>
      </c>
      <c r="D147" s="68">
        <v>21</v>
      </c>
      <c r="E147" s="68" t="s">
        <v>106</v>
      </c>
      <c r="F147" s="68">
        <v>32.61</v>
      </c>
      <c r="G147" s="68">
        <v>12.92</v>
      </c>
      <c r="H147" s="68">
        <v>0.19</v>
      </c>
      <c r="I147" s="68">
        <v>0.13</v>
      </c>
      <c r="J147" s="68">
        <v>0.08</v>
      </c>
      <c r="K147" s="68">
        <v>0.69</v>
      </c>
      <c r="L147" s="68">
        <v>0</v>
      </c>
      <c r="M147" s="68">
        <v>-0.03</v>
      </c>
      <c r="N147" s="68">
        <v>-0.21</v>
      </c>
      <c r="O147" s="68">
        <v>-0.04</v>
      </c>
      <c r="P147" s="68">
        <v>0</v>
      </c>
      <c r="R147" s="68">
        <v>0.33</v>
      </c>
      <c r="S147" s="68">
        <v>0.31</v>
      </c>
      <c r="T147" s="68">
        <v>0.23</v>
      </c>
      <c r="U147" s="68">
        <v>47.21</v>
      </c>
      <c r="V147" s="68">
        <v>1789.75</v>
      </c>
      <c r="X147" s="68">
        <f t="shared" si="2"/>
        <v>1.0899999999999999</v>
      </c>
    </row>
    <row r="148" spans="1:24" x14ac:dyDescent="0.25">
      <c r="A148" s="68" t="s">
        <v>104</v>
      </c>
      <c r="B148" s="68">
        <v>4002</v>
      </c>
      <c r="C148" s="59">
        <v>43349</v>
      </c>
      <c r="D148" s="68">
        <v>22</v>
      </c>
      <c r="E148" s="68" t="s">
        <v>106</v>
      </c>
      <c r="F148" s="68">
        <v>33.590000000000003</v>
      </c>
      <c r="G148" s="68">
        <v>12.92</v>
      </c>
      <c r="H148" s="68">
        <v>0.19</v>
      </c>
      <c r="I148" s="68">
        <v>0.13</v>
      </c>
      <c r="J148" s="68">
        <v>0.17</v>
      </c>
      <c r="K148" s="68">
        <v>0.74</v>
      </c>
      <c r="L148" s="68">
        <v>0</v>
      </c>
      <c r="M148" s="68">
        <v>-0.03</v>
      </c>
      <c r="N148" s="68">
        <v>-0.19</v>
      </c>
      <c r="O148" s="68">
        <v>-0.04</v>
      </c>
      <c r="P148" s="68">
        <v>0</v>
      </c>
      <c r="R148" s="68">
        <v>0.33</v>
      </c>
      <c r="S148" s="68">
        <v>0.31</v>
      </c>
      <c r="T148" s="68">
        <v>0.23</v>
      </c>
      <c r="U148" s="68">
        <v>48.35</v>
      </c>
      <c r="V148" s="68">
        <v>1646.183</v>
      </c>
      <c r="X148" s="68">
        <f t="shared" si="2"/>
        <v>1.23</v>
      </c>
    </row>
    <row r="149" spans="1:24" x14ac:dyDescent="0.25">
      <c r="A149" s="68" t="s">
        <v>104</v>
      </c>
      <c r="B149" s="68">
        <v>4002</v>
      </c>
      <c r="C149" s="59">
        <v>43349</v>
      </c>
      <c r="D149" s="68">
        <v>23</v>
      </c>
      <c r="E149" s="68" t="s">
        <v>106</v>
      </c>
      <c r="F149" s="68">
        <v>34.51</v>
      </c>
      <c r="G149" s="68">
        <v>12.92</v>
      </c>
      <c r="H149" s="68">
        <v>0.19</v>
      </c>
      <c r="I149" s="68">
        <v>0.13</v>
      </c>
      <c r="J149" s="68">
        <v>0.28000000000000003</v>
      </c>
      <c r="K149" s="68">
        <v>0.81</v>
      </c>
      <c r="L149" s="68">
        <v>0.01</v>
      </c>
      <c r="M149" s="68">
        <v>0.05</v>
      </c>
      <c r="N149" s="68">
        <v>-0.1</v>
      </c>
      <c r="O149" s="68">
        <v>-0.04</v>
      </c>
      <c r="P149" s="68">
        <v>0</v>
      </c>
      <c r="R149" s="68">
        <v>0.33</v>
      </c>
      <c r="S149" s="68">
        <v>0.31</v>
      </c>
      <c r="T149" s="68">
        <v>0.23</v>
      </c>
      <c r="U149" s="68">
        <v>49.63</v>
      </c>
      <c r="V149" s="68">
        <v>1494.4179999999999</v>
      </c>
      <c r="X149" s="68">
        <f t="shared" si="2"/>
        <v>1.4200000000000002</v>
      </c>
    </row>
    <row r="150" spans="1:24" x14ac:dyDescent="0.25">
      <c r="A150" s="68" t="s">
        <v>104</v>
      </c>
      <c r="B150" s="68">
        <v>4002</v>
      </c>
      <c r="C150" s="59">
        <v>43349</v>
      </c>
      <c r="D150" s="68">
        <v>24</v>
      </c>
      <c r="E150" s="68" t="s">
        <v>105</v>
      </c>
      <c r="F150" s="68">
        <v>29.4</v>
      </c>
      <c r="G150" s="68">
        <v>12.92</v>
      </c>
      <c r="H150" s="68">
        <v>0.19</v>
      </c>
      <c r="I150" s="68">
        <v>0.13</v>
      </c>
      <c r="J150" s="68">
        <v>0.12</v>
      </c>
      <c r="K150" s="68">
        <v>0</v>
      </c>
      <c r="L150" s="68">
        <v>0</v>
      </c>
      <c r="M150" s="68">
        <v>0.01</v>
      </c>
      <c r="N150" s="68">
        <v>-0.1</v>
      </c>
      <c r="O150" s="68">
        <v>-0.04</v>
      </c>
      <c r="P150" s="68">
        <v>0</v>
      </c>
      <c r="R150" s="68">
        <v>0.33</v>
      </c>
      <c r="S150" s="68">
        <v>0.31</v>
      </c>
      <c r="T150" s="68">
        <v>0.23</v>
      </c>
      <c r="U150" s="68">
        <v>43.5</v>
      </c>
      <c r="V150" s="68">
        <v>1355.3340000000001</v>
      </c>
      <c r="X150" s="68">
        <f t="shared" si="2"/>
        <v>0.44</v>
      </c>
    </row>
    <row r="151" spans="1:24" x14ac:dyDescent="0.25">
      <c r="A151" s="68" t="s">
        <v>104</v>
      </c>
      <c r="B151" s="68">
        <v>4002</v>
      </c>
      <c r="C151" s="59">
        <v>43350</v>
      </c>
      <c r="D151" s="68">
        <v>1</v>
      </c>
      <c r="E151" s="68" t="s">
        <v>105</v>
      </c>
      <c r="F151" s="68">
        <v>26.66</v>
      </c>
      <c r="G151" s="68">
        <v>12.92</v>
      </c>
      <c r="H151" s="68">
        <v>0.19</v>
      </c>
      <c r="I151" s="68">
        <v>0.03</v>
      </c>
      <c r="J151" s="68">
        <v>0.08</v>
      </c>
      <c r="K151" s="68">
        <v>0</v>
      </c>
      <c r="L151" s="68">
        <v>0</v>
      </c>
      <c r="M151" s="68">
        <v>0.06</v>
      </c>
      <c r="N151" s="68">
        <v>-0.09</v>
      </c>
      <c r="O151" s="68">
        <v>-0.04</v>
      </c>
      <c r="P151" s="68">
        <v>0</v>
      </c>
      <c r="R151" s="68">
        <v>0.33</v>
      </c>
      <c r="S151" s="68">
        <v>0.31</v>
      </c>
      <c r="T151" s="68">
        <v>0.23</v>
      </c>
      <c r="U151" s="68">
        <v>40.68</v>
      </c>
      <c r="V151" s="68">
        <v>1250.4359999999999</v>
      </c>
      <c r="X151" s="68">
        <f t="shared" si="2"/>
        <v>0.3</v>
      </c>
    </row>
    <row r="152" spans="1:24" x14ac:dyDescent="0.25">
      <c r="A152" s="68" t="s">
        <v>104</v>
      </c>
      <c r="B152" s="68">
        <v>4002</v>
      </c>
      <c r="C152" s="59">
        <v>43350</v>
      </c>
      <c r="D152" s="68">
        <v>2</v>
      </c>
      <c r="E152" s="68" t="s">
        <v>105</v>
      </c>
      <c r="F152" s="68">
        <v>28.68</v>
      </c>
      <c r="G152" s="68">
        <v>12.92</v>
      </c>
      <c r="H152" s="68">
        <v>0.19</v>
      </c>
      <c r="I152" s="68">
        <v>0.03</v>
      </c>
      <c r="J152" s="68">
        <v>0.13</v>
      </c>
      <c r="K152" s="68">
        <v>0</v>
      </c>
      <c r="L152" s="68">
        <v>0</v>
      </c>
      <c r="M152" s="68">
        <v>0.08</v>
      </c>
      <c r="N152" s="68">
        <v>-0.09</v>
      </c>
      <c r="O152" s="68">
        <v>-0.04</v>
      </c>
      <c r="P152" s="68">
        <v>0</v>
      </c>
      <c r="R152" s="68">
        <v>0.33</v>
      </c>
      <c r="S152" s="68">
        <v>0.31</v>
      </c>
      <c r="T152" s="68">
        <v>0.23</v>
      </c>
      <c r="U152" s="68">
        <v>42.77</v>
      </c>
      <c r="V152" s="68">
        <v>1179.2529999999999</v>
      </c>
      <c r="X152" s="68">
        <f t="shared" si="2"/>
        <v>0.35</v>
      </c>
    </row>
    <row r="153" spans="1:24" x14ac:dyDescent="0.25">
      <c r="A153" s="68" t="s">
        <v>104</v>
      </c>
      <c r="B153" s="68">
        <v>4002</v>
      </c>
      <c r="C153" s="59">
        <v>43350</v>
      </c>
      <c r="D153" s="68">
        <v>3</v>
      </c>
      <c r="E153" s="68" t="s">
        <v>105</v>
      </c>
      <c r="F153" s="68">
        <v>31.27</v>
      </c>
      <c r="G153" s="68">
        <v>12.92</v>
      </c>
      <c r="H153" s="68">
        <v>0.19</v>
      </c>
      <c r="I153" s="68">
        <v>0.03</v>
      </c>
      <c r="J153" s="68">
        <v>0.12</v>
      </c>
      <c r="K153" s="68">
        <v>0</v>
      </c>
      <c r="L153" s="68">
        <v>0</v>
      </c>
      <c r="M153" s="68">
        <v>0.04</v>
      </c>
      <c r="N153" s="68">
        <v>-0.13</v>
      </c>
      <c r="O153" s="68">
        <v>-0.04</v>
      </c>
      <c r="P153" s="68">
        <v>0</v>
      </c>
      <c r="R153" s="68">
        <v>0.33</v>
      </c>
      <c r="S153" s="68">
        <v>0.31</v>
      </c>
      <c r="T153" s="68">
        <v>0.23</v>
      </c>
      <c r="U153" s="68">
        <v>45.27</v>
      </c>
      <c r="V153" s="68">
        <v>1129.3119999999999</v>
      </c>
      <c r="X153" s="68">
        <f t="shared" si="2"/>
        <v>0.33999999999999997</v>
      </c>
    </row>
    <row r="154" spans="1:24" x14ac:dyDescent="0.25">
      <c r="A154" s="68" t="s">
        <v>104</v>
      </c>
      <c r="B154" s="68">
        <v>4002</v>
      </c>
      <c r="C154" s="59">
        <v>43350</v>
      </c>
      <c r="D154" s="68">
        <v>4</v>
      </c>
      <c r="E154" s="68" t="s">
        <v>105</v>
      </c>
      <c r="F154" s="68">
        <v>30.58</v>
      </c>
      <c r="G154" s="68">
        <v>12.92</v>
      </c>
      <c r="H154" s="68">
        <v>0.19</v>
      </c>
      <c r="I154" s="68">
        <v>0.03</v>
      </c>
      <c r="J154" s="68">
        <v>0.1</v>
      </c>
      <c r="K154" s="68">
        <v>0</v>
      </c>
      <c r="L154" s="68">
        <v>0</v>
      </c>
      <c r="M154" s="68">
        <v>-0.01</v>
      </c>
      <c r="N154" s="68">
        <v>-0.11</v>
      </c>
      <c r="O154" s="68">
        <v>-0.04</v>
      </c>
      <c r="P154" s="68">
        <v>0</v>
      </c>
      <c r="R154" s="68">
        <v>0.33</v>
      </c>
      <c r="S154" s="68">
        <v>0.31</v>
      </c>
      <c r="T154" s="68">
        <v>0.23</v>
      </c>
      <c r="U154" s="68">
        <v>44.53</v>
      </c>
      <c r="V154" s="68">
        <v>1104.579</v>
      </c>
      <c r="X154" s="68">
        <f t="shared" si="2"/>
        <v>0.32</v>
      </c>
    </row>
    <row r="155" spans="1:24" x14ac:dyDescent="0.25">
      <c r="A155" s="68" t="s">
        <v>104</v>
      </c>
      <c r="B155" s="68">
        <v>4002</v>
      </c>
      <c r="C155" s="59">
        <v>43350</v>
      </c>
      <c r="D155" s="68">
        <v>5</v>
      </c>
      <c r="E155" s="68" t="s">
        <v>105</v>
      </c>
      <c r="F155" s="68">
        <v>30.61</v>
      </c>
      <c r="G155" s="68">
        <v>12.92</v>
      </c>
      <c r="H155" s="68">
        <v>0.19</v>
      </c>
      <c r="I155" s="68">
        <v>0.03</v>
      </c>
      <c r="J155" s="68">
        <v>0.12</v>
      </c>
      <c r="K155" s="68">
        <v>0</v>
      </c>
      <c r="L155" s="68">
        <v>0</v>
      </c>
      <c r="M155" s="68">
        <v>0.03</v>
      </c>
      <c r="N155" s="68">
        <v>-0.12</v>
      </c>
      <c r="O155" s="68">
        <v>-0.04</v>
      </c>
      <c r="P155" s="68">
        <v>0</v>
      </c>
      <c r="R155" s="68">
        <v>0.33</v>
      </c>
      <c r="S155" s="68">
        <v>0.31</v>
      </c>
      <c r="T155" s="68">
        <v>0.23</v>
      </c>
      <c r="U155" s="68">
        <v>44.61</v>
      </c>
      <c r="V155" s="68">
        <v>1119.701</v>
      </c>
      <c r="X155" s="68">
        <f t="shared" si="2"/>
        <v>0.33999999999999997</v>
      </c>
    </row>
    <row r="156" spans="1:24" x14ac:dyDescent="0.25">
      <c r="A156" s="68" t="s">
        <v>104</v>
      </c>
      <c r="B156" s="68">
        <v>4002</v>
      </c>
      <c r="C156" s="59">
        <v>43350</v>
      </c>
      <c r="D156" s="68">
        <v>6</v>
      </c>
      <c r="E156" s="68" t="s">
        <v>105</v>
      </c>
      <c r="F156" s="68">
        <v>33.68</v>
      </c>
      <c r="G156" s="68">
        <v>12.92</v>
      </c>
      <c r="H156" s="68">
        <v>0.19</v>
      </c>
      <c r="I156" s="68">
        <v>0.03</v>
      </c>
      <c r="J156" s="68">
        <v>0.17</v>
      </c>
      <c r="K156" s="68">
        <v>0</v>
      </c>
      <c r="L156" s="68">
        <v>0</v>
      </c>
      <c r="M156" s="68">
        <v>0.05</v>
      </c>
      <c r="N156" s="68">
        <v>-0.04</v>
      </c>
      <c r="O156" s="68">
        <v>-0.04</v>
      </c>
      <c r="P156" s="68">
        <v>0</v>
      </c>
      <c r="R156" s="68">
        <v>0.33</v>
      </c>
      <c r="S156" s="68">
        <v>0.31</v>
      </c>
      <c r="T156" s="68">
        <v>0.23</v>
      </c>
      <c r="U156" s="68">
        <v>47.83</v>
      </c>
      <c r="V156" s="68">
        <v>1197.5509999999999</v>
      </c>
      <c r="X156" s="68">
        <f t="shared" si="2"/>
        <v>0.39</v>
      </c>
    </row>
    <row r="157" spans="1:24" x14ac:dyDescent="0.25">
      <c r="A157" s="68" t="s">
        <v>104</v>
      </c>
      <c r="B157" s="68">
        <v>4002</v>
      </c>
      <c r="C157" s="59">
        <v>43350</v>
      </c>
      <c r="D157" s="68">
        <v>7</v>
      </c>
      <c r="E157" s="68" t="s">
        <v>105</v>
      </c>
      <c r="F157" s="68">
        <v>37.89</v>
      </c>
      <c r="G157" s="68">
        <v>12.92</v>
      </c>
      <c r="H157" s="68">
        <v>0.19</v>
      </c>
      <c r="I157" s="68">
        <v>0.03</v>
      </c>
      <c r="J157" s="68">
        <v>0.37</v>
      </c>
      <c r="K157" s="68">
        <v>0</v>
      </c>
      <c r="L157" s="68">
        <v>0.08</v>
      </c>
      <c r="M157" s="68">
        <v>0.06</v>
      </c>
      <c r="N157" s="68">
        <v>-0.08</v>
      </c>
      <c r="O157" s="68">
        <v>-0.04</v>
      </c>
      <c r="P157" s="68">
        <v>0</v>
      </c>
      <c r="R157" s="68">
        <v>0.33</v>
      </c>
      <c r="S157" s="68">
        <v>0.31</v>
      </c>
      <c r="T157" s="68">
        <v>0.23</v>
      </c>
      <c r="U157" s="68">
        <v>52.29</v>
      </c>
      <c r="V157" s="68">
        <v>1321.0450000000001</v>
      </c>
      <c r="X157" s="68">
        <f t="shared" si="2"/>
        <v>0.66999999999999993</v>
      </c>
    </row>
    <row r="158" spans="1:24" x14ac:dyDescent="0.25">
      <c r="A158" s="68" t="s">
        <v>104</v>
      </c>
      <c r="B158" s="68">
        <v>4002</v>
      </c>
      <c r="C158" s="59">
        <v>43350</v>
      </c>
      <c r="D158" s="68">
        <v>8</v>
      </c>
      <c r="E158" s="68" t="s">
        <v>106</v>
      </c>
      <c r="F158" s="68">
        <v>46.4</v>
      </c>
      <c r="G158" s="68">
        <v>12.92</v>
      </c>
      <c r="H158" s="68">
        <v>0.19</v>
      </c>
      <c r="I158" s="68">
        <v>0.03</v>
      </c>
      <c r="J158" s="68">
        <v>0.36</v>
      </c>
      <c r="K158" s="68">
        <v>0.9</v>
      </c>
      <c r="L158" s="68">
        <v>0.02</v>
      </c>
      <c r="M158" s="68">
        <v>-0.01</v>
      </c>
      <c r="N158" s="68">
        <v>-0.15</v>
      </c>
      <c r="O158" s="68">
        <v>-0.04</v>
      </c>
      <c r="P158" s="68">
        <v>0</v>
      </c>
      <c r="R158" s="68">
        <v>0.33</v>
      </c>
      <c r="S158" s="68">
        <v>0.31</v>
      </c>
      <c r="T158" s="68">
        <v>0.23</v>
      </c>
      <c r="U158" s="68">
        <v>61.49</v>
      </c>
      <c r="V158" s="68">
        <v>1389.1510000000001</v>
      </c>
      <c r="X158" s="68">
        <f t="shared" si="2"/>
        <v>1.5</v>
      </c>
    </row>
    <row r="159" spans="1:24" x14ac:dyDescent="0.25">
      <c r="A159" s="68" t="s">
        <v>104</v>
      </c>
      <c r="B159" s="68">
        <v>4002</v>
      </c>
      <c r="C159" s="59">
        <v>43350</v>
      </c>
      <c r="D159" s="68">
        <v>9</v>
      </c>
      <c r="E159" s="68" t="s">
        <v>106</v>
      </c>
      <c r="F159" s="68">
        <v>46.12</v>
      </c>
      <c r="G159" s="68">
        <v>12.92</v>
      </c>
      <c r="H159" s="68">
        <v>0.19</v>
      </c>
      <c r="I159" s="68">
        <v>0.03</v>
      </c>
      <c r="J159" s="68">
        <v>0.18</v>
      </c>
      <c r="K159" s="68">
        <v>0.89</v>
      </c>
      <c r="L159" s="68">
        <v>0.05</v>
      </c>
      <c r="M159" s="68">
        <v>-7.0000000000000007E-2</v>
      </c>
      <c r="N159" s="68">
        <v>-0.2</v>
      </c>
      <c r="O159" s="68">
        <v>-0.04</v>
      </c>
      <c r="P159" s="68">
        <v>0</v>
      </c>
      <c r="R159" s="68">
        <v>0.33</v>
      </c>
      <c r="S159" s="68">
        <v>0.31</v>
      </c>
      <c r="T159" s="68">
        <v>0.23</v>
      </c>
      <c r="U159" s="68">
        <v>60.94</v>
      </c>
      <c r="V159" s="68">
        <v>1430.0940000000001</v>
      </c>
      <c r="X159" s="68">
        <f t="shared" si="2"/>
        <v>1.34</v>
      </c>
    </row>
    <row r="160" spans="1:24" x14ac:dyDescent="0.25">
      <c r="A160" s="68" t="s">
        <v>104</v>
      </c>
      <c r="B160" s="68">
        <v>4002</v>
      </c>
      <c r="C160" s="59">
        <v>43350</v>
      </c>
      <c r="D160" s="68">
        <v>10</v>
      </c>
      <c r="E160" s="68" t="s">
        <v>106</v>
      </c>
      <c r="F160" s="68">
        <v>45.64</v>
      </c>
      <c r="G160" s="68">
        <v>12.92</v>
      </c>
      <c r="H160" s="68">
        <v>0.19</v>
      </c>
      <c r="I160" s="68">
        <v>0.03</v>
      </c>
      <c r="J160" s="68">
        <v>0.21</v>
      </c>
      <c r="K160" s="68">
        <v>0.88</v>
      </c>
      <c r="L160" s="68">
        <v>0.05</v>
      </c>
      <c r="M160" s="68">
        <v>0.01</v>
      </c>
      <c r="N160" s="68">
        <v>-0.18</v>
      </c>
      <c r="O160" s="68">
        <v>-0.04</v>
      </c>
      <c r="P160" s="68">
        <v>0</v>
      </c>
      <c r="R160" s="68">
        <v>0.33</v>
      </c>
      <c r="S160" s="68">
        <v>0.31</v>
      </c>
      <c r="T160" s="68">
        <v>0.23</v>
      </c>
      <c r="U160" s="68">
        <v>60.58</v>
      </c>
      <c r="V160" s="68">
        <v>1463.9179999999999</v>
      </c>
      <c r="X160" s="68">
        <f t="shared" si="2"/>
        <v>1.36</v>
      </c>
    </row>
    <row r="161" spans="1:24" x14ac:dyDescent="0.25">
      <c r="A161" s="68" t="s">
        <v>104</v>
      </c>
      <c r="B161" s="68">
        <v>4002</v>
      </c>
      <c r="C161" s="59">
        <v>43350</v>
      </c>
      <c r="D161" s="68">
        <v>11</v>
      </c>
      <c r="E161" s="68" t="s">
        <v>106</v>
      </c>
      <c r="F161" s="68">
        <v>43.4</v>
      </c>
      <c r="G161" s="68">
        <v>12.92</v>
      </c>
      <c r="H161" s="68">
        <v>0.19</v>
      </c>
      <c r="I161" s="68">
        <v>0.03</v>
      </c>
      <c r="J161" s="68">
        <v>0.16</v>
      </c>
      <c r="K161" s="68">
        <v>0.86</v>
      </c>
      <c r="L161" s="68">
        <v>0.02</v>
      </c>
      <c r="M161" s="68">
        <v>-0.02</v>
      </c>
      <c r="N161" s="68">
        <v>-0.18</v>
      </c>
      <c r="O161" s="68">
        <v>-0.04</v>
      </c>
      <c r="P161" s="68">
        <v>0</v>
      </c>
      <c r="R161" s="68">
        <v>0.33</v>
      </c>
      <c r="S161" s="68">
        <v>0.31</v>
      </c>
      <c r="T161" s="68">
        <v>0.23</v>
      </c>
      <c r="U161" s="68">
        <v>58.21</v>
      </c>
      <c r="V161" s="68">
        <v>1491.971</v>
      </c>
      <c r="X161" s="68">
        <f t="shared" si="2"/>
        <v>1.26</v>
      </c>
    </row>
    <row r="162" spans="1:24" x14ac:dyDescent="0.25">
      <c r="A162" s="68" t="s">
        <v>104</v>
      </c>
      <c r="B162" s="68">
        <v>4002</v>
      </c>
      <c r="C162" s="59">
        <v>43350</v>
      </c>
      <c r="D162" s="68">
        <v>12</v>
      </c>
      <c r="E162" s="68" t="s">
        <v>106</v>
      </c>
      <c r="F162" s="68">
        <v>40.659999999999997</v>
      </c>
      <c r="G162" s="68">
        <v>12.92</v>
      </c>
      <c r="H162" s="68">
        <v>0.19</v>
      </c>
      <c r="I162" s="68">
        <v>0.03</v>
      </c>
      <c r="J162" s="68">
        <v>0.26</v>
      </c>
      <c r="K162" s="68">
        <v>0.86</v>
      </c>
      <c r="L162" s="68">
        <v>0</v>
      </c>
      <c r="M162" s="68">
        <v>0.08</v>
      </c>
      <c r="N162" s="68">
        <v>-0.19</v>
      </c>
      <c r="O162" s="68">
        <v>-0.04</v>
      </c>
      <c r="P162" s="68">
        <v>0</v>
      </c>
      <c r="R162" s="68">
        <v>0.33</v>
      </c>
      <c r="S162" s="68">
        <v>0.31</v>
      </c>
      <c r="T162" s="68">
        <v>0.23</v>
      </c>
      <c r="U162" s="68">
        <v>55.64</v>
      </c>
      <c r="V162" s="68">
        <v>1499.777</v>
      </c>
      <c r="X162" s="68">
        <f t="shared" si="2"/>
        <v>1.3399999999999999</v>
      </c>
    </row>
    <row r="163" spans="1:24" x14ac:dyDescent="0.25">
      <c r="A163" s="68" t="s">
        <v>104</v>
      </c>
      <c r="B163" s="68">
        <v>4002</v>
      </c>
      <c r="C163" s="59">
        <v>43350</v>
      </c>
      <c r="D163" s="68">
        <v>13</v>
      </c>
      <c r="E163" s="68" t="s">
        <v>106</v>
      </c>
      <c r="F163" s="68">
        <v>46.72</v>
      </c>
      <c r="G163" s="68">
        <v>12.92</v>
      </c>
      <c r="H163" s="68">
        <v>0.19</v>
      </c>
      <c r="I163" s="68">
        <v>0.03</v>
      </c>
      <c r="J163" s="68">
        <v>0.3</v>
      </c>
      <c r="K163" s="68">
        <v>0.87</v>
      </c>
      <c r="L163" s="68">
        <v>0.02</v>
      </c>
      <c r="M163" s="68">
        <v>0.03</v>
      </c>
      <c r="N163" s="68">
        <v>-0.19</v>
      </c>
      <c r="O163" s="68">
        <v>-0.04</v>
      </c>
      <c r="P163" s="68">
        <v>0</v>
      </c>
      <c r="R163" s="68">
        <v>0.33</v>
      </c>
      <c r="S163" s="68">
        <v>0.31</v>
      </c>
      <c r="T163" s="68">
        <v>0.23</v>
      </c>
      <c r="U163" s="68">
        <v>61.72</v>
      </c>
      <c r="V163" s="68">
        <v>1496.7360000000001</v>
      </c>
      <c r="X163" s="68">
        <f t="shared" si="2"/>
        <v>1.4100000000000001</v>
      </c>
    </row>
    <row r="164" spans="1:24" x14ac:dyDescent="0.25">
      <c r="A164" s="68" t="s">
        <v>104</v>
      </c>
      <c r="B164" s="68">
        <v>4002</v>
      </c>
      <c r="C164" s="59">
        <v>43350</v>
      </c>
      <c r="D164" s="68">
        <v>14</v>
      </c>
      <c r="E164" s="68" t="s">
        <v>106</v>
      </c>
      <c r="F164" s="68">
        <v>41.81</v>
      </c>
      <c r="G164" s="68">
        <v>12.92</v>
      </c>
      <c r="H164" s="68">
        <v>0.19</v>
      </c>
      <c r="I164" s="68">
        <v>0.03</v>
      </c>
      <c r="J164" s="68">
        <v>0.34</v>
      </c>
      <c r="K164" s="68">
        <v>0.87</v>
      </c>
      <c r="L164" s="68">
        <v>0</v>
      </c>
      <c r="M164" s="68">
        <v>0.05</v>
      </c>
      <c r="N164" s="68">
        <v>-0.22</v>
      </c>
      <c r="O164" s="68">
        <v>-0.04</v>
      </c>
      <c r="P164" s="68">
        <v>0</v>
      </c>
      <c r="R164" s="68">
        <v>0.33</v>
      </c>
      <c r="S164" s="68">
        <v>0.31</v>
      </c>
      <c r="T164" s="68">
        <v>0.23</v>
      </c>
      <c r="U164" s="68">
        <v>56.82</v>
      </c>
      <c r="V164" s="68">
        <v>1503.7090000000001</v>
      </c>
      <c r="X164" s="68">
        <f t="shared" si="2"/>
        <v>1.4300000000000002</v>
      </c>
    </row>
    <row r="165" spans="1:24" x14ac:dyDescent="0.25">
      <c r="A165" s="68" t="s">
        <v>104</v>
      </c>
      <c r="B165" s="68">
        <v>4002</v>
      </c>
      <c r="C165" s="59">
        <v>43350</v>
      </c>
      <c r="D165" s="68">
        <v>15</v>
      </c>
      <c r="E165" s="68" t="s">
        <v>106</v>
      </c>
      <c r="F165" s="68">
        <v>30.34</v>
      </c>
      <c r="G165" s="68">
        <v>12.92</v>
      </c>
      <c r="H165" s="68">
        <v>0.19</v>
      </c>
      <c r="I165" s="68">
        <v>0.03</v>
      </c>
      <c r="J165" s="68">
        <v>0.17</v>
      </c>
      <c r="K165" s="68">
        <v>0.88</v>
      </c>
      <c r="L165" s="68">
        <v>0</v>
      </c>
      <c r="M165" s="68">
        <v>7.0000000000000007E-2</v>
      </c>
      <c r="N165" s="68">
        <v>-0.18</v>
      </c>
      <c r="O165" s="68">
        <v>-0.04</v>
      </c>
      <c r="P165" s="68">
        <v>0</v>
      </c>
      <c r="R165" s="68">
        <v>0.33</v>
      </c>
      <c r="S165" s="68">
        <v>0.31</v>
      </c>
      <c r="T165" s="68">
        <v>0.23</v>
      </c>
      <c r="U165" s="68">
        <v>45.25</v>
      </c>
      <c r="V165" s="68">
        <v>1498.6559999999999</v>
      </c>
      <c r="X165" s="68">
        <f t="shared" si="2"/>
        <v>1.27</v>
      </c>
    </row>
    <row r="166" spans="1:24" x14ac:dyDescent="0.25">
      <c r="A166" s="68" t="s">
        <v>104</v>
      </c>
      <c r="B166" s="68">
        <v>4002</v>
      </c>
      <c r="C166" s="59">
        <v>43350</v>
      </c>
      <c r="D166" s="68">
        <v>16</v>
      </c>
      <c r="E166" s="68" t="s">
        <v>106</v>
      </c>
      <c r="F166" s="68">
        <v>28.89</v>
      </c>
      <c r="G166" s="68">
        <v>12.92</v>
      </c>
      <c r="H166" s="68">
        <v>0.19</v>
      </c>
      <c r="I166" s="68">
        <v>0.03</v>
      </c>
      <c r="J166" s="68">
        <v>0.12</v>
      </c>
      <c r="K166" s="68">
        <v>0.88</v>
      </c>
      <c r="L166" s="68">
        <v>0</v>
      </c>
      <c r="M166" s="68">
        <v>0.01</v>
      </c>
      <c r="N166" s="68">
        <v>-0.2</v>
      </c>
      <c r="O166" s="68">
        <v>-0.04</v>
      </c>
      <c r="P166" s="68">
        <v>0</v>
      </c>
      <c r="R166" s="68">
        <v>0.33</v>
      </c>
      <c r="S166" s="68">
        <v>0.31</v>
      </c>
      <c r="T166" s="68">
        <v>0.23</v>
      </c>
      <c r="U166" s="68">
        <v>43.67</v>
      </c>
      <c r="V166" s="68">
        <v>1490.7829999999999</v>
      </c>
      <c r="X166" s="68">
        <f t="shared" si="2"/>
        <v>1.22</v>
      </c>
    </row>
    <row r="167" spans="1:24" x14ac:dyDescent="0.25">
      <c r="A167" s="68" t="s">
        <v>104</v>
      </c>
      <c r="B167" s="68">
        <v>4002</v>
      </c>
      <c r="C167" s="59">
        <v>43350</v>
      </c>
      <c r="D167" s="68">
        <v>17</v>
      </c>
      <c r="E167" s="68" t="s">
        <v>106</v>
      </c>
      <c r="F167" s="68">
        <v>33.29</v>
      </c>
      <c r="G167" s="68">
        <v>12.92</v>
      </c>
      <c r="H167" s="68">
        <v>0.19</v>
      </c>
      <c r="I167" s="68">
        <v>0.03</v>
      </c>
      <c r="J167" s="68">
        <v>0.16</v>
      </c>
      <c r="K167" s="68">
        <v>0.89</v>
      </c>
      <c r="L167" s="68">
        <v>0</v>
      </c>
      <c r="M167" s="68">
        <v>-0.02</v>
      </c>
      <c r="N167" s="68">
        <v>-0.18</v>
      </c>
      <c r="O167" s="68">
        <v>-0.04</v>
      </c>
      <c r="P167" s="68">
        <v>0</v>
      </c>
      <c r="R167" s="68">
        <v>0.33</v>
      </c>
      <c r="S167" s="68">
        <v>0.31</v>
      </c>
      <c r="T167" s="68">
        <v>0.23</v>
      </c>
      <c r="U167" s="68">
        <v>48.11</v>
      </c>
      <c r="V167" s="68">
        <v>1492.9459999999999</v>
      </c>
      <c r="X167" s="68">
        <f t="shared" si="2"/>
        <v>1.27</v>
      </c>
    </row>
    <row r="168" spans="1:24" x14ac:dyDescent="0.25">
      <c r="A168" s="68" t="s">
        <v>104</v>
      </c>
      <c r="B168" s="68">
        <v>4002</v>
      </c>
      <c r="C168" s="59">
        <v>43350</v>
      </c>
      <c r="D168" s="68">
        <v>18</v>
      </c>
      <c r="E168" s="68" t="s">
        <v>106</v>
      </c>
      <c r="F168" s="68">
        <v>33.119999999999997</v>
      </c>
      <c r="G168" s="68">
        <v>12.92</v>
      </c>
      <c r="H168" s="68">
        <v>0.19</v>
      </c>
      <c r="I168" s="68">
        <v>0.03</v>
      </c>
      <c r="J168" s="68">
        <v>0.18</v>
      </c>
      <c r="K168" s="68">
        <v>0.89</v>
      </c>
      <c r="L168" s="68">
        <v>0</v>
      </c>
      <c r="M168" s="68">
        <v>-0.01</v>
      </c>
      <c r="N168" s="68">
        <v>-0.18</v>
      </c>
      <c r="O168" s="68">
        <v>-0.04</v>
      </c>
      <c r="P168" s="68">
        <v>0</v>
      </c>
      <c r="R168" s="68">
        <v>0.33</v>
      </c>
      <c r="S168" s="68">
        <v>0.31</v>
      </c>
      <c r="T168" s="68">
        <v>0.23</v>
      </c>
      <c r="U168" s="68">
        <v>47.97</v>
      </c>
      <c r="V168" s="68">
        <v>1486.0550000000001</v>
      </c>
      <c r="X168" s="68">
        <f t="shared" si="2"/>
        <v>1.29</v>
      </c>
    </row>
    <row r="169" spans="1:24" x14ac:dyDescent="0.25">
      <c r="A169" s="68" t="s">
        <v>104</v>
      </c>
      <c r="B169" s="68">
        <v>4002</v>
      </c>
      <c r="C169" s="59">
        <v>43350</v>
      </c>
      <c r="D169" s="68">
        <v>19</v>
      </c>
      <c r="E169" s="68" t="s">
        <v>106</v>
      </c>
      <c r="F169" s="68">
        <v>32.53</v>
      </c>
      <c r="G169" s="68">
        <v>12.92</v>
      </c>
      <c r="H169" s="68">
        <v>0.19</v>
      </c>
      <c r="I169" s="68">
        <v>0.03</v>
      </c>
      <c r="J169" s="68">
        <v>0.19</v>
      </c>
      <c r="K169" s="68">
        <v>0.89</v>
      </c>
      <c r="L169" s="68">
        <v>0</v>
      </c>
      <c r="M169" s="68">
        <v>0.02</v>
      </c>
      <c r="N169" s="68">
        <v>-0.18</v>
      </c>
      <c r="O169" s="68">
        <v>-0.04</v>
      </c>
      <c r="P169" s="68">
        <v>0</v>
      </c>
      <c r="R169" s="68">
        <v>0.33</v>
      </c>
      <c r="S169" s="68">
        <v>0.31</v>
      </c>
      <c r="T169" s="68">
        <v>0.23</v>
      </c>
      <c r="U169" s="68">
        <v>47.42</v>
      </c>
      <c r="V169" s="68">
        <v>1464.7729999999999</v>
      </c>
      <c r="X169" s="68">
        <f t="shared" si="2"/>
        <v>1.3</v>
      </c>
    </row>
    <row r="170" spans="1:24" x14ac:dyDescent="0.25">
      <c r="A170" s="68" t="s">
        <v>104</v>
      </c>
      <c r="B170" s="68">
        <v>4002</v>
      </c>
      <c r="C170" s="59">
        <v>43350</v>
      </c>
      <c r="D170" s="68">
        <v>20</v>
      </c>
      <c r="E170" s="68" t="s">
        <v>106</v>
      </c>
      <c r="F170" s="68">
        <v>32.35</v>
      </c>
      <c r="G170" s="68">
        <v>12.92</v>
      </c>
      <c r="H170" s="68">
        <v>0.19</v>
      </c>
      <c r="I170" s="68">
        <v>0.03</v>
      </c>
      <c r="J170" s="68">
        <v>0.17</v>
      </c>
      <c r="K170" s="68">
        <v>0.89</v>
      </c>
      <c r="L170" s="68">
        <v>0</v>
      </c>
      <c r="M170" s="68">
        <v>0.01</v>
      </c>
      <c r="N170" s="68">
        <v>-0.17</v>
      </c>
      <c r="O170" s="68">
        <v>-0.04</v>
      </c>
      <c r="P170" s="68">
        <v>0</v>
      </c>
      <c r="R170" s="68">
        <v>0.33</v>
      </c>
      <c r="S170" s="68">
        <v>0.31</v>
      </c>
      <c r="T170" s="68">
        <v>0.23</v>
      </c>
      <c r="U170" s="68">
        <v>47.22</v>
      </c>
      <c r="V170" s="68">
        <v>1465.4960000000001</v>
      </c>
      <c r="X170" s="68">
        <f t="shared" si="2"/>
        <v>1.28</v>
      </c>
    </row>
    <row r="171" spans="1:24" x14ac:dyDescent="0.25">
      <c r="A171" s="68" t="s">
        <v>104</v>
      </c>
      <c r="B171" s="68">
        <v>4002</v>
      </c>
      <c r="C171" s="59">
        <v>43350</v>
      </c>
      <c r="D171" s="68">
        <v>21</v>
      </c>
      <c r="E171" s="68" t="s">
        <v>106</v>
      </c>
      <c r="F171" s="68">
        <v>29.87</v>
      </c>
      <c r="G171" s="68">
        <v>12.92</v>
      </c>
      <c r="H171" s="68">
        <v>0.19</v>
      </c>
      <c r="I171" s="68">
        <v>0.03</v>
      </c>
      <c r="J171" s="68">
        <v>0.13</v>
      </c>
      <c r="K171" s="68">
        <v>0.91</v>
      </c>
      <c r="L171" s="68">
        <v>0</v>
      </c>
      <c r="M171" s="68">
        <v>-0.01</v>
      </c>
      <c r="N171" s="68">
        <v>-0.09</v>
      </c>
      <c r="O171" s="68">
        <v>-0.04</v>
      </c>
      <c r="P171" s="68">
        <v>0</v>
      </c>
      <c r="R171" s="68">
        <v>0.33</v>
      </c>
      <c r="S171" s="68">
        <v>0.31</v>
      </c>
      <c r="T171" s="68">
        <v>0.23</v>
      </c>
      <c r="U171" s="68">
        <v>44.78</v>
      </c>
      <c r="V171" s="68">
        <v>1421.502</v>
      </c>
      <c r="X171" s="68">
        <f t="shared" si="2"/>
        <v>1.26</v>
      </c>
    </row>
    <row r="172" spans="1:24" x14ac:dyDescent="0.25">
      <c r="A172" s="68" t="s">
        <v>104</v>
      </c>
      <c r="B172" s="68">
        <v>4002</v>
      </c>
      <c r="C172" s="59">
        <v>43350</v>
      </c>
      <c r="D172" s="68">
        <v>22</v>
      </c>
      <c r="E172" s="68" t="s">
        <v>106</v>
      </c>
      <c r="F172" s="68">
        <v>27.98</v>
      </c>
      <c r="G172" s="68">
        <v>12.92</v>
      </c>
      <c r="H172" s="68">
        <v>0.19</v>
      </c>
      <c r="I172" s="68">
        <v>0.03</v>
      </c>
      <c r="J172" s="68">
        <v>0.19</v>
      </c>
      <c r="K172" s="68">
        <v>0.94</v>
      </c>
      <c r="L172" s="68">
        <v>0</v>
      </c>
      <c r="M172" s="68">
        <v>0.02</v>
      </c>
      <c r="N172" s="68">
        <v>-0.16</v>
      </c>
      <c r="O172" s="68">
        <v>-0.04</v>
      </c>
      <c r="P172" s="68">
        <v>0</v>
      </c>
      <c r="R172" s="68">
        <v>0.33</v>
      </c>
      <c r="S172" s="68">
        <v>0.31</v>
      </c>
      <c r="T172" s="68">
        <v>0.23</v>
      </c>
      <c r="U172" s="68">
        <v>42.94</v>
      </c>
      <c r="V172" s="68">
        <v>1322.454</v>
      </c>
      <c r="X172" s="68">
        <f t="shared" si="2"/>
        <v>1.35</v>
      </c>
    </row>
    <row r="173" spans="1:24" x14ac:dyDescent="0.25">
      <c r="A173" s="68" t="s">
        <v>104</v>
      </c>
      <c r="B173" s="68">
        <v>4002</v>
      </c>
      <c r="C173" s="59">
        <v>43350</v>
      </c>
      <c r="D173" s="68">
        <v>23</v>
      </c>
      <c r="E173" s="68" t="s">
        <v>106</v>
      </c>
      <c r="F173" s="68">
        <v>28.56</v>
      </c>
      <c r="G173" s="68">
        <v>12.92</v>
      </c>
      <c r="H173" s="68">
        <v>0.19</v>
      </c>
      <c r="I173" s="68">
        <v>0.03</v>
      </c>
      <c r="J173" s="68">
        <v>0.19</v>
      </c>
      <c r="K173" s="68">
        <v>0.98</v>
      </c>
      <c r="L173" s="68">
        <v>0</v>
      </c>
      <c r="M173" s="68">
        <v>0.02</v>
      </c>
      <c r="N173" s="68">
        <v>-0.13</v>
      </c>
      <c r="O173" s="68">
        <v>-0.04</v>
      </c>
      <c r="P173" s="68">
        <v>0</v>
      </c>
      <c r="R173" s="68">
        <v>0.33</v>
      </c>
      <c r="S173" s="68">
        <v>0.31</v>
      </c>
      <c r="T173" s="68">
        <v>0.23</v>
      </c>
      <c r="U173" s="68">
        <v>43.59</v>
      </c>
      <c r="V173" s="68">
        <v>1207.758</v>
      </c>
      <c r="X173" s="68">
        <f t="shared" si="2"/>
        <v>1.3900000000000001</v>
      </c>
    </row>
    <row r="174" spans="1:24" x14ac:dyDescent="0.25">
      <c r="A174" s="68" t="s">
        <v>104</v>
      </c>
      <c r="B174" s="68">
        <v>4002</v>
      </c>
      <c r="C174" s="59">
        <v>43350</v>
      </c>
      <c r="D174" s="68">
        <v>24</v>
      </c>
      <c r="E174" s="68" t="s">
        <v>105</v>
      </c>
      <c r="F174" s="68">
        <v>23.43</v>
      </c>
      <c r="G174" s="68">
        <v>12.92</v>
      </c>
      <c r="H174" s="68">
        <v>0.19</v>
      </c>
      <c r="I174" s="68">
        <v>0.03</v>
      </c>
      <c r="J174" s="68">
        <v>0.16</v>
      </c>
      <c r="K174" s="68">
        <v>0</v>
      </c>
      <c r="L174" s="68">
        <v>0</v>
      </c>
      <c r="M174" s="68">
        <v>-0.02</v>
      </c>
      <c r="N174" s="68">
        <v>-0.1</v>
      </c>
      <c r="O174" s="68">
        <v>-0.04</v>
      </c>
      <c r="P174" s="68">
        <v>0</v>
      </c>
      <c r="R174" s="68">
        <v>0.33</v>
      </c>
      <c r="S174" s="68">
        <v>0.31</v>
      </c>
      <c r="T174" s="68">
        <v>0.23</v>
      </c>
      <c r="U174" s="68">
        <v>37.44</v>
      </c>
      <c r="V174" s="68">
        <v>1094.789</v>
      </c>
      <c r="X174" s="68">
        <f t="shared" si="2"/>
        <v>0.38</v>
      </c>
    </row>
    <row r="175" spans="1:24" x14ac:dyDescent="0.25">
      <c r="A175" s="68" t="s">
        <v>104</v>
      </c>
      <c r="B175" s="68">
        <v>4002</v>
      </c>
      <c r="C175" s="59">
        <v>43351</v>
      </c>
      <c r="D175" s="68">
        <v>1</v>
      </c>
      <c r="E175" s="68" t="s">
        <v>105</v>
      </c>
      <c r="F175" s="68">
        <v>24.35</v>
      </c>
      <c r="G175" s="68">
        <v>12.92</v>
      </c>
      <c r="H175" s="68">
        <v>0.18</v>
      </c>
      <c r="I175" s="68">
        <v>0.03</v>
      </c>
      <c r="J175" s="68">
        <v>0.11</v>
      </c>
      <c r="K175" s="68">
        <v>0</v>
      </c>
      <c r="L175" s="68">
        <v>0.03</v>
      </c>
      <c r="M175" s="68">
        <v>0</v>
      </c>
      <c r="N175" s="68">
        <v>-0.08</v>
      </c>
      <c r="O175" s="68">
        <v>-0.04</v>
      </c>
      <c r="P175" s="68">
        <v>0</v>
      </c>
      <c r="R175" s="68">
        <v>0.33</v>
      </c>
      <c r="S175" s="68">
        <v>0.31</v>
      </c>
      <c r="T175" s="68">
        <v>0.23</v>
      </c>
      <c r="U175" s="68">
        <v>38.369999999999997</v>
      </c>
      <c r="V175" s="68">
        <v>1012.101</v>
      </c>
      <c r="X175" s="68">
        <f t="shared" si="2"/>
        <v>0.35</v>
      </c>
    </row>
    <row r="176" spans="1:24" x14ac:dyDescent="0.25">
      <c r="A176" s="68" t="s">
        <v>104</v>
      </c>
      <c r="B176" s="68">
        <v>4002</v>
      </c>
      <c r="C176" s="59">
        <v>43351</v>
      </c>
      <c r="D176" s="68">
        <v>2</v>
      </c>
      <c r="E176" s="68" t="s">
        <v>105</v>
      </c>
      <c r="F176" s="68">
        <v>22.71</v>
      </c>
      <c r="G176" s="68">
        <v>12.92</v>
      </c>
      <c r="H176" s="68">
        <v>0.18</v>
      </c>
      <c r="I176" s="68">
        <v>0.03</v>
      </c>
      <c r="J176" s="68">
        <v>0.08</v>
      </c>
      <c r="K176" s="68">
        <v>0</v>
      </c>
      <c r="L176" s="68">
        <v>0</v>
      </c>
      <c r="M176" s="68">
        <v>0.01</v>
      </c>
      <c r="N176" s="68">
        <v>-7.0000000000000007E-2</v>
      </c>
      <c r="O176" s="68">
        <v>-0.04</v>
      </c>
      <c r="P176" s="68">
        <v>0</v>
      </c>
      <c r="R176" s="68">
        <v>0.33</v>
      </c>
      <c r="S176" s="68">
        <v>0.31</v>
      </c>
      <c r="T176" s="68">
        <v>0.23</v>
      </c>
      <c r="U176" s="68">
        <v>36.69</v>
      </c>
      <c r="V176" s="68">
        <v>965.31</v>
      </c>
      <c r="X176" s="68">
        <f t="shared" si="2"/>
        <v>0.28999999999999998</v>
      </c>
    </row>
    <row r="177" spans="1:24" x14ac:dyDescent="0.25">
      <c r="A177" s="68" t="s">
        <v>104</v>
      </c>
      <c r="B177" s="68">
        <v>4002</v>
      </c>
      <c r="C177" s="59">
        <v>43351</v>
      </c>
      <c r="D177" s="68">
        <v>3</v>
      </c>
      <c r="E177" s="68" t="s">
        <v>105</v>
      </c>
      <c r="F177" s="68">
        <v>21.28</v>
      </c>
      <c r="G177" s="68">
        <v>12.92</v>
      </c>
      <c r="H177" s="68">
        <v>0.18</v>
      </c>
      <c r="I177" s="68">
        <v>0.03</v>
      </c>
      <c r="J177" s="68">
        <v>0.06</v>
      </c>
      <c r="K177" s="68">
        <v>0</v>
      </c>
      <c r="L177" s="68">
        <v>0</v>
      </c>
      <c r="M177" s="68">
        <v>-0.02</v>
      </c>
      <c r="N177" s="68">
        <v>-0.05</v>
      </c>
      <c r="O177" s="68">
        <v>-0.04</v>
      </c>
      <c r="P177" s="68">
        <v>0</v>
      </c>
      <c r="R177" s="68">
        <v>0.33</v>
      </c>
      <c r="S177" s="68">
        <v>0.31</v>
      </c>
      <c r="T177" s="68">
        <v>0.23</v>
      </c>
      <c r="U177" s="68">
        <v>35.229999999999997</v>
      </c>
      <c r="V177" s="68">
        <v>938.71199999999999</v>
      </c>
      <c r="X177" s="68">
        <f t="shared" si="2"/>
        <v>0.27</v>
      </c>
    </row>
    <row r="178" spans="1:24" x14ac:dyDescent="0.25">
      <c r="A178" s="68" t="s">
        <v>104</v>
      </c>
      <c r="B178" s="68">
        <v>4002</v>
      </c>
      <c r="C178" s="59">
        <v>43351</v>
      </c>
      <c r="D178" s="68">
        <v>4</v>
      </c>
      <c r="E178" s="68" t="s">
        <v>105</v>
      </c>
      <c r="F178" s="68">
        <v>20.39</v>
      </c>
      <c r="G178" s="68">
        <v>12.92</v>
      </c>
      <c r="H178" s="68">
        <v>0.18</v>
      </c>
      <c r="I178" s="68">
        <v>0.03</v>
      </c>
      <c r="J178" s="68">
        <v>0.08</v>
      </c>
      <c r="K178" s="68">
        <v>0</v>
      </c>
      <c r="L178" s="68">
        <v>0</v>
      </c>
      <c r="M178" s="68">
        <v>-0.02</v>
      </c>
      <c r="N178" s="68">
        <v>-0.06</v>
      </c>
      <c r="O178" s="68">
        <v>-0.04</v>
      </c>
      <c r="P178" s="68">
        <v>0</v>
      </c>
      <c r="R178" s="68">
        <v>0.33</v>
      </c>
      <c r="S178" s="68">
        <v>0.31</v>
      </c>
      <c r="T178" s="68">
        <v>0.23</v>
      </c>
      <c r="U178" s="68">
        <v>34.35</v>
      </c>
      <c r="V178" s="68">
        <v>926.75900000000001</v>
      </c>
      <c r="X178" s="68">
        <f t="shared" si="2"/>
        <v>0.28999999999999998</v>
      </c>
    </row>
    <row r="179" spans="1:24" x14ac:dyDescent="0.25">
      <c r="A179" s="68" t="s">
        <v>104</v>
      </c>
      <c r="B179" s="68">
        <v>4002</v>
      </c>
      <c r="C179" s="59">
        <v>43351</v>
      </c>
      <c r="D179" s="68">
        <v>5</v>
      </c>
      <c r="E179" s="68" t="s">
        <v>105</v>
      </c>
      <c r="F179" s="68">
        <v>19.850000000000001</v>
      </c>
      <c r="G179" s="68">
        <v>12.92</v>
      </c>
      <c r="H179" s="68">
        <v>0.18</v>
      </c>
      <c r="I179" s="68">
        <v>0.03</v>
      </c>
      <c r="J179" s="68">
        <v>0.08</v>
      </c>
      <c r="K179" s="68">
        <v>0</v>
      </c>
      <c r="L179" s="68">
        <v>0</v>
      </c>
      <c r="M179" s="68">
        <v>-0.02</v>
      </c>
      <c r="N179" s="68">
        <v>-0.1</v>
      </c>
      <c r="O179" s="68">
        <v>-0.04</v>
      </c>
      <c r="P179" s="68">
        <v>0</v>
      </c>
      <c r="R179" s="68">
        <v>0.33</v>
      </c>
      <c r="S179" s="68">
        <v>0.31</v>
      </c>
      <c r="T179" s="68">
        <v>0.23</v>
      </c>
      <c r="U179" s="68">
        <v>33.770000000000003</v>
      </c>
      <c r="V179" s="68">
        <v>933.755</v>
      </c>
      <c r="X179" s="68">
        <f t="shared" si="2"/>
        <v>0.28999999999999998</v>
      </c>
    </row>
    <row r="180" spans="1:24" x14ac:dyDescent="0.25">
      <c r="A180" s="68" t="s">
        <v>104</v>
      </c>
      <c r="B180" s="68">
        <v>4002</v>
      </c>
      <c r="C180" s="59">
        <v>43351</v>
      </c>
      <c r="D180" s="68">
        <v>6</v>
      </c>
      <c r="E180" s="68" t="s">
        <v>105</v>
      </c>
      <c r="F180" s="68">
        <v>23.26</v>
      </c>
      <c r="G180" s="68">
        <v>12.92</v>
      </c>
      <c r="H180" s="68">
        <v>0.18</v>
      </c>
      <c r="I180" s="68">
        <v>0.03</v>
      </c>
      <c r="J180" s="68">
        <v>0.08</v>
      </c>
      <c r="K180" s="68">
        <v>0</v>
      </c>
      <c r="L180" s="68">
        <v>0</v>
      </c>
      <c r="M180" s="68">
        <v>-0.01</v>
      </c>
      <c r="N180" s="68">
        <v>-0.09</v>
      </c>
      <c r="O180" s="68">
        <v>-0.04</v>
      </c>
      <c r="P180" s="68">
        <v>0</v>
      </c>
      <c r="R180" s="68">
        <v>0.33</v>
      </c>
      <c r="S180" s="68">
        <v>0.31</v>
      </c>
      <c r="T180" s="68">
        <v>0.23</v>
      </c>
      <c r="U180" s="68">
        <v>37.200000000000003</v>
      </c>
      <c r="V180" s="68">
        <v>970.29399999999998</v>
      </c>
      <c r="X180" s="68">
        <f t="shared" si="2"/>
        <v>0.28999999999999998</v>
      </c>
    </row>
    <row r="181" spans="1:24" x14ac:dyDescent="0.25">
      <c r="A181" s="68" t="s">
        <v>104</v>
      </c>
      <c r="B181" s="68">
        <v>4002</v>
      </c>
      <c r="C181" s="59">
        <v>43351</v>
      </c>
      <c r="D181" s="68">
        <v>7</v>
      </c>
      <c r="E181" s="68" t="s">
        <v>105</v>
      </c>
      <c r="F181" s="68">
        <v>29.1</v>
      </c>
      <c r="G181" s="68">
        <v>12.92</v>
      </c>
      <c r="H181" s="68">
        <v>0.18</v>
      </c>
      <c r="I181" s="68">
        <v>0.03</v>
      </c>
      <c r="J181" s="68">
        <v>0.28999999999999998</v>
      </c>
      <c r="K181" s="68">
        <v>0</v>
      </c>
      <c r="L181" s="68">
        <v>0</v>
      </c>
      <c r="M181" s="68">
        <v>-0.02</v>
      </c>
      <c r="N181" s="68">
        <v>-7.0000000000000007E-2</v>
      </c>
      <c r="O181" s="68">
        <v>-0.04</v>
      </c>
      <c r="P181" s="68">
        <v>0</v>
      </c>
      <c r="R181" s="68">
        <v>0.33</v>
      </c>
      <c r="S181" s="68">
        <v>0.31</v>
      </c>
      <c r="T181" s="68">
        <v>0.23</v>
      </c>
      <c r="U181" s="68">
        <v>43.26</v>
      </c>
      <c r="V181" s="68">
        <v>1027.6189999999999</v>
      </c>
      <c r="X181" s="68">
        <f t="shared" si="2"/>
        <v>0.5</v>
      </c>
    </row>
    <row r="182" spans="1:24" x14ac:dyDescent="0.25">
      <c r="A182" s="68" t="s">
        <v>104</v>
      </c>
      <c r="B182" s="68">
        <v>4002</v>
      </c>
      <c r="C182" s="59">
        <v>43351</v>
      </c>
      <c r="D182" s="68">
        <v>8</v>
      </c>
      <c r="E182" s="68" t="s">
        <v>105</v>
      </c>
      <c r="F182" s="68">
        <v>27.32</v>
      </c>
      <c r="G182" s="68">
        <v>12.92</v>
      </c>
      <c r="H182" s="68">
        <v>0.18</v>
      </c>
      <c r="I182" s="68">
        <v>0.03</v>
      </c>
      <c r="J182" s="68">
        <v>0.24</v>
      </c>
      <c r="K182" s="68">
        <v>0</v>
      </c>
      <c r="L182" s="68">
        <v>0.02</v>
      </c>
      <c r="M182" s="68">
        <v>0.01</v>
      </c>
      <c r="N182" s="68">
        <v>-0.05</v>
      </c>
      <c r="O182" s="68">
        <v>-0.04</v>
      </c>
      <c r="P182" s="68">
        <v>0</v>
      </c>
      <c r="R182" s="68">
        <v>0.33</v>
      </c>
      <c r="S182" s="68">
        <v>0.31</v>
      </c>
      <c r="T182" s="68">
        <v>0.23</v>
      </c>
      <c r="U182" s="68">
        <v>41.5</v>
      </c>
      <c r="V182" s="68">
        <v>1105.723</v>
      </c>
      <c r="X182" s="68">
        <f t="shared" si="2"/>
        <v>0.47</v>
      </c>
    </row>
    <row r="183" spans="1:24" x14ac:dyDescent="0.25">
      <c r="A183" s="68" t="s">
        <v>104</v>
      </c>
      <c r="B183" s="68">
        <v>4002</v>
      </c>
      <c r="C183" s="59">
        <v>43351</v>
      </c>
      <c r="D183" s="68">
        <v>9</v>
      </c>
      <c r="E183" s="68" t="s">
        <v>105</v>
      </c>
      <c r="F183" s="68">
        <v>33.299999999999997</v>
      </c>
      <c r="G183" s="68">
        <v>12.92</v>
      </c>
      <c r="H183" s="68">
        <v>0.18</v>
      </c>
      <c r="I183" s="68">
        <v>0.03</v>
      </c>
      <c r="J183" s="68">
        <v>0.32</v>
      </c>
      <c r="K183" s="68">
        <v>0</v>
      </c>
      <c r="L183" s="68">
        <v>7.0000000000000007E-2</v>
      </c>
      <c r="M183" s="68">
        <v>0</v>
      </c>
      <c r="N183" s="68">
        <v>-0.11</v>
      </c>
      <c r="O183" s="68">
        <v>-0.04</v>
      </c>
      <c r="P183" s="68">
        <v>0</v>
      </c>
      <c r="R183" s="68">
        <v>0.33</v>
      </c>
      <c r="S183" s="68">
        <v>0.31</v>
      </c>
      <c r="T183" s="68">
        <v>0.23</v>
      </c>
      <c r="U183" s="68">
        <v>47.54</v>
      </c>
      <c r="V183" s="68">
        <v>1190.826</v>
      </c>
      <c r="X183" s="68">
        <f t="shared" si="2"/>
        <v>0.60000000000000009</v>
      </c>
    </row>
    <row r="184" spans="1:24" x14ac:dyDescent="0.25">
      <c r="A184" s="68" t="s">
        <v>104</v>
      </c>
      <c r="B184" s="68">
        <v>4002</v>
      </c>
      <c r="C184" s="59">
        <v>43351</v>
      </c>
      <c r="D184" s="68">
        <v>10</v>
      </c>
      <c r="E184" s="68" t="s">
        <v>105</v>
      </c>
      <c r="F184" s="68">
        <v>34.22</v>
      </c>
      <c r="G184" s="68">
        <v>12.92</v>
      </c>
      <c r="H184" s="68">
        <v>0.18</v>
      </c>
      <c r="I184" s="68">
        <v>0.03</v>
      </c>
      <c r="J184" s="68">
        <v>0.24</v>
      </c>
      <c r="K184" s="68">
        <v>0</v>
      </c>
      <c r="L184" s="68">
        <v>0</v>
      </c>
      <c r="M184" s="68">
        <v>0.05</v>
      </c>
      <c r="N184" s="68">
        <v>-0.14000000000000001</v>
      </c>
      <c r="O184" s="68">
        <v>-0.04</v>
      </c>
      <c r="P184" s="68">
        <v>0</v>
      </c>
      <c r="R184" s="68">
        <v>0.33</v>
      </c>
      <c r="S184" s="68">
        <v>0.31</v>
      </c>
      <c r="T184" s="68">
        <v>0.23</v>
      </c>
      <c r="U184" s="68">
        <v>48.33</v>
      </c>
      <c r="V184" s="68">
        <v>1239.4590000000001</v>
      </c>
      <c r="X184" s="68">
        <f t="shared" si="2"/>
        <v>0.44999999999999996</v>
      </c>
    </row>
    <row r="185" spans="1:24" x14ac:dyDescent="0.25">
      <c r="A185" s="68" t="s">
        <v>104</v>
      </c>
      <c r="B185" s="68">
        <v>4002</v>
      </c>
      <c r="C185" s="59">
        <v>43351</v>
      </c>
      <c r="D185" s="68">
        <v>11</v>
      </c>
      <c r="E185" s="68" t="s">
        <v>105</v>
      </c>
      <c r="F185" s="68">
        <v>31.19</v>
      </c>
      <c r="G185" s="68">
        <v>12.92</v>
      </c>
      <c r="H185" s="68">
        <v>0.18</v>
      </c>
      <c r="I185" s="68">
        <v>0.03</v>
      </c>
      <c r="J185" s="68">
        <v>0.16</v>
      </c>
      <c r="K185" s="68">
        <v>0</v>
      </c>
      <c r="L185" s="68">
        <v>0</v>
      </c>
      <c r="M185" s="68">
        <v>7.0000000000000007E-2</v>
      </c>
      <c r="N185" s="68">
        <v>-0.18</v>
      </c>
      <c r="O185" s="68">
        <v>-0.04</v>
      </c>
      <c r="P185" s="68">
        <v>0</v>
      </c>
      <c r="R185" s="68">
        <v>0.33</v>
      </c>
      <c r="S185" s="68">
        <v>0.31</v>
      </c>
      <c r="T185" s="68">
        <v>0.23</v>
      </c>
      <c r="U185" s="68">
        <v>45.2</v>
      </c>
      <c r="V185" s="68">
        <v>1260.3599999999999</v>
      </c>
      <c r="X185" s="68">
        <f t="shared" si="2"/>
        <v>0.37</v>
      </c>
    </row>
    <row r="186" spans="1:24" x14ac:dyDescent="0.25">
      <c r="A186" s="68" t="s">
        <v>104</v>
      </c>
      <c r="B186" s="68">
        <v>4002</v>
      </c>
      <c r="C186" s="59">
        <v>43351</v>
      </c>
      <c r="D186" s="68">
        <v>12</v>
      </c>
      <c r="E186" s="68" t="s">
        <v>105</v>
      </c>
      <c r="F186" s="68">
        <v>24.76</v>
      </c>
      <c r="G186" s="68">
        <v>12.92</v>
      </c>
      <c r="H186" s="68">
        <v>0.18</v>
      </c>
      <c r="I186" s="68">
        <v>0.03</v>
      </c>
      <c r="J186" s="68">
        <v>0.12</v>
      </c>
      <c r="K186" s="68">
        <v>0</v>
      </c>
      <c r="L186" s="68">
        <v>0.06</v>
      </c>
      <c r="M186" s="68">
        <v>0.05</v>
      </c>
      <c r="N186" s="68">
        <v>-0.12</v>
      </c>
      <c r="O186" s="68">
        <v>-0.04</v>
      </c>
      <c r="P186" s="68">
        <v>0</v>
      </c>
      <c r="R186" s="68">
        <v>0.33</v>
      </c>
      <c r="S186" s="68">
        <v>0.31</v>
      </c>
      <c r="T186" s="68">
        <v>0.23</v>
      </c>
      <c r="U186" s="68">
        <v>38.83</v>
      </c>
      <c r="V186" s="68">
        <v>1263.902</v>
      </c>
      <c r="X186" s="68">
        <f t="shared" si="2"/>
        <v>0.38999999999999996</v>
      </c>
    </row>
    <row r="187" spans="1:24" x14ac:dyDescent="0.25">
      <c r="A187" s="68" t="s">
        <v>104</v>
      </c>
      <c r="B187" s="68">
        <v>4002</v>
      </c>
      <c r="C187" s="59">
        <v>43351</v>
      </c>
      <c r="D187" s="68">
        <v>13</v>
      </c>
      <c r="E187" s="68" t="s">
        <v>105</v>
      </c>
      <c r="F187" s="68">
        <v>23.34</v>
      </c>
      <c r="G187" s="68">
        <v>12.92</v>
      </c>
      <c r="H187" s="68">
        <v>0.18</v>
      </c>
      <c r="I187" s="68">
        <v>0.03</v>
      </c>
      <c r="J187" s="68">
        <v>0.12</v>
      </c>
      <c r="K187" s="68">
        <v>0</v>
      </c>
      <c r="L187" s="68">
        <v>0</v>
      </c>
      <c r="M187" s="68">
        <v>0.02</v>
      </c>
      <c r="N187" s="68">
        <v>-0.14000000000000001</v>
      </c>
      <c r="O187" s="68">
        <v>-0.04</v>
      </c>
      <c r="P187" s="68">
        <v>0</v>
      </c>
      <c r="R187" s="68">
        <v>0.33</v>
      </c>
      <c r="S187" s="68">
        <v>0.31</v>
      </c>
      <c r="T187" s="68">
        <v>0.23</v>
      </c>
      <c r="U187" s="68">
        <v>37.299999999999997</v>
      </c>
      <c r="V187" s="68">
        <v>1258.3219999999999</v>
      </c>
      <c r="X187" s="68">
        <f t="shared" si="2"/>
        <v>0.32999999999999996</v>
      </c>
    </row>
    <row r="188" spans="1:24" x14ac:dyDescent="0.25">
      <c r="A188" s="68" t="s">
        <v>104</v>
      </c>
      <c r="B188" s="68">
        <v>4002</v>
      </c>
      <c r="C188" s="59">
        <v>43351</v>
      </c>
      <c r="D188" s="68">
        <v>14</v>
      </c>
      <c r="E188" s="68" t="s">
        <v>105</v>
      </c>
      <c r="F188" s="68">
        <v>22.8</v>
      </c>
      <c r="G188" s="68">
        <v>12.92</v>
      </c>
      <c r="H188" s="68">
        <v>0.18</v>
      </c>
      <c r="I188" s="68">
        <v>0.03</v>
      </c>
      <c r="J188" s="68">
        <v>0.1</v>
      </c>
      <c r="K188" s="68">
        <v>0</v>
      </c>
      <c r="L188" s="68">
        <v>0</v>
      </c>
      <c r="M188" s="68">
        <v>0.04</v>
      </c>
      <c r="N188" s="68">
        <v>-0.13</v>
      </c>
      <c r="O188" s="68">
        <v>-0.04</v>
      </c>
      <c r="P188" s="68">
        <v>0</v>
      </c>
      <c r="R188" s="68">
        <v>0.33</v>
      </c>
      <c r="S188" s="68">
        <v>0.31</v>
      </c>
      <c r="T188" s="68">
        <v>0.23</v>
      </c>
      <c r="U188" s="68">
        <v>36.770000000000003</v>
      </c>
      <c r="V188" s="68">
        <v>1247.117</v>
      </c>
      <c r="X188" s="68">
        <f t="shared" si="2"/>
        <v>0.31</v>
      </c>
    </row>
    <row r="189" spans="1:24" x14ac:dyDescent="0.25">
      <c r="A189" s="68" t="s">
        <v>104</v>
      </c>
      <c r="B189" s="68">
        <v>4002</v>
      </c>
      <c r="C189" s="59">
        <v>43351</v>
      </c>
      <c r="D189" s="68">
        <v>15</v>
      </c>
      <c r="E189" s="68" t="s">
        <v>105</v>
      </c>
      <c r="F189" s="68">
        <v>23.1</v>
      </c>
      <c r="G189" s="68">
        <v>12.92</v>
      </c>
      <c r="H189" s="68">
        <v>0.18</v>
      </c>
      <c r="I189" s="68">
        <v>0.03</v>
      </c>
      <c r="J189" s="68">
        <v>0.11</v>
      </c>
      <c r="K189" s="68">
        <v>0</v>
      </c>
      <c r="L189" s="68">
        <v>0</v>
      </c>
      <c r="M189" s="68">
        <v>0.03</v>
      </c>
      <c r="N189" s="68">
        <v>-0.16</v>
      </c>
      <c r="O189" s="68">
        <v>-0.04</v>
      </c>
      <c r="P189" s="68">
        <v>0</v>
      </c>
      <c r="R189" s="68">
        <v>0.33</v>
      </c>
      <c r="S189" s="68">
        <v>0.31</v>
      </c>
      <c r="T189" s="68">
        <v>0.23</v>
      </c>
      <c r="U189" s="68">
        <v>37.04</v>
      </c>
      <c r="V189" s="68">
        <v>1230.0820000000001</v>
      </c>
      <c r="X189" s="68">
        <f t="shared" si="2"/>
        <v>0.32</v>
      </c>
    </row>
    <row r="190" spans="1:24" x14ac:dyDescent="0.25">
      <c r="A190" s="68" t="s">
        <v>104</v>
      </c>
      <c r="B190" s="68">
        <v>4002</v>
      </c>
      <c r="C190" s="59">
        <v>43351</v>
      </c>
      <c r="D190" s="68">
        <v>16</v>
      </c>
      <c r="E190" s="68" t="s">
        <v>105</v>
      </c>
      <c r="F190" s="68">
        <v>23.03</v>
      </c>
      <c r="G190" s="68">
        <v>12.92</v>
      </c>
      <c r="H190" s="68">
        <v>0.18</v>
      </c>
      <c r="I190" s="68">
        <v>0.03</v>
      </c>
      <c r="J190" s="68">
        <v>0.11</v>
      </c>
      <c r="K190" s="68">
        <v>0</v>
      </c>
      <c r="L190" s="68">
        <v>0</v>
      </c>
      <c r="M190" s="68">
        <v>0.02</v>
      </c>
      <c r="N190" s="68">
        <v>-0.18</v>
      </c>
      <c r="O190" s="68">
        <v>-0.04</v>
      </c>
      <c r="P190" s="68">
        <v>0</v>
      </c>
      <c r="R190" s="68">
        <v>0.33</v>
      </c>
      <c r="S190" s="68">
        <v>0.31</v>
      </c>
      <c r="T190" s="68">
        <v>0.23</v>
      </c>
      <c r="U190" s="68">
        <v>36.94</v>
      </c>
      <c r="V190" s="68">
        <v>1220.675</v>
      </c>
      <c r="X190" s="68">
        <f t="shared" si="2"/>
        <v>0.32</v>
      </c>
    </row>
    <row r="191" spans="1:24" x14ac:dyDescent="0.25">
      <c r="A191" s="68" t="s">
        <v>104</v>
      </c>
      <c r="B191" s="68">
        <v>4002</v>
      </c>
      <c r="C191" s="59">
        <v>43351</v>
      </c>
      <c r="D191" s="68">
        <v>17</v>
      </c>
      <c r="E191" s="68" t="s">
        <v>105</v>
      </c>
      <c r="F191" s="68">
        <v>25.09</v>
      </c>
      <c r="G191" s="68">
        <v>12.92</v>
      </c>
      <c r="H191" s="68">
        <v>0.18</v>
      </c>
      <c r="I191" s="68">
        <v>0.03</v>
      </c>
      <c r="J191" s="68">
        <v>0.13</v>
      </c>
      <c r="K191" s="68">
        <v>0</v>
      </c>
      <c r="L191" s="68">
        <v>0</v>
      </c>
      <c r="M191" s="68">
        <v>0</v>
      </c>
      <c r="N191" s="68">
        <v>-0.18</v>
      </c>
      <c r="O191" s="68">
        <v>-0.04</v>
      </c>
      <c r="P191" s="68">
        <v>0</v>
      </c>
      <c r="R191" s="68">
        <v>0.33</v>
      </c>
      <c r="S191" s="68">
        <v>0.31</v>
      </c>
      <c r="T191" s="68">
        <v>0.23</v>
      </c>
      <c r="U191" s="68">
        <v>39</v>
      </c>
      <c r="V191" s="68">
        <v>1219.653</v>
      </c>
      <c r="X191" s="68">
        <f t="shared" si="2"/>
        <v>0.33999999999999997</v>
      </c>
    </row>
    <row r="192" spans="1:24" x14ac:dyDescent="0.25">
      <c r="A192" s="68" t="s">
        <v>104</v>
      </c>
      <c r="B192" s="68">
        <v>4002</v>
      </c>
      <c r="C192" s="59">
        <v>43351</v>
      </c>
      <c r="D192" s="68">
        <v>18</v>
      </c>
      <c r="E192" s="68" t="s">
        <v>105</v>
      </c>
      <c r="F192" s="68">
        <v>23.17</v>
      </c>
      <c r="G192" s="68">
        <v>12.92</v>
      </c>
      <c r="H192" s="68">
        <v>0.18</v>
      </c>
      <c r="I192" s="68">
        <v>0.03</v>
      </c>
      <c r="J192" s="68">
        <v>0.12</v>
      </c>
      <c r="K192" s="68">
        <v>0</v>
      </c>
      <c r="L192" s="68">
        <v>0</v>
      </c>
      <c r="M192" s="68">
        <v>0.02</v>
      </c>
      <c r="N192" s="68">
        <v>-0.16</v>
      </c>
      <c r="O192" s="68">
        <v>-0.04</v>
      </c>
      <c r="P192" s="68">
        <v>0</v>
      </c>
      <c r="R192" s="68">
        <v>0.33</v>
      </c>
      <c r="S192" s="68">
        <v>0.31</v>
      </c>
      <c r="T192" s="68">
        <v>0.23</v>
      </c>
      <c r="U192" s="68">
        <v>37.11</v>
      </c>
      <c r="V192" s="68">
        <v>1236.644</v>
      </c>
      <c r="X192" s="68">
        <f t="shared" si="2"/>
        <v>0.32999999999999996</v>
      </c>
    </row>
    <row r="193" spans="1:24" x14ac:dyDescent="0.25">
      <c r="A193" s="68" t="s">
        <v>104</v>
      </c>
      <c r="B193" s="68">
        <v>4002</v>
      </c>
      <c r="C193" s="59">
        <v>43351</v>
      </c>
      <c r="D193" s="68">
        <v>19</v>
      </c>
      <c r="E193" s="68" t="s">
        <v>105</v>
      </c>
      <c r="F193" s="68">
        <v>29.12</v>
      </c>
      <c r="G193" s="68">
        <v>12.92</v>
      </c>
      <c r="H193" s="68">
        <v>0.18</v>
      </c>
      <c r="I193" s="68">
        <v>0.03</v>
      </c>
      <c r="J193" s="68">
        <v>0.18</v>
      </c>
      <c r="K193" s="68">
        <v>0</v>
      </c>
      <c r="L193" s="68">
        <v>7.0000000000000007E-2</v>
      </c>
      <c r="M193" s="68">
        <v>0</v>
      </c>
      <c r="N193" s="68">
        <v>-0.19</v>
      </c>
      <c r="O193" s="68">
        <v>-0.04</v>
      </c>
      <c r="P193" s="68">
        <v>0</v>
      </c>
      <c r="R193" s="68">
        <v>0.33</v>
      </c>
      <c r="S193" s="68">
        <v>0.31</v>
      </c>
      <c r="T193" s="68">
        <v>0.23</v>
      </c>
      <c r="U193" s="68">
        <v>43.14</v>
      </c>
      <c r="V193" s="68">
        <v>1239.434</v>
      </c>
      <c r="X193" s="68">
        <f t="shared" si="2"/>
        <v>0.46</v>
      </c>
    </row>
    <row r="194" spans="1:24" x14ac:dyDescent="0.25">
      <c r="A194" s="68" t="s">
        <v>104</v>
      </c>
      <c r="B194" s="68">
        <v>4002</v>
      </c>
      <c r="C194" s="59">
        <v>43351</v>
      </c>
      <c r="D194" s="68">
        <v>20</v>
      </c>
      <c r="E194" s="68" t="s">
        <v>105</v>
      </c>
      <c r="F194" s="68">
        <v>34.090000000000003</v>
      </c>
      <c r="G194" s="68">
        <v>12.92</v>
      </c>
      <c r="H194" s="68">
        <v>0.18</v>
      </c>
      <c r="I194" s="68">
        <v>0.03</v>
      </c>
      <c r="J194" s="68">
        <v>0.21</v>
      </c>
      <c r="K194" s="68">
        <v>0</v>
      </c>
      <c r="L194" s="68">
        <v>0.17</v>
      </c>
      <c r="M194" s="68">
        <v>0.09</v>
      </c>
      <c r="N194" s="68">
        <v>-0.19</v>
      </c>
      <c r="O194" s="68">
        <v>-0.04</v>
      </c>
      <c r="P194" s="68">
        <v>0</v>
      </c>
      <c r="R194" s="68">
        <v>0.33</v>
      </c>
      <c r="S194" s="68">
        <v>0.31</v>
      </c>
      <c r="T194" s="68">
        <v>0.23</v>
      </c>
      <c r="U194" s="68">
        <v>48.33</v>
      </c>
      <c r="V194" s="68">
        <v>1259.001</v>
      </c>
      <c r="X194" s="68">
        <f t="shared" si="2"/>
        <v>0.59</v>
      </c>
    </row>
    <row r="195" spans="1:24" x14ac:dyDescent="0.25">
      <c r="A195" s="68" t="s">
        <v>104</v>
      </c>
      <c r="B195" s="68">
        <v>4002</v>
      </c>
      <c r="C195" s="59">
        <v>43351</v>
      </c>
      <c r="D195" s="68">
        <v>21</v>
      </c>
      <c r="E195" s="68" t="s">
        <v>105</v>
      </c>
      <c r="F195" s="68">
        <v>25.45</v>
      </c>
      <c r="G195" s="68">
        <v>12.92</v>
      </c>
      <c r="H195" s="68">
        <v>0.18</v>
      </c>
      <c r="I195" s="68">
        <v>0.03</v>
      </c>
      <c r="J195" s="68">
        <v>0.15</v>
      </c>
      <c r="K195" s="68">
        <v>0</v>
      </c>
      <c r="L195" s="68">
        <v>0.05</v>
      </c>
      <c r="M195" s="68">
        <v>0.01</v>
      </c>
      <c r="N195" s="68">
        <v>-0.11</v>
      </c>
      <c r="O195" s="68">
        <v>-0.04</v>
      </c>
      <c r="P195" s="68">
        <v>0</v>
      </c>
      <c r="R195" s="68">
        <v>0.33</v>
      </c>
      <c r="S195" s="68">
        <v>0.31</v>
      </c>
      <c r="T195" s="68">
        <v>0.23</v>
      </c>
      <c r="U195" s="68">
        <v>39.51</v>
      </c>
      <c r="V195" s="68">
        <v>1220.2660000000001</v>
      </c>
      <c r="X195" s="68">
        <f t="shared" si="2"/>
        <v>0.41</v>
      </c>
    </row>
    <row r="196" spans="1:24" x14ac:dyDescent="0.25">
      <c r="A196" s="68" t="s">
        <v>104</v>
      </c>
      <c r="B196" s="68">
        <v>4002</v>
      </c>
      <c r="C196" s="59">
        <v>43351</v>
      </c>
      <c r="D196" s="68">
        <v>22</v>
      </c>
      <c r="E196" s="68" t="s">
        <v>105</v>
      </c>
      <c r="F196" s="68">
        <v>20.57</v>
      </c>
      <c r="G196" s="68">
        <v>12.92</v>
      </c>
      <c r="H196" s="68">
        <v>0.18</v>
      </c>
      <c r="I196" s="68">
        <v>0.03</v>
      </c>
      <c r="J196" s="68">
        <v>0.14000000000000001</v>
      </c>
      <c r="K196" s="68">
        <v>0</v>
      </c>
      <c r="L196" s="68">
        <v>0</v>
      </c>
      <c r="M196" s="68">
        <v>0.02</v>
      </c>
      <c r="N196" s="68">
        <v>-0.11</v>
      </c>
      <c r="O196" s="68">
        <v>-0.04</v>
      </c>
      <c r="P196" s="68">
        <v>0</v>
      </c>
      <c r="R196" s="68">
        <v>0.33</v>
      </c>
      <c r="S196" s="68">
        <v>0.31</v>
      </c>
      <c r="T196" s="68">
        <v>0.23</v>
      </c>
      <c r="U196" s="68">
        <v>34.58</v>
      </c>
      <c r="V196" s="68">
        <v>1139.3340000000001</v>
      </c>
      <c r="X196" s="68">
        <f t="shared" si="2"/>
        <v>0.35</v>
      </c>
    </row>
    <row r="197" spans="1:24" x14ac:dyDescent="0.25">
      <c r="A197" s="68" t="s">
        <v>104</v>
      </c>
      <c r="B197" s="68">
        <v>4002</v>
      </c>
      <c r="C197" s="59">
        <v>43351</v>
      </c>
      <c r="D197" s="68">
        <v>23</v>
      </c>
      <c r="E197" s="68" t="s">
        <v>105</v>
      </c>
      <c r="F197" s="68">
        <v>20.04</v>
      </c>
      <c r="G197" s="68">
        <v>12.92</v>
      </c>
      <c r="H197" s="68">
        <v>0.18</v>
      </c>
      <c r="I197" s="68">
        <v>0.03</v>
      </c>
      <c r="J197" s="68">
        <v>0.13</v>
      </c>
      <c r="K197" s="68">
        <v>0</v>
      </c>
      <c r="L197" s="68">
        <v>0</v>
      </c>
      <c r="M197" s="68">
        <v>0.03</v>
      </c>
      <c r="N197" s="68">
        <v>-0.12</v>
      </c>
      <c r="O197" s="68">
        <v>-0.04</v>
      </c>
      <c r="P197" s="68">
        <v>0</v>
      </c>
      <c r="R197" s="68">
        <v>0.33</v>
      </c>
      <c r="S197" s="68">
        <v>0.31</v>
      </c>
      <c r="T197" s="68">
        <v>0.23</v>
      </c>
      <c r="U197" s="68">
        <v>34.04</v>
      </c>
      <c r="V197" s="68">
        <v>1045.7070000000001</v>
      </c>
      <c r="X197" s="68">
        <f t="shared" si="2"/>
        <v>0.33999999999999997</v>
      </c>
    </row>
    <row r="198" spans="1:24" x14ac:dyDescent="0.25">
      <c r="A198" s="68" t="s">
        <v>104</v>
      </c>
      <c r="B198" s="68">
        <v>4002</v>
      </c>
      <c r="C198" s="59">
        <v>43351</v>
      </c>
      <c r="D198" s="68">
        <v>24</v>
      </c>
      <c r="E198" s="68" t="s">
        <v>105</v>
      </c>
      <c r="F198" s="68">
        <v>21.21</v>
      </c>
      <c r="G198" s="68">
        <v>12.92</v>
      </c>
      <c r="H198" s="68">
        <v>0.18</v>
      </c>
      <c r="I198" s="68">
        <v>0.03</v>
      </c>
      <c r="J198" s="68">
        <v>0.15</v>
      </c>
      <c r="K198" s="68">
        <v>0</v>
      </c>
      <c r="L198" s="68">
        <v>0.11</v>
      </c>
      <c r="M198" s="68">
        <v>0.02</v>
      </c>
      <c r="N198" s="68">
        <v>-0.06</v>
      </c>
      <c r="O198" s="68">
        <v>-0.04</v>
      </c>
      <c r="P198" s="68">
        <v>0</v>
      </c>
      <c r="R198" s="68">
        <v>0.33</v>
      </c>
      <c r="S198" s="68">
        <v>0.31</v>
      </c>
      <c r="T198" s="68">
        <v>0.23</v>
      </c>
      <c r="U198" s="68">
        <v>35.39</v>
      </c>
      <c r="V198" s="68">
        <v>954.22199999999998</v>
      </c>
      <c r="X198" s="68">
        <f t="shared" si="2"/>
        <v>0.47</v>
      </c>
    </row>
    <row r="199" spans="1:24" x14ac:dyDescent="0.25">
      <c r="A199" s="68" t="s">
        <v>104</v>
      </c>
      <c r="B199" s="68">
        <v>4002</v>
      </c>
      <c r="C199" s="59">
        <v>43352</v>
      </c>
      <c r="D199" s="68">
        <v>1</v>
      </c>
      <c r="E199" s="68" t="s">
        <v>105</v>
      </c>
      <c r="F199" s="68">
        <v>19.420000000000002</v>
      </c>
      <c r="G199" s="68">
        <v>12.92</v>
      </c>
      <c r="H199" s="68">
        <v>0.42</v>
      </c>
      <c r="I199" s="68">
        <v>0.03</v>
      </c>
      <c r="J199" s="68">
        <v>0.08</v>
      </c>
      <c r="K199" s="68">
        <v>0</v>
      </c>
      <c r="L199" s="68">
        <v>0</v>
      </c>
      <c r="M199" s="68">
        <v>0</v>
      </c>
      <c r="N199" s="68">
        <v>-0.12</v>
      </c>
      <c r="O199" s="68">
        <v>-0.04</v>
      </c>
      <c r="P199" s="68">
        <v>0</v>
      </c>
      <c r="R199" s="68">
        <v>0.33</v>
      </c>
      <c r="S199" s="68">
        <v>0.31</v>
      </c>
      <c r="T199" s="68">
        <v>0.23</v>
      </c>
      <c r="U199" s="68">
        <v>33.58</v>
      </c>
      <c r="V199" s="68">
        <v>891.73099999999999</v>
      </c>
      <c r="X199" s="68">
        <f t="shared" si="2"/>
        <v>0.52999999999999992</v>
      </c>
    </row>
    <row r="200" spans="1:24" x14ac:dyDescent="0.25">
      <c r="A200" s="68" t="s">
        <v>104</v>
      </c>
      <c r="B200" s="68">
        <v>4002</v>
      </c>
      <c r="C200" s="59">
        <v>43352</v>
      </c>
      <c r="D200" s="68">
        <v>2</v>
      </c>
      <c r="E200" s="68" t="s">
        <v>105</v>
      </c>
      <c r="F200" s="68">
        <v>21.57</v>
      </c>
      <c r="G200" s="68">
        <v>12.92</v>
      </c>
      <c r="H200" s="68">
        <v>0.42</v>
      </c>
      <c r="I200" s="68">
        <v>0.03</v>
      </c>
      <c r="J200" s="68">
        <v>0.08</v>
      </c>
      <c r="K200" s="68">
        <v>0</v>
      </c>
      <c r="L200" s="68">
        <v>0</v>
      </c>
      <c r="M200" s="68">
        <v>0</v>
      </c>
      <c r="N200" s="68">
        <v>-0.1</v>
      </c>
      <c r="O200" s="68">
        <v>-0.04</v>
      </c>
      <c r="P200" s="68">
        <v>0</v>
      </c>
      <c r="R200" s="68">
        <v>0.33</v>
      </c>
      <c r="S200" s="68">
        <v>0.31</v>
      </c>
      <c r="T200" s="68">
        <v>0.23</v>
      </c>
      <c r="U200" s="68">
        <v>35.75</v>
      </c>
      <c r="V200" s="68">
        <v>850.48900000000003</v>
      </c>
      <c r="X200" s="68">
        <f t="shared" ref="X200:X263" si="3">H200+I200+J200+K200+L200+P200+Q200</f>
        <v>0.52999999999999992</v>
      </c>
    </row>
    <row r="201" spans="1:24" x14ac:dyDescent="0.25">
      <c r="A201" s="68" t="s">
        <v>104</v>
      </c>
      <c r="B201" s="68">
        <v>4002</v>
      </c>
      <c r="C201" s="59">
        <v>43352</v>
      </c>
      <c r="D201" s="68">
        <v>3</v>
      </c>
      <c r="E201" s="68" t="s">
        <v>105</v>
      </c>
      <c r="F201" s="68">
        <v>23.7</v>
      </c>
      <c r="G201" s="68">
        <v>12.92</v>
      </c>
      <c r="H201" s="68">
        <v>0.42</v>
      </c>
      <c r="I201" s="68">
        <v>0.03</v>
      </c>
      <c r="J201" s="68">
        <v>0.17</v>
      </c>
      <c r="K201" s="68">
        <v>0</v>
      </c>
      <c r="L201" s="68">
        <v>0</v>
      </c>
      <c r="M201" s="68">
        <v>-0.01</v>
      </c>
      <c r="N201" s="68">
        <v>-0.12</v>
      </c>
      <c r="O201" s="68">
        <v>-0.04</v>
      </c>
      <c r="P201" s="68">
        <v>0</v>
      </c>
      <c r="R201" s="68">
        <v>0.33</v>
      </c>
      <c r="S201" s="68">
        <v>0.31</v>
      </c>
      <c r="T201" s="68">
        <v>0.23</v>
      </c>
      <c r="U201" s="68">
        <v>37.94</v>
      </c>
      <c r="V201" s="68">
        <v>827.62699999999995</v>
      </c>
      <c r="X201" s="68">
        <f t="shared" si="3"/>
        <v>0.62</v>
      </c>
    </row>
    <row r="202" spans="1:24" x14ac:dyDescent="0.25">
      <c r="A202" s="68" t="s">
        <v>104</v>
      </c>
      <c r="B202" s="68">
        <v>4002</v>
      </c>
      <c r="C202" s="59">
        <v>43352</v>
      </c>
      <c r="D202" s="68">
        <v>4</v>
      </c>
      <c r="E202" s="68" t="s">
        <v>105</v>
      </c>
      <c r="F202" s="68">
        <v>20.79</v>
      </c>
      <c r="G202" s="68">
        <v>12.92</v>
      </c>
      <c r="H202" s="68">
        <v>0.42</v>
      </c>
      <c r="I202" s="68">
        <v>0.03</v>
      </c>
      <c r="J202" s="68">
        <v>0.1</v>
      </c>
      <c r="K202" s="68">
        <v>0</v>
      </c>
      <c r="L202" s="68">
        <v>0</v>
      </c>
      <c r="M202" s="68">
        <v>-0.01</v>
      </c>
      <c r="N202" s="68">
        <v>-0.12</v>
      </c>
      <c r="O202" s="68">
        <v>-0.04</v>
      </c>
      <c r="P202" s="68">
        <v>0</v>
      </c>
      <c r="R202" s="68">
        <v>0.33</v>
      </c>
      <c r="S202" s="68">
        <v>0.31</v>
      </c>
      <c r="T202" s="68">
        <v>0.23</v>
      </c>
      <c r="U202" s="68">
        <v>34.96</v>
      </c>
      <c r="V202" s="68">
        <v>819.24400000000003</v>
      </c>
      <c r="X202" s="68">
        <f t="shared" si="3"/>
        <v>0.54999999999999993</v>
      </c>
    </row>
    <row r="203" spans="1:24" x14ac:dyDescent="0.25">
      <c r="A203" s="68" t="s">
        <v>104</v>
      </c>
      <c r="B203" s="68">
        <v>4002</v>
      </c>
      <c r="C203" s="59">
        <v>43352</v>
      </c>
      <c r="D203" s="68">
        <v>5</v>
      </c>
      <c r="E203" s="68" t="s">
        <v>105</v>
      </c>
      <c r="F203" s="68">
        <v>20.72</v>
      </c>
      <c r="G203" s="68">
        <v>12.92</v>
      </c>
      <c r="H203" s="68">
        <v>0.42</v>
      </c>
      <c r="I203" s="68">
        <v>0.03</v>
      </c>
      <c r="J203" s="68">
        <v>0.09</v>
      </c>
      <c r="K203" s="68">
        <v>0</v>
      </c>
      <c r="L203" s="68">
        <v>0</v>
      </c>
      <c r="M203" s="68">
        <v>-0.02</v>
      </c>
      <c r="N203" s="68">
        <v>-0.11</v>
      </c>
      <c r="O203" s="68">
        <v>-0.04</v>
      </c>
      <c r="P203" s="68">
        <v>0</v>
      </c>
      <c r="R203" s="68">
        <v>0.33</v>
      </c>
      <c r="S203" s="68">
        <v>0.31</v>
      </c>
      <c r="T203" s="68">
        <v>0.23</v>
      </c>
      <c r="U203" s="68">
        <v>34.880000000000003</v>
      </c>
      <c r="V203" s="68">
        <v>826.12900000000002</v>
      </c>
      <c r="X203" s="68">
        <f t="shared" si="3"/>
        <v>0.53999999999999992</v>
      </c>
    </row>
    <row r="204" spans="1:24" x14ac:dyDescent="0.25">
      <c r="A204" s="68" t="s">
        <v>104</v>
      </c>
      <c r="B204" s="68">
        <v>4002</v>
      </c>
      <c r="C204" s="59">
        <v>43352</v>
      </c>
      <c r="D204" s="68">
        <v>6</v>
      </c>
      <c r="E204" s="68" t="s">
        <v>105</v>
      </c>
      <c r="F204" s="68">
        <v>20.76</v>
      </c>
      <c r="G204" s="68">
        <v>12.92</v>
      </c>
      <c r="H204" s="68">
        <v>0.42</v>
      </c>
      <c r="I204" s="68">
        <v>0.03</v>
      </c>
      <c r="J204" s="68">
        <v>0.09</v>
      </c>
      <c r="K204" s="68">
        <v>0</v>
      </c>
      <c r="L204" s="68">
        <v>0</v>
      </c>
      <c r="M204" s="68">
        <v>-0.01</v>
      </c>
      <c r="N204" s="68">
        <v>-0.09</v>
      </c>
      <c r="O204" s="68">
        <v>-0.04</v>
      </c>
      <c r="P204" s="68">
        <v>0</v>
      </c>
      <c r="R204" s="68">
        <v>0.33</v>
      </c>
      <c r="S204" s="68">
        <v>0.31</v>
      </c>
      <c r="T204" s="68">
        <v>0.23</v>
      </c>
      <c r="U204" s="68">
        <v>34.950000000000003</v>
      </c>
      <c r="V204" s="68">
        <v>849.33</v>
      </c>
      <c r="X204" s="68">
        <f t="shared" si="3"/>
        <v>0.53999999999999992</v>
      </c>
    </row>
    <row r="205" spans="1:24" x14ac:dyDescent="0.25">
      <c r="A205" s="68" t="s">
        <v>104</v>
      </c>
      <c r="B205" s="68">
        <v>4002</v>
      </c>
      <c r="C205" s="59">
        <v>43352</v>
      </c>
      <c r="D205" s="68">
        <v>7</v>
      </c>
      <c r="E205" s="68" t="s">
        <v>105</v>
      </c>
      <c r="F205" s="68">
        <v>23.55</v>
      </c>
      <c r="G205" s="68">
        <v>12.92</v>
      </c>
      <c r="H205" s="68">
        <v>0.42</v>
      </c>
      <c r="I205" s="68">
        <v>0.03</v>
      </c>
      <c r="J205" s="68">
        <v>0.38</v>
      </c>
      <c r="K205" s="68">
        <v>0</v>
      </c>
      <c r="L205" s="68">
        <v>0</v>
      </c>
      <c r="M205" s="68">
        <v>-0.05</v>
      </c>
      <c r="N205" s="68">
        <v>-0.1</v>
      </c>
      <c r="O205" s="68">
        <v>-0.04</v>
      </c>
      <c r="P205" s="68">
        <v>0</v>
      </c>
      <c r="R205" s="68">
        <v>0.33</v>
      </c>
      <c r="S205" s="68">
        <v>0.31</v>
      </c>
      <c r="T205" s="68">
        <v>0.23</v>
      </c>
      <c r="U205" s="68">
        <v>37.979999999999997</v>
      </c>
      <c r="V205" s="68">
        <v>893.55899999999997</v>
      </c>
      <c r="X205" s="68">
        <f t="shared" si="3"/>
        <v>0.83</v>
      </c>
    </row>
    <row r="206" spans="1:24" x14ac:dyDescent="0.25">
      <c r="A206" s="68" t="s">
        <v>104</v>
      </c>
      <c r="B206" s="68">
        <v>4002</v>
      </c>
      <c r="C206" s="59">
        <v>43352</v>
      </c>
      <c r="D206" s="68">
        <v>8</v>
      </c>
      <c r="E206" s="68" t="s">
        <v>105</v>
      </c>
      <c r="F206" s="68">
        <v>19.45</v>
      </c>
      <c r="G206" s="68">
        <v>12.92</v>
      </c>
      <c r="H206" s="68">
        <v>0.42</v>
      </c>
      <c r="I206" s="68">
        <v>0.03</v>
      </c>
      <c r="J206" s="68">
        <v>0.27</v>
      </c>
      <c r="K206" s="68">
        <v>0</v>
      </c>
      <c r="L206" s="68">
        <v>0</v>
      </c>
      <c r="M206" s="68">
        <v>-0.03</v>
      </c>
      <c r="N206" s="68">
        <v>-0.09</v>
      </c>
      <c r="O206" s="68">
        <v>-0.04</v>
      </c>
      <c r="P206" s="68">
        <v>0</v>
      </c>
      <c r="R206" s="68">
        <v>0.33</v>
      </c>
      <c r="S206" s="68">
        <v>0.31</v>
      </c>
      <c r="T206" s="68">
        <v>0.23</v>
      </c>
      <c r="U206" s="68">
        <v>33.799999999999997</v>
      </c>
      <c r="V206" s="68">
        <v>966.90700000000004</v>
      </c>
      <c r="X206" s="68">
        <f t="shared" si="3"/>
        <v>0.72</v>
      </c>
    </row>
    <row r="207" spans="1:24" x14ac:dyDescent="0.25">
      <c r="A207" s="68" t="s">
        <v>104</v>
      </c>
      <c r="B207" s="68">
        <v>4002</v>
      </c>
      <c r="C207" s="59">
        <v>43352</v>
      </c>
      <c r="D207" s="68">
        <v>9</v>
      </c>
      <c r="E207" s="68" t="s">
        <v>105</v>
      </c>
      <c r="F207" s="68">
        <v>19.96</v>
      </c>
      <c r="G207" s="68">
        <v>12.92</v>
      </c>
      <c r="H207" s="68">
        <v>0.42</v>
      </c>
      <c r="I207" s="68">
        <v>0.03</v>
      </c>
      <c r="J207" s="68">
        <v>0.1</v>
      </c>
      <c r="K207" s="68">
        <v>0</v>
      </c>
      <c r="L207" s="68">
        <v>0</v>
      </c>
      <c r="M207" s="68">
        <v>-0.02</v>
      </c>
      <c r="N207" s="68">
        <v>-7.0000000000000007E-2</v>
      </c>
      <c r="O207" s="68">
        <v>-0.04</v>
      </c>
      <c r="P207" s="68">
        <v>0</v>
      </c>
      <c r="R207" s="68">
        <v>0.33</v>
      </c>
      <c r="S207" s="68">
        <v>0.31</v>
      </c>
      <c r="T207" s="68">
        <v>0.23</v>
      </c>
      <c r="U207" s="68">
        <v>34.17</v>
      </c>
      <c r="V207" s="68">
        <v>1057.308</v>
      </c>
      <c r="X207" s="68">
        <f t="shared" si="3"/>
        <v>0.54999999999999993</v>
      </c>
    </row>
    <row r="208" spans="1:24" x14ac:dyDescent="0.25">
      <c r="A208" s="68" t="s">
        <v>104</v>
      </c>
      <c r="B208" s="68">
        <v>4002</v>
      </c>
      <c r="C208" s="59">
        <v>43352</v>
      </c>
      <c r="D208" s="68">
        <v>10</v>
      </c>
      <c r="E208" s="68" t="s">
        <v>105</v>
      </c>
      <c r="F208" s="68">
        <v>27.9</v>
      </c>
      <c r="G208" s="68">
        <v>12.92</v>
      </c>
      <c r="H208" s="68">
        <v>0.42</v>
      </c>
      <c r="I208" s="68">
        <v>0.03</v>
      </c>
      <c r="J208" s="68">
        <v>0.13</v>
      </c>
      <c r="K208" s="68">
        <v>0</v>
      </c>
      <c r="L208" s="68">
        <v>0.11</v>
      </c>
      <c r="M208" s="68">
        <v>-0.09</v>
      </c>
      <c r="N208" s="68">
        <v>-0.09</v>
      </c>
      <c r="O208" s="68">
        <v>-0.04</v>
      </c>
      <c r="P208" s="68">
        <v>0</v>
      </c>
      <c r="R208" s="68">
        <v>0.33</v>
      </c>
      <c r="S208" s="68">
        <v>0.31</v>
      </c>
      <c r="T208" s="68">
        <v>0.23</v>
      </c>
      <c r="U208" s="68">
        <v>42.16</v>
      </c>
      <c r="V208" s="68">
        <v>1115.377</v>
      </c>
      <c r="X208" s="68">
        <f t="shared" si="3"/>
        <v>0.69</v>
      </c>
    </row>
    <row r="209" spans="1:24" x14ac:dyDescent="0.25">
      <c r="A209" s="68" t="s">
        <v>104</v>
      </c>
      <c r="B209" s="68">
        <v>4002</v>
      </c>
      <c r="C209" s="59">
        <v>43352</v>
      </c>
      <c r="D209" s="68">
        <v>11</v>
      </c>
      <c r="E209" s="68" t="s">
        <v>105</v>
      </c>
      <c r="F209" s="68">
        <v>28.09</v>
      </c>
      <c r="G209" s="68">
        <v>12.92</v>
      </c>
      <c r="H209" s="68">
        <v>0.42</v>
      </c>
      <c r="I209" s="68">
        <v>0.03</v>
      </c>
      <c r="J209" s="68">
        <v>0.23</v>
      </c>
      <c r="K209" s="68">
        <v>0</v>
      </c>
      <c r="L209" s="68">
        <v>0.01</v>
      </c>
      <c r="M209" s="68">
        <v>-0.02</v>
      </c>
      <c r="N209" s="68">
        <v>-0.16</v>
      </c>
      <c r="O209" s="68">
        <v>-0.04</v>
      </c>
      <c r="P209" s="68">
        <v>0</v>
      </c>
      <c r="R209" s="68">
        <v>0.33</v>
      </c>
      <c r="S209" s="68">
        <v>0.31</v>
      </c>
      <c r="T209" s="68">
        <v>0.23</v>
      </c>
      <c r="U209" s="68">
        <v>42.35</v>
      </c>
      <c r="V209" s="68">
        <v>1144.8030000000001</v>
      </c>
      <c r="X209" s="68">
        <f t="shared" si="3"/>
        <v>0.69</v>
      </c>
    </row>
    <row r="210" spans="1:24" x14ac:dyDescent="0.25">
      <c r="A210" s="68" t="s">
        <v>104</v>
      </c>
      <c r="B210" s="68">
        <v>4002</v>
      </c>
      <c r="C210" s="59">
        <v>43352</v>
      </c>
      <c r="D210" s="68">
        <v>12</v>
      </c>
      <c r="E210" s="68" t="s">
        <v>105</v>
      </c>
      <c r="F210" s="68">
        <v>29.06</v>
      </c>
      <c r="G210" s="68">
        <v>12.92</v>
      </c>
      <c r="H210" s="68">
        <v>0.42</v>
      </c>
      <c r="I210" s="68">
        <v>0.03</v>
      </c>
      <c r="J210" s="68">
        <v>0.18</v>
      </c>
      <c r="K210" s="68">
        <v>0</v>
      </c>
      <c r="L210" s="68">
        <v>0.02</v>
      </c>
      <c r="M210" s="68">
        <v>-0.05</v>
      </c>
      <c r="N210" s="68">
        <v>-0.13</v>
      </c>
      <c r="O210" s="68">
        <v>-0.04</v>
      </c>
      <c r="P210" s="68">
        <v>0</v>
      </c>
      <c r="R210" s="68">
        <v>0.33</v>
      </c>
      <c r="S210" s="68">
        <v>0.31</v>
      </c>
      <c r="T210" s="68">
        <v>0.23</v>
      </c>
      <c r="U210" s="68">
        <v>43.28</v>
      </c>
      <c r="V210" s="68">
        <v>1159.1179999999999</v>
      </c>
      <c r="X210" s="68">
        <f t="shared" si="3"/>
        <v>0.64999999999999991</v>
      </c>
    </row>
    <row r="211" spans="1:24" x14ac:dyDescent="0.25">
      <c r="A211" s="68" t="s">
        <v>104</v>
      </c>
      <c r="B211" s="68">
        <v>4002</v>
      </c>
      <c r="C211" s="59">
        <v>43352</v>
      </c>
      <c r="D211" s="68">
        <v>13</v>
      </c>
      <c r="E211" s="68" t="s">
        <v>105</v>
      </c>
      <c r="F211" s="68">
        <v>25.3</v>
      </c>
      <c r="G211" s="68">
        <v>12.92</v>
      </c>
      <c r="H211" s="68">
        <v>0.42</v>
      </c>
      <c r="I211" s="68">
        <v>0.03</v>
      </c>
      <c r="J211" s="68">
        <v>0.16</v>
      </c>
      <c r="K211" s="68">
        <v>0</v>
      </c>
      <c r="L211" s="68">
        <v>0</v>
      </c>
      <c r="M211" s="68">
        <v>-0.04</v>
      </c>
      <c r="N211" s="68">
        <v>-0.14000000000000001</v>
      </c>
      <c r="O211" s="68">
        <v>-0.04</v>
      </c>
      <c r="P211" s="68">
        <v>0</v>
      </c>
      <c r="R211" s="68">
        <v>0.33</v>
      </c>
      <c r="S211" s="68">
        <v>0.31</v>
      </c>
      <c r="T211" s="68">
        <v>0.23</v>
      </c>
      <c r="U211" s="68">
        <v>39.479999999999997</v>
      </c>
      <c r="V211" s="68">
        <v>1174.92</v>
      </c>
      <c r="X211" s="68">
        <f t="shared" si="3"/>
        <v>0.61</v>
      </c>
    </row>
    <row r="212" spans="1:24" x14ac:dyDescent="0.25">
      <c r="A212" s="68" t="s">
        <v>104</v>
      </c>
      <c r="B212" s="68">
        <v>4002</v>
      </c>
      <c r="C212" s="59">
        <v>43352</v>
      </c>
      <c r="D212" s="68">
        <v>14</v>
      </c>
      <c r="E212" s="68" t="s">
        <v>105</v>
      </c>
      <c r="F212" s="68">
        <v>22.01</v>
      </c>
      <c r="G212" s="68">
        <v>12.92</v>
      </c>
      <c r="H212" s="68">
        <v>0.42</v>
      </c>
      <c r="I212" s="68">
        <v>0.03</v>
      </c>
      <c r="J212" s="68">
        <v>0.12</v>
      </c>
      <c r="K212" s="68">
        <v>0</v>
      </c>
      <c r="L212" s="68">
        <v>0.04</v>
      </c>
      <c r="M212" s="68">
        <v>-0.03</v>
      </c>
      <c r="N212" s="68">
        <v>-0.12</v>
      </c>
      <c r="O212" s="68">
        <v>-0.04</v>
      </c>
      <c r="P212" s="68">
        <v>0</v>
      </c>
      <c r="R212" s="68">
        <v>0.33</v>
      </c>
      <c r="S212" s="68">
        <v>0.31</v>
      </c>
      <c r="T212" s="68">
        <v>0.23</v>
      </c>
      <c r="U212" s="68">
        <v>36.22</v>
      </c>
      <c r="V212" s="68">
        <v>1172.261</v>
      </c>
      <c r="X212" s="68">
        <f t="shared" si="3"/>
        <v>0.61</v>
      </c>
    </row>
    <row r="213" spans="1:24" x14ac:dyDescent="0.25">
      <c r="A213" s="68" t="s">
        <v>104</v>
      </c>
      <c r="B213" s="68">
        <v>4002</v>
      </c>
      <c r="C213" s="59">
        <v>43352</v>
      </c>
      <c r="D213" s="68">
        <v>15</v>
      </c>
      <c r="E213" s="68" t="s">
        <v>105</v>
      </c>
      <c r="F213" s="68">
        <v>20.29</v>
      </c>
      <c r="G213" s="68">
        <v>12.92</v>
      </c>
      <c r="H213" s="68">
        <v>0.42</v>
      </c>
      <c r="I213" s="68">
        <v>0.03</v>
      </c>
      <c r="J213" s="68">
        <v>0.08</v>
      </c>
      <c r="K213" s="68">
        <v>0</v>
      </c>
      <c r="L213" s="68">
        <v>0</v>
      </c>
      <c r="M213" s="68">
        <v>0</v>
      </c>
      <c r="N213" s="68">
        <v>-0.13</v>
      </c>
      <c r="O213" s="68">
        <v>-0.04</v>
      </c>
      <c r="P213" s="68">
        <v>0</v>
      </c>
      <c r="R213" s="68">
        <v>0.33</v>
      </c>
      <c r="S213" s="68">
        <v>0.31</v>
      </c>
      <c r="T213" s="68">
        <v>0.23</v>
      </c>
      <c r="U213" s="68">
        <v>34.44</v>
      </c>
      <c r="V213" s="68">
        <v>1163.3040000000001</v>
      </c>
      <c r="X213" s="68">
        <f t="shared" si="3"/>
        <v>0.52999999999999992</v>
      </c>
    </row>
    <row r="214" spans="1:24" x14ac:dyDescent="0.25">
      <c r="A214" s="68" t="s">
        <v>104</v>
      </c>
      <c r="B214" s="68">
        <v>4002</v>
      </c>
      <c r="C214" s="59">
        <v>43352</v>
      </c>
      <c r="D214" s="68">
        <v>16</v>
      </c>
      <c r="E214" s="68" t="s">
        <v>105</v>
      </c>
      <c r="F214" s="68">
        <v>20.04</v>
      </c>
      <c r="G214" s="68">
        <v>12.92</v>
      </c>
      <c r="H214" s="68">
        <v>0.42</v>
      </c>
      <c r="I214" s="68">
        <v>0.03</v>
      </c>
      <c r="J214" s="68">
        <v>7.0000000000000007E-2</v>
      </c>
      <c r="K214" s="68">
        <v>0</v>
      </c>
      <c r="L214" s="68">
        <v>0</v>
      </c>
      <c r="M214" s="68">
        <v>-0.06</v>
      </c>
      <c r="N214" s="68">
        <v>-0.11</v>
      </c>
      <c r="O214" s="68">
        <v>-0.04</v>
      </c>
      <c r="P214" s="68">
        <v>0</v>
      </c>
      <c r="R214" s="68">
        <v>0.33</v>
      </c>
      <c r="S214" s="68">
        <v>0.31</v>
      </c>
      <c r="T214" s="68">
        <v>0.23</v>
      </c>
      <c r="U214" s="68">
        <v>34.14</v>
      </c>
      <c r="V214" s="68">
        <v>1164.0540000000001</v>
      </c>
      <c r="X214" s="68">
        <f t="shared" si="3"/>
        <v>0.52</v>
      </c>
    </row>
    <row r="215" spans="1:24" x14ac:dyDescent="0.25">
      <c r="A215" s="68" t="s">
        <v>104</v>
      </c>
      <c r="B215" s="68">
        <v>4002</v>
      </c>
      <c r="C215" s="59">
        <v>43352</v>
      </c>
      <c r="D215" s="68">
        <v>17</v>
      </c>
      <c r="E215" s="68" t="s">
        <v>105</v>
      </c>
      <c r="F215" s="68">
        <v>20.149999999999999</v>
      </c>
      <c r="G215" s="68">
        <v>12.92</v>
      </c>
      <c r="H215" s="68">
        <v>0.42</v>
      </c>
      <c r="I215" s="68">
        <v>0.03</v>
      </c>
      <c r="J215" s="68">
        <v>7.0000000000000007E-2</v>
      </c>
      <c r="K215" s="68">
        <v>0</v>
      </c>
      <c r="L215" s="68">
        <v>0</v>
      </c>
      <c r="M215" s="68">
        <v>-0.02</v>
      </c>
      <c r="N215" s="68">
        <v>-0.14000000000000001</v>
      </c>
      <c r="O215" s="68">
        <v>-0.04</v>
      </c>
      <c r="P215" s="68">
        <v>0</v>
      </c>
      <c r="R215" s="68">
        <v>0.33</v>
      </c>
      <c r="S215" s="68">
        <v>0.31</v>
      </c>
      <c r="T215" s="68">
        <v>0.23</v>
      </c>
      <c r="U215" s="68">
        <v>34.26</v>
      </c>
      <c r="V215" s="68">
        <v>1192.1990000000001</v>
      </c>
      <c r="X215" s="68">
        <f t="shared" si="3"/>
        <v>0.52</v>
      </c>
    </row>
    <row r="216" spans="1:24" x14ac:dyDescent="0.25">
      <c r="A216" s="68" t="s">
        <v>104</v>
      </c>
      <c r="B216" s="68">
        <v>4002</v>
      </c>
      <c r="C216" s="59">
        <v>43352</v>
      </c>
      <c r="D216" s="68">
        <v>18</v>
      </c>
      <c r="E216" s="68" t="s">
        <v>105</v>
      </c>
      <c r="F216" s="68">
        <v>20.47</v>
      </c>
      <c r="G216" s="68">
        <v>12.92</v>
      </c>
      <c r="H216" s="68">
        <v>0.42</v>
      </c>
      <c r="I216" s="68">
        <v>0.03</v>
      </c>
      <c r="J216" s="68">
        <v>7.0000000000000007E-2</v>
      </c>
      <c r="K216" s="68">
        <v>0</v>
      </c>
      <c r="L216" s="68">
        <v>0</v>
      </c>
      <c r="M216" s="68">
        <v>-0.02</v>
      </c>
      <c r="N216" s="68">
        <v>-0.15</v>
      </c>
      <c r="O216" s="68">
        <v>-0.04</v>
      </c>
      <c r="P216" s="68">
        <v>0</v>
      </c>
      <c r="R216" s="68">
        <v>0.33</v>
      </c>
      <c r="S216" s="68">
        <v>0.31</v>
      </c>
      <c r="T216" s="68">
        <v>0.23</v>
      </c>
      <c r="U216" s="68">
        <v>34.57</v>
      </c>
      <c r="V216" s="68">
        <v>1237.7919999999999</v>
      </c>
      <c r="X216" s="68">
        <f t="shared" si="3"/>
        <v>0.52</v>
      </c>
    </row>
    <row r="217" spans="1:24" x14ac:dyDescent="0.25">
      <c r="A217" s="68" t="s">
        <v>104</v>
      </c>
      <c r="B217" s="68">
        <v>4002</v>
      </c>
      <c r="C217" s="59">
        <v>43352</v>
      </c>
      <c r="D217" s="68">
        <v>19</v>
      </c>
      <c r="E217" s="68" t="s">
        <v>105</v>
      </c>
      <c r="F217" s="68">
        <v>21.99</v>
      </c>
      <c r="G217" s="68">
        <v>12.92</v>
      </c>
      <c r="H217" s="68">
        <v>0.42</v>
      </c>
      <c r="I217" s="68">
        <v>0.03</v>
      </c>
      <c r="J217" s="68">
        <v>0.09</v>
      </c>
      <c r="K217" s="68">
        <v>0</v>
      </c>
      <c r="L217" s="68">
        <v>0</v>
      </c>
      <c r="M217" s="68">
        <v>-0.03</v>
      </c>
      <c r="N217" s="68">
        <v>-0.2</v>
      </c>
      <c r="O217" s="68">
        <v>-0.04</v>
      </c>
      <c r="P217" s="68">
        <v>0</v>
      </c>
      <c r="R217" s="68">
        <v>0.33</v>
      </c>
      <c r="S217" s="68">
        <v>0.31</v>
      </c>
      <c r="T217" s="68">
        <v>0.23</v>
      </c>
      <c r="U217" s="68">
        <v>36.049999999999997</v>
      </c>
      <c r="V217" s="68">
        <v>1253.645</v>
      </c>
      <c r="X217" s="68">
        <f t="shared" si="3"/>
        <v>0.53999999999999992</v>
      </c>
    </row>
    <row r="218" spans="1:24" x14ac:dyDescent="0.25">
      <c r="A218" s="68" t="s">
        <v>104</v>
      </c>
      <c r="B218" s="68">
        <v>4002</v>
      </c>
      <c r="C218" s="59">
        <v>43352</v>
      </c>
      <c r="D218" s="68">
        <v>20</v>
      </c>
      <c r="E218" s="68" t="s">
        <v>105</v>
      </c>
      <c r="F218" s="68">
        <v>27.72</v>
      </c>
      <c r="G218" s="68">
        <v>12.92</v>
      </c>
      <c r="H218" s="68">
        <v>0.42</v>
      </c>
      <c r="I218" s="68">
        <v>0.03</v>
      </c>
      <c r="J218" s="68">
        <v>0.16</v>
      </c>
      <c r="K218" s="68">
        <v>0</v>
      </c>
      <c r="L218" s="68">
        <v>0</v>
      </c>
      <c r="M218" s="68">
        <v>-0.01</v>
      </c>
      <c r="N218" s="68">
        <v>-0.22</v>
      </c>
      <c r="O218" s="68">
        <v>-0.04</v>
      </c>
      <c r="P218" s="68">
        <v>0</v>
      </c>
      <c r="R218" s="68">
        <v>0.33</v>
      </c>
      <c r="S218" s="68">
        <v>0.31</v>
      </c>
      <c r="T218" s="68">
        <v>0.23</v>
      </c>
      <c r="U218" s="68">
        <v>41.85</v>
      </c>
      <c r="V218" s="68">
        <v>1279.105</v>
      </c>
      <c r="X218" s="68">
        <f t="shared" si="3"/>
        <v>0.61</v>
      </c>
    </row>
    <row r="219" spans="1:24" x14ac:dyDescent="0.25">
      <c r="A219" s="68" t="s">
        <v>104</v>
      </c>
      <c r="B219" s="68">
        <v>4002</v>
      </c>
      <c r="C219" s="59">
        <v>43352</v>
      </c>
      <c r="D219" s="68">
        <v>21</v>
      </c>
      <c r="E219" s="68" t="s">
        <v>105</v>
      </c>
      <c r="F219" s="68">
        <v>24.79</v>
      </c>
      <c r="G219" s="68">
        <v>12.92</v>
      </c>
      <c r="H219" s="68">
        <v>0.42</v>
      </c>
      <c r="I219" s="68">
        <v>0.03</v>
      </c>
      <c r="J219" s="68">
        <v>0.15</v>
      </c>
      <c r="K219" s="68">
        <v>0</v>
      </c>
      <c r="L219" s="68">
        <v>0</v>
      </c>
      <c r="M219" s="68">
        <v>-0.02</v>
      </c>
      <c r="N219" s="68">
        <v>-0.17</v>
      </c>
      <c r="O219" s="68">
        <v>-0.04</v>
      </c>
      <c r="P219" s="68">
        <v>0</v>
      </c>
      <c r="R219" s="68">
        <v>0.33</v>
      </c>
      <c r="S219" s="68">
        <v>0.31</v>
      </c>
      <c r="T219" s="68">
        <v>0.23</v>
      </c>
      <c r="U219" s="68">
        <v>38.950000000000003</v>
      </c>
      <c r="V219" s="68">
        <v>1221.739</v>
      </c>
      <c r="X219" s="68">
        <f t="shared" si="3"/>
        <v>0.6</v>
      </c>
    </row>
    <row r="220" spans="1:24" x14ac:dyDescent="0.25">
      <c r="A220" s="68" t="s">
        <v>104</v>
      </c>
      <c r="B220" s="68">
        <v>4002</v>
      </c>
      <c r="C220" s="59">
        <v>43352</v>
      </c>
      <c r="D220" s="68">
        <v>22</v>
      </c>
      <c r="E220" s="68" t="s">
        <v>105</v>
      </c>
      <c r="F220" s="68">
        <v>23.37</v>
      </c>
      <c r="G220" s="68">
        <v>12.92</v>
      </c>
      <c r="H220" s="68">
        <v>0.42</v>
      </c>
      <c r="I220" s="68">
        <v>0.03</v>
      </c>
      <c r="J220" s="68">
        <v>0.37</v>
      </c>
      <c r="K220" s="68">
        <v>0</v>
      </c>
      <c r="L220" s="68">
        <v>0</v>
      </c>
      <c r="M220" s="68">
        <v>0.03</v>
      </c>
      <c r="N220" s="68">
        <v>-7.0000000000000007E-2</v>
      </c>
      <c r="O220" s="68">
        <v>-0.04</v>
      </c>
      <c r="P220" s="68">
        <v>0</v>
      </c>
      <c r="R220" s="68">
        <v>0.33</v>
      </c>
      <c r="S220" s="68">
        <v>0.31</v>
      </c>
      <c r="T220" s="68">
        <v>0.23</v>
      </c>
      <c r="U220" s="68">
        <v>37.9</v>
      </c>
      <c r="V220" s="68">
        <v>1116.098</v>
      </c>
      <c r="X220" s="68">
        <f t="shared" si="3"/>
        <v>0.82</v>
      </c>
    </row>
    <row r="221" spans="1:24" x14ac:dyDescent="0.25">
      <c r="A221" s="68" t="s">
        <v>104</v>
      </c>
      <c r="B221" s="68">
        <v>4002</v>
      </c>
      <c r="C221" s="59">
        <v>43352</v>
      </c>
      <c r="D221" s="68">
        <v>23</v>
      </c>
      <c r="E221" s="68" t="s">
        <v>105</v>
      </c>
      <c r="F221" s="68">
        <v>19.52</v>
      </c>
      <c r="G221" s="68">
        <v>12.92</v>
      </c>
      <c r="H221" s="68">
        <v>0.42</v>
      </c>
      <c r="I221" s="68">
        <v>0.03</v>
      </c>
      <c r="J221" s="68">
        <v>0.33</v>
      </c>
      <c r="K221" s="68">
        <v>0</v>
      </c>
      <c r="L221" s="68">
        <v>0</v>
      </c>
      <c r="M221" s="68">
        <v>0</v>
      </c>
      <c r="N221" s="68">
        <v>-0.11</v>
      </c>
      <c r="O221" s="68">
        <v>-0.04</v>
      </c>
      <c r="P221" s="68">
        <v>0</v>
      </c>
      <c r="R221" s="68">
        <v>0.33</v>
      </c>
      <c r="S221" s="68">
        <v>0.31</v>
      </c>
      <c r="T221" s="68">
        <v>0.23</v>
      </c>
      <c r="U221" s="68">
        <v>33.94</v>
      </c>
      <c r="V221" s="68">
        <v>1004.311</v>
      </c>
      <c r="X221" s="68">
        <f t="shared" si="3"/>
        <v>0.78</v>
      </c>
    </row>
    <row r="222" spans="1:24" x14ac:dyDescent="0.25">
      <c r="A222" s="68" t="s">
        <v>104</v>
      </c>
      <c r="B222" s="68">
        <v>4002</v>
      </c>
      <c r="C222" s="59">
        <v>43352</v>
      </c>
      <c r="D222" s="68">
        <v>24</v>
      </c>
      <c r="E222" s="68" t="s">
        <v>105</v>
      </c>
      <c r="F222" s="68">
        <v>19.82</v>
      </c>
      <c r="G222" s="68">
        <v>12.92</v>
      </c>
      <c r="H222" s="68">
        <v>0.42</v>
      </c>
      <c r="I222" s="68">
        <v>0.03</v>
      </c>
      <c r="J222" s="68">
        <v>0.46</v>
      </c>
      <c r="K222" s="68">
        <v>0</v>
      </c>
      <c r="L222" s="68">
        <v>0.4</v>
      </c>
      <c r="M222" s="68">
        <v>-0.02</v>
      </c>
      <c r="N222" s="68">
        <v>0.04</v>
      </c>
      <c r="O222" s="68">
        <v>-0.04</v>
      </c>
      <c r="P222" s="68">
        <v>0</v>
      </c>
      <c r="R222" s="68">
        <v>0.33</v>
      </c>
      <c r="S222" s="68">
        <v>0.31</v>
      </c>
      <c r="T222" s="68">
        <v>0.23</v>
      </c>
      <c r="U222" s="68">
        <v>34.9</v>
      </c>
      <c r="V222" s="68">
        <v>919.452</v>
      </c>
      <c r="X222" s="68">
        <f t="shared" si="3"/>
        <v>1.31</v>
      </c>
    </row>
    <row r="223" spans="1:24" x14ac:dyDescent="0.25">
      <c r="A223" s="68" t="s">
        <v>104</v>
      </c>
      <c r="B223" s="68">
        <v>4002</v>
      </c>
      <c r="C223" s="59">
        <v>43353</v>
      </c>
      <c r="D223" s="68">
        <v>1</v>
      </c>
      <c r="E223" s="68" t="s">
        <v>105</v>
      </c>
      <c r="F223" s="68">
        <v>18.59</v>
      </c>
      <c r="G223" s="68">
        <v>12.92</v>
      </c>
      <c r="H223" s="68">
        <v>0.22</v>
      </c>
      <c r="I223" s="68">
        <v>0.05</v>
      </c>
      <c r="J223" s="68">
        <v>0.08</v>
      </c>
      <c r="K223" s="68">
        <v>0</v>
      </c>
      <c r="L223" s="68">
        <v>0</v>
      </c>
      <c r="M223" s="68">
        <v>-0.02</v>
      </c>
      <c r="N223" s="68">
        <v>-0.08</v>
      </c>
      <c r="O223" s="68">
        <v>-0.04</v>
      </c>
      <c r="P223" s="68">
        <v>0</v>
      </c>
      <c r="R223" s="68">
        <v>0.33</v>
      </c>
      <c r="S223" s="68">
        <v>0.31</v>
      </c>
      <c r="T223" s="68">
        <v>0.23</v>
      </c>
      <c r="U223" s="68">
        <v>32.590000000000003</v>
      </c>
      <c r="V223" s="68">
        <v>869.28</v>
      </c>
      <c r="X223" s="68">
        <f t="shared" si="3"/>
        <v>0.35000000000000003</v>
      </c>
    </row>
    <row r="224" spans="1:24" x14ac:dyDescent="0.25">
      <c r="A224" s="68" t="s">
        <v>104</v>
      </c>
      <c r="B224" s="68">
        <v>4002</v>
      </c>
      <c r="C224" s="59">
        <v>43353</v>
      </c>
      <c r="D224" s="68">
        <v>2</v>
      </c>
      <c r="E224" s="68" t="s">
        <v>105</v>
      </c>
      <c r="F224" s="68">
        <v>17.36</v>
      </c>
      <c r="G224" s="68">
        <v>12.92</v>
      </c>
      <c r="H224" s="68">
        <v>0.22</v>
      </c>
      <c r="I224" s="68">
        <v>0.05</v>
      </c>
      <c r="J224" s="68">
        <v>7.0000000000000007E-2</v>
      </c>
      <c r="K224" s="68">
        <v>0</v>
      </c>
      <c r="L224" s="68">
        <v>0</v>
      </c>
      <c r="M224" s="68">
        <v>-0.01</v>
      </c>
      <c r="N224" s="68">
        <v>-0.08</v>
      </c>
      <c r="O224" s="68">
        <v>-0.04</v>
      </c>
      <c r="P224" s="68">
        <v>0</v>
      </c>
      <c r="R224" s="68">
        <v>0.33</v>
      </c>
      <c r="S224" s="68">
        <v>0.31</v>
      </c>
      <c r="T224" s="68">
        <v>0.23</v>
      </c>
      <c r="U224" s="68">
        <v>31.36</v>
      </c>
      <c r="V224" s="68">
        <v>841.61599999999999</v>
      </c>
      <c r="X224" s="68">
        <f t="shared" si="3"/>
        <v>0.34</v>
      </c>
    </row>
    <row r="225" spans="1:24" x14ac:dyDescent="0.25">
      <c r="A225" s="68" t="s">
        <v>104</v>
      </c>
      <c r="B225" s="68">
        <v>4002</v>
      </c>
      <c r="C225" s="59">
        <v>43353</v>
      </c>
      <c r="D225" s="68">
        <v>3</v>
      </c>
      <c r="E225" s="68" t="s">
        <v>105</v>
      </c>
      <c r="F225" s="68">
        <v>17.32</v>
      </c>
      <c r="G225" s="68">
        <v>12.92</v>
      </c>
      <c r="H225" s="68">
        <v>0.22</v>
      </c>
      <c r="I225" s="68">
        <v>0.05</v>
      </c>
      <c r="J225" s="68">
        <v>7.0000000000000007E-2</v>
      </c>
      <c r="K225" s="68">
        <v>0</v>
      </c>
      <c r="L225" s="68">
        <v>0</v>
      </c>
      <c r="M225" s="68">
        <v>0.01</v>
      </c>
      <c r="N225" s="68">
        <v>-7.0000000000000007E-2</v>
      </c>
      <c r="O225" s="68">
        <v>-0.04</v>
      </c>
      <c r="P225" s="68">
        <v>0</v>
      </c>
      <c r="R225" s="68">
        <v>0.33</v>
      </c>
      <c r="S225" s="68">
        <v>0.31</v>
      </c>
      <c r="T225" s="68">
        <v>0.23</v>
      </c>
      <c r="U225" s="68">
        <v>31.35</v>
      </c>
      <c r="V225" s="68">
        <v>831.92399999999998</v>
      </c>
      <c r="X225" s="68">
        <f t="shared" si="3"/>
        <v>0.34</v>
      </c>
    </row>
    <row r="226" spans="1:24" x14ac:dyDescent="0.25">
      <c r="A226" s="68" t="s">
        <v>104</v>
      </c>
      <c r="B226" s="68">
        <v>4002</v>
      </c>
      <c r="C226" s="59">
        <v>43353</v>
      </c>
      <c r="D226" s="68">
        <v>4</v>
      </c>
      <c r="E226" s="68" t="s">
        <v>105</v>
      </c>
      <c r="F226" s="68">
        <v>17.7</v>
      </c>
      <c r="G226" s="68">
        <v>12.92</v>
      </c>
      <c r="H226" s="68">
        <v>0.22</v>
      </c>
      <c r="I226" s="68">
        <v>0.05</v>
      </c>
      <c r="J226" s="68">
        <v>7.0000000000000007E-2</v>
      </c>
      <c r="K226" s="68">
        <v>0</v>
      </c>
      <c r="L226" s="68">
        <v>0</v>
      </c>
      <c r="M226" s="68">
        <v>-0.04</v>
      </c>
      <c r="N226" s="68">
        <v>-0.08</v>
      </c>
      <c r="O226" s="68">
        <v>-0.04</v>
      </c>
      <c r="P226" s="68">
        <v>0</v>
      </c>
      <c r="R226" s="68">
        <v>0.33</v>
      </c>
      <c r="S226" s="68">
        <v>0.31</v>
      </c>
      <c r="T226" s="68">
        <v>0.23</v>
      </c>
      <c r="U226" s="68">
        <v>31.67</v>
      </c>
      <c r="V226" s="68">
        <v>836.95</v>
      </c>
      <c r="X226" s="68">
        <f t="shared" si="3"/>
        <v>0.34</v>
      </c>
    </row>
    <row r="227" spans="1:24" x14ac:dyDescent="0.25">
      <c r="A227" s="68" t="s">
        <v>104</v>
      </c>
      <c r="B227" s="68">
        <v>4002</v>
      </c>
      <c r="C227" s="59">
        <v>43353</v>
      </c>
      <c r="D227" s="68">
        <v>5</v>
      </c>
      <c r="E227" s="68" t="s">
        <v>105</v>
      </c>
      <c r="F227" s="68">
        <v>17.760000000000002</v>
      </c>
      <c r="G227" s="68">
        <v>12.92</v>
      </c>
      <c r="H227" s="68">
        <v>0.22</v>
      </c>
      <c r="I227" s="68">
        <v>0.05</v>
      </c>
      <c r="J227" s="68">
        <v>7.0000000000000007E-2</v>
      </c>
      <c r="K227" s="68">
        <v>0</v>
      </c>
      <c r="L227" s="68">
        <v>0</v>
      </c>
      <c r="M227" s="68">
        <v>0.02</v>
      </c>
      <c r="N227" s="68">
        <v>-0.1</v>
      </c>
      <c r="O227" s="68">
        <v>-0.04</v>
      </c>
      <c r="P227" s="68">
        <v>0</v>
      </c>
      <c r="R227" s="68">
        <v>0.33</v>
      </c>
      <c r="S227" s="68">
        <v>0.31</v>
      </c>
      <c r="T227" s="68">
        <v>0.23</v>
      </c>
      <c r="U227" s="68">
        <v>31.77</v>
      </c>
      <c r="V227" s="68">
        <v>875.95100000000002</v>
      </c>
      <c r="X227" s="68">
        <f t="shared" si="3"/>
        <v>0.34</v>
      </c>
    </row>
    <row r="228" spans="1:24" x14ac:dyDescent="0.25">
      <c r="A228" s="68" t="s">
        <v>104</v>
      </c>
      <c r="B228" s="68">
        <v>4002</v>
      </c>
      <c r="C228" s="59">
        <v>43353</v>
      </c>
      <c r="D228" s="68">
        <v>6</v>
      </c>
      <c r="E228" s="68" t="s">
        <v>105</v>
      </c>
      <c r="F228" s="68">
        <v>-42.51</v>
      </c>
      <c r="G228" s="68">
        <v>12.92</v>
      </c>
      <c r="H228" s="68">
        <v>0.22</v>
      </c>
      <c r="I228" s="68">
        <v>0.05</v>
      </c>
      <c r="J228" s="68">
        <v>0.03</v>
      </c>
      <c r="K228" s="68">
        <v>0</v>
      </c>
      <c r="L228" s="68">
        <v>0</v>
      </c>
      <c r="M228" s="68">
        <v>0.05</v>
      </c>
      <c r="N228" s="68">
        <v>1.9</v>
      </c>
      <c r="O228" s="68">
        <v>-0.04</v>
      </c>
      <c r="P228" s="68">
        <v>0</v>
      </c>
      <c r="R228" s="68">
        <v>0.33</v>
      </c>
      <c r="S228" s="68">
        <v>0.31</v>
      </c>
      <c r="T228" s="68">
        <v>0.23</v>
      </c>
      <c r="U228" s="68">
        <v>-26.51</v>
      </c>
      <c r="V228" s="68">
        <v>983.24400000000003</v>
      </c>
      <c r="X228" s="68">
        <f t="shared" si="3"/>
        <v>0.30000000000000004</v>
      </c>
    </row>
    <row r="229" spans="1:24" x14ac:dyDescent="0.25">
      <c r="A229" s="68" t="s">
        <v>104</v>
      </c>
      <c r="B229" s="68">
        <v>4002</v>
      </c>
      <c r="C229" s="59">
        <v>43353</v>
      </c>
      <c r="D229" s="68">
        <v>7</v>
      </c>
      <c r="E229" s="68" t="s">
        <v>105</v>
      </c>
      <c r="F229" s="68">
        <v>18.54</v>
      </c>
      <c r="G229" s="68">
        <v>12.92</v>
      </c>
      <c r="H229" s="68">
        <v>0.22</v>
      </c>
      <c r="I229" s="68">
        <v>0.05</v>
      </c>
      <c r="J229" s="68">
        <v>0.1</v>
      </c>
      <c r="K229" s="68">
        <v>0</v>
      </c>
      <c r="L229" s="68">
        <v>0</v>
      </c>
      <c r="M229" s="68">
        <v>-0.03</v>
      </c>
      <c r="N229" s="68">
        <v>-0.13</v>
      </c>
      <c r="O229" s="68">
        <v>-0.04</v>
      </c>
      <c r="P229" s="68">
        <v>0</v>
      </c>
      <c r="R229" s="68">
        <v>0.33</v>
      </c>
      <c r="S229" s="68">
        <v>0.31</v>
      </c>
      <c r="T229" s="68">
        <v>0.23</v>
      </c>
      <c r="U229" s="68">
        <v>32.5</v>
      </c>
      <c r="V229" s="68">
        <v>1144.7719999999999</v>
      </c>
      <c r="X229" s="68">
        <f t="shared" si="3"/>
        <v>0.37</v>
      </c>
    </row>
    <row r="230" spans="1:24" x14ac:dyDescent="0.25">
      <c r="A230" s="68" t="s">
        <v>104</v>
      </c>
      <c r="B230" s="68">
        <v>4002</v>
      </c>
      <c r="C230" s="59">
        <v>43353</v>
      </c>
      <c r="D230" s="68">
        <v>8</v>
      </c>
      <c r="E230" s="68" t="s">
        <v>106</v>
      </c>
      <c r="F230" s="68">
        <v>22.55</v>
      </c>
      <c r="G230" s="68">
        <v>12.92</v>
      </c>
      <c r="H230" s="68">
        <v>0.22</v>
      </c>
      <c r="I230" s="68">
        <v>0.05</v>
      </c>
      <c r="J230" s="68">
        <v>0.13</v>
      </c>
      <c r="K230" s="68">
        <v>1.0900000000000001</v>
      </c>
      <c r="L230" s="68">
        <v>0</v>
      </c>
      <c r="M230" s="68">
        <v>-0.06</v>
      </c>
      <c r="N230" s="68">
        <v>-0.11</v>
      </c>
      <c r="O230" s="68">
        <v>-0.04</v>
      </c>
      <c r="P230" s="68">
        <v>0</v>
      </c>
      <c r="R230" s="68">
        <v>0.33</v>
      </c>
      <c r="S230" s="68">
        <v>0.31</v>
      </c>
      <c r="T230" s="68">
        <v>0.23</v>
      </c>
      <c r="U230" s="68">
        <v>37.619999999999997</v>
      </c>
      <c r="V230" s="68">
        <v>1242.6610000000001</v>
      </c>
      <c r="X230" s="68">
        <f t="shared" si="3"/>
        <v>1.4900000000000002</v>
      </c>
    </row>
    <row r="231" spans="1:24" x14ac:dyDescent="0.25">
      <c r="A231" s="68" t="s">
        <v>104</v>
      </c>
      <c r="B231" s="68">
        <v>4002</v>
      </c>
      <c r="C231" s="59">
        <v>43353</v>
      </c>
      <c r="D231" s="68">
        <v>9</v>
      </c>
      <c r="E231" s="68" t="s">
        <v>106</v>
      </c>
      <c r="F231" s="68">
        <v>39.340000000000003</v>
      </c>
      <c r="G231" s="68">
        <v>12.92</v>
      </c>
      <c r="H231" s="68">
        <v>0.22</v>
      </c>
      <c r="I231" s="68">
        <v>0.05</v>
      </c>
      <c r="J231" s="68">
        <v>0.23</v>
      </c>
      <c r="K231" s="68">
        <v>1.05</v>
      </c>
      <c r="L231" s="68">
        <v>0.59</v>
      </c>
      <c r="M231" s="68">
        <v>-0.02</v>
      </c>
      <c r="N231" s="68">
        <v>-0.05</v>
      </c>
      <c r="O231" s="68">
        <v>-0.04</v>
      </c>
      <c r="P231" s="68">
        <v>0</v>
      </c>
      <c r="R231" s="68">
        <v>0.33</v>
      </c>
      <c r="S231" s="68">
        <v>0.31</v>
      </c>
      <c r="T231" s="68">
        <v>0.23</v>
      </c>
      <c r="U231" s="68">
        <v>55.16</v>
      </c>
      <c r="V231" s="68">
        <v>1288.771</v>
      </c>
      <c r="X231" s="68">
        <f t="shared" si="3"/>
        <v>2.14</v>
      </c>
    </row>
    <row r="232" spans="1:24" x14ac:dyDescent="0.25">
      <c r="A232" s="68" t="s">
        <v>104</v>
      </c>
      <c r="B232" s="68">
        <v>4002</v>
      </c>
      <c r="C232" s="59">
        <v>43353</v>
      </c>
      <c r="D232" s="68">
        <v>10</v>
      </c>
      <c r="E232" s="68" t="s">
        <v>106</v>
      </c>
      <c r="F232" s="68">
        <v>29.21</v>
      </c>
      <c r="G232" s="68">
        <v>12.92</v>
      </c>
      <c r="H232" s="68">
        <v>0.22</v>
      </c>
      <c r="I232" s="68">
        <v>0.05</v>
      </c>
      <c r="J232" s="68">
        <v>0.14000000000000001</v>
      </c>
      <c r="K232" s="68">
        <v>1.02</v>
      </c>
      <c r="L232" s="68">
        <v>0.14000000000000001</v>
      </c>
      <c r="M232" s="68">
        <v>-0.04</v>
      </c>
      <c r="N232" s="68">
        <v>-0.16</v>
      </c>
      <c r="O232" s="68">
        <v>-0.04</v>
      </c>
      <c r="P232" s="68">
        <v>0</v>
      </c>
      <c r="R232" s="68">
        <v>0.33</v>
      </c>
      <c r="S232" s="68">
        <v>0.31</v>
      </c>
      <c r="T232" s="68">
        <v>0.23</v>
      </c>
      <c r="U232" s="68">
        <v>44.33</v>
      </c>
      <c r="V232" s="68">
        <v>1321.471</v>
      </c>
      <c r="X232" s="68">
        <f t="shared" si="3"/>
        <v>1.5700000000000003</v>
      </c>
    </row>
    <row r="233" spans="1:24" x14ac:dyDescent="0.25">
      <c r="A233" s="68" t="s">
        <v>104</v>
      </c>
      <c r="B233" s="68">
        <v>4002</v>
      </c>
      <c r="C233" s="59">
        <v>43353</v>
      </c>
      <c r="D233" s="68">
        <v>11</v>
      </c>
      <c r="E233" s="68" t="s">
        <v>106</v>
      </c>
      <c r="F233" s="68">
        <v>35.22</v>
      </c>
      <c r="G233" s="68">
        <v>12.92</v>
      </c>
      <c r="H233" s="68">
        <v>0.22</v>
      </c>
      <c r="I233" s="68">
        <v>0.05</v>
      </c>
      <c r="J233" s="68">
        <v>0.15</v>
      </c>
      <c r="K233" s="68">
        <v>1</v>
      </c>
      <c r="L233" s="68">
        <v>0.08</v>
      </c>
      <c r="M233" s="68">
        <v>-0.02</v>
      </c>
      <c r="N233" s="68">
        <v>-0.13</v>
      </c>
      <c r="O233" s="68">
        <v>-0.04</v>
      </c>
      <c r="P233" s="68">
        <v>0</v>
      </c>
      <c r="R233" s="68">
        <v>0.33</v>
      </c>
      <c r="S233" s="68">
        <v>0.31</v>
      </c>
      <c r="T233" s="68">
        <v>0.23</v>
      </c>
      <c r="U233" s="68">
        <v>50.32</v>
      </c>
      <c r="V233" s="68">
        <v>1345.8150000000001</v>
      </c>
      <c r="X233" s="68">
        <f t="shared" si="3"/>
        <v>1.5</v>
      </c>
    </row>
    <row r="234" spans="1:24" x14ac:dyDescent="0.25">
      <c r="A234" s="68" t="s">
        <v>104</v>
      </c>
      <c r="B234" s="68">
        <v>4002</v>
      </c>
      <c r="C234" s="59">
        <v>43353</v>
      </c>
      <c r="D234" s="68">
        <v>12</v>
      </c>
      <c r="E234" s="68" t="s">
        <v>106</v>
      </c>
      <c r="F234" s="68">
        <v>33.71</v>
      </c>
      <c r="G234" s="68">
        <v>12.92</v>
      </c>
      <c r="H234" s="68">
        <v>0.22</v>
      </c>
      <c r="I234" s="68">
        <v>0.05</v>
      </c>
      <c r="J234" s="68">
        <v>0.15</v>
      </c>
      <c r="K234" s="68">
        <v>0.99</v>
      </c>
      <c r="L234" s="68">
        <v>0.08</v>
      </c>
      <c r="M234" s="68">
        <v>-0.02</v>
      </c>
      <c r="N234" s="68">
        <v>-0.18</v>
      </c>
      <c r="O234" s="68">
        <v>-0.04</v>
      </c>
      <c r="P234" s="68">
        <v>0</v>
      </c>
      <c r="R234" s="68">
        <v>0.33</v>
      </c>
      <c r="S234" s="68">
        <v>0.31</v>
      </c>
      <c r="T234" s="68">
        <v>0.23</v>
      </c>
      <c r="U234" s="68">
        <v>48.75</v>
      </c>
      <c r="V234" s="68">
        <v>1358.1669999999999</v>
      </c>
      <c r="X234" s="68">
        <f t="shared" si="3"/>
        <v>1.4900000000000002</v>
      </c>
    </row>
    <row r="235" spans="1:24" x14ac:dyDescent="0.25">
      <c r="A235" s="68" t="s">
        <v>104</v>
      </c>
      <c r="B235" s="68">
        <v>4002</v>
      </c>
      <c r="C235" s="59">
        <v>43353</v>
      </c>
      <c r="D235" s="68">
        <v>13</v>
      </c>
      <c r="E235" s="68" t="s">
        <v>106</v>
      </c>
      <c r="F235" s="68">
        <v>26.61</v>
      </c>
      <c r="G235" s="68">
        <v>12.92</v>
      </c>
      <c r="H235" s="68">
        <v>0.22</v>
      </c>
      <c r="I235" s="68">
        <v>0.05</v>
      </c>
      <c r="J235" s="68">
        <v>0.12</v>
      </c>
      <c r="K235" s="68">
        <v>0.99</v>
      </c>
      <c r="L235" s="68">
        <v>0</v>
      </c>
      <c r="M235" s="68">
        <v>0</v>
      </c>
      <c r="N235" s="68">
        <v>-0.16</v>
      </c>
      <c r="O235" s="68">
        <v>-0.04</v>
      </c>
      <c r="P235" s="68">
        <v>0</v>
      </c>
      <c r="R235" s="68">
        <v>0.33</v>
      </c>
      <c r="S235" s="68">
        <v>0.31</v>
      </c>
      <c r="T235" s="68">
        <v>0.23</v>
      </c>
      <c r="U235" s="68">
        <v>41.58</v>
      </c>
      <c r="V235" s="68">
        <v>1357.665</v>
      </c>
      <c r="X235" s="68">
        <f t="shared" si="3"/>
        <v>1.38</v>
      </c>
    </row>
    <row r="236" spans="1:24" x14ac:dyDescent="0.25">
      <c r="A236" s="68" t="s">
        <v>104</v>
      </c>
      <c r="B236" s="68">
        <v>4002</v>
      </c>
      <c r="C236" s="59">
        <v>43353</v>
      </c>
      <c r="D236" s="68">
        <v>14</v>
      </c>
      <c r="E236" s="68" t="s">
        <v>106</v>
      </c>
      <c r="F236" s="68">
        <v>23.93</v>
      </c>
      <c r="G236" s="68">
        <v>12.92</v>
      </c>
      <c r="H236" s="68">
        <v>0.22</v>
      </c>
      <c r="I236" s="68">
        <v>0.05</v>
      </c>
      <c r="J236" s="68">
        <v>0.08</v>
      </c>
      <c r="K236" s="68">
        <v>0.99</v>
      </c>
      <c r="L236" s="68">
        <v>0</v>
      </c>
      <c r="M236" s="68">
        <v>-0.02</v>
      </c>
      <c r="N236" s="68">
        <v>-0.17</v>
      </c>
      <c r="O236" s="68">
        <v>-0.04</v>
      </c>
      <c r="P236" s="68">
        <v>0</v>
      </c>
      <c r="R236" s="68">
        <v>0.33</v>
      </c>
      <c r="S236" s="68">
        <v>0.31</v>
      </c>
      <c r="T236" s="68">
        <v>0.23</v>
      </c>
      <c r="U236" s="68">
        <v>38.83</v>
      </c>
      <c r="V236" s="68">
        <v>1364.7470000000001</v>
      </c>
      <c r="X236" s="68">
        <f t="shared" si="3"/>
        <v>1.34</v>
      </c>
    </row>
    <row r="237" spans="1:24" x14ac:dyDescent="0.25">
      <c r="A237" s="68" t="s">
        <v>104</v>
      </c>
      <c r="B237" s="68">
        <v>4002</v>
      </c>
      <c r="C237" s="59">
        <v>43353</v>
      </c>
      <c r="D237" s="68">
        <v>15</v>
      </c>
      <c r="E237" s="68" t="s">
        <v>106</v>
      </c>
      <c r="F237" s="68">
        <v>25.75</v>
      </c>
      <c r="G237" s="68">
        <v>12.92</v>
      </c>
      <c r="H237" s="68">
        <v>0.22</v>
      </c>
      <c r="I237" s="68">
        <v>0.05</v>
      </c>
      <c r="J237" s="68">
        <v>0.09</v>
      </c>
      <c r="K237" s="68">
        <v>0.99</v>
      </c>
      <c r="L237" s="68">
        <v>0</v>
      </c>
      <c r="M237" s="68">
        <v>0</v>
      </c>
      <c r="N237" s="68">
        <v>-0.15</v>
      </c>
      <c r="O237" s="68">
        <v>-0.04</v>
      </c>
      <c r="P237" s="68">
        <v>0</v>
      </c>
      <c r="R237" s="68">
        <v>0.33</v>
      </c>
      <c r="S237" s="68">
        <v>0.31</v>
      </c>
      <c r="T237" s="68">
        <v>0.23</v>
      </c>
      <c r="U237" s="68">
        <v>40.700000000000003</v>
      </c>
      <c r="V237" s="68">
        <v>1358.777</v>
      </c>
      <c r="X237" s="68">
        <f t="shared" si="3"/>
        <v>1.35</v>
      </c>
    </row>
    <row r="238" spans="1:24" x14ac:dyDescent="0.25">
      <c r="A238" s="68" t="s">
        <v>104</v>
      </c>
      <c r="B238" s="68">
        <v>4002</v>
      </c>
      <c r="C238" s="59">
        <v>43353</v>
      </c>
      <c r="D238" s="68">
        <v>16</v>
      </c>
      <c r="E238" s="68" t="s">
        <v>106</v>
      </c>
      <c r="F238" s="68">
        <v>24.42</v>
      </c>
      <c r="G238" s="68">
        <v>12.92</v>
      </c>
      <c r="H238" s="68">
        <v>0.22</v>
      </c>
      <c r="I238" s="68">
        <v>0.05</v>
      </c>
      <c r="J238" s="68">
        <v>0.11</v>
      </c>
      <c r="K238" s="68">
        <v>0.99</v>
      </c>
      <c r="L238" s="68">
        <v>0</v>
      </c>
      <c r="M238" s="68">
        <v>0.01</v>
      </c>
      <c r="N238" s="68">
        <v>-0.16</v>
      </c>
      <c r="O238" s="68">
        <v>-0.04</v>
      </c>
      <c r="P238" s="68">
        <v>0</v>
      </c>
      <c r="R238" s="68">
        <v>0.33</v>
      </c>
      <c r="S238" s="68">
        <v>0.31</v>
      </c>
      <c r="T238" s="68">
        <v>0.23</v>
      </c>
      <c r="U238" s="68">
        <v>39.39</v>
      </c>
      <c r="V238" s="68">
        <v>1361.923</v>
      </c>
      <c r="X238" s="68">
        <f t="shared" si="3"/>
        <v>1.37</v>
      </c>
    </row>
    <row r="239" spans="1:24" x14ac:dyDescent="0.25">
      <c r="A239" s="68" t="s">
        <v>104</v>
      </c>
      <c r="B239" s="68">
        <v>4002</v>
      </c>
      <c r="C239" s="59">
        <v>43353</v>
      </c>
      <c r="D239" s="68">
        <v>17</v>
      </c>
      <c r="E239" s="68" t="s">
        <v>106</v>
      </c>
      <c r="F239" s="68">
        <v>24.74</v>
      </c>
      <c r="G239" s="68">
        <v>12.92</v>
      </c>
      <c r="H239" s="68">
        <v>0.22</v>
      </c>
      <c r="I239" s="68">
        <v>0.05</v>
      </c>
      <c r="J239" s="68">
        <v>0.11</v>
      </c>
      <c r="K239" s="68">
        <v>0.98</v>
      </c>
      <c r="L239" s="68">
        <v>0</v>
      </c>
      <c r="M239" s="68">
        <v>-0.01</v>
      </c>
      <c r="N239" s="68">
        <v>-0.17</v>
      </c>
      <c r="O239" s="68">
        <v>-0.04</v>
      </c>
      <c r="P239" s="68">
        <v>0</v>
      </c>
      <c r="R239" s="68">
        <v>0.33</v>
      </c>
      <c r="S239" s="68">
        <v>0.31</v>
      </c>
      <c r="T239" s="68">
        <v>0.23</v>
      </c>
      <c r="U239" s="68">
        <v>39.67</v>
      </c>
      <c r="V239" s="68">
        <v>1377.3130000000001</v>
      </c>
      <c r="X239" s="68">
        <f t="shared" si="3"/>
        <v>1.3599999999999999</v>
      </c>
    </row>
    <row r="240" spans="1:24" x14ac:dyDescent="0.25">
      <c r="A240" s="68" t="s">
        <v>104</v>
      </c>
      <c r="B240" s="68">
        <v>4002</v>
      </c>
      <c r="C240" s="59">
        <v>43353</v>
      </c>
      <c r="D240" s="68">
        <v>18</v>
      </c>
      <c r="E240" s="68" t="s">
        <v>106</v>
      </c>
      <c r="F240" s="68">
        <v>23.71</v>
      </c>
      <c r="G240" s="68">
        <v>12.92</v>
      </c>
      <c r="H240" s="68">
        <v>0.22</v>
      </c>
      <c r="I240" s="68">
        <v>0.05</v>
      </c>
      <c r="J240" s="68">
        <v>0.1</v>
      </c>
      <c r="K240" s="68">
        <v>0.96</v>
      </c>
      <c r="L240" s="68">
        <v>0</v>
      </c>
      <c r="M240" s="68">
        <v>0.02</v>
      </c>
      <c r="N240" s="68">
        <v>-0.18</v>
      </c>
      <c r="O240" s="68">
        <v>-0.04</v>
      </c>
      <c r="P240" s="68">
        <v>0</v>
      </c>
      <c r="R240" s="68">
        <v>0.33</v>
      </c>
      <c r="S240" s="68">
        <v>0.31</v>
      </c>
      <c r="T240" s="68">
        <v>0.23</v>
      </c>
      <c r="U240" s="68">
        <v>38.630000000000003</v>
      </c>
      <c r="V240" s="68">
        <v>1414.66</v>
      </c>
      <c r="X240" s="68">
        <f t="shared" si="3"/>
        <v>1.33</v>
      </c>
    </row>
    <row r="241" spans="1:24" x14ac:dyDescent="0.25">
      <c r="A241" s="68" t="s">
        <v>104</v>
      </c>
      <c r="B241" s="68">
        <v>4002</v>
      </c>
      <c r="C241" s="59">
        <v>43353</v>
      </c>
      <c r="D241" s="68">
        <v>19</v>
      </c>
      <c r="E241" s="68" t="s">
        <v>106</v>
      </c>
      <c r="F241" s="68">
        <v>23.48</v>
      </c>
      <c r="G241" s="68">
        <v>12.92</v>
      </c>
      <c r="H241" s="68">
        <v>0.22</v>
      </c>
      <c r="I241" s="68">
        <v>0.05</v>
      </c>
      <c r="J241" s="68">
        <v>0.1</v>
      </c>
      <c r="K241" s="68">
        <v>0.95</v>
      </c>
      <c r="L241" s="68">
        <v>0</v>
      </c>
      <c r="M241" s="68">
        <v>0.04</v>
      </c>
      <c r="N241" s="68">
        <v>-0.22</v>
      </c>
      <c r="O241" s="68">
        <v>-0.04</v>
      </c>
      <c r="P241" s="68">
        <v>0</v>
      </c>
      <c r="R241" s="68">
        <v>0.33</v>
      </c>
      <c r="S241" s="68">
        <v>0.31</v>
      </c>
      <c r="T241" s="68">
        <v>0.23</v>
      </c>
      <c r="U241" s="68">
        <v>38.369999999999997</v>
      </c>
      <c r="V241" s="68">
        <v>1425.809</v>
      </c>
      <c r="X241" s="68">
        <f t="shared" si="3"/>
        <v>1.3199999999999998</v>
      </c>
    </row>
    <row r="242" spans="1:24" x14ac:dyDescent="0.25">
      <c r="A242" s="68" t="s">
        <v>104</v>
      </c>
      <c r="B242" s="68">
        <v>4002</v>
      </c>
      <c r="C242" s="59">
        <v>43353</v>
      </c>
      <c r="D242" s="68">
        <v>20</v>
      </c>
      <c r="E242" s="68" t="s">
        <v>106</v>
      </c>
      <c r="F242" s="68">
        <v>20.41</v>
      </c>
      <c r="G242" s="68">
        <v>12.92</v>
      </c>
      <c r="H242" s="68">
        <v>0.22</v>
      </c>
      <c r="I242" s="68">
        <v>0.05</v>
      </c>
      <c r="J242" s="68">
        <v>7.0000000000000007E-2</v>
      </c>
      <c r="K242" s="68">
        <v>0.95</v>
      </c>
      <c r="L242" s="68">
        <v>0</v>
      </c>
      <c r="M242" s="68">
        <v>-0.02</v>
      </c>
      <c r="N242" s="68">
        <v>-0.25</v>
      </c>
      <c r="O242" s="68">
        <v>-0.04</v>
      </c>
      <c r="P242" s="68">
        <v>0</v>
      </c>
      <c r="R242" s="68">
        <v>0.33</v>
      </c>
      <c r="S242" s="68">
        <v>0.31</v>
      </c>
      <c r="T242" s="68">
        <v>0.23</v>
      </c>
      <c r="U242" s="68">
        <v>35.18</v>
      </c>
      <c r="V242" s="68">
        <v>1417.509</v>
      </c>
      <c r="X242" s="68">
        <f t="shared" si="3"/>
        <v>1.29</v>
      </c>
    </row>
    <row r="243" spans="1:24" x14ac:dyDescent="0.25">
      <c r="A243" s="68" t="s">
        <v>104</v>
      </c>
      <c r="B243" s="68">
        <v>4002</v>
      </c>
      <c r="C243" s="59">
        <v>43353</v>
      </c>
      <c r="D243" s="68">
        <v>21</v>
      </c>
      <c r="E243" s="68" t="s">
        <v>106</v>
      </c>
      <c r="F243" s="68">
        <v>20.37</v>
      </c>
      <c r="G243" s="68">
        <v>12.92</v>
      </c>
      <c r="H243" s="68">
        <v>0.22</v>
      </c>
      <c r="I243" s="68">
        <v>0.05</v>
      </c>
      <c r="J243" s="68">
        <v>0.08</v>
      </c>
      <c r="K243" s="68">
        <v>0.99</v>
      </c>
      <c r="L243" s="68">
        <v>0</v>
      </c>
      <c r="M243" s="68">
        <v>0.01</v>
      </c>
      <c r="N243" s="68">
        <v>-0.22</v>
      </c>
      <c r="O243" s="68">
        <v>-0.04</v>
      </c>
      <c r="P243" s="68">
        <v>0</v>
      </c>
      <c r="R243" s="68">
        <v>0.33</v>
      </c>
      <c r="S243" s="68">
        <v>0.31</v>
      </c>
      <c r="T243" s="68">
        <v>0.23</v>
      </c>
      <c r="U243" s="68">
        <v>35.25</v>
      </c>
      <c r="V243" s="68">
        <v>1348.9559999999999</v>
      </c>
      <c r="X243" s="68">
        <f t="shared" si="3"/>
        <v>1.34</v>
      </c>
    </row>
    <row r="244" spans="1:24" x14ac:dyDescent="0.25">
      <c r="A244" s="68" t="s">
        <v>104</v>
      </c>
      <c r="B244" s="68">
        <v>4002</v>
      </c>
      <c r="C244" s="59">
        <v>43353</v>
      </c>
      <c r="D244" s="68">
        <v>22</v>
      </c>
      <c r="E244" s="68" t="s">
        <v>106</v>
      </c>
      <c r="F244" s="68">
        <v>19.440000000000001</v>
      </c>
      <c r="G244" s="68">
        <v>12.92</v>
      </c>
      <c r="H244" s="68">
        <v>0.22</v>
      </c>
      <c r="I244" s="68">
        <v>0.05</v>
      </c>
      <c r="J244" s="68">
        <v>0.11</v>
      </c>
      <c r="K244" s="68">
        <v>1.07</v>
      </c>
      <c r="L244" s="68">
        <v>0</v>
      </c>
      <c r="M244" s="68">
        <v>-0.01</v>
      </c>
      <c r="N244" s="68">
        <v>-0.17</v>
      </c>
      <c r="O244" s="68">
        <v>-0.04</v>
      </c>
      <c r="P244" s="68">
        <v>0</v>
      </c>
      <c r="R244" s="68">
        <v>0.33</v>
      </c>
      <c r="S244" s="68">
        <v>0.31</v>
      </c>
      <c r="T244" s="68">
        <v>0.23</v>
      </c>
      <c r="U244" s="68">
        <v>34.46</v>
      </c>
      <c r="V244" s="68">
        <v>1230.883</v>
      </c>
      <c r="X244" s="68">
        <f t="shared" si="3"/>
        <v>1.4500000000000002</v>
      </c>
    </row>
    <row r="245" spans="1:24" x14ac:dyDescent="0.25">
      <c r="A245" s="68" t="s">
        <v>104</v>
      </c>
      <c r="B245" s="68">
        <v>4002</v>
      </c>
      <c r="C245" s="59">
        <v>43353</v>
      </c>
      <c r="D245" s="68">
        <v>23</v>
      </c>
      <c r="E245" s="68" t="s">
        <v>106</v>
      </c>
      <c r="F245" s="68">
        <v>17.18</v>
      </c>
      <c r="G245" s="68">
        <v>12.92</v>
      </c>
      <c r="H245" s="68">
        <v>0.22</v>
      </c>
      <c r="I245" s="68">
        <v>0.05</v>
      </c>
      <c r="J245" s="68">
        <v>0.19</v>
      </c>
      <c r="K245" s="68">
        <v>1.17</v>
      </c>
      <c r="L245" s="68">
        <v>0</v>
      </c>
      <c r="M245" s="68">
        <v>0.01</v>
      </c>
      <c r="N245" s="68">
        <v>-0.11</v>
      </c>
      <c r="O245" s="68">
        <v>-0.04</v>
      </c>
      <c r="P245" s="68">
        <v>0</v>
      </c>
      <c r="R245" s="68">
        <v>0.33</v>
      </c>
      <c r="S245" s="68">
        <v>0.31</v>
      </c>
      <c r="T245" s="68">
        <v>0.23</v>
      </c>
      <c r="U245" s="68">
        <v>32.46</v>
      </c>
      <c r="V245" s="68">
        <v>1105.018</v>
      </c>
      <c r="X245" s="68">
        <f t="shared" si="3"/>
        <v>1.63</v>
      </c>
    </row>
    <row r="246" spans="1:24" x14ac:dyDescent="0.25">
      <c r="A246" s="68" t="s">
        <v>104</v>
      </c>
      <c r="B246" s="68">
        <v>4002</v>
      </c>
      <c r="C246" s="59">
        <v>43353</v>
      </c>
      <c r="D246" s="68">
        <v>24</v>
      </c>
      <c r="E246" s="68" t="s">
        <v>105</v>
      </c>
      <c r="F246" s="68">
        <v>18.11</v>
      </c>
      <c r="G246" s="68">
        <v>12.92</v>
      </c>
      <c r="H246" s="68">
        <v>0.22</v>
      </c>
      <c r="I246" s="68">
        <v>0.05</v>
      </c>
      <c r="J246" s="68">
        <v>0.11</v>
      </c>
      <c r="K246" s="68">
        <v>0</v>
      </c>
      <c r="L246" s="68">
        <v>0</v>
      </c>
      <c r="M246" s="68">
        <v>0</v>
      </c>
      <c r="N246" s="68">
        <v>-0.14000000000000001</v>
      </c>
      <c r="O246" s="68">
        <v>-0.04</v>
      </c>
      <c r="P246" s="68">
        <v>0</v>
      </c>
      <c r="R246" s="68">
        <v>0.33</v>
      </c>
      <c r="S246" s="68">
        <v>0.31</v>
      </c>
      <c r="T246" s="68">
        <v>0.23</v>
      </c>
      <c r="U246" s="68">
        <v>32.1</v>
      </c>
      <c r="V246" s="68">
        <v>1006.379</v>
      </c>
      <c r="X246" s="68">
        <f t="shared" si="3"/>
        <v>0.38</v>
      </c>
    </row>
    <row r="247" spans="1:24" x14ac:dyDescent="0.25">
      <c r="A247" s="68" t="s">
        <v>104</v>
      </c>
      <c r="B247" s="68">
        <v>4002</v>
      </c>
      <c r="C247" s="59">
        <v>43354</v>
      </c>
      <c r="D247" s="68">
        <v>1</v>
      </c>
      <c r="E247" s="68" t="s">
        <v>105</v>
      </c>
      <c r="F247" s="68">
        <v>18.03</v>
      </c>
      <c r="G247" s="68">
        <v>12.92</v>
      </c>
      <c r="H247" s="68">
        <v>0.34</v>
      </c>
      <c r="I247" s="68">
        <v>0.02</v>
      </c>
      <c r="J247" s="68">
        <v>0.09</v>
      </c>
      <c r="K247" s="68">
        <v>0</v>
      </c>
      <c r="L247" s="68">
        <v>0</v>
      </c>
      <c r="M247" s="68">
        <v>0.01</v>
      </c>
      <c r="N247" s="68">
        <v>-0.09</v>
      </c>
      <c r="O247" s="68">
        <v>-0.04</v>
      </c>
      <c r="P247" s="68">
        <v>0</v>
      </c>
      <c r="R247" s="68">
        <v>0.33</v>
      </c>
      <c r="S247" s="68">
        <v>0.31</v>
      </c>
      <c r="T247" s="68">
        <v>0.23</v>
      </c>
      <c r="U247" s="68">
        <v>32.15</v>
      </c>
      <c r="V247" s="68">
        <v>947.56799999999998</v>
      </c>
      <c r="X247" s="68">
        <f t="shared" si="3"/>
        <v>0.45000000000000007</v>
      </c>
    </row>
    <row r="248" spans="1:24" x14ac:dyDescent="0.25">
      <c r="A248" s="68" t="s">
        <v>104</v>
      </c>
      <c r="B248" s="68">
        <v>4002</v>
      </c>
      <c r="C248" s="59">
        <v>43354</v>
      </c>
      <c r="D248" s="68">
        <v>2</v>
      </c>
      <c r="E248" s="68" t="s">
        <v>105</v>
      </c>
      <c r="F248" s="68">
        <v>17.79</v>
      </c>
      <c r="G248" s="68">
        <v>12.92</v>
      </c>
      <c r="H248" s="68">
        <v>0.34</v>
      </c>
      <c r="I248" s="68">
        <v>0.02</v>
      </c>
      <c r="J248" s="68">
        <v>0.09</v>
      </c>
      <c r="K248" s="68">
        <v>0</v>
      </c>
      <c r="L248" s="68">
        <v>0</v>
      </c>
      <c r="M248" s="68">
        <v>0.01</v>
      </c>
      <c r="N248" s="68">
        <v>-0.1</v>
      </c>
      <c r="O248" s="68">
        <v>-0.04</v>
      </c>
      <c r="P248" s="68">
        <v>0</v>
      </c>
      <c r="R248" s="68">
        <v>0.33</v>
      </c>
      <c r="S248" s="68">
        <v>0.31</v>
      </c>
      <c r="T248" s="68">
        <v>0.23</v>
      </c>
      <c r="U248" s="68">
        <v>31.9</v>
      </c>
      <c r="V248" s="68">
        <v>915.06500000000005</v>
      </c>
      <c r="X248" s="68">
        <f t="shared" si="3"/>
        <v>0.45000000000000007</v>
      </c>
    </row>
    <row r="249" spans="1:24" x14ac:dyDescent="0.25">
      <c r="A249" s="68" t="s">
        <v>104</v>
      </c>
      <c r="B249" s="68">
        <v>4002</v>
      </c>
      <c r="C249" s="59">
        <v>43354</v>
      </c>
      <c r="D249" s="68">
        <v>3</v>
      </c>
      <c r="E249" s="68" t="s">
        <v>105</v>
      </c>
      <c r="F249" s="68">
        <v>11.29</v>
      </c>
      <c r="G249" s="68">
        <v>12.92</v>
      </c>
      <c r="H249" s="68">
        <v>0.34</v>
      </c>
      <c r="I249" s="68">
        <v>0.02</v>
      </c>
      <c r="J249" s="68">
        <v>0.21</v>
      </c>
      <c r="K249" s="68">
        <v>0</v>
      </c>
      <c r="L249" s="68">
        <v>0</v>
      </c>
      <c r="M249" s="68">
        <v>0.02</v>
      </c>
      <c r="N249" s="68">
        <v>-0.11</v>
      </c>
      <c r="O249" s="68">
        <v>-0.04</v>
      </c>
      <c r="P249" s="68">
        <v>0</v>
      </c>
      <c r="R249" s="68">
        <v>0.33</v>
      </c>
      <c r="S249" s="68">
        <v>0.31</v>
      </c>
      <c r="T249" s="68">
        <v>0.23</v>
      </c>
      <c r="U249" s="68">
        <v>25.52</v>
      </c>
      <c r="V249" s="68">
        <v>896.976</v>
      </c>
      <c r="X249" s="68">
        <f t="shared" si="3"/>
        <v>0.57000000000000006</v>
      </c>
    </row>
    <row r="250" spans="1:24" x14ac:dyDescent="0.25">
      <c r="A250" s="68" t="s">
        <v>104</v>
      </c>
      <c r="B250" s="68">
        <v>4002</v>
      </c>
      <c r="C250" s="59">
        <v>43354</v>
      </c>
      <c r="D250" s="68">
        <v>4</v>
      </c>
      <c r="E250" s="68" t="s">
        <v>105</v>
      </c>
      <c r="F250" s="68">
        <v>13.54</v>
      </c>
      <c r="G250" s="68">
        <v>12.92</v>
      </c>
      <c r="H250" s="68">
        <v>0.34</v>
      </c>
      <c r="I250" s="68">
        <v>0.02</v>
      </c>
      <c r="J250" s="68">
        <v>0.12</v>
      </c>
      <c r="K250" s="68">
        <v>0</v>
      </c>
      <c r="L250" s="68">
        <v>0</v>
      </c>
      <c r="M250" s="68">
        <v>0.01</v>
      </c>
      <c r="N250" s="68">
        <v>-0.12</v>
      </c>
      <c r="O250" s="68">
        <v>-0.04</v>
      </c>
      <c r="P250" s="68">
        <v>0</v>
      </c>
      <c r="R250" s="68">
        <v>0.33</v>
      </c>
      <c r="S250" s="68">
        <v>0.31</v>
      </c>
      <c r="T250" s="68">
        <v>0.23</v>
      </c>
      <c r="U250" s="68">
        <v>27.66</v>
      </c>
      <c r="V250" s="68">
        <v>897.78200000000004</v>
      </c>
      <c r="X250" s="68">
        <f t="shared" si="3"/>
        <v>0.48000000000000004</v>
      </c>
    </row>
    <row r="251" spans="1:24" x14ac:dyDescent="0.25">
      <c r="A251" s="68" t="s">
        <v>104</v>
      </c>
      <c r="B251" s="68">
        <v>4002</v>
      </c>
      <c r="C251" s="59">
        <v>43354</v>
      </c>
      <c r="D251" s="68">
        <v>5</v>
      </c>
      <c r="E251" s="68" t="s">
        <v>105</v>
      </c>
      <c r="F251" s="68">
        <v>4.41</v>
      </c>
      <c r="G251" s="68">
        <v>12.92</v>
      </c>
      <c r="H251" s="68">
        <v>0.34</v>
      </c>
      <c r="I251" s="68">
        <v>0.02</v>
      </c>
      <c r="J251" s="68">
        <v>0.26</v>
      </c>
      <c r="K251" s="68">
        <v>0</v>
      </c>
      <c r="L251" s="68">
        <v>0</v>
      </c>
      <c r="M251" s="68">
        <v>0</v>
      </c>
      <c r="N251" s="68">
        <v>0</v>
      </c>
      <c r="O251" s="68">
        <v>-0.04</v>
      </c>
      <c r="P251" s="68">
        <v>0</v>
      </c>
      <c r="R251" s="68">
        <v>0.33</v>
      </c>
      <c r="S251" s="68">
        <v>0.31</v>
      </c>
      <c r="T251" s="68">
        <v>0.23</v>
      </c>
      <c r="U251" s="68">
        <v>18.78</v>
      </c>
      <c r="V251" s="68">
        <v>934.98500000000001</v>
      </c>
      <c r="X251" s="68">
        <f t="shared" si="3"/>
        <v>0.62000000000000011</v>
      </c>
    </row>
    <row r="252" spans="1:24" x14ac:dyDescent="0.25">
      <c r="A252" s="68" t="s">
        <v>104</v>
      </c>
      <c r="B252" s="68">
        <v>4002</v>
      </c>
      <c r="C252" s="59">
        <v>43354</v>
      </c>
      <c r="D252" s="68">
        <v>6</v>
      </c>
      <c r="E252" s="68" t="s">
        <v>105</v>
      </c>
      <c r="F252" s="68">
        <v>18.059999999999999</v>
      </c>
      <c r="G252" s="68">
        <v>12.92</v>
      </c>
      <c r="H252" s="68">
        <v>0.34</v>
      </c>
      <c r="I252" s="68">
        <v>0.02</v>
      </c>
      <c r="J252" s="68">
        <v>0.1</v>
      </c>
      <c r="K252" s="68">
        <v>0</v>
      </c>
      <c r="L252" s="68">
        <v>0</v>
      </c>
      <c r="M252" s="68">
        <v>0.03</v>
      </c>
      <c r="N252" s="68">
        <v>-0.14000000000000001</v>
      </c>
      <c r="O252" s="68">
        <v>-0.04</v>
      </c>
      <c r="P252" s="68">
        <v>0</v>
      </c>
      <c r="R252" s="68">
        <v>0.33</v>
      </c>
      <c r="S252" s="68">
        <v>0.31</v>
      </c>
      <c r="T252" s="68">
        <v>0.23</v>
      </c>
      <c r="U252" s="68">
        <v>32.159999999999997</v>
      </c>
      <c r="V252" s="68">
        <v>1037.21</v>
      </c>
      <c r="X252" s="68">
        <f t="shared" si="3"/>
        <v>0.46000000000000008</v>
      </c>
    </row>
    <row r="253" spans="1:24" x14ac:dyDescent="0.25">
      <c r="A253" s="68" t="s">
        <v>104</v>
      </c>
      <c r="B253" s="68">
        <v>4002</v>
      </c>
      <c r="C253" s="59">
        <v>43354</v>
      </c>
      <c r="D253" s="68">
        <v>7</v>
      </c>
      <c r="E253" s="68" t="s">
        <v>105</v>
      </c>
      <c r="F253" s="68">
        <v>18.399999999999999</v>
      </c>
      <c r="G253" s="68">
        <v>12.92</v>
      </c>
      <c r="H253" s="68">
        <v>0.34</v>
      </c>
      <c r="I253" s="68">
        <v>0.02</v>
      </c>
      <c r="J253" s="68">
        <v>0.23</v>
      </c>
      <c r="K253" s="68">
        <v>0</v>
      </c>
      <c r="L253" s="68">
        <v>0</v>
      </c>
      <c r="M253" s="68">
        <v>0.04</v>
      </c>
      <c r="N253" s="68">
        <v>-0.16</v>
      </c>
      <c r="O253" s="68">
        <v>-0.04</v>
      </c>
      <c r="P253" s="68">
        <v>0</v>
      </c>
      <c r="R253" s="68">
        <v>0.33</v>
      </c>
      <c r="S253" s="68">
        <v>0.31</v>
      </c>
      <c r="T253" s="68">
        <v>0.23</v>
      </c>
      <c r="U253" s="68">
        <v>32.619999999999997</v>
      </c>
      <c r="V253" s="68">
        <v>1195.8409999999999</v>
      </c>
      <c r="X253" s="68">
        <f t="shared" si="3"/>
        <v>0.59000000000000008</v>
      </c>
    </row>
    <row r="254" spans="1:24" x14ac:dyDescent="0.25">
      <c r="A254" s="68" t="s">
        <v>104</v>
      </c>
      <c r="B254" s="68">
        <v>4002</v>
      </c>
      <c r="C254" s="59">
        <v>43354</v>
      </c>
      <c r="D254" s="68">
        <v>8</v>
      </c>
      <c r="E254" s="68" t="s">
        <v>106</v>
      </c>
      <c r="F254" s="68">
        <v>19.54</v>
      </c>
      <c r="G254" s="68">
        <v>12.92</v>
      </c>
      <c r="H254" s="68">
        <v>0.34</v>
      </c>
      <c r="I254" s="68">
        <v>0.02</v>
      </c>
      <c r="J254" s="68">
        <v>0.17</v>
      </c>
      <c r="K254" s="68">
        <v>1.03</v>
      </c>
      <c r="L254" s="68">
        <v>0</v>
      </c>
      <c r="M254" s="68">
        <v>0</v>
      </c>
      <c r="N254" s="68">
        <v>-0.18</v>
      </c>
      <c r="O254" s="68">
        <v>-0.04</v>
      </c>
      <c r="P254" s="68">
        <v>0</v>
      </c>
      <c r="R254" s="68">
        <v>0.33</v>
      </c>
      <c r="S254" s="68">
        <v>0.31</v>
      </c>
      <c r="T254" s="68">
        <v>0.23</v>
      </c>
      <c r="U254" s="68">
        <v>34.67</v>
      </c>
      <c r="V254" s="68">
        <v>1292.046</v>
      </c>
      <c r="X254" s="68">
        <f t="shared" si="3"/>
        <v>1.56</v>
      </c>
    </row>
    <row r="255" spans="1:24" x14ac:dyDescent="0.25">
      <c r="A255" s="68" t="s">
        <v>104</v>
      </c>
      <c r="B255" s="68">
        <v>4002</v>
      </c>
      <c r="C255" s="59">
        <v>43354</v>
      </c>
      <c r="D255" s="68">
        <v>9</v>
      </c>
      <c r="E255" s="68" t="s">
        <v>106</v>
      </c>
      <c r="F255" s="68">
        <v>20.399999999999999</v>
      </c>
      <c r="G255" s="68">
        <v>12.92</v>
      </c>
      <c r="H255" s="68">
        <v>0.34</v>
      </c>
      <c r="I255" s="68">
        <v>0.02</v>
      </c>
      <c r="J255" s="68">
        <v>7.0000000000000007E-2</v>
      </c>
      <c r="K255" s="68">
        <v>0.99</v>
      </c>
      <c r="L255" s="68">
        <v>0</v>
      </c>
      <c r="M255" s="68">
        <v>0</v>
      </c>
      <c r="N255" s="68">
        <v>-0.15</v>
      </c>
      <c r="O255" s="68">
        <v>-0.04</v>
      </c>
      <c r="P255" s="68">
        <v>0</v>
      </c>
      <c r="R255" s="68">
        <v>0.33</v>
      </c>
      <c r="S255" s="68">
        <v>0.31</v>
      </c>
      <c r="T255" s="68">
        <v>0.23</v>
      </c>
      <c r="U255" s="68">
        <v>35.42</v>
      </c>
      <c r="V255" s="68">
        <v>1338.2670000000001</v>
      </c>
      <c r="X255" s="68">
        <f t="shared" si="3"/>
        <v>1.42</v>
      </c>
    </row>
    <row r="256" spans="1:24" x14ac:dyDescent="0.25">
      <c r="A256" s="68" t="s">
        <v>104</v>
      </c>
      <c r="B256" s="68">
        <v>4002</v>
      </c>
      <c r="C256" s="59">
        <v>43354</v>
      </c>
      <c r="D256" s="68">
        <v>10</v>
      </c>
      <c r="E256" s="68" t="s">
        <v>106</v>
      </c>
      <c r="F256" s="68">
        <v>20.059999999999999</v>
      </c>
      <c r="G256" s="68">
        <v>12.92</v>
      </c>
      <c r="H256" s="68">
        <v>0.34</v>
      </c>
      <c r="I256" s="68">
        <v>0.02</v>
      </c>
      <c r="J256" s="68">
        <v>0.06</v>
      </c>
      <c r="K256" s="68">
        <v>0.97</v>
      </c>
      <c r="L256" s="68">
        <v>0</v>
      </c>
      <c r="M256" s="68">
        <v>0.01</v>
      </c>
      <c r="N256" s="68">
        <v>-0.13</v>
      </c>
      <c r="O256" s="68">
        <v>-0.04</v>
      </c>
      <c r="P256" s="68">
        <v>0</v>
      </c>
      <c r="R256" s="68">
        <v>0.33</v>
      </c>
      <c r="S256" s="68">
        <v>0.31</v>
      </c>
      <c r="T256" s="68">
        <v>0.23</v>
      </c>
      <c r="U256" s="68">
        <v>35.08</v>
      </c>
      <c r="V256" s="68">
        <v>1364.327</v>
      </c>
      <c r="X256" s="68">
        <f t="shared" si="3"/>
        <v>1.3900000000000001</v>
      </c>
    </row>
    <row r="257" spans="1:24" x14ac:dyDescent="0.25">
      <c r="A257" s="68" t="s">
        <v>104</v>
      </c>
      <c r="B257" s="68">
        <v>4002</v>
      </c>
      <c r="C257" s="59">
        <v>43354</v>
      </c>
      <c r="D257" s="68">
        <v>11</v>
      </c>
      <c r="E257" s="68" t="s">
        <v>106</v>
      </c>
      <c r="F257" s="68">
        <v>20.05</v>
      </c>
      <c r="G257" s="68">
        <v>12.92</v>
      </c>
      <c r="H257" s="68">
        <v>0.34</v>
      </c>
      <c r="I257" s="68">
        <v>0.02</v>
      </c>
      <c r="J257" s="68">
        <v>0.06</v>
      </c>
      <c r="K257" s="68">
        <v>0.95</v>
      </c>
      <c r="L257" s="68">
        <v>0</v>
      </c>
      <c r="M257" s="68">
        <v>0.03</v>
      </c>
      <c r="N257" s="68">
        <v>-0.15</v>
      </c>
      <c r="O257" s="68">
        <v>-0.04</v>
      </c>
      <c r="P257" s="68">
        <v>0</v>
      </c>
      <c r="R257" s="68">
        <v>0.33</v>
      </c>
      <c r="S257" s="68">
        <v>0.31</v>
      </c>
      <c r="T257" s="68">
        <v>0.23</v>
      </c>
      <c r="U257" s="68">
        <v>35.049999999999997</v>
      </c>
      <c r="V257" s="68">
        <v>1392.9680000000001</v>
      </c>
      <c r="X257" s="68">
        <f t="shared" si="3"/>
        <v>1.37</v>
      </c>
    </row>
    <row r="258" spans="1:24" x14ac:dyDescent="0.25">
      <c r="A258" s="68" t="s">
        <v>104</v>
      </c>
      <c r="B258" s="68">
        <v>4002</v>
      </c>
      <c r="C258" s="59">
        <v>43354</v>
      </c>
      <c r="D258" s="68">
        <v>12</v>
      </c>
      <c r="E258" s="68" t="s">
        <v>106</v>
      </c>
      <c r="F258" s="68">
        <v>11.23</v>
      </c>
      <c r="G258" s="68">
        <v>12.92</v>
      </c>
      <c r="H258" s="68">
        <v>0.34</v>
      </c>
      <c r="I258" s="68">
        <v>0.02</v>
      </c>
      <c r="J258" s="68">
        <v>0.28999999999999998</v>
      </c>
      <c r="K258" s="68">
        <v>0.94</v>
      </c>
      <c r="L258" s="68">
        <v>0</v>
      </c>
      <c r="M258" s="68">
        <v>0.02</v>
      </c>
      <c r="N258" s="68">
        <v>-0.14000000000000001</v>
      </c>
      <c r="O258" s="68">
        <v>-0.04</v>
      </c>
      <c r="P258" s="68">
        <v>0</v>
      </c>
      <c r="R258" s="68">
        <v>0.33</v>
      </c>
      <c r="S258" s="68">
        <v>0.31</v>
      </c>
      <c r="T258" s="68">
        <v>0.23</v>
      </c>
      <c r="U258" s="68">
        <v>26.45</v>
      </c>
      <c r="V258" s="68">
        <v>1406.9390000000001</v>
      </c>
      <c r="X258" s="68">
        <f t="shared" si="3"/>
        <v>1.5899999999999999</v>
      </c>
    </row>
    <row r="259" spans="1:24" x14ac:dyDescent="0.25">
      <c r="A259" s="68" t="s">
        <v>104</v>
      </c>
      <c r="B259" s="68">
        <v>4002</v>
      </c>
      <c r="C259" s="59">
        <v>43354</v>
      </c>
      <c r="D259" s="68">
        <v>13</v>
      </c>
      <c r="E259" s="68" t="s">
        <v>106</v>
      </c>
      <c r="F259" s="68">
        <v>19.75</v>
      </c>
      <c r="G259" s="68">
        <v>12.92</v>
      </c>
      <c r="H259" s="68">
        <v>0.34</v>
      </c>
      <c r="I259" s="68">
        <v>0.02</v>
      </c>
      <c r="J259" s="68">
        <v>0.1</v>
      </c>
      <c r="K259" s="68">
        <v>0.93</v>
      </c>
      <c r="L259" s="68">
        <v>0</v>
      </c>
      <c r="M259" s="68">
        <v>0</v>
      </c>
      <c r="N259" s="68">
        <v>-0.15</v>
      </c>
      <c r="O259" s="68">
        <v>-0.04</v>
      </c>
      <c r="P259" s="68">
        <v>0</v>
      </c>
      <c r="R259" s="68">
        <v>0.33</v>
      </c>
      <c r="S259" s="68">
        <v>0.31</v>
      </c>
      <c r="T259" s="68">
        <v>0.23</v>
      </c>
      <c r="U259" s="68">
        <v>34.74</v>
      </c>
      <c r="V259" s="68">
        <v>1411.404</v>
      </c>
      <c r="X259" s="68">
        <f t="shared" si="3"/>
        <v>1.3900000000000001</v>
      </c>
    </row>
    <row r="260" spans="1:24" x14ac:dyDescent="0.25">
      <c r="A260" s="68" t="s">
        <v>104</v>
      </c>
      <c r="B260" s="68">
        <v>4002</v>
      </c>
      <c r="C260" s="59">
        <v>43354</v>
      </c>
      <c r="D260" s="68">
        <v>14</v>
      </c>
      <c r="E260" s="68" t="s">
        <v>106</v>
      </c>
      <c r="F260" s="68">
        <v>20.78</v>
      </c>
      <c r="G260" s="68">
        <v>12.92</v>
      </c>
      <c r="H260" s="68">
        <v>0.34</v>
      </c>
      <c r="I260" s="68">
        <v>0.02</v>
      </c>
      <c r="J260" s="68">
        <v>0.04</v>
      </c>
      <c r="K260" s="68">
        <v>0.91</v>
      </c>
      <c r="L260" s="68">
        <v>0</v>
      </c>
      <c r="M260" s="68">
        <v>-0.01</v>
      </c>
      <c r="N260" s="68">
        <v>-0.16</v>
      </c>
      <c r="O260" s="68">
        <v>-0.04</v>
      </c>
      <c r="P260" s="68">
        <v>0</v>
      </c>
      <c r="R260" s="68">
        <v>0.33</v>
      </c>
      <c r="S260" s="68">
        <v>0.31</v>
      </c>
      <c r="T260" s="68">
        <v>0.23</v>
      </c>
      <c r="U260" s="68">
        <v>35.67</v>
      </c>
      <c r="V260" s="68">
        <v>1425.7449999999999</v>
      </c>
      <c r="X260" s="68">
        <f t="shared" si="3"/>
        <v>1.31</v>
      </c>
    </row>
    <row r="261" spans="1:24" x14ac:dyDescent="0.25">
      <c r="A261" s="68" t="s">
        <v>104</v>
      </c>
      <c r="B261" s="68">
        <v>4002</v>
      </c>
      <c r="C261" s="59">
        <v>43354</v>
      </c>
      <c r="D261" s="68">
        <v>15</v>
      </c>
      <c r="E261" s="68" t="s">
        <v>106</v>
      </c>
      <c r="F261" s="68">
        <v>20.86</v>
      </c>
      <c r="G261" s="68">
        <v>12.92</v>
      </c>
      <c r="H261" s="68">
        <v>0.34</v>
      </c>
      <c r="I261" s="68">
        <v>0.02</v>
      </c>
      <c r="J261" s="68">
        <v>0.04</v>
      </c>
      <c r="K261" s="68">
        <v>0.9</v>
      </c>
      <c r="L261" s="68">
        <v>0</v>
      </c>
      <c r="M261" s="68">
        <v>0.01</v>
      </c>
      <c r="N261" s="68">
        <v>-0.16</v>
      </c>
      <c r="O261" s="68">
        <v>-0.04</v>
      </c>
      <c r="P261" s="68">
        <v>0</v>
      </c>
      <c r="R261" s="68">
        <v>0.33</v>
      </c>
      <c r="S261" s="68">
        <v>0.31</v>
      </c>
      <c r="T261" s="68">
        <v>0.23</v>
      </c>
      <c r="U261" s="68">
        <v>35.76</v>
      </c>
      <c r="V261" s="68">
        <v>1429.5509999999999</v>
      </c>
      <c r="X261" s="68">
        <f t="shared" si="3"/>
        <v>1.3</v>
      </c>
    </row>
    <row r="262" spans="1:24" x14ac:dyDescent="0.25">
      <c r="A262" s="68" t="s">
        <v>104</v>
      </c>
      <c r="B262" s="68">
        <v>4002</v>
      </c>
      <c r="C262" s="59">
        <v>43354</v>
      </c>
      <c r="D262" s="68">
        <v>16</v>
      </c>
      <c r="E262" s="68" t="s">
        <v>106</v>
      </c>
      <c r="F262" s="68">
        <v>20.52</v>
      </c>
      <c r="G262" s="68">
        <v>12.92</v>
      </c>
      <c r="H262" s="68">
        <v>0.34</v>
      </c>
      <c r="I262" s="68">
        <v>0.02</v>
      </c>
      <c r="J262" s="68">
        <v>0.05</v>
      </c>
      <c r="K262" s="68">
        <v>0.89</v>
      </c>
      <c r="L262" s="68">
        <v>0</v>
      </c>
      <c r="M262" s="68">
        <v>0</v>
      </c>
      <c r="N262" s="68">
        <v>-0.17</v>
      </c>
      <c r="O262" s="68">
        <v>-0.04</v>
      </c>
      <c r="P262" s="68">
        <v>0</v>
      </c>
      <c r="R262" s="68">
        <v>0.33</v>
      </c>
      <c r="S262" s="68">
        <v>0.31</v>
      </c>
      <c r="T262" s="68">
        <v>0.23</v>
      </c>
      <c r="U262" s="68">
        <v>35.4</v>
      </c>
      <c r="V262" s="68">
        <v>1439.336</v>
      </c>
      <c r="X262" s="68">
        <f t="shared" si="3"/>
        <v>1.3</v>
      </c>
    </row>
    <row r="263" spans="1:24" x14ac:dyDescent="0.25">
      <c r="A263" s="68" t="s">
        <v>104</v>
      </c>
      <c r="B263" s="68">
        <v>4002</v>
      </c>
      <c r="C263" s="59">
        <v>43354</v>
      </c>
      <c r="D263" s="68">
        <v>17</v>
      </c>
      <c r="E263" s="68" t="s">
        <v>106</v>
      </c>
      <c r="F263" s="68">
        <v>21.23</v>
      </c>
      <c r="G263" s="68">
        <v>12.92</v>
      </c>
      <c r="H263" s="68">
        <v>0.34</v>
      </c>
      <c r="I263" s="68">
        <v>0.02</v>
      </c>
      <c r="J263" s="68">
        <v>0.04</v>
      </c>
      <c r="K263" s="68">
        <v>0.87</v>
      </c>
      <c r="L263" s="68">
        <v>0</v>
      </c>
      <c r="M263" s="68">
        <v>-0.03</v>
      </c>
      <c r="N263" s="68">
        <v>-0.18</v>
      </c>
      <c r="O263" s="68">
        <v>-0.04</v>
      </c>
      <c r="P263" s="68">
        <v>0</v>
      </c>
      <c r="R263" s="68">
        <v>0.33</v>
      </c>
      <c r="S263" s="68">
        <v>0.31</v>
      </c>
      <c r="T263" s="68">
        <v>0.23</v>
      </c>
      <c r="U263" s="68">
        <v>36.04</v>
      </c>
      <c r="V263" s="68">
        <v>1449.704</v>
      </c>
      <c r="X263" s="68">
        <f t="shared" si="3"/>
        <v>1.27</v>
      </c>
    </row>
    <row r="264" spans="1:24" x14ac:dyDescent="0.25">
      <c r="A264" s="68" t="s">
        <v>104</v>
      </c>
      <c r="B264" s="68">
        <v>4002</v>
      </c>
      <c r="C264" s="59">
        <v>43354</v>
      </c>
      <c r="D264" s="68">
        <v>18</v>
      </c>
      <c r="E264" s="68" t="s">
        <v>106</v>
      </c>
      <c r="F264" s="68">
        <v>22.3</v>
      </c>
      <c r="G264" s="68">
        <v>12.92</v>
      </c>
      <c r="H264" s="68">
        <v>0.34</v>
      </c>
      <c r="I264" s="68">
        <v>0.02</v>
      </c>
      <c r="J264" s="68">
        <v>7.0000000000000007E-2</v>
      </c>
      <c r="K264" s="68">
        <v>0.85</v>
      </c>
      <c r="L264" s="68">
        <v>0</v>
      </c>
      <c r="M264" s="68">
        <v>-0.01</v>
      </c>
      <c r="N264" s="68">
        <v>-0.19</v>
      </c>
      <c r="O264" s="68">
        <v>-0.04</v>
      </c>
      <c r="P264" s="68">
        <v>0</v>
      </c>
      <c r="R264" s="68">
        <v>0.33</v>
      </c>
      <c r="S264" s="68">
        <v>0.31</v>
      </c>
      <c r="T264" s="68">
        <v>0.23</v>
      </c>
      <c r="U264" s="68">
        <v>37.130000000000003</v>
      </c>
      <c r="V264" s="68">
        <v>1474.8530000000001</v>
      </c>
      <c r="X264" s="68">
        <f t="shared" ref="X264:X327" si="4">H264+I264+J264+K264+L264+P264+Q264</f>
        <v>1.28</v>
      </c>
    </row>
    <row r="265" spans="1:24" x14ac:dyDescent="0.25">
      <c r="A265" s="68" t="s">
        <v>104</v>
      </c>
      <c r="B265" s="68">
        <v>4002</v>
      </c>
      <c r="C265" s="59">
        <v>43354</v>
      </c>
      <c r="D265" s="68">
        <v>19</v>
      </c>
      <c r="E265" s="68" t="s">
        <v>106</v>
      </c>
      <c r="F265" s="68">
        <v>23.35</v>
      </c>
      <c r="G265" s="68">
        <v>12.92</v>
      </c>
      <c r="H265" s="68">
        <v>0.34</v>
      </c>
      <c r="I265" s="68">
        <v>0.02</v>
      </c>
      <c r="J265" s="68">
        <v>0.13</v>
      </c>
      <c r="K265" s="68">
        <v>0.85</v>
      </c>
      <c r="L265" s="68">
        <v>0</v>
      </c>
      <c r="M265" s="68">
        <v>-0.01</v>
      </c>
      <c r="N265" s="68">
        <v>-0.18</v>
      </c>
      <c r="O265" s="68">
        <v>-0.04</v>
      </c>
      <c r="P265" s="68">
        <v>0</v>
      </c>
      <c r="R265" s="68">
        <v>0.33</v>
      </c>
      <c r="S265" s="68">
        <v>0.31</v>
      </c>
      <c r="T265" s="68">
        <v>0.23</v>
      </c>
      <c r="U265" s="68">
        <v>38.25</v>
      </c>
      <c r="V265" s="68">
        <v>1496.4690000000001</v>
      </c>
      <c r="X265" s="68">
        <f t="shared" si="4"/>
        <v>1.34</v>
      </c>
    </row>
    <row r="266" spans="1:24" x14ac:dyDescent="0.25">
      <c r="A266" s="68" t="s">
        <v>104</v>
      </c>
      <c r="B266" s="68">
        <v>4002</v>
      </c>
      <c r="C266" s="59">
        <v>43354</v>
      </c>
      <c r="D266" s="68">
        <v>20</v>
      </c>
      <c r="E266" s="68" t="s">
        <v>106</v>
      </c>
      <c r="F266" s="68">
        <v>25.9</v>
      </c>
      <c r="G266" s="68">
        <v>12.92</v>
      </c>
      <c r="H266" s="68">
        <v>0.34</v>
      </c>
      <c r="I266" s="68">
        <v>0.02</v>
      </c>
      <c r="J266" s="68">
        <v>0.15</v>
      </c>
      <c r="K266" s="68">
        <v>0.84</v>
      </c>
      <c r="L266" s="68">
        <v>0</v>
      </c>
      <c r="M266" s="68">
        <v>-0.01</v>
      </c>
      <c r="N266" s="68">
        <v>-0.18</v>
      </c>
      <c r="O266" s="68">
        <v>-0.04</v>
      </c>
      <c r="P266" s="68">
        <v>0</v>
      </c>
      <c r="R266" s="68">
        <v>0.33</v>
      </c>
      <c r="S266" s="68">
        <v>0.31</v>
      </c>
      <c r="T266" s="68">
        <v>0.23</v>
      </c>
      <c r="U266" s="68">
        <v>40.81</v>
      </c>
      <c r="V266" s="68">
        <v>1522.79</v>
      </c>
      <c r="X266" s="68">
        <f t="shared" si="4"/>
        <v>1.35</v>
      </c>
    </row>
    <row r="267" spans="1:24" x14ac:dyDescent="0.25">
      <c r="A267" s="68" t="s">
        <v>104</v>
      </c>
      <c r="B267" s="68">
        <v>4002</v>
      </c>
      <c r="C267" s="59">
        <v>43354</v>
      </c>
      <c r="D267" s="68">
        <v>21</v>
      </c>
      <c r="E267" s="68" t="s">
        <v>106</v>
      </c>
      <c r="F267" s="68">
        <v>24.05</v>
      </c>
      <c r="G267" s="68">
        <v>12.92</v>
      </c>
      <c r="H267" s="68">
        <v>0.34</v>
      </c>
      <c r="I267" s="68">
        <v>0.02</v>
      </c>
      <c r="J267" s="68">
        <v>0.11</v>
      </c>
      <c r="K267" s="68">
        <v>0.86</v>
      </c>
      <c r="L267" s="68">
        <v>0</v>
      </c>
      <c r="M267" s="68">
        <v>0.06</v>
      </c>
      <c r="N267" s="68">
        <v>-0.12</v>
      </c>
      <c r="O267" s="68">
        <v>-0.04</v>
      </c>
      <c r="P267" s="68">
        <v>0</v>
      </c>
      <c r="R267" s="68">
        <v>0.33</v>
      </c>
      <c r="S267" s="68">
        <v>0.31</v>
      </c>
      <c r="T267" s="68">
        <v>0.23</v>
      </c>
      <c r="U267" s="68">
        <v>39.07</v>
      </c>
      <c r="V267" s="68">
        <v>1467.674</v>
      </c>
      <c r="X267" s="68">
        <f t="shared" si="4"/>
        <v>1.33</v>
      </c>
    </row>
    <row r="268" spans="1:24" x14ac:dyDescent="0.25">
      <c r="A268" s="68" t="s">
        <v>104</v>
      </c>
      <c r="B268" s="68">
        <v>4002</v>
      </c>
      <c r="C268" s="59">
        <v>43354</v>
      </c>
      <c r="D268" s="68">
        <v>22</v>
      </c>
      <c r="E268" s="68" t="s">
        <v>106</v>
      </c>
      <c r="F268" s="68">
        <v>21.21</v>
      </c>
      <c r="G268" s="68">
        <v>12.92</v>
      </c>
      <c r="H268" s="68">
        <v>0.34</v>
      </c>
      <c r="I268" s="68">
        <v>0.02</v>
      </c>
      <c r="J268" s="68">
        <v>0.1</v>
      </c>
      <c r="K268" s="68">
        <v>0.93</v>
      </c>
      <c r="L268" s="68">
        <v>0</v>
      </c>
      <c r="M268" s="68">
        <v>0.02</v>
      </c>
      <c r="N268" s="68">
        <v>-0.1</v>
      </c>
      <c r="O268" s="68">
        <v>-0.04</v>
      </c>
      <c r="P268" s="68">
        <v>0</v>
      </c>
      <c r="R268" s="68">
        <v>0.33</v>
      </c>
      <c r="S268" s="68">
        <v>0.31</v>
      </c>
      <c r="T268" s="68">
        <v>0.23</v>
      </c>
      <c r="U268" s="68">
        <v>36.270000000000003</v>
      </c>
      <c r="V268" s="68">
        <v>1347.0219999999999</v>
      </c>
      <c r="X268" s="68">
        <f t="shared" si="4"/>
        <v>1.3900000000000001</v>
      </c>
    </row>
    <row r="269" spans="1:24" x14ac:dyDescent="0.25">
      <c r="A269" s="68" t="s">
        <v>104</v>
      </c>
      <c r="B269" s="68">
        <v>4002</v>
      </c>
      <c r="C269" s="59">
        <v>43354</v>
      </c>
      <c r="D269" s="68">
        <v>23</v>
      </c>
      <c r="E269" s="68" t="s">
        <v>106</v>
      </c>
      <c r="F269" s="68">
        <v>18.27</v>
      </c>
      <c r="G269" s="68">
        <v>12.92</v>
      </c>
      <c r="H269" s="68">
        <v>0.34</v>
      </c>
      <c r="I269" s="68">
        <v>0.02</v>
      </c>
      <c r="J269" s="68">
        <v>0.11</v>
      </c>
      <c r="K269" s="68">
        <v>1.01</v>
      </c>
      <c r="L269" s="68">
        <v>0</v>
      </c>
      <c r="M269" s="68">
        <v>0.03</v>
      </c>
      <c r="N269" s="68">
        <v>-0.08</v>
      </c>
      <c r="O269" s="68">
        <v>-0.04</v>
      </c>
      <c r="P269" s="68">
        <v>0</v>
      </c>
      <c r="R269" s="68">
        <v>0.33</v>
      </c>
      <c r="S269" s="68">
        <v>0.31</v>
      </c>
      <c r="T269" s="68">
        <v>0.23</v>
      </c>
      <c r="U269" s="68">
        <v>33.450000000000003</v>
      </c>
      <c r="V269" s="68">
        <v>1219.471</v>
      </c>
      <c r="X269" s="68">
        <f t="shared" si="4"/>
        <v>1.48</v>
      </c>
    </row>
    <row r="270" spans="1:24" x14ac:dyDescent="0.25">
      <c r="A270" s="68" t="s">
        <v>104</v>
      </c>
      <c r="B270" s="68">
        <v>4002</v>
      </c>
      <c r="C270" s="59">
        <v>43354</v>
      </c>
      <c r="D270" s="68">
        <v>24</v>
      </c>
      <c r="E270" s="68" t="s">
        <v>105</v>
      </c>
      <c r="F270" s="68">
        <v>19.989999999999998</v>
      </c>
      <c r="G270" s="68">
        <v>12.92</v>
      </c>
      <c r="H270" s="68">
        <v>0.34</v>
      </c>
      <c r="I270" s="68">
        <v>0.02</v>
      </c>
      <c r="J270" s="68">
        <v>0.09</v>
      </c>
      <c r="K270" s="68">
        <v>0</v>
      </c>
      <c r="L270" s="68">
        <v>0</v>
      </c>
      <c r="M270" s="68">
        <v>0.03</v>
      </c>
      <c r="N270" s="68">
        <v>-0.13</v>
      </c>
      <c r="O270" s="68">
        <v>-0.04</v>
      </c>
      <c r="P270" s="68">
        <v>0</v>
      </c>
      <c r="R270" s="68">
        <v>0.33</v>
      </c>
      <c r="S270" s="68">
        <v>0.31</v>
      </c>
      <c r="T270" s="68">
        <v>0.23</v>
      </c>
      <c r="U270" s="68">
        <v>34.090000000000003</v>
      </c>
      <c r="V270" s="68">
        <v>1111.432</v>
      </c>
      <c r="X270" s="68">
        <f t="shared" si="4"/>
        <v>0.45000000000000007</v>
      </c>
    </row>
    <row r="271" spans="1:24" x14ac:dyDescent="0.25">
      <c r="A271" s="68" t="s">
        <v>104</v>
      </c>
      <c r="B271" s="68">
        <v>4002</v>
      </c>
      <c r="C271" s="59">
        <v>43355</v>
      </c>
      <c r="D271" s="68">
        <v>1</v>
      </c>
      <c r="E271" s="68" t="s">
        <v>105</v>
      </c>
      <c r="F271" s="68">
        <v>19.54</v>
      </c>
      <c r="G271" s="68">
        <v>12.92</v>
      </c>
      <c r="H271" s="68">
        <v>7.0000000000000007E-2</v>
      </c>
      <c r="I271" s="68">
        <v>0.01</v>
      </c>
      <c r="J271" s="68">
        <v>0.12</v>
      </c>
      <c r="K271" s="68">
        <v>0</v>
      </c>
      <c r="L271" s="68">
        <v>0</v>
      </c>
      <c r="M271" s="68">
        <v>0.08</v>
      </c>
      <c r="N271" s="68">
        <v>-7.0000000000000007E-2</v>
      </c>
      <c r="O271" s="68">
        <v>-0.04</v>
      </c>
      <c r="P271" s="68">
        <v>0</v>
      </c>
      <c r="R271" s="68">
        <v>0.33</v>
      </c>
      <c r="S271" s="68">
        <v>0.31</v>
      </c>
      <c r="T271" s="68">
        <v>0.23</v>
      </c>
      <c r="U271" s="68">
        <v>33.5</v>
      </c>
      <c r="V271" s="68">
        <v>1040.722</v>
      </c>
      <c r="X271" s="68">
        <f t="shared" si="4"/>
        <v>0.2</v>
      </c>
    </row>
    <row r="272" spans="1:24" x14ac:dyDescent="0.25">
      <c r="A272" s="68" t="s">
        <v>104</v>
      </c>
      <c r="B272" s="68">
        <v>4002</v>
      </c>
      <c r="C272" s="59">
        <v>43355</v>
      </c>
      <c r="D272" s="68">
        <v>2</v>
      </c>
      <c r="E272" s="68" t="s">
        <v>105</v>
      </c>
      <c r="F272" s="68">
        <v>21.02</v>
      </c>
      <c r="G272" s="68">
        <v>12.92</v>
      </c>
      <c r="H272" s="68">
        <v>7.0000000000000007E-2</v>
      </c>
      <c r="I272" s="68">
        <v>0.01</v>
      </c>
      <c r="J272" s="68">
        <v>0.08</v>
      </c>
      <c r="K272" s="68">
        <v>0</v>
      </c>
      <c r="L272" s="68">
        <v>0</v>
      </c>
      <c r="M272" s="68">
        <v>0.02</v>
      </c>
      <c r="N272" s="68">
        <v>-0.04</v>
      </c>
      <c r="O272" s="68">
        <v>-0.04</v>
      </c>
      <c r="P272" s="68">
        <v>0</v>
      </c>
      <c r="R272" s="68">
        <v>0.33</v>
      </c>
      <c r="S272" s="68">
        <v>0.31</v>
      </c>
      <c r="T272" s="68">
        <v>0.23</v>
      </c>
      <c r="U272" s="68">
        <v>34.909999999999997</v>
      </c>
      <c r="V272" s="68">
        <v>1000.215</v>
      </c>
      <c r="X272" s="68">
        <f t="shared" si="4"/>
        <v>0.16</v>
      </c>
    </row>
    <row r="273" spans="1:24" x14ac:dyDescent="0.25">
      <c r="A273" s="68" t="s">
        <v>104</v>
      </c>
      <c r="B273" s="68">
        <v>4002</v>
      </c>
      <c r="C273" s="59">
        <v>43355</v>
      </c>
      <c r="D273" s="68">
        <v>3</v>
      </c>
      <c r="E273" s="68" t="s">
        <v>105</v>
      </c>
      <c r="F273" s="68">
        <v>16.22</v>
      </c>
      <c r="G273" s="68">
        <v>12.92</v>
      </c>
      <c r="H273" s="68">
        <v>7.0000000000000007E-2</v>
      </c>
      <c r="I273" s="68">
        <v>0.01</v>
      </c>
      <c r="J273" s="68">
        <v>0.09</v>
      </c>
      <c r="K273" s="68">
        <v>0</v>
      </c>
      <c r="L273" s="68">
        <v>0</v>
      </c>
      <c r="M273" s="68">
        <v>0.04</v>
      </c>
      <c r="N273" s="68">
        <v>-0.02</v>
      </c>
      <c r="O273" s="68">
        <v>-0.04</v>
      </c>
      <c r="P273" s="68">
        <v>0</v>
      </c>
      <c r="R273" s="68">
        <v>0.33</v>
      </c>
      <c r="S273" s="68">
        <v>0.31</v>
      </c>
      <c r="T273" s="68">
        <v>0.23</v>
      </c>
      <c r="U273" s="68">
        <v>30.16</v>
      </c>
      <c r="V273" s="68">
        <v>977.86300000000006</v>
      </c>
      <c r="X273" s="68">
        <f t="shared" si="4"/>
        <v>0.16999999999999998</v>
      </c>
    </row>
    <row r="274" spans="1:24" x14ac:dyDescent="0.25">
      <c r="A274" s="68" t="s">
        <v>104</v>
      </c>
      <c r="B274" s="68">
        <v>4002</v>
      </c>
      <c r="C274" s="59">
        <v>43355</v>
      </c>
      <c r="D274" s="68">
        <v>4</v>
      </c>
      <c r="E274" s="68" t="s">
        <v>105</v>
      </c>
      <c r="F274" s="68">
        <v>20.03</v>
      </c>
      <c r="G274" s="68">
        <v>12.92</v>
      </c>
      <c r="H274" s="68">
        <v>7.0000000000000007E-2</v>
      </c>
      <c r="I274" s="68">
        <v>0.01</v>
      </c>
      <c r="J274" s="68">
        <v>7.0000000000000007E-2</v>
      </c>
      <c r="K274" s="68">
        <v>0</v>
      </c>
      <c r="L274" s="68">
        <v>0</v>
      </c>
      <c r="M274" s="68">
        <v>0.03</v>
      </c>
      <c r="N274" s="68">
        <v>-0.04</v>
      </c>
      <c r="O274" s="68">
        <v>-0.04</v>
      </c>
      <c r="P274" s="68">
        <v>0</v>
      </c>
      <c r="R274" s="68">
        <v>0.33</v>
      </c>
      <c r="S274" s="68">
        <v>0.31</v>
      </c>
      <c r="T274" s="68">
        <v>0.23</v>
      </c>
      <c r="U274" s="68">
        <v>33.92</v>
      </c>
      <c r="V274" s="68">
        <v>976.41700000000003</v>
      </c>
      <c r="X274" s="68">
        <f t="shared" si="4"/>
        <v>0.15000000000000002</v>
      </c>
    </row>
    <row r="275" spans="1:24" x14ac:dyDescent="0.25">
      <c r="A275" s="68" t="s">
        <v>104</v>
      </c>
      <c r="B275" s="68">
        <v>4002</v>
      </c>
      <c r="C275" s="59">
        <v>43355</v>
      </c>
      <c r="D275" s="68">
        <v>5</v>
      </c>
      <c r="E275" s="68" t="s">
        <v>105</v>
      </c>
      <c r="F275" s="68">
        <v>19.02</v>
      </c>
      <c r="G275" s="68">
        <v>12.92</v>
      </c>
      <c r="H275" s="68">
        <v>7.0000000000000007E-2</v>
      </c>
      <c r="I275" s="68">
        <v>0.01</v>
      </c>
      <c r="J275" s="68">
        <v>0.08</v>
      </c>
      <c r="K275" s="68">
        <v>0</v>
      </c>
      <c r="L275" s="68">
        <v>0</v>
      </c>
      <c r="M275" s="68">
        <v>0.06</v>
      </c>
      <c r="N275" s="68">
        <v>-0.05</v>
      </c>
      <c r="O275" s="68">
        <v>-0.04</v>
      </c>
      <c r="P275" s="68">
        <v>0</v>
      </c>
      <c r="R275" s="68">
        <v>0.33</v>
      </c>
      <c r="S275" s="68">
        <v>0.31</v>
      </c>
      <c r="T275" s="68">
        <v>0.23</v>
      </c>
      <c r="U275" s="68">
        <v>32.94</v>
      </c>
      <c r="V275" s="68">
        <v>1009.1950000000001</v>
      </c>
      <c r="X275" s="68">
        <f t="shared" si="4"/>
        <v>0.16</v>
      </c>
    </row>
    <row r="276" spans="1:24" x14ac:dyDescent="0.25">
      <c r="A276" s="68" t="s">
        <v>104</v>
      </c>
      <c r="B276" s="68">
        <v>4002</v>
      </c>
      <c r="C276" s="59">
        <v>43355</v>
      </c>
      <c r="D276" s="68">
        <v>6</v>
      </c>
      <c r="E276" s="68" t="s">
        <v>105</v>
      </c>
      <c r="F276" s="68">
        <v>20.04</v>
      </c>
      <c r="G276" s="68">
        <v>12.92</v>
      </c>
      <c r="H276" s="68">
        <v>7.0000000000000007E-2</v>
      </c>
      <c r="I276" s="68">
        <v>0.01</v>
      </c>
      <c r="J276" s="68">
        <v>7.0000000000000007E-2</v>
      </c>
      <c r="K276" s="68">
        <v>0</v>
      </c>
      <c r="L276" s="68">
        <v>0</v>
      </c>
      <c r="M276" s="68">
        <v>7.0000000000000007E-2</v>
      </c>
      <c r="N276" s="68">
        <v>-0.02</v>
      </c>
      <c r="O276" s="68">
        <v>-0.04</v>
      </c>
      <c r="P276" s="68">
        <v>0</v>
      </c>
      <c r="R276" s="68">
        <v>0.33</v>
      </c>
      <c r="S276" s="68">
        <v>0.31</v>
      </c>
      <c r="T276" s="68">
        <v>0.23</v>
      </c>
      <c r="U276" s="68">
        <v>33.99</v>
      </c>
      <c r="V276" s="68">
        <v>1115.3679999999999</v>
      </c>
      <c r="X276" s="68">
        <f t="shared" si="4"/>
        <v>0.15000000000000002</v>
      </c>
    </row>
    <row r="277" spans="1:24" x14ac:dyDescent="0.25">
      <c r="A277" s="68" t="s">
        <v>104</v>
      </c>
      <c r="B277" s="68">
        <v>4002</v>
      </c>
      <c r="C277" s="59">
        <v>43355</v>
      </c>
      <c r="D277" s="68">
        <v>7</v>
      </c>
      <c r="E277" s="68" t="s">
        <v>105</v>
      </c>
      <c r="F277" s="68">
        <v>24.1</v>
      </c>
      <c r="G277" s="68">
        <v>12.92</v>
      </c>
      <c r="H277" s="68">
        <v>7.0000000000000007E-2</v>
      </c>
      <c r="I277" s="68">
        <v>0.01</v>
      </c>
      <c r="J277" s="68">
        <v>0.11</v>
      </c>
      <c r="K277" s="68">
        <v>0</v>
      </c>
      <c r="L277" s="68">
        <v>0</v>
      </c>
      <c r="M277" s="68">
        <v>0.03</v>
      </c>
      <c r="N277" s="68">
        <v>-7.0000000000000007E-2</v>
      </c>
      <c r="O277" s="68">
        <v>-0.04</v>
      </c>
      <c r="P277" s="68">
        <v>0</v>
      </c>
      <c r="R277" s="68">
        <v>0.33</v>
      </c>
      <c r="S277" s="68">
        <v>0.31</v>
      </c>
      <c r="T277" s="68">
        <v>0.23</v>
      </c>
      <c r="U277" s="68">
        <v>38</v>
      </c>
      <c r="V277" s="68">
        <v>1286.0260000000001</v>
      </c>
      <c r="X277" s="68">
        <f t="shared" si="4"/>
        <v>0.19</v>
      </c>
    </row>
    <row r="278" spans="1:24" x14ac:dyDescent="0.25">
      <c r="A278" s="68" t="s">
        <v>104</v>
      </c>
      <c r="B278" s="68">
        <v>4002</v>
      </c>
      <c r="C278" s="59">
        <v>43355</v>
      </c>
      <c r="D278" s="68">
        <v>8</v>
      </c>
      <c r="E278" s="68" t="s">
        <v>106</v>
      </c>
      <c r="F278" s="68">
        <v>25.39</v>
      </c>
      <c r="G278" s="68">
        <v>12.92</v>
      </c>
      <c r="H278" s="68">
        <v>7.0000000000000007E-2</v>
      </c>
      <c r="I278" s="68">
        <v>0.01</v>
      </c>
      <c r="J278" s="68">
        <v>0.1</v>
      </c>
      <c r="K278" s="68">
        <v>0.92</v>
      </c>
      <c r="L278" s="68">
        <v>0</v>
      </c>
      <c r="M278" s="68">
        <v>0.01</v>
      </c>
      <c r="N278" s="68">
        <v>-0.09</v>
      </c>
      <c r="O278" s="68">
        <v>-0.04</v>
      </c>
      <c r="P278" s="68">
        <v>0</v>
      </c>
      <c r="R278" s="68">
        <v>0.33</v>
      </c>
      <c r="S278" s="68">
        <v>0.31</v>
      </c>
      <c r="T278" s="68">
        <v>0.23</v>
      </c>
      <c r="U278" s="68">
        <v>40.159999999999997</v>
      </c>
      <c r="V278" s="68">
        <v>1386.01</v>
      </c>
      <c r="X278" s="68">
        <f t="shared" si="4"/>
        <v>1.1000000000000001</v>
      </c>
    </row>
    <row r="279" spans="1:24" x14ac:dyDescent="0.25">
      <c r="A279" s="68" t="s">
        <v>104</v>
      </c>
      <c r="B279" s="68">
        <v>4002</v>
      </c>
      <c r="C279" s="59">
        <v>43355</v>
      </c>
      <c r="D279" s="68">
        <v>9</v>
      </c>
      <c r="E279" s="68" t="s">
        <v>106</v>
      </c>
      <c r="F279" s="68">
        <v>31.99</v>
      </c>
      <c r="G279" s="68">
        <v>12.92</v>
      </c>
      <c r="H279" s="68">
        <v>7.0000000000000007E-2</v>
      </c>
      <c r="I279" s="68">
        <v>0.01</v>
      </c>
      <c r="J279" s="68">
        <v>0.14000000000000001</v>
      </c>
      <c r="K279" s="68">
        <v>0.9</v>
      </c>
      <c r="L279" s="68">
        <v>0</v>
      </c>
      <c r="M279" s="68">
        <v>0</v>
      </c>
      <c r="N279" s="68">
        <v>-0.09</v>
      </c>
      <c r="O279" s="68">
        <v>-0.04</v>
      </c>
      <c r="P279" s="68">
        <v>0</v>
      </c>
      <c r="R279" s="68">
        <v>0.33</v>
      </c>
      <c r="S279" s="68">
        <v>0.31</v>
      </c>
      <c r="T279" s="68">
        <v>0.23</v>
      </c>
      <c r="U279" s="68">
        <v>46.77</v>
      </c>
      <c r="V279" s="68">
        <v>1433.422</v>
      </c>
      <c r="X279" s="68">
        <f t="shared" si="4"/>
        <v>1.1200000000000001</v>
      </c>
    </row>
    <row r="280" spans="1:24" x14ac:dyDescent="0.25">
      <c r="A280" s="68" t="s">
        <v>104</v>
      </c>
      <c r="B280" s="68">
        <v>4002</v>
      </c>
      <c r="C280" s="59">
        <v>43355</v>
      </c>
      <c r="D280" s="68">
        <v>10</v>
      </c>
      <c r="E280" s="68" t="s">
        <v>106</v>
      </c>
      <c r="F280" s="68">
        <v>32.69</v>
      </c>
      <c r="G280" s="68">
        <v>12.92</v>
      </c>
      <c r="H280" s="68">
        <v>7.0000000000000007E-2</v>
      </c>
      <c r="I280" s="68">
        <v>0.01</v>
      </c>
      <c r="J280" s="68">
        <v>0.14000000000000001</v>
      </c>
      <c r="K280" s="68">
        <v>0.88</v>
      </c>
      <c r="L280" s="68">
        <v>0</v>
      </c>
      <c r="M280" s="68">
        <v>0.05</v>
      </c>
      <c r="N280" s="68">
        <v>-0.1</v>
      </c>
      <c r="O280" s="68">
        <v>-0.04</v>
      </c>
      <c r="P280" s="68">
        <v>0</v>
      </c>
      <c r="R280" s="68">
        <v>0.33</v>
      </c>
      <c r="S280" s="68">
        <v>0.31</v>
      </c>
      <c r="T280" s="68">
        <v>0.23</v>
      </c>
      <c r="U280" s="68">
        <v>47.49</v>
      </c>
      <c r="V280" s="68">
        <v>1458.3</v>
      </c>
      <c r="X280" s="68">
        <f t="shared" si="4"/>
        <v>1.1000000000000001</v>
      </c>
    </row>
    <row r="281" spans="1:24" x14ac:dyDescent="0.25">
      <c r="A281" s="68" t="s">
        <v>104</v>
      </c>
      <c r="B281" s="68">
        <v>4002</v>
      </c>
      <c r="C281" s="59">
        <v>43355</v>
      </c>
      <c r="D281" s="68">
        <v>11</v>
      </c>
      <c r="E281" s="68" t="s">
        <v>106</v>
      </c>
      <c r="F281" s="68">
        <v>29.36</v>
      </c>
      <c r="G281" s="68">
        <v>12.92</v>
      </c>
      <c r="H281" s="68">
        <v>7.0000000000000007E-2</v>
      </c>
      <c r="I281" s="68">
        <v>0.01</v>
      </c>
      <c r="J281" s="68">
        <v>0.12</v>
      </c>
      <c r="K281" s="68">
        <v>0.87</v>
      </c>
      <c r="L281" s="68">
        <v>0</v>
      </c>
      <c r="M281" s="68">
        <v>0.11</v>
      </c>
      <c r="N281" s="68">
        <v>-7.0000000000000007E-2</v>
      </c>
      <c r="O281" s="68">
        <v>-0.04</v>
      </c>
      <c r="P281" s="68">
        <v>0</v>
      </c>
      <c r="R281" s="68">
        <v>0.33</v>
      </c>
      <c r="S281" s="68">
        <v>0.31</v>
      </c>
      <c r="T281" s="68">
        <v>0.23</v>
      </c>
      <c r="U281" s="68">
        <v>44.22</v>
      </c>
      <c r="V281" s="68">
        <v>1480.857</v>
      </c>
      <c r="X281" s="68">
        <f t="shared" si="4"/>
        <v>1.07</v>
      </c>
    </row>
    <row r="282" spans="1:24" x14ac:dyDescent="0.25">
      <c r="A282" s="68" t="s">
        <v>104</v>
      </c>
      <c r="B282" s="68">
        <v>4002</v>
      </c>
      <c r="C282" s="59">
        <v>43355</v>
      </c>
      <c r="D282" s="68">
        <v>12</v>
      </c>
      <c r="E282" s="68" t="s">
        <v>106</v>
      </c>
      <c r="F282" s="68">
        <v>25.86</v>
      </c>
      <c r="G282" s="68">
        <v>12.92</v>
      </c>
      <c r="H282" s="68">
        <v>7.0000000000000007E-2</v>
      </c>
      <c r="I282" s="68">
        <v>0.01</v>
      </c>
      <c r="J282" s="68">
        <v>0.08</v>
      </c>
      <c r="K282" s="68">
        <v>0.87</v>
      </c>
      <c r="L282" s="68">
        <v>0</v>
      </c>
      <c r="M282" s="68">
        <v>0.02</v>
      </c>
      <c r="N282" s="68">
        <v>-7.0000000000000007E-2</v>
      </c>
      <c r="O282" s="68">
        <v>-0.04</v>
      </c>
      <c r="P282" s="68">
        <v>0</v>
      </c>
      <c r="R282" s="68">
        <v>0.33</v>
      </c>
      <c r="S282" s="68">
        <v>0.31</v>
      </c>
      <c r="T282" s="68">
        <v>0.23</v>
      </c>
      <c r="U282" s="68">
        <v>40.590000000000003</v>
      </c>
      <c r="V282" s="68">
        <v>1490.586</v>
      </c>
      <c r="X282" s="68">
        <f t="shared" si="4"/>
        <v>1.03</v>
      </c>
    </row>
    <row r="283" spans="1:24" x14ac:dyDescent="0.25">
      <c r="A283" s="68" t="s">
        <v>104</v>
      </c>
      <c r="B283" s="68">
        <v>4002</v>
      </c>
      <c r="C283" s="59">
        <v>43355</v>
      </c>
      <c r="D283" s="68">
        <v>13</v>
      </c>
      <c r="E283" s="68" t="s">
        <v>106</v>
      </c>
      <c r="F283" s="68">
        <v>29.94</v>
      </c>
      <c r="G283" s="68">
        <v>12.92</v>
      </c>
      <c r="H283" s="68">
        <v>7.0000000000000007E-2</v>
      </c>
      <c r="I283" s="68">
        <v>0.01</v>
      </c>
      <c r="J283" s="68">
        <v>0.12</v>
      </c>
      <c r="K283" s="68">
        <v>0.87</v>
      </c>
      <c r="L283" s="68">
        <v>0</v>
      </c>
      <c r="M283" s="68">
        <v>0.03</v>
      </c>
      <c r="N283" s="68">
        <v>-7.0000000000000007E-2</v>
      </c>
      <c r="O283" s="68">
        <v>-0.04</v>
      </c>
      <c r="P283" s="68">
        <v>0</v>
      </c>
      <c r="R283" s="68">
        <v>0.33</v>
      </c>
      <c r="S283" s="68">
        <v>0.31</v>
      </c>
      <c r="T283" s="68">
        <v>0.23</v>
      </c>
      <c r="U283" s="68">
        <v>44.72</v>
      </c>
      <c r="V283" s="68">
        <v>1481.2190000000001</v>
      </c>
      <c r="X283" s="68">
        <f t="shared" si="4"/>
        <v>1.07</v>
      </c>
    </row>
    <row r="284" spans="1:24" x14ac:dyDescent="0.25">
      <c r="A284" s="68" t="s">
        <v>104</v>
      </c>
      <c r="B284" s="68">
        <v>4002</v>
      </c>
      <c r="C284" s="59">
        <v>43355</v>
      </c>
      <c r="D284" s="68">
        <v>14</v>
      </c>
      <c r="E284" s="68" t="s">
        <v>106</v>
      </c>
      <c r="F284" s="68">
        <v>26.41</v>
      </c>
      <c r="G284" s="68">
        <v>12.92</v>
      </c>
      <c r="H284" s="68">
        <v>7.0000000000000007E-2</v>
      </c>
      <c r="I284" s="68">
        <v>0.01</v>
      </c>
      <c r="J284" s="68">
        <v>0.13</v>
      </c>
      <c r="K284" s="68">
        <v>0.87</v>
      </c>
      <c r="L284" s="68">
        <v>0</v>
      </c>
      <c r="M284" s="68">
        <v>0.04</v>
      </c>
      <c r="N284" s="68">
        <v>-7.0000000000000007E-2</v>
      </c>
      <c r="O284" s="68">
        <v>-0.04</v>
      </c>
      <c r="P284" s="68">
        <v>0</v>
      </c>
      <c r="R284" s="68">
        <v>0.33</v>
      </c>
      <c r="S284" s="68">
        <v>0.31</v>
      </c>
      <c r="T284" s="68">
        <v>0.23</v>
      </c>
      <c r="U284" s="68">
        <v>41.21</v>
      </c>
      <c r="V284" s="68">
        <v>1474.893</v>
      </c>
      <c r="X284" s="68">
        <f t="shared" si="4"/>
        <v>1.08</v>
      </c>
    </row>
    <row r="285" spans="1:24" x14ac:dyDescent="0.25">
      <c r="A285" s="68" t="s">
        <v>104</v>
      </c>
      <c r="B285" s="68">
        <v>4002</v>
      </c>
      <c r="C285" s="59">
        <v>43355</v>
      </c>
      <c r="D285" s="68">
        <v>15</v>
      </c>
      <c r="E285" s="68" t="s">
        <v>106</v>
      </c>
      <c r="F285" s="68">
        <v>26.43</v>
      </c>
      <c r="G285" s="68">
        <v>12.92</v>
      </c>
      <c r="H285" s="68">
        <v>7.0000000000000007E-2</v>
      </c>
      <c r="I285" s="68">
        <v>0.01</v>
      </c>
      <c r="J285" s="68">
        <v>0.1</v>
      </c>
      <c r="K285" s="68">
        <v>0.88</v>
      </c>
      <c r="L285" s="68">
        <v>0</v>
      </c>
      <c r="M285" s="68">
        <v>-0.01</v>
      </c>
      <c r="N285" s="68">
        <v>-0.09</v>
      </c>
      <c r="O285" s="68">
        <v>-0.04</v>
      </c>
      <c r="P285" s="68">
        <v>0</v>
      </c>
      <c r="R285" s="68">
        <v>0.33</v>
      </c>
      <c r="S285" s="68">
        <v>0.31</v>
      </c>
      <c r="T285" s="68">
        <v>0.23</v>
      </c>
      <c r="U285" s="68">
        <v>41.14</v>
      </c>
      <c r="V285" s="68">
        <v>1455.1890000000001</v>
      </c>
      <c r="X285" s="68">
        <f t="shared" si="4"/>
        <v>1.06</v>
      </c>
    </row>
    <row r="286" spans="1:24" x14ac:dyDescent="0.25">
      <c r="A286" s="68" t="s">
        <v>104</v>
      </c>
      <c r="B286" s="68">
        <v>4002</v>
      </c>
      <c r="C286" s="59">
        <v>43355</v>
      </c>
      <c r="D286" s="68">
        <v>16</v>
      </c>
      <c r="E286" s="68" t="s">
        <v>106</v>
      </c>
      <c r="F286" s="68">
        <v>24.56</v>
      </c>
      <c r="G286" s="68">
        <v>12.92</v>
      </c>
      <c r="H286" s="68">
        <v>7.0000000000000007E-2</v>
      </c>
      <c r="I286" s="68">
        <v>0.01</v>
      </c>
      <c r="J286" s="68">
        <v>0.08</v>
      </c>
      <c r="K286" s="68">
        <v>0.88</v>
      </c>
      <c r="L286" s="68">
        <v>0</v>
      </c>
      <c r="M286" s="68">
        <v>-0.01</v>
      </c>
      <c r="N286" s="68">
        <v>-0.1</v>
      </c>
      <c r="O286" s="68">
        <v>-0.04</v>
      </c>
      <c r="P286" s="68">
        <v>0</v>
      </c>
      <c r="R286" s="68">
        <v>0.33</v>
      </c>
      <c r="S286" s="68">
        <v>0.31</v>
      </c>
      <c r="T286" s="68">
        <v>0.23</v>
      </c>
      <c r="U286" s="68">
        <v>39.24</v>
      </c>
      <c r="V286" s="68">
        <v>1446.5429999999999</v>
      </c>
      <c r="X286" s="68">
        <f t="shared" si="4"/>
        <v>1.04</v>
      </c>
    </row>
    <row r="287" spans="1:24" x14ac:dyDescent="0.25">
      <c r="A287" s="68" t="s">
        <v>104</v>
      </c>
      <c r="B287" s="68">
        <v>4002</v>
      </c>
      <c r="C287" s="59">
        <v>43355</v>
      </c>
      <c r="D287" s="68">
        <v>17</v>
      </c>
      <c r="E287" s="68" t="s">
        <v>106</v>
      </c>
      <c r="F287" s="68">
        <v>23.78</v>
      </c>
      <c r="G287" s="68">
        <v>12.92</v>
      </c>
      <c r="H287" s="68">
        <v>7.0000000000000007E-2</v>
      </c>
      <c r="I287" s="68">
        <v>0.01</v>
      </c>
      <c r="J287" s="68">
        <v>7.0000000000000007E-2</v>
      </c>
      <c r="K287" s="68">
        <v>0.88</v>
      </c>
      <c r="L287" s="68">
        <v>0</v>
      </c>
      <c r="M287" s="68">
        <v>0.02</v>
      </c>
      <c r="N287" s="68">
        <v>-0.11</v>
      </c>
      <c r="O287" s="68">
        <v>-0.04</v>
      </c>
      <c r="P287" s="68">
        <v>0</v>
      </c>
      <c r="R287" s="68">
        <v>0.33</v>
      </c>
      <c r="S287" s="68">
        <v>0.31</v>
      </c>
      <c r="T287" s="68">
        <v>0.23</v>
      </c>
      <c r="U287" s="68">
        <v>38.47</v>
      </c>
      <c r="V287" s="68">
        <v>1446.7</v>
      </c>
      <c r="X287" s="68">
        <f t="shared" si="4"/>
        <v>1.03</v>
      </c>
    </row>
    <row r="288" spans="1:24" x14ac:dyDescent="0.25">
      <c r="A288" s="68" t="s">
        <v>104</v>
      </c>
      <c r="B288" s="68">
        <v>4002</v>
      </c>
      <c r="C288" s="59">
        <v>43355</v>
      </c>
      <c r="D288" s="68">
        <v>18</v>
      </c>
      <c r="E288" s="68" t="s">
        <v>106</v>
      </c>
      <c r="F288" s="68">
        <v>25.91</v>
      </c>
      <c r="G288" s="68">
        <v>12.92</v>
      </c>
      <c r="H288" s="68">
        <v>7.0000000000000007E-2</v>
      </c>
      <c r="I288" s="68">
        <v>0.01</v>
      </c>
      <c r="J288" s="68">
        <v>7.0000000000000007E-2</v>
      </c>
      <c r="K288" s="68">
        <v>0.88</v>
      </c>
      <c r="L288" s="68">
        <v>0</v>
      </c>
      <c r="M288" s="68">
        <v>-0.01</v>
      </c>
      <c r="N288" s="68">
        <v>-0.12</v>
      </c>
      <c r="O288" s="68">
        <v>-0.04</v>
      </c>
      <c r="P288" s="68">
        <v>0</v>
      </c>
      <c r="R288" s="68">
        <v>0.33</v>
      </c>
      <c r="S288" s="68">
        <v>0.31</v>
      </c>
      <c r="T288" s="68">
        <v>0.23</v>
      </c>
      <c r="U288" s="68">
        <v>40.56</v>
      </c>
      <c r="V288" s="68">
        <v>1458.489</v>
      </c>
      <c r="X288" s="68">
        <f t="shared" si="4"/>
        <v>1.03</v>
      </c>
    </row>
    <row r="289" spans="1:24" x14ac:dyDescent="0.25">
      <c r="A289" s="68" t="s">
        <v>104</v>
      </c>
      <c r="B289" s="68">
        <v>4002</v>
      </c>
      <c r="C289" s="59">
        <v>43355</v>
      </c>
      <c r="D289" s="68">
        <v>19</v>
      </c>
      <c r="E289" s="68" t="s">
        <v>106</v>
      </c>
      <c r="F289" s="68">
        <v>26.29</v>
      </c>
      <c r="G289" s="68">
        <v>12.92</v>
      </c>
      <c r="H289" s="68">
        <v>7.0000000000000007E-2</v>
      </c>
      <c r="I289" s="68">
        <v>0.01</v>
      </c>
      <c r="J289" s="68">
        <v>0.1</v>
      </c>
      <c r="K289" s="68">
        <v>0.88</v>
      </c>
      <c r="L289" s="68">
        <v>0</v>
      </c>
      <c r="M289" s="68">
        <v>0.01</v>
      </c>
      <c r="N289" s="68">
        <v>-0.11</v>
      </c>
      <c r="O289" s="68">
        <v>-0.04</v>
      </c>
      <c r="P289" s="68">
        <v>0</v>
      </c>
      <c r="R289" s="68">
        <v>0.33</v>
      </c>
      <c r="S289" s="68">
        <v>0.31</v>
      </c>
      <c r="T289" s="68">
        <v>0.23</v>
      </c>
      <c r="U289" s="68">
        <v>41</v>
      </c>
      <c r="V289" s="68">
        <v>1469.172</v>
      </c>
      <c r="X289" s="68">
        <f t="shared" si="4"/>
        <v>1.06</v>
      </c>
    </row>
    <row r="290" spans="1:24" x14ac:dyDescent="0.25">
      <c r="A290" s="68" t="s">
        <v>104</v>
      </c>
      <c r="B290" s="68">
        <v>4002</v>
      </c>
      <c r="C290" s="59">
        <v>43355</v>
      </c>
      <c r="D290" s="68">
        <v>20</v>
      </c>
      <c r="E290" s="68" t="s">
        <v>106</v>
      </c>
      <c r="F290" s="68">
        <v>32.270000000000003</v>
      </c>
      <c r="G290" s="68">
        <v>12.92</v>
      </c>
      <c r="H290" s="68">
        <v>7.0000000000000007E-2</v>
      </c>
      <c r="I290" s="68">
        <v>0.01</v>
      </c>
      <c r="J290" s="68">
        <v>0.12</v>
      </c>
      <c r="K290" s="68">
        <v>0.87</v>
      </c>
      <c r="L290" s="68">
        <v>0</v>
      </c>
      <c r="M290" s="68">
        <v>0.03</v>
      </c>
      <c r="N290" s="68">
        <v>-0.14000000000000001</v>
      </c>
      <c r="O290" s="68">
        <v>-0.04</v>
      </c>
      <c r="P290" s="68">
        <v>0</v>
      </c>
      <c r="R290" s="68">
        <v>0.33</v>
      </c>
      <c r="S290" s="68">
        <v>0.31</v>
      </c>
      <c r="T290" s="68">
        <v>0.23</v>
      </c>
      <c r="U290" s="68">
        <v>46.98</v>
      </c>
      <c r="V290" s="68">
        <v>1490.634</v>
      </c>
      <c r="X290" s="68">
        <f t="shared" si="4"/>
        <v>1.07</v>
      </c>
    </row>
    <row r="291" spans="1:24" x14ac:dyDescent="0.25">
      <c r="A291" s="68" t="s">
        <v>104</v>
      </c>
      <c r="B291" s="68">
        <v>4002</v>
      </c>
      <c r="C291" s="59">
        <v>43355</v>
      </c>
      <c r="D291" s="68">
        <v>21</v>
      </c>
      <c r="E291" s="68" t="s">
        <v>106</v>
      </c>
      <c r="F291" s="68">
        <v>32.200000000000003</v>
      </c>
      <c r="G291" s="68">
        <v>12.92</v>
      </c>
      <c r="H291" s="68">
        <v>7.0000000000000007E-2</v>
      </c>
      <c r="I291" s="68">
        <v>0.01</v>
      </c>
      <c r="J291" s="68">
        <v>0.16</v>
      </c>
      <c r="K291" s="68">
        <v>0.9</v>
      </c>
      <c r="L291" s="68">
        <v>0</v>
      </c>
      <c r="M291" s="68">
        <v>0.03</v>
      </c>
      <c r="N291" s="68">
        <v>-0.09</v>
      </c>
      <c r="O291" s="68">
        <v>-0.04</v>
      </c>
      <c r="P291" s="68">
        <v>0</v>
      </c>
      <c r="R291" s="68">
        <v>0.33</v>
      </c>
      <c r="S291" s="68">
        <v>0.31</v>
      </c>
      <c r="T291" s="68">
        <v>0.23</v>
      </c>
      <c r="U291" s="68">
        <v>47.03</v>
      </c>
      <c r="V291" s="68">
        <v>1437.9079999999999</v>
      </c>
      <c r="X291" s="68">
        <f t="shared" si="4"/>
        <v>1.1400000000000001</v>
      </c>
    </row>
    <row r="292" spans="1:24" x14ac:dyDescent="0.25">
      <c r="A292" s="68" t="s">
        <v>104</v>
      </c>
      <c r="B292" s="68">
        <v>4002</v>
      </c>
      <c r="C292" s="59">
        <v>43355</v>
      </c>
      <c r="D292" s="68">
        <v>22</v>
      </c>
      <c r="E292" s="68" t="s">
        <v>106</v>
      </c>
      <c r="F292" s="68">
        <v>30.87</v>
      </c>
      <c r="G292" s="68">
        <v>12.92</v>
      </c>
      <c r="H292" s="68">
        <v>7.0000000000000007E-2</v>
      </c>
      <c r="I292" s="68">
        <v>0.01</v>
      </c>
      <c r="J292" s="68">
        <v>0.2</v>
      </c>
      <c r="K292" s="68">
        <v>0.96</v>
      </c>
      <c r="L292" s="68">
        <v>0</v>
      </c>
      <c r="M292" s="68">
        <v>-0.03</v>
      </c>
      <c r="N292" s="68">
        <v>-0.11</v>
      </c>
      <c r="O292" s="68">
        <v>-0.04</v>
      </c>
      <c r="P292" s="68">
        <v>0</v>
      </c>
      <c r="R292" s="68">
        <v>0.33</v>
      </c>
      <c r="S292" s="68">
        <v>0.31</v>
      </c>
      <c r="T292" s="68">
        <v>0.23</v>
      </c>
      <c r="U292" s="68">
        <v>45.72</v>
      </c>
      <c r="V292" s="68">
        <v>1327.374</v>
      </c>
      <c r="X292" s="68">
        <f t="shared" si="4"/>
        <v>1.24</v>
      </c>
    </row>
    <row r="293" spans="1:24" x14ac:dyDescent="0.25">
      <c r="A293" s="68" t="s">
        <v>104</v>
      </c>
      <c r="B293" s="68">
        <v>4002</v>
      </c>
      <c r="C293" s="59">
        <v>43355</v>
      </c>
      <c r="D293" s="68">
        <v>23</v>
      </c>
      <c r="E293" s="68" t="s">
        <v>106</v>
      </c>
      <c r="F293" s="68">
        <v>25.71</v>
      </c>
      <c r="G293" s="68">
        <v>12.92</v>
      </c>
      <c r="H293" s="68">
        <v>7.0000000000000007E-2</v>
      </c>
      <c r="I293" s="68">
        <v>0.01</v>
      </c>
      <c r="J293" s="68">
        <v>0.17</v>
      </c>
      <c r="K293" s="68">
        <v>1.05</v>
      </c>
      <c r="L293" s="68">
        <v>0</v>
      </c>
      <c r="M293" s="68">
        <v>0.02</v>
      </c>
      <c r="N293" s="68">
        <v>-0.02</v>
      </c>
      <c r="O293" s="68">
        <v>-0.04</v>
      </c>
      <c r="P293" s="68">
        <v>0</v>
      </c>
      <c r="R293" s="68">
        <v>0.33</v>
      </c>
      <c r="S293" s="68">
        <v>0.31</v>
      </c>
      <c r="T293" s="68">
        <v>0.23</v>
      </c>
      <c r="U293" s="68">
        <v>40.76</v>
      </c>
      <c r="V293" s="68">
        <v>1198.665</v>
      </c>
      <c r="X293" s="68">
        <f t="shared" si="4"/>
        <v>1.3</v>
      </c>
    </row>
    <row r="294" spans="1:24" x14ac:dyDescent="0.25">
      <c r="A294" s="68" t="s">
        <v>104</v>
      </c>
      <c r="B294" s="68">
        <v>4002</v>
      </c>
      <c r="C294" s="59">
        <v>43355</v>
      </c>
      <c r="D294" s="68">
        <v>24</v>
      </c>
      <c r="E294" s="68" t="s">
        <v>105</v>
      </c>
      <c r="F294" s="68">
        <v>23.44</v>
      </c>
      <c r="G294" s="68">
        <v>12.92</v>
      </c>
      <c r="H294" s="68">
        <v>7.0000000000000007E-2</v>
      </c>
      <c r="I294" s="68">
        <v>0.01</v>
      </c>
      <c r="J294" s="68">
        <v>0.12</v>
      </c>
      <c r="K294" s="68">
        <v>0</v>
      </c>
      <c r="L294" s="68">
        <v>0</v>
      </c>
      <c r="M294" s="68">
        <v>0.02</v>
      </c>
      <c r="N294" s="68">
        <v>-7.0000000000000007E-2</v>
      </c>
      <c r="O294" s="68">
        <v>-0.04</v>
      </c>
      <c r="P294" s="68">
        <v>0</v>
      </c>
      <c r="R294" s="68">
        <v>0.33</v>
      </c>
      <c r="S294" s="68">
        <v>0.31</v>
      </c>
      <c r="T294" s="68">
        <v>0.23</v>
      </c>
      <c r="U294" s="68">
        <v>37.340000000000003</v>
      </c>
      <c r="V294" s="68">
        <v>1090.008</v>
      </c>
      <c r="X294" s="68">
        <f t="shared" si="4"/>
        <v>0.2</v>
      </c>
    </row>
    <row r="295" spans="1:24" x14ac:dyDescent="0.25">
      <c r="A295" s="68" t="s">
        <v>104</v>
      </c>
      <c r="B295" s="68">
        <v>4002</v>
      </c>
      <c r="C295" s="59">
        <v>43356</v>
      </c>
      <c r="D295" s="68">
        <v>1</v>
      </c>
      <c r="E295" s="68" t="s">
        <v>105</v>
      </c>
      <c r="F295" s="68">
        <v>20.49</v>
      </c>
      <c r="G295" s="68">
        <v>12.92</v>
      </c>
      <c r="H295" s="68">
        <v>0.54</v>
      </c>
      <c r="I295" s="68">
        <v>0.04</v>
      </c>
      <c r="J295" s="68">
        <v>0.08</v>
      </c>
      <c r="K295" s="68">
        <v>0</v>
      </c>
      <c r="L295" s="68">
        <v>0</v>
      </c>
      <c r="M295" s="68">
        <v>0.04</v>
      </c>
      <c r="N295" s="68">
        <v>-0.04</v>
      </c>
      <c r="O295" s="68">
        <v>-0.04</v>
      </c>
      <c r="P295" s="68">
        <v>0</v>
      </c>
      <c r="R295" s="68">
        <v>0.33</v>
      </c>
      <c r="S295" s="68">
        <v>0.31</v>
      </c>
      <c r="T295" s="68">
        <v>0.23</v>
      </c>
      <c r="U295" s="68">
        <v>34.9</v>
      </c>
      <c r="V295" s="68">
        <v>1021.133</v>
      </c>
      <c r="X295" s="68">
        <f t="shared" si="4"/>
        <v>0.66</v>
      </c>
    </row>
    <row r="296" spans="1:24" x14ac:dyDescent="0.25">
      <c r="A296" s="68" t="s">
        <v>104</v>
      </c>
      <c r="B296" s="68">
        <v>4002</v>
      </c>
      <c r="C296" s="59">
        <v>43356</v>
      </c>
      <c r="D296" s="68">
        <v>2</v>
      </c>
      <c r="E296" s="68" t="s">
        <v>105</v>
      </c>
      <c r="F296" s="68">
        <v>21.15</v>
      </c>
      <c r="G296" s="68">
        <v>12.92</v>
      </c>
      <c r="H296" s="68">
        <v>0.54</v>
      </c>
      <c r="I296" s="68">
        <v>0.04</v>
      </c>
      <c r="J296" s="68">
        <v>0.06</v>
      </c>
      <c r="K296" s="68">
        <v>0</v>
      </c>
      <c r="L296" s="68">
        <v>0</v>
      </c>
      <c r="M296" s="68">
        <v>0.01</v>
      </c>
      <c r="N296" s="68">
        <v>-0.03</v>
      </c>
      <c r="O296" s="68">
        <v>-0.04</v>
      </c>
      <c r="P296" s="68">
        <v>0</v>
      </c>
      <c r="R296" s="68">
        <v>0.33</v>
      </c>
      <c r="S296" s="68">
        <v>0.31</v>
      </c>
      <c r="T296" s="68">
        <v>0.23</v>
      </c>
      <c r="U296" s="68">
        <v>35.520000000000003</v>
      </c>
      <c r="V296" s="68">
        <v>981.97</v>
      </c>
      <c r="X296" s="68">
        <f t="shared" si="4"/>
        <v>0.64000000000000012</v>
      </c>
    </row>
    <row r="297" spans="1:24" x14ac:dyDescent="0.25">
      <c r="A297" s="68" t="s">
        <v>104</v>
      </c>
      <c r="B297" s="68">
        <v>4002</v>
      </c>
      <c r="C297" s="59">
        <v>43356</v>
      </c>
      <c r="D297" s="68">
        <v>3</v>
      </c>
      <c r="E297" s="68" t="s">
        <v>105</v>
      </c>
      <c r="F297" s="68">
        <v>20.09</v>
      </c>
      <c r="G297" s="68">
        <v>12.92</v>
      </c>
      <c r="H297" s="68">
        <v>0.54</v>
      </c>
      <c r="I297" s="68">
        <v>0.04</v>
      </c>
      <c r="J297" s="68">
        <v>0.08</v>
      </c>
      <c r="K297" s="68">
        <v>0</v>
      </c>
      <c r="L297" s="68">
        <v>0</v>
      </c>
      <c r="M297" s="68">
        <v>0</v>
      </c>
      <c r="N297" s="68">
        <v>-0.02</v>
      </c>
      <c r="O297" s="68">
        <v>-0.04</v>
      </c>
      <c r="P297" s="68">
        <v>0</v>
      </c>
      <c r="R297" s="68">
        <v>0.33</v>
      </c>
      <c r="S297" s="68">
        <v>0.31</v>
      </c>
      <c r="T297" s="68">
        <v>0.23</v>
      </c>
      <c r="U297" s="68">
        <v>34.479999999999997</v>
      </c>
      <c r="V297" s="68">
        <v>957.93</v>
      </c>
      <c r="X297" s="68">
        <f t="shared" si="4"/>
        <v>0.66</v>
      </c>
    </row>
    <row r="298" spans="1:24" x14ac:dyDescent="0.25">
      <c r="A298" s="68" t="s">
        <v>104</v>
      </c>
      <c r="B298" s="68">
        <v>4002</v>
      </c>
      <c r="C298" s="59">
        <v>43356</v>
      </c>
      <c r="D298" s="68">
        <v>4</v>
      </c>
      <c r="E298" s="68" t="s">
        <v>105</v>
      </c>
      <c r="F298" s="68">
        <v>20.100000000000001</v>
      </c>
      <c r="G298" s="68">
        <v>12.92</v>
      </c>
      <c r="H298" s="68">
        <v>0.54</v>
      </c>
      <c r="I298" s="68">
        <v>0.04</v>
      </c>
      <c r="J298" s="68">
        <v>0.08</v>
      </c>
      <c r="K298" s="68">
        <v>0</v>
      </c>
      <c r="L298" s="68">
        <v>0</v>
      </c>
      <c r="M298" s="68">
        <v>-0.01</v>
      </c>
      <c r="N298" s="68">
        <v>-0.02</v>
      </c>
      <c r="O298" s="68">
        <v>-0.04</v>
      </c>
      <c r="P298" s="68">
        <v>0</v>
      </c>
      <c r="R298" s="68">
        <v>0.33</v>
      </c>
      <c r="S298" s="68">
        <v>0.31</v>
      </c>
      <c r="T298" s="68">
        <v>0.23</v>
      </c>
      <c r="U298" s="68">
        <v>34.479999999999997</v>
      </c>
      <c r="V298" s="68">
        <v>958.61400000000003</v>
      </c>
      <c r="X298" s="68">
        <f t="shared" si="4"/>
        <v>0.66</v>
      </c>
    </row>
    <row r="299" spans="1:24" x14ac:dyDescent="0.25">
      <c r="A299" s="68" t="s">
        <v>104</v>
      </c>
      <c r="B299" s="68">
        <v>4002</v>
      </c>
      <c r="C299" s="59">
        <v>43356</v>
      </c>
      <c r="D299" s="68">
        <v>5</v>
      </c>
      <c r="E299" s="68" t="s">
        <v>105</v>
      </c>
      <c r="F299" s="68">
        <v>20.46</v>
      </c>
      <c r="G299" s="68">
        <v>12.92</v>
      </c>
      <c r="H299" s="68">
        <v>0.54</v>
      </c>
      <c r="I299" s="68">
        <v>0.04</v>
      </c>
      <c r="J299" s="68">
        <v>0.08</v>
      </c>
      <c r="K299" s="68">
        <v>0</v>
      </c>
      <c r="L299" s="68">
        <v>0</v>
      </c>
      <c r="M299" s="68">
        <v>0.01</v>
      </c>
      <c r="N299" s="68">
        <v>-0.02</v>
      </c>
      <c r="O299" s="68">
        <v>-0.04</v>
      </c>
      <c r="P299" s="68">
        <v>0</v>
      </c>
      <c r="R299" s="68">
        <v>0.33</v>
      </c>
      <c r="S299" s="68">
        <v>0.31</v>
      </c>
      <c r="T299" s="68">
        <v>0.23</v>
      </c>
      <c r="U299" s="68">
        <v>34.86</v>
      </c>
      <c r="V299" s="68">
        <v>992.20799999999997</v>
      </c>
      <c r="X299" s="68">
        <f t="shared" si="4"/>
        <v>0.66</v>
      </c>
    </row>
    <row r="300" spans="1:24" x14ac:dyDescent="0.25">
      <c r="A300" s="68" t="s">
        <v>104</v>
      </c>
      <c r="B300" s="68">
        <v>4002</v>
      </c>
      <c r="C300" s="59">
        <v>43356</v>
      </c>
      <c r="D300" s="68">
        <v>6</v>
      </c>
      <c r="E300" s="68" t="s">
        <v>105</v>
      </c>
      <c r="F300" s="68">
        <v>21.65</v>
      </c>
      <c r="G300" s="68">
        <v>12.92</v>
      </c>
      <c r="H300" s="68">
        <v>0.54</v>
      </c>
      <c r="I300" s="68">
        <v>0.04</v>
      </c>
      <c r="J300" s="68">
        <v>0.08</v>
      </c>
      <c r="K300" s="68">
        <v>0</v>
      </c>
      <c r="L300" s="68">
        <v>0</v>
      </c>
      <c r="M300" s="68">
        <v>0.02</v>
      </c>
      <c r="N300" s="68">
        <v>-0.01</v>
      </c>
      <c r="O300" s="68">
        <v>-0.04</v>
      </c>
      <c r="P300" s="68">
        <v>0</v>
      </c>
      <c r="R300" s="68">
        <v>0.33</v>
      </c>
      <c r="S300" s="68">
        <v>0.31</v>
      </c>
      <c r="T300" s="68">
        <v>0.23</v>
      </c>
      <c r="U300" s="68">
        <v>36.07</v>
      </c>
      <c r="V300" s="68">
        <v>1096.47</v>
      </c>
      <c r="X300" s="68">
        <f t="shared" si="4"/>
        <v>0.66</v>
      </c>
    </row>
    <row r="301" spans="1:24" x14ac:dyDescent="0.25">
      <c r="A301" s="68" t="s">
        <v>104</v>
      </c>
      <c r="B301" s="68">
        <v>4002</v>
      </c>
      <c r="C301" s="59">
        <v>43356</v>
      </c>
      <c r="D301" s="68">
        <v>7</v>
      </c>
      <c r="E301" s="68" t="s">
        <v>105</v>
      </c>
      <c r="F301" s="68">
        <v>34.630000000000003</v>
      </c>
      <c r="G301" s="68">
        <v>12.92</v>
      </c>
      <c r="H301" s="68">
        <v>0.54</v>
      </c>
      <c r="I301" s="68">
        <v>0.04</v>
      </c>
      <c r="J301" s="68">
        <v>0.35</v>
      </c>
      <c r="K301" s="68">
        <v>0</v>
      </c>
      <c r="L301" s="68">
        <v>0</v>
      </c>
      <c r="M301" s="68">
        <v>0.01</v>
      </c>
      <c r="N301" s="68">
        <v>0.01</v>
      </c>
      <c r="O301" s="68">
        <v>-0.04</v>
      </c>
      <c r="P301" s="68">
        <v>0</v>
      </c>
      <c r="R301" s="68">
        <v>0.33</v>
      </c>
      <c r="S301" s="68">
        <v>0.31</v>
      </c>
      <c r="T301" s="68">
        <v>0.23</v>
      </c>
      <c r="U301" s="68">
        <v>49.33</v>
      </c>
      <c r="V301" s="68">
        <v>1260.4949999999999</v>
      </c>
      <c r="X301" s="68">
        <f t="shared" si="4"/>
        <v>0.93</v>
      </c>
    </row>
    <row r="302" spans="1:24" x14ac:dyDescent="0.25">
      <c r="A302" s="68" t="s">
        <v>104</v>
      </c>
      <c r="B302" s="68">
        <v>4002</v>
      </c>
      <c r="C302" s="59">
        <v>43356</v>
      </c>
      <c r="D302" s="68">
        <v>8</v>
      </c>
      <c r="E302" s="68" t="s">
        <v>106</v>
      </c>
      <c r="F302" s="68">
        <v>36.020000000000003</v>
      </c>
      <c r="G302" s="68">
        <v>12.92</v>
      </c>
      <c r="H302" s="68">
        <v>0.54</v>
      </c>
      <c r="I302" s="68">
        <v>0.04</v>
      </c>
      <c r="J302" s="68">
        <v>0.42</v>
      </c>
      <c r="K302" s="68">
        <v>0.98</v>
      </c>
      <c r="L302" s="68">
        <v>0</v>
      </c>
      <c r="M302" s="68">
        <v>-0.02</v>
      </c>
      <c r="N302" s="68">
        <v>-0.16</v>
      </c>
      <c r="O302" s="68">
        <v>-0.04</v>
      </c>
      <c r="P302" s="68">
        <v>0</v>
      </c>
      <c r="R302" s="68">
        <v>0.33</v>
      </c>
      <c r="S302" s="68">
        <v>0.31</v>
      </c>
      <c r="T302" s="68">
        <v>0.23</v>
      </c>
      <c r="U302" s="68">
        <v>51.57</v>
      </c>
      <c r="V302" s="68">
        <v>1353.126</v>
      </c>
      <c r="X302" s="68">
        <f t="shared" si="4"/>
        <v>1.98</v>
      </c>
    </row>
    <row r="303" spans="1:24" x14ac:dyDescent="0.25">
      <c r="A303" s="68" t="s">
        <v>104</v>
      </c>
      <c r="B303" s="68">
        <v>4002</v>
      </c>
      <c r="C303" s="59">
        <v>43356</v>
      </c>
      <c r="D303" s="68">
        <v>9</v>
      </c>
      <c r="E303" s="68" t="s">
        <v>106</v>
      </c>
      <c r="F303" s="68">
        <v>35.380000000000003</v>
      </c>
      <c r="G303" s="68">
        <v>12.92</v>
      </c>
      <c r="H303" s="68">
        <v>0.54</v>
      </c>
      <c r="I303" s="68">
        <v>0.04</v>
      </c>
      <c r="J303" s="68">
        <v>0.17</v>
      </c>
      <c r="K303" s="68">
        <v>0.95</v>
      </c>
      <c r="L303" s="68">
        <v>0.04</v>
      </c>
      <c r="M303" s="68">
        <v>0.01</v>
      </c>
      <c r="N303" s="68">
        <v>-0.11</v>
      </c>
      <c r="O303" s="68">
        <v>-0.04</v>
      </c>
      <c r="P303" s="68">
        <v>0</v>
      </c>
      <c r="R303" s="68">
        <v>0.33</v>
      </c>
      <c r="S303" s="68">
        <v>0.31</v>
      </c>
      <c r="T303" s="68">
        <v>0.23</v>
      </c>
      <c r="U303" s="68">
        <v>50.77</v>
      </c>
      <c r="V303" s="68">
        <v>1407.8119999999999</v>
      </c>
      <c r="X303" s="68">
        <f t="shared" si="4"/>
        <v>1.7400000000000002</v>
      </c>
    </row>
    <row r="304" spans="1:24" x14ac:dyDescent="0.25">
      <c r="A304" s="68" t="s">
        <v>104</v>
      </c>
      <c r="B304" s="68">
        <v>4002</v>
      </c>
      <c r="C304" s="59">
        <v>43356</v>
      </c>
      <c r="D304" s="68">
        <v>10</v>
      </c>
      <c r="E304" s="68" t="s">
        <v>106</v>
      </c>
      <c r="F304" s="68">
        <v>35.619999999999997</v>
      </c>
      <c r="G304" s="68">
        <v>12.92</v>
      </c>
      <c r="H304" s="68">
        <v>0.54</v>
      </c>
      <c r="I304" s="68">
        <v>0.04</v>
      </c>
      <c r="J304" s="68">
        <v>0.15</v>
      </c>
      <c r="K304" s="68">
        <v>0.93</v>
      </c>
      <c r="L304" s="68">
        <v>0.03</v>
      </c>
      <c r="M304" s="68">
        <v>0.09</v>
      </c>
      <c r="N304" s="68">
        <v>-0.13</v>
      </c>
      <c r="O304" s="68">
        <v>-0.04</v>
      </c>
      <c r="P304" s="68">
        <v>0</v>
      </c>
      <c r="R304" s="68">
        <v>0.33</v>
      </c>
      <c r="S304" s="68">
        <v>0.31</v>
      </c>
      <c r="T304" s="68">
        <v>0.23</v>
      </c>
      <c r="U304" s="68">
        <v>51.02</v>
      </c>
      <c r="V304" s="68">
        <v>1447.085</v>
      </c>
      <c r="X304" s="68">
        <f t="shared" si="4"/>
        <v>1.6900000000000002</v>
      </c>
    </row>
    <row r="305" spans="1:24" x14ac:dyDescent="0.25">
      <c r="A305" s="68" t="s">
        <v>104</v>
      </c>
      <c r="B305" s="68">
        <v>4002</v>
      </c>
      <c r="C305" s="59">
        <v>43356</v>
      </c>
      <c r="D305" s="68">
        <v>11</v>
      </c>
      <c r="E305" s="68" t="s">
        <v>106</v>
      </c>
      <c r="F305" s="68">
        <v>31.99</v>
      </c>
      <c r="G305" s="68">
        <v>12.92</v>
      </c>
      <c r="H305" s="68">
        <v>0.54</v>
      </c>
      <c r="I305" s="68">
        <v>0.04</v>
      </c>
      <c r="J305" s="68">
        <v>0.15</v>
      </c>
      <c r="K305" s="68">
        <v>0.91</v>
      </c>
      <c r="L305" s="68">
        <v>0</v>
      </c>
      <c r="M305" s="68">
        <v>0.1</v>
      </c>
      <c r="N305" s="68">
        <v>-0.11</v>
      </c>
      <c r="O305" s="68">
        <v>-0.04</v>
      </c>
      <c r="P305" s="68">
        <v>0</v>
      </c>
      <c r="R305" s="68">
        <v>0.33</v>
      </c>
      <c r="S305" s="68">
        <v>0.31</v>
      </c>
      <c r="T305" s="68">
        <v>0.23</v>
      </c>
      <c r="U305" s="68">
        <v>47.37</v>
      </c>
      <c r="V305" s="68">
        <v>1477.8879999999999</v>
      </c>
      <c r="X305" s="68">
        <f t="shared" si="4"/>
        <v>1.6400000000000001</v>
      </c>
    </row>
    <row r="306" spans="1:24" x14ac:dyDescent="0.25">
      <c r="A306" s="68" t="s">
        <v>104</v>
      </c>
      <c r="B306" s="68">
        <v>4002</v>
      </c>
      <c r="C306" s="59">
        <v>43356</v>
      </c>
      <c r="D306" s="68">
        <v>12</v>
      </c>
      <c r="E306" s="68" t="s">
        <v>106</v>
      </c>
      <c r="F306" s="68">
        <v>29.32</v>
      </c>
      <c r="G306" s="68">
        <v>12.92</v>
      </c>
      <c r="H306" s="68">
        <v>0.54</v>
      </c>
      <c r="I306" s="68">
        <v>0.04</v>
      </c>
      <c r="J306" s="68">
        <v>0.1</v>
      </c>
      <c r="K306" s="68">
        <v>0.9</v>
      </c>
      <c r="L306" s="68">
        <v>0</v>
      </c>
      <c r="M306" s="68">
        <v>0.02</v>
      </c>
      <c r="N306" s="68">
        <v>-0.11</v>
      </c>
      <c r="O306" s="68">
        <v>-0.04</v>
      </c>
      <c r="P306" s="68">
        <v>0</v>
      </c>
      <c r="R306" s="68">
        <v>0.33</v>
      </c>
      <c r="S306" s="68">
        <v>0.31</v>
      </c>
      <c r="T306" s="68">
        <v>0.23</v>
      </c>
      <c r="U306" s="68">
        <v>44.56</v>
      </c>
      <c r="V306" s="68">
        <v>1499.2819999999999</v>
      </c>
      <c r="X306" s="68">
        <f t="shared" si="4"/>
        <v>1.58</v>
      </c>
    </row>
    <row r="307" spans="1:24" x14ac:dyDescent="0.25">
      <c r="A307" s="68" t="s">
        <v>104</v>
      </c>
      <c r="B307" s="68">
        <v>4002</v>
      </c>
      <c r="C307" s="59">
        <v>43356</v>
      </c>
      <c r="D307" s="68">
        <v>13</v>
      </c>
      <c r="E307" s="68" t="s">
        <v>106</v>
      </c>
      <c r="F307" s="68">
        <v>39.19</v>
      </c>
      <c r="G307" s="68">
        <v>12.92</v>
      </c>
      <c r="H307" s="68">
        <v>0.54</v>
      </c>
      <c r="I307" s="68">
        <v>0.04</v>
      </c>
      <c r="J307" s="68">
        <v>0.23</v>
      </c>
      <c r="K307" s="68">
        <v>0.89</v>
      </c>
      <c r="L307" s="68">
        <v>0.02</v>
      </c>
      <c r="M307" s="68">
        <v>0.04</v>
      </c>
      <c r="N307" s="68">
        <v>-0.14000000000000001</v>
      </c>
      <c r="O307" s="68">
        <v>-0.04</v>
      </c>
      <c r="P307" s="68">
        <v>0</v>
      </c>
      <c r="R307" s="68">
        <v>0.33</v>
      </c>
      <c r="S307" s="68">
        <v>0.31</v>
      </c>
      <c r="T307" s="68">
        <v>0.23</v>
      </c>
      <c r="U307" s="68">
        <v>54.56</v>
      </c>
      <c r="V307" s="68">
        <v>1504.377</v>
      </c>
      <c r="X307" s="68">
        <f t="shared" si="4"/>
        <v>1.7200000000000002</v>
      </c>
    </row>
    <row r="308" spans="1:24" x14ac:dyDescent="0.25">
      <c r="A308" s="68" t="s">
        <v>104</v>
      </c>
      <c r="B308" s="68">
        <v>4002</v>
      </c>
      <c r="C308" s="59">
        <v>43356</v>
      </c>
      <c r="D308" s="68">
        <v>14</v>
      </c>
      <c r="E308" s="68" t="s">
        <v>106</v>
      </c>
      <c r="F308" s="68">
        <v>39.369999999999997</v>
      </c>
      <c r="G308" s="68">
        <v>12.92</v>
      </c>
      <c r="H308" s="68">
        <v>0.54</v>
      </c>
      <c r="I308" s="68">
        <v>0.04</v>
      </c>
      <c r="J308" s="68">
        <v>0.14000000000000001</v>
      </c>
      <c r="K308" s="68">
        <v>0.88</v>
      </c>
      <c r="L308" s="68">
        <v>0.02</v>
      </c>
      <c r="M308" s="68">
        <v>0.08</v>
      </c>
      <c r="N308" s="68">
        <v>-0.13</v>
      </c>
      <c r="O308" s="68">
        <v>-0.04</v>
      </c>
      <c r="P308" s="68">
        <v>0</v>
      </c>
      <c r="R308" s="68">
        <v>0.33</v>
      </c>
      <c r="S308" s="68">
        <v>0.31</v>
      </c>
      <c r="T308" s="68">
        <v>0.23</v>
      </c>
      <c r="U308" s="68">
        <v>54.69</v>
      </c>
      <c r="V308" s="68">
        <v>1512.49</v>
      </c>
      <c r="X308" s="68">
        <f t="shared" si="4"/>
        <v>1.62</v>
      </c>
    </row>
    <row r="309" spans="1:24" x14ac:dyDescent="0.25">
      <c r="A309" s="68" t="s">
        <v>104</v>
      </c>
      <c r="B309" s="68">
        <v>4002</v>
      </c>
      <c r="C309" s="59">
        <v>43356</v>
      </c>
      <c r="D309" s="68">
        <v>15</v>
      </c>
      <c r="E309" s="68" t="s">
        <v>106</v>
      </c>
      <c r="F309" s="68">
        <v>41.48</v>
      </c>
      <c r="G309" s="68">
        <v>12.92</v>
      </c>
      <c r="H309" s="68">
        <v>0.54</v>
      </c>
      <c r="I309" s="68">
        <v>0.04</v>
      </c>
      <c r="J309" s="68">
        <v>0.12</v>
      </c>
      <c r="K309" s="68">
        <v>0.88</v>
      </c>
      <c r="L309" s="68">
        <v>0.02</v>
      </c>
      <c r="M309" s="68">
        <v>0.01</v>
      </c>
      <c r="N309" s="68">
        <v>-0.13</v>
      </c>
      <c r="O309" s="68">
        <v>-0.04</v>
      </c>
      <c r="P309" s="68">
        <v>0</v>
      </c>
      <c r="R309" s="68">
        <v>0.33</v>
      </c>
      <c r="S309" s="68">
        <v>0.31</v>
      </c>
      <c r="T309" s="68">
        <v>0.23</v>
      </c>
      <c r="U309" s="68">
        <v>56.71</v>
      </c>
      <c r="V309" s="68">
        <v>1513.3789999999999</v>
      </c>
      <c r="X309" s="68">
        <f t="shared" si="4"/>
        <v>1.6</v>
      </c>
    </row>
    <row r="310" spans="1:24" x14ac:dyDescent="0.25">
      <c r="A310" s="68" t="s">
        <v>104</v>
      </c>
      <c r="B310" s="68">
        <v>4002</v>
      </c>
      <c r="C310" s="59">
        <v>43356</v>
      </c>
      <c r="D310" s="68">
        <v>16</v>
      </c>
      <c r="E310" s="68" t="s">
        <v>106</v>
      </c>
      <c r="F310" s="68">
        <v>41.37</v>
      </c>
      <c r="G310" s="68">
        <v>12.92</v>
      </c>
      <c r="H310" s="68">
        <v>0.54</v>
      </c>
      <c r="I310" s="68">
        <v>0.04</v>
      </c>
      <c r="J310" s="68">
        <v>0.15</v>
      </c>
      <c r="K310" s="68">
        <v>0.88</v>
      </c>
      <c r="L310" s="68">
        <v>0</v>
      </c>
      <c r="M310" s="68">
        <v>0.05</v>
      </c>
      <c r="N310" s="68">
        <v>-0.15</v>
      </c>
      <c r="O310" s="68">
        <v>-0.04</v>
      </c>
      <c r="P310" s="68">
        <v>0</v>
      </c>
      <c r="R310" s="68">
        <v>0.33</v>
      </c>
      <c r="S310" s="68">
        <v>0.31</v>
      </c>
      <c r="T310" s="68">
        <v>0.23</v>
      </c>
      <c r="U310" s="68">
        <v>56.63</v>
      </c>
      <c r="V310" s="68">
        <v>1526.6389999999999</v>
      </c>
      <c r="X310" s="68">
        <f t="shared" si="4"/>
        <v>1.61</v>
      </c>
    </row>
    <row r="311" spans="1:24" x14ac:dyDescent="0.25">
      <c r="A311" s="68" t="s">
        <v>104</v>
      </c>
      <c r="B311" s="68">
        <v>4002</v>
      </c>
      <c r="C311" s="59">
        <v>43356</v>
      </c>
      <c r="D311" s="68">
        <v>17</v>
      </c>
      <c r="E311" s="68" t="s">
        <v>106</v>
      </c>
      <c r="F311" s="68">
        <v>43.48</v>
      </c>
      <c r="G311" s="68">
        <v>12.92</v>
      </c>
      <c r="H311" s="68">
        <v>0.54</v>
      </c>
      <c r="I311" s="68">
        <v>0.04</v>
      </c>
      <c r="J311" s="68">
        <v>0.16</v>
      </c>
      <c r="K311" s="68">
        <v>0.87</v>
      </c>
      <c r="L311" s="68">
        <v>0</v>
      </c>
      <c r="M311" s="68">
        <v>0.09</v>
      </c>
      <c r="N311" s="68">
        <v>-0.15</v>
      </c>
      <c r="O311" s="68">
        <v>-0.04</v>
      </c>
      <c r="P311" s="68">
        <v>0</v>
      </c>
      <c r="R311" s="68">
        <v>0.33</v>
      </c>
      <c r="S311" s="68">
        <v>0.31</v>
      </c>
      <c r="T311" s="68">
        <v>0.23</v>
      </c>
      <c r="U311" s="68">
        <v>58.78</v>
      </c>
      <c r="V311" s="68">
        <v>1541.9659999999999</v>
      </c>
      <c r="X311" s="68">
        <f t="shared" si="4"/>
        <v>1.61</v>
      </c>
    </row>
    <row r="312" spans="1:24" x14ac:dyDescent="0.25">
      <c r="A312" s="68" t="s">
        <v>104</v>
      </c>
      <c r="B312" s="68">
        <v>4002</v>
      </c>
      <c r="C312" s="59">
        <v>43356</v>
      </c>
      <c r="D312" s="68">
        <v>18</v>
      </c>
      <c r="E312" s="68" t="s">
        <v>106</v>
      </c>
      <c r="F312" s="68">
        <v>44.42</v>
      </c>
      <c r="G312" s="68">
        <v>12.92</v>
      </c>
      <c r="H312" s="68">
        <v>0.54</v>
      </c>
      <c r="I312" s="68">
        <v>0.04</v>
      </c>
      <c r="J312" s="68">
        <v>0.15</v>
      </c>
      <c r="K312" s="68">
        <v>0.87</v>
      </c>
      <c r="L312" s="68">
        <v>0</v>
      </c>
      <c r="M312" s="68">
        <v>0.02</v>
      </c>
      <c r="N312" s="68">
        <v>-0.16</v>
      </c>
      <c r="O312" s="68">
        <v>-0.04</v>
      </c>
      <c r="P312" s="68">
        <v>0</v>
      </c>
      <c r="R312" s="68">
        <v>0.33</v>
      </c>
      <c r="S312" s="68">
        <v>0.31</v>
      </c>
      <c r="T312" s="68">
        <v>0.23</v>
      </c>
      <c r="U312" s="68">
        <v>59.63</v>
      </c>
      <c r="V312" s="68">
        <v>1556.4480000000001</v>
      </c>
      <c r="X312" s="68">
        <f t="shared" si="4"/>
        <v>1.6</v>
      </c>
    </row>
    <row r="313" spans="1:24" x14ac:dyDescent="0.25">
      <c r="A313" s="68" t="s">
        <v>104</v>
      </c>
      <c r="B313" s="68">
        <v>4002</v>
      </c>
      <c r="C313" s="59">
        <v>43356</v>
      </c>
      <c r="D313" s="68">
        <v>19</v>
      </c>
      <c r="E313" s="68" t="s">
        <v>106</v>
      </c>
      <c r="F313" s="68">
        <v>46.26</v>
      </c>
      <c r="G313" s="68">
        <v>12.92</v>
      </c>
      <c r="H313" s="68">
        <v>0.54</v>
      </c>
      <c r="I313" s="68">
        <v>0.04</v>
      </c>
      <c r="J313" s="68">
        <v>0.17</v>
      </c>
      <c r="K313" s="68">
        <v>0.87</v>
      </c>
      <c r="L313" s="68">
        <v>0</v>
      </c>
      <c r="M313" s="68">
        <v>7.0000000000000007E-2</v>
      </c>
      <c r="N313" s="68">
        <v>-0.17</v>
      </c>
      <c r="O313" s="68">
        <v>-0.04</v>
      </c>
      <c r="P313" s="68">
        <v>0</v>
      </c>
      <c r="R313" s="68">
        <v>0.33</v>
      </c>
      <c r="S313" s="68">
        <v>0.31</v>
      </c>
      <c r="T313" s="68">
        <v>0.23</v>
      </c>
      <c r="U313" s="68">
        <v>61.53</v>
      </c>
      <c r="V313" s="68">
        <v>1545.2070000000001</v>
      </c>
      <c r="X313" s="68">
        <f t="shared" si="4"/>
        <v>1.62</v>
      </c>
    </row>
    <row r="314" spans="1:24" x14ac:dyDescent="0.25">
      <c r="A314" s="68" t="s">
        <v>104</v>
      </c>
      <c r="B314" s="68">
        <v>4002</v>
      </c>
      <c r="C314" s="59">
        <v>43356</v>
      </c>
      <c r="D314" s="68">
        <v>20</v>
      </c>
      <c r="E314" s="68" t="s">
        <v>106</v>
      </c>
      <c r="F314" s="68">
        <v>46.5</v>
      </c>
      <c r="G314" s="68">
        <v>12.92</v>
      </c>
      <c r="H314" s="68">
        <v>0.54</v>
      </c>
      <c r="I314" s="68">
        <v>0.04</v>
      </c>
      <c r="J314" s="68">
        <v>0.27</v>
      </c>
      <c r="K314" s="68">
        <v>0.85</v>
      </c>
      <c r="L314" s="68">
        <v>0</v>
      </c>
      <c r="M314" s="68">
        <v>0.05</v>
      </c>
      <c r="N314" s="68">
        <v>-0.18</v>
      </c>
      <c r="O314" s="68">
        <v>-0.04</v>
      </c>
      <c r="P314" s="68">
        <v>0</v>
      </c>
      <c r="R314" s="68">
        <v>0.33</v>
      </c>
      <c r="S314" s="68">
        <v>0.31</v>
      </c>
      <c r="T314" s="68">
        <v>0.23</v>
      </c>
      <c r="U314" s="68">
        <v>61.82</v>
      </c>
      <c r="V314" s="68">
        <v>1560.7139999999999</v>
      </c>
      <c r="X314" s="68">
        <f t="shared" si="4"/>
        <v>1.7000000000000002</v>
      </c>
    </row>
    <row r="315" spans="1:24" x14ac:dyDescent="0.25">
      <c r="A315" s="68" t="s">
        <v>104</v>
      </c>
      <c r="B315" s="68">
        <v>4002</v>
      </c>
      <c r="C315" s="59">
        <v>43356</v>
      </c>
      <c r="D315" s="68">
        <v>21</v>
      </c>
      <c r="E315" s="68" t="s">
        <v>106</v>
      </c>
      <c r="F315" s="68">
        <v>49.92</v>
      </c>
      <c r="G315" s="68">
        <v>12.92</v>
      </c>
      <c r="H315" s="68">
        <v>0.54</v>
      </c>
      <c r="I315" s="68">
        <v>0.04</v>
      </c>
      <c r="J315" s="68">
        <v>0.22</v>
      </c>
      <c r="K315" s="68">
        <v>0.88</v>
      </c>
      <c r="L315" s="68">
        <v>0</v>
      </c>
      <c r="M315" s="68">
        <v>7.0000000000000007E-2</v>
      </c>
      <c r="N315" s="68">
        <v>-0.16</v>
      </c>
      <c r="O315" s="68">
        <v>-0.04</v>
      </c>
      <c r="P315" s="68">
        <v>0</v>
      </c>
      <c r="R315" s="68">
        <v>0.33</v>
      </c>
      <c r="S315" s="68">
        <v>0.31</v>
      </c>
      <c r="T315" s="68">
        <v>0.23</v>
      </c>
      <c r="U315" s="68">
        <v>65.260000000000005</v>
      </c>
      <c r="V315" s="68">
        <v>1507.01</v>
      </c>
      <c r="X315" s="68">
        <f t="shared" si="4"/>
        <v>1.6800000000000002</v>
      </c>
    </row>
    <row r="316" spans="1:24" x14ac:dyDescent="0.25">
      <c r="A316" s="68" t="s">
        <v>104</v>
      </c>
      <c r="B316" s="68">
        <v>4002</v>
      </c>
      <c r="C316" s="59">
        <v>43356</v>
      </c>
      <c r="D316" s="68">
        <v>22</v>
      </c>
      <c r="E316" s="68" t="s">
        <v>106</v>
      </c>
      <c r="F316" s="68">
        <v>45.86</v>
      </c>
      <c r="G316" s="68">
        <v>12.92</v>
      </c>
      <c r="H316" s="68">
        <v>0.54</v>
      </c>
      <c r="I316" s="68">
        <v>0.04</v>
      </c>
      <c r="J316" s="68">
        <v>0.41</v>
      </c>
      <c r="K316" s="68">
        <v>0.94</v>
      </c>
      <c r="L316" s="68">
        <v>0</v>
      </c>
      <c r="M316" s="68">
        <v>0.06</v>
      </c>
      <c r="N316" s="68">
        <v>-0.03</v>
      </c>
      <c r="O316" s="68">
        <v>-0.04</v>
      </c>
      <c r="P316" s="68">
        <v>0</v>
      </c>
      <c r="R316" s="68">
        <v>0.33</v>
      </c>
      <c r="S316" s="68">
        <v>0.31</v>
      </c>
      <c r="T316" s="68">
        <v>0.23</v>
      </c>
      <c r="U316" s="68">
        <v>61.57</v>
      </c>
      <c r="V316" s="68">
        <v>1381.5930000000001</v>
      </c>
      <c r="X316" s="68">
        <f t="shared" si="4"/>
        <v>1.93</v>
      </c>
    </row>
    <row r="317" spans="1:24" x14ac:dyDescent="0.25">
      <c r="A317" s="68" t="s">
        <v>104</v>
      </c>
      <c r="B317" s="68">
        <v>4002</v>
      </c>
      <c r="C317" s="59">
        <v>43356</v>
      </c>
      <c r="D317" s="68">
        <v>23</v>
      </c>
      <c r="E317" s="68" t="s">
        <v>106</v>
      </c>
      <c r="F317" s="68">
        <v>37.799999999999997</v>
      </c>
      <c r="G317" s="68">
        <v>12.92</v>
      </c>
      <c r="H317" s="68">
        <v>0.54</v>
      </c>
      <c r="I317" s="68">
        <v>0.04</v>
      </c>
      <c r="J317" s="68">
        <v>0.35</v>
      </c>
      <c r="K317" s="68">
        <v>1.03</v>
      </c>
      <c r="L317" s="68">
        <v>0</v>
      </c>
      <c r="M317" s="68">
        <v>0.05</v>
      </c>
      <c r="N317" s="68">
        <v>-7.0000000000000007E-2</v>
      </c>
      <c r="O317" s="68">
        <v>-0.04</v>
      </c>
      <c r="P317" s="68">
        <v>0</v>
      </c>
      <c r="R317" s="68">
        <v>0.33</v>
      </c>
      <c r="S317" s="68">
        <v>0.31</v>
      </c>
      <c r="T317" s="68">
        <v>0.23</v>
      </c>
      <c r="U317" s="68">
        <v>53.49</v>
      </c>
      <c r="V317" s="68">
        <v>1241.1379999999999</v>
      </c>
      <c r="X317" s="68">
        <f t="shared" si="4"/>
        <v>1.96</v>
      </c>
    </row>
    <row r="318" spans="1:24" x14ac:dyDescent="0.25">
      <c r="A318" s="68" t="s">
        <v>104</v>
      </c>
      <c r="B318" s="68">
        <v>4002</v>
      </c>
      <c r="C318" s="59">
        <v>43356</v>
      </c>
      <c r="D318" s="68">
        <v>24</v>
      </c>
      <c r="E318" s="68" t="s">
        <v>105</v>
      </c>
      <c r="F318" s="68">
        <v>36.659999999999997</v>
      </c>
      <c r="G318" s="68">
        <v>12.92</v>
      </c>
      <c r="H318" s="68">
        <v>0.54</v>
      </c>
      <c r="I318" s="68">
        <v>0.04</v>
      </c>
      <c r="J318" s="68">
        <v>0.34</v>
      </c>
      <c r="K318" s="68">
        <v>0</v>
      </c>
      <c r="L318" s="68">
        <v>0.21</v>
      </c>
      <c r="M318" s="68">
        <v>7.0000000000000007E-2</v>
      </c>
      <c r="N318" s="68">
        <v>0.04</v>
      </c>
      <c r="O318" s="68">
        <v>-0.04</v>
      </c>
      <c r="P318" s="68">
        <v>0</v>
      </c>
      <c r="R318" s="68">
        <v>0.33</v>
      </c>
      <c r="S318" s="68">
        <v>0.31</v>
      </c>
      <c r="T318" s="68">
        <v>0.23</v>
      </c>
      <c r="U318" s="68">
        <v>51.65</v>
      </c>
      <c r="V318" s="68">
        <v>1119.693</v>
      </c>
      <c r="X318" s="68">
        <f t="shared" si="4"/>
        <v>1.1300000000000001</v>
      </c>
    </row>
    <row r="319" spans="1:24" x14ac:dyDescent="0.25">
      <c r="A319" s="68" t="s">
        <v>104</v>
      </c>
      <c r="B319" s="68">
        <v>4002</v>
      </c>
      <c r="C319" s="59">
        <v>43357</v>
      </c>
      <c r="D319" s="68">
        <v>1</v>
      </c>
      <c r="E319" s="68" t="s">
        <v>105</v>
      </c>
      <c r="F319" s="68">
        <v>25.3</v>
      </c>
      <c r="G319" s="68">
        <v>12.92</v>
      </c>
      <c r="H319" s="68">
        <v>0.5</v>
      </c>
      <c r="I319" s="68">
        <v>0.1</v>
      </c>
      <c r="J319" s="68">
        <v>0.12</v>
      </c>
      <c r="K319" s="68">
        <v>0</v>
      </c>
      <c r="L319" s="68">
        <v>0</v>
      </c>
      <c r="M319" s="68">
        <v>0.05</v>
      </c>
      <c r="N319" s="68">
        <v>-0.06</v>
      </c>
      <c r="O319" s="68">
        <v>-0.04</v>
      </c>
      <c r="P319" s="68">
        <v>0</v>
      </c>
      <c r="R319" s="68">
        <v>0.33</v>
      </c>
      <c r="S319" s="68">
        <v>0.31</v>
      </c>
      <c r="T319" s="68">
        <v>0.23</v>
      </c>
      <c r="U319" s="68">
        <v>39.76</v>
      </c>
      <c r="V319" s="68">
        <v>1040.5899999999999</v>
      </c>
      <c r="X319" s="68">
        <f t="shared" si="4"/>
        <v>0.72</v>
      </c>
    </row>
    <row r="320" spans="1:24" x14ac:dyDescent="0.25">
      <c r="A320" s="68" t="s">
        <v>104</v>
      </c>
      <c r="B320" s="68">
        <v>4002</v>
      </c>
      <c r="C320" s="59">
        <v>43357</v>
      </c>
      <c r="D320" s="68">
        <v>2</v>
      </c>
      <c r="E320" s="68" t="s">
        <v>105</v>
      </c>
      <c r="F320" s="68">
        <v>23.72</v>
      </c>
      <c r="G320" s="68">
        <v>12.92</v>
      </c>
      <c r="H320" s="68">
        <v>0.5</v>
      </c>
      <c r="I320" s="68">
        <v>0.1</v>
      </c>
      <c r="J320" s="68">
        <v>0.08</v>
      </c>
      <c r="K320" s="68">
        <v>0</v>
      </c>
      <c r="L320" s="68">
        <v>0</v>
      </c>
      <c r="M320" s="68">
        <v>0.1</v>
      </c>
      <c r="N320" s="68">
        <v>-0.08</v>
      </c>
      <c r="O320" s="68">
        <v>-0.04</v>
      </c>
      <c r="P320" s="68">
        <v>0</v>
      </c>
      <c r="R320" s="68">
        <v>0.33</v>
      </c>
      <c r="S320" s="68">
        <v>0.31</v>
      </c>
      <c r="T320" s="68">
        <v>0.23</v>
      </c>
      <c r="U320" s="68">
        <v>38.17</v>
      </c>
      <c r="V320" s="68">
        <v>996.02499999999998</v>
      </c>
      <c r="X320" s="68">
        <f t="shared" si="4"/>
        <v>0.67999999999999994</v>
      </c>
    </row>
    <row r="321" spans="1:24" x14ac:dyDescent="0.25">
      <c r="A321" s="68" t="s">
        <v>104</v>
      </c>
      <c r="B321" s="68">
        <v>4002</v>
      </c>
      <c r="C321" s="59">
        <v>43357</v>
      </c>
      <c r="D321" s="68">
        <v>3</v>
      </c>
      <c r="E321" s="68" t="s">
        <v>105</v>
      </c>
      <c r="F321" s="68">
        <v>24.16</v>
      </c>
      <c r="G321" s="68">
        <v>12.92</v>
      </c>
      <c r="H321" s="68">
        <v>0.5</v>
      </c>
      <c r="I321" s="68">
        <v>0.1</v>
      </c>
      <c r="J321" s="68">
        <v>0.09</v>
      </c>
      <c r="K321" s="68">
        <v>0</v>
      </c>
      <c r="L321" s="68">
        <v>0</v>
      </c>
      <c r="M321" s="68">
        <v>0.03</v>
      </c>
      <c r="N321" s="68">
        <v>-0.05</v>
      </c>
      <c r="O321" s="68">
        <v>-0.04</v>
      </c>
      <c r="P321" s="68">
        <v>0</v>
      </c>
      <c r="R321" s="68">
        <v>0.33</v>
      </c>
      <c r="S321" s="68">
        <v>0.31</v>
      </c>
      <c r="T321" s="68">
        <v>0.23</v>
      </c>
      <c r="U321" s="68">
        <v>38.58</v>
      </c>
      <c r="V321" s="68">
        <v>970.03599999999994</v>
      </c>
      <c r="X321" s="68">
        <f t="shared" si="4"/>
        <v>0.69</v>
      </c>
    </row>
    <row r="322" spans="1:24" x14ac:dyDescent="0.25">
      <c r="A322" s="68" t="s">
        <v>104</v>
      </c>
      <c r="B322" s="68">
        <v>4002</v>
      </c>
      <c r="C322" s="59">
        <v>43357</v>
      </c>
      <c r="D322" s="68">
        <v>4</v>
      </c>
      <c r="E322" s="68" t="s">
        <v>105</v>
      </c>
      <c r="F322" s="68">
        <v>23.38</v>
      </c>
      <c r="G322" s="68">
        <v>12.92</v>
      </c>
      <c r="H322" s="68">
        <v>0.5</v>
      </c>
      <c r="I322" s="68">
        <v>0.1</v>
      </c>
      <c r="J322" s="68">
        <v>0.08</v>
      </c>
      <c r="K322" s="68">
        <v>0</v>
      </c>
      <c r="L322" s="68">
        <v>0</v>
      </c>
      <c r="M322" s="68">
        <v>7.0000000000000007E-2</v>
      </c>
      <c r="N322" s="68">
        <v>-0.06</v>
      </c>
      <c r="O322" s="68">
        <v>-0.04</v>
      </c>
      <c r="P322" s="68">
        <v>0</v>
      </c>
      <c r="R322" s="68">
        <v>0.33</v>
      </c>
      <c r="S322" s="68">
        <v>0.31</v>
      </c>
      <c r="T322" s="68">
        <v>0.23</v>
      </c>
      <c r="U322" s="68">
        <v>37.82</v>
      </c>
      <c r="V322" s="68">
        <v>959.83399999999995</v>
      </c>
      <c r="X322" s="68">
        <f t="shared" si="4"/>
        <v>0.67999999999999994</v>
      </c>
    </row>
    <row r="323" spans="1:24" x14ac:dyDescent="0.25">
      <c r="A323" s="68" t="s">
        <v>104</v>
      </c>
      <c r="B323" s="68">
        <v>4002</v>
      </c>
      <c r="C323" s="59">
        <v>43357</v>
      </c>
      <c r="D323" s="68">
        <v>5</v>
      </c>
      <c r="E323" s="68" t="s">
        <v>105</v>
      </c>
      <c r="F323" s="68">
        <v>23.66</v>
      </c>
      <c r="G323" s="68">
        <v>12.92</v>
      </c>
      <c r="H323" s="68">
        <v>0.5</v>
      </c>
      <c r="I323" s="68">
        <v>0.1</v>
      </c>
      <c r="J323" s="68">
        <v>7.0000000000000007E-2</v>
      </c>
      <c r="K323" s="68">
        <v>0</v>
      </c>
      <c r="L323" s="68">
        <v>0</v>
      </c>
      <c r="M323" s="68">
        <v>0.1</v>
      </c>
      <c r="N323" s="68">
        <v>-0.05</v>
      </c>
      <c r="O323" s="68">
        <v>-0.04</v>
      </c>
      <c r="P323" s="68">
        <v>0</v>
      </c>
      <c r="R323" s="68">
        <v>0.33</v>
      </c>
      <c r="S323" s="68">
        <v>0.31</v>
      </c>
      <c r="T323" s="68">
        <v>0.23</v>
      </c>
      <c r="U323" s="68">
        <v>38.130000000000003</v>
      </c>
      <c r="V323" s="68">
        <v>988.37199999999996</v>
      </c>
      <c r="X323" s="68">
        <f t="shared" si="4"/>
        <v>0.66999999999999993</v>
      </c>
    </row>
    <row r="324" spans="1:24" x14ac:dyDescent="0.25">
      <c r="A324" s="68" t="s">
        <v>104</v>
      </c>
      <c r="B324" s="68">
        <v>4002</v>
      </c>
      <c r="C324" s="59">
        <v>43357</v>
      </c>
      <c r="D324" s="68">
        <v>6</v>
      </c>
      <c r="E324" s="68" t="s">
        <v>105</v>
      </c>
      <c r="F324" s="68">
        <v>26.04</v>
      </c>
      <c r="G324" s="68">
        <v>12.92</v>
      </c>
      <c r="H324" s="68">
        <v>0.5</v>
      </c>
      <c r="I324" s="68">
        <v>0.1</v>
      </c>
      <c r="J324" s="68">
        <v>0.13</v>
      </c>
      <c r="K324" s="68">
        <v>0</v>
      </c>
      <c r="L324" s="68">
        <v>0</v>
      </c>
      <c r="M324" s="68">
        <v>0.12</v>
      </c>
      <c r="N324" s="68">
        <v>-0.08</v>
      </c>
      <c r="O324" s="68">
        <v>-0.04</v>
      </c>
      <c r="P324" s="68">
        <v>0</v>
      </c>
      <c r="R324" s="68">
        <v>0.33</v>
      </c>
      <c r="S324" s="68">
        <v>0.31</v>
      </c>
      <c r="T324" s="68">
        <v>0.23</v>
      </c>
      <c r="U324" s="68">
        <v>40.56</v>
      </c>
      <c r="V324" s="68">
        <v>1080.1300000000001</v>
      </c>
      <c r="X324" s="68">
        <f t="shared" si="4"/>
        <v>0.73</v>
      </c>
    </row>
    <row r="325" spans="1:24" x14ac:dyDescent="0.25">
      <c r="A325" s="68" t="s">
        <v>104</v>
      </c>
      <c r="B325" s="68">
        <v>4002</v>
      </c>
      <c r="C325" s="59">
        <v>43357</v>
      </c>
      <c r="D325" s="68">
        <v>7</v>
      </c>
      <c r="E325" s="68" t="s">
        <v>105</v>
      </c>
      <c r="F325" s="68">
        <v>26.65</v>
      </c>
      <c r="G325" s="68">
        <v>12.92</v>
      </c>
      <c r="H325" s="68">
        <v>0.5</v>
      </c>
      <c r="I325" s="68">
        <v>0.1</v>
      </c>
      <c r="J325" s="68">
        <v>0.18</v>
      </c>
      <c r="K325" s="68">
        <v>0</v>
      </c>
      <c r="L325" s="68">
        <v>0</v>
      </c>
      <c r="M325" s="68">
        <v>0.11</v>
      </c>
      <c r="N325" s="68">
        <v>-0.13</v>
      </c>
      <c r="O325" s="68">
        <v>-0.04</v>
      </c>
      <c r="P325" s="68">
        <v>0</v>
      </c>
      <c r="R325" s="68">
        <v>0.33</v>
      </c>
      <c r="S325" s="68">
        <v>0.31</v>
      </c>
      <c r="T325" s="68">
        <v>0.23</v>
      </c>
      <c r="U325" s="68">
        <v>41.16</v>
      </c>
      <c r="V325" s="68">
        <v>1232.7429999999999</v>
      </c>
      <c r="X325" s="68">
        <f t="shared" si="4"/>
        <v>0.78</v>
      </c>
    </row>
    <row r="326" spans="1:24" x14ac:dyDescent="0.25">
      <c r="A326" s="68" t="s">
        <v>104</v>
      </c>
      <c r="B326" s="68">
        <v>4002</v>
      </c>
      <c r="C326" s="59">
        <v>43357</v>
      </c>
      <c r="D326" s="68">
        <v>8</v>
      </c>
      <c r="E326" s="68" t="s">
        <v>106</v>
      </c>
      <c r="F326" s="68">
        <v>32.03</v>
      </c>
      <c r="G326" s="68">
        <v>12.92</v>
      </c>
      <c r="H326" s="68">
        <v>0.5</v>
      </c>
      <c r="I326" s="68">
        <v>0.1</v>
      </c>
      <c r="J326" s="68">
        <v>0.23</v>
      </c>
      <c r="K326" s="68">
        <v>1</v>
      </c>
      <c r="L326" s="68">
        <v>0</v>
      </c>
      <c r="M326" s="68">
        <v>0.06</v>
      </c>
      <c r="N326" s="68">
        <v>-0.13</v>
      </c>
      <c r="O326" s="68">
        <v>-0.04</v>
      </c>
      <c r="P326" s="68">
        <v>0</v>
      </c>
      <c r="R326" s="68">
        <v>0.33</v>
      </c>
      <c r="S326" s="68">
        <v>0.31</v>
      </c>
      <c r="T326" s="68">
        <v>0.23</v>
      </c>
      <c r="U326" s="68">
        <v>47.54</v>
      </c>
      <c r="V326" s="68">
        <v>1324.33</v>
      </c>
      <c r="X326" s="68">
        <f t="shared" si="4"/>
        <v>1.83</v>
      </c>
    </row>
    <row r="327" spans="1:24" x14ac:dyDescent="0.25">
      <c r="A327" s="68" t="s">
        <v>104</v>
      </c>
      <c r="B327" s="68">
        <v>4002</v>
      </c>
      <c r="C327" s="59">
        <v>43357</v>
      </c>
      <c r="D327" s="68">
        <v>9</v>
      </c>
      <c r="E327" s="68" t="s">
        <v>106</v>
      </c>
      <c r="F327" s="68">
        <v>32.99</v>
      </c>
      <c r="G327" s="68">
        <v>12.92</v>
      </c>
      <c r="H327" s="68">
        <v>0.5</v>
      </c>
      <c r="I327" s="68">
        <v>0.1</v>
      </c>
      <c r="J327" s="68">
        <v>0.13</v>
      </c>
      <c r="K327" s="68">
        <v>0.96</v>
      </c>
      <c r="L327" s="68">
        <v>0</v>
      </c>
      <c r="M327" s="68">
        <v>7.0000000000000007E-2</v>
      </c>
      <c r="N327" s="68">
        <v>-0.14000000000000001</v>
      </c>
      <c r="O327" s="68">
        <v>-0.04</v>
      </c>
      <c r="P327" s="68">
        <v>0</v>
      </c>
      <c r="R327" s="68">
        <v>0.33</v>
      </c>
      <c r="S327" s="68">
        <v>0.31</v>
      </c>
      <c r="T327" s="68">
        <v>0.23</v>
      </c>
      <c r="U327" s="68">
        <v>48.36</v>
      </c>
      <c r="V327" s="68">
        <v>1375.348</v>
      </c>
      <c r="X327" s="68">
        <f t="shared" si="4"/>
        <v>1.69</v>
      </c>
    </row>
    <row r="328" spans="1:24" x14ac:dyDescent="0.25">
      <c r="A328" s="68" t="s">
        <v>104</v>
      </c>
      <c r="B328" s="68">
        <v>4002</v>
      </c>
      <c r="C328" s="59">
        <v>43357</v>
      </c>
      <c r="D328" s="68">
        <v>10</v>
      </c>
      <c r="E328" s="68" t="s">
        <v>106</v>
      </c>
      <c r="F328" s="68">
        <v>40</v>
      </c>
      <c r="G328" s="68">
        <v>12.92</v>
      </c>
      <c r="H328" s="68">
        <v>0.5</v>
      </c>
      <c r="I328" s="68">
        <v>0.1</v>
      </c>
      <c r="J328" s="68">
        <v>0.15</v>
      </c>
      <c r="K328" s="68">
        <v>0.94</v>
      </c>
      <c r="L328" s="68">
        <v>0.01</v>
      </c>
      <c r="M328" s="68">
        <v>0.12</v>
      </c>
      <c r="N328" s="68">
        <v>-0.14000000000000001</v>
      </c>
      <c r="O328" s="68">
        <v>-0.04</v>
      </c>
      <c r="P328" s="68">
        <v>0</v>
      </c>
      <c r="R328" s="68">
        <v>0.33</v>
      </c>
      <c r="S328" s="68">
        <v>0.31</v>
      </c>
      <c r="T328" s="68">
        <v>0.23</v>
      </c>
      <c r="U328" s="68">
        <v>55.43</v>
      </c>
      <c r="V328" s="68">
        <v>1410.614</v>
      </c>
      <c r="X328" s="68">
        <f t="shared" ref="X328:X391" si="5">H328+I328+J328+K328+L328+P328+Q328</f>
        <v>1.7</v>
      </c>
    </row>
    <row r="329" spans="1:24" x14ac:dyDescent="0.25">
      <c r="A329" s="68" t="s">
        <v>104</v>
      </c>
      <c r="B329" s="68">
        <v>4002</v>
      </c>
      <c r="C329" s="59">
        <v>43357</v>
      </c>
      <c r="D329" s="68">
        <v>11</v>
      </c>
      <c r="E329" s="68" t="s">
        <v>106</v>
      </c>
      <c r="F329" s="68">
        <v>33.81</v>
      </c>
      <c r="G329" s="68">
        <v>12.92</v>
      </c>
      <c r="H329" s="68">
        <v>0.5</v>
      </c>
      <c r="I329" s="68">
        <v>0.1</v>
      </c>
      <c r="J329" s="68">
        <v>0.17</v>
      </c>
      <c r="K329" s="68">
        <v>0.92</v>
      </c>
      <c r="L329" s="68">
        <v>0.01</v>
      </c>
      <c r="M329" s="68">
        <v>7.0000000000000007E-2</v>
      </c>
      <c r="N329" s="68">
        <v>-0.1</v>
      </c>
      <c r="O329" s="68">
        <v>-0.04</v>
      </c>
      <c r="P329" s="68">
        <v>0</v>
      </c>
      <c r="R329" s="68">
        <v>0.33</v>
      </c>
      <c r="S329" s="68">
        <v>0.31</v>
      </c>
      <c r="T329" s="68">
        <v>0.23</v>
      </c>
      <c r="U329" s="68">
        <v>49.23</v>
      </c>
      <c r="V329" s="68">
        <v>1452.7180000000001</v>
      </c>
      <c r="X329" s="68">
        <f t="shared" si="5"/>
        <v>1.7</v>
      </c>
    </row>
    <row r="330" spans="1:24" x14ac:dyDescent="0.25">
      <c r="A330" s="68" t="s">
        <v>104</v>
      </c>
      <c r="B330" s="68">
        <v>4002</v>
      </c>
      <c r="C330" s="59">
        <v>43357</v>
      </c>
      <c r="D330" s="68">
        <v>12</v>
      </c>
      <c r="E330" s="68" t="s">
        <v>106</v>
      </c>
      <c r="F330" s="68">
        <v>45.13</v>
      </c>
      <c r="G330" s="68">
        <v>12.92</v>
      </c>
      <c r="H330" s="68">
        <v>0.5</v>
      </c>
      <c r="I330" s="68">
        <v>0.1</v>
      </c>
      <c r="J330" s="68">
        <v>0.15</v>
      </c>
      <c r="K330" s="68">
        <v>0.9</v>
      </c>
      <c r="L330" s="68">
        <v>0.02</v>
      </c>
      <c r="M330" s="68">
        <v>0.06</v>
      </c>
      <c r="N330" s="68">
        <v>-0.15</v>
      </c>
      <c r="O330" s="68">
        <v>-0.04</v>
      </c>
      <c r="P330" s="68">
        <v>0</v>
      </c>
      <c r="R330" s="68">
        <v>0.33</v>
      </c>
      <c r="S330" s="68">
        <v>0.31</v>
      </c>
      <c r="T330" s="68">
        <v>0.23</v>
      </c>
      <c r="U330" s="68">
        <v>60.46</v>
      </c>
      <c r="V330" s="68">
        <v>1484.865</v>
      </c>
      <c r="X330" s="68">
        <f t="shared" si="5"/>
        <v>1.67</v>
      </c>
    </row>
    <row r="331" spans="1:24" x14ac:dyDescent="0.25">
      <c r="A331" s="68" t="s">
        <v>104</v>
      </c>
      <c r="B331" s="68">
        <v>4002</v>
      </c>
      <c r="C331" s="59">
        <v>43357</v>
      </c>
      <c r="D331" s="68">
        <v>13</v>
      </c>
      <c r="E331" s="68" t="s">
        <v>106</v>
      </c>
      <c r="F331" s="68">
        <v>45.76</v>
      </c>
      <c r="G331" s="68">
        <v>12.92</v>
      </c>
      <c r="H331" s="68">
        <v>0.5</v>
      </c>
      <c r="I331" s="68">
        <v>0.1</v>
      </c>
      <c r="J331" s="68">
        <v>0.23</v>
      </c>
      <c r="K331" s="68">
        <v>0.89</v>
      </c>
      <c r="L331" s="68">
        <v>0.12</v>
      </c>
      <c r="M331" s="68">
        <v>0.09</v>
      </c>
      <c r="N331" s="68">
        <v>-0.17</v>
      </c>
      <c r="O331" s="68">
        <v>-0.04</v>
      </c>
      <c r="P331" s="68">
        <v>0</v>
      </c>
      <c r="R331" s="68">
        <v>0.33</v>
      </c>
      <c r="S331" s="68">
        <v>0.31</v>
      </c>
      <c r="T331" s="68">
        <v>0.23</v>
      </c>
      <c r="U331" s="68">
        <v>61.27</v>
      </c>
      <c r="V331" s="68">
        <v>1512.654</v>
      </c>
      <c r="X331" s="68">
        <f t="shared" si="5"/>
        <v>1.8399999999999999</v>
      </c>
    </row>
    <row r="332" spans="1:24" x14ac:dyDescent="0.25">
      <c r="A332" s="68" t="s">
        <v>104</v>
      </c>
      <c r="B332" s="68">
        <v>4002</v>
      </c>
      <c r="C332" s="59">
        <v>43357</v>
      </c>
      <c r="D332" s="68">
        <v>14</v>
      </c>
      <c r="E332" s="68" t="s">
        <v>106</v>
      </c>
      <c r="F332" s="68">
        <v>52.29</v>
      </c>
      <c r="G332" s="68">
        <v>12.92</v>
      </c>
      <c r="H332" s="68">
        <v>0.5</v>
      </c>
      <c r="I332" s="68">
        <v>0.1</v>
      </c>
      <c r="J332" s="68">
        <v>0.23</v>
      </c>
      <c r="K332" s="68">
        <v>0.88</v>
      </c>
      <c r="L332" s="68">
        <v>0</v>
      </c>
      <c r="M332" s="68">
        <v>0.06</v>
      </c>
      <c r="N332" s="68">
        <v>-0.17</v>
      </c>
      <c r="O332" s="68">
        <v>-0.04</v>
      </c>
      <c r="P332" s="68">
        <v>0</v>
      </c>
      <c r="R332" s="68">
        <v>0.33</v>
      </c>
      <c r="S332" s="68">
        <v>0.31</v>
      </c>
      <c r="T332" s="68">
        <v>0.23</v>
      </c>
      <c r="U332" s="68">
        <v>67.64</v>
      </c>
      <c r="V332" s="68">
        <v>1538.6659999999999</v>
      </c>
      <c r="X332" s="68">
        <f t="shared" si="5"/>
        <v>1.71</v>
      </c>
    </row>
    <row r="333" spans="1:24" x14ac:dyDescent="0.25">
      <c r="A333" s="68" t="s">
        <v>104</v>
      </c>
      <c r="B333" s="68">
        <v>4002</v>
      </c>
      <c r="C333" s="59">
        <v>43357</v>
      </c>
      <c r="D333" s="68">
        <v>15</v>
      </c>
      <c r="E333" s="68" t="s">
        <v>106</v>
      </c>
      <c r="F333" s="68">
        <v>63.64</v>
      </c>
      <c r="G333" s="68">
        <v>12.92</v>
      </c>
      <c r="H333" s="68">
        <v>0.5</v>
      </c>
      <c r="I333" s="68">
        <v>0.1</v>
      </c>
      <c r="J333" s="68">
        <v>0.21</v>
      </c>
      <c r="K333" s="68">
        <v>0.88</v>
      </c>
      <c r="L333" s="68">
        <v>0</v>
      </c>
      <c r="M333" s="68">
        <v>0.12</v>
      </c>
      <c r="N333" s="68">
        <v>-0.18</v>
      </c>
      <c r="O333" s="68">
        <v>-0.04</v>
      </c>
      <c r="P333" s="68">
        <v>0</v>
      </c>
      <c r="R333" s="68">
        <v>0.33</v>
      </c>
      <c r="S333" s="68">
        <v>0.31</v>
      </c>
      <c r="T333" s="68">
        <v>0.23</v>
      </c>
      <c r="U333" s="68">
        <v>79.02</v>
      </c>
      <c r="V333" s="68">
        <v>1545.1610000000001</v>
      </c>
      <c r="X333" s="68">
        <f t="shared" si="5"/>
        <v>1.69</v>
      </c>
    </row>
    <row r="334" spans="1:24" x14ac:dyDescent="0.25">
      <c r="A334" s="68" t="s">
        <v>104</v>
      </c>
      <c r="B334" s="68">
        <v>4002</v>
      </c>
      <c r="C334" s="59">
        <v>43357</v>
      </c>
      <c r="D334" s="68">
        <v>16</v>
      </c>
      <c r="E334" s="68" t="s">
        <v>106</v>
      </c>
      <c r="F334" s="68">
        <v>65.62</v>
      </c>
      <c r="G334" s="68">
        <v>12.92</v>
      </c>
      <c r="H334" s="68">
        <v>0.5</v>
      </c>
      <c r="I334" s="68">
        <v>0.1</v>
      </c>
      <c r="J334" s="68">
        <v>0.17</v>
      </c>
      <c r="K334" s="68">
        <v>0.87</v>
      </c>
      <c r="L334" s="68">
        <v>0</v>
      </c>
      <c r="M334" s="68">
        <v>0.1</v>
      </c>
      <c r="N334" s="68">
        <v>-0.2</v>
      </c>
      <c r="O334" s="68">
        <v>-0.04</v>
      </c>
      <c r="P334" s="68">
        <v>0</v>
      </c>
      <c r="R334" s="68">
        <v>0.33</v>
      </c>
      <c r="S334" s="68">
        <v>0.31</v>
      </c>
      <c r="T334" s="68">
        <v>0.23</v>
      </c>
      <c r="U334" s="68">
        <v>80.91</v>
      </c>
      <c r="V334" s="68">
        <v>1550.0719999999999</v>
      </c>
      <c r="X334" s="68">
        <f t="shared" si="5"/>
        <v>1.6400000000000001</v>
      </c>
    </row>
    <row r="335" spans="1:24" x14ac:dyDescent="0.25">
      <c r="A335" s="68" t="s">
        <v>104</v>
      </c>
      <c r="B335" s="68">
        <v>4002</v>
      </c>
      <c r="C335" s="59">
        <v>43357</v>
      </c>
      <c r="D335" s="68">
        <v>17</v>
      </c>
      <c r="E335" s="68" t="s">
        <v>106</v>
      </c>
      <c r="F335" s="68">
        <v>66.36</v>
      </c>
      <c r="G335" s="68">
        <v>12.92</v>
      </c>
      <c r="H335" s="68">
        <v>0.5</v>
      </c>
      <c r="I335" s="68">
        <v>0.1</v>
      </c>
      <c r="J335" s="68">
        <v>0.17</v>
      </c>
      <c r="K335" s="68">
        <v>0.86</v>
      </c>
      <c r="L335" s="68">
        <v>0.08</v>
      </c>
      <c r="M335" s="68">
        <v>0.18</v>
      </c>
      <c r="N335" s="68">
        <v>-0.23</v>
      </c>
      <c r="O335" s="68">
        <v>-0.04</v>
      </c>
      <c r="P335" s="68">
        <v>0</v>
      </c>
      <c r="R335" s="68">
        <v>0.33</v>
      </c>
      <c r="S335" s="68">
        <v>0.31</v>
      </c>
      <c r="T335" s="68">
        <v>0.23</v>
      </c>
      <c r="U335" s="68">
        <v>81.77</v>
      </c>
      <c r="V335" s="68">
        <v>1554.2840000000001</v>
      </c>
      <c r="X335" s="68">
        <f t="shared" si="5"/>
        <v>1.71</v>
      </c>
    </row>
    <row r="336" spans="1:24" x14ac:dyDescent="0.25">
      <c r="A336" s="68" t="s">
        <v>104</v>
      </c>
      <c r="B336" s="68">
        <v>4002</v>
      </c>
      <c r="C336" s="59">
        <v>43357</v>
      </c>
      <c r="D336" s="68">
        <v>18</v>
      </c>
      <c r="E336" s="68" t="s">
        <v>106</v>
      </c>
      <c r="F336" s="68">
        <v>60.29</v>
      </c>
      <c r="G336" s="68">
        <v>12.92</v>
      </c>
      <c r="H336" s="68">
        <v>0.5</v>
      </c>
      <c r="I336" s="68">
        <v>0.1</v>
      </c>
      <c r="J336" s="68">
        <v>0.17</v>
      </c>
      <c r="K336" s="68">
        <v>0.86</v>
      </c>
      <c r="L336" s="68">
        <v>0.02</v>
      </c>
      <c r="M336" s="68">
        <v>0.14000000000000001</v>
      </c>
      <c r="N336" s="68">
        <v>-0.18</v>
      </c>
      <c r="O336" s="68">
        <v>-0.04</v>
      </c>
      <c r="P336" s="68">
        <v>0</v>
      </c>
      <c r="R336" s="68">
        <v>0.33</v>
      </c>
      <c r="S336" s="68">
        <v>0.31</v>
      </c>
      <c r="T336" s="68">
        <v>0.23</v>
      </c>
      <c r="U336" s="68">
        <v>75.650000000000006</v>
      </c>
      <c r="V336" s="68">
        <v>1541.921</v>
      </c>
      <c r="X336" s="68">
        <f t="shared" si="5"/>
        <v>1.65</v>
      </c>
    </row>
    <row r="337" spans="1:24" x14ac:dyDescent="0.25">
      <c r="A337" s="68" t="s">
        <v>104</v>
      </c>
      <c r="B337" s="68">
        <v>4002</v>
      </c>
      <c r="C337" s="59">
        <v>43357</v>
      </c>
      <c r="D337" s="68">
        <v>19</v>
      </c>
      <c r="E337" s="68" t="s">
        <v>106</v>
      </c>
      <c r="F337" s="68">
        <v>55.61</v>
      </c>
      <c r="G337" s="68">
        <v>12.92</v>
      </c>
      <c r="H337" s="68">
        <v>0.5</v>
      </c>
      <c r="I337" s="68">
        <v>0.1</v>
      </c>
      <c r="J337" s="68">
        <v>0.3</v>
      </c>
      <c r="K337" s="68">
        <v>0.85</v>
      </c>
      <c r="L337" s="68">
        <v>0.32</v>
      </c>
      <c r="M337" s="68">
        <v>0.08</v>
      </c>
      <c r="N337" s="68">
        <v>-0.14000000000000001</v>
      </c>
      <c r="O337" s="68">
        <v>-0.04</v>
      </c>
      <c r="P337" s="68">
        <v>0</v>
      </c>
      <c r="R337" s="68">
        <v>0.33</v>
      </c>
      <c r="S337" s="68">
        <v>0.31</v>
      </c>
      <c r="T337" s="68">
        <v>0.23</v>
      </c>
      <c r="U337" s="68">
        <v>71.37</v>
      </c>
      <c r="V337" s="68">
        <v>1508.6510000000001</v>
      </c>
      <c r="X337" s="68">
        <f t="shared" si="5"/>
        <v>2.0699999999999998</v>
      </c>
    </row>
    <row r="338" spans="1:24" x14ac:dyDescent="0.25">
      <c r="A338" s="68" t="s">
        <v>104</v>
      </c>
      <c r="B338" s="68">
        <v>4002</v>
      </c>
      <c r="C338" s="59">
        <v>43357</v>
      </c>
      <c r="D338" s="68">
        <v>20</v>
      </c>
      <c r="E338" s="68" t="s">
        <v>106</v>
      </c>
      <c r="F338" s="68">
        <v>44.79</v>
      </c>
      <c r="G338" s="68">
        <v>12.92</v>
      </c>
      <c r="H338" s="68">
        <v>0.5</v>
      </c>
      <c r="I338" s="68">
        <v>0.1</v>
      </c>
      <c r="J338" s="68">
        <v>0.27</v>
      </c>
      <c r="K338" s="68">
        <v>0.84</v>
      </c>
      <c r="L338" s="68">
        <v>0</v>
      </c>
      <c r="M338" s="68">
        <v>0.06</v>
      </c>
      <c r="N338" s="68">
        <v>-0.13</v>
      </c>
      <c r="O338" s="68">
        <v>-0.04</v>
      </c>
      <c r="P338" s="68">
        <v>0</v>
      </c>
      <c r="R338" s="68">
        <v>0.33</v>
      </c>
      <c r="S338" s="68">
        <v>0.31</v>
      </c>
      <c r="T338" s="68">
        <v>0.23</v>
      </c>
      <c r="U338" s="68">
        <v>60.18</v>
      </c>
      <c r="V338" s="68">
        <v>1507.1020000000001</v>
      </c>
      <c r="X338" s="68">
        <f t="shared" si="5"/>
        <v>1.71</v>
      </c>
    </row>
    <row r="339" spans="1:24" x14ac:dyDescent="0.25">
      <c r="A339" s="68" t="s">
        <v>104</v>
      </c>
      <c r="B339" s="68">
        <v>4002</v>
      </c>
      <c r="C339" s="59">
        <v>43357</v>
      </c>
      <c r="D339" s="68">
        <v>21</v>
      </c>
      <c r="E339" s="68" t="s">
        <v>106</v>
      </c>
      <c r="F339" s="68">
        <v>56.05</v>
      </c>
      <c r="G339" s="68">
        <v>12.92</v>
      </c>
      <c r="H339" s="68">
        <v>0.5</v>
      </c>
      <c r="I339" s="68">
        <v>0.1</v>
      </c>
      <c r="J339" s="68">
        <v>0.32</v>
      </c>
      <c r="K339" s="68">
        <v>0.87</v>
      </c>
      <c r="L339" s="68">
        <v>0.33</v>
      </c>
      <c r="M339" s="68">
        <v>0.05</v>
      </c>
      <c r="N339" s="68">
        <v>-0.13</v>
      </c>
      <c r="O339" s="68">
        <v>-0.04</v>
      </c>
      <c r="P339" s="68">
        <v>0</v>
      </c>
      <c r="R339" s="68">
        <v>0.33</v>
      </c>
      <c r="S339" s="68">
        <v>0.31</v>
      </c>
      <c r="T339" s="68">
        <v>0.23</v>
      </c>
      <c r="U339" s="68">
        <v>71.84</v>
      </c>
      <c r="V339" s="68">
        <v>1455.662</v>
      </c>
      <c r="X339" s="68">
        <f t="shared" si="5"/>
        <v>2.12</v>
      </c>
    </row>
    <row r="340" spans="1:24" x14ac:dyDescent="0.25">
      <c r="A340" s="68" t="s">
        <v>104</v>
      </c>
      <c r="B340" s="68">
        <v>4002</v>
      </c>
      <c r="C340" s="59">
        <v>43357</v>
      </c>
      <c r="D340" s="68">
        <v>22</v>
      </c>
      <c r="E340" s="68" t="s">
        <v>106</v>
      </c>
      <c r="F340" s="68">
        <v>41.54</v>
      </c>
      <c r="G340" s="68">
        <v>12.92</v>
      </c>
      <c r="H340" s="68">
        <v>0.5</v>
      </c>
      <c r="I340" s="68">
        <v>0.1</v>
      </c>
      <c r="J340" s="68">
        <v>0.6</v>
      </c>
      <c r="K340" s="68">
        <v>0.86</v>
      </c>
      <c r="L340" s="68">
        <v>0.38</v>
      </c>
      <c r="M340" s="68">
        <v>0.09</v>
      </c>
      <c r="N340" s="68">
        <v>0.15</v>
      </c>
      <c r="O340" s="68">
        <v>-0.04</v>
      </c>
      <c r="P340" s="68">
        <v>0</v>
      </c>
      <c r="R340" s="68">
        <v>0.33</v>
      </c>
      <c r="S340" s="68">
        <v>0.31</v>
      </c>
      <c r="T340" s="68">
        <v>0.23</v>
      </c>
      <c r="U340" s="68">
        <v>57.97</v>
      </c>
      <c r="V340" s="68">
        <v>1350.6769999999999</v>
      </c>
      <c r="X340" s="68">
        <f t="shared" si="5"/>
        <v>2.44</v>
      </c>
    </row>
    <row r="341" spans="1:24" x14ac:dyDescent="0.25">
      <c r="A341" s="68" t="s">
        <v>104</v>
      </c>
      <c r="B341" s="68">
        <v>4002</v>
      </c>
      <c r="C341" s="59">
        <v>43357</v>
      </c>
      <c r="D341" s="68">
        <v>23</v>
      </c>
      <c r="E341" s="68" t="s">
        <v>106</v>
      </c>
      <c r="F341" s="68">
        <v>28.75</v>
      </c>
      <c r="G341" s="68">
        <v>12.92</v>
      </c>
      <c r="H341" s="68">
        <v>0.5</v>
      </c>
      <c r="I341" s="68">
        <v>0.1</v>
      </c>
      <c r="J341" s="68">
        <v>0.21</v>
      </c>
      <c r="K341" s="68">
        <v>1.01</v>
      </c>
      <c r="L341" s="68">
        <v>0</v>
      </c>
      <c r="M341" s="68">
        <v>0.01</v>
      </c>
      <c r="N341" s="68">
        <v>-0.16</v>
      </c>
      <c r="O341" s="68">
        <v>-0.04</v>
      </c>
      <c r="P341" s="68">
        <v>0</v>
      </c>
      <c r="R341" s="68">
        <v>0.33</v>
      </c>
      <c r="S341" s="68">
        <v>0.31</v>
      </c>
      <c r="T341" s="68">
        <v>0.23</v>
      </c>
      <c r="U341" s="68">
        <v>44.17</v>
      </c>
      <c r="V341" s="68">
        <v>1228.509</v>
      </c>
      <c r="X341" s="68">
        <f t="shared" si="5"/>
        <v>1.8199999999999998</v>
      </c>
    </row>
    <row r="342" spans="1:24" x14ac:dyDescent="0.25">
      <c r="A342" s="68" t="s">
        <v>104</v>
      </c>
      <c r="B342" s="68">
        <v>4002</v>
      </c>
      <c r="C342" s="59">
        <v>43357</v>
      </c>
      <c r="D342" s="68">
        <v>24</v>
      </c>
      <c r="E342" s="68" t="s">
        <v>105</v>
      </c>
      <c r="F342" s="68">
        <v>32.299999999999997</v>
      </c>
      <c r="G342" s="68">
        <v>12.92</v>
      </c>
      <c r="H342" s="68">
        <v>0.5</v>
      </c>
      <c r="I342" s="68">
        <v>0.1</v>
      </c>
      <c r="J342" s="68">
        <v>0.21</v>
      </c>
      <c r="K342" s="68">
        <v>0</v>
      </c>
      <c r="L342" s="68">
        <v>0.24</v>
      </c>
      <c r="M342" s="68">
        <v>-7.0000000000000007E-2</v>
      </c>
      <c r="N342" s="68">
        <v>-0.11</v>
      </c>
      <c r="O342" s="68">
        <v>-0.04</v>
      </c>
      <c r="P342" s="68">
        <v>0</v>
      </c>
      <c r="R342" s="68">
        <v>0.33</v>
      </c>
      <c r="S342" s="68">
        <v>0.31</v>
      </c>
      <c r="T342" s="68">
        <v>0.23</v>
      </c>
      <c r="U342" s="68">
        <v>46.92</v>
      </c>
      <c r="V342" s="68">
        <v>1111.8499999999999</v>
      </c>
      <c r="X342" s="68">
        <f t="shared" si="5"/>
        <v>1.0499999999999998</v>
      </c>
    </row>
    <row r="343" spans="1:24" x14ac:dyDescent="0.25">
      <c r="A343" s="68" t="s">
        <v>104</v>
      </c>
      <c r="B343" s="68">
        <v>4002</v>
      </c>
      <c r="C343" s="59">
        <v>43358</v>
      </c>
      <c r="D343" s="68">
        <v>1</v>
      </c>
      <c r="E343" s="68" t="s">
        <v>105</v>
      </c>
      <c r="F343" s="68">
        <v>26.91</v>
      </c>
      <c r="G343" s="68">
        <v>12.92</v>
      </c>
      <c r="H343" s="68">
        <v>1.68</v>
      </c>
      <c r="I343" s="68">
        <v>0.16</v>
      </c>
      <c r="J343" s="68">
        <v>0.12</v>
      </c>
      <c r="K343" s="68">
        <v>0</v>
      </c>
      <c r="L343" s="68">
        <v>0.03</v>
      </c>
      <c r="M343" s="68">
        <v>0.01</v>
      </c>
      <c r="N343" s="68">
        <v>-7.0000000000000007E-2</v>
      </c>
      <c r="O343" s="68">
        <v>-0.04</v>
      </c>
      <c r="P343" s="68">
        <v>0</v>
      </c>
      <c r="R343" s="68">
        <v>0.33</v>
      </c>
      <c r="S343" s="68">
        <v>0.31</v>
      </c>
      <c r="T343" s="68">
        <v>0.23</v>
      </c>
      <c r="U343" s="68">
        <v>42.59</v>
      </c>
      <c r="V343" s="68">
        <v>1030.443</v>
      </c>
      <c r="X343" s="68">
        <f t="shared" si="5"/>
        <v>1.99</v>
      </c>
    </row>
    <row r="344" spans="1:24" x14ac:dyDescent="0.25">
      <c r="A344" s="68" t="s">
        <v>104</v>
      </c>
      <c r="B344" s="68">
        <v>4002</v>
      </c>
      <c r="C344" s="59">
        <v>43358</v>
      </c>
      <c r="D344" s="68">
        <v>2</v>
      </c>
      <c r="E344" s="68" t="s">
        <v>105</v>
      </c>
      <c r="F344" s="68">
        <v>29.65</v>
      </c>
      <c r="G344" s="68">
        <v>12.92</v>
      </c>
      <c r="H344" s="68">
        <v>1.68</v>
      </c>
      <c r="I344" s="68">
        <v>0.16</v>
      </c>
      <c r="J344" s="68">
        <v>0.13</v>
      </c>
      <c r="K344" s="68">
        <v>0</v>
      </c>
      <c r="L344" s="68">
        <v>0.01</v>
      </c>
      <c r="M344" s="68">
        <v>-0.08</v>
      </c>
      <c r="N344" s="68">
        <v>-0.09</v>
      </c>
      <c r="O344" s="68">
        <v>-0.04</v>
      </c>
      <c r="P344" s="68">
        <v>0</v>
      </c>
      <c r="R344" s="68">
        <v>0.33</v>
      </c>
      <c r="S344" s="68">
        <v>0.31</v>
      </c>
      <c r="T344" s="68">
        <v>0.23</v>
      </c>
      <c r="U344" s="68">
        <v>45.21</v>
      </c>
      <c r="V344" s="68">
        <v>982.49400000000003</v>
      </c>
      <c r="X344" s="68">
        <f t="shared" si="5"/>
        <v>1.9799999999999998</v>
      </c>
    </row>
    <row r="345" spans="1:24" x14ac:dyDescent="0.25">
      <c r="A345" s="68" t="s">
        <v>104</v>
      </c>
      <c r="B345" s="68">
        <v>4002</v>
      </c>
      <c r="C345" s="59">
        <v>43358</v>
      </c>
      <c r="D345" s="68">
        <v>3</v>
      </c>
      <c r="E345" s="68" t="s">
        <v>105</v>
      </c>
      <c r="F345" s="68">
        <v>28.55</v>
      </c>
      <c r="G345" s="68">
        <v>12.92</v>
      </c>
      <c r="H345" s="68">
        <v>1.68</v>
      </c>
      <c r="I345" s="68">
        <v>0.16</v>
      </c>
      <c r="J345" s="68">
        <v>0.18</v>
      </c>
      <c r="K345" s="68">
        <v>0</v>
      </c>
      <c r="L345" s="68">
        <v>0</v>
      </c>
      <c r="M345" s="68">
        <v>0.01</v>
      </c>
      <c r="N345" s="68">
        <v>-0.05</v>
      </c>
      <c r="O345" s="68">
        <v>-0.04</v>
      </c>
      <c r="P345" s="68">
        <v>0</v>
      </c>
      <c r="R345" s="68">
        <v>0.33</v>
      </c>
      <c r="S345" s="68">
        <v>0.31</v>
      </c>
      <c r="T345" s="68">
        <v>0.23</v>
      </c>
      <c r="U345" s="68">
        <v>44.28</v>
      </c>
      <c r="V345" s="68">
        <v>952.56299999999999</v>
      </c>
      <c r="X345" s="68">
        <f t="shared" si="5"/>
        <v>2.02</v>
      </c>
    </row>
    <row r="346" spans="1:24" x14ac:dyDescent="0.25">
      <c r="A346" s="68" t="s">
        <v>104</v>
      </c>
      <c r="B346" s="68">
        <v>4002</v>
      </c>
      <c r="C346" s="59">
        <v>43358</v>
      </c>
      <c r="D346" s="68">
        <v>4</v>
      </c>
      <c r="E346" s="68" t="s">
        <v>105</v>
      </c>
      <c r="F346" s="68">
        <v>28.36</v>
      </c>
      <c r="G346" s="68">
        <v>12.92</v>
      </c>
      <c r="H346" s="68">
        <v>1.68</v>
      </c>
      <c r="I346" s="68">
        <v>0.16</v>
      </c>
      <c r="J346" s="68">
        <v>0.14000000000000001</v>
      </c>
      <c r="K346" s="68">
        <v>0</v>
      </c>
      <c r="L346" s="68">
        <v>0</v>
      </c>
      <c r="M346" s="68">
        <v>0.06</v>
      </c>
      <c r="N346" s="68">
        <v>-0.1</v>
      </c>
      <c r="O346" s="68">
        <v>-0.04</v>
      </c>
      <c r="P346" s="68">
        <v>0</v>
      </c>
      <c r="R346" s="68">
        <v>0.33</v>
      </c>
      <c r="S346" s="68">
        <v>0.31</v>
      </c>
      <c r="T346" s="68">
        <v>0.23</v>
      </c>
      <c r="U346" s="68">
        <v>44.05</v>
      </c>
      <c r="V346" s="68">
        <v>940.30499999999995</v>
      </c>
      <c r="X346" s="68">
        <f t="shared" si="5"/>
        <v>1.98</v>
      </c>
    </row>
    <row r="347" spans="1:24" x14ac:dyDescent="0.25">
      <c r="A347" s="68" t="s">
        <v>104</v>
      </c>
      <c r="B347" s="68">
        <v>4002</v>
      </c>
      <c r="C347" s="59">
        <v>43358</v>
      </c>
      <c r="D347" s="68">
        <v>5</v>
      </c>
      <c r="E347" s="68" t="s">
        <v>105</v>
      </c>
      <c r="F347" s="68">
        <v>29.14</v>
      </c>
      <c r="G347" s="68">
        <v>12.92</v>
      </c>
      <c r="H347" s="68">
        <v>1.68</v>
      </c>
      <c r="I347" s="68">
        <v>0.16</v>
      </c>
      <c r="J347" s="68">
        <v>0.14000000000000001</v>
      </c>
      <c r="K347" s="68">
        <v>0</v>
      </c>
      <c r="L347" s="68">
        <v>0</v>
      </c>
      <c r="M347" s="68">
        <v>0.08</v>
      </c>
      <c r="N347" s="68">
        <v>-0.1</v>
      </c>
      <c r="O347" s="68">
        <v>-0.04</v>
      </c>
      <c r="P347" s="68">
        <v>0</v>
      </c>
      <c r="R347" s="68">
        <v>0.33</v>
      </c>
      <c r="S347" s="68">
        <v>0.31</v>
      </c>
      <c r="T347" s="68">
        <v>0.23</v>
      </c>
      <c r="U347" s="68">
        <v>44.85</v>
      </c>
      <c r="V347" s="68">
        <v>949.03</v>
      </c>
      <c r="X347" s="68">
        <f t="shared" si="5"/>
        <v>1.98</v>
      </c>
    </row>
    <row r="348" spans="1:24" x14ac:dyDescent="0.25">
      <c r="A348" s="68" t="s">
        <v>104</v>
      </c>
      <c r="B348" s="68">
        <v>4002</v>
      </c>
      <c r="C348" s="59">
        <v>43358</v>
      </c>
      <c r="D348" s="68">
        <v>6</v>
      </c>
      <c r="E348" s="68" t="s">
        <v>105</v>
      </c>
      <c r="F348" s="68">
        <v>35.71</v>
      </c>
      <c r="G348" s="68">
        <v>12.92</v>
      </c>
      <c r="H348" s="68">
        <v>1.68</v>
      </c>
      <c r="I348" s="68">
        <v>0.16</v>
      </c>
      <c r="J348" s="68">
        <v>0.16</v>
      </c>
      <c r="K348" s="68">
        <v>0</v>
      </c>
      <c r="L348" s="68">
        <v>0</v>
      </c>
      <c r="M348" s="68">
        <v>0.11</v>
      </c>
      <c r="N348" s="68">
        <v>-0.03</v>
      </c>
      <c r="O348" s="68">
        <v>-0.04</v>
      </c>
      <c r="P348" s="68">
        <v>0</v>
      </c>
      <c r="R348" s="68">
        <v>0.33</v>
      </c>
      <c r="S348" s="68">
        <v>0.31</v>
      </c>
      <c r="T348" s="68">
        <v>0.23</v>
      </c>
      <c r="U348" s="68">
        <v>51.54</v>
      </c>
      <c r="V348" s="68">
        <v>985.798</v>
      </c>
      <c r="X348" s="68">
        <f t="shared" si="5"/>
        <v>1.9999999999999998</v>
      </c>
    </row>
    <row r="349" spans="1:24" x14ac:dyDescent="0.25">
      <c r="A349" s="68" t="s">
        <v>104</v>
      </c>
      <c r="B349" s="68">
        <v>4002</v>
      </c>
      <c r="C349" s="59">
        <v>43358</v>
      </c>
      <c r="D349" s="68">
        <v>7</v>
      </c>
      <c r="E349" s="68" t="s">
        <v>105</v>
      </c>
      <c r="F349" s="68">
        <v>54.78</v>
      </c>
      <c r="G349" s="68">
        <v>12.92</v>
      </c>
      <c r="H349" s="68">
        <v>1.68</v>
      </c>
      <c r="I349" s="68">
        <v>0.16</v>
      </c>
      <c r="J349" s="68">
        <v>0.83</v>
      </c>
      <c r="K349" s="68">
        <v>0</v>
      </c>
      <c r="L349" s="68">
        <v>0</v>
      </c>
      <c r="M349" s="68">
        <v>0.24</v>
      </c>
      <c r="N349" s="68">
        <v>-0.18</v>
      </c>
      <c r="O349" s="68">
        <v>-0.04</v>
      </c>
      <c r="P349" s="68">
        <v>0</v>
      </c>
      <c r="R349" s="68">
        <v>0.33</v>
      </c>
      <c r="S349" s="68">
        <v>0.31</v>
      </c>
      <c r="T349" s="68">
        <v>0.23</v>
      </c>
      <c r="U349" s="68">
        <v>71.260000000000005</v>
      </c>
      <c r="V349" s="68">
        <v>1051.9970000000001</v>
      </c>
      <c r="X349" s="68">
        <f t="shared" si="5"/>
        <v>2.67</v>
      </c>
    </row>
    <row r="350" spans="1:24" x14ac:dyDescent="0.25">
      <c r="A350" s="68" t="s">
        <v>104</v>
      </c>
      <c r="B350" s="68">
        <v>4002</v>
      </c>
      <c r="C350" s="59">
        <v>43358</v>
      </c>
      <c r="D350" s="68">
        <v>8</v>
      </c>
      <c r="E350" s="68" t="s">
        <v>105</v>
      </c>
      <c r="F350" s="68">
        <v>48.33</v>
      </c>
      <c r="G350" s="68">
        <v>12.92</v>
      </c>
      <c r="H350" s="68">
        <v>1.68</v>
      </c>
      <c r="I350" s="68">
        <v>0.16</v>
      </c>
      <c r="J350" s="68">
        <v>0.94</v>
      </c>
      <c r="K350" s="68">
        <v>0</v>
      </c>
      <c r="L350" s="68">
        <v>0</v>
      </c>
      <c r="M350" s="68">
        <v>0.12</v>
      </c>
      <c r="N350" s="68">
        <v>-0.1</v>
      </c>
      <c r="O350" s="68">
        <v>-0.04</v>
      </c>
      <c r="P350" s="68">
        <v>0</v>
      </c>
      <c r="R350" s="68">
        <v>0.33</v>
      </c>
      <c r="S350" s="68">
        <v>0.31</v>
      </c>
      <c r="T350" s="68">
        <v>0.23</v>
      </c>
      <c r="U350" s="68">
        <v>64.88</v>
      </c>
      <c r="V350" s="68">
        <v>1138.1479999999999</v>
      </c>
      <c r="X350" s="68">
        <f t="shared" si="5"/>
        <v>2.78</v>
      </c>
    </row>
    <row r="351" spans="1:24" x14ac:dyDescent="0.25">
      <c r="A351" s="68" t="s">
        <v>104</v>
      </c>
      <c r="B351" s="68">
        <v>4002</v>
      </c>
      <c r="C351" s="59">
        <v>43358</v>
      </c>
      <c r="D351" s="68">
        <v>9</v>
      </c>
      <c r="E351" s="68" t="s">
        <v>105</v>
      </c>
      <c r="F351" s="68">
        <v>40.909999999999997</v>
      </c>
      <c r="G351" s="68">
        <v>12.92</v>
      </c>
      <c r="H351" s="68">
        <v>1.68</v>
      </c>
      <c r="I351" s="68">
        <v>0.16</v>
      </c>
      <c r="J351" s="68">
        <v>0.53</v>
      </c>
      <c r="K351" s="68">
        <v>0</v>
      </c>
      <c r="L351" s="68">
        <v>0</v>
      </c>
      <c r="M351" s="68">
        <v>0.1</v>
      </c>
      <c r="N351" s="68">
        <v>-0.1</v>
      </c>
      <c r="O351" s="68">
        <v>-0.04</v>
      </c>
      <c r="P351" s="68">
        <v>0</v>
      </c>
      <c r="R351" s="68">
        <v>0.33</v>
      </c>
      <c r="S351" s="68">
        <v>0.31</v>
      </c>
      <c r="T351" s="68">
        <v>0.23</v>
      </c>
      <c r="U351" s="68">
        <v>57.03</v>
      </c>
      <c r="V351" s="68">
        <v>1235.729</v>
      </c>
      <c r="X351" s="68">
        <f t="shared" si="5"/>
        <v>2.37</v>
      </c>
    </row>
    <row r="352" spans="1:24" x14ac:dyDescent="0.25">
      <c r="A352" s="68" t="s">
        <v>104</v>
      </c>
      <c r="B352" s="68">
        <v>4002</v>
      </c>
      <c r="C352" s="59">
        <v>43358</v>
      </c>
      <c r="D352" s="68">
        <v>10</v>
      </c>
      <c r="E352" s="68" t="s">
        <v>105</v>
      </c>
      <c r="F352" s="68">
        <v>56.6</v>
      </c>
      <c r="G352" s="68">
        <v>12.92</v>
      </c>
      <c r="H352" s="68">
        <v>1.68</v>
      </c>
      <c r="I352" s="68">
        <v>0.16</v>
      </c>
      <c r="J352" s="68">
        <v>0.47</v>
      </c>
      <c r="K352" s="68">
        <v>0</v>
      </c>
      <c r="L352" s="68">
        <v>0.84</v>
      </c>
      <c r="M352" s="68">
        <v>0.2</v>
      </c>
      <c r="N352" s="68">
        <v>-0.13</v>
      </c>
      <c r="O352" s="68">
        <v>-0.04</v>
      </c>
      <c r="P352" s="68">
        <v>0</v>
      </c>
      <c r="R352" s="68">
        <v>0.33</v>
      </c>
      <c r="S352" s="68">
        <v>0.31</v>
      </c>
      <c r="T352" s="68">
        <v>0.23</v>
      </c>
      <c r="U352" s="68">
        <v>73.569999999999993</v>
      </c>
      <c r="V352" s="68">
        <v>1293.5619999999999</v>
      </c>
      <c r="X352" s="68">
        <f t="shared" si="5"/>
        <v>3.1499999999999995</v>
      </c>
    </row>
    <row r="353" spans="1:24" x14ac:dyDescent="0.25">
      <c r="A353" s="68" t="s">
        <v>104</v>
      </c>
      <c r="B353" s="68">
        <v>4002</v>
      </c>
      <c r="C353" s="59">
        <v>43358</v>
      </c>
      <c r="D353" s="68">
        <v>11</v>
      </c>
      <c r="E353" s="68" t="s">
        <v>105</v>
      </c>
      <c r="F353" s="68">
        <v>35.869999999999997</v>
      </c>
      <c r="G353" s="68">
        <v>12.92</v>
      </c>
      <c r="H353" s="68">
        <v>1.68</v>
      </c>
      <c r="I353" s="68">
        <v>0.16</v>
      </c>
      <c r="J353" s="68">
        <v>0.24</v>
      </c>
      <c r="K353" s="68">
        <v>0</v>
      </c>
      <c r="L353" s="68">
        <v>0.05</v>
      </c>
      <c r="M353" s="68">
        <v>0.06</v>
      </c>
      <c r="N353" s="68">
        <v>-0.13</v>
      </c>
      <c r="O353" s="68">
        <v>-0.04</v>
      </c>
      <c r="P353" s="68">
        <v>0</v>
      </c>
      <c r="R353" s="68">
        <v>0.33</v>
      </c>
      <c r="S353" s="68">
        <v>0.31</v>
      </c>
      <c r="T353" s="68">
        <v>0.23</v>
      </c>
      <c r="U353" s="68">
        <v>51.68</v>
      </c>
      <c r="V353" s="68">
        <v>1323.4880000000001</v>
      </c>
      <c r="X353" s="68">
        <f t="shared" si="5"/>
        <v>2.13</v>
      </c>
    </row>
    <row r="354" spans="1:24" x14ac:dyDescent="0.25">
      <c r="A354" s="68" t="s">
        <v>104</v>
      </c>
      <c r="B354" s="68">
        <v>4002</v>
      </c>
      <c r="C354" s="59">
        <v>43358</v>
      </c>
      <c r="D354" s="68">
        <v>12</v>
      </c>
      <c r="E354" s="68" t="s">
        <v>105</v>
      </c>
      <c r="F354" s="68">
        <v>40.549999999999997</v>
      </c>
      <c r="G354" s="68">
        <v>12.92</v>
      </c>
      <c r="H354" s="68">
        <v>1.68</v>
      </c>
      <c r="I354" s="68">
        <v>0.16</v>
      </c>
      <c r="J354" s="68">
        <v>0.18</v>
      </c>
      <c r="K354" s="68">
        <v>0</v>
      </c>
      <c r="L354" s="68">
        <v>0.1</v>
      </c>
      <c r="M354" s="68">
        <v>0.06</v>
      </c>
      <c r="N354" s="68">
        <v>-0.17</v>
      </c>
      <c r="O354" s="68">
        <v>-0.04</v>
      </c>
      <c r="P354" s="68">
        <v>0</v>
      </c>
      <c r="R354" s="68">
        <v>0.33</v>
      </c>
      <c r="S354" s="68">
        <v>0.31</v>
      </c>
      <c r="T354" s="68">
        <v>0.23</v>
      </c>
      <c r="U354" s="68">
        <v>56.31</v>
      </c>
      <c r="V354" s="68">
        <v>1332.4349999999999</v>
      </c>
      <c r="X354" s="68">
        <f t="shared" si="5"/>
        <v>2.12</v>
      </c>
    </row>
    <row r="355" spans="1:24" x14ac:dyDescent="0.25">
      <c r="A355" s="68" t="s">
        <v>104</v>
      </c>
      <c r="B355" s="68">
        <v>4002</v>
      </c>
      <c r="C355" s="59">
        <v>43358</v>
      </c>
      <c r="D355" s="68">
        <v>13</v>
      </c>
      <c r="E355" s="68" t="s">
        <v>105</v>
      </c>
      <c r="F355" s="68">
        <v>42.7</v>
      </c>
      <c r="G355" s="68">
        <v>12.92</v>
      </c>
      <c r="H355" s="68">
        <v>1.68</v>
      </c>
      <c r="I355" s="68">
        <v>0.16</v>
      </c>
      <c r="J355" s="68">
        <v>0.14000000000000001</v>
      </c>
      <c r="K355" s="68">
        <v>0</v>
      </c>
      <c r="L355" s="68">
        <v>0.17</v>
      </c>
      <c r="M355" s="68">
        <v>0.05</v>
      </c>
      <c r="N355" s="68">
        <v>-0.19</v>
      </c>
      <c r="O355" s="68">
        <v>-0.04</v>
      </c>
      <c r="P355" s="68">
        <v>0</v>
      </c>
      <c r="R355" s="68">
        <v>0.33</v>
      </c>
      <c r="S355" s="68">
        <v>0.31</v>
      </c>
      <c r="T355" s="68">
        <v>0.23</v>
      </c>
      <c r="U355" s="68">
        <v>58.46</v>
      </c>
      <c r="V355" s="68">
        <v>1334.5940000000001</v>
      </c>
      <c r="X355" s="68">
        <f t="shared" si="5"/>
        <v>2.15</v>
      </c>
    </row>
    <row r="356" spans="1:24" x14ac:dyDescent="0.25">
      <c r="A356" s="68" t="s">
        <v>104</v>
      </c>
      <c r="B356" s="68">
        <v>4002</v>
      </c>
      <c r="C356" s="59">
        <v>43358</v>
      </c>
      <c r="D356" s="68">
        <v>14</v>
      </c>
      <c r="E356" s="68" t="s">
        <v>105</v>
      </c>
      <c r="F356" s="68">
        <v>43.38</v>
      </c>
      <c r="G356" s="68">
        <v>12.92</v>
      </c>
      <c r="H356" s="68">
        <v>1.68</v>
      </c>
      <c r="I356" s="68">
        <v>0.16</v>
      </c>
      <c r="J356" s="68">
        <v>0.17</v>
      </c>
      <c r="K356" s="68">
        <v>0</v>
      </c>
      <c r="L356" s="68">
        <v>0.25</v>
      </c>
      <c r="M356" s="68">
        <v>0</v>
      </c>
      <c r="N356" s="68">
        <v>-0.18</v>
      </c>
      <c r="O356" s="68">
        <v>-0.04</v>
      </c>
      <c r="P356" s="68">
        <v>0</v>
      </c>
      <c r="R356" s="68">
        <v>0.33</v>
      </c>
      <c r="S356" s="68">
        <v>0.31</v>
      </c>
      <c r="T356" s="68">
        <v>0.23</v>
      </c>
      <c r="U356" s="68">
        <v>59.21</v>
      </c>
      <c r="V356" s="68">
        <v>1340.038</v>
      </c>
      <c r="X356" s="68">
        <f t="shared" si="5"/>
        <v>2.2599999999999998</v>
      </c>
    </row>
    <row r="357" spans="1:24" x14ac:dyDescent="0.25">
      <c r="A357" s="68" t="s">
        <v>104</v>
      </c>
      <c r="B357" s="68">
        <v>4002</v>
      </c>
      <c r="C357" s="59">
        <v>43358</v>
      </c>
      <c r="D357" s="68">
        <v>15</v>
      </c>
      <c r="E357" s="68" t="s">
        <v>105</v>
      </c>
      <c r="F357" s="68">
        <v>48.27</v>
      </c>
      <c r="G357" s="68">
        <v>12.92</v>
      </c>
      <c r="H357" s="68">
        <v>1.68</v>
      </c>
      <c r="I357" s="68">
        <v>0.16</v>
      </c>
      <c r="J357" s="68">
        <v>0.2</v>
      </c>
      <c r="K357" s="68">
        <v>0</v>
      </c>
      <c r="L357" s="68">
        <v>0.2</v>
      </c>
      <c r="M357" s="68">
        <v>0.03</v>
      </c>
      <c r="N357" s="68">
        <v>-0.24</v>
      </c>
      <c r="O357" s="68">
        <v>-0.04</v>
      </c>
      <c r="P357" s="68">
        <v>0</v>
      </c>
      <c r="R357" s="68">
        <v>0.33</v>
      </c>
      <c r="S357" s="68">
        <v>0.31</v>
      </c>
      <c r="T357" s="68">
        <v>0.23</v>
      </c>
      <c r="U357" s="68">
        <v>64.05</v>
      </c>
      <c r="V357" s="68">
        <v>1353.5630000000001</v>
      </c>
      <c r="X357" s="68">
        <f t="shared" si="5"/>
        <v>2.2400000000000002</v>
      </c>
    </row>
    <row r="358" spans="1:24" x14ac:dyDescent="0.25">
      <c r="A358" s="68" t="s">
        <v>104</v>
      </c>
      <c r="B358" s="68">
        <v>4002</v>
      </c>
      <c r="C358" s="59">
        <v>43358</v>
      </c>
      <c r="D358" s="68">
        <v>16</v>
      </c>
      <c r="E358" s="68" t="s">
        <v>105</v>
      </c>
      <c r="F358" s="68">
        <v>52.73</v>
      </c>
      <c r="G358" s="68">
        <v>12.92</v>
      </c>
      <c r="H358" s="68">
        <v>1.68</v>
      </c>
      <c r="I358" s="68">
        <v>0.16</v>
      </c>
      <c r="J358" s="68">
        <v>0.2</v>
      </c>
      <c r="K358" s="68">
        <v>0</v>
      </c>
      <c r="L358" s="68">
        <v>0</v>
      </c>
      <c r="M358" s="68">
        <v>-0.01</v>
      </c>
      <c r="N358" s="68">
        <v>-0.24</v>
      </c>
      <c r="O358" s="68">
        <v>-0.04</v>
      </c>
      <c r="P358" s="68">
        <v>0</v>
      </c>
      <c r="R358" s="68">
        <v>0.33</v>
      </c>
      <c r="S358" s="68">
        <v>0.31</v>
      </c>
      <c r="T358" s="68">
        <v>0.23</v>
      </c>
      <c r="U358" s="68">
        <v>68.27</v>
      </c>
      <c r="V358" s="68">
        <v>1380.971</v>
      </c>
      <c r="X358" s="68">
        <f t="shared" si="5"/>
        <v>2.04</v>
      </c>
    </row>
    <row r="359" spans="1:24" x14ac:dyDescent="0.25">
      <c r="A359" s="68" t="s">
        <v>104</v>
      </c>
      <c r="B359" s="68">
        <v>4002</v>
      </c>
      <c r="C359" s="59">
        <v>43358</v>
      </c>
      <c r="D359" s="68">
        <v>17</v>
      </c>
      <c r="E359" s="68" t="s">
        <v>105</v>
      </c>
      <c r="F359" s="68">
        <v>57.25</v>
      </c>
      <c r="G359" s="68">
        <v>12.92</v>
      </c>
      <c r="H359" s="68">
        <v>1.68</v>
      </c>
      <c r="I359" s="68">
        <v>0.16</v>
      </c>
      <c r="J359" s="68">
        <v>0.26</v>
      </c>
      <c r="K359" s="68">
        <v>0</v>
      </c>
      <c r="L359" s="68">
        <v>0</v>
      </c>
      <c r="M359" s="68">
        <v>7.0000000000000007E-2</v>
      </c>
      <c r="N359" s="68">
        <v>-0.27</v>
      </c>
      <c r="O359" s="68">
        <v>-0.04</v>
      </c>
      <c r="P359" s="68">
        <v>0</v>
      </c>
      <c r="R359" s="68">
        <v>0.33</v>
      </c>
      <c r="S359" s="68">
        <v>0.31</v>
      </c>
      <c r="T359" s="68">
        <v>0.23</v>
      </c>
      <c r="U359" s="68">
        <v>72.900000000000006</v>
      </c>
      <c r="V359" s="68">
        <v>1417.7650000000001</v>
      </c>
      <c r="X359" s="68">
        <f t="shared" si="5"/>
        <v>2.0999999999999996</v>
      </c>
    </row>
    <row r="360" spans="1:24" x14ac:dyDescent="0.25">
      <c r="A360" s="68" t="s">
        <v>104</v>
      </c>
      <c r="B360" s="68">
        <v>4002</v>
      </c>
      <c r="C360" s="59">
        <v>43358</v>
      </c>
      <c r="D360" s="68">
        <v>18</v>
      </c>
      <c r="E360" s="68" t="s">
        <v>105</v>
      </c>
      <c r="F360" s="68">
        <v>67.87</v>
      </c>
      <c r="G360" s="68">
        <v>12.92</v>
      </c>
      <c r="H360" s="68">
        <v>1.68</v>
      </c>
      <c r="I360" s="68">
        <v>0.16</v>
      </c>
      <c r="J360" s="68">
        <v>0.45</v>
      </c>
      <c r="K360" s="68">
        <v>0</v>
      </c>
      <c r="L360" s="68">
        <v>0</v>
      </c>
      <c r="M360" s="68">
        <v>0.16</v>
      </c>
      <c r="N360" s="68">
        <v>-0.35</v>
      </c>
      <c r="O360" s="68">
        <v>-0.04</v>
      </c>
      <c r="P360" s="68">
        <v>0</v>
      </c>
      <c r="R360" s="68">
        <v>0.33</v>
      </c>
      <c r="S360" s="68">
        <v>0.31</v>
      </c>
      <c r="T360" s="68">
        <v>0.23</v>
      </c>
      <c r="U360" s="68">
        <v>83.72</v>
      </c>
      <c r="V360" s="68">
        <v>1446.2840000000001</v>
      </c>
      <c r="X360" s="68">
        <f t="shared" si="5"/>
        <v>2.29</v>
      </c>
    </row>
    <row r="361" spans="1:24" x14ac:dyDescent="0.25">
      <c r="A361" s="68" t="s">
        <v>104</v>
      </c>
      <c r="B361" s="68">
        <v>4002</v>
      </c>
      <c r="C361" s="59">
        <v>43358</v>
      </c>
      <c r="D361" s="68">
        <v>19</v>
      </c>
      <c r="E361" s="68" t="s">
        <v>105</v>
      </c>
      <c r="F361" s="68">
        <v>72.989999999999995</v>
      </c>
      <c r="G361" s="68">
        <v>12.92</v>
      </c>
      <c r="H361" s="68">
        <v>1.68</v>
      </c>
      <c r="I361" s="68">
        <v>0.16</v>
      </c>
      <c r="J361" s="68">
        <v>0.36</v>
      </c>
      <c r="K361" s="68">
        <v>0</v>
      </c>
      <c r="L361" s="68">
        <v>0</v>
      </c>
      <c r="M361" s="68">
        <v>0.06</v>
      </c>
      <c r="N361" s="68">
        <v>-0.26</v>
      </c>
      <c r="O361" s="68">
        <v>-0.04</v>
      </c>
      <c r="P361" s="68">
        <v>0</v>
      </c>
      <c r="R361" s="68">
        <v>0.33</v>
      </c>
      <c r="S361" s="68">
        <v>0.31</v>
      </c>
      <c r="T361" s="68">
        <v>0.23</v>
      </c>
      <c r="U361" s="68">
        <v>88.74</v>
      </c>
      <c r="V361" s="68">
        <v>1432.9469999999999</v>
      </c>
      <c r="X361" s="68">
        <f t="shared" si="5"/>
        <v>2.1999999999999997</v>
      </c>
    </row>
    <row r="362" spans="1:24" x14ac:dyDescent="0.25">
      <c r="A362" s="68" t="s">
        <v>104</v>
      </c>
      <c r="B362" s="68">
        <v>4002</v>
      </c>
      <c r="C362" s="59">
        <v>43358</v>
      </c>
      <c r="D362" s="68">
        <v>20</v>
      </c>
      <c r="E362" s="68" t="s">
        <v>105</v>
      </c>
      <c r="F362" s="68">
        <v>62.29</v>
      </c>
      <c r="G362" s="68">
        <v>12.92</v>
      </c>
      <c r="H362" s="68">
        <v>1.68</v>
      </c>
      <c r="I362" s="68">
        <v>0.16</v>
      </c>
      <c r="J362" s="68">
        <v>0.15</v>
      </c>
      <c r="K362" s="68">
        <v>0</v>
      </c>
      <c r="L362" s="68">
        <v>0</v>
      </c>
      <c r="M362" s="68">
        <v>0.17</v>
      </c>
      <c r="N362" s="68">
        <v>-0.22</v>
      </c>
      <c r="O362" s="68">
        <v>-0.04</v>
      </c>
      <c r="P362" s="68">
        <v>0</v>
      </c>
      <c r="R362" s="68">
        <v>0.33</v>
      </c>
      <c r="S362" s="68">
        <v>0.31</v>
      </c>
      <c r="T362" s="68">
        <v>0.23</v>
      </c>
      <c r="U362" s="68">
        <v>77.98</v>
      </c>
      <c r="V362" s="68">
        <v>1432.4860000000001</v>
      </c>
      <c r="X362" s="68">
        <f t="shared" si="5"/>
        <v>1.9899999999999998</v>
      </c>
    </row>
    <row r="363" spans="1:24" x14ac:dyDescent="0.25">
      <c r="A363" s="68" t="s">
        <v>104</v>
      </c>
      <c r="B363" s="68">
        <v>4002</v>
      </c>
      <c r="C363" s="59">
        <v>43358</v>
      </c>
      <c r="D363" s="68">
        <v>21</v>
      </c>
      <c r="E363" s="68" t="s">
        <v>105</v>
      </c>
      <c r="F363" s="68">
        <v>40.33</v>
      </c>
      <c r="G363" s="68">
        <v>12.92</v>
      </c>
      <c r="H363" s="68">
        <v>1.68</v>
      </c>
      <c r="I363" s="68">
        <v>0.16</v>
      </c>
      <c r="J363" s="68">
        <v>0.2</v>
      </c>
      <c r="K363" s="68">
        <v>0</v>
      </c>
      <c r="L363" s="68">
        <v>7.0000000000000007E-2</v>
      </c>
      <c r="M363" s="68">
        <v>0.11</v>
      </c>
      <c r="N363" s="68">
        <v>-0.14000000000000001</v>
      </c>
      <c r="O363" s="68">
        <v>-0.04</v>
      </c>
      <c r="P363" s="68">
        <v>0</v>
      </c>
      <c r="R363" s="68">
        <v>0.33</v>
      </c>
      <c r="S363" s="68">
        <v>0.31</v>
      </c>
      <c r="T363" s="68">
        <v>0.23</v>
      </c>
      <c r="U363" s="68">
        <v>56.16</v>
      </c>
      <c r="V363" s="68">
        <v>1379.8430000000001</v>
      </c>
      <c r="X363" s="68">
        <f t="shared" si="5"/>
        <v>2.11</v>
      </c>
    </row>
    <row r="364" spans="1:24" x14ac:dyDescent="0.25">
      <c r="A364" s="68" t="s">
        <v>104</v>
      </c>
      <c r="B364" s="68">
        <v>4002</v>
      </c>
      <c r="C364" s="59">
        <v>43358</v>
      </c>
      <c r="D364" s="68">
        <v>22</v>
      </c>
      <c r="E364" s="68" t="s">
        <v>105</v>
      </c>
      <c r="F364" s="68">
        <v>32.46</v>
      </c>
      <c r="G364" s="68">
        <v>12.92</v>
      </c>
      <c r="H364" s="68">
        <v>1.68</v>
      </c>
      <c r="I364" s="68">
        <v>0.16</v>
      </c>
      <c r="J364" s="68">
        <v>0.2</v>
      </c>
      <c r="K364" s="68">
        <v>0</v>
      </c>
      <c r="L364" s="68">
        <v>0.02</v>
      </c>
      <c r="M364" s="68">
        <v>0.03</v>
      </c>
      <c r="N364" s="68">
        <v>-0.15</v>
      </c>
      <c r="O364" s="68">
        <v>-0.04</v>
      </c>
      <c r="P364" s="68">
        <v>0</v>
      </c>
      <c r="R364" s="68">
        <v>0.33</v>
      </c>
      <c r="S364" s="68">
        <v>0.31</v>
      </c>
      <c r="T364" s="68">
        <v>0.23</v>
      </c>
      <c r="U364" s="68">
        <v>48.15</v>
      </c>
      <c r="V364" s="68">
        <v>1285.453</v>
      </c>
      <c r="X364" s="68">
        <f t="shared" si="5"/>
        <v>2.06</v>
      </c>
    </row>
    <row r="365" spans="1:24" x14ac:dyDescent="0.25">
      <c r="A365" s="68" t="s">
        <v>104</v>
      </c>
      <c r="B365" s="68">
        <v>4002</v>
      </c>
      <c r="C365" s="59">
        <v>43358</v>
      </c>
      <c r="D365" s="68">
        <v>23</v>
      </c>
      <c r="E365" s="68" t="s">
        <v>105</v>
      </c>
      <c r="F365" s="68">
        <v>33.369999999999997</v>
      </c>
      <c r="G365" s="68">
        <v>12.92</v>
      </c>
      <c r="H365" s="68">
        <v>1.68</v>
      </c>
      <c r="I365" s="68">
        <v>0.16</v>
      </c>
      <c r="J365" s="68">
        <v>0.33</v>
      </c>
      <c r="K365" s="68">
        <v>0</v>
      </c>
      <c r="L365" s="68">
        <v>0.01</v>
      </c>
      <c r="M365" s="68">
        <v>0.08</v>
      </c>
      <c r="N365" s="68">
        <v>-0.06</v>
      </c>
      <c r="O365" s="68">
        <v>-0.04</v>
      </c>
      <c r="P365" s="68">
        <v>0</v>
      </c>
      <c r="R365" s="68">
        <v>0.33</v>
      </c>
      <c r="S365" s="68">
        <v>0.31</v>
      </c>
      <c r="T365" s="68">
        <v>0.23</v>
      </c>
      <c r="U365" s="68">
        <v>49.32</v>
      </c>
      <c r="V365" s="68">
        <v>1179.06</v>
      </c>
      <c r="X365" s="68">
        <f t="shared" si="5"/>
        <v>2.1799999999999997</v>
      </c>
    </row>
    <row r="366" spans="1:24" x14ac:dyDescent="0.25">
      <c r="A366" s="68" t="s">
        <v>104</v>
      </c>
      <c r="B366" s="68">
        <v>4002</v>
      </c>
      <c r="C366" s="59">
        <v>43358</v>
      </c>
      <c r="D366" s="68">
        <v>24</v>
      </c>
      <c r="E366" s="68" t="s">
        <v>105</v>
      </c>
      <c r="F366" s="68">
        <v>28.42</v>
      </c>
      <c r="G366" s="68">
        <v>12.92</v>
      </c>
      <c r="H366" s="68">
        <v>1.68</v>
      </c>
      <c r="I366" s="68">
        <v>0.16</v>
      </c>
      <c r="J366" s="68">
        <v>0.24</v>
      </c>
      <c r="K366" s="68">
        <v>0</v>
      </c>
      <c r="L366" s="68">
        <v>0.03</v>
      </c>
      <c r="M366" s="68">
        <v>0.06</v>
      </c>
      <c r="N366" s="68">
        <v>-0.04</v>
      </c>
      <c r="O366" s="68">
        <v>-0.04</v>
      </c>
      <c r="P366" s="68">
        <v>0</v>
      </c>
      <c r="R366" s="68">
        <v>0.33</v>
      </c>
      <c r="S366" s="68">
        <v>0.31</v>
      </c>
      <c r="T366" s="68">
        <v>0.23</v>
      </c>
      <c r="U366" s="68">
        <v>44.3</v>
      </c>
      <c r="V366" s="68">
        <v>1076.9549999999999</v>
      </c>
      <c r="X366" s="68">
        <f t="shared" si="5"/>
        <v>2.11</v>
      </c>
    </row>
    <row r="367" spans="1:24" x14ac:dyDescent="0.25">
      <c r="A367" s="68" t="s">
        <v>104</v>
      </c>
      <c r="B367" s="68">
        <v>4002</v>
      </c>
      <c r="C367" s="59">
        <v>43359</v>
      </c>
      <c r="D367" s="68">
        <v>1</v>
      </c>
      <c r="E367" s="68" t="s">
        <v>105</v>
      </c>
      <c r="F367" s="68">
        <v>25.32</v>
      </c>
      <c r="G367" s="68">
        <v>12.92</v>
      </c>
      <c r="H367" s="68">
        <v>4.5199999999999996</v>
      </c>
      <c r="I367" s="68">
        <v>0.55000000000000004</v>
      </c>
      <c r="J367" s="68">
        <v>0.1</v>
      </c>
      <c r="K367" s="68">
        <v>0</v>
      </c>
      <c r="L367" s="68">
        <v>0.14000000000000001</v>
      </c>
      <c r="M367" s="68">
        <v>7.0000000000000007E-2</v>
      </c>
      <c r="N367" s="68">
        <v>-0.12</v>
      </c>
      <c r="O367" s="68">
        <v>-0.04</v>
      </c>
      <c r="P367" s="68">
        <v>0</v>
      </c>
      <c r="R367" s="68">
        <v>0.33</v>
      </c>
      <c r="S367" s="68">
        <v>0.31</v>
      </c>
      <c r="T367" s="68">
        <v>0.23</v>
      </c>
      <c r="U367" s="68">
        <v>44.33</v>
      </c>
      <c r="V367" s="68">
        <v>1001.857</v>
      </c>
      <c r="X367" s="68">
        <f t="shared" si="5"/>
        <v>5.3099999999999987</v>
      </c>
    </row>
    <row r="368" spans="1:24" x14ac:dyDescent="0.25">
      <c r="A368" s="68" t="s">
        <v>104</v>
      </c>
      <c r="B368" s="68">
        <v>4002</v>
      </c>
      <c r="C368" s="59">
        <v>43359</v>
      </c>
      <c r="D368" s="68">
        <v>2</v>
      </c>
      <c r="E368" s="68" t="s">
        <v>105</v>
      </c>
      <c r="F368" s="68">
        <v>27.31</v>
      </c>
      <c r="G368" s="68">
        <v>12.92</v>
      </c>
      <c r="H368" s="68">
        <v>4.5199999999999996</v>
      </c>
      <c r="I368" s="68">
        <v>0.55000000000000004</v>
      </c>
      <c r="J368" s="68">
        <v>0.13</v>
      </c>
      <c r="K368" s="68">
        <v>0</v>
      </c>
      <c r="L368" s="68">
        <v>0</v>
      </c>
      <c r="M368" s="68">
        <v>0.12</v>
      </c>
      <c r="N368" s="68">
        <v>-0.11</v>
      </c>
      <c r="O368" s="68">
        <v>-0.04</v>
      </c>
      <c r="P368" s="68">
        <v>0</v>
      </c>
      <c r="R368" s="68">
        <v>0.33</v>
      </c>
      <c r="S368" s="68">
        <v>0.31</v>
      </c>
      <c r="T368" s="68">
        <v>0.23</v>
      </c>
      <c r="U368" s="68">
        <v>46.27</v>
      </c>
      <c r="V368" s="68">
        <v>951.64700000000005</v>
      </c>
      <c r="X368" s="68">
        <f t="shared" si="5"/>
        <v>5.1999999999999993</v>
      </c>
    </row>
    <row r="369" spans="1:24" x14ac:dyDescent="0.25">
      <c r="A369" s="68" t="s">
        <v>104</v>
      </c>
      <c r="B369" s="68">
        <v>4002</v>
      </c>
      <c r="C369" s="59">
        <v>43359</v>
      </c>
      <c r="D369" s="68">
        <v>3</v>
      </c>
      <c r="E369" s="68" t="s">
        <v>105</v>
      </c>
      <c r="F369" s="68">
        <v>28.59</v>
      </c>
      <c r="G369" s="68">
        <v>12.92</v>
      </c>
      <c r="H369" s="68">
        <v>4.5199999999999996</v>
      </c>
      <c r="I369" s="68">
        <v>0.55000000000000004</v>
      </c>
      <c r="J369" s="68">
        <v>0.13</v>
      </c>
      <c r="K369" s="68">
        <v>0</v>
      </c>
      <c r="L369" s="68">
        <v>0</v>
      </c>
      <c r="M369" s="68">
        <v>0.1</v>
      </c>
      <c r="N369" s="68">
        <v>-0.13</v>
      </c>
      <c r="O369" s="68">
        <v>-0.04</v>
      </c>
      <c r="P369" s="68">
        <v>0</v>
      </c>
      <c r="R369" s="68">
        <v>0.33</v>
      </c>
      <c r="S369" s="68">
        <v>0.31</v>
      </c>
      <c r="T369" s="68">
        <v>0.23</v>
      </c>
      <c r="U369" s="68">
        <v>47.51</v>
      </c>
      <c r="V369" s="68">
        <v>921.84100000000001</v>
      </c>
      <c r="X369" s="68">
        <f t="shared" si="5"/>
        <v>5.1999999999999993</v>
      </c>
    </row>
    <row r="370" spans="1:24" x14ac:dyDescent="0.25">
      <c r="A370" s="68" t="s">
        <v>104</v>
      </c>
      <c r="B370" s="68">
        <v>4002</v>
      </c>
      <c r="C370" s="59">
        <v>43359</v>
      </c>
      <c r="D370" s="68">
        <v>4</v>
      </c>
      <c r="E370" s="68" t="s">
        <v>105</v>
      </c>
      <c r="F370" s="68">
        <v>32.1</v>
      </c>
      <c r="G370" s="68">
        <v>12.92</v>
      </c>
      <c r="H370" s="68">
        <v>4.5199999999999996</v>
      </c>
      <c r="I370" s="68">
        <v>0.55000000000000004</v>
      </c>
      <c r="J370" s="68">
        <v>0.18</v>
      </c>
      <c r="K370" s="68">
        <v>0</v>
      </c>
      <c r="L370" s="68">
        <v>0</v>
      </c>
      <c r="M370" s="68">
        <v>0.08</v>
      </c>
      <c r="N370" s="68">
        <v>-0.15</v>
      </c>
      <c r="O370" s="68">
        <v>-0.04</v>
      </c>
      <c r="P370" s="68">
        <v>0</v>
      </c>
      <c r="R370" s="68">
        <v>0.33</v>
      </c>
      <c r="S370" s="68">
        <v>0.31</v>
      </c>
      <c r="T370" s="68">
        <v>0.23</v>
      </c>
      <c r="U370" s="68">
        <v>51.03</v>
      </c>
      <c r="V370" s="68">
        <v>907.351</v>
      </c>
      <c r="X370" s="68">
        <f t="shared" si="5"/>
        <v>5.2499999999999991</v>
      </c>
    </row>
    <row r="371" spans="1:24" x14ac:dyDescent="0.25">
      <c r="A371" s="68" t="s">
        <v>104</v>
      </c>
      <c r="B371" s="68">
        <v>4002</v>
      </c>
      <c r="C371" s="59">
        <v>43359</v>
      </c>
      <c r="D371" s="68">
        <v>5</v>
      </c>
      <c r="E371" s="68" t="s">
        <v>105</v>
      </c>
      <c r="F371" s="68">
        <v>27.53</v>
      </c>
      <c r="G371" s="68">
        <v>12.92</v>
      </c>
      <c r="H371" s="68">
        <v>4.5199999999999996</v>
      </c>
      <c r="I371" s="68">
        <v>0.55000000000000004</v>
      </c>
      <c r="J371" s="68">
        <v>0.17</v>
      </c>
      <c r="K371" s="68">
        <v>0</v>
      </c>
      <c r="L371" s="68">
        <v>0</v>
      </c>
      <c r="M371" s="68">
        <v>0.11</v>
      </c>
      <c r="N371" s="68">
        <v>-0.15</v>
      </c>
      <c r="O371" s="68">
        <v>-0.04</v>
      </c>
      <c r="P371" s="68">
        <v>0</v>
      </c>
      <c r="R371" s="68">
        <v>0.33</v>
      </c>
      <c r="S371" s="68">
        <v>0.31</v>
      </c>
      <c r="T371" s="68">
        <v>0.23</v>
      </c>
      <c r="U371" s="68">
        <v>46.48</v>
      </c>
      <c r="V371" s="68">
        <v>907.95799999999997</v>
      </c>
      <c r="X371" s="68">
        <f t="shared" si="5"/>
        <v>5.2399999999999993</v>
      </c>
    </row>
    <row r="372" spans="1:24" x14ac:dyDescent="0.25">
      <c r="A372" s="68" t="s">
        <v>104</v>
      </c>
      <c r="B372" s="68">
        <v>4002</v>
      </c>
      <c r="C372" s="59">
        <v>43359</v>
      </c>
      <c r="D372" s="68">
        <v>6</v>
      </c>
      <c r="E372" s="68" t="s">
        <v>105</v>
      </c>
      <c r="F372" s="68">
        <v>30.44</v>
      </c>
      <c r="G372" s="68">
        <v>12.92</v>
      </c>
      <c r="H372" s="68">
        <v>4.5199999999999996</v>
      </c>
      <c r="I372" s="68">
        <v>0.55000000000000004</v>
      </c>
      <c r="J372" s="68">
        <v>0.14000000000000001</v>
      </c>
      <c r="K372" s="68">
        <v>0</v>
      </c>
      <c r="L372" s="68">
        <v>0</v>
      </c>
      <c r="M372" s="68">
        <v>7.0000000000000007E-2</v>
      </c>
      <c r="N372" s="68">
        <v>-0.14000000000000001</v>
      </c>
      <c r="O372" s="68">
        <v>-0.04</v>
      </c>
      <c r="P372" s="68">
        <v>0</v>
      </c>
      <c r="R372" s="68">
        <v>0.33</v>
      </c>
      <c r="S372" s="68">
        <v>0.31</v>
      </c>
      <c r="T372" s="68">
        <v>0.23</v>
      </c>
      <c r="U372" s="68">
        <v>49.33</v>
      </c>
      <c r="V372" s="68">
        <v>928.59500000000003</v>
      </c>
      <c r="X372" s="68">
        <f t="shared" si="5"/>
        <v>5.2099999999999991</v>
      </c>
    </row>
    <row r="373" spans="1:24" x14ac:dyDescent="0.25">
      <c r="A373" s="68" t="s">
        <v>104</v>
      </c>
      <c r="B373" s="68">
        <v>4002</v>
      </c>
      <c r="C373" s="59">
        <v>43359</v>
      </c>
      <c r="D373" s="68">
        <v>7</v>
      </c>
      <c r="E373" s="68" t="s">
        <v>105</v>
      </c>
      <c r="F373" s="68">
        <v>29.94</v>
      </c>
      <c r="G373" s="68">
        <v>12.92</v>
      </c>
      <c r="H373" s="68">
        <v>4.5199999999999996</v>
      </c>
      <c r="I373" s="68">
        <v>0.55000000000000004</v>
      </c>
      <c r="J373" s="68">
        <v>0.33</v>
      </c>
      <c r="K373" s="68">
        <v>0</v>
      </c>
      <c r="L373" s="68">
        <v>0</v>
      </c>
      <c r="M373" s="68">
        <v>0.09</v>
      </c>
      <c r="N373" s="68">
        <v>-0.13</v>
      </c>
      <c r="O373" s="68">
        <v>-0.04</v>
      </c>
      <c r="P373" s="68">
        <v>0</v>
      </c>
      <c r="R373" s="68">
        <v>0.33</v>
      </c>
      <c r="S373" s="68">
        <v>0.31</v>
      </c>
      <c r="T373" s="68">
        <v>0.23</v>
      </c>
      <c r="U373" s="68">
        <v>49.05</v>
      </c>
      <c r="V373" s="68">
        <v>967.697</v>
      </c>
      <c r="X373" s="68">
        <f t="shared" si="5"/>
        <v>5.3999999999999995</v>
      </c>
    </row>
    <row r="374" spans="1:24" x14ac:dyDescent="0.25">
      <c r="A374" s="68" t="s">
        <v>104</v>
      </c>
      <c r="B374" s="68">
        <v>4002</v>
      </c>
      <c r="C374" s="59">
        <v>43359</v>
      </c>
      <c r="D374" s="68">
        <v>8</v>
      </c>
      <c r="E374" s="68" t="s">
        <v>105</v>
      </c>
      <c r="F374" s="68">
        <v>27.64</v>
      </c>
      <c r="G374" s="68">
        <v>12.92</v>
      </c>
      <c r="H374" s="68">
        <v>4.5199999999999996</v>
      </c>
      <c r="I374" s="68">
        <v>0.55000000000000004</v>
      </c>
      <c r="J374" s="68">
        <v>0.28000000000000003</v>
      </c>
      <c r="K374" s="68">
        <v>0</v>
      </c>
      <c r="L374" s="68">
        <v>0</v>
      </c>
      <c r="M374" s="68">
        <v>0.08</v>
      </c>
      <c r="N374" s="68">
        <v>-0.15</v>
      </c>
      <c r="O374" s="68">
        <v>-0.04</v>
      </c>
      <c r="P374" s="68">
        <v>0</v>
      </c>
      <c r="R374" s="68">
        <v>0.33</v>
      </c>
      <c r="S374" s="68">
        <v>0.31</v>
      </c>
      <c r="T374" s="68">
        <v>0.23</v>
      </c>
      <c r="U374" s="68">
        <v>46.67</v>
      </c>
      <c r="V374" s="68">
        <v>1042.402</v>
      </c>
      <c r="X374" s="68">
        <f t="shared" si="5"/>
        <v>5.35</v>
      </c>
    </row>
    <row r="375" spans="1:24" x14ac:dyDescent="0.25">
      <c r="A375" s="68" t="s">
        <v>104</v>
      </c>
      <c r="B375" s="68">
        <v>4002</v>
      </c>
      <c r="C375" s="59">
        <v>43359</v>
      </c>
      <c r="D375" s="68">
        <v>9</v>
      </c>
      <c r="E375" s="68" t="s">
        <v>105</v>
      </c>
      <c r="F375" s="68">
        <v>22.15</v>
      </c>
      <c r="G375" s="68">
        <v>12.92</v>
      </c>
      <c r="H375" s="68">
        <v>4.5199999999999996</v>
      </c>
      <c r="I375" s="68">
        <v>0.55000000000000004</v>
      </c>
      <c r="J375" s="68">
        <v>0.09</v>
      </c>
      <c r="K375" s="68">
        <v>0</v>
      </c>
      <c r="L375" s="68">
        <v>0</v>
      </c>
      <c r="M375" s="68">
        <v>0.03</v>
      </c>
      <c r="N375" s="68">
        <v>-0.08</v>
      </c>
      <c r="O375" s="68">
        <v>-0.04</v>
      </c>
      <c r="P375" s="68">
        <v>0</v>
      </c>
      <c r="R375" s="68">
        <v>0.33</v>
      </c>
      <c r="S375" s="68">
        <v>0.31</v>
      </c>
      <c r="T375" s="68">
        <v>0.23</v>
      </c>
      <c r="U375" s="68">
        <v>41.01</v>
      </c>
      <c r="V375" s="68">
        <v>1155.8779999999999</v>
      </c>
      <c r="X375" s="68">
        <f t="shared" si="5"/>
        <v>5.1599999999999993</v>
      </c>
    </row>
    <row r="376" spans="1:24" x14ac:dyDescent="0.25">
      <c r="A376" s="68" t="s">
        <v>104</v>
      </c>
      <c r="B376" s="68">
        <v>4002</v>
      </c>
      <c r="C376" s="59">
        <v>43359</v>
      </c>
      <c r="D376" s="68">
        <v>10</v>
      </c>
      <c r="E376" s="68" t="s">
        <v>105</v>
      </c>
      <c r="F376" s="68">
        <v>23.57</v>
      </c>
      <c r="G376" s="68">
        <v>12.92</v>
      </c>
      <c r="H376" s="68">
        <v>4.5199999999999996</v>
      </c>
      <c r="I376" s="68">
        <v>0.55000000000000004</v>
      </c>
      <c r="J376" s="68">
        <v>7.0000000000000007E-2</v>
      </c>
      <c r="K376" s="68">
        <v>0</v>
      </c>
      <c r="L376" s="68">
        <v>0</v>
      </c>
      <c r="M376" s="68">
        <v>0.02</v>
      </c>
      <c r="N376" s="68">
        <v>-0.09</v>
      </c>
      <c r="O376" s="68">
        <v>-0.04</v>
      </c>
      <c r="P376" s="68">
        <v>0</v>
      </c>
      <c r="R376" s="68">
        <v>0.33</v>
      </c>
      <c r="S376" s="68">
        <v>0.31</v>
      </c>
      <c r="T376" s="68">
        <v>0.23</v>
      </c>
      <c r="U376" s="68">
        <v>42.39</v>
      </c>
      <c r="V376" s="68">
        <v>1254.99</v>
      </c>
      <c r="X376" s="68">
        <f t="shared" si="5"/>
        <v>5.14</v>
      </c>
    </row>
    <row r="377" spans="1:24" x14ac:dyDescent="0.25">
      <c r="A377" s="68" t="s">
        <v>104</v>
      </c>
      <c r="B377" s="68">
        <v>4002</v>
      </c>
      <c r="C377" s="59">
        <v>43359</v>
      </c>
      <c r="D377" s="68">
        <v>11</v>
      </c>
      <c r="E377" s="68" t="s">
        <v>105</v>
      </c>
      <c r="F377" s="68">
        <v>23.29</v>
      </c>
      <c r="G377" s="68">
        <v>12.92</v>
      </c>
      <c r="H377" s="68">
        <v>4.5199999999999996</v>
      </c>
      <c r="I377" s="68">
        <v>0.55000000000000004</v>
      </c>
      <c r="J377" s="68">
        <v>0.08</v>
      </c>
      <c r="K377" s="68">
        <v>0</v>
      </c>
      <c r="L377" s="68">
        <v>0</v>
      </c>
      <c r="M377" s="68">
        <v>0</v>
      </c>
      <c r="N377" s="68">
        <v>-0.12</v>
      </c>
      <c r="O377" s="68">
        <v>-0.04</v>
      </c>
      <c r="P377" s="68">
        <v>0</v>
      </c>
      <c r="R377" s="68">
        <v>0.33</v>
      </c>
      <c r="S377" s="68">
        <v>0.31</v>
      </c>
      <c r="T377" s="68">
        <v>0.23</v>
      </c>
      <c r="U377" s="68">
        <v>42.07</v>
      </c>
      <c r="V377" s="68">
        <v>1330.335</v>
      </c>
      <c r="X377" s="68">
        <f t="shared" si="5"/>
        <v>5.1499999999999995</v>
      </c>
    </row>
    <row r="378" spans="1:24" x14ac:dyDescent="0.25">
      <c r="A378" s="68" t="s">
        <v>104</v>
      </c>
      <c r="B378" s="68">
        <v>4002</v>
      </c>
      <c r="C378" s="59">
        <v>43359</v>
      </c>
      <c r="D378" s="68">
        <v>12</v>
      </c>
      <c r="E378" s="68" t="s">
        <v>105</v>
      </c>
      <c r="F378" s="68">
        <v>24.13</v>
      </c>
      <c r="G378" s="68">
        <v>12.92</v>
      </c>
      <c r="H378" s="68">
        <v>4.5199999999999996</v>
      </c>
      <c r="I378" s="68">
        <v>0.55000000000000004</v>
      </c>
      <c r="J378" s="68">
        <v>0.06</v>
      </c>
      <c r="K378" s="68">
        <v>0</v>
      </c>
      <c r="L378" s="68">
        <v>0</v>
      </c>
      <c r="M378" s="68">
        <v>0</v>
      </c>
      <c r="N378" s="68">
        <v>-0.11</v>
      </c>
      <c r="O378" s="68">
        <v>-0.04</v>
      </c>
      <c r="P378" s="68">
        <v>0</v>
      </c>
      <c r="R378" s="68">
        <v>0.33</v>
      </c>
      <c r="S378" s="68">
        <v>0.31</v>
      </c>
      <c r="T378" s="68">
        <v>0.23</v>
      </c>
      <c r="U378" s="68">
        <v>42.9</v>
      </c>
      <c r="V378" s="68">
        <v>1417.212</v>
      </c>
      <c r="X378" s="68">
        <f t="shared" si="5"/>
        <v>5.129999999999999</v>
      </c>
    </row>
    <row r="379" spans="1:24" x14ac:dyDescent="0.25">
      <c r="A379" s="68" t="s">
        <v>104</v>
      </c>
      <c r="B379" s="68">
        <v>4002</v>
      </c>
      <c r="C379" s="59">
        <v>43359</v>
      </c>
      <c r="D379" s="68">
        <v>13</v>
      </c>
      <c r="E379" s="68" t="s">
        <v>105</v>
      </c>
      <c r="F379" s="68">
        <v>38.729999999999997</v>
      </c>
      <c r="G379" s="68">
        <v>12.92</v>
      </c>
      <c r="H379" s="68">
        <v>4.5199999999999996</v>
      </c>
      <c r="I379" s="68">
        <v>0.55000000000000004</v>
      </c>
      <c r="J379" s="68">
        <v>0.15</v>
      </c>
      <c r="K379" s="68">
        <v>0</v>
      </c>
      <c r="L379" s="68">
        <v>0.08</v>
      </c>
      <c r="M379" s="68">
        <v>-0.03</v>
      </c>
      <c r="N379" s="68">
        <v>-0.04</v>
      </c>
      <c r="O379" s="68">
        <v>-0.04</v>
      </c>
      <c r="P379" s="68">
        <v>0</v>
      </c>
      <c r="R379" s="68">
        <v>0.33</v>
      </c>
      <c r="S379" s="68">
        <v>0.31</v>
      </c>
      <c r="T379" s="68">
        <v>0.23</v>
      </c>
      <c r="U379" s="68">
        <v>57.71</v>
      </c>
      <c r="V379" s="68">
        <v>1497.9970000000001</v>
      </c>
      <c r="X379" s="68">
        <f t="shared" si="5"/>
        <v>5.3</v>
      </c>
    </row>
    <row r="380" spans="1:24" x14ac:dyDescent="0.25">
      <c r="A380" s="68" t="s">
        <v>104</v>
      </c>
      <c r="B380" s="68">
        <v>4002</v>
      </c>
      <c r="C380" s="59">
        <v>43359</v>
      </c>
      <c r="D380" s="68">
        <v>14</v>
      </c>
      <c r="E380" s="68" t="s">
        <v>105</v>
      </c>
      <c r="F380" s="68">
        <v>52.62</v>
      </c>
      <c r="G380" s="68">
        <v>12.92</v>
      </c>
      <c r="H380" s="68">
        <v>4.5199999999999996</v>
      </c>
      <c r="I380" s="68">
        <v>0.55000000000000004</v>
      </c>
      <c r="J380" s="68">
        <v>0.22</v>
      </c>
      <c r="K380" s="68">
        <v>0</v>
      </c>
      <c r="L380" s="68">
        <v>0</v>
      </c>
      <c r="M380" s="68">
        <v>-0.05</v>
      </c>
      <c r="N380" s="68">
        <v>-0.13</v>
      </c>
      <c r="O380" s="68">
        <v>-0.04</v>
      </c>
      <c r="P380" s="68">
        <v>0</v>
      </c>
      <c r="R380" s="68">
        <v>0.33</v>
      </c>
      <c r="S380" s="68">
        <v>0.31</v>
      </c>
      <c r="T380" s="68">
        <v>0.23</v>
      </c>
      <c r="U380" s="68">
        <v>71.48</v>
      </c>
      <c r="V380" s="68">
        <v>1562.104</v>
      </c>
      <c r="X380" s="68">
        <f t="shared" si="5"/>
        <v>5.2899999999999991</v>
      </c>
    </row>
    <row r="381" spans="1:24" x14ac:dyDescent="0.25">
      <c r="A381" s="68" t="s">
        <v>104</v>
      </c>
      <c r="B381" s="68">
        <v>4002</v>
      </c>
      <c r="C381" s="59">
        <v>43359</v>
      </c>
      <c r="D381" s="68">
        <v>15</v>
      </c>
      <c r="E381" s="68" t="s">
        <v>105</v>
      </c>
      <c r="F381" s="68">
        <v>61.43</v>
      </c>
      <c r="G381" s="68">
        <v>12.92</v>
      </c>
      <c r="H381" s="68">
        <v>4.5199999999999996</v>
      </c>
      <c r="I381" s="68">
        <v>0.55000000000000004</v>
      </c>
      <c r="J381" s="68">
        <v>0.27</v>
      </c>
      <c r="K381" s="68">
        <v>0</v>
      </c>
      <c r="L381" s="68">
        <v>0.04</v>
      </c>
      <c r="M381" s="68">
        <v>-0.05</v>
      </c>
      <c r="N381" s="68">
        <v>-0.13</v>
      </c>
      <c r="O381" s="68">
        <v>-0.04</v>
      </c>
      <c r="P381" s="68">
        <v>0</v>
      </c>
      <c r="R381" s="68">
        <v>0.33</v>
      </c>
      <c r="S381" s="68">
        <v>0.31</v>
      </c>
      <c r="T381" s="68">
        <v>0.23</v>
      </c>
      <c r="U381" s="68">
        <v>80.38</v>
      </c>
      <c r="V381" s="68">
        <v>1611.6279999999999</v>
      </c>
      <c r="X381" s="68">
        <f t="shared" si="5"/>
        <v>5.38</v>
      </c>
    </row>
    <row r="382" spans="1:24" x14ac:dyDescent="0.25">
      <c r="A382" s="68" t="s">
        <v>104</v>
      </c>
      <c r="B382" s="68">
        <v>4002</v>
      </c>
      <c r="C382" s="59">
        <v>43359</v>
      </c>
      <c r="D382" s="68">
        <v>16</v>
      </c>
      <c r="E382" s="68" t="s">
        <v>105</v>
      </c>
      <c r="F382" s="68">
        <v>152.93</v>
      </c>
      <c r="G382" s="68">
        <v>12.92</v>
      </c>
      <c r="H382" s="68">
        <v>4.5199999999999996</v>
      </c>
      <c r="I382" s="68">
        <v>0.55000000000000004</v>
      </c>
      <c r="J382" s="68">
        <v>0.8</v>
      </c>
      <c r="K382" s="68">
        <v>0</v>
      </c>
      <c r="L382" s="68">
        <v>1.67</v>
      </c>
      <c r="M382" s="68">
        <v>0.14000000000000001</v>
      </c>
      <c r="N382" s="68">
        <v>0.26</v>
      </c>
      <c r="O382" s="68">
        <v>-0.04</v>
      </c>
      <c r="P382" s="68">
        <v>0</v>
      </c>
      <c r="R382" s="68">
        <v>0.33</v>
      </c>
      <c r="S382" s="68">
        <v>0.31</v>
      </c>
      <c r="T382" s="68">
        <v>0.23</v>
      </c>
      <c r="U382" s="68">
        <v>174.62</v>
      </c>
      <c r="V382" s="68">
        <v>1655.9559999999999</v>
      </c>
      <c r="X382" s="68">
        <f t="shared" si="5"/>
        <v>7.5399999999999991</v>
      </c>
    </row>
    <row r="383" spans="1:24" x14ac:dyDescent="0.25">
      <c r="A383" s="68" t="s">
        <v>104</v>
      </c>
      <c r="B383" s="68">
        <v>4002</v>
      </c>
      <c r="C383" s="59">
        <v>43359</v>
      </c>
      <c r="D383" s="68">
        <v>17</v>
      </c>
      <c r="E383" s="68" t="s">
        <v>105</v>
      </c>
      <c r="F383" s="68">
        <v>316.08999999999997</v>
      </c>
      <c r="G383" s="68">
        <v>12.92</v>
      </c>
      <c r="H383" s="68">
        <v>4.5199999999999996</v>
      </c>
      <c r="I383" s="68">
        <v>0.55000000000000004</v>
      </c>
      <c r="J383" s="68">
        <v>1.59</v>
      </c>
      <c r="K383" s="68">
        <v>0</v>
      </c>
      <c r="L383" s="68">
        <v>17.28</v>
      </c>
      <c r="M383" s="68">
        <v>1.65</v>
      </c>
      <c r="N383" s="68">
        <v>-0.95</v>
      </c>
      <c r="O383" s="68">
        <v>-0.04</v>
      </c>
      <c r="P383" s="68">
        <v>0</v>
      </c>
      <c r="R383" s="68">
        <v>0.33</v>
      </c>
      <c r="S383" s="68">
        <v>0.31</v>
      </c>
      <c r="T383" s="68">
        <v>0.23</v>
      </c>
      <c r="U383" s="68">
        <v>354.48</v>
      </c>
      <c r="V383" s="68">
        <v>1701.867</v>
      </c>
      <c r="X383" s="68">
        <f t="shared" si="5"/>
        <v>23.94</v>
      </c>
    </row>
    <row r="384" spans="1:24" x14ac:dyDescent="0.25">
      <c r="A384" s="68" t="s">
        <v>104</v>
      </c>
      <c r="B384" s="68">
        <v>4002</v>
      </c>
      <c r="C384" s="59">
        <v>43359</v>
      </c>
      <c r="D384" s="68">
        <v>18</v>
      </c>
      <c r="E384" s="68" t="s">
        <v>105</v>
      </c>
      <c r="F384" s="68">
        <v>241.96</v>
      </c>
      <c r="G384" s="68">
        <v>12.92</v>
      </c>
      <c r="H384" s="68">
        <v>4.5199999999999996</v>
      </c>
      <c r="I384" s="68">
        <v>0.55000000000000004</v>
      </c>
      <c r="J384" s="68">
        <v>2.0499999999999998</v>
      </c>
      <c r="K384" s="68">
        <v>0</v>
      </c>
      <c r="L384" s="68">
        <v>2.81</v>
      </c>
      <c r="M384" s="68">
        <v>0.19</v>
      </c>
      <c r="N384" s="68">
        <v>-0.15</v>
      </c>
      <c r="O384" s="68">
        <v>-0.04</v>
      </c>
      <c r="P384" s="68">
        <v>0</v>
      </c>
      <c r="R384" s="68">
        <v>0.33</v>
      </c>
      <c r="S384" s="68">
        <v>0.31</v>
      </c>
      <c r="T384" s="68">
        <v>0.23</v>
      </c>
      <c r="U384" s="68">
        <v>265.68</v>
      </c>
      <c r="V384" s="68">
        <v>1727.347</v>
      </c>
      <c r="X384" s="68">
        <f t="shared" si="5"/>
        <v>9.93</v>
      </c>
    </row>
    <row r="385" spans="1:24" x14ac:dyDescent="0.25">
      <c r="A385" s="68" t="s">
        <v>104</v>
      </c>
      <c r="B385" s="68">
        <v>4002</v>
      </c>
      <c r="C385" s="59">
        <v>43359</v>
      </c>
      <c r="D385" s="68">
        <v>19</v>
      </c>
      <c r="E385" s="68" t="s">
        <v>105</v>
      </c>
      <c r="F385" s="68">
        <v>161.27000000000001</v>
      </c>
      <c r="G385" s="68">
        <v>12.92</v>
      </c>
      <c r="H385" s="68">
        <v>4.5199999999999996</v>
      </c>
      <c r="I385" s="68">
        <v>0.55000000000000004</v>
      </c>
      <c r="J385" s="68">
        <v>1.53</v>
      </c>
      <c r="K385" s="68">
        <v>0</v>
      </c>
      <c r="L385" s="68">
        <v>0.84</v>
      </c>
      <c r="M385" s="68">
        <v>0.41</v>
      </c>
      <c r="N385" s="68">
        <v>-0.02</v>
      </c>
      <c r="O385" s="68">
        <v>-0.04</v>
      </c>
      <c r="P385" s="68">
        <v>0</v>
      </c>
      <c r="R385" s="68">
        <v>0.33</v>
      </c>
      <c r="S385" s="68">
        <v>0.31</v>
      </c>
      <c r="T385" s="68">
        <v>0.23</v>
      </c>
      <c r="U385" s="68">
        <v>182.85</v>
      </c>
      <c r="V385" s="68">
        <v>1703.962</v>
      </c>
      <c r="X385" s="68">
        <f t="shared" si="5"/>
        <v>7.4399999999999995</v>
      </c>
    </row>
    <row r="386" spans="1:24" x14ac:dyDescent="0.25">
      <c r="A386" s="68" t="s">
        <v>104</v>
      </c>
      <c r="B386" s="68">
        <v>4002</v>
      </c>
      <c r="C386" s="59">
        <v>43359</v>
      </c>
      <c r="D386" s="68">
        <v>20</v>
      </c>
      <c r="E386" s="68" t="s">
        <v>105</v>
      </c>
      <c r="F386" s="68">
        <v>123.93</v>
      </c>
      <c r="G386" s="68">
        <v>12.92</v>
      </c>
      <c r="H386" s="68">
        <v>4.5199999999999996</v>
      </c>
      <c r="I386" s="68">
        <v>0.55000000000000004</v>
      </c>
      <c r="J386" s="68">
        <v>1.01</v>
      </c>
      <c r="K386" s="68">
        <v>0</v>
      </c>
      <c r="L386" s="68">
        <v>0</v>
      </c>
      <c r="M386" s="68">
        <v>-0.05</v>
      </c>
      <c r="N386" s="68">
        <v>-0.25</v>
      </c>
      <c r="O386" s="68">
        <v>-0.04</v>
      </c>
      <c r="P386" s="68">
        <v>0</v>
      </c>
      <c r="R386" s="68">
        <v>0.33</v>
      </c>
      <c r="S386" s="68">
        <v>0.31</v>
      </c>
      <c r="T386" s="68">
        <v>0.23</v>
      </c>
      <c r="U386" s="68">
        <v>143.46</v>
      </c>
      <c r="V386" s="68">
        <v>1701.81</v>
      </c>
      <c r="X386" s="68">
        <f t="shared" si="5"/>
        <v>6.0799999999999992</v>
      </c>
    </row>
    <row r="387" spans="1:24" x14ac:dyDescent="0.25">
      <c r="A387" s="68" t="s">
        <v>104</v>
      </c>
      <c r="B387" s="68">
        <v>4002</v>
      </c>
      <c r="C387" s="59">
        <v>43359</v>
      </c>
      <c r="D387" s="68">
        <v>21</v>
      </c>
      <c r="E387" s="68" t="s">
        <v>105</v>
      </c>
      <c r="F387" s="68">
        <v>87.76</v>
      </c>
      <c r="G387" s="68">
        <v>12.92</v>
      </c>
      <c r="H387" s="68">
        <v>4.5199999999999996</v>
      </c>
      <c r="I387" s="68">
        <v>0.55000000000000004</v>
      </c>
      <c r="J387" s="68">
        <v>0.83</v>
      </c>
      <c r="K387" s="68">
        <v>0</v>
      </c>
      <c r="L387" s="68">
        <v>0</v>
      </c>
      <c r="M387" s="68">
        <v>0.19</v>
      </c>
      <c r="N387" s="68">
        <v>0.3</v>
      </c>
      <c r="O387" s="68">
        <v>-0.04</v>
      </c>
      <c r="P387" s="68">
        <v>0</v>
      </c>
      <c r="R387" s="68">
        <v>0.33</v>
      </c>
      <c r="S387" s="68">
        <v>0.31</v>
      </c>
      <c r="T387" s="68">
        <v>0.23</v>
      </c>
      <c r="U387" s="68">
        <v>107.9</v>
      </c>
      <c r="V387" s="68">
        <v>1620.4749999999999</v>
      </c>
      <c r="X387" s="68">
        <f t="shared" si="5"/>
        <v>5.8999999999999995</v>
      </c>
    </row>
    <row r="388" spans="1:24" x14ac:dyDescent="0.25">
      <c r="A388" s="68" t="s">
        <v>104</v>
      </c>
      <c r="B388" s="68">
        <v>4002</v>
      </c>
      <c r="C388" s="59">
        <v>43359</v>
      </c>
      <c r="D388" s="68">
        <v>22</v>
      </c>
      <c r="E388" s="68" t="s">
        <v>105</v>
      </c>
      <c r="F388" s="68">
        <v>46.41</v>
      </c>
      <c r="G388" s="68">
        <v>12.92</v>
      </c>
      <c r="H388" s="68">
        <v>4.5199999999999996</v>
      </c>
      <c r="I388" s="68">
        <v>0.55000000000000004</v>
      </c>
      <c r="J388" s="68">
        <v>0.49</v>
      </c>
      <c r="K388" s="68">
        <v>0</v>
      </c>
      <c r="L388" s="68">
        <v>0.09</v>
      </c>
      <c r="M388" s="68">
        <v>0.03</v>
      </c>
      <c r="N388" s="68">
        <v>-0.1</v>
      </c>
      <c r="O388" s="68">
        <v>-0.04</v>
      </c>
      <c r="P388" s="68">
        <v>0</v>
      </c>
      <c r="R388" s="68">
        <v>0.33</v>
      </c>
      <c r="S388" s="68">
        <v>0.31</v>
      </c>
      <c r="T388" s="68">
        <v>0.23</v>
      </c>
      <c r="U388" s="68">
        <v>65.739999999999995</v>
      </c>
      <c r="V388" s="68">
        <v>1469.039</v>
      </c>
      <c r="X388" s="68">
        <f t="shared" si="5"/>
        <v>5.6499999999999995</v>
      </c>
    </row>
    <row r="389" spans="1:24" x14ac:dyDescent="0.25">
      <c r="A389" s="68" t="s">
        <v>104</v>
      </c>
      <c r="B389" s="68">
        <v>4002</v>
      </c>
      <c r="C389" s="59">
        <v>43359</v>
      </c>
      <c r="D389" s="68">
        <v>23</v>
      </c>
      <c r="E389" s="68" t="s">
        <v>105</v>
      </c>
      <c r="F389" s="68">
        <v>37.92</v>
      </c>
      <c r="G389" s="68">
        <v>12.92</v>
      </c>
      <c r="H389" s="68">
        <v>4.5199999999999996</v>
      </c>
      <c r="I389" s="68">
        <v>0.55000000000000004</v>
      </c>
      <c r="J389" s="68">
        <v>0.33</v>
      </c>
      <c r="K389" s="68">
        <v>0</v>
      </c>
      <c r="L389" s="68">
        <v>0.01</v>
      </c>
      <c r="M389" s="68">
        <v>-0.02</v>
      </c>
      <c r="N389" s="68">
        <v>-0.09</v>
      </c>
      <c r="O389" s="68">
        <v>-0.04</v>
      </c>
      <c r="P389" s="68">
        <v>0</v>
      </c>
      <c r="R389" s="68">
        <v>0.33</v>
      </c>
      <c r="S389" s="68">
        <v>0.31</v>
      </c>
      <c r="T389" s="68">
        <v>0.23</v>
      </c>
      <c r="U389" s="68">
        <v>56.97</v>
      </c>
      <c r="V389" s="68">
        <v>1316.3969999999999</v>
      </c>
      <c r="X389" s="68">
        <f t="shared" si="5"/>
        <v>5.4099999999999993</v>
      </c>
    </row>
    <row r="390" spans="1:24" x14ac:dyDescent="0.25">
      <c r="A390" s="68" t="s">
        <v>104</v>
      </c>
      <c r="B390" s="68">
        <v>4002</v>
      </c>
      <c r="C390" s="59">
        <v>43359</v>
      </c>
      <c r="D390" s="68">
        <v>24</v>
      </c>
      <c r="E390" s="68" t="s">
        <v>105</v>
      </c>
      <c r="F390" s="68">
        <v>27.41</v>
      </c>
      <c r="G390" s="68">
        <v>12.92</v>
      </c>
      <c r="H390" s="68">
        <v>4.5199999999999996</v>
      </c>
      <c r="I390" s="68">
        <v>0.55000000000000004</v>
      </c>
      <c r="J390" s="68">
        <v>0.15</v>
      </c>
      <c r="K390" s="68">
        <v>0</v>
      </c>
      <c r="L390" s="68">
        <v>0</v>
      </c>
      <c r="M390" s="68">
        <v>-0.04</v>
      </c>
      <c r="N390" s="68">
        <v>-0.1</v>
      </c>
      <c r="O390" s="68">
        <v>-0.04</v>
      </c>
      <c r="P390" s="68">
        <v>0</v>
      </c>
      <c r="R390" s="68">
        <v>0.33</v>
      </c>
      <c r="S390" s="68">
        <v>0.31</v>
      </c>
      <c r="T390" s="68">
        <v>0.23</v>
      </c>
      <c r="U390" s="68">
        <v>46.24</v>
      </c>
      <c r="V390" s="68">
        <v>1194.5239999999999</v>
      </c>
      <c r="X390" s="68">
        <f t="shared" si="5"/>
        <v>5.22</v>
      </c>
    </row>
    <row r="391" spans="1:24" x14ac:dyDescent="0.25">
      <c r="A391" s="68" t="s">
        <v>104</v>
      </c>
      <c r="B391" s="68">
        <v>4002</v>
      </c>
      <c r="C391" s="59">
        <v>43360</v>
      </c>
      <c r="D391" s="68">
        <v>1</v>
      </c>
      <c r="E391" s="68" t="s">
        <v>105</v>
      </c>
      <c r="F391" s="68">
        <v>34.82</v>
      </c>
      <c r="G391" s="68">
        <v>12.92</v>
      </c>
      <c r="H391" s="68">
        <v>1.58</v>
      </c>
      <c r="I391" s="68">
        <v>0.1</v>
      </c>
      <c r="J391" s="68">
        <v>0.16</v>
      </c>
      <c r="K391" s="68">
        <v>0</v>
      </c>
      <c r="L391" s="68">
        <v>0</v>
      </c>
      <c r="M391" s="68">
        <v>0</v>
      </c>
      <c r="N391" s="68">
        <v>-0.16</v>
      </c>
      <c r="O391" s="68">
        <v>-0.04</v>
      </c>
      <c r="P391" s="68">
        <v>0</v>
      </c>
      <c r="R391" s="68">
        <v>0.33</v>
      </c>
      <c r="S391" s="68">
        <v>0.31</v>
      </c>
      <c r="T391" s="68">
        <v>0.23</v>
      </c>
      <c r="U391" s="68">
        <v>50.25</v>
      </c>
      <c r="V391" s="68">
        <v>1111.44</v>
      </c>
      <c r="X391" s="68">
        <f t="shared" si="5"/>
        <v>1.84</v>
      </c>
    </row>
    <row r="392" spans="1:24" x14ac:dyDescent="0.25">
      <c r="A392" s="68" t="s">
        <v>104</v>
      </c>
      <c r="B392" s="68">
        <v>4002</v>
      </c>
      <c r="C392" s="59">
        <v>43360</v>
      </c>
      <c r="D392" s="68">
        <v>2</v>
      </c>
      <c r="E392" s="68" t="s">
        <v>105</v>
      </c>
      <c r="F392" s="68">
        <v>31.76</v>
      </c>
      <c r="G392" s="68">
        <v>12.92</v>
      </c>
      <c r="H392" s="68">
        <v>1.58</v>
      </c>
      <c r="I392" s="68">
        <v>0.1</v>
      </c>
      <c r="J392" s="68">
        <v>0.13</v>
      </c>
      <c r="K392" s="68">
        <v>0</v>
      </c>
      <c r="L392" s="68">
        <v>0</v>
      </c>
      <c r="M392" s="68">
        <v>-0.02</v>
      </c>
      <c r="N392" s="68">
        <v>-0.04</v>
      </c>
      <c r="O392" s="68">
        <v>-0.04</v>
      </c>
      <c r="P392" s="68">
        <v>0</v>
      </c>
      <c r="R392" s="68">
        <v>0.33</v>
      </c>
      <c r="S392" s="68">
        <v>0.31</v>
      </c>
      <c r="T392" s="68">
        <v>0.23</v>
      </c>
      <c r="U392" s="68">
        <v>47.26</v>
      </c>
      <c r="V392" s="68">
        <v>1059.8230000000001</v>
      </c>
      <c r="X392" s="68">
        <f t="shared" ref="X392:X455" si="6">H392+I392+J392+K392+L392+P392+Q392</f>
        <v>1.81</v>
      </c>
    </row>
    <row r="393" spans="1:24" x14ac:dyDescent="0.25">
      <c r="A393" s="68" t="s">
        <v>104</v>
      </c>
      <c r="B393" s="68">
        <v>4002</v>
      </c>
      <c r="C393" s="59">
        <v>43360</v>
      </c>
      <c r="D393" s="68">
        <v>3</v>
      </c>
      <c r="E393" s="68" t="s">
        <v>105</v>
      </c>
      <c r="F393" s="68">
        <v>68.459999999999994</v>
      </c>
      <c r="G393" s="68">
        <v>12.92</v>
      </c>
      <c r="H393" s="68">
        <v>1.58</v>
      </c>
      <c r="I393" s="68">
        <v>0.1</v>
      </c>
      <c r="J393" s="68">
        <v>0.35</v>
      </c>
      <c r="K393" s="68">
        <v>0</v>
      </c>
      <c r="L393" s="68">
        <v>0</v>
      </c>
      <c r="M393" s="68">
        <v>-0.01</v>
      </c>
      <c r="N393" s="68">
        <v>-0.13</v>
      </c>
      <c r="O393" s="68">
        <v>-0.04</v>
      </c>
      <c r="P393" s="68">
        <v>0</v>
      </c>
      <c r="R393" s="68">
        <v>0.33</v>
      </c>
      <c r="S393" s="68">
        <v>0.31</v>
      </c>
      <c r="T393" s="68">
        <v>0.23</v>
      </c>
      <c r="U393" s="68">
        <v>84.1</v>
      </c>
      <c r="V393" s="68">
        <v>1029.8140000000001</v>
      </c>
      <c r="X393" s="68">
        <f t="shared" si="6"/>
        <v>2.0300000000000002</v>
      </c>
    </row>
    <row r="394" spans="1:24" x14ac:dyDescent="0.25">
      <c r="A394" s="68" t="s">
        <v>104</v>
      </c>
      <c r="B394" s="68">
        <v>4002</v>
      </c>
      <c r="C394" s="59">
        <v>43360</v>
      </c>
      <c r="D394" s="68">
        <v>4</v>
      </c>
      <c r="E394" s="68" t="s">
        <v>105</v>
      </c>
      <c r="F394" s="68">
        <v>72.41</v>
      </c>
      <c r="G394" s="68">
        <v>12.92</v>
      </c>
      <c r="H394" s="68">
        <v>1.58</v>
      </c>
      <c r="I394" s="68">
        <v>0.1</v>
      </c>
      <c r="J394" s="68">
        <v>0.47</v>
      </c>
      <c r="K394" s="68">
        <v>0</v>
      </c>
      <c r="L394" s="68">
        <v>0</v>
      </c>
      <c r="M394" s="68">
        <v>-0.14000000000000001</v>
      </c>
      <c r="N394" s="68">
        <v>-0.03</v>
      </c>
      <c r="O394" s="68">
        <v>-0.04</v>
      </c>
      <c r="P394" s="68">
        <v>0</v>
      </c>
      <c r="R394" s="68">
        <v>0.33</v>
      </c>
      <c r="S394" s="68">
        <v>0.31</v>
      </c>
      <c r="T394" s="68">
        <v>0.23</v>
      </c>
      <c r="U394" s="68">
        <v>88.14</v>
      </c>
      <c r="V394" s="68">
        <v>1019.9690000000001</v>
      </c>
      <c r="X394" s="68">
        <f t="shared" si="6"/>
        <v>2.1500000000000004</v>
      </c>
    </row>
    <row r="395" spans="1:24" x14ac:dyDescent="0.25">
      <c r="A395" s="68" t="s">
        <v>104</v>
      </c>
      <c r="B395" s="68">
        <v>4002</v>
      </c>
      <c r="C395" s="59">
        <v>43360</v>
      </c>
      <c r="D395" s="68">
        <v>5</v>
      </c>
      <c r="E395" s="68" t="s">
        <v>105</v>
      </c>
      <c r="F395" s="68">
        <v>103.9</v>
      </c>
      <c r="G395" s="68">
        <v>12.92</v>
      </c>
      <c r="H395" s="68">
        <v>1.58</v>
      </c>
      <c r="I395" s="68">
        <v>0.1</v>
      </c>
      <c r="J395" s="68">
        <v>0.71</v>
      </c>
      <c r="K395" s="68">
        <v>0</v>
      </c>
      <c r="L395" s="68">
        <v>0</v>
      </c>
      <c r="M395" s="68">
        <v>0.11</v>
      </c>
      <c r="N395" s="68">
        <v>0.02</v>
      </c>
      <c r="O395" s="68">
        <v>-0.04</v>
      </c>
      <c r="P395" s="68">
        <v>0</v>
      </c>
      <c r="R395" s="68">
        <v>0.33</v>
      </c>
      <c r="S395" s="68">
        <v>0.31</v>
      </c>
      <c r="T395" s="68">
        <v>0.23</v>
      </c>
      <c r="U395" s="68">
        <v>120.17</v>
      </c>
      <c r="V395" s="68">
        <v>1051.742</v>
      </c>
      <c r="X395" s="68">
        <f t="shared" si="6"/>
        <v>2.39</v>
      </c>
    </row>
    <row r="396" spans="1:24" x14ac:dyDescent="0.25">
      <c r="A396" s="68" t="s">
        <v>104</v>
      </c>
      <c r="B396" s="68">
        <v>4002</v>
      </c>
      <c r="C396" s="59">
        <v>43360</v>
      </c>
      <c r="D396" s="68">
        <v>6</v>
      </c>
      <c r="E396" s="68" t="s">
        <v>105</v>
      </c>
      <c r="F396" s="68">
        <v>50.37</v>
      </c>
      <c r="G396" s="68">
        <v>12.92</v>
      </c>
      <c r="H396" s="68">
        <v>1.58</v>
      </c>
      <c r="I396" s="68">
        <v>0.1</v>
      </c>
      <c r="J396" s="68">
        <v>0.47</v>
      </c>
      <c r="K396" s="68">
        <v>0</v>
      </c>
      <c r="L396" s="68">
        <v>0</v>
      </c>
      <c r="M396" s="68">
        <v>0.12</v>
      </c>
      <c r="N396" s="68">
        <v>0.21</v>
      </c>
      <c r="O396" s="68">
        <v>-0.04</v>
      </c>
      <c r="P396" s="68">
        <v>0</v>
      </c>
      <c r="R396" s="68">
        <v>0.33</v>
      </c>
      <c r="S396" s="68">
        <v>0.31</v>
      </c>
      <c r="T396" s="68">
        <v>0.23</v>
      </c>
      <c r="U396" s="68">
        <v>66.599999999999994</v>
      </c>
      <c r="V396" s="68">
        <v>1146.6959999999999</v>
      </c>
      <c r="X396" s="68">
        <f t="shared" si="6"/>
        <v>2.1500000000000004</v>
      </c>
    </row>
    <row r="397" spans="1:24" x14ac:dyDescent="0.25">
      <c r="A397" s="68" t="s">
        <v>104</v>
      </c>
      <c r="B397" s="68">
        <v>4002</v>
      </c>
      <c r="C397" s="59">
        <v>43360</v>
      </c>
      <c r="D397" s="68">
        <v>7</v>
      </c>
      <c r="E397" s="68" t="s">
        <v>105</v>
      </c>
      <c r="F397" s="68">
        <v>45.15</v>
      </c>
      <c r="G397" s="68">
        <v>12.92</v>
      </c>
      <c r="H397" s="68">
        <v>1.58</v>
      </c>
      <c r="I397" s="68">
        <v>0.1</v>
      </c>
      <c r="J397" s="68">
        <v>0.36</v>
      </c>
      <c r="K397" s="68">
        <v>0</v>
      </c>
      <c r="L397" s="68">
        <v>0</v>
      </c>
      <c r="M397" s="68">
        <v>0.08</v>
      </c>
      <c r="N397" s="68">
        <v>-0.05</v>
      </c>
      <c r="O397" s="68">
        <v>-0.04</v>
      </c>
      <c r="P397" s="68">
        <v>0</v>
      </c>
      <c r="R397" s="68">
        <v>0.33</v>
      </c>
      <c r="S397" s="68">
        <v>0.31</v>
      </c>
      <c r="T397" s="68">
        <v>0.23</v>
      </c>
      <c r="U397" s="68">
        <v>60.97</v>
      </c>
      <c r="V397" s="68">
        <v>1308.402</v>
      </c>
      <c r="X397" s="68">
        <f t="shared" si="6"/>
        <v>2.04</v>
      </c>
    </row>
    <row r="398" spans="1:24" x14ac:dyDescent="0.25">
      <c r="A398" s="68" t="s">
        <v>104</v>
      </c>
      <c r="B398" s="68">
        <v>4002</v>
      </c>
      <c r="C398" s="59">
        <v>43360</v>
      </c>
      <c r="D398" s="68">
        <v>8</v>
      </c>
      <c r="E398" s="68" t="s">
        <v>106</v>
      </c>
      <c r="F398" s="68">
        <v>41.84</v>
      </c>
      <c r="G398" s="68">
        <v>12.92</v>
      </c>
      <c r="H398" s="68">
        <v>1.58</v>
      </c>
      <c r="I398" s="68">
        <v>0.1</v>
      </c>
      <c r="J398" s="68">
        <v>0.48</v>
      </c>
      <c r="K398" s="68">
        <v>0.93</v>
      </c>
      <c r="L398" s="68">
        <v>0</v>
      </c>
      <c r="M398" s="68">
        <v>-0.02</v>
      </c>
      <c r="N398" s="68">
        <v>-0.21</v>
      </c>
      <c r="O398" s="68">
        <v>-0.04</v>
      </c>
      <c r="P398" s="68">
        <v>0</v>
      </c>
      <c r="R398" s="68">
        <v>0.33</v>
      </c>
      <c r="S398" s="68">
        <v>0.31</v>
      </c>
      <c r="T398" s="68">
        <v>0.23</v>
      </c>
      <c r="U398" s="68">
        <v>58.45</v>
      </c>
      <c r="V398" s="68">
        <v>1407.508</v>
      </c>
      <c r="X398" s="68">
        <f t="shared" si="6"/>
        <v>3.0900000000000003</v>
      </c>
    </row>
    <row r="399" spans="1:24" x14ac:dyDescent="0.25">
      <c r="A399" s="68" t="s">
        <v>104</v>
      </c>
      <c r="B399" s="68">
        <v>4002</v>
      </c>
      <c r="C399" s="59">
        <v>43360</v>
      </c>
      <c r="D399" s="68">
        <v>9</v>
      </c>
      <c r="E399" s="68" t="s">
        <v>106</v>
      </c>
      <c r="F399" s="68">
        <v>37.090000000000003</v>
      </c>
      <c r="G399" s="68">
        <v>12.92</v>
      </c>
      <c r="H399" s="68">
        <v>1.58</v>
      </c>
      <c r="I399" s="68">
        <v>0.1</v>
      </c>
      <c r="J399" s="68">
        <v>0.17</v>
      </c>
      <c r="K399" s="68">
        <v>0.9</v>
      </c>
      <c r="L399" s="68">
        <v>0</v>
      </c>
      <c r="M399" s="68">
        <v>-0.02</v>
      </c>
      <c r="N399" s="68">
        <v>-0.13</v>
      </c>
      <c r="O399" s="68">
        <v>-0.04</v>
      </c>
      <c r="P399" s="68">
        <v>0</v>
      </c>
      <c r="R399" s="68">
        <v>0.33</v>
      </c>
      <c r="S399" s="68">
        <v>0.31</v>
      </c>
      <c r="T399" s="68">
        <v>0.23</v>
      </c>
      <c r="U399" s="68">
        <v>53.44</v>
      </c>
      <c r="V399" s="68">
        <v>1462.7360000000001</v>
      </c>
      <c r="X399" s="68">
        <f t="shared" si="6"/>
        <v>2.75</v>
      </c>
    </row>
    <row r="400" spans="1:24" x14ac:dyDescent="0.25">
      <c r="A400" s="68" t="s">
        <v>104</v>
      </c>
      <c r="B400" s="68">
        <v>4002</v>
      </c>
      <c r="C400" s="59">
        <v>43360</v>
      </c>
      <c r="D400" s="68">
        <v>10</v>
      </c>
      <c r="E400" s="68" t="s">
        <v>106</v>
      </c>
      <c r="F400" s="68">
        <v>33.33</v>
      </c>
      <c r="G400" s="68">
        <v>12.92</v>
      </c>
      <c r="H400" s="68">
        <v>1.58</v>
      </c>
      <c r="I400" s="68">
        <v>0.1</v>
      </c>
      <c r="J400" s="68">
        <v>0.13</v>
      </c>
      <c r="K400" s="68">
        <v>0.87</v>
      </c>
      <c r="L400" s="68">
        <v>0</v>
      </c>
      <c r="M400" s="68">
        <v>0.01</v>
      </c>
      <c r="N400" s="68">
        <v>-0.14000000000000001</v>
      </c>
      <c r="O400" s="68">
        <v>-0.04</v>
      </c>
      <c r="P400" s="68">
        <v>0</v>
      </c>
      <c r="R400" s="68">
        <v>0.33</v>
      </c>
      <c r="S400" s="68">
        <v>0.31</v>
      </c>
      <c r="T400" s="68">
        <v>0.23</v>
      </c>
      <c r="U400" s="68">
        <v>49.63</v>
      </c>
      <c r="V400" s="68">
        <v>1527.7439999999999</v>
      </c>
      <c r="X400" s="68">
        <f t="shared" si="6"/>
        <v>2.68</v>
      </c>
    </row>
    <row r="401" spans="1:24" x14ac:dyDescent="0.25">
      <c r="A401" s="68" t="s">
        <v>104</v>
      </c>
      <c r="B401" s="68">
        <v>4002</v>
      </c>
      <c r="C401" s="59">
        <v>43360</v>
      </c>
      <c r="D401" s="68">
        <v>11</v>
      </c>
      <c r="E401" s="68" t="s">
        <v>106</v>
      </c>
      <c r="F401" s="68">
        <v>34.58</v>
      </c>
      <c r="G401" s="68">
        <v>12.92</v>
      </c>
      <c r="H401" s="68">
        <v>1.58</v>
      </c>
      <c r="I401" s="68">
        <v>0.1</v>
      </c>
      <c r="J401" s="68">
        <v>0.12</v>
      </c>
      <c r="K401" s="68">
        <v>0.84</v>
      </c>
      <c r="L401" s="68">
        <v>0</v>
      </c>
      <c r="M401" s="68">
        <v>-0.03</v>
      </c>
      <c r="N401" s="68">
        <v>-0.17</v>
      </c>
      <c r="O401" s="68">
        <v>-0.04</v>
      </c>
      <c r="P401" s="68">
        <v>0</v>
      </c>
      <c r="R401" s="68">
        <v>0.33</v>
      </c>
      <c r="S401" s="68">
        <v>0.31</v>
      </c>
      <c r="T401" s="68">
        <v>0.23</v>
      </c>
      <c r="U401" s="68">
        <v>50.77</v>
      </c>
      <c r="V401" s="68">
        <v>1612.8</v>
      </c>
      <c r="X401" s="68">
        <f t="shared" si="6"/>
        <v>2.64</v>
      </c>
    </row>
    <row r="402" spans="1:24" x14ac:dyDescent="0.25">
      <c r="A402" s="68" t="s">
        <v>104</v>
      </c>
      <c r="B402" s="68">
        <v>4002</v>
      </c>
      <c r="C402" s="59">
        <v>43360</v>
      </c>
      <c r="D402" s="68">
        <v>12</v>
      </c>
      <c r="E402" s="68" t="s">
        <v>106</v>
      </c>
      <c r="F402" s="68">
        <v>48.02</v>
      </c>
      <c r="G402" s="68">
        <v>12.92</v>
      </c>
      <c r="H402" s="68">
        <v>1.58</v>
      </c>
      <c r="I402" s="68">
        <v>0.1</v>
      </c>
      <c r="J402" s="68">
        <v>0.2</v>
      </c>
      <c r="K402" s="68">
        <v>0.81</v>
      </c>
      <c r="L402" s="68">
        <v>0.04</v>
      </c>
      <c r="M402" s="68">
        <v>-0.05</v>
      </c>
      <c r="N402" s="68">
        <v>-0.17</v>
      </c>
      <c r="O402" s="68">
        <v>-0.04</v>
      </c>
      <c r="P402" s="68">
        <v>0</v>
      </c>
      <c r="R402" s="68">
        <v>0.33</v>
      </c>
      <c r="S402" s="68">
        <v>0.31</v>
      </c>
      <c r="T402" s="68">
        <v>0.23</v>
      </c>
      <c r="U402" s="68">
        <v>64.28</v>
      </c>
      <c r="V402" s="68">
        <v>1682.444</v>
      </c>
      <c r="X402" s="68">
        <f t="shared" si="6"/>
        <v>2.7300000000000004</v>
      </c>
    </row>
    <row r="403" spans="1:24" x14ac:dyDescent="0.25">
      <c r="A403" s="68" t="s">
        <v>104</v>
      </c>
      <c r="B403" s="68">
        <v>4002</v>
      </c>
      <c r="C403" s="59">
        <v>43360</v>
      </c>
      <c r="D403" s="68">
        <v>13</v>
      </c>
      <c r="E403" s="68" t="s">
        <v>106</v>
      </c>
      <c r="F403" s="68">
        <v>60.48</v>
      </c>
      <c r="G403" s="68">
        <v>12.92</v>
      </c>
      <c r="H403" s="68">
        <v>1.58</v>
      </c>
      <c r="I403" s="68">
        <v>0.1</v>
      </c>
      <c r="J403" s="68">
        <v>0.22</v>
      </c>
      <c r="K403" s="68">
        <v>0.79</v>
      </c>
      <c r="L403" s="68">
        <v>0.02</v>
      </c>
      <c r="M403" s="68">
        <v>-0.13</v>
      </c>
      <c r="N403" s="68">
        <v>-0.22</v>
      </c>
      <c r="O403" s="68">
        <v>-0.04</v>
      </c>
      <c r="P403" s="68">
        <v>0</v>
      </c>
      <c r="R403" s="68">
        <v>0.33</v>
      </c>
      <c r="S403" s="68">
        <v>0.31</v>
      </c>
      <c r="T403" s="68">
        <v>0.23</v>
      </c>
      <c r="U403" s="68">
        <v>76.59</v>
      </c>
      <c r="V403" s="68">
        <v>1740.1859999999999</v>
      </c>
      <c r="X403" s="68">
        <f t="shared" si="6"/>
        <v>2.7100000000000004</v>
      </c>
    </row>
    <row r="404" spans="1:24" x14ac:dyDescent="0.25">
      <c r="A404" s="68" t="s">
        <v>104</v>
      </c>
      <c r="B404" s="68">
        <v>4002</v>
      </c>
      <c r="C404" s="59">
        <v>43360</v>
      </c>
      <c r="D404" s="68">
        <v>14</v>
      </c>
      <c r="E404" s="68" t="s">
        <v>106</v>
      </c>
      <c r="F404" s="68">
        <v>73.13</v>
      </c>
      <c r="G404" s="68">
        <v>12.92</v>
      </c>
      <c r="H404" s="68">
        <v>1.58</v>
      </c>
      <c r="I404" s="68">
        <v>0.1</v>
      </c>
      <c r="J404" s="68">
        <v>0.33</v>
      </c>
      <c r="K404" s="68">
        <v>0.77</v>
      </c>
      <c r="L404" s="68">
        <v>0</v>
      </c>
      <c r="M404" s="68">
        <v>0</v>
      </c>
      <c r="N404" s="68">
        <v>-0.3</v>
      </c>
      <c r="O404" s="68">
        <v>-0.04</v>
      </c>
      <c r="P404" s="68">
        <v>0</v>
      </c>
      <c r="R404" s="68">
        <v>0.33</v>
      </c>
      <c r="S404" s="68">
        <v>0.31</v>
      </c>
      <c r="T404" s="68">
        <v>0.23</v>
      </c>
      <c r="U404" s="68">
        <v>89.36</v>
      </c>
      <c r="V404" s="68">
        <v>1784.7819999999999</v>
      </c>
      <c r="X404" s="68">
        <f t="shared" si="6"/>
        <v>2.7800000000000002</v>
      </c>
    </row>
    <row r="405" spans="1:24" x14ac:dyDescent="0.25">
      <c r="A405" s="68" t="s">
        <v>104</v>
      </c>
      <c r="B405" s="68">
        <v>4002</v>
      </c>
      <c r="C405" s="59">
        <v>43360</v>
      </c>
      <c r="D405" s="68">
        <v>15</v>
      </c>
      <c r="E405" s="68" t="s">
        <v>106</v>
      </c>
      <c r="F405" s="68">
        <v>72.91</v>
      </c>
      <c r="G405" s="68">
        <v>12.92</v>
      </c>
      <c r="H405" s="68">
        <v>1.58</v>
      </c>
      <c r="I405" s="68">
        <v>0.1</v>
      </c>
      <c r="J405" s="68">
        <v>0.32</v>
      </c>
      <c r="K405" s="68">
        <v>0.76</v>
      </c>
      <c r="L405" s="68">
        <v>0</v>
      </c>
      <c r="M405" s="68">
        <v>-0.01</v>
      </c>
      <c r="N405" s="68">
        <v>-0.3</v>
      </c>
      <c r="O405" s="68">
        <v>-0.04</v>
      </c>
      <c r="P405" s="68">
        <v>0</v>
      </c>
      <c r="R405" s="68">
        <v>0.33</v>
      </c>
      <c r="S405" s="68">
        <v>0.31</v>
      </c>
      <c r="T405" s="68">
        <v>0.23</v>
      </c>
      <c r="U405" s="68">
        <v>89.11</v>
      </c>
      <c r="V405" s="68">
        <v>1782.87</v>
      </c>
      <c r="X405" s="68">
        <f t="shared" si="6"/>
        <v>2.76</v>
      </c>
    </row>
    <row r="406" spans="1:24" x14ac:dyDescent="0.25">
      <c r="A406" s="68" t="s">
        <v>104</v>
      </c>
      <c r="B406" s="68">
        <v>4002</v>
      </c>
      <c r="C406" s="59">
        <v>43360</v>
      </c>
      <c r="D406" s="68">
        <v>16</v>
      </c>
      <c r="E406" s="68" t="s">
        <v>106</v>
      </c>
      <c r="F406" s="68">
        <v>64.63</v>
      </c>
      <c r="G406" s="68">
        <v>12.92</v>
      </c>
      <c r="H406" s="68">
        <v>1.58</v>
      </c>
      <c r="I406" s="68">
        <v>0.1</v>
      </c>
      <c r="J406" s="68">
        <v>0.28000000000000003</v>
      </c>
      <c r="K406" s="68">
        <v>0.75</v>
      </c>
      <c r="L406" s="68">
        <v>0</v>
      </c>
      <c r="M406" s="68">
        <v>0</v>
      </c>
      <c r="N406" s="68">
        <v>-0.3</v>
      </c>
      <c r="O406" s="68">
        <v>-0.04</v>
      </c>
      <c r="P406" s="68">
        <v>0</v>
      </c>
      <c r="R406" s="68">
        <v>0.33</v>
      </c>
      <c r="S406" s="68">
        <v>0.31</v>
      </c>
      <c r="T406" s="68">
        <v>0.23</v>
      </c>
      <c r="U406" s="68">
        <v>80.790000000000006</v>
      </c>
      <c r="V406" s="68">
        <v>1780.144</v>
      </c>
      <c r="X406" s="68">
        <f t="shared" si="6"/>
        <v>2.71</v>
      </c>
    </row>
    <row r="407" spans="1:24" x14ac:dyDescent="0.25">
      <c r="A407" s="68" t="s">
        <v>104</v>
      </c>
      <c r="B407" s="68">
        <v>4002</v>
      </c>
      <c r="C407" s="59">
        <v>43360</v>
      </c>
      <c r="D407" s="68">
        <v>17</v>
      </c>
      <c r="E407" s="68" t="s">
        <v>106</v>
      </c>
      <c r="F407" s="68">
        <v>57.09</v>
      </c>
      <c r="G407" s="68">
        <v>12.92</v>
      </c>
      <c r="H407" s="68">
        <v>1.58</v>
      </c>
      <c r="I407" s="68">
        <v>0.1</v>
      </c>
      <c r="J407" s="68">
        <v>0.19</v>
      </c>
      <c r="K407" s="68">
        <v>0.75</v>
      </c>
      <c r="L407" s="68">
        <v>0</v>
      </c>
      <c r="M407" s="68">
        <v>-0.03</v>
      </c>
      <c r="N407" s="68">
        <v>-0.27</v>
      </c>
      <c r="O407" s="68">
        <v>-0.04</v>
      </c>
      <c r="P407" s="68">
        <v>0</v>
      </c>
      <c r="R407" s="68">
        <v>0.33</v>
      </c>
      <c r="S407" s="68">
        <v>0.31</v>
      </c>
      <c r="T407" s="68">
        <v>0.23</v>
      </c>
      <c r="U407" s="68">
        <v>73.16</v>
      </c>
      <c r="V407" s="68">
        <v>1764.809</v>
      </c>
      <c r="X407" s="68">
        <f t="shared" si="6"/>
        <v>2.62</v>
      </c>
    </row>
    <row r="408" spans="1:24" x14ac:dyDescent="0.25">
      <c r="A408" s="68" t="s">
        <v>104</v>
      </c>
      <c r="B408" s="68">
        <v>4002</v>
      </c>
      <c r="C408" s="59">
        <v>43360</v>
      </c>
      <c r="D408" s="68">
        <v>18</v>
      </c>
      <c r="E408" s="68" t="s">
        <v>106</v>
      </c>
      <c r="F408" s="68">
        <v>49.43</v>
      </c>
      <c r="G408" s="68">
        <v>12.92</v>
      </c>
      <c r="H408" s="68">
        <v>1.58</v>
      </c>
      <c r="I408" s="68">
        <v>0.1</v>
      </c>
      <c r="J408" s="68">
        <v>0.18</v>
      </c>
      <c r="K408" s="68">
        <v>0.75</v>
      </c>
      <c r="L408" s="68">
        <v>0</v>
      </c>
      <c r="M408" s="68">
        <v>-0.03</v>
      </c>
      <c r="N408" s="68">
        <v>-0.25</v>
      </c>
      <c r="O408" s="68">
        <v>-0.04</v>
      </c>
      <c r="P408" s="68">
        <v>0</v>
      </c>
      <c r="R408" s="68">
        <v>0.33</v>
      </c>
      <c r="S408" s="68">
        <v>0.31</v>
      </c>
      <c r="T408" s="68">
        <v>0.23</v>
      </c>
      <c r="U408" s="68">
        <v>65.510000000000005</v>
      </c>
      <c r="V408" s="68">
        <v>1750.4090000000001</v>
      </c>
      <c r="X408" s="68">
        <f t="shared" si="6"/>
        <v>2.6100000000000003</v>
      </c>
    </row>
    <row r="409" spans="1:24" x14ac:dyDescent="0.25">
      <c r="A409" s="68" t="s">
        <v>104</v>
      </c>
      <c r="B409" s="68">
        <v>4002</v>
      </c>
      <c r="C409" s="59">
        <v>43360</v>
      </c>
      <c r="D409" s="68">
        <v>19</v>
      </c>
      <c r="E409" s="68" t="s">
        <v>106</v>
      </c>
      <c r="F409" s="68">
        <v>61.95</v>
      </c>
      <c r="G409" s="68">
        <v>12.92</v>
      </c>
      <c r="H409" s="68">
        <v>1.58</v>
      </c>
      <c r="I409" s="68">
        <v>0.1</v>
      </c>
      <c r="J409" s="68">
        <v>0.19</v>
      </c>
      <c r="K409" s="68">
        <v>0.75</v>
      </c>
      <c r="L409" s="68">
        <v>0</v>
      </c>
      <c r="M409" s="68">
        <v>-0.05</v>
      </c>
      <c r="N409" s="68">
        <v>-0.21</v>
      </c>
      <c r="O409" s="68">
        <v>-0.04</v>
      </c>
      <c r="P409" s="68">
        <v>0</v>
      </c>
      <c r="R409" s="68">
        <v>0.33</v>
      </c>
      <c r="S409" s="68">
        <v>0.31</v>
      </c>
      <c r="T409" s="68">
        <v>0.23</v>
      </c>
      <c r="U409" s="68">
        <v>78.06</v>
      </c>
      <c r="V409" s="68">
        <v>1732.7650000000001</v>
      </c>
      <c r="X409" s="68">
        <f t="shared" si="6"/>
        <v>2.62</v>
      </c>
    </row>
    <row r="410" spans="1:24" x14ac:dyDescent="0.25">
      <c r="A410" s="68" t="s">
        <v>104</v>
      </c>
      <c r="B410" s="68">
        <v>4002</v>
      </c>
      <c r="C410" s="59">
        <v>43360</v>
      </c>
      <c r="D410" s="68">
        <v>20</v>
      </c>
      <c r="E410" s="68" t="s">
        <v>106</v>
      </c>
      <c r="F410" s="68">
        <v>73.2</v>
      </c>
      <c r="G410" s="68">
        <v>12.92</v>
      </c>
      <c r="H410" s="68">
        <v>1.58</v>
      </c>
      <c r="I410" s="68">
        <v>0.1</v>
      </c>
      <c r="J410" s="68">
        <v>0.34</v>
      </c>
      <c r="K410" s="68">
        <v>0.74</v>
      </c>
      <c r="L410" s="68">
        <v>0</v>
      </c>
      <c r="M410" s="68">
        <v>-0.13</v>
      </c>
      <c r="N410" s="68">
        <v>-0.28999999999999998</v>
      </c>
      <c r="O410" s="68">
        <v>-0.04</v>
      </c>
      <c r="P410" s="68">
        <v>0</v>
      </c>
      <c r="R410" s="68">
        <v>0.33</v>
      </c>
      <c r="S410" s="68">
        <v>0.31</v>
      </c>
      <c r="T410" s="68">
        <v>0.23</v>
      </c>
      <c r="U410" s="68">
        <v>89.29</v>
      </c>
      <c r="V410" s="68">
        <v>1738.3340000000001</v>
      </c>
      <c r="X410" s="68">
        <f t="shared" si="6"/>
        <v>2.76</v>
      </c>
    </row>
    <row r="411" spans="1:24" x14ac:dyDescent="0.25">
      <c r="A411" s="68" t="s">
        <v>104</v>
      </c>
      <c r="B411" s="68">
        <v>4002</v>
      </c>
      <c r="C411" s="59">
        <v>43360</v>
      </c>
      <c r="D411" s="68">
        <v>21</v>
      </c>
      <c r="E411" s="68" t="s">
        <v>106</v>
      </c>
      <c r="F411" s="68">
        <v>59.74</v>
      </c>
      <c r="G411" s="68">
        <v>12.92</v>
      </c>
      <c r="H411" s="68">
        <v>1.58</v>
      </c>
      <c r="I411" s="68">
        <v>0.1</v>
      </c>
      <c r="J411" s="68">
        <v>0.16</v>
      </c>
      <c r="K411" s="68">
        <v>0.77</v>
      </c>
      <c r="L411" s="68">
        <v>0</v>
      </c>
      <c r="M411" s="68">
        <v>0.08</v>
      </c>
      <c r="N411" s="68">
        <v>-0.1</v>
      </c>
      <c r="O411" s="68">
        <v>-0.04</v>
      </c>
      <c r="P411" s="68">
        <v>0</v>
      </c>
      <c r="R411" s="68">
        <v>0.33</v>
      </c>
      <c r="S411" s="68">
        <v>0.31</v>
      </c>
      <c r="T411" s="68">
        <v>0.23</v>
      </c>
      <c r="U411" s="68">
        <v>76.08</v>
      </c>
      <c r="V411" s="68">
        <v>1653.278</v>
      </c>
      <c r="X411" s="68">
        <f t="shared" si="6"/>
        <v>2.6100000000000003</v>
      </c>
    </row>
    <row r="412" spans="1:24" x14ac:dyDescent="0.25">
      <c r="A412" s="68" t="s">
        <v>104</v>
      </c>
      <c r="B412" s="68">
        <v>4002</v>
      </c>
      <c r="C412" s="59">
        <v>43360</v>
      </c>
      <c r="D412" s="68">
        <v>22</v>
      </c>
      <c r="E412" s="68" t="s">
        <v>106</v>
      </c>
      <c r="F412" s="68">
        <v>46.23</v>
      </c>
      <c r="G412" s="68">
        <v>12.92</v>
      </c>
      <c r="H412" s="68">
        <v>1.58</v>
      </c>
      <c r="I412" s="68">
        <v>0.1</v>
      </c>
      <c r="J412" s="68">
        <v>0.33</v>
      </c>
      <c r="K412" s="68">
        <v>0.82</v>
      </c>
      <c r="L412" s="68">
        <v>0</v>
      </c>
      <c r="M412" s="68">
        <v>-0.02</v>
      </c>
      <c r="N412" s="68">
        <v>-0.14000000000000001</v>
      </c>
      <c r="O412" s="68">
        <v>-0.04</v>
      </c>
      <c r="P412" s="68">
        <v>0</v>
      </c>
      <c r="R412" s="68">
        <v>0.33</v>
      </c>
      <c r="S412" s="68">
        <v>0.31</v>
      </c>
      <c r="T412" s="68">
        <v>0.23</v>
      </c>
      <c r="U412" s="68">
        <v>62.65</v>
      </c>
      <c r="V412" s="68">
        <v>1508.886</v>
      </c>
      <c r="X412" s="68">
        <f t="shared" si="6"/>
        <v>2.83</v>
      </c>
    </row>
    <row r="413" spans="1:24" x14ac:dyDescent="0.25">
      <c r="A413" s="68" t="s">
        <v>104</v>
      </c>
      <c r="B413" s="68">
        <v>4002</v>
      </c>
      <c r="C413" s="59">
        <v>43360</v>
      </c>
      <c r="D413" s="68">
        <v>23</v>
      </c>
      <c r="E413" s="68" t="s">
        <v>106</v>
      </c>
      <c r="F413" s="68">
        <v>39.69</v>
      </c>
      <c r="G413" s="68">
        <v>12.92</v>
      </c>
      <c r="H413" s="68">
        <v>1.58</v>
      </c>
      <c r="I413" s="68">
        <v>0.1</v>
      </c>
      <c r="J413" s="68">
        <v>0.31</v>
      </c>
      <c r="K413" s="68">
        <v>0.9</v>
      </c>
      <c r="L413" s="68">
        <v>0.04</v>
      </c>
      <c r="M413" s="68">
        <v>7.0000000000000007E-2</v>
      </c>
      <c r="N413" s="68">
        <v>-7.0000000000000007E-2</v>
      </c>
      <c r="O413" s="68">
        <v>-0.04</v>
      </c>
      <c r="P413" s="68">
        <v>0</v>
      </c>
      <c r="R413" s="68">
        <v>0.33</v>
      </c>
      <c r="S413" s="68">
        <v>0.31</v>
      </c>
      <c r="T413" s="68">
        <v>0.23</v>
      </c>
      <c r="U413" s="68">
        <v>56.37</v>
      </c>
      <c r="V413" s="68">
        <v>1361.403</v>
      </c>
      <c r="X413" s="68">
        <f t="shared" si="6"/>
        <v>2.93</v>
      </c>
    </row>
    <row r="414" spans="1:24" x14ac:dyDescent="0.25">
      <c r="A414" s="68" t="s">
        <v>104</v>
      </c>
      <c r="B414" s="68">
        <v>4002</v>
      </c>
      <c r="C414" s="59">
        <v>43360</v>
      </c>
      <c r="D414" s="68">
        <v>24</v>
      </c>
      <c r="E414" s="68" t="s">
        <v>105</v>
      </c>
      <c r="F414" s="68">
        <v>31.18</v>
      </c>
      <c r="G414" s="68">
        <v>12.92</v>
      </c>
      <c r="H414" s="68">
        <v>1.58</v>
      </c>
      <c r="I414" s="68">
        <v>0.1</v>
      </c>
      <c r="J414" s="68">
        <v>0.18</v>
      </c>
      <c r="K414" s="68">
        <v>0</v>
      </c>
      <c r="L414" s="68">
        <v>0</v>
      </c>
      <c r="M414" s="68">
        <v>-0.02</v>
      </c>
      <c r="N414" s="68">
        <v>-0.06</v>
      </c>
      <c r="O414" s="68">
        <v>-0.04</v>
      </c>
      <c r="P414" s="68">
        <v>0</v>
      </c>
      <c r="R414" s="68">
        <v>0.33</v>
      </c>
      <c r="S414" s="68">
        <v>0.31</v>
      </c>
      <c r="T414" s="68">
        <v>0.23</v>
      </c>
      <c r="U414" s="68">
        <v>46.71</v>
      </c>
      <c r="V414" s="68">
        <v>1246.0119999999999</v>
      </c>
      <c r="X414" s="68">
        <f t="shared" si="6"/>
        <v>1.86</v>
      </c>
    </row>
    <row r="415" spans="1:24" x14ac:dyDescent="0.25">
      <c r="A415" s="68" t="s">
        <v>104</v>
      </c>
      <c r="B415" s="68">
        <v>4002</v>
      </c>
      <c r="C415" s="59">
        <v>43361</v>
      </c>
      <c r="D415" s="68">
        <v>1</v>
      </c>
      <c r="E415" s="68" t="s">
        <v>105</v>
      </c>
      <c r="F415" s="68">
        <v>28.37</v>
      </c>
      <c r="G415" s="68">
        <v>12.92</v>
      </c>
      <c r="H415" s="68">
        <v>0.18</v>
      </c>
      <c r="I415" s="68">
        <v>0.06</v>
      </c>
      <c r="J415" s="68">
        <v>0.11</v>
      </c>
      <c r="K415" s="68">
        <v>0</v>
      </c>
      <c r="L415" s="68">
        <v>0</v>
      </c>
      <c r="M415" s="68">
        <v>0</v>
      </c>
      <c r="N415" s="68">
        <v>-0.1</v>
      </c>
      <c r="O415" s="68">
        <v>-0.04</v>
      </c>
      <c r="P415" s="68">
        <v>0</v>
      </c>
      <c r="R415" s="68">
        <v>0.33</v>
      </c>
      <c r="S415" s="68">
        <v>0.31</v>
      </c>
      <c r="T415" s="68">
        <v>0.23</v>
      </c>
      <c r="U415" s="68">
        <v>42.37</v>
      </c>
      <c r="V415" s="68">
        <v>1168.578</v>
      </c>
      <c r="X415" s="68">
        <f t="shared" si="6"/>
        <v>0.35</v>
      </c>
    </row>
    <row r="416" spans="1:24" x14ac:dyDescent="0.25">
      <c r="A416" s="68" t="s">
        <v>104</v>
      </c>
      <c r="B416" s="68">
        <v>4002</v>
      </c>
      <c r="C416" s="59">
        <v>43361</v>
      </c>
      <c r="D416" s="68">
        <v>2</v>
      </c>
      <c r="E416" s="68" t="s">
        <v>105</v>
      </c>
      <c r="F416" s="68">
        <v>36.979999999999997</v>
      </c>
      <c r="G416" s="68">
        <v>12.92</v>
      </c>
      <c r="H416" s="68">
        <v>0.18</v>
      </c>
      <c r="I416" s="68">
        <v>0.06</v>
      </c>
      <c r="J416" s="68">
        <v>0.24</v>
      </c>
      <c r="K416" s="68">
        <v>0</v>
      </c>
      <c r="L416" s="68">
        <v>0</v>
      </c>
      <c r="M416" s="68">
        <v>0.03</v>
      </c>
      <c r="N416" s="68">
        <v>-0.09</v>
      </c>
      <c r="O416" s="68">
        <v>-0.04</v>
      </c>
      <c r="P416" s="68">
        <v>0</v>
      </c>
      <c r="R416" s="68">
        <v>0.33</v>
      </c>
      <c r="S416" s="68">
        <v>0.31</v>
      </c>
      <c r="T416" s="68">
        <v>0.23</v>
      </c>
      <c r="U416" s="68">
        <v>51.15</v>
      </c>
      <c r="V416" s="68">
        <v>1123.126</v>
      </c>
      <c r="X416" s="68">
        <f t="shared" si="6"/>
        <v>0.48</v>
      </c>
    </row>
    <row r="417" spans="1:24" x14ac:dyDescent="0.25">
      <c r="A417" s="68" t="s">
        <v>104</v>
      </c>
      <c r="B417" s="68">
        <v>4002</v>
      </c>
      <c r="C417" s="59">
        <v>43361</v>
      </c>
      <c r="D417" s="68">
        <v>3</v>
      </c>
      <c r="E417" s="68" t="s">
        <v>105</v>
      </c>
      <c r="F417" s="68">
        <v>34.340000000000003</v>
      </c>
      <c r="G417" s="68">
        <v>12.92</v>
      </c>
      <c r="H417" s="68">
        <v>0.18</v>
      </c>
      <c r="I417" s="68">
        <v>0.06</v>
      </c>
      <c r="J417" s="68">
        <v>0.13</v>
      </c>
      <c r="K417" s="68">
        <v>0</v>
      </c>
      <c r="L417" s="68">
        <v>0</v>
      </c>
      <c r="M417" s="68">
        <v>0.01</v>
      </c>
      <c r="N417" s="68">
        <v>-0.15</v>
      </c>
      <c r="O417" s="68">
        <v>-0.04</v>
      </c>
      <c r="P417" s="68">
        <v>0</v>
      </c>
      <c r="R417" s="68">
        <v>0.33</v>
      </c>
      <c r="S417" s="68">
        <v>0.31</v>
      </c>
      <c r="T417" s="68">
        <v>0.23</v>
      </c>
      <c r="U417" s="68">
        <v>48.32</v>
      </c>
      <c r="V417" s="68">
        <v>1094.663</v>
      </c>
      <c r="X417" s="68">
        <f t="shared" si="6"/>
        <v>0.37</v>
      </c>
    </row>
    <row r="418" spans="1:24" x14ac:dyDescent="0.25">
      <c r="A418" s="68" t="s">
        <v>104</v>
      </c>
      <c r="B418" s="68">
        <v>4002</v>
      </c>
      <c r="C418" s="59">
        <v>43361</v>
      </c>
      <c r="D418" s="68">
        <v>4</v>
      </c>
      <c r="E418" s="68" t="s">
        <v>105</v>
      </c>
      <c r="F418" s="68">
        <v>30.67</v>
      </c>
      <c r="G418" s="68">
        <v>12.92</v>
      </c>
      <c r="H418" s="68">
        <v>0.18</v>
      </c>
      <c r="I418" s="68">
        <v>0.06</v>
      </c>
      <c r="J418" s="68">
        <v>0.12</v>
      </c>
      <c r="K418" s="68">
        <v>0</v>
      </c>
      <c r="L418" s="68">
        <v>0</v>
      </c>
      <c r="M418" s="68">
        <v>0.01</v>
      </c>
      <c r="N418" s="68">
        <v>-0.09</v>
      </c>
      <c r="O418" s="68">
        <v>-0.04</v>
      </c>
      <c r="P418" s="68">
        <v>0</v>
      </c>
      <c r="R418" s="68">
        <v>0.33</v>
      </c>
      <c r="S418" s="68">
        <v>0.31</v>
      </c>
      <c r="T418" s="68">
        <v>0.23</v>
      </c>
      <c r="U418" s="68">
        <v>44.7</v>
      </c>
      <c r="V418" s="68">
        <v>1087.7739999999999</v>
      </c>
      <c r="X418" s="68">
        <f t="shared" si="6"/>
        <v>0.36</v>
      </c>
    </row>
    <row r="419" spans="1:24" x14ac:dyDescent="0.25">
      <c r="A419" s="68" t="s">
        <v>104</v>
      </c>
      <c r="B419" s="68">
        <v>4002</v>
      </c>
      <c r="C419" s="59">
        <v>43361</v>
      </c>
      <c r="D419" s="68">
        <v>5</v>
      </c>
      <c r="E419" s="68" t="s">
        <v>105</v>
      </c>
      <c r="F419" s="68">
        <v>34.369999999999997</v>
      </c>
      <c r="G419" s="68">
        <v>12.92</v>
      </c>
      <c r="H419" s="68">
        <v>0.18</v>
      </c>
      <c r="I419" s="68">
        <v>0.06</v>
      </c>
      <c r="J419" s="68">
        <v>0.15</v>
      </c>
      <c r="K419" s="68">
        <v>0</v>
      </c>
      <c r="L419" s="68">
        <v>0</v>
      </c>
      <c r="M419" s="68">
        <v>0.02</v>
      </c>
      <c r="N419" s="68">
        <v>-0.12</v>
      </c>
      <c r="O419" s="68">
        <v>-0.04</v>
      </c>
      <c r="P419" s="68">
        <v>0</v>
      </c>
      <c r="R419" s="68">
        <v>0.33</v>
      </c>
      <c r="S419" s="68">
        <v>0.31</v>
      </c>
      <c r="T419" s="68">
        <v>0.23</v>
      </c>
      <c r="U419" s="68">
        <v>48.41</v>
      </c>
      <c r="V419" s="68">
        <v>1117.9749999999999</v>
      </c>
      <c r="X419" s="68">
        <f t="shared" si="6"/>
        <v>0.39</v>
      </c>
    </row>
    <row r="420" spans="1:24" x14ac:dyDescent="0.25">
      <c r="A420" s="68" t="s">
        <v>104</v>
      </c>
      <c r="B420" s="68">
        <v>4002</v>
      </c>
      <c r="C420" s="59">
        <v>43361</v>
      </c>
      <c r="D420" s="68">
        <v>6</v>
      </c>
      <c r="E420" s="68" t="s">
        <v>105</v>
      </c>
      <c r="F420" s="68">
        <v>32.54</v>
      </c>
      <c r="G420" s="68">
        <v>12.92</v>
      </c>
      <c r="H420" s="68">
        <v>0.18</v>
      </c>
      <c r="I420" s="68">
        <v>0.06</v>
      </c>
      <c r="J420" s="68">
        <v>0.1</v>
      </c>
      <c r="K420" s="68">
        <v>0</v>
      </c>
      <c r="L420" s="68">
        <v>0</v>
      </c>
      <c r="M420" s="68">
        <v>0.14000000000000001</v>
      </c>
      <c r="N420" s="68">
        <v>-0.14000000000000001</v>
      </c>
      <c r="O420" s="68">
        <v>-0.04</v>
      </c>
      <c r="P420" s="68">
        <v>0</v>
      </c>
      <c r="R420" s="68">
        <v>0.33</v>
      </c>
      <c r="S420" s="68">
        <v>0.31</v>
      </c>
      <c r="T420" s="68">
        <v>0.23</v>
      </c>
      <c r="U420" s="68">
        <v>46.63</v>
      </c>
      <c r="V420" s="68">
        <v>1208.241</v>
      </c>
      <c r="X420" s="68">
        <f t="shared" si="6"/>
        <v>0.33999999999999997</v>
      </c>
    </row>
    <row r="421" spans="1:24" x14ac:dyDescent="0.25">
      <c r="A421" s="68" t="s">
        <v>104</v>
      </c>
      <c r="B421" s="68">
        <v>4002</v>
      </c>
      <c r="C421" s="59">
        <v>43361</v>
      </c>
      <c r="D421" s="68">
        <v>7</v>
      </c>
      <c r="E421" s="68" t="s">
        <v>105</v>
      </c>
      <c r="F421" s="68">
        <v>40.700000000000003</v>
      </c>
      <c r="G421" s="68">
        <v>12.92</v>
      </c>
      <c r="H421" s="68">
        <v>0.18</v>
      </c>
      <c r="I421" s="68">
        <v>0.06</v>
      </c>
      <c r="J421" s="68">
        <v>0.21</v>
      </c>
      <c r="K421" s="68">
        <v>0</v>
      </c>
      <c r="L421" s="68">
        <v>0.23</v>
      </c>
      <c r="M421" s="68">
        <v>-0.03</v>
      </c>
      <c r="N421" s="68">
        <v>0.12</v>
      </c>
      <c r="O421" s="68">
        <v>-0.04</v>
      </c>
      <c r="P421" s="68">
        <v>0</v>
      </c>
      <c r="R421" s="68">
        <v>0.33</v>
      </c>
      <c r="S421" s="68">
        <v>0.31</v>
      </c>
      <c r="T421" s="68">
        <v>0.23</v>
      </c>
      <c r="U421" s="68">
        <v>55.22</v>
      </c>
      <c r="V421" s="68">
        <v>1368.194</v>
      </c>
      <c r="X421" s="68">
        <f t="shared" si="6"/>
        <v>0.67999999999999994</v>
      </c>
    </row>
    <row r="422" spans="1:24" x14ac:dyDescent="0.25">
      <c r="A422" s="68" t="s">
        <v>104</v>
      </c>
      <c r="B422" s="68">
        <v>4002</v>
      </c>
      <c r="C422" s="59">
        <v>43361</v>
      </c>
      <c r="D422" s="68">
        <v>8</v>
      </c>
      <c r="E422" s="68" t="s">
        <v>106</v>
      </c>
      <c r="F422" s="68">
        <v>55.15</v>
      </c>
      <c r="G422" s="68">
        <v>12.92</v>
      </c>
      <c r="H422" s="68">
        <v>0.18</v>
      </c>
      <c r="I422" s="68">
        <v>0.06</v>
      </c>
      <c r="J422" s="68">
        <v>0.46</v>
      </c>
      <c r="K422" s="68">
        <v>0.84</v>
      </c>
      <c r="L422" s="68">
        <v>0.22</v>
      </c>
      <c r="M422" s="68">
        <v>-0.03</v>
      </c>
      <c r="N422" s="68">
        <v>-0.17</v>
      </c>
      <c r="O422" s="68">
        <v>-0.04</v>
      </c>
      <c r="P422" s="68">
        <v>0</v>
      </c>
      <c r="R422" s="68">
        <v>0.33</v>
      </c>
      <c r="S422" s="68">
        <v>0.31</v>
      </c>
      <c r="T422" s="68">
        <v>0.23</v>
      </c>
      <c r="U422" s="68">
        <v>70.459999999999994</v>
      </c>
      <c r="V422" s="68">
        <v>1464.462</v>
      </c>
      <c r="X422" s="68">
        <f t="shared" si="6"/>
        <v>1.76</v>
      </c>
    </row>
    <row r="423" spans="1:24" x14ac:dyDescent="0.25">
      <c r="A423" s="68" t="s">
        <v>104</v>
      </c>
      <c r="B423" s="68">
        <v>4002</v>
      </c>
      <c r="C423" s="59">
        <v>43361</v>
      </c>
      <c r="D423" s="68">
        <v>9</v>
      </c>
      <c r="E423" s="68" t="s">
        <v>106</v>
      </c>
      <c r="F423" s="68">
        <v>56.06</v>
      </c>
      <c r="G423" s="68">
        <v>12.92</v>
      </c>
      <c r="H423" s="68">
        <v>0.18</v>
      </c>
      <c r="I423" s="68">
        <v>0.06</v>
      </c>
      <c r="J423" s="68">
        <v>0.2</v>
      </c>
      <c r="K423" s="68">
        <v>0.81</v>
      </c>
      <c r="L423" s="68">
        <v>0.06</v>
      </c>
      <c r="M423" s="68">
        <v>-0.14000000000000001</v>
      </c>
      <c r="N423" s="68">
        <v>-0.16</v>
      </c>
      <c r="O423" s="68">
        <v>-0.04</v>
      </c>
      <c r="P423" s="68">
        <v>0</v>
      </c>
      <c r="R423" s="68">
        <v>0.33</v>
      </c>
      <c r="S423" s="68">
        <v>0.31</v>
      </c>
      <c r="T423" s="68">
        <v>0.23</v>
      </c>
      <c r="U423" s="68">
        <v>70.819999999999993</v>
      </c>
      <c r="V423" s="68">
        <v>1514.328</v>
      </c>
      <c r="X423" s="68">
        <f t="shared" si="6"/>
        <v>1.31</v>
      </c>
    </row>
    <row r="424" spans="1:24" x14ac:dyDescent="0.25">
      <c r="A424" s="68" t="s">
        <v>104</v>
      </c>
      <c r="B424" s="68">
        <v>4002</v>
      </c>
      <c r="C424" s="59">
        <v>43361</v>
      </c>
      <c r="D424" s="68">
        <v>10</v>
      </c>
      <c r="E424" s="68" t="s">
        <v>106</v>
      </c>
      <c r="F424" s="68">
        <v>60.55</v>
      </c>
      <c r="G424" s="68">
        <v>12.92</v>
      </c>
      <c r="H424" s="68">
        <v>0.18</v>
      </c>
      <c r="I424" s="68">
        <v>0.06</v>
      </c>
      <c r="J424" s="68">
        <v>0.15</v>
      </c>
      <c r="K424" s="68">
        <v>0.79</v>
      </c>
      <c r="L424" s="68">
        <v>0</v>
      </c>
      <c r="M424" s="68">
        <v>-0.08</v>
      </c>
      <c r="N424" s="68">
        <v>-0.1</v>
      </c>
      <c r="O424" s="68">
        <v>-0.04</v>
      </c>
      <c r="P424" s="68">
        <v>0</v>
      </c>
      <c r="R424" s="68">
        <v>0.33</v>
      </c>
      <c r="S424" s="68">
        <v>0.31</v>
      </c>
      <c r="T424" s="68">
        <v>0.23</v>
      </c>
      <c r="U424" s="68">
        <v>75.3</v>
      </c>
      <c r="V424" s="68">
        <v>1547.741</v>
      </c>
      <c r="X424" s="68">
        <f t="shared" si="6"/>
        <v>1.1800000000000002</v>
      </c>
    </row>
    <row r="425" spans="1:24" x14ac:dyDescent="0.25">
      <c r="A425" s="68" t="s">
        <v>104</v>
      </c>
      <c r="B425" s="68">
        <v>4002</v>
      </c>
      <c r="C425" s="59">
        <v>43361</v>
      </c>
      <c r="D425" s="68">
        <v>11</v>
      </c>
      <c r="E425" s="68" t="s">
        <v>106</v>
      </c>
      <c r="F425" s="68">
        <v>63.95</v>
      </c>
      <c r="G425" s="68">
        <v>12.92</v>
      </c>
      <c r="H425" s="68">
        <v>0.18</v>
      </c>
      <c r="I425" s="68">
        <v>0.06</v>
      </c>
      <c r="J425" s="68">
        <v>0.11</v>
      </c>
      <c r="K425" s="68">
        <v>0.77</v>
      </c>
      <c r="L425" s="68">
        <v>0</v>
      </c>
      <c r="M425" s="68">
        <v>-0.02</v>
      </c>
      <c r="N425" s="68">
        <v>-0.14000000000000001</v>
      </c>
      <c r="O425" s="68">
        <v>-0.04</v>
      </c>
      <c r="P425" s="68">
        <v>0</v>
      </c>
      <c r="R425" s="68">
        <v>0.33</v>
      </c>
      <c r="S425" s="68">
        <v>0.31</v>
      </c>
      <c r="T425" s="68">
        <v>0.23</v>
      </c>
      <c r="U425" s="68">
        <v>78.66</v>
      </c>
      <c r="V425" s="68">
        <v>1580.048</v>
      </c>
      <c r="X425" s="68">
        <f t="shared" si="6"/>
        <v>1.1200000000000001</v>
      </c>
    </row>
    <row r="426" spans="1:24" x14ac:dyDescent="0.25">
      <c r="A426" s="68" t="s">
        <v>104</v>
      </c>
      <c r="B426" s="68">
        <v>4002</v>
      </c>
      <c r="C426" s="59">
        <v>43361</v>
      </c>
      <c r="D426" s="68">
        <v>12</v>
      </c>
      <c r="E426" s="68" t="s">
        <v>106</v>
      </c>
      <c r="F426" s="68">
        <v>58.4</v>
      </c>
      <c r="G426" s="68">
        <v>12.92</v>
      </c>
      <c r="H426" s="68">
        <v>0.18</v>
      </c>
      <c r="I426" s="68">
        <v>0.06</v>
      </c>
      <c r="J426" s="68">
        <v>0.1</v>
      </c>
      <c r="K426" s="68">
        <v>0.77</v>
      </c>
      <c r="L426" s="68">
        <v>0</v>
      </c>
      <c r="M426" s="68">
        <v>0</v>
      </c>
      <c r="N426" s="68">
        <v>-0.17</v>
      </c>
      <c r="O426" s="68">
        <v>-0.04</v>
      </c>
      <c r="P426" s="68">
        <v>0</v>
      </c>
      <c r="R426" s="68">
        <v>0.33</v>
      </c>
      <c r="S426" s="68">
        <v>0.31</v>
      </c>
      <c r="T426" s="68">
        <v>0.23</v>
      </c>
      <c r="U426" s="68">
        <v>73.09</v>
      </c>
      <c r="V426" s="68">
        <v>1589.2260000000001</v>
      </c>
      <c r="X426" s="68">
        <f t="shared" si="6"/>
        <v>1.1099999999999999</v>
      </c>
    </row>
    <row r="427" spans="1:24" x14ac:dyDescent="0.25">
      <c r="A427" s="68" t="s">
        <v>104</v>
      </c>
      <c r="B427" s="68">
        <v>4002</v>
      </c>
      <c r="C427" s="59">
        <v>43361</v>
      </c>
      <c r="D427" s="68">
        <v>13</v>
      </c>
      <c r="E427" s="68" t="s">
        <v>106</v>
      </c>
      <c r="F427" s="68">
        <v>57.55</v>
      </c>
      <c r="G427" s="68">
        <v>12.92</v>
      </c>
      <c r="H427" s="68">
        <v>0.18</v>
      </c>
      <c r="I427" s="68">
        <v>0.06</v>
      </c>
      <c r="J427" s="68">
        <v>0.11</v>
      </c>
      <c r="K427" s="68">
        <v>0.78</v>
      </c>
      <c r="L427" s="68">
        <v>0</v>
      </c>
      <c r="M427" s="68">
        <v>0.01</v>
      </c>
      <c r="N427" s="68">
        <v>-0.18</v>
      </c>
      <c r="O427" s="68">
        <v>-0.04</v>
      </c>
      <c r="P427" s="68">
        <v>0</v>
      </c>
      <c r="R427" s="68">
        <v>0.33</v>
      </c>
      <c r="S427" s="68">
        <v>0.31</v>
      </c>
      <c r="T427" s="68">
        <v>0.23</v>
      </c>
      <c r="U427" s="68">
        <v>72.260000000000005</v>
      </c>
      <c r="V427" s="68">
        <v>1592.088</v>
      </c>
      <c r="X427" s="68">
        <f t="shared" si="6"/>
        <v>1.1299999999999999</v>
      </c>
    </row>
    <row r="428" spans="1:24" x14ac:dyDescent="0.25">
      <c r="A428" s="68" t="s">
        <v>104</v>
      </c>
      <c r="B428" s="68">
        <v>4002</v>
      </c>
      <c r="C428" s="59">
        <v>43361</v>
      </c>
      <c r="D428" s="68">
        <v>14</v>
      </c>
      <c r="E428" s="68" t="s">
        <v>106</v>
      </c>
      <c r="F428" s="68">
        <v>51.12</v>
      </c>
      <c r="G428" s="68">
        <v>12.92</v>
      </c>
      <c r="H428" s="68">
        <v>0.18</v>
      </c>
      <c r="I428" s="68">
        <v>0.06</v>
      </c>
      <c r="J428" s="68">
        <v>0.11</v>
      </c>
      <c r="K428" s="68">
        <v>0.78</v>
      </c>
      <c r="L428" s="68">
        <v>0</v>
      </c>
      <c r="M428" s="68">
        <v>0</v>
      </c>
      <c r="N428" s="68">
        <v>-0.2</v>
      </c>
      <c r="O428" s="68">
        <v>-0.04</v>
      </c>
      <c r="P428" s="68">
        <v>0</v>
      </c>
      <c r="R428" s="68">
        <v>0.33</v>
      </c>
      <c r="S428" s="68">
        <v>0.31</v>
      </c>
      <c r="T428" s="68">
        <v>0.23</v>
      </c>
      <c r="U428" s="68">
        <v>65.8</v>
      </c>
      <c r="V428" s="68">
        <v>1604.5989999999999</v>
      </c>
      <c r="X428" s="68">
        <f t="shared" si="6"/>
        <v>1.1299999999999999</v>
      </c>
    </row>
    <row r="429" spans="1:24" x14ac:dyDescent="0.25">
      <c r="A429" s="68" t="s">
        <v>104</v>
      </c>
      <c r="B429" s="68">
        <v>4002</v>
      </c>
      <c r="C429" s="59">
        <v>43361</v>
      </c>
      <c r="D429" s="68">
        <v>15</v>
      </c>
      <c r="E429" s="68" t="s">
        <v>106</v>
      </c>
      <c r="F429" s="68">
        <v>46.48</v>
      </c>
      <c r="G429" s="68">
        <v>12.92</v>
      </c>
      <c r="H429" s="68">
        <v>0.18</v>
      </c>
      <c r="I429" s="68">
        <v>0.06</v>
      </c>
      <c r="J429" s="68">
        <v>0.21</v>
      </c>
      <c r="K429" s="68">
        <v>0.8</v>
      </c>
      <c r="L429" s="68">
        <v>0</v>
      </c>
      <c r="M429" s="68">
        <v>-0.03</v>
      </c>
      <c r="N429" s="68">
        <v>-0.21</v>
      </c>
      <c r="O429" s="68">
        <v>-0.04</v>
      </c>
      <c r="P429" s="68">
        <v>0</v>
      </c>
      <c r="R429" s="68">
        <v>0.33</v>
      </c>
      <c r="S429" s="68">
        <v>0.31</v>
      </c>
      <c r="T429" s="68">
        <v>0.23</v>
      </c>
      <c r="U429" s="68">
        <v>61.24</v>
      </c>
      <c r="V429" s="68">
        <v>1610.2850000000001</v>
      </c>
      <c r="X429" s="68">
        <f t="shared" si="6"/>
        <v>1.25</v>
      </c>
    </row>
    <row r="430" spans="1:24" x14ac:dyDescent="0.25">
      <c r="A430" s="68" t="s">
        <v>104</v>
      </c>
      <c r="B430" s="68">
        <v>4002</v>
      </c>
      <c r="C430" s="59">
        <v>43361</v>
      </c>
      <c r="D430" s="68">
        <v>16</v>
      </c>
      <c r="E430" s="68" t="s">
        <v>106</v>
      </c>
      <c r="F430" s="68">
        <v>46.5</v>
      </c>
      <c r="G430" s="68">
        <v>12.92</v>
      </c>
      <c r="H430" s="68">
        <v>0.18</v>
      </c>
      <c r="I430" s="68">
        <v>0.06</v>
      </c>
      <c r="J430" s="68">
        <v>0.18</v>
      </c>
      <c r="K430" s="68">
        <v>0.8</v>
      </c>
      <c r="L430" s="68">
        <v>0.01</v>
      </c>
      <c r="M430" s="68">
        <v>0.03</v>
      </c>
      <c r="N430" s="68">
        <v>-0.23</v>
      </c>
      <c r="O430" s="68">
        <v>-0.04</v>
      </c>
      <c r="P430" s="68">
        <v>0</v>
      </c>
      <c r="R430" s="68">
        <v>0.33</v>
      </c>
      <c r="S430" s="68">
        <v>0.31</v>
      </c>
      <c r="T430" s="68">
        <v>0.23</v>
      </c>
      <c r="U430" s="68">
        <v>61.28</v>
      </c>
      <c r="V430" s="68">
        <v>1630.4860000000001</v>
      </c>
      <c r="X430" s="68">
        <f t="shared" si="6"/>
        <v>1.23</v>
      </c>
    </row>
    <row r="431" spans="1:24" x14ac:dyDescent="0.25">
      <c r="A431" s="68" t="s">
        <v>104</v>
      </c>
      <c r="B431" s="68">
        <v>4002</v>
      </c>
      <c r="C431" s="59">
        <v>43361</v>
      </c>
      <c r="D431" s="68">
        <v>17</v>
      </c>
      <c r="E431" s="68" t="s">
        <v>106</v>
      </c>
      <c r="F431" s="68">
        <v>48.56</v>
      </c>
      <c r="G431" s="68">
        <v>12.92</v>
      </c>
      <c r="H431" s="68">
        <v>0.18</v>
      </c>
      <c r="I431" s="68">
        <v>0.06</v>
      </c>
      <c r="J431" s="68">
        <v>0.25</v>
      </c>
      <c r="K431" s="68">
        <v>0.8</v>
      </c>
      <c r="L431" s="68">
        <v>0</v>
      </c>
      <c r="M431" s="68">
        <v>-0.01</v>
      </c>
      <c r="N431" s="68">
        <v>-0.22</v>
      </c>
      <c r="O431" s="68">
        <v>-0.04</v>
      </c>
      <c r="P431" s="68">
        <v>0</v>
      </c>
      <c r="R431" s="68">
        <v>0.33</v>
      </c>
      <c r="S431" s="68">
        <v>0.31</v>
      </c>
      <c r="T431" s="68">
        <v>0.23</v>
      </c>
      <c r="U431" s="68">
        <v>63.37</v>
      </c>
      <c r="V431" s="68">
        <v>1672.4259999999999</v>
      </c>
      <c r="X431" s="68">
        <f t="shared" si="6"/>
        <v>1.29</v>
      </c>
    </row>
    <row r="432" spans="1:24" x14ac:dyDescent="0.25">
      <c r="A432" s="68" t="s">
        <v>104</v>
      </c>
      <c r="B432" s="68">
        <v>4002</v>
      </c>
      <c r="C432" s="59">
        <v>43361</v>
      </c>
      <c r="D432" s="68">
        <v>18</v>
      </c>
      <c r="E432" s="68" t="s">
        <v>106</v>
      </c>
      <c r="F432" s="68">
        <v>49.58</v>
      </c>
      <c r="G432" s="68">
        <v>12.92</v>
      </c>
      <c r="H432" s="68">
        <v>0.18</v>
      </c>
      <c r="I432" s="68">
        <v>0.06</v>
      </c>
      <c r="J432" s="68">
        <v>0.28000000000000003</v>
      </c>
      <c r="K432" s="68">
        <v>0.78</v>
      </c>
      <c r="L432" s="68">
        <v>0</v>
      </c>
      <c r="M432" s="68">
        <v>-0.01</v>
      </c>
      <c r="N432" s="68">
        <v>-0.22</v>
      </c>
      <c r="O432" s="68">
        <v>-0.04</v>
      </c>
      <c r="P432" s="68">
        <v>0</v>
      </c>
      <c r="R432" s="68">
        <v>0.33</v>
      </c>
      <c r="S432" s="68">
        <v>0.31</v>
      </c>
      <c r="T432" s="68">
        <v>0.23</v>
      </c>
      <c r="U432" s="68">
        <v>64.400000000000006</v>
      </c>
      <c r="V432" s="68">
        <v>1696.799</v>
      </c>
      <c r="X432" s="68">
        <f t="shared" si="6"/>
        <v>1.3</v>
      </c>
    </row>
    <row r="433" spans="1:24" x14ac:dyDescent="0.25">
      <c r="A433" s="68" t="s">
        <v>104</v>
      </c>
      <c r="B433" s="68">
        <v>4002</v>
      </c>
      <c r="C433" s="59">
        <v>43361</v>
      </c>
      <c r="D433" s="68">
        <v>19</v>
      </c>
      <c r="E433" s="68" t="s">
        <v>106</v>
      </c>
      <c r="F433" s="68">
        <v>53.22</v>
      </c>
      <c r="G433" s="68">
        <v>12.92</v>
      </c>
      <c r="H433" s="68">
        <v>0.18</v>
      </c>
      <c r="I433" s="68">
        <v>0.06</v>
      </c>
      <c r="J433" s="68">
        <v>0.2</v>
      </c>
      <c r="K433" s="68">
        <v>0.78</v>
      </c>
      <c r="L433" s="68">
        <v>0.02</v>
      </c>
      <c r="M433" s="68">
        <v>-0.02</v>
      </c>
      <c r="N433" s="68">
        <v>-0.22</v>
      </c>
      <c r="O433" s="68">
        <v>-0.04</v>
      </c>
      <c r="P433" s="68">
        <v>0</v>
      </c>
      <c r="R433" s="68">
        <v>0.33</v>
      </c>
      <c r="S433" s="68">
        <v>0.31</v>
      </c>
      <c r="T433" s="68">
        <v>0.23</v>
      </c>
      <c r="U433" s="68">
        <v>67.97</v>
      </c>
      <c r="V433" s="68">
        <v>1689.3530000000001</v>
      </c>
      <c r="X433" s="68">
        <f t="shared" si="6"/>
        <v>1.24</v>
      </c>
    </row>
    <row r="434" spans="1:24" x14ac:dyDescent="0.25">
      <c r="A434" s="68" t="s">
        <v>104</v>
      </c>
      <c r="B434" s="68">
        <v>4002</v>
      </c>
      <c r="C434" s="59">
        <v>43361</v>
      </c>
      <c r="D434" s="68">
        <v>20</v>
      </c>
      <c r="E434" s="68" t="s">
        <v>106</v>
      </c>
      <c r="F434" s="68">
        <v>52.95</v>
      </c>
      <c r="G434" s="68">
        <v>12.92</v>
      </c>
      <c r="H434" s="68">
        <v>0.18</v>
      </c>
      <c r="I434" s="68">
        <v>0.06</v>
      </c>
      <c r="J434" s="68">
        <v>0.26</v>
      </c>
      <c r="K434" s="68">
        <v>0.78</v>
      </c>
      <c r="L434" s="68">
        <v>0.03</v>
      </c>
      <c r="M434" s="68">
        <v>-0.05</v>
      </c>
      <c r="N434" s="68">
        <v>-0.25</v>
      </c>
      <c r="O434" s="68">
        <v>-0.04</v>
      </c>
      <c r="P434" s="68">
        <v>0</v>
      </c>
      <c r="R434" s="68">
        <v>0.33</v>
      </c>
      <c r="S434" s="68">
        <v>0.31</v>
      </c>
      <c r="T434" s="68">
        <v>0.23</v>
      </c>
      <c r="U434" s="68">
        <v>67.709999999999994</v>
      </c>
      <c r="V434" s="68">
        <v>1701.529</v>
      </c>
      <c r="X434" s="68">
        <f t="shared" si="6"/>
        <v>1.31</v>
      </c>
    </row>
    <row r="435" spans="1:24" x14ac:dyDescent="0.25">
      <c r="A435" s="68" t="s">
        <v>104</v>
      </c>
      <c r="B435" s="68">
        <v>4002</v>
      </c>
      <c r="C435" s="59">
        <v>43361</v>
      </c>
      <c r="D435" s="68">
        <v>21</v>
      </c>
      <c r="E435" s="68" t="s">
        <v>106</v>
      </c>
      <c r="F435" s="68">
        <v>44.98</v>
      </c>
      <c r="G435" s="68">
        <v>12.92</v>
      </c>
      <c r="H435" s="68">
        <v>0.18</v>
      </c>
      <c r="I435" s="68">
        <v>0.06</v>
      </c>
      <c r="J435" s="68">
        <v>0.28000000000000003</v>
      </c>
      <c r="K435" s="68">
        <v>0.81</v>
      </c>
      <c r="L435" s="68">
        <v>0</v>
      </c>
      <c r="M435" s="68">
        <v>0.02</v>
      </c>
      <c r="N435" s="68">
        <v>-0.17</v>
      </c>
      <c r="O435" s="68">
        <v>-0.04</v>
      </c>
      <c r="P435" s="68">
        <v>0</v>
      </c>
      <c r="R435" s="68">
        <v>0.33</v>
      </c>
      <c r="S435" s="68">
        <v>0.31</v>
      </c>
      <c r="T435" s="68">
        <v>0.23</v>
      </c>
      <c r="U435" s="68">
        <v>59.91</v>
      </c>
      <c r="V435" s="68">
        <v>1625.47</v>
      </c>
      <c r="X435" s="68">
        <f t="shared" si="6"/>
        <v>1.33</v>
      </c>
    </row>
    <row r="436" spans="1:24" x14ac:dyDescent="0.25">
      <c r="A436" s="68" t="s">
        <v>104</v>
      </c>
      <c r="B436" s="68">
        <v>4002</v>
      </c>
      <c r="C436" s="59">
        <v>43361</v>
      </c>
      <c r="D436" s="68">
        <v>22</v>
      </c>
      <c r="E436" s="68" t="s">
        <v>106</v>
      </c>
      <c r="F436" s="68">
        <v>46.29</v>
      </c>
      <c r="G436" s="68">
        <v>12.92</v>
      </c>
      <c r="H436" s="68">
        <v>0.18</v>
      </c>
      <c r="I436" s="68">
        <v>0.06</v>
      </c>
      <c r="J436" s="68">
        <v>0.38</v>
      </c>
      <c r="K436" s="68">
        <v>0.87</v>
      </c>
      <c r="L436" s="68">
        <v>0.08</v>
      </c>
      <c r="M436" s="68">
        <v>0</v>
      </c>
      <c r="N436" s="68">
        <v>-0.24</v>
      </c>
      <c r="O436" s="68">
        <v>-0.04</v>
      </c>
      <c r="P436" s="68">
        <v>0</v>
      </c>
      <c r="R436" s="68">
        <v>0.33</v>
      </c>
      <c r="S436" s="68">
        <v>0.31</v>
      </c>
      <c r="T436" s="68">
        <v>0.23</v>
      </c>
      <c r="U436" s="68">
        <v>61.37</v>
      </c>
      <c r="V436" s="68">
        <v>1483.2750000000001</v>
      </c>
      <c r="X436" s="68">
        <f t="shared" si="6"/>
        <v>1.57</v>
      </c>
    </row>
    <row r="437" spans="1:24" x14ac:dyDescent="0.25">
      <c r="A437" s="68" t="s">
        <v>104</v>
      </c>
      <c r="B437" s="68">
        <v>4002</v>
      </c>
      <c r="C437" s="59">
        <v>43361</v>
      </c>
      <c r="D437" s="68">
        <v>23</v>
      </c>
      <c r="E437" s="68" t="s">
        <v>106</v>
      </c>
      <c r="F437" s="68">
        <v>42.14</v>
      </c>
      <c r="G437" s="68">
        <v>12.92</v>
      </c>
      <c r="H437" s="68">
        <v>0.18</v>
      </c>
      <c r="I437" s="68">
        <v>0.06</v>
      </c>
      <c r="J437" s="68">
        <v>0.37</v>
      </c>
      <c r="K437" s="68">
        <v>0.96</v>
      </c>
      <c r="L437" s="68">
        <v>0.01</v>
      </c>
      <c r="M437" s="68">
        <v>0.02</v>
      </c>
      <c r="N437" s="68">
        <v>-0.03</v>
      </c>
      <c r="O437" s="68">
        <v>-0.04</v>
      </c>
      <c r="P437" s="68">
        <v>0</v>
      </c>
      <c r="R437" s="68">
        <v>0.33</v>
      </c>
      <c r="S437" s="68">
        <v>0.31</v>
      </c>
      <c r="T437" s="68">
        <v>0.23</v>
      </c>
      <c r="U437" s="68">
        <v>57.46</v>
      </c>
      <c r="V437" s="68">
        <v>1333.096</v>
      </c>
      <c r="X437" s="68">
        <f t="shared" si="6"/>
        <v>1.5799999999999998</v>
      </c>
    </row>
    <row r="438" spans="1:24" x14ac:dyDescent="0.25">
      <c r="A438" s="68" t="s">
        <v>104</v>
      </c>
      <c r="B438" s="68">
        <v>4002</v>
      </c>
      <c r="C438" s="59">
        <v>43361</v>
      </c>
      <c r="D438" s="68">
        <v>24</v>
      </c>
      <c r="E438" s="68" t="s">
        <v>105</v>
      </c>
      <c r="F438" s="68">
        <v>30.76</v>
      </c>
      <c r="G438" s="68">
        <v>12.92</v>
      </c>
      <c r="H438" s="68">
        <v>0.18</v>
      </c>
      <c r="I438" s="68">
        <v>0.06</v>
      </c>
      <c r="J438" s="68">
        <v>0.16</v>
      </c>
      <c r="K438" s="68">
        <v>0</v>
      </c>
      <c r="L438" s="68">
        <v>0</v>
      </c>
      <c r="M438" s="68">
        <v>0</v>
      </c>
      <c r="N438" s="68">
        <v>-7.0000000000000007E-2</v>
      </c>
      <c r="O438" s="68">
        <v>-0.04</v>
      </c>
      <c r="P438" s="68">
        <v>0</v>
      </c>
      <c r="R438" s="68">
        <v>0.33</v>
      </c>
      <c r="S438" s="68">
        <v>0.31</v>
      </c>
      <c r="T438" s="68">
        <v>0.23</v>
      </c>
      <c r="U438" s="68">
        <v>44.84</v>
      </c>
      <c r="V438" s="68">
        <v>1206.8130000000001</v>
      </c>
      <c r="X438" s="68">
        <f t="shared" si="6"/>
        <v>0.4</v>
      </c>
    </row>
    <row r="439" spans="1:24" x14ac:dyDescent="0.25">
      <c r="A439" s="68" t="s">
        <v>104</v>
      </c>
      <c r="B439" s="68">
        <v>4002</v>
      </c>
      <c r="C439" s="59">
        <v>43362</v>
      </c>
      <c r="D439" s="68">
        <v>1</v>
      </c>
      <c r="E439" s="68" t="s">
        <v>105</v>
      </c>
      <c r="F439" s="68">
        <v>26.89</v>
      </c>
      <c r="G439" s="68">
        <v>12.92</v>
      </c>
      <c r="H439" s="68">
        <v>0.37</v>
      </c>
      <c r="I439" s="68">
        <v>0.05</v>
      </c>
      <c r="J439" s="68">
        <v>0.09</v>
      </c>
      <c r="K439" s="68">
        <v>0</v>
      </c>
      <c r="L439" s="68">
        <v>0</v>
      </c>
      <c r="M439" s="68">
        <v>0</v>
      </c>
      <c r="N439" s="68">
        <v>-0.11</v>
      </c>
      <c r="O439" s="68">
        <v>-0.04</v>
      </c>
      <c r="P439" s="68">
        <v>0</v>
      </c>
      <c r="R439" s="68">
        <v>0.33</v>
      </c>
      <c r="S439" s="68">
        <v>0.31</v>
      </c>
      <c r="T439" s="68">
        <v>0.23</v>
      </c>
      <c r="U439" s="68">
        <v>41.04</v>
      </c>
      <c r="V439" s="68">
        <v>1122.4849999999999</v>
      </c>
      <c r="X439" s="68">
        <f t="shared" si="6"/>
        <v>0.51</v>
      </c>
    </row>
    <row r="440" spans="1:24" x14ac:dyDescent="0.25">
      <c r="A440" s="68" t="s">
        <v>104</v>
      </c>
      <c r="B440" s="68">
        <v>4002</v>
      </c>
      <c r="C440" s="59">
        <v>43362</v>
      </c>
      <c r="D440" s="68">
        <v>2</v>
      </c>
      <c r="E440" s="68" t="s">
        <v>105</v>
      </c>
      <c r="F440" s="68">
        <v>31.26</v>
      </c>
      <c r="G440" s="68">
        <v>12.92</v>
      </c>
      <c r="H440" s="68">
        <v>0.37</v>
      </c>
      <c r="I440" s="68">
        <v>0.05</v>
      </c>
      <c r="J440" s="68">
        <v>0.11</v>
      </c>
      <c r="K440" s="68">
        <v>0</v>
      </c>
      <c r="L440" s="68">
        <v>0</v>
      </c>
      <c r="M440" s="68">
        <v>0.02</v>
      </c>
      <c r="N440" s="68">
        <v>-0.21</v>
      </c>
      <c r="O440" s="68">
        <v>-0.04</v>
      </c>
      <c r="P440" s="68">
        <v>0</v>
      </c>
      <c r="R440" s="68">
        <v>0.33</v>
      </c>
      <c r="S440" s="68">
        <v>0.31</v>
      </c>
      <c r="T440" s="68">
        <v>0.23</v>
      </c>
      <c r="U440" s="68">
        <v>45.35</v>
      </c>
      <c r="V440" s="68">
        <v>1075.8689999999999</v>
      </c>
      <c r="X440" s="68">
        <f t="shared" si="6"/>
        <v>0.53</v>
      </c>
    </row>
    <row r="441" spans="1:24" x14ac:dyDescent="0.25">
      <c r="A441" s="68" t="s">
        <v>104</v>
      </c>
      <c r="B441" s="68">
        <v>4002</v>
      </c>
      <c r="C441" s="59">
        <v>43362</v>
      </c>
      <c r="D441" s="68">
        <v>3</v>
      </c>
      <c r="E441" s="68" t="s">
        <v>105</v>
      </c>
      <c r="F441" s="68">
        <v>25.13</v>
      </c>
      <c r="G441" s="68">
        <v>12.92</v>
      </c>
      <c r="H441" s="68">
        <v>0.37</v>
      </c>
      <c r="I441" s="68">
        <v>0.05</v>
      </c>
      <c r="J441" s="68">
        <v>7.0000000000000007E-2</v>
      </c>
      <c r="K441" s="68">
        <v>0</v>
      </c>
      <c r="L441" s="68">
        <v>0</v>
      </c>
      <c r="M441" s="68">
        <v>0</v>
      </c>
      <c r="N441" s="68">
        <v>-0.16</v>
      </c>
      <c r="O441" s="68">
        <v>-0.04</v>
      </c>
      <c r="P441" s="68">
        <v>0</v>
      </c>
      <c r="R441" s="68">
        <v>0.33</v>
      </c>
      <c r="S441" s="68">
        <v>0.31</v>
      </c>
      <c r="T441" s="68">
        <v>0.23</v>
      </c>
      <c r="U441" s="68">
        <v>39.21</v>
      </c>
      <c r="V441" s="68">
        <v>1042.454</v>
      </c>
      <c r="X441" s="68">
        <f t="shared" si="6"/>
        <v>0.49</v>
      </c>
    </row>
    <row r="442" spans="1:24" x14ac:dyDescent="0.25">
      <c r="A442" s="68" t="s">
        <v>104</v>
      </c>
      <c r="B442" s="68">
        <v>4002</v>
      </c>
      <c r="C442" s="59">
        <v>43362</v>
      </c>
      <c r="D442" s="68">
        <v>4</v>
      </c>
      <c r="E442" s="68" t="s">
        <v>105</v>
      </c>
      <c r="F442" s="68">
        <v>24.58</v>
      </c>
      <c r="G442" s="68">
        <v>12.92</v>
      </c>
      <c r="H442" s="68">
        <v>0.37</v>
      </c>
      <c r="I442" s="68">
        <v>0.05</v>
      </c>
      <c r="J442" s="68">
        <v>0.06</v>
      </c>
      <c r="K442" s="68">
        <v>0</v>
      </c>
      <c r="L442" s="68">
        <v>0</v>
      </c>
      <c r="M442" s="68">
        <v>0.01</v>
      </c>
      <c r="N442" s="68">
        <v>-0.15</v>
      </c>
      <c r="O442" s="68">
        <v>-0.04</v>
      </c>
      <c r="P442" s="68">
        <v>0</v>
      </c>
      <c r="R442" s="68">
        <v>0.33</v>
      </c>
      <c r="S442" s="68">
        <v>0.31</v>
      </c>
      <c r="T442" s="68">
        <v>0.23</v>
      </c>
      <c r="U442" s="68">
        <v>38.67</v>
      </c>
      <c r="V442" s="68">
        <v>1031.6310000000001</v>
      </c>
      <c r="X442" s="68">
        <f t="shared" si="6"/>
        <v>0.48</v>
      </c>
    </row>
    <row r="443" spans="1:24" x14ac:dyDescent="0.25">
      <c r="A443" s="68" t="s">
        <v>104</v>
      </c>
      <c r="B443" s="68">
        <v>4002</v>
      </c>
      <c r="C443" s="59">
        <v>43362</v>
      </c>
      <c r="D443" s="68">
        <v>5</v>
      </c>
      <c r="E443" s="68" t="s">
        <v>105</v>
      </c>
      <c r="F443" s="68">
        <v>24.25</v>
      </c>
      <c r="G443" s="68">
        <v>12.92</v>
      </c>
      <c r="H443" s="68">
        <v>0.37</v>
      </c>
      <c r="I443" s="68">
        <v>0.05</v>
      </c>
      <c r="J443" s="68">
        <v>7.0000000000000007E-2</v>
      </c>
      <c r="K443" s="68">
        <v>0</v>
      </c>
      <c r="L443" s="68">
        <v>0</v>
      </c>
      <c r="M443" s="68">
        <v>7.0000000000000007E-2</v>
      </c>
      <c r="N443" s="68">
        <v>-0.14000000000000001</v>
      </c>
      <c r="O443" s="68">
        <v>-0.04</v>
      </c>
      <c r="P443" s="68">
        <v>0</v>
      </c>
      <c r="R443" s="68">
        <v>0.33</v>
      </c>
      <c r="S443" s="68">
        <v>0.31</v>
      </c>
      <c r="T443" s="68">
        <v>0.23</v>
      </c>
      <c r="U443" s="68">
        <v>38.42</v>
      </c>
      <c r="V443" s="68">
        <v>1055.711</v>
      </c>
      <c r="X443" s="68">
        <f t="shared" si="6"/>
        <v>0.49</v>
      </c>
    </row>
    <row r="444" spans="1:24" x14ac:dyDescent="0.25">
      <c r="A444" s="68" t="s">
        <v>104</v>
      </c>
      <c r="B444" s="68">
        <v>4002</v>
      </c>
      <c r="C444" s="59">
        <v>43362</v>
      </c>
      <c r="D444" s="68">
        <v>6</v>
      </c>
      <c r="E444" s="68" t="s">
        <v>105</v>
      </c>
      <c r="F444" s="68">
        <v>25.43</v>
      </c>
      <c r="G444" s="68">
        <v>12.92</v>
      </c>
      <c r="H444" s="68">
        <v>0.37</v>
      </c>
      <c r="I444" s="68">
        <v>0.05</v>
      </c>
      <c r="J444" s="68">
        <v>0.09</v>
      </c>
      <c r="K444" s="68">
        <v>0</v>
      </c>
      <c r="L444" s="68">
        <v>0</v>
      </c>
      <c r="M444" s="68">
        <v>0.09</v>
      </c>
      <c r="N444" s="68">
        <v>-0.13</v>
      </c>
      <c r="O444" s="68">
        <v>-0.04</v>
      </c>
      <c r="P444" s="68">
        <v>0</v>
      </c>
      <c r="R444" s="68">
        <v>0.33</v>
      </c>
      <c r="S444" s="68">
        <v>0.31</v>
      </c>
      <c r="T444" s="68">
        <v>0.23</v>
      </c>
      <c r="U444" s="68">
        <v>39.65</v>
      </c>
      <c r="V444" s="68">
        <v>1151.9670000000001</v>
      </c>
      <c r="X444" s="68">
        <f t="shared" si="6"/>
        <v>0.51</v>
      </c>
    </row>
    <row r="445" spans="1:24" x14ac:dyDescent="0.25">
      <c r="A445" s="68" t="s">
        <v>104</v>
      </c>
      <c r="B445" s="68">
        <v>4002</v>
      </c>
      <c r="C445" s="59">
        <v>43362</v>
      </c>
      <c r="D445" s="68">
        <v>7</v>
      </c>
      <c r="E445" s="68" t="s">
        <v>105</v>
      </c>
      <c r="F445" s="68">
        <v>28.29</v>
      </c>
      <c r="G445" s="68">
        <v>12.92</v>
      </c>
      <c r="H445" s="68">
        <v>0.37</v>
      </c>
      <c r="I445" s="68">
        <v>0.05</v>
      </c>
      <c r="J445" s="68">
        <v>0.17</v>
      </c>
      <c r="K445" s="68">
        <v>0</v>
      </c>
      <c r="L445" s="68">
        <v>0</v>
      </c>
      <c r="M445" s="68">
        <v>0.1</v>
      </c>
      <c r="N445" s="68">
        <v>-0.14000000000000001</v>
      </c>
      <c r="O445" s="68">
        <v>-0.04</v>
      </c>
      <c r="P445" s="68">
        <v>0</v>
      </c>
      <c r="R445" s="68">
        <v>0.33</v>
      </c>
      <c r="S445" s="68">
        <v>0.31</v>
      </c>
      <c r="T445" s="68">
        <v>0.23</v>
      </c>
      <c r="U445" s="68">
        <v>42.59</v>
      </c>
      <c r="V445" s="68">
        <v>1294.854</v>
      </c>
      <c r="X445" s="68">
        <f t="shared" si="6"/>
        <v>0.59</v>
      </c>
    </row>
    <row r="446" spans="1:24" x14ac:dyDescent="0.25">
      <c r="A446" s="68" t="s">
        <v>104</v>
      </c>
      <c r="B446" s="68">
        <v>4002</v>
      </c>
      <c r="C446" s="59">
        <v>43362</v>
      </c>
      <c r="D446" s="68">
        <v>8</v>
      </c>
      <c r="E446" s="68" t="s">
        <v>106</v>
      </c>
      <c r="F446" s="68">
        <v>31.35</v>
      </c>
      <c r="G446" s="68">
        <v>12.92</v>
      </c>
      <c r="H446" s="68">
        <v>0.37</v>
      </c>
      <c r="I446" s="68">
        <v>0.05</v>
      </c>
      <c r="J446" s="68">
        <v>0.21</v>
      </c>
      <c r="K446" s="68">
        <v>0.96</v>
      </c>
      <c r="L446" s="68">
        <v>0</v>
      </c>
      <c r="M446" s="68">
        <v>0.03</v>
      </c>
      <c r="N446" s="68">
        <v>-0.23</v>
      </c>
      <c r="O446" s="68">
        <v>-0.04</v>
      </c>
      <c r="P446" s="68">
        <v>0</v>
      </c>
      <c r="R446" s="68">
        <v>0.33</v>
      </c>
      <c r="S446" s="68">
        <v>0.31</v>
      </c>
      <c r="T446" s="68">
        <v>0.23</v>
      </c>
      <c r="U446" s="68">
        <v>46.49</v>
      </c>
      <c r="V446" s="68">
        <v>1367.9380000000001</v>
      </c>
      <c r="X446" s="68">
        <f t="shared" si="6"/>
        <v>1.5899999999999999</v>
      </c>
    </row>
    <row r="447" spans="1:24" x14ac:dyDescent="0.25">
      <c r="A447" s="68" t="s">
        <v>104</v>
      </c>
      <c r="B447" s="68">
        <v>4002</v>
      </c>
      <c r="C447" s="59">
        <v>43362</v>
      </c>
      <c r="D447" s="68">
        <v>9</v>
      </c>
      <c r="E447" s="68" t="s">
        <v>106</v>
      </c>
      <c r="F447" s="68">
        <v>29.18</v>
      </c>
      <c r="G447" s="68">
        <v>12.92</v>
      </c>
      <c r="H447" s="68">
        <v>0.37</v>
      </c>
      <c r="I447" s="68">
        <v>0.05</v>
      </c>
      <c r="J447" s="68">
        <v>0.11</v>
      </c>
      <c r="K447" s="68">
        <v>0.91</v>
      </c>
      <c r="L447" s="68">
        <v>0</v>
      </c>
      <c r="M447" s="68">
        <v>0.01</v>
      </c>
      <c r="N447" s="68">
        <v>-0.16</v>
      </c>
      <c r="O447" s="68">
        <v>-0.04</v>
      </c>
      <c r="P447" s="68">
        <v>0</v>
      </c>
      <c r="R447" s="68">
        <v>0.33</v>
      </c>
      <c r="S447" s="68">
        <v>0.31</v>
      </c>
      <c r="T447" s="68">
        <v>0.23</v>
      </c>
      <c r="U447" s="68">
        <v>44.22</v>
      </c>
      <c r="V447" s="68">
        <v>1401.703</v>
      </c>
      <c r="X447" s="68">
        <f t="shared" si="6"/>
        <v>1.44</v>
      </c>
    </row>
    <row r="448" spans="1:24" x14ac:dyDescent="0.25">
      <c r="A448" s="68" t="s">
        <v>104</v>
      </c>
      <c r="B448" s="68">
        <v>4002</v>
      </c>
      <c r="C448" s="59">
        <v>43362</v>
      </c>
      <c r="D448" s="68">
        <v>10</v>
      </c>
      <c r="E448" s="68" t="s">
        <v>106</v>
      </c>
      <c r="F448" s="68">
        <v>38.020000000000003</v>
      </c>
      <c r="G448" s="68">
        <v>12.92</v>
      </c>
      <c r="H448" s="68">
        <v>0.37</v>
      </c>
      <c r="I448" s="68">
        <v>0.05</v>
      </c>
      <c r="J448" s="68">
        <v>0.19</v>
      </c>
      <c r="K448" s="68">
        <v>0.89</v>
      </c>
      <c r="L448" s="68">
        <v>0.01</v>
      </c>
      <c r="M448" s="68">
        <v>0.03</v>
      </c>
      <c r="N448" s="68">
        <v>-0.17</v>
      </c>
      <c r="O448" s="68">
        <v>-0.04</v>
      </c>
      <c r="P448" s="68">
        <v>0</v>
      </c>
      <c r="R448" s="68">
        <v>0.33</v>
      </c>
      <c r="S448" s="68">
        <v>0.31</v>
      </c>
      <c r="T448" s="68">
        <v>0.23</v>
      </c>
      <c r="U448" s="68">
        <v>53.14</v>
      </c>
      <c r="V448" s="68">
        <v>1424.914</v>
      </c>
      <c r="X448" s="68">
        <f t="shared" si="6"/>
        <v>1.51</v>
      </c>
    </row>
    <row r="449" spans="1:24" x14ac:dyDescent="0.25">
      <c r="A449" s="68" t="s">
        <v>104</v>
      </c>
      <c r="B449" s="68">
        <v>4002</v>
      </c>
      <c r="C449" s="59">
        <v>43362</v>
      </c>
      <c r="D449" s="68">
        <v>11</v>
      </c>
      <c r="E449" s="68" t="s">
        <v>106</v>
      </c>
      <c r="F449" s="68">
        <v>38.42</v>
      </c>
      <c r="G449" s="68">
        <v>12.92</v>
      </c>
      <c r="H449" s="68">
        <v>0.37</v>
      </c>
      <c r="I449" s="68">
        <v>0.05</v>
      </c>
      <c r="J449" s="68">
        <v>0.17</v>
      </c>
      <c r="K449" s="68">
        <v>0.88</v>
      </c>
      <c r="L449" s="68">
        <v>0</v>
      </c>
      <c r="M449" s="68">
        <v>0.06</v>
      </c>
      <c r="N449" s="68">
        <v>-0.19</v>
      </c>
      <c r="O449" s="68">
        <v>-0.04</v>
      </c>
      <c r="P449" s="68">
        <v>0</v>
      </c>
      <c r="R449" s="68">
        <v>0.33</v>
      </c>
      <c r="S449" s="68">
        <v>0.31</v>
      </c>
      <c r="T449" s="68">
        <v>0.23</v>
      </c>
      <c r="U449" s="68">
        <v>53.51</v>
      </c>
      <c r="V449" s="68">
        <v>1437.058</v>
      </c>
      <c r="X449" s="68">
        <f t="shared" si="6"/>
        <v>1.47</v>
      </c>
    </row>
    <row r="450" spans="1:24" x14ac:dyDescent="0.25">
      <c r="A450" s="68" t="s">
        <v>104</v>
      </c>
      <c r="B450" s="68">
        <v>4002</v>
      </c>
      <c r="C450" s="59">
        <v>43362</v>
      </c>
      <c r="D450" s="68">
        <v>12</v>
      </c>
      <c r="E450" s="68" t="s">
        <v>106</v>
      </c>
      <c r="F450" s="68">
        <v>42.58</v>
      </c>
      <c r="G450" s="68">
        <v>12.92</v>
      </c>
      <c r="H450" s="68">
        <v>0.37</v>
      </c>
      <c r="I450" s="68">
        <v>0.05</v>
      </c>
      <c r="J450" s="68">
        <v>0.19</v>
      </c>
      <c r="K450" s="68">
        <v>0.88</v>
      </c>
      <c r="L450" s="68">
        <v>0</v>
      </c>
      <c r="M450" s="68">
        <v>0.04</v>
      </c>
      <c r="N450" s="68">
        <v>-0.18</v>
      </c>
      <c r="O450" s="68">
        <v>-0.04</v>
      </c>
      <c r="P450" s="68">
        <v>0</v>
      </c>
      <c r="R450" s="68">
        <v>0.33</v>
      </c>
      <c r="S450" s="68">
        <v>0.31</v>
      </c>
      <c r="T450" s="68">
        <v>0.23</v>
      </c>
      <c r="U450" s="68">
        <v>57.68</v>
      </c>
      <c r="V450" s="68">
        <v>1446.326</v>
      </c>
      <c r="X450" s="68">
        <f t="shared" si="6"/>
        <v>1.49</v>
      </c>
    </row>
    <row r="451" spans="1:24" x14ac:dyDescent="0.25">
      <c r="A451" s="68" t="s">
        <v>104</v>
      </c>
      <c r="B451" s="68">
        <v>4002</v>
      </c>
      <c r="C451" s="59">
        <v>43362</v>
      </c>
      <c r="D451" s="68">
        <v>13</v>
      </c>
      <c r="E451" s="68" t="s">
        <v>106</v>
      </c>
      <c r="F451" s="68">
        <v>42.47</v>
      </c>
      <c r="G451" s="68">
        <v>12.92</v>
      </c>
      <c r="H451" s="68">
        <v>0.37</v>
      </c>
      <c r="I451" s="68">
        <v>0.05</v>
      </c>
      <c r="J451" s="68">
        <v>0.18</v>
      </c>
      <c r="K451" s="68">
        <v>0.9</v>
      </c>
      <c r="L451" s="68">
        <v>0.01</v>
      </c>
      <c r="M451" s="68">
        <v>0.1</v>
      </c>
      <c r="N451" s="68">
        <v>-0.19</v>
      </c>
      <c r="O451" s="68">
        <v>-0.04</v>
      </c>
      <c r="P451" s="68">
        <v>0</v>
      </c>
      <c r="R451" s="68">
        <v>0.33</v>
      </c>
      <c r="S451" s="68">
        <v>0.31</v>
      </c>
      <c r="T451" s="68">
        <v>0.23</v>
      </c>
      <c r="U451" s="68">
        <v>57.64</v>
      </c>
      <c r="V451" s="68">
        <v>1438.575</v>
      </c>
      <c r="X451" s="68">
        <f t="shared" si="6"/>
        <v>1.51</v>
      </c>
    </row>
    <row r="452" spans="1:24" x14ac:dyDescent="0.25">
      <c r="A452" s="68" t="s">
        <v>104</v>
      </c>
      <c r="B452" s="68">
        <v>4002</v>
      </c>
      <c r="C452" s="59">
        <v>43362</v>
      </c>
      <c r="D452" s="68">
        <v>14</v>
      </c>
      <c r="E452" s="68" t="s">
        <v>106</v>
      </c>
      <c r="F452" s="68">
        <v>43.14</v>
      </c>
      <c r="G452" s="68">
        <v>12.92</v>
      </c>
      <c r="H452" s="68">
        <v>0.37</v>
      </c>
      <c r="I452" s="68">
        <v>0.05</v>
      </c>
      <c r="J452" s="68">
        <v>0.19</v>
      </c>
      <c r="K452" s="68">
        <v>0.9</v>
      </c>
      <c r="L452" s="68">
        <v>0.01</v>
      </c>
      <c r="M452" s="68">
        <v>0.09</v>
      </c>
      <c r="N452" s="68">
        <v>-0.22</v>
      </c>
      <c r="O452" s="68">
        <v>-0.04</v>
      </c>
      <c r="P452" s="68">
        <v>0</v>
      </c>
      <c r="R452" s="68">
        <v>0.33</v>
      </c>
      <c r="S452" s="68">
        <v>0.31</v>
      </c>
      <c r="T452" s="68">
        <v>0.23</v>
      </c>
      <c r="U452" s="68">
        <v>58.28</v>
      </c>
      <c r="V452" s="68">
        <v>1440.2360000000001</v>
      </c>
      <c r="X452" s="68">
        <f t="shared" si="6"/>
        <v>1.52</v>
      </c>
    </row>
    <row r="453" spans="1:24" x14ac:dyDescent="0.25">
      <c r="A453" s="68" t="s">
        <v>104</v>
      </c>
      <c r="B453" s="68">
        <v>4002</v>
      </c>
      <c r="C453" s="59">
        <v>43362</v>
      </c>
      <c r="D453" s="68">
        <v>15</v>
      </c>
      <c r="E453" s="68" t="s">
        <v>106</v>
      </c>
      <c r="F453" s="68">
        <v>41.34</v>
      </c>
      <c r="G453" s="68">
        <v>12.92</v>
      </c>
      <c r="H453" s="68">
        <v>0.37</v>
      </c>
      <c r="I453" s="68">
        <v>0.05</v>
      </c>
      <c r="J453" s="68">
        <v>0.13</v>
      </c>
      <c r="K453" s="68">
        <v>0.9</v>
      </c>
      <c r="L453" s="68">
        <v>0.01</v>
      </c>
      <c r="M453" s="68">
        <v>0.1</v>
      </c>
      <c r="N453" s="68">
        <v>-0.2</v>
      </c>
      <c r="O453" s="68">
        <v>-0.04</v>
      </c>
      <c r="P453" s="68">
        <v>0</v>
      </c>
      <c r="R453" s="68">
        <v>0.33</v>
      </c>
      <c r="S453" s="68">
        <v>0.31</v>
      </c>
      <c r="T453" s="68">
        <v>0.23</v>
      </c>
      <c r="U453" s="68">
        <v>56.45</v>
      </c>
      <c r="V453" s="68">
        <v>1426.48</v>
      </c>
      <c r="X453" s="68">
        <f t="shared" si="6"/>
        <v>1.4600000000000002</v>
      </c>
    </row>
    <row r="454" spans="1:24" x14ac:dyDescent="0.25">
      <c r="A454" s="68" t="s">
        <v>104</v>
      </c>
      <c r="B454" s="68">
        <v>4002</v>
      </c>
      <c r="C454" s="59">
        <v>43362</v>
      </c>
      <c r="D454" s="68">
        <v>16</v>
      </c>
      <c r="E454" s="68" t="s">
        <v>106</v>
      </c>
      <c r="F454" s="68">
        <v>45.49</v>
      </c>
      <c r="G454" s="68">
        <v>12.92</v>
      </c>
      <c r="H454" s="68">
        <v>0.37</v>
      </c>
      <c r="I454" s="68">
        <v>0.05</v>
      </c>
      <c r="J454" s="68">
        <v>0.18</v>
      </c>
      <c r="K454" s="68">
        <v>0.89</v>
      </c>
      <c r="L454" s="68">
        <v>0</v>
      </c>
      <c r="M454" s="68">
        <v>0.1</v>
      </c>
      <c r="N454" s="68">
        <v>-0.2</v>
      </c>
      <c r="O454" s="68">
        <v>-0.04</v>
      </c>
      <c r="P454" s="68">
        <v>0</v>
      </c>
      <c r="R454" s="68">
        <v>0.33</v>
      </c>
      <c r="S454" s="68">
        <v>0.31</v>
      </c>
      <c r="T454" s="68">
        <v>0.23</v>
      </c>
      <c r="U454" s="68">
        <v>60.63</v>
      </c>
      <c r="V454" s="68">
        <v>1418.961</v>
      </c>
      <c r="X454" s="68">
        <f t="shared" si="6"/>
        <v>1.49</v>
      </c>
    </row>
    <row r="455" spans="1:24" x14ac:dyDescent="0.25">
      <c r="A455" s="68" t="s">
        <v>104</v>
      </c>
      <c r="B455" s="68">
        <v>4002</v>
      </c>
      <c r="C455" s="59">
        <v>43362</v>
      </c>
      <c r="D455" s="68">
        <v>17</v>
      </c>
      <c r="E455" s="68" t="s">
        <v>106</v>
      </c>
      <c r="F455" s="68">
        <v>54.21</v>
      </c>
      <c r="G455" s="68">
        <v>12.92</v>
      </c>
      <c r="H455" s="68">
        <v>0.37</v>
      </c>
      <c r="I455" s="68">
        <v>0.05</v>
      </c>
      <c r="J455" s="68">
        <v>0.23</v>
      </c>
      <c r="K455" s="68">
        <v>0.89</v>
      </c>
      <c r="L455" s="68">
        <v>0.01</v>
      </c>
      <c r="M455" s="68">
        <v>0.05</v>
      </c>
      <c r="N455" s="68">
        <v>-0.22</v>
      </c>
      <c r="O455" s="68">
        <v>-0.04</v>
      </c>
      <c r="P455" s="68">
        <v>0</v>
      </c>
      <c r="R455" s="68">
        <v>0.33</v>
      </c>
      <c r="S455" s="68">
        <v>0.31</v>
      </c>
      <c r="T455" s="68">
        <v>0.23</v>
      </c>
      <c r="U455" s="68">
        <v>69.34</v>
      </c>
      <c r="V455" s="68">
        <v>1418.06</v>
      </c>
      <c r="X455" s="68">
        <f t="shared" si="6"/>
        <v>1.55</v>
      </c>
    </row>
    <row r="456" spans="1:24" x14ac:dyDescent="0.25">
      <c r="A456" s="68" t="s">
        <v>104</v>
      </c>
      <c r="B456" s="68">
        <v>4002</v>
      </c>
      <c r="C456" s="59">
        <v>43362</v>
      </c>
      <c r="D456" s="68">
        <v>18</v>
      </c>
      <c r="E456" s="68" t="s">
        <v>106</v>
      </c>
      <c r="F456" s="68">
        <v>50.74</v>
      </c>
      <c r="G456" s="68">
        <v>12.92</v>
      </c>
      <c r="H456" s="68">
        <v>0.37</v>
      </c>
      <c r="I456" s="68">
        <v>0.05</v>
      </c>
      <c r="J456" s="68">
        <v>0.18</v>
      </c>
      <c r="K456" s="68">
        <v>0.88</v>
      </c>
      <c r="L456" s="68">
        <v>0</v>
      </c>
      <c r="M456" s="68">
        <v>0.01</v>
      </c>
      <c r="N456" s="68">
        <v>-0.21</v>
      </c>
      <c r="O456" s="68">
        <v>-0.04</v>
      </c>
      <c r="P456" s="68">
        <v>0</v>
      </c>
      <c r="R456" s="68">
        <v>0.33</v>
      </c>
      <c r="S456" s="68">
        <v>0.31</v>
      </c>
      <c r="T456" s="68">
        <v>0.23</v>
      </c>
      <c r="U456" s="68">
        <v>65.77</v>
      </c>
      <c r="V456" s="68">
        <v>1436.0239999999999</v>
      </c>
      <c r="X456" s="68">
        <f t="shared" ref="X456:X519" si="7">H456+I456+J456+K456+L456+P456+Q456</f>
        <v>1.48</v>
      </c>
    </row>
    <row r="457" spans="1:24" x14ac:dyDescent="0.25">
      <c r="A457" s="68" t="s">
        <v>104</v>
      </c>
      <c r="B457" s="68">
        <v>4002</v>
      </c>
      <c r="C457" s="59">
        <v>43362</v>
      </c>
      <c r="D457" s="68">
        <v>19</v>
      </c>
      <c r="E457" s="68" t="s">
        <v>106</v>
      </c>
      <c r="F457" s="68">
        <v>52.69</v>
      </c>
      <c r="G457" s="68">
        <v>12.92</v>
      </c>
      <c r="H457" s="68">
        <v>0.37</v>
      </c>
      <c r="I457" s="68">
        <v>0.05</v>
      </c>
      <c r="J457" s="68">
        <v>0.2</v>
      </c>
      <c r="K457" s="68">
        <v>0.88</v>
      </c>
      <c r="L457" s="68">
        <v>0.13</v>
      </c>
      <c r="M457" s="68">
        <v>0.09</v>
      </c>
      <c r="N457" s="68">
        <v>-0.24</v>
      </c>
      <c r="O457" s="68">
        <v>-0.04</v>
      </c>
      <c r="P457" s="68">
        <v>0</v>
      </c>
      <c r="R457" s="68">
        <v>0.33</v>
      </c>
      <c r="S457" s="68">
        <v>0.31</v>
      </c>
      <c r="T457" s="68">
        <v>0.23</v>
      </c>
      <c r="U457" s="68">
        <v>67.92</v>
      </c>
      <c r="V457" s="68">
        <v>1456.23</v>
      </c>
      <c r="X457" s="68">
        <f t="shared" si="7"/>
        <v>1.63</v>
      </c>
    </row>
    <row r="458" spans="1:24" x14ac:dyDescent="0.25">
      <c r="A458" s="68" t="s">
        <v>104</v>
      </c>
      <c r="B458" s="68">
        <v>4002</v>
      </c>
      <c r="C458" s="59">
        <v>43362</v>
      </c>
      <c r="D458" s="68">
        <v>20</v>
      </c>
      <c r="E458" s="68" t="s">
        <v>106</v>
      </c>
      <c r="F458" s="68">
        <v>49.33</v>
      </c>
      <c r="G458" s="68">
        <v>12.92</v>
      </c>
      <c r="H458" s="68">
        <v>0.37</v>
      </c>
      <c r="I458" s="68">
        <v>0.05</v>
      </c>
      <c r="J458" s="68">
        <v>0.24</v>
      </c>
      <c r="K458" s="68">
        <v>0.88</v>
      </c>
      <c r="L458" s="68">
        <v>0.24</v>
      </c>
      <c r="M458" s="68">
        <v>0.04</v>
      </c>
      <c r="N458" s="68">
        <v>-0.16</v>
      </c>
      <c r="O458" s="68">
        <v>-0.04</v>
      </c>
      <c r="P458" s="68">
        <v>0</v>
      </c>
      <c r="R458" s="68">
        <v>0.33</v>
      </c>
      <c r="S458" s="68">
        <v>0.31</v>
      </c>
      <c r="T458" s="68">
        <v>0.23</v>
      </c>
      <c r="U458" s="68">
        <v>64.739999999999995</v>
      </c>
      <c r="V458" s="68">
        <v>1469.741</v>
      </c>
      <c r="X458" s="68">
        <f t="shared" si="7"/>
        <v>1.78</v>
      </c>
    </row>
    <row r="459" spans="1:24" x14ac:dyDescent="0.25">
      <c r="A459" s="68" t="s">
        <v>104</v>
      </c>
      <c r="B459" s="68">
        <v>4002</v>
      </c>
      <c r="C459" s="59">
        <v>43362</v>
      </c>
      <c r="D459" s="68">
        <v>21</v>
      </c>
      <c r="E459" s="68" t="s">
        <v>106</v>
      </c>
      <c r="F459" s="68">
        <v>44.2</v>
      </c>
      <c r="G459" s="68">
        <v>12.92</v>
      </c>
      <c r="H459" s="68">
        <v>0.37</v>
      </c>
      <c r="I459" s="68">
        <v>0.05</v>
      </c>
      <c r="J459" s="68">
        <v>0.27</v>
      </c>
      <c r="K459" s="68">
        <v>0.92</v>
      </c>
      <c r="L459" s="68">
        <v>0.02</v>
      </c>
      <c r="M459" s="68">
        <v>0.01</v>
      </c>
      <c r="N459" s="68">
        <v>-0.11</v>
      </c>
      <c r="O459" s="68">
        <v>-0.04</v>
      </c>
      <c r="P459" s="68">
        <v>0</v>
      </c>
      <c r="R459" s="68">
        <v>0.33</v>
      </c>
      <c r="S459" s="68">
        <v>0.31</v>
      </c>
      <c r="T459" s="68">
        <v>0.23</v>
      </c>
      <c r="U459" s="68">
        <v>59.48</v>
      </c>
      <c r="V459" s="68">
        <v>1401.268</v>
      </c>
      <c r="X459" s="68">
        <f t="shared" si="7"/>
        <v>1.63</v>
      </c>
    </row>
    <row r="460" spans="1:24" x14ac:dyDescent="0.25">
      <c r="A460" s="68" t="s">
        <v>104</v>
      </c>
      <c r="B460" s="68">
        <v>4002</v>
      </c>
      <c r="C460" s="59">
        <v>43362</v>
      </c>
      <c r="D460" s="68">
        <v>22</v>
      </c>
      <c r="E460" s="68" t="s">
        <v>106</v>
      </c>
      <c r="F460" s="68">
        <v>33.58</v>
      </c>
      <c r="G460" s="68">
        <v>12.92</v>
      </c>
      <c r="H460" s="68">
        <v>0.37</v>
      </c>
      <c r="I460" s="68">
        <v>0.05</v>
      </c>
      <c r="J460" s="68">
        <v>0.24</v>
      </c>
      <c r="K460" s="68">
        <v>0.98</v>
      </c>
      <c r="L460" s="68">
        <v>0.01</v>
      </c>
      <c r="M460" s="68">
        <v>0</v>
      </c>
      <c r="N460" s="68">
        <v>-0.11</v>
      </c>
      <c r="O460" s="68">
        <v>-0.04</v>
      </c>
      <c r="P460" s="68">
        <v>0</v>
      </c>
      <c r="R460" s="68">
        <v>0.33</v>
      </c>
      <c r="S460" s="68">
        <v>0.31</v>
      </c>
      <c r="T460" s="68">
        <v>0.23</v>
      </c>
      <c r="U460" s="68">
        <v>48.87</v>
      </c>
      <c r="V460" s="68">
        <v>1284.934</v>
      </c>
      <c r="X460" s="68">
        <f t="shared" si="7"/>
        <v>1.65</v>
      </c>
    </row>
    <row r="461" spans="1:24" x14ac:dyDescent="0.25">
      <c r="A461" s="68" t="s">
        <v>104</v>
      </c>
      <c r="B461" s="68">
        <v>4002</v>
      </c>
      <c r="C461" s="59">
        <v>43362</v>
      </c>
      <c r="D461" s="68">
        <v>23</v>
      </c>
      <c r="E461" s="68" t="s">
        <v>106</v>
      </c>
      <c r="F461" s="68">
        <v>29.74</v>
      </c>
      <c r="G461" s="68">
        <v>12.92</v>
      </c>
      <c r="H461" s="68">
        <v>0.37</v>
      </c>
      <c r="I461" s="68">
        <v>0.05</v>
      </c>
      <c r="J461" s="68">
        <v>0.28000000000000003</v>
      </c>
      <c r="K461" s="68">
        <v>1.0900000000000001</v>
      </c>
      <c r="L461" s="68">
        <v>0</v>
      </c>
      <c r="M461" s="68">
        <v>-0.02</v>
      </c>
      <c r="N461" s="68">
        <v>0</v>
      </c>
      <c r="O461" s="68">
        <v>-0.04</v>
      </c>
      <c r="P461" s="68">
        <v>0</v>
      </c>
      <c r="R461" s="68">
        <v>0.33</v>
      </c>
      <c r="S461" s="68">
        <v>0.31</v>
      </c>
      <c r="T461" s="68">
        <v>0.23</v>
      </c>
      <c r="U461" s="68">
        <v>45.26</v>
      </c>
      <c r="V461" s="68">
        <v>1155.6980000000001</v>
      </c>
      <c r="X461" s="68">
        <f t="shared" si="7"/>
        <v>1.79</v>
      </c>
    </row>
    <row r="462" spans="1:24" x14ac:dyDescent="0.25">
      <c r="A462" s="68" t="s">
        <v>104</v>
      </c>
      <c r="B462" s="68">
        <v>4002</v>
      </c>
      <c r="C462" s="59">
        <v>43362</v>
      </c>
      <c r="D462" s="68">
        <v>24</v>
      </c>
      <c r="E462" s="68" t="s">
        <v>105</v>
      </c>
      <c r="F462" s="68">
        <v>26.18</v>
      </c>
      <c r="G462" s="68">
        <v>12.92</v>
      </c>
      <c r="H462" s="68">
        <v>0.37</v>
      </c>
      <c r="I462" s="68">
        <v>0.05</v>
      </c>
      <c r="J462" s="68">
        <v>0.16</v>
      </c>
      <c r="K462" s="68">
        <v>0</v>
      </c>
      <c r="L462" s="68">
        <v>0</v>
      </c>
      <c r="M462" s="68">
        <v>0.05</v>
      </c>
      <c r="N462" s="68">
        <v>-0.14000000000000001</v>
      </c>
      <c r="O462" s="68">
        <v>-0.04</v>
      </c>
      <c r="P462" s="68">
        <v>0</v>
      </c>
      <c r="R462" s="68">
        <v>0.33</v>
      </c>
      <c r="S462" s="68">
        <v>0.31</v>
      </c>
      <c r="T462" s="68">
        <v>0.23</v>
      </c>
      <c r="U462" s="68">
        <v>40.42</v>
      </c>
      <c r="V462" s="68">
        <v>1048.752</v>
      </c>
      <c r="X462" s="68">
        <f t="shared" si="7"/>
        <v>0.57999999999999996</v>
      </c>
    </row>
    <row r="463" spans="1:24" x14ac:dyDescent="0.25">
      <c r="A463" s="68" t="s">
        <v>104</v>
      </c>
      <c r="B463" s="68">
        <v>4002</v>
      </c>
      <c r="C463" s="59">
        <v>43363</v>
      </c>
      <c r="D463" s="68">
        <v>1</v>
      </c>
      <c r="E463" s="68" t="s">
        <v>105</v>
      </c>
      <c r="F463" s="68">
        <v>24.56</v>
      </c>
      <c r="G463" s="68">
        <v>12.92</v>
      </c>
      <c r="H463" s="68">
        <v>0.64</v>
      </c>
      <c r="I463" s="68">
        <v>0.04</v>
      </c>
      <c r="J463" s="68">
        <v>0.06</v>
      </c>
      <c r="K463" s="68">
        <v>0</v>
      </c>
      <c r="L463" s="68">
        <v>0</v>
      </c>
      <c r="M463" s="68">
        <v>-0.05</v>
      </c>
      <c r="N463" s="68">
        <v>-7.0000000000000007E-2</v>
      </c>
      <c r="O463" s="68">
        <v>-0.04</v>
      </c>
      <c r="P463" s="68">
        <v>0</v>
      </c>
      <c r="R463" s="68">
        <v>0.33</v>
      </c>
      <c r="S463" s="68">
        <v>0.31</v>
      </c>
      <c r="T463" s="68">
        <v>0.23</v>
      </c>
      <c r="U463" s="68">
        <v>38.93</v>
      </c>
      <c r="V463" s="68">
        <v>977.93399999999997</v>
      </c>
      <c r="X463" s="68">
        <f t="shared" si="7"/>
        <v>0.74</v>
      </c>
    </row>
    <row r="464" spans="1:24" x14ac:dyDescent="0.25">
      <c r="A464" s="68" t="s">
        <v>104</v>
      </c>
      <c r="B464" s="68">
        <v>4002</v>
      </c>
      <c r="C464" s="59">
        <v>43363</v>
      </c>
      <c r="D464" s="68">
        <v>2</v>
      </c>
      <c r="E464" s="68" t="s">
        <v>105</v>
      </c>
      <c r="F464" s="68">
        <v>34.979999999999997</v>
      </c>
      <c r="G464" s="68">
        <v>12.92</v>
      </c>
      <c r="H464" s="68">
        <v>0.64</v>
      </c>
      <c r="I464" s="68">
        <v>0.04</v>
      </c>
      <c r="J464" s="68">
        <v>0.14000000000000001</v>
      </c>
      <c r="K464" s="68">
        <v>0</v>
      </c>
      <c r="L464" s="68">
        <v>0</v>
      </c>
      <c r="M464" s="68">
        <v>0.02</v>
      </c>
      <c r="N464" s="68">
        <v>-0.06</v>
      </c>
      <c r="O464" s="68">
        <v>-0.04</v>
      </c>
      <c r="P464" s="68">
        <v>0</v>
      </c>
      <c r="R464" s="68">
        <v>0.33</v>
      </c>
      <c r="S464" s="68">
        <v>0.31</v>
      </c>
      <c r="T464" s="68">
        <v>0.23</v>
      </c>
      <c r="U464" s="68">
        <v>49.51</v>
      </c>
      <c r="V464" s="68">
        <v>941.822</v>
      </c>
      <c r="X464" s="68">
        <f t="shared" si="7"/>
        <v>0.82000000000000006</v>
      </c>
    </row>
    <row r="465" spans="1:24" x14ac:dyDescent="0.25">
      <c r="A465" s="68" t="s">
        <v>104</v>
      </c>
      <c r="B465" s="68">
        <v>4002</v>
      </c>
      <c r="C465" s="59">
        <v>43363</v>
      </c>
      <c r="D465" s="68">
        <v>3</v>
      </c>
      <c r="E465" s="68" t="s">
        <v>105</v>
      </c>
      <c r="F465" s="68">
        <v>27.07</v>
      </c>
      <c r="G465" s="68">
        <v>12.92</v>
      </c>
      <c r="H465" s="68">
        <v>0.64</v>
      </c>
      <c r="I465" s="68">
        <v>0.04</v>
      </c>
      <c r="J465" s="68">
        <v>0.1</v>
      </c>
      <c r="K465" s="68">
        <v>0</v>
      </c>
      <c r="L465" s="68">
        <v>0</v>
      </c>
      <c r="M465" s="68">
        <v>0.01</v>
      </c>
      <c r="N465" s="68">
        <v>-0.08</v>
      </c>
      <c r="O465" s="68">
        <v>-0.04</v>
      </c>
      <c r="P465" s="68">
        <v>0</v>
      </c>
      <c r="R465" s="68">
        <v>0.33</v>
      </c>
      <c r="S465" s="68">
        <v>0.31</v>
      </c>
      <c r="T465" s="68">
        <v>0.23</v>
      </c>
      <c r="U465" s="68">
        <v>41.53</v>
      </c>
      <c r="V465" s="68">
        <v>918.35199999999998</v>
      </c>
      <c r="X465" s="68">
        <f t="shared" si="7"/>
        <v>0.78</v>
      </c>
    </row>
    <row r="466" spans="1:24" x14ac:dyDescent="0.25">
      <c r="A466" s="68" t="s">
        <v>104</v>
      </c>
      <c r="B466" s="68">
        <v>4002</v>
      </c>
      <c r="C466" s="59">
        <v>43363</v>
      </c>
      <c r="D466" s="68">
        <v>4</v>
      </c>
      <c r="E466" s="68" t="s">
        <v>105</v>
      </c>
      <c r="F466" s="68">
        <v>25.71</v>
      </c>
      <c r="G466" s="68">
        <v>12.92</v>
      </c>
      <c r="H466" s="68">
        <v>0.64</v>
      </c>
      <c r="I466" s="68">
        <v>0.04</v>
      </c>
      <c r="J466" s="68">
        <v>0.08</v>
      </c>
      <c r="K466" s="68">
        <v>0</v>
      </c>
      <c r="L466" s="68">
        <v>0</v>
      </c>
      <c r="M466" s="68">
        <v>0.02</v>
      </c>
      <c r="N466" s="68">
        <v>-0.05</v>
      </c>
      <c r="O466" s="68">
        <v>-0.04</v>
      </c>
      <c r="P466" s="68">
        <v>0</v>
      </c>
      <c r="R466" s="68">
        <v>0.33</v>
      </c>
      <c r="S466" s="68">
        <v>0.31</v>
      </c>
      <c r="T466" s="68">
        <v>0.23</v>
      </c>
      <c r="U466" s="68">
        <v>40.19</v>
      </c>
      <c r="V466" s="68">
        <v>916.01900000000001</v>
      </c>
      <c r="X466" s="68">
        <f t="shared" si="7"/>
        <v>0.76</v>
      </c>
    </row>
    <row r="467" spans="1:24" x14ac:dyDescent="0.25">
      <c r="A467" s="68" t="s">
        <v>104</v>
      </c>
      <c r="B467" s="68">
        <v>4002</v>
      </c>
      <c r="C467" s="59">
        <v>43363</v>
      </c>
      <c r="D467" s="68">
        <v>5</v>
      </c>
      <c r="E467" s="68" t="s">
        <v>105</v>
      </c>
      <c r="F467" s="68">
        <v>26.09</v>
      </c>
      <c r="G467" s="68">
        <v>12.92</v>
      </c>
      <c r="H467" s="68">
        <v>0.64</v>
      </c>
      <c r="I467" s="68">
        <v>0.04</v>
      </c>
      <c r="J467" s="68">
        <v>0.08</v>
      </c>
      <c r="K467" s="68">
        <v>0</v>
      </c>
      <c r="L467" s="68">
        <v>0</v>
      </c>
      <c r="M467" s="68">
        <v>0.01</v>
      </c>
      <c r="N467" s="68">
        <v>-0.06</v>
      </c>
      <c r="O467" s="68">
        <v>-0.04</v>
      </c>
      <c r="P467" s="68">
        <v>0</v>
      </c>
      <c r="R467" s="68">
        <v>0.33</v>
      </c>
      <c r="S467" s="68">
        <v>0.31</v>
      </c>
      <c r="T467" s="68">
        <v>0.23</v>
      </c>
      <c r="U467" s="68">
        <v>40.549999999999997</v>
      </c>
      <c r="V467" s="68">
        <v>949.83199999999999</v>
      </c>
      <c r="X467" s="68">
        <f t="shared" si="7"/>
        <v>0.76</v>
      </c>
    </row>
    <row r="468" spans="1:24" x14ac:dyDescent="0.25">
      <c r="A468" s="68" t="s">
        <v>104</v>
      </c>
      <c r="B468" s="68">
        <v>4002</v>
      </c>
      <c r="C468" s="59">
        <v>43363</v>
      </c>
      <c r="D468" s="68">
        <v>6</v>
      </c>
      <c r="E468" s="68" t="s">
        <v>105</v>
      </c>
      <c r="F468" s="68">
        <v>26.65</v>
      </c>
      <c r="G468" s="68">
        <v>12.92</v>
      </c>
      <c r="H468" s="68">
        <v>0.64</v>
      </c>
      <c r="I468" s="68">
        <v>0.04</v>
      </c>
      <c r="J468" s="68">
        <v>0.1</v>
      </c>
      <c r="K468" s="68">
        <v>0</v>
      </c>
      <c r="L468" s="68">
        <v>0</v>
      </c>
      <c r="M468" s="68">
        <v>0.01</v>
      </c>
      <c r="N468" s="68">
        <v>-0.08</v>
      </c>
      <c r="O468" s="68">
        <v>-0.04</v>
      </c>
      <c r="P468" s="68">
        <v>0</v>
      </c>
      <c r="R468" s="68">
        <v>0.33</v>
      </c>
      <c r="S468" s="68">
        <v>0.31</v>
      </c>
      <c r="T468" s="68">
        <v>0.23</v>
      </c>
      <c r="U468" s="68">
        <v>41.11</v>
      </c>
      <c r="V468" s="68">
        <v>1049.0050000000001</v>
      </c>
      <c r="X468" s="68">
        <f t="shared" si="7"/>
        <v>0.78</v>
      </c>
    </row>
    <row r="469" spans="1:24" x14ac:dyDescent="0.25">
      <c r="A469" s="68" t="s">
        <v>104</v>
      </c>
      <c r="B469" s="68">
        <v>4002</v>
      </c>
      <c r="C469" s="59">
        <v>43363</v>
      </c>
      <c r="D469" s="68">
        <v>7</v>
      </c>
      <c r="E469" s="68" t="s">
        <v>105</v>
      </c>
      <c r="F469" s="68">
        <v>31.39</v>
      </c>
      <c r="G469" s="68">
        <v>12.92</v>
      </c>
      <c r="H469" s="68">
        <v>0.64</v>
      </c>
      <c r="I469" s="68">
        <v>0.04</v>
      </c>
      <c r="J469" s="68">
        <v>0.17</v>
      </c>
      <c r="K469" s="68">
        <v>0</v>
      </c>
      <c r="L469" s="68">
        <v>0.11</v>
      </c>
      <c r="M469" s="68">
        <v>0.02</v>
      </c>
      <c r="N469" s="68">
        <v>-0.06</v>
      </c>
      <c r="O469" s="68">
        <v>-0.04</v>
      </c>
      <c r="P469" s="68">
        <v>0</v>
      </c>
      <c r="R469" s="68">
        <v>0.33</v>
      </c>
      <c r="S469" s="68">
        <v>0.31</v>
      </c>
      <c r="T469" s="68">
        <v>0.23</v>
      </c>
      <c r="U469" s="68">
        <v>46.06</v>
      </c>
      <c r="V469" s="68">
        <v>1208.4010000000001</v>
      </c>
      <c r="X469" s="68">
        <f t="shared" si="7"/>
        <v>0.96000000000000008</v>
      </c>
    </row>
    <row r="470" spans="1:24" x14ac:dyDescent="0.25">
      <c r="A470" s="68" t="s">
        <v>104</v>
      </c>
      <c r="B470" s="68">
        <v>4002</v>
      </c>
      <c r="C470" s="59">
        <v>43363</v>
      </c>
      <c r="D470" s="68">
        <v>8</v>
      </c>
      <c r="E470" s="68" t="s">
        <v>106</v>
      </c>
      <c r="F470" s="68">
        <v>47.4</v>
      </c>
      <c r="G470" s="68">
        <v>12.92</v>
      </c>
      <c r="H470" s="68">
        <v>0.64</v>
      </c>
      <c r="I470" s="68">
        <v>0.04</v>
      </c>
      <c r="J470" s="68">
        <v>0.42</v>
      </c>
      <c r="K470" s="68">
        <v>1.03</v>
      </c>
      <c r="L470" s="68">
        <v>0.19</v>
      </c>
      <c r="M470" s="68">
        <v>-0.02</v>
      </c>
      <c r="N470" s="68">
        <v>-0.18</v>
      </c>
      <c r="O470" s="68">
        <v>-0.04</v>
      </c>
      <c r="P470" s="68">
        <v>0</v>
      </c>
      <c r="R470" s="68">
        <v>0.33</v>
      </c>
      <c r="S470" s="68">
        <v>0.31</v>
      </c>
      <c r="T470" s="68">
        <v>0.23</v>
      </c>
      <c r="U470" s="68">
        <v>63.27</v>
      </c>
      <c r="V470" s="68">
        <v>1294.335</v>
      </c>
      <c r="X470" s="68">
        <f t="shared" si="7"/>
        <v>2.3199999999999998</v>
      </c>
    </row>
    <row r="471" spans="1:24" x14ac:dyDescent="0.25">
      <c r="A471" s="68" t="s">
        <v>104</v>
      </c>
      <c r="B471" s="68">
        <v>4002</v>
      </c>
      <c r="C471" s="59">
        <v>43363</v>
      </c>
      <c r="D471" s="68">
        <v>9</v>
      </c>
      <c r="E471" s="68" t="s">
        <v>106</v>
      </c>
      <c r="F471" s="68">
        <v>52.13</v>
      </c>
      <c r="G471" s="68">
        <v>12.92</v>
      </c>
      <c r="H471" s="68">
        <v>0.64</v>
      </c>
      <c r="I471" s="68">
        <v>0.04</v>
      </c>
      <c r="J471" s="68">
        <v>0.23</v>
      </c>
      <c r="K471" s="68">
        <v>1</v>
      </c>
      <c r="L471" s="68">
        <v>0</v>
      </c>
      <c r="M471" s="68">
        <v>0.2</v>
      </c>
      <c r="N471" s="68">
        <v>-0.16</v>
      </c>
      <c r="O471" s="68">
        <v>-0.04</v>
      </c>
      <c r="P471" s="68">
        <v>0</v>
      </c>
      <c r="R471" s="68">
        <v>0.33</v>
      </c>
      <c r="S471" s="68">
        <v>0.31</v>
      </c>
      <c r="T471" s="68">
        <v>0.23</v>
      </c>
      <c r="U471" s="68">
        <v>67.83</v>
      </c>
      <c r="V471" s="68">
        <v>1327.9880000000001</v>
      </c>
      <c r="X471" s="68">
        <f t="shared" si="7"/>
        <v>1.9100000000000001</v>
      </c>
    </row>
    <row r="472" spans="1:24" x14ac:dyDescent="0.25">
      <c r="A472" s="68" t="s">
        <v>104</v>
      </c>
      <c r="B472" s="68">
        <v>4002</v>
      </c>
      <c r="C472" s="59">
        <v>43363</v>
      </c>
      <c r="D472" s="68">
        <v>10</v>
      </c>
      <c r="E472" s="68" t="s">
        <v>106</v>
      </c>
      <c r="F472" s="68">
        <v>50.5</v>
      </c>
      <c r="G472" s="68">
        <v>12.92</v>
      </c>
      <c r="H472" s="68">
        <v>0.64</v>
      </c>
      <c r="I472" s="68">
        <v>0.04</v>
      </c>
      <c r="J472" s="68">
        <v>0.28000000000000003</v>
      </c>
      <c r="K472" s="68">
        <v>0.99</v>
      </c>
      <c r="L472" s="68">
        <v>0</v>
      </c>
      <c r="M472" s="68">
        <v>0.05</v>
      </c>
      <c r="N472" s="68">
        <v>-0.21</v>
      </c>
      <c r="O472" s="68">
        <v>-0.04</v>
      </c>
      <c r="P472" s="68">
        <v>0</v>
      </c>
      <c r="R472" s="68">
        <v>0.33</v>
      </c>
      <c r="S472" s="68">
        <v>0.31</v>
      </c>
      <c r="T472" s="68">
        <v>0.23</v>
      </c>
      <c r="U472" s="68">
        <v>66.040000000000006</v>
      </c>
      <c r="V472" s="68">
        <v>1346.9390000000001</v>
      </c>
      <c r="X472" s="68">
        <f t="shared" si="7"/>
        <v>1.9500000000000002</v>
      </c>
    </row>
    <row r="473" spans="1:24" x14ac:dyDescent="0.25">
      <c r="A473" s="68" t="s">
        <v>104</v>
      </c>
      <c r="B473" s="68">
        <v>4002</v>
      </c>
      <c r="C473" s="59">
        <v>43363</v>
      </c>
      <c r="D473" s="68">
        <v>11</v>
      </c>
      <c r="E473" s="68" t="s">
        <v>106</v>
      </c>
      <c r="F473" s="68">
        <v>40.14</v>
      </c>
      <c r="G473" s="68">
        <v>12.92</v>
      </c>
      <c r="H473" s="68">
        <v>0.64</v>
      </c>
      <c r="I473" s="68">
        <v>0.04</v>
      </c>
      <c r="J473" s="68">
        <v>0.31</v>
      </c>
      <c r="K473" s="68">
        <v>0.96</v>
      </c>
      <c r="L473" s="68">
        <v>0.08</v>
      </c>
      <c r="M473" s="68">
        <v>0.13</v>
      </c>
      <c r="N473" s="68">
        <v>-0.15</v>
      </c>
      <c r="O473" s="68">
        <v>-0.04</v>
      </c>
      <c r="P473" s="68">
        <v>0</v>
      </c>
      <c r="R473" s="68">
        <v>0.33</v>
      </c>
      <c r="S473" s="68">
        <v>0.31</v>
      </c>
      <c r="T473" s="68">
        <v>0.23</v>
      </c>
      <c r="U473" s="68">
        <v>55.9</v>
      </c>
      <c r="V473" s="68">
        <v>1372.2049999999999</v>
      </c>
      <c r="X473" s="68">
        <f t="shared" si="7"/>
        <v>2.0299999999999998</v>
      </c>
    </row>
    <row r="474" spans="1:24" x14ac:dyDescent="0.25">
      <c r="A474" s="68" t="s">
        <v>104</v>
      </c>
      <c r="B474" s="68">
        <v>4002</v>
      </c>
      <c r="C474" s="59">
        <v>43363</v>
      </c>
      <c r="D474" s="68">
        <v>12</v>
      </c>
      <c r="E474" s="68" t="s">
        <v>106</v>
      </c>
      <c r="F474" s="68">
        <v>38.840000000000003</v>
      </c>
      <c r="G474" s="68">
        <v>12.92</v>
      </c>
      <c r="H474" s="68">
        <v>0.64</v>
      </c>
      <c r="I474" s="68">
        <v>0.04</v>
      </c>
      <c r="J474" s="68">
        <v>0.18</v>
      </c>
      <c r="K474" s="68">
        <v>0.96</v>
      </c>
      <c r="L474" s="68">
        <v>0.03</v>
      </c>
      <c r="M474" s="68">
        <v>0.02</v>
      </c>
      <c r="N474" s="68">
        <v>-0.19</v>
      </c>
      <c r="O474" s="68">
        <v>-0.04</v>
      </c>
      <c r="P474" s="68">
        <v>0</v>
      </c>
      <c r="R474" s="68">
        <v>0.33</v>
      </c>
      <c r="S474" s="68">
        <v>0.31</v>
      </c>
      <c r="T474" s="68">
        <v>0.23</v>
      </c>
      <c r="U474" s="68">
        <v>54.27</v>
      </c>
      <c r="V474" s="68">
        <v>1384.268</v>
      </c>
      <c r="X474" s="68">
        <f t="shared" si="7"/>
        <v>1.85</v>
      </c>
    </row>
    <row r="475" spans="1:24" x14ac:dyDescent="0.25">
      <c r="A475" s="68" t="s">
        <v>104</v>
      </c>
      <c r="B475" s="68">
        <v>4002</v>
      </c>
      <c r="C475" s="59">
        <v>43363</v>
      </c>
      <c r="D475" s="68">
        <v>13</v>
      </c>
      <c r="E475" s="68" t="s">
        <v>106</v>
      </c>
      <c r="F475" s="68">
        <v>34.44</v>
      </c>
      <c r="G475" s="68">
        <v>12.92</v>
      </c>
      <c r="H475" s="68">
        <v>0.64</v>
      </c>
      <c r="I475" s="68">
        <v>0.04</v>
      </c>
      <c r="J475" s="68">
        <v>0.18</v>
      </c>
      <c r="K475" s="68">
        <v>0.96</v>
      </c>
      <c r="L475" s="68">
        <v>0.01</v>
      </c>
      <c r="M475" s="68">
        <v>0.01</v>
      </c>
      <c r="N475" s="68">
        <v>-0.18</v>
      </c>
      <c r="O475" s="68">
        <v>-0.04</v>
      </c>
      <c r="P475" s="68">
        <v>0</v>
      </c>
      <c r="R475" s="68">
        <v>0.33</v>
      </c>
      <c r="S475" s="68">
        <v>0.31</v>
      </c>
      <c r="T475" s="68">
        <v>0.23</v>
      </c>
      <c r="U475" s="68">
        <v>49.85</v>
      </c>
      <c r="V475" s="68">
        <v>1382.1110000000001</v>
      </c>
      <c r="X475" s="68">
        <f t="shared" si="7"/>
        <v>1.83</v>
      </c>
    </row>
    <row r="476" spans="1:24" x14ac:dyDescent="0.25">
      <c r="A476" s="68" t="s">
        <v>104</v>
      </c>
      <c r="B476" s="68">
        <v>4002</v>
      </c>
      <c r="C476" s="59">
        <v>43363</v>
      </c>
      <c r="D476" s="68">
        <v>14</v>
      </c>
      <c r="E476" s="68" t="s">
        <v>106</v>
      </c>
      <c r="F476" s="68">
        <v>41.36</v>
      </c>
      <c r="G476" s="68">
        <v>12.92</v>
      </c>
      <c r="H476" s="68">
        <v>0.64</v>
      </c>
      <c r="I476" s="68">
        <v>0.04</v>
      </c>
      <c r="J476" s="68">
        <v>0.26</v>
      </c>
      <c r="K476" s="68">
        <v>0.96</v>
      </c>
      <c r="L476" s="68">
        <v>0.01</v>
      </c>
      <c r="M476" s="68">
        <v>0.06</v>
      </c>
      <c r="N476" s="68">
        <v>-0.21</v>
      </c>
      <c r="O476" s="68">
        <v>-0.04</v>
      </c>
      <c r="P476" s="68">
        <v>0</v>
      </c>
      <c r="R476" s="68">
        <v>0.33</v>
      </c>
      <c r="S476" s="68">
        <v>0.31</v>
      </c>
      <c r="T476" s="68">
        <v>0.23</v>
      </c>
      <c r="U476" s="68">
        <v>56.87</v>
      </c>
      <c r="V476" s="68">
        <v>1379.7349999999999</v>
      </c>
      <c r="X476" s="68">
        <f t="shared" si="7"/>
        <v>1.91</v>
      </c>
    </row>
    <row r="477" spans="1:24" x14ac:dyDescent="0.25">
      <c r="A477" s="68" t="s">
        <v>104</v>
      </c>
      <c r="B477" s="68">
        <v>4002</v>
      </c>
      <c r="C477" s="59">
        <v>43363</v>
      </c>
      <c r="D477" s="68">
        <v>15</v>
      </c>
      <c r="E477" s="68" t="s">
        <v>106</v>
      </c>
      <c r="F477" s="68">
        <v>53.66</v>
      </c>
      <c r="G477" s="68">
        <v>12.92</v>
      </c>
      <c r="H477" s="68">
        <v>0.64</v>
      </c>
      <c r="I477" s="68">
        <v>0.04</v>
      </c>
      <c r="J477" s="68">
        <v>0.32</v>
      </c>
      <c r="K477" s="68">
        <v>0.96</v>
      </c>
      <c r="L477" s="68">
        <v>0.01</v>
      </c>
      <c r="M477" s="68">
        <v>-0.04</v>
      </c>
      <c r="N477" s="68">
        <v>-0.19</v>
      </c>
      <c r="O477" s="68">
        <v>-0.04</v>
      </c>
      <c r="P477" s="68">
        <v>0</v>
      </c>
      <c r="R477" s="68">
        <v>0.33</v>
      </c>
      <c r="S477" s="68">
        <v>0.31</v>
      </c>
      <c r="T477" s="68">
        <v>0.23</v>
      </c>
      <c r="U477" s="68">
        <v>69.150000000000006</v>
      </c>
      <c r="V477" s="68">
        <v>1366.068</v>
      </c>
      <c r="X477" s="68">
        <f t="shared" si="7"/>
        <v>1.97</v>
      </c>
    </row>
    <row r="478" spans="1:24" x14ac:dyDescent="0.25">
      <c r="A478" s="68" t="s">
        <v>104</v>
      </c>
      <c r="B478" s="68">
        <v>4002</v>
      </c>
      <c r="C478" s="59">
        <v>43363</v>
      </c>
      <c r="D478" s="68">
        <v>16</v>
      </c>
      <c r="E478" s="68" t="s">
        <v>106</v>
      </c>
      <c r="F478" s="68">
        <v>52.41</v>
      </c>
      <c r="G478" s="68">
        <v>12.92</v>
      </c>
      <c r="H478" s="68">
        <v>0.64</v>
      </c>
      <c r="I478" s="68">
        <v>0.04</v>
      </c>
      <c r="J478" s="68">
        <v>0.26</v>
      </c>
      <c r="K478" s="68">
        <v>0.96</v>
      </c>
      <c r="L478" s="68">
        <v>0.06</v>
      </c>
      <c r="M478" s="68">
        <v>-0.01</v>
      </c>
      <c r="N478" s="68">
        <v>-0.18</v>
      </c>
      <c r="O478" s="68">
        <v>-0.04</v>
      </c>
      <c r="P478" s="68">
        <v>0</v>
      </c>
      <c r="R478" s="68">
        <v>0.33</v>
      </c>
      <c r="S478" s="68">
        <v>0.31</v>
      </c>
      <c r="T478" s="68">
        <v>0.23</v>
      </c>
      <c r="U478" s="68">
        <v>67.930000000000007</v>
      </c>
      <c r="V478" s="68">
        <v>1362.1179999999999</v>
      </c>
      <c r="X478" s="68">
        <f t="shared" si="7"/>
        <v>1.96</v>
      </c>
    </row>
    <row r="479" spans="1:24" x14ac:dyDescent="0.25">
      <c r="A479" s="68" t="s">
        <v>104</v>
      </c>
      <c r="B479" s="68">
        <v>4002</v>
      </c>
      <c r="C479" s="59">
        <v>43363</v>
      </c>
      <c r="D479" s="68">
        <v>17</v>
      </c>
      <c r="E479" s="68" t="s">
        <v>106</v>
      </c>
      <c r="F479" s="68">
        <v>57.26</v>
      </c>
      <c r="G479" s="68">
        <v>12.92</v>
      </c>
      <c r="H479" s="68">
        <v>0.64</v>
      </c>
      <c r="I479" s="68">
        <v>0.04</v>
      </c>
      <c r="J479" s="68">
        <v>0.36</v>
      </c>
      <c r="K479" s="68">
        <v>0.95</v>
      </c>
      <c r="L479" s="68">
        <v>0.28999999999999998</v>
      </c>
      <c r="M479" s="68">
        <v>0.01</v>
      </c>
      <c r="N479" s="68">
        <v>-0.17</v>
      </c>
      <c r="O479" s="68">
        <v>-0.04</v>
      </c>
      <c r="P479" s="68">
        <v>0</v>
      </c>
      <c r="R479" s="68">
        <v>0.33</v>
      </c>
      <c r="S479" s="68">
        <v>0.31</v>
      </c>
      <c r="T479" s="68">
        <v>0.23</v>
      </c>
      <c r="U479" s="68">
        <v>73.13</v>
      </c>
      <c r="V479" s="68">
        <v>1362.107</v>
      </c>
      <c r="X479" s="68">
        <f t="shared" si="7"/>
        <v>2.2799999999999998</v>
      </c>
    </row>
    <row r="480" spans="1:24" x14ac:dyDescent="0.25">
      <c r="A480" s="68" t="s">
        <v>104</v>
      </c>
      <c r="B480" s="68">
        <v>4002</v>
      </c>
      <c r="C480" s="59">
        <v>43363</v>
      </c>
      <c r="D480" s="68">
        <v>18</v>
      </c>
      <c r="E480" s="68" t="s">
        <v>106</v>
      </c>
      <c r="F480" s="68">
        <v>53.58</v>
      </c>
      <c r="G480" s="68">
        <v>12.92</v>
      </c>
      <c r="H480" s="68">
        <v>0.64</v>
      </c>
      <c r="I480" s="68">
        <v>0.04</v>
      </c>
      <c r="J480" s="68">
        <v>0.3</v>
      </c>
      <c r="K480" s="68">
        <v>0.94</v>
      </c>
      <c r="L480" s="68">
        <v>0</v>
      </c>
      <c r="M480" s="68">
        <v>-0.04</v>
      </c>
      <c r="N480" s="68">
        <v>-0.19</v>
      </c>
      <c r="O480" s="68">
        <v>-0.04</v>
      </c>
      <c r="P480" s="68">
        <v>0</v>
      </c>
      <c r="R480" s="68">
        <v>0.33</v>
      </c>
      <c r="S480" s="68">
        <v>0.31</v>
      </c>
      <c r="T480" s="68">
        <v>0.23</v>
      </c>
      <c r="U480" s="68">
        <v>69.02</v>
      </c>
      <c r="V480" s="68">
        <v>1370.9359999999999</v>
      </c>
      <c r="X480" s="68">
        <f t="shared" si="7"/>
        <v>1.92</v>
      </c>
    </row>
    <row r="481" spans="1:24" x14ac:dyDescent="0.25">
      <c r="A481" s="68" t="s">
        <v>104</v>
      </c>
      <c r="B481" s="68">
        <v>4002</v>
      </c>
      <c r="C481" s="59">
        <v>43363</v>
      </c>
      <c r="D481" s="68">
        <v>19</v>
      </c>
      <c r="E481" s="68" t="s">
        <v>106</v>
      </c>
      <c r="F481" s="68">
        <v>51.73</v>
      </c>
      <c r="G481" s="68">
        <v>12.92</v>
      </c>
      <c r="H481" s="68">
        <v>0.64</v>
      </c>
      <c r="I481" s="68">
        <v>0.04</v>
      </c>
      <c r="J481" s="68">
        <v>0.26</v>
      </c>
      <c r="K481" s="68">
        <v>0.93</v>
      </c>
      <c r="L481" s="68">
        <v>0</v>
      </c>
      <c r="M481" s="68">
        <v>-0.02</v>
      </c>
      <c r="N481" s="68">
        <v>-0.16</v>
      </c>
      <c r="O481" s="68">
        <v>-0.04</v>
      </c>
      <c r="P481" s="68">
        <v>0</v>
      </c>
      <c r="R481" s="68">
        <v>0.33</v>
      </c>
      <c r="S481" s="68">
        <v>0.31</v>
      </c>
      <c r="T481" s="68">
        <v>0.23</v>
      </c>
      <c r="U481" s="68">
        <v>67.17</v>
      </c>
      <c r="V481" s="68">
        <v>1401.7850000000001</v>
      </c>
      <c r="X481" s="68">
        <f t="shared" si="7"/>
        <v>1.87</v>
      </c>
    </row>
    <row r="482" spans="1:24" x14ac:dyDescent="0.25">
      <c r="A482" s="68" t="s">
        <v>104</v>
      </c>
      <c r="B482" s="68">
        <v>4002</v>
      </c>
      <c r="C482" s="59">
        <v>43363</v>
      </c>
      <c r="D482" s="68">
        <v>20</v>
      </c>
      <c r="E482" s="68" t="s">
        <v>106</v>
      </c>
      <c r="F482" s="68">
        <v>52.54</v>
      </c>
      <c r="G482" s="68">
        <v>12.92</v>
      </c>
      <c r="H482" s="68">
        <v>0.64</v>
      </c>
      <c r="I482" s="68">
        <v>0.04</v>
      </c>
      <c r="J482" s="68">
        <v>0.26</v>
      </c>
      <c r="K482" s="68">
        <v>0.91</v>
      </c>
      <c r="L482" s="68">
        <v>0</v>
      </c>
      <c r="M482" s="68">
        <v>-0.04</v>
      </c>
      <c r="N482" s="68">
        <v>-0.21</v>
      </c>
      <c r="O482" s="68">
        <v>-0.04</v>
      </c>
      <c r="P482" s="68">
        <v>0</v>
      </c>
      <c r="R482" s="68">
        <v>0.33</v>
      </c>
      <c r="S482" s="68">
        <v>0.31</v>
      </c>
      <c r="T482" s="68">
        <v>0.23</v>
      </c>
      <c r="U482" s="68">
        <v>67.89</v>
      </c>
      <c r="V482" s="68">
        <v>1423.3420000000001</v>
      </c>
      <c r="X482" s="68">
        <f t="shared" si="7"/>
        <v>1.85</v>
      </c>
    </row>
    <row r="483" spans="1:24" x14ac:dyDescent="0.25">
      <c r="A483" s="68" t="s">
        <v>104</v>
      </c>
      <c r="B483" s="68">
        <v>4002</v>
      </c>
      <c r="C483" s="59">
        <v>43363</v>
      </c>
      <c r="D483" s="68">
        <v>21</v>
      </c>
      <c r="E483" s="68" t="s">
        <v>106</v>
      </c>
      <c r="F483" s="68">
        <v>44.86</v>
      </c>
      <c r="G483" s="68">
        <v>12.92</v>
      </c>
      <c r="H483" s="68">
        <v>0.64</v>
      </c>
      <c r="I483" s="68">
        <v>0.04</v>
      </c>
      <c r="J483" s="68">
        <v>0.28000000000000003</v>
      </c>
      <c r="K483" s="68">
        <v>0.95</v>
      </c>
      <c r="L483" s="68">
        <v>0</v>
      </c>
      <c r="M483" s="68">
        <v>-0.01</v>
      </c>
      <c r="N483" s="68">
        <v>-0.15</v>
      </c>
      <c r="O483" s="68">
        <v>-0.04</v>
      </c>
      <c r="P483" s="68">
        <v>0</v>
      </c>
      <c r="R483" s="68">
        <v>0.33</v>
      </c>
      <c r="S483" s="68">
        <v>0.31</v>
      </c>
      <c r="T483" s="68">
        <v>0.23</v>
      </c>
      <c r="U483" s="68">
        <v>60.36</v>
      </c>
      <c r="V483" s="68">
        <v>1360.431</v>
      </c>
      <c r="X483" s="68">
        <f t="shared" si="7"/>
        <v>1.9100000000000001</v>
      </c>
    </row>
    <row r="484" spans="1:24" x14ac:dyDescent="0.25">
      <c r="A484" s="68" t="s">
        <v>104</v>
      </c>
      <c r="B484" s="68">
        <v>4002</v>
      </c>
      <c r="C484" s="59">
        <v>43363</v>
      </c>
      <c r="D484" s="68">
        <v>22</v>
      </c>
      <c r="E484" s="68" t="s">
        <v>106</v>
      </c>
      <c r="F484" s="68">
        <v>35.549999999999997</v>
      </c>
      <c r="G484" s="68">
        <v>12.92</v>
      </c>
      <c r="H484" s="68">
        <v>0.64</v>
      </c>
      <c r="I484" s="68">
        <v>0.04</v>
      </c>
      <c r="J484" s="68">
        <v>0.27</v>
      </c>
      <c r="K484" s="68">
        <v>1.01</v>
      </c>
      <c r="L484" s="68">
        <v>0</v>
      </c>
      <c r="M484" s="68">
        <v>-0.03</v>
      </c>
      <c r="N484" s="68">
        <v>-0.12</v>
      </c>
      <c r="O484" s="68">
        <v>-0.04</v>
      </c>
      <c r="P484" s="68">
        <v>0</v>
      </c>
      <c r="R484" s="68">
        <v>0.33</v>
      </c>
      <c r="S484" s="68">
        <v>0.31</v>
      </c>
      <c r="T484" s="68">
        <v>0.23</v>
      </c>
      <c r="U484" s="68">
        <v>51.11</v>
      </c>
      <c r="V484" s="68">
        <v>1249.3420000000001</v>
      </c>
      <c r="X484" s="68">
        <f t="shared" si="7"/>
        <v>1.96</v>
      </c>
    </row>
    <row r="485" spans="1:24" x14ac:dyDescent="0.25">
      <c r="A485" s="68" t="s">
        <v>104</v>
      </c>
      <c r="B485" s="68">
        <v>4002</v>
      </c>
      <c r="C485" s="59">
        <v>43363</v>
      </c>
      <c r="D485" s="68">
        <v>23</v>
      </c>
      <c r="E485" s="68" t="s">
        <v>106</v>
      </c>
      <c r="F485" s="68">
        <v>31.79</v>
      </c>
      <c r="G485" s="68">
        <v>12.92</v>
      </c>
      <c r="H485" s="68">
        <v>0.64</v>
      </c>
      <c r="I485" s="68">
        <v>0.04</v>
      </c>
      <c r="J485" s="68">
        <v>0.28999999999999998</v>
      </c>
      <c r="K485" s="68">
        <v>1.1100000000000001</v>
      </c>
      <c r="L485" s="68">
        <v>0</v>
      </c>
      <c r="M485" s="68">
        <v>-0.01</v>
      </c>
      <c r="N485" s="68">
        <v>0.02</v>
      </c>
      <c r="O485" s="68">
        <v>-0.04</v>
      </c>
      <c r="P485" s="68">
        <v>0</v>
      </c>
      <c r="R485" s="68">
        <v>0.33</v>
      </c>
      <c r="S485" s="68">
        <v>0.31</v>
      </c>
      <c r="T485" s="68">
        <v>0.23</v>
      </c>
      <c r="U485" s="68">
        <v>47.63</v>
      </c>
      <c r="V485" s="68">
        <v>1127.1289999999999</v>
      </c>
      <c r="X485" s="68">
        <f t="shared" si="7"/>
        <v>2.08</v>
      </c>
    </row>
    <row r="486" spans="1:24" x14ac:dyDescent="0.25">
      <c r="A486" s="68" t="s">
        <v>104</v>
      </c>
      <c r="B486" s="68">
        <v>4002</v>
      </c>
      <c r="C486" s="59">
        <v>43363</v>
      </c>
      <c r="D486" s="68">
        <v>24</v>
      </c>
      <c r="E486" s="68" t="s">
        <v>105</v>
      </c>
      <c r="F486" s="68">
        <v>27.61</v>
      </c>
      <c r="G486" s="68">
        <v>12.92</v>
      </c>
      <c r="H486" s="68">
        <v>0.64</v>
      </c>
      <c r="I486" s="68">
        <v>0.04</v>
      </c>
      <c r="J486" s="68">
        <v>0.18</v>
      </c>
      <c r="K486" s="68">
        <v>0</v>
      </c>
      <c r="L486" s="68">
        <v>0.05</v>
      </c>
      <c r="M486" s="68">
        <v>0</v>
      </c>
      <c r="N486" s="68">
        <v>-0.1</v>
      </c>
      <c r="O486" s="68">
        <v>-0.04</v>
      </c>
      <c r="P486" s="68">
        <v>0</v>
      </c>
      <c r="R486" s="68">
        <v>0.33</v>
      </c>
      <c r="S486" s="68">
        <v>0.31</v>
      </c>
      <c r="T486" s="68">
        <v>0.23</v>
      </c>
      <c r="U486" s="68">
        <v>42.17</v>
      </c>
      <c r="V486" s="68">
        <v>1027.704</v>
      </c>
      <c r="X486" s="68">
        <f t="shared" si="7"/>
        <v>0.91000000000000014</v>
      </c>
    </row>
    <row r="487" spans="1:24" x14ac:dyDescent="0.25">
      <c r="A487" s="68" t="s">
        <v>104</v>
      </c>
      <c r="B487" s="68">
        <v>4002</v>
      </c>
      <c r="C487" s="59">
        <v>43364</v>
      </c>
      <c r="D487" s="68">
        <v>1</v>
      </c>
      <c r="E487" s="68" t="s">
        <v>105</v>
      </c>
      <c r="F487" s="68">
        <v>25.7</v>
      </c>
      <c r="G487" s="68">
        <v>12.92</v>
      </c>
      <c r="H487" s="68">
        <v>0.11</v>
      </c>
      <c r="I487" s="68">
        <v>0.01</v>
      </c>
      <c r="J487" s="68">
        <v>0.1</v>
      </c>
      <c r="K487" s="68">
        <v>0</v>
      </c>
      <c r="L487" s="68">
        <v>0.03</v>
      </c>
      <c r="M487" s="68">
        <v>0.01</v>
      </c>
      <c r="N487" s="68">
        <v>-0.13</v>
      </c>
      <c r="O487" s="68">
        <v>-0.04</v>
      </c>
      <c r="P487" s="68">
        <v>0</v>
      </c>
      <c r="R487" s="68">
        <v>0.33</v>
      </c>
      <c r="S487" s="68">
        <v>0.31</v>
      </c>
      <c r="T487" s="68">
        <v>0.23</v>
      </c>
      <c r="U487" s="68">
        <v>39.58</v>
      </c>
      <c r="V487" s="68">
        <v>960.20399999999995</v>
      </c>
      <c r="X487" s="68">
        <f t="shared" si="7"/>
        <v>0.25</v>
      </c>
    </row>
    <row r="488" spans="1:24" x14ac:dyDescent="0.25">
      <c r="A488" s="68" t="s">
        <v>104</v>
      </c>
      <c r="B488" s="68">
        <v>4002</v>
      </c>
      <c r="C488" s="59">
        <v>43364</v>
      </c>
      <c r="D488" s="68">
        <v>2</v>
      </c>
      <c r="E488" s="68" t="s">
        <v>105</v>
      </c>
      <c r="F488" s="68">
        <v>28.03</v>
      </c>
      <c r="G488" s="68">
        <v>12.92</v>
      </c>
      <c r="H488" s="68">
        <v>0.11</v>
      </c>
      <c r="I488" s="68">
        <v>0.01</v>
      </c>
      <c r="J488" s="68">
        <v>0.11</v>
      </c>
      <c r="K488" s="68">
        <v>0</v>
      </c>
      <c r="L488" s="68">
        <v>0</v>
      </c>
      <c r="M488" s="68">
        <v>0</v>
      </c>
      <c r="N488" s="68">
        <v>-0.11</v>
      </c>
      <c r="O488" s="68">
        <v>-0.04</v>
      </c>
      <c r="P488" s="68">
        <v>0</v>
      </c>
      <c r="R488" s="68">
        <v>0.33</v>
      </c>
      <c r="S488" s="68">
        <v>0.31</v>
      </c>
      <c r="T488" s="68">
        <v>0.23</v>
      </c>
      <c r="U488" s="68">
        <v>41.9</v>
      </c>
      <c r="V488" s="68">
        <v>920.11</v>
      </c>
      <c r="X488" s="68">
        <f t="shared" si="7"/>
        <v>0.22999999999999998</v>
      </c>
    </row>
    <row r="489" spans="1:24" x14ac:dyDescent="0.25">
      <c r="A489" s="68" t="s">
        <v>104</v>
      </c>
      <c r="B489" s="68">
        <v>4002</v>
      </c>
      <c r="C489" s="59">
        <v>43364</v>
      </c>
      <c r="D489" s="68">
        <v>3</v>
      </c>
      <c r="E489" s="68" t="s">
        <v>105</v>
      </c>
      <c r="F489" s="68">
        <v>31.03</v>
      </c>
      <c r="G489" s="68">
        <v>12.92</v>
      </c>
      <c r="H489" s="68">
        <v>0.11</v>
      </c>
      <c r="I489" s="68">
        <v>0.01</v>
      </c>
      <c r="J489" s="68">
        <v>0.17</v>
      </c>
      <c r="K489" s="68">
        <v>0</v>
      </c>
      <c r="L489" s="68">
        <v>0</v>
      </c>
      <c r="M489" s="68">
        <v>0.01</v>
      </c>
      <c r="N489" s="68">
        <v>-0.1</v>
      </c>
      <c r="O489" s="68">
        <v>-0.04</v>
      </c>
      <c r="P489" s="68">
        <v>0</v>
      </c>
      <c r="R489" s="68">
        <v>0.33</v>
      </c>
      <c r="S489" s="68">
        <v>0.31</v>
      </c>
      <c r="T489" s="68">
        <v>0.23</v>
      </c>
      <c r="U489" s="68">
        <v>44.98</v>
      </c>
      <c r="V489" s="68">
        <v>900.178</v>
      </c>
      <c r="X489" s="68">
        <f t="shared" si="7"/>
        <v>0.29000000000000004</v>
      </c>
    </row>
    <row r="490" spans="1:24" x14ac:dyDescent="0.25">
      <c r="A490" s="68" t="s">
        <v>104</v>
      </c>
      <c r="B490" s="68">
        <v>4002</v>
      </c>
      <c r="C490" s="59">
        <v>43364</v>
      </c>
      <c r="D490" s="68">
        <v>4</v>
      </c>
      <c r="E490" s="68" t="s">
        <v>105</v>
      </c>
      <c r="F490" s="68">
        <v>27.66</v>
      </c>
      <c r="G490" s="68">
        <v>12.92</v>
      </c>
      <c r="H490" s="68">
        <v>0.11</v>
      </c>
      <c r="I490" s="68">
        <v>0.01</v>
      </c>
      <c r="J490" s="68">
        <v>0.11</v>
      </c>
      <c r="K490" s="68">
        <v>0</v>
      </c>
      <c r="L490" s="68">
        <v>0</v>
      </c>
      <c r="M490" s="68">
        <v>0.02</v>
      </c>
      <c r="N490" s="68">
        <v>-0.13</v>
      </c>
      <c r="O490" s="68">
        <v>-0.04</v>
      </c>
      <c r="P490" s="68">
        <v>0</v>
      </c>
      <c r="R490" s="68">
        <v>0.33</v>
      </c>
      <c r="S490" s="68">
        <v>0.31</v>
      </c>
      <c r="T490" s="68">
        <v>0.23</v>
      </c>
      <c r="U490" s="68">
        <v>41.53</v>
      </c>
      <c r="V490" s="68">
        <v>899.93899999999996</v>
      </c>
      <c r="X490" s="68">
        <f t="shared" si="7"/>
        <v>0.22999999999999998</v>
      </c>
    </row>
    <row r="491" spans="1:24" x14ac:dyDescent="0.25">
      <c r="A491" s="68" t="s">
        <v>104</v>
      </c>
      <c r="B491" s="68">
        <v>4002</v>
      </c>
      <c r="C491" s="59">
        <v>43364</v>
      </c>
      <c r="D491" s="68">
        <v>5</v>
      </c>
      <c r="E491" s="68" t="s">
        <v>105</v>
      </c>
      <c r="F491" s="68">
        <v>25.67</v>
      </c>
      <c r="G491" s="68">
        <v>12.92</v>
      </c>
      <c r="H491" s="68">
        <v>0.11</v>
      </c>
      <c r="I491" s="68">
        <v>0.01</v>
      </c>
      <c r="J491" s="68">
        <v>0.1</v>
      </c>
      <c r="K491" s="68">
        <v>0</v>
      </c>
      <c r="L491" s="68">
        <v>0</v>
      </c>
      <c r="M491" s="68">
        <v>0.03</v>
      </c>
      <c r="N491" s="68">
        <v>-0.11</v>
      </c>
      <c r="O491" s="68">
        <v>-0.04</v>
      </c>
      <c r="P491" s="68">
        <v>0</v>
      </c>
      <c r="R491" s="68">
        <v>0.33</v>
      </c>
      <c r="S491" s="68">
        <v>0.31</v>
      </c>
      <c r="T491" s="68">
        <v>0.23</v>
      </c>
      <c r="U491" s="68">
        <v>39.56</v>
      </c>
      <c r="V491" s="68">
        <v>930.24199999999996</v>
      </c>
      <c r="X491" s="68">
        <f t="shared" si="7"/>
        <v>0.22</v>
      </c>
    </row>
    <row r="492" spans="1:24" x14ac:dyDescent="0.25">
      <c r="A492" s="68" t="s">
        <v>104</v>
      </c>
      <c r="B492" s="68">
        <v>4002</v>
      </c>
      <c r="C492" s="59">
        <v>43364</v>
      </c>
      <c r="D492" s="68">
        <v>6</v>
      </c>
      <c r="E492" s="68" t="s">
        <v>105</v>
      </c>
      <c r="F492" s="68">
        <v>24.52</v>
      </c>
      <c r="G492" s="68">
        <v>12.92</v>
      </c>
      <c r="H492" s="68">
        <v>0.11</v>
      </c>
      <c r="I492" s="68">
        <v>0.01</v>
      </c>
      <c r="J492" s="68">
        <v>0.11</v>
      </c>
      <c r="K492" s="68">
        <v>0</v>
      </c>
      <c r="L492" s="68">
        <v>0</v>
      </c>
      <c r="M492" s="68">
        <v>7.0000000000000007E-2</v>
      </c>
      <c r="N492" s="68">
        <v>-0.09</v>
      </c>
      <c r="O492" s="68">
        <v>-0.04</v>
      </c>
      <c r="P492" s="68">
        <v>0</v>
      </c>
      <c r="R492" s="68">
        <v>0.33</v>
      </c>
      <c r="S492" s="68">
        <v>0.31</v>
      </c>
      <c r="T492" s="68">
        <v>0.23</v>
      </c>
      <c r="U492" s="68">
        <v>38.479999999999997</v>
      </c>
      <c r="V492" s="68">
        <v>1026.2639999999999</v>
      </c>
      <c r="X492" s="68">
        <f t="shared" si="7"/>
        <v>0.22999999999999998</v>
      </c>
    </row>
    <row r="493" spans="1:24" x14ac:dyDescent="0.25">
      <c r="A493" s="68" t="s">
        <v>104</v>
      </c>
      <c r="B493" s="68">
        <v>4002</v>
      </c>
      <c r="C493" s="59">
        <v>43364</v>
      </c>
      <c r="D493" s="68">
        <v>7</v>
      </c>
      <c r="E493" s="68" t="s">
        <v>105</v>
      </c>
      <c r="F493" s="68">
        <v>28.41</v>
      </c>
      <c r="G493" s="68">
        <v>12.92</v>
      </c>
      <c r="H493" s="68">
        <v>0.11</v>
      </c>
      <c r="I493" s="68">
        <v>0.01</v>
      </c>
      <c r="J493" s="68">
        <v>0.18</v>
      </c>
      <c r="K493" s="68">
        <v>0</v>
      </c>
      <c r="L493" s="68">
        <v>0</v>
      </c>
      <c r="M493" s="68">
        <v>0.05</v>
      </c>
      <c r="N493" s="68">
        <v>-0.14000000000000001</v>
      </c>
      <c r="O493" s="68">
        <v>-0.04</v>
      </c>
      <c r="P493" s="68">
        <v>0</v>
      </c>
      <c r="R493" s="68">
        <v>0.33</v>
      </c>
      <c r="S493" s="68">
        <v>0.31</v>
      </c>
      <c r="T493" s="68">
        <v>0.23</v>
      </c>
      <c r="U493" s="68">
        <v>42.37</v>
      </c>
      <c r="V493" s="68">
        <v>1186.46</v>
      </c>
      <c r="X493" s="68">
        <f t="shared" si="7"/>
        <v>0.3</v>
      </c>
    </row>
    <row r="494" spans="1:24" x14ac:dyDescent="0.25">
      <c r="A494" s="68" t="s">
        <v>104</v>
      </c>
      <c r="B494" s="68">
        <v>4002</v>
      </c>
      <c r="C494" s="59">
        <v>43364</v>
      </c>
      <c r="D494" s="68">
        <v>8</v>
      </c>
      <c r="E494" s="68" t="s">
        <v>106</v>
      </c>
      <c r="F494" s="68">
        <v>29.23</v>
      </c>
      <c r="G494" s="68">
        <v>12.92</v>
      </c>
      <c r="H494" s="68">
        <v>0.11</v>
      </c>
      <c r="I494" s="68">
        <v>0.01</v>
      </c>
      <c r="J494" s="68">
        <v>0.18</v>
      </c>
      <c r="K494" s="68">
        <v>1.03</v>
      </c>
      <c r="L494" s="68">
        <v>0</v>
      </c>
      <c r="M494" s="68">
        <v>0</v>
      </c>
      <c r="N494" s="68">
        <v>-0.2</v>
      </c>
      <c r="O494" s="68">
        <v>-0.04</v>
      </c>
      <c r="P494" s="68">
        <v>0</v>
      </c>
      <c r="R494" s="68">
        <v>0.33</v>
      </c>
      <c r="S494" s="68">
        <v>0.31</v>
      </c>
      <c r="T494" s="68">
        <v>0.23</v>
      </c>
      <c r="U494" s="68">
        <v>44.11</v>
      </c>
      <c r="V494" s="68">
        <v>1276.1010000000001</v>
      </c>
      <c r="X494" s="68">
        <f t="shared" si="7"/>
        <v>1.33</v>
      </c>
    </row>
    <row r="495" spans="1:24" x14ac:dyDescent="0.25">
      <c r="A495" s="68" t="s">
        <v>104</v>
      </c>
      <c r="B495" s="68">
        <v>4002</v>
      </c>
      <c r="C495" s="59">
        <v>43364</v>
      </c>
      <c r="D495" s="68">
        <v>9</v>
      </c>
      <c r="E495" s="68" t="s">
        <v>106</v>
      </c>
      <c r="F495" s="68">
        <v>31.46</v>
      </c>
      <c r="G495" s="68">
        <v>12.92</v>
      </c>
      <c r="H495" s="68">
        <v>0.11</v>
      </c>
      <c r="I495" s="68">
        <v>0.01</v>
      </c>
      <c r="J495" s="68">
        <v>0.13</v>
      </c>
      <c r="K495" s="68">
        <v>0.99</v>
      </c>
      <c r="L495" s="68">
        <v>0</v>
      </c>
      <c r="M495" s="68">
        <v>0.03</v>
      </c>
      <c r="N495" s="68">
        <v>-0.18</v>
      </c>
      <c r="O495" s="68">
        <v>-0.04</v>
      </c>
      <c r="P495" s="68">
        <v>0</v>
      </c>
      <c r="R495" s="68">
        <v>0.33</v>
      </c>
      <c r="S495" s="68">
        <v>0.31</v>
      </c>
      <c r="T495" s="68">
        <v>0.23</v>
      </c>
      <c r="U495" s="68">
        <v>46.3</v>
      </c>
      <c r="V495" s="68">
        <v>1322.825</v>
      </c>
      <c r="X495" s="68">
        <f t="shared" si="7"/>
        <v>1.24</v>
      </c>
    </row>
    <row r="496" spans="1:24" x14ac:dyDescent="0.25">
      <c r="A496" s="68" t="s">
        <v>104</v>
      </c>
      <c r="B496" s="68">
        <v>4002</v>
      </c>
      <c r="C496" s="59">
        <v>43364</v>
      </c>
      <c r="D496" s="68">
        <v>10</v>
      </c>
      <c r="E496" s="68" t="s">
        <v>106</v>
      </c>
      <c r="F496" s="68">
        <v>34.61</v>
      </c>
      <c r="G496" s="68">
        <v>12.92</v>
      </c>
      <c r="H496" s="68">
        <v>0.11</v>
      </c>
      <c r="I496" s="68">
        <v>0.01</v>
      </c>
      <c r="J496" s="68">
        <v>0.16</v>
      </c>
      <c r="K496" s="68">
        <v>0.97</v>
      </c>
      <c r="L496" s="68">
        <v>0.01</v>
      </c>
      <c r="M496" s="68">
        <v>0.01</v>
      </c>
      <c r="N496" s="68">
        <v>-0.15</v>
      </c>
      <c r="O496" s="68">
        <v>-0.04</v>
      </c>
      <c r="P496" s="68">
        <v>0</v>
      </c>
      <c r="R496" s="68">
        <v>0.33</v>
      </c>
      <c r="S496" s="68">
        <v>0.31</v>
      </c>
      <c r="T496" s="68">
        <v>0.23</v>
      </c>
      <c r="U496" s="68">
        <v>49.48</v>
      </c>
      <c r="V496" s="68">
        <v>1350.9010000000001</v>
      </c>
      <c r="X496" s="68">
        <f t="shared" si="7"/>
        <v>1.26</v>
      </c>
    </row>
    <row r="497" spans="1:24" x14ac:dyDescent="0.25">
      <c r="A497" s="68" t="s">
        <v>104</v>
      </c>
      <c r="B497" s="68">
        <v>4002</v>
      </c>
      <c r="C497" s="59">
        <v>43364</v>
      </c>
      <c r="D497" s="68">
        <v>11</v>
      </c>
      <c r="E497" s="68" t="s">
        <v>106</v>
      </c>
      <c r="F497" s="68">
        <v>34.22</v>
      </c>
      <c r="G497" s="68">
        <v>12.92</v>
      </c>
      <c r="H497" s="68">
        <v>0.11</v>
      </c>
      <c r="I497" s="68">
        <v>0.01</v>
      </c>
      <c r="J497" s="68">
        <v>0.17</v>
      </c>
      <c r="K497" s="68">
        <v>0.97</v>
      </c>
      <c r="L497" s="68">
        <v>0.01</v>
      </c>
      <c r="M497" s="68">
        <v>-0.01</v>
      </c>
      <c r="N497" s="68">
        <v>-0.18</v>
      </c>
      <c r="O497" s="68">
        <v>-0.04</v>
      </c>
      <c r="P497" s="68">
        <v>0</v>
      </c>
      <c r="R497" s="68">
        <v>0.33</v>
      </c>
      <c r="S497" s="68">
        <v>0.31</v>
      </c>
      <c r="T497" s="68">
        <v>0.23</v>
      </c>
      <c r="U497" s="68">
        <v>49.05</v>
      </c>
      <c r="V497" s="68">
        <v>1373.76</v>
      </c>
      <c r="X497" s="68">
        <f t="shared" si="7"/>
        <v>1.27</v>
      </c>
    </row>
    <row r="498" spans="1:24" x14ac:dyDescent="0.25">
      <c r="A498" s="68" t="s">
        <v>104</v>
      </c>
      <c r="B498" s="68">
        <v>4002</v>
      </c>
      <c r="C498" s="59">
        <v>43364</v>
      </c>
      <c r="D498" s="68">
        <v>12</v>
      </c>
      <c r="E498" s="68" t="s">
        <v>106</v>
      </c>
      <c r="F498" s="68">
        <v>30.14</v>
      </c>
      <c r="G498" s="68">
        <v>12.92</v>
      </c>
      <c r="H498" s="68">
        <v>0.11</v>
      </c>
      <c r="I498" s="68">
        <v>0.01</v>
      </c>
      <c r="J498" s="68">
        <v>0.15</v>
      </c>
      <c r="K498" s="68">
        <v>0.96</v>
      </c>
      <c r="L498" s="68">
        <v>0.01</v>
      </c>
      <c r="M498" s="68">
        <v>0.02</v>
      </c>
      <c r="N498" s="68">
        <v>-0.27</v>
      </c>
      <c r="O498" s="68">
        <v>-0.04</v>
      </c>
      <c r="P498" s="68">
        <v>0</v>
      </c>
      <c r="R498" s="68">
        <v>0.33</v>
      </c>
      <c r="S498" s="68">
        <v>0.31</v>
      </c>
      <c r="T498" s="68">
        <v>0.23</v>
      </c>
      <c r="U498" s="68">
        <v>44.88</v>
      </c>
      <c r="V498" s="68">
        <v>1376.1849999999999</v>
      </c>
      <c r="X498" s="68">
        <f t="shared" si="7"/>
        <v>1.24</v>
      </c>
    </row>
    <row r="499" spans="1:24" x14ac:dyDescent="0.25">
      <c r="A499" s="68" t="s">
        <v>104</v>
      </c>
      <c r="B499" s="68">
        <v>4002</v>
      </c>
      <c r="C499" s="59">
        <v>43364</v>
      </c>
      <c r="D499" s="68">
        <v>13</v>
      </c>
      <c r="E499" s="68" t="s">
        <v>106</v>
      </c>
      <c r="F499" s="68">
        <v>24.8</v>
      </c>
      <c r="G499" s="68">
        <v>12.92</v>
      </c>
      <c r="H499" s="68">
        <v>0.11</v>
      </c>
      <c r="I499" s="68">
        <v>0.01</v>
      </c>
      <c r="J499" s="68">
        <v>7.0000000000000007E-2</v>
      </c>
      <c r="K499" s="68">
        <v>0.97</v>
      </c>
      <c r="L499" s="68">
        <v>0</v>
      </c>
      <c r="M499" s="68">
        <v>7.0000000000000007E-2</v>
      </c>
      <c r="N499" s="68">
        <v>-0.28000000000000003</v>
      </c>
      <c r="O499" s="68">
        <v>-0.04</v>
      </c>
      <c r="P499" s="68">
        <v>0</v>
      </c>
      <c r="R499" s="68">
        <v>0.33</v>
      </c>
      <c r="S499" s="68">
        <v>0.31</v>
      </c>
      <c r="T499" s="68">
        <v>0.23</v>
      </c>
      <c r="U499" s="68">
        <v>39.5</v>
      </c>
      <c r="V499" s="68">
        <v>1366.473</v>
      </c>
      <c r="X499" s="68">
        <f t="shared" si="7"/>
        <v>1.1599999999999999</v>
      </c>
    </row>
    <row r="500" spans="1:24" x14ac:dyDescent="0.25">
      <c r="A500" s="68" t="s">
        <v>104</v>
      </c>
      <c r="B500" s="68">
        <v>4002</v>
      </c>
      <c r="C500" s="59">
        <v>43364</v>
      </c>
      <c r="D500" s="68">
        <v>14</v>
      </c>
      <c r="E500" s="68" t="s">
        <v>106</v>
      </c>
      <c r="F500" s="68">
        <v>24.2</v>
      </c>
      <c r="G500" s="68">
        <v>12.92</v>
      </c>
      <c r="H500" s="68">
        <v>0.11</v>
      </c>
      <c r="I500" s="68">
        <v>0.01</v>
      </c>
      <c r="J500" s="68">
        <v>0.14000000000000001</v>
      </c>
      <c r="K500" s="68">
        <v>0.96</v>
      </c>
      <c r="L500" s="68">
        <v>0</v>
      </c>
      <c r="M500" s="68">
        <v>0.01</v>
      </c>
      <c r="N500" s="68">
        <v>-0.28999999999999998</v>
      </c>
      <c r="O500" s="68">
        <v>-0.04</v>
      </c>
      <c r="P500" s="68">
        <v>0</v>
      </c>
      <c r="R500" s="68">
        <v>0.33</v>
      </c>
      <c r="S500" s="68">
        <v>0.31</v>
      </c>
      <c r="T500" s="68">
        <v>0.23</v>
      </c>
      <c r="U500" s="68">
        <v>38.89</v>
      </c>
      <c r="V500" s="68">
        <v>1370.02</v>
      </c>
      <c r="X500" s="68">
        <f t="shared" si="7"/>
        <v>1.22</v>
      </c>
    </row>
    <row r="501" spans="1:24" x14ac:dyDescent="0.25">
      <c r="A501" s="68" t="s">
        <v>104</v>
      </c>
      <c r="B501" s="68">
        <v>4002</v>
      </c>
      <c r="C501" s="59">
        <v>43364</v>
      </c>
      <c r="D501" s="68">
        <v>15</v>
      </c>
      <c r="E501" s="68" t="s">
        <v>106</v>
      </c>
      <c r="F501" s="68">
        <v>27.25</v>
      </c>
      <c r="G501" s="68">
        <v>12.92</v>
      </c>
      <c r="H501" s="68">
        <v>0.11</v>
      </c>
      <c r="I501" s="68">
        <v>0.01</v>
      </c>
      <c r="J501" s="68">
        <v>0.1</v>
      </c>
      <c r="K501" s="68">
        <v>0.96</v>
      </c>
      <c r="L501" s="68">
        <v>0</v>
      </c>
      <c r="M501" s="68">
        <v>0.03</v>
      </c>
      <c r="N501" s="68">
        <v>-0.32</v>
      </c>
      <c r="O501" s="68">
        <v>-0.04</v>
      </c>
      <c r="P501" s="68">
        <v>0</v>
      </c>
      <c r="R501" s="68">
        <v>0.33</v>
      </c>
      <c r="S501" s="68">
        <v>0.31</v>
      </c>
      <c r="T501" s="68">
        <v>0.23</v>
      </c>
      <c r="U501" s="68">
        <v>41.89</v>
      </c>
      <c r="V501" s="68">
        <v>1356.6369999999999</v>
      </c>
      <c r="X501" s="68">
        <f t="shared" si="7"/>
        <v>1.18</v>
      </c>
    </row>
    <row r="502" spans="1:24" x14ac:dyDescent="0.25">
      <c r="A502" s="68" t="s">
        <v>104</v>
      </c>
      <c r="B502" s="68">
        <v>4002</v>
      </c>
      <c r="C502" s="59">
        <v>43364</v>
      </c>
      <c r="D502" s="68">
        <v>16</v>
      </c>
      <c r="E502" s="68" t="s">
        <v>106</v>
      </c>
      <c r="F502" s="68">
        <v>24.78</v>
      </c>
      <c r="G502" s="68">
        <v>12.92</v>
      </c>
      <c r="H502" s="68">
        <v>0.11</v>
      </c>
      <c r="I502" s="68">
        <v>0.01</v>
      </c>
      <c r="J502" s="68">
        <v>0.06</v>
      </c>
      <c r="K502" s="68">
        <v>0.97</v>
      </c>
      <c r="L502" s="68">
        <v>0</v>
      </c>
      <c r="M502" s="68">
        <v>0.01</v>
      </c>
      <c r="N502" s="68">
        <v>-0.3</v>
      </c>
      <c r="O502" s="68">
        <v>-0.04</v>
      </c>
      <c r="P502" s="68">
        <v>0</v>
      </c>
      <c r="R502" s="68">
        <v>0.33</v>
      </c>
      <c r="S502" s="68">
        <v>0.31</v>
      </c>
      <c r="T502" s="68">
        <v>0.23</v>
      </c>
      <c r="U502" s="68">
        <v>39.39</v>
      </c>
      <c r="V502" s="68">
        <v>1343.0050000000001</v>
      </c>
      <c r="X502" s="68">
        <f t="shared" si="7"/>
        <v>1.1499999999999999</v>
      </c>
    </row>
    <row r="503" spans="1:24" x14ac:dyDescent="0.25">
      <c r="A503" s="68" t="s">
        <v>104</v>
      </c>
      <c r="B503" s="68">
        <v>4002</v>
      </c>
      <c r="C503" s="59">
        <v>43364</v>
      </c>
      <c r="D503" s="68">
        <v>17</v>
      </c>
      <c r="E503" s="68" t="s">
        <v>106</v>
      </c>
      <c r="F503" s="68">
        <v>26.04</v>
      </c>
      <c r="G503" s="68">
        <v>12.92</v>
      </c>
      <c r="H503" s="68">
        <v>0.11</v>
      </c>
      <c r="I503" s="68">
        <v>0.01</v>
      </c>
      <c r="J503" s="68">
        <v>7.0000000000000007E-2</v>
      </c>
      <c r="K503" s="68">
        <v>0.97</v>
      </c>
      <c r="L503" s="68">
        <v>0</v>
      </c>
      <c r="M503" s="68">
        <v>0.04</v>
      </c>
      <c r="N503" s="68">
        <v>-0.35</v>
      </c>
      <c r="O503" s="68">
        <v>-0.04</v>
      </c>
      <c r="P503" s="68">
        <v>0</v>
      </c>
      <c r="R503" s="68">
        <v>0.33</v>
      </c>
      <c r="S503" s="68">
        <v>0.31</v>
      </c>
      <c r="T503" s="68">
        <v>0.23</v>
      </c>
      <c r="U503" s="68">
        <v>40.64</v>
      </c>
      <c r="V503" s="68">
        <v>1347.741</v>
      </c>
      <c r="X503" s="68">
        <f t="shared" si="7"/>
        <v>1.1599999999999999</v>
      </c>
    </row>
    <row r="504" spans="1:24" x14ac:dyDescent="0.25">
      <c r="A504" s="68" t="s">
        <v>104</v>
      </c>
      <c r="B504" s="68">
        <v>4002</v>
      </c>
      <c r="C504" s="59">
        <v>43364</v>
      </c>
      <c r="D504" s="68">
        <v>18</v>
      </c>
      <c r="E504" s="68" t="s">
        <v>106</v>
      </c>
      <c r="F504" s="68">
        <v>23.67</v>
      </c>
      <c r="G504" s="68">
        <v>12.92</v>
      </c>
      <c r="H504" s="68">
        <v>0.11</v>
      </c>
      <c r="I504" s="68">
        <v>0.01</v>
      </c>
      <c r="J504" s="68">
        <v>0.06</v>
      </c>
      <c r="K504" s="68">
        <v>0.96</v>
      </c>
      <c r="L504" s="68">
        <v>0</v>
      </c>
      <c r="M504" s="68">
        <v>0.02</v>
      </c>
      <c r="N504" s="68">
        <v>-0.32</v>
      </c>
      <c r="O504" s="68">
        <v>-0.04</v>
      </c>
      <c r="P504" s="68">
        <v>0</v>
      </c>
      <c r="R504" s="68">
        <v>0.33</v>
      </c>
      <c r="S504" s="68">
        <v>0.31</v>
      </c>
      <c r="T504" s="68">
        <v>0.23</v>
      </c>
      <c r="U504" s="68">
        <v>38.26</v>
      </c>
      <c r="V504" s="68">
        <v>1360.683</v>
      </c>
      <c r="X504" s="68">
        <f t="shared" si="7"/>
        <v>1.1399999999999999</v>
      </c>
    </row>
    <row r="505" spans="1:24" x14ac:dyDescent="0.25">
      <c r="A505" s="68" t="s">
        <v>104</v>
      </c>
      <c r="B505" s="68">
        <v>4002</v>
      </c>
      <c r="C505" s="59">
        <v>43364</v>
      </c>
      <c r="D505" s="68">
        <v>19</v>
      </c>
      <c r="E505" s="68" t="s">
        <v>106</v>
      </c>
      <c r="F505" s="68">
        <v>22.75</v>
      </c>
      <c r="G505" s="68">
        <v>12.92</v>
      </c>
      <c r="H505" s="68">
        <v>0.11</v>
      </c>
      <c r="I505" s="68">
        <v>0.01</v>
      </c>
      <c r="J505" s="68">
        <v>0.05</v>
      </c>
      <c r="K505" s="68">
        <v>0.96</v>
      </c>
      <c r="L505" s="68">
        <v>0</v>
      </c>
      <c r="M505" s="68">
        <v>0.02</v>
      </c>
      <c r="N505" s="68">
        <v>-0.32</v>
      </c>
      <c r="O505" s="68">
        <v>-0.04</v>
      </c>
      <c r="P505" s="68">
        <v>0</v>
      </c>
      <c r="R505" s="68">
        <v>0.33</v>
      </c>
      <c r="S505" s="68">
        <v>0.31</v>
      </c>
      <c r="T505" s="68">
        <v>0.23</v>
      </c>
      <c r="U505" s="68">
        <v>37.33</v>
      </c>
      <c r="V505" s="68">
        <v>1368.066</v>
      </c>
      <c r="X505" s="68">
        <f t="shared" si="7"/>
        <v>1.1299999999999999</v>
      </c>
    </row>
    <row r="506" spans="1:24" x14ac:dyDescent="0.25">
      <c r="A506" s="68" t="s">
        <v>104</v>
      </c>
      <c r="B506" s="68">
        <v>4002</v>
      </c>
      <c r="C506" s="59">
        <v>43364</v>
      </c>
      <c r="D506" s="68">
        <v>20</v>
      </c>
      <c r="E506" s="68" t="s">
        <v>106</v>
      </c>
      <c r="F506" s="68">
        <v>21.97</v>
      </c>
      <c r="G506" s="68">
        <v>12.92</v>
      </c>
      <c r="H506" s="68">
        <v>0.11</v>
      </c>
      <c r="I506" s="68">
        <v>0.01</v>
      </c>
      <c r="J506" s="68">
        <v>0.05</v>
      </c>
      <c r="K506" s="68">
        <v>0.95</v>
      </c>
      <c r="L506" s="68">
        <v>0</v>
      </c>
      <c r="M506" s="68">
        <v>0.01</v>
      </c>
      <c r="N506" s="68">
        <v>-0.3</v>
      </c>
      <c r="O506" s="68">
        <v>-0.04</v>
      </c>
      <c r="P506" s="68">
        <v>0</v>
      </c>
      <c r="R506" s="68">
        <v>0.33</v>
      </c>
      <c r="S506" s="68">
        <v>0.31</v>
      </c>
      <c r="T506" s="68">
        <v>0.23</v>
      </c>
      <c r="U506" s="68">
        <v>36.549999999999997</v>
      </c>
      <c r="V506" s="68">
        <v>1370.7629999999999</v>
      </c>
      <c r="X506" s="68">
        <f t="shared" si="7"/>
        <v>1.1199999999999999</v>
      </c>
    </row>
    <row r="507" spans="1:24" x14ac:dyDescent="0.25">
      <c r="A507" s="68" t="s">
        <v>104</v>
      </c>
      <c r="B507" s="68">
        <v>4002</v>
      </c>
      <c r="C507" s="59">
        <v>43364</v>
      </c>
      <c r="D507" s="68">
        <v>21</v>
      </c>
      <c r="E507" s="68" t="s">
        <v>106</v>
      </c>
      <c r="F507" s="68">
        <v>21.62</v>
      </c>
      <c r="G507" s="68">
        <v>12.92</v>
      </c>
      <c r="H507" s="68">
        <v>0.11</v>
      </c>
      <c r="I507" s="68">
        <v>0.01</v>
      </c>
      <c r="J507" s="68">
        <v>7.0000000000000007E-2</v>
      </c>
      <c r="K507" s="68">
        <v>0.98</v>
      </c>
      <c r="L507" s="68">
        <v>0</v>
      </c>
      <c r="M507" s="68">
        <v>-0.01</v>
      </c>
      <c r="N507" s="68">
        <v>-0.28000000000000003</v>
      </c>
      <c r="O507" s="68">
        <v>-0.04</v>
      </c>
      <c r="P507" s="68">
        <v>0</v>
      </c>
      <c r="R507" s="68">
        <v>0.33</v>
      </c>
      <c r="S507" s="68">
        <v>0.31</v>
      </c>
      <c r="T507" s="68">
        <v>0.23</v>
      </c>
      <c r="U507" s="68">
        <v>36.25</v>
      </c>
      <c r="V507" s="68">
        <v>1318.884</v>
      </c>
      <c r="X507" s="68">
        <f t="shared" si="7"/>
        <v>1.17</v>
      </c>
    </row>
    <row r="508" spans="1:24" x14ac:dyDescent="0.25">
      <c r="A508" s="68" t="s">
        <v>104</v>
      </c>
      <c r="B508" s="68">
        <v>4002</v>
      </c>
      <c r="C508" s="59">
        <v>43364</v>
      </c>
      <c r="D508" s="68">
        <v>22</v>
      </c>
      <c r="E508" s="68" t="s">
        <v>106</v>
      </c>
      <c r="F508" s="68">
        <v>26.34</v>
      </c>
      <c r="G508" s="68">
        <v>12.92</v>
      </c>
      <c r="H508" s="68">
        <v>0.11</v>
      </c>
      <c r="I508" s="68">
        <v>0.01</v>
      </c>
      <c r="J508" s="68">
        <v>0.17</v>
      </c>
      <c r="K508" s="68">
        <v>1.03</v>
      </c>
      <c r="L508" s="68">
        <v>0</v>
      </c>
      <c r="M508" s="68">
        <v>-0.01</v>
      </c>
      <c r="N508" s="68">
        <v>-0.24</v>
      </c>
      <c r="O508" s="68">
        <v>-0.04</v>
      </c>
      <c r="P508" s="68">
        <v>0</v>
      </c>
      <c r="R508" s="68">
        <v>0.33</v>
      </c>
      <c r="S508" s="68">
        <v>0.31</v>
      </c>
      <c r="T508" s="68">
        <v>0.23</v>
      </c>
      <c r="U508" s="68">
        <v>41.16</v>
      </c>
      <c r="V508" s="68">
        <v>1243.223</v>
      </c>
      <c r="X508" s="68">
        <f t="shared" si="7"/>
        <v>1.32</v>
      </c>
    </row>
    <row r="509" spans="1:24" x14ac:dyDescent="0.25">
      <c r="A509" s="68" t="s">
        <v>104</v>
      </c>
      <c r="B509" s="68">
        <v>4002</v>
      </c>
      <c r="C509" s="59">
        <v>43364</v>
      </c>
      <c r="D509" s="68">
        <v>23</v>
      </c>
      <c r="E509" s="68" t="s">
        <v>106</v>
      </c>
      <c r="F509" s="68">
        <v>23.52</v>
      </c>
      <c r="G509" s="68">
        <v>12.92</v>
      </c>
      <c r="H509" s="68">
        <v>0.11</v>
      </c>
      <c r="I509" s="68">
        <v>0.01</v>
      </c>
      <c r="J509" s="68">
        <v>0.14000000000000001</v>
      </c>
      <c r="K509" s="68">
        <v>1.07</v>
      </c>
      <c r="L509" s="68">
        <v>0</v>
      </c>
      <c r="M509" s="68">
        <v>-0.02</v>
      </c>
      <c r="N509" s="68">
        <v>-0.21</v>
      </c>
      <c r="O509" s="68">
        <v>-0.04</v>
      </c>
      <c r="P509" s="68">
        <v>0</v>
      </c>
      <c r="R509" s="68">
        <v>0.33</v>
      </c>
      <c r="S509" s="68">
        <v>0.31</v>
      </c>
      <c r="T509" s="68">
        <v>0.23</v>
      </c>
      <c r="U509" s="68">
        <v>38.369999999999997</v>
      </c>
      <c r="V509" s="68">
        <v>1145.2950000000001</v>
      </c>
      <c r="X509" s="68">
        <f t="shared" si="7"/>
        <v>1.33</v>
      </c>
    </row>
    <row r="510" spans="1:24" x14ac:dyDescent="0.25">
      <c r="A510" s="68" t="s">
        <v>104</v>
      </c>
      <c r="B510" s="68">
        <v>4002</v>
      </c>
      <c r="C510" s="59">
        <v>43364</v>
      </c>
      <c r="D510" s="68">
        <v>24</v>
      </c>
      <c r="E510" s="68" t="s">
        <v>105</v>
      </c>
      <c r="F510" s="68">
        <v>21.57</v>
      </c>
      <c r="G510" s="68">
        <v>12.92</v>
      </c>
      <c r="H510" s="68">
        <v>0.11</v>
      </c>
      <c r="I510" s="68">
        <v>0.01</v>
      </c>
      <c r="J510" s="68">
        <v>0.1</v>
      </c>
      <c r="K510" s="68">
        <v>0</v>
      </c>
      <c r="L510" s="68">
        <v>0</v>
      </c>
      <c r="M510" s="68">
        <v>0.01</v>
      </c>
      <c r="N510" s="68">
        <v>-0.19</v>
      </c>
      <c r="O510" s="68">
        <v>-0.04</v>
      </c>
      <c r="P510" s="68">
        <v>0</v>
      </c>
      <c r="R510" s="68">
        <v>0.33</v>
      </c>
      <c r="S510" s="68">
        <v>0.31</v>
      </c>
      <c r="T510" s="68">
        <v>0.23</v>
      </c>
      <c r="U510" s="68">
        <v>35.36</v>
      </c>
      <c r="V510" s="68">
        <v>1050.0630000000001</v>
      </c>
      <c r="X510" s="68">
        <f t="shared" si="7"/>
        <v>0.22</v>
      </c>
    </row>
    <row r="511" spans="1:24" x14ac:dyDescent="0.25">
      <c r="A511" s="68" t="s">
        <v>104</v>
      </c>
      <c r="B511" s="68">
        <v>4002</v>
      </c>
      <c r="C511" s="59">
        <v>43365</v>
      </c>
      <c r="D511" s="68">
        <v>1</v>
      </c>
      <c r="E511" s="68" t="s">
        <v>105</v>
      </c>
      <c r="F511" s="68">
        <v>22.79</v>
      </c>
      <c r="G511" s="68">
        <v>12.92</v>
      </c>
      <c r="H511" s="68">
        <v>0.25</v>
      </c>
      <c r="I511" s="68">
        <v>0.05</v>
      </c>
      <c r="J511" s="68">
        <v>0.06</v>
      </c>
      <c r="K511" s="68">
        <v>0</v>
      </c>
      <c r="L511" s="68">
        <v>0</v>
      </c>
      <c r="M511" s="68">
        <v>-0.04</v>
      </c>
      <c r="N511" s="68">
        <v>-0.26</v>
      </c>
      <c r="O511" s="68">
        <v>-0.04</v>
      </c>
      <c r="P511" s="68">
        <v>0</v>
      </c>
      <c r="R511" s="68">
        <v>0.33</v>
      </c>
      <c r="S511" s="68">
        <v>0.31</v>
      </c>
      <c r="T511" s="68">
        <v>0.23</v>
      </c>
      <c r="U511" s="68">
        <v>36.6</v>
      </c>
      <c r="V511" s="68">
        <v>985.53599999999994</v>
      </c>
      <c r="X511" s="68">
        <f t="shared" si="7"/>
        <v>0.36</v>
      </c>
    </row>
    <row r="512" spans="1:24" x14ac:dyDescent="0.25">
      <c r="A512" s="68" t="s">
        <v>104</v>
      </c>
      <c r="B512" s="68">
        <v>4002</v>
      </c>
      <c r="C512" s="59">
        <v>43365</v>
      </c>
      <c r="D512" s="68">
        <v>2</v>
      </c>
      <c r="E512" s="68" t="s">
        <v>105</v>
      </c>
      <c r="F512" s="68">
        <v>21.49</v>
      </c>
      <c r="G512" s="68">
        <v>12.92</v>
      </c>
      <c r="H512" s="68">
        <v>0.25</v>
      </c>
      <c r="I512" s="68">
        <v>0.05</v>
      </c>
      <c r="J512" s="68">
        <v>7.0000000000000007E-2</v>
      </c>
      <c r="K512" s="68">
        <v>0</v>
      </c>
      <c r="L512" s="68">
        <v>0</v>
      </c>
      <c r="M512" s="68">
        <v>0.05</v>
      </c>
      <c r="N512" s="68">
        <v>-0.34</v>
      </c>
      <c r="O512" s="68">
        <v>-0.04</v>
      </c>
      <c r="P512" s="68">
        <v>0</v>
      </c>
      <c r="R512" s="68">
        <v>0.33</v>
      </c>
      <c r="S512" s="68">
        <v>0.31</v>
      </c>
      <c r="T512" s="68">
        <v>0.23</v>
      </c>
      <c r="U512" s="68">
        <v>35.32</v>
      </c>
      <c r="V512" s="68">
        <v>948.77300000000002</v>
      </c>
      <c r="X512" s="68">
        <f t="shared" si="7"/>
        <v>0.37</v>
      </c>
    </row>
    <row r="513" spans="1:24" x14ac:dyDescent="0.25">
      <c r="A513" s="68" t="s">
        <v>104</v>
      </c>
      <c r="B513" s="68">
        <v>4002</v>
      </c>
      <c r="C513" s="59">
        <v>43365</v>
      </c>
      <c r="D513" s="68">
        <v>3</v>
      </c>
      <c r="E513" s="68" t="s">
        <v>105</v>
      </c>
      <c r="F513" s="68">
        <v>22.55</v>
      </c>
      <c r="G513" s="68">
        <v>12.92</v>
      </c>
      <c r="H513" s="68">
        <v>0.25</v>
      </c>
      <c r="I513" s="68">
        <v>0.05</v>
      </c>
      <c r="J513" s="68">
        <v>0.06</v>
      </c>
      <c r="K513" s="68">
        <v>0</v>
      </c>
      <c r="L513" s="68">
        <v>0</v>
      </c>
      <c r="M513" s="68">
        <v>0.02</v>
      </c>
      <c r="N513" s="68">
        <v>-0.37</v>
      </c>
      <c r="O513" s="68">
        <v>-0.04</v>
      </c>
      <c r="P513" s="68">
        <v>0</v>
      </c>
      <c r="R513" s="68">
        <v>0.33</v>
      </c>
      <c r="S513" s="68">
        <v>0.31</v>
      </c>
      <c r="T513" s="68">
        <v>0.23</v>
      </c>
      <c r="U513" s="68">
        <v>36.31</v>
      </c>
      <c r="V513" s="68">
        <v>927.66300000000001</v>
      </c>
      <c r="X513" s="68">
        <f t="shared" si="7"/>
        <v>0.36</v>
      </c>
    </row>
    <row r="514" spans="1:24" x14ac:dyDescent="0.25">
      <c r="A514" s="68" t="s">
        <v>104</v>
      </c>
      <c r="B514" s="68">
        <v>4002</v>
      </c>
      <c r="C514" s="59">
        <v>43365</v>
      </c>
      <c r="D514" s="68">
        <v>4</v>
      </c>
      <c r="E514" s="68" t="s">
        <v>105</v>
      </c>
      <c r="F514" s="68">
        <v>25.56</v>
      </c>
      <c r="G514" s="68">
        <v>12.92</v>
      </c>
      <c r="H514" s="68">
        <v>0.25</v>
      </c>
      <c r="I514" s="68">
        <v>0.05</v>
      </c>
      <c r="J514" s="68">
        <v>7.0000000000000007E-2</v>
      </c>
      <c r="K514" s="68">
        <v>0</v>
      </c>
      <c r="L514" s="68">
        <v>0</v>
      </c>
      <c r="M514" s="68">
        <v>-7.0000000000000007E-2</v>
      </c>
      <c r="N514" s="68">
        <v>-0.28999999999999998</v>
      </c>
      <c r="O514" s="68">
        <v>-0.04</v>
      </c>
      <c r="P514" s="68">
        <v>0</v>
      </c>
      <c r="R514" s="68">
        <v>0.33</v>
      </c>
      <c r="S514" s="68">
        <v>0.31</v>
      </c>
      <c r="T514" s="68">
        <v>0.23</v>
      </c>
      <c r="U514" s="68">
        <v>39.32</v>
      </c>
      <c r="V514" s="68">
        <v>922.71799999999996</v>
      </c>
      <c r="X514" s="68">
        <f t="shared" si="7"/>
        <v>0.37</v>
      </c>
    </row>
    <row r="515" spans="1:24" x14ac:dyDescent="0.25">
      <c r="A515" s="68" t="s">
        <v>104</v>
      </c>
      <c r="B515" s="68">
        <v>4002</v>
      </c>
      <c r="C515" s="59">
        <v>43365</v>
      </c>
      <c r="D515" s="68">
        <v>5</v>
      </c>
      <c r="E515" s="68" t="s">
        <v>105</v>
      </c>
      <c r="F515" s="68">
        <v>28.06</v>
      </c>
      <c r="G515" s="68">
        <v>12.92</v>
      </c>
      <c r="H515" s="68">
        <v>0.25</v>
      </c>
      <c r="I515" s="68">
        <v>0.05</v>
      </c>
      <c r="J515" s="68">
        <v>0.11</v>
      </c>
      <c r="K515" s="68">
        <v>0</v>
      </c>
      <c r="L515" s="68">
        <v>0</v>
      </c>
      <c r="M515" s="68">
        <v>0.02</v>
      </c>
      <c r="N515" s="68">
        <v>-0.3</v>
      </c>
      <c r="O515" s="68">
        <v>-0.04</v>
      </c>
      <c r="P515" s="68">
        <v>0</v>
      </c>
      <c r="R515" s="68">
        <v>0.33</v>
      </c>
      <c r="S515" s="68">
        <v>0.31</v>
      </c>
      <c r="T515" s="68">
        <v>0.23</v>
      </c>
      <c r="U515" s="68">
        <v>41.94</v>
      </c>
      <c r="V515" s="68">
        <v>931.79899999999998</v>
      </c>
      <c r="X515" s="68">
        <f t="shared" si="7"/>
        <v>0.41</v>
      </c>
    </row>
    <row r="516" spans="1:24" x14ac:dyDescent="0.25">
      <c r="A516" s="68" t="s">
        <v>104</v>
      </c>
      <c r="B516" s="68">
        <v>4002</v>
      </c>
      <c r="C516" s="59">
        <v>43365</v>
      </c>
      <c r="D516" s="68">
        <v>6</v>
      </c>
      <c r="E516" s="68" t="s">
        <v>105</v>
      </c>
      <c r="F516" s="68">
        <v>33.76</v>
      </c>
      <c r="G516" s="68">
        <v>12.92</v>
      </c>
      <c r="H516" s="68">
        <v>0.25</v>
      </c>
      <c r="I516" s="68">
        <v>0.05</v>
      </c>
      <c r="J516" s="68">
        <v>0.18</v>
      </c>
      <c r="K516" s="68">
        <v>0</v>
      </c>
      <c r="L516" s="68">
        <v>0</v>
      </c>
      <c r="M516" s="68">
        <v>-0.05</v>
      </c>
      <c r="N516" s="68">
        <v>-0.3</v>
      </c>
      <c r="O516" s="68">
        <v>-0.04</v>
      </c>
      <c r="P516" s="68">
        <v>0</v>
      </c>
      <c r="R516" s="68">
        <v>0.33</v>
      </c>
      <c r="S516" s="68">
        <v>0.31</v>
      </c>
      <c r="T516" s="68">
        <v>0.23</v>
      </c>
      <c r="U516" s="68">
        <v>47.64</v>
      </c>
      <c r="V516" s="68">
        <v>969.18299999999999</v>
      </c>
      <c r="X516" s="68">
        <f t="shared" si="7"/>
        <v>0.48</v>
      </c>
    </row>
    <row r="517" spans="1:24" x14ac:dyDescent="0.25">
      <c r="A517" s="68" t="s">
        <v>104</v>
      </c>
      <c r="B517" s="68">
        <v>4002</v>
      </c>
      <c r="C517" s="59">
        <v>43365</v>
      </c>
      <c r="D517" s="68">
        <v>7</v>
      </c>
      <c r="E517" s="68" t="s">
        <v>105</v>
      </c>
      <c r="F517" s="68">
        <v>86.03</v>
      </c>
      <c r="G517" s="68">
        <v>12.92</v>
      </c>
      <c r="H517" s="68">
        <v>0.25</v>
      </c>
      <c r="I517" s="68">
        <v>0.05</v>
      </c>
      <c r="J517" s="68">
        <v>1.53</v>
      </c>
      <c r="K517" s="68">
        <v>0</v>
      </c>
      <c r="L517" s="68">
        <v>0.39</v>
      </c>
      <c r="M517" s="68">
        <v>0.1</v>
      </c>
      <c r="N517" s="68">
        <v>-0.4</v>
      </c>
      <c r="O517" s="68">
        <v>-0.04</v>
      </c>
      <c r="P517" s="68">
        <v>0</v>
      </c>
      <c r="R517" s="68">
        <v>0.33</v>
      </c>
      <c r="S517" s="68">
        <v>0.31</v>
      </c>
      <c r="T517" s="68">
        <v>0.23</v>
      </c>
      <c r="U517" s="68">
        <v>101.7</v>
      </c>
      <c r="V517" s="68">
        <v>1032.989</v>
      </c>
      <c r="X517" s="68">
        <f t="shared" si="7"/>
        <v>2.2200000000000002</v>
      </c>
    </row>
    <row r="518" spans="1:24" x14ac:dyDescent="0.25">
      <c r="A518" s="68" t="s">
        <v>104</v>
      </c>
      <c r="B518" s="68">
        <v>4002</v>
      </c>
      <c r="C518" s="59">
        <v>43365</v>
      </c>
      <c r="D518" s="68">
        <v>8</v>
      </c>
      <c r="E518" s="68" t="s">
        <v>105</v>
      </c>
      <c r="F518" s="68">
        <v>46.65</v>
      </c>
      <c r="G518" s="68">
        <v>12.92</v>
      </c>
      <c r="H518" s="68">
        <v>0.25</v>
      </c>
      <c r="I518" s="68">
        <v>0.05</v>
      </c>
      <c r="J518" s="68">
        <v>0.76</v>
      </c>
      <c r="K518" s="68">
        <v>0</v>
      </c>
      <c r="L518" s="68">
        <v>0.36</v>
      </c>
      <c r="M518" s="68">
        <v>0.09</v>
      </c>
      <c r="N518" s="68">
        <v>-0.4</v>
      </c>
      <c r="O518" s="68">
        <v>-0.04</v>
      </c>
      <c r="P518" s="68">
        <v>0</v>
      </c>
      <c r="R518" s="68">
        <v>0.33</v>
      </c>
      <c r="S518" s="68">
        <v>0.31</v>
      </c>
      <c r="T518" s="68">
        <v>0.23</v>
      </c>
      <c r="U518" s="68">
        <v>61.51</v>
      </c>
      <c r="V518" s="68">
        <v>1107.04</v>
      </c>
      <c r="X518" s="68">
        <f t="shared" si="7"/>
        <v>1.42</v>
      </c>
    </row>
    <row r="519" spans="1:24" x14ac:dyDescent="0.25">
      <c r="A519" s="68" t="s">
        <v>104</v>
      </c>
      <c r="B519" s="68">
        <v>4002</v>
      </c>
      <c r="C519" s="59">
        <v>43365</v>
      </c>
      <c r="D519" s="68">
        <v>9</v>
      </c>
      <c r="E519" s="68" t="s">
        <v>105</v>
      </c>
      <c r="F519" s="68">
        <v>27.17</v>
      </c>
      <c r="G519" s="68">
        <v>12.92</v>
      </c>
      <c r="H519" s="68">
        <v>0.25</v>
      </c>
      <c r="I519" s="68">
        <v>0.05</v>
      </c>
      <c r="J519" s="68">
        <v>0.21</v>
      </c>
      <c r="K519" s="68">
        <v>0</v>
      </c>
      <c r="L519" s="68">
        <v>0.08</v>
      </c>
      <c r="M519" s="68">
        <v>0.03</v>
      </c>
      <c r="N519" s="68">
        <v>-0.26</v>
      </c>
      <c r="O519" s="68">
        <v>-0.04</v>
      </c>
      <c r="P519" s="68">
        <v>0</v>
      </c>
      <c r="R519" s="68">
        <v>0.33</v>
      </c>
      <c r="S519" s="68">
        <v>0.31</v>
      </c>
      <c r="T519" s="68">
        <v>0.23</v>
      </c>
      <c r="U519" s="68">
        <v>41.28</v>
      </c>
      <c r="V519" s="68">
        <v>1185.5630000000001</v>
      </c>
      <c r="X519" s="68">
        <f t="shared" si="7"/>
        <v>0.59</v>
      </c>
    </row>
    <row r="520" spans="1:24" x14ac:dyDescent="0.25">
      <c r="A520" s="68" t="s">
        <v>104</v>
      </c>
      <c r="B520" s="68">
        <v>4002</v>
      </c>
      <c r="C520" s="59">
        <v>43365</v>
      </c>
      <c r="D520" s="68">
        <v>10</v>
      </c>
      <c r="E520" s="68" t="s">
        <v>105</v>
      </c>
      <c r="F520" s="68">
        <v>24.58</v>
      </c>
      <c r="G520" s="68">
        <v>12.92</v>
      </c>
      <c r="H520" s="68">
        <v>0.25</v>
      </c>
      <c r="I520" s="68">
        <v>0.05</v>
      </c>
      <c r="J520" s="68">
        <v>0.08</v>
      </c>
      <c r="K520" s="68">
        <v>0</v>
      </c>
      <c r="L520" s="68">
        <v>0</v>
      </c>
      <c r="M520" s="68">
        <v>0.04</v>
      </c>
      <c r="N520" s="68">
        <v>-0.19</v>
      </c>
      <c r="O520" s="68">
        <v>-0.04</v>
      </c>
      <c r="P520" s="68">
        <v>0</v>
      </c>
      <c r="R520" s="68">
        <v>0.33</v>
      </c>
      <c r="S520" s="68">
        <v>0.31</v>
      </c>
      <c r="T520" s="68">
        <v>0.23</v>
      </c>
      <c r="U520" s="68">
        <v>38.56</v>
      </c>
      <c r="V520" s="68">
        <v>1225.825</v>
      </c>
      <c r="X520" s="68">
        <f t="shared" ref="X520:X583" si="8">H520+I520+J520+K520+L520+P520+Q520</f>
        <v>0.38</v>
      </c>
    </row>
    <row r="521" spans="1:24" x14ac:dyDescent="0.25">
      <c r="A521" s="68" t="s">
        <v>104</v>
      </c>
      <c r="B521" s="68">
        <v>4002</v>
      </c>
      <c r="C521" s="59">
        <v>43365</v>
      </c>
      <c r="D521" s="68">
        <v>11</v>
      </c>
      <c r="E521" s="68" t="s">
        <v>105</v>
      </c>
      <c r="F521" s="68">
        <v>22.29</v>
      </c>
      <c r="G521" s="68">
        <v>12.92</v>
      </c>
      <c r="H521" s="68">
        <v>0.25</v>
      </c>
      <c r="I521" s="68">
        <v>0.05</v>
      </c>
      <c r="J521" s="68">
        <v>7.0000000000000007E-2</v>
      </c>
      <c r="K521" s="68">
        <v>0</v>
      </c>
      <c r="L521" s="68">
        <v>0</v>
      </c>
      <c r="M521" s="68">
        <v>0.15</v>
      </c>
      <c r="N521" s="68">
        <v>-0.19</v>
      </c>
      <c r="O521" s="68">
        <v>-0.04</v>
      </c>
      <c r="P521" s="68">
        <v>0</v>
      </c>
      <c r="R521" s="68">
        <v>0.33</v>
      </c>
      <c r="S521" s="68">
        <v>0.31</v>
      </c>
      <c r="T521" s="68">
        <v>0.23</v>
      </c>
      <c r="U521" s="68">
        <v>36.369999999999997</v>
      </c>
      <c r="V521" s="68">
        <v>1227.6849999999999</v>
      </c>
      <c r="X521" s="68">
        <f t="shared" si="8"/>
        <v>0.37</v>
      </c>
    </row>
    <row r="522" spans="1:24" x14ac:dyDescent="0.25">
      <c r="A522" s="68" t="s">
        <v>104</v>
      </c>
      <c r="B522" s="68">
        <v>4002</v>
      </c>
      <c r="C522" s="59">
        <v>43365</v>
      </c>
      <c r="D522" s="68">
        <v>12</v>
      </c>
      <c r="E522" s="68" t="s">
        <v>105</v>
      </c>
      <c r="F522" s="68">
        <v>22.58</v>
      </c>
      <c r="G522" s="68">
        <v>12.92</v>
      </c>
      <c r="H522" s="68">
        <v>0.25</v>
      </c>
      <c r="I522" s="68">
        <v>0.05</v>
      </c>
      <c r="J522" s="68">
        <v>0.08</v>
      </c>
      <c r="K522" s="68">
        <v>0</v>
      </c>
      <c r="L522" s="68">
        <v>0</v>
      </c>
      <c r="M522" s="68">
        <v>0.03</v>
      </c>
      <c r="N522" s="68">
        <v>-0.37</v>
      </c>
      <c r="O522" s="68">
        <v>-0.04</v>
      </c>
      <c r="P522" s="68">
        <v>0</v>
      </c>
      <c r="R522" s="68">
        <v>0.33</v>
      </c>
      <c r="S522" s="68">
        <v>0.31</v>
      </c>
      <c r="T522" s="68">
        <v>0.23</v>
      </c>
      <c r="U522" s="68">
        <v>36.369999999999997</v>
      </c>
      <c r="V522" s="68">
        <v>1222.7270000000001</v>
      </c>
      <c r="X522" s="68">
        <f t="shared" si="8"/>
        <v>0.38</v>
      </c>
    </row>
    <row r="523" spans="1:24" x14ac:dyDescent="0.25">
      <c r="A523" s="68" t="s">
        <v>104</v>
      </c>
      <c r="B523" s="68">
        <v>4002</v>
      </c>
      <c r="C523" s="59">
        <v>43365</v>
      </c>
      <c r="D523" s="68">
        <v>13</v>
      </c>
      <c r="E523" s="68" t="s">
        <v>105</v>
      </c>
      <c r="F523" s="68">
        <v>22</v>
      </c>
      <c r="G523" s="68">
        <v>12.92</v>
      </c>
      <c r="H523" s="68">
        <v>0.25</v>
      </c>
      <c r="I523" s="68">
        <v>0.05</v>
      </c>
      <c r="J523" s="68">
        <v>0.06</v>
      </c>
      <c r="K523" s="68">
        <v>0</v>
      </c>
      <c r="L523" s="68">
        <v>0</v>
      </c>
      <c r="M523" s="68">
        <v>-0.14000000000000001</v>
      </c>
      <c r="N523" s="68">
        <v>-0.28999999999999998</v>
      </c>
      <c r="O523" s="68">
        <v>-0.04</v>
      </c>
      <c r="P523" s="68">
        <v>0</v>
      </c>
      <c r="R523" s="68">
        <v>0.33</v>
      </c>
      <c r="S523" s="68">
        <v>0.31</v>
      </c>
      <c r="T523" s="68">
        <v>0.23</v>
      </c>
      <c r="U523" s="68">
        <v>35.68</v>
      </c>
      <c r="V523" s="68">
        <v>1208.8869999999999</v>
      </c>
      <c r="X523" s="68">
        <f t="shared" si="8"/>
        <v>0.36</v>
      </c>
    </row>
    <row r="524" spans="1:24" x14ac:dyDescent="0.25">
      <c r="A524" s="68" t="s">
        <v>104</v>
      </c>
      <c r="B524" s="68">
        <v>4002</v>
      </c>
      <c r="C524" s="59">
        <v>43365</v>
      </c>
      <c r="D524" s="68">
        <v>14</v>
      </c>
      <c r="E524" s="68" t="s">
        <v>105</v>
      </c>
      <c r="F524" s="68">
        <v>19.829999999999998</v>
      </c>
      <c r="G524" s="68">
        <v>12.92</v>
      </c>
      <c r="H524" s="68">
        <v>0.25</v>
      </c>
      <c r="I524" s="68">
        <v>0.05</v>
      </c>
      <c r="J524" s="68">
        <v>7.0000000000000007E-2</v>
      </c>
      <c r="K524" s="68">
        <v>0</v>
      </c>
      <c r="L524" s="68">
        <v>0</v>
      </c>
      <c r="M524" s="68">
        <v>0.01</v>
      </c>
      <c r="N524" s="68">
        <v>-0.17</v>
      </c>
      <c r="O524" s="68">
        <v>-0.04</v>
      </c>
      <c r="P524" s="68">
        <v>0</v>
      </c>
      <c r="R524" s="68">
        <v>0.33</v>
      </c>
      <c r="S524" s="68">
        <v>0.31</v>
      </c>
      <c r="T524" s="68">
        <v>0.23</v>
      </c>
      <c r="U524" s="68">
        <v>33.79</v>
      </c>
      <c r="V524" s="68">
        <v>1186.5920000000001</v>
      </c>
      <c r="X524" s="68">
        <f t="shared" si="8"/>
        <v>0.37</v>
      </c>
    </row>
    <row r="525" spans="1:24" x14ac:dyDescent="0.25">
      <c r="A525" s="68" t="s">
        <v>104</v>
      </c>
      <c r="B525" s="68">
        <v>4002</v>
      </c>
      <c r="C525" s="59">
        <v>43365</v>
      </c>
      <c r="D525" s="68">
        <v>15</v>
      </c>
      <c r="E525" s="68" t="s">
        <v>105</v>
      </c>
      <c r="F525" s="68">
        <v>15.95</v>
      </c>
      <c r="G525" s="68">
        <v>12.92</v>
      </c>
      <c r="H525" s="68">
        <v>0.25</v>
      </c>
      <c r="I525" s="68">
        <v>0.05</v>
      </c>
      <c r="J525" s="68">
        <v>0.2</v>
      </c>
      <c r="K525" s="68">
        <v>0</v>
      </c>
      <c r="L525" s="68">
        <v>0</v>
      </c>
      <c r="M525" s="68">
        <v>0</v>
      </c>
      <c r="N525" s="68">
        <v>-0.19</v>
      </c>
      <c r="O525" s="68">
        <v>-0.04</v>
      </c>
      <c r="P525" s="68">
        <v>0</v>
      </c>
      <c r="R525" s="68">
        <v>0.33</v>
      </c>
      <c r="S525" s="68">
        <v>0.31</v>
      </c>
      <c r="T525" s="68">
        <v>0.23</v>
      </c>
      <c r="U525" s="68">
        <v>30.01</v>
      </c>
      <c r="V525" s="68">
        <v>1177.4960000000001</v>
      </c>
      <c r="X525" s="68">
        <f t="shared" si="8"/>
        <v>0.5</v>
      </c>
    </row>
    <row r="526" spans="1:24" x14ac:dyDescent="0.25">
      <c r="A526" s="68" t="s">
        <v>104</v>
      </c>
      <c r="B526" s="68">
        <v>4002</v>
      </c>
      <c r="C526" s="59">
        <v>43365</v>
      </c>
      <c r="D526" s="68">
        <v>16</v>
      </c>
      <c r="E526" s="68" t="s">
        <v>105</v>
      </c>
      <c r="F526" s="68">
        <v>19.55</v>
      </c>
      <c r="G526" s="68">
        <v>12.92</v>
      </c>
      <c r="H526" s="68">
        <v>0.25</v>
      </c>
      <c r="I526" s="68">
        <v>0.05</v>
      </c>
      <c r="J526" s="68">
        <v>0.12</v>
      </c>
      <c r="K526" s="68">
        <v>0</v>
      </c>
      <c r="L526" s="68">
        <v>0</v>
      </c>
      <c r="M526" s="68">
        <v>0</v>
      </c>
      <c r="N526" s="68">
        <v>-0.19</v>
      </c>
      <c r="O526" s="68">
        <v>-0.04</v>
      </c>
      <c r="P526" s="68">
        <v>0</v>
      </c>
      <c r="R526" s="68">
        <v>0.33</v>
      </c>
      <c r="S526" s="68">
        <v>0.31</v>
      </c>
      <c r="T526" s="68">
        <v>0.23</v>
      </c>
      <c r="U526" s="68">
        <v>33.53</v>
      </c>
      <c r="V526" s="68">
        <v>1176.365</v>
      </c>
      <c r="X526" s="68">
        <f t="shared" si="8"/>
        <v>0.42</v>
      </c>
    </row>
    <row r="527" spans="1:24" x14ac:dyDescent="0.25">
      <c r="A527" s="68" t="s">
        <v>104</v>
      </c>
      <c r="B527" s="68">
        <v>4002</v>
      </c>
      <c r="C527" s="59">
        <v>43365</v>
      </c>
      <c r="D527" s="68">
        <v>17</v>
      </c>
      <c r="E527" s="68" t="s">
        <v>105</v>
      </c>
      <c r="F527" s="68">
        <v>17.37</v>
      </c>
      <c r="G527" s="68">
        <v>12.92</v>
      </c>
      <c r="H527" s="68">
        <v>0.25</v>
      </c>
      <c r="I527" s="68">
        <v>0.05</v>
      </c>
      <c r="J527" s="68">
        <v>0.27</v>
      </c>
      <c r="K527" s="68">
        <v>0</v>
      </c>
      <c r="L527" s="68">
        <v>0</v>
      </c>
      <c r="M527" s="68">
        <v>0</v>
      </c>
      <c r="N527" s="68">
        <v>-0.19</v>
      </c>
      <c r="O527" s="68">
        <v>-0.04</v>
      </c>
      <c r="P527" s="68">
        <v>0</v>
      </c>
      <c r="R527" s="68">
        <v>0.33</v>
      </c>
      <c r="S527" s="68">
        <v>0.31</v>
      </c>
      <c r="T527" s="68">
        <v>0.23</v>
      </c>
      <c r="U527" s="68">
        <v>31.5</v>
      </c>
      <c r="V527" s="68">
        <v>1186.1389999999999</v>
      </c>
      <c r="X527" s="68">
        <f t="shared" si="8"/>
        <v>0.57000000000000006</v>
      </c>
    </row>
    <row r="528" spans="1:24" x14ac:dyDescent="0.25">
      <c r="A528" s="68" t="s">
        <v>104</v>
      </c>
      <c r="B528" s="68">
        <v>4002</v>
      </c>
      <c r="C528" s="59">
        <v>43365</v>
      </c>
      <c r="D528" s="68">
        <v>18</v>
      </c>
      <c r="E528" s="68" t="s">
        <v>105</v>
      </c>
      <c r="F528" s="68">
        <v>19.579999999999998</v>
      </c>
      <c r="G528" s="68">
        <v>12.92</v>
      </c>
      <c r="H528" s="68">
        <v>0.25</v>
      </c>
      <c r="I528" s="68">
        <v>0.05</v>
      </c>
      <c r="J528" s="68">
        <v>0.24</v>
      </c>
      <c r="K528" s="68">
        <v>0</v>
      </c>
      <c r="L528" s="68">
        <v>0</v>
      </c>
      <c r="M528" s="68">
        <v>-0.04</v>
      </c>
      <c r="N528" s="68">
        <v>-0.21</v>
      </c>
      <c r="O528" s="68">
        <v>-0.04</v>
      </c>
      <c r="P528" s="68">
        <v>0</v>
      </c>
      <c r="R528" s="68">
        <v>0.33</v>
      </c>
      <c r="S528" s="68">
        <v>0.31</v>
      </c>
      <c r="T528" s="68">
        <v>0.23</v>
      </c>
      <c r="U528" s="68">
        <v>33.619999999999997</v>
      </c>
      <c r="V528" s="68">
        <v>1205.884</v>
      </c>
      <c r="X528" s="68">
        <f t="shared" si="8"/>
        <v>0.54</v>
      </c>
    </row>
    <row r="529" spans="1:24" x14ac:dyDescent="0.25">
      <c r="A529" s="68" t="s">
        <v>104</v>
      </c>
      <c r="B529" s="68">
        <v>4002</v>
      </c>
      <c r="C529" s="59">
        <v>43365</v>
      </c>
      <c r="D529" s="68">
        <v>19</v>
      </c>
      <c r="E529" s="68" t="s">
        <v>105</v>
      </c>
      <c r="F529" s="68">
        <v>19.850000000000001</v>
      </c>
      <c r="G529" s="68">
        <v>12.92</v>
      </c>
      <c r="H529" s="68">
        <v>0.25</v>
      </c>
      <c r="I529" s="68">
        <v>0.05</v>
      </c>
      <c r="J529" s="68">
        <v>0.2</v>
      </c>
      <c r="K529" s="68">
        <v>0</v>
      </c>
      <c r="L529" s="68">
        <v>0</v>
      </c>
      <c r="M529" s="68">
        <v>0</v>
      </c>
      <c r="N529" s="68">
        <v>-0.19</v>
      </c>
      <c r="O529" s="68">
        <v>-0.04</v>
      </c>
      <c r="P529" s="68">
        <v>0</v>
      </c>
      <c r="R529" s="68">
        <v>0.33</v>
      </c>
      <c r="S529" s="68">
        <v>0.31</v>
      </c>
      <c r="T529" s="68">
        <v>0.23</v>
      </c>
      <c r="U529" s="68">
        <v>33.909999999999997</v>
      </c>
      <c r="V529" s="68">
        <v>1232.0840000000001</v>
      </c>
      <c r="X529" s="68">
        <f t="shared" si="8"/>
        <v>0.5</v>
      </c>
    </row>
    <row r="530" spans="1:24" x14ac:dyDescent="0.25">
      <c r="A530" s="68" t="s">
        <v>104</v>
      </c>
      <c r="B530" s="68">
        <v>4002</v>
      </c>
      <c r="C530" s="59">
        <v>43365</v>
      </c>
      <c r="D530" s="68">
        <v>20</v>
      </c>
      <c r="E530" s="68" t="s">
        <v>105</v>
      </c>
      <c r="F530" s="68">
        <v>20.88</v>
      </c>
      <c r="G530" s="68">
        <v>12.92</v>
      </c>
      <c r="H530" s="68">
        <v>0.25</v>
      </c>
      <c r="I530" s="68">
        <v>0.05</v>
      </c>
      <c r="J530" s="68">
        <v>0.11</v>
      </c>
      <c r="K530" s="68">
        <v>0</v>
      </c>
      <c r="L530" s="68">
        <v>0</v>
      </c>
      <c r="M530" s="68">
        <v>0</v>
      </c>
      <c r="N530" s="68">
        <v>-0.24</v>
      </c>
      <c r="O530" s="68">
        <v>-0.04</v>
      </c>
      <c r="P530" s="68">
        <v>0</v>
      </c>
      <c r="R530" s="68">
        <v>0.33</v>
      </c>
      <c r="S530" s="68">
        <v>0.31</v>
      </c>
      <c r="T530" s="68">
        <v>0.23</v>
      </c>
      <c r="U530" s="68">
        <v>34.799999999999997</v>
      </c>
      <c r="V530" s="68">
        <v>1248.3920000000001</v>
      </c>
      <c r="X530" s="68">
        <f t="shared" si="8"/>
        <v>0.41</v>
      </c>
    </row>
    <row r="531" spans="1:24" x14ac:dyDescent="0.25">
      <c r="A531" s="68" t="s">
        <v>104</v>
      </c>
      <c r="B531" s="68">
        <v>4002</v>
      </c>
      <c r="C531" s="59">
        <v>43365</v>
      </c>
      <c r="D531" s="68">
        <v>21</v>
      </c>
      <c r="E531" s="68" t="s">
        <v>105</v>
      </c>
      <c r="F531" s="68">
        <v>20.65</v>
      </c>
      <c r="G531" s="68">
        <v>12.92</v>
      </c>
      <c r="H531" s="68">
        <v>0.25</v>
      </c>
      <c r="I531" s="68">
        <v>0.05</v>
      </c>
      <c r="J531" s="68">
        <v>0.2</v>
      </c>
      <c r="K531" s="68">
        <v>0</v>
      </c>
      <c r="L531" s="68">
        <v>0</v>
      </c>
      <c r="M531" s="68">
        <v>-0.01</v>
      </c>
      <c r="N531" s="68">
        <v>-0.21</v>
      </c>
      <c r="O531" s="68">
        <v>-0.04</v>
      </c>
      <c r="P531" s="68">
        <v>0</v>
      </c>
      <c r="R531" s="68">
        <v>0.33</v>
      </c>
      <c r="S531" s="68">
        <v>0.31</v>
      </c>
      <c r="T531" s="68">
        <v>0.23</v>
      </c>
      <c r="U531" s="68">
        <v>34.68</v>
      </c>
      <c r="V531" s="68">
        <v>1197.566</v>
      </c>
      <c r="X531" s="68">
        <f t="shared" si="8"/>
        <v>0.5</v>
      </c>
    </row>
    <row r="532" spans="1:24" x14ac:dyDescent="0.25">
      <c r="A532" s="68" t="s">
        <v>104</v>
      </c>
      <c r="B532" s="68">
        <v>4002</v>
      </c>
      <c r="C532" s="59">
        <v>43365</v>
      </c>
      <c r="D532" s="68">
        <v>22</v>
      </c>
      <c r="E532" s="68" t="s">
        <v>105</v>
      </c>
      <c r="F532" s="68">
        <v>23.73</v>
      </c>
      <c r="G532" s="68">
        <v>12.92</v>
      </c>
      <c r="H532" s="68">
        <v>0.25</v>
      </c>
      <c r="I532" s="68">
        <v>0.05</v>
      </c>
      <c r="J532" s="68">
        <v>0.23</v>
      </c>
      <c r="K532" s="68">
        <v>0</v>
      </c>
      <c r="L532" s="68">
        <v>0</v>
      </c>
      <c r="M532" s="68">
        <v>0</v>
      </c>
      <c r="N532" s="68">
        <v>-0.15</v>
      </c>
      <c r="O532" s="68">
        <v>-0.04</v>
      </c>
      <c r="P532" s="68">
        <v>0</v>
      </c>
      <c r="R532" s="68">
        <v>0.33</v>
      </c>
      <c r="S532" s="68">
        <v>0.31</v>
      </c>
      <c r="T532" s="68">
        <v>0.23</v>
      </c>
      <c r="U532" s="68">
        <v>37.86</v>
      </c>
      <c r="V532" s="68">
        <v>1120.683</v>
      </c>
      <c r="X532" s="68">
        <f t="shared" si="8"/>
        <v>0.53</v>
      </c>
    </row>
    <row r="533" spans="1:24" x14ac:dyDescent="0.25">
      <c r="A533" s="68" t="s">
        <v>104</v>
      </c>
      <c r="B533" s="68">
        <v>4002</v>
      </c>
      <c r="C533" s="59">
        <v>43365</v>
      </c>
      <c r="D533" s="68">
        <v>23</v>
      </c>
      <c r="E533" s="68" t="s">
        <v>105</v>
      </c>
      <c r="F533" s="68">
        <v>22.75</v>
      </c>
      <c r="G533" s="68">
        <v>12.92</v>
      </c>
      <c r="H533" s="68">
        <v>0.25</v>
      </c>
      <c r="I533" s="68">
        <v>0.05</v>
      </c>
      <c r="J533" s="68">
        <v>0.15</v>
      </c>
      <c r="K533" s="68">
        <v>0</v>
      </c>
      <c r="L533" s="68">
        <v>0</v>
      </c>
      <c r="M533" s="68">
        <v>0</v>
      </c>
      <c r="N533" s="68">
        <v>-7.0000000000000007E-2</v>
      </c>
      <c r="O533" s="68">
        <v>-0.04</v>
      </c>
      <c r="P533" s="68">
        <v>0</v>
      </c>
      <c r="R533" s="68">
        <v>0.33</v>
      </c>
      <c r="S533" s="68">
        <v>0.31</v>
      </c>
      <c r="T533" s="68">
        <v>0.23</v>
      </c>
      <c r="U533" s="68">
        <v>36.880000000000003</v>
      </c>
      <c r="V533" s="68">
        <v>1029.0650000000001</v>
      </c>
      <c r="X533" s="68">
        <f t="shared" si="8"/>
        <v>0.44999999999999996</v>
      </c>
    </row>
    <row r="534" spans="1:24" x14ac:dyDescent="0.25">
      <c r="A534" s="68" t="s">
        <v>104</v>
      </c>
      <c r="B534" s="68">
        <v>4002</v>
      </c>
      <c r="C534" s="59">
        <v>43365</v>
      </c>
      <c r="D534" s="68">
        <v>24</v>
      </c>
      <c r="E534" s="68" t="s">
        <v>105</v>
      </c>
      <c r="F534" s="68">
        <v>17.63</v>
      </c>
      <c r="G534" s="68">
        <v>12.92</v>
      </c>
      <c r="H534" s="68">
        <v>0.25</v>
      </c>
      <c r="I534" s="68">
        <v>0.05</v>
      </c>
      <c r="J534" s="68">
        <v>0.17</v>
      </c>
      <c r="K534" s="68">
        <v>0</v>
      </c>
      <c r="L534" s="68">
        <v>0</v>
      </c>
      <c r="M534" s="68">
        <v>0.01</v>
      </c>
      <c r="N534" s="68">
        <v>-0.03</v>
      </c>
      <c r="O534" s="68">
        <v>-0.04</v>
      </c>
      <c r="P534" s="68">
        <v>0</v>
      </c>
      <c r="R534" s="68">
        <v>0.33</v>
      </c>
      <c r="S534" s="68">
        <v>0.31</v>
      </c>
      <c r="T534" s="68">
        <v>0.23</v>
      </c>
      <c r="U534" s="68">
        <v>31.83</v>
      </c>
      <c r="V534" s="68">
        <v>940.34400000000005</v>
      </c>
      <c r="X534" s="68">
        <f t="shared" si="8"/>
        <v>0.47</v>
      </c>
    </row>
    <row r="535" spans="1:24" x14ac:dyDescent="0.25">
      <c r="A535" s="68" t="s">
        <v>104</v>
      </c>
      <c r="B535" s="68">
        <v>4002</v>
      </c>
      <c r="C535" s="59">
        <v>43366</v>
      </c>
      <c r="D535" s="68">
        <v>1</v>
      </c>
      <c r="E535" s="68" t="s">
        <v>105</v>
      </c>
      <c r="F535" s="68">
        <v>18.489999999999998</v>
      </c>
      <c r="G535" s="68">
        <v>12.92</v>
      </c>
      <c r="H535" s="68">
        <v>0.06</v>
      </c>
      <c r="I535" s="68">
        <v>0.02</v>
      </c>
      <c r="J535" s="68">
        <v>0.16</v>
      </c>
      <c r="K535" s="68">
        <v>0</v>
      </c>
      <c r="L535" s="68">
        <v>0</v>
      </c>
      <c r="M535" s="68">
        <v>0.02</v>
      </c>
      <c r="N535" s="68">
        <v>-0.04</v>
      </c>
      <c r="O535" s="68">
        <v>-0.04</v>
      </c>
      <c r="P535" s="68">
        <v>0</v>
      </c>
      <c r="R535" s="68">
        <v>0.33</v>
      </c>
      <c r="S535" s="68">
        <v>0.31</v>
      </c>
      <c r="T535" s="68">
        <v>0.23</v>
      </c>
      <c r="U535" s="68">
        <v>32.46</v>
      </c>
      <c r="V535" s="68">
        <v>876.91099999999994</v>
      </c>
      <c r="X535" s="68">
        <f t="shared" si="8"/>
        <v>0.24</v>
      </c>
    </row>
    <row r="536" spans="1:24" x14ac:dyDescent="0.25">
      <c r="A536" s="68" t="s">
        <v>104</v>
      </c>
      <c r="B536" s="68">
        <v>4002</v>
      </c>
      <c r="C536" s="59">
        <v>43366</v>
      </c>
      <c r="D536" s="68">
        <v>2</v>
      </c>
      <c r="E536" s="68" t="s">
        <v>105</v>
      </c>
      <c r="F536" s="68">
        <v>18.5</v>
      </c>
      <c r="G536" s="68">
        <v>12.92</v>
      </c>
      <c r="H536" s="68">
        <v>0.06</v>
      </c>
      <c r="I536" s="68">
        <v>0.02</v>
      </c>
      <c r="J536" s="68">
        <v>0.08</v>
      </c>
      <c r="K536" s="68">
        <v>0</v>
      </c>
      <c r="L536" s="68">
        <v>0</v>
      </c>
      <c r="M536" s="68">
        <v>0.03</v>
      </c>
      <c r="N536" s="68">
        <v>-0.01</v>
      </c>
      <c r="O536" s="68">
        <v>-0.04</v>
      </c>
      <c r="P536" s="68">
        <v>0</v>
      </c>
      <c r="R536" s="68">
        <v>0.33</v>
      </c>
      <c r="S536" s="68">
        <v>0.31</v>
      </c>
      <c r="T536" s="68">
        <v>0.23</v>
      </c>
      <c r="U536" s="68">
        <v>32.43</v>
      </c>
      <c r="V536" s="68">
        <v>839.154</v>
      </c>
      <c r="X536" s="68">
        <f t="shared" si="8"/>
        <v>0.16</v>
      </c>
    </row>
    <row r="537" spans="1:24" x14ac:dyDescent="0.25">
      <c r="A537" s="68" t="s">
        <v>104</v>
      </c>
      <c r="B537" s="68">
        <v>4002</v>
      </c>
      <c r="C537" s="59">
        <v>43366</v>
      </c>
      <c r="D537" s="68">
        <v>3</v>
      </c>
      <c r="E537" s="68" t="s">
        <v>105</v>
      </c>
      <c r="F537" s="68">
        <v>18.920000000000002</v>
      </c>
      <c r="G537" s="68">
        <v>12.92</v>
      </c>
      <c r="H537" s="68">
        <v>0.06</v>
      </c>
      <c r="I537" s="68">
        <v>0.02</v>
      </c>
      <c r="J537" s="68">
        <v>0.1</v>
      </c>
      <c r="K537" s="68">
        <v>0</v>
      </c>
      <c r="L537" s="68">
        <v>0</v>
      </c>
      <c r="M537" s="68">
        <v>0.02</v>
      </c>
      <c r="N537" s="68">
        <v>-0.04</v>
      </c>
      <c r="O537" s="68">
        <v>-0.04</v>
      </c>
      <c r="P537" s="68">
        <v>0</v>
      </c>
      <c r="R537" s="68">
        <v>0.33</v>
      </c>
      <c r="S537" s="68">
        <v>0.31</v>
      </c>
      <c r="T537" s="68">
        <v>0.23</v>
      </c>
      <c r="U537" s="68">
        <v>32.83</v>
      </c>
      <c r="V537" s="68">
        <v>816.37599999999998</v>
      </c>
      <c r="X537" s="68">
        <f t="shared" si="8"/>
        <v>0.18</v>
      </c>
    </row>
    <row r="538" spans="1:24" x14ac:dyDescent="0.25">
      <c r="A538" s="68" t="s">
        <v>104</v>
      </c>
      <c r="B538" s="68">
        <v>4002</v>
      </c>
      <c r="C538" s="59">
        <v>43366</v>
      </c>
      <c r="D538" s="68">
        <v>4</v>
      </c>
      <c r="E538" s="68" t="s">
        <v>105</v>
      </c>
      <c r="F538" s="68">
        <v>18.04</v>
      </c>
      <c r="G538" s="68">
        <v>12.92</v>
      </c>
      <c r="H538" s="68">
        <v>0.06</v>
      </c>
      <c r="I538" s="68">
        <v>0.02</v>
      </c>
      <c r="J538" s="68">
        <v>0.16</v>
      </c>
      <c r="K538" s="68">
        <v>0</v>
      </c>
      <c r="L538" s="68">
        <v>0</v>
      </c>
      <c r="M538" s="68">
        <v>0.01</v>
      </c>
      <c r="N538" s="68">
        <v>-0.05</v>
      </c>
      <c r="O538" s="68">
        <v>-0.04</v>
      </c>
      <c r="P538" s="68">
        <v>0</v>
      </c>
      <c r="R538" s="68">
        <v>0.33</v>
      </c>
      <c r="S538" s="68">
        <v>0.31</v>
      </c>
      <c r="T538" s="68">
        <v>0.23</v>
      </c>
      <c r="U538" s="68">
        <v>31.99</v>
      </c>
      <c r="V538" s="68">
        <v>808.59900000000005</v>
      </c>
      <c r="X538" s="68">
        <f t="shared" si="8"/>
        <v>0.24</v>
      </c>
    </row>
    <row r="539" spans="1:24" x14ac:dyDescent="0.25">
      <c r="A539" s="68" t="s">
        <v>104</v>
      </c>
      <c r="B539" s="68">
        <v>4002</v>
      </c>
      <c r="C539" s="59">
        <v>43366</v>
      </c>
      <c r="D539" s="68">
        <v>5</v>
      </c>
      <c r="E539" s="68" t="s">
        <v>105</v>
      </c>
      <c r="F539" s="68">
        <v>20.51</v>
      </c>
      <c r="G539" s="68">
        <v>12.92</v>
      </c>
      <c r="H539" s="68">
        <v>0.06</v>
      </c>
      <c r="I539" s="68">
        <v>0.02</v>
      </c>
      <c r="J539" s="68">
        <v>0.09</v>
      </c>
      <c r="K539" s="68">
        <v>0</v>
      </c>
      <c r="L539" s="68">
        <v>0</v>
      </c>
      <c r="M539" s="68">
        <v>-0.01</v>
      </c>
      <c r="N539" s="68">
        <v>-0.05</v>
      </c>
      <c r="O539" s="68">
        <v>-0.04</v>
      </c>
      <c r="P539" s="68">
        <v>0</v>
      </c>
      <c r="R539" s="68">
        <v>0.33</v>
      </c>
      <c r="S539" s="68">
        <v>0.31</v>
      </c>
      <c r="T539" s="68">
        <v>0.23</v>
      </c>
      <c r="U539" s="68">
        <v>34.369999999999997</v>
      </c>
      <c r="V539" s="68">
        <v>815.56899999999996</v>
      </c>
      <c r="X539" s="68">
        <f t="shared" si="8"/>
        <v>0.16999999999999998</v>
      </c>
    </row>
    <row r="540" spans="1:24" x14ac:dyDescent="0.25">
      <c r="A540" s="68" t="s">
        <v>104</v>
      </c>
      <c r="B540" s="68">
        <v>4002</v>
      </c>
      <c r="C540" s="59">
        <v>43366</v>
      </c>
      <c r="D540" s="68">
        <v>6</v>
      </c>
      <c r="E540" s="68" t="s">
        <v>105</v>
      </c>
      <c r="F540" s="68">
        <v>22.5</v>
      </c>
      <c r="G540" s="68">
        <v>12.92</v>
      </c>
      <c r="H540" s="68">
        <v>0.06</v>
      </c>
      <c r="I540" s="68">
        <v>0.02</v>
      </c>
      <c r="J540" s="68">
        <v>0.1</v>
      </c>
      <c r="K540" s="68">
        <v>0</v>
      </c>
      <c r="L540" s="68">
        <v>0</v>
      </c>
      <c r="M540" s="68">
        <v>0.04</v>
      </c>
      <c r="N540" s="68">
        <v>-0.05</v>
      </c>
      <c r="O540" s="68">
        <v>-0.04</v>
      </c>
      <c r="P540" s="68">
        <v>0</v>
      </c>
      <c r="R540" s="68">
        <v>0.33</v>
      </c>
      <c r="S540" s="68">
        <v>0.31</v>
      </c>
      <c r="T540" s="68">
        <v>0.23</v>
      </c>
      <c r="U540" s="68">
        <v>36.42</v>
      </c>
      <c r="V540" s="68">
        <v>842.37</v>
      </c>
      <c r="X540" s="68">
        <f t="shared" si="8"/>
        <v>0.18</v>
      </c>
    </row>
    <row r="541" spans="1:24" x14ac:dyDescent="0.25">
      <c r="A541" s="68" t="s">
        <v>104</v>
      </c>
      <c r="B541" s="68">
        <v>4002</v>
      </c>
      <c r="C541" s="59">
        <v>43366</v>
      </c>
      <c r="D541" s="68">
        <v>7</v>
      </c>
      <c r="E541" s="68" t="s">
        <v>105</v>
      </c>
      <c r="F541" s="68">
        <v>19.25</v>
      </c>
      <c r="G541" s="68">
        <v>12.92</v>
      </c>
      <c r="H541" s="68">
        <v>0.06</v>
      </c>
      <c r="I541" s="68">
        <v>0.02</v>
      </c>
      <c r="J541" s="68">
        <v>0.35</v>
      </c>
      <c r="K541" s="68">
        <v>0</v>
      </c>
      <c r="L541" s="68">
        <v>0</v>
      </c>
      <c r="M541" s="68">
        <v>0.02</v>
      </c>
      <c r="N541" s="68">
        <v>-0.03</v>
      </c>
      <c r="O541" s="68">
        <v>-0.04</v>
      </c>
      <c r="P541" s="68">
        <v>0</v>
      </c>
      <c r="R541" s="68">
        <v>0.33</v>
      </c>
      <c r="S541" s="68">
        <v>0.31</v>
      </c>
      <c r="T541" s="68">
        <v>0.23</v>
      </c>
      <c r="U541" s="68">
        <v>33.42</v>
      </c>
      <c r="V541" s="68">
        <v>893.86900000000003</v>
      </c>
      <c r="X541" s="68">
        <f t="shared" si="8"/>
        <v>0.43</v>
      </c>
    </row>
    <row r="542" spans="1:24" x14ac:dyDescent="0.25">
      <c r="A542" s="68" t="s">
        <v>104</v>
      </c>
      <c r="B542" s="68">
        <v>4002</v>
      </c>
      <c r="C542" s="59">
        <v>43366</v>
      </c>
      <c r="D542" s="68">
        <v>8</v>
      </c>
      <c r="E542" s="68" t="s">
        <v>105</v>
      </c>
      <c r="F542" s="68">
        <v>20.67</v>
      </c>
      <c r="G542" s="68">
        <v>12.92</v>
      </c>
      <c r="H542" s="68">
        <v>0.06</v>
      </c>
      <c r="I542" s="68">
        <v>0.02</v>
      </c>
      <c r="J542" s="68">
        <v>0.34</v>
      </c>
      <c r="K542" s="68">
        <v>0</v>
      </c>
      <c r="L542" s="68">
        <v>0</v>
      </c>
      <c r="M542" s="68">
        <v>0.06</v>
      </c>
      <c r="N542" s="68">
        <v>-0.03</v>
      </c>
      <c r="O542" s="68">
        <v>-0.04</v>
      </c>
      <c r="P542" s="68">
        <v>0</v>
      </c>
      <c r="R542" s="68">
        <v>0.33</v>
      </c>
      <c r="S542" s="68">
        <v>0.31</v>
      </c>
      <c r="T542" s="68">
        <v>0.23</v>
      </c>
      <c r="U542" s="68">
        <v>34.869999999999997</v>
      </c>
      <c r="V542" s="68">
        <v>969.77599999999995</v>
      </c>
      <c r="X542" s="68">
        <f t="shared" si="8"/>
        <v>0.42000000000000004</v>
      </c>
    </row>
    <row r="543" spans="1:24" x14ac:dyDescent="0.25">
      <c r="A543" s="68" t="s">
        <v>104</v>
      </c>
      <c r="B543" s="68">
        <v>4002</v>
      </c>
      <c r="C543" s="59">
        <v>43366</v>
      </c>
      <c r="D543" s="68">
        <v>9</v>
      </c>
      <c r="E543" s="68" t="s">
        <v>105</v>
      </c>
      <c r="F543" s="68">
        <v>23.41</v>
      </c>
      <c r="G543" s="68">
        <v>12.92</v>
      </c>
      <c r="H543" s="68">
        <v>0.06</v>
      </c>
      <c r="I543" s="68">
        <v>0.02</v>
      </c>
      <c r="J543" s="68">
        <v>0.17</v>
      </c>
      <c r="K543" s="68">
        <v>0</v>
      </c>
      <c r="L543" s="68">
        <v>0</v>
      </c>
      <c r="M543" s="68">
        <v>0.02</v>
      </c>
      <c r="N543" s="68">
        <v>-0.09</v>
      </c>
      <c r="O543" s="68">
        <v>-0.04</v>
      </c>
      <c r="P543" s="68">
        <v>0</v>
      </c>
      <c r="R543" s="68">
        <v>0.33</v>
      </c>
      <c r="S543" s="68">
        <v>0.31</v>
      </c>
      <c r="T543" s="68">
        <v>0.23</v>
      </c>
      <c r="U543" s="68">
        <v>37.340000000000003</v>
      </c>
      <c r="V543" s="68">
        <v>1056.471</v>
      </c>
      <c r="X543" s="68">
        <f t="shared" si="8"/>
        <v>0.25</v>
      </c>
    </row>
    <row r="544" spans="1:24" x14ac:dyDescent="0.25">
      <c r="A544" s="68" t="s">
        <v>104</v>
      </c>
      <c r="B544" s="68">
        <v>4002</v>
      </c>
      <c r="C544" s="59">
        <v>43366</v>
      </c>
      <c r="D544" s="68">
        <v>10</v>
      </c>
      <c r="E544" s="68" t="s">
        <v>105</v>
      </c>
      <c r="F544" s="68">
        <v>25.96</v>
      </c>
      <c r="G544" s="68">
        <v>12.92</v>
      </c>
      <c r="H544" s="68">
        <v>0.06</v>
      </c>
      <c r="I544" s="68">
        <v>0.02</v>
      </c>
      <c r="J544" s="68">
        <v>0.18</v>
      </c>
      <c r="K544" s="68">
        <v>0</v>
      </c>
      <c r="L544" s="68">
        <v>0</v>
      </c>
      <c r="M544" s="68">
        <v>0.02</v>
      </c>
      <c r="N544" s="68">
        <v>-0.1</v>
      </c>
      <c r="O544" s="68">
        <v>-0.04</v>
      </c>
      <c r="P544" s="68">
        <v>0</v>
      </c>
      <c r="R544" s="68">
        <v>0.33</v>
      </c>
      <c r="S544" s="68">
        <v>0.31</v>
      </c>
      <c r="T544" s="68">
        <v>0.23</v>
      </c>
      <c r="U544" s="68">
        <v>39.89</v>
      </c>
      <c r="V544" s="68">
        <v>1110.2339999999999</v>
      </c>
      <c r="X544" s="68">
        <f t="shared" si="8"/>
        <v>0.26</v>
      </c>
    </row>
    <row r="545" spans="1:24" x14ac:dyDescent="0.25">
      <c r="A545" s="68" t="s">
        <v>104</v>
      </c>
      <c r="B545" s="68">
        <v>4002</v>
      </c>
      <c r="C545" s="59">
        <v>43366</v>
      </c>
      <c r="D545" s="68">
        <v>11</v>
      </c>
      <c r="E545" s="68" t="s">
        <v>105</v>
      </c>
      <c r="F545" s="68">
        <v>26.67</v>
      </c>
      <c r="G545" s="68">
        <v>12.92</v>
      </c>
      <c r="H545" s="68">
        <v>0.06</v>
      </c>
      <c r="I545" s="68">
        <v>0.02</v>
      </c>
      <c r="J545" s="68">
        <v>0.12</v>
      </c>
      <c r="K545" s="68">
        <v>0</v>
      </c>
      <c r="L545" s="68">
        <v>0</v>
      </c>
      <c r="M545" s="68">
        <v>0</v>
      </c>
      <c r="N545" s="68">
        <v>-0.08</v>
      </c>
      <c r="O545" s="68">
        <v>-0.04</v>
      </c>
      <c r="P545" s="68">
        <v>0</v>
      </c>
      <c r="R545" s="68">
        <v>0.33</v>
      </c>
      <c r="S545" s="68">
        <v>0.31</v>
      </c>
      <c r="T545" s="68">
        <v>0.23</v>
      </c>
      <c r="U545" s="68">
        <v>40.54</v>
      </c>
      <c r="V545" s="68">
        <v>1130.1379999999999</v>
      </c>
      <c r="X545" s="68">
        <f t="shared" si="8"/>
        <v>0.2</v>
      </c>
    </row>
    <row r="546" spans="1:24" x14ac:dyDescent="0.25">
      <c r="A546" s="68" t="s">
        <v>104</v>
      </c>
      <c r="B546" s="68">
        <v>4002</v>
      </c>
      <c r="C546" s="59">
        <v>43366</v>
      </c>
      <c r="D546" s="68">
        <v>12</v>
      </c>
      <c r="E546" s="68" t="s">
        <v>105</v>
      </c>
      <c r="F546" s="68">
        <v>23.56</v>
      </c>
      <c r="G546" s="68">
        <v>12.92</v>
      </c>
      <c r="H546" s="68">
        <v>0.06</v>
      </c>
      <c r="I546" s="68">
        <v>0.02</v>
      </c>
      <c r="J546" s="68">
        <v>0.08</v>
      </c>
      <c r="K546" s="68">
        <v>0</v>
      </c>
      <c r="L546" s="68">
        <v>0</v>
      </c>
      <c r="M546" s="68">
        <v>0.06</v>
      </c>
      <c r="N546" s="68">
        <v>-0.13</v>
      </c>
      <c r="O546" s="68">
        <v>-0.04</v>
      </c>
      <c r="P546" s="68">
        <v>0</v>
      </c>
      <c r="R546" s="68">
        <v>0.33</v>
      </c>
      <c r="S546" s="68">
        <v>0.31</v>
      </c>
      <c r="T546" s="68">
        <v>0.23</v>
      </c>
      <c r="U546" s="68">
        <v>37.4</v>
      </c>
      <c r="V546" s="68">
        <v>1140.3630000000001</v>
      </c>
      <c r="X546" s="68">
        <f t="shared" si="8"/>
        <v>0.16</v>
      </c>
    </row>
    <row r="547" spans="1:24" x14ac:dyDescent="0.25">
      <c r="A547" s="68" t="s">
        <v>104</v>
      </c>
      <c r="B547" s="68">
        <v>4002</v>
      </c>
      <c r="C547" s="59">
        <v>43366</v>
      </c>
      <c r="D547" s="68">
        <v>13</v>
      </c>
      <c r="E547" s="68" t="s">
        <v>105</v>
      </c>
      <c r="F547" s="68">
        <v>21.12</v>
      </c>
      <c r="G547" s="68">
        <v>12.92</v>
      </c>
      <c r="H547" s="68">
        <v>0.06</v>
      </c>
      <c r="I547" s="68">
        <v>0.02</v>
      </c>
      <c r="J547" s="68">
        <v>0.06</v>
      </c>
      <c r="K547" s="68">
        <v>0</v>
      </c>
      <c r="L547" s="68">
        <v>0</v>
      </c>
      <c r="M547" s="68">
        <v>0.01</v>
      </c>
      <c r="N547" s="68">
        <v>-0.11</v>
      </c>
      <c r="O547" s="68">
        <v>-0.04</v>
      </c>
      <c r="P547" s="68">
        <v>0</v>
      </c>
      <c r="R547" s="68">
        <v>0.33</v>
      </c>
      <c r="S547" s="68">
        <v>0.31</v>
      </c>
      <c r="T547" s="68">
        <v>0.23</v>
      </c>
      <c r="U547" s="68">
        <v>34.909999999999997</v>
      </c>
      <c r="V547" s="68">
        <v>1144.3420000000001</v>
      </c>
      <c r="X547" s="68">
        <f t="shared" si="8"/>
        <v>0.14000000000000001</v>
      </c>
    </row>
    <row r="548" spans="1:24" x14ac:dyDescent="0.25">
      <c r="A548" s="68" t="s">
        <v>104</v>
      </c>
      <c r="B548" s="68">
        <v>4002</v>
      </c>
      <c r="C548" s="59">
        <v>43366</v>
      </c>
      <c r="D548" s="68">
        <v>14</v>
      </c>
      <c r="E548" s="68" t="s">
        <v>105</v>
      </c>
      <c r="F548" s="68">
        <v>19.649999999999999</v>
      </c>
      <c r="G548" s="68">
        <v>12.92</v>
      </c>
      <c r="H548" s="68">
        <v>0.06</v>
      </c>
      <c r="I548" s="68">
        <v>0.02</v>
      </c>
      <c r="J548" s="68">
        <v>7.0000000000000007E-2</v>
      </c>
      <c r="K548" s="68">
        <v>0</v>
      </c>
      <c r="L548" s="68">
        <v>0</v>
      </c>
      <c r="M548" s="68">
        <v>0.05</v>
      </c>
      <c r="N548" s="68">
        <v>-0.1</v>
      </c>
      <c r="O548" s="68">
        <v>-0.04</v>
      </c>
      <c r="P548" s="68">
        <v>0</v>
      </c>
      <c r="R548" s="68">
        <v>0.33</v>
      </c>
      <c r="S548" s="68">
        <v>0.31</v>
      </c>
      <c r="T548" s="68">
        <v>0.23</v>
      </c>
      <c r="U548" s="68">
        <v>33.5</v>
      </c>
      <c r="V548" s="68">
        <v>1143.771</v>
      </c>
      <c r="X548" s="68">
        <f t="shared" si="8"/>
        <v>0.15000000000000002</v>
      </c>
    </row>
    <row r="549" spans="1:24" x14ac:dyDescent="0.25">
      <c r="A549" s="68" t="s">
        <v>104</v>
      </c>
      <c r="B549" s="68">
        <v>4002</v>
      </c>
      <c r="C549" s="59">
        <v>43366</v>
      </c>
      <c r="D549" s="68">
        <v>15</v>
      </c>
      <c r="E549" s="68" t="s">
        <v>105</v>
      </c>
      <c r="F549" s="68">
        <v>17.86</v>
      </c>
      <c r="G549" s="68">
        <v>12.92</v>
      </c>
      <c r="H549" s="68">
        <v>0.06</v>
      </c>
      <c r="I549" s="68">
        <v>0.02</v>
      </c>
      <c r="J549" s="68">
        <v>0.2</v>
      </c>
      <c r="K549" s="68">
        <v>0</v>
      </c>
      <c r="L549" s="68">
        <v>0</v>
      </c>
      <c r="M549" s="68">
        <v>0.01</v>
      </c>
      <c r="N549" s="68">
        <v>-0.09</v>
      </c>
      <c r="O549" s="68">
        <v>-0.04</v>
      </c>
      <c r="P549" s="68">
        <v>0</v>
      </c>
      <c r="R549" s="68">
        <v>0.33</v>
      </c>
      <c r="S549" s="68">
        <v>0.31</v>
      </c>
      <c r="T549" s="68">
        <v>0.23</v>
      </c>
      <c r="U549" s="68">
        <v>31.81</v>
      </c>
      <c r="V549" s="68">
        <v>1147.0740000000001</v>
      </c>
      <c r="X549" s="68">
        <f t="shared" si="8"/>
        <v>0.28000000000000003</v>
      </c>
    </row>
    <row r="550" spans="1:24" x14ac:dyDescent="0.25">
      <c r="A550" s="68" t="s">
        <v>104</v>
      </c>
      <c r="B550" s="68">
        <v>4002</v>
      </c>
      <c r="C550" s="59">
        <v>43366</v>
      </c>
      <c r="D550" s="68">
        <v>16</v>
      </c>
      <c r="E550" s="68" t="s">
        <v>105</v>
      </c>
      <c r="F550" s="68">
        <v>19.41</v>
      </c>
      <c r="G550" s="68">
        <v>12.92</v>
      </c>
      <c r="H550" s="68">
        <v>0.06</v>
      </c>
      <c r="I550" s="68">
        <v>0.02</v>
      </c>
      <c r="J550" s="68">
        <v>0.11</v>
      </c>
      <c r="K550" s="68">
        <v>0</v>
      </c>
      <c r="L550" s="68">
        <v>0</v>
      </c>
      <c r="M550" s="68">
        <v>0.01</v>
      </c>
      <c r="N550" s="68">
        <v>-0.1</v>
      </c>
      <c r="O550" s="68">
        <v>-0.04</v>
      </c>
      <c r="P550" s="68">
        <v>0</v>
      </c>
      <c r="R550" s="68">
        <v>0.33</v>
      </c>
      <c r="S550" s="68">
        <v>0.31</v>
      </c>
      <c r="T550" s="68">
        <v>0.23</v>
      </c>
      <c r="U550" s="68">
        <v>33.26</v>
      </c>
      <c r="V550" s="68">
        <v>1159.884</v>
      </c>
      <c r="X550" s="68">
        <f t="shared" si="8"/>
        <v>0.19</v>
      </c>
    </row>
    <row r="551" spans="1:24" x14ac:dyDescent="0.25">
      <c r="A551" s="68" t="s">
        <v>104</v>
      </c>
      <c r="B551" s="68">
        <v>4002</v>
      </c>
      <c r="C551" s="59">
        <v>43366</v>
      </c>
      <c r="D551" s="68">
        <v>17</v>
      </c>
      <c r="E551" s="68" t="s">
        <v>105</v>
      </c>
      <c r="F551" s="68">
        <v>20.45</v>
      </c>
      <c r="G551" s="68">
        <v>12.92</v>
      </c>
      <c r="H551" s="68">
        <v>0.06</v>
      </c>
      <c r="I551" s="68">
        <v>0.02</v>
      </c>
      <c r="J551" s="68">
        <v>0.12</v>
      </c>
      <c r="K551" s="68">
        <v>0</v>
      </c>
      <c r="L551" s="68">
        <v>0</v>
      </c>
      <c r="M551" s="68">
        <v>0.01</v>
      </c>
      <c r="N551" s="68">
        <v>-0.09</v>
      </c>
      <c r="O551" s="68">
        <v>-0.04</v>
      </c>
      <c r="P551" s="68">
        <v>0</v>
      </c>
      <c r="R551" s="68">
        <v>0.33</v>
      </c>
      <c r="S551" s="68">
        <v>0.31</v>
      </c>
      <c r="T551" s="68">
        <v>0.23</v>
      </c>
      <c r="U551" s="68">
        <v>34.32</v>
      </c>
      <c r="V551" s="68">
        <v>1197.162</v>
      </c>
      <c r="X551" s="68">
        <f t="shared" si="8"/>
        <v>0.2</v>
      </c>
    </row>
    <row r="552" spans="1:24" x14ac:dyDescent="0.25">
      <c r="A552" s="68" t="s">
        <v>104</v>
      </c>
      <c r="B552" s="68">
        <v>4002</v>
      </c>
      <c r="C552" s="59">
        <v>43366</v>
      </c>
      <c r="D552" s="68">
        <v>18</v>
      </c>
      <c r="E552" s="68" t="s">
        <v>105</v>
      </c>
      <c r="F552" s="68">
        <v>22.62</v>
      </c>
      <c r="G552" s="68">
        <v>12.92</v>
      </c>
      <c r="H552" s="68">
        <v>0.06</v>
      </c>
      <c r="I552" s="68">
        <v>0.02</v>
      </c>
      <c r="J552" s="68">
        <v>0.1</v>
      </c>
      <c r="K552" s="68">
        <v>0</v>
      </c>
      <c r="L552" s="68">
        <v>0</v>
      </c>
      <c r="M552" s="68">
        <v>0.02</v>
      </c>
      <c r="N552" s="68">
        <v>-0.08</v>
      </c>
      <c r="O552" s="68">
        <v>-0.04</v>
      </c>
      <c r="P552" s="68">
        <v>0</v>
      </c>
      <c r="R552" s="68">
        <v>0.33</v>
      </c>
      <c r="S552" s="68">
        <v>0.31</v>
      </c>
      <c r="T552" s="68">
        <v>0.23</v>
      </c>
      <c r="U552" s="68">
        <v>36.49</v>
      </c>
      <c r="V552" s="68">
        <v>1247.6179999999999</v>
      </c>
      <c r="X552" s="68">
        <f t="shared" si="8"/>
        <v>0.18</v>
      </c>
    </row>
    <row r="553" spans="1:24" x14ac:dyDescent="0.25">
      <c r="A553" s="68" t="s">
        <v>104</v>
      </c>
      <c r="B553" s="68">
        <v>4002</v>
      </c>
      <c r="C553" s="59">
        <v>43366</v>
      </c>
      <c r="D553" s="68">
        <v>19</v>
      </c>
      <c r="E553" s="68" t="s">
        <v>105</v>
      </c>
      <c r="F553" s="68">
        <v>32.19</v>
      </c>
      <c r="G553" s="68">
        <v>12.92</v>
      </c>
      <c r="H553" s="68">
        <v>0.06</v>
      </c>
      <c r="I553" s="68">
        <v>0.02</v>
      </c>
      <c r="J553" s="68">
        <v>0.15</v>
      </c>
      <c r="K553" s="68">
        <v>0</v>
      </c>
      <c r="L553" s="68">
        <v>0</v>
      </c>
      <c r="M553" s="68">
        <v>0.01</v>
      </c>
      <c r="N553" s="68">
        <v>-0.05</v>
      </c>
      <c r="O553" s="68">
        <v>-0.04</v>
      </c>
      <c r="P553" s="68">
        <v>0</v>
      </c>
      <c r="R553" s="68">
        <v>0.33</v>
      </c>
      <c r="S553" s="68">
        <v>0.31</v>
      </c>
      <c r="T553" s="68">
        <v>0.23</v>
      </c>
      <c r="U553" s="68">
        <v>46.13</v>
      </c>
      <c r="V553" s="68">
        <v>1286.759</v>
      </c>
      <c r="X553" s="68">
        <f t="shared" si="8"/>
        <v>0.22999999999999998</v>
      </c>
    </row>
    <row r="554" spans="1:24" x14ac:dyDescent="0.25">
      <c r="A554" s="68" t="s">
        <v>104</v>
      </c>
      <c r="B554" s="68">
        <v>4002</v>
      </c>
      <c r="C554" s="59">
        <v>43366</v>
      </c>
      <c r="D554" s="68">
        <v>20</v>
      </c>
      <c r="E554" s="68" t="s">
        <v>105</v>
      </c>
      <c r="F554" s="68">
        <v>41.22</v>
      </c>
      <c r="G554" s="68">
        <v>12.92</v>
      </c>
      <c r="H554" s="68">
        <v>0.06</v>
      </c>
      <c r="I554" s="68">
        <v>0.02</v>
      </c>
      <c r="J554" s="68">
        <v>0.2</v>
      </c>
      <c r="K554" s="68">
        <v>0</v>
      </c>
      <c r="L554" s="68">
        <v>0</v>
      </c>
      <c r="M554" s="68">
        <v>0.04</v>
      </c>
      <c r="N554" s="68">
        <v>-0.2</v>
      </c>
      <c r="O554" s="68">
        <v>-0.04</v>
      </c>
      <c r="P554" s="68">
        <v>0</v>
      </c>
      <c r="R554" s="68">
        <v>0.33</v>
      </c>
      <c r="S554" s="68">
        <v>0.31</v>
      </c>
      <c r="T554" s="68">
        <v>0.23</v>
      </c>
      <c r="U554" s="68">
        <v>55.09</v>
      </c>
      <c r="V554" s="68">
        <v>1310.5640000000001</v>
      </c>
      <c r="X554" s="68">
        <f t="shared" si="8"/>
        <v>0.28000000000000003</v>
      </c>
    </row>
    <row r="555" spans="1:24" x14ac:dyDescent="0.25">
      <c r="A555" s="68" t="s">
        <v>104</v>
      </c>
      <c r="B555" s="68">
        <v>4002</v>
      </c>
      <c r="C555" s="59">
        <v>43366</v>
      </c>
      <c r="D555" s="68">
        <v>21</v>
      </c>
      <c r="E555" s="68" t="s">
        <v>105</v>
      </c>
      <c r="F555" s="68">
        <v>28.03</v>
      </c>
      <c r="G555" s="68">
        <v>12.92</v>
      </c>
      <c r="H555" s="68">
        <v>0.06</v>
      </c>
      <c r="I555" s="68">
        <v>0.02</v>
      </c>
      <c r="J555" s="68">
        <v>0.16</v>
      </c>
      <c r="K555" s="68">
        <v>0</v>
      </c>
      <c r="L555" s="68">
        <v>0</v>
      </c>
      <c r="M555" s="68">
        <v>0.03</v>
      </c>
      <c r="N555" s="68">
        <v>-0.06</v>
      </c>
      <c r="O555" s="68">
        <v>-0.04</v>
      </c>
      <c r="P555" s="68">
        <v>0</v>
      </c>
      <c r="R555" s="68">
        <v>0.33</v>
      </c>
      <c r="S555" s="68">
        <v>0.31</v>
      </c>
      <c r="T555" s="68">
        <v>0.23</v>
      </c>
      <c r="U555" s="68">
        <v>41.99</v>
      </c>
      <c r="V555" s="68">
        <v>1238.607</v>
      </c>
      <c r="X555" s="68">
        <f t="shared" si="8"/>
        <v>0.24</v>
      </c>
    </row>
    <row r="556" spans="1:24" x14ac:dyDescent="0.25">
      <c r="A556" s="68" t="s">
        <v>104</v>
      </c>
      <c r="B556" s="68">
        <v>4002</v>
      </c>
      <c r="C556" s="59">
        <v>43366</v>
      </c>
      <c r="D556" s="68">
        <v>22</v>
      </c>
      <c r="E556" s="68" t="s">
        <v>105</v>
      </c>
      <c r="F556" s="68">
        <v>21.48</v>
      </c>
      <c r="G556" s="68">
        <v>12.92</v>
      </c>
      <c r="H556" s="68">
        <v>0.06</v>
      </c>
      <c r="I556" s="68">
        <v>0.02</v>
      </c>
      <c r="J556" s="68">
        <v>0.18</v>
      </c>
      <c r="K556" s="68">
        <v>0</v>
      </c>
      <c r="L556" s="68">
        <v>0</v>
      </c>
      <c r="M556" s="68">
        <v>0.04</v>
      </c>
      <c r="N556" s="68">
        <v>-7.0000000000000007E-2</v>
      </c>
      <c r="O556" s="68">
        <v>-0.04</v>
      </c>
      <c r="P556" s="68">
        <v>0</v>
      </c>
      <c r="R556" s="68">
        <v>0.33</v>
      </c>
      <c r="S556" s="68">
        <v>0.31</v>
      </c>
      <c r="T556" s="68">
        <v>0.23</v>
      </c>
      <c r="U556" s="68">
        <v>35.46</v>
      </c>
      <c r="V556" s="68">
        <v>1131.93</v>
      </c>
      <c r="X556" s="68">
        <f t="shared" si="8"/>
        <v>0.26</v>
      </c>
    </row>
    <row r="557" spans="1:24" x14ac:dyDescent="0.25">
      <c r="A557" s="68" t="s">
        <v>104</v>
      </c>
      <c r="B557" s="68">
        <v>4002</v>
      </c>
      <c r="C557" s="59">
        <v>43366</v>
      </c>
      <c r="D557" s="68">
        <v>23</v>
      </c>
      <c r="E557" s="68" t="s">
        <v>105</v>
      </c>
      <c r="F557" s="68">
        <v>11.09</v>
      </c>
      <c r="G557" s="68">
        <v>12.92</v>
      </c>
      <c r="H557" s="68">
        <v>0.06</v>
      </c>
      <c r="I557" s="68">
        <v>0.02</v>
      </c>
      <c r="J557" s="68">
        <v>0.34</v>
      </c>
      <c r="K557" s="68">
        <v>0</v>
      </c>
      <c r="L557" s="68">
        <v>0</v>
      </c>
      <c r="M557" s="68">
        <v>0</v>
      </c>
      <c r="N557" s="68">
        <v>-0.01</v>
      </c>
      <c r="O557" s="68">
        <v>-0.04</v>
      </c>
      <c r="P557" s="68">
        <v>0</v>
      </c>
      <c r="R557" s="68">
        <v>0.33</v>
      </c>
      <c r="S557" s="68">
        <v>0.31</v>
      </c>
      <c r="T557" s="68">
        <v>0.23</v>
      </c>
      <c r="U557" s="68">
        <v>25.25</v>
      </c>
      <c r="V557" s="68">
        <v>1021.996</v>
      </c>
      <c r="X557" s="68">
        <f t="shared" si="8"/>
        <v>0.42000000000000004</v>
      </c>
    </row>
    <row r="558" spans="1:24" x14ac:dyDescent="0.25">
      <c r="A558" s="68" t="s">
        <v>104</v>
      </c>
      <c r="B558" s="68">
        <v>4002</v>
      </c>
      <c r="C558" s="59">
        <v>43366</v>
      </c>
      <c r="D558" s="68">
        <v>24</v>
      </c>
      <c r="E558" s="68" t="s">
        <v>105</v>
      </c>
      <c r="F558" s="68">
        <v>3.72</v>
      </c>
      <c r="G558" s="68">
        <v>12.92</v>
      </c>
      <c r="H558" s="68">
        <v>0.06</v>
      </c>
      <c r="I558" s="68">
        <v>0.02</v>
      </c>
      <c r="J558" s="68">
        <v>0.26</v>
      </c>
      <c r="K558" s="68">
        <v>0</v>
      </c>
      <c r="L558" s="68">
        <v>0</v>
      </c>
      <c r="M558" s="68">
        <v>0.01</v>
      </c>
      <c r="N558" s="68">
        <v>0.05</v>
      </c>
      <c r="O558" s="68">
        <v>-0.04</v>
      </c>
      <c r="P558" s="68">
        <v>0</v>
      </c>
      <c r="R558" s="68">
        <v>0.33</v>
      </c>
      <c r="S558" s="68">
        <v>0.31</v>
      </c>
      <c r="T558" s="68">
        <v>0.23</v>
      </c>
      <c r="U558" s="68">
        <v>17.87</v>
      </c>
      <c r="V558" s="68">
        <v>932.95799999999997</v>
      </c>
      <c r="X558" s="68">
        <f t="shared" si="8"/>
        <v>0.34</v>
      </c>
    </row>
    <row r="559" spans="1:24" x14ac:dyDescent="0.25">
      <c r="A559" s="68" t="s">
        <v>104</v>
      </c>
      <c r="B559" s="68">
        <v>4002</v>
      </c>
      <c r="C559" s="59">
        <v>43367</v>
      </c>
      <c r="D559" s="68">
        <v>1</v>
      </c>
      <c r="E559" s="68" t="s">
        <v>105</v>
      </c>
      <c r="F559" s="68">
        <v>2.99</v>
      </c>
      <c r="G559" s="68">
        <v>12.92</v>
      </c>
      <c r="H559" s="68">
        <v>0.24</v>
      </c>
      <c r="I559" s="68">
        <v>0.01</v>
      </c>
      <c r="J559" s="68">
        <v>0.32</v>
      </c>
      <c r="K559" s="68">
        <v>0</v>
      </c>
      <c r="L559" s="68">
        <v>0</v>
      </c>
      <c r="M559" s="68">
        <v>0</v>
      </c>
      <c r="N559" s="68">
        <v>-0.11</v>
      </c>
      <c r="O559" s="68">
        <v>-0.04</v>
      </c>
      <c r="P559" s="68">
        <v>0</v>
      </c>
      <c r="R559" s="68">
        <v>0.33</v>
      </c>
      <c r="S559" s="68">
        <v>0.31</v>
      </c>
      <c r="T559" s="68">
        <v>0.23</v>
      </c>
      <c r="U559" s="68">
        <v>17.2</v>
      </c>
      <c r="V559" s="68">
        <v>876.178</v>
      </c>
      <c r="X559" s="68">
        <f t="shared" si="8"/>
        <v>0.57000000000000006</v>
      </c>
    </row>
    <row r="560" spans="1:24" x14ac:dyDescent="0.25">
      <c r="A560" s="68" t="s">
        <v>104</v>
      </c>
      <c r="B560" s="68">
        <v>4002</v>
      </c>
      <c r="C560" s="59">
        <v>43367</v>
      </c>
      <c r="D560" s="68">
        <v>2</v>
      </c>
      <c r="E560" s="68" t="s">
        <v>105</v>
      </c>
      <c r="F560" s="68">
        <v>6.54</v>
      </c>
      <c r="G560" s="68">
        <v>12.92</v>
      </c>
      <c r="H560" s="68">
        <v>0.24</v>
      </c>
      <c r="I560" s="68">
        <v>0.01</v>
      </c>
      <c r="J560" s="68">
        <v>0.33</v>
      </c>
      <c r="K560" s="68">
        <v>0</v>
      </c>
      <c r="L560" s="68">
        <v>0</v>
      </c>
      <c r="M560" s="68">
        <v>-0.02</v>
      </c>
      <c r="N560" s="68">
        <v>-0.06</v>
      </c>
      <c r="O560" s="68">
        <v>-0.04</v>
      </c>
      <c r="P560" s="68">
        <v>0</v>
      </c>
      <c r="R560" s="68">
        <v>0.33</v>
      </c>
      <c r="S560" s="68">
        <v>0.31</v>
      </c>
      <c r="T560" s="68">
        <v>0.23</v>
      </c>
      <c r="U560" s="68">
        <v>20.79</v>
      </c>
      <c r="V560" s="68">
        <v>845.93399999999997</v>
      </c>
      <c r="X560" s="68">
        <f t="shared" si="8"/>
        <v>0.58000000000000007</v>
      </c>
    </row>
    <row r="561" spans="1:24" x14ac:dyDescent="0.25">
      <c r="A561" s="68" t="s">
        <v>104</v>
      </c>
      <c r="B561" s="68">
        <v>4002</v>
      </c>
      <c r="C561" s="59">
        <v>43367</v>
      </c>
      <c r="D561" s="68">
        <v>3</v>
      </c>
      <c r="E561" s="68" t="s">
        <v>105</v>
      </c>
      <c r="F561" s="68">
        <v>1.21</v>
      </c>
      <c r="G561" s="68">
        <v>12.92</v>
      </c>
      <c r="H561" s="68">
        <v>0.24</v>
      </c>
      <c r="I561" s="68">
        <v>0.01</v>
      </c>
      <c r="J561" s="68">
        <v>0.46</v>
      </c>
      <c r="K561" s="68">
        <v>0</v>
      </c>
      <c r="L561" s="68">
        <v>0</v>
      </c>
      <c r="M561" s="68">
        <v>0.01</v>
      </c>
      <c r="N561" s="68">
        <v>-0.09</v>
      </c>
      <c r="O561" s="68">
        <v>-0.04</v>
      </c>
      <c r="P561" s="68">
        <v>0</v>
      </c>
      <c r="R561" s="68">
        <v>0.33</v>
      </c>
      <c r="S561" s="68">
        <v>0.31</v>
      </c>
      <c r="T561" s="68">
        <v>0.23</v>
      </c>
      <c r="U561" s="68">
        <v>15.59</v>
      </c>
      <c r="V561" s="68">
        <v>832.19</v>
      </c>
      <c r="X561" s="68">
        <f t="shared" si="8"/>
        <v>0.71</v>
      </c>
    </row>
    <row r="562" spans="1:24" x14ac:dyDescent="0.25">
      <c r="A562" s="68" t="s">
        <v>104</v>
      </c>
      <c r="B562" s="68">
        <v>4002</v>
      </c>
      <c r="C562" s="59">
        <v>43367</v>
      </c>
      <c r="D562" s="68">
        <v>4</v>
      </c>
      <c r="E562" s="68" t="s">
        <v>105</v>
      </c>
      <c r="F562" s="68">
        <v>18.920000000000002</v>
      </c>
      <c r="G562" s="68">
        <v>12.92</v>
      </c>
      <c r="H562" s="68">
        <v>0.24</v>
      </c>
      <c r="I562" s="68">
        <v>0.01</v>
      </c>
      <c r="J562" s="68">
        <v>0.24</v>
      </c>
      <c r="K562" s="68">
        <v>0</v>
      </c>
      <c r="L562" s="68">
        <v>0</v>
      </c>
      <c r="M562" s="68">
        <v>-0.02</v>
      </c>
      <c r="N562" s="68">
        <v>-0.05</v>
      </c>
      <c r="O562" s="68">
        <v>-0.04</v>
      </c>
      <c r="P562" s="68">
        <v>0</v>
      </c>
      <c r="R562" s="68">
        <v>0.33</v>
      </c>
      <c r="S562" s="68">
        <v>0.31</v>
      </c>
      <c r="T562" s="68">
        <v>0.23</v>
      </c>
      <c r="U562" s="68">
        <v>33.090000000000003</v>
      </c>
      <c r="V562" s="68">
        <v>836.97299999999996</v>
      </c>
      <c r="X562" s="68">
        <f t="shared" si="8"/>
        <v>0.49</v>
      </c>
    </row>
    <row r="563" spans="1:24" x14ac:dyDescent="0.25">
      <c r="A563" s="68" t="s">
        <v>104</v>
      </c>
      <c r="B563" s="68">
        <v>4002</v>
      </c>
      <c r="C563" s="59">
        <v>43367</v>
      </c>
      <c r="D563" s="68">
        <v>5</v>
      </c>
      <c r="E563" s="68" t="s">
        <v>105</v>
      </c>
      <c r="F563" s="68">
        <v>9.16</v>
      </c>
      <c r="G563" s="68">
        <v>12.92</v>
      </c>
      <c r="H563" s="68">
        <v>0.24</v>
      </c>
      <c r="I563" s="68">
        <v>0.01</v>
      </c>
      <c r="J563" s="68">
        <v>0.42</v>
      </c>
      <c r="K563" s="68">
        <v>0</v>
      </c>
      <c r="L563" s="68">
        <v>0</v>
      </c>
      <c r="M563" s="68">
        <v>7.0000000000000007E-2</v>
      </c>
      <c r="N563" s="68">
        <v>-0.02</v>
      </c>
      <c r="O563" s="68">
        <v>-0.04</v>
      </c>
      <c r="P563" s="68">
        <v>0</v>
      </c>
      <c r="R563" s="68">
        <v>0.33</v>
      </c>
      <c r="S563" s="68">
        <v>0.31</v>
      </c>
      <c r="T563" s="68">
        <v>0.23</v>
      </c>
      <c r="U563" s="68">
        <v>23.63</v>
      </c>
      <c r="V563" s="68">
        <v>875.68299999999999</v>
      </c>
      <c r="X563" s="68">
        <f t="shared" si="8"/>
        <v>0.66999999999999993</v>
      </c>
    </row>
    <row r="564" spans="1:24" x14ac:dyDescent="0.25">
      <c r="A564" s="68" t="s">
        <v>104</v>
      </c>
      <c r="B564" s="68">
        <v>4002</v>
      </c>
      <c r="C564" s="59">
        <v>43367</v>
      </c>
      <c r="D564" s="68">
        <v>6</v>
      </c>
      <c r="E564" s="68" t="s">
        <v>105</v>
      </c>
      <c r="F564" s="68">
        <v>13.25</v>
      </c>
      <c r="G564" s="68">
        <v>12.92</v>
      </c>
      <c r="H564" s="68">
        <v>0.24</v>
      </c>
      <c r="I564" s="68">
        <v>0.01</v>
      </c>
      <c r="J564" s="68">
        <v>0.41</v>
      </c>
      <c r="K564" s="68">
        <v>0</v>
      </c>
      <c r="L564" s="68">
        <v>0</v>
      </c>
      <c r="M564" s="68">
        <v>0.01</v>
      </c>
      <c r="N564" s="68">
        <v>0.08</v>
      </c>
      <c r="O564" s="68">
        <v>-0.04</v>
      </c>
      <c r="P564" s="68">
        <v>0</v>
      </c>
      <c r="R564" s="68">
        <v>0.33</v>
      </c>
      <c r="S564" s="68">
        <v>0.31</v>
      </c>
      <c r="T564" s="68">
        <v>0.23</v>
      </c>
      <c r="U564" s="68">
        <v>27.75</v>
      </c>
      <c r="V564" s="68">
        <v>982.50900000000001</v>
      </c>
      <c r="X564" s="68">
        <f t="shared" si="8"/>
        <v>0.65999999999999992</v>
      </c>
    </row>
    <row r="565" spans="1:24" x14ac:dyDescent="0.25">
      <c r="A565" s="68" t="s">
        <v>104</v>
      </c>
      <c r="B565" s="68">
        <v>4002</v>
      </c>
      <c r="C565" s="59">
        <v>43367</v>
      </c>
      <c r="D565" s="68">
        <v>7</v>
      </c>
      <c r="E565" s="68" t="s">
        <v>105</v>
      </c>
      <c r="F565" s="68">
        <v>23.09</v>
      </c>
      <c r="G565" s="68">
        <v>12.92</v>
      </c>
      <c r="H565" s="68">
        <v>0.24</v>
      </c>
      <c r="I565" s="68">
        <v>0.01</v>
      </c>
      <c r="J565" s="68">
        <v>0.51</v>
      </c>
      <c r="K565" s="68">
        <v>0</v>
      </c>
      <c r="L565" s="68">
        <v>0.03</v>
      </c>
      <c r="M565" s="68">
        <v>0</v>
      </c>
      <c r="N565" s="68">
        <v>-0.06</v>
      </c>
      <c r="O565" s="68">
        <v>-0.04</v>
      </c>
      <c r="P565" s="68">
        <v>0</v>
      </c>
      <c r="R565" s="68">
        <v>0.33</v>
      </c>
      <c r="S565" s="68">
        <v>0.31</v>
      </c>
      <c r="T565" s="68">
        <v>0.23</v>
      </c>
      <c r="U565" s="68">
        <v>37.57</v>
      </c>
      <c r="V565" s="68">
        <v>1155.0630000000001</v>
      </c>
      <c r="X565" s="68">
        <f t="shared" si="8"/>
        <v>0.79</v>
      </c>
    </row>
    <row r="566" spans="1:24" x14ac:dyDescent="0.25">
      <c r="A566" s="68" t="s">
        <v>104</v>
      </c>
      <c r="B566" s="68">
        <v>4002</v>
      </c>
      <c r="C566" s="59">
        <v>43367</v>
      </c>
      <c r="D566" s="68">
        <v>8</v>
      </c>
      <c r="E566" s="68" t="s">
        <v>106</v>
      </c>
      <c r="F566" s="68">
        <v>20.079999999999998</v>
      </c>
      <c r="G566" s="68">
        <v>12.92</v>
      </c>
      <c r="H566" s="68">
        <v>0.24</v>
      </c>
      <c r="I566" s="68">
        <v>0.01</v>
      </c>
      <c r="J566" s="68">
        <v>0.21</v>
      </c>
      <c r="K566" s="68">
        <v>0.99</v>
      </c>
      <c r="L566" s="68">
        <v>0.02</v>
      </c>
      <c r="M566" s="68">
        <v>0</v>
      </c>
      <c r="N566" s="68">
        <v>-0.15</v>
      </c>
      <c r="O566" s="68">
        <v>-0.04</v>
      </c>
      <c r="P566" s="68">
        <v>0</v>
      </c>
      <c r="R566" s="68">
        <v>0.33</v>
      </c>
      <c r="S566" s="68">
        <v>0.31</v>
      </c>
      <c r="T566" s="68">
        <v>0.23</v>
      </c>
      <c r="U566" s="68">
        <v>35.15</v>
      </c>
      <c r="V566" s="68">
        <v>1243.5509999999999</v>
      </c>
      <c r="X566" s="68">
        <f t="shared" si="8"/>
        <v>1.47</v>
      </c>
    </row>
    <row r="567" spans="1:24" x14ac:dyDescent="0.25">
      <c r="A567" s="68" t="s">
        <v>104</v>
      </c>
      <c r="B567" s="68">
        <v>4002</v>
      </c>
      <c r="C567" s="59">
        <v>43367</v>
      </c>
      <c r="D567" s="68">
        <v>9</v>
      </c>
      <c r="E567" s="68" t="s">
        <v>106</v>
      </c>
      <c r="F567" s="68">
        <v>18.3</v>
      </c>
      <c r="G567" s="68">
        <v>12.92</v>
      </c>
      <c r="H567" s="68">
        <v>0.24</v>
      </c>
      <c r="I567" s="68">
        <v>0.01</v>
      </c>
      <c r="J567" s="68">
        <v>0.16</v>
      </c>
      <c r="K567" s="68">
        <v>0.97</v>
      </c>
      <c r="L567" s="68">
        <v>0</v>
      </c>
      <c r="M567" s="68">
        <v>0.01</v>
      </c>
      <c r="N567" s="68">
        <v>-0.06</v>
      </c>
      <c r="O567" s="68">
        <v>-0.04</v>
      </c>
      <c r="P567" s="68">
        <v>0</v>
      </c>
      <c r="R567" s="68">
        <v>0.33</v>
      </c>
      <c r="S567" s="68">
        <v>0.31</v>
      </c>
      <c r="T567" s="68">
        <v>0.23</v>
      </c>
      <c r="U567" s="68">
        <v>33.380000000000003</v>
      </c>
      <c r="V567" s="68">
        <v>1276.7239999999999</v>
      </c>
      <c r="X567" s="68">
        <f t="shared" si="8"/>
        <v>1.38</v>
      </c>
    </row>
    <row r="568" spans="1:24" x14ac:dyDescent="0.25">
      <c r="A568" s="68" t="s">
        <v>104</v>
      </c>
      <c r="B568" s="68">
        <v>4002</v>
      </c>
      <c r="C568" s="59">
        <v>43367</v>
      </c>
      <c r="D568" s="68">
        <v>10</v>
      </c>
      <c r="E568" s="68" t="s">
        <v>106</v>
      </c>
      <c r="F568" s="68">
        <v>19.77</v>
      </c>
      <c r="G568" s="68">
        <v>12.92</v>
      </c>
      <c r="H568" s="68">
        <v>0.24</v>
      </c>
      <c r="I568" s="68">
        <v>0.01</v>
      </c>
      <c r="J568" s="68">
        <v>0.08</v>
      </c>
      <c r="K568" s="68">
        <v>0.96</v>
      </c>
      <c r="L568" s="68">
        <v>0</v>
      </c>
      <c r="M568" s="68">
        <v>0.01</v>
      </c>
      <c r="N568" s="68">
        <v>-0.08</v>
      </c>
      <c r="O568" s="68">
        <v>-0.04</v>
      </c>
      <c r="P568" s="68">
        <v>0</v>
      </c>
      <c r="R568" s="68">
        <v>0.33</v>
      </c>
      <c r="S568" s="68">
        <v>0.31</v>
      </c>
      <c r="T568" s="68">
        <v>0.23</v>
      </c>
      <c r="U568" s="68">
        <v>34.74</v>
      </c>
      <c r="V568" s="68">
        <v>1291.0219999999999</v>
      </c>
      <c r="X568" s="68">
        <f t="shared" si="8"/>
        <v>1.29</v>
      </c>
    </row>
    <row r="569" spans="1:24" x14ac:dyDescent="0.25">
      <c r="A569" s="68" t="s">
        <v>104</v>
      </c>
      <c r="B569" s="68">
        <v>4002</v>
      </c>
      <c r="C569" s="59">
        <v>43367</v>
      </c>
      <c r="D569" s="68">
        <v>11</v>
      </c>
      <c r="E569" s="68" t="s">
        <v>106</v>
      </c>
      <c r="F569" s="68">
        <v>21</v>
      </c>
      <c r="G569" s="68">
        <v>12.92</v>
      </c>
      <c r="H569" s="68">
        <v>0.24</v>
      </c>
      <c r="I569" s="68">
        <v>0.01</v>
      </c>
      <c r="J569" s="68">
        <v>0.05</v>
      </c>
      <c r="K569" s="68">
        <v>0.95</v>
      </c>
      <c r="L569" s="68">
        <v>0</v>
      </c>
      <c r="M569" s="68">
        <v>-0.01</v>
      </c>
      <c r="N569" s="68">
        <v>-0.08</v>
      </c>
      <c r="O569" s="68">
        <v>-0.04</v>
      </c>
      <c r="P569" s="68">
        <v>0</v>
      </c>
      <c r="R569" s="68">
        <v>0.33</v>
      </c>
      <c r="S569" s="68">
        <v>0.31</v>
      </c>
      <c r="T569" s="68">
        <v>0.23</v>
      </c>
      <c r="U569" s="68">
        <v>35.909999999999997</v>
      </c>
      <c r="V569" s="68">
        <v>1305.8979999999999</v>
      </c>
      <c r="X569" s="68">
        <f t="shared" si="8"/>
        <v>1.25</v>
      </c>
    </row>
    <row r="570" spans="1:24" x14ac:dyDescent="0.25">
      <c r="A570" s="68" t="s">
        <v>104</v>
      </c>
      <c r="B570" s="68">
        <v>4002</v>
      </c>
      <c r="C570" s="59">
        <v>43367</v>
      </c>
      <c r="D570" s="68">
        <v>12</v>
      </c>
      <c r="E570" s="68" t="s">
        <v>106</v>
      </c>
      <c r="F570" s="68">
        <v>20.41</v>
      </c>
      <c r="G570" s="68">
        <v>12.92</v>
      </c>
      <c r="H570" s="68">
        <v>0.24</v>
      </c>
      <c r="I570" s="68">
        <v>0.01</v>
      </c>
      <c r="J570" s="68">
        <v>0.05</v>
      </c>
      <c r="K570" s="68">
        <v>0.95</v>
      </c>
      <c r="L570" s="68">
        <v>0</v>
      </c>
      <c r="M570" s="68">
        <v>0</v>
      </c>
      <c r="N570" s="68">
        <v>-0.11</v>
      </c>
      <c r="O570" s="68">
        <v>-0.04</v>
      </c>
      <c r="P570" s="68">
        <v>0</v>
      </c>
      <c r="R570" s="68">
        <v>0.33</v>
      </c>
      <c r="S570" s="68">
        <v>0.31</v>
      </c>
      <c r="T570" s="68">
        <v>0.23</v>
      </c>
      <c r="U570" s="68">
        <v>35.299999999999997</v>
      </c>
      <c r="V570" s="68">
        <v>1304.904</v>
      </c>
      <c r="X570" s="68">
        <f t="shared" si="8"/>
        <v>1.25</v>
      </c>
    </row>
    <row r="571" spans="1:24" x14ac:dyDescent="0.25">
      <c r="A571" s="68" t="s">
        <v>104</v>
      </c>
      <c r="B571" s="68">
        <v>4002</v>
      </c>
      <c r="C571" s="59">
        <v>43367</v>
      </c>
      <c r="D571" s="68">
        <v>13</v>
      </c>
      <c r="E571" s="68" t="s">
        <v>106</v>
      </c>
      <c r="F571" s="68">
        <v>21.12</v>
      </c>
      <c r="G571" s="68">
        <v>12.92</v>
      </c>
      <c r="H571" s="68">
        <v>0.24</v>
      </c>
      <c r="I571" s="68">
        <v>0.01</v>
      </c>
      <c r="J571" s="68">
        <v>0.05</v>
      </c>
      <c r="K571" s="68">
        <v>0.95</v>
      </c>
      <c r="L571" s="68">
        <v>0</v>
      </c>
      <c r="M571" s="68">
        <v>-0.02</v>
      </c>
      <c r="N571" s="68">
        <v>-0.11</v>
      </c>
      <c r="O571" s="68">
        <v>-0.04</v>
      </c>
      <c r="P571" s="68">
        <v>0</v>
      </c>
      <c r="R571" s="68">
        <v>0.33</v>
      </c>
      <c r="S571" s="68">
        <v>0.31</v>
      </c>
      <c r="T571" s="68">
        <v>0.23</v>
      </c>
      <c r="U571" s="68">
        <v>35.99</v>
      </c>
      <c r="V571" s="68">
        <v>1294.5260000000001</v>
      </c>
      <c r="X571" s="68">
        <f t="shared" si="8"/>
        <v>1.25</v>
      </c>
    </row>
    <row r="572" spans="1:24" x14ac:dyDescent="0.25">
      <c r="A572" s="68" t="s">
        <v>104</v>
      </c>
      <c r="B572" s="68">
        <v>4002</v>
      </c>
      <c r="C572" s="59">
        <v>43367</v>
      </c>
      <c r="D572" s="68">
        <v>14</v>
      </c>
      <c r="E572" s="68" t="s">
        <v>106</v>
      </c>
      <c r="F572" s="68">
        <v>21.22</v>
      </c>
      <c r="G572" s="68">
        <v>12.92</v>
      </c>
      <c r="H572" s="68">
        <v>0.24</v>
      </c>
      <c r="I572" s="68">
        <v>0.01</v>
      </c>
      <c r="J572" s="68">
        <v>0.05</v>
      </c>
      <c r="K572" s="68">
        <v>0.95</v>
      </c>
      <c r="L572" s="68">
        <v>0</v>
      </c>
      <c r="M572" s="68">
        <v>-0.01</v>
      </c>
      <c r="N572" s="68">
        <v>-0.11</v>
      </c>
      <c r="O572" s="68">
        <v>-0.04</v>
      </c>
      <c r="P572" s="68">
        <v>0</v>
      </c>
      <c r="R572" s="68">
        <v>0.33</v>
      </c>
      <c r="S572" s="68">
        <v>0.31</v>
      </c>
      <c r="T572" s="68">
        <v>0.23</v>
      </c>
      <c r="U572" s="68">
        <v>36.1</v>
      </c>
      <c r="V572" s="68">
        <v>1288.3320000000001</v>
      </c>
      <c r="X572" s="68">
        <f t="shared" si="8"/>
        <v>1.25</v>
      </c>
    </row>
    <row r="573" spans="1:24" x14ac:dyDescent="0.25">
      <c r="A573" s="68" t="s">
        <v>104</v>
      </c>
      <c r="B573" s="68">
        <v>4002</v>
      </c>
      <c r="C573" s="59">
        <v>43367</v>
      </c>
      <c r="D573" s="68">
        <v>15</v>
      </c>
      <c r="E573" s="68" t="s">
        <v>106</v>
      </c>
      <c r="F573" s="68">
        <v>21.01</v>
      </c>
      <c r="G573" s="68">
        <v>12.92</v>
      </c>
      <c r="H573" s="68">
        <v>0.24</v>
      </c>
      <c r="I573" s="68">
        <v>0.01</v>
      </c>
      <c r="J573" s="68">
        <v>0.05</v>
      </c>
      <c r="K573" s="68">
        <v>0.96</v>
      </c>
      <c r="L573" s="68">
        <v>0</v>
      </c>
      <c r="M573" s="68">
        <v>0.01</v>
      </c>
      <c r="N573" s="68">
        <v>-0.11</v>
      </c>
      <c r="O573" s="68">
        <v>-0.04</v>
      </c>
      <c r="P573" s="68">
        <v>0</v>
      </c>
      <c r="R573" s="68">
        <v>0.33</v>
      </c>
      <c r="S573" s="68">
        <v>0.31</v>
      </c>
      <c r="T573" s="68">
        <v>0.23</v>
      </c>
      <c r="U573" s="68">
        <v>35.92</v>
      </c>
      <c r="V573" s="68">
        <v>1271.46</v>
      </c>
      <c r="X573" s="68">
        <f t="shared" si="8"/>
        <v>1.26</v>
      </c>
    </row>
    <row r="574" spans="1:24" x14ac:dyDescent="0.25">
      <c r="A574" s="68" t="s">
        <v>104</v>
      </c>
      <c r="B574" s="68">
        <v>4002</v>
      </c>
      <c r="C574" s="59">
        <v>43367</v>
      </c>
      <c r="D574" s="68">
        <v>16</v>
      </c>
      <c r="E574" s="68" t="s">
        <v>106</v>
      </c>
      <c r="F574" s="68">
        <v>21.15</v>
      </c>
      <c r="G574" s="68">
        <v>12.92</v>
      </c>
      <c r="H574" s="68">
        <v>0.24</v>
      </c>
      <c r="I574" s="68">
        <v>0.01</v>
      </c>
      <c r="J574" s="68">
        <v>0.05</v>
      </c>
      <c r="K574" s="68">
        <v>0.96</v>
      </c>
      <c r="L574" s="68">
        <v>0</v>
      </c>
      <c r="M574" s="68">
        <v>-0.02</v>
      </c>
      <c r="N574" s="68">
        <v>-0.11</v>
      </c>
      <c r="O574" s="68">
        <v>-0.04</v>
      </c>
      <c r="P574" s="68">
        <v>0</v>
      </c>
      <c r="R574" s="68">
        <v>0.33</v>
      </c>
      <c r="S574" s="68">
        <v>0.31</v>
      </c>
      <c r="T574" s="68">
        <v>0.23</v>
      </c>
      <c r="U574" s="68">
        <v>36.03</v>
      </c>
      <c r="V574" s="68">
        <v>1266.7439999999999</v>
      </c>
      <c r="X574" s="68">
        <f t="shared" si="8"/>
        <v>1.26</v>
      </c>
    </row>
    <row r="575" spans="1:24" x14ac:dyDescent="0.25">
      <c r="A575" s="68" t="s">
        <v>104</v>
      </c>
      <c r="B575" s="68">
        <v>4002</v>
      </c>
      <c r="C575" s="59">
        <v>43367</v>
      </c>
      <c r="D575" s="68">
        <v>17</v>
      </c>
      <c r="E575" s="68" t="s">
        <v>106</v>
      </c>
      <c r="F575" s="68">
        <v>21.41</v>
      </c>
      <c r="G575" s="68">
        <v>12.92</v>
      </c>
      <c r="H575" s="68">
        <v>0.24</v>
      </c>
      <c r="I575" s="68">
        <v>0.01</v>
      </c>
      <c r="J575" s="68">
        <v>0.05</v>
      </c>
      <c r="K575" s="68">
        <v>0.94</v>
      </c>
      <c r="L575" s="68">
        <v>0</v>
      </c>
      <c r="M575" s="68">
        <v>-0.01</v>
      </c>
      <c r="N575" s="68">
        <v>-0.13</v>
      </c>
      <c r="O575" s="68">
        <v>-0.04</v>
      </c>
      <c r="P575" s="68">
        <v>0</v>
      </c>
      <c r="R575" s="68">
        <v>0.33</v>
      </c>
      <c r="S575" s="68">
        <v>0.31</v>
      </c>
      <c r="T575" s="68">
        <v>0.23</v>
      </c>
      <c r="U575" s="68">
        <v>36.26</v>
      </c>
      <c r="V575" s="68">
        <v>1284.171</v>
      </c>
      <c r="X575" s="68">
        <f t="shared" si="8"/>
        <v>1.24</v>
      </c>
    </row>
    <row r="576" spans="1:24" x14ac:dyDescent="0.25">
      <c r="A576" s="68" t="s">
        <v>104</v>
      </c>
      <c r="B576" s="68">
        <v>4002</v>
      </c>
      <c r="C576" s="59">
        <v>43367</v>
      </c>
      <c r="D576" s="68">
        <v>18</v>
      </c>
      <c r="E576" s="68" t="s">
        <v>106</v>
      </c>
      <c r="F576" s="68">
        <v>22.97</v>
      </c>
      <c r="G576" s="68">
        <v>12.92</v>
      </c>
      <c r="H576" s="68">
        <v>0.24</v>
      </c>
      <c r="I576" s="68">
        <v>0.01</v>
      </c>
      <c r="J576" s="68">
        <v>0.05</v>
      </c>
      <c r="K576" s="68">
        <v>0.92</v>
      </c>
      <c r="L576" s="68">
        <v>0</v>
      </c>
      <c r="M576" s="68">
        <v>0</v>
      </c>
      <c r="N576" s="68">
        <v>-0.13</v>
      </c>
      <c r="O576" s="68">
        <v>-0.04</v>
      </c>
      <c r="P576" s="68">
        <v>0</v>
      </c>
      <c r="R576" s="68">
        <v>0.33</v>
      </c>
      <c r="S576" s="68">
        <v>0.31</v>
      </c>
      <c r="T576" s="68">
        <v>0.23</v>
      </c>
      <c r="U576" s="68">
        <v>37.81</v>
      </c>
      <c r="V576" s="68">
        <v>1325.8779999999999</v>
      </c>
      <c r="X576" s="68">
        <f t="shared" si="8"/>
        <v>1.22</v>
      </c>
    </row>
    <row r="577" spans="1:24" x14ac:dyDescent="0.25">
      <c r="A577" s="68" t="s">
        <v>104</v>
      </c>
      <c r="B577" s="68">
        <v>4002</v>
      </c>
      <c r="C577" s="59">
        <v>43367</v>
      </c>
      <c r="D577" s="68">
        <v>19</v>
      </c>
      <c r="E577" s="68" t="s">
        <v>106</v>
      </c>
      <c r="F577" s="68">
        <v>21.74</v>
      </c>
      <c r="G577" s="68">
        <v>12.92</v>
      </c>
      <c r="H577" s="68">
        <v>0.24</v>
      </c>
      <c r="I577" s="68">
        <v>0.01</v>
      </c>
      <c r="J577" s="68">
        <v>0.06</v>
      </c>
      <c r="K577" s="68">
        <v>0.89</v>
      </c>
      <c r="L577" s="68">
        <v>0</v>
      </c>
      <c r="M577" s="68">
        <v>-0.01</v>
      </c>
      <c r="N577" s="68">
        <v>-0.17</v>
      </c>
      <c r="O577" s="68">
        <v>-0.04</v>
      </c>
      <c r="P577" s="68">
        <v>0</v>
      </c>
      <c r="R577" s="68">
        <v>0.33</v>
      </c>
      <c r="S577" s="68">
        <v>0.31</v>
      </c>
      <c r="T577" s="68">
        <v>0.23</v>
      </c>
      <c r="U577" s="68">
        <v>36.51</v>
      </c>
      <c r="V577" s="68">
        <v>1369.3820000000001</v>
      </c>
      <c r="X577" s="68">
        <f t="shared" si="8"/>
        <v>1.2</v>
      </c>
    </row>
    <row r="578" spans="1:24" x14ac:dyDescent="0.25">
      <c r="A578" s="68" t="s">
        <v>104</v>
      </c>
      <c r="B578" s="68">
        <v>4002</v>
      </c>
      <c r="C578" s="59">
        <v>43367</v>
      </c>
      <c r="D578" s="68">
        <v>20</v>
      </c>
      <c r="E578" s="68" t="s">
        <v>106</v>
      </c>
      <c r="F578" s="68">
        <v>23.59</v>
      </c>
      <c r="G578" s="68">
        <v>12.92</v>
      </c>
      <c r="H578" s="68">
        <v>0.24</v>
      </c>
      <c r="I578" s="68">
        <v>0.01</v>
      </c>
      <c r="J578" s="68">
        <v>0.06</v>
      </c>
      <c r="K578" s="68">
        <v>0.9</v>
      </c>
      <c r="L578" s="68">
        <v>0</v>
      </c>
      <c r="M578" s="68">
        <v>0.01</v>
      </c>
      <c r="N578" s="68">
        <v>-0.2</v>
      </c>
      <c r="O578" s="68">
        <v>-0.04</v>
      </c>
      <c r="P578" s="68">
        <v>0</v>
      </c>
      <c r="R578" s="68">
        <v>0.33</v>
      </c>
      <c r="S578" s="68">
        <v>0.31</v>
      </c>
      <c r="T578" s="68">
        <v>0.23</v>
      </c>
      <c r="U578" s="68">
        <v>38.36</v>
      </c>
      <c r="V578" s="68">
        <v>1394.366</v>
      </c>
      <c r="X578" s="68">
        <f t="shared" si="8"/>
        <v>1.21</v>
      </c>
    </row>
    <row r="579" spans="1:24" x14ac:dyDescent="0.25">
      <c r="A579" s="68" t="s">
        <v>104</v>
      </c>
      <c r="B579" s="68">
        <v>4002</v>
      </c>
      <c r="C579" s="59">
        <v>43367</v>
      </c>
      <c r="D579" s="68">
        <v>21</v>
      </c>
      <c r="E579" s="68" t="s">
        <v>106</v>
      </c>
      <c r="F579" s="68">
        <v>23.02</v>
      </c>
      <c r="G579" s="68">
        <v>12.92</v>
      </c>
      <c r="H579" s="68">
        <v>0.24</v>
      </c>
      <c r="I579" s="68">
        <v>0.01</v>
      </c>
      <c r="J579" s="68">
        <v>0.06</v>
      </c>
      <c r="K579" s="68">
        <v>0.94</v>
      </c>
      <c r="L579" s="68">
        <v>0</v>
      </c>
      <c r="M579" s="68">
        <v>0.03</v>
      </c>
      <c r="N579" s="68">
        <v>-0.15</v>
      </c>
      <c r="O579" s="68">
        <v>-0.04</v>
      </c>
      <c r="P579" s="68">
        <v>0</v>
      </c>
      <c r="R579" s="68">
        <v>0.33</v>
      </c>
      <c r="S579" s="68">
        <v>0.31</v>
      </c>
      <c r="T579" s="68">
        <v>0.23</v>
      </c>
      <c r="U579" s="68">
        <v>37.9</v>
      </c>
      <c r="V579" s="68">
        <v>1320.2940000000001</v>
      </c>
      <c r="X579" s="68">
        <f t="shared" si="8"/>
        <v>1.25</v>
      </c>
    </row>
    <row r="580" spans="1:24" x14ac:dyDescent="0.25">
      <c r="A580" s="68" t="s">
        <v>104</v>
      </c>
      <c r="B580" s="68">
        <v>4002</v>
      </c>
      <c r="C580" s="59">
        <v>43367</v>
      </c>
      <c r="D580" s="68">
        <v>22</v>
      </c>
      <c r="E580" s="68" t="s">
        <v>106</v>
      </c>
      <c r="F580" s="68">
        <v>22.62</v>
      </c>
      <c r="G580" s="68">
        <v>12.92</v>
      </c>
      <c r="H580" s="68">
        <v>0.24</v>
      </c>
      <c r="I580" s="68">
        <v>0.01</v>
      </c>
      <c r="J580" s="68">
        <v>0.1</v>
      </c>
      <c r="K580" s="68">
        <v>1.02</v>
      </c>
      <c r="L580" s="68">
        <v>0</v>
      </c>
      <c r="M580" s="68">
        <v>0.03</v>
      </c>
      <c r="N580" s="68">
        <v>-0.1</v>
      </c>
      <c r="O580" s="68">
        <v>-0.04</v>
      </c>
      <c r="P580" s="68">
        <v>0</v>
      </c>
      <c r="R580" s="68">
        <v>0.33</v>
      </c>
      <c r="S580" s="68">
        <v>0.31</v>
      </c>
      <c r="T580" s="68">
        <v>0.23</v>
      </c>
      <c r="U580" s="68">
        <v>37.67</v>
      </c>
      <c r="V580" s="68">
        <v>1204.973</v>
      </c>
      <c r="X580" s="68">
        <f t="shared" si="8"/>
        <v>1.37</v>
      </c>
    </row>
    <row r="581" spans="1:24" x14ac:dyDescent="0.25">
      <c r="A581" s="68" t="s">
        <v>104</v>
      </c>
      <c r="B581" s="68">
        <v>4002</v>
      </c>
      <c r="C581" s="59">
        <v>43367</v>
      </c>
      <c r="D581" s="68">
        <v>23</v>
      </c>
      <c r="E581" s="68" t="s">
        <v>106</v>
      </c>
      <c r="F581" s="68">
        <v>12.36</v>
      </c>
      <c r="G581" s="68">
        <v>12.92</v>
      </c>
      <c r="H581" s="68">
        <v>0.24</v>
      </c>
      <c r="I581" s="68">
        <v>0.01</v>
      </c>
      <c r="J581" s="68">
        <v>0.17</v>
      </c>
      <c r="K581" s="68">
        <v>1.1299999999999999</v>
      </c>
      <c r="L581" s="68">
        <v>0</v>
      </c>
      <c r="M581" s="68">
        <v>0.03</v>
      </c>
      <c r="N581" s="68">
        <v>-0.08</v>
      </c>
      <c r="O581" s="68">
        <v>-0.04</v>
      </c>
      <c r="P581" s="68">
        <v>0</v>
      </c>
      <c r="R581" s="68">
        <v>0.33</v>
      </c>
      <c r="S581" s="68">
        <v>0.31</v>
      </c>
      <c r="T581" s="68">
        <v>0.23</v>
      </c>
      <c r="U581" s="68">
        <v>27.61</v>
      </c>
      <c r="V581" s="68">
        <v>1075.3430000000001</v>
      </c>
      <c r="X581" s="68">
        <f t="shared" si="8"/>
        <v>1.5499999999999998</v>
      </c>
    </row>
    <row r="582" spans="1:24" x14ac:dyDescent="0.25">
      <c r="A582" s="68" t="s">
        <v>104</v>
      </c>
      <c r="B582" s="68">
        <v>4002</v>
      </c>
      <c r="C582" s="59">
        <v>43367</v>
      </c>
      <c r="D582" s="68">
        <v>24</v>
      </c>
      <c r="E582" s="68" t="s">
        <v>105</v>
      </c>
      <c r="F582" s="68">
        <v>13.94</v>
      </c>
      <c r="G582" s="68">
        <v>12.92</v>
      </c>
      <c r="H582" s="68">
        <v>0.24</v>
      </c>
      <c r="I582" s="68">
        <v>0.01</v>
      </c>
      <c r="J582" s="68">
        <v>0.16</v>
      </c>
      <c r="K582" s="68">
        <v>0</v>
      </c>
      <c r="L582" s="68">
        <v>0</v>
      </c>
      <c r="M582" s="68">
        <v>-0.01</v>
      </c>
      <c r="N582" s="68">
        <v>0</v>
      </c>
      <c r="O582" s="68">
        <v>-0.04</v>
      </c>
      <c r="P582" s="68">
        <v>0</v>
      </c>
      <c r="R582" s="68">
        <v>0.33</v>
      </c>
      <c r="S582" s="68">
        <v>0.31</v>
      </c>
      <c r="T582" s="68">
        <v>0.23</v>
      </c>
      <c r="U582" s="68">
        <v>28.09</v>
      </c>
      <c r="V582" s="68">
        <v>975.46699999999998</v>
      </c>
      <c r="X582" s="68">
        <f t="shared" si="8"/>
        <v>0.41000000000000003</v>
      </c>
    </row>
    <row r="583" spans="1:24" x14ac:dyDescent="0.25">
      <c r="A583" s="68" t="s">
        <v>104</v>
      </c>
      <c r="B583" s="68">
        <v>4002</v>
      </c>
      <c r="C583" s="59">
        <v>43368</v>
      </c>
      <c r="D583" s="68">
        <v>1</v>
      </c>
      <c r="E583" s="68" t="s">
        <v>105</v>
      </c>
      <c r="F583" s="68">
        <v>14.65</v>
      </c>
      <c r="G583" s="68">
        <v>12.92</v>
      </c>
      <c r="H583" s="68">
        <v>0.24</v>
      </c>
      <c r="I583" s="68">
        <v>0.03</v>
      </c>
      <c r="J583" s="68">
        <v>0.21</v>
      </c>
      <c r="K583" s="68">
        <v>0</v>
      </c>
      <c r="L583" s="68">
        <v>0</v>
      </c>
      <c r="M583" s="68">
        <v>0.01</v>
      </c>
      <c r="N583" s="68">
        <v>-0.12</v>
      </c>
      <c r="O583" s="68">
        <v>-0.04</v>
      </c>
      <c r="P583" s="68">
        <v>0</v>
      </c>
      <c r="R583" s="68">
        <v>0.33</v>
      </c>
      <c r="S583" s="68">
        <v>0.31</v>
      </c>
      <c r="T583" s="68">
        <v>0.23</v>
      </c>
      <c r="U583" s="68">
        <v>28.77</v>
      </c>
      <c r="V583" s="68">
        <v>913.81399999999996</v>
      </c>
      <c r="X583" s="68">
        <f t="shared" si="8"/>
        <v>0.48</v>
      </c>
    </row>
    <row r="584" spans="1:24" x14ac:dyDescent="0.25">
      <c r="A584" s="68" t="s">
        <v>104</v>
      </c>
      <c r="B584" s="68">
        <v>4002</v>
      </c>
      <c r="C584" s="59">
        <v>43368</v>
      </c>
      <c r="D584" s="68">
        <v>2</v>
      </c>
      <c r="E584" s="68" t="s">
        <v>105</v>
      </c>
      <c r="F584" s="68">
        <v>17.600000000000001</v>
      </c>
      <c r="G584" s="68">
        <v>12.92</v>
      </c>
      <c r="H584" s="68">
        <v>0.24</v>
      </c>
      <c r="I584" s="68">
        <v>0.03</v>
      </c>
      <c r="J584" s="68">
        <v>0.15</v>
      </c>
      <c r="K584" s="68">
        <v>0</v>
      </c>
      <c r="L584" s="68">
        <v>0</v>
      </c>
      <c r="M584" s="68">
        <v>0</v>
      </c>
      <c r="N584" s="68">
        <v>-0.05</v>
      </c>
      <c r="O584" s="68">
        <v>-0.04</v>
      </c>
      <c r="P584" s="68">
        <v>0</v>
      </c>
      <c r="R584" s="68">
        <v>0.33</v>
      </c>
      <c r="S584" s="68">
        <v>0.31</v>
      </c>
      <c r="T584" s="68">
        <v>0.23</v>
      </c>
      <c r="U584" s="68">
        <v>31.72</v>
      </c>
      <c r="V584" s="68">
        <v>882.28499999999997</v>
      </c>
      <c r="X584" s="68">
        <f t="shared" ref="X584:X647" si="9">H584+I584+J584+K584+L584+P584+Q584</f>
        <v>0.42000000000000004</v>
      </c>
    </row>
    <row r="585" spans="1:24" x14ac:dyDescent="0.25">
      <c r="A585" s="68" t="s">
        <v>104</v>
      </c>
      <c r="B585" s="68">
        <v>4002</v>
      </c>
      <c r="C585" s="59">
        <v>43368</v>
      </c>
      <c r="D585" s="68">
        <v>3</v>
      </c>
      <c r="E585" s="68" t="s">
        <v>105</v>
      </c>
      <c r="F585" s="68">
        <v>9.76</v>
      </c>
      <c r="G585" s="68">
        <v>12.92</v>
      </c>
      <c r="H585" s="68">
        <v>0.24</v>
      </c>
      <c r="I585" s="68">
        <v>0.03</v>
      </c>
      <c r="J585" s="68">
        <v>0.22</v>
      </c>
      <c r="K585" s="68">
        <v>0</v>
      </c>
      <c r="L585" s="68">
        <v>0</v>
      </c>
      <c r="M585" s="68">
        <v>0.02</v>
      </c>
      <c r="N585" s="68">
        <v>-0.04</v>
      </c>
      <c r="O585" s="68">
        <v>-0.04</v>
      </c>
      <c r="P585" s="68">
        <v>0</v>
      </c>
      <c r="R585" s="68">
        <v>0.33</v>
      </c>
      <c r="S585" s="68">
        <v>0.31</v>
      </c>
      <c r="T585" s="68">
        <v>0.23</v>
      </c>
      <c r="U585" s="68">
        <v>23.98</v>
      </c>
      <c r="V585" s="68">
        <v>867.70799999999997</v>
      </c>
      <c r="X585" s="68">
        <f t="shared" si="9"/>
        <v>0.49</v>
      </c>
    </row>
    <row r="586" spans="1:24" x14ac:dyDescent="0.25">
      <c r="A586" s="68" t="s">
        <v>104</v>
      </c>
      <c r="B586" s="68">
        <v>4002</v>
      </c>
      <c r="C586" s="59">
        <v>43368</v>
      </c>
      <c r="D586" s="68">
        <v>4</v>
      </c>
      <c r="E586" s="68" t="s">
        <v>105</v>
      </c>
      <c r="F586" s="68">
        <v>8.06</v>
      </c>
      <c r="G586" s="68">
        <v>12.92</v>
      </c>
      <c r="H586" s="68">
        <v>0.24</v>
      </c>
      <c r="I586" s="68">
        <v>0.03</v>
      </c>
      <c r="J586" s="68">
        <v>0.27</v>
      </c>
      <c r="K586" s="68">
        <v>0</v>
      </c>
      <c r="L586" s="68">
        <v>0</v>
      </c>
      <c r="M586" s="68">
        <v>-0.01</v>
      </c>
      <c r="N586" s="68">
        <v>-0.04</v>
      </c>
      <c r="O586" s="68">
        <v>-0.04</v>
      </c>
      <c r="P586" s="68">
        <v>0</v>
      </c>
      <c r="R586" s="68">
        <v>0.33</v>
      </c>
      <c r="S586" s="68">
        <v>0.31</v>
      </c>
      <c r="T586" s="68">
        <v>0.23</v>
      </c>
      <c r="U586" s="68">
        <v>22.3</v>
      </c>
      <c r="V586" s="68">
        <v>872.38199999999995</v>
      </c>
      <c r="X586" s="68">
        <f t="shared" si="9"/>
        <v>0.54</v>
      </c>
    </row>
    <row r="587" spans="1:24" x14ac:dyDescent="0.25">
      <c r="A587" s="68" t="s">
        <v>104</v>
      </c>
      <c r="B587" s="68">
        <v>4002</v>
      </c>
      <c r="C587" s="59">
        <v>43368</v>
      </c>
      <c r="D587" s="68">
        <v>5</v>
      </c>
      <c r="E587" s="68" t="s">
        <v>105</v>
      </c>
      <c r="F587" s="68">
        <v>14.21</v>
      </c>
      <c r="G587" s="68">
        <v>12.92</v>
      </c>
      <c r="H587" s="68">
        <v>0.24</v>
      </c>
      <c r="I587" s="68">
        <v>0.03</v>
      </c>
      <c r="J587" s="68">
        <v>0.24</v>
      </c>
      <c r="K587" s="68">
        <v>0</v>
      </c>
      <c r="L587" s="68">
        <v>0</v>
      </c>
      <c r="M587" s="68">
        <v>-0.01</v>
      </c>
      <c r="N587" s="68">
        <v>-0.01</v>
      </c>
      <c r="O587" s="68">
        <v>-0.04</v>
      </c>
      <c r="P587" s="68">
        <v>0</v>
      </c>
      <c r="R587" s="68">
        <v>0.33</v>
      </c>
      <c r="S587" s="68">
        <v>0.31</v>
      </c>
      <c r="T587" s="68">
        <v>0.23</v>
      </c>
      <c r="U587" s="68">
        <v>28.45</v>
      </c>
      <c r="V587" s="68">
        <v>908.57299999999998</v>
      </c>
      <c r="X587" s="68">
        <f t="shared" si="9"/>
        <v>0.51</v>
      </c>
    </row>
    <row r="588" spans="1:24" x14ac:dyDescent="0.25">
      <c r="A588" s="68" t="s">
        <v>104</v>
      </c>
      <c r="B588" s="68">
        <v>4002</v>
      </c>
      <c r="C588" s="59">
        <v>43368</v>
      </c>
      <c r="D588" s="68">
        <v>6</v>
      </c>
      <c r="E588" s="68" t="s">
        <v>105</v>
      </c>
      <c r="F588" s="68">
        <v>17.78</v>
      </c>
      <c r="G588" s="68">
        <v>12.92</v>
      </c>
      <c r="H588" s="68">
        <v>0.24</v>
      </c>
      <c r="I588" s="68">
        <v>0.03</v>
      </c>
      <c r="J588" s="68">
        <v>0.22</v>
      </c>
      <c r="K588" s="68">
        <v>0</v>
      </c>
      <c r="L588" s="68">
        <v>0</v>
      </c>
      <c r="M588" s="68">
        <v>0.03</v>
      </c>
      <c r="N588" s="68">
        <v>0.05</v>
      </c>
      <c r="O588" s="68">
        <v>-0.04</v>
      </c>
      <c r="P588" s="68">
        <v>0</v>
      </c>
      <c r="R588" s="68">
        <v>0.33</v>
      </c>
      <c r="S588" s="68">
        <v>0.31</v>
      </c>
      <c r="T588" s="68">
        <v>0.23</v>
      </c>
      <c r="U588" s="68">
        <v>32.1</v>
      </c>
      <c r="V588" s="68">
        <v>1017.718</v>
      </c>
      <c r="X588" s="68">
        <f t="shared" si="9"/>
        <v>0.49</v>
      </c>
    </row>
    <row r="589" spans="1:24" x14ac:dyDescent="0.25">
      <c r="A589" s="68" t="s">
        <v>104</v>
      </c>
      <c r="B589" s="68">
        <v>4002</v>
      </c>
      <c r="C589" s="59">
        <v>43368</v>
      </c>
      <c r="D589" s="68">
        <v>7</v>
      </c>
      <c r="E589" s="68" t="s">
        <v>105</v>
      </c>
      <c r="F589" s="68">
        <v>20.11</v>
      </c>
      <c r="G589" s="68">
        <v>12.92</v>
      </c>
      <c r="H589" s="68">
        <v>0.24</v>
      </c>
      <c r="I589" s="68">
        <v>0.03</v>
      </c>
      <c r="J589" s="68">
        <v>0.2</v>
      </c>
      <c r="K589" s="68">
        <v>0</v>
      </c>
      <c r="L589" s="68">
        <v>0</v>
      </c>
      <c r="M589" s="68">
        <v>0.02</v>
      </c>
      <c r="N589" s="68">
        <v>-0.05</v>
      </c>
      <c r="O589" s="68">
        <v>-0.04</v>
      </c>
      <c r="P589" s="68">
        <v>0</v>
      </c>
      <c r="R589" s="68">
        <v>0.33</v>
      </c>
      <c r="S589" s="68">
        <v>0.31</v>
      </c>
      <c r="T589" s="68">
        <v>0.23</v>
      </c>
      <c r="U589" s="68">
        <v>34.299999999999997</v>
      </c>
      <c r="V589" s="68">
        <v>1192.807</v>
      </c>
      <c r="X589" s="68">
        <f t="shared" si="9"/>
        <v>0.47000000000000003</v>
      </c>
    </row>
    <row r="590" spans="1:24" x14ac:dyDescent="0.25">
      <c r="A590" s="68" t="s">
        <v>104</v>
      </c>
      <c r="B590" s="68">
        <v>4002</v>
      </c>
      <c r="C590" s="59">
        <v>43368</v>
      </c>
      <c r="D590" s="68">
        <v>8</v>
      </c>
      <c r="E590" s="68" t="s">
        <v>106</v>
      </c>
      <c r="F590" s="68">
        <v>21.13</v>
      </c>
      <c r="G590" s="68">
        <v>12.92</v>
      </c>
      <c r="H590" s="68">
        <v>0.24</v>
      </c>
      <c r="I590" s="68">
        <v>0.03</v>
      </c>
      <c r="J590" s="68">
        <v>0.13</v>
      </c>
      <c r="K590" s="68">
        <v>0.97</v>
      </c>
      <c r="L590" s="68">
        <v>0</v>
      </c>
      <c r="M590" s="68">
        <v>0</v>
      </c>
      <c r="N590" s="68">
        <v>-0.14000000000000001</v>
      </c>
      <c r="O590" s="68">
        <v>-0.04</v>
      </c>
      <c r="P590" s="68">
        <v>0</v>
      </c>
      <c r="R590" s="68">
        <v>0.33</v>
      </c>
      <c r="S590" s="68">
        <v>0.31</v>
      </c>
      <c r="T590" s="68">
        <v>0.23</v>
      </c>
      <c r="U590" s="68">
        <v>36.11</v>
      </c>
      <c r="V590" s="68">
        <v>1280.191</v>
      </c>
      <c r="X590" s="68">
        <f t="shared" si="9"/>
        <v>1.37</v>
      </c>
    </row>
    <row r="591" spans="1:24" x14ac:dyDescent="0.25">
      <c r="A591" s="68" t="s">
        <v>104</v>
      </c>
      <c r="B591" s="68">
        <v>4002</v>
      </c>
      <c r="C591" s="59">
        <v>43368</v>
      </c>
      <c r="D591" s="68">
        <v>9</v>
      </c>
      <c r="E591" s="68" t="s">
        <v>106</v>
      </c>
      <c r="F591" s="68">
        <v>22.07</v>
      </c>
      <c r="G591" s="68">
        <v>12.92</v>
      </c>
      <c r="H591" s="68">
        <v>0.24</v>
      </c>
      <c r="I591" s="68">
        <v>0.03</v>
      </c>
      <c r="J591" s="68">
        <v>7.0000000000000007E-2</v>
      </c>
      <c r="K591" s="68">
        <v>0.94</v>
      </c>
      <c r="L591" s="68">
        <v>0</v>
      </c>
      <c r="M591" s="68">
        <v>-0.02</v>
      </c>
      <c r="N591" s="68">
        <v>-0.1</v>
      </c>
      <c r="O591" s="68">
        <v>-0.04</v>
      </c>
      <c r="P591" s="68">
        <v>0</v>
      </c>
      <c r="R591" s="68">
        <v>0.33</v>
      </c>
      <c r="S591" s="68">
        <v>0.31</v>
      </c>
      <c r="T591" s="68">
        <v>0.23</v>
      </c>
      <c r="U591" s="68">
        <v>36.979999999999997</v>
      </c>
      <c r="V591" s="68">
        <v>1312.36</v>
      </c>
      <c r="X591" s="68">
        <f t="shared" si="9"/>
        <v>1.28</v>
      </c>
    </row>
    <row r="592" spans="1:24" x14ac:dyDescent="0.25">
      <c r="A592" s="68" t="s">
        <v>104</v>
      </c>
      <c r="B592" s="68">
        <v>4002</v>
      </c>
      <c r="C592" s="59">
        <v>43368</v>
      </c>
      <c r="D592" s="68">
        <v>10</v>
      </c>
      <c r="E592" s="68" t="s">
        <v>106</v>
      </c>
      <c r="F592" s="68">
        <v>21.07</v>
      </c>
      <c r="G592" s="68">
        <v>12.92</v>
      </c>
      <c r="H592" s="68">
        <v>0.24</v>
      </c>
      <c r="I592" s="68">
        <v>0.03</v>
      </c>
      <c r="J592" s="68">
        <v>0.08</v>
      </c>
      <c r="K592" s="68">
        <v>0.92</v>
      </c>
      <c r="L592" s="68">
        <v>0</v>
      </c>
      <c r="M592" s="68">
        <v>-0.01</v>
      </c>
      <c r="N592" s="68">
        <v>-0.09</v>
      </c>
      <c r="O592" s="68">
        <v>-0.04</v>
      </c>
      <c r="P592" s="68">
        <v>0</v>
      </c>
      <c r="R592" s="68">
        <v>0.33</v>
      </c>
      <c r="S592" s="68">
        <v>0.31</v>
      </c>
      <c r="T592" s="68">
        <v>0.23</v>
      </c>
      <c r="U592" s="68">
        <v>35.99</v>
      </c>
      <c r="V592" s="68">
        <v>1340.8910000000001</v>
      </c>
      <c r="X592" s="68">
        <f t="shared" si="9"/>
        <v>1.27</v>
      </c>
    </row>
    <row r="593" spans="1:24" x14ac:dyDescent="0.25">
      <c r="A593" s="68" t="s">
        <v>104</v>
      </c>
      <c r="B593" s="68">
        <v>4002</v>
      </c>
      <c r="C593" s="59">
        <v>43368</v>
      </c>
      <c r="D593" s="68">
        <v>11</v>
      </c>
      <c r="E593" s="68" t="s">
        <v>106</v>
      </c>
      <c r="F593" s="68">
        <v>24.06</v>
      </c>
      <c r="G593" s="68">
        <v>12.92</v>
      </c>
      <c r="H593" s="68">
        <v>0.24</v>
      </c>
      <c r="I593" s="68">
        <v>0.03</v>
      </c>
      <c r="J593" s="68">
        <v>7.0000000000000007E-2</v>
      </c>
      <c r="K593" s="68">
        <v>0.9</v>
      </c>
      <c r="L593" s="68">
        <v>0</v>
      </c>
      <c r="M593" s="68">
        <v>-0.02</v>
      </c>
      <c r="N593" s="68">
        <v>-0.11</v>
      </c>
      <c r="O593" s="68">
        <v>-0.04</v>
      </c>
      <c r="P593" s="68">
        <v>0</v>
      </c>
      <c r="R593" s="68">
        <v>0.33</v>
      </c>
      <c r="S593" s="68">
        <v>0.31</v>
      </c>
      <c r="T593" s="68">
        <v>0.23</v>
      </c>
      <c r="U593" s="68">
        <v>38.92</v>
      </c>
      <c r="V593" s="68">
        <v>1365.1780000000001</v>
      </c>
      <c r="X593" s="68">
        <f t="shared" si="9"/>
        <v>1.24</v>
      </c>
    </row>
    <row r="594" spans="1:24" x14ac:dyDescent="0.25">
      <c r="A594" s="68" t="s">
        <v>104</v>
      </c>
      <c r="B594" s="68">
        <v>4002</v>
      </c>
      <c r="C594" s="59">
        <v>43368</v>
      </c>
      <c r="D594" s="68">
        <v>12</v>
      </c>
      <c r="E594" s="68" t="s">
        <v>106</v>
      </c>
      <c r="F594" s="68">
        <v>24.18</v>
      </c>
      <c r="G594" s="68">
        <v>12.92</v>
      </c>
      <c r="H594" s="68">
        <v>0.24</v>
      </c>
      <c r="I594" s="68">
        <v>0.03</v>
      </c>
      <c r="J594" s="68">
        <v>7.0000000000000007E-2</v>
      </c>
      <c r="K594" s="68">
        <v>0.89</v>
      </c>
      <c r="L594" s="68">
        <v>0</v>
      </c>
      <c r="M594" s="68">
        <v>0</v>
      </c>
      <c r="N594" s="68">
        <v>-0.12</v>
      </c>
      <c r="O594" s="68">
        <v>-0.04</v>
      </c>
      <c r="P594" s="68">
        <v>0</v>
      </c>
      <c r="R594" s="68">
        <v>0.33</v>
      </c>
      <c r="S594" s="68">
        <v>0.31</v>
      </c>
      <c r="T594" s="68">
        <v>0.23</v>
      </c>
      <c r="U594" s="68">
        <v>39.04</v>
      </c>
      <c r="V594" s="68">
        <v>1377.787</v>
      </c>
      <c r="X594" s="68">
        <f t="shared" si="9"/>
        <v>1.23</v>
      </c>
    </row>
    <row r="595" spans="1:24" x14ac:dyDescent="0.25">
      <c r="A595" s="68" t="s">
        <v>104</v>
      </c>
      <c r="B595" s="68">
        <v>4002</v>
      </c>
      <c r="C595" s="59">
        <v>43368</v>
      </c>
      <c r="D595" s="68">
        <v>13</v>
      </c>
      <c r="E595" s="68" t="s">
        <v>106</v>
      </c>
      <c r="F595" s="68">
        <v>36.32</v>
      </c>
      <c r="G595" s="68">
        <v>12.92</v>
      </c>
      <c r="H595" s="68">
        <v>0.24</v>
      </c>
      <c r="I595" s="68">
        <v>0.03</v>
      </c>
      <c r="J595" s="68">
        <v>0.12</v>
      </c>
      <c r="K595" s="68">
        <v>0.89</v>
      </c>
      <c r="L595" s="68">
        <v>0.18</v>
      </c>
      <c r="M595" s="68">
        <v>-0.27</v>
      </c>
      <c r="N595" s="68">
        <v>0.35</v>
      </c>
      <c r="O595" s="68">
        <v>-0.04</v>
      </c>
      <c r="P595" s="68">
        <v>0</v>
      </c>
      <c r="R595" s="68">
        <v>0.33</v>
      </c>
      <c r="S595" s="68">
        <v>0.31</v>
      </c>
      <c r="T595" s="68">
        <v>0.23</v>
      </c>
      <c r="U595" s="68">
        <v>51.61</v>
      </c>
      <c r="V595" s="68">
        <v>1384.472</v>
      </c>
      <c r="X595" s="68">
        <f t="shared" si="9"/>
        <v>1.46</v>
      </c>
    </row>
    <row r="596" spans="1:24" x14ac:dyDescent="0.25">
      <c r="A596" s="68" t="s">
        <v>104</v>
      </c>
      <c r="B596" s="68">
        <v>4002</v>
      </c>
      <c r="C596" s="59">
        <v>43368</v>
      </c>
      <c r="D596" s="68">
        <v>14</v>
      </c>
      <c r="E596" s="68" t="s">
        <v>106</v>
      </c>
      <c r="F596" s="68">
        <v>38.08</v>
      </c>
      <c r="G596" s="68">
        <v>12.92</v>
      </c>
      <c r="H596" s="68">
        <v>0.24</v>
      </c>
      <c r="I596" s="68">
        <v>0.03</v>
      </c>
      <c r="J596" s="68">
        <v>0.27</v>
      </c>
      <c r="K596" s="68">
        <v>0.88</v>
      </c>
      <c r="L596" s="68">
        <v>0.18</v>
      </c>
      <c r="M596" s="68">
        <v>-0.05</v>
      </c>
      <c r="N596" s="68">
        <v>-0.1</v>
      </c>
      <c r="O596" s="68">
        <v>-0.04</v>
      </c>
      <c r="P596" s="68">
        <v>0</v>
      </c>
      <c r="R596" s="68">
        <v>0.33</v>
      </c>
      <c r="S596" s="68">
        <v>0.31</v>
      </c>
      <c r="T596" s="68">
        <v>0.23</v>
      </c>
      <c r="U596" s="68">
        <v>53.28</v>
      </c>
      <c r="V596" s="68">
        <v>1386.671</v>
      </c>
      <c r="X596" s="68">
        <f t="shared" si="9"/>
        <v>1.5999999999999999</v>
      </c>
    </row>
    <row r="597" spans="1:24" x14ac:dyDescent="0.25">
      <c r="A597" s="68" t="s">
        <v>104</v>
      </c>
      <c r="B597" s="68">
        <v>4002</v>
      </c>
      <c r="C597" s="59">
        <v>43368</v>
      </c>
      <c r="D597" s="68">
        <v>15</v>
      </c>
      <c r="E597" s="68" t="s">
        <v>106</v>
      </c>
      <c r="F597" s="68">
        <v>34.86</v>
      </c>
      <c r="G597" s="68">
        <v>12.92</v>
      </c>
      <c r="H597" s="68">
        <v>0.24</v>
      </c>
      <c r="I597" s="68">
        <v>0.03</v>
      </c>
      <c r="J597" s="68">
        <v>0.15</v>
      </c>
      <c r="K597" s="68">
        <v>0.88</v>
      </c>
      <c r="L597" s="68">
        <v>0.19</v>
      </c>
      <c r="M597" s="68">
        <v>0</v>
      </c>
      <c r="N597" s="68">
        <v>-0.14000000000000001</v>
      </c>
      <c r="O597" s="68">
        <v>-0.04</v>
      </c>
      <c r="P597" s="68">
        <v>0</v>
      </c>
      <c r="R597" s="68">
        <v>0.33</v>
      </c>
      <c r="S597" s="68">
        <v>0.31</v>
      </c>
      <c r="T597" s="68">
        <v>0.23</v>
      </c>
      <c r="U597" s="68">
        <v>49.96</v>
      </c>
      <c r="V597" s="68">
        <v>1380.5920000000001</v>
      </c>
      <c r="X597" s="68">
        <f t="shared" si="9"/>
        <v>1.49</v>
      </c>
    </row>
    <row r="598" spans="1:24" x14ac:dyDescent="0.25">
      <c r="A598" s="68" t="s">
        <v>104</v>
      </c>
      <c r="B598" s="68">
        <v>4002</v>
      </c>
      <c r="C598" s="59">
        <v>43368</v>
      </c>
      <c r="D598" s="68">
        <v>16</v>
      </c>
      <c r="E598" s="68" t="s">
        <v>106</v>
      </c>
      <c r="F598" s="68">
        <v>31</v>
      </c>
      <c r="G598" s="68">
        <v>12.92</v>
      </c>
      <c r="H598" s="68">
        <v>0.24</v>
      </c>
      <c r="I598" s="68">
        <v>0.03</v>
      </c>
      <c r="J598" s="68">
        <v>0.12</v>
      </c>
      <c r="K598" s="68">
        <v>0.88</v>
      </c>
      <c r="L598" s="68">
        <v>0.05</v>
      </c>
      <c r="M598" s="68">
        <v>0</v>
      </c>
      <c r="N598" s="68">
        <v>-0.16</v>
      </c>
      <c r="O598" s="68">
        <v>-0.04</v>
      </c>
      <c r="P598" s="68">
        <v>0</v>
      </c>
      <c r="R598" s="68">
        <v>0.33</v>
      </c>
      <c r="S598" s="68">
        <v>0.31</v>
      </c>
      <c r="T598" s="68">
        <v>0.23</v>
      </c>
      <c r="U598" s="68">
        <v>45.91</v>
      </c>
      <c r="V598" s="68">
        <v>1382.1020000000001</v>
      </c>
      <c r="X598" s="68">
        <f t="shared" si="9"/>
        <v>1.32</v>
      </c>
    </row>
    <row r="599" spans="1:24" x14ac:dyDescent="0.25">
      <c r="A599" s="68" t="s">
        <v>104</v>
      </c>
      <c r="B599" s="68">
        <v>4002</v>
      </c>
      <c r="C599" s="59">
        <v>43368</v>
      </c>
      <c r="D599" s="68">
        <v>17</v>
      </c>
      <c r="E599" s="68" t="s">
        <v>106</v>
      </c>
      <c r="F599" s="68">
        <v>28.5</v>
      </c>
      <c r="G599" s="68">
        <v>12.92</v>
      </c>
      <c r="H599" s="68">
        <v>0.24</v>
      </c>
      <c r="I599" s="68">
        <v>0.03</v>
      </c>
      <c r="J599" s="68">
        <v>7.0000000000000007E-2</v>
      </c>
      <c r="K599" s="68">
        <v>0.86</v>
      </c>
      <c r="L599" s="68">
        <v>0</v>
      </c>
      <c r="M599" s="68">
        <v>7.0000000000000007E-2</v>
      </c>
      <c r="N599" s="68">
        <v>-0.27</v>
      </c>
      <c r="O599" s="68">
        <v>-0.04</v>
      </c>
      <c r="P599" s="68">
        <v>0</v>
      </c>
      <c r="R599" s="68">
        <v>0.33</v>
      </c>
      <c r="S599" s="68">
        <v>0.31</v>
      </c>
      <c r="T599" s="68">
        <v>0.23</v>
      </c>
      <c r="U599" s="68">
        <v>43.25</v>
      </c>
      <c r="V599" s="68">
        <v>1408.068</v>
      </c>
      <c r="X599" s="68">
        <f t="shared" si="9"/>
        <v>1.2</v>
      </c>
    </row>
    <row r="600" spans="1:24" x14ac:dyDescent="0.25">
      <c r="A600" s="68" t="s">
        <v>104</v>
      </c>
      <c r="B600" s="68">
        <v>4002</v>
      </c>
      <c r="C600" s="59">
        <v>43368</v>
      </c>
      <c r="D600" s="68">
        <v>18</v>
      </c>
      <c r="E600" s="68" t="s">
        <v>106</v>
      </c>
      <c r="F600" s="68">
        <v>27.66</v>
      </c>
      <c r="G600" s="68">
        <v>12.92</v>
      </c>
      <c r="H600" s="68">
        <v>0.24</v>
      </c>
      <c r="I600" s="68">
        <v>0.03</v>
      </c>
      <c r="J600" s="68">
        <v>0.08</v>
      </c>
      <c r="K600" s="68">
        <v>0.84</v>
      </c>
      <c r="L600" s="68">
        <v>0</v>
      </c>
      <c r="M600" s="68">
        <v>0.02</v>
      </c>
      <c r="N600" s="68">
        <v>-0.18</v>
      </c>
      <c r="O600" s="68">
        <v>-0.04</v>
      </c>
      <c r="P600" s="68">
        <v>0</v>
      </c>
      <c r="R600" s="68">
        <v>0.33</v>
      </c>
      <c r="S600" s="68">
        <v>0.31</v>
      </c>
      <c r="T600" s="68">
        <v>0.23</v>
      </c>
      <c r="U600" s="68">
        <v>42.44</v>
      </c>
      <c r="V600" s="68">
        <v>1451.13</v>
      </c>
      <c r="X600" s="68">
        <f t="shared" si="9"/>
        <v>1.19</v>
      </c>
    </row>
    <row r="601" spans="1:24" x14ac:dyDescent="0.25">
      <c r="A601" s="68" t="s">
        <v>104</v>
      </c>
      <c r="B601" s="68">
        <v>4002</v>
      </c>
      <c r="C601" s="59">
        <v>43368</v>
      </c>
      <c r="D601" s="68">
        <v>19</v>
      </c>
      <c r="E601" s="68" t="s">
        <v>106</v>
      </c>
      <c r="F601" s="68">
        <v>23.28</v>
      </c>
      <c r="G601" s="68">
        <v>12.92</v>
      </c>
      <c r="H601" s="68">
        <v>0.24</v>
      </c>
      <c r="I601" s="68">
        <v>0.03</v>
      </c>
      <c r="J601" s="68">
        <v>0.05</v>
      </c>
      <c r="K601" s="68">
        <v>0.84</v>
      </c>
      <c r="L601" s="68">
        <v>0</v>
      </c>
      <c r="M601" s="68">
        <v>0.04</v>
      </c>
      <c r="N601" s="68">
        <v>-0.22</v>
      </c>
      <c r="O601" s="68">
        <v>-0.04</v>
      </c>
      <c r="P601" s="68">
        <v>0</v>
      </c>
      <c r="R601" s="68">
        <v>0.33</v>
      </c>
      <c r="S601" s="68">
        <v>0.31</v>
      </c>
      <c r="T601" s="68">
        <v>0.23</v>
      </c>
      <c r="U601" s="68">
        <v>38.01</v>
      </c>
      <c r="V601" s="68">
        <v>1470.931</v>
      </c>
      <c r="X601" s="68">
        <f t="shared" si="9"/>
        <v>1.1599999999999999</v>
      </c>
    </row>
    <row r="602" spans="1:24" x14ac:dyDescent="0.25">
      <c r="A602" s="68" t="s">
        <v>104</v>
      </c>
      <c r="B602" s="68">
        <v>4002</v>
      </c>
      <c r="C602" s="59">
        <v>43368</v>
      </c>
      <c r="D602" s="68">
        <v>20</v>
      </c>
      <c r="E602" s="68" t="s">
        <v>106</v>
      </c>
      <c r="F602" s="68">
        <v>23.52</v>
      </c>
      <c r="G602" s="68">
        <v>12.92</v>
      </c>
      <c r="H602" s="68">
        <v>0.24</v>
      </c>
      <c r="I602" s="68">
        <v>0.03</v>
      </c>
      <c r="J602" s="68">
        <v>0.05</v>
      </c>
      <c r="K602" s="68">
        <v>0.86</v>
      </c>
      <c r="L602" s="68">
        <v>0</v>
      </c>
      <c r="M602" s="68">
        <v>-0.02</v>
      </c>
      <c r="N602" s="68">
        <v>-0.21</v>
      </c>
      <c r="O602" s="68">
        <v>-0.04</v>
      </c>
      <c r="P602" s="68">
        <v>0</v>
      </c>
      <c r="R602" s="68">
        <v>0.33</v>
      </c>
      <c r="S602" s="68">
        <v>0.31</v>
      </c>
      <c r="T602" s="68">
        <v>0.23</v>
      </c>
      <c r="U602" s="68">
        <v>38.22</v>
      </c>
      <c r="V602" s="68">
        <v>1446.25</v>
      </c>
      <c r="X602" s="68">
        <f t="shared" si="9"/>
        <v>1.18</v>
      </c>
    </row>
    <row r="603" spans="1:24" x14ac:dyDescent="0.25">
      <c r="A603" s="68" t="s">
        <v>104</v>
      </c>
      <c r="B603" s="68">
        <v>4002</v>
      </c>
      <c r="C603" s="59">
        <v>43368</v>
      </c>
      <c r="D603" s="68">
        <v>21</v>
      </c>
      <c r="E603" s="68" t="s">
        <v>106</v>
      </c>
      <c r="F603" s="68">
        <v>24.52</v>
      </c>
      <c r="G603" s="68">
        <v>12.92</v>
      </c>
      <c r="H603" s="68">
        <v>0.24</v>
      </c>
      <c r="I603" s="68">
        <v>0.03</v>
      </c>
      <c r="J603" s="68">
        <v>0.06</v>
      </c>
      <c r="K603" s="68">
        <v>0.9</v>
      </c>
      <c r="L603" s="68">
        <v>0</v>
      </c>
      <c r="M603" s="68">
        <v>0.03</v>
      </c>
      <c r="N603" s="68">
        <v>-0.16</v>
      </c>
      <c r="O603" s="68">
        <v>-0.04</v>
      </c>
      <c r="P603" s="68">
        <v>0</v>
      </c>
      <c r="R603" s="68">
        <v>0.33</v>
      </c>
      <c r="S603" s="68">
        <v>0.31</v>
      </c>
      <c r="T603" s="68">
        <v>0.23</v>
      </c>
      <c r="U603" s="68">
        <v>39.369999999999997</v>
      </c>
      <c r="V603" s="68">
        <v>1362.721</v>
      </c>
      <c r="X603" s="68">
        <f t="shared" si="9"/>
        <v>1.23</v>
      </c>
    </row>
    <row r="604" spans="1:24" x14ac:dyDescent="0.25">
      <c r="A604" s="68" t="s">
        <v>104</v>
      </c>
      <c r="B604" s="68">
        <v>4002</v>
      </c>
      <c r="C604" s="59">
        <v>43368</v>
      </c>
      <c r="D604" s="68">
        <v>22</v>
      </c>
      <c r="E604" s="68" t="s">
        <v>106</v>
      </c>
      <c r="F604" s="68">
        <v>25.05</v>
      </c>
      <c r="G604" s="68">
        <v>12.92</v>
      </c>
      <c r="H604" s="68">
        <v>0.24</v>
      </c>
      <c r="I604" s="68">
        <v>0.03</v>
      </c>
      <c r="J604" s="68">
        <v>0.17</v>
      </c>
      <c r="K604" s="68">
        <v>0.97</v>
      </c>
      <c r="L604" s="68">
        <v>0</v>
      </c>
      <c r="M604" s="68">
        <v>0.01</v>
      </c>
      <c r="N604" s="68">
        <v>-0.1</v>
      </c>
      <c r="O604" s="68">
        <v>-0.04</v>
      </c>
      <c r="P604" s="68">
        <v>0</v>
      </c>
      <c r="R604" s="68">
        <v>0.33</v>
      </c>
      <c r="S604" s="68">
        <v>0.31</v>
      </c>
      <c r="T604" s="68">
        <v>0.23</v>
      </c>
      <c r="U604" s="68">
        <v>40.119999999999997</v>
      </c>
      <c r="V604" s="68">
        <v>1239.654</v>
      </c>
      <c r="X604" s="68">
        <f t="shared" si="9"/>
        <v>1.4100000000000001</v>
      </c>
    </row>
    <row r="605" spans="1:24" x14ac:dyDescent="0.25">
      <c r="A605" s="68" t="s">
        <v>104</v>
      </c>
      <c r="B605" s="68">
        <v>4002</v>
      </c>
      <c r="C605" s="59">
        <v>43368</v>
      </c>
      <c r="D605" s="68">
        <v>23</v>
      </c>
      <c r="E605" s="68" t="s">
        <v>106</v>
      </c>
      <c r="F605" s="68">
        <v>8.06</v>
      </c>
      <c r="G605" s="68">
        <v>12.92</v>
      </c>
      <c r="H605" s="68">
        <v>0.24</v>
      </c>
      <c r="I605" s="68">
        <v>0.03</v>
      </c>
      <c r="J605" s="68">
        <v>0.46</v>
      </c>
      <c r="K605" s="68">
        <v>1.07</v>
      </c>
      <c r="L605" s="68">
        <v>0</v>
      </c>
      <c r="M605" s="68">
        <v>0</v>
      </c>
      <c r="N605" s="68">
        <v>-0.14000000000000001</v>
      </c>
      <c r="O605" s="68">
        <v>-0.04</v>
      </c>
      <c r="P605" s="68">
        <v>0</v>
      </c>
      <c r="R605" s="68">
        <v>0.33</v>
      </c>
      <c r="S605" s="68">
        <v>0.31</v>
      </c>
      <c r="T605" s="68">
        <v>0.23</v>
      </c>
      <c r="U605" s="68">
        <v>23.47</v>
      </c>
      <c r="V605" s="68">
        <v>1111.1610000000001</v>
      </c>
      <c r="X605" s="68">
        <f t="shared" si="9"/>
        <v>1.8</v>
      </c>
    </row>
    <row r="606" spans="1:24" x14ac:dyDescent="0.25">
      <c r="A606" s="68" t="s">
        <v>104</v>
      </c>
      <c r="B606" s="68">
        <v>4002</v>
      </c>
      <c r="C606" s="59">
        <v>43368</v>
      </c>
      <c r="D606" s="68">
        <v>24</v>
      </c>
      <c r="E606" s="68" t="s">
        <v>105</v>
      </c>
      <c r="F606" s="68">
        <v>12.61</v>
      </c>
      <c r="G606" s="68">
        <v>12.92</v>
      </c>
      <c r="H606" s="68">
        <v>0.24</v>
      </c>
      <c r="I606" s="68">
        <v>0.03</v>
      </c>
      <c r="J606" s="68">
        <v>0.27</v>
      </c>
      <c r="K606" s="68">
        <v>0</v>
      </c>
      <c r="L606" s="68">
        <v>0</v>
      </c>
      <c r="M606" s="68">
        <v>0.01</v>
      </c>
      <c r="N606" s="68">
        <v>-0.16</v>
      </c>
      <c r="O606" s="68">
        <v>-0.04</v>
      </c>
      <c r="P606" s="68">
        <v>0</v>
      </c>
      <c r="R606" s="68">
        <v>0.33</v>
      </c>
      <c r="S606" s="68">
        <v>0.31</v>
      </c>
      <c r="T606" s="68">
        <v>0.23</v>
      </c>
      <c r="U606" s="68">
        <v>26.75</v>
      </c>
      <c r="V606" s="68">
        <v>1009.25</v>
      </c>
      <c r="X606" s="68">
        <f t="shared" si="9"/>
        <v>0.54</v>
      </c>
    </row>
    <row r="607" spans="1:24" x14ac:dyDescent="0.25">
      <c r="A607" s="68" t="s">
        <v>104</v>
      </c>
      <c r="B607" s="68">
        <v>4002</v>
      </c>
      <c r="C607" s="59">
        <v>43369</v>
      </c>
      <c r="D607" s="68">
        <v>1</v>
      </c>
      <c r="E607" s="68" t="s">
        <v>105</v>
      </c>
      <c r="F607" s="68">
        <v>4.3600000000000003</v>
      </c>
      <c r="G607" s="68">
        <v>12.92</v>
      </c>
      <c r="H607" s="68">
        <v>0.43</v>
      </c>
      <c r="I607" s="68">
        <v>0.03</v>
      </c>
      <c r="J607" s="68">
        <v>0.35</v>
      </c>
      <c r="K607" s="68">
        <v>0</v>
      </c>
      <c r="L607" s="68">
        <v>0</v>
      </c>
      <c r="M607" s="68">
        <v>-0.01</v>
      </c>
      <c r="N607" s="68">
        <v>-0.32</v>
      </c>
      <c r="O607" s="68">
        <v>-0.04</v>
      </c>
      <c r="P607" s="68">
        <v>0</v>
      </c>
      <c r="R607" s="68">
        <v>0.33</v>
      </c>
      <c r="S607" s="68">
        <v>0.31</v>
      </c>
      <c r="T607" s="68">
        <v>0.23</v>
      </c>
      <c r="U607" s="68">
        <v>18.59</v>
      </c>
      <c r="V607" s="68">
        <v>946.97799999999995</v>
      </c>
      <c r="X607" s="68">
        <f t="shared" si="9"/>
        <v>0.80999999999999994</v>
      </c>
    </row>
    <row r="608" spans="1:24" x14ac:dyDescent="0.25">
      <c r="A608" s="68" t="s">
        <v>104</v>
      </c>
      <c r="B608" s="68">
        <v>4002</v>
      </c>
      <c r="C608" s="59">
        <v>43369</v>
      </c>
      <c r="D608" s="68">
        <v>2</v>
      </c>
      <c r="E608" s="68" t="s">
        <v>105</v>
      </c>
      <c r="F608" s="68">
        <v>17.45</v>
      </c>
      <c r="G608" s="68">
        <v>12.92</v>
      </c>
      <c r="H608" s="68">
        <v>0.43</v>
      </c>
      <c r="I608" s="68">
        <v>0.03</v>
      </c>
      <c r="J608" s="68">
        <v>0.14000000000000001</v>
      </c>
      <c r="K608" s="68">
        <v>0</v>
      </c>
      <c r="L608" s="68">
        <v>0</v>
      </c>
      <c r="M608" s="68">
        <v>-0.01</v>
      </c>
      <c r="N608" s="68">
        <v>-0.1</v>
      </c>
      <c r="O608" s="68">
        <v>-0.04</v>
      </c>
      <c r="P608" s="68">
        <v>0</v>
      </c>
      <c r="R608" s="68">
        <v>0.33</v>
      </c>
      <c r="S608" s="68">
        <v>0.31</v>
      </c>
      <c r="T608" s="68">
        <v>0.23</v>
      </c>
      <c r="U608" s="68">
        <v>31.69</v>
      </c>
      <c r="V608" s="68">
        <v>915.91800000000001</v>
      </c>
      <c r="X608" s="68">
        <f t="shared" si="9"/>
        <v>0.6</v>
      </c>
    </row>
    <row r="609" spans="1:24" x14ac:dyDescent="0.25">
      <c r="A609" s="68" t="s">
        <v>104</v>
      </c>
      <c r="B609" s="68">
        <v>4002</v>
      </c>
      <c r="C609" s="59">
        <v>43369</v>
      </c>
      <c r="D609" s="68">
        <v>3</v>
      </c>
      <c r="E609" s="68" t="s">
        <v>105</v>
      </c>
      <c r="F609" s="68">
        <v>-1.46</v>
      </c>
      <c r="G609" s="68">
        <v>12.92</v>
      </c>
      <c r="H609" s="68">
        <v>0.43</v>
      </c>
      <c r="I609" s="68">
        <v>0.03</v>
      </c>
      <c r="J609" s="68">
        <v>0.3</v>
      </c>
      <c r="K609" s="68">
        <v>0</v>
      </c>
      <c r="L609" s="68">
        <v>0</v>
      </c>
      <c r="M609" s="68">
        <v>-0.01</v>
      </c>
      <c r="N609" s="68">
        <v>-0.11</v>
      </c>
      <c r="O609" s="68">
        <v>-0.04</v>
      </c>
      <c r="P609" s="68">
        <v>0</v>
      </c>
      <c r="R609" s="68">
        <v>0.33</v>
      </c>
      <c r="S609" s="68">
        <v>0.31</v>
      </c>
      <c r="T609" s="68">
        <v>0.23</v>
      </c>
      <c r="U609" s="68">
        <v>12.93</v>
      </c>
      <c r="V609" s="68">
        <v>897.45500000000004</v>
      </c>
      <c r="X609" s="68">
        <f t="shared" si="9"/>
        <v>0.76</v>
      </c>
    </row>
    <row r="610" spans="1:24" x14ac:dyDescent="0.25">
      <c r="A610" s="68" t="s">
        <v>104</v>
      </c>
      <c r="B610" s="68">
        <v>4002</v>
      </c>
      <c r="C610" s="59">
        <v>43369</v>
      </c>
      <c r="D610" s="68">
        <v>4</v>
      </c>
      <c r="E610" s="68" t="s">
        <v>105</v>
      </c>
      <c r="F610" s="68">
        <v>12.8</v>
      </c>
      <c r="G610" s="68">
        <v>12.92</v>
      </c>
      <c r="H610" s="68">
        <v>0.43</v>
      </c>
      <c r="I610" s="68">
        <v>0.03</v>
      </c>
      <c r="J610" s="68">
        <v>0.2</v>
      </c>
      <c r="K610" s="68">
        <v>0</v>
      </c>
      <c r="L610" s="68">
        <v>0</v>
      </c>
      <c r="M610" s="68">
        <v>-0.01</v>
      </c>
      <c r="N610" s="68">
        <v>-0.12</v>
      </c>
      <c r="O610" s="68">
        <v>-0.04</v>
      </c>
      <c r="P610" s="68">
        <v>0</v>
      </c>
      <c r="R610" s="68">
        <v>0.33</v>
      </c>
      <c r="S610" s="68">
        <v>0.31</v>
      </c>
      <c r="T610" s="68">
        <v>0.23</v>
      </c>
      <c r="U610" s="68">
        <v>27.08</v>
      </c>
      <c r="V610" s="68">
        <v>899.61800000000005</v>
      </c>
      <c r="X610" s="68">
        <f t="shared" si="9"/>
        <v>0.65999999999999992</v>
      </c>
    </row>
    <row r="611" spans="1:24" x14ac:dyDescent="0.25">
      <c r="A611" s="68" t="s">
        <v>104</v>
      </c>
      <c r="B611" s="68">
        <v>4002</v>
      </c>
      <c r="C611" s="59">
        <v>43369</v>
      </c>
      <c r="D611" s="68">
        <v>5</v>
      </c>
      <c r="E611" s="68" t="s">
        <v>105</v>
      </c>
      <c r="F611" s="68">
        <v>7.73</v>
      </c>
      <c r="G611" s="68">
        <v>12.92</v>
      </c>
      <c r="H611" s="68">
        <v>0.43</v>
      </c>
      <c r="I611" s="68">
        <v>0.03</v>
      </c>
      <c r="J611" s="68">
        <v>0.22</v>
      </c>
      <c r="K611" s="68">
        <v>0</v>
      </c>
      <c r="L611" s="68">
        <v>0</v>
      </c>
      <c r="M611" s="68">
        <v>0.03</v>
      </c>
      <c r="N611" s="68">
        <v>-0.12</v>
      </c>
      <c r="O611" s="68">
        <v>-0.04</v>
      </c>
      <c r="P611" s="68">
        <v>0</v>
      </c>
      <c r="R611" s="68">
        <v>0.33</v>
      </c>
      <c r="S611" s="68">
        <v>0.31</v>
      </c>
      <c r="T611" s="68">
        <v>0.23</v>
      </c>
      <c r="U611" s="68">
        <v>22.07</v>
      </c>
      <c r="V611" s="68">
        <v>931.197</v>
      </c>
      <c r="X611" s="68">
        <f t="shared" si="9"/>
        <v>0.67999999999999994</v>
      </c>
    </row>
    <row r="612" spans="1:24" x14ac:dyDescent="0.25">
      <c r="A612" s="68" t="s">
        <v>104</v>
      </c>
      <c r="B612" s="68">
        <v>4002</v>
      </c>
      <c r="C612" s="59">
        <v>43369</v>
      </c>
      <c r="D612" s="68">
        <v>6</v>
      </c>
      <c r="E612" s="68" t="s">
        <v>105</v>
      </c>
      <c r="F612" s="68">
        <v>21.33</v>
      </c>
      <c r="G612" s="68">
        <v>12.92</v>
      </c>
      <c r="H612" s="68">
        <v>0.43</v>
      </c>
      <c r="I612" s="68">
        <v>0.03</v>
      </c>
      <c r="J612" s="68">
        <v>0.08</v>
      </c>
      <c r="K612" s="68">
        <v>0</v>
      </c>
      <c r="L612" s="68">
        <v>0</v>
      </c>
      <c r="M612" s="68">
        <v>0.05</v>
      </c>
      <c r="N612" s="68">
        <v>-0.14000000000000001</v>
      </c>
      <c r="O612" s="68">
        <v>-0.04</v>
      </c>
      <c r="P612" s="68">
        <v>0</v>
      </c>
      <c r="R612" s="68">
        <v>0.33</v>
      </c>
      <c r="S612" s="68">
        <v>0.31</v>
      </c>
      <c r="T612" s="68">
        <v>0.23</v>
      </c>
      <c r="U612" s="68">
        <v>35.53</v>
      </c>
      <c r="V612" s="68">
        <v>1038.8889999999999</v>
      </c>
      <c r="X612" s="68">
        <f t="shared" si="9"/>
        <v>0.53999999999999992</v>
      </c>
    </row>
    <row r="613" spans="1:24" x14ac:dyDescent="0.25">
      <c r="A613" s="68" t="s">
        <v>104</v>
      </c>
      <c r="B613" s="68">
        <v>4002</v>
      </c>
      <c r="C613" s="59">
        <v>43369</v>
      </c>
      <c r="D613" s="68">
        <v>7</v>
      </c>
      <c r="E613" s="68" t="s">
        <v>105</v>
      </c>
      <c r="F613" s="68">
        <v>17.5</v>
      </c>
      <c r="G613" s="68">
        <v>12.92</v>
      </c>
      <c r="H613" s="68">
        <v>0.43</v>
      </c>
      <c r="I613" s="68">
        <v>0.03</v>
      </c>
      <c r="J613" s="68">
        <v>0.34</v>
      </c>
      <c r="K613" s="68">
        <v>0</v>
      </c>
      <c r="L613" s="68">
        <v>0</v>
      </c>
      <c r="M613" s="68">
        <v>0.02</v>
      </c>
      <c r="N613" s="68">
        <v>0.06</v>
      </c>
      <c r="O613" s="68">
        <v>-0.04</v>
      </c>
      <c r="P613" s="68">
        <v>0</v>
      </c>
      <c r="R613" s="68">
        <v>0.33</v>
      </c>
      <c r="S613" s="68">
        <v>0.31</v>
      </c>
      <c r="T613" s="68">
        <v>0.23</v>
      </c>
      <c r="U613" s="68">
        <v>32.130000000000003</v>
      </c>
      <c r="V613" s="68">
        <v>1213.454</v>
      </c>
      <c r="X613" s="68">
        <f t="shared" si="9"/>
        <v>0.8</v>
      </c>
    </row>
    <row r="614" spans="1:24" x14ac:dyDescent="0.25">
      <c r="A614" s="68" t="s">
        <v>104</v>
      </c>
      <c r="B614" s="68">
        <v>4002</v>
      </c>
      <c r="C614" s="59">
        <v>43369</v>
      </c>
      <c r="D614" s="68">
        <v>8</v>
      </c>
      <c r="E614" s="68" t="s">
        <v>106</v>
      </c>
      <c r="F614" s="68">
        <v>23.44</v>
      </c>
      <c r="G614" s="68">
        <v>12.92</v>
      </c>
      <c r="H614" s="68">
        <v>0.43</v>
      </c>
      <c r="I614" s="68">
        <v>0.03</v>
      </c>
      <c r="J614" s="68">
        <v>0.12</v>
      </c>
      <c r="K614" s="68">
        <v>0.88</v>
      </c>
      <c r="L614" s="68">
        <v>0</v>
      </c>
      <c r="M614" s="68">
        <v>0.01</v>
      </c>
      <c r="N614" s="68">
        <v>-0.16</v>
      </c>
      <c r="O614" s="68">
        <v>-0.04</v>
      </c>
      <c r="P614" s="68">
        <v>0</v>
      </c>
      <c r="R614" s="68">
        <v>0.33</v>
      </c>
      <c r="S614" s="68">
        <v>0.31</v>
      </c>
      <c r="T614" s="68">
        <v>0.23</v>
      </c>
      <c r="U614" s="68">
        <v>38.5</v>
      </c>
      <c r="V614" s="68">
        <v>1308.6500000000001</v>
      </c>
      <c r="X614" s="68">
        <f t="shared" si="9"/>
        <v>1.46</v>
      </c>
    </row>
    <row r="615" spans="1:24" x14ac:dyDescent="0.25">
      <c r="A615" s="68" t="s">
        <v>104</v>
      </c>
      <c r="B615" s="68">
        <v>4002</v>
      </c>
      <c r="C615" s="59">
        <v>43369</v>
      </c>
      <c r="D615" s="68">
        <v>9</v>
      </c>
      <c r="E615" s="68" t="s">
        <v>106</v>
      </c>
      <c r="F615" s="68">
        <v>30.81</v>
      </c>
      <c r="G615" s="68">
        <v>12.92</v>
      </c>
      <c r="H615" s="68">
        <v>0.43</v>
      </c>
      <c r="I615" s="68">
        <v>0.03</v>
      </c>
      <c r="J615" s="68">
        <v>0.08</v>
      </c>
      <c r="K615" s="68">
        <v>0.84</v>
      </c>
      <c r="L615" s="68">
        <v>0.03</v>
      </c>
      <c r="M615" s="68">
        <v>-0.02</v>
      </c>
      <c r="N615" s="68">
        <v>-0.17</v>
      </c>
      <c r="O615" s="68">
        <v>-0.04</v>
      </c>
      <c r="P615" s="68">
        <v>0</v>
      </c>
      <c r="R615" s="68">
        <v>0.33</v>
      </c>
      <c r="S615" s="68">
        <v>0.31</v>
      </c>
      <c r="T615" s="68">
        <v>0.23</v>
      </c>
      <c r="U615" s="68">
        <v>45.78</v>
      </c>
      <c r="V615" s="68">
        <v>1358.232</v>
      </c>
      <c r="X615" s="68">
        <f t="shared" si="9"/>
        <v>1.41</v>
      </c>
    </row>
    <row r="616" spans="1:24" x14ac:dyDescent="0.25">
      <c r="A616" s="68" t="s">
        <v>104</v>
      </c>
      <c r="B616" s="68">
        <v>4002</v>
      </c>
      <c r="C616" s="59">
        <v>43369</v>
      </c>
      <c r="D616" s="68">
        <v>10</v>
      </c>
      <c r="E616" s="68" t="s">
        <v>106</v>
      </c>
      <c r="F616" s="68">
        <v>31.07</v>
      </c>
      <c r="G616" s="68">
        <v>12.92</v>
      </c>
      <c r="H616" s="68">
        <v>0.43</v>
      </c>
      <c r="I616" s="68">
        <v>0.03</v>
      </c>
      <c r="J616" s="68">
        <v>0.12</v>
      </c>
      <c r="K616" s="68">
        <v>0.82</v>
      </c>
      <c r="L616" s="68">
        <v>0.11</v>
      </c>
      <c r="M616" s="68">
        <v>0.02</v>
      </c>
      <c r="N616" s="68">
        <v>-0.15</v>
      </c>
      <c r="O616" s="68">
        <v>-0.04</v>
      </c>
      <c r="P616" s="68">
        <v>0</v>
      </c>
      <c r="R616" s="68">
        <v>0.33</v>
      </c>
      <c r="S616" s="68">
        <v>0.31</v>
      </c>
      <c r="T616" s="68">
        <v>0.23</v>
      </c>
      <c r="U616" s="68">
        <v>46.2</v>
      </c>
      <c r="V616" s="68">
        <v>1410.6869999999999</v>
      </c>
      <c r="X616" s="68">
        <f t="shared" si="9"/>
        <v>1.51</v>
      </c>
    </row>
    <row r="617" spans="1:24" x14ac:dyDescent="0.25">
      <c r="A617" s="68" t="s">
        <v>104</v>
      </c>
      <c r="B617" s="68">
        <v>4002</v>
      </c>
      <c r="C617" s="59">
        <v>43369</v>
      </c>
      <c r="D617" s="68">
        <v>11</v>
      </c>
      <c r="E617" s="68" t="s">
        <v>106</v>
      </c>
      <c r="F617" s="68">
        <v>31.88</v>
      </c>
      <c r="G617" s="68">
        <v>12.92</v>
      </c>
      <c r="H617" s="68">
        <v>0.43</v>
      </c>
      <c r="I617" s="68">
        <v>0.03</v>
      </c>
      <c r="J617" s="68">
        <v>0.11</v>
      </c>
      <c r="K617" s="68">
        <v>0.84</v>
      </c>
      <c r="L617" s="68">
        <v>0.1</v>
      </c>
      <c r="M617" s="68">
        <v>0.01</v>
      </c>
      <c r="N617" s="68">
        <v>-0.2</v>
      </c>
      <c r="O617" s="68">
        <v>-0.04</v>
      </c>
      <c r="P617" s="68">
        <v>0</v>
      </c>
      <c r="R617" s="68">
        <v>0.33</v>
      </c>
      <c r="S617" s="68">
        <v>0.31</v>
      </c>
      <c r="T617" s="68">
        <v>0.23</v>
      </c>
      <c r="U617" s="68">
        <v>46.95</v>
      </c>
      <c r="V617" s="68">
        <v>1449.6010000000001</v>
      </c>
      <c r="X617" s="68">
        <f t="shared" si="9"/>
        <v>1.51</v>
      </c>
    </row>
    <row r="618" spans="1:24" x14ac:dyDescent="0.25">
      <c r="A618" s="68" t="s">
        <v>104</v>
      </c>
      <c r="B618" s="68">
        <v>4002</v>
      </c>
      <c r="C618" s="59">
        <v>43369</v>
      </c>
      <c r="D618" s="68">
        <v>12</v>
      </c>
      <c r="E618" s="68" t="s">
        <v>106</v>
      </c>
      <c r="F618" s="68">
        <v>30.57</v>
      </c>
      <c r="G618" s="68">
        <v>12.92</v>
      </c>
      <c r="H618" s="68">
        <v>0.43</v>
      </c>
      <c r="I618" s="68">
        <v>0.03</v>
      </c>
      <c r="J618" s="68">
        <v>0.11</v>
      </c>
      <c r="K618" s="68">
        <v>0.79</v>
      </c>
      <c r="L618" s="68">
        <v>0.03</v>
      </c>
      <c r="M618" s="68">
        <v>-0.01</v>
      </c>
      <c r="N618" s="68">
        <v>-0.22</v>
      </c>
      <c r="O618" s="68">
        <v>-0.04</v>
      </c>
      <c r="P618" s="68">
        <v>0</v>
      </c>
      <c r="R618" s="68">
        <v>0.33</v>
      </c>
      <c r="S618" s="68">
        <v>0.31</v>
      </c>
      <c r="T618" s="68">
        <v>0.23</v>
      </c>
      <c r="U618" s="68">
        <v>45.48</v>
      </c>
      <c r="V618" s="68">
        <v>1469.9839999999999</v>
      </c>
      <c r="X618" s="68">
        <f t="shared" si="9"/>
        <v>1.39</v>
      </c>
    </row>
    <row r="619" spans="1:24" x14ac:dyDescent="0.25">
      <c r="A619" s="68" t="s">
        <v>104</v>
      </c>
      <c r="B619" s="68">
        <v>4002</v>
      </c>
      <c r="C619" s="59">
        <v>43369</v>
      </c>
      <c r="D619" s="68">
        <v>13</v>
      </c>
      <c r="E619" s="68" t="s">
        <v>106</v>
      </c>
      <c r="F619" s="68">
        <v>26.43</v>
      </c>
      <c r="G619" s="68">
        <v>12.92</v>
      </c>
      <c r="H619" s="68">
        <v>0.43</v>
      </c>
      <c r="I619" s="68">
        <v>0.03</v>
      </c>
      <c r="J619" s="68">
        <v>0.08</v>
      </c>
      <c r="K619" s="68">
        <v>0.78</v>
      </c>
      <c r="L619" s="68">
        <v>0</v>
      </c>
      <c r="M619" s="68">
        <v>0.01</v>
      </c>
      <c r="N619" s="68">
        <v>-0.28999999999999998</v>
      </c>
      <c r="O619" s="68">
        <v>-0.04</v>
      </c>
      <c r="P619" s="68">
        <v>0</v>
      </c>
      <c r="R619" s="68">
        <v>0.33</v>
      </c>
      <c r="S619" s="68">
        <v>0.31</v>
      </c>
      <c r="T619" s="68">
        <v>0.23</v>
      </c>
      <c r="U619" s="68">
        <v>41.22</v>
      </c>
      <c r="V619" s="68">
        <v>1496.413</v>
      </c>
      <c r="X619" s="68">
        <f t="shared" si="9"/>
        <v>1.3199999999999998</v>
      </c>
    </row>
    <row r="620" spans="1:24" x14ac:dyDescent="0.25">
      <c r="A620" s="68" t="s">
        <v>104</v>
      </c>
      <c r="B620" s="68">
        <v>4002</v>
      </c>
      <c r="C620" s="59">
        <v>43369</v>
      </c>
      <c r="D620" s="68">
        <v>14</v>
      </c>
      <c r="E620" s="68" t="s">
        <v>106</v>
      </c>
      <c r="F620" s="68">
        <v>28.29</v>
      </c>
      <c r="G620" s="68">
        <v>12.92</v>
      </c>
      <c r="H620" s="68">
        <v>0.43</v>
      </c>
      <c r="I620" s="68">
        <v>0.03</v>
      </c>
      <c r="J620" s="68">
        <v>0.09</v>
      </c>
      <c r="K620" s="68">
        <v>0.77</v>
      </c>
      <c r="L620" s="68">
        <v>0</v>
      </c>
      <c r="M620" s="68">
        <v>0</v>
      </c>
      <c r="N620" s="68">
        <v>-0.37</v>
      </c>
      <c r="O620" s="68">
        <v>-0.04</v>
      </c>
      <c r="P620" s="68">
        <v>0</v>
      </c>
      <c r="R620" s="68">
        <v>0.33</v>
      </c>
      <c r="S620" s="68">
        <v>0.31</v>
      </c>
      <c r="T620" s="68">
        <v>0.23</v>
      </c>
      <c r="U620" s="68">
        <v>42.99</v>
      </c>
      <c r="V620" s="68">
        <v>1522.232</v>
      </c>
      <c r="X620" s="68">
        <f t="shared" si="9"/>
        <v>1.3199999999999998</v>
      </c>
    </row>
    <row r="621" spans="1:24" x14ac:dyDescent="0.25">
      <c r="A621" s="68" t="s">
        <v>104</v>
      </c>
      <c r="B621" s="68">
        <v>4002</v>
      </c>
      <c r="C621" s="59">
        <v>43369</v>
      </c>
      <c r="D621" s="68">
        <v>15</v>
      </c>
      <c r="E621" s="68" t="s">
        <v>106</v>
      </c>
      <c r="F621" s="68">
        <v>24.72</v>
      </c>
      <c r="G621" s="68">
        <v>12.92</v>
      </c>
      <c r="H621" s="68">
        <v>0.43</v>
      </c>
      <c r="I621" s="68">
        <v>0.03</v>
      </c>
      <c r="J621" s="68">
        <v>0.06</v>
      </c>
      <c r="K621" s="68">
        <v>0.76</v>
      </c>
      <c r="L621" s="68">
        <v>0</v>
      </c>
      <c r="M621" s="68">
        <v>-0.01</v>
      </c>
      <c r="N621" s="68">
        <v>-0.3</v>
      </c>
      <c r="O621" s="68">
        <v>-0.04</v>
      </c>
      <c r="P621" s="68">
        <v>0</v>
      </c>
      <c r="R621" s="68">
        <v>0.33</v>
      </c>
      <c r="S621" s="68">
        <v>0.31</v>
      </c>
      <c r="T621" s="68">
        <v>0.23</v>
      </c>
      <c r="U621" s="68">
        <v>39.44</v>
      </c>
      <c r="V621" s="68">
        <v>1518.912</v>
      </c>
      <c r="X621" s="68">
        <f t="shared" si="9"/>
        <v>1.28</v>
      </c>
    </row>
    <row r="622" spans="1:24" x14ac:dyDescent="0.25">
      <c r="A622" s="68" t="s">
        <v>104</v>
      </c>
      <c r="B622" s="68">
        <v>4002</v>
      </c>
      <c r="C622" s="59">
        <v>43369</v>
      </c>
      <c r="D622" s="68">
        <v>16</v>
      </c>
      <c r="E622" s="68" t="s">
        <v>106</v>
      </c>
      <c r="F622" s="68">
        <v>29.81</v>
      </c>
      <c r="G622" s="68">
        <v>12.92</v>
      </c>
      <c r="H622" s="68">
        <v>0.43</v>
      </c>
      <c r="I622" s="68">
        <v>0.03</v>
      </c>
      <c r="J622" s="68">
        <v>0.06</v>
      </c>
      <c r="K622" s="68">
        <v>0.79</v>
      </c>
      <c r="L622" s="68">
        <v>0</v>
      </c>
      <c r="M622" s="68">
        <v>0</v>
      </c>
      <c r="N622" s="68">
        <v>-0.32</v>
      </c>
      <c r="O622" s="68">
        <v>-0.04</v>
      </c>
      <c r="P622" s="68">
        <v>0</v>
      </c>
      <c r="R622" s="68">
        <v>0.33</v>
      </c>
      <c r="S622" s="68">
        <v>0.31</v>
      </c>
      <c r="T622" s="68">
        <v>0.23</v>
      </c>
      <c r="U622" s="68">
        <v>44.55</v>
      </c>
      <c r="V622" s="68">
        <v>1535.1590000000001</v>
      </c>
      <c r="X622" s="68">
        <f t="shared" si="9"/>
        <v>1.31</v>
      </c>
    </row>
    <row r="623" spans="1:24" x14ac:dyDescent="0.25">
      <c r="A623" s="68" t="s">
        <v>104</v>
      </c>
      <c r="B623" s="68">
        <v>4002</v>
      </c>
      <c r="C623" s="59">
        <v>43369</v>
      </c>
      <c r="D623" s="68">
        <v>17</v>
      </c>
      <c r="E623" s="68" t="s">
        <v>106</v>
      </c>
      <c r="F623" s="68">
        <v>31.65</v>
      </c>
      <c r="G623" s="68">
        <v>12.92</v>
      </c>
      <c r="H623" s="68">
        <v>0.43</v>
      </c>
      <c r="I623" s="68">
        <v>0.03</v>
      </c>
      <c r="J623" s="68">
        <v>0.05</v>
      </c>
      <c r="K623" s="68">
        <v>0.78</v>
      </c>
      <c r="L623" s="68">
        <v>0</v>
      </c>
      <c r="M623" s="68">
        <v>-0.02</v>
      </c>
      <c r="N623" s="68">
        <v>-0.34</v>
      </c>
      <c r="O623" s="68">
        <v>-0.04</v>
      </c>
      <c r="P623" s="68">
        <v>0</v>
      </c>
      <c r="R623" s="68">
        <v>0.33</v>
      </c>
      <c r="S623" s="68">
        <v>0.31</v>
      </c>
      <c r="T623" s="68">
        <v>0.23</v>
      </c>
      <c r="U623" s="68">
        <v>46.33</v>
      </c>
      <c r="V623" s="68">
        <v>1548.5440000000001</v>
      </c>
      <c r="X623" s="68">
        <f t="shared" si="9"/>
        <v>1.29</v>
      </c>
    </row>
    <row r="624" spans="1:24" x14ac:dyDescent="0.25">
      <c r="A624" s="68" t="s">
        <v>104</v>
      </c>
      <c r="B624" s="68">
        <v>4002</v>
      </c>
      <c r="C624" s="59">
        <v>43369</v>
      </c>
      <c r="D624" s="68">
        <v>18</v>
      </c>
      <c r="E624" s="68" t="s">
        <v>106</v>
      </c>
      <c r="F624" s="68">
        <v>26.89</v>
      </c>
      <c r="G624" s="68">
        <v>12.92</v>
      </c>
      <c r="H624" s="68">
        <v>0.43</v>
      </c>
      <c r="I624" s="68">
        <v>0.03</v>
      </c>
      <c r="J624" s="68">
        <v>7.0000000000000007E-2</v>
      </c>
      <c r="K624" s="68">
        <v>0.77</v>
      </c>
      <c r="L624" s="68">
        <v>0</v>
      </c>
      <c r="M624" s="68">
        <v>0.02</v>
      </c>
      <c r="N624" s="68">
        <v>-0.28999999999999998</v>
      </c>
      <c r="O624" s="68">
        <v>-0.04</v>
      </c>
      <c r="P624" s="68">
        <v>0</v>
      </c>
      <c r="R624" s="68">
        <v>0.33</v>
      </c>
      <c r="S624" s="68">
        <v>0.31</v>
      </c>
      <c r="T624" s="68">
        <v>0.23</v>
      </c>
      <c r="U624" s="68">
        <v>41.67</v>
      </c>
      <c r="V624" s="68">
        <v>1564.1849999999999</v>
      </c>
      <c r="X624" s="68">
        <f t="shared" si="9"/>
        <v>1.3</v>
      </c>
    </row>
    <row r="625" spans="1:24" x14ac:dyDescent="0.25">
      <c r="A625" s="68" t="s">
        <v>104</v>
      </c>
      <c r="B625" s="68">
        <v>4002</v>
      </c>
      <c r="C625" s="59">
        <v>43369</v>
      </c>
      <c r="D625" s="68">
        <v>19</v>
      </c>
      <c r="E625" s="68" t="s">
        <v>106</v>
      </c>
      <c r="F625" s="68">
        <v>28.28</v>
      </c>
      <c r="G625" s="68">
        <v>12.92</v>
      </c>
      <c r="H625" s="68">
        <v>0.43</v>
      </c>
      <c r="I625" s="68">
        <v>0.03</v>
      </c>
      <c r="J625" s="68">
        <v>0.06</v>
      </c>
      <c r="K625" s="68">
        <v>0.76</v>
      </c>
      <c r="L625" s="68">
        <v>0</v>
      </c>
      <c r="M625" s="68">
        <v>-0.01</v>
      </c>
      <c r="N625" s="68">
        <v>-0.36</v>
      </c>
      <c r="O625" s="68">
        <v>-0.04</v>
      </c>
      <c r="P625" s="68">
        <v>0</v>
      </c>
      <c r="R625" s="68">
        <v>0.33</v>
      </c>
      <c r="S625" s="68">
        <v>0.31</v>
      </c>
      <c r="T625" s="68">
        <v>0.23</v>
      </c>
      <c r="U625" s="68">
        <v>42.94</v>
      </c>
      <c r="V625" s="68">
        <v>1606.84</v>
      </c>
      <c r="X625" s="68">
        <f t="shared" si="9"/>
        <v>1.28</v>
      </c>
    </row>
    <row r="626" spans="1:24" x14ac:dyDescent="0.25">
      <c r="A626" s="68" t="s">
        <v>104</v>
      </c>
      <c r="B626" s="68">
        <v>4002</v>
      </c>
      <c r="C626" s="59">
        <v>43369</v>
      </c>
      <c r="D626" s="68">
        <v>20</v>
      </c>
      <c r="E626" s="68" t="s">
        <v>106</v>
      </c>
      <c r="F626" s="68">
        <v>35.380000000000003</v>
      </c>
      <c r="G626" s="68">
        <v>12.92</v>
      </c>
      <c r="H626" s="68">
        <v>0.43</v>
      </c>
      <c r="I626" s="68">
        <v>0.03</v>
      </c>
      <c r="J626" s="68">
        <v>0.16</v>
      </c>
      <c r="K626" s="68">
        <v>0.76</v>
      </c>
      <c r="L626" s="68">
        <v>0</v>
      </c>
      <c r="M626" s="68">
        <v>-0.03</v>
      </c>
      <c r="N626" s="68">
        <v>-0.37</v>
      </c>
      <c r="O626" s="68">
        <v>-0.04</v>
      </c>
      <c r="P626" s="68">
        <v>0</v>
      </c>
      <c r="R626" s="68">
        <v>0.33</v>
      </c>
      <c r="S626" s="68">
        <v>0.31</v>
      </c>
      <c r="T626" s="68">
        <v>0.23</v>
      </c>
      <c r="U626" s="68">
        <v>50.11</v>
      </c>
      <c r="V626" s="68">
        <v>1628.5029999999999</v>
      </c>
      <c r="X626" s="68">
        <f t="shared" si="9"/>
        <v>1.38</v>
      </c>
    </row>
    <row r="627" spans="1:24" x14ac:dyDescent="0.25">
      <c r="A627" s="68" t="s">
        <v>104</v>
      </c>
      <c r="B627" s="68">
        <v>4002</v>
      </c>
      <c r="C627" s="59">
        <v>43369</v>
      </c>
      <c r="D627" s="68">
        <v>21</v>
      </c>
      <c r="E627" s="68" t="s">
        <v>106</v>
      </c>
      <c r="F627" s="68">
        <v>28.06</v>
      </c>
      <c r="G627" s="68">
        <v>12.92</v>
      </c>
      <c r="H627" s="68">
        <v>0.43</v>
      </c>
      <c r="I627" s="68">
        <v>0.03</v>
      </c>
      <c r="J627" s="68">
        <v>7.0000000000000007E-2</v>
      </c>
      <c r="K627" s="68">
        <v>0.79</v>
      </c>
      <c r="L627" s="68">
        <v>0</v>
      </c>
      <c r="M627" s="68">
        <v>0.03</v>
      </c>
      <c r="N627" s="68">
        <v>-0.32</v>
      </c>
      <c r="O627" s="68">
        <v>-0.04</v>
      </c>
      <c r="P627" s="68">
        <v>0</v>
      </c>
      <c r="R627" s="68">
        <v>0.33</v>
      </c>
      <c r="S627" s="68">
        <v>0.31</v>
      </c>
      <c r="T627" s="68">
        <v>0.23</v>
      </c>
      <c r="U627" s="68">
        <v>42.84</v>
      </c>
      <c r="V627" s="68">
        <v>1553.328</v>
      </c>
      <c r="X627" s="68">
        <f t="shared" si="9"/>
        <v>1.32</v>
      </c>
    </row>
    <row r="628" spans="1:24" x14ac:dyDescent="0.25">
      <c r="A628" s="68" t="s">
        <v>104</v>
      </c>
      <c r="B628" s="68">
        <v>4002</v>
      </c>
      <c r="C628" s="59">
        <v>43369</v>
      </c>
      <c r="D628" s="68">
        <v>22</v>
      </c>
      <c r="E628" s="68" t="s">
        <v>106</v>
      </c>
      <c r="F628" s="68">
        <v>33.340000000000003</v>
      </c>
      <c r="G628" s="68">
        <v>12.92</v>
      </c>
      <c r="H628" s="68">
        <v>0.43</v>
      </c>
      <c r="I628" s="68">
        <v>0.03</v>
      </c>
      <c r="J628" s="68">
        <v>0.16</v>
      </c>
      <c r="K628" s="68">
        <v>0.84</v>
      </c>
      <c r="L628" s="68">
        <v>0.02</v>
      </c>
      <c r="M628" s="68">
        <v>-0.08</v>
      </c>
      <c r="N628" s="68">
        <v>-0.23</v>
      </c>
      <c r="O628" s="68">
        <v>-0.04</v>
      </c>
      <c r="P628" s="68">
        <v>0</v>
      </c>
      <c r="R628" s="68">
        <v>0.33</v>
      </c>
      <c r="S628" s="68">
        <v>0.31</v>
      </c>
      <c r="T628" s="68">
        <v>0.23</v>
      </c>
      <c r="U628" s="68">
        <v>48.26</v>
      </c>
      <c r="V628" s="68">
        <v>1423.087</v>
      </c>
      <c r="X628" s="68">
        <f t="shared" si="9"/>
        <v>1.48</v>
      </c>
    </row>
    <row r="629" spans="1:24" x14ac:dyDescent="0.25">
      <c r="A629" s="68" t="s">
        <v>104</v>
      </c>
      <c r="B629" s="68">
        <v>4002</v>
      </c>
      <c r="C629" s="59">
        <v>43369</v>
      </c>
      <c r="D629" s="68">
        <v>23</v>
      </c>
      <c r="E629" s="68" t="s">
        <v>106</v>
      </c>
      <c r="F629" s="68">
        <v>27.73</v>
      </c>
      <c r="G629" s="68">
        <v>12.92</v>
      </c>
      <c r="H629" s="68">
        <v>0.43</v>
      </c>
      <c r="I629" s="68">
        <v>0.03</v>
      </c>
      <c r="J629" s="68">
        <v>0.28000000000000003</v>
      </c>
      <c r="K629" s="68">
        <v>0.93</v>
      </c>
      <c r="L629" s="68">
        <v>0.05</v>
      </c>
      <c r="M629" s="68">
        <v>0</v>
      </c>
      <c r="N629" s="68">
        <v>0.01</v>
      </c>
      <c r="O629" s="68">
        <v>-0.04</v>
      </c>
      <c r="P629" s="68">
        <v>0</v>
      </c>
      <c r="R629" s="68">
        <v>0.33</v>
      </c>
      <c r="S629" s="68">
        <v>0.31</v>
      </c>
      <c r="T629" s="68">
        <v>0.23</v>
      </c>
      <c r="U629" s="68">
        <v>43.21</v>
      </c>
      <c r="V629" s="68">
        <v>1264.511</v>
      </c>
      <c r="X629" s="68">
        <f t="shared" si="9"/>
        <v>1.72</v>
      </c>
    </row>
    <row r="630" spans="1:24" x14ac:dyDescent="0.25">
      <c r="A630" s="68" t="s">
        <v>104</v>
      </c>
      <c r="B630" s="68">
        <v>4002</v>
      </c>
      <c r="C630" s="59">
        <v>43369</v>
      </c>
      <c r="D630" s="68">
        <v>24</v>
      </c>
      <c r="E630" s="68" t="s">
        <v>105</v>
      </c>
      <c r="F630" s="68">
        <v>34.61</v>
      </c>
      <c r="G630" s="68">
        <v>12.92</v>
      </c>
      <c r="H630" s="68">
        <v>0.43</v>
      </c>
      <c r="I630" s="68">
        <v>0.03</v>
      </c>
      <c r="J630" s="68">
        <v>0.26</v>
      </c>
      <c r="K630" s="68">
        <v>0</v>
      </c>
      <c r="L630" s="68">
        <v>0.52</v>
      </c>
      <c r="M630" s="68">
        <v>-0.04</v>
      </c>
      <c r="N630" s="68">
        <v>-0.22</v>
      </c>
      <c r="O630" s="68">
        <v>-0.04</v>
      </c>
      <c r="P630" s="68">
        <v>0</v>
      </c>
      <c r="R630" s="68">
        <v>0.33</v>
      </c>
      <c r="S630" s="68">
        <v>0.31</v>
      </c>
      <c r="T630" s="68">
        <v>0.23</v>
      </c>
      <c r="U630" s="68">
        <v>49.34</v>
      </c>
      <c r="V630" s="68">
        <v>1147.6079999999999</v>
      </c>
      <c r="X630" s="68">
        <f t="shared" si="9"/>
        <v>1.24</v>
      </c>
    </row>
    <row r="631" spans="1:24" x14ac:dyDescent="0.25">
      <c r="A631" s="68" t="s">
        <v>104</v>
      </c>
      <c r="B631" s="68">
        <v>4002</v>
      </c>
      <c r="C631" s="59">
        <v>43370</v>
      </c>
      <c r="D631" s="68">
        <v>1</v>
      </c>
      <c r="E631" s="68" t="s">
        <v>105</v>
      </c>
      <c r="F631" s="68">
        <v>35.409999999999997</v>
      </c>
      <c r="G631" s="68">
        <v>12.92</v>
      </c>
      <c r="H631" s="68">
        <v>0.93</v>
      </c>
      <c r="I631" s="68">
        <v>0.09</v>
      </c>
      <c r="J631" s="68">
        <v>0.17</v>
      </c>
      <c r="K631" s="68">
        <v>0</v>
      </c>
      <c r="L631" s="68">
        <v>0.34</v>
      </c>
      <c r="M631" s="68">
        <v>0.02</v>
      </c>
      <c r="N631" s="68">
        <v>-0.19</v>
      </c>
      <c r="O631" s="68">
        <v>-0.04</v>
      </c>
      <c r="P631" s="68">
        <v>0</v>
      </c>
      <c r="R631" s="68">
        <v>0.33</v>
      </c>
      <c r="S631" s="68">
        <v>0.31</v>
      </c>
      <c r="T631" s="68">
        <v>0.23</v>
      </c>
      <c r="U631" s="68">
        <v>50.52</v>
      </c>
      <c r="V631" s="68">
        <v>1067.6120000000001</v>
      </c>
      <c r="X631" s="68">
        <f t="shared" si="9"/>
        <v>1.53</v>
      </c>
    </row>
    <row r="632" spans="1:24" x14ac:dyDescent="0.25">
      <c r="A632" s="68" t="s">
        <v>104</v>
      </c>
      <c r="B632" s="68">
        <v>4002</v>
      </c>
      <c r="C632" s="59">
        <v>43370</v>
      </c>
      <c r="D632" s="68">
        <v>2</v>
      </c>
      <c r="E632" s="68" t="s">
        <v>105</v>
      </c>
      <c r="F632" s="68">
        <v>28.72</v>
      </c>
      <c r="G632" s="68">
        <v>12.92</v>
      </c>
      <c r="H632" s="68">
        <v>0.93</v>
      </c>
      <c r="I632" s="68">
        <v>0.09</v>
      </c>
      <c r="J632" s="68">
        <v>0.09</v>
      </c>
      <c r="K632" s="68">
        <v>0</v>
      </c>
      <c r="L632" s="68">
        <v>0</v>
      </c>
      <c r="M632" s="68">
        <v>0.05</v>
      </c>
      <c r="N632" s="68">
        <v>-0.18</v>
      </c>
      <c r="O632" s="68">
        <v>-0.04</v>
      </c>
      <c r="P632" s="68">
        <v>0</v>
      </c>
      <c r="R632" s="68">
        <v>0.33</v>
      </c>
      <c r="S632" s="68">
        <v>0.31</v>
      </c>
      <c r="T632" s="68">
        <v>0.23</v>
      </c>
      <c r="U632" s="68">
        <v>43.45</v>
      </c>
      <c r="V632" s="68">
        <v>1011.977</v>
      </c>
      <c r="X632" s="68">
        <f t="shared" si="9"/>
        <v>1.1100000000000001</v>
      </c>
    </row>
    <row r="633" spans="1:24" x14ac:dyDescent="0.25">
      <c r="A633" s="68" t="s">
        <v>104</v>
      </c>
      <c r="B633" s="68">
        <v>4002</v>
      </c>
      <c r="C633" s="59">
        <v>43370</v>
      </c>
      <c r="D633" s="68">
        <v>3</v>
      </c>
      <c r="E633" s="68" t="s">
        <v>105</v>
      </c>
      <c r="F633" s="68">
        <v>27.12</v>
      </c>
      <c r="G633" s="68">
        <v>12.92</v>
      </c>
      <c r="H633" s="68">
        <v>0.93</v>
      </c>
      <c r="I633" s="68">
        <v>0.09</v>
      </c>
      <c r="J633" s="68">
        <v>0.09</v>
      </c>
      <c r="K633" s="68">
        <v>0</v>
      </c>
      <c r="L633" s="68">
        <v>0</v>
      </c>
      <c r="M633" s="68">
        <v>0</v>
      </c>
      <c r="N633" s="68">
        <v>-0.17</v>
      </c>
      <c r="O633" s="68">
        <v>-0.04</v>
      </c>
      <c r="P633" s="68">
        <v>0</v>
      </c>
      <c r="R633" s="68">
        <v>0.33</v>
      </c>
      <c r="S633" s="68">
        <v>0.31</v>
      </c>
      <c r="T633" s="68">
        <v>0.23</v>
      </c>
      <c r="U633" s="68">
        <v>41.81</v>
      </c>
      <c r="V633" s="68">
        <v>972.98599999999999</v>
      </c>
      <c r="X633" s="68">
        <f t="shared" si="9"/>
        <v>1.1100000000000001</v>
      </c>
    </row>
    <row r="634" spans="1:24" x14ac:dyDescent="0.25">
      <c r="A634" s="68" t="s">
        <v>104</v>
      </c>
      <c r="B634" s="68">
        <v>4002</v>
      </c>
      <c r="C634" s="59">
        <v>43370</v>
      </c>
      <c r="D634" s="68">
        <v>4</v>
      </c>
      <c r="E634" s="68" t="s">
        <v>105</v>
      </c>
      <c r="F634" s="68">
        <v>23.98</v>
      </c>
      <c r="G634" s="68">
        <v>12.92</v>
      </c>
      <c r="H634" s="68">
        <v>0.93</v>
      </c>
      <c r="I634" s="68">
        <v>0.09</v>
      </c>
      <c r="J634" s="68">
        <v>0.12</v>
      </c>
      <c r="K634" s="68">
        <v>0</v>
      </c>
      <c r="L634" s="68">
        <v>0</v>
      </c>
      <c r="M634" s="68">
        <v>-0.01</v>
      </c>
      <c r="N634" s="68">
        <v>-0.15</v>
      </c>
      <c r="O634" s="68">
        <v>-0.04</v>
      </c>
      <c r="P634" s="68">
        <v>0</v>
      </c>
      <c r="R634" s="68">
        <v>0.33</v>
      </c>
      <c r="S634" s="68">
        <v>0.31</v>
      </c>
      <c r="T634" s="68">
        <v>0.23</v>
      </c>
      <c r="U634" s="68">
        <v>38.71</v>
      </c>
      <c r="V634" s="68">
        <v>951.79300000000001</v>
      </c>
      <c r="X634" s="68">
        <f t="shared" si="9"/>
        <v>1.1400000000000001</v>
      </c>
    </row>
    <row r="635" spans="1:24" x14ac:dyDescent="0.25">
      <c r="A635" s="68" t="s">
        <v>104</v>
      </c>
      <c r="B635" s="68">
        <v>4002</v>
      </c>
      <c r="C635" s="59">
        <v>43370</v>
      </c>
      <c r="D635" s="68">
        <v>5</v>
      </c>
      <c r="E635" s="68" t="s">
        <v>105</v>
      </c>
      <c r="F635" s="68">
        <v>17.32</v>
      </c>
      <c r="G635" s="68">
        <v>12.92</v>
      </c>
      <c r="H635" s="68">
        <v>0.93</v>
      </c>
      <c r="I635" s="68">
        <v>0.09</v>
      </c>
      <c r="J635" s="68">
        <v>0.21</v>
      </c>
      <c r="K635" s="68">
        <v>0</v>
      </c>
      <c r="L635" s="68">
        <v>0</v>
      </c>
      <c r="M635" s="68">
        <v>-0.01</v>
      </c>
      <c r="N635" s="68">
        <v>-0.14000000000000001</v>
      </c>
      <c r="O635" s="68">
        <v>-0.04</v>
      </c>
      <c r="P635" s="68">
        <v>0</v>
      </c>
      <c r="R635" s="68">
        <v>0.33</v>
      </c>
      <c r="S635" s="68">
        <v>0.31</v>
      </c>
      <c r="T635" s="68">
        <v>0.23</v>
      </c>
      <c r="U635" s="68">
        <v>32.15</v>
      </c>
      <c r="V635" s="68">
        <v>969.01700000000005</v>
      </c>
      <c r="X635" s="68">
        <f t="shared" si="9"/>
        <v>1.23</v>
      </c>
    </row>
    <row r="636" spans="1:24" x14ac:dyDescent="0.25">
      <c r="A636" s="68" t="s">
        <v>104</v>
      </c>
      <c r="B636" s="68">
        <v>4002</v>
      </c>
      <c r="C636" s="59">
        <v>43370</v>
      </c>
      <c r="D636" s="68">
        <v>6</v>
      </c>
      <c r="E636" s="68" t="s">
        <v>105</v>
      </c>
      <c r="F636" s="68">
        <v>25.01</v>
      </c>
      <c r="G636" s="68">
        <v>12.92</v>
      </c>
      <c r="H636" s="68">
        <v>0.93</v>
      </c>
      <c r="I636" s="68">
        <v>0.09</v>
      </c>
      <c r="J636" s="68">
        <v>0.21</v>
      </c>
      <c r="K636" s="68">
        <v>0</v>
      </c>
      <c r="L636" s="68">
        <v>0</v>
      </c>
      <c r="M636" s="68">
        <v>0.01</v>
      </c>
      <c r="N636" s="68">
        <v>0.03</v>
      </c>
      <c r="O636" s="68">
        <v>-0.04</v>
      </c>
      <c r="P636" s="68">
        <v>0</v>
      </c>
      <c r="R636" s="68">
        <v>0.33</v>
      </c>
      <c r="S636" s="68">
        <v>0.31</v>
      </c>
      <c r="T636" s="68">
        <v>0.23</v>
      </c>
      <c r="U636" s="68">
        <v>40.03</v>
      </c>
      <c r="V636" s="68">
        <v>1060.33</v>
      </c>
      <c r="X636" s="68">
        <f t="shared" si="9"/>
        <v>1.23</v>
      </c>
    </row>
    <row r="637" spans="1:24" x14ac:dyDescent="0.25">
      <c r="A637" s="68" t="s">
        <v>104</v>
      </c>
      <c r="B637" s="68">
        <v>4002</v>
      </c>
      <c r="C637" s="59">
        <v>43370</v>
      </c>
      <c r="D637" s="68">
        <v>7</v>
      </c>
      <c r="E637" s="68" t="s">
        <v>105</v>
      </c>
      <c r="F637" s="68">
        <v>37.130000000000003</v>
      </c>
      <c r="G637" s="68">
        <v>12.92</v>
      </c>
      <c r="H637" s="68">
        <v>0.93</v>
      </c>
      <c r="I637" s="68">
        <v>0.09</v>
      </c>
      <c r="J637" s="68">
        <v>0.32</v>
      </c>
      <c r="K637" s="68">
        <v>0</v>
      </c>
      <c r="L637" s="68">
        <v>0.06</v>
      </c>
      <c r="M637" s="68">
        <v>0.04</v>
      </c>
      <c r="N637" s="68">
        <v>-0.1</v>
      </c>
      <c r="O637" s="68">
        <v>-0.04</v>
      </c>
      <c r="P637" s="68">
        <v>0</v>
      </c>
      <c r="R637" s="68">
        <v>0.33</v>
      </c>
      <c r="S637" s="68">
        <v>0.31</v>
      </c>
      <c r="T637" s="68">
        <v>0.23</v>
      </c>
      <c r="U637" s="68">
        <v>52.22</v>
      </c>
      <c r="V637" s="68">
        <v>1215.001</v>
      </c>
      <c r="X637" s="68">
        <f t="shared" si="9"/>
        <v>1.4000000000000001</v>
      </c>
    </row>
    <row r="638" spans="1:24" x14ac:dyDescent="0.25">
      <c r="A638" s="68" t="s">
        <v>104</v>
      </c>
      <c r="B638" s="68">
        <v>4002</v>
      </c>
      <c r="C638" s="59">
        <v>43370</v>
      </c>
      <c r="D638" s="68">
        <v>8</v>
      </c>
      <c r="E638" s="68" t="s">
        <v>106</v>
      </c>
      <c r="F638" s="68">
        <v>34.47</v>
      </c>
      <c r="G638" s="68">
        <v>12.92</v>
      </c>
      <c r="H638" s="68">
        <v>0.93</v>
      </c>
      <c r="I638" s="68">
        <v>0.09</v>
      </c>
      <c r="J638" s="68">
        <v>0.19</v>
      </c>
      <c r="K638" s="68">
        <v>0.97</v>
      </c>
      <c r="L638" s="68">
        <v>0</v>
      </c>
      <c r="M638" s="68">
        <v>-0.03</v>
      </c>
      <c r="N638" s="68">
        <v>-0.17</v>
      </c>
      <c r="O638" s="68">
        <v>-0.04</v>
      </c>
      <c r="P638" s="68">
        <v>0</v>
      </c>
      <c r="R638" s="68">
        <v>0.33</v>
      </c>
      <c r="S638" s="68">
        <v>0.31</v>
      </c>
      <c r="T638" s="68">
        <v>0.23</v>
      </c>
      <c r="U638" s="68">
        <v>50.2</v>
      </c>
      <c r="V638" s="68">
        <v>1287.6300000000001</v>
      </c>
      <c r="X638" s="68">
        <f t="shared" si="9"/>
        <v>2.1799999999999997</v>
      </c>
    </row>
    <row r="639" spans="1:24" x14ac:dyDescent="0.25">
      <c r="A639" s="68" t="s">
        <v>104</v>
      </c>
      <c r="B639" s="68">
        <v>4002</v>
      </c>
      <c r="C639" s="59">
        <v>43370</v>
      </c>
      <c r="D639" s="68">
        <v>9</v>
      </c>
      <c r="E639" s="68" t="s">
        <v>106</v>
      </c>
      <c r="F639" s="68">
        <v>44.61</v>
      </c>
      <c r="G639" s="68">
        <v>12.92</v>
      </c>
      <c r="H639" s="68">
        <v>0.93</v>
      </c>
      <c r="I639" s="68">
        <v>0.09</v>
      </c>
      <c r="J639" s="68">
        <v>0.34</v>
      </c>
      <c r="K639" s="68">
        <v>0.96</v>
      </c>
      <c r="L639" s="68">
        <v>0.39</v>
      </c>
      <c r="M639" s="68">
        <v>-0.05</v>
      </c>
      <c r="N639" s="68">
        <v>-0.14000000000000001</v>
      </c>
      <c r="O639" s="68">
        <v>-0.04</v>
      </c>
      <c r="P639" s="68">
        <v>0</v>
      </c>
      <c r="R639" s="68">
        <v>0.33</v>
      </c>
      <c r="S639" s="68">
        <v>0.31</v>
      </c>
      <c r="T639" s="68">
        <v>0.23</v>
      </c>
      <c r="U639" s="68">
        <v>60.88</v>
      </c>
      <c r="V639" s="68">
        <v>1316.616</v>
      </c>
      <c r="X639" s="68">
        <f t="shared" si="9"/>
        <v>2.7100000000000004</v>
      </c>
    </row>
    <row r="640" spans="1:24" x14ac:dyDescent="0.25">
      <c r="A640" s="68" t="s">
        <v>104</v>
      </c>
      <c r="B640" s="68">
        <v>4002</v>
      </c>
      <c r="C640" s="59">
        <v>43370</v>
      </c>
      <c r="D640" s="68">
        <v>10</v>
      </c>
      <c r="E640" s="68" t="s">
        <v>106</v>
      </c>
      <c r="F640" s="68">
        <v>26.88</v>
      </c>
      <c r="G640" s="68">
        <v>12.92</v>
      </c>
      <c r="H640" s="68">
        <v>0.93</v>
      </c>
      <c r="I640" s="68">
        <v>0.09</v>
      </c>
      <c r="J640" s="68">
        <v>0.11</v>
      </c>
      <c r="K640" s="68">
        <v>0.95</v>
      </c>
      <c r="L640" s="68">
        <v>0</v>
      </c>
      <c r="M640" s="68">
        <v>0.02</v>
      </c>
      <c r="N640" s="68">
        <v>-0.11</v>
      </c>
      <c r="O640" s="68">
        <v>-0.04</v>
      </c>
      <c r="P640" s="68">
        <v>0</v>
      </c>
      <c r="R640" s="68">
        <v>0.33</v>
      </c>
      <c r="S640" s="68">
        <v>0.31</v>
      </c>
      <c r="T640" s="68">
        <v>0.23</v>
      </c>
      <c r="U640" s="68">
        <v>42.62</v>
      </c>
      <c r="V640" s="68">
        <v>1333.75</v>
      </c>
      <c r="X640" s="68">
        <f t="shared" si="9"/>
        <v>2.08</v>
      </c>
    </row>
    <row r="641" spans="1:24" x14ac:dyDescent="0.25">
      <c r="A641" s="68" t="s">
        <v>104</v>
      </c>
      <c r="B641" s="68">
        <v>4002</v>
      </c>
      <c r="C641" s="59">
        <v>43370</v>
      </c>
      <c r="D641" s="68">
        <v>11</v>
      </c>
      <c r="E641" s="68" t="s">
        <v>106</v>
      </c>
      <c r="F641" s="68">
        <v>23.02</v>
      </c>
      <c r="G641" s="68">
        <v>12.92</v>
      </c>
      <c r="H641" s="68">
        <v>0.93</v>
      </c>
      <c r="I641" s="68">
        <v>0.09</v>
      </c>
      <c r="J641" s="68">
        <v>7.0000000000000007E-2</v>
      </c>
      <c r="K641" s="68">
        <v>0.96</v>
      </c>
      <c r="L641" s="68">
        <v>0</v>
      </c>
      <c r="M641" s="68">
        <v>0.01</v>
      </c>
      <c r="N641" s="68">
        <v>-0.09</v>
      </c>
      <c r="O641" s="68">
        <v>-0.04</v>
      </c>
      <c r="P641" s="68">
        <v>0</v>
      </c>
      <c r="R641" s="68">
        <v>0.33</v>
      </c>
      <c r="S641" s="68">
        <v>0.31</v>
      </c>
      <c r="T641" s="68">
        <v>0.23</v>
      </c>
      <c r="U641" s="68">
        <v>38.74</v>
      </c>
      <c r="V641" s="68">
        <v>1347.203</v>
      </c>
      <c r="X641" s="68">
        <f t="shared" si="9"/>
        <v>2.0499999999999998</v>
      </c>
    </row>
    <row r="642" spans="1:24" x14ac:dyDescent="0.25">
      <c r="A642" s="68" t="s">
        <v>104</v>
      </c>
      <c r="B642" s="68">
        <v>4002</v>
      </c>
      <c r="C642" s="59">
        <v>43370</v>
      </c>
      <c r="D642" s="68">
        <v>12</v>
      </c>
      <c r="E642" s="68" t="s">
        <v>106</v>
      </c>
      <c r="F642" s="68">
        <v>20.95</v>
      </c>
      <c r="G642" s="68">
        <v>12.92</v>
      </c>
      <c r="H642" s="68">
        <v>0.93</v>
      </c>
      <c r="I642" s="68">
        <v>0.09</v>
      </c>
      <c r="J642" s="68">
        <v>0.1</v>
      </c>
      <c r="K642" s="68">
        <v>0.96</v>
      </c>
      <c r="L642" s="68">
        <v>0</v>
      </c>
      <c r="M642" s="68">
        <v>-0.02</v>
      </c>
      <c r="N642" s="68">
        <v>-0.08</v>
      </c>
      <c r="O642" s="68">
        <v>-0.04</v>
      </c>
      <c r="P642" s="68">
        <v>0</v>
      </c>
      <c r="R642" s="68">
        <v>0.33</v>
      </c>
      <c r="S642" s="68">
        <v>0.31</v>
      </c>
      <c r="T642" s="68">
        <v>0.23</v>
      </c>
      <c r="U642" s="68">
        <v>36.68</v>
      </c>
      <c r="V642" s="68">
        <v>1362.789</v>
      </c>
      <c r="X642" s="68">
        <f t="shared" si="9"/>
        <v>2.08</v>
      </c>
    </row>
    <row r="643" spans="1:24" x14ac:dyDescent="0.25">
      <c r="A643" s="68" t="s">
        <v>104</v>
      </c>
      <c r="B643" s="68">
        <v>4002</v>
      </c>
      <c r="C643" s="59">
        <v>43370</v>
      </c>
      <c r="D643" s="68">
        <v>13</v>
      </c>
      <c r="E643" s="68" t="s">
        <v>106</v>
      </c>
      <c r="F643" s="68">
        <v>21.7</v>
      </c>
      <c r="G643" s="68">
        <v>12.92</v>
      </c>
      <c r="H643" s="68">
        <v>0.93</v>
      </c>
      <c r="I643" s="68">
        <v>0.09</v>
      </c>
      <c r="J643" s="68">
        <v>0.06</v>
      </c>
      <c r="K643" s="68">
        <v>0.96</v>
      </c>
      <c r="L643" s="68">
        <v>0</v>
      </c>
      <c r="M643" s="68">
        <v>-0.01</v>
      </c>
      <c r="N643" s="68">
        <v>-0.1</v>
      </c>
      <c r="O643" s="68">
        <v>-0.04</v>
      </c>
      <c r="P643" s="68">
        <v>0</v>
      </c>
      <c r="R643" s="68">
        <v>0.33</v>
      </c>
      <c r="S643" s="68">
        <v>0.31</v>
      </c>
      <c r="T643" s="68">
        <v>0.23</v>
      </c>
      <c r="U643" s="68">
        <v>37.380000000000003</v>
      </c>
      <c r="V643" s="68">
        <v>1368.347</v>
      </c>
      <c r="X643" s="68">
        <f t="shared" si="9"/>
        <v>2.04</v>
      </c>
    </row>
    <row r="644" spans="1:24" x14ac:dyDescent="0.25">
      <c r="A644" s="68" t="s">
        <v>104</v>
      </c>
      <c r="B644" s="68">
        <v>4002</v>
      </c>
      <c r="C644" s="59">
        <v>43370</v>
      </c>
      <c r="D644" s="68">
        <v>14</v>
      </c>
      <c r="E644" s="68" t="s">
        <v>106</v>
      </c>
      <c r="F644" s="68">
        <v>23.45</v>
      </c>
      <c r="G644" s="68">
        <v>12.92</v>
      </c>
      <c r="H644" s="68">
        <v>0.93</v>
      </c>
      <c r="I644" s="68">
        <v>0.09</v>
      </c>
      <c r="J644" s="68">
        <v>0.04</v>
      </c>
      <c r="K644" s="68">
        <v>0.94</v>
      </c>
      <c r="L644" s="68">
        <v>0</v>
      </c>
      <c r="M644" s="68">
        <v>-0.02</v>
      </c>
      <c r="N644" s="68">
        <v>-0.1</v>
      </c>
      <c r="O644" s="68">
        <v>-0.04</v>
      </c>
      <c r="P644" s="68">
        <v>0</v>
      </c>
      <c r="R644" s="68">
        <v>0.33</v>
      </c>
      <c r="S644" s="68">
        <v>0.31</v>
      </c>
      <c r="T644" s="68">
        <v>0.23</v>
      </c>
      <c r="U644" s="68">
        <v>39.08</v>
      </c>
      <c r="V644" s="68">
        <v>1388.0830000000001</v>
      </c>
      <c r="X644" s="68">
        <f t="shared" si="9"/>
        <v>2</v>
      </c>
    </row>
    <row r="645" spans="1:24" x14ac:dyDescent="0.25">
      <c r="A645" s="68" t="s">
        <v>104</v>
      </c>
      <c r="B645" s="68">
        <v>4002</v>
      </c>
      <c r="C645" s="59">
        <v>43370</v>
      </c>
      <c r="D645" s="68">
        <v>15</v>
      </c>
      <c r="E645" s="68" t="s">
        <v>106</v>
      </c>
      <c r="F645" s="68">
        <v>27.41</v>
      </c>
      <c r="G645" s="68">
        <v>12.92</v>
      </c>
      <c r="H645" s="68">
        <v>0.93</v>
      </c>
      <c r="I645" s="68">
        <v>0.09</v>
      </c>
      <c r="J645" s="68">
        <v>0.06</v>
      </c>
      <c r="K645" s="68">
        <v>0.93</v>
      </c>
      <c r="L645" s="68">
        <v>0.09</v>
      </c>
      <c r="M645" s="68">
        <v>-0.03</v>
      </c>
      <c r="N645" s="68">
        <v>-0.08</v>
      </c>
      <c r="O645" s="68">
        <v>-0.04</v>
      </c>
      <c r="P645" s="68">
        <v>0</v>
      </c>
      <c r="R645" s="68">
        <v>0.33</v>
      </c>
      <c r="S645" s="68">
        <v>0.31</v>
      </c>
      <c r="T645" s="68">
        <v>0.23</v>
      </c>
      <c r="U645" s="68">
        <v>43.15</v>
      </c>
      <c r="V645" s="68">
        <v>1384.653</v>
      </c>
      <c r="X645" s="68">
        <f t="shared" si="9"/>
        <v>2.1</v>
      </c>
    </row>
    <row r="646" spans="1:24" x14ac:dyDescent="0.25">
      <c r="A646" s="68" t="s">
        <v>104</v>
      </c>
      <c r="B646" s="68">
        <v>4002</v>
      </c>
      <c r="C646" s="59">
        <v>43370</v>
      </c>
      <c r="D646" s="68">
        <v>16</v>
      </c>
      <c r="E646" s="68" t="s">
        <v>106</v>
      </c>
      <c r="F646" s="68">
        <v>36.049999999999997</v>
      </c>
      <c r="G646" s="68">
        <v>12.92</v>
      </c>
      <c r="H646" s="68">
        <v>0.93</v>
      </c>
      <c r="I646" s="68">
        <v>0.09</v>
      </c>
      <c r="J646" s="68">
        <v>0.12</v>
      </c>
      <c r="K646" s="68">
        <v>0.92</v>
      </c>
      <c r="L646" s="68">
        <v>0.37</v>
      </c>
      <c r="M646" s="68">
        <v>0</v>
      </c>
      <c r="N646" s="68">
        <v>-0.09</v>
      </c>
      <c r="O646" s="68">
        <v>-0.04</v>
      </c>
      <c r="P646" s="68">
        <v>0</v>
      </c>
      <c r="R646" s="68">
        <v>0.33</v>
      </c>
      <c r="S646" s="68">
        <v>0.31</v>
      </c>
      <c r="T646" s="68">
        <v>0.23</v>
      </c>
      <c r="U646" s="68">
        <v>52.14</v>
      </c>
      <c r="V646" s="68">
        <v>1380.5039999999999</v>
      </c>
      <c r="X646" s="68">
        <f t="shared" si="9"/>
        <v>2.4300000000000002</v>
      </c>
    </row>
    <row r="647" spans="1:24" x14ac:dyDescent="0.25">
      <c r="A647" s="68" t="s">
        <v>104</v>
      </c>
      <c r="B647" s="68">
        <v>4002</v>
      </c>
      <c r="C647" s="59">
        <v>43370</v>
      </c>
      <c r="D647" s="68">
        <v>17</v>
      </c>
      <c r="E647" s="68" t="s">
        <v>106</v>
      </c>
      <c r="F647" s="68">
        <v>38.78</v>
      </c>
      <c r="G647" s="68">
        <v>12.92</v>
      </c>
      <c r="H647" s="68">
        <v>0.93</v>
      </c>
      <c r="I647" s="68">
        <v>0.09</v>
      </c>
      <c r="J647" s="68">
        <v>0.13</v>
      </c>
      <c r="K647" s="68">
        <v>0.91</v>
      </c>
      <c r="L647" s="68">
        <v>0.06</v>
      </c>
      <c r="M647" s="68">
        <v>-0.04</v>
      </c>
      <c r="N647" s="68">
        <v>-0.06</v>
      </c>
      <c r="O647" s="68">
        <v>-0.04</v>
      </c>
      <c r="P647" s="68">
        <v>0</v>
      </c>
      <c r="R647" s="68">
        <v>0.33</v>
      </c>
      <c r="S647" s="68">
        <v>0.31</v>
      </c>
      <c r="T647" s="68">
        <v>0.23</v>
      </c>
      <c r="U647" s="68">
        <v>54.55</v>
      </c>
      <c r="V647" s="68">
        <v>1378.8130000000001</v>
      </c>
      <c r="X647" s="68">
        <f t="shared" si="9"/>
        <v>2.12</v>
      </c>
    </row>
    <row r="648" spans="1:24" x14ac:dyDescent="0.25">
      <c r="A648" s="68" t="s">
        <v>104</v>
      </c>
      <c r="B648" s="68">
        <v>4002</v>
      </c>
      <c r="C648" s="59">
        <v>43370</v>
      </c>
      <c r="D648" s="68">
        <v>18</v>
      </c>
      <c r="E648" s="68" t="s">
        <v>106</v>
      </c>
      <c r="F648" s="68">
        <v>42.45</v>
      </c>
      <c r="G648" s="68">
        <v>12.92</v>
      </c>
      <c r="H648" s="68">
        <v>0.93</v>
      </c>
      <c r="I648" s="68">
        <v>0.09</v>
      </c>
      <c r="J648" s="68">
        <v>0.16</v>
      </c>
      <c r="K648" s="68">
        <v>0.9</v>
      </c>
      <c r="L648" s="68">
        <v>0.16</v>
      </c>
      <c r="M648" s="68">
        <v>0</v>
      </c>
      <c r="N648" s="68">
        <v>-0.08</v>
      </c>
      <c r="O648" s="68">
        <v>-0.04</v>
      </c>
      <c r="P648" s="68">
        <v>0</v>
      </c>
      <c r="R648" s="68">
        <v>0.33</v>
      </c>
      <c r="S648" s="68">
        <v>0.31</v>
      </c>
      <c r="T648" s="68">
        <v>0.23</v>
      </c>
      <c r="U648" s="68">
        <v>58.36</v>
      </c>
      <c r="V648" s="68">
        <v>1385.97</v>
      </c>
      <c r="X648" s="68">
        <f t="shared" ref="X648:X711" si="10">H648+I648+J648+K648+L648+P648+Q648</f>
        <v>2.2400000000000002</v>
      </c>
    </row>
    <row r="649" spans="1:24" x14ac:dyDescent="0.25">
      <c r="A649" s="68" t="s">
        <v>104</v>
      </c>
      <c r="B649" s="68">
        <v>4002</v>
      </c>
      <c r="C649" s="59">
        <v>43370</v>
      </c>
      <c r="D649" s="68">
        <v>19</v>
      </c>
      <c r="E649" s="68" t="s">
        <v>106</v>
      </c>
      <c r="F649" s="68">
        <v>50.3</v>
      </c>
      <c r="G649" s="68">
        <v>12.92</v>
      </c>
      <c r="H649" s="68">
        <v>0.93</v>
      </c>
      <c r="I649" s="68">
        <v>0.09</v>
      </c>
      <c r="J649" s="68">
        <v>0.2</v>
      </c>
      <c r="K649" s="68">
        <v>0.88</v>
      </c>
      <c r="L649" s="68">
        <v>0.1</v>
      </c>
      <c r="M649" s="68">
        <v>-0.12</v>
      </c>
      <c r="N649" s="68">
        <v>-0.09</v>
      </c>
      <c r="O649" s="68">
        <v>-0.04</v>
      </c>
      <c r="P649" s="68">
        <v>0</v>
      </c>
      <c r="R649" s="68">
        <v>0.33</v>
      </c>
      <c r="S649" s="68">
        <v>0.31</v>
      </c>
      <c r="T649" s="68">
        <v>0.23</v>
      </c>
      <c r="U649" s="68">
        <v>66.040000000000006</v>
      </c>
      <c r="V649" s="68">
        <v>1418.8209999999999</v>
      </c>
      <c r="X649" s="68">
        <f t="shared" si="10"/>
        <v>2.2000000000000002</v>
      </c>
    </row>
    <row r="650" spans="1:24" x14ac:dyDescent="0.25">
      <c r="A650" s="68" t="s">
        <v>104</v>
      </c>
      <c r="B650" s="68">
        <v>4002</v>
      </c>
      <c r="C650" s="59">
        <v>43370</v>
      </c>
      <c r="D650" s="68">
        <v>20</v>
      </c>
      <c r="E650" s="68" t="s">
        <v>106</v>
      </c>
      <c r="F650" s="68">
        <v>75.930000000000007</v>
      </c>
      <c r="G650" s="68">
        <v>12.92</v>
      </c>
      <c r="H650" s="68">
        <v>0.93</v>
      </c>
      <c r="I650" s="68">
        <v>0.09</v>
      </c>
      <c r="J650" s="68">
        <v>0.28000000000000003</v>
      </c>
      <c r="K650" s="68">
        <v>0.83</v>
      </c>
      <c r="L650" s="68">
        <v>1.19</v>
      </c>
      <c r="M650" s="68">
        <v>-0.2</v>
      </c>
      <c r="N650" s="68">
        <v>-0.15</v>
      </c>
      <c r="O650" s="68">
        <v>-0.04</v>
      </c>
      <c r="P650" s="68">
        <v>0</v>
      </c>
      <c r="R650" s="68">
        <v>0.33</v>
      </c>
      <c r="S650" s="68">
        <v>0.31</v>
      </c>
      <c r="T650" s="68">
        <v>0.23</v>
      </c>
      <c r="U650" s="68">
        <v>92.65</v>
      </c>
      <c r="V650" s="68">
        <v>1431.9469999999999</v>
      </c>
      <c r="X650" s="68">
        <f t="shared" si="10"/>
        <v>3.32</v>
      </c>
    </row>
    <row r="651" spans="1:24" x14ac:dyDescent="0.25">
      <c r="A651" s="68" t="s">
        <v>104</v>
      </c>
      <c r="B651" s="68">
        <v>4002</v>
      </c>
      <c r="C651" s="59">
        <v>43370</v>
      </c>
      <c r="D651" s="68">
        <v>21</v>
      </c>
      <c r="E651" s="68" t="s">
        <v>106</v>
      </c>
      <c r="F651" s="68">
        <v>75.2</v>
      </c>
      <c r="G651" s="68">
        <v>12.92</v>
      </c>
      <c r="H651" s="68">
        <v>0.93</v>
      </c>
      <c r="I651" s="68">
        <v>0.09</v>
      </c>
      <c r="J651" s="68">
        <v>0.49</v>
      </c>
      <c r="K651" s="68">
        <v>0.87</v>
      </c>
      <c r="L651" s="68">
        <v>0.83</v>
      </c>
      <c r="M651" s="68">
        <v>0.14000000000000001</v>
      </c>
      <c r="N651" s="68">
        <v>-0.01</v>
      </c>
      <c r="O651" s="68">
        <v>-0.04</v>
      </c>
      <c r="P651" s="68">
        <v>0</v>
      </c>
      <c r="R651" s="68">
        <v>0.33</v>
      </c>
      <c r="S651" s="68">
        <v>0.31</v>
      </c>
      <c r="T651" s="68">
        <v>0.23</v>
      </c>
      <c r="U651" s="68">
        <v>92.29</v>
      </c>
      <c r="V651" s="68">
        <v>1360.2070000000001</v>
      </c>
      <c r="X651" s="68">
        <f t="shared" si="10"/>
        <v>3.21</v>
      </c>
    </row>
    <row r="652" spans="1:24" x14ac:dyDescent="0.25">
      <c r="A652" s="68" t="s">
        <v>104</v>
      </c>
      <c r="B652" s="68">
        <v>4002</v>
      </c>
      <c r="C652" s="59">
        <v>43370</v>
      </c>
      <c r="D652" s="68">
        <v>22</v>
      </c>
      <c r="E652" s="68" t="s">
        <v>106</v>
      </c>
      <c r="F652" s="68">
        <v>73.05</v>
      </c>
      <c r="G652" s="68">
        <v>12.92</v>
      </c>
      <c r="H652" s="68">
        <v>0.93</v>
      </c>
      <c r="I652" s="68">
        <v>0.09</v>
      </c>
      <c r="J652" s="68">
        <v>0.81</v>
      </c>
      <c r="K652" s="68">
        <v>0.92</v>
      </c>
      <c r="L652" s="68">
        <v>0.87</v>
      </c>
      <c r="M652" s="68">
        <v>0.01</v>
      </c>
      <c r="N652" s="68">
        <v>-0.15</v>
      </c>
      <c r="O652" s="68">
        <v>-0.04</v>
      </c>
      <c r="P652" s="68">
        <v>0</v>
      </c>
      <c r="R652" s="68">
        <v>0.33</v>
      </c>
      <c r="S652" s="68">
        <v>0.31</v>
      </c>
      <c r="T652" s="68">
        <v>0.23</v>
      </c>
      <c r="U652" s="68">
        <v>90.28</v>
      </c>
      <c r="V652" s="68">
        <v>1246.4459999999999</v>
      </c>
      <c r="X652" s="68">
        <f t="shared" si="10"/>
        <v>3.62</v>
      </c>
    </row>
    <row r="653" spans="1:24" x14ac:dyDescent="0.25">
      <c r="A653" s="68" t="s">
        <v>104</v>
      </c>
      <c r="B653" s="68">
        <v>4002</v>
      </c>
      <c r="C653" s="59">
        <v>43370</v>
      </c>
      <c r="D653" s="68">
        <v>23</v>
      </c>
      <c r="E653" s="68" t="s">
        <v>106</v>
      </c>
      <c r="F653" s="68">
        <v>53.03</v>
      </c>
      <c r="G653" s="68">
        <v>12.92</v>
      </c>
      <c r="H653" s="68">
        <v>0.93</v>
      </c>
      <c r="I653" s="68">
        <v>0.09</v>
      </c>
      <c r="J653" s="68">
        <v>0.73</v>
      </c>
      <c r="K653" s="68">
        <v>1.03</v>
      </c>
      <c r="L653" s="68">
        <v>0.56999999999999995</v>
      </c>
      <c r="M653" s="68">
        <v>-0.01</v>
      </c>
      <c r="N653" s="68">
        <v>0.32</v>
      </c>
      <c r="O653" s="68">
        <v>-0.04</v>
      </c>
      <c r="P653" s="68">
        <v>0</v>
      </c>
      <c r="R653" s="68">
        <v>0.33</v>
      </c>
      <c r="S653" s="68">
        <v>0.31</v>
      </c>
      <c r="T653" s="68">
        <v>0.23</v>
      </c>
      <c r="U653" s="68">
        <v>70.44</v>
      </c>
      <c r="V653" s="68">
        <v>1118.702</v>
      </c>
      <c r="X653" s="68">
        <f t="shared" si="10"/>
        <v>3.35</v>
      </c>
    </row>
    <row r="654" spans="1:24" x14ac:dyDescent="0.25">
      <c r="A654" s="68" t="s">
        <v>104</v>
      </c>
      <c r="B654" s="68">
        <v>4002</v>
      </c>
      <c r="C654" s="59">
        <v>43370</v>
      </c>
      <c r="D654" s="68">
        <v>24</v>
      </c>
      <c r="E654" s="68" t="s">
        <v>105</v>
      </c>
      <c r="F654" s="68">
        <v>34.83</v>
      </c>
      <c r="G654" s="68">
        <v>12.92</v>
      </c>
      <c r="H654" s="68">
        <v>0.93</v>
      </c>
      <c r="I654" s="68">
        <v>0.09</v>
      </c>
      <c r="J654" s="68">
        <v>0.42</v>
      </c>
      <c r="K654" s="68">
        <v>0</v>
      </c>
      <c r="L654" s="68">
        <v>0.11</v>
      </c>
      <c r="M654" s="68">
        <v>0</v>
      </c>
      <c r="N654" s="68">
        <v>0.2</v>
      </c>
      <c r="O654" s="68">
        <v>-0.04</v>
      </c>
      <c r="P654" s="68">
        <v>0</v>
      </c>
      <c r="R654" s="68">
        <v>0.33</v>
      </c>
      <c r="S654" s="68">
        <v>0.31</v>
      </c>
      <c r="T654" s="68">
        <v>0.23</v>
      </c>
      <c r="U654" s="68">
        <v>50.33</v>
      </c>
      <c r="V654" s="68">
        <v>1014.429</v>
      </c>
      <c r="X654" s="68">
        <f t="shared" si="10"/>
        <v>1.55</v>
      </c>
    </row>
    <row r="655" spans="1:24" x14ac:dyDescent="0.25">
      <c r="A655" s="68" t="s">
        <v>104</v>
      </c>
      <c r="B655" s="68">
        <v>4002</v>
      </c>
      <c r="C655" s="59">
        <v>43371</v>
      </c>
      <c r="D655" s="68">
        <v>1</v>
      </c>
      <c r="E655" s="68" t="s">
        <v>105</v>
      </c>
      <c r="F655" s="68">
        <v>26.13</v>
      </c>
      <c r="G655" s="68">
        <v>12.92</v>
      </c>
      <c r="H655" s="68">
        <v>0.39</v>
      </c>
      <c r="I655" s="68">
        <v>0.03</v>
      </c>
      <c r="J655" s="68">
        <v>0.21</v>
      </c>
      <c r="K655" s="68">
        <v>0</v>
      </c>
      <c r="L655" s="68">
        <v>0.01</v>
      </c>
      <c r="M655" s="68">
        <v>0.03</v>
      </c>
      <c r="N655" s="68">
        <v>-0.02</v>
      </c>
      <c r="O655" s="68">
        <v>-0.04</v>
      </c>
      <c r="P655" s="68">
        <v>0</v>
      </c>
      <c r="R655" s="68">
        <v>0.33</v>
      </c>
      <c r="S655" s="68">
        <v>0.31</v>
      </c>
      <c r="T655" s="68">
        <v>0.23</v>
      </c>
      <c r="U655" s="68">
        <v>40.53</v>
      </c>
      <c r="V655" s="68">
        <v>946.93700000000001</v>
      </c>
      <c r="X655" s="68">
        <f t="shared" si="10"/>
        <v>0.64</v>
      </c>
    </row>
    <row r="656" spans="1:24" x14ac:dyDescent="0.25">
      <c r="A656" s="68" t="s">
        <v>104</v>
      </c>
      <c r="B656" s="68">
        <v>4002</v>
      </c>
      <c r="C656" s="59">
        <v>43371</v>
      </c>
      <c r="D656" s="68">
        <v>2</v>
      </c>
      <c r="E656" s="68" t="s">
        <v>105</v>
      </c>
      <c r="F656" s="68">
        <v>26.34</v>
      </c>
      <c r="G656" s="68">
        <v>12.92</v>
      </c>
      <c r="H656" s="68">
        <v>0.39</v>
      </c>
      <c r="I656" s="68">
        <v>0.03</v>
      </c>
      <c r="J656" s="68">
        <v>0.21</v>
      </c>
      <c r="K656" s="68">
        <v>0</v>
      </c>
      <c r="L656" s="68">
        <v>0</v>
      </c>
      <c r="M656" s="68">
        <v>0.02</v>
      </c>
      <c r="N656" s="68">
        <v>-0.03</v>
      </c>
      <c r="O656" s="68">
        <v>-0.04</v>
      </c>
      <c r="P656" s="68">
        <v>0</v>
      </c>
      <c r="R656" s="68">
        <v>0.33</v>
      </c>
      <c r="S656" s="68">
        <v>0.31</v>
      </c>
      <c r="T656" s="68">
        <v>0.23</v>
      </c>
      <c r="U656" s="68">
        <v>40.71</v>
      </c>
      <c r="V656" s="68">
        <v>909.17</v>
      </c>
      <c r="X656" s="68">
        <f t="shared" si="10"/>
        <v>0.63</v>
      </c>
    </row>
    <row r="657" spans="1:24" x14ac:dyDescent="0.25">
      <c r="A657" s="68" t="s">
        <v>104</v>
      </c>
      <c r="B657" s="68">
        <v>4002</v>
      </c>
      <c r="C657" s="59">
        <v>43371</v>
      </c>
      <c r="D657" s="68">
        <v>3</v>
      </c>
      <c r="E657" s="68" t="s">
        <v>105</v>
      </c>
      <c r="F657" s="68">
        <v>23.29</v>
      </c>
      <c r="G657" s="68">
        <v>12.92</v>
      </c>
      <c r="H657" s="68">
        <v>0.39</v>
      </c>
      <c r="I657" s="68">
        <v>0.03</v>
      </c>
      <c r="J657" s="68">
        <v>0.22</v>
      </c>
      <c r="K657" s="68">
        <v>0</v>
      </c>
      <c r="L657" s="68">
        <v>0</v>
      </c>
      <c r="M657" s="68">
        <v>0.02</v>
      </c>
      <c r="N657" s="68">
        <v>0</v>
      </c>
      <c r="O657" s="68">
        <v>-0.04</v>
      </c>
      <c r="P657" s="68">
        <v>0</v>
      </c>
      <c r="R657" s="68">
        <v>0.33</v>
      </c>
      <c r="S657" s="68">
        <v>0.31</v>
      </c>
      <c r="T657" s="68">
        <v>0.23</v>
      </c>
      <c r="U657" s="68">
        <v>37.700000000000003</v>
      </c>
      <c r="V657" s="68">
        <v>888.15800000000002</v>
      </c>
      <c r="X657" s="68">
        <f t="shared" si="10"/>
        <v>0.64</v>
      </c>
    </row>
    <row r="658" spans="1:24" x14ac:dyDescent="0.25">
      <c r="A658" s="68" t="s">
        <v>104</v>
      </c>
      <c r="B658" s="68">
        <v>4002</v>
      </c>
      <c r="C658" s="59">
        <v>43371</v>
      </c>
      <c r="D658" s="68">
        <v>4</v>
      </c>
      <c r="E658" s="68" t="s">
        <v>105</v>
      </c>
      <c r="F658" s="68">
        <v>23.22</v>
      </c>
      <c r="G658" s="68">
        <v>12.92</v>
      </c>
      <c r="H658" s="68">
        <v>0.39</v>
      </c>
      <c r="I658" s="68">
        <v>0.03</v>
      </c>
      <c r="J658" s="68">
        <v>0.38</v>
      </c>
      <c r="K658" s="68">
        <v>0</v>
      </c>
      <c r="L658" s="68">
        <v>0</v>
      </c>
      <c r="M658" s="68">
        <v>0</v>
      </c>
      <c r="N658" s="68">
        <v>-0.01</v>
      </c>
      <c r="O658" s="68">
        <v>-0.04</v>
      </c>
      <c r="P658" s="68">
        <v>0</v>
      </c>
      <c r="R658" s="68">
        <v>0.33</v>
      </c>
      <c r="S658" s="68">
        <v>0.31</v>
      </c>
      <c r="T658" s="68">
        <v>0.23</v>
      </c>
      <c r="U658" s="68">
        <v>37.76</v>
      </c>
      <c r="V658" s="68">
        <v>886.97400000000005</v>
      </c>
      <c r="X658" s="68">
        <f t="shared" si="10"/>
        <v>0.8</v>
      </c>
    </row>
    <row r="659" spans="1:24" x14ac:dyDescent="0.25">
      <c r="A659" s="68" t="s">
        <v>104</v>
      </c>
      <c r="B659" s="68">
        <v>4002</v>
      </c>
      <c r="C659" s="59">
        <v>43371</v>
      </c>
      <c r="D659" s="68">
        <v>5</v>
      </c>
      <c r="E659" s="68" t="s">
        <v>105</v>
      </c>
      <c r="F659" s="68">
        <v>23.23</v>
      </c>
      <c r="G659" s="68">
        <v>12.92</v>
      </c>
      <c r="H659" s="68">
        <v>0.39</v>
      </c>
      <c r="I659" s="68">
        <v>0.03</v>
      </c>
      <c r="J659" s="68">
        <v>0.39</v>
      </c>
      <c r="K659" s="68">
        <v>0</v>
      </c>
      <c r="L659" s="68">
        <v>0</v>
      </c>
      <c r="M659" s="68">
        <v>0.04</v>
      </c>
      <c r="N659" s="68">
        <v>0.03</v>
      </c>
      <c r="O659" s="68">
        <v>-0.04</v>
      </c>
      <c r="P659" s="68">
        <v>0</v>
      </c>
      <c r="R659" s="68">
        <v>0.33</v>
      </c>
      <c r="S659" s="68">
        <v>0.31</v>
      </c>
      <c r="T659" s="68">
        <v>0.23</v>
      </c>
      <c r="U659" s="68">
        <v>37.86</v>
      </c>
      <c r="V659" s="68">
        <v>915.65899999999999</v>
      </c>
      <c r="X659" s="68">
        <f t="shared" si="10"/>
        <v>0.81</v>
      </c>
    </row>
    <row r="660" spans="1:24" x14ac:dyDescent="0.25">
      <c r="A660" s="68" t="s">
        <v>104</v>
      </c>
      <c r="B660" s="68">
        <v>4002</v>
      </c>
      <c r="C660" s="59">
        <v>43371</v>
      </c>
      <c r="D660" s="68">
        <v>6</v>
      </c>
      <c r="E660" s="68" t="s">
        <v>105</v>
      </c>
      <c r="F660" s="68">
        <v>19.71</v>
      </c>
      <c r="G660" s="68">
        <v>12.92</v>
      </c>
      <c r="H660" s="68">
        <v>0.39</v>
      </c>
      <c r="I660" s="68">
        <v>0.03</v>
      </c>
      <c r="J660" s="68">
        <v>0.39</v>
      </c>
      <c r="K660" s="68">
        <v>0</v>
      </c>
      <c r="L660" s="68">
        <v>0</v>
      </c>
      <c r="M660" s="68">
        <v>0.02</v>
      </c>
      <c r="N660" s="68">
        <v>-0.01</v>
      </c>
      <c r="O660" s="68">
        <v>-0.04</v>
      </c>
      <c r="P660" s="68">
        <v>0</v>
      </c>
      <c r="R660" s="68">
        <v>0.33</v>
      </c>
      <c r="S660" s="68">
        <v>0.31</v>
      </c>
      <c r="T660" s="68">
        <v>0.23</v>
      </c>
      <c r="U660" s="68">
        <v>34.28</v>
      </c>
      <c r="V660" s="68">
        <v>1010.417</v>
      </c>
      <c r="X660" s="68">
        <f t="shared" si="10"/>
        <v>0.81</v>
      </c>
    </row>
    <row r="661" spans="1:24" x14ac:dyDescent="0.25">
      <c r="A661" s="68" t="s">
        <v>104</v>
      </c>
      <c r="B661" s="68">
        <v>4002</v>
      </c>
      <c r="C661" s="59">
        <v>43371</v>
      </c>
      <c r="D661" s="68">
        <v>7</v>
      </c>
      <c r="E661" s="68" t="s">
        <v>105</v>
      </c>
      <c r="F661" s="68">
        <v>32.119999999999997</v>
      </c>
      <c r="G661" s="68">
        <v>12.92</v>
      </c>
      <c r="H661" s="68">
        <v>0.39</v>
      </c>
      <c r="I661" s="68">
        <v>0.03</v>
      </c>
      <c r="J661" s="68">
        <v>0.26</v>
      </c>
      <c r="K661" s="68">
        <v>0</v>
      </c>
      <c r="L661" s="68">
        <v>0</v>
      </c>
      <c r="M661" s="68">
        <v>-0.01</v>
      </c>
      <c r="N661" s="68">
        <v>0.14000000000000001</v>
      </c>
      <c r="O661" s="68">
        <v>-0.04</v>
      </c>
      <c r="P661" s="68">
        <v>0</v>
      </c>
      <c r="R661" s="68">
        <v>0.33</v>
      </c>
      <c r="S661" s="68">
        <v>0.31</v>
      </c>
      <c r="T661" s="68">
        <v>0.23</v>
      </c>
      <c r="U661" s="68">
        <v>46.68</v>
      </c>
      <c r="V661" s="68">
        <v>1167.758</v>
      </c>
      <c r="X661" s="68">
        <f t="shared" si="10"/>
        <v>0.68</v>
      </c>
    </row>
    <row r="662" spans="1:24" x14ac:dyDescent="0.25">
      <c r="A662" s="68" t="s">
        <v>104</v>
      </c>
      <c r="B662" s="68">
        <v>4002</v>
      </c>
      <c r="C662" s="59">
        <v>43371</v>
      </c>
      <c r="D662" s="68">
        <v>8</v>
      </c>
      <c r="E662" s="68" t="s">
        <v>106</v>
      </c>
      <c r="F662" s="68">
        <v>39.74</v>
      </c>
      <c r="G662" s="68">
        <v>12.92</v>
      </c>
      <c r="H662" s="68">
        <v>0.39</v>
      </c>
      <c r="I662" s="68">
        <v>0.03</v>
      </c>
      <c r="J662" s="68">
        <v>0.28000000000000003</v>
      </c>
      <c r="K662" s="68">
        <v>1</v>
      </c>
      <c r="L662" s="68">
        <v>0.2</v>
      </c>
      <c r="M662" s="68">
        <v>-0.02</v>
      </c>
      <c r="N662" s="68">
        <v>-0.21</v>
      </c>
      <c r="O662" s="68">
        <v>-0.04</v>
      </c>
      <c r="P662" s="68">
        <v>0</v>
      </c>
      <c r="R662" s="68">
        <v>0.33</v>
      </c>
      <c r="S662" s="68">
        <v>0.31</v>
      </c>
      <c r="T662" s="68">
        <v>0.23</v>
      </c>
      <c r="U662" s="68">
        <v>55.16</v>
      </c>
      <c r="V662" s="68">
        <v>1263.4659999999999</v>
      </c>
      <c r="X662" s="68">
        <f t="shared" si="10"/>
        <v>1.9000000000000001</v>
      </c>
    </row>
    <row r="663" spans="1:24" x14ac:dyDescent="0.25">
      <c r="A663" s="68" t="s">
        <v>104</v>
      </c>
      <c r="B663" s="68">
        <v>4002</v>
      </c>
      <c r="C663" s="59">
        <v>43371</v>
      </c>
      <c r="D663" s="68">
        <v>9</v>
      </c>
      <c r="E663" s="68" t="s">
        <v>106</v>
      </c>
      <c r="F663" s="68">
        <v>40.380000000000003</v>
      </c>
      <c r="G663" s="68">
        <v>12.92</v>
      </c>
      <c r="H663" s="68">
        <v>0.39</v>
      </c>
      <c r="I663" s="68">
        <v>0.03</v>
      </c>
      <c r="J663" s="68">
        <v>0.12</v>
      </c>
      <c r="K663" s="68">
        <v>0.96</v>
      </c>
      <c r="L663" s="68">
        <v>0.02</v>
      </c>
      <c r="M663" s="68">
        <v>-0.03</v>
      </c>
      <c r="N663" s="68">
        <v>-0.03</v>
      </c>
      <c r="O663" s="68">
        <v>-0.04</v>
      </c>
      <c r="P663" s="68">
        <v>0</v>
      </c>
      <c r="R663" s="68">
        <v>0.33</v>
      </c>
      <c r="S663" s="68">
        <v>0.31</v>
      </c>
      <c r="T663" s="68">
        <v>0.23</v>
      </c>
      <c r="U663" s="68">
        <v>55.59</v>
      </c>
      <c r="V663" s="68">
        <v>1306.4349999999999</v>
      </c>
      <c r="X663" s="68">
        <f t="shared" si="10"/>
        <v>1.52</v>
      </c>
    </row>
    <row r="664" spans="1:24" x14ac:dyDescent="0.25">
      <c r="A664" s="68" t="s">
        <v>104</v>
      </c>
      <c r="B664" s="68">
        <v>4002</v>
      </c>
      <c r="C664" s="59">
        <v>43371</v>
      </c>
      <c r="D664" s="68">
        <v>10</v>
      </c>
      <c r="E664" s="68" t="s">
        <v>106</v>
      </c>
      <c r="F664" s="68">
        <v>51.97</v>
      </c>
      <c r="G664" s="68">
        <v>12.92</v>
      </c>
      <c r="H664" s="68">
        <v>0.39</v>
      </c>
      <c r="I664" s="68">
        <v>0.03</v>
      </c>
      <c r="J664" s="68">
        <v>0.27</v>
      </c>
      <c r="K664" s="68">
        <v>0.94</v>
      </c>
      <c r="L664" s="68">
        <v>0.32</v>
      </c>
      <c r="M664" s="68">
        <v>-0.01</v>
      </c>
      <c r="N664" s="68">
        <v>-0.1</v>
      </c>
      <c r="O664" s="68">
        <v>-0.04</v>
      </c>
      <c r="P664" s="68">
        <v>0</v>
      </c>
      <c r="R664" s="68">
        <v>0.33</v>
      </c>
      <c r="S664" s="68">
        <v>0.31</v>
      </c>
      <c r="T664" s="68">
        <v>0.23</v>
      </c>
      <c r="U664" s="68">
        <v>67.56</v>
      </c>
      <c r="V664" s="68">
        <v>1336.057</v>
      </c>
      <c r="X664" s="68">
        <f t="shared" si="10"/>
        <v>1.95</v>
      </c>
    </row>
    <row r="665" spans="1:24" x14ac:dyDescent="0.25">
      <c r="A665" s="68" t="s">
        <v>104</v>
      </c>
      <c r="B665" s="68">
        <v>4002</v>
      </c>
      <c r="C665" s="59">
        <v>43371</v>
      </c>
      <c r="D665" s="68">
        <v>11</v>
      </c>
      <c r="E665" s="68" t="s">
        <v>106</v>
      </c>
      <c r="F665" s="68">
        <v>41.31</v>
      </c>
      <c r="G665" s="68">
        <v>12.92</v>
      </c>
      <c r="H665" s="68">
        <v>0.39</v>
      </c>
      <c r="I665" s="68">
        <v>0.03</v>
      </c>
      <c r="J665" s="68">
        <v>0.17</v>
      </c>
      <c r="K665" s="68">
        <v>0.94</v>
      </c>
      <c r="L665" s="68">
        <v>0.47</v>
      </c>
      <c r="M665" s="68">
        <v>-0.01</v>
      </c>
      <c r="N665" s="68">
        <v>-0.05</v>
      </c>
      <c r="O665" s="68">
        <v>-0.04</v>
      </c>
      <c r="P665" s="68">
        <v>0</v>
      </c>
      <c r="R665" s="68">
        <v>0.33</v>
      </c>
      <c r="S665" s="68">
        <v>0.31</v>
      </c>
      <c r="T665" s="68">
        <v>0.23</v>
      </c>
      <c r="U665" s="68">
        <v>57</v>
      </c>
      <c r="V665" s="68">
        <v>1353.972</v>
      </c>
      <c r="X665" s="68">
        <f t="shared" si="10"/>
        <v>2</v>
      </c>
    </row>
    <row r="666" spans="1:24" x14ac:dyDescent="0.25">
      <c r="A666" s="68" t="s">
        <v>104</v>
      </c>
      <c r="B666" s="68">
        <v>4002</v>
      </c>
      <c r="C666" s="59">
        <v>43371</v>
      </c>
      <c r="D666" s="68">
        <v>12</v>
      </c>
      <c r="E666" s="68" t="s">
        <v>106</v>
      </c>
      <c r="F666" s="68">
        <v>41.66</v>
      </c>
      <c r="G666" s="68">
        <v>12.92</v>
      </c>
      <c r="H666" s="68">
        <v>0.39</v>
      </c>
      <c r="I666" s="68">
        <v>0.03</v>
      </c>
      <c r="J666" s="68">
        <v>0.17</v>
      </c>
      <c r="K666" s="68">
        <v>0.94</v>
      </c>
      <c r="L666" s="68">
        <v>0.63</v>
      </c>
      <c r="M666" s="68">
        <v>0.03</v>
      </c>
      <c r="N666" s="68">
        <v>-0.08</v>
      </c>
      <c r="O666" s="68">
        <v>-0.04</v>
      </c>
      <c r="P666" s="68">
        <v>0</v>
      </c>
      <c r="R666" s="68">
        <v>0.33</v>
      </c>
      <c r="S666" s="68">
        <v>0.31</v>
      </c>
      <c r="T666" s="68">
        <v>0.23</v>
      </c>
      <c r="U666" s="68">
        <v>57.52</v>
      </c>
      <c r="V666" s="68">
        <v>1349.327</v>
      </c>
      <c r="X666" s="68">
        <f t="shared" si="10"/>
        <v>2.16</v>
      </c>
    </row>
    <row r="667" spans="1:24" x14ac:dyDescent="0.25">
      <c r="A667" s="68" t="s">
        <v>104</v>
      </c>
      <c r="B667" s="68">
        <v>4002</v>
      </c>
      <c r="C667" s="59">
        <v>43371</v>
      </c>
      <c r="D667" s="68">
        <v>13</v>
      </c>
      <c r="E667" s="68" t="s">
        <v>106</v>
      </c>
      <c r="F667" s="68">
        <v>36.479999999999997</v>
      </c>
      <c r="G667" s="68">
        <v>12.92</v>
      </c>
      <c r="H667" s="68">
        <v>0.39</v>
      </c>
      <c r="I667" s="68">
        <v>0.03</v>
      </c>
      <c r="J667" s="68">
        <v>0.14000000000000001</v>
      </c>
      <c r="K667" s="68">
        <v>0.95</v>
      </c>
      <c r="L667" s="68">
        <v>0.44</v>
      </c>
      <c r="M667" s="68">
        <v>-0.01</v>
      </c>
      <c r="N667" s="68">
        <v>-0.02</v>
      </c>
      <c r="O667" s="68">
        <v>-0.04</v>
      </c>
      <c r="P667" s="68">
        <v>0</v>
      </c>
      <c r="R667" s="68">
        <v>0.33</v>
      </c>
      <c r="S667" s="68">
        <v>0.31</v>
      </c>
      <c r="T667" s="68">
        <v>0.23</v>
      </c>
      <c r="U667" s="68">
        <v>52.15</v>
      </c>
      <c r="V667" s="68">
        <v>1333.9369999999999</v>
      </c>
      <c r="X667" s="68">
        <f t="shared" si="10"/>
        <v>1.95</v>
      </c>
    </row>
    <row r="668" spans="1:24" x14ac:dyDescent="0.25">
      <c r="A668" s="68" t="s">
        <v>104</v>
      </c>
      <c r="B668" s="68">
        <v>4002</v>
      </c>
      <c r="C668" s="59">
        <v>43371</v>
      </c>
      <c r="D668" s="68">
        <v>14</v>
      </c>
      <c r="E668" s="68" t="s">
        <v>106</v>
      </c>
      <c r="F668" s="68">
        <v>22.39</v>
      </c>
      <c r="G668" s="68">
        <v>12.92</v>
      </c>
      <c r="H668" s="68">
        <v>0.39</v>
      </c>
      <c r="I668" s="68">
        <v>0.03</v>
      </c>
      <c r="J668" s="68">
        <v>7.0000000000000007E-2</v>
      </c>
      <c r="K668" s="68">
        <v>0.96</v>
      </c>
      <c r="L668" s="68">
        <v>0</v>
      </c>
      <c r="M668" s="68">
        <v>-0.01</v>
      </c>
      <c r="N668" s="68">
        <v>-0.05</v>
      </c>
      <c r="O668" s="68">
        <v>-0.04</v>
      </c>
      <c r="P668" s="68">
        <v>0</v>
      </c>
      <c r="R668" s="68">
        <v>0.33</v>
      </c>
      <c r="S668" s="68">
        <v>0.31</v>
      </c>
      <c r="T668" s="68">
        <v>0.23</v>
      </c>
      <c r="U668" s="68">
        <v>37.53</v>
      </c>
      <c r="V668" s="68">
        <v>1323.711</v>
      </c>
      <c r="X668" s="68">
        <f t="shared" si="10"/>
        <v>1.45</v>
      </c>
    </row>
    <row r="669" spans="1:24" x14ac:dyDescent="0.25">
      <c r="A669" s="68" t="s">
        <v>104</v>
      </c>
      <c r="B669" s="68">
        <v>4002</v>
      </c>
      <c r="C669" s="59">
        <v>43371</v>
      </c>
      <c r="D669" s="68">
        <v>15</v>
      </c>
      <c r="E669" s="68" t="s">
        <v>106</v>
      </c>
      <c r="F669" s="68">
        <v>21.46</v>
      </c>
      <c r="G669" s="68">
        <v>12.92</v>
      </c>
      <c r="H669" s="68">
        <v>0.39</v>
      </c>
      <c r="I669" s="68">
        <v>0.03</v>
      </c>
      <c r="J669" s="68">
        <v>0.06</v>
      </c>
      <c r="K669" s="68">
        <v>0.98</v>
      </c>
      <c r="L669" s="68">
        <v>0</v>
      </c>
      <c r="M669" s="68">
        <v>0</v>
      </c>
      <c r="N669" s="68">
        <v>-0.05</v>
      </c>
      <c r="O669" s="68">
        <v>-0.04</v>
      </c>
      <c r="P669" s="68">
        <v>0</v>
      </c>
      <c r="R669" s="68">
        <v>0.33</v>
      </c>
      <c r="S669" s="68">
        <v>0.31</v>
      </c>
      <c r="T669" s="68">
        <v>0.23</v>
      </c>
      <c r="U669" s="68">
        <v>36.619999999999997</v>
      </c>
      <c r="V669" s="68">
        <v>1305.482</v>
      </c>
      <c r="X669" s="68">
        <f t="shared" si="10"/>
        <v>1.46</v>
      </c>
    </row>
    <row r="670" spans="1:24" x14ac:dyDescent="0.25">
      <c r="A670" s="68" t="s">
        <v>104</v>
      </c>
      <c r="B670" s="68">
        <v>4002</v>
      </c>
      <c r="C670" s="59">
        <v>43371</v>
      </c>
      <c r="D670" s="68">
        <v>16</v>
      </c>
      <c r="E670" s="68" t="s">
        <v>106</v>
      </c>
      <c r="F670" s="68">
        <v>21.96</v>
      </c>
      <c r="G670" s="68">
        <v>12.92</v>
      </c>
      <c r="H670" s="68">
        <v>0.39</v>
      </c>
      <c r="I670" s="68">
        <v>0.03</v>
      </c>
      <c r="J670" s="68">
        <v>7.0000000000000007E-2</v>
      </c>
      <c r="K670" s="68">
        <v>0.98</v>
      </c>
      <c r="L670" s="68">
        <v>0</v>
      </c>
      <c r="M670" s="68">
        <v>-0.01</v>
      </c>
      <c r="N670" s="68">
        <v>-0.05</v>
      </c>
      <c r="O670" s="68">
        <v>-0.04</v>
      </c>
      <c r="P670" s="68">
        <v>0</v>
      </c>
      <c r="R670" s="68">
        <v>0.33</v>
      </c>
      <c r="S670" s="68">
        <v>0.31</v>
      </c>
      <c r="T670" s="68">
        <v>0.23</v>
      </c>
      <c r="U670" s="68">
        <v>37.119999999999997</v>
      </c>
      <c r="V670" s="68">
        <v>1288.5820000000001</v>
      </c>
      <c r="X670" s="68">
        <f t="shared" si="10"/>
        <v>1.47</v>
      </c>
    </row>
    <row r="671" spans="1:24" x14ac:dyDescent="0.25">
      <c r="A671" s="68" t="s">
        <v>104</v>
      </c>
      <c r="B671" s="68">
        <v>4002</v>
      </c>
      <c r="C671" s="59">
        <v>43371</v>
      </c>
      <c r="D671" s="68">
        <v>17</v>
      </c>
      <c r="E671" s="68" t="s">
        <v>106</v>
      </c>
      <c r="F671" s="68">
        <v>24.57</v>
      </c>
      <c r="G671" s="68">
        <v>12.92</v>
      </c>
      <c r="H671" s="68">
        <v>0.39</v>
      </c>
      <c r="I671" s="68">
        <v>0.03</v>
      </c>
      <c r="J671" s="68">
        <v>0.08</v>
      </c>
      <c r="K671" s="68">
        <v>0.98</v>
      </c>
      <c r="L671" s="68">
        <v>0</v>
      </c>
      <c r="M671" s="68">
        <v>0</v>
      </c>
      <c r="N671" s="68">
        <v>-0.05</v>
      </c>
      <c r="O671" s="68">
        <v>-0.04</v>
      </c>
      <c r="P671" s="68">
        <v>0</v>
      </c>
      <c r="R671" s="68">
        <v>0.33</v>
      </c>
      <c r="S671" s="68">
        <v>0.31</v>
      </c>
      <c r="T671" s="68">
        <v>0.23</v>
      </c>
      <c r="U671" s="68">
        <v>39.75</v>
      </c>
      <c r="V671" s="68">
        <v>1289.94</v>
      </c>
      <c r="X671" s="68">
        <f t="shared" si="10"/>
        <v>1.48</v>
      </c>
    </row>
    <row r="672" spans="1:24" x14ac:dyDescent="0.25">
      <c r="A672" s="68" t="s">
        <v>104</v>
      </c>
      <c r="B672" s="68">
        <v>4002</v>
      </c>
      <c r="C672" s="59">
        <v>43371</v>
      </c>
      <c r="D672" s="68">
        <v>18</v>
      </c>
      <c r="E672" s="68" t="s">
        <v>106</v>
      </c>
      <c r="F672" s="68">
        <v>26.26</v>
      </c>
      <c r="G672" s="68">
        <v>12.92</v>
      </c>
      <c r="H672" s="68">
        <v>0.39</v>
      </c>
      <c r="I672" s="68">
        <v>0.03</v>
      </c>
      <c r="J672" s="68">
        <v>7.0000000000000007E-2</v>
      </c>
      <c r="K672" s="68">
        <v>0.96</v>
      </c>
      <c r="L672" s="68">
        <v>0</v>
      </c>
      <c r="M672" s="68">
        <v>0</v>
      </c>
      <c r="N672" s="68">
        <v>-0.06</v>
      </c>
      <c r="O672" s="68">
        <v>-0.04</v>
      </c>
      <c r="P672" s="68">
        <v>0</v>
      </c>
      <c r="R672" s="68">
        <v>0.33</v>
      </c>
      <c r="S672" s="68">
        <v>0.31</v>
      </c>
      <c r="T672" s="68">
        <v>0.23</v>
      </c>
      <c r="U672" s="68">
        <v>41.4</v>
      </c>
      <c r="V672" s="68">
        <v>1304.2360000000001</v>
      </c>
      <c r="X672" s="68">
        <f t="shared" si="10"/>
        <v>1.45</v>
      </c>
    </row>
    <row r="673" spans="1:24" x14ac:dyDescent="0.25">
      <c r="A673" s="68" t="s">
        <v>104</v>
      </c>
      <c r="B673" s="68">
        <v>4002</v>
      </c>
      <c r="C673" s="59">
        <v>43371</v>
      </c>
      <c r="D673" s="68">
        <v>19</v>
      </c>
      <c r="E673" s="68" t="s">
        <v>106</v>
      </c>
      <c r="F673" s="68">
        <v>28.3</v>
      </c>
      <c r="G673" s="68">
        <v>12.92</v>
      </c>
      <c r="H673" s="68">
        <v>0.39</v>
      </c>
      <c r="I673" s="68">
        <v>0.03</v>
      </c>
      <c r="J673" s="68">
        <v>0.06</v>
      </c>
      <c r="K673" s="68">
        <v>0.87</v>
      </c>
      <c r="L673" s="68">
        <v>0</v>
      </c>
      <c r="M673" s="68">
        <v>-0.02</v>
      </c>
      <c r="N673" s="68">
        <v>-0.09</v>
      </c>
      <c r="O673" s="68">
        <v>-0.04</v>
      </c>
      <c r="P673" s="68">
        <v>0</v>
      </c>
      <c r="R673" s="68">
        <v>0.33</v>
      </c>
      <c r="S673" s="68">
        <v>0.31</v>
      </c>
      <c r="T673" s="68">
        <v>0.23</v>
      </c>
      <c r="U673" s="68">
        <v>43.29</v>
      </c>
      <c r="V673" s="68">
        <v>1326.296</v>
      </c>
      <c r="X673" s="68">
        <f t="shared" si="10"/>
        <v>1.35</v>
      </c>
    </row>
    <row r="674" spans="1:24" x14ac:dyDescent="0.25">
      <c r="A674" s="68" t="s">
        <v>104</v>
      </c>
      <c r="B674" s="68">
        <v>4002</v>
      </c>
      <c r="C674" s="59">
        <v>43371</v>
      </c>
      <c r="D674" s="68">
        <v>20</v>
      </c>
      <c r="E674" s="68" t="s">
        <v>106</v>
      </c>
      <c r="F674" s="68">
        <v>38.68</v>
      </c>
      <c r="G674" s="68">
        <v>12.92</v>
      </c>
      <c r="H674" s="68">
        <v>0.39</v>
      </c>
      <c r="I674" s="68">
        <v>0.03</v>
      </c>
      <c r="J674" s="68">
        <v>0.21</v>
      </c>
      <c r="K674" s="68">
        <v>0.75</v>
      </c>
      <c r="L674" s="68">
        <v>0.08</v>
      </c>
      <c r="M674" s="68">
        <v>-0.02</v>
      </c>
      <c r="N674" s="68">
        <v>-0.1</v>
      </c>
      <c r="O674" s="68">
        <v>-0.04</v>
      </c>
      <c r="P674" s="68">
        <v>0</v>
      </c>
      <c r="R674" s="68">
        <v>0.33</v>
      </c>
      <c r="S674" s="68">
        <v>0.31</v>
      </c>
      <c r="T674" s="68">
        <v>0.23</v>
      </c>
      <c r="U674" s="68">
        <v>53.77</v>
      </c>
      <c r="V674" s="68">
        <v>1331.3710000000001</v>
      </c>
      <c r="X674" s="68">
        <f t="shared" si="10"/>
        <v>1.46</v>
      </c>
    </row>
    <row r="675" spans="1:24" x14ac:dyDescent="0.25">
      <c r="A675" s="68" t="s">
        <v>104</v>
      </c>
      <c r="B675" s="68">
        <v>4002</v>
      </c>
      <c r="C675" s="59">
        <v>43371</v>
      </c>
      <c r="D675" s="68">
        <v>21</v>
      </c>
      <c r="E675" s="68" t="s">
        <v>106</v>
      </c>
      <c r="F675" s="68">
        <v>23.41</v>
      </c>
      <c r="G675" s="68">
        <v>12.92</v>
      </c>
      <c r="H675" s="68">
        <v>0.39</v>
      </c>
      <c r="I675" s="68">
        <v>0.03</v>
      </c>
      <c r="J675" s="68">
        <v>0.1</v>
      </c>
      <c r="K675" s="68">
        <v>0.6</v>
      </c>
      <c r="L675" s="68">
        <v>0</v>
      </c>
      <c r="M675" s="68">
        <v>-0.01</v>
      </c>
      <c r="N675" s="68">
        <v>-0.06</v>
      </c>
      <c r="O675" s="68">
        <v>-0.04</v>
      </c>
      <c r="P675" s="68">
        <v>0</v>
      </c>
      <c r="R675" s="68">
        <v>0.33</v>
      </c>
      <c r="S675" s="68">
        <v>0.31</v>
      </c>
      <c r="T675" s="68">
        <v>0.23</v>
      </c>
      <c r="U675" s="68">
        <v>38.21</v>
      </c>
      <c r="V675" s="68">
        <v>1272.9649999999999</v>
      </c>
      <c r="X675" s="68">
        <f t="shared" si="10"/>
        <v>1.1200000000000001</v>
      </c>
    </row>
    <row r="676" spans="1:24" x14ac:dyDescent="0.25">
      <c r="A676" s="68" t="s">
        <v>104</v>
      </c>
      <c r="B676" s="68">
        <v>4002</v>
      </c>
      <c r="C676" s="59">
        <v>43371</v>
      </c>
      <c r="D676" s="68">
        <v>22</v>
      </c>
      <c r="E676" s="68" t="s">
        <v>106</v>
      </c>
      <c r="F676" s="68">
        <v>28.51</v>
      </c>
      <c r="G676" s="68">
        <v>12.92</v>
      </c>
      <c r="H676" s="68">
        <v>0.39</v>
      </c>
      <c r="I676" s="68">
        <v>0.03</v>
      </c>
      <c r="J676" s="68">
        <v>0.16</v>
      </c>
      <c r="K676" s="68">
        <v>0.39</v>
      </c>
      <c r="L676" s="68">
        <v>0.26</v>
      </c>
      <c r="M676" s="68">
        <v>-0.04</v>
      </c>
      <c r="N676" s="68">
        <v>-0.16</v>
      </c>
      <c r="O676" s="68">
        <v>-0.04</v>
      </c>
      <c r="P676" s="68">
        <v>0</v>
      </c>
      <c r="R676" s="68">
        <v>0.33</v>
      </c>
      <c r="S676" s="68">
        <v>0.31</v>
      </c>
      <c r="T676" s="68">
        <v>0.23</v>
      </c>
      <c r="U676" s="68">
        <v>43.29</v>
      </c>
      <c r="V676" s="68">
        <v>1187.44</v>
      </c>
      <c r="X676" s="68">
        <f t="shared" si="10"/>
        <v>1.23</v>
      </c>
    </row>
    <row r="677" spans="1:24" x14ac:dyDescent="0.25">
      <c r="A677" s="68" t="s">
        <v>104</v>
      </c>
      <c r="B677" s="68">
        <v>4002</v>
      </c>
      <c r="C677" s="59">
        <v>43371</v>
      </c>
      <c r="D677" s="68">
        <v>23</v>
      </c>
      <c r="E677" s="68" t="s">
        <v>106</v>
      </c>
      <c r="F677" s="68">
        <v>51.7</v>
      </c>
      <c r="G677" s="68">
        <v>12.92</v>
      </c>
      <c r="H677" s="68">
        <v>0.39</v>
      </c>
      <c r="I677" s="68">
        <v>0.03</v>
      </c>
      <c r="J677" s="68">
        <v>0.76</v>
      </c>
      <c r="K677" s="68">
        <v>0.57999999999999996</v>
      </c>
      <c r="L677" s="68">
        <v>1.24</v>
      </c>
      <c r="M677" s="68">
        <v>-0.04</v>
      </c>
      <c r="N677" s="68">
        <v>-0.04</v>
      </c>
      <c r="O677" s="68">
        <v>-0.04</v>
      </c>
      <c r="P677" s="68">
        <v>0</v>
      </c>
      <c r="R677" s="68">
        <v>0.33</v>
      </c>
      <c r="S677" s="68">
        <v>0.31</v>
      </c>
      <c r="T677" s="68">
        <v>0.23</v>
      </c>
      <c r="U677" s="68">
        <v>68.37</v>
      </c>
      <c r="V677" s="68">
        <v>1085.194</v>
      </c>
      <c r="X677" s="68">
        <f t="shared" si="10"/>
        <v>3</v>
      </c>
    </row>
    <row r="678" spans="1:24" x14ac:dyDescent="0.25">
      <c r="A678" s="68" t="s">
        <v>104</v>
      </c>
      <c r="B678" s="68">
        <v>4002</v>
      </c>
      <c r="C678" s="59">
        <v>43371</v>
      </c>
      <c r="D678" s="68">
        <v>24</v>
      </c>
      <c r="E678" s="68" t="s">
        <v>105</v>
      </c>
      <c r="F678" s="68">
        <v>29.99</v>
      </c>
      <c r="G678" s="68">
        <v>12.92</v>
      </c>
      <c r="H678" s="68">
        <v>0.39</v>
      </c>
      <c r="I678" s="68">
        <v>0.03</v>
      </c>
      <c r="J678" s="68">
        <v>0.52</v>
      </c>
      <c r="K678" s="68">
        <v>0</v>
      </c>
      <c r="L678" s="68">
        <v>0.38</v>
      </c>
      <c r="M678" s="68">
        <v>0</v>
      </c>
      <c r="N678" s="68">
        <v>0.21</v>
      </c>
      <c r="O678" s="68">
        <v>-0.04</v>
      </c>
      <c r="P678" s="68">
        <v>0</v>
      </c>
      <c r="R678" s="68">
        <v>0.33</v>
      </c>
      <c r="S678" s="68">
        <v>0.31</v>
      </c>
      <c r="T678" s="68">
        <v>0.23</v>
      </c>
      <c r="U678" s="68">
        <v>45.27</v>
      </c>
      <c r="V678" s="68">
        <v>982.95699999999999</v>
      </c>
      <c r="X678" s="68">
        <f t="shared" si="10"/>
        <v>1.32</v>
      </c>
    </row>
    <row r="679" spans="1:24" x14ac:dyDescent="0.25">
      <c r="A679" s="68" t="s">
        <v>104</v>
      </c>
      <c r="B679" s="68">
        <v>4002</v>
      </c>
      <c r="C679" s="59">
        <v>43372</v>
      </c>
      <c r="D679" s="68">
        <v>1</v>
      </c>
      <c r="E679" s="68" t="s">
        <v>105</v>
      </c>
      <c r="F679" s="68">
        <v>-6.65</v>
      </c>
      <c r="G679" s="68">
        <v>12.92</v>
      </c>
      <c r="H679" s="68">
        <v>0.35</v>
      </c>
      <c r="I679" s="68">
        <v>0.04</v>
      </c>
      <c r="J679" s="68">
        <v>0.38</v>
      </c>
      <c r="K679" s="68">
        <v>0</v>
      </c>
      <c r="L679" s="68">
        <v>0</v>
      </c>
      <c r="M679" s="68">
        <v>0.02</v>
      </c>
      <c r="N679" s="68">
        <v>-0.02</v>
      </c>
      <c r="O679" s="68">
        <v>-0.04</v>
      </c>
      <c r="P679" s="68">
        <v>0</v>
      </c>
      <c r="R679" s="68">
        <v>0.33</v>
      </c>
      <c r="S679" s="68">
        <v>0.31</v>
      </c>
      <c r="T679" s="68">
        <v>0.23</v>
      </c>
      <c r="U679" s="68">
        <v>7.87</v>
      </c>
      <c r="V679" s="68">
        <v>909.87300000000005</v>
      </c>
      <c r="X679" s="68">
        <f t="shared" si="10"/>
        <v>0.77</v>
      </c>
    </row>
    <row r="680" spans="1:24" x14ac:dyDescent="0.25">
      <c r="A680" s="68" t="s">
        <v>104</v>
      </c>
      <c r="B680" s="68">
        <v>4002</v>
      </c>
      <c r="C680" s="59">
        <v>43372</v>
      </c>
      <c r="D680" s="68">
        <v>2</v>
      </c>
      <c r="E680" s="68" t="s">
        <v>105</v>
      </c>
      <c r="F680" s="68">
        <v>-9.33</v>
      </c>
      <c r="G680" s="68">
        <v>12.92</v>
      </c>
      <c r="H680" s="68">
        <v>0.35</v>
      </c>
      <c r="I680" s="68">
        <v>0.04</v>
      </c>
      <c r="J680" s="68">
        <v>0.26</v>
      </c>
      <c r="K680" s="68">
        <v>0</v>
      </c>
      <c r="L680" s="68">
        <v>0</v>
      </c>
      <c r="M680" s="68">
        <v>-0.01</v>
      </c>
      <c r="N680" s="68">
        <v>-7.0000000000000007E-2</v>
      </c>
      <c r="O680" s="68">
        <v>-0.04</v>
      </c>
      <c r="P680" s="68">
        <v>0</v>
      </c>
      <c r="R680" s="68">
        <v>0.33</v>
      </c>
      <c r="S680" s="68">
        <v>0.31</v>
      </c>
      <c r="T680" s="68">
        <v>0.23</v>
      </c>
      <c r="U680" s="68">
        <v>4.99</v>
      </c>
      <c r="V680" s="68">
        <v>869.125</v>
      </c>
      <c r="X680" s="68">
        <f t="shared" si="10"/>
        <v>0.64999999999999991</v>
      </c>
    </row>
    <row r="681" spans="1:24" x14ac:dyDescent="0.25">
      <c r="A681" s="68" t="s">
        <v>104</v>
      </c>
      <c r="B681" s="68">
        <v>4002</v>
      </c>
      <c r="C681" s="59">
        <v>43372</v>
      </c>
      <c r="D681" s="68">
        <v>3</v>
      </c>
      <c r="E681" s="68" t="s">
        <v>105</v>
      </c>
      <c r="F681" s="68">
        <v>-4.41</v>
      </c>
      <c r="G681" s="68">
        <v>12.92</v>
      </c>
      <c r="H681" s="68">
        <v>0.35</v>
      </c>
      <c r="I681" s="68">
        <v>0.04</v>
      </c>
      <c r="J681" s="68">
        <v>0.21</v>
      </c>
      <c r="K681" s="68">
        <v>0</v>
      </c>
      <c r="L681" s="68">
        <v>0</v>
      </c>
      <c r="M681" s="68">
        <v>0</v>
      </c>
      <c r="N681" s="68">
        <v>0.01</v>
      </c>
      <c r="O681" s="68">
        <v>-0.04</v>
      </c>
      <c r="P681" s="68">
        <v>0</v>
      </c>
      <c r="R681" s="68">
        <v>0.33</v>
      </c>
      <c r="S681" s="68">
        <v>0.31</v>
      </c>
      <c r="T681" s="68">
        <v>0.23</v>
      </c>
      <c r="U681" s="68">
        <v>9.9499999999999993</v>
      </c>
      <c r="V681" s="68">
        <v>847.28200000000004</v>
      </c>
      <c r="X681" s="68">
        <f t="shared" si="10"/>
        <v>0.6</v>
      </c>
    </row>
    <row r="682" spans="1:24" x14ac:dyDescent="0.25">
      <c r="A682" s="68" t="s">
        <v>104</v>
      </c>
      <c r="B682" s="68">
        <v>4002</v>
      </c>
      <c r="C682" s="59">
        <v>43372</v>
      </c>
      <c r="D682" s="68">
        <v>4</v>
      </c>
      <c r="E682" s="68" t="s">
        <v>105</v>
      </c>
      <c r="F682" s="68">
        <v>10.79</v>
      </c>
      <c r="G682" s="68">
        <v>12.92</v>
      </c>
      <c r="H682" s="68">
        <v>0.35</v>
      </c>
      <c r="I682" s="68">
        <v>0.04</v>
      </c>
      <c r="J682" s="68">
        <v>0.13</v>
      </c>
      <c r="K682" s="68">
        <v>0</v>
      </c>
      <c r="L682" s="68">
        <v>0</v>
      </c>
      <c r="M682" s="68">
        <v>-0.01</v>
      </c>
      <c r="N682" s="68">
        <v>-0.05</v>
      </c>
      <c r="O682" s="68">
        <v>-0.04</v>
      </c>
      <c r="P682" s="68">
        <v>0</v>
      </c>
      <c r="R682" s="68">
        <v>0.33</v>
      </c>
      <c r="S682" s="68">
        <v>0.31</v>
      </c>
      <c r="T682" s="68">
        <v>0.23</v>
      </c>
      <c r="U682" s="68">
        <v>25</v>
      </c>
      <c r="V682" s="68">
        <v>838.70899999999995</v>
      </c>
      <c r="X682" s="68">
        <f t="shared" si="10"/>
        <v>0.52</v>
      </c>
    </row>
    <row r="683" spans="1:24" x14ac:dyDescent="0.25">
      <c r="A683" s="68" t="s">
        <v>104</v>
      </c>
      <c r="B683" s="68">
        <v>4002</v>
      </c>
      <c r="C683" s="59">
        <v>43372</v>
      </c>
      <c r="D683" s="68">
        <v>5</v>
      </c>
      <c r="E683" s="68" t="s">
        <v>105</v>
      </c>
      <c r="F683" s="68">
        <v>10.94</v>
      </c>
      <c r="G683" s="68">
        <v>12.92</v>
      </c>
      <c r="H683" s="68">
        <v>0.35</v>
      </c>
      <c r="I683" s="68">
        <v>0.04</v>
      </c>
      <c r="J683" s="68">
        <v>0.16</v>
      </c>
      <c r="K683" s="68">
        <v>0</v>
      </c>
      <c r="L683" s="68">
        <v>0</v>
      </c>
      <c r="M683" s="68">
        <v>0</v>
      </c>
      <c r="N683" s="68">
        <v>-0.04</v>
      </c>
      <c r="O683" s="68">
        <v>-0.04</v>
      </c>
      <c r="P683" s="68">
        <v>0</v>
      </c>
      <c r="R683" s="68">
        <v>0.33</v>
      </c>
      <c r="S683" s="68">
        <v>0.31</v>
      </c>
      <c r="T683" s="68">
        <v>0.23</v>
      </c>
      <c r="U683" s="68">
        <v>25.2</v>
      </c>
      <c r="V683" s="68">
        <v>850.43600000000004</v>
      </c>
      <c r="X683" s="68">
        <f t="shared" si="10"/>
        <v>0.54999999999999993</v>
      </c>
    </row>
    <row r="684" spans="1:24" x14ac:dyDescent="0.25">
      <c r="A684" s="68" t="s">
        <v>104</v>
      </c>
      <c r="B684" s="68">
        <v>4002</v>
      </c>
      <c r="C684" s="59">
        <v>43372</v>
      </c>
      <c r="D684" s="68">
        <v>6</v>
      </c>
      <c r="E684" s="68" t="s">
        <v>105</v>
      </c>
      <c r="F684" s="68">
        <v>16.649999999999999</v>
      </c>
      <c r="G684" s="68">
        <v>12.92</v>
      </c>
      <c r="H684" s="68">
        <v>0.35</v>
      </c>
      <c r="I684" s="68">
        <v>0.04</v>
      </c>
      <c r="J684" s="68">
        <v>0.15</v>
      </c>
      <c r="K684" s="68">
        <v>0</v>
      </c>
      <c r="L684" s="68">
        <v>0</v>
      </c>
      <c r="M684" s="68">
        <v>-0.01</v>
      </c>
      <c r="N684" s="68">
        <v>0</v>
      </c>
      <c r="O684" s="68">
        <v>-0.04</v>
      </c>
      <c r="P684" s="68">
        <v>0</v>
      </c>
      <c r="R684" s="68">
        <v>0.33</v>
      </c>
      <c r="S684" s="68">
        <v>0.31</v>
      </c>
      <c r="T684" s="68">
        <v>0.23</v>
      </c>
      <c r="U684" s="68">
        <v>30.93</v>
      </c>
      <c r="V684" s="68">
        <v>889.28</v>
      </c>
      <c r="X684" s="68">
        <f t="shared" si="10"/>
        <v>0.53999999999999992</v>
      </c>
    </row>
    <row r="685" spans="1:24" x14ac:dyDescent="0.25">
      <c r="A685" s="68" t="s">
        <v>104</v>
      </c>
      <c r="B685" s="68">
        <v>4002</v>
      </c>
      <c r="C685" s="59">
        <v>43372</v>
      </c>
      <c r="D685" s="68">
        <v>7</v>
      </c>
      <c r="E685" s="68" t="s">
        <v>105</v>
      </c>
      <c r="F685" s="68">
        <v>21.81</v>
      </c>
      <c r="G685" s="68">
        <v>12.92</v>
      </c>
      <c r="H685" s="68">
        <v>0.35</v>
      </c>
      <c r="I685" s="68">
        <v>0.04</v>
      </c>
      <c r="J685" s="68">
        <v>0.18</v>
      </c>
      <c r="K685" s="68">
        <v>0</v>
      </c>
      <c r="L685" s="68">
        <v>0</v>
      </c>
      <c r="M685" s="68">
        <v>0.02</v>
      </c>
      <c r="N685" s="68">
        <v>-0.03</v>
      </c>
      <c r="O685" s="68">
        <v>-0.04</v>
      </c>
      <c r="P685" s="68">
        <v>0</v>
      </c>
      <c r="R685" s="68">
        <v>0.33</v>
      </c>
      <c r="S685" s="68">
        <v>0.31</v>
      </c>
      <c r="T685" s="68">
        <v>0.23</v>
      </c>
      <c r="U685" s="68">
        <v>36.119999999999997</v>
      </c>
      <c r="V685" s="68">
        <v>961.149</v>
      </c>
      <c r="X685" s="68">
        <f t="shared" si="10"/>
        <v>0.56999999999999995</v>
      </c>
    </row>
    <row r="686" spans="1:24" x14ac:dyDescent="0.25">
      <c r="A686" s="68" t="s">
        <v>104</v>
      </c>
      <c r="B686" s="68">
        <v>4002</v>
      </c>
      <c r="C686" s="59">
        <v>43372</v>
      </c>
      <c r="D686" s="68">
        <v>8</v>
      </c>
      <c r="E686" s="68" t="s">
        <v>105</v>
      </c>
      <c r="F686" s="68">
        <v>24.52</v>
      </c>
      <c r="G686" s="68">
        <v>12.92</v>
      </c>
      <c r="H686" s="68">
        <v>0.35</v>
      </c>
      <c r="I686" s="68">
        <v>0.04</v>
      </c>
      <c r="J686" s="68">
        <v>0.24</v>
      </c>
      <c r="K686" s="68">
        <v>0</v>
      </c>
      <c r="L686" s="68">
        <v>0</v>
      </c>
      <c r="M686" s="68">
        <v>0.01</v>
      </c>
      <c r="N686" s="68">
        <v>0.02</v>
      </c>
      <c r="O686" s="68">
        <v>-0.04</v>
      </c>
      <c r="P686" s="68">
        <v>0</v>
      </c>
      <c r="R686" s="68">
        <v>0.33</v>
      </c>
      <c r="S686" s="68">
        <v>0.31</v>
      </c>
      <c r="T686" s="68">
        <v>0.23</v>
      </c>
      <c r="U686" s="68">
        <v>38.93</v>
      </c>
      <c r="V686" s="68">
        <v>1045.1969999999999</v>
      </c>
      <c r="X686" s="68">
        <f t="shared" si="10"/>
        <v>0.62999999999999989</v>
      </c>
    </row>
    <row r="687" spans="1:24" x14ac:dyDescent="0.25">
      <c r="A687" s="68" t="s">
        <v>104</v>
      </c>
      <c r="B687" s="68">
        <v>4002</v>
      </c>
      <c r="C687" s="59">
        <v>43372</v>
      </c>
      <c r="D687" s="68">
        <v>9</v>
      </c>
      <c r="E687" s="68" t="s">
        <v>105</v>
      </c>
      <c r="F687" s="68">
        <v>19.43</v>
      </c>
      <c r="G687" s="68">
        <v>12.92</v>
      </c>
      <c r="H687" s="68">
        <v>0.35</v>
      </c>
      <c r="I687" s="68">
        <v>0.04</v>
      </c>
      <c r="J687" s="68">
        <v>0.2</v>
      </c>
      <c r="K687" s="68">
        <v>0</v>
      </c>
      <c r="L687" s="68">
        <v>0</v>
      </c>
      <c r="M687" s="68">
        <v>0.01</v>
      </c>
      <c r="N687" s="68">
        <v>-0.02</v>
      </c>
      <c r="O687" s="68">
        <v>-0.04</v>
      </c>
      <c r="P687" s="68">
        <v>0</v>
      </c>
      <c r="R687" s="68">
        <v>0.33</v>
      </c>
      <c r="S687" s="68">
        <v>0.31</v>
      </c>
      <c r="T687" s="68">
        <v>0.23</v>
      </c>
      <c r="U687" s="68">
        <v>33.76</v>
      </c>
      <c r="V687" s="68">
        <v>1130.2929999999999</v>
      </c>
      <c r="X687" s="68">
        <f t="shared" si="10"/>
        <v>0.59</v>
      </c>
    </row>
    <row r="688" spans="1:24" x14ac:dyDescent="0.25">
      <c r="A688" s="68" t="s">
        <v>104</v>
      </c>
      <c r="B688" s="68">
        <v>4002</v>
      </c>
      <c r="C688" s="59">
        <v>43372</v>
      </c>
      <c r="D688" s="68">
        <v>10</v>
      </c>
      <c r="E688" s="68" t="s">
        <v>105</v>
      </c>
      <c r="F688" s="68">
        <v>20.309999999999999</v>
      </c>
      <c r="G688" s="68">
        <v>12.92</v>
      </c>
      <c r="H688" s="68">
        <v>0.35</v>
      </c>
      <c r="I688" s="68">
        <v>0.04</v>
      </c>
      <c r="J688" s="68">
        <v>0.12</v>
      </c>
      <c r="K688" s="68">
        <v>0</v>
      </c>
      <c r="L688" s="68">
        <v>0</v>
      </c>
      <c r="M688" s="68">
        <v>0.02</v>
      </c>
      <c r="N688" s="68">
        <v>-0.04</v>
      </c>
      <c r="O688" s="68">
        <v>-0.04</v>
      </c>
      <c r="P688" s="68">
        <v>0</v>
      </c>
      <c r="R688" s="68">
        <v>0.33</v>
      </c>
      <c r="S688" s="68">
        <v>0.31</v>
      </c>
      <c r="T688" s="68">
        <v>0.23</v>
      </c>
      <c r="U688" s="68">
        <v>34.549999999999997</v>
      </c>
      <c r="V688" s="68">
        <v>1171.6020000000001</v>
      </c>
      <c r="X688" s="68">
        <f t="shared" si="10"/>
        <v>0.51</v>
      </c>
    </row>
    <row r="689" spans="1:24" x14ac:dyDescent="0.25">
      <c r="A689" s="68" t="s">
        <v>104</v>
      </c>
      <c r="B689" s="68">
        <v>4002</v>
      </c>
      <c r="C689" s="59">
        <v>43372</v>
      </c>
      <c r="D689" s="68">
        <v>11</v>
      </c>
      <c r="E689" s="68" t="s">
        <v>105</v>
      </c>
      <c r="F689" s="68">
        <v>18.11</v>
      </c>
      <c r="G689" s="68">
        <v>12.92</v>
      </c>
      <c r="H689" s="68">
        <v>0.35</v>
      </c>
      <c r="I689" s="68">
        <v>0.04</v>
      </c>
      <c r="J689" s="68">
        <v>7.0000000000000007E-2</v>
      </c>
      <c r="K689" s="68">
        <v>0</v>
      </c>
      <c r="L689" s="68">
        <v>0</v>
      </c>
      <c r="M689" s="68">
        <v>0.01</v>
      </c>
      <c r="N689" s="68">
        <v>-0.05</v>
      </c>
      <c r="O689" s="68">
        <v>-0.04</v>
      </c>
      <c r="P689" s="68">
        <v>0</v>
      </c>
      <c r="R689" s="68">
        <v>0.33</v>
      </c>
      <c r="S689" s="68">
        <v>0.31</v>
      </c>
      <c r="T689" s="68">
        <v>0.23</v>
      </c>
      <c r="U689" s="68">
        <v>32.28</v>
      </c>
      <c r="V689" s="68">
        <v>1185.5909999999999</v>
      </c>
      <c r="X689" s="68">
        <f t="shared" si="10"/>
        <v>0.45999999999999996</v>
      </c>
    </row>
    <row r="690" spans="1:24" x14ac:dyDescent="0.25">
      <c r="A690" s="68" t="s">
        <v>104</v>
      </c>
      <c r="B690" s="68">
        <v>4002</v>
      </c>
      <c r="C690" s="59">
        <v>43372</v>
      </c>
      <c r="D690" s="68">
        <v>12</v>
      </c>
      <c r="E690" s="68" t="s">
        <v>105</v>
      </c>
      <c r="F690" s="68">
        <v>15.89</v>
      </c>
      <c r="G690" s="68">
        <v>12.92</v>
      </c>
      <c r="H690" s="68">
        <v>0.35</v>
      </c>
      <c r="I690" s="68">
        <v>0.04</v>
      </c>
      <c r="J690" s="68">
        <v>0.1</v>
      </c>
      <c r="K690" s="68">
        <v>0</v>
      </c>
      <c r="L690" s="68">
        <v>0</v>
      </c>
      <c r="M690" s="68">
        <v>0</v>
      </c>
      <c r="N690" s="68">
        <v>-0.06</v>
      </c>
      <c r="O690" s="68">
        <v>-0.04</v>
      </c>
      <c r="P690" s="68">
        <v>0</v>
      </c>
      <c r="R690" s="68">
        <v>0.33</v>
      </c>
      <c r="S690" s="68">
        <v>0.31</v>
      </c>
      <c r="T690" s="68">
        <v>0.23</v>
      </c>
      <c r="U690" s="68">
        <v>30.07</v>
      </c>
      <c r="V690" s="68">
        <v>1184.1310000000001</v>
      </c>
      <c r="X690" s="68">
        <f t="shared" si="10"/>
        <v>0.49</v>
      </c>
    </row>
    <row r="691" spans="1:24" x14ac:dyDescent="0.25">
      <c r="A691" s="68" t="s">
        <v>104</v>
      </c>
      <c r="B691" s="68">
        <v>4002</v>
      </c>
      <c r="C691" s="59">
        <v>43372</v>
      </c>
      <c r="D691" s="68">
        <v>13</v>
      </c>
      <c r="E691" s="68" t="s">
        <v>105</v>
      </c>
      <c r="F691" s="68">
        <v>17.739999999999998</v>
      </c>
      <c r="G691" s="68">
        <v>12.92</v>
      </c>
      <c r="H691" s="68">
        <v>0.35</v>
      </c>
      <c r="I691" s="68">
        <v>0.04</v>
      </c>
      <c r="J691" s="68">
        <v>7.0000000000000007E-2</v>
      </c>
      <c r="K691" s="68">
        <v>0</v>
      </c>
      <c r="L691" s="68">
        <v>0</v>
      </c>
      <c r="M691" s="68">
        <v>0</v>
      </c>
      <c r="N691" s="68">
        <v>-0.05</v>
      </c>
      <c r="O691" s="68">
        <v>-0.04</v>
      </c>
      <c r="P691" s="68">
        <v>0</v>
      </c>
      <c r="R691" s="68">
        <v>0.33</v>
      </c>
      <c r="S691" s="68">
        <v>0.31</v>
      </c>
      <c r="T691" s="68">
        <v>0.23</v>
      </c>
      <c r="U691" s="68">
        <v>31.9</v>
      </c>
      <c r="V691" s="68">
        <v>1170.732</v>
      </c>
      <c r="X691" s="68">
        <f t="shared" si="10"/>
        <v>0.45999999999999996</v>
      </c>
    </row>
    <row r="692" spans="1:24" x14ac:dyDescent="0.25">
      <c r="A692" s="68" t="s">
        <v>104</v>
      </c>
      <c r="B692" s="68">
        <v>4002</v>
      </c>
      <c r="C692" s="59">
        <v>43372</v>
      </c>
      <c r="D692" s="68">
        <v>14</v>
      </c>
      <c r="E692" s="68" t="s">
        <v>105</v>
      </c>
      <c r="F692" s="68">
        <v>19.77</v>
      </c>
      <c r="G692" s="68">
        <v>12.92</v>
      </c>
      <c r="H692" s="68">
        <v>0.35</v>
      </c>
      <c r="I692" s="68">
        <v>0.04</v>
      </c>
      <c r="J692" s="68">
        <v>0.06</v>
      </c>
      <c r="K692" s="68">
        <v>0</v>
      </c>
      <c r="L692" s="68">
        <v>0</v>
      </c>
      <c r="M692" s="68">
        <v>-0.01</v>
      </c>
      <c r="N692" s="68">
        <v>-0.04</v>
      </c>
      <c r="O692" s="68">
        <v>-0.04</v>
      </c>
      <c r="P692" s="68">
        <v>0</v>
      </c>
      <c r="R692" s="68">
        <v>0.33</v>
      </c>
      <c r="S692" s="68">
        <v>0.31</v>
      </c>
      <c r="T692" s="68">
        <v>0.23</v>
      </c>
      <c r="U692" s="68">
        <v>33.92</v>
      </c>
      <c r="V692" s="68">
        <v>1156.277</v>
      </c>
      <c r="X692" s="68">
        <f t="shared" si="10"/>
        <v>0.44999999999999996</v>
      </c>
    </row>
    <row r="693" spans="1:24" x14ac:dyDescent="0.25">
      <c r="A693" s="68" t="s">
        <v>104</v>
      </c>
      <c r="B693" s="68">
        <v>4002</v>
      </c>
      <c r="C693" s="59">
        <v>43372</v>
      </c>
      <c r="D693" s="68">
        <v>15</v>
      </c>
      <c r="E693" s="68" t="s">
        <v>105</v>
      </c>
      <c r="F693" s="68">
        <v>19.100000000000001</v>
      </c>
      <c r="G693" s="68">
        <v>12.92</v>
      </c>
      <c r="H693" s="68">
        <v>0.35</v>
      </c>
      <c r="I693" s="68">
        <v>0.04</v>
      </c>
      <c r="J693" s="68">
        <v>0.13</v>
      </c>
      <c r="K693" s="68">
        <v>0</v>
      </c>
      <c r="L693" s="68">
        <v>0</v>
      </c>
      <c r="M693" s="68">
        <v>0.03</v>
      </c>
      <c r="N693" s="68">
        <v>-0.04</v>
      </c>
      <c r="O693" s="68">
        <v>-0.04</v>
      </c>
      <c r="P693" s="68">
        <v>0</v>
      </c>
      <c r="R693" s="68">
        <v>0.33</v>
      </c>
      <c r="S693" s="68">
        <v>0.31</v>
      </c>
      <c r="T693" s="68">
        <v>0.23</v>
      </c>
      <c r="U693" s="68">
        <v>33.36</v>
      </c>
      <c r="V693" s="68">
        <v>1145.67</v>
      </c>
      <c r="X693" s="68">
        <f t="shared" si="10"/>
        <v>0.52</v>
      </c>
    </row>
    <row r="694" spans="1:24" x14ac:dyDescent="0.25">
      <c r="A694" s="68" t="s">
        <v>104</v>
      </c>
      <c r="B694" s="68">
        <v>4002</v>
      </c>
      <c r="C694" s="59">
        <v>43372</v>
      </c>
      <c r="D694" s="68">
        <v>16</v>
      </c>
      <c r="E694" s="68" t="s">
        <v>105</v>
      </c>
      <c r="F694" s="68">
        <v>19.12</v>
      </c>
      <c r="G694" s="68">
        <v>12.92</v>
      </c>
      <c r="H694" s="68">
        <v>0.35</v>
      </c>
      <c r="I694" s="68">
        <v>0.04</v>
      </c>
      <c r="J694" s="68">
        <v>0.12</v>
      </c>
      <c r="K694" s="68">
        <v>0</v>
      </c>
      <c r="L694" s="68">
        <v>0</v>
      </c>
      <c r="M694" s="68">
        <v>0.01</v>
      </c>
      <c r="N694" s="68">
        <v>-0.05</v>
      </c>
      <c r="O694" s="68">
        <v>-0.04</v>
      </c>
      <c r="P694" s="68">
        <v>0</v>
      </c>
      <c r="R694" s="68">
        <v>0.33</v>
      </c>
      <c r="S694" s="68">
        <v>0.31</v>
      </c>
      <c r="T694" s="68">
        <v>0.23</v>
      </c>
      <c r="U694" s="68">
        <v>33.340000000000003</v>
      </c>
      <c r="V694" s="68">
        <v>1145.5029999999999</v>
      </c>
      <c r="X694" s="68">
        <f t="shared" si="10"/>
        <v>0.51</v>
      </c>
    </row>
    <row r="695" spans="1:24" x14ac:dyDescent="0.25">
      <c r="A695" s="68" t="s">
        <v>104</v>
      </c>
      <c r="B695" s="68">
        <v>4002</v>
      </c>
      <c r="C695" s="59">
        <v>43372</v>
      </c>
      <c r="D695" s="68">
        <v>17</v>
      </c>
      <c r="E695" s="68" t="s">
        <v>105</v>
      </c>
      <c r="F695" s="68">
        <v>21.37</v>
      </c>
      <c r="G695" s="68">
        <v>12.92</v>
      </c>
      <c r="H695" s="68">
        <v>0.35</v>
      </c>
      <c r="I695" s="68">
        <v>0.04</v>
      </c>
      <c r="J695" s="68">
        <v>0.12</v>
      </c>
      <c r="K695" s="68">
        <v>0</v>
      </c>
      <c r="L695" s="68">
        <v>0</v>
      </c>
      <c r="M695" s="68">
        <v>0</v>
      </c>
      <c r="N695" s="68">
        <v>-0.01</v>
      </c>
      <c r="O695" s="68">
        <v>-0.04</v>
      </c>
      <c r="P695" s="68">
        <v>0</v>
      </c>
      <c r="R695" s="68">
        <v>0.33</v>
      </c>
      <c r="S695" s="68">
        <v>0.31</v>
      </c>
      <c r="T695" s="68">
        <v>0.23</v>
      </c>
      <c r="U695" s="68">
        <v>35.619999999999997</v>
      </c>
      <c r="V695" s="68">
        <v>1166.0329999999999</v>
      </c>
      <c r="X695" s="68">
        <f t="shared" si="10"/>
        <v>0.51</v>
      </c>
    </row>
    <row r="696" spans="1:24" x14ac:dyDescent="0.25">
      <c r="A696" s="68" t="s">
        <v>104</v>
      </c>
      <c r="B696" s="68">
        <v>4002</v>
      </c>
      <c r="C696" s="59">
        <v>43372</v>
      </c>
      <c r="D696" s="68">
        <v>18</v>
      </c>
      <c r="E696" s="68" t="s">
        <v>105</v>
      </c>
      <c r="F696" s="68">
        <v>28.09</v>
      </c>
      <c r="G696" s="68">
        <v>12.92</v>
      </c>
      <c r="H696" s="68">
        <v>0.35</v>
      </c>
      <c r="I696" s="68">
        <v>0.04</v>
      </c>
      <c r="J696" s="68">
        <v>0.09</v>
      </c>
      <c r="K696" s="68">
        <v>0</v>
      </c>
      <c r="L696" s="68">
        <v>0.04</v>
      </c>
      <c r="M696" s="68">
        <v>0.04</v>
      </c>
      <c r="N696" s="68">
        <v>-0.03</v>
      </c>
      <c r="O696" s="68">
        <v>-0.04</v>
      </c>
      <c r="P696" s="68">
        <v>0</v>
      </c>
      <c r="R696" s="68">
        <v>0.33</v>
      </c>
      <c r="S696" s="68">
        <v>0.31</v>
      </c>
      <c r="T696" s="68">
        <v>0.23</v>
      </c>
      <c r="U696" s="68">
        <v>42.37</v>
      </c>
      <c r="V696" s="68">
        <v>1198.1089999999999</v>
      </c>
      <c r="X696" s="68">
        <f t="shared" si="10"/>
        <v>0.52</v>
      </c>
    </row>
    <row r="697" spans="1:24" x14ac:dyDescent="0.25">
      <c r="A697" s="68" t="s">
        <v>104</v>
      </c>
      <c r="B697" s="68">
        <v>4002</v>
      </c>
      <c r="C697" s="59">
        <v>43372</v>
      </c>
      <c r="D697" s="68">
        <v>19</v>
      </c>
      <c r="E697" s="68" t="s">
        <v>105</v>
      </c>
      <c r="F697" s="68">
        <v>42.77</v>
      </c>
      <c r="G697" s="68">
        <v>12.92</v>
      </c>
      <c r="H697" s="68">
        <v>0.35</v>
      </c>
      <c r="I697" s="68">
        <v>0.04</v>
      </c>
      <c r="J697" s="68">
        <v>0.2</v>
      </c>
      <c r="K697" s="68">
        <v>0</v>
      </c>
      <c r="L697" s="68">
        <v>0.66</v>
      </c>
      <c r="M697" s="68">
        <v>-0.03</v>
      </c>
      <c r="N697" s="68">
        <v>-0.05</v>
      </c>
      <c r="O697" s="68">
        <v>-0.04</v>
      </c>
      <c r="P697" s="68">
        <v>0</v>
      </c>
      <c r="R697" s="68">
        <v>0.33</v>
      </c>
      <c r="S697" s="68">
        <v>0.31</v>
      </c>
      <c r="T697" s="68">
        <v>0.23</v>
      </c>
      <c r="U697" s="68">
        <v>57.69</v>
      </c>
      <c r="V697" s="68">
        <v>1226.425</v>
      </c>
      <c r="X697" s="68">
        <f t="shared" si="10"/>
        <v>1.25</v>
      </c>
    </row>
    <row r="698" spans="1:24" x14ac:dyDescent="0.25">
      <c r="A698" s="68" t="s">
        <v>104</v>
      </c>
      <c r="B698" s="68">
        <v>4002</v>
      </c>
      <c r="C698" s="59">
        <v>43372</v>
      </c>
      <c r="D698" s="68">
        <v>20</v>
      </c>
      <c r="E698" s="68" t="s">
        <v>105</v>
      </c>
      <c r="F698" s="68">
        <v>42.31</v>
      </c>
      <c r="G698" s="68">
        <v>12.92</v>
      </c>
      <c r="H698" s="68">
        <v>0.35</v>
      </c>
      <c r="I698" s="68">
        <v>0.04</v>
      </c>
      <c r="J698" s="68">
        <v>0.22</v>
      </c>
      <c r="K698" s="68">
        <v>0</v>
      </c>
      <c r="L698" s="68">
        <v>0.59</v>
      </c>
      <c r="M698" s="68">
        <v>0.03</v>
      </c>
      <c r="N698" s="68">
        <v>-0.11</v>
      </c>
      <c r="O698" s="68">
        <v>-0.04</v>
      </c>
      <c r="P698" s="68">
        <v>0</v>
      </c>
      <c r="R698" s="68">
        <v>0.33</v>
      </c>
      <c r="S698" s="68">
        <v>0.31</v>
      </c>
      <c r="T698" s="68">
        <v>0.23</v>
      </c>
      <c r="U698" s="68">
        <v>57.18</v>
      </c>
      <c r="V698" s="68">
        <v>1238.6410000000001</v>
      </c>
      <c r="X698" s="68">
        <f t="shared" si="10"/>
        <v>1.2</v>
      </c>
    </row>
    <row r="699" spans="1:24" x14ac:dyDescent="0.25">
      <c r="A699" s="68" t="s">
        <v>104</v>
      </c>
      <c r="B699" s="68">
        <v>4002</v>
      </c>
      <c r="C699" s="59">
        <v>43372</v>
      </c>
      <c r="D699" s="68">
        <v>21</v>
      </c>
      <c r="E699" s="68" t="s">
        <v>105</v>
      </c>
      <c r="F699" s="68">
        <v>33.799999999999997</v>
      </c>
      <c r="G699" s="68">
        <v>12.92</v>
      </c>
      <c r="H699" s="68">
        <v>0.35</v>
      </c>
      <c r="I699" s="68">
        <v>0.04</v>
      </c>
      <c r="J699" s="68">
        <v>0.2</v>
      </c>
      <c r="K699" s="68">
        <v>0</v>
      </c>
      <c r="L699" s="68">
        <v>0.25</v>
      </c>
      <c r="M699" s="68">
        <v>-0.02</v>
      </c>
      <c r="N699" s="68">
        <v>0</v>
      </c>
      <c r="O699" s="68">
        <v>-0.04</v>
      </c>
      <c r="P699" s="68">
        <v>0</v>
      </c>
      <c r="R699" s="68">
        <v>0.33</v>
      </c>
      <c r="S699" s="68">
        <v>0.31</v>
      </c>
      <c r="T699" s="68">
        <v>0.23</v>
      </c>
      <c r="U699" s="68">
        <v>48.37</v>
      </c>
      <c r="V699" s="68">
        <v>1186.8630000000001</v>
      </c>
      <c r="X699" s="68">
        <f t="shared" si="10"/>
        <v>0.84</v>
      </c>
    </row>
    <row r="700" spans="1:24" x14ac:dyDescent="0.25">
      <c r="A700" s="68" t="s">
        <v>104</v>
      </c>
      <c r="B700" s="68">
        <v>4002</v>
      </c>
      <c r="C700" s="59">
        <v>43372</v>
      </c>
      <c r="D700" s="68">
        <v>22</v>
      </c>
      <c r="E700" s="68" t="s">
        <v>105</v>
      </c>
      <c r="F700" s="68">
        <v>32.909999999999997</v>
      </c>
      <c r="G700" s="68">
        <v>12.92</v>
      </c>
      <c r="H700" s="68">
        <v>0.35</v>
      </c>
      <c r="I700" s="68">
        <v>0.04</v>
      </c>
      <c r="J700" s="68">
        <v>0.23</v>
      </c>
      <c r="K700" s="68">
        <v>0</v>
      </c>
      <c r="L700" s="68">
        <v>0.25</v>
      </c>
      <c r="M700" s="68">
        <v>0.01</v>
      </c>
      <c r="N700" s="68">
        <v>0.02</v>
      </c>
      <c r="O700" s="68">
        <v>-0.04</v>
      </c>
      <c r="P700" s="68">
        <v>0</v>
      </c>
      <c r="R700" s="68">
        <v>0.33</v>
      </c>
      <c r="S700" s="68">
        <v>0.31</v>
      </c>
      <c r="T700" s="68">
        <v>0.23</v>
      </c>
      <c r="U700" s="68">
        <v>47.56</v>
      </c>
      <c r="V700" s="68">
        <v>1111.723</v>
      </c>
      <c r="X700" s="68">
        <f t="shared" si="10"/>
        <v>0.87</v>
      </c>
    </row>
    <row r="701" spans="1:24" x14ac:dyDescent="0.25">
      <c r="A701" s="68" t="s">
        <v>104</v>
      </c>
      <c r="B701" s="68">
        <v>4002</v>
      </c>
      <c r="C701" s="59">
        <v>43372</v>
      </c>
      <c r="D701" s="68">
        <v>23</v>
      </c>
      <c r="E701" s="68" t="s">
        <v>105</v>
      </c>
      <c r="F701" s="68">
        <v>32.4</v>
      </c>
      <c r="G701" s="68">
        <v>12.92</v>
      </c>
      <c r="H701" s="68">
        <v>0.35</v>
      </c>
      <c r="I701" s="68">
        <v>0.04</v>
      </c>
      <c r="J701" s="68">
        <v>0.31</v>
      </c>
      <c r="K701" s="68">
        <v>0</v>
      </c>
      <c r="L701" s="68">
        <v>0.24</v>
      </c>
      <c r="M701" s="68">
        <v>-0.02</v>
      </c>
      <c r="N701" s="68">
        <v>-0.2</v>
      </c>
      <c r="O701" s="68">
        <v>-0.04</v>
      </c>
      <c r="P701" s="68">
        <v>0</v>
      </c>
      <c r="R701" s="68">
        <v>0.33</v>
      </c>
      <c r="S701" s="68">
        <v>0.31</v>
      </c>
      <c r="T701" s="68">
        <v>0.23</v>
      </c>
      <c r="U701" s="68">
        <v>46.87</v>
      </c>
      <c r="V701" s="68">
        <v>1018.703</v>
      </c>
      <c r="X701" s="68">
        <f t="shared" si="10"/>
        <v>0.94</v>
      </c>
    </row>
    <row r="702" spans="1:24" x14ac:dyDescent="0.25">
      <c r="A702" s="68" t="s">
        <v>104</v>
      </c>
      <c r="B702" s="68">
        <v>4002</v>
      </c>
      <c r="C702" s="59">
        <v>43372</v>
      </c>
      <c r="D702" s="68">
        <v>24</v>
      </c>
      <c r="E702" s="68" t="s">
        <v>105</v>
      </c>
      <c r="F702" s="68">
        <v>38.979999999999997</v>
      </c>
      <c r="G702" s="68">
        <v>12.92</v>
      </c>
      <c r="H702" s="68">
        <v>0.35</v>
      </c>
      <c r="I702" s="68">
        <v>0.04</v>
      </c>
      <c r="J702" s="68">
        <v>0.54</v>
      </c>
      <c r="K702" s="68">
        <v>0</v>
      </c>
      <c r="L702" s="68">
        <v>0.73</v>
      </c>
      <c r="M702" s="68">
        <v>-0.01</v>
      </c>
      <c r="N702" s="68">
        <v>0.13</v>
      </c>
      <c r="O702" s="68">
        <v>-0.04</v>
      </c>
      <c r="P702" s="68">
        <v>0</v>
      </c>
      <c r="R702" s="68">
        <v>0.33</v>
      </c>
      <c r="S702" s="68">
        <v>0.31</v>
      </c>
      <c r="T702" s="68">
        <v>0.23</v>
      </c>
      <c r="U702" s="68">
        <v>54.51</v>
      </c>
      <c r="V702" s="68">
        <v>933.22799999999995</v>
      </c>
      <c r="X702" s="68">
        <f t="shared" si="10"/>
        <v>1.66</v>
      </c>
    </row>
    <row r="703" spans="1:24" x14ac:dyDescent="0.25">
      <c r="A703" s="68" t="s">
        <v>104</v>
      </c>
      <c r="B703" s="68">
        <v>4002</v>
      </c>
      <c r="C703" s="59">
        <v>43373</v>
      </c>
      <c r="D703" s="68">
        <v>1</v>
      </c>
      <c r="E703" s="68" t="s">
        <v>105</v>
      </c>
      <c r="F703" s="68">
        <v>18.46</v>
      </c>
      <c r="G703" s="68">
        <v>12.92</v>
      </c>
      <c r="H703" s="68">
        <v>2.2000000000000002</v>
      </c>
      <c r="I703" s="68">
        <v>0.1</v>
      </c>
      <c r="J703" s="68">
        <v>0.19</v>
      </c>
      <c r="K703" s="68">
        <v>0</v>
      </c>
      <c r="L703" s="68">
        <v>0.17</v>
      </c>
      <c r="M703" s="68">
        <v>-0.01</v>
      </c>
      <c r="N703" s="68">
        <v>0.09</v>
      </c>
      <c r="O703" s="68">
        <v>-0.04</v>
      </c>
      <c r="P703" s="68">
        <v>0</v>
      </c>
      <c r="R703" s="68">
        <v>0.33</v>
      </c>
      <c r="S703" s="68">
        <v>0.31</v>
      </c>
      <c r="T703" s="68">
        <v>0.23</v>
      </c>
      <c r="U703" s="68">
        <v>34.950000000000003</v>
      </c>
      <c r="V703" s="68">
        <v>870.50400000000002</v>
      </c>
      <c r="X703" s="68">
        <f t="shared" si="10"/>
        <v>2.66</v>
      </c>
    </row>
    <row r="704" spans="1:24" x14ac:dyDescent="0.25">
      <c r="A704" s="68" t="s">
        <v>104</v>
      </c>
      <c r="B704" s="68">
        <v>4002</v>
      </c>
      <c r="C704" s="59">
        <v>43373</v>
      </c>
      <c r="D704" s="68">
        <v>2</v>
      </c>
      <c r="E704" s="68" t="s">
        <v>105</v>
      </c>
      <c r="F704" s="68">
        <v>17.11</v>
      </c>
      <c r="G704" s="68">
        <v>12.92</v>
      </c>
      <c r="H704" s="68">
        <v>2.2000000000000002</v>
      </c>
      <c r="I704" s="68">
        <v>0.1</v>
      </c>
      <c r="J704" s="68">
        <v>0.13</v>
      </c>
      <c r="K704" s="68">
        <v>0</v>
      </c>
      <c r="L704" s="68">
        <v>0</v>
      </c>
      <c r="M704" s="68">
        <v>0.01</v>
      </c>
      <c r="N704" s="68">
        <v>0.05</v>
      </c>
      <c r="O704" s="68">
        <v>-0.04</v>
      </c>
      <c r="P704" s="68">
        <v>0</v>
      </c>
      <c r="R704" s="68">
        <v>0.33</v>
      </c>
      <c r="S704" s="68">
        <v>0.31</v>
      </c>
      <c r="T704" s="68">
        <v>0.23</v>
      </c>
      <c r="U704" s="68">
        <v>33.35</v>
      </c>
      <c r="V704" s="68">
        <v>833.04399999999998</v>
      </c>
      <c r="X704" s="68">
        <f t="shared" si="10"/>
        <v>2.4300000000000002</v>
      </c>
    </row>
    <row r="705" spans="1:24" x14ac:dyDescent="0.25">
      <c r="A705" s="68" t="s">
        <v>104</v>
      </c>
      <c r="B705" s="68">
        <v>4002</v>
      </c>
      <c r="C705" s="59">
        <v>43373</v>
      </c>
      <c r="D705" s="68">
        <v>3</v>
      </c>
      <c r="E705" s="68" t="s">
        <v>105</v>
      </c>
      <c r="F705" s="68">
        <v>18.93</v>
      </c>
      <c r="G705" s="68">
        <v>12.92</v>
      </c>
      <c r="H705" s="68">
        <v>2.2000000000000002</v>
      </c>
      <c r="I705" s="68">
        <v>0.1</v>
      </c>
      <c r="J705" s="68">
        <v>0.13</v>
      </c>
      <c r="K705" s="68">
        <v>0</v>
      </c>
      <c r="L705" s="68">
        <v>0</v>
      </c>
      <c r="M705" s="68">
        <v>-0.02</v>
      </c>
      <c r="N705" s="68">
        <v>7.0000000000000007E-2</v>
      </c>
      <c r="O705" s="68">
        <v>-0.04</v>
      </c>
      <c r="P705" s="68">
        <v>0</v>
      </c>
      <c r="R705" s="68">
        <v>0.33</v>
      </c>
      <c r="S705" s="68">
        <v>0.31</v>
      </c>
      <c r="T705" s="68">
        <v>0.23</v>
      </c>
      <c r="U705" s="68">
        <v>35.159999999999997</v>
      </c>
      <c r="V705" s="68">
        <v>811.07</v>
      </c>
      <c r="X705" s="68">
        <f t="shared" si="10"/>
        <v>2.4300000000000002</v>
      </c>
    </row>
    <row r="706" spans="1:24" x14ac:dyDescent="0.25">
      <c r="A706" s="68" t="s">
        <v>104</v>
      </c>
      <c r="B706" s="68">
        <v>4002</v>
      </c>
      <c r="C706" s="59">
        <v>43373</v>
      </c>
      <c r="D706" s="68">
        <v>4</v>
      </c>
      <c r="E706" s="68" t="s">
        <v>105</v>
      </c>
      <c r="F706" s="68">
        <v>19.190000000000001</v>
      </c>
      <c r="G706" s="68">
        <v>12.92</v>
      </c>
      <c r="H706" s="68">
        <v>2.2000000000000002</v>
      </c>
      <c r="I706" s="68">
        <v>0.1</v>
      </c>
      <c r="J706" s="68">
        <v>0.13</v>
      </c>
      <c r="K706" s="68">
        <v>0</v>
      </c>
      <c r="L706" s="68">
        <v>0</v>
      </c>
      <c r="M706" s="68">
        <v>-0.03</v>
      </c>
      <c r="N706" s="68">
        <v>0.04</v>
      </c>
      <c r="O706" s="68">
        <v>-0.04</v>
      </c>
      <c r="P706" s="68">
        <v>0</v>
      </c>
      <c r="R706" s="68">
        <v>0.33</v>
      </c>
      <c r="S706" s="68">
        <v>0.31</v>
      </c>
      <c r="T706" s="68">
        <v>0.23</v>
      </c>
      <c r="U706" s="68">
        <v>35.380000000000003</v>
      </c>
      <c r="V706" s="68">
        <v>803.428</v>
      </c>
      <c r="X706" s="68">
        <f t="shared" si="10"/>
        <v>2.4300000000000002</v>
      </c>
    </row>
    <row r="707" spans="1:24" x14ac:dyDescent="0.25">
      <c r="A707" s="68" t="s">
        <v>104</v>
      </c>
      <c r="B707" s="68">
        <v>4002</v>
      </c>
      <c r="C707" s="59">
        <v>43373</v>
      </c>
      <c r="D707" s="68">
        <v>5</v>
      </c>
      <c r="E707" s="68" t="s">
        <v>105</v>
      </c>
      <c r="F707" s="68">
        <v>11.23</v>
      </c>
      <c r="G707" s="68">
        <v>12.92</v>
      </c>
      <c r="H707" s="68">
        <v>2.2000000000000002</v>
      </c>
      <c r="I707" s="68">
        <v>0.1</v>
      </c>
      <c r="J707" s="68">
        <v>0.32</v>
      </c>
      <c r="K707" s="68">
        <v>0</v>
      </c>
      <c r="L707" s="68">
        <v>0</v>
      </c>
      <c r="M707" s="68">
        <v>0.05</v>
      </c>
      <c r="N707" s="68">
        <v>0.05</v>
      </c>
      <c r="O707" s="68">
        <v>-0.04</v>
      </c>
      <c r="P707" s="68">
        <v>0</v>
      </c>
      <c r="R707" s="68">
        <v>0.33</v>
      </c>
      <c r="S707" s="68">
        <v>0.31</v>
      </c>
      <c r="T707" s="68">
        <v>0.23</v>
      </c>
      <c r="U707" s="68">
        <v>27.7</v>
      </c>
      <c r="V707" s="68">
        <v>811.76300000000003</v>
      </c>
      <c r="X707" s="68">
        <f t="shared" si="10"/>
        <v>2.62</v>
      </c>
    </row>
    <row r="708" spans="1:24" x14ac:dyDescent="0.25">
      <c r="A708" s="68" t="s">
        <v>104</v>
      </c>
      <c r="B708" s="68">
        <v>4002</v>
      </c>
      <c r="C708" s="59">
        <v>43373</v>
      </c>
      <c r="D708" s="68">
        <v>6</v>
      </c>
      <c r="E708" s="68" t="s">
        <v>105</v>
      </c>
      <c r="F708" s="68">
        <v>16.170000000000002</v>
      </c>
      <c r="G708" s="68">
        <v>12.92</v>
      </c>
      <c r="H708" s="68">
        <v>2.2000000000000002</v>
      </c>
      <c r="I708" s="68">
        <v>0.1</v>
      </c>
      <c r="J708" s="68">
        <v>0.19</v>
      </c>
      <c r="K708" s="68">
        <v>0</v>
      </c>
      <c r="L708" s="68">
        <v>0</v>
      </c>
      <c r="M708" s="68">
        <v>-0.01</v>
      </c>
      <c r="N708" s="68">
        <v>7.0000000000000007E-2</v>
      </c>
      <c r="O708" s="68">
        <v>-0.04</v>
      </c>
      <c r="P708" s="68">
        <v>0</v>
      </c>
      <c r="R708" s="68">
        <v>0.33</v>
      </c>
      <c r="S708" s="68">
        <v>0.31</v>
      </c>
      <c r="T708" s="68">
        <v>0.23</v>
      </c>
      <c r="U708" s="68">
        <v>32.47</v>
      </c>
      <c r="V708" s="68">
        <v>840.42200000000003</v>
      </c>
      <c r="X708" s="68">
        <f t="shared" si="10"/>
        <v>2.4900000000000002</v>
      </c>
    </row>
    <row r="709" spans="1:24" x14ac:dyDescent="0.25">
      <c r="A709" s="68" t="s">
        <v>104</v>
      </c>
      <c r="B709" s="68">
        <v>4002</v>
      </c>
      <c r="C709" s="59">
        <v>43373</v>
      </c>
      <c r="D709" s="68">
        <v>7</v>
      </c>
      <c r="E709" s="68" t="s">
        <v>105</v>
      </c>
      <c r="F709" s="68">
        <v>18.39</v>
      </c>
      <c r="G709" s="68">
        <v>12.92</v>
      </c>
      <c r="H709" s="68">
        <v>2.2000000000000002</v>
      </c>
      <c r="I709" s="68">
        <v>0.1</v>
      </c>
      <c r="J709" s="68">
        <v>0.2</v>
      </c>
      <c r="K709" s="68">
        <v>0</v>
      </c>
      <c r="L709" s="68">
        <v>0</v>
      </c>
      <c r="M709" s="68">
        <v>0.01</v>
      </c>
      <c r="N709" s="68">
        <v>0.01</v>
      </c>
      <c r="O709" s="68">
        <v>-0.04</v>
      </c>
      <c r="P709" s="68">
        <v>0</v>
      </c>
      <c r="R709" s="68">
        <v>0.33</v>
      </c>
      <c r="S709" s="68">
        <v>0.31</v>
      </c>
      <c r="T709" s="68">
        <v>0.23</v>
      </c>
      <c r="U709" s="68">
        <v>34.659999999999997</v>
      </c>
      <c r="V709" s="68">
        <v>894.30799999999999</v>
      </c>
      <c r="X709" s="68">
        <f t="shared" si="10"/>
        <v>2.5000000000000004</v>
      </c>
    </row>
    <row r="710" spans="1:24" x14ac:dyDescent="0.25">
      <c r="A710" s="68" t="s">
        <v>104</v>
      </c>
      <c r="B710" s="68">
        <v>4002</v>
      </c>
      <c r="C710" s="59">
        <v>43373</v>
      </c>
      <c r="D710" s="68">
        <v>8</v>
      </c>
      <c r="E710" s="68" t="s">
        <v>105</v>
      </c>
      <c r="F710" s="68">
        <v>0.56000000000000005</v>
      </c>
      <c r="G710" s="68">
        <v>12.92</v>
      </c>
      <c r="H710" s="68">
        <v>2.2000000000000002</v>
      </c>
      <c r="I710" s="68">
        <v>0.1</v>
      </c>
      <c r="J710" s="68">
        <v>0.66</v>
      </c>
      <c r="K710" s="68">
        <v>0</v>
      </c>
      <c r="L710" s="68">
        <v>0</v>
      </c>
      <c r="M710" s="68">
        <v>0</v>
      </c>
      <c r="N710" s="68">
        <v>0.02</v>
      </c>
      <c r="O710" s="68">
        <v>-0.04</v>
      </c>
      <c r="P710" s="68">
        <v>0</v>
      </c>
      <c r="R710" s="68">
        <v>0.33</v>
      </c>
      <c r="S710" s="68">
        <v>0.31</v>
      </c>
      <c r="T710" s="68">
        <v>0.23</v>
      </c>
      <c r="U710" s="68">
        <v>17.29</v>
      </c>
      <c r="V710" s="68">
        <v>970.596</v>
      </c>
      <c r="X710" s="68">
        <f t="shared" si="10"/>
        <v>2.9600000000000004</v>
      </c>
    </row>
    <row r="711" spans="1:24" x14ac:dyDescent="0.25">
      <c r="A711" s="68" t="s">
        <v>104</v>
      </c>
      <c r="B711" s="68">
        <v>4002</v>
      </c>
      <c r="C711" s="59">
        <v>43373</v>
      </c>
      <c r="D711" s="68">
        <v>9</v>
      </c>
      <c r="E711" s="68" t="s">
        <v>105</v>
      </c>
      <c r="F711" s="68">
        <v>19.329999999999998</v>
      </c>
      <c r="G711" s="68">
        <v>12.92</v>
      </c>
      <c r="H711" s="68">
        <v>2.2000000000000002</v>
      </c>
      <c r="I711" s="68">
        <v>0.1</v>
      </c>
      <c r="J711" s="68">
        <v>0.12</v>
      </c>
      <c r="K711" s="68">
        <v>0</v>
      </c>
      <c r="L711" s="68">
        <v>0</v>
      </c>
      <c r="M711" s="68">
        <v>0.01</v>
      </c>
      <c r="N711" s="68">
        <v>-0.01</v>
      </c>
      <c r="O711" s="68">
        <v>-0.04</v>
      </c>
      <c r="P711" s="68">
        <v>0</v>
      </c>
      <c r="R711" s="68">
        <v>0.33</v>
      </c>
      <c r="S711" s="68">
        <v>0.31</v>
      </c>
      <c r="T711" s="68">
        <v>0.23</v>
      </c>
      <c r="U711" s="68">
        <v>35.5</v>
      </c>
      <c r="V711" s="68">
        <v>1060.3009999999999</v>
      </c>
      <c r="X711" s="68">
        <f t="shared" si="10"/>
        <v>2.4200000000000004</v>
      </c>
    </row>
    <row r="712" spans="1:24" x14ac:dyDescent="0.25">
      <c r="A712" s="68" t="s">
        <v>104</v>
      </c>
      <c r="B712" s="68">
        <v>4002</v>
      </c>
      <c r="C712" s="59">
        <v>43373</v>
      </c>
      <c r="D712" s="68">
        <v>10</v>
      </c>
      <c r="E712" s="68" t="s">
        <v>105</v>
      </c>
      <c r="F712" s="68">
        <v>19.88</v>
      </c>
      <c r="G712" s="68">
        <v>12.92</v>
      </c>
      <c r="H712" s="68">
        <v>2.2000000000000002</v>
      </c>
      <c r="I712" s="68">
        <v>0.1</v>
      </c>
      <c r="J712" s="68">
        <v>0.09</v>
      </c>
      <c r="K712" s="68">
        <v>0</v>
      </c>
      <c r="L712" s="68">
        <v>0</v>
      </c>
      <c r="M712" s="68">
        <v>-0.03</v>
      </c>
      <c r="N712" s="68">
        <v>0</v>
      </c>
      <c r="O712" s="68">
        <v>-0.04</v>
      </c>
      <c r="P712" s="68">
        <v>0</v>
      </c>
      <c r="R712" s="68">
        <v>0.33</v>
      </c>
      <c r="S712" s="68">
        <v>0.31</v>
      </c>
      <c r="T712" s="68">
        <v>0.23</v>
      </c>
      <c r="U712" s="68">
        <v>35.99</v>
      </c>
      <c r="V712" s="68">
        <v>1112.557</v>
      </c>
      <c r="X712" s="68">
        <f t="shared" ref="X712:X726" si="11">H712+I712+J712+K712+L712+P712+Q712</f>
        <v>2.39</v>
      </c>
    </row>
    <row r="713" spans="1:24" x14ac:dyDescent="0.25">
      <c r="A713" s="68" t="s">
        <v>104</v>
      </c>
      <c r="B713" s="68">
        <v>4002</v>
      </c>
      <c r="C713" s="59">
        <v>43373</v>
      </c>
      <c r="D713" s="68">
        <v>11</v>
      </c>
      <c r="E713" s="68" t="s">
        <v>105</v>
      </c>
      <c r="F713" s="68">
        <v>12.44</v>
      </c>
      <c r="G713" s="68">
        <v>12.92</v>
      </c>
      <c r="H713" s="68">
        <v>2.2000000000000002</v>
      </c>
      <c r="I713" s="68">
        <v>0.1</v>
      </c>
      <c r="J713" s="68">
        <v>0.12</v>
      </c>
      <c r="K713" s="68">
        <v>0</v>
      </c>
      <c r="L713" s="68">
        <v>0</v>
      </c>
      <c r="M713" s="68">
        <v>0</v>
      </c>
      <c r="N713" s="68">
        <v>-0.01</v>
      </c>
      <c r="O713" s="68">
        <v>-0.04</v>
      </c>
      <c r="P713" s="68">
        <v>0</v>
      </c>
      <c r="R713" s="68">
        <v>0.33</v>
      </c>
      <c r="S713" s="68">
        <v>0.31</v>
      </c>
      <c r="T713" s="68">
        <v>0.23</v>
      </c>
      <c r="U713" s="68">
        <v>28.6</v>
      </c>
      <c r="V713" s="68">
        <v>1131.433</v>
      </c>
      <c r="X713" s="68">
        <f t="shared" si="11"/>
        <v>2.4200000000000004</v>
      </c>
    </row>
    <row r="714" spans="1:24" x14ac:dyDescent="0.25">
      <c r="A714" s="68" t="s">
        <v>104</v>
      </c>
      <c r="B714" s="68">
        <v>4002</v>
      </c>
      <c r="C714" s="59">
        <v>43373</v>
      </c>
      <c r="D714" s="68">
        <v>12</v>
      </c>
      <c r="E714" s="68" t="s">
        <v>105</v>
      </c>
      <c r="F714" s="68">
        <v>6.15</v>
      </c>
      <c r="G714" s="68">
        <v>12.92</v>
      </c>
      <c r="H714" s="68">
        <v>2.2000000000000002</v>
      </c>
      <c r="I714" s="68">
        <v>0.1</v>
      </c>
      <c r="J714" s="68">
        <v>0.32</v>
      </c>
      <c r="K714" s="68">
        <v>0</v>
      </c>
      <c r="L714" s="68">
        <v>0</v>
      </c>
      <c r="M714" s="68">
        <v>0.04</v>
      </c>
      <c r="N714" s="68">
        <v>0.01</v>
      </c>
      <c r="O714" s="68">
        <v>-0.04</v>
      </c>
      <c r="P714" s="68">
        <v>0</v>
      </c>
      <c r="R714" s="68">
        <v>0.33</v>
      </c>
      <c r="S714" s="68">
        <v>0.31</v>
      </c>
      <c r="T714" s="68">
        <v>0.23</v>
      </c>
      <c r="U714" s="68">
        <v>22.57</v>
      </c>
      <c r="V714" s="68">
        <v>1141.7629999999999</v>
      </c>
      <c r="X714" s="68">
        <f t="shared" si="11"/>
        <v>2.62</v>
      </c>
    </row>
    <row r="715" spans="1:24" x14ac:dyDescent="0.25">
      <c r="A715" s="68" t="s">
        <v>104</v>
      </c>
      <c r="B715" s="68">
        <v>4002</v>
      </c>
      <c r="C715" s="59">
        <v>43373</v>
      </c>
      <c r="D715" s="68">
        <v>13</v>
      </c>
      <c r="E715" s="68" t="s">
        <v>105</v>
      </c>
      <c r="F715" s="68">
        <v>18.14</v>
      </c>
      <c r="G715" s="68">
        <v>12.92</v>
      </c>
      <c r="H715" s="68">
        <v>2.2000000000000002</v>
      </c>
      <c r="I715" s="68">
        <v>0.1</v>
      </c>
      <c r="J715" s="68">
        <v>0.09</v>
      </c>
      <c r="K715" s="68">
        <v>0</v>
      </c>
      <c r="L715" s="68">
        <v>0</v>
      </c>
      <c r="M715" s="68">
        <v>0.03</v>
      </c>
      <c r="N715" s="68">
        <v>-0.02</v>
      </c>
      <c r="O715" s="68">
        <v>-0.04</v>
      </c>
      <c r="P715" s="68">
        <v>0</v>
      </c>
      <c r="R715" s="68">
        <v>0.33</v>
      </c>
      <c r="S715" s="68">
        <v>0.31</v>
      </c>
      <c r="T715" s="68">
        <v>0.23</v>
      </c>
      <c r="U715" s="68">
        <v>34.29</v>
      </c>
      <c r="V715" s="68">
        <v>1149.327</v>
      </c>
      <c r="X715" s="68">
        <f t="shared" si="11"/>
        <v>2.39</v>
      </c>
    </row>
    <row r="716" spans="1:24" x14ac:dyDescent="0.25">
      <c r="A716" s="68" t="s">
        <v>104</v>
      </c>
      <c r="B716" s="68">
        <v>4002</v>
      </c>
      <c r="C716" s="59">
        <v>43373</v>
      </c>
      <c r="D716" s="68">
        <v>14</v>
      </c>
      <c r="E716" s="68" t="s">
        <v>105</v>
      </c>
      <c r="F716" s="68">
        <v>13.39</v>
      </c>
      <c r="G716" s="68">
        <v>12.92</v>
      </c>
      <c r="H716" s="68">
        <v>2.2000000000000002</v>
      </c>
      <c r="I716" s="68">
        <v>0.1</v>
      </c>
      <c r="J716" s="68">
        <v>0.1</v>
      </c>
      <c r="K716" s="68">
        <v>0</v>
      </c>
      <c r="L716" s="68">
        <v>0</v>
      </c>
      <c r="M716" s="68">
        <v>-0.02</v>
      </c>
      <c r="N716" s="68">
        <v>-0.02</v>
      </c>
      <c r="O716" s="68">
        <v>-0.04</v>
      </c>
      <c r="P716" s="68">
        <v>0</v>
      </c>
      <c r="R716" s="68">
        <v>0.33</v>
      </c>
      <c r="S716" s="68">
        <v>0.31</v>
      </c>
      <c r="T716" s="68">
        <v>0.23</v>
      </c>
      <c r="U716" s="68">
        <v>29.5</v>
      </c>
      <c r="V716" s="68">
        <v>1143.9000000000001</v>
      </c>
      <c r="X716" s="68">
        <f t="shared" si="11"/>
        <v>2.4000000000000004</v>
      </c>
    </row>
    <row r="717" spans="1:24" x14ac:dyDescent="0.25">
      <c r="A717" s="68" t="s">
        <v>104</v>
      </c>
      <c r="B717" s="68">
        <v>4002</v>
      </c>
      <c r="C717" s="59">
        <v>43373</v>
      </c>
      <c r="D717" s="68">
        <v>15</v>
      </c>
      <c r="E717" s="68" t="s">
        <v>105</v>
      </c>
      <c r="F717" s="68">
        <v>13.37</v>
      </c>
      <c r="G717" s="68">
        <v>12.92</v>
      </c>
      <c r="H717" s="68">
        <v>2.2000000000000002</v>
      </c>
      <c r="I717" s="68">
        <v>0.1</v>
      </c>
      <c r="J717" s="68">
        <v>0.18</v>
      </c>
      <c r="K717" s="68">
        <v>0</v>
      </c>
      <c r="L717" s="68">
        <v>0</v>
      </c>
      <c r="M717" s="68">
        <v>-0.01</v>
      </c>
      <c r="N717" s="68">
        <v>-0.01</v>
      </c>
      <c r="O717" s="68">
        <v>-0.04</v>
      </c>
      <c r="P717" s="68">
        <v>0</v>
      </c>
      <c r="R717" s="68">
        <v>0.33</v>
      </c>
      <c r="S717" s="68">
        <v>0.31</v>
      </c>
      <c r="T717" s="68">
        <v>0.23</v>
      </c>
      <c r="U717" s="68">
        <v>29.58</v>
      </c>
      <c r="V717" s="68">
        <v>1135.971</v>
      </c>
      <c r="X717" s="68">
        <f t="shared" si="11"/>
        <v>2.4800000000000004</v>
      </c>
    </row>
    <row r="718" spans="1:24" x14ac:dyDescent="0.25">
      <c r="A718" s="68" t="s">
        <v>104</v>
      </c>
      <c r="B718" s="68">
        <v>4002</v>
      </c>
      <c r="C718" s="59">
        <v>43373</v>
      </c>
      <c r="D718" s="68">
        <v>16</v>
      </c>
      <c r="E718" s="68" t="s">
        <v>105</v>
      </c>
      <c r="F718" s="68">
        <v>19.11</v>
      </c>
      <c r="G718" s="68">
        <v>12.92</v>
      </c>
      <c r="H718" s="68">
        <v>2.2000000000000002</v>
      </c>
      <c r="I718" s="68">
        <v>0.1</v>
      </c>
      <c r="J718" s="68">
        <v>0.09</v>
      </c>
      <c r="K718" s="68">
        <v>0</v>
      </c>
      <c r="L718" s="68">
        <v>0</v>
      </c>
      <c r="M718" s="68">
        <v>-0.02</v>
      </c>
      <c r="N718" s="68">
        <v>-0.01</v>
      </c>
      <c r="O718" s="68">
        <v>-0.04</v>
      </c>
      <c r="P718" s="68">
        <v>0</v>
      </c>
      <c r="R718" s="68">
        <v>0.33</v>
      </c>
      <c r="S718" s="68">
        <v>0.31</v>
      </c>
      <c r="T718" s="68">
        <v>0.23</v>
      </c>
      <c r="U718" s="68">
        <v>35.22</v>
      </c>
      <c r="V718" s="68">
        <v>1147.8789999999999</v>
      </c>
      <c r="X718" s="68">
        <f t="shared" si="11"/>
        <v>2.39</v>
      </c>
    </row>
    <row r="719" spans="1:24" x14ac:dyDescent="0.25">
      <c r="A719" s="68" t="s">
        <v>104</v>
      </c>
      <c r="B719" s="68">
        <v>4002</v>
      </c>
      <c r="C719" s="59">
        <v>43373</v>
      </c>
      <c r="D719" s="68">
        <v>17</v>
      </c>
      <c r="E719" s="68" t="s">
        <v>105</v>
      </c>
      <c r="F719" s="68">
        <v>22.13</v>
      </c>
      <c r="G719" s="68">
        <v>12.92</v>
      </c>
      <c r="H719" s="68">
        <v>2.2000000000000002</v>
      </c>
      <c r="I719" s="68">
        <v>0.1</v>
      </c>
      <c r="J719" s="68">
        <v>0.05</v>
      </c>
      <c r="K719" s="68">
        <v>0</v>
      </c>
      <c r="L719" s="68">
        <v>0</v>
      </c>
      <c r="M719" s="68">
        <v>-0.06</v>
      </c>
      <c r="N719" s="68">
        <v>0.02</v>
      </c>
      <c r="O719" s="68">
        <v>-0.04</v>
      </c>
      <c r="P719" s="68">
        <v>0</v>
      </c>
      <c r="R719" s="68">
        <v>0.33</v>
      </c>
      <c r="S719" s="68">
        <v>0.31</v>
      </c>
      <c r="T719" s="68">
        <v>0.23</v>
      </c>
      <c r="U719" s="68">
        <v>38.19</v>
      </c>
      <c r="V719" s="68">
        <v>1181.9580000000001</v>
      </c>
      <c r="X719" s="68">
        <f t="shared" si="11"/>
        <v>2.35</v>
      </c>
    </row>
    <row r="720" spans="1:24" x14ac:dyDescent="0.25">
      <c r="A720" s="68" t="s">
        <v>104</v>
      </c>
      <c r="B720" s="68">
        <v>4002</v>
      </c>
      <c r="C720" s="59">
        <v>43373</v>
      </c>
      <c r="D720" s="68">
        <v>18</v>
      </c>
      <c r="E720" s="68" t="s">
        <v>105</v>
      </c>
      <c r="F720" s="68">
        <v>32.89</v>
      </c>
      <c r="G720" s="68">
        <v>12.92</v>
      </c>
      <c r="H720" s="68">
        <v>2.2000000000000002</v>
      </c>
      <c r="I720" s="68">
        <v>0.1</v>
      </c>
      <c r="J720" s="68">
        <v>0.1</v>
      </c>
      <c r="K720" s="68">
        <v>0</v>
      </c>
      <c r="L720" s="68">
        <v>0.74</v>
      </c>
      <c r="M720" s="68">
        <v>-0.02</v>
      </c>
      <c r="N720" s="68">
        <v>0.16</v>
      </c>
      <c r="O720" s="68">
        <v>-0.04</v>
      </c>
      <c r="P720" s="68">
        <v>0</v>
      </c>
      <c r="R720" s="68">
        <v>0.33</v>
      </c>
      <c r="S720" s="68">
        <v>0.31</v>
      </c>
      <c r="T720" s="68">
        <v>0.23</v>
      </c>
      <c r="U720" s="68">
        <v>49.92</v>
      </c>
      <c r="V720" s="68">
        <v>1237.501</v>
      </c>
      <c r="X720" s="68">
        <f t="shared" si="11"/>
        <v>3.1400000000000006</v>
      </c>
    </row>
    <row r="721" spans="1:24" x14ac:dyDescent="0.25">
      <c r="A721" s="68" t="s">
        <v>104</v>
      </c>
      <c r="B721" s="68">
        <v>4002</v>
      </c>
      <c r="C721" s="59">
        <v>43373</v>
      </c>
      <c r="D721" s="68">
        <v>19</v>
      </c>
      <c r="E721" s="68" t="s">
        <v>105</v>
      </c>
      <c r="F721" s="68">
        <v>60.34</v>
      </c>
      <c r="G721" s="68">
        <v>12.92</v>
      </c>
      <c r="H721" s="68">
        <v>2.2000000000000002</v>
      </c>
      <c r="I721" s="68">
        <v>0.1</v>
      </c>
      <c r="J721" s="68">
        <v>0.25</v>
      </c>
      <c r="K721" s="68">
        <v>0</v>
      </c>
      <c r="L721" s="68">
        <v>3.35</v>
      </c>
      <c r="M721" s="68">
        <v>-0.18</v>
      </c>
      <c r="N721" s="68">
        <v>-7.0000000000000007E-2</v>
      </c>
      <c r="O721" s="68">
        <v>-0.04</v>
      </c>
      <c r="P721" s="68">
        <v>0</v>
      </c>
      <c r="R721" s="68">
        <v>0.33</v>
      </c>
      <c r="S721" s="68">
        <v>0.31</v>
      </c>
      <c r="T721" s="68">
        <v>0.23</v>
      </c>
      <c r="U721" s="68">
        <v>79.739999999999995</v>
      </c>
      <c r="V721" s="68">
        <v>1283.328</v>
      </c>
      <c r="X721" s="68">
        <f t="shared" si="11"/>
        <v>5.9</v>
      </c>
    </row>
    <row r="722" spans="1:24" x14ac:dyDescent="0.25">
      <c r="A722" s="68" t="s">
        <v>104</v>
      </c>
      <c r="B722" s="68">
        <v>4002</v>
      </c>
      <c r="C722" s="59">
        <v>43373</v>
      </c>
      <c r="D722" s="68">
        <v>20</v>
      </c>
      <c r="E722" s="68" t="s">
        <v>105</v>
      </c>
      <c r="F722" s="68">
        <v>57.9</v>
      </c>
      <c r="G722" s="68">
        <v>12.92</v>
      </c>
      <c r="H722" s="68">
        <v>2.2000000000000002</v>
      </c>
      <c r="I722" s="68">
        <v>0.1</v>
      </c>
      <c r="J722" s="68">
        <v>0.52</v>
      </c>
      <c r="K722" s="68">
        <v>0</v>
      </c>
      <c r="L722" s="68">
        <v>3.17</v>
      </c>
      <c r="M722" s="68">
        <v>-0.04</v>
      </c>
      <c r="N722" s="68">
        <v>-0.06</v>
      </c>
      <c r="O722" s="68">
        <v>-0.04</v>
      </c>
      <c r="P722" s="68">
        <v>0</v>
      </c>
      <c r="R722" s="68">
        <v>0.33</v>
      </c>
      <c r="S722" s="68">
        <v>0.31</v>
      </c>
      <c r="T722" s="68">
        <v>0.23</v>
      </c>
      <c r="U722" s="68">
        <v>77.540000000000006</v>
      </c>
      <c r="V722" s="68">
        <v>1297.394</v>
      </c>
      <c r="X722" s="68">
        <f t="shared" si="11"/>
        <v>5.99</v>
      </c>
    </row>
    <row r="723" spans="1:24" x14ac:dyDescent="0.25">
      <c r="A723" s="68" t="s">
        <v>104</v>
      </c>
      <c r="B723" s="68">
        <v>4002</v>
      </c>
      <c r="C723" s="59">
        <v>43373</v>
      </c>
      <c r="D723" s="68">
        <v>21</v>
      </c>
      <c r="E723" s="68" t="s">
        <v>105</v>
      </c>
      <c r="F723" s="68">
        <v>35.450000000000003</v>
      </c>
      <c r="G723" s="68">
        <v>12.92</v>
      </c>
      <c r="H723" s="68">
        <v>2.2000000000000002</v>
      </c>
      <c r="I723" s="68">
        <v>0.1</v>
      </c>
      <c r="J723" s="68">
        <v>0.28999999999999998</v>
      </c>
      <c r="K723" s="68">
        <v>0</v>
      </c>
      <c r="L723" s="68">
        <v>0.69</v>
      </c>
      <c r="M723" s="68">
        <v>0.12</v>
      </c>
      <c r="N723" s="68">
        <v>0.14000000000000001</v>
      </c>
      <c r="O723" s="68">
        <v>-0.04</v>
      </c>
      <c r="P723" s="68">
        <v>0</v>
      </c>
      <c r="R723" s="68">
        <v>0.33</v>
      </c>
      <c r="S723" s="68">
        <v>0.31</v>
      </c>
      <c r="T723" s="68">
        <v>0.23</v>
      </c>
      <c r="U723" s="68">
        <v>52.74</v>
      </c>
      <c r="V723" s="68">
        <v>1227.6780000000001</v>
      </c>
      <c r="X723" s="68">
        <f t="shared" si="11"/>
        <v>3.2800000000000002</v>
      </c>
    </row>
    <row r="724" spans="1:24" x14ac:dyDescent="0.25">
      <c r="A724" s="68" t="s">
        <v>104</v>
      </c>
      <c r="B724" s="68">
        <v>4002</v>
      </c>
      <c r="C724" s="59">
        <v>43373</v>
      </c>
      <c r="D724" s="68">
        <v>22</v>
      </c>
      <c r="E724" s="68" t="s">
        <v>105</v>
      </c>
      <c r="F724" s="68">
        <v>22.65</v>
      </c>
      <c r="G724" s="68">
        <v>12.92</v>
      </c>
      <c r="H724" s="68">
        <v>2.2000000000000002</v>
      </c>
      <c r="I724" s="68">
        <v>0.1</v>
      </c>
      <c r="J724" s="68">
        <v>0.18</v>
      </c>
      <c r="K724" s="68">
        <v>0</v>
      </c>
      <c r="L724" s="68">
        <v>0</v>
      </c>
      <c r="M724" s="68">
        <v>-0.01</v>
      </c>
      <c r="N724" s="68">
        <v>0</v>
      </c>
      <c r="O724" s="68">
        <v>-0.04</v>
      </c>
      <c r="P724" s="68">
        <v>0</v>
      </c>
      <c r="R724" s="68">
        <v>0.33</v>
      </c>
      <c r="S724" s="68">
        <v>0.31</v>
      </c>
      <c r="T724" s="68">
        <v>0.23</v>
      </c>
      <c r="U724" s="68">
        <v>38.869999999999997</v>
      </c>
      <c r="V724" s="68">
        <v>1121.2239999999999</v>
      </c>
      <c r="X724" s="68">
        <f t="shared" si="11"/>
        <v>2.4800000000000004</v>
      </c>
    </row>
    <row r="725" spans="1:24" x14ac:dyDescent="0.25">
      <c r="A725" s="68" t="s">
        <v>104</v>
      </c>
      <c r="B725" s="68">
        <v>4002</v>
      </c>
      <c r="C725" s="59">
        <v>43373</v>
      </c>
      <c r="D725" s="68">
        <v>23</v>
      </c>
      <c r="E725" s="68" t="s">
        <v>105</v>
      </c>
      <c r="F725" s="68">
        <v>27.44</v>
      </c>
      <c r="G725" s="68">
        <v>12.92</v>
      </c>
      <c r="H725" s="68">
        <v>2.2000000000000002</v>
      </c>
      <c r="I725" s="68">
        <v>0.1</v>
      </c>
      <c r="J725" s="68">
        <v>0.15</v>
      </c>
      <c r="K725" s="68">
        <v>0</v>
      </c>
      <c r="L725" s="68">
        <v>0</v>
      </c>
      <c r="M725" s="68">
        <v>-0.06</v>
      </c>
      <c r="N725" s="68">
        <v>-0.14000000000000001</v>
      </c>
      <c r="O725" s="68">
        <v>-0.04</v>
      </c>
      <c r="P725" s="68">
        <v>0</v>
      </c>
      <c r="R725" s="68">
        <v>0.33</v>
      </c>
      <c r="S725" s="68">
        <v>0.31</v>
      </c>
      <c r="T725" s="68">
        <v>0.23</v>
      </c>
      <c r="U725" s="68">
        <v>43.44</v>
      </c>
      <c r="V725" s="68">
        <v>1006.896</v>
      </c>
      <c r="X725" s="68">
        <f t="shared" si="11"/>
        <v>2.4500000000000002</v>
      </c>
    </row>
    <row r="726" spans="1:24" x14ac:dyDescent="0.25">
      <c r="A726" s="68" t="s">
        <v>104</v>
      </c>
      <c r="B726" s="68">
        <v>4002</v>
      </c>
      <c r="C726" s="59">
        <v>43373</v>
      </c>
      <c r="D726" s="68">
        <v>24</v>
      </c>
      <c r="E726" s="68" t="s">
        <v>105</v>
      </c>
      <c r="F726" s="68">
        <v>27.94</v>
      </c>
      <c r="G726" s="68">
        <v>12.92</v>
      </c>
      <c r="H726" s="68">
        <v>2.2000000000000002</v>
      </c>
      <c r="I726" s="68">
        <v>0.1</v>
      </c>
      <c r="J726" s="68">
        <v>0.16</v>
      </c>
      <c r="K726" s="68">
        <v>0</v>
      </c>
      <c r="L726" s="68">
        <v>0</v>
      </c>
      <c r="M726" s="68">
        <v>-0.01</v>
      </c>
      <c r="N726" s="68">
        <v>-0.03</v>
      </c>
      <c r="O726" s="68">
        <v>-0.04</v>
      </c>
      <c r="P726" s="68">
        <v>0</v>
      </c>
      <c r="R726" s="68">
        <v>0.33</v>
      </c>
      <c r="S726" s="68">
        <v>0.31</v>
      </c>
      <c r="T726" s="68">
        <v>0.23</v>
      </c>
      <c r="U726" s="68">
        <v>44.11</v>
      </c>
      <c r="V726" s="68">
        <v>921.48</v>
      </c>
      <c r="X726" s="68">
        <f t="shared" si="11"/>
        <v>2.4600000000000004</v>
      </c>
    </row>
    <row r="727" spans="1:24" x14ac:dyDescent="0.25">
      <c r="A727" s="68" t="s">
        <v>107</v>
      </c>
      <c r="B727" s="68" t="s">
        <v>108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51"/>
  <sheetViews>
    <sheetView topLeftCell="L1" workbookViewId="0">
      <selection activeCell="X5" sqref="X5:X7"/>
    </sheetView>
  </sheetViews>
  <sheetFormatPr defaultRowHeight="15" x14ac:dyDescent="0.25"/>
  <cols>
    <col min="1" max="16384" width="9.140625" style="68"/>
  </cols>
  <sheetData>
    <row r="1" spans="1:24" x14ac:dyDescent="0.25">
      <c r="A1" s="68" t="s">
        <v>79</v>
      </c>
      <c r="B1" s="68" t="s">
        <v>80</v>
      </c>
    </row>
    <row r="2" spans="1:24" x14ac:dyDescent="0.25">
      <c r="A2" s="68" t="s">
        <v>79</v>
      </c>
      <c r="B2" s="68" t="s">
        <v>193</v>
      </c>
    </row>
    <row r="3" spans="1:24" x14ac:dyDescent="0.25">
      <c r="A3" s="68" t="s">
        <v>79</v>
      </c>
      <c r="B3" s="68" t="s">
        <v>194</v>
      </c>
    </row>
    <row r="4" spans="1:24" x14ac:dyDescent="0.25">
      <c r="A4" s="68" t="s">
        <v>79</v>
      </c>
      <c r="B4" s="68" t="s">
        <v>195</v>
      </c>
    </row>
    <row r="5" spans="1:24" x14ac:dyDescent="0.25">
      <c r="A5" s="68" t="s">
        <v>81</v>
      </c>
      <c r="B5" s="68" t="s">
        <v>82</v>
      </c>
      <c r="C5" s="68" t="s">
        <v>83</v>
      </c>
      <c r="D5" s="68" t="s">
        <v>84</v>
      </c>
      <c r="E5" s="68" t="s">
        <v>85</v>
      </c>
      <c r="F5" s="68" t="s">
        <v>86</v>
      </c>
      <c r="G5" s="68" t="s">
        <v>87</v>
      </c>
      <c r="H5" s="68" t="s">
        <v>88</v>
      </c>
      <c r="I5" s="68" t="s">
        <v>89</v>
      </c>
      <c r="J5" s="68" t="s">
        <v>90</v>
      </c>
      <c r="K5" s="68" t="s">
        <v>91</v>
      </c>
      <c r="L5" s="68" t="s">
        <v>92</v>
      </c>
      <c r="M5" s="68" t="s">
        <v>93</v>
      </c>
      <c r="N5" s="68" t="s">
        <v>94</v>
      </c>
      <c r="O5" s="68" t="s">
        <v>95</v>
      </c>
      <c r="P5" s="68" t="s">
        <v>177</v>
      </c>
      <c r="Q5" s="68" t="s">
        <v>96</v>
      </c>
      <c r="R5" s="68" t="s">
        <v>97</v>
      </c>
      <c r="S5" s="68" t="s">
        <v>98</v>
      </c>
      <c r="T5" s="68" t="s">
        <v>99</v>
      </c>
      <c r="U5" s="68" t="s">
        <v>100</v>
      </c>
      <c r="V5" s="68" t="s">
        <v>101</v>
      </c>
      <c r="X5" s="68" t="s">
        <v>113</v>
      </c>
    </row>
    <row r="6" spans="1:24" x14ac:dyDescent="0.25">
      <c r="A6" s="68" t="s">
        <v>81</v>
      </c>
      <c r="B6" s="68" t="s">
        <v>102</v>
      </c>
      <c r="C6" s="68" t="s">
        <v>27</v>
      </c>
      <c r="D6" s="68" t="s">
        <v>102</v>
      </c>
      <c r="E6" s="68" t="s">
        <v>103</v>
      </c>
      <c r="F6" s="68" t="s">
        <v>102</v>
      </c>
      <c r="G6" s="68" t="s">
        <v>102</v>
      </c>
      <c r="H6" s="68" t="s">
        <v>102</v>
      </c>
      <c r="I6" s="68" t="s">
        <v>102</v>
      </c>
      <c r="J6" s="68" t="s">
        <v>102</v>
      </c>
      <c r="K6" s="68" t="s">
        <v>102</v>
      </c>
      <c r="L6" s="68" t="s">
        <v>102</v>
      </c>
      <c r="M6" s="68" t="s">
        <v>102</v>
      </c>
      <c r="N6" s="68" t="s">
        <v>102</v>
      </c>
      <c r="O6" s="68" t="s">
        <v>102</v>
      </c>
      <c r="P6" s="68" t="s">
        <v>102</v>
      </c>
      <c r="Q6" s="68" t="s">
        <v>102</v>
      </c>
      <c r="R6" s="68" t="s">
        <v>102</v>
      </c>
      <c r="S6" s="68" t="s">
        <v>102</v>
      </c>
      <c r="T6" s="68" t="s">
        <v>102</v>
      </c>
      <c r="U6" s="68" t="s">
        <v>102</v>
      </c>
      <c r="V6" s="68" t="s">
        <v>102</v>
      </c>
    </row>
    <row r="7" spans="1:24" x14ac:dyDescent="0.25">
      <c r="A7" s="68" t="s">
        <v>104</v>
      </c>
      <c r="B7" s="68">
        <v>4002</v>
      </c>
      <c r="C7" s="59">
        <v>43374</v>
      </c>
      <c r="D7" s="68">
        <v>1</v>
      </c>
      <c r="E7" s="68" t="s">
        <v>105</v>
      </c>
      <c r="F7" s="68">
        <v>38.619999999999997</v>
      </c>
      <c r="G7" s="68">
        <v>12.43</v>
      </c>
      <c r="H7" s="68">
        <v>0.37</v>
      </c>
      <c r="I7" s="68">
        <v>0.04</v>
      </c>
      <c r="J7" s="68">
        <v>0.2</v>
      </c>
      <c r="K7" s="68">
        <v>0</v>
      </c>
      <c r="L7" s="68">
        <v>0</v>
      </c>
      <c r="M7" s="68">
        <v>-0.13</v>
      </c>
      <c r="N7" s="68">
        <v>-7.0000000000000007E-2</v>
      </c>
      <c r="O7" s="68">
        <v>-0.08</v>
      </c>
      <c r="P7" s="68">
        <v>0</v>
      </c>
      <c r="R7" s="68">
        <v>0.33</v>
      </c>
      <c r="S7" s="68">
        <v>0.3</v>
      </c>
      <c r="T7" s="68">
        <v>0.23</v>
      </c>
      <c r="U7" s="68">
        <v>52.24</v>
      </c>
      <c r="V7" s="68">
        <v>910.41200000000003</v>
      </c>
      <c r="X7" s="68">
        <f>H7+I7+J7+K7+L7+P7+Q7</f>
        <v>0.61</v>
      </c>
    </row>
    <row r="8" spans="1:24" x14ac:dyDescent="0.25">
      <c r="A8" s="68" t="s">
        <v>104</v>
      </c>
      <c r="B8" s="68">
        <v>4002</v>
      </c>
      <c r="C8" s="59">
        <v>43374</v>
      </c>
      <c r="D8" s="68">
        <v>2</v>
      </c>
      <c r="E8" s="68" t="s">
        <v>105</v>
      </c>
      <c r="F8" s="68">
        <v>32.049999999999997</v>
      </c>
      <c r="G8" s="68">
        <v>12.43</v>
      </c>
      <c r="H8" s="68">
        <v>0.37</v>
      </c>
      <c r="I8" s="68">
        <v>0.04</v>
      </c>
      <c r="J8" s="68">
        <v>0.26</v>
      </c>
      <c r="K8" s="68">
        <v>0</v>
      </c>
      <c r="L8" s="68">
        <v>0</v>
      </c>
      <c r="M8" s="68">
        <v>0.04</v>
      </c>
      <c r="N8" s="68">
        <v>0.05</v>
      </c>
      <c r="O8" s="68">
        <v>-0.08</v>
      </c>
      <c r="P8" s="68">
        <v>0</v>
      </c>
      <c r="R8" s="68">
        <v>0.33</v>
      </c>
      <c r="S8" s="68">
        <v>0.3</v>
      </c>
      <c r="T8" s="68">
        <v>0.23</v>
      </c>
      <c r="U8" s="68">
        <v>46.02</v>
      </c>
      <c r="V8" s="68">
        <v>884.58199999999999</v>
      </c>
      <c r="X8" s="68">
        <f t="shared" ref="X8:X71" si="0">H8+I8+J8+K8+L8+P8+Q8</f>
        <v>0.66999999999999993</v>
      </c>
    </row>
    <row r="9" spans="1:24" x14ac:dyDescent="0.25">
      <c r="A9" s="68" t="s">
        <v>104</v>
      </c>
      <c r="B9" s="68">
        <v>4002</v>
      </c>
      <c r="C9" s="59">
        <v>43374</v>
      </c>
      <c r="D9" s="68">
        <v>3</v>
      </c>
      <c r="E9" s="68" t="s">
        <v>105</v>
      </c>
      <c r="F9" s="68">
        <v>25.04</v>
      </c>
      <c r="G9" s="68">
        <v>12.43</v>
      </c>
      <c r="H9" s="68">
        <v>0.37</v>
      </c>
      <c r="I9" s="68">
        <v>0.04</v>
      </c>
      <c r="J9" s="68">
        <v>0.13</v>
      </c>
      <c r="K9" s="68">
        <v>0</v>
      </c>
      <c r="L9" s="68">
        <v>0</v>
      </c>
      <c r="M9" s="68">
        <v>0.02</v>
      </c>
      <c r="N9" s="68">
        <v>-0.01</v>
      </c>
      <c r="O9" s="68">
        <v>-0.08</v>
      </c>
      <c r="P9" s="68">
        <v>0</v>
      </c>
      <c r="R9" s="68">
        <v>0.33</v>
      </c>
      <c r="S9" s="68">
        <v>0.3</v>
      </c>
      <c r="T9" s="68">
        <v>0.23</v>
      </c>
      <c r="U9" s="68">
        <v>38.799999999999997</v>
      </c>
      <c r="V9" s="68">
        <v>870.71299999999997</v>
      </c>
      <c r="X9" s="68">
        <f t="shared" si="0"/>
        <v>0.54</v>
      </c>
    </row>
    <row r="10" spans="1:24" x14ac:dyDescent="0.25">
      <c r="A10" s="68" t="s">
        <v>104</v>
      </c>
      <c r="B10" s="68">
        <v>4002</v>
      </c>
      <c r="C10" s="59">
        <v>43374</v>
      </c>
      <c r="D10" s="68">
        <v>4</v>
      </c>
      <c r="E10" s="68" t="s">
        <v>105</v>
      </c>
      <c r="F10" s="68">
        <v>26.06</v>
      </c>
      <c r="G10" s="68">
        <v>12.43</v>
      </c>
      <c r="H10" s="68">
        <v>0.37</v>
      </c>
      <c r="I10" s="68">
        <v>0.04</v>
      </c>
      <c r="J10" s="68">
        <v>0.3</v>
      </c>
      <c r="K10" s="68">
        <v>0</v>
      </c>
      <c r="L10" s="68">
        <v>0</v>
      </c>
      <c r="M10" s="68">
        <v>-0.06</v>
      </c>
      <c r="N10" s="68">
        <v>-0.05</v>
      </c>
      <c r="O10" s="68">
        <v>-0.08</v>
      </c>
      <c r="P10" s="68">
        <v>0</v>
      </c>
      <c r="R10" s="68">
        <v>0.33</v>
      </c>
      <c r="S10" s="68">
        <v>0.3</v>
      </c>
      <c r="T10" s="68">
        <v>0.23</v>
      </c>
      <c r="U10" s="68">
        <v>39.869999999999997</v>
      </c>
      <c r="V10" s="68">
        <v>878.70799999999997</v>
      </c>
      <c r="X10" s="68">
        <f t="shared" si="0"/>
        <v>0.71</v>
      </c>
    </row>
    <row r="11" spans="1:24" x14ac:dyDescent="0.25">
      <c r="A11" s="68" t="s">
        <v>104</v>
      </c>
      <c r="B11" s="68">
        <v>4002</v>
      </c>
      <c r="C11" s="59">
        <v>43374</v>
      </c>
      <c r="D11" s="68">
        <v>5</v>
      </c>
      <c r="E11" s="68" t="s">
        <v>105</v>
      </c>
      <c r="F11" s="68">
        <v>23.04</v>
      </c>
      <c r="G11" s="68">
        <v>12.43</v>
      </c>
      <c r="H11" s="68">
        <v>0.37</v>
      </c>
      <c r="I11" s="68">
        <v>0.04</v>
      </c>
      <c r="J11" s="68">
        <v>0.15</v>
      </c>
      <c r="K11" s="68">
        <v>0</v>
      </c>
      <c r="L11" s="68">
        <v>0</v>
      </c>
      <c r="M11" s="68">
        <v>0.04</v>
      </c>
      <c r="N11" s="68">
        <v>-0.06</v>
      </c>
      <c r="O11" s="68">
        <v>-0.08</v>
      </c>
      <c r="P11" s="68">
        <v>0</v>
      </c>
      <c r="R11" s="68">
        <v>0.33</v>
      </c>
      <c r="S11" s="68">
        <v>0.3</v>
      </c>
      <c r="T11" s="68">
        <v>0.23</v>
      </c>
      <c r="U11" s="68">
        <v>36.79</v>
      </c>
      <c r="V11" s="68">
        <v>909.74900000000002</v>
      </c>
      <c r="X11" s="68">
        <f t="shared" si="0"/>
        <v>0.55999999999999994</v>
      </c>
    </row>
    <row r="12" spans="1:24" x14ac:dyDescent="0.25">
      <c r="A12" s="68" t="s">
        <v>104</v>
      </c>
      <c r="B12" s="68">
        <v>4002</v>
      </c>
      <c r="C12" s="59">
        <v>43374</v>
      </c>
      <c r="D12" s="68">
        <v>6</v>
      </c>
      <c r="E12" s="68" t="s">
        <v>105</v>
      </c>
      <c r="F12" s="68">
        <v>30.32</v>
      </c>
      <c r="G12" s="68">
        <v>12.43</v>
      </c>
      <c r="H12" s="68">
        <v>0.37</v>
      </c>
      <c r="I12" s="68">
        <v>0.04</v>
      </c>
      <c r="J12" s="68">
        <v>0.08</v>
      </c>
      <c r="K12" s="68">
        <v>0</v>
      </c>
      <c r="L12" s="68">
        <v>0</v>
      </c>
      <c r="M12" s="68">
        <v>0</v>
      </c>
      <c r="N12" s="68">
        <v>-0.08</v>
      </c>
      <c r="O12" s="68">
        <v>-0.08</v>
      </c>
      <c r="P12" s="68">
        <v>0</v>
      </c>
      <c r="R12" s="68">
        <v>0.33</v>
      </c>
      <c r="S12" s="68">
        <v>0.3</v>
      </c>
      <c r="T12" s="68">
        <v>0.23</v>
      </c>
      <c r="U12" s="68">
        <v>43.94</v>
      </c>
      <c r="V12" s="68">
        <v>1016.924</v>
      </c>
      <c r="X12" s="68">
        <f t="shared" si="0"/>
        <v>0.49</v>
      </c>
    </row>
    <row r="13" spans="1:24" x14ac:dyDescent="0.25">
      <c r="A13" s="68" t="s">
        <v>104</v>
      </c>
      <c r="B13" s="68">
        <v>4002</v>
      </c>
      <c r="C13" s="59">
        <v>43374</v>
      </c>
      <c r="D13" s="68">
        <v>7</v>
      </c>
      <c r="E13" s="68" t="s">
        <v>105</v>
      </c>
      <c r="F13" s="68">
        <v>41.96</v>
      </c>
      <c r="G13" s="68">
        <v>12.43</v>
      </c>
      <c r="H13" s="68">
        <v>0.37</v>
      </c>
      <c r="I13" s="68">
        <v>0.04</v>
      </c>
      <c r="J13" s="68">
        <v>0.28000000000000003</v>
      </c>
      <c r="K13" s="68">
        <v>0</v>
      </c>
      <c r="L13" s="68">
        <v>0</v>
      </c>
      <c r="M13" s="68">
        <v>-0.01</v>
      </c>
      <c r="N13" s="68">
        <v>-0.01</v>
      </c>
      <c r="O13" s="68">
        <v>-0.08</v>
      </c>
      <c r="P13" s="68">
        <v>0</v>
      </c>
      <c r="R13" s="68">
        <v>0.33</v>
      </c>
      <c r="S13" s="68">
        <v>0.3</v>
      </c>
      <c r="T13" s="68">
        <v>0.23</v>
      </c>
      <c r="U13" s="68">
        <v>55.84</v>
      </c>
      <c r="V13" s="68">
        <v>1192.414</v>
      </c>
      <c r="X13" s="68">
        <f t="shared" si="0"/>
        <v>0.69</v>
      </c>
    </row>
    <row r="14" spans="1:24" x14ac:dyDescent="0.25">
      <c r="A14" s="68" t="s">
        <v>104</v>
      </c>
      <c r="B14" s="68">
        <v>4002</v>
      </c>
      <c r="C14" s="59">
        <v>43374</v>
      </c>
      <c r="D14" s="68">
        <v>8</v>
      </c>
      <c r="E14" s="68" t="s">
        <v>106</v>
      </c>
      <c r="F14" s="68">
        <v>61.83</v>
      </c>
      <c r="G14" s="68">
        <v>12.43</v>
      </c>
      <c r="H14" s="68">
        <v>0.37</v>
      </c>
      <c r="I14" s="68">
        <v>0.04</v>
      </c>
      <c r="J14" s="68">
        <v>0.52</v>
      </c>
      <c r="K14" s="68">
        <v>0.15</v>
      </c>
      <c r="L14" s="68">
        <v>0</v>
      </c>
      <c r="M14" s="68">
        <v>-0.04</v>
      </c>
      <c r="N14" s="68">
        <v>-0.43</v>
      </c>
      <c r="O14" s="68">
        <v>-0.08</v>
      </c>
      <c r="P14" s="68">
        <v>0</v>
      </c>
      <c r="R14" s="68">
        <v>0.33</v>
      </c>
      <c r="S14" s="68">
        <v>0.3</v>
      </c>
      <c r="T14" s="68">
        <v>0.23</v>
      </c>
      <c r="U14" s="68">
        <v>75.650000000000006</v>
      </c>
      <c r="V14" s="68">
        <v>1294.625</v>
      </c>
      <c r="X14" s="68">
        <f t="shared" si="0"/>
        <v>1.0799999999999998</v>
      </c>
    </row>
    <row r="15" spans="1:24" x14ac:dyDescent="0.25">
      <c r="A15" s="68" t="s">
        <v>104</v>
      </c>
      <c r="B15" s="68">
        <v>4002</v>
      </c>
      <c r="C15" s="59">
        <v>43374</v>
      </c>
      <c r="D15" s="68">
        <v>9</v>
      </c>
      <c r="E15" s="68" t="s">
        <v>106</v>
      </c>
      <c r="F15" s="68">
        <v>36.53</v>
      </c>
      <c r="G15" s="68">
        <v>12.43</v>
      </c>
      <c r="H15" s="68">
        <v>0.37</v>
      </c>
      <c r="I15" s="68">
        <v>0.04</v>
      </c>
      <c r="J15" s="68">
        <v>0.15</v>
      </c>
      <c r="K15" s="68">
        <v>0.14000000000000001</v>
      </c>
      <c r="L15" s="68">
        <v>0</v>
      </c>
      <c r="M15" s="68">
        <v>-0.04</v>
      </c>
      <c r="N15" s="68">
        <v>-0.21</v>
      </c>
      <c r="O15" s="68">
        <v>-0.08</v>
      </c>
      <c r="P15" s="68">
        <v>0</v>
      </c>
      <c r="R15" s="68">
        <v>0.33</v>
      </c>
      <c r="S15" s="68">
        <v>0.3</v>
      </c>
      <c r="T15" s="68">
        <v>0.23</v>
      </c>
      <c r="U15" s="68">
        <v>50.19</v>
      </c>
      <c r="V15" s="68">
        <v>1322.1559999999999</v>
      </c>
      <c r="X15" s="68">
        <f t="shared" si="0"/>
        <v>0.7</v>
      </c>
    </row>
    <row r="16" spans="1:24" x14ac:dyDescent="0.25">
      <c r="A16" s="68" t="s">
        <v>104</v>
      </c>
      <c r="B16" s="68">
        <v>4002</v>
      </c>
      <c r="C16" s="59">
        <v>43374</v>
      </c>
      <c r="D16" s="68">
        <v>10</v>
      </c>
      <c r="E16" s="68" t="s">
        <v>106</v>
      </c>
      <c r="F16" s="68">
        <v>40.14</v>
      </c>
      <c r="G16" s="68">
        <v>12.43</v>
      </c>
      <c r="H16" s="68">
        <v>0.37</v>
      </c>
      <c r="I16" s="68">
        <v>0.04</v>
      </c>
      <c r="J16" s="68">
        <v>0.13</v>
      </c>
      <c r="K16" s="68">
        <v>0.14000000000000001</v>
      </c>
      <c r="L16" s="68">
        <v>0.22</v>
      </c>
      <c r="M16" s="68">
        <v>-0.03</v>
      </c>
      <c r="N16" s="68">
        <v>-0.25</v>
      </c>
      <c r="O16" s="68">
        <v>-0.08</v>
      </c>
      <c r="P16" s="68">
        <v>0</v>
      </c>
      <c r="R16" s="68">
        <v>0.33</v>
      </c>
      <c r="S16" s="68">
        <v>0.3</v>
      </c>
      <c r="T16" s="68">
        <v>0.23</v>
      </c>
      <c r="U16" s="68">
        <v>53.97</v>
      </c>
      <c r="V16" s="68">
        <v>1355.2429999999999</v>
      </c>
      <c r="X16" s="68">
        <f t="shared" si="0"/>
        <v>0.9</v>
      </c>
    </row>
    <row r="17" spans="1:24" x14ac:dyDescent="0.25">
      <c r="A17" s="68" t="s">
        <v>104</v>
      </c>
      <c r="B17" s="68">
        <v>4002</v>
      </c>
      <c r="C17" s="59">
        <v>43374</v>
      </c>
      <c r="D17" s="68">
        <v>11</v>
      </c>
      <c r="E17" s="68" t="s">
        <v>106</v>
      </c>
      <c r="F17" s="68">
        <v>56.31</v>
      </c>
      <c r="G17" s="68">
        <v>12.43</v>
      </c>
      <c r="H17" s="68">
        <v>0.37</v>
      </c>
      <c r="I17" s="68">
        <v>0.04</v>
      </c>
      <c r="J17" s="68">
        <v>0.19</v>
      </c>
      <c r="K17" s="68">
        <v>0.12</v>
      </c>
      <c r="L17" s="68">
        <v>0.1</v>
      </c>
      <c r="M17" s="68">
        <v>-0.04</v>
      </c>
      <c r="N17" s="68">
        <v>-0.28000000000000003</v>
      </c>
      <c r="O17" s="68">
        <v>-0.08</v>
      </c>
      <c r="P17" s="68">
        <v>0</v>
      </c>
      <c r="R17" s="68">
        <v>0.33</v>
      </c>
      <c r="S17" s="68">
        <v>0.3</v>
      </c>
      <c r="T17" s="68">
        <v>0.23</v>
      </c>
      <c r="U17" s="68">
        <v>70.02</v>
      </c>
      <c r="V17" s="68">
        <v>1377.845</v>
      </c>
      <c r="X17" s="68">
        <f t="shared" si="0"/>
        <v>0.82</v>
      </c>
    </row>
    <row r="18" spans="1:24" x14ac:dyDescent="0.25">
      <c r="A18" s="68" t="s">
        <v>104</v>
      </c>
      <c r="B18" s="68">
        <v>4002</v>
      </c>
      <c r="C18" s="59">
        <v>43374</v>
      </c>
      <c r="D18" s="68">
        <v>12</v>
      </c>
      <c r="E18" s="68" t="s">
        <v>106</v>
      </c>
      <c r="F18" s="68">
        <v>61.15</v>
      </c>
      <c r="G18" s="68">
        <v>12.43</v>
      </c>
      <c r="H18" s="68">
        <v>0.37</v>
      </c>
      <c r="I18" s="68">
        <v>0.04</v>
      </c>
      <c r="J18" s="68">
        <v>0.38</v>
      </c>
      <c r="K18" s="68">
        <v>0.14000000000000001</v>
      </c>
      <c r="L18" s="68">
        <v>0.23</v>
      </c>
      <c r="M18" s="68">
        <v>0</v>
      </c>
      <c r="N18" s="68">
        <v>-0.34</v>
      </c>
      <c r="O18" s="68">
        <v>-0.08</v>
      </c>
      <c r="P18" s="68">
        <v>0</v>
      </c>
      <c r="R18" s="68">
        <v>0.33</v>
      </c>
      <c r="S18" s="68">
        <v>0.3</v>
      </c>
      <c r="T18" s="68">
        <v>0.23</v>
      </c>
      <c r="U18" s="68">
        <v>75.180000000000007</v>
      </c>
      <c r="V18" s="68">
        <v>1388.0170000000001</v>
      </c>
      <c r="X18" s="68">
        <f t="shared" si="0"/>
        <v>1.1600000000000001</v>
      </c>
    </row>
    <row r="19" spans="1:24" x14ac:dyDescent="0.25">
      <c r="A19" s="68" t="s">
        <v>104</v>
      </c>
      <c r="B19" s="68">
        <v>4002</v>
      </c>
      <c r="C19" s="59">
        <v>43374</v>
      </c>
      <c r="D19" s="68">
        <v>13</v>
      </c>
      <c r="E19" s="68" t="s">
        <v>106</v>
      </c>
      <c r="F19" s="68">
        <v>62.23</v>
      </c>
      <c r="G19" s="68">
        <v>12.43</v>
      </c>
      <c r="H19" s="68">
        <v>0.37</v>
      </c>
      <c r="I19" s="68">
        <v>0.04</v>
      </c>
      <c r="J19" s="68">
        <v>0.27</v>
      </c>
      <c r="K19" s="68">
        <v>0.14000000000000001</v>
      </c>
      <c r="L19" s="68">
        <v>0</v>
      </c>
      <c r="M19" s="68">
        <v>-0.01</v>
      </c>
      <c r="N19" s="68">
        <v>-0.38</v>
      </c>
      <c r="O19" s="68">
        <v>-0.08</v>
      </c>
      <c r="P19" s="68">
        <v>0</v>
      </c>
      <c r="R19" s="68">
        <v>0.33</v>
      </c>
      <c r="S19" s="68">
        <v>0.3</v>
      </c>
      <c r="T19" s="68">
        <v>0.23</v>
      </c>
      <c r="U19" s="68">
        <v>75.87</v>
      </c>
      <c r="V19" s="68">
        <v>1385.4169999999999</v>
      </c>
      <c r="X19" s="68">
        <f t="shared" si="0"/>
        <v>0.82</v>
      </c>
    </row>
    <row r="20" spans="1:24" x14ac:dyDescent="0.25">
      <c r="A20" s="68" t="s">
        <v>104</v>
      </c>
      <c r="B20" s="68">
        <v>4002</v>
      </c>
      <c r="C20" s="59">
        <v>43374</v>
      </c>
      <c r="D20" s="68">
        <v>14</v>
      </c>
      <c r="E20" s="68" t="s">
        <v>106</v>
      </c>
      <c r="F20" s="68">
        <v>57.38</v>
      </c>
      <c r="G20" s="68">
        <v>12.43</v>
      </c>
      <c r="H20" s="68">
        <v>0.37</v>
      </c>
      <c r="I20" s="68">
        <v>0.04</v>
      </c>
      <c r="J20" s="68">
        <v>0.33</v>
      </c>
      <c r="K20" s="68">
        <v>0.14000000000000001</v>
      </c>
      <c r="L20" s="68">
        <v>0.11</v>
      </c>
      <c r="M20" s="68">
        <v>0.04</v>
      </c>
      <c r="N20" s="68">
        <v>-0.33</v>
      </c>
      <c r="O20" s="68">
        <v>-0.08</v>
      </c>
      <c r="P20" s="68">
        <v>0</v>
      </c>
      <c r="R20" s="68">
        <v>0.33</v>
      </c>
      <c r="S20" s="68">
        <v>0.3</v>
      </c>
      <c r="T20" s="68">
        <v>0.23</v>
      </c>
      <c r="U20" s="68">
        <v>71.290000000000006</v>
      </c>
      <c r="V20" s="68">
        <v>1388.4770000000001</v>
      </c>
      <c r="X20" s="68">
        <f t="shared" si="0"/>
        <v>0.99</v>
      </c>
    </row>
    <row r="21" spans="1:24" x14ac:dyDescent="0.25">
      <c r="A21" s="68" t="s">
        <v>104</v>
      </c>
      <c r="B21" s="68">
        <v>4002</v>
      </c>
      <c r="C21" s="59">
        <v>43374</v>
      </c>
      <c r="D21" s="68">
        <v>15</v>
      </c>
      <c r="E21" s="68" t="s">
        <v>106</v>
      </c>
      <c r="F21" s="68">
        <v>43.44</v>
      </c>
      <c r="G21" s="68">
        <v>12.43</v>
      </c>
      <c r="H21" s="68">
        <v>0.37</v>
      </c>
      <c r="I21" s="68">
        <v>0.04</v>
      </c>
      <c r="J21" s="68">
        <v>0.18</v>
      </c>
      <c r="K21" s="68">
        <v>0.14000000000000001</v>
      </c>
      <c r="L21" s="68">
        <v>0</v>
      </c>
      <c r="M21" s="68">
        <v>0.01</v>
      </c>
      <c r="N21" s="68">
        <v>-0.28999999999999998</v>
      </c>
      <c r="O21" s="68">
        <v>-0.08</v>
      </c>
      <c r="P21" s="68">
        <v>0</v>
      </c>
      <c r="R21" s="68">
        <v>0.33</v>
      </c>
      <c r="S21" s="68">
        <v>0.3</v>
      </c>
      <c r="T21" s="68">
        <v>0.23</v>
      </c>
      <c r="U21" s="68">
        <v>57.1</v>
      </c>
      <c r="V21" s="68">
        <v>1374.4680000000001</v>
      </c>
      <c r="X21" s="68">
        <f t="shared" si="0"/>
        <v>0.73</v>
      </c>
    </row>
    <row r="22" spans="1:24" x14ac:dyDescent="0.25">
      <c r="A22" s="68" t="s">
        <v>104</v>
      </c>
      <c r="B22" s="68">
        <v>4002</v>
      </c>
      <c r="C22" s="59">
        <v>43374</v>
      </c>
      <c r="D22" s="68">
        <v>16</v>
      </c>
      <c r="E22" s="68" t="s">
        <v>106</v>
      </c>
      <c r="F22" s="68">
        <v>45.33</v>
      </c>
      <c r="G22" s="68">
        <v>12.43</v>
      </c>
      <c r="H22" s="68">
        <v>0.37</v>
      </c>
      <c r="I22" s="68">
        <v>0.04</v>
      </c>
      <c r="J22" s="68">
        <v>0.18</v>
      </c>
      <c r="K22" s="68">
        <v>0.15</v>
      </c>
      <c r="L22" s="68">
        <v>0</v>
      </c>
      <c r="M22" s="68">
        <v>-0.02</v>
      </c>
      <c r="N22" s="68">
        <v>-0.28999999999999998</v>
      </c>
      <c r="O22" s="68">
        <v>-0.08</v>
      </c>
      <c r="P22" s="68">
        <v>0</v>
      </c>
      <c r="R22" s="68">
        <v>0.33</v>
      </c>
      <c r="S22" s="68">
        <v>0.3</v>
      </c>
      <c r="T22" s="68">
        <v>0.23</v>
      </c>
      <c r="U22" s="68">
        <v>58.97</v>
      </c>
      <c r="V22" s="68">
        <v>1372.527</v>
      </c>
      <c r="X22" s="68">
        <f t="shared" si="0"/>
        <v>0.74</v>
      </c>
    </row>
    <row r="23" spans="1:24" x14ac:dyDescent="0.25">
      <c r="A23" s="68" t="s">
        <v>104</v>
      </c>
      <c r="B23" s="68">
        <v>4002</v>
      </c>
      <c r="C23" s="59">
        <v>43374</v>
      </c>
      <c r="D23" s="68">
        <v>17</v>
      </c>
      <c r="E23" s="68" t="s">
        <v>106</v>
      </c>
      <c r="F23" s="68">
        <v>49.23</v>
      </c>
      <c r="G23" s="68">
        <v>12.43</v>
      </c>
      <c r="H23" s="68">
        <v>0.37</v>
      </c>
      <c r="I23" s="68">
        <v>0.04</v>
      </c>
      <c r="J23" s="68">
        <v>0.19</v>
      </c>
      <c r="K23" s="68">
        <v>0.15</v>
      </c>
      <c r="L23" s="68">
        <v>0.1</v>
      </c>
      <c r="M23" s="68">
        <v>0.01</v>
      </c>
      <c r="N23" s="68">
        <v>-0.33</v>
      </c>
      <c r="O23" s="68">
        <v>-0.08</v>
      </c>
      <c r="P23" s="68">
        <v>0</v>
      </c>
      <c r="R23" s="68">
        <v>0.33</v>
      </c>
      <c r="S23" s="68">
        <v>0.3</v>
      </c>
      <c r="T23" s="68">
        <v>0.23</v>
      </c>
      <c r="U23" s="68">
        <v>62.97</v>
      </c>
      <c r="V23" s="68">
        <v>1389.2470000000001</v>
      </c>
      <c r="X23" s="68">
        <f t="shared" si="0"/>
        <v>0.85</v>
      </c>
    </row>
    <row r="24" spans="1:24" x14ac:dyDescent="0.25">
      <c r="A24" s="68" t="s">
        <v>104</v>
      </c>
      <c r="B24" s="68">
        <v>4002</v>
      </c>
      <c r="C24" s="59">
        <v>43374</v>
      </c>
      <c r="D24" s="68">
        <v>18</v>
      </c>
      <c r="E24" s="68" t="s">
        <v>106</v>
      </c>
      <c r="F24" s="68">
        <v>52.56</v>
      </c>
      <c r="G24" s="68">
        <v>12.43</v>
      </c>
      <c r="H24" s="68">
        <v>0.37</v>
      </c>
      <c r="I24" s="68">
        <v>0.04</v>
      </c>
      <c r="J24" s="68">
        <v>0.21</v>
      </c>
      <c r="K24" s="68">
        <v>0.15</v>
      </c>
      <c r="L24" s="68">
        <v>0</v>
      </c>
      <c r="M24" s="68">
        <v>-0.02</v>
      </c>
      <c r="N24" s="68">
        <v>-0.38</v>
      </c>
      <c r="O24" s="68">
        <v>-0.08</v>
      </c>
      <c r="P24" s="68">
        <v>0</v>
      </c>
      <c r="R24" s="68">
        <v>0.33</v>
      </c>
      <c r="S24" s="68">
        <v>0.3</v>
      </c>
      <c r="T24" s="68">
        <v>0.23</v>
      </c>
      <c r="U24" s="68">
        <v>66.14</v>
      </c>
      <c r="V24" s="68">
        <v>1437.25</v>
      </c>
      <c r="X24" s="68">
        <f t="shared" si="0"/>
        <v>0.77</v>
      </c>
    </row>
    <row r="25" spans="1:24" x14ac:dyDescent="0.25">
      <c r="A25" s="68" t="s">
        <v>104</v>
      </c>
      <c r="B25" s="68">
        <v>4002</v>
      </c>
      <c r="C25" s="59">
        <v>43374</v>
      </c>
      <c r="D25" s="68">
        <v>19</v>
      </c>
      <c r="E25" s="68" t="s">
        <v>106</v>
      </c>
      <c r="F25" s="68">
        <v>60.95</v>
      </c>
      <c r="G25" s="68">
        <v>12.43</v>
      </c>
      <c r="H25" s="68">
        <v>0.37</v>
      </c>
      <c r="I25" s="68">
        <v>0.04</v>
      </c>
      <c r="J25" s="68">
        <v>0.31</v>
      </c>
      <c r="K25" s="68">
        <v>0.15</v>
      </c>
      <c r="L25" s="68">
        <v>0</v>
      </c>
      <c r="M25" s="68">
        <v>-0.02</v>
      </c>
      <c r="N25" s="68">
        <v>-0.49</v>
      </c>
      <c r="O25" s="68">
        <v>-0.08</v>
      </c>
      <c r="P25" s="68">
        <v>0</v>
      </c>
      <c r="R25" s="68">
        <v>0.33</v>
      </c>
      <c r="S25" s="68">
        <v>0.3</v>
      </c>
      <c r="T25" s="68">
        <v>0.23</v>
      </c>
      <c r="U25" s="68">
        <v>74.52</v>
      </c>
      <c r="V25" s="68">
        <v>1468.1569999999999</v>
      </c>
      <c r="X25" s="68">
        <f t="shared" si="0"/>
        <v>0.87</v>
      </c>
    </row>
    <row r="26" spans="1:24" x14ac:dyDescent="0.25">
      <c r="A26" s="68" t="s">
        <v>104</v>
      </c>
      <c r="B26" s="68">
        <v>4002</v>
      </c>
      <c r="C26" s="59">
        <v>43374</v>
      </c>
      <c r="D26" s="68">
        <v>20</v>
      </c>
      <c r="E26" s="68" t="s">
        <v>106</v>
      </c>
      <c r="F26" s="68">
        <v>57.47</v>
      </c>
      <c r="G26" s="68">
        <v>12.43</v>
      </c>
      <c r="H26" s="68">
        <v>0.37</v>
      </c>
      <c r="I26" s="68">
        <v>0.04</v>
      </c>
      <c r="J26" s="68">
        <v>0.33</v>
      </c>
      <c r="K26" s="68">
        <v>0.15</v>
      </c>
      <c r="L26" s="68">
        <v>0</v>
      </c>
      <c r="M26" s="68">
        <v>7.0000000000000007E-2</v>
      </c>
      <c r="N26" s="68">
        <v>-0.4</v>
      </c>
      <c r="O26" s="68">
        <v>-0.08</v>
      </c>
      <c r="P26" s="68">
        <v>0</v>
      </c>
      <c r="R26" s="68">
        <v>0.33</v>
      </c>
      <c r="S26" s="68">
        <v>0.3</v>
      </c>
      <c r="T26" s="68">
        <v>0.23</v>
      </c>
      <c r="U26" s="68">
        <v>71.239999999999995</v>
      </c>
      <c r="V26" s="68">
        <v>1435.2149999999999</v>
      </c>
      <c r="X26" s="68">
        <f t="shared" si="0"/>
        <v>0.89</v>
      </c>
    </row>
    <row r="27" spans="1:24" x14ac:dyDescent="0.25">
      <c r="A27" s="68" t="s">
        <v>104</v>
      </c>
      <c r="B27" s="68">
        <v>4002</v>
      </c>
      <c r="C27" s="59">
        <v>43374</v>
      </c>
      <c r="D27" s="68">
        <v>21</v>
      </c>
      <c r="E27" s="68" t="s">
        <v>106</v>
      </c>
      <c r="F27" s="68">
        <v>48.14</v>
      </c>
      <c r="G27" s="68">
        <v>12.43</v>
      </c>
      <c r="H27" s="68">
        <v>0.37</v>
      </c>
      <c r="I27" s="68">
        <v>0.04</v>
      </c>
      <c r="J27" s="68">
        <v>0.16</v>
      </c>
      <c r="K27" s="68">
        <v>0.16</v>
      </c>
      <c r="L27" s="68">
        <v>0</v>
      </c>
      <c r="M27" s="68">
        <v>0.02</v>
      </c>
      <c r="N27" s="68">
        <v>-0.28000000000000003</v>
      </c>
      <c r="O27" s="68">
        <v>-0.08</v>
      </c>
      <c r="P27" s="68">
        <v>0</v>
      </c>
      <c r="R27" s="68">
        <v>0.33</v>
      </c>
      <c r="S27" s="68">
        <v>0.3</v>
      </c>
      <c r="T27" s="68">
        <v>0.23</v>
      </c>
      <c r="U27" s="68">
        <v>61.82</v>
      </c>
      <c r="V27" s="68">
        <v>1352.22</v>
      </c>
      <c r="X27" s="68">
        <f t="shared" si="0"/>
        <v>0.73</v>
      </c>
    </row>
    <row r="28" spans="1:24" x14ac:dyDescent="0.25">
      <c r="A28" s="68" t="s">
        <v>104</v>
      </c>
      <c r="B28" s="68">
        <v>4002</v>
      </c>
      <c r="C28" s="59">
        <v>43374</v>
      </c>
      <c r="D28" s="68">
        <v>22</v>
      </c>
      <c r="E28" s="68" t="s">
        <v>106</v>
      </c>
      <c r="F28" s="68">
        <v>52.17</v>
      </c>
      <c r="G28" s="68">
        <v>12.43</v>
      </c>
      <c r="H28" s="68">
        <v>0.37</v>
      </c>
      <c r="I28" s="68">
        <v>0.04</v>
      </c>
      <c r="J28" s="68">
        <v>0.75</v>
      </c>
      <c r="K28" s="68">
        <v>0.17</v>
      </c>
      <c r="L28" s="68">
        <v>0</v>
      </c>
      <c r="M28" s="68">
        <v>-0.02</v>
      </c>
      <c r="N28" s="68">
        <v>-0.24</v>
      </c>
      <c r="O28" s="68">
        <v>-0.08</v>
      </c>
      <c r="P28" s="68">
        <v>0</v>
      </c>
      <c r="R28" s="68">
        <v>0.33</v>
      </c>
      <c r="S28" s="68">
        <v>0.3</v>
      </c>
      <c r="T28" s="68">
        <v>0.23</v>
      </c>
      <c r="U28" s="68">
        <v>66.45</v>
      </c>
      <c r="V28" s="68">
        <v>1232.1210000000001</v>
      </c>
      <c r="X28" s="68">
        <f t="shared" si="0"/>
        <v>1.3299999999999998</v>
      </c>
    </row>
    <row r="29" spans="1:24" x14ac:dyDescent="0.25">
      <c r="A29" s="68" t="s">
        <v>104</v>
      </c>
      <c r="B29" s="68">
        <v>4002</v>
      </c>
      <c r="C29" s="59">
        <v>43374</v>
      </c>
      <c r="D29" s="68">
        <v>23</v>
      </c>
      <c r="E29" s="68" t="s">
        <v>106</v>
      </c>
      <c r="F29" s="68">
        <v>45.55</v>
      </c>
      <c r="G29" s="68">
        <v>12.43</v>
      </c>
      <c r="H29" s="68">
        <v>0.37</v>
      </c>
      <c r="I29" s="68">
        <v>0.04</v>
      </c>
      <c r="J29" s="68">
        <v>0.53</v>
      </c>
      <c r="K29" s="68">
        <v>0.19</v>
      </c>
      <c r="L29" s="68">
        <v>0</v>
      </c>
      <c r="M29" s="68">
        <v>0.01</v>
      </c>
      <c r="N29" s="68">
        <v>-0.15</v>
      </c>
      <c r="O29" s="68">
        <v>-0.08</v>
      </c>
      <c r="P29" s="68">
        <v>0</v>
      </c>
      <c r="R29" s="68">
        <v>0.33</v>
      </c>
      <c r="S29" s="68">
        <v>0.3</v>
      </c>
      <c r="T29" s="68">
        <v>0.23</v>
      </c>
      <c r="U29" s="68">
        <v>59.75</v>
      </c>
      <c r="V29" s="68">
        <v>1105.549</v>
      </c>
      <c r="X29" s="68">
        <f t="shared" si="0"/>
        <v>1.1299999999999999</v>
      </c>
    </row>
    <row r="30" spans="1:24" x14ac:dyDescent="0.25">
      <c r="A30" s="68" t="s">
        <v>104</v>
      </c>
      <c r="B30" s="68">
        <v>4002</v>
      </c>
      <c r="C30" s="59">
        <v>43374</v>
      </c>
      <c r="D30" s="68">
        <v>24</v>
      </c>
      <c r="E30" s="68" t="s">
        <v>105</v>
      </c>
      <c r="F30" s="68">
        <v>38.33</v>
      </c>
      <c r="G30" s="68">
        <v>12.43</v>
      </c>
      <c r="H30" s="68">
        <v>0.37</v>
      </c>
      <c r="I30" s="68">
        <v>0.04</v>
      </c>
      <c r="J30" s="68">
        <v>0.32</v>
      </c>
      <c r="K30" s="68">
        <v>0</v>
      </c>
      <c r="L30" s="68">
        <v>0</v>
      </c>
      <c r="M30" s="68">
        <v>-0.02</v>
      </c>
      <c r="N30" s="68">
        <v>-0.25</v>
      </c>
      <c r="O30" s="68">
        <v>-0.08</v>
      </c>
      <c r="P30" s="68">
        <v>0</v>
      </c>
      <c r="R30" s="68">
        <v>0.33</v>
      </c>
      <c r="S30" s="68">
        <v>0.3</v>
      </c>
      <c r="T30" s="68">
        <v>0.23</v>
      </c>
      <c r="U30" s="68">
        <v>52</v>
      </c>
      <c r="V30" s="68">
        <v>1005.842</v>
      </c>
      <c r="X30" s="68">
        <f t="shared" si="0"/>
        <v>0.73</v>
      </c>
    </row>
    <row r="31" spans="1:24" x14ac:dyDescent="0.25">
      <c r="A31" s="68" t="s">
        <v>104</v>
      </c>
      <c r="B31" s="68">
        <v>4002</v>
      </c>
      <c r="C31" s="59">
        <v>43375</v>
      </c>
      <c r="D31" s="68">
        <v>1</v>
      </c>
      <c r="E31" s="68" t="s">
        <v>105</v>
      </c>
      <c r="F31" s="68">
        <v>40.090000000000003</v>
      </c>
      <c r="G31" s="68">
        <v>12.43</v>
      </c>
      <c r="H31" s="68">
        <v>0.56000000000000005</v>
      </c>
      <c r="I31" s="68">
        <v>0.04</v>
      </c>
      <c r="J31" s="68">
        <v>0.32</v>
      </c>
      <c r="K31" s="68">
        <v>0</v>
      </c>
      <c r="L31" s="68">
        <v>0</v>
      </c>
      <c r="M31" s="68">
        <v>0</v>
      </c>
      <c r="N31" s="68">
        <v>-0.23</v>
      </c>
      <c r="O31" s="68">
        <v>-0.08</v>
      </c>
      <c r="P31" s="68">
        <v>0</v>
      </c>
      <c r="R31" s="68">
        <v>0.33</v>
      </c>
      <c r="S31" s="68">
        <v>0.3</v>
      </c>
      <c r="T31" s="68">
        <v>0.23</v>
      </c>
      <c r="U31" s="68">
        <v>53.99</v>
      </c>
      <c r="V31" s="68">
        <v>947.44200000000001</v>
      </c>
      <c r="X31" s="68">
        <f t="shared" si="0"/>
        <v>0.92000000000000015</v>
      </c>
    </row>
    <row r="32" spans="1:24" x14ac:dyDescent="0.25">
      <c r="A32" s="68" t="s">
        <v>104</v>
      </c>
      <c r="B32" s="68">
        <v>4002</v>
      </c>
      <c r="C32" s="59">
        <v>43375</v>
      </c>
      <c r="D32" s="68">
        <v>2</v>
      </c>
      <c r="E32" s="68" t="s">
        <v>105</v>
      </c>
      <c r="F32" s="68">
        <v>40.4</v>
      </c>
      <c r="G32" s="68">
        <v>12.43</v>
      </c>
      <c r="H32" s="68">
        <v>0.56000000000000005</v>
      </c>
      <c r="I32" s="68">
        <v>0.04</v>
      </c>
      <c r="J32" s="68">
        <v>0.35</v>
      </c>
      <c r="K32" s="68">
        <v>0</v>
      </c>
      <c r="L32" s="68">
        <v>0</v>
      </c>
      <c r="M32" s="68">
        <v>0</v>
      </c>
      <c r="N32" s="68">
        <v>-0.22</v>
      </c>
      <c r="O32" s="68">
        <v>-0.08</v>
      </c>
      <c r="P32" s="68">
        <v>0</v>
      </c>
      <c r="R32" s="68">
        <v>0.33</v>
      </c>
      <c r="S32" s="68">
        <v>0.3</v>
      </c>
      <c r="T32" s="68">
        <v>0.23</v>
      </c>
      <c r="U32" s="68">
        <v>54.34</v>
      </c>
      <c r="V32" s="68">
        <v>908.34400000000005</v>
      </c>
      <c r="X32" s="68">
        <f t="shared" si="0"/>
        <v>0.95000000000000007</v>
      </c>
    </row>
    <row r="33" spans="1:24" x14ac:dyDescent="0.25">
      <c r="A33" s="68" t="s">
        <v>104</v>
      </c>
      <c r="B33" s="68">
        <v>4002</v>
      </c>
      <c r="C33" s="59">
        <v>43375</v>
      </c>
      <c r="D33" s="68">
        <v>3</v>
      </c>
      <c r="E33" s="68" t="s">
        <v>105</v>
      </c>
      <c r="F33" s="68">
        <v>39.75</v>
      </c>
      <c r="G33" s="68">
        <v>12.43</v>
      </c>
      <c r="H33" s="68">
        <v>0.56000000000000005</v>
      </c>
      <c r="I33" s="68">
        <v>0.04</v>
      </c>
      <c r="J33" s="68">
        <v>0.38</v>
      </c>
      <c r="K33" s="68">
        <v>0</v>
      </c>
      <c r="L33" s="68">
        <v>0</v>
      </c>
      <c r="M33" s="68">
        <v>0.1</v>
      </c>
      <c r="N33" s="68">
        <v>-0.17</v>
      </c>
      <c r="O33" s="68">
        <v>-0.08</v>
      </c>
      <c r="P33" s="68">
        <v>0</v>
      </c>
      <c r="R33" s="68">
        <v>0.33</v>
      </c>
      <c r="S33" s="68">
        <v>0.3</v>
      </c>
      <c r="T33" s="68">
        <v>0.23</v>
      </c>
      <c r="U33" s="68">
        <v>53.87</v>
      </c>
      <c r="V33" s="68">
        <v>859.81600000000003</v>
      </c>
      <c r="X33" s="68">
        <f t="shared" si="0"/>
        <v>0.98000000000000009</v>
      </c>
    </row>
    <row r="34" spans="1:24" x14ac:dyDescent="0.25">
      <c r="A34" s="68" t="s">
        <v>104</v>
      </c>
      <c r="B34" s="68">
        <v>4002</v>
      </c>
      <c r="C34" s="59">
        <v>43375</v>
      </c>
      <c r="D34" s="68">
        <v>4</v>
      </c>
      <c r="E34" s="68" t="s">
        <v>105</v>
      </c>
      <c r="F34" s="68">
        <v>65.47</v>
      </c>
      <c r="G34" s="68">
        <v>12.43</v>
      </c>
      <c r="H34" s="68">
        <v>0.56000000000000005</v>
      </c>
      <c r="I34" s="68">
        <v>0.04</v>
      </c>
      <c r="J34" s="68">
        <v>0.93</v>
      </c>
      <c r="K34" s="68">
        <v>0</v>
      </c>
      <c r="L34" s="68">
        <v>0</v>
      </c>
      <c r="M34" s="68">
        <v>0.23</v>
      </c>
      <c r="N34" s="68">
        <v>-0.15</v>
      </c>
      <c r="O34" s="68">
        <v>-0.08</v>
      </c>
      <c r="P34" s="68">
        <v>0</v>
      </c>
      <c r="R34" s="68">
        <v>0.33</v>
      </c>
      <c r="S34" s="68">
        <v>0.3</v>
      </c>
      <c r="T34" s="68">
        <v>0.23</v>
      </c>
      <c r="U34" s="68">
        <v>80.290000000000006</v>
      </c>
      <c r="V34" s="68">
        <v>910.81799999999998</v>
      </c>
      <c r="X34" s="68">
        <f t="shared" si="0"/>
        <v>1.5300000000000002</v>
      </c>
    </row>
    <row r="35" spans="1:24" x14ac:dyDescent="0.25">
      <c r="A35" s="68" t="s">
        <v>104</v>
      </c>
      <c r="B35" s="68">
        <v>4002</v>
      </c>
      <c r="C35" s="59">
        <v>43375</v>
      </c>
      <c r="D35" s="68">
        <v>5</v>
      </c>
      <c r="E35" s="68" t="s">
        <v>105</v>
      </c>
      <c r="F35" s="68">
        <v>50.67</v>
      </c>
      <c r="G35" s="68">
        <v>12.43</v>
      </c>
      <c r="H35" s="68">
        <v>0.56000000000000005</v>
      </c>
      <c r="I35" s="68">
        <v>0.04</v>
      </c>
      <c r="J35" s="68">
        <v>0.64</v>
      </c>
      <c r="K35" s="68">
        <v>0</v>
      </c>
      <c r="L35" s="68">
        <v>0</v>
      </c>
      <c r="M35" s="68">
        <v>0.14000000000000001</v>
      </c>
      <c r="N35" s="68">
        <v>-0.11</v>
      </c>
      <c r="O35" s="68">
        <v>-0.08</v>
      </c>
      <c r="P35" s="68">
        <v>0</v>
      </c>
      <c r="R35" s="68">
        <v>0.33</v>
      </c>
      <c r="S35" s="68">
        <v>0.3</v>
      </c>
      <c r="T35" s="68">
        <v>0.23</v>
      </c>
      <c r="U35" s="68">
        <v>65.150000000000006</v>
      </c>
      <c r="V35" s="68">
        <v>938.24800000000005</v>
      </c>
      <c r="X35" s="68">
        <f t="shared" si="0"/>
        <v>1.2400000000000002</v>
      </c>
    </row>
    <row r="36" spans="1:24" x14ac:dyDescent="0.25">
      <c r="A36" s="68" t="s">
        <v>104</v>
      </c>
      <c r="B36" s="68">
        <v>4002</v>
      </c>
      <c r="C36" s="59">
        <v>43375</v>
      </c>
      <c r="D36" s="68">
        <v>6</v>
      </c>
      <c r="E36" s="68" t="s">
        <v>105</v>
      </c>
      <c r="F36" s="68">
        <v>35.79</v>
      </c>
      <c r="G36" s="68">
        <v>12.43</v>
      </c>
      <c r="H36" s="68">
        <v>0.56000000000000005</v>
      </c>
      <c r="I36" s="68">
        <v>0.04</v>
      </c>
      <c r="J36" s="68">
        <v>0.33</v>
      </c>
      <c r="K36" s="68">
        <v>0</v>
      </c>
      <c r="L36" s="68">
        <v>0</v>
      </c>
      <c r="M36" s="68">
        <v>0.11</v>
      </c>
      <c r="N36" s="68">
        <v>-0.33</v>
      </c>
      <c r="O36" s="68">
        <v>-0.08</v>
      </c>
      <c r="P36" s="68">
        <v>0</v>
      </c>
      <c r="R36" s="68">
        <v>0.33</v>
      </c>
      <c r="S36" s="68">
        <v>0.3</v>
      </c>
      <c r="T36" s="68">
        <v>0.23</v>
      </c>
      <c r="U36" s="68">
        <v>49.71</v>
      </c>
      <c r="V36" s="68">
        <v>1058.5119999999999</v>
      </c>
      <c r="X36" s="68">
        <f t="shared" si="0"/>
        <v>0.93000000000000016</v>
      </c>
    </row>
    <row r="37" spans="1:24" x14ac:dyDescent="0.25">
      <c r="A37" s="68" t="s">
        <v>104</v>
      </c>
      <c r="B37" s="68">
        <v>4002</v>
      </c>
      <c r="C37" s="59">
        <v>43375</v>
      </c>
      <c r="D37" s="68">
        <v>7</v>
      </c>
      <c r="E37" s="68" t="s">
        <v>105</v>
      </c>
      <c r="F37" s="68">
        <v>35.94</v>
      </c>
      <c r="G37" s="68">
        <v>12.43</v>
      </c>
      <c r="H37" s="68">
        <v>0.56000000000000005</v>
      </c>
      <c r="I37" s="68">
        <v>0.04</v>
      </c>
      <c r="J37" s="68">
        <v>0.33</v>
      </c>
      <c r="K37" s="68">
        <v>0</v>
      </c>
      <c r="L37" s="68">
        <v>0</v>
      </c>
      <c r="M37" s="68">
        <v>0.05</v>
      </c>
      <c r="N37" s="68">
        <v>-7.0000000000000007E-2</v>
      </c>
      <c r="O37" s="68">
        <v>-0.08</v>
      </c>
      <c r="P37" s="68">
        <v>0</v>
      </c>
      <c r="R37" s="68">
        <v>0.33</v>
      </c>
      <c r="S37" s="68">
        <v>0.3</v>
      </c>
      <c r="T37" s="68">
        <v>0.23</v>
      </c>
      <c r="U37" s="68">
        <v>50.06</v>
      </c>
      <c r="V37" s="68">
        <v>1221.6959999999999</v>
      </c>
      <c r="X37" s="68">
        <f t="shared" si="0"/>
        <v>0.93000000000000016</v>
      </c>
    </row>
    <row r="38" spans="1:24" x14ac:dyDescent="0.25">
      <c r="A38" s="68" t="s">
        <v>104</v>
      </c>
      <c r="B38" s="68">
        <v>4002</v>
      </c>
      <c r="C38" s="59">
        <v>43375</v>
      </c>
      <c r="D38" s="68">
        <v>8</v>
      </c>
      <c r="E38" s="68" t="s">
        <v>106</v>
      </c>
      <c r="F38" s="68">
        <v>37.479999999999997</v>
      </c>
      <c r="G38" s="68">
        <v>12.43</v>
      </c>
      <c r="H38" s="68">
        <v>0.56000000000000005</v>
      </c>
      <c r="I38" s="68">
        <v>0.04</v>
      </c>
      <c r="J38" s="68">
        <v>0.25</v>
      </c>
      <c r="K38" s="68">
        <v>0.31</v>
      </c>
      <c r="L38" s="68">
        <v>0</v>
      </c>
      <c r="M38" s="68">
        <v>-0.02</v>
      </c>
      <c r="N38" s="68">
        <v>-0.27</v>
      </c>
      <c r="O38" s="68">
        <v>-0.08</v>
      </c>
      <c r="P38" s="68">
        <v>0</v>
      </c>
      <c r="R38" s="68">
        <v>0.33</v>
      </c>
      <c r="S38" s="68">
        <v>0.3</v>
      </c>
      <c r="T38" s="68">
        <v>0.23</v>
      </c>
      <c r="U38" s="68">
        <v>51.56</v>
      </c>
      <c r="V38" s="68">
        <v>1309.1120000000001</v>
      </c>
      <c r="X38" s="68">
        <f t="shared" si="0"/>
        <v>1.1600000000000001</v>
      </c>
    </row>
    <row r="39" spans="1:24" x14ac:dyDescent="0.25">
      <c r="A39" s="68" t="s">
        <v>104</v>
      </c>
      <c r="B39" s="68">
        <v>4002</v>
      </c>
      <c r="C39" s="59">
        <v>43375</v>
      </c>
      <c r="D39" s="68">
        <v>9</v>
      </c>
      <c r="E39" s="68" t="s">
        <v>106</v>
      </c>
      <c r="F39" s="68">
        <v>39.35</v>
      </c>
      <c r="G39" s="68">
        <v>12.43</v>
      </c>
      <c r="H39" s="68">
        <v>0.56000000000000005</v>
      </c>
      <c r="I39" s="68">
        <v>0.04</v>
      </c>
      <c r="J39" s="68">
        <v>0.15</v>
      </c>
      <c r="K39" s="68">
        <v>0.3</v>
      </c>
      <c r="L39" s="68">
        <v>0</v>
      </c>
      <c r="M39" s="68">
        <v>-0.04</v>
      </c>
      <c r="N39" s="68">
        <v>-0.22</v>
      </c>
      <c r="O39" s="68">
        <v>-0.08</v>
      </c>
      <c r="P39" s="68">
        <v>0</v>
      </c>
      <c r="R39" s="68">
        <v>0.33</v>
      </c>
      <c r="S39" s="68">
        <v>0.3</v>
      </c>
      <c r="T39" s="68">
        <v>0.23</v>
      </c>
      <c r="U39" s="68">
        <v>53.35</v>
      </c>
      <c r="V39" s="68">
        <v>1342.7739999999999</v>
      </c>
      <c r="X39" s="68">
        <f t="shared" si="0"/>
        <v>1.05</v>
      </c>
    </row>
    <row r="40" spans="1:24" x14ac:dyDescent="0.25">
      <c r="A40" s="68" t="s">
        <v>104</v>
      </c>
      <c r="B40" s="68">
        <v>4002</v>
      </c>
      <c r="C40" s="59">
        <v>43375</v>
      </c>
      <c r="D40" s="68">
        <v>10</v>
      </c>
      <c r="E40" s="68" t="s">
        <v>106</v>
      </c>
      <c r="F40" s="68">
        <v>41.79</v>
      </c>
      <c r="G40" s="68">
        <v>12.43</v>
      </c>
      <c r="H40" s="68">
        <v>0.56000000000000005</v>
      </c>
      <c r="I40" s="68">
        <v>0.04</v>
      </c>
      <c r="J40" s="68">
        <v>0.18</v>
      </c>
      <c r="K40" s="68">
        <v>0.3</v>
      </c>
      <c r="L40" s="68">
        <v>0</v>
      </c>
      <c r="M40" s="68">
        <v>-0.01</v>
      </c>
      <c r="N40" s="68">
        <v>-0.19</v>
      </c>
      <c r="O40" s="68">
        <v>-0.08</v>
      </c>
      <c r="P40" s="68">
        <v>0</v>
      </c>
      <c r="R40" s="68">
        <v>0.33</v>
      </c>
      <c r="S40" s="68">
        <v>0.3</v>
      </c>
      <c r="T40" s="68">
        <v>0.23</v>
      </c>
      <c r="U40" s="68">
        <v>55.88</v>
      </c>
      <c r="V40" s="68">
        <v>1365.3820000000001</v>
      </c>
      <c r="X40" s="68">
        <f t="shared" si="0"/>
        <v>1.08</v>
      </c>
    </row>
    <row r="41" spans="1:24" x14ac:dyDescent="0.25">
      <c r="A41" s="68" t="s">
        <v>104</v>
      </c>
      <c r="B41" s="68">
        <v>4002</v>
      </c>
      <c r="C41" s="59">
        <v>43375</v>
      </c>
      <c r="D41" s="68">
        <v>11</v>
      </c>
      <c r="E41" s="68" t="s">
        <v>106</v>
      </c>
      <c r="F41" s="68">
        <v>44.26</v>
      </c>
      <c r="G41" s="68">
        <v>12.43</v>
      </c>
      <c r="H41" s="68">
        <v>0.56000000000000005</v>
      </c>
      <c r="I41" s="68">
        <v>0.04</v>
      </c>
      <c r="J41" s="68">
        <v>0.17</v>
      </c>
      <c r="K41" s="68">
        <v>0.28999999999999998</v>
      </c>
      <c r="L41" s="68">
        <v>0.05</v>
      </c>
      <c r="M41" s="68">
        <v>-0.01</v>
      </c>
      <c r="N41" s="68">
        <v>-0.22</v>
      </c>
      <c r="O41" s="68">
        <v>-0.08</v>
      </c>
      <c r="P41" s="68">
        <v>0</v>
      </c>
      <c r="R41" s="68">
        <v>0.33</v>
      </c>
      <c r="S41" s="68">
        <v>0.3</v>
      </c>
      <c r="T41" s="68">
        <v>0.23</v>
      </c>
      <c r="U41" s="68">
        <v>58.35</v>
      </c>
      <c r="V41" s="68">
        <v>1388.1379999999999</v>
      </c>
      <c r="X41" s="68">
        <f t="shared" si="0"/>
        <v>1.1100000000000001</v>
      </c>
    </row>
    <row r="42" spans="1:24" x14ac:dyDescent="0.25">
      <c r="A42" s="68" t="s">
        <v>104</v>
      </c>
      <c r="B42" s="68">
        <v>4002</v>
      </c>
      <c r="C42" s="59">
        <v>43375</v>
      </c>
      <c r="D42" s="68">
        <v>12</v>
      </c>
      <c r="E42" s="68" t="s">
        <v>106</v>
      </c>
      <c r="F42" s="68">
        <v>47.54</v>
      </c>
      <c r="G42" s="68">
        <v>12.43</v>
      </c>
      <c r="H42" s="68">
        <v>0.56000000000000005</v>
      </c>
      <c r="I42" s="68">
        <v>0.04</v>
      </c>
      <c r="J42" s="68">
        <v>0.23</v>
      </c>
      <c r="K42" s="68">
        <v>0.28999999999999998</v>
      </c>
      <c r="L42" s="68">
        <v>0</v>
      </c>
      <c r="M42" s="68">
        <v>-0.03</v>
      </c>
      <c r="N42" s="68">
        <v>-0.22</v>
      </c>
      <c r="O42" s="68">
        <v>-0.08</v>
      </c>
      <c r="P42" s="68">
        <v>0</v>
      </c>
      <c r="R42" s="68">
        <v>0.33</v>
      </c>
      <c r="S42" s="68">
        <v>0.3</v>
      </c>
      <c r="T42" s="68">
        <v>0.23</v>
      </c>
      <c r="U42" s="68">
        <v>61.62</v>
      </c>
      <c r="V42" s="68">
        <v>1392.5920000000001</v>
      </c>
      <c r="X42" s="68">
        <f t="shared" si="0"/>
        <v>1.1200000000000001</v>
      </c>
    </row>
    <row r="43" spans="1:24" x14ac:dyDescent="0.25">
      <c r="A43" s="68" t="s">
        <v>104</v>
      </c>
      <c r="B43" s="68">
        <v>4002</v>
      </c>
      <c r="C43" s="59">
        <v>43375</v>
      </c>
      <c r="D43" s="68">
        <v>13</v>
      </c>
      <c r="E43" s="68" t="s">
        <v>106</v>
      </c>
      <c r="F43" s="68">
        <v>48.38</v>
      </c>
      <c r="G43" s="68">
        <v>12.43</v>
      </c>
      <c r="H43" s="68">
        <v>0.56000000000000005</v>
      </c>
      <c r="I43" s="68">
        <v>0.04</v>
      </c>
      <c r="J43" s="68">
        <v>0.22</v>
      </c>
      <c r="K43" s="68">
        <v>0.28999999999999998</v>
      </c>
      <c r="L43" s="68">
        <v>0</v>
      </c>
      <c r="M43" s="68">
        <v>0.03</v>
      </c>
      <c r="N43" s="68">
        <v>-0.2</v>
      </c>
      <c r="O43" s="68">
        <v>-0.08</v>
      </c>
      <c r="P43" s="68">
        <v>0</v>
      </c>
      <c r="R43" s="68">
        <v>0.33</v>
      </c>
      <c r="S43" s="68">
        <v>0.3</v>
      </c>
      <c r="T43" s="68">
        <v>0.23</v>
      </c>
      <c r="U43" s="68">
        <v>62.53</v>
      </c>
      <c r="V43" s="68">
        <v>1385.749</v>
      </c>
      <c r="X43" s="68">
        <f t="shared" si="0"/>
        <v>1.1100000000000001</v>
      </c>
    </row>
    <row r="44" spans="1:24" x14ac:dyDescent="0.25">
      <c r="A44" s="68" t="s">
        <v>104</v>
      </c>
      <c r="B44" s="68">
        <v>4002</v>
      </c>
      <c r="C44" s="59">
        <v>43375</v>
      </c>
      <c r="D44" s="68">
        <v>14</v>
      </c>
      <c r="E44" s="68" t="s">
        <v>106</v>
      </c>
      <c r="F44" s="68">
        <v>39.729999999999997</v>
      </c>
      <c r="G44" s="68">
        <v>12.43</v>
      </c>
      <c r="H44" s="68">
        <v>0.56000000000000005</v>
      </c>
      <c r="I44" s="68">
        <v>0.04</v>
      </c>
      <c r="J44" s="68">
        <v>0.12</v>
      </c>
      <c r="K44" s="68">
        <v>0.28999999999999998</v>
      </c>
      <c r="L44" s="68">
        <v>0</v>
      </c>
      <c r="M44" s="68">
        <v>0.04</v>
      </c>
      <c r="N44" s="68">
        <v>-0.19</v>
      </c>
      <c r="O44" s="68">
        <v>-0.08</v>
      </c>
      <c r="P44" s="68">
        <v>0</v>
      </c>
      <c r="R44" s="68">
        <v>0.33</v>
      </c>
      <c r="S44" s="68">
        <v>0.3</v>
      </c>
      <c r="T44" s="68">
        <v>0.23</v>
      </c>
      <c r="U44" s="68">
        <v>53.8</v>
      </c>
      <c r="V44" s="68">
        <v>1391.67</v>
      </c>
      <c r="X44" s="68">
        <f t="shared" si="0"/>
        <v>1.01</v>
      </c>
    </row>
    <row r="45" spans="1:24" x14ac:dyDescent="0.25">
      <c r="A45" s="68" t="s">
        <v>104</v>
      </c>
      <c r="B45" s="68">
        <v>4002</v>
      </c>
      <c r="C45" s="59">
        <v>43375</v>
      </c>
      <c r="D45" s="68">
        <v>15</v>
      </c>
      <c r="E45" s="68" t="s">
        <v>106</v>
      </c>
      <c r="F45" s="68">
        <v>39.36</v>
      </c>
      <c r="G45" s="68">
        <v>12.43</v>
      </c>
      <c r="H45" s="68">
        <v>0.56000000000000005</v>
      </c>
      <c r="I45" s="68">
        <v>0.04</v>
      </c>
      <c r="J45" s="68">
        <v>0.11</v>
      </c>
      <c r="K45" s="68">
        <v>0.28999999999999998</v>
      </c>
      <c r="L45" s="68">
        <v>0</v>
      </c>
      <c r="M45" s="68">
        <v>-0.01</v>
      </c>
      <c r="N45" s="68">
        <v>-0.15</v>
      </c>
      <c r="O45" s="68">
        <v>-0.08</v>
      </c>
      <c r="P45" s="68">
        <v>0</v>
      </c>
      <c r="R45" s="68">
        <v>0.33</v>
      </c>
      <c r="S45" s="68">
        <v>0.3</v>
      </c>
      <c r="T45" s="68">
        <v>0.23</v>
      </c>
      <c r="U45" s="68">
        <v>53.41</v>
      </c>
      <c r="V45" s="68">
        <v>1382.396</v>
      </c>
      <c r="X45" s="68">
        <f t="shared" si="0"/>
        <v>1</v>
      </c>
    </row>
    <row r="46" spans="1:24" x14ac:dyDescent="0.25">
      <c r="A46" s="68" t="s">
        <v>104</v>
      </c>
      <c r="B46" s="68">
        <v>4002</v>
      </c>
      <c r="C46" s="59">
        <v>43375</v>
      </c>
      <c r="D46" s="68">
        <v>16</v>
      </c>
      <c r="E46" s="68" t="s">
        <v>106</v>
      </c>
      <c r="F46" s="68">
        <v>38.53</v>
      </c>
      <c r="G46" s="68">
        <v>12.43</v>
      </c>
      <c r="H46" s="68">
        <v>0.56000000000000005</v>
      </c>
      <c r="I46" s="68">
        <v>0.04</v>
      </c>
      <c r="J46" s="68">
        <v>0.13</v>
      </c>
      <c r="K46" s="68">
        <v>0.28999999999999998</v>
      </c>
      <c r="L46" s="68">
        <v>0</v>
      </c>
      <c r="M46" s="68">
        <v>-0.02</v>
      </c>
      <c r="N46" s="68">
        <v>-0.16</v>
      </c>
      <c r="O46" s="68">
        <v>-0.08</v>
      </c>
      <c r="P46" s="68">
        <v>0</v>
      </c>
      <c r="R46" s="68">
        <v>0.33</v>
      </c>
      <c r="S46" s="68">
        <v>0.3</v>
      </c>
      <c r="T46" s="68">
        <v>0.23</v>
      </c>
      <c r="U46" s="68">
        <v>52.58</v>
      </c>
      <c r="V46" s="68">
        <v>1382.0329999999999</v>
      </c>
      <c r="X46" s="68">
        <f t="shared" si="0"/>
        <v>1.02</v>
      </c>
    </row>
    <row r="47" spans="1:24" x14ac:dyDescent="0.25">
      <c r="A47" s="68" t="s">
        <v>104</v>
      </c>
      <c r="B47" s="68">
        <v>4002</v>
      </c>
      <c r="C47" s="59">
        <v>43375</v>
      </c>
      <c r="D47" s="68">
        <v>17</v>
      </c>
      <c r="E47" s="68" t="s">
        <v>106</v>
      </c>
      <c r="F47" s="68">
        <v>40.29</v>
      </c>
      <c r="G47" s="68">
        <v>12.43</v>
      </c>
      <c r="H47" s="68">
        <v>0.56000000000000005</v>
      </c>
      <c r="I47" s="68">
        <v>0.04</v>
      </c>
      <c r="J47" s="68">
        <v>0.08</v>
      </c>
      <c r="K47" s="68">
        <v>0.28000000000000003</v>
      </c>
      <c r="L47" s="68">
        <v>0</v>
      </c>
      <c r="M47" s="68">
        <v>-0.04</v>
      </c>
      <c r="N47" s="68">
        <v>-0.2</v>
      </c>
      <c r="O47" s="68">
        <v>-0.08</v>
      </c>
      <c r="P47" s="68">
        <v>0</v>
      </c>
      <c r="R47" s="68">
        <v>0.33</v>
      </c>
      <c r="S47" s="68">
        <v>0.3</v>
      </c>
      <c r="T47" s="68">
        <v>0.23</v>
      </c>
      <c r="U47" s="68">
        <v>54.22</v>
      </c>
      <c r="V47" s="68">
        <v>1409.817</v>
      </c>
      <c r="X47" s="68">
        <f t="shared" si="0"/>
        <v>0.96000000000000008</v>
      </c>
    </row>
    <row r="48" spans="1:24" x14ac:dyDescent="0.25">
      <c r="A48" s="68" t="s">
        <v>104</v>
      </c>
      <c r="B48" s="68">
        <v>4002</v>
      </c>
      <c r="C48" s="59">
        <v>43375</v>
      </c>
      <c r="D48" s="68">
        <v>18</v>
      </c>
      <c r="E48" s="68" t="s">
        <v>106</v>
      </c>
      <c r="F48" s="68">
        <v>43.05</v>
      </c>
      <c r="G48" s="68">
        <v>12.43</v>
      </c>
      <c r="H48" s="68">
        <v>0.56000000000000005</v>
      </c>
      <c r="I48" s="68">
        <v>0.04</v>
      </c>
      <c r="J48" s="68">
        <v>0.14000000000000001</v>
      </c>
      <c r="K48" s="68">
        <v>0.27</v>
      </c>
      <c r="L48" s="68">
        <v>0</v>
      </c>
      <c r="M48" s="68">
        <v>-0.02</v>
      </c>
      <c r="N48" s="68">
        <v>-0.17</v>
      </c>
      <c r="O48" s="68">
        <v>-0.08</v>
      </c>
      <c r="P48" s="68">
        <v>0</v>
      </c>
      <c r="R48" s="68">
        <v>0.33</v>
      </c>
      <c r="S48" s="68">
        <v>0.3</v>
      </c>
      <c r="T48" s="68">
        <v>0.23</v>
      </c>
      <c r="U48" s="68">
        <v>57.08</v>
      </c>
      <c r="V48" s="68">
        <v>1452.6389999999999</v>
      </c>
      <c r="X48" s="68">
        <f t="shared" si="0"/>
        <v>1.0100000000000002</v>
      </c>
    </row>
    <row r="49" spans="1:24" x14ac:dyDescent="0.25">
      <c r="A49" s="68" t="s">
        <v>104</v>
      </c>
      <c r="B49" s="68">
        <v>4002</v>
      </c>
      <c r="C49" s="59">
        <v>43375</v>
      </c>
      <c r="D49" s="68">
        <v>19</v>
      </c>
      <c r="E49" s="68" t="s">
        <v>106</v>
      </c>
      <c r="F49" s="68">
        <v>44.33</v>
      </c>
      <c r="G49" s="68">
        <v>12.43</v>
      </c>
      <c r="H49" s="68">
        <v>0.56000000000000005</v>
      </c>
      <c r="I49" s="68">
        <v>0.04</v>
      </c>
      <c r="J49" s="68">
        <v>0.15</v>
      </c>
      <c r="K49" s="68">
        <v>0.27</v>
      </c>
      <c r="L49" s="68">
        <v>0</v>
      </c>
      <c r="M49" s="68">
        <v>-0.09</v>
      </c>
      <c r="N49" s="68">
        <v>-0.11</v>
      </c>
      <c r="O49" s="68">
        <v>-0.08</v>
      </c>
      <c r="P49" s="68">
        <v>0</v>
      </c>
      <c r="R49" s="68">
        <v>0.33</v>
      </c>
      <c r="S49" s="68">
        <v>0.3</v>
      </c>
      <c r="T49" s="68">
        <v>0.23</v>
      </c>
      <c r="U49" s="68">
        <v>58.36</v>
      </c>
      <c r="V49" s="68">
        <v>1475.807</v>
      </c>
      <c r="X49" s="68">
        <f t="shared" si="0"/>
        <v>1.02</v>
      </c>
    </row>
    <row r="50" spans="1:24" x14ac:dyDescent="0.25">
      <c r="A50" s="68" t="s">
        <v>104</v>
      </c>
      <c r="B50" s="68">
        <v>4002</v>
      </c>
      <c r="C50" s="59">
        <v>43375</v>
      </c>
      <c r="D50" s="68">
        <v>20</v>
      </c>
      <c r="E50" s="68" t="s">
        <v>106</v>
      </c>
      <c r="F50" s="68">
        <v>43.32</v>
      </c>
      <c r="G50" s="68">
        <v>12.43</v>
      </c>
      <c r="H50" s="68">
        <v>0.56000000000000005</v>
      </c>
      <c r="I50" s="68">
        <v>0.04</v>
      </c>
      <c r="J50" s="68">
        <v>0.12</v>
      </c>
      <c r="K50" s="68">
        <v>0.27</v>
      </c>
      <c r="L50" s="68">
        <v>0</v>
      </c>
      <c r="M50" s="68">
        <v>-0.02</v>
      </c>
      <c r="N50" s="68">
        <v>-0.14000000000000001</v>
      </c>
      <c r="O50" s="68">
        <v>-0.08</v>
      </c>
      <c r="P50" s="68">
        <v>0</v>
      </c>
      <c r="R50" s="68">
        <v>0.33</v>
      </c>
      <c r="S50" s="68">
        <v>0.3</v>
      </c>
      <c r="T50" s="68">
        <v>0.23</v>
      </c>
      <c r="U50" s="68">
        <v>57.36</v>
      </c>
      <c r="V50" s="68">
        <v>1443.8420000000001</v>
      </c>
      <c r="X50" s="68">
        <f t="shared" si="0"/>
        <v>0.9900000000000001</v>
      </c>
    </row>
    <row r="51" spans="1:24" x14ac:dyDescent="0.25">
      <c r="A51" s="68" t="s">
        <v>104</v>
      </c>
      <c r="B51" s="68">
        <v>4002</v>
      </c>
      <c r="C51" s="59">
        <v>43375</v>
      </c>
      <c r="D51" s="68">
        <v>21</v>
      </c>
      <c r="E51" s="68" t="s">
        <v>106</v>
      </c>
      <c r="F51" s="68">
        <v>45.19</v>
      </c>
      <c r="G51" s="68">
        <v>12.43</v>
      </c>
      <c r="H51" s="68">
        <v>0.56000000000000005</v>
      </c>
      <c r="I51" s="68">
        <v>0.04</v>
      </c>
      <c r="J51" s="68">
        <v>0.27</v>
      </c>
      <c r="K51" s="68">
        <v>0.28999999999999998</v>
      </c>
      <c r="L51" s="68">
        <v>0.14000000000000001</v>
      </c>
      <c r="M51" s="68">
        <v>-0.02</v>
      </c>
      <c r="N51" s="68">
        <v>-0.11</v>
      </c>
      <c r="O51" s="68">
        <v>-0.08</v>
      </c>
      <c r="P51" s="68">
        <v>0</v>
      </c>
      <c r="R51" s="68">
        <v>0.33</v>
      </c>
      <c r="S51" s="68">
        <v>0.3</v>
      </c>
      <c r="T51" s="68">
        <v>0.23</v>
      </c>
      <c r="U51" s="68">
        <v>59.57</v>
      </c>
      <c r="V51" s="68">
        <v>1359.3820000000001</v>
      </c>
      <c r="X51" s="68">
        <f t="shared" si="0"/>
        <v>1.3000000000000003</v>
      </c>
    </row>
    <row r="52" spans="1:24" x14ac:dyDescent="0.25">
      <c r="A52" s="68" t="s">
        <v>104</v>
      </c>
      <c r="B52" s="68">
        <v>4002</v>
      </c>
      <c r="C52" s="59">
        <v>43375</v>
      </c>
      <c r="D52" s="68">
        <v>22</v>
      </c>
      <c r="E52" s="68" t="s">
        <v>106</v>
      </c>
      <c r="F52" s="68">
        <v>36.35</v>
      </c>
      <c r="G52" s="68">
        <v>12.43</v>
      </c>
      <c r="H52" s="68">
        <v>0.56000000000000005</v>
      </c>
      <c r="I52" s="68">
        <v>0.04</v>
      </c>
      <c r="J52" s="68">
        <v>0.28999999999999998</v>
      </c>
      <c r="K52" s="68">
        <v>0.31</v>
      </c>
      <c r="L52" s="68">
        <v>0</v>
      </c>
      <c r="M52" s="68">
        <v>-0.03</v>
      </c>
      <c r="N52" s="68">
        <v>-0.1</v>
      </c>
      <c r="O52" s="68">
        <v>-0.08</v>
      </c>
      <c r="P52" s="68">
        <v>0</v>
      </c>
      <c r="R52" s="68">
        <v>0.33</v>
      </c>
      <c r="S52" s="68">
        <v>0.3</v>
      </c>
      <c r="T52" s="68">
        <v>0.23</v>
      </c>
      <c r="U52" s="68">
        <v>50.63</v>
      </c>
      <c r="V52" s="68">
        <v>1225.865</v>
      </c>
      <c r="X52" s="68">
        <f t="shared" si="0"/>
        <v>1.2000000000000002</v>
      </c>
    </row>
    <row r="53" spans="1:24" x14ac:dyDescent="0.25">
      <c r="A53" s="68" t="s">
        <v>104</v>
      </c>
      <c r="B53" s="68">
        <v>4002</v>
      </c>
      <c r="C53" s="59">
        <v>43375</v>
      </c>
      <c r="D53" s="68">
        <v>23</v>
      </c>
      <c r="E53" s="68" t="s">
        <v>106</v>
      </c>
      <c r="F53" s="68">
        <v>29.99</v>
      </c>
      <c r="G53" s="68">
        <v>12.43</v>
      </c>
      <c r="H53" s="68">
        <v>0.56000000000000005</v>
      </c>
      <c r="I53" s="68">
        <v>0.04</v>
      </c>
      <c r="J53" s="68">
        <v>0.19</v>
      </c>
      <c r="K53" s="68">
        <v>0.34</v>
      </c>
      <c r="L53" s="68">
        <v>0</v>
      </c>
      <c r="M53" s="68">
        <v>-0.01</v>
      </c>
      <c r="N53" s="68">
        <v>-0.06</v>
      </c>
      <c r="O53" s="68">
        <v>-0.08</v>
      </c>
      <c r="P53" s="68">
        <v>0</v>
      </c>
      <c r="R53" s="68">
        <v>0.33</v>
      </c>
      <c r="S53" s="68">
        <v>0.3</v>
      </c>
      <c r="T53" s="68">
        <v>0.23</v>
      </c>
      <c r="U53" s="68">
        <v>44.26</v>
      </c>
      <c r="V53" s="68">
        <v>1105.223</v>
      </c>
      <c r="X53" s="68">
        <f t="shared" si="0"/>
        <v>1.1300000000000001</v>
      </c>
    </row>
    <row r="54" spans="1:24" x14ac:dyDescent="0.25">
      <c r="A54" s="68" t="s">
        <v>104</v>
      </c>
      <c r="B54" s="68">
        <v>4002</v>
      </c>
      <c r="C54" s="59">
        <v>43375</v>
      </c>
      <c r="D54" s="68">
        <v>24</v>
      </c>
      <c r="E54" s="68" t="s">
        <v>105</v>
      </c>
      <c r="F54" s="68">
        <v>28.13</v>
      </c>
      <c r="G54" s="68">
        <v>12.43</v>
      </c>
      <c r="H54" s="68">
        <v>0.56000000000000005</v>
      </c>
      <c r="I54" s="68">
        <v>0.04</v>
      </c>
      <c r="J54" s="68">
        <v>0.19</v>
      </c>
      <c r="K54" s="68">
        <v>0</v>
      </c>
      <c r="L54" s="68">
        <v>0</v>
      </c>
      <c r="M54" s="68">
        <v>-0.02</v>
      </c>
      <c r="N54" s="68">
        <v>-0.11</v>
      </c>
      <c r="O54" s="68">
        <v>-0.08</v>
      </c>
      <c r="P54" s="68">
        <v>0</v>
      </c>
      <c r="R54" s="68">
        <v>0.33</v>
      </c>
      <c r="S54" s="68">
        <v>0.3</v>
      </c>
      <c r="T54" s="68">
        <v>0.23</v>
      </c>
      <c r="U54" s="68">
        <v>42</v>
      </c>
      <c r="V54" s="68">
        <v>999.26900000000001</v>
      </c>
      <c r="X54" s="68">
        <f t="shared" si="0"/>
        <v>0.79</v>
      </c>
    </row>
    <row r="55" spans="1:24" x14ac:dyDescent="0.25">
      <c r="A55" s="68" t="s">
        <v>104</v>
      </c>
      <c r="B55" s="68">
        <v>4002</v>
      </c>
      <c r="C55" s="59">
        <v>43376</v>
      </c>
      <c r="D55" s="68">
        <v>1</v>
      </c>
      <c r="E55" s="68" t="s">
        <v>105</v>
      </c>
      <c r="F55" s="68">
        <v>29.37</v>
      </c>
      <c r="G55" s="68">
        <v>12.43</v>
      </c>
      <c r="H55" s="68">
        <v>0.8</v>
      </c>
      <c r="I55" s="68">
        <v>0.08</v>
      </c>
      <c r="J55" s="68">
        <v>0.1</v>
      </c>
      <c r="K55" s="68">
        <v>0</v>
      </c>
      <c r="L55" s="68">
        <v>0</v>
      </c>
      <c r="M55" s="68">
        <v>-0.01</v>
      </c>
      <c r="N55" s="68">
        <v>-0.12</v>
      </c>
      <c r="O55" s="68">
        <v>-0.08</v>
      </c>
      <c r="P55" s="68">
        <v>0</v>
      </c>
      <c r="R55" s="68">
        <v>0.33</v>
      </c>
      <c r="S55" s="68">
        <v>0.3</v>
      </c>
      <c r="T55" s="68">
        <v>0.23</v>
      </c>
      <c r="U55" s="68">
        <v>43.43</v>
      </c>
      <c r="V55" s="68">
        <v>949.71100000000001</v>
      </c>
      <c r="X55" s="68">
        <f t="shared" si="0"/>
        <v>0.98</v>
      </c>
    </row>
    <row r="56" spans="1:24" x14ac:dyDescent="0.25">
      <c r="A56" s="68" t="s">
        <v>104</v>
      </c>
      <c r="B56" s="68">
        <v>4002</v>
      </c>
      <c r="C56" s="59">
        <v>43376</v>
      </c>
      <c r="D56" s="68">
        <v>2</v>
      </c>
      <c r="E56" s="68" t="s">
        <v>105</v>
      </c>
      <c r="F56" s="68">
        <v>29.07</v>
      </c>
      <c r="G56" s="68">
        <v>12.43</v>
      </c>
      <c r="H56" s="68">
        <v>0.8</v>
      </c>
      <c r="I56" s="68">
        <v>0.08</v>
      </c>
      <c r="J56" s="68">
        <v>0.11</v>
      </c>
      <c r="K56" s="68">
        <v>0</v>
      </c>
      <c r="L56" s="68">
        <v>0</v>
      </c>
      <c r="M56" s="68">
        <v>0.05</v>
      </c>
      <c r="N56" s="68">
        <v>-0.15</v>
      </c>
      <c r="O56" s="68">
        <v>-0.08</v>
      </c>
      <c r="P56" s="68">
        <v>0</v>
      </c>
      <c r="R56" s="68">
        <v>0.33</v>
      </c>
      <c r="S56" s="68">
        <v>0.3</v>
      </c>
      <c r="T56" s="68">
        <v>0.23</v>
      </c>
      <c r="U56" s="68">
        <v>43.17</v>
      </c>
      <c r="V56" s="68">
        <v>913.67200000000003</v>
      </c>
      <c r="X56" s="68">
        <f t="shared" si="0"/>
        <v>0.99</v>
      </c>
    </row>
    <row r="57" spans="1:24" x14ac:dyDescent="0.25">
      <c r="A57" s="68" t="s">
        <v>104</v>
      </c>
      <c r="B57" s="68">
        <v>4002</v>
      </c>
      <c r="C57" s="59">
        <v>43376</v>
      </c>
      <c r="D57" s="68">
        <v>3</v>
      </c>
      <c r="E57" s="68" t="s">
        <v>105</v>
      </c>
      <c r="F57" s="68">
        <v>27.06</v>
      </c>
      <c r="G57" s="68">
        <v>12.43</v>
      </c>
      <c r="H57" s="68">
        <v>0.8</v>
      </c>
      <c r="I57" s="68">
        <v>0.08</v>
      </c>
      <c r="J57" s="68">
        <v>0.11</v>
      </c>
      <c r="K57" s="68">
        <v>0</v>
      </c>
      <c r="L57" s="68">
        <v>0</v>
      </c>
      <c r="M57" s="68">
        <v>0.02</v>
      </c>
      <c r="N57" s="68">
        <v>-0.16</v>
      </c>
      <c r="O57" s="68">
        <v>-0.08</v>
      </c>
      <c r="P57" s="68">
        <v>0</v>
      </c>
      <c r="R57" s="68">
        <v>0.33</v>
      </c>
      <c r="S57" s="68">
        <v>0.3</v>
      </c>
      <c r="T57" s="68">
        <v>0.23</v>
      </c>
      <c r="U57" s="68">
        <v>41.12</v>
      </c>
      <c r="V57" s="68">
        <v>895.87599999999998</v>
      </c>
      <c r="X57" s="68">
        <f t="shared" si="0"/>
        <v>0.99</v>
      </c>
    </row>
    <row r="58" spans="1:24" x14ac:dyDescent="0.25">
      <c r="A58" s="68" t="s">
        <v>104</v>
      </c>
      <c r="B58" s="68">
        <v>4002</v>
      </c>
      <c r="C58" s="59">
        <v>43376</v>
      </c>
      <c r="D58" s="68">
        <v>4</v>
      </c>
      <c r="E58" s="68" t="s">
        <v>105</v>
      </c>
      <c r="F58" s="68">
        <v>26.7</v>
      </c>
      <c r="G58" s="68">
        <v>12.43</v>
      </c>
      <c r="H58" s="68">
        <v>0.8</v>
      </c>
      <c r="I58" s="68">
        <v>0.08</v>
      </c>
      <c r="J58" s="68">
        <v>0.11</v>
      </c>
      <c r="K58" s="68">
        <v>0</v>
      </c>
      <c r="L58" s="68">
        <v>0</v>
      </c>
      <c r="M58" s="68">
        <v>-0.02</v>
      </c>
      <c r="N58" s="68">
        <v>-0.19</v>
      </c>
      <c r="O58" s="68">
        <v>-0.08</v>
      </c>
      <c r="P58" s="68">
        <v>0</v>
      </c>
      <c r="R58" s="68">
        <v>0.33</v>
      </c>
      <c r="S58" s="68">
        <v>0.3</v>
      </c>
      <c r="T58" s="68">
        <v>0.23</v>
      </c>
      <c r="U58" s="68">
        <v>40.69</v>
      </c>
      <c r="V58" s="68">
        <v>896.553</v>
      </c>
      <c r="X58" s="68">
        <f t="shared" si="0"/>
        <v>0.99</v>
      </c>
    </row>
    <row r="59" spans="1:24" x14ac:dyDescent="0.25">
      <c r="A59" s="68" t="s">
        <v>104</v>
      </c>
      <c r="B59" s="68">
        <v>4002</v>
      </c>
      <c r="C59" s="59">
        <v>43376</v>
      </c>
      <c r="D59" s="68">
        <v>5</v>
      </c>
      <c r="E59" s="68" t="s">
        <v>105</v>
      </c>
      <c r="F59" s="68">
        <v>25.89</v>
      </c>
      <c r="G59" s="68">
        <v>12.43</v>
      </c>
      <c r="H59" s="68">
        <v>0.8</v>
      </c>
      <c r="I59" s="68">
        <v>0.08</v>
      </c>
      <c r="J59" s="68">
        <v>0.09</v>
      </c>
      <c r="K59" s="68">
        <v>0</v>
      </c>
      <c r="L59" s="68">
        <v>0</v>
      </c>
      <c r="M59" s="68">
        <v>0.03</v>
      </c>
      <c r="N59" s="68">
        <v>-0.13</v>
      </c>
      <c r="O59" s="68">
        <v>-0.08</v>
      </c>
      <c r="P59" s="68">
        <v>0</v>
      </c>
      <c r="R59" s="68">
        <v>0.33</v>
      </c>
      <c r="S59" s="68">
        <v>0.3</v>
      </c>
      <c r="T59" s="68">
        <v>0.23</v>
      </c>
      <c r="U59" s="68">
        <v>39.97</v>
      </c>
      <c r="V59" s="68">
        <v>932.78599999999994</v>
      </c>
      <c r="X59" s="68">
        <f t="shared" si="0"/>
        <v>0.97</v>
      </c>
    </row>
    <row r="60" spans="1:24" x14ac:dyDescent="0.25">
      <c r="A60" s="68" t="s">
        <v>104</v>
      </c>
      <c r="B60" s="68">
        <v>4002</v>
      </c>
      <c r="C60" s="59">
        <v>43376</v>
      </c>
      <c r="D60" s="68">
        <v>6</v>
      </c>
      <c r="E60" s="68" t="s">
        <v>105</v>
      </c>
      <c r="F60" s="68">
        <v>24.69</v>
      </c>
      <c r="G60" s="68">
        <v>12.43</v>
      </c>
      <c r="H60" s="68">
        <v>0.8</v>
      </c>
      <c r="I60" s="68">
        <v>0.08</v>
      </c>
      <c r="J60" s="68">
        <v>0.1</v>
      </c>
      <c r="K60" s="68">
        <v>0</v>
      </c>
      <c r="L60" s="68">
        <v>0</v>
      </c>
      <c r="M60" s="68">
        <v>0.02</v>
      </c>
      <c r="N60" s="68">
        <v>-0.17</v>
      </c>
      <c r="O60" s="68">
        <v>-0.08</v>
      </c>
      <c r="P60" s="68">
        <v>0</v>
      </c>
      <c r="R60" s="68">
        <v>0.33</v>
      </c>
      <c r="S60" s="68">
        <v>0.3</v>
      </c>
      <c r="T60" s="68">
        <v>0.23</v>
      </c>
      <c r="U60" s="68">
        <v>38.729999999999997</v>
      </c>
      <c r="V60" s="68">
        <v>1028.9110000000001</v>
      </c>
      <c r="X60" s="68">
        <f t="shared" si="0"/>
        <v>0.98</v>
      </c>
    </row>
    <row r="61" spans="1:24" x14ac:dyDescent="0.25">
      <c r="A61" s="68" t="s">
        <v>104</v>
      </c>
      <c r="B61" s="68">
        <v>4002</v>
      </c>
      <c r="C61" s="59">
        <v>43376</v>
      </c>
      <c r="D61" s="68">
        <v>7</v>
      </c>
      <c r="E61" s="68" t="s">
        <v>105</v>
      </c>
      <c r="F61" s="68">
        <v>8.3699999999999992</v>
      </c>
      <c r="G61" s="68">
        <v>12.43</v>
      </c>
      <c r="H61" s="68">
        <v>0.8</v>
      </c>
      <c r="I61" s="68">
        <v>0.08</v>
      </c>
      <c r="J61" s="68">
        <v>0.4</v>
      </c>
      <c r="K61" s="68">
        <v>0</v>
      </c>
      <c r="L61" s="68">
        <v>0</v>
      </c>
      <c r="M61" s="68">
        <v>-0.02</v>
      </c>
      <c r="N61" s="68">
        <v>1.02</v>
      </c>
      <c r="O61" s="68">
        <v>-0.08</v>
      </c>
      <c r="P61" s="68">
        <v>0</v>
      </c>
      <c r="R61" s="68">
        <v>0.33</v>
      </c>
      <c r="S61" s="68">
        <v>0.3</v>
      </c>
      <c r="T61" s="68">
        <v>0.23</v>
      </c>
      <c r="U61" s="68">
        <v>23.86</v>
      </c>
      <c r="V61" s="68">
        <v>1199.925</v>
      </c>
      <c r="X61" s="68">
        <f t="shared" si="0"/>
        <v>1.28</v>
      </c>
    </row>
    <row r="62" spans="1:24" x14ac:dyDescent="0.25">
      <c r="A62" s="68" t="s">
        <v>104</v>
      </c>
      <c r="B62" s="68">
        <v>4002</v>
      </c>
      <c r="C62" s="59">
        <v>43376</v>
      </c>
      <c r="D62" s="68">
        <v>8</v>
      </c>
      <c r="E62" s="68" t="s">
        <v>106</v>
      </c>
      <c r="F62" s="68">
        <v>29.66</v>
      </c>
      <c r="G62" s="68">
        <v>12.43</v>
      </c>
      <c r="H62" s="68">
        <v>0.8</v>
      </c>
      <c r="I62" s="68">
        <v>0.08</v>
      </c>
      <c r="J62" s="68">
        <v>0.2</v>
      </c>
      <c r="K62" s="68">
        <v>0.3</v>
      </c>
      <c r="L62" s="68">
        <v>0</v>
      </c>
      <c r="M62" s="68">
        <v>-0.04</v>
      </c>
      <c r="N62" s="68">
        <v>-0.26</v>
      </c>
      <c r="O62" s="68">
        <v>-0.08</v>
      </c>
      <c r="P62" s="68">
        <v>0</v>
      </c>
      <c r="R62" s="68">
        <v>0.33</v>
      </c>
      <c r="S62" s="68">
        <v>0.3</v>
      </c>
      <c r="T62" s="68">
        <v>0.23</v>
      </c>
      <c r="U62" s="68">
        <v>43.95</v>
      </c>
      <c r="V62" s="68">
        <v>1285.386</v>
      </c>
      <c r="X62" s="68">
        <f t="shared" si="0"/>
        <v>1.3800000000000001</v>
      </c>
    </row>
    <row r="63" spans="1:24" x14ac:dyDescent="0.25">
      <c r="A63" s="68" t="s">
        <v>104</v>
      </c>
      <c r="B63" s="68">
        <v>4002</v>
      </c>
      <c r="C63" s="59">
        <v>43376</v>
      </c>
      <c r="D63" s="68">
        <v>9</v>
      </c>
      <c r="E63" s="68" t="s">
        <v>106</v>
      </c>
      <c r="F63" s="68">
        <v>30.63</v>
      </c>
      <c r="G63" s="68">
        <v>12.43</v>
      </c>
      <c r="H63" s="68">
        <v>0.8</v>
      </c>
      <c r="I63" s="68">
        <v>0.08</v>
      </c>
      <c r="J63" s="68">
        <v>0.1</v>
      </c>
      <c r="K63" s="68">
        <v>0.28999999999999998</v>
      </c>
      <c r="L63" s="68">
        <v>0</v>
      </c>
      <c r="M63" s="68">
        <v>-0.01</v>
      </c>
      <c r="N63" s="68">
        <v>-0.22</v>
      </c>
      <c r="O63" s="68">
        <v>-0.08</v>
      </c>
      <c r="P63" s="68">
        <v>0</v>
      </c>
      <c r="R63" s="68">
        <v>0.33</v>
      </c>
      <c r="S63" s="68">
        <v>0.3</v>
      </c>
      <c r="T63" s="68">
        <v>0.23</v>
      </c>
      <c r="U63" s="68">
        <v>44.88</v>
      </c>
      <c r="V63" s="68">
        <v>1308.3</v>
      </c>
      <c r="X63" s="68">
        <f t="shared" si="0"/>
        <v>1.27</v>
      </c>
    </row>
    <row r="64" spans="1:24" x14ac:dyDescent="0.25">
      <c r="A64" s="68" t="s">
        <v>104</v>
      </c>
      <c r="B64" s="68">
        <v>4002</v>
      </c>
      <c r="C64" s="59">
        <v>43376</v>
      </c>
      <c r="D64" s="68">
        <v>10</v>
      </c>
      <c r="E64" s="68" t="s">
        <v>106</v>
      </c>
      <c r="F64" s="68">
        <v>31.31</v>
      </c>
      <c r="G64" s="68">
        <v>12.43</v>
      </c>
      <c r="H64" s="68">
        <v>0.8</v>
      </c>
      <c r="I64" s="68">
        <v>0.08</v>
      </c>
      <c r="J64" s="68">
        <v>0.09</v>
      </c>
      <c r="K64" s="68">
        <v>0.28999999999999998</v>
      </c>
      <c r="L64" s="68">
        <v>0</v>
      </c>
      <c r="M64" s="68">
        <v>-0.02</v>
      </c>
      <c r="N64" s="68">
        <v>-0.21</v>
      </c>
      <c r="O64" s="68">
        <v>-0.08</v>
      </c>
      <c r="P64" s="68">
        <v>0</v>
      </c>
      <c r="R64" s="68">
        <v>0.33</v>
      </c>
      <c r="S64" s="68">
        <v>0.3</v>
      </c>
      <c r="T64" s="68">
        <v>0.23</v>
      </c>
      <c r="U64" s="68">
        <v>45.55</v>
      </c>
      <c r="V64" s="68">
        <v>1330.2170000000001</v>
      </c>
      <c r="X64" s="68">
        <f t="shared" si="0"/>
        <v>1.26</v>
      </c>
    </row>
    <row r="65" spans="1:24" x14ac:dyDescent="0.25">
      <c r="A65" s="68" t="s">
        <v>104</v>
      </c>
      <c r="B65" s="68">
        <v>4002</v>
      </c>
      <c r="C65" s="59">
        <v>43376</v>
      </c>
      <c r="D65" s="68">
        <v>11</v>
      </c>
      <c r="E65" s="68" t="s">
        <v>106</v>
      </c>
      <c r="F65" s="68">
        <v>33.97</v>
      </c>
      <c r="G65" s="68">
        <v>12.43</v>
      </c>
      <c r="H65" s="68">
        <v>0.8</v>
      </c>
      <c r="I65" s="68">
        <v>0.08</v>
      </c>
      <c r="J65" s="68">
        <v>0.1</v>
      </c>
      <c r="K65" s="68">
        <v>0.28999999999999998</v>
      </c>
      <c r="L65" s="68">
        <v>0</v>
      </c>
      <c r="M65" s="68">
        <v>-0.01</v>
      </c>
      <c r="N65" s="68">
        <v>-0.17</v>
      </c>
      <c r="O65" s="68">
        <v>-0.08</v>
      </c>
      <c r="P65" s="68">
        <v>0</v>
      </c>
      <c r="R65" s="68">
        <v>0.33</v>
      </c>
      <c r="S65" s="68">
        <v>0.3</v>
      </c>
      <c r="T65" s="68">
        <v>0.23</v>
      </c>
      <c r="U65" s="68">
        <v>48.27</v>
      </c>
      <c r="V65" s="68">
        <v>1347.7080000000001</v>
      </c>
      <c r="X65" s="68">
        <f t="shared" si="0"/>
        <v>1.27</v>
      </c>
    </row>
    <row r="66" spans="1:24" x14ac:dyDescent="0.25">
      <c r="A66" s="68" t="s">
        <v>104</v>
      </c>
      <c r="B66" s="68">
        <v>4002</v>
      </c>
      <c r="C66" s="59">
        <v>43376</v>
      </c>
      <c r="D66" s="68">
        <v>12</v>
      </c>
      <c r="E66" s="68" t="s">
        <v>106</v>
      </c>
      <c r="F66" s="68">
        <v>35.159999999999997</v>
      </c>
      <c r="G66" s="68">
        <v>12.43</v>
      </c>
      <c r="H66" s="68">
        <v>0.8</v>
      </c>
      <c r="I66" s="68">
        <v>0.08</v>
      </c>
      <c r="J66" s="68">
        <v>0.13</v>
      </c>
      <c r="K66" s="68">
        <v>0.28000000000000003</v>
      </c>
      <c r="L66" s="68">
        <v>0</v>
      </c>
      <c r="M66" s="68">
        <v>-0.03</v>
      </c>
      <c r="N66" s="68">
        <v>-0.19</v>
      </c>
      <c r="O66" s="68">
        <v>-0.08</v>
      </c>
      <c r="P66" s="68">
        <v>0</v>
      </c>
      <c r="R66" s="68">
        <v>0.33</v>
      </c>
      <c r="S66" s="68">
        <v>0.3</v>
      </c>
      <c r="T66" s="68">
        <v>0.23</v>
      </c>
      <c r="U66" s="68">
        <v>49.44</v>
      </c>
      <c r="V66" s="68">
        <v>1349.3050000000001</v>
      </c>
      <c r="X66" s="68">
        <f t="shared" si="0"/>
        <v>1.29</v>
      </c>
    </row>
    <row r="67" spans="1:24" x14ac:dyDescent="0.25">
      <c r="A67" s="68" t="s">
        <v>104</v>
      </c>
      <c r="B67" s="68">
        <v>4002</v>
      </c>
      <c r="C67" s="59">
        <v>43376</v>
      </c>
      <c r="D67" s="68">
        <v>13</v>
      </c>
      <c r="E67" s="68" t="s">
        <v>106</v>
      </c>
      <c r="F67" s="68">
        <v>33.76</v>
      </c>
      <c r="G67" s="68">
        <v>12.43</v>
      </c>
      <c r="H67" s="68">
        <v>0.8</v>
      </c>
      <c r="I67" s="68">
        <v>0.08</v>
      </c>
      <c r="J67" s="68">
        <v>0.11</v>
      </c>
      <c r="K67" s="68">
        <v>0.28999999999999998</v>
      </c>
      <c r="L67" s="68">
        <v>0</v>
      </c>
      <c r="M67" s="68">
        <v>0.04</v>
      </c>
      <c r="N67" s="68">
        <v>-0.16</v>
      </c>
      <c r="O67" s="68">
        <v>-0.08</v>
      </c>
      <c r="P67" s="68">
        <v>0</v>
      </c>
      <c r="R67" s="68">
        <v>0.33</v>
      </c>
      <c r="S67" s="68">
        <v>0.3</v>
      </c>
      <c r="T67" s="68">
        <v>0.23</v>
      </c>
      <c r="U67" s="68">
        <v>48.13</v>
      </c>
      <c r="V67" s="68">
        <v>1335.2719999999999</v>
      </c>
      <c r="X67" s="68">
        <f t="shared" si="0"/>
        <v>1.28</v>
      </c>
    </row>
    <row r="68" spans="1:24" x14ac:dyDescent="0.25">
      <c r="A68" s="68" t="s">
        <v>104</v>
      </c>
      <c r="B68" s="68">
        <v>4002</v>
      </c>
      <c r="C68" s="59">
        <v>43376</v>
      </c>
      <c r="D68" s="68">
        <v>14</v>
      </c>
      <c r="E68" s="68" t="s">
        <v>106</v>
      </c>
      <c r="F68" s="68">
        <v>31.8</v>
      </c>
      <c r="G68" s="68">
        <v>12.43</v>
      </c>
      <c r="H68" s="68">
        <v>0.8</v>
      </c>
      <c r="I68" s="68">
        <v>0.08</v>
      </c>
      <c r="J68" s="68">
        <v>0.1</v>
      </c>
      <c r="K68" s="68">
        <v>0.28999999999999998</v>
      </c>
      <c r="L68" s="68">
        <v>0</v>
      </c>
      <c r="M68" s="68">
        <v>0.01</v>
      </c>
      <c r="N68" s="68">
        <v>-0.15</v>
      </c>
      <c r="O68" s="68">
        <v>-0.08</v>
      </c>
      <c r="P68" s="68">
        <v>0</v>
      </c>
      <c r="R68" s="68">
        <v>0.33</v>
      </c>
      <c r="S68" s="68">
        <v>0.3</v>
      </c>
      <c r="T68" s="68">
        <v>0.23</v>
      </c>
      <c r="U68" s="68">
        <v>46.14</v>
      </c>
      <c r="V68" s="68">
        <v>1340.7629999999999</v>
      </c>
      <c r="X68" s="68">
        <f t="shared" si="0"/>
        <v>1.27</v>
      </c>
    </row>
    <row r="69" spans="1:24" x14ac:dyDescent="0.25">
      <c r="A69" s="68" t="s">
        <v>104</v>
      </c>
      <c r="B69" s="68">
        <v>4002</v>
      </c>
      <c r="C69" s="59">
        <v>43376</v>
      </c>
      <c r="D69" s="68">
        <v>15</v>
      </c>
      <c r="E69" s="68" t="s">
        <v>106</v>
      </c>
      <c r="F69" s="68">
        <v>32.76</v>
      </c>
      <c r="G69" s="68">
        <v>12.43</v>
      </c>
      <c r="H69" s="68">
        <v>0.8</v>
      </c>
      <c r="I69" s="68">
        <v>0.08</v>
      </c>
      <c r="J69" s="68">
        <v>0.09</v>
      </c>
      <c r="K69" s="68">
        <v>0.28999999999999998</v>
      </c>
      <c r="L69" s="68">
        <v>0</v>
      </c>
      <c r="M69" s="68">
        <v>-0.01</v>
      </c>
      <c r="N69" s="68">
        <v>-0.15</v>
      </c>
      <c r="O69" s="68">
        <v>-0.08</v>
      </c>
      <c r="P69" s="68">
        <v>0</v>
      </c>
      <c r="R69" s="68">
        <v>0.33</v>
      </c>
      <c r="S69" s="68">
        <v>0.3</v>
      </c>
      <c r="T69" s="68">
        <v>0.23</v>
      </c>
      <c r="U69" s="68">
        <v>47.07</v>
      </c>
      <c r="V69" s="68">
        <v>1327.944</v>
      </c>
      <c r="X69" s="68">
        <f t="shared" si="0"/>
        <v>1.26</v>
      </c>
    </row>
    <row r="70" spans="1:24" x14ac:dyDescent="0.25">
      <c r="A70" s="68" t="s">
        <v>104</v>
      </c>
      <c r="B70" s="68">
        <v>4002</v>
      </c>
      <c r="C70" s="59">
        <v>43376</v>
      </c>
      <c r="D70" s="68">
        <v>16</v>
      </c>
      <c r="E70" s="68" t="s">
        <v>106</v>
      </c>
      <c r="F70" s="68">
        <v>36.14</v>
      </c>
      <c r="G70" s="68">
        <v>12.43</v>
      </c>
      <c r="H70" s="68">
        <v>0.8</v>
      </c>
      <c r="I70" s="68">
        <v>0.08</v>
      </c>
      <c r="J70" s="68">
        <v>0.13</v>
      </c>
      <c r="K70" s="68">
        <v>0.28000000000000003</v>
      </c>
      <c r="L70" s="68">
        <v>0</v>
      </c>
      <c r="M70" s="68">
        <v>-0.01</v>
      </c>
      <c r="N70" s="68">
        <v>-0.18</v>
      </c>
      <c r="O70" s="68">
        <v>-0.08</v>
      </c>
      <c r="P70" s="68">
        <v>0</v>
      </c>
      <c r="R70" s="68">
        <v>0.33</v>
      </c>
      <c r="S70" s="68">
        <v>0.3</v>
      </c>
      <c r="T70" s="68">
        <v>0.23</v>
      </c>
      <c r="U70" s="68">
        <v>50.45</v>
      </c>
      <c r="V70" s="68">
        <v>1319.886</v>
      </c>
      <c r="X70" s="68">
        <f t="shared" si="0"/>
        <v>1.29</v>
      </c>
    </row>
    <row r="71" spans="1:24" x14ac:dyDescent="0.25">
      <c r="A71" s="68" t="s">
        <v>104</v>
      </c>
      <c r="B71" s="68">
        <v>4002</v>
      </c>
      <c r="C71" s="59">
        <v>43376</v>
      </c>
      <c r="D71" s="68">
        <v>17</v>
      </c>
      <c r="E71" s="68" t="s">
        <v>106</v>
      </c>
      <c r="F71" s="68">
        <v>34.630000000000003</v>
      </c>
      <c r="G71" s="68">
        <v>12.43</v>
      </c>
      <c r="H71" s="68">
        <v>0.8</v>
      </c>
      <c r="I71" s="68">
        <v>0.08</v>
      </c>
      <c r="J71" s="68">
        <v>0.1</v>
      </c>
      <c r="K71" s="68">
        <v>0.28000000000000003</v>
      </c>
      <c r="L71" s="68">
        <v>0</v>
      </c>
      <c r="M71" s="68">
        <v>0</v>
      </c>
      <c r="N71" s="68">
        <v>-0.19</v>
      </c>
      <c r="O71" s="68">
        <v>-0.08</v>
      </c>
      <c r="P71" s="68">
        <v>0</v>
      </c>
      <c r="R71" s="68">
        <v>0.33</v>
      </c>
      <c r="S71" s="68">
        <v>0.3</v>
      </c>
      <c r="T71" s="68">
        <v>0.23</v>
      </c>
      <c r="U71" s="68">
        <v>48.91</v>
      </c>
      <c r="V71" s="68">
        <v>1328.876</v>
      </c>
      <c r="X71" s="68">
        <f t="shared" si="0"/>
        <v>1.26</v>
      </c>
    </row>
    <row r="72" spans="1:24" x14ac:dyDescent="0.25">
      <c r="A72" s="68" t="s">
        <v>104</v>
      </c>
      <c r="B72" s="68">
        <v>4002</v>
      </c>
      <c r="C72" s="59">
        <v>43376</v>
      </c>
      <c r="D72" s="68">
        <v>18</v>
      </c>
      <c r="E72" s="68" t="s">
        <v>106</v>
      </c>
      <c r="F72" s="68">
        <v>36.17</v>
      </c>
      <c r="G72" s="68">
        <v>12.43</v>
      </c>
      <c r="H72" s="68">
        <v>0.8</v>
      </c>
      <c r="I72" s="68">
        <v>0.08</v>
      </c>
      <c r="J72" s="68">
        <v>0.1</v>
      </c>
      <c r="K72" s="68">
        <v>0.27</v>
      </c>
      <c r="L72" s="68">
        <v>0</v>
      </c>
      <c r="M72" s="68">
        <v>-0.03</v>
      </c>
      <c r="N72" s="68">
        <v>-0.18</v>
      </c>
      <c r="O72" s="68">
        <v>-0.08</v>
      </c>
      <c r="P72" s="68">
        <v>0</v>
      </c>
      <c r="R72" s="68">
        <v>0.33</v>
      </c>
      <c r="S72" s="68">
        <v>0.3</v>
      </c>
      <c r="T72" s="68">
        <v>0.23</v>
      </c>
      <c r="U72" s="68">
        <v>50.42</v>
      </c>
      <c r="V72" s="68">
        <v>1361.402</v>
      </c>
      <c r="X72" s="68">
        <f t="shared" ref="X72:X135" si="1">H72+I72+J72+K72+L72+P72+Q72</f>
        <v>1.25</v>
      </c>
    </row>
    <row r="73" spans="1:24" x14ac:dyDescent="0.25">
      <c r="A73" s="68" t="s">
        <v>104</v>
      </c>
      <c r="B73" s="68">
        <v>4002</v>
      </c>
      <c r="C73" s="59">
        <v>43376</v>
      </c>
      <c r="D73" s="68">
        <v>19</v>
      </c>
      <c r="E73" s="68" t="s">
        <v>106</v>
      </c>
      <c r="F73" s="68">
        <v>37.04</v>
      </c>
      <c r="G73" s="68">
        <v>12.43</v>
      </c>
      <c r="H73" s="68">
        <v>0.8</v>
      </c>
      <c r="I73" s="68">
        <v>0.08</v>
      </c>
      <c r="J73" s="68">
        <v>7.0000000000000007E-2</v>
      </c>
      <c r="K73" s="68">
        <v>0.27</v>
      </c>
      <c r="L73" s="68">
        <v>0</v>
      </c>
      <c r="M73" s="68">
        <v>-0.06</v>
      </c>
      <c r="N73" s="68">
        <v>-0.24</v>
      </c>
      <c r="O73" s="68">
        <v>-0.08</v>
      </c>
      <c r="P73" s="68">
        <v>0</v>
      </c>
      <c r="R73" s="68">
        <v>0.33</v>
      </c>
      <c r="S73" s="68">
        <v>0.3</v>
      </c>
      <c r="T73" s="68">
        <v>0.23</v>
      </c>
      <c r="U73" s="68">
        <v>51.17</v>
      </c>
      <c r="V73" s="68">
        <v>1420.817</v>
      </c>
      <c r="X73" s="68">
        <f t="shared" si="1"/>
        <v>1.22</v>
      </c>
    </row>
    <row r="74" spans="1:24" x14ac:dyDescent="0.25">
      <c r="A74" s="68" t="s">
        <v>104</v>
      </c>
      <c r="B74" s="68">
        <v>4002</v>
      </c>
      <c r="C74" s="59">
        <v>43376</v>
      </c>
      <c r="D74" s="68">
        <v>20</v>
      </c>
      <c r="E74" s="68" t="s">
        <v>106</v>
      </c>
      <c r="F74" s="68">
        <v>38.659999999999997</v>
      </c>
      <c r="G74" s="68">
        <v>12.43</v>
      </c>
      <c r="H74" s="68">
        <v>0.8</v>
      </c>
      <c r="I74" s="68">
        <v>0.08</v>
      </c>
      <c r="J74" s="68">
        <v>0.1</v>
      </c>
      <c r="K74" s="68">
        <v>0.27</v>
      </c>
      <c r="L74" s="68">
        <v>0</v>
      </c>
      <c r="M74" s="68">
        <v>-0.01</v>
      </c>
      <c r="N74" s="68">
        <v>-0.24</v>
      </c>
      <c r="O74" s="68">
        <v>-0.08</v>
      </c>
      <c r="P74" s="68">
        <v>0</v>
      </c>
      <c r="R74" s="68">
        <v>0.33</v>
      </c>
      <c r="S74" s="68">
        <v>0.3</v>
      </c>
      <c r="T74" s="68">
        <v>0.23</v>
      </c>
      <c r="U74" s="68">
        <v>52.87</v>
      </c>
      <c r="V74" s="68">
        <v>1420.095</v>
      </c>
      <c r="X74" s="68">
        <f t="shared" si="1"/>
        <v>1.25</v>
      </c>
    </row>
    <row r="75" spans="1:24" x14ac:dyDescent="0.25">
      <c r="A75" s="68" t="s">
        <v>104</v>
      </c>
      <c r="B75" s="68">
        <v>4002</v>
      </c>
      <c r="C75" s="59">
        <v>43376</v>
      </c>
      <c r="D75" s="68">
        <v>21</v>
      </c>
      <c r="E75" s="68" t="s">
        <v>106</v>
      </c>
      <c r="F75" s="68">
        <v>35.659999999999997</v>
      </c>
      <c r="G75" s="68">
        <v>12.43</v>
      </c>
      <c r="H75" s="68">
        <v>0.8</v>
      </c>
      <c r="I75" s="68">
        <v>0.08</v>
      </c>
      <c r="J75" s="68">
        <v>0.09</v>
      </c>
      <c r="K75" s="68">
        <v>0.28000000000000003</v>
      </c>
      <c r="L75" s="68">
        <v>0</v>
      </c>
      <c r="M75" s="68">
        <v>-0.02</v>
      </c>
      <c r="N75" s="68">
        <v>-0.13</v>
      </c>
      <c r="O75" s="68">
        <v>-0.08</v>
      </c>
      <c r="P75" s="68">
        <v>0</v>
      </c>
      <c r="R75" s="68">
        <v>0.33</v>
      </c>
      <c r="S75" s="68">
        <v>0.3</v>
      </c>
      <c r="T75" s="68">
        <v>0.23</v>
      </c>
      <c r="U75" s="68">
        <v>49.97</v>
      </c>
      <c r="V75" s="68">
        <v>1350.1369999999999</v>
      </c>
      <c r="X75" s="68">
        <f t="shared" si="1"/>
        <v>1.25</v>
      </c>
    </row>
    <row r="76" spans="1:24" x14ac:dyDescent="0.25">
      <c r="A76" s="68" t="s">
        <v>104</v>
      </c>
      <c r="B76" s="68">
        <v>4002</v>
      </c>
      <c r="C76" s="59">
        <v>43376</v>
      </c>
      <c r="D76" s="68">
        <v>22</v>
      </c>
      <c r="E76" s="68" t="s">
        <v>106</v>
      </c>
      <c r="F76" s="68">
        <v>34.68</v>
      </c>
      <c r="G76" s="68">
        <v>12.43</v>
      </c>
      <c r="H76" s="68">
        <v>0.8</v>
      </c>
      <c r="I76" s="68">
        <v>0.08</v>
      </c>
      <c r="J76" s="68">
        <v>0.27</v>
      </c>
      <c r="K76" s="68">
        <v>0.3</v>
      </c>
      <c r="L76" s="68">
        <v>0</v>
      </c>
      <c r="M76" s="68">
        <v>-0.02</v>
      </c>
      <c r="N76" s="68">
        <v>-0.18</v>
      </c>
      <c r="O76" s="68">
        <v>-0.08</v>
      </c>
      <c r="P76" s="68">
        <v>0</v>
      </c>
      <c r="R76" s="68">
        <v>0.33</v>
      </c>
      <c r="S76" s="68">
        <v>0.3</v>
      </c>
      <c r="T76" s="68">
        <v>0.23</v>
      </c>
      <c r="U76" s="68">
        <v>49.14</v>
      </c>
      <c r="V76" s="68">
        <v>1240.7159999999999</v>
      </c>
      <c r="X76" s="68">
        <f t="shared" si="1"/>
        <v>1.45</v>
      </c>
    </row>
    <row r="77" spans="1:24" x14ac:dyDescent="0.25">
      <c r="A77" s="68" t="s">
        <v>104</v>
      </c>
      <c r="B77" s="68">
        <v>4002</v>
      </c>
      <c r="C77" s="59">
        <v>43376</v>
      </c>
      <c r="D77" s="68">
        <v>23</v>
      </c>
      <c r="E77" s="68" t="s">
        <v>106</v>
      </c>
      <c r="F77" s="68">
        <v>27.89</v>
      </c>
      <c r="G77" s="68">
        <v>12.43</v>
      </c>
      <c r="H77" s="68">
        <v>0.8</v>
      </c>
      <c r="I77" s="68">
        <v>0.08</v>
      </c>
      <c r="J77" s="68">
        <v>0.33</v>
      </c>
      <c r="K77" s="68">
        <v>0.33</v>
      </c>
      <c r="L77" s="68">
        <v>0</v>
      </c>
      <c r="M77" s="68">
        <v>0.03</v>
      </c>
      <c r="N77" s="68">
        <v>-0.1</v>
      </c>
      <c r="O77" s="68">
        <v>-0.08</v>
      </c>
      <c r="P77" s="68">
        <v>0</v>
      </c>
      <c r="R77" s="68">
        <v>0.33</v>
      </c>
      <c r="S77" s="68">
        <v>0.3</v>
      </c>
      <c r="T77" s="68">
        <v>0.23</v>
      </c>
      <c r="U77" s="68">
        <v>42.57</v>
      </c>
      <c r="V77" s="68">
        <v>1107.07</v>
      </c>
      <c r="X77" s="68">
        <f t="shared" si="1"/>
        <v>1.54</v>
      </c>
    </row>
    <row r="78" spans="1:24" x14ac:dyDescent="0.25">
      <c r="A78" s="68" t="s">
        <v>104</v>
      </c>
      <c r="B78" s="68">
        <v>4002</v>
      </c>
      <c r="C78" s="59">
        <v>43376</v>
      </c>
      <c r="D78" s="68">
        <v>24</v>
      </c>
      <c r="E78" s="68" t="s">
        <v>105</v>
      </c>
      <c r="F78" s="68">
        <v>26.86</v>
      </c>
      <c r="G78" s="68">
        <v>12.43</v>
      </c>
      <c r="H78" s="68">
        <v>0.8</v>
      </c>
      <c r="I78" s="68">
        <v>0.08</v>
      </c>
      <c r="J78" s="68">
        <v>0.17</v>
      </c>
      <c r="K78" s="68">
        <v>0</v>
      </c>
      <c r="L78" s="68">
        <v>0</v>
      </c>
      <c r="M78" s="68">
        <v>-0.05</v>
      </c>
      <c r="N78" s="68">
        <v>-0.24</v>
      </c>
      <c r="O78" s="68">
        <v>-0.08</v>
      </c>
      <c r="P78" s="68">
        <v>0</v>
      </c>
      <c r="R78" s="68">
        <v>0.33</v>
      </c>
      <c r="S78" s="68">
        <v>0.3</v>
      </c>
      <c r="T78" s="68">
        <v>0.23</v>
      </c>
      <c r="U78" s="68">
        <v>40.83</v>
      </c>
      <c r="V78" s="68">
        <v>1003.848</v>
      </c>
      <c r="X78" s="68">
        <f t="shared" si="1"/>
        <v>1.05</v>
      </c>
    </row>
    <row r="79" spans="1:24" x14ac:dyDescent="0.25">
      <c r="A79" s="68" t="s">
        <v>104</v>
      </c>
      <c r="B79" s="68">
        <v>4002</v>
      </c>
      <c r="C79" s="59">
        <v>43377</v>
      </c>
      <c r="D79" s="68">
        <v>1</v>
      </c>
      <c r="E79" s="68" t="s">
        <v>105</v>
      </c>
      <c r="F79" s="68">
        <v>26</v>
      </c>
      <c r="G79" s="68">
        <v>12.43</v>
      </c>
      <c r="H79" s="68">
        <v>0.24</v>
      </c>
      <c r="I79" s="68">
        <v>0.05</v>
      </c>
      <c r="J79" s="68">
        <v>0.08</v>
      </c>
      <c r="K79" s="68">
        <v>0</v>
      </c>
      <c r="L79" s="68">
        <v>0</v>
      </c>
      <c r="M79" s="68">
        <v>-0.03</v>
      </c>
      <c r="N79" s="68">
        <v>-0.14000000000000001</v>
      </c>
      <c r="O79" s="68">
        <v>-0.08</v>
      </c>
      <c r="P79" s="68">
        <v>0</v>
      </c>
      <c r="R79" s="68">
        <v>0.33</v>
      </c>
      <c r="S79" s="68">
        <v>0.3</v>
      </c>
      <c r="T79" s="68">
        <v>0.23</v>
      </c>
      <c r="U79" s="68">
        <v>39.409999999999997</v>
      </c>
      <c r="V79" s="68">
        <v>941.59100000000001</v>
      </c>
      <c r="X79" s="68">
        <f t="shared" si="1"/>
        <v>0.37</v>
      </c>
    </row>
    <row r="80" spans="1:24" x14ac:dyDescent="0.25">
      <c r="A80" s="68" t="s">
        <v>104</v>
      </c>
      <c r="B80" s="68">
        <v>4002</v>
      </c>
      <c r="C80" s="59">
        <v>43377</v>
      </c>
      <c r="D80" s="68">
        <v>2</v>
      </c>
      <c r="E80" s="68" t="s">
        <v>105</v>
      </c>
      <c r="F80" s="68">
        <v>25.81</v>
      </c>
      <c r="G80" s="68">
        <v>12.43</v>
      </c>
      <c r="H80" s="68">
        <v>0.24</v>
      </c>
      <c r="I80" s="68">
        <v>0.05</v>
      </c>
      <c r="J80" s="68">
        <v>7.0000000000000007E-2</v>
      </c>
      <c r="K80" s="68">
        <v>0</v>
      </c>
      <c r="L80" s="68">
        <v>0</v>
      </c>
      <c r="M80" s="68">
        <v>-0.02</v>
      </c>
      <c r="N80" s="68">
        <v>-0.13</v>
      </c>
      <c r="O80" s="68">
        <v>-0.08</v>
      </c>
      <c r="P80" s="68">
        <v>0</v>
      </c>
      <c r="R80" s="68">
        <v>0.33</v>
      </c>
      <c r="S80" s="68">
        <v>0.3</v>
      </c>
      <c r="T80" s="68">
        <v>0.23</v>
      </c>
      <c r="U80" s="68">
        <v>39.229999999999997</v>
      </c>
      <c r="V80" s="68">
        <v>904.28</v>
      </c>
      <c r="X80" s="68">
        <f t="shared" si="1"/>
        <v>0.36</v>
      </c>
    </row>
    <row r="81" spans="1:24" x14ac:dyDescent="0.25">
      <c r="A81" s="68" t="s">
        <v>104</v>
      </c>
      <c r="B81" s="68">
        <v>4002</v>
      </c>
      <c r="C81" s="59">
        <v>43377</v>
      </c>
      <c r="D81" s="68">
        <v>3</v>
      </c>
      <c r="E81" s="68" t="s">
        <v>105</v>
      </c>
      <c r="F81" s="68">
        <v>24.34</v>
      </c>
      <c r="G81" s="68">
        <v>12.43</v>
      </c>
      <c r="H81" s="68">
        <v>0.24</v>
      </c>
      <c r="I81" s="68">
        <v>0.05</v>
      </c>
      <c r="J81" s="68">
        <v>0.08</v>
      </c>
      <c r="K81" s="68">
        <v>0</v>
      </c>
      <c r="L81" s="68">
        <v>0</v>
      </c>
      <c r="M81" s="68">
        <v>0</v>
      </c>
      <c r="N81" s="68">
        <v>-0.1</v>
      </c>
      <c r="O81" s="68">
        <v>-0.08</v>
      </c>
      <c r="P81" s="68">
        <v>0</v>
      </c>
      <c r="R81" s="68">
        <v>0.33</v>
      </c>
      <c r="S81" s="68">
        <v>0.3</v>
      </c>
      <c r="T81" s="68">
        <v>0.23</v>
      </c>
      <c r="U81" s="68">
        <v>37.82</v>
      </c>
      <c r="V81" s="68">
        <v>885.13800000000003</v>
      </c>
      <c r="X81" s="68">
        <f t="shared" si="1"/>
        <v>0.37</v>
      </c>
    </row>
    <row r="82" spans="1:24" x14ac:dyDescent="0.25">
      <c r="A82" s="68" t="s">
        <v>104</v>
      </c>
      <c r="B82" s="68">
        <v>4002</v>
      </c>
      <c r="C82" s="59">
        <v>43377</v>
      </c>
      <c r="D82" s="68">
        <v>4</v>
      </c>
      <c r="E82" s="68" t="s">
        <v>105</v>
      </c>
      <c r="F82" s="68">
        <v>23.95</v>
      </c>
      <c r="G82" s="68">
        <v>12.43</v>
      </c>
      <c r="H82" s="68">
        <v>0.24</v>
      </c>
      <c r="I82" s="68">
        <v>0.05</v>
      </c>
      <c r="J82" s="68">
        <v>0.11</v>
      </c>
      <c r="K82" s="68">
        <v>0</v>
      </c>
      <c r="L82" s="68">
        <v>0</v>
      </c>
      <c r="M82" s="68">
        <v>0.02</v>
      </c>
      <c r="N82" s="68">
        <v>-0.11</v>
      </c>
      <c r="O82" s="68">
        <v>-0.08</v>
      </c>
      <c r="P82" s="68">
        <v>0</v>
      </c>
      <c r="R82" s="68">
        <v>0.33</v>
      </c>
      <c r="S82" s="68">
        <v>0.3</v>
      </c>
      <c r="T82" s="68">
        <v>0.23</v>
      </c>
      <c r="U82" s="68">
        <v>37.47</v>
      </c>
      <c r="V82" s="68">
        <v>885.197</v>
      </c>
      <c r="X82" s="68">
        <f t="shared" si="1"/>
        <v>0.39999999999999997</v>
      </c>
    </row>
    <row r="83" spans="1:24" x14ac:dyDescent="0.25">
      <c r="A83" s="68" t="s">
        <v>104</v>
      </c>
      <c r="B83" s="68">
        <v>4002</v>
      </c>
      <c r="C83" s="59">
        <v>43377</v>
      </c>
      <c r="D83" s="68">
        <v>5</v>
      </c>
      <c r="E83" s="68" t="s">
        <v>105</v>
      </c>
      <c r="F83" s="68">
        <v>23.99</v>
      </c>
      <c r="G83" s="68">
        <v>12.43</v>
      </c>
      <c r="H83" s="68">
        <v>0.24</v>
      </c>
      <c r="I83" s="68">
        <v>0.05</v>
      </c>
      <c r="J83" s="68">
        <v>0.12</v>
      </c>
      <c r="K83" s="68">
        <v>0</v>
      </c>
      <c r="L83" s="68">
        <v>0</v>
      </c>
      <c r="M83" s="68">
        <v>0.05</v>
      </c>
      <c r="N83" s="68">
        <v>-0.12</v>
      </c>
      <c r="O83" s="68">
        <v>-0.08</v>
      </c>
      <c r="P83" s="68">
        <v>0</v>
      </c>
      <c r="R83" s="68">
        <v>0.33</v>
      </c>
      <c r="S83" s="68">
        <v>0.3</v>
      </c>
      <c r="T83" s="68">
        <v>0.23</v>
      </c>
      <c r="U83" s="68">
        <v>37.54</v>
      </c>
      <c r="V83" s="68">
        <v>920.44299999999998</v>
      </c>
      <c r="X83" s="68">
        <f t="shared" si="1"/>
        <v>0.41</v>
      </c>
    </row>
    <row r="84" spans="1:24" x14ac:dyDescent="0.25">
      <c r="A84" s="68" t="s">
        <v>104</v>
      </c>
      <c r="B84" s="68">
        <v>4002</v>
      </c>
      <c r="C84" s="59">
        <v>43377</v>
      </c>
      <c r="D84" s="68">
        <v>6</v>
      </c>
      <c r="E84" s="68" t="s">
        <v>105</v>
      </c>
      <c r="F84" s="68">
        <v>23.26</v>
      </c>
      <c r="G84" s="68">
        <v>12.43</v>
      </c>
      <c r="H84" s="68">
        <v>0.24</v>
      </c>
      <c r="I84" s="68">
        <v>0.05</v>
      </c>
      <c r="J84" s="68">
        <v>0.1</v>
      </c>
      <c r="K84" s="68">
        <v>0</v>
      </c>
      <c r="L84" s="68">
        <v>0</v>
      </c>
      <c r="M84" s="68">
        <v>0.01</v>
      </c>
      <c r="N84" s="68">
        <v>-0.1</v>
      </c>
      <c r="O84" s="68">
        <v>-0.08</v>
      </c>
      <c r="P84" s="68">
        <v>0</v>
      </c>
      <c r="R84" s="68">
        <v>0.33</v>
      </c>
      <c r="S84" s="68">
        <v>0.3</v>
      </c>
      <c r="T84" s="68">
        <v>0.23</v>
      </c>
      <c r="U84" s="68">
        <v>36.770000000000003</v>
      </c>
      <c r="V84" s="68">
        <v>1027.2139999999999</v>
      </c>
      <c r="X84" s="68">
        <f t="shared" si="1"/>
        <v>0.39</v>
      </c>
    </row>
    <row r="85" spans="1:24" x14ac:dyDescent="0.25">
      <c r="A85" s="68" t="s">
        <v>104</v>
      </c>
      <c r="B85" s="68">
        <v>4002</v>
      </c>
      <c r="C85" s="59">
        <v>43377</v>
      </c>
      <c r="D85" s="68">
        <v>7</v>
      </c>
      <c r="E85" s="68" t="s">
        <v>105</v>
      </c>
      <c r="F85" s="68">
        <v>34.18</v>
      </c>
      <c r="G85" s="68">
        <v>12.43</v>
      </c>
      <c r="H85" s="68">
        <v>0.24</v>
      </c>
      <c r="I85" s="68">
        <v>0.05</v>
      </c>
      <c r="J85" s="68">
        <v>0.34</v>
      </c>
      <c r="K85" s="68">
        <v>0</v>
      </c>
      <c r="L85" s="68">
        <v>0</v>
      </c>
      <c r="M85" s="68">
        <v>0</v>
      </c>
      <c r="N85" s="68">
        <v>0.03</v>
      </c>
      <c r="O85" s="68">
        <v>-0.08</v>
      </c>
      <c r="P85" s="68">
        <v>0</v>
      </c>
      <c r="R85" s="68">
        <v>0.33</v>
      </c>
      <c r="S85" s="68">
        <v>0.3</v>
      </c>
      <c r="T85" s="68">
        <v>0.23</v>
      </c>
      <c r="U85" s="68">
        <v>48.05</v>
      </c>
      <c r="V85" s="68">
        <v>1197.8579999999999</v>
      </c>
      <c r="X85" s="68">
        <f t="shared" si="1"/>
        <v>0.63</v>
      </c>
    </row>
    <row r="86" spans="1:24" x14ac:dyDescent="0.25">
      <c r="A86" s="68" t="s">
        <v>104</v>
      </c>
      <c r="B86" s="68">
        <v>4002</v>
      </c>
      <c r="C86" s="59">
        <v>43377</v>
      </c>
      <c r="D86" s="68">
        <v>8</v>
      </c>
      <c r="E86" s="68" t="s">
        <v>106</v>
      </c>
      <c r="F86" s="68">
        <v>34.17</v>
      </c>
      <c r="G86" s="68">
        <v>12.43</v>
      </c>
      <c r="H86" s="68">
        <v>0.24</v>
      </c>
      <c r="I86" s="68">
        <v>0.05</v>
      </c>
      <c r="J86" s="68">
        <v>0.19</v>
      </c>
      <c r="K86" s="68">
        <v>0.35</v>
      </c>
      <c r="L86" s="68">
        <v>0</v>
      </c>
      <c r="M86" s="68">
        <v>-0.02</v>
      </c>
      <c r="N86" s="68">
        <v>-0.25</v>
      </c>
      <c r="O86" s="68">
        <v>-0.08</v>
      </c>
      <c r="P86" s="68">
        <v>0</v>
      </c>
      <c r="R86" s="68">
        <v>0.33</v>
      </c>
      <c r="S86" s="68">
        <v>0.3</v>
      </c>
      <c r="T86" s="68">
        <v>0.23</v>
      </c>
      <c r="U86" s="68">
        <v>47.94</v>
      </c>
      <c r="V86" s="68">
        <v>1288.8320000000001</v>
      </c>
      <c r="X86" s="68">
        <f t="shared" si="1"/>
        <v>0.83</v>
      </c>
    </row>
    <row r="87" spans="1:24" x14ac:dyDescent="0.25">
      <c r="A87" s="68" t="s">
        <v>104</v>
      </c>
      <c r="B87" s="68">
        <v>4002</v>
      </c>
      <c r="C87" s="59">
        <v>43377</v>
      </c>
      <c r="D87" s="68">
        <v>9</v>
      </c>
      <c r="E87" s="68" t="s">
        <v>106</v>
      </c>
      <c r="F87" s="68">
        <v>34.11</v>
      </c>
      <c r="G87" s="68">
        <v>12.43</v>
      </c>
      <c r="H87" s="68">
        <v>0.24</v>
      </c>
      <c r="I87" s="68">
        <v>0.05</v>
      </c>
      <c r="J87" s="68">
        <v>7.0000000000000007E-2</v>
      </c>
      <c r="K87" s="68">
        <v>0.34</v>
      </c>
      <c r="L87" s="68">
        <v>0</v>
      </c>
      <c r="M87" s="68">
        <v>-0.04</v>
      </c>
      <c r="N87" s="68">
        <v>-0.22</v>
      </c>
      <c r="O87" s="68">
        <v>-0.08</v>
      </c>
      <c r="P87" s="68">
        <v>0</v>
      </c>
      <c r="R87" s="68">
        <v>0.33</v>
      </c>
      <c r="S87" s="68">
        <v>0.3</v>
      </c>
      <c r="T87" s="68">
        <v>0.23</v>
      </c>
      <c r="U87" s="68">
        <v>47.76</v>
      </c>
      <c r="V87" s="68">
        <v>1320.569</v>
      </c>
      <c r="X87" s="68">
        <f t="shared" si="1"/>
        <v>0.7</v>
      </c>
    </row>
    <row r="88" spans="1:24" x14ac:dyDescent="0.25">
      <c r="A88" s="68" t="s">
        <v>104</v>
      </c>
      <c r="B88" s="68">
        <v>4002</v>
      </c>
      <c r="C88" s="59">
        <v>43377</v>
      </c>
      <c r="D88" s="68">
        <v>10</v>
      </c>
      <c r="E88" s="68" t="s">
        <v>106</v>
      </c>
      <c r="F88" s="68">
        <v>37.08</v>
      </c>
      <c r="G88" s="68">
        <v>12.43</v>
      </c>
      <c r="H88" s="68">
        <v>0.24</v>
      </c>
      <c r="I88" s="68">
        <v>0.05</v>
      </c>
      <c r="J88" s="68">
        <v>0.11</v>
      </c>
      <c r="K88" s="68">
        <v>0.33</v>
      </c>
      <c r="L88" s="68">
        <v>0</v>
      </c>
      <c r="M88" s="68">
        <v>-0.02</v>
      </c>
      <c r="N88" s="68">
        <v>-0.21</v>
      </c>
      <c r="O88" s="68">
        <v>-0.08</v>
      </c>
      <c r="P88" s="68">
        <v>0</v>
      </c>
      <c r="R88" s="68">
        <v>0.33</v>
      </c>
      <c r="S88" s="68">
        <v>0.3</v>
      </c>
      <c r="T88" s="68">
        <v>0.23</v>
      </c>
      <c r="U88" s="68">
        <v>50.79</v>
      </c>
      <c r="V88" s="68">
        <v>1341.846</v>
      </c>
      <c r="X88" s="68">
        <f t="shared" si="1"/>
        <v>0.73</v>
      </c>
    </row>
    <row r="89" spans="1:24" x14ac:dyDescent="0.25">
      <c r="A89" s="68" t="s">
        <v>104</v>
      </c>
      <c r="B89" s="68">
        <v>4002</v>
      </c>
      <c r="C89" s="59">
        <v>43377</v>
      </c>
      <c r="D89" s="68">
        <v>11</v>
      </c>
      <c r="E89" s="68" t="s">
        <v>106</v>
      </c>
      <c r="F89" s="68">
        <v>41.6</v>
      </c>
      <c r="G89" s="68">
        <v>12.43</v>
      </c>
      <c r="H89" s="68">
        <v>0.24</v>
      </c>
      <c r="I89" s="68">
        <v>0.05</v>
      </c>
      <c r="J89" s="68">
        <v>0.14000000000000001</v>
      </c>
      <c r="K89" s="68">
        <v>0.33</v>
      </c>
      <c r="L89" s="68">
        <v>0</v>
      </c>
      <c r="M89" s="68">
        <v>-0.02</v>
      </c>
      <c r="N89" s="68">
        <v>-0.2</v>
      </c>
      <c r="O89" s="68">
        <v>-0.08</v>
      </c>
      <c r="P89" s="68">
        <v>0</v>
      </c>
      <c r="R89" s="68">
        <v>0.33</v>
      </c>
      <c r="S89" s="68">
        <v>0.3</v>
      </c>
      <c r="T89" s="68">
        <v>0.23</v>
      </c>
      <c r="U89" s="68">
        <v>55.35</v>
      </c>
      <c r="V89" s="68">
        <v>1364.3989999999999</v>
      </c>
      <c r="X89" s="68">
        <f t="shared" si="1"/>
        <v>0.76</v>
      </c>
    </row>
    <row r="90" spans="1:24" x14ac:dyDescent="0.25">
      <c r="A90" s="68" t="s">
        <v>104</v>
      </c>
      <c r="B90" s="68">
        <v>4002</v>
      </c>
      <c r="C90" s="59">
        <v>43377</v>
      </c>
      <c r="D90" s="68">
        <v>12</v>
      </c>
      <c r="E90" s="68" t="s">
        <v>106</v>
      </c>
      <c r="F90" s="68">
        <v>37.78</v>
      </c>
      <c r="G90" s="68">
        <v>12.43</v>
      </c>
      <c r="H90" s="68">
        <v>0.24</v>
      </c>
      <c r="I90" s="68">
        <v>0.05</v>
      </c>
      <c r="J90" s="68">
        <v>0.11</v>
      </c>
      <c r="K90" s="68">
        <v>0.32</v>
      </c>
      <c r="L90" s="68">
        <v>0</v>
      </c>
      <c r="M90" s="68">
        <v>0</v>
      </c>
      <c r="N90" s="68">
        <v>-0.2</v>
      </c>
      <c r="O90" s="68">
        <v>-0.08</v>
      </c>
      <c r="P90" s="68">
        <v>0</v>
      </c>
      <c r="R90" s="68">
        <v>0.33</v>
      </c>
      <c r="S90" s="68">
        <v>0.3</v>
      </c>
      <c r="T90" s="68">
        <v>0.23</v>
      </c>
      <c r="U90" s="68">
        <v>51.51</v>
      </c>
      <c r="V90" s="68">
        <v>1378.61</v>
      </c>
      <c r="X90" s="68">
        <f t="shared" si="1"/>
        <v>0.72</v>
      </c>
    </row>
    <row r="91" spans="1:24" x14ac:dyDescent="0.25">
      <c r="A91" s="68" t="s">
        <v>104</v>
      </c>
      <c r="B91" s="68">
        <v>4002</v>
      </c>
      <c r="C91" s="59">
        <v>43377</v>
      </c>
      <c r="D91" s="68">
        <v>13</v>
      </c>
      <c r="E91" s="68" t="s">
        <v>106</v>
      </c>
      <c r="F91" s="68">
        <v>32.25</v>
      </c>
      <c r="G91" s="68">
        <v>12.43</v>
      </c>
      <c r="H91" s="68">
        <v>0.24</v>
      </c>
      <c r="I91" s="68">
        <v>0.05</v>
      </c>
      <c r="J91" s="68">
        <v>0.08</v>
      </c>
      <c r="K91" s="68">
        <v>0.32</v>
      </c>
      <c r="L91" s="68">
        <v>0</v>
      </c>
      <c r="M91" s="68">
        <v>-0.01</v>
      </c>
      <c r="N91" s="68">
        <v>-0.19</v>
      </c>
      <c r="O91" s="68">
        <v>-0.08</v>
      </c>
      <c r="P91" s="68">
        <v>0</v>
      </c>
      <c r="R91" s="68">
        <v>0.33</v>
      </c>
      <c r="S91" s="68">
        <v>0.3</v>
      </c>
      <c r="T91" s="68">
        <v>0.23</v>
      </c>
      <c r="U91" s="68">
        <v>45.95</v>
      </c>
      <c r="V91" s="68">
        <v>1379.893</v>
      </c>
      <c r="X91" s="68">
        <f t="shared" si="1"/>
        <v>0.69</v>
      </c>
    </row>
    <row r="92" spans="1:24" x14ac:dyDescent="0.25">
      <c r="A92" s="68" t="s">
        <v>104</v>
      </c>
      <c r="B92" s="68">
        <v>4002</v>
      </c>
      <c r="C92" s="59">
        <v>43377</v>
      </c>
      <c r="D92" s="68">
        <v>14</v>
      </c>
      <c r="E92" s="68" t="s">
        <v>106</v>
      </c>
      <c r="F92" s="68">
        <v>35.61</v>
      </c>
      <c r="G92" s="68">
        <v>12.43</v>
      </c>
      <c r="H92" s="68">
        <v>0.24</v>
      </c>
      <c r="I92" s="68">
        <v>0.05</v>
      </c>
      <c r="J92" s="68">
        <v>0.17</v>
      </c>
      <c r="K92" s="68">
        <v>0.32</v>
      </c>
      <c r="L92" s="68">
        <v>0</v>
      </c>
      <c r="M92" s="68">
        <v>0.01</v>
      </c>
      <c r="N92" s="68">
        <v>-0.22</v>
      </c>
      <c r="O92" s="68">
        <v>-0.08</v>
      </c>
      <c r="P92" s="68">
        <v>0</v>
      </c>
      <c r="R92" s="68">
        <v>0.33</v>
      </c>
      <c r="S92" s="68">
        <v>0.3</v>
      </c>
      <c r="T92" s="68">
        <v>0.23</v>
      </c>
      <c r="U92" s="68">
        <v>49.39</v>
      </c>
      <c r="V92" s="68">
        <v>1391.018</v>
      </c>
      <c r="X92" s="68">
        <f t="shared" si="1"/>
        <v>0.78</v>
      </c>
    </row>
    <row r="93" spans="1:24" x14ac:dyDescent="0.25">
      <c r="A93" s="68" t="s">
        <v>104</v>
      </c>
      <c r="B93" s="68">
        <v>4002</v>
      </c>
      <c r="C93" s="59">
        <v>43377</v>
      </c>
      <c r="D93" s="68">
        <v>15</v>
      </c>
      <c r="E93" s="68" t="s">
        <v>106</v>
      </c>
      <c r="F93" s="68">
        <v>39.99</v>
      </c>
      <c r="G93" s="68">
        <v>12.43</v>
      </c>
      <c r="H93" s="68">
        <v>0.24</v>
      </c>
      <c r="I93" s="68">
        <v>0.05</v>
      </c>
      <c r="J93" s="68">
        <v>0.15</v>
      </c>
      <c r="K93" s="68">
        <v>0.35</v>
      </c>
      <c r="L93" s="68">
        <v>0</v>
      </c>
      <c r="M93" s="68">
        <v>-0.05</v>
      </c>
      <c r="N93" s="68">
        <v>-0.22</v>
      </c>
      <c r="O93" s="68">
        <v>-0.08</v>
      </c>
      <c r="P93" s="68">
        <v>0</v>
      </c>
      <c r="R93" s="68">
        <v>0.33</v>
      </c>
      <c r="S93" s="68">
        <v>0.3</v>
      </c>
      <c r="T93" s="68">
        <v>0.23</v>
      </c>
      <c r="U93" s="68">
        <v>53.72</v>
      </c>
      <c r="V93" s="68">
        <v>1397.76</v>
      </c>
      <c r="X93" s="68">
        <f t="shared" si="1"/>
        <v>0.78999999999999992</v>
      </c>
    </row>
    <row r="94" spans="1:24" x14ac:dyDescent="0.25">
      <c r="A94" s="68" t="s">
        <v>104</v>
      </c>
      <c r="B94" s="68">
        <v>4002</v>
      </c>
      <c r="C94" s="59">
        <v>43377</v>
      </c>
      <c r="D94" s="68">
        <v>16</v>
      </c>
      <c r="E94" s="68" t="s">
        <v>106</v>
      </c>
      <c r="F94" s="68">
        <v>40.99</v>
      </c>
      <c r="G94" s="68">
        <v>12.43</v>
      </c>
      <c r="H94" s="68">
        <v>0.24</v>
      </c>
      <c r="I94" s="68">
        <v>0.05</v>
      </c>
      <c r="J94" s="68">
        <v>0.14000000000000001</v>
      </c>
      <c r="K94" s="68">
        <v>0.38</v>
      </c>
      <c r="L94" s="68">
        <v>0</v>
      </c>
      <c r="M94" s="68">
        <v>-0.03</v>
      </c>
      <c r="N94" s="68">
        <v>-0.22</v>
      </c>
      <c r="O94" s="68">
        <v>-0.08</v>
      </c>
      <c r="P94" s="68">
        <v>0</v>
      </c>
      <c r="R94" s="68">
        <v>0.33</v>
      </c>
      <c r="S94" s="68">
        <v>0.3</v>
      </c>
      <c r="T94" s="68">
        <v>0.23</v>
      </c>
      <c r="U94" s="68">
        <v>54.76</v>
      </c>
      <c r="V94" s="68">
        <v>1397.0119999999999</v>
      </c>
      <c r="X94" s="68">
        <f t="shared" si="1"/>
        <v>0.81</v>
      </c>
    </row>
    <row r="95" spans="1:24" x14ac:dyDescent="0.25">
      <c r="A95" s="68" t="s">
        <v>104</v>
      </c>
      <c r="B95" s="68">
        <v>4002</v>
      </c>
      <c r="C95" s="59">
        <v>43377</v>
      </c>
      <c r="D95" s="68">
        <v>17</v>
      </c>
      <c r="E95" s="68" t="s">
        <v>106</v>
      </c>
      <c r="F95" s="68">
        <v>36.4</v>
      </c>
      <c r="G95" s="68">
        <v>12.43</v>
      </c>
      <c r="H95" s="68">
        <v>0.24</v>
      </c>
      <c r="I95" s="68">
        <v>0.05</v>
      </c>
      <c r="J95" s="68">
        <v>0.17</v>
      </c>
      <c r="K95" s="68">
        <v>0.38</v>
      </c>
      <c r="L95" s="68">
        <v>0</v>
      </c>
      <c r="M95" s="68">
        <v>-0.02</v>
      </c>
      <c r="N95" s="68">
        <v>-0.28000000000000003</v>
      </c>
      <c r="O95" s="68">
        <v>-0.08</v>
      </c>
      <c r="P95" s="68">
        <v>0</v>
      </c>
      <c r="R95" s="68">
        <v>0.33</v>
      </c>
      <c r="S95" s="68">
        <v>0.3</v>
      </c>
      <c r="T95" s="68">
        <v>0.23</v>
      </c>
      <c r="U95" s="68">
        <v>50.15</v>
      </c>
      <c r="V95" s="68">
        <v>1400.415</v>
      </c>
      <c r="X95" s="68">
        <f t="shared" si="1"/>
        <v>0.84</v>
      </c>
    </row>
    <row r="96" spans="1:24" x14ac:dyDescent="0.25">
      <c r="A96" s="68" t="s">
        <v>104</v>
      </c>
      <c r="B96" s="68">
        <v>4002</v>
      </c>
      <c r="C96" s="59">
        <v>43377</v>
      </c>
      <c r="D96" s="68">
        <v>18</v>
      </c>
      <c r="E96" s="68" t="s">
        <v>106</v>
      </c>
      <c r="F96" s="68">
        <v>38.69</v>
      </c>
      <c r="G96" s="68">
        <v>12.43</v>
      </c>
      <c r="H96" s="68">
        <v>0.24</v>
      </c>
      <c r="I96" s="68">
        <v>0.05</v>
      </c>
      <c r="J96" s="68">
        <v>0.17</v>
      </c>
      <c r="K96" s="68">
        <v>0.37</v>
      </c>
      <c r="L96" s="68">
        <v>0</v>
      </c>
      <c r="M96" s="68">
        <v>0</v>
      </c>
      <c r="N96" s="68">
        <v>-0.28000000000000003</v>
      </c>
      <c r="O96" s="68">
        <v>-0.08</v>
      </c>
      <c r="P96" s="68">
        <v>0</v>
      </c>
      <c r="R96" s="68">
        <v>0.33</v>
      </c>
      <c r="S96" s="68">
        <v>0.3</v>
      </c>
      <c r="T96" s="68">
        <v>0.23</v>
      </c>
      <c r="U96" s="68">
        <v>52.45</v>
      </c>
      <c r="V96" s="68">
        <v>1425.5340000000001</v>
      </c>
      <c r="X96" s="68">
        <f t="shared" si="1"/>
        <v>0.83</v>
      </c>
    </row>
    <row r="97" spans="1:24" x14ac:dyDescent="0.25">
      <c r="A97" s="68" t="s">
        <v>104</v>
      </c>
      <c r="B97" s="68">
        <v>4002</v>
      </c>
      <c r="C97" s="59">
        <v>43377</v>
      </c>
      <c r="D97" s="68">
        <v>19</v>
      </c>
      <c r="E97" s="68" t="s">
        <v>106</v>
      </c>
      <c r="F97" s="68">
        <v>46.89</v>
      </c>
      <c r="G97" s="68">
        <v>12.43</v>
      </c>
      <c r="H97" s="68">
        <v>0.24</v>
      </c>
      <c r="I97" s="68">
        <v>0.05</v>
      </c>
      <c r="J97" s="68">
        <v>0.24</v>
      </c>
      <c r="K97" s="68">
        <v>0.36</v>
      </c>
      <c r="L97" s="68">
        <v>0</v>
      </c>
      <c r="M97" s="68">
        <v>-0.03</v>
      </c>
      <c r="N97" s="68">
        <v>-0.31</v>
      </c>
      <c r="O97" s="68">
        <v>-0.08</v>
      </c>
      <c r="P97" s="68">
        <v>0</v>
      </c>
      <c r="R97" s="68">
        <v>0.33</v>
      </c>
      <c r="S97" s="68">
        <v>0.3</v>
      </c>
      <c r="T97" s="68">
        <v>0.23</v>
      </c>
      <c r="U97" s="68">
        <v>60.65</v>
      </c>
      <c r="V97" s="68">
        <v>1480.489</v>
      </c>
      <c r="X97" s="68">
        <f t="shared" si="1"/>
        <v>0.89</v>
      </c>
    </row>
    <row r="98" spans="1:24" x14ac:dyDescent="0.25">
      <c r="A98" s="68" t="s">
        <v>104</v>
      </c>
      <c r="B98" s="68">
        <v>4002</v>
      </c>
      <c r="C98" s="59">
        <v>43377</v>
      </c>
      <c r="D98" s="68">
        <v>20</v>
      </c>
      <c r="E98" s="68" t="s">
        <v>106</v>
      </c>
      <c r="F98" s="68">
        <v>55.08</v>
      </c>
      <c r="G98" s="68">
        <v>12.43</v>
      </c>
      <c r="H98" s="68">
        <v>0.24</v>
      </c>
      <c r="I98" s="68">
        <v>0.05</v>
      </c>
      <c r="J98" s="68">
        <v>0.37</v>
      </c>
      <c r="K98" s="68">
        <v>0.36</v>
      </c>
      <c r="L98" s="68">
        <v>0</v>
      </c>
      <c r="M98" s="68">
        <v>0.03</v>
      </c>
      <c r="N98" s="68">
        <v>-0.38</v>
      </c>
      <c r="O98" s="68">
        <v>-0.08</v>
      </c>
      <c r="P98" s="68">
        <v>0</v>
      </c>
      <c r="R98" s="68">
        <v>0.33</v>
      </c>
      <c r="S98" s="68">
        <v>0.3</v>
      </c>
      <c r="T98" s="68">
        <v>0.23</v>
      </c>
      <c r="U98" s="68">
        <v>68.959999999999994</v>
      </c>
      <c r="V98" s="68">
        <v>1485.09</v>
      </c>
      <c r="X98" s="68">
        <f t="shared" si="1"/>
        <v>1.02</v>
      </c>
    </row>
    <row r="99" spans="1:24" x14ac:dyDescent="0.25">
      <c r="A99" s="68" t="s">
        <v>104</v>
      </c>
      <c r="B99" s="68">
        <v>4002</v>
      </c>
      <c r="C99" s="59">
        <v>43377</v>
      </c>
      <c r="D99" s="68">
        <v>21</v>
      </c>
      <c r="E99" s="68" t="s">
        <v>106</v>
      </c>
      <c r="F99" s="68">
        <v>54.87</v>
      </c>
      <c r="G99" s="68">
        <v>12.43</v>
      </c>
      <c r="H99" s="68">
        <v>0.24</v>
      </c>
      <c r="I99" s="68">
        <v>0.05</v>
      </c>
      <c r="J99" s="68">
        <v>0.21</v>
      </c>
      <c r="K99" s="68">
        <v>0.38</v>
      </c>
      <c r="L99" s="68">
        <v>0</v>
      </c>
      <c r="M99" s="68">
        <v>-0.02</v>
      </c>
      <c r="N99" s="68">
        <v>-0.27</v>
      </c>
      <c r="O99" s="68">
        <v>-0.08</v>
      </c>
      <c r="P99" s="68">
        <v>0</v>
      </c>
      <c r="R99" s="68">
        <v>0.33</v>
      </c>
      <c r="S99" s="68">
        <v>0.3</v>
      </c>
      <c r="T99" s="68">
        <v>0.23</v>
      </c>
      <c r="U99" s="68">
        <v>68.67</v>
      </c>
      <c r="V99" s="68">
        <v>1413.69</v>
      </c>
      <c r="X99" s="68">
        <f t="shared" si="1"/>
        <v>0.88</v>
      </c>
    </row>
    <row r="100" spans="1:24" x14ac:dyDescent="0.25">
      <c r="A100" s="68" t="s">
        <v>104</v>
      </c>
      <c r="B100" s="68">
        <v>4002</v>
      </c>
      <c r="C100" s="59">
        <v>43377</v>
      </c>
      <c r="D100" s="68">
        <v>22</v>
      </c>
      <c r="E100" s="68" t="s">
        <v>106</v>
      </c>
      <c r="F100" s="68">
        <v>42.67</v>
      </c>
      <c r="G100" s="68">
        <v>12.43</v>
      </c>
      <c r="H100" s="68">
        <v>0.24</v>
      </c>
      <c r="I100" s="68">
        <v>0.05</v>
      </c>
      <c r="J100" s="68">
        <v>0.87</v>
      </c>
      <c r="K100" s="68">
        <v>0.4</v>
      </c>
      <c r="L100" s="68">
        <v>0.1</v>
      </c>
      <c r="M100" s="68">
        <v>0.05</v>
      </c>
      <c r="N100" s="68">
        <v>-0.23</v>
      </c>
      <c r="O100" s="68">
        <v>-0.08</v>
      </c>
      <c r="P100" s="68">
        <v>0</v>
      </c>
      <c r="R100" s="68">
        <v>0.33</v>
      </c>
      <c r="S100" s="68">
        <v>0.3</v>
      </c>
      <c r="T100" s="68">
        <v>0.23</v>
      </c>
      <c r="U100" s="68">
        <v>57.36</v>
      </c>
      <c r="V100" s="68">
        <v>1298.06</v>
      </c>
      <c r="X100" s="68">
        <f t="shared" si="1"/>
        <v>1.6600000000000001</v>
      </c>
    </row>
    <row r="101" spans="1:24" x14ac:dyDescent="0.25">
      <c r="A101" s="68" t="s">
        <v>104</v>
      </c>
      <c r="B101" s="68">
        <v>4002</v>
      </c>
      <c r="C101" s="59">
        <v>43377</v>
      </c>
      <c r="D101" s="68">
        <v>23</v>
      </c>
      <c r="E101" s="68" t="s">
        <v>106</v>
      </c>
      <c r="F101" s="68">
        <v>40.950000000000003</v>
      </c>
      <c r="G101" s="68">
        <v>12.43</v>
      </c>
      <c r="H101" s="68">
        <v>0.24</v>
      </c>
      <c r="I101" s="68">
        <v>0.05</v>
      </c>
      <c r="J101" s="68">
        <v>1.33</v>
      </c>
      <c r="K101" s="68">
        <v>0.44</v>
      </c>
      <c r="L101" s="68">
        <v>0</v>
      </c>
      <c r="M101" s="68">
        <v>0.03</v>
      </c>
      <c r="N101" s="68">
        <v>-0.28999999999999998</v>
      </c>
      <c r="O101" s="68">
        <v>-0.08</v>
      </c>
      <c r="P101" s="68">
        <v>0</v>
      </c>
      <c r="R101" s="68">
        <v>0.33</v>
      </c>
      <c r="S101" s="68">
        <v>0.3</v>
      </c>
      <c r="T101" s="68">
        <v>0.23</v>
      </c>
      <c r="U101" s="68">
        <v>55.96</v>
      </c>
      <c r="V101" s="68">
        <v>1171.327</v>
      </c>
      <c r="X101" s="68">
        <f t="shared" si="1"/>
        <v>2.06</v>
      </c>
    </row>
    <row r="102" spans="1:24" x14ac:dyDescent="0.25">
      <c r="A102" s="68" t="s">
        <v>104</v>
      </c>
      <c r="B102" s="68">
        <v>4002</v>
      </c>
      <c r="C102" s="59">
        <v>43377</v>
      </c>
      <c r="D102" s="68">
        <v>24</v>
      </c>
      <c r="E102" s="68" t="s">
        <v>105</v>
      </c>
      <c r="F102" s="68">
        <v>35.92</v>
      </c>
      <c r="G102" s="68">
        <v>12.43</v>
      </c>
      <c r="H102" s="68">
        <v>0.24</v>
      </c>
      <c r="I102" s="68">
        <v>0.05</v>
      </c>
      <c r="J102" s="68">
        <v>0.89</v>
      </c>
      <c r="K102" s="68">
        <v>0</v>
      </c>
      <c r="L102" s="68">
        <v>0</v>
      </c>
      <c r="M102" s="68">
        <v>0.01</v>
      </c>
      <c r="N102" s="68">
        <v>-0.21</v>
      </c>
      <c r="O102" s="68">
        <v>-0.08</v>
      </c>
      <c r="P102" s="68">
        <v>0</v>
      </c>
      <c r="R102" s="68">
        <v>0.33</v>
      </c>
      <c r="S102" s="68">
        <v>0.3</v>
      </c>
      <c r="T102" s="68">
        <v>0.23</v>
      </c>
      <c r="U102" s="68">
        <v>50.11</v>
      </c>
      <c r="V102" s="68">
        <v>1060.6610000000001</v>
      </c>
      <c r="X102" s="68">
        <f t="shared" si="1"/>
        <v>1.18</v>
      </c>
    </row>
    <row r="103" spans="1:24" x14ac:dyDescent="0.25">
      <c r="A103" s="68" t="s">
        <v>104</v>
      </c>
      <c r="B103" s="68">
        <v>4002</v>
      </c>
      <c r="C103" s="59">
        <v>43378</v>
      </c>
      <c r="D103" s="68">
        <v>1</v>
      </c>
      <c r="E103" s="68" t="s">
        <v>105</v>
      </c>
      <c r="F103" s="68">
        <v>33.409999999999997</v>
      </c>
      <c r="G103" s="68">
        <v>12.43</v>
      </c>
      <c r="H103" s="68">
        <v>0.26</v>
      </c>
      <c r="I103" s="68">
        <v>0.12</v>
      </c>
      <c r="J103" s="68">
        <v>0.22</v>
      </c>
      <c r="K103" s="68">
        <v>0</v>
      </c>
      <c r="L103" s="68">
        <v>0</v>
      </c>
      <c r="M103" s="68">
        <v>0.03</v>
      </c>
      <c r="N103" s="68">
        <v>-0.28000000000000003</v>
      </c>
      <c r="O103" s="68">
        <v>-0.08</v>
      </c>
      <c r="P103" s="68">
        <v>0</v>
      </c>
      <c r="R103" s="68">
        <v>0.33</v>
      </c>
      <c r="S103" s="68">
        <v>0.3</v>
      </c>
      <c r="T103" s="68">
        <v>0.23</v>
      </c>
      <c r="U103" s="68">
        <v>46.97</v>
      </c>
      <c r="V103" s="68">
        <v>982.12199999999996</v>
      </c>
      <c r="X103" s="68">
        <f t="shared" si="1"/>
        <v>0.6</v>
      </c>
    </row>
    <row r="104" spans="1:24" x14ac:dyDescent="0.25">
      <c r="A104" s="68" t="s">
        <v>104</v>
      </c>
      <c r="B104" s="68">
        <v>4002</v>
      </c>
      <c r="C104" s="59">
        <v>43378</v>
      </c>
      <c r="D104" s="68">
        <v>2</v>
      </c>
      <c r="E104" s="68" t="s">
        <v>105</v>
      </c>
      <c r="F104" s="68">
        <v>28.99</v>
      </c>
      <c r="G104" s="68">
        <v>12.43</v>
      </c>
      <c r="H104" s="68">
        <v>0.26</v>
      </c>
      <c r="I104" s="68">
        <v>0.12</v>
      </c>
      <c r="J104" s="68">
        <v>0.09</v>
      </c>
      <c r="K104" s="68">
        <v>0</v>
      </c>
      <c r="L104" s="68">
        <v>0</v>
      </c>
      <c r="M104" s="68">
        <v>-0.01</v>
      </c>
      <c r="N104" s="68">
        <v>-0.22</v>
      </c>
      <c r="O104" s="68">
        <v>-0.08</v>
      </c>
      <c r="P104" s="68">
        <v>0</v>
      </c>
      <c r="R104" s="68">
        <v>0.33</v>
      </c>
      <c r="S104" s="68">
        <v>0.3</v>
      </c>
      <c r="T104" s="68">
        <v>0.23</v>
      </c>
      <c r="U104" s="68">
        <v>42.44</v>
      </c>
      <c r="V104" s="68">
        <v>932.89499999999998</v>
      </c>
      <c r="X104" s="68">
        <f t="shared" si="1"/>
        <v>0.47</v>
      </c>
    </row>
    <row r="105" spans="1:24" x14ac:dyDescent="0.25">
      <c r="A105" s="68" t="s">
        <v>104</v>
      </c>
      <c r="B105" s="68">
        <v>4002</v>
      </c>
      <c r="C105" s="59">
        <v>43378</v>
      </c>
      <c r="D105" s="68">
        <v>3</v>
      </c>
      <c r="E105" s="68" t="s">
        <v>105</v>
      </c>
      <c r="F105" s="68">
        <v>26.81</v>
      </c>
      <c r="G105" s="68">
        <v>12.43</v>
      </c>
      <c r="H105" s="68">
        <v>0.26</v>
      </c>
      <c r="I105" s="68">
        <v>0.12</v>
      </c>
      <c r="J105" s="68">
        <v>0.1</v>
      </c>
      <c r="K105" s="68">
        <v>0</v>
      </c>
      <c r="L105" s="68">
        <v>0</v>
      </c>
      <c r="M105" s="68">
        <v>0.02</v>
      </c>
      <c r="N105" s="68">
        <v>-0.19</v>
      </c>
      <c r="O105" s="68">
        <v>-0.08</v>
      </c>
      <c r="P105" s="68">
        <v>0</v>
      </c>
      <c r="R105" s="68">
        <v>0.33</v>
      </c>
      <c r="S105" s="68">
        <v>0.3</v>
      </c>
      <c r="T105" s="68">
        <v>0.23</v>
      </c>
      <c r="U105" s="68">
        <v>40.33</v>
      </c>
      <c r="V105" s="68">
        <v>903.99</v>
      </c>
      <c r="X105" s="68">
        <f t="shared" si="1"/>
        <v>0.48</v>
      </c>
    </row>
    <row r="106" spans="1:24" x14ac:dyDescent="0.25">
      <c r="A106" s="68" t="s">
        <v>104</v>
      </c>
      <c r="B106" s="68">
        <v>4002</v>
      </c>
      <c r="C106" s="59">
        <v>43378</v>
      </c>
      <c r="D106" s="68">
        <v>4</v>
      </c>
      <c r="E106" s="68" t="s">
        <v>105</v>
      </c>
      <c r="F106" s="68">
        <v>26.33</v>
      </c>
      <c r="G106" s="68">
        <v>12.43</v>
      </c>
      <c r="H106" s="68">
        <v>0.26</v>
      </c>
      <c r="I106" s="68">
        <v>0.12</v>
      </c>
      <c r="J106" s="68">
        <v>0.11</v>
      </c>
      <c r="K106" s="68">
        <v>0</v>
      </c>
      <c r="L106" s="68">
        <v>0</v>
      </c>
      <c r="M106" s="68">
        <v>0</v>
      </c>
      <c r="N106" s="68">
        <v>-0.19</v>
      </c>
      <c r="O106" s="68">
        <v>-0.08</v>
      </c>
      <c r="P106" s="68">
        <v>0</v>
      </c>
      <c r="R106" s="68">
        <v>0.33</v>
      </c>
      <c r="S106" s="68">
        <v>0.3</v>
      </c>
      <c r="T106" s="68">
        <v>0.23</v>
      </c>
      <c r="U106" s="68">
        <v>39.840000000000003</v>
      </c>
      <c r="V106" s="68">
        <v>896.09100000000001</v>
      </c>
      <c r="X106" s="68">
        <f t="shared" si="1"/>
        <v>0.49</v>
      </c>
    </row>
    <row r="107" spans="1:24" x14ac:dyDescent="0.25">
      <c r="A107" s="68" t="s">
        <v>104</v>
      </c>
      <c r="B107" s="68">
        <v>4002</v>
      </c>
      <c r="C107" s="59">
        <v>43378</v>
      </c>
      <c r="D107" s="68">
        <v>5</v>
      </c>
      <c r="E107" s="68" t="s">
        <v>105</v>
      </c>
      <c r="F107" s="68">
        <v>28.16</v>
      </c>
      <c r="G107" s="68">
        <v>12.43</v>
      </c>
      <c r="H107" s="68">
        <v>0.26</v>
      </c>
      <c r="I107" s="68">
        <v>0.12</v>
      </c>
      <c r="J107" s="68">
        <v>0.11</v>
      </c>
      <c r="K107" s="68">
        <v>0</v>
      </c>
      <c r="L107" s="68">
        <v>0</v>
      </c>
      <c r="M107" s="68">
        <v>0</v>
      </c>
      <c r="N107" s="68">
        <v>-0.16</v>
      </c>
      <c r="O107" s="68">
        <v>-0.08</v>
      </c>
      <c r="P107" s="68">
        <v>0</v>
      </c>
      <c r="R107" s="68">
        <v>0.33</v>
      </c>
      <c r="S107" s="68">
        <v>0.3</v>
      </c>
      <c r="T107" s="68">
        <v>0.23</v>
      </c>
      <c r="U107" s="68">
        <v>41.7</v>
      </c>
      <c r="V107" s="68">
        <v>920.66600000000005</v>
      </c>
      <c r="X107" s="68">
        <f t="shared" si="1"/>
        <v>0.49</v>
      </c>
    </row>
    <row r="108" spans="1:24" x14ac:dyDescent="0.25">
      <c r="A108" s="68" t="s">
        <v>104</v>
      </c>
      <c r="B108" s="68">
        <v>4002</v>
      </c>
      <c r="C108" s="59">
        <v>43378</v>
      </c>
      <c r="D108" s="68">
        <v>6</v>
      </c>
      <c r="E108" s="68" t="s">
        <v>105</v>
      </c>
      <c r="F108" s="68">
        <v>36.590000000000003</v>
      </c>
      <c r="G108" s="68">
        <v>12.43</v>
      </c>
      <c r="H108" s="68">
        <v>0.26</v>
      </c>
      <c r="I108" s="68">
        <v>0.12</v>
      </c>
      <c r="J108" s="68">
        <v>0.17</v>
      </c>
      <c r="K108" s="68">
        <v>0</v>
      </c>
      <c r="L108" s="68">
        <v>0</v>
      </c>
      <c r="M108" s="68">
        <v>0.06</v>
      </c>
      <c r="N108" s="68">
        <v>-0.02</v>
      </c>
      <c r="O108" s="68">
        <v>-0.08</v>
      </c>
      <c r="P108" s="68">
        <v>0</v>
      </c>
      <c r="R108" s="68">
        <v>0.33</v>
      </c>
      <c r="S108" s="68">
        <v>0.3</v>
      </c>
      <c r="T108" s="68">
        <v>0.23</v>
      </c>
      <c r="U108" s="68">
        <v>50.39</v>
      </c>
      <c r="V108" s="68">
        <v>1005.496</v>
      </c>
      <c r="X108" s="68">
        <f t="shared" si="1"/>
        <v>0.55000000000000004</v>
      </c>
    </row>
    <row r="109" spans="1:24" x14ac:dyDescent="0.25">
      <c r="A109" s="68" t="s">
        <v>104</v>
      </c>
      <c r="B109" s="68">
        <v>4002</v>
      </c>
      <c r="C109" s="59">
        <v>43378</v>
      </c>
      <c r="D109" s="68">
        <v>7</v>
      </c>
      <c r="E109" s="68" t="s">
        <v>105</v>
      </c>
      <c r="F109" s="68">
        <v>44.85</v>
      </c>
      <c r="G109" s="68">
        <v>12.43</v>
      </c>
      <c r="H109" s="68">
        <v>0.26</v>
      </c>
      <c r="I109" s="68">
        <v>0.12</v>
      </c>
      <c r="J109" s="68">
        <v>0.59</v>
      </c>
      <c r="K109" s="68">
        <v>0</v>
      </c>
      <c r="L109" s="68">
        <v>0</v>
      </c>
      <c r="M109" s="68">
        <v>7.0000000000000007E-2</v>
      </c>
      <c r="N109" s="68">
        <v>-0.35</v>
      </c>
      <c r="O109" s="68">
        <v>-0.08</v>
      </c>
      <c r="P109" s="68">
        <v>0</v>
      </c>
      <c r="R109" s="68">
        <v>0.33</v>
      </c>
      <c r="S109" s="68">
        <v>0.3</v>
      </c>
      <c r="T109" s="68">
        <v>0.23</v>
      </c>
      <c r="U109" s="68">
        <v>58.75</v>
      </c>
      <c r="V109" s="68">
        <v>1151.9010000000001</v>
      </c>
      <c r="X109" s="68">
        <f t="shared" si="1"/>
        <v>0.97</v>
      </c>
    </row>
    <row r="110" spans="1:24" x14ac:dyDescent="0.25">
      <c r="A110" s="68" t="s">
        <v>104</v>
      </c>
      <c r="B110" s="68">
        <v>4002</v>
      </c>
      <c r="C110" s="59">
        <v>43378</v>
      </c>
      <c r="D110" s="68">
        <v>8</v>
      </c>
      <c r="E110" s="68" t="s">
        <v>106</v>
      </c>
      <c r="F110" s="68">
        <v>42.22</v>
      </c>
      <c r="G110" s="68">
        <v>12.43</v>
      </c>
      <c r="H110" s="68">
        <v>0.26</v>
      </c>
      <c r="I110" s="68">
        <v>0.12</v>
      </c>
      <c r="J110" s="68">
        <v>0.39</v>
      </c>
      <c r="K110" s="68">
        <v>0.39</v>
      </c>
      <c r="L110" s="68">
        <v>0</v>
      </c>
      <c r="M110" s="68">
        <v>-0.04</v>
      </c>
      <c r="N110" s="68">
        <v>-0.35</v>
      </c>
      <c r="O110" s="68">
        <v>-0.08</v>
      </c>
      <c r="P110" s="68">
        <v>0</v>
      </c>
      <c r="R110" s="68">
        <v>0.33</v>
      </c>
      <c r="S110" s="68">
        <v>0.3</v>
      </c>
      <c r="T110" s="68">
        <v>0.23</v>
      </c>
      <c r="U110" s="68">
        <v>56.2</v>
      </c>
      <c r="V110" s="68">
        <v>1235.6959999999999</v>
      </c>
      <c r="X110" s="68">
        <f t="shared" si="1"/>
        <v>1.1600000000000001</v>
      </c>
    </row>
    <row r="111" spans="1:24" x14ac:dyDescent="0.25">
      <c r="A111" s="68" t="s">
        <v>104</v>
      </c>
      <c r="B111" s="68">
        <v>4002</v>
      </c>
      <c r="C111" s="59">
        <v>43378</v>
      </c>
      <c r="D111" s="68">
        <v>9</v>
      </c>
      <c r="E111" s="68" t="s">
        <v>106</v>
      </c>
      <c r="F111" s="68">
        <v>43.66</v>
      </c>
      <c r="G111" s="68">
        <v>12.43</v>
      </c>
      <c r="H111" s="68">
        <v>0.26</v>
      </c>
      <c r="I111" s="68">
        <v>0.12</v>
      </c>
      <c r="J111" s="68">
        <v>0.16</v>
      </c>
      <c r="K111" s="68">
        <v>0.39</v>
      </c>
      <c r="L111" s="68">
        <v>0.01</v>
      </c>
      <c r="M111" s="68">
        <v>-0.02</v>
      </c>
      <c r="N111" s="68">
        <v>-0.32</v>
      </c>
      <c r="O111" s="68">
        <v>-0.08</v>
      </c>
      <c r="P111" s="68">
        <v>0</v>
      </c>
      <c r="R111" s="68">
        <v>0.33</v>
      </c>
      <c r="S111" s="68">
        <v>0.3</v>
      </c>
      <c r="T111" s="68">
        <v>0.23</v>
      </c>
      <c r="U111" s="68">
        <v>57.47</v>
      </c>
      <c r="V111" s="68">
        <v>1269.203</v>
      </c>
      <c r="X111" s="68">
        <f t="shared" si="1"/>
        <v>0.94000000000000006</v>
      </c>
    </row>
    <row r="112" spans="1:24" x14ac:dyDescent="0.25">
      <c r="A112" s="68" t="s">
        <v>104</v>
      </c>
      <c r="B112" s="68">
        <v>4002</v>
      </c>
      <c r="C112" s="59">
        <v>43378</v>
      </c>
      <c r="D112" s="68">
        <v>10</v>
      </c>
      <c r="E112" s="68" t="s">
        <v>106</v>
      </c>
      <c r="F112" s="68">
        <v>37.159999999999997</v>
      </c>
      <c r="G112" s="68">
        <v>12.43</v>
      </c>
      <c r="H112" s="68">
        <v>0.26</v>
      </c>
      <c r="I112" s="68">
        <v>0.12</v>
      </c>
      <c r="J112" s="68">
        <v>0.15</v>
      </c>
      <c r="K112" s="68">
        <v>0.39</v>
      </c>
      <c r="L112" s="68">
        <v>0.01</v>
      </c>
      <c r="M112" s="68">
        <v>0.01</v>
      </c>
      <c r="N112" s="68">
        <v>-0.28000000000000003</v>
      </c>
      <c r="O112" s="68">
        <v>-0.08</v>
      </c>
      <c r="P112" s="68">
        <v>0</v>
      </c>
      <c r="R112" s="68">
        <v>0.33</v>
      </c>
      <c r="S112" s="68">
        <v>0.3</v>
      </c>
      <c r="T112" s="68">
        <v>0.23</v>
      </c>
      <c r="U112" s="68">
        <v>51.03</v>
      </c>
      <c r="V112" s="68">
        <v>1280.133</v>
      </c>
      <c r="X112" s="68">
        <f t="shared" si="1"/>
        <v>0.93</v>
      </c>
    </row>
    <row r="113" spans="1:24" x14ac:dyDescent="0.25">
      <c r="A113" s="68" t="s">
        <v>104</v>
      </c>
      <c r="B113" s="68">
        <v>4002</v>
      </c>
      <c r="C113" s="59">
        <v>43378</v>
      </c>
      <c r="D113" s="68">
        <v>11</v>
      </c>
      <c r="E113" s="68" t="s">
        <v>106</v>
      </c>
      <c r="F113" s="68">
        <v>33.75</v>
      </c>
      <c r="G113" s="68">
        <v>12.43</v>
      </c>
      <c r="H113" s="68">
        <v>0.26</v>
      </c>
      <c r="I113" s="68">
        <v>0.12</v>
      </c>
      <c r="J113" s="68">
        <v>0.12</v>
      </c>
      <c r="K113" s="68">
        <v>0.4</v>
      </c>
      <c r="L113" s="68">
        <v>0</v>
      </c>
      <c r="M113" s="68">
        <v>0.03</v>
      </c>
      <c r="N113" s="68">
        <v>-0.26</v>
      </c>
      <c r="O113" s="68">
        <v>-0.08</v>
      </c>
      <c r="P113" s="68">
        <v>0</v>
      </c>
      <c r="R113" s="68">
        <v>0.33</v>
      </c>
      <c r="S113" s="68">
        <v>0.3</v>
      </c>
      <c r="T113" s="68">
        <v>0.23</v>
      </c>
      <c r="U113" s="68">
        <v>47.63</v>
      </c>
      <c r="V113" s="68">
        <v>1285.4169999999999</v>
      </c>
      <c r="X113" s="68">
        <f t="shared" si="1"/>
        <v>0.9</v>
      </c>
    </row>
    <row r="114" spans="1:24" x14ac:dyDescent="0.25">
      <c r="A114" s="68" t="s">
        <v>104</v>
      </c>
      <c r="B114" s="68">
        <v>4002</v>
      </c>
      <c r="C114" s="59">
        <v>43378</v>
      </c>
      <c r="D114" s="68">
        <v>12</v>
      </c>
      <c r="E114" s="68" t="s">
        <v>106</v>
      </c>
      <c r="F114" s="68">
        <v>33.17</v>
      </c>
      <c r="G114" s="68">
        <v>12.43</v>
      </c>
      <c r="H114" s="68">
        <v>0.26</v>
      </c>
      <c r="I114" s="68">
        <v>0.12</v>
      </c>
      <c r="J114" s="68">
        <v>0.08</v>
      </c>
      <c r="K114" s="68">
        <v>0.4</v>
      </c>
      <c r="L114" s="68">
        <v>0</v>
      </c>
      <c r="M114" s="68">
        <v>0</v>
      </c>
      <c r="N114" s="68">
        <v>-0.27</v>
      </c>
      <c r="O114" s="68">
        <v>-0.08</v>
      </c>
      <c r="P114" s="68">
        <v>0</v>
      </c>
      <c r="R114" s="68">
        <v>0.33</v>
      </c>
      <c r="S114" s="68">
        <v>0.3</v>
      </c>
      <c r="T114" s="68">
        <v>0.23</v>
      </c>
      <c r="U114" s="68">
        <v>46.97</v>
      </c>
      <c r="V114" s="68">
        <v>1281.8689999999999</v>
      </c>
      <c r="X114" s="68">
        <f t="shared" si="1"/>
        <v>0.8600000000000001</v>
      </c>
    </row>
    <row r="115" spans="1:24" x14ac:dyDescent="0.25">
      <c r="A115" s="68" t="s">
        <v>104</v>
      </c>
      <c r="B115" s="68">
        <v>4002</v>
      </c>
      <c r="C115" s="59">
        <v>43378</v>
      </c>
      <c r="D115" s="68">
        <v>13</v>
      </c>
      <c r="E115" s="68" t="s">
        <v>106</v>
      </c>
      <c r="F115" s="68">
        <v>42.62</v>
      </c>
      <c r="G115" s="68">
        <v>12.43</v>
      </c>
      <c r="H115" s="68">
        <v>0.26</v>
      </c>
      <c r="I115" s="68">
        <v>0.12</v>
      </c>
      <c r="J115" s="68">
        <v>0.15</v>
      </c>
      <c r="K115" s="68">
        <v>0.4</v>
      </c>
      <c r="L115" s="68">
        <v>0</v>
      </c>
      <c r="M115" s="68">
        <v>-0.16</v>
      </c>
      <c r="N115" s="68">
        <v>-0.26</v>
      </c>
      <c r="O115" s="68">
        <v>-0.08</v>
      </c>
      <c r="P115" s="68">
        <v>0</v>
      </c>
      <c r="R115" s="68">
        <v>0.33</v>
      </c>
      <c r="S115" s="68">
        <v>0.3</v>
      </c>
      <c r="T115" s="68">
        <v>0.23</v>
      </c>
      <c r="U115" s="68">
        <v>56.34</v>
      </c>
      <c r="V115" s="68">
        <v>1269.5139999999999</v>
      </c>
      <c r="X115" s="68">
        <f t="shared" si="1"/>
        <v>0.93</v>
      </c>
    </row>
    <row r="116" spans="1:24" x14ac:dyDescent="0.25">
      <c r="A116" s="68" t="s">
        <v>104</v>
      </c>
      <c r="B116" s="68">
        <v>4002</v>
      </c>
      <c r="C116" s="59">
        <v>43378</v>
      </c>
      <c r="D116" s="68">
        <v>14</v>
      </c>
      <c r="E116" s="68" t="s">
        <v>106</v>
      </c>
      <c r="F116" s="68">
        <v>44.75</v>
      </c>
      <c r="G116" s="68">
        <v>12.43</v>
      </c>
      <c r="H116" s="68">
        <v>0.26</v>
      </c>
      <c r="I116" s="68">
        <v>0.12</v>
      </c>
      <c r="J116" s="68">
        <v>0.14000000000000001</v>
      </c>
      <c r="K116" s="68">
        <v>0.4</v>
      </c>
      <c r="L116" s="68">
        <v>0</v>
      </c>
      <c r="M116" s="68">
        <v>-0.02</v>
      </c>
      <c r="N116" s="68">
        <v>-0.32</v>
      </c>
      <c r="O116" s="68">
        <v>-0.08</v>
      </c>
      <c r="P116" s="68">
        <v>0</v>
      </c>
      <c r="R116" s="68">
        <v>0.33</v>
      </c>
      <c r="S116" s="68">
        <v>0.3</v>
      </c>
      <c r="T116" s="68">
        <v>0.23</v>
      </c>
      <c r="U116" s="68">
        <v>58.54</v>
      </c>
      <c r="V116" s="68">
        <v>1268.8230000000001</v>
      </c>
      <c r="X116" s="68">
        <f t="shared" si="1"/>
        <v>0.92</v>
      </c>
    </row>
    <row r="117" spans="1:24" x14ac:dyDescent="0.25">
      <c r="A117" s="68" t="s">
        <v>104</v>
      </c>
      <c r="B117" s="68">
        <v>4002</v>
      </c>
      <c r="C117" s="59">
        <v>43378</v>
      </c>
      <c r="D117" s="68">
        <v>15</v>
      </c>
      <c r="E117" s="68" t="s">
        <v>106</v>
      </c>
      <c r="F117" s="68">
        <v>47.49</v>
      </c>
      <c r="G117" s="68">
        <v>12.43</v>
      </c>
      <c r="H117" s="68">
        <v>0.26</v>
      </c>
      <c r="I117" s="68">
        <v>0.12</v>
      </c>
      <c r="J117" s="68">
        <v>0.14000000000000001</v>
      </c>
      <c r="K117" s="68">
        <v>0.4</v>
      </c>
      <c r="L117" s="68">
        <v>0.19</v>
      </c>
      <c r="M117" s="68">
        <v>-0.04</v>
      </c>
      <c r="N117" s="68">
        <v>-0.28000000000000003</v>
      </c>
      <c r="O117" s="68">
        <v>-0.08</v>
      </c>
      <c r="P117" s="68">
        <v>0</v>
      </c>
      <c r="R117" s="68">
        <v>0.33</v>
      </c>
      <c r="S117" s="68">
        <v>0.3</v>
      </c>
      <c r="T117" s="68">
        <v>0.23</v>
      </c>
      <c r="U117" s="68">
        <v>61.49</v>
      </c>
      <c r="V117" s="68">
        <v>1264.579</v>
      </c>
      <c r="X117" s="68">
        <f t="shared" si="1"/>
        <v>1.1100000000000001</v>
      </c>
    </row>
    <row r="118" spans="1:24" x14ac:dyDescent="0.25">
      <c r="A118" s="68" t="s">
        <v>104</v>
      </c>
      <c r="B118" s="68">
        <v>4002</v>
      </c>
      <c r="C118" s="59">
        <v>43378</v>
      </c>
      <c r="D118" s="68">
        <v>16</v>
      </c>
      <c r="E118" s="68" t="s">
        <v>106</v>
      </c>
      <c r="F118" s="68">
        <v>53.02</v>
      </c>
      <c r="G118" s="68">
        <v>12.43</v>
      </c>
      <c r="H118" s="68">
        <v>0.26</v>
      </c>
      <c r="I118" s="68">
        <v>0.12</v>
      </c>
      <c r="J118" s="68">
        <v>0.19</v>
      </c>
      <c r="K118" s="68">
        <v>0.39</v>
      </c>
      <c r="L118" s="68">
        <v>0.34</v>
      </c>
      <c r="M118" s="68">
        <v>-0.1</v>
      </c>
      <c r="N118" s="68">
        <v>-0.32</v>
      </c>
      <c r="O118" s="68">
        <v>-0.08</v>
      </c>
      <c r="P118" s="68">
        <v>0</v>
      </c>
      <c r="R118" s="68">
        <v>0.33</v>
      </c>
      <c r="S118" s="68">
        <v>0.3</v>
      </c>
      <c r="T118" s="68">
        <v>0.23</v>
      </c>
      <c r="U118" s="68">
        <v>67.11</v>
      </c>
      <c r="V118" s="68">
        <v>1261.623</v>
      </c>
      <c r="X118" s="68">
        <f t="shared" si="1"/>
        <v>1.3</v>
      </c>
    </row>
    <row r="119" spans="1:24" x14ac:dyDescent="0.25">
      <c r="A119" s="68" t="s">
        <v>104</v>
      </c>
      <c r="B119" s="68">
        <v>4002</v>
      </c>
      <c r="C119" s="59">
        <v>43378</v>
      </c>
      <c r="D119" s="68">
        <v>17</v>
      </c>
      <c r="E119" s="68" t="s">
        <v>106</v>
      </c>
      <c r="F119" s="68">
        <v>54.26</v>
      </c>
      <c r="G119" s="68">
        <v>12.43</v>
      </c>
      <c r="H119" s="68">
        <v>0.26</v>
      </c>
      <c r="I119" s="68">
        <v>0.12</v>
      </c>
      <c r="J119" s="68">
        <v>0.32</v>
      </c>
      <c r="K119" s="68">
        <v>0.38</v>
      </c>
      <c r="L119" s="68">
        <v>0</v>
      </c>
      <c r="M119" s="68">
        <v>-7.0000000000000007E-2</v>
      </c>
      <c r="N119" s="68">
        <v>-0.2</v>
      </c>
      <c r="O119" s="68">
        <v>-0.08</v>
      </c>
      <c r="P119" s="68">
        <v>0</v>
      </c>
      <c r="R119" s="68">
        <v>0.33</v>
      </c>
      <c r="S119" s="68">
        <v>0.3</v>
      </c>
      <c r="T119" s="68">
        <v>0.23</v>
      </c>
      <c r="U119" s="68">
        <v>68.28</v>
      </c>
      <c r="V119" s="68">
        <v>1273.7370000000001</v>
      </c>
      <c r="X119" s="68">
        <f t="shared" si="1"/>
        <v>1.08</v>
      </c>
    </row>
    <row r="120" spans="1:24" x14ac:dyDescent="0.25">
      <c r="A120" s="68" t="s">
        <v>104</v>
      </c>
      <c r="B120" s="68">
        <v>4002</v>
      </c>
      <c r="C120" s="59">
        <v>43378</v>
      </c>
      <c r="D120" s="68">
        <v>18</v>
      </c>
      <c r="E120" s="68" t="s">
        <v>106</v>
      </c>
      <c r="F120" s="68">
        <v>61.49</v>
      </c>
      <c r="G120" s="68">
        <v>12.43</v>
      </c>
      <c r="H120" s="68">
        <v>0.26</v>
      </c>
      <c r="I120" s="68">
        <v>0.12</v>
      </c>
      <c r="J120" s="68">
        <v>0.55000000000000004</v>
      </c>
      <c r="K120" s="68">
        <v>0.38</v>
      </c>
      <c r="L120" s="68">
        <v>0</v>
      </c>
      <c r="M120" s="68">
        <v>0</v>
      </c>
      <c r="N120" s="68">
        <v>-0.35</v>
      </c>
      <c r="O120" s="68">
        <v>-0.08</v>
      </c>
      <c r="P120" s="68">
        <v>0</v>
      </c>
      <c r="R120" s="68">
        <v>0.33</v>
      </c>
      <c r="S120" s="68">
        <v>0.3</v>
      </c>
      <c r="T120" s="68">
        <v>0.23</v>
      </c>
      <c r="U120" s="68">
        <v>75.66</v>
      </c>
      <c r="V120" s="68">
        <v>1290.8430000000001</v>
      </c>
      <c r="X120" s="68">
        <f t="shared" si="1"/>
        <v>1.31</v>
      </c>
    </row>
    <row r="121" spans="1:24" x14ac:dyDescent="0.25">
      <c r="A121" s="68" t="s">
        <v>104</v>
      </c>
      <c r="B121" s="68">
        <v>4002</v>
      </c>
      <c r="C121" s="59">
        <v>43378</v>
      </c>
      <c r="D121" s="68">
        <v>19</v>
      </c>
      <c r="E121" s="68" t="s">
        <v>106</v>
      </c>
      <c r="F121" s="68">
        <v>79.16</v>
      </c>
      <c r="G121" s="68">
        <v>12.43</v>
      </c>
      <c r="H121" s="68">
        <v>0.26</v>
      </c>
      <c r="I121" s="68">
        <v>0.12</v>
      </c>
      <c r="J121" s="68">
        <v>0.72</v>
      </c>
      <c r="K121" s="68">
        <v>0.36</v>
      </c>
      <c r="L121" s="68">
        <v>0.1</v>
      </c>
      <c r="M121" s="68">
        <v>0</v>
      </c>
      <c r="N121" s="68">
        <v>-0.5</v>
      </c>
      <c r="O121" s="68">
        <v>-0.08</v>
      </c>
      <c r="P121" s="68">
        <v>0</v>
      </c>
      <c r="R121" s="68">
        <v>0.33</v>
      </c>
      <c r="S121" s="68">
        <v>0.3</v>
      </c>
      <c r="T121" s="68">
        <v>0.23</v>
      </c>
      <c r="U121" s="68">
        <v>93.43</v>
      </c>
      <c r="V121" s="68">
        <v>1335.6030000000001</v>
      </c>
      <c r="X121" s="68">
        <f t="shared" si="1"/>
        <v>1.56</v>
      </c>
    </row>
    <row r="122" spans="1:24" x14ac:dyDescent="0.25">
      <c r="A122" s="68" t="s">
        <v>104</v>
      </c>
      <c r="B122" s="68">
        <v>4002</v>
      </c>
      <c r="C122" s="59">
        <v>43378</v>
      </c>
      <c r="D122" s="68">
        <v>20</v>
      </c>
      <c r="E122" s="68" t="s">
        <v>106</v>
      </c>
      <c r="F122" s="68">
        <v>77.58</v>
      </c>
      <c r="G122" s="68">
        <v>12.43</v>
      </c>
      <c r="H122" s="68">
        <v>0.26</v>
      </c>
      <c r="I122" s="68">
        <v>0.12</v>
      </c>
      <c r="J122" s="68">
        <v>0.78</v>
      </c>
      <c r="K122" s="68">
        <v>0.36</v>
      </c>
      <c r="L122" s="68">
        <v>0</v>
      </c>
      <c r="M122" s="68">
        <v>-0.05</v>
      </c>
      <c r="N122" s="68">
        <v>-0.49</v>
      </c>
      <c r="O122" s="68">
        <v>-0.08</v>
      </c>
      <c r="P122" s="68">
        <v>0</v>
      </c>
      <c r="R122" s="68">
        <v>0.33</v>
      </c>
      <c r="S122" s="68">
        <v>0.3</v>
      </c>
      <c r="T122" s="68">
        <v>0.23</v>
      </c>
      <c r="U122" s="68">
        <v>91.77</v>
      </c>
      <c r="V122" s="68">
        <v>1335.489</v>
      </c>
      <c r="X122" s="68">
        <f t="shared" si="1"/>
        <v>1.52</v>
      </c>
    </row>
    <row r="123" spans="1:24" x14ac:dyDescent="0.25">
      <c r="A123" s="68" t="s">
        <v>104</v>
      </c>
      <c r="B123" s="68">
        <v>4002</v>
      </c>
      <c r="C123" s="59">
        <v>43378</v>
      </c>
      <c r="D123" s="68">
        <v>21</v>
      </c>
      <c r="E123" s="68" t="s">
        <v>106</v>
      </c>
      <c r="F123" s="68">
        <v>76.13</v>
      </c>
      <c r="G123" s="68">
        <v>12.43</v>
      </c>
      <c r="H123" s="68">
        <v>0.26</v>
      </c>
      <c r="I123" s="68">
        <v>0.12</v>
      </c>
      <c r="J123" s="68">
        <v>0.33</v>
      </c>
      <c r="K123" s="68">
        <v>0.38</v>
      </c>
      <c r="L123" s="68">
        <v>0.43</v>
      </c>
      <c r="M123" s="68">
        <v>-0.02</v>
      </c>
      <c r="N123" s="68">
        <v>-0.54</v>
      </c>
      <c r="O123" s="68">
        <v>-0.08</v>
      </c>
      <c r="P123" s="68">
        <v>0</v>
      </c>
      <c r="R123" s="68">
        <v>0.33</v>
      </c>
      <c r="S123" s="68">
        <v>0.3</v>
      </c>
      <c r="T123" s="68">
        <v>0.23</v>
      </c>
      <c r="U123" s="68">
        <v>90.3</v>
      </c>
      <c r="V123" s="68">
        <v>1280.3420000000001</v>
      </c>
      <c r="X123" s="68">
        <f t="shared" si="1"/>
        <v>1.5199999999999998</v>
      </c>
    </row>
    <row r="124" spans="1:24" x14ac:dyDescent="0.25">
      <c r="A124" s="68" t="s">
        <v>104</v>
      </c>
      <c r="B124" s="68">
        <v>4002</v>
      </c>
      <c r="C124" s="59">
        <v>43378</v>
      </c>
      <c r="D124" s="68">
        <v>22</v>
      </c>
      <c r="E124" s="68" t="s">
        <v>106</v>
      </c>
      <c r="F124" s="68">
        <v>80.45</v>
      </c>
      <c r="G124" s="68">
        <v>12.43</v>
      </c>
      <c r="H124" s="68">
        <v>0.26</v>
      </c>
      <c r="I124" s="68">
        <v>0.12</v>
      </c>
      <c r="J124" s="68">
        <v>1.19</v>
      </c>
      <c r="K124" s="68">
        <v>0.4</v>
      </c>
      <c r="L124" s="68">
        <v>0.56999999999999995</v>
      </c>
      <c r="M124" s="68">
        <v>0.02</v>
      </c>
      <c r="N124" s="68">
        <v>-0.36</v>
      </c>
      <c r="O124" s="68">
        <v>-0.08</v>
      </c>
      <c r="P124" s="68">
        <v>0</v>
      </c>
      <c r="R124" s="68">
        <v>0.33</v>
      </c>
      <c r="S124" s="68">
        <v>0.3</v>
      </c>
      <c r="T124" s="68">
        <v>0.23</v>
      </c>
      <c r="U124" s="68">
        <v>95.86</v>
      </c>
      <c r="V124" s="68">
        <v>1198.48</v>
      </c>
      <c r="X124" s="68">
        <f t="shared" si="1"/>
        <v>2.5399999999999996</v>
      </c>
    </row>
    <row r="125" spans="1:24" x14ac:dyDescent="0.25">
      <c r="A125" s="68" t="s">
        <v>104</v>
      </c>
      <c r="B125" s="68">
        <v>4002</v>
      </c>
      <c r="C125" s="59">
        <v>43378</v>
      </c>
      <c r="D125" s="68">
        <v>23</v>
      </c>
      <c r="E125" s="68" t="s">
        <v>106</v>
      </c>
      <c r="F125" s="68">
        <v>81.459999999999994</v>
      </c>
      <c r="G125" s="68">
        <v>12.43</v>
      </c>
      <c r="H125" s="68">
        <v>0.26</v>
      </c>
      <c r="I125" s="68">
        <v>0.12</v>
      </c>
      <c r="J125" s="68">
        <v>1.51</v>
      </c>
      <c r="K125" s="68">
        <v>0.42</v>
      </c>
      <c r="L125" s="68">
        <v>0</v>
      </c>
      <c r="M125" s="68">
        <v>-0.02</v>
      </c>
      <c r="N125" s="68">
        <v>-0.31</v>
      </c>
      <c r="O125" s="68">
        <v>-0.08</v>
      </c>
      <c r="P125" s="68">
        <v>0</v>
      </c>
      <c r="R125" s="68">
        <v>0.33</v>
      </c>
      <c r="S125" s="68">
        <v>0.3</v>
      </c>
      <c r="T125" s="68">
        <v>0.23</v>
      </c>
      <c r="U125" s="68">
        <v>96.65</v>
      </c>
      <c r="V125" s="68">
        <v>1097.9349999999999</v>
      </c>
      <c r="X125" s="68">
        <f t="shared" si="1"/>
        <v>2.31</v>
      </c>
    </row>
    <row r="126" spans="1:24" x14ac:dyDescent="0.25">
      <c r="A126" s="68" t="s">
        <v>104</v>
      </c>
      <c r="B126" s="68">
        <v>4002</v>
      </c>
      <c r="C126" s="59">
        <v>43378</v>
      </c>
      <c r="D126" s="68">
        <v>24</v>
      </c>
      <c r="E126" s="68" t="s">
        <v>105</v>
      </c>
      <c r="F126" s="68">
        <v>44.09</v>
      </c>
      <c r="G126" s="68">
        <v>12.43</v>
      </c>
      <c r="H126" s="68">
        <v>0.26</v>
      </c>
      <c r="I126" s="68">
        <v>0.12</v>
      </c>
      <c r="J126" s="68">
        <v>0.74</v>
      </c>
      <c r="K126" s="68">
        <v>0</v>
      </c>
      <c r="L126" s="68">
        <v>0.04</v>
      </c>
      <c r="M126" s="68">
        <v>-0.04</v>
      </c>
      <c r="N126" s="68">
        <v>-0.05</v>
      </c>
      <c r="O126" s="68">
        <v>-0.08</v>
      </c>
      <c r="P126" s="68">
        <v>0</v>
      </c>
      <c r="R126" s="68">
        <v>0.33</v>
      </c>
      <c r="S126" s="68">
        <v>0.3</v>
      </c>
      <c r="T126" s="68">
        <v>0.23</v>
      </c>
      <c r="U126" s="68">
        <v>58.37</v>
      </c>
      <c r="V126" s="68">
        <v>992.10900000000004</v>
      </c>
      <c r="X126" s="68">
        <f t="shared" si="1"/>
        <v>1.1600000000000001</v>
      </c>
    </row>
    <row r="127" spans="1:24" x14ac:dyDescent="0.25">
      <c r="A127" s="68" t="s">
        <v>104</v>
      </c>
      <c r="B127" s="68">
        <v>4002</v>
      </c>
      <c r="C127" s="59">
        <v>43379</v>
      </c>
      <c r="D127" s="68">
        <v>1</v>
      </c>
      <c r="E127" s="68" t="s">
        <v>105</v>
      </c>
      <c r="F127" s="68">
        <v>45.36</v>
      </c>
      <c r="G127" s="68">
        <v>12.43</v>
      </c>
      <c r="H127" s="68">
        <v>0.8</v>
      </c>
      <c r="I127" s="68">
        <v>0.14000000000000001</v>
      </c>
      <c r="J127" s="68">
        <v>0.4</v>
      </c>
      <c r="K127" s="68">
        <v>0</v>
      </c>
      <c r="L127" s="68">
        <v>0.62</v>
      </c>
      <c r="M127" s="68">
        <v>-0.05</v>
      </c>
      <c r="N127" s="68">
        <v>-0.28999999999999998</v>
      </c>
      <c r="O127" s="68">
        <v>-0.08</v>
      </c>
      <c r="P127" s="68">
        <v>0</v>
      </c>
      <c r="R127" s="68">
        <v>0.33</v>
      </c>
      <c r="S127" s="68">
        <v>0.3</v>
      </c>
      <c r="T127" s="68">
        <v>0.23</v>
      </c>
      <c r="U127" s="68">
        <v>60.19</v>
      </c>
      <c r="V127" s="68">
        <v>920.928</v>
      </c>
      <c r="X127" s="68">
        <f t="shared" si="1"/>
        <v>1.96</v>
      </c>
    </row>
    <row r="128" spans="1:24" x14ac:dyDescent="0.25">
      <c r="A128" s="68" t="s">
        <v>104</v>
      </c>
      <c r="B128" s="68">
        <v>4002</v>
      </c>
      <c r="C128" s="59">
        <v>43379</v>
      </c>
      <c r="D128" s="68">
        <v>2</v>
      </c>
      <c r="E128" s="68" t="s">
        <v>105</v>
      </c>
      <c r="F128" s="68">
        <v>38.869999999999997</v>
      </c>
      <c r="G128" s="68">
        <v>12.43</v>
      </c>
      <c r="H128" s="68">
        <v>0.8</v>
      </c>
      <c r="I128" s="68">
        <v>0.14000000000000001</v>
      </c>
      <c r="J128" s="68">
        <v>0.42</v>
      </c>
      <c r="K128" s="68">
        <v>0</v>
      </c>
      <c r="L128" s="68">
        <v>0.28000000000000003</v>
      </c>
      <c r="M128" s="68">
        <v>0</v>
      </c>
      <c r="N128" s="68">
        <v>-0.13</v>
      </c>
      <c r="O128" s="68">
        <v>-0.08</v>
      </c>
      <c r="P128" s="68">
        <v>0</v>
      </c>
      <c r="R128" s="68">
        <v>0.33</v>
      </c>
      <c r="S128" s="68">
        <v>0.3</v>
      </c>
      <c r="T128" s="68">
        <v>0.23</v>
      </c>
      <c r="U128" s="68">
        <v>53.59</v>
      </c>
      <c r="V128" s="68">
        <v>877.39200000000005</v>
      </c>
      <c r="X128" s="68">
        <f t="shared" si="1"/>
        <v>1.6400000000000001</v>
      </c>
    </row>
    <row r="129" spans="1:24" x14ac:dyDescent="0.25">
      <c r="A129" s="68" t="s">
        <v>104</v>
      </c>
      <c r="B129" s="68">
        <v>4002</v>
      </c>
      <c r="C129" s="59">
        <v>43379</v>
      </c>
      <c r="D129" s="68">
        <v>3</v>
      </c>
      <c r="E129" s="68" t="s">
        <v>105</v>
      </c>
      <c r="F129" s="68">
        <v>33.799999999999997</v>
      </c>
      <c r="G129" s="68">
        <v>12.43</v>
      </c>
      <c r="H129" s="68">
        <v>0.8</v>
      </c>
      <c r="I129" s="68">
        <v>0.14000000000000001</v>
      </c>
      <c r="J129" s="68">
        <v>0.27</v>
      </c>
      <c r="K129" s="68">
        <v>0</v>
      </c>
      <c r="L129" s="68">
        <v>0</v>
      </c>
      <c r="M129" s="68">
        <v>-0.05</v>
      </c>
      <c r="N129" s="68">
        <v>-0.18</v>
      </c>
      <c r="O129" s="68">
        <v>-0.08</v>
      </c>
      <c r="P129" s="68">
        <v>0</v>
      </c>
      <c r="R129" s="68">
        <v>0.33</v>
      </c>
      <c r="S129" s="68">
        <v>0.3</v>
      </c>
      <c r="T129" s="68">
        <v>0.23</v>
      </c>
      <c r="U129" s="68">
        <v>47.99</v>
      </c>
      <c r="V129" s="68">
        <v>856.45500000000004</v>
      </c>
      <c r="X129" s="68">
        <f t="shared" si="1"/>
        <v>1.21</v>
      </c>
    </row>
    <row r="130" spans="1:24" x14ac:dyDescent="0.25">
      <c r="A130" s="68" t="s">
        <v>104</v>
      </c>
      <c r="B130" s="68">
        <v>4002</v>
      </c>
      <c r="C130" s="59">
        <v>43379</v>
      </c>
      <c r="D130" s="68">
        <v>4</v>
      </c>
      <c r="E130" s="68" t="s">
        <v>105</v>
      </c>
      <c r="F130" s="68">
        <v>35.659999999999997</v>
      </c>
      <c r="G130" s="68">
        <v>12.43</v>
      </c>
      <c r="H130" s="68">
        <v>0.8</v>
      </c>
      <c r="I130" s="68">
        <v>0.14000000000000001</v>
      </c>
      <c r="J130" s="68">
        <v>0.28000000000000003</v>
      </c>
      <c r="K130" s="68">
        <v>0</v>
      </c>
      <c r="L130" s="68">
        <v>0</v>
      </c>
      <c r="M130" s="68">
        <v>-0.05</v>
      </c>
      <c r="N130" s="68">
        <v>-0.21</v>
      </c>
      <c r="O130" s="68">
        <v>-0.08</v>
      </c>
      <c r="P130" s="68">
        <v>0</v>
      </c>
      <c r="R130" s="68">
        <v>0.33</v>
      </c>
      <c r="S130" s="68">
        <v>0.3</v>
      </c>
      <c r="T130" s="68">
        <v>0.23</v>
      </c>
      <c r="U130" s="68">
        <v>49.83</v>
      </c>
      <c r="V130" s="68">
        <v>847.995</v>
      </c>
      <c r="X130" s="68">
        <f t="shared" si="1"/>
        <v>1.2200000000000002</v>
      </c>
    </row>
    <row r="131" spans="1:24" x14ac:dyDescent="0.25">
      <c r="A131" s="68" t="s">
        <v>104</v>
      </c>
      <c r="B131" s="68">
        <v>4002</v>
      </c>
      <c r="C131" s="59">
        <v>43379</v>
      </c>
      <c r="D131" s="68">
        <v>5</v>
      </c>
      <c r="E131" s="68" t="s">
        <v>105</v>
      </c>
      <c r="F131" s="68">
        <v>31.25</v>
      </c>
      <c r="G131" s="68">
        <v>12.43</v>
      </c>
      <c r="H131" s="68">
        <v>0.8</v>
      </c>
      <c r="I131" s="68">
        <v>0.14000000000000001</v>
      </c>
      <c r="J131" s="68">
        <v>0.24</v>
      </c>
      <c r="K131" s="68">
        <v>0</v>
      </c>
      <c r="L131" s="68">
        <v>0</v>
      </c>
      <c r="M131" s="68">
        <v>-0.04</v>
      </c>
      <c r="N131" s="68">
        <v>-0.16</v>
      </c>
      <c r="O131" s="68">
        <v>-0.08</v>
      </c>
      <c r="P131" s="68">
        <v>0</v>
      </c>
      <c r="R131" s="68">
        <v>0.33</v>
      </c>
      <c r="S131" s="68">
        <v>0.3</v>
      </c>
      <c r="T131" s="68">
        <v>0.23</v>
      </c>
      <c r="U131" s="68">
        <v>45.44</v>
      </c>
      <c r="V131" s="68">
        <v>859.24800000000005</v>
      </c>
      <c r="X131" s="68">
        <f t="shared" si="1"/>
        <v>1.1800000000000002</v>
      </c>
    </row>
    <row r="132" spans="1:24" x14ac:dyDescent="0.25">
      <c r="A132" s="68" t="s">
        <v>104</v>
      </c>
      <c r="B132" s="68">
        <v>4002</v>
      </c>
      <c r="C132" s="59">
        <v>43379</v>
      </c>
      <c r="D132" s="68">
        <v>6</v>
      </c>
      <c r="E132" s="68" t="s">
        <v>105</v>
      </c>
      <c r="F132" s="68">
        <v>43.79</v>
      </c>
      <c r="G132" s="68">
        <v>12.43</v>
      </c>
      <c r="H132" s="68">
        <v>0.8</v>
      </c>
      <c r="I132" s="68">
        <v>0.14000000000000001</v>
      </c>
      <c r="J132" s="68">
        <v>0.32</v>
      </c>
      <c r="K132" s="68">
        <v>0</v>
      </c>
      <c r="L132" s="68">
        <v>0</v>
      </c>
      <c r="M132" s="68">
        <v>-0.01</v>
      </c>
      <c r="N132" s="68">
        <v>-0.12</v>
      </c>
      <c r="O132" s="68">
        <v>-0.08</v>
      </c>
      <c r="P132" s="68">
        <v>0</v>
      </c>
      <c r="R132" s="68">
        <v>0.33</v>
      </c>
      <c r="S132" s="68">
        <v>0.3</v>
      </c>
      <c r="T132" s="68">
        <v>0.23</v>
      </c>
      <c r="U132" s="68">
        <v>58.13</v>
      </c>
      <c r="V132" s="68">
        <v>902.19399999999996</v>
      </c>
      <c r="X132" s="68">
        <f t="shared" si="1"/>
        <v>1.26</v>
      </c>
    </row>
    <row r="133" spans="1:24" x14ac:dyDescent="0.25">
      <c r="A133" s="68" t="s">
        <v>104</v>
      </c>
      <c r="B133" s="68">
        <v>4002</v>
      </c>
      <c r="C133" s="59">
        <v>43379</v>
      </c>
      <c r="D133" s="68">
        <v>7</v>
      </c>
      <c r="E133" s="68" t="s">
        <v>105</v>
      </c>
      <c r="F133" s="68">
        <v>81.45</v>
      </c>
      <c r="G133" s="68">
        <v>12.43</v>
      </c>
      <c r="H133" s="68">
        <v>0.8</v>
      </c>
      <c r="I133" s="68">
        <v>0.14000000000000001</v>
      </c>
      <c r="J133" s="68">
        <v>1.52</v>
      </c>
      <c r="K133" s="68">
        <v>0</v>
      </c>
      <c r="L133" s="68">
        <v>0.06</v>
      </c>
      <c r="M133" s="68">
        <v>-0.01</v>
      </c>
      <c r="N133" s="68">
        <v>0.01</v>
      </c>
      <c r="O133" s="68">
        <v>-0.08</v>
      </c>
      <c r="P133" s="68">
        <v>0</v>
      </c>
      <c r="R133" s="68">
        <v>0.33</v>
      </c>
      <c r="S133" s="68">
        <v>0.3</v>
      </c>
      <c r="T133" s="68">
        <v>0.23</v>
      </c>
      <c r="U133" s="68">
        <v>97.18</v>
      </c>
      <c r="V133" s="68">
        <v>978.09100000000001</v>
      </c>
      <c r="X133" s="68">
        <f t="shared" si="1"/>
        <v>2.52</v>
      </c>
    </row>
    <row r="134" spans="1:24" x14ac:dyDescent="0.25">
      <c r="A134" s="68" t="s">
        <v>104</v>
      </c>
      <c r="B134" s="68">
        <v>4002</v>
      </c>
      <c r="C134" s="59">
        <v>43379</v>
      </c>
      <c r="D134" s="68">
        <v>8</v>
      </c>
      <c r="E134" s="68" t="s">
        <v>105</v>
      </c>
      <c r="F134" s="68">
        <v>49.92</v>
      </c>
      <c r="G134" s="68">
        <v>12.43</v>
      </c>
      <c r="H134" s="68">
        <v>0.8</v>
      </c>
      <c r="I134" s="68">
        <v>0.14000000000000001</v>
      </c>
      <c r="J134" s="68">
        <v>0.65</v>
      </c>
      <c r="K134" s="68">
        <v>0</v>
      </c>
      <c r="L134" s="68">
        <v>0.56000000000000005</v>
      </c>
      <c r="M134" s="68">
        <v>-0.03</v>
      </c>
      <c r="N134" s="68">
        <v>-0.21</v>
      </c>
      <c r="O134" s="68">
        <v>-0.08</v>
      </c>
      <c r="P134" s="68">
        <v>0</v>
      </c>
      <c r="R134" s="68">
        <v>0.33</v>
      </c>
      <c r="S134" s="68">
        <v>0.3</v>
      </c>
      <c r="T134" s="68">
        <v>0.23</v>
      </c>
      <c r="U134" s="68">
        <v>65.040000000000006</v>
      </c>
      <c r="V134" s="68">
        <v>1064.614</v>
      </c>
      <c r="X134" s="68">
        <f t="shared" si="1"/>
        <v>2.1500000000000004</v>
      </c>
    </row>
    <row r="135" spans="1:24" x14ac:dyDescent="0.25">
      <c r="A135" s="68" t="s">
        <v>104</v>
      </c>
      <c r="B135" s="68">
        <v>4002</v>
      </c>
      <c r="C135" s="59">
        <v>43379</v>
      </c>
      <c r="D135" s="68">
        <v>9</v>
      </c>
      <c r="E135" s="68" t="s">
        <v>105</v>
      </c>
      <c r="F135" s="68">
        <v>59.59</v>
      </c>
      <c r="G135" s="68">
        <v>12.43</v>
      </c>
      <c r="H135" s="68">
        <v>0.8</v>
      </c>
      <c r="I135" s="68">
        <v>0.14000000000000001</v>
      </c>
      <c r="J135" s="68">
        <v>0.57999999999999996</v>
      </c>
      <c r="K135" s="68">
        <v>0</v>
      </c>
      <c r="L135" s="68">
        <v>0.23</v>
      </c>
      <c r="M135" s="68">
        <v>-0.05</v>
      </c>
      <c r="N135" s="68">
        <v>-0.2</v>
      </c>
      <c r="O135" s="68">
        <v>-0.08</v>
      </c>
      <c r="P135" s="68">
        <v>0</v>
      </c>
      <c r="R135" s="68">
        <v>0.33</v>
      </c>
      <c r="S135" s="68">
        <v>0.3</v>
      </c>
      <c r="T135" s="68">
        <v>0.23</v>
      </c>
      <c r="U135" s="68">
        <v>74.3</v>
      </c>
      <c r="V135" s="68">
        <v>1156.3219999999999</v>
      </c>
      <c r="X135" s="68">
        <f t="shared" si="1"/>
        <v>1.75</v>
      </c>
    </row>
    <row r="136" spans="1:24" x14ac:dyDescent="0.25">
      <c r="A136" s="68" t="s">
        <v>104</v>
      </c>
      <c r="B136" s="68">
        <v>4002</v>
      </c>
      <c r="C136" s="59">
        <v>43379</v>
      </c>
      <c r="D136" s="68">
        <v>10</v>
      </c>
      <c r="E136" s="68" t="s">
        <v>105</v>
      </c>
      <c r="F136" s="68">
        <v>66.47</v>
      </c>
      <c r="G136" s="68">
        <v>12.43</v>
      </c>
      <c r="H136" s="68">
        <v>0.8</v>
      </c>
      <c r="I136" s="68">
        <v>0.14000000000000001</v>
      </c>
      <c r="J136" s="68">
        <v>0.46</v>
      </c>
      <c r="K136" s="68">
        <v>0</v>
      </c>
      <c r="L136" s="68">
        <v>0.06</v>
      </c>
      <c r="M136" s="68">
        <v>-0.04</v>
      </c>
      <c r="N136" s="68">
        <v>-0.33</v>
      </c>
      <c r="O136" s="68">
        <v>-0.08</v>
      </c>
      <c r="P136" s="68">
        <v>0</v>
      </c>
      <c r="R136" s="68">
        <v>0.33</v>
      </c>
      <c r="S136" s="68">
        <v>0.3</v>
      </c>
      <c r="T136" s="68">
        <v>0.23</v>
      </c>
      <c r="U136" s="68">
        <v>80.77</v>
      </c>
      <c r="V136" s="68">
        <v>1201.605</v>
      </c>
      <c r="X136" s="68">
        <f t="shared" ref="X136:X199" si="2">H136+I136+J136+K136+L136+P136+Q136</f>
        <v>1.4600000000000002</v>
      </c>
    </row>
    <row r="137" spans="1:24" x14ac:dyDescent="0.25">
      <c r="A137" s="68" t="s">
        <v>104</v>
      </c>
      <c r="B137" s="68">
        <v>4002</v>
      </c>
      <c r="C137" s="59">
        <v>43379</v>
      </c>
      <c r="D137" s="68">
        <v>11</v>
      </c>
      <c r="E137" s="68" t="s">
        <v>105</v>
      </c>
      <c r="F137" s="68">
        <v>74.98</v>
      </c>
      <c r="G137" s="68">
        <v>12.43</v>
      </c>
      <c r="H137" s="68">
        <v>0.8</v>
      </c>
      <c r="I137" s="68">
        <v>0.14000000000000001</v>
      </c>
      <c r="J137" s="68">
        <v>0.57999999999999996</v>
      </c>
      <c r="K137" s="68">
        <v>0</v>
      </c>
      <c r="L137" s="68">
        <v>0.62</v>
      </c>
      <c r="M137" s="68">
        <v>0.02</v>
      </c>
      <c r="N137" s="68">
        <v>-0.26</v>
      </c>
      <c r="O137" s="68">
        <v>-0.08</v>
      </c>
      <c r="P137" s="68">
        <v>0</v>
      </c>
      <c r="R137" s="68">
        <v>0.33</v>
      </c>
      <c r="S137" s="68">
        <v>0.3</v>
      </c>
      <c r="T137" s="68">
        <v>0.23</v>
      </c>
      <c r="U137" s="68">
        <v>90.09</v>
      </c>
      <c r="V137" s="68">
        <v>1210.297</v>
      </c>
      <c r="X137" s="68">
        <f t="shared" si="2"/>
        <v>2.14</v>
      </c>
    </row>
    <row r="138" spans="1:24" x14ac:dyDescent="0.25">
      <c r="A138" s="68" t="s">
        <v>104</v>
      </c>
      <c r="B138" s="68">
        <v>4002</v>
      </c>
      <c r="C138" s="59">
        <v>43379</v>
      </c>
      <c r="D138" s="68">
        <v>12</v>
      </c>
      <c r="E138" s="68" t="s">
        <v>105</v>
      </c>
      <c r="F138" s="68">
        <v>58.12</v>
      </c>
      <c r="G138" s="68">
        <v>12.43</v>
      </c>
      <c r="H138" s="68">
        <v>0.8</v>
      </c>
      <c r="I138" s="68">
        <v>0.14000000000000001</v>
      </c>
      <c r="J138" s="68">
        <v>0.69</v>
      </c>
      <c r="K138" s="68">
        <v>0</v>
      </c>
      <c r="L138" s="68">
        <v>0.92</v>
      </c>
      <c r="M138" s="68">
        <v>0.01</v>
      </c>
      <c r="N138" s="68">
        <v>-0.19</v>
      </c>
      <c r="O138" s="68">
        <v>-0.08</v>
      </c>
      <c r="P138" s="68">
        <v>0</v>
      </c>
      <c r="R138" s="68">
        <v>0.33</v>
      </c>
      <c r="S138" s="68">
        <v>0.3</v>
      </c>
      <c r="T138" s="68">
        <v>0.23</v>
      </c>
      <c r="U138" s="68">
        <v>73.7</v>
      </c>
      <c r="V138" s="68">
        <v>1200.2619999999999</v>
      </c>
      <c r="X138" s="68">
        <f t="shared" si="2"/>
        <v>2.5499999999999998</v>
      </c>
    </row>
    <row r="139" spans="1:24" x14ac:dyDescent="0.25">
      <c r="A139" s="68" t="s">
        <v>104</v>
      </c>
      <c r="B139" s="68">
        <v>4002</v>
      </c>
      <c r="C139" s="59">
        <v>43379</v>
      </c>
      <c r="D139" s="68">
        <v>13</v>
      </c>
      <c r="E139" s="68" t="s">
        <v>105</v>
      </c>
      <c r="F139" s="68">
        <v>45.38</v>
      </c>
      <c r="G139" s="68">
        <v>12.43</v>
      </c>
      <c r="H139" s="68">
        <v>0.8</v>
      </c>
      <c r="I139" s="68">
        <v>0.14000000000000001</v>
      </c>
      <c r="J139" s="68">
        <v>0.35</v>
      </c>
      <c r="K139" s="68">
        <v>0</v>
      </c>
      <c r="L139" s="68">
        <v>1.07</v>
      </c>
      <c r="M139" s="68">
        <v>0</v>
      </c>
      <c r="N139" s="68">
        <v>-0.25</v>
      </c>
      <c r="O139" s="68">
        <v>-0.08</v>
      </c>
      <c r="P139" s="68">
        <v>0</v>
      </c>
      <c r="R139" s="68">
        <v>0.33</v>
      </c>
      <c r="S139" s="68">
        <v>0.3</v>
      </c>
      <c r="T139" s="68">
        <v>0.23</v>
      </c>
      <c r="U139" s="68">
        <v>60.7</v>
      </c>
      <c r="V139" s="68">
        <v>1184.5809999999999</v>
      </c>
      <c r="X139" s="68">
        <f t="shared" si="2"/>
        <v>2.3600000000000003</v>
      </c>
    </row>
    <row r="140" spans="1:24" x14ac:dyDescent="0.25">
      <c r="A140" s="68" t="s">
        <v>104</v>
      </c>
      <c r="B140" s="68">
        <v>4002</v>
      </c>
      <c r="C140" s="59">
        <v>43379</v>
      </c>
      <c r="D140" s="68">
        <v>14</v>
      </c>
      <c r="E140" s="68" t="s">
        <v>105</v>
      </c>
      <c r="F140" s="68">
        <v>44.14</v>
      </c>
      <c r="G140" s="68">
        <v>12.43</v>
      </c>
      <c r="H140" s="68">
        <v>0.8</v>
      </c>
      <c r="I140" s="68">
        <v>0.14000000000000001</v>
      </c>
      <c r="J140" s="68">
        <v>0.2</v>
      </c>
      <c r="K140" s="68">
        <v>0</v>
      </c>
      <c r="L140" s="68">
        <v>0.83</v>
      </c>
      <c r="M140" s="68">
        <v>-0.05</v>
      </c>
      <c r="N140" s="68">
        <v>-0.17</v>
      </c>
      <c r="O140" s="68">
        <v>-0.08</v>
      </c>
      <c r="P140" s="68">
        <v>0</v>
      </c>
      <c r="R140" s="68">
        <v>0.33</v>
      </c>
      <c r="S140" s="68">
        <v>0.3</v>
      </c>
      <c r="T140" s="68">
        <v>0.23</v>
      </c>
      <c r="U140" s="68">
        <v>59.1</v>
      </c>
      <c r="V140" s="68">
        <v>1174.088</v>
      </c>
      <c r="X140" s="68">
        <f t="shared" si="2"/>
        <v>1.9700000000000002</v>
      </c>
    </row>
    <row r="141" spans="1:24" x14ac:dyDescent="0.25">
      <c r="A141" s="68" t="s">
        <v>104</v>
      </c>
      <c r="B141" s="68">
        <v>4002</v>
      </c>
      <c r="C141" s="59">
        <v>43379</v>
      </c>
      <c r="D141" s="68">
        <v>15</v>
      </c>
      <c r="E141" s="68" t="s">
        <v>105</v>
      </c>
      <c r="F141" s="68">
        <v>45.33</v>
      </c>
      <c r="G141" s="68">
        <v>12.43</v>
      </c>
      <c r="H141" s="68">
        <v>0.8</v>
      </c>
      <c r="I141" s="68">
        <v>0.14000000000000001</v>
      </c>
      <c r="J141" s="68">
        <v>0.28000000000000003</v>
      </c>
      <c r="K141" s="68">
        <v>0</v>
      </c>
      <c r="L141" s="68">
        <v>0.16</v>
      </c>
      <c r="M141" s="68">
        <v>-0.03</v>
      </c>
      <c r="N141" s="68">
        <v>-0.19</v>
      </c>
      <c r="O141" s="68">
        <v>-0.08</v>
      </c>
      <c r="P141" s="68">
        <v>0</v>
      </c>
      <c r="R141" s="68">
        <v>0.33</v>
      </c>
      <c r="S141" s="68">
        <v>0.3</v>
      </c>
      <c r="T141" s="68">
        <v>0.23</v>
      </c>
      <c r="U141" s="68">
        <v>59.7</v>
      </c>
      <c r="V141" s="68">
        <v>1160.7909999999999</v>
      </c>
      <c r="X141" s="68">
        <f t="shared" si="2"/>
        <v>1.3800000000000001</v>
      </c>
    </row>
    <row r="142" spans="1:24" x14ac:dyDescent="0.25">
      <c r="A142" s="68" t="s">
        <v>104</v>
      </c>
      <c r="B142" s="68">
        <v>4002</v>
      </c>
      <c r="C142" s="59">
        <v>43379</v>
      </c>
      <c r="D142" s="68">
        <v>16</v>
      </c>
      <c r="E142" s="68" t="s">
        <v>105</v>
      </c>
      <c r="F142" s="68">
        <v>48.92</v>
      </c>
      <c r="G142" s="68">
        <v>12.43</v>
      </c>
      <c r="H142" s="68">
        <v>0.8</v>
      </c>
      <c r="I142" s="68">
        <v>0.14000000000000001</v>
      </c>
      <c r="J142" s="68">
        <v>0.38</v>
      </c>
      <c r="K142" s="68">
        <v>0</v>
      </c>
      <c r="L142" s="68">
        <v>0.22</v>
      </c>
      <c r="M142" s="68">
        <v>-0.02</v>
      </c>
      <c r="N142" s="68">
        <v>-0.18</v>
      </c>
      <c r="O142" s="68">
        <v>-0.08</v>
      </c>
      <c r="P142" s="68">
        <v>0</v>
      </c>
      <c r="R142" s="68">
        <v>0.33</v>
      </c>
      <c r="S142" s="68">
        <v>0.3</v>
      </c>
      <c r="T142" s="68">
        <v>0.23</v>
      </c>
      <c r="U142" s="68">
        <v>63.47</v>
      </c>
      <c r="V142" s="68">
        <v>1160.6869999999999</v>
      </c>
      <c r="X142" s="68">
        <f t="shared" si="2"/>
        <v>1.54</v>
      </c>
    </row>
    <row r="143" spans="1:24" x14ac:dyDescent="0.25">
      <c r="A143" s="68" t="s">
        <v>104</v>
      </c>
      <c r="B143" s="68">
        <v>4002</v>
      </c>
      <c r="C143" s="59">
        <v>43379</v>
      </c>
      <c r="D143" s="68">
        <v>17</v>
      </c>
      <c r="E143" s="68" t="s">
        <v>105</v>
      </c>
      <c r="F143" s="68">
        <v>54.04</v>
      </c>
      <c r="G143" s="68">
        <v>12.43</v>
      </c>
      <c r="H143" s="68">
        <v>0.8</v>
      </c>
      <c r="I143" s="68">
        <v>0.14000000000000001</v>
      </c>
      <c r="J143" s="68">
        <v>0.45</v>
      </c>
      <c r="K143" s="68">
        <v>0</v>
      </c>
      <c r="L143" s="68">
        <v>0.52</v>
      </c>
      <c r="M143" s="68">
        <v>0.03</v>
      </c>
      <c r="N143" s="68">
        <v>-0.16</v>
      </c>
      <c r="O143" s="68">
        <v>-0.08</v>
      </c>
      <c r="P143" s="68">
        <v>0</v>
      </c>
      <c r="R143" s="68">
        <v>0.33</v>
      </c>
      <c r="S143" s="68">
        <v>0.3</v>
      </c>
      <c r="T143" s="68">
        <v>0.23</v>
      </c>
      <c r="U143" s="68">
        <v>69.03</v>
      </c>
      <c r="V143" s="68">
        <v>1187.829</v>
      </c>
      <c r="X143" s="68">
        <f t="shared" si="2"/>
        <v>1.9100000000000001</v>
      </c>
    </row>
    <row r="144" spans="1:24" x14ac:dyDescent="0.25">
      <c r="A144" s="68" t="s">
        <v>104</v>
      </c>
      <c r="B144" s="68">
        <v>4002</v>
      </c>
      <c r="C144" s="59">
        <v>43379</v>
      </c>
      <c r="D144" s="68">
        <v>18</v>
      </c>
      <c r="E144" s="68" t="s">
        <v>105</v>
      </c>
      <c r="F144" s="68">
        <v>59.69</v>
      </c>
      <c r="G144" s="68">
        <v>12.43</v>
      </c>
      <c r="H144" s="68">
        <v>0.8</v>
      </c>
      <c r="I144" s="68">
        <v>0.14000000000000001</v>
      </c>
      <c r="J144" s="68">
        <v>0.45</v>
      </c>
      <c r="K144" s="68">
        <v>0</v>
      </c>
      <c r="L144" s="68">
        <v>0.61</v>
      </c>
      <c r="M144" s="68">
        <v>0.02</v>
      </c>
      <c r="N144" s="68">
        <v>-0.42</v>
      </c>
      <c r="O144" s="68">
        <v>-0.08</v>
      </c>
      <c r="P144" s="68">
        <v>0</v>
      </c>
      <c r="R144" s="68">
        <v>0.33</v>
      </c>
      <c r="S144" s="68">
        <v>0.3</v>
      </c>
      <c r="T144" s="68">
        <v>0.23</v>
      </c>
      <c r="U144" s="68">
        <v>74.5</v>
      </c>
      <c r="V144" s="68">
        <v>1241.298</v>
      </c>
      <c r="X144" s="68">
        <f t="shared" si="2"/>
        <v>2</v>
      </c>
    </row>
    <row r="145" spans="1:24" x14ac:dyDescent="0.25">
      <c r="A145" s="68" t="s">
        <v>104</v>
      </c>
      <c r="B145" s="68">
        <v>4002</v>
      </c>
      <c r="C145" s="59">
        <v>43379</v>
      </c>
      <c r="D145" s="68">
        <v>19</v>
      </c>
      <c r="E145" s="68" t="s">
        <v>105</v>
      </c>
      <c r="F145" s="68">
        <v>57.48</v>
      </c>
      <c r="G145" s="68">
        <v>12.43</v>
      </c>
      <c r="H145" s="68">
        <v>0.8</v>
      </c>
      <c r="I145" s="68">
        <v>0.14000000000000001</v>
      </c>
      <c r="J145" s="68">
        <v>0.37</v>
      </c>
      <c r="K145" s="68">
        <v>0</v>
      </c>
      <c r="L145" s="68">
        <v>0.47</v>
      </c>
      <c r="M145" s="68">
        <v>-0.31</v>
      </c>
      <c r="N145" s="68">
        <v>0.03</v>
      </c>
      <c r="O145" s="68">
        <v>-0.08</v>
      </c>
      <c r="P145" s="68">
        <v>0</v>
      </c>
      <c r="R145" s="68">
        <v>0.33</v>
      </c>
      <c r="S145" s="68">
        <v>0.3</v>
      </c>
      <c r="T145" s="68">
        <v>0.23</v>
      </c>
      <c r="U145" s="68">
        <v>72.19</v>
      </c>
      <c r="V145" s="68">
        <v>1289.8430000000001</v>
      </c>
      <c r="X145" s="68">
        <f t="shared" si="2"/>
        <v>1.78</v>
      </c>
    </row>
    <row r="146" spans="1:24" x14ac:dyDescent="0.25">
      <c r="A146" s="68" t="s">
        <v>104</v>
      </c>
      <c r="B146" s="68">
        <v>4002</v>
      </c>
      <c r="C146" s="59">
        <v>43379</v>
      </c>
      <c r="D146" s="68">
        <v>20</v>
      </c>
      <c r="E146" s="68" t="s">
        <v>105</v>
      </c>
      <c r="F146" s="68">
        <v>55.92</v>
      </c>
      <c r="G146" s="68">
        <v>12.43</v>
      </c>
      <c r="H146" s="68">
        <v>0.8</v>
      </c>
      <c r="I146" s="68">
        <v>0.14000000000000001</v>
      </c>
      <c r="J146" s="68">
        <v>0.36</v>
      </c>
      <c r="K146" s="68">
        <v>0</v>
      </c>
      <c r="L146" s="68">
        <v>0.17</v>
      </c>
      <c r="M146" s="68">
        <v>0.1</v>
      </c>
      <c r="N146" s="68">
        <v>-0.08</v>
      </c>
      <c r="O146" s="68">
        <v>-0.08</v>
      </c>
      <c r="P146" s="68">
        <v>0</v>
      </c>
      <c r="R146" s="68">
        <v>0.33</v>
      </c>
      <c r="S146" s="68">
        <v>0.3</v>
      </c>
      <c r="T146" s="68">
        <v>0.23</v>
      </c>
      <c r="U146" s="68">
        <v>70.62</v>
      </c>
      <c r="V146" s="68">
        <v>1276.001</v>
      </c>
      <c r="X146" s="68">
        <f t="shared" si="2"/>
        <v>1.47</v>
      </c>
    </row>
    <row r="147" spans="1:24" x14ac:dyDescent="0.25">
      <c r="A147" s="68" t="s">
        <v>104</v>
      </c>
      <c r="B147" s="68">
        <v>4002</v>
      </c>
      <c r="C147" s="59">
        <v>43379</v>
      </c>
      <c r="D147" s="68">
        <v>21</v>
      </c>
      <c r="E147" s="68" t="s">
        <v>105</v>
      </c>
      <c r="F147" s="68">
        <v>46.43</v>
      </c>
      <c r="G147" s="68">
        <v>12.43</v>
      </c>
      <c r="H147" s="68">
        <v>0.8</v>
      </c>
      <c r="I147" s="68">
        <v>0.14000000000000001</v>
      </c>
      <c r="J147" s="68">
        <v>0.32</v>
      </c>
      <c r="K147" s="68">
        <v>0</v>
      </c>
      <c r="L147" s="68">
        <v>0.19</v>
      </c>
      <c r="M147" s="68">
        <v>0.06</v>
      </c>
      <c r="N147" s="68">
        <v>-0.22</v>
      </c>
      <c r="O147" s="68">
        <v>-0.08</v>
      </c>
      <c r="P147" s="68">
        <v>0</v>
      </c>
      <c r="R147" s="68">
        <v>0.33</v>
      </c>
      <c r="S147" s="68">
        <v>0.3</v>
      </c>
      <c r="T147" s="68">
        <v>0.23</v>
      </c>
      <c r="U147" s="68">
        <v>60.93</v>
      </c>
      <c r="V147" s="68">
        <v>1222.1559999999999</v>
      </c>
      <c r="X147" s="68">
        <f t="shared" si="2"/>
        <v>1.45</v>
      </c>
    </row>
    <row r="148" spans="1:24" x14ac:dyDescent="0.25">
      <c r="A148" s="68" t="s">
        <v>104</v>
      </c>
      <c r="B148" s="68">
        <v>4002</v>
      </c>
      <c r="C148" s="59">
        <v>43379</v>
      </c>
      <c r="D148" s="68">
        <v>22</v>
      </c>
      <c r="E148" s="68" t="s">
        <v>105</v>
      </c>
      <c r="F148" s="68">
        <v>40.020000000000003</v>
      </c>
      <c r="G148" s="68">
        <v>12.43</v>
      </c>
      <c r="H148" s="68">
        <v>0.8</v>
      </c>
      <c r="I148" s="68">
        <v>0.14000000000000001</v>
      </c>
      <c r="J148" s="68">
        <v>0.35</v>
      </c>
      <c r="K148" s="68">
        <v>0</v>
      </c>
      <c r="L148" s="68">
        <v>0.68</v>
      </c>
      <c r="M148" s="68">
        <v>-0.02</v>
      </c>
      <c r="N148" s="68">
        <v>-0.13</v>
      </c>
      <c r="O148" s="68">
        <v>-0.08</v>
      </c>
      <c r="P148" s="68">
        <v>0</v>
      </c>
      <c r="R148" s="68">
        <v>0.33</v>
      </c>
      <c r="S148" s="68">
        <v>0.3</v>
      </c>
      <c r="T148" s="68">
        <v>0.23</v>
      </c>
      <c r="U148" s="68">
        <v>55.05</v>
      </c>
      <c r="V148" s="68">
        <v>1143.6579999999999</v>
      </c>
      <c r="X148" s="68">
        <f t="shared" si="2"/>
        <v>1.9700000000000002</v>
      </c>
    </row>
    <row r="149" spans="1:24" x14ac:dyDescent="0.25">
      <c r="A149" s="68" t="s">
        <v>104</v>
      </c>
      <c r="B149" s="68">
        <v>4002</v>
      </c>
      <c r="C149" s="59">
        <v>43379</v>
      </c>
      <c r="D149" s="68">
        <v>23</v>
      </c>
      <c r="E149" s="68" t="s">
        <v>105</v>
      </c>
      <c r="F149" s="68">
        <v>26.88</v>
      </c>
      <c r="G149" s="68">
        <v>12.43</v>
      </c>
      <c r="H149" s="68">
        <v>0.8</v>
      </c>
      <c r="I149" s="68">
        <v>0.14000000000000001</v>
      </c>
      <c r="J149" s="68">
        <v>0.24</v>
      </c>
      <c r="K149" s="68">
        <v>0</v>
      </c>
      <c r="L149" s="68">
        <v>0.01</v>
      </c>
      <c r="M149" s="68">
        <v>-0.02</v>
      </c>
      <c r="N149" s="68">
        <v>-0.05</v>
      </c>
      <c r="O149" s="68">
        <v>-0.08</v>
      </c>
      <c r="P149" s="68">
        <v>0</v>
      </c>
      <c r="R149" s="68">
        <v>0.33</v>
      </c>
      <c r="S149" s="68">
        <v>0.3</v>
      </c>
      <c r="T149" s="68">
        <v>0.23</v>
      </c>
      <c r="U149" s="68">
        <v>41.21</v>
      </c>
      <c r="V149" s="68">
        <v>1053.9459999999999</v>
      </c>
      <c r="X149" s="68">
        <f t="shared" si="2"/>
        <v>1.1900000000000002</v>
      </c>
    </row>
    <row r="150" spans="1:24" x14ac:dyDescent="0.25">
      <c r="A150" s="68" t="s">
        <v>104</v>
      </c>
      <c r="B150" s="68">
        <v>4002</v>
      </c>
      <c r="C150" s="59">
        <v>43379</v>
      </c>
      <c r="D150" s="68">
        <v>24</v>
      </c>
      <c r="E150" s="68" t="s">
        <v>105</v>
      </c>
      <c r="F150" s="68">
        <v>25.71</v>
      </c>
      <c r="G150" s="68">
        <v>12.43</v>
      </c>
      <c r="H150" s="68">
        <v>0.8</v>
      </c>
      <c r="I150" s="68">
        <v>0.14000000000000001</v>
      </c>
      <c r="J150" s="68">
        <v>0.23</v>
      </c>
      <c r="K150" s="68">
        <v>0</v>
      </c>
      <c r="L150" s="68">
        <v>0</v>
      </c>
      <c r="M150" s="68">
        <v>-0.08</v>
      </c>
      <c r="N150" s="68">
        <v>-0.14000000000000001</v>
      </c>
      <c r="O150" s="68">
        <v>-0.08</v>
      </c>
      <c r="P150" s="68">
        <v>0</v>
      </c>
      <c r="R150" s="68">
        <v>0.33</v>
      </c>
      <c r="S150" s="68">
        <v>0.3</v>
      </c>
      <c r="T150" s="68">
        <v>0.23</v>
      </c>
      <c r="U150" s="68">
        <v>39.869999999999997</v>
      </c>
      <c r="V150" s="68">
        <v>965.49699999999996</v>
      </c>
      <c r="X150" s="68">
        <f t="shared" si="2"/>
        <v>1.1700000000000002</v>
      </c>
    </row>
    <row r="151" spans="1:24" x14ac:dyDescent="0.25">
      <c r="A151" s="68" t="s">
        <v>104</v>
      </c>
      <c r="B151" s="68">
        <v>4002</v>
      </c>
      <c r="C151" s="59">
        <v>43380</v>
      </c>
      <c r="D151" s="68">
        <v>1</v>
      </c>
      <c r="E151" s="68" t="s">
        <v>105</v>
      </c>
      <c r="F151" s="68">
        <v>28.71</v>
      </c>
      <c r="G151" s="68">
        <v>12.43</v>
      </c>
      <c r="H151" s="68">
        <v>0.51</v>
      </c>
      <c r="I151" s="68">
        <v>0.17</v>
      </c>
      <c r="J151" s="68">
        <v>0.11</v>
      </c>
      <c r="K151" s="68">
        <v>0</v>
      </c>
      <c r="L151" s="68">
        <v>0</v>
      </c>
      <c r="M151" s="68">
        <v>-0.13</v>
      </c>
      <c r="N151" s="68">
        <v>-0.1</v>
      </c>
      <c r="O151" s="68">
        <v>-0.08</v>
      </c>
      <c r="P151" s="68">
        <v>0</v>
      </c>
      <c r="R151" s="68">
        <v>0.33</v>
      </c>
      <c r="S151" s="68">
        <v>0.3</v>
      </c>
      <c r="T151" s="68">
        <v>0.23</v>
      </c>
      <c r="U151" s="68">
        <v>42.48</v>
      </c>
      <c r="V151" s="68">
        <v>897.07500000000005</v>
      </c>
      <c r="X151" s="68">
        <f t="shared" si="2"/>
        <v>0.79</v>
      </c>
    </row>
    <row r="152" spans="1:24" x14ac:dyDescent="0.25">
      <c r="A152" s="68" t="s">
        <v>104</v>
      </c>
      <c r="B152" s="68">
        <v>4002</v>
      </c>
      <c r="C152" s="59">
        <v>43380</v>
      </c>
      <c r="D152" s="68">
        <v>2</v>
      </c>
      <c r="E152" s="68" t="s">
        <v>105</v>
      </c>
      <c r="F152" s="68">
        <v>30.59</v>
      </c>
      <c r="G152" s="68">
        <v>12.43</v>
      </c>
      <c r="H152" s="68">
        <v>0.51</v>
      </c>
      <c r="I152" s="68">
        <v>0.17</v>
      </c>
      <c r="J152" s="68">
        <v>0.12</v>
      </c>
      <c r="K152" s="68">
        <v>0</v>
      </c>
      <c r="L152" s="68">
        <v>0</v>
      </c>
      <c r="M152" s="68">
        <v>-0.2</v>
      </c>
      <c r="N152" s="68">
        <v>-0.1</v>
      </c>
      <c r="O152" s="68">
        <v>-0.08</v>
      </c>
      <c r="P152" s="68">
        <v>0</v>
      </c>
      <c r="R152" s="68">
        <v>0.33</v>
      </c>
      <c r="S152" s="68">
        <v>0.3</v>
      </c>
      <c r="T152" s="68">
        <v>0.23</v>
      </c>
      <c r="U152" s="68">
        <v>44.3</v>
      </c>
      <c r="V152" s="68">
        <v>857.04100000000005</v>
      </c>
      <c r="X152" s="68">
        <f t="shared" si="2"/>
        <v>0.8</v>
      </c>
    </row>
    <row r="153" spans="1:24" x14ac:dyDescent="0.25">
      <c r="A153" s="68" t="s">
        <v>104</v>
      </c>
      <c r="B153" s="68">
        <v>4002</v>
      </c>
      <c r="C153" s="59">
        <v>43380</v>
      </c>
      <c r="D153" s="68">
        <v>3</v>
      </c>
      <c r="E153" s="68" t="s">
        <v>105</v>
      </c>
      <c r="F153" s="68">
        <v>36.15</v>
      </c>
      <c r="G153" s="68">
        <v>12.43</v>
      </c>
      <c r="H153" s="68">
        <v>0.51</v>
      </c>
      <c r="I153" s="68">
        <v>0.17</v>
      </c>
      <c r="J153" s="68">
        <v>0.18</v>
      </c>
      <c r="K153" s="68">
        <v>0</v>
      </c>
      <c r="L153" s="68">
        <v>0</v>
      </c>
      <c r="M153" s="68">
        <v>-0.14000000000000001</v>
      </c>
      <c r="N153" s="68">
        <v>-0.13</v>
      </c>
      <c r="O153" s="68">
        <v>-0.08</v>
      </c>
      <c r="P153" s="68">
        <v>0</v>
      </c>
      <c r="R153" s="68">
        <v>0.33</v>
      </c>
      <c r="S153" s="68">
        <v>0.3</v>
      </c>
      <c r="T153" s="68">
        <v>0.23</v>
      </c>
      <c r="U153" s="68">
        <v>49.95</v>
      </c>
      <c r="V153" s="68">
        <v>839.24</v>
      </c>
      <c r="X153" s="68">
        <f t="shared" si="2"/>
        <v>0.8600000000000001</v>
      </c>
    </row>
    <row r="154" spans="1:24" x14ac:dyDescent="0.25">
      <c r="A154" s="68" t="s">
        <v>104</v>
      </c>
      <c r="B154" s="68">
        <v>4002</v>
      </c>
      <c r="C154" s="59">
        <v>43380</v>
      </c>
      <c r="D154" s="68">
        <v>4</v>
      </c>
      <c r="E154" s="68" t="s">
        <v>105</v>
      </c>
      <c r="F154" s="68">
        <v>29.61</v>
      </c>
      <c r="G154" s="68">
        <v>12.43</v>
      </c>
      <c r="H154" s="68">
        <v>0.51</v>
      </c>
      <c r="I154" s="68">
        <v>0.17</v>
      </c>
      <c r="J154" s="68">
        <v>0.2</v>
      </c>
      <c r="K154" s="68">
        <v>0</v>
      </c>
      <c r="L154" s="68">
        <v>0</v>
      </c>
      <c r="M154" s="68">
        <v>-0.09</v>
      </c>
      <c r="N154" s="68">
        <v>-7.0000000000000007E-2</v>
      </c>
      <c r="O154" s="68">
        <v>-0.08</v>
      </c>
      <c r="P154" s="68">
        <v>0</v>
      </c>
      <c r="R154" s="68">
        <v>0.33</v>
      </c>
      <c r="S154" s="68">
        <v>0.3</v>
      </c>
      <c r="T154" s="68">
        <v>0.23</v>
      </c>
      <c r="U154" s="68">
        <v>43.54</v>
      </c>
      <c r="V154" s="68">
        <v>830.58299999999997</v>
      </c>
      <c r="X154" s="68">
        <f t="shared" si="2"/>
        <v>0.88000000000000012</v>
      </c>
    </row>
    <row r="155" spans="1:24" x14ac:dyDescent="0.25">
      <c r="A155" s="68" t="s">
        <v>104</v>
      </c>
      <c r="B155" s="68">
        <v>4002</v>
      </c>
      <c r="C155" s="59">
        <v>43380</v>
      </c>
      <c r="D155" s="68">
        <v>5</v>
      </c>
      <c r="E155" s="68" t="s">
        <v>105</v>
      </c>
      <c r="F155" s="68">
        <v>25.14</v>
      </c>
      <c r="G155" s="68">
        <v>12.43</v>
      </c>
      <c r="H155" s="68">
        <v>0.51</v>
      </c>
      <c r="I155" s="68">
        <v>0.17</v>
      </c>
      <c r="J155" s="68">
        <v>0.16</v>
      </c>
      <c r="K155" s="68">
        <v>0</v>
      </c>
      <c r="L155" s="68">
        <v>0</v>
      </c>
      <c r="M155" s="68">
        <v>-0.08</v>
      </c>
      <c r="N155" s="68">
        <v>-0.06</v>
      </c>
      <c r="O155" s="68">
        <v>-0.08</v>
      </c>
      <c r="P155" s="68">
        <v>0</v>
      </c>
      <c r="R155" s="68">
        <v>0.33</v>
      </c>
      <c r="S155" s="68">
        <v>0.3</v>
      </c>
      <c r="T155" s="68">
        <v>0.23</v>
      </c>
      <c r="U155" s="68">
        <v>39.049999999999997</v>
      </c>
      <c r="V155" s="68">
        <v>836.91200000000003</v>
      </c>
      <c r="X155" s="68">
        <f t="shared" si="2"/>
        <v>0.84000000000000008</v>
      </c>
    </row>
    <row r="156" spans="1:24" x14ac:dyDescent="0.25">
      <c r="A156" s="68" t="s">
        <v>104</v>
      </c>
      <c r="B156" s="68">
        <v>4002</v>
      </c>
      <c r="C156" s="59">
        <v>43380</v>
      </c>
      <c r="D156" s="68">
        <v>6</v>
      </c>
      <c r="E156" s="68" t="s">
        <v>105</v>
      </c>
      <c r="F156" s="68">
        <v>27.86</v>
      </c>
      <c r="G156" s="68">
        <v>12.43</v>
      </c>
      <c r="H156" s="68">
        <v>0.51</v>
      </c>
      <c r="I156" s="68">
        <v>0.17</v>
      </c>
      <c r="J156" s="68">
        <v>0.12</v>
      </c>
      <c r="K156" s="68">
        <v>0</v>
      </c>
      <c r="L156" s="68">
        <v>0</v>
      </c>
      <c r="M156" s="68">
        <v>-0.02</v>
      </c>
      <c r="N156" s="68">
        <v>-0.06</v>
      </c>
      <c r="O156" s="68">
        <v>-0.08</v>
      </c>
      <c r="P156" s="68">
        <v>0</v>
      </c>
      <c r="R156" s="68">
        <v>0.33</v>
      </c>
      <c r="S156" s="68">
        <v>0.3</v>
      </c>
      <c r="T156" s="68">
        <v>0.23</v>
      </c>
      <c r="U156" s="68">
        <v>41.79</v>
      </c>
      <c r="V156" s="68">
        <v>863.35299999999995</v>
      </c>
      <c r="X156" s="68">
        <f t="shared" si="2"/>
        <v>0.8</v>
      </c>
    </row>
    <row r="157" spans="1:24" x14ac:dyDescent="0.25">
      <c r="A157" s="68" t="s">
        <v>104</v>
      </c>
      <c r="B157" s="68">
        <v>4002</v>
      </c>
      <c r="C157" s="59">
        <v>43380</v>
      </c>
      <c r="D157" s="68">
        <v>7</v>
      </c>
      <c r="E157" s="68" t="s">
        <v>105</v>
      </c>
      <c r="F157" s="68">
        <v>24.74</v>
      </c>
      <c r="G157" s="68">
        <v>12.43</v>
      </c>
      <c r="H157" s="68">
        <v>0.51</v>
      </c>
      <c r="I157" s="68">
        <v>0.17</v>
      </c>
      <c r="J157" s="68">
        <v>0.15</v>
      </c>
      <c r="K157" s="68">
        <v>0</v>
      </c>
      <c r="L157" s="68">
        <v>0</v>
      </c>
      <c r="M157" s="68">
        <v>-0.04</v>
      </c>
      <c r="N157" s="68">
        <v>-0.09</v>
      </c>
      <c r="O157" s="68">
        <v>-0.08</v>
      </c>
      <c r="P157" s="68">
        <v>0</v>
      </c>
      <c r="R157" s="68">
        <v>0.33</v>
      </c>
      <c r="S157" s="68">
        <v>0.3</v>
      </c>
      <c r="T157" s="68">
        <v>0.23</v>
      </c>
      <c r="U157" s="68">
        <v>38.65</v>
      </c>
      <c r="V157" s="68">
        <v>920.12699999999995</v>
      </c>
      <c r="X157" s="68">
        <f t="shared" si="2"/>
        <v>0.83000000000000007</v>
      </c>
    </row>
    <row r="158" spans="1:24" x14ac:dyDescent="0.25">
      <c r="A158" s="68" t="s">
        <v>104</v>
      </c>
      <c r="B158" s="68">
        <v>4002</v>
      </c>
      <c r="C158" s="59">
        <v>43380</v>
      </c>
      <c r="D158" s="68">
        <v>8</v>
      </c>
      <c r="E158" s="68" t="s">
        <v>105</v>
      </c>
      <c r="F158" s="68">
        <v>25.32</v>
      </c>
      <c r="G158" s="68">
        <v>12.43</v>
      </c>
      <c r="H158" s="68">
        <v>0.51</v>
      </c>
      <c r="I158" s="68">
        <v>0.17</v>
      </c>
      <c r="J158" s="68">
        <v>0.41</v>
      </c>
      <c r="K158" s="68">
        <v>0</v>
      </c>
      <c r="L158" s="68">
        <v>0</v>
      </c>
      <c r="M158" s="68">
        <v>-0.04</v>
      </c>
      <c r="N158" s="68">
        <v>-0.05</v>
      </c>
      <c r="O158" s="68">
        <v>-0.08</v>
      </c>
      <c r="P158" s="68">
        <v>0</v>
      </c>
      <c r="R158" s="68">
        <v>0.33</v>
      </c>
      <c r="S158" s="68">
        <v>0.3</v>
      </c>
      <c r="T158" s="68">
        <v>0.23</v>
      </c>
      <c r="U158" s="68">
        <v>39.53</v>
      </c>
      <c r="V158" s="68">
        <v>996.23099999999999</v>
      </c>
      <c r="X158" s="68">
        <f t="shared" si="2"/>
        <v>1.0900000000000001</v>
      </c>
    </row>
    <row r="159" spans="1:24" x14ac:dyDescent="0.25">
      <c r="A159" s="68" t="s">
        <v>104</v>
      </c>
      <c r="B159" s="68">
        <v>4002</v>
      </c>
      <c r="C159" s="59">
        <v>43380</v>
      </c>
      <c r="D159" s="68">
        <v>9</v>
      </c>
      <c r="E159" s="68" t="s">
        <v>105</v>
      </c>
      <c r="F159" s="68">
        <v>27.36</v>
      </c>
      <c r="G159" s="68">
        <v>12.43</v>
      </c>
      <c r="H159" s="68">
        <v>0.51</v>
      </c>
      <c r="I159" s="68">
        <v>0.17</v>
      </c>
      <c r="J159" s="68">
        <v>0.16</v>
      </c>
      <c r="K159" s="68">
        <v>0</v>
      </c>
      <c r="L159" s="68">
        <v>0</v>
      </c>
      <c r="M159" s="68">
        <v>-0.01</v>
      </c>
      <c r="N159" s="68">
        <v>-0.11</v>
      </c>
      <c r="O159" s="68">
        <v>-0.08</v>
      </c>
      <c r="P159" s="68">
        <v>0</v>
      </c>
      <c r="R159" s="68">
        <v>0.33</v>
      </c>
      <c r="S159" s="68">
        <v>0.3</v>
      </c>
      <c r="T159" s="68">
        <v>0.23</v>
      </c>
      <c r="U159" s="68">
        <v>41.29</v>
      </c>
      <c r="V159" s="68">
        <v>1098.472</v>
      </c>
      <c r="X159" s="68">
        <f t="shared" si="2"/>
        <v>0.84000000000000008</v>
      </c>
    </row>
    <row r="160" spans="1:24" x14ac:dyDescent="0.25">
      <c r="A160" s="68" t="s">
        <v>104</v>
      </c>
      <c r="B160" s="68">
        <v>4002</v>
      </c>
      <c r="C160" s="59">
        <v>43380</v>
      </c>
      <c r="D160" s="68">
        <v>10</v>
      </c>
      <c r="E160" s="68" t="s">
        <v>105</v>
      </c>
      <c r="F160" s="68">
        <v>27.19</v>
      </c>
      <c r="G160" s="68">
        <v>12.43</v>
      </c>
      <c r="H160" s="68">
        <v>0.51</v>
      </c>
      <c r="I160" s="68">
        <v>0.17</v>
      </c>
      <c r="J160" s="68">
        <v>7.0000000000000007E-2</v>
      </c>
      <c r="K160" s="68">
        <v>0</v>
      </c>
      <c r="L160" s="68">
        <v>0</v>
      </c>
      <c r="M160" s="68">
        <v>0</v>
      </c>
      <c r="N160" s="68">
        <v>-0.16</v>
      </c>
      <c r="O160" s="68">
        <v>-0.08</v>
      </c>
      <c r="P160" s="68">
        <v>0</v>
      </c>
      <c r="R160" s="68">
        <v>0.33</v>
      </c>
      <c r="S160" s="68">
        <v>0.3</v>
      </c>
      <c r="T160" s="68">
        <v>0.23</v>
      </c>
      <c r="U160" s="68">
        <v>40.99</v>
      </c>
      <c r="V160" s="68">
        <v>1171.98</v>
      </c>
      <c r="X160" s="68">
        <f t="shared" si="2"/>
        <v>0.75</v>
      </c>
    </row>
    <row r="161" spans="1:24" x14ac:dyDescent="0.25">
      <c r="A161" s="68" t="s">
        <v>104</v>
      </c>
      <c r="B161" s="68">
        <v>4002</v>
      </c>
      <c r="C161" s="59">
        <v>43380</v>
      </c>
      <c r="D161" s="68">
        <v>11</v>
      </c>
      <c r="E161" s="68" t="s">
        <v>105</v>
      </c>
      <c r="F161" s="68">
        <v>25.97</v>
      </c>
      <c r="G161" s="68">
        <v>12.43</v>
      </c>
      <c r="H161" s="68">
        <v>0.51</v>
      </c>
      <c r="I161" s="68">
        <v>0.17</v>
      </c>
      <c r="J161" s="68">
        <v>0.11</v>
      </c>
      <c r="K161" s="68">
        <v>0</v>
      </c>
      <c r="L161" s="68">
        <v>0</v>
      </c>
      <c r="M161" s="68">
        <v>-0.03</v>
      </c>
      <c r="N161" s="68">
        <v>-0.13</v>
      </c>
      <c r="O161" s="68">
        <v>-0.08</v>
      </c>
      <c r="P161" s="68">
        <v>0</v>
      </c>
      <c r="R161" s="68">
        <v>0.33</v>
      </c>
      <c r="S161" s="68">
        <v>0.3</v>
      </c>
      <c r="T161" s="68">
        <v>0.23</v>
      </c>
      <c r="U161" s="68">
        <v>39.81</v>
      </c>
      <c r="V161" s="68">
        <v>1208.0239999999999</v>
      </c>
      <c r="X161" s="68">
        <f t="shared" si="2"/>
        <v>0.79</v>
      </c>
    </row>
    <row r="162" spans="1:24" x14ac:dyDescent="0.25">
      <c r="A162" s="68" t="s">
        <v>104</v>
      </c>
      <c r="B162" s="68">
        <v>4002</v>
      </c>
      <c r="C162" s="59">
        <v>43380</v>
      </c>
      <c r="D162" s="68">
        <v>12</v>
      </c>
      <c r="E162" s="68" t="s">
        <v>105</v>
      </c>
      <c r="F162" s="68">
        <v>28.88</v>
      </c>
      <c r="G162" s="68">
        <v>12.43</v>
      </c>
      <c r="H162" s="68">
        <v>0.51</v>
      </c>
      <c r="I162" s="68">
        <v>0.17</v>
      </c>
      <c r="J162" s="68">
        <v>0.27</v>
      </c>
      <c r="K162" s="68">
        <v>0</v>
      </c>
      <c r="L162" s="68">
        <v>0</v>
      </c>
      <c r="M162" s="68">
        <v>-0.03</v>
      </c>
      <c r="N162" s="68">
        <v>-0.15</v>
      </c>
      <c r="O162" s="68">
        <v>-0.08</v>
      </c>
      <c r="P162" s="68">
        <v>0</v>
      </c>
      <c r="R162" s="68">
        <v>0.33</v>
      </c>
      <c r="S162" s="68">
        <v>0.3</v>
      </c>
      <c r="T162" s="68">
        <v>0.23</v>
      </c>
      <c r="U162" s="68">
        <v>42.86</v>
      </c>
      <c r="V162" s="68">
        <v>1227.836</v>
      </c>
      <c r="X162" s="68">
        <f t="shared" si="2"/>
        <v>0.95000000000000007</v>
      </c>
    </row>
    <row r="163" spans="1:24" x14ac:dyDescent="0.25">
      <c r="A163" s="68" t="s">
        <v>104</v>
      </c>
      <c r="B163" s="68">
        <v>4002</v>
      </c>
      <c r="C163" s="59">
        <v>43380</v>
      </c>
      <c r="D163" s="68">
        <v>13</v>
      </c>
      <c r="E163" s="68" t="s">
        <v>105</v>
      </c>
      <c r="F163" s="68">
        <v>37.97</v>
      </c>
      <c r="G163" s="68">
        <v>12.43</v>
      </c>
      <c r="H163" s="68">
        <v>0.51</v>
      </c>
      <c r="I163" s="68">
        <v>0.17</v>
      </c>
      <c r="J163" s="68">
        <v>0.26</v>
      </c>
      <c r="K163" s="68">
        <v>0</v>
      </c>
      <c r="L163" s="68">
        <v>0</v>
      </c>
      <c r="M163" s="68">
        <v>-0.02</v>
      </c>
      <c r="N163" s="68">
        <v>-0.14000000000000001</v>
      </c>
      <c r="O163" s="68">
        <v>-0.08</v>
      </c>
      <c r="P163" s="68">
        <v>0</v>
      </c>
      <c r="R163" s="68">
        <v>0.33</v>
      </c>
      <c r="S163" s="68">
        <v>0.3</v>
      </c>
      <c r="T163" s="68">
        <v>0.23</v>
      </c>
      <c r="U163" s="68">
        <v>51.96</v>
      </c>
      <c r="V163" s="68">
        <v>1234.3520000000001</v>
      </c>
      <c r="X163" s="68">
        <f t="shared" si="2"/>
        <v>0.94000000000000006</v>
      </c>
    </row>
    <row r="164" spans="1:24" x14ac:dyDescent="0.25">
      <c r="A164" s="68" t="s">
        <v>104</v>
      </c>
      <c r="B164" s="68">
        <v>4002</v>
      </c>
      <c r="C164" s="59">
        <v>43380</v>
      </c>
      <c r="D164" s="68">
        <v>14</v>
      </c>
      <c r="E164" s="68" t="s">
        <v>105</v>
      </c>
      <c r="F164" s="68">
        <v>40.049999999999997</v>
      </c>
      <c r="G164" s="68">
        <v>12.43</v>
      </c>
      <c r="H164" s="68">
        <v>0.51</v>
      </c>
      <c r="I164" s="68">
        <v>0.17</v>
      </c>
      <c r="J164" s="68">
        <v>0.26</v>
      </c>
      <c r="K164" s="68">
        <v>0</v>
      </c>
      <c r="L164" s="68">
        <v>0</v>
      </c>
      <c r="M164" s="68">
        <v>-0.03</v>
      </c>
      <c r="N164" s="68">
        <v>-0.15</v>
      </c>
      <c r="O164" s="68">
        <v>-0.08</v>
      </c>
      <c r="P164" s="68">
        <v>0</v>
      </c>
      <c r="R164" s="68">
        <v>0.33</v>
      </c>
      <c r="S164" s="68">
        <v>0.3</v>
      </c>
      <c r="T164" s="68">
        <v>0.23</v>
      </c>
      <c r="U164" s="68">
        <v>54.02</v>
      </c>
      <c r="V164" s="68">
        <v>1235.298</v>
      </c>
      <c r="X164" s="68">
        <f t="shared" si="2"/>
        <v>0.94000000000000006</v>
      </c>
    </row>
    <row r="165" spans="1:24" x14ac:dyDescent="0.25">
      <c r="A165" s="68" t="s">
        <v>104</v>
      </c>
      <c r="B165" s="68">
        <v>4002</v>
      </c>
      <c r="C165" s="59">
        <v>43380</v>
      </c>
      <c r="D165" s="68">
        <v>15</v>
      </c>
      <c r="E165" s="68" t="s">
        <v>105</v>
      </c>
      <c r="F165" s="68">
        <v>41.57</v>
      </c>
      <c r="G165" s="68">
        <v>12.43</v>
      </c>
      <c r="H165" s="68">
        <v>0.51</v>
      </c>
      <c r="I165" s="68">
        <v>0.17</v>
      </c>
      <c r="J165" s="68">
        <v>0.23</v>
      </c>
      <c r="K165" s="68">
        <v>0</v>
      </c>
      <c r="L165" s="68">
        <v>0.1</v>
      </c>
      <c r="M165" s="68">
        <v>-0.06</v>
      </c>
      <c r="N165" s="68">
        <v>-0.09</v>
      </c>
      <c r="O165" s="68">
        <v>-0.08</v>
      </c>
      <c r="P165" s="68">
        <v>0</v>
      </c>
      <c r="R165" s="68">
        <v>0.33</v>
      </c>
      <c r="S165" s="68">
        <v>0.3</v>
      </c>
      <c r="T165" s="68">
        <v>0.23</v>
      </c>
      <c r="U165" s="68">
        <v>55.64</v>
      </c>
      <c r="V165" s="68">
        <v>1231.933</v>
      </c>
      <c r="X165" s="68">
        <f t="shared" si="2"/>
        <v>1.01</v>
      </c>
    </row>
    <row r="166" spans="1:24" x14ac:dyDescent="0.25">
      <c r="A166" s="68" t="s">
        <v>104</v>
      </c>
      <c r="B166" s="68">
        <v>4002</v>
      </c>
      <c r="C166" s="59">
        <v>43380</v>
      </c>
      <c r="D166" s="68">
        <v>16</v>
      </c>
      <c r="E166" s="68" t="s">
        <v>105</v>
      </c>
      <c r="F166" s="68">
        <v>53.2</v>
      </c>
      <c r="G166" s="68">
        <v>12.43</v>
      </c>
      <c r="H166" s="68">
        <v>0.51</v>
      </c>
      <c r="I166" s="68">
        <v>0.17</v>
      </c>
      <c r="J166" s="68">
        <v>0.17</v>
      </c>
      <c r="K166" s="68">
        <v>0</v>
      </c>
      <c r="L166" s="68">
        <v>0.49</v>
      </c>
      <c r="M166" s="68">
        <v>-0.08</v>
      </c>
      <c r="N166" s="68">
        <v>-0.04</v>
      </c>
      <c r="O166" s="68">
        <v>-0.08</v>
      </c>
      <c r="P166" s="68">
        <v>0</v>
      </c>
      <c r="R166" s="68">
        <v>0.33</v>
      </c>
      <c r="S166" s="68">
        <v>0.3</v>
      </c>
      <c r="T166" s="68">
        <v>0.23</v>
      </c>
      <c r="U166" s="68">
        <v>67.63</v>
      </c>
      <c r="V166" s="68">
        <v>1243.713</v>
      </c>
      <c r="X166" s="68">
        <f t="shared" si="2"/>
        <v>1.34</v>
      </c>
    </row>
    <row r="167" spans="1:24" x14ac:dyDescent="0.25">
      <c r="A167" s="68" t="s">
        <v>104</v>
      </c>
      <c r="B167" s="68">
        <v>4002</v>
      </c>
      <c r="C167" s="59">
        <v>43380</v>
      </c>
      <c r="D167" s="68">
        <v>17</v>
      </c>
      <c r="E167" s="68" t="s">
        <v>105</v>
      </c>
      <c r="F167" s="68">
        <v>57.77</v>
      </c>
      <c r="G167" s="68">
        <v>12.43</v>
      </c>
      <c r="H167" s="68">
        <v>0.51</v>
      </c>
      <c r="I167" s="68">
        <v>0.17</v>
      </c>
      <c r="J167" s="68">
        <v>0.23</v>
      </c>
      <c r="K167" s="68">
        <v>0</v>
      </c>
      <c r="L167" s="68">
        <v>0.39</v>
      </c>
      <c r="M167" s="68">
        <v>-0.08</v>
      </c>
      <c r="N167" s="68">
        <v>0.06</v>
      </c>
      <c r="O167" s="68">
        <v>-0.08</v>
      </c>
      <c r="P167" s="68">
        <v>0</v>
      </c>
      <c r="R167" s="68">
        <v>0.33</v>
      </c>
      <c r="S167" s="68">
        <v>0.3</v>
      </c>
      <c r="T167" s="68">
        <v>0.23</v>
      </c>
      <c r="U167" s="68">
        <v>72.260000000000005</v>
      </c>
      <c r="V167" s="68">
        <v>1275.396</v>
      </c>
      <c r="X167" s="68">
        <f t="shared" si="2"/>
        <v>1.3</v>
      </c>
    </row>
    <row r="168" spans="1:24" x14ac:dyDescent="0.25">
      <c r="A168" s="68" t="s">
        <v>104</v>
      </c>
      <c r="B168" s="68">
        <v>4002</v>
      </c>
      <c r="C168" s="59">
        <v>43380</v>
      </c>
      <c r="D168" s="68">
        <v>18</v>
      </c>
      <c r="E168" s="68" t="s">
        <v>105</v>
      </c>
      <c r="F168" s="68">
        <v>58.01</v>
      </c>
      <c r="G168" s="68">
        <v>12.43</v>
      </c>
      <c r="H168" s="68">
        <v>0.51</v>
      </c>
      <c r="I168" s="68">
        <v>0.17</v>
      </c>
      <c r="J168" s="68">
        <v>0.53</v>
      </c>
      <c r="K168" s="68">
        <v>0</v>
      </c>
      <c r="L168" s="68">
        <v>0.19</v>
      </c>
      <c r="M168" s="68">
        <v>0.02</v>
      </c>
      <c r="N168" s="68">
        <v>-0.15</v>
      </c>
      <c r="O168" s="68">
        <v>-0.08</v>
      </c>
      <c r="P168" s="68">
        <v>0</v>
      </c>
      <c r="R168" s="68">
        <v>0.33</v>
      </c>
      <c r="S168" s="68">
        <v>0.3</v>
      </c>
      <c r="T168" s="68">
        <v>0.23</v>
      </c>
      <c r="U168" s="68">
        <v>72.489999999999995</v>
      </c>
      <c r="V168" s="68">
        <v>1312.385</v>
      </c>
      <c r="X168" s="68">
        <f t="shared" si="2"/>
        <v>1.4</v>
      </c>
    </row>
    <row r="169" spans="1:24" x14ac:dyDescent="0.25">
      <c r="A169" s="68" t="s">
        <v>104</v>
      </c>
      <c r="B169" s="68">
        <v>4002</v>
      </c>
      <c r="C169" s="59">
        <v>43380</v>
      </c>
      <c r="D169" s="68">
        <v>19</v>
      </c>
      <c r="E169" s="68" t="s">
        <v>105</v>
      </c>
      <c r="F169" s="68">
        <v>59.5</v>
      </c>
      <c r="G169" s="68">
        <v>12.43</v>
      </c>
      <c r="H169" s="68">
        <v>0.51</v>
      </c>
      <c r="I169" s="68">
        <v>0.17</v>
      </c>
      <c r="J169" s="68">
        <v>0.45</v>
      </c>
      <c r="K169" s="68">
        <v>0</v>
      </c>
      <c r="L169" s="68">
        <v>0.69</v>
      </c>
      <c r="M169" s="68">
        <v>-7.0000000000000007E-2</v>
      </c>
      <c r="N169" s="68">
        <v>-0.16</v>
      </c>
      <c r="O169" s="68">
        <v>-0.08</v>
      </c>
      <c r="P169" s="68">
        <v>0</v>
      </c>
      <c r="R169" s="68">
        <v>0.33</v>
      </c>
      <c r="S169" s="68">
        <v>0.3</v>
      </c>
      <c r="T169" s="68">
        <v>0.23</v>
      </c>
      <c r="U169" s="68">
        <v>74.3</v>
      </c>
      <c r="V169" s="68">
        <v>1334.68</v>
      </c>
      <c r="X169" s="68">
        <f t="shared" si="2"/>
        <v>1.82</v>
      </c>
    </row>
    <row r="170" spans="1:24" x14ac:dyDescent="0.25">
      <c r="A170" s="68" t="s">
        <v>104</v>
      </c>
      <c r="B170" s="68">
        <v>4002</v>
      </c>
      <c r="C170" s="59">
        <v>43380</v>
      </c>
      <c r="D170" s="68">
        <v>20</v>
      </c>
      <c r="E170" s="68" t="s">
        <v>105</v>
      </c>
      <c r="F170" s="68">
        <v>44.73</v>
      </c>
      <c r="G170" s="68">
        <v>12.43</v>
      </c>
      <c r="H170" s="68">
        <v>0.51</v>
      </c>
      <c r="I170" s="68">
        <v>0.17</v>
      </c>
      <c r="J170" s="68">
        <v>0.36</v>
      </c>
      <c r="K170" s="68">
        <v>0</v>
      </c>
      <c r="L170" s="68">
        <v>0.25</v>
      </c>
      <c r="M170" s="68">
        <v>-0.02</v>
      </c>
      <c r="N170" s="68">
        <v>-0.12</v>
      </c>
      <c r="O170" s="68">
        <v>-0.08</v>
      </c>
      <c r="P170" s="68">
        <v>0</v>
      </c>
      <c r="R170" s="68">
        <v>0.33</v>
      </c>
      <c r="S170" s="68">
        <v>0.3</v>
      </c>
      <c r="T170" s="68">
        <v>0.23</v>
      </c>
      <c r="U170" s="68">
        <v>59.09</v>
      </c>
      <c r="V170" s="68">
        <v>1301.5429999999999</v>
      </c>
      <c r="X170" s="68">
        <f t="shared" si="2"/>
        <v>1.29</v>
      </c>
    </row>
    <row r="171" spans="1:24" x14ac:dyDescent="0.25">
      <c r="A171" s="68" t="s">
        <v>104</v>
      </c>
      <c r="B171" s="68">
        <v>4002</v>
      </c>
      <c r="C171" s="59">
        <v>43380</v>
      </c>
      <c r="D171" s="68">
        <v>21</v>
      </c>
      <c r="E171" s="68" t="s">
        <v>105</v>
      </c>
      <c r="F171" s="68">
        <v>37.17</v>
      </c>
      <c r="G171" s="68">
        <v>12.43</v>
      </c>
      <c r="H171" s="68">
        <v>0.51</v>
      </c>
      <c r="I171" s="68">
        <v>0.17</v>
      </c>
      <c r="J171" s="68">
        <v>0.2</v>
      </c>
      <c r="K171" s="68">
        <v>0</v>
      </c>
      <c r="L171" s="68">
        <v>0</v>
      </c>
      <c r="M171" s="68">
        <v>0.02</v>
      </c>
      <c r="N171" s="68">
        <v>0.02</v>
      </c>
      <c r="O171" s="68">
        <v>-0.08</v>
      </c>
      <c r="P171" s="68">
        <v>0</v>
      </c>
      <c r="R171" s="68">
        <v>0.33</v>
      </c>
      <c r="S171" s="68">
        <v>0.3</v>
      </c>
      <c r="T171" s="68">
        <v>0.23</v>
      </c>
      <c r="U171" s="68">
        <v>51.3</v>
      </c>
      <c r="V171" s="68">
        <v>1232.3489999999999</v>
      </c>
      <c r="X171" s="68">
        <f t="shared" si="2"/>
        <v>0.88000000000000012</v>
      </c>
    </row>
    <row r="172" spans="1:24" x14ac:dyDescent="0.25">
      <c r="A172" s="68" t="s">
        <v>104</v>
      </c>
      <c r="B172" s="68">
        <v>4002</v>
      </c>
      <c r="C172" s="59">
        <v>43380</v>
      </c>
      <c r="D172" s="68">
        <v>22</v>
      </c>
      <c r="E172" s="68" t="s">
        <v>105</v>
      </c>
      <c r="F172" s="68">
        <v>34.74</v>
      </c>
      <c r="G172" s="68">
        <v>12.43</v>
      </c>
      <c r="H172" s="68">
        <v>0.51</v>
      </c>
      <c r="I172" s="68">
        <v>0.17</v>
      </c>
      <c r="J172" s="68">
        <v>0.48</v>
      </c>
      <c r="K172" s="68">
        <v>0</v>
      </c>
      <c r="L172" s="68">
        <v>0</v>
      </c>
      <c r="M172" s="68">
        <v>-0.03</v>
      </c>
      <c r="N172" s="68">
        <v>-0.06</v>
      </c>
      <c r="O172" s="68">
        <v>-0.08</v>
      </c>
      <c r="P172" s="68">
        <v>0</v>
      </c>
      <c r="R172" s="68">
        <v>0.33</v>
      </c>
      <c r="S172" s="68">
        <v>0.3</v>
      </c>
      <c r="T172" s="68">
        <v>0.23</v>
      </c>
      <c r="U172" s="68">
        <v>49.02</v>
      </c>
      <c r="V172" s="68">
        <v>1142.134</v>
      </c>
      <c r="X172" s="68">
        <f t="shared" si="2"/>
        <v>1.1600000000000001</v>
      </c>
    </row>
    <row r="173" spans="1:24" x14ac:dyDescent="0.25">
      <c r="A173" s="68" t="s">
        <v>104</v>
      </c>
      <c r="B173" s="68">
        <v>4002</v>
      </c>
      <c r="C173" s="59">
        <v>43380</v>
      </c>
      <c r="D173" s="68">
        <v>23</v>
      </c>
      <c r="E173" s="68" t="s">
        <v>105</v>
      </c>
      <c r="F173" s="68">
        <v>20.52</v>
      </c>
      <c r="G173" s="68">
        <v>12.43</v>
      </c>
      <c r="H173" s="68">
        <v>0.51</v>
      </c>
      <c r="I173" s="68">
        <v>0.17</v>
      </c>
      <c r="J173" s="68">
        <v>0.57999999999999996</v>
      </c>
      <c r="K173" s="68">
        <v>0</v>
      </c>
      <c r="L173" s="68">
        <v>0</v>
      </c>
      <c r="M173" s="68">
        <v>0.01</v>
      </c>
      <c r="N173" s="68">
        <v>-7.0000000000000007E-2</v>
      </c>
      <c r="O173" s="68">
        <v>-0.08</v>
      </c>
      <c r="P173" s="68">
        <v>0</v>
      </c>
      <c r="R173" s="68">
        <v>0.33</v>
      </c>
      <c r="S173" s="68">
        <v>0.3</v>
      </c>
      <c r="T173" s="68">
        <v>0.23</v>
      </c>
      <c r="U173" s="68">
        <v>34.93</v>
      </c>
      <c r="V173" s="68">
        <v>1038.575</v>
      </c>
      <c r="X173" s="68">
        <f t="shared" si="2"/>
        <v>1.26</v>
      </c>
    </row>
    <row r="174" spans="1:24" x14ac:dyDescent="0.25">
      <c r="A174" s="68" t="s">
        <v>104</v>
      </c>
      <c r="B174" s="68">
        <v>4002</v>
      </c>
      <c r="C174" s="59">
        <v>43380</v>
      </c>
      <c r="D174" s="68">
        <v>24</v>
      </c>
      <c r="E174" s="68" t="s">
        <v>105</v>
      </c>
      <c r="F174" s="68">
        <v>13.42</v>
      </c>
      <c r="G174" s="68">
        <v>12.43</v>
      </c>
      <c r="H174" s="68">
        <v>0.51</v>
      </c>
      <c r="I174" s="68">
        <v>0.17</v>
      </c>
      <c r="J174" s="68">
        <v>0.19</v>
      </c>
      <c r="K174" s="68">
        <v>0</v>
      </c>
      <c r="L174" s="68">
        <v>0</v>
      </c>
      <c r="M174" s="68">
        <v>-0.02</v>
      </c>
      <c r="N174" s="68">
        <v>0.03</v>
      </c>
      <c r="O174" s="68">
        <v>-0.08</v>
      </c>
      <c r="P174" s="68">
        <v>0</v>
      </c>
      <c r="R174" s="68">
        <v>0.33</v>
      </c>
      <c r="S174" s="68">
        <v>0.3</v>
      </c>
      <c r="T174" s="68">
        <v>0.23</v>
      </c>
      <c r="U174" s="68">
        <v>27.51</v>
      </c>
      <c r="V174" s="68">
        <v>953.44</v>
      </c>
      <c r="X174" s="68">
        <f t="shared" si="2"/>
        <v>0.87000000000000011</v>
      </c>
    </row>
    <row r="175" spans="1:24" x14ac:dyDescent="0.25">
      <c r="A175" s="68" t="s">
        <v>104</v>
      </c>
      <c r="B175" s="68">
        <v>4002</v>
      </c>
      <c r="C175" s="59">
        <v>43381</v>
      </c>
      <c r="D175" s="68">
        <v>1</v>
      </c>
      <c r="E175" s="68" t="s">
        <v>105</v>
      </c>
      <c r="F175" s="68">
        <v>21.33</v>
      </c>
      <c r="G175" s="68">
        <v>12.43</v>
      </c>
      <c r="H175" s="68">
        <v>0.23</v>
      </c>
      <c r="I175" s="68">
        <v>0.04</v>
      </c>
      <c r="J175" s="68">
        <v>0.12</v>
      </c>
      <c r="K175" s="68">
        <v>0</v>
      </c>
      <c r="L175" s="68">
        <v>0</v>
      </c>
      <c r="M175" s="68">
        <v>-0.05</v>
      </c>
      <c r="N175" s="68">
        <v>-0.13</v>
      </c>
      <c r="O175" s="68">
        <v>-0.08</v>
      </c>
      <c r="P175" s="68">
        <v>0</v>
      </c>
      <c r="R175" s="68">
        <v>0.33</v>
      </c>
      <c r="S175" s="68">
        <v>0.3</v>
      </c>
      <c r="T175" s="68">
        <v>0.23</v>
      </c>
      <c r="U175" s="68">
        <v>34.75</v>
      </c>
      <c r="V175" s="68">
        <v>893.05200000000002</v>
      </c>
      <c r="X175" s="68">
        <f t="shared" si="2"/>
        <v>0.39</v>
      </c>
    </row>
    <row r="176" spans="1:24" x14ac:dyDescent="0.25">
      <c r="A176" s="68" t="s">
        <v>104</v>
      </c>
      <c r="B176" s="68">
        <v>4002</v>
      </c>
      <c r="C176" s="59">
        <v>43381</v>
      </c>
      <c r="D176" s="68">
        <v>2</v>
      </c>
      <c r="E176" s="68" t="s">
        <v>105</v>
      </c>
      <c r="F176" s="68">
        <v>22</v>
      </c>
      <c r="G176" s="68">
        <v>12.43</v>
      </c>
      <c r="H176" s="68">
        <v>0.23</v>
      </c>
      <c r="I176" s="68">
        <v>0.04</v>
      </c>
      <c r="J176" s="68">
        <v>0.12</v>
      </c>
      <c r="K176" s="68">
        <v>0</v>
      </c>
      <c r="L176" s="68">
        <v>0</v>
      </c>
      <c r="M176" s="68">
        <v>-0.01</v>
      </c>
      <c r="N176" s="68">
        <v>-0.06</v>
      </c>
      <c r="O176" s="68">
        <v>-0.08</v>
      </c>
      <c r="P176" s="68">
        <v>0</v>
      </c>
      <c r="R176" s="68">
        <v>0.33</v>
      </c>
      <c r="S176" s="68">
        <v>0.3</v>
      </c>
      <c r="T176" s="68">
        <v>0.23</v>
      </c>
      <c r="U176" s="68">
        <v>35.53</v>
      </c>
      <c r="V176" s="68">
        <v>860.47799999999995</v>
      </c>
      <c r="X176" s="68">
        <f t="shared" si="2"/>
        <v>0.39</v>
      </c>
    </row>
    <row r="177" spans="1:24" x14ac:dyDescent="0.25">
      <c r="A177" s="68" t="s">
        <v>104</v>
      </c>
      <c r="B177" s="68">
        <v>4002</v>
      </c>
      <c r="C177" s="59">
        <v>43381</v>
      </c>
      <c r="D177" s="68">
        <v>3</v>
      </c>
      <c r="E177" s="68" t="s">
        <v>105</v>
      </c>
      <c r="F177" s="68">
        <v>21.04</v>
      </c>
      <c r="G177" s="68">
        <v>12.43</v>
      </c>
      <c r="H177" s="68">
        <v>0.23</v>
      </c>
      <c r="I177" s="68">
        <v>0.04</v>
      </c>
      <c r="J177" s="68">
        <v>0.09</v>
      </c>
      <c r="K177" s="68">
        <v>0</v>
      </c>
      <c r="L177" s="68">
        <v>0</v>
      </c>
      <c r="M177" s="68">
        <v>-0.02</v>
      </c>
      <c r="N177" s="68">
        <v>-0.09</v>
      </c>
      <c r="O177" s="68">
        <v>-0.08</v>
      </c>
      <c r="P177" s="68">
        <v>0</v>
      </c>
      <c r="R177" s="68">
        <v>0.33</v>
      </c>
      <c r="S177" s="68">
        <v>0.3</v>
      </c>
      <c r="T177" s="68">
        <v>0.23</v>
      </c>
      <c r="U177" s="68">
        <v>34.5</v>
      </c>
      <c r="V177" s="68">
        <v>842.76900000000001</v>
      </c>
      <c r="X177" s="68">
        <f t="shared" si="2"/>
        <v>0.36</v>
      </c>
    </row>
    <row r="178" spans="1:24" x14ac:dyDescent="0.25">
      <c r="A178" s="68" t="s">
        <v>104</v>
      </c>
      <c r="B178" s="68">
        <v>4002</v>
      </c>
      <c r="C178" s="59">
        <v>43381</v>
      </c>
      <c r="D178" s="68">
        <v>4</v>
      </c>
      <c r="E178" s="68" t="s">
        <v>105</v>
      </c>
      <c r="F178" s="68">
        <v>21.02</v>
      </c>
      <c r="G178" s="68">
        <v>12.43</v>
      </c>
      <c r="H178" s="68">
        <v>0.23</v>
      </c>
      <c r="I178" s="68">
        <v>0.04</v>
      </c>
      <c r="J178" s="68">
        <v>0.09</v>
      </c>
      <c r="K178" s="68">
        <v>0</v>
      </c>
      <c r="L178" s="68">
        <v>0</v>
      </c>
      <c r="M178" s="68">
        <v>-0.02</v>
      </c>
      <c r="N178" s="68">
        <v>-0.1</v>
      </c>
      <c r="O178" s="68">
        <v>-0.08</v>
      </c>
      <c r="P178" s="68">
        <v>0</v>
      </c>
      <c r="R178" s="68">
        <v>0.33</v>
      </c>
      <c r="S178" s="68">
        <v>0.3</v>
      </c>
      <c r="T178" s="68">
        <v>0.23</v>
      </c>
      <c r="U178" s="68">
        <v>34.47</v>
      </c>
      <c r="V178" s="68">
        <v>844.54499999999996</v>
      </c>
      <c r="X178" s="68">
        <f t="shared" si="2"/>
        <v>0.36</v>
      </c>
    </row>
    <row r="179" spans="1:24" x14ac:dyDescent="0.25">
      <c r="A179" s="68" t="s">
        <v>104</v>
      </c>
      <c r="B179" s="68">
        <v>4002</v>
      </c>
      <c r="C179" s="59">
        <v>43381</v>
      </c>
      <c r="D179" s="68">
        <v>5</v>
      </c>
      <c r="E179" s="68" t="s">
        <v>105</v>
      </c>
      <c r="F179" s="68">
        <v>22.9</v>
      </c>
      <c r="G179" s="68">
        <v>12.43</v>
      </c>
      <c r="H179" s="68">
        <v>0.23</v>
      </c>
      <c r="I179" s="68">
        <v>0.04</v>
      </c>
      <c r="J179" s="68">
        <v>0.11</v>
      </c>
      <c r="K179" s="68">
        <v>0</v>
      </c>
      <c r="L179" s="68">
        <v>0</v>
      </c>
      <c r="M179" s="68">
        <v>-0.02</v>
      </c>
      <c r="N179" s="68">
        <v>-0.08</v>
      </c>
      <c r="O179" s="68">
        <v>-0.08</v>
      </c>
      <c r="P179" s="68">
        <v>0</v>
      </c>
      <c r="R179" s="68">
        <v>0.33</v>
      </c>
      <c r="S179" s="68">
        <v>0.3</v>
      </c>
      <c r="T179" s="68">
        <v>0.23</v>
      </c>
      <c r="U179" s="68">
        <v>36.39</v>
      </c>
      <c r="V179" s="68">
        <v>871.05499999999995</v>
      </c>
      <c r="X179" s="68">
        <f t="shared" si="2"/>
        <v>0.38</v>
      </c>
    </row>
    <row r="180" spans="1:24" x14ac:dyDescent="0.25">
      <c r="A180" s="68" t="s">
        <v>104</v>
      </c>
      <c r="B180" s="68">
        <v>4002</v>
      </c>
      <c r="C180" s="59">
        <v>43381</v>
      </c>
      <c r="D180" s="68">
        <v>6</v>
      </c>
      <c r="E180" s="68" t="s">
        <v>105</v>
      </c>
      <c r="F180" s="68">
        <v>25.46</v>
      </c>
      <c r="G180" s="68">
        <v>12.43</v>
      </c>
      <c r="H180" s="68">
        <v>0.23</v>
      </c>
      <c r="I180" s="68">
        <v>0.04</v>
      </c>
      <c r="J180" s="68">
        <v>0.12</v>
      </c>
      <c r="K180" s="68">
        <v>0</v>
      </c>
      <c r="L180" s="68">
        <v>0</v>
      </c>
      <c r="M180" s="68">
        <v>-0.03</v>
      </c>
      <c r="N180" s="68">
        <v>-0.04</v>
      </c>
      <c r="O180" s="68">
        <v>-0.08</v>
      </c>
      <c r="P180" s="68">
        <v>0</v>
      </c>
      <c r="R180" s="68">
        <v>0.33</v>
      </c>
      <c r="S180" s="68">
        <v>0.3</v>
      </c>
      <c r="T180" s="68">
        <v>0.23</v>
      </c>
      <c r="U180" s="68">
        <v>38.99</v>
      </c>
      <c r="V180" s="68">
        <v>944.75900000000001</v>
      </c>
      <c r="X180" s="68">
        <f t="shared" si="2"/>
        <v>0.39</v>
      </c>
    </row>
    <row r="181" spans="1:24" x14ac:dyDescent="0.25">
      <c r="A181" s="68" t="s">
        <v>104</v>
      </c>
      <c r="B181" s="68">
        <v>4002</v>
      </c>
      <c r="C181" s="59">
        <v>43381</v>
      </c>
      <c r="D181" s="68">
        <v>7</v>
      </c>
      <c r="E181" s="68" t="s">
        <v>105</v>
      </c>
      <c r="F181" s="68">
        <v>25.17</v>
      </c>
      <c r="G181" s="68">
        <v>12.43</v>
      </c>
      <c r="H181" s="68">
        <v>0.23</v>
      </c>
      <c r="I181" s="68">
        <v>0.04</v>
      </c>
      <c r="J181" s="68">
        <v>0.25</v>
      </c>
      <c r="K181" s="68">
        <v>0</v>
      </c>
      <c r="L181" s="68">
        <v>0</v>
      </c>
      <c r="M181" s="68">
        <v>0.03</v>
      </c>
      <c r="N181" s="68">
        <v>-0.06</v>
      </c>
      <c r="O181" s="68">
        <v>-0.08</v>
      </c>
      <c r="P181" s="68">
        <v>0</v>
      </c>
      <c r="R181" s="68">
        <v>0.33</v>
      </c>
      <c r="S181" s="68">
        <v>0.3</v>
      </c>
      <c r="T181" s="68">
        <v>0.23</v>
      </c>
      <c r="U181" s="68">
        <v>38.869999999999997</v>
      </c>
      <c r="V181" s="68">
        <v>1067.99</v>
      </c>
      <c r="X181" s="68">
        <f t="shared" si="2"/>
        <v>0.52</v>
      </c>
    </row>
    <row r="182" spans="1:24" x14ac:dyDescent="0.25">
      <c r="A182" s="68" t="s">
        <v>104</v>
      </c>
      <c r="B182" s="68">
        <v>4002</v>
      </c>
      <c r="C182" s="59">
        <v>43381</v>
      </c>
      <c r="D182" s="68">
        <v>8</v>
      </c>
      <c r="E182" s="68" t="s">
        <v>106</v>
      </c>
      <c r="F182" s="68">
        <v>27.24</v>
      </c>
      <c r="G182" s="68">
        <v>12.43</v>
      </c>
      <c r="H182" s="68">
        <v>0.23</v>
      </c>
      <c r="I182" s="68">
        <v>0.04</v>
      </c>
      <c r="J182" s="68">
        <v>0.22</v>
      </c>
      <c r="K182" s="68">
        <v>0.44</v>
      </c>
      <c r="L182" s="68">
        <v>0</v>
      </c>
      <c r="M182" s="68">
        <v>-0.05</v>
      </c>
      <c r="N182" s="68">
        <v>-0.08</v>
      </c>
      <c r="O182" s="68">
        <v>-0.08</v>
      </c>
      <c r="P182" s="68">
        <v>0</v>
      </c>
      <c r="R182" s="68">
        <v>0.33</v>
      </c>
      <c r="S182" s="68">
        <v>0.3</v>
      </c>
      <c r="T182" s="68">
        <v>0.23</v>
      </c>
      <c r="U182" s="68">
        <v>41.25</v>
      </c>
      <c r="V182" s="68">
        <v>1175.9639999999999</v>
      </c>
      <c r="X182" s="68">
        <f t="shared" si="2"/>
        <v>0.92999999999999994</v>
      </c>
    </row>
    <row r="183" spans="1:24" x14ac:dyDescent="0.25">
      <c r="A183" s="68" t="s">
        <v>104</v>
      </c>
      <c r="B183" s="68">
        <v>4002</v>
      </c>
      <c r="C183" s="59">
        <v>43381</v>
      </c>
      <c r="D183" s="68">
        <v>9</v>
      </c>
      <c r="E183" s="68" t="s">
        <v>106</v>
      </c>
      <c r="F183" s="68">
        <v>25.68</v>
      </c>
      <c r="G183" s="68">
        <v>12.43</v>
      </c>
      <c r="H183" s="68">
        <v>0.23</v>
      </c>
      <c r="I183" s="68">
        <v>0.04</v>
      </c>
      <c r="J183" s="68">
        <v>7.0000000000000007E-2</v>
      </c>
      <c r="K183" s="68">
        <v>0.42</v>
      </c>
      <c r="L183" s="68">
        <v>0</v>
      </c>
      <c r="M183" s="68">
        <v>-0.01</v>
      </c>
      <c r="N183" s="68">
        <v>-0.1</v>
      </c>
      <c r="O183" s="68">
        <v>-0.08</v>
      </c>
      <c r="P183" s="68">
        <v>0</v>
      </c>
      <c r="R183" s="68">
        <v>0.33</v>
      </c>
      <c r="S183" s="68">
        <v>0.3</v>
      </c>
      <c r="T183" s="68">
        <v>0.23</v>
      </c>
      <c r="U183" s="68">
        <v>39.54</v>
      </c>
      <c r="V183" s="68">
        <v>1260.9480000000001</v>
      </c>
      <c r="X183" s="68">
        <f t="shared" si="2"/>
        <v>0.76</v>
      </c>
    </row>
    <row r="184" spans="1:24" x14ac:dyDescent="0.25">
      <c r="A184" s="68" t="s">
        <v>104</v>
      </c>
      <c r="B184" s="68">
        <v>4002</v>
      </c>
      <c r="C184" s="59">
        <v>43381</v>
      </c>
      <c r="D184" s="68">
        <v>10</v>
      </c>
      <c r="E184" s="68" t="s">
        <v>106</v>
      </c>
      <c r="F184" s="68">
        <v>32.200000000000003</v>
      </c>
      <c r="G184" s="68">
        <v>12.43</v>
      </c>
      <c r="H184" s="68">
        <v>0.23</v>
      </c>
      <c r="I184" s="68">
        <v>0.04</v>
      </c>
      <c r="J184" s="68">
        <v>0.1</v>
      </c>
      <c r="K184" s="68">
        <v>0.4</v>
      </c>
      <c r="L184" s="68">
        <v>0.06</v>
      </c>
      <c r="M184" s="68">
        <v>-0.03</v>
      </c>
      <c r="N184" s="68">
        <v>-0.08</v>
      </c>
      <c r="O184" s="68">
        <v>-0.08</v>
      </c>
      <c r="P184" s="68">
        <v>0</v>
      </c>
      <c r="R184" s="68">
        <v>0.33</v>
      </c>
      <c r="S184" s="68">
        <v>0.3</v>
      </c>
      <c r="T184" s="68">
        <v>0.23</v>
      </c>
      <c r="U184" s="68">
        <v>46.13</v>
      </c>
      <c r="V184" s="68">
        <v>1319.6569999999999</v>
      </c>
      <c r="X184" s="68">
        <f t="shared" si="2"/>
        <v>0.83000000000000007</v>
      </c>
    </row>
    <row r="185" spans="1:24" x14ac:dyDescent="0.25">
      <c r="A185" s="68" t="s">
        <v>104</v>
      </c>
      <c r="B185" s="68">
        <v>4002</v>
      </c>
      <c r="C185" s="59">
        <v>43381</v>
      </c>
      <c r="D185" s="68">
        <v>11</v>
      </c>
      <c r="E185" s="68" t="s">
        <v>106</v>
      </c>
      <c r="F185" s="68">
        <v>43.55</v>
      </c>
      <c r="G185" s="68">
        <v>12.43</v>
      </c>
      <c r="H185" s="68">
        <v>0.23</v>
      </c>
      <c r="I185" s="68">
        <v>0.04</v>
      </c>
      <c r="J185" s="68">
        <v>0.23</v>
      </c>
      <c r="K185" s="68">
        <v>0.39</v>
      </c>
      <c r="L185" s="68">
        <v>0.01</v>
      </c>
      <c r="M185" s="68">
        <v>0.01</v>
      </c>
      <c r="N185" s="68">
        <v>-0.11</v>
      </c>
      <c r="O185" s="68">
        <v>-0.08</v>
      </c>
      <c r="P185" s="68">
        <v>0</v>
      </c>
      <c r="R185" s="68">
        <v>0.33</v>
      </c>
      <c r="S185" s="68">
        <v>0.3</v>
      </c>
      <c r="T185" s="68">
        <v>0.23</v>
      </c>
      <c r="U185" s="68">
        <v>57.56</v>
      </c>
      <c r="V185" s="68">
        <v>1350.9670000000001</v>
      </c>
      <c r="X185" s="68">
        <f t="shared" si="2"/>
        <v>0.9</v>
      </c>
    </row>
    <row r="186" spans="1:24" x14ac:dyDescent="0.25">
      <c r="A186" s="68" t="s">
        <v>104</v>
      </c>
      <c r="B186" s="68">
        <v>4002</v>
      </c>
      <c r="C186" s="59">
        <v>43381</v>
      </c>
      <c r="D186" s="68">
        <v>12</v>
      </c>
      <c r="E186" s="68" t="s">
        <v>106</v>
      </c>
      <c r="F186" s="68">
        <v>37.57</v>
      </c>
      <c r="G186" s="68">
        <v>12.43</v>
      </c>
      <c r="H186" s="68">
        <v>0.23</v>
      </c>
      <c r="I186" s="68">
        <v>0.04</v>
      </c>
      <c r="J186" s="68">
        <v>0.16</v>
      </c>
      <c r="K186" s="68">
        <v>0.39</v>
      </c>
      <c r="L186" s="68">
        <v>0</v>
      </c>
      <c r="M186" s="68">
        <v>-0.02</v>
      </c>
      <c r="N186" s="68">
        <v>-0.11</v>
      </c>
      <c r="O186" s="68">
        <v>-0.08</v>
      </c>
      <c r="P186" s="68">
        <v>0</v>
      </c>
      <c r="R186" s="68">
        <v>0.33</v>
      </c>
      <c r="S186" s="68">
        <v>0.3</v>
      </c>
      <c r="T186" s="68">
        <v>0.23</v>
      </c>
      <c r="U186" s="68">
        <v>51.47</v>
      </c>
      <c r="V186" s="68">
        <v>1363.7439999999999</v>
      </c>
      <c r="X186" s="68">
        <f t="shared" si="2"/>
        <v>0.82000000000000006</v>
      </c>
    </row>
    <row r="187" spans="1:24" x14ac:dyDescent="0.25">
      <c r="A187" s="68" t="s">
        <v>104</v>
      </c>
      <c r="B187" s="68">
        <v>4002</v>
      </c>
      <c r="C187" s="59">
        <v>43381</v>
      </c>
      <c r="D187" s="68">
        <v>13</v>
      </c>
      <c r="E187" s="68" t="s">
        <v>106</v>
      </c>
      <c r="F187" s="68">
        <v>33.869999999999997</v>
      </c>
      <c r="G187" s="68">
        <v>12.43</v>
      </c>
      <c r="H187" s="68">
        <v>0.23</v>
      </c>
      <c r="I187" s="68">
        <v>0.04</v>
      </c>
      <c r="J187" s="68">
        <v>0.15</v>
      </c>
      <c r="K187" s="68">
        <v>0.39</v>
      </c>
      <c r="L187" s="68">
        <v>0</v>
      </c>
      <c r="M187" s="68">
        <v>0</v>
      </c>
      <c r="N187" s="68">
        <v>-0.08</v>
      </c>
      <c r="O187" s="68">
        <v>-0.08</v>
      </c>
      <c r="P187" s="68">
        <v>0</v>
      </c>
      <c r="R187" s="68">
        <v>0.33</v>
      </c>
      <c r="S187" s="68">
        <v>0.3</v>
      </c>
      <c r="T187" s="68">
        <v>0.23</v>
      </c>
      <c r="U187" s="68">
        <v>47.81</v>
      </c>
      <c r="V187" s="68">
        <v>1361.25</v>
      </c>
      <c r="X187" s="68">
        <f t="shared" si="2"/>
        <v>0.81</v>
      </c>
    </row>
    <row r="188" spans="1:24" x14ac:dyDescent="0.25">
      <c r="A188" s="68" t="s">
        <v>104</v>
      </c>
      <c r="B188" s="68">
        <v>4002</v>
      </c>
      <c r="C188" s="59">
        <v>43381</v>
      </c>
      <c r="D188" s="68">
        <v>14</v>
      </c>
      <c r="E188" s="68" t="s">
        <v>106</v>
      </c>
      <c r="F188" s="68">
        <v>34.28</v>
      </c>
      <c r="G188" s="68">
        <v>12.43</v>
      </c>
      <c r="H188" s="68">
        <v>0.23</v>
      </c>
      <c r="I188" s="68">
        <v>0.04</v>
      </c>
      <c r="J188" s="68">
        <v>0.14000000000000001</v>
      </c>
      <c r="K188" s="68">
        <v>0.39</v>
      </c>
      <c r="L188" s="68">
        <v>0</v>
      </c>
      <c r="M188" s="68">
        <v>-0.03</v>
      </c>
      <c r="N188" s="68">
        <v>-0.11</v>
      </c>
      <c r="O188" s="68">
        <v>-0.08</v>
      </c>
      <c r="P188" s="68">
        <v>0</v>
      </c>
      <c r="R188" s="68">
        <v>0.33</v>
      </c>
      <c r="S188" s="68">
        <v>0.3</v>
      </c>
      <c r="T188" s="68">
        <v>0.23</v>
      </c>
      <c r="U188" s="68">
        <v>48.15</v>
      </c>
      <c r="V188" s="68">
        <v>1358.4069999999999</v>
      </c>
      <c r="X188" s="68">
        <f t="shared" si="2"/>
        <v>0.8</v>
      </c>
    </row>
    <row r="189" spans="1:24" x14ac:dyDescent="0.25">
      <c r="A189" s="68" t="s">
        <v>104</v>
      </c>
      <c r="B189" s="68">
        <v>4002</v>
      </c>
      <c r="C189" s="59">
        <v>43381</v>
      </c>
      <c r="D189" s="68">
        <v>15</v>
      </c>
      <c r="E189" s="68" t="s">
        <v>106</v>
      </c>
      <c r="F189" s="68">
        <v>34.659999999999997</v>
      </c>
      <c r="G189" s="68">
        <v>12.43</v>
      </c>
      <c r="H189" s="68">
        <v>0.23</v>
      </c>
      <c r="I189" s="68">
        <v>0.04</v>
      </c>
      <c r="J189" s="68">
        <v>0.25</v>
      </c>
      <c r="K189" s="68">
        <v>0.39</v>
      </c>
      <c r="L189" s="68">
        <v>0</v>
      </c>
      <c r="M189" s="68">
        <v>-0.02</v>
      </c>
      <c r="N189" s="68">
        <v>-0.1</v>
      </c>
      <c r="O189" s="68">
        <v>-0.08</v>
      </c>
      <c r="P189" s="68">
        <v>0</v>
      </c>
      <c r="R189" s="68">
        <v>0.33</v>
      </c>
      <c r="S189" s="68">
        <v>0.3</v>
      </c>
      <c r="T189" s="68">
        <v>0.23</v>
      </c>
      <c r="U189" s="68">
        <v>48.66</v>
      </c>
      <c r="V189" s="68">
        <v>1348.3620000000001</v>
      </c>
      <c r="X189" s="68">
        <f t="shared" si="2"/>
        <v>0.91</v>
      </c>
    </row>
    <row r="190" spans="1:24" x14ac:dyDescent="0.25">
      <c r="A190" s="68" t="s">
        <v>104</v>
      </c>
      <c r="B190" s="68">
        <v>4002</v>
      </c>
      <c r="C190" s="59">
        <v>43381</v>
      </c>
      <c r="D190" s="68">
        <v>16</v>
      </c>
      <c r="E190" s="68" t="s">
        <v>106</v>
      </c>
      <c r="F190" s="68">
        <v>33.61</v>
      </c>
      <c r="G190" s="68">
        <v>12.43</v>
      </c>
      <c r="H190" s="68">
        <v>0.23</v>
      </c>
      <c r="I190" s="68">
        <v>0.04</v>
      </c>
      <c r="J190" s="68">
        <v>0.17</v>
      </c>
      <c r="K190" s="68">
        <v>0.39</v>
      </c>
      <c r="L190" s="68">
        <v>0</v>
      </c>
      <c r="M190" s="68">
        <v>0</v>
      </c>
      <c r="N190" s="68">
        <v>-0.1</v>
      </c>
      <c r="O190" s="68">
        <v>-0.08</v>
      </c>
      <c r="P190" s="68">
        <v>0</v>
      </c>
      <c r="R190" s="68">
        <v>0.33</v>
      </c>
      <c r="S190" s="68">
        <v>0.3</v>
      </c>
      <c r="T190" s="68">
        <v>0.23</v>
      </c>
      <c r="U190" s="68">
        <v>47.55</v>
      </c>
      <c r="V190" s="68">
        <v>1343.8679999999999</v>
      </c>
      <c r="X190" s="68">
        <f t="shared" si="2"/>
        <v>0.83000000000000007</v>
      </c>
    </row>
    <row r="191" spans="1:24" x14ac:dyDescent="0.25">
      <c r="A191" s="68" t="s">
        <v>104</v>
      </c>
      <c r="B191" s="68">
        <v>4002</v>
      </c>
      <c r="C191" s="59">
        <v>43381</v>
      </c>
      <c r="D191" s="68">
        <v>17</v>
      </c>
      <c r="E191" s="68" t="s">
        <v>106</v>
      </c>
      <c r="F191" s="68">
        <v>36.65</v>
      </c>
      <c r="G191" s="68">
        <v>12.43</v>
      </c>
      <c r="H191" s="68">
        <v>0.23</v>
      </c>
      <c r="I191" s="68">
        <v>0.04</v>
      </c>
      <c r="J191" s="68">
        <v>0.12</v>
      </c>
      <c r="K191" s="68">
        <v>0.39</v>
      </c>
      <c r="L191" s="68">
        <v>0</v>
      </c>
      <c r="M191" s="68">
        <v>-0.04</v>
      </c>
      <c r="N191" s="68">
        <v>-0.1</v>
      </c>
      <c r="O191" s="68">
        <v>-0.08</v>
      </c>
      <c r="P191" s="68">
        <v>0</v>
      </c>
      <c r="R191" s="68">
        <v>0.33</v>
      </c>
      <c r="S191" s="68">
        <v>0.3</v>
      </c>
      <c r="T191" s="68">
        <v>0.23</v>
      </c>
      <c r="U191" s="68">
        <v>50.5</v>
      </c>
      <c r="V191" s="68">
        <v>1361.5619999999999</v>
      </c>
      <c r="X191" s="68">
        <f t="shared" si="2"/>
        <v>0.78</v>
      </c>
    </row>
    <row r="192" spans="1:24" x14ac:dyDescent="0.25">
      <c r="A192" s="68" t="s">
        <v>104</v>
      </c>
      <c r="B192" s="68">
        <v>4002</v>
      </c>
      <c r="C192" s="59">
        <v>43381</v>
      </c>
      <c r="D192" s="68">
        <v>18</v>
      </c>
      <c r="E192" s="68" t="s">
        <v>106</v>
      </c>
      <c r="F192" s="68">
        <v>42.23</v>
      </c>
      <c r="G192" s="68">
        <v>12.43</v>
      </c>
      <c r="H192" s="68">
        <v>0.23</v>
      </c>
      <c r="I192" s="68">
        <v>0.04</v>
      </c>
      <c r="J192" s="68">
        <v>0.21</v>
      </c>
      <c r="K192" s="68">
        <v>0.38</v>
      </c>
      <c r="L192" s="68">
        <v>0</v>
      </c>
      <c r="M192" s="68">
        <v>-0.03</v>
      </c>
      <c r="N192" s="68">
        <v>-0.12</v>
      </c>
      <c r="O192" s="68">
        <v>-0.08</v>
      </c>
      <c r="P192" s="68">
        <v>0</v>
      </c>
      <c r="R192" s="68">
        <v>0.33</v>
      </c>
      <c r="S192" s="68">
        <v>0.3</v>
      </c>
      <c r="T192" s="68">
        <v>0.23</v>
      </c>
      <c r="U192" s="68">
        <v>56.15</v>
      </c>
      <c r="V192" s="68">
        <v>1406.345</v>
      </c>
      <c r="X192" s="68">
        <f t="shared" si="2"/>
        <v>0.86</v>
      </c>
    </row>
    <row r="193" spans="1:24" x14ac:dyDescent="0.25">
      <c r="A193" s="68" t="s">
        <v>104</v>
      </c>
      <c r="B193" s="68">
        <v>4002</v>
      </c>
      <c r="C193" s="59">
        <v>43381</v>
      </c>
      <c r="D193" s="68">
        <v>19</v>
      </c>
      <c r="E193" s="68" t="s">
        <v>106</v>
      </c>
      <c r="F193" s="68">
        <v>36.46</v>
      </c>
      <c r="G193" s="68">
        <v>12.43</v>
      </c>
      <c r="H193" s="68">
        <v>0.23</v>
      </c>
      <c r="I193" s="68">
        <v>0.04</v>
      </c>
      <c r="J193" s="68">
        <v>0.13</v>
      </c>
      <c r="K193" s="68">
        <v>0.37</v>
      </c>
      <c r="L193" s="68">
        <v>0</v>
      </c>
      <c r="M193" s="68">
        <v>0.05</v>
      </c>
      <c r="N193" s="68">
        <v>-0.19</v>
      </c>
      <c r="O193" s="68">
        <v>-0.08</v>
      </c>
      <c r="P193" s="68">
        <v>0</v>
      </c>
      <c r="R193" s="68">
        <v>0.33</v>
      </c>
      <c r="S193" s="68">
        <v>0.3</v>
      </c>
      <c r="T193" s="68">
        <v>0.23</v>
      </c>
      <c r="U193" s="68">
        <v>50.3</v>
      </c>
      <c r="V193" s="68">
        <v>1441.7729999999999</v>
      </c>
      <c r="X193" s="68">
        <f t="shared" si="2"/>
        <v>0.77</v>
      </c>
    </row>
    <row r="194" spans="1:24" x14ac:dyDescent="0.25">
      <c r="A194" s="68" t="s">
        <v>104</v>
      </c>
      <c r="B194" s="68">
        <v>4002</v>
      </c>
      <c r="C194" s="59">
        <v>43381</v>
      </c>
      <c r="D194" s="68">
        <v>20</v>
      </c>
      <c r="E194" s="68" t="s">
        <v>106</v>
      </c>
      <c r="F194" s="68">
        <v>29.22</v>
      </c>
      <c r="G194" s="68">
        <v>12.43</v>
      </c>
      <c r="H194" s="68">
        <v>0.23</v>
      </c>
      <c r="I194" s="68">
        <v>0.04</v>
      </c>
      <c r="J194" s="68">
        <v>0.14000000000000001</v>
      </c>
      <c r="K194" s="68">
        <v>0.37</v>
      </c>
      <c r="L194" s="68">
        <v>0</v>
      </c>
      <c r="M194" s="68">
        <v>-0.02</v>
      </c>
      <c r="N194" s="68">
        <v>-0.13</v>
      </c>
      <c r="O194" s="68">
        <v>-0.08</v>
      </c>
      <c r="P194" s="68">
        <v>0</v>
      </c>
      <c r="R194" s="68">
        <v>0.33</v>
      </c>
      <c r="S194" s="68">
        <v>0.3</v>
      </c>
      <c r="T194" s="68">
        <v>0.23</v>
      </c>
      <c r="U194" s="68">
        <v>43.06</v>
      </c>
      <c r="V194" s="68">
        <v>1409.5170000000001</v>
      </c>
      <c r="X194" s="68">
        <f t="shared" si="2"/>
        <v>0.78</v>
      </c>
    </row>
    <row r="195" spans="1:24" x14ac:dyDescent="0.25">
      <c r="A195" s="68" t="s">
        <v>104</v>
      </c>
      <c r="B195" s="68">
        <v>4002</v>
      </c>
      <c r="C195" s="59">
        <v>43381</v>
      </c>
      <c r="D195" s="68">
        <v>21</v>
      </c>
      <c r="E195" s="68" t="s">
        <v>106</v>
      </c>
      <c r="F195" s="68">
        <v>26.97</v>
      </c>
      <c r="G195" s="68">
        <v>12.43</v>
      </c>
      <c r="H195" s="68">
        <v>0.23</v>
      </c>
      <c r="I195" s="68">
        <v>0.04</v>
      </c>
      <c r="J195" s="68">
        <v>0.14000000000000001</v>
      </c>
      <c r="K195" s="68">
        <v>0.39</v>
      </c>
      <c r="L195" s="68">
        <v>0</v>
      </c>
      <c r="M195" s="68">
        <v>-0.01</v>
      </c>
      <c r="N195" s="68">
        <v>-0.08</v>
      </c>
      <c r="O195" s="68">
        <v>-0.08</v>
      </c>
      <c r="P195" s="68">
        <v>0</v>
      </c>
      <c r="R195" s="68">
        <v>0.33</v>
      </c>
      <c r="S195" s="68">
        <v>0.3</v>
      </c>
      <c r="T195" s="68">
        <v>0.23</v>
      </c>
      <c r="U195" s="68">
        <v>40.89</v>
      </c>
      <c r="V195" s="68">
        <v>1330.039</v>
      </c>
      <c r="X195" s="68">
        <f t="shared" si="2"/>
        <v>0.8</v>
      </c>
    </row>
    <row r="196" spans="1:24" x14ac:dyDescent="0.25">
      <c r="A196" s="68" t="s">
        <v>104</v>
      </c>
      <c r="B196" s="68">
        <v>4002</v>
      </c>
      <c r="C196" s="59">
        <v>43381</v>
      </c>
      <c r="D196" s="68">
        <v>22</v>
      </c>
      <c r="E196" s="68" t="s">
        <v>106</v>
      </c>
      <c r="F196" s="68">
        <v>25.73</v>
      </c>
      <c r="G196" s="68">
        <v>12.43</v>
      </c>
      <c r="H196" s="68">
        <v>0.23</v>
      </c>
      <c r="I196" s="68">
        <v>0.04</v>
      </c>
      <c r="J196" s="68">
        <v>0.14000000000000001</v>
      </c>
      <c r="K196" s="68">
        <v>0.42</v>
      </c>
      <c r="L196" s="68">
        <v>0</v>
      </c>
      <c r="M196" s="68">
        <v>-0.02</v>
      </c>
      <c r="N196" s="68">
        <v>-0.11</v>
      </c>
      <c r="O196" s="68">
        <v>-0.08</v>
      </c>
      <c r="P196" s="68">
        <v>0</v>
      </c>
      <c r="R196" s="68">
        <v>0.33</v>
      </c>
      <c r="S196" s="68">
        <v>0.3</v>
      </c>
      <c r="T196" s="68">
        <v>0.23</v>
      </c>
      <c r="U196" s="68">
        <v>39.64</v>
      </c>
      <c r="V196" s="68">
        <v>1211.7560000000001</v>
      </c>
      <c r="X196" s="68">
        <f t="shared" si="2"/>
        <v>0.83000000000000007</v>
      </c>
    </row>
    <row r="197" spans="1:24" x14ac:dyDescent="0.25">
      <c r="A197" s="68" t="s">
        <v>104</v>
      </c>
      <c r="B197" s="68">
        <v>4002</v>
      </c>
      <c r="C197" s="59">
        <v>43381</v>
      </c>
      <c r="D197" s="68">
        <v>23</v>
      </c>
      <c r="E197" s="68" t="s">
        <v>106</v>
      </c>
      <c r="F197" s="68">
        <v>22.04</v>
      </c>
      <c r="G197" s="68">
        <v>12.43</v>
      </c>
      <c r="H197" s="68">
        <v>0.23</v>
      </c>
      <c r="I197" s="68">
        <v>0.04</v>
      </c>
      <c r="J197" s="68">
        <v>0.15</v>
      </c>
      <c r="K197" s="68">
        <v>0.46</v>
      </c>
      <c r="L197" s="68">
        <v>0</v>
      </c>
      <c r="M197" s="68">
        <v>0</v>
      </c>
      <c r="N197" s="68">
        <v>0</v>
      </c>
      <c r="O197" s="68">
        <v>-0.08</v>
      </c>
      <c r="P197" s="68">
        <v>0</v>
      </c>
      <c r="R197" s="68">
        <v>0.33</v>
      </c>
      <c r="S197" s="68">
        <v>0.3</v>
      </c>
      <c r="T197" s="68">
        <v>0.23</v>
      </c>
      <c r="U197" s="68">
        <v>36.130000000000003</v>
      </c>
      <c r="V197" s="68">
        <v>1086.4449999999999</v>
      </c>
      <c r="X197" s="68">
        <f t="shared" si="2"/>
        <v>0.88000000000000012</v>
      </c>
    </row>
    <row r="198" spans="1:24" x14ac:dyDescent="0.25">
      <c r="A198" s="68" t="s">
        <v>104</v>
      </c>
      <c r="B198" s="68">
        <v>4002</v>
      </c>
      <c r="C198" s="59">
        <v>43381</v>
      </c>
      <c r="D198" s="68">
        <v>24</v>
      </c>
      <c r="E198" s="68" t="s">
        <v>105</v>
      </c>
      <c r="F198" s="68">
        <v>22.19</v>
      </c>
      <c r="G198" s="68">
        <v>12.43</v>
      </c>
      <c r="H198" s="68">
        <v>0.23</v>
      </c>
      <c r="I198" s="68">
        <v>0.04</v>
      </c>
      <c r="J198" s="68">
        <v>0.15</v>
      </c>
      <c r="K198" s="68">
        <v>0</v>
      </c>
      <c r="L198" s="68">
        <v>0</v>
      </c>
      <c r="M198" s="68">
        <v>0</v>
      </c>
      <c r="N198" s="68">
        <v>-0.02</v>
      </c>
      <c r="O198" s="68">
        <v>-0.08</v>
      </c>
      <c r="P198" s="68">
        <v>0</v>
      </c>
      <c r="R198" s="68">
        <v>0.33</v>
      </c>
      <c r="S198" s="68">
        <v>0.3</v>
      </c>
      <c r="T198" s="68">
        <v>0.23</v>
      </c>
      <c r="U198" s="68">
        <v>35.799999999999997</v>
      </c>
      <c r="V198" s="68">
        <v>984.18399999999997</v>
      </c>
      <c r="X198" s="68">
        <f t="shared" si="2"/>
        <v>0.42000000000000004</v>
      </c>
    </row>
    <row r="199" spans="1:24" x14ac:dyDescent="0.25">
      <c r="A199" s="68" t="s">
        <v>104</v>
      </c>
      <c r="B199" s="68">
        <v>4002</v>
      </c>
      <c r="C199" s="59">
        <v>43382</v>
      </c>
      <c r="D199" s="68">
        <v>1</v>
      </c>
      <c r="E199" s="68" t="s">
        <v>105</v>
      </c>
      <c r="F199" s="68">
        <v>19.190000000000001</v>
      </c>
      <c r="G199" s="68">
        <v>12.43</v>
      </c>
      <c r="H199" s="68">
        <v>0.16</v>
      </c>
      <c r="I199" s="68">
        <v>0.01</v>
      </c>
      <c r="J199" s="68">
        <v>0.18</v>
      </c>
      <c r="K199" s="68">
        <v>0</v>
      </c>
      <c r="L199" s="68">
        <v>0</v>
      </c>
      <c r="M199" s="68">
        <v>-0.01</v>
      </c>
      <c r="N199" s="68">
        <v>-0.06</v>
      </c>
      <c r="O199" s="68">
        <v>-0.08</v>
      </c>
      <c r="P199" s="68">
        <v>0</v>
      </c>
      <c r="R199" s="68">
        <v>0.33</v>
      </c>
      <c r="S199" s="68">
        <v>0.3</v>
      </c>
      <c r="T199" s="68">
        <v>0.23</v>
      </c>
      <c r="U199" s="68">
        <v>32.68</v>
      </c>
      <c r="V199" s="68">
        <v>924.05899999999997</v>
      </c>
      <c r="X199" s="68">
        <f t="shared" si="2"/>
        <v>0.35</v>
      </c>
    </row>
    <row r="200" spans="1:24" x14ac:dyDescent="0.25">
      <c r="A200" s="68" t="s">
        <v>104</v>
      </c>
      <c r="B200" s="68">
        <v>4002</v>
      </c>
      <c r="C200" s="59">
        <v>43382</v>
      </c>
      <c r="D200" s="68">
        <v>2</v>
      </c>
      <c r="E200" s="68" t="s">
        <v>105</v>
      </c>
      <c r="F200" s="68">
        <v>21.3</v>
      </c>
      <c r="G200" s="68">
        <v>12.43</v>
      </c>
      <c r="H200" s="68">
        <v>0.16</v>
      </c>
      <c r="I200" s="68">
        <v>0.01</v>
      </c>
      <c r="J200" s="68">
        <v>0.1</v>
      </c>
      <c r="K200" s="68">
        <v>0</v>
      </c>
      <c r="L200" s="68">
        <v>0</v>
      </c>
      <c r="M200" s="68">
        <v>-0.01</v>
      </c>
      <c r="N200" s="68">
        <v>-0.05</v>
      </c>
      <c r="O200" s="68">
        <v>-0.08</v>
      </c>
      <c r="P200" s="68">
        <v>0</v>
      </c>
      <c r="R200" s="68">
        <v>0.33</v>
      </c>
      <c r="S200" s="68">
        <v>0.3</v>
      </c>
      <c r="T200" s="68">
        <v>0.23</v>
      </c>
      <c r="U200" s="68">
        <v>34.72</v>
      </c>
      <c r="V200" s="68">
        <v>886.61</v>
      </c>
      <c r="X200" s="68">
        <f t="shared" ref="X200:X263" si="3">H200+I200+J200+K200+L200+P200+Q200</f>
        <v>0.27</v>
      </c>
    </row>
    <row r="201" spans="1:24" x14ac:dyDescent="0.25">
      <c r="A201" s="68" t="s">
        <v>104</v>
      </c>
      <c r="B201" s="68">
        <v>4002</v>
      </c>
      <c r="C201" s="59">
        <v>43382</v>
      </c>
      <c r="D201" s="68">
        <v>3</v>
      </c>
      <c r="E201" s="68" t="s">
        <v>105</v>
      </c>
      <c r="F201" s="68">
        <v>20.62</v>
      </c>
      <c r="G201" s="68">
        <v>12.43</v>
      </c>
      <c r="H201" s="68">
        <v>0.16</v>
      </c>
      <c r="I201" s="68">
        <v>0.01</v>
      </c>
      <c r="J201" s="68">
        <v>0.08</v>
      </c>
      <c r="K201" s="68">
        <v>0</v>
      </c>
      <c r="L201" s="68">
        <v>0</v>
      </c>
      <c r="M201" s="68">
        <v>-0.02</v>
      </c>
      <c r="N201" s="68">
        <v>-0.01</v>
      </c>
      <c r="O201" s="68">
        <v>-0.08</v>
      </c>
      <c r="P201" s="68">
        <v>0</v>
      </c>
      <c r="R201" s="68">
        <v>0.33</v>
      </c>
      <c r="S201" s="68">
        <v>0.3</v>
      </c>
      <c r="T201" s="68">
        <v>0.23</v>
      </c>
      <c r="U201" s="68">
        <v>34.049999999999997</v>
      </c>
      <c r="V201" s="68">
        <v>872.32600000000002</v>
      </c>
      <c r="X201" s="68">
        <f t="shared" si="3"/>
        <v>0.25</v>
      </c>
    </row>
    <row r="202" spans="1:24" x14ac:dyDescent="0.25">
      <c r="A202" s="68" t="s">
        <v>104</v>
      </c>
      <c r="B202" s="68">
        <v>4002</v>
      </c>
      <c r="C202" s="59">
        <v>43382</v>
      </c>
      <c r="D202" s="68">
        <v>4</v>
      </c>
      <c r="E202" s="68" t="s">
        <v>105</v>
      </c>
      <c r="F202" s="68">
        <v>20.23</v>
      </c>
      <c r="G202" s="68">
        <v>12.43</v>
      </c>
      <c r="H202" s="68">
        <v>0.16</v>
      </c>
      <c r="I202" s="68">
        <v>0.01</v>
      </c>
      <c r="J202" s="68">
        <v>0.09</v>
      </c>
      <c r="K202" s="68">
        <v>0</v>
      </c>
      <c r="L202" s="68">
        <v>0</v>
      </c>
      <c r="M202" s="68">
        <v>-0.01</v>
      </c>
      <c r="N202" s="68">
        <v>-0.02</v>
      </c>
      <c r="O202" s="68">
        <v>-0.08</v>
      </c>
      <c r="P202" s="68">
        <v>0</v>
      </c>
      <c r="R202" s="68">
        <v>0.33</v>
      </c>
      <c r="S202" s="68">
        <v>0.3</v>
      </c>
      <c r="T202" s="68">
        <v>0.23</v>
      </c>
      <c r="U202" s="68">
        <v>33.67</v>
      </c>
      <c r="V202" s="68">
        <v>875.03700000000003</v>
      </c>
      <c r="X202" s="68">
        <f t="shared" si="3"/>
        <v>0.26</v>
      </c>
    </row>
    <row r="203" spans="1:24" x14ac:dyDescent="0.25">
      <c r="A203" s="68" t="s">
        <v>104</v>
      </c>
      <c r="B203" s="68">
        <v>4002</v>
      </c>
      <c r="C203" s="59">
        <v>43382</v>
      </c>
      <c r="D203" s="68">
        <v>5</v>
      </c>
      <c r="E203" s="68" t="s">
        <v>105</v>
      </c>
      <c r="F203" s="68">
        <v>21.14</v>
      </c>
      <c r="G203" s="68">
        <v>12.43</v>
      </c>
      <c r="H203" s="68">
        <v>0.16</v>
      </c>
      <c r="I203" s="68">
        <v>0.01</v>
      </c>
      <c r="J203" s="68">
        <v>0.09</v>
      </c>
      <c r="K203" s="68">
        <v>0</v>
      </c>
      <c r="L203" s="68">
        <v>0</v>
      </c>
      <c r="M203" s="68">
        <v>-0.01</v>
      </c>
      <c r="N203" s="68">
        <v>-0.04</v>
      </c>
      <c r="O203" s="68">
        <v>-0.08</v>
      </c>
      <c r="P203" s="68">
        <v>0</v>
      </c>
      <c r="R203" s="68">
        <v>0.33</v>
      </c>
      <c r="S203" s="68">
        <v>0.3</v>
      </c>
      <c r="T203" s="68">
        <v>0.23</v>
      </c>
      <c r="U203" s="68">
        <v>34.56</v>
      </c>
      <c r="V203" s="68">
        <v>912.49699999999996</v>
      </c>
      <c r="X203" s="68">
        <f t="shared" si="3"/>
        <v>0.26</v>
      </c>
    </row>
    <row r="204" spans="1:24" x14ac:dyDescent="0.25">
      <c r="A204" s="68" t="s">
        <v>104</v>
      </c>
      <c r="B204" s="68">
        <v>4002</v>
      </c>
      <c r="C204" s="59">
        <v>43382</v>
      </c>
      <c r="D204" s="68">
        <v>6</v>
      </c>
      <c r="E204" s="68" t="s">
        <v>105</v>
      </c>
      <c r="F204" s="68">
        <v>21.1</v>
      </c>
      <c r="G204" s="68">
        <v>12.43</v>
      </c>
      <c r="H204" s="68">
        <v>0.16</v>
      </c>
      <c r="I204" s="68">
        <v>0.01</v>
      </c>
      <c r="J204" s="68">
        <v>0.08</v>
      </c>
      <c r="K204" s="68">
        <v>0</v>
      </c>
      <c r="L204" s="68">
        <v>0</v>
      </c>
      <c r="M204" s="68">
        <v>-0.02</v>
      </c>
      <c r="N204" s="68">
        <v>-0.08</v>
      </c>
      <c r="O204" s="68">
        <v>-0.08</v>
      </c>
      <c r="P204" s="68">
        <v>0</v>
      </c>
      <c r="R204" s="68">
        <v>0.33</v>
      </c>
      <c r="S204" s="68">
        <v>0.3</v>
      </c>
      <c r="T204" s="68">
        <v>0.23</v>
      </c>
      <c r="U204" s="68">
        <v>34.46</v>
      </c>
      <c r="V204" s="68">
        <v>1019.752</v>
      </c>
      <c r="X204" s="68">
        <f t="shared" si="3"/>
        <v>0.25</v>
      </c>
    </row>
    <row r="205" spans="1:24" x14ac:dyDescent="0.25">
      <c r="A205" s="68" t="s">
        <v>104</v>
      </c>
      <c r="B205" s="68">
        <v>4002</v>
      </c>
      <c r="C205" s="59">
        <v>43382</v>
      </c>
      <c r="D205" s="68">
        <v>7</v>
      </c>
      <c r="E205" s="68" t="s">
        <v>105</v>
      </c>
      <c r="F205" s="68">
        <v>24.9</v>
      </c>
      <c r="G205" s="68">
        <v>12.43</v>
      </c>
      <c r="H205" s="68">
        <v>0.16</v>
      </c>
      <c r="I205" s="68">
        <v>0.01</v>
      </c>
      <c r="J205" s="68">
        <v>0.19</v>
      </c>
      <c r="K205" s="68">
        <v>0</v>
      </c>
      <c r="L205" s="68">
        <v>0</v>
      </c>
      <c r="M205" s="68">
        <v>-0.04</v>
      </c>
      <c r="N205" s="68">
        <v>-0.09</v>
      </c>
      <c r="O205" s="68">
        <v>-0.08</v>
      </c>
      <c r="P205" s="68">
        <v>0</v>
      </c>
      <c r="R205" s="68">
        <v>0.33</v>
      </c>
      <c r="S205" s="68">
        <v>0.3</v>
      </c>
      <c r="T205" s="68">
        <v>0.23</v>
      </c>
      <c r="U205" s="68">
        <v>38.340000000000003</v>
      </c>
      <c r="V205" s="68">
        <v>1199.421</v>
      </c>
      <c r="X205" s="68">
        <f t="shared" si="3"/>
        <v>0.36</v>
      </c>
    </row>
    <row r="206" spans="1:24" x14ac:dyDescent="0.25">
      <c r="A206" s="68" t="s">
        <v>104</v>
      </c>
      <c r="B206" s="68">
        <v>4002</v>
      </c>
      <c r="C206" s="59">
        <v>43382</v>
      </c>
      <c r="D206" s="68">
        <v>8</v>
      </c>
      <c r="E206" s="68" t="s">
        <v>106</v>
      </c>
      <c r="F206" s="68">
        <v>29.74</v>
      </c>
      <c r="G206" s="68">
        <v>12.43</v>
      </c>
      <c r="H206" s="68">
        <v>0.16</v>
      </c>
      <c r="I206" s="68">
        <v>0.01</v>
      </c>
      <c r="J206" s="68">
        <v>0.16</v>
      </c>
      <c r="K206" s="68">
        <v>0.39</v>
      </c>
      <c r="L206" s="68">
        <v>0</v>
      </c>
      <c r="M206" s="68">
        <v>-0.02</v>
      </c>
      <c r="N206" s="68">
        <v>-0.19</v>
      </c>
      <c r="O206" s="68">
        <v>-0.08</v>
      </c>
      <c r="P206" s="68">
        <v>0</v>
      </c>
      <c r="R206" s="68">
        <v>0.33</v>
      </c>
      <c r="S206" s="68">
        <v>0.3</v>
      </c>
      <c r="T206" s="68">
        <v>0.23</v>
      </c>
      <c r="U206" s="68">
        <v>43.46</v>
      </c>
      <c r="V206" s="68">
        <v>1296.4670000000001</v>
      </c>
      <c r="X206" s="68">
        <f t="shared" si="3"/>
        <v>0.72</v>
      </c>
    </row>
    <row r="207" spans="1:24" x14ac:dyDescent="0.25">
      <c r="A207" s="68" t="s">
        <v>104</v>
      </c>
      <c r="B207" s="68">
        <v>4002</v>
      </c>
      <c r="C207" s="59">
        <v>43382</v>
      </c>
      <c r="D207" s="68">
        <v>9</v>
      </c>
      <c r="E207" s="68" t="s">
        <v>106</v>
      </c>
      <c r="F207" s="68">
        <v>30.37</v>
      </c>
      <c r="G207" s="68">
        <v>12.43</v>
      </c>
      <c r="H207" s="68">
        <v>0.16</v>
      </c>
      <c r="I207" s="68">
        <v>0.01</v>
      </c>
      <c r="J207" s="68">
        <v>0.08</v>
      </c>
      <c r="K207" s="68">
        <v>0.38</v>
      </c>
      <c r="L207" s="68">
        <v>0</v>
      </c>
      <c r="M207" s="68">
        <v>-0.03</v>
      </c>
      <c r="N207" s="68">
        <v>-0.15</v>
      </c>
      <c r="O207" s="68">
        <v>-0.08</v>
      </c>
      <c r="P207" s="68">
        <v>0</v>
      </c>
      <c r="R207" s="68">
        <v>0.33</v>
      </c>
      <c r="S207" s="68">
        <v>0.3</v>
      </c>
      <c r="T207" s="68">
        <v>0.23</v>
      </c>
      <c r="U207" s="68">
        <v>44.03</v>
      </c>
      <c r="V207" s="68">
        <v>1325.9</v>
      </c>
      <c r="X207" s="68">
        <f t="shared" si="3"/>
        <v>0.63</v>
      </c>
    </row>
    <row r="208" spans="1:24" x14ac:dyDescent="0.25">
      <c r="A208" s="68" t="s">
        <v>104</v>
      </c>
      <c r="B208" s="68">
        <v>4002</v>
      </c>
      <c r="C208" s="59">
        <v>43382</v>
      </c>
      <c r="D208" s="68">
        <v>10</v>
      </c>
      <c r="E208" s="68" t="s">
        <v>106</v>
      </c>
      <c r="F208" s="68">
        <v>33.200000000000003</v>
      </c>
      <c r="G208" s="68">
        <v>12.43</v>
      </c>
      <c r="H208" s="68">
        <v>0.16</v>
      </c>
      <c r="I208" s="68">
        <v>0.01</v>
      </c>
      <c r="J208" s="68">
        <v>0.18</v>
      </c>
      <c r="K208" s="68">
        <v>0.37</v>
      </c>
      <c r="L208" s="68">
        <v>0</v>
      </c>
      <c r="M208" s="68">
        <v>-0.03</v>
      </c>
      <c r="N208" s="68">
        <v>-0.16</v>
      </c>
      <c r="O208" s="68">
        <v>-0.08</v>
      </c>
      <c r="P208" s="68">
        <v>0</v>
      </c>
      <c r="R208" s="68">
        <v>0.33</v>
      </c>
      <c r="S208" s="68">
        <v>0.3</v>
      </c>
      <c r="T208" s="68">
        <v>0.23</v>
      </c>
      <c r="U208" s="68">
        <v>46.94</v>
      </c>
      <c r="V208" s="68">
        <v>1344.5640000000001</v>
      </c>
      <c r="X208" s="68">
        <f t="shared" si="3"/>
        <v>0.72</v>
      </c>
    </row>
    <row r="209" spans="1:24" x14ac:dyDescent="0.25">
      <c r="A209" s="68" t="s">
        <v>104</v>
      </c>
      <c r="B209" s="68">
        <v>4002</v>
      </c>
      <c r="C209" s="59">
        <v>43382</v>
      </c>
      <c r="D209" s="68">
        <v>11</v>
      </c>
      <c r="E209" s="68" t="s">
        <v>106</v>
      </c>
      <c r="F209" s="68">
        <v>29.12</v>
      </c>
      <c r="G209" s="68">
        <v>12.43</v>
      </c>
      <c r="H209" s="68">
        <v>0.16</v>
      </c>
      <c r="I209" s="68">
        <v>0.01</v>
      </c>
      <c r="J209" s="68">
        <v>0.17</v>
      </c>
      <c r="K209" s="68">
        <v>0.37</v>
      </c>
      <c r="L209" s="68">
        <v>0</v>
      </c>
      <c r="M209" s="68">
        <v>-0.03</v>
      </c>
      <c r="N209" s="68">
        <v>-0.17</v>
      </c>
      <c r="O209" s="68">
        <v>-0.08</v>
      </c>
      <c r="P209" s="68">
        <v>0</v>
      </c>
      <c r="R209" s="68">
        <v>0.33</v>
      </c>
      <c r="S209" s="68">
        <v>0.3</v>
      </c>
      <c r="T209" s="68">
        <v>0.23</v>
      </c>
      <c r="U209" s="68">
        <v>42.84</v>
      </c>
      <c r="V209" s="68">
        <v>1359.799</v>
      </c>
      <c r="X209" s="68">
        <f t="shared" si="3"/>
        <v>0.71</v>
      </c>
    </row>
    <row r="210" spans="1:24" x14ac:dyDescent="0.25">
      <c r="A210" s="68" t="s">
        <v>104</v>
      </c>
      <c r="B210" s="68">
        <v>4002</v>
      </c>
      <c r="C210" s="59">
        <v>43382</v>
      </c>
      <c r="D210" s="68">
        <v>12</v>
      </c>
      <c r="E210" s="68" t="s">
        <v>106</v>
      </c>
      <c r="F210" s="68">
        <v>28.65</v>
      </c>
      <c r="G210" s="68">
        <v>12.43</v>
      </c>
      <c r="H210" s="68">
        <v>0.16</v>
      </c>
      <c r="I210" s="68">
        <v>0.01</v>
      </c>
      <c r="J210" s="68">
        <v>7.0000000000000007E-2</v>
      </c>
      <c r="K210" s="68">
        <v>0.37</v>
      </c>
      <c r="L210" s="68">
        <v>0</v>
      </c>
      <c r="M210" s="68">
        <v>-0.03</v>
      </c>
      <c r="N210" s="68">
        <v>-0.19</v>
      </c>
      <c r="O210" s="68">
        <v>-0.08</v>
      </c>
      <c r="P210" s="68">
        <v>0</v>
      </c>
      <c r="R210" s="68">
        <v>0.33</v>
      </c>
      <c r="S210" s="68">
        <v>0.3</v>
      </c>
      <c r="T210" s="68">
        <v>0.23</v>
      </c>
      <c r="U210" s="68">
        <v>42.25</v>
      </c>
      <c r="V210" s="68">
        <v>1382.8989999999999</v>
      </c>
      <c r="X210" s="68">
        <f t="shared" si="3"/>
        <v>0.61</v>
      </c>
    </row>
    <row r="211" spans="1:24" x14ac:dyDescent="0.25">
      <c r="A211" s="68" t="s">
        <v>104</v>
      </c>
      <c r="B211" s="68">
        <v>4002</v>
      </c>
      <c r="C211" s="59">
        <v>43382</v>
      </c>
      <c r="D211" s="68">
        <v>13</v>
      </c>
      <c r="E211" s="68" t="s">
        <v>106</v>
      </c>
      <c r="F211" s="68">
        <v>32.21</v>
      </c>
      <c r="G211" s="68">
        <v>12.43</v>
      </c>
      <c r="H211" s="68">
        <v>0.16</v>
      </c>
      <c r="I211" s="68">
        <v>0.01</v>
      </c>
      <c r="J211" s="68">
        <v>0.09</v>
      </c>
      <c r="K211" s="68">
        <v>0.36</v>
      </c>
      <c r="L211" s="68">
        <v>0</v>
      </c>
      <c r="M211" s="68">
        <v>-7.0000000000000007E-2</v>
      </c>
      <c r="N211" s="68">
        <v>-0.18</v>
      </c>
      <c r="O211" s="68">
        <v>-0.08</v>
      </c>
      <c r="P211" s="68">
        <v>0</v>
      </c>
      <c r="R211" s="68">
        <v>0.33</v>
      </c>
      <c r="S211" s="68">
        <v>0.3</v>
      </c>
      <c r="T211" s="68">
        <v>0.23</v>
      </c>
      <c r="U211" s="68">
        <v>45.79</v>
      </c>
      <c r="V211" s="68">
        <v>1399.47</v>
      </c>
      <c r="X211" s="68">
        <f t="shared" si="3"/>
        <v>0.62</v>
      </c>
    </row>
    <row r="212" spans="1:24" x14ac:dyDescent="0.25">
      <c r="A212" s="68" t="s">
        <v>104</v>
      </c>
      <c r="B212" s="68">
        <v>4002</v>
      </c>
      <c r="C212" s="59">
        <v>43382</v>
      </c>
      <c r="D212" s="68">
        <v>14</v>
      </c>
      <c r="E212" s="68" t="s">
        <v>106</v>
      </c>
      <c r="F212" s="68">
        <v>40.950000000000003</v>
      </c>
      <c r="G212" s="68">
        <v>12.43</v>
      </c>
      <c r="H212" s="68">
        <v>0.16</v>
      </c>
      <c r="I212" s="68">
        <v>0.01</v>
      </c>
      <c r="J212" s="68">
        <v>0.13</v>
      </c>
      <c r="K212" s="68">
        <v>0.36</v>
      </c>
      <c r="L212" s="68">
        <v>0</v>
      </c>
      <c r="M212" s="68">
        <v>-0.09</v>
      </c>
      <c r="N212" s="68">
        <v>-0.2</v>
      </c>
      <c r="O212" s="68">
        <v>-0.08</v>
      </c>
      <c r="P212" s="68">
        <v>0</v>
      </c>
      <c r="R212" s="68">
        <v>0.33</v>
      </c>
      <c r="S212" s="68">
        <v>0.3</v>
      </c>
      <c r="T212" s="68">
        <v>0.23</v>
      </c>
      <c r="U212" s="68">
        <v>54.53</v>
      </c>
      <c r="V212" s="68">
        <v>1420.4659999999999</v>
      </c>
      <c r="X212" s="68">
        <f t="shared" si="3"/>
        <v>0.66</v>
      </c>
    </row>
    <row r="213" spans="1:24" x14ac:dyDescent="0.25">
      <c r="A213" s="68" t="s">
        <v>104</v>
      </c>
      <c r="B213" s="68">
        <v>4002</v>
      </c>
      <c r="C213" s="59">
        <v>43382</v>
      </c>
      <c r="D213" s="68">
        <v>15</v>
      </c>
      <c r="E213" s="68" t="s">
        <v>106</v>
      </c>
      <c r="F213" s="68">
        <v>38.69</v>
      </c>
      <c r="G213" s="68">
        <v>12.43</v>
      </c>
      <c r="H213" s="68">
        <v>0.16</v>
      </c>
      <c r="I213" s="68">
        <v>0.01</v>
      </c>
      <c r="J213" s="68">
        <v>0.17</v>
      </c>
      <c r="K213" s="68">
        <v>0.35</v>
      </c>
      <c r="L213" s="68">
        <v>0</v>
      </c>
      <c r="M213" s="68">
        <v>0</v>
      </c>
      <c r="N213" s="68">
        <v>-0.23</v>
      </c>
      <c r="O213" s="68">
        <v>-0.08</v>
      </c>
      <c r="P213" s="68">
        <v>0</v>
      </c>
      <c r="R213" s="68">
        <v>0.33</v>
      </c>
      <c r="S213" s="68">
        <v>0.3</v>
      </c>
      <c r="T213" s="68">
        <v>0.23</v>
      </c>
      <c r="U213" s="68">
        <v>52.36</v>
      </c>
      <c r="V213" s="68">
        <v>1427.9849999999999</v>
      </c>
      <c r="X213" s="68">
        <f t="shared" si="3"/>
        <v>0.69</v>
      </c>
    </row>
    <row r="214" spans="1:24" x14ac:dyDescent="0.25">
      <c r="A214" s="68" t="s">
        <v>104</v>
      </c>
      <c r="B214" s="68">
        <v>4002</v>
      </c>
      <c r="C214" s="59">
        <v>43382</v>
      </c>
      <c r="D214" s="68">
        <v>16</v>
      </c>
      <c r="E214" s="68" t="s">
        <v>106</v>
      </c>
      <c r="F214" s="68">
        <v>33.090000000000003</v>
      </c>
      <c r="G214" s="68">
        <v>12.43</v>
      </c>
      <c r="H214" s="68">
        <v>0.16</v>
      </c>
      <c r="I214" s="68">
        <v>0.01</v>
      </c>
      <c r="J214" s="68">
        <v>0.11</v>
      </c>
      <c r="K214" s="68">
        <v>0.35</v>
      </c>
      <c r="L214" s="68">
        <v>0</v>
      </c>
      <c r="M214" s="68">
        <v>-0.09</v>
      </c>
      <c r="N214" s="68">
        <v>-0.19</v>
      </c>
      <c r="O214" s="68">
        <v>-0.08</v>
      </c>
      <c r="P214" s="68">
        <v>0</v>
      </c>
      <c r="R214" s="68">
        <v>0.33</v>
      </c>
      <c r="S214" s="68">
        <v>0.3</v>
      </c>
      <c r="T214" s="68">
        <v>0.23</v>
      </c>
      <c r="U214" s="68">
        <v>46.65</v>
      </c>
      <c r="V214" s="68">
        <v>1438.0440000000001</v>
      </c>
      <c r="X214" s="68">
        <f t="shared" si="3"/>
        <v>0.63</v>
      </c>
    </row>
    <row r="215" spans="1:24" x14ac:dyDescent="0.25">
      <c r="A215" s="68" t="s">
        <v>104</v>
      </c>
      <c r="B215" s="68">
        <v>4002</v>
      </c>
      <c r="C215" s="59">
        <v>43382</v>
      </c>
      <c r="D215" s="68">
        <v>17</v>
      </c>
      <c r="E215" s="68" t="s">
        <v>106</v>
      </c>
      <c r="F215" s="68">
        <v>42.82</v>
      </c>
      <c r="G215" s="68">
        <v>12.43</v>
      </c>
      <c r="H215" s="68">
        <v>0.16</v>
      </c>
      <c r="I215" s="68">
        <v>0.01</v>
      </c>
      <c r="J215" s="68">
        <v>0.14000000000000001</v>
      </c>
      <c r="K215" s="68">
        <v>0.33</v>
      </c>
      <c r="L215" s="68">
        <v>0</v>
      </c>
      <c r="M215" s="68">
        <v>-0.08</v>
      </c>
      <c r="N215" s="68">
        <v>-0.24</v>
      </c>
      <c r="O215" s="68">
        <v>-0.08</v>
      </c>
      <c r="P215" s="68">
        <v>0</v>
      </c>
      <c r="R215" s="68">
        <v>0.33</v>
      </c>
      <c r="S215" s="68">
        <v>0.3</v>
      </c>
      <c r="T215" s="68">
        <v>0.23</v>
      </c>
      <c r="U215" s="68">
        <v>56.35</v>
      </c>
      <c r="V215" s="68">
        <v>1452.876</v>
      </c>
      <c r="X215" s="68">
        <f t="shared" si="3"/>
        <v>0.64000000000000012</v>
      </c>
    </row>
    <row r="216" spans="1:24" x14ac:dyDescent="0.25">
      <c r="A216" s="68" t="s">
        <v>104</v>
      </c>
      <c r="B216" s="68">
        <v>4002</v>
      </c>
      <c r="C216" s="59">
        <v>43382</v>
      </c>
      <c r="D216" s="68">
        <v>18</v>
      </c>
      <c r="E216" s="68" t="s">
        <v>106</v>
      </c>
      <c r="F216" s="68">
        <v>48.27</v>
      </c>
      <c r="G216" s="68">
        <v>12.43</v>
      </c>
      <c r="H216" s="68">
        <v>0.16</v>
      </c>
      <c r="I216" s="68">
        <v>0.01</v>
      </c>
      <c r="J216" s="68">
        <v>0.23</v>
      </c>
      <c r="K216" s="68">
        <v>0.33</v>
      </c>
      <c r="L216" s="68">
        <v>0</v>
      </c>
      <c r="M216" s="68">
        <v>-0.14000000000000001</v>
      </c>
      <c r="N216" s="68">
        <v>-0.17</v>
      </c>
      <c r="O216" s="68">
        <v>-0.08</v>
      </c>
      <c r="P216" s="68">
        <v>0</v>
      </c>
      <c r="R216" s="68">
        <v>0.33</v>
      </c>
      <c r="S216" s="68">
        <v>0.3</v>
      </c>
      <c r="T216" s="68">
        <v>0.23</v>
      </c>
      <c r="U216" s="68">
        <v>61.9</v>
      </c>
      <c r="V216" s="68">
        <v>1476.77</v>
      </c>
      <c r="X216" s="68">
        <f t="shared" si="3"/>
        <v>0.73</v>
      </c>
    </row>
    <row r="217" spans="1:24" x14ac:dyDescent="0.25">
      <c r="A217" s="68" t="s">
        <v>104</v>
      </c>
      <c r="B217" s="68">
        <v>4002</v>
      </c>
      <c r="C217" s="59">
        <v>43382</v>
      </c>
      <c r="D217" s="68">
        <v>19</v>
      </c>
      <c r="E217" s="68" t="s">
        <v>106</v>
      </c>
      <c r="F217" s="68">
        <v>53.56</v>
      </c>
      <c r="G217" s="68">
        <v>12.43</v>
      </c>
      <c r="H217" s="68">
        <v>0.16</v>
      </c>
      <c r="I217" s="68">
        <v>0.01</v>
      </c>
      <c r="J217" s="68">
        <v>0.42</v>
      </c>
      <c r="K217" s="68">
        <v>0.32</v>
      </c>
      <c r="L217" s="68">
        <v>0</v>
      </c>
      <c r="M217" s="68">
        <v>-0.08</v>
      </c>
      <c r="N217" s="68">
        <v>-0.36</v>
      </c>
      <c r="O217" s="68">
        <v>-0.08</v>
      </c>
      <c r="P217" s="68">
        <v>0</v>
      </c>
      <c r="R217" s="68">
        <v>0.33</v>
      </c>
      <c r="S217" s="68">
        <v>0.3</v>
      </c>
      <c r="T217" s="68">
        <v>0.23</v>
      </c>
      <c r="U217" s="68">
        <v>67.239999999999995</v>
      </c>
      <c r="V217" s="68">
        <v>1530.2909999999999</v>
      </c>
      <c r="X217" s="68">
        <f t="shared" si="3"/>
        <v>0.90999999999999992</v>
      </c>
    </row>
    <row r="218" spans="1:24" x14ac:dyDescent="0.25">
      <c r="A218" s="68" t="s">
        <v>104</v>
      </c>
      <c r="B218" s="68">
        <v>4002</v>
      </c>
      <c r="C218" s="59">
        <v>43382</v>
      </c>
      <c r="D218" s="68">
        <v>20</v>
      </c>
      <c r="E218" s="68" t="s">
        <v>106</v>
      </c>
      <c r="F218" s="68">
        <v>53.94</v>
      </c>
      <c r="G218" s="68">
        <v>12.43</v>
      </c>
      <c r="H218" s="68">
        <v>0.16</v>
      </c>
      <c r="I218" s="68">
        <v>0.01</v>
      </c>
      <c r="J218" s="68">
        <v>0.41</v>
      </c>
      <c r="K218" s="68">
        <v>0.32</v>
      </c>
      <c r="L218" s="68">
        <v>0</v>
      </c>
      <c r="M218" s="68">
        <v>-0.05</v>
      </c>
      <c r="N218" s="68">
        <v>-0.28000000000000003</v>
      </c>
      <c r="O218" s="68">
        <v>-0.08</v>
      </c>
      <c r="P218" s="68">
        <v>0</v>
      </c>
      <c r="R218" s="68">
        <v>0.33</v>
      </c>
      <c r="S218" s="68">
        <v>0.3</v>
      </c>
      <c r="T218" s="68">
        <v>0.23</v>
      </c>
      <c r="U218" s="68">
        <v>67.72</v>
      </c>
      <c r="V218" s="68">
        <v>1533.4059999999999</v>
      </c>
      <c r="X218" s="68">
        <f t="shared" si="3"/>
        <v>0.89999999999999991</v>
      </c>
    </row>
    <row r="219" spans="1:24" x14ac:dyDescent="0.25">
      <c r="A219" s="68" t="s">
        <v>104</v>
      </c>
      <c r="B219" s="68">
        <v>4002</v>
      </c>
      <c r="C219" s="59">
        <v>43382</v>
      </c>
      <c r="D219" s="68">
        <v>21</v>
      </c>
      <c r="E219" s="68" t="s">
        <v>106</v>
      </c>
      <c r="F219" s="68">
        <v>39.65</v>
      </c>
      <c r="G219" s="68">
        <v>12.43</v>
      </c>
      <c r="H219" s="68">
        <v>0.16</v>
      </c>
      <c r="I219" s="68">
        <v>0.01</v>
      </c>
      <c r="J219" s="68">
        <v>0.2</v>
      </c>
      <c r="K219" s="68">
        <v>0.33</v>
      </c>
      <c r="L219" s="68">
        <v>0</v>
      </c>
      <c r="M219" s="68">
        <v>0.01</v>
      </c>
      <c r="N219" s="68">
        <v>-0.1</v>
      </c>
      <c r="O219" s="68">
        <v>-0.08</v>
      </c>
      <c r="P219" s="68">
        <v>0</v>
      </c>
      <c r="R219" s="68">
        <v>0.33</v>
      </c>
      <c r="S219" s="68">
        <v>0.3</v>
      </c>
      <c r="T219" s="68">
        <v>0.23</v>
      </c>
      <c r="U219" s="68">
        <v>53.47</v>
      </c>
      <c r="V219" s="68">
        <v>1451.4110000000001</v>
      </c>
      <c r="X219" s="68">
        <f t="shared" si="3"/>
        <v>0.7</v>
      </c>
    </row>
    <row r="220" spans="1:24" x14ac:dyDescent="0.25">
      <c r="A220" s="68" t="s">
        <v>104</v>
      </c>
      <c r="B220" s="68">
        <v>4002</v>
      </c>
      <c r="C220" s="59">
        <v>43382</v>
      </c>
      <c r="D220" s="68">
        <v>22</v>
      </c>
      <c r="E220" s="68" t="s">
        <v>106</v>
      </c>
      <c r="F220" s="68">
        <v>36.24</v>
      </c>
      <c r="G220" s="68">
        <v>12.43</v>
      </c>
      <c r="H220" s="68">
        <v>0.16</v>
      </c>
      <c r="I220" s="68">
        <v>0.01</v>
      </c>
      <c r="J220" s="68">
        <v>0.44</v>
      </c>
      <c r="K220" s="68">
        <v>0.35</v>
      </c>
      <c r="L220" s="68">
        <v>0</v>
      </c>
      <c r="M220" s="68">
        <v>0.01</v>
      </c>
      <c r="N220" s="68">
        <v>-0.11</v>
      </c>
      <c r="O220" s="68">
        <v>-0.08</v>
      </c>
      <c r="P220" s="68">
        <v>0</v>
      </c>
      <c r="R220" s="68">
        <v>0.33</v>
      </c>
      <c r="S220" s="68">
        <v>0.3</v>
      </c>
      <c r="T220" s="68">
        <v>0.23</v>
      </c>
      <c r="U220" s="68">
        <v>50.31</v>
      </c>
      <c r="V220" s="68">
        <v>1326.9059999999999</v>
      </c>
      <c r="X220" s="68">
        <f t="shared" si="3"/>
        <v>0.96</v>
      </c>
    </row>
    <row r="221" spans="1:24" x14ac:dyDescent="0.25">
      <c r="A221" s="68" t="s">
        <v>104</v>
      </c>
      <c r="B221" s="68">
        <v>4002</v>
      </c>
      <c r="C221" s="59">
        <v>43382</v>
      </c>
      <c r="D221" s="68">
        <v>23</v>
      </c>
      <c r="E221" s="68" t="s">
        <v>106</v>
      </c>
      <c r="F221" s="68">
        <v>27.59</v>
      </c>
      <c r="G221" s="68">
        <v>12.43</v>
      </c>
      <c r="H221" s="68">
        <v>0.16</v>
      </c>
      <c r="I221" s="68">
        <v>0.01</v>
      </c>
      <c r="J221" s="68">
        <v>0.37</v>
      </c>
      <c r="K221" s="68">
        <v>0.39</v>
      </c>
      <c r="L221" s="68">
        <v>0</v>
      </c>
      <c r="M221" s="68">
        <v>-0.02</v>
      </c>
      <c r="N221" s="68">
        <v>-7.0000000000000007E-2</v>
      </c>
      <c r="O221" s="68">
        <v>-0.08</v>
      </c>
      <c r="P221" s="68">
        <v>0</v>
      </c>
      <c r="R221" s="68">
        <v>0.33</v>
      </c>
      <c r="S221" s="68">
        <v>0.3</v>
      </c>
      <c r="T221" s="68">
        <v>0.23</v>
      </c>
      <c r="U221" s="68">
        <v>41.64</v>
      </c>
      <c r="V221" s="68">
        <v>1191.193</v>
      </c>
      <c r="X221" s="68">
        <f t="shared" si="3"/>
        <v>0.93</v>
      </c>
    </row>
    <row r="222" spans="1:24" x14ac:dyDescent="0.25">
      <c r="A222" s="68" t="s">
        <v>104</v>
      </c>
      <c r="B222" s="68">
        <v>4002</v>
      </c>
      <c r="C222" s="59">
        <v>43382</v>
      </c>
      <c r="D222" s="68">
        <v>24</v>
      </c>
      <c r="E222" s="68" t="s">
        <v>105</v>
      </c>
      <c r="F222" s="68">
        <v>23.36</v>
      </c>
      <c r="G222" s="68">
        <v>12.43</v>
      </c>
      <c r="H222" s="68">
        <v>0.16</v>
      </c>
      <c r="I222" s="68">
        <v>0.01</v>
      </c>
      <c r="J222" s="68">
        <v>0.17</v>
      </c>
      <c r="K222" s="68">
        <v>0</v>
      </c>
      <c r="L222" s="68">
        <v>0</v>
      </c>
      <c r="M222" s="68">
        <v>-0.06</v>
      </c>
      <c r="N222" s="68">
        <v>-0.1</v>
      </c>
      <c r="O222" s="68">
        <v>-0.08</v>
      </c>
      <c r="P222" s="68">
        <v>0</v>
      </c>
      <c r="R222" s="68">
        <v>0.33</v>
      </c>
      <c r="S222" s="68">
        <v>0.3</v>
      </c>
      <c r="T222" s="68">
        <v>0.23</v>
      </c>
      <c r="U222" s="68">
        <v>36.75</v>
      </c>
      <c r="V222" s="68">
        <v>1082.5050000000001</v>
      </c>
      <c r="X222" s="68">
        <f t="shared" si="3"/>
        <v>0.34</v>
      </c>
    </row>
    <row r="223" spans="1:24" x14ac:dyDescent="0.25">
      <c r="A223" s="68" t="s">
        <v>104</v>
      </c>
      <c r="B223" s="68">
        <v>4002</v>
      </c>
      <c r="C223" s="59">
        <v>43383</v>
      </c>
      <c r="D223" s="68">
        <v>1</v>
      </c>
      <c r="E223" s="68" t="s">
        <v>105</v>
      </c>
      <c r="F223" s="68">
        <v>29.41</v>
      </c>
      <c r="G223" s="68">
        <v>12.43</v>
      </c>
      <c r="H223" s="68">
        <v>0.4</v>
      </c>
      <c r="I223" s="68">
        <v>0.02</v>
      </c>
      <c r="J223" s="68">
        <v>0.11</v>
      </c>
      <c r="K223" s="68">
        <v>0</v>
      </c>
      <c r="L223" s="68">
        <v>0</v>
      </c>
      <c r="M223" s="68">
        <v>-0.02</v>
      </c>
      <c r="N223" s="68">
        <v>-0.05</v>
      </c>
      <c r="O223" s="68">
        <v>-0.08</v>
      </c>
      <c r="P223" s="68">
        <v>0</v>
      </c>
      <c r="R223" s="68">
        <v>0.33</v>
      </c>
      <c r="S223" s="68">
        <v>0.3</v>
      </c>
      <c r="T223" s="68">
        <v>0.23</v>
      </c>
      <c r="U223" s="68">
        <v>43.08</v>
      </c>
      <c r="V223" s="68">
        <v>1008.547</v>
      </c>
      <c r="X223" s="68">
        <f t="shared" si="3"/>
        <v>0.53</v>
      </c>
    </row>
    <row r="224" spans="1:24" x14ac:dyDescent="0.25">
      <c r="A224" s="68" t="s">
        <v>104</v>
      </c>
      <c r="B224" s="68">
        <v>4002</v>
      </c>
      <c r="C224" s="59">
        <v>43383</v>
      </c>
      <c r="D224" s="68">
        <v>2</v>
      </c>
      <c r="E224" s="68" t="s">
        <v>105</v>
      </c>
      <c r="F224" s="68">
        <v>27.88</v>
      </c>
      <c r="G224" s="68">
        <v>12.43</v>
      </c>
      <c r="H224" s="68">
        <v>0.4</v>
      </c>
      <c r="I224" s="68">
        <v>0.02</v>
      </c>
      <c r="J224" s="68">
        <v>0.09</v>
      </c>
      <c r="K224" s="68">
        <v>0</v>
      </c>
      <c r="L224" s="68">
        <v>0</v>
      </c>
      <c r="M224" s="68">
        <v>-0.04</v>
      </c>
      <c r="N224" s="68">
        <v>-0.02</v>
      </c>
      <c r="O224" s="68">
        <v>-0.08</v>
      </c>
      <c r="P224" s="68">
        <v>0</v>
      </c>
      <c r="R224" s="68">
        <v>0.33</v>
      </c>
      <c r="S224" s="68">
        <v>0.3</v>
      </c>
      <c r="T224" s="68">
        <v>0.23</v>
      </c>
      <c r="U224" s="68">
        <v>41.54</v>
      </c>
      <c r="V224" s="68">
        <v>962.78800000000001</v>
      </c>
      <c r="X224" s="68">
        <f t="shared" si="3"/>
        <v>0.51</v>
      </c>
    </row>
    <row r="225" spans="1:24" x14ac:dyDescent="0.25">
      <c r="A225" s="68" t="s">
        <v>104</v>
      </c>
      <c r="B225" s="68">
        <v>4002</v>
      </c>
      <c r="C225" s="59">
        <v>43383</v>
      </c>
      <c r="D225" s="68">
        <v>3</v>
      </c>
      <c r="E225" s="68" t="s">
        <v>105</v>
      </c>
      <c r="F225" s="68">
        <v>24.38</v>
      </c>
      <c r="G225" s="68">
        <v>12.43</v>
      </c>
      <c r="H225" s="68">
        <v>0.4</v>
      </c>
      <c r="I225" s="68">
        <v>0.02</v>
      </c>
      <c r="J225" s="68">
        <v>0.08</v>
      </c>
      <c r="K225" s="68">
        <v>0</v>
      </c>
      <c r="L225" s="68">
        <v>0</v>
      </c>
      <c r="M225" s="68">
        <v>0.01</v>
      </c>
      <c r="N225" s="68">
        <v>-0.03</v>
      </c>
      <c r="O225" s="68">
        <v>-0.08</v>
      </c>
      <c r="P225" s="68">
        <v>0</v>
      </c>
      <c r="R225" s="68">
        <v>0.33</v>
      </c>
      <c r="S225" s="68">
        <v>0.3</v>
      </c>
      <c r="T225" s="68">
        <v>0.23</v>
      </c>
      <c r="U225" s="68">
        <v>38.07</v>
      </c>
      <c r="V225" s="68">
        <v>936.27499999999998</v>
      </c>
      <c r="X225" s="68">
        <f t="shared" si="3"/>
        <v>0.5</v>
      </c>
    </row>
    <row r="226" spans="1:24" x14ac:dyDescent="0.25">
      <c r="A226" s="68" t="s">
        <v>104</v>
      </c>
      <c r="B226" s="68">
        <v>4002</v>
      </c>
      <c r="C226" s="59">
        <v>43383</v>
      </c>
      <c r="D226" s="68">
        <v>4</v>
      </c>
      <c r="E226" s="68" t="s">
        <v>105</v>
      </c>
      <c r="F226" s="68">
        <v>24.56</v>
      </c>
      <c r="G226" s="68">
        <v>12.43</v>
      </c>
      <c r="H226" s="68">
        <v>0.4</v>
      </c>
      <c r="I226" s="68">
        <v>0.02</v>
      </c>
      <c r="J226" s="68">
        <v>0.08</v>
      </c>
      <c r="K226" s="68">
        <v>0</v>
      </c>
      <c r="L226" s="68">
        <v>0</v>
      </c>
      <c r="M226" s="68">
        <v>-0.01</v>
      </c>
      <c r="N226" s="68">
        <v>-0.01</v>
      </c>
      <c r="O226" s="68">
        <v>-0.08</v>
      </c>
      <c r="P226" s="68">
        <v>0</v>
      </c>
      <c r="R226" s="68">
        <v>0.33</v>
      </c>
      <c r="S226" s="68">
        <v>0.3</v>
      </c>
      <c r="T226" s="68">
        <v>0.23</v>
      </c>
      <c r="U226" s="68">
        <v>38.25</v>
      </c>
      <c r="V226" s="68">
        <v>932.798</v>
      </c>
      <c r="X226" s="68">
        <f t="shared" si="3"/>
        <v>0.5</v>
      </c>
    </row>
    <row r="227" spans="1:24" x14ac:dyDescent="0.25">
      <c r="A227" s="68" t="s">
        <v>104</v>
      </c>
      <c r="B227" s="68">
        <v>4002</v>
      </c>
      <c r="C227" s="59">
        <v>43383</v>
      </c>
      <c r="D227" s="68">
        <v>5</v>
      </c>
      <c r="E227" s="68" t="s">
        <v>105</v>
      </c>
      <c r="F227" s="68">
        <v>24.8</v>
      </c>
      <c r="G227" s="68">
        <v>12.43</v>
      </c>
      <c r="H227" s="68">
        <v>0.4</v>
      </c>
      <c r="I227" s="68">
        <v>0.02</v>
      </c>
      <c r="J227" s="68">
        <v>0.08</v>
      </c>
      <c r="K227" s="68">
        <v>0</v>
      </c>
      <c r="L227" s="68">
        <v>0</v>
      </c>
      <c r="M227" s="68">
        <v>0.01</v>
      </c>
      <c r="N227" s="68">
        <v>-0.03</v>
      </c>
      <c r="O227" s="68">
        <v>-0.08</v>
      </c>
      <c r="P227" s="68">
        <v>0</v>
      </c>
      <c r="R227" s="68">
        <v>0.33</v>
      </c>
      <c r="S227" s="68">
        <v>0.3</v>
      </c>
      <c r="T227" s="68">
        <v>0.23</v>
      </c>
      <c r="U227" s="68">
        <v>38.49</v>
      </c>
      <c r="V227" s="68">
        <v>963.51400000000001</v>
      </c>
      <c r="X227" s="68">
        <f t="shared" si="3"/>
        <v>0.5</v>
      </c>
    </row>
    <row r="228" spans="1:24" x14ac:dyDescent="0.25">
      <c r="A228" s="68" t="s">
        <v>104</v>
      </c>
      <c r="B228" s="68">
        <v>4002</v>
      </c>
      <c r="C228" s="59">
        <v>43383</v>
      </c>
      <c r="D228" s="68">
        <v>6</v>
      </c>
      <c r="E228" s="68" t="s">
        <v>105</v>
      </c>
      <c r="F228" s="68">
        <v>24.81</v>
      </c>
      <c r="G228" s="68">
        <v>12.43</v>
      </c>
      <c r="H228" s="68">
        <v>0.4</v>
      </c>
      <c r="I228" s="68">
        <v>0.02</v>
      </c>
      <c r="J228" s="68">
        <v>0.12</v>
      </c>
      <c r="K228" s="68">
        <v>0</v>
      </c>
      <c r="L228" s="68">
        <v>0</v>
      </c>
      <c r="M228" s="68">
        <v>0</v>
      </c>
      <c r="N228" s="68">
        <v>-0.08</v>
      </c>
      <c r="O228" s="68">
        <v>-0.08</v>
      </c>
      <c r="P228" s="68">
        <v>0</v>
      </c>
      <c r="R228" s="68">
        <v>0.33</v>
      </c>
      <c r="S228" s="68">
        <v>0.3</v>
      </c>
      <c r="T228" s="68">
        <v>0.23</v>
      </c>
      <c r="U228" s="68">
        <v>38.479999999999997</v>
      </c>
      <c r="V228" s="68">
        <v>1066.2180000000001</v>
      </c>
      <c r="X228" s="68">
        <f t="shared" si="3"/>
        <v>0.54</v>
      </c>
    </row>
    <row r="229" spans="1:24" x14ac:dyDescent="0.25">
      <c r="A229" s="68" t="s">
        <v>104</v>
      </c>
      <c r="B229" s="68">
        <v>4002</v>
      </c>
      <c r="C229" s="59">
        <v>43383</v>
      </c>
      <c r="D229" s="68">
        <v>7</v>
      </c>
      <c r="E229" s="68" t="s">
        <v>105</v>
      </c>
      <c r="F229" s="68">
        <v>34.1</v>
      </c>
      <c r="G229" s="68">
        <v>12.43</v>
      </c>
      <c r="H229" s="68">
        <v>0.4</v>
      </c>
      <c r="I229" s="68">
        <v>0.02</v>
      </c>
      <c r="J229" s="68">
        <v>0.36</v>
      </c>
      <c r="K229" s="68">
        <v>0</v>
      </c>
      <c r="L229" s="68">
        <v>0</v>
      </c>
      <c r="M229" s="68">
        <v>-0.03</v>
      </c>
      <c r="N229" s="68">
        <v>-0.01</v>
      </c>
      <c r="O229" s="68">
        <v>-0.08</v>
      </c>
      <c r="P229" s="68">
        <v>0</v>
      </c>
      <c r="R229" s="68">
        <v>0.33</v>
      </c>
      <c r="S229" s="68">
        <v>0.3</v>
      </c>
      <c r="T229" s="68">
        <v>0.23</v>
      </c>
      <c r="U229" s="68">
        <v>48.05</v>
      </c>
      <c r="V229" s="68">
        <v>1231.9190000000001</v>
      </c>
      <c r="X229" s="68">
        <f t="shared" si="3"/>
        <v>0.78</v>
      </c>
    </row>
    <row r="230" spans="1:24" x14ac:dyDescent="0.25">
      <c r="A230" s="68" t="s">
        <v>104</v>
      </c>
      <c r="B230" s="68">
        <v>4002</v>
      </c>
      <c r="C230" s="59">
        <v>43383</v>
      </c>
      <c r="D230" s="68">
        <v>8</v>
      </c>
      <c r="E230" s="68" t="s">
        <v>106</v>
      </c>
      <c r="F230" s="68">
        <v>48.19</v>
      </c>
      <c r="G230" s="68">
        <v>12.43</v>
      </c>
      <c r="H230" s="68">
        <v>0.4</v>
      </c>
      <c r="I230" s="68">
        <v>0.02</v>
      </c>
      <c r="J230" s="68">
        <v>0.41</v>
      </c>
      <c r="K230" s="68">
        <v>0.38</v>
      </c>
      <c r="L230" s="68">
        <v>0.4</v>
      </c>
      <c r="M230" s="68">
        <v>0.01</v>
      </c>
      <c r="N230" s="68">
        <v>-0.1</v>
      </c>
      <c r="O230" s="68">
        <v>-0.08</v>
      </c>
      <c r="P230" s="68">
        <v>0</v>
      </c>
      <c r="R230" s="68">
        <v>0.33</v>
      </c>
      <c r="S230" s="68">
        <v>0.3</v>
      </c>
      <c r="T230" s="68">
        <v>0.23</v>
      </c>
      <c r="U230" s="68">
        <v>62.92</v>
      </c>
      <c r="V230" s="68">
        <v>1320.7550000000001</v>
      </c>
      <c r="X230" s="68">
        <f t="shared" si="3"/>
        <v>1.6099999999999999</v>
      </c>
    </row>
    <row r="231" spans="1:24" x14ac:dyDescent="0.25">
      <c r="A231" s="68" t="s">
        <v>104</v>
      </c>
      <c r="B231" s="68">
        <v>4002</v>
      </c>
      <c r="C231" s="59">
        <v>43383</v>
      </c>
      <c r="D231" s="68">
        <v>9</v>
      </c>
      <c r="E231" s="68" t="s">
        <v>106</v>
      </c>
      <c r="F231" s="68">
        <v>31.9</v>
      </c>
      <c r="G231" s="68">
        <v>12.43</v>
      </c>
      <c r="H231" s="68">
        <v>0.4</v>
      </c>
      <c r="I231" s="68">
        <v>0.02</v>
      </c>
      <c r="J231" s="68">
        <v>0.09</v>
      </c>
      <c r="K231" s="68">
        <v>0.37</v>
      </c>
      <c r="L231" s="68">
        <v>0.02</v>
      </c>
      <c r="M231" s="68">
        <v>-0.03</v>
      </c>
      <c r="N231" s="68">
        <v>-0.09</v>
      </c>
      <c r="O231" s="68">
        <v>-0.08</v>
      </c>
      <c r="P231" s="68">
        <v>0</v>
      </c>
      <c r="R231" s="68">
        <v>0.33</v>
      </c>
      <c r="S231" s="68">
        <v>0.3</v>
      </c>
      <c r="T231" s="68">
        <v>0.23</v>
      </c>
      <c r="U231" s="68">
        <v>45.89</v>
      </c>
      <c r="V231" s="68">
        <v>1367.2560000000001</v>
      </c>
      <c r="X231" s="68">
        <f t="shared" si="3"/>
        <v>0.9</v>
      </c>
    </row>
    <row r="232" spans="1:24" x14ac:dyDescent="0.25">
      <c r="A232" s="68" t="s">
        <v>104</v>
      </c>
      <c r="B232" s="68">
        <v>4002</v>
      </c>
      <c r="C232" s="59">
        <v>43383</v>
      </c>
      <c r="D232" s="68">
        <v>10</v>
      </c>
      <c r="E232" s="68" t="s">
        <v>106</v>
      </c>
      <c r="F232" s="68">
        <v>31.11</v>
      </c>
      <c r="G232" s="68">
        <v>12.43</v>
      </c>
      <c r="H232" s="68">
        <v>0.4</v>
      </c>
      <c r="I232" s="68">
        <v>0.02</v>
      </c>
      <c r="J232" s="68">
        <v>0.09</v>
      </c>
      <c r="K232" s="68">
        <v>0.36</v>
      </c>
      <c r="L232" s="68">
        <v>0</v>
      </c>
      <c r="M232" s="68">
        <v>-0.02</v>
      </c>
      <c r="N232" s="68">
        <v>-0.06</v>
      </c>
      <c r="O232" s="68">
        <v>-0.08</v>
      </c>
      <c r="P232" s="68">
        <v>0</v>
      </c>
      <c r="R232" s="68">
        <v>0.33</v>
      </c>
      <c r="S232" s="68">
        <v>0.3</v>
      </c>
      <c r="T232" s="68">
        <v>0.23</v>
      </c>
      <c r="U232" s="68">
        <v>45.11</v>
      </c>
      <c r="V232" s="68">
        <v>1414.3869999999999</v>
      </c>
      <c r="X232" s="68">
        <f t="shared" si="3"/>
        <v>0.87</v>
      </c>
    </row>
    <row r="233" spans="1:24" x14ac:dyDescent="0.25">
      <c r="A233" s="68" t="s">
        <v>104</v>
      </c>
      <c r="B233" s="68">
        <v>4002</v>
      </c>
      <c r="C233" s="59">
        <v>43383</v>
      </c>
      <c r="D233" s="68">
        <v>11</v>
      </c>
      <c r="E233" s="68" t="s">
        <v>106</v>
      </c>
      <c r="F233" s="68">
        <v>33.28</v>
      </c>
      <c r="G233" s="68">
        <v>12.43</v>
      </c>
      <c r="H233" s="68">
        <v>0.4</v>
      </c>
      <c r="I233" s="68">
        <v>0.02</v>
      </c>
      <c r="J233" s="68">
        <v>7.0000000000000007E-2</v>
      </c>
      <c r="K233" s="68">
        <v>0.35</v>
      </c>
      <c r="L233" s="68">
        <v>0</v>
      </c>
      <c r="M233" s="68">
        <v>-0.03</v>
      </c>
      <c r="N233" s="68">
        <v>-0.12</v>
      </c>
      <c r="O233" s="68">
        <v>-0.08</v>
      </c>
      <c r="P233" s="68">
        <v>0</v>
      </c>
      <c r="R233" s="68">
        <v>0.33</v>
      </c>
      <c r="S233" s="68">
        <v>0.3</v>
      </c>
      <c r="T233" s="68">
        <v>0.23</v>
      </c>
      <c r="U233" s="68">
        <v>47.18</v>
      </c>
      <c r="V233" s="68">
        <v>1457.0540000000001</v>
      </c>
      <c r="X233" s="68">
        <f t="shared" si="3"/>
        <v>0.84000000000000008</v>
      </c>
    </row>
    <row r="234" spans="1:24" x14ac:dyDescent="0.25">
      <c r="A234" s="68" t="s">
        <v>104</v>
      </c>
      <c r="B234" s="68">
        <v>4002</v>
      </c>
      <c r="C234" s="59">
        <v>43383</v>
      </c>
      <c r="D234" s="68">
        <v>12</v>
      </c>
      <c r="E234" s="68" t="s">
        <v>106</v>
      </c>
      <c r="F234" s="68">
        <v>34.56</v>
      </c>
      <c r="G234" s="68">
        <v>12.43</v>
      </c>
      <c r="H234" s="68">
        <v>0.4</v>
      </c>
      <c r="I234" s="68">
        <v>0.02</v>
      </c>
      <c r="J234" s="68">
        <v>0.13</v>
      </c>
      <c r="K234" s="68">
        <v>0.35</v>
      </c>
      <c r="L234" s="68">
        <v>0</v>
      </c>
      <c r="M234" s="68">
        <v>-0.02</v>
      </c>
      <c r="N234" s="68">
        <v>-0.15</v>
      </c>
      <c r="O234" s="68">
        <v>-0.08</v>
      </c>
      <c r="P234" s="68">
        <v>0</v>
      </c>
      <c r="R234" s="68">
        <v>0.33</v>
      </c>
      <c r="S234" s="68">
        <v>0.3</v>
      </c>
      <c r="T234" s="68">
        <v>0.23</v>
      </c>
      <c r="U234" s="68">
        <v>48.5</v>
      </c>
      <c r="V234" s="68">
        <v>1492.423</v>
      </c>
      <c r="X234" s="68">
        <f t="shared" si="3"/>
        <v>0.9</v>
      </c>
    </row>
    <row r="235" spans="1:24" x14ac:dyDescent="0.25">
      <c r="A235" s="68" t="s">
        <v>104</v>
      </c>
      <c r="B235" s="68">
        <v>4002</v>
      </c>
      <c r="C235" s="59">
        <v>43383</v>
      </c>
      <c r="D235" s="68">
        <v>13</v>
      </c>
      <c r="E235" s="68" t="s">
        <v>106</v>
      </c>
      <c r="F235" s="68">
        <v>35.799999999999997</v>
      </c>
      <c r="G235" s="68">
        <v>12.43</v>
      </c>
      <c r="H235" s="68">
        <v>0.4</v>
      </c>
      <c r="I235" s="68">
        <v>0.02</v>
      </c>
      <c r="J235" s="68">
        <v>0.13</v>
      </c>
      <c r="K235" s="68">
        <v>0.34</v>
      </c>
      <c r="L235" s="68">
        <v>0</v>
      </c>
      <c r="M235" s="68">
        <v>-0.04</v>
      </c>
      <c r="N235" s="68">
        <v>-0.16</v>
      </c>
      <c r="O235" s="68">
        <v>-0.08</v>
      </c>
      <c r="P235" s="68">
        <v>0</v>
      </c>
      <c r="R235" s="68">
        <v>0.33</v>
      </c>
      <c r="S235" s="68">
        <v>0.3</v>
      </c>
      <c r="T235" s="68">
        <v>0.23</v>
      </c>
      <c r="U235" s="68">
        <v>49.7</v>
      </c>
      <c r="V235" s="68">
        <v>1511.876</v>
      </c>
      <c r="X235" s="68">
        <f t="shared" si="3"/>
        <v>0.89000000000000012</v>
      </c>
    </row>
    <row r="236" spans="1:24" x14ac:dyDescent="0.25">
      <c r="A236" s="68" t="s">
        <v>104</v>
      </c>
      <c r="B236" s="68">
        <v>4002</v>
      </c>
      <c r="C236" s="59">
        <v>43383</v>
      </c>
      <c r="D236" s="68">
        <v>14</v>
      </c>
      <c r="E236" s="68" t="s">
        <v>106</v>
      </c>
      <c r="F236" s="68">
        <v>38.06</v>
      </c>
      <c r="G236" s="68">
        <v>12.43</v>
      </c>
      <c r="H236" s="68">
        <v>0.4</v>
      </c>
      <c r="I236" s="68">
        <v>0.02</v>
      </c>
      <c r="J236" s="68">
        <v>0.12</v>
      </c>
      <c r="K236" s="68">
        <v>0.33</v>
      </c>
      <c r="L236" s="68">
        <v>0</v>
      </c>
      <c r="M236" s="68">
        <v>-0.04</v>
      </c>
      <c r="N236" s="68">
        <v>-0.19</v>
      </c>
      <c r="O236" s="68">
        <v>-0.08</v>
      </c>
      <c r="P236" s="68">
        <v>0</v>
      </c>
      <c r="R236" s="68">
        <v>0.33</v>
      </c>
      <c r="S236" s="68">
        <v>0.3</v>
      </c>
      <c r="T236" s="68">
        <v>0.23</v>
      </c>
      <c r="U236" s="68">
        <v>51.91</v>
      </c>
      <c r="V236" s="68">
        <v>1542.992</v>
      </c>
      <c r="X236" s="68">
        <f t="shared" si="3"/>
        <v>0.87000000000000011</v>
      </c>
    </row>
    <row r="237" spans="1:24" x14ac:dyDescent="0.25">
      <c r="A237" s="68" t="s">
        <v>104</v>
      </c>
      <c r="B237" s="68">
        <v>4002</v>
      </c>
      <c r="C237" s="59">
        <v>43383</v>
      </c>
      <c r="D237" s="68">
        <v>15</v>
      </c>
      <c r="E237" s="68" t="s">
        <v>106</v>
      </c>
      <c r="F237" s="68">
        <v>68.16</v>
      </c>
      <c r="G237" s="68">
        <v>12.43</v>
      </c>
      <c r="H237" s="68">
        <v>0.4</v>
      </c>
      <c r="I237" s="68">
        <v>0.02</v>
      </c>
      <c r="J237" s="68">
        <v>0.27</v>
      </c>
      <c r="K237" s="68">
        <v>0.33</v>
      </c>
      <c r="L237" s="68">
        <v>0.55000000000000004</v>
      </c>
      <c r="M237" s="68">
        <v>-0.12</v>
      </c>
      <c r="N237" s="68">
        <v>-0.21</v>
      </c>
      <c r="O237" s="68">
        <v>-0.08</v>
      </c>
      <c r="P237" s="68">
        <v>0</v>
      </c>
      <c r="R237" s="68">
        <v>0.33</v>
      </c>
      <c r="S237" s="68">
        <v>0.3</v>
      </c>
      <c r="T237" s="68">
        <v>0.23</v>
      </c>
      <c r="U237" s="68">
        <v>82.61</v>
      </c>
      <c r="V237" s="68">
        <v>1557.9090000000001</v>
      </c>
      <c r="X237" s="68">
        <f t="shared" si="3"/>
        <v>1.57</v>
      </c>
    </row>
    <row r="238" spans="1:24" x14ac:dyDescent="0.25">
      <c r="A238" s="68" t="s">
        <v>104</v>
      </c>
      <c r="B238" s="68">
        <v>4002</v>
      </c>
      <c r="C238" s="59">
        <v>43383</v>
      </c>
      <c r="D238" s="68">
        <v>16</v>
      </c>
      <c r="E238" s="68" t="s">
        <v>106</v>
      </c>
      <c r="F238" s="68">
        <v>69.099999999999994</v>
      </c>
      <c r="G238" s="68">
        <v>12.43</v>
      </c>
      <c r="H238" s="68">
        <v>0.4</v>
      </c>
      <c r="I238" s="68">
        <v>0.02</v>
      </c>
      <c r="J238" s="68">
        <v>0.34</v>
      </c>
      <c r="K238" s="68">
        <v>0.32</v>
      </c>
      <c r="L238" s="68">
        <v>0.3</v>
      </c>
      <c r="M238" s="68">
        <v>-0.11</v>
      </c>
      <c r="N238" s="68">
        <v>-0.26</v>
      </c>
      <c r="O238" s="68">
        <v>-0.08</v>
      </c>
      <c r="P238" s="68">
        <v>0</v>
      </c>
      <c r="R238" s="68">
        <v>0.33</v>
      </c>
      <c r="S238" s="68">
        <v>0.3</v>
      </c>
      <c r="T238" s="68">
        <v>0.23</v>
      </c>
      <c r="U238" s="68">
        <v>83.32</v>
      </c>
      <c r="V238" s="68">
        <v>1572.172</v>
      </c>
      <c r="X238" s="68">
        <f t="shared" si="3"/>
        <v>1.3800000000000001</v>
      </c>
    </row>
    <row r="239" spans="1:24" x14ac:dyDescent="0.25">
      <c r="A239" s="68" t="s">
        <v>104</v>
      </c>
      <c r="B239" s="68">
        <v>4002</v>
      </c>
      <c r="C239" s="59">
        <v>43383</v>
      </c>
      <c r="D239" s="68">
        <v>17</v>
      </c>
      <c r="E239" s="68" t="s">
        <v>106</v>
      </c>
      <c r="F239" s="68">
        <v>69.650000000000006</v>
      </c>
      <c r="G239" s="68">
        <v>12.43</v>
      </c>
      <c r="H239" s="68">
        <v>0.4</v>
      </c>
      <c r="I239" s="68">
        <v>0.02</v>
      </c>
      <c r="J239" s="68">
        <v>0.26</v>
      </c>
      <c r="K239" s="68">
        <v>0.32</v>
      </c>
      <c r="L239" s="68">
        <v>0.21</v>
      </c>
      <c r="M239" s="68">
        <v>-0.08</v>
      </c>
      <c r="N239" s="68">
        <v>-0.18</v>
      </c>
      <c r="O239" s="68">
        <v>-0.08</v>
      </c>
      <c r="P239" s="68">
        <v>0</v>
      </c>
      <c r="R239" s="68">
        <v>0.33</v>
      </c>
      <c r="S239" s="68">
        <v>0.3</v>
      </c>
      <c r="T239" s="68">
        <v>0.23</v>
      </c>
      <c r="U239" s="68">
        <v>83.81</v>
      </c>
      <c r="V239" s="68">
        <v>1579.56</v>
      </c>
      <c r="X239" s="68">
        <f t="shared" si="3"/>
        <v>1.21</v>
      </c>
    </row>
    <row r="240" spans="1:24" x14ac:dyDescent="0.25">
      <c r="A240" s="68" t="s">
        <v>104</v>
      </c>
      <c r="B240" s="68">
        <v>4002</v>
      </c>
      <c r="C240" s="59">
        <v>43383</v>
      </c>
      <c r="D240" s="68">
        <v>18</v>
      </c>
      <c r="E240" s="68" t="s">
        <v>106</v>
      </c>
      <c r="F240" s="68">
        <v>57.45</v>
      </c>
      <c r="G240" s="68">
        <v>12.43</v>
      </c>
      <c r="H240" s="68">
        <v>0.4</v>
      </c>
      <c r="I240" s="68">
        <v>0.02</v>
      </c>
      <c r="J240" s="68">
        <v>0.24</v>
      </c>
      <c r="K240" s="68">
        <v>0.31</v>
      </c>
      <c r="L240" s="68">
        <v>0.01</v>
      </c>
      <c r="M240" s="68">
        <v>-0.03</v>
      </c>
      <c r="N240" s="68">
        <v>-0.23</v>
      </c>
      <c r="O240" s="68">
        <v>-0.08</v>
      </c>
      <c r="P240" s="68">
        <v>0</v>
      </c>
      <c r="R240" s="68">
        <v>0.33</v>
      </c>
      <c r="S240" s="68">
        <v>0.3</v>
      </c>
      <c r="T240" s="68">
        <v>0.23</v>
      </c>
      <c r="U240" s="68">
        <v>71.38</v>
      </c>
      <c r="V240" s="68">
        <v>1584.029</v>
      </c>
      <c r="X240" s="68">
        <f t="shared" si="3"/>
        <v>0.98</v>
      </c>
    </row>
    <row r="241" spans="1:24" x14ac:dyDescent="0.25">
      <c r="A241" s="68" t="s">
        <v>104</v>
      </c>
      <c r="B241" s="68">
        <v>4002</v>
      </c>
      <c r="C241" s="59">
        <v>43383</v>
      </c>
      <c r="D241" s="68">
        <v>19</v>
      </c>
      <c r="E241" s="68" t="s">
        <v>106</v>
      </c>
      <c r="F241" s="68">
        <v>42.74</v>
      </c>
      <c r="G241" s="68">
        <v>12.43</v>
      </c>
      <c r="H241" s="68">
        <v>0.4</v>
      </c>
      <c r="I241" s="68">
        <v>0.02</v>
      </c>
      <c r="J241" s="68">
        <v>0.15</v>
      </c>
      <c r="K241" s="68">
        <v>0.28999999999999998</v>
      </c>
      <c r="L241" s="68">
        <v>0</v>
      </c>
      <c r="M241" s="68">
        <v>0.02</v>
      </c>
      <c r="N241" s="68">
        <v>-0.36</v>
      </c>
      <c r="O241" s="68">
        <v>-0.08</v>
      </c>
      <c r="P241" s="68">
        <v>0</v>
      </c>
      <c r="R241" s="68">
        <v>0.33</v>
      </c>
      <c r="S241" s="68">
        <v>0.3</v>
      </c>
      <c r="T241" s="68">
        <v>0.23</v>
      </c>
      <c r="U241" s="68">
        <v>56.47</v>
      </c>
      <c r="V241" s="68">
        <v>1623.52</v>
      </c>
      <c r="X241" s="68">
        <f t="shared" si="3"/>
        <v>0.8600000000000001</v>
      </c>
    </row>
    <row r="242" spans="1:24" x14ac:dyDescent="0.25">
      <c r="A242" s="68" t="s">
        <v>104</v>
      </c>
      <c r="B242" s="68">
        <v>4002</v>
      </c>
      <c r="C242" s="59">
        <v>43383</v>
      </c>
      <c r="D242" s="68">
        <v>20</v>
      </c>
      <c r="E242" s="68" t="s">
        <v>106</v>
      </c>
      <c r="F242" s="68">
        <v>44.56</v>
      </c>
      <c r="G242" s="68">
        <v>12.43</v>
      </c>
      <c r="H242" s="68">
        <v>0.4</v>
      </c>
      <c r="I242" s="68">
        <v>0.02</v>
      </c>
      <c r="J242" s="68">
        <v>0.23</v>
      </c>
      <c r="K242" s="68">
        <v>0.32</v>
      </c>
      <c r="L242" s="68">
        <v>0.01</v>
      </c>
      <c r="M242" s="68">
        <v>-0.04</v>
      </c>
      <c r="N242" s="68">
        <v>-0.26</v>
      </c>
      <c r="O242" s="68">
        <v>-0.08</v>
      </c>
      <c r="P242" s="68">
        <v>0</v>
      </c>
      <c r="R242" s="68">
        <v>0.33</v>
      </c>
      <c r="S242" s="68">
        <v>0.3</v>
      </c>
      <c r="T242" s="68">
        <v>0.23</v>
      </c>
      <c r="U242" s="68">
        <v>58.45</v>
      </c>
      <c r="V242" s="68">
        <v>1615.1220000000001</v>
      </c>
      <c r="X242" s="68">
        <f t="shared" si="3"/>
        <v>0.98</v>
      </c>
    </row>
    <row r="243" spans="1:24" x14ac:dyDescent="0.25">
      <c r="A243" s="68" t="s">
        <v>104</v>
      </c>
      <c r="B243" s="68">
        <v>4002</v>
      </c>
      <c r="C243" s="59">
        <v>43383</v>
      </c>
      <c r="D243" s="68">
        <v>21</v>
      </c>
      <c r="E243" s="68" t="s">
        <v>106</v>
      </c>
      <c r="F243" s="68">
        <v>50.16</v>
      </c>
      <c r="G243" s="68">
        <v>12.43</v>
      </c>
      <c r="H243" s="68">
        <v>0.4</v>
      </c>
      <c r="I243" s="68">
        <v>0.02</v>
      </c>
      <c r="J243" s="68">
        <v>0.2</v>
      </c>
      <c r="K243" s="68">
        <v>0.33</v>
      </c>
      <c r="L243" s="68">
        <v>0.03</v>
      </c>
      <c r="M243" s="68">
        <v>-7.0000000000000007E-2</v>
      </c>
      <c r="N243" s="68">
        <v>-0.17</v>
      </c>
      <c r="O243" s="68">
        <v>-0.08</v>
      </c>
      <c r="P243" s="68">
        <v>0</v>
      </c>
      <c r="R243" s="68">
        <v>0.33</v>
      </c>
      <c r="S243" s="68">
        <v>0.3</v>
      </c>
      <c r="T243" s="68">
        <v>0.23</v>
      </c>
      <c r="U243" s="68">
        <v>64.11</v>
      </c>
      <c r="V243" s="68">
        <v>1525.55</v>
      </c>
      <c r="X243" s="68">
        <f t="shared" si="3"/>
        <v>0.9800000000000002</v>
      </c>
    </row>
    <row r="244" spans="1:24" x14ac:dyDescent="0.25">
      <c r="A244" s="68" t="s">
        <v>104</v>
      </c>
      <c r="B244" s="68">
        <v>4002</v>
      </c>
      <c r="C244" s="59">
        <v>43383</v>
      </c>
      <c r="D244" s="68">
        <v>22</v>
      </c>
      <c r="E244" s="68" t="s">
        <v>106</v>
      </c>
      <c r="F244" s="68">
        <v>43.36</v>
      </c>
      <c r="G244" s="68">
        <v>12.43</v>
      </c>
      <c r="H244" s="68">
        <v>0.4</v>
      </c>
      <c r="I244" s="68">
        <v>0.02</v>
      </c>
      <c r="J244" s="68">
        <v>0.35</v>
      </c>
      <c r="K244" s="68">
        <v>0.36</v>
      </c>
      <c r="L244" s="68">
        <v>0.01</v>
      </c>
      <c r="M244" s="68">
        <v>-0.09</v>
      </c>
      <c r="N244" s="68">
        <v>-0.15</v>
      </c>
      <c r="O244" s="68">
        <v>-0.08</v>
      </c>
      <c r="P244" s="68">
        <v>0</v>
      </c>
      <c r="R244" s="68">
        <v>0.33</v>
      </c>
      <c r="S244" s="68">
        <v>0.3</v>
      </c>
      <c r="T244" s="68">
        <v>0.23</v>
      </c>
      <c r="U244" s="68">
        <v>57.47</v>
      </c>
      <c r="V244" s="68">
        <v>1389.579</v>
      </c>
      <c r="X244" s="68">
        <f t="shared" si="3"/>
        <v>1.1399999999999999</v>
      </c>
    </row>
    <row r="245" spans="1:24" x14ac:dyDescent="0.25">
      <c r="A245" s="68" t="s">
        <v>104</v>
      </c>
      <c r="B245" s="68">
        <v>4002</v>
      </c>
      <c r="C245" s="59">
        <v>43383</v>
      </c>
      <c r="D245" s="68">
        <v>23</v>
      </c>
      <c r="E245" s="68" t="s">
        <v>106</v>
      </c>
      <c r="F245" s="68">
        <v>37.630000000000003</v>
      </c>
      <c r="G245" s="68">
        <v>12.43</v>
      </c>
      <c r="H245" s="68">
        <v>0.4</v>
      </c>
      <c r="I245" s="68">
        <v>0.02</v>
      </c>
      <c r="J245" s="68">
        <v>0.3</v>
      </c>
      <c r="K245" s="68">
        <v>0.39</v>
      </c>
      <c r="L245" s="68">
        <v>0</v>
      </c>
      <c r="M245" s="68">
        <v>-0.03</v>
      </c>
      <c r="N245" s="68">
        <v>0.06</v>
      </c>
      <c r="O245" s="68">
        <v>-0.08</v>
      </c>
      <c r="P245" s="68">
        <v>0</v>
      </c>
      <c r="R245" s="68">
        <v>0.33</v>
      </c>
      <c r="S245" s="68">
        <v>0.3</v>
      </c>
      <c r="T245" s="68">
        <v>0.23</v>
      </c>
      <c r="U245" s="68">
        <v>51.98</v>
      </c>
      <c r="V245" s="68">
        <v>1235.848</v>
      </c>
      <c r="X245" s="68">
        <f t="shared" si="3"/>
        <v>1.1099999999999999</v>
      </c>
    </row>
    <row r="246" spans="1:24" x14ac:dyDescent="0.25">
      <c r="A246" s="68" t="s">
        <v>104</v>
      </c>
      <c r="B246" s="68">
        <v>4002</v>
      </c>
      <c r="C246" s="59">
        <v>43383</v>
      </c>
      <c r="D246" s="68">
        <v>24</v>
      </c>
      <c r="E246" s="68" t="s">
        <v>105</v>
      </c>
      <c r="F246" s="68">
        <v>34.22</v>
      </c>
      <c r="G246" s="68">
        <v>12.43</v>
      </c>
      <c r="H246" s="68">
        <v>0.4</v>
      </c>
      <c r="I246" s="68">
        <v>0.02</v>
      </c>
      <c r="J246" s="68">
        <v>0.13</v>
      </c>
      <c r="K246" s="68">
        <v>0</v>
      </c>
      <c r="L246" s="68">
        <v>0</v>
      </c>
      <c r="M246" s="68">
        <v>-0.05</v>
      </c>
      <c r="N246" s="68">
        <v>-7.0000000000000007E-2</v>
      </c>
      <c r="O246" s="68">
        <v>-0.08</v>
      </c>
      <c r="P246" s="68">
        <v>0</v>
      </c>
      <c r="R246" s="68">
        <v>0.33</v>
      </c>
      <c r="S246" s="68">
        <v>0.3</v>
      </c>
      <c r="T246" s="68">
        <v>0.23</v>
      </c>
      <c r="U246" s="68">
        <v>47.86</v>
      </c>
      <c r="V246" s="68">
        <v>1113.3610000000001</v>
      </c>
      <c r="X246" s="68">
        <f t="shared" si="3"/>
        <v>0.55000000000000004</v>
      </c>
    </row>
    <row r="247" spans="1:24" x14ac:dyDescent="0.25">
      <c r="A247" s="68" t="s">
        <v>104</v>
      </c>
      <c r="B247" s="68">
        <v>4002</v>
      </c>
      <c r="C247" s="59">
        <v>43384</v>
      </c>
      <c r="D247" s="68">
        <v>1</v>
      </c>
      <c r="E247" s="68" t="s">
        <v>105</v>
      </c>
      <c r="F247" s="68">
        <v>31.16</v>
      </c>
      <c r="G247" s="68">
        <v>12.43</v>
      </c>
      <c r="H247" s="68">
        <v>0.42</v>
      </c>
      <c r="I247" s="68">
        <v>0.04</v>
      </c>
      <c r="J247" s="68">
        <v>0.08</v>
      </c>
      <c r="K247" s="68">
        <v>0</v>
      </c>
      <c r="L247" s="68">
        <v>0.11</v>
      </c>
      <c r="M247" s="68">
        <v>-0.02</v>
      </c>
      <c r="N247" s="68">
        <v>-0.2</v>
      </c>
      <c r="O247" s="68">
        <v>-0.08</v>
      </c>
      <c r="P247" s="68">
        <v>0</v>
      </c>
      <c r="R247" s="68">
        <v>0.33</v>
      </c>
      <c r="S247" s="68">
        <v>0.3</v>
      </c>
      <c r="T247" s="68">
        <v>0.23</v>
      </c>
      <c r="U247" s="68">
        <v>44.8</v>
      </c>
      <c r="V247" s="68">
        <v>1033.5229999999999</v>
      </c>
      <c r="X247" s="68">
        <f t="shared" si="3"/>
        <v>0.64999999999999991</v>
      </c>
    </row>
    <row r="248" spans="1:24" x14ac:dyDescent="0.25">
      <c r="A248" s="68" t="s">
        <v>104</v>
      </c>
      <c r="B248" s="68">
        <v>4002</v>
      </c>
      <c r="C248" s="59">
        <v>43384</v>
      </c>
      <c r="D248" s="68">
        <v>2</v>
      </c>
      <c r="E248" s="68" t="s">
        <v>105</v>
      </c>
      <c r="F248" s="68">
        <v>46.41</v>
      </c>
      <c r="G248" s="68">
        <v>12.43</v>
      </c>
      <c r="H248" s="68">
        <v>0.42</v>
      </c>
      <c r="I248" s="68">
        <v>0.04</v>
      </c>
      <c r="J248" s="68">
        <v>0.25</v>
      </c>
      <c r="K248" s="68">
        <v>0</v>
      </c>
      <c r="L248" s="68">
        <v>0</v>
      </c>
      <c r="M248" s="68">
        <v>0.03</v>
      </c>
      <c r="N248" s="68">
        <v>-0.04</v>
      </c>
      <c r="O248" s="68">
        <v>-0.08</v>
      </c>
      <c r="P248" s="68">
        <v>0</v>
      </c>
      <c r="R248" s="68">
        <v>0.33</v>
      </c>
      <c r="S248" s="68">
        <v>0.3</v>
      </c>
      <c r="T248" s="68">
        <v>0.23</v>
      </c>
      <c r="U248" s="68">
        <v>60.32</v>
      </c>
      <c r="V248" s="68">
        <v>987.18</v>
      </c>
      <c r="X248" s="68">
        <f t="shared" si="3"/>
        <v>0.71</v>
      </c>
    </row>
    <row r="249" spans="1:24" x14ac:dyDescent="0.25">
      <c r="A249" s="68" t="s">
        <v>104</v>
      </c>
      <c r="B249" s="68">
        <v>4002</v>
      </c>
      <c r="C249" s="59">
        <v>43384</v>
      </c>
      <c r="D249" s="68">
        <v>3</v>
      </c>
      <c r="E249" s="68" t="s">
        <v>105</v>
      </c>
      <c r="F249" s="68">
        <v>40.11</v>
      </c>
      <c r="G249" s="68">
        <v>12.43</v>
      </c>
      <c r="H249" s="68">
        <v>0.42</v>
      </c>
      <c r="I249" s="68">
        <v>0.04</v>
      </c>
      <c r="J249" s="68">
        <v>0.25</v>
      </c>
      <c r="K249" s="68">
        <v>0</v>
      </c>
      <c r="L249" s="68">
        <v>0</v>
      </c>
      <c r="M249" s="68">
        <v>0.01</v>
      </c>
      <c r="N249" s="68">
        <v>0.03</v>
      </c>
      <c r="O249" s="68">
        <v>-0.08</v>
      </c>
      <c r="P249" s="68">
        <v>0</v>
      </c>
      <c r="R249" s="68">
        <v>0.33</v>
      </c>
      <c r="S249" s="68">
        <v>0.3</v>
      </c>
      <c r="T249" s="68">
        <v>0.23</v>
      </c>
      <c r="U249" s="68">
        <v>54.07</v>
      </c>
      <c r="V249" s="68">
        <v>952.83600000000001</v>
      </c>
      <c r="X249" s="68">
        <f t="shared" si="3"/>
        <v>0.71</v>
      </c>
    </row>
    <row r="250" spans="1:24" x14ac:dyDescent="0.25">
      <c r="A250" s="68" t="s">
        <v>104</v>
      </c>
      <c r="B250" s="68">
        <v>4002</v>
      </c>
      <c r="C250" s="59">
        <v>43384</v>
      </c>
      <c r="D250" s="68">
        <v>4</v>
      </c>
      <c r="E250" s="68" t="s">
        <v>105</v>
      </c>
      <c r="F250" s="68">
        <v>29.91</v>
      </c>
      <c r="G250" s="68">
        <v>12.43</v>
      </c>
      <c r="H250" s="68">
        <v>0.42</v>
      </c>
      <c r="I250" s="68">
        <v>0.04</v>
      </c>
      <c r="J250" s="68">
        <v>0.14000000000000001</v>
      </c>
      <c r="K250" s="68">
        <v>0</v>
      </c>
      <c r="L250" s="68">
        <v>0</v>
      </c>
      <c r="M250" s="68">
        <v>0.05</v>
      </c>
      <c r="N250" s="68">
        <v>0.01</v>
      </c>
      <c r="O250" s="68">
        <v>-0.08</v>
      </c>
      <c r="P250" s="68">
        <v>0</v>
      </c>
      <c r="R250" s="68">
        <v>0.33</v>
      </c>
      <c r="S250" s="68">
        <v>0.3</v>
      </c>
      <c r="T250" s="68">
        <v>0.23</v>
      </c>
      <c r="U250" s="68">
        <v>43.78</v>
      </c>
      <c r="V250" s="68">
        <v>942.28200000000004</v>
      </c>
      <c r="X250" s="68">
        <f t="shared" si="3"/>
        <v>0.6</v>
      </c>
    </row>
    <row r="251" spans="1:24" x14ac:dyDescent="0.25">
      <c r="A251" s="68" t="s">
        <v>104</v>
      </c>
      <c r="B251" s="68">
        <v>4002</v>
      </c>
      <c r="C251" s="59">
        <v>43384</v>
      </c>
      <c r="D251" s="68">
        <v>5</v>
      </c>
      <c r="E251" s="68" t="s">
        <v>105</v>
      </c>
      <c r="F251" s="68">
        <v>36.25</v>
      </c>
      <c r="G251" s="68">
        <v>12.43</v>
      </c>
      <c r="H251" s="68">
        <v>0.42</v>
      </c>
      <c r="I251" s="68">
        <v>0.04</v>
      </c>
      <c r="J251" s="68">
        <v>0.16</v>
      </c>
      <c r="K251" s="68">
        <v>0</v>
      </c>
      <c r="L251" s="68">
        <v>0</v>
      </c>
      <c r="M251" s="68">
        <v>0.09</v>
      </c>
      <c r="N251" s="68">
        <v>0.01</v>
      </c>
      <c r="O251" s="68">
        <v>-0.08</v>
      </c>
      <c r="P251" s="68">
        <v>0</v>
      </c>
      <c r="R251" s="68">
        <v>0.33</v>
      </c>
      <c r="S251" s="68">
        <v>0.3</v>
      </c>
      <c r="T251" s="68">
        <v>0.23</v>
      </c>
      <c r="U251" s="68">
        <v>50.18</v>
      </c>
      <c r="V251" s="68">
        <v>964.29700000000003</v>
      </c>
      <c r="X251" s="68">
        <f t="shared" si="3"/>
        <v>0.62</v>
      </c>
    </row>
    <row r="252" spans="1:24" x14ac:dyDescent="0.25">
      <c r="A252" s="68" t="s">
        <v>104</v>
      </c>
      <c r="B252" s="68">
        <v>4002</v>
      </c>
      <c r="C252" s="59">
        <v>43384</v>
      </c>
      <c r="D252" s="68">
        <v>6</v>
      </c>
      <c r="E252" s="68" t="s">
        <v>105</v>
      </c>
      <c r="F252" s="68">
        <v>39.200000000000003</v>
      </c>
      <c r="G252" s="68">
        <v>12.43</v>
      </c>
      <c r="H252" s="68">
        <v>0.42</v>
      </c>
      <c r="I252" s="68">
        <v>0.04</v>
      </c>
      <c r="J252" s="68">
        <v>0.28000000000000003</v>
      </c>
      <c r="K252" s="68">
        <v>0</v>
      </c>
      <c r="L252" s="68">
        <v>0</v>
      </c>
      <c r="M252" s="68">
        <v>0.17</v>
      </c>
      <c r="N252" s="68">
        <v>7.0000000000000007E-2</v>
      </c>
      <c r="O252" s="68">
        <v>-0.08</v>
      </c>
      <c r="P252" s="68">
        <v>0</v>
      </c>
      <c r="R252" s="68">
        <v>0.33</v>
      </c>
      <c r="S252" s="68">
        <v>0.3</v>
      </c>
      <c r="T252" s="68">
        <v>0.23</v>
      </c>
      <c r="U252" s="68">
        <v>53.39</v>
      </c>
      <c r="V252" s="68">
        <v>1056.6300000000001</v>
      </c>
      <c r="X252" s="68">
        <f t="shared" si="3"/>
        <v>0.74</v>
      </c>
    </row>
    <row r="253" spans="1:24" x14ac:dyDescent="0.25">
      <c r="A253" s="68" t="s">
        <v>104</v>
      </c>
      <c r="B253" s="68">
        <v>4002</v>
      </c>
      <c r="C253" s="59">
        <v>43384</v>
      </c>
      <c r="D253" s="68">
        <v>7</v>
      </c>
      <c r="E253" s="68" t="s">
        <v>105</v>
      </c>
      <c r="F253" s="68">
        <v>44.56</v>
      </c>
      <c r="G253" s="68">
        <v>12.43</v>
      </c>
      <c r="H253" s="68">
        <v>0.42</v>
      </c>
      <c r="I253" s="68">
        <v>0.04</v>
      </c>
      <c r="J253" s="68">
        <v>0.37</v>
      </c>
      <c r="K253" s="68">
        <v>0</v>
      </c>
      <c r="L253" s="68">
        <v>0</v>
      </c>
      <c r="M253" s="68">
        <v>0</v>
      </c>
      <c r="N253" s="68">
        <v>0.15</v>
      </c>
      <c r="O253" s="68">
        <v>-0.08</v>
      </c>
      <c r="P253" s="68">
        <v>0</v>
      </c>
      <c r="R253" s="68">
        <v>0.33</v>
      </c>
      <c r="S253" s="68">
        <v>0.3</v>
      </c>
      <c r="T253" s="68">
        <v>0.23</v>
      </c>
      <c r="U253" s="68">
        <v>58.75</v>
      </c>
      <c r="V253" s="68">
        <v>1217.183</v>
      </c>
      <c r="X253" s="68">
        <f t="shared" si="3"/>
        <v>0.83</v>
      </c>
    </row>
    <row r="254" spans="1:24" x14ac:dyDescent="0.25">
      <c r="A254" s="68" t="s">
        <v>104</v>
      </c>
      <c r="B254" s="68">
        <v>4002</v>
      </c>
      <c r="C254" s="59">
        <v>43384</v>
      </c>
      <c r="D254" s="68">
        <v>8</v>
      </c>
      <c r="E254" s="68" t="s">
        <v>106</v>
      </c>
      <c r="F254" s="68">
        <v>62.75</v>
      </c>
      <c r="G254" s="68">
        <v>12.43</v>
      </c>
      <c r="H254" s="68">
        <v>0.42</v>
      </c>
      <c r="I254" s="68">
        <v>0.04</v>
      </c>
      <c r="J254" s="68">
        <v>0.8</v>
      </c>
      <c r="K254" s="68">
        <v>0.37</v>
      </c>
      <c r="L254" s="68">
        <v>0.06</v>
      </c>
      <c r="M254" s="68">
        <v>0</v>
      </c>
      <c r="N254" s="68">
        <v>0.04</v>
      </c>
      <c r="O254" s="68">
        <v>-0.08</v>
      </c>
      <c r="P254" s="68">
        <v>0</v>
      </c>
      <c r="R254" s="68">
        <v>0.33</v>
      </c>
      <c r="S254" s="68">
        <v>0.3</v>
      </c>
      <c r="T254" s="68">
        <v>0.23</v>
      </c>
      <c r="U254" s="68">
        <v>77.69</v>
      </c>
      <c r="V254" s="68">
        <v>1314.9359999999999</v>
      </c>
      <c r="X254" s="68">
        <f t="shared" si="3"/>
        <v>1.69</v>
      </c>
    </row>
    <row r="255" spans="1:24" x14ac:dyDescent="0.25">
      <c r="A255" s="68" t="s">
        <v>104</v>
      </c>
      <c r="B255" s="68">
        <v>4002</v>
      </c>
      <c r="C255" s="59">
        <v>43384</v>
      </c>
      <c r="D255" s="68">
        <v>9</v>
      </c>
      <c r="E255" s="68" t="s">
        <v>106</v>
      </c>
      <c r="F255" s="68">
        <v>55.29</v>
      </c>
      <c r="G255" s="68">
        <v>12.43</v>
      </c>
      <c r="H255" s="68">
        <v>0.42</v>
      </c>
      <c r="I255" s="68">
        <v>0.04</v>
      </c>
      <c r="J255" s="68">
        <v>0.23</v>
      </c>
      <c r="K255" s="68">
        <v>0.36</v>
      </c>
      <c r="L255" s="68">
        <v>0.45</v>
      </c>
      <c r="M255" s="68">
        <v>-0.05</v>
      </c>
      <c r="N255" s="68">
        <v>-0.03</v>
      </c>
      <c r="O255" s="68">
        <v>-0.08</v>
      </c>
      <c r="P255" s="68">
        <v>0</v>
      </c>
      <c r="R255" s="68">
        <v>0.33</v>
      </c>
      <c r="S255" s="68">
        <v>0.3</v>
      </c>
      <c r="T255" s="68">
        <v>0.23</v>
      </c>
      <c r="U255" s="68">
        <v>69.92</v>
      </c>
      <c r="V255" s="68">
        <v>1347.6110000000001</v>
      </c>
      <c r="X255" s="68">
        <f t="shared" si="3"/>
        <v>1.4999999999999998</v>
      </c>
    </row>
    <row r="256" spans="1:24" x14ac:dyDescent="0.25">
      <c r="A256" s="68" t="s">
        <v>104</v>
      </c>
      <c r="B256" s="68">
        <v>4002</v>
      </c>
      <c r="C256" s="59">
        <v>43384</v>
      </c>
      <c r="D256" s="68">
        <v>10</v>
      </c>
      <c r="E256" s="68" t="s">
        <v>106</v>
      </c>
      <c r="F256" s="68">
        <v>74.069999999999993</v>
      </c>
      <c r="G256" s="68">
        <v>12.43</v>
      </c>
      <c r="H256" s="68">
        <v>0.42</v>
      </c>
      <c r="I256" s="68">
        <v>0.04</v>
      </c>
      <c r="J256" s="68">
        <v>0.3</v>
      </c>
      <c r="K256" s="68">
        <v>0.35</v>
      </c>
      <c r="L256" s="68">
        <v>1.36</v>
      </c>
      <c r="M256" s="68">
        <v>-0.09</v>
      </c>
      <c r="N256" s="68">
        <v>-0.02</v>
      </c>
      <c r="O256" s="68">
        <v>-0.08</v>
      </c>
      <c r="P256" s="68">
        <v>0</v>
      </c>
      <c r="R256" s="68">
        <v>0.33</v>
      </c>
      <c r="S256" s="68">
        <v>0.3</v>
      </c>
      <c r="T256" s="68">
        <v>0.23</v>
      </c>
      <c r="U256" s="68">
        <v>89.64</v>
      </c>
      <c r="V256" s="68">
        <v>1370.8789999999999</v>
      </c>
      <c r="X256" s="68">
        <f t="shared" si="3"/>
        <v>2.4699999999999998</v>
      </c>
    </row>
    <row r="257" spans="1:24" x14ac:dyDescent="0.25">
      <c r="A257" s="68" t="s">
        <v>104</v>
      </c>
      <c r="B257" s="68">
        <v>4002</v>
      </c>
      <c r="C257" s="59">
        <v>43384</v>
      </c>
      <c r="D257" s="68">
        <v>11</v>
      </c>
      <c r="E257" s="68" t="s">
        <v>106</v>
      </c>
      <c r="F257" s="68">
        <v>58.97</v>
      </c>
      <c r="G257" s="68">
        <v>12.43</v>
      </c>
      <c r="H257" s="68">
        <v>0.42</v>
      </c>
      <c r="I257" s="68">
        <v>0.04</v>
      </c>
      <c r="J257" s="68">
        <v>0.14000000000000001</v>
      </c>
      <c r="K257" s="68">
        <v>0.35</v>
      </c>
      <c r="L257" s="68">
        <v>0.84</v>
      </c>
      <c r="M257" s="68">
        <v>-0.06</v>
      </c>
      <c r="N257" s="68">
        <v>-0.05</v>
      </c>
      <c r="O257" s="68">
        <v>-0.08</v>
      </c>
      <c r="P257" s="68">
        <v>0</v>
      </c>
      <c r="R257" s="68">
        <v>0.33</v>
      </c>
      <c r="S257" s="68">
        <v>0.3</v>
      </c>
      <c r="T257" s="68">
        <v>0.23</v>
      </c>
      <c r="U257" s="68">
        <v>73.86</v>
      </c>
      <c r="V257" s="68">
        <v>1387.22</v>
      </c>
      <c r="X257" s="68">
        <f t="shared" si="3"/>
        <v>1.79</v>
      </c>
    </row>
    <row r="258" spans="1:24" x14ac:dyDescent="0.25">
      <c r="A258" s="68" t="s">
        <v>104</v>
      </c>
      <c r="B258" s="68">
        <v>4002</v>
      </c>
      <c r="C258" s="59">
        <v>43384</v>
      </c>
      <c r="D258" s="68">
        <v>12</v>
      </c>
      <c r="E258" s="68" t="s">
        <v>106</v>
      </c>
      <c r="F258" s="68">
        <v>61.89</v>
      </c>
      <c r="G258" s="68">
        <v>12.43</v>
      </c>
      <c r="H258" s="68">
        <v>0.42</v>
      </c>
      <c r="I258" s="68">
        <v>0.04</v>
      </c>
      <c r="J258" s="68">
        <v>0.31</v>
      </c>
      <c r="K258" s="68">
        <v>0.34</v>
      </c>
      <c r="L258" s="68">
        <v>1.05</v>
      </c>
      <c r="M258" s="68">
        <v>0.01</v>
      </c>
      <c r="N258" s="68">
        <v>-0.09</v>
      </c>
      <c r="O258" s="68">
        <v>-0.08</v>
      </c>
      <c r="P258" s="68">
        <v>0</v>
      </c>
      <c r="R258" s="68">
        <v>0.33</v>
      </c>
      <c r="S258" s="68">
        <v>0.3</v>
      </c>
      <c r="T258" s="68">
        <v>0.23</v>
      </c>
      <c r="U258" s="68">
        <v>77.180000000000007</v>
      </c>
      <c r="V258" s="68">
        <v>1390.1790000000001</v>
      </c>
      <c r="X258" s="68">
        <f t="shared" si="3"/>
        <v>2.16</v>
      </c>
    </row>
    <row r="259" spans="1:24" x14ac:dyDescent="0.25">
      <c r="A259" s="68" t="s">
        <v>104</v>
      </c>
      <c r="B259" s="68">
        <v>4002</v>
      </c>
      <c r="C259" s="59">
        <v>43384</v>
      </c>
      <c r="D259" s="68">
        <v>13</v>
      </c>
      <c r="E259" s="68" t="s">
        <v>106</v>
      </c>
      <c r="F259" s="68">
        <v>55.54</v>
      </c>
      <c r="G259" s="68">
        <v>12.43</v>
      </c>
      <c r="H259" s="68">
        <v>0.42</v>
      </c>
      <c r="I259" s="68">
        <v>0.04</v>
      </c>
      <c r="J259" s="68">
        <v>0.14000000000000001</v>
      </c>
      <c r="K259" s="68">
        <v>0.34</v>
      </c>
      <c r="L259" s="68">
        <v>0.17</v>
      </c>
      <c r="M259" s="68">
        <v>-0.12</v>
      </c>
      <c r="N259" s="68">
        <v>-0.05</v>
      </c>
      <c r="O259" s="68">
        <v>-0.08</v>
      </c>
      <c r="P259" s="68">
        <v>0</v>
      </c>
      <c r="R259" s="68">
        <v>0.33</v>
      </c>
      <c r="S259" s="68">
        <v>0.3</v>
      </c>
      <c r="T259" s="68">
        <v>0.23</v>
      </c>
      <c r="U259" s="68">
        <v>69.69</v>
      </c>
      <c r="V259" s="68">
        <v>1382.048</v>
      </c>
      <c r="X259" s="68">
        <f t="shared" si="3"/>
        <v>1.1099999999999999</v>
      </c>
    </row>
    <row r="260" spans="1:24" x14ac:dyDescent="0.25">
      <c r="A260" s="68" t="s">
        <v>104</v>
      </c>
      <c r="B260" s="68">
        <v>4002</v>
      </c>
      <c r="C260" s="59">
        <v>43384</v>
      </c>
      <c r="D260" s="68">
        <v>14</v>
      </c>
      <c r="E260" s="68" t="s">
        <v>106</v>
      </c>
      <c r="F260" s="68">
        <v>53.29</v>
      </c>
      <c r="G260" s="68">
        <v>12.43</v>
      </c>
      <c r="H260" s="68">
        <v>0.42</v>
      </c>
      <c r="I260" s="68">
        <v>0.04</v>
      </c>
      <c r="J260" s="68">
        <v>0.27</v>
      </c>
      <c r="K260" s="68">
        <v>0.35</v>
      </c>
      <c r="L260" s="68">
        <v>0.56999999999999995</v>
      </c>
      <c r="M260" s="68">
        <v>0.01</v>
      </c>
      <c r="N260" s="68">
        <v>-0.04</v>
      </c>
      <c r="O260" s="68">
        <v>-0.08</v>
      </c>
      <c r="P260" s="68">
        <v>0</v>
      </c>
      <c r="R260" s="68">
        <v>0.33</v>
      </c>
      <c r="S260" s="68">
        <v>0.3</v>
      </c>
      <c r="T260" s="68">
        <v>0.23</v>
      </c>
      <c r="U260" s="68">
        <v>68.12</v>
      </c>
      <c r="V260" s="68">
        <v>1377.9570000000001</v>
      </c>
      <c r="X260" s="68">
        <f t="shared" si="3"/>
        <v>1.65</v>
      </c>
    </row>
    <row r="261" spans="1:24" x14ac:dyDescent="0.25">
      <c r="A261" s="68" t="s">
        <v>104</v>
      </c>
      <c r="B261" s="68">
        <v>4002</v>
      </c>
      <c r="C261" s="59">
        <v>43384</v>
      </c>
      <c r="D261" s="68">
        <v>15</v>
      </c>
      <c r="E261" s="68" t="s">
        <v>106</v>
      </c>
      <c r="F261" s="68">
        <v>51.92</v>
      </c>
      <c r="G261" s="68">
        <v>12.43</v>
      </c>
      <c r="H261" s="68">
        <v>0.42</v>
      </c>
      <c r="I261" s="68">
        <v>0.04</v>
      </c>
      <c r="J261" s="68">
        <v>0.17</v>
      </c>
      <c r="K261" s="68">
        <v>0.35</v>
      </c>
      <c r="L261" s="68">
        <v>0.66</v>
      </c>
      <c r="M261" s="68">
        <v>-0.02</v>
      </c>
      <c r="N261" s="68">
        <v>-0.01</v>
      </c>
      <c r="O261" s="68">
        <v>-0.08</v>
      </c>
      <c r="P261" s="68">
        <v>0</v>
      </c>
      <c r="R261" s="68">
        <v>0.33</v>
      </c>
      <c r="S261" s="68">
        <v>0.3</v>
      </c>
      <c r="T261" s="68">
        <v>0.23</v>
      </c>
      <c r="U261" s="68">
        <v>66.739999999999995</v>
      </c>
      <c r="V261" s="68">
        <v>1365.248</v>
      </c>
      <c r="X261" s="68">
        <f t="shared" si="3"/>
        <v>1.6400000000000001</v>
      </c>
    </row>
    <row r="262" spans="1:24" x14ac:dyDescent="0.25">
      <c r="A262" s="68" t="s">
        <v>104</v>
      </c>
      <c r="B262" s="68">
        <v>4002</v>
      </c>
      <c r="C262" s="59">
        <v>43384</v>
      </c>
      <c r="D262" s="68">
        <v>16</v>
      </c>
      <c r="E262" s="68" t="s">
        <v>106</v>
      </c>
      <c r="F262" s="68">
        <v>51.19</v>
      </c>
      <c r="G262" s="68">
        <v>12.43</v>
      </c>
      <c r="H262" s="68">
        <v>0.42</v>
      </c>
      <c r="I262" s="68">
        <v>0.04</v>
      </c>
      <c r="J262" s="68">
        <v>0.17</v>
      </c>
      <c r="K262" s="68">
        <v>0.35</v>
      </c>
      <c r="L262" s="68">
        <v>0.05</v>
      </c>
      <c r="M262" s="68">
        <v>7.0000000000000007E-2</v>
      </c>
      <c r="N262" s="68">
        <v>0.04</v>
      </c>
      <c r="O262" s="68">
        <v>-0.08</v>
      </c>
      <c r="P262" s="68">
        <v>0</v>
      </c>
      <c r="R262" s="68">
        <v>0.33</v>
      </c>
      <c r="S262" s="68">
        <v>0.3</v>
      </c>
      <c r="T262" s="68">
        <v>0.23</v>
      </c>
      <c r="U262" s="68">
        <v>65.540000000000006</v>
      </c>
      <c r="V262" s="68">
        <v>1363.4649999999999</v>
      </c>
      <c r="X262" s="68">
        <f t="shared" si="3"/>
        <v>1.03</v>
      </c>
    </row>
    <row r="263" spans="1:24" x14ac:dyDescent="0.25">
      <c r="A263" s="68" t="s">
        <v>104</v>
      </c>
      <c r="B263" s="68">
        <v>4002</v>
      </c>
      <c r="C263" s="59">
        <v>43384</v>
      </c>
      <c r="D263" s="68">
        <v>17</v>
      </c>
      <c r="E263" s="68" t="s">
        <v>106</v>
      </c>
      <c r="F263" s="68">
        <v>51.56</v>
      </c>
      <c r="G263" s="68">
        <v>12.43</v>
      </c>
      <c r="H263" s="68">
        <v>0.42</v>
      </c>
      <c r="I263" s="68">
        <v>0.04</v>
      </c>
      <c r="J263" s="68">
        <v>0.53</v>
      </c>
      <c r="K263" s="68">
        <v>0.35</v>
      </c>
      <c r="L263" s="68">
        <v>0</v>
      </c>
      <c r="M263" s="68">
        <v>-0.04</v>
      </c>
      <c r="N263" s="68">
        <v>0</v>
      </c>
      <c r="O263" s="68">
        <v>-0.08</v>
      </c>
      <c r="P263" s="68">
        <v>0</v>
      </c>
      <c r="R263" s="68">
        <v>0.33</v>
      </c>
      <c r="S263" s="68">
        <v>0.3</v>
      </c>
      <c r="T263" s="68">
        <v>0.23</v>
      </c>
      <c r="U263" s="68">
        <v>66.069999999999993</v>
      </c>
      <c r="V263" s="68">
        <v>1386.8589999999999</v>
      </c>
      <c r="X263" s="68">
        <f t="shared" si="3"/>
        <v>1.3399999999999999</v>
      </c>
    </row>
    <row r="264" spans="1:24" x14ac:dyDescent="0.25">
      <c r="A264" s="68" t="s">
        <v>104</v>
      </c>
      <c r="B264" s="68">
        <v>4002</v>
      </c>
      <c r="C264" s="59">
        <v>43384</v>
      </c>
      <c r="D264" s="68">
        <v>18</v>
      </c>
      <c r="E264" s="68" t="s">
        <v>106</v>
      </c>
      <c r="F264" s="68">
        <v>51.18</v>
      </c>
      <c r="G264" s="68">
        <v>12.43</v>
      </c>
      <c r="H264" s="68">
        <v>0.42</v>
      </c>
      <c r="I264" s="68">
        <v>0.04</v>
      </c>
      <c r="J264" s="68">
        <v>0.27</v>
      </c>
      <c r="K264" s="68">
        <v>0.34</v>
      </c>
      <c r="L264" s="68">
        <v>0.48</v>
      </c>
      <c r="M264" s="68">
        <v>-0.01</v>
      </c>
      <c r="N264" s="68">
        <v>-0.06</v>
      </c>
      <c r="O264" s="68">
        <v>-0.08</v>
      </c>
      <c r="P264" s="68">
        <v>0</v>
      </c>
      <c r="R264" s="68">
        <v>0.33</v>
      </c>
      <c r="S264" s="68">
        <v>0.3</v>
      </c>
      <c r="T264" s="68">
        <v>0.23</v>
      </c>
      <c r="U264" s="68">
        <v>65.87</v>
      </c>
      <c r="V264" s="68">
        <v>1415.364</v>
      </c>
      <c r="X264" s="68">
        <f t="shared" ref="X264:X327" si="4">H264+I264+J264+K264+L264+P264+Q264</f>
        <v>1.55</v>
      </c>
    </row>
    <row r="265" spans="1:24" x14ac:dyDescent="0.25">
      <c r="A265" s="68" t="s">
        <v>104</v>
      </c>
      <c r="B265" s="68">
        <v>4002</v>
      </c>
      <c r="C265" s="59">
        <v>43384</v>
      </c>
      <c r="D265" s="68">
        <v>19</v>
      </c>
      <c r="E265" s="68" t="s">
        <v>106</v>
      </c>
      <c r="F265" s="68">
        <v>50.55</v>
      </c>
      <c r="G265" s="68">
        <v>12.43</v>
      </c>
      <c r="H265" s="68">
        <v>0.42</v>
      </c>
      <c r="I265" s="68">
        <v>0.04</v>
      </c>
      <c r="J265" s="68">
        <v>0.21</v>
      </c>
      <c r="K265" s="68">
        <v>0.35</v>
      </c>
      <c r="L265" s="68">
        <v>0.17</v>
      </c>
      <c r="M265" s="68">
        <v>-7.0000000000000007E-2</v>
      </c>
      <c r="N265" s="68">
        <v>-0.1</v>
      </c>
      <c r="O265" s="68">
        <v>-0.08</v>
      </c>
      <c r="P265" s="68">
        <v>0</v>
      </c>
      <c r="R265" s="68">
        <v>0.33</v>
      </c>
      <c r="S265" s="68">
        <v>0.3</v>
      </c>
      <c r="T265" s="68">
        <v>0.23</v>
      </c>
      <c r="U265" s="68">
        <v>64.78</v>
      </c>
      <c r="V265" s="68">
        <v>1442.3789999999999</v>
      </c>
      <c r="X265" s="68">
        <f t="shared" si="4"/>
        <v>1.19</v>
      </c>
    </row>
    <row r="266" spans="1:24" x14ac:dyDescent="0.25">
      <c r="A266" s="68" t="s">
        <v>104</v>
      </c>
      <c r="B266" s="68">
        <v>4002</v>
      </c>
      <c r="C266" s="59">
        <v>43384</v>
      </c>
      <c r="D266" s="68">
        <v>20</v>
      </c>
      <c r="E266" s="68" t="s">
        <v>106</v>
      </c>
      <c r="F266" s="68">
        <v>43.3</v>
      </c>
      <c r="G266" s="68">
        <v>12.43</v>
      </c>
      <c r="H266" s="68">
        <v>0.42</v>
      </c>
      <c r="I266" s="68">
        <v>0.04</v>
      </c>
      <c r="J266" s="68">
        <v>0.25</v>
      </c>
      <c r="K266" s="68">
        <v>0.36</v>
      </c>
      <c r="L266" s="68">
        <v>0.19</v>
      </c>
      <c r="M266" s="68">
        <v>-0.01</v>
      </c>
      <c r="N266" s="68">
        <v>-0.03</v>
      </c>
      <c r="O266" s="68">
        <v>-0.08</v>
      </c>
      <c r="P266" s="68">
        <v>0</v>
      </c>
      <c r="R266" s="68">
        <v>0.33</v>
      </c>
      <c r="S266" s="68">
        <v>0.3</v>
      </c>
      <c r="T266" s="68">
        <v>0.23</v>
      </c>
      <c r="U266" s="68">
        <v>57.73</v>
      </c>
      <c r="V266" s="68">
        <v>1410.0250000000001</v>
      </c>
      <c r="X266" s="68">
        <f t="shared" si="4"/>
        <v>1.2599999999999998</v>
      </c>
    </row>
    <row r="267" spans="1:24" x14ac:dyDescent="0.25">
      <c r="A267" s="68" t="s">
        <v>104</v>
      </c>
      <c r="B267" s="68">
        <v>4002</v>
      </c>
      <c r="C267" s="59">
        <v>43384</v>
      </c>
      <c r="D267" s="68">
        <v>21</v>
      </c>
      <c r="E267" s="68" t="s">
        <v>106</v>
      </c>
      <c r="F267" s="68">
        <v>33.43</v>
      </c>
      <c r="G267" s="68">
        <v>12.43</v>
      </c>
      <c r="H267" s="68">
        <v>0.42</v>
      </c>
      <c r="I267" s="68">
        <v>0.04</v>
      </c>
      <c r="J267" s="68">
        <v>0.12</v>
      </c>
      <c r="K267" s="68">
        <v>0.38</v>
      </c>
      <c r="L267" s="68">
        <v>0.06</v>
      </c>
      <c r="M267" s="68">
        <v>-0.02</v>
      </c>
      <c r="N267" s="68">
        <v>-0.06</v>
      </c>
      <c r="O267" s="68">
        <v>-0.08</v>
      </c>
      <c r="P267" s="68">
        <v>0</v>
      </c>
      <c r="R267" s="68">
        <v>0.33</v>
      </c>
      <c r="S267" s="68">
        <v>0.3</v>
      </c>
      <c r="T267" s="68">
        <v>0.23</v>
      </c>
      <c r="U267" s="68">
        <v>47.58</v>
      </c>
      <c r="V267" s="68">
        <v>1335.5409999999999</v>
      </c>
      <c r="X267" s="68">
        <f t="shared" si="4"/>
        <v>1.02</v>
      </c>
    </row>
    <row r="268" spans="1:24" x14ac:dyDescent="0.25">
      <c r="A268" s="68" t="s">
        <v>104</v>
      </c>
      <c r="B268" s="68">
        <v>4002</v>
      </c>
      <c r="C268" s="59">
        <v>43384</v>
      </c>
      <c r="D268" s="68">
        <v>22</v>
      </c>
      <c r="E268" s="68" t="s">
        <v>106</v>
      </c>
      <c r="F268" s="68">
        <v>29.77</v>
      </c>
      <c r="G268" s="68">
        <v>12.43</v>
      </c>
      <c r="H268" s="68">
        <v>0.42</v>
      </c>
      <c r="I268" s="68">
        <v>0.04</v>
      </c>
      <c r="J268" s="68">
        <v>0.16</v>
      </c>
      <c r="K268" s="68">
        <v>0.4</v>
      </c>
      <c r="L268" s="68">
        <v>0</v>
      </c>
      <c r="M268" s="68">
        <v>-0.04</v>
      </c>
      <c r="N268" s="68">
        <v>-0.03</v>
      </c>
      <c r="O268" s="68">
        <v>-0.08</v>
      </c>
      <c r="P268" s="68">
        <v>0</v>
      </c>
      <c r="R268" s="68">
        <v>0.33</v>
      </c>
      <c r="S268" s="68">
        <v>0.3</v>
      </c>
      <c r="T268" s="68">
        <v>0.23</v>
      </c>
      <c r="U268" s="68">
        <v>43.93</v>
      </c>
      <c r="V268" s="68">
        <v>1227.8140000000001</v>
      </c>
      <c r="X268" s="68">
        <f t="shared" si="4"/>
        <v>1.02</v>
      </c>
    </row>
    <row r="269" spans="1:24" x14ac:dyDescent="0.25">
      <c r="A269" s="68" t="s">
        <v>104</v>
      </c>
      <c r="B269" s="68">
        <v>4002</v>
      </c>
      <c r="C269" s="59">
        <v>43384</v>
      </c>
      <c r="D269" s="68">
        <v>23</v>
      </c>
      <c r="E269" s="68" t="s">
        <v>106</v>
      </c>
      <c r="F269" s="68">
        <v>31.85</v>
      </c>
      <c r="G269" s="68">
        <v>12.43</v>
      </c>
      <c r="H269" s="68">
        <v>0.42</v>
      </c>
      <c r="I269" s="68">
        <v>0.04</v>
      </c>
      <c r="J269" s="68">
        <v>0.2</v>
      </c>
      <c r="K269" s="68">
        <v>0.44</v>
      </c>
      <c r="L269" s="68">
        <v>0</v>
      </c>
      <c r="M269" s="68">
        <v>-0.03</v>
      </c>
      <c r="N269" s="68">
        <v>-7.0000000000000007E-2</v>
      </c>
      <c r="O269" s="68">
        <v>-0.08</v>
      </c>
      <c r="P269" s="68">
        <v>0</v>
      </c>
      <c r="R269" s="68">
        <v>0.33</v>
      </c>
      <c r="S269" s="68">
        <v>0.3</v>
      </c>
      <c r="T269" s="68">
        <v>0.23</v>
      </c>
      <c r="U269" s="68">
        <v>46.06</v>
      </c>
      <c r="V269" s="68">
        <v>1102.0429999999999</v>
      </c>
      <c r="X269" s="68">
        <f t="shared" si="4"/>
        <v>1.0999999999999999</v>
      </c>
    </row>
    <row r="270" spans="1:24" x14ac:dyDescent="0.25">
      <c r="A270" s="68" t="s">
        <v>104</v>
      </c>
      <c r="B270" s="68">
        <v>4002</v>
      </c>
      <c r="C270" s="59">
        <v>43384</v>
      </c>
      <c r="D270" s="68">
        <v>24</v>
      </c>
      <c r="E270" s="68" t="s">
        <v>105</v>
      </c>
      <c r="F270" s="68">
        <v>38.06</v>
      </c>
      <c r="G270" s="68">
        <v>12.43</v>
      </c>
      <c r="H270" s="68">
        <v>0.42</v>
      </c>
      <c r="I270" s="68">
        <v>0.04</v>
      </c>
      <c r="J270" s="68">
        <v>0.18</v>
      </c>
      <c r="K270" s="68">
        <v>0</v>
      </c>
      <c r="L270" s="68">
        <v>0.28999999999999998</v>
      </c>
      <c r="M270" s="68">
        <v>-0.09</v>
      </c>
      <c r="N270" s="68">
        <v>-0.13</v>
      </c>
      <c r="O270" s="68">
        <v>-0.08</v>
      </c>
      <c r="P270" s="68">
        <v>0</v>
      </c>
      <c r="R270" s="68">
        <v>0.33</v>
      </c>
      <c r="S270" s="68">
        <v>0.3</v>
      </c>
      <c r="T270" s="68">
        <v>0.23</v>
      </c>
      <c r="U270" s="68">
        <v>51.98</v>
      </c>
      <c r="V270" s="68">
        <v>997.32299999999998</v>
      </c>
      <c r="X270" s="68">
        <f t="shared" si="4"/>
        <v>0.92999999999999994</v>
      </c>
    </row>
    <row r="271" spans="1:24" x14ac:dyDescent="0.25">
      <c r="A271" s="68" t="s">
        <v>104</v>
      </c>
      <c r="B271" s="68">
        <v>4002</v>
      </c>
      <c r="C271" s="59">
        <v>43385</v>
      </c>
      <c r="D271" s="68">
        <v>1</v>
      </c>
      <c r="E271" s="68" t="s">
        <v>105</v>
      </c>
      <c r="F271" s="68">
        <v>34.69</v>
      </c>
      <c r="G271" s="68">
        <v>12.43</v>
      </c>
      <c r="H271" s="68">
        <v>0.31</v>
      </c>
      <c r="I271" s="68">
        <v>0.06</v>
      </c>
      <c r="J271" s="68">
        <v>0.11</v>
      </c>
      <c r="K271" s="68">
        <v>0</v>
      </c>
      <c r="L271" s="68">
        <v>0</v>
      </c>
      <c r="M271" s="68">
        <v>-0.05</v>
      </c>
      <c r="N271" s="68">
        <v>-0.19</v>
      </c>
      <c r="O271" s="68">
        <v>-0.08</v>
      </c>
      <c r="P271" s="68">
        <v>0</v>
      </c>
      <c r="R271" s="68">
        <v>0.33</v>
      </c>
      <c r="S271" s="68">
        <v>0.3</v>
      </c>
      <c r="T271" s="68">
        <v>0.23</v>
      </c>
      <c r="U271" s="68">
        <v>48.14</v>
      </c>
      <c r="V271" s="68">
        <v>931.37</v>
      </c>
      <c r="X271" s="68">
        <f t="shared" si="4"/>
        <v>0.48</v>
      </c>
    </row>
    <row r="272" spans="1:24" x14ac:dyDescent="0.25">
      <c r="A272" s="68" t="s">
        <v>104</v>
      </c>
      <c r="B272" s="68">
        <v>4002</v>
      </c>
      <c r="C272" s="59">
        <v>43385</v>
      </c>
      <c r="D272" s="68">
        <v>2</v>
      </c>
      <c r="E272" s="68" t="s">
        <v>105</v>
      </c>
      <c r="F272" s="68">
        <v>29.49</v>
      </c>
      <c r="G272" s="68">
        <v>12.43</v>
      </c>
      <c r="H272" s="68">
        <v>0.31</v>
      </c>
      <c r="I272" s="68">
        <v>0.06</v>
      </c>
      <c r="J272" s="68">
        <v>0.08</v>
      </c>
      <c r="K272" s="68">
        <v>0</v>
      </c>
      <c r="L272" s="68">
        <v>0</v>
      </c>
      <c r="M272" s="68">
        <v>-0.03</v>
      </c>
      <c r="N272" s="68">
        <v>-0.14000000000000001</v>
      </c>
      <c r="O272" s="68">
        <v>-0.08</v>
      </c>
      <c r="P272" s="68">
        <v>0</v>
      </c>
      <c r="R272" s="68">
        <v>0.33</v>
      </c>
      <c r="S272" s="68">
        <v>0.3</v>
      </c>
      <c r="T272" s="68">
        <v>0.23</v>
      </c>
      <c r="U272" s="68">
        <v>42.98</v>
      </c>
      <c r="V272" s="68">
        <v>896.88499999999999</v>
      </c>
      <c r="X272" s="68">
        <f t="shared" si="4"/>
        <v>0.45</v>
      </c>
    </row>
    <row r="273" spans="1:24" x14ac:dyDescent="0.25">
      <c r="A273" s="68" t="s">
        <v>104</v>
      </c>
      <c r="B273" s="68">
        <v>4002</v>
      </c>
      <c r="C273" s="59">
        <v>43385</v>
      </c>
      <c r="D273" s="68">
        <v>3</v>
      </c>
      <c r="E273" s="68" t="s">
        <v>105</v>
      </c>
      <c r="F273" s="68">
        <v>29.19</v>
      </c>
      <c r="G273" s="68">
        <v>12.43</v>
      </c>
      <c r="H273" s="68">
        <v>0.31</v>
      </c>
      <c r="I273" s="68">
        <v>0.06</v>
      </c>
      <c r="J273" s="68">
        <v>0.11</v>
      </c>
      <c r="K273" s="68">
        <v>0</v>
      </c>
      <c r="L273" s="68">
        <v>0</v>
      </c>
      <c r="M273" s="68">
        <v>-0.05</v>
      </c>
      <c r="N273" s="68">
        <v>-0.15</v>
      </c>
      <c r="O273" s="68">
        <v>-0.08</v>
      </c>
      <c r="P273" s="68">
        <v>0</v>
      </c>
      <c r="R273" s="68">
        <v>0.33</v>
      </c>
      <c r="S273" s="68">
        <v>0.3</v>
      </c>
      <c r="T273" s="68">
        <v>0.23</v>
      </c>
      <c r="U273" s="68">
        <v>42.68</v>
      </c>
      <c r="V273" s="68">
        <v>874.76300000000003</v>
      </c>
      <c r="X273" s="68">
        <f t="shared" si="4"/>
        <v>0.48</v>
      </c>
    </row>
    <row r="274" spans="1:24" x14ac:dyDescent="0.25">
      <c r="A274" s="68" t="s">
        <v>104</v>
      </c>
      <c r="B274" s="68">
        <v>4002</v>
      </c>
      <c r="C274" s="59">
        <v>43385</v>
      </c>
      <c r="D274" s="68">
        <v>4</v>
      </c>
      <c r="E274" s="68" t="s">
        <v>105</v>
      </c>
      <c r="F274" s="68">
        <v>30.51</v>
      </c>
      <c r="G274" s="68">
        <v>12.43</v>
      </c>
      <c r="H274" s="68">
        <v>0.31</v>
      </c>
      <c r="I274" s="68">
        <v>0.06</v>
      </c>
      <c r="J274" s="68">
        <v>0.08</v>
      </c>
      <c r="K274" s="68">
        <v>0</v>
      </c>
      <c r="L274" s="68">
        <v>0</v>
      </c>
      <c r="M274" s="68">
        <v>0</v>
      </c>
      <c r="N274" s="68">
        <v>-0.11</v>
      </c>
      <c r="O274" s="68">
        <v>-0.08</v>
      </c>
      <c r="P274" s="68">
        <v>0</v>
      </c>
      <c r="R274" s="68">
        <v>0.33</v>
      </c>
      <c r="S274" s="68">
        <v>0.3</v>
      </c>
      <c r="T274" s="68">
        <v>0.23</v>
      </c>
      <c r="U274" s="68">
        <v>44.06</v>
      </c>
      <c r="V274" s="68">
        <v>874.40499999999997</v>
      </c>
      <c r="X274" s="68">
        <f t="shared" si="4"/>
        <v>0.45</v>
      </c>
    </row>
    <row r="275" spans="1:24" x14ac:dyDescent="0.25">
      <c r="A275" s="68" t="s">
        <v>104</v>
      </c>
      <c r="B275" s="68">
        <v>4002</v>
      </c>
      <c r="C275" s="59">
        <v>43385</v>
      </c>
      <c r="D275" s="68">
        <v>5</v>
      </c>
      <c r="E275" s="68" t="s">
        <v>105</v>
      </c>
      <c r="F275" s="68">
        <v>30.15</v>
      </c>
      <c r="G275" s="68">
        <v>12.43</v>
      </c>
      <c r="H275" s="68">
        <v>0.31</v>
      </c>
      <c r="I275" s="68">
        <v>0.06</v>
      </c>
      <c r="J275" s="68">
        <v>0.08</v>
      </c>
      <c r="K275" s="68">
        <v>0</v>
      </c>
      <c r="L275" s="68">
        <v>0</v>
      </c>
      <c r="M275" s="68">
        <v>-0.03</v>
      </c>
      <c r="N275" s="68">
        <v>-0.13</v>
      </c>
      <c r="O275" s="68">
        <v>-0.08</v>
      </c>
      <c r="P275" s="68">
        <v>0</v>
      </c>
      <c r="R275" s="68">
        <v>0.33</v>
      </c>
      <c r="S275" s="68">
        <v>0.3</v>
      </c>
      <c r="T275" s="68">
        <v>0.23</v>
      </c>
      <c r="U275" s="68">
        <v>43.65</v>
      </c>
      <c r="V275" s="68">
        <v>907.64099999999996</v>
      </c>
      <c r="X275" s="68">
        <f t="shared" si="4"/>
        <v>0.45</v>
      </c>
    </row>
    <row r="276" spans="1:24" x14ac:dyDescent="0.25">
      <c r="A276" s="68" t="s">
        <v>104</v>
      </c>
      <c r="B276" s="68">
        <v>4002</v>
      </c>
      <c r="C276" s="59">
        <v>43385</v>
      </c>
      <c r="D276" s="68">
        <v>6</v>
      </c>
      <c r="E276" s="68" t="s">
        <v>105</v>
      </c>
      <c r="F276" s="68">
        <v>30.83</v>
      </c>
      <c r="G276" s="68">
        <v>12.43</v>
      </c>
      <c r="H276" s="68">
        <v>0.31</v>
      </c>
      <c r="I276" s="68">
        <v>0.06</v>
      </c>
      <c r="J276" s="68">
        <v>0.09</v>
      </c>
      <c r="K276" s="68">
        <v>0</v>
      </c>
      <c r="L276" s="68">
        <v>0</v>
      </c>
      <c r="M276" s="68">
        <v>-0.01</v>
      </c>
      <c r="N276" s="68">
        <v>-0.16</v>
      </c>
      <c r="O276" s="68">
        <v>-0.08</v>
      </c>
      <c r="P276" s="68">
        <v>0</v>
      </c>
      <c r="R276" s="68">
        <v>0.33</v>
      </c>
      <c r="S276" s="68">
        <v>0.3</v>
      </c>
      <c r="T276" s="68">
        <v>0.23</v>
      </c>
      <c r="U276" s="68">
        <v>44.33</v>
      </c>
      <c r="V276" s="68">
        <v>1005.394</v>
      </c>
      <c r="X276" s="68">
        <f t="shared" si="4"/>
        <v>0.45999999999999996</v>
      </c>
    </row>
    <row r="277" spans="1:24" x14ac:dyDescent="0.25">
      <c r="A277" s="68" t="s">
        <v>104</v>
      </c>
      <c r="B277" s="68">
        <v>4002</v>
      </c>
      <c r="C277" s="59">
        <v>43385</v>
      </c>
      <c r="D277" s="68">
        <v>7</v>
      </c>
      <c r="E277" s="68" t="s">
        <v>105</v>
      </c>
      <c r="F277" s="68">
        <v>49.08</v>
      </c>
      <c r="G277" s="68">
        <v>12.43</v>
      </c>
      <c r="H277" s="68">
        <v>0.31</v>
      </c>
      <c r="I277" s="68">
        <v>0.06</v>
      </c>
      <c r="J277" s="68">
        <v>0.53</v>
      </c>
      <c r="K277" s="68">
        <v>0</v>
      </c>
      <c r="L277" s="68">
        <v>0.17</v>
      </c>
      <c r="M277" s="68">
        <v>-0.03</v>
      </c>
      <c r="N277" s="68">
        <v>0.09</v>
      </c>
      <c r="O277" s="68">
        <v>-0.08</v>
      </c>
      <c r="P277" s="68">
        <v>0</v>
      </c>
      <c r="R277" s="68">
        <v>0.33</v>
      </c>
      <c r="S277" s="68">
        <v>0.3</v>
      </c>
      <c r="T277" s="68">
        <v>0.23</v>
      </c>
      <c r="U277" s="68">
        <v>63.42</v>
      </c>
      <c r="V277" s="68">
        <v>1172.308</v>
      </c>
      <c r="X277" s="68">
        <f t="shared" si="4"/>
        <v>1.07</v>
      </c>
    </row>
    <row r="278" spans="1:24" x14ac:dyDescent="0.25">
      <c r="A278" s="68" t="s">
        <v>104</v>
      </c>
      <c r="B278" s="68">
        <v>4002</v>
      </c>
      <c r="C278" s="59">
        <v>43385</v>
      </c>
      <c r="D278" s="68">
        <v>8</v>
      </c>
      <c r="E278" s="68" t="s">
        <v>106</v>
      </c>
      <c r="F278" s="68">
        <v>66.819999999999993</v>
      </c>
      <c r="G278" s="68">
        <v>12.43</v>
      </c>
      <c r="H278" s="68">
        <v>0.31</v>
      </c>
      <c r="I278" s="68">
        <v>0.06</v>
      </c>
      <c r="J278" s="68">
        <v>0.56000000000000005</v>
      </c>
      <c r="K278" s="68">
        <v>0.39</v>
      </c>
      <c r="L278" s="68">
        <v>7.0000000000000007E-2</v>
      </c>
      <c r="M278" s="68">
        <v>-0.05</v>
      </c>
      <c r="N278" s="68">
        <v>-0.27</v>
      </c>
      <c r="O278" s="68">
        <v>-0.08</v>
      </c>
      <c r="P278" s="68">
        <v>0</v>
      </c>
      <c r="R278" s="68">
        <v>0.33</v>
      </c>
      <c r="S278" s="68">
        <v>0.3</v>
      </c>
      <c r="T278" s="68">
        <v>0.23</v>
      </c>
      <c r="U278" s="68">
        <v>81.099999999999994</v>
      </c>
      <c r="V278" s="68">
        <v>1276.645</v>
      </c>
      <c r="X278" s="68">
        <f t="shared" si="4"/>
        <v>1.3900000000000001</v>
      </c>
    </row>
    <row r="279" spans="1:24" x14ac:dyDescent="0.25">
      <c r="A279" s="68" t="s">
        <v>104</v>
      </c>
      <c r="B279" s="68">
        <v>4002</v>
      </c>
      <c r="C279" s="59">
        <v>43385</v>
      </c>
      <c r="D279" s="68">
        <v>9</v>
      </c>
      <c r="E279" s="68" t="s">
        <v>106</v>
      </c>
      <c r="F279" s="68">
        <v>70.8</v>
      </c>
      <c r="G279" s="68">
        <v>12.43</v>
      </c>
      <c r="H279" s="68">
        <v>0.31</v>
      </c>
      <c r="I279" s="68">
        <v>0.06</v>
      </c>
      <c r="J279" s="68">
        <v>0.28000000000000003</v>
      </c>
      <c r="K279" s="68">
        <v>0.38</v>
      </c>
      <c r="L279" s="68">
        <v>0.08</v>
      </c>
      <c r="M279" s="68">
        <v>-0.04</v>
      </c>
      <c r="N279" s="68">
        <v>-0.26</v>
      </c>
      <c r="O279" s="68">
        <v>-0.08</v>
      </c>
      <c r="P279" s="68">
        <v>0</v>
      </c>
      <c r="R279" s="68">
        <v>0.33</v>
      </c>
      <c r="S279" s="68">
        <v>0.3</v>
      </c>
      <c r="T279" s="68">
        <v>0.23</v>
      </c>
      <c r="U279" s="68">
        <v>84.82</v>
      </c>
      <c r="V279" s="68">
        <v>1312.883</v>
      </c>
      <c r="X279" s="68">
        <f t="shared" si="4"/>
        <v>1.1100000000000001</v>
      </c>
    </row>
    <row r="280" spans="1:24" x14ac:dyDescent="0.25">
      <c r="A280" s="68" t="s">
        <v>104</v>
      </c>
      <c r="B280" s="68">
        <v>4002</v>
      </c>
      <c r="C280" s="59">
        <v>43385</v>
      </c>
      <c r="D280" s="68">
        <v>10</v>
      </c>
      <c r="E280" s="68" t="s">
        <v>106</v>
      </c>
      <c r="F280" s="68">
        <v>66.09</v>
      </c>
      <c r="G280" s="68">
        <v>12.43</v>
      </c>
      <c r="H280" s="68">
        <v>0.31</v>
      </c>
      <c r="I280" s="68">
        <v>0.06</v>
      </c>
      <c r="J280" s="68">
        <v>0.28999999999999998</v>
      </c>
      <c r="K280" s="68">
        <v>0.37</v>
      </c>
      <c r="L280" s="68">
        <v>0.09</v>
      </c>
      <c r="M280" s="68">
        <v>-0.04</v>
      </c>
      <c r="N280" s="68">
        <v>-0.28000000000000003</v>
      </c>
      <c r="O280" s="68">
        <v>-0.08</v>
      </c>
      <c r="P280" s="68">
        <v>0</v>
      </c>
      <c r="R280" s="68">
        <v>0.33</v>
      </c>
      <c r="S280" s="68">
        <v>0.3</v>
      </c>
      <c r="T280" s="68">
        <v>0.23</v>
      </c>
      <c r="U280" s="68">
        <v>80.099999999999994</v>
      </c>
      <c r="V280" s="68">
        <v>1336.3520000000001</v>
      </c>
      <c r="X280" s="68">
        <f t="shared" si="4"/>
        <v>1.1199999999999999</v>
      </c>
    </row>
    <row r="281" spans="1:24" x14ac:dyDescent="0.25">
      <c r="A281" s="68" t="s">
        <v>104</v>
      </c>
      <c r="B281" s="68">
        <v>4002</v>
      </c>
      <c r="C281" s="59">
        <v>43385</v>
      </c>
      <c r="D281" s="68">
        <v>11</v>
      </c>
      <c r="E281" s="68" t="s">
        <v>106</v>
      </c>
      <c r="F281" s="68">
        <v>62.08</v>
      </c>
      <c r="G281" s="68">
        <v>12.43</v>
      </c>
      <c r="H281" s="68">
        <v>0.31</v>
      </c>
      <c r="I281" s="68">
        <v>0.06</v>
      </c>
      <c r="J281" s="68">
        <v>0.28000000000000003</v>
      </c>
      <c r="K281" s="68">
        <v>0.37</v>
      </c>
      <c r="L281" s="68">
        <v>0</v>
      </c>
      <c r="M281" s="68">
        <v>-0.04</v>
      </c>
      <c r="N281" s="68">
        <v>-0.19</v>
      </c>
      <c r="O281" s="68">
        <v>-0.08</v>
      </c>
      <c r="P281" s="68">
        <v>0</v>
      </c>
      <c r="R281" s="68">
        <v>0.33</v>
      </c>
      <c r="S281" s="68">
        <v>0.3</v>
      </c>
      <c r="T281" s="68">
        <v>0.23</v>
      </c>
      <c r="U281" s="68">
        <v>76.08</v>
      </c>
      <c r="V281" s="68">
        <v>1350.893</v>
      </c>
      <c r="X281" s="68">
        <f t="shared" si="4"/>
        <v>1.02</v>
      </c>
    </row>
    <row r="282" spans="1:24" x14ac:dyDescent="0.25">
      <c r="A282" s="68" t="s">
        <v>104</v>
      </c>
      <c r="B282" s="68">
        <v>4002</v>
      </c>
      <c r="C282" s="59">
        <v>43385</v>
      </c>
      <c r="D282" s="68">
        <v>12</v>
      </c>
      <c r="E282" s="68" t="s">
        <v>106</v>
      </c>
      <c r="F282" s="68">
        <v>56.63</v>
      </c>
      <c r="G282" s="68">
        <v>12.43</v>
      </c>
      <c r="H282" s="68">
        <v>0.31</v>
      </c>
      <c r="I282" s="68">
        <v>0.06</v>
      </c>
      <c r="J282" s="68">
        <v>0.26</v>
      </c>
      <c r="K282" s="68">
        <v>0.38</v>
      </c>
      <c r="L282" s="68">
        <v>0.35</v>
      </c>
      <c r="M282" s="68">
        <v>0.04</v>
      </c>
      <c r="N282" s="68">
        <v>-0.14000000000000001</v>
      </c>
      <c r="O282" s="68">
        <v>-0.08</v>
      </c>
      <c r="P282" s="68">
        <v>0</v>
      </c>
      <c r="R282" s="68">
        <v>0.33</v>
      </c>
      <c r="S282" s="68">
        <v>0.3</v>
      </c>
      <c r="T282" s="68">
        <v>0.23</v>
      </c>
      <c r="U282" s="68">
        <v>71.099999999999994</v>
      </c>
      <c r="V282" s="68">
        <v>1343.32</v>
      </c>
      <c r="X282" s="68">
        <f t="shared" si="4"/>
        <v>1.3599999999999999</v>
      </c>
    </row>
    <row r="283" spans="1:24" x14ac:dyDescent="0.25">
      <c r="A283" s="68" t="s">
        <v>104</v>
      </c>
      <c r="B283" s="68">
        <v>4002</v>
      </c>
      <c r="C283" s="59">
        <v>43385</v>
      </c>
      <c r="D283" s="68">
        <v>13</v>
      </c>
      <c r="E283" s="68" t="s">
        <v>106</v>
      </c>
      <c r="F283" s="68">
        <v>49.12</v>
      </c>
      <c r="G283" s="68">
        <v>12.43</v>
      </c>
      <c r="H283" s="68">
        <v>0.31</v>
      </c>
      <c r="I283" s="68">
        <v>0.06</v>
      </c>
      <c r="J283" s="68">
        <v>0.47</v>
      </c>
      <c r="K283" s="68">
        <v>0.39</v>
      </c>
      <c r="L283" s="68">
        <v>0.55000000000000004</v>
      </c>
      <c r="M283" s="68">
        <v>0</v>
      </c>
      <c r="N283" s="68">
        <v>-0.16</v>
      </c>
      <c r="O283" s="68">
        <v>-0.08</v>
      </c>
      <c r="P283" s="68">
        <v>0</v>
      </c>
      <c r="R283" s="68">
        <v>0.33</v>
      </c>
      <c r="S283" s="68">
        <v>0.3</v>
      </c>
      <c r="T283" s="68">
        <v>0.23</v>
      </c>
      <c r="U283" s="68">
        <v>63.95</v>
      </c>
      <c r="V283" s="68">
        <v>1319.567</v>
      </c>
      <c r="X283" s="68">
        <f t="shared" si="4"/>
        <v>1.78</v>
      </c>
    </row>
    <row r="284" spans="1:24" x14ac:dyDescent="0.25">
      <c r="A284" s="68" t="s">
        <v>104</v>
      </c>
      <c r="B284" s="68">
        <v>4002</v>
      </c>
      <c r="C284" s="59">
        <v>43385</v>
      </c>
      <c r="D284" s="68">
        <v>14</v>
      </c>
      <c r="E284" s="68" t="s">
        <v>106</v>
      </c>
      <c r="F284" s="68">
        <v>29.22</v>
      </c>
      <c r="G284" s="68">
        <v>12.43</v>
      </c>
      <c r="H284" s="68">
        <v>0.31</v>
      </c>
      <c r="I284" s="68">
        <v>0.06</v>
      </c>
      <c r="J284" s="68">
        <v>0.17</v>
      </c>
      <c r="K284" s="68">
        <v>0.4</v>
      </c>
      <c r="L284" s="68">
        <v>0</v>
      </c>
      <c r="M284" s="68">
        <v>-0.01</v>
      </c>
      <c r="N284" s="68">
        <v>-0.15</v>
      </c>
      <c r="O284" s="68">
        <v>-0.08</v>
      </c>
      <c r="P284" s="68">
        <v>0</v>
      </c>
      <c r="R284" s="68">
        <v>0.33</v>
      </c>
      <c r="S284" s="68">
        <v>0.3</v>
      </c>
      <c r="T284" s="68">
        <v>0.23</v>
      </c>
      <c r="U284" s="68">
        <v>43.21</v>
      </c>
      <c r="V284" s="68">
        <v>1294.94</v>
      </c>
      <c r="X284" s="68">
        <f t="shared" si="4"/>
        <v>0.94000000000000006</v>
      </c>
    </row>
    <row r="285" spans="1:24" x14ac:dyDescent="0.25">
      <c r="A285" s="68" t="s">
        <v>104</v>
      </c>
      <c r="B285" s="68">
        <v>4002</v>
      </c>
      <c r="C285" s="59">
        <v>43385</v>
      </c>
      <c r="D285" s="68">
        <v>15</v>
      </c>
      <c r="E285" s="68" t="s">
        <v>106</v>
      </c>
      <c r="F285" s="68">
        <v>27.63</v>
      </c>
      <c r="G285" s="68">
        <v>12.43</v>
      </c>
      <c r="H285" s="68">
        <v>0.31</v>
      </c>
      <c r="I285" s="68">
        <v>0.06</v>
      </c>
      <c r="J285" s="68">
        <v>0.09</v>
      </c>
      <c r="K285" s="68">
        <v>0.41</v>
      </c>
      <c r="L285" s="68">
        <v>0</v>
      </c>
      <c r="M285" s="68">
        <v>0.01</v>
      </c>
      <c r="N285" s="68">
        <v>-0.19</v>
      </c>
      <c r="O285" s="68">
        <v>-0.08</v>
      </c>
      <c r="P285" s="68">
        <v>0</v>
      </c>
      <c r="R285" s="68">
        <v>0.33</v>
      </c>
      <c r="S285" s="68">
        <v>0.3</v>
      </c>
      <c r="T285" s="68">
        <v>0.23</v>
      </c>
      <c r="U285" s="68">
        <v>41.53</v>
      </c>
      <c r="V285" s="68">
        <v>1263.6500000000001</v>
      </c>
      <c r="X285" s="68">
        <f t="shared" si="4"/>
        <v>0.86999999999999988</v>
      </c>
    </row>
    <row r="286" spans="1:24" x14ac:dyDescent="0.25">
      <c r="A286" s="68" t="s">
        <v>104</v>
      </c>
      <c r="B286" s="68">
        <v>4002</v>
      </c>
      <c r="C286" s="59">
        <v>43385</v>
      </c>
      <c r="D286" s="68">
        <v>16</v>
      </c>
      <c r="E286" s="68" t="s">
        <v>106</v>
      </c>
      <c r="F286" s="68">
        <v>27.62</v>
      </c>
      <c r="G286" s="68">
        <v>12.43</v>
      </c>
      <c r="H286" s="68">
        <v>0.31</v>
      </c>
      <c r="I286" s="68">
        <v>0.06</v>
      </c>
      <c r="J286" s="68">
        <v>0.06</v>
      </c>
      <c r="K286" s="68">
        <v>0.41</v>
      </c>
      <c r="L286" s="68">
        <v>0</v>
      </c>
      <c r="M286" s="68">
        <v>-0.04</v>
      </c>
      <c r="N286" s="68">
        <v>-0.2</v>
      </c>
      <c r="O286" s="68">
        <v>-0.08</v>
      </c>
      <c r="P286" s="68">
        <v>0</v>
      </c>
      <c r="R286" s="68">
        <v>0.33</v>
      </c>
      <c r="S286" s="68">
        <v>0.3</v>
      </c>
      <c r="T286" s="68">
        <v>0.23</v>
      </c>
      <c r="U286" s="68">
        <v>41.43</v>
      </c>
      <c r="V286" s="68">
        <v>1252.569</v>
      </c>
      <c r="X286" s="68">
        <f t="shared" si="4"/>
        <v>0.84</v>
      </c>
    </row>
    <row r="287" spans="1:24" x14ac:dyDescent="0.25">
      <c r="A287" s="68" t="s">
        <v>104</v>
      </c>
      <c r="B287" s="68">
        <v>4002</v>
      </c>
      <c r="C287" s="59">
        <v>43385</v>
      </c>
      <c r="D287" s="68">
        <v>17</v>
      </c>
      <c r="E287" s="68" t="s">
        <v>106</v>
      </c>
      <c r="F287" s="68">
        <v>29.22</v>
      </c>
      <c r="G287" s="68">
        <v>12.43</v>
      </c>
      <c r="H287" s="68">
        <v>0.31</v>
      </c>
      <c r="I287" s="68">
        <v>0.06</v>
      </c>
      <c r="J287" s="68">
        <v>0.1</v>
      </c>
      <c r="K287" s="68">
        <v>0.4</v>
      </c>
      <c r="L287" s="68">
        <v>0.03</v>
      </c>
      <c r="M287" s="68">
        <v>0.03</v>
      </c>
      <c r="N287" s="68">
        <v>-0.12</v>
      </c>
      <c r="O287" s="68">
        <v>-0.08</v>
      </c>
      <c r="P287" s="68">
        <v>0</v>
      </c>
      <c r="R287" s="68">
        <v>0.33</v>
      </c>
      <c r="S287" s="68">
        <v>0.3</v>
      </c>
      <c r="T287" s="68">
        <v>0.23</v>
      </c>
      <c r="U287" s="68">
        <v>43.24</v>
      </c>
      <c r="V287" s="68">
        <v>1263.182</v>
      </c>
      <c r="X287" s="68">
        <f t="shared" si="4"/>
        <v>0.9</v>
      </c>
    </row>
    <row r="288" spans="1:24" x14ac:dyDescent="0.25">
      <c r="A288" s="68" t="s">
        <v>104</v>
      </c>
      <c r="B288" s="68">
        <v>4002</v>
      </c>
      <c r="C288" s="59">
        <v>43385</v>
      </c>
      <c r="D288" s="68">
        <v>18</v>
      </c>
      <c r="E288" s="68" t="s">
        <v>106</v>
      </c>
      <c r="F288" s="68">
        <v>39.78</v>
      </c>
      <c r="G288" s="68">
        <v>12.43</v>
      </c>
      <c r="H288" s="68">
        <v>0.31</v>
      </c>
      <c r="I288" s="68">
        <v>0.06</v>
      </c>
      <c r="J288" s="68">
        <v>0.18</v>
      </c>
      <c r="K288" s="68">
        <v>0.39</v>
      </c>
      <c r="L288" s="68">
        <v>0.33</v>
      </c>
      <c r="M288" s="68">
        <v>0</v>
      </c>
      <c r="N288" s="68">
        <v>-0.13</v>
      </c>
      <c r="O288" s="68">
        <v>-0.08</v>
      </c>
      <c r="P288" s="68">
        <v>0</v>
      </c>
      <c r="R288" s="68">
        <v>0.33</v>
      </c>
      <c r="S288" s="68">
        <v>0.3</v>
      </c>
      <c r="T288" s="68">
        <v>0.23</v>
      </c>
      <c r="U288" s="68">
        <v>54.13</v>
      </c>
      <c r="V288" s="68">
        <v>1289.604</v>
      </c>
      <c r="X288" s="68">
        <f t="shared" si="4"/>
        <v>1.27</v>
      </c>
    </row>
    <row r="289" spans="1:24" x14ac:dyDescent="0.25">
      <c r="A289" s="68" t="s">
        <v>104</v>
      </c>
      <c r="B289" s="68">
        <v>4002</v>
      </c>
      <c r="C289" s="59">
        <v>43385</v>
      </c>
      <c r="D289" s="68">
        <v>19</v>
      </c>
      <c r="E289" s="68" t="s">
        <v>106</v>
      </c>
      <c r="F289" s="68">
        <v>45.05</v>
      </c>
      <c r="G289" s="68">
        <v>12.43</v>
      </c>
      <c r="H289" s="68">
        <v>0.31</v>
      </c>
      <c r="I289" s="68">
        <v>0.06</v>
      </c>
      <c r="J289" s="68">
        <v>0.15</v>
      </c>
      <c r="K289" s="68">
        <v>0.38</v>
      </c>
      <c r="L289" s="68">
        <v>0.3</v>
      </c>
      <c r="M289" s="68">
        <v>-0.01</v>
      </c>
      <c r="N289" s="68">
        <v>-0.16</v>
      </c>
      <c r="O289" s="68">
        <v>-0.08</v>
      </c>
      <c r="P289" s="68">
        <v>0</v>
      </c>
      <c r="R289" s="68">
        <v>0.33</v>
      </c>
      <c r="S289" s="68">
        <v>0.3</v>
      </c>
      <c r="T289" s="68">
        <v>0.23</v>
      </c>
      <c r="U289" s="68">
        <v>59.29</v>
      </c>
      <c r="V289" s="68">
        <v>1343.67</v>
      </c>
      <c r="X289" s="68">
        <f t="shared" si="4"/>
        <v>1.2</v>
      </c>
    </row>
    <row r="290" spans="1:24" x14ac:dyDescent="0.25">
      <c r="A290" s="68" t="s">
        <v>104</v>
      </c>
      <c r="B290" s="68">
        <v>4002</v>
      </c>
      <c r="C290" s="59">
        <v>43385</v>
      </c>
      <c r="D290" s="68">
        <v>20</v>
      </c>
      <c r="E290" s="68" t="s">
        <v>106</v>
      </c>
      <c r="F290" s="68">
        <v>58.23</v>
      </c>
      <c r="G290" s="68">
        <v>12.43</v>
      </c>
      <c r="H290" s="68">
        <v>0.31</v>
      </c>
      <c r="I290" s="68">
        <v>0.06</v>
      </c>
      <c r="J290" s="68">
        <v>0.47</v>
      </c>
      <c r="K290" s="68">
        <v>0.38</v>
      </c>
      <c r="L290" s="68">
        <v>0.88</v>
      </c>
      <c r="M290" s="68">
        <v>0.01</v>
      </c>
      <c r="N290" s="68">
        <v>-0.16</v>
      </c>
      <c r="O290" s="68">
        <v>-0.08</v>
      </c>
      <c r="P290" s="68">
        <v>0</v>
      </c>
      <c r="R290" s="68">
        <v>0.33</v>
      </c>
      <c r="S290" s="68">
        <v>0.3</v>
      </c>
      <c r="T290" s="68">
        <v>0.23</v>
      </c>
      <c r="U290" s="68">
        <v>73.39</v>
      </c>
      <c r="V290" s="68">
        <v>1338.123</v>
      </c>
      <c r="X290" s="68">
        <f t="shared" si="4"/>
        <v>2.1</v>
      </c>
    </row>
    <row r="291" spans="1:24" x14ac:dyDescent="0.25">
      <c r="A291" s="68" t="s">
        <v>104</v>
      </c>
      <c r="B291" s="68">
        <v>4002</v>
      </c>
      <c r="C291" s="59">
        <v>43385</v>
      </c>
      <c r="D291" s="68">
        <v>21</v>
      </c>
      <c r="E291" s="68" t="s">
        <v>106</v>
      </c>
      <c r="F291" s="68">
        <v>48.44</v>
      </c>
      <c r="G291" s="68">
        <v>12.43</v>
      </c>
      <c r="H291" s="68">
        <v>0.31</v>
      </c>
      <c r="I291" s="68">
        <v>0.06</v>
      </c>
      <c r="J291" s="68">
        <v>0.32</v>
      </c>
      <c r="K291" s="68">
        <v>0.4</v>
      </c>
      <c r="L291" s="68">
        <v>1.1399999999999999</v>
      </c>
      <c r="M291" s="68">
        <v>0</v>
      </c>
      <c r="N291" s="68">
        <v>-0.11</v>
      </c>
      <c r="O291" s="68">
        <v>-0.08</v>
      </c>
      <c r="P291" s="68">
        <v>0</v>
      </c>
      <c r="R291" s="68">
        <v>0.33</v>
      </c>
      <c r="S291" s="68">
        <v>0.3</v>
      </c>
      <c r="T291" s="68">
        <v>0.23</v>
      </c>
      <c r="U291" s="68">
        <v>63.77</v>
      </c>
      <c r="V291" s="68">
        <v>1281.1959999999999</v>
      </c>
      <c r="X291" s="68">
        <f t="shared" si="4"/>
        <v>2.2299999999999995</v>
      </c>
    </row>
    <row r="292" spans="1:24" x14ac:dyDescent="0.25">
      <c r="A292" s="68" t="s">
        <v>104</v>
      </c>
      <c r="B292" s="68">
        <v>4002</v>
      </c>
      <c r="C292" s="59">
        <v>43385</v>
      </c>
      <c r="D292" s="68">
        <v>22</v>
      </c>
      <c r="E292" s="68" t="s">
        <v>106</v>
      </c>
      <c r="F292" s="68">
        <v>25.61</v>
      </c>
      <c r="G292" s="68">
        <v>12.43</v>
      </c>
      <c r="H292" s="68">
        <v>0.31</v>
      </c>
      <c r="I292" s="68">
        <v>0.06</v>
      </c>
      <c r="J292" s="68">
        <v>0.16</v>
      </c>
      <c r="K292" s="68">
        <v>0.38</v>
      </c>
      <c r="L292" s="68">
        <v>0.05</v>
      </c>
      <c r="M292" s="68">
        <v>0.01</v>
      </c>
      <c r="N292" s="68">
        <v>-0.12</v>
      </c>
      <c r="O292" s="68">
        <v>-0.08</v>
      </c>
      <c r="P292" s="68">
        <v>0</v>
      </c>
      <c r="R292" s="68">
        <v>0.33</v>
      </c>
      <c r="S292" s="68">
        <v>0.3</v>
      </c>
      <c r="T292" s="68">
        <v>0.23</v>
      </c>
      <c r="U292" s="68">
        <v>39.67</v>
      </c>
      <c r="V292" s="68">
        <v>1194.9549999999999</v>
      </c>
      <c r="X292" s="68">
        <f t="shared" si="4"/>
        <v>0.96000000000000008</v>
      </c>
    </row>
    <row r="293" spans="1:24" x14ac:dyDescent="0.25">
      <c r="A293" s="68" t="s">
        <v>104</v>
      </c>
      <c r="B293" s="68">
        <v>4002</v>
      </c>
      <c r="C293" s="59">
        <v>43385</v>
      </c>
      <c r="D293" s="68">
        <v>23</v>
      </c>
      <c r="E293" s="68" t="s">
        <v>106</v>
      </c>
      <c r="F293" s="68">
        <v>24.37</v>
      </c>
      <c r="G293" s="68">
        <v>12.43</v>
      </c>
      <c r="H293" s="68">
        <v>0.31</v>
      </c>
      <c r="I293" s="68">
        <v>0.06</v>
      </c>
      <c r="J293" s="68">
        <v>0.18</v>
      </c>
      <c r="K293" s="68">
        <v>0.46</v>
      </c>
      <c r="L293" s="68">
        <v>0</v>
      </c>
      <c r="M293" s="68">
        <v>-0.02</v>
      </c>
      <c r="N293" s="68">
        <v>-0.09</v>
      </c>
      <c r="O293" s="68">
        <v>-0.08</v>
      </c>
      <c r="P293" s="68">
        <v>0</v>
      </c>
      <c r="R293" s="68">
        <v>0.33</v>
      </c>
      <c r="S293" s="68">
        <v>0.3</v>
      </c>
      <c r="T293" s="68">
        <v>0.23</v>
      </c>
      <c r="U293" s="68">
        <v>38.479999999999997</v>
      </c>
      <c r="V293" s="68">
        <v>1091.633</v>
      </c>
      <c r="X293" s="68">
        <f t="shared" si="4"/>
        <v>1.01</v>
      </c>
    </row>
    <row r="294" spans="1:24" x14ac:dyDescent="0.25">
      <c r="A294" s="68" t="s">
        <v>104</v>
      </c>
      <c r="B294" s="68">
        <v>4002</v>
      </c>
      <c r="C294" s="59">
        <v>43385</v>
      </c>
      <c r="D294" s="68">
        <v>24</v>
      </c>
      <c r="E294" s="68" t="s">
        <v>105</v>
      </c>
      <c r="F294" s="68">
        <v>19.82</v>
      </c>
      <c r="G294" s="68">
        <v>12.43</v>
      </c>
      <c r="H294" s="68">
        <v>0.31</v>
      </c>
      <c r="I294" s="68">
        <v>0.06</v>
      </c>
      <c r="J294" s="68">
        <v>0.19</v>
      </c>
      <c r="K294" s="68">
        <v>0</v>
      </c>
      <c r="L294" s="68">
        <v>0</v>
      </c>
      <c r="M294" s="68">
        <v>0.04</v>
      </c>
      <c r="N294" s="68">
        <v>0.01</v>
      </c>
      <c r="O294" s="68">
        <v>-0.08</v>
      </c>
      <c r="P294" s="68">
        <v>0</v>
      </c>
      <c r="R294" s="68">
        <v>0.33</v>
      </c>
      <c r="S294" s="68">
        <v>0.3</v>
      </c>
      <c r="T294" s="68">
        <v>0.23</v>
      </c>
      <c r="U294" s="68">
        <v>33.64</v>
      </c>
      <c r="V294" s="68">
        <v>989.72799999999995</v>
      </c>
      <c r="X294" s="68">
        <f t="shared" si="4"/>
        <v>0.56000000000000005</v>
      </c>
    </row>
    <row r="295" spans="1:24" x14ac:dyDescent="0.25">
      <c r="A295" s="68" t="s">
        <v>104</v>
      </c>
      <c r="B295" s="68">
        <v>4002</v>
      </c>
      <c r="C295" s="59">
        <v>43386</v>
      </c>
      <c r="D295" s="68">
        <v>1</v>
      </c>
      <c r="E295" s="68" t="s">
        <v>105</v>
      </c>
      <c r="F295" s="68">
        <v>22.87</v>
      </c>
      <c r="G295" s="68">
        <v>12.43</v>
      </c>
      <c r="H295" s="68">
        <v>0.59</v>
      </c>
      <c r="I295" s="68">
        <v>7.0000000000000007E-2</v>
      </c>
      <c r="J295" s="68">
        <v>0.1</v>
      </c>
      <c r="K295" s="68">
        <v>0</v>
      </c>
      <c r="L295" s="68">
        <v>0</v>
      </c>
      <c r="M295" s="68">
        <v>0</v>
      </c>
      <c r="N295" s="68">
        <v>-0.14000000000000001</v>
      </c>
      <c r="O295" s="68">
        <v>-0.08</v>
      </c>
      <c r="P295" s="68">
        <v>0</v>
      </c>
      <c r="R295" s="68">
        <v>0.33</v>
      </c>
      <c r="S295" s="68">
        <v>0.3</v>
      </c>
      <c r="T295" s="68">
        <v>0.23</v>
      </c>
      <c r="U295" s="68">
        <v>36.700000000000003</v>
      </c>
      <c r="V295" s="68">
        <v>916.27300000000002</v>
      </c>
      <c r="X295" s="68">
        <f t="shared" si="4"/>
        <v>0.7599999999999999</v>
      </c>
    </row>
    <row r="296" spans="1:24" x14ac:dyDescent="0.25">
      <c r="A296" s="68" t="s">
        <v>104</v>
      </c>
      <c r="B296" s="68">
        <v>4002</v>
      </c>
      <c r="C296" s="59">
        <v>43386</v>
      </c>
      <c r="D296" s="68">
        <v>2</v>
      </c>
      <c r="E296" s="68" t="s">
        <v>105</v>
      </c>
      <c r="F296" s="68">
        <v>23.95</v>
      </c>
      <c r="G296" s="68">
        <v>12.43</v>
      </c>
      <c r="H296" s="68">
        <v>0.59</v>
      </c>
      <c r="I296" s="68">
        <v>7.0000000000000007E-2</v>
      </c>
      <c r="J296" s="68">
        <v>0.14000000000000001</v>
      </c>
      <c r="K296" s="68">
        <v>0</v>
      </c>
      <c r="L296" s="68">
        <v>0</v>
      </c>
      <c r="M296" s="68">
        <v>-0.03</v>
      </c>
      <c r="N296" s="68">
        <v>-0.12</v>
      </c>
      <c r="O296" s="68">
        <v>-0.08</v>
      </c>
      <c r="P296" s="68">
        <v>0</v>
      </c>
      <c r="R296" s="68">
        <v>0.33</v>
      </c>
      <c r="S296" s="68">
        <v>0.3</v>
      </c>
      <c r="T296" s="68">
        <v>0.23</v>
      </c>
      <c r="U296" s="68">
        <v>37.81</v>
      </c>
      <c r="V296" s="68">
        <v>875.86400000000003</v>
      </c>
      <c r="X296" s="68">
        <f t="shared" si="4"/>
        <v>0.79999999999999993</v>
      </c>
    </row>
    <row r="297" spans="1:24" x14ac:dyDescent="0.25">
      <c r="A297" s="68" t="s">
        <v>104</v>
      </c>
      <c r="B297" s="68">
        <v>4002</v>
      </c>
      <c r="C297" s="59">
        <v>43386</v>
      </c>
      <c r="D297" s="68">
        <v>3</v>
      </c>
      <c r="E297" s="68" t="s">
        <v>105</v>
      </c>
      <c r="F297" s="68">
        <v>24.61</v>
      </c>
      <c r="G297" s="68">
        <v>12.43</v>
      </c>
      <c r="H297" s="68">
        <v>0.59</v>
      </c>
      <c r="I297" s="68">
        <v>7.0000000000000007E-2</v>
      </c>
      <c r="J297" s="68">
        <v>0.11</v>
      </c>
      <c r="K297" s="68">
        <v>0</v>
      </c>
      <c r="L297" s="68">
        <v>0</v>
      </c>
      <c r="M297" s="68">
        <v>-0.02</v>
      </c>
      <c r="N297" s="68">
        <v>-0.12</v>
      </c>
      <c r="O297" s="68">
        <v>-0.08</v>
      </c>
      <c r="P297" s="68">
        <v>0</v>
      </c>
      <c r="R297" s="68">
        <v>0.33</v>
      </c>
      <c r="S297" s="68">
        <v>0.3</v>
      </c>
      <c r="T297" s="68">
        <v>0.23</v>
      </c>
      <c r="U297" s="68">
        <v>38.450000000000003</v>
      </c>
      <c r="V297" s="68">
        <v>851.67100000000005</v>
      </c>
      <c r="X297" s="68">
        <f t="shared" si="4"/>
        <v>0.76999999999999991</v>
      </c>
    </row>
    <row r="298" spans="1:24" x14ac:dyDescent="0.25">
      <c r="A298" s="68" t="s">
        <v>104</v>
      </c>
      <c r="B298" s="68">
        <v>4002</v>
      </c>
      <c r="C298" s="59">
        <v>43386</v>
      </c>
      <c r="D298" s="68">
        <v>4</v>
      </c>
      <c r="E298" s="68" t="s">
        <v>105</v>
      </c>
      <c r="F298" s="68">
        <v>25.38</v>
      </c>
      <c r="G298" s="68">
        <v>12.43</v>
      </c>
      <c r="H298" s="68">
        <v>0.59</v>
      </c>
      <c r="I298" s="68">
        <v>7.0000000000000007E-2</v>
      </c>
      <c r="J298" s="68">
        <v>0.17</v>
      </c>
      <c r="K298" s="68">
        <v>0</v>
      </c>
      <c r="L298" s="68">
        <v>0</v>
      </c>
      <c r="M298" s="68">
        <v>-0.03</v>
      </c>
      <c r="N298" s="68">
        <v>-7.0000000000000007E-2</v>
      </c>
      <c r="O298" s="68">
        <v>-0.08</v>
      </c>
      <c r="P298" s="68">
        <v>0</v>
      </c>
      <c r="R298" s="68">
        <v>0.33</v>
      </c>
      <c r="S298" s="68">
        <v>0.3</v>
      </c>
      <c r="T298" s="68">
        <v>0.23</v>
      </c>
      <c r="U298" s="68">
        <v>39.32</v>
      </c>
      <c r="V298" s="68">
        <v>843.37300000000005</v>
      </c>
      <c r="X298" s="68">
        <f t="shared" si="4"/>
        <v>0.83</v>
      </c>
    </row>
    <row r="299" spans="1:24" x14ac:dyDescent="0.25">
      <c r="A299" s="68" t="s">
        <v>104</v>
      </c>
      <c r="B299" s="68">
        <v>4002</v>
      </c>
      <c r="C299" s="59">
        <v>43386</v>
      </c>
      <c r="D299" s="68">
        <v>5</v>
      </c>
      <c r="E299" s="68" t="s">
        <v>105</v>
      </c>
      <c r="F299" s="68">
        <v>24.74</v>
      </c>
      <c r="G299" s="68">
        <v>12.43</v>
      </c>
      <c r="H299" s="68">
        <v>0.59</v>
      </c>
      <c r="I299" s="68">
        <v>7.0000000000000007E-2</v>
      </c>
      <c r="J299" s="68">
        <v>0.13</v>
      </c>
      <c r="K299" s="68">
        <v>0</v>
      </c>
      <c r="L299" s="68">
        <v>0</v>
      </c>
      <c r="M299" s="68">
        <v>0.01</v>
      </c>
      <c r="N299" s="68">
        <v>-7.0000000000000007E-2</v>
      </c>
      <c r="O299" s="68">
        <v>-0.08</v>
      </c>
      <c r="P299" s="68">
        <v>0</v>
      </c>
      <c r="R299" s="68">
        <v>0.33</v>
      </c>
      <c r="S299" s="68">
        <v>0.3</v>
      </c>
      <c r="T299" s="68">
        <v>0.23</v>
      </c>
      <c r="U299" s="68">
        <v>38.68</v>
      </c>
      <c r="V299" s="68">
        <v>855.34299999999996</v>
      </c>
      <c r="X299" s="68">
        <f t="shared" si="4"/>
        <v>0.78999999999999992</v>
      </c>
    </row>
    <row r="300" spans="1:24" x14ac:dyDescent="0.25">
      <c r="A300" s="68" t="s">
        <v>104</v>
      </c>
      <c r="B300" s="68">
        <v>4002</v>
      </c>
      <c r="C300" s="59">
        <v>43386</v>
      </c>
      <c r="D300" s="68">
        <v>6</v>
      </c>
      <c r="E300" s="68" t="s">
        <v>105</v>
      </c>
      <c r="F300" s="68">
        <v>24.78</v>
      </c>
      <c r="G300" s="68">
        <v>12.43</v>
      </c>
      <c r="H300" s="68">
        <v>0.59</v>
      </c>
      <c r="I300" s="68">
        <v>7.0000000000000007E-2</v>
      </c>
      <c r="J300" s="68">
        <v>0.1</v>
      </c>
      <c r="K300" s="68">
        <v>0</v>
      </c>
      <c r="L300" s="68">
        <v>0</v>
      </c>
      <c r="M300" s="68">
        <v>0.01</v>
      </c>
      <c r="N300" s="68">
        <v>-0.1</v>
      </c>
      <c r="O300" s="68">
        <v>-0.08</v>
      </c>
      <c r="P300" s="68">
        <v>0</v>
      </c>
      <c r="R300" s="68">
        <v>0.33</v>
      </c>
      <c r="S300" s="68">
        <v>0.3</v>
      </c>
      <c r="T300" s="68">
        <v>0.23</v>
      </c>
      <c r="U300" s="68">
        <v>38.659999999999997</v>
      </c>
      <c r="V300" s="68">
        <v>896.58399999999995</v>
      </c>
      <c r="X300" s="68">
        <f t="shared" si="4"/>
        <v>0.7599999999999999</v>
      </c>
    </row>
    <row r="301" spans="1:24" x14ac:dyDescent="0.25">
      <c r="A301" s="68" t="s">
        <v>104</v>
      </c>
      <c r="B301" s="68">
        <v>4002</v>
      </c>
      <c r="C301" s="59">
        <v>43386</v>
      </c>
      <c r="D301" s="68">
        <v>7</v>
      </c>
      <c r="E301" s="68" t="s">
        <v>105</v>
      </c>
      <c r="F301" s="68">
        <v>26.37</v>
      </c>
      <c r="G301" s="68">
        <v>12.43</v>
      </c>
      <c r="H301" s="68">
        <v>0.59</v>
      </c>
      <c r="I301" s="68">
        <v>7.0000000000000007E-2</v>
      </c>
      <c r="J301" s="68">
        <v>0.23</v>
      </c>
      <c r="K301" s="68">
        <v>0</v>
      </c>
      <c r="L301" s="68">
        <v>0</v>
      </c>
      <c r="M301" s="68">
        <v>0</v>
      </c>
      <c r="N301" s="68">
        <v>-0.13</v>
      </c>
      <c r="O301" s="68">
        <v>-0.08</v>
      </c>
      <c r="P301" s="68">
        <v>0</v>
      </c>
      <c r="R301" s="68">
        <v>0.33</v>
      </c>
      <c r="S301" s="68">
        <v>0.3</v>
      </c>
      <c r="T301" s="68">
        <v>0.23</v>
      </c>
      <c r="U301" s="68">
        <v>40.340000000000003</v>
      </c>
      <c r="V301" s="68">
        <v>977.42700000000002</v>
      </c>
      <c r="X301" s="68">
        <f t="shared" si="4"/>
        <v>0.8899999999999999</v>
      </c>
    </row>
    <row r="302" spans="1:24" x14ac:dyDescent="0.25">
      <c r="A302" s="68" t="s">
        <v>104</v>
      </c>
      <c r="B302" s="68">
        <v>4002</v>
      </c>
      <c r="C302" s="59">
        <v>43386</v>
      </c>
      <c r="D302" s="68">
        <v>8</v>
      </c>
      <c r="E302" s="68" t="s">
        <v>105</v>
      </c>
      <c r="F302" s="68">
        <v>35.340000000000003</v>
      </c>
      <c r="G302" s="68">
        <v>12.43</v>
      </c>
      <c r="H302" s="68">
        <v>0.59</v>
      </c>
      <c r="I302" s="68">
        <v>7.0000000000000007E-2</v>
      </c>
      <c r="J302" s="68">
        <v>0.32</v>
      </c>
      <c r="K302" s="68">
        <v>0</v>
      </c>
      <c r="L302" s="68">
        <v>0.28000000000000003</v>
      </c>
      <c r="M302" s="68">
        <v>-0.03</v>
      </c>
      <c r="N302" s="68">
        <v>0.04</v>
      </c>
      <c r="O302" s="68">
        <v>-0.08</v>
      </c>
      <c r="P302" s="68">
        <v>0</v>
      </c>
      <c r="R302" s="68">
        <v>0.33</v>
      </c>
      <c r="S302" s="68">
        <v>0.3</v>
      </c>
      <c r="T302" s="68">
        <v>0.23</v>
      </c>
      <c r="U302" s="68">
        <v>49.82</v>
      </c>
      <c r="V302" s="68">
        <v>1070.644</v>
      </c>
      <c r="X302" s="68">
        <f t="shared" si="4"/>
        <v>1.26</v>
      </c>
    </row>
    <row r="303" spans="1:24" x14ac:dyDescent="0.25">
      <c r="A303" s="68" t="s">
        <v>104</v>
      </c>
      <c r="B303" s="68">
        <v>4002</v>
      </c>
      <c r="C303" s="59">
        <v>43386</v>
      </c>
      <c r="D303" s="68">
        <v>9</v>
      </c>
      <c r="E303" s="68" t="s">
        <v>105</v>
      </c>
      <c r="F303" s="68">
        <v>48.81</v>
      </c>
      <c r="G303" s="68">
        <v>12.43</v>
      </c>
      <c r="H303" s="68">
        <v>0.59</v>
      </c>
      <c r="I303" s="68">
        <v>7.0000000000000007E-2</v>
      </c>
      <c r="J303" s="68">
        <v>0.69</v>
      </c>
      <c r="K303" s="68">
        <v>0</v>
      </c>
      <c r="L303" s="68">
        <v>0.28999999999999998</v>
      </c>
      <c r="M303" s="68">
        <v>-0.01</v>
      </c>
      <c r="N303" s="68">
        <v>-0.14000000000000001</v>
      </c>
      <c r="O303" s="68">
        <v>-0.08</v>
      </c>
      <c r="P303" s="68">
        <v>0</v>
      </c>
      <c r="R303" s="68">
        <v>0.33</v>
      </c>
      <c r="S303" s="68">
        <v>0.3</v>
      </c>
      <c r="T303" s="68">
        <v>0.23</v>
      </c>
      <c r="U303" s="68">
        <v>63.51</v>
      </c>
      <c r="V303" s="68">
        <v>1169.925</v>
      </c>
      <c r="X303" s="68">
        <f t="shared" si="4"/>
        <v>1.64</v>
      </c>
    </row>
    <row r="304" spans="1:24" x14ac:dyDescent="0.25">
      <c r="A304" s="68" t="s">
        <v>104</v>
      </c>
      <c r="B304" s="68">
        <v>4002</v>
      </c>
      <c r="C304" s="59">
        <v>43386</v>
      </c>
      <c r="D304" s="68">
        <v>10</v>
      </c>
      <c r="E304" s="68" t="s">
        <v>105</v>
      </c>
      <c r="F304" s="68">
        <v>51.91</v>
      </c>
      <c r="G304" s="68">
        <v>12.43</v>
      </c>
      <c r="H304" s="68">
        <v>0.59</v>
      </c>
      <c r="I304" s="68">
        <v>7.0000000000000007E-2</v>
      </c>
      <c r="J304" s="68">
        <v>0.43</v>
      </c>
      <c r="K304" s="68">
        <v>0</v>
      </c>
      <c r="L304" s="68">
        <v>0.02</v>
      </c>
      <c r="M304" s="68">
        <v>-0.02</v>
      </c>
      <c r="N304" s="68">
        <v>-0.16</v>
      </c>
      <c r="O304" s="68">
        <v>-0.08</v>
      </c>
      <c r="P304" s="68">
        <v>0</v>
      </c>
      <c r="R304" s="68">
        <v>0.33</v>
      </c>
      <c r="S304" s="68">
        <v>0.3</v>
      </c>
      <c r="T304" s="68">
        <v>0.23</v>
      </c>
      <c r="U304" s="68">
        <v>66.05</v>
      </c>
      <c r="V304" s="68">
        <v>1232.951</v>
      </c>
      <c r="X304" s="68">
        <f t="shared" si="4"/>
        <v>1.1099999999999999</v>
      </c>
    </row>
    <row r="305" spans="1:24" x14ac:dyDescent="0.25">
      <c r="A305" s="68" t="s">
        <v>104</v>
      </c>
      <c r="B305" s="68">
        <v>4002</v>
      </c>
      <c r="C305" s="59">
        <v>43386</v>
      </c>
      <c r="D305" s="68">
        <v>11</v>
      </c>
      <c r="E305" s="68" t="s">
        <v>105</v>
      </c>
      <c r="F305" s="68">
        <v>56.81</v>
      </c>
      <c r="G305" s="68">
        <v>12.43</v>
      </c>
      <c r="H305" s="68">
        <v>0.59</v>
      </c>
      <c r="I305" s="68">
        <v>7.0000000000000007E-2</v>
      </c>
      <c r="J305" s="68">
        <v>0.27</v>
      </c>
      <c r="K305" s="68">
        <v>0</v>
      </c>
      <c r="L305" s="68">
        <v>0.3</v>
      </c>
      <c r="M305" s="68">
        <v>0.04</v>
      </c>
      <c r="N305" s="68">
        <v>-0.17</v>
      </c>
      <c r="O305" s="68">
        <v>-0.08</v>
      </c>
      <c r="P305" s="68">
        <v>0</v>
      </c>
      <c r="R305" s="68">
        <v>0.33</v>
      </c>
      <c r="S305" s="68">
        <v>0.3</v>
      </c>
      <c r="T305" s="68">
        <v>0.23</v>
      </c>
      <c r="U305" s="68">
        <v>71.12</v>
      </c>
      <c r="V305" s="68">
        <v>1260.354</v>
      </c>
      <c r="X305" s="68">
        <f t="shared" si="4"/>
        <v>1.23</v>
      </c>
    </row>
    <row r="306" spans="1:24" x14ac:dyDescent="0.25">
      <c r="A306" s="68" t="s">
        <v>104</v>
      </c>
      <c r="B306" s="68">
        <v>4002</v>
      </c>
      <c r="C306" s="59">
        <v>43386</v>
      </c>
      <c r="D306" s="68">
        <v>12</v>
      </c>
      <c r="E306" s="68" t="s">
        <v>105</v>
      </c>
      <c r="F306" s="68">
        <v>50.11</v>
      </c>
      <c r="G306" s="68">
        <v>12.43</v>
      </c>
      <c r="H306" s="68">
        <v>0.59</v>
      </c>
      <c r="I306" s="68">
        <v>7.0000000000000007E-2</v>
      </c>
      <c r="J306" s="68">
        <v>0.54</v>
      </c>
      <c r="K306" s="68">
        <v>0</v>
      </c>
      <c r="L306" s="68">
        <v>0.05</v>
      </c>
      <c r="M306" s="68">
        <v>0.1</v>
      </c>
      <c r="N306" s="68">
        <v>-0.17</v>
      </c>
      <c r="O306" s="68">
        <v>-0.08</v>
      </c>
      <c r="P306" s="68">
        <v>0</v>
      </c>
      <c r="R306" s="68">
        <v>0.33</v>
      </c>
      <c r="S306" s="68">
        <v>0.3</v>
      </c>
      <c r="T306" s="68">
        <v>0.23</v>
      </c>
      <c r="U306" s="68">
        <v>64.5</v>
      </c>
      <c r="V306" s="68">
        <v>1268.905</v>
      </c>
      <c r="X306" s="68">
        <f t="shared" si="4"/>
        <v>1.25</v>
      </c>
    </row>
    <row r="307" spans="1:24" x14ac:dyDescent="0.25">
      <c r="A307" s="68" t="s">
        <v>104</v>
      </c>
      <c r="B307" s="68">
        <v>4002</v>
      </c>
      <c r="C307" s="59">
        <v>43386</v>
      </c>
      <c r="D307" s="68">
        <v>13</v>
      </c>
      <c r="E307" s="68" t="s">
        <v>105</v>
      </c>
      <c r="F307" s="68">
        <v>40.1</v>
      </c>
      <c r="G307" s="68">
        <v>12.43</v>
      </c>
      <c r="H307" s="68">
        <v>0.59</v>
      </c>
      <c r="I307" s="68">
        <v>7.0000000000000007E-2</v>
      </c>
      <c r="J307" s="68">
        <v>0.43</v>
      </c>
      <c r="K307" s="68">
        <v>0</v>
      </c>
      <c r="L307" s="68">
        <v>0.17</v>
      </c>
      <c r="M307" s="68">
        <v>0.09</v>
      </c>
      <c r="N307" s="68">
        <v>-0.12</v>
      </c>
      <c r="O307" s="68">
        <v>-0.08</v>
      </c>
      <c r="P307" s="68">
        <v>0</v>
      </c>
      <c r="R307" s="68">
        <v>0.33</v>
      </c>
      <c r="S307" s="68">
        <v>0.3</v>
      </c>
      <c r="T307" s="68">
        <v>0.23</v>
      </c>
      <c r="U307" s="68">
        <v>54.54</v>
      </c>
      <c r="V307" s="68">
        <v>1257.6310000000001</v>
      </c>
      <c r="X307" s="68">
        <f t="shared" si="4"/>
        <v>1.2599999999999998</v>
      </c>
    </row>
    <row r="308" spans="1:24" x14ac:dyDescent="0.25">
      <c r="A308" s="68" t="s">
        <v>104</v>
      </c>
      <c r="B308" s="68">
        <v>4002</v>
      </c>
      <c r="C308" s="59">
        <v>43386</v>
      </c>
      <c r="D308" s="68">
        <v>14</v>
      </c>
      <c r="E308" s="68" t="s">
        <v>105</v>
      </c>
      <c r="F308" s="68">
        <v>33.4</v>
      </c>
      <c r="G308" s="68">
        <v>12.43</v>
      </c>
      <c r="H308" s="68">
        <v>0.59</v>
      </c>
      <c r="I308" s="68">
        <v>7.0000000000000007E-2</v>
      </c>
      <c r="J308" s="68">
        <v>0.18</v>
      </c>
      <c r="K308" s="68">
        <v>0</v>
      </c>
      <c r="L308" s="68">
        <v>0.13</v>
      </c>
      <c r="M308" s="68">
        <v>0.08</v>
      </c>
      <c r="N308" s="68">
        <v>-0.13</v>
      </c>
      <c r="O308" s="68">
        <v>-0.08</v>
      </c>
      <c r="P308" s="68">
        <v>0</v>
      </c>
      <c r="R308" s="68">
        <v>0.33</v>
      </c>
      <c r="S308" s="68">
        <v>0.3</v>
      </c>
      <c r="T308" s="68">
        <v>0.23</v>
      </c>
      <c r="U308" s="68">
        <v>47.53</v>
      </c>
      <c r="V308" s="68">
        <v>1227.056</v>
      </c>
      <c r="X308" s="68">
        <f t="shared" si="4"/>
        <v>0.96999999999999986</v>
      </c>
    </row>
    <row r="309" spans="1:24" x14ac:dyDescent="0.25">
      <c r="A309" s="68" t="s">
        <v>104</v>
      </c>
      <c r="B309" s="68">
        <v>4002</v>
      </c>
      <c r="C309" s="59">
        <v>43386</v>
      </c>
      <c r="D309" s="68">
        <v>15</v>
      </c>
      <c r="E309" s="68" t="s">
        <v>105</v>
      </c>
      <c r="F309" s="68">
        <v>31.44</v>
      </c>
      <c r="G309" s="68">
        <v>12.43</v>
      </c>
      <c r="H309" s="68">
        <v>0.59</v>
      </c>
      <c r="I309" s="68">
        <v>7.0000000000000007E-2</v>
      </c>
      <c r="J309" s="68">
        <v>0.17</v>
      </c>
      <c r="K309" s="68">
        <v>0</v>
      </c>
      <c r="L309" s="68">
        <v>0.04</v>
      </c>
      <c r="M309" s="68">
        <v>0.1</v>
      </c>
      <c r="N309" s="68">
        <v>-0.08</v>
      </c>
      <c r="O309" s="68">
        <v>-0.08</v>
      </c>
      <c r="P309" s="68">
        <v>0</v>
      </c>
      <c r="R309" s="68">
        <v>0.33</v>
      </c>
      <c r="S309" s="68">
        <v>0.3</v>
      </c>
      <c r="T309" s="68">
        <v>0.23</v>
      </c>
      <c r="U309" s="68">
        <v>45.54</v>
      </c>
      <c r="V309" s="68">
        <v>1190.559</v>
      </c>
      <c r="X309" s="68">
        <f t="shared" si="4"/>
        <v>0.87</v>
      </c>
    </row>
    <row r="310" spans="1:24" x14ac:dyDescent="0.25">
      <c r="A310" s="68" t="s">
        <v>104</v>
      </c>
      <c r="B310" s="68">
        <v>4002</v>
      </c>
      <c r="C310" s="59">
        <v>43386</v>
      </c>
      <c r="D310" s="68">
        <v>16</v>
      </c>
      <c r="E310" s="68" t="s">
        <v>105</v>
      </c>
      <c r="F310" s="68">
        <v>22.67</v>
      </c>
      <c r="G310" s="68">
        <v>12.43</v>
      </c>
      <c r="H310" s="68">
        <v>0.59</v>
      </c>
      <c r="I310" s="68">
        <v>7.0000000000000007E-2</v>
      </c>
      <c r="J310" s="68">
        <v>0.1</v>
      </c>
      <c r="K310" s="68">
        <v>0</v>
      </c>
      <c r="L310" s="68">
        <v>0</v>
      </c>
      <c r="M310" s="68">
        <v>0.06</v>
      </c>
      <c r="N310" s="68">
        <v>-0.1</v>
      </c>
      <c r="O310" s="68">
        <v>-0.08</v>
      </c>
      <c r="P310" s="68">
        <v>0</v>
      </c>
      <c r="R310" s="68">
        <v>0.33</v>
      </c>
      <c r="S310" s="68">
        <v>0.3</v>
      </c>
      <c r="T310" s="68">
        <v>0.23</v>
      </c>
      <c r="U310" s="68">
        <v>36.6</v>
      </c>
      <c r="V310" s="68">
        <v>1174.068</v>
      </c>
      <c r="X310" s="68">
        <f t="shared" si="4"/>
        <v>0.7599999999999999</v>
      </c>
    </row>
    <row r="311" spans="1:24" x14ac:dyDescent="0.25">
      <c r="A311" s="68" t="s">
        <v>104</v>
      </c>
      <c r="B311" s="68">
        <v>4002</v>
      </c>
      <c r="C311" s="59">
        <v>43386</v>
      </c>
      <c r="D311" s="68">
        <v>17</v>
      </c>
      <c r="E311" s="68" t="s">
        <v>105</v>
      </c>
      <c r="F311" s="68">
        <v>23.37</v>
      </c>
      <c r="G311" s="68">
        <v>12.43</v>
      </c>
      <c r="H311" s="68">
        <v>0.59</v>
      </c>
      <c r="I311" s="68">
        <v>7.0000000000000007E-2</v>
      </c>
      <c r="J311" s="68">
        <v>0.08</v>
      </c>
      <c r="K311" s="68">
        <v>0</v>
      </c>
      <c r="L311" s="68">
        <v>0</v>
      </c>
      <c r="M311" s="68">
        <v>0.02</v>
      </c>
      <c r="N311" s="68">
        <v>-0.11</v>
      </c>
      <c r="O311" s="68">
        <v>-0.08</v>
      </c>
      <c r="P311" s="68">
        <v>0</v>
      </c>
      <c r="R311" s="68">
        <v>0.33</v>
      </c>
      <c r="S311" s="68">
        <v>0.3</v>
      </c>
      <c r="T311" s="68">
        <v>0.23</v>
      </c>
      <c r="U311" s="68">
        <v>37.229999999999997</v>
      </c>
      <c r="V311" s="68">
        <v>1188.25</v>
      </c>
      <c r="X311" s="68">
        <f t="shared" si="4"/>
        <v>0.73999999999999988</v>
      </c>
    </row>
    <row r="312" spans="1:24" x14ac:dyDescent="0.25">
      <c r="A312" s="68" t="s">
        <v>104</v>
      </c>
      <c r="B312" s="68">
        <v>4002</v>
      </c>
      <c r="C312" s="59">
        <v>43386</v>
      </c>
      <c r="D312" s="68">
        <v>18</v>
      </c>
      <c r="E312" s="68" t="s">
        <v>105</v>
      </c>
      <c r="F312" s="68">
        <v>34.270000000000003</v>
      </c>
      <c r="G312" s="68">
        <v>12.43</v>
      </c>
      <c r="H312" s="68">
        <v>0.59</v>
      </c>
      <c r="I312" s="68">
        <v>7.0000000000000007E-2</v>
      </c>
      <c r="J312" s="68">
        <v>0.12</v>
      </c>
      <c r="K312" s="68">
        <v>0</v>
      </c>
      <c r="L312" s="68">
        <v>0.13</v>
      </c>
      <c r="M312" s="68">
        <v>0.05</v>
      </c>
      <c r="N312" s="68">
        <v>-7.0000000000000007E-2</v>
      </c>
      <c r="O312" s="68">
        <v>-0.08</v>
      </c>
      <c r="P312" s="68">
        <v>0</v>
      </c>
      <c r="R312" s="68">
        <v>0.33</v>
      </c>
      <c r="S312" s="68">
        <v>0.3</v>
      </c>
      <c r="T312" s="68">
        <v>0.23</v>
      </c>
      <c r="U312" s="68">
        <v>48.37</v>
      </c>
      <c r="V312" s="68">
        <v>1232.3869999999999</v>
      </c>
      <c r="X312" s="68">
        <f t="shared" si="4"/>
        <v>0.90999999999999992</v>
      </c>
    </row>
    <row r="313" spans="1:24" x14ac:dyDescent="0.25">
      <c r="A313" s="68" t="s">
        <v>104</v>
      </c>
      <c r="B313" s="68">
        <v>4002</v>
      </c>
      <c r="C313" s="59">
        <v>43386</v>
      </c>
      <c r="D313" s="68">
        <v>19</v>
      </c>
      <c r="E313" s="68" t="s">
        <v>105</v>
      </c>
      <c r="F313" s="68">
        <v>49.61</v>
      </c>
      <c r="G313" s="68">
        <v>12.43</v>
      </c>
      <c r="H313" s="68">
        <v>0.59</v>
      </c>
      <c r="I313" s="68">
        <v>7.0000000000000007E-2</v>
      </c>
      <c r="J313" s="68">
        <v>0.16</v>
      </c>
      <c r="K313" s="68">
        <v>0</v>
      </c>
      <c r="L313" s="68">
        <v>0.05</v>
      </c>
      <c r="M313" s="68">
        <v>0.14000000000000001</v>
      </c>
      <c r="N313" s="68">
        <v>-0.13</v>
      </c>
      <c r="O313" s="68">
        <v>-0.08</v>
      </c>
      <c r="P313" s="68">
        <v>0</v>
      </c>
      <c r="R313" s="68">
        <v>0.33</v>
      </c>
      <c r="S313" s="68">
        <v>0.3</v>
      </c>
      <c r="T313" s="68">
        <v>0.23</v>
      </c>
      <c r="U313" s="68">
        <v>63.7</v>
      </c>
      <c r="V313" s="68">
        <v>1292.242</v>
      </c>
      <c r="X313" s="68">
        <f t="shared" si="4"/>
        <v>0.87</v>
      </c>
    </row>
    <row r="314" spans="1:24" x14ac:dyDescent="0.25">
      <c r="A314" s="68" t="s">
        <v>104</v>
      </c>
      <c r="B314" s="68">
        <v>4002</v>
      </c>
      <c r="C314" s="59">
        <v>43386</v>
      </c>
      <c r="D314" s="68">
        <v>20</v>
      </c>
      <c r="E314" s="68" t="s">
        <v>105</v>
      </c>
      <c r="F314" s="68">
        <v>46.89</v>
      </c>
      <c r="G314" s="68">
        <v>12.43</v>
      </c>
      <c r="H314" s="68">
        <v>0.59</v>
      </c>
      <c r="I314" s="68">
        <v>7.0000000000000007E-2</v>
      </c>
      <c r="J314" s="68">
        <v>0.39</v>
      </c>
      <c r="K314" s="68">
        <v>0</v>
      </c>
      <c r="L314" s="68">
        <v>0.17</v>
      </c>
      <c r="M314" s="68">
        <v>0.14000000000000001</v>
      </c>
      <c r="N314" s="68">
        <v>-0.13</v>
      </c>
      <c r="O314" s="68">
        <v>-0.08</v>
      </c>
      <c r="P314" s="68">
        <v>0</v>
      </c>
      <c r="R314" s="68">
        <v>0.33</v>
      </c>
      <c r="S314" s="68">
        <v>0.3</v>
      </c>
      <c r="T314" s="68">
        <v>0.23</v>
      </c>
      <c r="U314" s="68">
        <v>61.33</v>
      </c>
      <c r="V314" s="68">
        <v>1283.837</v>
      </c>
      <c r="X314" s="68">
        <f t="shared" si="4"/>
        <v>1.2199999999999998</v>
      </c>
    </row>
    <row r="315" spans="1:24" x14ac:dyDescent="0.25">
      <c r="A315" s="68" t="s">
        <v>104</v>
      </c>
      <c r="B315" s="68">
        <v>4002</v>
      </c>
      <c r="C315" s="59">
        <v>43386</v>
      </c>
      <c r="D315" s="68">
        <v>21</v>
      </c>
      <c r="E315" s="68" t="s">
        <v>105</v>
      </c>
      <c r="F315" s="68">
        <v>41.75</v>
      </c>
      <c r="G315" s="68">
        <v>12.43</v>
      </c>
      <c r="H315" s="68">
        <v>0.59</v>
      </c>
      <c r="I315" s="68">
        <v>7.0000000000000007E-2</v>
      </c>
      <c r="J315" s="68">
        <v>0.17</v>
      </c>
      <c r="K315" s="68">
        <v>0</v>
      </c>
      <c r="L315" s="68">
        <v>0.52</v>
      </c>
      <c r="M315" s="68">
        <v>0.03</v>
      </c>
      <c r="N315" s="68">
        <v>-0.11</v>
      </c>
      <c r="O315" s="68">
        <v>-0.08</v>
      </c>
      <c r="P315" s="68">
        <v>0</v>
      </c>
      <c r="R315" s="68">
        <v>0.33</v>
      </c>
      <c r="S315" s="68">
        <v>0.3</v>
      </c>
      <c r="T315" s="68">
        <v>0.23</v>
      </c>
      <c r="U315" s="68">
        <v>56.23</v>
      </c>
      <c r="V315" s="68">
        <v>1235.3430000000001</v>
      </c>
      <c r="X315" s="68">
        <f t="shared" si="4"/>
        <v>1.35</v>
      </c>
    </row>
    <row r="316" spans="1:24" x14ac:dyDescent="0.25">
      <c r="A316" s="68" t="s">
        <v>104</v>
      </c>
      <c r="B316" s="68">
        <v>4002</v>
      </c>
      <c r="C316" s="59">
        <v>43386</v>
      </c>
      <c r="D316" s="68">
        <v>22</v>
      </c>
      <c r="E316" s="68" t="s">
        <v>105</v>
      </c>
      <c r="F316" s="68">
        <v>28.71</v>
      </c>
      <c r="G316" s="68">
        <v>12.43</v>
      </c>
      <c r="H316" s="68">
        <v>0.59</v>
      </c>
      <c r="I316" s="68">
        <v>7.0000000000000007E-2</v>
      </c>
      <c r="J316" s="68">
        <v>0.18</v>
      </c>
      <c r="K316" s="68">
        <v>0</v>
      </c>
      <c r="L316" s="68">
        <v>0.16</v>
      </c>
      <c r="M316" s="68">
        <v>0.11</v>
      </c>
      <c r="N316" s="68">
        <v>-0.06</v>
      </c>
      <c r="O316" s="68">
        <v>-0.08</v>
      </c>
      <c r="P316" s="68">
        <v>0</v>
      </c>
      <c r="R316" s="68">
        <v>0.33</v>
      </c>
      <c r="S316" s="68">
        <v>0.3</v>
      </c>
      <c r="T316" s="68">
        <v>0.23</v>
      </c>
      <c r="U316" s="68">
        <v>42.97</v>
      </c>
      <c r="V316" s="68">
        <v>1167.4760000000001</v>
      </c>
      <c r="X316" s="68">
        <f t="shared" si="4"/>
        <v>0.99999999999999989</v>
      </c>
    </row>
    <row r="317" spans="1:24" x14ac:dyDescent="0.25">
      <c r="A317" s="68" t="s">
        <v>104</v>
      </c>
      <c r="B317" s="68">
        <v>4002</v>
      </c>
      <c r="C317" s="59">
        <v>43386</v>
      </c>
      <c r="D317" s="68">
        <v>23</v>
      </c>
      <c r="E317" s="68" t="s">
        <v>105</v>
      </c>
      <c r="F317" s="68">
        <v>22.22</v>
      </c>
      <c r="G317" s="68">
        <v>12.43</v>
      </c>
      <c r="H317" s="68">
        <v>0.59</v>
      </c>
      <c r="I317" s="68">
        <v>7.0000000000000007E-2</v>
      </c>
      <c r="J317" s="68">
        <v>0.18</v>
      </c>
      <c r="K317" s="68">
        <v>0</v>
      </c>
      <c r="L317" s="68">
        <v>0.01</v>
      </c>
      <c r="M317" s="68">
        <v>0.04</v>
      </c>
      <c r="N317" s="68">
        <v>-0.09</v>
      </c>
      <c r="O317" s="68">
        <v>-0.08</v>
      </c>
      <c r="P317" s="68">
        <v>0</v>
      </c>
      <c r="R317" s="68">
        <v>0.33</v>
      </c>
      <c r="S317" s="68">
        <v>0.3</v>
      </c>
      <c r="T317" s="68">
        <v>0.23</v>
      </c>
      <c r="U317" s="68">
        <v>36.229999999999997</v>
      </c>
      <c r="V317" s="68">
        <v>1076.7329999999999</v>
      </c>
      <c r="X317" s="68">
        <f t="shared" si="4"/>
        <v>0.84999999999999987</v>
      </c>
    </row>
    <row r="318" spans="1:24" x14ac:dyDescent="0.25">
      <c r="A318" s="68" t="s">
        <v>104</v>
      </c>
      <c r="B318" s="68">
        <v>4002</v>
      </c>
      <c r="C318" s="59">
        <v>43386</v>
      </c>
      <c r="D318" s="68">
        <v>24</v>
      </c>
      <c r="E318" s="68" t="s">
        <v>105</v>
      </c>
      <c r="F318" s="68">
        <v>21.67</v>
      </c>
      <c r="G318" s="68">
        <v>12.43</v>
      </c>
      <c r="H318" s="68">
        <v>0.59</v>
      </c>
      <c r="I318" s="68">
        <v>7.0000000000000007E-2</v>
      </c>
      <c r="J318" s="68">
        <v>0.13</v>
      </c>
      <c r="K318" s="68">
        <v>0</v>
      </c>
      <c r="L318" s="68">
        <v>0</v>
      </c>
      <c r="M318" s="68">
        <v>0.05</v>
      </c>
      <c r="N318" s="68">
        <v>-0.1</v>
      </c>
      <c r="O318" s="68">
        <v>-0.08</v>
      </c>
      <c r="P318" s="68">
        <v>0</v>
      </c>
      <c r="R318" s="68">
        <v>0.33</v>
      </c>
      <c r="S318" s="68">
        <v>0.3</v>
      </c>
      <c r="T318" s="68">
        <v>0.23</v>
      </c>
      <c r="U318" s="68">
        <v>35.619999999999997</v>
      </c>
      <c r="V318" s="68">
        <v>991.36199999999997</v>
      </c>
      <c r="X318" s="68">
        <f t="shared" si="4"/>
        <v>0.78999999999999992</v>
      </c>
    </row>
    <row r="319" spans="1:24" x14ac:dyDescent="0.25">
      <c r="A319" s="68" t="s">
        <v>104</v>
      </c>
      <c r="B319" s="68">
        <v>4002</v>
      </c>
      <c r="C319" s="59">
        <v>43387</v>
      </c>
      <c r="D319" s="68">
        <v>1</v>
      </c>
      <c r="E319" s="68" t="s">
        <v>105</v>
      </c>
      <c r="F319" s="68">
        <v>20.85</v>
      </c>
      <c r="G319" s="68">
        <v>12.43</v>
      </c>
      <c r="H319" s="68">
        <v>0.34</v>
      </c>
      <c r="I319" s="68">
        <v>0.03</v>
      </c>
      <c r="J319" s="68">
        <v>0.14000000000000001</v>
      </c>
      <c r="K319" s="68">
        <v>0</v>
      </c>
      <c r="L319" s="68">
        <v>0</v>
      </c>
      <c r="M319" s="68">
        <v>0.06</v>
      </c>
      <c r="N319" s="68">
        <v>-0.05</v>
      </c>
      <c r="O319" s="68">
        <v>-0.08</v>
      </c>
      <c r="P319" s="68">
        <v>0</v>
      </c>
      <c r="R319" s="68">
        <v>0.33</v>
      </c>
      <c r="S319" s="68">
        <v>0.3</v>
      </c>
      <c r="T319" s="68">
        <v>0.23</v>
      </c>
      <c r="U319" s="68">
        <v>34.58</v>
      </c>
      <c r="V319" s="68">
        <v>923.81200000000001</v>
      </c>
      <c r="X319" s="68">
        <f t="shared" si="4"/>
        <v>0.51</v>
      </c>
    </row>
    <row r="320" spans="1:24" x14ac:dyDescent="0.25">
      <c r="A320" s="68" t="s">
        <v>104</v>
      </c>
      <c r="B320" s="68">
        <v>4002</v>
      </c>
      <c r="C320" s="59">
        <v>43387</v>
      </c>
      <c r="D320" s="68">
        <v>2</v>
      </c>
      <c r="E320" s="68" t="s">
        <v>105</v>
      </c>
      <c r="F320" s="68">
        <v>22.47</v>
      </c>
      <c r="G320" s="68">
        <v>12.43</v>
      </c>
      <c r="H320" s="68">
        <v>0.34</v>
      </c>
      <c r="I320" s="68">
        <v>0.03</v>
      </c>
      <c r="J320" s="68">
        <v>0.11</v>
      </c>
      <c r="K320" s="68">
        <v>0</v>
      </c>
      <c r="L320" s="68">
        <v>0</v>
      </c>
      <c r="M320" s="68">
        <v>0.06</v>
      </c>
      <c r="N320" s="68">
        <v>-0.04</v>
      </c>
      <c r="O320" s="68">
        <v>-0.08</v>
      </c>
      <c r="P320" s="68">
        <v>0</v>
      </c>
      <c r="R320" s="68">
        <v>0.33</v>
      </c>
      <c r="S320" s="68">
        <v>0.3</v>
      </c>
      <c r="T320" s="68">
        <v>0.23</v>
      </c>
      <c r="U320" s="68">
        <v>36.18</v>
      </c>
      <c r="V320" s="68">
        <v>882.68799999999999</v>
      </c>
      <c r="X320" s="68">
        <f t="shared" si="4"/>
        <v>0.48</v>
      </c>
    </row>
    <row r="321" spans="1:24" x14ac:dyDescent="0.25">
      <c r="A321" s="68" t="s">
        <v>104</v>
      </c>
      <c r="B321" s="68">
        <v>4002</v>
      </c>
      <c r="C321" s="59">
        <v>43387</v>
      </c>
      <c r="D321" s="68">
        <v>3</v>
      </c>
      <c r="E321" s="68" t="s">
        <v>105</v>
      </c>
      <c r="F321" s="68">
        <v>21.54</v>
      </c>
      <c r="G321" s="68">
        <v>12.43</v>
      </c>
      <c r="H321" s="68">
        <v>0.34</v>
      </c>
      <c r="I321" s="68">
        <v>0.03</v>
      </c>
      <c r="J321" s="68">
        <v>0.11</v>
      </c>
      <c r="K321" s="68">
        <v>0</v>
      </c>
      <c r="L321" s="68">
        <v>0</v>
      </c>
      <c r="M321" s="68">
        <v>0.04</v>
      </c>
      <c r="N321" s="68">
        <v>-0.03</v>
      </c>
      <c r="O321" s="68">
        <v>-0.08</v>
      </c>
      <c r="P321" s="68">
        <v>0</v>
      </c>
      <c r="R321" s="68">
        <v>0.33</v>
      </c>
      <c r="S321" s="68">
        <v>0.3</v>
      </c>
      <c r="T321" s="68">
        <v>0.23</v>
      </c>
      <c r="U321" s="68">
        <v>35.24</v>
      </c>
      <c r="V321" s="68">
        <v>861.51</v>
      </c>
      <c r="X321" s="68">
        <f t="shared" si="4"/>
        <v>0.48</v>
      </c>
    </row>
    <row r="322" spans="1:24" x14ac:dyDescent="0.25">
      <c r="A322" s="68" t="s">
        <v>104</v>
      </c>
      <c r="B322" s="68">
        <v>4002</v>
      </c>
      <c r="C322" s="59">
        <v>43387</v>
      </c>
      <c r="D322" s="68">
        <v>4</v>
      </c>
      <c r="E322" s="68" t="s">
        <v>105</v>
      </c>
      <c r="F322" s="68">
        <v>22.67</v>
      </c>
      <c r="G322" s="68">
        <v>12.43</v>
      </c>
      <c r="H322" s="68">
        <v>0.34</v>
      </c>
      <c r="I322" s="68">
        <v>0.03</v>
      </c>
      <c r="J322" s="68">
        <v>7.0000000000000007E-2</v>
      </c>
      <c r="K322" s="68">
        <v>0</v>
      </c>
      <c r="L322" s="68">
        <v>0</v>
      </c>
      <c r="M322" s="68">
        <v>0.12</v>
      </c>
      <c r="N322" s="68">
        <v>-0.02</v>
      </c>
      <c r="O322" s="68">
        <v>-0.08</v>
      </c>
      <c r="P322" s="68">
        <v>0</v>
      </c>
      <c r="R322" s="68">
        <v>0.33</v>
      </c>
      <c r="S322" s="68">
        <v>0.3</v>
      </c>
      <c r="T322" s="68">
        <v>0.23</v>
      </c>
      <c r="U322" s="68">
        <v>36.42</v>
      </c>
      <c r="V322" s="68">
        <v>855.12099999999998</v>
      </c>
      <c r="X322" s="68">
        <f t="shared" si="4"/>
        <v>0.44</v>
      </c>
    </row>
    <row r="323" spans="1:24" x14ac:dyDescent="0.25">
      <c r="A323" s="68" t="s">
        <v>104</v>
      </c>
      <c r="B323" s="68">
        <v>4002</v>
      </c>
      <c r="C323" s="59">
        <v>43387</v>
      </c>
      <c r="D323" s="68">
        <v>5</v>
      </c>
      <c r="E323" s="68" t="s">
        <v>105</v>
      </c>
      <c r="F323" s="68">
        <v>21.17</v>
      </c>
      <c r="G323" s="68">
        <v>12.43</v>
      </c>
      <c r="H323" s="68">
        <v>0.34</v>
      </c>
      <c r="I323" s="68">
        <v>0.03</v>
      </c>
      <c r="J323" s="68">
        <v>0.12</v>
      </c>
      <c r="K323" s="68">
        <v>0</v>
      </c>
      <c r="L323" s="68">
        <v>0</v>
      </c>
      <c r="M323" s="68">
        <v>0.04</v>
      </c>
      <c r="N323" s="68">
        <v>-0.03</v>
      </c>
      <c r="O323" s="68">
        <v>-0.08</v>
      </c>
      <c r="P323" s="68">
        <v>0</v>
      </c>
      <c r="R323" s="68">
        <v>0.33</v>
      </c>
      <c r="S323" s="68">
        <v>0.3</v>
      </c>
      <c r="T323" s="68">
        <v>0.23</v>
      </c>
      <c r="U323" s="68">
        <v>34.880000000000003</v>
      </c>
      <c r="V323" s="68">
        <v>863.87800000000004</v>
      </c>
      <c r="X323" s="68">
        <f t="shared" si="4"/>
        <v>0.49</v>
      </c>
    </row>
    <row r="324" spans="1:24" x14ac:dyDescent="0.25">
      <c r="A324" s="68" t="s">
        <v>104</v>
      </c>
      <c r="B324" s="68">
        <v>4002</v>
      </c>
      <c r="C324" s="59">
        <v>43387</v>
      </c>
      <c r="D324" s="68">
        <v>6</v>
      </c>
      <c r="E324" s="68" t="s">
        <v>105</v>
      </c>
      <c r="F324" s="68">
        <v>22.92</v>
      </c>
      <c r="G324" s="68">
        <v>12.43</v>
      </c>
      <c r="H324" s="68">
        <v>0.34</v>
      </c>
      <c r="I324" s="68">
        <v>0.03</v>
      </c>
      <c r="J324" s="68">
        <v>0.1</v>
      </c>
      <c r="K324" s="68">
        <v>0</v>
      </c>
      <c r="L324" s="68">
        <v>0</v>
      </c>
      <c r="M324" s="68">
        <v>0.06</v>
      </c>
      <c r="N324" s="68">
        <v>-0.06</v>
      </c>
      <c r="O324" s="68">
        <v>-0.08</v>
      </c>
      <c r="P324" s="68">
        <v>0</v>
      </c>
      <c r="R324" s="68">
        <v>0.33</v>
      </c>
      <c r="S324" s="68">
        <v>0.3</v>
      </c>
      <c r="T324" s="68">
        <v>0.23</v>
      </c>
      <c r="U324" s="68">
        <v>36.6</v>
      </c>
      <c r="V324" s="68">
        <v>896.822</v>
      </c>
      <c r="X324" s="68">
        <f t="shared" si="4"/>
        <v>0.47</v>
      </c>
    </row>
    <row r="325" spans="1:24" x14ac:dyDescent="0.25">
      <c r="A325" s="68" t="s">
        <v>104</v>
      </c>
      <c r="B325" s="68">
        <v>4002</v>
      </c>
      <c r="C325" s="59">
        <v>43387</v>
      </c>
      <c r="D325" s="68">
        <v>7</v>
      </c>
      <c r="E325" s="68" t="s">
        <v>105</v>
      </c>
      <c r="F325" s="68">
        <v>23.12</v>
      </c>
      <c r="G325" s="68">
        <v>12.43</v>
      </c>
      <c r="H325" s="68">
        <v>0.34</v>
      </c>
      <c r="I325" s="68">
        <v>0.03</v>
      </c>
      <c r="J325" s="68">
        <v>0.16</v>
      </c>
      <c r="K325" s="68">
        <v>0</v>
      </c>
      <c r="L325" s="68">
        <v>0</v>
      </c>
      <c r="M325" s="68">
        <v>0.13</v>
      </c>
      <c r="N325" s="68">
        <v>-0.08</v>
      </c>
      <c r="O325" s="68">
        <v>-0.08</v>
      </c>
      <c r="P325" s="68">
        <v>0</v>
      </c>
      <c r="R325" s="68">
        <v>0.33</v>
      </c>
      <c r="S325" s="68">
        <v>0.3</v>
      </c>
      <c r="T325" s="68">
        <v>0.23</v>
      </c>
      <c r="U325" s="68">
        <v>36.909999999999997</v>
      </c>
      <c r="V325" s="68">
        <v>957.65899999999999</v>
      </c>
      <c r="X325" s="68">
        <f t="shared" si="4"/>
        <v>0.53</v>
      </c>
    </row>
    <row r="326" spans="1:24" x14ac:dyDescent="0.25">
      <c r="A326" s="68" t="s">
        <v>104</v>
      </c>
      <c r="B326" s="68">
        <v>4002</v>
      </c>
      <c r="C326" s="59">
        <v>43387</v>
      </c>
      <c r="D326" s="68">
        <v>8</v>
      </c>
      <c r="E326" s="68" t="s">
        <v>105</v>
      </c>
      <c r="F326" s="68">
        <v>23.62</v>
      </c>
      <c r="G326" s="68">
        <v>12.43</v>
      </c>
      <c r="H326" s="68">
        <v>0.34</v>
      </c>
      <c r="I326" s="68">
        <v>0.03</v>
      </c>
      <c r="J326" s="68">
        <v>0.2</v>
      </c>
      <c r="K326" s="68">
        <v>0</v>
      </c>
      <c r="L326" s="68">
        <v>0</v>
      </c>
      <c r="M326" s="68">
        <v>0.03</v>
      </c>
      <c r="N326" s="68">
        <v>-0.14000000000000001</v>
      </c>
      <c r="O326" s="68">
        <v>-0.08</v>
      </c>
      <c r="P326" s="68">
        <v>0</v>
      </c>
      <c r="R326" s="68">
        <v>0.33</v>
      </c>
      <c r="S326" s="68">
        <v>0.3</v>
      </c>
      <c r="T326" s="68">
        <v>0.23</v>
      </c>
      <c r="U326" s="68">
        <v>37.29</v>
      </c>
      <c r="V326" s="68">
        <v>1036.8230000000001</v>
      </c>
      <c r="X326" s="68">
        <f t="shared" si="4"/>
        <v>0.57000000000000006</v>
      </c>
    </row>
    <row r="327" spans="1:24" x14ac:dyDescent="0.25">
      <c r="A327" s="68" t="s">
        <v>104</v>
      </c>
      <c r="B327" s="68">
        <v>4002</v>
      </c>
      <c r="C327" s="59">
        <v>43387</v>
      </c>
      <c r="D327" s="68">
        <v>9</v>
      </c>
      <c r="E327" s="68" t="s">
        <v>105</v>
      </c>
      <c r="F327" s="68">
        <v>23.28</v>
      </c>
      <c r="G327" s="68">
        <v>12.43</v>
      </c>
      <c r="H327" s="68">
        <v>0.34</v>
      </c>
      <c r="I327" s="68">
        <v>0.03</v>
      </c>
      <c r="J327" s="68">
        <v>0.13</v>
      </c>
      <c r="K327" s="68">
        <v>0</v>
      </c>
      <c r="L327" s="68">
        <v>0.03</v>
      </c>
      <c r="M327" s="68">
        <v>0.02</v>
      </c>
      <c r="N327" s="68">
        <v>-0.09</v>
      </c>
      <c r="O327" s="68">
        <v>-0.08</v>
      </c>
      <c r="P327" s="68">
        <v>0</v>
      </c>
      <c r="R327" s="68">
        <v>0.33</v>
      </c>
      <c r="S327" s="68">
        <v>0.3</v>
      </c>
      <c r="T327" s="68">
        <v>0.23</v>
      </c>
      <c r="U327" s="68">
        <v>36.950000000000003</v>
      </c>
      <c r="V327" s="68">
        <v>1121.2660000000001</v>
      </c>
      <c r="X327" s="68">
        <f t="shared" si="4"/>
        <v>0.53</v>
      </c>
    </row>
    <row r="328" spans="1:24" x14ac:dyDescent="0.25">
      <c r="A328" s="68" t="s">
        <v>104</v>
      </c>
      <c r="B328" s="68">
        <v>4002</v>
      </c>
      <c r="C328" s="59">
        <v>43387</v>
      </c>
      <c r="D328" s="68">
        <v>10</v>
      </c>
      <c r="E328" s="68" t="s">
        <v>105</v>
      </c>
      <c r="F328" s="68">
        <v>27.37</v>
      </c>
      <c r="G328" s="68">
        <v>12.43</v>
      </c>
      <c r="H328" s="68">
        <v>0.34</v>
      </c>
      <c r="I328" s="68">
        <v>0.03</v>
      </c>
      <c r="J328" s="68">
        <v>0.17</v>
      </c>
      <c r="K328" s="68">
        <v>0</v>
      </c>
      <c r="L328" s="68">
        <v>0.22</v>
      </c>
      <c r="M328" s="68">
        <v>0.08</v>
      </c>
      <c r="N328" s="68">
        <v>-0.08</v>
      </c>
      <c r="O328" s="68">
        <v>-0.08</v>
      </c>
      <c r="P328" s="68">
        <v>0</v>
      </c>
      <c r="R328" s="68">
        <v>0.33</v>
      </c>
      <c r="S328" s="68">
        <v>0.3</v>
      </c>
      <c r="T328" s="68">
        <v>0.23</v>
      </c>
      <c r="U328" s="68">
        <v>41.34</v>
      </c>
      <c r="V328" s="68">
        <v>1165.259</v>
      </c>
      <c r="X328" s="68">
        <f t="shared" ref="X328:X391" si="5">H328+I328+J328+K328+L328+P328+Q328</f>
        <v>0.76</v>
      </c>
    </row>
    <row r="329" spans="1:24" x14ac:dyDescent="0.25">
      <c r="A329" s="68" t="s">
        <v>104</v>
      </c>
      <c r="B329" s="68">
        <v>4002</v>
      </c>
      <c r="C329" s="59">
        <v>43387</v>
      </c>
      <c r="D329" s="68">
        <v>11</v>
      </c>
      <c r="E329" s="68" t="s">
        <v>105</v>
      </c>
      <c r="F329" s="68">
        <v>22.16</v>
      </c>
      <c r="G329" s="68">
        <v>12.43</v>
      </c>
      <c r="H329" s="68">
        <v>0.34</v>
      </c>
      <c r="I329" s="68">
        <v>0.03</v>
      </c>
      <c r="J329" s="68">
        <v>0.06</v>
      </c>
      <c r="K329" s="68">
        <v>0</v>
      </c>
      <c r="L329" s="68">
        <v>0</v>
      </c>
      <c r="M329" s="68">
        <v>0</v>
      </c>
      <c r="N329" s="68">
        <v>-0.14000000000000001</v>
      </c>
      <c r="O329" s="68">
        <v>-0.08</v>
      </c>
      <c r="P329" s="68">
        <v>0</v>
      </c>
      <c r="R329" s="68">
        <v>0.33</v>
      </c>
      <c r="S329" s="68">
        <v>0.3</v>
      </c>
      <c r="T329" s="68">
        <v>0.23</v>
      </c>
      <c r="U329" s="68">
        <v>35.659999999999997</v>
      </c>
      <c r="V329" s="68">
        <v>1168.472</v>
      </c>
      <c r="X329" s="68">
        <f t="shared" si="5"/>
        <v>0.43</v>
      </c>
    </row>
    <row r="330" spans="1:24" x14ac:dyDescent="0.25">
      <c r="A330" s="68" t="s">
        <v>104</v>
      </c>
      <c r="B330" s="68">
        <v>4002</v>
      </c>
      <c r="C330" s="59">
        <v>43387</v>
      </c>
      <c r="D330" s="68">
        <v>12</v>
      </c>
      <c r="E330" s="68" t="s">
        <v>105</v>
      </c>
      <c r="F330" s="68">
        <v>23.23</v>
      </c>
      <c r="G330" s="68">
        <v>12.43</v>
      </c>
      <c r="H330" s="68">
        <v>0.34</v>
      </c>
      <c r="I330" s="68">
        <v>0.03</v>
      </c>
      <c r="J330" s="68">
        <v>0.08</v>
      </c>
      <c r="K330" s="68">
        <v>0</v>
      </c>
      <c r="L330" s="68">
        <v>0</v>
      </c>
      <c r="M330" s="68">
        <v>0.04</v>
      </c>
      <c r="N330" s="68">
        <v>-0.11</v>
      </c>
      <c r="O330" s="68">
        <v>-0.08</v>
      </c>
      <c r="P330" s="68">
        <v>0</v>
      </c>
      <c r="R330" s="68">
        <v>0.33</v>
      </c>
      <c r="S330" s="68">
        <v>0.3</v>
      </c>
      <c r="T330" s="68">
        <v>0.23</v>
      </c>
      <c r="U330" s="68">
        <v>36.82</v>
      </c>
      <c r="V330" s="68">
        <v>1159.796</v>
      </c>
      <c r="X330" s="68">
        <f t="shared" si="5"/>
        <v>0.45</v>
      </c>
    </row>
    <row r="331" spans="1:24" x14ac:dyDescent="0.25">
      <c r="A331" s="68" t="s">
        <v>104</v>
      </c>
      <c r="B331" s="68">
        <v>4002</v>
      </c>
      <c r="C331" s="59">
        <v>43387</v>
      </c>
      <c r="D331" s="68">
        <v>13</v>
      </c>
      <c r="E331" s="68" t="s">
        <v>105</v>
      </c>
      <c r="F331" s="68">
        <v>22.73</v>
      </c>
      <c r="G331" s="68">
        <v>12.43</v>
      </c>
      <c r="H331" s="68">
        <v>0.34</v>
      </c>
      <c r="I331" s="68">
        <v>0.03</v>
      </c>
      <c r="J331" s="68">
        <v>0.08</v>
      </c>
      <c r="K331" s="68">
        <v>0</v>
      </c>
      <c r="L331" s="68">
        <v>0</v>
      </c>
      <c r="M331" s="68">
        <v>0.02</v>
      </c>
      <c r="N331" s="68">
        <v>-0.09</v>
      </c>
      <c r="O331" s="68">
        <v>-0.08</v>
      </c>
      <c r="P331" s="68">
        <v>0</v>
      </c>
      <c r="R331" s="68">
        <v>0.33</v>
      </c>
      <c r="S331" s="68">
        <v>0.3</v>
      </c>
      <c r="T331" s="68">
        <v>0.23</v>
      </c>
      <c r="U331" s="68">
        <v>36.32</v>
      </c>
      <c r="V331" s="68">
        <v>1143.653</v>
      </c>
      <c r="X331" s="68">
        <f t="shared" si="5"/>
        <v>0.45</v>
      </c>
    </row>
    <row r="332" spans="1:24" x14ac:dyDescent="0.25">
      <c r="A332" s="68" t="s">
        <v>104</v>
      </c>
      <c r="B332" s="68">
        <v>4002</v>
      </c>
      <c r="C332" s="59">
        <v>43387</v>
      </c>
      <c r="D332" s="68">
        <v>14</v>
      </c>
      <c r="E332" s="68" t="s">
        <v>105</v>
      </c>
      <c r="F332" s="68">
        <v>21.54</v>
      </c>
      <c r="G332" s="68">
        <v>12.43</v>
      </c>
      <c r="H332" s="68">
        <v>0.34</v>
      </c>
      <c r="I332" s="68">
        <v>0.03</v>
      </c>
      <c r="J332" s="68">
        <v>0.09</v>
      </c>
      <c r="K332" s="68">
        <v>0</v>
      </c>
      <c r="L332" s="68">
        <v>0</v>
      </c>
      <c r="M332" s="68">
        <v>0.01</v>
      </c>
      <c r="N332" s="68">
        <v>-0.08</v>
      </c>
      <c r="O332" s="68">
        <v>-0.08</v>
      </c>
      <c r="P332" s="68">
        <v>0</v>
      </c>
      <c r="R332" s="68">
        <v>0.33</v>
      </c>
      <c r="S332" s="68">
        <v>0.3</v>
      </c>
      <c r="T332" s="68">
        <v>0.23</v>
      </c>
      <c r="U332" s="68">
        <v>35.14</v>
      </c>
      <c r="V332" s="68">
        <v>1128.0139999999999</v>
      </c>
      <c r="X332" s="68">
        <f t="shared" si="5"/>
        <v>0.45999999999999996</v>
      </c>
    </row>
    <row r="333" spans="1:24" x14ac:dyDescent="0.25">
      <c r="A333" s="68" t="s">
        <v>104</v>
      </c>
      <c r="B333" s="68">
        <v>4002</v>
      </c>
      <c r="C333" s="59">
        <v>43387</v>
      </c>
      <c r="D333" s="68">
        <v>15</v>
      </c>
      <c r="E333" s="68" t="s">
        <v>105</v>
      </c>
      <c r="F333" s="68">
        <v>22.72</v>
      </c>
      <c r="G333" s="68">
        <v>12.43</v>
      </c>
      <c r="H333" s="68">
        <v>0.34</v>
      </c>
      <c r="I333" s="68">
        <v>0.03</v>
      </c>
      <c r="J333" s="68">
        <v>0.1</v>
      </c>
      <c r="K333" s="68">
        <v>0</v>
      </c>
      <c r="L333" s="68">
        <v>0</v>
      </c>
      <c r="M333" s="68">
        <v>0.04</v>
      </c>
      <c r="N333" s="68">
        <v>-0.06</v>
      </c>
      <c r="O333" s="68">
        <v>-0.08</v>
      </c>
      <c r="P333" s="68">
        <v>0</v>
      </c>
      <c r="R333" s="68">
        <v>0.33</v>
      </c>
      <c r="S333" s="68">
        <v>0.3</v>
      </c>
      <c r="T333" s="68">
        <v>0.23</v>
      </c>
      <c r="U333" s="68">
        <v>36.380000000000003</v>
      </c>
      <c r="V333" s="68">
        <v>1125.3869999999999</v>
      </c>
      <c r="X333" s="68">
        <f t="shared" si="5"/>
        <v>0.47</v>
      </c>
    </row>
    <row r="334" spans="1:24" x14ac:dyDescent="0.25">
      <c r="A334" s="68" t="s">
        <v>104</v>
      </c>
      <c r="B334" s="68">
        <v>4002</v>
      </c>
      <c r="C334" s="59">
        <v>43387</v>
      </c>
      <c r="D334" s="68">
        <v>16</v>
      </c>
      <c r="E334" s="68" t="s">
        <v>105</v>
      </c>
      <c r="F334" s="68">
        <v>23.09</v>
      </c>
      <c r="G334" s="68">
        <v>12.43</v>
      </c>
      <c r="H334" s="68">
        <v>0.34</v>
      </c>
      <c r="I334" s="68">
        <v>0.03</v>
      </c>
      <c r="J334" s="68">
        <v>0.08</v>
      </c>
      <c r="K334" s="68">
        <v>0</v>
      </c>
      <c r="L334" s="68">
        <v>0</v>
      </c>
      <c r="M334" s="68">
        <v>-0.02</v>
      </c>
      <c r="N334" s="68">
        <v>-0.06</v>
      </c>
      <c r="O334" s="68">
        <v>-0.08</v>
      </c>
      <c r="P334" s="68">
        <v>0</v>
      </c>
      <c r="R334" s="68">
        <v>0.33</v>
      </c>
      <c r="S334" s="68">
        <v>0.3</v>
      </c>
      <c r="T334" s="68">
        <v>0.23</v>
      </c>
      <c r="U334" s="68">
        <v>36.67</v>
      </c>
      <c r="V334" s="68">
        <v>1138.0060000000001</v>
      </c>
      <c r="X334" s="68">
        <f t="shared" si="5"/>
        <v>0.45</v>
      </c>
    </row>
    <row r="335" spans="1:24" x14ac:dyDescent="0.25">
      <c r="A335" s="68" t="s">
        <v>104</v>
      </c>
      <c r="B335" s="68">
        <v>4002</v>
      </c>
      <c r="C335" s="59">
        <v>43387</v>
      </c>
      <c r="D335" s="68">
        <v>17</v>
      </c>
      <c r="E335" s="68" t="s">
        <v>105</v>
      </c>
      <c r="F335" s="68">
        <v>34.54</v>
      </c>
      <c r="G335" s="68">
        <v>12.43</v>
      </c>
      <c r="H335" s="68">
        <v>0.34</v>
      </c>
      <c r="I335" s="68">
        <v>0.03</v>
      </c>
      <c r="J335" s="68">
        <v>0.09</v>
      </c>
      <c r="K335" s="68">
        <v>0</v>
      </c>
      <c r="L335" s="68">
        <v>0.16</v>
      </c>
      <c r="M335" s="68">
        <v>-0.04</v>
      </c>
      <c r="N335" s="68">
        <v>0.11</v>
      </c>
      <c r="O335" s="68">
        <v>-0.08</v>
      </c>
      <c r="P335" s="68">
        <v>0</v>
      </c>
      <c r="R335" s="68">
        <v>0.33</v>
      </c>
      <c r="S335" s="68">
        <v>0.3</v>
      </c>
      <c r="T335" s="68">
        <v>0.23</v>
      </c>
      <c r="U335" s="68">
        <v>48.44</v>
      </c>
      <c r="V335" s="68">
        <v>1185.337</v>
      </c>
      <c r="X335" s="68">
        <f t="shared" si="5"/>
        <v>0.62</v>
      </c>
    </row>
    <row r="336" spans="1:24" x14ac:dyDescent="0.25">
      <c r="A336" s="68" t="s">
        <v>104</v>
      </c>
      <c r="B336" s="68">
        <v>4002</v>
      </c>
      <c r="C336" s="59">
        <v>43387</v>
      </c>
      <c r="D336" s="68">
        <v>18</v>
      </c>
      <c r="E336" s="68" t="s">
        <v>105</v>
      </c>
      <c r="F336" s="68">
        <v>51.15</v>
      </c>
      <c r="G336" s="68">
        <v>12.43</v>
      </c>
      <c r="H336" s="68">
        <v>0.34</v>
      </c>
      <c r="I336" s="68">
        <v>0.03</v>
      </c>
      <c r="J336" s="68">
        <v>0.22</v>
      </c>
      <c r="K336" s="68">
        <v>0</v>
      </c>
      <c r="L336" s="68">
        <v>0.28999999999999998</v>
      </c>
      <c r="M336" s="68">
        <v>0.09</v>
      </c>
      <c r="N336" s="68">
        <v>-7.0000000000000007E-2</v>
      </c>
      <c r="O336" s="68">
        <v>-0.08</v>
      </c>
      <c r="P336" s="68">
        <v>0</v>
      </c>
      <c r="R336" s="68">
        <v>0.33</v>
      </c>
      <c r="S336" s="68">
        <v>0.3</v>
      </c>
      <c r="T336" s="68">
        <v>0.23</v>
      </c>
      <c r="U336" s="68">
        <v>65.260000000000005</v>
      </c>
      <c r="V336" s="68">
        <v>1259.309</v>
      </c>
      <c r="X336" s="68">
        <f t="shared" si="5"/>
        <v>0.87999999999999989</v>
      </c>
    </row>
    <row r="337" spans="1:24" x14ac:dyDescent="0.25">
      <c r="A337" s="68" t="s">
        <v>104</v>
      </c>
      <c r="B337" s="68">
        <v>4002</v>
      </c>
      <c r="C337" s="59">
        <v>43387</v>
      </c>
      <c r="D337" s="68">
        <v>19</v>
      </c>
      <c r="E337" s="68" t="s">
        <v>105</v>
      </c>
      <c r="F337" s="68">
        <v>66.84</v>
      </c>
      <c r="G337" s="68">
        <v>12.43</v>
      </c>
      <c r="H337" s="68">
        <v>0.34</v>
      </c>
      <c r="I337" s="68">
        <v>0.03</v>
      </c>
      <c r="J337" s="68">
        <v>0.47</v>
      </c>
      <c r="K337" s="68">
        <v>0</v>
      </c>
      <c r="L337" s="68">
        <v>0.4</v>
      </c>
      <c r="M337" s="68">
        <v>0</v>
      </c>
      <c r="N337" s="68">
        <v>-0.03</v>
      </c>
      <c r="O337" s="68">
        <v>-0.08</v>
      </c>
      <c r="P337" s="68">
        <v>0</v>
      </c>
      <c r="R337" s="68">
        <v>0.33</v>
      </c>
      <c r="S337" s="68">
        <v>0.3</v>
      </c>
      <c r="T337" s="68">
        <v>0.23</v>
      </c>
      <c r="U337" s="68">
        <v>81.260000000000005</v>
      </c>
      <c r="V337" s="68">
        <v>1335.875</v>
      </c>
      <c r="X337" s="68">
        <f t="shared" si="5"/>
        <v>1.24</v>
      </c>
    </row>
    <row r="338" spans="1:24" x14ac:dyDescent="0.25">
      <c r="A338" s="68" t="s">
        <v>104</v>
      </c>
      <c r="B338" s="68">
        <v>4002</v>
      </c>
      <c r="C338" s="59">
        <v>43387</v>
      </c>
      <c r="D338" s="68">
        <v>20</v>
      </c>
      <c r="E338" s="68" t="s">
        <v>105</v>
      </c>
      <c r="F338" s="68">
        <v>61.26</v>
      </c>
      <c r="G338" s="68">
        <v>12.43</v>
      </c>
      <c r="H338" s="68">
        <v>0.34</v>
      </c>
      <c r="I338" s="68">
        <v>0.03</v>
      </c>
      <c r="J338" s="68">
        <v>0.65</v>
      </c>
      <c r="K338" s="68">
        <v>0</v>
      </c>
      <c r="L338" s="68">
        <v>0</v>
      </c>
      <c r="M338" s="68">
        <v>-0.01</v>
      </c>
      <c r="N338" s="68">
        <v>-7.0000000000000007E-2</v>
      </c>
      <c r="O338" s="68">
        <v>-0.08</v>
      </c>
      <c r="P338" s="68">
        <v>0</v>
      </c>
      <c r="R338" s="68">
        <v>0.33</v>
      </c>
      <c r="S338" s="68">
        <v>0.3</v>
      </c>
      <c r="T338" s="68">
        <v>0.23</v>
      </c>
      <c r="U338" s="68">
        <v>75.41</v>
      </c>
      <c r="V338" s="68">
        <v>1327.0050000000001</v>
      </c>
      <c r="X338" s="68">
        <f t="shared" si="5"/>
        <v>1.02</v>
      </c>
    </row>
    <row r="339" spans="1:24" x14ac:dyDescent="0.25">
      <c r="A339" s="68" t="s">
        <v>104</v>
      </c>
      <c r="B339" s="68">
        <v>4002</v>
      </c>
      <c r="C339" s="59">
        <v>43387</v>
      </c>
      <c r="D339" s="68">
        <v>21</v>
      </c>
      <c r="E339" s="68" t="s">
        <v>105</v>
      </c>
      <c r="F339" s="68">
        <v>43.43</v>
      </c>
      <c r="G339" s="68">
        <v>12.43</v>
      </c>
      <c r="H339" s="68">
        <v>0.34</v>
      </c>
      <c r="I339" s="68">
        <v>0.03</v>
      </c>
      <c r="J339" s="68">
        <v>0.41</v>
      </c>
      <c r="K339" s="68">
        <v>0</v>
      </c>
      <c r="L339" s="68">
        <v>0.26</v>
      </c>
      <c r="M339" s="68">
        <v>0.04</v>
      </c>
      <c r="N339" s="68">
        <v>0.01</v>
      </c>
      <c r="O339" s="68">
        <v>-0.08</v>
      </c>
      <c r="P339" s="68">
        <v>0</v>
      </c>
      <c r="R339" s="68">
        <v>0.33</v>
      </c>
      <c r="S339" s="68">
        <v>0.3</v>
      </c>
      <c r="T339" s="68">
        <v>0.23</v>
      </c>
      <c r="U339" s="68">
        <v>57.73</v>
      </c>
      <c r="V339" s="68">
        <v>1255.867</v>
      </c>
      <c r="X339" s="68">
        <f t="shared" si="5"/>
        <v>1.04</v>
      </c>
    </row>
    <row r="340" spans="1:24" x14ac:dyDescent="0.25">
      <c r="A340" s="68" t="s">
        <v>104</v>
      </c>
      <c r="B340" s="68">
        <v>4002</v>
      </c>
      <c r="C340" s="59">
        <v>43387</v>
      </c>
      <c r="D340" s="68">
        <v>22</v>
      </c>
      <c r="E340" s="68" t="s">
        <v>105</v>
      </c>
      <c r="F340" s="68">
        <v>47.46</v>
      </c>
      <c r="G340" s="68">
        <v>12.43</v>
      </c>
      <c r="H340" s="68">
        <v>0.34</v>
      </c>
      <c r="I340" s="68">
        <v>0.03</v>
      </c>
      <c r="J340" s="68">
        <v>0.57999999999999996</v>
      </c>
      <c r="K340" s="68">
        <v>0</v>
      </c>
      <c r="L340" s="68">
        <v>0.8</v>
      </c>
      <c r="M340" s="68">
        <v>-0.04</v>
      </c>
      <c r="N340" s="68">
        <v>-0.13</v>
      </c>
      <c r="O340" s="68">
        <v>-0.08</v>
      </c>
      <c r="P340" s="68">
        <v>0</v>
      </c>
      <c r="R340" s="68">
        <v>0.33</v>
      </c>
      <c r="S340" s="68">
        <v>0.3</v>
      </c>
      <c r="T340" s="68">
        <v>0.23</v>
      </c>
      <c r="U340" s="68">
        <v>62.25</v>
      </c>
      <c r="V340" s="68">
        <v>1157.6099999999999</v>
      </c>
      <c r="X340" s="68">
        <f t="shared" si="5"/>
        <v>1.75</v>
      </c>
    </row>
    <row r="341" spans="1:24" x14ac:dyDescent="0.25">
      <c r="A341" s="68" t="s">
        <v>104</v>
      </c>
      <c r="B341" s="68">
        <v>4002</v>
      </c>
      <c r="C341" s="59">
        <v>43387</v>
      </c>
      <c r="D341" s="68">
        <v>23</v>
      </c>
      <c r="E341" s="68" t="s">
        <v>105</v>
      </c>
      <c r="F341" s="68">
        <v>34.119999999999997</v>
      </c>
      <c r="G341" s="68">
        <v>12.43</v>
      </c>
      <c r="H341" s="68">
        <v>0.34</v>
      </c>
      <c r="I341" s="68">
        <v>0.03</v>
      </c>
      <c r="J341" s="68">
        <v>0.54</v>
      </c>
      <c r="K341" s="68">
        <v>0</v>
      </c>
      <c r="L341" s="68">
        <v>0.49</v>
      </c>
      <c r="M341" s="68">
        <v>0.05</v>
      </c>
      <c r="N341" s="68">
        <v>0.16</v>
      </c>
      <c r="O341" s="68">
        <v>-0.08</v>
      </c>
      <c r="P341" s="68">
        <v>0</v>
      </c>
      <c r="R341" s="68">
        <v>0.33</v>
      </c>
      <c r="S341" s="68">
        <v>0.3</v>
      </c>
      <c r="T341" s="68">
        <v>0.23</v>
      </c>
      <c r="U341" s="68">
        <v>48.94</v>
      </c>
      <c r="V341" s="68">
        <v>1056.223</v>
      </c>
      <c r="X341" s="68">
        <f t="shared" si="5"/>
        <v>1.4</v>
      </c>
    </row>
    <row r="342" spans="1:24" x14ac:dyDescent="0.25">
      <c r="A342" s="68" t="s">
        <v>104</v>
      </c>
      <c r="B342" s="68">
        <v>4002</v>
      </c>
      <c r="C342" s="59">
        <v>43387</v>
      </c>
      <c r="D342" s="68">
        <v>24</v>
      </c>
      <c r="E342" s="68" t="s">
        <v>105</v>
      </c>
      <c r="F342" s="68">
        <v>30.94</v>
      </c>
      <c r="G342" s="68">
        <v>12.43</v>
      </c>
      <c r="H342" s="68">
        <v>0.34</v>
      </c>
      <c r="I342" s="68">
        <v>0.03</v>
      </c>
      <c r="J342" s="68">
        <v>0.25</v>
      </c>
      <c r="K342" s="68">
        <v>0</v>
      </c>
      <c r="L342" s="68">
        <v>0.06</v>
      </c>
      <c r="M342" s="68">
        <v>0.03</v>
      </c>
      <c r="N342" s="68">
        <v>-0.14000000000000001</v>
      </c>
      <c r="O342" s="68">
        <v>-0.08</v>
      </c>
      <c r="P342" s="68">
        <v>0</v>
      </c>
      <c r="R342" s="68">
        <v>0.33</v>
      </c>
      <c r="S342" s="68">
        <v>0.3</v>
      </c>
      <c r="T342" s="68">
        <v>0.23</v>
      </c>
      <c r="U342" s="68">
        <v>44.72</v>
      </c>
      <c r="V342" s="68">
        <v>969.16800000000001</v>
      </c>
      <c r="X342" s="68">
        <f t="shared" si="5"/>
        <v>0.67999999999999994</v>
      </c>
    </row>
    <row r="343" spans="1:24" x14ac:dyDescent="0.25">
      <c r="A343" s="68" t="s">
        <v>104</v>
      </c>
      <c r="B343" s="68">
        <v>4002</v>
      </c>
      <c r="C343" s="59">
        <v>43388</v>
      </c>
      <c r="D343" s="68">
        <v>1</v>
      </c>
      <c r="E343" s="68" t="s">
        <v>105</v>
      </c>
      <c r="F343" s="68">
        <v>26.81</v>
      </c>
      <c r="G343" s="68">
        <v>12.43</v>
      </c>
      <c r="H343" s="68">
        <v>0.78</v>
      </c>
      <c r="I343" s="68">
        <v>0.43</v>
      </c>
      <c r="J343" s="68">
        <v>0.16</v>
      </c>
      <c r="K343" s="68">
        <v>0</v>
      </c>
      <c r="L343" s="68">
        <v>0</v>
      </c>
      <c r="M343" s="68">
        <v>-0.02</v>
      </c>
      <c r="N343" s="68">
        <v>0.03</v>
      </c>
      <c r="O343" s="68">
        <v>-0.08</v>
      </c>
      <c r="P343" s="68">
        <v>0</v>
      </c>
      <c r="R343" s="68">
        <v>0.33</v>
      </c>
      <c r="S343" s="68">
        <v>0.3</v>
      </c>
      <c r="T343" s="68">
        <v>0.23</v>
      </c>
      <c r="U343" s="68">
        <v>41.4</v>
      </c>
      <c r="V343" s="68">
        <v>906.70399999999995</v>
      </c>
      <c r="X343" s="68">
        <f t="shared" si="5"/>
        <v>1.3699999999999999</v>
      </c>
    </row>
    <row r="344" spans="1:24" x14ac:dyDescent="0.25">
      <c r="A344" s="68" t="s">
        <v>104</v>
      </c>
      <c r="B344" s="68">
        <v>4002</v>
      </c>
      <c r="C344" s="59">
        <v>43388</v>
      </c>
      <c r="D344" s="68">
        <v>2</v>
      </c>
      <c r="E344" s="68" t="s">
        <v>105</v>
      </c>
      <c r="F344" s="68">
        <v>25.78</v>
      </c>
      <c r="G344" s="68">
        <v>12.43</v>
      </c>
      <c r="H344" s="68">
        <v>0.78</v>
      </c>
      <c r="I344" s="68">
        <v>0.43</v>
      </c>
      <c r="J344" s="68">
        <v>0.08</v>
      </c>
      <c r="K344" s="68">
        <v>0</v>
      </c>
      <c r="L344" s="68">
        <v>0</v>
      </c>
      <c r="M344" s="68">
        <v>-0.04</v>
      </c>
      <c r="N344" s="68">
        <v>-0.01</v>
      </c>
      <c r="O344" s="68">
        <v>-0.08</v>
      </c>
      <c r="P344" s="68">
        <v>0</v>
      </c>
      <c r="R344" s="68">
        <v>0.33</v>
      </c>
      <c r="S344" s="68">
        <v>0.3</v>
      </c>
      <c r="T344" s="68">
        <v>0.23</v>
      </c>
      <c r="U344" s="68">
        <v>40.229999999999997</v>
      </c>
      <c r="V344" s="68">
        <v>873.57899999999995</v>
      </c>
      <c r="X344" s="68">
        <f t="shared" si="5"/>
        <v>1.29</v>
      </c>
    </row>
    <row r="345" spans="1:24" x14ac:dyDescent="0.25">
      <c r="A345" s="68" t="s">
        <v>104</v>
      </c>
      <c r="B345" s="68">
        <v>4002</v>
      </c>
      <c r="C345" s="59">
        <v>43388</v>
      </c>
      <c r="D345" s="68">
        <v>3</v>
      </c>
      <c r="E345" s="68" t="s">
        <v>105</v>
      </c>
      <c r="F345" s="68">
        <v>26.35</v>
      </c>
      <c r="G345" s="68">
        <v>12.43</v>
      </c>
      <c r="H345" s="68">
        <v>0.78</v>
      </c>
      <c r="I345" s="68">
        <v>0.43</v>
      </c>
      <c r="J345" s="68">
        <v>0.27</v>
      </c>
      <c r="K345" s="68">
        <v>0</v>
      </c>
      <c r="L345" s="68">
        <v>0</v>
      </c>
      <c r="M345" s="68">
        <v>0.04</v>
      </c>
      <c r="N345" s="68">
        <v>-0.01</v>
      </c>
      <c r="O345" s="68">
        <v>-0.08</v>
      </c>
      <c r="P345" s="68">
        <v>0</v>
      </c>
      <c r="R345" s="68">
        <v>0.33</v>
      </c>
      <c r="S345" s="68">
        <v>0.3</v>
      </c>
      <c r="T345" s="68">
        <v>0.23</v>
      </c>
      <c r="U345" s="68">
        <v>41.07</v>
      </c>
      <c r="V345" s="68">
        <v>862.41300000000001</v>
      </c>
      <c r="X345" s="68">
        <f t="shared" si="5"/>
        <v>1.48</v>
      </c>
    </row>
    <row r="346" spans="1:24" x14ac:dyDescent="0.25">
      <c r="A346" s="68" t="s">
        <v>104</v>
      </c>
      <c r="B346" s="68">
        <v>4002</v>
      </c>
      <c r="C346" s="59">
        <v>43388</v>
      </c>
      <c r="D346" s="68">
        <v>4</v>
      </c>
      <c r="E346" s="68" t="s">
        <v>105</v>
      </c>
      <c r="F346" s="68">
        <v>33.78</v>
      </c>
      <c r="G346" s="68">
        <v>12.43</v>
      </c>
      <c r="H346" s="68">
        <v>0.78</v>
      </c>
      <c r="I346" s="68">
        <v>0.43</v>
      </c>
      <c r="J346" s="68">
        <v>0.35</v>
      </c>
      <c r="K346" s="68">
        <v>0</v>
      </c>
      <c r="L346" s="68">
        <v>0</v>
      </c>
      <c r="M346" s="68">
        <v>-0.03</v>
      </c>
      <c r="N346" s="68">
        <v>0</v>
      </c>
      <c r="O346" s="68">
        <v>-0.08</v>
      </c>
      <c r="P346" s="68">
        <v>0</v>
      </c>
      <c r="R346" s="68">
        <v>0.33</v>
      </c>
      <c r="S346" s="68">
        <v>0.3</v>
      </c>
      <c r="T346" s="68">
        <v>0.23</v>
      </c>
      <c r="U346" s="68">
        <v>48.52</v>
      </c>
      <c r="V346" s="68">
        <v>870.49099999999999</v>
      </c>
      <c r="X346" s="68">
        <f t="shared" si="5"/>
        <v>1.56</v>
      </c>
    </row>
    <row r="347" spans="1:24" x14ac:dyDescent="0.25">
      <c r="A347" s="68" t="s">
        <v>104</v>
      </c>
      <c r="B347" s="68">
        <v>4002</v>
      </c>
      <c r="C347" s="59">
        <v>43388</v>
      </c>
      <c r="D347" s="68">
        <v>5</v>
      </c>
      <c r="E347" s="68" t="s">
        <v>105</v>
      </c>
      <c r="F347" s="68">
        <v>77.319999999999993</v>
      </c>
      <c r="G347" s="68">
        <v>12.43</v>
      </c>
      <c r="H347" s="68">
        <v>0.78</v>
      </c>
      <c r="I347" s="68">
        <v>0.43</v>
      </c>
      <c r="J347" s="68">
        <v>0.51</v>
      </c>
      <c r="K347" s="68">
        <v>0</v>
      </c>
      <c r="L347" s="68">
        <v>0</v>
      </c>
      <c r="M347" s="68">
        <v>-0.19</v>
      </c>
      <c r="N347" s="68">
        <v>-7.0000000000000007E-2</v>
      </c>
      <c r="O347" s="68">
        <v>-0.08</v>
      </c>
      <c r="P347" s="68">
        <v>0</v>
      </c>
      <c r="R347" s="68">
        <v>0.33</v>
      </c>
      <c r="S347" s="68">
        <v>0.3</v>
      </c>
      <c r="T347" s="68">
        <v>0.23</v>
      </c>
      <c r="U347" s="68">
        <v>91.99</v>
      </c>
      <c r="V347" s="68">
        <v>914.76599999999996</v>
      </c>
      <c r="X347" s="68">
        <f t="shared" si="5"/>
        <v>1.72</v>
      </c>
    </row>
    <row r="348" spans="1:24" x14ac:dyDescent="0.25">
      <c r="A348" s="68" t="s">
        <v>104</v>
      </c>
      <c r="B348" s="68">
        <v>4002</v>
      </c>
      <c r="C348" s="59">
        <v>43388</v>
      </c>
      <c r="D348" s="68">
        <v>6</v>
      </c>
      <c r="E348" s="68" t="s">
        <v>105</v>
      </c>
      <c r="F348" s="68">
        <v>32.46</v>
      </c>
      <c r="G348" s="68">
        <v>12.43</v>
      </c>
      <c r="H348" s="68">
        <v>0.78</v>
      </c>
      <c r="I348" s="68">
        <v>0.43</v>
      </c>
      <c r="J348" s="68">
        <v>0.26</v>
      </c>
      <c r="K348" s="68">
        <v>0</v>
      </c>
      <c r="L348" s="68">
        <v>0.13</v>
      </c>
      <c r="M348" s="68">
        <v>0.01</v>
      </c>
      <c r="N348" s="68">
        <v>0.13</v>
      </c>
      <c r="O348" s="68">
        <v>-0.08</v>
      </c>
      <c r="P348" s="68">
        <v>0</v>
      </c>
      <c r="R348" s="68">
        <v>0.33</v>
      </c>
      <c r="S348" s="68">
        <v>0.3</v>
      </c>
      <c r="T348" s="68">
        <v>0.23</v>
      </c>
      <c r="U348" s="68">
        <v>47.41</v>
      </c>
      <c r="V348" s="68">
        <v>1025.463</v>
      </c>
      <c r="X348" s="68">
        <f t="shared" si="5"/>
        <v>1.6</v>
      </c>
    </row>
    <row r="349" spans="1:24" x14ac:dyDescent="0.25">
      <c r="A349" s="68" t="s">
        <v>104</v>
      </c>
      <c r="B349" s="68">
        <v>4002</v>
      </c>
      <c r="C349" s="59">
        <v>43388</v>
      </c>
      <c r="D349" s="68">
        <v>7</v>
      </c>
      <c r="E349" s="68" t="s">
        <v>105</v>
      </c>
      <c r="F349" s="68">
        <v>83.43</v>
      </c>
      <c r="G349" s="68">
        <v>12.43</v>
      </c>
      <c r="H349" s="68">
        <v>0.78</v>
      </c>
      <c r="I349" s="68">
        <v>0.43</v>
      </c>
      <c r="J349" s="68">
        <v>1.1200000000000001</v>
      </c>
      <c r="K349" s="68">
        <v>0</v>
      </c>
      <c r="L349" s="68">
        <v>0.82</v>
      </c>
      <c r="M349" s="68">
        <v>0.01</v>
      </c>
      <c r="N349" s="68">
        <v>-0.51</v>
      </c>
      <c r="O349" s="68">
        <v>-0.08</v>
      </c>
      <c r="P349" s="68">
        <v>0</v>
      </c>
      <c r="R349" s="68">
        <v>0.33</v>
      </c>
      <c r="S349" s="68">
        <v>0.3</v>
      </c>
      <c r="T349" s="68">
        <v>0.23</v>
      </c>
      <c r="U349" s="68">
        <v>99.29</v>
      </c>
      <c r="V349" s="68">
        <v>1207.664</v>
      </c>
      <c r="X349" s="68">
        <f t="shared" si="5"/>
        <v>3.15</v>
      </c>
    </row>
    <row r="350" spans="1:24" x14ac:dyDescent="0.25">
      <c r="A350" s="68" t="s">
        <v>104</v>
      </c>
      <c r="B350" s="68">
        <v>4002</v>
      </c>
      <c r="C350" s="59">
        <v>43388</v>
      </c>
      <c r="D350" s="68">
        <v>8</v>
      </c>
      <c r="E350" s="68" t="s">
        <v>106</v>
      </c>
      <c r="F350" s="68">
        <v>64.97</v>
      </c>
      <c r="G350" s="68">
        <v>12.43</v>
      </c>
      <c r="H350" s="68">
        <v>0.78</v>
      </c>
      <c r="I350" s="68">
        <v>0.43</v>
      </c>
      <c r="J350" s="68">
        <v>0.81</v>
      </c>
      <c r="K350" s="68">
        <v>0.4</v>
      </c>
      <c r="L350" s="68">
        <v>0</v>
      </c>
      <c r="M350" s="68">
        <v>-0.02</v>
      </c>
      <c r="N350" s="68">
        <v>-0.2</v>
      </c>
      <c r="O350" s="68">
        <v>-0.08</v>
      </c>
      <c r="P350" s="68">
        <v>0</v>
      </c>
      <c r="R350" s="68">
        <v>0.33</v>
      </c>
      <c r="S350" s="68">
        <v>0.3</v>
      </c>
      <c r="T350" s="68">
        <v>0.23</v>
      </c>
      <c r="U350" s="68">
        <v>80.38</v>
      </c>
      <c r="V350" s="68">
        <v>1307.3789999999999</v>
      </c>
      <c r="X350" s="68">
        <f t="shared" si="5"/>
        <v>2.42</v>
      </c>
    </row>
    <row r="351" spans="1:24" x14ac:dyDescent="0.25">
      <c r="A351" s="68" t="s">
        <v>104</v>
      </c>
      <c r="B351" s="68">
        <v>4002</v>
      </c>
      <c r="C351" s="59">
        <v>43388</v>
      </c>
      <c r="D351" s="68">
        <v>9</v>
      </c>
      <c r="E351" s="68" t="s">
        <v>106</v>
      </c>
      <c r="F351" s="68">
        <v>54.75</v>
      </c>
      <c r="G351" s="68">
        <v>12.43</v>
      </c>
      <c r="H351" s="68">
        <v>0.78</v>
      </c>
      <c r="I351" s="68">
        <v>0.43</v>
      </c>
      <c r="J351" s="68">
        <v>0.26</v>
      </c>
      <c r="K351" s="68">
        <v>0.38</v>
      </c>
      <c r="L351" s="68">
        <v>0.01</v>
      </c>
      <c r="M351" s="68">
        <v>0.08</v>
      </c>
      <c r="N351" s="68">
        <v>-0.22</v>
      </c>
      <c r="O351" s="68">
        <v>-0.08</v>
      </c>
      <c r="P351" s="68">
        <v>0</v>
      </c>
      <c r="R351" s="68">
        <v>0.33</v>
      </c>
      <c r="S351" s="68">
        <v>0.3</v>
      </c>
      <c r="T351" s="68">
        <v>0.23</v>
      </c>
      <c r="U351" s="68">
        <v>69.680000000000007</v>
      </c>
      <c r="V351" s="68">
        <v>1342.4480000000001</v>
      </c>
      <c r="X351" s="68">
        <f t="shared" si="5"/>
        <v>1.86</v>
      </c>
    </row>
    <row r="352" spans="1:24" x14ac:dyDescent="0.25">
      <c r="A352" s="68" t="s">
        <v>104</v>
      </c>
      <c r="B352" s="68">
        <v>4002</v>
      </c>
      <c r="C352" s="59">
        <v>43388</v>
      </c>
      <c r="D352" s="68">
        <v>10</v>
      </c>
      <c r="E352" s="68" t="s">
        <v>106</v>
      </c>
      <c r="F352" s="68">
        <v>64.69</v>
      </c>
      <c r="G352" s="68">
        <v>12.43</v>
      </c>
      <c r="H352" s="68">
        <v>0.78</v>
      </c>
      <c r="I352" s="68">
        <v>0.43</v>
      </c>
      <c r="J352" s="68">
        <v>0.38</v>
      </c>
      <c r="K352" s="68">
        <v>0.37</v>
      </c>
      <c r="L352" s="68">
        <v>0.17</v>
      </c>
      <c r="M352" s="68">
        <v>0.13</v>
      </c>
      <c r="N352" s="68">
        <v>-0.24</v>
      </c>
      <c r="O352" s="68">
        <v>-0.08</v>
      </c>
      <c r="P352" s="68">
        <v>0</v>
      </c>
      <c r="R352" s="68">
        <v>0.33</v>
      </c>
      <c r="S352" s="68">
        <v>0.3</v>
      </c>
      <c r="T352" s="68">
        <v>0.23</v>
      </c>
      <c r="U352" s="68">
        <v>79.92</v>
      </c>
      <c r="V352" s="68">
        <v>1376.17</v>
      </c>
      <c r="X352" s="68">
        <f t="shared" si="5"/>
        <v>2.13</v>
      </c>
    </row>
    <row r="353" spans="1:24" x14ac:dyDescent="0.25">
      <c r="A353" s="68" t="s">
        <v>104</v>
      </c>
      <c r="B353" s="68">
        <v>4002</v>
      </c>
      <c r="C353" s="59">
        <v>43388</v>
      </c>
      <c r="D353" s="68">
        <v>11</v>
      </c>
      <c r="E353" s="68" t="s">
        <v>106</v>
      </c>
      <c r="F353" s="68">
        <v>67.7</v>
      </c>
      <c r="G353" s="68">
        <v>12.43</v>
      </c>
      <c r="H353" s="68">
        <v>0.78</v>
      </c>
      <c r="I353" s="68">
        <v>0.43</v>
      </c>
      <c r="J353" s="68">
        <v>0.41</v>
      </c>
      <c r="K353" s="68">
        <v>0.37</v>
      </c>
      <c r="L353" s="68">
        <v>0.13</v>
      </c>
      <c r="M353" s="68">
        <v>0.11</v>
      </c>
      <c r="N353" s="68">
        <v>-0.21</v>
      </c>
      <c r="O353" s="68">
        <v>-0.08</v>
      </c>
      <c r="P353" s="68">
        <v>0</v>
      </c>
      <c r="R353" s="68">
        <v>0.33</v>
      </c>
      <c r="S353" s="68">
        <v>0.3</v>
      </c>
      <c r="T353" s="68">
        <v>0.23</v>
      </c>
      <c r="U353" s="68">
        <v>82.93</v>
      </c>
      <c r="V353" s="68">
        <v>1411.079</v>
      </c>
      <c r="X353" s="68">
        <f t="shared" si="5"/>
        <v>2.1199999999999997</v>
      </c>
    </row>
    <row r="354" spans="1:24" x14ac:dyDescent="0.25">
      <c r="A354" s="68" t="s">
        <v>104</v>
      </c>
      <c r="B354" s="68">
        <v>4002</v>
      </c>
      <c r="C354" s="59">
        <v>43388</v>
      </c>
      <c r="D354" s="68">
        <v>12</v>
      </c>
      <c r="E354" s="68" t="s">
        <v>106</v>
      </c>
      <c r="F354" s="68">
        <v>97.92</v>
      </c>
      <c r="G354" s="68">
        <v>12.43</v>
      </c>
      <c r="H354" s="68">
        <v>0.78</v>
      </c>
      <c r="I354" s="68">
        <v>0.43</v>
      </c>
      <c r="J354" s="68">
        <v>0.91</v>
      </c>
      <c r="K354" s="68">
        <v>0.37</v>
      </c>
      <c r="L354" s="68">
        <v>1.22</v>
      </c>
      <c r="M354" s="68">
        <v>0.12</v>
      </c>
      <c r="N354" s="68">
        <v>-0.24</v>
      </c>
      <c r="O354" s="68">
        <v>-0.08</v>
      </c>
      <c r="P354" s="68">
        <v>0</v>
      </c>
      <c r="R354" s="68">
        <v>0.33</v>
      </c>
      <c r="S354" s="68">
        <v>0.3</v>
      </c>
      <c r="T354" s="68">
        <v>0.23</v>
      </c>
      <c r="U354" s="68">
        <v>114.72</v>
      </c>
      <c r="V354" s="68">
        <v>1430.595</v>
      </c>
      <c r="X354" s="68">
        <f t="shared" si="5"/>
        <v>3.71</v>
      </c>
    </row>
    <row r="355" spans="1:24" x14ac:dyDescent="0.25">
      <c r="A355" s="68" t="s">
        <v>104</v>
      </c>
      <c r="B355" s="68">
        <v>4002</v>
      </c>
      <c r="C355" s="59">
        <v>43388</v>
      </c>
      <c r="D355" s="68">
        <v>13</v>
      </c>
      <c r="E355" s="68" t="s">
        <v>106</v>
      </c>
      <c r="F355" s="68">
        <v>73.819999999999993</v>
      </c>
      <c r="G355" s="68">
        <v>12.43</v>
      </c>
      <c r="H355" s="68">
        <v>0.78</v>
      </c>
      <c r="I355" s="68">
        <v>0.43</v>
      </c>
      <c r="J355" s="68">
        <v>0.55000000000000004</v>
      </c>
      <c r="K355" s="68">
        <v>0.36</v>
      </c>
      <c r="L355" s="68">
        <v>0.12</v>
      </c>
      <c r="M355" s="68">
        <v>0.05</v>
      </c>
      <c r="N355" s="68">
        <v>-0.2</v>
      </c>
      <c r="O355" s="68">
        <v>-0.08</v>
      </c>
      <c r="P355" s="68">
        <v>0</v>
      </c>
      <c r="R355" s="68">
        <v>0.33</v>
      </c>
      <c r="S355" s="68">
        <v>0.3</v>
      </c>
      <c r="T355" s="68">
        <v>0.23</v>
      </c>
      <c r="U355" s="68">
        <v>89.12</v>
      </c>
      <c r="V355" s="68">
        <v>1422.7670000000001</v>
      </c>
      <c r="X355" s="68">
        <f t="shared" si="5"/>
        <v>2.2400000000000002</v>
      </c>
    </row>
    <row r="356" spans="1:24" x14ac:dyDescent="0.25">
      <c r="A356" s="68" t="s">
        <v>104</v>
      </c>
      <c r="B356" s="68">
        <v>4002</v>
      </c>
      <c r="C356" s="59">
        <v>43388</v>
      </c>
      <c r="D356" s="68">
        <v>14</v>
      </c>
      <c r="E356" s="68" t="s">
        <v>106</v>
      </c>
      <c r="F356" s="68">
        <v>76.989999999999995</v>
      </c>
      <c r="G356" s="68">
        <v>12.43</v>
      </c>
      <c r="H356" s="68">
        <v>0.78</v>
      </c>
      <c r="I356" s="68">
        <v>0.43</v>
      </c>
      <c r="J356" s="68">
        <v>0.41</v>
      </c>
      <c r="K356" s="68">
        <v>0.36</v>
      </c>
      <c r="L356" s="68">
        <v>0.31</v>
      </c>
      <c r="M356" s="68">
        <v>0.14000000000000001</v>
      </c>
      <c r="N356" s="68">
        <v>-0.21</v>
      </c>
      <c r="O356" s="68">
        <v>-0.08</v>
      </c>
      <c r="P356" s="68">
        <v>0</v>
      </c>
      <c r="R356" s="68">
        <v>0.33</v>
      </c>
      <c r="S356" s="68">
        <v>0.3</v>
      </c>
      <c r="T356" s="68">
        <v>0.23</v>
      </c>
      <c r="U356" s="68">
        <v>92.42</v>
      </c>
      <c r="V356" s="68">
        <v>1422.125</v>
      </c>
      <c r="X356" s="68">
        <f t="shared" si="5"/>
        <v>2.29</v>
      </c>
    </row>
    <row r="357" spans="1:24" x14ac:dyDescent="0.25">
      <c r="A357" s="68" t="s">
        <v>104</v>
      </c>
      <c r="B357" s="68">
        <v>4002</v>
      </c>
      <c r="C357" s="59">
        <v>43388</v>
      </c>
      <c r="D357" s="68">
        <v>15</v>
      </c>
      <c r="E357" s="68" t="s">
        <v>106</v>
      </c>
      <c r="F357" s="68">
        <v>90.32</v>
      </c>
      <c r="G357" s="68">
        <v>12.43</v>
      </c>
      <c r="H357" s="68">
        <v>0.78</v>
      </c>
      <c r="I357" s="68">
        <v>0.43</v>
      </c>
      <c r="J357" s="68">
        <v>0.51</v>
      </c>
      <c r="K357" s="68">
        <v>0.37</v>
      </c>
      <c r="L357" s="68">
        <v>1.72</v>
      </c>
      <c r="M357" s="68">
        <v>0.2</v>
      </c>
      <c r="N357" s="68">
        <v>-0.18</v>
      </c>
      <c r="O357" s="68">
        <v>-0.08</v>
      </c>
      <c r="P357" s="68">
        <v>0</v>
      </c>
      <c r="R357" s="68">
        <v>0.33</v>
      </c>
      <c r="S357" s="68">
        <v>0.3</v>
      </c>
      <c r="T357" s="68">
        <v>0.23</v>
      </c>
      <c r="U357" s="68">
        <v>107.36</v>
      </c>
      <c r="V357" s="68">
        <v>1405.979</v>
      </c>
      <c r="X357" s="68">
        <f t="shared" si="5"/>
        <v>3.8099999999999996</v>
      </c>
    </row>
    <row r="358" spans="1:24" x14ac:dyDescent="0.25">
      <c r="A358" s="68" t="s">
        <v>104</v>
      </c>
      <c r="B358" s="68">
        <v>4002</v>
      </c>
      <c r="C358" s="59">
        <v>43388</v>
      </c>
      <c r="D358" s="68">
        <v>16</v>
      </c>
      <c r="E358" s="68" t="s">
        <v>106</v>
      </c>
      <c r="F358" s="68">
        <v>90.23</v>
      </c>
      <c r="G358" s="68">
        <v>12.43</v>
      </c>
      <c r="H358" s="68">
        <v>0.78</v>
      </c>
      <c r="I358" s="68">
        <v>0.43</v>
      </c>
      <c r="J358" s="68">
        <v>0.55000000000000004</v>
      </c>
      <c r="K358" s="68">
        <v>0.37</v>
      </c>
      <c r="L358" s="68">
        <v>1.57</v>
      </c>
      <c r="M358" s="68">
        <v>0.13</v>
      </c>
      <c r="N358" s="68">
        <v>-0.18</v>
      </c>
      <c r="O358" s="68">
        <v>-0.08</v>
      </c>
      <c r="P358" s="68">
        <v>0</v>
      </c>
      <c r="R358" s="68">
        <v>0.33</v>
      </c>
      <c r="S358" s="68">
        <v>0.3</v>
      </c>
      <c r="T358" s="68">
        <v>0.23</v>
      </c>
      <c r="U358" s="68">
        <v>107.09</v>
      </c>
      <c r="V358" s="68">
        <v>1402.029</v>
      </c>
      <c r="X358" s="68">
        <f t="shared" si="5"/>
        <v>3.7</v>
      </c>
    </row>
    <row r="359" spans="1:24" x14ac:dyDescent="0.25">
      <c r="A359" s="68" t="s">
        <v>104</v>
      </c>
      <c r="B359" s="68">
        <v>4002</v>
      </c>
      <c r="C359" s="59">
        <v>43388</v>
      </c>
      <c r="D359" s="68">
        <v>17</v>
      </c>
      <c r="E359" s="68" t="s">
        <v>106</v>
      </c>
      <c r="F359" s="68">
        <v>88.11</v>
      </c>
      <c r="G359" s="68">
        <v>12.43</v>
      </c>
      <c r="H359" s="68">
        <v>0.78</v>
      </c>
      <c r="I359" s="68">
        <v>0.43</v>
      </c>
      <c r="J359" s="68">
        <v>0.34</v>
      </c>
      <c r="K359" s="68">
        <v>0.36</v>
      </c>
      <c r="L359" s="68">
        <v>1.38</v>
      </c>
      <c r="M359" s="68">
        <v>0.08</v>
      </c>
      <c r="N359" s="68">
        <v>-0.28999999999999998</v>
      </c>
      <c r="O359" s="68">
        <v>-0.08</v>
      </c>
      <c r="P359" s="68">
        <v>0</v>
      </c>
      <c r="R359" s="68">
        <v>0.33</v>
      </c>
      <c r="S359" s="68">
        <v>0.3</v>
      </c>
      <c r="T359" s="68">
        <v>0.23</v>
      </c>
      <c r="U359" s="68">
        <v>104.4</v>
      </c>
      <c r="V359" s="68">
        <v>1423.5</v>
      </c>
      <c r="X359" s="68">
        <f t="shared" si="5"/>
        <v>3.29</v>
      </c>
    </row>
    <row r="360" spans="1:24" x14ac:dyDescent="0.25">
      <c r="A360" s="68" t="s">
        <v>104</v>
      </c>
      <c r="B360" s="68">
        <v>4002</v>
      </c>
      <c r="C360" s="59">
        <v>43388</v>
      </c>
      <c r="D360" s="68">
        <v>18</v>
      </c>
      <c r="E360" s="68" t="s">
        <v>106</v>
      </c>
      <c r="F360" s="68">
        <v>91.28</v>
      </c>
      <c r="G360" s="68">
        <v>12.43</v>
      </c>
      <c r="H360" s="68">
        <v>0.78</v>
      </c>
      <c r="I360" s="68">
        <v>0.43</v>
      </c>
      <c r="J360" s="68">
        <v>0.32</v>
      </c>
      <c r="K360" s="68">
        <v>0.35</v>
      </c>
      <c r="L360" s="68">
        <v>0.42</v>
      </c>
      <c r="M360" s="68">
        <v>0.1</v>
      </c>
      <c r="N360" s="68">
        <v>-0.17</v>
      </c>
      <c r="O360" s="68">
        <v>-0.08</v>
      </c>
      <c r="P360" s="68">
        <v>0</v>
      </c>
      <c r="R360" s="68">
        <v>0.33</v>
      </c>
      <c r="S360" s="68">
        <v>0.3</v>
      </c>
      <c r="T360" s="68">
        <v>0.23</v>
      </c>
      <c r="U360" s="68">
        <v>106.72</v>
      </c>
      <c r="V360" s="68">
        <v>1480.2239999999999</v>
      </c>
      <c r="X360" s="68">
        <f t="shared" si="5"/>
        <v>2.2999999999999998</v>
      </c>
    </row>
    <row r="361" spans="1:24" x14ac:dyDescent="0.25">
      <c r="A361" s="68" t="s">
        <v>104</v>
      </c>
      <c r="B361" s="68">
        <v>4002</v>
      </c>
      <c r="C361" s="59">
        <v>43388</v>
      </c>
      <c r="D361" s="68">
        <v>19</v>
      </c>
      <c r="E361" s="68" t="s">
        <v>106</v>
      </c>
      <c r="F361" s="68">
        <v>162.27000000000001</v>
      </c>
      <c r="G361" s="68">
        <v>12.43</v>
      </c>
      <c r="H361" s="68">
        <v>0.78</v>
      </c>
      <c r="I361" s="68">
        <v>0.43</v>
      </c>
      <c r="J361" s="68">
        <v>0.82</v>
      </c>
      <c r="K361" s="68">
        <v>0.32</v>
      </c>
      <c r="L361" s="68">
        <v>1.1299999999999999</v>
      </c>
      <c r="M361" s="68">
        <v>0.19</v>
      </c>
      <c r="N361" s="68">
        <v>-0.55000000000000004</v>
      </c>
      <c r="O361" s="68">
        <v>-0.08</v>
      </c>
      <c r="P361" s="68">
        <v>0</v>
      </c>
      <c r="R361" s="68">
        <v>0.33</v>
      </c>
      <c r="S361" s="68">
        <v>0.3</v>
      </c>
      <c r="T361" s="68">
        <v>0.23</v>
      </c>
      <c r="U361" s="68">
        <v>178.6</v>
      </c>
      <c r="V361" s="68">
        <v>1515.3040000000001</v>
      </c>
      <c r="X361" s="68">
        <f t="shared" si="5"/>
        <v>3.4799999999999995</v>
      </c>
    </row>
    <row r="362" spans="1:24" x14ac:dyDescent="0.25">
      <c r="A362" s="68" t="s">
        <v>104</v>
      </c>
      <c r="B362" s="68">
        <v>4002</v>
      </c>
      <c r="C362" s="59">
        <v>43388</v>
      </c>
      <c r="D362" s="68">
        <v>20</v>
      </c>
      <c r="E362" s="68" t="s">
        <v>106</v>
      </c>
      <c r="F362" s="68">
        <v>125.42</v>
      </c>
      <c r="G362" s="68">
        <v>12.43</v>
      </c>
      <c r="H362" s="68">
        <v>0.78</v>
      </c>
      <c r="I362" s="68">
        <v>0.43</v>
      </c>
      <c r="J362" s="68">
        <v>1.2</v>
      </c>
      <c r="K362" s="68">
        <v>0.33</v>
      </c>
      <c r="L362" s="68">
        <v>1.31</v>
      </c>
      <c r="M362" s="68">
        <v>0.13</v>
      </c>
      <c r="N362" s="68">
        <v>-0.08</v>
      </c>
      <c r="O362" s="68">
        <v>-0.08</v>
      </c>
      <c r="P362" s="68">
        <v>0</v>
      </c>
      <c r="R362" s="68">
        <v>0.33</v>
      </c>
      <c r="S362" s="68">
        <v>0.3</v>
      </c>
      <c r="T362" s="68">
        <v>0.23</v>
      </c>
      <c r="U362" s="68">
        <v>142.72999999999999</v>
      </c>
      <c r="V362" s="68">
        <v>1473.6389999999999</v>
      </c>
      <c r="X362" s="68">
        <f t="shared" si="5"/>
        <v>4.0500000000000007</v>
      </c>
    </row>
    <row r="363" spans="1:24" x14ac:dyDescent="0.25">
      <c r="A363" s="68" t="s">
        <v>104</v>
      </c>
      <c r="B363" s="68">
        <v>4002</v>
      </c>
      <c r="C363" s="59">
        <v>43388</v>
      </c>
      <c r="D363" s="68">
        <v>21</v>
      </c>
      <c r="E363" s="68" t="s">
        <v>106</v>
      </c>
      <c r="F363" s="68">
        <v>76.319999999999993</v>
      </c>
      <c r="G363" s="68">
        <v>12.43</v>
      </c>
      <c r="H363" s="68">
        <v>0.78</v>
      </c>
      <c r="I363" s="68">
        <v>0.43</v>
      </c>
      <c r="J363" s="68">
        <v>0.61</v>
      </c>
      <c r="K363" s="68">
        <v>0.37</v>
      </c>
      <c r="L363" s="68">
        <v>1.0900000000000001</v>
      </c>
      <c r="M363" s="68">
        <v>0.06</v>
      </c>
      <c r="N363" s="68">
        <v>-0.42</v>
      </c>
      <c r="O363" s="68">
        <v>-0.08</v>
      </c>
      <c r="P363" s="68">
        <v>0</v>
      </c>
      <c r="R363" s="68">
        <v>0.33</v>
      </c>
      <c r="S363" s="68">
        <v>0.3</v>
      </c>
      <c r="T363" s="68">
        <v>0.23</v>
      </c>
      <c r="U363" s="68">
        <v>92.45</v>
      </c>
      <c r="V363" s="68">
        <v>1389.579</v>
      </c>
      <c r="X363" s="68">
        <f t="shared" si="5"/>
        <v>3.2800000000000002</v>
      </c>
    </row>
    <row r="364" spans="1:24" x14ac:dyDescent="0.25">
      <c r="A364" s="68" t="s">
        <v>104</v>
      </c>
      <c r="B364" s="68">
        <v>4002</v>
      </c>
      <c r="C364" s="59">
        <v>43388</v>
      </c>
      <c r="D364" s="68">
        <v>22</v>
      </c>
      <c r="E364" s="68" t="s">
        <v>106</v>
      </c>
      <c r="F364" s="68">
        <v>47.94</v>
      </c>
      <c r="G364" s="68">
        <v>12.43</v>
      </c>
      <c r="H364" s="68">
        <v>0.78</v>
      </c>
      <c r="I364" s="68">
        <v>0.43</v>
      </c>
      <c r="J364" s="68">
        <v>0.56000000000000005</v>
      </c>
      <c r="K364" s="68">
        <v>0.4</v>
      </c>
      <c r="L364" s="68">
        <v>0.68</v>
      </c>
      <c r="M364" s="68">
        <v>0.1</v>
      </c>
      <c r="N364" s="68">
        <v>0.14000000000000001</v>
      </c>
      <c r="O364" s="68">
        <v>-0.08</v>
      </c>
      <c r="P364" s="68">
        <v>0</v>
      </c>
      <c r="R364" s="68">
        <v>0.33</v>
      </c>
      <c r="S364" s="68">
        <v>0.3</v>
      </c>
      <c r="T364" s="68">
        <v>0.23</v>
      </c>
      <c r="U364" s="68">
        <v>64.239999999999995</v>
      </c>
      <c r="V364" s="68">
        <v>1268.327</v>
      </c>
      <c r="X364" s="68">
        <f t="shared" si="5"/>
        <v>2.85</v>
      </c>
    </row>
    <row r="365" spans="1:24" x14ac:dyDescent="0.25">
      <c r="A365" s="68" t="s">
        <v>104</v>
      </c>
      <c r="B365" s="68">
        <v>4002</v>
      </c>
      <c r="C365" s="59">
        <v>43388</v>
      </c>
      <c r="D365" s="68">
        <v>23</v>
      </c>
      <c r="E365" s="68" t="s">
        <v>106</v>
      </c>
      <c r="F365" s="68">
        <v>36.270000000000003</v>
      </c>
      <c r="G365" s="68">
        <v>12.43</v>
      </c>
      <c r="H365" s="68">
        <v>0.78</v>
      </c>
      <c r="I365" s="68">
        <v>0.43</v>
      </c>
      <c r="J365" s="68">
        <v>0.48</v>
      </c>
      <c r="K365" s="68">
        <v>0.44</v>
      </c>
      <c r="L365" s="68">
        <v>0.34</v>
      </c>
      <c r="M365" s="68">
        <v>0.05</v>
      </c>
      <c r="N365" s="68">
        <v>0.04</v>
      </c>
      <c r="O365" s="68">
        <v>-0.08</v>
      </c>
      <c r="P365" s="68">
        <v>0</v>
      </c>
      <c r="R365" s="68">
        <v>0.33</v>
      </c>
      <c r="S365" s="68">
        <v>0.3</v>
      </c>
      <c r="T365" s="68">
        <v>0.23</v>
      </c>
      <c r="U365" s="68">
        <v>52.04</v>
      </c>
      <c r="V365" s="68">
        <v>1136.424</v>
      </c>
      <c r="X365" s="68">
        <f t="shared" si="5"/>
        <v>2.4699999999999998</v>
      </c>
    </row>
    <row r="366" spans="1:24" x14ac:dyDescent="0.25">
      <c r="A366" s="68" t="s">
        <v>104</v>
      </c>
      <c r="B366" s="68">
        <v>4002</v>
      </c>
      <c r="C366" s="59">
        <v>43388</v>
      </c>
      <c r="D366" s="68">
        <v>24</v>
      </c>
      <c r="E366" s="68" t="s">
        <v>105</v>
      </c>
      <c r="F366" s="68">
        <v>27.53</v>
      </c>
      <c r="G366" s="68">
        <v>12.43</v>
      </c>
      <c r="H366" s="68">
        <v>0.78</v>
      </c>
      <c r="I366" s="68">
        <v>0.43</v>
      </c>
      <c r="J366" s="68">
        <v>0.15</v>
      </c>
      <c r="K366" s="68">
        <v>0</v>
      </c>
      <c r="L366" s="68">
        <v>0.01</v>
      </c>
      <c r="M366" s="68">
        <v>7.0000000000000007E-2</v>
      </c>
      <c r="N366" s="68">
        <v>-0.15</v>
      </c>
      <c r="O366" s="68">
        <v>-0.08</v>
      </c>
      <c r="P366" s="68">
        <v>0</v>
      </c>
      <c r="R366" s="68">
        <v>0.33</v>
      </c>
      <c r="S366" s="68">
        <v>0.3</v>
      </c>
      <c r="T366" s="68">
        <v>0.23</v>
      </c>
      <c r="U366" s="68">
        <v>42.03</v>
      </c>
      <c r="V366" s="68">
        <v>1025.2850000000001</v>
      </c>
      <c r="X366" s="68">
        <f t="shared" si="5"/>
        <v>1.3699999999999999</v>
      </c>
    </row>
    <row r="367" spans="1:24" x14ac:dyDescent="0.25">
      <c r="A367" s="68" t="s">
        <v>104</v>
      </c>
      <c r="B367" s="68">
        <v>4002</v>
      </c>
      <c r="C367" s="59">
        <v>43389</v>
      </c>
      <c r="D367" s="68">
        <v>1</v>
      </c>
      <c r="E367" s="68" t="s">
        <v>105</v>
      </c>
      <c r="F367" s="68">
        <v>67.569999999999993</v>
      </c>
      <c r="G367" s="68">
        <v>12.43</v>
      </c>
      <c r="H367" s="68">
        <v>0.57999999999999996</v>
      </c>
      <c r="I367" s="68">
        <v>0.1</v>
      </c>
      <c r="J367" s="68">
        <v>0.47</v>
      </c>
      <c r="K367" s="68">
        <v>0</v>
      </c>
      <c r="L367" s="68">
        <v>0</v>
      </c>
      <c r="M367" s="68">
        <v>0.11</v>
      </c>
      <c r="N367" s="68">
        <v>-0.43</v>
      </c>
      <c r="O367" s="68">
        <v>-0.08</v>
      </c>
      <c r="P367" s="68">
        <v>0</v>
      </c>
      <c r="R367" s="68">
        <v>0.33</v>
      </c>
      <c r="S367" s="68">
        <v>0.3</v>
      </c>
      <c r="T367" s="68">
        <v>0.23</v>
      </c>
      <c r="U367" s="68">
        <v>81.61</v>
      </c>
      <c r="V367" s="68">
        <v>957.2</v>
      </c>
      <c r="X367" s="68">
        <f t="shared" si="5"/>
        <v>1.1499999999999999</v>
      </c>
    </row>
    <row r="368" spans="1:24" x14ac:dyDescent="0.25">
      <c r="A368" s="68" t="s">
        <v>104</v>
      </c>
      <c r="B368" s="68">
        <v>4002</v>
      </c>
      <c r="C368" s="59">
        <v>43389</v>
      </c>
      <c r="D368" s="68">
        <v>2</v>
      </c>
      <c r="E368" s="68" t="s">
        <v>105</v>
      </c>
      <c r="F368" s="68">
        <v>62.18</v>
      </c>
      <c r="G368" s="68">
        <v>12.43</v>
      </c>
      <c r="H368" s="68">
        <v>0.57999999999999996</v>
      </c>
      <c r="I368" s="68">
        <v>0.1</v>
      </c>
      <c r="J368" s="68">
        <v>0.5</v>
      </c>
      <c r="K368" s="68">
        <v>0</v>
      </c>
      <c r="L368" s="68">
        <v>0</v>
      </c>
      <c r="M368" s="68">
        <v>0.03</v>
      </c>
      <c r="N368" s="68">
        <v>0.13</v>
      </c>
      <c r="O368" s="68">
        <v>-0.08</v>
      </c>
      <c r="P368" s="68">
        <v>0</v>
      </c>
      <c r="R368" s="68">
        <v>0.33</v>
      </c>
      <c r="S368" s="68">
        <v>0.3</v>
      </c>
      <c r="T368" s="68">
        <v>0.23</v>
      </c>
      <c r="U368" s="68">
        <v>76.73</v>
      </c>
      <c r="V368" s="68">
        <v>911.51900000000001</v>
      </c>
      <c r="X368" s="68">
        <f t="shared" si="5"/>
        <v>1.18</v>
      </c>
    </row>
    <row r="369" spans="1:24" x14ac:dyDescent="0.25">
      <c r="A369" s="68" t="s">
        <v>104</v>
      </c>
      <c r="B369" s="68">
        <v>4002</v>
      </c>
      <c r="C369" s="59">
        <v>43389</v>
      </c>
      <c r="D369" s="68">
        <v>3</v>
      </c>
      <c r="E369" s="68" t="s">
        <v>105</v>
      </c>
      <c r="F369" s="68">
        <v>43.1</v>
      </c>
      <c r="G369" s="68">
        <v>12.43</v>
      </c>
      <c r="H369" s="68">
        <v>0.57999999999999996</v>
      </c>
      <c r="I369" s="68">
        <v>0.1</v>
      </c>
      <c r="J369" s="68">
        <v>0.32</v>
      </c>
      <c r="K369" s="68">
        <v>0</v>
      </c>
      <c r="L369" s="68">
        <v>0</v>
      </c>
      <c r="M369" s="68">
        <v>-0.01</v>
      </c>
      <c r="N369" s="68">
        <v>0.06</v>
      </c>
      <c r="O369" s="68">
        <v>-0.08</v>
      </c>
      <c r="P369" s="68">
        <v>0</v>
      </c>
      <c r="R369" s="68">
        <v>0.33</v>
      </c>
      <c r="S369" s="68">
        <v>0.3</v>
      </c>
      <c r="T369" s="68">
        <v>0.23</v>
      </c>
      <c r="U369" s="68">
        <v>57.36</v>
      </c>
      <c r="V369" s="68">
        <v>890.99800000000005</v>
      </c>
      <c r="X369" s="68">
        <f t="shared" si="5"/>
        <v>1</v>
      </c>
    </row>
    <row r="370" spans="1:24" x14ac:dyDescent="0.25">
      <c r="A370" s="68" t="s">
        <v>104</v>
      </c>
      <c r="B370" s="68">
        <v>4002</v>
      </c>
      <c r="C370" s="59">
        <v>43389</v>
      </c>
      <c r="D370" s="68">
        <v>4</v>
      </c>
      <c r="E370" s="68" t="s">
        <v>105</v>
      </c>
      <c r="F370" s="68">
        <v>40.08</v>
      </c>
      <c r="G370" s="68">
        <v>12.43</v>
      </c>
      <c r="H370" s="68">
        <v>0.57999999999999996</v>
      </c>
      <c r="I370" s="68">
        <v>0.1</v>
      </c>
      <c r="J370" s="68">
        <v>0.35</v>
      </c>
      <c r="K370" s="68">
        <v>0</v>
      </c>
      <c r="L370" s="68">
        <v>0</v>
      </c>
      <c r="M370" s="68">
        <v>0.05</v>
      </c>
      <c r="N370" s="68">
        <v>-0.17</v>
      </c>
      <c r="O370" s="68">
        <v>-0.08</v>
      </c>
      <c r="P370" s="68">
        <v>0</v>
      </c>
      <c r="R370" s="68">
        <v>0.33</v>
      </c>
      <c r="S370" s="68">
        <v>0.3</v>
      </c>
      <c r="T370" s="68">
        <v>0.23</v>
      </c>
      <c r="U370" s="68">
        <v>54.2</v>
      </c>
      <c r="V370" s="68">
        <v>893.05600000000004</v>
      </c>
      <c r="X370" s="68">
        <f t="shared" si="5"/>
        <v>1.0299999999999998</v>
      </c>
    </row>
    <row r="371" spans="1:24" x14ac:dyDescent="0.25">
      <c r="A371" s="68" t="s">
        <v>104</v>
      </c>
      <c r="B371" s="68">
        <v>4002</v>
      </c>
      <c r="C371" s="59">
        <v>43389</v>
      </c>
      <c r="D371" s="68">
        <v>5</v>
      </c>
      <c r="E371" s="68" t="s">
        <v>105</v>
      </c>
      <c r="F371" s="68">
        <v>45.11</v>
      </c>
      <c r="G371" s="68">
        <v>12.43</v>
      </c>
      <c r="H371" s="68">
        <v>0.57999999999999996</v>
      </c>
      <c r="I371" s="68">
        <v>0.1</v>
      </c>
      <c r="J371" s="68">
        <v>0.28000000000000003</v>
      </c>
      <c r="K371" s="68">
        <v>0</v>
      </c>
      <c r="L371" s="68">
        <v>0</v>
      </c>
      <c r="M371" s="68">
        <v>0.09</v>
      </c>
      <c r="N371" s="68">
        <v>-0.06</v>
      </c>
      <c r="O371" s="68">
        <v>-0.08</v>
      </c>
      <c r="P371" s="68">
        <v>0</v>
      </c>
      <c r="R371" s="68">
        <v>0.33</v>
      </c>
      <c r="S371" s="68">
        <v>0.3</v>
      </c>
      <c r="T371" s="68">
        <v>0.23</v>
      </c>
      <c r="U371" s="68">
        <v>59.31</v>
      </c>
      <c r="V371" s="68">
        <v>930.47299999999996</v>
      </c>
      <c r="X371" s="68">
        <f t="shared" si="5"/>
        <v>0.96</v>
      </c>
    </row>
    <row r="372" spans="1:24" x14ac:dyDescent="0.25">
      <c r="A372" s="68" t="s">
        <v>104</v>
      </c>
      <c r="B372" s="68">
        <v>4002</v>
      </c>
      <c r="C372" s="59">
        <v>43389</v>
      </c>
      <c r="D372" s="68">
        <v>6</v>
      </c>
      <c r="E372" s="68" t="s">
        <v>105</v>
      </c>
      <c r="F372" s="68">
        <v>36.270000000000003</v>
      </c>
      <c r="G372" s="68">
        <v>12.43</v>
      </c>
      <c r="H372" s="68">
        <v>0.57999999999999996</v>
      </c>
      <c r="I372" s="68">
        <v>0.1</v>
      </c>
      <c r="J372" s="68">
        <v>0.9</v>
      </c>
      <c r="K372" s="68">
        <v>0</v>
      </c>
      <c r="L372" s="68">
        <v>0</v>
      </c>
      <c r="M372" s="68">
        <v>0.12</v>
      </c>
      <c r="N372" s="68">
        <v>-0.04</v>
      </c>
      <c r="O372" s="68">
        <v>-0.08</v>
      </c>
      <c r="P372" s="68">
        <v>0</v>
      </c>
      <c r="R372" s="68">
        <v>0.33</v>
      </c>
      <c r="S372" s="68">
        <v>0.3</v>
      </c>
      <c r="T372" s="68">
        <v>0.23</v>
      </c>
      <c r="U372" s="68">
        <v>51.14</v>
      </c>
      <c r="V372" s="68">
        <v>1041.6849999999999</v>
      </c>
      <c r="X372" s="68">
        <f t="shared" si="5"/>
        <v>1.58</v>
      </c>
    </row>
    <row r="373" spans="1:24" x14ac:dyDescent="0.25">
      <c r="A373" s="68" t="s">
        <v>104</v>
      </c>
      <c r="B373" s="68">
        <v>4002</v>
      </c>
      <c r="C373" s="59">
        <v>43389</v>
      </c>
      <c r="D373" s="68">
        <v>7</v>
      </c>
      <c r="E373" s="68" t="s">
        <v>105</v>
      </c>
      <c r="F373" s="68">
        <v>112.35</v>
      </c>
      <c r="G373" s="68">
        <v>12.43</v>
      </c>
      <c r="H373" s="68">
        <v>0.57999999999999996</v>
      </c>
      <c r="I373" s="68">
        <v>0.1</v>
      </c>
      <c r="J373" s="68">
        <v>0.68</v>
      </c>
      <c r="K373" s="68">
        <v>0</v>
      </c>
      <c r="L373" s="68">
        <v>0</v>
      </c>
      <c r="M373" s="68">
        <v>0.03</v>
      </c>
      <c r="N373" s="68">
        <v>2.96</v>
      </c>
      <c r="O373" s="68">
        <v>-0.08</v>
      </c>
      <c r="P373" s="68">
        <v>0</v>
      </c>
      <c r="R373" s="68">
        <v>0.33</v>
      </c>
      <c r="S373" s="68">
        <v>0.3</v>
      </c>
      <c r="T373" s="68">
        <v>0.23</v>
      </c>
      <c r="U373" s="68">
        <v>129.91</v>
      </c>
      <c r="V373" s="68">
        <v>1223.6420000000001</v>
      </c>
      <c r="X373" s="68">
        <f t="shared" si="5"/>
        <v>1.3599999999999999</v>
      </c>
    </row>
    <row r="374" spans="1:24" x14ac:dyDescent="0.25">
      <c r="A374" s="68" t="s">
        <v>104</v>
      </c>
      <c r="B374" s="68">
        <v>4002</v>
      </c>
      <c r="C374" s="59">
        <v>43389</v>
      </c>
      <c r="D374" s="68">
        <v>8</v>
      </c>
      <c r="E374" s="68" t="s">
        <v>106</v>
      </c>
      <c r="F374" s="68">
        <v>37.83</v>
      </c>
      <c r="G374" s="68">
        <v>12.43</v>
      </c>
      <c r="H374" s="68">
        <v>0.57999999999999996</v>
      </c>
      <c r="I374" s="68">
        <v>0.1</v>
      </c>
      <c r="J374" s="68">
        <v>0.53</v>
      </c>
      <c r="K374" s="68">
        <v>0.41</v>
      </c>
      <c r="L374" s="68">
        <v>0.2</v>
      </c>
      <c r="M374" s="68">
        <v>0.09</v>
      </c>
      <c r="N374" s="68">
        <v>-0.24</v>
      </c>
      <c r="O374" s="68">
        <v>-0.08</v>
      </c>
      <c r="P374" s="68">
        <v>0</v>
      </c>
      <c r="R374" s="68">
        <v>0.33</v>
      </c>
      <c r="S374" s="68">
        <v>0.3</v>
      </c>
      <c r="T374" s="68">
        <v>0.23</v>
      </c>
      <c r="U374" s="68">
        <v>52.71</v>
      </c>
      <c r="V374" s="68">
        <v>1310.7049999999999</v>
      </c>
      <c r="X374" s="68">
        <f t="shared" si="5"/>
        <v>1.8199999999999998</v>
      </c>
    </row>
    <row r="375" spans="1:24" x14ac:dyDescent="0.25">
      <c r="A375" s="68" t="s">
        <v>104</v>
      </c>
      <c r="B375" s="68">
        <v>4002</v>
      </c>
      <c r="C375" s="59">
        <v>43389</v>
      </c>
      <c r="D375" s="68">
        <v>9</v>
      </c>
      <c r="E375" s="68" t="s">
        <v>106</v>
      </c>
      <c r="F375" s="68">
        <v>33.69</v>
      </c>
      <c r="G375" s="68">
        <v>12.43</v>
      </c>
      <c r="H375" s="68">
        <v>0.57999999999999996</v>
      </c>
      <c r="I375" s="68">
        <v>0.1</v>
      </c>
      <c r="J375" s="68">
        <v>0.2</v>
      </c>
      <c r="K375" s="68">
        <v>0.41</v>
      </c>
      <c r="L375" s="68">
        <v>0.21</v>
      </c>
      <c r="M375" s="68">
        <v>0.15</v>
      </c>
      <c r="N375" s="68">
        <v>-0.15</v>
      </c>
      <c r="O375" s="68">
        <v>-0.08</v>
      </c>
      <c r="P375" s="68">
        <v>0</v>
      </c>
      <c r="R375" s="68">
        <v>0.33</v>
      </c>
      <c r="S375" s="68">
        <v>0.3</v>
      </c>
      <c r="T375" s="68">
        <v>0.23</v>
      </c>
      <c r="U375" s="68">
        <v>48.4</v>
      </c>
      <c r="V375" s="68">
        <v>1320.9570000000001</v>
      </c>
      <c r="X375" s="68">
        <f t="shared" si="5"/>
        <v>1.4999999999999998</v>
      </c>
    </row>
    <row r="376" spans="1:24" x14ac:dyDescent="0.25">
      <c r="A376" s="68" t="s">
        <v>104</v>
      </c>
      <c r="B376" s="68">
        <v>4002</v>
      </c>
      <c r="C376" s="59">
        <v>43389</v>
      </c>
      <c r="D376" s="68">
        <v>10</v>
      </c>
      <c r="E376" s="68" t="s">
        <v>106</v>
      </c>
      <c r="F376" s="68">
        <v>22.13</v>
      </c>
      <c r="G376" s="68">
        <v>12.43</v>
      </c>
      <c r="H376" s="68">
        <v>0.57999999999999996</v>
      </c>
      <c r="I376" s="68">
        <v>0.1</v>
      </c>
      <c r="J376" s="68">
        <v>0.09</v>
      </c>
      <c r="K376" s="68">
        <v>0.41</v>
      </c>
      <c r="L376" s="68">
        <v>0</v>
      </c>
      <c r="M376" s="68">
        <v>0.1</v>
      </c>
      <c r="N376" s="68">
        <v>-0.13</v>
      </c>
      <c r="O376" s="68">
        <v>-0.08</v>
      </c>
      <c r="P376" s="68">
        <v>0</v>
      </c>
      <c r="R376" s="68">
        <v>0.33</v>
      </c>
      <c r="S376" s="68">
        <v>0.3</v>
      </c>
      <c r="T376" s="68">
        <v>0.23</v>
      </c>
      <c r="U376" s="68">
        <v>36.49</v>
      </c>
      <c r="V376" s="68">
        <v>1311.8779999999999</v>
      </c>
      <c r="X376" s="68">
        <f t="shared" si="5"/>
        <v>1.18</v>
      </c>
    </row>
    <row r="377" spans="1:24" x14ac:dyDescent="0.25">
      <c r="A377" s="68" t="s">
        <v>104</v>
      </c>
      <c r="B377" s="68">
        <v>4002</v>
      </c>
      <c r="C377" s="59">
        <v>43389</v>
      </c>
      <c r="D377" s="68">
        <v>11</v>
      </c>
      <c r="E377" s="68" t="s">
        <v>106</v>
      </c>
      <c r="F377" s="68">
        <v>22.27</v>
      </c>
      <c r="G377" s="68">
        <v>12.43</v>
      </c>
      <c r="H377" s="68">
        <v>0.57999999999999996</v>
      </c>
      <c r="I377" s="68">
        <v>0.1</v>
      </c>
      <c r="J377" s="68">
        <v>0.09</v>
      </c>
      <c r="K377" s="68">
        <v>0.42</v>
      </c>
      <c r="L377" s="68">
        <v>0</v>
      </c>
      <c r="M377" s="68">
        <v>0.05</v>
      </c>
      <c r="N377" s="68">
        <v>-0.1</v>
      </c>
      <c r="O377" s="68">
        <v>-0.08</v>
      </c>
      <c r="P377" s="68">
        <v>0</v>
      </c>
      <c r="R377" s="68">
        <v>0.33</v>
      </c>
      <c r="S377" s="68">
        <v>0.3</v>
      </c>
      <c r="T377" s="68">
        <v>0.23</v>
      </c>
      <c r="U377" s="68">
        <v>36.619999999999997</v>
      </c>
      <c r="V377" s="68">
        <v>1305.731</v>
      </c>
      <c r="X377" s="68">
        <f t="shared" si="5"/>
        <v>1.19</v>
      </c>
    </row>
    <row r="378" spans="1:24" x14ac:dyDescent="0.25">
      <c r="A378" s="68" t="s">
        <v>104</v>
      </c>
      <c r="B378" s="68">
        <v>4002</v>
      </c>
      <c r="C378" s="59">
        <v>43389</v>
      </c>
      <c r="D378" s="68">
        <v>12</v>
      </c>
      <c r="E378" s="68" t="s">
        <v>106</v>
      </c>
      <c r="F378" s="68">
        <v>23.45</v>
      </c>
      <c r="G378" s="68">
        <v>12.43</v>
      </c>
      <c r="H378" s="68">
        <v>0.57999999999999996</v>
      </c>
      <c r="I378" s="68">
        <v>0.1</v>
      </c>
      <c r="J378" s="68">
        <v>0.09</v>
      </c>
      <c r="K378" s="68">
        <v>0.42</v>
      </c>
      <c r="L378" s="68">
        <v>0</v>
      </c>
      <c r="M378" s="68">
        <v>0.03</v>
      </c>
      <c r="N378" s="68">
        <v>-0.1</v>
      </c>
      <c r="O378" s="68">
        <v>-0.08</v>
      </c>
      <c r="P378" s="68">
        <v>0</v>
      </c>
      <c r="R378" s="68">
        <v>0.33</v>
      </c>
      <c r="S378" s="68">
        <v>0.3</v>
      </c>
      <c r="T378" s="68">
        <v>0.23</v>
      </c>
      <c r="U378" s="68">
        <v>37.78</v>
      </c>
      <c r="V378" s="68">
        <v>1295.269</v>
      </c>
      <c r="X378" s="68">
        <f t="shared" si="5"/>
        <v>1.19</v>
      </c>
    </row>
    <row r="379" spans="1:24" x14ac:dyDescent="0.25">
      <c r="A379" s="68" t="s">
        <v>104</v>
      </c>
      <c r="B379" s="68">
        <v>4002</v>
      </c>
      <c r="C379" s="59">
        <v>43389</v>
      </c>
      <c r="D379" s="68">
        <v>13</v>
      </c>
      <c r="E379" s="68" t="s">
        <v>106</v>
      </c>
      <c r="F379" s="68">
        <v>22.85</v>
      </c>
      <c r="G379" s="68">
        <v>12.43</v>
      </c>
      <c r="H379" s="68">
        <v>0.57999999999999996</v>
      </c>
      <c r="I379" s="68">
        <v>0.1</v>
      </c>
      <c r="J379" s="68">
        <v>0.1</v>
      </c>
      <c r="K379" s="68">
        <v>0.43</v>
      </c>
      <c r="L379" s="68">
        <v>0</v>
      </c>
      <c r="M379" s="68">
        <v>0.06</v>
      </c>
      <c r="N379" s="68">
        <v>-0.09</v>
      </c>
      <c r="O379" s="68">
        <v>-0.08</v>
      </c>
      <c r="P379" s="68">
        <v>0</v>
      </c>
      <c r="R379" s="68">
        <v>0.33</v>
      </c>
      <c r="S379" s="68">
        <v>0.3</v>
      </c>
      <c r="T379" s="68">
        <v>0.23</v>
      </c>
      <c r="U379" s="68">
        <v>37.24</v>
      </c>
      <c r="V379" s="68">
        <v>1282.9459999999999</v>
      </c>
      <c r="X379" s="68">
        <f t="shared" si="5"/>
        <v>1.21</v>
      </c>
    </row>
    <row r="380" spans="1:24" x14ac:dyDescent="0.25">
      <c r="A380" s="68" t="s">
        <v>104</v>
      </c>
      <c r="B380" s="68">
        <v>4002</v>
      </c>
      <c r="C380" s="59">
        <v>43389</v>
      </c>
      <c r="D380" s="68">
        <v>14</v>
      </c>
      <c r="E380" s="68" t="s">
        <v>106</v>
      </c>
      <c r="F380" s="68">
        <v>23.6</v>
      </c>
      <c r="G380" s="68">
        <v>12.43</v>
      </c>
      <c r="H380" s="68">
        <v>0.57999999999999996</v>
      </c>
      <c r="I380" s="68">
        <v>0.1</v>
      </c>
      <c r="J380" s="68">
        <v>0.08</v>
      </c>
      <c r="K380" s="68">
        <v>0.43</v>
      </c>
      <c r="L380" s="68">
        <v>0</v>
      </c>
      <c r="M380" s="68">
        <v>0.02</v>
      </c>
      <c r="N380" s="68">
        <v>-0.08</v>
      </c>
      <c r="O380" s="68">
        <v>-0.08</v>
      </c>
      <c r="P380" s="68">
        <v>0</v>
      </c>
      <c r="R380" s="68">
        <v>0.33</v>
      </c>
      <c r="S380" s="68">
        <v>0.3</v>
      </c>
      <c r="T380" s="68">
        <v>0.23</v>
      </c>
      <c r="U380" s="68">
        <v>37.94</v>
      </c>
      <c r="V380" s="68">
        <v>1280.095</v>
      </c>
      <c r="X380" s="68">
        <f t="shared" si="5"/>
        <v>1.19</v>
      </c>
    </row>
    <row r="381" spans="1:24" x14ac:dyDescent="0.25">
      <c r="A381" s="68" t="s">
        <v>104</v>
      </c>
      <c r="B381" s="68">
        <v>4002</v>
      </c>
      <c r="C381" s="59">
        <v>43389</v>
      </c>
      <c r="D381" s="68">
        <v>15</v>
      </c>
      <c r="E381" s="68" t="s">
        <v>106</v>
      </c>
      <c r="F381" s="68">
        <v>23.61</v>
      </c>
      <c r="G381" s="68">
        <v>12.43</v>
      </c>
      <c r="H381" s="68">
        <v>0.57999999999999996</v>
      </c>
      <c r="I381" s="68">
        <v>0.1</v>
      </c>
      <c r="J381" s="68">
        <v>0.08</v>
      </c>
      <c r="K381" s="68">
        <v>0.44</v>
      </c>
      <c r="L381" s="68">
        <v>0</v>
      </c>
      <c r="M381" s="68">
        <v>0.02</v>
      </c>
      <c r="N381" s="68">
        <v>-0.08</v>
      </c>
      <c r="O381" s="68">
        <v>-0.08</v>
      </c>
      <c r="P381" s="68">
        <v>0</v>
      </c>
      <c r="R381" s="68">
        <v>0.33</v>
      </c>
      <c r="S381" s="68">
        <v>0.3</v>
      </c>
      <c r="T381" s="68">
        <v>0.23</v>
      </c>
      <c r="U381" s="68">
        <v>37.96</v>
      </c>
      <c r="V381" s="68">
        <v>1263.009</v>
      </c>
      <c r="X381" s="68">
        <f t="shared" si="5"/>
        <v>1.2</v>
      </c>
    </row>
    <row r="382" spans="1:24" x14ac:dyDescent="0.25">
      <c r="A382" s="68" t="s">
        <v>104</v>
      </c>
      <c r="B382" s="68">
        <v>4002</v>
      </c>
      <c r="C382" s="59">
        <v>43389</v>
      </c>
      <c r="D382" s="68">
        <v>16</v>
      </c>
      <c r="E382" s="68" t="s">
        <v>106</v>
      </c>
      <c r="F382" s="68">
        <v>23.53</v>
      </c>
      <c r="G382" s="68">
        <v>12.43</v>
      </c>
      <c r="H382" s="68">
        <v>0.57999999999999996</v>
      </c>
      <c r="I382" s="68">
        <v>0.1</v>
      </c>
      <c r="J382" s="68">
        <v>0.08</v>
      </c>
      <c r="K382" s="68">
        <v>0.43</v>
      </c>
      <c r="L382" s="68">
        <v>0</v>
      </c>
      <c r="M382" s="68">
        <v>0.02</v>
      </c>
      <c r="N382" s="68">
        <v>-0.08</v>
      </c>
      <c r="O382" s="68">
        <v>-0.08</v>
      </c>
      <c r="P382" s="68">
        <v>0</v>
      </c>
      <c r="R382" s="68">
        <v>0.33</v>
      </c>
      <c r="S382" s="68">
        <v>0.3</v>
      </c>
      <c r="T382" s="68">
        <v>0.23</v>
      </c>
      <c r="U382" s="68">
        <v>37.869999999999997</v>
      </c>
      <c r="V382" s="68">
        <v>1268.27</v>
      </c>
      <c r="X382" s="68">
        <f t="shared" si="5"/>
        <v>1.19</v>
      </c>
    </row>
    <row r="383" spans="1:24" x14ac:dyDescent="0.25">
      <c r="A383" s="68" t="s">
        <v>104</v>
      </c>
      <c r="B383" s="68">
        <v>4002</v>
      </c>
      <c r="C383" s="59">
        <v>43389</v>
      </c>
      <c r="D383" s="68">
        <v>17</v>
      </c>
      <c r="E383" s="68" t="s">
        <v>106</v>
      </c>
      <c r="F383" s="68">
        <v>28.6</v>
      </c>
      <c r="G383" s="68">
        <v>12.43</v>
      </c>
      <c r="H383" s="68">
        <v>0.57999999999999996</v>
      </c>
      <c r="I383" s="68">
        <v>0.1</v>
      </c>
      <c r="J383" s="68">
        <v>0.08</v>
      </c>
      <c r="K383" s="68">
        <v>0.41</v>
      </c>
      <c r="L383" s="68">
        <v>0.09</v>
      </c>
      <c r="M383" s="68">
        <v>-0.02</v>
      </c>
      <c r="N383" s="68">
        <v>-0.01</v>
      </c>
      <c r="O383" s="68">
        <v>-0.08</v>
      </c>
      <c r="P383" s="68">
        <v>0</v>
      </c>
      <c r="R383" s="68">
        <v>0.33</v>
      </c>
      <c r="S383" s="68">
        <v>0.3</v>
      </c>
      <c r="T383" s="68">
        <v>0.23</v>
      </c>
      <c r="U383" s="68">
        <v>43.04</v>
      </c>
      <c r="V383" s="68">
        <v>1291.999</v>
      </c>
      <c r="X383" s="68">
        <f t="shared" si="5"/>
        <v>1.26</v>
      </c>
    </row>
    <row r="384" spans="1:24" x14ac:dyDescent="0.25">
      <c r="A384" s="68" t="s">
        <v>104</v>
      </c>
      <c r="B384" s="68">
        <v>4002</v>
      </c>
      <c r="C384" s="59">
        <v>43389</v>
      </c>
      <c r="D384" s="68">
        <v>18</v>
      </c>
      <c r="E384" s="68" t="s">
        <v>106</v>
      </c>
      <c r="F384" s="68">
        <v>51.94</v>
      </c>
      <c r="G384" s="68">
        <v>12.43</v>
      </c>
      <c r="H384" s="68">
        <v>0.57999999999999996</v>
      </c>
      <c r="I384" s="68">
        <v>0.1</v>
      </c>
      <c r="J384" s="68">
        <v>0.15</v>
      </c>
      <c r="K384" s="68">
        <v>0.39</v>
      </c>
      <c r="L384" s="68">
        <v>0.86</v>
      </c>
      <c r="M384" s="68">
        <v>0.02</v>
      </c>
      <c r="N384" s="68">
        <v>0.08</v>
      </c>
      <c r="O384" s="68">
        <v>-0.08</v>
      </c>
      <c r="P384" s="68">
        <v>0</v>
      </c>
      <c r="R384" s="68">
        <v>0.33</v>
      </c>
      <c r="S384" s="68">
        <v>0.3</v>
      </c>
      <c r="T384" s="68">
        <v>0.23</v>
      </c>
      <c r="U384" s="68">
        <v>67.33</v>
      </c>
      <c r="V384" s="68">
        <v>1351.1289999999999</v>
      </c>
      <c r="X384" s="68">
        <f t="shared" si="5"/>
        <v>2.08</v>
      </c>
    </row>
    <row r="385" spans="1:24" x14ac:dyDescent="0.25">
      <c r="A385" s="68" t="s">
        <v>104</v>
      </c>
      <c r="B385" s="68">
        <v>4002</v>
      </c>
      <c r="C385" s="59">
        <v>43389</v>
      </c>
      <c r="D385" s="68">
        <v>19</v>
      </c>
      <c r="E385" s="68" t="s">
        <v>106</v>
      </c>
      <c r="F385" s="68">
        <v>56.66</v>
      </c>
      <c r="G385" s="68">
        <v>12.43</v>
      </c>
      <c r="H385" s="68">
        <v>0.57999999999999996</v>
      </c>
      <c r="I385" s="68">
        <v>0.1</v>
      </c>
      <c r="J385" s="68">
        <v>0.15</v>
      </c>
      <c r="K385" s="68">
        <v>0.37</v>
      </c>
      <c r="L385" s="68">
        <v>0.39</v>
      </c>
      <c r="M385" s="68">
        <v>-0.02</v>
      </c>
      <c r="N385" s="68">
        <v>-0.28999999999999998</v>
      </c>
      <c r="O385" s="68">
        <v>-0.08</v>
      </c>
      <c r="P385" s="68">
        <v>0</v>
      </c>
      <c r="R385" s="68">
        <v>0.33</v>
      </c>
      <c r="S385" s="68">
        <v>0.3</v>
      </c>
      <c r="T385" s="68">
        <v>0.23</v>
      </c>
      <c r="U385" s="68">
        <v>71.150000000000006</v>
      </c>
      <c r="V385" s="68">
        <v>1432.625</v>
      </c>
      <c r="X385" s="68">
        <f t="shared" si="5"/>
        <v>1.5899999999999999</v>
      </c>
    </row>
    <row r="386" spans="1:24" x14ac:dyDescent="0.25">
      <c r="A386" s="68" t="s">
        <v>104</v>
      </c>
      <c r="B386" s="68">
        <v>4002</v>
      </c>
      <c r="C386" s="59">
        <v>43389</v>
      </c>
      <c r="D386" s="68">
        <v>20</v>
      </c>
      <c r="E386" s="68" t="s">
        <v>106</v>
      </c>
      <c r="F386" s="68">
        <v>53.72</v>
      </c>
      <c r="G386" s="68">
        <v>12.43</v>
      </c>
      <c r="H386" s="68">
        <v>0.57999999999999996</v>
      </c>
      <c r="I386" s="68">
        <v>0.1</v>
      </c>
      <c r="J386" s="68">
        <v>0.38</v>
      </c>
      <c r="K386" s="68">
        <v>0.37</v>
      </c>
      <c r="L386" s="68">
        <v>0.18</v>
      </c>
      <c r="M386" s="68">
        <v>0.1</v>
      </c>
      <c r="N386" s="68">
        <v>-0.16</v>
      </c>
      <c r="O386" s="68">
        <v>-0.08</v>
      </c>
      <c r="P386" s="68">
        <v>0</v>
      </c>
      <c r="R386" s="68">
        <v>0.33</v>
      </c>
      <c r="S386" s="68">
        <v>0.3</v>
      </c>
      <c r="T386" s="68">
        <v>0.23</v>
      </c>
      <c r="U386" s="68">
        <v>68.48</v>
      </c>
      <c r="V386" s="68">
        <v>1421.403</v>
      </c>
      <c r="X386" s="68">
        <f t="shared" si="5"/>
        <v>1.61</v>
      </c>
    </row>
    <row r="387" spans="1:24" x14ac:dyDescent="0.25">
      <c r="A387" s="68" t="s">
        <v>104</v>
      </c>
      <c r="B387" s="68">
        <v>4002</v>
      </c>
      <c r="C387" s="59">
        <v>43389</v>
      </c>
      <c r="D387" s="68">
        <v>21</v>
      </c>
      <c r="E387" s="68" t="s">
        <v>106</v>
      </c>
      <c r="F387" s="68">
        <v>43.86</v>
      </c>
      <c r="G387" s="68">
        <v>12.43</v>
      </c>
      <c r="H387" s="68">
        <v>0.57999999999999996</v>
      </c>
      <c r="I387" s="68">
        <v>0.1</v>
      </c>
      <c r="J387" s="68">
        <v>0.12</v>
      </c>
      <c r="K387" s="68">
        <v>0.39</v>
      </c>
      <c r="L387" s="68">
        <v>0.4</v>
      </c>
      <c r="M387" s="68">
        <v>0.06</v>
      </c>
      <c r="N387" s="68">
        <v>0.03</v>
      </c>
      <c r="O387" s="68">
        <v>-0.08</v>
      </c>
      <c r="P387" s="68">
        <v>0</v>
      </c>
      <c r="R387" s="68">
        <v>0.33</v>
      </c>
      <c r="S387" s="68">
        <v>0.3</v>
      </c>
      <c r="T387" s="68">
        <v>0.23</v>
      </c>
      <c r="U387" s="68">
        <v>58.75</v>
      </c>
      <c r="V387" s="68">
        <v>1350.4780000000001</v>
      </c>
      <c r="X387" s="68">
        <f t="shared" si="5"/>
        <v>1.5899999999999999</v>
      </c>
    </row>
    <row r="388" spans="1:24" x14ac:dyDescent="0.25">
      <c r="A388" s="68" t="s">
        <v>104</v>
      </c>
      <c r="B388" s="68">
        <v>4002</v>
      </c>
      <c r="C388" s="59">
        <v>43389</v>
      </c>
      <c r="D388" s="68">
        <v>22</v>
      </c>
      <c r="E388" s="68" t="s">
        <v>106</v>
      </c>
      <c r="F388" s="68">
        <v>37.270000000000003</v>
      </c>
      <c r="G388" s="68">
        <v>12.43</v>
      </c>
      <c r="H388" s="68">
        <v>0.57999999999999996</v>
      </c>
      <c r="I388" s="68">
        <v>0.1</v>
      </c>
      <c r="J388" s="68">
        <v>0.55000000000000004</v>
      </c>
      <c r="K388" s="68">
        <v>0.41</v>
      </c>
      <c r="L388" s="68">
        <v>0.21</v>
      </c>
      <c r="M388" s="68">
        <v>0.08</v>
      </c>
      <c r="N388" s="68">
        <v>-0.03</v>
      </c>
      <c r="O388" s="68">
        <v>-0.08</v>
      </c>
      <c r="P388" s="68">
        <v>0</v>
      </c>
      <c r="R388" s="68">
        <v>0.33</v>
      </c>
      <c r="S388" s="68">
        <v>0.3</v>
      </c>
      <c r="T388" s="68">
        <v>0.23</v>
      </c>
      <c r="U388" s="68">
        <v>52.38</v>
      </c>
      <c r="V388" s="68">
        <v>1245.519</v>
      </c>
      <c r="X388" s="68">
        <f t="shared" si="5"/>
        <v>1.8499999999999999</v>
      </c>
    </row>
    <row r="389" spans="1:24" x14ac:dyDescent="0.25">
      <c r="A389" s="68" t="s">
        <v>104</v>
      </c>
      <c r="B389" s="68">
        <v>4002</v>
      </c>
      <c r="C389" s="59">
        <v>43389</v>
      </c>
      <c r="D389" s="68">
        <v>23</v>
      </c>
      <c r="E389" s="68" t="s">
        <v>106</v>
      </c>
      <c r="F389" s="68">
        <v>37.81</v>
      </c>
      <c r="G389" s="68">
        <v>12.43</v>
      </c>
      <c r="H389" s="68">
        <v>0.57999999999999996</v>
      </c>
      <c r="I389" s="68">
        <v>0.1</v>
      </c>
      <c r="J389" s="68">
        <v>0.32</v>
      </c>
      <c r="K389" s="68">
        <v>0.46</v>
      </c>
      <c r="L389" s="68">
        <v>0.66</v>
      </c>
      <c r="M389" s="68">
        <v>0.02</v>
      </c>
      <c r="N389" s="68">
        <v>-0.24</v>
      </c>
      <c r="O389" s="68">
        <v>-0.08</v>
      </c>
      <c r="P389" s="68">
        <v>0</v>
      </c>
      <c r="R389" s="68">
        <v>0.33</v>
      </c>
      <c r="S389" s="68">
        <v>0.3</v>
      </c>
      <c r="T389" s="68">
        <v>0.23</v>
      </c>
      <c r="U389" s="68">
        <v>52.92</v>
      </c>
      <c r="V389" s="68">
        <v>1116.2619999999999</v>
      </c>
      <c r="X389" s="68">
        <f t="shared" si="5"/>
        <v>2.12</v>
      </c>
    </row>
    <row r="390" spans="1:24" x14ac:dyDescent="0.25">
      <c r="A390" s="68" t="s">
        <v>104</v>
      </c>
      <c r="B390" s="68">
        <v>4002</v>
      </c>
      <c r="C390" s="59">
        <v>43389</v>
      </c>
      <c r="D390" s="68">
        <v>24</v>
      </c>
      <c r="E390" s="68" t="s">
        <v>105</v>
      </c>
      <c r="F390" s="68">
        <v>26.16</v>
      </c>
      <c r="G390" s="68">
        <v>12.43</v>
      </c>
      <c r="H390" s="68">
        <v>0.57999999999999996</v>
      </c>
      <c r="I390" s="68">
        <v>0.1</v>
      </c>
      <c r="J390" s="68">
        <v>0.21</v>
      </c>
      <c r="K390" s="68">
        <v>0</v>
      </c>
      <c r="L390" s="68">
        <v>0</v>
      </c>
      <c r="M390" s="68">
        <v>0.05</v>
      </c>
      <c r="N390" s="68">
        <v>-0.06</v>
      </c>
      <c r="O390" s="68">
        <v>-0.08</v>
      </c>
      <c r="P390" s="68">
        <v>0</v>
      </c>
      <c r="R390" s="68">
        <v>0.33</v>
      </c>
      <c r="S390" s="68">
        <v>0.3</v>
      </c>
      <c r="T390" s="68">
        <v>0.23</v>
      </c>
      <c r="U390" s="68">
        <v>40.25</v>
      </c>
      <c r="V390" s="68">
        <v>1020.643</v>
      </c>
      <c r="X390" s="68">
        <f t="shared" si="5"/>
        <v>0.8899999999999999</v>
      </c>
    </row>
    <row r="391" spans="1:24" x14ac:dyDescent="0.25">
      <c r="A391" s="68" t="s">
        <v>104</v>
      </c>
      <c r="B391" s="68">
        <v>4002</v>
      </c>
      <c r="C391" s="59">
        <v>43390</v>
      </c>
      <c r="D391" s="68">
        <v>1</v>
      </c>
      <c r="E391" s="68" t="s">
        <v>105</v>
      </c>
      <c r="F391" s="68">
        <v>25.81</v>
      </c>
      <c r="G391" s="68">
        <v>12.43</v>
      </c>
      <c r="H391" s="68">
        <v>0.14000000000000001</v>
      </c>
      <c r="I391" s="68">
        <v>0.01</v>
      </c>
      <c r="J391" s="68">
        <v>0.1</v>
      </c>
      <c r="K391" s="68">
        <v>0</v>
      </c>
      <c r="L391" s="68">
        <v>0</v>
      </c>
      <c r="M391" s="68">
        <v>0.09</v>
      </c>
      <c r="N391" s="68">
        <v>-7.0000000000000007E-2</v>
      </c>
      <c r="O391" s="68">
        <v>-0.08</v>
      </c>
      <c r="P391" s="68">
        <v>0</v>
      </c>
      <c r="R391" s="68">
        <v>0.33</v>
      </c>
      <c r="S391" s="68">
        <v>0.3</v>
      </c>
      <c r="T391" s="68">
        <v>0.23</v>
      </c>
      <c r="U391" s="68">
        <v>39.29</v>
      </c>
      <c r="V391" s="68">
        <v>961.20799999999997</v>
      </c>
      <c r="X391" s="68">
        <f t="shared" si="5"/>
        <v>0.25</v>
      </c>
    </row>
    <row r="392" spans="1:24" x14ac:dyDescent="0.25">
      <c r="A392" s="68" t="s">
        <v>104</v>
      </c>
      <c r="B392" s="68">
        <v>4002</v>
      </c>
      <c r="C392" s="59">
        <v>43390</v>
      </c>
      <c r="D392" s="68">
        <v>2</v>
      </c>
      <c r="E392" s="68" t="s">
        <v>105</v>
      </c>
      <c r="F392" s="68">
        <v>26.25</v>
      </c>
      <c r="G392" s="68">
        <v>12.43</v>
      </c>
      <c r="H392" s="68">
        <v>0.14000000000000001</v>
      </c>
      <c r="I392" s="68">
        <v>0.01</v>
      </c>
      <c r="J392" s="68">
        <v>0.11</v>
      </c>
      <c r="K392" s="68">
        <v>0</v>
      </c>
      <c r="L392" s="68">
        <v>0</v>
      </c>
      <c r="M392" s="68">
        <v>0.08</v>
      </c>
      <c r="N392" s="68">
        <v>-0.19</v>
      </c>
      <c r="O392" s="68">
        <v>-0.08</v>
      </c>
      <c r="P392" s="68">
        <v>0</v>
      </c>
      <c r="R392" s="68">
        <v>0.33</v>
      </c>
      <c r="S392" s="68">
        <v>0.3</v>
      </c>
      <c r="T392" s="68">
        <v>0.23</v>
      </c>
      <c r="U392" s="68">
        <v>39.61</v>
      </c>
      <c r="V392" s="68">
        <v>927.95699999999999</v>
      </c>
      <c r="X392" s="68">
        <f t="shared" ref="X392:X455" si="6">H392+I392+J392+K392+L392+P392+Q392</f>
        <v>0.26</v>
      </c>
    </row>
    <row r="393" spans="1:24" x14ac:dyDescent="0.25">
      <c r="A393" s="68" t="s">
        <v>104</v>
      </c>
      <c r="B393" s="68">
        <v>4002</v>
      </c>
      <c r="C393" s="59">
        <v>43390</v>
      </c>
      <c r="D393" s="68">
        <v>3</v>
      </c>
      <c r="E393" s="68" t="s">
        <v>105</v>
      </c>
      <c r="F393" s="68">
        <v>25.97</v>
      </c>
      <c r="G393" s="68">
        <v>12.43</v>
      </c>
      <c r="H393" s="68">
        <v>0.14000000000000001</v>
      </c>
      <c r="I393" s="68">
        <v>0.01</v>
      </c>
      <c r="J393" s="68">
        <v>0.12</v>
      </c>
      <c r="K393" s="68">
        <v>0</v>
      </c>
      <c r="L393" s="68">
        <v>0</v>
      </c>
      <c r="M393" s="68">
        <v>0</v>
      </c>
      <c r="N393" s="68">
        <v>-0.02</v>
      </c>
      <c r="O393" s="68">
        <v>-0.08</v>
      </c>
      <c r="P393" s="68">
        <v>0</v>
      </c>
      <c r="R393" s="68">
        <v>0.33</v>
      </c>
      <c r="S393" s="68">
        <v>0.3</v>
      </c>
      <c r="T393" s="68">
        <v>0.23</v>
      </c>
      <c r="U393" s="68">
        <v>39.43</v>
      </c>
      <c r="V393" s="68">
        <v>912.41399999999999</v>
      </c>
      <c r="X393" s="68">
        <f t="shared" si="6"/>
        <v>0.27</v>
      </c>
    </row>
    <row r="394" spans="1:24" x14ac:dyDescent="0.25">
      <c r="A394" s="68" t="s">
        <v>104</v>
      </c>
      <c r="B394" s="68">
        <v>4002</v>
      </c>
      <c r="C394" s="59">
        <v>43390</v>
      </c>
      <c r="D394" s="68">
        <v>4</v>
      </c>
      <c r="E394" s="68" t="s">
        <v>105</v>
      </c>
      <c r="F394" s="68">
        <v>25.76</v>
      </c>
      <c r="G394" s="68">
        <v>12.43</v>
      </c>
      <c r="H394" s="68">
        <v>0.14000000000000001</v>
      </c>
      <c r="I394" s="68">
        <v>0.01</v>
      </c>
      <c r="J394" s="68">
        <v>0.08</v>
      </c>
      <c r="K394" s="68">
        <v>0</v>
      </c>
      <c r="L394" s="68">
        <v>0</v>
      </c>
      <c r="M394" s="68">
        <v>0.01</v>
      </c>
      <c r="N394" s="68">
        <v>-0.04</v>
      </c>
      <c r="O394" s="68">
        <v>-0.08</v>
      </c>
      <c r="P394" s="68">
        <v>0</v>
      </c>
      <c r="R394" s="68">
        <v>0.33</v>
      </c>
      <c r="S394" s="68">
        <v>0.3</v>
      </c>
      <c r="T394" s="68">
        <v>0.23</v>
      </c>
      <c r="U394" s="68">
        <v>39.17</v>
      </c>
      <c r="V394" s="68">
        <v>915.92200000000003</v>
      </c>
      <c r="X394" s="68">
        <f t="shared" si="6"/>
        <v>0.23000000000000004</v>
      </c>
    </row>
    <row r="395" spans="1:24" x14ac:dyDescent="0.25">
      <c r="A395" s="68" t="s">
        <v>104</v>
      </c>
      <c r="B395" s="68">
        <v>4002</v>
      </c>
      <c r="C395" s="59">
        <v>43390</v>
      </c>
      <c r="D395" s="68">
        <v>5</v>
      </c>
      <c r="E395" s="68" t="s">
        <v>105</v>
      </c>
      <c r="F395" s="68">
        <v>25.53</v>
      </c>
      <c r="G395" s="68">
        <v>12.43</v>
      </c>
      <c r="H395" s="68">
        <v>0.14000000000000001</v>
      </c>
      <c r="I395" s="68">
        <v>0.01</v>
      </c>
      <c r="J395" s="68">
        <v>0.09</v>
      </c>
      <c r="K395" s="68">
        <v>0</v>
      </c>
      <c r="L395" s="68">
        <v>0</v>
      </c>
      <c r="M395" s="68">
        <v>0.05</v>
      </c>
      <c r="N395" s="68">
        <v>-0.04</v>
      </c>
      <c r="O395" s="68">
        <v>-0.08</v>
      </c>
      <c r="P395" s="68">
        <v>0</v>
      </c>
      <c r="R395" s="68">
        <v>0.33</v>
      </c>
      <c r="S395" s="68">
        <v>0.3</v>
      </c>
      <c r="T395" s="68">
        <v>0.23</v>
      </c>
      <c r="U395" s="68">
        <v>38.99</v>
      </c>
      <c r="V395" s="68">
        <v>949.65800000000002</v>
      </c>
      <c r="X395" s="68">
        <f t="shared" si="6"/>
        <v>0.24000000000000002</v>
      </c>
    </row>
    <row r="396" spans="1:24" x14ac:dyDescent="0.25">
      <c r="A396" s="68" t="s">
        <v>104</v>
      </c>
      <c r="B396" s="68">
        <v>4002</v>
      </c>
      <c r="C396" s="59">
        <v>43390</v>
      </c>
      <c r="D396" s="68">
        <v>6</v>
      </c>
      <c r="E396" s="68" t="s">
        <v>105</v>
      </c>
      <c r="F396" s="68">
        <v>31.38</v>
      </c>
      <c r="G396" s="68">
        <v>12.43</v>
      </c>
      <c r="H396" s="68">
        <v>0.14000000000000001</v>
      </c>
      <c r="I396" s="68">
        <v>0.01</v>
      </c>
      <c r="J396" s="68">
        <v>0.15</v>
      </c>
      <c r="K396" s="68">
        <v>0</v>
      </c>
      <c r="L396" s="68">
        <v>0</v>
      </c>
      <c r="M396" s="68">
        <v>0.06</v>
      </c>
      <c r="N396" s="68">
        <v>-0.08</v>
      </c>
      <c r="O396" s="68">
        <v>-0.08</v>
      </c>
      <c r="P396" s="68">
        <v>0</v>
      </c>
      <c r="R396" s="68">
        <v>0.33</v>
      </c>
      <c r="S396" s="68">
        <v>0.3</v>
      </c>
      <c r="T396" s="68">
        <v>0.23</v>
      </c>
      <c r="U396" s="68">
        <v>44.87</v>
      </c>
      <c r="V396" s="68">
        <v>1064.1559999999999</v>
      </c>
      <c r="X396" s="68">
        <f t="shared" si="6"/>
        <v>0.30000000000000004</v>
      </c>
    </row>
    <row r="397" spans="1:24" x14ac:dyDescent="0.25">
      <c r="A397" s="68" t="s">
        <v>104</v>
      </c>
      <c r="B397" s="68">
        <v>4002</v>
      </c>
      <c r="C397" s="59">
        <v>43390</v>
      </c>
      <c r="D397" s="68">
        <v>7</v>
      </c>
      <c r="E397" s="68" t="s">
        <v>105</v>
      </c>
      <c r="F397" s="68">
        <v>40.54</v>
      </c>
      <c r="G397" s="68">
        <v>12.43</v>
      </c>
      <c r="H397" s="68">
        <v>0.14000000000000001</v>
      </c>
      <c r="I397" s="68">
        <v>0.01</v>
      </c>
      <c r="J397" s="68">
        <v>0.47</v>
      </c>
      <c r="K397" s="68">
        <v>0</v>
      </c>
      <c r="L397" s="68">
        <v>0.06</v>
      </c>
      <c r="M397" s="68">
        <v>0.06</v>
      </c>
      <c r="N397" s="68">
        <v>7.0000000000000007E-2</v>
      </c>
      <c r="O397" s="68">
        <v>-0.08</v>
      </c>
      <c r="P397" s="68">
        <v>0</v>
      </c>
      <c r="R397" s="68">
        <v>0.33</v>
      </c>
      <c r="S397" s="68">
        <v>0.3</v>
      </c>
      <c r="T397" s="68">
        <v>0.23</v>
      </c>
      <c r="U397" s="68">
        <v>54.56</v>
      </c>
      <c r="V397" s="68">
        <v>1249.769</v>
      </c>
      <c r="X397" s="68">
        <f t="shared" si="6"/>
        <v>0.67999999999999994</v>
      </c>
    </row>
    <row r="398" spans="1:24" x14ac:dyDescent="0.25">
      <c r="A398" s="68" t="s">
        <v>104</v>
      </c>
      <c r="B398" s="68">
        <v>4002</v>
      </c>
      <c r="C398" s="59">
        <v>43390</v>
      </c>
      <c r="D398" s="68">
        <v>8</v>
      </c>
      <c r="E398" s="68" t="s">
        <v>106</v>
      </c>
      <c r="F398" s="68">
        <v>52.22</v>
      </c>
      <c r="G398" s="68">
        <v>12.43</v>
      </c>
      <c r="H398" s="68">
        <v>0.14000000000000001</v>
      </c>
      <c r="I398" s="68">
        <v>0.01</v>
      </c>
      <c r="J398" s="68">
        <v>0.5</v>
      </c>
      <c r="K398" s="68">
        <v>0.37</v>
      </c>
      <c r="L398" s="68">
        <v>0</v>
      </c>
      <c r="M398" s="68">
        <v>0.04</v>
      </c>
      <c r="N398" s="68">
        <v>-0.25</v>
      </c>
      <c r="O398" s="68">
        <v>-0.08</v>
      </c>
      <c r="P398" s="68">
        <v>0</v>
      </c>
      <c r="R398" s="68">
        <v>0.33</v>
      </c>
      <c r="S398" s="68">
        <v>0.3</v>
      </c>
      <c r="T398" s="68">
        <v>0.23</v>
      </c>
      <c r="U398" s="68">
        <v>66.239999999999995</v>
      </c>
      <c r="V398" s="68">
        <v>1343.625</v>
      </c>
      <c r="X398" s="68">
        <f t="shared" si="6"/>
        <v>1.02</v>
      </c>
    </row>
    <row r="399" spans="1:24" x14ac:dyDescent="0.25">
      <c r="A399" s="68" t="s">
        <v>104</v>
      </c>
      <c r="B399" s="68">
        <v>4002</v>
      </c>
      <c r="C399" s="59">
        <v>43390</v>
      </c>
      <c r="D399" s="68">
        <v>9</v>
      </c>
      <c r="E399" s="68" t="s">
        <v>106</v>
      </c>
      <c r="F399" s="68">
        <v>39.61</v>
      </c>
      <c r="G399" s="68">
        <v>12.43</v>
      </c>
      <c r="H399" s="68">
        <v>0.14000000000000001</v>
      </c>
      <c r="I399" s="68">
        <v>0.01</v>
      </c>
      <c r="J399" s="68">
        <v>0.5</v>
      </c>
      <c r="K399" s="68">
        <v>0.35</v>
      </c>
      <c r="L399" s="68">
        <v>0</v>
      </c>
      <c r="M399" s="68">
        <v>0.01</v>
      </c>
      <c r="N399" s="68">
        <v>-0.13</v>
      </c>
      <c r="O399" s="68">
        <v>-0.08</v>
      </c>
      <c r="P399" s="68">
        <v>0</v>
      </c>
      <c r="R399" s="68">
        <v>0.33</v>
      </c>
      <c r="S399" s="68">
        <v>0.3</v>
      </c>
      <c r="T399" s="68">
        <v>0.23</v>
      </c>
      <c r="U399" s="68">
        <v>53.7</v>
      </c>
      <c r="V399" s="68">
        <v>1360.0889999999999</v>
      </c>
      <c r="X399" s="68">
        <f t="shared" si="6"/>
        <v>1</v>
      </c>
    </row>
    <row r="400" spans="1:24" x14ac:dyDescent="0.25">
      <c r="A400" s="68" t="s">
        <v>104</v>
      </c>
      <c r="B400" s="68">
        <v>4002</v>
      </c>
      <c r="C400" s="59">
        <v>43390</v>
      </c>
      <c r="D400" s="68">
        <v>10</v>
      </c>
      <c r="E400" s="68" t="s">
        <v>106</v>
      </c>
      <c r="F400" s="68">
        <v>28.85</v>
      </c>
      <c r="G400" s="68">
        <v>12.43</v>
      </c>
      <c r="H400" s="68">
        <v>0.14000000000000001</v>
      </c>
      <c r="I400" s="68">
        <v>0.01</v>
      </c>
      <c r="J400" s="68">
        <v>0.14000000000000001</v>
      </c>
      <c r="K400" s="68">
        <v>0.36</v>
      </c>
      <c r="L400" s="68">
        <v>0</v>
      </c>
      <c r="M400" s="68">
        <v>0.02</v>
      </c>
      <c r="N400" s="68">
        <v>-0.12</v>
      </c>
      <c r="O400" s="68">
        <v>-0.08</v>
      </c>
      <c r="P400" s="68">
        <v>0</v>
      </c>
      <c r="R400" s="68">
        <v>0.33</v>
      </c>
      <c r="S400" s="68">
        <v>0.3</v>
      </c>
      <c r="T400" s="68">
        <v>0.23</v>
      </c>
      <c r="U400" s="68">
        <v>42.61</v>
      </c>
      <c r="V400" s="68">
        <v>1357.2170000000001</v>
      </c>
      <c r="X400" s="68">
        <f t="shared" si="6"/>
        <v>0.65</v>
      </c>
    </row>
    <row r="401" spans="1:24" x14ac:dyDescent="0.25">
      <c r="A401" s="68" t="s">
        <v>104</v>
      </c>
      <c r="B401" s="68">
        <v>4002</v>
      </c>
      <c r="C401" s="59">
        <v>43390</v>
      </c>
      <c r="D401" s="68">
        <v>11</v>
      </c>
      <c r="E401" s="68" t="s">
        <v>106</v>
      </c>
      <c r="F401" s="68">
        <v>28.19</v>
      </c>
      <c r="G401" s="68">
        <v>12.43</v>
      </c>
      <c r="H401" s="68">
        <v>0.14000000000000001</v>
      </c>
      <c r="I401" s="68">
        <v>0.01</v>
      </c>
      <c r="J401" s="68">
        <v>0.08</v>
      </c>
      <c r="K401" s="68">
        <v>0.4</v>
      </c>
      <c r="L401" s="68">
        <v>0</v>
      </c>
      <c r="M401" s="68">
        <v>0.02</v>
      </c>
      <c r="N401" s="68">
        <v>-0.11</v>
      </c>
      <c r="O401" s="68">
        <v>-0.08</v>
      </c>
      <c r="P401" s="68">
        <v>0</v>
      </c>
      <c r="R401" s="68">
        <v>0.33</v>
      </c>
      <c r="S401" s="68">
        <v>0.3</v>
      </c>
      <c r="T401" s="68">
        <v>0.23</v>
      </c>
      <c r="U401" s="68">
        <v>41.94</v>
      </c>
      <c r="V401" s="68">
        <v>1347.104</v>
      </c>
      <c r="X401" s="68">
        <f t="shared" si="6"/>
        <v>0.63000000000000012</v>
      </c>
    </row>
    <row r="402" spans="1:24" x14ac:dyDescent="0.25">
      <c r="A402" s="68" t="s">
        <v>104</v>
      </c>
      <c r="B402" s="68">
        <v>4002</v>
      </c>
      <c r="C402" s="59">
        <v>43390</v>
      </c>
      <c r="D402" s="68">
        <v>12</v>
      </c>
      <c r="E402" s="68" t="s">
        <v>106</v>
      </c>
      <c r="F402" s="68">
        <v>26.67</v>
      </c>
      <c r="G402" s="68">
        <v>12.43</v>
      </c>
      <c r="H402" s="68">
        <v>0.14000000000000001</v>
      </c>
      <c r="I402" s="68">
        <v>0.01</v>
      </c>
      <c r="J402" s="68">
        <v>0.04</v>
      </c>
      <c r="K402" s="68">
        <v>0.41</v>
      </c>
      <c r="L402" s="68">
        <v>0</v>
      </c>
      <c r="M402" s="68">
        <v>7.0000000000000007E-2</v>
      </c>
      <c r="N402" s="68">
        <v>-0.09</v>
      </c>
      <c r="O402" s="68">
        <v>-0.08</v>
      </c>
      <c r="P402" s="68">
        <v>0</v>
      </c>
      <c r="R402" s="68">
        <v>0.33</v>
      </c>
      <c r="S402" s="68">
        <v>0.3</v>
      </c>
      <c r="T402" s="68">
        <v>0.23</v>
      </c>
      <c r="U402" s="68">
        <v>40.46</v>
      </c>
      <c r="V402" s="68">
        <v>1334.029</v>
      </c>
      <c r="X402" s="68">
        <f t="shared" si="6"/>
        <v>0.6</v>
      </c>
    </row>
    <row r="403" spans="1:24" x14ac:dyDescent="0.25">
      <c r="A403" s="68" t="s">
        <v>104</v>
      </c>
      <c r="B403" s="68">
        <v>4002</v>
      </c>
      <c r="C403" s="59">
        <v>43390</v>
      </c>
      <c r="D403" s="68">
        <v>13</v>
      </c>
      <c r="E403" s="68" t="s">
        <v>106</v>
      </c>
      <c r="F403" s="68">
        <v>26.44</v>
      </c>
      <c r="G403" s="68">
        <v>12.43</v>
      </c>
      <c r="H403" s="68">
        <v>0.14000000000000001</v>
      </c>
      <c r="I403" s="68">
        <v>0.01</v>
      </c>
      <c r="J403" s="68">
        <v>7.0000000000000007E-2</v>
      </c>
      <c r="K403" s="68">
        <v>0.41</v>
      </c>
      <c r="L403" s="68">
        <v>0</v>
      </c>
      <c r="M403" s="68">
        <v>0.01</v>
      </c>
      <c r="N403" s="68">
        <v>-0.1</v>
      </c>
      <c r="O403" s="68">
        <v>-0.08</v>
      </c>
      <c r="P403" s="68">
        <v>0</v>
      </c>
      <c r="R403" s="68">
        <v>0.33</v>
      </c>
      <c r="S403" s="68">
        <v>0.3</v>
      </c>
      <c r="T403" s="68">
        <v>0.23</v>
      </c>
      <c r="U403" s="68">
        <v>40.19</v>
      </c>
      <c r="V403" s="68">
        <v>1326.231</v>
      </c>
      <c r="X403" s="68">
        <f t="shared" si="6"/>
        <v>0.63</v>
      </c>
    </row>
    <row r="404" spans="1:24" x14ac:dyDescent="0.25">
      <c r="A404" s="68" t="s">
        <v>104</v>
      </c>
      <c r="B404" s="68">
        <v>4002</v>
      </c>
      <c r="C404" s="59">
        <v>43390</v>
      </c>
      <c r="D404" s="68">
        <v>14</v>
      </c>
      <c r="E404" s="68" t="s">
        <v>106</v>
      </c>
      <c r="F404" s="68">
        <v>27.02</v>
      </c>
      <c r="G404" s="68">
        <v>12.43</v>
      </c>
      <c r="H404" s="68">
        <v>0.14000000000000001</v>
      </c>
      <c r="I404" s="68">
        <v>0.01</v>
      </c>
      <c r="J404" s="68">
        <v>0.08</v>
      </c>
      <c r="K404" s="68">
        <v>0.41</v>
      </c>
      <c r="L404" s="68">
        <v>0</v>
      </c>
      <c r="M404" s="68">
        <v>0.01</v>
      </c>
      <c r="N404" s="68">
        <v>-0.09</v>
      </c>
      <c r="O404" s="68">
        <v>-0.08</v>
      </c>
      <c r="P404" s="68">
        <v>0</v>
      </c>
      <c r="R404" s="68">
        <v>0.33</v>
      </c>
      <c r="S404" s="68">
        <v>0.3</v>
      </c>
      <c r="T404" s="68">
        <v>0.23</v>
      </c>
      <c r="U404" s="68">
        <v>40.79</v>
      </c>
      <c r="V404" s="68">
        <v>1336.221</v>
      </c>
      <c r="X404" s="68">
        <f t="shared" si="6"/>
        <v>0.64</v>
      </c>
    </row>
    <row r="405" spans="1:24" x14ac:dyDescent="0.25">
      <c r="A405" s="68" t="s">
        <v>104</v>
      </c>
      <c r="B405" s="68">
        <v>4002</v>
      </c>
      <c r="C405" s="59">
        <v>43390</v>
      </c>
      <c r="D405" s="68">
        <v>15</v>
      </c>
      <c r="E405" s="68" t="s">
        <v>106</v>
      </c>
      <c r="F405" s="68">
        <v>28.67</v>
      </c>
      <c r="G405" s="68">
        <v>12.43</v>
      </c>
      <c r="H405" s="68">
        <v>0.14000000000000001</v>
      </c>
      <c r="I405" s="68">
        <v>0.01</v>
      </c>
      <c r="J405" s="68">
        <v>0.08</v>
      </c>
      <c r="K405" s="68">
        <v>0.4</v>
      </c>
      <c r="L405" s="68">
        <v>0</v>
      </c>
      <c r="M405" s="68">
        <v>0.04</v>
      </c>
      <c r="N405" s="68">
        <v>-0.11</v>
      </c>
      <c r="O405" s="68">
        <v>-0.08</v>
      </c>
      <c r="P405" s="68">
        <v>0</v>
      </c>
      <c r="R405" s="68">
        <v>0.33</v>
      </c>
      <c r="S405" s="68">
        <v>0.3</v>
      </c>
      <c r="T405" s="68">
        <v>0.23</v>
      </c>
      <c r="U405" s="68">
        <v>42.44</v>
      </c>
      <c r="V405" s="68">
        <v>1327.2929999999999</v>
      </c>
      <c r="X405" s="68">
        <f t="shared" si="6"/>
        <v>0.63000000000000012</v>
      </c>
    </row>
    <row r="406" spans="1:24" x14ac:dyDescent="0.25">
      <c r="A406" s="68" t="s">
        <v>104</v>
      </c>
      <c r="B406" s="68">
        <v>4002</v>
      </c>
      <c r="C406" s="59">
        <v>43390</v>
      </c>
      <c r="D406" s="68">
        <v>16</v>
      </c>
      <c r="E406" s="68" t="s">
        <v>106</v>
      </c>
      <c r="F406" s="68">
        <v>29.47</v>
      </c>
      <c r="G406" s="68">
        <v>12.43</v>
      </c>
      <c r="H406" s="68">
        <v>0.14000000000000001</v>
      </c>
      <c r="I406" s="68">
        <v>0.01</v>
      </c>
      <c r="J406" s="68">
        <v>7.0000000000000007E-2</v>
      </c>
      <c r="K406" s="68">
        <v>0.4</v>
      </c>
      <c r="L406" s="68">
        <v>0</v>
      </c>
      <c r="M406" s="68">
        <v>0.03</v>
      </c>
      <c r="N406" s="68">
        <v>-0.09</v>
      </c>
      <c r="O406" s="68">
        <v>-0.08</v>
      </c>
      <c r="P406" s="68">
        <v>0</v>
      </c>
      <c r="R406" s="68">
        <v>0.33</v>
      </c>
      <c r="S406" s="68">
        <v>0.3</v>
      </c>
      <c r="T406" s="68">
        <v>0.23</v>
      </c>
      <c r="U406" s="68">
        <v>43.24</v>
      </c>
      <c r="V406" s="68">
        <v>1344.88</v>
      </c>
      <c r="X406" s="68">
        <f t="shared" si="6"/>
        <v>0.62000000000000011</v>
      </c>
    </row>
    <row r="407" spans="1:24" x14ac:dyDescent="0.25">
      <c r="A407" s="68" t="s">
        <v>104</v>
      </c>
      <c r="B407" s="68">
        <v>4002</v>
      </c>
      <c r="C407" s="59">
        <v>43390</v>
      </c>
      <c r="D407" s="68">
        <v>17</v>
      </c>
      <c r="E407" s="68" t="s">
        <v>106</v>
      </c>
      <c r="F407" s="68">
        <v>36.39</v>
      </c>
      <c r="G407" s="68">
        <v>12.43</v>
      </c>
      <c r="H407" s="68">
        <v>0.14000000000000001</v>
      </c>
      <c r="I407" s="68">
        <v>0.01</v>
      </c>
      <c r="J407" s="68">
        <v>0.18</v>
      </c>
      <c r="K407" s="68">
        <v>0.39</v>
      </c>
      <c r="L407" s="68">
        <v>0</v>
      </c>
      <c r="M407" s="68">
        <v>0.02</v>
      </c>
      <c r="N407" s="68">
        <v>-0.1</v>
      </c>
      <c r="O407" s="68">
        <v>-0.08</v>
      </c>
      <c r="P407" s="68">
        <v>0</v>
      </c>
      <c r="R407" s="68">
        <v>0.33</v>
      </c>
      <c r="S407" s="68">
        <v>0.3</v>
      </c>
      <c r="T407" s="68">
        <v>0.23</v>
      </c>
      <c r="U407" s="68">
        <v>50.24</v>
      </c>
      <c r="V407" s="68">
        <v>1363.232</v>
      </c>
      <c r="X407" s="68">
        <f t="shared" si="6"/>
        <v>0.72</v>
      </c>
    </row>
    <row r="408" spans="1:24" x14ac:dyDescent="0.25">
      <c r="A408" s="68" t="s">
        <v>104</v>
      </c>
      <c r="B408" s="68">
        <v>4002</v>
      </c>
      <c r="C408" s="59">
        <v>43390</v>
      </c>
      <c r="D408" s="68">
        <v>18</v>
      </c>
      <c r="E408" s="68" t="s">
        <v>106</v>
      </c>
      <c r="F408" s="68">
        <v>34.47</v>
      </c>
      <c r="G408" s="68">
        <v>12.43</v>
      </c>
      <c r="H408" s="68">
        <v>0.14000000000000001</v>
      </c>
      <c r="I408" s="68">
        <v>0.01</v>
      </c>
      <c r="J408" s="68">
        <v>0.19</v>
      </c>
      <c r="K408" s="68">
        <v>0.37</v>
      </c>
      <c r="L408" s="68">
        <v>0.03</v>
      </c>
      <c r="M408" s="68">
        <v>0.08</v>
      </c>
      <c r="N408" s="68">
        <v>-0.09</v>
      </c>
      <c r="O408" s="68">
        <v>-0.08</v>
      </c>
      <c r="P408" s="68">
        <v>0</v>
      </c>
      <c r="R408" s="68">
        <v>0.33</v>
      </c>
      <c r="S408" s="68">
        <v>0.3</v>
      </c>
      <c r="T408" s="68">
        <v>0.23</v>
      </c>
      <c r="U408" s="68">
        <v>48.41</v>
      </c>
      <c r="V408" s="68">
        <v>1404.2809999999999</v>
      </c>
      <c r="X408" s="68">
        <f t="shared" si="6"/>
        <v>0.74</v>
      </c>
    </row>
    <row r="409" spans="1:24" x14ac:dyDescent="0.25">
      <c r="A409" s="68" t="s">
        <v>104</v>
      </c>
      <c r="B409" s="68">
        <v>4002</v>
      </c>
      <c r="C409" s="59">
        <v>43390</v>
      </c>
      <c r="D409" s="68">
        <v>19</v>
      </c>
      <c r="E409" s="68" t="s">
        <v>106</v>
      </c>
      <c r="F409" s="68">
        <v>32.5</v>
      </c>
      <c r="G409" s="68">
        <v>12.43</v>
      </c>
      <c r="H409" s="68">
        <v>0.14000000000000001</v>
      </c>
      <c r="I409" s="68">
        <v>0.01</v>
      </c>
      <c r="J409" s="68">
        <v>0.11</v>
      </c>
      <c r="K409" s="68">
        <v>0.36</v>
      </c>
      <c r="L409" s="68">
        <v>0</v>
      </c>
      <c r="M409" s="68">
        <v>0.05</v>
      </c>
      <c r="N409" s="68">
        <v>-0.19</v>
      </c>
      <c r="O409" s="68">
        <v>-0.08</v>
      </c>
      <c r="P409" s="68">
        <v>0</v>
      </c>
      <c r="R409" s="68">
        <v>0.33</v>
      </c>
      <c r="S409" s="68">
        <v>0.3</v>
      </c>
      <c r="T409" s="68">
        <v>0.23</v>
      </c>
      <c r="U409" s="68">
        <v>46.19</v>
      </c>
      <c r="V409" s="68">
        <v>1476.364</v>
      </c>
      <c r="X409" s="68">
        <f t="shared" si="6"/>
        <v>0.62</v>
      </c>
    </row>
    <row r="410" spans="1:24" x14ac:dyDescent="0.25">
      <c r="A410" s="68" t="s">
        <v>104</v>
      </c>
      <c r="B410" s="68">
        <v>4002</v>
      </c>
      <c r="C410" s="59">
        <v>43390</v>
      </c>
      <c r="D410" s="68">
        <v>20</v>
      </c>
      <c r="E410" s="68" t="s">
        <v>106</v>
      </c>
      <c r="F410" s="68">
        <v>32.51</v>
      </c>
      <c r="G410" s="68">
        <v>12.43</v>
      </c>
      <c r="H410" s="68">
        <v>0.14000000000000001</v>
      </c>
      <c r="I410" s="68">
        <v>0.01</v>
      </c>
      <c r="J410" s="68">
        <v>0.1</v>
      </c>
      <c r="K410" s="68">
        <v>0.36</v>
      </c>
      <c r="L410" s="68">
        <v>0</v>
      </c>
      <c r="M410" s="68">
        <v>0.02</v>
      </c>
      <c r="N410" s="68">
        <v>-0.18</v>
      </c>
      <c r="O410" s="68">
        <v>-0.08</v>
      </c>
      <c r="P410" s="68">
        <v>0</v>
      </c>
      <c r="R410" s="68">
        <v>0.33</v>
      </c>
      <c r="S410" s="68">
        <v>0.3</v>
      </c>
      <c r="T410" s="68">
        <v>0.23</v>
      </c>
      <c r="U410" s="68">
        <v>46.17</v>
      </c>
      <c r="V410" s="68">
        <v>1461.0719999999999</v>
      </c>
      <c r="X410" s="68">
        <f t="shared" si="6"/>
        <v>0.61</v>
      </c>
    </row>
    <row r="411" spans="1:24" x14ac:dyDescent="0.25">
      <c r="A411" s="68" t="s">
        <v>104</v>
      </c>
      <c r="B411" s="68">
        <v>4002</v>
      </c>
      <c r="C411" s="59">
        <v>43390</v>
      </c>
      <c r="D411" s="68">
        <v>21</v>
      </c>
      <c r="E411" s="68" t="s">
        <v>106</v>
      </c>
      <c r="F411" s="68">
        <v>30.51</v>
      </c>
      <c r="G411" s="68">
        <v>12.43</v>
      </c>
      <c r="H411" s="68">
        <v>0.14000000000000001</v>
      </c>
      <c r="I411" s="68">
        <v>0.01</v>
      </c>
      <c r="J411" s="68">
        <v>0.08</v>
      </c>
      <c r="K411" s="68">
        <v>0.37</v>
      </c>
      <c r="L411" s="68">
        <v>0</v>
      </c>
      <c r="M411" s="68">
        <v>0.02</v>
      </c>
      <c r="N411" s="68">
        <v>-0.21</v>
      </c>
      <c r="O411" s="68">
        <v>-0.08</v>
      </c>
      <c r="P411" s="68">
        <v>0</v>
      </c>
      <c r="R411" s="68">
        <v>0.33</v>
      </c>
      <c r="S411" s="68">
        <v>0.3</v>
      </c>
      <c r="T411" s="68">
        <v>0.23</v>
      </c>
      <c r="U411" s="68">
        <v>44.13</v>
      </c>
      <c r="V411" s="68">
        <v>1394.374</v>
      </c>
      <c r="X411" s="68">
        <f t="shared" si="6"/>
        <v>0.60000000000000009</v>
      </c>
    </row>
    <row r="412" spans="1:24" x14ac:dyDescent="0.25">
      <c r="A412" s="68" t="s">
        <v>104</v>
      </c>
      <c r="B412" s="68">
        <v>4002</v>
      </c>
      <c r="C412" s="59">
        <v>43390</v>
      </c>
      <c r="D412" s="68">
        <v>22</v>
      </c>
      <c r="E412" s="68" t="s">
        <v>106</v>
      </c>
      <c r="F412" s="68">
        <v>26.89</v>
      </c>
      <c r="G412" s="68">
        <v>12.43</v>
      </c>
      <c r="H412" s="68">
        <v>0.14000000000000001</v>
      </c>
      <c r="I412" s="68">
        <v>0.01</v>
      </c>
      <c r="J412" s="68">
        <v>0.16</v>
      </c>
      <c r="K412" s="68">
        <v>0.4</v>
      </c>
      <c r="L412" s="68">
        <v>0</v>
      </c>
      <c r="M412" s="68">
        <v>-0.01</v>
      </c>
      <c r="N412" s="68">
        <v>-0.19</v>
      </c>
      <c r="O412" s="68">
        <v>-0.08</v>
      </c>
      <c r="P412" s="68">
        <v>0</v>
      </c>
      <c r="R412" s="68">
        <v>0.33</v>
      </c>
      <c r="S412" s="68">
        <v>0.3</v>
      </c>
      <c r="T412" s="68">
        <v>0.23</v>
      </c>
      <c r="U412" s="68">
        <v>40.61</v>
      </c>
      <c r="V412" s="68">
        <v>1282.6410000000001</v>
      </c>
      <c r="X412" s="68">
        <f t="shared" si="6"/>
        <v>0.71000000000000008</v>
      </c>
    </row>
    <row r="413" spans="1:24" x14ac:dyDescent="0.25">
      <c r="A413" s="68" t="s">
        <v>104</v>
      </c>
      <c r="B413" s="68">
        <v>4002</v>
      </c>
      <c r="C413" s="59">
        <v>43390</v>
      </c>
      <c r="D413" s="68">
        <v>23</v>
      </c>
      <c r="E413" s="68" t="s">
        <v>106</v>
      </c>
      <c r="F413" s="68">
        <v>27.2</v>
      </c>
      <c r="G413" s="68">
        <v>12.43</v>
      </c>
      <c r="H413" s="68">
        <v>0.14000000000000001</v>
      </c>
      <c r="I413" s="68">
        <v>0.01</v>
      </c>
      <c r="J413" s="68">
        <v>0.13</v>
      </c>
      <c r="K413" s="68">
        <v>0.44</v>
      </c>
      <c r="L413" s="68">
        <v>0</v>
      </c>
      <c r="M413" s="68">
        <v>0.01</v>
      </c>
      <c r="N413" s="68">
        <v>-0.17</v>
      </c>
      <c r="O413" s="68">
        <v>-0.08</v>
      </c>
      <c r="P413" s="68">
        <v>0</v>
      </c>
      <c r="R413" s="68">
        <v>0.33</v>
      </c>
      <c r="S413" s="68">
        <v>0.3</v>
      </c>
      <c r="T413" s="68">
        <v>0.23</v>
      </c>
      <c r="U413" s="68">
        <v>40.97</v>
      </c>
      <c r="V413" s="68">
        <v>1156.54</v>
      </c>
      <c r="X413" s="68">
        <f t="shared" si="6"/>
        <v>0.72</v>
      </c>
    </row>
    <row r="414" spans="1:24" x14ac:dyDescent="0.25">
      <c r="A414" s="68" t="s">
        <v>104</v>
      </c>
      <c r="B414" s="68">
        <v>4002</v>
      </c>
      <c r="C414" s="59">
        <v>43390</v>
      </c>
      <c r="D414" s="68">
        <v>24</v>
      </c>
      <c r="E414" s="68" t="s">
        <v>105</v>
      </c>
      <c r="F414" s="68">
        <v>25.81</v>
      </c>
      <c r="G414" s="68">
        <v>12.43</v>
      </c>
      <c r="H414" s="68">
        <v>0.14000000000000001</v>
      </c>
      <c r="I414" s="68">
        <v>0.01</v>
      </c>
      <c r="J414" s="68">
        <v>0.11</v>
      </c>
      <c r="K414" s="68">
        <v>0</v>
      </c>
      <c r="L414" s="68">
        <v>0</v>
      </c>
      <c r="M414" s="68">
        <v>0</v>
      </c>
      <c r="N414" s="68">
        <v>-0.12</v>
      </c>
      <c r="O414" s="68">
        <v>-0.08</v>
      </c>
      <c r="P414" s="68">
        <v>0</v>
      </c>
      <c r="R414" s="68">
        <v>0.33</v>
      </c>
      <c r="S414" s="68">
        <v>0.3</v>
      </c>
      <c r="T414" s="68">
        <v>0.23</v>
      </c>
      <c r="U414" s="68">
        <v>39.159999999999997</v>
      </c>
      <c r="V414" s="68">
        <v>1056.002</v>
      </c>
      <c r="X414" s="68">
        <f t="shared" si="6"/>
        <v>0.26</v>
      </c>
    </row>
    <row r="415" spans="1:24" x14ac:dyDescent="0.25">
      <c r="A415" s="68" t="s">
        <v>104</v>
      </c>
      <c r="B415" s="68">
        <v>4002</v>
      </c>
      <c r="C415" s="59">
        <v>43391</v>
      </c>
      <c r="D415" s="68">
        <v>1</v>
      </c>
      <c r="E415" s="68" t="s">
        <v>105</v>
      </c>
      <c r="F415" s="68">
        <v>25.36</v>
      </c>
      <c r="G415" s="68">
        <v>12.43</v>
      </c>
      <c r="H415" s="68">
        <v>0.42</v>
      </c>
      <c r="I415" s="68">
        <v>0.03</v>
      </c>
      <c r="J415" s="68">
        <v>0.06</v>
      </c>
      <c r="K415" s="68">
        <v>0</v>
      </c>
      <c r="L415" s="68">
        <v>0</v>
      </c>
      <c r="M415" s="68">
        <v>-0.02</v>
      </c>
      <c r="N415" s="68">
        <v>-0.11</v>
      </c>
      <c r="O415" s="68">
        <v>-0.08</v>
      </c>
      <c r="P415" s="68">
        <v>0</v>
      </c>
      <c r="R415" s="68">
        <v>0.33</v>
      </c>
      <c r="S415" s="68">
        <v>0.3</v>
      </c>
      <c r="T415" s="68">
        <v>0.23</v>
      </c>
      <c r="U415" s="68">
        <v>38.950000000000003</v>
      </c>
      <c r="V415" s="68">
        <v>993.75099999999998</v>
      </c>
      <c r="X415" s="68">
        <f t="shared" si="6"/>
        <v>0.51</v>
      </c>
    </row>
    <row r="416" spans="1:24" x14ac:dyDescent="0.25">
      <c r="A416" s="68" t="s">
        <v>104</v>
      </c>
      <c r="B416" s="68">
        <v>4002</v>
      </c>
      <c r="C416" s="59">
        <v>43391</v>
      </c>
      <c r="D416" s="68">
        <v>2</v>
      </c>
      <c r="E416" s="68" t="s">
        <v>105</v>
      </c>
      <c r="F416" s="68">
        <v>25.75</v>
      </c>
      <c r="G416" s="68">
        <v>12.43</v>
      </c>
      <c r="H416" s="68">
        <v>0.42</v>
      </c>
      <c r="I416" s="68">
        <v>0.03</v>
      </c>
      <c r="J416" s="68">
        <v>7.0000000000000007E-2</v>
      </c>
      <c r="K416" s="68">
        <v>0</v>
      </c>
      <c r="L416" s="68">
        <v>0</v>
      </c>
      <c r="M416" s="68">
        <v>0.04</v>
      </c>
      <c r="N416" s="68">
        <v>-0.2</v>
      </c>
      <c r="O416" s="68">
        <v>-0.08</v>
      </c>
      <c r="P416" s="68">
        <v>0</v>
      </c>
      <c r="R416" s="68">
        <v>0.33</v>
      </c>
      <c r="S416" s="68">
        <v>0.3</v>
      </c>
      <c r="T416" s="68">
        <v>0.23</v>
      </c>
      <c r="U416" s="68">
        <v>39.32</v>
      </c>
      <c r="V416" s="68">
        <v>960.07899999999995</v>
      </c>
      <c r="X416" s="68">
        <f t="shared" si="6"/>
        <v>0.52</v>
      </c>
    </row>
    <row r="417" spans="1:24" x14ac:dyDescent="0.25">
      <c r="A417" s="68" t="s">
        <v>104</v>
      </c>
      <c r="B417" s="68">
        <v>4002</v>
      </c>
      <c r="C417" s="59">
        <v>43391</v>
      </c>
      <c r="D417" s="68">
        <v>3</v>
      </c>
      <c r="E417" s="68" t="s">
        <v>105</v>
      </c>
      <c r="F417" s="68">
        <v>24.8</v>
      </c>
      <c r="G417" s="68">
        <v>12.43</v>
      </c>
      <c r="H417" s="68">
        <v>0.42</v>
      </c>
      <c r="I417" s="68">
        <v>0.03</v>
      </c>
      <c r="J417" s="68">
        <v>0.08</v>
      </c>
      <c r="K417" s="68">
        <v>0</v>
      </c>
      <c r="L417" s="68">
        <v>0</v>
      </c>
      <c r="M417" s="68">
        <v>0</v>
      </c>
      <c r="N417" s="68">
        <v>-0.17</v>
      </c>
      <c r="O417" s="68">
        <v>-0.08</v>
      </c>
      <c r="P417" s="68">
        <v>0</v>
      </c>
      <c r="R417" s="68">
        <v>0.33</v>
      </c>
      <c r="S417" s="68">
        <v>0.3</v>
      </c>
      <c r="T417" s="68">
        <v>0.23</v>
      </c>
      <c r="U417" s="68">
        <v>38.369999999999997</v>
      </c>
      <c r="V417" s="68">
        <v>938.46799999999996</v>
      </c>
      <c r="X417" s="68">
        <f t="shared" si="6"/>
        <v>0.52999999999999992</v>
      </c>
    </row>
    <row r="418" spans="1:24" x14ac:dyDescent="0.25">
      <c r="A418" s="68" t="s">
        <v>104</v>
      </c>
      <c r="B418" s="68">
        <v>4002</v>
      </c>
      <c r="C418" s="59">
        <v>43391</v>
      </c>
      <c r="D418" s="68">
        <v>4</v>
      </c>
      <c r="E418" s="68" t="s">
        <v>105</v>
      </c>
      <c r="F418" s="68">
        <v>28.15</v>
      </c>
      <c r="G418" s="68">
        <v>12.43</v>
      </c>
      <c r="H418" s="68">
        <v>0.42</v>
      </c>
      <c r="I418" s="68">
        <v>0.03</v>
      </c>
      <c r="J418" s="68">
        <v>0.09</v>
      </c>
      <c r="K418" s="68">
        <v>0</v>
      </c>
      <c r="L418" s="68">
        <v>0</v>
      </c>
      <c r="M418" s="68">
        <v>-0.04</v>
      </c>
      <c r="N418" s="68">
        <v>-0.16</v>
      </c>
      <c r="O418" s="68">
        <v>-0.08</v>
      </c>
      <c r="P418" s="68">
        <v>0</v>
      </c>
      <c r="R418" s="68">
        <v>0.33</v>
      </c>
      <c r="S418" s="68">
        <v>0.3</v>
      </c>
      <c r="T418" s="68">
        <v>0.23</v>
      </c>
      <c r="U418" s="68">
        <v>41.7</v>
      </c>
      <c r="V418" s="68">
        <v>940.57899999999995</v>
      </c>
      <c r="X418" s="68">
        <f t="shared" si="6"/>
        <v>0.53999999999999992</v>
      </c>
    </row>
    <row r="419" spans="1:24" x14ac:dyDescent="0.25">
      <c r="A419" s="68" t="s">
        <v>104</v>
      </c>
      <c r="B419" s="68">
        <v>4002</v>
      </c>
      <c r="C419" s="59">
        <v>43391</v>
      </c>
      <c r="D419" s="68">
        <v>5</v>
      </c>
      <c r="E419" s="68" t="s">
        <v>105</v>
      </c>
      <c r="F419" s="68">
        <v>28.06</v>
      </c>
      <c r="G419" s="68">
        <v>12.43</v>
      </c>
      <c r="H419" s="68">
        <v>0.42</v>
      </c>
      <c r="I419" s="68">
        <v>0.03</v>
      </c>
      <c r="J419" s="68">
        <v>0.11</v>
      </c>
      <c r="K419" s="68">
        <v>0</v>
      </c>
      <c r="L419" s="68">
        <v>0</v>
      </c>
      <c r="M419" s="68">
        <v>0.09</v>
      </c>
      <c r="N419" s="68">
        <v>-0.16</v>
      </c>
      <c r="O419" s="68">
        <v>-0.08</v>
      </c>
      <c r="P419" s="68">
        <v>0</v>
      </c>
      <c r="R419" s="68">
        <v>0.33</v>
      </c>
      <c r="S419" s="68">
        <v>0.3</v>
      </c>
      <c r="T419" s="68">
        <v>0.23</v>
      </c>
      <c r="U419" s="68">
        <v>41.76</v>
      </c>
      <c r="V419" s="68">
        <v>984.88800000000003</v>
      </c>
      <c r="X419" s="68">
        <f t="shared" si="6"/>
        <v>0.55999999999999994</v>
      </c>
    </row>
    <row r="420" spans="1:24" x14ac:dyDescent="0.25">
      <c r="A420" s="68" t="s">
        <v>104</v>
      </c>
      <c r="B420" s="68">
        <v>4002</v>
      </c>
      <c r="C420" s="59">
        <v>43391</v>
      </c>
      <c r="D420" s="68">
        <v>6</v>
      </c>
      <c r="E420" s="68" t="s">
        <v>105</v>
      </c>
      <c r="F420" s="68">
        <v>27.25</v>
      </c>
      <c r="G420" s="68">
        <v>12.43</v>
      </c>
      <c r="H420" s="68">
        <v>0.42</v>
      </c>
      <c r="I420" s="68">
        <v>0.03</v>
      </c>
      <c r="J420" s="68">
        <v>0.08</v>
      </c>
      <c r="K420" s="68">
        <v>0</v>
      </c>
      <c r="L420" s="68">
        <v>0</v>
      </c>
      <c r="M420" s="68">
        <v>0.11</v>
      </c>
      <c r="N420" s="68">
        <v>-0.21</v>
      </c>
      <c r="O420" s="68">
        <v>-0.08</v>
      </c>
      <c r="P420" s="68">
        <v>0</v>
      </c>
      <c r="R420" s="68">
        <v>0.33</v>
      </c>
      <c r="S420" s="68">
        <v>0.3</v>
      </c>
      <c r="T420" s="68">
        <v>0.23</v>
      </c>
      <c r="U420" s="68">
        <v>40.89</v>
      </c>
      <c r="V420" s="68">
        <v>1098.883</v>
      </c>
      <c r="X420" s="68">
        <f t="shared" si="6"/>
        <v>0.52999999999999992</v>
      </c>
    </row>
    <row r="421" spans="1:24" x14ac:dyDescent="0.25">
      <c r="A421" s="68" t="s">
        <v>104</v>
      </c>
      <c r="B421" s="68">
        <v>4002</v>
      </c>
      <c r="C421" s="59">
        <v>43391</v>
      </c>
      <c r="D421" s="68">
        <v>7</v>
      </c>
      <c r="E421" s="68" t="s">
        <v>105</v>
      </c>
      <c r="F421" s="68">
        <v>29.02</v>
      </c>
      <c r="G421" s="68">
        <v>12.43</v>
      </c>
      <c r="H421" s="68">
        <v>0.42</v>
      </c>
      <c r="I421" s="68">
        <v>0.03</v>
      </c>
      <c r="J421" s="68">
        <v>0.14000000000000001</v>
      </c>
      <c r="K421" s="68">
        <v>0</v>
      </c>
      <c r="L421" s="68">
        <v>0</v>
      </c>
      <c r="M421" s="68">
        <v>0</v>
      </c>
      <c r="N421" s="68">
        <v>-0.19</v>
      </c>
      <c r="O421" s="68">
        <v>-0.08</v>
      </c>
      <c r="P421" s="68">
        <v>0</v>
      </c>
      <c r="R421" s="68">
        <v>0.33</v>
      </c>
      <c r="S421" s="68">
        <v>0.3</v>
      </c>
      <c r="T421" s="68">
        <v>0.23</v>
      </c>
      <c r="U421" s="68">
        <v>42.63</v>
      </c>
      <c r="V421" s="68">
        <v>1287.82</v>
      </c>
      <c r="X421" s="68">
        <f t="shared" si="6"/>
        <v>0.59</v>
      </c>
    </row>
    <row r="422" spans="1:24" x14ac:dyDescent="0.25">
      <c r="A422" s="68" t="s">
        <v>104</v>
      </c>
      <c r="B422" s="68">
        <v>4002</v>
      </c>
      <c r="C422" s="59">
        <v>43391</v>
      </c>
      <c r="D422" s="68">
        <v>8</v>
      </c>
      <c r="E422" s="68" t="s">
        <v>106</v>
      </c>
      <c r="F422" s="68">
        <v>29.96</v>
      </c>
      <c r="G422" s="68">
        <v>12.43</v>
      </c>
      <c r="H422" s="68">
        <v>0.42</v>
      </c>
      <c r="I422" s="68">
        <v>0.03</v>
      </c>
      <c r="J422" s="68">
        <v>0.12</v>
      </c>
      <c r="K422" s="68">
        <v>0.39</v>
      </c>
      <c r="L422" s="68">
        <v>0</v>
      </c>
      <c r="M422" s="68">
        <v>-0.01</v>
      </c>
      <c r="N422" s="68">
        <v>-0.3</v>
      </c>
      <c r="O422" s="68">
        <v>-0.08</v>
      </c>
      <c r="P422" s="68">
        <v>0</v>
      </c>
      <c r="R422" s="68">
        <v>0.33</v>
      </c>
      <c r="S422" s="68">
        <v>0.3</v>
      </c>
      <c r="T422" s="68">
        <v>0.23</v>
      </c>
      <c r="U422" s="68">
        <v>43.82</v>
      </c>
      <c r="V422" s="68">
        <v>1376.3150000000001</v>
      </c>
      <c r="X422" s="68">
        <f t="shared" si="6"/>
        <v>0.96</v>
      </c>
    </row>
    <row r="423" spans="1:24" x14ac:dyDescent="0.25">
      <c r="A423" s="68" t="s">
        <v>104</v>
      </c>
      <c r="B423" s="68">
        <v>4002</v>
      </c>
      <c r="C423" s="59">
        <v>43391</v>
      </c>
      <c r="D423" s="68">
        <v>9</v>
      </c>
      <c r="E423" s="68" t="s">
        <v>106</v>
      </c>
      <c r="F423" s="68">
        <v>34.56</v>
      </c>
      <c r="G423" s="68">
        <v>12.43</v>
      </c>
      <c r="H423" s="68">
        <v>0.42</v>
      </c>
      <c r="I423" s="68">
        <v>0.03</v>
      </c>
      <c r="J423" s="68">
        <v>0.12</v>
      </c>
      <c r="K423" s="68">
        <v>0.39</v>
      </c>
      <c r="L423" s="68">
        <v>0.12</v>
      </c>
      <c r="M423" s="68">
        <v>0.01</v>
      </c>
      <c r="N423" s="68">
        <v>-0.24</v>
      </c>
      <c r="O423" s="68">
        <v>-0.08</v>
      </c>
      <c r="P423" s="68">
        <v>0</v>
      </c>
      <c r="R423" s="68">
        <v>0.33</v>
      </c>
      <c r="S423" s="68">
        <v>0.3</v>
      </c>
      <c r="T423" s="68">
        <v>0.23</v>
      </c>
      <c r="U423" s="68">
        <v>48.62</v>
      </c>
      <c r="V423" s="68">
        <v>1386.9059999999999</v>
      </c>
      <c r="X423" s="68">
        <f t="shared" si="6"/>
        <v>1.08</v>
      </c>
    </row>
    <row r="424" spans="1:24" x14ac:dyDescent="0.25">
      <c r="A424" s="68" t="s">
        <v>104</v>
      </c>
      <c r="B424" s="68">
        <v>4002</v>
      </c>
      <c r="C424" s="59">
        <v>43391</v>
      </c>
      <c r="D424" s="68">
        <v>10</v>
      </c>
      <c r="E424" s="68" t="s">
        <v>106</v>
      </c>
      <c r="F424" s="68">
        <v>30.04</v>
      </c>
      <c r="G424" s="68">
        <v>12.43</v>
      </c>
      <c r="H424" s="68">
        <v>0.42</v>
      </c>
      <c r="I424" s="68">
        <v>0.03</v>
      </c>
      <c r="J424" s="68">
        <v>0.05</v>
      </c>
      <c r="K424" s="68">
        <v>0.39</v>
      </c>
      <c r="L424" s="68">
        <v>0.01</v>
      </c>
      <c r="M424" s="68">
        <v>0.03</v>
      </c>
      <c r="N424" s="68">
        <v>-0.21</v>
      </c>
      <c r="O424" s="68">
        <v>-0.08</v>
      </c>
      <c r="P424" s="68">
        <v>0</v>
      </c>
      <c r="R424" s="68">
        <v>0.33</v>
      </c>
      <c r="S424" s="68">
        <v>0.3</v>
      </c>
      <c r="T424" s="68">
        <v>0.23</v>
      </c>
      <c r="U424" s="68">
        <v>43.97</v>
      </c>
      <c r="V424" s="68">
        <v>1382.558</v>
      </c>
      <c r="X424" s="68">
        <f t="shared" si="6"/>
        <v>0.89999999999999991</v>
      </c>
    </row>
    <row r="425" spans="1:24" x14ac:dyDescent="0.25">
      <c r="A425" s="68" t="s">
        <v>104</v>
      </c>
      <c r="B425" s="68">
        <v>4002</v>
      </c>
      <c r="C425" s="59">
        <v>43391</v>
      </c>
      <c r="D425" s="68">
        <v>11</v>
      </c>
      <c r="E425" s="68" t="s">
        <v>106</v>
      </c>
      <c r="F425" s="68">
        <v>29.99</v>
      </c>
      <c r="G425" s="68">
        <v>12.43</v>
      </c>
      <c r="H425" s="68">
        <v>0.42</v>
      </c>
      <c r="I425" s="68">
        <v>0.03</v>
      </c>
      <c r="J425" s="68">
        <v>0.06</v>
      </c>
      <c r="K425" s="68">
        <v>0.4</v>
      </c>
      <c r="L425" s="68">
        <v>0</v>
      </c>
      <c r="M425" s="68">
        <v>0.03</v>
      </c>
      <c r="N425" s="68">
        <v>-0.19</v>
      </c>
      <c r="O425" s="68">
        <v>-0.08</v>
      </c>
      <c r="P425" s="68">
        <v>0</v>
      </c>
      <c r="R425" s="68">
        <v>0.33</v>
      </c>
      <c r="S425" s="68">
        <v>0.3</v>
      </c>
      <c r="T425" s="68">
        <v>0.23</v>
      </c>
      <c r="U425" s="68">
        <v>43.95</v>
      </c>
      <c r="V425" s="68">
        <v>1375.3989999999999</v>
      </c>
      <c r="X425" s="68">
        <f t="shared" si="6"/>
        <v>0.91</v>
      </c>
    </row>
    <row r="426" spans="1:24" x14ac:dyDescent="0.25">
      <c r="A426" s="68" t="s">
        <v>104</v>
      </c>
      <c r="B426" s="68">
        <v>4002</v>
      </c>
      <c r="C426" s="59">
        <v>43391</v>
      </c>
      <c r="D426" s="68">
        <v>12</v>
      </c>
      <c r="E426" s="68" t="s">
        <v>106</v>
      </c>
      <c r="F426" s="68">
        <v>28.24</v>
      </c>
      <c r="G426" s="68">
        <v>12.43</v>
      </c>
      <c r="H426" s="68">
        <v>0.42</v>
      </c>
      <c r="I426" s="68">
        <v>0.03</v>
      </c>
      <c r="J426" s="68">
        <v>0.08</v>
      </c>
      <c r="K426" s="68">
        <v>0.41</v>
      </c>
      <c r="L426" s="68">
        <v>0</v>
      </c>
      <c r="M426" s="68">
        <v>0</v>
      </c>
      <c r="N426" s="68">
        <v>-0.18</v>
      </c>
      <c r="O426" s="68">
        <v>-0.08</v>
      </c>
      <c r="P426" s="68">
        <v>0</v>
      </c>
      <c r="R426" s="68">
        <v>0.33</v>
      </c>
      <c r="S426" s="68">
        <v>0.3</v>
      </c>
      <c r="T426" s="68">
        <v>0.23</v>
      </c>
      <c r="U426" s="68">
        <v>42.21</v>
      </c>
      <c r="V426" s="68">
        <v>1362.268</v>
      </c>
      <c r="X426" s="68">
        <f t="shared" si="6"/>
        <v>0.94</v>
      </c>
    </row>
    <row r="427" spans="1:24" x14ac:dyDescent="0.25">
      <c r="A427" s="68" t="s">
        <v>104</v>
      </c>
      <c r="B427" s="68">
        <v>4002</v>
      </c>
      <c r="C427" s="59">
        <v>43391</v>
      </c>
      <c r="D427" s="68">
        <v>13</v>
      </c>
      <c r="E427" s="68" t="s">
        <v>106</v>
      </c>
      <c r="F427" s="68">
        <v>27.31</v>
      </c>
      <c r="G427" s="68">
        <v>12.43</v>
      </c>
      <c r="H427" s="68">
        <v>0.42</v>
      </c>
      <c r="I427" s="68">
        <v>0.03</v>
      </c>
      <c r="J427" s="68">
        <v>0.1</v>
      </c>
      <c r="K427" s="68">
        <v>0.41</v>
      </c>
      <c r="L427" s="68">
        <v>0</v>
      </c>
      <c r="M427" s="68">
        <v>0.05</v>
      </c>
      <c r="N427" s="68">
        <v>-0.17</v>
      </c>
      <c r="O427" s="68">
        <v>-0.08</v>
      </c>
      <c r="P427" s="68">
        <v>0</v>
      </c>
      <c r="R427" s="68">
        <v>0.33</v>
      </c>
      <c r="S427" s="68">
        <v>0.3</v>
      </c>
      <c r="T427" s="68">
        <v>0.23</v>
      </c>
      <c r="U427" s="68">
        <v>41.36</v>
      </c>
      <c r="V427" s="68">
        <v>1346.1949999999999</v>
      </c>
      <c r="X427" s="68">
        <f t="shared" si="6"/>
        <v>0.96</v>
      </c>
    </row>
    <row r="428" spans="1:24" x14ac:dyDescent="0.25">
      <c r="A428" s="68" t="s">
        <v>104</v>
      </c>
      <c r="B428" s="68">
        <v>4002</v>
      </c>
      <c r="C428" s="59">
        <v>43391</v>
      </c>
      <c r="D428" s="68">
        <v>14</v>
      </c>
      <c r="E428" s="68" t="s">
        <v>106</v>
      </c>
      <c r="F428" s="68">
        <v>18.28</v>
      </c>
      <c r="G428" s="68">
        <v>12.43</v>
      </c>
      <c r="H428" s="68">
        <v>0.42</v>
      </c>
      <c r="I428" s="68">
        <v>0.03</v>
      </c>
      <c r="J428" s="68">
        <v>0.1</v>
      </c>
      <c r="K428" s="68">
        <v>0.41</v>
      </c>
      <c r="L428" s="68">
        <v>0</v>
      </c>
      <c r="M428" s="68">
        <v>0.08</v>
      </c>
      <c r="N428" s="68">
        <v>-0.17</v>
      </c>
      <c r="O428" s="68">
        <v>-0.08</v>
      </c>
      <c r="P428" s="68">
        <v>0</v>
      </c>
      <c r="R428" s="68">
        <v>0.33</v>
      </c>
      <c r="S428" s="68">
        <v>0.3</v>
      </c>
      <c r="T428" s="68">
        <v>0.23</v>
      </c>
      <c r="U428" s="68">
        <v>32.36</v>
      </c>
      <c r="V428" s="68">
        <v>1337.242</v>
      </c>
      <c r="X428" s="68">
        <f t="shared" si="6"/>
        <v>0.96</v>
      </c>
    </row>
    <row r="429" spans="1:24" x14ac:dyDescent="0.25">
      <c r="A429" s="68" t="s">
        <v>104</v>
      </c>
      <c r="B429" s="68">
        <v>4002</v>
      </c>
      <c r="C429" s="59">
        <v>43391</v>
      </c>
      <c r="D429" s="68">
        <v>15</v>
      </c>
      <c r="E429" s="68" t="s">
        <v>106</v>
      </c>
      <c r="F429" s="68">
        <v>18.600000000000001</v>
      </c>
      <c r="G429" s="68">
        <v>12.43</v>
      </c>
      <c r="H429" s="68">
        <v>0.42</v>
      </c>
      <c r="I429" s="68">
        <v>0.03</v>
      </c>
      <c r="J429" s="68">
        <v>0.16</v>
      </c>
      <c r="K429" s="68">
        <v>0.42</v>
      </c>
      <c r="L429" s="68">
        <v>0</v>
      </c>
      <c r="M429" s="68">
        <v>0.04</v>
      </c>
      <c r="N429" s="68">
        <v>-0.16</v>
      </c>
      <c r="O429" s="68">
        <v>-0.08</v>
      </c>
      <c r="P429" s="68">
        <v>0</v>
      </c>
      <c r="R429" s="68">
        <v>0.33</v>
      </c>
      <c r="S429" s="68">
        <v>0.3</v>
      </c>
      <c r="T429" s="68">
        <v>0.23</v>
      </c>
      <c r="U429" s="68">
        <v>32.72</v>
      </c>
      <c r="V429" s="68">
        <v>1313.0930000000001</v>
      </c>
      <c r="X429" s="68">
        <f t="shared" si="6"/>
        <v>1.03</v>
      </c>
    </row>
    <row r="430" spans="1:24" x14ac:dyDescent="0.25">
      <c r="A430" s="68" t="s">
        <v>104</v>
      </c>
      <c r="B430" s="68">
        <v>4002</v>
      </c>
      <c r="C430" s="59">
        <v>43391</v>
      </c>
      <c r="D430" s="68">
        <v>16</v>
      </c>
      <c r="E430" s="68" t="s">
        <v>106</v>
      </c>
      <c r="F430" s="68">
        <v>23.78</v>
      </c>
      <c r="G430" s="68">
        <v>12.43</v>
      </c>
      <c r="H430" s="68">
        <v>0.42</v>
      </c>
      <c r="I430" s="68">
        <v>0.03</v>
      </c>
      <c r="J430" s="68">
        <v>0.13</v>
      </c>
      <c r="K430" s="68">
        <v>0.42</v>
      </c>
      <c r="L430" s="68">
        <v>0</v>
      </c>
      <c r="M430" s="68">
        <v>-0.01</v>
      </c>
      <c r="N430" s="68">
        <v>-0.14000000000000001</v>
      </c>
      <c r="O430" s="68">
        <v>-0.08</v>
      </c>
      <c r="P430" s="68">
        <v>0</v>
      </c>
      <c r="R430" s="68">
        <v>0.33</v>
      </c>
      <c r="S430" s="68">
        <v>0.3</v>
      </c>
      <c r="T430" s="68">
        <v>0.23</v>
      </c>
      <c r="U430" s="68">
        <v>37.840000000000003</v>
      </c>
      <c r="V430" s="68">
        <v>1321.2080000000001</v>
      </c>
      <c r="X430" s="68">
        <f t="shared" si="6"/>
        <v>1</v>
      </c>
    </row>
    <row r="431" spans="1:24" x14ac:dyDescent="0.25">
      <c r="A431" s="68" t="s">
        <v>104</v>
      </c>
      <c r="B431" s="68">
        <v>4002</v>
      </c>
      <c r="C431" s="59">
        <v>43391</v>
      </c>
      <c r="D431" s="68">
        <v>17</v>
      </c>
      <c r="E431" s="68" t="s">
        <v>106</v>
      </c>
      <c r="F431" s="68">
        <v>25.86</v>
      </c>
      <c r="G431" s="68">
        <v>12.43</v>
      </c>
      <c r="H431" s="68">
        <v>0.42</v>
      </c>
      <c r="I431" s="68">
        <v>0.03</v>
      </c>
      <c r="J431" s="68">
        <v>0.11</v>
      </c>
      <c r="K431" s="68">
        <v>0.39</v>
      </c>
      <c r="L431" s="68">
        <v>0</v>
      </c>
      <c r="M431" s="68">
        <v>-0.04</v>
      </c>
      <c r="N431" s="68">
        <v>-0.13</v>
      </c>
      <c r="O431" s="68">
        <v>-0.08</v>
      </c>
      <c r="P431" s="68">
        <v>0</v>
      </c>
      <c r="R431" s="68">
        <v>0.33</v>
      </c>
      <c r="S431" s="68">
        <v>0.3</v>
      </c>
      <c r="T431" s="68">
        <v>0.23</v>
      </c>
      <c r="U431" s="68">
        <v>39.85</v>
      </c>
      <c r="V431" s="68">
        <v>1352.03</v>
      </c>
      <c r="X431" s="68">
        <f t="shared" si="6"/>
        <v>0.95</v>
      </c>
    </row>
    <row r="432" spans="1:24" x14ac:dyDescent="0.25">
      <c r="A432" s="68" t="s">
        <v>104</v>
      </c>
      <c r="B432" s="68">
        <v>4002</v>
      </c>
      <c r="C432" s="59">
        <v>43391</v>
      </c>
      <c r="D432" s="68">
        <v>18</v>
      </c>
      <c r="E432" s="68" t="s">
        <v>106</v>
      </c>
      <c r="F432" s="68">
        <v>29.78</v>
      </c>
      <c r="G432" s="68">
        <v>12.43</v>
      </c>
      <c r="H432" s="68">
        <v>0.42</v>
      </c>
      <c r="I432" s="68">
        <v>0.03</v>
      </c>
      <c r="J432" s="68">
        <v>0.08</v>
      </c>
      <c r="K432" s="68">
        <v>0.36</v>
      </c>
      <c r="L432" s="68">
        <v>0</v>
      </c>
      <c r="M432" s="68">
        <v>-0.02</v>
      </c>
      <c r="N432" s="68">
        <v>-0.16</v>
      </c>
      <c r="O432" s="68">
        <v>-0.08</v>
      </c>
      <c r="P432" s="68">
        <v>0</v>
      </c>
      <c r="R432" s="68">
        <v>0.33</v>
      </c>
      <c r="S432" s="68">
        <v>0.3</v>
      </c>
      <c r="T432" s="68">
        <v>0.23</v>
      </c>
      <c r="U432" s="68">
        <v>43.7</v>
      </c>
      <c r="V432" s="68">
        <v>1412.893</v>
      </c>
      <c r="X432" s="68">
        <f t="shared" si="6"/>
        <v>0.8899999999999999</v>
      </c>
    </row>
    <row r="433" spans="1:24" x14ac:dyDescent="0.25">
      <c r="A433" s="68" t="s">
        <v>104</v>
      </c>
      <c r="B433" s="68">
        <v>4002</v>
      </c>
      <c r="C433" s="59">
        <v>43391</v>
      </c>
      <c r="D433" s="68">
        <v>19</v>
      </c>
      <c r="E433" s="68" t="s">
        <v>106</v>
      </c>
      <c r="F433" s="68">
        <v>39.1</v>
      </c>
      <c r="G433" s="68">
        <v>12.43</v>
      </c>
      <c r="H433" s="68">
        <v>0.42</v>
      </c>
      <c r="I433" s="68">
        <v>0.03</v>
      </c>
      <c r="J433" s="68">
        <v>0.13</v>
      </c>
      <c r="K433" s="68">
        <v>0.34</v>
      </c>
      <c r="L433" s="68">
        <v>0</v>
      </c>
      <c r="M433" s="68">
        <v>0.01</v>
      </c>
      <c r="N433" s="68">
        <v>-0.24</v>
      </c>
      <c r="O433" s="68">
        <v>-0.08</v>
      </c>
      <c r="P433" s="68">
        <v>0</v>
      </c>
      <c r="R433" s="68">
        <v>0.33</v>
      </c>
      <c r="S433" s="68">
        <v>0.3</v>
      </c>
      <c r="T433" s="68">
        <v>0.23</v>
      </c>
      <c r="U433" s="68">
        <v>53</v>
      </c>
      <c r="V433" s="68">
        <v>1498.904</v>
      </c>
      <c r="X433" s="68">
        <f t="shared" si="6"/>
        <v>0.91999999999999993</v>
      </c>
    </row>
    <row r="434" spans="1:24" x14ac:dyDescent="0.25">
      <c r="A434" s="68" t="s">
        <v>104</v>
      </c>
      <c r="B434" s="68">
        <v>4002</v>
      </c>
      <c r="C434" s="59">
        <v>43391</v>
      </c>
      <c r="D434" s="68">
        <v>20</v>
      </c>
      <c r="E434" s="68" t="s">
        <v>106</v>
      </c>
      <c r="F434" s="68">
        <v>61.57</v>
      </c>
      <c r="G434" s="68">
        <v>12.43</v>
      </c>
      <c r="H434" s="68">
        <v>0.42</v>
      </c>
      <c r="I434" s="68">
        <v>0.03</v>
      </c>
      <c r="J434" s="68">
        <v>0.26</v>
      </c>
      <c r="K434" s="68">
        <v>0.34</v>
      </c>
      <c r="L434" s="68">
        <v>0.15</v>
      </c>
      <c r="M434" s="68">
        <v>-0.05</v>
      </c>
      <c r="N434" s="68">
        <v>-0.41</v>
      </c>
      <c r="O434" s="68">
        <v>-0.08</v>
      </c>
      <c r="P434" s="68">
        <v>0</v>
      </c>
      <c r="R434" s="68">
        <v>0.33</v>
      </c>
      <c r="S434" s="68">
        <v>0.3</v>
      </c>
      <c r="T434" s="68">
        <v>0.23</v>
      </c>
      <c r="U434" s="68">
        <v>75.52</v>
      </c>
      <c r="V434" s="68">
        <v>1493.7059999999999</v>
      </c>
      <c r="X434" s="68">
        <f t="shared" si="6"/>
        <v>1.2</v>
      </c>
    </row>
    <row r="435" spans="1:24" x14ac:dyDescent="0.25">
      <c r="A435" s="68" t="s">
        <v>104</v>
      </c>
      <c r="B435" s="68">
        <v>4002</v>
      </c>
      <c r="C435" s="59">
        <v>43391</v>
      </c>
      <c r="D435" s="68">
        <v>21</v>
      </c>
      <c r="E435" s="68" t="s">
        <v>106</v>
      </c>
      <c r="F435" s="68">
        <v>38.67</v>
      </c>
      <c r="G435" s="68">
        <v>12.43</v>
      </c>
      <c r="H435" s="68">
        <v>0.42</v>
      </c>
      <c r="I435" s="68">
        <v>0.03</v>
      </c>
      <c r="J435" s="68">
        <v>0.2</v>
      </c>
      <c r="K435" s="68">
        <v>0.35</v>
      </c>
      <c r="L435" s="68">
        <v>0</v>
      </c>
      <c r="M435" s="68">
        <v>0.01</v>
      </c>
      <c r="N435" s="68">
        <v>-0.17</v>
      </c>
      <c r="O435" s="68">
        <v>-0.08</v>
      </c>
      <c r="P435" s="68">
        <v>0</v>
      </c>
      <c r="R435" s="68">
        <v>0.33</v>
      </c>
      <c r="S435" s="68">
        <v>0.3</v>
      </c>
      <c r="T435" s="68">
        <v>0.23</v>
      </c>
      <c r="U435" s="68">
        <v>52.72</v>
      </c>
      <c r="V435" s="68">
        <v>1433.3489999999999</v>
      </c>
      <c r="X435" s="68">
        <f t="shared" si="6"/>
        <v>0.99999999999999989</v>
      </c>
    </row>
    <row r="436" spans="1:24" x14ac:dyDescent="0.25">
      <c r="A436" s="68" t="s">
        <v>104</v>
      </c>
      <c r="B436" s="68">
        <v>4002</v>
      </c>
      <c r="C436" s="59">
        <v>43391</v>
      </c>
      <c r="D436" s="68">
        <v>22</v>
      </c>
      <c r="E436" s="68" t="s">
        <v>106</v>
      </c>
      <c r="F436" s="68">
        <v>45.46</v>
      </c>
      <c r="G436" s="68">
        <v>12.43</v>
      </c>
      <c r="H436" s="68">
        <v>0.42</v>
      </c>
      <c r="I436" s="68">
        <v>0.03</v>
      </c>
      <c r="J436" s="68">
        <v>0.44</v>
      </c>
      <c r="K436" s="68">
        <v>0.37</v>
      </c>
      <c r="L436" s="68">
        <v>0.36</v>
      </c>
      <c r="M436" s="68">
        <v>0</v>
      </c>
      <c r="N436" s="68">
        <v>-0.21</v>
      </c>
      <c r="O436" s="68">
        <v>-0.08</v>
      </c>
      <c r="P436" s="68">
        <v>0</v>
      </c>
      <c r="R436" s="68">
        <v>0.33</v>
      </c>
      <c r="S436" s="68">
        <v>0.3</v>
      </c>
      <c r="T436" s="68">
        <v>0.23</v>
      </c>
      <c r="U436" s="68">
        <v>60.08</v>
      </c>
      <c r="V436" s="68">
        <v>1324.441</v>
      </c>
      <c r="X436" s="68">
        <f t="shared" si="6"/>
        <v>1.6199999999999997</v>
      </c>
    </row>
    <row r="437" spans="1:24" x14ac:dyDescent="0.25">
      <c r="A437" s="68" t="s">
        <v>104</v>
      </c>
      <c r="B437" s="68">
        <v>4002</v>
      </c>
      <c r="C437" s="59">
        <v>43391</v>
      </c>
      <c r="D437" s="68">
        <v>23</v>
      </c>
      <c r="E437" s="68" t="s">
        <v>106</v>
      </c>
      <c r="F437" s="68">
        <v>32.99</v>
      </c>
      <c r="G437" s="68">
        <v>12.43</v>
      </c>
      <c r="H437" s="68">
        <v>0.42</v>
      </c>
      <c r="I437" s="68">
        <v>0.03</v>
      </c>
      <c r="J437" s="68">
        <v>0.32</v>
      </c>
      <c r="K437" s="68">
        <v>0.41</v>
      </c>
      <c r="L437" s="68">
        <v>0</v>
      </c>
      <c r="M437" s="68">
        <v>-0.02</v>
      </c>
      <c r="N437" s="68">
        <v>-0.12</v>
      </c>
      <c r="O437" s="68">
        <v>-0.08</v>
      </c>
      <c r="P437" s="68">
        <v>0</v>
      </c>
      <c r="R437" s="68">
        <v>0.33</v>
      </c>
      <c r="S437" s="68">
        <v>0.3</v>
      </c>
      <c r="T437" s="68">
        <v>0.23</v>
      </c>
      <c r="U437" s="68">
        <v>47.24</v>
      </c>
      <c r="V437" s="68">
        <v>1197.6579999999999</v>
      </c>
      <c r="X437" s="68">
        <f t="shared" si="6"/>
        <v>1.18</v>
      </c>
    </row>
    <row r="438" spans="1:24" x14ac:dyDescent="0.25">
      <c r="A438" s="68" t="s">
        <v>104</v>
      </c>
      <c r="B438" s="68">
        <v>4002</v>
      </c>
      <c r="C438" s="59">
        <v>43391</v>
      </c>
      <c r="D438" s="68">
        <v>24</v>
      </c>
      <c r="E438" s="68" t="s">
        <v>105</v>
      </c>
      <c r="F438" s="68">
        <v>30.13</v>
      </c>
      <c r="G438" s="68">
        <v>12.43</v>
      </c>
      <c r="H438" s="68">
        <v>0.42</v>
      </c>
      <c r="I438" s="68">
        <v>0.03</v>
      </c>
      <c r="J438" s="68">
        <v>0.15</v>
      </c>
      <c r="K438" s="68">
        <v>0</v>
      </c>
      <c r="L438" s="68">
        <v>0</v>
      </c>
      <c r="M438" s="68">
        <v>-0.05</v>
      </c>
      <c r="N438" s="68">
        <v>-0.18</v>
      </c>
      <c r="O438" s="68">
        <v>-0.08</v>
      </c>
      <c r="P438" s="68">
        <v>0</v>
      </c>
      <c r="R438" s="68">
        <v>0.33</v>
      </c>
      <c r="S438" s="68">
        <v>0.3</v>
      </c>
      <c r="T438" s="68">
        <v>0.23</v>
      </c>
      <c r="U438" s="68">
        <v>43.71</v>
      </c>
      <c r="V438" s="68">
        <v>1093.914</v>
      </c>
      <c r="X438" s="68">
        <f t="shared" si="6"/>
        <v>0.6</v>
      </c>
    </row>
    <row r="439" spans="1:24" x14ac:dyDescent="0.25">
      <c r="A439" s="68" t="s">
        <v>104</v>
      </c>
      <c r="B439" s="68">
        <v>4002</v>
      </c>
      <c r="C439" s="59">
        <v>43392</v>
      </c>
      <c r="D439" s="68">
        <v>1</v>
      </c>
      <c r="E439" s="68" t="s">
        <v>105</v>
      </c>
      <c r="F439" s="68">
        <v>27.47</v>
      </c>
      <c r="G439" s="68">
        <v>12.43</v>
      </c>
      <c r="H439" s="68">
        <v>0.28000000000000003</v>
      </c>
      <c r="I439" s="68">
        <v>0.03</v>
      </c>
      <c r="J439" s="68">
        <v>0.11</v>
      </c>
      <c r="K439" s="68">
        <v>0</v>
      </c>
      <c r="L439" s="68">
        <v>0</v>
      </c>
      <c r="M439" s="68">
        <v>0.04</v>
      </c>
      <c r="N439" s="68">
        <v>-0.1</v>
      </c>
      <c r="O439" s="68">
        <v>-0.08</v>
      </c>
      <c r="P439" s="68">
        <v>0</v>
      </c>
      <c r="R439" s="68">
        <v>0.33</v>
      </c>
      <c r="S439" s="68">
        <v>0.3</v>
      </c>
      <c r="T439" s="68">
        <v>0.23</v>
      </c>
      <c r="U439" s="68">
        <v>41.04</v>
      </c>
      <c r="V439" s="68">
        <v>1024.6980000000001</v>
      </c>
      <c r="X439" s="68">
        <f t="shared" si="6"/>
        <v>0.42000000000000004</v>
      </c>
    </row>
    <row r="440" spans="1:24" x14ac:dyDescent="0.25">
      <c r="A440" s="68" t="s">
        <v>104</v>
      </c>
      <c r="B440" s="68">
        <v>4002</v>
      </c>
      <c r="C440" s="59">
        <v>43392</v>
      </c>
      <c r="D440" s="68">
        <v>2</v>
      </c>
      <c r="E440" s="68" t="s">
        <v>105</v>
      </c>
      <c r="F440" s="68">
        <v>28.36</v>
      </c>
      <c r="G440" s="68">
        <v>12.43</v>
      </c>
      <c r="H440" s="68">
        <v>0.28000000000000003</v>
      </c>
      <c r="I440" s="68">
        <v>0.03</v>
      </c>
      <c r="J440" s="68">
        <v>0.11</v>
      </c>
      <c r="K440" s="68">
        <v>0</v>
      </c>
      <c r="L440" s="68">
        <v>0</v>
      </c>
      <c r="M440" s="68">
        <v>0.02</v>
      </c>
      <c r="N440" s="68">
        <v>-0.09</v>
      </c>
      <c r="O440" s="68">
        <v>-0.08</v>
      </c>
      <c r="P440" s="68">
        <v>0</v>
      </c>
      <c r="R440" s="68">
        <v>0.33</v>
      </c>
      <c r="S440" s="68">
        <v>0.3</v>
      </c>
      <c r="T440" s="68">
        <v>0.23</v>
      </c>
      <c r="U440" s="68">
        <v>41.92</v>
      </c>
      <c r="V440" s="68">
        <v>986.47</v>
      </c>
      <c r="X440" s="68">
        <f t="shared" si="6"/>
        <v>0.42000000000000004</v>
      </c>
    </row>
    <row r="441" spans="1:24" x14ac:dyDescent="0.25">
      <c r="A441" s="68" t="s">
        <v>104</v>
      </c>
      <c r="B441" s="68">
        <v>4002</v>
      </c>
      <c r="C441" s="59">
        <v>43392</v>
      </c>
      <c r="D441" s="68">
        <v>3</v>
      </c>
      <c r="E441" s="68" t="s">
        <v>105</v>
      </c>
      <c r="F441" s="68">
        <v>27.85</v>
      </c>
      <c r="G441" s="68">
        <v>12.43</v>
      </c>
      <c r="H441" s="68">
        <v>0.28000000000000003</v>
      </c>
      <c r="I441" s="68">
        <v>0.03</v>
      </c>
      <c r="J441" s="68">
        <v>0.1</v>
      </c>
      <c r="K441" s="68">
        <v>0</v>
      </c>
      <c r="L441" s="68">
        <v>0</v>
      </c>
      <c r="M441" s="68">
        <v>-0.01</v>
      </c>
      <c r="N441" s="68">
        <v>-0.08</v>
      </c>
      <c r="O441" s="68">
        <v>-0.08</v>
      </c>
      <c r="P441" s="68">
        <v>0</v>
      </c>
      <c r="R441" s="68">
        <v>0.33</v>
      </c>
      <c r="S441" s="68">
        <v>0.3</v>
      </c>
      <c r="T441" s="68">
        <v>0.23</v>
      </c>
      <c r="U441" s="68">
        <v>41.38</v>
      </c>
      <c r="V441" s="68">
        <v>969.67600000000004</v>
      </c>
      <c r="X441" s="68">
        <f t="shared" si="6"/>
        <v>0.41000000000000003</v>
      </c>
    </row>
    <row r="442" spans="1:24" x14ac:dyDescent="0.25">
      <c r="A442" s="68" t="s">
        <v>104</v>
      </c>
      <c r="B442" s="68">
        <v>4002</v>
      </c>
      <c r="C442" s="59">
        <v>43392</v>
      </c>
      <c r="D442" s="68">
        <v>4</v>
      </c>
      <c r="E442" s="68" t="s">
        <v>105</v>
      </c>
      <c r="F442" s="68">
        <v>27.78</v>
      </c>
      <c r="G442" s="68">
        <v>12.43</v>
      </c>
      <c r="H442" s="68">
        <v>0.28000000000000003</v>
      </c>
      <c r="I442" s="68">
        <v>0.03</v>
      </c>
      <c r="J442" s="68">
        <v>0.1</v>
      </c>
      <c r="K442" s="68">
        <v>0</v>
      </c>
      <c r="L442" s="68">
        <v>0</v>
      </c>
      <c r="M442" s="68">
        <v>0.02</v>
      </c>
      <c r="N442" s="68">
        <v>-0.08</v>
      </c>
      <c r="O442" s="68">
        <v>-0.08</v>
      </c>
      <c r="P442" s="68">
        <v>0</v>
      </c>
      <c r="R442" s="68">
        <v>0.33</v>
      </c>
      <c r="S442" s="68">
        <v>0.3</v>
      </c>
      <c r="T442" s="68">
        <v>0.23</v>
      </c>
      <c r="U442" s="68">
        <v>41.34</v>
      </c>
      <c r="V442" s="68">
        <v>973.36</v>
      </c>
      <c r="X442" s="68">
        <f t="shared" si="6"/>
        <v>0.41000000000000003</v>
      </c>
    </row>
    <row r="443" spans="1:24" x14ac:dyDescent="0.25">
      <c r="A443" s="68" t="s">
        <v>104</v>
      </c>
      <c r="B443" s="68">
        <v>4002</v>
      </c>
      <c r="C443" s="59">
        <v>43392</v>
      </c>
      <c r="D443" s="68">
        <v>5</v>
      </c>
      <c r="E443" s="68" t="s">
        <v>105</v>
      </c>
      <c r="F443" s="68">
        <v>31.25</v>
      </c>
      <c r="G443" s="68">
        <v>12.43</v>
      </c>
      <c r="H443" s="68">
        <v>0.28000000000000003</v>
      </c>
      <c r="I443" s="68">
        <v>0.03</v>
      </c>
      <c r="J443" s="68">
        <v>0.11</v>
      </c>
      <c r="K443" s="68">
        <v>0</v>
      </c>
      <c r="L443" s="68">
        <v>0</v>
      </c>
      <c r="M443" s="68">
        <v>0.05</v>
      </c>
      <c r="N443" s="68">
        <v>-0.08</v>
      </c>
      <c r="O443" s="68">
        <v>-0.08</v>
      </c>
      <c r="P443" s="68">
        <v>0</v>
      </c>
      <c r="R443" s="68">
        <v>0.33</v>
      </c>
      <c r="S443" s="68">
        <v>0.3</v>
      </c>
      <c r="T443" s="68">
        <v>0.23</v>
      </c>
      <c r="U443" s="68">
        <v>44.85</v>
      </c>
      <c r="V443" s="68">
        <v>1011.391</v>
      </c>
      <c r="X443" s="68">
        <f t="shared" si="6"/>
        <v>0.42000000000000004</v>
      </c>
    </row>
    <row r="444" spans="1:24" x14ac:dyDescent="0.25">
      <c r="A444" s="68" t="s">
        <v>104</v>
      </c>
      <c r="B444" s="68">
        <v>4002</v>
      </c>
      <c r="C444" s="59">
        <v>43392</v>
      </c>
      <c r="D444" s="68">
        <v>6</v>
      </c>
      <c r="E444" s="68" t="s">
        <v>105</v>
      </c>
      <c r="F444" s="68">
        <v>32.83</v>
      </c>
      <c r="G444" s="68">
        <v>12.43</v>
      </c>
      <c r="H444" s="68">
        <v>0.28000000000000003</v>
      </c>
      <c r="I444" s="68">
        <v>0.03</v>
      </c>
      <c r="J444" s="68">
        <v>0.13</v>
      </c>
      <c r="K444" s="68">
        <v>0</v>
      </c>
      <c r="L444" s="68">
        <v>0.06</v>
      </c>
      <c r="M444" s="68">
        <v>0.04</v>
      </c>
      <c r="N444" s="68">
        <v>-0.1</v>
      </c>
      <c r="O444" s="68">
        <v>-0.08</v>
      </c>
      <c r="P444" s="68">
        <v>0</v>
      </c>
      <c r="R444" s="68">
        <v>0.33</v>
      </c>
      <c r="S444" s="68">
        <v>0.3</v>
      </c>
      <c r="T444" s="68">
        <v>0.23</v>
      </c>
      <c r="U444" s="68">
        <v>46.48</v>
      </c>
      <c r="V444" s="68">
        <v>1115.8920000000001</v>
      </c>
      <c r="X444" s="68">
        <f t="shared" si="6"/>
        <v>0.5</v>
      </c>
    </row>
    <row r="445" spans="1:24" x14ac:dyDescent="0.25">
      <c r="A445" s="68" t="s">
        <v>104</v>
      </c>
      <c r="B445" s="68">
        <v>4002</v>
      </c>
      <c r="C445" s="59">
        <v>43392</v>
      </c>
      <c r="D445" s="68">
        <v>7</v>
      </c>
      <c r="E445" s="68" t="s">
        <v>105</v>
      </c>
      <c r="F445" s="68">
        <v>43.06</v>
      </c>
      <c r="G445" s="68">
        <v>12.43</v>
      </c>
      <c r="H445" s="68">
        <v>0.28000000000000003</v>
      </c>
      <c r="I445" s="68">
        <v>0.03</v>
      </c>
      <c r="J445" s="68">
        <v>0.33</v>
      </c>
      <c r="K445" s="68">
        <v>0</v>
      </c>
      <c r="L445" s="68">
        <v>0.05</v>
      </c>
      <c r="M445" s="68">
        <v>-0.01</v>
      </c>
      <c r="N445" s="68">
        <v>-0.33</v>
      </c>
      <c r="O445" s="68">
        <v>-0.08</v>
      </c>
      <c r="P445" s="68">
        <v>0</v>
      </c>
      <c r="R445" s="68">
        <v>0.33</v>
      </c>
      <c r="S445" s="68">
        <v>0.3</v>
      </c>
      <c r="T445" s="68">
        <v>0.23</v>
      </c>
      <c r="U445" s="68">
        <v>56.62</v>
      </c>
      <c r="V445" s="68">
        <v>1293.0830000000001</v>
      </c>
      <c r="X445" s="68">
        <f t="shared" si="6"/>
        <v>0.69000000000000017</v>
      </c>
    </row>
    <row r="446" spans="1:24" x14ac:dyDescent="0.25">
      <c r="A446" s="68" t="s">
        <v>104</v>
      </c>
      <c r="B446" s="68">
        <v>4002</v>
      </c>
      <c r="C446" s="59">
        <v>43392</v>
      </c>
      <c r="D446" s="68">
        <v>8</v>
      </c>
      <c r="E446" s="68" t="s">
        <v>106</v>
      </c>
      <c r="F446" s="68">
        <v>49.62</v>
      </c>
      <c r="G446" s="68">
        <v>12.43</v>
      </c>
      <c r="H446" s="68">
        <v>0.28000000000000003</v>
      </c>
      <c r="I446" s="68">
        <v>0.03</v>
      </c>
      <c r="J446" s="68">
        <v>0.37</v>
      </c>
      <c r="K446" s="68">
        <v>0.38</v>
      </c>
      <c r="L446" s="68">
        <v>0</v>
      </c>
      <c r="M446" s="68">
        <v>-0.01</v>
      </c>
      <c r="N446" s="68">
        <v>-0.31</v>
      </c>
      <c r="O446" s="68">
        <v>-0.08</v>
      </c>
      <c r="P446" s="68">
        <v>0</v>
      </c>
      <c r="R446" s="68">
        <v>0.33</v>
      </c>
      <c r="S446" s="68">
        <v>0.3</v>
      </c>
      <c r="T446" s="68">
        <v>0.23</v>
      </c>
      <c r="U446" s="68">
        <v>63.57</v>
      </c>
      <c r="V446" s="68">
        <v>1376.973</v>
      </c>
      <c r="X446" s="68">
        <f t="shared" si="6"/>
        <v>1.06</v>
      </c>
    </row>
    <row r="447" spans="1:24" x14ac:dyDescent="0.25">
      <c r="A447" s="68" t="s">
        <v>104</v>
      </c>
      <c r="B447" s="68">
        <v>4002</v>
      </c>
      <c r="C447" s="59">
        <v>43392</v>
      </c>
      <c r="D447" s="68">
        <v>9</v>
      </c>
      <c r="E447" s="68" t="s">
        <v>106</v>
      </c>
      <c r="F447" s="68">
        <v>47.45</v>
      </c>
      <c r="G447" s="68">
        <v>12.43</v>
      </c>
      <c r="H447" s="68">
        <v>0.28000000000000003</v>
      </c>
      <c r="I447" s="68">
        <v>0.03</v>
      </c>
      <c r="J447" s="68">
        <v>0.16</v>
      </c>
      <c r="K447" s="68">
        <v>0.38</v>
      </c>
      <c r="L447" s="68">
        <v>0.02</v>
      </c>
      <c r="M447" s="68">
        <v>-0.01</v>
      </c>
      <c r="N447" s="68">
        <v>-0.23</v>
      </c>
      <c r="O447" s="68">
        <v>-0.08</v>
      </c>
      <c r="P447" s="68">
        <v>0</v>
      </c>
      <c r="R447" s="68">
        <v>0.33</v>
      </c>
      <c r="S447" s="68">
        <v>0.3</v>
      </c>
      <c r="T447" s="68">
        <v>0.23</v>
      </c>
      <c r="U447" s="68">
        <v>61.29</v>
      </c>
      <c r="V447" s="68">
        <v>1382.73</v>
      </c>
      <c r="X447" s="68">
        <f t="shared" si="6"/>
        <v>0.87000000000000011</v>
      </c>
    </row>
    <row r="448" spans="1:24" x14ac:dyDescent="0.25">
      <c r="A448" s="68" t="s">
        <v>104</v>
      </c>
      <c r="B448" s="68">
        <v>4002</v>
      </c>
      <c r="C448" s="59">
        <v>43392</v>
      </c>
      <c r="D448" s="68">
        <v>10</v>
      </c>
      <c r="E448" s="68" t="s">
        <v>106</v>
      </c>
      <c r="F448" s="68">
        <v>43.89</v>
      </c>
      <c r="G448" s="68">
        <v>12.43</v>
      </c>
      <c r="H448" s="68">
        <v>0.28000000000000003</v>
      </c>
      <c r="I448" s="68">
        <v>0.03</v>
      </c>
      <c r="J448" s="68">
        <v>0.11</v>
      </c>
      <c r="K448" s="68">
        <v>0.39</v>
      </c>
      <c r="L448" s="68">
        <v>0.1</v>
      </c>
      <c r="M448" s="68">
        <v>0</v>
      </c>
      <c r="N448" s="68">
        <v>-0.14000000000000001</v>
      </c>
      <c r="O448" s="68">
        <v>-0.08</v>
      </c>
      <c r="P448" s="68">
        <v>0</v>
      </c>
      <c r="R448" s="68">
        <v>0.33</v>
      </c>
      <c r="S448" s="68">
        <v>0.3</v>
      </c>
      <c r="T448" s="68">
        <v>0.23</v>
      </c>
      <c r="U448" s="68">
        <v>57.87</v>
      </c>
      <c r="V448" s="68">
        <v>1365.825</v>
      </c>
      <c r="X448" s="68">
        <f t="shared" si="6"/>
        <v>0.91</v>
      </c>
    </row>
    <row r="449" spans="1:24" x14ac:dyDescent="0.25">
      <c r="A449" s="68" t="s">
        <v>104</v>
      </c>
      <c r="B449" s="68">
        <v>4002</v>
      </c>
      <c r="C449" s="59">
        <v>43392</v>
      </c>
      <c r="D449" s="68">
        <v>11</v>
      </c>
      <c r="E449" s="68" t="s">
        <v>106</v>
      </c>
      <c r="F449" s="68">
        <v>36.44</v>
      </c>
      <c r="G449" s="68">
        <v>12.43</v>
      </c>
      <c r="H449" s="68">
        <v>0.28000000000000003</v>
      </c>
      <c r="I449" s="68">
        <v>0.03</v>
      </c>
      <c r="J449" s="68">
        <v>0.13</v>
      </c>
      <c r="K449" s="68">
        <v>0.39</v>
      </c>
      <c r="L449" s="68">
        <v>0</v>
      </c>
      <c r="M449" s="68">
        <v>-0.01</v>
      </c>
      <c r="N449" s="68">
        <v>-0.09</v>
      </c>
      <c r="O449" s="68">
        <v>-0.08</v>
      </c>
      <c r="P449" s="68">
        <v>0</v>
      </c>
      <c r="R449" s="68">
        <v>0.33</v>
      </c>
      <c r="S449" s="68">
        <v>0.3</v>
      </c>
      <c r="T449" s="68">
        <v>0.23</v>
      </c>
      <c r="U449" s="68">
        <v>50.38</v>
      </c>
      <c r="V449" s="68">
        <v>1348.162</v>
      </c>
      <c r="X449" s="68">
        <f t="shared" si="6"/>
        <v>0.83000000000000007</v>
      </c>
    </row>
    <row r="450" spans="1:24" x14ac:dyDescent="0.25">
      <c r="A450" s="68" t="s">
        <v>104</v>
      </c>
      <c r="B450" s="68">
        <v>4002</v>
      </c>
      <c r="C450" s="59">
        <v>43392</v>
      </c>
      <c r="D450" s="68">
        <v>12</v>
      </c>
      <c r="E450" s="68" t="s">
        <v>106</v>
      </c>
      <c r="F450" s="68">
        <v>31.92</v>
      </c>
      <c r="G450" s="68">
        <v>12.43</v>
      </c>
      <c r="H450" s="68">
        <v>0.28000000000000003</v>
      </c>
      <c r="I450" s="68">
        <v>0.03</v>
      </c>
      <c r="J450" s="68">
        <v>0.21</v>
      </c>
      <c r="K450" s="68">
        <v>0.42</v>
      </c>
      <c r="L450" s="68">
        <v>0.14000000000000001</v>
      </c>
      <c r="M450" s="68">
        <v>0.02</v>
      </c>
      <c r="N450" s="68">
        <v>-0.06</v>
      </c>
      <c r="O450" s="68">
        <v>-0.08</v>
      </c>
      <c r="P450" s="68">
        <v>0</v>
      </c>
      <c r="R450" s="68">
        <v>0.33</v>
      </c>
      <c r="S450" s="68">
        <v>0.3</v>
      </c>
      <c r="T450" s="68">
        <v>0.23</v>
      </c>
      <c r="U450" s="68">
        <v>46.17</v>
      </c>
      <c r="V450" s="68">
        <v>1324.587</v>
      </c>
      <c r="X450" s="68">
        <f t="shared" si="6"/>
        <v>1.08</v>
      </c>
    </row>
    <row r="451" spans="1:24" x14ac:dyDescent="0.25">
      <c r="A451" s="68" t="s">
        <v>104</v>
      </c>
      <c r="B451" s="68">
        <v>4002</v>
      </c>
      <c r="C451" s="59">
        <v>43392</v>
      </c>
      <c r="D451" s="68">
        <v>13</v>
      </c>
      <c r="E451" s="68" t="s">
        <v>106</v>
      </c>
      <c r="F451" s="68">
        <v>25.91</v>
      </c>
      <c r="G451" s="68">
        <v>12.43</v>
      </c>
      <c r="H451" s="68">
        <v>0.28000000000000003</v>
      </c>
      <c r="I451" s="68">
        <v>0.03</v>
      </c>
      <c r="J451" s="68">
        <v>0.12</v>
      </c>
      <c r="K451" s="68">
        <v>0.43</v>
      </c>
      <c r="L451" s="68">
        <v>0</v>
      </c>
      <c r="M451" s="68">
        <v>0.01</v>
      </c>
      <c r="N451" s="68">
        <v>-0.08</v>
      </c>
      <c r="O451" s="68">
        <v>-0.08</v>
      </c>
      <c r="P451" s="68">
        <v>0</v>
      </c>
      <c r="R451" s="68">
        <v>0.33</v>
      </c>
      <c r="S451" s="68">
        <v>0.3</v>
      </c>
      <c r="T451" s="68">
        <v>0.23</v>
      </c>
      <c r="U451" s="68">
        <v>39.909999999999997</v>
      </c>
      <c r="V451" s="68">
        <v>1293.723</v>
      </c>
      <c r="X451" s="68">
        <f t="shared" si="6"/>
        <v>0.8600000000000001</v>
      </c>
    </row>
    <row r="452" spans="1:24" x14ac:dyDescent="0.25">
      <c r="A452" s="68" t="s">
        <v>104</v>
      </c>
      <c r="B452" s="68">
        <v>4002</v>
      </c>
      <c r="C452" s="59">
        <v>43392</v>
      </c>
      <c r="D452" s="68">
        <v>14</v>
      </c>
      <c r="E452" s="68" t="s">
        <v>106</v>
      </c>
      <c r="F452" s="68">
        <v>26.09</v>
      </c>
      <c r="G452" s="68">
        <v>12.43</v>
      </c>
      <c r="H452" s="68">
        <v>0.28000000000000003</v>
      </c>
      <c r="I452" s="68">
        <v>0.03</v>
      </c>
      <c r="J452" s="68">
        <v>0.09</v>
      </c>
      <c r="K452" s="68">
        <v>0.42</v>
      </c>
      <c r="L452" s="68">
        <v>0</v>
      </c>
      <c r="M452" s="68">
        <v>0</v>
      </c>
      <c r="N452" s="68">
        <v>-7.0000000000000007E-2</v>
      </c>
      <c r="O452" s="68">
        <v>-0.08</v>
      </c>
      <c r="P452" s="68">
        <v>0</v>
      </c>
      <c r="R452" s="68">
        <v>0.33</v>
      </c>
      <c r="S452" s="68">
        <v>0.3</v>
      </c>
      <c r="T452" s="68">
        <v>0.23</v>
      </c>
      <c r="U452" s="68">
        <v>40.049999999999997</v>
      </c>
      <c r="V452" s="68">
        <v>1274.6849999999999</v>
      </c>
      <c r="X452" s="68">
        <f t="shared" si="6"/>
        <v>0.82000000000000006</v>
      </c>
    </row>
    <row r="453" spans="1:24" x14ac:dyDescent="0.25">
      <c r="A453" s="68" t="s">
        <v>104</v>
      </c>
      <c r="B453" s="68">
        <v>4002</v>
      </c>
      <c r="C453" s="59">
        <v>43392</v>
      </c>
      <c r="D453" s="68">
        <v>15</v>
      </c>
      <c r="E453" s="68" t="s">
        <v>106</v>
      </c>
      <c r="F453" s="68">
        <v>25.69</v>
      </c>
      <c r="G453" s="68">
        <v>12.43</v>
      </c>
      <c r="H453" s="68">
        <v>0.28000000000000003</v>
      </c>
      <c r="I453" s="68">
        <v>0.03</v>
      </c>
      <c r="J453" s="68">
        <v>0.09</v>
      </c>
      <c r="K453" s="68">
        <v>0.42</v>
      </c>
      <c r="L453" s="68">
        <v>0</v>
      </c>
      <c r="M453" s="68">
        <v>-0.04</v>
      </c>
      <c r="N453" s="68">
        <v>-0.06</v>
      </c>
      <c r="O453" s="68">
        <v>-0.08</v>
      </c>
      <c r="P453" s="68">
        <v>0</v>
      </c>
      <c r="R453" s="68">
        <v>0.33</v>
      </c>
      <c r="S453" s="68">
        <v>0.3</v>
      </c>
      <c r="T453" s="68">
        <v>0.23</v>
      </c>
      <c r="U453" s="68">
        <v>39.619999999999997</v>
      </c>
      <c r="V453" s="68">
        <v>1256.2670000000001</v>
      </c>
      <c r="X453" s="68">
        <f t="shared" si="6"/>
        <v>0.82000000000000006</v>
      </c>
    </row>
    <row r="454" spans="1:24" x14ac:dyDescent="0.25">
      <c r="A454" s="68" t="s">
        <v>104</v>
      </c>
      <c r="B454" s="68">
        <v>4002</v>
      </c>
      <c r="C454" s="59">
        <v>43392</v>
      </c>
      <c r="D454" s="68">
        <v>16</v>
      </c>
      <c r="E454" s="68" t="s">
        <v>106</v>
      </c>
      <c r="F454" s="68">
        <v>26.98</v>
      </c>
      <c r="G454" s="68">
        <v>12.43</v>
      </c>
      <c r="H454" s="68">
        <v>0.28000000000000003</v>
      </c>
      <c r="I454" s="68">
        <v>0.03</v>
      </c>
      <c r="J454" s="68">
        <v>0.09</v>
      </c>
      <c r="K454" s="68">
        <v>0.43</v>
      </c>
      <c r="L454" s="68">
        <v>0</v>
      </c>
      <c r="M454" s="68">
        <v>-0.04</v>
      </c>
      <c r="N454" s="68">
        <v>-0.06</v>
      </c>
      <c r="O454" s="68">
        <v>-0.08</v>
      </c>
      <c r="P454" s="68">
        <v>0</v>
      </c>
      <c r="R454" s="68">
        <v>0.33</v>
      </c>
      <c r="S454" s="68">
        <v>0.3</v>
      </c>
      <c r="T454" s="68">
        <v>0.23</v>
      </c>
      <c r="U454" s="68">
        <v>40.92</v>
      </c>
      <c r="V454" s="68">
        <v>1252.7339999999999</v>
      </c>
      <c r="X454" s="68">
        <f t="shared" si="6"/>
        <v>0.83000000000000007</v>
      </c>
    </row>
    <row r="455" spans="1:24" x14ac:dyDescent="0.25">
      <c r="A455" s="68" t="s">
        <v>104</v>
      </c>
      <c r="B455" s="68">
        <v>4002</v>
      </c>
      <c r="C455" s="59">
        <v>43392</v>
      </c>
      <c r="D455" s="68">
        <v>17</v>
      </c>
      <c r="E455" s="68" t="s">
        <v>106</v>
      </c>
      <c r="F455" s="68">
        <v>28.21</v>
      </c>
      <c r="G455" s="68">
        <v>12.43</v>
      </c>
      <c r="H455" s="68">
        <v>0.28000000000000003</v>
      </c>
      <c r="I455" s="68">
        <v>0.03</v>
      </c>
      <c r="J455" s="68">
        <v>0.09</v>
      </c>
      <c r="K455" s="68">
        <v>0.44</v>
      </c>
      <c r="L455" s="68">
        <v>0.04</v>
      </c>
      <c r="M455" s="68">
        <v>0</v>
      </c>
      <c r="N455" s="68">
        <v>-0.06</v>
      </c>
      <c r="O455" s="68">
        <v>-0.08</v>
      </c>
      <c r="P455" s="68">
        <v>0</v>
      </c>
      <c r="R455" s="68">
        <v>0.33</v>
      </c>
      <c r="S455" s="68">
        <v>0.3</v>
      </c>
      <c r="T455" s="68">
        <v>0.23</v>
      </c>
      <c r="U455" s="68">
        <v>42.24</v>
      </c>
      <c r="V455" s="68">
        <v>1275.192</v>
      </c>
      <c r="X455" s="68">
        <f t="shared" si="6"/>
        <v>0.88000000000000012</v>
      </c>
    </row>
    <row r="456" spans="1:24" x14ac:dyDescent="0.25">
      <c r="A456" s="68" t="s">
        <v>104</v>
      </c>
      <c r="B456" s="68">
        <v>4002</v>
      </c>
      <c r="C456" s="59">
        <v>43392</v>
      </c>
      <c r="D456" s="68">
        <v>18</v>
      </c>
      <c r="E456" s="68" t="s">
        <v>106</v>
      </c>
      <c r="F456" s="68">
        <v>36.26</v>
      </c>
      <c r="G456" s="68">
        <v>12.43</v>
      </c>
      <c r="H456" s="68">
        <v>0.28000000000000003</v>
      </c>
      <c r="I456" s="68">
        <v>0.03</v>
      </c>
      <c r="J456" s="68">
        <v>0.16</v>
      </c>
      <c r="K456" s="68">
        <v>0.42</v>
      </c>
      <c r="L456" s="68">
        <v>0.28000000000000003</v>
      </c>
      <c r="M456" s="68">
        <v>0.02</v>
      </c>
      <c r="N456" s="68">
        <v>-0.14000000000000001</v>
      </c>
      <c r="O456" s="68">
        <v>-0.08</v>
      </c>
      <c r="P456" s="68">
        <v>0</v>
      </c>
      <c r="R456" s="68">
        <v>0.33</v>
      </c>
      <c r="S456" s="68">
        <v>0.3</v>
      </c>
      <c r="T456" s="68">
        <v>0.23</v>
      </c>
      <c r="U456" s="68">
        <v>50.52</v>
      </c>
      <c r="V456" s="68">
        <v>1315.4880000000001</v>
      </c>
      <c r="X456" s="68">
        <f t="shared" ref="X456:X519" si="7">H456+I456+J456+K456+L456+P456+Q456</f>
        <v>1.1700000000000002</v>
      </c>
    </row>
    <row r="457" spans="1:24" x14ac:dyDescent="0.25">
      <c r="A457" s="68" t="s">
        <v>104</v>
      </c>
      <c r="B457" s="68">
        <v>4002</v>
      </c>
      <c r="C457" s="59">
        <v>43392</v>
      </c>
      <c r="D457" s="68">
        <v>19</v>
      </c>
      <c r="E457" s="68" t="s">
        <v>106</v>
      </c>
      <c r="F457" s="68">
        <v>29.41</v>
      </c>
      <c r="G457" s="68">
        <v>12.43</v>
      </c>
      <c r="H457" s="68">
        <v>0.28000000000000003</v>
      </c>
      <c r="I457" s="68">
        <v>0.03</v>
      </c>
      <c r="J457" s="68">
        <v>0.1</v>
      </c>
      <c r="K457" s="68">
        <v>0.4</v>
      </c>
      <c r="L457" s="68">
        <v>0</v>
      </c>
      <c r="M457" s="68">
        <v>-0.02</v>
      </c>
      <c r="N457" s="68">
        <v>-0.27</v>
      </c>
      <c r="O457" s="68">
        <v>-0.08</v>
      </c>
      <c r="P457" s="68">
        <v>0</v>
      </c>
      <c r="R457" s="68">
        <v>0.33</v>
      </c>
      <c r="S457" s="68">
        <v>0.3</v>
      </c>
      <c r="T457" s="68">
        <v>0.23</v>
      </c>
      <c r="U457" s="68">
        <v>43.14</v>
      </c>
      <c r="V457" s="68">
        <v>1378.0830000000001</v>
      </c>
      <c r="X457" s="68">
        <f t="shared" si="7"/>
        <v>0.81</v>
      </c>
    </row>
    <row r="458" spans="1:24" x14ac:dyDescent="0.25">
      <c r="A458" s="68" t="s">
        <v>104</v>
      </c>
      <c r="B458" s="68">
        <v>4002</v>
      </c>
      <c r="C458" s="59">
        <v>43392</v>
      </c>
      <c r="D458" s="68">
        <v>20</v>
      </c>
      <c r="E458" s="68" t="s">
        <v>106</v>
      </c>
      <c r="F458" s="68">
        <v>31.91</v>
      </c>
      <c r="G458" s="68">
        <v>12.43</v>
      </c>
      <c r="H458" s="68">
        <v>0.28000000000000003</v>
      </c>
      <c r="I458" s="68">
        <v>0.03</v>
      </c>
      <c r="J458" s="68">
        <v>0.17</v>
      </c>
      <c r="K458" s="68">
        <v>0.41</v>
      </c>
      <c r="L458" s="68">
        <v>0</v>
      </c>
      <c r="M458" s="68">
        <v>0.01</v>
      </c>
      <c r="N458" s="68">
        <v>-0.2</v>
      </c>
      <c r="O458" s="68">
        <v>-0.08</v>
      </c>
      <c r="P458" s="68">
        <v>0</v>
      </c>
      <c r="R458" s="68">
        <v>0.33</v>
      </c>
      <c r="S458" s="68">
        <v>0.3</v>
      </c>
      <c r="T458" s="68">
        <v>0.23</v>
      </c>
      <c r="U458" s="68">
        <v>45.82</v>
      </c>
      <c r="V458" s="68">
        <v>1355.7629999999999</v>
      </c>
      <c r="X458" s="68">
        <f t="shared" si="7"/>
        <v>0.89000000000000012</v>
      </c>
    </row>
    <row r="459" spans="1:24" x14ac:dyDescent="0.25">
      <c r="A459" s="68" t="s">
        <v>104</v>
      </c>
      <c r="B459" s="68">
        <v>4002</v>
      </c>
      <c r="C459" s="59">
        <v>43392</v>
      </c>
      <c r="D459" s="68">
        <v>21</v>
      </c>
      <c r="E459" s="68" t="s">
        <v>106</v>
      </c>
      <c r="F459" s="68">
        <v>26.07</v>
      </c>
      <c r="G459" s="68">
        <v>12.43</v>
      </c>
      <c r="H459" s="68">
        <v>0.28000000000000003</v>
      </c>
      <c r="I459" s="68">
        <v>0.03</v>
      </c>
      <c r="J459" s="68">
        <v>0.13</v>
      </c>
      <c r="K459" s="68">
        <v>0.42</v>
      </c>
      <c r="L459" s="68">
        <v>0</v>
      </c>
      <c r="M459" s="68">
        <v>-0.02</v>
      </c>
      <c r="N459" s="68">
        <v>-0.14000000000000001</v>
      </c>
      <c r="O459" s="68">
        <v>-0.08</v>
      </c>
      <c r="P459" s="68">
        <v>0</v>
      </c>
      <c r="R459" s="68">
        <v>0.33</v>
      </c>
      <c r="S459" s="68">
        <v>0.3</v>
      </c>
      <c r="T459" s="68">
        <v>0.23</v>
      </c>
      <c r="U459" s="68">
        <v>39.979999999999997</v>
      </c>
      <c r="V459" s="68">
        <v>1304.8219999999999</v>
      </c>
      <c r="X459" s="68">
        <f t="shared" si="7"/>
        <v>0.8600000000000001</v>
      </c>
    </row>
    <row r="460" spans="1:24" x14ac:dyDescent="0.25">
      <c r="A460" s="68" t="s">
        <v>104</v>
      </c>
      <c r="B460" s="68">
        <v>4002</v>
      </c>
      <c r="C460" s="59">
        <v>43392</v>
      </c>
      <c r="D460" s="68">
        <v>22</v>
      </c>
      <c r="E460" s="68" t="s">
        <v>106</v>
      </c>
      <c r="F460" s="68">
        <v>38.729999999999997</v>
      </c>
      <c r="G460" s="68">
        <v>12.43</v>
      </c>
      <c r="H460" s="68">
        <v>0.28000000000000003</v>
      </c>
      <c r="I460" s="68">
        <v>0.03</v>
      </c>
      <c r="J460" s="68">
        <v>0.38</v>
      </c>
      <c r="K460" s="68">
        <v>0.42</v>
      </c>
      <c r="L460" s="68">
        <v>0</v>
      </c>
      <c r="M460" s="68">
        <v>-0.01</v>
      </c>
      <c r="N460" s="68">
        <v>-0.16</v>
      </c>
      <c r="O460" s="68">
        <v>-0.08</v>
      </c>
      <c r="P460" s="68">
        <v>0</v>
      </c>
      <c r="R460" s="68">
        <v>0.33</v>
      </c>
      <c r="S460" s="68">
        <v>0.3</v>
      </c>
      <c r="T460" s="68">
        <v>0.23</v>
      </c>
      <c r="U460" s="68">
        <v>52.88</v>
      </c>
      <c r="V460" s="68">
        <v>1218.2380000000001</v>
      </c>
      <c r="X460" s="68">
        <f t="shared" si="7"/>
        <v>1.1100000000000001</v>
      </c>
    </row>
    <row r="461" spans="1:24" x14ac:dyDescent="0.25">
      <c r="A461" s="68" t="s">
        <v>104</v>
      </c>
      <c r="B461" s="68">
        <v>4002</v>
      </c>
      <c r="C461" s="59">
        <v>43392</v>
      </c>
      <c r="D461" s="68">
        <v>23</v>
      </c>
      <c r="E461" s="68" t="s">
        <v>106</v>
      </c>
      <c r="F461" s="68">
        <v>42.38</v>
      </c>
      <c r="G461" s="68">
        <v>12.43</v>
      </c>
      <c r="H461" s="68">
        <v>0.28000000000000003</v>
      </c>
      <c r="I461" s="68">
        <v>0.03</v>
      </c>
      <c r="J461" s="68">
        <v>0.48</v>
      </c>
      <c r="K461" s="68">
        <v>0.48</v>
      </c>
      <c r="L461" s="68">
        <v>0.22</v>
      </c>
      <c r="M461" s="68">
        <v>0</v>
      </c>
      <c r="N461" s="68">
        <v>-0.15</v>
      </c>
      <c r="O461" s="68">
        <v>-0.08</v>
      </c>
      <c r="P461" s="68">
        <v>0</v>
      </c>
      <c r="R461" s="68">
        <v>0.33</v>
      </c>
      <c r="S461" s="68">
        <v>0.3</v>
      </c>
      <c r="T461" s="68">
        <v>0.23</v>
      </c>
      <c r="U461" s="68">
        <v>56.93</v>
      </c>
      <c r="V461" s="68">
        <v>1112.1210000000001</v>
      </c>
      <c r="X461" s="68">
        <f t="shared" si="7"/>
        <v>1.49</v>
      </c>
    </row>
    <row r="462" spans="1:24" x14ac:dyDescent="0.25">
      <c r="A462" s="68" t="s">
        <v>104</v>
      </c>
      <c r="B462" s="68">
        <v>4002</v>
      </c>
      <c r="C462" s="59">
        <v>43392</v>
      </c>
      <c r="D462" s="68">
        <v>24</v>
      </c>
      <c r="E462" s="68" t="s">
        <v>105</v>
      </c>
      <c r="F462" s="68">
        <v>46.84</v>
      </c>
      <c r="G462" s="68">
        <v>12.43</v>
      </c>
      <c r="H462" s="68">
        <v>0.28000000000000003</v>
      </c>
      <c r="I462" s="68">
        <v>0.03</v>
      </c>
      <c r="J462" s="68">
        <v>0.28000000000000003</v>
      </c>
      <c r="K462" s="68">
        <v>0</v>
      </c>
      <c r="L462" s="68">
        <v>1.0900000000000001</v>
      </c>
      <c r="M462" s="68">
        <v>-0.04</v>
      </c>
      <c r="N462" s="68">
        <v>-0.22</v>
      </c>
      <c r="O462" s="68">
        <v>-0.08</v>
      </c>
      <c r="P462" s="68">
        <v>0</v>
      </c>
      <c r="R462" s="68">
        <v>0.33</v>
      </c>
      <c r="S462" s="68">
        <v>0.3</v>
      </c>
      <c r="T462" s="68">
        <v>0.23</v>
      </c>
      <c r="U462" s="68">
        <v>61.47</v>
      </c>
      <c r="V462" s="68">
        <v>1009.722</v>
      </c>
      <c r="X462" s="68">
        <f t="shared" si="7"/>
        <v>1.6800000000000002</v>
      </c>
    </row>
    <row r="463" spans="1:24" x14ac:dyDescent="0.25">
      <c r="A463" s="68" t="s">
        <v>104</v>
      </c>
      <c r="B463" s="68">
        <v>4002</v>
      </c>
      <c r="C463" s="59">
        <v>43393</v>
      </c>
      <c r="D463" s="68">
        <v>1</v>
      </c>
      <c r="E463" s="68" t="s">
        <v>105</v>
      </c>
      <c r="F463" s="68">
        <v>45.78</v>
      </c>
      <c r="G463" s="68">
        <v>12.43</v>
      </c>
      <c r="H463" s="68">
        <v>0.92</v>
      </c>
      <c r="I463" s="68">
        <v>7.0000000000000007E-2</v>
      </c>
      <c r="J463" s="68">
        <v>0.31</v>
      </c>
      <c r="K463" s="68">
        <v>0</v>
      </c>
      <c r="L463" s="68">
        <v>0.72</v>
      </c>
      <c r="M463" s="68">
        <v>-0.01</v>
      </c>
      <c r="N463" s="68">
        <v>-0.02</v>
      </c>
      <c r="O463" s="68">
        <v>-0.08</v>
      </c>
      <c r="P463" s="68">
        <v>0</v>
      </c>
      <c r="R463" s="68">
        <v>0.33</v>
      </c>
      <c r="S463" s="68">
        <v>0.3</v>
      </c>
      <c r="T463" s="68">
        <v>0.23</v>
      </c>
      <c r="U463" s="68">
        <v>60.98</v>
      </c>
      <c r="V463" s="68">
        <v>942.16700000000003</v>
      </c>
      <c r="X463" s="68">
        <f t="shared" si="7"/>
        <v>2.02</v>
      </c>
    </row>
    <row r="464" spans="1:24" x14ac:dyDescent="0.25">
      <c r="A464" s="68" t="s">
        <v>104</v>
      </c>
      <c r="B464" s="68">
        <v>4002</v>
      </c>
      <c r="C464" s="59">
        <v>43393</v>
      </c>
      <c r="D464" s="68">
        <v>2</v>
      </c>
      <c r="E464" s="68" t="s">
        <v>105</v>
      </c>
      <c r="F464" s="68">
        <v>40.67</v>
      </c>
      <c r="G464" s="68">
        <v>12.43</v>
      </c>
      <c r="H464" s="68">
        <v>0.92</v>
      </c>
      <c r="I464" s="68">
        <v>7.0000000000000007E-2</v>
      </c>
      <c r="J464" s="68">
        <v>0.2</v>
      </c>
      <c r="K464" s="68">
        <v>0</v>
      </c>
      <c r="L464" s="68">
        <v>0</v>
      </c>
      <c r="M464" s="68">
        <v>0</v>
      </c>
      <c r="N464" s="68">
        <v>-0.17</v>
      </c>
      <c r="O464" s="68">
        <v>-0.08</v>
      </c>
      <c r="P464" s="68">
        <v>0</v>
      </c>
      <c r="R464" s="68">
        <v>0.33</v>
      </c>
      <c r="S464" s="68">
        <v>0.3</v>
      </c>
      <c r="T464" s="68">
        <v>0.23</v>
      </c>
      <c r="U464" s="68">
        <v>54.9</v>
      </c>
      <c r="V464" s="68">
        <v>899.97199999999998</v>
      </c>
      <c r="X464" s="68">
        <f t="shared" si="7"/>
        <v>1.19</v>
      </c>
    </row>
    <row r="465" spans="1:24" x14ac:dyDescent="0.25">
      <c r="A465" s="68" t="s">
        <v>104</v>
      </c>
      <c r="B465" s="68">
        <v>4002</v>
      </c>
      <c r="C465" s="59">
        <v>43393</v>
      </c>
      <c r="D465" s="68">
        <v>3</v>
      </c>
      <c r="E465" s="68" t="s">
        <v>105</v>
      </c>
      <c r="F465" s="68">
        <v>38.020000000000003</v>
      </c>
      <c r="G465" s="68">
        <v>12.43</v>
      </c>
      <c r="H465" s="68">
        <v>0.92</v>
      </c>
      <c r="I465" s="68">
        <v>7.0000000000000007E-2</v>
      </c>
      <c r="J465" s="68">
        <v>0.37</v>
      </c>
      <c r="K465" s="68">
        <v>0</v>
      </c>
      <c r="L465" s="68">
        <v>0</v>
      </c>
      <c r="M465" s="68">
        <v>0</v>
      </c>
      <c r="N465" s="68">
        <v>-0.08</v>
      </c>
      <c r="O465" s="68">
        <v>-0.08</v>
      </c>
      <c r="P465" s="68">
        <v>0</v>
      </c>
      <c r="R465" s="68">
        <v>0.33</v>
      </c>
      <c r="S465" s="68">
        <v>0.3</v>
      </c>
      <c r="T465" s="68">
        <v>0.23</v>
      </c>
      <c r="U465" s="68">
        <v>52.51</v>
      </c>
      <c r="V465" s="68">
        <v>876.93399999999997</v>
      </c>
      <c r="X465" s="68">
        <f t="shared" si="7"/>
        <v>1.3599999999999999</v>
      </c>
    </row>
    <row r="466" spans="1:24" x14ac:dyDescent="0.25">
      <c r="A466" s="68" t="s">
        <v>104</v>
      </c>
      <c r="B466" s="68">
        <v>4002</v>
      </c>
      <c r="C466" s="59">
        <v>43393</v>
      </c>
      <c r="D466" s="68">
        <v>4</v>
      </c>
      <c r="E466" s="68" t="s">
        <v>105</v>
      </c>
      <c r="F466" s="68">
        <v>46.02</v>
      </c>
      <c r="G466" s="68">
        <v>12.43</v>
      </c>
      <c r="H466" s="68">
        <v>0.92</v>
      </c>
      <c r="I466" s="68">
        <v>7.0000000000000007E-2</v>
      </c>
      <c r="J466" s="68">
        <v>0.25</v>
      </c>
      <c r="K466" s="68">
        <v>0</v>
      </c>
      <c r="L466" s="68">
        <v>0</v>
      </c>
      <c r="M466" s="68">
        <v>-0.02</v>
      </c>
      <c r="N466" s="68">
        <v>-0.11</v>
      </c>
      <c r="O466" s="68">
        <v>-0.08</v>
      </c>
      <c r="P466" s="68">
        <v>0</v>
      </c>
      <c r="R466" s="68">
        <v>0.33</v>
      </c>
      <c r="S466" s="68">
        <v>0.3</v>
      </c>
      <c r="T466" s="68">
        <v>0.23</v>
      </c>
      <c r="U466" s="68">
        <v>60.34</v>
      </c>
      <c r="V466" s="68">
        <v>866.12300000000005</v>
      </c>
      <c r="X466" s="68">
        <f t="shared" si="7"/>
        <v>1.24</v>
      </c>
    </row>
    <row r="467" spans="1:24" x14ac:dyDescent="0.25">
      <c r="A467" s="68" t="s">
        <v>104</v>
      </c>
      <c r="B467" s="68">
        <v>4002</v>
      </c>
      <c r="C467" s="59">
        <v>43393</v>
      </c>
      <c r="D467" s="68">
        <v>5</v>
      </c>
      <c r="E467" s="68" t="s">
        <v>105</v>
      </c>
      <c r="F467" s="68">
        <v>48.98</v>
      </c>
      <c r="G467" s="68">
        <v>12.43</v>
      </c>
      <c r="H467" s="68">
        <v>0.92</v>
      </c>
      <c r="I467" s="68">
        <v>7.0000000000000007E-2</v>
      </c>
      <c r="J467" s="68">
        <v>0.37</v>
      </c>
      <c r="K467" s="68">
        <v>0</v>
      </c>
      <c r="L467" s="68">
        <v>0</v>
      </c>
      <c r="M467" s="68">
        <v>0.02</v>
      </c>
      <c r="N467" s="68">
        <v>-0.17</v>
      </c>
      <c r="O467" s="68">
        <v>-0.08</v>
      </c>
      <c r="P467" s="68">
        <v>0</v>
      </c>
      <c r="R467" s="68">
        <v>0.33</v>
      </c>
      <c r="S467" s="68">
        <v>0.3</v>
      </c>
      <c r="T467" s="68">
        <v>0.23</v>
      </c>
      <c r="U467" s="68">
        <v>63.4</v>
      </c>
      <c r="V467" s="68">
        <v>877.93499999999995</v>
      </c>
      <c r="X467" s="68">
        <f t="shared" si="7"/>
        <v>1.3599999999999999</v>
      </c>
    </row>
    <row r="468" spans="1:24" x14ac:dyDescent="0.25">
      <c r="A468" s="68" t="s">
        <v>104</v>
      </c>
      <c r="B468" s="68">
        <v>4002</v>
      </c>
      <c r="C468" s="59">
        <v>43393</v>
      </c>
      <c r="D468" s="68">
        <v>6</v>
      </c>
      <c r="E468" s="68" t="s">
        <v>105</v>
      </c>
      <c r="F468" s="68">
        <v>42.53</v>
      </c>
      <c r="G468" s="68">
        <v>12.43</v>
      </c>
      <c r="H468" s="68">
        <v>0.92</v>
      </c>
      <c r="I468" s="68">
        <v>7.0000000000000007E-2</v>
      </c>
      <c r="J468" s="68">
        <v>0.28000000000000003</v>
      </c>
      <c r="K468" s="68">
        <v>0</v>
      </c>
      <c r="L468" s="68">
        <v>0</v>
      </c>
      <c r="M468" s="68">
        <v>0.03</v>
      </c>
      <c r="N468" s="68">
        <v>-0.12</v>
      </c>
      <c r="O468" s="68">
        <v>-0.08</v>
      </c>
      <c r="P468" s="68">
        <v>0</v>
      </c>
      <c r="R468" s="68">
        <v>0.33</v>
      </c>
      <c r="S468" s="68">
        <v>0.3</v>
      </c>
      <c r="T468" s="68">
        <v>0.23</v>
      </c>
      <c r="U468" s="68">
        <v>56.92</v>
      </c>
      <c r="V468" s="68">
        <v>921.30799999999999</v>
      </c>
      <c r="X468" s="68">
        <f t="shared" si="7"/>
        <v>1.27</v>
      </c>
    </row>
    <row r="469" spans="1:24" x14ac:dyDescent="0.25">
      <c r="A469" s="68" t="s">
        <v>104</v>
      </c>
      <c r="B469" s="68">
        <v>4002</v>
      </c>
      <c r="C469" s="59">
        <v>43393</v>
      </c>
      <c r="D469" s="68">
        <v>7</v>
      </c>
      <c r="E469" s="68" t="s">
        <v>105</v>
      </c>
      <c r="F469" s="68">
        <v>61.15</v>
      </c>
      <c r="G469" s="68">
        <v>12.43</v>
      </c>
      <c r="H469" s="68">
        <v>0.92</v>
      </c>
      <c r="I469" s="68">
        <v>7.0000000000000007E-2</v>
      </c>
      <c r="J469" s="68">
        <v>1.1299999999999999</v>
      </c>
      <c r="K469" s="68">
        <v>0</v>
      </c>
      <c r="L469" s="68">
        <v>0</v>
      </c>
      <c r="M469" s="68">
        <v>-0.04</v>
      </c>
      <c r="N469" s="68">
        <v>-0.1</v>
      </c>
      <c r="O469" s="68">
        <v>-0.08</v>
      </c>
      <c r="P469" s="68">
        <v>0</v>
      </c>
      <c r="R469" s="68">
        <v>0.33</v>
      </c>
      <c r="S469" s="68">
        <v>0.3</v>
      </c>
      <c r="T469" s="68">
        <v>0.23</v>
      </c>
      <c r="U469" s="68">
        <v>76.34</v>
      </c>
      <c r="V469" s="68">
        <v>996.77499999999998</v>
      </c>
      <c r="X469" s="68">
        <f t="shared" si="7"/>
        <v>2.12</v>
      </c>
    </row>
    <row r="470" spans="1:24" x14ac:dyDescent="0.25">
      <c r="A470" s="68" t="s">
        <v>104</v>
      </c>
      <c r="B470" s="68">
        <v>4002</v>
      </c>
      <c r="C470" s="59">
        <v>43393</v>
      </c>
      <c r="D470" s="68">
        <v>8</v>
      </c>
      <c r="E470" s="68" t="s">
        <v>105</v>
      </c>
      <c r="F470" s="68">
        <v>72</v>
      </c>
      <c r="G470" s="68">
        <v>12.43</v>
      </c>
      <c r="H470" s="68">
        <v>0.92</v>
      </c>
      <c r="I470" s="68">
        <v>7.0000000000000007E-2</v>
      </c>
      <c r="J470" s="68">
        <v>1.58</v>
      </c>
      <c r="K470" s="68">
        <v>0</v>
      </c>
      <c r="L470" s="68">
        <v>1.8</v>
      </c>
      <c r="M470" s="68">
        <v>0.06</v>
      </c>
      <c r="N470" s="68">
        <v>-0.28000000000000003</v>
      </c>
      <c r="O470" s="68">
        <v>-0.08</v>
      </c>
      <c r="P470" s="68">
        <v>0</v>
      </c>
      <c r="R470" s="68">
        <v>0.33</v>
      </c>
      <c r="S470" s="68">
        <v>0.3</v>
      </c>
      <c r="T470" s="68">
        <v>0.23</v>
      </c>
      <c r="U470" s="68">
        <v>89.36</v>
      </c>
      <c r="V470" s="68">
        <v>1089.5989999999999</v>
      </c>
      <c r="X470" s="68">
        <f t="shared" si="7"/>
        <v>4.37</v>
      </c>
    </row>
    <row r="471" spans="1:24" x14ac:dyDescent="0.25">
      <c r="A471" s="68" t="s">
        <v>104</v>
      </c>
      <c r="B471" s="68">
        <v>4002</v>
      </c>
      <c r="C471" s="59">
        <v>43393</v>
      </c>
      <c r="D471" s="68">
        <v>9</v>
      </c>
      <c r="E471" s="68" t="s">
        <v>105</v>
      </c>
      <c r="F471" s="68">
        <v>46.45</v>
      </c>
      <c r="G471" s="68">
        <v>12.43</v>
      </c>
      <c r="H471" s="68">
        <v>0.92</v>
      </c>
      <c r="I471" s="68">
        <v>7.0000000000000007E-2</v>
      </c>
      <c r="J471" s="68">
        <v>0.49</v>
      </c>
      <c r="K471" s="68">
        <v>0</v>
      </c>
      <c r="L471" s="68">
        <v>0.63</v>
      </c>
      <c r="M471" s="68">
        <v>0.03</v>
      </c>
      <c r="N471" s="68">
        <v>-0.13</v>
      </c>
      <c r="O471" s="68">
        <v>-0.08</v>
      </c>
      <c r="P471" s="68">
        <v>0</v>
      </c>
      <c r="R471" s="68">
        <v>0.33</v>
      </c>
      <c r="S471" s="68">
        <v>0.3</v>
      </c>
      <c r="T471" s="68">
        <v>0.23</v>
      </c>
      <c r="U471" s="68">
        <v>61.67</v>
      </c>
      <c r="V471" s="68">
        <v>1172.72</v>
      </c>
      <c r="X471" s="68">
        <f t="shared" si="7"/>
        <v>2.11</v>
      </c>
    </row>
    <row r="472" spans="1:24" x14ac:dyDescent="0.25">
      <c r="A472" s="68" t="s">
        <v>104</v>
      </c>
      <c r="B472" s="68">
        <v>4002</v>
      </c>
      <c r="C472" s="59">
        <v>43393</v>
      </c>
      <c r="D472" s="68">
        <v>10</v>
      </c>
      <c r="E472" s="68" t="s">
        <v>105</v>
      </c>
      <c r="F472" s="68">
        <v>52.64</v>
      </c>
      <c r="G472" s="68">
        <v>12.43</v>
      </c>
      <c r="H472" s="68">
        <v>0.92</v>
      </c>
      <c r="I472" s="68">
        <v>7.0000000000000007E-2</v>
      </c>
      <c r="J472" s="68">
        <v>0.24</v>
      </c>
      <c r="K472" s="68">
        <v>0</v>
      </c>
      <c r="L472" s="68">
        <v>0.94</v>
      </c>
      <c r="M472" s="68">
        <v>-0.08</v>
      </c>
      <c r="N472" s="68">
        <v>-0.22</v>
      </c>
      <c r="O472" s="68">
        <v>-0.08</v>
      </c>
      <c r="P472" s="68">
        <v>0</v>
      </c>
      <c r="R472" s="68">
        <v>0.33</v>
      </c>
      <c r="S472" s="68">
        <v>0.3</v>
      </c>
      <c r="T472" s="68">
        <v>0.23</v>
      </c>
      <c r="U472" s="68">
        <v>67.72</v>
      </c>
      <c r="V472" s="68">
        <v>1215.3</v>
      </c>
      <c r="X472" s="68">
        <f t="shared" si="7"/>
        <v>2.17</v>
      </c>
    </row>
    <row r="473" spans="1:24" x14ac:dyDescent="0.25">
      <c r="A473" s="68" t="s">
        <v>104</v>
      </c>
      <c r="B473" s="68">
        <v>4002</v>
      </c>
      <c r="C473" s="59">
        <v>43393</v>
      </c>
      <c r="D473" s="68">
        <v>11</v>
      </c>
      <c r="E473" s="68" t="s">
        <v>105</v>
      </c>
      <c r="F473" s="68">
        <v>35.6</v>
      </c>
      <c r="G473" s="68">
        <v>12.43</v>
      </c>
      <c r="H473" s="68">
        <v>0.92</v>
      </c>
      <c r="I473" s="68">
        <v>7.0000000000000007E-2</v>
      </c>
      <c r="J473" s="68">
        <v>0.2</v>
      </c>
      <c r="K473" s="68">
        <v>0</v>
      </c>
      <c r="L473" s="68">
        <v>0.47</v>
      </c>
      <c r="M473" s="68">
        <v>0.02</v>
      </c>
      <c r="N473" s="68">
        <v>-0.15</v>
      </c>
      <c r="O473" s="68">
        <v>-0.08</v>
      </c>
      <c r="P473" s="68">
        <v>0</v>
      </c>
      <c r="R473" s="68">
        <v>0.33</v>
      </c>
      <c r="S473" s="68">
        <v>0.3</v>
      </c>
      <c r="T473" s="68">
        <v>0.23</v>
      </c>
      <c r="U473" s="68">
        <v>50.34</v>
      </c>
      <c r="V473" s="68">
        <v>1232.636</v>
      </c>
      <c r="X473" s="68">
        <f t="shared" si="7"/>
        <v>1.66</v>
      </c>
    </row>
    <row r="474" spans="1:24" x14ac:dyDescent="0.25">
      <c r="A474" s="68" t="s">
        <v>104</v>
      </c>
      <c r="B474" s="68">
        <v>4002</v>
      </c>
      <c r="C474" s="59">
        <v>43393</v>
      </c>
      <c r="D474" s="68">
        <v>12</v>
      </c>
      <c r="E474" s="68" t="s">
        <v>105</v>
      </c>
      <c r="F474" s="68">
        <v>23.66</v>
      </c>
      <c r="G474" s="68">
        <v>12.43</v>
      </c>
      <c r="H474" s="68">
        <v>0.92</v>
      </c>
      <c r="I474" s="68">
        <v>7.0000000000000007E-2</v>
      </c>
      <c r="J474" s="68">
        <v>0.09</v>
      </c>
      <c r="K474" s="68">
        <v>0</v>
      </c>
      <c r="L474" s="68">
        <v>0.02</v>
      </c>
      <c r="M474" s="68">
        <v>0.03</v>
      </c>
      <c r="N474" s="68">
        <v>-0.14000000000000001</v>
      </c>
      <c r="O474" s="68">
        <v>-0.08</v>
      </c>
      <c r="P474" s="68">
        <v>0</v>
      </c>
      <c r="R474" s="68">
        <v>0.33</v>
      </c>
      <c r="S474" s="68">
        <v>0.3</v>
      </c>
      <c r="T474" s="68">
        <v>0.23</v>
      </c>
      <c r="U474" s="68">
        <v>37.86</v>
      </c>
      <c r="V474" s="68">
        <v>1219.222</v>
      </c>
      <c r="X474" s="68">
        <f t="shared" si="7"/>
        <v>1.1000000000000001</v>
      </c>
    </row>
    <row r="475" spans="1:24" x14ac:dyDescent="0.25">
      <c r="A475" s="68" t="s">
        <v>104</v>
      </c>
      <c r="B475" s="68">
        <v>4002</v>
      </c>
      <c r="C475" s="59">
        <v>43393</v>
      </c>
      <c r="D475" s="68">
        <v>13</v>
      </c>
      <c r="E475" s="68" t="s">
        <v>105</v>
      </c>
      <c r="F475" s="68">
        <v>23.9</v>
      </c>
      <c r="G475" s="68">
        <v>12.43</v>
      </c>
      <c r="H475" s="68">
        <v>0.92</v>
      </c>
      <c r="I475" s="68">
        <v>7.0000000000000007E-2</v>
      </c>
      <c r="J475" s="68">
        <v>0.09</v>
      </c>
      <c r="K475" s="68">
        <v>0</v>
      </c>
      <c r="L475" s="68">
        <v>0</v>
      </c>
      <c r="M475" s="68">
        <v>0</v>
      </c>
      <c r="N475" s="68">
        <v>-0.12</v>
      </c>
      <c r="O475" s="68">
        <v>-0.08</v>
      </c>
      <c r="P475" s="68">
        <v>0</v>
      </c>
      <c r="R475" s="68">
        <v>0.33</v>
      </c>
      <c r="S475" s="68">
        <v>0.3</v>
      </c>
      <c r="T475" s="68">
        <v>0.23</v>
      </c>
      <c r="U475" s="68">
        <v>38.07</v>
      </c>
      <c r="V475" s="68">
        <v>1201.6310000000001</v>
      </c>
      <c r="X475" s="68">
        <f t="shared" si="7"/>
        <v>1.08</v>
      </c>
    </row>
    <row r="476" spans="1:24" x14ac:dyDescent="0.25">
      <c r="A476" s="68" t="s">
        <v>104</v>
      </c>
      <c r="B476" s="68">
        <v>4002</v>
      </c>
      <c r="C476" s="59">
        <v>43393</v>
      </c>
      <c r="D476" s="68">
        <v>14</v>
      </c>
      <c r="E476" s="68" t="s">
        <v>105</v>
      </c>
      <c r="F476" s="68">
        <v>24.48</v>
      </c>
      <c r="G476" s="68">
        <v>12.43</v>
      </c>
      <c r="H476" s="68">
        <v>0.92</v>
      </c>
      <c r="I476" s="68">
        <v>7.0000000000000007E-2</v>
      </c>
      <c r="J476" s="68">
        <v>0.09</v>
      </c>
      <c r="K476" s="68">
        <v>0</v>
      </c>
      <c r="L476" s="68">
        <v>0</v>
      </c>
      <c r="M476" s="68">
        <v>0.03</v>
      </c>
      <c r="N476" s="68">
        <v>-0.1</v>
      </c>
      <c r="O476" s="68">
        <v>-0.08</v>
      </c>
      <c r="P476" s="68">
        <v>0</v>
      </c>
      <c r="R476" s="68">
        <v>0.33</v>
      </c>
      <c r="S476" s="68">
        <v>0.3</v>
      </c>
      <c r="T476" s="68">
        <v>0.23</v>
      </c>
      <c r="U476" s="68">
        <v>38.700000000000003</v>
      </c>
      <c r="V476" s="68">
        <v>1166.6320000000001</v>
      </c>
      <c r="X476" s="68">
        <f t="shared" si="7"/>
        <v>1.08</v>
      </c>
    </row>
    <row r="477" spans="1:24" x14ac:dyDescent="0.25">
      <c r="A477" s="68" t="s">
        <v>104</v>
      </c>
      <c r="B477" s="68">
        <v>4002</v>
      </c>
      <c r="C477" s="59">
        <v>43393</v>
      </c>
      <c r="D477" s="68">
        <v>15</v>
      </c>
      <c r="E477" s="68" t="s">
        <v>105</v>
      </c>
      <c r="F477" s="68">
        <v>22.74</v>
      </c>
      <c r="G477" s="68">
        <v>12.43</v>
      </c>
      <c r="H477" s="68">
        <v>0.92</v>
      </c>
      <c r="I477" s="68">
        <v>7.0000000000000007E-2</v>
      </c>
      <c r="J477" s="68">
        <v>0.09</v>
      </c>
      <c r="K477" s="68">
        <v>0</v>
      </c>
      <c r="L477" s="68">
        <v>0</v>
      </c>
      <c r="M477" s="68">
        <v>0.05</v>
      </c>
      <c r="N477" s="68">
        <v>-0.11</v>
      </c>
      <c r="O477" s="68">
        <v>-0.08</v>
      </c>
      <c r="P477" s="68">
        <v>0</v>
      </c>
      <c r="R477" s="68">
        <v>0.33</v>
      </c>
      <c r="S477" s="68">
        <v>0.3</v>
      </c>
      <c r="T477" s="68">
        <v>0.23</v>
      </c>
      <c r="U477" s="68">
        <v>36.97</v>
      </c>
      <c r="V477" s="68">
        <v>1140.3679999999999</v>
      </c>
      <c r="X477" s="68">
        <f t="shared" si="7"/>
        <v>1.08</v>
      </c>
    </row>
    <row r="478" spans="1:24" x14ac:dyDescent="0.25">
      <c r="A478" s="68" t="s">
        <v>104</v>
      </c>
      <c r="B478" s="68">
        <v>4002</v>
      </c>
      <c r="C478" s="59">
        <v>43393</v>
      </c>
      <c r="D478" s="68">
        <v>16</v>
      </c>
      <c r="E478" s="68" t="s">
        <v>105</v>
      </c>
      <c r="F478" s="68">
        <v>22.91</v>
      </c>
      <c r="G478" s="68">
        <v>12.43</v>
      </c>
      <c r="H478" s="68">
        <v>0.92</v>
      </c>
      <c r="I478" s="68">
        <v>7.0000000000000007E-2</v>
      </c>
      <c r="J478" s="68">
        <v>7.0000000000000007E-2</v>
      </c>
      <c r="K478" s="68">
        <v>0</v>
      </c>
      <c r="L478" s="68">
        <v>0</v>
      </c>
      <c r="M478" s="68">
        <v>-0.01</v>
      </c>
      <c r="N478" s="68">
        <v>-0.09</v>
      </c>
      <c r="O478" s="68">
        <v>-0.08</v>
      </c>
      <c r="P478" s="68">
        <v>0</v>
      </c>
      <c r="R478" s="68">
        <v>0.33</v>
      </c>
      <c r="S478" s="68">
        <v>0.3</v>
      </c>
      <c r="T478" s="68">
        <v>0.23</v>
      </c>
      <c r="U478" s="68">
        <v>37.08</v>
      </c>
      <c r="V478" s="68">
        <v>1137.79</v>
      </c>
      <c r="X478" s="68">
        <f t="shared" si="7"/>
        <v>1.06</v>
      </c>
    </row>
    <row r="479" spans="1:24" x14ac:dyDescent="0.25">
      <c r="A479" s="68" t="s">
        <v>104</v>
      </c>
      <c r="B479" s="68">
        <v>4002</v>
      </c>
      <c r="C479" s="59">
        <v>43393</v>
      </c>
      <c r="D479" s="68">
        <v>17</v>
      </c>
      <c r="E479" s="68" t="s">
        <v>105</v>
      </c>
      <c r="F479" s="68">
        <v>24.54</v>
      </c>
      <c r="G479" s="68">
        <v>12.43</v>
      </c>
      <c r="H479" s="68">
        <v>0.92</v>
      </c>
      <c r="I479" s="68">
        <v>7.0000000000000007E-2</v>
      </c>
      <c r="J479" s="68">
        <v>0.08</v>
      </c>
      <c r="K479" s="68">
        <v>0</v>
      </c>
      <c r="L479" s="68">
        <v>0</v>
      </c>
      <c r="M479" s="68">
        <v>0.05</v>
      </c>
      <c r="N479" s="68">
        <v>-0.09</v>
      </c>
      <c r="O479" s="68">
        <v>-0.08</v>
      </c>
      <c r="P479" s="68">
        <v>0</v>
      </c>
      <c r="R479" s="68">
        <v>0.33</v>
      </c>
      <c r="S479" s="68">
        <v>0.3</v>
      </c>
      <c r="T479" s="68">
        <v>0.23</v>
      </c>
      <c r="U479" s="68">
        <v>38.78</v>
      </c>
      <c r="V479" s="68">
        <v>1163.4290000000001</v>
      </c>
      <c r="X479" s="68">
        <f t="shared" si="7"/>
        <v>1.07</v>
      </c>
    </row>
    <row r="480" spans="1:24" x14ac:dyDescent="0.25">
      <c r="A480" s="68" t="s">
        <v>104</v>
      </c>
      <c r="B480" s="68">
        <v>4002</v>
      </c>
      <c r="C480" s="59">
        <v>43393</v>
      </c>
      <c r="D480" s="68">
        <v>18</v>
      </c>
      <c r="E480" s="68" t="s">
        <v>105</v>
      </c>
      <c r="F480" s="68">
        <v>36.9</v>
      </c>
      <c r="G480" s="68">
        <v>12.43</v>
      </c>
      <c r="H480" s="68">
        <v>0.92</v>
      </c>
      <c r="I480" s="68">
        <v>7.0000000000000007E-2</v>
      </c>
      <c r="J480" s="68">
        <v>0.13</v>
      </c>
      <c r="K480" s="68">
        <v>0</v>
      </c>
      <c r="L480" s="68">
        <v>0.42</v>
      </c>
      <c r="M480" s="68">
        <v>-0.02</v>
      </c>
      <c r="N480" s="68">
        <v>0.04</v>
      </c>
      <c r="O480" s="68">
        <v>-0.08</v>
      </c>
      <c r="P480" s="68">
        <v>0</v>
      </c>
      <c r="R480" s="68">
        <v>0.33</v>
      </c>
      <c r="S480" s="68">
        <v>0.3</v>
      </c>
      <c r="T480" s="68">
        <v>0.23</v>
      </c>
      <c r="U480" s="68">
        <v>51.67</v>
      </c>
      <c r="V480" s="68">
        <v>1213.4010000000001</v>
      </c>
      <c r="X480" s="68">
        <f t="shared" si="7"/>
        <v>1.54</v>
      </c>
    </row>
    <row r="481" spans="1:24" x14ac:dyDescent="0.25">
      <c r="A481" s="68" t="s">
        <v>104</v>
      </c>
      <c r="B481" s="68">
        <v>4002</v>
      </c>
      <c r="C481" s="59">
        <v>43393</v>
      </c>
      <c r="D481" s="68">
        <v>19</v>
      </c>
      <c r="E481" s="68" t="s">
        <v>105</v>
      </c>
      <c r="F481" s="68">
        <v>54.22</v>
      </c>
      <c r="G481" s="68">
        <v>12.43</v>
      </c>
      <c r="H481" s="68">
        <v>0.92</v>
      </c>
      <c r="I481" s="68">
        <v>7.0000000000000007E-2</v>
      </c>
      <c r="J481" s="68">
        <v>0.39</v>
      </c>
      <c r="K481" s="68">
        <v>0</v>
      </c>
      <c r="L481" s="68">
        <v>1.02</v>
      </c>
      <c r="M481" s="68">
        <v>-0.01</v>
      </c>
      <c r="N481" s="68">
        <v>-0.24</v>
      </c>
      <c r="O481" s="68">
        <v>-0.08</v>
      </c>
      <c r="P481" s="68">
        <v>0</v>
      </c>
      <c r="R481" s="68">
        <v>0.33</v>
      </c>
      <c r="S481" s="68">
        <v>0.3</v>
      </c>
      <c r="T481" s="68">
        <v>0.23</v>
      </c>
      <c r="U481" s="68">
        <v>69.58</v>
      </c>
      <c r="V481" s="68">
        <v>1275.145</v>
      </c>
      <c r="X481" s="68">
        <f t="shared" si="7"/>
        <v>2.4</v>
      </c>
    </row>
    <row r="482" spans="1:24" x14ac:dyDescent="0.25">
      <c r="A482" s="68" t="s">
        <v>104</v>
      </c>
      <c r="B482" s="68">
        <v>4002</v>
      </c>
      <c r="C482" s="59">
        <v>43393</v>
      </c>
      <c r="D482" s="68">
        <v>20</v>
      </c>
      <c r="E482" s="68" t="s">
        <v>105</v>
      </c>
      <c r="F482" s="68">
        <v>32.520000000000003</v>
      </c>
      <c r="G482" s="68">
        <v>12.43</v>
      </c>
      <c r="H482" s="68">
        <v>0.92</v>
      </c>
      <c r="I482" s="68">
        <v>7.0000000000000007E-2</v>
      </c>
      <c r="J482" s="68">
        <v>0.15</v>
      </c>
      <c r="K482" s="68">
        <v>0</v>
      </c>
      <c r="L482" s="68">
        <v>0.08</v>
      </c>
      <c r="M482" s="68">
        <v>-0.04</v>
      </c>
      <c r="N482" s="68">
        <v>-0.2</v>
      </c>
      <c r="O482" s="68">
        <v>-0.08</v>
      </c>
      <c r="P482" s="68">
        <v>0</v>
      </c>
      <c r="R482" s="68">
        <v>0.33</v>
      </c>
      <c r="S482" s="68">
        <v>0.3</v>
      </c>
      <c r="T482" s="68">
        <v>0.23</v>
      </c>
      <c r="U482" s="68">
        <v>46.71</v>
      </c>
      <c r="V482" s="68">
        <v>1252.1110000000001</v>
      </c>
      <c r="X482" s="68">
        <f t="shared" si="7"/>
        <v>1.22</v>
      </c>
    </row>
    <row r="483" spans="1:24" x14ac:dyDescent="0.25">
      <c r="A483" s="68" t="s">
        <v>104</v>
      </c>
      <c r="B483" s="68">
        <v>4002</v>
      </c>
      <c r="C483" s="59">
        <v>43393</v>
      </c>
      <c r="D483" s="68">
        <v>21</v>
      </c>
      <c r="E483" s="68" t="s">
        <v>105</v>
      </c>
      <c r="F483" s="68">
        <v>43.48</v>
      </c>
      <c r="G483" s="68">
        <v>12.43</v>
      </c>
      <c r="H483" s="68">
        <v>0.92</v>
      </c>
      <c r="I483" s="68">
        <v>7.0000000000000007E-2</v>
      </c>
      <c r="J483" s="68">
        <v>0.12</v>
      </c>
      <c r="K483" s="68">
        <v>0</v>
      </c>
      <c r="L483" s="68">
        <v>0.69</v>
      </c>
      <c r="M483" s="68">
        <v>-0.09</v>
      </c>
      <c r="N483" s="68">
        <v>-0.09</v>
      </c>
      <c r="O483" s="68">
        <v>-0.08</v>
      </c>
      <c r="P483" s="68">
        <v>0</v>
      </c>
      <c r="R483" s="68">
        <v>0.33</v>
      </c>
      <c r="S483" s="68">
        <v>0.3</v>
      </c>
      <c r="T483" s="68">
        <v>0.23</v>
      </c>
      <c r="U483" s="68">
        <v>58.31</v>
      </c>
      <c r="V483" s="68">
        <v>1202.0840000000001</v>
      </c>
      <c r="X483" s="68">
        <f t="shared" si="7"/>
        <v>1.7999999999999998</v>
      </c>
    </row>
    <row r="484" spans="1:24" x14ac:dyDescent="0.25">
      <c r="A484" s="68" t="s">
        <v>104</v>
      </c>
      <c r="B484" s="68">
        <v>4002</v>
      </c>
      <c r="C484" s="59">
        <v>43393</v>
      </c>
      <c r="D484" s="68">
        <v>22</v>
      </c>
      <c r="E484" s="68" t="s">
        <v>105</v>
      </c>
      <c r="F484" s="68">
        <v>36.28</v>
      </c>
      <c r="G484" s="68">
        <v>12.43</v>
      </c>
      <c r="H484" s="68">
        <v>0.92</v>
      </c>
      <c r="I484" s="68">
        <v>7.0000000000000007E-2</v>
      </c>
      <c r="J484" s="68">
        <v>0.24</v>
      </c>
      <c r="K484" s="68">
        <v>0</v>
      </c>
      <c r="L484" s="68">
        <v>0.35</v>
      </c>
      <c r="M484" s="68">
        <v>-0.01</v>
      </c>
      <c r="N484" s="68">
        <v>-0.09</v>
      </c>
      <c r="O484" s="68">
        <v>-0.08</v>
      </c>
      <c r="P484" s="68">
        <v>0</v>
      </c>
      <c r="R484" s="68">
        <v>0.33</v>
      </c>
      <c r="S484" s="68">
        <v>0.3</v>
      </c>
      <c r="T484" s="68">
        <v>0.23</v>
      </c>
      <c r="U484" s="68">
        <v>50.97</v>
      </c>
      <c r="V484" s="68">
        <v>1134.069</v>
      </c>
      <c r="X484" s="68">
        <f t="shared" si="7"/>
        <v>1.58</v>
      </c>
    </row>
    <row r="485" spans="1:24" x14ac:dyDescent="0.25">
      <c r="A485" s="68" t="s">
        <v>104</v>
      </c>
      <c r="B485" s="68">
        <v>4002</v>
      </c>
      <c r="C485" s="59">
        <v>43393</v>
      </c>
      <c r="D485" s="68">
        <v>23</v>
      </c>
      <c r="E485" s="68" t="s">
        <v>105</v>
      </c>
      <c r="F485" s="68">
        <v>34.450000000000003</v>
      </c>
      <c r="G485" s="68">
        <v>12.43</v>
      </c>
      <c r="H485" s="68">
        <v>0.92</v>
      </c>
      <c r="I485" s="68">
        <v>7.0000000000000007E-2</v>
      </c>
      <c r="J485" s="68">
        <v>0.34</v>
      </c>
      <c r="K485" s="68">
        <v>0</v>
      </c>
      <c r="L485" s="68">
        <v>0</v>
      </c>
      <c r="M485" s="68">
        <v>-0.03</v>
      </c>
      <c r="N485" s="68">
        <v>-0.21</v>
      </c>
      <c r="O485" s="68">
        <v>-0.08</v>
      </c>
      <c r="P485" s="68">
        <v>0</v>
      </c>
      <c r="R485" s="68">
        <v>0.33</v>
      </c>
      <c r="S485" s="68">
        <v>0.3</v>
      </c>
      <c r="T485" s="68">
        <v>0.23</v>
      </c>
      <c r="U485" s="68">
        <v>48.75</v>
      </c>
      <c r="V485" s="68">
        <v>1047.3820000000001</v>
      </c>
      <c r="X485" s="68">
        <f t="shared" si="7"/>
        <v>1.33</v>
      </c>
    </row>
    <row r="486" spans="1:24" x14ac:dyDescent="0.25">
      <c r="A486" s="68" t="s">
        <v>104</v>
      </c>
      <c r="B486" s="68">
        <v>4002</v>
      </c>
      <c r="C486" s="59">
        <v>43393</v>
      </c>
      <c r="D486" s="68">
        <v>24</v>
      </c>
      <c r="E486" s="68" t="s">
        <v>105</v>
      </c>
      <c r="F486" s="68">
        <v>30.59</v>
      </c>
      <c r="G486" s="68">
        <v>12.43</v>
      </c>
      <c r="H486" s="68">
        <v>0.92</v>
      </c>
      <c r="I486" s="68">
        <v>7.0000000000000007E-2</v>
      </c>
      <c r="J486" s="68">
        <v>0.28000000000000003</v>
      </c>
      <c r="K486" s="68">
        <v>0</v>
      </c>
      <c r="L486" s="68">
        <v>0.28000000000000003</v>
      </c>
      <c r="M486" s="68">
        <v>-0.04</v>
      </c>
      <c r="N486" s="68">
        <v>0.04</v>
      </c>
      <c r="O486" s="68">
        <v>-0.08</v>
      </c>
      <c r="P486" s="68">
        <v>0</v>
      </c>
      <c r="R486" s="68">
        <v>0.33</v>
      </c>
      <c r="S486" s="68">
        <v>0.3</v>
      </c>
      <c r="T486" s="68">
        <v>0.23</v>
      </c>
      <c r="U486" s="68">
        <v>45.35</v>
      </c>
      <c r="V486" s="68">
        <v>963.18399999999997</v>
      </c>
      <c r="X486" s="68">
        <f t="shared" si="7"/>
        <v>1.55</v>
      </c>
    </row>
    <row r="487" spans="1:24" x14ac:dyDescent="0.25">
      <c r="A487" s="68" t="s">
        <v>104</v>
      </c>
      <c r="B487" s="68">
        <v>4002</v>
      </c>
      <c r="C487" s="59">
        <v>43394</v>
      </c>
      <c r="D487" s="68">
        <v>1</v>
      </c>
      <c r="E487" s="68" t="s">
        <v>105</v>
      </c>
      <c r="F487" s="68">
        <v>27.34</v>
      </c>
      <c r="G487" s="68">
        <v>12.43</v>
      </c>
      <c r="H487" s="68">
        <v>0.47</v>
      </c>
      <c r="I487" s="68">
        <v>0.03</v>
      </c>
      <c r="J487" s="68">
        <v>7.0000000000000007E-2</v>
      </c>
      <c r="K487" s="68">
        <v>0</v>
      </c>
      <c r="L487" s="68">
        <v>0.06</v>
      </c>
      <c r="M487" s="68">
        <v>-7.0000000000000007E-2</v>
      </c>
      <c r="N487" s="68">
        <v>-0.11</v>
      </c>
      <c r="O487" s="68">
        <v>-0.08</v>
      </c>
      <c r="P487" s="68">
        <v>0</v>
      </c>
      <c r="R487" s="68">
        <v>0.33</v>
      </c>
      <c r="S487" s="68">
        <v>0.3</v>
      </c>
      <c r="T487" s="68">
        <v>0.23</v>
      </c>
      <c r="U487" s="68">
        <v>41</v>
      </c>
      <c r="V487" s="68">
        <v>905.92100000000005</v>
      </c>
      <c r="X487" s="68">
        <f t="shared" si="7"/>
        <v>0.63000000000000012</v>
      </c>
    </row>
    <row r="488" spans="1:24" x14ac:dyDescent="0.25">
      <c r="A488" s="68" t="s">
        <v>104</v>
      </c>
      <c r="B488" s="68">
        <v>4002</v>
      </c>
      <c r="C488" s="59">
        <v>43394</v>
      </c>
      <c r="D488" s="68">
        <v>2</v>
      </c>
      <c r="E488" s="68" t="s">
        <v>105</v>
      </c>
      <c r="F488" s="68">
        <v>37.450000000000003</v>
      </c>
      <c r="G488" s="68">
        <v>12.43</v>
      </c>
      <c r="H488" s="68">
        <v>0.47</v>
      </c>
      <c r="I488" s="68">
        <v>0.03</v>
      </c>
      <c r="J488" s="68">
        <v>0.3</v>
      </c>
      <c r="K488" s="68">
        <v>0</v>
      </c>
      <c r="L488" s="68">
        <v>0.11</v>
      </c>
      <c r="M488" s="68">
        <v>-7.0000000000000007E-2</v>
      </c>
      <c r="N488" s="68">
        <v>-0.09</v>
      </c>
      <c r="O488" s="68">
        <v>-0.08</v>
      </c>
      <c r="P488" s="68">
        <v>0</v>
      </c>
      <c r="R488" s="68">
        <v>0.33</v>
      </c>
      <c r="S488" s="68">
        <v>0.3</v>
      </c>
      <c r="T488" s="68">
        <v>0.23</v>
      </c>
      <c r="U488" s="68">
        <v>51.41</v>
      </c>
      <c r="V488" s="68">
        <v>870.93</v>
      </c>
      <c r="X488" s="68">
        <f t="shared" si="7"/>
        <v>0.91</v>
      </c>
    </row>
    <row r="489" spans="1:24" x14ac:dyDescent="0.25">
      <c r="A489" s="68" t="s">
        <v>104</v>
      </c>
      <c r="B489" s="68">
        <v>4002</v>
      </c>
      <c r="C489" s="59">
        <v>43394</v>
      </c>
      <c r="D489" s="68">
        <v>3</v>
      </c>
      <c r="E489" s="68" t="s">
        <v>105</v>
      </c>
      <c r="F489" s="68">
        <v>38.119999999999997</v>
      </c>
      <c r="G489" s="68">
        <v>12.43</v>
      </c>
      <c r="H489" s="68">
        <v>0.47</v>
      </c>
      <c r="I489" s="68">
        <v>0.03</v>
      </c>
      <c r="J489" s="68">
        <v>0.36</v>
      </c>
      <c r="K489" s="68">
        <v>0</v>
      </c>
      <c r="L489" s="68">
        <v>0</v>
      </c>
      <c r="M489" s="68">
        <v>0.01</v>
      </c>
      <c r="N489" s="68">
        <v>-0.08</v>
      </c>
      <c r="O489" s="68">
        <v>-0.08</v>
      </c>
      <c r="P489" s="68">
        <v>0</v>
      </c>
      <c r="R489" s="68">
        <v>0.33</v>
      </c>
      <c r="S489" s="68">
        <v>0.3</v>
      </c>
      <c r="T489" s="68">
        <v>0.23</v>
      </c>
      <c r="U489" s="68">
        <v>52.12</v>
      </c>
      <c r="V489" s="68">
        <v>851.20699999999999</v>
      </c>
      <c r="X489" s="68">
        <f t="shared" si="7"/>
        <v>0.86</v>
      </c>
    </row>
    <row r="490" spans="1:24" x14ac:dyDescent="0.25">
      <c r="A490" s="68" t="s">
        <v>104</v>
      </c>
      <c r="B490" s="68">
        <v>4002</v>
      </c>
      <c r="C490" s="59">
        <v>43394</v>
      </c>
      <c r="D490" s="68">
        <v>4</v>
      </c>
      <c r="E490" s="68" t="s">
        <v>105</v>
      </c>
      <c r="F490" s="68">
        <v>26.98</v>
      </c>
      <c r="G490" s="68">
        <v>12.43</v>
      </c>
      <c r="H490" s="68">
        <v>0.47</v>
      </c>
      <c r="I490" s="68">
        <v>0.03</v>
      </c>
      <c r="J490" s="68">
        <v>0.17</v>
      </c>
      <c r="K490" s="68">
        <v>0</v>
      </c>
      <c r="L490" s="68">
        <v>0</v>
      </c>
      <c r="M490" s="68">
        <v>0</v>
      </c>
      <c r="N490" s="68">
        <v>-0.09</v>
      </c>
      <c r="O490" s="68">
        <v>-0.08</v>
      </c>
      <c r="P490" s="68">
        <v>0</v>
      </c>
      <c r="R490" s="68">
        <v>0.33</v>
      </c>
      <c r="S490" s="68">
        <v>0.3</v>
      </c>
      <c r="T490" s="68">
        <v>0.23</v>
      </c>
      <c r="U490" s="68">
        <v>40.770000000000003</v>
      </c>
      <c r="V490" s="68">
        <v>846.34500000000003</v>
      </c>
      <c r="X490" s="68">
        <f t="shared" si="7"/>
        <v>0.67</v>
      </c>
    </row>
    <row r="491" spans="1:24" x14ac:dyDescent="0.25">
      <c r="A491" s="68" t="s">
        <v>104</v>
      </c>
      <c r="B491" s="68">
        <v>4002</v>
      </c>
      <c r="C491" s="59">
        <v>43394</v>
      </c>
      <c r="D491" s="68">
        <v>5</v>
      </c>
      <c r="E491" s="68" t="s">
        <v>105</v>
      </c>
      <c r="F491" s="68">
        <v>26.06</v>
      </c>
      <c r="G491" s="68">
        <v>12.43</v>
      </c>
      <c r="H491" s="68">
        <v>0.47</v>
      </c>
      <c r="I491" s="68">
        <v>0.03</v>
      </c>
      <c r="J491" s="68">
        <v>0.11</v>
      </c>
      <c r="K491" s="68">
        <v>0</v>
      </c>
      <c r="L491" s="68">
        <v>0</v>
      </c>
      <c r="M491" s="68">
        <v>0.02</v>
      </c>
      <c r="N491" s="68">
        <v>-0.1</v>
      </c>
      <c r="O491" s="68">
        <v>-0.08</v>
      </c>
      <c r="P491" s="68">
        <v>0</v>
      </c>
      <c r="R491" s="68">
        <v>0.33</v>
      </c>
      <c r="S491" s="68">
        <v>0.3</v>
      </c>
      <c r="T491" s="68">
        <v>0.23</v>
      </c>
      <c r="U491" s="68">
        <v>39.799999999999997</v>
      </c>
      <c r="V491" s="68">
        <v>854.39400000000001</v>
      </c>
      <c r="X491" s="68">
        <f t="shared" si="7"/>
        <v>0.61</v>
      </c>
    </row>
    <row r="492" spans="1:24" x14ac:dyDescent="0.25">
      <c r="A492" s="68" t="s">
        <v>104</v>
      </c>
      <c r="B492" s="68">
        <v>4002</v>
      </c>
      <c r="C492" s="59">
        <v>43394</v>
      </c>
      <c r="D492" s="68">
        <v>6</v>
      </c>
      <c r="E492" s="68" t="s">
        <v>105</v>
      </c>
      <c r="F492" s="68">
        <v>23.64</v>
      </c>
      <c r="G492" s="68">
        <v>12.43</v>
      </c>
      <c r="H492" s="68">
        <v>0.47</v>
      </c>
      <c r="I492" s="68">
        <v>0.03</v>
      </c>
      <c r="J492" s="68">
        <v>0.12</v>
      </c>
      <c r="K492" s="68">
        <v>0</v>
      </c>
      <c r="L492" s="68">
        <v>0</v>
      </c>
      <c r="M492" s="68">
        <v>0.06</v>
      </c>
      <c r="N492" s="68">
        <v>-0.11</v>
      </c>
      <c r="O492" s="68">
        <v>-0.08</v>
      </c>
      <c r="P492" s="68">
        <v>0</v>
      </c>
      <c r="R492" s="68">
        <v>0.33</v>
      </c>
      <c r="S492" s="68">
        <v>0.3</v>
      </c>
      <c r="T492" s="68">
        <v>0.23</v>
      </c>
      <c r="U492" s="68">
        <v>37.42</v>
      </c>
      <c r="V492" s="68">
        <v>886.91300000000001</v>
      </c>
      <c r="X492" s="68">
        <f t="shared" si="7"/>
        <v>0.62</v>
      </c>
    </row>
    <row r="493" spans="1:24" x14ac:dyDescent="0.25">
      <c r="A493" s="68" t="s">
        <v>104</v>
      </c>
      <c r="B493" s="68">
        <v>4002</v>
      </c>
      <c r="C493" s="59">
        <v>43394</v>
      </c>
      <c r="D493" s="68">
        <v>7</v>
      </c>
      <c r="E493" s="68" t="s">
        <v>105</v>
      </c>
      <c r="F493" s="68">
        <v>24.06</v>
      </c>
      <c r="G493" s="68">
        <v>12.43</v>
      </c>
      <c r="H493" s="68">
        <v>0.47</v>
      </c>
      <c r="I493" s="68">
        <v>0.03</v>
      </c>
      <c r="J493" s="68">
        <v>0.26</v>
      </c>
      <c r="K493" s="68">
        <v>0</v>
      </c>
      <c r="L493" s="68">
        <v>0</v>
      </c>
      <c r="M493" s="68">
        <v>0.03</v>
      </c>
      <c r="N493" s="68">
        <v>-0.11</v>
      </c>
      <c r="O493" s="68">
        <v>-0.08</v>
      </c>
      <c r="P493" s="68">
        <v>0</v>
      </c>
      <c r="R493" s="68">
        <v>0.33</v>
      </c>
      <c r="S493" s="68">
        <v>0.3</v>
      </c>
      <c r="T493" s="68">
        <v>0.23</v>
      </c>
      <c r="U493" s="68">
        <v>37.950000000000003</v>
      </c>
      <c r="V493" s="68">
        <v>947.36699999999996</v>
      </c>
      <c r="X493" s="68">
        <f t="shared" si="7"/>
        <v>0.76</v>
      </c>
    </row>
    <row r="494" spans="1:24" x14ac:dyDescent="0.25">
      <c r="A494" s="68" t="s">
        <v>104</v>
      </c>
      <c r="B494" s="68">
        <v>4002</v>
      </c>
      <c r="C494" s="59">
        <v>43394</v>
      </c>
      <c r="D494" s="68">
        <v>8</v>
      </c>
      <c r="E494" s="68" t="s">
        <v>105</v>
      </c>
      <c r="F494" s="68">
        <v>23</v>
      </c>
      <c r="G494" s="68">
        <v>12.43</v>
      </c>
      <c r="H494" s="68">
        <v>0.47</v>
      </c>
      <c r="I494" s="68">
        <v>0.03</v>
      </c>
      <c r="J494" s="68">
        <v>0.26</v>
      </c>
      <c r="K494" s="68">
        <v>0</v>
      </c>
      <c r="L494" s="68">
        <v>0</v>
      </c>
      <c r="M494" s="68">
        <v>0</v>
      </c>
      <c r="N494" s="68">
        <v>-0.1</v>
      </c>
      <c r="O494" s="68">
        <v>-0.08</v>
      </c>
      <c r="P494" s="68">
        <v>0</v>
      </c>
      <c r="R494" s="68">
        <v>0.33</v>
      </c>
      <c r="S494" s="68">
        <v>0.3</v>
      </c>
      <c r="T494" s="68">
        <v>0.23</v>
      </c>
      <c r="U494" s="68">
        <v>36.869999999999997</v>
      </c>
      <c r="V494" s="68">
        <v>1032.7719999999999</v>
      </c>
      <c r="X494" s="68">
        <f t="shared" si="7"/>
        <v>0.76</v>
      </c>
    </row>
    <row r="495" spans="1:24" x14ac:dyDescent="0.25">
      <c r="A495" s="68" t="s">
        <v>104</v>
      </c>
      <c r="B495" s="68">
        <v>4002</v>
      </c>
      <c r="C495" s="59">
        <v>43394</v>
      </c>
      <c r="D495" s="68">
        <v>9</v>
      </c>
      <c r="E495" s="68" t="s">
        <v>105</v>
      </c>
      <c r="F495" s="68">
        <v>29.41</v>
      </c>
      <c r="G495" s="68">
        <v>12.43</v>
      </c>
      <c r="H495" s="68">
        <v>0.47</v>
      </c>
      <c r="I495" s="68">
        <v>0.03</v>
      </c>
      <c r="J495" s="68">
        <v>0.1</v>
      </c>
      <c r="K495" s="68">
        <v>0</v>
      </c>
      <c r="L495" s="68">
        <v>0.17</v>
      </c>
      <c r="M495" s="68">
        <v>-0.03</v>
      </c>
      <c r="N495" s="68">
        <v>-0.05</v>
      </c>
      <c r="O495" s="68">
        <v>-0.08</v>
      </c>
      <c r="P495" s="68">
        <v>0</v>
      </c>
      <c r="R495" s="68">
        <v>0.33</v>
      </c>
      <c r="S495" s="68">
        <v>0.3</v>
      </c>
      <c r="T495" s="68">
        <v>0.23</v>
      </c>
      <c r="U495" s="68">
        <v>43.31</v>
      </c>
      <c r="V495" s="68">
        <v>1138.4590000000001</v>
      </c>
      <c r="X495" s="68">
        <f t="shared" si="7"/>
        <v>0.77</v>
      </c>
    </row>
    <row r="496" spans="1:24" x14ac:dyDescent="0.25">
      <c r="A496" s="68" t="s">
        <v>104</v>
      </c>
      <c r="B496" s="68">
        <v>4002</v>
      </c>
      <c r="C496" s="59">
        <v>43394</v>
      </c>
      <c r="D496" s="68">
        <v>10</v>
      </c>
      <c r="E496" s="68" t="s">
        <v>105</v>
      </c>
      <c r="F496" s="68">
        <v>35.5</v>
      </c>
      <c r="G496" s="68">
        <v>12.43</v>
      </c>
      <c r="H496" s="68">
        <v>0.47</v>
      </c>
      <c r="I496" s="68">
        <v>0.03</v>
      </c>
      <c r="J496" s="68">
        <v>0.15</v>
      </c>
      <c r="K496" s="68">
        <v>0</v>
      </c>
      <c r="L496" s="68">
        <v>0.31</v>
      </c>
      <c r="M496" s="68">
        <v>-0.03</v>
      </c>
      <c r="N496" s="68">
        <v>-0.2</v>
      </c>
      <c r="O496" s="68">
        <v>-0.08</v>
      </c>
      <c r="P496" s="68">
        <v>0</v>
      </c>
      <c r="R496" s="68">
        <v>0.33</v>
      </c>
      <c r="S496" s="68">
        <v>0.3</v>
      </c>
      <c r="T496" s="68">
        <v>0.23</v>
      </c>
      <c r="U496" s="68">
        <v>49.44</v>
      </c>
      <c r="V496" s="68">
        <v>1207.002</v>
      </c>
      <c r="X496" s="68">
        <f t="shared" si="7"/>
        <v>0.96</v>
      </c>
    </row>
    <row r="497" spans="1:24" x14ac:dyDescent="0.25">
      <c r="A497" s="68" t="s">
        <v>104</v>
      </c>
      <c r="B497" s="68">
        <v>4002</v>
      </c>
      <c r="C497" s="59">
        <v>43394</v>
      </c>
      <c r="D497" s="68">
        <v>11</v>
      </c>
      <c r="E497" s="68" t="s">
        <v>105</v>
      </c>
      <c r="F497" s="68">
        <v>40.1</v>
      </c>
      <c r="G497" s="68">
        <v>12.43</v>
      </c>
      <c r="H497" s="68">
        <v>0.47</v>
      </c>
      <c r="I497" s="68">
        <v>0.03</v>
      </c>
      <c r="J497" s="68">
        <v>0.15</v>
      </c>
      <c r="K497" s="68">
        <v>0</v>
      </c>
      <c r="L497" s="68">
        <v>0.47</v>
      </c>
      <c r="M497" s="68">
        <v>-0.02</v>
      </c>
      <c r="N497" s="68">
        <v>-0.16</v>
      </c>
      <c r="O497" s="68">
        <v>-0.08</v>
      </c>
      <c r="P497" s="68">
        <v>0</v>
      </c>
      <c r="R497" s="68">
        <v>0.33</v>
      </c>
      <c r="S497" s="68">
        <v>0.3</v>
      </c>
      <c r="T497" s="68">
        <v>0.23</v>
      </c>
      <c r="U497" s="68">
        <v>54.25</v>
      </c>
      <c r="V497" s="68">
        <v>1233.444</v>
      </c>
      <c r="X497" s="68">
        <f t="shared" si="7"/>
        <v>1.1200000000000001</v>
      </c>
    </row>
    <row r="498" spans="1:24" x14ac:dyDescent="0.25">
      <c r="A498" s="68" t="s">
        <v>104</v>
      </c>
      <c r="B498" s="68">
        <v>4002</v>
      </c>
      <c r="C498" s="59">
        <v>43394</v>
      </c>
      <c r="D498" s="68">
        <v>12</v>
      </c>
      <c r="E498" s="68" t="s">
        <v>105</v>
      </c>
      <c r="F498" s="68">
        <v>35.369999999999997</v>
      </c>
      <c r="G498" s="68">
        <v>12.43</v>
      </c>
      <c r="H498" s="68">
        <v>0.47</v>
      </c>
      <c r="I498" s="68">
        <v>0.03</v>
      </c>
      <c r="J498" s="68">
        <v>0.22</v>
      </c>
      <c r="K498" s="68">
        <v>0</v>
      </c>
      <c r="L498" s="68">
        <v>0.26</v>
      </c>
      <c r="M498" s="68">
        <v>-0.01</v>
      </c>
      <c r="N498" s="68">
        <v>-0.11</v>
      </c>
      <c r="O498" s="68">
        <v>-0.08</v>
      </c>
      <c r="P498" s="68">
        <v>0</v>
      </c>
      <c r="R498" s="68">
        <v>0.33</v>
      </c>
      <c r="S498" s="68">
        <v>0.3</v>
      </c>
      <c r="T498" s="68">
        <v>0.23</v>
      </c>
      <c r="U498" s="68">
        <v>49.44</v>
      </c>
      <c r="V498" s="68">
        <v>1241.0139999999999</v>
      </c>
      <c r="X498" s="68">
        <f t="shared" si="7"/>
        <v>0.98</v>
      </c>
    </row>
    <row r="499" spans="1:24" x14ac:dyDescent="0.25">
      <c r="A499" s="68" t="s">
        <v>104</v>
      </c>
      <c r="B499" s="68">
        <v>4002</v>
      </c>
      <c r="C499" s="59">
        <v>43394</v>
      </c>
      <c r="D499" s="68">
        <v>13</v>
      </c>
      <c r="E499" s="68" t="s">
        <v>105</v>
      </c>
      <c r="F499" s="68">
        <v>29.85</v>
      </c>
      <c r="G499" s="68">
        <v>12.43</v>
      </c>
      <c r="H499" s="68">
        <v>0.47</v>
      </c>
      <c r="I499" s="68">
        <v>0.03</v>
      </c>
      <c r="J499" s="68">
        <v>0.1</v>
      </c>
      <c r="K499" s="68">
        <v>0</v>
      </c>
      <c r="L499" s="68">
        <v>0.01</v>
      </c>
      <c r="M499" s="68">
        <v>0</v>
      </c>
      <c r="N499" s="68">
        <v>-0.14000000000000001</v>
      </c>
      <c r="O499" s="68">
        <v>-0.08</v>
      </c>
      <c r="P499" s="68">
        <v>0</v>
      </c>
      <c r="R499" s="68">
        <v>0.33</v>
      </c>
      <c r="S499" s="68">
        <v>0.3</v>
      </c>
      <c r="T499" s="68">
        <v>0.23</v>
      </c>
      <c r="U499" s="68">
        <v>43.53</v>
      </c>
      <c r="V499" s="68">
        <v>1250.029</v>
      </c>
      <c r="X499" s="68">
        <f t="shared" si="7"/>
        <v>0.61</v>
      </c>
    </row>
    <row r="500" spans="1:24" x14ac:dyDescent="0.25">
      <c r="A500" s="68" t="s">
        <v>104</v>
      </c>
      <c r="B500" s="68">
        <v>4002</v>
      </c>
      <c r="C500" s="59">
        <v>43394</v>
      </c>
      <c r="D500" s="68">
        <v>14</v>
      </c>
      <c r="E500" s="68" t="s">
        <v>105</v>
      </c>
      <c r="F500" s="68">
        <v>31.34</v>
      </c>
      <c r="G500" s="68">
        <v>12.43</v>
      </c>
      <c r="H500" s="68">
        <v>0.47</v>
      </c>
      <c r="I500" s="68">
        <v>0.03</v>
      </c>
      <c r="J500" s="68">
        <v>0.12</v>
      </c>
      <c r="K500" s="68">
        <v>0</v>
      </c>
      <c r="L500" s="68">
        <v>0.14000000000000001</v>
      </c>
      <c r="M500" s="68">
        <v>0.06</v>
      </c>
      <c r="N500" s="68">
        <v>-0.15</v>
      </c>
      <c r="O500" s="68">
        <v>-0.08</v>
      </c>
      <c r="P500" s="68">
        <v>0</v>
      </c>
      <c r="R500" s="68">
        <v>0.33</v>
      </c>
      <c r="S500" s="68">
        <v>0.3</v>
      </c>
      <c r="T500" s="68">
        <v>0.23</v>
      </c>
      <c r="U500" s="68">
        <v>45.22</v>
      </c>
      <c r="V500" s="68">
        <v>1248.308</v>
      </c>
      <c r="X500" s="68">
        <f t="shared" si="7"/>
        <v>0.76</v>
      </c>
    </row>
    <row r="501" spans="1:24" x14ac:dyDescent="0.25">
      <c r="A501" s="68" t="s">
        <v>104</v>
      </c>
      <c r="B501" s="68">
        <v>4002</v>
      </c>
      <c r="C501" s="59">
        <v>43394</v>
      </c>
      <c r="D501" s="68">
        <v>15</v>
      </c>
      <c r="E501" s="68" t="s">
        <v>105</v>
      </c>
      <c r="F501" s="68">
        <v>26.06</v>
      </c>
      <c r="G501" s="68">
        <v>12.43</v>
      </c>
      <c r="H501" s="68">
        <v>0.47</v>
      </c>
      <c r="I501" s="68">
        <v>0.03</v>
      </c>
      <c r="J501" s="68">
        <v>0.1</v>
      </c>
      <c r="K501" s="68">
        <v>0</v>
      </c>
      <c r="L501" s="68">
        <v>0</v>
      </c>
      <c r="M501" s="68">
        <v>0</v>
      </c>
      <c r="N501" s="68">
        <v>-0.13</v>
      </c>
      <c r="O501" s="68">
        <v>-0.08</v>
      </c>
      <c r="P501" s="68">
        <v>0</v>
      </c>
      <c r="R501" s="68">
        <v>0.33</v>
      </c>
      <c r="S501" s="68">
        <v>0.3</v>
      </c>
      <c r="T501" s="68">
        <v>0.23</v>
      </c>
      <c r="U501" s="68">
        <v>39.74</v>
      </c>
      <c r="V501" s="68">
        <v>1244.9349999999999</v>
      </c>
      <c r="X501" s="68">
        <f t="shared" si="7"/>
        <v>0.6</v>
      </c>
    </row>
    <row r="502" spans="1:24" x14ac:dyDescent="0.25">
      <c r="A502" s="68" t="s">
        <v>104</v>
      </c>
      <c r="B502" s="68">
        <v>4002</v>
      </c>
      <c r="C502" s="59">
        <v>43394</v>
      </c>
      <c r="D502" s="68">
        <v>16</v>
      </c>
      <c r="E502" s="68" t="s">
        <v>105</v>
      </c>
      <c r="F502" s="68">
        <v>25.7</v>
      </c>
      <c r="G502" s="68">
        <v>12.43</v>
      </c>
      <c r="H502" s="68">
        <v>0.47</v>
      </c>
      <c r="I502" s="68">
        <v>0.03</v>
      </c>
      <c r="J502" s="68">
        <v>0.08</v>
      </c>
      <c r="K502" s="68">
        <v>0</v>
      </c>
      <c r="L502" s="68">
        <v>0</v>
      </c>
      <c r="M502" s="68">
        <v>0</v>
      </c>
      <c r="N502" s="68">
        <v>-0.14000000000000001</v>
      </c>
      <c r="O502" s="68">
        <v>-0.08</v>
      </c>
      <c r="P502" s="68">
        <v>0</v>
      </c>
      <c r="R502" s="68">
        <v>0.33</v>
      </c>
      <c r="S502" s="68">
        <v>0.3</v>
      </c>
      <c r="T502" s="68">
        <v>0.23</v>
      </c>
      <c r="U502" s="68">
        <v>39.35</v>
      </c>
      <c r="V502" s="68">
        <v>1250.2070000000001</v>
      </c>
      <c r="X502" s="68">
        <f t="shared" si="7"/>
        <v>0.57999999999999996</v>
      </c>
    </row>
    <row r="503" spans="1:24" x14ac:dyDescent="0.25">
      <c r="A503" s="68" t="s">
        <v>104</v>
      </c>
      <c r="B503" s="68">
        <v>4002</v>
      </c>
      <c r="C503" s="59">
        <v>43394</v>
      </c>
      <c r="D503" s="68">
        <v>17</v>
      </c>
      <c r="E503" s="68" t="s">
        <v>105</v>
      </c>
      <c r="F503" s="68">
        <v>24.61</v>
      </c>
      <c r="G503" s="68">
        <v>12.43</v>
      </c>
      <c r="H503" s="68">
        <v>0.47</v>
      </c>
      <c r="I503" s="68">
        <v>0.03</v>
      </c>
      <c r="J503" s="68">
        <v>7.0000000000000007E-2</v>
      </c>
      <c r="K503" s="68">
        <v>0</v>
      </c>
      <c r="L503" s="68">
        <v>0</v>
      </c>
      <c r="M503" s="68">
        <v>-0.04</v>
      </c>
      <c r="N503" s="68">
        <v>-0.13</v>
      </c>
      <c r="O503" s="68">
        <v>-0.08</v>
      </c>
      <c r="P503" s="68">
        <v>0</v>
      </c>
      <c r="R503" s="68">
        <v>0.33</v>
      </c>
      <c r="S503" s="68">
        <v>0.3</v>
      </c>
      <c r="T503" s="68">
        <v>0.23</v>
      </c>
      <c r="U503" s="68">
        <v>38.22</v>
      </c>
      <c r="V503" s="68">
        <v>1281.51</v>
      </c>
      <c r="X503" s="68">
        <f t="shared" si="7"/>
        <v>0.57000000000000006</v>
      </c>
    </row>
    <row r="504" spans="1:24" x14ac:dyDescent="0.25">
      <c r="A504" s="68" t="s">
        <v>104</v>
      </c>
      <c r="B504" s="68">
        <v>4002</v>
      </c>
      <c r="C504" s="59">
        <v>43394</v>
      </c>
      <c r="D504" s="68">
        <v>18</v>
      </c>
      <c r="E504" s="68" t="s">
        <v>105</v>
      </c>
      <c r="F504" s="68">
        <v>37.200000000000003</v>
      </c>
      <c r="G504" s="68">
        <v>12.43</v>
      </c>
      <c r="H504" s="68">
        <v>0.47</v>
      </c>
      <c r="I504" s="68">
        <v>0.03</v>
      </c>
      <c r="J504" s="68">
        <v>0.28999999999999998</v>
      </c>
      <c r="K504" s="68">
        <v>0</v>
      </c>
      <c r="L504" s="68">
        <v>0.08</v>
      </c>
      <c r="M504" s="68">
        <v>-0.03</v>
      </c>
      <c r="N504" s="68">
        <v>-0.08</v>
      </c>
      <c r="O504" s="68">
        <v>-0.08</v>
      </c>
      <c r="P504" s="68">
        <v>0</v>
      </c>
      <c r="R504" s="68">
        <v>0.33</v>
      </c>
      <c r="S504" s="68">
        <v>0.3</v>
      </c>
      <c r="T504" s="68">
        <v>0.23</v>
      </c>
      <c r="U504" s="68">
        <v>51.17</v>
      </c>
      <c r="V504" s="68">
        <v>1357.296</v>
      </c>
      <c r="X504" s="68">
        <f t="shared" si="7"/>
        <v>0.87</v>
      </c>
    </row>
    <row r="505" spans="1:24" x14ac:dyDescent="0.25">
      <c r="A505" s="68" t="s">
        <v>104</v>
      </c>
      <c r="B505" s="68">
        <v>4002</v>
      </c>
      <c r="C505" s="59">
        <v>43394</v>
      </c>
      <c r="D505" s="68">
        <v>19</v>
      </c>
      <c r="E505" s="68" t="s">
        <v>105</v>
      </c>
      <c r="F505" s="68">
        <v>72.98</v>
      </c>
      <c r="G505" s="68">
        <v>12.43</v>
      </c>
      <c r="H505" s="68">
        <v>0.47</v>
      </c>
      <c r="I505" s="68">
        <v>0.03</v>
      </c>
      <c r="J505" s="68">
        <v>0.53</v>
      </c>
      <c r="K505" s="68">
        <v>0</v>
      </c>
      <c r="L505" s="68">
        <v>0.49</v>
      </c>
      <c r="M505" s="68">
        <v>-0.04</v>
      </c>
      <c r="N505" s="68">
        <v>-0.46</v>
      </c>
      <c r="O505" s="68">
        <v>-0.08</v>
      </c>
      <c r="P505" s="68">
        <v>0</v>
      </c>
      <c r="R505" s="68">
        <v>0.33</v>
      </c>
      <c r="S505" s="68">
        <v>0.3</v>
      </c>
      <c r="T505" s="68">
        <v>0.23</v>
      </c>
      <c r="U505" s="68">
        <v>87.21</v>
      </c>
      <c r="V505" s="68">
        <v>1428.0150000000001</v>
      </c>
      <c r="X505" s="68">
        <f t="shared" si="7"/>
        <v>1.52</v>
      </c>
    </row>
    <row r="506" spans="1:24" x14ac:dyDescent="0.25">
      <c r="A506" s="68" t="s">
        <v>104</v>
      </c>
      <c r="B506" s="68">
        <v>4002</v>
      </c>
      <c r="C506" s="59">
        <v>43394</v>
      </c>
      <c r="D506" s="68">
        <v>20</v>
      </c>
      <c r="E506" s="68" t="s">
        <v>105</v>
      </c>
      <c r="F506" s="68">
        <v>56.54</v>
      </c>
      <c r="G506" s="68">
        <v>12.43</v>
      </c>
      <c r="H506" s="68">
        <v>0.47</v>
      </c>
      <c r="I506" s="68">
        <v>0.03</v>
      </c>
      <c r="J506" s="68">
        <v>0.32</v>
      </c>
      <c r="K506" s="68">
        <v>0</v>
      </c>
      <c r="L506" s="68">
        <v>0.32</v>
      </c>
      <c r="M506" s="68">
        <v>-0.04</v>
      </c>
      <c r="N506" s="68">
        <v>-0.37</v>
      </c>
      <c r="O506" s="68">
        <v>-0.08</v>
      </c>
      <c r="P506" s="68">
        <v>0</v>
      </c>
      <c r="R506" s="68">
        <v>0.33</v>
      </c>
      <c r="S506" s="68">
        <v>0.3</v>
      </c>
      <c r="T506" s="68">
        <v>0.23</v>
      </c>
      <c r="U506" s="68">
        <v>70.48</v>
      </c>
      <c r="V506" s="68">
        <v>1398.0070000000001</v>
      </c>
      <c r="X506" s="68">
        <f t="shared" si="7"/>
        <v>1.1400000000000001</v>
      </c>
    </row>
    <row r="507" spans="1:24" x14ac:dyDescent="0.25">
      <c r="A507" s="68" t="s">
        <v>104</v>
      </c>
      <c r="B507" s="68">
        <v>4002</v>
      </c>
      <c r="C507" s="59">
        <v>43394</v>
      </c>
      <c r="D507" s="68">
        <v>21</v>
      </c>
      <c r="E507" s="68" t="s">
        <v>105</v>
      </c>
      <c r="F507" s="68">
        <v>35.299999999999997</v>
      </c>
      <c r="G507" s="68">
        <v>12.43</v>
      </c>
      <c r="H507" s="68">
        <v>0.47</v>
      </c>
      <c r="I507" s="68">
        <v>0.03</v>
      </c>
      <c r="J507" s="68">
        <v>0.13</v>
      </c>
      <c r="K507" s="68">
        <v>0</v>
      </c>
      <c r="L507" s="68">
        <v>7.0000000000000007E-2</v>
      </c>
      <c r="M507" s="68">
        <v>0.02</v>
      </c>
      <c r="N507" s="68">
        <v>-0.17</v>
      </c>
      <c r="O507" s="68">
        <v>-0.08</v>
      </c>
      <c r="P507" s="68">
        <v>0</v>
      </c>
      <c r="R507" s="68">
        <v>0.33</v>
      </c>
      <c r="S507" s="68">
        <v>0.3</v>
      </c>
      <c r="T507" s="68">
        <v>0.23</v>
      </c>
      <c r="U507" s="68">
        <v>49.06</v>
      </c>
      <c r="V507" s="68">
        <v>1324.633</v>
      </c>
      <c r="X507" s="68">
        <f t="shared" si="7"/>
        <v>0.7</v>
      </c>
    </row>
    <row r="508" spans="1:24" x14ac:dyDescent="0.25">
      <c r="A508" s="68" t="s">
        <v>104</v>
      </c>
      <c r="B508" s="68">
        <v>4002</v>
      </c>
      <c r="C508" s="59">
        <v>43394</v>
      </c>
      <c r="D508" s="68">
        <v>22</v>
      </c>
      <c r="E508" s="68" t="s">
        <v>105</v>
      </c>
      <c r="F508" s="68">
        <v>32.72</v>
      </c>
      <c r="G508" s="68">
        <v>12.43</v>
      </c>
      <c r="H508" s="68">
        <v>0.47</v>
      </c>
      <c r="I508" s="68">
        <v>0.03</v>
      </c>
      <c r="J508" s="68">
        <v>0.48</v>
      </c>
      <c r="K508" s="68">
        <v>0</v>
      </c>
      <c r="L508" s="68">
        <v>0.17</v>
      </c>
      <c r="M508" s="68">
        <v>0.06</v>
      </c>
      <c r="N508" s="68">
        <v>-0.24</v>
      </c>
      <c r="O508" s="68">
        <v>-0.08</v>
      </c>
      <c r="P508" s="68">
        <v>0</v>
      </c>
      <c r="R508" s="68">
        <v>0.33</v>
      </c>
      <c r="S508" s="68">
        <v>0.3</v>
      </c>
      <c r="T508" s="68">
        <v>0.23</v>
      </c>
      <c r="U508" s="68">
        <v>46.9</v>
      </c>
      <c r="V508" s="68">
        <v>1219.4269999999999</v>
      </c>
      <c r="X508" s="68">
        <f t="shared" si="7"/>
        <v>1.1499999999999999</v>
      </c>
    </row>
    <row r="509" spans="1:24" x14ac:dyDescent="0.25">
      <c r="A509" s="68" t="s">
        <v>104</v>
      </c>
      <c r="B509" s="68">
        <v>4002</v>
      </c>
      <c r="C509" s="59">
        <v>43394</v>
      </c>
      <c r="D509" s="68">
        <v>23</v>
      </c>
      <c r="E509" s="68" t="s">
        <v>105</v>
      </c>
      <c r="F509" s="68">
        <v>32.43</v>
      </c>
      <c r="G509" s="68">
        <v>12.43</v>
      </c>
      <c r="H509" s="68">
        <v>0.47</v>
      </c>
      <c r="I509" s="68">
        <v>0.03</v>
      </c>
      <c r="J509" s="68">
        <v>0.56999999999999995</v>
      </c>
      <c r="K509" s="68">
        <v>0</v>
      </c>
      <c r="L509" s="68">
        <v>0.18</v>
      </c>
      <c r="M509" s="68">
        <v>-0.02</v>
      </c>
      <c r="N509" s="68">
        <v>-0.16</v>
      </c>
      <c r="O509" s="68">
        <v>-0.08</v>
      </c>
      <c r="P509" s="68">
        <v>0</v>
      </c>
      <c r="R509" s="68">
        <v>0.33</v>
      </c>
      <c r="S509" s="68">
        <v>0.3</v>
      </c>
      <c r="T509" s="68">
        <v>0.23</v>
      </c>
      <c r="U509" s="68">
        <v>46.71</v>
      </c>
      <c r="V509" s="68">
        <v>1105.309</v>
      </c>
      <c r="X509" s="68">
        <f t="shared" si="7"/>
        <v>1.2499999999999998</v>
      </c>
    </row>
    <row r="510" spans="1:24" x14ac:dyDescent="0.25">
      <c r="A510" s="68" t="s">
        <v>104</v>
      </c>
      <c r="B510" s="68">
        <v>4002</v>
      </c>
      <c r="C510" s="59">
        <v>43394</v>
      </c>
      <c r="D510" s="68">
        <v>24</v>
      </c>
      <c r="E510" s="68" t="s">
        <v>105</v>
      </c>
      <c r="F510" s="68">
        <v>34.549999999999997</v>
      </c>
      <c r="G510" s="68">
        <v>12.43</v>
      </c>
      <c r="H510" s="68">
        <v>0.47</v>
      </c>
      <c r="I510" s="68">
        <v>0.03</v>
      </c>
      <c r="J510" s="68">
        <v>0.26</v>
      </c>
      <c r="K510" s="68">
        <v>0</v>
      </c>
      <c r="L510" s="68">
        <v>0.36</v>
      </c>
      <c r="M510" s="68">
        <v>-0.05</v>
      </c>
      <c r="N510" s="68">
        <v>-0.26</v>
      </c>
      <c r="O510" s="68">
        <v>-0.08</v>
      </c>
      <c r="P510" s="68">
        <v>0</v>
      </c>
      <c r="R510" s="68">
        <v>0.33</v>
      </c>
      <c r="S510" s="68">
        <v>0.3</v>
      </c>
      <c r="T510" s="68">
        <v>0.23</v>
      </c>
      <c r="U510" s="68">
        <v>48.57</v>
      </c>
      <c r="V510" s="68">
        <v>1016.449</v>
      </c>
      <c r="X510" s="68">
        <f t="shared" si="7"/>
        <v>1.1200000000000001</v>
      </c>
    </row>
    <row r="511" spans="1:24" x14ac:dyDescent="0.25">
      <c r="A511" s="68" t="s">
        <v>104</v>
      </c>
      <c r="B511" s="68">
        <v>4002</v>
      </c>
      <c r="C511" s="59">
        <v>43395</v>
      </c>
      <c r="D511" s="68">
        <v>1</v>
      </c>
      <c r="E511" s="68" t="s">
        <v>105</v>
      </c>
      <c r="F511" s="68">
        <v>30.22</v>
      </c>
      <c r="G511" s="68">
        <v>12.43</v>
      </c>
      <c r="H511" s="68">
        <v>0.8</v>
      </c>
      <c r="I511" s="68">
        <v>0.23</v>
      </c>
      <c r="J511" s="68">
        <v>0.14000000000000001</v>
      </c>
      <c r="K511" s="68">
        <v>0</v>
      </c>
      <c r="L511" s="68">
        <v>0.14000000000000001</v>
      </c>
      <c r="M511" s="68">
        <v>0.01</v>
      </c>
      <c r="N511" s="68">
        <v>-0.15</v>
      </c>
      <c r="O511" s="68">
        <v>-0.08</v>
      </c>
      <c r="P511" s="68">
        <v>0</v>
      </c>
      <c r="R511" s="68">
        <v>0.33</v>
      </c>
      <c r="S511" s="68">
        <v>0.3</v>
      </c>
      <c r="T511" s="68">
        <v>0.23</v>
      </c>
      <c r="U511" s="68">
        <v>44.6</v>
      </c>
      <c r="V511" s="68">
        <v>965.928</v>
      </c>
      <c r="X511" s="68">
        <f t="shared" si="7"/>
        <v>1.31</v>
      </c>
    </row>
    <row r="512" spans="1:24" x14ac:dyDescent="0.25">
      <c r="A512" s="68" t="s">
        <v>104</v>
      </c>
      <c r="B512" s="68">
        <v>4002</v>
      </c>
      <c r="C512" s="59">
        <v>43395</v>
      </c>
      <c r="D512" s="68">
        <v>2</v>
      </c>
      <c r="E512" s="68" t="s">
        <v>105</v>
      </c>
      <c r="F512" s="68">
        <v>28.08</v>
      </c>
      <c r="G512" s="68">
        <v>12.43</v>
      </c>
      <c r="H512" s="68">
        <v>0.8</v>
      </c>
      <c r="I512" s="68">
        <v>0.23</v>
      </c>
      <c r="J512" s="68">
        <v>0.1</v>
      </c>
      <c r="K512" s="68">
        <v>0</v>
      </c>
      <c r="L512" s="68">
        <v>0</v>
      </c>
      <c r="M512" s="68">
        <v>0.01</v>
      </c>
      <c r="N512" s="68">
        <v>-0.17</v>
      </c>
      <c r="O512" s="68">
        <v>-0.08</v>
      </c>
      <c r="P512" s="68">
        <v>0</v>
      </c>
      <c r="R512" s="68">
        <v>0.33</v>
      </c>
      <c r="S512" s="68">
        <v>0.3</v>
      </c>
      <c r="T512" s="68">
        <v>0.23</v>
      </c>
      <c r="U512" s="68">
        <v>42.26</v>
      </c>
      <c r="V512" s="68">
        <v>942.14499999999998</v>
      </c>
      <c r="X512" s="68">
        <f t="shared" si="7"/>
        <v>1.1300000000000001</v>
      </c>
    </row>
    <row r="513" spans="1:24" x14ac:dyDescent="0.25">
      <c r="A513" s="68" t="s">
        <v>104</v>
      </c>
      <c r="B513" s="68">
        <v>4002</v>
      </c>
      <c r="C513" s="59">
        <v>43395</v>
      </c>
      <c r="D513" s="68">
        <v>3</v>
      </c>
      <c r="E513" s="68" t="s">
        <v>105</v>
      </c>
      <c r="F513" s="68">
        <v>29.97</v>
      </c>
      <c r="G513" s="68">
        <v>12.43</v>
      </c>
      <c r="H513" s="68">
        <v>0.8</v>
      </c>
      <c r="I513" s="68">
        <v>0.23</v>
      </c>
      <c r="J513" s="68">
        <v>0.12</v>
      </c>
      <c r="K513" s="68">
        <v>0</v>
      </c>
      <c r="L513" s="68">
        <v>0</v>
      </c>
      <c r="M513" s="68">
        <v>0.04</v>
      </c>
      <c r="N513" s="68">
        <v>-0.19</v>
      </c>
      <c r="O513" s="68">
        <v>-0.08</v>
      </c>
      <c r="P513" s="68">
        <v>0</v>
      </c>
      <c r="R513" s="68">
        <v>0.33</v>
      </c>
      <c r="S513" s="68">
        <v>0.3</v>
      </c>
      <c r="T513" s="68">
        <v>0.23</v>
      </c>
      <c r="U513" s="68">
        <v>44.18</v>
      </c>
      <c r="V513" s="68">
        <v>934.55499999999995</v>
      </c>
      <c r="X513" s="68">
        <f t="shared" si="7"/>
        <v>1.1499999999999999</v>
      </c>
    </row>
    <row r="514" spans="1:24" x14ac:dyDescent="0.25">
      <c r="A514" s="68" t="s">
        <v>104</v>
      </c>
      <c r="B514" s="68">
        <v>4002</v>
      </c>
      <c r="C514" s="59">
        <v>43395</v>
      </c>
      <c r="D514" s="68">
        <v>4</v>
      </c>
      <c r="E514" s="68" t="s">
        <v>105</v>
      </c>
      <c r="F514" s="68">
        <v>32.01</v>
      </c>
      <c r="G514" s="68">
        <v>12.43</v>
      </c>
      <c r="H514" s="68">
        <v>0.8</v>
      </c>
      <c r="I514" s="68">
        <v>0.23</v>
      </c>
      <c r="J514" s="68">
        <v>0.13</v>
      </c>
      <c r="K514" s="68">
        <v>0</v>
      </c>
      <c r="L514" s="68">
        <v>0</v>
      </c>
      <c r="M514" s="68">
        <v>0</v>
      </c>
      <c r="N514" s="68">
        <v>-0.2</v>
      </c>
      <c r="O514" s="68">
        <v>-0.08</v>
      </c>
      <c r="P514" s="68">
        <v>0</v>
      </c>
      <c r="R514" s="68">
        <v>0.33</v>
      </c>
      <c r="S514" s="68">
        <v>0.3</v>
      </c>
      <c r="T514" s="68">
        <v>0.23</v>
      </c>
      <c r="U514" s="68">
        <v>46.18</v>
      </c>
      <c r="V514" s="68">
        <v>945.52</v>
      </c>
      <c r="X514" s="68">
        <f t="shared" si="7"/>
        <v>1.1600000000000001</v>
      </c>
    </row>
    <row r="515" spans="1:24" x14ac:dyDescent="0.25">
      <c r="A515" s="68" t="s">
        <v>104</v>
      </c>
      <c r="B515" s="68">
        <v>4002</v>
      </c>
      <c r="C515" s="59">
        <v>43395</v>
      </c>
      <c r="D515" s="68">
        <v>5</v>
      </c>
      <c r="E515" s="68" t="s">
        <v>105</v>
      </c>
      <c r="F515" s="68">
        <v>30.6</v>
      </c>
      <c r="G515" s="68">
        <v>12.43</v>
      </c>
      <c r="H515" s="68">
        <v>0.8</v>
      </c>
      <c r="I515" s="68">
        <v>0.23</v>
      </c>
      <c r="J515" s="68">
        <v>0.12</v>
      </c>
      <c r="K515" s="68">
        <v>0</v>
      </c>
      <c r="L515" s="68">
        <v>0</v>
      </c>
      <c r="M515" s="68">
        <v>0.06</v>
      </c>
      <c r="N515" s="68">
        <v>-0.22</v>
      </c>
      <c r="O515" s="68">
        <v>-0.08</v>
      </c>
      <c r="P515" s="68">
        <v>0</v>
      </c>
      <c r="R515" s="68">
        <v>0.33</v>
      </c>
      <c r="S515" s="68">
        <v>0.3</v>
      </c>
      <c r="T515" s="68">
        <v>0.23</v>
      </c>
      <c r="U515" s="68">
        <v>44.8</v>
      </c>
      <c r="V515" s="68">
        <v>994.38499999999999</v>
      </c>
      <c r="X515" s="68">
        <f t="shared" si="7"/>
        <v>1.1499999999999999</v>
      </c>
    </row>
    <row r="516" spans="1:24" x14ac:dyDescent="0.25">
      <c r="A516" s="68" t="s">
        <v>104</v>
      </c>
      <c r="B516" s="68">
        <v>4002</v>
      </c>
      <c r="C516" s="59">
        <v>43395</v>
      </c>
      <c r="D516" s="68">
        <v>6</v>
      </c>
      <c r="E516" s="68" t="s">
        <v>105</v>
      </c>
      <c r="F516" s="68">
        <v>43.16</v>
      </c>
      <c r="G516" s="68">
        <v>12.43</v>
      </c>
      <c r="H516" s="68">
        <v>0.8</v>
      </c>
      <c r="I516" s="68">
        <v>0.23</v>
      </c>
      <c r="J516" s="68">
        <v>0.52</v>
      </c>
      <c r="K516" s="68">
        <v>0</v>
      </c>
      <c r="L516" s="68">
        <v>0</v>
      </c>
      <c r="M516" s="68">
        <v>0.06</v>
      </c>
      <c r="N516" s="68">
        <v>0.12</v>
      </c>
      <c r="O516" s="68">
        <v>-0.08</v>
      </c>
      <c r="P516" s="68">
        <v>0</v>
      </c>
      <c r="R516" s="68">
        <v>0.33</v>
      </c>
      <c r="S516" s="68">
        <v>0.3</v>
      </c>
      <c r="T516" s="68">
        <v>0.23</v>
      </c>
      <c r="U516" s="68">
        <v>58.1</v>
      </c>
      <c r="V516" s="68">
        <v>1116.2429999999999</v>
      </c>
      <c r="X516" s="68">
        <f t="shared" si="7"/>
        <v>1.55</v>
      </c>
    </row>
    <row r="517" spans="1:24" x14ac:dyDescent="0.25">
      <c r="A517" s="68" t="s">
        <v>104</v>
      </c>
      <c r="B517" s="68">
        <v>4002</v>
      </c>
      <c r="C517" s="59">
        <v>43395</v>
      </c>
      <c r="D517" s="68">
        <v>7</v>
      </c>
      <c r="E517" s="68" t="s">
        <v>105</v>
      </c>
      <c r="F517" s="68">
        <v>78.22</v>
      </c>
      <c r="G517" s="68">
        <v>12.43</v>
      </c>
      <c r="H517" s="68">
        <v>0.8</v>
      </c>
      <c r="I517" s="68">
        <v>0.23</v>
      </c>
      <c r="J517" s="68">
        <v>0.9</v>
      </c>
      <c r="K517" s="68">
        <v>0</v>
      </c>
      <c r="L517" s="68">
        <v>0.82</v>
      </c>
      <c r="M517" s="68">
        <v>-0.21</v>
      </c>
      <c r="N517" s="68">
        <v>-0.33</v>
      </c>
      <c r="O517" s="68">
        <v>-0.08</v>
      </c>
      <c r="P517" s="68">
        <v>0</v>
      </c>
      <c r="R517" s="68">
        <v>0.33</v>
      </c>
      <c r="S517" s="68">
        <v>0.3</v>
      </c>
      <c r="T517" s="68">
        <v>0.23</v>
      </c>
      <c r="U517" s="68">
        <v>93.64</v>
      </c>
      <c r="V517" s="68">
        <v>1304.0740000000001</v>
      </c>
      <c r="X517" s="68">
        <f t="shared" si="7"/>
        <v>2.75</v>
      </c>
    </row>
    <row r="518" spans="1:24" x14ac:dyDescent="0.25">
      <c r="A518" s="68" t="s">
        <v>104</v>
      </c>
      <c r="B518" s="68">
        <v>4002</v>
      </c>
      <c r="C518" s="59">
        <v>43395</v>
      </c>
      <c r="D518" s="68">
        <v>8</v>
      </c>
      <c r="E518" s="68" t="s">
        <v>106</v>
      </c>
      <c r="F518" s="68">
        <v>338.73</v>
      </c>
      <c r="G518" s="68">
        <v>12.43</v>
      </c>
      <c r="H518" s="68">
        <v>0.8</v>
      </c>
      <c r="I518" s="68">
        <v>0.23</v>
      </c>
      <c r="J518" s="68">
        <v>3.96</v>
      </c>
      <c r="K518" s="68">
        <v>-0.84</v>
      </c>
      <c r="L518" s="68">
        <v>13.24</v>
      </c>
      <c r="M518" s="68">
        <v>-0.31</v>
      </c>
      <c r="N518" s="68">
        <v>-0.86</v>
      </c>
      <c r="O518" s="68">
        <v>-0.08</v>
      </c>
      <c r="P518" s="68">
        <v>0</v>
      </c>
      <c r="R518" s="68">
        <v>0.33</v>
      </c>
      <c r="S518" s="68">
        <v>0.3</v>
      </c>
      <c r="T518" s="68">
        <v>0.23</v>
      </c>
      <c r="U518" s="68">
        <v>368.16</v>
      </c>
      <c r="V518" s="68">
        <v>1401.0809999999999</v>
      </c>
      <c r="X518" s="68">
        <f t="shared" si="7"/>
        <v>17.39</v>
      </c>
    </row>
    <row r="519" spans="1:24" x14ac:dyDescent="0.25">
      <c r="A519" s="68" t="s">
        <v>104</v>
      </c>
      <c r="B519" s="68">
        <v>4002</v>
      </c>
      <c r="C519" s="59">
        <v>43395</v>
      </c>
      <c r="D519" s="68">
        <v>9</v>
      </c>
      <c r="E519" s="68" t="s">
        <v>106</v>
      </c>
      <c r="F519" s="68">
        <v>188.57</v>
      </c>
      <c r="G519" s="68">
        <v>12.43</v>
      </c>
      <c r="H519" s="68">
        <v>0.8</v>
      </c>
      <c r="I519" s="68">
        <v>0.23</v>
      </c>
      <c r="J519" s="68">
        <v>3.47</v>
      </c>
      <c r="K519" s="68">
        <v>-0.03</v>
      </c>
      <c r="L519" s="68">
        <v>6.15</v>
      </c>
      <c r="M519" s="68">
        <v>0.26</v>
      </c>
      <c r="N519" s="68">
        <v>0.78</v>
      </c>
      <c r="O519" s="68">
        <v>-0.08</v>
      </c>
      <c r="P519" s="68">
        <v>0</v>
      </c>
      <c r="R519" s="68">
        <v>0.33</v>
      </c>
      <c r="S519" s="68">
        <v>0.3</v>
      </c>
      <c r="T519" s="68">
        <v>0.23</v>
      </c>
      <c r="U519" s="68">
        <v>213.44</v>
      </c>
      <c r="V519" s="68">
        <v>1406.13</v>
      </c>
      <c r="X519" s="68">
        <f t="shared" si="7"/>
        <v>10.620000000000001</v>
      </c>
    </row>
    <row r="520" spans="1:24" x14ac:dyDescent="0.25">
      <c r="A520" s="68" t="s">
        <v>104</v>
      </c>
      <c r="B520" s="68">
        <v>4002</v>
      </c>
      <c r="C520" s="59">
        <v>43395</v>
      </c>
      <c r="D520" s="68">
        <v>10</v>
      </c>
      <c r="E520" s="68" t="s">
        <v>106</v>
      </c>
      <c r="F520" s="68">
        <v>47.91</v>
      </c>
      <c r="G520" s="68">
        <v>12.43</v>
      </c>
      <c r="H520" s="68">
        <v>0.8</v>
      </c>
      <c r="I520" s="68">
        <v>0.23</v>
      </c>
      <c r="J520" s="68">
        <v>0.48</v>
      </c>
      <c r="K520" s="68">
        <v>0.37</v>
      </c>
      <c r="L520" s="68">
        <v>0</v>
      </c>
      <c r="M520" s="68">
        <v>7.0000000000000007E-2</v>
      </c>
      <c r="N520" s="68">
        <v>-0.25</v>
      </c>
      <c r="O520" s="68">
        <v>-0.08</v>
      </c>
      <c r="P520" s="68">
        <v>0</v>
      </c>
      <c r="R520" s="68">
        <v>0.33</v>
      </c>
      <c r="S520" s="68">
        <v>0.3</v>
      </c>
      <c r="T520" s="68">
        <v>0.23</v>
      </c>
      <c r="U520" s="68">
        <v>62.82</v>
      </c>
      <c r="V520" s="68">
        <v>1393.979</v>
      </c>
      <c r="X520" s="68">
        <f t="shared" ref="X520:X583" si="8">H520+I520+J520+K520+L520+P520+Q520</f>
        <v>1.88</v>
      </c>
    </row>
    <row r="521" spans="1:24" x14ac:dyDescent="0.25">
      <c r="A521" s="68" t="s">
        <v>104</v>
      </c>
      <c r="B521" s="68">
        <v>4002</v>
      </c>
      <c r="C521" s="59">
        <v>43395</v>
      </c>
      <c r="D521" s="68">
        <v>11</v>
      </c>
      <c r="E521" s="68" t="s">
        <v>106</v>
      </c>
      <c r="F521" s="68">
        <v>40.22</v>
      </c>
      <c r="G521" s="68">
        <v>12.43</v>
      </c>
      <c r="H521" s="68">
        <v>0.8</v>
      </c>
      <c r="I521" s="68">
        <v>0.23</v>
      </c>
      <c r="J521" s="68">
        <v>0.17</v>
      </c>
      <c r="K521" s="68">
        <v>0.38</v>
      </c>
      <c r="L521" s="68">
        <v>0</v>
      </c>
      <c r="M521" s="68">
        <v>-0.03</v>
      </c>
      <c r="N521" s="68">
        <v>-0.12</v>
      </c>
      <c r="O521" s="68">
        <v>-0.08</v>
      </c>
      <c r="P521" s="68">
        <v>0</v>
      </c>
      <c r="R521" s="68">
        <v>0.33</v>
      </c>
      <c r="S521" s="68">
        <v>0.3</v>
      </c>
      <c r="T521" s="68">
        <v>0.23</v>
      </c>
      <c r="U521" s="68">
        <v>54.86</v>
      </c>
      <c r="V521" s="68">
        <v>1382.837</v>
      </c>
      <c r="X521" s="68">
        <f t="shared" si="8"/>
        <v>1.58</v>
      </c>
    </row>
    <row r="522" spans="1:24" x14ac:dyDescent="0.25">
      <c r="A522" s="68" t="s">
        <v>104</v>
      </c>
      <c r="B522" s="68">
        <v>4002</v>
      </c>
      <c r="C522" s="59">
        <v>43395</v>
      </c>
      <c r="D522" s="68">
        <v>12</v>
      </c>
      <c r="E522" s="68" t="s">
        <v>106</v>
      </c>
      <c r="F522" s="68">
        <v>41.58</v>
      </c>
      <c r="G522" s="68">
        <v>12.43</v>
      </c>
      <c r="H522" s="68">
        <v>0.8</v>
      </c>
      <c r="I522" s="68">
        <v>0.23</v>
      </c>
      <c r="J522" s="68">
        <v>0.18</v>
      </c>
      <c r="K522" s="68">
        <v>0.39</v>
      </c>
      <c r="L522" s="68">
        <v>0.36</v>
      </c>
      <c r="M522" s="68">
        <v>-0.03</v>
      </c>
      <c r="N522" s="68">
        <v>-0.11</v>
      </c>
      <c r="O522" s="68">
        <v>-0.08</v>
      </c>
      <c r="P522" s="68">
        <v>0</v>
      </c>
      <c r="R522" s="68">
        <v>0.33</v>
      </c>
      <c r="S522" s="68">
        <v>0.3</v>
      </c>
      <c r="T522" s="68">
        <v>0.23</v>
      </c>
      <c r="U522" s="68">
        <v>56.61</v>
      </c>
      <c r="V522" s="68">
        <v>1362.1110000000001</v>
      </c>
      <c r="X522" s="68">
        <f t="shared" si="8"/>
        <v>1.96</v>
      </c>
    </row>
    <row r="523" spans="1:24" x14ac:dyDescent="0.25">
      <c r="A523" s="68" t="s">
        <v>104</v>
      </c>
      <c r="B523" s="68">
        <v>4002</v>
      </c>
      <c r="C523" s="59">
        <v>43395</v>
      </c>
      <c r="D523" s="68">
        <v>13</v>
      </c>
      <c r="E523" s="68" t="s">
        <v>106</v>
      </c>
      <c r="F523" s="68">
        <v>56.77</v>
      </c>
      <c r="G523" s="68">
        <v>12.43</v>
      </c>
      <c r="H523" s="68">
        <v>0.8</v>
      </c>
      <c r="I523" s="68">
        <v>0.23</v>
      </c>
      <c r="J523" s="68">
        <v>0.28000000000000003</v>
      </c>
      <c r="K523" s="68">
        <v>0.4</v>
      </c>
      <c r="L523" s="68">
        <v>1.1200000000000001</v>
      </c>
      <c r="M523" s="68">
        <v>0.08</v>
      </c>
      <c r="N523" s="68">
        <v>-0.25</v>
      </c>
      <c r="O523" s="68">
        <v>-0.08</v>
      </c>
      <c r="P523" s="68">
        <v>0</v>
      </c>
      <c r="R523" s="68">
        <v>0.33</v>
      </c>
      <c r="S523" s="68">
        <v>0.3</v>
      </c>
      <c r="T523" s="68">
        <v>0.23</v>
      </c>
      <c r="U523" s="68">
        <v>72.64</v>
      </c>
      <c r="V523" s="68">
        <v>1342.6880000000001</v>
      </c>
      <c r="X523" s="68">
        <f t="shared" si="8"/>
        <v>2.83</v>
      </c>
    </row>
    <row r="524" spans="1:24" x14ac:dyDescent="0.25">
      <c r="A524" s="68" t="s">
        <v>104</v>
      </c>
      <c r="B524" s="68">
        <v>4002</v>
      </c>
      <c r="C524" s="59">
        <v>43395</v>
      </c>
      <c r="D524" s="68">
        <v>14</v>
      </c>
      <c r="E524" s="68" t="s">
        <v>106</v>
      </c>
      <c r="F524" s="68">
        <v>57.54</v>
      </c>
      <c r="G524" s="68">
        <v>12.43</v>
      </c>
      <c r="H524" s="68">
        <v>0.8</v>
      </c>
      <c r="I524" s="68">
        <v>0.23</v>
      </c>
      <c r="J524" s="68">
        <v>0.23</v>
      </c>
      <c r="K524" s="68">
        <v>0.41</v>
      </c>
      <c r="L524" s="68">
        <v>1.19</v>
      </c>
      <c r="M524" s="68">
        <v>0.15</v>
      </c>
      <c r="N524" s="68">
        <v>-0.23</v>
      </c>
      <c r="O524" s="68">
        <v>-0.08</v>
      </c>
      <c r="P524" s="68">
        <v>0</v>
      </c>
      <c r="R524" s="68">
        <v>0.33</v>
      </c>
      <c r="S524" s="68">
        <v>0.3</v>
      </c>
      <c r="T524" s="68">
        <v>0.23</v>
      </c>
      <c r="U524" s="68">
        <v>73.53</v>
      </c>
      <c r="V524" s="68">
        <v>1339.3620000000001</v>
      </c>
      <c r="X524" s="68">
        <f t="shared" si="8"/>
        <v>2.86</v>
      </c>
    </row>
    <row r="525" spans="1:24" x14ac:dyDescent="0.25">
      <c r="A525" s="68" t="s">
        <v>104</v>
      </c>
      <c r="B525" s="68">
        <v>4002</v>
      </c>
      <c r="C525" s="59">
        <v>43395</v>
      </c>
      <c r="D525" s="68">
        <v>15</v>
      </c>
      <c r="E525" s="68" t="s">
        <v>106</v>
      </c>
      <c r="F525" s="68">
        <v>59.27</v>
      </c>
      <c r="G525" s="68">
        <v>12.43</v>
      </c>
      <c r="H525" s="68">
        <v>0.8</v>
      </c>
      <c r="I525" s="68">
        <v>0.23</v>
      </c>
      <c r="J525" s="68">
        <v>0.31</v>
      </c>
      <c r="K525" s="68">
        <v>0.41</v>
      </c>
      <c r="L525" s="68">
        <v>1.72</v>
      </c>
      <c r="M525" s="68">
        <v>0.17</v>
      </c>
      <c r="N525" s="68">
        <v>-0.1</v>
      </c>
      <c r="O525" s="68">
        <v>-0.08</v>
      </c>
      <c r="P525" s="68">
        <v>0</v>
      </c>
      <c r="R525" s="68">
        <v>0.33</v>
      </c>
      <c r="S525" s="68">
        <v>0.3</v>
      </c>
      <c r="T525" s="68">
        <v>0.23</v>
      </c>
      <c r="U525" s="68">
        <v>76.02</v>
      </c>
      <c r="V525" s="68">
        <v>1324.893</v>
      </c>
      <c r="X525" s="68">
        <f t="shared" si="8"/>
        <v>3.4699999999999998</v>
      </c>
    </row>
    <row r="526" spans="1:24" x14ac:dyDescent="0.25">
      <c r="A526" s="68" t="s">
        <v>104</v>
      </c>
      <c r="B526" s="68">
        <v>4002</v>
      </c>
      <c r="C526" s="59">
        <v>43395</v>
      </c>
      <c r="D526" s="68">
        <v>16</v>
      </c>
      <c r="E526" s="68" t="s">
        <v>106</v>
      </c>
      <c r="F526" s="68">
        <v>53.62</v>
      </c>
      <c r="G526" s="68">
        <v>12.43</v>
      </c>
      <c r="H526" s="68">
        <v>0.8</v>
      </c>
      <c r="I526" s="68">
        <v>0.23</v>
      </c>
      <c r="J526" s="68">
        <v>0.35</v>
      </c>
      <c r="K526" s="68">
        <v>0.41</v>
      </c>
      <c r="L526" s="68">
        <v>1.1200000000000001</v>
      </c>
      <c r="M526" s="68">
        <v>0.01</v>
      </c>
      <c r="N526" s="68">
        <v>0.05</v>
      </c>
      <c r="O526" s="68">
        <v>-0.08</v>
      </c>
      <c r="P526" s="68">
        <v>0</v>
      </c>
      <c r="R526" s="68">
        <v>0.33</v>
      </c>
      <c r="S526" s="68">
        <v>0.3</v>
      </c>
      <c r="T526" s="68">
        <v>0.23</v>
      </c>
      <c r="U526" s="68">
        <v>69.8</v>
      </c>
      <c r="V526" s="68">
        <v>1326.5889999999999</v>
      </c>
      <c r="X526" s="68">
        <f t="shared" si="8"/>
        <v>2.91</v>
      </c>
    </row>
    <row r="527" spans="1:24" x14ac:dyDescent="0.25">
      <c r="A527" s="68" t="s">
        <v>104</v>
      </c>
      <c r="B527" s="68">
        <v>4002</v>
      </c>
      <c r="C527" s="59">
        <v>43395</v>
      </c>
      <c r="D527" s="68">
        <v>17</v>
      </c>
      <c r="E527" s="68" t="s">
        <v>106</v>
      </c>
      <c r="F527" s="68">
        <v>70.13</v>
      </c>
      <c r="G527" s="68">
        <v>12.43</v>
      </c>
      <c r="H527" s="68">
        <v>0.8</v>
      </c>
      <c r="I527" s="68">
        <v>0.23</v>
      </c>
      <c r="J527" s="68">
        <v>0.34</v>
      </c>
      <c r="K527" s="68">
        <v>0.39</v>
      </c>
      <c r="L527" s="68">
        <v>1.76</v>
      </c>
      <c r="M527" s="68">
        <v>0.11</v>
      </c>
      <c r="N527" s="68">
        <v>-0.05</v>
      </c>
      <c r="O527" s="68">
        <v>-0.08</v>
      </c>
      <c r="P527" s="68">
        <v>0</v>
      </c>
      <c r="R527" s="68">
        <v>0.33</v>
      </c>
      <c r="S527" s="68">
        <v>0.3</v>
      </c>
      <c r="T527" s="68">
        <v>0.23</v>
      </c>
      <c r="U527" s="68">
        <v>86.92</v>
      </c>
      <c r="V527" s="68">
        <v>1352.0619999999999</v>
      </c>
      <c r="X527" s="68">
        <f t="shared" si="8"/>
        <v>3.5200000000000005</v>
      </c>
    </row>
    <row r="528" spans="1:24" x14ac:dyDescent="0.25">
      <c r="A528" s="68" t="s">
        <v>104</v>
      </c>
      <c r="B528" s="68">
        <v>4002</v>
      </c>
      <c r="C528" s="59">
        <v>43395</v>
      </c>
      <c r="D528" s="68">
        <v>18</v>
      </c>
      <c r="E528" s="68" t="s">
        <v>106</v>
      </c>
      <c r="F528" s="68">
        <v>73.569999999999993</v>
      </c>
      <c r="G528" s="68">
        <v>12.43</v>
      </c>
      <c r="H528" s="68">
        <v>0.8</v>
      </c>
      <c r="I528" s="68">
        <v>0.23</v>
      </c>
      <c r="J528" s="68">
        <v>0.61</v>
      </c>
      <c r="K528" s="68">
        <v>0.37</v>
      </c>
      <c r="L528" s="68">
        <v>1.75</v>
      </c>
      <c r="M528" s="68">
        <v>0.03</v>
      </c>
      <c r="N528" s="68">
        <v>0.09</v>
      </c>
      <c r="O528" s="68">
        <v>-0.08</v>
      </c>
      <c r="P528" s="68">
        <v>0</v>
      </c>
      <c r="R528" s="68">
        <v>0.33</v>
      </c>
      <c r="S528" s="68">
        <v>0.3</v>
      </c>
      <c r="T528" s="68">
        <v>0.23</v>
      </c>
      <c r="U528" s="68">
        <v>90.66</v>
      </c>
      <c r="V528" s="68">
        <v>1428.8409999999999</v>
      </c>
      <c r="X528" s="68">
        <f t="shared" si="8"/>
        <v>3.7600000000000002</v>
      </c>
    </row>
    <row r="529" spans="1:24" x14ac:dyDescent="0.25">
      <c r="A529" s="68" t="s">
        <v>104</v>
      </c>
      <c r="B529" s="68">
        <v>4002</v>
      </c>
      <c r="C529" s="59">
        <v>43395</v>
      </c>
      <c r="D529" s="68">
        <v>19</v>
      </c>
      <c r="E529" s="68" t="s">
        <v>106</v>
      </c>
      <c r="F529" s="68">
        <v>76.44</v>
      </c>
      <c r="G529" s="68">
        <v>12.43</v>
      </c>
      <c r="H529" s="68">
        <v>0.8</v>
      </c>
      <c r="I529" s="68">
        <v>0.23</v>
      </c>
      <c r="J529" s="68">
        <v>0.87</v>
      </c>
      <c r="K529" s="68">
        <v>0.36</v>
      </c>
      <c r="L529" s="68">
        <v>1.76</v>
      </c>
      <c r="M529" s="68">
        <v>0.17</v>
      </c>
      <c r="N529" s="68">
        <v>-0.23</v>
      </c>
      <c r="O529" s="68">
        <v>-0.08</v>
      </c>
      <c r="P529" s="68">
        <v>0</v>
      </c>
      <c r="R529" s="68">
        <v>0.33</v>
      </c>
      <c r="S529" s="68">
        <v>0.3</v>
      </c>
      <c r="T529" s="68">
        <v>0.23</v>
      </c>
      <c r="U529" s="68">
        <v>93.61</v>
      </c>
      <c r="V529" s="68">
        <v>1504.403</v>
      </c>
      <c r="X529" s="68">
        <f t="shared" si="8"/>
        <v>4.0199999999999996</v>
      </c>
    </row>
    <row r="530" spans="1:24" x14ac:dyDescent="0.25">
      <c r="A530" s="68" t="s">
        <v>104</v>
      </c>
      <c r="B530" s="68">
        <v>4002</v>
      </c>
      <c r="C530" s="59">
        <v>43395</v>
      </c>
      <c r="D530" s="68">
        <v>20</v>
      </c>
      <c r="E530" s="68" t="s">
        <v>106</v>
      </c>
      <c r="F530" s="68">
        <v>74.83</v>
      </c>
      <c r="G530" s="68">
        <v>12.43</v>
      </c>
      <c r="H530" s="68">
        <v>0.8</v>
      </c>
      <c r="I530" s="68">
        <v>0.23</v>
      </c>
      <c r="J530" s="68">
        <v>0.63</v>
      </c>
      <c r="K530" s="68">
        <v>0.36</v>
      </c>
      <c r="L530" s="68">
        <v>1.88</v>
      </c>
      <c r="M530" s="68">
        <v>-0.03</v>
      </c>
      <c r="N530" s="68">
        <v>-0.09</v>
      </c>
      <c r="O530" s="68">
        <v>-0.08</v>
      </c>
      <c r="P530" s="68">
        <v>0</v>
      </c>
      <c r="R530" s="68">
        <v>0.33</v>
      </c>
      <c r="S530" s="68">
        <v>0.3</v>
      </c>
      <c r="T530" s="68">
        <v>0.23</v>
      </c>
      <c r="U530" s="68">
        <v>91.82</v>
      </c>
      <c r="V530" s="68">
        <v>1467.2190000000001</v>
      </c>
      <c r="X530" s="68">
        <f t="shared" si="8"/>
        <v>3.9</v>
      </c>
    </row>
    <row r="531" spans="1:24" x14ac:dyDescent="0.25">
      <c r="A531" s="68" t="s">
        <v>104</v>
      </c>
      <c r="B531" s="68">
        <v>4002</v>
      </c>
      <c r="C531" s="59">
        <v>43395</v>
      </c>
      <c r="D531" s="68">
        <v>21</v>
      </c>
      <c r="E531" s="68" t="s">
        <v>106</v>
      </c>
      <c r="F531" s="68">
        <v>51.35</v>
      </c>
      <c r="G531" s="68">
        <v>12.43</v>
      </c>
      <c r="H531" s="68">
        <v>0.8</v>
      </c>
      <c r="I531" s="68">
        <v>0.23</v>
      </c>
      <c r="J531" s="68">
        <v>0.37</v>
      </c>
      <c r="K531" s="68">
        <v>0.38</v>
      </c>
      <c r="L531" s="68">
        <v>0.89</v>
      </c>
      <c r="M531" s="68">
        <v>0.17</v>
      </c>
      <c r="N531" s="68">
        <v>-0.15</v>
      </c>
      <c r="O531" s="68">
        <v>-0.08</v>
      </c>
      <c r="P531" s="68">
        <v>0</v>
      </c>
      <c r="R531" s="68">
        <v>0.33</v>
      </c>
      <c r="S531" s="68">
        <v>0.3</v>
      </c>
      <c r="T531" s="68">
        <v>0.23</v>
      </c>
      <c r="U531" s="68">
        <v>67.25</v>
      </c>
      <c r="V531" s="68">
        <v>1391.9069999999999</v>
      </c>
      <c r="X531" s="68">
        <f t="shared" si="8"/>
        <v>2.67</v>
      </c>
    </row>
    <row r="532" spans="1:24" x14ac:dyDescent="0.25">
      <c r="A532" s="68" t="s">
        <v>104</v>
      </c>
      <c r="B532" s="68">
        <v>4002</v>
      </c>
      <c r="C532" s="59">
        <v>43395</v>
      </c>
      <c r="D532" s="68">
        <v>22</v>
      </c>
      <c r="E532" s="68" t="s">
        <v>106</v>
      </c>
      <c r="F532" s="68">
        <v>62.89</v>
      </c>
      <c r="G532" s="68">
        <v>12.43</v>
      </c>
      <c r="H532" s="68">
        <v>0.8</v>
      </c>
      <c r="I532" s="68">
        <v>0.23</v>
      </c>
      <c r="J532" s="68">
        <v>1.0900000000000001</v>
      </c>
      <c r="K532" s="68">
        <v>0.41</v>
      </c>
      <c r="L532" s="68">
        <v>1.91</v>
      </c>
      <c r="M532" s="68">
        <v>0.03</v>
      </c>
      <c r="N532" s="68">
        <v>-0.03</v>
      </c>
      <c r="O532" s="68">
        <v>-0.08</v>
      </c>
      <c r="P532" s="68">
        <v>0</v>
      </c>
      <c r="R532" s="68">
        <v>0.33</v>
      </c>
      <c r="S532" s="68">
        <v>0.3</v>
      </c>
      <c r="T532" s="68">
        <v>0.23</v>
      </c>
      <c r="U532" s="68">
        <v>80.540000000000006</v>
      </c>
      <c r="V532" s="68">
        <v>1271.807</v>
      </c>
      <c r="X532" s="68">
        <f t="shared" si="8"/>
        <v>4.4400000000000004</v>
      </c>
    </row>
    <row r="533" spans="1:24" x14ac:dyDescent="0.25">
      <c r="A533" s="68" t="s">
        <v>104</v>
      </c>
      <c r="B533" s="68">
        <v>4002</v>
      </c>
      <c r="C533" s="59">
        <v>43395</v>
      </c>
      <c r="D533" s="68">
        <v>23</v>
      </c>
      <c r="E533" s="68" t="s">
        <v>106</v>
      </c>
      <c r="F533" s="68">
        <v>43.73</v>
      </c>
      <c r="G533" s="68">
        <v>12.43</v>
      </c>
      <c r="H533" s="68">
        <v>0.8</v>
      </c>
      <c r="I533" s="68">
        <v>0.23</v>
      </c>
      <c r="J533" s="68">
        <v>0.79</v>
      </c>
      <c r="K533" s="68">
        <v>0.45</v>
      </c>
      <c r="L533" s="68">
        <v>0.87</v>
      </c>
      <c r="M533" s="68">
        <v>0.04</v>
      </c>
      <c r="N533" s="68">
        <v>7.0000000000000007E-2</v>
      </c>
      <c r="O533" s="68">
        <v>-0.08</v>
      </c>
      <c r="P533" s="68">
        <v>0</v>
      </c>
      <c r="R533" s="68">
        <v>0.33</v>
      </c>
      <c r="S533" s="68">
        <v>0.3</v>
      </c>
      <c r="T533" s="68">
        <v>0.23</v>
      </c>
      <c r="U533" s="68">
        <v>60.19</v>
      </c>
      <c r="V533" s="68">
        <v>1139.144</v>
      </c>
      <c r="X533" s="68">
        <f t="shared" si="8"/>
        <v>3.14</v>
      </c>
    </row>
    <row r="534" spans="1:24" x14ac:dyDescent="0.25">
      <c r="A534" s="68" t="s">
        <v>104</v>
      </c>
      <c r="B534" s="68">
        <v>4002</v>
      </c>
      <c r="C534" s="59">
        <v>43395</v>
      </c>
      <c r="D534" s="68">
        <v>24</v>
      </c>
      <c r="E534" s="68" t="s">
        <v>105</v>
      </c>
      <c r="F534" s="68">
        <v>40.39</v>
      </c>
      <c r="G534" s="68">
        <v>12.43</v>
      </c>
      <c r="H534" s="68">
        <v>0.8</v>
      </c>
      <c r="I534" s="68">
        <v>0.23</v>
      </c>
      <c r="J534" s="68">
        <v>0.36</v>
      </c>
      <c r="K534" s="68">
        <v>0</v>
      </c>
      <c r="L534" s="68">
        <v>1.33</v>
      </c>
      <c r="M534" s="68">
        <v>-0.21</v>
      </c>
      <c r="N534" s="68">
        <v>-0.48</v>
      </c>
      <c r="O534" s="68">
        <v>-0.08</v>
      </c>
      <c r="P534" s="68">
        <v>0</v>
      </c>
      <c r="R534" s="68">
        <v>0.33</v>
      </c>
      <c r="S534" s="68">
        <v>0.3</v>
      </c>
      <c r="T534" s="68">
        <v>0.23</v>
      </c>
      <c r="U534" s="68">
        <v>55.63</v>
      </c>
      <c r="V534" s="68">
        <v>1038.547</v>
      </c>
      <c r="X534" s="68">
        <f t="shared" si="8"/>
        <v>2.72</v>
      </c>
    </row>
    <row r="535" spans="1:24" x14ac:dyDescent="0.25">
      <c r="A535" s="68" t="s">
        <v>104</v>
      </c>
      <c r="B535" s="68">
        <v>4002</v>
      </c>
      <c r="C535" s="59">
        <v>43396</v>
      </c>
      <c r="D535" s="68">
        <v>1</v>
      </c>
      <c r="E535" s="68" t="s">
        <v>105</v>
      </c>
      <c r="F535" s="68">
        <v>63.21</v>
      </c>
      <c r="G535" s="68">
        <v>12.43</v>
      </c>
      <c r="H535" s="68">
        <v>1.96</v>
      </c>
      <c r="I535" s="68">
        <v>0.24</v>
      </c>
      <c r="J535" s="68">
        <v>0.52</v>
      </c>
      <c r="K535" s="68">
        <v>0</v>
      </c>
      <c r="L535" s="68">
        <v>2.54</v>
      </c>
      <c r="M535" s="68">
        <v>-0.06</v>
      </c>
      <c r="N535" s="68">
        <v>-0.27</v>
      </c>
      <c r="O535" s="68">
        <v>-0.08</v>
      </c>
      <c r="P535" s="68">
        <v>0</v>
      </c>
      <c r="R535" s="68">
        <v>0.33</v>
      </c>
      <c r="S535" s="68">
        <v>0.3</v>
      </c>
      <c r="T535" s="68">
        <v>0.23</v>
      </c>
      <c r="U535" s="68">
        <v>81.349999999999994</v>
      </c>
      <c r="V535" s="68">
        <v>978.22799999999995</v>
      </c>
      <c r="X535" s="68">
        <f t="shared" si="8"/>
        <v>5.26</v>
      </c>
    </row>
    <row r="536" spans="1:24" x14ac:dyDescent="0.25">
      <c r="A536" s="68" t="s">
        <v>104</v>
      </c>
      <c r="B536" s="68">
        <v>4002</v>
      </c>
      <c r="C536" s="59">
        <v>43396</v>
      </c>
      <c r="D536" s="68">
        <v>2</v>
      </c>
      <c r="E536" s="68" t="s">
        <v>105</v>
      </c>
      <c r="F536" s="68">
        <v>57.06</v>
      </c>
      <c r="G536" s="68">
        <v>12.43</v>
      </c>
      <c r="H536" s="68">
        <v>1.96</v>
      </c>
      <c r="I536" s="68">
        <v>0.24</v>
      </c>
      <c r="J536" s="68">
        <v>0.35</v>
      </c>
      <c r="K536" s="68">
        <v>0</v>
      </c>
      <c r="L536" s="68">
        <v>0</v>
      </c>
      <c r="M536" s="68">
        <v>-0.05</v>
      </c>
      <c r="N536" s="68">
        <v>-0.14000000000000001</v>
      </c>
      <c r="O536" s="68">
        <v>-0.08</v>
      </c>
      <c r="P536" s="68">
        <v>0</v>
      </c>
      <c r="R536" s="68">
        <v>0.33</v>
      </c>
      <c r="S536" s="68">
        <v>0.3</v>
      </c>
      <c r="T536" s="68">
        <v>0.23</v>
      </c>
      <c r="U536" s="68">
        <v>72.63</v>
      </c>
      <c r="V536" s="68">
        <v>951.12300000000005</v>
      </c>
      <c r="X536" s="68">
        <f t="shared" si="8"/>
        <v>2.5500000000000003</v>
      </c>
    </row>
    <row r="537" spans="1:24" x14ac:dyDescent="0.25">
      <c r="A537" s="68" t="s">
        <v>104</v>
      </c>
      <c r="B537" s="68">
        <v>4002</v>
      </c>
      <c r="C537" s="59">
        <v>43396</v>
      </c>
      <c r="D537" s="68">
        <v>3</v>
      </c>
      <c r="E537" s="68" t="s">
        <v>105</v>
      </c>
      <c r="F537" s="68">
        <v>153.1</v>
      </c>
      <c r="G537" s="68">
        <v>12.43</v>
      </c>
      <c r="H537" s="68">
        <v>1.96</v>
      </c>
      <c r="I537" s="68">
        <v>0.24</v>
      </c>
      <c r="J537" s="68">
        <v>1.53</v>
      </c>
      <c r="K537" s="68">
        <v>0</v>
      </c>
      <c r="L537" s="68">
        <v>0</v>
      </c>
      <c r="M537" s="68">
        <v>0.04</v>
      </c>
      <c r="N537" s="68">
        <v>-0.44</v>
      </c>
      <c r="O537" s="68">
        <v>-0.08</v>
      </c>
      <c r="P537" s="68">
        <v>0</v>
      </c>
      <c r="R537" s="68">
        <v>0.33</v>
      </c>
      <c r="S537" s="68">
        <v>0.3</v>
      </c>
      <c r="T537" s="68">
        <v>0.23</v>
      </c>
      <c r="U537" s="68">
        <v>169.64</v>
      </c>
      <c r="V537" s="68">
        <v>945.08900000000006</v>
      </c>
      <c r="X537" s="68">
        <f t="shared" si="8"/>
        <v>3.7300000000000004</v>
      </c>
    </row>
    <row r="538" spans="1:24" x14ac:dyDescent="0.25">
      <c r="A538" s="68" t="s">
        <v>104</v>
      </c>
      <c r="B538" s="68">
        <v>4002</v>
      </c>
      <c r="C538" s="59">
        <v>43396</v>
      </c>
      <c r="D538" s="68">
        <v>4</v>
      </c>
      <c r="E538" s="68" t="s">
        <v>105</v>
      </c>
      <c r="F538" s="68">
        <v>43.9</v>
      </c>
      <c r="G538" s="68">
        <v>12.43</v>
      </c>
      <c r="H538" s="68">
        <v>1.96</v>
      </c>
      <c r="I538" s="68">
        <v>0.24</v>
      </c>
      <c r="J538" s="68">
        <v>0.43</v>
      </c>
      <c r="K538" s="68">
        <v>0</v>
      </c>
      <c r="L538" s="68">
        <v>0</v>
      </c>
      <c r="M538" s="68">
        <v>7.0000000000000007E-2</v>
      </c>
      <c r="N538" s="68">
        <v>-0.2</v>
      </c>
      <c r="O538" s="68">
        <v>-0.08</v>
      </c>
      <c r="P538" s="68">
        <v>0</v>
      </c>
      <c r="R538" s="68">
        <v>0.33</v>
      </c>
      <c r="S538" s="68">
        <v>0.3</v>
      </c>
      <c r="T538" s="68">
        <v>0.23</v>
      </c>
      <c r="U538" s="68">
        <v>59.61</v>
      </c>
      <c r="V538" s="68">
        <v>942.553</v>
      </c>
      <c r="X538" s="68">
        <f t="shared" si="8"/>
        <v>2.6300000000000003</v>
      </c>
    </row>
    <row r="539" spans="1:24" x14ac:dyDescent="0.25">
      <c r="A539" s="68" t="s">
        <v>104</v>
      </c>
      <c r="B539" s="68">
        <v>4002</v>
      </c>
      <c r="C539" s="59">
        <v>43396</v>
      </c>
      <c r="D539" s="68">
        <v>5</v>
      </c>
      <c r="E539" s="68" t="s">
        <v>105</v>
      </c>
      <c r="F539" s="68">
        <v>58.03</v>
      </c>
      <c r="G539" s="68">
        <v>12.43</v>
      </c>
      <c r="H539" s="68">
        <v>1.96</v>
      </c>
      <c r="I539" s="68">
        <v>0.24</v>
      </c>
      <c r="J539" s="68">
        <v>0.2</v>
      </c>
      <c r="K539" s="68">
        <v>0</v>
      </c>
      <c r="L539" s="68">
        <v>0</v>
      </c>
      <c r="M539" s="68">
        <v>-0.11</v>
      </c>
      <c r="N539" s="68">
        <v>-0.19</v>
      </c>
      <c r="O539" s="68">
        <v>-0.08</v>
      </c>
      <c r="P539" s="68">
        <v>0</v>
      </c>
      <c r="R539" s="68">
        <v>0.33</v>
      </c>
      <c r="S539" s="68">
        <v>0.3</v>
      </c>
      <c r="T539" s="68">
        <v>0.23</v>
      </c>
      <c r="U539" s="68">
        <v>73.34</v>
      </c>
      <c r="V539" s="68">
        <v>981.07899999999995</v>
      </c>
      <c r="X539" s="68">
        <f t="shared" si="8"/>
        <v>2.4000000000000004</v>
      </c>
    </row>
    <row r="540" spans="1:24" x14ac:dyDescent="0.25">
      <c r="A540" s="68" t="s">
        <v>104</v>
      </c>
      <c r="B540" s="68">
        <v>4002</v>
      </c>
      <c r="C540" s="59">
        <v>43396</v>
      </c>
      <c r="D540" s="68">
        <v>6</v>
      </c>
      <c r="E540" s="68" t="s">
        <v>105</v>
      </c>
      <c r="F540" s="68">
        <v>60.08</v>
      </c>
      <c r="G540" s="68">
        <v>12.43</v>
      </c>
      <c r="H540" s="68">
        <v>1.96</v>
      </c>
      <c r="I540" s="68">
        <v>0.24</v>
      </c>
      <c r="J540" s="68">
        <v>0.47</v>
      </c>
      <c r="K540" s="68">
        <v>0</v>
      </c>
      <c r="L540" s="68">
        <v>0</v>
      </c>
      <c r="M540" s="68">
        <v>0.06</v>
      </c>
      <c r="N540" s="68">
        <v>-0.03</v>
      </c>
      <c r="O540" s="68">
        <v>-0.08</v>
      </c>
      <c r="P540" s="68">
        <v>0</v>
      </c>
      <c r="R540" s="68">
        <v>0.33</v>
      </c>
      <c r="S540" s="68">
        <v>0.3</v>
      </c>
      <c r="T540" s="68">
        <v>0.23</v>
      </c>
      <c r="U540" s="68">
        <v>75.989999999999995</v>
      </c>
      <c r="V540" s="68">
        <v>1101.829</v>
      </c>
      <c r="X540" s="68">
        <f t="shared" si="8"/>
        <v>2.67</v>
      </c>
    </row>
    <row r="541" spans="1:24" x14ac:dyDescent="0.25">
      <c r="A541" s="68" t="s">
        <v>104</v>
      </c>
      <c r="B541" s="68">
        <v>4002</v>
      </c>
      <c r="C541" s="59">
        <v>43396</v>
      </c>
      <c r="D541" s="68">
        <v>7</v>
      </c>
      <c r="E541" s="68" t="s">
        <v>105</v>
      </c>
      <c r="F541" s="68">
        <v>78.89</v>
      </c>
      <c r="G541" s="68">
        <v>12.43</v>
      </c>
      <c r="H541" s="68">
        <v>1.96</v>
      </c>
      <c r="I541" s="68">
        <v>0.24</v>
      </c>
      <c r="J541" s="68">
        <v>0.92</v>
      </c>
      <c r="K541" s="68">
        <v>0</v>
      </c>
      <c r="L541" s="68">
        <v>0.68</v>
      </c>
      <c r="M541" s="68">
        <v>0.02</v>
      </c>
      <c r="N541" s="68">
        <v>-0.03</v>
      </c>
      <c r="O541" s="68">
        <v>-0.08</v>
      </c>
      <c r="P541" s="68">
        <v>0</v>
      </c>
      <c r="R541" s="68">
        <v>0.33</v>
      </c>
      <c r="S541" s="68">
        <v>0.3</v>
      </c>
      <c r="T541" s="68">
        <v>0.23</v>
      </c>
      <c r="U541" s="68">
        <v>95.89</v>
      </c>
      <c r="V541" s="68">
        <v>1284.2919999999999</v>
      </c>
      <c r="X541" s="68">
        <f t="shared" si="8"/>
        <v>3.8000000000000003</v>
      </c>
    </row>
    <row r="542" spans="1:24" x14ac:dyDescent="0.25">
      <c r="A542" s="68" t="s">
        <v>104</v>
      </c>
      <c r="B542" s="68">
        <v>4002</v>
      </c>
      <c r="C542" s="59">
        <v>43396</v>
      </c>
      <c r="D542" s="68">
        <v>8</v>
      </c>
      <c r="E542" s="68" t="s">
        <v>106</v>
      </c>
      <c r="F542" s="68">
        <v>62.67</v>
      </c>
      <c r="G542" s="68">
        <v>12.43</v>
      </c>
      <c r="H542" s="68">
        <v>1.96</v>
      </c>
      <c r="I542" s="68">
        <v>0.24</v>
      </c>
      <c r="J542" s="68">
        <v>0.61</v>
      </c>
      <c r="K542" s="68">
        <v>0.39</v>
      </c>
      <c r="L542" s="68">
        <v>0</v>
      </c>
      <c r="M542" s="68">
        <v>-0.04</v>
      </c>
      <c r="N542" s="68">
        <v>-0.35</v>
      </c>
      <c r="O542" s="68">
        <v>-0.08</v>
      </c>
      <c r="P542" s="68">
        <v>0</v>
      </c>
      <c r="R542" s="68">
        <v>0.33</v>
      </c>
      <c r="S542" s="68">
        <v>0.3</v>
      </c>
      <c r="T542" s="68">
        <v>0.23</v>
      </c>
      <c r="U542" s="68">
        <v>78.69</v>
      </c>
      <c r="V542" s="68">
        <v>1379.914</v>
      </c>
      <c r="X542" s="68">
        <f t="shared" si="8"/>
        <v>3.2</v>
      </c>
    </row>
    <row r="543" spans="1:24" x14ac:dyDescent="0.25">
      <c r="A543" s="68" t="s">
        <v>104</v>
      </c>
      <c r="B543" s="68">
        <v>4002</v>
      </c>
      <c r="C543" s="59">
        <v>43396</v>
      </c>
      <c r="D543" s="68">
        <v>9</v>
      </c>
      <c r="E543" s="68" t="s">
        <v>106</v>
      </c>
      <c r="F543" s="68">
        <v>49.55</v>
      </c>
      <c r="G543" s="68">
        <v>12.43</v>
      </c>
      <c r="H543" s="68">
        <v>1.96</v>
      </c>
      <c r="I543" s="68">
        <v>0.24</v>
      </c>
      <c r="J543" s="68">
        <v>0.28000000000000003</v>
      </c>
      <c r="K543" s="68">
        <v>0.39</v>
      </c>
      <c r="L543" s="68">
        <v>0</v>
      </c>
      <c r="M543" s="68">
        <v>0</v>
      </c>
      <c r="N543" s="68">
        <v>-0.28999999999999998</v>
      </c>
      <c r="O543" s="68">
        <v>-0.08</v>
      </c>
      <c r="P543" s="68">
        <v>0</v>
      </c>
      <c r="R543" s="68">
        <v>0.33</v>
      </c>
      <c r="S543" s="68">
        <v>0.3</v>
      </c>
      <c r="T543" s="68">
        <v>0.23</v>
      </c>
      <c r="U543" s="68">
        <v>65.34</v>
      </c>
      <c r="V543" s="68">
        <v>1385.87</v>
      </c>
      <c r="X543" s="68">
        <f t="shared" si="8"/>
        <v>2.8700000000000006</v>
      </c>
    </row>
    <row r="544" spans="1:24" x14ac:dyDescent="0.25">
      <c r="A544" s="68" t="s">
        <v>104</v>
      </c>
      <c r="B544" s="68">
        <v>4002</v>
      </c>
      <c r="C544" s="59">
        <v>43396</v>
      </c>
      <c r="D544" s="68">
        <v>10</v>
      </c>
      <c r="E544" s="68" t="s">
        <v>106</v>
      </c>
      <c r="F544" s="68">
        <v>53.82</v>
      </c>
      <c r="G544" s="68">
        <v>12.43</v>
      </c>
      <c r="H544" s="68">
        <v>1.96</v>
      </c>
      <c r="I544" s="68">
        <v>0.24</v>
      </c>
      <c r="J544" s="68">
        <v>0.32</v>
      </c>
      <c r="K544" s="68">
        <v>0.4</v>
      </c>
      <c r="L544" s="68">
        <v>0</v>
      </c>
      <c r="M544" s="68">
        <v>-0.03</v>
      </c>
      <c r="N544" s="68">
        <v>-0.27</v>
      </c>
      <c r="O544" s="68">
        <v>-0.08</v>
      </c>
      <c r="P544" s="68">
        <v>0</v>
      </c>
      <c r="R544" s="68">
        <v>0.33</v>
      </c>
      <c r="S544" s="68">
        <v>0.3</v>
      </c>
      <c r="T544" s="68">
        <v>0.23</v>
      </c>
      <c r="U544" s="68">
        <v>69.650000000000006</v>
      </c>
      <c r="V544" s="68">
        <v>1382.528</v>
      </c>
      <c r="X544" s="68">
        <f t="shared" si="8"/>
        <v>2.92</v>
      </c>
    </row>
    <row r="545" spans="1:24" x14ac:dyDescent="0.25">
      <c r="A545" s="68" t="s">
        <v>104</v>
      </c>
      <c r="B545" s="68">
        <v>4002</v>
      </c>
      <c r="C545" s="59">
        <v>43396</v>
      </c>
      <c r="D545" s="68">
        <v>11</v>
      </c>
      <c r="E545" s="68" t="s">
        <v>106</v>
      </c>
      <c r="F545" s="68">
        <v>53.31</v>
      </c>
      <c r="G545" s="68">
        <v>12.43</v>
      </c>
      <c r="H545" s="68">
        <v>1.96</v>
      </c>
      <c r="I545" s="68">
        <v>0.24</v>
      </c>
      <c r="J545" s="68">
        <v>0.95</v>
      </c>
      <c r="K545" s="68">
        <v>0.4</v>
      </c>
      <c r="L545" s="68">
        <v>0</v>
      </c>
      <c r="M545" s="68">
        <v>-0.08</v>
      </c>
      <c r="N545" s="68">
        <v>-0.24</v>
      </c>
      <c r="O545" s="68">
        <v>-0.08</v>
      </c>
      <c r="P545" s="68">
        <v>0</v>
      </c>
      <c r="R545" s="68">
        <v>0.33</v>
      </c>
      <c r="S545" s="68">
        <v>0.3</v>
      </c>
      <c r="T545" s="68">
        <v>0.23</v>
      </c>
      <c r="U545" s="68">
        <v>69.75</v>
      </c>
      <c r="V545" s="68">
        <v>1381.58</v>
      </c>
      <c r="X545" s="68">
        <f t="shared" si="8"/>
        <v>3.5500000000000003</v>
      </c>
    </row>
    <row r="546" spans="1:24" x14ac:dyDescent="0.25">
      <c r="A546" s="68" t="s">
        <v>104</v>
      </c>
      <c r="B546" s="68">
        <v>4002</v>
      </c>
      <c r="C546" s="59">
        <v>43396</v>
      </c>
      <c r="D546" s="68">
        <v>12</v>
      </c>
      <c r="E546" s="68" t="s">
        <v>106</v>
      </c>
      <c r="F546" s="68">
        <v>71.37</v>
      </c>
      <c r="G546" s="68">
        <v>12.43</v>
      </c>
      <c r="H546" s="68">
        <v>1.96</v>
      </c>
      <c r="I546" s="68">
        <v>0.24</v>
      </c>
      <c r="J546" s="68">
        <v>0.37</v>
      </c>
      <c r="K546" s="68">
        <v>0.4</v>
      </c>
      <c r="L546" s="68">
        <v>0.76</v>
      </c>
      <c r="M546" s="68">
        <v>-0.01</v>
      </c>
      <c r="N546" s="68">
        <v>-0.26</v>
      </c>
      <c r="O546" s="68">
        <v>-0.08</v>
      </c>
      <c r="P546" s="68">
        <v>0</v>
      </c>
      <c r="R546" s="68">
        <v>0.33</v>
      </c>
      <c r="S546" s="68">
        <v>0.3</v>
      </c>
      <c r="T546" s="68">
        <v>0.23</v>
      </c>
      <c r="U546" s="68">
        <v>88.04</v>
      </c>
      <c r="V546" s="68">
        <v>1381.421</v>
      </c>
      <c r="X546" s="68">
        <f t="shared" si="8"/>
        <v>3.7300000000000004</v>
      </c>
    </row>
    <row r="547" spans="1:24" x14ac:dyDescent="0.25">
      <c r="A547" s="68" t="s">
        <v>104</v>
      </c>
      <c r="B547" s="68">
        <v>4002</v>
      </c>
      <c r="C547" s="59">
        <v>43396</v>
      </c>
      <c r="D547" s="68">
        <v>13</v>
      </c>
      <c r="E547" s="68" t="s">
        <v>106</v>
      </c>
      <c r="F547" s="68">
        <v>78.09</v>
      </c>
      <c r="G547" s="68">
        <v>12.43</v>
      </c>
      <c r="H547" s="68">
        <v>1.96</v>
      </c>
      <c r="I547" s="68">
        <v>0.24</v>
      </c>
      <c r="J547" s="68">
        <v>0.43</v>
      </c>
      <c r="K547" s="68">
        <v>0.4</v>
      </c>
      <c r="L547" s="68">
        <v>0.75</v>
      </c>
      <c r="M547" s="68">
        <v>0</v>
      </c>
      <c r="N547" s="68">
        <v>-0.2</v>
      </c>
      <c r="O547" s="68">
        <v>-0.08</v>
      </c>
      <c r="P547" s="68">
        <v>0</v>
      </c>
      <c r="R547" s="68">
        <v>0.33</v>
      </c>
      <c r="S547" s="68">
        <v>0.3</v>
      </c>
      <c r="T547" s="68">
        <v>0.23</v>
      </c>
      <c r="U547" s="68">
        <v>94.88</v>
      </c>
      <c r="V547" s="68">
        <v>1388.547</v>
      </c>
      <c r="X547" s="68">
        <f t="shared" si="8"/>
        <v>3.7800000000000002</v>
      </c>
    </row>
    <row r="548" spans="1:24" x14ac:dyDescent="0.25">
      <c r="A548" s="68" t="s">
        <v>104</v>
      </c>
      <c r="B548" s="68">
        <v>4002</v>
      </c>
      <c r="C548" s="59">
        <v>43396</v>
      </c>
      <c r="D548" s="68">
        <v>14</v>
      </c>
      <c r="E548" s="68" t="s">
        <v>106</v>
      </c>
      <c r="F548" s="68">
        <v>59.13</v>
      </c>
      <c r="G548" s="68">
        <v>12.43</v>
      </c>
      <c r="H548" s="68">
        <v>1.96</v>
      </c>
      <c r="I548" s="68">
        <v>0.24</v>
      </c>
      <c r="J548" s="68">
        <v>0.37</v>
      </c>
      <c r="K548" s="68">
        <v>0.4</v>
      </c>
      <c r="L548" s="68">
        <v>0.26</v>
      </c>
      <c r="M548" s="68">
        <v>0</v>
      </c>
      <c r="N548" s="68">
        <v>-0.22</v>
      </c>
      <c r="O548" s="68">
        <v>-0.08</v>
      </c>
      <c r="P548" s="68">
        <v>0</v>
      </c>
      <c r="R548" s="68">
        <v>0.33</v>
      </c>
      <c r="S548" s="68">
        <v>0.3</v>
      </c>
      <c r="T548" s="68">
        <v>0.23</v>
      </c>
      <c r="U548" s="68">
        <v>75.349999999999994</v>
      </c>
      <c r="V548" s="68">
        <v>1390.04</v>
      </c>
      <c r="X548" s="68">
        <f t="shared" si="8"/>
        <v>3.2300000000000004</v>
      </c>
    </row>
    <row r="549" spans="1:24" x14ac:dyDescent="0.25">
      <c r="A549" s="68" t="s">
        <v>104</v>
      </c>
      <c r="B549" s="68">
        <v>4002</v>
      </c>
      <c r="C549" s="59">
        <v>43396</v>
      </c>
      <c r="D549" s="68">
        <v>15</v>
      </c>
      <c r="E549" s="68" t="s">
        <v>106</v>
      </c>
      <c r="F549" s="68">
        <v>43.57</v>
      </c>
      <c r="G549" s="68">
        <v>12.43</v>
      </c>
      <c r="H549" s="68">
        <v>1.96</v>
      </c>
      <c r="I549" s="68">
        <v>0.24</v>
      </c>
      <c r="J549" s="68">
        <v>0.22</v>
      </c>
      <c r="K549" s="68">
        <v>0.41</v>
      </c>
      <c r="L549" s="68">
        <v>0</v>
      </c>
      <c r="M549" s="68">
        <v>-0.01</v>
      </c>
      <c r="N549" s="68">
        <v>-0.16</v>
      </c>
      <c r="O549" s="68">
        <v>-0.08</v>
      </c>
      <c r="P549" s="68">
        <v>0</v>
      </c>
      <c r="R549" s="68">
        <v>0.33</v>
      </c>
      <c r="S549" s="68">
        <v>0.3</v>
      </c>
      <c r="T549" s="68">
        <v>0.23</v>
      </c>
      <c r="U549" s="68">
        <v>59.44</v>
      </c>
      <c r="V549" s="68">
        <v>1377.0160000000001</v>
      </c>
      <c r="X549" s="68">
        <f t="shared" si="8"/>
        <v>2.8300000000000005</v>
      </c>
    </row>
    <row r="550" spans="1:24" x14ac:dyDescent="0.25">
      <c r="A550" s="68" t="s">
        <v>104</v>
      </c>
      <c r="B550" s="68">
        <v>4002</v>
      </c>
      <c r="C550" s="59">
        <v>43396</v>
      </c>
      <c r="D550" s="68">
        <v>16</v>
      </c>
      <c r="E550" s="68" t="s">
        <v>106</v>
      </c>
      <c r="F550" s="68">
        <v>38.159999999999997</v>
      </c>
      <c r="G550" s="68">
        <v>12.43</v>
      </c>
      <c r="H550" s="68">
        <v>1.96</v>
      </c>
      <c r="I550" s="68">
        <v>0.24</v>
      </c>
      <c r="J550" s="68">
        <v>0.17</v>
      </c>
      <c r="K550" s="68">
        <v>0.41</v>
      </c>
      <c r="L550" s="68">
        <v>0</v>
      </c>
      <c r="M550" s="68">
        <v>0</v>
      </c>
      <c r="N550" s="68">
        <v>-0.14000000000000001</v>
      </c>
      <c r="O550" s="68">
        <v>-0.08</v>
      </c>
      <c r="P550" s="68">
        <v>0</v>
      </c>
      <c r="R550" s="68">
        <v>0.33</v>
      </c>
      <c r="S550" s="68">
        <v>0.3</v>
      </c>
      <c r="T550" s="68">
        <v>0.23</v>
      </c>
      <c r="U550" s="68">
        <v>54.01</v>
      </c>
      <c r="V550" s="68">
        <v>1375.4090000000001</v>
      </c>
      <c r="X550" s="68">
        <f t="shared" si="8"/>
        <v>2.7800000000000002</v>
      </c>
    </row>
    <row r="551" spans="1:24" x14ac:dyDescent="0.25">
      <c r="A551" s="68" t="s">
        <v>104</v>
      </c>
      <c r="B551" s="68">
        <v>4002</v>
      </c>
      <c r="C551" s="59">
        <v>43396</v>
      </c>
      <c r="D551" s="68">
        <v>17</v>
      </c>
      <c r="E551" s="68" t="s">
        <v>106</v>
      </c>
      <c r="F551" s="68">
        <v>54.56</v>
      </c>
      <c r="G551" s="68">
        <v>12.43</v>
      </c>
      <c r="H551" s="68">
        <v>1.96</v>
      </c>
      <c r="I551" s="68">
        <v>0.24</v>
      </c>
      <c r="J551" s="68">
        <v>0.27</v>
      </c>
      <c r="K551" s="68">
        <v>0.4</v>
      </c>
      <c r="L551" s="68">
        <v>0.53</v>
      </c>
      <c r="M551" s="68">
        <v>0.03</v>
      </c>
      <c r="N551" s="68">
        <v>-0.12</v>
      </c>
      <c r="O551" s="68">
        <v>-0.08</v>
      </c>
      <c r="P551" s="68">
        <v>0</v>
      </c>
      <c r="R551" s="68">
        <v>0.33</v>
      </c>
      <c r="S551" s="68">
        <v>0.3</v>
      </c>
      <c r="T551" s="68">
        <v>0.23</v>
      </c>
      <c r="U551" s="68">
        <v>71.08</v>
      </c>
      <c r="V551" s="68">
        <v>1407.0509999999999</v>
      </c>
      <c r="X551" s="68">
        <f t="shared" si="8"/>
        <v>3.4000000000000004</v>
      </c>
    </row>
    <row r="552" spans="1:24" x14ac:dyDescent="0.25">
      <c r="A552" s="68" t="s">
        <v>104</v>
      </c>
      <c r="B552" s="68">
        <v>4002</v>
      </c>
      <c r="C552" s="59">
        <v>43396</v>
      </c>
      <c r="D552" s="68">
        <v>18</v>
      </c>
      <c r="E552" s="68" t="s">
        <v>106</v>
      </c>
      <c r="F552" s="68">
        <v>62.71</v>
      </c>
      <c r="G552" s="68">
        <v>12.43</v>
      </c>
      <c r="H552" s="68">
        <v>1.96</v>
      </c>
      <c r="I552" s="68">
        <v>0.24</v>
      </c>
      <c r="J552" s="68">
        <v>0.39</v>
      </c>
      <c r="K552" s="68">
        <v>0.38</v>
      </c>
      <c r="L552" s="68">
        <v>0.43</v>
      </c>
      <c r="M552" s="68">
        <v>-0.04</v>
      </c>
      <c r="N552" s="68">
        <v>0.06</v>
      </c>
      <c r="O552" s="68">
        <v>-0.08</v>
      </c>
      <c r="P552" s="68">
        <v>0</v>
      </c>
      <c r="R552" s="68">
        <v>0.33</v>
      </c>
      <c r="S552" s="68">
        <v>0.3</v>
      </c>
      <c r="T552" s="68">
        <v>0.23</v>
      </c>
      <c r="U552" s="68">
        <v>79.34</v>
      </c>
      <c r="V552" s="68">
        <v>1478.87</v>
      </c>
      <c r="X552" s="68">
        <f t="shared" si="8"/>
        <v>3.4000000000000004</v>
      </c>
    </row>
    <row r="553" spans="1:24" x14ac:dyDescent="0.25">
      <c r="A553" s="68" t="s">
        <v>104</v>
      </c>
      <c r="B553" s="68">
        <v>4002</v>
      </c>
      <c r="C553" s="59">
        <v>43396</v>
      </c>
      <c r="D553" s="68">
        <v>19</v>
      </c>
      <c r="E553" s="68" t="s">
        <v>106</v>
      </c>
      <c r="F553" s="68">
        <v>80.83</v>
      </c>
      <c r="G553" s="68">
        <v>12.43</v>
      </c>
      <c r="H553" s="68">
        <v>1.96</v>
      </c>
      <c r="I553" s="68">
        <v>0.24</v>
      </c>
      <c r="J553" s="68">
        <v>0.66</v>
      </c>
      <c r="K553" s="68">
        <v>0.37</v>
      </c>
      <c r="L553" s="68">
        <v>1.57</v>
      </c>
      <c r="M553" s="68">
        <v>0.05</v>
      </c>
      <c r="N553" s="68">
        <v>-0.25</v>
      </c>
      <c r="O553" s="68">
        <v>-0.08</v>
      </c>
      <c r="P553" s="68">
        <v>0</v>
      </c>
      <c r="R553" s="68">
        <v>0.33</v>
      </c>
      <c r="S553" s="68">
        <v>0.3</v>
      </c>
      <c r="T553" s="68">
        <v>0.23</v>
      </c>
      <c r="U553" s="68">
        <v>98.64</v>
      </c>
      <c r="V553" s="68">
        <v>1511.326</v>
      </c>
      <c r="X553" s="68">
        <f t="shared" si="8"/>
        <v>4.8000000000000007</v>
      </c>
    </row>
    <row r="554" spans="1:24" x14ac:dyDescent="0.25">
      <c r="A554" s="68" t="s">
        <v>104</v>
      </c>
      <c r="B554" s="68">
        <v>4002</v>
      </c>
      <c r="C554" s="59">
        <v>43396</v>
      </c>
      <c r="D554" s="68">
        <v>20</v>
      </c>
      <c r="E554" s="68" t="s">
        <v>106</v>
      </c>
      <c r="F554" s="68">
        <v>72.5</v>
      </c>
      <c r="G554" s="68">
        <v>12.43</v>
      </c>
      <c r="H554" s="68">
        <v>1.96</v>
      </c>
      <c r="I554" s="68">
        <v>0.24</v>
      </c>
      <c r="J554" s="68">
        <v>0.45</v>
      </c>
      <c r="K554" s="68">
        <v>0.38</v>
      </c>
      <c r="L554" s="68">
        <v>0.64</v>
      </c>
      <c r="M554" s="68">
        <v>0.06</v>
      </c>
      <c r="N554" s="68">
        <v>-0.27</v>
      </c>
      <c r="O554" s="68">
        <v>-0.08</v>
      </c>
      <c r="P554" s="68">
        <v>0</v>
      </c>
      <c r="R554" s="68">
        <v>0.33</v>
      </c>
      <c r="S554" s="68">
        <v>0.3</v>
      </c>
      <c r="T554" s="68">
        <v>0.23</v>
      </c>
      <c r="U554" s="68">
        <v>89.17</v>
      </c>
      <c r="V554" s="68">
        <v>1473.384</v>
      </c>
      <c r="X554" s="68">
        <f t="shared" si="8"/>
        <v>3.6700000000000004</v>
      </c>
    </row>
    <row r="555" spans="1:24" x14ac:dyDescent="0.25">
      <c r="A555" s="68" t="s">
        <v>104</v>
      </c>
      <c r="B555" s="68">
        <v>4002</v>
      </c>
      <c r="C555" s="59">
        <v>43396</v>
      </c>
      <c r="D555" s="68">
        <v>21</v>
      </c>
      <c r="E555" s="68" t="s">
        <v>106</v>
      </c>
      <c r="F555" s="68">
        <v>65.05</v>
      </c>
      <c r="G555" s="68">
        <v>12.43</v>
      </c>
      <c r="H555" s="68">
        <v>1.96</v>
      </c>
      <c r="I555" s="68">
        <v>0.24</v>
      </c>
      <c r="J555" s="68">
        <v>0.47</v>
      </c>
      <c r="K555" s="68">
        <v>0.39</v>
      </c>
      <c r="L555" s="68">
        <v>1.1299999999999999</v>
      </c>
      <c r="M555" s="68">
        <v>-0.08</v>
      </c>
      <c r="N555" s="68">
        <v>0.06</v>
      </c>
      <c r="O555" s="68">
        <v>-0.08</v>
      </c>
      <c r="P555" s="68">
        <v>0</v>
      </c>
      <c r="R555" s="68">
        <v>0.33</v>
      </c>
      <c r="S555" s="68">
        <v>0.3</v>
      </c>
      <c r="T555" s="68">
        <v>0.23</v>
      </c>
      <c r="U555" s="68">
        <v>82.43</v>
      </c>
      <c r="V555" s="68">
        <v>1395.665</v>
      </c>
      <c r="X555" s="68">
        <f t="shared" si="8"/>
        <v>4.1899999999999995</v>
      </c>
    </row>
    <row r="556" spans="1:24" x14ac:dyDescent="0.25">
      <c r="A556" s="68" t="s">
        <v>104</v>
      </c>
      <c r="B556" s="68">
        <v>4002</v>
      </c>
      <c r="C556" s="59">
        <v>43396</v>
      </c>
      <c r="D556" s="68">
        <v>22</v>
      </c>
      <c r="E556" s="68" t="s">
        <v>106</v>
      </c>
      <c r="F556" s="68">
        <v>33.619999999999997</v>
      </c>
      <c r="G556" s="68">
        <v>12.43</v>
      </c>
      <c r="H556" s="68">
        <v>1.96</v>
      </c>
      <c r="I556" s="68">
        <v>0.24</v>
      </c>
      <c r="J556" s="68">
        <v>0.27</v>
      </c>
      <c r="K556" s="68">
        <v>0.42</v>
      </c>
      <c r="L556" s="68">
        <v>0.3</v>
      </c>
      <c r="M556" s="68">
        <v>0</v>
      </c>
      <c r="N556" s="68">
        <v>-0.02</v>
      </c>
      <c r="O556" s="68">
        <v>-0.08</v>
      </c>
      <c r="P556" s="68">
        <v>0</v>
      </c>
      <c r="R556" s="68">
        <v>0.33</v>
      </c>
      <c r="S556" s="68">
        <v>0.3</v>
      </c>
      <c r="T556" s="68">
        <v>0.23</v>
      </c>
      <c r="U556" s="68">
        <v>50</v>
      </c>
      <c r="V556" s="68">
        <v>1285.8140000000001</v>
      </c>
      <c r="X556" s="68">
        <f t="shared" si="8"/>
        <v>3.19</v>
      </c>
    </row>
    <row r="557" spans="1:24" x14ac:dyDescent="0.25">
      <c r="A557" s="68" t="s">
        <v>104</v>
      </c>
      <c r="B557" s="68">
        <v>4002</v>
      </c>
      <c r="C557" s="59">
        <v>43396</v>
      </c>
      <c r="D557" s="68">
        <v>23</v>
      </c>
      <c r="E557" s="68" t="s">
        <v>106</v>
      </c>
      <c r="F557" s="68">
        <v>29.11</v>
      </c>
      <c r="G557" s="68">
        <v>12.43</v>
      </c>
      <c r="H557" s="68">
        <v>1.96</v>
      </c>
      <c r="I557" s="68">
        <v>0.24</v>
      </c>
      <c r="J557" s="68">
        <v>0.15</v>
      </c>
      <c r="K557" s="68">
        <v>0.46</v>
      </c>
      <c r="L557" s="68">
        <v>0</v>
      </c>
      <c r="M557" s="68">
        <v>-0.03</v>
      </c>
      <c r="N557" s="68">
        <v>-0.06</v>
      </c>
      <c r="O557" s="68">
        <v>-0.08</v>
      </c>
      <c r="P557" s="68">
        <v>0</v>
      </c>
      <c r="R557" s="68">
        <v>0.33</v>
      </c>
      <c r="S557" s="68">
        <v>0.3</v>
      </c>
      <c r="T557" s="68">
        <v>0.23</v>
      </c>
      <c r="U557" s="68">
        <v>45.04</v>
      </c>
      <c r="V557" s="68">
        <v>1162.373</v>
      </c>
      <c r="X557" s="68">
        <f t="shared" si="8"/>
        <v>2.81</v>
      </c>
    </row>
    <row r="558" spans="1:24" x14ac:dyDescent="0.25">
      <c r="A558" s="68" t="s">
        <v>104</v>
      </c>
      <c r="B558" s="68">
        <v>4002</v>
      </c>
      <c r="C558" s="59">
        <v>43396</v>
      </c>
      <c r="D558" s="68">
        <v>24</v>
      </c>
      <c r="E558" s="68" t="s">
        <v>105</v>
      </c>
      <c r="F558" s="68">
        <v>30.65</v>
      </c>
      <c r="G558" s="68">
        <v>12.43</v>
      </c>
      <c r="H558" s="68">
        <v>1.96</v>
      </c>
      <c r="I558" s="68">
        <v>0.24</v>
      </c>
      <c r="J558" s="68">
        <v>0.2</v>
      </c>
      <c r="K558" s="68">
        <v>0</v>
      </c>
      <c r="L558" s="68">
        <v>0</v>
      </c>
      <c r="M558" s="68">
        <v>-0.03</v>
      </c>
      <c r="N558" s="68">
        <v>-0.15</v>
      </c>
      <c r="O558" s="68">
        <v>-0.08</v>
      </c>
      <c r="P558" s="68">
        <v>0</v>
      </c>
      <c r="R558" s="68">
        <v>0.33</v>
      </c>
      <c r="S558" s="68">
        <v>0.3</v>
      </c>
      <c r="T558" s="68">
        <v>0.23</v>
      </c>
      <c r="U558" s="68">
        <v>46.08</v>
      </c>
      <c r="V558" s="68">
        <v>1063.0999999999999</v>
      </c>
      <c r="X558" s="68">
        <f t="shared" si="8"/>
        <v>2.4000000000000004</v>
      </c>
    </row>
    <row r="559" spans="1:24" x14ac:dyDescent="0.25">
      <c r="A559" s="68" t="s">
        <v>104</v>
      </c>
      <c r="B559" s="68">
        <v>4002</v>
      </c>
      <c r="C559" s="59">
        <v>43397</v>
      </c>
      <c r="D559" s="68">
        <v>1</v>
      </c>
      <c r="E559" s="68" t="s">
        <v>105</v>
      </c>
      <c r="F559" s="68">
        <v>33.880000000000003</v>
      </c>
      <c r="G559" s="68">
        <v>12.43</v>
      </c>
      <c r="H559" s="68">
        <v>1.61</v>
      </c>
      <c r="I559" s="68">
        <v>0.14000000000000001</v>
      </c>
      <c r="J559" s="68">
        <v>0.14000000000000001</v>
      </c>
      <c r="K559" s="68">
        <v>0</v>
      </c>
      <c r="L559" s="68">
        <v>0</v>
      </c>
      <c r="M559" s="68">
        <v>0.1</v>
      </c>
      <c r="N559" s="68">
        <v>-0.31</v>
      </c>
      <c r="O559" s="68">
        <v>-0.08</v>
      </c>
      <c r="P559" s="68">
        <v>0</v>
      </c>
      <c r="R559" s="68">
        <v>0.33</v>
      </c>
      <c r="S559" s="68">
        <v>0.3</v>
      </c>
      <c r="T559" s="68">
        <v>0.23</v>
      </c>
      <c r="U559" s="68">
        <v>48.77</v>
      </c>
      <c r="V559" s="68">
        <v>995.71199999999999</v>
      </c>
      <c r="X559" s="68">
        <f t="shared" si="8"/>
        <v>1.8900000000000001</v>
      </c>
    </row>
    <row r="560" spans="1:24" x14ac:dyDescent="0.25">
      <c r="A560" s="68" t="s">
        <v>104</v>
      </c>
      <c r="B560" s="68">
        <v>4002</v>
      </c>
      <c r="C560" s="59">
        <v>43397</v>
      </c>
      <c r="D560" s="68">
        <v>2</v>
      </c>
      <c r="E560" s="68" t="s">
        <v>105</v>
      </c>
      <c r="F560" s="68">
        <v>48.26</v>
      </c>
      <c r="G560" s="68">
        <v>12.43</v>
      </c>
      <c r="H560" s="68">
        <v>1.61</v>
      </c>
      <c r="I560" s="68">
        <v>0.14000000000000001</v>
      </c>
      <c r="J560" s="68">
        <v>0.47</v>
      </c>
      <c r="K560" s="68">
        <v>0</v>
      </c>
      <c r="L560" s="68">
        <v>0</v>
      </c>
      <c r="M560" s="68">
        <v>0.08</v>
      </c>
      <c r="N560" s="68">
        <v>-0.28000000000000003</v>
      </c>
      <c r="O560" s="68">
        <v>-0.08</v>
      </c>
      <c r="P560" s="68">
        <v>0</v>
      </c>
      <c r="R560" s="68">
        <v>0.33</v>
      </c>
      <c r="S560" s="68">
        <v>0.3</v>
      </c>
      <c r="T560" s="68">
        <v>0.23</v>
      </c>
      <c r="U560" s="68">
        <v>63.49</v>
      </c>
      <c r="V560" s="68">
        <v>960.18899999999996</v>
      </c>
      <c r="X560" s="68">
        <f t="shared" si="8"/>
        <v>2.2199999999999998</v>
      </c>
    </row>
    <row r="561" spans="1:24" x14ac:dyDescent="0.25">
      <c r="A561" s="68" t="s">
        <v>104</v>
      </c>
      <c r="B561" s="68">
        <v>4002</v>
      </c>
      <c r="C561" s="59">
        <v>43397</v>
      </c>
      <c r="D561" s="68">
        <v>3</v>
      </c>
      <c r="E561" s="68" t="s">
        <v>105</v>
      </c>
      <c r="F561" s="68">
        <v>54.93</v>
      </c>
      <c r="G561" s="68">
        <v>12.43</v>
      </c>
      <c r="H561" s="68">
        <v>1.61</v>
      </c>
      <c r="I561" s="68">
        <v>0.14000000000000001</v>
      </c>
      <c r="J561" s="68">
        <v>0.37</v>
      </c>
      <c r="K561" s="68">
        <v>0</v>
      </c>
      <c r="L561" s="68">
        <v>0</v>
      </c>
      <c r="M561" s="68">
        <v>0.01</v>
      </c>
      <c r="N561" s="68">
        <v>-0.2</v>
      </c>
      <c r="O561" s="68">
        <v>-0.08</v>
      </c>
      <c r="P561" s="68">
        <v>0</v>
      </c>
      <c r="R561" s="68">
        <v>0.33</v>
      </c>
      <c r="S561" s="68">
        <v>0.3</v>
      </c>
      <c r="T561" s="68">
        <v>0.23</v>
      </c>
      <c r="U561" s="68">
        <v>70.069999999999993</v>
      </c>
      <c r="V561" s="68">
        <v>942.13800000000003</v>
      </c>
      <c r="X561" s="68">
        <f t="shared" si="8"/>
        <v>2.12</v>
      </c>
    </row>
    <row r="562" spans="1:24" x14ac:dyDescent="0.25">
      <c r="A562" s="68" t="s">
        <v>104</v>
      </c>
      <c r="B562" s="68">
        <v>4002</v>
      </c>
      <c r="C562" s="59">
        <v>43397</v>
      </c>
      <c r="D562" s="68">
        <v>4</v>
      </c>
      <c r="E562" s="68" t="s">
        <v>105</v>
      </c>
      <c r="F562" s="68">
        <v>33.909999999999997</v>
      </c>
      <c r="G562" s="68">
        <v>12.43</v>
      </c>
      <c r="H562" s="68">
        <v>1.61</v>
      </c>
      <c r="I562" s="68">
        <v>0.14000000000000001</v>
      </c>
      <c r="J562" s="68">
        <v>0.2</v>
      </c>
      <c r="K562" s="68">
        <v>0</v>
      </c>
      <c r="L562" s="68">
        <v>0</v>
      </c>
      <c r="M562" s="68">
        <v>0.02</v>
      </c>
      <c r="N562" s="68">
        <v>-0.11</v>
      </c>
      <c r="O562" s="68">
        <v>-0.08</v>
      </c>
      <c r="P562" s="68">
        <v>0</v>
      </c>
      <c r="R562" s="68">
        <v>0.33</v>
      </c>
      <c r="S562" s="68">
        <v>0.3</v>
      </c>
      <c r="T562" s="68">
        <v>0.23</v>
      </c>
      <c r="U562" s="68">
        <v>48.98</v>
      </c>
      <c r="V562" s="68">
        <v>945.88800000000003</v>
      </c>
      <c r="X562" s="68">
        <f t="shared" si="8"/>
        <v>1.95</v>
      </c>
    </row>
    <row r="563" spans="1:24" x14ac:dyDescent="0.25">
      <c r="A563" s="68" t="s">
        <v>104</v>
      </c>
      <c r="B563" s="68">
        <v>4002</v>
      </c>
      <c r="C563" s="59">
        <v>43397</v>
      </c>
      <c r="D563" s="68">
        <v>5</v>
      </c>
      <c r="E563" s="68" t="s">
        <v>105</v>
      </c>
      <c r="F563" s="68">
        <v>37.35</v>
      </c>
      <c r="G563" s="68">
        <v>12.43</v>
      </c>
      <c r="H563" s="68">
        <v>1.61</v>
      </c>
      <c r="I563" s="68">
        <v>0.14000000000000001</v>
      </c>
      <c r="J563" s="68">
        <v>0.18</v>
      </c>
      <c r="K563" s="68">
        <v>0</v>
      </c>
      <c r="L563" s="68">
        <v>0</v>
      </c>
      <c r="M563" s="68">
        <v>0.02</v>
      </c>
      <c r="N563" s="68">
        <v>-0.09</v>
      </c>
      <c r="O563" s="68">
        <v>-0.08</v>
      </c>
      <c r="P563" s="68">
        <v>0</v>
      </c>
      <c r="R563" s="68">
        <v>0.33</v>
      </c>
      <c r="S563" s="68">
        <v>0.3</v>
      </c>
      <c r="T563" s="68">
        <v>0.23</v>
      </c>
      <c r="U563" s="68">
        <v>52.42</v>
      </c>
      <c r="V563" s="68">
        <v>986.07</v>
      </c>
      <c r="X563" s="68">
        <f t="shared" si="8"/>
        <v>1.93</v>
      </c>
    </row>
    <row r="564" spans="1:24" x14ac:dyDescent="0.25">
      <c r="A564" s="68" t="s">
        <v>104</v>
      </c>
      <c r="B564" s="68">
        <v>4002</v>
      </c>
      <c r="C564" s="59">
        <v>43397</v>
      </c>
      <c r="D564" s="68">
        <v>6</v>
      </c>
      <c r="E564" s="68" t="s">
        <v>105</v>
      </c>
      <c r="F564" s="68">
        <v>49.49</v>
      </c>
      <c r="G564" s="68">
        <v>12.43</v>
      </c>
      <c r="H564" s="68">
        <v>1.61</v>
      </c>
      <c r="I564" s="68">
        <v>0.14000000000000001</v>
      </c>
      <c r="J564" s="68">
        <v>0.34</v>
      </c>
      <c r="K564" s="68">
        <v>0</v>
      </c>
      <c r="L564" s="68">
        <v>0</v>
      </c>
      <c r="M564" s="68">
        <v>0.02</v>
      </c>
      <c r="N564" s="68">
        <v>-0.26</v>
      </c>
      <c r="O564" s="68">
        <v>-0.08</v>
      </c>
      <c r="P564" s="68">
        <v>0</v>
      </c>
      <c r="R564" s="68">
        <v>0.33</v>
      </c>
      <c r="S564" s="68">
        <v>0.3</v>
      </c>
      <c r="T564" s="68">
        <v>0.23</v>
      </c>
      <c r="U564" s="68">
        <v>64.55</v>
      </c>
      <c r="V564" s="68">
        <v>1096.373</v>
      </c>
      <c r="X564" s="68">
        <f t="shared" si="8"/>
        <v>2.09</v>
      </c>
    </row>
    <row r="565" spans="1:24" x14ac:dyDescent="0.25">
      <c r="A565" s="68" t="s">
        <v>104</v>
      </c>
      <c r="B565" s="68">
        <v>4002</v>
      </c>
      <c r="C565" s="59">
        <v>43397</v>
      </c>
      <c r="D565" s="68">
        <v>7</v>
      </c>
      <c r="E565" s="68" t="s">
        <v>105</v>
      </c>
      <c r="F565" s="68">
        <v>34.4</v>
      </c>
      <c r="G565" s="68">
        <v>12.43</v>
      </c>
      <c r="H565" s="68">
        <v>1.61</v>
      </c>
      <c r="I565" s="68">
        <v>0.14000000000000001</v>
      </c>
      <c r="J565" s="68">
        <v>0.32</v>
      </c>
      <c r="K565" s="68">
        <v>0</v>
      </c>
      <c r="L565" s="68">
        <v>0.09</v>
      </c>
      <c r="M565" s="68">
        <v>0</v>
      </c>
      <c r="N565" s="68">
        <v>-0.01</v>
      </c>
      <c r="O565" s="68">
        <v>-0.08</v>
      </c>
      <c r="P565" s="68">
        <v>0</v>
      </c>
      <c r="R565" s="68">
        <v>0.33</v>
      </c>
      <c r="S565" s="68">
        <v>0.3</v>
      </c>
      <c r="T565" s="68">
        <v>0.23</v>
      </c>
      <c r="U565" s="68">
        <v>49.76</v>
      </c>
      <c r="V565" s="68">
        <v>1277.6079999999999</v>
      </c>
      <c r="X565" s="68">
        <f t="shared" si="8"/>
        <v>2.1599999999999997</v>
      </c>
    </row>
    <row r="566" spans="1:24" x14ac:dyDescent="0.25">
      <c r="A566" s="68" t="s">
        <v>104</v>
      </c>
      <c r="B566" s="68">
        <v>4002</v>
      </c>
      <c r="C566" s="59">
        <v>43397</v>
      </c>
      <c r="D566" s="68">
        <v>8</v>
      </c>
      <c r="E566" s="68" t="s">
        <v>106</v>
      </c>
      <c r="F566" s="68">
        <v>53.32</v>
      </c>
      <c r="G566" s="68">
        <v>12.43</v>
      </c>
      <c r="H566" s="68">
        <v>1.61</v>
      </c>
      <c r="I566" s="68">
        <v>0.14000000000000001</v>
      </c>
      <c r="J566" s="68">
        <v>0.5</v>
      </c>
      <c r="K566" s="68">
        <v>0.4</v>
      </c>
      <c r="L566" s="68">
        <v>0.02</v>
      </c>
      <c r="M566" s="68">
        <v>-7.0000000000000007E-2</v>
      </c>
      <c r="N566" s="68">
        <v>-0.3</v>
      </c>
      <c r="O566" s="68">
        <v>-0.08</v>
      </c>
      <c r="P566" s="68">
        <v>0</v>
      </c>
      <c r="R566" s="68">
        <v>0.33</v>
      </c>
      <c r="S566" s="68">
        <v>0.3</v>
      </c>
      <c r="T566" s="68">
        <v>0.23</v>
      </c>
      <c r="U566" s="68">
        <v>68.83</v>
      </c>
      <c r="V566" s="68">
        <v>1374.13</v>
      </c>
      <c r="X566" s="68">
        <f t="shared" si="8"/>
        <v>2.67</v>
      </c>
    </row>
    <row r="567" spans="1:24" x14ac:dyDescent="0.25">
      <c r="A567" s="68" t="s">
        <v>104</v>
      </c>
      <c r="B567" s="68">
        <v>4002</v>
      </c>
      <c r="C567" s="59">
        <v>43397</v>
      </c>
      <c r="D567" s="68">
        <v>9</v>
      </c>
      <c r="E567" s="68" t="s">
        <v>106</v>
      </c>
      <c r="F567" s="68">
        <v>48.34</v>
      </c>
      <c r="G567" s="68">
        <v>12.43</v>
      </c>
      <c r="H567" s="68">
        <v>1.61</v>
      </c>
      <c r="I567" s="68">
        <v>0.14000000000000001</v>
      </c>
      <c r="J567" s="68">
        <v>0.2</v>
      </c>
      <c r="K567" s="68">
        <v>0.4</v>
      </c>
      <c r="L567" s="68">
        <v>0.03</v>
      </c>
      <c r="M567" s="68">
        <v>0.05</v>
      </c>
      <c r="N567" s="68">
        <v>-0.28000000000000003</v>
      </c>
      <c r="O567" s="68">
        <v>-0.08</v>
      </c>
      <c r="P567" s="68">
        <v>0</v>
      </c>
      <c r="R567" s="68">
        <v>0.33</v>
      </c>
      <c r="S567" s="68">
        <v>0.3</v>
      </c>
      <c r="T567" s="68">
        <v>0.23</v>
      </c>
      <c r="U567" s="68">
        <v>63.7</v>
      </c>
      <c r="V567" s="68">
        <v>1390.951</v>
      </c>
      <c r="X567" s="68">
        <f t="shared" si="8"/>
        <v>2.38</v>
      </c>
    </row>
    <row r="568" spans="1:24" x14ac:dyDescent="0.25">
      <c r="A568" s="68" t="s">
        <v>104</v>
      </c>
      <c r="B568" s="68">
        <v>4002</v>
      </c>
      <c r="C568" s="59">
        <v>43397</v>
      </c>
      <c r="D568" s="68">
        <v>10</v>
      </c>
      <c r="E568" s="68" t="s">
        <v>106</v>
      </c>
      <c r="F568" s="68">
        <v>38.93</v>
      </c>
      <c r="G568" s="68">
        <v>12.43</v>
      </c>
      <c r="H568" s="68">
        <v>1.61</v>
      </c>
      <c r="I568" s="68">
        <v>0.14000000000000001</v>
      </c>
      <c r="J568" s="68">
        <v>0.12</v>
      </c>
      <c r="K568" s="68">
        <v>0.4</v>
      </c>
      <c r="L568" s="68">
        <v>0.08</v>
      </c>
      <c r="M568" s="68">
        <v>-0.04</v>
      </c>
      <c r="N568" s="68">
        <v>-0.24</v>
      </c>
      <c r="O568" s="68">
        <v>-0.08</v>
      </c>
      <c r="P568" s="68">
        <v>0</v>
      </c>
      <c r="R568" s="68">
        <v>0.33</v>
      </c>
      <c r="S568" s="68">
        <v>0.3</v>
      </c>
      <c r="T568" s="68">
        <v>0.23</v>
      </c>
      <c r="U568" s="68">
        <v>54.21</v>
      </c>
      <c r="V568" s="68">
        <v>1409.8409999999999</v>
      </c>
      <c r="X568" s="68">
        <f t="shared" si="8"/>
        <v>2.35</v>
      </c>
    </row>
    <row r="569" spans="1:24" x14ac:dyDescent="0.25">
      <c r="A569" s="68" t="s">
        <v>104</v>
      </c>
      <c r="B569" s="68">
        <v>4002</v>
      </c>
      <c r="C569" s="59">
        <v>43397</v>
      </c>
      <c r="D569" s="68">
        <v>11</v>
      </c>
      <c r="E569" s="68" t="s">
        <v>106</v>
      </c>
      <c r="F569" s="68">
        <v>45.51</v>
      </c>
      <c r="G569" s="68">
        <v>12.43</v>
      </c>
      <c r="H569" s="68">
        <v>1.61</v>
      </c>
      <c r="I569" s="68">
        <v>0.14000000000000001</v>
      </c>
      <c r="J569" s="68">
        <v>0.26</v>
      </c>
      <c r="K569" s="68">
        <v>0.4</v>
      </c>
      <c r="L569" s="68">
        <v>0.22</v>
      </c>
      <c r="M569" s="68">
        <v>-0.04</v>
      </c>
      <c r="N569" s="68">
        <v>-0.26</v>
      </c>
      <c r="O569" s="68">
        <v>-0.08</v>
      </c>
      <c r="P569" s="68">
        <v>0</v>
      </c>
      <c r="R569" s="68">
        <v>0.33</v>
      </c>
      <c r="S569" s="68">
        <v>0.3</v>
      </c>
      <c r="T569" s="68">
        <v>0.23</v>
      </c>
      <c r="U569" s="68">
        <v>61.05</v>
      </c>
      <c r="V569" s="68">
        <v>1426.395</v>
      </c>
      <c r="X569" s="68">
        <f t="shared" si="8"/>
        <v>2.63</v>
      </c>
    </row>
    <row r="570" spans="1:24" x14ac:dyDescent="0.25">
      <c r="A570" s="68" t="s">
        <v>104</v>
      </c>
      <c r="B570" s="68">
        <v>4002</v>
      </c>
      <c r="C570" s="59">
        <v>43397</v>
      </c>
      <c r="D570" s="68">
        <v>12</v>
      </c>
      <c r="E570" s="68" t="s">
        <v>106</v>
      </c>
      <c r="F570" s="68">
        <v>46.2</v>
      </c>
      <c r="G570" s="68">
        <v>12.43</v>
      </c>
      <c r="H570" s="68">
        <v>1.61</v>
      </c>
      <c r="I570" s="68">
        <v>0.14000000000000001</v>
      </c>
      <c r="J570" s="68">
        <v>0.16</v>
      </c>
      <c r="K570" s="68">
        <v>0.4</v>
      </c>
      <c r="L570" s="68">
        <v>0.15</v>
      </c>
      <c r="M570" s="68">
        <v>0.03</v>
      </c>
      <c r="N570" s="68">
        <v>-0.26</v>
      </c>
      <c r="O570" s="68">
        <v>-0.08</v>
      </c>
      <c r="P570" s="68">
        <v>0</v>
      </c>
      <c r="R570" s="68">
        <v>0.33</v>
      </c>
      <c r="S570" s="68">
        <v>0.3</v>
      </c>
      <c r="T570" s="68">
        <v>0.23</v>
      </c>
      <c r="U570" s="68">
        <v>61.64</v>
      </c>
      <c r="V570" s="68">
        <v>1429.107</v>
      </c>
      <c r="X570" s="68">
        <f t="shared" si="8"/>
        <v>2.46</v>
      </c>
    </row>
    <row r="571" spans="1:24" x14ac:dyDescent="0.25">
      <c r="A571" s="68" t="s">
        <v>104</v>
      </c>
      <c r="B571" s="68">
        <v>4002</v>
      </c>
      <c r="C571" s="59">
        <v>43397</v>
      </c>
      <c r="D571" s="68">
        <v>13</v>
      </c>
      <c r="E571" s="68" t="s">
        <v>106</v>
      </c>
      <c r="F571" s="68">
        <v>37.99</v>
      </c>
      <c r="G571" s="68">
        <v>12.43</v>
      </c>
      <c r="H571" s="68">
        <v>1.61</v>
      </c>
      <c r="I571" s="68">
        <v>0.14000000000000001</v>
      </c>
      <c r="J571" s="68">
        <v>0.14000000000000001</v>
      </c>
      <c r="K571" s="68">
        <v>0.4</v>
      </c>
      <c r="L571" s="68">
        <v>0.05</v>
      </c>
      <c r="M571" s="68">
        <v>-0.03</v>
      </c>
      <c r="N571" s="68">
        <v>-0.17</v>
      </c>
      <c r="O571" s="68">
        <v>-0.08</v>
      </c>
      <c r="P571" s="68">
        <v>0</v>
      </c>
      <c r="R571" s="68">
        <v>0.33</v>
      </c>
      <c r="S571" s="68">
        <v>0.3</v>
      </c>
      <c r="T571" s="68">
        <v>0.23</v>
      </c>
      <c r="U571" s="68">
        <v>53.34</v>
      </c>
      <c r="V571" s="68">
        <v>1403.0740000000001</v>
      </c>
      <c r="X571" s="68">
        <f t="shared" si="8"/>
        <v>2.34</v>
      </c>
    </row>
    <row r="572" spans="1:24" x14ac:dyDescent="0.25">
      <c r="A572" s="68" t="s">
        <v>104</v>
      </c>
      <c r="B572" s="68">
        <v>4002</v>
      </c>
      <c r="C572" s="59">
        <v>43397</v>
      </c>
      <c r="D572" s="68">
        <v>14</v>
      </c>
      <c r="E572" s="68" t="s">
        <v>106</v>
      </c>
      <c r="F572" s="68">
        <v>33.479999999999997</v>
      </c>
      <c r="G572" s="68">
        <v>12.43</v>
      </c>
      <c r="H572" s="68">
        <v>1.61</v>
      </c>
      <c r="I572" s="68">
        <v>0.14000000000000001</v>
      </c>
      <c r="J572" s="68">
        <v>0.1</v>
      </c>
      <c r="K572" s="68">
        <v>0.4</v>
      </c>
      <c r="L572" s="68">
        <v>0</v>
      </c>
      <c r="M572" s="68">
        <v>0.04</v>
      </c>
      <c r="N572" s="68">
        <v>-0.17</v>
      </c>
      <c r="O572" s="68">
        <v>-0.08</v>
      </c>
      <c r="P572" s="68">
        <v>0</v>
      </c>
      <c r="R572" s="68">
        <v>0.33</v>
      </c>
      <c r="S572" s="68">
        <v>0.3</v>
      </c>
      <c r="T572" s="68">
        <v>0.23</v>
      </c>
      <c r="U572" s="68">
        <v>48.81</v>
      </c>
      <c r="V572" s="68">
        <v>1382.9749999999999</v>
      </c>
      <c r="X572" s="68">
        <f t="shared" si="8"/>
        <v>2.25</v>
      </c>
    </row>
    <row r="573" spans="1:24" x14ac:dyDescent="0.25">
      <c r="A573" s="68" t="s">
        <v>104</v>
      </c>
      <c r="B573" s="68">
        <v>4002</v>
      </c>
      <c r="C573" s="59">
        <v>43397</v>
      </c>
      <c r="D573" s="68">
        <v>15</v>
      </c>
      <c r="E573" s="68" t="s">
        <v>106</v>
      </c>
      <c r="F573" s="68">
        <v>32.6</v>
      </c>
      <c r="G573" s="68">
        <v>12.43</v>
      </c>
      <c r="H573" s="68">
        <v>1.61</v>
      </c>
      <c r="I573" s="68">
        <v>0.14000000000000001</v>
      </c>
      <c r="J573" s="68">
        <v>0.23</v>
      </c>
      <c r="K573" s="68">
        <v>0.41</v>
      </c>
      <c r="L573" s="68">
        <v>0</v>
      </c>
      <c r="M573" s="68">
        <v>-0.02</v>
      </c>
      <c r="N573" s="68">
        <v>-0.15</v>
      </c>
      <c r="O573" s="68">
        <v>-0.08</v>
      </c>
      <c r="P573" s="68">
        <v>0</v>
      </c>
      <c r="R573" s="68">
        <v>0.33</v>
      </c>
      <c r="S573" s="68">
        <v>0.3</v>
      </c>
      <c r="T573" s="68">
        <v>0.23</v>
      </c>
      <c r="U573" s="68">
        <v>48.03</v>
      </c>
      <c r="V573" s="68">
        <v>1364.854</v>
      </c>
      <c r="X573" s="68">
        <f t="shared" si="8"/>
        <v>2.39</v>
      </c>
    </row>
    <row r="574" spans="1:24" x14ac:dyDescent="0.25">
      <c r="A574" s="68" t="s">
        <v>104</v>
      </c>
      <c r="B574" s="68">
        <v>4002</v>
      </c>
      <c r="C574" s="59">
        <v>43397</v>
      </c>
      <c r="D574" s="68">
        <v>16</v>
      </c>
      <c r="E574" s="68" t="s">
        <v>106</v>
      </c>
      <c r="F574" s="68">
        <v>31.71</v>
      </c>
      <c r="G574" s="68">
        <v>12.43</v>
      </c>
      <c r="H574" s="68">
        <v>1.61</v>
      </c>
      <c r="I574" s="68">
        <v>0.14000000000000001</v>
      </c>
      <c r="J574" s="68">
        <v>0.28999999999999998</v>
      </c>
      <c r="K574" s="68">
        <v>0.41</v>
      </c>
      <c r="L574" s="68">
        <v>0</v>
      </c>
      <c r="M574" s="68">
        <v>-0.04</v>
      </c>
      <c r="N574" s="68">
        <v>-0.13</v>
      </c>
      <c r="O574" s="68">
        <v>-0.08</v>
      </c>
      <c r="P574" s="68">
        <v>0</v>
      </c>
      <c r="R574" s="68">
        <v>0.33</v>
      </c>
      <c r="S574" s="68">
        <v>0.3</v>
      </c>
      <c r="T574" s="68">
        <v>0.23</v>
      </c>
      <c r="U574" s="68">
        <v>47.2</v>
      </c>
      <c r="V574" s="68">
        <v>1357.7</v>
      </c>
      <c r="X574" s="68">
        <f t="shared" si="8"/>
        <v>2.4500000000000002</v>
      </c>
    </row>
    <row r="575" spans="1:24" x14ac:dyDescent="0.25">
      <c r="A575" s="68" t="s">
        <v>104</v>
      </c>
      <c r="B575" s="68">
        <v>4002</v>
      </c>
      <c r="C575" s="59">
        <v>43397</v>
      </c>
      <c r="D575" s="68">
        <v>17</v>
      </c>
      <c r="E575" s="68" t="s">
        <v>106</v>
      </c>
      <c r="F575" s="68">
        <v>35.15</v>
      </c>
      <c r="G575" s="68">
        <v>12.43</v>
      </c>
      <c r="H575" s="68">
        <v>1.61</v>
      </c>
      <c r="I575" s="68">
        <v>0.14000000000000001</v>
      </c>
      <c r="J575" s="68">
        <v>0.26</v>
      </c>
      <c r="K575" s="68">
        <v>0.4</v>
      </c>
      <c r="L575" s="68">
        <v>0</v>
      </c>
      <c r="M575" s="68">
        <v>-0.03</v>
      </c>
      <c r="N575" s="68">
        <v>-0.13</v>
      </c>
      <c r="O575" s="68">
        <v>-0.08</v>
      </c>
      <c r="P575" s="68">
        <v>0</v>
      </c>
      <c r="R575" s="68">
        <v>0.33</v>
      </c>
      <c r="S575" s="68">
        <v>0.3</v>
      </c>
      <c r="T575" s="68">
        <v>0.23</v>
      </c>
      <c r="U575" s="68">
        <v>50.61</v>
      </c>
      <c r="V575" s="68">
        <v>1370.644</v>
      </c>
      <c r="X575" s="68">
        <f t="shared" si="8"/>
        <v>2.4099999999999997</v>
      </c>
    </row>
    <row r="576" spans="1:24" x14ac:dyDescent="0.25">
      <c r="A576" s="68" t="s">
        <v>104</v>
      </c>
      <c r="B576" s="68">
        <v>4002</v>
      </c>
      <c r="C576" s="59">
        <v>43397</v>
      </c>
      <c r="D576" s="68">
        <v>18</v>
      </c>
      <c r="E576" s="68" t="s">
        <v>106</v>
      </c>
      <c r="F576" s="68">
        <v>43.29</v>
      </c>
      <c r="G576" s="68">
        <v>12.43</v>
      </c>
      <c r="H576" s="68">
        <v>1.61</v>
      </c>
      <c r="I576" s="68">
        <v>0.14000000000000001</v>
      </c>
      <c r="J576" s="68">
        <v>0.15</v>
      </c>
      <c r="K576" s="68">
        <v>0.36</v>
      </c>
      <c r="L576" s="68">
        <v>0</v>
      </c>
      <c r="M576" s="68">
        <v>0.01</v>
      </c>
      <c r="N576" s="68">
        <v>-0.15</v>
      </c>
      <c r="O576" s="68">
        <v>-0.08</v>
      </c>
      <c r="P576" s="68">
        <v>0</v>
      </c>
      <c r="R576" s="68">
        <v>0.33</v>
      </c>
      <c r="S576" s="68">
        <v>0.3</v>
      </c>
      <c r="T576" s="68">
        <v>0.23</v>
      </c>
      <c r="U576" s="68">
        <v>58.62</v>
      </c>
      <c r="V576" s="68">
        <v>1437.598</v>
      </c>
      <c r="X576" s="68">
        <f t="shared" si="8"/>
        <v>2.2599999999999998</v>
      </c>
    </row>
    <row r="577" spans="1:24" x14ac:dyDescent="0.25">
      <c r="A577" s="68" t="s">
        <v>104</v>
      </c>
      <c r="B577" s="68">
        <v>4002</v>
      </c>
      <c r="C577" s="59">
        <v>43397</v>
      </c>
      <c r="D577" s="68">
        <v>19</v>
      </c>
      <c r="E577" s="68" t="s">
        <v>106</v>
      </c>
      <c r="F577" s="68">
        <v>53.28</v>
      </c>
      <c r="G577" s="68">
        <v>12.43</v>
      </c>
      <c r="H577" s="68">
        <v>1.61</v>
      </c>
      <c r="I577" s="68">
        <v>0.14000000000000001</v>
      </c>
      <c r="J577" s="68">
        <v>0.16</v>
      </c>
      <c r="K577" s="68">
        <v>0.37</v>
      </c>
      <c r="L577" s="68">
        <v>0.06</v>
      </c>
      <c r="M577" s="68">
        <v>-0.04</v>
      </c>
      <c r="N577" s="68">
        <v>-0.35</v>
      </c>
      <c r="O577" s="68">
        <v>-0.08</v>
      </c>
      <c r="P577" s="68">
        <v>0</v>
      </c>
      <c r="R577" s="68">
        <v>0.33</v>
      </c>
      <c r="S577" s="68">
        <v>0.3</v>
      </c>
      <c r="T577" s="68">
        <v>0.23</v>
      </c>
      <c r="U577" s="68">
        <v>68.44</v>
      </c>
      <c r="V577" s="68">
        <v>1517.789</v>
      </c>
      <c r="X577" s="68">
        <f t="shared" si="8"/>
        <v>2.34</v>
      </c>
    </row>
    <row r="578" spans="1:24" x14ac:dyDescent="0.25">
      <c r="A578" s="68" t="s">
        <v>104</v>
      </c>
      <c r="B578" s="68">
        <v>4002</v>
      </c>
      <c r="C578" s="59">
        <v>43397</v>
      </c>
      <c r="D578" s="68">
        <v>20</v>
      </c>
      <c r="E578" s="68" t="s">
        <v>106</v>
      </c>
      <c r="F578" s="68">
        <v>47.14</v>
      </c>
      <c r="G578" s="68">
        <v>12.43</v>
      </c>
      <c r="H578" s="68">
        <v>1.61</v>
      </c>
      <c r="I578" s="68">
        <v>0.14000000000000001</v>
      </c>
      <c r="J578" s="68">
        <v>0.2</v>
      </c>
      <c r="K578" s="68">
        <v>0.37</v>
      </c>
      <c r="L578" s="68">
        <v>0.01</v>
      </c>
      <c r="M578" s="68">
        <v>-0.03</v>
      </c>
      <c r="N578" s="68">
        <v>-0.26</v>
      </c>
      <c r="O578" s="68">
        <v>-0.08</v>
      </c>
      <c r="P578" s="68">
        <v>0</v>
      </c>
      <c r="R578" s="68">
        <v>0.33</v>
      </c>
      <c r="S578" s="68">
        <v>0.3</v>
      </c>
      <c r="T578" s="68">
        <v>0.23</v>
      </c>
      <c r="U578" s="68">
        <v>62.39</v>
      </c>
      <c r="V578" s="68">
        <v>1495.2429999999999</v>
      </c>
      <c r="X578" s="68">
        <f t="shared" si="8"/>
        <v>2.3299999999999996</v>
      </c>
    </row>
    <row r="579" spans="1:24" x14ac:dyDescent="0.25">
      <c r="A579" s="68" t="s">
        <v>104</v>
      </c>
      <c r="B579" s="68">
        <v>4002</v>
      </c>
      <c r="C579" s="59">
        <v>43397</v>
      </c>
      <c r="D579" s="68">
        <v>21</v>
      </c>
      <c r="E579" s="68" t="s">
        <v>106</v>
      </c>
      <c r="F579" s="68">
        <v>38.36</v>
      </c>
      <c r="G579" s="68">
        <v>12.43</v>
      </c>
      <c r="H579" s="68">
        <v>1.61</v>
      </c>
      <c r="I579" s="68">
        <v>0.14000000000000001</v>
      </c>
      <c r="J579" s="68">
        <v>0.23</v>
      </c>
      <c r="K579" s="68">
        <v>0.38</v>
      </c>
      <c r="L579" s="68">
        <v>0.19</v>
      </c>
      <c r="M579" s="68">
        <v>0</v>
      </c>
      <c r="N579" s="68">
        <v>-0.18</v>
      </c>
      <c r="O579" s="68">
        <v>-0.08</v>
      </c>
      <c r="P579" s="68">
        <v>0</v>
      </c>
      <c r="R579" s="68">
        <v>0.33</v>
      </c>
      <c r="S579" s="68">
        <v>0.3</v>
      </c>
      <c r="T579" s="68">
        <v>0.23</v>
      </c>
      <c r="U579" s="68">
        <v>53.94</v>
      </c>
      <c r="V579" s="68">
        <v>1425.9690000000001</v>
      </c>
      <c r="X579" s="68">
        <f t="shared" si="8"/>
        <v>2.5499999999999998</v>
      </c>
    </row>
    <row r="580" spans="1:24" x14ac:dyDescent="0.25">
      <c r="A580" s="68" t="s">
        <v>104</v>
      </c>
      <c r="B580" s="68">
        <v>4002</v>
      </c>
      <c r="C580" s="59">
        <v>43397</v>
      </c>
      <c r="D580" s="68">
        <v>22</v>
      </c>
      <c r="E580" s="68" t="s">
        <v>106</v>
      </c>
      <c r="F580" s="68">
        <v>29.17</v>
      </c>
      <c r="G580" s="68">
        <v>12.43</v>
      </c>
      <c r="H580" s="68">
        <v>1.61</v>
      </c>
      <c r="I580" s="68">
        <v>0.14000000000000001</v>
      </c>
      <c r="J580" s="68">
        <v>0.2</v>
      </c>
      <c r="K580" s="68">
        <v>0.41</v>
      </c>
      <c r="L580" s="68">
        <v>0</v>
      </c>
      <c r="M580" s="68">
        <v>-0.02</v>
      </c>
      <c r="N580" s="68">
        <v>-0.21</v>
      </c>
      <c r="O580" s="68">
        <v>-0.08</v>
      </c>
      <c r="P580" s="68">
        <v>0</v>
      </c>
      <c r="R580" s="68">
        <v>0.33</v>
      </c>
      <c r="S580" s="68">
        <v>0.3</v>
      </c>
      <c r="T580" s="68">
        <v>0.23</v>
      </c>
      <c r="U580" s="68">
        <v>44.51</v>
      </c>
      <c r="V580" s="68">
        <v>1317.3389999999999</v>
      </c>
      <c r="X580" s="68">
        <f t="shared" si="8"/>
        <v>2.36</v>
      </c>
    </row>
    <row r="581" spans="1:24" x14ac:dyDescent="0.25">
      <c r="A581" s="68" t="s">
        <v>104</v>
      </c>
      <c r="B581" s="68">
        <v>4002</v>
      </c>
      <c r="C581" s="59">
        <v>43397</v>
      </c>
      <c r="D581" s="68">
        <v>23</v>
      </c>
      <c r="E581" s="68" t="s">
        <v>106</v>
      </c>
      <c r="F581" s="68">
        <v>27.43</v>
      </c>
      <c r="G581" s="68">
        <v>12.43</v>
      </c>
      <c r="H581" s="68">
        <v>1.61</v>
      </c>
      <c r="I581" s="68">
        <v>0.14000000000000001</v>
      </c>
      <c r="J581" s="68">
        <v>0.13</v>
      </c>
      <c r="K581" s="68">
        <v>0.44</v>
      </c>
      <c r="L581" s="68">
        <v>0</v>
      </c>
      <c r="M581" s="68">
        <v>-0.01</v>
      </c>
      <c r="N581" s="68">
        <v>-0.17</v>
      </c>
      <c r="O581" s="68">
        <v>-0.08</v>
      </c>
      <c r="P581" s="68">
        <v>0</v>
      </c>
      <c r="R581" s="68">
        <v>0.33</v>
      </c>
      <c r="S581" s="68">
        <v>0.3</v>
      </c>
      <c r="T581" s="68">
        <v>0.23</v>
      </c>
      <c r="U581" s="68">
        <v>42.78</v>
      </c>
      <c r="V581" s="68">
        <v>1192.7349999999999</v>
      </c>
      <c r="X581" s="68">
        <f t="shared" si="8"/>
        <v>2.3199999999999998</v>
      </c>
    </row>
    <row r="582" spans="1:24" x14ac:dyDescent="0.25">
      <c r="A582" s="68" t="s">
        <v>104</v>
      </c>
      <c r="B582" s="68">
        <v>4002</v>
      </c>
      <c r="C582" s="59">
        <v>43397</v>
      </c>
      <c r="D582" s="68">
        <v>24</v>
      </c>
      <c r="E582" s="68" t="s">
        <v>105</v>
      </c>
      <c r="F582" s="68">
        <v>22.21</v>
      </c>
      <c r="G582" s="68">
        <v>12.43</v>
      </c>
      <c r="H582" s="68">
        <v>1.61</v>
      </c>
      <c r="I582" s="68">
        <v>0.14000000000000001</v>
      </c>
      <c r="J582" s="68">
        <v>0.1</v>
      </c>
      <c r="K582" s="68">
        <v>0</v>
      </c>
      <c r="L582" s="68">
        <v>0</v>
      </c>
      <c r="M582" s="68">
        <v>-0.02</v>
      </c>
      <c r="N582" s="68">
        <v>-0.12</v>
      </c>
      <c r="O582" s="68">
        <v>-0.08</v>
      </c>
      <c r="P582" s="68">
        <v>0</v>
      </c>
      <c r="R582" s="68">
        <v>0.33</v>
      </c>
      <c r="S582" s="68">
        <v>0.3</v>
      </c>
      <c r="T582" s="68">
        <v>0.23</v>
      </c>
      <c r="U582" s="68">
        <v>37.130000000000003</v>
      </c>
      <c r="V582" s="68">
        <v>1093.7670000000001</v>
      </c>
      <c r="X582" s="68">
        <f t="shared" si="8"/>
        <v>1.85</v>
      </c>
    </row>
    <row r="583" spans="1:24" x14ac:dyDescent="0.25">
      <c r="A583" s="68" t="s">
        <v>104</v>
      </c>
      <c r="B583" s="68">
        <v>4002</v>
      </c>
      <c r="C583" s="59">
        <v>43398</v>
      </c>
      <c r="D583" s="68">
        <v>1</v>
      </c>
      <c r="E583" s="68" t="s">
        <v>105</v>
      </c>
      <c r="F583" s="68">
        <v>29.03</v>
      </c>
      <c r="G583" s="68">
        <v>12.43</v>
      </c>
      <c r="H583" s="68">
        <v>0.47</v>
      </c>
      <c r="I583" s="68">
        <v>0.03</v>
      </c>
      <c r="J583" s="68">
        <v>0.13</v>
      </c>
      <c r="K583" s="68">
        <v>0</v>
      </c>
      <c r="L583" s="68">
        <v>0</v>
      </c>
      <c r="M583" s="68">
        <v>-0.1</v>
      </c>
      <c r="N583" s="68">
        <v>-0.16</v>
      </c>
      <c r="O583" s="68">
        <v>-0.08</v>
      </c>
      <c r="P583" s="68">
        <v>0</v>
      </c>
      <c r="R583" s="68">
        <v>0.33</v>
      </c>
      <c r="S583" s="68">
        <v>0.3</v>
      </c>
      <c r="T583" s="68">
        <v>0.23</v>
      </c>
      <c r="U583" s="68">
        <v>42.61</v>
      </c>
      <c r="V583" s="68">
        <v>1037.8219999999999</v>
      </c>
      <c r="X583" s="68">
        <f t="shared" si="8"/>
        <v>0.63</v>
      </c>
    </row>
    <row r="584" spans="1:24" x14ac:dyDescent="0.25">
      <c r="A584" s="68" t="s">
        <v>104</v>
      </c>
      <c r="B584" s="68">
        <v>4002</v>
      </c>
      <c r="C584" s="59">
        <v>43398</v>
      </c>
      <c r="D584" s="68">
        <v>2</v>
      </c>
      <c r="E584" s="68" t="s">
        <v>105</v>
      </c>
      <c r="F584" s="68">
        <v>28.41</v>
      </c>
      <c r="G584" s="68">
        <v>12.43</v>
      </c>
      <c r="H584" s="68">
        <v>0.47</v>
      </c>
      <c r="I584" s="68">
        <v>0.03</v>
      </c>
      <c r="J584" s="68">
        <v>0.13</v>
      </c>
      <c r="K584" s="68">
        <v>0</v>
      </c>
      <c r="L584" s="68">
        <v>0</v>
      </c>
      <c r="M584" s="68">
        <v>0.01</v>
      </c>
      <c r="N584" s="68">
        <v>-0.14000000000000001</v>
      </c>
      <c r="O584" s="68">
        <v>-0.08</v>
      </c>
      <c r="P584" s="68">
        <v>0</v>
      </c>
      <c r="R584" s="68">
        <v>0.33</v>
      </c>
      <c r="S584" s="68">
        <v>0.3</v>
      </c>
      <c r="T584" s="68">
        <v>0.23</v>
      </c>
      <c r="U584" s="68">
        <v>42.12</v>
      </c>
      <c r="V584" s="68">
        <v>1004.997</v>
      </c>
      <c r="X584" s="68">
        <f t="shared" ref="X584:X647" si="9">H584+I584+J584+K584+L584+P584+Q584</f>
        <v>0.63</v>
      </c>
    </row>
    <row r="585" spans="1:24" x14ac:dyDescent="0.25">
      <c r="A585" s="68" t="s">
        <v>104</v>
      </c>
      <c r="B585" s="68">
        <v>4002</v>
      </c>
      <c r="C585" s="59">
        <v>43398</v>
      </c>
      <c r="D585" s="68">
        <v>3</v>
      </c>
      <c r="E585" s="68" t="s">
        <v>105</v>
      </c>
      <c r="F585" s="68">
        <v>29.47</v>
      </c>
      <c r="G585" s="68">
        <v>12.43</v>
      </c>
      <c r="H585" s="68">
        <v>0.47</v>
      </c>
      <c r="I585" s="68">
        <v>0.03</v>
      </c>
      <c r="J585" s="68">
        <v>0.13</v>
      </c>
      <c r="K585" s="68">
        <v>0</v>
      </c>
      <c r="L585" s="68">
        <v>0</v>
      </c>
      <c r="M585" s="68">
        <v>0.02</v>
      </c>
      <c r="N585" s="68">
        <v>-0.21</v>
      </c>
      <c r="O585" s="68">
        <v>-0.08</v>
      </c>
      <c r="P585" s="68">
        <v>0</v>
      </c>
      <c r="R585" s="68">
        <v>0.33</v>
      </c>
      <c r="S585" s="68">
        <v>0.3</v>
      </c>
      <c r="T585" s="68">
        <v>0.23</v>
      </c>
      <c r="U585" s="68">
        <v>43.12</v>
      </c>
      <c r="V585" s="68">
        <v>989.95</v>
      </c>
      <c r="X585" s="68">
        <f t="shared" si="9"/>
        <v>0.63</v>
      </c>
    </row>
    <row r="586" spans="1:24" x14ac:dyDescent="0.25">
      <c r="A586" s="68" t="s">
        <v>104</v>
      </c>
      <c r="B586" s="68">
        <v>4002</v>
      </c>
      <c r="C586" s="59">
        <v>43398</v>
      </c>
      <c r="D586" s="68">
        <v>4</v>
      </c>
      <c r="E586" s="68" t="s">
        <v>105</v>
      </c>
      <c r="F586" s="68">
        <v>27.85</v>
      </c>
      <c r="G586" s="68">
        <v>12.43</v>
      </c>
      <c r="H586" s="68">
        <v>0.47</v>
      </c>
      <c r="I586" s="68">
        <v>0.03</v>
      </c>
      <c r="J586" s="68">
        <v>0.1</v>
      </c>
      <c r="K586" s="68">
        <v>0</v>
      </c>
      <c r="L586" s="68">
        <v>0</v>
      </c>
      <c r="M586" s="68">
        <v>-0.02</v>
      </c>
      <c r="N586" s="68">
        <v>-0.11</v>
      </c>
      <c r="O586" s="68">
        <v>-0.08</v>
      </c>
      <c r="P586" s="68">
        <v>0</v>
      </c>
      <c r="R586" s="68">
        <v>0.33</v>
      </c>
      <c r="S586" s="68">
        <v>0.3</v>
      </c>
      <c r="T586" s="68">
        <v>0.23</v>
      </c>
      <c r="U586" s="68">
        <v>41.53</v>
      </c>
      <c r="V586" s="68">
        <v>992.625</v>
      </c>
      <c r="X586" s="68">
        <f t="shared" si="9"/>
        <v>0.6</v>
      </c>
    </row>
    <row r="587" spans="1:24" x14ac:dyDescent="0.25">
      <c r="A587" s="68" t="s">
        <v>104</v>
      </c>
      <c r="B587" s="68">
        <v>4002</v>
      </c>
      <c r="C587" s="59">
        <v>43398</v>
      </c>
      <c r="D587" s="68">
        <v>5</v>
      </c>
      <c r="E587" s="68" t="s">
        <v>105</v>
      </c>
      <c r="F587" s="68">
        <v>29.99</v>
      </c>
      <c r="G587" s="68">
        <v>12.43</v>
      </c>
      <c r="H587" s="68">
        <v>0.47</v>
      </c>
      <c r="I587" s="68">
        <v>0.03</v>
      </c>
      <c r="J587" s="68">
        <v>0.09</v>
      </c>
      <c r="K587" s="68">
        <v>0</v>
      </c>
      <c r="L587" s="68">
        <v>0</v>
      </c>
      <c r="M587" s="68">
        <v>0.04</v>
      </c>
      <c r="N587" s="68">
        <v>-0.18</v>
      </c>
      <c r="O587" s="68">
        <v>-0.08</v>
      </c>
      <c r="P587" s="68">
        <v>0</v>
      </c>
      <c r="R587" s="68">
        <v>0.33</v>
      </c>
      <c r="S587" s="68">
        <v>0.3</v>
      </c>
      <c r="T587" s="68">
        <v>0.23</v>
      </c>
      <c r="U587" s="68">
        <v>43.65</v>
      </c>
      <c r="V587" s="68">
        <v>1035.152</v>
      </c>
      <c r="X587" s="68">
        <f t="shared" si="9"/>
        <v>0.59</v>
      </c>
    </row>
    <row r="588" spans="1:24" x14ac:dyDescent="0.25">
      <c r="A588" s="68" t="s">
        <v>104</v>
      </c>
      <c r="B588" s="68">
        <v>4002</v>
      </c>
      <c r="C588" s="59">
        <v>43398</v>
      </c>
      <c r="D588" s="68">
        <v>6</v>
      </c>
      <c r="E588" s="68" t="s">
        <v>105</v>
      </c>
      <c r="F588" s="68">
        <v>30.14</v>
      </c>
      <c r="G588" s="68">
        <v>12.43</v>
      </c>
      <c r="H588" s="68">
        <v>0.47</v>
      </c>
      <c r="I588" s="68">
        <v>0.03</v>
      </c>
      <c r="J588" s="68">
        <v>0.12</v>
      </c>
      <c r="K588" s="68">
        <v>0</v>
      </c>
      <c r="L588" s="68">
        <v>0</v>
      </c>
      <c r="M588" s="68">
        <v>0.14000000000000001</v>
      </c>
      <c r="N588" s="68">
        <v>-0.27</v>
      </c>
      <c r="O588" s="68">
        <v>-0.08</v>
      </c>
      <c r="P588" s="68">
        <v>0</v>
      </c>
      <c r="R588" s="68">
        <v>0.33</v>
      </c>
      <c r="S588" s="68">
        <v>0.3</v>
      </c>
      <c r="T588" s="68">
        <v>0.23</v>
      </c>
      <c r="U588" s="68">
        <v>43.84</v>
      </c>
      <c r="V588" s="68">
        <v>1145.384</v>
      </c>
      <c r="X588" s="68">
        <f t="shared" si="9"/>
        <v>0.62</v>
      </c>
    </row>
    <row r="589" spans="1:24" x14ac:dyDescent="0.25">
      <c r="A589" s="68" t="s">
        <v>104</v>
      </c>
      <c r="B589" s="68">
        <v>4002</v>
      </c>
      <c r="C589" s="59">
        <v>43398</v>
      </c>
      <c r="D589" s="68">
        <v>7</v>
      </c>
      <c r="E589" s="68" t="s">
        <v>105</v>
      </c>
      <c r="F589" s="68">
        <v>43.59</v>
      </c>
      <c r="G589" s="68">
        <v>12.43</v>
      </c>
      <c r="H589" s="68">
        <v>0.47</v>
      </c>
      <c r="I589" s="68">
        <v>0.03</v>
      </c>
      <c r="J589" s="68">
        <v>0.23</v>
      </c>
      <c r="K589" s="68">
        <v>0</v>
      </c>
      <c r="L589" s="68">
        <v>0</v>
      </c>
      <c r="M589" s="68">
        <v>-0.08</v>
      </c>
      <c r="N589" s="68">
        <v>-0.03</v>
      </c>
      <c r="O589" s="68">
        <v>-0.08</v>
      </c>
      <c r="P589" s="68">
        <v>0</v>
      </c>
      <c r="R589" s="68">
        <v>0.33</v>
      </c>
      <c r="S589" s="68">
        <v>0.3</v>
      </c>
      <c r="T589" s="68">
        <v>0.23</v>
      </c>
      <c r="U589" s="68">
        <v>57.42</v>
      </c>
      <c r="V589" s="68">
        <v>1333.7239999999999</v>
      </c>
      <c r="X589" s="68">
        <f t="shared" si="9"/>
        <v>0.73</v>
      </c>
    </row>
    <row r="590" spans="1:24" x14ac:dyDescent="0.25">
      <c r="A590" s="68" t="s">
        <v>104</v>
      </c>
      <c r="B590" s="68">
        <v>4002</v>
      </c>
      <c r="C590" s="59">
        <v>43398</v>
      </c>
      <c r="D590" s="68">
        <v>8</v>
      </c>
      <c r="E590" s="68" t="s">
        <v>106</v>
      </c>
      <c r="F590" s="68">
        <v>54.05</v>
      </c>
      <c r="G590" s="68">
        <v>12.43</v>
      </c>
      <c r="H590" s="68">
        <v>0.47</v>
      </c>
      <c r="I590" s="68">
        <v>0.03</v>
      </c>
      <c r="J590" s="68">
        <v>0.44</v>
      </c>
      <c r="K590" s="68">
        <v>0.38</v>
      </c>
      <c r="L590" s="68">
        <v>0</v>
      </c>
      <c r="M590" s="68">
        <v>-0.02</v>
      </c>
      <c r="N590" s="68">
        <v>-0.45</v>
      </c>
      <c r="O590" s="68">
        <v>-0.08</v>
      </c>
      <c r="P590" s="68">
        <v>0</v>
      </c>
      <c r="R590" s="68">
        <v>0.33</v>
      </c>
      <c r="S590" s="68">
        <v>0.3</v>
      </c>
      <c r="T590" s="68">
        <v>0.23</v>
      </c>
      <c r="U590" s="68">
        <v>68.11</v>
      </c>
      <c r="V590" s="68">
        <v>1423.8630000000001</v>
      </c>
      <c r="X590" s="68">
        <f t="shared" si="9"/>
        <v>1.3199999999999998</v>
      </c>
    </row>
    <row r="591" spans="1:24" x14ac:dyDescent="0.25">
      <c r="A591" s="68" t="s">
        <v>104</v>
      </c>
      <c r="B591" s="68">
        <v>4002</v>
      </c>
      <c r="C591" s="59">
        <v>43398</v>
      </c>
      <c r="D591" s="68">
        <v>9</v>
      </c>
      <c r="E591" s="68" t="s">
        <v>106</v>
      </c>
      <c r="F591" s="68">
        <v>48.38</v>
      </c>
      <c r="G591" s="68">
        <v>12.43</v>
      </c>
      <c r="H591" s="68">
        <v>0.47</v>
      </c>
      <c r="I591" s="68">
        <v>0.03</v>
      </c>
      <c r="J591" s="68">
        <v>0.25</v>
      </c>
      <c r="K591" s="68">
        <v>0.36</v>
      </c>
      <c r="L591" s="68">
        <v>0.14000000000000001</v>
      </c>
      <c r="M591" s="68">
        <v>-0.01</v>
      </c>
      <c r="N591" s="68">
        <v>-0.39</v>
      </c>
      <c r="O591" s="68">
        <v>-0.08</v>
      </c>
      <c r="P591" s="68">
        <v>0</v>
      </c>
      <c r="R591" s="68">
        <v>0.33</v>
      </c>
      <c r="S591" s="68">
        <v>0.3</v>
      </c>
      <c r="T591" s="68">
        <v>0.23</v>
      </c>
      <c r="U591" s="68">
        <v>62.44</v>
      </c>
      <c r="V591" s="68">
        <v>1435.527</v>
      </c>
      <c r="X591" s="68">
        <f t="shared" si="9"/>
        <v>1.25</v>
      </c>
    </row>
    <row r="592" spans="1:24" x14ac:dyDescent="0.25">
      <c r="A592" s="68" t="s">
        <v>104</v>
      </c>
      <c r="B592" s="68">
        <v>4002</v>
      </c>
      <c r="C592" s="59">
        <v>43398</v>
      </c>
      <c r="D592" s="68">
        <v>10</v>
      </c>
      <c r="E592" s="68" t="s">
        <v>106</v>
      </c>
      <c r="F592" s="68">
        <v>39.03</v>
      </c>
      <c r="G592" s="68">
        <v>12.43</v>
      </c>
      <c r="H592" s="68">
        <v>0.47</v>
      </c>
      <c r="I592" s="68">
        <v>0.03</v>
      </c>
      <c r="J592" s="68">
        <v>0.16</v>
      </c>
      <c r="K592" s="68">
        <v>0.36</v>
      </c>
      <c r="L592" s="68">
        <v>0.24</v>
      </c>
      <c r="M592" s="68">
        <v>0.1</v>
      </c>
      <c r="N592" s="68">
        <v>-0.2</v>
      </c>
      <c r="O592" s="68">
        <v>-0.08</v>
      </c>
      <c r="P592" s="68">
        <v>0</v>
      </c>
      <c r="R592" s="68">
        <v>0.33</v>
      </c>
      <c r="S592" s="68">
        <v>0.3</v>
      </c>
      <c r="T592" s="68">
        <v>0.23</v>
      </c>
      <c r="U592" s="68">
        <v>53.4</v>
      </c>
      <c r="V592" s="68">
        <v>1431.7639999999999</v>
      </c>
      <c r="X592" s="68">
        <f t="shared" si="9"/>
        <v>1.26</v>
      </c>
    </row>
    <row r="593" spans="1:24" x14ac:dyDescent="0.25">
      <c r="A593" s="68" t="s">
        <v>104</v>
      </c>
      <c r="B593" s="68">
        <v>4002</v>
      </c>
      <c r="C593" s="59">
        <v>43398</v>
      </c>
      <c r="D593" s="68">
        <v>11</v>
      </c>
      <c r="E593" s="68" t="s">
        <v>106</v>
      </c>
      <c r="F593" s="68">
        <v>32.14</v>
      </c>
      <c r="G593" s="68">
        <v>12.43</v>
      </c>
      <c r="H593" s="68">
        <v>0.47</v>
      </c>
      <c r="I593" s="68">
        <v>0.03</v>
      </c>
      <c r="J593" s="68">
        <v>0.1</v>
      </c>
      <c r="K593" s="68">
        <v>0.37</v>
      </c>
      <c r="L593" s="68">
        <v>0</v>
      </c>
      <c r="M593" s="68">
        <v>0.14000000000000001</v>
      </c>
      <c r="N593" s="68">
        <v>-0.19</v>
      </c>
      <c r="O593" s="68">
        <v>-0.08</v>
      </c>
      <c r="P593" s="68">
        <v>0</v>
      </c>
      <c r="R593" s="68">
        <v>0.33</v>
      </c>
      <c r="S593" s="68">
        <v>0.3</v>
      </c>
      <c r="T593" s="68">
        <v>0.23</v>
      </c>
      <c r="U593" s="68">
        <v>46.27</v>
      </c>
      <c r="V593" s="68">
        <v>1426.058</v>
      </c>
      <c r="X593" s="68">
        <f t="shared" si="9"/>
        <v>0.97</v>
      </c>
    </row>
    <row r="594" spans="1:24" x14ac:dyDescent="0.25">
      <c r="A594" s="68" t="s">
        <v>104</v>
      </c>
      <c r="B594" s="68">
        <v>4002</v>
      </c>
      <c r="C594" s="59">
        <v>43398</v>
      </c>
      <c r="D594" s="68">
        <v>12</v>
      </c>
      <c r="E594" s="68" t="s">
        <v>106</v>
      </c>
      <c r="F594" s="68">
        <v>31.42</v>
      </c>
      <c r="G594" s="68">
        <v>12.43</v>
      </c>
      <c r="H594" s="68">
        <v>0.47</v>
      </c>
      <c r="I594" s="68">
        <v>0.03</v>
      </c>
      <c r="J594" s="68">
        <v>0.1</v>
      </c>
      <c r="K594" s="68">
        <v>0.38</v>
      </c>
      <c r="L594" s="68">
        <v>0</v>
      </c>
      <c r="M594" s="68">
        <v>0.11</v>
      </c>
      <c r="N594" s="68">
        <v>-0.19</v>
      </c>
      <c r="O594" s="68">
        <v>-0.08</v>
      </c>
      <c r="P594" s="68">
        <v>0</v>
      </c>
      <c r="R594" s="68">
        <v>0.33</v>
      </c>
      <c r="S594" s="68">
        <v>0.3</v>
      </c>
      <c r="T594" s="68">
        <v>0.23</v>
      </c>
      <c r="U594" s="68">
        <v>45.53</v>
      </c>
      <c r="V594" s="68">
        <v>1414.425</v>
      </c>
      <c r="X594" s="68">
        <f t="shared" si="9"/>
        <v>0.98</v>
      </c>
    </row>
    <row r="595" spans="1:24" x14ac:dyDescent="0.25">
      <c r="A595" s="68" t="s">
        <v>104</v>
      </c>
      <c r="B595" s="68">
        <v>4002</v>
      </c>
      <c r="C595" s="59">
        <v>43398</v>
      </c>
      <c r="D595" s="68">
        <v>13</v>
      </c>
      <c r="E595" s="68" t="s">
        <v>106</v>
      </c>
      <c r="F595" s="68">
        <v>29.31</v>
      </c>
      <c r="G595" s="68">
        <v>12.43</v>
      </c>
      <c r="H595" s="68">
        <v>0.47</v>
      </c>
      <c r="I595" s="68">
        <v>0.03</v>
      </c>
      <c r="J595" s="68">
        <v>0.09</v>
      </c>
      <c r="K595" s="68">
        <v>0.39</v>
      </c>
      <c r="L595" s="68">
        <v>0</v>
      </c>
      <c r="M595" s="68">
        <v>0.17</v>
      </c>
      <c r="N595" s="68">
        <v>-0.28000000000000003</v>
      </c>
      <c r="O595" s="68">
        <v>-0.08</v>
      </c>
      <c r="P595" s="68">
        <v>0</v>
      </c>
      <c r="R595" s="68">
        <v>0.33</v>
      </c>
      <c r="S595" s="68">
        <v>0.3</v>
      </c>
      <c r="T595" s="68">
        <v>0.23</v>
      </c>
      <c r="U595" s="68">
        <v>43.39</v>
      </c>
      <c r="V595" s="68">
        <v>1394.873</v>
      </c>
      <c r="X595" s="68">
        <f t="shared" si="9"/>
        <v>0.98</v>
      </c>
    </row>
    <row r="596" spans="1:24" x14ac:dyDescent="0.25">
      <c r="A596" s="68" t="s">
        <v>104</v>
      </c>
      <c r="B596" s="68">
        <v>4002</v>
      </c>
      <c r="C596" s="59">
        <v>43398</v>
      </c>
      <c r="D596" s="68">
        <v>14</v>
      </c>
      <c r="E596" s="68" t="s">
        <v>106</v>
      </c>
      <c r="F596" s="68">
        <v>29.64</v>
      </c>
      <c r="G596" s="68">
        <v>12.43</v>
      </c>
      <c r="H596" s="68">
        <v>0.47</v>
      </c>
      <c r="I596" s="68">
        <v>0.03</v>
      </c>
      <c r="J596" s="68">
        <v>0.1</v>
      </c>
      <c r="K596" s="68">
        <v>0.39</v>
      </c>
      <c r="L596" s="68">
        <v>0</v>
      </c>
      <c r="M596" s="68">
        <v>0.23</v>
      </c>
      <c r="N596" s="68">
        <v>-0.41</v>
      </c>
      <c r="O596" s="68">
        <v>-0.08</v>
      </c>
      <c r="P596" s="68">
        <v>0</v>
      </c>
      <c r="R596" s="68">
        <v>0.33</v>
      </c>
      <c r="S596" s="68">
        <v>0.3</v>
      </c>
      <c r="T596" s="68">
        <v>0.23</v>
      </c>
      <c r="U596" s="68">
        <v>43.66</v>
      </c>
      <c r="V596" s="68">
        <v>1393.365</v>
      </c>
      <c r="X596" s="68">
        <f t="shared" si="9"/>
        <v>0.99</v>
      </c>
    </row>
    <row r="597" spans="1:24" x14ac:dyDescent="0.25">
      <c r="A597" s="68" t="s">
        <v>104</v>
      </c>
      <c r="B597" s="68">
        <v>4002</v>
      </c>
      <c r="C597" s="59">
        <v>43398</v>
      </c>
      <c r="D597" s="68">
        <v>15</v>
      </c>
      <c r="E597" s="68" t="s">
        <v>106</v>
      </c>
      <c r="F597" s="68">
        <v>29.02</v>
      </c>
      <c r="G597" s="68">
        <v>12.43</v>
      </c>
      <c r="H597" s="68">
        <v>0.47</v>
      </c>
      <c r="I597" s="68">
        <v>0.03</v>
      </c>
      <c r="J597" s="68">
        <v>7.0000000000000007E-2</v>
      </c>
      <c r="K597" s="68">
        <v>0.39</v>
      </c>
      <c r="L597" s="68">
        <v>0</v>
      </c>
      <c r="M597" s="68">
        <v>0.09</v>
      </c>
      <c r="N597" s="68">
        <v>-0.12</v>
      </c>
      <c r="O597" s="68">
        <v>-0.08</v>
      </c>
      <c r="P597" s="68">
        <v>0</v>
      </c>
      <c r="R597" s="68">
        <v>0.33</v>
      </c>
      <c r="S597" s="68">
        <v>0.3</v>
      </c>
      <c r="T597" s="68">
        <v>0.23</v>
      </c>
      <c r="U597" s="68">
        <v>43.16</v>
      </c>
      <c r="V597" s="68">
        <v>1385.9590000000001</v>
      </c>
      <c r="X597" s="68">
        <f t="shared" si="9"/>
        <v>0.96000000000000008</v>
      </c>
    </row>
    <row r="598" spans="1:24" x14ac:dyDescent="0.25">
      <c r="A598" s="68" t="s">
        <v>104</v>
      </c>
      <c r="B598" s="68">
        <v>4002</v>
      </c>
      <c r="C598" s="59">
        <v>43398</v>
      </c>
      <c r="D598" s="68">
        <v>16</v>
      </c>
      <c r="E598" s="68" t="s">
        <v>106</v>
      </c>
      <c r="F598" s="68">
        <v>30.47</v>
      </c>
      <c r="G598" s="68">
        <v>12.43</v>
      </c>
      <c r="H598" s="68">
        <v>0.47</v>
      </c>
      <c r="I598" s="68">
        <v>0.03</v>
      </c>
      <c r="J598" s="68">
        <v>0.08</v>
      </c>
      <c r="K598" s="68">
        <v>0.38</v>
      </c>
      <c r="L598" s="68">
        <v>0</v>
      </c>
      <c r="M598" s="68">
        <v>0.1</v>
      </c>
      <c r="N598" s="68">
        <v>-0.14000000000000001</v>
      </c>
      <c r="O598" s="68">
        <v>-0.08</v>
      </c>
      <c r="P598" s="68">
        <v>0</v>
      </c>
      <c r="R598" s="68">
        <v>0.33</v>
      </c>
      <c r="S598" s="68">
        <v>0.3</v>
      </c>
      <c r="T598" s="68">
        <v>0.23</v>
      </c>
      <c r="U598" s="68">
        <v>44.6</v>
      </c>
      <c r="V598" s="68">
        <v>1386.0250000000001</v>
      </c>
      <c r="X598" s="68">
        <f t="shared" si="9"/>
        <v>0.96</v>
      </c>
    </row>
    <row r="599" spans="1:24" x14ac:dyDescent="0.25">
      <c r="A599" s="68" t="s">
        <v>104</v>
      </c>
      <c r="B599" s="68">
        <v>4002</v>
      </c>
      <c r="C599" s="59">
        <v>43398</v>
      </c>
      <c r="D599" s="68">
        <v>17</v>
      </c>
      <c r="E599" s="68" t="s">
        <v>106</v>
      </c>
      <c r="F599" s="68">
        <v>31.97</v>
      </c>
      <c r="G599" s="68">
        <v>12.43</v>
      </c>
      <c r="H599" s="68">
        <v>0.47</v>
      </c>
      <c r="I599" s="68">
        <v>0.03</v>
      </c>
      <c r="J599" s="68">
        <v>0.08</v>
      </c>
      <c r="K599" s="68">
        <v>0.37</v>
      </c>
      <c r="L599" s="68">
        <v>0</v>
      </c>
      <c r="M599" s="68">
        <v>0.11</v>
      </c>
      <c r="N599" s="68">
        <v>-0.17</v>
      </c>
      <c r="O599" s="68">
        <v>-0.08</v>
      </c>
      <c r="P599" s="68">
        <v>0</v>
      </c>
      <c r="R599" s="68">
        <v>0.33</v>
      </c>
      <c r="S599" s="68">
        <v>0.3</v>
      </c>
      <c r="T599" s="68">
        <v>0.23</v>
      </c>
      <c r="U599" s="68">
        <v>46.07</v>
      </c>
      <c r="V599" s="68">
        <v>1413.538</v>
      </c>
      <c r="X599" s="68">
        <f t="shared" si="9"/>
        <v>0.95</v>
      </c>
    </row>
    <row r="600" spans="1:24" x14ac:dyDescent="0.25">
      <c r="A600" s="68" t="s">
        <v>104</v>
      </c>
      <c r="B600" s="68">
        <v>4002</v>
      </c>
      <c r="C600" s="59">
        <v>43398</v>
      </c>
      <c r="D600" s="68">
        <v>18</v>
      </c>
      <c r="E600" s="68" t="s">
        <v>106</v>
      </c>
      <c r="F600" s="68">
        <v>43.6</v>
      </c>
      <c r="G600" s="68">
        <v>12.43</v>
      </c>
      <c r="H600" s="68">
        <v>0.47</v>
      </c>
      <c r="I600" s="68">
        <v>0.03</v>
      </c>
      <c r="J600" s="68">
        <v>0.13</v>
      </c>
      <c r="K600" s="68">
        <v>0.35</v>
      </c>
      <c r="L600" s="68">
        <v>0</v>
      </c>
      <c r="M600" s="68">
        <v>0.23</v>
      </c>
      <c r="N600" s="68">
        <v>-0.24</v>
      </c>
      <c r="O600" s="68">
        <v>-0.08</v>
      </c>
      <c r="P600" s="68">
        <v>0</v>
      </c>
      <c r="R600" s="68">
        <v>0.33</v>
      </c>
      <c r="S600" s="68">
        <v>0.3</v>
      </c>
      <c r="T600" s="68">
        <v>0.23</v>
      </c>
      <c r="U600" s="68">
        <v>57.78</v>
      </c>
      <c r="V600" s="68">
        <v>1482.3119999999999</v>
      </c>
      <c r="X600" s="68">
        <f t="shared" si="9"/>
        <v>0.98</v>
      </c>
    </row>
    <row r="601" spans="1:24" x14ac:dyDescent="0.25">
      <c r="A601" s="68" t="s">
        <v>104</v>
      </c>
      <c r="B601" s="68">
        <v>4002</v>
      </c>
      <c r="C601" s="59">
        <v>43398</v>
      </c>
      <c r="D601" s="68">
        <v>19</v>
      </c>
      <c r="E601" s="68" t="s">
        <v>106</v>
      </c>
      <c r="F601" s="68">
        <v>56.15</v>
      </c>
      <c r="G601" s="68">
        <v>12.43</v>
      </c>
      <c r="H601" s="68">
        <v>0.47</v>
      </c>
      <c r="I601" s="68">
        <v>0.03</v>
      </c>
      <c r="J601" s="68">
        <v>0.26</v>
      </c>
      <c r="K601" s="68">
        <v>0.33</v>
      </c>
      <c r="L601" s="68">
        <v>0.09</v>
      </c>
      <c r="M601" s="68">
        <v>0.16</v>
      </c>
      <c r="N601" s="68">
        <v>-0.41</v>
      </c>
      <c r="O601" s="68">
        <v>-0.08</v>
      </c>
      <c r="P601" s="68">
        <v>0</v>
      </c>
      <c r="R601" s="68">
        <v>0.33</v>
      </c>
      <c r="S601" s="68">
        <v>0.3</v>
      </c>
      <c r="T601" s="68">
        <v>0.23</v>
      </c>
      <c r="U601" s="68">
        <v>70.290000000000006</v>
      </c>
      <c r="V601" s="68">
        <v>1552.395</v>
      </c>
      <c r="X601" s="68">
        <f t="shared" si="9"/>
        <v>1.1800000000000002</v>
      </c>
    </row>
    <row r="602" spans="1:24" x14ac:dyDescent="0.25">
      <c r="A602" s="68" t="s">
        <v>104</v>
      </c>
      <c r="B602" s="68">
        <v>4002</v>
      </c>
      <c r="C602" s="59">
        <v>43398</v>
      </c>
      <c r="D602" s="68">
        <v>20</v>
      </c>
      <c r="E602" s="68" t="s">
        <v>106</v>
      </c>
      <c r="F602" s="68">
        <v>48.81</v>
      </c>
      <c r="G602" s="68">
        <v>12.43</v>
      </c>
      <c r="H602" s="68">
        <v>0.47</v>
      </c>
      <c r="I602" s="68">
        <v>0.03</v>
      </c>
      <c r="J602" s="68">
        <v>0.32</v>
      </c>
      <c r="K602" s="68">
        <v>0.34</v>
      </c>
      <c r="L602" s="68">
        <v>0.08</v>
      </c>
      <c r="M602" s="68">
        <v>0.12</v>
      </c>
      <c r="N602" s="68">
        <v>-0.31</v>
      </c>
      <c r="O602" s="68">
        <v>-0.08</v>
      </c>
      <c r="P602" s="68">
        <v>0</v>
      </c>
      <c r="R602" s="68">
        <v>0.33</v>
      </c>
      <c r="S602" s="68">
        <v>0.3</v>
      </c>
      <c r="T602" s="68">
        <v>0.23</v>
      </c>
      <c r="U602" s="68">
        <v>63.07</v>
      </c>
      <c r="V602" s="68">
        <v>1524.9069999999999</v>
      </c>
      <c r="X602" s="68">
        <f t="shared" si="9"/>
        <v>1.2400000000000002</v>
      </c>
    </row>
    <row r="603" spans="1:24" x14ac:dyDescent="0.25">
      <c r="A603" s="68" t="s">
        <v>104</v>
      </c>
      <c r="B603" s="68">
        <v>4002</v>
      </c>
      <c r="C603" s="59">
        <v>43398</v>
      </c>
      <c r="D603" s="68">
        <v>21</v>
      </c>
      <c r="E603" s="68" t="s">
        <v>106</v>
      </c>
      <c r="F603" s="68">
        <v>39.81</v>
      </c>
      <c r="G603" s="68">
        <v>12.43</v>
      </c>
      <c r="H603" s="68">
        <v>0.47</v>
      </c>
      <c r="I603" s="68">
        <v>0.03</v>
      </c>
      <c r="J603" s="68">
        <v>0.31</v>
      </c>
      <c r="K603" s="68">
        <v>0.35</v>
      </c>
      <c r="L603" s="68">
        <v>0.05</v>
      </c>
      <c r="M603" s="68">
        <v>0.11</v>
      </c>
      <c r="N603" s="68">
        <v>-0.33</v>
      </c>
      <c r="O603" s="68">
        <v>-0.08</v>
      </c>
      <c r="P603" s="68">
        <v>0</v>
      </c>
      <c r="R603" s="68">
        <v>0.33</v>
      </c>
      <c r="S603" s="68">
        <v>0.3</v>
      </c>
      <c r="T603" s="68">
        <v>0.23</v>
      </c>
      <c r="U603" s="68">
        <v>54.01</v>
      </c>
      <c r="V603" s="68">
        <v>1464.2460000000001</v>
      </c>
      <c r="X603" s="68">
        <f t="shared" si="9"/>
        <v>1.2100000000000002</v>
      </c>
    </row>
    <row r="604" spans="1:24" x14ac:dyDescent="0.25">
      <c r="A604" s="68" t="s">
        <v>104</v>
      </c>
      <c r="B604" s="68">
        <v>4002</v>
      </c>
      <c r="C604" s="59">
        <v>43398</v>
      </c>
      <c r="D604" s="68">
        <v>22</v>
      </c>
      <c r="E604" s="68" t="s">
        <v>106</v>
      </c>
      <c r="F604" s="68">
        <v>33.92</v>
      </c>
      <c r="G604" s="68">
        <v>12.43</v>
      </c>
      <c r="H604" s="68">
        <v>0.47</v>
      </c>
      <c r="I604" s="68">
        <v>0.03</v>
      </c>
      <c r="J604" s="68">
        <v>0.16</v>
      </c>
      <c r="K604" s="68">
        <v>0.37</v>
      </c>
      <c r="L604" s="68">
        <v>0</v>
      </c>
      <c r="M604" s="68">
        <v>0.11</v>
      </c>
      <c r="N604" s="68">
        <v>-0.26</v>
      </c>
      <c r="O604" s="68">
        <v>-0.08</v>
      </c>
      <c r="P604" s="68">
        <v>0</v>
      </c>
      <c r="R604" s="68">
        <v>0.33</v>
      </c>
      <c r="S604" s="68">
        <v>0.3</v>
      </c>
      <c r="T604" s="68">
        <v>0.23</v>
      </c>
      <c r="U604" s="68">
        <v>48.01</v>
      </c>
      <c r="V604" s="68">
        <v>1358.4090000000001</v>
      </c>
      <c r="X604" s="68">
        <f t="shared" si="9"/>
        <v>1.03</v>
      </c>
    </row>
    <row r="605" spans="1:24" x14ac:dyDescent="0.25">
      <c r="A605" s="68" t="s">
        <v>104</v>
      </c>
      <c r="B605" s="68">
        <v>4002</v>
      </c>
      <c r="C605" s="59">
        <v>43398</v>
      </c>
      <c r="D605" s="68">
        <v>23</v>
      </c>
      <c r="E605" s="68" t="s">
        <v>106</v>
      </c>
      <c r="F605" s="68">
        <v>30.77</v>
      </c>
      <c r="G605" s="68">
        <v>12.43</v>
      </c>
      <c r="H605" s="68">
        <v>0.47</v>
      </c>
      <c r="I605" s="68">
        <v>0.03</v>
      </c>
      <c r="J605" s="68">
        <v>0.15</v>
      </c>
      <c r="K605" s="68">
        <v>0.41</v>
      </c>
      <c r="L605" s="68">
        <v>0</v>
      </c>
      <c r="M605" s="68">
        <v>0.12</v>
      </c>
      <c r="N605" s="68">
        <v>-0.22</v>
      </c>
      <c r="O605" s="68">
        <v>-0.08</v>
      </c>
      <c r="P605" s="68">
        <v>0</v>
      </c>
      <c r="R605" s="68">
        <v>0.33</v>
      </c>
      <c r="S605" s="68">
        <v>0.3</v>
      </c>
      <c r="T605" s="68">
        <v>0.23</v>
      </c>
      <c r="U605" s="68">
        <v>44.94</v>
      </c>
      <c r="V605" s="68">
        <v>1229.71</v>
      </c>
      <c r="X605" s="68">
        <f t="shared" si="9"/>
        <v>1.06</v>
      </c>
    </row>
    <row r="606" spans="1:24" x14ac:dyDescent="0.25">
      <c r="A606" s="68" t="s">
        <v>104</v>
      </c>
      <c r="B606" s="68">
        <v>4002</v>
      </c>
      <c r="C606" s="59">
        <v>43398</v>
      </c>
      <c r="D606" s="68">
        <v>24</v>
      </c>
      <c r="E606" s="68" t="s">
        <v>105</v>
      </c>
      <c r="F606" s="68">
        <v>25.61</v>
      </c>
      <c r="G606" s="68">
        <v>12.43</v>
      </c>
      <c r="H606" s="68">
        <v>0.47</v>
      </c>
      <c r="I606" s="68">
        <v>0.03</v>
      </c>
      <c r="J606" s="68">
        <v>0.28000000000000003</v>
      </c>
      <c r="K606" s="68">
        <v>0</v>
      </c>
      <c r="L606" s="68">
        <v>0</v>
      </c>
      <c r="M606" s="68">
        <v>0.04</v>
      </c>
      <c r="N606" s="68">
        <v>-0.2</v>
      </c>
      <c r="O606" s="68">
        <v>-0.08</v>
      </c>
      <c r="P606" s="68">
        <v>0</v>
      </c>
      <c r="R606" s="68">
        <v>0.33</v>
      </c>
      <c r="S606" s="68">
        <v>0.3</v>
      </c>
      <c r="T606" s="68">
        <v>0.23</v>
      </c>
      <c r="U606" s="68">
        <v>39.44</v>
      </c>
      <c r="V606" s="68">
        <v>1126.828</v>
      </c>
      <c r="X606" s="68">
        <f t="shared" si="9"/>
        <v>0.78</v>
      </c>
    </row>
    <row r="607" spans="1:24" x14ac:dyDescent="0.25">
      <c r="A607" s="68" t="s">
        <v>104</v>
      </c>
      <c r="B607" s="68">
        <v>4002</v>
      </c>
      <c r="C607" s="59">
        <v>43399</v>
      </c>
      <c r="D607" s="68">
        <v>1</v>
      </c>
      <c r="E607" s="68" t="s">
        <v>105</v>
      </c>
      <c r="F607" s="68">
        <v>28.31</v>
      </c>
      <c r="G607" s="68">
        <v>12.43</v>
      </c>
      <c r="H607" s="68">
        <v>0.37</v>
      </c>
      <c r="I607" s="68">
        <v>0.05</v>
      </c>
      <c r="J607" s="68">
        <v>0.09</v>
      </c>
      <c r="K607" s="68">
        <v>0</v>
      </c>
      <c r="L607" s="68">
        <v>0</v>
      </c>
      <c r="M607" s="68">
        <v>0.03</v>
      </c>
      <c r="N607" s="68">
        <v>-0.21</v>
      </c>
      <c r="O607" s="68">
        <v>-0.08</v>
      </c>
      <c r="P607" s="68">
        <v>0</v>
      </c>
      <c r="R607" s="68">
        <v>0.33</v>
      </c>
      <c r="S607" s="68">
        <v>0.3</v>
      </c>
      <c r="T607" s="68">
        <v>0.23</v>
      </c>
      <c r="U607" s="68">
        <v>41.85</v>
      </c>
      <c r="V607" s="68">
        <v>1060.93</v>
      </c>
      <c r="X607" s="68">
        <f t="shared" si="9"/>
        <v>0.51</v>
      </c>
    </row>
    <row r="608" spans="1:24" x14ac:dyDescent="0.25">
      <c r="A608" s="68" t="s">
        <v>104</v>
      </c>
      <c r="B608" s="68">
        <v>4002</v>
      </c>
      <c r="C608" s="59">
        <v>43399</v>
      </c>
      <c r="D608" s="68">
        <v>2</v>
      </c>
      <c r="E608" s="68" t="s">
        <v>105</v>
      </c>
      <c r="F608" s="68">
        <v>26.73</v>
      </c>
      <c r="G608" s="68">
        <v>12.43</v>
      </c>
      <c r="H608" s="68">
        <v>0.37</v>
      </c>
      <c r="I608" s="68">
        <v>0.05</v>
      </c>
      <c r="J608" s="68">
        <v>0.08</v>
      </c>
      <c r="K608" s="68">
        <v>0</v>
      </c>
      <c r="L608" s="68">
        <v>0</v>
      </c>
      <c r="M608" s="68">
        <v>-0.01</v>
      </c>
      <c r="N608" s="68">
        <v>-0.09</v>
      </c>
      <c r="O608" s="68">
        <v>-0.08</v>
      </c>
      <c r="P608" s="68">
        <v>0</v>
      </c>
      <c r="R608" s="68">
        <v>0.33</v>
      </c>
      <c r="S608" s="68">
        <v>0.3</v>
      </c>
      <c r="T608" s="68">
        <v>0.23</v>
      </c>
      <c r="U608" s="68">
        <v>40.340000000000003</v>
      </c>
      <c r="V608" s="68">
        <v>1029.424</v>
      </c>
      <c r="X608" s="68">
        <f t="shared" si="9"/>
        <v>0.5</v>
      </c>
    </row>
    <row r="609" spans="1:24" x14ac:dyDescent="0.25">
      <c r="A609" s="68" t="s">
        <v>104</v>
      </c>
      <c r="B609" s="68">
        <v>4002</v>
      </c>
      <c r="C609" s="59">
        <v>43399</v>
      </c>
      <c r="D609" s="68">
        <v>3</v>
      </c>
      <c r="E609" s="68" t="s">
        <v>105</v>
      </c>
      <c r="F609" s="68">
        <v>26.11</v>
      </c>
      <c r="G609" s="68">
        <v>12.43</v>
      </c>
      <c r="H609" s="68">
        <v>0.37</v>
      </c>
      <c r="I609" s="68">
        <v>0.05</v>
      </c>
      <c r="J609" s="68">
        <v>0.09</v>
      </c>
      <c r="K609" s="68">
        <v>0</v>
      </c>
      <c r="L609" s="68">
        <v>0</v>
      </c>
      <c r="M609" s="68">
        <v>-0.04</v>
      </c>
      <c r="N609" s="68">
        <v>-0.06</v>
      </c>
      <c r="O609" s="68">
        <v>-0.08</v>
      </c>
      <c r="P609" s="68">
        <v>0</v>
      </c>
      <c r="R609" s="68">
        <v>0.33</v>
      </c>
      <c r="S609" s="68">
        <v>0.3</v>
      </c>
      <c r="T609" s="68">
        <v>0.23</v>
      </c>
      <c r="U609" s="68">
        <v>39.729999999999997</v>
      </c>
      <c r="V609" s="68">
        <v>1014.593</v>
      </c>
      <c r="X609" s="68">
        <f t="shared" si="9"/>
        <v>0.51</v>
      </c>
    </row>
    <row r="610" spans="1:24" x14ac:dyDescent="0.25">
      <c r="A610" s="68" t="s">
        <v>104</v>
      </c>
      <c r="B610" s="68">
        <v>4002</v>
      </c>
      <c r="C610" s="59">
        <v>43399</v>
      </c>
      <c r="D610" s="68">
        <v>4</v>
      </c>
      <c r="E610" s="68" t="s">
        <v>105</v>
      </c>
      <c r="F610" s="68">
        <v>24.3</v>
      </c>
      <c r="G610" s="68">
        <v>12.43</v>
      </c>
      <c r="H610" s="68">
        <v>0.37</v>
      </c>
      <c r="I610" s="68">
        <v>0.05</v>
      </c>
      <c r="J610" s="68">
        <v>0.09</v>
      </c>
      <c r="K610" s="68">
        <v>0</v>
      </c>
      <c r="L610" s="68">
        <v>0</v>
      </c>
      <c r="M610" s="68">
        <v>-0.03</v>
      </c>
      <c r="N610" s="68">
        <v>-0.09</v>
      </c>
      <c r="O610" s="68">
        <v>-0.08</v>
      </c>
      <c r="P610" s="68">
        <v>0</v>
      </c>
      <c r="R610" s="68">
        <v>0.33</v>
      </c>
      <c r="S610" s="68">
        <v>0.3</v>
      </c>
      <c r="T610" s="68">
        <v>0.23</v>
      </c>
      <c r="U610" s="68">
        <v>37.9</v>
      </c>
      <c r="V610" s="68">
        <v>1020.741</v>
      </c>
      <c r="X610" s="68">
        <f t="shared" si="9"/>
        <v>0.51</v>
      </c>
    </row>
    <row r="611" spans="1:24" x14ac:dyDescent="0.25">
      <c r="A611" s="68" t="s">
        <v>104</v>
      </c>
      <c r="B611" s="68">
        <v>4002</v>
      </c>
      <c r="C611" s="59">
        <v>43399</v>
      </c>
      <c r="D611" s="68">
        <v>5</v>
      </c>
      <c r="E611" s="68" t="s">
        <v>105</v>
      </c>
      <c r="F611" s="68">
        <v>29.41</v>
      </c>
      <c r="G611" s="68">
        <v>12.43</v>
      </c>
      <c r="H611" s="68">
        <v>0.37</v>
      </c>
      <c r="I611" s="68">
        <v>0.05</v>
      </c>
      <c r="J611" s="68">
        <v>0.09</v>
      </c>
      <c r="K611" s="68">
        <v>0</v>
      </c>
      <c r="L611" s="68">
        <v>0</v>
      </c>
      <c r="M611" s="68">
        <v>-0.01</v>
      </c>
      <c r="N611" s="68">
        <v>-0.08</v>
      </c>
      <c r="O611" s="68">
        <v>-0.08</v>
      </c>
      <c r="P611" s="68">
        <v>0</v>
      </c>
      <c r="R611" s="68">
        <v>0.33</v>
      </c>
      <c r="S611" s="68">
        <v>0.3</v>
      </c>
      <c r="T611" s="68">
        <v>0.23</v>
      </c>
      <c r="U611" s="68">
        <v>43.04</v>
      </c>
      <c r="V611" s="68">
        <v>1060.4739999999999</v>
      </c>
      <c r="X611" s="68">
        <f t="shared" si="9"/>
        <v>0.51</v>
      </c>
    </row>
    <row r="612" spans="1:24" x14ac:dyDescent="0.25">
      <c r="A612" s="68" t="s">
        <v>104</v>
      </c>
      <c r="B612" s="68">
        <v>4002</v>
      </c>
      <c r="C612" s="59">
        <v>43399</v>
      </c>
      <c r="D612" s="68">
        <v>6</v>
      </c>
      <c r="E612" s="68" t="s">
        <v>105</v>
      </c>
      <c r="F612" s="68">
        <v>26.64</v>
      </c>
      <c r="G612" s="68">
        <v>12.43</v>
      </c>
      <c r="H612" s="68">
        <v>0.37</v>
      </c>
      <c r="I612" s="68">
        <v>0.05</v>
      </c>
      <c r="J612" s="68">
        <v>0.11</v>
      </c>
      <c r="K612" s="68">
        <v>0</v>
      </c>
      <c r="L612" s="68">
        <v>0</v>
      </c>
      <c r="M612" s="68">
        <v>0.03</v>
      </c>
      <c r="N612" s="68">
        <v>-0.15</v>
      </c>
      <c r="O612" s="68">
        <v>-0.08</v>
      </c>
      <c r="P612" s="68">
        <v>0</v>
      </c>
      <c r="R612" s="68">
        <v>0.33</v>
      </c>
      <c r="S612" s="68">
        <v>0.3</v>
      </c>
      <c r="T612" s="68">
        <v>0.23</v>
      </c>
      <c r="U612" s="68">
        <v>40.26</v>
      </c>
      <c r="V612" s="68">
        <v>1171.4059999999999</v>
      </c>
      <c r="X612" s="68">
        <f t="shared" si="9"/>
        <v>0.53</v>
      </c>
    </row>
    <row r="613" spans="1:24" x14ac:dyDescent="0.25">
      <c r="A613" s="68" t="s">
        <v>104</v>
      </c>
      <c r="B613" s="68">
        <v>4002</v>
      </c>
      <c r="C613" s="59">
        <v>43399</v>
      </c>
      <c r="D613" s="68">
        <v>7</v>
      </c>
      <c r="E613" s="68" t="s">
        <v>105</v>
      </c>
      <c r="F613" s="68">
        <v>37.020000000000003</v>
      </c>
      <c r="G613" s="68">
        <v>12.43</v>
      </c>
      <c r="H613" s="68">
        <v>0.37</v>
      </c>
      <c r="I613" s="68">
        <v>0.05</v>
      </c>
      <c r="J613" s="68">
        <v>0.21</v>
      </c>
      <c r="K613" s="68">
        <v>0</v>
      </c>
      <c r="L613" s="68">
        <v>0.21</v>
      </c>
      <c r="M613" s="68">
        <v>0</v>
      </c>
      <c r="N613" s="68">
        <v>-0.2</v>
      </c>
      <c r="O613" s="68">
        <v>-0.08</v>
      </c>
      <c r="P613" s="68">
        <v>0</v>
      </c>
      <c r="R613" s="68">
        <v>0.33</v>
      </c>
      <c r="S613" s="68">
        <v>0.3</v>
      </c>
      <c r="T613" s="68">
        <v>0.23</v>
      </c>
      <c r="U613" s="68">
        <v>50.87</v>
      </c>
      <c r="V613" s="68">
        <v>1355.5229999999999</v>
      </c>
      <c r="X613" s="68">
        <f t="shared" si="9"/>
        <v>0.84</v>
      </c>
    </row>
    <row r="614" spans="1:24" x14ac:dyDescent="0.25">
      <c r="A614" s="68" t="s">
        <v>104</v>
      </c>
      <c r="B614" s="68">
        <v>4002</v>
      </c>
      <c r="C614" s="59">
        <v>43399</v>
      </c>
      <c r="D614" s="68">
        <v>8</v>
      </c>
      <c r="E614" s="68" t="s">
        <v>106</v>
      </c>
      <c r="F614" s="68">
        <v>48.27</v>
      </c>
      <c r="G614" s="68">
        <v>12.43</v>
      </c>
      <c r="H614" s="68">
        <v>0.37</v>
      </c>
      <c r="I614" s="68">
        <v>0.05</v>
      </c>
      <c r="J614" s="68">
        <v>0.28000000000000003</v>
      </c>
      <c r="K614" s="68">
        <v>0.35</v>
      </c>
      <c r="L614" s="68">
        <v>0.03</v>
      </c>
      <c r="M614" s="68">
        <v>0.01</v>
      </c>
      <c r="N614" s="68">
        <v>-0.5</v>
      </c>
      <c r="O614" s="68">
        <v>-0.08</v>
      </c>
      <c r="P614" s="68">
        <v>0</v>
      </c>
      <c r="R614" s="68">
        <v>0.33</v>
      </c>
      <c r="S614" s="68">
        <v>0.3</v>
      </c>
      <c r="T614" s="68">
        <v>0.23</v>
      </c>
      <c r="U614" s="68">
        <v>62.07</v>
      </c>
      <c r="V614" s="68">
        <v>1439.9069999999999</v>
      </c>
      <c r="X614" s="68">
        <f t="shared" si="9"/>
        <v>1.0799999999999998</v>
      </c>
    </row>
    <row r="615" spans="1:24" x14ac:dyDescent="0.25">
      <c r="A615" s="68" t="s">
        <v>104</v>
      </c>
      <c r="B615" s="68">
        <v>4002</v>
      </c>
      <c r="C615" s="59">
        <v>43399</v>
      </c>
      <c r="D615" s="68">
        <v>9</v>
      </c>
      <c r="E615" s="68" t="s">
        <v>106</v>
      </c>
      <c r="F615" s="68">
        <v>41.74</v>
      </c>
      <c r="G615" s="68">
        <v>12.43</v>
      </c>
      <c r="H615" s="68">
        <v>0.37</v>
      </c>
      <c r="I615" s="68">
        <v>0.05</v>
      </c>
      <c r="J615" s="68">
        <v>0.19</v>
      </c>
      <c r="K615" s="68">
        <v>0.35</v>
      </c>
      <c r="L615" s="68">
        <v>0</v>
      </c>
      <c r="M615" s="68">
        <v>0.04</v>
      </c>
      <c r="N615" s="68">
        <v>-0.28999999999999998</v>
      </c>
      <c r="O615" s="68">
        <v>-0.08</v>
      </c>
      <c r="P615" s="68">
        <v>0</v>
      </c>
      <c r="R615" s="68">
        <v>0.33</v>
      </c>
      <c r="S615" s="68">
        <v>0.3</v>
      </c>
      <c r="T615" s="68">
        <v>0.23</v>
      </c>
      <c r="U615" s="68">
        <v>55.66</v>
      </c>
      <c r="V615" s="68">
        <v>1447.7539999999999</v>
      </c>
      <c r="X615" s="68">
        <f t="shared" si="9"/>
        <v>0.96</v>
      </c>
    </row>
    <row r="616" spans="1:24" x14ac:dyDescent="0.25">
      <c r="A616" s="68" t="s">
        <v>104</v>
      </c>
      <c r="B616" s="68">
        <v>4002</v>
      </c>
      <c r="C616" s="59">
        <v>43399</v>
      </c>
      <c r="D616" s="68">
        <v>10</v>
      </c>
      <c r="E616" s="68" t="s">
        <v>106</v>
      </c>
      <c r="F616" s="68">
        <v>32.25</v>
      </c>
      <c r="G616" s="68">
        <v>12.43</v>
      </c>
      <c r="H616" s="68">
        <v>0.37</v>
      </c>
      <c r="I616" s="68">
        <v>0.05</v>
      </c>
      <c r="J616" s="68">
        <v>0.09</v>
      </c>
      <c r="K616" s="68">
        <v>0.36</v>
      </c>
      <c r="L616" s="68">
        <v>0</v>
      </c>
      <c r="M616" s="68">
        <v>0.04</v>
      </c>
      <c r="N616" s="68">
        <v>-0.25</v>
      </c>
      <c r="O616" s="68">
        <v>-0.08</v>
      </c>
      <c r="P616" s="68">
        <v>0</v>
      </c>
      <c r="R616" s="68">
        <v>0.33</v>
      </c>
      <c r="S616" s="68">
        <v>0.3</v>
      </c>
      <c r="T616" s="68">
        <v>0.23</v>
      </c>
      <c r="U616" s="68">
        <v>46.12</v>
      </c>
      <c r="V616" s="68">
        <v>1438.7370000000001</v>
      </c>
      <c r="X616" s="68">
        <f t="shared" si="9"/>
        <v>0.87</v>
      </c>
    </row>
    <row r="617" spans="1:24" x14ac:dyDescent="0.25">
      <c r="A617" s="68" t="s">
        <v>104</v>
      </c>
      <c r="B617" s="68">
        <v>4002</v>
      </c>
      <c r="C617" s="59">
        <v>43399</v>
      </c>
      <c r="D617" s="68">
        <v>11</v>
      </c>
      <c r="E617" s="68" t="s">
        <v>106</v>
      </c>
      <c r="F617" s="68">
        <v>31.76</v>
      </c>
      <c r="G617" s="68">
        <v>12.43</v>
      </c>
      <c r="H617" s="68">
        <v>0.37</v>
      </c>
      <c r="I617" s="68">
        <v>0.05</v>
      </c>
      <c r="J617" s="68">
        <v>0.12</v>
      </c>
      <c r="K617" s="68">
        <v>0.37</v>
      </c>
      <c r="L617" s="68">
        <v>0.09</v>
      </c>
      <c r="M617" s="68">
        <v>0.03</v>
      </c>
      <c r="N617" s="68">
        <v>-0.28000000000000003</v>
      </c>
      <c r="O617" s="68">
        <v>-0.08</v>
      </c>
      <c r="P617" s="68">
        <v>0</v>
      </c>
      <c r="R617" s="68">
        <v>0.33</v>
      </c>
      <c r="S617" s="68">
        <v>0.3</v>
      </c>
      <c r="T617" s="68">
        <v>0.23</v>
      </c>
      <c r="U617" s="68">
        <v>45.72</v>
      </c>
      <c r="V617" s="68">
        <v>1417.597</v>
      </c>
      <c r="X617" s="68">
        <f t="shared" si="9"/>
        <v>1</v>
      </c>
    </row>
    <row r="618" spans="1:24" x14ac:dyDescent="0.25">
      <c r="A618" s="68" t="s">
        <v>104</v>
      </c>
      <c r="B618" s="68">
        <v>4002</v>
      </c>
      <c r="C618" s="59">
        <v>43399</v>
      </c>
      <c r="D618" s="68">
        <v>12</v>
      </c>
      <c r="E618" s="68" t="s">
        <v>106</v>
      </c>
      <c r="F618" s="68">
        <v>28.16</v>
      </c>
      <c r="G618" s="68">
        <v>12.43</v>
      </c>
      <c r="H618" s="68">
        <v>0.37</v>
      </c>
      <c r="I618" s="68">
        <v>0.05</v>
      </c>
      <c r="J618" s="68">
        <v>0.08</v>
      </c>
      <c r="K618" s="68">
        <v>0.37</v>
      </c>
      <c r="L618" s="68">
        <v>0</v>
      </c>
      <c r="M618" s="68">
        <v>0.04</v>
      </c>
      <c r="N618" s="68">
        <v>-0.18</v>
      </c>
      <c r="O618" s="68">
        <v>-0.08</v>
      </c>
      <c r="P618" s="68">
        <v>0</v>
      </c>
      <c r="R618" s="68">
        <v>0.33</v>
      </c>
      <c r="S618" s="68">
        <v>0.3</v>
      </c>
      <c r="T618" s="68">
        <v>0.23</v>
      </c>
      <c r="U618" s="68">
        <v>42.1</v>
      </c>
      <c r="V618" s="68">
        <v>1385.7429999999999</v>
      </c>
      <c r="X618" s="68">
        <f t="shared" si="9"/>
        <v>0.87</v>
      </c>
    </row>
    <row r="619" spans="1:24" x14ac:dyDescent="0.25">
      <c r="A619" s="68" t="s">
        <v>104</v>
      </c>
      <c r="B619" s="68">
        <v>4002</v>
      </c>
      <c r="C619" s="59">
        <v>43399</v>
      </c>
      <c r="D619" s="68">
        <v>13</v>
      </c>
      <c r="E619" s="68" t="s">
        <v>106</v>
      </c>
      <c r="F619" s="68">
        <v>27.49</v>
      </c>
      <c r="G619" s="68">
        <v>12.43</v>
      </c>
      <c r="H619" s="68">
        <v>0.37</v>
      </c>
      <c r="I619" s="68">
        <v>0.05</v>
      </c>
      <c r="J619" s="68">
        <v>7.0000000000000007E-2</v>
      </c>
      <c r="K619" s="68">
        <v>0.35</v>
      </c>
      <c r="L619" s="68">
        <v>0</v>
      </c>
      <c r="M619" s="68">
        <v>0.05</v>
      </c>
      <c r="N619" s="68">
        <v>-0.28000000000000003</v>
      </c>
      <c r="O619" s="68">
        <v>-0.08</v>
      </c>
      <c r="P619" s="68">
        <v>0</v>
      </c>
      <c r="R619" s="68">
        <v>0.33</v>
      </c>
      <c r="S619" s="68">
        <v>0.3</v>
      </c>
      <c r="T619" s="68">
        <v>0.23</v>
      </c>
      <c r="U619" s="68">
        <v>41.31</v>
      </c>
      <c r="V619" s="68">
        <v>1354.2429999999999</v>
      </c>
      <c r="X619" s="68">
        <f t="shared" si="9"/>
        <v>0.84</v>
      </c>
    </row>
    <row r="620" spans="1:24" x14ac:dyDescent="0.25">
      <c r="A620" s="68" t="s">
        <v>104</v>
      </c>
      <c r="B620" s="68">
        <v>4002</v>
      </c>
      <c r="C620" s="59">
        <v>43399</v>
      </c>
      <c r="D620" s="68">
        <v>14</v>
      </c>
      <c r="E620" s="68" t="s">
        <v>106</v>
      </c>
      <c r="F620" s="68">
        <v>27.69</v>
      </c>
      <c r="G620" s="68">
        <v>12.43</v>
      </c>
      <c r="H620" s="68">
        <v>0.37</v>
      </c>
      <c r="I620" s="68">
        <v>0.05</v>
      </c>
      <c r="J620" s="68">
        <v>7.0000000000000007E-2</v>
      </c>
      <c r="K620" s="68">
        <v>0.32</v>
      </c>
      <c r="L620" s="68">
        <v>0</v>
      </c>
      <c r="M620" s="68">
        <v>0</v>
      </c>
      <c r="N620" s="68">
        <v>-0.18</v>
      </c>
      <c r="O620" s="68">
        <v>-0.08</v>
      </c>
      <c r="P620" s="68">
        <v>0</v>
      </c>
      <c r="R620" s="68">
        <v>0.33</v>
      </c>
      <c r="S620" s="68">
        <v>0.3</v>
      </c>
      <c r="T620" s="68">
        <v>0.23</v>
      </c>
      <c r="U620" s="68">
        <v>41.53</v>
      </c>
      <c r="V620" s="68">
        <v>1337.8720000000001</v>
      </c>
      <c r="X620" s="68">
        <f t="shared" si="9"/>
        <v>0.81</v>
      </c>
    </row>
    <row r="621" spans="1:24" x14ac:dyDescent="0.25">
      <c r="A621" s="68" t="s">
        <v>104</v>
      </c>
      <c r="B621" s="68">
        <v>4002</v>
      </c>
      <c r="C621" s="59">
        <v>43399</v>
      </c>
      <c r="D621" s="68">
        <v>15</v>
      </c>
      <c r="E621" s="68" t="s">
        <v>106</v>
      </c>
      <c r="F621" s="68">
        <v>27.6</v>
      </c>
      <c r="G621" s="68">
        <v>12.43</v>
      </c>
      <c r="H621" s="68">
        <v>0.37</v>
      </c>
      <c r="I621" s="68">
        <v>0.05</v>
      </c>
      <c r="J621" s="68">
        <v>7.0000000000000007E-2</v>
      </c>
      <c r="K621" s="68">
        <v>0.39</v>
      </c>
      <c r="L621" s="68">
        <v>0</v>
      </c>
      <c r="M621" s="68">
        <v>0.08</v>
      </c>
      <c r="N621" s="68">
        <v>-0.31</v>
      </c>
      <c r="O621" s="68">
        <v>-0.08</v>
      </c>
      <c r="P621" s="68">
        <v>0</v>
      </c>
      <c r="R621" s="68">
        <v>0.33</v>
      </c>
      <c r="S621" s="68">
        <v>0.3</v>
      </c>
      <c r="T621" s="68">
        <v>0.23</v>
      </c>
      <c r="U621" s="68">
        <v>41.46</v>
      </c>
      <c r="V621" s="68">
        <v>1317.39</v>
      </c>
      <c r="X621" s="68">
        <f t="shared" si="9"/>
        <v>0.88</v>
      </c>
    </row>
    <row r="622" spans="1:24" x14ac:dyDescent="0.25">
      <c r="A622" s="68" t="s">
        <v>104</v>
      </c>
      <c r="B622" s="68">
        <v>4002</v>
      </c>
      <c r="C622" s="59">
        <v>43399</v>
      </c>
      <c r="D622" s="68">
        <v>16</v>
      </c>
      <c r="E622" s="68" t="s">
        <v>106</v>
      </c>
      <c r="F622" s="68">
        <v>29.44</v>
      </c>
      <c r="G622" s="68">
        <v>12.43</v>
      </c>
      <c r="H622" s="68">
        <v>0.37</v>
      </c>
      <c r="I622" s="68">
        <v>0.05</v>
      </c>
      <c r="J622" s="68">
        <v>7.0000000000000007E-2</v>
      </c>
      <c r="K622" s="68">
        <v>0.39</v>
      </c>
      <c r="L622" s="68">
        <v>0</v>
      </c>
      <c r="M622" s="68">
        <v>-0.04</v>
      </c>
      <c r="N622" s="68">
        <v>-0.12</v>
      </c>
      <c r="O622" s="68">
        <v>-0.08</v>
      </c>
      <c r="P622" s="68">
        <v>0</v>
      </c>
      <c r="R622" s="68">
        <v>0.33</v>
      </c>
      <c r="S622" s="68">
        <v>0.3</v>
      </c>
      <c r="T622" s="68">
        <v>0.23</v>
      </c>
      <c r="U622" s="68">
        <v>43.37</v>
      </c>
      <c r="V622" s="68">
        <v>1310.692</v>
      </c>
      <c r="X622" s="68">
        <f t="shared" si="9"/>
        <v>0.88</v>
      </c>
    </row>
    <row r="623" spans="1:24" x14ac:dyDescent="0.25">
      <c r="A623" s="68" t="s">
        <v>104</v>
      </c>
      <c r="B623" s="68">
        <v>4002</v>
      </c>
      <c r="C623" s="59">
        <v>43399</v>
      </c>
      <c r="D623" s="68">
        <v>17</v>
      </c>
      <c r="E623" s="68" t="s">
        <v>106</v>
      </c>
      <c r="F623" s="68">
        <v>29.35</v>
      </c>
      <c r="G623" s="68">
        <v>12.43</v>
      </c>
      <c r="H623" s="68">
        <v>0.37</v>
      </c>
      <c r="I623" s="68">
        <v>0.05</v>
      </c>
      <c r="J623" s="68">
        <v>0.08</v>
      </c>
      <c r="K623" s="68">
        <v>0.38</v>
      </c>
      <c r="L623" s="68">
        <v>0</v>
      </c>
      <c r="M623" s="68">
        <v>-0.02</v>
      </c>
      <c r="N623" s="68">
        <v>-0.12</v>
      </c>
      <c r="O623" s="68">
        <v>-0.08</v>
      </c>
      <c r="P623" s="68">
        <v>0</v>
      </c>
      <c r="R623" s="68">
        <v>0.33</v>
      </c>
      <c r="S623" s="68">
        <v>0.3</v>
      </c>
      <c r="T623" s="68">
        <v>0.23</v>
      </c>
      <c r="U623" s="68">
        <v>43.3</v>
      </c>
      <c r="V623" s="68">
        <v>1337.8240000000001</v>
      </c>
      <c r="X623" s="68">
        <f t="shared" si="9"/>
        <v>0.88</v>
      </c>
    </row>
    <row r="624" spans="1:24" x14ac:dyDescent="0.25">
      <c r="A624" s="68" t="s">
        <v>104</v>
      </c>
      <c r="B624" s="68">
        <v>4002</v>
      </c>
      <c r="C624" s="59">
        <v>43399</v>
      </c>
      <c r="D624" s="68">
        <v>18</v>
      </c>
      <c r="E624" s="68" t="s">
        <v>106</v>
      </c>
      <c r="F624" s="68">
        <v>32.79</v>
      </c>
      <c r="G624" s="68">
        <v>12.43</v>
      </c>
      <c r="H624" s="68">
        <v>0.37</v>
      </c>
      <c r="I624" s="68">
        <v>0.05</v>
      </c>
      <c r="J624" s="68">
        <v>0.22</v>
      </c>
      <c r="K624" s="68">
        <v>0.36</v>
      </c>
      <c r="L624" s="68">
        <v>0.13</v>
      </c>
      <c r="M624" s="68">
        <v>0.02</v>
      </c>
      <c r="N624" s="68">
        <v>-0.16</v>
      </c>
      <c r="O624" s="68">
        <v>-0.08</v>
      </c>
      <c r="P624" s="68">
        <v>0</v>
      </c>
      <c r="R624" s="68">
        <v>0.33</v>
      </c>
      <c r="S624" s="68">
        <v>0.3</v>
      </c>
      <c r="T624" s="68">
        <v>0.23</v>
      </c>
      <c r="U624" s="68">
        <v>46.99</v>
      </c>
      <c r="V624" s="68">
        <v>1402.3689999999999</v>
      </c>
      <c r="X624" s="68">
        <f t="shared" si="9"/>
        <v>1.1299999999999999</v>
      </c>
    </row>
    <row r="625" spans="1:24" x14ac:dyDescent="0.25">
      <c r="A625" s="68" t="s">
        <v>104</v>
      </c>
      <c r="B625" s="68">
        <v>4002</v>
      </c>
      <c r="C625" s="59">
        <v>43399</v>
      </c>
      <c r="D625" s="68">
        <v>19</v>
      </c>
      <c r="E625" s="68" t="s">
        <v>106</v>
      </c>
      <c r="F625" s="68">
        <v>46.55</v>
      </c>
      <c r="G625" s="68">
        <v>12.43</v>
      </c>
      <c r="H625" s="68">
        <v>0.37</v>
      </c>
      <c r="I625" s="68">
        <v>0.05</v>
      </c>
      <c r="J625" s="68">
        <v>0.36</v>
      </c>
      <c r="K625" s="68">
        <v>0.35</v>
      </c>
      <c r="L625" s="68">
        <v>0.62</v>
      </c>
      <c r="M625" s="68">
        <v>7.0000000000000007E-2</v>
      </c>
      <c r="N625" s="68">
        <v>-0.41</v>
      </c>
      <c r="O625" s="68">
        <v>-0.08</v>
      </c>
      <c r="P625" s="68">
        <v>0</v>
      </c>
      <c r="R625" s="68">
        <v>0.33</v>
      </c>
      <c r="S625" s="68">
        <v>0.3</v>
      </c>
      <c r="T625" s="68">
        <v>0.23</v>
      </c>
      <c r="U625" s="68">
        <v>61.17</v>
      </c>
      <c r="V625" s="68">
        <v>1465.106</v>
      </c>
      <c r="X625" s="68">
        <f t="shared" si="9"/>
        <v>1.75</v>
      </c>
    </row>
    <row r="626" spans="1:24" x14ac:dyDescent="0.25">
      <c r="A626" s="68" t="s">
        <v>104</v>
      </c>
      <c r="B626" s="68">
        <v>4002</v>
      </c>
      <c r="C626" s="59">
        <v>43399</v>
      </c>
      <c r="D626" s="68">
        <v>20</v>
      </c>
      <c r="E626" s="68" t="s">
        <v>106</v>
      </c>
      <c r="F626" s="68">
        <v>39.65</v>
      </c>
      <c r="G626" s="68">
        <v>12.43</v>
      </c>
      <c r="H626" s="68">
        <v>0.37</v>
      </c>
      <c r="I626" s="68">
        <v>0.05</v>
      </c>
      <c r="J626" s="68">
        <v>0.46</v>
      </c>
      <c r="K626" s="68">
        <v>0.35</v>
      </c>
      <c r="L626" s="68">
        <v>0.47</v>
      </c>
      <c r="M626" s="68">
        <v>0.14000000000000001</v>
      </c>
      <c r="N626" s="68">
        <v>-0.39</v>
      </c>
      <c r="O626" s="68">
        <v>-0.08</v>
      </c>
      <c r="P626" s="68">
        <v>0</v>
      </c>
      <c r="R626" s="68">
        <v>0.33</v>
      </c>
      <c r="S626" s="68">
        <v>0.3</v>
      </c>
      <c r="T626" s="68">
        <v>0.23</v>
      </c>
      <c r="U626" s="68">
        <v>54.31</v>
      </c>
      <c r="V626" s="68">
        <v>1440.3789999999999</v>
      </c>
      <c r="X626" s="68">
        <f t="shared" si="9"/>
        <v>1.7</v>
      </c>
    </row>
    <row r="627" spans="1:24" x14ac:dyDescent="0.25">
      <c r="A627" s="68" t="s">
        <v>104</v>
      </c>
      <c r="B627" s="68">
        <v>4002</v>
      </c>
      <c r="C627" s="59">
        <v>43399</v>
      </c>
      <c r="D627" s="68">
        <v>21</v>
      </c>
      <c r="E627" s="68" t="s">
        <v>106</v>
      </c>
      <c r="F627" s="68">
        <v>30.32</v>
      </c>
      <c r="G627" s="68">
        <v>12.43</v>
      </c>
      <c r="H627" s="68">
        <v>0.37</v>
      </c>
      <c r="I627" s="68">
        <v>0.05</v>
      </c>
      <c r="J627" s="68">
        <v>0.39</v>
      </c>
      <c r="K627" s="68">
        <v>0.37</v>
      </c>
      <c r="L627" s="68">
        <v>0</v>
      </c>
      <c r="M627" s="68">
        <v>-0.06</v>
      </c>
      <c r="N627" s="68">
        <v>-0.06</v>
      </c>
      <c r="O627" s="68">
        <v>-0.08</v>
      </c>
      <c r="P627" s="68">
        <v>0</v>
      </c>
      <c r="R627" s="68">
        <v>0.33</v>
      </c>
      <c r="S627" s="68">
        <v>0.3</v>
      </c>
      <c r="T627" s="68">
        <v>0.23</v>
      </c>
      <c r="U627" s="68">
        <v>44.59</v>
      </c>
      <c r="V627" s="68">
        <v>1389.134</v>
      </c>
      <c r="X627" s="68">
        <f t="shared" si="9"/>
        <v>1.1800000000000002</v>
      </c>
    </row>
    <row r="628" spans="1:24" x14ac:dyDescent="0.25">
      <c r="A628" s="68" t="s">
        <v>104</v>
      </c>
      <c r="B628" s="68">
        <v>4002</v>
      </c>
      <c r="C628" s="59">
        <v>43399</v>
      </c>
      <c r="D628" s="68">
        <v>22</v>
      </c>
      <c r="E628" s="68" t="s">
        <v>106</v>
      </c>
      <c r="F628" s="68">
        <v>29.07</v>
      </c>
      <c r="G628" s="68">
        <v>12.43</v>
      </c>
      <c r="H628" s="68">
        <v>0.37</v>
      </c>
      <c r="I628" s="68">
        <v>0.05</v>
      </c>
      <c r="J628" s="68">
        <v>0.16</v>
      </c>
      <c r="K628" s="68">
        <v>0.37</v>
      </c>
      <c r="L628" s="68">
        <v>0</v>
      </c>
      <c r="M628" s="68">
        <v>-0.05</v>
      </c>
      <c r="N628" s="68">
        <v>-0.18</v>
      </c>
      <c r="O628" s="68">
        <v>-0.08</v>
      </c>
      <c r="P628" s="68">
        <v>0</v>
      </c>
      <c r="R628" s="68">
        <v>0.33</v>
      </c>
      <c r="S628" s="68">
        <v>0.3</v>
      </c>
      <c r="T628" s="68">
        <v>0.23</v>
      </c>
      <c r="U628" s="68">
        <v>43</v>
      </c>
      <c r="V628" s="68">
        <v>1305.2339999999999</v>
      </c>
      <c r="X628" s="68">
        <f t="shared" si="9"/>
        <v>0.95</v>
      </c>
    </row>
    <row r="629" spans="1:24" x14ac:dyDescent="0.25">
      <c r="A629" s="68" t="s">
        <v>104</v>
      </c>
      <c r="B629" s="68">
        <v>4002</v>
      </c>
      <c r="C629" s="59">
        <v>43399</v>
      </c>
      <c r="D629" s="68">
        <v>23</v>
      </c>
      <c r="E629" s="68" t="s">
        <v>106</v>
      </c>
      <c r="F629" s="68">
        <v>28.76</v>
      </c>
      <c r="G629" s="68">
        <v>12.43</v>
      </c>
      <c r="H629" s="68">
        <v>0.37</v>
      </c>
      <c r="I629" s="68">
        <v>0.05</v>
      </c>
      <c r="J629" s="68">
        <v>0.52</v>
      </c>
      <c r="K629" s="68">
        <v>0.41</v>
      </c>
      <c r="L629" s="68">
        <v>0</v>
      </c>
      <c r="M629" s="68">
        <v>-0.04</v>
      </c>
      <c r="N629" s="68">
        <v>-0.2</v>
      </c>
      <c r="O629" s="68">
        <v>-0.08</v>
      </c>
      <c r="P629" s="68">
        <v>0</v>
      </c>
      <c r="R629" s="68">
        <v>0.33</v>
      </c>
      <c r="S629" s="68">
        <v>0.3</v>
      </c>
      <c r="T629" s="68">
        <v>0.23</v>
      </c>
      <c r="U629" s="68">
        <v>43.08</v>
      </c>
      <c r="V629" s="68">
        <v>1203.893</v>
      </c>
      <c r="X629" s="68">
        <f t="shared" si="9"/>
        <v>1.3499999999999999</v>
      </c>
    </row>
    <row r="630" spans="1:24" x14ac:dyDescent="0.25">
      <c r="A630" s="68" t="s">
        <v>104</v>
      </c>
      <c r="B630" s="68">
        <v>4002</v>
      </c>
      <c r="C630" s="59">
        <v>43399</v>
      </c>
      <c r="D630" s="68">
        <v>24</v>
      </c>
      <c r="E630" s="68" t="s">
        <v>105</v>
      </c>
      <c r="F630" s="68">
        <v>42.5</v>
      </c>
      <c r="G630" s="68">
        <v>12.43</v>
      </c>
      <c r="H630" s="68">
        <v>0.37</v>
      </c>
      <c r="I630" s="68">
        <v>0.05</v>
      </c>
      <c r="J630" s="68">
        <v>0.6</v>
      </c>
      <c r="K630" s="68">
        <v>0</v>
      </c>
      <c r="L630" s="68">
        <v>0.18</v>
      </c>
      <c r="M630" s="68">
        <v>0.51</v>
      </c>
      <c r="N630" s="68">
        <v>-0.27</v>
      </c>
      <c r="O630" s="68">
        <v>-0.08</v>
      </c>
      <c r="P630" s="68">
        <v>0</v>
      </c>
      <c r="R630" s="68">
        <v>0.33</v>
      </c>
      <c r="S630" s="68">
        <v>0.3</v>
      </c>
      <c r="T630" s="68">
        <v>0.23</v>
      </c>
      <c r="U630" s="68">
        <v>57.15</v>
      </c>
      <c r="V630" s="68">
        <v>1107.3389999999999</v>
      </c>
      <c r="X630" s="68">
        <f t="shared" si="9"/>
        <v>1.2</v>
      </c>
    </row>
    <row r="631" spans="1:24" x14ac:dyDescent="0.25">
      <c r="A631" s="68" t="s">
        <v>104</v>
      </c>
      <c r="B631" s="68">
        <v>4002</v>
      </c>
      <c r="C631" s="59">
        <v>43400</v>
      </c>
      <c r="D631" s="68">
        <v>1</v>
      </c>
      <c r="E631" s="68" t="s">
        <v>105</v>
      </c>
      <c r="F631" s="68">
        <v>52.21</v>
      </c>
      <c r="G631" s="68">
        <v>12.43</v>
      </c>
      <c r="H631" s="68">
        <v>1.64</v>
      </c>
      <c r="I631" s="68">
        <v>0.09</v>
      </c>
      <c r="J631" s="68">
        <v>0.5</v>
      </c>
      <c r="K631" s="68">
        <v>0</v>
      </c>
      <c r="L631" s="68">
        <v>0</v>
      </c>
      <c r="M631" s="68">
        <v>-0.12</v>
      </c>
      <c r="N631" s="68">
        <v>-0.32</v>
      </c>
      <c r="O631" s="68">
        <v>-0.08</v>
      </c>
      <c r="P631" s="68">
        <v>0</v>
      </c>
      <c r="R631" s="68">
        <v>0.33</v>
      </c>
      <c r="S631" s="68">
        <v>0.3</v>
      </c>
      <c r="T631" s="68">
        <v>0.23</v>
      </c>
      <c r="U631" s="68">
        <v>67.209999999999994</v>
      </c>
      <c r="V631" s="68">
        <v>1042.364</v>
      </c>
      <c r="X631" s="68">
        <f t="shared" si="9"/>
        <v>2.23</v>
      </c>
    </row>
    <row r="632" spans="1:24" x14ac:dyDescent="0.25">
      <c r="A632" s="68" t="s">
        <v>104</v>
      </c>
      <c r="B632" s="68">
        <v>4002</v>
      </c>
      <c r="C632" s="59">
        <v>43400</v>
      </c>
      <c r="D632" s="68">
        <v>2</v>
      </c>
      <c r="E632" s="68" t="s">
        <v>105</v>
      </c>
      <c r="F632" s="68">
        <v>50.46</v>
      </c>
      <c r="G632" s="68">
        <v>12.43</v>
      </c>
      <c r="H632" s="68">
        <v>1.64</v>
      </c>
      <c r="I632" s="68">
        <v>0.09</v>
      </c>
      <c r="J632" s="68">
        <v>0.47</v>
      </c>
      <c r="K632" s="68">
        <v>0</v>
      </c>
      <c r="L632" s="68">
        <v>0.02</v>
      </c>
      <c r="M632" s="68">
        <v>0.02</v>
      </c>
      <c r="N632" s="68">
        <v>-0.28000000000000003</v>
      </c>
      <c r="O632" s="68">
        <v>-0.08</v>
      </c>
      <c r="P632" s="68">
        <v>0</v>
      </c>
      <c r="R632" s="68">
        <v>0.33</v>
      </c>
      <c r="S632" s="68">
        <v>0.3</v>
      </c>
      <c r="T632" s="68">
        <v>0.23</v>
      </c>
      <c r="U632" s="68">
        <v>65.63</v>
      </c>
      <c r="V632" s="68">
        <v>1002.1180000000001</v>
      </c>
      <c r="X632" s="68">
        <f t="shared" si="9"/>
        <v>2.2200000000000002</v>
      </c>
    </row>
    <row r="633" spans="1:24" x14ac:dyDescent="0.25">
      <c r="A633" s="68" t="s">
        <v>104</v>
      </c>
      <c r="B633" s="68">
        <v>4002</v>
      </c>
      <c r="C633" s="59">
        <v>43400</v>
      </c>
      <c r="D633" s="68">
        <v>3</v>
      </c>
      <c r="E633" s="68" t="s">
        <v>105</v>
      </c>
      <c r="F633" s="68">
        <v>44.67</v>
      </c>
      <c r="G633" s="68">
        <v>12.43</v>
      </c>
      <c r="H633" s="68">
        <v>1.64</v>
      </c>
      <c r="I633" s="68">
        <v>0.09</v>
      </c>
      <c r="J633" s="68">
        <v>0.28000000000000003</v>
      </c>
      <c r="K633" s="68">
        <v>0</v>
      </c>
      <c r="L633" s="68">
        <v>0</v>
      </c>
      <c r="M633" s="68">
        <v>-0.4</v>
      </c>
      <c r="N633" s="68">
        <v>-0.26</v>
      </c>
      <c r="O633" s="68">
        <v>-0.08</v>
      </c>
      <c r="P633" s="68">
        <v>0</v>
      </c>
      <c r="R633" s="68">
        <v>0.33</v>
      </c>
      <c r="S633" s="68">
        <v>0.3</v>
      </c>
      <c r="T633" s="68">
        <v>0.23</v>
      </c>
      <c r="U633" s="68">
        <v>59.23</v>
      </c>
      <c r="V633" s="68">
        <v>974.50800000000004</v>
      </c>
      <c r="X633" s="68">
        <f t="shared" si="9"/>
        <v>2.0099999999999998</v>
      </c>
    </row>
    <row r="634" spans="1:24" x14ac:dyDescent="0.25">
      <c r="A634" s="68" t="s">
        <v>104</v>
      </c>
      <c r="B634" s="68">
        <v>4002</v>
      </c>
      <c r="C634" s="59">
        <v>43400</v>
      </c>
      <c r="D634" s="68">
        <v>4</v>
      </c>
      <c r="E634" s="68" t="s">
        <v>105</v>
      </c>
      <c r="F634" s="68">
        <v>30.59</v>
      </c>
      <c r="G634" s="68">
        <v>12.43</v>
      </c>
      <c r="H634" s="68">
        <v>1.64</v>
      </c>
      <c r="I634" s="68">
        <v>0.09</v>
      </c>
      <c r="J634" s="68">
        <v>0.15</v>
      </c>
      <c r="K634" s="68">
        <v>0</v>
      </c>
      <c r="L634" s="68">
        <v>0</v>
      </c>
      <c r="M634" s="68">
        <v>0.11</v>
      </c>
      <c r="N634" s="68">
        <v>-0.19</v>
      </c>
      <c r="O634" s="68">
        <v>-0.08</v>
      </c>
      <c r="P634" s="68">
        <v>0</v>
      </c>
      <c r="R634" s="68">
        <v>0.33</v>
      </c>
      <c r="S634" s="68">
        <v>0.3</v>
      </c>
      <c r="T634" s="68">
        <v>0.23</v>
      </c>
      <c r="U634" s="68">
        <v>45.6</v>
      </c>
      <c r="V634" s="68">
        <v>962.74900000000002</v>
      </c>
      <c r="X634" s="68">
        <f t="shared" si="9"/>
        <v>1.88</v>
      </c>
    </row>
    <row r="635" spans="1:24" x14ac:dyDescent="0.25">
      <c r="A635" s="68" t="s">
        <v>104</v>
      </c>
      <c r="B635" s="68">
        <v>4002</v>
      </c>
      <c r="C635" s="59">
        <v>43400</v>
      </c>
      <c r="D635" s="68">
        <v>5</v>
      </c>
      <c r="E635" s="68" t="s">
        <v>105</v>
      </c>
      <c r="F635" s="68">
        <v>30.9</v>
      </c>
      <c r="G635" s="68">
        <v>12.43</v>
      </c>
      <c r="H635" s="68">
        <v>1.64</v>
      </c>
      <c r="I635" s="68">
        <v>0.09</v>
      </c>
      <c r="J635" s="68">
        <v>0.1</v>
      </c>
      <c r="K635" s="68">
        <v>0</v>
      </c>
      <c r="L635" s="68">
        <v>0</v>
      </c>
      <c r="M635" s="68">
        <v>0</v>
      </c>
      <c r="N635" s="68">
        <v>-0.1</v>
      </c>
      <c r="O635" s="68">
        <v>-0.08</v>
      </c>
      <c r="P635" s="68">
        <v>0</v>
      </c>
      <c r="R635" s="68">
        <v>0.33</v>
      </c>
      <c r="S635" s="68">
        <v>0.3</v>
      </c>
      <c r="T635" s="68">
        <v>0.23</v>
      </c>
      <c r="U635" s="68">
        <v>45.84</v>
      </c>
      <c r="V635" s="68">
        <v>971.91600000000005</v>
      </c>
      <c r="X635" s="68">
        <f t="shared" si="9"/>
        <v>1.83</v>
      </c>
    </row>
    <row r="636" spans="1:24" x14ac:dyDescent="0.25">
      <c r="A636" s="68" t="s">
        <v>104</v>
      </c>
      <c r="B636" s="68">
        <v>4002</v>
      </c>
      <c r="C636" s="59">
        <v>43400</v>
      </c>
      <c r="D636" s="68">
        <v>6</v>
      </c>
      <c r="E636" s="68" t="s">
        <v>105</v>
      </c>
      <c r="F636" s="68">
        <v>31.67</v>
      </c>
      <c r="G636" s="68">
        <v>12.43</v>
      </c>
      <c r="H636" s="68">
        <v>1.64</v>
      </c>
      <c r="I636" s="68">
        <v>0.09</v>
      </c>
      <c r="J636" s="68">
        <v>0.11</v>
      </c>
      <c r="K636" s="68">
        <v>0</v>
      </c>
      <c r="L636" s="68">
        <v>0</v>
      </c>
      <c r="M636" s="68">
        <v>0.1</v>
      </c>
      <c r="N636" s="68">
        <v>-0.1</v>
      </c>
      <c r="O636" s="68">
        <v>-0.08</v>
      </c>
      <c r="P636" s="68">
        <v>0</v>
      </c>
      <c r="R636" s="68">
        <v>0.33</v>
      </c>
      <c r="S636" s="68">
        <v>0.3</v>
      </c>
      <c r="T636" s="68">
        <v>0.23</v>
      </c>
      <c r="U636" s="68">
        <v>46.72</v>
      </c>
      <c r="V636" s="68">
        <v>1013.776</v>
      </c>
      <c r="X636" s="68">
        <f t="shared" si="9"/>
        <v>1.84</v>
      </c>
    </row>
    <row r="637" spans="1:24" x14ac:dyDescent="0.25">
      <c r="A637" s="68" t="s">
        <v>104</v>
      </c>
      <c r="B637" s="68">
        <v>4002</v>
      </c>
      <c r="C637" s="59">
        <v>43400</v>
      </c>
      <c r="D637" s="68">
        <v>7</v>
      </c>
      <c r="E637" s="68" t="s">
        <v>105</v>
      </c>
      <c r="F637" s="68">
        <v>32.119999999999997</v>
      </c>
      <c r="G637" s="68">
        <v>12.43</v>
      </c>
      <c r="H637" s="68">
        <v>1.64</v>
      </c>
      <c r="I637" s="68">
        <v>0.09</v>
      </c>
      <c r="J637" s="68">
        <v>0.2</v>
      </c>
      <c r="K637" s="68">
        <v>0</v>
      </c>
      <c r="L637" s="68">
        <v>0</v>
      </c>
      <c r="M637" s="68">
        <v>0.06</v>
      </c>
      <c r="N637" s="68">
        <v>-0.13</v>
      </c>
      <c r="O637" s="68">
        <v>-0.08</v>
      </c>
      <c r="P637" s="68">
        <v>0</v>
      </c>
      <c r="R637" s="68">
        <v>0.33</v>
      </c>
      <c r="S637" s="68">
        <v>0.3</v>
      </c>
      <c r="T637" s="68">
        <v>0.23</v>
      </c>
      <c r="U637" s="68">
        <v>47.19</v>
      </c>
      <c r="V637" s="68">
        <v>1090.633</v>
      </c>
      <c r="X637" s="68">
        <f t="shared" si="9"/>
        <v>1.93</v>
      </c>
    </row>
    <row r="638" spans="1:24" x14ac:dyDescent="0.25">
      <c r="A638" s="68" t="s">
        <v>104</v>
      </c>
      <c r="B638" s="68">
        <v>4002</v>
      </c>
      <c r="C638" s="59">
        <v>43400</v>
      </c>
      <c r="D638" s="68">
        <v>8</v>
      </c>
      <c r="E638" s="68" t="s">
        <v>105</v>
      </c>
      <c r="F638" s="68">
        <v>32.549999999999997</v>
      </c>
      <c r="G638" s="68">
        <v>12.43</v>
      </c>
      <c r="H638" s="68">
        <v>1.64</v>
      </c>
      <c r="I638" s="68">
        <v>0.09</v>
      </c>
      <c r="J638" s="68">
        <v>0.2</v>
      </c>
      <c r="K638" s="68">
        <v>0</v>
      </c>
      <c r="L638" s="68">
        <v>0</v>
      </c>
      <c r="M638" s="68">
        <v>0.03</v>
      </c>
      <c r="N638" s="68">
        <v>-0.17</v>
      </c>
      <c r="O638" s="68">
        <v>-0.08</v>
      </c>
      <c r="P638" s="68">
        <v>0</v>
      </c>
      <c r="R638" s="68">
        <v>0.33</v>
      </c>
      <c r="S638" s="68">
        <v>0.3</v>
      </c>
      <c r="T638" s="68">
        <v>0.23</v>
      </c>
      <c r="U638" s="68">
        <v>47.55</v>
      </c>
      <c r="V638" s="68">
        <v>1179.165</v>
      </c>
      <c r="X638" s="68">
        <f t="shared" si="9"/>
        <v>1.93</v>
      </c>
    </row>
    <row r="639" spans="1:24" x14ac:dyDescent="0.25">
      <c r="A639" s="68" t="s">
        <v>104</v>
      </c>
      <c r="B639" s="68">
        <v>4002</v>
      </c>
      <c r="C639" s="59">
        <v>43400</v>
      </c>
      <c r="D639" s="68">
        <v>9</v>
      </c>
      <c r="E639" s="68" t="s">
        <v>105</v>
      </c>
      <c r="F639" s="68">
        <v>34.33</v>
      </c>
      <c r="G639" s="68">
        <v>12.43</v>
      </c>
      <c r="H639" s="68">
        <v>1.64</v>
      </c>
      <c r="I639" s="68">
        <v>0.09</v>
      </c>
      <c r="J639" s="68">
        <v>0.16</v>
      </c>
      <c r="K639" s="68">
        <v>0</v>
      </c>
      <c r="L639" s="68">
        <v>0.08</v>
      </c>
      <c r="M639" s="68">
        <v>-0.01</v>
      </c>
      <c r="N639" s="68">
        <v>-0.13</v>
      </c>
      <c r="O639" s="68">
        <v>-0.08</v>
      </c>
      <c r="P639" s="68">
        <v>0</v>
      </c>
      <c r="R639" s="68">
        <v>0.33</v>
      </c>
      <c r="S639" s="68">
        <v>0.3</v>
      </c>
      <c r="T639" s="68">
        <v>0.23</v>
      </c>
      <c r="U639" s="68">
        <v>49.37</v>
      </c>
      <c r="V639" s="68">
        <v>1277.3900000000001</v>
      </c>
      <c r="X639" s="68">
        <f t="shared" si="9"/>
        <v>1.97</v>
      </c>
    </row>
    <row r="640" spans="1:24" x14ac:dyDescent="0.25">
      <c r="A640" s="68" t="s">
        <v>104</v>
      </c>
      <c r="B640" s="68">
        <v>4002</v>
      </c>
      <c r="C640" s="59">
        <v>43400</v>
      </c>
      <c r="D640" s="68">
        <v>10</v>
      </c>
      <c r="E640" s="68" t="s">
        <v>105</v>
      </c>
      <c r="F640" s="68">
        <v>44.45</v>
      </c>
      <c r="G640" s="68">
        <v>12.43</v>
      </c>
      <c r="H640" s="68">
        <v>1.64</v>
      </c>
      <c r="I640" s="68">
        <v>0.09</v>
      </c>
      <c r="J640" s="68">
        <v>0.15</v>
      </c>
      <c r="K640" s="68">
        <v>0</v>
      </c>
      <c r="L640" s="68">
        <v>0.1</v>
      </c>
      <c r="M640" s="68">
        <v>-0.01</v>
      </c>
      <c r="N640" s="68">
        <v>-0.13</v>
      </c>
      <c r="O640" s="68">
        <v>-0.08</v>
      </c>
      <c r="P640" s="68">
        <v>0</v>
      </c>
      <c r="R640" s="68">
        <v>0.33</v>
      </c>
      <c r="S640" s="68">
        <v>0.3</v>
      </c>
      <c r="T640" s="68">
        <v>0.23</v>
      </c>
      <c r="U640" s="68">
        <v>59.5</v>
      </c>
      <c r="V640" s="68">
        <v>1357.174</v>
      </c>
      <c r="X640" s="68">
        <f t="shared" si="9"/>
        <v>1.98</v>
      </c>
    </row>
    <row r="641" spans="1:24" x14ac:dyDescent="0.25">
      <c r="A641" s="68" t="s">
        <v>104</v>
      </c>
      <c r="B641" s="68">
        <v>4002</v>
      </c>
      <c r="C641" s="59">
        <v>43400</v>
      </c>
      <c r="D641" s="68">
        <v>11</v>
      </c>
      <c r="E641" s="68" t="s">
        <v>105</v>
      </c>
      <c r="F641" s="68">
        <v>61.37</v>
      </c>
      <c r="G641" s="68">
        <v>12.43</v>
      </c>
      <c r="H641" s="68">
        <v>1.64</v>
      </c>
      <c r="I641" s="68">
        <v>0.09</v>
      </c>
      <c r="J641" s="68">
        <v>0.3</v>
      </c>
      <c r="K641" s="68">
        <v>0</v>
      </c>
      <c r="L641" s="68">
        <v>0.5</v>
      </c>
      <c r="M641" s="68">
        <v>-0.03</v>
      </c>
      <c r="N641" s="68">
        <v>-0.19</v>
      </c>
      <c r="O641" s="68">
        <v>-0.08</v>
      </c>
      <c r="P641" s="68">
        <v>0</v>
      </c>
      <c r="R641" s="68">
        <v>0.33</v>
      </c>
      <c r="S641" s="68">
        <v>0.3</v>
      </c>
      <c r="T641" s="68">
        <v>0.23</v>
      </c>
      <c r="U641" s="68">
        <v>76.89</v>
      </c>
      <c r="V641" s="68">
        <v>1408.5170000000001</v>
      </c>
      <c r="X641" s="68">
        <f t="shared" si="9"/>
        <v>2.5299999999999998</v>
      </c>
    </row>
    <row r="642" spans="1:24" x14ac:dyDescent="0.25">
      <c r="A642" s="68" t="s">
        <v>104</v>
      </c>
      <c r="B642" s="68">
        <v>4002</v>
      </c>
      <c r="C642" s="59">
        <v>43400</v>
      </c>
      <c r="D642" s="68">
        <v>12</v>
      </c>
      <c r="E642" s="68" t="s">
        <v>105</v>
      </c>
      <c r="F642" s="68">
        <v>67.95</v>
      </c>
      <c r="G642" s="68">
        <v>12.43</v>
      </c>
      <c r="H642" s="68">
        <v>1.64</v>
      </c>
      <c r="I642" s="68">
        <v>0.09</v>
      </c>
      <c r="J642" s="68">
        <v>0.25</v>
      </c>
      <c r="K642" s="68">
        <v>0</v>
      </c>
      <c r="L642" s="68">
        <v>0.83</v>
      </c>
      <c r="M642" s="68">
        <v>-0.01</v>
      </c>
      <c r="N642" s="68">
        <v>-0.24</v>
      </c>
      <c r="O642" s="68">
        <v>-0.08</v>
      </c>
      <c r="P642" s="68">
        <v>0</v>
      </c>
      <c r="R642" s="68">
        <v>0.33</v>
      </c>
      <c r="S642" s="68">
        <v>0.3</v>
      </c>
      <c r="T642" s="68">
        <v>0.23</v>
      </c>
      <c r="U642" s="68">
        <v>83.72</v>
      </c>
      <c r="V642" s="68">
        <v>1430.345</v>
      </c>
      <c r="X642" s="68">
        <f t="shared" si="9"/>
        <v>2.81</v>
      </c>
    </row>
    <row r="643" spans="1:24" x14ac:dyDescent="0.25">
      <c r="A643" s="68" t="s">
        <v>104</v>
      </c>
      <c r="B643" s="68">
        <v>4002</v>
      </c>
      <c r="C643" s="59">
        <v>43400</v>
      </c>
      <c r="D643" s="68">
        <v>13</v>
      </c>
      <c r="E643" s="68" t="s">
        <v>105</v>
      </c>
      <c r="F643" s="68">
        <v>53.92</v>
      </c>
      <c r="G643" s="68">
        <v>12.43</v>
      </c>
      <c r="H643" s="68">
        <v>1.64</v>
      </c>
      <c r="I643" s="68">
        <v>0.09</v>
      </c>
      <c r="J643" s="68">
        <v>0.28000000000000003</v>
      </c>
      <c r="K643" s="68">
        <v>0</v>
      </c>
      <c r="L643" s="68">
        <v>0.27</v>
      </c>
      <c r="M643" s="68">
        <v>-0.01</v>
      </c>
      <c r="N643" s="68">
        <v>-0.17</v>
      </c>
      <c r="O643" s="68">
        <v>-0.08</v>
      </c>
      <c r="P643" s="68">
        <v>0</v>
      </c>
      <c r="R643" s="68">
        <v>0.33</v>
      </c>
      <c r="S643" s="68">
        <v>0.3</v>
      </c>
      <c r="T643" s="68">
        <v>0.23</v>
      </c>
      <c r="U643" s="68">
        <v>69.23</v>
      </c>
      <c r="V643" s="68">
        <v>1438.971</v>
      </c>
      <c r="X643" s="68">
        <f t="shared" si="9"/>
        <v>2.2799999999999998</v>
      </c>
    </row>
    <row r="644" spans="1:24" x14ac:dyDescent="0.25">
      <c r="A644" s="68" t="s">
        <v>104</v>
      </c>
      <c r="B644" s="68">
        <v>4002</v>
      </c>
      <c r="C644" s="59">
        <v>43400</v>
      </c>
      <c r="D644" s="68">
        <v>14</v>
      </c>
      <c r="E644" s="68" t="s">
        <v>105</v>
      </c>
      <c r="F644" s="68">
        <v>48.3</v>
      </c>
      <c r="G644" s="68">
        <v>12.43</v>
      </c>
      <c r="H644" s="68">
        <v>1.64</v>
      </c>
      <c r="I644" s="68">
        <v>0.09</v>
      </c>
      <c r="J644" s="68">
        <v>0.28000000000000003</v>
      </c>
      <c r="K644" s="68">
        <v>0</v>
      </c>
      <c r="L644" s="68">
        <v>0.03</v>
      </c>
      <c r="M644" s="68">
        <v>0</v>
      </c>
      <c r="N644" s="68">
        <v>-0.11</v>
      </c>
      <c r="O644" s="68">
        <v>-0.08</v>
      </c>
      <c r="P644" s="68">
        <v>0</v>
      </c>
      <c r="R644" s="68">
        <v>0.33</v>
      </c>
      <c r="S644" s="68">
        <v>0.3</v>
      </c>
      <c r="T644" s="68">
        <v>0.23</v>
      </c>
      <c r="U644" s="68">
        <v>63.44</v>
      </c>
      <c r="V644" s="68">
        <v>1416.1780000000001</v>
      </c>
      <c r="X644" s="68">
        <f t="shared" si="9"/>
        <v>2.0399999999999996</v>
      </c>
    </row>
    <row r="645" spans="1:24" x14ac:dyDescent="0.25">
      <c r="A645" s="68" t="s">
        <v>104</v>
      </c>
      <c r="B645" s="68">
        <v>4002</v>
      </c>
      <c r="C645" s="59">
        <v>43400</v>
      </c>
      <c r="D645" s="68">
        <v>15</v>
      </c>
      <c r="E645" s="68" t="s">
        <v>105</v>
      </c>
      <c r="F645" s="68">
        <v>39.57</v>
      </c>
      <c r="G645" s="68">
        <v>12.43</v>
      </c>
      <c r="H645" s="68">
        <v>1.64</v>
      </c>
      <c r="I645" s="68">
        <v>0.09</v>
      </c>
      <c r="J645" s="68">
        <v>0.15</v>
      </c>
      <c r="K645" s="68">
        <v>0</v>
      </c>
      <c r="L645" s="68">
        <v>0</v>
      </c>
      <c r="M645" s="68">
        <v>-0.01</v>
      </c>
      <c r="N645" s="68">
        <v>-0.11</v>
      </c>
      <c r="O645" s="68">
        <v>-0.08</v>
      </c>
      <c r="P645" s="68">
        <v>0</v>
      </c>
      <c r="R645" s="68">
        <v>0.33</v>
      </c>
      <c r="S645" s="68">
        <v>0.3</v>
      </c>
      <c r="T645" s="68">
        <v>0.23</v>
      </c>
      <c r="U645" s="68">
        <v>54.54</v>
      </c>
      <c r="V645" s="68">
        <v>1388.5609999999999</v>
      </c>
      <c r="X645" s="68">
        <f t="shared" si="9"/>
        <v>1.88</v>
      </c>
    </row>
    <row r="646" spans="1:24" x14ac:dyDescent="0.25">
      <c r="A646" s="68" t="s">
        <v>104</v>
      </c>
      <c r="B646" s="68">
        <v>4002</v>
      </c>
      <c r="C646" s="59">
        <v>43400</v>
      </c>
      <c r="D646" s="68">
        <v>16</v>
      </c>
      <c r="E646" s="68" t="s">
        <v>105</v>
      </c>
      <c r="F646" s="68">
        <v>31.4</v>
      </c>
      <c r="G646" s="68">
        <v>12.43</v>
      </c>
      <c r="H646" s="68">
        <v>1.64</v>
      </c>
      <c r="I646" s="68">
        <v>0.09</v>
      </c>
      <c r="J646" s="68">
        <v>0.42</v>
      </c>
      <c r="K646" s="68">
        <v>0</v>
      </c>
      <c r="L646" s="68">
        <v>0</v>
      </c>
      <c r="M646" s="68">
        <v>-0.01</v>
      </c>
      <c r="N646" s="68">
        <v>-0.1</v>
      </c>
      <c r="O646" s="68">
        <v>-0.08</v>
      </c>
      <c r="P646" s="68">
        <v>0</v>
      </c>
      <c r="R646" s="68">
        <v>0.33</v>
      </c>
      <c r="S646" s="68">
        <v>0.3</v>
      </c>
      <c r="T646" s="68">
        <v>0.23</v>
      </c>
      <c r="U646" s="68">
        <v>46.65</v>
      </c>
      <c r="V646" s="68">
        <v>1394.7239999999999</v>
      </c>
      <c r="X646" s="68">
        <f t="shared" si="9"/>
        <v>2.15</v>
      </c>
    </row>
    <row r="647" spans="1:24" x14ac:dyDescent="0.25">
      <c r="A647" s="68" t="s">
        <v>104</v>
      </c>
      <c r="B647" s="68">
        <v>4002</v>
      </c>
      <c r="C647" s="59">
        <v>43400</v>
      </c>
      <c r="D647" s="68">
        <v>17</v>
      </c>
      <c r="E647" s="68" t="s">
        <v>105</v>
      </c>
      <c r="F647" s="68">
        <v>29.14</v>
      </c>
      <c r="G647" s="68">
        <v>12.43</v>
      </c>
      <c r="H647" s="68">
        <v>1.64</v>
      </c>
      <c r="I647" s="68">
        <v>0.09</v>
      </c>
      <c r="J647" s="68">
        <v>0.26</v>
      </c>
      <c r="K647" s="68">
        <v>0</v>
      </c>
      <c r="L647" s="68">
        <v>0</v>
      </c>
      <c r="M647" s="68">
        <v>0.03</v>
      </c>
      <c r="N647" s="68">
        <v>-0.11</v>
      </c>
      <c r="O647" s="68">
        <v>-0.08</v>
      </c>
      <c r="P647" s="68">
        <v>0</v>
      </c>
      <c r="R647" s="68">
        <v>0.33</v>
      </c>
      <c r="S647" s="68">
        <v>0.3</v>
      </c>
      <c r="T647" s="68">
        <v>0.23</v>
      </c>
      <c r="U647" s="68">
        <v>44.26</v>
      </c>
      <c r="V647" s="68">
        <v>1403.502</v>
      </c>
      <c r="X647" s="68">
        <f t="shared" si="9"/>
        <v>1.99</v>
      </c>
    </row>
    <row r="648" spans="1:24" x14ac:dyDescent="0.25">
      <c r="A648" s="68" t="s">
        <v>104</v>
      </c>
      <c r="B648" s="68">
        <v>4002</v>
      </c>
      <c r="C648" s="59">
        <v>43400</v>
      </c>
      <c r="D648" s="68">
        <v>18</v>
      </c>
      <c r="E648" s="68" t="s">
        <v>105</v>
      </c>
      <c r="F648" s="68">
        <v>33.04</v>
      </c>
      <c r="G648" s="68">
        <v>12.43</v>
      </c>
      <c r="H648" s="68">
        <v>1.64</v>
      </c>
      <c r="I648" s="68">
        <v>0.09</v>
      </c>
      <c r="J648" s="68">
        <v>0.12</v>
      </c>
      <c r="K648" s="68">
        <v>0</v>
      </c>
      <c r="L648" s="68">
        <v>0.15</v>
      </c>
      <c r="M648" s="68">
        <v>0</v>
      </c>
      <c r="N648" s="68">
        <v>-0.13</v>
      </c>
      <c r="O648" s="68">
        <v>-0.08</v>
      </c>
      <c r="P648" s="68">
        <v>0</v>
      </c>
      <c r="R648" s="68">
        <v>0.33</v>
      </c>
      <c r="S648" s="68">
        <v>0.3</v>
      </c>
      <c r="T648" s="68">
        <v>0.23</v>
      </c>
      <c r="U648" s="68">
        <v>48.12</v>
      </c>
      <c r="V648" s="68">
        <v>1441.356</v>
      </c>
      <c r="X648" s="68">
        <f t="shared" ref="X648:X711" si="10">H648+I648+J648+K648+L648+P648+Q648</f>
        <v>2</v>
      </c>
    </row>
    <row r="649" spans="1:24" x14ac:dyDescent="0.25">
      <c r="A649" s="68" t="s">
        <v>104</v>
      </c>
      <c r="B649" s="68">
        <v>4002</v>
      </c>
      <c r="C649" s="59">
        <v>43400</v>
      </c>
      <c r="D649" s="68">
        <v>19</v>
      </c>
      <c r="E649" s="68" t="s">
        <v>105</v>
      </c>
      <c r="F649" s="68">
        <v>53.2</v>
      </c>
      <c r="G649" s="68">
        <v>12.43</v>
      </c>
      <c r="H649" s="68">
        <v>1.64</v>
      </c>
      <c r="I649" s="68">
        <v>0.09</v>
      </c>
      <c r="J649" s="68">
        <v>0.5</v>
      </c>
      <c r="K649" s="68">
        <v>0</v>
      </c>
      <c r="L649" s="68">
        <v>1.21</v>
      </c>
      <c r="M649" s="68">
        <v>0</v>
      </c>
      <c r="N649" s="68">
        <v>-0.14000000000000001</v>
      </c>
      <c r="O649" s="68">
        <v>-0.08</v>
      </c>
      <c r="P649" s="68">
        <v>0</v>
      </c>
      <c r="R649" s="68">
        <v>0.33</v>
      </c>
      <c r="S649" s="68">
        <v>0.3</v>
      </c>
      <c r="T649" s="68">
        <v>0.23</v>
      </c>
      <c r="U649" s="68">
        <v>69.709999999999994</v>
      </c>
      <c r="V649" s="68">
        <v>1449.9359999999999</v>
      </c>
      <c r="X649" s="68">
        <f t="shared" si="10"/>
        <v>3.44</v>
      </c>
    </row>
    <row r="650" spans="1:24" x14ac:dyDescent="0.25">
      <c r="A650" s="68" t="s">
        <v>104</v>
      </c>
      <c r="B650" s="68">
        <v>4002</v>
      </c>
      <c r="C650" s="59">
        <v>43400</v>
      </c>
      <c r="D650" s="68">
        <v>20</v>
      </c>
      <c r="E650" s="68" t="s">
        <v>105</v>
      </c>
      <c r="F650" s="68">
        <v>51.86</v>
      </c>
      <c r="G650" s="68">
        <v>12.43</v>
      </c>
      <c r="H650" s="68">
        <v>1.64</v>
      </c>
      <c r="I650" s="68">
        <v>0.09</v>
      </c>
      <c r="J650" s="68">
        <v>0.62</v>
      </c>
      <c r="K650" s="68">
        <v>0</v>
      </c>
      <c r="L650" s="68">
        <v>0.19</v>
      </c>
      <c r="M650" s="68">
        <v>0.06</v>
      </c>
      <c r="N650" s="68">
        <v>-0.31</v>
      </c>
      <c r="O650" s="68">
        <v>-0.08</v>
      </c>
      <c r="P650" s="68">
        <v>0</v>
      </c>
      <c r="R650" s="68">
        <v>0.33</v>
      </c>
      <c r="S650" s="68">
        <v>0.3</v>
      </c>
      <c r="T650" s="68">
        <v>0.23</v>
      </c>
      <c r="U650" s="68">
        <v>67.36</v>
      </c>
      <c r="V650" s="68">
        <v>1398.4960000000001</v>
      </c>
      <c r="X650" s="68">
        <f t="shared" si="10"/>
        <v>2.54</v>
      </c>
    </row>
    <row r="651" spans="1:24" x14ac:dyDescent="0.25">
      <c r="A651" s="68" t="s">
        <v>104</v>
      </c>
      <c r="B651" s="68">
        <v>4002</v>
      </c>
      <c r="C651" s="59">
        <v>43400</v>
      </c>
      <c r="D651" s="68">
        <v>21</v>
      </c>
      <c r="E651" s="68" t="s">
        <v>105</v>
      </c>
      <c r="F651" s="68">
        <v>37.69</v>
      </c>
      <c r="G651" s="68">
        <v>12.43</v>
      </c>
      <c r="H651" s="68">
        <v>1.64</v>
      </c>
      <c r="I651" s="68">
        <v>0.09</v>
      </c>
      <c r="J651" s="68">
        <v>0.62</v>
      </c>
      <c r="K651" s="68">
        <v>0</v>
      </c>
      <c r="L651" s="68">
        <v>0.15</v>
      </c>
      <c r="M651" s="68">
        <v>-0.13</v>
      </c>
      <c r="N651" s="68">
        <v>0.13</v>
      </c>
      <c r="O651" s="68">
        <v>-0.08</v>
      </c>
      <c r="P651" s="68">
        <v>0</v>
      </c>
      <c r="R651" s="68">
        <v>0.33</v>
      </c>
      <c r="S651" s="68">
        <v>0.3</v>
      </c>
      <c r="T651" s="68">
        <v>0.23</v>
      </c>
      <c r="U651" s="68">
        <v>53.4</v>
      </c>
      <c r="V651" s="68">
        <v>1326.7070000000001</v>
      </c>
      <c r="X651" s="68">
        <f t="shared" si="10"/>
        <v>2.5</v>
      </c>
    </row>
    <row r="652" spans="1:24" x14ac:dyDescent="0.25">
      <c r="A652" s="68" t="s">
        <v>104</v>
      </c>
      <c r="B652" s="68">
        <v>4002</v>
      </c>
      <c r="C652" s="59">
        <v>43400</v>
      </c>
      <c r="D652" s="68">
        <v>22</v>
      </c>
      <c r="E652" s="68" t="s">
        <v>105</v>
      </c>
      <c r="F652" s="68">
        <v>31.68</v>
      </c>
      <c r="G652" s="68">
        <v>12.43</v>
      </c>
      <c r="H652" s="68">
        <v>1.64</v>
      </c>
      <c r="I652" s="68">
        <v>0.09</v>
      </c>
      <c r="J652" s="68">
        <v>0.62</v>
      </c>
      <c r="K652" s="68">
        <v>0</v>
      </c>
      <c r="L652" s="68">
        <v>0.08</v>
      </c>
      <c r="M652" s="68">
        <v>-0.12</v>
      </c>
      <c r="N652" s="68">
        <v>-0.01</v>
      </c>
      <c r="O652" s="68">
        <v>-0.08</v>
      </c>
      <c r="P652" s="68">
        <v>0</v>
      </c>
      <c r="R652" s="68">
        <v>0.33</v>
      </c>
      <c r="S652" s="68">
        <v>0.3</v>
      </c>
      <c r="T652" s="68">
        <v>0.23</v>
      </c>
      <c r="U652" s="68">
        <v>47.19</v>
      </c>
      <c r="V652" s="68">
        <v>1248.423</v>
      </c>
      <c r="X652" s="68">
        <f t="shared" si="10"/>
        <v>2.4300000000000002</v>
      </c>
    </row>
    <row r="653" spans="1:24" x14ac:dyDescent="0.25">
      <c r="A653" s="68" t="s">
        <v>104</v>
      </c>
      <c r="B653" s="68">
        <v>4002</v>
      </c>
      <c r="C653" s="59">
        <v>43400</v>
      </c>
      <c r="D653" s="68">
        <v>23</v>
      </c>
      <c r="E653" s="68" t="s">
        <v>105</v>
      </c>
      <c r="F653" s="68">
        <v>30.47</v>
      </c>
      <c r="G653" s="68">
        <v>12.43</v>
      </c>
      <c r="H653" s="68">
        <v>1.64</v>
      </c>
      <c r="I653" s="68">
        <v>0.09</v>
      </c>
      <c r="J653" s="68">
        <v>0.23</v>
      </c>
      <c r="K653" s="68">
        <v>0</v>
      </c>
      <c r="L653" s="68">
        <v>0</v>
      </c>
      <c r="M653" s="68">
        <v>-0.09</v>
      </c>
      <c r="N653" s="68">
        <v>-0.04</v>
      </c>
      <c r="O653" s="68">
        <v>-0.08</v>
      </c>
      <c r="P653" s="68">
        <v>0</v>
      </c>
      <c r="R653" s="68">
        <v>0.33</v>
      </c>
      <c r="S653" s="68">
        <v>0.3</v>
      </c>
      <c r="T653" s="68">
        <v>0.23</v>
      </c>
      <c r="U653" s="68">
        <v>45.51</v>
      </c>
      <c r="V653" s="68">
        <v>1157.3330000000001</v>
      </c>
      <c r="X653" s="68">
        <f t="shared" si="10"/>
        <v>1.96</v>
      </c>
    </row>
    <row r="654" spans="1:24" x14ac:dyDescent="0.25">
      <c r="A654" s="68" t="s">
        <v>104</v>
      </c>
      <c r="B654" s="68">
        <v>4002</v>
      </c>
      <c r="C654" s="59">
        <v>43400</v>
      </c>
      <c r="D654" s="68">
        <v>24</v>
      </c>
      <c r="E654" s="68" t="s">
        <v>105</v>
      </c>
      <c r="F654" s="68">
        <v>45.66</v>
      </c>
      <c r="G654" s="68">
        <v>12.43</v>
      </c>
      <c r="H654" s="68">
        <v>1.64</v>
      </c>
      <c r="I654" s="68">
        <v>0.09</v>
      </c>
      <c r="J654" s="68">
        <v>0.19</v>
      </c>
      <c r="K654" s="68">
        <v>0</v>
      </c>
      <c r="L654" s="68">
        <v>1.03</v>
      </c>
      <c r="M654" s="68">
        <v>0.05</v>
      </c>
      <c r="N654" s="68">
        <v>-0.39</v>
      </c>
      <c r="O654" s="68">
        <v>-0.08</v>
      </c>
      <c r="P654" s="68">
        <v>0</v>
      </c>
      <c r="R654" s="68">
        <v>0.33</v>
      </c>
      <c r="S654" s="68">
        <v>0.3</v>
      </c>
      <c r="T654" s="68">
        <v>0.23</v>
      </c>
      <c r="U654" s="68">
        <v>61.48</v>
      </c>
      <c r="V654" s="68">
        <v>1073.6389999999999</v>
      </c>
      <c r="X654" s="68">
        <f t="shared" si="10"/>
        <v>2.95</v>
      </c>
    </row>
    <row r="655" spans="1:24" x14ac:dyDescent="0.25">
      <c r="A655" s="68" t="s">
        <v>104</v>
      </c>
      <c r="B655" s="68">
        <v>4002</v>
      </c>
      <c r="C655" s="59">
        <v>43401</v>
      </c>
      <c r="D655" s="68">
        <v>1</v>
      </c>
      <c r="E655" s="68" t="s">
        <v>105</v>
      </c>
      <c r="F655" s="68">
        <v>55.75</v>
      </c>
      <c r="G655" s="68">
        <v>12.43</v>
      </c>
      <c r="H655" s="68">
        <v>1.8</v>
      </c>
      <c r="I655" s="68">
        <v>0.2</v>
      </c>
      <c r="J655" s="68">
        <v>0.65</v>
      </c>
      <c r="K655" s="68">
        <v>0</v>
      </c>
      <c r="L655" s="68">
        <v>1.51</v>
      </c>
      <c r="M655" s="68">
        <v>0.04</v>
      </c>
      <c r="N655" s="68">
        <v>-0.09</v>
      </c>
      <c r="O655" s="68">
        <v>-0.08</v>
      </c>
      <c r="P655" s="68">
        <v>0</v>
      </c>
      <c r="R655" s="68">
        <v>0.33</v>
      </c>
      <c r="S655" s="68">
        <v>0.3</v>
      </c>
      <c r="T655" s="68">
        <v>0.23</v>
      </c>
      <c r="U655" s="68">
        <v>73.069999999999993</v>
      </c>
      <c r="V655" s="68">
        <v>1011.1849999999999</v>
      </c>
      <c r="X655" s="68">
        <f t="shared" si="10"/>
        <v>4.16</v>
      </c>
    </row>
    <row r="656" spans="1:24" x14ac:dyDescent="0.25">
      <c r="A656" s="68" t="s">
        <v>104</v>
      </c>
      <c r="B656" s="68">
        <v>4002</v>
      </c>
      <c r="C656" s="59">
        <v>43401</v>
      </c>
      <c r="D656" s="68">
        <v>2</v>
      </c>
      <c r="E656" s="68" t="s">
        <v>105</v>
      </c>
      <c r="F656" s="68">
        <v>60.22</v>
      </c>
      <c r="G656" s="68">
        <v>12.43</v>
      </c>
      <c r="H656" s="68">
        <v>1.8</v>
      </c>
      <c r="I656" s="68">
        <v>0.2</v>
      </c>
      <c r="J656" s="68">
        <v>0.38</v>
      </c>
      <c r="K656" s="68">
        <v>0</v>
      </c>
      <c r="L656" s="68">
        <v>1.08</v>
      </c>
      <c r="M656" s="68">
        <v>0.09</v>
      </c>
      <c r="N656" s="68">
        <v>-0.41</v>
      </c>
      <c r="O656" s="68">
        <v>-0.08</v>
      </c>
      <c r="P656" s="68">
        <v>0</v>
      </c>
      <c r="R656" s="68">
        <v>0.33</v>
      </c>
      <c r="S656" s="68">
        <v>0.3</v>
      </c>
      <c r="T656" s="68">
        <v>0.23</v>
      </c>
      <c r="U656" s="68">
        <v>76.569999999999993</v>
      </c>
      <c r="V656" s="68">
        <v>963.51400000000001</v>
      </c>
      <c r="X656" s="68">
        <f t="shared" si="10"/>
        <v>3.46</v>
      </c>
    </row>
    <row r="657" spans="1:24" x14ac:dyDescent="0.25">
      <c r="A657" s="68" t="s">
        <v>104</v>
      </c>
      <c r="B657" s="68">
        <v>4002</v>
      </c>
      <c r="C657" s="59">
        <v>43401</v>
      </c>
      <c r="D657" s="68">
        <v>3</v>
      </c>
      <c r="E657" s="68" t="s">
        <v>105</v>
      </c>
      <c r="F657" s="68">
        <v>52.4</v>
      </c>
      <c r="G657" s="68">
        <v>12.43</v>
      </c>
      <c r="H657" s="68">
        <v>1.8</v>
      </c>
      <c r="I657" s="68">
        <v>0.2</v>
      </c>
      <c r="J657" s="68">
        <v>0.41</v>
      </c>
      <c r="K657" s="68">
        <v>0</v>
      </c>
      <c r="L657" s="68">
        <v>0</v>
      </c>
      <c r="M657" s="68">
        <v>0</v>
      </c>
      <c r="N657" s="68">
        <v>-0.38</v>
      </c>
      <c r="O657" s="68">
        <v>-0.08</v>
      </c>
      <c r="P657" s="68">
        <v>0</v>
      </c>
      <c r="R657" s="68">
        <v>0.33</v>
      </c>
      <c r="S657" s="68">
        <v>0.3</v>
      </c>
      <c r="T657" s="68">
        <v>0.23</v>
      </c>
      <c r="U657" s="68">
        <v>67.64</v>
      </c>
      <c r="V657" s="68">
        <v>935.23299999999995</v>
      </c>
      <c r="X657" s="68">
        <f t="shared" si="10"/>
        <v>2.41</v>
      </c>
    </row>
    <row r="658" spans="1:24" x14ac:dyDescent="0.25">
      <c r="A658" s="68" t="s">
        <v>104</v>
      </c>
      <c r="B658" s="68">
        <v>4002</v>
      </c>
      <c r="C658" s="59">
        <v>43401</v>
      </c>
      <c r="D658" s="68">
        <v>4</v>
      </c>
      <c r="E658" s="68" t="s">
        <v>105</v>
      </c>
      <c r="F658" s="68">
        <v>70.45</v>
      </c>
      <c r="G658" s="68">
        <v>12.43</v>
      </c>
      <c r="H658" s="68">
        <v>1.8</v>
      </c>
      <c r="I658" s="68">
        <v>0.2</v>
      </c>
      <c r="J658" s="68">
        <v>0.52</v>
      </c>
      <c r="K658" s="68">
        <v>0</v>
      </c>
      <c r="L658" s="68">
        <v>0</v>
      </c>
      <c r="M658" s="68">
        <v>-0.02</v>
      </c>
      <c r="N658" s="68">
        <v>-0.12</v>
      </c>
      <c r="O658" s="68">
        <v>-0.08</v>
      </c>
      <c r="P658" s="68">
        <v>0</v>
      </c>
      <c r="R658" s="68">
        <v>0.33</v>
      </c>
      <c r="S658" s="68">
        <v>0.3</v>
      </c>
      <c r="T658" s="68">
        <v>0.23</v>
      </c>
      <c r="U658" s="68">
        <v>86.04</v>
      </c>
      <c r="V658" s="68">
        <v>926.53399999999999</v>
      </c>
      <c r="X658" s="68">
        <f t="shared" si="10"/>
        <v>2.52</v>
      </c>
    </row>
    <row r="659" spans="1:24" x14ac:dyDescent="0.25">
      <c r="A659" s="68" t="s">
        <v>104</v>
      </c>
      <c r="B659" s="68">
        <v>4002</v>
      </c>
      <c r="C659" s="59">
        <v>43401</v>
      </c>
      <c r="D659" s="68">
        <v>5</v>
      </c>
      <c r="E659" s="68" t="s">
        <v>105</v>
      </c>
      <c r="F659" s="68">
        <v>73.38</v>
      </c>
      <c r="G659" s="68">
        <v>12.43</v>
      </c>
      <c r="H659" s="68">
        <v>1.8</v>
      </c>
      <c r="I659" s="68">
        <v>0.2</v>
      </c>
      <c r="J659" s="68">
        <v>0.75</v>
      </c>
      <c r="K659" s="68">
        <v>0</v>
      </c>
      <c r="L659" s="68">
        <v>0</v>
      </c>
      <c r="M659" s="68">
        <v>0.28999999999999998</v>
      </c>
      <c r="N659" s="68">
        <v>-0.46</v>
      </c>
      <c r="O659" s="68">
        <v>-0.08</v>
      </c>
      <c r="P659" s="68">
        <v>0</v>
      </c>
      <c r="R659" s="68">
        <v>0.33</v>
      </c>
      <c r="S659" s="68">
        <v>0.3</v>
      </c>
      <c r="T659" s="68">
        <v>0.23</v>
      </c>
      <c r="U659" s="68">
        <v>89.17</v>
      </c>
      <c r="V659" s="68">
        <v>933.54100000000005</v>
      </c>
      <c r="X659" s="68">
        <f t="shared" si="10"/>
        <v>2.75</v>
      </c>
    </row>
    <row r="660" spans="1:24" x14ac:dyDescent="0.25">
      <c r="A660" s="68" t="s">
        <v>104</v>
      </c>
      <c r="B660" s="68">
        <v>4002</v>
      </c>
      <c r="C660" s="59">
        <v>43401</v>
      </c>
      <c r="D660" s="68">
        <v>6</v>
      </c>
      <c r="E660" s="68" t="s">
        <v>105</v>
      </c>
      <c r="F660" s="68">
        <v>70.37</v>
      </c>
      <c r="G660" s="68">
        <v>12.43</v>
      </c>
      <c r="H660" s="68">
        <v>1.8</v>
      </c>
      <c r="I660" s="68">
        <v>0.2</v>
      </c>
      <c r="J660" s="68">
        <v>0.74</v>
      </c>
      <c r="K660" s="68">
        <v>0</v>
      </c>
      <c r="L660" s="68">
        <v>0.65</v>
      </c>
      <c r="M660" s="68">
        <v>0.09</v>
      </c>
      <c r="N660" s="68">
        <v>0.1</v>
      </c>
      <c r="O660" s="68">
        <v>-0.08</v>
      </c>
      <c r="P660" s="68">
        <v>0</v>
      </c>
      <c r="R660" s="68">
        <v>0.33</v>
      </c>
      <c r="S660" s="68">
        <v>0.3</v>
      </c>
      <c r="T660" s="68">
        <v>0.23</v>
      </c>
      <c r="U660" s="68">
        <v>87.16</v>
      </c>
      <c r="V660" s="68">
        <v>963.34199999999998</v>
      </c>
      <c r="X660" s="68">
        <f t="shared" si="10"/>
        <v>3.39</v>
      </c>
    </row>
    <row r="661" spans="1:24" x14ac:dyDescent="0.25">
      <c r="A661" s="68" t="s">
        <v>104</v>
      </c>
      <c r="B661" s="68">
        <v>4002</v>
      </c>
      <c r="C661" s="59">
        <v>43401</v>
      </c>
      <c r="D661" s="68">
        <v>7</v>
      </c>
      <c r="E661" s="68" t="s">
        <v>105</v>
      </c>
      <c r="F661" s="68">
        <v>45.26</v>
      </c>
      <c r="G661" s="68">
        <v>12.43</v>
      </c>
      <c r="H661" s="68">
        <v>1.8</v>
      </c>
      <c r="I661" s="68">
        <v>0.2</v>
      </c>
      <c r="J661" s="68">
        <v>1.81</v>
      </c>
      <c r="K661" s="68">
        <v>0</v>
      </c>
      <c r="L661" s="68">
        <v>0.69</v>
      </c>
      <c r="M661" s="68">
        <v>0.06</v>
      </c>
      <c r="N661" s="68">
        <v>-0.13</v>
      </c>
      <c r="O661" s="68">
        <v>-0.08</v>
      </c>
      <c r="P661" s="68">
        <v>0</v>
      </c>
      <c r="R661" s="68">
        <v>0.33</v>
      </c>
      <c r="S661" s="68">
        <v>0.3</v>
      </c>
      <c r="T661" s="68">
        <v>0.23</v>
      </c>
      <c r="U661" s="68">
        <v>62.9</v>
      </c>
      <c r="V661" s="68">
        <v>1023.905</v>
      </c>
      <c r="X661" s="68">
        <f t="shared" si="10"/>
        <v>4.5</v>
      </c>
    </row>
    <row r="662" spans="1:24" x14ac:dyDescent="0.25">
      <c r="A662" s="68" t="s">
        <v>104</v>
      </c>
      <c r="B662" s="68">
        <v>4002</v>
      </c>
      <c r="C662" s="59">
        <v>43401</v>
      </c>
      <c r="D662" s="68">
        <v>8</v>
      </c>
      <c r="E662" s="68" t="s">
        <v>105</v>
      </c>
      <c r="F662" s="68">
        <v>41.39</v>
      </c>
      <c r="G662" s="68">
        <v>12.43</v>
      </c>
      <c r="H662" s="68">
        <v>1.8</v>
      </c>
      <c r="I662" s="68">
        <v>0.2</v>
      </c>
      <c r="J662" s="68">
        <v>0.96</v>
      </c>
      <c r="K662" s="68">
        <v>0</v>
      </c>
      <c r="L662" s="68">
        <v>0.43</v>
      </c>
      <c r="M662" s="68">
        <v>-0.02</v>
      </c>
      <c r="N662" s="68">
        <v>-0.09</v>
      </c>
      <c r="O662" s="68">
        <v>-0.08</v>
      </c>
      <c r="P662" s="68">
        <v>0</v>
      </c>
      <c r="R662" s="68">
        <v>0.33</v>
      </c>
      <c r="S662" s="68">
        <v>0.3</v>
      </c>
      <c r="T662" s="68">
        <v>0.23</v>
      </c>
      <c r="U662" s="68">
        <v>57.88</v>
      </c>
      <c r="V662" s="68">
        <v>1103.4839999999999</v>
      </c>
      <c r="X662" s="68">
        <f t="shared" si="10"/>
        <v>3.39</v>
      </c>
    </row>
    <row r="663" spans="1:24" x14ac:dyDescent="0.25">
      <c r="A663" s="68" t="s">
        <v>104</v>
      </c>
      <c r="B663" s="68">
        <v>4002</v>
      </c>
      <c r="C663" s="59">
        <v>43401</v>
      </c>
      <c r="D663" s="68">
        <v>9</v>
      </c>
      <c r="E663" s="68" t="s">
        <v>105</v>
      </c>
      <c r="F663" s="68">
        <v>42.82</v>
      </c>
      <c r="G663" s="68">
        <v>12.43</v>
      </c>
      <c r="H663" s="68">
        <v>1.8</v>
      </c>
      <c r="I663" s="68">
        <v>0.2</v>
      </c>
      <c r="J663" s="68">
        <v>0.23</v>
      </c>
      <c r="K663" s="68">
        <v>0</v>
      </c>
      <c r="L663" s="68">
        <v>0.48</v>
      </c>
      <c r="M663" s="68">
        <v>-0.03</v>
      </c>
      <c r="N663" s="68">
        <v>0.01</v>
      </c>
      <c r="O663" s="68">
        <v>-0.08</v>
      </c>
      <c r="P663" s="68">
        <v>0</v>
      </c>
      <c r="R663" s="68">
        <v>0.33</v>
      </c>
      <c r="S663" s="68">
        <v>0.3</v>
      </c>
      <c r="T663" s="68">
        <v>0.23</v>
      </c>
      <c r="U663" s="68">
        <v>58.72</v>
      </c>
      <c r="V663" s="68">
        <v>1193.8689999999999</v>
      </c>
      <c r="X663" s="68">
        <f t="shared" si="10"/>
        <v>2.71</v>
      </c>
    </row>
    <row r="664" spans="1:24" x14ac:dyDescent="0.25">
      <c r="A664" s="68" t="s">
        <v>104</v>
      </c>
      <c r="B664" s="68">
        <v>4002</v>
      </c>
      <c r="C664" s="59">
        <v>43401</v>
      </c>
      <c r="D664" s="68">
        <v>10</v>
      </c>
      <c r="E664" s="68" t="s">
        <v>105</v>
      </c>
      <c r="F664" s="68">
        <v>56.52</v>
      </c>
      <c r="G664" s="68">
        <v>12.43</v>
      </c>
      <c r="H664" s="68">
        <v>1.8</v>
      </c>
      <c r="I664" s="68">
        <v>0.2</v>
      </c>
      <c r="J664" s="68">
        <v>0.25</v>
      </c>
      <c r="K664" s="68">
        <v>0</v>
      </c>
      <c r="L664" s="68">
        <v>1.32</v>
      </c>
      <c r="M664" s="68">
        <v>0</v>
      </c>
      <c r="N664" s="68">
        <v>-0.09</v>
      </c>
      <c r="O664" s="68">
        <v>-0.08</v>
      </c>
      <c r="P664" s="68">
        <v>0</v>
      </c>
      <c r="R664" s="68">
        <v>0.33</v>
      </c>
      <c r="S664" s="68">
        <v>0.3</v>
      </c>
      <c r="T664" s="68">
        <v>0.23</v>
      </c>
      <c r="U664" s="68">
        <v>73.209999999999994</v>
      </c>
      <c r="V664" s="68">
        <v>1261.848</v>
      </c>
      <c r="X664" s="68">
        <f t="shared" si="10"/>
        <v>3.5700000000000003</v>
      </c>
    </row>
    <row r="665" spans="1:24" x14ac:dyDescent="0.25">
      <c r="A665" s="68" t="s">
        <v>104</v>
      </c>
      <c r="B665" s="68">
        <v>4002</v>
      </c>
      <c r="C665" s="59">
        <v>43401</v>
      </c>
      <c r="D665" s="68">
        <v>11</v>
      </c>
      <c r="E665" s="68" t="s">
        <v>105</v>
      </c>
      <c r="F665" s="68">
        <v>64.239999999999995</v>
      </c>
      <c r="G665" s="68">
        <v>12.43</v>
      </c>
      <c r="H665" s="68">
        <v>1.8</v>
      </c>
      <c r="I665" s="68">
        <v>0.2</v>
      </c>
      <c r="J665" s="68">
        <v>0.38</v>
      </c>
      <c r="K665" s="68">
        <v>0</v>
      </c>
      <c r="L665" s="68">
        <v>1.97</v>
      </c>
      <c r="M665" s="68">
        <v>-0.06</v>
      </c>
      <c r="N665" s="68">
        <v>-0.17</v>
      </c>
      <c r="O665" s="68">
        <v>-0.08</v>
      </c>
      <c r="P665" s="68">
        <v>0</v>
      </c>
      <c r="R665" s="68">
        <v>0.33</v>
      </c>
      <c r="S665" s="68">
        <v>0.3</v>
      </c>
      <c r="T665" s="68">
        <v>0.23</v>
      </c>
      <c r="U665" s="68">
        <v>81.569999999999993</v>
      </c>
      <c r="V665" s="68">
        <v>1294.4929999999999</v>
      </c>
      <c r="X665" s="68">
        <f t="shared" si="10"/>
        <v>4.3499999999999996</v>
      </c>
    </row>
    <row r="666" spans="1:24" x14ac:dyDescent="0.25">
      <c r="A666" s="68" t="s">
        <v>104</v>
      </c>
      <c r="B666" s="68">
        <v>4002</v>
      </c>
      <c r="C666" s="59">
        <v>43401</v>
      </c>
      <c r="D666" s="68">
        <v>12</v>
      </c>
      <c r="E666" s="68" t="s">
        <v>105</v>
      </c>
      <c r="F666" s="68">
        <v>56.34</v>
      </c>
      <c r="G666" s="68">
        <v>12.43</v>
      </c>
      <c r="H666" s="68">
        <v>1.8</v>
      </c>
      <c r="I666" s="68">
        <v>0.2</v>
      </c>
      <c r="J666" s="68">
        <v>0.2</v>
      </c>
      <c r="K666" s="68">
        <v>0</v>
      </c>
      <c r="L666" s="68">
        <v>1.5</v>
      </c>
      <c r="M666" s="68">
        <v>7.0000000000000007E-2</v>
      </c>
      <c r="N666" s="68">
        <v>-0.14000000000000001</v>
      </c>
      <c r="O666" s="68">
        <v>-0.08</v>
      </c>
      <c r="P666" s="68">
        <v>0</v>
      </c>
      <c r="R666" s="68">
        <v>0.33</v>
      </c>
      <c r="S666" s="68">
        <v>0.3</v>
      </c>
      <c r="T666" s="68">
        <v>0.23</v>
      </c>
      <c r="U666" s="68">
        <v>73.180000000000007</v>
      </c>
      <c r="V666" s="68">
        <v>1308.7170000000001</v>
      </c>
      <c r="X666" s="68">
        <f t="shared" si="10"/>
        <v>3.7</v>
      </c>
    </row>
    <row r="667" spans="1:24" x14ac:dyDescent="0.25">
      <c r="A667" s="68" t="s">
        <v>104</v>
      </c>
      <c r="B667" s="68">
        <v>4002</v>
      </c>
      <c r="C667" s="59">
        <v>43401</v>
      </c>
      <c r="D667" s="68">
        <v>13</v>
      </c>
      <c r="E667" s="68" t="s">
        <v>105</v>
      </c>
      <c r="F667" s="68">
        <v>53.62</v>
      </c>
      <c r="G667" s="68">
        <v>12.43</v>
      </c>
      <c r="H667" s="68">
        <v>1.8</v>
      </c>
      <c r="I667" s="68">
        <v>0.2</v>
      </c>
      <c r="J667" s="68">
        <v>0.23</v>
      </c>
      <c r="K667" s="68">
        <v>0</v>
      </c>
      <c r="L667" s="68">
        <v>0.54</v>
      </c>
      <c r="M667" s="68">
        <v>0.01</v>
      </c>
      <c r="N667" s="68">
        <v>-0.13</v>
      </c>
      <c r="O667" s="68">
        <v>-0.08</v>
      </c>
      <c r="P667" s="68">
        <v>0</v>
      </c>
      <c r="R667" s="68">
        <v>0.33</v>
      </c>
      <c r="S667" s="68">
        <v>0.3</v>
      </c>
      <c r="T667" s="68">
        <v>0.23</v>
      </c>
      <c r="U667" s="68">
        <v>69.48</v>
      </c>
      <c r="V667" s="68">
        <v>1309.925</v>
      </c>
      <c r="X667" s="68">
        <f t="shared" si="10"/>
        <v>2.77</v>
      </c>
    </row>
    <row r="668" spans="1:24" x14ac:dyDescent="0.25">
      <c r="A668" s="68" t="s">
        <v>104</v>
      </c>
      <c r="B668" s="68">
        <v>4002</v>
      </c>
      <c r="C668" s="59">
        <v>43401</v>
      </c>
      <c r="D668" s="68">
        <v>14</v>
      </c>
      <c r="E668" s="68" t="s">
        <v>105</v>
      </c>
      <c r="F668" s="68">
        <v>53.43</v>
      </c>
      <c r="G668" s="68">
        <v>12.43</v>
      </c>
      <c r="H668" s="68">
        <v>1.8</v>
      </c>
      <c r="I668" s="68">
        <v>0.2</v>
      </c>
      <c r="J668" s="68">
        <v>0.21</v>
      </c>
      <c r="K668" s="68">
        <v>0</v>
      </c>
      <c r="L668" s="68">
        <v>1.65</v>
      </c>
      <c r="M668" s="68">
        <v>0.03</v>
      </c>
      <c r="N668" s="68">
        <v>-7.0000000000000007E-2</v>
      </c>
      <c r="O668" s="68">
        <v>-0.08</v>
      </c>
      <c r="P668" s="68">
        <v>0</v>
      </c>
      <c r="R668" s="68">
        <v>0.33</v>
      </c>
      <c r="S668" s="68">
        <v>0.3</v>
      </c>
      <c r="T668" s="68">
        <v>0.23</v>
      </c>
      <c r="U668" s="68">
        <v>70.459999999999994</v>
      </c>
      <c r="V668" s="68">
        <v>1296.9100000000001</v>
      </c>
      <c r="X668" s="68">
        <f t="shared" si="10"/>
        <v>3.86</v>
      </c>
    </row>
    <row r="669" spans="1:24" x14ac:dyDescent="0.25">
      <c r="A669" s="68" t="s">
        <v>104</v>
      </c>
      <c r="B669" s="68">
        <v>4002</v>
      </c>
      <c r="C669" s="59">
        <v>43401</v>
      </c>
      <c r="D669" s="68">
        <v>15</v>
      </c>
      <c r="E669" s="68" t="s">
        <v>105</v>
      </c>
      <c r="F669" s="68">
        <v>54.87</v>
      </c>
      <c r="G669" s="68">
        <v>12.43</v>
      </c>
      <c r="H669" s="68">
        <v>1.8</v>
      </c>
      <c r="I669" s="68">
        <v>0.2</v>
      </c>
      <c r="J669" s="68">
        <v>0.45</v>
      </c>
      <c r="K669" s="68">
        <v>0</v>
      </c>
      <c r="L669" s="68">
        <v>1.6</v>
      </c>
      <c r="M669" s="68">
        <v>-0.03</v>
      </c>
      <c r="N669" s="68">
        <v>-0.05</v>
      </c>
      <c r="O669" s="68">
        <v>-0.08</v>
      </c>
      <c r="P669" s="68">
        <v>0</v>
      </c>
      <c r="R669" s="68">
        <v>0.33</v>
      </c>
      <c r="S669" s="68">
        <v>0.3</v>
      </c>
      <c r="T669" s="68">
        <v>0.23</v>
      </c>
      <c r="U669" s="68">
        <v>72.05</v>
      </c>
      <c r="V669" s="68">
        <v>1288.0740000000001</v>
      </c>
      <c r="X669" s="68">
        <f t="shared" si="10"/>
        <v>4.0500000000000007</v>
      </c>
    </row>
    <row r="670" spans="1:24" x14ac:dyDescent="0.25">
      <c r="A670" s="68" t="s">
        <v>104</v>
      </c>
      <c r="B670" s="68">
        <v>4002</v>
      </c>
      <c r="C670" s="59">
        <v>43401</v>
      </c>
      <c r="D670" s="68">
        <v>16</v>
      </c>
      <c r="E670" s="68" t="s">
        <v>105</v>
      </c>
      <c r="F670" s="68">
        <v>51.98</v>
      </c>
      <c r="G670" s="68">
        <v>12.43</v>
      </c>
      <c r="H670" s="68">
        <v>1.8</v>
      </c>
      <c r="I670" s="68">
        <v>0.2</v>
      </c>
      <c r="J670" s="68">
        <v>0.31</v>
      </c>
      <c r="K670" s="68">
        <v>0</v>
      </c>
      <c r="L670" s="68">
        <v>1.25</v>
      </c>
      <c r="M670" s="68">
        <v>-7.0000000000000007E-2</v>
      </c>
      <c r="N670" s="68">
        <v>-0.04</v>
      </c>
      <c r="O670" s="68">
        <v>-0.08</v>
      </c>
      <c r="P670" s="68">
        <v>0</v>
      </c>
      <c r="R670" s="68">
        <v>0.33</v>
      </c>
      <c r="S670" s="68">
        <v>0.3</v>
      </c>
      <c r="T670" s="68">
        <v>0.23</v>
      </c>
      <c r="U670" s="68">
        <v>68.64</v>
      </c>
      <c r="V670" s="68">
        <v>1287.3689999999999</v>
      </c>
      <c r="X670" s="68">
        <f t="shared" si="10"/>
        <v>3.56</v>
      </c>
    </row>
    <row r="671" spans="1:24" x14ac:dyDescent="0.25">
      <c r="A671" s="68" t="s">
        <v>104</v>
      </c>
      <c r="B671" s="68">
        <v>4002</v>
      </c>
      <c r="C671" s="59">
        <v>43401</v>
      </c>
      <c r="D671" s="68">
        <v>17</v>
      </c>
      <c r="E671" s="68" t="s">
        <v>105</v>
      </c>
      <c r="F671" s="68">
        <v>53.57</v>
      </c>
      <c r="G671" s="68">
        <v>12.43</v>
      </c>
      <c r="H671" s="68">
        <v>1.8</v>
      </c>
      <c r="I671" s="68">
        <v>0.2</v>
      </c>
      <c r="J671" s="68">
        <v>0.27</v>
      </c>
      <c r="K671" s="68">
        <v>0</v>
      </c>
      <c r="L671" s="68">
        <v>1.18</v>
      </c>
      <c r="M671" s="68">
        <v>-0.05</v>
      </c>
      <c r="N671" s="68">
        <v>-0.06</v>
      </c>
      <c r="O671" s="68">
        <v>-0.08</v>
      </c>
      <c r="P671" s="68">
        <v>0</v>
      </c>
      <c r="R671" s="68">
        <v>0.33</v>
      </c>
      <c r="S671" s="68">
        <v>0.3</v>
      </c>
      <c r="T671" s="68">
        <v>0.23</v>
      </c>
      <c r="U671" s="68">
        <v>70.12</v>
      </c>
      <c r="V671" s="68">
        <v>1316.6659999999999</v>
      </c>
      <c r="X671" s="68">
        <f t="shared" si="10"/>
        <v>3.45</v>
      </c>
    </row>
    <row r="672" spans="1:24" x14ac:dyDescent="0.25">
      <c r="A672" s="68" t="s">
        <v>104</v>
      </c>
      <c r="B672" s="68">
        <v>4002</v>
      </c>
      <c r="C672" s="59">
        <v>43401</v>
      </c>
      <c r="D672" s="68">
        <v>18</v>
      </c>
      <c r="E672" s="68" t="s">
        <v>105</v>
      </c>
      <c r="F672" s="68">
        <v>60.39</v>
      </c>
      <c r="G672" s="68">
        <v>12.43</v>
      </c>
      <c r="H672" s="68">
        <v>1.8</v>
      </c>
      <c r="I672" s="68">
        <v>0.2</v>
      </c>
      <c r="J672" s="68">
        <v>0.24</v>
      </c>
      <c r="K672" s="68">
        <v>0</v>
      </c>
      <c r="L672" s="68">
        <v>1.42</v>
      </c>
      <c r="M672" s="68">
        <v>-0.11</v>
      </c>
      <c r="N672" s="68">
        <v>-0.03</v>
      </c>
      <c r="O672" s="68">
        <v>-0.08</v>
      </c>
      <c r="P672" s="68">
        <v>0</v>
      </c>
      <c r="R672" s="68">
        <v>0.33</v>
      </c>
      <c r="S672" s="68">
        <v>0.3</v>
      </c>
      <c r="T672" s="68">
        <v>0.23</v>
      </c>
      <c r="U672" s="68">
        <v>77.12</v>
      </c>
      <c r="V672" s="68">
        <v>1385.4690000000001</v>
      </c>
      <c r="X672" s="68">
        <f t="shared" si="10"/>
        <v>3.66</v>
      </c>
    </row>
    <row r="673" spans="1:24" x14ac:dyDescent="0.25">
      <c r="A673" s="68" t="s">
        <v>104</v>
      </c>
      <c r="B673" s="68">
        <v>4002</v>
      </c>
      <c r="C673" s="59">
        <v>43401</v>
      </c>
      <c r="D673" s="68">
        <v>19</v>
      </c>
      <c r="E673" s="68" t="s">
        <v>105</v>
      </c>
      <c r="F673" s="68">
        <v>59.19</v>
      </c>
      <c r="G673" s="68">
        <v>12.43</v>
      </c>
      <c r="H673" s="68">
        <v>1.8</v>
      </c>
      <c r="I673" s="68">
        <v>0.2</v>
      </c>
      <c r="J673" s="68">
        <v>0.56000000000000005</v>
      </c>
      <c r="K673" s="68">
        <v>0</v>
      </c>
      <c r="L673" s="68">
        <v>1.58</v>
      </c>
      <c r="M673" s="68">
        <v>-0.16</v>
      </c>
      <c r="N673" s="68">
        <v>-0.05</v>
      </c>
      <c r="O673" s="68">
        <v>-0.08</v>
      </c>
      <c r="P673" s="68">
        <v>0</v>
      </c>
      <c r="R673" s="68">
        <v>0.33</v>
      </c>
      <c r="S673" s="68">
        <v>0.3</v>
      </c>
      <c r="T673" s="68">
        <v>0.23</v>
      </c>
      <c r="U673" s="68">
        <v>76.33</v>
      </c>
      <c r="V673" s="68">
        <v>1432.204</v>
      </c>
      <c r="X673" s="68">
        <f t="shared" si="10"/>
        <v>4.1400000000000006</v>
      </c>
    </row>
    <row r="674" spans="1:24" x14ac:dyDescent="0.25">
      <c r="A674" s="68" t="s">
        <v>104</v>
      </c>
      <c r="B674" s="68">
        <v>4002</v>
      </c>
      <c r="C674" s="59">
        <v>43401</v>
      </c>
      <c r="D674" s="68">
        <v>20</v>
      </c>
      <c r="E674" s="68" t="s">
        <v>105</v>
      </c>
      <c r="F674" s="68">
        <v>54.16</v>
      </c>
      <c r="G674" s="68">
        <v>12.43</v>
      </c>
      <c r="H674" s="68">
        <v>1.8</v>
      </c>
      <c r="I674" s="68">
        <v>0.2</v>
      </c>
      <c r="J674" s="68">
        <v>0.4</v>
      </c>
      <c r="K674" s="68">
        <v>0</v>
      </c>
      <c r="L674" s="68">
        <v>1.32</v>
      </c>
      <c r="M674" s="68">
        <v>-0.03</v>
      </c>
      <c r="N674" s="68">
        <v>-0.15</v>
      </c>
      <c r="O674" s="68">
        <v>-0.08</v>
      </c>
      <c r="P674" s="68">
        <v>0</v>
      </c>
      <c r="R674" s="68">
        <v>0.33</v>
      </c>
      <c r="S674" s="68">
        <v>0.3</v>
      </c>
      <c r="T674" s="68">
        <v>0.23</v>
      </c>
      <c r="U674" s="68">
        <v>70.91</v>
      </c>
      <c r="V674" s="68">
        <v>1359.268</v>
      </c>
      <c r="X674" s="68">
        <f t="shared" si="10"/>
        <v>3.7199999999999998</v>
      </c>
    </row>
    <row r="675" spans="1:24" x14ac:dyDescent="0.25">
      <c r="A675" s="68" t="s">
        <v>104</v>
      </c>
      <c r="B675" s="68">
        <v>4002</v>
      </c>
      <c r="C675" s="59">
        <v>43401</v>
      </c>
      <c r="D675" s="68">
        <v>21</v>
      </c>
      <c r="E675" s="68" t="s">
        <v>105</v>
      </c>
      <c r="F675" s="68">
        <v>51.56</v>
      </c>
      <c r="G675" s="68">
        <v>12.43</v>
      </c>
      <c r="H675" s="68">
        <v>1.8</v>
      </c>
      <c r="I675" s="68">
        <v>0.2</v>
      </c>
      <c r="J675" s="68">
        <v>0.56999999999999995</v>
      </c>
      <c r="K675" s="68">
        <v>0</v>
      </c>
      <c r="L675" s="68">
        <v>1.2</v>
      </c>
      <c r="M675" s="68">
        <v>-0.05</v>
      </c>
      <c r="N675" s="68">
        <v>-0.08</v>
      </c>
      <c r="O675" s="68">
        <v>-0.08</v>
      </c>
      <c r="P675" s="68">
        <v>0</v>
      </c>
      <c r="R675" s="68">
        <v>0.33</v>
      </c>
      <c r="S675" s="68">
        <v>0.3</v>
      </c>
      <c r="T675" s="68">
        <v>0.23</v>
      </c>
      <c r="U675" s="68">
        <v>68.41</v>
      </c>
      <c r="V675" s="68">
        <v>1275.8599999999999</v>
      </c>
      <c r="X675" s="68">
        <f t="shared" si="10"/>
        <v>3.7699999999999996</v>
      </c>
    </row>
    <row r="676" spans="1:24" x14ac:dyDescent="0.25">
      <c r="A676" s="68" t="s">
        <v>104</v>
      </c>
      <c r="B676" s="68">
        <v>4002</v>
      </c>
      <c r="C676" s="59">
        <v>43401</v>
      </c>
      <c r="D676" s="68">
        <v>22</v>
      </c>
      <c r="E676" s="68" t="s">
        <v>105</v>
      </c>
      <c r="F676" s="68">
        <v>29.06</v>
      </c>
      <c r="G676" s="68">
        <v>12.43</v>
      </c>
      <c r="H676" s="68">
        <v>1.8</v>
      </c>
      <c r="I676" s="68">
        <v>0.2</v>
      </c>
      <c r="J676" s="68">
        <v>0.28999999999999998</v>
      </c>
      <c r="K676" s="68">
        <v>0</v>
      </c>
      <c r="L676" s="68">
        <v>0.08</v>
      </c>
      <c r="M676" s="68">
        <v>0.01</v>
      </c>
      <c r="N676" s="68">
        <v>-0.11</v>
      </c>
      <c r="O676" s="68">
        <v>-0.08</v>
      </c>
      <c r="P676" s="68">
        <v>0</v>
      </c>
      <c r="R676" s="68">
        <v>0.33</v>
      </c>
      <c r="S676" s="68">
        <v>0.3</v>
      </c>
      <c r="T676" s="68">
        <v>0.23</v>
      </c>
      <c r="U676" s="68">
        <v>44.54</v>
      </c>
      <c r="V676" s="68">
        <v>1174.011</v>
      </c>
      <c r="X676" s="68">
        <f t="shared" si="10"/>
        <v>2.37</v>
      </c>
    </row>
    <row r="677" spans="1:24" x14ac:dyDescent="0.25">
      <c r="A677" s="68" t="s">
        <v>104</v>
      </c>
      <c r="B677" s="68">
        <v>4002</v>
      </c>
      <c r="C677" s="59">
        <v>43401</v>
      </c>
      <c r="D677" s="68">
        <v>23</v>
      </c>
      <c r="E677" s="68" t="s">
        <v>105</v>
      </c>
      <c r="F677" s="68">
        <v>39.35</v>
      </c>
      <c r="G677" s="68">
        <v>12.43</v>
      </c>
      <c r="H677" s="68">
        <v>1.8</v>
      </c>
      <c r="I677" s="68">
        <v>0.2</v>
      </c>
      <c r="J677" s="68">
        <v>0.44</v>
      </c>
      <c r="K677" s="68">
        <v>0</v>
      </c>
      <c r="L677" s="68">
        <v>0.64</v>
      </c>
      <c r="M677" s="68">
        <v>0.05</v>
      </c>
      <c r="N677" s="68">
        <v>-0.22</v>
      </c>
      <c r="O677" s="68">
        <v>-0.08</v>
      </c>
      <c r="P677" s="68">
        <v>0</v>
      </c>
      <c r="R677" s="68">
        <v>0.33</v>
      </c>
      <c r="S677" s="68">
        <v>0.3</v>
      </c>
      <c r="T677" s="68">
        <v>0.23</v>
      </c>
      <c r="U677" s="68">
        <v>55.47</v>
      </c>
      <c r="V677" s="68">
        <v>1068.4690000000001</v>
      </c>
      <c r="X677" s="68">
        <f t="shared" si="10"/>
        <v>3.08</v>
      </c>
    </row>
    <row r="678" spans="1:24" x14ac:dyDescent="0.25">
      <c r="A678" s="68" t="s">
        <v>104</v>
      </c>
      <c r="B678" s="68">
        <v>4002</v>
      </c>
      <c r="C678" s="59">
        <v>43401</v>
      </c>
      <c r="D678" s="68">
        <v>24</v>
      </c>
      <c r="E678" s="68" t="s">
        <v>105</v>
      </c>
      <c r="F678" s="68">
        <v>29.83</v>
      </c>
      <c r="G678" s="68">
        <v>12.43</v>
      </c>
      <c r="H678" s="68">
        <v>1.8</v>
      </c>
      <c r="I678" s="68">
        <v>0.2</v>
      </c>
      <c r="J678" s="68">
        <v>0.17</v>
      </c>
      <c r="K678" s="68">
        <v>0</v>
      </c>
      <c r="L678" s="68">
        <v>0</v>
      </c>
      <c r="M678" s="68">
        <v>0.02</v>
      </c>
      <c r="N678" s="68">
        <v>-0.05</v>
      </c>
      <c r="O678" s="68">
        <v>-0.08</v>
      </c>
      <c r="P678" s="68">
        <v>0</v>
      </c>
      <c r="R678" s="68">
        <v>0.33</v>
      </c>
      <c r="S678" s="68">
        <v>0.3</v>
      </c>
      <c r="T678" s="68">
        <v>0.23</v>
      </c>
      <c r="U678" s="68">
        <v>45.18</v>
      </c>
      <c r="V678" s="68">
        <v>988.94399999999996</v>
      </c>
      <c r="X678" s="68">
        <f t="shared" si="10"/>
        <v>2.17</v>
      </c>
    </row>
    <row r="679" spans="1:24" x14ac:dyDescent="0.25">
      <c r="A679" s="68" t="s">
        <v>104</v>
      </c>
      <c r="B679" s="68">
        <v>4002</v>
      </c>
      <c r="C679" s="59">
        <v>43402</v>
      </c>
      <c r="D679" s="68">
        <v>1</v>
      </c>
      <c r="E679" s="68" t="s">
        <v>105</v>
      </c>
      <c r="F679" s="68">
        <v>27.97</v>
      </c>
      <c r="G679" s="68">
        <v>12.43</v>
      </c>
      <c r="H679" s="68">
        <v>0.35</v>
      </c>
      <c r="I679" s="68">
        <v>0.28999999999999998</v>
      </c>
      <c r="J679" s="68">
        <v>0.11</v>
      </c>
      <c r="K679" s="68">
        <v>0</v>
      </c>
      <c r="L679" s="68">
        <v>0</v>
      </c>
      <c r="M679" s="68">
        <v>-0.01</v>
      </c>
      <c r="N679" s="68">
        <v>-7.0000000000000007E-2</v>
      </c>
      <c r="O679" s="68">
        <v>-0.08</v>
      </c>
      <c r="P679" s="68">
        <v>0</v>
      </c>
      <c r="R679" s="68">
        <v>0.33</v>
      </c>
      <c r="S679" s="68">
        <v>0.3</v>
      </c>
      <c r="T679" s="68">
        <v>0.23</v>
      </c>
      <c r="U679" s="68">
        <v>41.85</v>
      </c>
      <c r="V679" s="68">
        <v>927.35400000000004</v>
      </c>
      <c r="X679" s="68">
        <f t="shared" si="10"/>
        <v>0.74999999999999989</v>
      </c>
    </row>
    <row r="680" spans="1:24" x14ac:dyDescent="0.25">
      <c r="A680" s="68" t="s">
        <v>104</v>
      </c>
      <c r="B680" s="68">
        <v>4002</v>
      </c>
      <c r="C680" s="59">
        <v>43402</v>
      </c>
      <c r="D680" s="68">
        <v>2</v>
      </c>
      <c r="E680" s="68" t="s">
        <v>105</v>
      </c>
      <c r="F680" s="68">
        <v>28.08</v>
      </c>
      <c r="G680" s="68">
        <v>12.43</v>
      </c>
      <c r="H680" s="68">
        <v>0.35</v>
      </c>
      <c r="I680" s="68">
        <v>0.28999999999999998</v>
      </c>
      <c r="J680" s="68">
        <v>0.11</v>
      </c>
      <c r="K680" s="68">
        <v>0</v>
      </c>
      <c r="L680" s="68">
        <v>0</v>
      </c>
      <c r="M680" s="68">
        <v>0.01</v>
      </c>
      <c r="N680" s="68">
        <v>-7.0000000000000007E-2</v>
      </c>
      <c r="O680" s="68">
        <v>-0.08</v>
      </c>
      <c r="P680" s="68">
        <v>0</v>
      </c>
      <c r="R680" s="68">
        <v>0.33</v>
      </c>
      <c r="S680" s="68">
        <v>0.3</v>
      </c>
      <c r="T680" s="68">
        <v>0.23</v>
      </c>
      <c r="U680" s="68">
        <v>41.98</v>
      </c>
      <c r="V680" s="68">
        <v>890.28800000000001</v>
      </c>
      <c r="X680" s="68">
        <f t="shared" si="10"/>
        <v>0.74999999999999989</v>
      </c>
    </row>
    <row r="681" spans="1:24" x14ac:dyDescent="0.25">
      <c r="A681" s="68" t="s">
        <v>104</v>
      </c>
      <c r="B681" s="68">
        <v>4002</v>
      </c>
      <c r="C681" s="59">
        <v>43402</v>
      </c>
      <c r="D681" s="68">
        <v>3</v>
      </c>
      <c r="E681" s="68" t="s">
        <v>105</v>
      </c>
      <c r="F681" s="68">
        <v>26.07</v>
      </c>
      <c r="G681" s="68">
        <v>12.43</v>
      </c>
      <c r="H681" s="68">
        <v>0.35</v>
      </c>
      <c r="I681" s="68">
        <v>0.28999999999999998</v>
      </c>
      <c r="J681" s="68">
        <v>7.0000000000000007E-2</v>
      </c>
      <c r="K681" s="68">
        <v>0</v>
      </c>
      <c r="L681" s="68">
        <v>0</v>
      </c>
      <c r="M681" s="68">
        <v>-0.02</v>
      </c>
      <c r="N681" s="68">
        <v>-0.06</v>
      </c>
      <c r="O681" s="68">
        <v>-0.08</v>
      </c>
      <c r="P681" s="68">
        <v>0</v>
      </c>
      <c r="R681" s="68">
        <v>0.33</v>
      </c>
      <c r="S681" s="68">
        <v>0.3</v>
      </c>
      <c r="T681" s="68">
        <v>0.23</v>
      </c>
      <c r="U681" s="68">
        <v>39.909999999999997</v>
      </c>
      <c r="V681" s="68">
        <v>875.82100000000003</v>
      </c>
      <c r="X681" s="68">
        <f t="shared" si="10"/>
        <v>0.71</v>
      </c>
    </row>
    <row r="682" spans="1:24" x14ac:dyDescent="0.25">
      <c r="A682" s="68" t="s">
        <v>104</v>
      </c>
      <c r="B682" s="68">
        <v>4002</v>
      </c>
      <c r="C682" s="59">
        <v>43402</v>
      </c>
      <c r="D682" s="68">
        <v>4</v>
      </c>
      <c r="E682" s="68" t="s">
        <v>105</v>
      </c>
      <c r="F682" s="68">
        <v>26.6</v>
      </c>
      <c r="G682" s="68">
        <v>12.43</v>
      </c>
      <c r="H682" s="68">
        <v>0.35</v>
      </c>
      <c r="I682" s="68">
        <v>0.28999999999999998</v>
      </c>
      <c r="J682" s="68">
        <v>7.0000000000000007E-2</v>
      </c>
      <c r="K682" s="68">
        <v>0</v>
      </c>
      <c r="L682" s="68">
        <v>0</v>
      </c>
      <c r="M682" s="68">
        <v>0.04</v>
      </c>
      <c r="N682" s="68">
        <v>-0.03</v>
      </c>
      <c r="O682" s="68">
        <v>-0.08</v>
      </c>
      <c r="P682" s="68">
        <v>0</v>
      </c>
      <c r="R682" s="68">
        <v>0.33</v>
      </c>
      <c r="S682" s="68">
        <v>0.3</v>
      </c>
      <c r="T682" s="68">
        <v>0.23</v>
      </c>
      <c r="U682" s="68">
        <v>40.53</v>
      </c>
      <c r="V682" s="68">
        <v>880.97400000000005</v>
      </c>
      <c r="X682" s="68">
        <f t="shared" si="10"/>
        <v>0.71</v>
      </c>
    </row>
    <row r="683" spans="1:24" x14ac:dyDescent="0.25">
      <c r="A683" s="68" t="s">
        <v>104</v>
      </c>
      <c r="B683" s="68">
        <v>4002</v>
      </c>
      <c r="C683" s="59">
        <v>43402</v>
      </c>
      <c r="D683" s="68">
        <v>5</v>
      </c>
      <c r="E683" s="68" t="s">
        <v>105</v>
      </c>
      <c r="F683" s="68">
        <v>28.36</v>
      </c>
      <c r="G683" s="68">
        <v>12.43</v>
      </c>
      <c r="H683" s="68">
        <v>0.35</v>
      </c>
      <c r="I683" s="68">
        <v>0.28999999999999998</v>
      </c>
      <c r="J683" s="68">
        <v>7.0000000000000007E-2</v>
      </c>
      <c r="K683" s="68">
        <v>0</v>
      </c>
      <c r="L683" s="68">
        <v>0</v>
      </c>
      <c r="M683" s="68">
        <v>0</v>
      </c>
      <c r="N683" s="68">
        <v>-0.05</v>
      </c>
      <c r="O683" s="68">
        <v>-0.08</v>
      </c>
      <c r="P683" s="68">
        <v>0</v>
      </c>
      <c r="R683" s="68">
        <v>0.33</v>
      </c>
      <c r="S683" s="68">
        <v>0.3</v>
      </c>
      <c r="T683" s="68">
        <v>0.23</v>
      </c>
      <c r="U683" s="68">
        <v>42.23</v>
      </c>
      <c r="V683" s="68">
        <v>923.36300000000006</v>
      </c>
      <c r="X683" s="68">
        <f t="shared" si="10"/>
        <v>0.71</v>
      </c>
    </row>
    <row r="684" spans="1:24" x14ac:dyDescent="0.25">
      <c r="A684" s="68" t="s">
        <v>104</v>
      </c>
      <c r="B684" s="68">
        <v>4002</v>
      </c>
      <c r="C684" s="59">
        <v>43402</v>
      </c>
      <c r="D684" s="68">
        <v>6</v>
      </c>
      <c r="E684" s="68" t="s">
        <v>105</v>
      </c>
      <c r="F684" s="68">
        <v>26.27</v>
      </c>
      <c r="G684" s="68">
        <v>12.43</v>
      </c>
      <c r="H684" s="68">
        <v>0.35</v>
      </c>
      <c r="I684" s="68">
        <v>0.28999999999999998</v>
      </c>
      <c r="J684" s="68">
        <v>0.15</v>
      </c>
      <c r="K684" s="68">
        <v>0</v>
      </c>
      <c r="L684" s="68">
        <v>0</v>
      </c>
      <c r="M684" s="68">
        <v>0.06</v>
      </c>
      <c r="N684" s="68">
        <v>-0.09</v>
      </c>
      <c r="O684" s="68">
        <v>-0.08</v>
      </c>
      <c r="P684" s="68">
        <v>0</v>
      </c>
      <c r="R684" s="68">
        <v>0.33</v>
      </c>
      <c r="S684" s="68">
        <v>0.3</v>
      </c>
      <c r="T684" s="68">
        <v>0.23</v>
      </c>
      <c r="U684" s="68">
        <v>40.24</v>
      </c>
      <c r="V684" s="68">
        <v>1037.9480000000001</v>
      </c>
      <c r="X684" s="68">
        <f t="shared" si="10"/>
        <v>0.78999999999999992</v>
      </c>
    </row>
    <row r="685" spans="1:24" x14ac:dyDescent="0.25">
      <c r="A685" s="68" t="s">
        <v>104</v>
      </c>
      <c r="B685" s="68">
        <v>4002</v>
      </c>
      <c r="C685" s="59">
        <v>43402</v>
      </c>
      <c r="D685" s="68">
        <v>7</v>
      </c>
      <c r="E685" s="68" t="s">
        <v>105</v>
      </c>
      <c r="F685" s="68">
        <v>30.54</v>
      </c>
      <c r="G685" s="68">
        <v>12.43</v>
      </c>
      <c r="H685" s="68">
        <v>0.35</v>
      </c>
      <c r="I685" s="68">
        <v>0.28999999999999998</v>
      </c>
      <c r="J685" s="68">
        <v>0.15</v>
      </c>
      <c r="K685" s="68">
        <v>0</v>
      </c>
      <c r="L685" s="68">
        <v>0</v>
      </c>
      <c r="M685" s="68">
        <v>0.06</v>
      </c>
      <c r="N685" s="68">
        <v>-0.08</v>
      </c>
      <c r="O685" s="68">
        <v>-0.08</v>
      </c>
      <c r="P685" s="68">
        <v>0</v>
      </c>
      <c r="R685" s="68">
        <v>0.33</v>
      </c>
      <c r="S685" s="68">
        <v>0.3</v>
      </c>
      <c r="T685" s="68">
        <v>0.23</v>
      </c>
      <c r="U685" s="68">
        <v>44.52</v>
      </c>
      <c r="V685" s="68">
        <v>1217.0930000000001</v>
      </c>
      <c r="X685" s="68">
        <f t="shared" si="10"/>
        <v>0.78999999999999992</v>
      </c>
    </row>
    <row r="686" spans="1:24" x14ac:dyDescent="0.25">
      <c r="A686" s="68" t="s">
        <v>104</v>
      </c>
      <c r="B686" s="68">
        <v>4002</v>
      </c>
      <c r="C686" s="59">
        <v>43402</v>
      </c>
      <c r="D686" s="68">
        <v>8</v>
      </c>
      <c r="E686" s="68" t="s">
        <v>106</v>
      </c>
      <c r="F686" s="68">
        <v>43.2</v>
      </c>
      <c r="G686" s="68">
        <v>12.43</v>
      </c>
      <c r="H686" s="68">
        <v>0.35</v>
      </c>
      <c r="I686" s="68">
        <v>0.28999999999999998</v>
      </c>
      <c r="J686" s="68">
        <v>0.33</v>
      </c>
      <c r="K686" s="68">
        <v>0.34</v>
      </c>
      <c r="L686" s="68">
        <v>0.42</v>
      </c>
      <c r="M686" s="68">
        <v>-0.03</v>
      </c>
      <c r="N686" s="68">
        <v>-0.14000000000000001</v>
      </c>
      <c r="O686" s="68">
        <v>-0.08</v>
      </c>
      <c r="P686" s="68">
        <v>0</v>
      </c>
      <c r="R686" s="68">
        <v>0.33</v>
      </c>
      <c r="S686" s="68">
        <v>0.3</v>
      </c>
      <c r="T686" s="68">
        <v>0.23</v>
      </c>
      <c r="U686" s="68">
        <v>57.97</v>
      </c>
      <c r="V686" s="68">
        <v>1321.5609999999999</v>
      </c>
      <c r="X686" s="68">
        <f t="shared" si="10"/>
        <v>1.73</v>
      </c>
    </row>
    <row r="687" spans="1:24" x14ac:dyDescent="0.25">
      <c r="A687" s="68" t="s">
        <v>104</v>
      </c>
      <c r="B687" s="68">
        <v>4002</v>
      </c>
      <c r="C687" s="59">
        <v>43402</v>
      </c>
      <c r="D687" s="68">
        <v>9</v>
      </c>
      <c r="E687" s="68" t="s">
        <v>106</v>
      </c>
      <c r="F687" s="68">
        <v>53.45</v>
      </c>
      <c r="G687" s="68">
        <v>12.43</v>
      </c>
      <c r="H687" s="68">
        <v>0.35</v>
      </c>
      <c r="I687" s="68">
        <v>0.28999999999999998</v>
      </c>
      <c r="J687" s="68">
        <v>0.21</v>
      </c>
      <c r="K687" s="68">
        <v>0.33</v>
      </c>
      <c r="L687" s="68">
        <v>0.69</v>
      </c>
      <c r="M687" s="68">
        <v>-0.03</v>
      </c>
      <c r="N687" s="68">
        <v>-0.16</v>
      </c>
      <c r="O687" s="68">
        <v>-0.08</v>
      </c>
      <c r="P687" s="68">
        <v>0</v>
      </c>
      <c r="R687" s="68">
        <v>0.33</v>
      </c>
      <c r="S687" s="68">
        <v>0.3</v>
      </c>
      <c r="T687" s="68">
        <v>0.23</v>
      </c>
      <c r="U687" s="68">
        <v>68.34</v>
      </c>
      <c r="V687" s="68">
        <v>1355.72</v>
      </c>
      <c r="X687" s="68">
        <f t="shared" si="10"/>
        <v>1.8699999999999999</v>
      </c>
    </row>
    <row r="688" spans="1:24" x14ac:dyDescent="0.25">
      <c r="A688" s="68" t="s">
        <v>104</v>
      </c>
      <c r="B688" s="68">
        <v>4002</v>
      </c>
      <c r="C688" s="59">
        <v>43402</v>
      </c>
      <c r="D688" s="68">
        <v>10</v>
      </c>
      <c r="E688" s="68" t="s">
        <v>106</v>
      </c>
      <c r="F688" s="68">
        <v>40.520000000000003</v>
      </c>
      <c r="G688" s="68">
        <v>12.43</v>
      </c>
      <c r="H688" s="68">
        <v>0.35</v>
      </c>
      <c r="I688" s="68">
        <v>0.28999999999999998</v>
      </c>
      <c r="J688" s="68">
        <v>0.21</v>
      </c>
      <c r="K688" s="68">
        <v>0.33</v>
      </c>
      <c r="L688" s="68">
        <v>0.56000000000000005</v>
      </c>
      <c r="M688" s="68">
        <v>0.08</v>
      </c>
      <c r="N688" s="68">
        <v>-0.12</v>
      </c>
      <c r="O688" s="68">
        <v>-0.08</v>
      </c>
      <c r="P688" s="68">
        <v>0</v>
      </c>
      <c r="R688" s="68">
        <v>0.33</v>
      </c>
      <c r="S688" s="68">
        <v>0.3</v>
      </c>
      <c r="T688" s="68">
        <v>0.23</v>
      </c>
      <c r="U688" s="68">
        <v>55.43</v>
      </c>
      <c r="V688" s="68">
        <v>1386.432</v>
      </c>
      <c r="X688" s="68">
        <f t="shared" si="10"/>
        <v>1.74</v>
      </c>
    </row>
    <row r="689" spans="1:24" x14ac:dyDescent="0.25">
      <c r="A689" s="68" t="s">
        <v>104</v>
      </c>
      <c r="B689" s="68">
        <v>4002</v>
      </c>
      <c r="C689" s="59">
        <v>43402</v>
      </c>
      <c r="D689" s="68">
        <v>11</v>
      </c>
      <c r="E689" s="68" t="s">
        <v>106</v>
      </c>
      <c r="F689" s="68">
        <v>47</v>
      </c>
      <c r="G689" s="68">
        <v>12.43</v>
      </c>
      <c r="H689" s="68">
        <v>0.35</v>
      </c>
      <c r="I689" s="68">
        <v>0.28999999999999998</v>
      </c>
      <c r="J689" s="68">
        <v>0.22</v>
      </c>
      <c r="K689" s="68">
        <v>0.33</v>
      </c>
      <c r="L689" s="68">
        <v>0.88</v>
      </c>
      <c r="M689" s="68">
        <v>-0.01</v>
      </c>
      <c r="N689" s="68">
        <v>-0.1</v>
      </c>
      <c r="O689" s="68">
        <v>-0.08</v>
      </c>
      <c r="P689" s="68">
        <v>0</v>
      </c>
      <c r="R689" s="68">
        <v>0.33</v>
      </c>
      <c r="S689" s="68">
        <v>0.3</v>
      </c>
      <c r="T689" s="68">
        <v>0.23</v>
      </c>
      <c r="U689" s="68">
        <v>62.17</v>
      </c>
      <c r="V689" s="68">
        <v>1416.539</v>
      </c>
      <c r="X689" s="68">
        <f t="shared" si="10"/>
        <v>2.0699999999999998</v>
      </c>
    </row>
    <row r="690" spans="1:24" x14ac:dyDescent="0.25">
      <c r="A690" s="68" t="s">
        <v>104</v>
      </c>
      <c r="B690" s="68">
        <v>4002</v>
      </c>
      <c r="C690" s="59">
        <v>43402</v>
      </c>
      <c r="D690" s="68">
        <v>12</v>
      </c>
      <c r="E690" s="68" t="s">
        <v>106</v>
      </c>
      <c r="F690" s="68">
        <v>30.26</v>
      </c>
      <c r="G690" s="68">
        <v>12.43</v>
      </c>
      <c r="H690" s="68">
        <v>0.35</v>
      </c>
      <c r="I690" s="68">
        <v>0.28999999999999998</v>
      </c>
      <c r="J690" s="68">
        <v>0.12</v>
      </c>
      <c r="K690" s="68">
        <v>0.33</v>
      </c>
      <c r="L690" s="68">
        <v>0</v>
      </c>
      <c r="M690" s="68">
        <v>0</v>
      </c>
      <c r="N690" s="68">
        <v>-0.1</v>
      </c>
      <c r="O690" s="68">
        <v>-0.08</v>
      </c>
      <c r="P690" s="68">
        <v>0</v>
      </c>
      <c r="R690" s="68">
        <v>0.33</v>
      </c>
      <c r="S690" s="68">
        <v>0.3</v>
      </c>
      <c r="T690" s="68">
        <v>0.23</v>
      </c>
      <c r="U690" s="68">
        <v>44.46</v>
      </c>
      <c r="V690" s="68">
        <v>1417.1310000000001</v>
      </c>
      <c r="X690" s="68">
        <f t="shared" si="10"/>
        <v>1.0899999999999999</v>
      </c>
    </row>
    <row r="691" spans="1:24" x14ac:dyDescent="0.25">
      <c r="A691" s="68" t="s">
        <v>104</v>
      </c>
      <c r="B691" s="68">
        <v>4002</v>
      </c>
      <c r="C691" s="59">
        <v>43402</v>
      </c>
      <c r="D691" s="68">
        <v>13</v>
      </c>
      <c r="E691" s="68" t="s">
        <v>106</v>
      </c>
      <c r="F691" s="68">
        <v>29.44</v>
      </c>
      <c r="G691" s="68">
        <v>12.43</v>
      </c>
      <c r="H691" s="68">
        <v>0.35</v>
      </c>
      <c r="I691" s="68">
        <v>0.28999999999999998</v>
      </c>
      <c r="J691" s="68">
        <v>0.12</v>
      </c>
      <c r="K691" s="68">
        <v>0.33</v>
      </c>
      <c r="L691" s="68">
        <v>0</v>
      </c>
      <c r="M691" s="68">
        <v>-0.02</v>
      </c>
      <c r="N691" s="68">
        <v>-0.08</v>
      </c>
      <c r="O691" s="68">
        <v>-0.08</v>
      </c>
      <c r="P691" s="68">
        <v>0</v>
      </c>
      <c r="R691" s="68">
        <v>0.33</v>
      </c>
      <c r="S691" s="68">
        <v>0.3</v>
      </c>
      <c r="T691" s="68">
        <v>0.23</v>
      </c>
      <c r="U691" s="68">
        <v>43.64</v>
      </c>
      <c r="V691" s="68">
        <v>1403.4880000000001</v>
      </c>
      <c r="X691" s="68">
        <f t="shared" si="10"/>
        <v>1.0899999999999999</v>
      </c>
    </row>
    <row r="692" spans="1:24" x14ac:dyDescent="0.25">
      <c r="A692" s="68" t="s">
        <v>104</v>
      </c>
      <c r="B692" s="68">
        <v>4002</v>
      </c>
      <c r="C692" s="59">
        <v>43402</v>
      </c>
      <c r="D692" s="68">
        <v>14</v>
      </c>
      <c r="E692" s="68" t="s">
        <v>106</v>
      </c>
      <c r="F692" s="68">
        <v>29.6</v>
      </c>
      <c r="G692" s="68">
        <v>12.43</v>
      </c>
      <c r="H692" s="68">
        <v>0.35</v>
      </c>
      <c r="I692" s="68">
        <v>0.28999999999999998</v>
      </c>
      <c r="J692" s="68">
        <v>7.0000000000000007E-2</v>
      </c>
      <c r="K692" s="68">
        <v>0.33</v>
      </c>
      <c r="L692" s="68">
        <v>0</v>
      </c>
      <c r="M692" s="68">
        <v>-0.01</v>
      </c>
      <c r="N692" s="68">
        <v>-0.06</v>
      </c>
      <c r="O692" s="68">
        <v>-0.08</v>
      </c>
      <c r="P692" s="68">
        <v>0</v>
      </c>
      <c r="R692" s="68">
        <v>0.33</v>
      </c>
      <c r="S692" s="68">
        <v>0.3</v>
      </c>
      <c r="T692" s="68">
        <v>0.23</v>
      </c>
      <c r="U692" s="68">
        <v>43.78</v>
      </c>
      <c r="V692" s="68">
        <v>1390.3689999999999</v>
      </c>
      <c r="X692" s="68">
        <f t="shared" si="10"/>
        <v>1.04</v>
      </c>
    </row>
    <row r="693" spans="1:24" x14ac:dyDescent="0.25">
      <c r="A693" s="68" t="s">
        <v>104</v>
      </c>
      <c r="B693" s="68">
        <v>4002</v>
      </c>
      <c r="C693" s="59">
        <v>43402</v>
      </c>
      <c r="D693" s="68">
        <v>15</v>
      </c>
      <c r="E693" s="68" t="s">
        <v>106</v>
      </c>
      <c r="F693" s="68">
        <v>30.67</v>
      </c>
      <c r="G693" s="68">
        <v>12.43</v>
      </c>
      <c r="H693" s="68">
        <v>0.35</v>
      </c>
      <c r="I693" s="68">
        <v>0.28999999999999998</v>
      </c>
      <c r="J693" s="68">
        <v>0.09</v>
      </c>
      <c r="K693" s="68">
        <v>0.34</v>
      </c>
      <c r="L693" s="68">
        <v>0</v>
      </c>
      <c r="M693" s="68">
        <v>0</v>
      </c>
      <c r="N693" s="68">
        <v>-0.06</v>
      </c>
      <c r="O693" s="68">
        <v>-0.08</v>
      </c>
      <c r="P693" s="68">
        <v>0</v>
      </c>
      <c r="R693" s="68">
        <v>0.33</v>
      </c>
      <c r="S693" s="68">
        <v>0.3</v>
      </c>
      <c r="T693" s="68">
        <v>0.23</v>
      </c>
      <c r="U693" s="68">
        <v>44.89</v>
      </c>
      <c r="V693" s="68">
        <v>1359.19</v>
      </c>
      <c r="X693" s="68">
        <f t="shared" si="10"/>
        <v>1.0699999999999998</v>
      </c>
    </row>
    <row r="694" spans="1:24" x14ac:dyDescent="0.25">
      <c r="A694" s="68" t="s">
        <v>104</v>
      </c>
      <c r="B694" s="68">
        <v>4002</v>
      </c>
      <c r="C694" s="59">
        <v>43402</v>
      </c>
      <c r="D694" s="68">
        <v>16</v>
      </c>
      <c r="E694" s="68" t="s">
        <v>106</v>
      </c>
      <c r="F694" s="68">
        <v>28.86</v>
      </c>
      <c r="G694" s="68">
        <v>12.43</v>
      </c>
      <c r="H694" s="68">
        <v>0.35</v>
      </c>
      <c r="I694" s="68">
        <v>0.28999999999999998</v>
      </c>
      <c r="J694" s="68">
        <v>0.06</v>
      </c>
      <c r="K694" s="68">
        <v>0.37</v>
      </c>
      <c r="L694" s="68">
        <v>0</v>
      </c>
      <c r="M694" s="68">
        <v>-0.04</v>
      </c>
      <c r="N694" s="68">
        <v>-0.08</v>
      </c>
      <c r="O694" s="68">
        <v>-0.08</v>
      </c>
      <c r="P694" s="68">
        <v>0</v>
      </c>
      <c r="R694" s="68">
        <v>0.33</v>
      </c>
      <c r="S694" s="68">
        <v>0.3</v>
      </c>
      <c r="T694" s="68">
        <v>0.23</v>
      </c>
      <c r="U694" s="68">
        <v>43.02</v>
      </c>
      <c r="V694" s="68">
        <v>1335.6790000000001</v>
      </c>
      <c r="X694" s="68">
        <f t="shared" si="10"/>
        <v>1.0699999999999998</v>
      </c>
    </row>
    <row r="695" spans="1:24" x14ac:dyDescent="0.25">
      <c r="A695" s="68" t="s">
        <v>104</v>
      </c>
      <c r="B695" s="68">
        <v>4002</v>
      </c>
      <c r="C695" s="59">
        <v>43402</v>
      </c>
      <c r="D695" s="68">
        <v>17</v>
      </c>
      <c r="E695" s="68" t="s">
        <v>106</v>
      </c>
      <c r="F695" s="68">
        <v>31.21</v>
      </c>
      <c r="G695" s="68">
        <v>12.43</v>
      </c>
      <c r="H695" s="68">
        <v>0.35</v>
      </c>
      <c r="I695" s="68">
        <v>0.28999999999999998</v>
      </c>
      <c r="J695" s="68">
        <v>0.21</v>
      </c>
      <c r="K695" s="68">
        <v>0.4</v>
      </c>
      <c r="L695" s="68">
        <v>0</v>
      </c>
      <c r="M695" s="68">
        <v>0.01</v>
      </c>
      <c r="N695" s="68">
        <v>-0.06</v>
      </c>
      <c r="O695" s="68">
        <v>-0.08</v>
      </c>
      <c r="P695" s="68">
        <v>0</v>
      </c>
      <c r="R695" s="68">
        <v>0.33</v>
      </c>
      <c r="S695" s="68">
        <v>0.3</v>
      </c>
      <c r="T695" s="68">
        <v>0.23</v>
      </c>
      <c r="U695" s="68">
        <v>45.62</v>
      </c>
      <c r="V695" s="68">
        <v>1352.2429999999999</v>
      </c>
      <c r="X695" s="68">
        <f t="shared" si="10"/>
        <v>1.25</v>
      </c>
    </row>
    <row r="696" spans="1:24" x14ac:dyDescent="0.25">
      <c r="A696" s="68" t="s">
        <v>104</v>
      </c>
      <c r="B696" s="68">
        <v>4002</v>
      </c>
      <c r="C696" s="59">
        <v>43402</v>
      </c>
      <c r="D696" s="68">
        <v>18</v>
      </c>
      <c r="E696" s="68" t="s">
        <v>106</v>
      </c>
      <c r="F696" s="68">
        <v>39.549999999999997</v>
      </c>
      <c r="G696" s="68">
        <v>12.43</v>
      </c>
      <c r="H696" s="68">
        <v>0.35</v>
      </c>
      <c r="I696" s="68">
        <v>0.28999999999999998</v>
      </c>
      <c r="J696" s="68">
        <v>0.16</v>
      </c>
      <c r="K696" s="68">
        <v>0.38</v>
      </c>
      <c r="L696" s="68">
        <v>0.14000000000000001</v>
      </c>
      <c r="M696" s="68">
        <v>0.01</v>
      </c>
      <c r="N696" s="68">
        <v>-0.03</v>
      </c>
      <c r="O696" s="68">
        <v>-0.08</v>
      </c>
      <c r="P696" s="68">
        <v>0</v>
      </c>
      <c r="R696" s="68">
        <v>0.33</v>
      </c>
      <c r="S696" s="68">
        <v>0.3</v>
      </c>
      <c r="T696" s="68">
        <v>0.23</v>
      </c>
      <c r="U696" s="68">
        <v>54.06</v>
      </c>
      <c r="V696" s="68">
        <v>1421.626</v>
      </c>
      <c r="X696" s="68">
        <f t="shared" si="10"/>
        <v>1.3199999999999998</v>
      </c>
    </row>
    <row r="697" spans="1:24" x14ac:dyDescent="0.25">
      <c r="A697" s="68" t="s">
        <v>104</v>
      </c>
      <c r="B697" s="68">
        <v>4002</v>
      </c>
      <c r="C697" s="59">
        <v>43402</v>
      </c>
      <c r="D697" s="68">
        <v>19</v>
      </c>
      <c r="E697" s="68" t="s">
        <v>106</v>
      </c>
      <c r="F697" s="68">
        <v>49.17</v>
      </c>
      <c r="G697" s="68">
        <v>12.43</v>
      </c>
      <c r="H697" s="68">
        <v>0.35</v>
      </c>
      <c r="I697" s="68">
        <v>0.28999999999999998</v>
      </c>
      <c r="J697" s="68">
        <v>0.25</v>
      </c>
      <c r="K697" s="68">
        <v>0.36</v>
      </c>
      <c r="L697" s="68">
        <v>0.36</v>
      </c>
      <c r="M697" s="68">
        <v>-0.01</v>
      </c>
      <c r="N697" s="68">
        <v>-0.17</v>
      </c>
      <c r="O697" s="68">
        <v>-0.08</v>
      </c>
      <c r="P697" s="68">
        <v>0</v>
      </c>
      <c r="R697" s="68">
        <v>0.33</v>
      </c>
      <c r="S697" s="68">
        <v>0.3</v>
      </c>
      <c r="T697" s="68">
        <v>0.23</v>
      </c>
      <c r="U697" s="68">
        <v>63.81</v>
      </c>
      <c r="V697" s="68">
        <v>1479.7180000000001</v>
      </c>
      <c r="X697" s="68">
        <f t="shared" si="10"/>
        <v>1.6099999999999999</v>
      </c>
    </row>
    <row r="698" spans="1:24" x14ac:dyDescent="0.25">
      <c r="A698" s="68" t="s">
        <v>104</v>
      </c>
      <c r="B698" s="68">
        <v>4002</v>
      </c>
      <c r="C698" s="59">
        <v>43402</v>
      </c>
      <c r="D698" s="68">
        <v>20</v>
      </c>
      <c r="E698" s="68" t="s">
        <v>106</v>
      </c>
      <c r="F698" s="68">
        <v>40.82</v>
      </c>
      <c r="G698" s="68">
        <v>12.43</v>
      </c>
      <c r="H698" s="68">
        <v>0.35</v>
      </c>
      <c r="I698" s="68">
        <v>0.28999999999999998</v>
      </c>
      <c r="J698" s="68">
        <v>0.21</v>
      </c>
      <c r="K698" s="68">
        <v>0.37</v>
      </c>
      <c r="L698" s="68">
        <v>0.08</v>
      </c>
      <c r="M698" s="68">
        <v>-0.04</v>
      </c>
      <c r="N698" s="68">
        <v>-0.13</v>
      </c>
      <c r="O698" s="68">
        <v>-0.08</v>
      </c>
      <c r="P698" s="68">
        <v>0</v>
      </c>
      <c r="R698" s="68">
        <v>0.33</v>
      </c>
      <c r="S698" s="68">
        <v>0.3</v>
      </c>
      <c r="T698" s="68">
        <v>0.23</v>
      </c>
      <c r="U698" s="68">
        <v>55.16</v>
      </c>
      <c r="V698" s="68">
        <v>1441.2059999999999</v>
      </c>
      <c r="X698" s="68">
        <f t="shared" si="10"/>
        <v>1.2999999999999998</v>
      </c>
    </row>
    <row r="699" spans="1:24" x14ac:dyDescent="0.25">
      <c r="A699" s="68" t="s">
        <v>104</v>
      </c>
      <c r="B699" s="68">
        <v>4002</v>
      </c>
      <c r="C699" s="59">
        <v>43402</v>
      </c>
      <c r="D699" s="68">
        <v>21</v>
      </c>
      <c r="E699" s="68" t="s">
        <v>106</v>
      </c>
      <c r="F699" s="68">
        <v>32.92</v>
      </c>
      <c r="G699" s="68">
        <v>12.43</v>
      </c>
      <c r="H699" s="68">
        <v>0.35</v>
      </c>
      <c r="I699" s="68">
        <v>0.28999999999999998</v>
      </c>
      <c r="J699" s="68">
        <v>0.3</v>
      </c>
      <c r="K699" s="68">
        <v>0.39</v>
      </c>
      <c r="L699" s="68">
        <v>0</v>
      </c>
      <c r="M699" s="68">
        <v>-0.02</v>
      </c>
      <c r="N699" s="68">
        <v>-0.08</v>
      </c>
      <c r="O699" s="68">
        <v>-0.08</v>
      </c>
      <c r="P699" s="68">
        <v>0</v>
      </c>
      <c r="R699" s="68">
        <v>0.33</v>
      </c>
      <c r="S699" s="68">
        <v>0.3</v>
      </c>
      <c r="T699" s="68">
        <v>0.23</v>
      </c>
      <c r="U699" s="68">
        <v>47.36</v>
      </c>
      <c r="V699" s="68">
        <v>1369.654</v>
      </c>
      <c r="X699" s="68">
        <f t="shared" si="10"/>
        <v>1.33</v>
      </c>
    </row>
    <row r="700" spans="1:24" x14ac:dyDescent="0.25">
      <c r="A700" s="68" t="s">
        <v>104</v>
      </c>
      <c r="B700" s="68">
        <v>4002</v>
      </c>
      <c r="C700" s="59">
        <v>43402</v>
      </c>
      <c r="D700" s="68">
        <v>22</v>
      </c>
      <c r="E700" s="68" t="s">
        <v>106</v>
      </c>
      <c r="F700" s="68">
        <v>30.62</v>
      </c>
      <c r="G700" s="68">
        <v>12.43</v>
      </c>
      <c r="H700" s="68">
        <v>0.35</v>
      </c>
      <c r="I700" s="68">
        <v>0.28999999999999998</v>
      </c>
      <c r="J700" s="68">
        <v>0.48</v>
      </c>
      <c r="K700" s="68">
        <v>0.42</v>
      </c>
      <c r="L700" s="68">
        <v>0.01</v>
      </c>
      <c r="M700" s="68">
        <v>0.01</v>
      </c>
      <c r="N700" s="68">
        <v>-0.06</v>
      </c>
      <c r="O700" s="68">
        <v>-0.08</v>
      </c>
      <c r="P700" s="68">
        <v>0</v>
      </c>
      <c r="R700" s="68">
        <v>0.33</v>
      </c>
      <c r="S700" s="68">
        <v>0.3</v>
      </c>
      <c r="T700" s="68">
        <v>0.23</v>
      </c>
      <c r="U700" s="68">
        <v>45.33</v>
      </c>
      <c r="V700" s="68">
        <v>1259.336</v>
      </c>
      <c r="X700" s="68">
        <f t="shared" si="10"/>
        <v>1.5499999999999998</v>
      </c>
    </row>
    <row r="701" spans="1:24" x14ac:dyDescent="0.25">
      <c r="A701" s="68" t="s">
        <v>104</v>
      </c>
      <c r="B701" s="68">
        <v>4002</v>
      </c>
      <c r="C701" s="59">
        <v>43402</v>
      </c>
      <c r="D701" s="68">
        <v>23</v>
      </c>
      <c r="E701" s="68" t="s">
        <v>106</v>
      </c>
      <c r="F701" s="68">
        <v>28.14</v>
      </c>
      <c r="G701" s="68">
        <v>12.43</v>
      </c>
      <c r="H701" s="68">
        <v>0.35</v>
      </c>
      <c r="I701" s="68">
        <v>0.28999999999999998</v>
      </c>
      <c r="J701" s="68">
        <v>0.16</v>
      </c>
      <c r="K701" s="68">
        <v>0.45</v>
      </c>
      <c r="L701" s="68">
        <v>0.02</v>
      </c>
      <c r="M701" s="68">
        <v>-0.02</v>
      </c>
      <c r="N701" s="68">
        <v>-0.06</v>
      </c>
      <c r="O701" s="68">
        <v>-0.08</v>
      </c>
      <c r="P701" s="68">
        <v>0</v>
      </c>
      <c r="R701" s="68">
        <v>0.33</v>
      </c>
      <c r="S701" s="68">
        <v>0.3</v>
      </c>
      <c r="T701" s="68">
        <v>0.23</v>
      </c>
      <c r="U701" s="68">
        <v>42.54</v>
      </c>
      <c r="V701" s="68">
        <v>1135.2139999999999</v>
      </c>
      <c r="X701" s="68">
        <f t="shared" si="10"/>
        <v>1.27</v>
      </c>
    </row>
    <row r="702" spans="1:24" x14ac:dyDescent="0.25">
      <c r="A702" s="68" t="s">
        <v>104</v>
      </c>
      <c r="B702" s="68">
        <v>4002</v>
      </c>
      <c r="C702" s="59">
        <v>43402</v>
      </c>
      <c r="D702" s="68">
        <v>24</v>
      </c>
      <c r="E702" s="68" t="s">
        <v>105</v>
      </c>
      <c r="F702" s="68">
        <v>23.97</v>
      </c>
      <c r="G702" s="68">
        <v>12.43</v>
      </c>
      <c r="H702" s="68">
        <v>0.35</v>
      </c>
      <c r="I702" s="68">
        <v>0.28999999999999998</v>
      </c>
      <c r="J702" s="68">
        <v>0.33</v>
      </c>
      <c r="K702" s="68">
        <v>0</v>
      </c>
      <c r="L702" s="68">
        <v>0</v>
      </c>
      <c r="M702" s="68">
        <v>-0.01</v>
      </c>
      <c r="N702" s="68">
        <v>0.01</v>
      </c>
      <c r="O702" s="68">
        <v>-0.08</v>
      </c>
      <c r="P702" s="68">
        <v>0</v>
      </c>
      <c r="R702" s="68">
        <v>0.33</v>
      </c>
      <c r="S702" s="68">
        <v>0.3</v>
      </c>
      <c r="T702" s="68">
        <v>0.23</v>
      </c>
      <c r="U702" s="68">
        <v>38.15</v>
      </c>
      <c r="V702" s="68">
        <v>1034.8879999999999</v>
      </c>
      <c r="X702" s="68">
        <f t="shared" si="10"/>
        <v>0.97</v>
      </c>
    </row>
    <row r="703" spans="1:24" x14ac:dyDescent="0.25">
      <c r="A703" s="68" t="s">
        <v>104</v>
      </c>
      <c r="B703" s="68">
        <v>4002</v>
      </c>
      <c r="C703" s="59">
        <v>43403</v>
      </c>
      <c r="D703" s="68">
        <v>1</v>
      </c>
      <c r="E703" s="68" t="s">
        <v>105</v>
      </c>
      <c r="F703" s="68">
        <v>27.44</v>
      </c>
      <c r="G703" s="68">
        <v>12.43</v>
      </c>
      <c r="H703" s="68">
        <v>0.22</v>
      </c>
      <c r="I703" s="68">
        <v>0.24</v>
      </c>
      <c r="J703" s="68">
        <v>0.16</v>
      </c>
      <c r="K703" s="68">
        <v>0</v>
      </c>
      <c r="L703" s="68">
        <v>0</v>
      </c>
      <c r="M703" s="68">
        <v>-0.01</v>
      </c>
      <c r="N703" s="68">
        <v>-0.06</v>
      </c>
      <c r="O703" s="68">
        <v>-0.08</v>
      </c>
      <c r="P703" s="68">
        <v>0</v>
      </c>
      <c r="R703" s="68">
        <v>0.33</v>
      </c>
      <c r="S703" s="68">
        <v>0.3</v>
      </c>
      <c r="T703" s="68">
        <v>0.23</v>
      </c>
      <c r="U703" s="68">
        <v>41.2</v>
      </c>
      <c r="V703" s="68">
        <v>964.80200000000002</v>
      </c>
      <c r="X703" s="68">
        <f t="shared" si="10"/>
        <v>0.62</v>
      </c>
    </row>
    <row r="704" spans="1:24" x14ac:dyDescent="0.25">
      <c r="A704" s="68" t="s">
        <v>104</v>
      </c>
      <c r="B704" s="68">
        <v>4002</v>
      </c>
      <c r="C704" s="59">
        <v>43403</v>
      </c>
      <c r="D704" s="68">
        <v>2</v>
      </c>
      <c r="E704" s="68" t="s">
        <v>105</v>
      </c>
      <c r="F704" s="68">
        <v>26.81</v>
      </c>
      <c r="G704" s="68">
        <v>12.43</v>
      </c>
      <c r="H704" s="68">
        <v>0.22</v>
      </c>
      <c r="I704" s="68">
        <v>0.24</v>
      </c>
      <c r="J704" s="68">
        <v>0.13</v>
      </c>
      <c r="K704" s="68">
        <v>0</v>
      </c>
      <c r="L704" s="68">
        <v>0</v>
      </c>
      <c r="M704" s="68">
        <v>0</v>
      </c>
      <c r="N704" s="68">
        <v>-0.03</v>
      </c>
      <c r="O704" s="68">
        <v>-0.08</v>
      </c>
      <c r="P704" s="68">
        <v>0</v>
      </c>
      <c r="R704" s="68">
        <v>0.33</v>
      </c>
      <c r="S704" s="68">
        <v>0.3</v>
      </c>
      <c r="T704" s="68">
        <v>0.23</v>
      </c>
      <c r="U704" s="68">
        <v>40.58</v>
      </c>
      <c r="V704" s="68">
        <v>930.96199999999999</v>
      </c>
      <c r="X704" s="68">
        <f t="shared" si="10"/>
        <v>0.59</v>
      </c>
    </row>
    <row r="705" spans="1:24" x14ac:dyDescent="0.25">
      <c r="A705" s="68" t="s">
        <v>104</v>
      </c>
      <c r="B705" s="68">
        <v>4002</v>
      </c>
      <c r="C705" s="59">
        <v>43403</v>
      </c>
      <c r="D705" s="68">
        <v>3</v>
      </c>
      <c r="E705" s="68" t="s">
        <v>105</v>
      </c>
      <c r="F705" s="68">
        <v>23.79</v>
      </c>
      <c r="G705" s="68">
        <v>12.43</v>
      </c>
      <c r="H705" s="68">
        <v>0.22</v>
      </c>
      <c r="I705" s="68">
        <v>0.24</v>
      </c>
      <c r="J705" s="68">
        <v>0.11</v>
      </c>
      <c r="K705" s="68">
        <v>0</v>
      </c>
      <c r="L705" s="68">
        <v>0</v>
      </c>
      <c r="M705" s="68">
        <v>0</v>
      </c>
      <c r="N705" s="68">
        <v>-0.08</v>
      </c>
      <c r="O705" s="68">
        <v>-0.08</v>
      </c>
      <c r="P705" s="68">
        <v>0</v>
      </c>
      <c r="R705" s="68">
        <v>0.33</v>
      </c>
      <c r="S705" s="68">
        <v>0.3</v>
      </c>
      <c r="T705" s="68">
        <v>0.23</v>
      </c>
      <c r="U705" s="68">
        <v>37.49</v>
      </c>
      <c r="V705" s="68">
        <v>916.09799999999996</v>
      </c>
      <c r="X705" s="68">
        <f t="shared" si="10"/>
        <v>0.56999999999999995</v>
      </c>
    </row>
    <row r="706" spans="1:24" x14ac:dyDescent="0.25">
      <c r="A706" s="68" t="s">
        <v>104</v>
      </c>
      <c r="B706" s="68">
        <v>4002</v>
      </c>
      <c r="C706" s="59">
        <v>43403</v>
      </c>
      <c r="D706" s="68">
        <v>4</v>
      </c>
      <c r="E706" s="68" t="s">
        <v>105</v>
      </c>
      <c r="F706" s="68">
        <v>23.61</v>
      </c>
      <c r="G706" s="68">
        <v>12.43</v>
      </c>
      <c r="H706" s="68">
        <v>0.22</v>
      </c>
      <c r="I706" s="68">
        <v>0.24</v>
      </c>
      <c r="J706" s="68">
        <v>0.1</v>
      </c>
      <c r="K706" s="68">
        <v>0</v>
      </c>
      <c r="L706" s="68">
        <v>0</v>
      </c>
      <c r="M706" s="68">
        <v>0.04</v>
      </c>
      <c r="N706" s="68">
        <v>-0.08</v>
      </c>
      <c r="O706" s="68">
        <v>-0.08</v>
      </c>
      <c r="P706" s="68">
        <v>0</v>
      </c>
      <c r="R706" s="68">
        <v>0.33</v>
      </c>
      <c r="S706" s="68">
        <v>0.3</v>
      </c>
      <c r="T706" s="68">
        <v>0.23</v>
      </c>
      <c r="U706" s="68">
        <v>37.340000000000003</v>
      </c>
      <c r="V706" s="68">
        <v>922.83299999999997</v>
      </c>
      <c r="X706" s="68">
        <f t="shared" si="10"/>
        <v>0.55999999999999994</v>
      </c>
    </row>
    <row r="707" spans="1:24" x14ac:dyDescent="0.25">
      <c r="A707" s="68" t="s">
        <v>104</v>
      </c>
      <c r="B707" s="68">
        <v>4002</v>
      </c>
      <c r="C707" s="59">
        <v>43403</v>
      </c>
      <c r="D707" s="68">
        <v>5</v>
      </c>
      <c r="E707" s="68" t="s">
        <v>105</v>
      </c>
      <c r="F707" s="68">
        <v>25.26</v>
      </c>
      <c r="G707" s="68">
        <v>12.43</v>
      </c>
      <c r="H707" s="68">
        <v>0.22</v>
      </c>
      <c r="I707" s="68">
        <v>0.24</v>
      </c>
      <c r="J707" s="68">
        <v>0.09</v>
      </c>
      <c r="K707" s="68">
        <v>0</v>
      </c>
      <c r="L707" s="68">
        <v>0</v>
      </c>
      <c r="M707" s="68">
        <v>0.06</v>
      </c>
      <c r="N707" s="68">
        <v>-0.09</v>
      </c>
      <c r="O707" s="68">
        <v>-0.08</v>
      </c>
      <c r="P707" s="68">
        <v>0</v>
      </c>
      <c r="R707" s="68">
        <v>0.33</v>
      </c>
      <c r="S707" s="68">
        <v>0.3</v>
      </c>
      <c r="T707" s="68">
        <v>0.23</v>
      </c>
      <c r="U707" s="68">
        <v>38.99</v>
      </c>
      <c r="V707" s="68">
        <v>965.07500000000005</v>
      </c>
      <c r="X707" s="68">
        <f t="shared" si="10"/>
        <v>0.54999999999999993</v>
      </c>
    </row>
    <row r="708" spans="1:24" x14ac:dyDescent="0.25">
      <c r="A708" s="68" t="s">
        <v>104</v>
      </c>
      <c r="B708" s="68">
        <v>4002</v>
      </c>
      <c r="C708" s="59">
        <v>43403</v>
      </c>
      <c r="D708" s="68">
        <v>6</v>
      </c>
      <c r="E708" s="68" t="s">
        <v>105</v>
      </c>
      <c r="F708" s="68">
        <v>27.32</v>
      </c>
      <c r="G708" s="68">
        <v>12.43</v>
      </c>
      <c r="H708" s="68">
        <v>0.22</v>
      </c>
      <c r="I708" s="68">
        <v>0.24</v>
      </c>
      <c r="J708" s="68">
        <v>0.11</v>
      </c>
      <c r="K708" s="68">
        <v>0</v>
      </c>
      <c r="L708" s="68">
        <v>0</v>
      </c>
      <c r="M708" s="68">
        <v>0.05</v>
      </c>
      <c r="N708" s="68">
        <v>-0.06</v>
      </c>
      <c r="O708" s="68">
        <v>-0.08</v>
      </c>
      <c r="P708" s="68">
        <v>0</v>
      </c>
      <c r="R708" s="68">
        <v>0.33</v>
      </c>
      <c r="S708" s="68">
        <v>0.3</v>
      </c>
      <c r="T708" s="68">
        <v>0.23</v>
      </c>
      <c r="U708" s="68">
        <v>41.09</v>
      </c>
      <c r="V708" s="68">
        <v>1078.299</v>
      </c>
      <c r="X708" s="68">
        <f t="shared" si="10"/>
        <v>0.56999999999999995</v>
      </c>
    </row>
    <row r="709" spans="1:24" x14ac:dyDescent="0.25">
      <c r="A709" s="68" t="s">
        <v>104</v>
      </c>
      <c r="B709" s="68">
        <v>4002</v>
      </c>
      <c r="C709" s="59">
        <v>43403</v>
      </c>
      <c r="D709" s="68">
        <v>7</v>
      </c>
      <c r="E709" s="68" t="s">
        <v>105</v>
      </c>
      <c r="F709" s="68">
        <v>19.239999999999998</v>
      </c>
      <c r="G709" s="68">
        <v>12.43</v>
      </c>
      <c r="H709" s="68">
        <v>0.22</v>
      </c>
      <c r="I709" s="68">
        <v>0.24</v>
      </c>
      <c r="J709" s="68">
        <v>0.34</v>
      </c>
      <c r="K709" s="68">
        <v>0</v>
      </c>
      <c r="L709" s="68">
        <v>0</v>
      </c>
      <c r="M709" s="68">
        <v>0.02</v>
      </c>
      <c r="N709" s="68">
        <v>0.22</v>
      </c>
      <c r="O709" s="68">
        <v>-0.08</v>
      </c>
      <c r="P709" s="68">
        <v>0</v>
      </c>
      <c r="R709" s="68">
        <v>0.33</v>
      </c>
      <c r="S709" s="68">
        <v>0.3</v>
      </c>
      <c r="T709" s="68">
        <v>0.23</v>
      </c>
      <c r="U709" s="68">
        <v>33.49</v>
      </c>
      <c r="V709" s="68">
        <v>1257.8910000000001</v>
      </c>
      <c r="X709" s="68">
        <f t="shared" si="10"/>
        <v>0.8</v>
      </c>
    </row>
    <row r="710" spans="1:24" x14ac:dyDescent="0.25">
      <c r="A710" s="68" t="s">
        <v>104</v>
      </c>
      <c r="B710" s="68">
        <v>4002</v>
      </c>
      <c r="C710" s="59">
        <v>43403</v>
      </c>
      <c r="D710" s="68">
        <v>8</v>
      </c>
      <c r="E710" s="68" t="s">
        <v>106</v>
      </c>
      <c r="F710" s="68">
        <v>29.91</v>
      </c>
      <c r="G710" s="68">
        <v>12.43</v>
      </c>
      <c r="H710" s="68">
        <v>0.22</v>
      </c>
      <c r="I710" s="68">
        <v>0.24</v>
      </c>
      <c r="J710" s="68">
        <v>0.18</v>
      </c>
      <c r="K710" s="68">
        <v>0.38</v>
      </c>
      <c r="L710" s="68">
        <v>0</v>
      </c>
      <c r="M710" s="68">
        <v>-0.05</v>
      </c>
      <c r="N710" s="68">
        <v>-0.2</v>
      </c>
      <c r="O710" s="68">
        <v>-0.08</v>
      </c>
      <c r="P710" s="68">
        <v>0</v>
      </c>
      <c r="R710" s="68">
        <v>0.33</v>
      </c>
      <c r="S710" s="68">
        <v>0.3</v>
      </c>
      <c r="T710" s="68">
        <v>0.23</v>
      </c>
      <c r="U710" s="68">
        <v>43.89</v>
      </c>
      <c r="V710" s="68">
        <v>1348.951</v>
      </c>
      <c r="X710" s="68">
        <f t="shared" si="10"/>
        <v>1.02</v>
      </c>
    </row>
    <row r="711" spans="1:24" x14ac:dyDescent="0.25">
      <c r="A711" s="68" t="s">
        <v>104</v>
      </c>
      <c r="B711" s="68">
        <v>4002</v>
      </c>
      <c r="C711" s="59">
        <v>43403</v>
      </c>
      <c r="D711" s="68">
        <v>9</v>
      </c>
      <c r="E711" s="68" t="s">
        <v>106</v>
      </c>
      <c r="F711" s="68">
        <v>29.55</v>
      </c>
      <c r="G711" s="68">
        <v>12.43</v>
      </c>
      <c r="H711" s="68">
        <v>0.22</v>
      </c>
      <c r="I711" s="68">
        <v>0.24</v>
      </c>
      <c r="J711" s="68">
        <v>0.11</v>
      </c>
      <c r="K711" s="68">
        <v>0.38</v>
      </c>
      <c r="L711" s="68">
        <v>0</v>
      </c>
      <c r="M711" s="68">
        <v>0.04</v>
      </c>
      <c r="N711" s="68">
        <v>-0.13</v>
      </c>
      <c r="O711" s="68">
        <v>-0.08</v>
      </c>
      <c r="P711" s="68">
        <v>0</v>
      </c>
      <c r="R711" s="68">
        <v>0.33</v>
      </c>
      <c r="S711" s="68">
        <v>0.3</v>
      </c>
      <c r="T711" s="68">
        <v>0.23</v>
      </c>
      <c r="U711" s="68">
        <v>43.62</v>
      </c>
      <c r="V711" s="68">
        <v>1353.749</v>
      </c>
      <c r="X711" s="68">
        <f t="shared" si="10"/>
        <v>0.95</v>
      </c>
    </row>
    <row r="712" spans="1:24" x14ac:dyDescent="0.25">
      <c r="A712" s="68" t="s">
        <v>104</v>
      </c>
      <c r="B712" s="68">
        <v>4002</v>
      </c>
      <c r="C712" s="59">
        <v>43403</v>
      </c>
      <c r="D712" s="68">
        <v>10</v>
      </c>
      <c r="E712" s="68" t="s">
        <v>106</v>
      </c>
      <c r="F712" s="68">
        <v>27.26</v>
      </c>
      <c r="G712" s="68">
        <v>12.43</v>
      </c>
      <c r="H712" s="68">
        <v>0.22</v>
      </c>
      <c r="I712" s="68">
        <v>0.24</v>
      </c>
      <c r="J712" s="68">
        <v>0.1</v>
      </c>
      <c r="K712" s="68">
        <v>0.38</v>
      </c>
      <c r="L712" s="68">
        <v>0</v>
      </c>
      <c r="M712" s="68">
        <v>-0.02</v>
      </c>
      <c r="N712" s="68">
        <v>-0.12</v>
      </c>
      <c r="O712" s="68">
        <v>-0.08</v>
      </c>
      <c r="P712" s="68">
        <v>0</v>
      </c>
      <c r="R712" s="68">
        <v>0.33</v>
      </c>
      <c r="S712" s="68">
        <v>0.3</v>
      </c>
      <c r="T712" s="68">
        <v>0.23</v>
      </c>
      <c r="U712" s="68">
        <v>41.27</v>
      </c>
      <c r="V712" s="68">
        <v>1352.41</v>
      </c>
      <c r="X712" s="68">
        <f t="shared" ref="X712:X750" si="11">H712+I712+J712+K712+L712+P712+Q712</f>
        <v>0.94</v>
      </c>
    </row>
    <row r="713" spans="1:24" x14ac:dyDescent="0.25">
      <c r="A713" s="68" t="s">
        <v>104</v>
      </c>
      <c r="B713" s="68">
        <v>4002</v>
      </c>
      <c r="C713" s="59">
        <v>43403</v>
      </c>
      <c r="D713" s="68">
        <v>11</v>
      </c>
      <c r="E713" s="68" t="s">
        <v>106</v>
      </c>
      <c r="F713" s="68">
        <v>28.03</v>
      </c>
      <c r="G713" s="68">
        <v>12.43</v>
      </c>
      <c r="H713" s="68">
        <v>0.22</v>
      </c>
      <c r="I713" s="68">
        <v>0.24</v>
      </c>
      <c r="J713" s="68">
        <v>0.09</v>
      </c>
      <c r="K713" s="68">
        <v>0.39</v>
      </c>
      <c r="L713" s="68">
        <v>0</v>
      </c>
      <c r="M713" s="68">
        <v>-0.03</v>
      </c>
      <c r="N713" s="68">
        <v>-0.11</v>
      </c>
      <c r="O713" s="68">
        <v>-0.08</v>
      </c>
      <c r="P713" s="68">
        <v>0</v>
      </c>
      <c r="R713" s="68">
        <v>0.33</v>
      </c>
      <c r="S713" s="68">
        <v>0.3</v>
      </c>
      <c r="T713" s="68">
        <v>0.23</v>
      </c>
      <c r="U713" s="68">
        <v>42.04</v>
      </c>
      <c r="V713" s="68">
        <v>1362.443</v>
      </c>
      <c r="X713" s="68">
        <f t="shared" si="11"/>
        <v>0.94</v>
      </c>
    </row>
    <row r="714" spans="1:24" x14ac:dyDescent="0.25">
      <c r="A714" s="68" t="s">
        <v>104</v>
      </c>
      <c r="B714" s="68">
        <v>4002</v>
      </c>
      <c r="C714" s="59">
        <v>43403</v>
      </c>
      <c r="D714" s="68">
        <v>12</v>
      </c>
      <c r="E714" s="68" t="s">
        <v>106</v>
      </c>
      <c r="F714" s="68">
        <v>29.4</v>
      </c>
      <c r="G714" s="68">
        <v>12.43</v>
      </c>
      <c r="H714" s="68">
        <v>0.22</v>
      </c>
      <c r="I714" s="68">
        <v>0.24</v>
      </c>
      <c r="J714" s="68">
        <v>0.05</v>
      </c>
      <c r="K714" s="68">
        <v>0.39</v>
      </c>
      <c r="L714" s="68">
        <v>0</v>
      </c>
      <c r="M714" s="68">
        <v>-0.05</v>
      </c>
      <c r="N714" s="68">
        <v>-0.09</v>
      </c>
      <c r="O714" s="68">
        <v>-0.08</v>
      </c>
      <c r="P714" s="68">
        <v>0</v>
      </c>
      <c r="R714" s="68">
        <v>0.33</v>
      </c>
      <c r="S714" s="68">
        <v>0.3</v>
      </c>
      <c r="T714" s="68">
        <v>0.23</v>
      </c>
      <c r="U714" s="68">
        <v>43.37</v>
      </c>
      <c r="V714" s="68">
        <v>1365.9590000000001</v>
      </c>
      <c r="X714" s="68">
        <f t="shared" si="11"/>
        <v>0.9</v>
      </c>
    </row>
    <row r="715" spans="1:24" x14ac:dyDescent="0.25">
      <c r="A715" s="68" t="s">
        <v>104</v>
      </c>
      <c r="B715" s="68">
        <v>4002</v>
      </c>
      <c r="C715" s="59">
        <v>43403</v>
      </c>
      <c r="D715" s="68">
        <v>13</v>
      </c>
      <c r="E715" s="68" t="s">
        <v>106</v>
      </c>
      <c r="F715" s="68">
        <v>27.86</v>
      </c>
      <c r="G715" s="68">
        <v>12.43</v>
      </c>
      <c r="H715" s="68">
        <v>0.22</v>
      </c>
      <c r="I715" s="68">
        <v>0.24</v>
      </c>
      <c r="J715" s="68">
        <v>0.08</v>
      </c>
      <c r="K715" s="68">
        <v>0.39</v>
      </c>
      <c r="L715" s="68">
        <v>0</v>
      </c>
      <c r="M715" s="68">
        <v>0.08</v>
      </c>
      <c r="N715" s="68">
        <v>-7.0000000000000007E-2</v>
      </c>
      <c r="O715" s="68">
        <v>-0.08</v>
      </c>
      <c r="P715" s="68">
        <v>0</v>
      </c>
      <c r="R715" s="68">
        <v>0.33</v>
      </c>
      <c r="S715" s="68">
        <v>0.3</v>
      </c>
      <c r="T715" s="68">
        <v>0.23</v>
      </c>
      <c r="U715" s="68">
        <v>42.01</v>
      </c>
      <c r="V715" s="68">
        <v>1354.086</v>
      </c>
      <c r="X715" s="68">
        <f t="shared" si="11"/>
        <v>0.92999999999999994</v>
      </c>
    </row>
    <row r="716" spans="1:24" x14ac:dyDescent="0.25">
      <c r="A716" s="68" t="s">
        <v>104</v>
      </c>
      <c r="B716" s="68">
        <v>4002</v>
      </c>
      <c r="C716" s="59">
        <v>43403</v>
      </c>
      <c r="D716" s="68">
        <v>14</v>
      </c>
      <c r="E716" s="68" t="s">
        <v>106</v>
      </c>
      <c r="F716" s="68">
        <v>26.71</v>
      </c>
      <c r="G716" s="68">
        <v>12.43</v>
      </c>
      <c r="H716" s="68">
        <v>0.22</v>
      </c>
      <c r="I716" s="68">
        <v>0.24</v>
      </c>
      <c r="J716" s="68">
        <v>0.08</v>
      </c>
      <c r="K716" s="68">
        <v>0.39</v>
      </c>
      <c r="L716" s="68">
        <v>0</v>
      </c>
      <c r="M716" s="68">
        <v>-0.03</v>
      </c>
      <c r="N716" s="68">
        <v>-7.0000000000000007E-2</v>
      </c>
      <c r="O716" s="68">
        <v>-0.08</v>
      </c>
      <c r="P716" s="68">
        <v>0</v>
      </c>
      <c r="R716" s="68">
        <v>0.33</v>
      </c>
      <c r="S716" s="68">
        <v>0.3</v>
      </c>
      <c r="T716" s="68">
        <v>0.23</v>
      </c>
      <c r="U716" s="68">
        <v>40.75</v>
      </c>
      <c r="V716" s="68">
        <v>1365.3579999999999</v>
      </c>
      <c r="X716" s="68">
        <f t="shared" si="11"/>
        <v>0.92999999999999994</v>
      </c>
    </row>
    <row r="717" spans="1:24" x14ac:dyDescent="0.25">
      <c r="A717" s="68" t="s">
        <v>104</v>
      </c>
      <c r="B717" s="68">
        <v>4002</v>
      </c>
      <c r="C717" s="59">
        <v>43403</v>
      </c>
      <c r="D717" s="68">
        <v>15</v>
      </c>
      <c r="E717" s="68" t="s">
        <v>106</v>
      </c>
      <c r="F717" s="68">
        <v>25.54</v>
      </c>
      <c r="G717" s="68">
        <v>12.43</v>
      </c>
      <c r="H717" s="68">
        <v>0.22</v>
      </c>
      <c r="I717" s="68">
        <v>0.24</v>
      </c>
      <c r="J717" s="68">
        <v>0.09</v>
      </c>
      <c r="K717" s="68">
        <v>0.39</v>
      </c>
      <c r="L717" s="68">
        <v>0</v>
      </c>
      <c r="M717" s="68">
        <v>-0.02</v>
      </c>
      <c r="N717" s="68">
        <v>-0.06</v>
      </c>
      <c r="O717" s="68">
        <v>-0.08</v>
      </c>
      <c r="P717" s="68">
        <v>0</v>
      </c>
      <c r="R717" s="68">
        <v>0.33</v>
      </c>
      <c r="S717" s="68">
        <v>0.3</v>
      </c>
      <c r="T717" s="68">
        <v>0.23</v>
      </c>
      <c r="U717" s="68">
        <v>39.61</v>
      </c>
      <c r="V717" s="68">
        <v>1355.424</v>
      </c>
      <c r="X717" s="68">
        <f t="shared" si="11"/>
        <v>0.94</v>
      </c>
    </row>
    <row r="718" spans="1:24" x14ac:dyDescent="0.25">
      <c r="A718" s="68" t="s">
        <v>104</v>
      </c>
      <c r="B718" s="68">
        <v>4002</v>
      </c>
      <c r="C718" s="59">
        <v>43403</v>
      </c>
      <c r="D718" s="68">
        <v>16</v>
      </c>
      <c r="E718" s="68" t="s">
        <v>106</v>
      </c>
      <c r="F718" s="68">
        <v>25.71</v>
      </c>
      <c r="G718" s="68">
        <v>12.43</v>
      </c>
      <c r="H718" s="68">
        <v>0.22</v>
      </c>
      <c r="I718" s="68">
        <v>0.24</v>
      </c>
      <c r="J718" s="68">
        <v>0.08</v>
      </c>
      <c r="K718" s="68">
        <v>0.39</v>
      </c>
      <c r="L718" s="68">
        <v>0</v>
      </c>
      <c r="M718" s="68">
        <v>-0.02</v>
      </c>
      <c r="N718" s="68">
        <v>-7.0000000000000007E-2</v>
      </c>
      <c r="O718" s="68">
        <v>-0.08</v>
      </c>
      <c r="P718" s="68">
        <v>0</v>
      </c>
      <c r="R718" s="68">
        <v>0.33</v>
      </c>
      <c r="S718" s="68">
        <v>0.3</v>
      </c>
      <c r="T718" s="68">
        <v>0.23</v>
      </c>
      <c r="U718" s="68">
        <v>39.76</v>
      </c>
      <c r="V718" s="68">
        <v>1350.63</v>
      </c>
      <c r="X718" s="68">
        <f t="shared" si="11"/>
        <v>0.92999999999999994</v>
      </c>
    </row>
    <row r="719" spans="1:24" x14ac:dyDescent="0.25">
      <c r="A719" s="68" t="s">
        <v>104</v>
      </c>
      <c r="B719" s="68">
        <v>4002</v>
      </c>
      <c r="C719" s="59">
        <v>43403</v>
      </c>
      <c r="D719" s="68">
        <v>17</v>
      </c>
      <c r="E719" s="68" t="s">
        <v>106</v>
      </c>
      <c r="F719" s="68">
        <v>28.04</v>
      </c>
      <c r="G719" s="68">
        <v>12.43</v>
      </c>
      <c r="H719" s="68">
        <v>0.22</v>
      </c>
      <c r="I719" s="68">
        <v>0.24</v>
      </c>
      <c r="J719" s="68">
        <v>0.08</v>
      </c>
      <c r="K719" s="68">
        <v>0.38</v>
      </c>
      <c r="L719" s="68">
        <v>0</v>
      </c>
      <c r="M719" s="68">
        <v>-0.03</v>
      </c>
      <c r="N719" s="68">
        <v>-0.05</v>
      </c>
      <c r="O719" s="68">
        <v>-0.08</v>
      </c>
      <c r="P719" s="68">
        <v>0</v>
      </c>
      <c r="R719" s="68">
        <v>0.33</v>
      </c>
      <c r="S719" s="68">
        <v>0.3</v>
      </c>
      <c r="T719" s="68">
        <v>0.23</v>
      </c>
      <c r="U719" s="68">
        <v>42.09</v>
      </c>
      <c r="V719" s="68">
        <v>1363.6859999999999</v>
      </c>
      <c r="X719" s="68">
        <f t="shared" si="11"/>
        <v>0.91999999999999993</v>
      </c>
    </row>
    <row r="720" spans="1:24" x14ac:dyDescent="0.25">
      <c r="A720" s="68" t="s">
        <v>104</v>
      </c>
      <c r="B720" s="68">
        <v>4002</v>
      </c>
      <c r="C720" s="59">
        <v>43403</v>
      </c>
      <c r="D720" s="68">
        <v>18</v>
      </c>
      <c r="E720" s="68" t="s">
        <v>106</v>
      </c>
      <c r="F720" s="68">
        <v>33.26</v>
      </c>
      <c r="G720" s="68">
        <v>12.43</v>
      </c>
      <c r="H720" s="68">
        <v>0.22</v>
      </c>
      <c r="I720" s="68">
        <v>0.24</v>
      </c>
      <c r="J720" s="68">
        <v>0.09</v>
      </c>
      <c r="K720" s="68">
        <v>0.36</v>
      </c>
      <c r="L720" s="68">
        <v>0</v>
      </c>
      <c r="M720" s="68">
        <v>0</v>
      </c>
      <c r="N720" s="68">
        <v>-0.03</v>
      </c>
      <c r="O720" s="68">
        <v>-0.08</v>
      </c>
      <c r="P720" s="68">
        <v>0</v>
      </c>
      <c r="R720" s="68">
        <v>0.33</v>
      </c>
      <c r="S720" s="68">
        <v>0.3</v>
      </c>
      <c r="T720" s="68">
        <v>0.23</v>
      </c>
      <c r="U720" s="68">
        <v>47.35</v>
      </c>
      <c r="V720" s="68">
        <v>1425.598</v>
      </c>
      <c r="X720" s="68">
        <f t="shared" si="11"/>
        <v>0.90999999999999992</v>
      </c>
    </row>
    <row r="721" spans="1:24" x14ac:dyDescent="0.25">
      <c r="A721" s="68" t="s">
        <v>104</v>
      </c>
      <c r="B721" s="68">
        <v>4002</v>
      </c>
      <c r="C721" s="59">
        <v>43403</v>
      </c>
      <c r="D721" s="68">
        <v>19</v>
      </c>
      <c r="E721" s="68" t="s">
        <v>106</v>
      </c>
      <c r="F721" s="68">
        <v>40.42</v>
      </c>
      <c r="G721" s="68">
        <v>12.43</v>
      </c>
      <c r="H721" s="68">
        <v>0.22</v>
      </c>
      <c r="I721" s="68">
        <v>0.24</v>
      </c>
      <c r="J721" s="68">
        <v>0.11</v>
      </c>
      <c r="K721" s="68">
        <v>0.34</v>
      </c>
      <c r="L721" s="68">
        <v>0</v>
      </c>
      <c r="M721" s="68">
        <v>-0.02</v>
      </c>
      <c r="N721" s="68">
        <v>-0.14000000000000001</v>
      </c>
      <c r="O721" s="68">
        <v>-0.08</v>
      </c>
      <c r="P721" s="68">
        <v>0</v>
      </c>
      <c r="R721" s="68">
        <v>0.33</v>
      </c>
      <c r="S721" s="68">
        <v>0.3</v>
      </c>
      <c r="T721" s="68">
        <v>0.23</v>
      </c>
      <c r="U721" s="68">
        <v>54.38</v>
      </c>
      <c r="V721" s="68">
        <v>1491.1410000000001</v>
      </c>
      <c r="X721" s="68">
        <f t="shared" si="11"/>
        <v>0.90999999999999992</v>
      </c>
    </row>
    <row r="722" spans="1:24" x14ac:dyDescent="0.25">
      <c r="A722" s="68" t="s">
        <v>104</v>
      </c>
      <c r="B722" s="68">
        <v>4002</v>
      </c>
      <c r="C722" s="59">
        <v>43403</v>
      </c>
      <c r="D722" s="68">
        <v>20</v>
      </c>
      <c r="E722" s="68" t="s">
        <v>106</v>
      </c>
      <c r="F722" s="68">
        <v>40.770000000000003</v>
      </c>
      <c r="G722" s="68">
        <v>12.43</v>
      </c>
      <c r="H722" s="68">
        <v>0.22</v>
      </c>
      <c r="I722" s="68">
        <v>0.24</v>
      </c>
      <c r="J722" s="68">
        <v>0.18</v>
      </c>
      <c r="K722" s="68">
        <v>0.35</v>
      </c>
      <c r="L722" s="68">
        <v>0.04</v>
      </c>
      <c r="M722" s="68">
        <v>-0.05</v>
      </c>
      <c r="N722" s="68">
        <v>-0.09</v>
      </c>
      <c r="O722" s="68">
        <v>-0.08</v>
      </c>
      <c r="P722" s="68">
        <v>0</v>
      </c>
      <c r="R722" s="68">
        <v>0.33</v>
      </c>
      <c r="S722" s="68">
        <v>0.3</v>
      </c>
      <c r="T722" s="68">
        <v>0.23</v>
      </c>
      <c r="U722" s="68">
        <v>54.87</v>
      </c>
      <c r="V722" s="68">
        <v>1465.4760000000001</v>
      </c>
      <c r="X722" s="68">
        <f t="shared" si="11"/>
        <v>1.0299999999999998</v>
      </c>
    </row>
    <row r="723" spans="1:24" x14ac:dyDescent="0.25">
      <c r="A723" s="68" t="s">
        <v>104</v>
      </c>
      <c r="B723" s="68">
        <v>4002</v>
      </c>
      <c r="C723" s="59">
        <v>43403</v>
      </c>
      <c r="D723" s="68">
        <v>21</v>
      </c>
      <c r="E723" s="68" t="s">
        <v>106</v>
      </c>
      <c r="F723" s="68">
        <v>36.65</v>
      </c>
      <c r="G723" s="68">
        <v>12.43</v>
      </c>
      <c r="H723" s="68">
        <v>0.22</v>
      </c>
      <c r="I723" s="68">
        <v>0.24</v>
      </c>
      <c r="J723" s="68">
        <v>0.18</v>
      </c>
      <c r="K723" s="68">
        <v>0.36</v>
      </c>
      <c r="L723" s="68">
        <v>0</v>
      </c>
      <c r="M723" s="68">
        <v>-0.02</v>
      </c>
      <c r="N723" s="68">
        <v>-7.0000000000000007E-2</v>
      </c>
      <c r="O723" s="68">
        <v>-0.08</v>
      </c>
      <c r="P723" s="68">
        <v>0</v>
      </c>
      <c r="R723" s="68">
        <v>0.33</v>
      </c>
      <c r="S723" s="68">
        <v>0.3</v>
      </c>
      <c r="T723" s="68">
        <v>0.23</v>
      </c>
      <c r="U723" s="68">
        <v>50.77</v>
      </c>
      <c r="V723" s="68">
        <v>1403.1669999999999</v>
      </c>
      <c r="X723" s="68">
        <f t="shared" si="11"/>
        <v>0.99999999999999989</v>
      </c>
    </row>
    <row r="724" spans="1:24" x14ac:dyDescent="0.25">
      <c r="A724" s="68" t="s">
        <v>104</v>
      </c>
      <c r="B724" s="68">
        <v>4002</v>
      </c>
      <c r="C724" s="59">
        <v>43403</v>
      </c>
      <c r="D724" s="68">
        <v>22</v>
      </c>
      <c r="E724" s="68" t="s">
        <v>106</v>
      </c>
      <c r="F724" s="68">
        <v>30.54</v>
      </c>
      <c r="G724" s="68">
        <v>12.43</v>
      </c>
      <c r="H724" s="68">
        <v>0.22</v>
      </c>
      <c r="I724" s="68">
        <v>0.24</v>
      </c>
      <c r="J724" s="68">
        <v>0.19</v>
      </c>
      <c r="K724" s="68">
        <v>0.38</v>
      </c>
      <c r="L724" s="68">
        <v>0</v>
      </c>
      <c r="M724" s="68">
        <v>0.01</v>
      </c>
      <c r="N724" s="68">
        <v>-0.08</v>
      </c>
      <c r="O724" s="68">
        <v>-0.08</v>
      </c>
      <c r="P724" s="68">
        <v>0</v>
      </c>
      <c r="R724" s="68">
        <v>0.33</v>
      </c>
      <c r="S724" s="68">
        <v>0.3</v>
      </c>
      <c r="T724" s="68">
        <v>0.23</v>
      </c>
      <c r="U724" s="68">
        <v>44.71</v>
      </c>
      <c r="V724" s="68">
        <v>1299.6759999999999</v>
      </c>
      <c r="X724" s="68">
        <f t="shared" si="11"/>
        <v>1.0299999999999998</v>
      </c>
    </row>
    <row r="725" spans="1:24" x14ac:dyDescent="0.25">
      <c r="A725" s="68" t="s">
        <v>104</v>
      </c>
      <c r="B725" s="68">
        <v>4002</v>
      </c>
      <c r="C725" s="59">
        <v>43403</v>
      </c>
      <c r="D725" s="68">
        <v>23</v>
      </c>
      <c r="E725" s="68" t="s">
        <v>106</v>
      </c>
      <c r="F725" s="68">
        <v>28.17</v>
      </c>
      <c r="G725" s="68">
        <v>12.43</v>
      </c>
      <c r="H725" s="68">
        <v>0.22</v>
      </c>
      <c r="I725" s="68">
        <v>0.24</v>
      </c>
      <c r="J725" s="68">
        <v>0.54</v>
      </c>
      <c r="K725" s="68">
        <v>0.42</v>
      </c>
      <c r="L725" s="68">
        <v>0</v>
      </c>
      <c r="M725" s="68">
        <v>-0.01</v>
      </c>
      <c r="N725" s="68">
        <v>-0.05</v>
      </c>
      <c r="O725" s="68">
        <v>-0.08</v>
      </c>
      <c r="P725" s="68">
        <v>0</v>
      </c>
      <c r="R725" s="68">
        <v>0.33</v>
      </c>
      <c r="S725" s="68">
        <v>0.3</v>
      </c>
      <c r="T725" s="68">
        <v>0.23</v>
      </c>
      <c r="U725" s="68">
        <v>42.74</v>
      </c>
      <c r="V725" s="68">
        <v>1170.0329999999999</v>
      </c>
      <c r="X725" s="68">
        <f t="shared" si="11"/>
        <v>1.42</v>
      </c>
    </row>
    <row r="726" spans="1:24" x14ac:dyDescent="0.25">
      <c r="A726" s="68" t="s">
        <v>104</v>
      </c>
      <c r="B726" s="68">
        <v>4002</v>
      </c>
      <c r="C726" s="59">
        <v>43403</v>
      </c>
      <c r="D726" s="68">
        <v>24</v>
      </c>
      <c r="E726" s="68" t="s">
        <v>105</v>
      </c>
      <c r="F726" s="68">
        <v>22.08</v>
      </c>
      <c r="G726" s="68">
        <v>12.43</v>
      </c>
      <c r="H726" s="68">
        <v>0.22</v>
      </c>
      <c r="I726" s="68">
        <v>0.24</v>
      </c>
      <c r="J726" s="68">
        <v>0.65</v>
      </c>
      <c r="K726" s="68">
        <v>0</v>
      </c>
      <c r="L726" s="68">
        <v>0</v>
      </c>
      <c r="M726" s="68">
        <v>-0.02</v>
      </c>
      <c r="N726" s="68">
        <v>-0.09</v>
      </c>
      <c r="O726" s="68">
        <v>-0.08</v>
      </c>
      <c r="P726" s="68">
        <v>0</v>
      </c>
      <c r="R726" s="68">
        <v>0.33</v>
      </c>
      <c r="S726" s="68">
        <v>0.3</v>
      </c>
      <c r="T726" s="68">
        <v>0.23</v>
      </c>
      <c r="U726" s="68">
        <v>36.29</v>
      </c>
      <c r="V726" s="68">
        <v>1065.7670000000001</v>
      </c>
      <c r="X726" s="68">
        <f t="shared" si="11"/>
        <v>1.1099999999999999</v>
      </c>
    </row>
    <row r="727" spans="1:24" x14ac:dyDescent="0.25">
      <c r="A727" s="68" t="s">
        <v>104</v>
      </c>
      <c r="B727" s="68">
        <v>4002</v>
      </c>
      <c r="C727" s="59">
        <v>43404</v>
      </c>
      <c r="D727" s="68">
        <v>1</v>
      </c>
      <c r="E727" s="68" t="s">
        <v>105</v>
      </c>
      <c r="F727" s="68">
        <v>27.36</v>
      </c>
      <c r="G727" s="68">
        <v>12.43</v>
      </c>
      <c r="H727" s="68">
        <v>0.34</v>
      </c>
      <c r="I727" s="68">
        <v>0.28999999999999998</v>
      </c>
      <c r="J727" s="68">
        <v>0.28999999999999998</v>
      </c>
      <c r="K727" s="68">
        <v>0</v>
      </c>
      <c r="L727" s="68">
        <v>0</v>
      </c>
      <c r="M727" s="68">
        <v>-0.04</v>
      </c>
      <c r="N727" s="68">
        <v>-0.03</v>
      </c>
      <c r="O727" s="68">
        <v>-0.08</v>
      </c>
      <c r="P727" s="68">
        <v>0</v>
      </c>
      <c r="R727" s="68">
        <v>0.33</v>
      </c>
      <c r="S727" s="68">
        <v>0.3</v>
      </c>
      <c r="T727" s="68">
        <v>0.23</v>
      </c>
      <c r="U727" s="68">
        <v>41.42</v>
      </c>
      <c r="V727" s="68">
        <v>1005.645</v>
      </c>
      <c r="X727" s="68">
        <f t="shared" si="11"/>
        <v>0.91999999999999993</v>
      </c>
    </row>
    <row r="728" spans="1:24" x14ac:dyDescent="0.25">
      <c r="A728" s="68" t="s">
        <v>104</v>
      </c>
      <c r="B728" s="68">
        <v>4002</v>
      </c>
      <c r="C728" s="59">
        <v>43404</v>
      </c>
      <c r="D728" s="68">
        <v>2</v>
      </c>
      <c r="E728" s="68" t="s">
        <v>105</v>
      </c>
      <c r="F728" s="68">
        <v>25.22</v>
      </c>
      <c r="G728" s="68">
        <v>12.43</v>
      </c>
      <c r="H728" s="68">
        <v>0.34</v>
      </c>
      <c r="I728" s="68">
        <v>0.28999999999999998</v>
      </c>
      <c r="J728" s="68">
        <v>0.1</v>
      </c>
      <c r="K728" s="68">
        <v>0</v>
      </c>
      <c r="L728" s="68">
        <v>0</v>
      </c>
      <c r="M728" s="68">
        <v>0.02</v>
      </c>
      <c r="N728" s="68">
        <v>-0.06</v>
      </c>
      <c r="O728" s="68">
        <v>-0.08</v>
      </c>
      <c r="P728" s="68">
        <v>0</v>
      </c>
      <c r="R728" s="68">
        <v>0.33</v>
      </c>
      <c r="S728" s="68">
        <v>0.3</v>
      </c>
      <c r="T728" s="68">
        <v>0.23</v>
      </c>
      <c r="U728" s="68">
        <v>39.119999999999997</v>
      </c>
      <c r="V728" s="68">
        <v>979.38599999999997</v>
      </c>
      <c r="X728" s="68">
        <f t="shared" si="11"/>
        <v>0.73</v>
      </c>
    </row>
    <row r="729" spans="1:24" x14ac:dyDescent="0.25">
      <c r="A729" s="68" t="s">
        <v>104</v>
      </c>
      <c r="B729" s="68">
        <v>4002</v>
      </c>
      <c r="C729" s="59">
        <v>43404</v>
      </c>
      <c r="D729" s="68">
        <v>3</v>
      </c>
      <c r="E729" s="68" t="s">
        <v>105</v>
      </c>
      <c r="F729" s="68">
        <v>19.559999999999999</v>
      </c>
      <c r="G729" s="68">
        <v>12.43</v>
      </c>
      <c r="H729" s="68">
        <v>0.34</v>
      </c>
      <c r="I729" s="68">
        <v>0.28999999999999998</v>
      </c>
      <c r="J729" s="68">
        <v>0.13</v>
      </c>
      <c r="K729" s="68">
        <v>0</v>
      </c>
      <c r="L729" s="68">
        <v>0</v>
      </c>
      <c r="M729" s="68">
        <v>0.01</v>
      </c>
      <c r="N729" s="68">
        <v>-0.02</v>
      </c>
      <c r="O729" s="68">
        <v>-0.08</v>
      </c>
      <c r="P729" s="68">
        <v>0</v>
      </c>
      <c r="R729" s="68">
        <v>0.33</v>
      </c>
      <c r="S729" s="68">
        <v>0.3</v>
      </c>
      <c r="T729" s="68">
        <v>0.23</v>
      </c>
      <c r="U729" s="68">
        <v>33.520000000000003</v>
      </c>
      <c r="V729" s="68">
        <v>967.01400000000001</v>
      </c>
      <c r="X729" s="68">
        <f t="shared" si="11"/>
        <v>0.76</v>
      </c>
    </row>
    <row r="730" spans="1:24" x14ac:dyDescent="0.25">
      <c r="A730" s="68" t="s">
        <v>104</v>
      </c>
      <c r="B730" s="68">
        <v>4002</v>
      </c>
      <c r="C730" s="59">
        <v>43404</v>
      </c>
      <c r="D730" s="68">
        <v>4</v>
      </c>
      <c r="E730" s="68" t="s">
        <v>105</v>
      </c>
      <c r="F730" s="68">
        <v>7.2</v>
      </c>
      <c r="G730" s="68">
        <v>12.43</v>
      </c>
      <c r="H730" s="68">
        <v>0.34</v>
      </c>
      <c r="I730" s="68">
        <v>0.28999999999999998</v>
      </c>
      <c r="J730" s="68">
        <v>0.28999999999999998</v>
      </c>
      <c r="K730" s="68">
        <v>0</v>
      </c>
      <c r="L730" s="68">
        <v>0</v>
      </c>
      <c r="M730" s="68">
        <v>0</v>
      </c>
      <c r="N730" s="68">
        <v>-0.04</v>
      </c>
      <c r="O730" s="68">
        <v>-0.08</v>
      </c>
      <c r="P730" s="68">
        <v>0</v>
      </c>
      <c r="R730" s="68">
        <v>0.33</v>
      </c>
      <c r="S730" s="68">
        <v>0.3</v>
      </c>
      <c r="T730" s="68">
        <v>0.23</v>
      </c>
      <c r="U730" s="68">
        <v>21.29</v>
      </c>
      <c r="V730" s="68">
        <v>972.62800000000004</v>
      </c>
      <c r="X730" s="68">
        <f t="shared" si="11"/>
        <v>0.91999999999999993</v>
      </c>
    </row>
    <row r="731" spans="1:24" x14ac:dyDescent="0.25">
      <c r="A731" s="68" t="s">
        <v>104</v>
      </c>
      <c r="B731" s="68">
        <v>4002</v>
      </c>
      <c r="C731" s="59">
        <v>43404</v>
      </c>
      <c r="D731" s="68">
        <v>5</v>
      </c>
      <c r="E731" s="68" t="s">
        <v>105</v>
      </c>
      <c r="F731" s="68">
        <v>20.78</v>
      </c>
      <c r="G731" s="68">
        <v>12.43</v>
      </c>
      <c r="H731" s="68">
        <v>0.34</v>
      </c>
      <c r="I731" s="68">
        <v>0.28999999999999998</v>
      </c>
      <c r="J731" s="68">
        <v>0.14000000000000001</v>
      </c>
      <c r="K731" s="68">
        <v>0</v>
      </c>
      <c r="L731" s="68">
        <v>0</v>
      </c>
      <c r="M731" s="68">
        <v>0.02</v>
      </c>
      <c r="N731" s="68">
        <v>0</v>
      </c>
      <c r="O731" s="68">
        <v>-0.08</v>
      </c>
      <c r="P731" s="68">
        <v>0</v>
      </c>
      <c r="R731" s="68">
        <v>0.33</v>
      </c>
      <c r="S731" s="68">
        <v>0.3</v>
      </c>
      <c r="T731" s="68">
        <v>0.23</v>
      </c>
      <c r="U731" s="68">
        <v>34.78</v>
      </c>
      <c r="V731" s="68">
        <v>1016.361</v>
      </c>
      <c r="X731" s="68">
        <f t="shared" si="11"/>
        <v>0.77</v>
      </c>
    </row>
    <row r="732" spans="1:24" x14ac:dyDescent="0.25">
      <c r="A732" s="68" t="s">
        <v>104</v>
      </c>
      <c r="B732" s="68">
        <v>4002</v>
      </c>
      <c r="C732" s="59">
        <v>43404</v>
      </c>
      <c r="D732" s="68">
        <v>6</v>
      </c>
      <c r="E732" s="68" t="s">
        <v>105</v>
      </c>
      <c r="F732" s="68">
        <v>25.94</v>
      </c>
      <c r="G732" s="68">
        <v>12.43</v>
      </c>
      <c r="H732" s="68">
        <v>0.34</v>
      </c>
      <c r="I732" s="68">
        <v>0.28999999999999998</v>
      </c>
      <c r="J732" s="68">
        <v>0.13</v>
      </c>
      <c r="K732" s="68">
        <v>0</v>
      </c>
      <c r="L732" s="68">
        <v>0.05</v>
      </c>
      <c r="M732" s="68">
        <v>0.1</v>
      </c>
      <c r="N732" s="68">
        <v>7.0000000000000007E-2</v>
      </c>
      <c r="O732" s="68">
        <v>-0.08</v>
      </c>
      <c r="P732" s="68">
        <v>0</v>
      </c>
      <c r="R732" s="68">
        <v>0.33</v>
      </c>
      <c r="S732" s="68">
        <v>0.3</v>
      </c>
      <c r="T732" s="68">
        <v>0.23</v>
      </c>
      <c r="U732" s="68">
        <v>40.130000000000003</v>
      </c>
      <c r="V732" s="68">
        <v>1135.316</v>
      </c>
      <c r="X732" s="68">
        <f t="shared" si="11"/>
        <v>0.81</v>
      </c>
    </row>
    <row r="733" spans="1:24" x14ac:dyDescent="0.25">
      <c r="A733" s="68" t="s">
        <v>104</v>
      </c>
      <c r="B733" s="68">
        <v>4002</v>
      </c>
      <c r="C733" s="59">
        <v>43404</v>
      </c>
      <c r="D733" s="68">
        <v>7</v>
      </c>
      <c r="E733" s="68" t="s">
        <v>105</v>
      </c>
      <c r="F733" s="68">
        <v>39.26</v>
      </c>
      <c r="G733" s="68">
        <v>12.43</v>
      </c>
      <c r="H733" s="68">
        <v>0.34</v>
      </c>
      <c r="I733" s="68">
        <v>0.28999999999999998</v>
      </c>
      <c r="J733" s="68">
        <v>0.22</v>
      </c>
      <c r="K733" s="68">
        <v>0</v>
      </c>
      <c r="L733" s="68">
        <v>0.05</v>
      </c>
      <c r="M733" s="68">
        <v>-0.03</v>
      </c>
      <c r="N733" s="68">
        <v>0.02</v>
      </c>
      <c r="O733" s="68">
        <v>-0.08</v>
      </c>
      <c r="P733" s="68">
        <v>0</v>
      </c>
      <c r="R733" s="68">
        <v>0.33</v>
      </c>
      <c r="S733" s="68">
        <v>0.3</v>
      </c>
      <c r="T733" s="68">
        <v>0.23</v>
      </c>
      <c r="U733" s="68">
        <v>53.36</v>
      </c>
      <c r="V733" s="68">
        <v>1321.991</v>
      </c>
      <c r="X733" s="68">
        <f t="shared" si="11"/>
        <v>0.9</v>
      </c>
    </row>
    <row r="734" spans="1:24" x14ac:dyDescent="0.25">
      <c r="A734" s="68" t="s">
        <v>104</v>
      </c>
      <c r="B734" s="68">
        <v>4002</v>
      </c>
      <c r="C734" s="59">
        <v>43404</v>
      </c>
      <c r="D734" s="68">
        <v>8</v>
      </c>
      <c r="E734" s="68" t="s">
        <v>106</v>
      </c>
      <c r="F734" s="68">
        <v>41.51</v>
      </c>
      <c r="G734" s="68">
        <v>12.43</v>
      </c>
      <c r="H734" s="68">
        <v>0.34</v>
      </c>
      <c r="I734" s="68">
        <v>0.28999999999999998</v>
      </c>
      <c r="J734" s="68">
        <v>0.26</v>
      </c>
      <c r="K734" s="68">
        <v>0.36</v>
      </c>
      <c r="L734" s="68">
        <v>0.03</v>
      </c>
      <c r="M734" s="68">
        <v>-0.02</v>
      </c>
      <c r="N734" s="68">
        <v>-0.16</v>
      </c>
      <c r="O734" s="68">
        <v>-0.08</v>
      </c>
      <c r="P734" s="68">
        <v>0</v>
      </c>
      <c r="R734" s="68">
        <v>0.33</v>
      </c>
      <c r="S734" s="68">
        <v>0.3</v>
      </c>
      <c r="T734" s="68">
        <v>0.23</v>
      </c>
      <c r="U734" s="68">
        <v>55.82</v>
      </c>
      <c r="V734" s="68">
        <v>1412.5429999999999</v>
      </c>
      <c r="X734" s="68">
        <f t="shared" si="11"/>
        <v>1.28</v>
      </c>
    </row>
    <row r="735" spans="1:24" x14ac:dyDescent="0.25">
      <c r="A735" s="68" t="s">
        <v>104</v>
      </c>
      <c r="B735" s="68">
        <v>4002</v>
      </c>
      <c r="C735" s="59">
        <v>43404</v>
      </c>
      <c r="D735" s="68">
        <v>9</v>
      </c>
      <c r="E735" s="68" t="s">
        <v>106</v>
      </c>
      <c r="F735" s="68">
        <v>37.35</v>
      </c>
      <c r="G735" s="68">
        <v>12.43</v>
      </c>
      <c r="H735" s="68">
        <v>0.34</v>
      </c>
      <c r="I735" s="68">
        <v>0.28999999999999998</v>
      </c>
      <c r="J735" s="68">
        <v>0.12</v>
      </c>
      <c r="K735" s="68">
        <v>0.37</v>
      </c>
      <c r="L735" s="68">
        <v>0.02</v>
      </c>
      <c r="M735" s="68">
        <v>-0.02</v>
      </c>
      <c r="N735" s="68">
        <v>-0.09</v>
      </c>
      <c r="O735" s="68">
        <v>-0.08</v>
      </c>
      <c r="P735" s="68">
        <v>0</v>
      </c>
      <c r="R735" s="68">
        <v>0.33</v>
      </c>
      <c r="S735" s="68">
        <v>0.3</v>
      </c>
      <c r="T735" s="68">
        <v>0.23</v>
      </c>
      <c r="U735" s="68">
        <v>51.59</v>
      </c>
      <c r="V735" s="68">
        <v>1407.8150000000001</v>
      </c>
      <c r="X735" s="68">
        <f t="shared" si="11"/>
        <v>1.1400000000000001</v>
      </c>
    </row>
    <row r="736" spans="1:24" x14ac:dyDescent="0.25">
      <c r="A736" s="68" t="s">
        <v>104</v>
      </c>
      <c r="B736" s="68">
        <v>4002</v>
      </c>
      <c r="C736" s="59">
        <v>43404</v>
      </c>
      <c r="D736" s="68">
        <v>10</v>
      </c>
      <c r="E736" s="68" t="s">
        <v>106</v>
      </c>
      <c r="F736" s="68">
        <v>32.75</v>
      </c>
      <c r="G736" s="68">
        <v>12.43</v>
      </c>
      <c r="H736" s="68">
        <v>0.34</v>
      </c>
      <c r="I736" s="68">
        <v>0.28999999999999998</v>
      </c>
      <c r="J736" s="68">
        <v>0.12</v>
      </c>
      <c r="K736" s="68">
        <v>0.37</v>
      </c>
      <c r="L736" s="68">
        <v>0.09</v>
      </c>
      <c r="M736" s="68">
        <v>-0.02</v>
      </c>
      <c r="N736" s="68">
        <v>-0.02</v>
      </c>
      <c r="O736" s="68">
        <v>-0.08</v>
      </c>
      <c r="P736" s="68">
        <v>0</v>
      </c>
      <c r="R736" s="68">
        <v>0.33</v>
      </c>
      <c r="S736" s="68">
        <v>0.3</v>
      </c>
      <c r="T736" s="68">
        <v>0.23</v>
      </c>
      <c r="U736" s="68">
        <v>47.13</v>
      </c>
      <c r="V736" s="68">
        <v>1398.0730000000001</v>
      </c>
      <c r="X736" s="68">
        <f t="shared" si="11"/>
        <v>1.2100000000000002</v>
      </c>
    </row>
    <row r="737" spans="1:24" x14ac:dyDescent="0.25">
      <c r="A737" s="68" t="s">
        <v>104</v>
      </c>
      <c r="B737" s="68">
        <v>4002</v>
      </c>
      <c r="C737" s="59">
        <v>43404</v>
      </c>
      <c r="D737" s="68">
        <v>11</v>
      </c>
      <c r="E737" s="68" t="s">
        <v>106</v>
      </c>
      <c r="F737" s="68">
        <v>27.08</v>
      </c>
      <c r="G737" s="68">
        <v>12.43</v>
      </c>
      <c r="H737" s="68">
        <v>0.34</v>
      </c>
      <c r="I737" s="68">
        <v>0.28999999999999998</v>
      </c>
      <c r="J737" s="68">
        <v>7.0000000000000007E-2</v>
      </c>
      <c r="K737" s="68">
        <v>0.37</v>
      </c>
      <c r="L737" s="68">
        <v>0</v>
      </c>
      <c r="M737" s="68">
        <v>-0.01</v>
      </c>
      <c r="N737" s="68">
        <v>-0.06</v>
      </c>
      <c r="O737" s="68">
        <v>-0.08</v>
      </c>
      <c r="P737" s="68">
        <v>0</v>
      </c>
      <c r="R737" s="68">
        <v>0.33</v>
      </c>
      <c r="S737" s="68">
        <v>0.3</v>
      </c>
      <c r="T737" s="68">
        <v>0.23</v>
      </c>
      <c r="U737" s="68">
        <v>41.29</v>
      </c>
      <c r="V737" s="68">
        <v>1408.7619999999999</v>
      </c>
      <c r="X737" s="68">
        <f t="shared" si="11"/>
        <v>1.0699999999999998</v>
      </c>
    </row>
    <row r="738" spans="1:24" x14ac:dyDescent="0.25">
      <c r="A738" s="68" t="s">
        <v>104</v>
      </c>
      <c r="B738" s="68">
        <v>4002</v>
      </c>
      <c r="C738" s="59">
        <v>43404</v>
      </c>
      <c r="D738" s="68">
        <v>12</v>
      </c>
      <c r="E738" s="68" t="s">
        <v>106</v>
      </c>
      <c r="F738" s="68">
        <v>30.6</v>
      </c>
      <c r="G738" s="68">
        <v>12.43</v>
      </c>
      <c r="H738" s="68">
        <v>0.34</v>
      </c>
      <c r="I738" s="68">
        <v>0.28999999999999998</v>
      </c>
      <c r="J738" s="68">
        <v>0.12</v>
      </c>
      <c r="K738" s="68">
        <v>0.38</v>
      </c>
      <c r="L738" s="68">
        <v>0</v>
      </c>
      <c r="M738" s="68">
        <v>-0.01</v>
      </c>
      <c r="N738" s="68">
        <v>-0.03</v>
      </c>
      <c r="O738" s="68">
        <v>-0.08</v>
      </c>
      <c r="P738" s="68">
        <v>0</v>
      </c>
      <c r="R738" s="68">
        <v>0.33</v>
      </c>
      <c r="S738" s="68">
        <v>0.3</v>
      </c>
      <c r="T738" s="68">
        <v>0.23</v>
      </c>
      <c r="U738" s="68">
        <v>44.9</v>
      </c>
      <c r="V738" s="68">
        <v>1402.451</v>
      </c>
      <c r="X738" s="68">
        <f t="shared" si="11"/>
        <v>1.1299999999999999</v>
      </c>
    </row>
    <row r="739" spans="1:24" x14ac:dyDescent="0.25">
      <c r="A739" s="68" t="s">
        <v>104</v>
      </c>
      <c r="B739" s="68">
        <v>4002</v>
      </c>
      <c r="C739" s="59">
        <v>43404</v>
      </c>
      <c r="D739" s="68">
        <v>13</v>
      </c>
      <c r="E739" s="68" t="s">
        <v>106</v>
      </c>
      <c r="F739" s="68">
        <v>26.74</v>
      </c>
      <c r="G739" s="68">
        <v>12.43</v>
      </c>
      <c r="H739" s="68">
        <v>0.34</v>
      </c>
      <c r="I739" s="68">
        <v>0.28999999999999998</v>
      </c>
      <c r="J739" s="68">
        <v>0.09</v>
      </c>
      <c r="K739" s="68">
        <v>0.39</v>
      </c>
      <c r="L739" s="68">
        <v>0</v>
      </c>
      <c r="M739" s="68">
        <v>0</v>
      </c>
      <c r="N739" s="68">
        <v>-0.05</v>
      </c>
      <c r="O739" s="68">
        <v>-0.08</v>
      </c>
      <c r="P739" s="68">
        <v>0</v>
      </c>
      <c r="R739" s="68">
        <v>0.33</v>
      </c>
      <c r="S739" s="68">
        <v>0.3</v>
      </c>
      <c r="T739" s="68">
        <v>0.23</v>
      </c>
      <c r="U739" s="68">
        <v>41.01</v>
      </c>
      <c r="V739" s="68">
        <v>1381.693</v>
      </c>
      <c r="X739" s="68">
        <f t="shared" si="11"/>
        <v>1.1099999999999999</v>
      </c>
    </row>
    <row r="740" spans="1:24" x14ac:dyDescent="0.25">
      <c r="A740" s="68" t="s">
        <v>104</v>
      </c>
      <c r="B740" s="68">
        <v>4002</v>
      </c>
      <c r="C740" s="59">
        <v>43404</v>
      </c>
      <c r="D740" s="68">
        <v>14</v>
      </c>
      <c r="E740" s="68" t="s">
        <v>106</v>
      </c>
      <c r="F740" s="68">
        <v>25.89</v>
      </c>
      <c r="G740" s="68">
        <v>12.43</v>
      </c>
      <c r="H740" s="68">
        <v>0.34</v>
      </c>
      <c r="I740" s="68">
        <v>0.28999999999999998</v>
      </c>
      <c r="J740" s="68">
        <v>0.08</v>
      </c>
      <c r="K740" s="68">
        <v>0.4</v>
      </c>
      <c r="L740" s="68">
        <v>0</v>
      </c>
      <c r="M740" s="68">
        <v>0</v>
      </c>
      <c r="N740" s="68">
        <v>-0.03</v>
      </c>
      <c r="O740" s="68">
        <v>-0.08</v>
      </c>
      <c r="P740" s="68">
        <v>0</v>
      </c>
      <c r="R740" s="68">
        <v>0.33</v>
      </c>
      <c r="S740" s="68">
        <v>0.3</v>
      </c>
      <c r="T740" s="68">
        <v>0.23</v>
      </c>
      <c r="U740" s="68">
        <v>40.18</v>
      </c>
      <c r="V740" s="68">
        <v>1371.62</v>
      </c>
      <c r="X740" s="68">
        <f t="shared" si="11"/>
        <v>1.1099999999999999</v>
      </c>
    </row>
    <row r="741" spans="1:24" x14ac:dyDescent="0.25">
      <c r="A741" s="68" t="s">
        <v>104</v>
      </c>
      <c r="B741" s="68">
        <v>4002</v>
      </c>
      <c r="C741" s="59">
        <v>43404</v>
      </c>
      <c r="D741" s="68">
        <v>15</v>
      </c>
      <c r="E741" s="68" t="s">
        <v>106</v>
      </c>
      <c r="F741" s="68">
        <v>24.94</v>
      </c>
      <c r="G741" s="68">
        <v>12.43</v>
      </c>
      <c r="H741" s="68">
        <v>0.34</v>
      </c>
      <c r="I741" s="68">
        <v>0.28999999999999998</v>
      </c>
      <c r="J741" s="68">
        <v>0.08</v>
      </c>
      <c r="K741" s="68">
        <v>0.41</v>
      </c>
      <c r="L741" s="68">
        <v>0</v>
      </c>
      <c r="M741" s="68">
        <v>0</v>
      </c>
      <c r="N741" s="68">
        <v>-0.03</v>
      </c>
      <c r="O741" s="68">
        <v>-0.08</v>
      </c>
      <c r="P741" s="68">
        <v>0</v>
      </c>
      <c r="R741" s="68">
        <v>0.33</v>
      </c>
      <c r="S741" s="68">
        <v>0.3</v>
      </c>
      <c r="T741" s="68">
        <v>0.23</v>
      </c>
      <c r="U741" s="68">
        <v>39.24</v>
      </c>
      <c r="V741" s="68">
        <v>1339.1880000000001</v>
      </c>
      <c r="X741" s="68">
        <f t="shared" si="11"/>
        <v>1.1199999999999999</v>
      </c>
    </row>
    <row r="742" spans="1:24" x14ac:dyDescent="0.25">
      <c r="A742" s="68" t="s">
        <v>104</v>
      </c>
      <c r="B742" s="68">
        <v>4002</v>
      </c>
      <c r="C742" s="59">
        <v>43404</v>
      </c>
      <c r="D742" s="68">
        <v>16</v>
      </c>
      <c r="E742" s="68" t="s">
        <v>106</v>
      </c>
      <c r="F742" s="68">
        <v>24.58</v>
      </c>
      <c r="G742" s="68">
        <v>12.43</v>
      </c>
      <c r="H742" s="68">
        <v>0.34</v>
      </c>
      <c r="I742" s="68">
        <v>0.28999999999999998</v>
      </c>
      <c r="J742" s="68">
        <v>0.28999999999999998</v>
      </c>
      <c r="K742" s="68">
        <v>0.4</v>
      </c>
      <c r="L742" s="68">
        <v>0</v>
      </c>
      <c r="M742" s="68">
        <v>0</v>
      </c>
      <c r="N742" s="68">
        <v>-0.03</v>
      </c>
      <c r="O742" s="68">
        <v>-0.08</v>
      </c>
      <c r="P742" s="68">
        <v>0</v>
      </c>
      <c r="R742" s="68">
        <v>0.33</v>
      </c>
      <c r="S742" s="68">
        <v>0.3</v>
      </c>
      <c r="T742" s="68">
        <v>0.23</v>
      </c>
      <c r="U742" s="68">
        <v>39.08</v>
      </c>
      <c r="V742" s="68">
        <v>1335.655</v>
      </c>
      <c r="X742" s="68">
        <f t="shared" si="11"/>
        <v>1.3199999999999998</v>
      </c>
    </row>
    <row r="743" spans="1:24" x14ac:dyDescent="0.25">
      <c r="A743" s="68" t="s">
        <v>104</v>
      </c>
      <c r="B743" s="68">
        <v>4002</v>
      </c>
      <c r="C743" s="59">
        <v>43404</v>
      </c>
      <c r="D743" s="68">
        <v>17</v>
      </c>
      <c r="E743" s="68" t="s">
        <v>106</v>
      </c>
      <c r="F743" s="68">
        <v>27.91</v>
      </c>
      <c r="G743" s="68">
        <v>12.43</v>
      </c>
      <c r="H743" s="68">
        <v>0.34</v>
      </c>
      <c r="I743" s="68">
        <v>0.28999999999999998</v>
      </c>
      <c r="J743" s="68">
        <v>0.1</v>
      </c>
      <c r="K743" s="68">
        <v>0.39</v>
      </c>
      <c r="L743" s="68">
        <v>0.03</v>
      </c>
      <c r="M743" s="68">
        <v>-0.02</v>
      </c>
      <c r="N743" s="68">
        <v>-0.03</v>
      </c>
      <c r="O743" s="68">
        <v>-0.08</v>
      </c>
      <c r="P743" s="68">
        <v>0</v>
      </c>
      <c r="R743" s="68">
        <v>0.33</v>
      </c>
      <c r="S743" s="68">
        <v>0.3</v>
      </c>
      <c r="T743" s="68">
        <v>0.23</v>
      </c>
      <c r="U743" s="68">
        <v>42.22</v>
      </c>
      <c r="V743" s="68">
        <v>1354.6880000000001</v>
      </c>
      <c r="X743" s="68">
        <f t="shared" si="11"/>
        <v>1.1500000000000001</v>
      </c>
    </row>
    <row r="744" spans="1:24" x14ac:dyDescent="0.25">
      <c r="A744" s="68" t="s">
        <v>104</v>
      </c>
      <c r="B744" s="68">
        <v>4002</v>
      </c>
      <c r="C744" s="59">
        <v>43404</v>
      </c>
      <c r="D744" s="68">
        <v>18</v>
      </c>
      <c r="E744" s="68" t="s">
        <v>106</v>
      </c>
      <c r="F744" s="68">
        <v>32.74</v>
      </c>
      <c r="G744" s="68">
        <v>12.43</v>
      </c>
      <c r="H744" s="68">
        <v>0.34</v>
      </c>
      <c r="I744" s="68">
        <v>0.28999999999999998</v>
      </c>
      <c r="J744" s="68">
        <v>0.27</v>
      </c>
      <c r="K744" s="68">
        <v>0.37</v>
      </c>
      <c r="L744" s="68">
        <v>0</v>
      </c>
      <c r="M744" s="68">
        <v>0</v>
      </c>
      <c r="N744" s="68">
        <v>-0.03</v>
      </c>
      <c r="O744" s="68">
        <v>-0.08</v>
      </c>
      <c r="P744" s="68">
        <v>0</v>
      </c>
      <c r="R744" s="68">
        <v>0.33</v>
      </c>
      <c r="S744" s="68">
        <v>0.3</v>
      </c>
      <c r="T744" s="68">
        <v>0.23</v>
      </c>
      <c r="U744" s="68">
        <v>47.19</v>
      </c>
      <c r="V744" s="68">
        <v>1388.0029999999999</v>
      </c>
      <c r="X744" s="68">
        <f t="shared" si="11"/>
        <v>1.27</v>
      </c>
    </row>
    <row r="745" spans="1:24" x14ac:dyDescent="0.25">
      <c r="A745" s="68" t="s">
        <v>104</v>
      </c>
      <c r="B745" s="68">
        <v>4002</v>
      </c>
      <c r="C745" s="59">
        <v>43404</v>
      </c>
      <c r="D745" s="68">
        <v>19</v>
      </c>
      <c r="E745" s="68" t="s">
        <v>106</v>
      </c>
      <c r="F745" s="68">
        <v>35.11</v>
      </c>
      <c r="G745" s="68">
        <v>12.43</v>
      </c>
      <c r="H745" s="68">
        <v>0.34</v>
      </c>
      <c r="I745" s="68">
        <v>0.28999999999999998</v>
      </c>
      <c r="J745" s="68">
        <v>0.31</v>
      </c>
      <c r="K745" s="68">
        <v>0.37</v>
      </c>
      <c r="L745" s="68">
        <v>0</v>
      </c>
      <c r="M745" s="68">
        <v>0.01</v>
      </c>
      <c r="N745" s="68">
        <v>-0.08</v>
      </c>
      <c r="O745" s="68">
        <v>-0.08</v>
      </c>
      <c r="P745" s="68">
        <v>0</v>
      </c>
      <c r="R745" s="68">
        <v>0.33</v>
      </c>
      <c r="S745" s="68">
        <v>0.3</v>
      </c>
      <c r="T745" s="68">
        <v>0.23</v>
      </c>
      <c r="U745" s="68">
        <v>49.56</v>
      </c>
      <c r="V745" s="68">
        <v>1400.6320000000001</v>
      </c>
      <c r="X745" s="68">
        <f t="shared" si="11"/>
        <v>1.31</v>
      </c>
    </row>
    <row r="746" spans="1:24" x14ac:dyDescent="0.25">
      <c r="A746" s="68" t="s">
        <v>104</v>
      </c>
      <c r="B746" s="68">
        <v>4002</v>
      </c>
      <c r="C746" s="59">
        <v>43404</v>
      </c>
      <c r="D746" s="68">
        <v>20</v>
      </c>
      <c r="E746" s="68" t="s">
        <v>106</v>
      </c>
      <c r="F746" s="68">
        <v>31.88</v>
      </c>
      <c r="G746" s="68">
        <v>12.43</v>
      </c>
      <c r="H746" s="68">
        <v>0.34</v>
      </c>
      <c r="I746" s="68">
        <v>0.28999999999999998</v>
      </c>
      <c r="J746" s="68">
        <v>0.28000000000000003</v>
      </c>
      <c r="K746" s="68">
        <v>0.38</v>
      </c>
      <c r="L746" s="68">
        <v>0</v>
      </c>
      <c r="M746" s="68">
        <v>-0.02</v>
      </c>
      <c r="N746" s="68">
        <v>-7.0000000000000007E-2</v>
      </c>
      <c r="O746" s="68">
        <v>-0.08</v>
      </c>
      <c r="P746" s="68">
        <v>0</v>
      </c>
      <c r="R746" s="68">
        <v>0.33</v>
      </c>
      <c r="S746" s="68">
        <v>0.3</v>
      </c>
      <c r="T746" s="68">
        <v>0.23</v>
      </c>
      <c r="U746" s="68">
        <v>46.29</v>
      </c>
      <c r="V746" s="68">
        <v>1373.5239999999999</v>
      </c>
      <c r="X746" s="68">
        <f t="shared" si="11"/>
        <v>1.29</v>
      </c>
    </row>
    <row r="747" spans="1:24" x14ac:dyDescent="0.25">
      <c r="A747" s="68" t="s">
        <v>104</v>
      </c>
      <c r="B747" s="68">
        <v>4002</v>
      </c>
      <c r="C747" s="59">
        <v>43404</v>
      </c>
      <c r="D747" s="68">
        <v>21</v>
      </c>
      <c r="E747" s="68" t="s">
        <v>106</v>
      </c>
      <c r="F747" s="68">
        <v>28.35</v>
      </c>
      <c r="G747" s="68">
        <v>12.43</v>
      </c>
      <c r="H747" s="68">
        <v>0.34</v>
      </c>
      <c r="I747" s="68">
        <v>0.28999999999999998</v>
      </c>
      <c r="J747" s="68">
        <v>0.2</v>
      </c>
      <c r="K747" s="68">
        <v>0.39</v>
      </c>
      <c r="L747" s="68">
        <v>0</v>
      </c>
      <c r="M747" s="68">
        <v>0.01</v>
      </c>
      <c r="N747" s="68">
        <v>-0.04</v>
      </c>
      <c r="O747" s="68">
        <v>-0.08</v>
      </c>
      <c r="P747" s="68">
        <v>0</v>
      </c>
      <c r="R747" s="68">
        <v>0.33</v>
      </c>
      <c r="S747" s="68">
        <v>0.3</v>
      </c>
      <c r="T747" s="68">
        <v>0.23</v>
      </c>
      <c r="U747" s="68">
        <v>42.75</v>
      </c>
      <c r="V747" s="68">
        <v>1335.482</v>
      </c>
      <c r="X747" s="68">
        <f t="shared" si="11"/>
        <v>1.2200000000000002</v>
      </c>
    </row>
    <row r="748" spans="1:24" x14ac:dyDescent="0.25">
      <c r="A748" s="68" t="s">
        <v>104</v>
      </c>
      <c r="B748" s="68">
        <v>4002</v>
      </c>
      <c r="C748" s="59">
        <v>43404</v>
      </c>
      <c r="D748" s="68">
        <v>22</v>
      </c>
      <c r="E748" s="68" t="s">
        <v>106</v>
      </c>
      <c r="F748" s="68">
        <v>27.13</v>
      </c>
      <c r="G748" s="68">
        <v>12.43</v>
      </c>
      <c r="H748" s="68">
        <v>0.34</v>
      </c>
      <c r="I748" s="68">
        <v>0.28999999999999998</v>
      </c>
      <c r="J748" s="68">
        <v>0.15</v>
      </c>
      <c r="K748" s="68">
        <v>0.41</v>
      </c>
      <c r="L748" s="68">
        <v>0</v>
      </c>
      <c r="M748" s="68">
        <v>0.03</v>
      </c>
      <c r="N748" s="68">
        <v>-0.05</v>
      </c>
      <c r="O748" s="68">
        <v>-0.08</v>
      </c>
      <c r="P748" s="68">
        <v>0</v>
      </c>
      <c r="R748" s="68">
        <v>0.33</v>
      </c>
      <c r="S748" s="68">
        <v>0.3</v>
      </c>
      <c r="T748" s="68">
        <v>0.23</v>
      </c>
      <c r="U748" s="68">
        <v>41.51</v>
      </c>
      <c r="V748" s="68">
        <v>1245.4190000000001</v>
      </c>
      <c r="X748" s="68">
        <f t="shared" si="11"/>
        <v>1.19</v>
      </c>
    </row>
    <row r="749" spans="1:24" x14ac:dyDescent="0.25">
      <c r="A749" s="68" t="s">
        <v>104</v>
      </c>
      <c r="B749" s="68">
        <v>4002</v>
      </c>
      <c r="C749" s="59">
        <v>43404</v>
      </c>
      <c r="D749" s="68">
        <v>23</v>
      </c>
      <c r="E749" s="68" t="s">
        <v>106</v>
      </c>
      <c r="F749" s="68">
        <v>28.02</v>
      </c>
      <c r="G749" s="68">
        <v>12.43</v>
      </c>
      <c r="H749" s="68">
        <v>0.34</v>
      </c>
      <c r="I749" s="68">
        <v>0.28999999999999998</v>
      </c>
      <c r="J749" s="68">
        <v>0.22</v>
      </c>
      <c r="K749" s="68">
        <v>0.45</v>
      </c>
      <c r="L749" s="68">
        <v>0</v>
      </c>
      <c r="M749" s="68">
        <v>0.04</v>
      </c>
      <c r="N749" s="68">
        <v>-0.08</v>
      </c>
      <c r="O749" s="68">
        <v>-0.08</v>
      </c>
      <c r="P749" s="68">
        <v>0</v>
      </c>
      <c r="R749" s="68">
        <v>0.33</v>
      </c>
      <c r="S749" s="68">
        <v>0.3</v>
      </c>
      <c r="T749" s="68">
        <v>0.23</v>
      </c>
      <c r="U749" s="68">
        <v>42.49</v>
      </c>
      <c r="V749" s="68">
        <v>1116.498</v>
      </c>
      <c r="X749" s="68">
        <f t="shared" si="11"/>
        <v>1.3</v>
      </c>
    </row>
    <row r="750" spans="1:24" x14ac:dyDescent="0.25">
      <c r="A750" s="68" t="s">
        <v>104</v>
      </c>
      <c r="B750" s="68">
        <v>4002</v>
      </c>
      <c r="C750" s="59">
        <v>43404</v>
      </c>
      <c r="D750" s="68">
        <v>24</v>
      </c>
      <c r="E750" s="68" t="s">
        <v>105</v>
      </c>
      <c r="F750" s="68">
        <v>22.45</v>
      </c>
      <c r="G750" s="68">
        <v>12.43</v>
      </c>
      <c r="H750" s="68">
        <v>0.34</v>
      </c>
      <c r="I750" s="68">
        <v>0.28999999999999998</v>
      </c>
      <c r="J750" s="68">
        <v>0.17</v>
      </c>
      <c r="K750" s="68">
        <v>0</v>
      </c>
      <c r="L750" s="68">
        <v>0</v>
      </c>
      <c r="M750" s="68">
        <v>7.0000000000000007E-2</v>
      </c>
      <c r="N750" s="68">
        <v>0.06</v>
      </c>
      <c r="O750" s="68">
        <v>-0.08</v>
      </c>
      <c r="P750" s="68">
        <v>0</v>
      </c>
      <c r="R750" s="68">
        <v>0.33</v>
      </c>
      <c r="S750" s="68">
        <v>0.3</v>
      </c>
      <c r="T750" s="68">
        <v>0.23</v>
      </c>
      <c r="U750" s="68">
        <v>36.590000000000003</v>
      </c>
      <c r="V750" s="68">
        <v>1016.173</v>
      </c>
      <c r="X750" s="68">
        <f t="shared" si="11"/>
        <v>0.8</v>
      </c>
    </row>
    <row r="751" spans="1:24" x14ac:dyDescent="0.25">
      <c r="A751" s="68" t="s">
        <v>107</v>
      </c>
      <c r="B751" s="68" t="s">
        <v>109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28"/>
  <sheetViews>
    <sheetView topLeftCell="F1" workbookViewId="0">
      <selection activeCell="X5" sqref="X5:X7"/>
    </sheetView>
  </sheetViews>
  <sheetFormatPr defaultRowHeight="15" x14ac:dyDescent="0.25"/>
  <cols>
    <col min="1" max="2" width="9.140625" style="68"/>
    <col min="3" max="3" width="13.28515625" style="68" customWidth="1"/>
    <col min="4" max="16384" width="9.140625" style="68"/>
  </cols>
  <sheetData>
    <row r="1" spans="1:24" x14ac:dyDescent="0.25">
      <c r="A1" s="68" t="s">
        <v>79</v>
      </c>
      <c r="B1" s="68" t="s">
        <v>80</v>
      </c>
    </row>
    <row r="2" spans="1:24" x14ac:dyDescent="0.25">
      <c r="A2" s="68" t="s">
        <v>79</v>
      </c>
      <c r="B2" s="68" t="s">
        <v>196</v>
      </c>
    </row>
    <row r="3" spans="1:24" x14ac:dyDescent="0.25">
      <c r="A3" s="68" t="s">
        <v>79</v>
      </c>
      <c r="B3" s="68" t="s">
        <v>197</v>
      </c>
    </row>
    <row r="4" spans="1:24" x14ac:dyDescent="0.25">
      <c r="A4" s="68" t="s">
        <v>79</v>
      </c>
      <c r="B4" s="68" t="s">
        <v>214</v>
      </c>
    </row>
    <row r="5" spans="1:24" x14ac:dyDescent="0.25">
      <c r="A5" s="68" t="s">
        <v>81</v>
      </c>
      <c r="B5" s="68" t="s">
        <v>82</v>
      </c>
      <c r="C5" s="68" t="s">
        <v>83</v>
      </c>
      <c r="D5" s="68" t="s">
        <v>84</v>
      </c>
      <c r="E5" s="68" t="s">
        <v>85</v>
      </c>
      <c r="F5" s="68" t="s">
        <v>86</v>
      </c>
      <c r="G5" s="68" t="s">
        <v>87</v>
      </c>
      <c r="H5" s="68" t="s">
        <v>88</v>
      </c>
      <c r="I5" s="68" t="s">
        <v>89</v>
      </c>
      <c r="J5" s="68" t="s">
        <v>90</v>
      </c>
      <c r="K5" s="68" t="s">
        <v>91</v>
      </c>
      <c r="L5" s="68" t="s">
        <v>92</v>
      </c>
      <c r="M5" s="68" t="s">
        <v>93</v>
      </c>
      <c r="N5" s="68" t="s">
        <v>94</v>
      </c>
      <c r="O5" s="68" t="s">
        <v>95</v>
      </c>
      <c r="P5" s="68" t="s">
        <v>177</v>
      </c>
      <c r="Q5" s="68" t="s">
        <v>96</v>
      </c>
      <c r="R5" s="68" t="s">
        <v>97</v>
      </c>
      <c r="S5" s="68" t="s">
        <v>98</v>
      </c>
      <c r="T5" s="68" t="s">
        <v>99</v>
      </c>
      <c r="U5" s="68" t="s">
        <v>100</v>
      </c>
      <c r="V5" s="68" t="s">
        <v>101</v>
      </c>
      <c r="X5" s="68" t="s">
        <v>113</v>
      </c>
    </row>
    <row r="6" spans="1:24" x14ac:dyDescent="0.25">
      <c r="A6" s="68" t="s">
        <v>81</v>
      </c>
      <c r="B6" s="68" t="s">
        <v>102</v>
      </c>
      <c r="C6" s="68" t="s">
        <v>27</v>
      </c>
      <c r="D6" s="68" t="s">
        <v>102</v>
      </c>
      <c r="E6" s="68" t="s">
        <v>103</v>
      </c>
      <c r="F6" s="68" t="s">
        <v>102</v>
      </c>
      <c r="G6" s="68" t="s">
        <v>102</v>
      </c>
      <c r="H6" s="68" t="s">
        <v>102</v>
      </c>
      <c r="I6" s="68" t="s">
        <v>102</v>
      </c>
      <c r="J6" s="68" t="s">
        <v>102</v>
      </c>
      <c r="K6" s="68" t="s">
        <v>102</v>
      </c>
      <c r="L6" s="68" t="s">
        <v>102</v>
      </c>
      <c r="M6" s="68" t="s">
        <v>102</v>
      </c>
      <c r="N6" s="68" t="s">
        <v>102</v>
      </c>
      <c r="O6" s="68" t="s">
        <v>102</v>
      </c>
      <c r="P6" s="68" t="s">
        <v>102</v>
      </c>
      <c r="Q6" s="68" t="s">
        <v>102</v>
      </c>
      <c r="R6" s="68" t="s">
        <v>102</v>
      </c>
      <c r="S6" s="68" t="s">
        <v>102</v>
      </c>
      <c r="T6" s="68" t="s">
        <v>102</v>
      </c>
      <c r="U6" s="68" t="s">
        <v>102</v>
      </c>
      <c r="V6" s="68" t="s">
        <v>102</v>
      </c>
    </row>
    <row r="7" spans="1:24" x14ac:dyDescent="0.25">
      <c r="A7" s="68" t="s">
        <v>104</v>
      </c>
      <c r="B7" s="68">
        <v>4002</v>
      </c>
      <c r="C7" s="59">
        <v>43405</v>
      </c>
      <c r="D7" s="68">
        <v>1</v>
      </c>
      <c r="E7" s="68" t="s">
        <v>105</v>
      </c>
      <c r="F7" s="68">
        <v>13.37</v>
      </c>
      <c r="G7" s="68">
        <v>12.77</v>
      </c>
      <c r="H7" s="68">
        <v>0.53</v>
      </c>
      <c r="I7" s="68">
        <v>0.03</v>
      </c>
      <c r="J7" s="68">
        <v>0.55000000000000004</v>
      </c>
      <c r="K7" s="68">
        <v>0</v>
      </c>
      <c r="L7" s="68">
        <v>0</v>
      </c>
      <c r="M7" s="68">
        <v>0.03</v>
      </c>
      <c r="N7" s="68">
        <v>-0.18</v>
      </c>
      <c r="O7" s="68">
        <v>-0.08</v>
      </c>
      <c r="P7" s="68">
        <v>0</v>
      </c>
      <c r="R7" s="68">
        <v>0.33</v>
      </c>
      <c r="S7" s="68">
        <v>0.31</v>
      </c>
      <c r="T7" s="68">
        <v>0.23</v>
      </c>
      <c r="U7" s="68">
        <v>27.89</v>
      </c>
      <c r="V7" s="68">
        <v>959.31</v>
      </c>
      <c r="X7" s="68">
        <f>H7+I7+J7+K7+L7+P7+Q7</f>
        <v>1.1100000000000001</v>
      </c>
    </row>
    <row r="8" spans="1:24" x14ac:dyDescent="0.25">
      <c r="A8" s="68" t="s">
        <v>104</v>
      </c>
      <c r="B8" s="68">
        <v>4002</v>
      </c>
      <c r="C8" s="59">
        <v>43405</v>
      </c>
      <c r="D8" s="68">
        <v>2</v>
      </c>
      <c r="E8" s="68" t="s">
        <v>105</v>
      </c>
      <c r="F8" s="68">
        <v>21.99</v>
      </c>
      <c r="G8" s="68">
        <v>12.77</v>
      </c>
      <c r="H8" s="68">
        <v>0.53</v>
      </c>
      <c r="I8" s="68">
        <v>0.03</v>
      </c>
      <c r="J8" s="68">
        <v>0.19</v>
      </c>
      <c r="K8" s="68">
        <v>0</v>
      </c>
      <c r="L8" s="68">
        <v>0</v>
      </c>
      <c r="M8" s="68">
        <v>0.04</v>
      </c>
      <c r="N8" s="68">
        <v>-0.01</v>
      </c>
      <c r="O8" s="68">
        <v>-0.08</v>
      </c>
      <c r="P8" s="68">
        <v>0</v>
      </c>
      <c r="R8" s="68">
        <v>0.33</v>
      </c>
      <c r="S8" s="68">
        <v>0.31</v>
      </c>
      <c r="T8" s="68">
        <v>0.23</v>
      </c>
      <c r="U8" s="68">
        <v>36.33</v>
      </c>
      <c r="V8" s="68">
        <v>923.83</v>
      </c>
      <c r="X8" s="68">
        <f t="shared" ref="X8:X71" si="0">H8+I8+J8+K8+L8+P8+Q8</f>
        <v>0.75</v>
      </c>
    </row>
    <row r="9" spans="1:24" x14ac:dyDescent="0.25">
      <c r="A9" s="68" t="s">
        <v>104</v>
      </c>
      <c r="B9" s="68">
        <v>4002</v>
      </c>
      <c r="C9" s="59">
        <v>43405</v>
      </c>
      <c r="D9" s="68">
        <v>3</v>
      </c>
      <c r="E9" s="68" t="s">
        <v>105</v>
      </c>
      <c r="F9" s="68">
        <v>20.329999999999998</v>
      </c>
      <c r="G9" s="68">
        <v>12.77</v>
      </c>
      <c r="H9" s="68">
        <v>0.53</v>
      </c>
      <c r="I9" s="68">
        <v>0.03</v>
      </c>
      <c r="J9" s="68">
        <v>0.1</v>
      </c>
      <c r="K9" s="68">
        <v>0</v>
      </c>
      <c r="L9" s="68">
        <v>0</v>
      </c>
      <c r="M9" s="68">
        <v>-0.01</v>
      </c>
      <c r="N9" s="68">
        <v>0</v>
      </c>
      <c r="O9" s="68">
        <v>-0.08</v>
      </c>
      <c r="P9" s="68">
        <v>0</v>
      </c>
      <c r="R9" s="68">
        <v>0.33</v>
      </c>
      <c r="S9" s="68">
        <v>0.31</v>
      </c>
      <c r="T9" s="68">
        <v>0.23</v>
      </c>
      <c r="U9" s="68">
        <v>34.54</v>
      </c>
      <c r="V9" s="68">
        <v>905.91600000000005</v>
      </c>
      <c r="X9" s="68">
        <f t="shared" si="0"/>
        <v>0.66</v>
      </c>
    </row>
    <row r="10" spans="1:24" x14ac:dyDescent="0.25">
      <c r="A10" s="68" t="s">
        <v>104</v>
      </c>
      <c r="B10" s="68">
        <v>4002</v>
      </c>
      <c r="C10" s="59">
        <v>43405</v>
      </c>
      <c r="D10" s="68">
        <v>4</v>
      </c>
      <c r="E10" s="68" t="s">
        <v>105</v>
      </c>
      <c r="F10" s="68">
        <v>14.65</v>
      </c>
      <c r="G10" s="68">
        <v>12.77</v>
      </c>
      <c r="H10" s="68">
        <v>0.53</v>
      </c>
      <c r="I10" s="68">
        <v>0.03</v>
      </c>
      <c r="J10" s="68">
        <v>0.21</v>
      </c>
      <c r="K10" s="68">
        <v>0</v>
      </c>
      <c r="L10" s="68">
        <v>0</v>
      </c>
      <c r="M10" s="68">
        <v>0</v>
      </c>
      <c r="N10" s="68">
        <v>0</v>
      </c>
      <c r="O10" s="68">
        <v>-0.08</v>
      </c>
      <c r="P10" s="68">
        <v>0</v>
      </c>
      <c r="R10" s="68">
        <v>0.33</v>
      </c>
      <c r="S10" s="68">
        <v>0.31</v>
      </c>
      <c r="T10" s="68">
        <v>0.23</v>
      </c>
      <c r="U10" s="68">
        <v>28.98</v>
      </c>
      <c r="V10" s="68">
        <v>909.74</v>
      </c>
      <c r="X10" s="68">
        <f t="shared" si="0"/>
        <v>0.77</v>
      </c>
    </row>
    <row r="11" spans="1:24" x14ac:dyDescent="0.25">
      <c r="A11" s="68" t="s">
        <v>104</v>
      </c>
      <c r="B11" s="68">
        <v>4002</v>
      </c>
      <c r="C11" s="59">
        <v>43405</v>
      </c>
      <c r="D11" s="68">
        <v>5</v>
      </c>
      <c r="E11" s="68" t="s">
        <v>105</v>
      </c>
      <c r="F11" s="68">
        <v>21.16</v>
      </c>
      <c r="G11" s="68">
        <v>12.77</v>
      </c>
      <c r="H11" s="68">
        <v>0.53</v>
      </c>
      <c r="I11" s="68">
        <v>0.03</v>
      </c>
      <c r="J11" s="68">
        <v>0.14000000000000001</v>
      </c>
      <c r="K11" s="68">
        <v>0</v>
      </c>
      <c r="L11" s="68">
        <v>0</v>
      </c>
      <c r="M11" s="68">
        <v>-0.01</v>
      </c>
      <c r="N11" s="68">
        <v>0.01</v>
      </c>
      <c r="O11" s="68">
        <v>-0.08</v>
      </c>
      <c r="P11" s="68">
        <v>0</v>
      </c>
      <c r="R11" s="68">
        <v>0.33</v>
      </c>
      <c r="S11" s="68">
        <v>0.31</v>
      </c>
      <c r="T11" s="68">
        <v>0.23</v>
      </c>
      <c r="U11" s="68">
        <v>35.42</v>
      </c>
      <c r="V11" s="68">
        <v>946.654</v>
      </c>
      <c r="X11" s="68">
        <f t="shared" si="0"/>
        <v>0.70000000000000007</v>
      </c>
    </row>
    <row r="12" spans="1:24" x14ac:dyDescent="0.25">
      <c r="A12" s="68" t="s">
        <v>104</v>
      </c>
      <c r="B12" s="68">
        <v>4002</v>
      </c>
      <c r="C12" s="59">
        <v>43405</v>
      </c>
      <c r="D12" s="68">
        <v>6</v>
      </c>
      <c r="E12" s="68" t="s">
        <v>105</v>
      </c>
      <c r="F12" s="68">
        <v>27.93</v>
      </c>
      <c r="G12" s="68">
        <v>12.77</v>
      </c>
      <c r="H12" s="68">
        <v>0.53</v>
      </c>
      <c r="I12" s="68">
        <v>0.03</v>
      </c>
      <c r="J12" s="68">
        <v>0.81</v>
      </c>
      <c r="K12" s="68">
        <v>0</v>
      </c>
      <c r="L12" s="68">
        <v>0</v>
      </c>
      <c r="M12" s="68">
        <v>0.06</v>
      </c>
      <c r="N12" s="68">
        <v>0.13</v>
      </c>
      <c r="O12" s="68">
        <v>-0.08</v>
      </c>
      <c r="P12" s="68">
        <v>0</v>
      </c>
      <c r="R12" s="68">
        <v>0.33</v>
      </c>
      <c r="S12" s="68">
        <v>0.31</v>
      </c>
      <c r="T12" s="68">
        <v>0.23</v>
      </c>
      <c r="U12" s="68">
        <v>43.05</v>
      </c>
      <c r="V12" s="68">
        <v>1053.1199999999999</v>
      </c>
      <c r="X12" s="68">
        <f t="shared" si="0"/>
        <v>1.37</v>
      </c>
    </row>
    <row r="13" spans="1:24" x14ac:dyDescent="0.25">
      <c r="A13" s="68" t="s">
        <v>104</v>
      </c>
      <c r="B13" s="68">
        <v>4002</v>
      </c>
      <c r="C13" s="59">
        <v>43405</v>
      </c>
      <c r="D13" s="68">
        <v>7</v>
      </c>
      <c r="E13" s="68" t="s">
        <v>105</v>
      </c>
      <c r="F13" s="68">
        <v>31.14</v>
      </c>
      <c r="G13" s="68">
        <v>12.77</v>
      </c>
      <c r="H13" s="68">
        <v>0.53</v>
      </c>
      <c r="I13" s="68">
        <v>0.03</v>
      </c>
      <c r="J13" s="68">
        <v>0.32</v>
      </c>
      <c r="K13" s="68">
        <v>0</v>
      </c>
      <c r="L13" s="68">
        <v>0.1</v>
      </c>
      <c r="M13" s="68">
        <v>0</v>
      </c>
      <c r="N13" s="68">
        <v>-7.0000000000000007E-2</v>
      </c>
      <c r="O13" s="68">
        <v>-0.08</v>
      </c>
      <c r="P13" s="68">
        <v>0</v>
      </c>
      <c r="R13" s="68">
        <v>0.33</v>
      </c>
      <c r="S13" s="68">
        <v>0.31</v>
      </c>
      <c r="T13" s="68">
        <v>0.23</v>
      </c>
      <c r="U13" s="68">
        <v>45.61</v>
      </c>
      <c r="V13" s="68">
        <v>1230.4179999999999</v>
      </c>
      <c r="X13" s="68">
        <f t="shared" si="0"/>
        <v>0.98000000000000009</v>
      </c>
    </row>
    <row r="14" spans="1:24" x14ac:dyDescent="0.25">
      <c r="A14" s="68" t="s">
        <v>104</v>
      </c>
      <c r="B14" s="68">
        <v>4002</v>
      </c>
      <c r="C14" s="59">
        <v>43405</v>
      </c>
      <c r="D14" s="68">
        <v>8</v>
      </c>
      <c r="E14" s="68" t="s">
        <v>106</v>
      </c>
      <c r="F14" s="68">
        <v>35.729999999999997</v>
      </c>
      <c r="G14" s="68">
        <v>12.77</v>
      </c>
      <c r="H14" s="68">
        <v>0.53</v>
      </c>
      <c r="I14" s="68">
        <v>0.03</v>
      </c>
      <c r="J14" s="68">
        <v>0.38</v>
      </c>
      <c r="K14" s="68">
        <v>0.43</v>
      </c>
      <c r="L14" s="68">
        <v>0.31</v>
      </c>
      <c r="M14" s="68">
        <v>-0.03</v>
      </c>
      <c r="N14" s="68">
        <v>-0.1</v>
      </c>
      <c r="O14" s="68">
        <v>-0.08</v>
      </c>
      <c r="P14" s="68">
        <v>0</v>
      </c>
      <c r="R14" s="68">
        <v>0.33</v>
      </c>
      <c r="S14" s="68">
        <v>0.31</v>
      </c>
      <c r="T14" s="68">
        <v>0.23</v>
      </c>
      <c r="U14" s="68">
        <v>50.84</v>
      </c>
      <c r="V14" s="68">
        <v>1329.4649999999999</v>
      </c>
      <c r="X14" s="68">
        <f t="shared" si="0"/>
        <v>1.6800000000000002</v>
      </c>
    </row>
    <row r="15" spans="1:24" x14ac:dyDescent="0.25">
      <c r="A15" s="68" t="s">
        <v>104</v>
      </c>
      <c r="B15" s="68">
        <v>4002</v>
      </c>
      <c r="C15" s="59">
        <v>43405</v>
      </c>
      <c r="D15" s="68">
        <v>9</v>
      </c>
      <c r="E15" s="68" t="s">
        <v>106</v>
      </c>
      <c r="F15" s="68">
        <v>27.5</v>
      </c>
      <c r="G15" s="68">
        <v>12.77</v>
      </c>
      <c r="H15" s="68">
        <v>0.53</v>
      </c>
      <c r="I15" s="68">
        <v>0.03</v>
      </c>
      <c r="J15" s="68">
        <v>0.11</v>
      </c>
      <c r="K15" s="68">
        <v>0.43</v>
      </c>
      <c r="L15" s="68">
        <v>0</v>
      </c>
      <c r="M15" s="68">
        <v>-0.05</v>
      </c>
      <c r="N15" s="68">
        <v>-0.06</v>
      </c>
      <c r="O15" s="68">
        <v>-0.08</v>
      </c>
      <c r="P15" s="68">
        <v>0</v>
      </c>
      <c r="R15" s="68">
        <v>0.33</v>
      </c>
      <c r="S15" s="68">
        <v>0.31</v>
      </c>
      <c r="T15" s="68">
        <v>0.23</v>
      </c>
      <c r="U15" s="68">
        <v>42.05</v>
      </c>
      <c r="V15" s="68">
        <v>1344.9849999999999</v>
      </c>
      <c r="X15" s="68">
        <f t="shared" si="0"/>
        <v>1.1000000000000001</v>
      </c>
    </row>
    <row r="16" spans="1:24" x14ac:dyDescent="0.25">
      <c r="A16" s="68" t="s">
        <v>104</v>
      </c>
      <c r="B16" s="68">
        <v>4002</v>
      </c>
      <c r="C16" s="59">
        <v>43405</v>
      </c>
      <c r="D16" s="68">
        <v>10</v>
      </c>
      <c r="E16" s="68" t="s">
        <v>106</v>
      </c>
      <c r="F16" s="68">
        <v>36.4</v>
      </c>
      <c r="G16" s="68">
        <v>12.77</v>
      </c>
      <c r="H16" s="68">
        <v>0.53</v>
      </c>
      <c r="I16" s="68">
        <v>0.03</v>
      </c>
      <c r="J16" s="68">
        <v>0.11</v>
      </c>
      <c r="K16" s="68">
        <v>0.42</v>
      </c>
      <c r="L16" s="68">
        <v>0</v>
      </c>
      <c r="M16" s="68">
        <v>-0.03</v>
      </c>
      <c r="N16" s="68">
        <v>-0.1</v>
      </c>
      <c r="O16" s="68">
        <v>-0.08</v>
      </c>
      <c r="P16" s="68">
        <v>0</v>
      </c>
      <c r="R16" s="68">
        <v>0.33</v>
      </c>
      <c r="S16" s="68">
        <v>0.31</v>
      </c>
      <c r="T16" s="68">
        <v>0.23</v>
      </c>
      <c r="U16" s="68">
        <v>50.92</v>
      </c>
      <c r="V16" s="68">
        <v>1360.335</v>
      </c>
      <c r="X16" s="68">
        <f t="shared" si="0"/>
        <v>1.0900000000000001</v>
      </c>
    </row>
    <row r="17" spans="1:24" x14ac:dyDescent="0.25">
      <c r="A17" s="68" t="s">
        <v>104</v>
      </c>
      <c r="B17" s="68">
        <v>4002</v>
      </c>
      <c r="C17" s="59">
        <v>43405</v>
      </c>
      <c r="D17" s="68">
        <v>11</v>
      </c>
      <c r="E17" s="68" t="s">
        <v>106</v>
      </c>
      <c r="F17" s="68">
        <v>39.21</v>
      </c>
      <c r="G17" s="68">
        <v>12.77</v>
      </c>
      <c r="H17" s="68">
        <v>0.53</v>
      </c>
      <c r="I17" s="68">
        <v>0.03</v>
      </c>
      <c r="J17" s="68">
        <v>0.21</v>
      </c>
      <c r="K17" s="68">
        <v>0.4</v>
      </c>
      <c r="L17" s="68">
        <v>0</v>
      </c>
      <c r="M17" s="68">
        <v>7.0000000000000007E-2</v>
      </c>
      <c r="N17" s="68">
        <v>-0.1</v>
      </c>
      <c r="O17" s="68">
        <v>-0.08</v>
      </c>
      <c r="P17" s="68">
        <v>0</v>
      </c>
      <c r="R17" s="68">
        <v>0.33</v>
      </c>
      <c r="S17" s="68">
        <v>0.31</v>
      </c>
      <c r="T17" s="68">
        <v>0.23</v>
      </c>
      <c r="U17" s="68">
        <v>53.91</v>
      </c>
      <c r="V17" s="68">
        <v>1379.884</v>
      </c>
      <c r="X17" s="68">
        <f t="shared" si="0"/>
        <v>1.17</v>
      </c>
    </row>
    <row r="18" spans="1:24" x14ac:dyDescent="0.25">
      <c r="A18" s="68" t="s">
        <v>104</v>
      </c>
      <c r="B18" s="68">
        <v>4002</v>
      </c>
      <c r="C18" s="59">
        <v>43405</v>
      </c>
      <c r="D18" s="68">
        <v>12</v>
      </c>
      <c r="E18" s="68" t="s">
        <v>106</v>
      </c>
      <c r="F18" s="68">
        <v>36.950000000000003</v>
      </c>
      <c r="G18" s="68">
        <v>12.77</v>
      </c>
      <c r="H18" s="68">
        <v>0.53</v>
      </c>
      <c r="I18" s="68">
        <v>0.03</v>
      </c>
      <c r="J18" s="68">
        <v>0.15</v>
      </c>
      <c r="K18" s="68">
        <v>0.4</v>
      </c>
      <c r="L18" s="68">
        <v>0</v>
      </c>
      <c r="M18" s="68">
        <v>0.09</v>
      </c>
      <c r="N18" s="68">
        <v>-0.11</v>
      </c>
      <c r="O18" s="68">
        <v>-0.08</v>
      </c>
      <c r="P18" s="68">
        <v>0</v>
      </c>
      <c r="R18" s="68">
        <v>0.33</v>
      </c>
      <c r="S18" s="68">
        <v>0.31</v>
      </c>
      <c r="T18" s="68">
        <v>0.23</v>
      </c>
      <c r="U18" s="68">
        <v>51.6</v>
      </c>
      <c r="V18" s="68">
        <v>1387.807</v>
      </c>
      <c r="X18" s="68">
        <f t="shared" si="0"/>
        <v>1.1100000000000001</v>
      </c>
    </row>
    <row r="19" spans="1:24" x14ac:dyDescent="0.25">
      <c r="A19" s="68" t="s">
        <v>104</v>
      </c>
      <c r="B19" s="68">
        <v>4002</v>
      </c>
      <c r="C19" s="59">
        <v>43405</v>
      </c>
      <c r="D19" s="68">
        <v>13</v>
      </c>
      <c r="E19" s="68" t="s">
        <v>106</v>
      </c>
      <c r="F19" s="68">
        <v>32.119999999999997</v>
      </c>
      <c r="G19" s="68">
        <v>12.77</v>
      </c>
      <c r="H19" s="68">
        <v>0.53</v>
      </c>
      <c r="I19" s="68">
        <v>0.03</v>
      </c>
      <c r="J19" s="68">
        <v>0.24</v>
      </c>
      <c r="K19" s="68">
        <v>0.43</v>
      </c>
      <c r="L19" s="68">
        <v>0</v>
      </c>
      <c r="M19" s="68">
        <v>0.1</v>
      </c>
      <c r="N19" s="68">
        <v>-0.12</v>
      </c>
      <c r="O19" s="68">
        <v>-0.08</v>
      </c>
      <c r="P19" s="68">
        <v>0</v>
      </c>
      <c r="R19" s="68">
        <v>0.33</v>
      </c>
      <c r="S19" s="68">
        <v>0.31</v>
      </c>
      <c r="T19" s="68">
        <v>0.23</v>
      </c>
      <c r="U19" s="68">
        <v>46.89</v>
      </c>
      <c r="V19" s="68">
        <v>1380.8779999999999</v>
      </c>
      <c r="X19" s="68">
        <f t="shared" si="0"/>
        <v>1.23</v>
      </c>
    </row>
    <row r="20" spans="1:24" x14ac:dyDescent="0.25">
      <c r="A20" s="68" t="s">
        <v>104</v>
      </c>
      <c r="B20" s="68">
        <v>4002</v>
      </c>
      <c r="C20" s="59">
        <v>43405</v>
      </c>
      <c r="D20" s="68">
        <v>14</v>
      </c>
      <c r="E20" s="68" t="s">
        <v>106</v>
      </c>
      <c r="F20" s="68">
        <v>29.25</v>
      </c>
      <c r="G20" s="68">
        <v>12.77</v>
      </c>
      <c r="H20" s="68">
        <v>0.53</v>
      </c>
      <c r="I20" s="68">
        <v>0.03</v>
      </c>
      <c r="J20" s="68">
        <v>0.3</v>
      </c>
      <c r="K20" s="68">
        <v>0.43</v>
      </c>
      <c r="L20" s="68">
        <v>0.04</v>
      </c>
      <c r="M20" s="68">
        <v>0.03</v>
      </c>
      <c r="N20" s="68">
        <v>-0.11</v>
      </c>
      <c r="O20" s="68">
        <v>-0.08</v>
      </c>
      <c r="P20" s="68">
        <v>0</v>
      </c>
      <c r="R20" s="68">
        <v>0.33</v>
      </c>
      <c r="S20" s="68">
        <v>0.31</v>
      </c>
      <c r="T20" s="68">
        <v>0.23</v>
      </c>
      <c r="U20" s="68">
        <v>44.06</v>
      </c>
      <c r="V20" s="68">
        <v>1378.6769999999999</v>
      </c>
      <c r="X20" s="68">
        <f t="shared" si="0"/>
        <v>1.33</v>
      </c>
    </row>
    <row r="21" spans="1:24" x14ac:dyDescent="0.25">
      <c r="A21" s="68" t="s">
        <v>104</v>
      </c>
      <c r="B21" s="68">
        <v>4002</v>
      </c>
      <c r="C21" s="59">
        <v>43405</v>
      </c>
      <c r="D21" s="68">
        <v>15</v>
      </c>
      <c r="E21" s="68" t="s">
        <v>106</v>
      </c>
      <c r="F21" s="68">
        <v>37.64</v>
      </c>
      <c r="G21" s="68">
        <v>12.77</v>
      </c>
      <c r="H21" s="68">
        <v>0.53</v>
      </c>
      <c r="I21" s="68">
        <v>0.03</v>
      </c>
      <c r="J21" s="68">
        <v>0.42</v>
      </c>
      <c r="K21" s="68">
        <v>0.43</v>
      </c>
      <c r="L21" s="68">
        <v>0.39</v>
      </c>
      <c r="M21" s="68">
        <v>0.13</v>
      </c>
      <c r="N21" s="68">
        <v>-0.11</v>
      </c>
      <c r="O21" s="68">
        <v>-0.08</v>
      </c>
      <c r="P21" s="68">
        <v>0</v>
      </c>
      <c r="R21" s="68">
        <v>0.33</v>
      </c>
      <c r="S21" s="68">
        <v>0.31</v>
      </c>
      <c r="T21" s="68">
        <v>0.23</v>
      </c>
      <c r="U21" s="68">
        <v>53.02</v>
      </c>
      <c r="V21" s="68">
        <v>1361.5119999999999</v>
      </c>
      <c r="X21" s="68">
        <f t="shared" si="0"/>
        <v>1.7999999999999998</v>
      </c>
    </row>
    <row r="22" spans="1:24" x14ac:dyDescent="0.25">
      <c r="A22" s="68" t="s">
        <v>104</v>
      </c>
      <c r="B22" s="68">
        <v>4002</v>
      </c>
      <c r="C22" s="59">
        <v>43405</v>
      </c>
      <c r="D22" s="68">
        <v>16</v>
      </c>
      <c r="E22" s="68" t="s">
        <v>106</v>
      </c>
      <c r="F22" s="68">
        <v>43.97</v>
      </c>
      <c r="G22" s="68">
        <v>12.77</v>
      </c>
      <c r="H22" s="68">
        <v>0.53</v>
      </c>
      <c r="I22" s="68">
        <v>0.03</v>
      </c>
      <c r="J22" s="68">
        <v>0.51</v>
      </c>
      <c r="K22" s="68">
        <v>0.42</v>
      </c>
      <c r="L22" s="68">
        <v>0.69</v>
      </c>
      <c r="M22" s="68">
        <v>0.11</v>
      </c>
      <c r="N22" s="68">
        <v>-0.13</v>
      </c>
      <c r="O22" s="68">
        <v>-0.08</v>
      </c>
      <c r="P22" s="68">
        <v>0</v>
      </c>
      <c r="R22" s="68">
        <v>0.33</v>
      </c>
      <c r="S22" s="68">
        <v>0.31</v>
      </c>
      <c r="T22" s="68">
        <v>0.23</v>
      </c>
      <c r="U22" s="68">
        <v>59.69</v>
      </c>
      <c r="V22" s="68">
        <v>1364.1120000000001</v>
      </c>
      <c r="X22" s="68">
        <f t="shared" si="0"/>
        <v>2.1799999999999997</v>
      </c>
    </row>
    <row r="23" spans="1:24" x14ac:dyDescent="0.25">
      <c r="A23" s="68" t="s">
        <v>104</v>
      </c>
      <c r="B23" s="68">
        <v>4002</v>
      </c>
      <c r="C23" s="59">
        <v>43405</v>
      </c>
      <c r="D23" s="68">
        <v>17</v>
      </c>
      <c r="E23" s="68" t="s">
        <v>106</v>
      </c>
      <c r="F23" s="68">
        <v>30</v>
      </c>
      <c r="G23" s="68">
        <v>12.77</v>
      </c>
      <c r="H23" s="68">
        <v>0.53</v>
      </c>
      <c r="I23" s="68">
        <v>0.03</v>
      </c>
      <c r="J23" s="68">
        <v>0.44</v>
      </c>
      <c r="K23" s="68">
        <v>0.42</v>
      </c>
      <c r="L23" s="68">
        <v>0.05</v>
      </c>
      <c r="M23" s="68">
        <v>0.06</v>
      </c>
      <c r="N23" s="68">
        <v>-0.13</v>
      </c>
      <c r="O23" s="68">
        <v>-0.08</v>
      </c>
      <c r="P23" s="68">
        <v>0</v>
      </c>
      <c r="R23" s="68">
        <v>0.33</v>
      </c>
      <c r="S23" s="68">
        <v>0.31</v>
      </c>
      <c r="T23" s="68">
        <v>0.23</v>
      </c>
      <c r="U23" s="68">
        <v>44.96</v>
      </c>
      <c r="V23" s="68">
        <v>1387.403</v>
      </c>
      <c r="X23" s="68">
        <f t="shared" si="0"/>
        <v>1.47</v>
      </c>
    </row>
    <row r="24" spans="1:24" x14ac:dyDescent="0.25">
      <c r="A24" s="68" t="s">
        <v>104</v>
      </c>
      <c r="B24" s="68">
        <v>4002</v>
      </c>
      <c r="C24" s="59">
        <v>43405</v>
      </c>
      <c r="D24" s="68">
        <v>18</v>
      </c>
      <c r="E24" s="68" t="s">
        <v>106</v>
      </c>
      <c r="F24" s="68">
        <v>32.380000000000003</v>
      </c>
      <c r="G24" s="68">
        <v>12.77</v>
      </c>
      <c r="H24" s="68">
        <v>0.53</v>
      </c>
      <c r="I24" s="68">
        <v>0.03</v>
      </c>
      <c r="J24" s="68">
        <v>0.32</v>
      </c>
      <c r="K24" s="68">
        <v>0.41</v>
      </c>
      <c r="L24" s="68">
        <v>0.09</v>
      </c>
      <c r="M24" s="68">
        <v>7.0000000000000007E-2</v>
      </c>
      <c r="N24" s="68">
        <v>-0.18</v>
      </c>
      <c r="O24" s="68">
        <v>-0.08</v>
      </c>
      <c r="P24" s="68">
        <v>0</v>
      </c>
      <c r="R24" s="68">
        <v>0.33</v>
      </c>
      <c r="S24" s="68">
        <v>0.31</v>
      </c>
      <c r="T24" s="68">
        <v>0.23</v>
      </c>
      <c r="U24" s="68">
        <v>47.21</v>
      </c>
      <c r="V24" s="68">
        <v>1446.7950000000001</v>
      </c>
      <c r="X24" s="68">
        <f t="shared" si="0"/>
        <v>1.3800000000000001</v>
      </c>
    </row>
    <row r="25" spans="1:24" x14ac:dyDescent="0.25">
      <c r="A25" s="68" t="s">
        <v>104</v>
      </c>
      <c r="B25" s="68">
        <v>4002</v>
      </c>
      <c r="C25" s="59">
        <v>43405</v>
      </c>
      <c r="D25" s="68">
        <v>19</v>
      </c>
      <c r="E25" s="68" t="s">
        <v>106</v>
      </c>
      <c r="F25" s="68">
        <v>37.17</v>
      </c>
      <c r="G25" s="68">
        <v>12.77</v>
      </c>
      <c r="H25" s="68">
        <v>0.53</v>
      </c>
      <c r="I25" s="68">
        <v>0.03</v>
      </c>
      <c r="J25" s="68">
        <v>0.3</v>
      </c>
      <c r="K25" s="68">
        <v>0.4</v>
      </c>
      <c r="L25" s="68">
        <v>0</v>
      </c>
      <c r="M25" s="68">
        <v>0.08</v>
      </c>
      <c r="N25" s="68">
        <v>-0.17</v>
      </c>
      <c r="O25" s="68">
        <v>-0.08</v>
      </c>
      <c r="P25" s="68">
        <v>0</v>
      </c>
      <c r="R25" s="68">
        <v>0.33</v>
      </c>
      <c r="S25" s="68">
        <v>0.31</v>
      </c>
      <c r="T25" s="68">
        <v>0.23</v>
      </c>
      <c r="U25" s="68">
        <v>51.9</v>
      </c>
      <c r="V25" s="68">
        <v>1458.4770000000001</v>
      </c>
      <c r="X25" s="68">
        <f t="shared" si="0"/>
        <v>1.2600000000000002</v>
      </c>
    </row>
    <row r="26" spans="1:24" x14ac:dyDescent="0.25">
      <c r="A26" s="68" t="s">
        <v>104</v>
      </c>
      <c r="B26" s="68">
        <v>4002</v>
      </c>
      <c r="C26" s="59">
        <v>43405</v>
      </c>
      <c r="D26" s="68">
        <v>20</v>
      </c>
      <c r="E26" s="68" t="s">
        <v>106</v>
      </c>
      <c r="F26" s="68">
        <v>43.45</v>
      </c>
      <c r="G26" s="68">
        <v>12.77</v>
      </c>
      <c r="H26" s="68">
        <v>0.53</v>
      </c>
      <c r="I26" s="68">
        <v>0.03</v>
      </c>
      <c r="J26" s="68">
        <v>0.33</v>
      </c>
      <c r="K26" s="68">
        <v>0.41</v>
      </c>
      <c r="L26" s="68">
        <v>0</v>
      </c>
      <c r="M26" s="68">
        <v>0.13</v>
      </c>
      <c r="N26" s="68">
        <v>-0.09</v>
      </c>
      <c r="O26" s="68">
        <v>-0.08</v>
      </c>
      <c r="P26" s="68">
        <v>0</v>
      </c>
      <c r="R26" s="68">
        <v>0.33</v>
      </c>
      <c r="S26" s="68">
        <v>0.31</v>
      </c>
      <c r="T26" s="68">
        <v>0.23</v>
      </c>
      <c r="U26" s="68">
        <v>58.35</v>
      </c>
      <c r="V26" s="68">
        <v>1421.95</v>
      </c>
      <c r="X26" s="68">
        <f t="shared" si="0"/>
        <v>1.3</v>
      </c>
    </row>
    <row r="27" spans="1:24" x14ac:dyDescent="0.25">
      <c r="A27" s="68" t="s">
        <v>104</v>
      </c>
      <c r="B27" s="68">
        <v>4002</v>
      </c>
      <c r="C27" s="59">
        <v>43405</v>
      </c>
      <c r="D27" s="68">
        <v>21</v>
      </c>
      <c r="E27" s="68" t="s">
        <v>106</v>
      </c>
      <c r="F27" s="68">
        <v>44.1</v>
      </c>
      <c r="G27" s="68">
        <v>12.77</v>
      </c>
      <c r="H27" s="68">
        <v>0.53</v>
      </c>
      <c r="I27" s="68">
        <v>0.03</v>
      </c>
      <c r="J27" s="68">
        <v>0.3</v>
      </c>
      <c r="K27" s="68">
        <v>0.43</v>
      </c>
      <c r="L27" s="68">
        <v>0.14000000000000001</v>
      </c>
      <c r="M27" s="68">
        <v>0.1</v>
      </c>
      <c r="N27" s="68">
        <v>-7.0000000000000007E-2</v>
      </c>
      <c r="O27" s="68">
        <v>-0.08</v>
      </c>
      <c r="P27" s="68">
        <v>0</v>
      </c>
      <c r="R27" s="68">
        <v>0.33</v>
      </c>
      <c r="S27" s="68">
        <v>0.31</v>
      </c>
      <c r="T27" s="68">
        <v>0.23</v>
      </c>
      <c r="U27" s="68">
        <v>59.12</v>
      </c>
      <c r="V27" s="68">
        <v>1348.499</v>
      </c>
      <c r="X27" s="68">
        <f t="shared" si="0"/>
        <v>1.4300000000000002</v>
      </c>
    </row>
    <row r="28" spans="1:24" x14ac:dyDescent="0.25">
      <c r="A28" s="68" t="s">
        <v>104</v>
      </c>
      <c r="B28" s="68">
        <v>4002</v>
      </c>
      <c r="C28" s="59">
        <v>43405</v>
      </c>
      <c r="D28" s="68">
        <v>22</v>
      </c>
      <c r="E28" s="68" t="s">
        <v>106</v>
      </c>
      <c r="F28" s="68">
        <v>33</v>
      </c>
      <c r="G28" s="68">
        <v>12.77</v>
      </c>
      <c r="H28" s="68">
        <v>0.53</v>
      </c>
      <c r="I28" s="68">
        <v>0.03</v>
      </c>
      <c r="J28" s="68">
        <v>0.17</v>
      </c>
      <c r="K28" s="68">
        <v>0.46</v>
      </c>
      <c r="L28" s="68">
        <v>0.13</v>
      </c>
      <c r="M28" s="68">
        <v>0.06</v>
      </c>
      <c r="N28" s="68">
        <v>0.02</v>
      </c>
      <c r="O28" s="68">
        <v>-0.08</v>
      </c>
      <c r="P28" s="68">
        <v>0</v>
      </c>
      <c r="R28" s="68">
        <v>0.33</v>
      </c>
      <c r="S28" s="68">
        <v>0.31</v>
      </c>
      <c r="T28" s="68">
        <v>0.23</v>
      </c>
      <c r="U28" s="68">
        <v>47.96</v>
      </c>
      <c r="V28" s="68">
        <v>1240.634</v>
      </c>
      <c r="X28" s="68">
        <f t="shared" si="0"/>
        <v>1.3200000000000003</v>
      </c>
    </row>
    <row r="29" spans="1:24" x14ac:dyDescent="0.25">
      <c r="A29" s="68" t="s">
        <v>104</v>
      </c>
      <c r="B29" s="68">
        <v>4002</v>
      </c>
      <c r="C29" s="59">
        <v>43405</v>
      </c>
      <c r="D29" s="68">
        <v>23</v>
      </c>
      <c r="E29" s="68" t="s">
        <v>106</v>
      </c>
      <c r="F29" s="68">
        <v>28.29</v>
      </c>
      <c r="G29" s="68">
        <v>12.77</v>
      </c>
      <c r="H29" s="68">
        <v>0.53</v>
      </c>
      <c r="I29" s="68">
        <v>0.03</v>
      </c>
      <c r="J29" s="68">
        <v>0.33</v>
      </c>
      <c r="K29" s="68">
        <v>0.51</v>
      </c>
      <c r="L29" s="68">
        <v>0.08</v>
      </c>
      <c r="M29" s="68">
        <v>7.0000000000000007E-2</v>
      </c>
      <c r="N29" s="68">
        <v>0.08</v>
      </c>
      <c r="O29" s="68">
        <v>-0.08</v>
      </c>
      <c r="P29" s="68">
        <v>0</v>
      </c>
      <c r="R29" s="68">
        <v>0.33</v>
      </c>
      <c r="S29" s="68">
        <v>0.31</v>
      </c>
      <c r="T29" s="68">
        <v>0.23</v>
      </c>
      <c r="U29" s="68">
        <v>43.48</v>
      </c>
      <c r="V29" s="68">
        <v>1110.5889999999999</v>
      </c>
      <c r="X29" s="68">
        <f t="shared" si="0"/>
        <v>1.4800000000000002</v>
      </c>
    </row>
    <row r="30" spans="1:24" x14ac:dyDescent="0.25">
      <c r="A30" s="68" t="s">
        <v>104</v>
      </c>
      <c r="B30" s="68">
        <v>4002</v>
      </c>
      <c r="C30" s="59">
        <v>43405</v>
      </c>
      <c r="D30" s="68">
        <v>24</v>
      </c>
      <c r="E30" s="68" t="s">
        <v>105</v>
      </c>
      <c r="F30" s="68">
        <v>23.62</v>
      </c>
      <c r="G30" s="68">
        <v>12.77</v>
      </c>
      <c r="H30" s="68">
        <v>0.53</v>
      </c>
      <c r="I30" s="68">
        <v>0.03</v>
      </c>
      <c r="J30" s="68">
        <v>0.36</v>
      </c>
      <c r="K30" s="68">
        <v>0</v>
      </c>
      <c r="L30" s="68">
        <v>0</v>
      </c>
      <c r="M30" s="68">
        <v>-0.06</v>
      </c>
      <c r="N30" s="68">
        <v>-0.01</v>
      </c>
      <c r="O30" s="68">
        <v>-0.08</v>
      </c>
      <c r="P30" s="68">
        <v>0</v>
      </c>
      <c r="R30" s="68">
        <v>0.33</v>
      </c>
      <c r="S30" s="68">
        <v>0.31</v>
      </c>
      <c r="T30" s="68">
        <v>0.23</v>
      </c>
      <c r="U30" s="68">
        <v>38.03</v>
      </c>
      <c r="V30" s="68">
        <v>1006.967</v>
      </c>
      <c r="X30" s="68">
        <f t="shared" si="0"/>
        <v>0.92</v>
      </c>
    </row>
    <row r="31" spans="1:24" x14ac:dyDescent="0.25">
      <c r="A31" s="68" t="s">
        <v>104</v>
      </c>
      <c r="B31" s="68">
        <v>4002</v>
      </c>
      <c r="C31" s="59">
        <v>43406</v>
      </c>
      <c r="D31" s="68">
        <v>1</v>
      </c>
      <c r="E31" s="68" t="s">
        <v>105</v>
      </c>
      <c r="F31" s="68">
        <v>33.35</v>
      </c>
      <c r="G31" s="68">
        <v>12.77</v>
      </c>
      <c r="H31" s="68">
        <v>1.1399999999999999</v>
      </c>
      <c r="I31" s="68">
        <v>0.08</v>
      </c>
      <c r="J31" s="68">
        <v>0.18</v>
      </c>
      <c r="K31" s="68">
        <v>0</v>
      </c>
      <c r="L31" s="68">
        <v>0</v>
      </c>
      <c r="M31" s="68">
        <v>-0.11</v>
      </c>
      <c r="N31" s="68">
        <v>0.02</v>
      </c>
      <c r="O31" s="68">
        <v>-0.08</v>
      </c>
      <c r="P31" s="68">
        <v>0</v>
      </c>
      <c r="R31" s="68">
        <v>0.33</v>
      </c>
      <c r="S31" s="68">
        <v>0.31</v>
      </c>
      <c r="T31" s="68">
        <v>0.23</v>
      </c>
      <c r="U31" s="68">
        <v>48.22</v>
      </c>
      <c r="V31" s="68">
        <v>943.89200000000005</v>
      </c>
      <c r="X31" s="68">
        <f t="shared" si="0"/>
        <v>1.4</v>
      </c>
    </row>
    <row r="32" spans="1:24" x14ac:dyDescent="0.25">
      <c r="A32" s="68" t="s">
        <v>104</v>
      </c>
      <c r="B32" s="68">
        <v>4002</v>
      </c>
      <c r="C32" s="59">
        <v>43406</v>
      </c>
      <c r="D32" s="68">
        <v>2</v>
      </c>
      <c r="E32" s="68" t="s">
        <v>105</v>
      </c>
      <c r="F32" s="68">
        <v>36.69</v>
      </c>
      <c r="G32" s="68">
        <v>12.77</v>
      </c>
      <c r="H32" s="68">
        <v>1.1399999999999999</v>
      </c>
      <c r="I32" s="68">
        <v>0.08</v>
      </c>
      <c r="J32" s="68">
        <v>0.23</v>
      </c>
      <c r="K32" s="68">
        <v>0</v>
      </c>
      <c r="L32" s="68">
        <v>0.06</v>
      </c>
      <c r="M32" s="68">
        <v>-0.08</v>
      </c>
      <c r="N32" s="68">
        <v>0.11</v>
      </c>
      <c r="O32" s="68">
        <v>-0.08</v>
      </c>
      <c r="P32" s="68">
        <v>0</v>
      </c>
      <c r="R32" s="68">
        <v>0.33</v>
      </c>
      <c r="S32" s="68">
        <v>0.31</v>
      </c>
      <c r="T32" s="68">
        <v>0.23</v>
      </c>
      <c r="U32" s="68">
        <v>51.79</v>
      </c>
      <c r="V32" s="68">
        <v>908.17499999999995</v>
      </c>
      <c r="X32" s="68">
        <f t="shared" si="0"/>
        <v>1.51</v>
      </c>
    </row>
    <row r="33" spans="1:24" x14ac:dyDescent="0.25">
      <c r="A33" s="68" t="s">
        <v>104</v>
      </c>
      <c r="B33" s="68">
        <v>4002</v>
      </c>
      <c r="C33" s="59">
        <v>43406</v>
      </c>
      <c r="D33" s="68">
        <v>3</v>
      </c>
      <c r="E33" s="68" t="s">
        <v>105</v>
      </c>
      <c r="F33" s="68">
        <v>31.9</v>
      </c>
      <c r="G33" s="68">
        <v>12.77</v>
      </c>
      <c r="H33" s="68">
        <v>1.1399999999999999</v>
      </c>
      <c r="I33" s="68">
        <v>0.08</v>
      </c>
      <c r="J33" s="68">
        <v>0.3</v>
      </c>
      <c r="K33" s="68">
        <v>0</v>
      </c>
      <c r="L33" s="68">
        <v>0</v>
      </c>
      <c r="M33" s="68">
        <v>-7.0000000000000007E-2</v>
      </c>
      <c r="N33" s="68">
        <v>0.05</v>
      </c>
      <c r="O33" s="68">
        <v>-0.08</v>
      </c>
      <c r="P33" s="68">
        <v>0</v>
      </c>
      <c r="R33" s="68">
        <v>0.33</v>
      </c>
      <c r="S33" s="68">
        <v>0.31</v>
      </c>
      <c r="T33" s="68">
        <v>0.23</v>
      </c>
      <c r="U33" s="68">
        <v>46.96</v>
      </c>
      <c r="V33" s="68">
        <v>889.34900000000005</v>
      </c>
      <c r="X33" s="68">
        <f t="shared" si="0"/>
        <v>1.52</v>
      </c>
    </row>
    <row r="34" spans="1:24" x14ac:dyDescent="0.25">
      <c r="A34" s="68" t="s">
        <v>104</v>
      </c>
      <c r="B34" s="68">
        <v>4002</v>
      </c>
      <c r="C34" s="59">
        <v>43406</v>
      </c>
      <c r="D34" s="68">
        <v>4</v>
      </c>
      <c r="E34" s="68" t="s">
        <v>105</v>
      </c>
      <c r="F34" s="68">
        <v>27.61</v>
      </c>
      <c r="G34" s="68">
        <v>12.77</v>
      </c>
      <c r="H34" s="68">
        <v>1.1399999999999999</v>
      </c>
      <c r="I34" s="68">
        <v>0.08</v>
      </c>
      <c r="J34" s="68">
        <v>0.17</v>
      </c>
      <c r="K34" s="68">
        <v>0</v>
      </c>
      <c r="L34" s="68">
        <v>0</v>
      </c>
      <c r="M34" s="68">
        <v>-0.04</v>
      </c>
      <c r="N34" s="68">
        <v>0.05</v>
      </c>
      <c r="O34" s="68">
        <v>-0.08</v>
      </c>
      <c r="P34" s="68">
        <v>0</v>
      </c>
      <c r="R34" s="68">
        <v>0.33</v>
      </c>
      <c r="S34" s="68">
        <v>0.31</v>
      </c>
      <c r="T34" s="68">
        <v>0.23</v>
      </c>
      <c r="U34" s="68">
        <v>42.57</v>
      </c>
      <c r="V34" s="68">
        <v>890.91899999999998</v>
      </c>
      <c r="X34" s="68">
        <f t="shared" si="0"/>
        <v>1.39</v>
      </c>
    </row>
    <row r="35" spans="1:24" x14ac:dyDescent="0.25">
      <c r="A35" s="68" t="s">
        <v>104</v>
      </c>
      <c r="B35" s="68">
        <v>4002</v>
      </c>
      <c r="C35" s="59">
        <v>43406</v>
      </c>
      <c r="D35" s="68">
        <v>5</v>
      </c>
      <c r="E35" s="68" t="s">
        <v>105</v>
      </c>
      <c r="F35" s="68">
        <v>24.77</v>
      </c>
      <c r="G35" s="68">
        <v>12.77</v>
      </c>
      <c r="H35" s="68">
        <v>1.1399999999999999</v>
      </c>
      <c r="I35" s="68">
        <v>0.08</v>
      </c>
      <c r="J35" s="68">
        <v>0.11</v>
      </c>
      <c r="K35" s="68">
        <v>0</v>
      </c>
      <c r="L35" s="68">
        <v>0</v>
      </c>
      <c r="M35" s="68">
        <v>-0.04</v>
      </c>
      <c r="N35" s="68">
        <v>0.05</v>
      </c>
      <c r="O35" s="68">
        <v>-0.08</v>
      </c>
      <c r="P35" s="68">
        <v>0</v>
      </c>
      <c r="R35" s="68">
        <v>0.33</v>
      </c>
      <c r="S35" s="68">
        <v>0.31</v>
      </c>
      <c r="T35" s="68">
        <v>0.23</v>
      </c>
      <c r="U35" s="68">
        <v>39.67</v>
      </c>
      <c r="V35" s="68">
        <v>926.98099999999999</v>
      </c>
      <c r="X35" s="68">
        <f t="shared" si="0"/>
        <v>1.33</v>
      </c>
    </row>
    <row r="36" spans="1:24" x14ac:dyDescent="0.25">
      <c r="A36" s="68" t="s">
        <v>104</v>
      </c>
      <c r="B36" s="68">
        <v>4002</v>
      </c>
      <c r="C36" s="59">
        <v>43406</v>
      </c>
      <c r="D36" s="68">
        <v>6</v>
      </c>
      <c r="E36" s="68" t="s">
        <v>105</v>
      </c>
      <c r="F36" s="68">
        <v>24.44</v>
      </c>
      <c r="G36" s="68">
        <v>12.77</v>
      </c>
      <c r="H36" s="68">
        <v>1.1399999999999999</v>
      </c>
      <c r="I36" s="68">
        <v>0.08</v>
      </c>
      <c r="J36" s="68">
        <v>0.49</v>
      </c>
      <c r="K36" s="68">
        <v>0</v>
      </c>
      <c r="L36" s="68">
        <v>0</v>
      </c>
      <c r="M36" s="68">
        <v>0</v>
      </c>
      <c r="N36" s="68">
        <v>-0.09</v>
      </c>
      <c r="O36" s="68">
        <v>-0.08</v>
      </c>
      <c r="P36" s="68">
        <v>0</v>
      </c>
      <c r="R36" s="68">
        <v>0.33</v>
      </c>
      <c r="S36" s="68">
        <v>0.31</v>
      </c>
      <c r="T36" s="68">
        <v>0.23</v>
      </c>
      <c r="U36" s="68">
        <v>39.619999999999997</v>
      </c>
      <c r="V36" s="68">
        <v>1028.7639999999999</v>
      </c>
      <c r="X36" s="68">
        <f t="shared" si="0"/>
        <v>1.71</v>
      </c>
    </row>
    <row r="37" spans="1:24" x14ac:dyDescent="0.25">
      <c r="A37" s="68" t="s">
        <v>104</v>
      </c>
      <c r="B37" s="68">
        <v>4002</v>
      </c>
      <c r="C37" s="59">
        <v>43406</v>
      </c>
      <c r="D37" s="68">
        <v>7</v>
      </c>
      <c r="E37" s="68" t="s">
        <v>105</v>
      </c>
      <c r="F37" s="68">
        <v>23.68</v>
      </c>
      <c r="G37" s="68">
        <v>12.77</v>
      </c>
      <c r="H37" s="68">
        <v>1.1399999999999999</v>
      </c>
      <c r="I37" s="68">
        <v>0.08</v>
      </c>
      <c r="J37" s="68">
        <v>0.25</v>
      </c>
      <c r="K37" s="68">
        <v>0</v>
      </c>
      <c r="L37" s="68">
        <v>0</v>
      </c>
      <c r="M37" s="68">
        <v>-0.06</v>
      </c>
      <c r="N37" s="68">
        <v>-0.02</v>
      </c>
      <c r="O37" s="68">
        <v>-0.08</v>
      </c>
      <c r="P37" s="68">
        <v>0</v>
      </c>
      <c r="R37" s="68">
        <v>0.33</v>
      </c>
      <c r="S37" s="68">
        <v>0.31</v>
      </c>
      <c r="T37" s="68">
        <v>0.23</v>
      </c>
      <c r="U37" s="68">
        <v>38.630000000000003</v>
      </c>
      <c r="V37" s="68">
        <v>1196.4090000000001</v>
      </c>
      <c r="X37" s="68">
        <f t="shared" si="0"/>
        <v>1.47</v>
      </c>
    </row>
    <row r="38" spans="1:24" x14ac:dyDescent="0.25">
      <c r="A38" s="68" t="s">
        <v>104</v>
      </c>
      <c r="B38" s="68">
        <v>4002</v>
      </c>
      <c r="C38" s="59">
        <v>43406</v>
      </c>
      <c r="D38" s="68">
        <v>8</v>
      </c>
      <c r="E38" s="68" t="s">
        <v>106</v>
      </c>
      <c r="F38" s="68">
        <v>30.28</v>
      </c>
      <c r="G38" s="68">
        <v>12.77</v>
      </c>
      <c r="H38" s="68">
        <v>1.1399999999999999</v>
      </c>
      <c r="I38" s="68">
        <v>0.08</v>
      </c>
      <c r="J38" s="68">
        <v>0.21</v>
      </c>
      <c r="K38" s="68">
        <v>0.43</v>
      </c>
      <c r="L38" s="68">
        <v>0.13</v>
      </c>
      <c r="M38" s="68">
        <v>0.01</v>
      </c>
      <c r="N38" s="68">
        <v>-0.02</v>
      </c>
      <c r="O38" s="68">
        <v>-0.08</v>
      </c>
      <c r="P38" s="68">
        <v>0</v>
      </c>
      <c r="R38" s="68">
        <v>0.33</v>
      </c>
      <c r="S38" s="68">
        <v>0.31</v>
      </c>
      <c r="T38" s="68">
        <v>0.23</v>
      </c>
      <c r="U38" s="68">
        <v>45.82</v>
      </c>
      <c r="V38" s="68">
        <v>1308.114</v>
      </c>
      <c r="X38" s="68">
        <f t="shared" si="0"/>
        <v>1.9899999999999998</v>
      </c>
    </row>
    <row r="39" spans="1:24" x14ac:dyDescent="0.25">
      <c r="A39" s="68" t="s">
        <v>104</v>
      </c>
      <c r="B39" s="68">
        <v>4002</v>
      </c>
      <c r="C39" s="59">
        <v>43406</v>
      </c>
      <c r="D39" s="68">
        <v>9</v>
      </c>
      <c r="E39" s="68" t="s">
        <v>106</v>
      </c>
      <c r="F39" s="68">
        <v>48.57</v>
      </c>
      <c r="G39" s="68">
        <v>12.77</v>
      </c>
      <c r="H39" s="68">
        <v>1.1399999999999999</v>
      </c>
      <c r="I39" s="68">
        <v>0.08</v>
      </c>
      <c r="J39" s="68">
        <v>0.37</v>
      </c>
      <c r="K39" s="68">
        <v>0.41</v>
      </c>
      <c r="L39" s="68">
        <v>0.73</v>
      </c>
      <c r="M39" s="68">
        <v>0</v>
      </c>
      <c r="N39" s="68">
        <v>-7.0000000000000007E-2</v>
      </c>
      <c r="O39" s="68">
        <v>-0.08</v>
      </c>
      <c r="P39" s="68">
        <v>0</v>
      </c>
      <c r="R39" s="68">
        <v>0.33</v>
      </c>
      <c r="S39" s="68">
        <v>0.31</v>
      </c>
      <c r="T39" s="68">
        <v>0.23</v>
      </c>
      <c r="U39" s="68">
        <v>64.790000000000006</v>
      </c>
      <c r="V39" s="68">
        <v>1342.2280000000001</v>
      </c>
      <c r="X39" s="68">
        <f t="shared" si="0"/>
        <v>2.7299999999999995</v>
      </c>
    </row>
    <row r="40" spans="1:24" x14ac:dyDescent="0.25">
      <c r="A40" s="68" t="s">
        <v>104</v>
      </c>
      <c r="B40" s="68">
        <v>4002</v>
      </c>
      <c r="C40" s="59">
        <v>43406</v>
      </c>
      <c r="D40" s="68">
        <v>10</v>
      </c>
      <c r="E40" s="68" t="s">
        <v>106</v>
      </c>
      <c r="F40" s="68">
        <v>43.89</v>
      </c>
      <c r="G40" s="68">
        <v>12.77</v>
      </c>
      <c r="H40" s="68">
        <v>1.1399999999999999</v>
      </c>
      <c r="I40" s="68">
        <v>0.08</v>
      </c>
      <c r="J40" s="68">
        <v>0.47</v>
      </c>
      <c r="K40" s="68">
        <v>0.41</v>
      </c>
      <c r="L40" s="68">
        <v>0.62</v>
      </c>
      <c r="M40" s="68">
        <v>7.0000000000000007E-2</v>
      </c>
      <c r="N40" s="68">
        <v>-0.11</v>
      </c>
      <c r="O40" s="68">
        <v>-0.08</v>
      </c>
      <c r="P40" s="68">
        <v>0</v>
      </c>
      <c r="R40" s="68">
        <v>0.33</v>
      </c>
      <c r="S40" s="68">
        <v>0.31</v>
      </c>
      <c r="T40" s="68">
        <v>0.23</v>
      </c>
      <c r="U40" s="68">
        <v>60.13</v>
      </c>
      <c r="V40" s="68">
        <v>1365.6469999999999</v>
      </c>
      <c r="X40" s="68">
        <f t="shared" si="0"/>
        <v>2.72</v>
      </c>
    </row>
    <row r="41" spans="1:24" x14ac:dyDescent="0.25">
      <c r="A41" s="68" t="s">
        <v>104</v>
      </c>
      <c r="B41" s="68">
        <v>4002</v>
      </c>
      <c r="C41" s="59">
        <v>43406</v>
      </c>
      <c r="D41" s="68">
        <v>11</v>
      </c>
      <c r="E41" s="68" t="s">
        <v>106</v>
      </c>
      <c r="F41" s="68">
        <v>42.43</v>
      </c>
      <c r="G41" s="68">
        <v>12.77</v>
      </c>
      <c r="H41" s="68">
        <v>1.1399999999999999</v>
      </c>
      <c r="I41" s="68">
        <v>0.08</v>
      </c>
      <c r="J41" s="68">
        <v>0.32</v>
      </c>
      <c r="K41" s="68">
        <v>0.4</v>
      </c>
      <c r="L41" s="68">
        <v>0.39</v>
      </c>
      <c r="M41" s="68">
        <v>0.05</v>
      </c>
      <c r="N41" s="68">
        <v>-7.0000000000000007E-2</v>
      </c>
      <c r="O41" s="68">
        <v>-0.08</v>
      </c>
      <c r="P41" s="68">
        <v>0</v>
      </c>
      <c r="R41" s="68">
        <v>0.33</v>
      </c>
      <c r="S41" s="68">
        <v>0.31</v>
      </c>
      <c r="T41" s="68">
        <v>0.23</v>
      </c>
      <c r="U41" s="68">
        <v>58.3</v>
      </c>
      <c r="V41" s="68">
        <v>1383.9259999999999</v>
      </c>
      <c r="X41" s="68">
        <f t="shared" si="0"/>
        <v>2.33</v>
      </c>
    </row>
    <row r="42" spans="1:24" x14ac:dyDescent="0.25">
      <c r="A42" s="68" t="s">
        <v>104</v>
      </c>
      <c r="B42" s="68">
        <v>4002</v>
      </c>
      <c r="C42" s="59">
        <v>43406</v>
      </c>
      <c r="D42" s="68">
        <v>12</v>
      </c>
      <c r="E42" s="68" t="s">
        <v>106</v>
      </c>
      <c r="F42" s="68">
        <v>53.58</v>
      </c>
      <c r="G42" s="68">
        <v>12.77</v>
      </c>
      <c r="H42" s="68">
        <v>1.1399999999999999</v>
      </c>
      <c r="I42" s="68">
        <v>0.08</v>
      </c>
      <c r="J42" s="68">
        <v>0.35</v>
      </c>
      <c r="K42" s="68">
        <v>0.4</v>
      </c>
      <c r="L42" s="68">
        <v>0.12</v>
      </c>
      <c r="M42" s="68">
        <v>0.05</v>
      </c>
      <c r="N42" s="68">
        <v>-0.09</v>
      </c>
      <c r="O42" s="68">
        <v>-0.08</v>
      </c>
      <c r="P42" s="68">
        <v>0</v>
      </c>
      <c r="R42" s="68">
        <v>0.33</v>
      </c>
      <c r="S42" s="68">
        <v>0.31</v>
      </c>
      <c r="T42" s="68">
        <v>0.23</v>
      </c>
      <c r="U42" s="68">
        <v>69.19</v>
      </c>
      <c r="V42" s="68">
        <v>1385.06</v>
      </c>
      <c r="X42" s="68">
        <f t="shared" si="0"/>
        <v>2.09</v>
      </c>
    </row>
    <row r="43" spans="1:24" x14ac:dyDescent="0.25">
      <c r="A43" s="68" t="s">
        <v>104</v>
      </c>
      <c r="B43" s="68">
        <v>4002</v>
      </c>
      <c r="C43" s="59">
        <v>43406</v>
      </c>
      <c r="D43" s="68">
        <v>13</v>
      </c>
      <c r="E43" s="68" t="s">
        <v>106</v>
      </c>
      <c r="F43" s="68">
        <v>59.49</v>
      </c>
      <c r="G43" s="68">
        <v>12.77</v>
      </c>
      <c r="H43" s="68">
        <v>1.1399999999999999</v>
      </c>
      <c r="I43" s="68">
        <v>0.08</v>
      </c>
      <c r="J43" s="68">
        <v>0.35</v>
      </c>
      <c r="K43" s="68">
        <v>0.4</v>
      </c>
      <c r="L43" s="68">
        <v>0.46</v>
      </c>
      <c r="M43" s="68">
        <v>0.06</v>
      </c>
      <c r="N43" s="68">
        <v>-0.11</v>
      </c>
      <c r="O43" s="68">
        <v>-0.08</v>
      </c>
      <c r="P43" s="68">
        <v>0</v>
      </c>
      <c r="R43" s="68">
        <v>0.33</v>
      </c>
      <c r="S43" s="68">
        <v>0.31</v>
      </c>
      <c r="T43" s="68">
        <v>0.23</v>
      </c>
      <c r="U43" s="68">
        <v>75.430000000000007</v>
      </c>
      <c r="V43" s="68">
        <v>1363.45</v>
      </c>
      <c r="X43" s="68">
        <f t="shared" si="0"/>
        <v>2.4299999999999997</v>
      </c>
    </row>
    <row r="44" spans="1:24" x14ac:dyDescent="0.25">
      <c r="A44" s="68" t="s">
        <v>104</v>
      </c>
      <c r="B44" s="68">
        <v>4002</v>
      </c>
      <c r="C44" s="59">
        <v>43406</v>
      </c>
      <c r="D44" s="68">
        <v>14</v>
      </c>
      <c r="E44" s="68" t="s">
        <v>106</v>
      </c>
      <c r="F44" s="68">
        <v>49.54</v>
      </c>
      <c r="G44" s="68">
        <v>12.77</v>
      </c>
      <c r="H44" s="68">
        <v>1.1399999999999999</v>
      </c>
      <c r="I44" s="68">
        <v>0.08</v>
      </c>
      <c r="J44" s="68">
        <v>0.23</v>
      </c>
      <c r="K44" s="68">
        <v>0.4</v>
      </c>
      <c r="L44" s="68">
        <v>0.19</v>
      </c>
      <c r="M44" s="68">
        <v>7.0000000000000007E-2</v>
      </c>
      <c r="N44" s="68">
        <v>-0.06</v>
      </c>
      <c r="O44" s="68">
        <v>-0.08</v>
      </c>
      <c r="P44" s="68">
        <v>0</v>
      </c>
      <c r="R44" s="68">
        <v>0.33</v>
      </c>
      <c r="S44" s="68">
        <v>0.31</v>
      </c>
      <c r="T44" s="68">
        <v>0.23</v>
      </c>
      <c r="U44" s="68">
        <v>65.150000000000006</v>
      </c>
      <c r="V44" s="68">
        <v>1354.6220000000001</v>
      </c>
      <c r="X44" s="68">
        <f t="shared" si="0"/>
        <v>2.04</v>
      </c>
    </row>
    <row r="45" spans="1:24" x14ac:dyDescent="0.25">
      <c r="A45" s="68" t="s">
        <v>104</v>
      </c>
      <c r="B45" s="68">
        <v>4002</v>
      </c>
      <c r="C45" s="59">
        <v>43406</v>
      </c>
      <c r="D45" s="68">
        <v>15</v>
      </c>
      <c r="E45" s="68" t="s">
        <v>106</v>
      </c>
      <c r="F45" s="68">
        <v>42.88</v>
      </c>
      <c r="G45" s="68">
        <v>12.77</v>
      </c>
      <c r="H45" s="68">
        <v>1.1399999999999999</v>
      </c>
      <c r="I45" s="68">
        <v>0.08</v>
      </c>
      <c r="J45" s="68">
        <v>0.54</v>
      </c>
      <c r="K45" s="68">
        <v>0.41</v>
      </c>
      <c r="L45" s="68">
        <v>0.16</v>
      </c>
      <c r="M45" s="68">
        <v>0.06</v>
      </c>
      <c r="N45" s="68">
        <v>-0.12</v>
      </c>
      <c r="O45" s="68">
        <v>-0.08</v>
      </c>
      <c r="P45" s="68">
        <v>0</v>
      </c>
      <c r="R45" s="68">
        <v>0.33</v>
      </c>
      <c r="S45" s="68">
        <v>0.31</v>
      </c>
      <c r="T45" s="68">
        <v>0.23</v>
      </c>
      <c r="U45" s="68">
        <v>58.71</v>
      </c>
      <c r="V45" s="68">
        <v>1338.432</v>
      </c>
      <c r="X45" s="68">
        <f t="shared" si="0"/>
        <v>2.33</v>
      </c>
    </row>
    <row r="46" spans="1:24" x14ac:dyDescent="0.25">
      <c r="A46" s="68" t="s">
        <v>104</v>
      </c>
      <c r="B46" s="68">
        <v>4002</v>
      </c>
      <c r="C46" s="59">
        <v>43406</v>
      </c>
      <c r="D46" s="68">
        <v>16</v>
      </c>
      <c r="E46" s="68" t="s">
        <v>106</v>
      </c>
      <c r="F46" s="68">
        <v>55.28</v>
      </c>
      <c r="G46" s="68">
        <v>12.77</v>
      </c>
      <c r="H46" s="68">
        <v>1.1399999999999999</v>
      </c>
      <c r="I46" s="68">
        <v>0.08</v>
      </c>
      <c r="J46" s="68">
        <v>0.61</v>
      </c>
      <c r="K46" s="68">
        <v>0.41</v>
      </c>
      <c r="L46" s="68">
        <v>1.28</v>
      </c>
      <c r="M46" s="68">
        <v>0.05</v>
      </c>
      <c r="N46" s="68">
        <v>-0.05</v>
      </c>
      <c r="O46" s="68">
        <v>-0.08</v>
      </c>
      <c r="P46" s="68">
        <v>0</v>
      </c>
      <c r="R46" s="68">
        <v>0.33</v>
      </c>
      <c r="S46" s="68">
        <v>0.31</v>
      </c>
      <c r="T46" s="68">
        <v>0.23</v>
      </c>
      <c r="U46" s="68">
        <v>72.36</v>
      </c>
      <c r="V46" s="68">
        <v>1334.4780000000001</v>
      </c>
      <c r="X46" s="68">
        <f t="shared" si="0"/>
        <v>3.5200000000000005</v>
      </c>
    </row>
    <row r="47" spans="1:24" x14ac:dyDescent="0.25">
      <c r="A47" s="68" t="s">
        <v>104</v>
      </c>
      <c r="B47" s="68">
        <v>4002</v>
      </c>
      <c r="C47" s="59">
        <v>43406</v>
      </c>
      <c r="D47" s="68">
        <v>17</v>
      </c>
      <c r="E47" s="68" t="s">
        <v>106</v>
      </c>
      <c r="F47" s="68">
        <v>40.549999999999997</v>
      </c>
      <c r="G47" s="68">
        <v>12.77</v>
      </c>
      <c r="H47" s="68">
        <v>1.1399999999999999</v>
      </c>
      <c r="I47" s="68">
        <v>0.08</v>
      </c>
      <c r="J47" s="68">
        <v>0.45</v>
      </c>
      <c r="K47" s="68">
        <v>0.41</v>
      </c>
      <c r="L47" s="68">
        <v>0.01</v>
      </c>
      <c r="M47" s="68">
        <v>7.0000000000000007E-2</v>
      </c>
      <c r="N47" s="68">
        <v>-0.13</v>
      </c>
      <c r="O47" s="68">
        <v>-0.08</v>
      </c>
      <c r="P47" s="68">
        <v>0</v>
      </c>
      <c r="R47" s="68">
        <v>0.33</v>
      </c>
      <c r="S47" s="68">
        <v>0.31</v>
      </c>
      <c r="T47" s="68">
        <v>0.23</v>
      </c>
      <c r="U47" s="68">
        <v>56.14</v>
      </c>
      <c r="V47" s="68">
        <v>1346.239</v>
      </c>
      <c r="X47" s="68">
        <f t="shared" si="0"/>
        <v>2.09</v>
      </c>
    </row>
    <row r="48" spans="1:24" x14ac:dyDescent="0.25">
      <c r="A48" s="68" t="s">
        <v>104</v>
      </c>
      <c r="B48" s="68">
        <v>4002</v>
      </c>
      <c r="C48" s="59">
        <v>43406</v>
      </c>
      <c r="D48" s="68">
        <v>18</v>
      </c>
      <c r="E48" s="68" t="s">
        <v>106</v>
      </c>
      <c r="F48" s="68">
        <v>40.450000000000003</v>
      </c>
      <c r="G48" s="68">
        <v>12.77</v>
      </c>
      <c r="H48" s="68">
        <v>1.1399999999999999</v>
      </c>
      <c r="I48" s="68">
        <v>0.08</v>
      </c>
      <c r="J48" s="68">
        <v>0.43</v>
      </c>
      <c r="K48" s="68">
        <v>0.4</v>
      </c>
      <c r="L48" s="68">
        <v>0.49</v>
      </c>
      <c r="M48" s="68">
        <v>0.05</v>
      </c>
      <c r="N48" s="68">
        <v>-0.11</v>
      </c>
      <c r="O48" s="68">
        <v>-0.08</v>
      </c>
      <c r="P48" s="68">
        <v>0</v>
      </c>
      <c r="R48" s="68">
        <v>0.33</v>
      </c>
      <c r="S48" s="68">
        <v>0.31</v>
      </c>
      <c r="T48" s="68">
        <v>0.23</v>
      </c>
      <c r="U48" s="68">
        <v>56.49</v>
      </c>
      <c r="V48" s="68">
        <v>1391.1990000000001</v>
      </c>
      <c r="X48" s="68">
        <f t="shared" si="0"/>
        <v>2.54</v>
      </c>
    </row>
    <row r="49" spans="1:24" x14ac:dyDescent="0.25">
      <c r="A49" s="68" t="s">
        <v>104</v>
      </c>
      <c r="B49" s="68">
        <v>4002</v>
      </c>
      <c r="C49" s="59">
        <v>43406</v>
      </c>
      <c r="D49" s="68">
        <v>19</v>
      </c>
      <c r="E49" s="68" t="s">
        <v>106</v>
      </c>
      <c r="F49" s="68">
        <v>35.090000000000003</v>
      </c>
      <c r="G49" s="68">
        <v>12.77</v>
      </c>
      <c r="H49" s="68">
        <v>1.1399999999999999</v>
      </c>
      <c r="I49" s="68">
        <v>0.08</v>
      </c>
      <c r="J49" s="68">
        <v>0.43</v>
      </c>
      <c r="K49" s="68">
        <v>0.4</v>
      </c>
      <c r="L49" s="68">
        <v>0.08</v>
      </c>
      <c r="M49" s="68">
        <v>0.05</v>
      </c>
      <c r="N49" s="68">
        <v>-0.14000000000000001</v>
      </c>
      <c r="O49" s="68">
        <v>-0.08</v>
      </c>
      <c r="P49" s="68">
        <v>0</v>
      </c>
      <c r="R49" s="68">
        <v>0.33</v>
      </c>
      <c r="S49" s="68">
        <v>0.31</v>
      </c>
      <c r="T49" s="68">
        <v>0.23</v>
      </c>
      <c r="U49" s="68">
        <v>50.69</v>
      </c>
      <c r="V49" s="68">
        <v>1394.8710000000001</v>
      </c>
      <c r="X49" s="68">
        <f t="shared" si="0"/>
        <v>2.13</v>
      </c>
    </row>
    <row r="50" spans="1:24" x14ac:dyDescent="0.25">
      <c r="A50" s="68" t="s">
        <v>104</v>
      </c>
      <c r="B50" s="68">
        <v>4002</v>
      </c>
      <c r="C50" s="59">
        <v>43406</v>
      </c>
      <c r="D50" s="68">
        <v>20</v>
      </c>
      <c r="E50" s="68" t="s">
        <v>106</v>
      </c>
      <c r="F50" s="68">
        <v>38.1</v>
      </c>
      <c r="G50" s="68">
        <v>12.77</v>
      </c>
      <c r="H50" s="68">
        <v>1.1399999999999999</v>
      </c>
      <c r="I50" s="68">
        <v>0.08</v>
      </c>
      <c r="J50" s="68">
        <v>0.45</v>
      </c>
      <c r="K50" s="68">
        <v>0.41</v>
      </c>
      <c r="L50" s="68">
        <v>0.55000000000000004</v>
      </c>
      <c r="M50" s="68">
        <v>0.12</v>
      </c>
      <c r="N50" s="68">
        <v>-0.09</v>
      </c>
      <c r="O50" s="68">
        <v>-0.08</v>
      </c>
      <c r="P50" s="68">
        <v>0</v>
      </c>
      <c r="R50" s="68">
        <v>0.33</v>
      </c>
      <c r="S50" s="68">
        <v>0.31</v>
      </c>
      <c r="T50" s="68">
        <v>0.23</v>
      </c>
      <c r="U50" s="68">
        <v>54.32</v>
      </c>
      <c r="V50" s="68">
        <v>1345.742</v>
      </c>
      <c r="X50" s="68">
        <f t="shared" si="0"/>
        <v>2.63</v>
      </c>
    </row>
    <row r="51" spans="1:24" x14ac:dyDescent="0.25">
      <c r="A51" s="68" t="s">
        <v>104</v>
      </c>
      <c r="B51" s="68">
        <v>4002</v>
      </c>
      <c r="C51" s="59">
        <v>43406</v>
      </c>
      <c r="D51" s="68">
        <v>21</v>
      </c>
      <c r="E51" s="68" t="s">
        <v>106</v>
      </c>
      <c r="F51" s="68">
        <v>40.98</v>
      </c>
      <c r="G51" s="68">
        <v>12.77</v>
      </c>
      <c r="H51" s="68">
        <v>1.1399999999999999</v>
      </c>
      <c r="I51" s="68">
        <v>0.08</v>
      </c>
      <c r="J51" s="68">
        <v>0.43</v>
      </c>
      <c r="K51" s="68">
        <v>0.43</v>
      </c>
      <c r="L51" s="68">
        <v>0.67</v>
      </c>
      <c r="M51" s="68">
        <v>0.04</v>
      </c>
      <c r="N51" s="68">
        <v>-0.09</v>
      </c>
      <c r="O51" s="68">
        <v>-0.08</v>
      </c>
      <c r="P51" s="68">
        <v>0</v>
      </c>
      <c r="R51" s="68">
        <v>0.33</v>
      </c>
      <c r="S51" s="68">
        <v>0.31</v>
      </c>
      <c r="T51" s="68">
        <v>0.23</v>
      </c>
      <c r="U51" s="68">
        <v>57.24</v>
      </c>
      <c r="V51" s="68">
        <v>1283.8109999999999</v>
      </c>
      <c r="X51" s="68">
        <f t="shared" si="0"/>
        <v>2.75</v>
      </c>
    </row>
    <row r="52" spans="1:24" x14ac:dyDescent="0.25">
      <c r="A52" s="68" t="s">
        <v>104</v>
      </c>
      <c r="B52" s="68">
        <v>4002</v>
      </c>
      <c r="C52" s="59">
        <v>43406</v>
      </c>
      <c r="D52" s="68">
        <v>22</v>
      </c>
      <c r="E52" s="68" t="s">
        <v>106</v>
      </c>
      <c r="F52" s="68">
        <v>45.77</v>
      </c>
      <c r="G52" s="68">
        <v>12.77</v>
      </c>
      <c r="H52" s="68">
        <v>1.1399999999999999</v>
      </c>
      <c r="I52" s="68">
        <v>0.08</v>
      </c>
      <c r="J52" s="68">
        <v>0.3</v>
      </c>
      <c r="K52" s="68">
        <v>0.44</v>
      </c>
      <c r="L52" s="68">
        <v>0.95</v>
      </c>
      <c r="M52" s="68">
        <v>0.11</v>
      </c>
      <c r="N52" s="68">
        <v>-0.06</v>
      </c>
      <c r="O52" s="68">
        <v>-0.08</v>
      </c>
      <c r="P52" s="68">
        <v>0</v>
      </c>
      <c r="R52" s="68">
        <v>0.33</v>
      </c>
      <c r="S52" s="68">
        <v>0.31</v>
      </c>
      <c r="T52" s="68">
        <v>0.23</v>
      </c>
      <c r="U52" s="68">
        <v>62.29</v>
      </c>
      <c r="V52" s="68">
        <v>1199.2750000000001</v>
      </c>
      <c r="X52" s="68">
        <f t="shared" si="0"/>
        <v>2.91</v>
      </c>
    </row>
    <row r="53" spans="1:24" x14ac:dyDescent="0.25">
      <c r="A53" s="68" t="s">
        <v>104</v>
      </c>
      <c r="B53" s="68">
        <v>4002</v>
      </c>
      <c r="C53" s="59">
        <v>43406</v>
      </c>
      <c r="D53" s="68">
        <v>23</v>
      </c>
      <c r="E53" s="68" t="s">
        <v>106</v>
      </c>
      <c r="F53" s="68">
        <v>29.3</v>
      </c>
      <c r="G53" s="68">
        <v>12.77</v>
      </c>
      <c r="H53" s="68">
        <v>1.1399999999999999</v>
      </c>
      <c r="I53" s="68">
        <v>0.08</v>
      </c>
      <c r="J53" s="68">
        <v>0.28999999999999998</v>
      </c>
      <c r="K53" s="68">
        <v>0.48</v>
      </c>
      <c r="L53" s="68">
        <v>0.2</v>
      </c>
      <c r="M53" s="68">
        <v>0.08</v>
      </c>
      <c r="N53" s="68">
        <v>0</v>
      </c>
      <c r="O53" s="68">
        <v>-0.08</v>
      </c>
      <c r="P53" s="68">
        <v>0</v>
      </c>
      <c r="R53" s="68">
        <v>0.33</v>
      </c>
      <c r="S53" s="68">
        <v>0.31</v>
      </c>
      <c r="T53" s="68">
        <v>0.23</v>
      </c>
      <c r="U53" s="68">
        <v>45.13</v>
      </c>
      <c r="V53" s="68">
        <v>1096.3489999999999</v>
      </c>
      <c r="X53" s="68">
        <f t="shared" si="0"/>
        <v>2.19</v>
      </c>
    </row>
    <row r="54" spans="1:24" x14ac:dyDescent="0.25">
      <c r="A54" s="68" t="s">
        <v>104</v>
      </c>
      <c r="B54" s="68">
        <v>4002</v>
      </c>
      <c r="C54" s="59">
        <v>43406</v>
      </c>
      <c r="D54" s="68">
        <v>24</v>
      </c>
      <c r="E54" s="68" t="s">
        <v>105</v>
      </c>
      <c r="F54" s="68">
        <v>25.24</v>
      </c>
      <c r="G54" s="68">
        <v>12.77</v>
      </c>
      <c r="H54" s="68">
        <v>1.1399999999999999</v>
      </c>
      <c r="I54" s="68">
        <v>0.08</v>
      </c>
      <c r="J54" s="68">
        <v>0.33</v>
      </c>
      <c r="K54" s="68">
        <v>0</v>
      </c>
      <c r="L54" s="68">
        <v>0.17</v>
      </c>
      <c r="M54" s="68">
        <v>-0.13</v>
      </c>
      <c r="N54" s="68">
        <v>0.26</v>
      </c>
      <c r="O54" s="68">
        <v>-0.08</v>
      </c>
      <c r="P54" s="68">
        <v>0</v>
      </c>
      <c r="R54" s="68">
        <v>0.33</v>
      </c>
      <c r="S54" s="68">
        <v>0.31</v>
      </c>
      <c r="T54" s="68">
        <v>0.23</v>
      </c>
      <c r="U54" s="68">
        <v>40.65</v>
      </c>
      <c r="V54" s="68">
        <v>995.99300000000005</v>
      </c>
      <c r="X54" s="68">
        <f t="shared" si="0"/>
        <v>1.72</v>
      </c>
    </row>
    <row r="55" spans="1:24" x14ac:dyDescent="0.25">
      <c r="A55" s="68" t="s">
        <v>104</v>
      </c>
      <c r="B55" s="68">
        <v>4002</v>
      </c>
      <c r="C55" s="59">
        <v>43407</v>
      </c>
      <c r="D55" s="68">
        <v>1</v>
      </c>
      <c r="E55" s="68" t="s">
        <v>105</v>
      </c>
      <c r="F55" s="68">
        <v>32.909999999999997</v>
      </c>
      <c r="G55" s="68">
        <v>12.77</v>
      </c>
      <c r="H55" s="68">
        <v>0.4</v>
      </c>
      <c r="I55" s="68">
        <v>0.25</v>
      </c>
      <c r="J55" s="68">
        <v>0.23</v>
      </c>
      <c r="K55" s="68">
        <v>0</v>
      </c>
      <c r="L55" s="68">
        <v>0.89</v>
      </c>
      <c r="M55" s="68">
        <v>-0.01</v>
      </c>
      <c r="N55" s="68">
        <v>0.22</v>
      </c>
      <c r="O55" s="68">
        <v>-0.08</v>
      </c>
      <c r="P55" s="68">
        <v>0</v>
      </c>
      <c r="R55" s="68">
        <v>0.33</v>
      </c>
      <c r="S55" s="68">
        <v>0.31</v>
      </c>
      <c r="T55" s="68">
        <v>0.23</v>
      </c>
      <c r="U55" s="68">
        <v>48.45</v>
      </c>
      <c r="V55" s="68">
        <v>930.149</v>
      </c>
      <c r="X55" s="68">
        <f t="shared" si="0"/>
        <v>1.77</v>
      </c>
    </row>
    <row r="56" spans="1:24" x14ac:dyDescent="0.25">
      <c r="A56" s="68" t="s">
        <v>104</v>
      </c>
      <c r="B56" s="68">
        <v>4002</v>
      </c>
      <c r="C56" s="59">
        <v>43407</v>
      </c>
      <c r="D56" s="68">
        <v>2</v>
      </c>
      <c r="E56" s="68" t="s">
        <v>105</v>
      </c>
      <c r="F56" s="68">
        <v>22.03</v>
      </c>
      <c r="G56" s="68">
        <v>12.77</v>
      </c>
      <c r="H56" s="68">
        <v>0.4</v>
      </c>
      <c r="I56" s="68">
        <v>0.25</v>
      </c>
      <c r="J56" s="68">
        <v>0.11</v>
      </c>
      <c r="K56" s="68">
        <v>0</v>
      </c>
      <c r="L56" s="68">
        <v>0</v>
      </c>
      <c r="M56" s="68">
        <v>0.01</v>
      </c>
      <c r="N56" s="68">
        <v>0.08</v>
      </c>
      <c r="O56" s="68">
        <v>-0.08</v>
      </c>
      <c r="P56" s="68">
        <v>0</v>
      </c>
      <c r="R56" s="68">
        <v>0.33</v>
      </c>
      <c r="S56" s="68">
        <v>0.31</v>
      </c>
      <c r="T56" s="68">
        <v>0.23</v>
      </c>
      <c r="U56" s="68">
        <v>36.44</v>
      </c>
      <c r="V56" s="68">
        <v>890.15499999999997</v>
      </c>
      <c r="X56" s="68">
        <f t="shared" si="0"/>
        <v>0.76</v>
      </c>
    </row>
    <row r="57" spans="1:24" x14ac:dyDescent="0.25">
      <c r="A57" s="68" t="s">
        <v>104</v>
      </c>
      <c r="B57" s="68">
        <v>4002</v>
      </c>
      <c r="C57" s="59">
        <v>43407</v>
      </c>
      <c r="D57" s="68">
        <v>3</v>
      </c>
      <c r="E57" s="68" t="s">
        <v>105</v>
      </c>
      <c r="F57" s="68">
        <v>23.58</v>
      </c>
      <c r="G57" s="68">
        <v>12.77</v>
      </c>
      <c r="H57" s="68">
        <v>0.4</v>
      </c>
      <c r="I57" s="68">
        <v>0.25</v>
      </c>
      <c r="J57" s="68">
        <v>0.11</v>
      </c>
      <c r="K57" s="68">
        <v>0</v>
      </c>
      <c r="L57" s="68">
        <v>0</v>
      </c>
      <c r="M57" s="68">
        <v>0</v>
      </c>
      <c r="N57" s="68">
        <v>7.0000000000000007E-2</v>
      </c>
      <c r="O57" s="68">
        <v>-0.08</v>
      </c>
      <c r="P57" s="68">
        <v>0</v>
      </c>
      <c r="R57" s="68">
        <v>0.33</v>
      </c>
      <c r="S57" s="68">
        <v>0.31</v>
      </c>
      <c r="T57" s="68">
        <v>0.23</v>
      </c>
      <c r="U57" s="68">
        <v>37.97</v>
      </c>
      <c r="V57" s="68">
        <v>864.94399999999996</v>
      </c>
      <c r="X57" s="68">
        <f t="shared" si="0"/>
        <v>0.76</v>
      </c>
    </row>
    <row r="58" spans="1:24" x14ac:dyDescent="0.25">
      <c r="A58" s="68" t="s">
        <v>104</v>
      </c>
      <c r="B58" s="68">
        <v>4002</v>
      </c>
      <c r="C58" s="59">
        <v>43407</v>
      </c>
      <c r="D58" s="68">
        <v>4</v>
      </c>
      <c r="E58" s="68" t="s">
        <v>105</v>
      </c>
      <c r="F58" s="68">
        <v>23.82</v>
      </c>
      <c r="G58" s="68">
        <v>12.77</v>
      </c>
      <c r="H58" s="68">
        <v>0.4</v>
      </c>
      <c r="I58" s="68">
        <v>0.25</v>
      </c>
      <c r="J58" s="68">
        <v>0.11</v>
      </c>
      <c r="K58" s="68">
        <v>0</v>
      </c>
      <c r="L58" s="68">
        <v>0</v>
      </c>
      <c r="M58" s="68">
        <v>-0.02</v>
      </c>
      <c r="N58" s="68">
        <v>0.09</v>
      </c>
      <c r="O58" s="68">
        <v>-0.08</v>
      </c>
      <c r="P58" s="68">
        <v>0</v>
      </c>
      <c r="R58" s="68">
        <v>0.33</v>
      </c>
      <c r="S58" s="68">
        <v>0.31</v>
      </c>
      <c r="T58" s="68">
        <v>0.23</v>
      </c>
      <c r="U58" s="68">
        <v>38.21</v>
      </c>
      <c r="V58" s="68">
        <v>857.22299999999996</v>
      </c>
      <c r="X58" s="68">
        <f t="shared" si="0"/>
        <v>0.76</v>
      </c>
    </row>
    <row r="59" spans="1:24" x14ac:dyDescent="0.25">
      <c r="A59" s="68" t="s">
        <v>104</v>
      </c>
      <c r="B59" s="68">
        <v>4002</v>
      </c>
      <c r="C59" s="59">
        <v>43407</v>
      </c>
      <c r="D59" s="68">
        <v>5</v>
      </c>
      <c r="E59" s="68" t="s">
        <v>105</v>
      </c>
      <c r="F59" s="68">
        <v>22.54</v>
      </c>
      <c r="G59" s="68">
        <v>12.77</v>
      </c>
      <c r="H59" s="68">
        <v>0.4</v>
      </c>
      <c r="I59" s="68">
        <v>0.25</v>
      </c>
      <c r="J59" s="68">
        <v>0.1</v>
      </c>
      <c r="K59" s="68">
        <v>0</v>
      </c>
      <c r="L59" s="68">
        <v>0</v>
      </c>
      <c r="M59" s="68">
        <v>0.02</v>
      </c>
      <c r="N59" s="68">
        <v>0.11</v>
      </c>
      <c r="O59" s="68">
        <v>-0.08</v>
      </c>
      <c r="P59" s="68">
        <v>0</v>
      </c>
      <c r="R59" s="68">
        <v>0.33</v>
      </c>
      <c r="S59" s="68">
        <v>0.31</v>
      </c>
      <c r="T59" s="68">
        <v>0.23</v>
      </c>
      <c r="U59" s="68">
        <v>36.979999999999997</v>
      </c>
      <c r="V59" s="68">
        <v>867.09699999999998</v>
      </c>
      <c r="X59" s="68">
        <f t="shared" si="0"/>
        <v>0.75</v>
      </c>
    </row>
    <row r="60" spans="1:24" x14ac:dyDescent="0.25">
      <c r="A60" s="68" t="s">
        <v>104</v>
      </c>
      <c r="B60" s="68">
        <v>4002</v>
      </c>
      <c r="C60" s="59">
        <v>43407</v>
      </c>
      <c r="D60" s="68">
        <v>6</v>
      </c>
      <c r="E60" s="68" t="s">
        <v>105</v>
      </c>
      <c r="F60" s="68">
        <v>23.05</v>
      </c>
      <c r="G60" s="68">
        <v>12.77</v>
      </c>
      <c r="H60" s="68">
        <v>0.4</v>
      </c>
      <c r="I60" s="68">
        <v>0.25</v>
      </c>
      <c r="J60" s="68">
        <v>0.1</v>
      </c>
      <c r="K60" s="68">
        <v>0</v>
      </c>
      <c r="L60" s="68">
        <v>0</v>
      </c>
      <c r="M60" s="68">
        <v>-0.01</v>
      </c>
      <c r="N60" s="68">
        <v>0.12</v>
      </c>
      <c r="O60" s="68">
        <v>-0.08</v>
      </c>
      <c r="P60" s="68">
        <v>0</v>
      </c>
      <c r="R60" s="68">
        <v>0.33</v>
      </c>
      <c r="S60" s="68">
        <v>0.31</v>
      </c>
      <c r="T60" s="68">
        <v>0.23</v>
      </c>
      <c r="U60" s="68">
        <v>37.47</v>
      </c>
      <c r="V60" s="68">
        <v>907.17399999999998</v>
      </c>
      <c r="X60" s="68">
        <f t="shared" si="0"/>
        <v>0.75</v>
      </c>
    </row>
    <row r="61" spans="1:24" x14ac:dyDescent="0.25">
      <c r="A61" s="68" t="s">
        <v>104</v>
      </c>
      <c r="B61" s="68">
        <v>4002</v>
      </c>
      <c r="C61" s="59">
        <v>43407</v>
      </c>
      <c r="D61" s="68">
        <v>7</v>
      </c>
      <c r="E61" s="68" t="s">
        <v>105</v>
      </c>
      <c r="F61" s="68">
        <v>22.92</v>
      </c>
      <c r="G61" s="68">
        <v>12.77</v>
      </c>
      <c r="H61" s="68">
        <v>0.4</v>
      </c>
      <c r="I61" s="68">
        <v>0.25</v>
      </c>
      <c r="J61" s="68">
        <v>0.13</v>
      </c>
      <c r="K61" s="68">
        <v>0</v>
      </c>
      <c r="L61" s="68">
        <v>0</v>
      </c>
      <c r="M61" s="68">
        <v>-0.05</v>
      </c>
      <c r="N61" s="68">
        <v>0.11</v>
      </c>
      <c r="O61" s="68">
        <v>-0.08</v>
      </c>
      <c r="P61" s="68">
        <v>0</v>
      </c>
      <c r="R61" s="68">
        <v>0.33</v>
      </c>
      <c r="S61" s="68">
        <v>0.31</v>
      </c>
      <c r="T61" s="68">
        <v>0.23</v>
      </c>
      <c r="U61" s="68">
        <v>37.32</v>
      </c>
      <c r="V61" s="68">
        <v>982.178</v>
      </c>
      <c r="X61" s="68">
        <f t="shared" si="0"/>
        <v>0.78</v>
      </c>
    </row>
    <row r="62" spans="1:24" x14ac:dyDescent="0.25">
      <c r="A62" s="68" t="s">
        <v>104</v>
      </c>
      <c r="B62" s="68">
        <v>4002</v>
      </c>
      <c r="C62" s="59">
        <v>43407</v>
      </c>
      <c r="D62" s="68">
        <v>8</v>
      </c>
      <c r="E62" s="68" t="s">
        <v>105</v>
      </c>
      <c r="F62" s="68">
        <v>24.08</v>
      </c>
      <c r="G62" s="68">
        <v>12.77</v>
      </c>
      <c r="H62" s="68">
        <v>0.4</v>
      </c>
      <c r="I62" s="68">
        <v>0.25</v>
      </c>
      <c r="J62" s="68">
        <v>0.13</v>
      </c>
      <c r="K62" s="68">
        <v>0</v>
      </c>
      <c r="L62" s="68">
        <v>0</v>
      </c>
      <c r="M62" s="68">
        <v>-0.06</v>
      </c>
      <c r="N62" s="68">
        <v>0.1</v>
      </c>
      <c r="O62" s="68">
        <v>-0.08</v>
      </c>
      <c r="P62" s="68">
        <v>0</v>
      </c>
      <c r="R62" s="68">
        <v>0.33</v>
      </c>
      <c r="S62" s="68">
        <v>0.31</v>
      </c>
      <c r="T62" s="68">
        <v>0.23</v>
      </c>
      <c r="U62" s="68">
        <v>38.46</v>
      </c>
      <c r="V62" s="68">
        <v>1076.104</v>
      </c>
      <c r="X62" s="68">
        <f t="shared" si="0"/>
        <v>0.78</v>
      </c>
    </row>
    <row r="63" spans="1:24" x14ac:dyDescent="0.25">
      <c r="A63" s="68" t="s">
        <v>104</v>
      </c>
      <c r="B63" s="68">
        <v>4002</v>
      </c>
      <c r="C63" s="59">
        <v>43407</v>
      </c>
      <c r="D63" s="68">
        <v>9</v>
      </c>
      <c r="E63" s="68" t="s">
        <v>105</v>
      </c>
      <c r="F63" s="68">
        <v>25.41</v>
      </c>
      <c r="G63" s="68">
        <v>12.77</v>
      </c>
      <c r="H63" s="68">
        <v>0.4</v>
      </c>
      <c r="I63" s="68">
        <v>0.25</v>
      </c>
      <c r="J63" s="68">
        <v>0.11</v>
      </c>
      <c r="K63" s="68">
        <v>0</v>
      </c>
      <c r="L63" s="68">
        <v>0</v>
      </c>
      <c r="M63" s="68">
        <v>-0.15</v>
      </c>
      <c r="N63" s="68">
        <v>0.27</v>
      </c>
      <c r="O63" s="68">
        <v>-0.08</v>
      </c>
      <c r="P63" s="68">
        <v>0</v>
      </c>
      <c r="R63" s="68">
        <v>0.33</v>
      </c>
      <c r="S63" s="68">
        <v>0.31</v>
      </c>
      <c r="T63" s="68">
        <v>0.23</v>
      </c>
      <c r="U63" s="68">
        <v>39.85</v>
      </c>
      <c r="V63" s="68">
        <v>1168.3489999999999</v>
      </c>
      <c r="X63" s="68">
        <f t="shared" si="0"/>
        <v>0.76</v>
      </c>
    </row>
    <row r="64" spans="1:24" x14ac:dyDescent="0.25">
      <c r="A64" s="68" t="s">
        <v>104</v>
      </c>
      <c r="B64" s="68">
        <v>4002</v>
      </c>
      <c r="C64" s="59">
        <v>43407</v>
      </c>
      <c r="D64" s="68">
        <v>10</v>
      </c>
      <c r="E64" s="68" t="s">
        <v>105</v>
      </c>
      <c r="F64" s="68">
        <v>34.78</v>
      </c>
      <c r="G64" s="68">
        <v>12.77</v>
      </c>
      <c r="H64" s="68">
        <v>0.4</v>
      </c>
      <c r="I64" s="68">
        <v>0.25</v>
      </c>
      <c r="J64" s="68">
        <v>0.2</v>
      </c>
      <c r="K64" s="68">
        <v>0</v>
      </c>
      <c r="L64" s="68">
        <v>0.34</v>
      </c>
      <c r="M64" s="68">
        <v>-0.09</v>
      </c>
      <c r="N64" s="68">
        <v>-0.02</v>
      </c>
      <c r="O64" s="68">
        <v>-0.08</v>
      </c>
      <c r="P64" s="68">
        <v>0</v>
      </c>
      <c r="R64" s="68">
        <v>0.33</v>
      </c>
      <c r="S64" s="68">
        <v>0.31</v>
      </c>
      <c r="T64" s="68">
        <v>0.23</v>
      </c>
      <c r="U64" s="68">
        <v>49.42</v>
      </c>
      <c r="V64" s="68">
        <v>1238.47</v>
      </c>
      <c r="X64" s="68">
        <f t="shared" si="0"/>
        <v>1.1900000000000002</v>
      </c>
    </row>
    <row r="65" spans="1:24" x14ac:dyDescent="0.25">
      <c r="A65" s="68" t="s">
        <v>104</v>
      </c>
      <c r="B65" s="68">
        <v>4002</v>
      </c>
      <c r="C65" s="59">
        <v>43407</v>
      </c>
      <c r="D65" s="68">
        <v>11</v>
      </c>
      <c r="E65" s="68" t="s">
        <v>105</v>
      </c>
      <c r="F65" s="68">
        <v>47.44</v>
      </c>
      <c r="G65" s="68">
        <v>12.77</v>
      </c>
      <c r="H65" s="68">
        <v>0.4</v>
      </c>
      <c r="I65" s="68">
        <v>0.25</v>
      </c>
      <c r="J65" s="68">
        <v>0.25</v>
      </c>
      <c r="K65" s="68">
        <v>0</v>
      </c>
      <c r="L65" s="68">
        <v>0.04</v>
      </c>
      <c r="M65" s="68">
        <v>-0.18</v>
      </c>
      <c r="N65" s="68">
        <v>0.13</v>
      </c>
      <c r="O65" s="68">
        <v>-0.08</v>
      </c>
      <c r="P65" s="68">
        <v>0</v>
      </c>
      <c r="R65" s="68">
        <v>0.33</v>
      </c>
      <c r="S65" s="68">
        <v>0.31</v>
      </c>
      <c r="T65" s="68">
        <v>0.23</v>
      </c>
      <c r="U65" s="68">
        <v>61.89</v>
      </c>
      <c r="V65" s="68">
        <v>1272.24</v>
      </c>
      <c r="X65" s="68">
        <f t="shared" si="0"/>
        <v>0.94000000000000006</v>
      </c>
    </row>
    <row r="66" spans="1:24" x14ac:dyDescent="0.25">
      <c r="A66" s="68" t="s">
        <v>104</v>
      </c>
      <c r="B66" s="68">
        <v>4002</v>
      </c>
      <c r="C66" s="59">
        <v>43407</v>
      </c>
      <c r="D66" s="68">
        <v>12</v>
      </c>
      <c r="E66" s="68" t="s">
        <v>105</v>
      </c>
      <c r="F66" s="68">
        <v>49.81</v>
      </c>
      <c r="G66" s="68">
        <v>12.77</v>
      </c>
      <c r="H66" s="68">
        <v>0.4</v>
      </c>
      <c r="I66" s="68">
        <v>0.25</v>
      </c>
      <c r="J66" s="68">
        <v>0.31</v>
      </c>
      <c r="K66" s="68">
        <v>0</v>
      </c>
      <c r="L66" s="68">
        <v>0.09</v>
      </c>
      <c r="M66" s="68">
        <v>-0.06</v>
      </c>
      <c r="N66" s="68">
        <v>0.02</v>
      </c>
      <c r="O66" s="68">
        <v>-0.08</v>
      </c>
      <c r="P66" s="68">
        <v>0</v>
      </c>
      <c r="R66" s="68">
        <v>0.33</v>
      </c>
      <c r="S66" s="68">
        <v>0.31</v>
      </c>
      <c r="T66" s="68">
        <v>0.23</v>
      </c>
      <c r="U66" s="68">
        <v>64.38</v>
      </c>
      <c r="V66" s="68">
        <v>1279.229</v>
      </c>
      <c r="X66" s="68">
        <f t="shared" si="0"/>
        <v>1.05</v>
      </c>
    </row>
    <row r="67" spans="1:24" x14ac:dyDescent="0.25">
      <c r="A67" s="68" t="s">
        <v>104</v>
      </c>
      <c r="B67" s="68">
        <v>4002</v>
      </c>
      <c r="C67" s="59">
        <v>43407</v>
      </c>
      <c r="D67" s="68">
        <v>13</v>
      </c>
      <c r="E67" s="68" t="s">
        <v>105</v>
      </c>
      <c r="F67" s="68">
        <v>33.99</v>
      </c>
      <c r="G67" s="68">
        <v>12.77</v>
      </c>
      <c r="H67" s="68">
        <v>0.4</v>
      </c>
      <c r="I67" s="68">
        <v>0.25</v>
      </c>
      <c r="J67" s="68">
        <v>0.3</v>
      </c>
      <c r="K67" s="68">
        <v>0</v>
      </c>
      <c r="L67" s="68">
        <v>0</v>
      </c>
      <c r="M67" s="68">
        <v>0</v>
      </c>
      <c r="N67" s="68">
        <v>0.03</v>
      </c>
      <c r="O67" s="68">
        <v>-0.08</v>
      </c>
      <c r="P67" s="68">
        <v>0</v>
      </c>
      <c r="R67" s="68">
        <v>0.33</v>
      </c>
      <c r="S67" s="68">
        <v>0.31</v>
      </c>
      <c r="T67" s="68">
        <v>0.23</v>
      </c>
      <c r="U67" s="68">
        <v>48.53</v>
      </c>
      <c r="V67" s="68">
        <v>1267.854</v>
      </c>
      <c r="X67" s="68">
        <f t="shared" si="0"/>
        <v>0.95</v>
      </c>
    </row>
    <row r="68" spans="1:24" x14ac:dyDescent="0.25">
      <c r="A68" s="68" t="s">
        <v>104</v>
      </c>
      <c r="B68" s="68">
        <v>4002</v>
      </c>
      <c r="C68" s="59">
        <v>43407</v>
      </c>
      <c r="D68" s="68">
        <v>14</v>
      </c>
      <c r="E68" s="68" t="s">
        <v>105</v>
      </c>
      <c r="F68" s="68">
        <v>19.649999999999999</v>
      </c>
      <c r="G68" s="68">
        <v>12.77</v>
      </c>
      <c r="H68" s="68">
        <v>0.4</v>
      </c>
      <c r="I68" s="68">
        <v>0.25</v>
      </c>
      <c r="J68" s="68">
        <v>0.11</v>
      </c>
      <c r="K68" s="68">
        <v>0</v>
      </c>
      <c r="L68" s="68">
        <v>0</v>
      </c>
      <c r="M68" s="68">
        <v>-0.04</v>
      </c>
      <c r="N68" s="68">
        <v>0.21</v>
      </c>
      <c r="O68" s="68">
        <v>-0.08</v>
      </c>
      <c r="P68" s="68">
        <v>0</v>
      </c>
      <c r="R68" s="68">
        <v>0.33</v>
      </c>
      <c r="S68" s="68">
        <v>0.31</v>
      </c>
      <c r="T68" s="68">
        <v>0.23</v>
      </c>
      <c r="U68" s="68">
        <v>34.14</v>
      </c>
      <c r="V68" s="68">
        <v>1252.3109999999999</v>
      </c>
      <c r="X68" s="68">
        <f t="shared" si="0"/>
        <v>0.76</v>
      </c>
    </row>
    <row r="69" spans="1:24" x14ac:dyDescent="0.25">
      <c r="A69" s="68" t="s">
        <v>104</v>
      </c>
      <c r="B69" s="68">
        <v>4002</v>
      </c>
      <c r="C69" s="59">
        <v>43407</v>
      </c>
      <c r="D69" s="68">
        <v>15</v>
      </c>
      <c r="E69" s="68" t="s">
        <v>105</v>
      </c>
      <c r="F69" s="68">
        <v>17.41</v>
      </c>
      <c r="G69" s="68">
        <v>12.77</v>
      </c>
      <c r="H69" s="68">
        <v>0.4</v>
      </c>
      <c r="I69" s="68">
        <v>0.25</v>
      </c>
      <c r="J69" s="68">
        <v>0.1</v>
      </c>
      <c r="K69" s="68">
        <v>0</v>
      </c>
      <c r="L69" s="68">
        <v>0</v>
      </c>
      <c r="M69" s="68">
        <v>0.04</v>
      </c>
      <c r="N69" s="68">
        <v>-7.0000000000000007E-2</v>
      </c>
      <c r="O69" s="68">
        <v>-0.08</v>
      </c>
      <c r="P69" s="68">
        <v>0</v>
      </c>
      <c r="R69" s="68">
        <v>0.33</v>
      </c>
      <c r="S69" s="68">
        <v>0.31</v>
      </c>
      <c r="T69" s="68">
        <v>0.23</v>
      </c>
      <c r="U69" s="68">
        <v>31.69</v>
      </c>
      <c r="V69" s="68">
        <v>1227.694</v>
      </c>
      <c r="X69" s="68">
        <f t="shared" si="0"/>
        <v>0.75</v>
      </c>
    </row>
    <row r="70" spans="1:24" x14ac:dyDescent="0.25">
      <c r="A70" s="68" t="s">
        <v>104</v>
      </c>
      <c r="B70" s="68">
        <v>4002</v>
      </c>
      <c r="C70" s="59">
        <v>43407</v>
      </c>
      <c r="D70" s="68">
        <v>16</v>
      </c>
      <c r="E70" s="68" t="s">
        <v>105</v>
      </c>
      <c r="F70" s="68">
        <v>17.21</v>
      </c>
      <c r="G70" s="68">
        <v>12.77</v>
      </c>
      <c r="H70" s="68">
        <v>0.4</v>
      </c>
      <c r="I70" s="68">
        <v>0.25</v>
      </c>
      <c r="J70" s="68">
        <v>0.13</v>
      </c>
      <c r="K70" s="68">
        <v>0</v>
      </c>
      <c r="L70" s="68">
        <v>0</v>
      </c>
      <c r="M70" s="68">
        <v>0</v>
      </c>
      <c r="N70" s="68">
        <v>-0.03</v>
      </c>
      <c r="O70" s="68">
        <v>-0.08</v>
      </c>
      <c r="P70" s="68">
        <v>0</v>
      </c>
      <c r="R70" s="68">
        <v>0.33</v>
      </c>
      <c r="S70" s="68">
        <v>0.31</v>
      </c>
      <c r="T70" s="68">
        <v>0.23</v>
      </c>
      <c r="U70" s="68">
        <v>31.52</v>
      </c>
      <c r="V70" s="68">
        <v>1204.252</v>
      </c>
      <c r="X70" s="68">
        <f t="shared" si="0"/>
        <v>0.78</v>
      </c>
    </row>
    <row r="71" spans="1:24" x14ac:dyDescent="0.25">
      <c r="A71" s="68" t="s">
        <v>104</v>
      </c>
      <c r="B71" s="68">
        <v>4002</v>
      </c>
      <c r="C71" s="59">
        <v>43407</v>
      </c>
      <c r="D71" s="68">
        <v>17</v>
      </c>
      <c r="E71" s="68" t="s">
        <v>105</v>
      </c>
      <c r="F71" s="68">
        <v>20.67</v>
      </c>
      <c r="G71" s="68">
        <v>12.77</v>
      </c>
      <c r="H71" s="68">
        <v>0.4</v>
      </c>
      <c r="I71" s="68">
        <v>0.25</v>
      </c>
      <c r="J71" s="68">
        <v>0.12</v>
      </c>
      <c r="K71" s="68">
        <v>0</v>
      </c>
      <c r="L71" s="68">
        <v>0</v>
      </c>
      <c r="M71" s="68">
        <v>-0.01</v>
      </c>
      <c r="N71" s="68">
        <v>-0.06</v>
      </c>
      <c r="O71" s="68">
        <v>-0.08</v>
      </c>
      <c r="P71" s="68">
        <v>0</v>
      </c>
      <c r="R71" s="68">
        <v>0.33</v>
      </c>
      <c r="S71" s="68">
        <v>0.31</v>
      </c>
      <c r="T71" s="68">
        <v>0.23</v>
      </c>
      <c r="U71" s="68">
        <v>34.93</v>
      </c>
      <c r="V71" s="68">
        <v>1211.671</v>
      </c>
      <c r="X71" s="68">
        <f t="shared" si="0"/>
        <v>0.77</v>
      </c>
    </row>
    <row r="72" spans="1:24" x14ac:dyDescent="0.25">
      <c r="A72" s="68" t="s">
        <v>104</v>
      </c>
      <c r="B72" s="68">
        <v>4002</v>
      </c>
      <c r="C72" s="59">
        <v>43407</v>
      </c>
      <c r="D72" s="68">
        <v>18</v>
      </c>
      <c r="E72" s="68" t="s">
        <v>105</v>
      </c>
      <c r="F72" s="68">
        <v>24.6</v>
      </c>
      <c r="G72" s="68">
        <v>12.77</v>
      </c>
      <c r="H72" s="68">
        <v>0.4</v>
      </c>
      <c r="I72" s="68">
        <v>0.25</v>
      </c>
      <c r="J72" s="68">
        <v>0.05</v>
      </c>
      <c r="K72" s="68">
        <v>0</v>
      </c>
      <c r="L72" s="68">
        <v>0.02</v>
      </c>
      <c r="M72" s="68">
        <v>0.01</v>
      </c>
      <c r="N72" s="68">
        <v>-0.1</v>
      </c>
      <c r="O72" s="68">
        <v>-0.08</v>
      </c>
      <c r="P72" s="68">
        <v>0</v>
      </c>
      <c r="R72" s="68">
        <v>0.33</v>
      </c>
      <c r="S72" s="68">
        <v>0.31</v>
      </c>
      <c r="T72" s="68">
        <v>0.23</v>
      </c>
      <c r="U72" s="68">
        <v>38.79</v>
      </c>
      <c r="V72" s="68">
        <v>1282.759</v>
      </c>
      <c r="X72" s="68">
        <f t="shared" ref="X72:X135" si="1">H72+I72+J72+K72+L72+P72+Q72</f>
        <v>0.72000000000000008</v>
      </c>
    </row>
    <row r="73" spans="1:24" x14ac:dyDescent="0.25">
      <c r="A73" s="68" t="s">
        <v>104</v>
      </c>
      <c r="B73" s="68">
        <v>4002</v>
      </c>
      <c r="C73" s="59">
        <v>43407</v>
      </c>
      <c r="D73" s="68">
        <v>19</v>
      </c>
      <c r="E73" s="68" t="s">
        <v>105</v>
      </c>
      <c r="F73" s="68">
        <v>29.8</v>
      </c>
      <c r="G73" s="68">
        <v>12.77</v>
      </c>
      <c r="H73" s="68">
        <v>0.4</v>
      </c>
      <c r="I73" s="68">
        <v>0.25</v>
      </c>
      <c r="J73" s="68">
        <v>0.08</v>
      </c>
      <c r="K73" s="68">
        <v>0</v>
      </c>
      <c r="L73" s="68">
        <v>0.12</v>
      </c>
      <c r="M73" s="68">
        <v>0.01</v>
      </c>
      <c r="N73" s="68">
        <v>-0.12</v>
      </c>
      <c r="O73" s="68">
        <v>-0.08</v>
      </c>
      <c r="P73" s="68">
        <v>0</v>
      </c>
      <c r="R73" s="68">
        <v>0.33</v>
      </c>
      <c r="S73" s="68">
        <v>0.31</v>
      </c>
      <c r="T73" s="68">
        <v>0.23</v>
      </c>
      <c r="U73" s="68">
        <v>44.1</v>
      </c>
      <c r="V73" s="68">
        <v>1331.6849999999999</v>
      </c>
      <c r="X73" s="68">
        <f t="shared" si="1"/>
        <v>0.85</v>
      </c>
    </row>
    <row r="74" spans="1:24" x14ac:dyDescent="0.25">
      <c r="A74" s="68" t="s">
        <v>104</v>
      </c>
      <c r="B74" s="68">
        <v>4002</v>
      </c>
      <c r="C74" s="59">
        <v>43407</v>
      </c>
      <c r="D74" s="68">
        <v>20</v>
      </c>
      <c r="E74" s="68" t="s">
        <v>105</v>
      </c>
      <c r="F74" s="68">
        <v>28.46</v>
      </c>
      <c r="G74" s="68">
        <v>12.77</v>
      </c>
      <c r="H74" s="68">
        <v>0.4</v>
      </c>
      <c r="I74" s="68">
        <v>0.25</v>
      </c>
      <c r="J74" s="68">
        <v>0.39</v>
      </c>
      <c r="K74" s="68">
        <v>0</v>
      </c>
      <c r="L74" s="68">
        <v>0.09</v>
      </c>
      <c r="M74" s="68">
        <v>0</v>
      </c>
      <c r="N74" s="68">
        <v>-0.09</v>
      </c>
      <c r="O74" s="68">
        <v>-0.08</v>
      </c>
      <c r="P74" s="68">
        <v>0</v>
      </c>
      <c r="R74" s="68">
        <v>0.33</v>
      </c>
      <c r="S74" s="68">
        <v>0.31</v>
      </c>
      <c r="T74" s="68">
        <v>0.23</v>
      </c>
      <c r="U74" s="68">
        <v>43.06</v>
      </c>
      <c r="V74" s="68">
        <v>1290.29</v>
      </c>
      <c r="X74" s="68">
        <f t="shared" si="1"/>
        <v>1.1300000000000001</v>
      </c>
    </row>
    <row r="75" spans="1:24" x14ac:dyDescent="0.25">
      <c r="A75" s="68" t="s">
        <v>104</v>
      </c>
      <c r="B75" s="68">
        <v>4002</v>
      </c>
      <c r="C75" s="59">
        <v>43407</v>
      </c>
      <c r="D75" s="68">
        <v>21</v>
      </c>
      <c r="E75" s="68" t="s">
        <v>105</v>
      </c>
      <c r="F75" s="68">
        <v>22.55</v>
      </c>
      <c r="G75" s="68">
        <v>12.77</v>
      </c>
      <c r="H75" s="68">
        <v>0.4</v>
      </c>
      <c r="I75" s="68">
        <v>0.25</v>
      </c>
      <c r="J75" s="68">
        <v>0.12</v>
      </c>
      <c r="K75" s="68">
        <v>0</v>
      </c>
      <c r="L75" s="68">
        <v>0</v>
      </c>
      <c r="M75" s="68">
        <v>0.02</v>
      </c>
      <c r="N75" s="68">
        <v>-0.11</v>
      </c>
      <c r="O75" s="68">
        <v>-0.08</v>
      </c>
      <c r="P75" s="68">
        <v>0</v>
      </c>
      <c r="R75" s="68">
        <v>0.33</v>
      </c>
      <c r="S75" s="68">
        <v>0.31</v>
      </c>
      <c r="T75" s="68">
        <v>0.23</v>
      </c>
      <c r="U75" s="68">
        <v>36.79</v>
      </c>
      <c r="V75" s="68">
        <v>1242.377</v>
      </c>
      <c r="X75" s="68">
        <f t="shared" si="1"/>
        <v>0.77</v>
      </c>
    </row>
    <row r="76" spans="1:24" x14ac:dyDescent="0.25">
      <c r="A76" s="68" t="s">
        <v>104</v>
      </c>
      <c r="B76" s="68">
        <v>4002</v>
      </c>
      <c r="C76" s="59">
        <v>43407</v>
      </c>
      <c r="D76" s="68">
        <v>22</v>
      </c>
      <c r="E76" s="68" t="s">
        <v>105</v>
      </c>
      <c r="F76" s="68">
        <v>22.79</v>
      </c>
      <c r="G76" s="68">
        <v>12.77</v>
      </c>
      <c r="H76" s="68">
        <v>0.4</v>
      </c>
      <c r="I76" s="68">
        <v>0.25</v>
      </c>
      <c r="J76" s="68">
        <v>0.09</v>
      </c>
      <c r="K76" s="68">
        <v>0</v>
      </c>
      <c r="L76" s="68">
        <v>0</v>
      </c>
      <c r="M76" s="68">
        <v>-0.02</v>
      </c>
      <c r="N76" s="68">
        <v>-0.09</v>
      </c>
      <c r="O76" s="68">
        <v>-0.08</v>
      </c>
      <c r="P76" s="68">
        <v>0</v>
      </c>
      <c r="R76" s="68">
        <v>0.33</v>
      </c>
      <c r="S76" s="68">
        <v>0.31</v>
      </c>
      <c r="T76" s="68">
        <v>0.23</v>
      </c>
      <c r="U76" s="68">
        <v>36.979999999999997</v>
      </c>
      <c r="V76" s="68">
        <v>1173.232</v>
      </c>
      <c r="X76" s="68">
        <f t="shared" si="1"/>
        <v>0.74</v>
      </c>
    </row>
    <row r="77" spans="1:24" x14ac:dyDescent="0.25">
      <c r="A77" s="68" t="s">
        <v>104</v>
      </c>
      <c r="B77" s="68">
        <v>4002</v>
      </c>
      <c r="C77" s="59">
        <v>43407</v>
      </c>
      <c r="D77" s="68">
        <v>23</v>
      </c>
      <c r="E77" s="68" t="s">
        <v>105</v>
      </c>
      <c r="F77" s="68">
        <v>24.26</v>
      </c>
      <c r="G77" s="68">
        <v>12.77</v>
      </c>
      <c r="H77" s="68">
        <v>0.4</v>
      </c>
      <c r="I77" s="68">
        <v>0.25</v>
      </c>
      <c r="J77" s="68">
        <v>0.19</v>
      </c>
      <c r="K77" s="68">
        <v>0</v>
      </c>
      <c r="L77" s="68">
        <v>0.04</v>
      </c>
      <c r="M77" s="68">
        <v>0.02</v>
      </c>
      <c r="N77" s="68">
        <v>-0.08</v>
      </c>
      <c r="O77" s="68">
        <v>-0.08</v>
      </c>
      <c r="P77" s="68">
        <v>0</v>
      </c>
      <c r="R77" s="68">
        <v>0.33</v>
      </c>
      <c r="S77" s="68">
        <v>0.31</v>
      </c>
      <c r="T77" s="68">
        <v>0.23</v>
      </c>
      <c r="U77" s="68">
        <v>38.64</v>
      </c>
      <c r="V77" s="68">
        <v>1087.347</v>
      </c>
      <c r="X77" s="68">
        <f t="shared" si="1"/>
        <v>0.88000000000000012</v>
      </c>
    </row>
    <row r="78" spans="1:24" x14ac:dyDescent="0.25">
      <c r="A78" s="68" t="s">
        <v>104</v>
      </c>
      <c r="B78" s="68">
        <v>4002</v>
      </c>
      <c r="C78" s="59">
        <v>43407</v>
      </c>
      <c r="D78" s="68">
        <v>24</v>
      </c>
      <c r="E78" s="68" t="s">
        <v>105</v>
      </c>
      <c r="F78" s="68">
        <v>22.41</v>
      </c>
      <c r="G78" s="68">
        <v>12.77</v>
      </c>
      <c r="H78" s="68">
        <v>0.4</v>
      </c>
      <c r="I78" s="68">
        <v>0.25</v>
      </c>
      <c r="J78" s="68">
        <v>0.31</v>
      </c>
      <c r="K78" s="68">
        <v>0</v>
      </c>
      <c r="L78" s="68">
        <v>0.14000000000000001</v>
      </c>
      <c r="M78" s="68">
        <v>-0.01</v>
      </c>
      <c r="N78" s="68">
        <v>-0.12</v>
      </c>
      <c r="O78" s="68">
        <v>-0.08</v>
      </c>
      <c r="P78" s="68">
        <v>0</v>
      </c>
      <c r="R78" s="68">
        <v>0.33</v>
      </c>
      <c r="S78" s="68">
        <v>0.31</v>
      </c>
      <c r="T78" s="68">
        <v>0.23</v>
      </c>
      <c r="U78" s="68">
        <v>36.94</v>
      </c>
      <c r="V78" s="68">
        <v>1003.698</v>
      </c>
      <c r="X78" s="68">
        <f t="shared" si="1"/>
        <v>1.1000000000000001</v>
      </c>
    </row>
    <row r="79" spans="1:24" x14ac:dyDescent="0.25">
      <c r="A79" s="68" t="s">
        <v>104</v>
      </c>
      <c r="B79" s="68">
        <v>4002</v>
      </c>
      <c r="C79" s="59">
        <v>43408</v>
      </c>
      <c r="D79" s="68">
        <v>1</v>
      </c>
      <c r="E79" s="68" t="s">
        <v>105</v>
      </c>
      <c r="F79" s="68">
        <v>10.64</v>
      </c>
      <c r="G79" s="68">
        <v>12.77</v>
      </c>
      <c r="H79" s="68">
        <v>0.62</v>
      </c>
      <c r="I79" s="68">
        <v>0.04</v>
      </c>
      <c r="J79" s="68">
        <v>0.59</v>
      </c>
      <c r="K79" s="68">
        <v>0</v>
      </c>
      <c r="L79" s="68">
        <v>0</v>
      </c>
      <c r="M79" s="68">
        <v>0.01</v>
      </c>
      <c r="N79" s="68">
        <v>-0.2</v>
      </c>
      <c r="O79" s="68">
        <v>-0.08</v>
      </c>
      <c r="P79" s="68">
        <v>0</v>
      </c>
      <c r="R79" s="68">
        <v>0.33</v>
      </c>
      <c r="S79" s="68">
        <v>0.31</v>
      </c>
      <c r="T79" s="68">
        <v>0.23</v>
      </c>
      <c r="U79" s="68">
        <v>25.26</v>
      </c>
      <c r="V79" s="68">
        <v>921.72500000000002</v>
      </c>
      <c r="X79" s="68">
        <f t="shared" si="1"/>
        <v>1.25</v>
      </c>
    </row>
    <row r="80" spans="1:24" x14ac:dyDescent="0.25">
      <c r="A80" s="68" t="s">
        <v>104</v>
      </c>
      <c r="B80" s="68">
        <v>4002</v>
      </c>
      <c r="C80" s="59">
        <v>43408</v>
      </c>
      <c r="D80" s="68">
        <v>2</v>
      </c>
      <c r="E80" s="68" t="s">
        <v>105</v>
      </c>
      <c r="F80" s="68">
        <v>3.34</v>
      </c>
      <c r="G80" s="68">
        <v>12.77</v>
      </c>
      <c r="H80" s="68">
        <v>0.62</v>
      </c>
      <c r="I80" s="68">
        <v>0.04</v>
      </c>
      <c r="J80" s="68">
        <v>0.62</v>
      </c>
      <c r="K80" s="68">
        <v>0</v>
      </c>
      <c r="L80" s="68">
        <v>0</v>
      </c>
      <c r="M80" s="68">
        <v>0.01</v>
      </c>
      <c r="N80" s="68">
        <v>-0.05</v>
      </c>
      <c r="O80" s="68">
        <v>-0.08</v>
      </c>
      <c r="P80" s="68">
        <v>0</v>
      </c>
      <c r="R80" s="68">
        <v>0.33</v>
      </c>
      <c r="S80" s="68">
        <v>0.31</v>
      </c>
      <c r="T80" s="68">
        <v>0.23</v>
      </c>
      <c r="U80" s="68">
        <v>18.14</v>
      </c>
      <c r="V80" s="68">
        <v>898.10699999999997</v>
      </c>
      <c r="X80" s="68">
        <f t="shared" si="1"/>
        <v>1.28</v>
      </c>
    </row>
    <row r="81" spans="1:24" x14ac:dyDescent="0.25">
      <c r="A81" s="68" t="s">
        <v>104</v>
      </c>
      <c r="B81" s="68">
        <v>4002</v>
      </c>
      <c r="C81" s="59">
        <v>43408</v>
      </c>
      <c r="D81" s="68" t="s">
        <v>110</v>
      </c>
      <c r="E81" s="68" t="s">
        <v>105</v>
      </c>
      <c r="F81" s="68">
        <v>3.29</v>
      </c>
      <c r="G81" s="68">
        <v>12.77</v>
      </c>
      <c r="H81" s="68">
        <v>0.62</v>
      </c>
      <c r="I81" s="68">
        <v>0.04</v>
      </c>
      <c r="J81" s="68">
        <v>0.63</v>
      </c>
      <c r="K81" s="68">
        <v>0</v>
      </c>
      <c r="L81" s="68">
        <v>0</v>
      </c>
      <c r="M81" s="68">
        <v>0.01</v>
      </c>
      <c r="N81" s="68">
        <v>-0.05</v>
      </c>
      <c r="O81" s="68">
        <v>-0.08</v>
      </c>
      <c r="P81" s="68">
        <v>0</v>
      </c>
      <c r="R81" s="68">
        <v>0.33</v>
      </c>
      <c r="S81" s="68">
        <v>0.31</v>
      </c>
      <c r="T81" s="68">
        <v>0.23</v>
      </c>
      <c r="U81" s="68">
        <v>18.100000000000001</v>
      </c>
      <c r="V81" s="68">
        <v>874.54100000000005</v>
      </c>
      <c r="X81" s="68">
        <f t="shared" si="1"/>
        <v>1.29</v>
      </c>
    </row>
    <row r="82" spans="1:24" x14ac:dyDescent="0.25">
      <c r="A82" s="68" t="s">
        <v>104</v>
      </c>
      <c r="B82" s="68">
        <v>4002</v>
      </c>
      <c r="C82" s="59">
        <v>43408</v>
      </c>
      <c r="D82" s="68">
        <v>3</v>
      </c>
      <c r="E82" s="68" t="s">
        <v>105</v>
      </c>
      <c r="F82" s="68">
        <v>6.99</v>
      </c>
      <c r="G82" s="68">
        <v>12.77</v>
      </c>
      <c r="H82" s="68">
        <v>0.62</v>
      </c>
      <c r="I82" s="68">
        <v>0.04</v>
      </c>
      <c r="J82" s="68">
        <v>0.43</v>
      </c>
      <c r="K82" s="68">
        <v>0</v>
      </c>
      <c r="L82" s="68">
        <v>0</v>
      </c>
      <c r="M82" s="68">
        <v>0.01</v>
      </c>
      <c r="N82" s="68">
        <v>-0.08</v>
      </c>
      <c r="O82" s="68">
        <v>-0.08</v>
      </c>
      <c r="P82" s="68">
        <v>0</v>
      </c>
      <c r="R82" s="68">
        <v>0.33</v>
      </c>
      <c r="S82" s="68">
        <v>0.31</v>
      </c>
      <c r="T82" s="68">
        <v>0.23</v>
      </c>
      <c r="U82" s="68">
        <v>21.57</v>
      </c>
      <c r="V82" s="68">
        <v>870.02</v>
      </c>
      <c r="X82" s="68">
        <f t="shared" si="1"/>
        <v>1.0900000000000001</v>
      </c>
    </row>
    <row r="83" spans="1:24" x14ac:dyDescent="0.25">
      <c r="A83" s="68" t="s">
        <v>104</v>
      </c>
      <c r="B83" s="68">
        <v>4002</v>
      </c>
      <c r="C83" s="59">
        <v>43408</v>
      </c>
      <c r="D83" s="68">
        <v>4</v>
      </c>
      <c r="E83" s="68" t="s">
        <v>105</v>
      </c>
      <c r="F83" s="68">
        <v>8.6300000000000008</v>
      </c>
      <c r="G83" s="68">
        <v>12.77</v>
      </c>
      <c r="H83" s="68">
        <v>0.62</v>
      </c>
      <c r="I83" s="68">
        <v>0.04</v>
      </c>
      <c r="J83" s="68">
        <v>0.54</v>
      </c>
      <c r="K83" s="68">
        <v>0</v>
      </c>
      <c r="L83" s="68">
        <v>0</v>
      </c>
      <c r="M83" s="68">
        <v>0</v>
      </c>
      <c r="N83" s="68">
        <v>-0.06</v>
      </c>
      <c r="O83" s="68">
        <v>-0.08</v>
      </c>
      <c r="P83" s="68">
        <v>0</v>
      </c>
      <c r="R83" s="68">
        <v>0.33</v>
      </c>
      <c r="S83" s="68">
        <v>0.31</v>
      </c>
      <c r="T83" s="68">
        <v>0.23</v>
      </c>
      <c r="U83" s="68">
        <v>23.33</v>
      </c>
      <c r="V83" s="68">
        <v>873.40899999999999</v>
      </c>
      <c r="X83" s="68">
        <f t="shared" si="1"/>
        <v>1.2000000000000002</v>
      </c>
    </row>
    <row r="84" spans="1:24" x14ac:dyDescent="0.25">
      <c r="A84" s="68" t="s">
        <v>104</v>
      </c>
      <c r="B84" s="68">
        <v>4002</v>
      </c>
      <c r="C84" s="59">
        <v>43408</v>
      </c>
      <c r="D84" s="68">
        <v>5</v>
      </c>
      <c r="E84" s="68" t="s">
        <v>105</v>
      </c>
      <c r="F84" s="68">
        <v>4.13</v>
      </c>
      <c r="G84" s="68">
        <v>12.77</v>
      </c>
      <c r="H84" s="68">
        <v>0.62</v>
      </c>
      <c r="I84" s="68">
        <v>0.04</v>
      </c>
      <c r="J84" s="68">
        <v>0.45</v>
      </c>
      <c r="K84" s="68">
        <v>0</v>
      </c>
      <c r="L84" s="68">
        <v>0</v>
      </c>
      <c r="M84" s="68">
        <v>0</v>
      </c>
      <c r="N84" s="68">
        <v>-0.09</v>
      </c>
      <c r="O84" s="68">
        <v>-0.08</v>
      </c>
      <c r="P84" s="68">
        <v>0</v>
      </c>
      <c r="R84" s="68">
        <v>0.33</v>
      </c>
      <c r="S84" s="68">
        <v>0.31</v>
      </c>
      <c r="T84" s="68">
        <v>0.23</v>
      </c>
      <c r="U84" s="68">
        <v>18.71</v>
      </c>
      <c r="V84" s="68">
        <v>896.21</v>
      </c>
      <c r="X84" s="68">
        <f t="shared" si="1"/>
        <v>1.1100000000000001</v>
      </c>
    </row>
    <row r="85" spans="1:24" x14ac:dyDescent="0.25">
      <c r="A85" s="68" t="s">
        <v>104</v>
      </c>
      <c r="B85" s="68">
        <v>4002</v>
      </c>
      <c r="C85" s="59">
        <v>43408</v>
      </c>
      <c r="D85" s="68">
        <v>6</v>
      </c>
      <c r="E85" s="68" t="s">
        <v>105</v>
      </c>
      <c r="F85" s="68">
        <v>1.96</v>
      </c>
      <c r="G85" s="68">
        <v>12.77</v>
      </c>
      <c r="H85" s="68">
        <v>0.62</v>
      </c>
      <c r="I85" s="68">
        <v>0.04</v>
      </c>
      <c r="J85" s="68">
        <v>0.51</v>
      </c>
      <c r="K85" s="68">
        <v>0</v>
      </c>
      <c r="L85" s="68">
        <v>0</v>
      </c>
      <c r="M85" s="68">
        <v>-0.01</v>
      </c>
      <c r="N85" s="68">
        <v>-0.04</v>
      </c>
      <c r="O85" s="68">
        <v>-0.08</v>
      </c>
      <c r="P85" s="68">
        <v>0</v>
      </c>
      <c r="R85" s="68">
        <v>0.33</v>
      </c>
      <c r="S85" s="68">
        <v>0.31</v>
      </c>
      <c r="T85" s="68">
        <v>0.23</v>
      </c>
      <c r="U85" s="68">
        <v>16.64</v>
      </c>
      <c r="V85" s="68">
        <v>944.68899999999996</v>
      </c>
      <c r="X85" s="68">
        <f t="shared" si="1"/>
        <v>1.17</v>
      </c>
    </row>
    <row r="86" spans="1:24" x14ac:dyDescent="0.25">
      <c r="A86" s="68" t="s">
        <v>104</v>
      </c>
      <c r="B86" s="68">
        <v>4002</v>
      </c>
      <c r="C86" s="59">
        <v>43408</v>
      </c>
      <c r="D86" s="68">
        <v>7</v>
      </c>
      <c r="E86" s="68" t="s">
        <v>105</v>
      </c>
      <c r="F86" s="68">
        <v>4.57</v>
      </c>
      <c r="G86" s="68">
        <v>12.77</v>
      </c>
      <c r="H86" s="68">
        <v>0.62</v>
      </c>
      <c r="I86" s="68">
        <v>0.04</v>
      </c>
      <c r="J86" s="68">
        <v>0.66</v>
      </c>
      <c r="K86" s="68">
        <v>0</v>
      </c>
      <c r="L86" s="68">
        <v>0</v>
      </c>
      <c r="M86" s="68">
        <v>0.01</v>
      </c>
      <c r="N86" s="68">
        <v>-0.09</v>
      </c>
      <c r="O86" s="68">
        <v>-0.08</v>
      </c>
      <c r="P86" s="68">
        <v>0</v>
      </c>
      <c r="R86" s="68">
        <v>0.33</v>
      </c>
      <c r="S86" s="68">
        <v>0.31</v>
      </c>
      <c r="T86" s="68">
        <v>0.23</v>
      </c>
      <c r="U86" s="68">
        <v>19.37</v>
      </c>
      <c r="V86" s="68">
        <v>1019.82</v>
      </c>
      <c r="X86" s="68">
        <f t="shared" si="1"/>
        <v>1.32</v>
      </c>
    </row>
    <row r="87" spans="1:24" x14ac:dyDescent="0.25">
      <c r="A87" s="68" t="s">
        <v>104</v>
      </c>
      <c r="B87" s="68">
        <v>4002</v>
      </c>
      <c r="C87" s="59">
        <v>43408</v>
      </c>
      <c r="D87" s="68">
        <v>8</v>
      </c>
      <c r="E87" s="68" t="s">
        <v>105</v>
      </c>
      <c r="F87" s="68">
        <v>23.01</v>
      </c>
      <c r="G87" s="68">
        <v>12.77</v>
      </c>
      <c r="H87" s="68">
        <v>0.62</v>
      </c>
      <c r="I87" s="68">
        <v>0.04</v>
      </c>
      <c r="J87" s="68">
        <v>0.26</v>
      </c>
      <c r="K87" s="68">
        <v>0</v>
      </c>
      <c r="L87" s="68">
        <v>0</v>
      </c>
      <c r="M87" s="68">
        <v>0.01</v>
      </c>
      <c r="N87" s="68">
        <v>-0.13</v>
      </c>
      <c r="O87" s="68">
        <v>-0.08</v>
      </c>
      <c r="P87" s="68">
        <v>0</v>
      </c>
      <c r="R87" s="68">
        <v>0.33</v>
      </c>
      <c r="S87" s="68">
        <v>0.31</v>
      </c>
      <c r="T87" s="68">
        <v>0.23</v>
      </c>
      <c r="U87" s="68">
        <v>37.369999999999997</v>
      </c>
      <c r="V87" s="68">
        <v>1105.595</v>
      </c>
      <c r="X87" s="68">
        <f t="shared" si="1"/>
        <v>0.92</v>
      </c>
    </row>
    <row r="88" spans="1:24" x14ac:dyDescent="0.25">
      <c r="A88" s="68" t="s">
        <v>104</v>
      </c>
      <c r="B88" s="68">
        <v>4002</v>
      </c>
      <c r="C88" s="59">
        <v>43408</v>
      </c>
      <c r="D88" s="68">
        <v>9</v>
      </c>
      <c r="E88" s="68" t="s">
        <v>105</v>
      </c>
      <c r="F88" s="68">
        <v>19.440000000000001</v>
      </c>
      <c r="G88" s="68">
        <v>12.77</v>
      </c>
      <c r="H88" s="68">
        <v>0.62</v>
      </c>
      <c r="I88" s="68">
        <v>0.04</v>
      </c>
      <c r="J88" s="68">
        <v>0.22</v>
      </c>
      <c r="K88" s="68">
        <v>0</v>
      </c>
      <c r="L88" s="68">
        <v>0</v>
      </c>
      <c r="M88" s="68">
        <v>-0.01</v>
      </c>
      <c r="N88" s="68">
        <v>-0.11</v>
      </c>
      <c r="O88" s="68">
        <v>-0.08</v>
      </c>
      <c r="P88" s="68">
        <v>0</v>
      </c>
      <c r="R88" s="68">
        <v>0.33</v>
      </c>
      <c r="S88" s="68">
        <v>0.31</v>
      </c>
      <c r="T88" s="68">
        <v>0.23</v>
      </c>
      <c r="U88" s="68">
        <v>33.76</v>
      </c>
      <c r="V88" s="68">
        <v>1173.462</v>
      </c>
      <c r="X88" s="68">
        <f t="shared" si="1"/>
        <v>0.88</v>
      </c>
    </row>
    <row r="89" spans="1:24" x14ac:dyDescent="0.25">
      <c r="A89" s="68" t="s">
        <v>104</v>
      </c>
      <c r="B89" s="68">
        <v>4002</v>
      </c>
      <c r="C89" s="59">
        <v>43408</v>
      </c>
      <c r="D89" s="68">
        <v>10</v>
      </c>
      <c r="E89" s="68" t="s">
        <v>105</v>
      </c>
      <c r="F89" s="68">
        <v>14.98</v>
      </c>
      <c r="G89" s="68">
        <v>12.77</v>
      </c>
      <c r="H89" s="68">
        <v>0.62</v>
      </c>
      <c r="I89" s="68">
        <v>0.04</v>
      </c>
      <c r="J89" s="68">
        <v>0.16</v>
      </c>
      <c r="K89" s="68">
        <v>0</v>
      </c>
      <c r="L89" s="68">
        <v>0</v>
      </c>
      <c r="M89" s="68">
        <v>0</v>
      </c>
      <c r="N89" s="68">
        <v>-0.1</v>
      </c>
      <c r="O89" s="68">
        <v>-0.08</v>
      </c>
      <c r="P89" s="68">
        <v>0</v>
      </c>
      <c r="R89" s="68">
        <v>0.33</v>
      </c>
      <c r="S89" s="68">
        <v>0.31</v>
      </c>
      <c r="T89" s="68">
        <v>0.23</v>
      </c>
      <c r="U89" s="68">
        <v>29.26</v>
      </c>
      <c r="V89" s="68">
        <v>1194.19</v>
      </c>
      <c r="X89" s="68">
        <f t="shared" si="1"/>
        <v>0.82000000000000006</v>
      </c>
    </row>
    <row r="90" spans="1:24" x14ac:dyDescent="0.25">
      <c r="A90" s="68" t="s">
        <v>104</v>
      </c>
      <c r="B90" s="68">
        <v>4002</v>
      </c>
      <c r="C90" s="59">
        <v>43408</v>
      </c>
      <c r="D90" s="68">
        <v>11</v>
      </c>
      <c r="E90" s="68" t="s">
        <v>105</v>
      </c>
      <c r="F90" s="68">
        <v>17.739999999999998</v>
      </c>
      <c r="G90" s="68">
        <v>12.77</v>
      </c>
      <c r="H90" s="68">
        <v>0.62</v>
      </c>
      <c r="I90" s="68">
        <v>0.04</v>
      </c>
      <c r="J90" s="68">
        <v>0.14000000000000001</v>
      </c>
      <c r="K90" s="68">
        <v>0</v>
      </c>
      <c r="L90" s="68">
        <v>0</v>
      </c>
      <c r="M90" s="68">
        <v>-0.02</v>
      </c>
      <c r="N90" s="68">
        <v>-0.11</v>
      </c>
      <c r="O90" s="68">
        <v>-0.08</v>
      </c>
      <c r="P90" s="68">
        <v>0</v>
      </c>
      <c r="R90" s="68">
        <v>0.33</v>
      </c>
      <c r="S90" s="68">
        <v>0.31</v>
      </c>
      <c r="T90" s="68">
        <v>0.23</v>
      </c>
      <c r="U90" s="68">
        <v>31.97</v>
      </c>
      <c r="V90" s="68">
        <v>1184.9079999999999</v>
      </c>
      <c r="X90" s="68">
        <f t="shared" si="1"/>
        <v>0.8</v>
      </c>
    </row>
    <row r="91" spans="1:24" x14ac:dyDescent="0.25">
      <c r="A91" s="68" t="s">
        <v>104</v>
      </c>
      <c r="B91" s="68">
        <v>4002</v>
      </c>
      <c r="C91" s="59">
        <v>43408</v>
      </c>
      <c r="D91" s="68">
        <v>12</v>
      </c>
      <c r="E91" s="68" t="s">
        <v>105</v>
      </c>
      <c r="F91" s="68">
        <v>4.4400000000000004</v>
      </c>
      <c r="G91" s="68">
        <v>12.77</v>
      </c>
      <c r="H91" s="68">
        <v>0.62</v>
      </c>
      <c r="I91" s="68">
        <v>0.04</v>
      </c>
      <c r="J91" s="68">
        <v>0.28999999999999998</v>
      </c>
      <c r="K91" s="68">
        <v>0</v>
      </c>
      <c r="L91" s="68">
        <v>0</v>
      </c>
      <c r="M91" s="68">
        <v>0.01</v>
      </c>
      <c r="N91" s="68">
        <v>-0.11</v>
      </c>
      <c r="O91" s="68">
        <v>-0.08</v>
      </c>
      <c r="P91" s="68">
        <v>0</v>
      </c>
      <c r="R91" s="68">
        <v>0.33</v>
      </c>
      <c r="S91" s="68">
        <v>0.31</v>
      </c>
      <c r="T91" s="68">
        <v>0.23</v>
      </c>
      <c r="U91" s="68">
        <v>18.850000000000001</v>
      </c>
      <c r="V91" s="68">
        <v>1172.9760000000001</v>
      </c>
      <c r="X91" s="68">
        <f t="shared" si="1"/>
        <v>0.95</v>
      </c>
    </row>
    <row r="92" spans="1:24" x14ac:dyDescent="0.25">
      <c r="A92" s="68" t="s">
        <v>104</v>
      </c>
      <c r="B92" s="68">
        <v>4002</v>
      </c>
      <c r="C92" s="59">
        <v>43408</v>
      </c>
      <c r="D92" s="68">
        <v>13</v>
      </c>
      <c r="E92" s="68" t="s">
        <v>105</v>
      </c>
      <c r="F92" s="68">
        <v>11.4</v>
      </c>
      <c r="G92" s="68">
        <v>12.77</v>
      </c>
      <c r="H92" s="68">
        <v>0.62</v>
      </c>
      <c r="I92" s="68">
        <v>0.04</v>
      </c>
      <c r="J92" s="68">
        <v>0.34</v>
      </c>
      <c r="K92" s="68">
        <v>0</v>
      </c>
      <c r="L92" s="68">
        <v>0</v>
      </c>
      <c r="M92" s="68">
        <v>-0.04</v>
      </c>
      <c r="N92" s="68">
        <v>-0.11</v>
      </c>
      <c r="O92" s="68">
        <v>-0.08</v>
      </c>
      <c r="P92" s="68">
        <v>0</v>
      </c>
      <c r="R92" s="68">
        <v>0.33</v>
      </c>
      <c r="S92" s="68">
        <v>0.31</v>
      </c>
      <c r="T92" s="68">
        <v>0.23</v>
      </c>
      <c r="U92" s="68">
        <v>25.81</v>
      </c>
      <c r="V92" s="68">
        <v>1168.943</v>
      </c>
      <c r="X92" s="68">
        <f t="shared" si="1"/>
        <v>1</v>
      </c>
    </row>
    <row r="93" spans="1:24" x14ac:dyDescent="0.25">
      <c r="A93" s="68" t="s">
        <v>104</v>
      </c>
      <c r="B93" s="68">
        <v>4002</v>
      </c>
      <c r="C93" s="59">
        <v>43408</v>
      </c>
      <c r="D93" s="68">
        <v>14</v>
      </c>
      <c r="E93" s="68" t="s">
        <v>105</v>
      </c>
      <c r="F93" s="68">
        <v>13.34</v>
      </c>
      <c r="G93" s="68">
        <v>12.77</v>
      </c>
      <c r="H93" s="68">
        <v>0.62</v>
      </c>
      <c r="I93" s="68">
        <v>0.04</v>
      </c>
      <c r="J93" s="68">
        <v>0.25</v>
      </c>
      <c r="K93" s="68">
        <v>0</v>
      </c>
      <c r="L93" s="68">
        <v>0</v>
      </c>
      <c r="M93" s="68">
        <v>-0.06</v>
      </c>
      <c r="N93" s="68">
        <v>-0.08</v>
      </c>
      <c r="O93" s="68">
        <v>-0.08</v>
      </c>
      <c r="P93" s="68">
        <v>0</v>
      </c>
      <c r="R93" s="68">
        <v>0.33</v>
      </c>
      <c r="S93" s="68">
        <v>0.31</v>
      </c>
      <c r="T93" s="68">
        <v>0.23</v>
      </c>
      <c r="U93" s="68">
        <v>27.67</v>
      </c>
      <c r="V93" s="68">
        <v>1163.2</v>
      </c>
      <c r="X93" s="68">
        <f t="shared" si="1"/>
        <v>0.91</v>
      </c>
    </row>
    <row r="94" spans="1:24" x14ac:dyDescent="0.25">
      <c r="A94" s="68" t="s">
        <v>104</v>
      </c>
      <c r="B94" s="68">
        <v>4002</v>
      </c>
      <c r="C94" s="59">
        <v>43408</v>
      </c>
      <c r="D94" s="68">
        <v>15</v>
      </c>
      <c r="E94" s="68" t="s">
        <v>105</v>
      </c>
      <c r="F94" s="68">
        <v>19.29</v>
      </c>
      <c r="G94" s="68">
        <v>12.77</v>
      </c>
      <c r="H94" s="68">
        <v>0.62</v>
      </c>
      <c r="I94" s="68">
        <v>0.04</v>
      </c>
      <c r="J94" s="68">
        <v>0.21</v>
      </c>
      <c r="K94" s="68">
        <v>0</v>
      </c>
      <c r="L94" s="68">
        <v>0</v>
      </c>
      <c r="M94" s="68">
        <v>-0.05</v>
      </c>
      <c r="N94" s="68">
        <v>-0.04</v>
      </c>
      <c r="O94" s="68">
        <v>-0.08</v>
      </c>
      <c r="P94" s="68">
        <v>0</v>
      </c>
      <c r="R94" s="68">
        <v>0.33</v>
      </c>
      <c r="S94" s="68">
        <v>0.31</v>
      </c>
      <c r="T94" s="68">
        <v>0.23</v>
      </c>
      <c r="U94" s="68">
        <v>33.630000000000003</v>
      </c>
      <c r="V94" s="68">
        <v>1165.827</v>
      </c>
      <c r="X94" s="68">
        <f t="shared" si="1"/>
        <v>0.87</v>
      </c>
    </row>
    <row r="95" spans="1:24" x14ac:dyDescent="0.25">
      <c r="A95" s="68" t="s">
        <v>104</v>
      </c>
      <c r="B95" s="68">
        <v>4002</v>
      </c>
      <c r="C95" s="59">
        <v>43408</v>
      </c>
      <c r="D95" s="68">
        <v>16</v>
      </c>
      <c r="E95" s="68" t="s">
        <v>105</v>
      </c>
      <c r="F95" s="68">
        <v>23.55</v>
      </c>
      <c r="G95" s="68">
        <v>12.77</v>
      </c>
      <c r="H95" s="68">
        <v>0.62</v>
      </c>
      <c r="I95" s="68">
        <v>0.04</v>
      </c>
      <c r="J95" s="68">
        <v>0.11</v>
      </c>
      <c r="K95" s="68">
        <v>0</v>
      </c>
      <c r="L95" s="68">
        <v>0</v>
      </c>
      <c r="M95" s="68">
        <v>-0.09</v>
      </c>
      <c r="N95" s="68">
        <v>-0.03</v>
      </c>
      <c r="O95" s="68">
        <v>-0.08</v>
      </c>
      <c r="P95" s="68">
        <v>0</v>
      </c>
      <c r="R95" s="68">
        <v>0.33</v>
      </c>
      <c r="S95" s="68">
        <v>0.31</v>
      </c>
      <c r="T95" s="68">
        <v>0.23</v>
      </c>
      <c r="U95" s="68">
        <v>37.76</v>
      </c>
      <c r="V95" s="68">
        <v>1199.0350000000001</v>
      </c>
      <c r="X95" s="68">
        <f t="shared" si="1"/>
        <v>0.77</v>
      </c>
    </row>
    <row r="96" spans="1:24" x14ac:dyDescent="0.25">
      <c r="A96" s="68" t="s">
        <v>104</v>
      </c>
      <c r="B96" s="68">
        <v>4002</v>
      </c>
      <c r="C96" s="59">
        <v>43408</v>
      </c>
      <c r="D96" s="68">
        <v>17</v>
      </c>
      <c r="E96" s="68" t="s">
        <v>105</v>
      </c>
      <c r="F96" s="68">
        <v>28.52</v>
      </c>
      <c r="G96" s="68">
        <v>12.77</v>
      </c>
      <c r="H96" s="68">
        <v>0.62</v>
      </c>
      <c r="I96" s="68">
        <v>0.04</v>
      </c>
      <c r="J96" s="68">
        <v>7.0000000000000007E-2</v>
      </c>
      <c r="K96" s="68">
        <v>0</v>
      </c>
      <c r="L96" s="68">
        <v>0.06</v>
      </c>
      <c r="M96" s="68">
        <v>-0.16</v>
      </c>
      <c r="N96" s="68">
        <v>0.1</v>
      </c>
      <c r="O96" s="68">
        <v>-0.08</v>
      </c>
      <c r="P96" s="68">
        <v>0</v>
      </c>
      <c r="R96" s="68">
        <v>0.33</v>
      </c>
      <c r="S96" s="68">
        <v>0.31</v>
      </c>
      <c r="T96" s="68">
        <v>0.23</v>
      </c>
      <c r="U96" s="68">
        <v>42.81</v>
      </c>
      <c r="V96" s="68">
        <v>1310.6300000000001</v>
      </c>
      <c r="X96" s="68">
        <f t="shared" si="1"/>
        <v>0.79</v>
      </c>
    </row>
    <row r="97" spans="1:24" x14ac:dyDescent="0.25">
      <c r="A97" s="68" t="s">
        <v>104</v>
      </c>
      <c r="B97" s="68">
        <v>4002</v>
      </c>
      <c r="C97" s="59">
        <v>43408</v>
      </c>
      <c r="D97" s="68">
        <v>18</v>
      </c>
      <c r="E97" s="68" t="s">
        <v>105</v>
      </c>
      <c r="F97" s="68">
        <v>30.33</v>
      </c>
      <c r="G97" s="68">
        <v>12.77</v>
      </c>
      <c r="H97" s="68">
        <v>0.62</v>
      </c>
      <c r="I97" s="68">
        <v>0.04</v>
      </c>
      <c r="J97" s="68">
        <v>0.13</v>
      </c>
      <c r="K97" s="68">
        <v>0</v>
      </c>
      <c r="L97" s="68">
        <v>0</v>
      </c>
      <c r="M97" s="68">
        <v>-0.01</v>
      </c>
      <c r="N97" s="68">
        <v>-0.3</v>
      </c>
      <c r="O97" s="68">
        <v>-0.08</v>
      </c>
      <c r="P97" s="68">
        <v>0</v>
      </c>
      <c r="R97" s="68">
        <v>0.33</v>
      </c>
      <c r="S97" s="68">
        <v>0.31</v>
      </c>
      <c r="T97" s="68">
        <v>0.23</v>
      </c>
      <c r="U97" s="68">
        <v>44.37</v>
      </c>
      <c r="V97" s="68">
        <v>1420.895</v>
      </c>
      <c r="X97" s="68">
        <f t="shared" si="1"/>
        <v>0.79</v>
      </c>
    </row>
    <row r="98" spans="1:24" x14ac:dyDescent="0.25">
      <c r="A98" s="68" t="s">
        <v>104</v>
      </c>
      <c r="B98" s="68">
        <v>4002</v>
      </c>
      <c r="C98" s="59">
        <v>43408</v>
      </c>
      <c r="D98" s="68">
        <v>19</v>
      </c>
      <c r="E98" s="68" t="s">
        <v>105</v>
      </c>
      <c r="F98" s="68">
        <v>32.29</v>
      </c>
      <c r="G98" s="68">
        <v>12.77</v>
      </c>
      <c r="H98" s="68">
        <v>0.62</v>
      </c>
      <c r="I98" s="68">
        <v>0.04</v>
      </c>
      <c r="J98" s="68">
        <v>0.18</v>
      </c>
      <c r="K98" s="68">
        <v>0</v>
      </c>
      <c r="L98" s="68">
        <v>0</v>
      </c>
      <c r="M98" s="68">
        <v>-7.0000000000000007E-2</v>
      </c>
      <c r="N98" s="68">
        <v>-0.15</v>
      </c>
      <c r="O98" s="68">
        <v>-0.08</v>
      </c>
      <c r="P98" s="68">
        <v>0</v>
      </c>
      <c r="R98" s="68">
        <v>0.33</v>
      </c>
      <c r="S98" s="68">
        <v>0.31</v>
      </c>
      <c r="T98" s="68">
        <v>0.23</v>
      </c>
      <c r="U98" s="68">
        <v>46.47</v>
      </c>
      <c r="V98" s="68">
        <v>1393.9259999999999</v>
      </c>
      <c r="X98" s="68">
        <f t="shared" si="1"/>
        <v>0.84000000000000008</v>
      </c>
    </row>
    <row r="99" spans="1:24" x14ac:dyDescent="0.25">
      <c r="A99" s="68" t="s">
        <v>104</v>
      </c>
      <c r="B99" s="68">
        <v>4002</v>
      </c>
      <c r="C99" s="59">
        <v>43408</v>
      </c>
      <c r="D99" s="68">
        <v>20</v>
      </c>
      <c r="E99" s="68" t="s">
        <v>105</v>
      </c>
      <c r="F99" s="68">
        <v>35.96</v>
      </c>
      <c r="G99" s="68">
        <v>12.77</v>
      </c>
      <c r="H99" s="68">
        <v>0.62</v>
      </c>
      <c r="I99" s="68">
        <v>0.04</v>
      </c>
      <c r="J99" s="68">
        <v>0.26</v>
      </c>
      <c r="K99" s="68">
        <v>0</v>
      </c>
      <c r="L99" s="68">
        <v>0.1</v>
      </c>
      <c r="M99" s="68">
        <v>-0.05</v>
      </c>
      <c r="N99" s="68">
        <v>-0.12</v>
      </c>
      <c r="O99" s="68">
        <v>-0.08</v>
      </c>
      <c r="P99" s="68">
        <v>0</v>
      </c>
      <c r="R99" s="68">
        <v>0.33</v>
      </c>
      <c r="S99" s="68">
        <v>0.31</v>
      </c>
      <c r="T99" s="68">
        <v>0.23</v>
      </c>
      <c r="U99" s="68">
        <v>50.37</v>
      </c>
      <c r="V99" s="68">
        <v>1339.3440000000001</v>
      </c>
      <c r="X99" s="68">
        <f t="shared" si="1"/>
        <v>1.02</v>
      </c>
    </row>
    <row r="100" spans="1:24" x14ac:dyDescent="0.25">
      <c r="A100" s="68" t="s">
        <v>104</v>
      </c>
      <c r="B100" s="68">
        <v>4002</v>
      </c>
      <c r="C100" s="59">
        <v>43408</v>
      </c>
      <c r="D100" s="68">
        <v>21</v>
      </c>
      <c r="E100" s="68" t="s">
        <v>105</v>
      </c>
      <c r="F100" s="68">
        <v>31.67</v>
      </c>
      <c r="G100" s="68">
        <v>12.77</v>
      </c>
      <c r="H100" s="68">
        <v>0.62</v>
      </c>
      <c r="I100" s="68">
        <v>0.04</v>
      </c>
      <c r="J100" s="68">
        <v>0.2</v>
      </c>
      <c r="K100" s="68">
        <v>0</v>
      </c>
      <c r="L100" s="68">
        <v>0.34</v>
      </c>
      <c r="M100" s="68">
        <v>-0.04</v>
      </c>
      <c r="N100" s="68">
        <v>-0.05</v>
      </c>
      <c r="O100" s="68">
        <v>-0.08</v>
      </c>
      <c r="P100" s="68">
        <v>0</v>
      </c>
      <c r="R100" s="68">
        <v>0.33</v>
      </c>
      <c r="S100" s="68">
        <v>0.31</v>
      </c>
      <c r="T100" s="68">
        <v>0.23</v>
      </c>
      <c r="U100" s="68">
        <v>46.34</v>
      </c>
      <c r="V100" s="68">
        <v>1264.192</v>
      </c>
      <c r="X100" s="68">
        <f t="shared" si="1"/>
        <v>1.2000000000000002</v>
      </c>
    </row>
    <row r="101" spans="1:24" x14ac:dyDescent="0.25">
      <c r="A101" s="68" t="s">
        <v>104</v>
      </c>
      <c r="B101" s="68">
        <v>4002</v>
      </c>
      <c r="C101" s="59">
        <v>43408</v>
      </c>
      <c r="D101" s="68">
        <v>22</v>
      </c>
      <c r="E101" s="68" t="s">
        <v>105</v>
      </c>
      <c r="F101" s="68">
        <v>24.69</v>
      </c>
      <c r="G101" s="68">
        <v>12.77</v>
      </c>
      <c r="H101" s="68">
        <v>0.62</v>
      </c>
      <c r="I101" s="68">
        <v>0.04</v>
      </c>
      <c r="J101" s="68">
        <v>0.14000000000000001</v>
      </c>
      <c r="K101" s="68">
        <v>0</v>
      </c>
      <c r="L101" s="68">
        <v>0</v>
      </c>
      <c r="M101" s="68">
        <v>-0.06</v>
      </c>
      <c r="N101" s="68">
        <v>-0.05</v>
      </c>
      <c r="O101" s="68">
        <v>-0.08</v>
      </c>
      <c r="P101" s="68">
        <v>0</v>
      </c>
      <c r="R101" s="68">
        <v>0.33</v>
      </c>
      <c r="S101" s="68">
        <v>0.31</v>
      </c>
      <c r="T101" s="68">
        <v>0.23</v>
      </c>
      <c r="U101" s="68">
        <v>38.94</v>
      </c>
      <c r="V101" s="68">
        <v>1166.4190000000001</v>
      </c>
      <c r="X101" s="68">
        <f t="shared" si="1"/>
        <v>0.8</v>
      </c>
    </row>
    <row r="102" spans="1:24" x14ac:dyDescent="0.25">
      <c r="A102" s="68" t="s">
        <v>104</v>
      </c>
      <c r="B102" s="68">
        <v>4002</v>
      </c>
      <c r="C102" s="59">
        <v>43408</v>
      </c>
      <c r="D102" s="68">
        <v>23</v>
      </c>
      <c r="E102" s="68" t="s">
        <v>105</v>
      </c>
      <c r="F102" s="68">
        <v>23.79</v>
      </c>
      <c r="G102" s="68">
        <v>12.77</v>
      </c>
      <c r="H102" s="68">
        <v>0.62</v>
      </c>
      <c r="I102" s="68">
        <v>0.04</v>
      </c>
      <c r="J102" s="68">
        <v>0.12</v>
      </c>
      <c r="K102" s="68">
        <v>0</v>
      </c>
      <c r="L102" s="68">
        <v>0</v>
      </c>
      <c r="M102" s="68">
        <v>-0.03</v>
      </c>
      <c r="N102" s="68">
        <v>0.02</v>
      </c>
      <c r="O102" s="68">
        <v>-0.08</v>
      </c>
      <c r="P102" s="68">
        <v>0</v>
      </c>
      <c r="R102" s="68">
        <v>0.33</v>
      </c>
      <c r="S102" s="68">
        <v>0.31</v>
      </c>
      <c r="T102" s="68">
        <v>0.23</v>
      </c>
      <c r="U102" s="68">
        <v>38.119999999999997</v>
      </c>
      <c r="V102" s="68">
        <v>1069.722</v>
      </c>
      <c r="X102" s="68">
        <f t="shared" si="1"/>
        <v>0.78</v>
      </c>
    </row>
    <row r="103" spans="1:24" x14ac:dyDescent="0.25">
      <c r="A103" s="68" t="s">
        <v>104</v>
      </c>
      <c r="B103" s="68">
        <v>4002</v>
      </c>
      <c r="C103" s="59">
        <v>43408</v>
      </c>
      <c r="D103" s="68">
        <v>24</v>
      </c>
      <c r="E103" s="68" t="s">
        <v>105</v>
      </c>
      <c r="F103" s="68">
        <v>29.17</v>
      </c>
      <c r="G103" s="68">
        <v>12.77</v>
      </c>
      <c r="H103" s="68">
        <v>0.62</v>
      </c>
      <c r="I103" s="68">
        <v>0.04</v>
      </c>
      <c r="J103" s="68">
        <v>0.18</v>
      </c>
      <c r="K103" s="68">
        <v>0</v>
      </c>
      <c r="L103" s="68">
        <v>0.37</v>
      </c>
      <c r="M103" s="68">
        <v>-0.12</v>
      </c>
      <c r="N103" s="68">
        <v>-7.0000000000000007E-2</v>
      </c>
      <c r="O103" s="68">
        <v>-0.08</v>
      </c>
      <c r="P103" s="68">
        <v>0</v>
      </c>
      <c r="R103" s="68">
        <v>0.33</v>
      </c>
      <c r="S103" s="68">
        <v>0.31</v>
      </c>
      <c r="T103" s="68">
        <v>0.23</v>
      </c>
      <c r="U103" s="68">
        <v>43.75</v>
      </c>
      <c r="V103" s="68">
        <v>995.29100000000005</v>
      </c>
      <c r="X103" s="68">
        <f t="shared" si="1"/>
        <v>1.21</v>
      </c>
    </row>
    <row r="104" spans="1:24" x14ac:dyDescent="0.25">
      <c r="A104" s="68" t="s">
        <v>104</v>
      </c>
      <c r="B104" s="68">
        <v>4002</v>
      </c>
      <c r="C104" s="59">
        <v>43409</v>
      </c>
      <c r="D104" s="68">
        <v>1</v>
      </c>
      <c r="E104" s="68" t="s">
        <v>105</v>
      </c>
      <c r="F104" s="68">
        <v>28.78</v>
      </c>
      <c r="G104" s="68">
        <v>12.77</v>
      </c>
      <c r="H104" s="68">
        <v>0.73</v>
      </c>
      <c r="I104" s="68">
        <v>0.06</v>
      </c>
      <c r="J104" s="68">
        <v>0.32</v>
      </c>
      <c r="K104" s="68">
        <v>0</v>
      </c>
      <c r="L104" s="68">
        <v>0.77</v>
      </c>
      <c r="M104" s="68">
        <v>-0.12</v>
      </c>
      <c r="N104" s="68">
        <v>0.21</v>
      </c>
      <c r="O104" s="68">
        <v>-0.08</v>
      </c>
      <c r="P104" s="68">
        <v>0</v>
      </c>
      <c r="R104" s="68">
        <v>0.33</v>
      </c>
      <c r="S104" s="68">
        <v>0.31</v>
      </c>
      <c r="T104" s="68">
        <v>0.23</v>
      </c>
      <c r="U104" s="68">
        <v>44.31</v>
      </c>
      <c r="V104" s="68">
        <v>945.45899999999995</v>
      </c>
      <c r="X104" s="68">
        <f t="shared" si="1"/>
        <v>1.8800000000000001</v>
      </c>
    </row>
    <row r="105" spans="1:24" x14ac:dyDescent="0.25">
      <c r="A105" s="68" t="s">
        <v>104</v>
      </c>
      <c r="B105" s="68">
        <v>4002</v>
      </c>
      <c r="C105" s="59">
        <v>43409</v>
      </c>
      <c r="D105" s="68">
        <v>2</v>
      </c>
      <c r="E105" s="68" t="s">
        <v>105</v>
      </c>
      <c r="F105" s="68">
        <v>16.93</v>
      </c>
      <c r="G105" s="68">
        <v>12.77</v>
      </c>
      <c r="H105" s="68">
        <v>0.73</v>
      </c>
      <c r="I105" s="68">
        <v>0.06</v>
      </c>
      <c r="J105" s="68">
        <v>0.22</v>
      </c>
      <c r="K105" s="68">
        <v>0</v>
      </c>
      <c r="L105" s="68">
        <v>0</v>
      </c>
      <c r="M105" s="68">
        <v>-0.04</v>
      </c>
      <c r="N105" s="68">
        <v>-0.01</v>
      </c>
      <c r="O105" s="68">
        <v>-0.08</v>
      </c>
      <c r="P105" s="68">
        <v>0</v>
      </c>
      <c r="R105" s="68">
        <v>0.33</v>
      </c>
      <c r="S105" s="68">
        <v>0.31</v>
      </c>
      <c r="T105" s="68">
        <v>0.23</v>
      </c>
      <c r="U105" s="68">
        <v>31.45</v>
      </c>
      <c r="V105" s="68">
        <v>922.82799999999997</v>
      </c>
      <c r="X105" s="68">
        <f t="shared" si="1"/>
        <v>1.01</v>
      </c>
    </row>
    <row r="106" spans="1:24" x14ac:dyDescent="0.25">
      <c r="A106" s="68" t="s">
        <v>104</v>
      </c>
      <c r="B106" s="68">
        <v>4002</v>
      </c>
      <c r="C106" s="59">
        <v>43409</v>
      </c>
      <c r="D106" s="68">
        <v>3</v>
      </c>
      <c r="E106" s="68" t="s">
        <v>105</v>
      </c>
      <c r="F106" s="68">
        <v>13.67</v>
      </c>
      <c r="G106" s="68">
        <v>12.77</v>
      </c>
      <c r="H106" s="68">
        <v>0.73</v>
      </c>
      <c r="I106" s="68">
        <v>0.06</v>
      </c>
      <c r="J106" s="68">
        <v>0.28000000000000003</v>
      </c>
      <c r="K106" s="68">
        <v>0</v>
      </c>
      <c r="L106" s="68">
        <v>0</v>
      </c>
      <c r="M106" s="68">
        <v>-7.0000000000000007E-2</v>
      </c>
      <c r="N106" s="68">
        <v>0.06</v>
      </c>
      <c r="O106" s="68">
        <v>-0.08</v>
      </c>
      <c r="P106" s="68">
        <v>0</v>
      </c>
      <c r="R106" s="68">
        <v>0.33</v>
      </c>
      <c r="S106" s="68">
        <v>0.31</v>
      </c>
      <c r="T106" s="68">
        <v>0.23</v>
      </c>
      <c r="U106" s="68">
        <v>28.29</v>
      </c>
      <c r="V106" s="68">
        <v>917.93</v>
      </c>
      <c r="X106" s="68">
        <f t="shared" si="1"/>
        <v>1.07</v>
      </c>
    </row>
    <row r="107" spans="1:24" x14ac:dyDescent="0.25">
      <c r="A107" s="68" t="s">
        <v>104</v>
      </c>
      <c r="B107" s="68">
        <v>4002</v>
      </c>
      <c r="C107" s="59">
        <v>43409</v>
      </c>
      <c r="D107" s="68">
        <v>4</v>
      </c>
      <c r="E107" s="68" t="s">
        <v>105</v>
      </c>
      <c r="F107" s="68">
        <v>1.08</v>
      </c>
      <c r="G107" s="68">
        <v>12.77</v>
      </c>
      <c r="H107" s="68">
        <v>0.73</v>
      </c>
      <c r="I107" s="68">
        <v>0.06</v>
      </c>
      <c r="J107" s="68">
        <v>0.39</v>
      </c>
      <c r="K107" s="68">
        <v>0</v>
      </c>
      <c r="L107" s="68">
        <v>0</v>
      </c>
      <c r="M107" s="68">
        <v>0</v>
      </c>
      <c r="N107" s="68">
        <v>-0.04</v>
      </c>
      <c r="O107" s="68">
        <v>-0.08</v>
      </c>
      <c r="P107" s="68">
        <v>0</v>
      </c>
      <c r="R107" s="68">
        <v>0.33</v>
      </c>
      <c r="S107" s="68">
        <v>0.31</v>
      </c>
      <c r="T107" s="68">
        <v>0.23</v>
      </c>
      <c r="U107" s="68">
        <v>15.78</v>
      </c>
      <c r="V107" s="68">
        <v>930.62400000000002</v>
      </c>
      <c r="X107" s="68">
        <f t="shared" si="1"/>
        <v>1.1800000000000002</v>
      </c>
    </row>
    <row r="108" spans="1:24" x14ac:dyDescent="0.25">
      <c r="A108" s="68" t="s">
        <v>104</v>
      </c>
      <c r="B108" s="68">
        <v>4002</v>
      </c>
      <c r="C108" s="59">
        <v>43409</v>
      </c>
      <c r="D108" s="68">
        <v>5</v>
      </c>
      <c r="E108" s="68" t="s">
        <v>105</v>
      </c>
      <c r="F108" s="68">
        <v>-21.51</v>
      </c>
      <c r="G108" s="68">
        <v>12.77</v>
      </c>
      <c r="H108" s="68">
        <v>0.73</v>
      </c>
      <c r="I108" s="68">
        <v>0.06</v>
      </c>
      <c r="J108" s="68">
        <v>0.33</v>
      </c>
      <c r="K108" s="68">
        <v>0</v>
      </c>
      <c r="L108" s="68">
        <v>0</v>
      </c>
      <c r="M108" s="68">
        <v>-0.01</v>
      </c>
      <c r="N108" s="68">
        <v>-0.19</v>
      </c>
      <c r="O108" s="68">
        <v>-0.08</v>
      </c>
      <c r="P108" s="68">
        <v>0</v>
      </c>
      <c r="R108" s="68">
        <v>0.33</v>
      </c>
      <c r="S108" s="68">
        <v>0.31</v>
      </c>
      <c r="T108" s="68">
        <v>0.23</v>
      </c>
      <c r="U108" s="68">
        <v>-7.03</v>
      </c>
      <c r="V108" s="68">
        <v>980.35299999999995</v>
      </c>
      <c r="X108" s="68">
        <f t="shared" si="1"/>
        <v>1.1200000000000001</v>
      </c>
    </row>
    <row r="109" spans="1:24" x14ac:dyDescent="0.25">
      <c r="A109" s="68" t="s">
        <v>104</v>
      </c>
      <c r="B109" s="68">
        <v>4002</v>
      </c>
      <c r="C109" s="59">
        <v>43409</v>
      </c>
      <c r="D109" s="68">
        <v>6</v>
      </c>
      <c r="E109" s="68" t="s">
        <v>105</v>
      </c>
      <c r="F109" s="68">
        <v>12.86</v>
      </c>
      <c r="G109" s="68">
        <v>12.77</v>
      </c>
      <c r="H109" s="68">
        <v>0.73</v>
      </c>
      <c r="I109" s="68">
        <v>0.06</v>
      </c>
      <c r="J109" s="68">
        <v>0.22</v>
      </c>
      <c r="K109" s="68">
        <v>0</v>
      </c>
      <c r="L109" s="68">
        <v>0</v>
      </c>
      <c r="M109" s="68">
        <v>0</v>
      </c>
      <c r="N109" s="68">
        <v>0.38</v>
      </c>
      <c r="O109" s="68">
        <v>-0.08</v>
      </c>
      <c r="P109" s="68">
        <v>0</v>
      </c>
      <c r="R109" s="68">
        <v>0.33</v>
      </c>
      <c r="S109" s="68">
        <v>0.31</v>
      </c>
      <c r="T109" s="68">
        <v>0.23</v>
      </c>
      <c r="U109" s="68">
        <v>27.81</v>
      </c>
      <c r="V109" s="68">
        <v>1103.7729999999999</v>
      </c>
      <c r="X109" s="68">
        <f t="shared" si="1"/>
        <v>1.01</v>
      </c>
    </row>
    <row r="110" spans="1:24" x14ac:dyDescent="0.25">
      <c r="A110" s="68" t="s">
        <v>104</v>
      </c>
      <c r="B110" s="68">
        <v>4002</v>
      </c>
      <c r="C110" s="59">
        <v>43409</v>
      </c>
      <c r="D110" s="68">
        <v>7</v>
      </c>
      <c r="E110" s="68" t="s">
        <v>105</v>
      </c>
      <c r="F110" s="68">
        <v>28.74</v>
      </c>
      <c r="G110" s="68">
        <v>12.77</v>
      </c>
      <c r="H110" s="68">
        <v>0.73</v>
      </c>
      <c r="I110" s="68">
        <v>0.06</v>
      </c>
      <c r="J110" s="68">
        <v>0.28000000000000003</v>
      </c>
      <c r="K110" s="68">
        <v>0</v>
      </c>
      <c r="L110" s="68">
        <v>0.01</v>
      </c>
      <c r="M110" s="68">
        <v>-7.0000000000000007E-2</v>
      </c>
      <c r="N110" s="68">
        <v>-0.06</v>
      </c>
      <c r="O110" s="68">
        <v>-0.08</v>
      </c>
      <c r="P110" s="68">
        <v>0</v>
      </c>
      <c r="R110" s="68">
        <v>0.33</v>
      </c>
      <c r="S110" s="68">
        <v>0.31</v>
      </c>
      <c r="T110" s="68">
        <v>0.23</v>
      </c>
      <c r="U110" s="68">
        <v>43.25</v>
      </c>
      <c r="V110" s="68">
        <v>1291.105</v>
      </c>
      <c r="X110" s="68">
        <f t="shared" si="1"/>
        <v>1.08</v>
      </c>
    </row>
    <row r="111" spans="1:24" x14ac:dyDescent="0.25">
      <c r="A111" s="68" t="s">
        <v>104</v>
      </c>
      <c r="B111" s="68">
        <v>4002</v>
      </c>
      <c r="C111" s="59">
        <v>43409</v>
      </c>
      <c r="D111" s="68">
        <v>8</v>
      </c>
      <c r="E111" s="68" t="s">
        <v>106</v>
      </c>
      <c r="F111" s="68">
        <v>32.18</v>
      </c>
      <c r="G111" s="68">
        <v>12.77</v>
      </c>
      <c r="H111" s="68">
        <v>0.73</v>
      </c>
      <c r="I111" s="68">
        <v>0.06</v>
      </c>
      <c r="J111" s="68">
        <v>0.28000000000000003</v>
      </c>
      <c r="K111" s="68">
        <v>0.44</v>
      </c>
      <c r="L111" s="68">
        <v>0</v>
      </c>
      <c r="M111" s="68">
        <v>-0.01</v>
      </c>
      <c r="N111" s="68">
        <v>-0.1</v>
      </c>
      <c r="O111" s="68">
        <v>-0.08</v>
      </c>
      <c r="P111" s="68">
        <v>0</v>
      </c>
      <c r="R111" s="68">
        <v>0.33</v>
      </c>
      <c r="S111" s="68">
        <v>0.31</v>
      </c>
      <c r="T111" s="68">
        <v>0.23</v>
      </c>
      <c r="U111" s="68">
        <v>47.14</v>
      </c>
      <c r="V111" s="68">
        <v>1375.0889999999999</v>
      </c>
      <c r="X111" s="68">
        <f t="shared" si="1"/>
        <v>1.51</v>
      </c>
    </row>
    <row r="112" spans="1:24" x14ac:dyDescent="0.25">
      <c r="A112" s="68" t="s">
        <v>104</v>
      </c>
      <c r="B112" s="68">
        <v>4002</v>
      </c>
      <c r="C112" s="59">
        <v>43409</v>
      </c>
      <c r="D112" s="68">
        <v>9</v>
      </c>
      <c r="E112" s="68" t="s">
        <v>106</v>
      </c>
      <c r="F112" s="68">
        <v>33.04</v>
      </c>
      <c r="G112" s="68">
        <v>12.77</v>
      </c>
      <c r="H112" s="68">
        <v>0.73</v>
      </c>
      <c r="I112" s="68">
        <v>0.06</v>
      </c>
      <c r="J112" s="68">
        <v>0.15</v>
      </c>
      <c r="K112" s="68">
        <v>0.43</v>
      </c>
      <c r="L112" s="68">
        <v>0</v>
      </c>
      <c r="M112" s="68">
        <v>-0.02</v>
      </c>
      <c r="N112" s="68">
        <v>-0.1</v>
      </c>
      <c r="O112" s="68">
        <v>-0.08</v>
      </c>
      <c r="P112" s="68">
        <v>0</v>
      </c>
      <c r="R112" s="68">
        <v>0.33</v>
      </c>
      <c r="S112" s="68">
        <v>0.31</v>
      </c>
      <c r="T112" s="68">
        <v>0.23</v>
      </c>
      <c r="U112" s="68">
        <v>47.85</v>
      </c>
      <c r="V112" s="68">
        <v>1398.527</v>
      </c>
      <c r="X112" s="68">
        <f t="shared" si="1"/>
        <v>1.37</v>
      </c>
    </row>
    <row r="113" spans="1:24" x14ac:dyDescent="0.25">
      <c r="A113" s="68" t="s">
        <v>104</v>
      </c>
      <c r="B113" s="68">
        <v>4002</v>
      </c>
      <c r="C113" s="59">
        <v>43409</v>
      </c>
      <c r="D113" s="68">
        <v>10</v>
      </c>
      <c r="E113" s="68" t="s">
        <v>106</v>
      </c>
      <c r="F113" s="68">
        <v>38.74</v>
      </c>
      <c r="G113" s="68">
        <v>12.77</v>
      </c>
      <c r="H113" s="68">
        <v>0.73</v>
      </c>
      <c r="I113" s="68">
        <v>0.06</v>
      </c>
      <c r="J113" s="68">
        <v>0.16</v>
      </c>
      <c r="K113" s="68">
        <v>0.43</v>
      </c>
      <c r="L113" s="68">
        <v>0</v>
      </c>
      <c r="M113" s="68">
        <v>-0.03</v>
      </c>
      <c r="N113" s="68">
        <v>-0.09</v>
      </c>
      <c r="O113" s="68">
        <v>-0.08</v>
      </c>
      <c r="P113" s="68">
        <v>0</v>
      </c>
      <c r="R113" s="68">
        <v>0.33</v>
      </c>
      <c r="S113" s="68">
        <v>0.31</v>
      </c>
      <c r="T113" s="68">
        <v>0.23</v>
      </c>
      <c r="U113" s="68">
        <v>53.56</v>
      </c>
      <c r="V113" s="68">
        <v>1412.066</v>
      </c>
      <c r="X113" s="68">
        <f t="shared" si="1"/>
        <v>1.3800000000000001</v>
      </c>
    </row>
    <row r="114" spans="1:24" x14ac:dyDescent="0.25">
      <c r="A114" s="68" t="s">
        <v>104</v>
      </c>
      <c r="B114" s="68">
        <v>4002</v>
      </c>
      <c r="C114" s="59">
        <v>43409</v>
      </c>
      <c r="D114" s="68">
        <v>11</v>
      </c>
      <c r="E114" s="68" t="s">
        <v>106</v>
      </c>
      <c r="F114" s="68">
        <v>50.67</v>
      </c>
      <c r="G114" s="68">
        <v>12.77</v>
      </c>
      <c r="H114" s="68">
        <v>0.73</v>
      </c>
      <c r="I114" s="68">
        <v>0.06</v>
      </c>
      <c r="J114" s="68">
        <v>0.26</v>
      </c>
      <c r="K114" s="68">
        <v>0.42</v>
      </c>
      <c r="L114" s="68">
        <v>0.13</v>
      </c>
      <c r="M114" s="68">
        <v>-0.03</v>
      </c>
      <c r="N114" s="68">
        <v>-0.14000000000000001</v>
      </c>
      <c r="O114" s="68">
        <v>-0.08</v>
      </c>
      <c r="P114" s="68">
        <v>0</v>
      </c>
      <c r="R114" s="68">
        <v>0.33</v>
      </c>
      <c r="S114" s="68">
        <v>0.31</v>
      </c>
      <c r="T114" s="68">
        <v>0.23</v>
      </c>
      <c r="U114" s="68">
        <v>65.66</v>
      </c>
      <c r="V114" s="68">
        <v>1430.058</v>
      </c>
      <c r="X114" s="68">
        <f t="shared" si="1"/>
        <v>1.6</v>
      </c>
    </row>
    <row r="115" spans="1:24" x14ac:dyDescent="0.25">
      <c r="A115" s="68" t="s">
        <v>104</v>
      </c>
      <c r="B115" s="68">
        <v>4002</v>
      </c>
      <c r="C115" s="59">
        <v>43409</v>
      </c>
      <c r="D115" s="68">
        <v>12</v>
      </c>
      <c r="E115" s="68" t="s">
        <v>106</v>
      </c>
      <c r="F115" s="68">
        <v>45.31</v>
      </c>
      <c r="G115" s="68">
        <v>12.77</v>
      </c>
      <c r="H115" s="68">
        <v>0.73</v>
      </c>
      <c r="I115" s="68">
        <v>0.06</v>
      </c>
      <c r="J115" s="68">
        <v>0.23</v>
      </c>
      <c r="K115" s="68">
        <v>0.42</v>
      </c>
      <c r="L115" s="68">
        <v>0</v>
      </c>
      <c r="M115" s="68">
        <v>0.01</v>
      </c>
      <c r="N115" s="68">
        <v>-0.16</v>
      </c>
      <c r="O115" s="68">
        <v>-0.08</v>
      </c>
      <c r="P115" s="68">
        <v>0</v>
      </c>
      <c r="R115" s="68">
        <v>0.33</v>
      </c>
      <c r="S115" s="68">
        <v>0.31</v>
      </c>
      <c r="T115" s="68">
        <v>0.23</v>
      </c>
      <c r="U115" s="68">
        <v>60.16</v>
      </c>
      <c r="V115" s="68">
        <v>1436.421</v>
      </c>
      <c r="X115" s="68">
        <f t="shared" si="1"/>
        <v>1.44</v>
      </c>
    </row>
    <row r="116" spans="1:24" x14ac:dyDescent="0.25">
      <c r="A116" s="68" t="s">
        <v>104</v>
      </c>
      <c r="B116" s="68">
        <v>4002</v>
      </c>
      <c r="C116" s="59">
        <v>43409</v>
      </c>
      <c r="D116" s="68">
        <v>13</v>
      </c>
      <c r="E116" s="68" t="s">
        <v>106</v>
      </c>
      <c r="F116" s="68">
        <v>38.01</v>
      </c>
      <c r="G116" s="68">
        <v>12.77</v>
      </c>
      <c r="H116" s="68">
        <v>0.73</v>
      </c>
      <c r="I116" s="68">
        <v>0.06</v>
      </c>
      <c r="J116" s="68">
        <v>0.24</v>
      </c>
      <c r="K116" s="68">
        <v>0.42</v>
      </c>
      <c r="L116" s="68">
        <v>0</v>
      </c>
      <c r="M116" s="68">
        <v>0</v>
      </c>
      <c r="N116" s="68">
        <v>-0.15</v>
      </c>
      <c r="O116" s="68">
        <v>-0.08</v>
      </c>
      <c r="P116" s="68">
        <v>0</v>
      </c>
      <c r="R116" s="68">
        <v>0.33</v>
      </c>
      <c r="S116" s="68">
        <v>0.31</v>
      </c>
      <c r="T116" s="68">
        <v>0.23</v>
      </c>
      <c r="U116" s="68">
        <v>52.87</v>
      </c>
      <c r="V116" s="68">
        <v>1429.3030000000001</v>
      </c>
      <c r="X116" s="68">
        <f t="shared" si="1"/>
        <v>1.45</v>
      </c>
    </row>
    <row r="117" spans="1:24" x14ac:dyDescent="0.25">
      <c r="A117" s="68" t="s">
        <v>104</v>
      </c>
      <c r="B117" s="68">
        <v>4002</v>
      </c>
      <c r="C117" s="59">
        <v>43409</v>
      </c>
      <c r="D117" s="68">
        <v>14</v>
      </c>
      <c r="E117" s="68" t="s">
        <v>106</v>
      </c>
      <c r="F117" s="68">
        <v>37.61</v>
      </c>
      <c r="G117" s="68">
        <v>12.77</v>
      </c>
      <c r="H117" s="68">
        <v>0.73</v>
      </c>
      <c r="I117" s="68">
        <v>0.06</v>
      </c>
      <c r="J117" s="68">
        <v>0.56000000000000005</v>
      </c>
      <c r="K117" s="68">
        <v>0.42</v>
      </c>
      <c r="L117" s="68">
        <v>0</v>
      </c>
      <c r="M117" s="68">
        <v>-0.02</v>
      </c>
      <c r="N117" s="68">
        <v>-0.12</v>
      </c>
      <c r="O117" s="68">
        <v>-0.08</v>
      </c>
      <c r="P117" s="68">
        <v>0</v>
      </c>
      <c r="R117" s="68">
        <v>0.33</v>
      </c>
      <c r="S117" s="68">
        <v>0.31</v>
      </c>
      <c r="T117" s="68">
        <v>0.23</v>
      </c>
      <c r="U117" s="68">
        <v>52.8</v>
      </c>
      <c r="V117" s="68">
        <v>1425.239</v>
      </c>
      <c r="X117" s="68">
        <f t="shared" si="1"/>
        <v>1.77</v>
      </c>
    </row>
    <row r="118" spans="1:24" x14ac:dyDescent="0.25">
      <c r="A118" s="68" t="s">
        <v>104</v>
      </c>
      <c r="B118" s="68">
        <v>4002</v>
      </c>
      <c r="C118" s="59">
        <v>43409</v>
      </c>
      <c r="D118" s="68">
        <v>15</v>
      </c>
      <c r="E118" s="68" t="s">
        <v>106</v>
      </c>
      <c r="F118" s="68">
        <v>34.31</v>
      </c>
      <c r="G118" s="68">
        <v>12.77</v>
      </c>
      <c r="H118" s="68">
        <v>0.73</v>
      </c>
      <c r="I118" s="68">
        <v>0.06</v>
      </c>
      <c r="J118" s="68">
        <v>0.45</v>
      </c>
      <c r="K118" s="68">
        <v>0.43</v>
      </c>
      <c r="L118" s="68">
        <v>0</v>
      </c>
      <c r="M118" s="68">
        <v>-0.01</v>
      </c>
      <c r="N118" s="68">
        <v>-0.11</v>
      </c>
      <c r="O118" s="68">
        <v>-0.08</v>
      </c>
      <c r="P118" s="68">
        <v>0</v>
      </c>
      <c r="R118" s="68">
        <v>0.33</v>
      </c>
      <c r="S118" s="68">
        <v>0.31</v>
      </c>
      <c r="T118" s="68">
        <v>0.23</v>
      </c>
      <c r="U118" s="68">
        <v>49.42</v>
      </c>
      <c r="V118" s="68">
        <v>1408.385</v>
      </c>
      <c r="X118" s="68">
        <f t="shared" si="1"/>
        <v>1.67</v>
      </c>
    </row>
    <row r="119" spans="1:24" x14ac:dyDescent="0.25">
      <c r="A119" s="68" t="s">
        <v>104</v>
      </c>
      <c r="B119" s="68">
        <v>4002</v>
      </c>
      <c r="C119" s="59">
        <v>43409</v>
      </c>
      <c r="D119" s="68">
        <v>16</v>
      </c>
      <c r="E119" s="68" t="s">
        <v>106</v>
      </c>
      <c r="F119" s="68">
        <v>33.49</v>
      </c>
      <c r="G119" s="68">
        <v>12.77</v>
      </c>
      <c r="H119" s="68">
        <v>0.73</v>
      </c>
      <c r="I119" s="68">
        <v>0.06</v>
      </c>
      <c r="J119" s="68">
        <v>0.36</v>
      </c>
      <c r="K119" s="68">
        <v>0.43</v>
      </c>
      <c r="L119" s="68">
        <v>0</v>
      </c>
      <c r="M119" s="68">
        <v>0.02</v>
      </c>
      <c r="N119" s="68">
        <v>-0.11</v>
      </c>
      <c r="O119" s="68">
        <v>-0.08</v>
      </c>
      <c r="P119" s="68">
        <v>0</v>
      </c>
      <c r="R119" s="68">
        <v>0.33</v>
      </c>
      <c r="S119" s="68">
        <v>0.31</v>
      </c>
      <c r="T119" s="68">
        <v>0.23</v>
      </c>
      <c r="U119" s="68">
        <v>48.54</v>
      </c>
      <c r="V119" s="68">
        <v>1411.9970000000001</v>
      </c>
      <c r="X119" s="68">
        <f t="shared" si="1"/>
        <v>1.5799999999999998</v>
      </c>
    </row>
    <row r="120" spans="1:24" x14ac:dyDescent="0.25">
      <c r="A120" s="68" t="s">
        <v>104</v>
      </c>
      <c r="B120" s="68">
        <v>4002</v>
      </c>
      <c r="C120" s="59">
        <v>43409</v>
      </c>
      <c r="D120" s="68">
        <v>17</v>
      </c>
      <c r="E120" s="68" t="s">
        <v>106</v>
      </c>
      <c r="F120" s="68">
        <v>51.48</v>
      </c>
      <c r="G120" s="68">
        <v>12.77</v>
      </c>
      <c r="H120" s="68">
        <v>0.73</v>
      </c>
      <c r="I120" s="68">
        <v>0.06</v>
      </c>
      <c r="J120" s="68">
        <v>0.33</v>
      </c>
      <c r="K120" s="68">
        <v>0.41</v>
      </c>
      <c r="L120" s="68">
        <v>0.02</v>
      </c>
      <c r="M120" s="68">
        <v>-0.09</v>
      </c>
      <c r="N120" s="68">
        <v>-0.01</v>
      </c>
      <c r="O120" s="68">
        <v>-0.08</v>
      </c>
      <c r="P120" s="68">
        <v>0</v>
      </c>
      <c r="R120" s="68">
        <v>0.33</v>
      </c>
      <c r="S120" s="68">
        <v>0.31</v>
      </c>
      <c r="T120" s="68">
        <v>0.23</v>
      </c>
      <c r="U120" s="68">
        <v>66.489999999999995</v>
      </c>
      <c r="V120" s="68">
        <v>1473.644</v>
      </c>
      <c r="X120" s="68">
        <f t="shared" si="1"/>
        <v>1.55</v>
      </c>
    </row>
    <row r="121" spans="1:24" x14ac:dyDescent="0.25">
      <c r="A121" s="68" t="s">
        <v>104</v>
      </c>
      <c r="B121" s="68">
        <v>4002</v>
      </c>
      <c r="C121" s="59">
        <v>43409</v>
      </c>
      <c r="D121" s="68">
        <v>18</v>
      </c>
      <c r="E121" s="68" t="s">
        <v>106</v>
      </c>
      <c r="F121" s="68">
        <v>58.45</v>
      </c>
      <c r="G121" s="68">
        <v>12.77</v>
      </c>
      <c r="H121" s="68">
        <v>0.73</v>
      </c>
      <c r="I121" s="68">
        <v>0.06</v>
      </c>
      <c r="J121" s="68">
        <v>0.36</v>
      </c>
      <c r="K121" s="68">
        <v>0.39</v>
      </c>
      <c r="L121" s="68">
        <v>0.8</v>
      </c>
      <c r="M121" s="68">
        <v>0</v>
      </c>
      <c r="N121" s="68">
        <v>-0.17</v>
      </c>
      <c r="O121" s="68">
        <v>-0.08</v>
      </c>
      <c r="P121" s="68">
        <v>0</v>
      </c>
      <c r="R121" s="68">
        <v>0.33</v>
      </c>
      <c r="S121" s="68">
        <v>0.31</v>
      </c>
      <c r="T121" s="68">
        <v>0.23</v>
      </c>
      <c r="U121" s="68">
        <v>74.180000000000007</v>
      </c>
      <c r="V121" s="68">
        <v>1535.6210000000001</v>
      </c>
      <c r="X121" s="68">
        <f t="shared" si="1"/>
        <v>2.34</v>
      </c>
    </row>
    <row r="122" spans="1:24" x14ac:dyDescent="0.25">
      <c r="A122" s="68" t="s">
        <v>104</v>
      </c>
      <c r="B122" s="68">
        <v>4002</v>
      </c>
      <c r="C122" s="59">
        <v>43409</v>
      </c>
      <c r="D122" s="68">
        <v>19</v>
      </c>
      <c r="E122" s="68" t="s">
        <v>106</v>
      </c>
      <c r="F122" s="68">
        <v>57.76</v>
      </c>
      <c r="G122" s="68">
        <v>12.77</v>
      </c>
      <c r="H122" s="68">
        <v>0.73</v>
      </c>
      <c r="I122" s="68">
        <v>0.06</v>
      </c>
      <c r="J122" s="68">
        <v>0.6</v>
      </c>
      <c r="K122" s="68">
        <v>0.4</v>
      </c>
      <c r="L122" s="68">
        <v>0.77</v>
      </c>
      <c r="M122" s="68">
        <v>-0.02</v>
      </c>
      <c r="N122" s="68">
        <v>-7.0000000000000007E-2</v>
      </c>
      <c r="O122" s="68">
        <v>-0.08</v>
      </c>
      <c r="P122" s="68">
        <v>0</v>
      </c>
      <c r="R122" s="68">
        <v>0.33</v>
      </c>
      <c r="S122" s="68">
        <v>0.31</v>
      </c>
      <c r="T122" s="68">
        <v>0.23</v>
      </c>
      <c r="U122" s="68">
        <v>73.790000000000006</v>
      </c>
      <c r="V122" s="68">
        <v>1513.4880000000001</v>
      </c>
      <c r="X122" s="68">
        <f t="shared" si="1"/>
        <v>2.56</v>
      </c>
    </row>
    <row r="123" spans="1:24" x14ac:dyDescent="0.25">
      <c r="A123" s="68" t="s">
        <v>104</v>
      </c>
      <c r="B123" s="68">
        <v>4002</v>
      </c>
      <c r="C123" s="59">
        <v>43409</v>
      </c>
      <c r="D123" s="68">
        <v>20</v>
      </c>
      <c r="E123" s="68" t="s">
        <v>106</v>
      </c>
      <c r="F123" s="68">
        <v>45.64</v>
      </c>
      <c r="G123" s="68">
        <v>12.77</v>
      </c>
      <c r="H123" s="68">
        <v>0.73</v>
      </c>
      <c r="I123" s="68">
        <v>0.06</v>
      </c>
      <c r="J123" s="68">
        <v>0.32</v>
      </c>
      <c r="K123" s="68">
        <v>0.42</v>
      </c>
      <c r="L123" s="68">
        <v>0.1</v>
      </c>
      <c r="M123" s="68">
        <v>-0.04</v>
      </c>
      <c r="N123" s="68">
        <v>-0.05</v>
      </c>
      <c r="O123" s="68">
        <v>-0.08</v>
      </c>
      <c r="P123" s="68">
        <v>0</v>
      </c>
      <c r="R123" s="68">
        <v>0.33</v>
      </c>
      <c r="S123" s="68">
        <v>0.31</v>
      </c>
      <c r="T123" s="68">
        <v>0.23</v>
      </c>
      <c r="U123" s="68">
        <v>60.74</v>
      </c>
      <c r="V123" s="68">
        <v>1454.348</v>
      </c>
      <c r="X123" s="68">
        <f t="shared" si="1"/>
        <v>1.6300000000000001</v>
      </c>
    </row>
    <row r="124" spans="1:24" x14ac:dyDescent="0.25">
      <c r="A124" s="68" t="s">
        <v>104</v>
      </c>
      <c r="B124" s="68">
        <v>4002</v>
      </c>
      <c r="C124" s="59">
        <v>43409</v>
      </c>
      <c r="D124" s="68">
        <v>21</v>
      </c>
      <c r="E124" s="68" t="s">
        <v>106</v>
      </c>
      <c r="F124" s="68">
        <v>48.91</v>
      </c>
      <c r="G124" s="68">
        <v>12.77</v>
      </c>
      <c r="H124" s="68">
        <v>0.73</v>
      </c>
      <c r="I124" s="68">
        <v>0.06</v>
      </c>
      <c r="J124" s="68">
        <v>0.22</v>
      </c>
      <c r="K124" s="68">
        <v>0.44</v>
      </c>
      <c r="L124" s="68">
        <v>0.03</v>
      </c>
      <c r="M124" s="68">
        <v>-0.06</v>
      </c>
      <c r="N124" s="68">
        <v>-0.09</v>
      </c>
      <c r="O124" s="68">
        <v>-0.08</v>
      </c>
      <c r="P124" s="68">
        <v>0</v>
      </c>
      <c r="R124" s="68">
        <v>0.33</v>
      </c>
      <c r="S124" s="68">
        <v>0.31</v>
      </c>
      <c r="T124" s="68">
        <v>0.23</v>
      </c>
      <c r="U124" s="68">
        <v>63.8</v>
      </c>
      <c r="V124" s="68">
        <v>1367.5809999999999</v>
      </c>
      <c r="X124" s="68">
        <f t="shared" si="1"/>
        <v>1.48</v>
      </c>
    </row>
    <row r="125" spans="1:24" x14ac:dyDescent="0.25">
      <c r="A125" s="68" t="s">
        <v>104</v>
      </c>
      <c r="B125" s="68">
        <v>4002</v>
      </c>
      <c r="C125" s="59">
        <v>43409</v>
      </c>
      <c r="D125" s="68">
        <v>22</v>
      </c>
      <c r="E125" s="68" t="s">
        <v>106</v>
      </c>
      <c r="F125" s="68">
        <v>47.85</v>
      </c>
      <c r="G125" s="68">
        <v>12.77</v>
      </c>
      <c r="H125" s="68">
        <v>0.73</v>
      </c>
      <c r="I125" s="68">
        <v>0.06</v>
      </c>
      <c r="J125" s="68">
        <v>0.36</v>
      </c>
      <c r="K125" s="68">
        <v>0.47</v>
      </c>
      <c r="L125" s="68">
        <v>0.56000000000000005</v>
      </c>
      <c r="M125" s="68">
        <v>0.04</v>
      </c>
      <c r="N125" s="68">
        <v>0.14000000000000001</v>
      </c>
      <c r="O125" s="68">
        <v>-0.08</v>
      </c>
      <c r="P125" s="68">
        <v>0</v>
      </c>
      <c r="R125" s="68">
        <v>0.33</v>
      </c>
      <c r="S125" s="68">
        <v>0.31</v>
      </c>
      <c r="T125" s="68">
        <v>0.23</v>
      </c>
      <c r="U125" s="68">
        <v>63.77</v>
      </c>
      <c r="V125" s="68">
        <v>1249.223</v>
      </c>
      <c r="X125" s="68">
        <f t="shared" si="1"/>
        <v>2.1799999999999997</v>
      </c>
    </row>
    <row r="126" spans="1:24" x14ac:dyDescent="0.25">
      <c r="A126" s="68" t="s">
        <v>104</v>
      </c>
      <c r="B126" s="68">
        <v>4002</v>
      </c>
      <c r="C126" s="59">
        <v>43409</v>
      </c>
      <c r="D126" s="68">
        <v>23</v>
      </c>
      <c r="E126" s="68" t="s">
        <v>106</v>
      </c>
      <c r="F126" s="68">
        <v>24.51</v>
      </c>
      <c r="G126" s="68">
        <v>12.77</v>
      </c>
      <c r="H126" s="68">
        <v>0.73</v>
      </c>
      <c r="I126" s="68">
        <v>0.06</v>
      </c>
      <c r="J126" s="68">
        <v>0.23</v>
      </c>
      <c r="K126" s="68">
        <v>0.52</v>
      </c>
      <c r="L126" s="68">
        <v>0.09</v>
      </c>
      <c r="M126" s="68">
        <v>0.04</v>
      </c>
      <c r="N126" s="68">
        <v>0.14000000000000001</v>
      </c>
      <c r="O126" s="68">
        <v>-0.08</v>
      </c>
      <c r="P126" s="68">
        <v>0</v>
      </c>
      <c r="R126" s="68">
        <v>0.33</v>
      </c>
      <c r="S126" s="68">
        <v>0.31</v>
      </c>
      <c r="T126" s="68">
        <v>0.23</v>
      </c>
      <c r="U126" s="68">
        <v>39.880000000000003</v>
      </c>
      <c r="V126" s="68">
        <v>1127.9739999999999</v>
      </c>
      <c r="X126" s="68">
        <f t="shared" si="1"/>
        <v>1.6300000000000001</v>
      </c>
    </row>
    <row r="127" spans="1:24" x14ac:dyDescent="0.25">
      <c r="A127" s="68" t="s">
        <v>104</v>
      </c>
      <c r="B127" s="68">
        <v>4002</v>
      </c>
      <c r="C127" s="59">
        <v>43409</v>
      </c>
      <c r="D127" s="68">
        <v>24</v>
      </c>
      <c r="E127" s="68" t="s">
        <v>105</v>
      </c>
      <c r="F127" s="68">
        <v>22.52</v>
      </c>
      <c r="G127" s="68">
        <v>12.77</v>
      </c>
      <c r="H127" s="68">
        <v>0.73</v>
      </c>
      <c r="I127" s="68">
        <v>0.06</v>
      </c>
      <c r="J127" s="68">
        <v>0.3</v>
      </c>
      <c r="K127" s="68">
        <v>0</v>
      </c>
      <c r="L127" s="68">
        <v>0</v>
      </c>
      <c r="M127" s="68">
        <v>0.01</v>
      </c>
      <c r="N127" s="68">
        <v>-0.08</v>
      </c>
      <c r="O127" s="68">
        <v>-0.08</v>
      </c>
      <c r="P127" s="68">
        <v>0</v>
      </c>
      <c r="R127" s="68">
        <v>0.33</v>
      </c>
      <c r="S127" s="68">
        <v>0.31</v>
      </c>
      <c r="T127" s="68">
        <v>0.23</v>
      </c>
      <c r="U127" s="68">
        <v>37.1</v>
      </c>
      <c r="V127" s="68">
        <v>1032.4770000000001</v>
      </c>
      <c r="X127" s="68">
        <f t="shared" si="1"/>
        <v>1.0900000000000001</v>
      </c>
    </row>
    <row r="128" spans="1:24" x14ac:dyDescent="0.25">
      <c r="A128" s="68" t="s">
        <v>104</v>
      </c>
      <c r="B128" s="68">
        <v>4002</v>
      </c>
      <c r="C128" s="59">
        <v>43410</v>
      </c>
      <c r="D128" s="68">
        <v>1</v>
      </c>
      <c r="E128" s="68" t="s">
        <v>105</v>
      </c>
      <c r="F128" s="68">
        <v>23.31</v>
      </c>
      <c r="G128" s="68">
        <v>12.77</v>
      </c>
      <c r="H128" s="68">
        <v>1.03</v>
      </c>
      <c r="I128" s="68">
        <v>7.0000000000000007E-2</v>
      </c>
      <c r="J128" s="68">
        <v>0.17</v>
      </c>
      <c r="K128" s="68">
        <v>0</v>
      </c>
      <c r="L128" s="68">
        <v>0</v>
      </c>
      <c r="M128" s="68">
        <v>0.05</v>
      </c>
      <c r="N128" s="68">
        <v>-0.1</v>
      </c>
      <c r="O128" s="68">
        <v>-0.08</v>
      </c>
      <c r="P128" s="68">
        <v>0</v>
      </c>
      <c r="R128" s="68">
        <v>0.33</v>
      </c>
      <c r="S128" s="68">
        <v>0.31</v>
      </c>
      <c r="T128" s="68">
        <v>0.23</v>
      </c>
      <c r="U128" s="68">
        <v>38.090000000000003</v>
      </c>
      <c r="V128" s="68">
        <v>968.66700000000003</v>
      </c>
      <c r="X128" s="68">
        <f t="shared" si="1"/>
        <v>1.27</v>
      </c>
    </row>
    <row r="129" spans="1:24" x14ac:dyDescent="0.25">
      <c r="A129" s="68" t="s">
        <v>104</v>
      </c>
      <c r="B129" s="68">
        <v>4002</v>
      </c>
      <c r="C129" s="59">
        <v>43410</v>
      </c>
      <c r="D129" s="68">
        <v>2</v>
      </c>
      <c r="E129" s="68" t="s">
        <v>105</v>
      </c>
      <c r="F129" s="68">
        <v>23.52</v>
      </c>
      <c r="G129" s="68">
        <v>12.77</v>
      </c>
      <c r="H129" s="68">
        <v>1.03</v>
      </c>
      <c r="I129" s="68">
        <v>7.0000000000000007E-2</v>
      </c>
      <c r="J129" s="68">
        <v>0.1</v>
      </c>
      <c r="K129" s="68">
        <v>0</v>
      </c>
      <c r="L129" s="68">
        <v>0</v>
      </c>
      <c r="M129" s="68">
        <v>0.1</v>
      </c>
      <c r="N129" s="68">
        <v>-0.14000000000000001</v>
      </c>
      <c r="O129" s="68">
        <v>-0.08</v>
      </c>
      <c r="P129" s="68">
        <v>0</v>
      </c>
      <c r="R129" s="68">
        <v>0.33</v>
      </c>
      <c r="S129" s="68">
        <v>0.31</v>
      </c>
      <c r="T129" s="68">
        <v>0.23</v>
      </c>
      <c r="U129" s="68">
        <v>38.24</v>
      </c>
      <c r="V129" s="68">
        <v>935.072</v>
      </c>
      <c r="X129" s="68">
        <f t="shared" si="1"/>
        <v>1.2000000000000002</v>
      </c>
    </row>
    <row r="130" spans="1:24" x14ac:dyDescent="0.25">
      <c r="A130" s="68" t="s">
        <v>104</v>
      </c>
      <c r="B130" s="68">
        <v>4002</v>
      </c>
      <c r="C130" s="59">
        <v>43410</v>
      </c>
      <c r="D130" s="68">
        <v>3</v>
      </c>
      <c r="E130" s="68" t="s">
        <v>105</v>
      </c>
      <c r="F130" s="68">
        <v>14.91</v>
      </c>
      <c r="G130" s="68">
        <v>12.77</v>
      </c>
      <c r="H130" s="68">
        <v>1.03</v>
      </c>
      <c r="I130" s="68">
        <v>7.0000000000000007E-2</v>
      </c>
      <c r="J130" s="68">
        <v>0.2</v>
      </c>
      <c r="K130" s="68">
        <v>0</v>
      </c>
      <c r="L130" s="68">
        <v>0</v>
      </c>
      <c r="M130" s="68">
        <v>0.1</v>
      </c>
      <c r="N130" s="68">
        <v>-0.17</v>
      </c>
      <c r="O130" s="68">
        <v>-0.08</v>
      </c>
      <c r="P130" s="68">
        <v>0</v>
      </c>
      <c r="R130" s="68">
        <v>0.33</v>
      </c>
      <c r="S130" s="68">
        <v>0.31</v>
      </c>
      <c r="T130" s="68">
        <v>0.23</v>
      </c>
      <c r="U130" s="68">
        <v>29.7</v>
      </c>
      <c r="V130" s="68">
        <v>922.44100000000003</v>
      </c>
      <c r="X130" s="68">
        <f t="shared" si="1"/>
        <v>1.3</v>
      </c>
    </row>
    <row r="131" spans="1:24" x14ac:dyDescent="0.25">
      <c r="A131" s="68" t="s">
        <v>104</v>
      </c>
      <c r="B131" s="68">
        <v>4002</v>
      </c>
      <c r="C131" s="59">
        <v>43410</v>
      </c>
      <c r="D131" s="68">
        <v>4</v>
      </c>
      <c r="E131" s="68" t="s">
        <v>105</v>
      </c>
      <c r="F131" s="68">
        <v>23.67</v>
      </c>
      <c r="G131" s="68">
        <v>12.77</v>
      </c>
      <c r="H131" s="68">
        <v>1.03</v>
      </c>
      <c r="I131" s="68">
        <v>7.0000000000000007E-2</v>
      </c>
      <c r="J131" s="68">
        <v>7.0000000000000007E-2</v>
      </c>
      <c r="K131" s="68">
        <v>0</v>
      </c>
      <c r="L131" s="68">
        <v>0</v>
      </c>
      <c r="M131" s="68">
        <v>0.08</v>
      </c>
      <c r="N131" s="68">
        <v>-0.12</v>
      </c>
      <c r="O131" s="68">
        <v>-0.08</v>
      </c>
      <c r="P131" s="68">
        <v>0</v>
      </c>
      <c r="R131" s="68">
        <v>0.33</v>
      </c>
      <c r="S131" s="68">
        <v>0.31</v>
      </c>
      <c r="T131" s="68">
        <v>0.23</v>
      </c>
      <c r="U131" s="68">
        <v>38.36</v>
      </c>
      <c r="V131" s="68">
        <v>925.2</v>
      </c>
      <c r="X131" s="68">
        <f t="shared" si="1"/>
        <v>1.1700000000000002</v>
      </c>
    </row>
    <row r="132" spans="1:24" x14ac:dyDescent="0.25">
      <c r="A132" s="68" t="s">
        <v>104</v>
      </c>
      <c r="B132" s="68">
        <v>4002</v>
      </c>
      <c r="C132" s="59">
        <v>43410</v>
      </c>
      <c r="D132" s="68">
        <v>5</v>
      </c>
      <c r="E132" s="68" t="s">
        <v>105</v>
      </c>
      <c r="F132" s="68">
        <v>24.9</v>
      </c>
      <c r="G132" s="68">
        <v>12.77</v>
      </c>
      <c r="H132" s="68">
        <v>1.03</v>
      </c>
      <c r="I132" s="68">
        <v>7.0000000000000007E-2</v>
      </c>
      <c r="J132" s="68">
        <v>0.09</v>
      </c>
      <c r="K132" s="68">
        <v>0</v>
      </c>
      <c r="L132" s="68">
        <v>0</v>
      </c>
      <c r="M132" s="68">
        <v>0.04</v>
      </c>
      <c r="N132" s="68">
        <v>-7.0000000000000007E-2</v>
      </c>
      <c r="O132" s="68">
        <v>-0.08</v>
      </c>
      <c r="P132" s="68">
        <v>0</v>
      </c>
      <c r="R132" s="68">
        <v>0.33</v>
      </c>
      <c r="S132" s="68">
        <v>0.31</v>
      </c>
      <c r="T132" s="68">
        <v>0.23</v>
      </c>
      <c r="U132" s="68">
        <v>39.619999999999997</v>
      </c>
      <c r="V132" s="68">
        <v>968.68899999999996</v>
      </c>
      <c r="X132" s="68">
        <f t="shared" si="1"/>
        <v>1.1900000000000002</v>
      </c>
    </row>
    <row r="133" spans="1:24" x14ac:dyDescent="0.25">
      <c r="A133" s="68" t="s">
        <v>104</v>
      </c>
      <c r="B133" s="68">
        <v>4002</v>
      </c>
      <c r="C133" s="59">
        <v>43410</v>
      </c>
      <c r="D133" s="68">
        <v>6</v>
      </c>
      <c r="E133" s="68" t="s">
        <v>105</v>
      </c>
      <c r="F133" s="68">
        <v>25.44</v>
      </c>
      <c r="G133" s="68">
        <v>12.77</v>
      </c>
      <c r="H133" s="68">
        <v>1.03</v>
      </c>
      <c r="I133" s="68">
        <v>7.0000000000000007E-2</v>
      </c>
      <c r="J133" s="68">
        <v>0.7</v>
      </c>
      <c r="K133" s="68">
        <v>0</v>
      </c>
      <c r="L133" s="68">
        <v>0</v>
      </c>
      <c r="M133" s="68">
        <v>0.02</v>
      </c>
      <c r="N133" s="68">
        <v>0</v>
      </c>
      <c r="O133" s="68">
        <v>-0.08</v>
      </c>
      <c r="P133" s="68">
        <v>0</v>
      </c>
      <c r="R133" s="68">
        <v>0.33</v>
      </c>
      <c r="S133" s="68">
        <v>0.31</v>
      </c>
      <c r="T133" s="68">
        <v>0.23</v>
      </c>
      <c r="U133" s="68">
        <v>40.82</v>
      </c>
      <c r="V133" s="68">
        <v>1080.79</v>
      </c>
      <c r="X133" s="68">
        <f t="shared" si="1"/>
        <v>1.8</v>
      </c>
    </row>
    <row r="134" spans="1:24" x14ac:dyDescent="0.25">
      <c r="A134" s="68" t="s">
        <v>104</v>
      </c>
      <c r="B134" s="68">
        <v>4002</v>
      </c>
      <c r="C134" s="59">
        <v>43410</v>
      </c>
      <c r="D134" s="68">
        <v>7</v>
      </c>
      <c r="E134" s="68" t="s">
        <v>105</v>
      </c>
      <c r="F134" s="68">
        <v>28.06</v>
      </c>
      <c r="G134" s="68">
        <v>12.77</v>
      </c>
      <c r="H134" s="68">
        <v>1.03</v>
      </c>
      <c r="I134" s="68">
        <v>7.0000000000000007E-2</v>
      </c>
      <c r="J134" s="68">
        <v>0.34</v>
      </c>
      <c r="K134" s="68">
        <v>0</v>
      </c>
      <c r="L134" s="68">
        <v>0</v>
      </c>
      <c r="M134" s="68">
        <v>0.08</v>
      </c>
      <c r="N134" s="68">
        <v>-0.14000000000000001</v>
      </c>
      <c r="O134" s="68">
        <v>-0.08</v>
      </c>
      <c r="P134" s="68">
        <v>0</v>
      </c>
      <c r="R134" s="68">
        <v>0.33</v>
      </c>
      <c r="S134" s="68">
        <v>0.31</v>
      </c>
      <c r="T134" s="68">
        <v>0.23</v>
      </c>
      <c r="U134" s="68">
        <v>43</v>
      </c>
      <c r="V134" s="68">
        <v>1251.539</v>
      </c>
      <c r="X134" s="68">
        <f t="shared" si="1"/>
        <v>1.4400000000000002</v>
      </c>
    </row>
    <row r="135" spans="1:24" x14ac:dyDescent="0.25">
      <c r="A135" s="68" t="s">
        <v>104</v>
      </c>
      <c r="B135" s="68">
        <v>4002</v>
      </c>
      <c r="C135" s="59">
        <v>43410</v>
      </c>
      <c r="D135" s="68">
        <v>8</v>
      </c>
      <c r="E135" s="68" t="s">
        <v>106</v>
      </c>
      <c r="F135" s="68">
        <v>26.24</v>
      </c>
      <c r="G135" s="68">
        <v>12.77</v>
      </c>
      <c r="H135" s="68">
        <v>1.03</v>
      </c>
      <c r="I135" s="68">
        <v>7.0000000000000007E-2</v>
      </c>
      <c r="J135" s="68">
        <v>0.24</v>
      </c>
      <c r="K135" s="68">
        <v>0.46</v>
      </c>
      <c r="L135" s="68">
        <v>0</v>
      </c>
      <c r="M135" s="68">
        <v>0.02</v>
      </c>
      <c r="N135" s="68">
        <v>-0.1</v>
      </c>
      <c r="O135" s="68">
        <v>-0.08</v>
      </c>
      <c r="P135" s="68">
        <v>0</v>
      </c>
      <c r="R135" s="68">
        <v>0.33</v>
      </c>
      <c r="S135" s="68">
        <v>0.31</v>
      </c>
      <c r="T135" s="68">
        <v>0.23</v>
      </c>
      <c r="U135" s="68">
        <v>41.52</v>
      </c>
      <c r="V135" s="68">
        <v>1332.645</v>
      </c>
      <c r="X135" s="68">
        <f t="shared" si="1"/>
        <v>1.8</v>
      </c>
    </row>
    <row r="136" spans="1:24" x14ac:dyDescent="0.25">
      <c r="A136" s="68" t="s">
        <v>104</v>
      </c>
      <c r="B136" s="68">
        <v>4002</v>
      </c>
      <c r="C136" s="59">
        <v>43410</v>
      </c>
      <c r="D136" s="68">
        <v>9</v>
      </c>
      <c r="E136" s="68" t="s">
        <v>106</v>
      </c>
      <c r="F136" s="68">
        <v>27.97</v>
      </c>
      <c r="G136" s="68">
        <v>12.77</v>
      </c>
      <c r="H136" s="68">
        <v>1.03</v>
      </c>
      <c r="I136" s="68">
        <v>7.0000000000000007E-2</v>
      </c>
      <c r="J136" s="68">
        <v>0.17</v>
      </c>
      <c r="K136" s="68">
        <v>0.45</v>
      </c>
      <c r="L136" s="68">
        <v>0</v>
      </c>
      <c r="M136" s="68">
        <v>0</v>
      </c>
      <c r="N136" s="68">
        <v>-0.06</v>
      </c>
      <c r="O136" s="68">
        <v>-0.08</v>
      </c>
      <c r="P136" s="68">
        <v>0</v>
      </c>
      <c r="R136" s="68">
        <v>0.33</v>
      </c>
      <c r="S136" s="68">
        <v>0.31</v>
      </c>
      <c r="T136" s="68">
        <v>0.23</v>
      </c>
      <c r="U136" s="68">
        <v>43.19</v>
      </c>
      <c r="V136" s="68">
        <v>1350.204</v>
      </c>
      <c r="X136" s="68">
        <f t="shared" ref="X136:X199" si="2">H136+I136+J136+K136+L136+P136+Q136</f>
        <v>1.72</v>
      </c>
    </row>
    <row r="137" spans="1:24" x14ac:dyDescent="0.25">
      <c r="A137" s="68" t="s">
        <v>104</v>
      </c>
      <c r="B137" s="68">
        <v>4002</v>
      </c>
      <c r="C137" s="59">
        <v>43410</v>
      </c>
      <c r="D137" s="68">
        <v>10</v>
      </c>
      <c r="E137" s="68" t="s">
        <v>106</v>
      </c>
      <c r="F137" s="68">
        <v>28.12</v>
      </c>
      <c r="G137" s="68">
        <v>12.77</v>
      </c>
      <c r="H137" s="68">
        <v>1.03</v>
      </c>
      <c r="I137" s="68">
        <v>7.0000000000000007E-2</v>
      </c>
      <c r="J137" s="68">
        <v>0.1</v>
      </c>
      <c r="K137" s="68">
        <v>0.45</v>
      </c>
      <c r="L137" s="68">
        <v>0</v>
      </c>
      <c r="M137" s="68">
        <v>0.01</v>
      </c>
      <c r="N137" s="68">
        <v>-0.12</v>
      </c>
      <c r="O137" s="68">
        <v>-0.08</v>
      </c>
      <c r="P137" s="68">
        <v>0</v>
      </c>
      <c r="R137" s="68">
        <v>0.33</v>
      </c>
      <c r="S137" s="68">
        <v>0.31</v>
      </c>
      <c r="T137" s="68">
        <v>0.23</v>
      </c>
      <c r="U137" s="68">
        <v>43.22</v>
      </c>
      <c r="V137" s="68">
        <v>1356.96</v>
      </c>
      <c r="X137" s="68">
        <f t="shared" si="2"/>
        <v>1.6500000000000001</v>
      </c>
    </row>
    <row r="138" spans="1:24" x14ac:dyDescent="0.25">
      <c r="A138" s="68" t="s">
        <v>104</v>
      </c>
      <c r="B138" s="68">
        <v>4002</v>
      </c>
      <c r="C138" s="59">
        <v>43410</v>
      </c>
      <c r="D138" s="68">
        <v>11</v>
      </c>
      <c r="E138" s="68" t="s">
        <v>106</v>
      </c>
      <c r="F138" s="68">
        <v>28.99</v>
      </c>
      <c r="G138" s="68">
        <v>12.77</v>
      </c>
      <c r="H138" s="68">
        <v>1.03</v>
      </c>
      <c r="I138" s="68">
        <v>7.0000000000000007E-2</v>
      </c>
      <c r="J138" s="68">
        <v>0.1</v>
      </c>
      <c r="K138" s="68">
        <v>0.44</v>
      </c>
      <c r="L138" s="68">
        <v>0</v>
      </c>
      <c r="M138" s="68">
        <v>0.02</v>
      </c>
      <c r="N138" s="68">
        <v>-0.14000000000000001</v>
      </c>
      <c r="O138" s="68">
        <v>-0.08</v>
      </c>
      <c r="P138" s="68">
        <v>0</v>
      </c>
      <c r="R138" s="68">
        <v>0.33</v>
      </c>
      <c r="S138" s="68">
        <v>0.31</v>
      </c>
      <c r="T138" s="68">
        <v>0.23</v>
      </c>
      <c r="U138" s="68">
        <v>44.07</v>
      </c>
      <c r="V138" s="68">
        <v>1363.56</v>
      </c>
      <c r="X138" s="68">
        <f t="shared" si="2"/>
        <v>1.6400000000000001</v>
      </c>
    </row>
    <row r="139" spans="1:24" x14ac:dyDescent="0.25">
      <c r="A139" s="68" t="s">
        <v>104</v>
      </c>
      <c r="B139" s="68">
        <v>4002</v>
      </c>
      <c r="C139" s="59">
        <v>43410</v>
      </c>
      <c r="D139" s="68">
        <v>12</v>
      </c>
      <c r="E139" s="68" t="s">
        <v>106</v>
      </c>
      <c r="F139" s="68">
        <v>37.979999999999997</v>
      </c>
      <c r="G139" s="68">
        <v>12.77</v>
      </c>
      <c r="H139" s="68">
        <v>1.03</v>
      </c>
      <c r="I139" s="68">
        <v>7.0000000000000007E-2</v>
      </c>
      <c r="J139" s="68">
        <v>0.15</v>
      </c>
      <c r="K139" s="68">
        <v>0.44</v>
      </c>
      <c r="L139" s="68">
        <v>0.25</v>
      </c>
      <c r="M139" s="68">
        <v>-0.01</v>
      </c>
      <c r="N139" s="68">
        <v>-7.0000000000000007E-2</v>
      </c>
      <c r="O139" s="68">
        <v>-0.08</v>
      </c>
      <c r="P139" s="68">
        <v>0</v>
      </c>
      <c r="R139" s="68">
        <v>0.33</v>
      </c>
      <c r="S139" s="68">
        <v>0.31</v>
      </c>
      <c r="T139" s="68">
        <v>0.23</v>
      </c>
      <c r="U139" s="68">
        <v>53.4</v>
      </c>
      <c r="V139" s="68">
        <v>1371.694</v>
      </c>
      <c r="X139" s="68">
        <f t="shared" si="2"/>
        <v>1.94</v>
      </c>
    </row>
    <row r="140" spans="1:24" x14ac:dyDescent="0.25">
      <c r="A140" s="68" t="s">
        <v>104</v>
      </c>
      <c r="B140" s="68">
        <v>4002</v>
      </c>
      <c r="C140" s="59">
        <v>43410</v>
      </c>
      <c r="D140" s="68">
        <v>13</v>
      </c>
      <c r="E140" s="68" t="s">
        <v>106</v>
      </c>
      <c r="F140" s="68">
        <v>48.96</v>
      </c>
      <c r="G140" s="68">
        <v>12.77</v>
      </c>
      <c r="H140" s="68">
        <v>1.03</v>
      </c>
      <c r="I140" s="68">
        <v>7.0000000000000007E-2</v>
      </c>
      <c r="J140" s="68">
        <v>0.49</v>
      </c>
      <c r="K140" s="68">
        <v>0.43</v>
      </c>
      <c r="L140" s="68">
        <v>0.77</v>
      </c>
      <c r="M140" s="68">
        <v>0</v>
      </c>
      <c r="N140" s="68">
        <v>-0.06</v>
      </c>
      <c r="O140" s="68">
        <v>-0.08</v>
      </c>
      <c r="P140" s="68">
        <v>0</v>
      </c>
      <c r="R140" s="68">
        <v>0.33</v>
      </c>
      <c r="S140" s="68">
        <v>0.31</v>
      </c>
      <c r="T140" s="68">
        <v>0.23</v>
      </c>
      <c r="U140" s="68">
        <v>65.25</v>
      </c>
      <c r="V140" s="68">
        <v>1379.654</v>
      </c>
      <c r="X140" s="68">
        <f t="shared" si="2"/>
        <v>2.79</v>
      </c>
    </row>
    <row r="141" spans="1:24" x14ac:dyDescent="0.25">
      <c r="A141" s="68" t="s">
        <v>104</v>
      </c>
      <c r="B141" s="68">
        <v>4002</v>
      </c>
      <c r="C141" s="59">
        <v>43410</v>
      </c>
      <c r="D141" s="68">
        <v>14</v>
      </c>
      <c r="E141" s="68" t="s">
        <v>106</v>
      </c>
      <c r="F141" s="68">
        <v>41.71</v>
      </c>
      <c r="G141" s="68">
        <v>12.77</v>
      </c>
      <c r="H141" s="68">
        <v>1.03</v>
      </c>
      <c r="I141" s="68">
        <v>7.0000000000000007E-2</v>
      </c>
      <c r="J141" s="68">
        <v>0.28000000000000003</v>
      </c>
      <c r="K141" s="68">
        <v>0.43</v>
      </c>
      <c r="L141" s="68">
        <v>0.56000000000000005</v>
      </c>
      <c r="M141" s="68">
        <v>0.02</v>
      </c>
      <c r="N141" s="68">
        <v>-0.04</v>
      </c>
      <c r="O141" s="68">
        <v>-0.08</v>
      </c>
      <c r="P141" s="68">
        <v>0</v>
      </c>
      <c r="R141" s="68">
        <v>0.33</v>
      </c>
      <c r="S141" s="68">
        <v>0.31</v>
      </c>
      <c r="T141" s="68">
        <v>0.23</v>
      </c>
      <c r="U141" s="68">
        <v>57.62</v>
      </c>
      <c r="V141" s="68">
        <v>1394.4269999999999</v>
      </c>
      <c r="X141" s="68">
        <f t="shared" si="2"/>
        <v>2.37</v>
      </c>
    </row>
    <row r="142" spans="1:24" x14ac:dyDescent="0.25">
      <c r="A142" s="68" t="s">
        <v>104</v>
      </c>
      <c r="B142" s="68">
        <v>4002</v>
      </c>
      <c r="C142" s="59">
        <v>43410</v>
      </c>
      <c r="D142" s="68">
        <v>15</v>
      </c>
      <c r="E142" s="68" t="s">
        <v>106</v>
      </c>
      <c r="F142" s="68">
        <v>33.49</v>
      </c>
      <c r="G142" s="68">
        <v>12.77</v>
      </c>
      <c r="H142" s="68">
        <v>1.03</v>
      </c>
      <c r="I142" s="68">
        <v>7.0000000000000007E-2</v>
      </c>
      <c r="J142" s="68">
        <v>0.18</v>
      </c>
      <c r="K142" s="68">
        <v>0.43</v>
      </c>
      <c r="L142" s="68">
        <v>0.14000000000000001</v>
      </c>
      <c r="M142" s="68">
        <v>-0.01</v>
      </c>
      <c r="N142" s="68">
        <v>-0.02</v>
      </c>
      <c r="O142" s="68">
        <v>-0.08</v>
      </c>
      <c r="P142" s="68">
        <v>0</v>
      </c>
      <c r="R142" s="68">
        <v>0.33</v>
      </c>
      <c r="S142" s="68">
        <v>0.31</v>
      </c>
      <c r="T142" s="68">
        <v>0.23</v>
      </c>
      <c r="U142" s="68">
        <v>48.87</v>
      </c>
      <c r="V142" s="68">
        <v>1383.0989999999999</v>
      </c>
      <c r="X142" s="68">
        <f t="shared" si="2"/>
        <v>1.85</v>
      </c>
    </row>
    <row r="143" spans="1:24" x14ac:dyDescent="0.25">
      <c r="A143" s="68" t="s">
        <v>104</v>
      </c>
      <c r="B143" s="68">
        <v>4002</v>
      </c>
      <c r="C143" s="59">
        <v>43410</v>
      </c>
      <c r="D143" s="68">
        <v>16</v>
      </c>
      <c r="E143" s="68" t="s">
        <v>106</v>
      </c>
      <c r="F143" s="68">
        <v>30.9</v>
      </c>
      <c r="G143" s="68">
        <v>12.77</v>
      </c>
      <c r="H143" s="68">
        <v>1.03</v>
      </c>
      <c r="I143" s="68">
        <v>7.0000000000000007E-2</v>
      </c>
      <c r="J143" s="68">
        <v>0.15</v>
      </c>
      <c r="K143" s="68">
        <v>0.43</v>
      </c>
      <c r="L143" s="68">
        <v>0</v>
      </c>
      <c r="M143" s="68">
        <v>0</v>
      </c>
      <c r="N143" s="68">
        <v>-0.02</v>
      </c>
      <c r="O143" s="68">
        <v>-0.08</v>
      </c>
      <c r="P143" s="68">
        <v>0</v>
      </c>
      <c r="R143" s="68">
        <v>0.33</v>
      </c>
      <c r="S143" s="68">
        <v>0.31</v>
      </c>
      <c r="T143" s="68">
        <v>0.23</v>
      </c>
      <c r="U143" s="68">
        <v>46.12</v>
      </c>
      <c r="V143" s="68">
        <v>1385.751</v>
      </c>
      <c r="X143" s="68">
        <f t="shared" si="2"/>
        <v>1.68</v>
      </c>
    </row>
    <row r="144" spans="1:24" x14ac:dyDescent="0.25">
      <c r="A144" s="68" t="s">
        <v>104</v>
      </c>
      <c r="B144" s="68">
        <v>4002</v>
      </c>
      <c r="C144" s="59">
        <v>43410</v>
      </c>
      <c r="D144" s="68">
        <v>17</v>
      </c>
      <c r="E144" s="68" t="s">
        <v>106</v>
      </c>
      <c r="F144" s="68">
        <v>37.44</v>
      </c>
      <c r="G144" s="68">
        <v>12.77</v>
      </c>
      <c r="H144" s="68">
        <v>1.03</v>
      </c>
      <c r="I144" s="68">
        <v>7.0000000000000007E-2</v>
      </c>
      <c r="J144" s="68">
        <v>0.17</v>
      </c>
      <c r="K144" s="68">
        <v>0.42</v>
      </c>
      <c r="L144" s="68">
        <v>0</v>
      </c>
      <c r="M144" s="68">
        <v>0.05</v>
      </c>
      <c r="N144" s="68">
        <v>-0.05</v>
      </c>
      <c r="O144" s="68">
        <v>-0.08</v>
      </c>
      <c r="P144" s="68">
        <v>0</v>
      </c>
      <c r="R144" s="68">
        <v>0.33</v>
      </c>
      <c r="S144" s="68">
        <v>0.31</v>
      </c>
      <c r="T144" s="68">
        <v>0.23</v>
      </c>
      <c r="U144" s="68">
        <v>52.69</v>
      </c>
      <c r="V144" s="68">
        <v>1438.556</v>
      </c>
      <c r="X144" s="68">
        <f t="shared" si="2"/>
        <v>1.69</v>
      </c>
    </row>
    <row r="145" spans="1:24" x14ac:dyDescent="0.25">
      <c r="A145" s="68" t="s">
        <v>104</v>
      </c>
      <c r="B145" s="68">
        <v>4002</v>
      </c>
      <c r="C145" s="59">
        <v>43410</v>
      </c>
      <c r="D145" s="68">
        <v>18</v>
      </c>
      <c r="E145" s="68" t="s">
        <v>106</v>
      </c>
      <c r="F145" s="68">
        <v>46.27</v>
      </c>
      <c r="G145" s="68">
        <v>12.77</v>
      </c>
      <c r="H145" s="68">
        <v>1.03</v>
      </c>
      <c r="I145" s="68">
        <v>7.0000000000000007E-2</v>
      </c>
      <c r="J145" s="68">
        <v>0.2</v>
      </c>
      <c r="K145" s="68">
        <v>0.41</v>
      </c>
      <c r="L145" s="68">
        <v>0</v>
      </c>
      <c r="M145" s="68">
        <v>0.01</v>
      </c>
      <c r="N145" s="68">
        <v>-0.2</v>
      </c>
      <c r="O145" s="68">
        <v>-0.08</v>
      </c>
      <c r="P145" s="68">
        <v>0</v>
      </c>
      <c r="R145" s="68">
        <v>0.33</v>
      </c>
      <c r="S145" s="68">
        <v>0.31</v>
      </c>
      <c r="T145" s="68">
        <v>0.23</v>
      </c>
      <c r="U145" s="68">
        <v>61.35</v>
      </c>
      <c r="V145" s="68">
        <v>1492.951</v>
      </c>
      <c r="X145" s="68">
        <f t="shared" si="2"/>
        <v>1.71</v>
      </c>
    </row>
    <row r="146" spans="1:24" x14ac:dyDescent="0.25">
      <c r="A146" s="68" t="s">
        <v>104</v>
      </c>
      <c r="B146" s="68">
        <v>4002</v>
      </c>
      <c r="C146" s="59">
        <v>43410</v>
      </c>
      <c r="D146" s="68">
        <v>19</v>
      </c>
      <c r="E146" s="68" t="s">
        <v>106</v>
      </c>
      <c r="F146" s="68">
        <v>46.51</v>
      </c>
      <c r="G146" s="68">
        <v>12.77</v>
      </c>
      <c r="H146" s="68">
        <v>1.03</v>
      </c>
      <c r="I146" s="68">
        <v>7.0000000000000007E-2</v>
      </c>
      <c r="J146" s="68">
        <v>0.33</v>
      </c>
      <c r="K146" s="68">
        <v>0.41</v>
      </c>
      <c r="L146" s="68">
        <v>0</v>
      </c>
      <c r="M146" s="68">
        <v>0</v>
      </c>
      <c r="N146" s="68">
        <v>-0.05</v>
      </c>
      <c r="O146" s="68">
        <v>-0.08</v>
      </c>
      <c r="P146" s="68">
        <v>0</v>
      </c>
      <c r="R146" s="68">
        <v>0.33</v>
      </c>
      <c r="S146" s="68">
        <v>0.31</v>
      </c>
      <c r="T146" s="68">
        <v>0.23</v>
      </c>
      <c r="U146" s="68">
        <v>61.86</v>
      </c>
      <c r="V146" s="68">
        <v>1475.5319999999999</v>
      </c>
      <c r="X146" s="68">
        <f t="shared" si="2"/>
        <v>1.84</v>
      </c>
    </row>
    <row r="147" spans="1:24" x14ac:dyDescent="0.25">
      <c r="A147" s="68" t="s">
        <v>104</v>
      </c>
      <c r="B147" s="68">
        <v>4002</v>
      </c>
      <c r="C147" s="59">
        <v>43410</v>
      </c>
      <c r="D147" s="68">
        <v>20</v>
      </c>
      <c r="E147" s="68" t="s">
        <v>106</v>
      </c>
      <c r="F147" s="68">
        <v>39.1</v>
      </c>
      <c r="G147" s="68">
        <v>12.77</v>
      </c>
      <c r="H147" s="68">
        <v>1.03</v>
      </c>
      <c r="I147" s="68">
        <v>7.0000000000000007E-2</v>
      </c>
      <c r="J147" s="68">
        <v>0.25</v>
      </c>
      <c r="K147" s="68">
        <v>0.43</v>
      </c>
      <c r="L147" s="68">
        <v>0.08</v>
      </c>
      <c r="M147" s="68">
        <v>0.05</v>
      </c>
      <c r="N147" s="68">
        <v>0.05</v>
      </c>
      <c r="O147" s="68">
        <v>-0.08</v>
      </c>
      <c r="P147" s="68">
        <v>0</v>
      </c>
      <c r="R147" s="68">
        <v>0.33</v>
      </c>
      <c r="S147" s="68">
        <v>0.31</v>
      </c>
      <c r="T147" s="68">
        <v>0.23</v>
      </c>
      <c r="U147" s="68">
        <v>54.62</v>
      </c>
      <c r="V147" s="68">
        <v>1419.894</v>
      </c>
      <c r="X147" s="68">
        <f t="shared" si="2"/>
        <v>1.86</v>
      </c>
    </row>
    <row r="148" spans="1:24" x14ac:dyDescent="0.25">
      <c r="A148" s="68" t="s">
        <v>104</v>
      </c>
      <c r="B148" s="68">
        <v>4002</v>
      </c>
      <c r="C148" s="59">
        <v>43410</v>
      </c>
      <c r="D148" s="68">
        <v>21</v>
      </c>
      <c r="E148" s="68" t="s">
        <v>106</v>
      </c>
      <c r="F148" s="68">
        <v>39.880000000000003</v>
      </c>
      <c r="G148" s="68">
        <v>12.77</v>
      </c>
      <c r="H148" s="68">
        <v>1.03</v>
      </c>
      <c r="I148" s="68">
        <v>7.0000000000000007E-2</v>
      </c>
      <c r="J148" s="68">
        <v>0.23</v>
      </c>
      <c r="K148" s="68">
        <v>0.45</v>
      </c>
      <c r="L148" s="68">
        <v>0.39</v>
      </c>
      <c r="M148" s="68">
        <v>-0.02</v>
      </c>
      <c r="N148" s="68">
        <v>-0.03</v>
      </c>
      <c r="O148" s="68">
        <v>-0.08</v>
      </c>
      <c r="P148" s="68">
        <v>0</v>
      </c>
      <c r="R148" s="68">
        <v>0.33</v>
      </c>
      <c r="S148" s="68">
        <v>0.31</v>
      </c>
      <c r="T148" s="68">
        <v>0.23</v>
      </c>
      <c r="U148" s="68">
        <v>55.56</v>
      </c>
      <c r="V148" s="68">
        <v>1338.1859999999999</v>
      </c>
      <c r="X148" s="68">
        <f t="shared" si="2"/>
        <v>2.17</v>
      </c>
    </row>
    <row r="149" spans="1:24" x14ac:dyDescent="0.25">
      <c r="A149" s="68" t="s">
        <v>104</v>
      </c>
      <c r="B149" s="68">
        <v>4002</v>
      </c>
      <c r="C149" s="59">
        <v>43410</v>
      </c>
      <c r="D149" s="68">
        <v>22</v>
      </c>
      <c r="E149" s="68" t="s">
        <v>106</v>
      </c>
      <c r="F149" s="68">
        <v>40.44</v>
      </c>
      <c r="G149" s="68">
        <v>12.77</v>
      </c>
      <c r="H149" s="68">
        <v>1.03</v>
      </c>
      <c r="I149" s="68">
        <v>7.0000000000000007E-2</v>
      </c>
      <c r="J149" s="68">
        <v>0.3</v>
      </c>
      <c r="K149" s="68">
        <v>0.48</v>
      </c>
      <c r="L149" s="68">
        <v>0.56000000000000005</v>
      </c>
      <c r="M149" s="68">
        <v>0.06</v>
      </c>
      <c r="N149" s="68">
        <v>-0.01</v>
      </c>
      <c r="O149" s="68">
        <v>-0.08</v>
      </c>
      <c r="P149" s="68">
        <v>0</v>
      </c>
      <c r="R149" s="68">
        <v>0.33</v>
      </c>
      <c r="S149" s="68">
        <v>0.31</v>
      </c>
      <c r="T149" s="68">
        <v>0.23</v>
      </c>
      <c r="U149" s="68">
        <v>56.49</v>
      </c>
      <c r="V149" s="68">
        <v>1221.422</v>
      </c>
      <c r="X149" s="68">
        <f t="shared" si="2"/>
        <v>2.4400000000000004</v>
      </c>
    </row>
    <row r="150" spans="1:24" x14ac:dyDescent="0.25">
      <c r="A150" s="68" t="s">
        <v>104</v>
      </c>
      <c r="B150" s="68">
        <v>4002</v>
      </c>
      <c r="C150" s="59">
        <v>43410</v>
      </c>
      <c r="D150" s="68">
        <v>23</v>
      </c>
      <c r="E150" s="68" t="s">
        <v>106</v>
      </c>
      <c r="F150" s="68">
        <v>26.11</v>
      </c>
      <c r="G150" s="68">
        <v>12.77</v>
      </c>
      <c r="H150" s="68">
        <v>1.03</v>
      </c>
      <c r="I150" s="68">
        <v>7.0000000000000007E-2</v>
      </c>
      <c r="J150" s="68">
        <v>0.19</v>
      </c>
      <c r="K150" s="68">
        <v>0.53</v>
      </c>
      <c r="L150" s="68">
        <v>0.02</v>
      </c>
      <c r="M150" s="68">
        <v>7.0000000000000007E-2</v>
      </c>
      <c r="N150" s="68">
        <v>-7.0000000000000007E-2</v>
      </c>
      <c r="O150" s="68">
        <v>-0.08</v>
      </c>
      <c r="P150" s="68">
        <v>0</v>
      </c>
      <c r="R150" s="68">
        <v>0.33</v>
      </c>
      <c r="S150" s="68">
        <v>0.31</v>
      </c>
      <c r="T150" s="68">
        <v>0.23</v>
      </c>
      <c r="U150" s="68">
        <v>41.51</v>
      </c>
      <c r="V150" s="68">
        <v>1094.08</v>
      </c>
      <c r="X150" s="68">
        <f t="shared" si="2"/>
        <v>1.84</v>
      </c>
    </row>
    <row r="151" spans="1:24" x14ac:dyDescent="0.25">
      <c r="A151" s="68" t="s">
        <v>104</v>
      </c>
      <c r="B151" s="68">
        <v>4002</v>
      </c>
      <c r="C151" s="59">
        <v>43410</v>
      </c>
      <c r="D151" s="68">
        <v>24</v>
      </c>
      <c r="E151" s="68" t="s">
        <v>105</v>
      </c>
      <c r="F151" s="68">
        <v>22.7</v>
      </c>
      <c r="G151" s="68">
        <v>12.77</v>
      </c>
      <c r="H151" s="68">
        <v>1.03</v>
      </c>
      <c r="I151" s="68">
        <v>7.0000000000000007E-2</v>
      </c>
      <c r="J151" s="68">
        <v>0.16</v>
      </c>
      <c r="K151" s="68">
        <v>0</v>
      </c>
      <c r="L151" s="68">
        <v>0</v>
      </c>
      <c r="M151" s="68">
        <v>0.12</v>
      </c>
      <c r="N151" s="68">
        <v>-0.04</v>
      </c>
      <c r="O151" s="68">
        <v>-0.08</v>
      </c>
      <c r="P151" s="68">
        <v>0</v>
      </c>
      <c r="R151" s="68">
        <v>0.33</v>
      </c>
      <c r="S151" s="68">
        <v>0.31</v>
      </c>
      <c r="T151" s="68">
        <v>0.23</v>
      </c>
      <c r="U151" s="68">
        <v>37.6</v>
      </c>
      <c r="V151" s="68">
        <v>999.73199999999997</v>
      </c>
      <c r="X151" s="68">
        <f t="shared" si="2"/>
        <v>1.26</v>
      </c>
    </row>
    <row r="152" spans="1:24" x14ac:dyDescent="0.25">
      <c r="A152" s="68" t="s">
        <v>104</v>
      </c>
      <c r="B152" s="68">
        <v>4002</v>
      </c>
      <c r="C152" s="59">
        <v>43411</v>
      </c>
      <c r="D152" s="68">
        <v>1</v>
      </c>
      <c r="E152" s="68" t="s">
        <v>105</v>
      </c>
      <c r="F152" s="68">
        <v>24.33</v>
      </c>
      <c r="G152" s="68">
        <v>12.77</v>
      </c>
      <c r="H152" s="68">
        <v>0.32</v>
      </c>
      <c r="I152" s="68">
        <v>0.15</v>
      </c>
      <c r="J152" s="68">
        <v>0.11</v>
      </c>
      <c r="K152" s="68">
        <v>0</v>
      </c>
      <c r="L152" s="68">
        <v>0</v>
      </c>
      <c r="M152" s="68">
        <v>-0.02</v>
      </c>
      <c r="N152" s="68">
        <v>-7.0000000000000007E-2</v>
      </c>
      <c r="O152" s="68">
        <v>-0.08</v>
      </c>
      <c r="P152" s="68">
        <v>0</v>
      </c>
      <c r="R152" s="68">
        <v>0.33</v>
      </c>
      <c r="S152" s="68">
        <v>0.31</v>
      </c>
      <c r="T152" s="68">
        <v>0.23</v>
      </c>
      <c r="U152" s="68">
        <v>38.380000000000003</v>
      </c>
      <c r="V152" s="68">
        <v>942.79100000000005</v>
      </c>
      <c r="X152" s="68">
        <f t="shared" si="2"/>
        <v>0.57999999999999996</v>
      </c>
    </row>
    <row r="153" spans="1:24" x14ac:dyDescent="0.25">
      <c r="A153" s="68" t="s">
        <v>104</v>
      </c>
      <c r="B153" s="68">
        <v>4002</v>
      </c>
      <c r="C153" s="59">
        <v>43411</v>
      </c>
      <c r="D153" s="68">
        <v>2</v>
      </c>
      <c r="E153" s="68" t="s">
        <v>105</v>
      </c>
      <c r="F153" s="68">
        <v>26.55</v>
      </c>
      <c r="G153" s="68">
        <v>12.77</v>
      </c>
      <c r="H153" s="68">
        <v>0.32</v>
      </c>
      <c r="I153" s="68">
        <v>0.15</v>
      </c>
      <c r="J153" s="68">
        <v>0.09</v>
      </c>
      <c r="K153" s="68">
        <v>0</v>
      </c>
      <c r="L153" s="68">
        <v>0</v>
      </c>
      <c r="M153" s="68">
        <v>0.05</v>
      </c>
      <c r="N153" s="68">
        <v>-0.01</v>
      </c>
      <c r="O153" s="68">
        <v>-0.08</v>
      </c>
      <c r="P153" s="68">
        <v>0</v>
      </c>
      <c r="R153" s="68">
        <v>0.33</v>
      </c>
      <c r="S153" s="68">
        <v>0.31</v>
      </c>
      <c r="T153" s="68">
        <v>0.23</v>
      </c>
      <c r="U153" s="68">
        <v>40.71</v>
      </c>
      <c r="V153" s="68">
        <v>909.66</v>
      </c>
      <c r="X153" s="68">
        <f t="shared" si="2"/>
        <v>0.55999999999999994</v>
      </c>
    </row>
    <row r="154" spans="1:24" x14ac:dyDescent="0.25">
      <c r="A154" s="68" t="s">
        <v>104</v>
      </c>
      <c r="B154" s="68">
        <v>4002</v>
      </c>
      <c r="C154" s="59">
        <v>43411</v>
      </c>
      <c r="D154" s="68">
        <v>3</v>
      </c>
      <c r="E154" s="68" t="s">
        <v>105</v>
      </c>
      <c r="F154" s="68">
        <v>25.12</v>
      </c>
      <c r="G154" s="68">
        <v>12.77</v>
      </c>
      <c r="H154" s="68">
        <v>0.32</v>
      </c>
      <c r="I154" s="68">
        <v>0.15</v>
      </c>
      <c r="J154" s="68">
        <v>0.1</v>
      </c>
      <c r="K154" s="68">
        <v>0</v>
      </c>
      <c r="L154" s="68">
        <v>0</v>
      </c>
      <c r="M154" s="68">
        <v>0</v>
      </c>
      <c r="N154" s="68">
        <v>-0.03</v>
      </c>
      <c r="O154" s="68">
        <v>-0.08</v>
      </c>
      <c r="P154" s="68">
        <v>0</v>
      </c>
      <c r="R154" s="68">
        <v>0.33</v>
      </c>
      <c r="S154" s="68">
        <v>0.31</v>
      </c>
      <c r="T154" s="68">
        <v>0.23</v>
      </c>
      <c r="U154" s="68">
        <v>39.22</v>
      </c>
      <c r="V154" s="68">
        <v>892.27300000000002</v>
      </c>
      <c r="X154" s="68">
        <f t="shared" si="2"/>
        <v>0.56999999999999995</v>
      </c>
    </row>
    <row r="155" spans="1:24" x14ac:dyDescent="0.25">
      <c r="A155" s="68" t="s">
        <v>104</v>
      </c>
      <c r="B155" s="68">
        <v>4002</v>
      </c>
      <c r="C155" s="59">
        <v>43411</v>
      </c>
      <c r="D155" s="68">
        <v>4</v>
      </c>
      <c r="E155" s="68" t="s">
        <v>105</v>
      </c>
      <c r="F155" s="68">
        <v>21.11</v>
      </c>
      <c r="G155" s="68">
        <v>12.77</v>
      </c>
      <c r="H155" s="68">
        <v>0.32</v>
      </c>
      <c r="I155" s="68">
        <v>0.15</v>
      </c>
      <c r="J155" s="68">
        <v>7.0000000000000007E-2</v>
      </c>
      <c r="K155" s="68">
        <v>0</v>
      </c>
      <c r="L155" s="68">
        <v>0</v>
      </c>
      <c r="M155" s="68">
        <v>0.02</v>
      </c>
      <c r="N155" s="68">
        <v>-0.03</v>
      </c>
      <c r="O155" s="68">
        <v>-0.08</v>
      </c>
      <c r="P155" s="68">
        <v>0</v>
      </c>
      <c r="R155" s="68">
        <v>0.33</v>
      </c>
      <c r="S155" s="68">
        <v>0.31</v>
      </c>
      <c r="T155" s="68">
        <v>0.23</v>
      </c>
      <c r="U155" s="68">
        <v>35.200000000000003</v>
      </c>
      <c r="V155" s="68">
        <v>896.82399999999996</v>
      </c>
      <c r="X155" s="68">
        <f t="shared" si="2"/>
        <v>0.54</v>
      </c>
    </row>
    <row r="156" spans="1:24" x14ac:dyDescent="0.25">
      <c r="A156" s="68" t="s">
        <v>104</v>
      </c>
      <c r="B156" s="68">
        <v>4002</v>
      </c>
      <c r="C156" s="59">
        <v>43411</v>
      </c>
      <c r="D156" s="68">
        <v>5</v>
      </c>
      <c r="E156" s="68" t="s">
        <v>105</v>
      </c>
      <c r="F156" s="68">
        <v>23.92</v>
      </c>
      <c r="G156" s="68">
        <v>12.77</v>
      </c>
      <c r="H156" s="68">
        <v>0.32</v>
      </c>
      <c r="I156" s="68">
        <v>0.15</v>
      </c>
      <c r="J156" s="68">
        <v>0.11</v>
      </c>
      <c r="K156" s="68">
        <v>0</v>
      </c>
      <c r="L156" s="68">
        <v>0</v>
      </c>
      <c r="M156" s="68">
        <v>0.01</v>
      </c>
      <c r="N156" s="68">
        <v>-0.02</v>
      </c>
      <c r="O156" s="68">
        <v>-0.08</v>
      </c>
      <c r="P156" s="68">
        <v>0</v>
      </c>
      <c r="R156" s="68">
        <v>0.33</v>
      </c>
      <c r="S156" s="68">
        <v>0.31</v>
      </c>
      <c r="T156" s="68">
        <v>0.23</v>
      </c>
      <c r="U156" s="68">
        <v>38.049999999999997</v>
      </c>
      <c r="V156" s="68">
        <v>944.75900000000001</v>
      </c>
      <c r="X156" s="68">
        <f t="shared" si="2"/>
        <v>0.57999999999999996</v>
      </c>
    </row>
    <row r="157" spans="1:24" x14ac:dyDescent="0.25">
      <c r="A157" s="68" t="s">
        <v>104</v>
      </c>
      <c r="B157" s="68">
        <v>4002</v>
      </c>
      <c r="C157" s="59">
        <v>43411</v>
      </c>
      <c r="D157" s="68">
        <v>6</v>
      </c>
      <c r="E157" s="68" t="s">
        <v>105</v>
      </c>
      <c r="F157" s="68">
        <v>36.46</v>
      </c>
      <c r="G157" s="68">
        <v>12.77</v>
      </c>
      <c r="H157" s="68">
        <v>0.32</v>
      </c>
      <c r="I157" s="68">
        <v>0.15</v>
      </c>
      <c r="J157" s="68">
        <v>0.52</v>
      </c>
      <c r="K157" s="68">
        <v>0</v>
      </c>
      <c r="L157" s="68">
        <v>0</v>
      </c>
      <c r="M157" s="68">
        <v>0.03</v>
      </c>
      <c r="N157" s="68">
        <v>0.24</v>
      </c>
      <c r="O157" s="68">
        <v>-0.08</v>
      </c>
      <c r="P157" s="68">
        <v>0</v>
      </c>
      <c r="R157" s="68">
        <v>0.33</v>
      </c>
      <c r="S157" s="68">
        <v>0.31</v>
      </c>
      <c r="T157" s="68">
        <v>0.23</v>
      </c>
      <c r="U157" s="68">
        <v>51.28</v>
      </c>
      <c r="V157" s="68">
        <v>1061.173</v>
      </c>
      <c r="X157" s="68">
        <f t="shared" si="2"/>
        <v>0.99</v>
      </c>
    </row>
    <row r="158" spans="1:24" x14ac:dyDescent="0.25">
      <c r="A158" s="68" t="s">
        <v>104</v>
      </c>
      <c r="B158" s="68">
        <v>4002</v>
      </c>
      <c r="C158" s="59">
        <v>43411</v>
      </c>
      <c r="D158" s="68">
        <v>7</v>
      </c>
      <c r="E158" s="68" t="s">
        <v>105</v>
      </c>
      <c r="F158" s="68">
        <v>43.75</v>
      </c>
      <c r="G158" s="68">
        <v>12.77</v>
      </c>
      <c r="H158" s="68">
        <v>0.32</v>
      </c>
      <c r="I158" s="68">
        <v>0.15</v>
      </c>
      <c r="J158" s="68">
        <v>1.24</v>
      </c>
      <c r="K158" s="68">
        <v>0</v>
      </c>
      <c r="L158" s="68">
        <v>0.55000000000000004</v>
      </c>
      <c r="M158" s="68">
        <v>0.01</v>
      </c>
      <c r="N158" s="68">
        <v>0.06</v>
      </c>
      <c r="O158" s="68">
        <v>-0.08</v>
      </c>
      <c r="P158" s="68">
        <v>0</v>
      </c>
      <c r="R158" s="68">
        <v>0.33</v>
      </c>
      <c r="S158" s="68">
        <v>0.31</v>
      </c>
      <c r="T158" s="68">
        <v>0.23</v>
      </c>
      <c r="U158" s="68">
        <v>59.64</v>
      </c>
      <c r="V158" s="68">
        <v>1237.807</v>
      </c>
      <c r="X158" s="68">
        <f t="shared" si="2"/>
        <v>2.2599999999999998</v>
      </c>
    </row>
    <row r="159" spans="1:24" x14ac:dyDescent="0.25">
      <c r="A159" s="68" t="s">
        <v>104</v>
      </c>
      <c r="B159" s="68">
        <v>4002</v>
      </c>
      <c r="C159" s="59">
        <v>43411</v>
      </c>
      <c r="D159" s="68">
        <v>8</v>
      </c>
      <c r="E159" s="68" t="s">
        <v>106</v>
      </c>
      <c r="F159" s="68">
        <v>46.17</v>
      </c>
      <c r="G159" s="68">
        <v>12.77</v>
      </c>
      <c r="H159" s="68">
        <v>0.32</v>
      </c>
      <c r="I159" s="68">
        <v>0.15</v>
      </c>
      <c r="J159" s="68">
        <v>0.64</v>
      </c>
      <c r="K159" s="68">
        <v>0.47</v>
      </c>
      <c r="L159" s="68">
        <v>0.02</v>
      </c>
      <c r="M159" s="68">
        <v>0.03</v>
      </c>
      <c r="N159" s="68">
        <v>-0.13</v>
      </c>
      <c r="O159" s="68">
        <v>-0.08</v>
      </c>
      <c r="P159" s="68">
        <v>0</v>
      </c>
      <c r="R159" s="68">
        <v>0.33</v>
      </c>
      <c r="S159" s="68">
        <v>0.31</v>
      </c>
      <c r="T159" s="68">
        <v>0.23</v>
      </c>
      <c r="U159" s="68">
        <v>61.23</v>
      </c>
      <c r="V159" s="68">
        <v>1298.9690000000001</v>
      </c>
      <c r="X159" s="68">
        <f t="shared" si="2"/>
        <v>1.5999999999999999</v>
      </c>
    </row>
    <row r="160" spans="1:24" x14ac:dyDescent="0.25">
      <c r="A160" s="68" t="s">
        <v>104</v>
      </c>
      <c r="B160" s="68">
        <v>4002</v>
      </c>
      <c r="C160" s="59">
        <v>43411</v>
      </c>
      <c r="D160" s="68">
        <v>9</v>
      </c>
      <c r="E160" s="68" t="s">
        <v>106</v>
      </c>
      <c r="F160" s="68">
        <v>37.799999999999997</v>
      </c>
      <c r="G160" s="68">
        <v>12.77</v>
      </c>
      <c r="H160" s="68">
        <v>0.32</v>
      </c>
      <c r="I160" s="68">
        <v>0.15</v>
      </c>
      <c r="J160" s="68">
        <v>0.41</v>
      </c>
      <c r="K160" s="68">
        <v>0.47</v>
      </c>
      <c r="L160" s="68">
        <v>0.32</v>
      </c>
      <c r="M160" s="68">
        <v>7.0000000000000007E-2</v>
      </c>
      <c r="N160" s="68">
        <v>-0.08</v>
      </c>
      <c r="O160" s="68">
        <v>-0.08</v>
      </c>
      <c r="P160" s="68">
        <v>0</v>
      </c>
      <c r="R160" s="68">
        <v>0.33</v>
      </c>
      <c r="S160" s="68">
        <v>0.31</v>
      </c>
      <c r="T160" s="68">
        <v>0.23</v>
      </c>
      <c r="U160" s="68">
        <v>53.02</v>
      </c>
      <c r="V160" s="68">
        <v>1295.3599999999999</v>
      </c>
      <c r="X160" s="68">
        <f t="shared" si="2"/>
        <v>1.67</v>
      </c>
    </row>
    <row r="161" spans="1:24" x14ac:dyDescent="0.25">
      <c r="A161" s="68" t="s">
        <v>104</v>
      </c>
      <c r="B161" s="68">
        <v>4002</v>
      </c>
      <c r="C161" s="59">
        <v>43411</v>
      </c>
      <c r="D161" s="68">
        <v>10</v>
      </c>
      <c r="E161" s="68" t="s">
        <v>106</v>
      </c>
      <c r="F161" s="68">
        <v>24.34</v>
      </c>
      <c r="G161" s="68">
        <v>12.77</v>
      </c>
      <c r="H161" s="68">
        <v>0.32</v>
      </c>
      <c r="I161" s="68">
        <v>0.15</v>
      </c>
      <c r="J161" s="68">
        <v>0.11</v>
      </c>
      <c r="K161" s="68">
        <v>0.48</v>
      </c>
      <c r="L161" s="68">
        <v>0</v>
      </c>
      <c r="M161" s="68">
        <v>0.03</v>
      </c>
      <c r="N161" s="68">
        <v>-0.09</v>
      </c>
      <c r="O161" s="68">
        <v>-0.08</v>
      </c>
      <c r="P161" s="68">
        <v>0</v>
      </c>
      <c r="R161" s="68">
        <v>0.33</v>
      </c>
      <c r="S161" s="68">
        <v>0.31</v>
      </c>
      <c r="T161" s="68">
        <v>0.23</v>
      </c>
      <c r="U161" s="68">
        <v>38.9</v>
      </c>
      <c r="V161" s="68">
        <v>1289.617</v>
      </c>
      <c r="X161" s="68">
        <f t="shared" si="2"/>
        <v>1.06</v>
      </c>
    </row>
    <row r="162" spans="1:24" x14ac:dyDescent="0.25">
      <c r="A162" s="68" t="s">
        <v>104</v>
      </c>
      <c r="B162" s="68">
        <v>4002</v>
      </c>
      <c r="C162" s="59">
        <v>43411</v>
      </c>
      <c r="D162" s="68">
        <v>11</v>
      </c>
      <c r="E162" s="68" t="s">
        <v>106</v>
      </c>
      <c r="F162" s="68">
        <v>24.82</v>
      </c>
      <c r="G162" s="68">
        <v>12.77</v>
      </c>
      <c r="H162" s="68">
        <v>0.32</v>
      </c>
      <c r="I162" s="68">
        <v>0.15</v>
      </c>
      <c r="J162" s="68">
        <v>0.08</v>
      </c>
      <c r="K162" s="68">
        <v>0.49</v>
      </c>
      <c r="L162" s="68">
        <v>0</v>
      </c>
      <c r="M162" s="68">
        <v>0.03</v>
      </c>
      <c r="N162" s="68">
        <v>-0.06</v>
      </c>
      <c r="O162" s="68">
        <v>-0.08</v>
      </c>
      <c r="P162" s="68">
        <v>0</v>
      </c>
      <c r="R162" s="68">
        <v>0.33</v>
      </c>
      <c r="S162" s="68">
        <v>0.31</v>
      </c>
      <c r="T162" s="68">
        <v>0.23</v>
      </c>
      <c r="U162" s="68">
        <v>39.39</v>
      </c>
      <c r="V162" s="68">
        <v>1289.787</v>
      </c>
      <c r="X162" s="68">
        <f t="shared" si="2"/>
        <v>1.04</v>
      </c>
    </row>
    <row r="163" spans="1:24" x14ac:dyDescent="0.25">
      <c r="A163" s="68" t="s">
        <v>104</v>
      </c>
      <c r="B163" s="68">
        <v>4002</v>
      </c>
      <c r="C163" s="59">
        <v>43411</v>
      </c>
      <c r="D163" s="68">
        <v>12</v>
      </c>
      <c r="E163" s="68" t="s">
        <v>106</v>
      </c>
      <c r="F163" s="68">
        <v>24.69</v>
      </c>
      <c r="G163" s="68">
        <v>12.77</v>
      </c>
      <c r="H163" s="68">
        <v>0.32</v>
      </c>
      <c r="I163" s="68">
        <v>0.15</v>
      </c>
      <c r="J163" s="68">
        <v>0.08</v>
      </c>
      <c r="K163" s="68">
        <v>0.49</v>
      </c>
      <c r="L163" s="68">
        <v>0</v>
      </c>
      <c r="M163" s="68">
        <v>0.01</v>
      </c>
      <c r="N163" s="68">
        <v>-0.08</v>
      </c>
      <c r="O163" s="68">
        <v>-0.08</v>
      </c>
      <c r="P163" s="68">
        <v>0</v>
      </c>
      <c r="R163" s="68">
        <v>0.33</v>
      </c>
      <c r="S163" s="68">
        <v>0.31</v>
      </c>
      <c r="T163" s="68">
        <v>0.23</v>
      </c>
      <c r="U163" s="68">
        <v>39.22</v>
      </c>
      <c r="V163" s="68">
        <v>1286.7059999999999</v>
      </c>
      <c r="X163" s="68">
        <f t="shared" si="2"/>
        <v>1.04</v>
      </c>
    </row>
    <row r="164" spans="1:24" x14ac:dyDescent="0.25">
      <c r="A164" s="68" t="s">
        <v>104</v>
      </c>
      <c r="B164" s="68">
        <v>4002</v>
      </c>
      <c r="C164" s="59">
        <v>43411</v>
      </c>
      <c r="D164" s="68">
        <v>13</v>
      </c>
      <c r="E164" s="68" t="s">
        <v>106</v>
      </c>
      <c r="F164" s="68">
        <v>24.34</v>
      </c>
      <c r="G164" s="68">
        <v>12.77</v>
      </c>
      <c r="H164" s="68">
        <v>0.32</v>
      </c>
      <c r="I164" s="68">
        <v>0.15</v>
      </c>
      <c r="J164" s="68">
        <v>7.0000000000000007E-2</v>
      </c>
      <c r="K164" s="68">
        <v>0.49</v>
      </c>
      <c r="L164" s="68">
        <v>0</v>
      </c>
      <c r="M164" s="68">
        <v>0</v>
      </c>
      <c r="N164" s="68">
        <v>-0.08</v>
      </c>
      <c r="O164" s="68">
        <v>-0.08</v>
      </c>
      <c r="P164" s="68">
        <v>0</v>
      </c>
      <c r="R164" s="68">
        <v>0.33</v>
      </c>
      <c r="S164" s="68">
        <v>0.31</v>
      </c>
      <c r="T164" s="68">
        <v>0.23</v>
      </c>
      <c r="U164" s="68">
        <v>38.85</v>
      </c>
      <c r="V164" s="68">
        <v>1271.693</v>
      </c>
      <c r="X164" s="68">
        <f t="shared" si="2"/>
        <v>1.03</v>
      </c>
    </row>
    <row r="165" spans="1:24" x14ac:dyDescent="0.25">
      <c r="A165" s="68" t="s">
        <v>104</v>
      </c>
      <c r="B165" s="68">
        <v>4002</v>
      </c>
      <c r="C165" s="59">
        <v>43411</v>
      </c>
      <c r="D165" s="68">
        <v>14</v>
      </c>
      <c r="E165" s="68" t="s">
        <v>106</v>
      </c>
      <c r="F165" s="68">
        <v>24.54</v>
      </c>
      <c r="G165" s="68">
        <v>12.77</v>
      </c>
      <c r="H165" s="68">
        <v>0.32</v>
      </c>
      <c r="I165" s="68">
        <v>0.15</v>
      </c>
      <c r="J165" s="68">
        <v>0.08</v>
      </c>
      <c r="K165" s="68">
        <v>0.48</v>
      </c>
      <c r="L165" s="68">
        <v>0</v>
      </c>
      <c r="M165" s="68">
        <v>-0.01</v>
      </c>
      <c r="N165" s="68">
        <v>-7.0000000000000007E-2</v>
      </c>
      <c r="O165" s="68">
        <v>-0.08</v>
      </c>
      <c r="P165" s="68">
        <v>0</v>
      </c>
      <c r="R165" s="68">
        <v>0.33</v>
      </c>
      <c r="S165" s="68">
        <v>0.31</v>
      </c>
      <c r="T165" s="68">
        <v>0.23</v>
      </c>
      <c r="U165" s="68">
        <v>39.049999999999997</v>
      </c>
      <c r="V165" s="68">
        <v>1276.079</v>
      </c>
      <c r="X165" s="68">
        <f t="shared" si="2"/>
        <v>1.0299999999999998</v>
      </c>
    </row>
    <row r="166" spans="1:24" x14ac:dyDescent="0.25">
      <c r="A166" s="68" t="s">
        <v>104</v>
      </c>
      <c r="B166" s="68">
        <v>4002</v>
      </c>
      <c r="C166" s="59">
        <v>43411</v>
      </c>
      <c r="D166" s="68">
        <v>15</v>
      </c>
      <c r="E166" s="68" t="s">
        <v>106</v>
      </c>
      <c r="F166" s="68">
        <v>25.11</v>
      </c>
      <c r="G166" s="68">
        <v>12.77</v>
      </c>
      <c r="H166" s="68">
        <v>0.32</v>
      </c>
      <c r="I166" s="68">
        <v>0.15</v>
      </c>
      <c r="J166" s="68">
        <v>7.0000000000000007E-2</v>
      </c>
      <c r="K166" s="68">
        <v>0.48</v>
      </c>
      <c r="L166" s="68">
        <v>0</v>
      </c>
      <c r="M166" s="68">
        <v>-0.05</v>
      </c>
      <c r="N166" s="68">
        <v>-7.0000000000000007E-2</v>
      </c>
      <c r="O166" s="68">
        <v>-0.08</v>
      </c>
      <c r="P166" s="68">
        <v>0</v>
      </c>
      <c r="R166" s="68">
        <v>0.33</v>
      </c>
      <c r="S166" s="68">
        <v>0.31</v>
      </c>
      <c r="T166" s="68">
        <v>0.23</v>
      </c>
      <c r="U166" s="68">
        <v>39.57</v>
      </c>
      <c r="V166" s="68">
        <v>1275.432</v>
      </c>
      <c r="X166" s="68">
        <f t="shared" si="2"/>
        <v>1.02</v>
      </c>
    </row>
    <row r="167" spans="1:24" x14ac:dyDescent="0.25">
      <c r="A167" s="68" t="s">
        <v>104</v>
      </c>
      <c r="B167" s="68">
        <v>4002</v>
      </c>
      <c r="C167" s="59">
        <v>43411</v>
      </c>
      <c r="D167" s="68">
        <v>16</v>
      </c>
      <c r="E167" s="68" t="s">
        <v>106</v>
      </c>
      <c r="F167" s="68">
        <v>33.51</v>
      </c>
      <c r="G167" s="68">
        <v>12.77</v>
      </c>
      <c r="H167" s="68">
        <v>0.32</v>
      </c>
      <c r="I167" s="68">
        <v>0.15</v>
      </c>
      <c r="J167" s="68">
        <v>0.11</v>
      </c>
      <c r="K167" s="68">
        <v>0.47</v>
      </c>
      <c r="L167" s="68">
        <v>0.2</v>
      </c>
      <c r="M167" s="68">
        <v>-0.05</v>
      </c>
      <c r="N167" s="68">
        <v>-0.03</v>
      </c>
      <c r="O167" s="68">
        <v>-0.08</v>
      </c>
      <c r="P167" s="68">
        <v>0</v>
      </c>
      <c r="R167" s="68">
        <v>0.33</v>
      </c>
      <c r="S167" s="68">
        <v>0.31</v>
      </c>
      <c r="T167" s="68">
        <v>0.23</v>
      </c>
      <c r="U167" s="68">
        <v>48.24</v>
      </c>
      <c r="V167" s="68">
        <v>1285.318</v>
      </c>
      <c r="X167" s="68">
        <f t="shared" si="2"/>
        <v>1.2499999999999998</v>
      </c>
    </row>
    <row r="168" spans="1:24" x14ac:dyDescent="0.25">
      <c r="A168" s="68" t="s">
        <v>104</v>
      </c>
      <c r="B168" s="68">
        <v>4002</v>
      </c>
      <c r="C168" s="59">
        <v>43411</v>
      </c>
      <c r="D168" s="68">
        <v>17</v>
      </c>
      <c r="E168" s="68" t="s">
        <v>106</v>
      </c>
      <c r="F168" s="68">
        <v>40.26</v>
      </c>
      <c r="G168" s="68">
        <v>12.77</v>
      </c>
      <c r="H168" s="68">
        <v>0.32</v>
      </c>
      <c r="I168" s="68">
        <v>0.15</v>
      </c>
      <c r="J168" s="68">
        <v>0.13</v>
      </c>
      <c r="K168" s="68">
        <v>0.44</v>
      </c>
      <c r="L168" s="68">
        <v>0.28000000000000003</v>
      </c>
      <c r="M168" s="68">
        <v>-0.08</v>
      </c>
      <c r="N168" s="68">
        <v>0.09</v>
      </c>
      <c r="O168" s="68">
        <v>-0.08</v>
      </c>
      <c r="P168" s="68">
        <v>0</v>
      </c>
      <c r="R168" s="68">
        <v>0.33</v>
      </c>
      <c r="S168" s="68">
        <v>0.31</v>
      </c>
      <c r="T168" s="68">
        <v>0.23</v>
      </c>
      <c r="U168" s="68">
        <v>55.15</v>
      </c>
      <c r="V168" s="68">
        <v>1357.1859999999999</v>
      </c>
      <c r="X168" s="68">
        <f t="shared" si="2"/>
        <v>1.32</v>
      </c>
    </row>
    <row r="169" spans="1:24" x14ac:dyDescent="0.25">
      <c r="A169" s="68" t="s">
        <v>104</v>
      </c>
      <c r="B169" s="68">
        <v>4002</v>
      </c>
      <c r="C169" s="59">
        <v>43411</v>
      </c>
      <c r="D169" s="68">
        <v>18</v>
      </c>
      <c r="E169" s="68" t="s">
        <v>106</v>
      </c>
      <c r="F169" s="68">
        <v>64.19</v>
      </c>
      <c r="G169" s="68">
        <v>12.77</v>
      </c>
      <c r="H169" s="68">
        <v>0.32</v>
      </c>
      <c r="I169" s="68">
        <v>0.15</v>
      </c>
      <c r="J169" s="68">
        <v>0.4</v>
      </c>
      <c r="K169" s="68">
        <v>0.41</v>
      </c>
      <c r="L169" s="68">
        <v>0.49</v>
      </c>
      <c r="M169" s="68">
        <v>-0.04</v>
      </c>
      <c r="N169" s="68">
        <v>-0.14000000000000001</v>
      </c>
      <c r="O169" s="68">
        <v>-0.08</v>
      </c>
      <c r="P169" s="68">
        <v>0</v>
      </c>
      <c r="R169" s="68">
        <v>0.33</v>
      </c>
      <c r="S169" s="68">
        <v>0.31</v>
      </c>
      <c r="T169" s="68">
        <v>0.23</v>
      </c>
      <c r="U169" s="68">
        <v>79.34</v>
      </c>
      <c r="V169" s="68">
        <v>1456.3309999999999</v>
      </c>
      <c r="X169" s="68">
        <f t="shared" si="2"/>
        <v>1.77</v>
      </c>
    </row>
    <row r="170" spans="1:24" x14ac:dyDescent="0.25">
      <c r="A170" s="68" t="s">
        <v>104</v>
      </c>
      <c r="B170" s="68">
        <v>4002</v>
      </c>
      <c r="C170" s="59">
        <v>43411</v>
      </c>
      <c r="D170" s="68">
        <v>19</v>
      </c>
      <c r="E170" s="68" t="s">
        <v>106</v>
      </c>
      <c r="F170" s="68">
        <v>46.75</v>
      </c>
      <c r="G170" s="68">
        <v>12.77</v>
      </c>
      <c r="H170" s="68">
        <v>0.32</v>
      </c>
      <c r="I170" s="68">
        <v>0.15</v>
      </c>
      <c r="J170" s="68">
        <v>0.26</v>
      </c>
      <c r="K170" s="68">
        <v>0.42</v>
      </c>
      <c r="L170" s="68">
        <v>0.03</v>
      </c>
      <c r="M170" s="68">
        <v>-0.02</v>
      </c>
      <c r="N170" s="68">
        <v>-0.15</v>
      </c>
      <c r="O170" s="68">
        <v>-0.08</v>
      </c>
      <c r="P170" s="68">
        <v>0</v>
      </c>
      <c r="R170" s="68">
        <v>0.33</v>
      </c>
      <c r="S170" s="68">
        <v>0.31</v>
      </c>
      <c r="T170" s="68">
        <v>0.23</v>
      </c>
      <c r="U170" s="68">
        <v>61.32</v>
      </c>
      <c r="V170" s="68">
        <v>1441.9159999999999</v>
      </c>
      <c r="X170" s="68">
        <f t="shared" si="2"/>
        <v>1.18</v>
      </c>
    </row>
    <row r="171" spans="1:24" x14ac:dyDescent="0.25">
      <c r="A171" s="68" t="s">
        <v>104</v>
      </c>
      <c r="B171" s="68">
        <v>4002</v>
      </c>
      <c r="C171" s="59">
        <v>43411</v>
      </c>
      <c r="D171" s="68">
        <v>20</v>
      </c>
      <c r="E171" s="68" t="s">
        <v>106</v>
      </c>
      <c r="F171" s="68">
        <v>52.01</v>
      </c>
      <c r="G171" s="68">
        <v>12.77</v>
      </c>
      <c r="H171" s="68">
        <v>0.32</v>
      </c>
      <c r="I171" s="68">
        <v>0.15</v>
      </c>
      <c r="J171" s="68">
        <v>0.27</v>
      </c>
      <c r="K171" s="68">
        <v>0.43</v>
      </c>
      <c r="L171" s="68">
        <v>0.22</v>
      </c>
      <c r="M171" s="68">
        <v>-0.01</v>
      </c>
      <c r="N171" s="68">
        <v>-0.28000000000000003</v>
      </c>
      <c r="O171" s="68">
        <v>-0.08</v>
      </c>
      <c r="P171" s="68">
        <v>0</v>
      </c>
      <c r="R171" s="68">
        <v>0.33</v>
      </c>
      <c r="S171" s="68">
        <v>0.31</v>
      </c>
      <c r="T171" s="68">
        <v>0.23</v>
      </c>
      <c r="U171" s="68">
        <v>66.67</v>
      </c>
      <c r="V171" s="68">
        <v>1393.854</v>
      </c>
      <c r="X171" s="68">
        <f t="shared" si="2"/>
        <v>1.39</v>
      </c>
    </row>
    <row r="172" spans="1:24" x14ac:dyDescent="0.25">
      <c r="A172" s="68" t="s">
        <v>104</v>
      </c>
      <c r="B172" s="68">
        <v>4002</v>
      </c>
      <c r="C172" s="59">
        <v>43411</v>
      </c>
      <c r="D172" s="68">
        <v>21</v>
      </c>
      <c r="E172" s="68" t="s">
        <v>106</v>
      </c>
      <c r="F172" s="68">
        <v>57.14</v>
      </c>
      <c r="G172" s="68">
        <v>12.77</v>
      </c>
      <c r="H172" s="68">
        <v>0.32</v>
      </c>
      <c r="I172" s="68">
        <v>0.15</v>
      </c>
      <c r="J172" s="68">
        <v>0.24</v>
      </c>
      <c r="K172" s="68">
        <v>0.45</v>
      </c>
      <c r="L172" s="68">
        <v>0.86</v>
      </c>
      <c r="M172" s="68">
        <v>0.01</v>
      </c>
      <c r="N172" s="68">
        <v>-0.09</v>
      </c>
      <c r="O172" s="68">
        <v>-0.08</v>
      </c>
      <c r="P172" s="68">
        <v>0</v>
      </c>
      <c r="R172" s="68">
        <v>0.33</v>
      </c>
      <c r="S172" s="68">
        <v>0.31</v>
      </c>
      <c r="T172" s="68">
        <v>0.23</v>
      </c>
      <c r="U172" s="68">
        <v>72.64</v>
      </c>
      <c r="V172" s="68">
        <v>1323.874</v>
      </c>
      <c r="X172" s="68">
        <f t="shared" si="2"/>
        <v>2.02</v>
      </c>
    </row>
    <row r="173" spans="1:24" x14ac:dyDescent="0.25">
      <c r="A173" s="68" t="s">
        <v>104</v>
      </c>
      <c r="B173" s="68">
        <v>4002</v>
      </c>
      <c r="C173" s="59">
        <v>43411</v>
      </c>
      <c r="D173" s="68">
        <v>22</v>
      </c>
      <c r="E173" s="68" t="s">
        <v>106</v>
      </c>
      <c r="F173" s="68">
        <v>39.909999999999997</v>
      </c>
      <c r="G173" s="68">
        <v>12.77</v>
      </c>
      <c r="H173" s="68">
        <v>0.32</v>
      </c>
      <c r="I173" s="68">
        <v>0.15</v>
      </c>
      <c r="J173" s="68">
        <v>0.21</v>
      </c>
      <c r="K173" s="68">
        <v>0.49</v>
      </c>
      <c r="L173" s="68">
        <v>0.43</v>
      </c>
      <c r="M173" s="68">
        <v>-0.01</v>
      </c>
      <c r="N173" s="68">
        <v>-0.1</v>
      </c>
      <c r="O173" s="68">
        <v>-0.08</v>
      </c>
      <c r="P173" s="68">
        <v>0</v>
      </c>
      <c r="R173" s="68">
        <v>0.33</v>
      </c>
      <c r="S173" s="68">
        <v>0.31</v>
      </c>
      <c r="T173" s="68">
        <v>0.23</v>
      </c>
      <c r="U173" s="68">
        <v>54.96</v>
      </c>
      <c r="V173" s="68">
        <v>1214.386</v>
      </c>
      <c r="X173" s="68">
        <f t="shared" si="2"/>
        <v>1.5999999999999999</v>
      </c>
    </row>
    <row r="174" spans="1:24" x14ac:dyDescent="0.25">
      <c r="A174" s="68" t="s">
        <v>104</v>
      </c>
      <c r="B174" s="68">
        <v>4002</v>
      </c>
      <c r="C174" s="59">
        <v>43411</v>
      </c>
      <c r="D174" s="68">
        <v>23</v>
      </c>
      <c r="E174" s="68" t="s">
        <v>106</v>
      </c>
      <c r="F174" s="68">
        <v>33.630000000000003</v>
      </c>
      <c r="G174" s="68">
        <v>12.77</v>
      </c>
      <c r="H174" s="68">
        <v>0.32</v>
      </c>
      <c r="I174" s="68">
        <v>0.15</v>
      </c>
      <c r="J174" s="68">
        <v>0.49</v>
      </c>
      <c r="K174" s="68">
        <v>0.53</v>
      </c>
      <c r="L174" s="68">
        <v>0.33</v>
      </c>
      <c r="M174" s="68">
        <v>0.1</v>
      </c>
      <c r="N174" s="68">
        <v>-0.16</v>
      </c>
      <c r="O174" s="68">
        <v>-0.08</v>
      </c>
      <c r="P174" s="68">
        <v>0</v>
      </c>
      <c r="R174" s="68">
        <v>0.33</v>
      </c>
      <c r="S174" s="68">
        <v>0.31</v>
      </c>
      <c r="T174" s="68">
        <v>0.23</v>
      </c>
      <c r="U174" s="68">
        <v>48.95</v>
      </c>
      <c r="V174" s="68">
        <v>1093.7829999999999</v>
      </c>
      <c r="X174" s="68">
        <f t="shared" si="2"/>
        <v>1.82</v>
      </c>
    </row>
    <row r="175" spans="1:24" x14ac:dyDescent="0.25">
      <c r="A175" s="68" t="s">
        <v>104</v>
      </c>
      <c r="B175" s="68">
        <v>4002</v>
      </c>
      <c r="C175" s="59">
        <v>43411</v>
      </c>
      <c r="D175" s="68">
        <v>24</v>
      </c>
      <c r="E175" s="68" t="s">
        <v>105</v>
      </c>
      <c r="F175" s="68">
        <v>22.6</v>
      </c>
      <c r="G175" s="68">
        <v>12.77</v>
      </c>
      <c r="H175" s="68">
        <v>0.32</v>
      </c>
      <c r="I175" s="68">
        <v>0.15</v>
      </c>
      <c r="J175" s="68">
        <v>0.31</v>
      </c>
      <c r="K175" s="68">
        <v>0</v>
      </c>
      <c r="L175" s="68">
        <v>0</v>
      </c>
      <c r="M175" s="68">
        <v>0.04</v>
      </c>
      <c r="N175" s="68">
        <v>-0.08</v>
      </c>
      <c r="O175" s="68">
        <v>-0.08</v>
      </c>
      <c r="P175" s="68">
        <v>0</v>
      </c>
      <c r="R175" s="68">
        <v>0.33</v>
      </c>
      <c r="S175" s="68">
        <v>0.31</v>
      </c>
      <c r="T175" s="68">
        <v>0.23</v>
      </c>
      <c r="U175" s="68">
        <v>36.9</v>
      </c>
      <c r="V175" s="68">
        <v>999.17200000000003</v>
      </c>
      <c r="X175" s="68">
        <f t="shared" si="2"/>
        <v>0.78</v>
      </c>
    </row>
    <row r="176" spans="1:24" x14ac:dyDescent="0.25">
      <c r="A176" s="68" t="s">
        <v>104</v>
      </c>
      <c r="B176" s="68">
        <v>4002</v>
      </c>
      <c r="C176" s="59">
        <v>43412</v>
      </c>
      <c r="D176" s="68">
        <v>1</v>
      </c>
      <c r="E176" s="68" t="s">
        <v>105</v>
      </c>
      <c r="F176" s="68">
        <v>25.93</v>
      </c>
      <c r="G176" s="68">
        <v>12.77</v>
      </c>
      <c r="H176" s="68">
        <v>0.77</v>
      </c>
      <c r="I176" s="68">
        <v>0.2</v>
      </c>
      <c r="J176" s="68">
        <v>0.11</v>
      </c>
      <c r="K176" s="68">
        <v>0</v>
      </c>
      <c r="L176" s="68">
        <v>0</v>
      </c>
      <c r="M176" s="68">
        <v>0.02</v>
      </c>
      <c r="N176" s="68">
        <v>-0.13</v>
      </c>
      <c r="O176" s="68">
        <v>-0.08</v>
      </c>
      <c r="P176" s="68">
        <v>0</v>
      </c>
      <c r="R176" s="68">
        <v>0.33</v>
      </c>
      <c r="S176" s="68">
        <v>0.31</v>
      </c>
      <c r="T176" s="68">
        <v>0.23</v>
      </c>
      <c r="U176" s="68">
        <v>40.46</v>
      </c>
      <c r="V176" s="68">
        <v>942.61199999999997</v>
      </c>
      <c r="X176" s="68">
        <f t="shared" si="2"/>
        <v>1.08</v>
      </c>
    </row>
    <row r="177" spans="1:24" x14ac:dyDescent="0.25">
      <c r="A177" s="68" t="s">
        <v>104</v>
      </c>
      <c r="B177" s="68">
        <v>4002</v>
      </c>
      <c r="C177" s="59">
        <v>43412</v>
      </c>
      <c r="D177" s="68">
        <v>2</v>
      </c>
      <c r="E177" s="68" t="s">
        <v>105</v>
      </c>
      <c r="F177" s="68">
        <v>24.64</v>
      </c>
      <c r="G177" s="68">
        <v>12.77</v>
      </c>
      <c r="H177" s="68">
        <v>0.77</v>
      </c>
      <c r="I177" s="68">
        <v>0.2</v>
      </c>
      <c r="J177" s="68">
        <v>0.1</v>
      </c>
      <c r="K177" s="68">
        <v>0</v>
      </c>
      <c r="L177" s="68">
        <v>0</v>
      </c>
      <c r="M177" s="68">
        <v>0.09</v>
      </c>
      <c r="N177" s="68">
        <v>-0.19</v>
      </c>
      <c r="O177" s="68">
        <v>-0.08</v>
      </c>
      <c r="P177" s="68">
        <v>0</v>
      </c>
      <c r="R177" s="68">
        <v>0.33</v>
      </c>
      <c r="S177" s="68">
        <v>0.31</v>
      </c>
      <c r="T177" s="68">
        <v>0.23</v>
      </c>
      <c r="U177" s="68">
        <v>39.17</v>
      </c>
      <c r="V177" s="68">
        <v>917.32299999999998</v>
      </c>
      <c r="X177" s="68">
        <f t="shared" si="2"/>
        <v>1.07</v>
      </c>
    </row>
    <row r="178" spans="1:24" x14ac:dyDescent="0.25">
      <c r="A178" s="68" t="s">
        <v>104</v>
      </c>
      <c r="B178" s="68">
        <v>4002</v>
      </c>
      <c r="C178" s="59">
        <v>43412</v>
      </c>
      <c r="D178" s="68">
        <v>3</v>
      </c>
      <c r="E178" s="68" t="s">
        <v>105</v>
      </c>
      <c r="F178" s="68">
        <v>22.2</v>
      </c>
      <c r="G178" s="68">
        <v>12.77</v>
      </c>
      <c r="H178" s="68">
        <v>0.77</v>
      </c>
      <c r="I178" s="68">
        <v>0.2</v>
      </c>
      <c r="J178" s="68">
        <v>0.14000000000000001</v>
      </c>
      <c r="K178" s="68">
        <v>0</v>
      </c>
      <c r="L178" s="68">
        <v>0</v>
      </c>
      <c r="M178" s="68">
        <v>0.08</v>
      </c>
      <c r="N178" s="68">
        <v>-0.16</v>
      </c>
      <c r="O178" s="68">
        <v>-0.08</v>
      </c>
      <c r="P178" s="68">
        <v>0</v>
      </c>
      <c r="R178" s="68">
        <v>0.33</v>
      </c>
      <c r="S178" s="68">
        <v>0.31</v>
      </c>
      <c r="T178" s="68">
        <v>0.23</v>
      </c>
      <c r="U178" s="68">
        <v>36.79</v>
      </c>
      <c r="V178" s="68">
        <v>907.64800000000002</v>
      </c>
      <c r="X178" s="68">
        <f t="shared" si="2"/>
        <v>1.1099999999999999</v>
      </c>
    </row>
    <row r="179" spans="1:24" x14ac:dyDescent="0.25">
      <c r="A179" s="68" t="s">
        <v>104</v>
      </c>
      <c r="B179" s="68">
        <v>4002</v>
      </c>
      <c r="C179" s="59">
        <v>43412</v>
      </c>
      <c r="D179" s="68">
        <v>4</v>
      </c>
      <c r="E179" s="68" t="s">
        <v>105</v>
      </c>
      <c r="F179" s="68">
        <v>20.87</v>
      </c>
      <c r="G179" s="68">
        <v>12.77</v>
      </c>
      <c r="H179" s="68">
        <v>0.77</v>
      </c>
      <c r="I179" s="68">
        <v>0.2</v>
      </c>
      <c r="J179" s="68">
        <v>0.12</v>
      </c>
      <c r="K179" s="68">
        <v>0</v>
      </c>
      <c r="L179" s="68">
        <v>0</v>
      </c>
      <c r="M179" s="68">
        <v>0.13</v>
      </c>
      <c r="N179" s="68">
        <v>-0.2</v>
      </c>
      <c r="O179" s="68">
        <v>-0.08</v>
      </c>
      <c r="P179" s="68">
        <v>0</v>
      </c>
      <c r="R179" s="68">
        <v>0.33</v>
      </c>
      <c r="S179" s="68">
        <v>0.31</v>
      </c>
      <c r="T179" s="68">
        <v>0.23</v>
      </c>
      <c r="U179" s="68">
        <v>35.450000000000003</v>
      </c>
      <c r="V179" s="68">
        <v>906.41800000000001</v>
      </c>
      <c r="X179" s="68">
        <f t="shared" si="2"/>
        <v>1.0899999999999999</v>
      </c>
    </row>
    <row r="180" spans="1:24" x14ac:dyDescent="0.25">
      <c r="A180" s="68" t="s">
        <v>104</v>
      </c>
      <c r="B180" s="68">
        <v>4002</v>
      </c>
      <c r="C180" s="59">
        <v>43412</v>
      </c>
      <c r="D180" s="68">
        <v>5</v>
      </c>
      <c r="E180" s="68" t="s">
        <v>105</v>
      </c>
      <c r="F180" s="68">
        <v>23.99</v>
      </c>
      <c r="G180" s="68">
        <v>12.77</v>
      </c>
      <c r="H180" s="68">
        <v>0.77</v>
      </c>
      <c r="I180" s="68">
        <v>0.2</v>
      </c>
      <c r="J180" s="68">
        <v>0.1</v>
      </c>
      <c r="K180" s="68">
        <v>0</v>
      </c>
      <c r="L180" s="68">
        <v>0</v>
      </c>
      <c r="M180" s="68">
        <v>-0.02</v>
      </c>
      <c r="N180" s="68">
        <v>0.02</v>
      </c>
      <c r="O180" s="68">
        <v>-0.08</v>
      </c>
      <c r="P180" s="68">
        <v>0</v>
      </c>
      <c r="R180" s="68">
        <v>0.33</v>
      </c>
      <c r="S180" s="68">
        <v>0.31</v>
      </c>
      <c r="T180" s="68">
        <v>0.23</v>
      </c>
      <c r="U180" s="68">
        <v>38.619999999999997</v>
      </c>
      <c r="V180" s="68">
        <v>955.25800000000004</v>
      </c>
      <c r="X180" s="68">
        <f t="shared" si="2"/>
        <v>1.07</v>
      </c>
    </row>
    <row r="181" spans="1:24" x14ac:dyDescent="0.25">
      <c r="A181" s="68" t="s">
        <v>104</v>
      </c>
      <c r="B181" s="68">
        <v>4002</v>
      </c>
      <c r="C181" s="59">
        <v>43412</v>
      </c>
      <c r="D181" s="68">
        <v>6</v>
      </c>
      <c r="E181" s="68" t="s">
        <v>105</v>
      </c>
      <c r="F181" s="68">
        <v>29.2</v>
      </c>
      <c r="G181" s="68">
        <v>12.77</v>
      </c>
      <c r="H181" s="68">
        <v>0.77</v>
      </c>
      <c r="I181" s="68">
        <v>0.2</v>
      </c>
      <c r="J181" s="68">
        <v>0.43</v>
      </c>
      <c r="K181" s="68">
        <v>0</v>
      </c>
      <c r="L181" s="68">
        <v>0</v>
      </c>
      <c r="M181" s="68">
        <v>0.03</v>
      </c>
      <c r="N181" s="68">
        <v>0.09</v>
      </c>
      <c r="O181" s="68">
        <v>-0.08</v>
      </c>
      <c r="P181" s="68">
        <v>0</v>
      </c>
      <c r="R181" s="68">
        <v>0.33</v>
      </c>
      <c r="S181" s="68">
        <v>0.31</v>
      </c>
      <c r="T181" s="68">
        <v>0.23</v>
      </c>
      <c r="U181" s="68">
        <v>44.28</v>
      </c>
      <c r="V181" s="68">
        <v>1078.173</v>
      </c>
      <c r="X181" s="68">
        <f t="shared" si="2"/>
        <v>1.4</v>
      </c>
    </row>
    <row r="182" spans="1:24" x14ac:dyDescent="0.25">
      <c r="A182" s="68" t="s">
        <v>104</v>
      </c>
      <c r="B182" s="68">
        <v>4002</v>
      </c>
      <c r="C182" s="59">
        <v>43412</v>
      </c>
      <c r="D182" s="68">
        <v>7</v>
      </c>
      <c r="E182" s="68" t="s">
        <v>105</v>
      </c>
      <c r="F182" s="68">
        <v>37.22</v>
      </c>
      <c r="G182" s="68">
        <v>12.77</v>
      </c>
      <c r="H182" s="68">
        <v>0.77</v>
      </c>
      <c r="I182" s="68">
        <v>0.2</v>
      </c>
      <c r="J182" s="68">
        <v>0.51</v>
      </c>
      <c r="K182" s="68">
        <v>0</v>
      </c>
      <c r="L182" s="68">
        <v>0.19</v>
      </c>
      <c r="M182" s="68">
        <v>0.02</v>
      </c>
      <c r="N182" s="68">
        <v>-0.11</v>
      </c>
      <c r="O182" s="68">
        <v>-0.08</v>
      </c>
      <c r="P182" s="68">
        <v>0</v>
      </c>
      <c r="R182" s="68">
        <v>0.33</v>
      </c>
      <c r="S182" s="68">
        <v>0.31</v>
      </c>
      <c r="T182" s="68">
        <v>0.23</v>
      </c>
      <c r="U182" s="68">
        <v>52.36</v>
      </c>
      <c r="V182" s="68">
        <v>1251.9559999999999</v>
      </c>
      <c r="X182" s="68">
        <f t="shared" si="2"/>
        <v>1.67</v>
      </c>
    </row>
    <row r="183" spans="1:24" x14ac:dyDescent="0.25">
      <c r="A183" s="68" t="s">
        <v>104</v>
      </c>
      <c r="B183" s="68">
        <v>4002</v>
      </c>
      <c r="C183" s="59">
        <v>43412</v>
      </c>
      <c r="D183" s="68">
        <v>8</v>
      </c>
      <c r="E183" s="68" t="s">
        <v>106</v>
      </c>
      <c r="F183" s="68">
        <v>53.31</v>
      </c>
      <c r="G183" s="68">
        <v>12.77</v>
      </c>
      <c r="H183" s="68">
        <v>0.77</v>
      </c>
      <c r="I183" s="68">
        <v>0.2</v>
      </c>
      <c r="J183" s="68">
        <v>0.56999999999999995</v>
      </c>
      <c r="K183" s="68">
        <v>0.46</v>
      </c>
      <c r="L183" s="68">
        <v>0.13</v>
      </c>
      <c r="M183" s="68">
        <v>0.01</v>
      </c>
      <c r="N183" s="68">
        <v>-0.25</v>
      </c>
      <c r="O183" s="68">
        <v>-0.08</v>
      </c>
      <c r="P183" s="68">
        <v>0</v>
      </c>
      <c r="R183" s="68">
        <v>0.33</v>
      </c>
      <c r="S183" s="68">
        <v>0.31</v>
      </c>
      <c r="T183" s="68">
        <v>0.23</v>
      </c>
      <c r="U183" s="68">
        <v>68.760000000000005</v>
      </c>
      <c r="V183" s="68">
        <v>1322.1579999999999</v>
      </c>
      <c r="X183" s="68">
        <f t="shared" si="2"/>
        <v>2.13</v>
      </c>
    </row>
    <row r="184" spans="1:24" x14ac:dyDescent="0.25">
      <c r="A184" s="68" t="s">
        <v>104</v>
      </c>
      <c r="B184" s="68">
        <v>4002</v>
      </c>
      <c r="C184" s="59">
        <v>43412</v>
      </c>
      <c r="D184" s="68">
        <v>9</v>
      </c>
      <c r="E184" s="68" t="s">
        <v>106</v>
      </c>
      <c r="F184" s="68">
        <v>50.84</v>
      </c>
      <c r="G184" s="68">
        <v>12.77</v>
      </c>
      <c r="H184" s="68">
        <v>0.77</v>
      </c>
      <c r="I184" s="68">
        <v>0.2</v>
      </c>
      <c r="J184" s="68">
        <v>0.4</v>
      </c>
      <c r="K184" s="68">
        <v>0.46</v>
      </c>
      <c r="L184" s="68">
        <v>0</v>
      </c>
      <c r="M184" s="68">
        <v>0.04</v>
      </c>
      <c r="N184" s="68">
        <v>-0.16</v>
      </c>
      <c r="O184" s="68">
        <v>-0.08</v>
      </c>
      <c r="P184" s="68">
        <v>0</v>
      </c>
      <c r="R184" s="68">
        <v>0.33</v>
      </c>
      <c r="S184" s="68">
        <v>0.31</v>
      </c>
      <c r="T184" s="68">
        <v>0.23</v>
      </c>
      <c r="U184" s="68">
        <v>66.11</v>
      </c>
      <c r="V184" s="68">
        <v>1311.992</v>
      </c>
      <c r="X184" s="68">
        <f t="shared" si="2"/>
        <v>1.83</v>
      </c>
    </row>
    <row r="185" spans="1:24" x14ac:dyDescent="0.25">
      <c r="A185" s="68" t="s">
        <v>104</v>
      </c>
      <c r="B185" s="68">
        <v>4002</v>
      </c>
      <c r="C185" s="59">
        <v>43412</v>
      </c>
      <c r="D185" s="68">
        <v>10</v>
      </c>
      <c r="E185" s="68" t="s">
        <v>106</v>
      </c>
      <c r="F185" s="68">
        <v>50.07</v>
      </c>
      <c r="G185" s="68">
        <v>12.77</v>
      </c>
      <c r="H185" s="68">
        <v>0.77</v>
      </c>
      <c r="I185" s="68">
        <v>0.2</v>
      </c>
      <c r="J185" s="68">
        <v>0.35</v>
      </c>
      <c r="K185" s="68">
        <v>0.47</v>
      </c>
      <c r="L185" s="68">
        <v>0.25</v>
      </c>
      <c r="M185" s="68">
        <v>0.08</v>
      </c>
      <c r="N185" s="68">
        <v>-0.1</v>
      </c>
      <c r="O185" s="68">
        <v>-0.08</v>
      </c>
      <c r="P185" s="68">
        <v>0</v>
      </c>
      <c r="R185" s="68">
        <v>0.33</v>
      </c>
      <c r="S185" s="68">
        <v>0.31</v>
      </c>
      <c r="T185" s="68">
        <v>0.23</v>
      </c>
      <c r="U185" s="68">
        <v>65.650000000000006</v>
      </c>
      <c r="V185" s="68">
        <v>1311.4069999999999</v>
      </c>
      <c r="X185" s="68">
        <f t="shared" si="2"/>
        <v>2.04</v>
      </c>
    </row>
    <row r="186" spans="1:24" x14ac:dyDescent="0.25">
      <c r="A186" s="68" t="s">
        <v>104</v>
      </c>
      <c r="B186" s="68">
        <v>4002</v>
      </c>
      <c r="C186" s="59">
        <v>43412</v>
      </c>
      <c r="D186" s="68">
        <v>11</v>
      </c>
      <c r="E186" s="68" t="s">
        <v>106</v>
      </c>
      <c r="F186" s="68">
        <v>44.04</v>
      </c>
      <c r="G186" s="68">
        <v>12.77</v>
      </c>
      <c r="H186" s="68">
        <v>0.77</v>
      </c>
      <c r="I186" s="68">
        <v>0.2</v>
      </c>
      <c r="J186" s="68">
        <v>0.28999999999999998</v>
      </c>
      <c r="K186" s="68">
        <v>0.48</v>
      </c>
      <c r="L186" s="68">
        <v>0.7</v>
      </c>
      <c r="M186" s="68">
        <v>7.0000000000000007E-2</v>
      </c>
      <c r="N186" s="68">
        <v>-0.09</v>
      </c>
      <c r="O186" s="68">
        <v>-0.08</v>
      </c>
      <c r="P186" s="68">
        <v>0</v>
      </c>
      <c r="R186" s="68">
        <v>0.33</v>
      </c>
      <c r="S186" s="68">
        <v>0.31</v>
      </c>
      <c r="T186" s="68">
        <v>0.23</v>
      </c>
      <c r="U186" s="68">
        <v>60.02</v>
      </c>
      <c r="V186" s="68">
        <v>1317.6079999999999</v>
      </c>
      <c r="X186" s="68">
        <f t="shared" si="2"/>
        <v>2.44</v>
      </c>
    </row>
    <row r="187" spans="1:24" x14ac:dyDescent="0.25">
      <c r="A187" s="68" t="s">
        <v>104</v>
      </c>
      <c r="B187" s="68">
        <v>4002</v>
      </c>
      <c r="C187" s="59">
        <v>43412</v>
      </c>
      <c r="D187" s="68">
        <v>12</v>
      </c>
      <c r="E187" s="68" t="s">
        <v>106</v>
      </c>
      <c r="F187" s="68">
        <v>39.590000000000003</v>
      </c>
      <c r="G187" s="68">
        <v>12.77</v>
      </c>
      <c r="H187" s="68">
        <v>0.77</v>
      </c>
      <c r="I187" s="68">
        <v>0.2</v>
      </c>
      <c r="J187" s="68">
        <v>0.23</v>
      </c>
      <c r="K187" s="68">
        <v>0.48</v>
      </c>
      <c r="L187" s="68">
        <v>0.6</v>
      </c>
      <c r="M187" s="68">
        <v>0.03</v>
      </c>
      <c r="N187" s="68">
        <v>-0.08</v>
      </c>
      <c r="O187" s="68">
        <v>-0.08</v>
      </c>
      <c r="P187" s="68">
        <v>0</v>
      </c>
      <c r="R187" s="68">
        <v>0.33</v>
      </c>
      <c r="S187" s="68">
        <v>0.31</v>
      </c>
      <c r="T187" s="68">
        <v>0.23</v>
      </c>
      <c r="U187" s="68">
        <v>55.38</v>
      </c>
      <c r="V187" s="68">
        <v>1311.107</v>
      </c>
      <c r="X187" s="68">
        <f t="shared" si="2"/>
        <v>2.2799999999999998</v>
      </c>
    </row>
    <row r="188" spans="1:24" x14ac:dyDescent="0.25">
      <c r="A188" s="68" t="s">
        <v>104</v>
      </c>
      <c r="B188" s="68">
        <v>4002</v>
      </c>
      <c r="C188" s="59">
        <v>43412</v>
      </c>
      <c r="D188" s="68">
        <v>13</v>
      </c>
      <c r="E188" s="68" t="s">
        <v>106</v>
      </c>
      <c r="F188" s="68">
        <v>31.6</v>
      </c>
      <c r="G188" s="68">
        <v>12.77</v>
      </c>
      <c r="H188" s="68">
        <v>0.77</v>
      </c>
      <c r="I188" s="68">
        <v>0.2</v>
      </c>
      <c r="J188" s="68">
        <v>0.2</v>
      </c>
      <c r="K188" s="68">
        <v>0.49</v>
      </c>
      <c r="L188" s="68">
        <v>0.04</v>
      </c>
      <c r="M188" s="68">
        <v>0.04</v>
      </c>
      <c r="N188" s="68">
        <v>-0.06</v>
      </c>
      <c r="O188" s="68">
        <v>-0.08</v>
      </c>
      <c r="P188" s="68">
        <v>0</v>
      </c>
      <c r="R188" s="68">
        <v>0.33</v>
      </c>
      <c r="S188" s="68">
        <v>0.31</v>
      </c>
      <c r="T188" s="68">
        <v>0.23</v>
      </c>
      <c r="U188" s="68">
        <v>46.84</v>
      </c>
      <c r="V188" s="68">
        <v>1296.432</v>
      </c>
      <c r="X188" s="68">
        <f t="shared" si="2"/>
        <v>1.7</v>
      </c>
    </row>
    <row r="189" spans="1:24" x14ac:dyDescent="0.25">
      <c r="A189" s="68" t="s">
        <v>104</v>
      </c>
      <c r="B189" s="68">
        <v>4002</v>
      </c>
      <c r="C189" s="59">
        <v>43412</v>
      </c>
      <c r="D189" s="68">
        <v>14</v>
      </c>
      <c r="E189" s="68" t="s">
        <v>106</v>
      </c>
      <c r="F189" s="68">
        <v>31.51</v>
      </c>
      <c r="G189" s="68">
        <v>12.77</v>
      </c>
      <c r="H189" s="68">
        <v>0.77</v>
      </c>
      <c r="I189" s="68">
        <v>0.2</v>
      </c>
      <c r="J189" s="68">
        <v>0.21</v>
      </c>
      <c r="K189" s="68">
        <v>0.48</v>
      </c>
      <c r="L189" s="68">
        <v>0</v>
      </c>
      <c r="M189" s="68">
        <v>-0.01</v>
      </c>
      <c r="N189" s="68">
        <v>-7.0000000000000007E-2</v>
      </c>
      <c r="O189" s="68">
        <v>-0.08</v>
      </c>
      <c r="P189" s="68">
        <v>0</v>
      </c>
      <c r="R189" s="68">
        <v>0.33</v>
      </c>
      <c r="S189" s="68">
        <v>0.31</v>
      </c>
      <c r="T189" s="68">
        <v>0.23</v>
      </c>
      <c r="U189" s="68">
        <v>46.65</v>
      </c>
      <c r="V189" s="68">
        <v>1293.7950000000001</v>
      </c>
      <c r="X189" s="68">
        <f t="shared" si="2"/>
        <v>1.66</v>
      </c>
    </row>
    <row r="190" spans="1:24" x14ac:dyDescent="0.25">
      <c r="A190" s="68" t="s">
        <v>104</v>
      </c>
      <c r="B190" s="68">
        <v>4002</v>
      </c>
      <c r="C190" s="59">
        <v>43412</v>
      </c>
      <c r="D190" s="68">
        <v>15</v>
      </c>
      <c r="E190" s="68" t="s">
        <v>106</v>
      </c>
      <c r="F190" s="68">
        <v>33.49</v>
      </c>
      <c r="G190" s="68">
        <v>12.77</v>
      </c>
      <c r="H190" s="68">
        <v>0.77</v>
      </c>
      <c r="I190" s="68">
        <v>0.2</v>
      </c>
      <c r="J190" s="68">
        <v>0.21</v>
      </c>
      <c r="K190" s="68">
        <v>0.48</v>
      </c>
      <c r="L190" s="68">
        <v>0</v>
      </c>
      <c r="M190" s="68">
        <v>0</v>
      </c>
      <c r="N190" s="68">
        <v>-0.04</v>
      </c>
      <c r="O190" s="68">
        <v>-0.08</v>
      </c>
      <c r="P190" s="68">
        <v>0</v>
      </c>
      <c r="R190" s="68">
        <v>0.33</v>
      </c>
      <c r="S190" s="68">
        <v>0.31</v>
      </c>
      <c r="T190" s="68">
        <v>0.23</v>
      </c>
      <c r="U190" s="68">
        <v>48.67</v>
      </c>
      <c r="V190" s="68">
        <v>1291.3050000000001</v>
      </c>
      <c r="X190" s="68">
        <f t="shared" si="2"/>
        <v>1.66</v>
      </c>
    </row>
    <row r="191" spans="1:24" x14ac:dyDescent="0.25">
      <c r="A191" s="68" t="s">
        <v>104</v>
      </c>
      <c r="B191" s="68">
        <v>4002</v>
      </c>
      <c r="C191" s="59">
        <v>43412</v>
      </c>
      <c r="D191" s="68">
        <v>16</v>
      </c>
      <c r="E191" s="68" t="s">
        <v>106</v>
      </c>
      <c r="F191" s="68">
        <v>52.64</v>
      </c>
      <c r="G191" s="68">
        <v>12.77</v>
      </c>
      <c r="H191" s="68">
        <v>0.77</v>
      </c>
      <c r="I191" s="68">
        <v>0.2</v>
      </c>
      <c r="J191" s="68">
        <v>0.32</v>
      </c>
      <c r="K191" s="68">
        <v>0.47</v>
      </c>
      <c r="L191" s="68">
        <v>0.1</v>
      </c>
      <c r="M191" s="68">
        <v>-0.02</v>
      </c>
      <c r="N191" s="68">
        <v>-0.08</v>
      </c>
      <c r="O191" s="68">
        <v>-0.08</v>
      </c>
      <c r="P191" s="68">
        <v>0</v>
      </c>
      <c r="R191" s="68">
        <v>0.33</v>
      </c>
      <c r="S191" s="68">
        <v>0.31</v>
      </c>
      <c r="T191" s="68">
        <v>0.23</v>
      </c>
      <c r="U191" s="68">
        <v>67.959999999999994</v>
      </c>
      <c r="V191" s="68">
        <v>1306.681</v>
      </c>
      <c r="X191" s="68">
        <f t="shared" si="2"/>
        <v>1.86</v>
      </c>
    </row>
    <row r="192" spans="1:24" x14ac:dyDescent="0.25">
      <c r="A192" s="68" t="s">
        <v>104</v>
      </c>
      <c r="B192" s="68">
        <v>4002</v>
      </c>
      <c r="C192" s="59">
        <v>43412</v>
      </c>
      <c r="D192" s="68">
        <v>17</v>
      </c>
      <c r="E192" s="68" t="s">
        <v>106</v>
      </c>
      <c r="F192" s="68">
        <v>44.79</v>
      </c>
      <c r="G192" s="68">
        <v>12.77</v>
      </c>
      <c r="H192" s="68">
        <v>0.77</v>
      </c>
      <c r="I192" s="68">
        <v>0.2</v>
      </c>
      <c r="J192" s="68">
        <v>0.2</v>
      </c>
      <c r="K192" s="68">
        <v>0.44</v>
      </c>
      <c r="L192" s="68">
        <v>0</v>
      </c>
      <c r="M192" s="68">
        <v>0.01</v>
      </c>
      <c r="N192" s="68">
        <v>-0.01</v>
      </c>
      <c r="O192" s="68">
        <v>-0.08</v>
      </c>
      <c r="P192" s="68">
        <v>0</v>
      </c>
      <c r="R192" s="68">
        <v>0.33</v>
      </c>
      <c r="S192" s="68">
        <v>0.31</v>
      </c>
      <c r="T192" s="68">
        <v>0.23</v>
      </c>
      <c r="U192" s="68">
        <v>59.96</v>
      </c>
      <c r="V192" s="68">
        <v>1384.375</v>
      </c>
      <c r="X192" s="68">
        <f t="shared" si="2"/>
        <v>1.6099999999999999</v>
      </c>
    </row>
    <row r="193" spans="1:24" x14ac:dyDescent="0.25">
      <c r="A193" s="68" t="s">
        <v>104</v>
      </c>
      <c r="B193" s="68">
        <v>4002</v>
      </c>
      <c r="C193" s="59">
        <v>43412</v>
      </c>
      <c r="D193" s="68">
        <v>18</v>
      </c>
      <c r="E193" s="68" t="s">
        <v>106</v>
      </c>
      <c r="F193" s="68">
        <v>72.400000000000006</v>
      </c>
      <c r="G193" s="68">
        <v>12.77</v>
      </c>
      <c r="H193" s="68">
        <v>0.77</v>
      </c>
      <c r="I193" s="68">
        <v>0.2</v>
      </c>
      <c r="J193" s="68">
        <v>0.32</v>
      </c>
      <c r="K193" s="68">
        <v>0.41</v>
      </c>
      <c r="L193" s="68">
        <v>0.97</v>
      </c>
      <c r="M193" s="68">
        <v>-0.03</v>
      </c>
      <c r="N193" s="68">
        <v>-0.19</v>
      </c>
      <c r="O193" s="68">
        <v>-0.08</v>
      </c>
      <c r="P193" s="68">
        <v>0</v>
      </c>
      <c r="R193" s="68">
        <v>0.33</v>
      </c>
      <c r="S193" s="68">
        <v>0.31</v>
      </c>
      <c r="T193" s="68">
        <v>0.23</v>
      </c>
      <c r="U193" s="68">
        <v>88.41</v>
      </c>
      <c r="V193" s="68">
        <v>1476.9280000000001</v>
      </c>
      <c r="X193" s="68">
        <f t="shared" si="2"/>
        <v>2.67</v>
      </c>
    </row>
    <row r="194" spans="1:24" x14ac:dyDescent="0.25">
      <c r="A194" s="68" t="s">
        <v>104</v>
      </c>
      <c r="B194" s="68">
        <v>4002</v>
      </c>
      <c r="C194" s="59">
        <v>43412</v>
      </c>
      <c r="D194" s="68">
        <v>19</v>
      </c>
      <c r="E194" s="68" t="s">
        <v>106</v>
      </c>
      <c r="F194" s="68">
        <v>53.32</v>
      </c>
      <c r="G194" s="68">
        <v>12.77</v>
      </c>
      <c r="H194" s="68">
        <v>0.77</v>
      </c>
      <c r="I194" s="68">
        <v>0.2</v>
      </c>
      <c r="J194" s="68">
        <v>0.22</v>
      </c>
      <c r="K194" s="68">
        <v>0.42</v>
      </c>
      <c r="L194" s="68">
        <v>0.3</v>
      </c>
      <c r="M194" s="68">
        <v>0.06</v>
      </c>
      <c r="N194" s="68">
        <v>-0.19</v>
      </c>
      <c r="O194" s="68">
        <v>-0.08</v>
      </c>
      <c r="P194" s="68">
        <v>0</v>
      </c>
      <c r="R194" s="68">
        <v>0.33</v>
      </c>
      <c r="S194" s="68">
        <v>0.31</v>
      </c>
      <c r="T194" s="68">
        <v>0.23</v>
      </c>
      <c r="U194" s="68">
        <v>68.66</v>
      </c>
      <c r="V194" s="68">
        <v>1463.691</v>
      </c>
      <c r="X194" s="68">
        <f t="shared" si="2"/>
        <v>1.91</v>
      </c>
    </row>
    <row r="195" spans="1:24" x14ac:dyDescent="0.25">
      <c r="A195" s="68" t="s">
        <v>104</v>
      </c>
      <c r="B195" s="68">
        <v>4002</v>
      </c>
      <c r="C195" s="59">
        <v>43412</v>
      </c>
      <c r="D195" s="68">
        <v>20</v>
      </c>
      <c r="E195" s="68" t="s">
        <v>106</v>
      </c>
      <c r="F195" s="68">
        <v>48.21</v>
      </c>
      <c r="G195" s="68">
        <v>12.77</v>
      </c>
      <c r="H195" s="68">
        <v>0.77</v>
      </c>
      <c r="I195" s="68">
        <v>0.2</v>
      </c>
      <c r="J195" s="68">
        <v>0.2</v>
      </c>
      <c r="K195" s="68">
        <v>0.43</v>
      </c>
      <c r="L195" s="68">
        <v>0.09</v>
      </c>
      <c r="M195" s="68">
        <v>0.02</v>
      </c>
      <c r="N195" s="68">
        <v>-0.13</v>
      </c>
      <c r="O195" s="68">
        <v>-0.08</v>
      </c>
      <c r="P195" s="68">
        <v>0</v>
      </c>
      <c r="R195" s="68">
        <v>0.33</v>
      </c>
      <c r="S195" s="68">
        <v>0.31</v>
      </c>
      <c r="T195" s="68">
        <v>0.23</v>
      </c>
      <c r="U195" s="68">
        <v>63.35</v>
      </c>
      <c r="V195" s="68">
        <v>1421.875</v>
      </c>
      <c r="X195" s="68">
        <f t="shared" si="2"/>
        <v>1.69</v>
      </c>
    </row>
    <row r="196" spans="1:24" x14ac:dyDescent="0.25">
      <c r="A196" s="68" t="s">
        <v>104</v>
      </c>
      <c r="B196" s="68">
        <v>4002</v>
      </c>
      <c r="C196" s="59">
        <v>43412</v>
      </c>
      <c r="D196" s="68">
        <v>21</v>
      </c>
      <c r="E196" s="68" t="s">
        <v>106</v>
      </c>
      <c r="F196" s="68">
        <v>49.95</v>
      </c>
      <c r="G196" s="68">
        <v>12.77</v>
      </c>
      <c r="H196" s="68">
        <v>0.77</v>
      </c>
      <c r="I196" s="68">
        <v>0.2</v>
      </c>
      <c r="J196" s="68">
        <v>0.17</v>
      </c>
      <c r="K196" s="68">
        <v>0.44</v>
      </c>
      <c r="L196" s="68">
        <v>0.5</v>
      </c>
      <c r="M196" s="68">
        <v>-0.01</v>
      </c>
      <c r="N196" s="68">
        <v>0.02</v>
      </c>
      <c r="O196" s="68">
        <v>-0.08</v>
      </c>
      <c r="P196" s="68">
        <v>0</v>
      </c>
      <c r="R196" s="68">
        <v>0.33</v>
      </c>
      <c r="S196" s="68">
        <v>0.31</v>
      </c>
      <c r="T196" s="68">
        <v>0.23</v>
      </c>
      <c r="U196" s="68">
        <v>65.599999999999994</v>
      </c>
      <c r="V196" s="68">
        <v>1356.2249999999999</v>
      </c>
      <c r="X196" s="68">
        <f t="shared" si="2"/>
        <v>2.08</v>
      </c>
    </row>
    <row r="197" spans="1:24" x14ac:dyDescent="0.25">
      <c r="A197" s="68" t="s">
        <v>104</v>
      </c>
      <c r="B197" s="68">
        <v>4002</v>
      </c>
      <c r="C197" s="59">
        <v>43412</v>
      </c>
      <c r="D197" s="68">
        <v>22</v>
      </c>
      <c r="E197" s="68" t="s">
        <v>106</v>
      </c>
      <c r="F197" s="68">
        <v>39.21</v>
      </c>
      <c r="G197" s="68">
        <v>12.77</v>
      </c>
      <c r="H197" s="68">
        <v>0.77</v>
      </c>
      <c r="I197" s="68">
        <v>0.2</v>
      </c>
      <c r="J197" s="68">
        <v>0.22</v>
      </c>
      <c r="K197" s="68">
        <v>0.47</v>
      </c>
      <c r="L197" s="68">
        <v>0.43</v>
      </c>
      <c r="M197" s="68">
        <v>-0.03</v>
      </c>
      <c r="N197" s="68">
        <v>-0.03</v>
      </c>
      <c r="O197" s="68">
        <v>-0.08</v>
      </c>
      <c r="P197" s="68">
        <v>0</v>
      </c>
      <c r="R197" s="68">
        <v>0.33</v>
      </c>
      <c r="S197" s="68">
        <v>0.31</v>
      </c>
      <c r="T197" s="68">
        <v>0.23</v>
      </c>
      <c r="U197" s="68">
        <v>54.8</v>
      </c>
      <c r="V197" s="68">
        <v>1251.4570000000001</v>
      </c>
      <c r="X197" s="68">
        <f t="shared" si="2"/>
        <v>2.09</v>
      </c>
    </row>
    <row r="198" spans="1:24" x14ac:dyDescent="0.25">
      <c r="A198" s="68" t="s">
        <v>104</v>
      </c>
      <c r="B198" s="68">
        <v>4002</v>
      </c>
      <c r="C198" s="59">
        <v>43412</v>
      </c>
      <c r="D198" s="68">
        <v>23</v>
      </c>
      <c r="E198" s="68" t="s">
        <v>106</v>
      </c>
      <c r="F198" s="68">
        <v>35.97</v>
      </c>
      <c r="G198" s="68">
        <v>12.77</v>
      </c>
      <c r="H198" s="68">
        <v>0.77</v>
      </c>
      <c r="I198" s="68">
        <v>0.2</v>
      </c>
      <c r="J198" s="68">
        <v>0.39</v>
      </c>
      <c r="K198" s="68">
        <v>0.52</v>
      </c>
      <c r="L198" s="68">
        <v>0.32</v>
      </c>
      <c r="M198" s="68">
        <v>-0.03</v>
      </c>
      <c r="N198" s="68">
        <v>7.0000000000000007E-2</v>
      </c>
      <c r="O198" s="68">
        <v>-0.08</v>
      </c>
      <c r="P198" s="68">
        <v>0</v>
      </c>
      <c r="R198" s="68">
        <v>0.33</v>
      </c>
      <c r="S198" s="68">
        <v>0.31</v>
      </c>
      <c r="T198" s="68">
        <v>0.23</v>
      </c>
      <c r="U198" s="68">
        <v>51.77</v>
      </c>
      <c r="V198" s="68">
        <v>1134.53</v>
      </c>
      <c r="X198" s="68">
        <f t="shared" si="2"/>
        <v>2.1999999999999997</v>
      </c>
    </row>
    <row r="199" spans="1:24" x14ac:dyDescent="0.25">
      <c r="A199" s="68" t="s">
        <v>104</v>
      </c>
      <c r="B199" s="68">
        <v>4002</v>
      </c>
      <c r="C199" s="59">
        <v>43412</v>
      </c>
      <c r="D199" s="68">
        <v>24</v>
      </c>
      <c r="E199" s="68" t="s">
        <v>105</v>
      </c>
      <c r="F199" s="68">
        <v>31.56</v>
      </c>
      <c r="G199" s="68">
        <v>12.77</v>
      </c>
      <c r="H199" s="68">
        <v>0.77</v>
      </c>
      <c r="I199" s="68">
        <v>0.2</v>
      </c>
      <c r="J199" s="68">
        <v>0.4</v>
      </c>
      <c r="K199" s="68">
        <v>0</v>
      </c>
      <c r="L199" s="68">
        <v>0.03</v>
      </c>
      <c r="M199" s="68">
        <v>-0.05</v>
      </c>
      <c r="N199" s="68">
        <v>0.01</v>
      </c>
      <c r="O199" s="68">
        <v>-0.08</v>
      </c>
      <c r="P199" s="68">
        <v>0</v>
      </c>
      <c r="R199" s="68">
        <v>0.33</v>
      </c>
      <c r="S199" s="68">
        <v>0.31</v>
      </c>
      <c r="T199" s="68">
        <v>0.23</v>
      </c>
      <c r="U199" s="68">
        <v>46.48</v>
      </c>
      <c r="V199" s="68">
        <v>1043.28</v>
      </c>
      <c r="X199" s="68">
        <f t="shared" si="2"/>
        <v>1.4000000000000001</v>
      </c>
    </row>
    <row r="200" spans="1:24" x14ac:dyDescent="0.25">
      <c r="A200" s="68" t="s">
        <v>104</v>
      </c>
      <c r="B200" s="68">
        <v>4002</v>
      </c>
      <c r="C200" s="59">
        <v>43413</v>
      </c>
      <c r="D200" s="68">
        <v>1</v>
      </c>
      <c r="E200" s="68" t="s">
        <v>105</v>
      </c>
      <c r="F200" s="68">
        <v>30.28</v>
      </c>
      <c r="G200" s="68">
        <v>12.77</v>
      </c>
      <c r="H200" s="68">
        <v>0.31</v>
      </c>
      <c r="I200" s="68">
        <v>0.02</v>
      </c>
      <c r="J200" s="68">
        <v>0.14000000000000001</v>
      </c>
      <c r="K200" s="68">
        <v>0</v>
      </c>
      <c r="L200" s="68">
        <v>0</v>
      </c>
      <c r="M200" s="68">
        <v>-0.02</v>
      </c>
      <c r="N200" s="68">
        <v>-0.15</v>
      </c>
      <c r="O200" s="68">
        <v>-0.08</v>
      </c>
      <c r="P200" s="68">
        <v>0</v>
      </c>
      <c r="R200" s="68">
        <v>0.33</v>
      </c>
      <c r="S200" s="68">
        <v>0.31</v>
      </c>
      <c r="T200" s="68">
        <v>0.23</v>
      </c>
      <c r="U200" s="68">
        <v>44.14</v>
      </c>
      <c r="V200" s="68">
        <v>986.81399999999996</v>
      </c>
      <c r="X200" s="68">
        <f t="shared" ref="X200:X263" si="3">H200+I200+J200+K200+L200+P200+Q200</f>
        <v>0.47000000000000003</v>
      </c>
    </row>
    <row r="201" spans="1:24" x14ac:dyDescent="0.25">
      <c r="A201" s="68" t="s">
        <v>104</v>
      </c>
      <c r="B201" s="68">
        <v>4002</v>
      </c>
      <c r="C201" s="59">
        <v>43413</v>
      </c>
      <c r="D201" s="68">
        <v>2</v>
      </c>
      <c r="E201" s="68" t="s">
        <v>105</v>
      </c>
      <c r="F201" s="68">
        <v>27.17</v>
      </c>
      <c r="G201" s="68">
        <v>12.77</v>
      </c>
      <c r="H201" s="68">
        <v>0.31</v>
      </c>
      <c r="I201" s="68">
        <v>0.02</v>
      </c>
      <c r="J201" s="68">
        <v>0.15</v>
      </c>
      <c r="K201" s="68">
        <v>0</v>
      </c>
      <c r="L201" s="68">
        <v>0</v>
      </c>
      <c r="M201" s="68">
        <v>0</v>
      </c>
      <c r="N201" s="68">
        <v>-0.08</v>
      </c>
      <c r="O201" s="68">
        <v>-0.08</v>
      </c>
      <c r="P201" s="68">
        <v>0</v>
      </c>
      <c r="R201" s="68">
        <v>0.33</v>
      </c>
      <c r="S201" s="68">
        <v>0.31</v>
      </c>
      <c r="T201" s="68">
        <v>0.23</v>
      </c>
      <c r="U201" s="68">
        <v>41.13</v>
      </c>
      <c r="V201" s="68">
        <v>959.18499999999995</v>
      </c>
      <c r="X201" s="68">
        <f t="shared" si="3"/>
        <v>0.48</v>
      </c>
    </row>
    <row r="202" spans="1:24" x14ac:dyDescent="0.25">
      <c r="A202" s="68" t="s">
        <v>104</v>
      </c>
      <c r="B202" s="68">
        <v>4002</v>
      </c>
      <c r="C202" s="59">
        <v>43413</v>
      </c>
      <c r="D202" s="68">
        <v>3</v>
      </c>
      <c r="E202" s="68" t="s">
        <v>105</v>
      </c>
      <c r="F202" s="68">
        <v>27.54</v>
      </c>
      <c r="G202" s="68">
        <v>12.77</v>
      </c>
      <c r="H202" s="68">
        <v>0.31</v>
      </c>
      <c r="I202" s="68">
        <v>0.02</v>
      </c>
      <c r="J202" s="68">
        <v>0.09</v>
      </c>
      <c r="K202" s="68">
        <v>0</v>
      </c>
      <c r="L202" s="68">
        <v>0</v>
      </c>
      <c r="M202" s="68">
        <v>-0.03</v>
      </c>
      <c r="N202" s="68">
        <v>-0.04</v>
      </c>
      <c r="O202" s="68">
        <v>-0.08</v>
      </c>
      <c r="P202" s="68">
        <v>0</v>
      </c>
      <c r="R202" s="68">
        <v>0.33</v>
      </c>
      <c r="S202" s="68">
        <v>0.31</v>
      </c>
      <c r="T202" s="68">
        <v>0.23</v>
      </c>
      <c r="U202" s="68">
        <v>41.45</v>
      </c>
      <c r="V202" s="68">
        <v>946.61500000000001</v>
      </c>
      <c r="X202" s="68">
        <f t="shared" si="3"/>
        <v>0.42000000000000004</v>
      </c>
    </row>
    <row r="203" spans="1:24" x14ac:dyDescent="0.25">
      <c r="A203" s="68" t="s">
        <v>104</v>
      </c>
      <c r="B203" s="68">
        <v>4002</v>
      </c>
      <c r="C203" s="59">
        <v>43413</v>
      </c>
      <c r="D203" s="68">
        <v>4</v>
      </c>
      <c r="E203" s="68" t="s">
        <v>105</v>
      </c>
      <c r="F203" s="68">
        <v>30.84</v>
      </c>
      <c r="G203" s="68">
        <v>12.77</v>
      </c>
      <c r="H203" s="68">
        <v>0.31</v>
      </c>
      <c r="I203" s="68">
        <v>0.02</v>
      </c>
      <c r="J203" s="68">
        <v>7.0000000000000007E-2</v>
      </c>
      <c r="K203" s="68">
        <v>0</v>
      </c>
      <c r="L203" s="68">
        <v>0</v>
      </c>
      <c r="M203" s="68">
        <v>-0.05</v>
      </c>
      <c r="N203" s="68">
        <v>-0.05</v>
      </c>
      <c r="O203" s="68">
        <v>-0.08</v>
      </c>
      <c r="P203" s="68">
        <v>0</v>
      </c>
      <c r="R203" s="68">
        <v>0.33</v>
      </c>
      <c r="S203" s="68">
        <v>0.31</v>
      </c>
      <c r="T203" s="68">
        <v>0.23</v>
      </c>
      <c r="U203" s="68">
        <v>44.7</v>
      </c>
      <c r="V203" s="68">
        <v>954.54899999999998</v>
      </c>
      <c r="X203" s="68">
        <f t="shared" si="3"/>
        <v>0.4</v>
      </c>
    </row>
    <row r="204" spans="1:24" x14ac:dyDescent="0.25">
      <c r="A204" s="68" t="s">
        <v>104</v>
      </c>
      <c r="B204" s="68">
        <v>4002</v>
      </c>
      <c r="C204" s="59">
        <v>43413</v>
      </c>
      <c r="D204" s="68">
        <v>5</v>
      </c>
      <c r="E204" s="68" t="s">
        <v>105</v>
      </c>
      <c r="F204" s="68">
        <v>29.2</v>
      </c>
      <c r="G204" s="68">
        <v>12.77</v>
      </c>
      <c r="H204" s="68">
        <v>0.31</v>
      </c>
      <c r="I204" s="68">
        <v>0.02</v>
      </c>
      <c r="J204" s="68">
        <v>0.11</v>
      </c>
      <c r="K204" s="68">
        <v>0</v>
      </c>
      <c r="L204" s="68">
        <v>0</v>
      </c>
      <c r="M204" s="68">
        <v>-0.09</v>
      </c>
      <c r="N204" s="68">
        <v>0.1</v>
      </c>
      <c r="O204" s="68">
        <v>-0.08</v>
      </c>
      <c r="P204" s="68">
        <v>0</v>
      </c>
      <c r="R204" s="68">
        <v>0.33</v>
      </c>
      <c r="S204" s="68">
        <v>0.31</v>
      </c>
      <c r="T204" s="68">
        <v>0.23</v>
      </c>
      <c r="U204" s="68">
        <v>43.21</v>
      </c>
      <c r="V204" s="68">
        <v>998.33600000000001</v>
      </c>
      <c r="X204" s="68">
        <f t="shared" si="3"/>
        <v>0.44</v>
      </c>
    </row>
    <row r="205" spans="1:24" x14ac:dyDescent="0.25">
      <c r="A205" s="68" t="s">
        <v>104</v>
      </c>
      <c r="B205" s="68">
        <v>4002</v>
      </c>
      <c r="C205" s="59">
        <v>43413</v>
      </c>
      <c r="D205" s="68">
        <v>6</v>
      </c>
      <c r="E205" s="68" t="s">
        <v>105</v>
      </c>
      <c r="F205" s="68">
        <v>29.25</v>
      </c>
      <c r="G205" s="68">
        <v>12.77</v>
      </c>
      <c r="H205" s="68">
        <v>0.31</v>
      </c>
      <c r="I205" s="68">
        <v>0.02</v>
      </c>
      <c r="J205" s="68">
        <v>0.5</v>
      </c>
      <c r="K205" s="68">
        <v>0</v>
      </c>
      <c r="L205" s="68">
        <v>0</v>
      </c>
      <c r="M205" s="68">
        <v>0</v>
      </c>
      <c r="N205" s="68">
        <v>-0.06</v>
      </c>
      <c r="O205" s="68">
        <v>-0.08</v>
      </c>
      <c r="P205" s="68">
        <v>0</v>
      </c>
      <c r="R205" s="68">
        <v>0.33</v>
      </c>
      <c r="S205" s="68">
        <v>0.31</v>
      </c>
      <c r="T205" s="68">
        <v>0.23</v>
      </c>
      <c r="U205" s="68">
        <v>43.58</v>
      </c>
      <c r="V205" s="68">
        <v>1113.521</v>
      </c>
      <c r="X205" s="68">
        <f t="shared" si="3"/>
        <v>0.83000000000000007</v>
      </c>
    </row>
    <row r="206" spans="1:24" x14ac:dyDescent="0.25">
      <c r="A206" s="68" t="s">
        <v>104</v>
      </c>
      <c r="B206" s="68">
        <v>4002</v>
      </c>
      <c r="C206" s="59">
        <v>43413</v>
      </c>
      <c r="D206" s="68">
        <v>7</v>
      </c>
      <c r="E206" s="68" t="s">
        <v>105</v>
      </c>
      <c r="F206" s="68">
        <v>37.43</v>
      </c>
      <c r="G206" s="68">
        <v>12.77</v>
      </c>
      <c r="H206" s="68">
        <v>0.31</v>
      </c>
      <c r="I206" s="68">
        <v>0.02</v>
      </c>
      <c r="J206" s="68">
        <v>0.32</v>
      </c>
      <c r="K206" s="68">
        <v>0</v>
      </c>
      <c r="L206" s="68">
        <v>0.23</v>
      </c>
      <c r="M206" s="68">
        <v>-0.05</v>
      </c>
      <c r="N206" s="68">
        <v>0.05</v>
      </c>
      <c r="O206" s="68">
        <v>-0.08</v>
      </c>
      <c r="P206" s="68">
        <v>0</v>
      </c>
      <c r="R206" s="68">
        <v>0.33</v>
      </c>
      <c r="S206" s="68">
        <v>0.31</v>
      </c>
      <c r="T206" s="68">
        <v>0.23</v>
      </c>
      <c r="U206" s="68">
        <v>51.87</v>
      </c>
      <c r="V206" s="68">
        <v>1285.069</v>
      </c>
      <c r="X206" s="68">
        <f t="shared" si="3"/>
        <v>0.88</v>
      </c>
    </row>
    <row r="207" spans="1:24" x14ac:dyDescent="0.25">
      <c r="A207" s="68" t="s">
        <v>104</v>
      </c>
      <c r="B207" s="68">
        <v>4002</v>
      </c>
      <c r="C207" s="59">
        <v>43413</v>
      </c>
      <c r="D207" s="68">
        <v>8</v>
      </c>
      <c r="E207" s="68" t="s">
        <v>106</v>
      </c>
      <c r="F207" s="68">
        <v>36.08</v>
      </c>
      <c r="G207" s="68">
        <v>12.77</v>
      </c>
      <c r="H207" s="68">
        <v>0.31</v>
      </c>
      <c r="I207" s="68">
        <v>0.02</v>
      </c>
      <c r="J207" s="68">
        <v>0.26</v>
      </c>
      <c r="K207" s="68">
        <v>0.45</v>
      </c>
      <c r="L207" s="68">
        <v>0.09</v>
      </c>
      <c r="M207" s="68">
        <v>0.02</v>
      </c>
      <c r="N207" s="68">
        <v>-0.13</v>
      </c>
      <c r="O207" s="68">
        <v>-0.08</v>
      </c>
      <c r="P207" s="68">
        <v>0</v>
      </c>
      <c r="R207" s="68">
        <v>0.33</v>
      </c>
      <c r="S207" s="68">
        <v>0.31</v>
      </c>
      <c r="T207" s="68">
        <v>0.23</v>
      </c>
      <c r="U207" s="68">
        <v>50.66</v>
      </c>
      <c r="V207" s="68">
        <v>1353.6079999999999</v>
      </c>
      <c r="X207" s="68">
        <f t="shared" si="3"/>
        <v>1.1300000000000001</v>
      </c>
    </row>
    <row r="208" spans="1:24" x14ac:dyDescent="0.25">
      <c r="A208" s="68" t="s">
        <v>104</v>
      </c>
      <c r="B208" s="68">
        <v>4002</v>
      </c>
      <c r="C208" s="59">
        <v>43413</v>
      </c>
      <c r="D208" s="68">
        <v>9</v>
      </c>
      <c r="E208" s="68" t="s">
        <v>106</v>
      </c>
      <c r="F208" s="68">
        <v>27.34</v>
      </c>
      <c r="G208" s="68">
        <v>12.77</v>
      </c>
      <c r="H208" s="68">
        <v>0.31</v>
      </c>
      <c r="I208" s="68">
        <v>0.02</v>
      </c>
      <c r="J208" s="68">
        <v>0.1</v>
      </c>
      <c r="K208" s="68">
        <v>0.45</v>
      </c>
      <c r="L208" s="68">
        <v>0</v>
      </c>
      <c r="M208" s="68">
        <v>-0.01</v>
      </c>
      <c r="N208" s="68">
        <v>-0.05</v>
      </c>
      <c r="O208" s="68">
        <v>-0.08</v>
      </c>
      <c r="P208" s="68">
        <v>0</v>
      </c>
      <c r="R208" s="68">
        <v>0.33</v>
      </c>
      <c r="S208" s="68">
        <v>0.31</v>
      </c>
      <c r="T208" s="68">
        <v>0.23</v>
      </c>
      <c r="U208" s="68">
        <v>41.72</v>
      </c>
      <c r="V208" s="68">
        <v>1353.6279999999999</v>
      </c>
      <c r="X208" s="68">
        <f t="shared" si="3"/>
        <v>0.88000000000000012</v>
      </c>
    </row>
    <row r="209" spans="1:24" x14ac:dyDescent="0.25">
      <c r="A209" s="68" t="s">
        <v>104</v>
      </c>
      <c r="B209" s="68">
        <v>4002</v>
      </c>
      <c r="C209" s="59">
        <v>43413</v>
      </c>
      <c r="D209" s="68">
        <v>10</v>
      </c>
      <c r="E209" s="68" t="s">
        <v>106</v>
      </c>
      <c r="F209" s="68">
        <v>26.6</v>
      </c>
      <c r="G209" s="68">
        <v>12.77</v>
      </c>
      <c r="H209" s="68">
        <v>0.31</v>
      </c>
      <c r="I209" s="68">
        <v>0.02</v>
      </c>
      <c r="J209" s="68">
        <v>0.1</v>
      </c>
      <c r="K209" s="68">
        <v>0.46</v>
      </c>
      <c r="L209" s="68">
        <v>0</v>
      </c>
      <c r="M209" s="68">
        <v>-0.05</v>
      </c>
      <c r="N209" s="68">
        <v>-0.11</v>
      </c>
      <c r="O209" s="68">
        <v>-0.08</v>
      </c>
      <c r="P209" s="68">
        <v>0</v>
      </c>
      <c r="R209" s="68">
        <v>0.33</v>
      </c>
      <c r="S209" s="68">
        <v>0.31</v>
      </c>
      <c r="T209" s="68">
        <v>0.23</v>
      </c>
      <c r="U209" s="68">
        <v>40.89</v>
      </c>
      <c r="V209" s="68">
        <v>1349.135</v>
      </c>
      <c r="X209" s="68">
        <f t="shared" si="3"/>
        <v>0.89000000000000012</v>
      </c>
    </row>
    <row r="210" spans="1:24" x14ac:dyDescent="0.25">
      <c r="A210" s="68" t="s">
        <v>104</v>
      </c>
      <c r="B210" s="68">
        <v>4002</v>
      </c>
      <c r="C210" s="59">
        <v>43413</v>
      </c>
      <c r="D210" s="68">
        <v>11</v>
      </c>
      <c r="E210" s="68" t="s">
        <v>106</v>
      </c>
      <c r="F210" s="68">
        <v>32.44</v>
      </c>
      <c r="G210" s="68">
        <v>12.77</v>
      </c>
      <c r="H210" s="68">
        <v>0.31</v>
      </c>
      <c r="I210" s="68">
        <v>0.02</v>
      </c>
      <c r="J210" s="68">
        <v>0.09</v>
      </c>
      <c r="K210" s="68">
        <v>0.45</v>
      </c>
      <c r="L210" s="68">
        <v>0.04</v>
      </c>
      <c r="M210" s="68">
        <v>-0.06</v>
      </c>
      <c r="N210" s="68">
        <v>-0.06</v>
      </c>
      <c r="O210" s="68">
        <v>-0.08</v>
      </c>
      <c r="P210" s="68">
        <v>0</v>
      </c>
      <c r="R210" s="68">
        <v>0.33</v>
      </c>
      <c r="S210" s="68">
        <v>0.31</v>
      </c>
      <c r="T210" s="68">
        <v>0.23</v>
      </c>
      <c r="U210" s="68">
        <v>46.79</v>
      </c>
      <c r="V210" s="68">
        <v>1371.201</v>
      </c>
      <c r="X210" s="68">
        <f t="shared" si="3"/>
        <v>0.91000000000000014</v>
      </c>
    </row>
    <row r="211" spans="1:24" x14ac:dyDescent="0.25">
      <c r="A211" s="68" t="s">
        <v>104</v>
      </c>
      <c r="B211" s="68">
        <v>4002</v>
      </c>
      <c r="C211" s="59">
        <v>43413</v>
      </c>
      <c r="D211" s="68">
        <v>12</v>
      </c>
      <c r="E211" s="68" t="s">
        <v>106</v>
      </c>
      <c r="F211" s="68">
        <v>38.15</v>
      </c>
      <c r="G211" s="68">
        <v>12.77</v>
      </c>
      <c r="H211" s="68">
        <v>0.31</v>
      </c>
      <c r="I211" s="68">
        <v>0.02</v>
      </c>
      <c r="J211" s="68">
        <v>0.18</v>
      </c>
      <c r="K211" s="68">
        <v>0.44</v>
      </c>
      <c r="L211" s="68">
        <v>0.28000000000000003</v>
      </c>
      <c r="M211" s="68">
        <v>-0.03</v>
      </c>
      <c r="N211" s="68">
        <v>-0.09</v>
      </c>
      <c r="O211" s="68">
        <v>-0.08</v>
      </c>
      <c r="P211" s="68">
        <v>0</v>
      </c>
      <c r="R211" s="68">
        <v>0.33</v>
      </c>
      <c r="S211" s="68">
        <v>0.31</v>
      </c>
      <c r="T211" s="68">
        <v>0.23</v>
      </c>
      <c r="U211" s="68">
        <v>52.82</v>
      </c>
      <c r="V211" s="68">
        <v>1372.0630000000001</v>
      </c>
      <c r="X211" s="68">
        <f t="shared" si="3"/>
        <v>1.23</v>
      </c>
    </row>
    <row r="212" spans="1:24" x14ac:dyDescent="0.25">
      <c r="A212" s="68" t="s">
        <v>104</v>
      </c>
      <c r="B212" s="68">
        <v>4002</v>
      </c>
      <c r="C212" s="59">
        <v>43413</v>
      </c>
      <c r="D212" s="68">
        <v>13</v>
      </c>
      <c r="E212" s="68" t="s">
        <v>106</v>
      </c>
      <c r="F212" s="68">
        <v>33.79</v>
      </c>
      <c r="G212" s="68">
        <v>12.77</v>
      </c>
      <c r="H212" s="68">
        <v>0.31</v>
      </c>
      <c r="I212" s="68">
        <v>0.02</v>
      </c>
      <c r="J212" s="68">
        <v>0.13</v>
      </c>
      <c r="K212" s="68">
        <v>0.44</v>
      </c>
      <c r="L212" s="68">
        <v>0</v>
      </c>
      <c r="M212" s="68">
        <v>-0.02</v>
      </c>
      <c r="N212" s="68">
        <v>-0.1</v>
      </c>
      <c r="O212" s="68">
        <v>-0.08</v>
      </c>
      <c r="P212" s="68">
        <v>0</v>
      </c>
      <c r="R212" s="68">
        <v>0.33</v>
      </c>
      <c r="S212" s="68">
        <v>0.31</v>
      </c>
      <c r="T212" s="68">
        <v>0.23</v>
      </c>
      <c r="U212" s="68">
        <v>48.13</v>
      </c>
      <c r="V212" s="68">
        <v>1363.0509999999999</v>
      </c>
      <c r="X212" s="68">
        <f t="shared" si="3"/>
        <v>0.9</v>
      </c>
    </row>
    <row r="213" spans="1:24" x14ac:dyDescent="0.25">
      <c r="A213" s="68" t="s">
        <v>104</v>
      </c>
      <c r="B213" s="68">
        <v>4002</v>
      </c>
      <c r="C213" s="59">
        <v>43413</v>
      </c>
      <c r="D213" s="68">
        <v>14</v>
      </c>
      <c r="E213" s="68" t="s">
        <v>106</v>
      </c>
      <c r="F213" s="68">
        <v>36.81</v>
      </c>
      <c r="G213" s="68">
        <v>12.77</v>
      </c>
      <c r="H213" s="68">
        <v>0.31</v>
      </c>
      <c r="I213" s="68">
        <v>0.02</v>
      </c>
      <c r="J213" s="68">
        <v>0.24</v>
      </c>
      <c r="K213" s="68">
        <v>0.44</v>
      </c>
      <c r="L213" s="68">
        <v>0.18</v>
      </c>
      <c r="M213" s="68">
        <v>-0.02</v>
      </c>
      <c r="N213" s="68">
        <v>-0.08</v>
      </c>
      <c r="O213" s="68">
        <v>-0.08</v>
      </c>
      <c r="P213" s="68">
        <v>0</v>
      </c>
      <c r="R213" s="68">
        <v>0.33</v>
      </c>
      <c r="S213" s="68">
        <v>0.31</v>
      </c>
      <c r="T213" s="68">
        <v>0.23</v>
      </c>
      <c r="U213" s="68">
        <v>51.46</v>
      </c>
      <c r="V213" s="68">
        <v>1371.4670000000001</v>
      </c>
      <c r="X213" s="68">
        <f t="shared" si="3"/>
        <v>1.19</v>
      </c>
    </row>
    <row r="214" spans="1:24" x14ac:dyDescent="0.25">
      <c r="A214" s="68" t="s">
        <v>104</v>
      </c>
      <c r="B214" s="68">
        <v>4002</v>
      </c>
      <c r="C214" s="59">
        <v>43413</v>
      </c>
      <c r="D214" s="68">
        <v>15</v>
      </c>
      <c r="E214" s="68" t="s">
        <v>106</v>
      </c>
      <c r="F214" s="68">
        <v>33.56</v>
      </c>
      <c r="G214" s="68">
        <v>12.77</v>
      </c>
      <c r="H214" s="68">
        <v>0.31</v>
      </c>
      <c r="I214" s="68">
        <v>0.02</v>
      </c>
      <c r="J214" s="68">
        <v>0.17</v>
      </c>
      <c r="K214" s="68">
        <v>0.44</v>
      </c>
      <c r="L214" s="68">
        <v>0.04</v>
      </c>
      <c r="M214" s="68">
        <v>7.0000000000000007E-2</v>
      </c>
      <c r="N214" s="68">
        <v>-0.1</v>
      </c>
      <c r="O214" s="68">
        <v>-0.08</v>
      </c>
      <c r="P214" s="68">
        <v>0</v>
      </c>
      <c r="R214" s="68">
        <v>0.33</v>
      </c>
      <c r="S214" s="68">
        <v>0.31</v>
      </c>
      <c r="T214" s="68">
        <v>0.23</v>
      </c>
      <c r="U214" s="68">
        <v>48.07</v>
      </c>
      <c r="V214" s="68">
        <v>1362.3030000000001</v>
      </c>
      <c r="X214" s="68">
        <f t="shared" si="3"/>
        <v>0.98</v>
      </c>
    </row>
    <row r="215" spans="1:24" x14ac:dyDescent="0.25">
      <c r="A215" s="68" t="s">
        <v>104</v>
      </c>
      <c r="B215" s="68">
        <v>4002</v>
      </c>
      <c r="C215" s="59">
        <v>43413</v>
      </c>
      <c r="D215" s="68">
        <v>16</v>
      </c>
      <c r="E215" s="68" t="s">
        <v>106</v>
      </c>
      <c r="F215" s="68">
        <v>31.74</v>
      </c>
      <c r="G215" s="68">
        <v>12.77</v>
      </c>
      <c r="H215" s="68">
        <v>0.31</v>
      </c>
      <c r="I215" s="68">
        <v>0.02</v>
      </c>
      <c r="J215" s="68">
        <v>0.1</v>
      </c>
      <c r="K215" s="68">
        <v>0.44</v>
      </c>
      <c r="L215" s="68">
        <v>0.01</v>
      </c>
      <c r="M215" s="68">
        <v>0.02</v>
      </c>
      <c r="N215" s="68">
        <v>-0.08</v>
      </c>
      <c r="O215" s="68">
        <v>-0.08</v>
      </c>
      <c r="P215" s="68">
        <v>0</v>
      </c>
      <c r="R215" s="68">
        <v>0.33</v>
      </c>
      <c r="S215" s="68">
        <v>0.31</v>
      </c>
      <c r="T215" s="68">
        <v>0.23</v>
      </c>
      <c r="U215" s="68">
        <v>46.12</v>
      </c>
      <c r="V215" s="68">
        <v>1372.048</v>
      </c>
      <c r="X215" s="68">
        <f t="shared" si="3"/>
        <v>0.88000000000000012</v>
      </c>
    </row>
    <row r="216" spans="1:24" x14ac:dyDescent="0.25">
      <c r="A216" s="68" t="s">
        <v>104</v>
      </c>
      <c r="B216" s="68">
        <v>4002</v>
      </c>
      <c r="C216" s="59">
        <v>43413</v>
      </c>
      <c r="D216" s="68">
        <v>17</v>
      </c>
      <c r="E216" s="68" t="s">
        <v>106</v>
      </c>
      <c r="F216" s="68">
        <v>32.380000000000003</v>
      </c>
      <c r="G216" s="68">
        <v>12.77</v>
      </c>
      <c r="H216" s="68">
        <v>0.31</v>
      </c>
      <c r="I216" s="68">
        <v>0.02</v>
      </c>
      <c r="J216" s="68">
        <v>0.09</v>
      </c>
      <c r="K216" s="68">
        <v>0.42</v>
      </c>
      <c r="L216" s="68">
        <v>0</v>
      </c>
      <c r="M216" s="68">
        <v>0.06</v>
      </c>
      <c r="N216" s="68">
        <v>-0.06</v>
      </c>
      <c r="O216" s="68">
        <v>-0.08</v>
      </c>
      <c r="P216" s="68">
        <v>0</v>
      </c>
      <c r="R216" s="68">
        <v>0.33</v>
      </c>
      <c r="S216" s="68">
        <v>0.31</v>
      </c>
      <c r="T216" s="68">
        <v>0.23</v>
      </c>
      <c r="U216" s="68">
        <v>46.78</v>
      </c>
      <c r="V216" s="68">
        <v>1435.2080000000001</v>
      </c>
      <c r="X216" s="68">
        <f t="shared" si="3"/>
        <v>0.84000000000000008</v>
      </c>
    </row>
    <row r="217" spans="1:24" x14ac:dyDescent="0.25">
      <c r="A217" s="68" t="s">
        <v>104</v>
      </c>
      <c r="B217" s="68">
        <v>4002</v>
      </c>
      <c r="C217" s="59">
        <v>43413</v>
      </c>
      <c r="D217" s="68">
        <v>18</v>
      </c>
      <c r="E217" s="68" t="s">
        <v>106</v>
      </c>
      <c r="F217" s="68">
        <v>33.82</v>
      </c>
      <c r="G217" s="68">
        <v>12.77</v>
      </c>
      <c r="H217" s="68">
        <v>0.31</v>
      </c>
      <c r="I217" s="68">
        <v>0.02</v>
      </c>
      <c r="J217" s="68">
        <v>0.1</v>
      </c>
      <c r="K217" s="68">
        <v>0.41</v>
      </c>
      <c r="L217" s="68">
        <v>0</v>
      </c>
      <c r="M217" s="68">
        <v>-0.02</v>
      </c>
      <c r="N217" s="68">
        <v>-0.18</v>
      </c>
      <c r="O217" s="68">
        <v>-0.08</v>
      </c>
      <c r="P217" s="68">
        <v>0</v>
      </c>
      <c r="R217" s="68">
        <v>0.33</v>
      </c>
      <c r="S217" s="68">
        <v>0.31</v>
      </c>
      <c r="T217" s="68">
        <v>0.23</v>
      </c>
      <c r="U217" s="68">
        <v>48.02</v>
      </c>
      <c r="V217" s="68">
        <v>1470.6510000000001</v>
      </c>
      <c r="X217" s="68">
        <f t="shared" si="3"/>
        <v>0.84000000000000008</v>
      </c>
    </row>
    <row r="218" spans="1:24" x14ac:dyDescent="0.25">
      <c r="A218" s="68" t="s">
        <v>104</v>
      </c>
      <c r="B218" s="68">
        <v>4002</v>
      </c>
      <c r="C218" s="59">
        <v>43413</v>
      </c>
      <c r="D218" s="68">
        <v>19</v>
      </c>
      <c r="E218" s="68" t="s">
        <v>106</v>
      </c>
      <c r="F218" s="68">
        <v>32.6</v>
      </c>
      <c r="G218" s="68">
        <v>12.77</v>
      </c>
      <c r="H218" s="68">
        <v>0.31</v>
      </c>
      <c r="I218" s="68">
        <v>0.02</v>
      </c>
      <c r="J218" s="68">
        <v>0.09</v>
      </c>
      <c r="K218" s="68">
        <v>0.42</v>
      </c>
      <c r="L218" s="68">
        <v>0</v>
      </c>
      <c r="M218" s="68">
        <v>-0.01</v>
      </c>
      <c r="N218" s="68">
        <v>-0.1</v>
      </c>
      <c r="O218" s="68">
        <v>-0.08</v>
      </c>
      <c r="P218" s="68">
        <v>0</v>
      </c>
      <c r="R218" s="68">
        <v>0.33</v>
      </c>
      <c r="S218" s="68">
        <v>0.31</v>
      </c>
      <c r="T218" s="68">
        <v>0.23</v>
      </c>
      <c r="U218" s="68">
        <v>46.89</v>
      </c>
      <c r="V218" s="68">
        <v>1437.1890000000001</v>
      </c>
      <c r="X218" s="68">
        <f t="shared" si="3"/>
        <v>0.84000000000000008</v>
      </c>
    </row>
    <row r="219" spans="1:24" x14ac:dyDescent="0.25">
      <c r="A219" s="68" t="s">
        <v>104</v>
      </c>
      <c r="B219" s="68">
        <v>4002</v>
      </c>
      <c r="C219" s="59">
        <v>43413</v>
      </c>
      <c r="D219" s="68">
        <v>20</v>
      </c>
      <c r="E219" s="68" t="s">
        <v>106</v>
      </c>
      <c r="F219" s="68">
        <v>31.8</v>
      </c>
      <c r="G219" s="68">
        <v>12.77</v>
      </c>
      <c r="H219" s="68">
        <v>0.31</v>
      </c>
      <c r="I219" s="68">
        <v>0.02</v>
      </c>
      <c r="J219" s="68">
        <v>0.09</v>
      </c>
      <c r="K219" s="68">
        <v>0.43</v>
      </c>
      <c r="L219" s="68">
        <v>0</v>
      </c>
      <c r="M219" s="68">
        <v>-0.02</v>
      </c>
      <c r="N219" s="68">
        <v>-0.04</v>
      </c>
      <c r="O219" s="68">
        <v>-0.08</v>
      </c>
      <c r="P219" s="68">
        <v>0</v>
      </c>
      <c r="R219" s="68">
        <v>0.33</v>
      </c>
      <c r="S219" s="68">
        <v>0.31</v>
      </c>
      <c r="T219" s="68">
        <v>0.23</v>
      </c>
      <c r="U219" s="68">
        <v>46.15</v>
      </c>
      <c r="V219" s="68">
        <v>1386.828</v>
      </c>
      <c r="X219" s="68">
        <f t="shared" si="3"/>
        <v>0.85000000000000009</v>
      </c>
    </row>
    <row r="220" spans="1:24" x14ac:dyDescent="0.25">
      <c r="A220" s="68" t="s">
        <v>104</v>
      </c>
      <c r="B220" s="68">
        <v>4002</v>
      </c>
      <c r="C220" s="59">
        <v>43413</v>
      </c>
      <c r="D220" s="68">
        <v>21</v>
      </c>
      <c r="E220" s="68" t="s">
        <v>106</v>
      </c>
      <c r="F220" s="68">
        <v>31.82</v>
      </c>
      <c r="G220" s="68">
        <v>12.77</v>
      </c>
      <c r="H220" s="68">
        <v>0.31</v>
      </c>
      <c r="I220" s="68">
        <v>0.02</v>
      </c>
      <c r="J220" s="68">
        <v>0.1</v>
      </c>
      <c r="K220" s="68">
        <v>0.45</v>
      </c>
      <c r="L220" s="68">
        <v>0.02</v>
      </c>
      <c r="M220" s="68">
        <v>-0.03</v>
      </c>
      <c r="N220" s="68">
        <v>0.01</v>
      </c>
      <c r="O220" s="68">
        <v>-0.08</v>
      </c>
      <c r="P220" s="68">
        <v>0</v>
      </c>
      <c r="R220" s="68">
        <v>0.33</v>
      </c>
      <c r="S220" s="68">
        <v>0.31</v>
      </c>
      <c r="T220" s="68">
        <v>0.23</v>
      </c>
      <c r="U220" s="68">
        <v>46.26</v>
      </c>
      <c r="V220" s="68">
        <v>1328.471</v>
      </c>
      <c r="X220" s="68">
        <f t="shared" si="3"/>
        <v>0.90000000000000013</v>
      </c>
    </row>
    <row r="221" spans="1:24" x14ac:dyDescent="0.25">
      <c r="A221" s="68" t="s">
        <v>104</v>
      </c>
      <c r="B221" s="68">
        <v>4002</v>
      </c>
      <c r="C221" s="59">
        <v>43413</v>
      </c>
      <c r="D221" s="68">
        <v>22</v>
      </c>
      <c r="E221" s="68" t="s">
        <v>106</v>
      </c>
      <c r="F221" s="68">
        <v>30.79</v>
      </c>
      <c r="G221" s="68">
        <v>12.77</v>
      </c>
      <c r="H221" s="68">
        <v>0.31</v>
      </c>
      <c r="I221" s="68">
        <v>0.02</v>
      </c>
      <c r="J221" s="68">
        <v>0.1</v>
      </c>
      <c r="K221" s="68">
        <v>0.46</v>
      </c>
      <c r="L221" s="68">
        <v>0</v>
      </c>
      <c r="M221" s="68">
        <v>0</v>
      </c>
      <c r="N221" s="68">
        <v>0.04</v>
      </c>
      <c r="O221" s="68">
        <v>-0.08</v>
      </c>
      <c r="P221" s="68">
        <v>0</v>
      </c>
      <c r="R221" s="68">
        <v>0.33</v>
      </c>
      <c r="S221" s="68">
        <v>0.31</v>
      </c>
      <c r="T221" s="68">
        <v>0.23</v>
      </c>
      <c r="U221" s="68">
        <v>45.28</v>
      </c>
      <c r="V221" s="68">
        <v>1247.8520000000001</v>
      </c>
      <c r="X221" s="68">
        <f t="shared" si="3"/>
        <v>0.89000000000000012</v>
      </c>
    </row>
    <row r="222" spans="1:24" x14ac:dyDescent="0.25">
      <c r="A222" s="68" t="s">
        <v>104</v>
      </c>
      <c r="B222" s="68">
        <v>4002</v>
      </c>
      <c r="C222" s="59">
        <v>43413</v>
      </c>
      <c r="D222" s="68">
        <v>23</v>
      </c>
      <c r="E222" s="68" t="s">
        <v>106</v>
      </c>
      <c r="F222" s="68">
        <v>29.49</v>
      </c>
      <c r="G222" s="68">
        <v>12.77</v>
      </c>
      <c r="H222" s="68">
        <v>0.31</v>
      </c>
      <c r="I222" s="68">
        <v>0.02</v>
      </c>
      <c r="J222" s="68">
        <v>0.2</v>
      </c>
      <c r="K222" s="68">
        <v>0.5</v>
      </c>
      <c r="L222" s="68">
        <v>0.02</v>
      </c>
      <c r="M222" s="68">
        <v>0.02</v>
      </c>
      <c r="N222" s="68">
        <v>0.06</v>
      </c>
      <c r="O222" s="68">
        <v>-0.08</v>
      </c>
      <c r="P222" s="68">
        <v>0</v>
      </c>
      <c r="R222" s="68">
        <v>0.33</v>
      </c>
      <c r="S222" s="68">
        <v>0.31</v>
      </c>
      <c r="T222" s="68">
        <v>0.23</v>
      </c>
      <c r="U222" s="68">
        <v>44.18</v>
      </c>
      <c r="V222" s="68">
        <v>1148.3499999999999</v>
      </c>
      <c r="X222" s="68">
        <f t="shared" si="3"/>
        <v>1.05</v>
      </c>
    </row>
    <row r="223" spans="1:24" x14ac:dyDescent="0.25">
      <c r="A223" s="68" t="s">
        <v>104</v>
      </c>
      <c r="B223" s="68">
        <v>4002</v>
      </c>
      <c r="C223" s="59">
        <v>43413</v>
      </c>
      <c r="D223" s="68">
        <v>24</v>
      </c>
      <c r="E223" s="68" t="s">
        <v>105</v>
      </c>
      <c r="F223" s="68">
        <v>28.1</v>
      </c>
      <c r="G223" s="68">
        <v>12.77</v>
      </c>
      <c r="H223" s="68">
        <v>0.31</v>
      </c>
      <c r="I223" s="68">
        <v>0.02</v>
      </c>
      <c r="J223" s="68">
        <v>0.35</v>
      </c>
      <c r="K223" s="68">
        <v>0</v>
      </c>
      <c r="L223" s="68">
        <v>0</v>
      </c>
      <c r="M223" s="68">
        <v>0.01</v>
      </c>
      <c r="N223" s="68">
        <v>0</v>
      </c>
      <c r="O223" s="68">
        <v>-0.08</v>
      </c>
      <c r="P223" s="68">
        <v>0</v>
      </c>
      <c r="R223" s="68">
        <v>0.33</v>
      </c>
      <c r="S223" s="68">
        <v>0.31</v>
      </c>
      <c r="T223" s="68">
        <v>0.23</v>
      </c>
      <c r="U223" s="68">
        <v>42.35</v>
      </c>
      <c r="V223" s="68">
        <v>1047.2249999999999</v>
      </c>
      <c r="X223" s="68">
        <f t="shared" si="3"/>
        <v>0.67999999999999994</v>
      </c>
    </row>
    <row r="224" spans="1:24" x14ac:dyDescent="0.25">
      <c r="A224" s="68" t="s">
        <v>104</v>
      </c>
      <c r="B224" s="68">
        <v>4002</v>
      </c>
      <c r="C224" s="59">
        <v>43414</v>
      </c>
      <c r="D224" s="68">
        <v>1</v>
      </c>
      <c r="E224" s="68" t="s">
        <v>105</v>
      </c>
      <c r="F224" s="68">
        <v>27.98</v>
      </c>
      <c r="G224" s="68">
        <v>12.77</v>
      </c>
      <c r="H224" s="68">
        <v>0.96</v>
      </c>
      <c r="I224" s="68">
        <v>0.88</v>
      </c>
      <c r="J224" s="68">
        <v>0.21</v>
      </c>
      <c r="K224" s="68">
        <v>0</v>
      </c>
      <c r="L224" s="68">
        <v>0</v>
      </c>
      <c r="M224" s="68">
        <v>0.03</v>
      </c>
      <c r="N224" s="68">
        <v>0.03</v>
      </c>
      <c r="O224" s="68">
        <v>-0.08</v>
      </c>
      <c r="P224" s="68">
        <v>0</v>
      </c>
      <c r="R224" s="68">
        <v>0.33</v>
      </c>
      <c r="S224" s="68">
        <v>0.31</v>
      </c>
      <c r="T224" s="68">
        <v>0.23</v>
      </c>
      <c r="U224" s="68">
        <v>43.65</v>
      </c>
      <c r="V224" s="68">
        <v>981.73099999999999</v>
      </c>
      <c r="X224" s="68">
        <f t="shared" si="3"/>
        <v>2.0499999999999998</v>
      </c>
    </row>
    <row r="225" spans="1:24" x14ac:dyDescent="0.25">
      <c r="A225" s="68" t="s">
        <v>104</v>
      </c>
      <c r="B225" s="68">
        <v>4002</v>
      </c>
      <c r="C225" s="59">
        <v>43414</v>
      </c>
      <c r="D225" s="68">
        <v>2</v>
      </c>
      <c r="E225" s="68" t="s">
        <v>105</v>
      </c>
      <c r="F225" s="68">
        <v>21.2</v>
      </c>
      <c r="G225" s="68">
        <v>12.77</v>
      </c>
      <c r="H225" s="68">
        <v>0.96</v>
      </c>
      <c r="I225" s="68">
        <v>0.88</v>
      </c>
      <c r="J225" s="68">
        <v>0.21</v>
      </c>
      <c r="K225" s="68">
        <v>0</v>
      </c>
      <c r="L225" s="68">
        <v>0</v>
      </c>
      <c r="M225" s="68">
        <v>0.01</v>
      </c>
      <c r="N225" s="68">
        <v>7.0000000000000007E-2</v>
      </c>
      <c r="O225" s="68">
        <v>-0.08</v>
      </c>
      <c r="P225" s="68">
        <v>0</v>
      </c>
      <c r="R225" s="68">
        <v>0.33</v>
      </c>
      <c r="S225" s="68">
        <v>0.31</v>
      </c>
      <c r="T225" s="68">
        <v>0.23</v>
      </c>
      <c r="U225" s="68">
        <v>36.89</v>
      </c>
      <c r="V225" s="68">
        <v>942.57899999999995</v>
      </c>
      <c r="X225" s="68">
        <f t="shared" si="3"/>
        <v>2.0499999999999998</v>
      </c>
    </row>
    <row r="226" spans="1:24" x14ac:dyDescent="0.25">
      <c r="A226" s="68" t="s">
        <v>104</v>
      </c>
      <c r="B226" s="68">
        <v>4002</v>
      </c>
      <c r="C226" s="59">
        <v>43414</v>
      </c>
      <c r="D226" s="68">
        <v>3</v>
      </c>
      <c r="E226" s="68" t="s">
        <v>105</v>
      </c>
      <c r="F226" s="68">
        <v>20.350000000000001</v>
      </c>
      <c r="G226" s="68">
        <v>12.77</v>
      </c>
      <c r="H226" s="68">
        <v>0.96</v>
      </c>
      <c r="I226" s="68">
        <v>0.88</v>
      </c>
      <c r="J226" s="68">
        <v>0.18</v>
      </c>
      <c r="K226" s="68">
        <v>0</v>
      </c>
      <c r="L226" s="68">
        <v>0</v>
      </c>
      <c r="M226" s="68">
        <v>0</v>
      </c>
      <c r="N226" s="68">
        <v>0.02</v>
      </c>
      <c r="O226" s="68">
        <v>-0.08</v>
      </c>
      <c r="P226" s="68">
        <v>0</v>
      </c>
      <c r="R226" s="68">
        <v>0.33</v>
      </c>
      <c r="S226" s="68">
        <v>0.31</v>
      </c>
      <c r="T226" s="68">
        <v>0.23</v>
      </c>
      <c r="U226" s="68">
        <v>35.950000000000003</v>
      </c>
      <c r="V226" s="68">
        <v>919.11800000000005</v>
      </c>
      <c r="X226" s="68">
        <f t="shared" si="3"/>
        <v>2.02</v>
      </c>
    </row>
    <row r="227" spans="1:24" x14ac:dyDescent="0.25">
      <c r="A227" s="68" t="s">
        <v>104</v>
      </c>
      <c r="B227" s="68">
        <v>4002</v>
      </c>
      <c r="C227" s="59">
        <v>43414</v>
      </c>
      <c r="D227" s="68">
        <v>4</v>
      </c>
      <c r="E227" s="68" t="s">
        <v>105</v>
      </c>
      <c r="F227" s="68">
        <v>25.77</v>
      </c>
      <c r="G227" s="68">
        <v>12.77</v>
      </c>
      <c r="H227" s="68">
        <v>0.96</v>
      </c>
      <c r="I227" s="68">
        <v>0.88</v>
      </c>
      <c r="J227" s="68">
        <v>0.24</v>
      </c>
      <c r="K227" s="68">
        <v>0</v>
      </c>
      <c r="L227" s="68">
        <v>0</v>
      </c>
      <c r="M227" s="68">
        <v>-0.01</v>
      </c>
      <c r="N227" s="68">
        <v>0.04</v>
      </c>
      <c r="O227" s="68">
        <v>-0.08</v>
      </c>
      <c r="P227" s="68">
        <v>0</v>
      </c>
      <c r="R227" s="68">
        <v>0.33</v>
      </c>
      <c r="S227" s="68">
        <v>0.31</v>
      </c>
      <c r="T227" s="68">
        <v>0.23</v>
      </c>
      <c r="U227" s="68">
        <v>41.44</v>
      </c>
      <c r="V227" s="68">
        <v>908.24199999999996</v>
      </c>
      <c r="X227" s="68">
        <f t="shared" si="3"/>
        <v>2.08</v>
      </c>
    </row>
    <row r="228" spans="1:24" x14ac:dyDescent="0.25">
      <c r="A228" s="68" t="s">
        <v>104</v>
      </c>
      <c r="B228" s="68">
        <v>4002</v>
      </c>
      <c r="C228" s="59">
        <v>43414</v>
      </c>
      <c r="D228" s="68">
        <v>5</v>
      </c>
      <c r="E228" s="68" t="s">
        <v>105</v>
      </c>
      <c r="F228" s="68">
        <v>28.11</v>
      </c>
      <c r="G228" s="68">
        <v>12.77</v>
      </c>
      <c r="H228" s="68">
        <v>0.96</v>
      </c>
      <c r="I228" s="68">
        <v>0.88</v>
      </c>
      <c r="J228" s="68">
        <v>0.14000000000000001</v>
      </c>
      <c r="K228" s="68">
        <v>0</v>
      </c>
      <c r="L228" s="68">
        <v>0</v>
      </c>
      <c r="M228" s="68">
        <v>0.02</v>
      </c>
      <c r="N228" s="68">
        <v>0.02</v>
      </c>
      <c r="O228" s="68">
        <v>-0.08</v>
      </c>
      <c r="P228" s="68">
        <v>0</v>
      </c>
      <c r="R228" s="68">
        <v>0.33</v>
      </c>
      <c r="S228" s="68">
        <v>0.31</v>
      </c>
      <c r="T228" s="68">
        <v>0.23</v>
      </c>
      <c r="U228" s="68">
        <v>43.69</v>
      </c>
      <c r="V228" s="68">
        <v>917.48299999999995</v>
      </c>
      <c r="X228" s="68">
        <f t="shared" si="3"/>
        <v>1.98</v>
      </c>
    </row>
    <row r="229" spans="1:24" x14ac:dyDescent="0.25">
      <c r="A229" s="68" t="s">
        <v>104</v>
      </c>
      <c r="B229" s="68">
        <v>4002</v>
      </c>
      <c r="C229" s="59">
        <v>43414</v>
      </c>
      <c r="D229" s="68">
        <v>6</v>
      </c>
      <c r="E229" s="68" t="s">
        <v>105</v>
      </c>
      <c r="F229" s="68">
        <v>29.41</v>
      </c>
      <c r="G229" s="68">
        <v>12.77</v>
      </c>
      <c r="H229" s="68">
        <v>0.96</v>
      </c>
      <c r="I229" s="68">
        <v>0.88</v>
      </c>
      <c r="J229" s="68">
        <v>0.16</v>
      </c>
      <c r="K229" s="68">
        <v>0</v>
      </c>
      <c r="L229" s="68">
        <v>0</v>
      </c>
      <c r="M229" s="68">
        <v>0</v>
      </c>
      <c r="N229" s="68">
        <v>0.06</v>
      </c>
      <c r="O229" s="68">
        <v>-0.08</v>
      </c>
      <c r="P229" s="68">
        <v>0</v>
      </c>
      <c r="R229" s="68">
        <v>0.33</v>
      </c>
      <c r="S229" s="68">
        <v>0.31</v>
      </c>
      <c r="T229" s="68">
        <v>0.23</v>
      </c>
      <c r="U229" s="68">
        <v>45.03</v>
      </c>
      <c r="V229" s="68">
        <v>963.39400000000001</v>
      </c>
      <c r="X229" s="68">
        <f t="shared" si="3"/>
        <v>1.9999999999999998</v>
      </c>
    </row>
    <row r="230" spans="1:24" x14ac:dyDescent="0.25">
      <c r="A230" s="68" t="s">
        <v>104</v>
      </c>
      <c r="B230" s="68">
        <v>4002</v>
      </c>
      <c r="C230" s="59">
        <v>43414</v>
      </c>
      <c r="D230" s="68">
        <v>7</v>
      </c>
      <c r="E230" s="68" t="s">
        <v>105</v>
      </c>
      <c r="F230" s="68">
        <v>30.92</v>
      </c>
      <c r="G230" s="68">
        <v>12.77</v>
      </c>
      <c r="H230" s="68">
        <v>0.96</v>
      </c>
      <c r="I230" s="68">
        <v>0.88</v>
      </c>
      <c r="J230" s="68">
        <v>0.26</v>
      </c>
      <c r="K230" s="68">
        <v>0</v>
      </c>
      <c r="L230" s="68">
        <v>0</v>
      </c>
      <c r="M230" s="68">
        <v>0.04</v>
      </c>
      <c r="N230" s="68">
        <v>0.08</v>
      </c>
      <c r="O230" s="68">
        <v>-0.08</v>
      </c>
      <c r="P230" s="68">
        <v>0</v>
      </c>
      <c r="R230" s="68">
        <v>0.33</v>
      </c>
      <c r="S230" s="68">
        <v>0.31</v>
      </c>
      <c r="T230" s="68">
        <v>0.23</v>
      </c>
      <c r="U230" s="68">
        <v>46.7</v>
      </c>
      <c r="V230" s="68">
        <v>1044.123</v>
      </c>
      <c r="X230" s="68">
        <f t="shared" si="3"/>
        <v>2.0999999999999996</v>
      </c>
    </row>
    <row r="231" spans="1:24" x14ac:dyDescent="0.25">
      <c r="A231" s="68" t="s">
        <v>104</v>
      </c>
      <c r="B231" s="68">
        <v>4002</v>
      </c>
      <c r="C231" s="59">
        <v>43414</v>
      </c>
      <c r="D231" s="68">
        <v>8</v>
      </c>
      <c r="E231" s="68" t="s">
        <v>105</v>
      </c>
      <c r="F231" s="68">
        <v>30.42</v>
      </c>
      <c r="G231" s="68">
        <v>12.77</v>
      </c>
      <c r="H231" s="68">
        <v>0.96</v>
      </c>
      <c r="I231" s="68">
        <v>0.88</v>
      </c>
      <c r="J231" s="68">
        <v>0.52</v>
      </c>
      <c r="K231" s="68">
        <v>0</v>
      </c>
      <c r="L231" s="68">
        <v>0.1</v>
      </c>
      <c r="M231" s="68">
        <v>-0.02</v>
      </c>
      <c r="N231" s="68">
        <v>0.11</v>
      </c>
      <c r="O231" s="68">
        <v>-0.08</v>
      </c>
      <c r="P231" s="68">
        <v>0</v>
      </c>
      <c r="R231" s="68">
        <v>0.33</v>
      </c>
      <c r="S231" s="68">
        <v>0.31</v>
      </c>
      <c r="T231" s="68">
        <v>0.23</v>
      </c>
      <c r="U231" s="68">
        <v>46.53</v>
      </c>
      <c r="V231" s="68">
        <v>1138.009</v>
      </c>
      <c r="X231" s="68">
        <f t="shared" si="3"/>
        <v>2.46</v>
      </c>
    </row>
    <row r="232" spans="1:24" x14ac:dyDescent="0.25">
      <c r="A232" s="68" t="s">
        <v>104</v>
      </c>
      <c r="B232" s="68">
        <v>4002</v>
      </c>
      <c r="C232" s="59">
        <v>43414</v>
      </c>
      <c r="D232" s="68">
        <v>9</v>
      </c>
      <c r="E232" s="68" t="s">
        <v>105</v>
      </c>
      <c r="F232" s="68">
        <v>34</v>
      </c>
      <c r="G232" s="68">
        <v>12.77</v>
      </c>
      <c r="H232" s="68">
        <v>0.96</v>
      </c>
      <c r="I232" s="68">
        <v>0.88</v>
      </c>
      <c r="J232" s="68">
        <v>0.21</v>
      </c>
      <c r="K232" s="68">
        <v>0</v>
      </c>
      <c r="L232" s="68">
        <v>0.19</v>
      </c>
      <c r="M232" s="68">
        <v>-0.01</v>
      </c>
      <c r="N232" s="68">
        <v>-0.01</v>
      </c>
      <c r="O232" s="68">
        <v>-0.08</v>
      </c>
      <c r="P232" s="68">
        <v>0</v>
      </c>
      <c r="R232" s="68">
        <v>0.33</v>
      </c>
      <c r="S232" s="68">
        <v>0.31</v>
      </c>
      <c r="T232" s="68">
        <v>0.23</v>
      </c>
      <c r="U232" s="68">
        <v>49.78</v>
      </c>
      <c r="V232" s="68">
        <v>1228.2909999999999</v>
      </c>
      <c r="X232" s="68">
        <f t="shared" si="3"/>
        <v>2.2399999999999998</v>
      </c>
    </row>
    <row r="233" spans="1:24" x14ac:dyDescent="0.25">
      <c r="A233" s="68" t="s">
        <v>104</v>
      </c>
      <c r="B233" s="68">
        <v>4002</v>
      </c>
      <c r="C233" s="59">
        <v>43414</v>
      </c>
      <c r="D233" s="68">
        <v>10</v>
      </c>
      <c r="E233" s="68" t="s">
        <v>105</v>
      </c>
      <c r="F233" s="68">
        <v>36.28</v>
      </c>
      <c r="G233" s="68">
        <v>12.77</v>
      </c>
      <c r="H233" s="68">
        <v>0.96</v>
      </c>
      <c r="I233" s="68">
        <v>0.88</v>
      </c>
      <c r="J233" s="68">
        <v>0.27</v>
      </c>
      <c r="K233" s="68">
        <v>0</v>
      </c>
      <c r="L233" s="68">
        <v>0.28999999999999998</v>
      </c>
      <c r="M233" s="68">
        <v>-0.01</v>
      </c>
      <c r="N233" s="68">
        <v>-7.0000000000000007E-2</v>
      </c>
      <c r="O233" s="68">
        <v>-0.08</v>
      </c>
      <c r="P233" s="68">
        <v>0</v>
      </c>
      <c r="R233" s="68">
        <v>0.33</v>
      </c>
      <c r="S233" s="68">
        <v>0.31</v>
      </c>
      <c r="T233" s="68">
        <v>0.23</v>
      </c>
      <c r="U233" s="68">
        <v>52.16</v>
      </c>
      <c r="V233" s="68">
        <v>1276.8889999999999</v>
      </c>
      <c r="X233" s="68">
        <f t="shared" si="3"/>
        <v>2.4</v>
      </c>
    </row>
    <row r="234" spans="1:24" x14ac:dyDescent="0.25">
      <c r="A234" s="68" t="s">
        <v>104</v>
      </c>
      <c r="B234" s="68">
        <v>4002</v>
      </c>
      <c r="C234" s="59">
        <v>43414</v>
      </c>
      <c r="D234" s="68">
        <v>11</v>
      </c>
      <c r="E234" s="68" t="s">
        <v>105</v>
      </c>
      <c r="F234" s="68">
        <v>29.58</v>
      </c>
      <c r="G234" s="68">
        <v>12.77</v>
      </c>
      <c r="H234" s="68">
        <v>0.96</v>
      </c>
      <c r="I234" s="68">
        <v>0.88</v>
      </c>
      <c r="J234" s="68">
        <v>0.14000000000000001</v>
      </c>
      <c r="K234" s="68">
        <v>0</v>
      </c>
      <c r="L234" s="68">
        <v>0</v>
      </c>
      <c r="M234" s="68">
        <v>-0.02</v>
      </c>
      <c r="N234" s="68">
        <v>-7.0000000000000007E-2</v>
      </c>
      <c r="O234" s="68">
        <v>-0.08</v>
      </c>
      <c r="P234" s="68">
        <v>0</v>
      </c>
      <c r="R234" s="68">
        <v>0.33</v>
      </c>
      <c r="S234" s="68">
        <v>0.31</v>
      </c>
      <c r="T234" s="68">
        <v>0.23</v>
      </c>
      <c r="U234" s="68">
        <v>45.03</v>
      </c>
      <c r="V234" s="68">
        <v>1289.7539999999999</v>
      </c>
      <c r="X234" s="68">
        <f t="shared" si="3"/>
        <v>1.98</v>
      </c>
    </row>
    <row r="235" spans="1:24" x14ac:dyDescent="0.25">
      <c r="A235" s="68" t="s">
        <v>104</v>
      </c>
      <c r="B235" s="68">
        <v>4002</v>
      </c>
      <c r="C235" s="59">
        <v>43414</v>
      </c>
      <c r="D235" s="68">
        <v>12</v>
      </c>
      <c r="E235" s="68" t="s">
        <v>105</v>
      </c>
      <c r="F235" s="68">
        <v>28.2</v>
      </c>
      <c r="G235" s="68">
        <v>12.77</v>
      </c>
      <c r="H235" s="68">
        <v>0.96</v>
      </c>
      <c r="I235" s="68">
        <v>0.88</v>
      </c>
      <c r="J235" s="68">
        <v>7.0000000000000007E-2</v>
      </c>
      <c r="K235" s="68">
        <v>0</v>
      </c>
      <c r="L235" s="68">
        <v>0</v>
      </c>
      <c r="M235" s="68">
        <v>-0.01</v>
      </c>
      <c r="N235" s="68">
        <v>-0.08</v>
      </c>
      <c r="O235" s="68">
        <v>-0.08</v>
      </c>
      <c r="P235" s="68">
        <v>0</v>
      </c>
      <c r="R235" s="68">
        <v>0.33</v>
      </c>
      <c r="S235" s="68">
        <v>0.31</v>
      </c>
      <c r="T235" s="68">
        <v>0.23</v>
      </c>
      <c r="U235" s="68">
        <v>43.58</v>
      </c>
      <c r="V235" s="68">
        <v>1281.4760000000001</v>
      </c>
      <c r="X235" s="68">
        <f t="shared" si="3"/>
        <v>1.91</v>
      </c>
    </row>
    <row r="236" spans="1:24" x14ac:dyDescent="0.25">
      <c r="A236" s="68" t="s">
        <v>104</v>
      </c>
      <c r="B236" s="68">
        <v>4002</v>
      </c>
      <c r="C236" s="59">
        <v>43414</v>
      </c>
      <c r="D236" s="68">
        <v>13</v>
      </c>
      <c r="E236" s="68" t="s">
        <v>105</v>
      </c>
      <c r="F236" s="68">
        <v>20.16</v>
      </c>
      <c r="G236" s="68">
        <v>12.77</v>
      </c>
      <c r="H236" s="68">
        <v>0.96</v>
      </c>
      <c r="I236" s="68">
        <v>0.88</v>
      </c>
      <c r="J236" s="68">
        <v>0.09</v>
      </c>
      <c r="K236" s="68">
        <v>0</v>
      </c>
      <c r="L236" s="68">
        <v>0</v>
      </c>
      <c r="M236" s="68">
        <v>0.03</v>
      </c>
      <c r="N236" s="68">
        <v>-0.05</v>
      </c>
      <c r="O236" s="68">
        <v>-0.08</v>
      </c>
      <c r="P236" s="68">
        <v>0</v>
      </c>
      <c r="R236" s="68">
        <v>0.33</v>
      </c>
      <c r="S236" s="68">
        <v>0.31</v>
      </c>
      <c r="T236" s="68">
        <v>0.23</v>
      </c>
      <c r="U236" s="68">
        <v>35.630000000000003</v>
      </c>
      <c r="V236" s="68">
        <v>1257.6790000000001</v>
      </c>
      <c r="X236" s="68">
        <f t="shared" si="3"/>
        <v>1.93</v>
      </c>
    </row>
    <row r="237" spans="1:24" x14ac:dyDescent="0.25">
      <c r="A237" s="68" t="s">
        <v>104</v>
      </c>
      <c r="B237" s="68">
        <v>4002</v>
      </c>
      <c r="C237" s="59">
        <v>43414</v>
      </c>
      <c r="D237" s="68">
        <v>14</v>
      </c>
      <c r="E237" s="68" t="s">
        <v>105</v>
      </c>
      <c r="F237" s="68">
        <v>3.51</v>
      </c>
      <c r="G237" s="68">
        <v>12.77</v>
      </c>
      <c r="H237" s="68">
        <v>0.96</v>
      </c>
      <c r="I237" s="68">
        <v>0.88</v>
      </c>
      <c r="J237" s="68">
        <v>0.27</v>
      </c>
      <c r="K237" s="68">
        <v>0</v>
      </c>
      <c r="L237" s="68">
        <v>0</v>
      </c>
      <c r="M237" s="68">
        <v>0</v>
      </c>
      <c r="N237" s="68">
        <v>-0.03</v>
      </c>
      <c r="O237" s="68">
        <v>-0.08</v>
      </c>
      <c r="P237" s="68">
        <v>0</v>
      </c>
      <c r="R237" s="68">
        <v>0.33</v>
      </c>
      <c r="S237" s="68">
        <v>0.31</v>
      </c>
      <c r="T237" s="68">
        <v>0.23</v>
      </c>
      <c r="U237" s="68">
        <v>19.149999999999999</v>
      </c>
      <c r="V237" s="68">
        <v>1243.3789999999999</v>
      </c>
      <c r="X237" s="68">
        <f t="shared" si="3"/>
        <v>2.11</v>
      </c>
    </row>
    <row r="238" spans="1:24" x14ac:dyDescent="0.25">
      <c r="A238" s="68" t="s">
        <v>104</v>
      </c>
      <c r="B238" s="68">
        <v>4002</v>
      </c>
      <c r="C238" s="59">
        <v>43414</v>
      </c>
      <c r="D238" s="68">
        <v>15</v>
      </c>
      <c r="E238" s="68" t="s">
        <v>105</v>
      </c>
      <c r="F238" s="68">
        <v>15.73</v>
      </c>
      <c r="G238" s="68">
        <v>12.77</v>
      </c>
      <c r="H238" s="68">
        <v>0.96</v>
      </c>
      <c r="I238" s="68">
        <v>0.88</v>
      </c>
      <c r="J238" s="68">
        <v>0.28000000000000003</v>
      </c>
      <c r="K238" s="68">
        <v>0</v>
      </c>
      <c r="L238" s="68">
        <v>0</v>
      </c>
      <c r="M238" s="68">
        <v>0.01</v>
      </c>
      <c r="N238" s="68">
        <v>0</v>
      </c>
      <c r="O238" s="68">
        <v>-0.08</v>
      </c>
      <c r="P238" s="68">
        <v>0</v>
      </c>
      <c r="R238" s="68">
        <v>0.33</v>
      </c>
      <c r="S238" s="68">
        <v>0.31</v>
      </c>
      <c r="T238" s="68">
        <v>0.23</v>
      </c>
      <c r="U238" s="68">
        <v>31.42</v>
      </c>
      <c r="V238" s="68">
        <v>1227.2719999999999</v>
      </c>
      <c r="X238" s="68">
        <f t="shared" si="3"/>
        <v>2.12</v>
      </c>
    </row>
    <row r="239" spans="1:24" x14ac:dyDescent="0.25">
      <c r="A239" s="68" t="s">
        <v>104</v>
      </c>
      <c r="B239" s="68">
        <v>4002</v>
      </c>
      <c r="C239" s="59">
        <v>43414</v>
      </c>
      <c r="D239" s="68">
        <v>16</v>
      </c>
      <c r="E239" s="68" t="s">
        <v>105</v>
      </c>
      <c r="F239" s="68">
        <v>31.04</v>
      </c>
      <c r="G239" s="68">
        <v>12.77</v>
      </c>
      <c r="H239" s="68">
        <v>0.96</v>
      </c>
      <c r="I239" s="68">
        <v>0.88</v>
      </c>
      <c r="J239" s="68">
        <v>0.13</v>
      </c>
      <c r="K239" s="68">
        <v>0</v>
      </c>
      <c r="L239" s="68">
        <v>0</v>
      </c>
      <c r="M239" s="68">
        <v>0</v>
      </c>
      <c r="N239" s="68">
        <v>-0.03</v>
      </c>
      <c r="O239" s="68">
        <v>-0.08</v>
      </c>
      <c r="P239" s="68">
        <v>0</v>
      </c>
      <c r="R239" s="68">
        <v>0.33</v>
      </c>
      <c r="S239" s="68">
        <v>0.31</v>
      </c>
      <c r="T239" s="68">
        <v>0.23</v>
      </c>
      <c r="U239" s="68">
        <v>46.54</v>
      </c>
      <c r="V239" s="68">
        <v>1260.2449999999999</v>
      </c>
      <c r="X239" s="68">
        <f t="shared" si="3"/>
        <v>1.9699999999999998</v>
      </c>
    </row>
    <row r="240" spans="1:24" x14ac:dyDescent="0.25">
      <c r="A240" s="68" t="s">
        <v>104</v>
      </c>
      <c r="B240" s="68">
        <v>4002</v>
      </c>
      <c r="C240" s="59">
        <v>43414</v>
      </c>
      <c r="D240" s="68">
        <v>17</v>
      </c>
      <c r="E240" s="68" t="s">
        <v>105</v>
      </c>
      <c r="F240" s="68">
        <v>43.05</v>
      </c>
      <c r="G240" s="68">
        <v>12.77</v>
      </c>
      <c r="H240" s="68">
        <v>0.96</v>
      </c>
      <c r="I240" s="68">
        <v>0.88</v>
      </c>
      <c r="J240" s="68">
        <v>0.14000000000000001</v>
      </c>
      <c r="K240" s="68">
        <v>0</v>
      </c>
      <c r="L240" s="68">
        <v>0.05</v>
      </c>
      <c r="M240" s="68">
        <v>0.03</v>
      </c>
      <c r="N240" s="68">
        <v>0.04</v>
      </c>
      <c r="O240" s="68">
        <v>-0.08</v>
      </c>
      <c r="P240" s="68">
        <v>0</v>
      </c>
      <c r="R240" s="68">
        <v>0.33</v>
      </c>
      <c r="S240" s="68">
        <v>0.31</v>
      </c>
      <c r="T240" s="68">
        <v>0.23</v>
      </c>
      <c r="U240" s="68">
        <v>58.71</v>
      </c>
      <c r="V240" s="68">
        <v>1352.577</v>
      </c>
      <c r="X240" s="68">
        <f t="shared" si="3"/>
        <v>2.0299999999999998</v>
      </c>
    </row>
    <row r="241" spans="1:24" x14ac:dyDescent="0.25">
      <c r="A241" s="68" t="s">
        <v>104</v>
      </c>
      <c r="B241" s="68">
        <v>4002</v>
      </c>
      <c r="C241" s="59">
        <v>43414</v>
      </c>
      <c r="D241" s="68">
        <v>18</v>
      </c>
      <c r="E241" s="68" t="s">
        <v>105</v>
      </c>
      <c r="F241" s="68">
        <v>59.82</v>
      </c>
      <c r="G241" s="68">
        <v>12.77</v>
      </c>
      <c r="H241" s="68">
        <v>0.96</v>
      </c>
      <c r="I241" s="68">
        <v>0.88</v>
      </c>
      <c r="J241" s="68">
        <v>0.15</v>
      </c>
      <c r="K241" s="68">
        <v>0</v>
      </c>
      <c r="L241" s="68">
        <v>0</v>
      </c>
      <c r="M241" s="68">
        <v>0</v>
      </c>
      <c r="N241" s="68">
        <v>-0.31</v>
      </c>
      <c r="O241" s="68">
        <v>-0.08</v>
      </c>
      <c r="P241" s="68">
        <v>0</v>
      </c>
      <c r="R241" s="68">
        <v>0.33</v>
      </c>
      <c r="S241" s="68">
        <v>0.31</v>
      </c>
      <c r="T241" s="68">
        <v>0.23</v>
      </c>
      <c r="U241" s="68">
        <v>75.06</v>
      </c>
      <c r="V241" s="68">
        <v>1439.319</v>
      </c>
      <c r="X241" s="68">
        <f t="shared" si="3"/>
        <v>1.9899999999999998</v>
      </c>
    </row>
    <row r="242" spans="1:24" x14ac:dyDescent="0.25">
      <c r="A242" s="68" t="s">
        <v>104</v>
      </c>
      <c r="B242" s="68">
        <v>4002</v>
      </c>
      <c r="C242" s="59">
        <v>43414</v>
      </c>
      <c r="D242" s="68">
        <v>19</v>
      </c>
      <c r="E242" s="68" t="s">
        <v>105</v>
      </c>
      <c r="F242" s="68">
        <v>43.21</v>
      </c>
      <c r="G242" s="68">
        <v>12.77</v>
      </c>
      <c r="H242" s="68">
        <v>0.96</v>
      </c>
      <c r="I242" s="68">
        <v>0.88</v>
      </c>
      <c r="J242" s="68">
        <v>0.24</v>
      </c>
      <c r="K242" s="68">
        <v>0</v>
      </c>
      <c r="L242" s="68">
        <v>0</v>
      </c>
      <c r="M242" s="68">
        <v>-0.02</v>
      </c>
      <c r="N242" s="68">
        <v>-0.17</v>
      </c>
      <c r="O242" s="68">
        <v>-0.08</v>
      </c>
      <c r="P242" s="68">
        <v>0</v>
      </c>
      <c r="R242" s="68">
        <v>0.33</v>
      </c>
      <c r="S242" s="68">
        <v>0.31</v>
      </c>
      <c r="T242" s="68">
        <v>0.23</v>
      </c>
      <c r="U242" s="68">
        <v>58.66</v>
      </c>
      <c r="V242" s="68">
        <v>1409.808</v>
      </c>
      <c r="X242" s="68">
        <f t="shared" si="3"/>
        <v>2.08</v>
      </c>
    </row>
    <row r="243" spans="1:24" x14ac:dyDescent="0.25">
      <c r="A243" s="68" t="s">
        <v>104</v>
      </c>
      <c r="B243" s="68">
        <v>4002</v>
      </c>
      <c r="C243" s="59">
        <v>43414</v>
      </c>
      <c r="D243" s="68">
        <v>20</v>
      </c>
      <c r="E243" s="68" t="s">
        <v>105</v>
      </c>
      <c r="F243" s="68">
        <v>37.22</v>
      </c>
      <c r="G243" s="68">
        <v>12.77</v>
      </c>
      <c r="H243" s="68">
        <v>0.96</v>
      </c>
      <c r="I243" s="68">
        <v>0.88</v>
      </c>
      <c r="J243" s="68">
        <v>0.27</v>
      </c>
      <c r="K243" s="68">
        <v>0</v>
      </c>
      <c r="L243" s="68">
        <v>0</v>
      </c>
      <c r="M243" s="68">
        <v>0.01</v>
      </c>
      <c r="N243" s="68">
        <v>-0.16</v>
      </c>
      <c r="O243" s="68">
        <v>-0.08</v>
      </c>
      <c r="P243" s="68">
        <v>0</v>
      </c>
      <c r="R243" s="68">
        <v>0.33</v>
      </c>
      <c r="S243" s="68">
        <v>0.31</v>
      </c>
      <c r="T243" s="68">
        <v>0.23</v>
      </c>
      <c r="U243" s="68">
        <v>52.74</v>
      </c>
      <c r="V243" s="68">
        <v>1362.2280000000001</v>
      </c>
      <c r="X243" s="68">
        <f t="shared" si="3"/>
        <v>2.11</v>
      </c>
    </row>
    <row r="244" spans="1:24" x14ac:dyDescent="0.25">
      <c r="A244" s="68" t="s">
        <v>104</v>
      </c>
      <c r="B244" s="68">
        <v>4002</v>
      </c>
      <c r="C244" s="59">
        <v>43414</v>
      </c>
      <c r="D244" s="68">
        <v>21</v>
      </c>
      <c r="E244" s="68" t="s">
        <v>105</v>
      </c>
      <c r="F244" s="68">
        <v>47.73</v>
      </c>
      <c r="G244" s="68">
        <v>12.77</v>
      </c>
      <c r="H244" s="68">
        <v>0.96</v>
      </c>
      <c r="I244" s="68">
        <v>0.88</v>
      </c>
      <c r="J244" s="68">
        <v>0.37</v>
      </c>
      <c r="K244" s="68">
        <v>0</v>
      </c>
      <c r="L244" s="68">
        <v>0.61</v>
      </c>
      <c r="M244" s="68">
        <v>-0.01</v>
      </c>
      <c r="N244" s="68">
        <v>-0.01</v>
      </c>
      <c r="O244" s="68">
        <v>-0.08</v>
      </c>
      <c r="P244" s="68">
        <v>0</v>
      </c>
      <c r="R244" s="68">
        <v>0.33</v>
      </c>
      <c r="S244" s="68">
        <v>0.31</v>
      </c>
      <c r="T244" s="68">
        <v>0.23</v>
      </c>
      <c r="U244" s="68">
        <v>64.09</v>
      </c>
      <c r="V244" s="68">
        <v>1310.3340000000001</v>
      </c>
      <c r="X244" s="68">
        <f t="shared" si="3"/>
        <v>2.82</v>
      </c>
    </row>
    <row r="245" spans="1:24" x14ac:dyDescent="0.25">
      <c r="A245" s="68" t="s">
        <v>104</v>
      </c>
      <c r="B245" s="68">
        <v>4002</v>
      </c>
      <c r="C245" s="59">
        <v>43414</v>
      </c>
      <c r="D245" s="68">
        <v>22</v>
      </c>
      <c r="E245" s="68" t="s">
        <v>105</v>
      </c>
      <c r="F245" s="68">
        <v>35.94</v>
      </c>
      <c r="G245" s="68">
        <v>12.77</v>
      </c>
      <c r="H245" s="68">
        <v>0.96</v>
      </c>
      <c r="I245" s="68">
        <v>0.88</v>
      </c>
      <c r="J245" s="68">
        <v>0.15</v>
      </c>
      <c r="K245" s="68">
        <v>0</v>
      </c>
      <c r="L245" s="68">
        <v>0.12</v>
      </c>
      <c r="M245" s="68">
        <v>0.02</v>
      </c>
      <c r="N245" s="68">
        <v>-0.13</v>
      </c>
      <c r="O245" s="68">
        <v>-0.08</v>
      </c>
      <c r="P245" s="68">
        <v>0</v>
      </c>
      <c r="R245" s="68">
        <v>0.33</v>
      </c>
      <c r="S245" s="68">
        <v>0.31</v>
      </c>
      <c r="T245" s="68">
        <v>0.23</v>
      </c>
      <c r="U245" s="68">
        <v>51.5</v>
      </c>
      <c r="V245" s="68">
        <v>1233.058</v>
      </c>
      <c r="X245" s="68">
        <f t="shared" si="3"/>
        <v>2.11</v>
      </c>
    </row>
    <row r="246" spans="1:24" x14ac:dyDescent="0.25">
      <c r="A246" s="68" t="s">
        <v>104</v>
      </c>
      <c r="B246" s="68">
        <v>4002</v>
      </c>
      <c r="C246" s="59">
        <v>43414</v>
      </c>
      <c r="D246" s="68">
        <v>23</v>
      </c>
      <c r="E246" s="68" t="s">
        <v>105</v>
      </c>
      <c r="F246" s="68">
        <v>30.49</v>
      </c>
      <c r="G246" s="68">
        <v>12.77</v>
      </c>
      <c r="H246" s="68">
        <v>0.96</v>
      </c>
      <c r="I246" s="68">
        <v>0.88</v>
      </c>
      <c r="J246" s="68">
        <v>0.35</v>
      </c>
      <c r="K246" s="68">
        <v>0</v>
      </c>
      <c r="L246" s="68">
        <v>0.01</v>
      </c>
      <c r="M246" s="68">
        <v>0.02</v>
      </c>
      <c r="N246" s="68">
        <v>-0.08</v>
      </c>
      <c r="O246" s="68">
        <v>-0.08</v>
      </c>
      <c r="P246" s="68">
        <v>0</v>
      </c>
      <c r="R246" s="68">
        <v>0.33</v>
      </c>
      <c r="S246" s="68">
        <v>0.31</v>
      </c>
      <c r="T246" s="68">
        <v>0.23</v>
      </c>
      <c r="U246" s="68">
        <v>46.19</v>
      </c>
      <c r="V246" s="68">
        <v>1142.711</v>
      </c>
      <c r="X246" s="68">
        <f t="shared" si="3"/>
        <v>2.1999999999999997</v>
      </c>
    </row>
    <row r="247" spans="1:24" x14ac:dyDescent="0.25">
      <c r="A247" s="68" t="s">
        <v>104</v>
      </c>
      <c r="B247" s="68">
        <v>4002</v>
      </c>
      <c r="C247" s="59">
        <v>43414</v>
      </c>
      <c r="D247" s="68">
        <v>24</v>
      </c>
      <c r="E247" s="68" t="s">
        <v>105</v>
      </c>
      <c r="F247" s="68">
        <v>31.78</v>
      </c>
      <c r="G247" s="68">
        <v>12.77</v>
      </c>
      <c r="H247" s="68">
        <v>0.96</v>
      </c>
      <c r="I247" s="68">
        <v>0.88</v>
      </c>
      <c r="J247" s="68">
        <v>0.31</v>
      </c>
      <c r="K247" s="68">
        <v>0</v>
      </c>
      <c r="L247" s="68">
        <v>0</v>
      </c>
      <c r="M247" s="68">
        <v>-0.01</v>
      </c>
      <c r="N247" s="68">
        <v>-7.0000000000000007E-2</v>
      </c>
      <c r="O247" s="68">
        <v>-0.08</v>
      </c>
      <c r="P247" s="68">
        <v>0</v>
      </c>
      <c r="R247" s="68">
        <v>0.33</v>
      </c>
      <c r="S247" s="68">
        <v>0.31</v>
      </c>
      <c r="T247" s="68">
        <v>0.23</v>
      </c>
      <c r="U247" s="68">
        <v>47.41</v>
      </c>
      <c r="V247" s="68">
        <v>1063.5160000000001</v>
      </c>
      <c r="X247" s="68">
        <f t="shared" si="3"/>
        <v>2.15</v>
      </c>
    </row>
    <row r="248" spans="1:24" x14ac:dyDescent="0.25">
      <c r="A248" s="68" t="s">
        <v>104</v>
      </c>
      <c r="B248" s="68">
        <v>4002</v>
      </c>
      <c r="C248" s="59">
        <v>43415</v>
      </c>
      <c r="D248" s="68">
        <v>1</v>
      </c>
      <c r="E248" s="68" t="s">
        <v>105</v>
      </c>
      <c r="F248" s="68">
        <v>35.22</v>
      </c>
      <c r="G248" s="68">
        <v>12.77</v>
      </c>
      <c r="H248" s="68">
        <v>0.4</v>
      </c>
      <c r="I248" s="68">
        <v>0.2</v>
      </c>
      <c r="J248" s="68">
        <v>0.26</v>
      </c>
      <c r="K248" s="68">
        <v>0</v>
      </c>
      <c r="L248" s="68">
        <v>0</v>
      </c>
      <c r="M248" s="68">
        <v>0</v>
      </c>
      <c r="N248" s="68">
        <v>-0.03</v>
      </c>
      <c r="O248" s="68">
        <v>-0.08</v>
      </c>
      <c r="P248" s="68">
        <v>0</v>
      </c>
      <c r="R248" s="68">
        <v>0.33</v>
      </c>
      <c r="S248" s="68">
        <v>0.31</v>
      </c>
      <c r="T248" s="68">
        <v>0.23</v>
      </c>
      <c r="U248" s="68">
        <v>49.61</v>
      </c>
      <c r="V248" s="68">
        <v>1006.977</v>
      </c>
      <c r="X248" s="68">
        <f t="shared" si="3"/>
        <v>0.8600000000000001</v>
      </c>
    </row>
    <row r="249" spans="1:24" x14ac:dyDescent="0.25">
      <c r="A249" s="68" t="s">
        <v>104</v>
      </c>
      <c r="B249" s="68">
        <v>4002</v>
      </c>
      <c r="C249" s="59">
        <v>43415</v>
      </c>
      <c r="D249" s="68">
        <v>2</v>
      </c>
      <c r="E249" s="68" t="s">
        <v>105</v>
      </c>
      <c r="F249" s="68">
        <v>32.700000000000003</v>
      </c>
      <c r="G249" s="68">
        <v>12.77</v>
      </c>
      <c r="H249" s="68">
        <v>0.4</v>
      </c>
      <c r="I249" s="68">
        <v>0.2</v>
      </c>
      <c r="J249" s="68">
        <v>0.22</v>
      </c>
      <c r="K249" s="68">
        <v>0</v>
      </c>
      <c r="L249" s="68">
        <v>0</v>
      </c>
      <c r="M249" s="68">
        <v>0.03</v>
      </c>
      <c r="N249" s="68">
        <v>-7.0000000000000007E-2</v>
      </c>
      <c r="O249" s="68">
        <v>-0.08</v>
      </c>
      <c r="P249" s="68">
        <v>0</v>
      </c>
      <c r="R249" s="68">
        <v>0.33</v>
      </c>
      <c r="S249" s="68">
        <v>0.31</v>
      </c>
      <c r="T249" s="68">
        <v>0.23</v>
      </c>
      <c r="U249" s="68">
        <v>47.04</v>
      </c>
      <c r="V249" s="68">
        <v>971.52300000000002</v>
      </c>
      <c r="X249" s="68">
        <f t="shared" si="3"/>
        <v>0.82000000000000006</v>
      </c>
    </row>
    <row r="250" spans="1:24" x14ac:dyDescent="0.25">
      <c r="A250" s="68" t="s">
        <v>104</v>
      </c>
      <c r="B250" s="68">
        <v>4002</v>
      </c>
      <c r="C250" s="59">
        <v>43415</v>
      </c>
      <c r="D250" s="68">
        <v>3</v>
      </c>
      <c r="E250" s="68" t="s">
        <v>105</v>
      </c>
      <c r="F250" s="68">
        <v>33</v>
      </c>
      <c r="G250" s="68">
        <v>12.77</v>
      </c>
      <c r="H250" s="68">
        <v>0.4</v>
      </c>
      <c r="I250" s="68">
        <v>0.2</v>
      </c>
      <c r="J250" s="68">
        <v>0.17</v>
      </c>
      <c r="K250" s="68">
        <v>0</v>
      </c>
      <c r="L250" s="68">
        <v>0</v>
      </c>
      <c r="M250" s="68">
        <v>0</v>
      </c>
      <c r="N250" s="68">
        <v>-0.09</v>
      </c>
      <c r="O250" s="68">
        <v>-0.08</v>
      </c>
      <c r="P250" s="68">
        <v>0</v>
      </c>
      <c r="R250" s="68">
        <v>0.33</v>
      </c>
      <c r="S250" s="68">
        <v>0.31</v>
      </c>
      <c r="T250" s="68">
        <v>0.23</v>
      </c>
      <c r="U250" s="68">
        <v>47.24</v>
      </c>
      <c r="V250" s="68">
        <v>957.13800000000003</v>
      </c>
      <c r="X250" s="68">
        <f t="shared" si="3"/>
        <v>0.77000000000000013</v>
      </c>
    </row>
    <row r="251" spans="1:24" x14ac:dyDescent="0.25">
      <c r="A251" s="68" t="s">
        <v>104</v>
      </c>
      <c r="B251" s="68">
        <v>4002</v>
      </c>
      <c r="C251" s="59">
        <v>43415</v>
      </c>
      <c r="D251" s="68">
        <v>4</v>
      </c>
      <c r="E251" s="68" t="s">
        <v>105</v>
      </c>
      <c r="F251" s="68">
        <v>27.92</v>
      </c>
      <c r="G251" s="68">
        <v>12.77</v>
      </c>
      <c r="H251" s="68">
        <v>0.4</v>
      </c>
      <c r="I251" s="68">
        <v>0.2</v>
      </c>
      <c r="J251" s="68">
        <v>0.25</v>
      </c>
      <c r="K251" s="68">
        <v>0</v>
      </c>
      <c r="L251" s="68">
        <v>0</v>
      </c>
      <c r="M251" s="68">
        <v>-0.02</v>
      </c>
      <c r="N251" s="68">
        <v>-7.0000000000000007E-2</v>
      </c>
      <c r="O251" s="68">
        <v>-0.08</v>
      </c>
      <c r="P251" s="68">
        <v>0</v>
      </c>
      <c r="R251" s="68">
        <v>0.33</v>
      </c>
      <c r="S251" s="68">
        <v>0.31</v>
      </c>
      <c r="T251" s="68">
        <v>0.23</v>
      </c>
      <c r="U251" s="68">
        <v>42.24</v>
      </c>
      <c r="V251" s="68">
        <v>957.69600000000003</v>
      </c>
      <c r="X251" s="68">
        <f t="shared" si="3"/>
        <v>0.85000000000000009</v>
      </c>
    </row>
    <row r="252" spans="1:24" x14ac:dyDescent="0.25">
      <c r="A252" s="68" t="s">
        <v>104</v>
      </c>
      <c r="B252" s="68">
        <v>4002</v>
      </c>
      <c r="C252" s="59">
        <v>43415</v>
      </c>
      <c r="D252" s="68">
        <v>5</v>
      </c>
      <c r="E252" s="68" t="s">
        <v>105</v>
      </c>
      <c r="F252" s="68">
        <v>25.54</v>
      </c>
      <c r="G252" s="68">
        <v>12.77</v>
      </c>
      <c r="H252" s="68">
        <v>0.4</v>
      </c>
      <c r="I252" s="68">
        <v>0.2</v>
      </c>
      <c r="J252" s="68">
        <v>0.12</v>
      </c>
      <c r="K252" s="68">
        <v>0</v>
      </c>
      <c r="L252" s="68">
        <v>0</v>
      </c>
      <c r="M252" s="68">
        <v>0.03</v>
      </c>
      <c r="N252" s="68">
        <v>-7.0000000000000007E-2</v>
      </c>
      <c r="O252" s="68">
        <v>-0.08</v>
      </c>
      <c r="P252" s="68">
        <v>0</v>
      </c>
      <c r="R252" s="68">
        <v>0.33</v>
      </c>
      <c r="S252" s="68">
        <v>0.31</v>
      </c>
      <c r="T252" s="68">
        <v>0.23</v>
      </c>
      <c r="U252" s="68">
        <v>39.78</v>
      </c>
      <c r="V252" s="68">
        <v>973.29</v>
      </c>
      <c r="X252" s="68">
        <f t="shared" si="3"/>
        <v>0.72000000000000008</v>
      </c>
    </row>
    <row r="253" spans="1:24" x14ac:dyDescent="0.25">
      <c r="A253" s="68" t="s">
        <v>104</v>
      </c>
      <c r="B253" s="68">
        <v>4002</v>
      </c>
      <c r="C253" s="59">
        <v>43415</v>
      </c>
      <c r="D253" s="68">
        <v>6</v>
      </c>
      <c r="E253" s="68" t="s">
        <v>105</v>
      </c>
      <c r="F253" s="68">
        <v>26.87</v>
      </c>
      <c r="G253" s="68">
        <v>12.77</v>
      </c>
      <c r="H253" s="68">
        <v>0.4</v>
      </c>
      <c r="I253" s="68">
        <v>0.2</v>
      </c>
      <c r="J253" s="68">
        <v>0.13</v>
      </c>
      <c r="K253" s="68">
        <v>0</v>
      </c>
      <c r="L253" s="68">
        <v>0</v>
      </c>
      <c r="M253" s="68">
        <v>-0.02</v>
      </c>
      <c r="N253" s="68">
        <v>-0.02</v>
      </c>
      <c r="O253" s="68">
        <v>-0.08</v>
      </c>
      <c r="P253" s="68">
        <v>0</v>
      </c>
      <c r="R253" s="68">
        <v>0.33</v>
      </c>
      <c r="S253" s="68">
        <v>0.31</v>
      </c>
      <c r="T253" s="68">
        <v>0.23</v>
      </c>
      <c r="U253" s="68">
        <v>41.12</v>
      </c>
      <c r="V253" s="68">
        <v>1015.288</v>
      </c>
      <c r="X253" s="68">
        <f t="shared" si="3"/>
        <v>0.73000000000000009</v>
      </c>
    </row>
    <row r="254" spans="1:24" x14ac:dyDescent="0.25">
      <c r="A254" s="68" t="s">
        <v>104</v>
      </c>
      <c r="B254" s="68">
        <v>4002</v>
      </c>
      <c r="C254" s="59">
        <v>43415</v>
      </c>
      <c r="D254" s="68">
        <v>7</v>
      </c>
      <c r="E254" s="68" t="s">
        <v>105</v>
      </c>
      <c r="F254" s="68">
        <v>29.43</v>
      </c>
      <c r="G254" s="68">
        <v>12.77</v>
      </c>
      <c r="H254" s="68">
        <v>0.4</v>
      </c>
      <c r="I254" s="68">
        <v>0.2</v>
      </c>
      <c r="J254" s="68">
        <v>0.18</v>
      </c>
      <c r="K254" s="68">
        <v>0</v>
      </c>
      <c r="L254" s="68">
        <v>0.17</v>
      </c>
      <c r="M254" s="68">
        <v>-0.02</v>
      </c>
      <c r="N254" s="68">
        <v>-0.08</v>
      </c>
      <c r="O254" s="68">
        <v>-0.08</v>
      </c>
      <c r="P254" s="68">
        <v>0</v>
      </c>
      <c r="R254" s="68">
        <v>0.33</v>
      </c>
      <c r="S254" s="68">
        <v>0.31</v>
      </c>
      <c r="T254" s="68">
        <v>0.23</v>
      </c>
      <c r="U254" s="68">
        <v>43.84</v>
      </c>
      <c r="V254" s="68">
        <v>1084.567</v>
      </c>
      <c r="X254" s="68">
        <f t="shared" si="3"/>
        <v>0.95000000000000007</v>
      </c>
    </row>
    <row r="255" spans="1:24" x14ac:dyDescent="0.25">
      <c r="A255" s="68" t="s">
        <v>104</v>
      </c>
      <c r="B255" s="68">
        <v>4002</v>
      </c>
      <c r="C255" s="59">
        <v>43415</v>
      </c>
      <c r="D255" s="68">
        <v>8</v>
      </c>
      <c r="E255" s="68" t="s">
        <v>105</v>
      </c>
      <c r="F255" s="68">
        <v>28.3</v>
      </c>
      <c r="G255" s="68">
        <v>12.77</v>
      </c>
      <c r="H255" s="68">
        <v>0.4</v>
      </c>
      <c r="I255" s="68">
        <v>0.2</v>
      </c>
      <c r="J255" s="68">
        <v>0.13</v>
      </c>
      <c r="K255" s="68">
        <v>0</v>
      </c>
      <c r="L255" s="68">
        <v>0</v>
      </c>
      <c r="M255" s="68">
        <v>0.03</v>
      </c>
      <c r="N255" s="68">
        <v>-7.0000000000000007E-2</v>
      </c>
      <c r="O255" s="68">
        <v>-0.08</v>
      </c>
      <c r="P255" s="68">
        <v>0</v>
      </c>
      <c r="R255" s="68">
        <v>0.33</v>
      </c>
      <c r="S255" s="68">
        <v>0.31</v>
      </c>
      <c r="T255" s="68">
        <v>0.23</v>
      </c>
      <c r="U255" s="68">
        <v>42.55</v>
      </c>
      <c r="V255" s="68">
        <v>1159.73</v>
      </c>
      <c r="X255" s="68">
        <f t="shared" si="3"/>
        <v>0.73000000000000009</v>
      </c>
    </row>
    <row r="256" spans="1:24" x14ac:dyDescent="0.25">
      <c r="A256" s="68" t="s">
        <v>104</v>
      </c>
      <c r="B256" s="68">
        <v>4002</v>
      </c>
      <c r="C256" s="59">
        <v>43415</v>
      </c>
      <c r="D256" s="68">
        <v>9</v>
      </c>
      <c r="E256" s="68" t="s">
        <v>105</v>
      </c>
      <c r="F256" s="68">
        <v>17.11</v>
      </c>
      <c r="G256" s="68">
        <v>12.77</v>
      </c>
      <c r="H256" s="68">
        <v>0.4</v>
      </c>
      <c r="I256" s="68">
        <v>0.2</v>
      </c>
      <c r="J256" s="68">
        <v>0.15</v>
      </c>
      <c r="K256" s="68">
        <v>0</v>
      </c>
      <c r="L256" s="68">
        <v>0</v>
      </c>
      <c r="M256" s="68">
        <v>0.05</v>
      </c>
      <c r="N256" s="68">
        <v>-0.06</v>
      </c>
      <c r="O256" s="68">
        <v>-0.08</v>
      </c>
      <c r="P256" s="68">
        <v>0</v>
      </c>
      <c r="R256" s="68">
        <v>0.33</v>
      </c>
      <c r="S256" s="68">
        <v>0.31</v>
      </c>
      <c r="T256" s="68">
        <v>0.23</v>
      </c>
      <c r="U256" s="68">
        <v>31.41</v>
      </c>
      <c r="V256" s="68">
        <v>1232.1179999999999</v>
      </c>
      <c r="X256" s="68">
        <f t="shared" si="3"/>
        <v>0.75000000000000011</v>
      </c>
    </row>
    <row r="257" spans="1:24" x14ac:dyDescent="0.25">
      <c r="A257" s="68" t="s">
        <v>104</v>
      </c>
      <c r="B257" s="68">
        <v>4002</v>
      </c>
      <c r="C257" s="59">
        <v>43415</v>
      </c>
      <c r="D257" s="68">
        <v>10</v>
      </c>
      <c r="E257" s="68" t="s">
        <v>105</v>
      </c>
      <c r="F257" s="68">
        <v>1.68</v>
      </c>
      <c r="G257" s="68">
        <v>12.77</v>
      </c>
      <c r="H257" s="68">
        <v>0.4</v>
      </c>
      <c r="I257" s="68">
        <v>0.2</v>
      </c>
      <c r="J257" s="68">
        <v>0.28000000000000003</v>
      </c>
      <c r="K257" s="68">
        <v>0</v>
      </c>
      <c r="L257" s="68">
        <v>0</v>
      </c>
      <c r="M257" s="68">
        <v>0.01</v>
      </c>
      <c r="N257" s="68">
        <v>-0.06</v>
      </c>
      <c r="O257" s="68">
        <v>-0.08</v>
      </c>
      <c r="P257" s="68">
        <v>0</v>
      </c>
      <c r="R257" s="68">
        <v>0.33</v>
      </c>
      <c r="S257" s="68">
        <v>0.31</v>
      </c>
      <c r="T257" s="68">
        <v>0.23</v>
      </c>
      <c r="U257" s="68">
        <v>16.07</v>
      </c>
      <c r="V257" s="68">
        <v>1264.1089999999999</v>
      </c>
      <c r="X257" s="68">
        <f t="shared" si="3"/>
        <v>0.88000000000000012</v>
      </c>
    </row>
    <row r="258" spans="1:24" x14ac:dyDescent="0.25">
      <c r="A258" s="68" t="s">
        <v>104</v>
      </c>
      <c r="B258" s="68">
        <v>4002</v>
      </c>
      <c r="C258" s="59">
        <v>43415</v>
      </c>
      <c r="D258" s="68">
        <v>11</v>
      </c>
      <c r="E258" s="68" t="s">
        <v>105</v>
      </c>
      <c r="F258" s="68">
        <v>-0.62</v>
      </c>
      <c r="G258" s="68">
        <v>12.77</v>
      </c>
      <c r="H258" s="68">
        <v>0.4</v>
      </c>
      <c r="I258" s="68">
        <v>0.2</v>
      </c>
      <c r="J258" s="68">
        <v>0.3</v>
      </c>
      <c r="K258" s="68">
        <v>0</v>
      </c>
      <c r="L258" s="68">
        <v>0</v>
      </c>
      <c r="M258" s="68">
        <v>0</v>
      </c>
      <c r="N258" s="68">
        <v>-0.06</v>
      </c>
      <c r="O258" s="68">
        <v>-0.08</v>
      </c>
      <c r="P258" s="68">
        <v>0</v>
      </c>
      <c r="R258" s="68">
        <v>0.33</v>
      </c>
      <c r="S258" s="68">
        <v>0.31</v>
      </c>
      <c r="T258" s="68">
        <v>0.23</v>
      </c>
      <c r="U258" s="68">
        <v>13.78</v>
      </c>
      <c r="V258" s="68">
        <v>1265.25</v>
      </c>
      <c r="X258" s="68">
        <f t="shared" si="3"/>
        <v>0.90000000000000013</v>
      </c>
    </row>
    <row r="259" spans="1:24" x14ac:dyDescent="0.25">
      <c r="A259" s="68" t="s">
        <v>104</v>
      </c>
      <c r="B259" s="68">
        <v>4002</v>
      </c>
      <c r="C259" s="59">
        <v>43415</v>
      </c>
      <c r="D259" s="68">
        <v>12</v>
      </c>
      <c r="E259" s="68" t="s">
        <v>105</v>
      </c>
      <c r="F259" s="68">
        <v>2.89</v>
      </c>
      <c r="G259" s="68">
        <v>12.77</v>
      </c>
      <c r="H259" s="68">
        <v>0.4</v>
      </c>
      <c r="I259" s="68">
        <v>0.2</v>
      </c>
      <c r="J259" s="68">
        <v>0.32</v>
      </c>
      <c r="K259" s="68">
        <v>0</v>
      </c>
      <c r="L259" s="68">
        <v>0</v>
      </c>
      <c r="M259" s="68">
        <v>-0.01</v>
      </c>
      <c r="N259" s="68">
        <v>-0.05</v>
      </c>
      <c r="O259" s="68">
        <v>-0.08</v>
      </c>
      <c r="P259" s="68">
        <v>0</v>
      </c>
      <c r="R259" s="68">
        <v>0.33</v>
      </c>
      <c r="S259" s="68">
        <v>0.31</v>
      </c>
      <c r="T259" s="68">
        <v>0.23</v>
      </c>
      <c r="U259" s="68">
        <v>17.309999999999999</v>
      </c>
      <c r="V259" s="68">
        <v>1248.585</v>
      </c>
      <c r="X259" s="68">
        <f t="shared" si="3"/>
        <v>0.92000000000000015</v>
      </c>
    </row>
    <row r="260" spans="1:24" x14ac:dyDescent="0.25">
      <c r="A260" s="68" t="s">
        <v>104</v>
      </c>
      <c r="B260" s="68">
        <v>4002</v>
      </c>
      <c r="C260" s="59">
        <v>43415</v>
      </c>
      <c r="D260" s="68">
        <v>13</v>
      </c>
      <c r="E260" s="68" t="s">
        <v>105</v>
      </c>
      <c r="F260" s="68">
        <v>23.3</v>
      </c>
      <c r="G260" s="68">
        <v>12.77</v>
      </c>
      <c r="H260" s="68">
        <v>0.4</v>
      </c>
      <c r="I260" s="68">
        <v>0.2</v>
      </c>
      <c r="J260" s="68">
        <v>0.18</v>
      </c>
      <c r="K260" s="68">
        <v>0</v>
      </c>
      <c r="L260" s="68">
        <v>0</v>
      </c>
      <c r="M260" s="68">
        <v>-0.05</v>
      </c>
      <c r="N260" s="68">
        <v>-0.08</v>
      </c>
      <c r="O260" s="68">
        <v>-0.08</v>
      </c>
      <c r="P260" s="68">
        <v>0</v>
      </c>
      <c r="R260" s="68">
        <v>0.33</v>
      </c>
      <c r="S260" s="68">
        <v>0.31</v>
      </c>
      <c r="T260" s="68">
        <v>0.23</v>
      </c>
      <c r="U260" s="68">
        <v>37.51</v>
      </c>
      <c r="V260" s="68">
        <v>1249.6690000000001</v>
      </c>
      <c r="X260" s="68">
        <f t="shared" si="3"/>
        <v>0.78</v>
      </c>
    </row>
    <row r="261" spans="1:24" x14ac:dyDescent="0.25">
      <c r="A261" s="68" t="s">
        <v>104</v>
      </c>
      <c r="B261" s="68">
        <v>4002</v>
      </c>
      <c r="C261" s="59">
        <v>43415</v>
      </c>
      <c r="D261" s="68">
        <v>14</v>
      </c>
      <c r="E261" s="68" t="s">
        <v>105</v>
      </c>
      <c r="F261" s="68">
        <v>17.440000000000001</v>
      </c>
      <c r="G261" s="68">
        <v>12.77</v>
      </c>
      <c r="H261" s="68">
        <v>0.4</v>
      </c>
      <c r="I261" s="68">
        <v>0.2</v>
      </c>
      <c r="J261" s="68">
        <v>0.2</v>
      </c>
      <c r="K261" s="68">
        <v>0</v>
      </c>
      <c r="L261" s="68">
        <v>0</v>
      </c>
      <c r="M261" s="68">
        <v>-0.03</v>
      </c>
      <c r="N261" s="68">
        <v>-0.09</v>
      </c>
      <c r="O261" s="68">
        <v>-0.08</v>
      </c>
      <c r="P261" s="68">
        <v>0</v>
      </c>
      <c r="R261" s="68">
        <v>0.33</v>
      </c>
      <c r="S261" s="68">
        <v>0.31</v>
      </c>
      <c r="T261" s="68">
        <v>0.23</v>
      </c>
      <c r="U261" s="68">
        <v>31.68</v>
      </c>
      <c r="V261" s="68">
        <v>1242.9169999999999</v>
      </c>
      <c r="X261" s="68">
        <f t="shared" si="3"/>
        <v>0.8</v>
      </c>
    </row>
    <row r="262" spans="1:24" x14ac:dyDescent="0.25">
      <c r="A262" s="68" t="s">
        <v>104</v>
      </c>
      <c r="B262" s="68">
        <v>4002</v>
      </c>
      <c r="C262" s="59">
        <v>43415</v>
      </c>
      <c r="D262" s="68">
        <v>15</v>
      </c>
      <c r="E262" s="68" t="s">
        <v>105</v>
      </c>
      <c r="F262" s="68">
        <v>29.02</v>
      </c>
      <c r="G262" s="68">
        <v>12.77</v>
      </c>
      <c r="H262" s="68">
        <v>0.4</v>
      </c>
      <c r="I262" s="68">
        <v>0.2</v>
      </c>
      <c r="J262" s="68">
        <v>0.13</v>
      </c>
      <c r="K262" s="68">
        <v>0</v>
      </c>
      <c r="L262" s="68">
        <v>0</v>
      </c>
      <c r="M262" s="68">
        <v>-0.06</v>
      </c>
      <c r="N262" s="68">
        <v>-0.09</v>
      </c>
      <c r="O262" s="68">
        <v>-0.08</v>
      </c>
      <c r="P262" s="68">
        <v>0</v>
      </c>
      <c r="R262" s="68">
        <v>0.33</v>
      </c>
      <c r="S262" s="68">
        <v>0.31</v>
      </c>
      <c r="T262" s="68">
        <v>0.23</v>
      </c>
      <c r="U262" s="68">
        <v>43.16</v>
      </c>
      <c r="V262" s="68">
        <v>1245.866</v>
      </c>
      <c r="X262" s="68">
        <f t="shared" si="3"/>
        <v>0.73000000000000009</v>
      </c>
    </row>
    <row r="263" spans="1:24" x14ac:dyDescent="0.25">
      <c r="A263" s="68" t="s">
        <v>104</v>
      </c>
      <c r="B263" s="68">
        <v>4002</v>
      </c>
      <c r="C263" s="59">
        <v>43415</v>
      </c>
      <c r="D263" s="68">
        <v>16</v>
      </c>
      <c r="E263" s="68" t="s">
        <v>105</v>
      </c>
      <c r="F263" s="68">
        <v>33.86</v>
      </c>
      <c r="G263" s="68">
        <v>12.77</v>
      </c>
      <c r="H263" s="68">
        <v>0.4</v>
      </c>
      <c r="I263" s="68">
        <v>0.2</v>
      </c>
      <c r="J263" s="68">
        <v>0.12</v>
      </c>
      <c r="K263" s="68">
        <v>0</v>
      </c>
      <c r="L263" s="68">
        <v>0</v>
      </c>
      <c r="M263" s="68">
        <v>-0.08</v>
      </c>
      <c r="N263" s="68">
        <v>-0.04</v>
      </c>
      <c r="O263" s="68">
        <v>-0.08</v>
      </c>
      <c r="P263" s="68">
        <v>0</v>
      </c>
      <c r="R263" s="68">
        <v>0.33</v>
      </c>
      <c r="S263" s="68">
        <v>0.31</v>
      </c>
      <c r="T263" s="68">
        <v>0.23</v>
      </c>
      <c r="U263" s="68">
        <v>48.02</v>
      </c>
      <c r="V263" s="68">
        <v>1279.421</v>
      </c>
      <c r="X263" s="68">
        <f t="shared" si="3"/>
        <v>0.72000000000000008</v>
      </c>
    </row>
    <row r="264" spans="1:24" x14ac:dyDescent="0.25">
      <c r="A264" s="68" t="s">
        <v>104</v>
      </c>
      <c r="B264" s="68">
        <v>4002</v>
      </c>
      <c r="C264" s="59">
        <v>43415</v>
      </c>
      <c r="D264" s="68">
        <v>17</v>
      </c>
      <c r="E264" s="68" t="s">
        <v>105</v>
      </c>
      <c r="F264" s="68">
        <v>35.799999999999997</v>
      </c>
      <c r="G264" s="68">
        <v>12.77</v>
      </c>
      <c r="H264" s="68">
        <v>0.4</v>
      </c>
      <c r="I264" s="68">
        <v>0.2</v>
      </c>
      <c r="J264" s="68">
        <v>0.13</v>
      </c>
      <c r="K264" s="68">
        <v>0</v>
      </c>
      <c r="L264" s="68">
        <v>0</v>
      </c>
      <c r="M264" s="68">
        <v>0</v>
      </c>
      <c r="N264" s="68">
        <v>-7.0000000000000007E-2</v>
      </c>
      <c r="O264" s="68">
        <v>-0.08</v>
      </c>
      <c r="P264" s="68">
        <v>0</v>
      </c>
      <c r="R264" s="68">
        <v>0.33</v>
      </c>
      <c r="S264" s="68">
        <v>0.31</v>
      </c>
      <c r="T264" s="68">
        <v>0.23</v>
      </c>
      <c r="U264" s="68">
        <v>50.02</v>
      </c>
      <c r="V264" s="68">
        <v>1392.751</v>
      </c>
      <c r="X264" s="68">
        <f t="shared" ref="X264:X327" si="4">H264+I264+J264+K264+L264+P264+Q264</f>
        <v>0.73000000000000009</v>
      </c>
    </row>
    <row r="265" spans="1:24" x14ac:dyDescent="0.25">
      <c r="A265" s="68" t="s">
        <v>104</v>
      </c>
      <c r="B265" s="68">
        <v>4002</v>
      </c>
      <c r="C265" s="59">
        <v>43415</v>
      </c>
      <c r="D265" s="68">
        <v>18</v>
      </c>
      <c r="E265" s="68" t="s">
        <v>105</v>
      </c>
      <c r="F265" s="68">
        <v>44.43</v>
      </c>
      <c r="G265" s="68">
        <v>12.77</v>
      </c>
      <c r="H265" s="68">
        <v>0.4</v>
      </c>
      <c r="I265" s="68">
        <v>0.2</v>
      </c>
      <c r="J265" s="68">
        <v>0.34</v>
      </c>
      <c r="K265" s="68">
        <v>0</v>
      </c>
      <c r="L265" s="68">
        <v>0.24</v>
      </c>
      <c r="M265" s="68">
        <v>-0.02</v>
      </c>
      <c r="N265" s="68">
        <v>-0.26</v>
      </c>
      <c r="O265" s="68">
        <v>-0.08</v>
      </c>
      <c r="P265" s="68">
        <v>0</v>
      </c>
      <c r="R265" s="68">
        <v>0.33</v>
      </c>
      <c r="S265" s="68">
        <v>0.31</v>
      </c>
      <c r="T265" s="68">
        <v>0.23</v>
      </c>
      <c r="U265" s="68">
        <v>58.89</v>
      </c>
      <c r="V265" s="68">
        <v>1487.0239999999999</v>
      </c>
      <c r="X265" s="68">
        <f t="shared" si="4"/>
        <v>1.1800000000000002</v>
      </c>
    </row>
    <row r="266" spans="1:24" x14ac:dyDescent="0.25">
      <c r="A266" s="68" t="s">
        <v>104</v>
      </c>
      <c r="B266" s="68">
        <v>4002</v>
      </c>
      <c r="C266" s="59">
        <v>43415</v>
      </c>
      <c r="D266" s="68">
        <v>19</v>
      </c>
      <c r="E266" s="68" t="s">
        <v>105</v>
      </c>
      <c r="F266" s="68">
        <v>59.78</v>
      </c>
      <c r="G266" s="68">
        <v>12.77</v>
      </c>
      <c r="H266" s="68">
        <v>0.4</v>
      </c>
      <c r="I266" s="68">
        <v>0.2</v>
      </c>
      <c r="J266" s="68">
        <v>0.59</v>
      </c>
      <c r="K266" s="68">
        <v>0</v>
      </c>
      <c r="L266" s="68">
        <v>0.53</v>
      </c>
      <c r="M266" s="68">
        <v>0</v>
      </c>
      <c r="N266" s="68">
        <v>-0.17</v>
      </c>
      <c r="O266" s="68">
        <v>-0.08</v>
      </c>
      <c r="P266" s="68">
        <v>0</v>
      </c>
      <c r="R266" s="68">
        <v>0.33</v>
      </c>
      <c r="S266" s="68">
        <v>0.31</v>
      </c>
      <c r="T266" s="68">
        <v>0.23</v>
      </c>
      <c r="U266" s="68">
        <v>74.89</v>
      </c>
      <c r="V266" s="68">
        <v>1463.5029999999999</v>
      </c>
      <c r="X266" s="68">
        <f t="shared" si="4"/>
        <v>1.72</v>
      </c>
    </row>
    <row r="267" spans="1:24" x14ac:dyDescent="0.25">
      <c r="A267" s="68" t="s">
        <v>104</v>
      </c>
      <c r="B267" s="68">
        <v>4002</v>
      </c>
      <c r="C267" s="59">
        <v>43415</v>
      </c>
      <c r="D267" s="68">
        <v>20</v>
      </c>
      <c r="E267" s="68" t="s">
        <v>105</v>
      </c>
      <c r="F267" s="68">
        <v>37.04</v>
      </c>
      <c r="G267" s="68">
        <v>12.77</v>
      </c>
      <c r="H267" s="68">
        <v>0.4</v>
      </c>
      <c r="I267" s="68">
        <v>0.2</v>
      </c>
      <c r="J267" s="68">
        <v>0.2</v>
      </c>
      <c r="K267" s="68">
        <v>0</v>
      </c>
      <c r="L267" s="68">
        <v>0</v>
      </c>
      <c r="M267" s="68">
        <v>0</v>
      </c>
      <c r="N267" s="68">
        <v>-0.16</v>
      </c>
      <c r="O267" s="68">
        <v>-0.08</v>
      </c>
      <c r="P267" s="68">
        <v>0</v>
      </c>
      <c r="R267" s="68">
        <v>0.33</v>
      </c>
      <c r="S267" s="68">
        <v>0.31</v>
      </c>
      <c r="T267" s="68">
        <v>0.23</v>
      </c>
      <c r="U267" s="68">
        <v>51.24</v>
      </c>
      <c r="V267" s="68">
        <v>1406.807</v>
      </c>
      <c r="X267" s="68">
        <f t="shared" si="4"/>
        <v>0.8</v>
      </c>
    </row>
    <row r="268" spans="1:24" x14ac:dyDescent="0.25">
      <c r="A268" s="68" t="s">
        <v>104</v>
      </c>
      <c r="B268" s="68">
        <v>4002</v>
      </c>
      <c r="C268" s="59">
        <v>43415</v>
      </c>
      <c r="D268" s="68">
        <v>21</v>
      </c>
      <c r="E268" s="68" t="s">
        <v>105</v>
      </c>
      <c r="F268" s="68">
        <v>33.6</v>
      </c>
      <c r="G268" s="68">
        <v>12.77</v>
      </c>
      <c r="H268" s="68">
        <v>0.4</v>
      </c>
      <c r="I268" s="68">
        <v>0.2</v>
      </c>
      <c r="J268" s="68">
        <v>0.23</v>
      </c>
      <c r="K268" s="68">
        <v>0</v>
      </c>
      <c r="L268" s="68">
        <v>0</v>
      </c>
      <c r="M268" s="68">
        <v>-0.05</v>
      </c>
      <c r="N268" s="68">
        <v>-7.0000000000000007E-2</v>
      </c>
      <c r="O268" s="68">
        <v>-0.08</v>
      </c>
      <c r="P268" s="68">
        <v>0</v>
      </c>
      <c r="R268" s="68">
        <v>0.33</v>
      </c>
      <c r="S268" s="68">
        <v>0.31</v>
      </c>
      <c r="T268" s="68">
        <v>0.23</v>
      </c>
      <c r="U268" s="68">
        <v>47.87</v>
      </c>
      <c r="V268" s="68">
        <v>1339.818</v>
      </c>
      <c r="X268" s="68">
        <f t="shared" si="4"/>
        <v>0.83000000000000007</v>
      </c>
    </row>
    <row r="269" spans="1:24" x14ac:dyDescent="0.25">
      <c r="A269" s="68" t="s">
        <v>104</v>
      </c>
      <c r="B269" s="68">
        <v>4002</v>
      </c>
      <c r="C269" s="59">
        <v>43415</v>
      </c>
      <c r="D269" s="68">
        <v>22</v>
      </c>
      <c r="E269" s="68" t="s">
        <v>105</v>
      </c>
      <c r="F269" s="68">
        <v>30.62</v>
      </c>
      <c r="G269" s="68">
        <v>12.77</v>
      </c>
      <c r="H269" s="68">
        <v>0.4</v>
      </c>
      <c r="I269" s="68">
        <v>0.2</v>
      </c>
      <c r="J269" s="68">
        <v>0.12</v>
      </c>
      <c r="K269" s="68">
        <v>0</v>
      </c>
      <c r="L269" s="68">
        <v>0</v>
      </c>
      <c r="M269" s="68">
        <v>-0.05</v>
      </c>
      <c r="N269" s="68">
        <v>-0.11</v>
      </c>
      <c r="O269" s="68">
        <v>-0.08</v>
      </c>
      <c r="P269" s="68">
        <v>0</v>
      </c>
      <c r="R269" s="68">
        <v>0.33</v>
      </c>
      <c r="S269" s="68">
        <v>0.31</v>
      </c>
      <c r="T269" s="68">
        <v>0.23</v>
      </c>
      <c r="U269" s="68">
        <v>44.74</v>
      </c>
      <c r="V269" s="68">
        <v>1259.029</v>
      </c>
      <c r="X269" s="68">
        <f t="shared" si="4"/>
        <v>0.72000000000000008</v>
      </c>
    </row>
    <row r="270" spans="1:24" x14ac:dyDescent="0.25">
      <c r="A270" s="68" t="s">
        <v>104</v>
      </c>
      <c r="B270" s="68">
        <v>4002</v>
      </c>
      <c r="C270" s="59">
        <v>43415</v>
      </c>
      <c r="D270" s="68">
        <v>23</v>
      </c>
      <c r="E270" s="68" t="s">
        <v>105</v>
      </c>
      <c r="F270" s="68">
        <v>25.57</v>
      </c>
      <c r="G270" s="68">
        <v>12.77</v>
      </c>
      <c r="H270" s="68">
        <v>0.4</v>
      </c>
      <c r="I270" s="68">
        <v>0.2</v>
      </c>
      <c r="J270" s="68">
        <v>0.19</v>
      </c>
      <c r="K270" s="68">
        <v>0</v>
      </c>
      <c r="L270" s="68">
        <v>0</v>
      </c>
      <c r="M270" s="68">
        <v>-0.04</v>
      </c>
      <c r="N270" s="68">
        <v>-0.01</v>
      </c>
      <c r="O270" s="68">
        <v>-0.08</v>
      </c>
      <c r="P270" s="68">
        <v>0</v>
      </c>
      <c r="R270" s="68">
        <v>0.33</v>
      </c>
      <c r="S270" s="68">
        <v>0.31</v>
      </c>
      <c r="T270" s="68">
        <v>0.23</v>
      </c>
      <c r="U270" s="68">
        <v>39.869999999999997</v>
      </c>
      <c r="V270" s="68">
        <v>1164.992</v>
      </c>
      <c r="X270" s="68">
        <f t="shared" si="4"/>
        <v>0.79</v>
      </c>
    </row>
    <row r="271" spans="1:24" x14ac:dyDescent="0.25">
      <c r="A271" s="68" t="s">
        <v>104</v>
      </c>
      <c r="B271" s="68">
        <v>4002</v>
      </c>
      <c r="C271" s="59">
        <v>43415</v>
      </c>
      <c r="D271" s="68">
        <v>24</v>
      </c>
      <c r="E271" s="68" t="s">
        <v>105</v>
      </c>
      <c r="F271" s="68">
        <v>24.05</v>
      </c>
      <c r="G271" s="68">
        <v>12.77</v>
      </c>
      <c r="H271" s="68">
        <v>0.4</v>
      </c>
      <c r="I271" s="68">
        <v>0.2</v>
      </c>
      <c r="J271" s="68">
        <v>0.36</v>
      </c>
      <c r="K271" s="68">
        <v>0</v>
      </c>
      <c r="L271" s="68">
        <v>0</v>
      </c>
      <c r="M271" s="68">
        <v>-0.03</v>
      </c>
      <c r="N271" s="68">
        <v>-0.09</v>
      </c>
      <c r="O271" s="68">
        <v>-0.08</v>
      </c>
      <c r="P271" s="68">
        <v>0</v>
      </c>
      <c r="R271" s="68">
        <v>0.33</v>
      </c>
      <c r="S271" s="68">
        <v>0.31</v>
      </c>
      <c r="T271" s="68">
        <v>0.23</v>
      </c>
      <c r="U271" s="68">
        <v>38.450000000000003</v>
      </c>
      <c r="V271" s="68">
        <v>1089.7</v>
      </c>
      <c r="X271" s="68">
        <f t="shared" si="4"/>
        <v>0.96000000000000008</v>
      </c>
    </row>
    <row r="272" spans="1:24" x14ac:dyDescent="0.25">
      <c r="A272" s="68" t="s">
        <v>104</v>
      </c>
      <c r="B272" s="68">
        <v>4002</v>
      </c>
      <c r="C272" s="59">
        <v>43416</v>
      </c>
      <c r="D272" s="68">
        <v>1</v>
      </c>
      <c r="E272" s="68" t="s">
        <v>105</v>
      </c>
      <c r="F272" s="68">
        <v>25.35</v>
      </c>
      <c r="G272" s="68">
        <v>12.77</v>
      </c>
      <c r="H272" s="68">
        <v>0.22</v>
      </c>
      <c r="I272" s="68">
        <v>7.0000000000000007E-2</v>
      </c>
      <c r="J272" s="68">
        <v>0.17</v>
      </c>
      <c r="K272" s="68">
        <v>0</v>
      </c>
      <c r="L272" s="68">
        <v>0</v>
      </c>
      <c r="M272" s="68">
        <v>-0.06</v>
      </c>
      <c r="N272" s="68">
        <v>-0.04</v>
      </c>
      <c r="O272" s="68">
        <v>-0.08</v>
      </c>
      <c r="P272" s="68">
        <v>0</v>
      </c>
      <c r="R272" s="68">
        <v>0.33</v>
      </c>
      <c r="S272" s="68">
        <v>0.31</v>
      </c>
      <c r="T272" s="68">
        <v>0.23</v>
      </c>
      <c r="U272" s="68">
        <v>39.270000000000003</v>
      </c>
      <c r="V272" s="68">
        <v>1042.501</v>
      </c>
      <c r="X272" s="68">
        <f t="shared" si="4"/>
        <v>0.46000000000000008</v>
      </c>
    </row>
    <row r="273" spans="1:24" x14ac:dyDescent="0.25">
      <c r="A273" s="68" t="s">
        <v>104</v>
      </c>
      <c r="B273" s="68">
        <v>4002</v>
      </c>
      <c r="C273" s="59">
        <v>43416</v>
      </c>
      <c r="D273" s="68">
        <v>2</v>
      </c>
      <c r="E273" s="68" t="s">
        <v>105</v>
      </c>
      <c r="F273" s="68">
        <v>22.24</v>
      </c>
      <c r="G273" s="68">
        <v>12.77</v>
      </c>
      <c r="H273" s="68">
        <v>0.22</v>
      </c>
      <c r="I273" s="68">
        <v>7.0000000000000007E-2</v>
      </c>
      <c r="J273" s="68">
        <v>0.16</v>
      </c>
      <c r="K273" s="68">
        <v>0</v>
      </c>
      <c r="L273" s="68">
        <v>0</v>
      </c>
      <c r="M273" s="68">
        <v>-0.06</v>
      </c>
      <c r="N273" s="68">
        <v>-0.06</v>
      </c>
      <c r="O273" s="68">
        <v>-0.08</v>
      </c>
      <c r="P273" s="68">
        <v>0</v>
      </c>
      <c r="R273" s="68">
        <v>0.33</v>
      </c>
      <c r="S273" s="68">
        <v>0.31</v>
      </c>
      <c r="T273" s="68">
        <v>0.23</v>
      </c>
      <c r="U273" s="68">
        <v>36.130000000000003</v>
      </c>
      <c r="V273" s="68">
        <v>1019.006</v>
      </c>
      <c r="X273" s="68">
        <f t="shared" si="4"/>
        <v>0.45000000000000007</v>
      </c>
    </row>
    <row r="274" spans="1:24" x14ac:dyDescent="0.25">
      <c r="A274" s="68" t="s">
        <v>104</v>
      </c>
      <c r="B274" s="68">
        <v>4002</v>
      </c>
      <c r="C274" s="59">
        <v>43416</v>
      </c>
      <c r="D274" s="68">
        <v>3</v>
      </c>
      <c r="E274" s="68" t="s">
        <v>105</v>
      </c>
      <c r="F274" s="68">
        <v>22.7</v>
      </c>
      <c r="G274" s="68">
        <v>12.77</v>
      </c>
      <c r="H274" s="68">
        <v>0.22</v>
      </c>
      <c r="I274" s="68">
        <v>7.0000000000000007E-2</v>
      </c>
      <c r="J274" s="68">
        <v>0.13</v>
      </c>
      <c r="K274" s="68">
        <v>0</v>
      </c>
      <c r="L274" s="68">
        <v>0</v>
      </c>
      <c r="M274" s="68">
        <v>-0.05</v>
      </c>
      <c r="N274" s="68">
        <v>-0.06</v>
      </c>
      <c r="O274" s="68">
        <v>-0.08</v>
      </c>
      <c r="P274" s="68">
        <v>0</v>
      </c>
      <c r="R274" s="68">
        <v>0.33</v>
      </c>
      <c r="S274" s="68">
        <v>0.31</v>
      </c>
      <c r="T274" s="68">
        <v>0.23</v>
      </c>
      <c r="U274" s="68">
        <v>36.57</v>
      </c>
      <c r="V274" s="68">
        <v>1011.967</v>
      </c>
      <c r="X274" s="68">
        <f t="shared" si="4"/>
        <v>0.42000000000000004</v>
      </c>
    </row>
    <row r="275" spans="1:24" x14ac:dyDescent="0.25">
      <c r="A275" s="68" t="s">
        <v>104</v>
      </c>
      <c r="B275" s="68">
        <v>4002</v>
      </c>
      <c r="C275" s="59">
        <v>43416</v>
      </c>
      <c r="D275" s="68">
        <v>4</v>
      </c>
      <c r="E275" s="68" t="s">
        <v>105</v>
      </c>
      <c r="F275" s="68">
        <v>26.62</v>
      </c>
      <c r="G275" s="68">
        <v>12.77</v>
      </c>
      <c r="H275" s="68">
        <v>0.22</v>
      </c>
      <c r="I275" s="68">
        <v>7.0000000000000007E-2</v>
      </c>
      <c r="J275" s="68">
        <v>0.13</v>
      </c>
      <c r="K275" s="68">
        <v>0</v>
      </c>
      <c r="L275" s="68">
        <v>0</v>
      </c>
      <c r="M275" s="68">
        <v>-0.06</v>
      </c>
      <c r="N275" s="68">
        <v>-0.05</v>
      </c>
      <c r="O275" s="68">
        <v>-0.08</v>
      </c>
      <c r="P275" s="68">
        <v>0</v>
      </c>
      <c r="R275" s="68">
        <v>0.33</v>
      </c>
      <c r="S275" s="68">
        <v>0.31</v>
      </c>
      <c r="T275" s="68">
        <v>0.23</v>
      </c>
      <c r="U275" s="68">
        <v>40.49</v>
      </c>
      <c r="V275" s="68">
        <v>1022.122</v>
      </c>
      <c r="X275" s="68">
        <f t="shared" si="4"/>
        <v>0.42000000000000004</v>
      </c>
    </row>
    <row r="276" spans="1:24" x14ac:dyDescent="0.25">
      <c r="A276" s="68" t="s">
        <v>104</v>
      </c>
      <c r="B276" s="68">
        <v>4002</v>
      </c>
      <c r="C276" s="59">
        <v>43416</v>
      </c>
      <c r="D276" s="68">
        <v>5</v>
      </c>
      <c r="E276" s="68" t="s">
        <v>105</v>
      </c>
      <c r="F276" s="68">
        <v>25.5</v>
      </c>
      <c r="G276" s="68">
        <v>12.77</v>
      </c>
      <c r="H276" s="68">
        <v>0.22</v>
      </c>
      <c r="I276" s="68">
        <v>7.0000000000000007E-2</v>
      </c>
      <c r="J276" s="68">
        <v>0.15</v>
      </c>
      <c r="K276" s="68">
        <v>0</v>
      </c>
      <c r="L276" s="68">
        <v>0</v>
      </c>
      <c r="M276" s="68">
        <v>-0.02</v>
      </c>
      <c r="N276" s="68">
        <v>-0.03</v>
      </c>
      <c r="O276" s="68">
        <v>-0.08</v>
      </c>
      <c r="P276" s="68">
        <v>0</v>
      </c>
      <c r="R276" s="68">
        <v>0.33</v>
      </c>
      <c r="S276" s="68">
        <v>0.31</v>
      </c>
      <c r="T276" s="68">
        <v>0.23</v>
      </c>
      <c r="U276" s="68">
        <v>39.450000000000003</v>
      </c>
      <c r="V276" s="68">
        <v>1066.838</v>
      </c>
      <c r="X276" s="68">
        <f t="shared" si="4"/>
        <v>0.44000000000000006</v>
      </c>
    </row>
    <row r="277" spans="1:24" x14ac:dyDescent="0.25">
      <c r="A277" s="68" t="s">
        <v>104</v>
      </c>
      <c r="B277" s="68">
        <v>4002</v>
      </c>
      <c r="C277" s="59">
        <v>43416</v>
      </c>
      <c r="D277" s="68">
        <v>6</v>
      </c>
      <c r="E277" s="68" t="s">
        <v>105</v>
      </c>
      <c r="F277" s="68">
        <v>31.32</v>
      </c>
      <c r="G277" s="68">
        <v>12.77</v>
      </c>
      <c r="H277" s="68">
        <v>0.22</v>
      </c>
      <c r="I277" s="68">
        <v>7.0000000000000007E-2</v>
      </c>
      <c r="J277" s="68">
        <v>0.11</v>
      </c>
      <c r="K277" s="68">
        <v>0</v>
      </c>
      <c r="L277" s="68">
        <v>0</v>
      </c>
      <c r="M277" s="68">
        <v>0.03</v>
      </c>
      <c r="N277" s="68">
        <v>-0.04</v>
      </c>
      <c r="O277" s="68">
        <v>-0.08</v>
      </c>
      <c r="P277" s="68">
        <v>0</v>
      </c>
      <c r="R277" s="68">
        <v>0.33</v>
      </c>
      <c r="S277" s="68">
        <v>0.31</v>
      </c>
      <c r="T277" s="68">
        <v>0.23</v>
      </c>
      <c r="U277" s="68">
        <v>45.27</v>
      </c>
      <c r="V277" s="68">
        <v>1166.421</v>
      </c>
      <c r="X277" s="68">
        <f t="shared" si="4"/>
        <v>0.4</v>
      </c>
    </row>
    <row r="278" spans="1:24" x14ac:dyDescent="0.25">
      <c r="A278" s="68" t="s">
        <v>104</v>
      </c>
      <c r="B278" s="68">
        <v>4002</v>
      </c>
      <c r="C278" s="59">
        <v>43416</v>
      </c>
      <c r="D278" s="68">
        <v>7</v>
      </c>
      <c r="E278" s="68" t="s">
        <v>105</v>
      </c>
      <c r="F278" s="68">
        <v>36.56</v>
      </c>
      <c r="G278" s="68">
        <v>12.77</v>
      </c>
      <c r="H278" s="68">
        <v>0.22</v>
      </c>
      <c r="I278" s="68">
        <v>7.0000000000000007E-2</v>
      </c>
      <c r="J278" s="68">
        <v>0.2</v>
      </c>
      <c r="K278" s="68">
        <v>0</v>
      </c>
      <c r="L278" s="68">
        <v>0</v>
      </c>
      <c r="M278" s="68">
        <v>-0.11</v>
      </c>
      <c r="N278" s="68">
        <v>0.03</v>
      </c>
      <c r="O278" s="68">
        <v>-0.08</v>
      </c>
      <c r="P278" s="68">
        <v>0</v>
      </c>
      <c r="R278" s="68">
        <v>0.33</v>
      </c>
      <c r="S278" s="68">
        <v>0.31</v>
      </c>
      <c r="T278" s="68">
        <v>0.23</v>
      </c>
      <c r="U278" s="68">
        <v>50.53</v>
      </c>
      <c r="V278" s="68">
        <v>1300.896</v>
      </c>
      <c r="X278" s="68">
        <f t="shared" si="4"/>
        <v>0.49000000000000005</v>
      </c>
    </row>
    <row r="279" spans="1:24" x14ac:dyDescent="0.25">
      <c r="A279" s="68" t="s">
        <v>104</v>
      </c>
      <c r="B279" s="68">
        <v>4002</v>
      </c>
      <c r="C279" s="59">
        <v>43416</v>
      </c>
      <c r="D279" s="68">
        <v>8</v>
      </c>
      <c r="E279" s="68" t="s">
        <v>106</v>
      </c>
      <c r="F279" s="68">
        <v>48.95</v>
      </c>
      <c r="G279" s="68">
        <v>12.77</v>
      </c>
      <c r="H279" s="68">
        <v>0.22</v>
      </c>
      <c r="I279" s="68">
        <v>7.0000000000000007E-2</v>
      </c>
      <c r="J279" s="68">
        <v>0.49</v>
      </c>
      <c r="K279" s="68">
        <v>0.45</v>
      </c>
      <c r="L279" s="68">
        <v>0.36</v>
      </c>
      <c r="M279" s="68">
        <v>-0.02</v>
      </c>
      <c r="N279" s="68">
        <v>-0.12</v>
      </c>
      <c r="O279" s="68">
        <v>-0.08</v>
      </c>
      <c r="P279" s="68">
        <v>0</v>
      </c>
      <c r="R279" s="68">
        <v>0.33</v>
      </c>
      <c r="S279" s="68">
        <v>0.31</v>
      </c>
      <c r="T279" s="68">
        <v>0.23</v>
      </c>
      <c r="U279" s="68">
        <v>63.96</v>
      </c>
      <c r="V279" s="68">
        <v>1391.5219999999999</v>
      </c>
      <c r="X279" s="68">
        <f t="shared" si="4"/>
        <v>1.5899999999999999</v>
      </c>
    </row>
    <row r="280" spans="1:24" x14ac:dyDescent="0.25">
      <c r="A280" s="68" t="s">
        <v>104</v>
      </c>
      <c r="B280" s="68">
        <v>4002</v>
      </c>
      <c r="C280" s="59">
        <v>43416</v>
      </c>
      <c r="D280" s="68">
        <v>9</v>
      </c>
      <c r="E280" s="68" t="s">
        <v>106</v>
      </c>
      <c r="F280" s="68">
        <v>38.619999999999997</v>
      </c>
      <c r="G280" s="68">
        <v>12.77</v>
      </c>
      <c r="H280" s="68">
        <v>0.22</v>
      </c>
      <c r="I280" s="68">
        <v>7.0000000000000007E-2</v>
      </c>
      <c r="J280" s="68">
        <v>0.2</v>
      </c>
      <c r="K280" s="68">
        <v>0.44</v>
      </c>
      <c r="L280" s="68">
        <v>0.2</v>
      </c>
      <c r="M280" s="68">
        <v>-0.03</v>
      </c>
      <c r="N280" s="68">
        <v>-0.08</v>
      </c>
      <c r="O280" s="68">
        <v>-0.08</v>
      </c>
      <c r="P280" s="68">
        <v>0</v>
      </c>
      <c r="R280" s="68">
        <v>0.33</v>
      </c>
      <c r="S280" s="68">
        <v>0.31</v>
      </c>
      <c r="T280" s="68">
        <v>0.23</v>
      </c>
      <c r="U280" s="68">
        <v>53.2</v>
      </c>
      <c r="V280" s="68">
        <v>1424.9110000000001</v>
      </c>
      <c r="X280" s="68">
        <f t="shared" si="4"/>
        <v>1.1300000000000001</v>
      </c>
    </row>
    <row r="281" spans="1:24" x14ac:dyDescent="0.25">
      <c r="A281" s="68" t="s">
        <v>104</v>
      </c>
      <c r="B281" s="68">
        <v>4002</v>
      </c>
      <c r="C281" s="59">
        <v>43416</v>
      </c>
      <c r="D281" s="68">
        <v>10</v>
      </c>
      <c r="E281" s="68" t="s">
        <v>106</v>
      </c>
      <c r="F281" s="68">
        <v>30.62</v>
      </c>
      <c r="G281" s="68">
        <v>12.77</v>
      </c>
      <c r="H281" s="68">
        <v>0.22</v>
      </c>
      <c r="I281" s="68">
        <v>7.0000000000000007E-2</v>
      </c>
      <c r="J281" s="68">
        <v>0.11</v>
      </c>
      <c r="K281" s="68">
        <v>0.45</v>
      </c>
      <c r="L281" s="68">
        <v>0</v>
      </c>
      <c r="M281" s="68">
        <v>-0.01</v>
      </c>
      <c r="N281" s="68">
        <v>-0.09</v>
      </c>
      <c r="O281" s="68">
        <v>-0.08</v>
      </c>
      <c r="P281" s="68">
        <v>0</v>
      </c>
      <c r="R281" s="68">
        <v>0.33</v>
      </c>
      <c r="S281" s="68">
        <v>0.31</v>
      </c>
      <c r="T281" s="68">
        <v>0.23</v>
      </c>
      <c r="U281" s="68">
        <v>44.93</v>
      </c>
      <c r="V281" s="68">
        <v>1419.3610000000001</v>
      </c>
      <c r="X281" s="68">
        <f t="shared" si="4"/>
        <v>0.85000000000000009</v>
      </c>
    </row>
    <row r="282" spans="1:24" x14ac:dyDescent="0.25">
      <c r="A282" s="68" t="s">
        <v>104</v>
      </c>
      <c r="B282" s="68">
        <v>4002</v>
      </c>
      <c r="C282" s="59">
        <v>43416</v>
      </c>
      <c r="D282" s="68">
        <v>11</v>
      </c>
      <c r="E282" s="68" t="s">
        <v>106</v>
      </c>
      <c r="F282" s="68">
        <v>33.43</v>
      </c>
      <c r="G282" s="68">
        <v>12.77</v>
      </c>
      <c r="H282" s="68">
        <v>0.22</v>
      </c>
      <c r="I282" s="68">
        <v>7.0000000000000007E-2</v>
      </c>
      <c r="J282" s="68">
        <v>0.13</v>
      </c>
      <c r="K282" s="68">
        <v>0.46</v>
      </c>
      <c r="L282" s="68">
        <v>0</v>
      </c>
      <c r="M282" s="68">
        <v>-0.01</v>
      </c>
      <c r="N282" s="68">
        <v>-0.05</v>
      </c>
      <c r="O282" s="68">
        <v>-0.08</v>
      </c>
      <c r="P282" s="68">
        <v>0</v>
      </c>
      <c r="R282" s="68">
        <v>0.33</v>
      </c>
      <c r="S282" s="68">
        <v>0.31</v>
      </c>
      <c r="T282" s="68">
        <v>0.23</v>
      </c>
      <c r="U282" s="68">
        <v>47.81</v>
      </c>
      <c r="V282" s="68">
        <v>1399.4870000000001</v>
      </c>
      <c r="X282" s="68">
        <f t="shared" si="4"/>
        <v>0.88000000000000012</v>
      </c>
    </row>
    <row r="283" spans="1:24" x14ac:dyDescent="0.25">
      <c r="A283" s="68" t="s">
        <v>104</v>
      </c>
      <c r="B283" s="68">
        <v>4002</v>
      </c>
      <c r="C283" s="59">
        <v>43416</v>
      </c>
      <c r="D283" s="68">
        <v>12</v>
      </c>
      <c r="E283" s="68" t="s">
        <v>106</v>
      </c>
      <c r="F283" s="68">
        <v>30.58</v>
      </c>
      <c r="G283" s="68">
        <v>12.77</v>
      </c>
      <c r="H283" s="68">
        <v>0.22</v>
      </c>
      <c r="I283" s="68">
        <v>7.0000000000000007E-2</v>
      </c>
      <c r="J283" s="68">
        <v>0.12</v>
      </c>
      <c r="K283" s="68">
        <v>0.47</v>
      </c>
      <c r="L283" s="68">
        <v>0</v>
      </c>
      <c r="M283" s="68">
        <v>0.01</v>
      </c>
      <c r="N283" s="68">
        <v>-0.04</v>
      </c>
      <c r="O283" s="68">
        <v>-0.08</v>
      </c>
      <c r="P283" s="68">
        <v>0</v>
      </c>
      <c r="R283" s="68">
        <v>0.33</v>
      </c>
      <c r="S283" s="68">
        <v>0.31</v>
      </c>
      <c r="T283" s="68">
        <v>0.23</v>
      </c>
      <c r="U283" s="68">
        <v>44.99</v>
      </c>
      <c r="V283" s="68">
        <v>1381.895</v>
      </c>
      <c r="X283" s="68">
        <f t="shared" si="4"/>
        <v>0.88</v>
      </c>
    </row>
    <row r="284" spans="1:24" x14ac:dyDescent="0.25">
      <c r="A284" s="68" t="s">
        <v>104</v>
      </c>
      <c r="B284" s="68">
        <v>4002</v>
      </c>
      <c r="C284" s="59">
        <v>43416</v>
      </c>
      <c r="D284" s="68">
        <v>13</v>
      </c>
      <c r="E284" s="68" t="s">
        <v>106</v>
      </c>
      <c r="F284" s="68">
        <v>35.94</v>
      </c>
      <c r="G284" s="68">
        <v>12.77</v>
      </c>
      <c r="H284" s="68">
        <v>0.22</v>
      </c>
      <c r="I284" s="68">
        <v>7.0000000000000007E-2</v>
      </c>
      <c r="J284" s="68">
        <v>0.13</v>
      </c>
      <c r="K284" s="68">
        <v>0.47</v>
      </c>
      <c r="L284" s="68">
        <v>0</v>
      </c>
      <c r="M284" s="68">
        <v>-0.04</v>
      </c>
      <c r="N284" s="68">
        <v>-0.06</v>
      </c>
      <c r="O284" s="68">
        <v>-0.08</v>
      </c>
      <c r="P284" s="68">
        <v>0</v>
      </c>
      <c r="R284" s="68">
        <v>0.33</v>
      </c>
      <c r="S284" s="68">
        <v>0.31</v>
      </c>
      <c r="T284" s="68">
        <v>0.23</v>
      </c>
      <c r="U284" s="68">
        <v>50.29</v>
      </c>
      <c r="V284" s="68">
        <v>1364.403</v>
      </c>
      <c r="X284" s="68">
        <f t="shared" si="4"/>
        <v>0.89</v>
      </c>
    </row>
    <row r="285" spans="1:24" x14ac:dyDescent="0.25">
      <c r="A285" s="68" t="s">
        <v>104</v>
      </c>
      <c r="B285" s="68">
        <v>4002</v>
      </c>
      <c r="C285" s="59">
        <v>43416</v>
      </c>
      <c r="D285" s="68">
        <v>14</v>
      </c>
      <c r="E285" s="68" t="s">
        <v>106</v>
      </c>
      <c r="F285" s="68">
        <v>37</v>
      </c>
      <c r="G285" s="68">
        <v>12.77</v>
      </c>
      <c r="H285" s="68">
        <v>0.22</v>
      </c>
      <c r="I285" s="68">
        <v>7.0000000000000007E-2</v>
      </c>
      <c r="J285" s="68">
        <v>0.13</v>
      </c>
      <c r="K285" s="68">
        <v>0.46</v>
      </c>
      <c r="L285" s="68">
        <v>0</v>
      </c>
      <c r="M285" s="68">
        <v>0.05</v>
      </c>
      <c r="N285" s="68">
        <v>-7.0000000000000007E-2</v>
      </c>
      <c r="O285" s="68">
        <v>-0.08</v>
      </c>
      <c r="P285" s="68">
        <v>0</v>
      </c>
      <c r="R285" s="68">
        <v>0.33</v>
      </c>
      <c r="S285" s="68">
        <v>0.31</v>
      </c>
      <c r="T285" s="68">
        <v>0.23</v>
      </c>
      <c r="U285" s="68">
        <v>51.42</v>
      </c>
      <c r="V285" s="68">
        <v>1357.45</v>
      </c>
      <c r="X285" s="68">
        <f t="shared" si="4"/>
        <v>0.88000000000000012</v>
      </c>
    </row>
    <row r="286" spans="1:24" x14ac:dyDescent="0.25">
      <c r="A286" s="68" t="s">
        <v>104</v>
      </c>
      <c r="B286" s="68">
        <v>4002</v>
      </c>
      <c r="C286" s="59">
        <v>43416</v>
      </c>
      <c r="D286" s="68">
        <v>15</v>
      </c>
      <c r="E286" s="68" t="s">
        <v>106</v>
      </c>
      <c r="F286" s="68">
        <v>42.41</v>
      </c>
      <c r="G286" s="68">
        <v>12.77</v>
      </c>
      <c r="H286" s="68">
        <v>0.22</v>
      </c>
      <c r="I286" s="68">
        <v>7.0000000000000007E-2</v>
      </c>
      <c r="J286" s="68">
        <v>0.32</v>
      </c>
      <c r="K286" s="68">
        <v>0.46</v>
      </c>
      <c r="L286" s="68">
        <v>0.21</v>
      </c>
      <c r="M286" s="68">
        <v>0.05</v>
      </c>
      <c r="N286" s="68">
        <v>-0.01</v>
      </c>
      <c r="O286" s="68">
        <v>-0.08</v>
      </c>
      <c r="P286" s="68">
        <v>0</v>
      </c>
      <c r="R286" s="68">
        <v>0.33</v>
      </c>
      <c r="S286" s="68">
        <v>0.31</v>
      </c>
      <c r="T286" s="68">
        <v>0.23</v>
      </c>
      <c r="U286" s="68">
        <v>57.29</v>
      </c>
      <c r="V286" s="68">
        <v>1358.962</v>
      </c>
      <c r="X286" s="68">
        <f t="shared" si="4"/>
        <v>1.28</v>
      </c>
    </row>
    <row r="287" spans="1:24" x14ac:dyDescent="0.25">
      <c r="A287" s="68" t="s">
        <v>104</v>
      </c>
      <c r="B287" s="68">
        <v>4002</v>
      </c>
      <c r="C287" s="59">
        <v>43416</v>
      </c>
      <c r="D287" s="68">
        <v>16</v>
      </c>
      <c r="E287" s="68" t="s">
        <v>106</v>
      </c>
      <c r="F287" s="68">
        <v>57.54</v>
      </c>
      <c r="G287" s="68">
        <v>12.77</v>
      </c>
      <c r="H287" s="68">
        <v>0.22</v>
      </c>
      <c r="I287" s="68">
        <v>7.0000000000000007E-2</v>
      </c>
      <c r="J287" s="68">
        <v>0.23</v>
      </c>
      <c r="K287" s="68">
        <v>0.44</v>
      </c>
      <c r="L287" s="68">
        <v>0.56999999999999995</v>
      </c>
      <c r="M287" s="68">
        <v>7.0000000000000007E-2</v>
      </c>
      <c r="N287" s="68">
        <v>-0.01</v>
      </c>
      <c r="O287" s="68">
        <v>-0.08</v>
      </c>
      <c r="P287" s="68">
        <v>0</v>
      </c>
      <c r="R287" s="68">
        <v>0.33</v>
      </c>
      <c r="S287" s="68">
        <v>0.31</v>
      </c>
      <c r="T287" s="68">
        <v>0.23</v>
      </c>
      <c r="U287" s="68">
        <v>72.69</v>
      </c>
      <c r="V287" s="68">
        <v>1381.28</v>
      </c>
      <c r="X287" s="68">
        <f t="shared" si="4"/>
        <v>1.5299999999999998</v>
      </c>
    </row>
    <row r="288" spans="1:24" x14ac:dyDescent="0.25">
      <c r="A288" s="68" t="s">
        <v>104</v>
      </c>
      <c r="B288" s="68">
        <v>4002</v>
      </c>
      <c r="C288" s="59">
        <v>43416</v>
      </c>
      <c r="D288" s="68">
        <v>17</v>
      </c>
      <c r="E288" s="68" t="s">
        <v>106</v>
      </c>
      <c r="F288" s="68">
        <v>65.650000000000006</v>
      </c>
      <c r="G288" s="68">
        <v>12.77</v>
      </c>
      <c r="H288" s="68">
        <v>0.22</v>
      </c>
      <c r="I288" s="68">
        <v>7.0000000000000007E-2</v>
      </c>
      <c r="J288" s="68">
        <v>0.25</v>
      </c>
      <c r="K288" s="68">
        <v>0.41</v>
      </c>
      <c r="L288" s="68">
        <v>0.43</v>
      </c>
      <c r="M288" s="68">
        <v>7.0000000000000007E-2</v>
      </c>
      <c r="N288" s="68">
        <v>0.15</v>
      </c>
      <c r="O288" s="68">
        <v>-0.08</v>
      </c>
      <c r="P288" s="68">
        <v>0</v>
      </c>
      <c r="R288" s="68">
        <v>0.33</v>
      </c>
      <c r="S288" s="68">
        <v>0.31</v>
      </c>
      <c r="T288" s="68">
        <v>0.23</v>
      </c>
      <c r="U288" s="68">
        <v>80.81</v>
      </c>
      <c r="V288" s="68">
        <v>1482.17</v>
      </c>
      <c r="X288" s="68">
        <f t="shared" si="4"/>
        <v>1.38</v>
      </c>
    </row>
    <row r="289" spans="1:24" x14ac:dyDescent="0.25">
      <c r="A289" s="68" t="s">
        <v>104</v>
      </c>
      <c r="B289" s="68">
        <v>4002</v>
      </c>
      <c r="C289" s="59">
        <v>43416</v>
      </c>
      <c r="D289" s="68">
        <v>18</v>
      </c>
      <c r="E289" s="68" t="s">
        <v>106</v>
      </c>
      <c r="F289" s="68">
        <v>94.67</v>
      </c>
      <c r="G289" s="68">
        <v>12.77</v>
      </c>
      <c r="H289" s="68">
        <v>0.22</v>
      </c>
      <c r="I289" s="68">
        <v>7.0000000000000007E-2</v>
      </c>
      <c r="J289" s="68">
        <v>0.5</v>
      </c>
      <c r="K289" s="68">
        <v>0.39</v>
      </c>
      <c r="L289" s="68">
        <v>0.77</v>
      </c>
      <c r="M289" s="68">
        <v>0.12</v>
      </c>
      <c r="N289" s="68">
        <v>-0.4</v>
      </c>
      <c r="O289" s="68">
        <v>-0.08</v>
      </c>
      <c r="P289" s="68">
        <v>0</v>
      </c>
      <c r="R289" s="68">
        <v>0.33</v>
      </c>
      <c r="S289" s="68">
        <v>0.31</v>
      </c>
      <c r="T289" s="68">
        <v>0.23</v>
      </c>
      <c r="U289" s="68">
        <v>109.9</v>
      </c>
      <c r="V289" s="68">
        <v>1571.249</v>
      </c>
      <c r="X289" s="68">
        <f t="shared" si="4"/>
        <v>1.9500000000000002</v>
      </c>
    </row>
    <row r="290" spans="1:24" x14ac:dyDescent="0.25">
      <c r="A290" s="68" t="s">
        <v>104</v>
      </c>
      <c r="B290" s="68">
        <v>4002</v>
      </c>
      <c r="C290" s="59">
        <v>43416</v>
      </c>
      <c r="D290" s="68">
        <v>19</v>
      </c>
      <c r="E290" s="68" t="s">
        <v>106</v>
      </c>
      <c r="F290" s="68">
        <v>98.5</v>
      </c>
      <c r="G290" s="68">
        <v>12.77</v>
      </c>
      <c r="H290" s="68">
        <v>0.22</v>
      </c>
      <c r="I290" s="68">
        <v>7.0000000000000007E-2</v>
      </c>
      <c r="J290" s="68">
        <v>0.9</v>
      </c>
      <c r="K290" s="68">
        <v>0.4</v>
      </c>
      <c r="L290" s="68">
        <v>0.94</v>
      </c>
      <c r="M290" s="68">
        <v>0.12</v>
      </c>
      <c r="N290" s="68">
        <v>-0.2</v>
      </c>
      <c r="O290" s="68">
        <v>-0.08</v>
      </c>
      <c r="P290" s="68">
        <v>0</v>
      </c>
      <c r="R290" s="68">
        <v>0.33</v>
      </c>
      <c r="S290" s="68">
        <v>0.31</v>
      </c>
      <c r="T290" s="68">
        <v>0.23</v>
      </c>
      <c r="U290" s="68">
        <v>114.51</v>
      </c>
      <c r="V290" s="68">
        <v>1542.9780000000001</v>
      </c>
      <c r="X290" s="68">
        <f t="shared" si="4"/>
        <v>2.5299999999999998</v>
      </c>
    </row>
    <row r="291" spans="1:24" x14ac:dyDescent="0.25">
      <c r="A291" s="68" t="s">
        <v>104</v>
      </c>
      <c r="B291" s="68">
        <v>4002</v>
      </c>
      <c r="C291" s="59">
        <v>43416</v>
      </c>
      <c r="D291" s="68">
        <v>20</v>
      </c>
      <c r="E291" s="68" t="s">
        <v>106</v>
      </c>
      <c r="F291" s="68">
        <v>78.930000000000007</v>
      </c>
      <c r="G291" s="68">
        <v>12.77</v>
      </c>
      <c r="H291" s="68">
        <v>0.22</v>
      </c>
      <c r="I291" s="68">
        <v>7.0000000000000007E-2</v>
      </c>
      <c r="J291" s="68">
        <v>0.44</v>
      </c>
      <c r="K291" s="68">
        <v>0.41</v>
      </c>
      <c r="L291" s="68">
        <v>0.83</v>
      </c>
      <c r="M291" s="68">
        <v>0.1</v>
      </c>
      <c r="N291" s="68">
        <v>-0.21</v>
      </c>
      <c r="O291" s="68">
        <v>-0.08</v>
      </c>
      <c r="P291" s="68">
        <v>0</v>
      </c>
      <c r="R291" s="68">
        <v>0.33</v>
      </c>
      <c r="S291" s="68">
        <v>0.31</v>
      </c>
      <c r="T291" s="68">
        <v>0.23</v>
      </c>
      <c r="U291" s="68">
        <v>94.35</v>
      </c>
      <c r="V291" s="68">
        <v>1486.5920000000001</v>
      </c>
      <c r="X291" s="68">
        <f t="shared" si="4"/>
        <v>1.9699999999999998</v>
      </c>
    </row>
    <row r="292" spans="1:24" x14ac:dyDescent="0.25">
      <c r="A292" s="68" t="s">
        <v>104</v>
      </c>
      <c r="B292" s="68">
        <v>4002</v>
      </c>
      <c r="C292" s="59">
        <v>43416</v>
      </c>
      <c r="D292" s="68">
        <v>21</v>
      </c>
      <c r="E292" s="68" t="s">
        <v>106</v>
      </c>
      <c r="F292" s="68">
        <v>73.819999999999993</v>
      </c>
      <c r="G292" s="68">
        <v>12.77</v>
      </c>
      <c r="H292" s="68">
        <v>0.22</v>
      </c>
      <c r="I292" s="68">
        <v>7.0000000000000007E-2</v>
      </c>
      <c r="J292" s="68">
        <v>0.27</v>
      </c>
      <c r="K292" s="68">
        <v>0.43</v>
      </c>
      <c r="L292" s="68">
        <v>0.89</v>
      </c>
      <c r="M292" s="68">
        <v>0.03</v>
      </c>
      <c r="N292" s="68">
        <v>-0.06</v>
      </c>
      <c r="O292" s="68">
        <v>-0.08</v>
      </c>
      <c r="P292" s="68">
        <v>0</v>
      </c>
      <c r="R292" s="68">
        <v>0.33</v>
      </c>
      <c r="S292" s="68">
        <v>0.31</v>
      </c>
      <c r="T292" s="68">
        <v>0.23</v>
      </c>
      <c r="U292" s="68">
        <v>89.23</v>
      </c>
      <c r="V292" s="68">
        <v>1404.9469999999999</v>
      </c>
      <c r="X292" s="68">
        <f t="shared" si="4"/>
        <v>1.88</v>
      </c>
    </row>
    <row r="293" spans="1:24" x14ac:dyDescent="0.25">
      <c r="A293" s="68" t="s">
        <v>104</v>
      </c>
      <c r="B293" s="68">
        <v>4002</v>
      </c>
      <c r="C293" s="59">
        <v>43416</v>
      </c>
      <c r="D293" s="68">
        <v>22</v>
      </c>
      <c r="E293" s="68" t="s">
        <v>106</v>
      </c>
      <c r="F293" s="68">
        <v>45.13</v>
      </c>
      <c r="G293" s="68">
        <v>12.77</v>
      </c>
      <c r="H293" s="68">
        <v>0.22</v>
      </c>
      <c r="I293" s="68">
        <v>7.0000000000000007E-2</v>
      </c>
      <c r="J293" s="68">
        <v>0.26</v>
      </c>
      <c r="K293" s="68">
        <v>0.46</v>
      </c>
      <c r="L293" s="68">
        <v>0.37</v>
      </c>
      <c r="M293" s="68">
        <v>0.15</v>
      </c>
      <c r="N293" s="68">
        <v>0.19</v>
      </c>
      <c r="O293" s="68">
        <v>-0.08</v>
      </c>
      <c r="P293" s="68">
        <v>0</v>
      </c>
      <c r="R293" s="68">
        <v>0.33</v>
      </c>
      <c r="S293" s="68">
        <v>0.31</v>
      </c>
      <c r="T293" s="68">
        <v>0.23</v>
      </c>
      <c r="U293" s="68">
        <v>60.41</v>
      </c>
      <c r="V293" s="68">
        <v>1287.55</v>
      </c>
      <c r="X293" s="68">
        <f t="shared" si="4"/>
        <v>1.38</v>
      </c>
    </row>
    <row r="294" spans="1:24" x14ac:dyDescent="0.25">
      <c r="A294" s="68" t="s">
        <v>104</v>
      </c>
      <c r="B294" s="68">
        <v>4002</v>
      </c>
      <c r="C294" s="59">
        <v>43416</v>
      </c>
      <c r="D294" s="68">
        <v>23</v>
      </c>
      <c r="E294" s="68" t="s">
        <v>106</v>
      </c>
      <c r="F294" s="68">
        <v>34.67</v>
      </c>
      <c r="G294" s="68">
        <v>12.77</v>
      </c>
      <c r="H294" s="68">
        <v>0.22</v>
      </c>
      <c r="I294" s="68">
        <v>7.0000000000000007E-2</v>
      </c>
      <c r="J294" s="68">
        <v>0.31</v>
      </c>
      <c r="K294" s="68">
        <v>0.51</v>
      </c>
      <c r="L294" s="68">
        <v>0</v>
      </c>
      <c r="M294" s="68">
        <v>0.02</v>
      </c>
      <c r="N294" s="68">
        <v>-0.04</v>
      </c>
      <c r="O294" s="68">
        <v>-0.08</v>
      </c>
      <c r="P294" s="68">
        <v>0</v>
      </c>
      <c r="R294" s="68">
        <v>0.33</v>
      </c>
      <c r="S294" s="68">
        <v>0.31</v>
      </c>
      <c r="T294" s="68">
        <v>0.23</v>
      </c>
      <c r="U294" s="68">
        <v>49.32</v>
      </c>
      <c r="V294" s="68">
        <v>1160.9849999999999</v>
      </c>
      <c r="X294" s="68">
        <f t="shared" si="4"/>
        <v>1.1100000000000001</v>
      </c>
    </row>
    <row r="295" spans="1:24" x14ac:dyDescent="0.25">
      <c r="A295" s="68" t="s">
        <v>104</v>
      </c>
      <c r="B295" s="68">
        <v>4002</v>
      </c>
      <c r="C295" s="59">
        <v>43416</v>
      </c>
      <c r="D295" s="68">
        <v>24</v>
      </c>
      <c r="E295" s="68" t="s">
        <v>105</v>
      </c>
      <c r="F295" s="68">
        <v>32.39</v>
      </c>
      <c r="G295" s="68">
        <v>12.77</v>
      </c>
      <c r="H295" s="68">
        <v>0.22</v>
      </c>
      <c r="I295" s="68">
        <v>7.0000000000000007E-2</v>
      </c>
      <c r="J295" s="68">
        <v>0.28000000000000003</v>
      </c>
      <c r="K295" s="68">
        <v>0</v>
      </c>
      <c r="L295" s="68">
        <v>0</v>
      </c>
      <c r="M295" s="68">
        <v>0.08</v>
      </c>
      <c r="N295" s="68">
        <v>-0.01</v>
      </c>
      <c r="O295" s="68">
        <v>-0.08</v>
      </c>
      <c r="P295" s="68">
        <v>0</v>
      </c>
      <c r="R295" s="68">
        <v>0.33</v>
      </c>
      <c r="S295" s="68">
        <v>0.31</v>
      </c>
      <c r="T295" s="68">
        <v>0.23</v>
      </c>
      <c r="U295" s="68">
        <v>46.59</v>
      </c>
      <c r="V295" s="68">
        <v>1061.528</v>
      </c>
      <c r="X295" s="68">
        <f t="shared" si="4"/>
        <v>0.57000000000000006</v>
      </c>
    </row>
    <row r="296" spans="1:24" x14ac:dyDescent="0.25">
      <c r="A296" s="68" t="s">
        <v>104</v>
      </c>
      <c r="B296" s="68">
        <v>4002</v>
      </c>
      <c r="C296" s="59">
        <v>43417</v>
      </c>
      <c r="D296" s="68">
        <v>1</v>
      </c>
      <c r="E296" s="68" t="s">
        <v>105</v>
      </c>
      <c r="F296" s="68">
        <v>29.44</v>
      </c>
      <c r="G296" s="68">
        <v>12.77</v>
      </c>
      <c r="H296" s="68">
        <v>0.55000000000000004</v>
      </c>
      <c r="I296" s="68">
        <v>0.11</v>
      </c>
      <c r="J296" s="68">
        <v>0.09</v>
      </c>
      <c r="K296" s="68">
        <v>0</v>
      </c>
      <c r="L296" s="68">
        <v>0</v>
      </c>
      <c r="M296" s="68">
        <v>7.0000000000000007E-2</v>
      </c>
      <c r="N296" s="68">
        <v>0.01</v>
      </c>
      <c r="O296" s="68">
        <v>-0.08</v>
      </c>
      <c r="P296" s="68">
        <v>0</v>
      </c>
      <c r="R296" s="68">
        <v>0.33</v>
      </c>
      <c r="S296" s="68">
        <v>0.31</v>
      </c>
      <c r="T296" s="68">
        <v>0.23</v>
      </c>
      <c r="U296" s="68">
        <v>43.83</v>
      </c>
      <c r="V296" s="68">
        <v>1000.87</v>
      </c>
      <c r="X296" s="68">
        <f t="shared" si="4"/>
        <v>0.75</v>
      </c>
    </row>
    <row r="297" spans="1:24" x14ac:dyDescent="0.25">
      <c r="A297" s="68" t="s">
        <v>104</v>
      </c>
      <c r="B297" s="68">
        <v>4002</v>
      </c>
      <c r="C297" s="59">
        <v>43417</v>
      </c>
      <c r="D297" s="68">
        <v>2</v>
      </c>
      <c r="E297" s="68" t="s">
        <v>105</v>
      </c>
      <c r="F297" s="68">
        <v>28.97</v>
      </c>
      <c r="G297" s="68">
        <v>12.77</v>
      </c>
      <c r="H297" s="68">
        <v>0.55000000000000004</v>
      </c>
      <c r="I297" s="68">
        <v>0.11</v>
      </c>
      <c r="J297" s="68">
        <v>0.11</v>
      </c>
      <c r="K297" s="68">
        <v>0</v>
      </c>
      <c r="L297" s="68">
        <v>0</v>
      </c>
      <c r="M297" s="68">
        <v>0.02</v>
      </c>
      <c r="N297" s="68">
        <v>0.04</v>
      </c>
      <c r="O297" s="68">
        <v>-0.08</v>
      </c>
      <c r="P297" s="68">
        <v>0</v>
      </c>
      <c r="R297" s="68">
        <v>0.33</v>
      </c>
      <c r="S297" s="68">
        <v>0.31</v>
      </c>
      <c r="T297" s="68">
        <v>0.23</v>
      </c>
      <c r="U297" s="68">
        <v>43.36</v>
      </c>
      <c r="V297" s="68">
        <v>972.24199999999996</v>
      </c>
      <c r="X297" s="68">
        <f t="shared" si="4"/>
        <v>0.77</v>
      </c>
    </row>
    <row r="298" spans="1:24" x14ac:dyDescent="0.25">
      <c r="A298" s="68" t="s">
        <v>104</v>
      </c>
      <c r="B298" s="68">
        <v>4002</v>
      </c>
      <c r="C298" s="59">
        <v>43417</v>
      </c>
      <c r="D298" s="68">
        <v>3</v>
      </c>
      <c r="E298" s="68" t="s">
        <v>105</v>
      </c>
      <c r="F298" s="68">
        <v>26.54</v>
      </c>
      <c r="G298" s="68">
        <v>12.77</v>
      </c>
      <c r="H298" s="68">
        <v>0.55000000000000004</v>
      </c>
      <c r="I298" s="68">
        <v>0.11</v>
      </c>
      <c r="J298" s="68">
        <v>0.14000000000000001</v>
      </c>
      <c r="K298" s="68">
        <v>0</v>
      </c>
      <c r="L298" s="68">
        <v>0</v>
      </c>
      <c r="M298" s="68">
        <v>0.02</v>
      </c>
      <c r="N298" s="68">
        <v>0.06</v>
      </c>
      <c r="O298" s="68">
        <v>-0.08</v>
      </c>
      <c r="P298" s="68">
        <v>0</v>
      </c>
      <c r="R298" s="68">
        <v>0.33</v>
      </c>
      <c r="S298" s="68">
        <v>0.31</v>
      </c>
      <c r="T298" s="68">
        <v>0.23</v>
      </c>
      <c r="U298" s="68">
        <v>40.98</v>
      </c>
      <c r="V298" s="68">
        <v>959.02099999999996</v>
      </c>
      <c r="X298" s="68">
        <f t="shared" si="4"/>
        <v>0.8</v>
      </c>
    </row>
    <row r="299" spans="1:24" x14ac:dyDescent="0.25">
      <c r="A299" s="68" t="s">
        <v>104</v>
      </c>
      <c r="B299" s="68">
        <v>4002</v>
      </c>
      <c r="C299" s="59">
        <v>43417</v>
      </c>
      <c r="D299" s="68">
        <v>4</v>
      </c>
      <c r="E299" s="68" t="s">
        <v>105</v>
      </c>
      <c r="F299" s="68">
        <v>29.49</v>
      </c>
      <c r="G299" s="68">
        <v>12.77</v>
      </c>
      <c r="H299" s="68">
        <v>0.55000000000000004</v>
      </c>
      <c r="I299" s="68">
        <v>0.11</v>
      </c>
      <c r="J299" s="68">
        <v>0.1</v>
      </c>
      <c r="K299" s="68">
        <v>0</v>
      </c>
      <c r="L299" s="68">
        <v>0</v>
      </c>
      <c r="M299" s="68">
        <v>0</v>
      </c>
      <c r="N299" s="68">
        <v>0.09</v>
      </c>
      <c r="O299" s="68">
        <v>-0.08</v>
      </c>
      <c r="P299" s="68">
        <v>0</v>
      </c>
      <c r="R299" s="68">
        <v>0.33</v>
      </c>
      <c r="S299" s="68">
        <v>0.31</v>
      </c>
      <c r="T299" s="68">
        <v>0.23</v>
      </c>
      <c r="U299" s="68">
        <v>43.9</v>
      </c>
      <c r="V299" s="68">
        <v>968.79200000000003</v>
      </c>
      <c r="X299" s="68">
        <f t="shared" si="4"/>
        <v>0.76</v>
      </c>
    </row>
    <row r="300" spans="1:24" x14ac:dyDescent="0.25">
      <c r="A300" s="68" t="s">
        <v>104</v>
      </c>
      <c r="B300" s="68">
        <v>4002</v>
      </c>
      <c r="C300" s="59">
        <v>43417</v>
      </c>
      <c r="D300" s="68">
        <v>5</v>
      </c>
      <c r="E300" s="68" t="s">
        <v>105</v>
      </c>
      <c r="F300" s="68">
        <v>30.42</v>
      </c>
      <c r="G300" s="68">
        <v>12.77</v>
      </c>
      <c r="H300" s="68">
        <v>0.55000000000000004</v>
      </c>
      <c r="I300" s="68">
        <v>0.11</v>
      </c>
      <c r="J300" s="68">
        <v>7.0000000000000007E-2</v>
      </c>
      <c r="K300" s="68">
        <v>0</v>
      </c>
      <c r="L300" s="68">
        <v>0</v>
      </c>
      <c r="M300" s="68">
        <v>0.01</v>
      </c>
      <c r="N300" s="68">
        <v>0.08</v>
      </c>
      <c r="O300" s="68">
        <v>-0.08</v>
      </c>
      <c r="P300" s="68">
        <v>0</v>
      </c>
      <c r="R300" s="68">
        <v>0.33</v>
      </c>
      <c r="S300" s="68">
        <v>0.31</v>
      </c>
      <c r="T300" s="68">
        <v>0.23</v>
      </c>
      <c r="U300" s="68">
        <v>44.8</v>
      </c>
      <c r="V300" s="68">
        <v>1013.658</v>
      </c>
      <c r="X300" s="68">
        <f t="shared" si="4"/>
        <v>0.73</v>
      </c>
    </row>
    <row r="301" spans="1:24" x14ac:dyDescent="0.25">
      <c r="A301" s="68" t="s">
        <v>104</v>
      </c>
      <c r="B301" s="68">
        <v>4002</v>
      </c>
      <c r="C301" s="59">
        <v>43417</v>
      </c>
      <c r="D301" s="68">
        <v>6</v>
      </c>
      <c r="E301" s="68" t="s">
        <v>105</v>
      </c>
      <c r="F301" s="68">
        <v>33.369999999999997</v>
      </c>
      <c r="G301" s="68">
        <v>12.77</v>
      </c>
      <c r="H301" s="68">
        <v>0.55000000000000004</v>
      </c>
      <c r="I301" s="68">
        <v>0.11</v>
      </c>
      <c r="J301" s="68">
        <v>0.24</v>
      </c>
      <c r="K301" s="68">
        <v>0</v>
      </c>
      <c r="L301" s="68">
        <v>0</v>
      </c>
      <c r="M301" s="68">
        <v>0.01</v>
      </c>
      <c r="N301" s="68">
        <v>0.1</v>
      </c>
      <c r="O301" s="68">
        <v>-0.08</v>
      </c>
      <c r="P301" s="68">
        <v>0</v>
      </c>
      <c r="R301" s="68">
        <v>0.33</v>
      </c>
      <c r="S301" s="68">
        <v>0.31</v>
      </c>
      <c r="T301" s="68">
        <v>0.23</v>
      </c>
      <c r="U301" s="68">
        <v>47.94</v>
      </c>
      <c r="V301" s="68">
        <v>1129.2909999999999</v>
      </c>
      <c r="X301" s="68">
        <f t="shared" si="4"/>
        <v>0.9</v>
      </c>
    </row>
    <row r="302" spans="1:24" x14ac:dyDescent="0.25">
      <c r="A302" s="68" t="s">
        <v>104</v>
      </c>
      <c r="B302" s="68">
        <v>4002</v>
      </c>
      <c r="C302" s="59">
        <v>43417</v>
      </c>
      <c r="D302" s="68">
        <v>7</v>
      </c>
      <c r="E302" s="68" t="s">
        <v>105</v>
      </c>
      <c r="F302" s="68">
        <v>60.59</v>
      </c>
      <c r="G302" s="68">
        <v>12.77</v>
      </c>
      <c r="H302" s="68">
        <v>0.55000000000000004</v>
      </c>
      <c r="I302" s="68">
        <v>0.11</v>
      </c>
      <c r="J302" s="68">
        <v>0.83</v>
      </c>
      <c r="K302" s="68">
        <v>0</v>
      </c>
      <c r="L302" s="68">
        <v>0.3</v>
      </c>
      <c r="M302" s="68">
        <v>-7.0000000000000007E-2</v>
      </c>
      <c r="N302" s="68">
        <v>0.32</v>
      </c>
      <c r="O302" s="68">
        <v>-0.08</v>
      </c>
      <c r="P302" s="68">
        <v>0</v>
      </c>
      <c r="R302" s="68">
        <v>0.33</v>
      </c>
      <c r="S302" s="68">
        <v>0.31</v>
      </c>
      <c r="T302" s="68">
        <v>0.23</v>
      </c>
      <c r="U302" s="68">
        <v>76.19</v>
      </c>
      <c r="V302" s="68">
        <v>1295.462</v>
      </c>
      <c r="X302" s="68">
        <f t="shared" si="4"/>
        <v>1.79</v>
      </c>
    </row>
    <row r="303" spans="1:24" x14ac:dyDescent="0.25">
      <c r="A303" s="68" t="s">
        <v>104</v>
      </c>
      <c r="B303" s="68">
        <v>4002</v>
      </c>
      <c r="C303" s="59">
        <v>43417</v>
      </c>
      <c r="D303" s="68">
        <v>8</v>
      </c>
      <c r="E303" s="68" t="s">
        <v>106</v>
      </c>
      <c r="F303" s="68">
        <v>52.98</v>
      </c>
      <c r="G303" s="68">
        <v>12.77</v>
      </c>
      <c r="H303" s="68">
        <v>0.55000000000000004</v>
      </c>
      <c r="I303" s="68">
        <v>0.11</v>
      </c>
      <c r="J303" s="68">
        <v>0.53</v>
      </c>
      <c r="K303" s="68">
        <v>0.45</v>
      </c>
      <c r="L303" s="68">
        <v>0</v>
      </c>
      <c r="M303" s="68">
        <v>0.03</v>
      </c>
      <c r="N303" s="68">
        <v>-0.05</v>
      </c>
      <c r="O303" s="68">
        <v>-0.08</v>
      </c>
      <c r="P303" s="68">
        <v>0</v>
      </c>
      <c r="R303" s="68">
        <v>0.33</v>
      </c>
      <c r="S303" s="68">
        <v>0.31</v>
      </c>
      <c r="T303" s="68">
        <v>0.23</v>
      </c>
      <c r="U303" s="68">
        <v>68.16</v>
      </c>
      <c r="V303" s="68">
        <v>1379.8820000000001</v>
      </c>
      <c r="X303" s="68">
        <f t="shared" si="4"/>
        <v>1.64</v>
      </c>
    </row>
    <row r="304" spans="1:24" x14ac:dyDescent="0.25">
      <c r="A304" s="68" t="s">
        <v>104</v>
      </c>
      <c r="B304" s="68">
        <v>4002</v>
      </c>
      <c r="C304" s="59">
        <v>43417</v>
      </c>
      <c r="D304" s="68">
        <v>9</v>
      </c>
      <c r="E304" s="68" t="s">
        <v>106</v>
      </c>
      <c r="F304" s="68">
        <v>71.010000000000005</v>
      </c>
      <c r="G304" s="68">
        <v>12.77</v>
      </c>
      <c r="H304" s="68">
        <v>0.55000000000000004</v>
      </c>
      <c r="I304" s="68">
        <v>0.11</v>
      </c>
      <c r="J304" s="68">
        <v>0.46</v>
      </c>
      <c r="K304" s="68">
        <v>0.43</v>
      </c>
      <c r="L304" s="68">
        <v>0.52</v>
      </c>
      <c r="M304" s="68">
        <v>-0.02</v>
      </c>
      <c r="N304" s="68">
        <v>0.01</v>
      </c>
      <c r="O304" s="68">
        <v>-0.08</v>
      </c>
      <c r="P304" s="68">
        <v>0</v>
      </c>
      <c r="R304" s="68">
        <v>0.33</v>
      </c>
      <c r="S304" s="68">
        <v>0.31</v>
      </c>
      <c r="T304" s="68">
        <v>0.23</v>
      </c>
      <c r="U304" s="68">
        <v>86.63</v>
      </c>
      <c r="V304" s="68">
        <v>1416.39</v>
      </c>
      <c r="X304" s="68">
        <f t="shared" si="4"/>
        <v>2.0700000000000003</v>
      </c>
    </row>
    <row r="305" spans="1:24" x14ac:dyDescent="0.25">
      <c r="A305" s="68" t="s">
        <v>104</v>
      </c>
      <c r="B305" s="68">
        <v>4002</v>
      </c>
      <c r="C305" s="59">
        <v>43417</v>
      </c>
      <c r="D305" s="68">
        <v>10</v>
      </c>
      <c r="E305" s="68" t="s">
        <v>106</v>
      </c>
      <c r="F305" s="68">
        <v>73.42</v>
      </c>
      <c r="G305" s="68">
        <v>12.77</v>
      </c>
      <c r="H305" s="68">
        <v>0.55000000000000004</v>
      </c>
      <c r="I305" s="68">
        <v>0.11</v>
      </c>
      <c r="J305" s="68">
        <v>0.27</v>
      </c>
      <c r="K305" s="68">
        <v>0.43</v>
      </c>
      <c r="L305" s="68">
        <v>1.22</v>
      </c>
      <c r="M305" s="68">
        <v>0.04</v>
      </c>
      <c r="N305" s="68">
        <v>0.02</v>
      </c>
      <c r="O305" s="68">
        <v>-0.08</v>
      </c>
      <c r="P305" s="68">
        <v>0</v>
      </c>
      <c r="R305" s="68">
        <v>0.33</v>
      </c>
      <c r="S305" s="68">
        <v>0.31</v>
      </c>
      <c r="T305" s="68">
        <v>0.23</v>
      </c>
      <c r="U305" s="68">
        <v>89.62</v>
      </c>
      <c r="V305" s="68">
        <v>1441.9490000000001</v>
      </c>
      <c r="X305" s="68">
        <f t="shared" si="4"/>
        <v>2.58</v>
      </c>
    </row>
    <row r="306" spans="1:24" x14ac:dyDescent="0.25">
      <c r="A306" s="68" t="s">
        <v>104</v>
      </c>
      <c r="B306" s="68">
        <v>4002</v>
      </c>
      <c r="C306" s="59">
        <v>43417</v>
      </c>
      <c r="D306" s="68">
        <v>11</v>
      </c>
      <c r="E306" s="68" t="s">
        <v>106</v>
      </c>
      <c r="F306" s="68">
        <v>72.78</v>
      </c>
      <c r="G306" s="68">
        <v>12.77</v>
      </c>
      <c r="H306" s="68">
        <v>0.55000000000000004</v>
      </c>
      <c r="I306" s="68">
        <v>0.11</v>
      </c>
      <c r="J306" s="68">
        <v>0.27</v>
      </c>
      <c r="K306" s="68">
        <v>0.42</v>
      </c>
      <c r="L306" s="68">
        <v>1.23</v>
      </c>
      <c r="M306" s="68">
        <v>0.08</v>
      </c>
      <c r="N306" s="68">
        <v>-0.01</v>
      </c>
      <c r="O306" s="68">
        <v>-0.08</v>
      </c>
      <c r="P306" s="68">
        <v>0</v>
      </c>
      <c r="R306" s="68">
        <v>0.33</v>
      </c>
      <c r="S306" s="68">
        <v>0.31</v>
      </c>
      <c r="T306" s="68">
        <v>0.23</v>
      </c>
      <c r="U306" s="68">
        <v>88.99</v>
      </c>
      <c r="V306" s="68">
        <v>1453.671</v>
      </c>
      <c r="X306" s="68">
        <f t="shared" si="4"/>
        <v>2.58</v>
      </c>
    </row>
    <row r="307" spans="1:24" x14ac:dyDescent="0.25">
      <c r="A307" s="68" t="s">
        <v>104</v>
      </c>
      <c r="B307" s="68">
        <v>4002</v>
      </c>
      <c r="C307" s="59">
        <v>43417</v>
      </c>
      <c r="D307" s="68">
        <v>12</v>
      </c>
      <c r="E307" s="68" t="s">
        <v>106</v>
      </c>
      <c r="F307" s="68">
        <v>71.709999999999994</v>
      </c>
      <c r="G307" s="68">
        <v>12.77</v>
      </c>
      <c r="H307" s="68">
        <v>0.55000000000000004</v>
      </c>
      <c r="I307" s="68">
        <v>0.11</v>
      </c>
      <c r="J307" s="68">
        <v>0.35</v>
      </c>
      <c r="K307" s="68">
        <v>0.43</v>
      </c>
      <c r="L307" s="68">
        <v>1</v>
      </c>
      <c r="M307" s="68">
        <v>0.13</v>
      </c>
      <c r="N307" s="68">
        <v>0</v>
      </c>
      <c r="O307" s="68">
        <v>-0.08</v>
      </c>
      <c r="P307" s="68">
        <v>0</v>
      </c>
      <c r="R307" s="68">
        <v>0.33</v>
      </c>
      <c r="S307" s="68">
        <v>0.31</v>
      </c>
      <c r="T307" s="68">
        <v>0.23</v>
      </c>
      <c r="U307" s="68">
        <v>87.84</v>
      </c>
      <c r="V307" s="68">
        <v>1452.4490000000001</v>
      </c>
      <c r="X307" s="68">
        <f t="shared" si="4"/>
        <v>2.44</v>
      </c>
    </row>
    <row r="308" spans="1:24" x14ac:dyDescent="0.25">
      <c r="A308" s="68" t="s">
        <v>104</v>
      </c>
      <c r="B308" s="68">
        <v>4002</v>
      </c>
      <c r="C308" s="59">
        <v>43417</v>
      </c>
      <c r="D308" s="68">
        <v>13</v>
      </c>
      <c r="E308" s="68" t="s">
        <v>106</v>
      </c>
      <c r="F308" s="68">
        <v>54.86</v>
      </c>
      <c r="G308" s="68">
        <v>12.77</v>
      </c>
      <c r="H308" s="68">
        <v>0.55000000000000004</v>
      </c>
      <c r="I308" s="68">
        <v>0.11</v>
      </c>
      <c r="J308" s="68">
        <v>0.34</v>
      </c>
      <c r="K308" s="68">
        <v>0.43</v>
      </c>
      <c r="L308" s="68">
        <v>0.67</v>
      </c>
      <c r="M308" s="68">
        <v>0.09</v>
      </c>
      <c r="N308" s="68">
        <v>-0.05</v>
      </c>
      <c r="O308" s="68">
        <v>-0.08</v>
      </c>
      <c r="P308" s="68">
        <v>0</v>
      </c>
      <c r="R308" s="68">
        <v>0.33</v>
      </c>
      <c r="S308" s="68">
        <v>0.31</v>
      </c>
      <c r="T308" s="68">
        <v>0.23</v>
      </c>
      <c r="U308" s="68">
        <v>70.56</v>
      </c>
      <c r="V308" s="68">
        <v>1441.4929999999999</v>
      </c>
      <c r="X308" s="68">
        <f t="shared" si="4"/>
        <v>2.1</v>
      </c>
    </row>
    <row r="309" spans="1:24" x14ac:dyDescent="0.25">
      <c r="A309" s="68" t="s">
        <v>104</v>
      </c>
      <c r="B309" s="68">
        <v>4002</v>
      </c>
      <c r="C309" s="59">
        <v>43417</v>
      </c>
      <c r="D309" s="68">
        <v>14</v>
      </c>
      <c r="E309" s="68" t="s">
        <v>106</v>
      </c>
      <c r="F309" s="68">
        <v>51.01</v>
      </c>
      <c r="G309" s="68">
        <v>12.77</v>
      </c>
      <c r="H309" s="68">
        <v>0.55000000000000004</v>
      </c>
      <c r="I309" s="68">
        <v>0.11</v>
      </c>
      <c r="J309" s="68">
        <v>0.27</v>
      </c>
      <c r="K309" s="68">
        <v>0.43</v>
      </c>
      <c r="L309" s="68">
        <v>0.43</v>
      </c>
      <c r="M309" s="68">
        <v>0.09</v>
      </c>
      <c r="N309" s="68">
        <v>-7.0000000000000007E-2</v>
      </c>
      <c r="O309" s="68">
        <v>-0.08</v>
      </c>
      <c r="P309" s="68">
        <v>0</v>
      </c>
      <c r="R309" s="68">
        <v>0.33</v>
      </c>
      <c r="S309" s="68">
        <v>0.31</v>
      </c>
      <c r="T309" s="68">
        <v>0.23</v>
      </c>
      <c r="U309" s="68">
        <v>66.38</v>
      </c>
      <c r="V309" s="68">
        <v>1434.191</v>
      </c>
      <c r="X309" s="68">
        <f t="shared" si="4"/>
        <v>1.79</v>
      </c>
    </row>
    <row r="310" spans="1:24" x14ac:dyDescent="0.25">
      <c r="A310" s="68" t="s">
        <v>104</v>
      </c>
      <c r="B310" s="68">
        <v>4002</v>
      </c>
      <c r="C310" s="59">
        <v>43417</v>
      </c>
      <c r="D310" s="68">
        <v>15</v>
      </c>
      <c r="E310" s="68" t="s">
        <v>106</v>
      </c>
      <c r="F310" s="68">
        <v>49.26</v>
      </c>
      <c r="G310" s="68">
        <v>12.77</v>
      </c>
      <c r="H310" s="68">
        <v>0.55000000000000004</v>
      </c>
      <c r="I310" s="68">
        <v>0.11</v>
      </c>
      <c r="J310" s="68">
        <v>0.23</v>
      </c>
      <c r="K310" s="68">
        <v>0.43</v>
      </c>
      <c r="L310" s="68">
        <v>0.28999999999999998</v>
      </c>
      <c r="M310" s="68">
        <v>0.18</v>
      </c>
      <c r="N310" s="68">
        <v>-0.28000000000000003</v>
      </c>
      <c r="O310" s="68">
        <v>-0.08</v>
      </c>
      <c r="P310" s="68">
        <v>0</v>
      </c>
      <c r="R310" s="68">
        <v>0.33</v>
      </c>
      <c r="S310" s="68">
        <v>0.31</v>
      </c>
      <c r="T310" s="68">
        <v>0.23</v>
      </c>
      <c r="U310" s="68">
        <v>64.33</v>
      </c>
      <c r="V310" s="68">
        <v>1421.0840000000001</v>
      </c>
      <c r="X310" s="68">
        <f t="shared" si="4"/>
        <v>1.61</v>
      </c>
    </row>
    <row r="311" spans="1:24" x14ac:dyDescent="0.25">
      <c r="A311" s="68" t="s">
        <v>104</v>
      </c>
      <c r="B311" s="68">
        <v>4002</v>
      </c>
      <c r="C311" s="59">
        <v>43417</v>
      </c>
      <c r="D311" s="68">
        <v>16</v>
      </c>
      <c r="E311" s="68" t="s">
        <v>106</v>
      </c>
      <c r="F311" s="68">
        <v>52.37</v>
      </c>
      <c r="G311" s="68">
        <v>12.77</v>
      </c>
      <c r="H311" s="68">
        <v>0.55000000000000004</v>
      </c>
      <c r="I311" s="68">
        <v>0.11</v>
      </c>
      <c r="J311" s="68">
        <v>0.18</v>
      </c>
      <c r="K311" s="68">
        <v>0.43</v>
      </c>
      <c r="L311" s="68">
        <v>0.65</v>
      </c>
      <c r="M311" s="68">
        <v>0.06</v>
      </c>
      <c r="N311" s="68">
        <v>-0.1</v>
      </c>
      <c r="O311" s="68">
        <v>-0.08</v>
      </c>
      <c r="P311" s="68">
        <v>0</v>
      </c>
      <c r="R311" s="68">
        <v>0.33</v>
      </c>
      <c r="S311" s="68">
        <v>0.31</v>
      </c>
      <c r="T311" s="68">
        <v>0.23</v>
      </c>
      <c r="U311" s="68">
        <v>67.81</v>
      </c>
      <c r="V311" s="68">
        <v>1426.5329999999999</v>
      </c>
      <c r="X311" s="68">
        <f t="shared" si="4"/>
        <v>1.92</v>
      </c>
    </row>
    <row r="312" spans="1:24" x14ac:dyDescent="0.25">
      <c r="A312" s="68" t="s">
        <v>104</v>
      </c>
      <c r="B312" s="68">
        <v>4002</v>
      </c>
      <c r="C312" s="59">
        <v>43417</v>
      </c>
      <c r="D312" s="68">
        <v>17</v>
      </c>
      <c r="E312" s="68" t="s">
        <v>106</v>
      </c>
      <c r="F312" s="68">
        <v>56.82</v>
      </c>
      <c r="G312" s="68">
        <v>12.77</v>
      </c>
      <c r="H312" s="68">
        <v>0.55000000000000004</v>
      </c>
      <c r="I312" s="68">
        <v>0.11</v>
      </c>
      <c r="J312" s="68">
        <v>0.33</v>
      </c>
      <c r="K312" s="68">
        <v>0.41</v>
      </c>
      <c r="L312" s="68">
        <v>0.55000000000000004</v>
      </c>
      <c r="M312" s="68">
        <v>0.09</v>
      </c>
      <c r="N312" s="68">
        <v>-0.05</v>
      </c>
      <c r="O312" s="68">
        <v>-0.08</v>
      </c>
      <c r="P312" s="68">
        <v>0</v>
      </c>
      <c r="R312" s="68">
        <v>0.33</v>
      </c>
      <c r="S312" s="68">
        <v>0.31</v>
      </c>
      <c r="T312" s="68">
        <v>0.23</v>
      </c>
      <c r="U312" s="68">
        <v>72.37</v>
      </c>
      <c r="V312" s="68">
        <v>1501.577</v>
      </c>
      <c r="X312" s="68">
        <f t="shared" si="4"/>
        <v>1.95</v>
      </c>
    </row>
    <row r="313" spans="1:24" x14ac:dyDescent="0.25">
      <c r="A313" s="68" t="s">
        <v>104</v>
      </c>
      <c r="B313" s="68">
        <v>4002</v>
      </c>
      <c r="C313" s="59">
        <v>43417</v>
      </c>
      <c r="D313" s="68">
        <v>18</v>
      </c>
      <c r="E313" s="68" t="s">
        <v>106</v>
      </c>
      <c r="F313" s="68">
        <v>70.040000000000006</v>
      </c>
      <c r="G313" s="68">
        <v>12.77</v>
      </c>
      <c r="H313" s="68">
        <v>0.55000000000000004</v>
      </c>
      <c r="I313" s="68">
        <v>0.11</v>
      </c>
      <c r="J313" s="68">
        <v>0.38</v>
      </c>
      <c r="K313" s="68">
        <v>0.39</v>
      </c>
      <c r="L313" s="68">
        <v>7.0000000000000007E-2</v>
      </c>
      <c r="M313" s="68">
        <v>0.08</v>
      </c>
      <c r="N313" s="68">
        <v>-0.28999999999999998</v>
      </c>
      <c r="O313" s="68">
        <v>-0.08</v>
      </c>
      <c r="P313" s="68">
        <v>0</v>
      </c>
      <c r="R313" s="68">
        <v>0.33</v>
      </c>
      <c r="S313" s="68">
        <v>0.31</v>
      </c>
      <c r="T313" s="68">
        <v>0.23</v>
      </c>
      <c r="U313" s="68">
        <v>84.89</v>
      </c>
      <c r="V313" s="68">
        <v>1575.634</v>
      </c>
      <c r="X313" s="68">
        <f t="shared" si="4"/>
        <v>1.5000000000000002</v>
      </c>
    </row>
    <row r="314" spans="1:24" x14ac:dyDescent="0.25">
      <c r="A314" s="68" t="s">
        <v>104</v>
      </c>
      <c r="B314" s="68">
        <v>4002</v>
      </c>
      <c r="C314" s="59">
        <v>43417</v>
      </c>
      <c r="D314" s="68">
        <v>19</v>
      </c>
      <c r="E314" s="68" t="s">
        <v>106</v>
      </c>
      <c r="F314" s="68">
        <v>54.72</v>
      </c>
      <c r="G314" s="68">
        <v>12.77</v>
      </c>
      <c r="H314" s="68">
        <v>0.55000000000000004</v>
      </c>
      <c r="I314" s="68">
        <v>0.11</v>
      </c>
      <c r="J314" s="68">
        <v>0.21</v>
      </c>
      <c r="K314" s="68">
        <v>0.4</v>
      </c>
      <c r="L314" s="68">
        <v>0.21</v>
      </c>
      <c r="M314" s="68">
        <v>0.06</v>
      </c>
      <c r="N314" s="68">
        <v>-0.15</v>
      </c>
      <c r="O314" s="68">
        <v>-0.08</v>
      </c>
      <c r="P314" s="68">
        <v>0</v>
      </c>
      <c r="R314" s="68">
        <v>0.33</v>
      </c>
      <c r="S314" s="68">
        <v>0.31</v>
      </c>
      <c r="T314" s="68">
        <v>0.23</v>
      </c>
      <c r="U314" s="68">
        <v>69.67</v>
      </c>
      <c r="V314" s="68">
        <v>1554.8910000000001</v>
      </c>
      <c r="X314" s="68">
        <f t="shared" si="4"/>
        <v>1.48</v>
      </c>
    </row>
    <row r="315" spans="1:24" x14ac:dyDescent="0.25">
      <c r="A315" s="68" t="s">
        <v>104</v>
      </c>
      <c r="B315" s="68">
        <v>4002</v>
      </c>
      <c r="C315" s="59">
        <v>43417</v>
      </c>
      <c r="D315" s="68">
        <v>20</v>
      </c>
      <c r="E315" s="68" t="s">
        <v>106</v>
      </c>
      <c r="F315" s="68">
        <v>32.1</v>
      </c>
      <c r="G315" s="68">
        <v>12.77</v>
      </c>
      <c r="H315" s="68">
        <v>0.55000000000000004</v>
      </c>
      <c r="I315" s="68">
        <v>0.11</v>
      </c>
      <c r="J315" s="68">
        <v>0.1</v>
      </c>
      <c r="K315" s="68">
        <v>0.41</v>
      </c>
      <c r="L315" s="68">
        <v>0.02</v>
      </c>
      <c r="M315" s="68">
        <v>7.0000000000000007E-2</v>
      </c>
      <c r="N315" s="68">
        <v>-0.15</v>
      </c>
      <c r="O315" s="68">
        <v>-0.08</v>
      </c>
      <c r="P315" s="68">
        <v>0</v>
      </c>
      <c r="R315" s="68">
        <v>0.33</v>
      </c>
      <c r="S315" s="68">
        <v>0.31</v>
      </c>
      <c r="T315" s="68">
        <v>0.23</v>
      </c>
      <c r="U315" s="68">
        <v>46.77</v>
      </c>
      <c r="V315" s="68">
        <v>1508.7919999999999</v>
      </c>
      <c r="X315" s="68">
        <f t="shared" si="4"/>
        <v>1.19</v>
      </c>
    </row>
    <row r="316" spans="1:24" x14ac:dyDescent="0.25">
      <c r="A316" s="68" t="s">
        <v>104</v>
      </c>
      <c r="B316" s="68">
        <v>4002</v>
      </c>
      <c r="C316" s="59">
        <v>43417</v>
      </c>
      <c r="D316" s="68">
        <v>21</v>
      </c>
      <c r="E316" s="68" t="s">
        <v>106</v>
      </c>
      <c r="F316" s="68">
        <v>36.47</v>
      </c>
      <c r="G316" s="68">
        <v>12.77</v>
      </c>
      <c r="H316" s="68">
        <v>0.55000000000000004</v>
      </c>
      <c r="I316" s="68">
        <v>0.11</v>
      </c>
      <c r="J316" s="68">
        <v>0.3</v>
      </c>
      <c r="K316" s="68">
        <v>0.43</v>
      </c>
      <c r="L316" s="68">
        <v>0</v>
      </c>
      <c r="M316" s="68">
        <v>0.11</v>
      </c>
      <c r="N316" s="68">
        <v>-0.1</v>
      </c>
      <c r="O316" s="68">
        <v>-0.08</v>
      </c>
      <c r="P316" s="68">
        <v>0</v>
      </c>
      <c r="R316" s="68">
        <v>0.33</v>
      </c>
      <c r="S316" s="68">
        <v>0.31</v>
      </c>
      <c r="T316" s="68">
        <v>0.23</v>
      </c>
      <c r="U316" s="68">
        <v>51.43</v>
      </c>
      <c r="V316" s="68">
        <v>1439.473</v>
      </c>
      <c r="X316" s="68">
        <f t="shared" si="4"/>
        <v>1.39</v>
      </c>
    </row>
    <row r="317" spans="1:24" x14ac:dyDescent="0.25">
      <c r="A317" s="68" t="s">
        <v>104</v>
      </c>
      <c r="B317" s="68">
        <v>4002</v>
      </c>
      <c r="C317" s="59">
        <v>43417</v>
      </c>
      <c r="D317" s="68">
        <v>22</v>
      </c>
      <c r="E317" s="68" t="s">
        <v>106</v>
      </c>
      <c r="F317" s="68">
        <v>37.130000000000003</v>
      </c>
      <c r="G317" s="68">
        <v>12.77</v>
      </c>
      <c r="H317" s="68">
        <v>0.55000000000000004</v>
      </c>
      <c r="I317" s="68">
        <v>0.11</v>
      </c>
      <c r="J317" s="68">
        <v>0.26</v>
      </c>
      <c r="K317" s="68">
        <v>0.46</v>
      </c>
      <c r="L317" s="68">
        <v>0.36</v>
      </c>
      <c r="M317" s="68">
        <v>0.05</v>
      </c>
      <c r="N317" s="68">
        <v>-0.01</v>
      </c>
      <c r="O317" s="68">
        <v>-0.08</v>
      </c>
      <c r="P317" s="68">
        <v>0</v>
      </c>
      <c r="R317" s="68">
        <v>0.33</v>
      </c>
      <c r="S317" s="68">
        <v>0.31</v>
      </c>
      <c r="T317" s="68">
        <v>0.23</v>
      </c>
      <c r="U317" s="68">
        <v>52.47</v>
      </c>
      <c r="V317" s="68">
        <v>1328.6869999999999</v>
      </c>
      <c r="X317" s="68">
        <f t="shared" si="4"/>
        <v>1.7400000000000002</v>
      </c>
    </row>
    <row r="318" spans="1:24" x14ac:dyDescent="0.25">
      <c r="A318" s="68" t="s">
        <v>104</v>
      </c>
      <c r="B318" s="68">
        <v>4002</v>
      </c>
      <c r="C318" s="59">
        <v>43417</v>
      </c>
      <c r="D318" s="68">
        <v>23</v>
      </c>
      <c r="E318" s="68" t="s">
        <v>106</v>
      </c>
      <c r="F318" s="68">
        <v>19.87</v>
      </c>
      <c r="G318" s="68">
        <v>12.77</v>
      </c>
      <c r="H318" s="68">
        <v>0.55000000000000004</v>
      </c>
      <c r="I318" s="68">
        <v>0.11</v>
      </c>
      <c r="J318" s="68">
        <v>0.27</v>
      </c>
      <c r="K318" s="68">
        <v>0.5</v>
      </c>
      <c r="L318" s="68">
        <v>0</v>
      </c>
      <c r="M318" s="68">
        <v>0.11</v>
      </c>
      <c r="N318" s="68">
        <v>-0.02</v>
      </c>
      <c r="O318" s="68">
        <v>-0.08</v>
      </c>
      <c r="P318" s="68">
        <v>0</v>
      </c>
      <c r="R318" s="68">
        <v>0.33</v>
      </c>
      <c r="S318" s="68">
        <v>0.31</v>
      </c>
      <c r="T318" s="68">
        <v>0.23</v>
      </c>
      <c r="U318" s="68">
        <v>34.950000000000003</v>
      </c>
      <c r="V318" s="68">
        <v>1207.443</v>
      </c>
      <c r="X318" s="68">
        <f t="shared" si="4"/>
        <v>1.4300000000000002</v>
      </c>
    </row>
    <row r="319" spans="1:24" x14ac:dyDescent="0.25">
      <c r="A319" s="68" t="s">
        <v>104</v>
      </c>
      <c r="B319" s="68">
        <v>4002</v>
      </c>
      <c r="C319" s="59">
        <v>43417</v>
      </c>
      <c r="D319" s="68">
        <v>24</v>
      </c>
      <c r="E319" s="68" t="s">
        <v>105</v>
      </c>
      <c r="F319" s="68">
        <v>15.96</v>
      </c>
      <c r="G319" s="68">
        <v>12.77</v>
      </c>
      <c r="H319" s="68">
        <v>0.55000000000000004</v>
      </c>
      <c r="I319" s="68">
        <v>0.11</v>
      </c>
      <c r="J319" s="68">
        <v>0.25</v>
      </c>
      <c r="K319" s="68">
        <v>0</v>
      </c>
      <c r="L319" s="68">
        <v>0</v>
      </c>
      <c r="M319" s="68">
        <v>-0.03</v>
      </c>
      <c r="N319" s="68">
        <v>-0.01</v>
      </c>
      <c r="O319" s="68">
        <v>-0.08</v>
      </c>
      <c r="P319" s="68">
        <v>0</v>
      </c>
      <c r="R319" s="68">
        <v>0.33</v>
      </c>
      <c r="S319" s="68">
        <v>0.31</v>
      </c>
      <c r="T319" s="68">
        <v>0.23</v>
      </c>
      <c r="U319" s="68">
        <v>30.39</v>
      </c>
      <c r="V319" s="68">
        <v>1119.8589999999999</v>
      </c>
      <c r="X319" s="68">
        <f t="shared" si="4"/>
        <v>0.91</v>
      </c>
    </row>
    <row r="320" spans="1:24" x14ac:dyDescent="0.25">
      <c r="A320" s="68" t="s">
        <v>104</v>
      </c>
      <c r="B320" s="68">
        <v>4002</v>
      </c>
      <c r="C320" s="59">
        <v>43418</v>
      </c>
      <c r="D320" s="68">
        <v>1</v>
      </c>
      <c r="E320" s="68" t="s">
        <v>105</v>
      </c>
      <c r="F320" s="68">
        <v>-1.65</v>
      </c>
      <c r="G320" s="68">
        <v>12.77</v>
      </c>
      <c r="H320" s="68">
        <v>0.44</v>
      </c>
      <c r="I320" s="68">
        <v>0.17</v>
      </c>
      <c r="J320" s="68">
        <v>0.21</v>
      </c>
      <c r="K320" s="68">
        <v>0</v>
      </c>
      <c r="L320" s="68">
        <v>0</v>
      </c>
      <c r="M320" s="68">
        <v>-0.02</v>
      </c>
      <c r="N320" s="68">
        <v>-0.05</v>
      </c>
      <c r="O320" s="68">
        <v>-0.08</v>
      </c>
      <c r="P320" s="68">
        <v>0</v>
      </c>
      <c r="R320" s="68">
        <v>0.33</v>
      </c>
      <c r="S320" s="68">
        <v>0.31</v>
      </c>
      <c r="T320" s="68">
        <v>0.23</v>
      </c>
      <c r="U320" s="68">
        <v>12.66</v>
      </c>
      <c r="V320" s="68">
        <v>1073.845</v>
      </c>
      <c r="X320" s="68">
        <f t="shared" si="4"/>
        <v>0.82</v>
      </c>
    </row>
    <row r="321" spans="1:24" x14ac:dyDescent="0.25">
      <c r="A321" s="68" t="s">
        <v>104</v>
      </c>
      <c r="B321" s="68">
        <v>4002</v>
      </c>
      <c r="C321" s="59">
        <v>43418</v>
      </c>
      <c r="D321" s="68">
        <v>2</v>
      </c>
      <c r="E321" s="68" t="s">
        <v>105</v>
      </c>
      <c r="F321" s="68">
        <v>-2.46</v>
      </c>
      <c r="G321" s="68">
        <v>12.77</v>
      </c>
      <c r="H321" s="68">
        <v>0.44</v>
      </c>
      <c r="I321" s="68">
        <v>0.17</v>
      </c>
      <c r="J321" s="68">
        <v>0.23</v>
      </c>
      <c r="K321" s="68">
        <v>0</v>
      </c>
      <c r="L321" s="68">
        <v>0</v>
      </c>
      <c r="M321" s="68">
        <v>-0.03</v>
      </c>
      <c r="N321" s="68">
        <v>-0.09</v>
      </c>
      <c r="O321" s="68">
        <v>-0.08</v>
      </c>
      <c r="P321" s="68">
        <v>0</v>
      </c>
      <c r="R321" s="68">
        <v>0.33</v>
      </c>
      <c r="S321" s="68">
        <v>0.31</v>
      </c>
      <c r="T321" s="68">
        <v>0.23</v>
      </c>
      <c r="U321" s="68">
        <v>11.82</v>
      </c>
      <c r="V321" s="68">
        <v>1051.701</v>
      </c>
      <c r="X321" s="68">
        <f t="shared" si="4"/>
        <v>0.84</v>
      </c>
    </row>
    <row r="322" spans="1:24" x14ac:dyDescent="0.25">
      <c r="A322" s="68" t="s">
        <v>104</v>
      </c>
      <c r="B322" s="68">
        <v>4002</v>
      </c>
      <c r="C322" s="59">
        <v>43418</v>
      </c>
      <c r="D322" s="68">
        <v>3</v>
      </c>
      <c r="E322" s="68" t="s">
        <v>105</v>
      </c>
      <c r="F322" s="68">
        <v>-0.35</v>
      </c>
      <c r="G322" s="68">
        <v>12.77</v>
      </c>
      <c r="H322" s="68">
        <v>0.44</v>
      </c>
      <c r="I322" s="68">
        <v>0.17</v>
      </c>
      <c r="J322" s="68">
        <v>0.11</v>
      </c>
      <c r="K322" s="68">
        <v>0</v>
      </c>
      <c r="L322" s="68">
        <v>0</v>
      </c>
      <c r="M322" s="68">
        <v>0.03</v>
      </c>
      <c r="N322" s="68">
        <v>-0.13</v>
      </c>
      <c r="O322" s="68">
        <v>-0.08</v>
      </c>
      <c r="P322" s="68">
        <v>0</v>
      </c>
      <c r="R322" s="68">
        <v>0.33</v>
      </c>
      <c r="S322" s="68">
        <v>0.31</v>
      </c>
      <c r="T322" s="68">
        <v>0.23</v>
      </c>
      <c r="U322" s="68">
        <v>13.83</v>
      </c>
      <c r="V322" s="68">
        <v>1034.3510000000001</v>
      </c>
      <c r="X322" s="68">
        <f t="shared" si="4"/>
        <v>0.72</v>
      </c>
    </row>
    <row r="323" spans="1:24" x14ac:dyDescent="0.25">
      <c r="A323" s="68" t="s">
        <v>104</v>
      </c>
      <c r="B323" s="68">
        <v>4002</v>
      </c>
      <c r="C323" s="59">
        <v>43418</v>
      </c>
      <c r="D323" s="68">
        <v>4</v>
      </c>
      <c r="E323" s="68" t="s">
        <v>105</v>
      </c>
      <c r="F323" s="68">
        <v>0.39</v>
      </c>
      <c r="G323" s="68">
        <v>12.77</v>
      </c>
      <c r="H323" s="68">
        <v>0.44</v>
      </c>
      <c r="I323" s="68">
        <v>0.17</v>
      </c>
      <c r="J323" s="68">
        <v>0.08</v>
      </c>
      <c r="K323" s="68">
        <v>0</v>
      </c>
      <c r="L323" s="68">
        <v>0</v>
      </c>
      <c r="M323" s="68">
        <v>0.02</v>
      </c>
      <c r="N323" s="68">
        <v>-0.03</v>
      </c>
      <c r="O323" s="68">
        <v>-0.08</v>
      </c>
      <c r="P323" s="68">
        <v>0</v>
      </c>
      <c r="R323" s="68">
        <v>0.33</v>
      </c>
      <c r="S323" s="68">
        <v>0.31</v>
      </c>
      <c r="T323" s="68">
        <v>0.23</v>
      </c>
      <c r="U323" s="68">
        <v>14.63</v>
      </c>
      <c r="V323" s="68">
        <v>1038.711</v>
      </c>
      <c r="X323" s="68">
        <f t="shared" si="4"/>
        <v>0.69</v>
      </c>
    </row>
    <row r="324" spans="1:24" x14ac:dyDescent="0.25">
      <c r="A324" s="68" t="s">
        <v>104</v>
      </c>
      <c r="B324" s="68">
        <v>4002</v>
      </c>
      <c r="C324" s="59">
        <v>43418</v>
      </c>
      <c r="D324" s="68">
        <v>5</v>
      </c>
      <c r="E324" s="68" t="s">
        <v>105</v>
      </c>
      <c r="F324" s="68">
        <v>3.33</v>
      </c>
      <c r="G324" s="68">
        <v>12.77</v>
      </c>
      <c r="H324" s="68">
        <v>0.44</v>
      </c>
      <c r="I324" s="68">
        <v>0.17</v>
      </c>
      <c r="J324" s="68">
        <v>0.11</v>
      </c>
      <c r="K324" s="68">
        <v>0</v>
      </c>
      <c r="L324" s="68">
        <v>0</v>
      </c>
      <c r="M324" s="68">
        <v>0.08</v>
      </c>
      <c r="N324" s="68">
        <v>-0.13</v>
      </c>
      <c r="O324" s="68">
        <v>-0.08</v>
      </c>
      <c r="P324" s="68">
        <v>0</v>
      </c>
      <c r="R324" s="68">
        <v>0.33</v>
      </c>
      <c r="S324" s="68">
        <v>0.31</v>
      </c>
      <c r="T324" s="68">
        <v>0.23</v>
      </c>
      <c r="U324" s="68">
        <v>17.559999999999999</v>
      </c>
      <c r="V324" s="68">
        <v>1090.713</v>
      </c>
      <c r="X324" s="68">
        <f t="shared" si="4"/>
        <v>0.72</v>
      </c>
    </row>
    <row r="325" spans="1:24" x14ac:dyDescent="0.25">
      <c r="A325" s="68" t="s">
        <v>104</v>
      </c>
      <c r="B325" s="68">
        <v>4002</v>
      </c>
      <c r="C325" s="59">
        <v>43418</v>
      </c>
      <c r="D325" s="68">
        <v>6</v>
      </c>
      <c r="E325" s="68" t="s">
        <v>105</v>
      </c>
      <c r="F325" s="68">
        <v>14.85</v>
      </c>
      <c r="G325" s="68">
        <v>12.77</v>
      </c>
      <c r="H325" s="68">
        <v>0.44</v>
      </c>
      <c r="I325" s="68">
        <v>0.17</v>
      </c>
      <c r="J325" s="68">
        <v>0.13</v>
      </c>
      <c r="K325" s="68">
        <v>0</v>
      </c>
      <c r="L325" s="68">
        <v>0</v>
      </c>
      <c r="M325" s="68">
        <v>7.0000000000000007E-2</v>
      </c>
      <c r="N325" s="68">
        <v>-0.15</v>
      </c>
      <c r="O325" s="68">
        <v>-0.08</v>
      </c>
      <c r="P325" s="68">
        <v>0</v>
      </c>
      <c r="R325" s="68">
        <v>0.33</v>
      </c>
      <c r="S325" s="68">
        <v>0.31</v>
      </c>
      <c r="T325" s="68">
        <v>0.23</v>
      </c>
      <c r="U325" s="68">
        <v>29.07</v>
      </c>
      <c r="V325" s="68">
        <v>1213.71</v>
      </c>
      <c r="X325" s="68">
        <f t="shared" si="4"/>
        <v>0.74</v>
      </c>
    </row>
    <row r="326" spans="1:24" x14ac:dyDescent="0.25">
      <c r="A326" s="68" t="s">
        <v>104</v>
      </c>
      <c r="B326" s="68">
        <v>4002</v>
      </c>
      <c r="C326" s="59">
        <v>43418</v>
      </c>
      <c r="D326" s="68">
        <v>7</v>
      </c>
      <c r="E326" s="68" t="s">
        <v>105</v>
      </c>
      <c r="F326" s="68">
        <v>46.13</v>
      </c>
      <c r="G326" s="68">
        <v>12.77</v>
      </c>
      <c r="H326" s="68">
        <v>0.44</v>
      </c>
      <c r="I326" s="68">
        <v>0.17</v>
      </c>
      <c r="J326" s="68">
        <v>0.62</v>
      </c>
      <c r="K326" s="68">
        <v>0</v>
      </c>
      <c r="L326" s="68">
        <v>0.09</v>
      </c>
      <c r="M326" s="68">
        <v>-0.02</v>
      </c>
      <c r="N326" s="68">
        <v>0.21</v>
      </c>
      <c r="O326" s="68">
        <v>-0.08</v>
      </c>
      <c r="P326" s="68">
        <v>0</v>
      </c>
      <c r="R326" s="68">
        <v>0.33</v>
      </c>
      <c r="S326" s="68">
        <v>0.31</v>
      </c>
      <c r="T326" s="68">
        <v>0.23</v>
      </c>
      <c r="U326" s="68">
        <v>61.2</v>
      </c>
      <c r="V326" s="68">
        <v>1387.03</v>
      </c>
      <c r="X326" s="68">
        <f t="shared" si="4"/>
        <v>1.32</v>
      </c>
    </row>
    <row r="327" spans="1:24" x14ac:dyDescent="0.25">
      <c r="A327" s="68" t="s">
        <v>104</v>
      </c>
      <c r="B327" s="68">
        <v>4002</v>
      </c>
      <c r="C327" s="59">
        <v>43418</v>
      </c>
      <c r="D327" s="68">
        <v>8</v>
      </c>
      <c r="E327" s="68" t="s">
        <v>106</v>
      </c>
      <c r="F327" s="68">
        <v>50.86</v>
      </c>
      <c r="G327" s="68">
        <v>12.77</v>
      </c>
      <c r="H327" s="68">
        <v>0.44</v>
      </c>
      <c r="I327" s="68">
        <v>0.17</v>
      </c>
      <c r="J327" s="68">
        <v>0.48</v>
      </c>
      <c r="K327" s="68">
        <v>0.4</v>
      </c>
      <c r="L327" s="68">
        <v>0.03</v>
      </c>
      <c r="M327" s="68">
        <v>0.08</v>
      </c>
      <c r="N327" s="68">
        <v>-0.34</v>
      </c>
      <c r="O327" s="68">
        <v>-0.08</v>
      </c>
      <c r="P327" s="68">
        <v>0</v>
      </c>
      <c r="R327" s="68">
        <v>0.33</v>
      </c>
      <c r="S327" s="68">
        <v>0.31</v>
      </c>
      <c r="T327" s="68">
        <v>0.23</v>
      </c>
      <c r="U327" s="68">
        <v>65.680000000000007</v>
      </c>
      <c r="V327" s="68">
        <v>1464.1030000000001</v>
      </c>
      <c r="X327" s="68">
        <f t="shared" si="4"/>
        <v>1.5199999999999998</v>
      </c>
    </row>
    <row r="328" spans="1:24" x14ac:dyDescent="0.25">
      <c r="A328" s="68" t="s">
        <v>104</v>
      </c>
      <c r="B328" s="68">
        <v>4002</v>
      </c>
      <c r="C328" s="59">
        <v>43418</v>
      </c>
      <c r="D328" s="68">
        <v>9</v>
      </c>
      <c r="E328" s="68" t="s">
        <v>106</v>
      </c>
      <c r="F328" s="68">
        <v>40.35</v>
      </c>
      <c r="G328" s="68">
        <v>12.77</v>
      </c>
      <c r="H328" s="68">
        <v>0.44</v>
      </c>
      <c r="I328" s="68">
        <v>0.17</v>
      </c>
      <c r="J328" s="68">
        <v>0.22</v>
      </c>
      <c r="K328" s="68">
        <v>0.4</v>
      </c>
      <c r="L328" s="68">
        <v>0</v>
      </c>
      <c r="M328" s="68">
        <v>0.1</v>
      </c>
      <c r="N328" s="68">
        <v>-0.22</v>
      </c>
      <c r="O328" s="68">
        <v>-0.08</v>
      </c>
      <c r="P328" s="68">
        <v>0</v>
      </c>
      <c r="R328" s="68">
        <v>0.33</v>
      </c>
      <c r="S328" s="68">
        <v>0.31</v>
      </c>
      <c r="T328" s="68">
        <v>0.23</v>
      </c>
      <c r="U328" s="68">
        <v>55.02</v>
      </c>
      <c r="V328" s="68">
        <v>1474.6569999999999</v>
      </c>
      <c r="X328" s="68">
        <f t="shared" ref="X328:X391" si="5">H328+I328+J328+K328+L328+P328+Q328</f>
        <v>1.23</v>
      </c>
    </row>
    <row r="329" spans="1:24" x14ac:dyDescent="0.25">
      <c r="A329" s="68" t="s">
        <v>104</v>
      </c>
      <c r="B329" s="68">
        <v>4002</v>
      </c>
      <c r="C329" s="59">
        <v>43418</v>
      </c>
      <c r="D329" s="68">
        <v>10</v>
      </c>
      <c r="E329" s="68" t="s">
        <v>106</v>
      </c>
      <c r="F329" s="68">
        <v>23.81</v>
      </c>
      <c r="G329" s="68">
        <v>12.77</v>
      </c>
      <c r="H329" s="68">
        <v>0.44</v>
      </c>
      <c r="I329" s="68">
        <v>0.17</v>
      </c>
      <c r="J329" s="68">
        <v>0.08</v>
      </c>
      <c r="K329" s="68">
        <v>0.41</v>
      </c>
      <c r="L329" s="68">
        <v>0</v>
      </c>
      <c r="M329" s="68">
        <v>0.1</v>
      </c>
      <c r="N329" s="68">
        <v>-0.17</v>
      </c>
      <c r="O329" s="68">
        <v>-0.08</v>
      </c>
      <c r="P329" s="68">
        <v>0</v>
      </c>
      <c r="R329" s="68">
        <v>0.33</v>
      </c>
      <c r="S329" s="68">
        <v>0.31</v>
      </c>
      <c r="T329" s="68">
        <v>0.23</v>
      </c>
      <c r="U329" s="68">
        <v>38.4</v>
      </c>
      <c r="V329" s="68">
        <v>1470.787</v>
      </c>
      <c r="X329" s="68">
        <f t="shared" si="5"/>
        <v>1.0999999999999999</v>
      </c>
    </row>
    <row r="330" spans="1:24" x14ac:dyDescent="0.25">
      <c r="A330" s="68" t="s">
        <v>104</v>
      </c>
      <c r="B330" s="68">
        <v>4002</v>
      </c>
      <c r="C330" s="59">
        <v>43418</v>
      </c>
      <c r="D330" s="68">
        <v>11</v>
      </c>
      <c r="E330" s="68" t="s">
        <v>106</v>
      </c>
      <c r="F330" s="68">
        <v>21.5</v>
      </c>
      <c r="G330" s="68">
        <v>12.77</v>
      </c>
      <c r="H330" s="68">
        <v>0.44</v>
      </c>
      <c r="I330" s="68">
        <v>0.17</v>
      </c>
      <c r="J330" s="68">
        <v>0.15</v>
      </c>
      <c r="K330" s="68">
        <v>0.42</v>
      </c>
      <c r="L330" s="68">
        <v>0</v>
      </c>
      <c r="M330" s="68">
        <v>0.03</v>
      </c>
      <c r="N330" s="68">
        <v>-0.18</v>
      </c>
      <c r="O330" s="68">
        <v>-0.08</v>
      </c>
      <c r="P330" s="68">
        <v>0</v>
      </c>
      <c r="R330" s="68">
        <v>0.33</v>
      </c>
      <c r="S330" s="68">
        <v>0.31</v>
      </c>
      <c r="T330" s="68">
        <v>0.23</v>
      </c>
      <c r="U330" s="68">
        <v>36.090000000000003</v>
      </c>
      <c r="V330" s="68">
        <v>1466.431</v>
      </c>
      <c r="X330" s="68">
        <f t="shared" si="5"/>
        <v>1.18</v>
      </c>
    </row>
    <row r="331" spans="1:24" x14ac:dyDescent="0.25">
      <c r="A331" s="68" t="s">
        <v>104</v>
      </c>
      <c r="B331" s="68">
        <v>4002</v>
      </c>
      <c r="C331" s="59">
        <v>43418</v>
      </c>
      <c r="D331" s="68">
        <v>12</v>
      </c>
      <c r="E331" s="68" t="s">
        <v>106</v>
      </c>
      <c r="F331" s="68">
        <v>18.03</v>
      </c>
      <c r="G331" s="68">
        <v>12.77</v>
      </c>
      <c r="H331" s="68">
        <v>0.44</v>
      </c>
      <c r="I331" s="68">
        <v>0.17</v>
      </c>
      <c r="J331" s="68">
        <v>0.14000000000000001</v>
      </c>
      <c r="K331" s="68">
        <v>0.42</v>
      </c>
      <c r="L331" s="68">
        <v>0</v>
      </c>
      <c r="M331" s="68">
        <v>0.01</v>
      </c>
      <c r="N331" s="68">
        <v>-0.1</v>
      </c>
      <c r="O331" s="68">
        <v>-0.08</v>
      </c>
      <c r="P331" s="68">
        <v>0</v>
      </c>
      <c r="R331" s="68">
        <v>0.33</v>
      </c>
      <c r="S331" s="68">
        <v>0.31</v>
      </c>
      <c r="T331" s="68">
        <v>0.23</v>
      </c>
      <c r="U331" s="68">
        <v>32.67</v>
      </c>
      <c r="V331" s="68">
        <v>1456.4159999999999</v>
      </c>
      <c r="X331" s="68">
        <f t="shared" si="5"/>
        <v>1.17</v>
      </c>
    </row>
    <row r="332" spans="1:24" x14ac:dyDescent="0.25">
      <c r="A332" s="68" t="s">
        <v>104</v>
      </c>
      <c r="B332" s="68">
        <v>4002</v>
      </c>
      <c r="C332" s="59">
        <v>43418</v>
      </c>
      <c r="D332" s="68">
        <v>13</v>
      </c>
      <c r="E332" s="68" t="s">
        <v>106</v>
      </c>
      <c r="F332" s="68">
        <v>11.47</v>
      </c>
      <c r="G332" s="68">
        <v>12.77</v>
      </c>
      <c r="H332" s="68">
        <v>0.44</v>
      </c>
      <c r="I332" s="68">
        <v>0.17</v>
      </c>
      <c r="J332" s="68">
        <v>0.2</v>
      </c>
      <c r="K332" s="68">
        <v>0.42</v>
      </c>
      <c r="L332" s="68">
        <v>0</v>
      </c>
      <c r="M332" s="68">
        <v>0.01</v>
      </c>
      <c r="N332" s="68">
        <v>-0.08</v>
      </c>
      <c r="O332" s="68">
        <v>-0.08</v>
      </c>
      <c r="P332" s="68">
        <v>0</v>
      </c>
      <c r="R332" s="68">
        <v>0.33</v>
      </c>
      <c r="S332" s="68">
        <v>0.31</v>
      </c>
      <c r="T332" s="68">
        <v>0.23</v>
      </c>
      <c r="U332" s="68">
        <v>26.19</v>
      </c>
      <c r="V332" s="68">
        <v>1439.827</v>
      </c>
      <c r="X332" s="68">
        <f t="shared" si="5"/>
        <v>1.23</v>
      </c>
    </row>
    <row r="333" spans="1:24" x14ac:dyDescent="0.25">
      <c r="A333" s="68" t="s">
        <v>104</v>
      </c>
      <c r="B333" s="68">
        <v>4002</v>
      </c>
      <c r="C333" s="59">
        <v>43418</v>
      </c>
      <c r="D333" s="68">
        <v>14</v>
      </c>
      <c r="E333" s="68" t="s">
        <v>106</v>
      </c>
      <c r="F333" s="68">
        <v>26.21</v>
      </c>
      <c r="G333" s="68">
        <v>12.77</v>
      </c>
      <c r="H333" s="68">
        <v>0.44</v>
      </c>
      <c r="I333" s="68">
        <v>0.17</v>
      </c>
      <c r="J333" s="68">
        <v>0.1</v>
      </c>
      <c r="K333" s="68">
        <v>0.41</v>
      </c>
      <c r="L333" s="68">
        <v>0</v>
      </c>
      <c r="M333" s="68">
        <v>0.06</v>
      </c>
      <c r="N333" s="68">
        <v>-0.15</v>
      </c>
      <c r="O333" s="68">
        <v>-0.08</v>
      </c>
      <c r="P333" s="68">
        <v>0</v>
      </c>
      <c r="R333" s="68">
        <v>0.33</v>
      </c>
      <c r="S333" s="68">
        <v>0.31</v>
      </c>
      <c r="T333" s="68">
        <v>0.23</v>
      </c>
      <c r="U333" s="68">
        <v>40.799999999999997</v>
      </c>
      <c r="V333" s="68">
        <v>1445.3789999999999</v>
      </c>
      <c r="X333" s="68">
        <f t="shared" si="5"/>
        <v>1.1199999999999999</v>
      </c>
    </row>
    <row r="334" spans="1:24" x14ac:dyDescent="0.25">
      <c r="A334" s="68" t="s">
        <v>104</v>
      </c>
      <c r="B334" s="68">
        <v>4002</v>
      </c>
      <c r="C334" s="59">
        <v>43418</v>
      </c>
      <c r="D334" s="68">
        <v>15</v>
      </c>
      <c r="E334" s="68" t="s">
        <v>106</v>
      </c>
      <c r="F334" s="68">
        <v>14.76</v>
      </c>
      <c r="G334" s="68">
        <v>12.77</v>
      </c>
      <c r="H334" s="68">
        <v>0.44</v>
      </c>
      <c r="I334" s="68">
        <v>0.17</v>
      </c>
      <c r="J334" s="68">
        <v>0.1</v>
      </c>
      <c r="K334" s="68">
        <v>0.41</v>
      </c>
      <c r="L334" s="68">
        <v>0</v>
      </c>
      <c r="M334" s="68">
        <v>0.02</v>
      </c>
      <c r="N334" s="68">
        <v>-0.11</v>
      </c>
      <c r="O334" s="68">
        <v>-0.08</v>
      </c>
      <c r="P334" s="68">
        <v>0</v>
      </c>
      <c r="R334" s="68">
        <v>0.33</v>
      </c>
      <c r="S334" s="68">
        <v>0.31</v>
      </c>
      <c r="T334" s="68">
        <v>0.23</v>
      </c>
      <c r="U334" s="68">
        <v>29.35</v>
      </c>
      <c r="V334" s="68">
        <v>1450.944</v>
      </c>
      <c r="X334" s="68">
        <f t="shared" si="5"/>
        <v>1.1199999999999999</v>
      </c>
    </row>
    <row r="335" spans="1:24" x14ac:dyDescent="0.25">
      <c r="A335" s="68" t="s">
        <v>104</v>
      </c>
      <c r="B335" s="68">
        <v>4002</v>
      </c>
      <c r="C335" s="59">
        <v>43418</v>
      </c>
      <c r="D335" s="68">
        <v>16</v>
      </c>
      <c r="E335" s="68" t="s">
        <v>106</v>
      </c>
      <c r="F335" s="68">
        <v>25.09</v>
      </c>
      <c r="G335" s="68">
        <v>12.77</v>
      </c>
      <c r="H335" s="68">
        <v>0.44</v>
      </c>
      <c r="I335" s="68">
        <v>0.17</v>
      </c>
      <c r="J335" s="68">
        <v>0.11</v>
      </c>
      <c r="K335" s="68">
        <v>0.39</v>
      </c>
      <c r="L335" s="68">
        <v>0.09</v>
      </c>
      <c r="M335" s="68">
        <v>7.0000000000000007E-2</v>
      </c>
      <c r="N335" s="68">
        <v>-0.19</v>
      </c>
      <c r="O335" s="68">
        <v>-0.08</v>
      </c>
      <c r="P335" s="68">
        <v>0</v>
      </c>
      <c r="R335" s="68">
        <v>0.33</v>
      </c>
      <c r="S335" s="68">
        <v>0.31</v>
      </c>
      <c r="T335" s="68">
        <v>0.23</v>
      </c>
      <c r="U335" s="68">
        <v>39.729999999999997</v>
      </c>
      <c r="V335" s="68">
        <v>1493.6189999999999</v>
      </c>
      <c r="X335" s="68">
        <f t="shared" si="5"/>
        <v>1.2</v>
      </c>
    </row>
    <row r="336" spans="1:24" x14ac:dyDescent="0.25">
      <c r="A336" s="68" t="s">
        <v>104</v>
      </c>
      <c r="B336" s="68">
        <v>4002</v>
      </c>
      <c r="C336" s="59">
        <v>43418</v>
      </c>
      <c r="D336" s="68">
        <v>17</v>
      </c>
      <c r="E336" s="68" t="s">
        <v>106</v>
      </c>
      <c r="F336" s="68">
        <v>49.92</v>
      </c>
      <c r="G336" s="68">
        <v>12.77</v>
      </c>
      <c r="H336" s="68">
        <v>0.44</v>
      </c>
      <c r="I336" s="68">
        <v>0.17</v>
      </c>
      <c r="J336" s="68">
        <v>0.12</v>
      </c>
      <c r="K336" s="68">
        <v>0.37</v>
      </c>
      <c r="L336" s="68">
        <v>0.16</v>
      </c>
      <c r="M336" s="68">
        <v>-0.1</v>
      </c>
      <c r="N336" s="68">
        <v>-0.28000000000000003</v>
      </c>
      <c r="O336" s="68">
        <v>-0.08</v>
      </c>
      <c r="P336" s="68">
        <v>0</v>
      </c>
      <c r="R336" s="68">
        <v>0.33</v>
      </c>
      <c r="S336" s="68">
        <v>0.31</v>
      </c>
      <c r="T336" s="68">
        <v>0.23</v>
      </c>
      <c r="U336" s="68">
        <v>64.36</v>
      </c>
      <c r="V336" s="68">
        <v>1597.8630000000001</v>
      </c>
      <c r="X336" s="68">
        <f t="shared" si="5"/>
        <v>1.26</v>
      </c>
    </row>
    <row r="337" spans="1:24" x14ac:dyDescent="0.25">
      <c r="A337" s="68" t="s">
        <v>104</v>
      </c>
      <c r="B337" s="68">
        <v>4002</v>
      </c>
      <c r="C337" s="59">
        <v>43418</v>
      </c>
      <c r="D337" s="68">
        <v>18</v>
      </c>
      <c r="E337" s="68" t="s">
        <v>106</v>
      </c>
      <c r="F337" s="68">
        <v>92.25</v>
      </c>
      <c r="G337" s="68">
        <v>12.77</v>
      </c>
      <c r="H337" s="68">
        <v>0.44</v>
      </c>
      <c r="I337" s="68">
        <v>0.17</v>
      </c>
      <c r="J337" s="68">
        <v>0.36</v>
      </c>
      <c r="K337" s="68">
        <v>0.35</v>
      </c>
      <c r="L337" s="68">
        <v>0.51</v>
      </c>
      <c r="M337" s="68">
        <v>7.0000000000000007E-2</v>
      </c>
      <c r="N337" s="68">
        <v>-0.61</v>
      </c>
      <c r="O337" s="68">
        <v>-0.08</v>
      </c>
      <c r="P337" s="68">
        <v>0</v>
      </c>
      <c r="R337" s="68">
        <v>0.33</v>
      </c>
      <c r="S337" s="68">
        <v>0.31</v>
      </c>
      <c r="T337" s="68">
        <v>0.23</v>
      </c>
      <c r="U337" s="68">
        <v>107.1</v>
      </c>
      <c r="V337" s="68">
        <v>1693.528</v>
      </c>
      <c r="X337" s="68">
        <f t="shared" si="5"/>
        <v>1.8299999999999998</v>
      </c>
    </row>
    <row r="338" spans="1:24" x14ac:dyDescent="0.25">
      <c r="A338" s="68" t="s">
        <v>104</v>
      </c>
      <c r="B338" s="68">
        <v>4002</v>
      </c>
      <c r="C338" s="59">
        <v>43418</v>
      </c>
      <c r="D338" s="68">
        <v>19</v>
      </c>
      <c r="E338" s="68" t="s">
        <v>106</v>
      </c>
      <c r="F338" s="68">
        <v>102.35</v>
      </c>
      <c r="G338" s="68">
        <v>12.77</v>
      </c>
      <c r="H338" s="68">
        <v>0.44</v>
      </c>
      <c r="I338" s="68">
        <v>0.17</v>
      </c>
      <c r="J338" s="68">
        <v>0.56999999999999995</v>
      </c>
      <c r="K338" s="68">
        <v>0.35</v>
      </c>
      <c r="L338" s="68">
        <v>0</v>
      </c>
      <c r="M338" s="68">
        <v>-0.03</v>
      </c>
      <c r="N338" s="68">
        <v>-0.55000000000000004</v>
      </c>
      <c r="O338" s="68">
        <v>-0.08</v>
      </c>
      <c r="P338" s="68">
        <v>0</v>
      </c>
      <c r="R338" s="68">
        <v>0.33</v>
      </c>
      <c r="S338" s="68">
        <v>0.31</v>
      </c>
      <c r="T338" s="68">
        <v>0.23</v>
      </c>
      <c r="U338" s="68">
        <v>116.86</v>
      </c>
      <c r="V338" s="68">
        <v>1691.8330000000001</v>
      </c>
      <c r="X338" s="68">
        <f t="shared" si="5"/>
        <v>1.5299999999999998</v>
      </c>
    </row>
    <row r="339" spans="1:24" x14ac:dyDescent="0.25">
      <c r="A339" s="68" t="s">
        <v>104</v>
      </c>
      <c r="B339" s="68">
        <v>4002</v>
      </c>
      <c r="C339" s="59">
        <v>43418</v>
      </c>
      <c r="D339" s="68">
        <v>20</v>
      </c>
      <c r="E339" s="68" t="s">
        <v>106</v>
      </c>
      <c r="F339" s="68">
        <v>103.8</v>
      </c>
      <c r="G339" s="68">
        <v>12.77</v>
      </c>
      <c r="H339" s="68">
        <v>0.44</v>
      </c>
      <c r="I339" s="68">
        <v>0.17</v>
      </c>
      <c r="J339" s="68">
        <v>0.5</v>
      </c>
      <c r="K339" s="68">
        <v>0.36</v>
      </c>
      <c r="L339" s="68">
        <v>0</v>
      </c>
      <c r="M339" s="68">
        <v>0.11</v>
      </c>
      <c r="N339" s="68">
        <v>-0.6</v>
      </c>
      <c r="O339" s="68">
        <v>-0.08</v>
      </c>
      <c r="P339" s="68">
        <v>0</v>
      </c>
      <c r="R339" s="68">
        <v>0.33</v>
      </c>
      <c r="S339" s="68">
        <v>0.31</v>
      </c>
      <c r="T339" s="68">
        <v>0.23</v>
      </c>
      <c r="U339" s="68">
        <v>118.34</v>
      </c>
      <c r="V339" s="68">
        <v>1651.752</v>
      </c>
      <c r="X339" s="68">
        <f t="shared" si="5"/>
        <v>1.4699999999999998</v>
      </c>
    </row>
    <row r="340" spans="1:24" x14ac:dyDescent="0.25">
      <c r="A340" s="68" t="s">
        <v>104</v>
      </c>
      <c r="B340" s="68">
        <v>4002</v>
      </c>
      <c r="C340" s="59">
        <v>43418</v>
      </c>
      <c r="D340" s="68">
        <v>21</v>
      </c>
      <c r="E340" s="68" t="s">
        <v>106</v>
      </c>
      <c r="F340" s="68">
        <v>109.96</v>
      </c>
      <c r="G340" s="68">
        <v>12.77</v>
      </c>
      <c r="H340" s="68">
        <v>0.44</v>
      </c>
      <c r="I340" s="68">
        <v>0.17</v>
      </c>
      <c r="J340" s="68">
        <v>0.56999999999999995</v>
      </c>
      <c r="K340" s="68">
        <v>0.37</v>
      </c>
      <c r="L340" s="68">
        <v>0</v>
      </c>
      <c r="M340" s="68">
        <v>-0.04</v>
      </c>
      <c r="N340" s="68">
        <v>-0.6</v>
      </c>
      <c r="O340" s="68">
        <v>-0.08</v>
      </c>
      <c r="P340" s="68">
        <v>0</v>
      </c>
      <c r="R340" s="68">
        <v>0.33</v>
      </c>
      <c r="S340" s="68">
        <v>0.31</v>
      </c>
      <c r="T340" s="68">
        <v>0.23</v>
      </c>
      <c r="U340" s="68">
        <v>124.43</v>
      </c>
      <c r="V340" s="68">
        <v>1586.6220000000001</v>
      </c>
      <c r="X340" s="68">
        <f t="shared" si="5"/>
        <v>1.5499999999999998</v>
      </c>
    </row>
    <row r="341" spans="1:24" x14ac:dyDescent="0.25">
      <c r="A341" s="68" t="s">
        <v>104</v>
      </c>
      <c r="B341" s="68">
        <v>4002</v>
      </c>
      <c r="C341" s="59">
        <v>43418</v>
      </c>
      <c r="D341" s="68">
        <v>22</v>
      </c>
      <c r="E341" s="68" t="s">
        <v>106</v>
      </c>
      <c r="F341" s="68">
        <v>86.31</v>
      </c>
      <c r="G341" s="68">
        <v>12.77</v>
      </c>
      <c r="H341" s="68">
        <v>0.44</v>
      </c>
      <c r="I341" s="68">
        <v>0.17</v>
      </c>
      <c r="J341" s="68">
        <v>0.56999999999999995</v>
      </c>
      <c r="K341" s="68">
        <v>0.38</v>
      </c>
      <c r="L341" s="68">
        <v>0.25</v>
      </c>
      <c r="M341" s="68">
        <v>0.25</v>
      </c>
      <c r="N341" s="68">
        <v>-0.43</v>
      </c>
      <c r="O341" s="68">
        <v>-0.08</v>
      </c>
      <c r="P341" s="68">
        <v>0</v>
      </c>
      <c r="R341" s="68">
        <v>0.33</v>
      </c>
      <c r="S341" s="68">
        <v>0.31</v>
      </c>
      <c r="T341" s="68">
        <v>0.23</v>
      </c>
      <c r="U341" s="68">
        <v>101.5</v>
      </c>
      <c r="V341" s="68">
        <v>1475.183</v>
      </c>
      <c r="X341" s="68">
        <f t="shared" si="5"/>
        <v>1.81</v>
      </c>
    </row>
    <row r="342" spans="1:24" x14ac:dyDescent="0.25">
      <c r="A342" s="68" t="s">
        <v>104</v>
      </c>
      <c r="B342" s="68">
        <v>4002</v>
      </c>
      <c r="C342" s="59">
        <v>43418</v>
      </c>
      <c r="D342" s="68">
        <v>23</v>
      </c>
      <c r="E342" s="68" t="s">
        <v>106</v>
      </c>
      <c r="F342" s="68">
        <v>37.770000000000003</v>
      </c>
      <c r="G342" s="68">
        <v>12.77</v>
      </c>
      <c r="H342" s="68">
        <v>0.44</v>
      </c>
      <c r="I342" s="68">
        <v>0.17</v>
      </c>
      <c r="J342" s="68">
        <v>1.29</v>
      </c>
      <c r="K342" s="68">
        <v>0.42</v>
      </c>
      <c r="L342" s="68">
        <v>0.84</v>
      </c>
      <c r="M342" s="68">
        <v>0.31</v>
      </c>
      <c r="N342" s="68">
        <v>0.09</v>
      </c>
      <c r="O342" s="68">
        <v>-0.08</v>
      </c>
      <c r="P342" s="68">
        <v>0</v>
      </c>
      <c r="R342" s="68">
        <v>0.33</v>
      </c>
      <c r="S342" s="68">
        <v>0.31</v>
      </c>
      <c r="T342" s="68">
        <v>0.23</v>
      </c>
      <c r="U342" s="68">
        <v>54.89</v>
      </c>
      <c r="V342" s="68">
        <v>1346.396</v>
      </c>
      <c r="X342" s="68">
        <f t="shared" si="5"/>
        <v>3.1599999999999997</v>
      </c>
    </row>
    <row r="343" spans="1:24" x14ac:dyDescent="0.25">
      <c r="A343" s="68" t="s">
        <v>104</v>
      </c>
      <c r="B343" s="68">
        <v>4002</v>
      </c>
      <c r="C343" s="59">
        <v>43418</v>
      </c>
      <c r="D343" s="68">
        <v>24</v>
      </c>
      <c r="E343" s="68" t="s">
        <v>105</v>
      </c>
      <c r="F343" s="68">
        <v>33.229999999999997</v>
      </c>
      <c r="G343" s="68">
        <v>12.77</v>
      </c>
      <c r="H343" s="68">
        <v>0.44</v>
      </c>
      <c r="I343" s="68">
        <v>0.17</v>
      </c>
      <c r="J343" s="68">
        <v>0.81</v>
      </c>
      <c r="K343" s="68">
        <v>0</v>
      </c>
      <c r="L343" s="68">
        <v>0.14000000000000001</v>
      </c>
      <c r="M343" s="68">
        <v>-0.03</v>
      </c>
      <c r="N343" s="68">
        <v>-0.25</v>
      </c>
      <c r="O343" s="68">
        <v>-0.08</v>
      </c>
      <c r="P343" s="68">
        <v>0</v>
      </c>
      <c r="R343" s="68">
        <v>0.33</v>
      </c>
      <c r="S343" s="68">
        <v>0.31</v>
      </c>
      <c r="T343" s="68">
        <v>0.23</v>
      </c>
      <c r="U343" s="68">
        <v>48.07</v>
      </c>
      <c r="V343" s="68">
        <v>1249.6010000000001</v>
      </c>
      <c r="X343" s="68">
        <f t="shared" si="5"/>
        <v>1.56</v>
      </c>
    </row>
    <row r="344" spans="1:24" x14ac:dyDescent="0.25">
      <c r="A344" s="68" t="s">
        <v>104</v>
      </c>
      <c r="B344" s="68">
        <v>4002</v>
      </c>
      <c r="C344" s="59">
        <v>43419</v>
      </c>
      <c r="D344" s="68">
        <v>1</v>
      </c>
      <c r="E344" s="68" t="s">
        <v>105</v>
      </c>
      <c r="F344" s="68">
        <v>35.04</v>
      </c>
      <c r="G344" s="68">
        <v>12.77</v>
      </c>
      <c r="H344" s="68">
        <v>0.96</v>
      </c>
      <c r="I344" s="68">
        <v>0.32</v>
      </c>
      <c r="J344" s="68">
        <v>0.28999999999999998</v>
      </c>
      <c r="K344" s="68">
        <v>0</v>
      </c>
      <c r="L344" s="68">
        <v>0</v>
      </c>
      <c r="M344" s="68">
        <v>-0.11</v>
      </c>
      <c r="N344" s="68">
        <v>-0.54</v>
      </c>
      <c r="O344" s="68">
        <v>-0.08</v>
      </c>
      <c r="P344" s="68">
        <v>0</v>
      </c>
      <c r="R344" s="68">
        <v>0.33</v>
      </c>
      <c r="S344" s="68">
        <v>0.31</v>
      </c>
      <c r="T344" s="68">
        <v>0.23</v>
      </c>
      <c r="U344" s="68">
        <v>49.52</v>
      </c>
      <c r="V344" s="68">
        <v>1185.1199999999999</v>
      </c>
      <c r="X344" s="68">
        <f t="shared" si="5"/>
        <v>1.57</v>
      </c>
    </row>
    <row r="345" spans="1:24" x14ac:dyDescent="0.25">
      <c r="A345" s="68" t="s">
        <v>104</v>
      </c>
      <c r="B345" s="68">
        <v>4002</v>
      </c>
      <c r="C345" s="59">
        <v>43419</v>
      </c>
      <c r="D345" s="68">
        <v>2</v>
      </c>
      <c r="E345" s="68" t="s">
        <v>105</v>
      </c>
      <c r="F345" s="68">
        <v>35.880000000000003</v>
      </c>
      <c r="G345" s="68">
        <v>12.77</v>
      </c>
      <c r="H345" s="68">
        <v>0.96</v>
      </c>
      <c r="I345" s="68">
        <v>0.32</v>
      </c>
      <c r="J345" s="68">
        <v>0.72</v>
      </c>
      <c r="K345" s="68">
        <v>0</v>
      </c>
      <c r="L345" s="68">
        <v>0</v>
      </c>
      <c r="M345" s="68">
        <v>-0.04</v>
      </c>
      <c r="N345" s="68">
        <v>-0.45</v>
      </c>
      <c r="O345" s="68">
        <v>-0.08</v>
      </c>
      <c r="P345" s="68">
        <v>0</v>
      </c>
      <c r="R345" s="68">
        <v>0.33</v>
      </c>
      <c r="S345" s="68">
        <v>0.31</v>
      </c>
      <c r="T345" s="68">
        <v>0.23</v>
      </c>
      <c r="U345" s="68">
        <v>50.95</v>
      </c>
      <c r="V345" s="68">
        <v>1156.0820000000001</v>
      </c>
      <c r="X345" s="68">
        <f t="shared" si="5"/>
        <v>2</v>
      </c>
    </row>
    <row r="346" spans="1:24" x14ac:dyDescent="0.25">
      <c r="A346" s="68" t="s">
        <v>104</v>
      </c>
      <c r="B346" s="68">
        <v>4002</v>
      </c>
      <c r="C346" s="59">
        <v>43419</v>
      </c>
      <c r="D346" s="68">
        <v>3</v>
      </c>
      <c r="E346" s="68" t="s">
        <v>105</v>
      </c>
      <c r="F346" s="68">
        <v>39.229999999999997</v>
      </c>
      <c r="G346" s="68">
        <v>12.77</v>
      </c>
      <c r="H346" s="68">
        <v>0.96</v>
      </c>
      <c r="I346" s="68">
        <v>0.32</v>
      </c>
      <c r="J346" s="68">
        <v>0.85</v>
      </c>
      <c r="K346" s="68">
        <v>0</v>
      </c>
      <c r="L346" s="68">
        <v>0</v>
      </c>
      <c r="M346" s="68">
        <v>0.01</v>
      </c>
      <c r="N346" s="68">
        <v>-0.4</v>
      </c>
      <c r="O346" s="68">
        <v>-0.08</v>
      </c>
      <c r="P346" s="68">
        <v>0</v>
      </c>
      <c r="R346" s="68">
        <v>0.33</v>
      </c>
      <c r="S346" s="68">
        <v>0.31</v>
      </c>
      <c r="T346" s="68">
        <v>0.23</v>
      </c>
      <c r="U346" s="68">
        <v>54.53</v>
      </c>
      <c r="V346" s="68">
        <v>1142.655</v>
      </c>
      <c r="X346" s="68">
        <f t="shared" si="5"/>
        <v>2.13</v>
      </c>
    </row>
    <row r="347" spans="1:24" x14ac:dyDescent="0.25">
      <c r="A347" s="68" t="s">
        <v>104</v>
      </c>
      <c r="B347" s="68">
        <v>4002</v>
      </c>
      <c r="C347" s="59">
        <v>43419</v>
      </c>
      <c r="D347" s="68">
        <v>4</v>
      </c>
      <c r="E347" s="68" t="s">
        <v>105</v>
      </c>
      <c r="F347" s="68">
        <v>41.25</v>
      </c>
      <c r="G347" s="68">
        <v>12.77</v>
      </c>
      <c r="H347" s="68">
        <v>0.96</v>
      </c>
      <c r="I347" s="68">
        <v>0.32</v>
      </c>
      <c r="J347" s="68">
        <v>0.35</v>
      </c>
      <c r="K347" s="68">
        <v>0</v>
      </c>
      <c r="L347" s="68">
        <v>0</v>
      </c>
      <c r="M347" s="68">
        <v>0.02</v>
      </c>
      <c r="N347" s="68">
        <v>-0.35</v>
      </c>
      <c r="O347" s="68">
        <v>-0.08</v>
      </c>
      <c r="P347" s="68">
        <v>0</v>
      </c>
      <c r="R347" s="68">
        <v>0.33</v>
      </c>
      <c r="S347" s="68">
        <v>0.31</v>
      </c>
      <c r="T347" s="68">
        <v>0.23</v>
      </c>
      <c r="U347" s="68">
        <v>56.11</v>
      </c>
      <c r="V347" s="68">
        <v>1152.376</v>
      </c>
      <c r="X347" s="68">
        <f t="shared" si="5"/>
        <v>1.63</v>
      </c>
    </row>
    <row r="348" spans="1:24" x14ac:dyDescent="0.25">
      <c r="A348" s="68" t="s">
        <v>104</v>
      </c>
      <c r="B348" s="68">
        <v>4002</v>
      </c>
      <c r="C348" s="59">
        <v>43419</v>
      </c>
      <c r="D348" s="68">
        <v>5</v>
      </c>
      <c r="E348" s="68" t="s">
        <v>105</v>
      </c>
      <c r="F348" s="68">
        <v>50.07</v>
      </c>
      <c r="G348" s="68">
        <v>12.77</v>
      </c>
      <c r="H348" s="68">
        <v>0.96</v>
      </c>
      <c r="I348" s="68">
        <v>0.32</v>
      </c>
      <c r="J348" s="68">
        <v>0.6</v>
      </c>
      <c r="K348" s="68">
        <v>0</v>
      </c>
      <c r="L348" s="68">
        <v>0</v>
      </c>
      <c r="M348" s="68">
        <v>0.05</v>
      </c>
      <c r="N348" s="68">
        <v>-0.35</v>
      </c>
      <c r="O348" s="68">
        <v>-0.08</v>
      </c>
      <c r="P348" s="68">
        <v>0</v>
      </c>
      <c r="R348" s="68">
        <v>0.33</v>
      </c>
      <c r="S348" s="68">
        <v>0.31</v>
      </c>
      <c r="T348" s="68">
        <v>0.23</v>
      </c>
      <c r="U348" s="68">
        <v>65.209999999999994</v>
      </c>
      <c r="V348" s="68">
        <v>1189.4690000000001</v>
      </c>
      <c r="X348" s="68">
        <f t="shared" si="5"/>
        <v>1.88</v>
      </c>
    </row>
    <row r="349" spans="1:24" x14ac:dyDescent="0.25">
      <c r="A349" s="68" t="s">
        <v>104</v>
      </c>
      <c r="B349" s="68">
        <v>4002</v>
      </c>
      <c r="C349" s="59">
        <v>43419</v>
      </c>
      <c r="D349" s="68">
        <v>6</v>
      </c>
      <c r="E349" s="68" t="s">
        <v>105</v>
      </c>
      <c r="F349" s="68">
        <v>62.32</v>
      </c>
      <c r="G349" s="68">
        <v>12.77</v>
      </c>
      <c r="H349" s="68">
        <v>0.96</v>
      </c>
      <c r="I349" s="68">
        <v>0.32</v>
      </c>
      <c r="J349" s="68">
        <v>1.58</v>
      </c>
      <c r="K349" s="68">
        <v>0</v>
      </c>
      <c r="L349" s="68">
        <v>0</v>
      </c>
      <c r="M349" s="68">
        <v>0</v>
      </c>
      <c r="N349" s="68">
        <v>-0.33</v>
      </c>
      <c r="O349" s="68">
        <v>-0.08</v>
      </c>
      <c r="P349" s="68">
        <v>0</v>
      </c>
      <c r="R349" s="68">
        <v>0.33</v>
      </c>
      <c r="S349" s="68">
        <v>0.31</v>
      </c>
      <c r="T349" s="68">
        <v>0.23</v>
      </c>
      <c r="U349" s="68">
        <v>78.41</v>
      </c>
      <c r="V349" s="68">
        <v>1311.856</v>
      </c>
      <c r="X349" s="68">
        <f t="shared" si="5"/>
        <v>2.8600000000000003</v>
      </c>
    </row>
    <row r="350" spans="1:24" x14ac:dyDescent="0.25">
      <c r="A350" s="68" t="s">
        <v>104</v>
      </c>
      <c r="B350" s="68">
        <v>4002</v>
      </c>
      <c r="C350" s="59">
        <v>43419</v>
      </c>
      <c r="D350" s="68">
        <v>7</v>
      </c>
      <c r="E350" s="68" t="s">
        <v>105</v>
      </c>
      <c r="F350" s="68">
        <v>81.13</v>
      </c>
      <c r="G350" s="68">
        <v>12.77</v>
      </c>
      <c r="H350" s="68">
        <v>0.96</v>
      </c>
      <c r="I350" s="68">
        <v>0.32</v>
      </c>
      <c r="J350" s="68">
        <v>0.86</v>
      </c>
      <c r="K350" s="68">
        <v>0</v>
      </c>
      <c r="L350" s="68">
        <v>0</v>
      </c>
      <c r="M350" s="68">
        <v>0.01</v>
      </c>
      <c r="N350" s="68">
        <v>-0.16</v>
      </c>
      <c r="O350" s="68">
        <v>-0.08</v>
      </c>
      <c r="P350" s="68">
        <v>0</v>
      </c>
      <c r="R350" s="68">
        <v>0.33</v>
      </c>
      <c r="S350" s="68">
        <v>0.31</v>
      </c>
      <c r="T350" s="68">
        <v>0.23</v>
      </c>
      <c r="U350" s="68">
        <v>96.68</v>
      </c>
      <c r="V350" s="68">
        <v>1487.367</v>
      </c>
      <c r="X350" s="68">
        <f t="shared" si="5"/>
        <v>2.14</v>
      </c>
    </row>
    <row r="351" spans="1:24" x14ac:dyDescent="0.25">
      <c r="A351" s="68" t="s">
        <v>104</v>
      </c>
      <c r="B351" s="68">
        <v>4002</v>
      </c>
      <c r="C351" s="59">
        <v>43419</v>
      </c>
      <c r="D351" s="68">
        <v>8</v>
      </c>
      <c r="E351" s="68" t="s">
        <v>106</v>
      </c>
      <c r="F351" s="68">
        <v>86.43</v>
      </c>
      <c r="G351" s="68">
        <v>12.77</v>
      </c>
      <c r="H351" s="68">
        <v>0.96</v>
      </c>
      <c r="I351" s="68">
        <v>0.32</v>
      </c>
      <c r="J351" s="68">
        <v>0.39</v>
      </c>
      <c r="K351" s="68">
        <v>0.4</v>
      </c>
      <c r="L351" s="68">
        <v>0.23</v>
      </c>
      <c r="M351" s="68">
        <v>-0.03</v>
      </c>
      <c r="N351" s="68">
        <v>-0.6</v>
      </c>
      <c r="O351" s="68">
        <v>-0.08</v>
      </c>
      <c r="P351" s="68">
        <v>0</v>
      </c>
      <c r="R351" s="68">
        <v>0.33</v>
      </c>
      <c r="S351" s="68">
        <v>0.31</v>
      </c>
      <c r="T351" s="68">
        <v>0.23</v>
      </c>
      <c r="U351" s="68">
        <v>101.66</v>
      </c>
      <c r="V351" s="68">
        <v>1556.5319999999999</v>
      </c>
      <c r="X351" s="68">
        <f t="shared" si="5"/>
        <v>2.2999999999999998</v>
      </c>
    </row>
    <row r="352" spans="1:24" x14ac:dyDescent="0.25">
      <c r="A352" s="68" t="s">
        <v>104</v>
      </c>
      <c r="B352" s="68">
        <v>4002</v>
      </c>
      <c r="C352" s="59">
        <v>43419</v>
      </c>
      <c r="D352" s="68">
        <v>9</v>
      </c>
      <c r="E352" s="68" t="s">
        <v>106</v>
      </c>
      <c r="F352" s="68">
        <v>90.72</v>
      </c>
      <c r="G352" s="68">
        <v>12.77</v>
      </c>
      <c r="H352" s="68">
        <v>0.96</v>
      </c>
      <c r="I352" s="68">
        <v>0.32</v>
      </c>
      <c r="J352" s="68">
        <v>0.41</v>
      </c>
      <c r="K352" s="68">
        <v>0.4</v>
      </c>
      <c r="L352" s="68">
        <v>0.71</v>
      </c>
      <c r="M352" s="68">
        <v>-7.0000000000000007E-2</v>
      </c>
      <c r="N352" s="68">
        <v>-0.51</v>
      </c>
      <c r="O352" s="68">
        <v>-0.08</v>
      </c>
      <c r="P352" s="68">
        <v>0</v>
      </c>
      <c r="R352" s="68">
        <v>0.33</v>
      </c>
      <c r="S352" s="68">
        <v>0.31</v>
      </c>
      <c r="T352" s="68">
        <v>0.23</v>
      </c>
      <c r="U352" s="68">
        <v>106.5</v>
      </c>
      <c r="V352" s="68">
        <v>1561.364</v>
      </c>
      <c r="X352" s="68">
        <f t="shared" si="5"/>
        <v>2.8</v>
      </c>
    </row>
    <row r="353" spans="1:24" x14ac:dyDescent="0.25">
      <c r="A353" s="68" t="s">
        <v>104</v>
      </c>
      <c r="B353" s="68">
        <v>4002</v>
      </c>
      <c r="C353" s="59">
        <v>43419</v>
      </c>
      <c r="D353" s="68">
        <v>10</v>
      </c>
      <c r="E353" s="68" t="s">
        <v>106</v>
      </c>
      <c r="F353" s="68">
        <v>110.92</v>
      </c>
      <c r="G353" s="68">
        <v>12.77</v>
      </c>
      <c r="H353" s="68">
        <v>0.96</v>
      </c>
      <c r="I353" s="68">
        <v>0.32</v>
      </c>
      <c r="J353" s="68">
        <v>0.49</v>
      </c>
      <c r="K353" s="68">
        <v>0.4</v>
      </c>
      <c r="L353" s="68">
        <v>1.39</v>
      </c>
      <c r="M353" s="68">
        <v>-0.02</v>
      </c>
      <c r="N353" s="68">
        <v>-0.35</v>
      </c>
      <c r="O353" s="68">
        <v>-0.08</v>
      </c>
      <c r="P353" s="68">
        <v>0</v>
      </c>
      <c r="R353" s="68">
        <v>0.33</v>
      </c>
      <c r="S353" s="68">
        <v>0.31</v>
      </c>
      <c r="T353" s="68">
        <v>0.23</v>
      </c>
      <c r="U353" s="68">
        <v>127.67</v>
      </c>
      <c r="V353" s="68">
        <v>1559.491</v>
      </c>
      <c r="X353" s="68">
        <f t="shared" si="5"/>
        <v>3.5599999999999996</v>
      </c>
    </row>
    <row r="354" spans="1:24" x14ac:dyDescent="0.25">
      <c r="A354" s="68" t="s">
        <v>104</v>
      </c>
      <c r="B354" s="68">
        <v>4002</v>
      </c>
      <c r="C354" s="59">
        <v>43419</v>
      </c>
      <c r="D354" s="68">
        <v>11</v>
      </c>
      <c r="E354" s="68" t="s">
        <v>106</v>
      </c>
      <c r="F354" s="68">
        <v>85.19</v>
      </c>
      <c r="G354" s="68">
        <v>12.77</v>
      </c>
      <c r="H354" s="68">
        <v>0.96</v>
      </c>
      <c r="I354" s="68">
        <v>0.32</v>
      </c>
      <c r="J354" s="68">
        <v>0.54</v>
      </c>
      <c r="K354" s="68">
        <v>0.4</v>
      </c>
      <c r="L354" s="68">
        <v>0.74</v>
      </c>
      <c r="M354" s="68">
        <v>0.1</v>
      </c>
      <c r="N354" s="68">
        <v>-0.27</v>
      </c>
      <c r="O354" s="68">
        <v>-0.08</v>
      </c>
      <c r="P354" s="68">
        <v>0</v>
      </c>
      <c r="R354" s="68">
        <v>0.33</v>
      </c>
      <c r="S354" s="68">
        <v>0.31</v>
      </c>
      <c r="T354" s="68">
        <v>0.23</v>
      </c>
      <c r="U354" s="68">
        <v>101.54</v>
      </c>
      <c r="V354" s="68">
        <v>1554.6780000000001</v>
      </c>
      <c r="X354" s="68">
        <f t="shared" si="5"/>
        <v>2.96</v>
      </c>
    </row>
    <row r="355" spans="1:24" x14ac:dyDescent="0.25">
      <c r="A355" s="68" t="s">
        <v>104</v>
      </c>
      <c r="B355" s="68">
        <v>4002</v>
      </c>
      <c r="C355" s="59">
        <v>43419</v>
      </c>
      <c r="D355" s="68">
        <v>12</v>
      </c>
      <c r="E355" s="68" t="s">
        <v>106</v>
      </c>
      <c r="F355" s="68">
        <v>68.239999999999995</v>
      </c>
      <c r="G355" s="68">
        <v>12.77</v>
      </c>
      <c r="H355" s="68">
        <v>0.96</v>
      </c>
      <c r="I355" s="68">
        <v>0.32</v>
      </c>
      <c r="J355" s="68">
        <v>0.2</v>
      </c>
      <c r="K355" s="68">
        <v>0.4</v>
      </c>
      <c r="L355" s="68">
        <v>0.13</v>
      </c>
      <c r="M355" s="68">
        <v>0.11</v>
      </c>
      <c r="N355" s="68">
        <v>-0.28999999999999998</v>
      </c>
      <c r="O355" s="68">
        <v>-0.08</v>
      </c>
      <c r="P355" s="68">
        <v>0</v>
      </c>
      <c r="R355" s="68">
        <v>0.33</v>
      </c>
      <c r="S355" s="68">
        <v>0.31</v>
      </c>
      <c r="T355" s="68">
        <v>0.23</v>
      </c>
      <c r="U355" s="68">
        <v>83.63</v>
      </c>
      <c r="V355" s="68">
        <v>1538.883</v>
      </c>
      <c r="X355" s="68">
        <f t="shared" si="5"/>
        <v>2.0099999999999998</v>
      </c>
    </row>
    <row r="356" spans="1:24" x14ac:dyDescent="0.25">
      <c r="A356" s="68" t="s">
        <v>104</v>
      </c>
      <c r="B356" s="68">
        <v>4002</v>
      </c>
      <c r="C356" s="59">
        <v>43419</v>
      </c>
      <c r="D356" s="68">
        <v>13</v>
      </c>
      <c r="E356" s="68" t="s">
        <v>106</v>
      </c>
      <c r="F356" s="68">
        <v>86.65</v>
      </c>
      <c r="G356" s="68">
        <v>12.77</v>
      </c>
      <c r="H356" s="68">
        <v>0.96</v>
      </c>
      <c r="I356" s="68">
        <v>0.32</v>
      </c>
      <c r="J356" s="68">
        <v>0.18</v>
      </c>
      <c r="K356" s="68">
        <v>0.38</v>
      </c>
      <c r="L356" s="68">
        <v>0.78</v>
      </c>
      <c r="M356" s="68">
        <v>0.01</v>
      </c>
      <c r="N356" s="68">
        <v>-0.18</v>
      </c>
      <c r="O356" s="68">
        <v>-0.08</v>
      </c>
      <c r="P356" s="68">
        <v>0</v>
      </c>
      <c r="R356" s="68">
        <v>0.33</v>
      </c>
      <c r="S356" s="68">
        <v>0.31</v>
      </c>
      <c r="T356" s="68">
        <v>0.23</v>
      </c>
      <c r="U356" s="68">
        <v>102.66</v>
      </c>
      <c r="V356" s="68">
        <v>1513.472</v>
      </c>
      <c r="X356" s="68">
        <f t="shared" si="5"/>
        <v>2.62</v>
      </c>
    </row>
    <row r="357" spans="1:24" x14ac:dyDescent="0.25">
      <c r="A357" s="68" t="s">
        <v>104</v>
      </c>
      <c r="B357" s="68">
        <v>4002</v>
      </c>
      <c r="C357" s="59">
        <v>43419</v>
      </c>
      <c r="D357" s="68">
        <v>14</v>
      </c>
      <c r="E357" s="68" t="s">
        <v>106</v>
      </c>
      <c r="F357" s="68">
        <v>111.52</v>
      </c>
      <c r="G357" s="68">
        <v>12.77</v>
      </c>
      <c r="H357" s="68">
        <v>0.96</v>
      </c>
      <c r="I357" s="68">
        <v>0.32</v>
      </c>
      <c r="J357" s="68">
        <v>0.34</v>
      </c>
      <c r="K357" s="68">
        <v>0.39</v>
      </c>
      <c r="L357" s="68">
        <v>1.88</v>
      </c>
      <c r="M357" s="68">
        <v>0.12</v>
      </c>
      <c r="N357" s="68">
        <v>-0.28000000000000003</v>
      </c>
      <c r="O357" s="68">
        <v>-0.08</v>
      </c>
      <c r="P357" s="68">
        <v>0</v>
      </c>
      <c r="R357" s="68">
        <v>0.33</v>
      </c>
      <c r="S357" s="68">
        <v>0.31</v>
      </c>
      <c r="T357" s="68">
        <v>0.23</v>
      </c>
      <c r="U357" s="68">
        <v>128.81</v>
      </c>
      <c r="V357" s="68">
        <v>1517.163</v>
      </c>
      <c r="X357" s="68">
        <f t="shared" si="5"/>
        <v>3.89</v>
      </c>
    </row>
    <row r="358" spans="1:24" x14ac:dyDescent="0.25">
      <c r="A358" s="68" t="s">
        <v>104</v>
      </c>
      <c r="B358" s="68">
        <v>4002</v>
      </c>
      <c r="C358" s="59">
        <v>43419</v>
      </c>
      <c r="D358" s="68">
        <v>15</v>
      </c>
      <c r="E358" s="68" t="s">
        <v>106</v>
      </c>
      <c r="F358" s="68">
        <v>103.74</v>
      </c>
      <c r="G358" s="68">
        <v>12.77</v>
      </c>
      <c r="H358" s="68">
        <v>0.96</v>
      </c>
      <c r="I358" s="68">
        <v>0.32</v>
      </c>
      <c r="J358" s="68">
        <v>0.5</v>
      </c>
      <c r="K358" s="68">
        <v>0.4</v>
      </c>
      <c r="L358" s="68">
        <v>1.39</v>
      </c>
      <c r="M358" s="68">
        <v>0.11</v>
      </c>
      <c r="N358" s="68">
        <v>-0.33</v>
      </c>
      <c r="O358" s="68">
        <v>-0.08</v>
      </c>
      <c r="P358" s="68">
        <v>0</v>
      </c>
      <c r="R358" s="68">
        <v>0.33</v>
      </c>
      <c r="S358" s="68">
        <v>0.31</v>
      </c>
      <c r="T358" s="68">
        <v>0.23</v>
      </c>
      <c r="U358" s="68">
        <v>120.65</v>
      </c>
      <c r="V358" s="68">
        <v>1508.2329999999999</v>
      </c>
      <c r="X358" s="68">
        <f t="shared" si="5"/>
        <v>3.5700000000000003</v>
      </c>
    </row>
    <row r="359" spans="1:24" x14ac:dyDescent="0.25">
      <c r="A359" s="68" t="s">
        <v>104</v>
      </c>
      <c r="B359" s="68">
        <v>4002</v>
      </c>
      <c r="C359" s="59">
        <v>43419</v>
      </c>
      <c r="D359" s="68">
        <v>16</v>
      </c>
      <c r="E359" s="68" t="s">
        <v>106</v>
      </c>
      <c r="F359" s="68">
        <v>107.52</v>
      </c>
      <c r="G359" s="68">
        <v>12.77</v>
      </c>
      <c r="H359" s="68">
        <v>0.96</v>
      </c>
      <c r="I359" s="68">
        <v>0.32</v>
      </c>
      <c r="J359" s="68">
        <v>0.39</v>
      </c>
      <c r="K359" s="68">
        <v>0.39</v>
      </c>
      <c r="L359" s="68">
        <v>1.1599999999999999</v>
      </c>
      <c r="M359" s="68">
        <v>0.06</v>
      </c>
      <c r="N359" s="68">
        <v>-0.21</v>
      </c>
      <c r="O359" s="68">
        <v>-0.08</v>
      </c>
      <c r="P359" s="68">
        <v>0</v>
      </c>
      <c r="R359" s="68">
        <v>0.33</v>
      </c>
      <c r="S359" s="68">
        <v>0.31</v>
      </c>
      <c r="T359" s="68">
        <v>0.23</v>
      </c>
      <c r="U359" s="68">
        <v>124.15</v>
      </c>
      <c r="V359" s="68">
        <v>1524.2049999999999</v>
      </c>
      <c r="X359" s="68">
        <f t="shared" si="5"/>
        <v>3.2199999999999998</v>
      </c>
    </row>
    <row r="360" spans="1:24" x14ac:dyDescent="0.25">
      <c r="A360" s="68" t="s">
        <v>104</v>
      </c>
      <c r="B360" s="68">
        <v>4002</v>
      </c>
      <c r="C360" s="59">
        <v>43419</v>
      </c>
      <c r="D360" s="68">
        <v>17</v>
      </c>
      <c r="E360" s="68" t="s">
        <v>106</v>
      </c>
      <c r="F360" s="68">
        <v>81.02</v>
      </c>
      <c r="G360" s="68">
        <v>12.77</v>
      </c>
      <c r="H360" s="68">
        <v>0.96</v>
      </c>
      <c r="I360" s="68">
        <v>0.32</v>
      </c>
      <c r="J360" s="68">
        <v>0.22</v>
      </c>
      <c r="K360" s="68">
        <v>0.37</v>
      </c>
      <c r="L360" s="68">
        <v>0.05</v>
      </c>
      <c r="M360" s="68">
        <v>0.16</v>
      </c>
      <c r="N360" s="68">
        <v>-0.25</v>
      </c>
      <c r="O360" s="68">
        <v>-0.08</v>
      </c>
      <c r="P360" s="68">
        <v>0</v>
      </c>
      <c r="R360" s="68">
        <v>0.33</v>
      </c>
      <c r="S360" s="68">
        <v>0.31</v>
      </c>
      <c r="T360" s="68">
        <v>0.23</v>
      </c>
      <c r="U360" s="68">
        <v>96.41</v>
      </c>
      <c r="V360" s="68">
        <v>1603.2049999999999</v>
      </c>
      <c r="X360" s="68">
        <f t="shared" si="5"/>
        <v>1.9200000000000002</v>
      </c>
    </row>
    <row r="361" spans="1:24" x14ac:dyDescent="0.25">
      <c r="A361" s="68" t="s">
        <v>104</v>
      </c>
      <c r="B361" s="68">
        <v>4002</v>
      </c>
      <c r="C361" s="59">
        <v>43419</v>
      </c>
      <c r="D361" s="68">
        <v>18</v>
      </c>
      <c r="E361" s="68" t="s">
        <v>106</v>
      </c>
      <c r="F361" s="68">
        <v>106.84</v>
      </c>
      <c r="G361" s="68">
        <v>12.77</v>
      </c>
      <c r="H361" s="68">
        <v>0.96</v>
      </c>
      <c r="I361" s="68">
        <v>0.32</v>
      </c>
      <c r="J361" s="68">
        <v>0.51</v>
      </c>
      <c r="K361" s="68">
        <v>0.36</v>
      </c>
      <c r="L361" s="68">
        <v>0.32</v>
      </c>
      <c r="M361" s="68">
        <v>0.2</v>
      </c>
      <c r="N361" s="68">
        <v>-0.61</v>
      </c>
      <c r="O361" s="68">
        <v>-0.08</v>
      </c>
      <c r="P361" s="68">
        <v>0</v>
      </c>
      <c r="R361" s="68">
        <v>0.33</v>
      </c>
      <c r="S361" s="68">
        <v>0.31</v>
      </c>
      <c r="T361" s="68">
        <v>0.23</v>
      </c>
      <c r="U361" s="68">
        <v>122.46</v>
      </c>
      <c r="V361" s="68">
        <v>1661.6959999999999</v>
      </c>
      <c r="X361" s="68">
        <f t="shared" si="5"/>
        <v>2.4699999999999998</v>
      </c>
    </row>
    <row r="362" spans="1:24" x14ac:dyDescent="0.25">
      <c r="A362" s="68" t="s">
        <v>104</v>
      </c>
      <c r="B362" s="68">
        <v>4002</v>
      </c>
      <c r="C362" s="59">
        <v>43419</v>
      </c>
      <c r="D362" s="68">
        <v>19</v>
      </c>
      <c r="E362" s="68" t="s">
        <v>106</v>
      </c>
      <c r="F362" s="68">
        <v>110.43</v>
      </c>
      <c r="G362" s="68">
        <v>12.77</v>
      </c>
      <c r="H362" s="68">
        <v>0.96</v>
      </c>
      <c r="I362" s="68">
        <v>0.32</v>
      </c>
      <c r="J362" s="68">
        <v>0.46</v>
      </c>
      <c r="K362" s="68">
        <v>0.36</v>
      </c>
      <c r="L362" s="68">
        <v>0.18</v>
      </c>
      <c r="M362" s="68">
        <v>0.05</v>
      </c>
      <c r="N362" s="68">
        <v>-0.26</v>
      </c>
      <c r="O362" s="68">
        <v>-0.08</v>
      </c>
      <c r="P362" s="68">
        <v>0</v>
      </c>
      <c r="R362" s="68">
        <v>0.33</v>
      </c>
      <c r="S362" s="68">
        <v>0.31</v>
      </c>
      <c r="T362" s="68">
        <v>0.23</v>
      </c>
      <c r="U362" s="68">
        <v>126.06</v>
      </c>
      <c r="V362" s="68">
        <v>1642.9580000000001</v>
      </c>
      <c r="X362" s="68">
        <f t="shared" si="5"/>
        <v>2.2800000000000002</v>
      </c>
    </row>
    <row r="363" spans="1:24" x14ac:dyDescent="0.25">
      <c r="A363" s="68" t="s">
        <v>104</v>
      </c>
      <c r="B363" s="68">
        <v>4002</v>
      </c>
      <c r="C363" s="59">
        <v>43419</v>
      </c>
      <c r="D363" s="68">
        <v>20</v>
      </c>
      <c r="E363" s="68" t="s">
        <v>106</v>
      </c>
      <c r="F363" s="68">
        <v>122.57</v>
      </c>
      <c r="G363" s="68">
        <v>12.77</v>
      </c>
      <c r="H363" s="68">
        <v>0.96</v>
      </c>
      <c r="I363" s="68">
        <v>0.32</v>
      </c>
      <c r="J363" s="68">
        <v>0.19</v>
      </c>
      <c r="K363" s="68">
        <v>0.37</v>
      </c>
      <c r="L363" s="68">
        <v>0</v>
      </c>
      <c r="M363" s="68">
        <v>-0.12</v>
      </c>
      <c r="N363" s="68">
        <v>-0.19</v>
      </c>
      <c r="O363" s="68">
        <v>-0.08</v>
      </c>
      <c r="P363" s="68">
        <v>0</v>
      </c>
      <c r="R363" s="68">
        <v>0.33</v>
      </c>
      <c r="S363" s="68">
        <v>0.31</v>
      </c>
      <c r="T363" s="68">
        <v>0.23</v>
      </c>
      <c r="U363" s="68">
        <v>137.66</v>
      </c>
      <c r="V363" s="68">
        <v>1596.5709999999999</v>
      </c>
      <c r="X363" s="68">
        <f t="shared" si="5"/>
        <v>1.8399999999999999</v>
      </c>
    </row>
    <row r="364" spans="1:24" x14ac:dyDescent="0.25">
      <c r="A364" s="68" t="s">
        <v>104</v>
      </c>
      <c r="B364" s="68">
        <v>4002</v>
      </c>
      <c r="C364" s="59">
        <v>43419</v>
      </c>
      <c r="D364" s="68">
        <v>21</v>
      </c>
      <c r="E364" s="68" t="s">
        <v>106</v>
      </c>
      <c r="F364" s="68">
        <v>133.21</v>
      </c>
      <c r="G364" s="68">
        <v>12.77</v>
      </c>
      <c r="H364" s="68">
        <v>0.96</v>
      </c>
      <c r="I364" s="68">
        <v>0.32</v>
      </c>
      <c r="J364" s="68">
        <v>0.22</v>
      </c>
      <c r="K364" s="68">
        <v>0.39</v>
      </c>
      <c r="L364" s="68">
        <v>0</v>
      </c>
      <c r="M364" s="68">
        <v>-0.12</v>
      </c>
      <c r="N364" s="68">
        <v>0</v>
      </c>
      <c r="O364" s="68">
        <v>-0.08</v>
      </c>
      <c r="P364" s="68">
        <v>0</v>
      </c>
      <c r="R364" s="68">
        <v>0.33</v>
      </c>
      <c r="S364" s="68">
        <v>0.31</v>
      </c>
      <c r="T364" s="68">
        <v>0.23</v>
      </c>
      <c r="U364" s="68">
        <v>148.54</v>
      </c>
      <c r="V364" s="68">
        <v>1523.8</v>
      </c>
      <c r="X364" s="68">
        <f t="shared" si="5"/>
        <v>1.8900000000000001</v>
      </c>
    </row>
    <row r="365" spans="1:24" x14ac:dyDescent="0.25">
      <c r="A365" s="68" t="s">
        <v>104</v>
      </c>
      <c r="B365" s="68">
        <v>4002</v>
      </c>
      <c r="C365" s="59">
        <v>43419</v>
      </c>
      <c r="D365" s="68">
        <v>22</v>
      </c>
      <c r="E365" s="68" t="s">
        <v>106</v>
      </c>
      <c r="F365" s="68">
        <v>160.81</v>
      </c>
      <c r="G365" s="68">
        <v>12.77</v>
      </c>
      <c r="H365" s="68">
        <v>0.96</v>
      </c>
      <c r="I365" s="68">
        <v>0.32</v>
      </c>
      <c r="J365" s="68">
        <v>0.75</v>
      </c>
      <c r="K365" s="68">
        <v>0.42</v>
      </c>
      <c r="L365" s="68">
        <v>0.61</v>
      </c>
      <c r="M365" s="68">
        <v>0.03</v>
      </c>
      <c r="N365" s="68">
        <v>0.28999999999999998</v>
      </c>
      <c r="O365" s="68">
        <v>-0.08</v>
      </c>
      <c r="P365" s="68">
        <v>0</v>
      </c>
      <c r="R365" s="68">
        <v>0.33</v>
      </c>
      <c r="S365" s="68">
        <v>0.31</v>
      </c>
      <c r="T365" s="68">
        <v>0.23</v>
      </c>
      <c r="U365" s="68">
        <v>177.75</v>
      </c>
      <c r="V365" s="68">
        <v>1418.7159999999999</v>
      </c>
      <c r="X365" s="68">
        <f t="shared" si="5"/>
        <v>3.06</v>
      </c>
    </row>
    <row r="366" spans="1:24" x14ac:dyDescent="0.25">
      <c r="A366" s="68" t="s">
        <v>104</v>
      </c>
      <c r="B366" s="68">
        <v>4002</v>
      </c>
      <c r="C366" s="59">
        <v>43419</v>
      </c>
      <c r="D366" s="68">
        <v>23</v>
      </c>
      <c r="E366" s="68" t="s">
        <v>106</v>
      </c>
      <c r="F366" s="68">
        <v>102.96</v>
      </c>
      <c r="G366" s="68">
        <v>12.77</v>
      </c>
      <c r="H366" s="68">
        <v>0.96</v>
      </c>
      <c r="I366" s="68">
        <v>0.32</v>
      </c>
      <c r="J366" s="68">
        <v>1.1599999999999999</v>
      </c>
      <c r="K366" s="68">
        <v>0.45</v>
      </c>
      <c r="L366" s="68">
        <v>1.65</v>
      </c>
      <c r="M366" s="68">
        <v>0.25</v>
      </c>
      <c r="N366" s="68">
        <v>0.99</v>
      </c>
      <c r="O366" s="68">
        <v>-0.08</v>
      </c>
      <c r="P366" s="68">
        <v>0</v>
      </c>
      <c r="R366" s="68">
        <v>0.33</v>
      </c>
      <c r="S366" s="68">
        <v>0.31</v>
      </c>
      <c r="T366" s="68">
        <v>0.23</v>
      </c>
      <c r="U366" s="68">
        <v>122.3</v>
      </c>
      <c r="V366" s="68">
        <v>1298.768</v>
      </c>
      <c r="X366" s="68">
        <f t="shared" si="5"/>
        <v>4.54</v>
      </c>
    </row>
    <row r="367" spans="1:24" x14ac:dyDescent="0.25">
      <c r="A367" s="68" t="s">
        <v>104</v>
      </c>
      <c r="B367" s="68">
        <v>4002</v>
      </c>
      <c r="C367" s="59">
        <v>43419</v>
      </c>
      <c r="D367" s="68">
        <v>24</v>
      </c>
      <c r="E367" s="68" t="s">
        <v>105</v>
      </c>
      <c r="F367" s="68">
        <v>74.400000000000006</v>
      </c>
      <c r="G367" s="68">
        <v>12.77</v>
      </c>
      <c r="H367" s="68">
        <v>0.96</v>
      </c>
      <c r="I367" s="68">
        <v>0.32</v>
      </c>
      <c r="J367" s="68">
        <v>0.43</v>
      </c>
      <c r="K367" s="68">
        <v>0</v>
      </c>
      <c r="L367" s="68">
        <v>0.42</v>
      </c>
      <c r="M367" s="68">
        <v>0</v>
      </c>
      <c r="N367" s="68">
        <v>-0.59</v>
      </c>
      <c r="O367" s="68">
        <v>-0.08</v>
      </c>
      <c r="P367" s="68">
        <v>0</v>
      </c>
      <c r="R367" s="68">
        <v>0.33</v>
      </c>
      <c r="S367" s="68">
        <v>0.31</v>
      </c>
      <c r="T367" s="68">
        <v>0.23</v>
      </c>
      <c r="U367" s="68">
        <v>89.5</v>
      </c>
      <c r="V367" s="68">
        <v>1201.76</v>
      </c>
      <c r="X367" s="68">
        <f t="shared" si="5"/>
        <v>2.13</v>
      </c>
    </row>
    <row r="368" spans="1:24" x14ac:dyDescent="0.25">
      <c r="A368" s="68" t="s">
        <v>104</v>
      </c>
      <c r="B368" s="68">
        <v>4002</v>
      </c>
      <c r="C368" s="59">
        <v>43420</v>
      </c>
      <c r="D368" s="68">
        <v>1</v>
      </c>
      <c r="E368" s="68" t="s">
        <v>105</v>
      </c>
      <c r="F368" s="68">
        <v>111.15</v>
      </c>
      <c r="G368" s="68">
        <v>12.77</v>
      </c>
      <c r="H368" s="68">
        <v>0.51</v>
      </c>
      <c r="I368" s="68">
        <v>0.14000000000000001</v>
      </c>
      <c r="J368" s="68">
        <v>0.37</v>
      </c>
      <c r="K368" s="68">
        <v>0</v>
      </c>
      <c r="L368" s="68">
        <v>2.1</v>
      </c>
      <c r="M368" s="68">
        <v>-0.08</v>
      </c>
      <c r="N368" s="68">
        <v>0.04</v>
      </c>
      <c r="O368" s="68">
        <v>-0.08</v>
      </c>
      <c r="P368" s="68">
        <v>0</v>
      </c>
      <c r="R368" s="68">
        <v>0.33</v>
      </c>
      <c r="S368" s="68">
        <v>0.31</v>
      </c>
      <c r="T368" s="68">
        <v>0.23</v>
      </c>
      <c r="U368" s="68">
        <v>127.79</v>
      </c>
      <c r="V368" s="68">
        <v>1136.0129999999999</v>
      </c>
      <c r="X368" s="68">
        <f t="shared" si="5"/>
        <v>3.12</v>
      </c>
    </row>
    <row r="369" spans="1:24" x14ac:dyDescent="0.25">
      <c r="A369" s="68" t="s">
        <v>104</v>
      </c>
      <c r="B369" s="68">
        <v>4002</v>
      </c>
      <c r="C369" s="59">
        <v>43420</v>
      </c>
      <c r="D369" s="68">
        <v>2</v>
      </c>
      <c r="E369" s="68" t="s">
        <v>105</v>
      </c>
      <c r="F369" s="68">
        <v>92.3</v>
      </c>
      <c r="G369" s="68">
        <v>12.77</v>
      </c>
      <c r="H369" s="68">
        <v>0.51</v>
      </c>
      <c r="I369" s="68">
        <v>0.14000000000000001</v>
      </c>
      <c r="J369" s="68">
        <v>0.23</v>
      </c>
      <c r="K369" s="68">
        <v>0</v>
      </c>
      <c r="L369" s="68">
        <v>0.05</v>
      </c>
      <c r="M369" s="68">
        <v>0.13</v>
      </c>
      <c r="N369" s="68">
        <v>0.05</v>
      </c>
      <c r="O369" s="68">
        <v>-0.08</v>
      </c>
      <c r="P369" s="68">
        <v>0</v>
      </c>
      <c r="R369" s="68">
        <v>0.33</v>
      </c>
      <c r="S369" s="68">
        <v>0.31</v>
      </c>
      <c r="T369" s="68">
        <v>0.23</v>
      </c>
      <c r="U369" s="68">
        <v>106.97</v>
      </c>
      <c r="V369" s="68">
        <v>1103.499</v>
      </c>
      <c r="X369" s="68">
        <f t="shared" si="5"/>
        <v>0.93</v>
      </c>
    </row>
    <row r="370" spans="1:24" x14ac:dyDescent="0.25">
      <c r="A370" s="68" t="s">
        <v>104</v>
      </c>
      <c r="B370" s="68">
        <v>4002</v>
      </c>
      <c r="C370" s="59">
        <v>43420</v>
      </c>
      <c r="D370" s="68">
        <v>3</v>
      </c>
      <c r="E370" s="68" t="s">
        <v>105</v>
      </c>
      <c r="F370" s="68">
        <v>95.5</v>
      </c>
      <c r="G370" s="68">
        <v>12.77</v>
      </c>
      <c r="H370" s="68">
        <v>0.51</v>
      </c>
      <c r="I370" s="68">
        <v>0.14000000000000001</v>
      </c>
      <c r="J370" s="68">
        <v>0.16</v>
      </c>
      <c r="K370" s="68">
        <v>0</v>
      </c>
      <c r="L370" s="68">
        <v>0</v>
      </c>
      <c r="M370" s="68">
        <v>-0.09</v>
      </c>
      <c r="N370" s="68">
        <v>-0.02</v>
      </c>
      <c r="O370" s="68">
        <v>-0.08</v>
      </c>
      <c r="P370" s="68">
        <v>0</v>
      </c>
      <c r="R370" s="68">
        <v>0.33</v>
      </c>
      <c r="S370" s="68">
        <v>0.31</v>
      </c>
      <c r="T370" s="68">
        <v>0.23</v>
      </c>
      <c r="U370" s="68">
        <v>109.76</v>
      </c>
      <c r="V370" s="68">
        <v>1082.9849999999999</v>
      </c>
      <c r="X370" s="68">
        <f t="shared" si="5"/>
        <v>0.81</v>
      </c>
    </row>
    <row r="371" spans="1:24" x14ac:dyDescent="0.25">
      <c r="A371" s="68" t="s">
        <v>104</v>
      </c>
      <c r="B371" s="68">
        <v>4002</v>
      </c>
      <c r="C371" s="59">
        <v>43420</v>
      </c>
      <c r="D371" s="68">
        <v>4</v>
      </c>
      <c r="E371" s="68" t="s">
        <v>105</v>
      </c>
      <c r="F371" s="68">
        <v>87.84</v>
      </c>
      <c r="G371" s="68">
        <v>12.77</v>
      </c>
      <c r="H371" s="68">
        <v>0.51</v>
      </c>
      <c r="I371" s="68">
        <v>0.14000000000000001</v>
      </c>
      <c r="J371" s="68">
        <v>0.09</v>
      </c>
      <c r="K371" s="68">
        <v>0</v>
      </c>
      <c r="L371" s="68">
        <v>0</v>
      </c>
      <c r="M371" s="68">
        <v>0.12</v>
      </c>
      <c r="N371" s="68">
        <v>0.04</v>
      </c>
      <c r="O371" s="68">
        <v>-0.08</v>
      </c>
      <c r="P371" s="68">
        <v>0</v>
      </c>
      <c r="R371" s="68">
        <v>0.33</v>
      </c>
      <c r="S371" s="68">
        <v>0.31</v>
      </c>
      <c r="T371" s="68">
        <v>0.23</v>
      </c>
      <c r="U371" s="68">
        <v>102.3</v>
      </c>
      <c r="V371" s="68">
        <v>1086.6769999999999</v>
      </c>
      <c r="X371" s="68">
        <f t="shared" si="5"/>
        <v>0.74</v>
      </c>
    </row>
    <row r="372" spans="1:24" x14ac:dyDescent="0.25">
      <c r="A372" s="68" t="s">
        <v>104</v>
      </c>
      <c r="B372" s="68">
        <v>4002</v>
      </c>
      <c r="C372" s="59">
        <v>43420</v>
      </c>
      <c r="D372" s="68">
        <v>5</v>
      </c>
      <c r="E372" s="68" t="s">
        <v>105</v>
      </c>
      <c r="F372" s="68">
        <v>87.55</v>
      </c>
      <c r="G372" s="68">
        <v>12.77</v>
      </c>
      <c r="H372" s="68">
        <v>0.51</v>
      </c>
      <c r="I372" s="68">
        <v>0.14000000000000001</v>
      </c>
      <c r="J372" s="68">
        <v>0.13</v>
      </c>
      <c r="K372" s="68">
        <v>0</v>
      </c>
      <c r="L372" s="68">
        <v>0</v>
      </c>
      <c r="M372" s="68">
        <v>0.11</v>
      </c>
      <c r="N372" s="68">
        <v>-0.15</v>
      </c>
      <c r="O372" s="68">
        <v>-0.08</v>
      </c>
      <c r="P372" s="68">
        <v>0</v>
      </c>
      <c r="R372" s="68">
        <v>0.33</v>
      </c>
      <c r="S372" s="68">
        <v>0.31</v>
      </c>
      <c r="T372" s="68">
        <v>0.23</v>
      </c>
      <c r="U372" s="68">
        <v>101.85</v>
      </c>
      <c r="V372" s="68">
        <v>1128.4059999999999</v>
      </c>
      <c r="X372" s="68">
        <f t="shared" si="5"/>
        <v>0.78</v>
      </c>
    </row>
    <row r="373" spans="1:24" x14ac:dyDescent="0.25">
      <c r="A373" s="68" t="s">
        <v>104</v>
      </c>
      <c r="B373" s="68">
        <v>4002</v>
      </c>
      <c r="C373" s="59">
        <v>43420</v>
      </c>
      <c r="D373" s="68">
        <v>6</v>
      </c>
      <c r="E373" s="68" t="s">
        <v>105</v>
      </c>
      <c r="F373" s="68">
        <v>84.56</v>
      </c>
      <c r="G373" s="68">
        <v>12.77</v>
      </c>
      <c r="H373" s="68">
        <v>0.51</v>
      </c>
      <c r="I373" s="68">
        <v>0.14000000000000001</v>
      </c>
      <c r="J373" s="68">
        <v>0.56000000000000005</v>
      </c>
      <c r="K373" s="68">
        <v>0</v>
      </c>
      <c r="L373" s="68">
        <v>0</v>
      </c>
      <c r="M373" s="68">
        <v>0.13</v>
      </c>
      <c r="N373" s="68">
        <v>-0.31</v>
      </c>
      <c r="O373" s="68">
        <v>-0.08</v>
      </c>
      <c r="P373" s="68">
        <v>0</v>
      </c>
      <c r="R373" s="68">
        <v>0.33</v>
      </c>
      <c r="S373" s="68">
        <v>0.31</v>
      </c>
      <c r="T373" s="68">
        <v>0.23</v>
      </c>
      <c r="U373" s="68">
        <v>99.15</v>
      </c>
      <c r="V373" s="68">
        <v>1212.1669999999999</v>
      </c>
      <c r="X373" s="68">
        <f t="shared" si="5"/>
        <v>1.21</v>
      </c>
    </row>
    <row r="374" spans="1:24" x14ac:dyDescent="0.25">
      <c r="A374" s="68" t="s">
        <v>104</v>
      </c>
      <c r="B374" s="68">
        <v>4002</v>
      </c>
      <c r="C374" s="59">
        <v>43420</v>
      </c>
      <c r="D374" s="68">
        <v>7</v>
      </c>
      <c r="E374" s="68" t="s">
        <v>105</v>
      </c>
      <c r="F374" s="68">
        <v>73.010000000000005</v>
      </c>
      <c r="G374" s="68">
        <v>12.77</v>
      </c>
      <c r="H374" s="68">
        <v>0.51</v>
      </c>
      <c r="I374" s="68">
        <v>0.14000000000000001</v>
      </c>
      <c r="J374" s="68">
        <v>0.44</v>
      </c>
      <c r="K374" s="68">
        <v>0</v>
      </c>
      <c r="L374" s="68">
        <v>0</v>
      </c>
      <c r="M374" s="68">
        <v>0.11</v>
      </c>
      <c r="N374" s="68">
        <v>-0.25</v>
      </c>
      <c r="O374" s="68">
        <v>-0.08</v>
      </c>
      <c r="P374" s="68">
        <v>0</v>
      </c>
      <c r="R374" s="68">
        <v>0.33</v>
      </c>
      <c r="S374" s="68">
        <v>0.31</v>
      </c>
      <c r="T374" s="68">
        <v>0.23</v>
      </c>
      <c r="U374" s="68">
        <v>87.52</v>
      </c>
      <c r="V374" s="68">
        <v>1329.482</v>
      </c>
      <c r="X374" s="68">
        <f t="shared" si="5"/>
        <v>1.0900000000000001</v>
      </c>
    </row>
    <row r="375" spans="1:24" x14ac:dyDescent="0.25">
      <c r="A375" s="68" t="s">
        <v>104</v>
      </c>
      <c r="B375" s="68">
        <v>4002</v>
      </c>
      <c r="C375" s="59">
        <v>43420</v>
      </c>
      <c r="D375" s="68">
        <v>8</v>
      </c>
      <c r="E375" s="68" t="s">
        <v>106</v>
      </c>
      <c r="F375" s="68">
        <v>73.27</v>
      </c>
      <c r="G375" s="68">
        <v>12.77</v>
      </c>
      <c r="H375" s="68">
        <v>0.51</v>
      </c>
      <c r="I375" s="68">
        <v>0.14000000000000001</v>
      </c>
      <c r="J375" s="68">
        <v>0.4</v>
      </c>
      <c r="K375" s="68">
        <v>0.42</v>
      </c>
      <c r="L375" s="68">
        <v>0</v>
      </c>
      <c r="M375" s="68">
        <v>0.09</v>
      </c>
      <c r="N375" s="68">
        <v>-0.23</v>
      </c>
      <c r="O375" s="68">
        <v>-0.08</v>
      </c>
      <c r="P375" s="68">
        <v>0</v>
      </c>
      <c r="R375" s="68">
        <v>0.33</v>
      </c>
      <c r="S375" s="68">
        <v>0.31</v>
      </c>
      <c r="T375" s="68">
        <v>0.23</v>
      </c>
      <c r="U375" s="68">
        <v>88.16</v>
      </c>
      <c r="V375" s="68">
        <v>1418.277</v>
      </c>
      <c r="X375" s="68">
        <f t="shared" si="5"/>
        <v>1.47</v>
      </c>
    </row>
    <row r="376" spans="1:24" x14ac:dyDescent="0.25">
      <c r="A376" s="68" t="s">
        <v>104</v>
      </c>
      <c r="B376" s="68">
        <v>4002</v>
      </c>
      <c r="C376" s="59">
        <v>43420</v>
      </c>
      <c r="D376" s="68">
        <v>9</v>
      </c>
      <c r="E376" s="68" t="s">
        <v>106</v>
      </c>
      <c r="F376" s="68">
        <v>117.54</v>
      </c>
      <c r="G376" s="68">
        <v>12.77</v>
      </c>
      <c r="H376" s="68">
        <v>0.51</v>
      </c>
      <c r="I376" s="68">
        <v>0.14000000000000001</v>
      </c>
      <c r="J376" s="68">
        <v>0.46</v>
      </c>
      <c r="K376" s="68">
        <v>0.4</v>
      </c>
      <c r="L376" s="68">
        <v>0.89</v>
      </c>
      <c r="M376" s="68">
        <v>7.0000000000000007E-2</v>
      </c>
      <c r="N376" s="68">
        <v>-0.23</v>
      </c>
      <c r="O376" s="68">
        <v>-0.08</v>
      </c>
      <c r="P376" s="68">
        <v>0</v>
      </c>
      <c r="R376" s="68">
        <v>0.33</v>
      </c>
      <c r="S376" s="68">
        <v>0.31</v>
      </c>
      <c r="T376" s="68">
        <v>0.23</v>
      </c>
      <c r="U376" s="68">
        <v>133.34</v>
      </c>
      <c r="V376" s="68">
        <v>1487.8710000000001</v>
      </c>
      <c r="X376" s="68">
        <f t="shared" si="5"/>
        <v>2.4000000000000004</v>
      </c>
    </row>
    <row r="377" spans="1:24" x14ac:dyDescent="0.25">
      <c r="A377" s="68" t="s">
        <v>104</v>
      </c>
      <c r="B377" s="68">
        <v>4002</v>
      </c>
      <c r="C377" s="59">
        <v>43420</v>
      </c>
      <c r="D377" s="68">
        <v>10</v>
      </c>
      <c r="E377" s="68" t="s">
        <v>106</v>
      </c>
      <c r="F377" s="68">
        <v>143.04</v>
      </c>
      <c r="G377" s="68">
        <v>12.77</v>
      </c>
      <c r="H377" s="68">
        <v>0.51</v>
      </c>
      <c r="I377" s="68">
        <v>0.14000000000000001</v>
      </c>
      <c r="J377" s="68">
        <v>0.52</v>
      </c>
      <c r="K377" s="68">
        <v>0.4</v>
      </c>
      <c r="L377" s="68">
        <v>1.71</v>
      </c>
      <c r="M377" s="68">
        <v>0.08</v>
      </c>
      <c r="N377" s="68">
        <v>-0.35</v>
      </c>
      <c r="O377" s="68">
        <v>-0.08</v>
      </c>
      <c r="P377" s="68">
        <v>0</v>
      </c>
      <c r="R377" s="68">
        <v>0.33</v>
      </c>
      <c r="S377" s="68">
        <v>0.31</v>
      </c>
      <c r="T377" s="68">
        <v>0.23</v>
      </c>
      <c r="U377" s="68">
        <v>159.61000000000001</v>
      </c>
      <c r="V377" s="68">
        <v>1516.6469999999999</v>
      </c>
      <c r="X377" s="68">
        <f t="shared" si="5"/>
        <v>3.28</v>
      </c>
    </row>
    <row r="378" spans="1:24" x14ac:dyDescent="0.25">
      <c r="A378" s="68" t="s">
        <v>104</v>
      </c>
      <c r="B378" s="68">
        <v>4002</v>
      </c>
      <c r="C378" s="59">
        <v>43420</v>
      </c>
      <c r="D378" s="68">
        <v>11</v>
      </c>
      <c r="E378" s="68" t="s">
        <v>106</v>
      </c>
      <c r="F378" s="68">
        <v>126.24</v>
      </c>
      <c r="G378" s="68">
        <v>12.77</v>
      </c>
      <c r="H378" s="68">
        <v>0.51</v>
      </c>
      <c r="I378" s="68">
        <v>0.14000000000000001</v>
      </c>
      <c r="J378" s="68">
        <v>0.69</v>
      </c>
      <c r="K378" s="68">
        <v>0.39</v>
      </c>
      <c r="L378" s="68">
        <v>1.53</v>
      </c>
      <c r="M378" s="68">
        <v>0.16</v>
      </c>
      <c r="N378" s="68">
        <v>-0.35</v>
      </c>
      <c r="O378" s="68">
        <v>-0.08</v>
      </c>
      <c r="P378" s="68">
        <v>0</v>
      </c>
      <c r="R378" s="68">
        <v>0.33</v>
      </c>
      <c r="S378" s="68">
        <v>0.31</v>
      </c>
      <c r="T378" s="68">
        <v>0.23</v>
      </c>
      <c r="U378" s="68">
        <v>142.87</v>
      </c>
      <c r="V378" s="68">
        <v>1529.655</v>
      </c>
      <c r="X378" s="68">
        <f t="shared" si="5"/>
        <v>3.26</v>
      </c>
    </row>
    <row r="379" spans="1:24" x14ac:dyDescent="0.25">
      <c r="A379" s="68" t="s">
        <v>104</v>
      </c>
      <c r="B379" s="68">
        <v>4002</v>
      </c>
      <c r="C379" s="59">
        <v>43420</v>
      </c>
      <c r="D379" s="68">
        <v>12</v>
      </c>
      <c r="E379" s="68" t="s">
        <v>106</v>
      </c>
      <c r="F379" s="68">
        <v>107.94</v>
      </c>
      <c r="G379" s="68">
        <v>12.77</v>
      </c>
      <c r="H379" s="68">
        <v>0.51</v>
      </c>
      <c r="I379" s="68">
        <v>0.14000000000000001</v>
      </c>
      <c r="J379" s="68">
        <v>0.48</v>
      </c>
      <c r="K379" s="68">
        <v>0.38</v>
      </c>
      <c r="L379" s="68">
        <v>1.29</v>
      </c>
      <c r="M379" s="68">
        <v>0.01</v>
      </c>
      <c r="N379" s="68">
        <v>-0.37</v>
      </c>
      <c r="O379" s="68">
        <v>-0.08</v>
      </c>
      <c r="P379" s="68">
        <v>0</v>
      </c>
      <c r="R379" s="68">
        <v>0.33</v>
      </c>
      <c r="S379" s="68">
        <v>0.31</v>
      </c>
      <c r="T379" s="68">
        <v>0.23</v>
      </c>
      <c r="U379" s="68">
        <v>123.94</v>
      </c>
      <c r="V379" s="68">
        <v>1524.6369999999999</v>
      </c>
      <c r="X379" s="68">
        <f t="shared" si="5"/>
        <v>2.8</v>
      </c>
    </row>
    <row r="380" spans="1:24" x14ac:dyDescent="0.25">
      <c r="A380" s="68" t="s">
        <v>104</v>
      </c>
      <c r="B380" s="68">
        <v>4002</v>
      </c>
      <c r="C380" s="59">
        <v>43420</v>
      </c>
      <c r="D380" s="68">
        <v>13</v>
      </c>
      <c r="E380" s="68" t="s">
        <v>106</v>
      </c>
      <c r="F380" s="68">
        <v>102.17</v>
      </c>
      <c r="G380" s="68">
        <v>12.77</v>
      </c>
      <c r="H380" s="68">
        <v>0.51</v>
      </c>
      <c r="I380" s="68">
        <v>0.14000000000000001</v>
      </c>
      <c r="J380" s="68">
        <v>0.7</v>
      </c>
      <c r="K380" s="68">
        <v>0.39</v>
      </c>
      <c r="L380" s="68">
        <v>0.36</v>
      </c>
      <c r="M380" s="68">
        <v>0.2</v>
      </c>
      <c r="N380" s="68">
        <v>-0.33</v>
      </c>
      <c r="O380" s="68">
        <v>-0.08</v>
      </c>
      <c r="P380" s="68">
        <v>0</v>
      </c>
      <c r="R380" s="68">
        <v>0.33</v>
      </c>
      <c r="S380" s="68">
        <v>0.31</v>
      </c>
      <c r="T380" s="68">
        <v>0.23</v>
      </c>
      <c r="U380" s="68">
        <v>117.7</v>
      </c>
      <c r="V380" s="68">
        <v>1503.4490000000001</v>
      </c>
      <c r="X380" s="68">
        <f t="shared" si="5"/>
        <v>2.1</v>
      </c>
    </row>
    <row r="381" spans="1:24" x14ac:dyDescent="0.25">
      <c r="A381" s="68" t="s">
        <v>104</v>
      </c>
      <c r="B381" s="68">
        <v>4002</v>
      </c>
      <c r="C381" s="59">
        <v>43420</v>
      </c>
      <c r="D381" s="68">
        <v>14</v>
      </c>
      <c r="E381" s="68" t="s">
        <v>106</v>
      </c>
      <c r="F381" s="68">
        <v>56.65</v>
      </c>
      <c r="G381" s="68">
        <v>12.77</v>
      </c>
      <c r="H381" s="68">
        <v>0.51</v>
      </c>
      <c r="I381" s="68">
        <v>0.14000000000000001</v>
      </c>
      <c r="J381" s="68">
        <v>0.39</v>
      </c>
      <c r="K381" s="68">
        <v>0.38</v>
      </c>
      <c r="L381" s="68">
        <v>0</v>
      </c>
      <c r="M381" s="68">
        <v>0.08</v>
      </c>
      <c r="N381" s="68">
        <v>-0.27</v>
      </c>
      <c r="O381" s="68">
        <v>-0.08</v>
      </c>
      <c r="P381" s="68">
        <v>0</v>
      </c>
      <c r="R381" s="68">
        <v>0.33</v>
      </c>
      <c r="S381" s="68">
        <v>0.31</v>
      </c>
      <c r="T381" s="68">
        <v>0.23</v>
      </c>
      <c r="U381" s="68">
        <v>71.44</v>
      </c>
      <c r="V381" s="68">
        <v>1477.9749999999999</v>
      </c>
      <c r="X381" s="68">
        <f t="shared" si="5"/>
        <v>1.42</v>
      </c>
    </row>
    <row r="382" spans="1:24" x14ac:dyDescent="0.25">
      <c r="A382" s="68" t="s">
        <v>104</v>
      </c>
      <c r="B382" s="68">
        <v>4002</v>
      </c>
      <c r="C382" s="59">
        <v>43420</v>
      </c>
      <c r="D382" s="68">
        <v>15</v>
      </c>
      <c r="E382" s="68" t="s">
        <v>106</v>
      </c>
      <c r="F382" s="68">
        <v>51.09</v>
      </c>
      <c r="G382" s="68">
        <v>12.77</v>
      </c>
      <c r="H382" s="68">
        <v>0.51</v>
      </c>
      <c r="I382" s="68">
        <v>0.14000000000000001</v>
      </c>
      <c r="J382" s="68">
        <v>0.35</v>
      </c>
      <c r="K382" s="68">
        <v>0.41</v>
      </c>
      <c r="L382" s="68">
        <v>0</v>
      </c>
      <c r="M382" s="68">
        <v>0.06</v>
      </c>
      <c r="N382" s="68">
        <v>-0.25</v>
      </c>
      <c r="O382" s="68">
        <v>-0.08</v>
      </c>
      <c r="P382" s="68">
        <v>0</v>
      </c>
      <c r="R382" s="68">
        <v>0.33</v>
      </c>
      <c r="S382" s="68">
        <v>0.31</v>
      </c>
      <c r="T382" s="68">
        <v>0.23</v>
      </c>
      <c r="U382" s="68">
        <v>65.87</v>
      </c>
      <c r="V382" s="68">
        <v>1452.3620000000001</v>
      </c>
      <c r="X382" s="68">
        <f t="shared" si="5"/>
        <v>1.41</v>
      </c>
    </row>
    <row r="383" spans="1:24" x14ac:dyDescent="0.25">
      <c r="A383" s="68" t="s">
        <v>104</v>
      </c>
      <c r="B383" s="68">
        <v>4002</v>
      </c>
      <c r="C383" s="59">
        <v>43420</v>
      </c>
      <c r="D383" s="68">
        <v>16</v>
      </c>
      <c r="E383" s="68" t="s">
        <v>106</v>
      </c>
      <c r="F383" s="68">
        <v>49.32</v>
      </c>
      <c r="G383" s="68">
        <v>12.77</v>
      </c>
      <c r="H383" s="68">
        <v>0.51</v>
      </c>
      <c r="I383" s="68">
        <v>0.14000000000000001</v>
      </c>
      <c r="J383" s="68">
        <v>0.24</v>
      </c>
      <c r="K383" s="68">
        <v>0.4</v>
      </c>
      <c r="L383" s="68">
        <v>0</v>
      </c>
      <c r="M383" s="68">
        <v>0.06</v>
      </c>
      <c r="N383" s="68">
        <v>-0.24</v>
      </c>
      <c r="O383" s="68">
        <v>-0.08</v>
      </c>
      <c r="P383" s="68">
        <v>0</v>
      </c>
      <c r="R383" s="68">
        <v>0.33</v>
      </c>
      <c r="S383" s="68">
        <v>0.31</v>
      </c>
      <c r="T383" s="68">
        <v>0.23</v>
      </c>
      <c r="U383" s="68">
        <v>63.99</v>
      </c>
      <c r="V383" s="68">
        <v>1450.356</v>
      </c>
      <c r="X383" s="68">
        <f t="shared" si="5"/>
        <v>1.29</v>
      </c>
    </row>
    <row r="384" spans="1:24" x14ac:dyDescent="0.25">
      <c r="A384" s="68" t="s">
        <v>104</v>
      </c>
      <c r="B384" s="68">
        <v>4002</v>
      </c>
      <c r="C384" s="59">
        <v>43420</v>
      </c>
      <c r="D384" s="68">
        <v>17</v>
      </c>
      <c r="E384" s="68" t="s">
        <v>106</v>
      </c>
      <c r="F384" s="68">
        <v>56.24</v>
      </c>
      <c r="G384" s="68">
        <v>12.77</v>
      </c>
      <c r="H384" s="68">
        <v>0.51</v>
      </c>
      <c r="I384" s="68">
        <v>0.14000000000000001</v>
      </c>
      <c r="J384" s="68">
        <v>0.32</v>
      </c>
      <c r="K384" s="68">
        <v>0.39</v>
      </c>
      <c r="L384" s="68">
        <v>0.06</v>
      </c>
      <c r="M384" s="68">
        <v>0.05</v>
      </c>
      <c r="N384" s="68">
        <v>-0.3</v>
      </c>
      <c r="O384" s="68">
        <v>-0.08</v>
      </c>
      <c r="P384" s="68">
        <v>0</v>
      </c>
      <c r="R384" s="68">
        <v>0.33</v>
      </c>
      <c r="S384" s="68">
        <v>0.31</v>
      </c>
      <c r="T384" s="68">
        <v>0.23</v>
      </c>
      <c r="U384" s="68">
        <v>70.97</v>
      </c>
      <c r="V384" s="68">
        <v>1514.835</v>
      </c>
      <c r="X384" s="68">
        <f t="shared" si="5"/>
        <v>1.42</v>
      </c>
    </row>
    <row r="385" spans="1:24" x14ac:dyDescent="0.25">
      <c r="A385" s="68" t="s">
        <v>104</v>
      </c>
      <c r="B385" s="68">
        <v>4002</v>
      </c>
      <c r="C385" s="59">
        <v>43420</v>
      </c>
      <c r="D385" s="68">
        <v>18</v>
      </c>
      <c r="E385" s="68" t="s">
        <v>106</v>
      </c>
      <c r="F385" s="68">
        <v>92.63</v>
      </c>
      <c r="G385" s="68">
        <v>12.77</v>
      </c>
      <c r="H385" s="68">
        <v>0.51</v>
      </c>
      <c r="I385" s="68">
        <v>0.14000000000000001</v>
      </c>
      <c r="J385" s="68">
        <v>0.44</v>
      </c>
      <c r="K385" s="68">
        <v>0.38</v>
      </c>
      <c r="L385" s="68">
        <v>0.63</v>
      </c>
      <c r="M385" s="68">
        <v>0.15</v>
      </c>
      <c r="N385" s="68">
        <v>-0.42</v>
      </c>
      <c r="O385" s="68">
        <v>-0.08</v>
      </c>
      <c r="P385" s="68">
        <v>0</v>
      </c>
      <c r="R385" s="68">
        <v>0.33</v>
      </c>
      <c r="S385" s="68">
        <v>0.31</v>
      </c>
      <c r="T385" s="68">
        <v>0.23</v>
      </c>
      <c r="U385" s="68">
        <v>108.02</v>
      </c>
      <c r="V385" s="68">
        <v>1572.489</v>
      </c>
      <c r="X385" s="68">
        <f t="shared" si="5"/>
        <v>2.1</v>
      </c>
    </row>
    <row r="386" spans="1:24" x14ac:dyDescent="0.25">
      <c r="A386" s="68" t="s">
        <v>104</v>
      </c>
      <c r="B386" s="68">
        <v>4002</v>
      </c>
      <c r="C386" s="59">
        <v>43420</v>
      </c>
      <c r="D386" s="68">
        <v>19</v>
      </c>
      <c r="E386" s="68" t="s">
        <v>106</v>
      </c>
      <c r="F386" s="68">
        <v>60.28</v>
      </c>
      <c r="G386" s="68">
        <v>12.77</v>
      </c>
      <c r="H386" s="68">
        <v>0.51</v>
      </c>
      <c r="I386" s="68">
        <v>0.14000000000000001</v>
      </c>
      <c r="J386" s="68">
        <v>0.38</v>
      </c>
      <c r="K386" s="68">
        <v>0.39</v>
      </c>
      <c r="L386" s="68">
        <v>0.02</v>
      </c>
      <c r="M386" s="68">
        <v>0.02</v>
      </c>
      <c r="N386" s="68">
        <v>-0.33</v>
      </c>
      <c r="O386" s="68">
        <v>-0.08</v>
      </c>
      <c r="P386" s="68">
        <v>0</v>
      </c>
      <c r="R386" s="68">
        <v>0.33</v>
      </c>
      <c r="S386" s="68">
        <v>0.31</v>
      </c>
      <c r="T386" s="68">
        <v>0.23</v>
      </c>
      <c r="U386" s="68">
        <v>74.97</v>
      </c>
      <c r="V386" s="68">
        <v>1536.769</v>
      </c>
      <c r="X386" s="68">
        <f t="shared" si="5"/>
        <v>1.44</v>
      </c>
    </row>
    <row r="387" spans="1:24" x14ac:dyDescent="0.25">
      <c r="A387" s="68" t="s">
        <v>104</v>
      </c>
      <c r="B387" s="68">
        <v>4002</v>
      </c>
      <c r="C387" s="59">
        <v>43420</v>
      </c>
      <c r="D387" s="68">
        <v>20</v>
      </c>
      <c r="E387" s="68" t="s">
        <v>106</v>
      </c>
      <c r="F387" s="68">
        <v>54.09</v>
      </c>
      <c r="G387" s="68">
        <v>12.77</v>
      </c>
      <c r="H387" s="68">
        <v>0.51</v>
      </c>
      <c r="I387" s="68">
        <v>0.14000000000000001</v>
      </c>
      <c r="J387" s="68">
        <v>0.37</v>
      </c>
      <c r="K387" s="68">
        <v>0.4</v>
      </c>
      <c r="L387" s="68">
        <v>0.02</v>
      </c>
      <c r="M387" s="68">
        <v>0.02</v>
      </c>
      <c r="N387" s="68">
        <v>-0.27</v>
      </c>
      <c r="O387" s="68">
        <v>-0.08</v>
      </c>
      <c r="P387" s="68">
        <v>0</v>
      </c>
      <c r="R387" s="68">
        <v>0.33</v>
      </c>
      <c r="S387" s="68">
        <v>0.31</v>
      </c>
      <c r="T387" s="68">
        <v>0.23</v>
      </c>
      <c r="U387" s="68">
        <v>68.84</v>
      </c>
      <c r="V387" s="68">
        <v>1482.008</v>
      </c>
      <c r="X387" s="68">
        <f t="shared" si="5"/>
        <v>1.44</v>
      </c>
    </row>
    <row r="388" spans="1:24" x14ac:dyDescent="0.25">
      <c r="A388" s="68" t="s">
        <v>104</v>
      </c>
      <c r="B388" s="68">
        <v>4002</v>
      </c>
      <c r="C388" s="59">
        <v>43420</v>
      </c>
      <c r="D388" s="68">
        <v>21</v>
      </c>
      <c r="E388" s="68" t="s">
        <v>106</v>
      </c>
      <c r="F388" s="68">
        <v>53</v>
      </c>
      <c r="G388" s="68">
        <v>12.77</v>
      </c>
      <c r="H388" s="68">
        <v>0.51</v>
      </c>
      <c r="I388" s="68">
        <v>0.14000000000000001</v>
      </c>
      <c r="J388" s="68">
        <v>0.38</v>
      </c>
      <c r="K388" s="68">
        <v>0.42</v>
      </c>
      <c r="L388" s="68">
        <v>0</v>
      </c>
      <c r="M388" s="68">
        <v>0.1</v>
      </c>
      <c r="N388" s="68">
        <v>-0.21</v>
      </c>
      <c r="O388" s="68">
        <v>-0.08</v>
      </c>
      <c r="P388" s="68">
        <v>0</v>
      </c>
      <c r="R388" s="68">
        <v>0.33</v>
      </c>
      <c r="S388" s="68">
        <v>0.31</v>
      </c>
      <c r="T388" s="68">
        <v>0.23</v>
      </c>
      <c r="U388" s="68">
        <v>67.900000000000006</v>
      </c>
      <c r="V388" s="68">
        <v>1418.675</v>
      </c>
      <c r="X388" s="68">
        <f t="shared" si="5"/>
        <v>1.45</v>
      </c>
    </row>
    <row r="389" spans="1:24" x14ac:dyDescent="0.25">
      <c r="A389" s="68" t="s">
        <v>104</v>
      </c>
      <c r="B389" s="68">
        <v>4002</v>
      </c>
      <c r="C389" s="59">
        <v>43420</v>
      </c>
      <c r="D389" s="68">
        <v>22</v>
      </c>
      <c r="E389" s="68" t="s">
        <v>106</v>
      </c>
      <c r="F389" s="68">
        <v>50.86</v>
      </c>
      <c r="G389" s="68">
        <v>12.77</v>
      </c>
      <c r="H389" s="68">
        <v>0.51</v>
      </c>
      <c r="I389" s="68">
        <v>0.14000000000000001</v>
      </c>
      <c r="J389" s="68">
        <v>7.0000000000000007E-2</v>
      </c>
      <c r="K389" s="68">
        <v>0.41</v>
      </c>
      <c r="L389" s="68">
        <v>0.02</v>
      </c>
      <c r="M389" s="68">
        <v>0.05</v>
      </c>
      <c r="N389" s="68">
        <v>-0.21</v>
      </c>
      <c r="O389" s="68">
        <v>-0.08</v>
      </c>
      <c r="P389" s="68">
        <v>0</v>
      </c>
      <c r="R389" s="68">
        <v>0.33</v>
      </c>
      <c r="S389" s="68">
        <v>0.31</v>
      </c>
      <c r="T389" s="68">
        <v>0.23</v>
      </c>
      <c r="U389" s="68">
        <v>65.41</v>
      </c>
      <c r="V389" s="68">
        <v>1338.24</v>
      </c>
      <c r="X389" s="68">
        <f t="shared" si="5"/>
        <v>1.1499999999999999</v>
      </c>
    </row>
    <row r="390" spans="1:24" x14ac:dyDescent="0.25">
      <c r="A390" s="68" t="s">
        <v>104</v>
      </c>
      <c r="B390" s="68">
        <v>4002</v>
      </c>
      <c r="C390" s="59">
        <v>43420</v>
      </c>
      <c r="D390" s="68">
        <v>23</v>
      </c>
      <c r="E390" s="68" t="s">
        <v>106</v>
      </c>
      <c r="F390" s="68">
        <v>42.62</v>
      </c>
      <c r="G390" s="68">
        <v>12.77</v>
      </c>
      <c r="H390" s="68">
        <v>0.51</v>
      </c>
      <c r="I390" s="68">
        <v>0.14000000000000001</v>
      </c>
      <c r="J390" s="68">
        <v>0.2</v>
      </c>
      <c r="K390" s="68">
        <v>0.47</v>
      </c>
      <c r="L390" s="68">
        <v>0</v>
      </c>
      <c r="M390" s="68">
        <v>0.06</v>
      </c>
      <c r="N390" s="68">
        <v>-0.03</v>
      </c>
      <c r="O390" s="68">
        <v>-0.08</v>
      </c>
      <c r="P390" s="68">
        <v>0</v>
      </c>
      <c r="R390" s="68">
        <v>0.33</v>
      </c>
      <c r="S390" s="68">
        <v>0.31</v>
      </c>
      <c r="T390" s="68">
        <v>0.23</v>
      </c>
      <c r="U390" s="68">
        <v>57.53</v>
      </c>
      <c r="V390" s="68">
        <v>1236.4449999999999</v>
      </c>
      <c r="X390" s="68">
        <f t="shared" si="5"/>
        <v>1.32</v>
      </c>
    </row>
    <row r="391" spans="1:24" x14ac:dyDescent="0.25">
      <c r="A391" s="68" t="s">
        <v>104</v>
      </c>
      <c r="B391" s="68">
        <v>4002</v>
      </c>
      <c r="C391" s="59">
        <v>43420</v>
      </c>
      <c r="D391" s="68">
        <v>24</v>
      </c>
      <c r="E391" s="68" t="s">
        <v>105</v>
      </c>
      <c r="F391" s="68">
        <v>41.36</v>
      </c>
      <c r="G391" s="68">
        <v>12.77</v>
      </c>
      <c r="H391" s="68">
        <v>0.51</v>
      </c>
      <c r="I391" s="68">
        <v>0.14000000000000001</v>
      </c>
      <c r="J391" s="68">
        <v>0.52</v>
      </c>
      <c r="K391" s="68">
        <v>0</v>
      </c>
      <c r="L391" s="68">
        <v>0</v>
      </c>
      <c r="M391" s="68">
        <v>7.0000000000000007E-2</v>
      </c>
      <c r="N391" s="68">
        <v>-0.16</v>
      </c>
      <c r="O391" s="68">
        <v>-0.08</v>
      </c>
      <c r="P391" s="68">
        <v>0</v>
      </c>
      <c r="R391" s="68">
        <v>0.33</v>
      </c>
      <c r="S391" s="68">
        <v>0.31</v>
      </c>
      <c r="T391" s="68">
        <v>0.23</v>
      </c>
      <c r="U391" s="68">
        <v>56</v>
      </c>
      <c r="V391" s="68">
        <v>1141.5340000000001</v>
      </c>
      <c r="X391" s="68">
        <f t="shared" si="5"/>
        <v>1.17</v>
      </c>
    </row>
    <row r="392" spans="1:24" x14ac:dyDescent="0.25">
      <c r="A392" s="68" t="s">
        <v>104</v>
      </c>
      <c r="B392" s="68">
        <v>4002</v>
      </c>
      <c r="C392" s="59">
        <v>43421</v>
      </c>
      <c r="D392" s="68">
        <v>1</v>
      </c>
      <c r="E392" s="68" t="s">
        <v>105</v>
      </c>
      <c r="F392" s="68">
        <v>43.41</v>
      </c>
      <c r="G392" s="68">
        <v>12.77</v>
      </c>
      <c r="H392" s="68">
        <v>1.06</v>
      </c>
      <c r="I392" s="68">
        <v>0.09</v>
      </c>
      <c r="J392" s="68">
        <v>0.1</v>
      </c>
      <c r="K392" s="68">
        <v>0</v>
      </c>
      <c r="L392" s="68">
        <v>0</v>
      </c>
      <c r="M392" s="68">
        <v>7.0000000000000007E-2</v>
      </c>
      <c r="N392" s="68">
        <v>-0.47</v>
      </c>
      <c r="O392" s="68">
        <v>-0.08</v>
      </c>
      <c r="P392" s="68">
        <v>0</v>
      </c>
      <c r="R392" s="68">
        <v>0.33</v>
      </c>
      <c r="S392" s="68">
        <v>0.31</v>
      </c>
      <c r="T392" s="68">
        <v>0.23</v>
      </c>
      <c r="U392" s="68">
        <v>57.82</v>
      </c>
      <c r="V392" s="68">
        <v>1083.751</v>
      </c>
      <c r="X392" s="68">
        <f t="shared" ref="X392:X455" si="6">H392+I392+J392+K392+L392+P392+Q392</f>
        <v>1.2500000000000002</v>
      </c>
    </row>
    <row r="393" spans="1:24" x14ac:dyDescent="0.25">
      <c r="A393" s="68" t="s">
        <v>104</v>
      </c>
      <c r="B393" s="68">
        <v>4002</v>
      </c>
      <c r="C393" s="59">
        <v>43421</v>
      </c>
      <c r="D393" s="68">
        <v>2</v>
      </c>
      <c r="E393" s="68" t="s">
        <v>105</v>
      </c>
      <c r="F393" s="68">
        <v>47.98</v>
      </c>
      <c r="G393" s="68">
        <v>12.77</v>
      </c>
      <c r="H393" s="68">
        <v>1.06</v>
      </c>
      <c r="I393" s="68">
        <v>0.09</v>
      </c>
      <c r="J393" s="68">
        <v>0.51</v>
      </c>
      <c r="K393" s="68">
        <v>0</v>
      </c>
      <c r="L393" s="68">
        <v>0</v>
      </c>
      <c r="M393" s="68">
        <v>0.08</v>
      </c>
      <c r="N393" s="68">
        <v>-0.16</v>
      </c>
      <c r="O393" s="68">
        <v>-0.08</v>
      </c>
      <c r="P393" s="68">
        <v>0</v>
      </c>
      <c r="R393" s="68">
        <v>0.33</v>
      </c>
      <c r="S393" s="68">
        <v>0.31</v>
      </c>
      <c r="T393" s="68">
        <v>0.23</v>
      </c>
      <c r="U393" s="68">
        <v>63.12</v>
      </c>
      <c r="V393" s="68">
        <v>1041.9649999999999</v>
      </c>
      <c r="X393" s="68">
        <f t="shared" si="6"/>
        <v>1.6600000000000001</v>
      </c>
    </row>
    <row r="394" spans="1:24" x14ac:dyDescent="0.25">
      <c r="A394" s="68" t="s">
        <v>104</v>
      </c>
      <c r="B394" s="68">
        <v>4002</v>
      </c>
      <c r="C394" s="59">
        <v>43421</v>
      </c>
      <c r="D394" s="68">
        <v>3</v>
      </c>
      <c r="E394" s="68" t="s">
        <v>105</v>
      </c>
      <c r="F394" s="68">
        <v>42.61</v>
      </c>
      <c r="G394" s="68">
        <v>12.77</v>
      </c>
      <c r="H394" s="68">
        <v>1.06</v>
      </c>
      <c r="I394" s="68">
        <v>0.09</v>
      </c>
      <c r="J394" s="68">
        <v>0.23</v>
      </c>
      <c r="K394" s="68">
        <v>0</v>
      </c>
      <c r="L394" s="68">
        <v>0</v>
      </c>
      <c r="M394" s="68">
        <v>0.04</v>
      </c>
      <c r="N394" s="68">
        <v>-0.16</v>
      </c>
      <c r="O394" s="68">
        <v>-0.08</v>
      </c>
      <c r="P394" s="68">
        <v>0</v>
      </c>
      <c r="R394" s="68">
        <v>0.33</v>
      </c>
      <c r="S394" s="68">
        <v>0.31</v>
      </c>
      <c r="T394" s="68">
        <v>0.23</v>
      </c>
      <c r="U394" s="68">
        <v>57.43</v>
      </c>
      <c r="V394" s="68">
        <v>1019.933</v>
      </c>
      <c r="X394" s="68">
        <f t="shared" si="6"/>
        <v>1.3800000000000001</v>
      </c>
    </row>
    <row r="395" spans="1:24" x14ac:dyDescent="0.25">
      <c r="A395" s="68" t="s">
        <v>104</v>
      </c>
      <c r="B395" s="68">
        <v>4002</v>
      </c>
      <c r="C395" s="59">
        <v>43421</v>
      </c>
      <c r="D395" s="68">
        <v>4</v>
      </c>
      <c r="E395" s="68" t="s">
        <v>105</v>
      </c>
      <c r="F395" s="68">
        <v>40.94</v>
      </c>
      <c r="G395" s="68">
        <v>12.77</v>
      </c>
      <c r="H395" s="68">
        <v>1.06</v>
      </c>
      <c r="I395" s="68">
        <v>0.09</v>
      </c>
      <c r="J395" s="68">
        <v>0.23</v>
      </c>
      <c r="K395" s="68">
        <v>0</v>
      </c>
      <c r="L395" s="68">
        <v>0</v>
      </c>
      <c r="M395" s="68">
        <v>7.0000000000000007E-2</v>
      </c>
      <c r="N395" s="68">
        <v>-0.15</v>
      </c>
      <c r="O395" s="68">
        <v>-0.08</v>
      </c>
      <c r="P395" s="68">
        <v>0</v>
      </c>
      <c r="R395" s="68">
        <v>0.33</v>
      </c>
      <c r="S395" s="68">
        <v>0.31</v>
      </c>
      <c r="T395" s="68">
        <v>0.23</v>
      </c>
      <c r="U395" s="68">
        <v>55.8</v>
      </c>
      <c r="V395" s="68">
        <v>1015.67</v>
      </c>
      <c r="X395" s="68">
        <f t="shared" si="6"/>
        <v>1.3800000000000001</v>
      </c>
    </row>
    <row r="396" spans="1:24" x14ac:dyDescent="0.25">
      <c r="A396" s="68" t="s">
        <v>104</v>
      </c>
      <c r="B396" s="68">
        <v>4002</v>
      </c>
      <c r="C396" s="59">
        <v>43421</v>
      </c>
      <c r="D396" s="68">
        <v>5</v>
      </c>
      <c r="E396" s="68" t="s">
        <v>105</v>
      </c>
      <c r="F396" s="68">
        <v>46.01</v>
      </c>
      <c r="G396" s="68">
        <v>12.77</v>
      </c>
      <c r="H396" s="68">
        <v>1.06</v>
      </c>
      <c r="I396" s="68">
        <v>0.09</v>
      </c>
      <c r="J396" s="68">
        <v>0.17</v>
      </c>
      <c r="K396" s="68">
        <v>0</v>
      </c>
      <c r="L396" s="68">
        <v>0</v>
      </c>
      <c r="M396" s="68">
        <v>0.1</v>
      </c>
      <c r="N396" s="68">
        <v>-0.17</v>
      </c>
      <c r="O396" s="68">
        <v>-0.08</v>
      </c>
      <c r="P396" s="68">
        <v>0</v>
      </c>
      <c r="R396" s="68">
        <v>0.33</v>
      </c>
      <c r="S396" s="68">
        <v>0.31</v>
      </c>
      <c r="T396" s="68">
        <v>0.23</v>
      </c>
      <c r="U396" s="68">
        <v>60.82</v>
      </c>
      <c r="V396" s="68">
        <v>1028.6489999999999</v>
      </c>
      <c r="X396" s="68">
        <f t="shared" si="6"/>
        <v>1.32</v>
      </c>
    </row>
    <row r="397" spans="1:24" x14ac:dyDescent="0.25">
      <c r="A397" s="68" t="s">
        <v>104</v>
      </c>
      <c r="B397" s="68">
        <v>4002</v>
      </c>
      <c r="C397" s="59">
        <v>43421</v>
      </c>
      <c r="D397" s="68">
        <v>6</v>
      </c>
      <c r="E397" s="68" t="s">
        <v>105</v>
      </c>
      <c r="F397" s="68">
        <v>39.590000000000003</v>
      </c>
      <c r="G397" s="68">
        <v>12.77</v>
      </c>
      <c r="H397" s="68">
        <v>1.06</v>
      </c>
      <c r="I397" s="68">
        <v>0.09</v>
      </c>
      <c r="J397" s="68">
        <v>0.14000000000000001</v>
      </c>
      <c r="K397" s="68">
        <v>0</v>
      </c>
      <c r="L397" s="68">
        <v>0</v>
      </c>
      <c r="M397" s="68">
        <v>0.05</v>
      </c>
      <c r="N397" s="68">
        <v>-0.15</v>
      </c>
      <c r="O397" s="68">
        <v>-0.08</v>
      </c>
      <c r="P397" s="68">
        <v>0</v>
      </c>
      <c r="R397" s="68">
        <v>0.33</v>
      </c>
      <c r="S397" s="68">
        <v>0.31</v>
      </c>
      <c r="T397" s="68">
        <v>0.23</v>
      </c>
      <c r="U397" s="68">
        <v>54.34</v>
      </c>
      <c r="V397" s="68">
        <v>1069.9770000000001</v>
      </c>
      <c r="X397" s="68">
        <f t="shared" si="6"/>
        <v>1.29</v>
      </c>
    </row>
    <row r="398" spans="1:24" x14ac:dyDescent="0.25">
      <c r="A398" s="68" t="s">
        <v>104</v>
      </c>
      <c r="B398" s="68">
        <v>4002</v>
      </c>
      <c r="C398" s="59">
        <v>43421</v>
      </c>
      <c r="D398" s="68">
        <v>7</v>
      </c>
      <c r="E398" s="68" t="s">
        <v>105</v>
      </c>
      <c r="F398" s="68">
        <v>43.33</v>
      </c>
      <c r="G398" s="68">
        <v>12.77</v>
      </c>
      <c r="H398" s="68">
        <v>1.06</v>
      </c>
      <c r="I398" s="68">
        <v>0.09</v>
      </c>
      <c r="J398" s="68">
        <v>0.2</v>
      </c>
      <c r="K398" s="68">
        <v>0</v>
      </c>
      <c r="L398" s="68">
        <v>0</v>
      </c>
      <c r="M398" s="68">
        <v>0.08</v>
      </c>
      <c r="N398" s="68">
        <v>-0.1</v>
      </c>
      <c r="O398" s="68">
        <v>-0.08</v>
      </c>
      <c r="P398" s="68">
        <v>0</v>
      </c>
      <c r="R398" s="68">
        <v>0.33</v>
      </c>
      <c r="S398" s="68">
        <v>0.31</v>
      </c>
      <c r="T398" s="68">
        <v>0.23</v>
      </c>
      <c r="U398" s="68">
        <v>58.22</v>
      </c>
      <c r="V398" s="68">
        <v>1150.182</v>
      </c>
      <c r="X398" s="68">
        <f t="shared" si="6"/>
        <v>1.35</v>
      </c>
    </row>
    <row r="399" spans="1:24" x14ac:dyDescent="0.25">
      <c r="A399" s="68" t="s">
        <v>104</v>
      </c>
      <c r="B399" s="68">
        <v>4002</v>
      </c>
      <c r="C399" s="59">
        <v>43421</v>
      </c>
      <c r="D399" s="68">
        <v>8</v>
      </c>
      <c r="E399" s="68" t="s">
        <v>105</v>
      </c>
      <c r="F399" s="68">
        <v>57.76</v>
      </c>
      <c r="G399" s="68">
        <v>12.77</v>
      </c>
      <c r="H399" s="68">
        <v>1.06</v>
      </c>
      <c r="I399" s="68">
        <v>0.09</v>
      </c>
      <c r="J399" s="68">
        <v>0.19</v>
      </c>
      <c r="K399" s="68">
        <v>0</v>
      </c>
      <c r="L399" s="68">
        <v>0</v>
      </c>
      <c r="M399" s="68">
        <v>0.06</v>
      </c>
      <c r="N399" s="68">
        <v>-0.03</v>
      </c>
      <c r="O399" s="68">
        <v>-0.08</v>
      </c>
      <c r="P399" s="68">
        <v>0</v>
      </c>
      <c r="R399" s="68">
        <v>0.33</v>
      </c>
      <c r="S399" s="68">
        <v>0.31</v>
      </c>
      <c r="T399" s="68">
        <v>0.23</v>
      </c>
      <c r="U399" s="68">
        <v>72.69</v>
      </c>
      <c r="V399" s="68">
        <v>1236.1790000000001</v>
      </c>
      <c r="X399" s="68">
        <f t="shared" si="6"/>
        <v>1.34</v>
      </c>
    </row>
    <row r="400" spans="1:24" x14ac:dyDescent="0.25">
      <c r="A400" s="68" t="s">
        <v>104</v>
      </c>
      <c r="B400" s="68">
        <v>4002</v>
      </c>
      <c r="C400" s="59">
        <v>43421</v>
      </c>
      <c r="D400" s="68">
        <v>9</v>
      </c>
      <c r="E400" s="68" t="s">
        <v>105</v>
      </c>
      <c r="F400" s="68">
        <v>74.239999999999995</v>
      </c>
      <c r="G400" s="68">
        <v>12.77</v>
      </c>
      <c r="H400" s="68">
        <v>1.06</v>
      </c>
      <c r="I400" s="68">
        <v>0.09</v>
      </c>
      <c r="J400" s="68">
        <v>0.43</v>
      </c>
      <c r="K400" s="68">
        <v>0</v>
      </c>
      <c r="L400" s="68">
        <v>0</v>
      </c>
      <c r="M400" s="68">
        <v>0.09</v>
      </c>
      <c r="N400" s="68">
        <v>-0.22</v>
      </c>
      <c r="O400" s="68">
        <v>-0.08</v>
      </c>
      <c r="P400" s="68">
        <v>0</v>
      </c>
      <c r="R400" s="68">
        <v>0.33</v>
      </c>
      <c r="S400" s="68">
        <v>0.31</v>
      </c>
      <c r="T400" s="68">
        <v>0.23</v>
      </c>
      <c r="U400" s="68">
        <v>89.25</v>
      </c>
      <c r="V400" s="68">
        <v>1311.288</v>
      </c>
      <c r="X400" s="68">
        <f t="shared" si="6"/>
        <v>1.58</v>
      </c>
    </row>
    <row r="401" spans="1:24" x14ac:dyDescent="0.25">
      <c r="A401" s="68" t="s">
        <v>104</v>
      </c>
      <c r="B401" s="68">
        <v>4002</v>
      </c>
      <c r="C401" s="59">
        <v>43421</v>
      </c>
      <c r="D401" s="68">
        <v>10</v>
      </c>
      <c r="E401" s="68" t="s">
        <v>105</v>
      </c>
      <c r="F401" s="68">
        <v>62.76</v>
      </c>
      <c r="G401" s="68">
        <v>12.77</v>
      </c>
      <c r="H401" s="68">
        <v>1.06</v>
      </c>
      <c r="I401" s="68">
        <v>0.09</v>
      </c>
      <c r="J401" s="68">
        <v>0.54</v>
      </c>
      <c r="K401" s="68">
        <v>0</v>
      </c>
      <c r="L401" s="68">
        <v>0</v>
      </c>
      <c r="M401" s="68">
        <v>0.12</v>
      </c>
      <c r="N401" s="68">
        <v>-0.16</v>
      </c>
      <c r="O401" s="68">
        <v>-0.08</v>
      </c>
      <c r="P401" s="68">
        <v>0</v>
      </c>
      <c r="R401" s="68">
        <v>0.33</v>
      </c>
      <c r="S401" s="68">
        <v>0.31</v>
      </c>
      <c r="T401" s="68">
        <v>0.23</v>
      </c>
      <c r="U401" s="68">
        <v>77.97</v>
      </c>
      <c r="V401" s="68">
        <v>1344.002</v>
      </c>
      <c r="X401" s="68">
        <f t="shared" si="6"/>
        <v>1.6900000000000002</v>
      </c>
    </row>
    <row r="402" spans="1:24" x14ac:dyDescent="0.25">
      <c r="A402" s="68" t="s">
        <v>104</v>
      </c>
      <c r="B402" s="68">
        <v>4002</v>
      </c>
      <c r="C402" s="59">
        <v>43421</v>
      </c>
      <c r="D402" s="68">
        <v>11</v>
      </c>
      <c r="E402" s="68" t="s">
        <v>105</v>
      </c>
      <c r="F402" s="68">
        <v>43.13</v>
      </c>
      <c r="G402" s="68">
        <v>12.77</v>
      </c>
      <c r="H402" s="68">
        <v>1.06</v>
      </c>
      <c r="I402" s="68">
        <v>0.09</v>
      </c>
      <c r="J402" s="68">
        <v>0.15</v>
      </c>
      <c r="K402" s="68">
        <v>0</v>
      </c>
      <c r="L402" s="68">
        <v>0</v>
      </c>
      <c r="M402" s="68">
        <v>0.05</v>
      </c>
      <c r="N402" s="68">
        <v>-0.13</v>
      </c>
      <c r="O402" s="68">
        <v>-0.08</v>
      </c>
      <c r="P402" s="68">
        <v>0</v>
      </c>
      <c r="R402" s="68">
        <v>0.33</v>
      </c>
      <c r="S402" s="68">
        <v>0.31</v>
      </c>
      <c r="T402" s="68">
        <v>0.23</v>
      </c>
      <c r="U402" s="68">
        <v>57.91</v>
      </c>
      <c r="V402" s="68">
        <v>1346.115</v>
      </c>
      <c r="X402" s="68">
        <f t="shared" si="6"/>
        <v>1.3</v>
      </c>
    </row>
    <row r="403" spans="1:24" x14ac:dyDescent="0.25">
      <c r="A403" s="68" t="s">
        <v>104</v>
      </c>
      <c r="B403" s="68">
        <v>4002</v>
      </c>
      <c r="C403" s="59">
        <v>43421</v>
      </c>
      <c r="D403" s="68">
        <v>12</v>
      </c>
      <c r="E403" s="68" t="s">
        <v>105</v>
      </c>
      <c r="F403" s="68">
        <v>48.43</v>
      </c>
      <c r="G403" s="68">
        <v>12.77</v>
      </c>
      <c r="H403" s="68">
        <v>1.06</v>
      </c>
      <c r="I403" s="68">
        <v>0.09</v>
      </c>
      <c r="J403" s="68">
        <v>0.13</v>
      </c>
      <c r="K403" s="68">
        <v>0</v>
      </c>
      <c r="L403" s="68">
        <v>0</v>
      </c>
      <c r="M403" s="68">
        <v>0.04</v>
      </c>
      <c r="N403" s="68">
        <v>-0.18</v>
      </c>
      <c r="O403" s="68">
        <v>-0.08</v>
      </c>
      <c r="P403" s="68">
        <v>0</v>
      </c>
      <c r="R403" s="68">
        <v>0.33</v>
      </c>
      <c r="S403" s="68">
        <v>0.31</v>
      </c>
      <c r="T403" s="68">
        <v>0.23</v>
      </c>
      <c r="U403" s="68">
        <v>63.13</v>
      </c>
      <c r="V403" s="68">
        <v>1329.6469999999999</v>
      </c>
      <c r="X403" s="68">
        <f t="shared" si="6"/>
        <v>1.2800000000000002</v>
      </c>
    </row>
    <row r="404" spans="1:24" x14ac:dyDescent="0.25">
      <c r="A404" s="68" t="s">
        <v>104</v>
      </c>
      <c r="B404" s="68">
        <v>4002</v>
      </c>
      <c r="C404" s="59">
        <v>43421</v>
      </c>
      <c r="D404" s="68">
        <v>13</v>
      </c>
      <c r="E404" s="68" t="s">
        <v>105</v>
      </c>
      <c r="F404" s="68">
        <v>86.78</v>
      </c>
      <c r="G404" s="68">
        <v>12.77</v>
      </c>
      <c r="H404" s="68">
        <v>1.06</v>
      </c>
      <c r="I404" s="68">
        <v>0.09</v>
      </c>
      <c r="J404" s="68">
        <v>0.44</v>
      </c>
      <c r="K404" s="68">
        <v>0</v>
      </c>
      <c r="L404" s="68">
        <v>0</v>
      </c>
      <c r="M404" s="68">
        <v>7.0000000000000007E-2</v>
      </c>
      <c r="N404" s="68">
        <v>-0.2</v>
      </c>
      <c r="O404" s="68">
        <v>-0.08</v>
      </c>
      <c r="P404" s="68">
        <v>0</v>
      </c>
      <c r="R404" s="68">
        <v>0.33</v>
      </c>
      <c r="S404" s="68">
        <v>0.31</v>
      </c>
      <c r="T404" s="68">
        <v>0.23</v>
      </c>
      <c r="U404" s="68">
        <v>101.8</v>
      </c>
      <c r="V404" s="68">
        <v>1313.0450000000001</v>
      </c>
      <c r="X404" s="68">
        <f t="shared" si="6"/>
        <v>1.59</v>
      </c>
    </row>
    <row r="405" spans="1:24" x14ac:dyDescent="0.25">
      <c r="A405" s="68" t="s">
        <v>104</v>
      </c>
      <c r="B405" s="68">
        <v>4002</v>
      </c>
      <c r="C405" s="59">
        <v>43421</v>
      </c>
      <c r="D405" s="68">
        <v>14</v>
      </c>
      <c r="E405" s="68" t="s">
        <v>105</v>
      </c>
      <c r="F405" s="68">
        <v>69.430000000000007</v>
      </c>
      <c r="G405" s="68">
        <v>12.77</v>
      </c>
      <c r="H405" s="68">
        <v>1.06</v>
      </c>
      <c r="I405" s="68">
        <v>0.09</v>
      </c>
      <c r="J405" s="68">
        <v>0.39</v>
      </c>
      <c r="K405" s="68">
        <v>0</v>
      </c>
      <c r="L405" s="68">
        <v>0</v>
      </c>
      <c r="M405" s="68">
        <v>7.0000000000000007E-2</v>
      </c>
      <c r="N405" s="68">
        <v>-0.17</v>
      </c>
      <c r="O405" s="68">
        <v>-0.08</v>
      </c>
      <c r="P405" s="68">
        <v>0</v>
      </c>
      <c r="R405" s="68">
        <v>0.33</v>
      </c>
      <c r="S405" s="68">
        <v>0.31</v>
      </c>
      <c r="T405" s="68">
        <v>0.23</v>
      </c>
      <c r="U405" s="68">
        <v>84.43</v>
      </c>
      <c r="V405" s="68">
        <v>1299.6110000000001</v>
      </c>
      <c r="X405" s="68">
        <f t="shared" si="6"/>
        <v>1.54</v>
      </c>
    </row>
    <row r="406" spans="1:24" x14ac:dyDescent="0.25">
      <c r="A406" s="68" t="s">
        <v>104</v>
      </c>
      <c r="B406" s="68">
        <v>4002</v>
      </c>
      <c r="C406" s="59">
        <v>43421</v>
      </c>
      <c r="D406" s="68">
        <v>15</v>
      </c>
      <c r="E406" s="68" t="s">
        <v>105</v>
      </c>
      <c r="F406" s="68">
        <v>117.34</v>
      </c>
      <c r="G406" s="68">
        <v>12.77</v>
      </c>
      <c r="H406" s="68">
        <v>1.06</v>
      </c>
      <c r="I406" s="68">
        <v>0.09</v>
      </c>
      <c r="J406" s="68">
        <v>0.91</v>
      </c>
      <c r="K406" s="68">
        <v>0</v>
      </c>
      <c r="L406" s="68">
        <v>0</v>
      </c>
      <c r="M406" s="68">
        <v>0.28000000000000003</v>
      </c>
      <c r="N406" s="68">
        <v>-0.14000000000000001</v>
      </c>
      <c r="O406" s="68">
        <v>-0.08</v>
      </c>
      <c r="P406" s="68">
        <v>0</v>
      </c>
      <c r="R406" s="68">
        <v>0.33</v>
      </c>
      <c r="S406" s="68">
        <v>0.31</v>
      </c>
      <c r="T406" s="68">
        <v>0.23</v>
      </c>
      <c r="U406" s="68">
        <v>133.1</v>
      </c>
      <c r="V406" s="68">
        <v>1296.183</v>
      </c>
      <c r="X406" s="68">
        <f t="shared" si="6"/>
        <v>2.06</v>
      </c>
    </row>
    <row r="407" spans="1:24" x14ac:dyDescent="0.25">
      <c r="A407" s="68" t="s">
        <v>104</v>
      </c>
      <c r="B407" s="68">
        <v>4002</v>
      </c>
      <c r="C407" s="59">
        <v>43421</v>
      </c>
      <c r="D407" s="68">
        <v>16</v>
      </c>
      <c r="E407" s="68" t="s">
        <v>105</v>
      </c>
      <c r="F407" s="68">
        <v>81.680000000000007</v>
      </c>
      <c r="G407" s="68">
        <v>12.77</v>
      </c>
      <c r="H407" s="68">
        <v>1.06</v>
      </c>
      <c r="I407" s="68">
        <v>0.09</v>
      </c>
      <c r="J407" s="68">
        <v>0.77</v>
      </c>
      <c r="K407" s="68">
        <v>0</v>
      </c>
      <c r="L407" s="68">
        <v>0</v>
      </c>
      <c r="M407" s="68">
        <v>0.12</v>
      </c>
      <c r="N407" s="68">
        <v>0.13</v>
      </c>
      <c r="O407" s="68">
        <v>-0.08</v>
      </c>
      <c r="P407" s="68">
        <v>0</v>
      </c>
      <c r="R407" s="68">
        <v>0.33</v>
      </c>
      <c r="S407" s="68">
        <v>0.31</v>
      </c>
      <c r="T407" s="68">
        <v>0.23</v>
      </c>
      <c r="U407" s="68">
        <v>97.41</v>
      </c>
      <c r="V407" s="68">
        <v>1321.222</v>
      </c>
      <c r="X407" s="68">
        <f t="shared" si="6"/>
        <v>1.9200000000000002</v>
      </c>
    </row>
    <row r="408" spans="1:24" x14ac:dyDescent="0.25">
      <c r="A408" s="68" t="s">
        <v>104</v>
      </c>
      <c r="B408" s="68">
        <v>4002</v>
      </c>
      <c r="C408" s="59">
        <v>43421</v>
      </c>
      <c r="D408" s="68">
        <v>17</v>
      </c>
      <c r="E408" s="68" t="s">
        <v>105</v>
      </c>
      <c r="F408" s="68">
        <v>94.58</v>
      </c>
      <c r="G408" s="68">
        <v>12.77</v>
      </c>
      <c r="H408" s="68">
        <v>1.06</v>
      </c>
      <c r="I408" s="68">
        <v>0.09</v>
      </c>
      <c r="J408" s="68">
        <v>0.71</v>
      </c>
      <c r="K408" s="68">
        <v>0</v>
      </c>
      <c r="L408" s="68">
        <v>0.02</v>
      </c>
      <c r="M408" s="68">
        <v>0.34</v>
      </c>
      <c r="N408" s="68">
        <v>-7.0000000000000007E-2</v>
      </c>
      <c r="O408" s="68">
        <v>-0.08</v>
      </c>
      <c r="P408" s="68">
        <v>0</v>
      </c>
      <c r="R408" s="68">
        <v>0.33</v>
      </c>
      <c r="S408" s="68">
        <v>0.31</v>
      </c>
      <c r="T408" s="68">
        <v>0.23</v>
      </c>
      <c r="U408" s="68">
        <v>110.29</v>
      </c>
      <c r="V408" s="68">
        <v>1405.48</v>
      </c>
      <c r="X408" s="68">
        <f t="shared" si="6"/>
        <v>1.8800000000000001</v>
      </c>
    </row>
    <row r="409" spans="1:24" x14ac:dyDescent="0.25">
      <c r="A409" s="68" t="s">
        <v>104</v>
      </c>
      <c r="B409" s="68">
        <v>4002</v>
      </c>
      <c r="C409" s="59">
        <v>43421</v>
      </c>
      <c r="D409" s="68">
        <v>18</v>
      </c>
      <c r="E409" s="68" t="s">
        <v>105</v>
      </c>
      <c r="F409" s="68">
        <v>100.66</v>
      </c>
      <c r="G409" s="68">
        <v>12.77</v>
      </c>
      <c r="H409" s="68">
        <v>1.06</v>
      </c>
      <c r="I409" s="68">
        <v>0.09</v>
      </c>
      <c r="J409" s="68">
        <v>0.61</v>
      </c>
      <c r="K409" s="68">
        <v>0</v>
      </c>
      <c r="L409" s="68">
        <v>0.28999999999999998</v>
      </c>
      <c r="M409" s="68">
        <v>0.19</v>
      </c>
      <c r="N409" s="68">
        <v>-0.42</v>
      </c>
      <c r="O409" s="68">
        <v>-0.08</v>
      </c>
      <c r="P409" s="68">
        <v>0</v>
      </c>
      <c r="R409" s="68">
        <v>0.33</v>
      </c>
      <c r="S409" s="68">
        <v>0.31</v>
      </c>
      <c r="T409" s="68">
        <v>0.23</v>
      </c>
      <c r="U409" s="68">
        <v>116.04</v>
      </c>
      <c r="V409" s="68">
        <v>1454.7560000000001</v>
      </c>
      <c r="X409" s="68">
        <f t="shared" si="6"/>
        <v>2.0500000000000003</v>
      </c>
    </row>
    <row r="410" spans="1:24" x14ac:dyDescent="0.25">
      <c r="A410" s="68" t="s">
        <v>104</v>
      </c>
      <c r="B410" s="68">
        <v>4002</v>
      </c>
      <c r="C410" s="59">
        <v>43421</v>
      </c>
      <c r="D410" s="68">
        <v>19</v>
      </c>
      <c r="E410" s="68" t="s">
        <v>105</v>
      </c>
      <c r="F410" s="68">
        <v>69.27</v>
      </c>
      <c r="G410" s="68">
        <v>12.77</v>
      </c>
      <c r="H410" s="68">
        <v>1.06</v>
      </c>
      <c r="I410" s="68">
        <v>0.09</v>
      </c>
      <c r="J410" s="68">
        <v>0.32</v>
      </c>
      <c r="K410" s="68">
        <v>0</v>
      </c>
      <c r="L410" s="68">
        <v>0</v>
      </c>
      <c r="M410" s="68">
        <v>0.12</v>
      </c>
      <c r="N410" s="68">
        <v>-0.27</v>
      </c>
      <c r="O410" s="68">
        <v>-0.08</v>
      </c>
      <c r="P410" s="68">
        <v>0</v>
      </c>
      <c r="R410" s="68">
        <v>0.33</v>
      </c>
      <c r="S410" s="68">
        <v>0.31</v>
      </c>
      <c r="T410" s="68">
        <v>0.23</v>
      </c>
      <c r="U410" s="68">
        <v>84.15</v>
      </c>
      <c r="V410" s="68">
        <v>1420.73</v>
      </c>
      <c r="X410" s="68">
        <f t="shared" si="6"/>
        <v>1.4700000000000002</v>
      </c>
    </row>
    <row r="411" spans="1:24" x14ac:dyDescent="0.25">
      <c r="A411" s="68" t="s">
        <v>104</v>
      </c>
      <c r="B411" s="68">
        <v>4002</v>
      </c>
      <c r="C411" s="59">
        <v>43421</v>
      </c>
      <c r="D411" s="68">
        <v>20</v>
      </c>
      <c r="E411" s="68" t="s">
        <v>105</v>
      </c>
      <c r="F411" s="68">
        <v>84.33</v>
      </c>
      <c r="G411" s="68">
        <v>12.77</v>
      </c>
      <c r="H411" s="68">
        <v>1.06</v>
      </c>
      <c r="I411" s="68">
        <v>0.09</v>
      </c>
      <c r="J411" s="68">
        <v>0.56000000000000005</v>
      </c>
      <c r="K411" s="68">
        <v>0</v>
      </c>
      <c r="L411" s="68">
        <v>1.02</v>
      </c>
      <c r="M411" s="68">
        <v>0.16</v>
      </c>
      <c r="N411" s="68">
        <v>-0.37</v>
      </c>
      <c r="O411" s="68">
        <v>-0.08</v>
      </c>
      <c r="P411" s="68">
        <v>0</v>
      </c>
      <c r="R411" s="68">
        <v>0.33</v>
      </c>
      <c r="S411" s="68">
        <v>0.31</v>
      </c>
      <c r="T411" s="68">
        <v>0.23</v>
      </c>
      <c r="U411" s="68">
        <v>100.41</v>
      </c>
      <c r="V411" s="68">
        <v>1369.924</v>
      </c>
      <c r="X411" s="68">
        <f t="shared" si="6"/>
        <v>2.7300000000000004</v>
      </c>
    </row>
    <row r="412" spans="1:24" x14ac:dyDescent="0.25">
      <c r="A412" s="68" t="s">
        <v>104</v>
      </c>
      <c r="B412" s="68">
        <v>4002</v>
      </c>
      <c r="C412" s="59">
        <v>43421</v>
      </c>
      <c r="D412" s="68">
        <v>21</v>
      </c>
      <c r="E412" s="68" t="s">
        <v>105</v>
      </c>
      <c r="F412" s="68">
        <v>46.21</v>
      </c>
      <c r="G412" s="68">
        <v>12.77</v>
      </c>
      <c r="H412" s="68">
        <v>1.06</v>
      </c>
      <c r="I412" s="68">
        <v>0.09</v>
      </c>
      <c r="J412" s="68">
        <v>0.17</v>
      </c>
      <c r="K412" s="68">
        <v>0</v>
      </c>
      <c r="L412" s="68">
        <v>0.18</v>
      </c>
      <c r="M412" s="68">
        <v>0.14000000000000001</v>
      </c>
      <c r="N412" s="68">
        <v>-0.1</v>
      </c>
      <c r="O412" s="68">
        <v>-0.08</v>
      </c>
      <c r="P412" s="68">
        <v>0</v>
      </c>
      <c r="R412" s="68">
        <v>0.33</v>
      </c>
      <c r="S412" s="68">
        <v>0.31</v>
      </c>
      <c r="T412" s="68">
        <v>0.23</v>
      </c>
      <c r="U412" s="68">
        <v>61.31</v>
      </c>
      <c r="V412" s="68">
        <v>1316.6869999999999</v>
      </c>
      <c r="X412" s="68">
        <f t="shared" si="6"/>
        <v>1.5</v>
      </c>
    </row>
    <row r="413" spans="1:24" x14ac:dyDescent="0.25">
      <c r="A413" s="68" t="s">
        <v>104</v>
      </c>
      <c r="B413" s="68">
        <v>4002</v>
      </c>
      <c r="C413" s="59">
        <v>43421</v>
      </c>
      <c r="D413" s="68">
        <v>22</v>
      </c>
      <c r="E413" s="68" t="s">
        <v>105</v>
      </c>
      <c r="F413" s="68">
        <v>41.3</v>
      </c>
      <c r="G413" s="68">
        <v>12.77</v>
      </c>
      <c r="H413" s="68">
        <v>1.06</v>
      </c>
      <c r="I413" s="68">
        <v>0.09</v>
      </c>
      <c r="J413" s="68">
        <v>0.08</v>
      </c>
      <c r="K413" s="68">
        <v>0</v>
      </c>
      <c r="L413" s="68">
        <v>0</v>
      </c>
      <c r="M413" s="68">
        <v>0.11</v>
      </c>
      <c r="N413" s="68">
        <v>-0.1</v>
      </c>
      <c r="O413" s="68">
        <v>-0.08</v>
      </c>
      <c r="P413" s="68">
        <v>0</v>
      </c>
      <c r="R413" s="68">
        <v>0.33</v>
      </c>
      <c r="S413" s="68">
        <v>0.31</v>
      </c>
      <c r="T413" s="68">
        <v>0.23</v>
      </c>
      <c r="U413" s="68">
        <v>56.1</v>
      </c>
      <c r="V413" s="68">
        <v>1241.6199999999999</v>
      </c>
      <c r="X413" s="68">
        <f t="shared" si="6"/>
        <v>1.2300000000000002</v>
      </c>
    </row>
    <row r="414" spans="1:24" x14ac:dyDescent="0.25">
      <c r="A414" s="68" t="s">
        <v>104</v>
      </c>
      <c r="B414" s="68">
        <v>4002</v>
      </c>
      <c r="C414" s="59">
        <v>43421</v>
      </c>
      <c r="D414" s="68">
        <v>23</v>
      </c>
      <c r="E414" s="68" t="s">
        <v>105</v>
      </c>
      <c r="F414" s="68">
        <v>37.74</v>
      </c>
      <c r="G414" s="68">
        <v>12.77</v>
      </c>
      <c r="H414" s="68">
        <v>1.06</v>
      </c>
      <c r="I414" s="68">
        <v>0.09</v>
      </c>
      <c r="J414" s="68">
        <v>0.15</v>
      </c>
      <c r="K414" s="68">
        <v>0</v>
      </c>
      <c r="L414" s="68">
        <v>0</v>
      </c>
      <c r="M414" s="68">
        <v>0.06</v>
      </c>
      <c r="N414" s="68">
        <v>-7.0000000000000007E-2</v>
      </c>
      <c r="O414" s="68">
        <v>-0.08</v>
      </c>
      <c r="P414" s="68">
        <v>0</v>
      </c>
      <c r="R414" s="68">
        <v>0.33</v>
      </c>
      <c r="S414" s="68">
        <v>0.31</v>
      </c>
      <c r="T414" s="68">
        <v>0.23</v>
      </c>
      <c r="U414" s="68">
        <v>52.59</v>
      </c>
      <c r="V414" s="68">
        <v>1150.404</v>
      </c>
      <c r="X414" s="68">
        <f t="shared" si="6"/>
        <v>1.3</v>
      </c>
    </row>
    <row r="415" spans="1:24" x14ac:dyDescent="0.25">
      <c r="A415" s="68" t="s">
        <v>104</v>
      </c>
      <c r="B415" s="68">
        <v>4002</v>
      </c>
      <c r="C415" s="59">
        <v>43421</v>
      </c>
      <c r="D415" s="68">
        <v>24</v>
      </c>
      <c r="E415" s="68" t="s">
        <v>105</v>
      </c>
      <c r="F415" s="68">
        <v>39.340000000000003</v>
      </c>
      <c r="G415" s="68">
        <v>12.77</v>
      </c>
      <c r="H415" s="68">
        <v>1.06</v>
      </c>
      <c r="I415" s="68">
        <v>0.09</v>
      </c>
      <c r="J415" s="68">
        <v>0.37</v>
      </c>
      <c r="K415" s="68">
        <v>0</v>
      </c>
      <c r="L415" s="68">
        <v>0</v>
      </c>
      <c r="M415" s="68">
        <v>0</v>
      </c>
      <c r="N415" s="68">
        <v>-0.13</v>
      </c>
      <c r="O415" s="68">
        <v>-0.08</v>
      </c>
      <c r="P415" s="68">
        <v>0</v>
      </c>
      <c r="R415" s="68">
        <v>0.33</v>
      </c>
      <c r="S415" s="68">
        <v>0.31</v>
      </c>
      <c r="T415" s="68">
        <v>0.23</v>
      </c>
      <c r="U415" s="68">
        <v>54.29</v>
      </c>
      <c r="V415" s="68">
        <v>1072.5999999999999</v>
      </c>
      <c r="X415" s="68">
        <f t="shared" si="6"/>
        <v>1.52</v>
      </c>
    </row>
    <row r="416" spans="1:24" x14ac:dyDescent="0.25">
      <c r="A416" s="68" t="s">
        <v>104</v>
      </c>
      <c r="B416" s="68">
        <v>4002</v>
      </c>
      <c r="C416" s="59">
        <v>43422</v>
      </c>
      <c r="D416" s="68">
        <v>1</v>
      </c>
      <c r="E416" s="68" t="s">
        <v>105</v>
      </c>
      <c r="F416" s="68">
        <v>38.24</v>
      </c>
      <c r="G416" s="68">
        <v>12.77</v>
      </c>
      <c r="H416" s="68">
        <v>1.1000000000000001</v>
      </c>
      <c r="I416" s="68">
        <v>0.56999999999999995</v>
      </c>
      <c r="J416" s="68">
        <v>0.14000000000000001</v>
      </c>
      <c r="K416" s="68">
        <v>0</v>
      </c>
      <c r="L416" s="68">
        <v>0</v>
      </c>
      <c r="M416" s="68">
        <v>0.02</v>
      </c>
      <c r="N416" s="68">
        <v>-0.08</v>
      </c>
      <c r="O416" s="68">
        <v>-0.08</v>
      </c>
      <c r="P416" s="68">
        <v>0</v>
      </c>
      <c r="R416" s="68">
        <v>0.33</v>
      </c>
      <c r="S416" s="68">
        <v>0.31</v>
      </c>
      <c r="T416" s="68">
        <v>0.23</v>
      </c>
      <c r="U416" s="68">
        <v>53.55</v>
      </c>
      <c r="V416" s="68">
        <v>1017.2430000000001</v>
      </c>
      <c r="X416" s="68">
        <f t="shared" si="6"/>
        <v>1.81</v>
      </c>
    </row>
    <row r="417" spans="1:24" x14ac:dyDescent="0.25">
      <c r="A417" s="68" t="s">
        <v>104</v>
      </c>
      <c r="B417" s="68">
        <v>4002</v>
      </c>
      <c r="C417" s="59">
        <v>43422</v>
      </c>
      <c r="D417" s="68">
        <v>2</v>
      </c>
      <c r="E417" s="68" t="s">
        <v>105</v>
      </c>
      <c r="F417" s="68">
        <v>34.86</v>
      </c>
      <c r="G417" s="68">
        <v>12.77</v>
      </c>
      <c r="H417" s="68">
        <v>1.1000000000000001</v>
      </c>
      <c r="I417" s="68">
        <v>0.56999999999999995</v>
      </c>
      <c r="J417" s="68">
        <v>0.09</v>
      </c>
      <c r="K417" s="68">
        <v>0</v>
      </c>
      <c r="L417" s="68">
        <v>0</v>
      </c>
      <c r="M417" s="68">
        <v>0.01</v>
      </c>
      <c r="N417" s="68">
        <v>-0.12</v>
      </c>
      <c r="O417" s="68">
        <v>-0.08</v>
      </c>
      <c r="P417" s="68">
        <v>0</v>
      </c>
      <c r="R417" s="68">
        <v>0.33</v>
      </c>
      <c r="S417" s="68">
        <v>0.31</v>
      </c>
      <c r="T417" s="68">
        <v>0.23</v>
      </c>
      <c r="U417" s="68">
        <v>50.07</v>
      </c>
      <c r="V417" s="68">
        <v>985.26400000000001</v>
      </c>
      <c r="X417" s="68">
        <f t="shared" si="6"/>
        <v>1.76</v>
      </c>
    </row>
    <row r="418" spans="1:24" x14ac:dyDescent="0.25">
      <c r="A418" s="68" t="s">
        <v>104</v>
      </c>
      <c r="B418" s="68">
        <v>4002</v>
      </c>
      <c r="C418" s="59">
        <v>43422</v>
      </c>
      <c r="D418" s="68">
        <v>3</v>
      </c>
      <c r="E418" s="68" t="s">
        <v>105</v>
      </c>
      <c r="F418" s="68">
        <v>27.21</v>
      </c>
      <c r="G418" s="68">
        <v>12.77</v>
      </c>
      <c r="H418" s="68">
        <v>1.1000000000000001</v>
      </c>
      <c r="I418" s="68">
        <v>0.56999999999999995</v>
      </c>
      <c r="J418" s="68">
        <v>0.08</v>
      </c>
      <c r="K418" s="68">
        <v>0</v>
      </c>
      <c r="L418" s="68">
        <v>0</v>
      </c>
      <c r="M418" s="68">
        <v>0</v>
      </c>
      <c r="N418" s="68">
        <v>-0.08</v>
      </c>
      <c r="O418" s="68">
        <v>-0.08</v>
      </c>
      <c r="P418" s="68">
        <v>0</v>
      </c>
      <c r="R418" s="68">
        <v>0.33</v>
      </c>
      <c r="S418" s="68">
        <v>0.31</v>
      </c>
      <c r="T418" s="68">
        <v>0.23</v>
      </c>
      <c r="U418" s="68">
        <v>42.44</v>
      </c>
      <c r="V418" s="68">
        <v>969.86699999999996</v>
      </c>
      <c r="X418" s="68">
        <f t="shared" si="6"/>
        <v>1.75</v>
      </c>
    </row>
    <row r="419" spans="1:24" x14ac:dyDescent="0.25">
      <c r="A419" s="68" t="s">
        <v>104</v>
      </c>
      <c r="B419" s="68">
        <v>4002</v>
      </c>
      <c r="C419" s="59">
        <v>43422</v>
      </c>
      <c r="D419" s="68">
        <v>4</v>
      </c>
      <c r="E419" s="68" t="s">
        <v>105</v>
      </c>
      <c r="F419" s="68">
        <v>32.909999999999997</v>
      </c>
      <c r="G419" s="68">
        <v>12.77</v>
      </c>
      <c r="H419" s="68">
        <v>1.1000000000000001</v>
      </c>
      <c r="I419" s="68">
        <v>0.56999999999999995</v>
      </c>
      <c r="J419" s="68">
        <v>0.06</v>
      </c>
      <c r="K419" s="68">
        <v>0</v>
      </c>
      <c r="L419" s="68">
        <v>0</v>
      </c>
      <c r="M419" s="68">
        <v>-0.03</v>
      </c>
      <c r="N419" s="68">
        <v>-0.12</v>
      </c>
      <c r="O419" s="68">
        <v>-0.08</v>
      </c>
      <c r="P419" s="68">
        <v>0</v>
      </c>
      <c r="R419" s="68">
        <v>0.33</v>
      </c>
      <c r="S419" s="68">
        <v>0.31</v>
      </c>
      <c r="T419" s="68">
        <v>0.23</v>
      </c>
      <c r="U419" s="68">
        <v>48.05</v>
      </c>
      <c r="V419" s="68">
        <v>970.83299999999997</v>
      </c>
      <c r="X419" s="68">
        <f t="shared" si="6"/>
        <v>1.73</v>
      </c>
    </row>
    <row r="420" spans="1:24" x14ac:dyDescent="0.25">
      <c r="A420" s="68" t="s">
        <v>104</v>
      </c>
      <c r="B420" s="68">
        <v>4002</v>
      </c>
      <c r="C420" s="59">
        <v>43422</v>
      </c>
      <c r="D420" s="68">
        <v>5</v>
      </c>
      <c r="E420" s="68" t="s">
        <v>105</v>
      </c>
      <c r="F420" s="68">
        <v>31.95</v>
      </c>
      <c r="G420" s="68">
        <v>12.77</v>
      </c>
      <c r="H420" s="68">
        <v>1.1000000000000001</v>
      </c>
      <c r="I420" s="68">
        <v>0.56999999999999995</v>
      </c>
      <c r="J420" s="68">
        <v>0.11</v>
      </c>
      <c r="K420" s="68">
        <v>0</v>
      </c>
      <c r="L420" s="68">
        <v>0</v>
      </c>
      <c r="M420" s="68">
        <v>0.04</v>
      </c>
      <c r="N420" s="68">
        <v>-0.2</v>
      </c>
      <c r="O420" s="68">
        <v>-0.08</v>
      </c>
      <c r="P420" s="68">
        <v>0</v>
      </c>
      <c r="R420" s="68">
        <v>0.33</v>
      </c>
      <c r="S420" s="68">
        <v>0.31</v>
      </c>
      <c r="T420" s="68">
        <v>0.23</v>
      </c>
      <c r="U420" s="68">
        <v>47.13</v>
      </c>
      <c r="V420" s="68">
        <v>985.07600000000002</v>
      </c>
      <c r="X420" s="68">
        <f t="shared" si="6"/>
        <v>1.78</v>
      </c>
    </row>
    <row r="421" spans="1:24" x14ac:dyDescent="0.25">
      <c r="A421" s="68" t="s">
        <v>104</v>
      </c>
      <c r="B421" s="68">
        <v>4002</v>
      </c>
      <c r="C421" s="59">
        <v>43422</v>
      </c>
      <c r="D421" s="68">
        <v>6</v>
      </c>
      <c r="E421" s="68" t="s">
        <v>105</v>
      </c>
      <c r="F421" s="68">
        <v>32.89</v>
      </c>
      <c r="G421" s="68">
        <v>12.77</v>
      </c>
      <c r="H421" s="68">
        <v>1.1000000000000001</v>
      </c>
      <c r="I421" s="68">
        <v>0.56999999999999995</v>
      </c>
      <c r="J421" s="68">
        <v>0.11</v>
      </c>
      <c r="K421" s="68">
        <v>0</v>
      </c>
      <c r="L421" s="68">
        <v>0</v>
      </c>
      <c r="M421" s="68">
        <v>0.03</v>
      </c>
      <c r="N421" s="68">
        <v>-0.16</v>
      </c>
      <c r="O421" s="68">
        <v>-0.08</v>
      </c>
      <c r="P421" s="68">
        <v>0</v>
      </c>
      <c r="R421" s="68">
        <v>0.33</v>
      </c>
      <c r="S421" s="68">
        <v>0.31</v>
      </c>
      <c r="T421" s="68">
        <v>0.23</v>
      </c>
      <c r="U421" s="68">
        <v>48.1</v>
      </c>
      <c r="V421" s="68">
        <v>1018.922</v>
      </c>
      <c r="X421" s="68">
        <f t="shared" si="6"/>
        <v>1.78</v>
      </c>
    </row>
    <row r="422" spans="1:24" x14ac:dyDescent="0.25">
      <c r="A422" s="68" t="s">
        <v>104</v>
      </c>
      <c r="B422" s="68">
        <v>4002</v>
      </c>
      <c r="C422" s="59">
        <v>43422</v>
      </c>
      <c r="D422" s="68">
        <v>7</v>
      </c>
      <c r="E422" s="68" t="s">
        <v>105</v>
      </c>
      <c r="F422" s="68">
        <v>43.82</v>
      </c>
      <c r="G422" s="68">
        <v>12.77</v>
      </c>
      <c r="H422" s="68">
        <v>1.1000000000000001</v>
      </c>
      <c r="I422" s="68">
        <v>0.56999999999999995</v>
      </c>
      <c r="J422" s="68">
        <v>0.28000000000000003</v>
      </c>
      <c r="K422" s="68">
        <v>0</v>
      </c>
      <c r="L422" s="68">
        <v>0</v>
      </c>
      <c r="M422" s="68">
        <v>0.02</v>
      </c>
      <c r="N422" s="68">
        <v>-0.11</v>
      </c>
      <c r="O422" s="68">
        <v>-0.08</v>
      </c>
      <c r="P422" s="68">
        <v>0</v>
      </c>
      <c r="R422" s="68">
        <v>0.33</v>
      </c>
      <c r="S422" s="68">
        <v>0.31</v>
      </c>
      <c r="T422" s="68">
        <v>0.23</v>
      </c>
      <c r="U422" s="68">
        <v>59.24</v>
      </c>
      <c r="V422" s="68">
        <v>1090.248</v>
      </c>
      <c r="X422" s="68">
        <f t="shared" si="6"/>
        <v>1.95</v>
      </c>
    </row>
    <row r="423" spans="1:24" x14ac:dyDescent="0.25">
      <c r="A423" s="68" t="s">
        <v>104</v>
      </c>
      <c r="B423" s="68">
        <v>4002</v>
      </c>
      <c r="C423" s="59">
        <v>43422</v>
      </c>
      <c r="D423" s="68">
        <v>8</v>
      </c>
      <c r="E423" s="68" t="s">
        <v>105</v>
      </c>
      <c r="F423" s="68">
        <v>48.29</v>
      </c>
      <c r="G423" s="68">
        <v>12.77</v>
      </c>
      <c r="H423" s="68">
        <v>1.1000000000000001</v>
      </c>
      <c r="I423" s="68">
        <v>0.56999999999999995</v>
      </c>
      <c r="J423" s="68">
        <v>0.39</v>
      </c>
      <c r="K423" s="68">
        <v>0</v>
      </c>
      <c r="L423" s="68">
        <v>0</v>
      </c>
      <c r="M423" s="68">
        <v>-0.03</v>
      </c>
      <c r="N423" s="68">
        <v>-0.27</v>
      </c>
      <c r="O423" s="68">
        <v>-0.08</v>
      </c>
      <c r="P423" s="68">
        <v>0</v>
      </c>
      <c r="R423" s="68">
        <v>0.33</v>
      </c>
      <c r="S423" s="68">
        <v>0.31</v>
      </c>
      <c r="T423" s="68">
        <v>0.23</v>
      </c>
      <c r="U423" s="68">
        <v>63.61</v>
      </c>
      <c r="V423" s="68">
        <v>1172.9290000000001</v>
      </c>
      <c r="X423" s="68">
        <f t="shared" si="6"/>
        <v>2.06</v>
      </c>
    </row>
    <row r="424" spans="1:24" x14ac:dyDescent="0.25">
      <c r="A424" s="68" t="s">
        <v>104</v>
      </c>
      <c r="B424" s="68">
        <v>4002</v>
      </c>
      <c r="C424" s="59">
        <v>43422</v>
      </c>
      <c r="D424" s="68">
        <v>9</v>
      </c>
      <c r="E424" s="68" t="s">
        <v>105</v>
      </c>
      <c r="F424" s="68">
        <v>37.64</v>
      </c>
      <c r="G424" s="68">
        <v>12.77</v>
      </c>
      <c r="H424" s="68">
        <v>1.1000000000000001</v>
      </c>
      <c r="I424" s="68">
        <v>0.56999999999999995</v>
      </c>
      <c r="J424" s="68">
        <v>0.22</v>
      </c>
      <c r="K424" s="68">
        <v>0</v>
      </c>
      <c r="L424" s="68">
        <v>0.04</v>
      </c>
      <c r="M424" s="68">
        <v>0.02</v>
      </c>
      <c r="N424" s="68">
        <v>-0.3</v>
      </c>
      <c r="O424" s="68">
        <v>-0.08</v>
      </c>
      <c r="P424" s="68">
        <v>0</v>
      </c>
      <c r="R424" s="68">
        <v>0.33</v>
      </c>
      <c r="S424" s="68">
        <v>0.31</v>
      </c>
      <c r="T424" s="68">
        <v>0.23</v>
      </c>
      <c r="U424" s="68">
        <v>52.85</v>
      </c>
      <c r="V424" s="68">
        <v>1257.4480000000001</v>
      </c>
      <c r="X424" s="68">
        <f t="shared" si="6"/>
        <v>1.93</v>
      </c>
    </row>
    <row r="425" spans="1:24" x14ac:dyDescent="0.25">
      <c r="A425" s="68" t="s">
        <v>104</v>
      </c>
      <c r="B425" s="68">
        <v>4002</v>
      </c>
      <c r="C425" s="59">
        <v>43422</v>
      </c>
      <c r="D425" s="68">
        <v>10</v>
      </c>
      <c r="E425" s="68" t="s">
        <v>105</v>
      </c>
      <c r="F425" s="68">
        <v>38.299999999999997</v>
      </c>
      <c r="G425" s="68">
        <v>12.77</v>
      </c>
      <c r="H425" s="68">
        <v>1.1000000000000001</v>
      </c>
      <c r="I425" s="68">
        <v>0.56999999999999995</v>
      </c>
      <c r="J425" s="68">
        <v>0.12</v>
      </c>
      <c r="K425" s="68">
        <v>0</v>
      </c>
      <c r="L425" s="68">
        <v>0.02</v>
      </c>
      <c r="M425" s="68">
        <v>0</v>
      </c>
      <c r="N425" s="68">
        <v>-0.28999999999999998</v>
      </c>
      <c r="O425" s="68">
        <v>-0.08</v>
      </c>
      <c r="P425" s="68">
        <v>0</v>
      </c>
      <c r="R425" s="68">
        <v>0.33</v>
      </c>
      <c r="S425" s="68">
        <v>0.31</v>
      </c>
      <c r="T425" s="68">
        <v>0.23</v>
      </c>
      <c r="U425" s="68">
        <v>53.38</v>
      </c>
      <c r="V425" s="68">
        <v>1304.8150000000001</v>
      </c>
      <c r="X425" s="68">
        <f t="shared" si="6"/>
        <v>1.81</v>
      </c>
    </row>
    <row r="426" spans="1:24" x14ac:dyDescent="0.25">
      <c r="A426" s="68" t="s">
        <v>104</v>
      </c>
      <c r="B426" s="68">
        <v>4002</v>
      </c>
      <c r="C426" s="59">
        <v>43422</v>
      </c>
      <c r="D426" s="68">
        <v>11</v>
      </c>
      <c r="E426" s="68" t="s">
        <v>105</v>
      </c>
      <c r="F426" s="68">
        <v>62.49</v>
      </c>
      <c r="G426" s="68">
        <v>12.77</v>
      </c>
      <c r="H426" s="68">
        <v>1.1000000000000001</v>
      </c>
      <c r="I426" s="68">
        <v>0.56999999999999995</v>
      </c>
      <c r="J426" s="68">
        <v>0.15</v>
      </c>
      <c r="K426" s="68">
        <v>0</v>
      </c>
      <c r="L426" s="68">
        <v>0.93</v>
      </c>
      <c r="M426" s="68">
        <v>-0.06</v>
      </c>
      <c r="N426" s="68">
        <v>-0.22</v>
      </c>
      <c r="O426" s="68">
        <v>-0.08</v>
      </c>
      <c r="P426" s="68">
        <v>0</v>
      </c>
      <c r="R426" s="68">
        <v>0.33</v>
      </c>
      <c r="S426" s="68">
        <v>0.31</v>
      </c>
      <c r="T426" s="68">
        <v>0.23</v>
      </c>
      <c r="U426" s="68">
        <v>78.52</v>
      </c>
      <c r="V426" s="68">
        <v>1329.1030000000001</v>
      </c>
      <c r="X426" s="68">
        <f t="shared" si="6"/>
        <v>2.75</v>
      </c>
    </row>
    <row r="427" spans="1:24" x14ac:dyDescent="0.25">
      <c r="A427" s="68" t="s">
        <v>104</v>
      </c>
      <c r="B427" s="68">
        <v>4002</v>
      </c>
      <c r="C427" s="59">
        <v>43422</v>
      </c>
      <c r="D427" s="68">
        <v>12</v>
      </c>
      <c r="E427" s="68" t="s">
        <v>105</v>
      </c>
      <c r="F427" s="68">
        <v>81.09</v>
      </c>
      <c r="G427" s="68">
        <v>12.77</v>
      </c>
      <c r="H427" s="68">
        <v>1.1000000000000001</v>
      </c>
      <c r="I427" s="68">
        <v>0.56999999999999995</v>
      </c>
      <c r="J427" s="68">
        <v>0.47</v>
      </c>
      <c r="K427" s="68">
        <v>0</v>
      </c>
      <c r="L427" s="68">
        <v>1.4</v>
      </c>
      <c r="M427" s="68">
        <v>-7.0000000000000007E-2</v>
      </c>
      <c r="N427" s="68">
        <v>-0.23</v>
      </c>
      <c r="O427" s="68">
        <v>-0.08</v>
      </c>
      <c r="P427" s="68">
        <v>0</v>
      </c>
      <c r="R427" s="68">
        <v>0.33</v>
      </c>
      <c r="S427" s="68">
        <v>0.31</v>
      </c>
      <c r="T427" s="68">
        <v>0.23</v>
      </c>
      <c r="U427" s="68">
        <v>97.89</v>
      </c>
      <c r="V427" s="68">
        <v>1332.172</v>
      </c>
      <c r="X427" s="68">
        <f t="shared" si="6"/>
        <v>3.5399999999999996</v>
      </c>
    </row>
    <row r="428" spans="1:24" x14ac:dyDescent="0.25">
      <c r="A428" s="68" t="s">
        <v>104</v>
      </c>
      <c r="B428" s="68">
        <v>4002</v>
      </c>
      <c r="C428" s="59">
        <v>43422</v>
      </c>
      <c r="D428" s="68">
        <v>13</v>
      </c>
      <c r="E428" s="68" t="s">
        <v>105</v>
      </c>
      <c r="F428" s="68">
        <v>95.27</v>
      </c>
      <c r="G428" s="68">
        <v>12.77</v>
      </c>
      <c r="H428" s="68">
        <v>1.1000000000000001</v>
      </c>
      <c r="I428" s="68">
        <v>0.56999999999999995</v>
      </c>
      <c r="J428" s="68">
        <v>0.6</v>
      </c>
      <c r="K428" s="68">
        <v>0</v>
      </c>
      <c r="L428" s="68">
        <v>1.94</v>
      </c>
      <c r="M428" s="68">
        <v>-0.04</v>
      </c>
      <c r="N428" s="68">
        <v>-0.35</v>
      </c>
      <c r="O428" s="68">
        <v>-0.08</v>
      </c>
      <c r="P428" s="68">
        <v>0</v>
      </c>
      <c r="R428" s="68">
        <v>0.33</v>
      </c>
      <c r="S428" s="68">
        <v>0.31</v>
      </c>
      <c r="T428" s="68">
        <v>0.23</v>
      </c>
      <c r="U428" s="68">
        <v>112.65</v>
      </c>
      <c r="V428" s="68">
        <v>1343.8889999999999</v>
      </c>
      <c r="X428" s="68">
        <f t="shared" si="6"/>
        <v>4.21</v>
      </c>
    </row>
    <row r="429" spans="1:24" x14ac:dyDescent="0.25">
      <c r="A429" s="68" t="s">
        <v>104</v>
      </c>
      <c r="B429" s="68">
        <v>4002</v>
      </c>
      <c r="C429" s="59">
        <v>43422</v>
      </c>
      <c r="D429" s="68">
        <v>14</v>
      </c>
      <c r="E429" s="68" t="s">
        <v>105</v>
      </c>
      <c r="F429" s="68">
        <v>101.67</v>
      </c>
      <c r="G429" s="68">
        <v>12.77</v>
      </c>
      <c r="H429" s="68">
        <v>1.1000000000000001</v>
      </c>
      <c r="I429" s="68">
        <v>0.56999999999999995</v>
      </c>
      <c r="J429" s="68">
        <v>0.41</v>
      </c>
      <c r="K429" s="68">
        <v>0</v>
      </c>
      <c r="L429" s="68">
        <v>2.11</v>
      </c>
      <c r="M429" s="68">
        <v>-0.04</v>
      </c>
      <c r="N429" s="68">
        <v>-0.27</v>
      </c>
      <c r="O429" s="68">
        <v>-0.08</v>
      </c>
      <c r="P429" s="68">
        <v>0</v>
      </c>
      <c r="R429" s="68">
        <v>0.33</v>
      </c>
      <c r="S429" s="68">
        <v>0.31</v>
      </c>
      <c r="T429" s="68">
        <v>0.23</v>
      </c>
      <c r="U429" s="68">
        <v>119.11</v>
      </c>
      <c r="V429" s="68">
        <v>1336.6420000000001</v>
      </c>
      <c r="X429" s="68">
        <f t="shared" si="6"/>
        <v>4.1899999999999995</v>
      </c>
    </row>
    <row r="430" spans="1:24" x14ac:dyDescent="0.25">
      <c r="A430" s="68" t="s">
        <v>104</v>
      </c>
      <c r="B430" s="68">
        <v>4002</v>
      </c>
      <c r="C430" s="59">
        <v>43422</v>
      </c>
      <c r="D430" s="68">
        <v>15</v>
      </c>
      <c r="E430" s="68" t="s">
        <v>105</v>
      </c>
      <c r="F430" s="68">
        <v>111.38</v>
      </c>
      <c r="G430" s="68">
        <v>12.77</v>
      </c>
      <c r="H430" s="68">
        <v>1.1000000000000001</v>
      </c>
      <c r="I430" s="68">
        <v>0.56999999999999995</v>
      </c>
      <c r="J430" s="68">
        <v>0.48</v>
      </c>
      <c r="K430" s="68">
        <v>0</v>
      </c>
      <c r="L430" s="68">
        <v>2.29</v>
      </c>
      <c r="M430" s="68">
        <v>-0.05</v>
      </c>
      <c r="N430" s="68">
        <v>-0.28999999999999998</v>
      </c>
      <c r="O430" s="68">
        <v>-0.08</v>
      </c>
      <c r="P430" s="68">
        <v>0</v>
      </c>
      <c r="R430" s="68">
        <v>0.33</v>
      </c>
      <c r="S430" s="68">
        <v>0.31</v>
      </c>
      <c r="T430" s="68">
        <v>0.23</v>
      </c>
      <c r="U430" s="68">
        <v>129.04</v>
      </c>
      <c r="V430" s="68">
        <v>1337.854</v>
      </c>
      <c r="X430" s="68">
        <f t="shared" si="6"/>
        <v>4.4399999999999995</v>
      </c>
    </row>
    <row r="431" spans="1:24" x14ac:dyDescent="0.25">
      <c r="A431" s="68" t="s">
        <v>104</v>
      </c>
      <c r="B431" s="68">
        <v>4002</v>
      </c>
      <c r="C431" s="59">
        <v>43422</v>
      </c>
      <c r="D431" s="68">
        <v>16</v>
      </c>
      <c r="E431" s="68" t="s">
        <v>105</v>
      </c>
      <c r="F431" s="68">
        <v>112.02</v>
      </c>
      <c r="G431" s="68">
        <v>12.77</v>
      </c>
      <c r="H431" s="68">
        <v>1.1000000000000001</v>
      </c>
      <c r="I431" s="68">
        <v>0.56999999999999995</v>
      </c>
      <c r="J431" s="68">
        <v>0.53</v>
      </c>
      <c r="K431" s="68">
        <v>0</v>
      </c>
      <c r="L431" s="68">
        <v>0</v>
      </c>
      <c r="M431" s="68">
        <v>-0.04</v>
      </c>
      <c r="N431" s="68">
        <v>-0.38</v>
      </c>
      <c r="O431" s="68">
        <v>-0.08</v>
      </c>
      <c r="P431" s="68">
        <v>0</v>
      </c>
      <c r="R431" s="68">
        <v>0.33</v>
      </c>
      <c r="S431" s="68">
        <v>0.31</v>
      </c>
      <c r="T431" s="68">
        <v>0.23</v>
      </c>
      <c r="U431" s="68">
        <v>127.36</v>
      </c>
      <c r="V431" s="68">
        <v>1367.365</v>
      </c>
      <c r="X431" s="68">
        <f t="shared" si="6"/>
        <v>2.2000000000000002</v>
      </c>
    </row>
    <row r="432" spans="1:24" x14ac:dyDescent="0.25">
      <c r="A432" s="68" t="s">
        <v>104</v>
      </c>
      <c r="B432" s="68">
        <v>4002</v>
      </c>
      <c r="C432" s="59">
        <v>43422</v>
      </c>
      <c r="D432" s="68">
        <v>17</v>
      </c>
      <c r="E432" s="68" t="s">
        <v>105</v>
      </c>
      <c r="F432" s="68">
        <v>151.53</v>
      </c>
      <c r="G432" s="68">
        <v>12.77</v>
      </c>
      <c r="H432" s="68">
        <v>1.1000000000000001</v>
      </c>
      <c r="I432" s="68">
        <v>0.56999999999999995</v>
      </c>
      <c r="J432" s="68">
        <v>1.23</v>
      </c>
      <c r="K432" s="68">
        <v>0</v>
      </c>
      <c r="L432" s="68">
        <v>0.82</v>
      </c>
      <c r="M432" s="68">
        <v>-0.2</v>
      </c>
      <c r="N432" s="68">
        <v>0.22</v>
      </c>
      <c r="O432" s="68">
        <v>-0.08</v>
      </c>
      <c r="P432" s="68">
        <v>0</v>
      </c>
      <c r="R432" s="68">
        <v>0.33</v>
      </c>
      <c r="S432" s="68">
        <v>0.31</v>
      </c>
      <c r="T432" s="68">
        <v>0.23</v>
      </c>
      <c r="U432" s="68">
        <v>168.83</v>
      </c>
      <c r="V432" s="68">
        <v>1483.298</v>
      </c>
      <c r="X432" s="68">
        <f t="shared" si="6"/>
        <v>3.7199999999999998</v>
      </c>
    </row>
    <row r="433" spans="1:24" x14ac:dyDescent="0.25">
      <c r="A433" s="68" t="s">
        <v>104</v>
      </c>
      <c r="B433" s="68">
        <v>4002</v>
      </c>
      <c r="C433" s="59">
        <v>43422</v>
      </c>
      <c r="D433" s="68">
        <v>18</v>
      </c>
      <c r="E433" s="68" t="s">
        <v>105</v>
      </c>
      <c r="F433" s="68">
        <v>220.91</v>
      </c>
      <c r="G433" s="68">
        <v>12.77</v>
      </c>
      <c r="H433" s="68">
        <v>1.1000000000000001</v>
      </c>
      <c r="I433" s="68">
        <v>0.56999999999999995</v>
      </c>
      <c r="J433" s="68">
        <v>3.81</v>
      </c>
      <c r="K433" s="68">
        <v>0</v>
      </c>
      <c r="L433" s="68">
        <v>2.38</v>
      </c>
      <c r="M433" s="68">
        <v>-0.01</v>
      </c>
      <c r="N433" s="68">
        <v>-1.17</v>
      </c>
      <c r="O433" s="68">
        <v>-0.08</v>
      </c>
      <c r="P433" s="68">
        <v>0</v>
      </c>
      <c r="R433" s="68">
        <v>0.33</v>
      </c>
      <c r="S433" s="68">
        <v>0.31</v>
      </c>
      <c r="T433" s="68">
        <v>0.23</v>
      </c>
      <c r="U433" s="68">
        <v>241.15</v>
      </c>
      <c r="V433" s="68">
        <v>1557.0940000000001</v>
      </c>
      <c r="X433" s="68">
        <f t="shared" si="6"/>
        <v>7.86</v>
      </c>
    </row>
    <row r="434" spans="1:24" x14ac:dyDescent="0.25">
      <c r="A434" s="68" t="s">
        <v>104</v>
      </c>
      <c r="B434" s="68">
        <v>4002</v>
      </c>
      <c r="C434" s="59">
        <v>43422</v>
      </c>
      <c r="D434" s="68">
        <v>19</v>
      </c>
      <c r="E434" s="68" t="s">
        <v>105</v>
      </c>
      <c r="F434" s="68">
        <v>186.89</v>
      </c>
      <c r="G434" s="68">
        <v>12.77</v>
      </c>
      <c r="H434" s="68">
        <v>1.1000000000000001</v>
      </c>
      <c r="I434" s="68">
        <v>0.56999999999999995</v>
      </c>
      <c r="J434" s="68">
        <v>3.35</v>
      </c>
      <c r="K434" s="68">
        <v>0</v>
      </c>
      <c r="L434" s="68">
        <v>3.36</v>
      </c>
      <c r="M434" s="68">
        <v>-0.08</v>
      </c>
      <c r="N434" s="68">
        <v>-0.87</v>
      </c>
      <c r="O434" s="68">
        <v>-0.08</v>
      </c>
      <c r="P434" s="68">
        <v>0</v>
      </c>
      <c r="R434" s="68">
        <v>0.33</v>
      </c>
      <c r="S434" s="68">
        <v>0.31</v>
      </c>
      <c r="T434" s="68">
        <v>0.23</v>
      </c>
      <c r="U434" s="68">
        <v>207.88</v>
      </c>
      <c r="V434" s="68">
        <v>1520.7260000000001</v>
      </c>
      <c r="X434" s="68">
        <f t="shared" si="6"/>
        <v>8.379999999999999</v>
      </c>
    </row>
    <row r="435" spans="1:24" x14ac:dyDescent="0.25">
      <c r="A435" s="68" t="s">
        <v>104</v>
      </c>
      <c r="B435" s="68">
        <v>4002</v>
      </c>
      <c r="C435" s="59">
        <v>43422</v>
      </c>
      <c r="D435" s="68">
        <v>20</v>
      </c>
      <c r="E435" s="68" t="s">
        <v>105</v>
      </c>
      <c r="F435" s="68">
        <v>153.08000000000001</v>
      </c>
      <c r="G435" s="68">
        <v>12.77</v>
      </c>
      <c r="H435" s="68">
        <v>1.1000000000000001</v>
      </c>
      <c r="I435" s="68">
        <v>0.56999999999999995</v>
      </c>
      <c r="J435" s="68">
        <v>2.27</v>
      </c>
      <c r="K435" s="68">
        <v>0</v>
      </c>
      <c r="L435" s="68">
        <v>0.6</v>
      </c>
      <c r="M435" s="68">
        <v>0.09</v>
      </c>
      <c r="N435" s="68">
        <v>-0.32</v>
      </c>
      <c r="O435" s="68">
        <v>-0.08</v>
      </c>
      <c r="P435" s="68">
        <v>0</v>
      </c>
      <c r="R435" s="68">
        <v>0.33</v>
      </c>
      <c r="S435" s="68">
        <v>0.31</v>
      </c>
      <c r="T435" s="68">
        <v>0.23</v>
      </c>
      <c r="U435" s="68">
        <v>170.95</v>
      </c>
      <c r="V435" s="68">
        <v>1452.923</v>
      </c>
      <c r="X435" s="68">
        <f t="shared" si="6"/>
        <v>4.54</v>
      </c>
    </row>
    <row r="436" spans="1:24" x14ac:dyDescent="0.25">
      <c r="A436" s="68" t="s">
        <v>104</v>
      </c>
      <c r="B436" s="68">
        <v>4002</v>
      </c>
      <c r="C436" s="59">
        <v>43422</v>
      </c>
      <c r="D436" s="68">
        <v>21</v>
      </c>
      <c r="E436" s="68" t="s">
        <v>105</v>
      </c>
      <c r="F436" s="68">
        <v>115.53</v>
      </c>
      <c r="G436" s="68">
        <v>12.77</v>
      </c>
      <c r="H436" s="68">
        <v>1.1000000000000001</v>
      </c>
      <c r="I436" s="68">
        <v>0.56999999999999995</v>
      </c>
      <c r="J436" s="68">
        <v>1.23</v>
      </c>
      <c r="K436" s="68">
        <v>0</v>
      </c>
      <c r="L436" s="68">
        <v>0.5</v>
      </c>
      <c r="M436" s="68">
        <v>-0.01</v>
      </c>
      <c r="N436" s="68">
        <v>0.08</v>
      </c>
      <c r="O436" s="68">
        <v>-0.08</v>
      </c>
      <c r="P436" s="68">
        <v>0</v>
      </c>
      <c r="R436" s="68">
        <v>0.33</v>
      </c>
      <c r="S436" s="68">
        <v>0.31</v>
      </c>
      <c r="T436" s="68">
        <v>0.23</v>
      </c>
      <c r="U436" s="68">
        <v>132.56</v>
      </c>
      <c r="V436" s="68">
        <v>1378.751</v>
      </c>
      <c r="X436" s="68">
        <f t="shared" si="6"/>
        <v>3.4</v>
      </c>
    </row>
    <row r="437" spans="1:24" x14ac:dyDescent="0.25">
      <c r="A437" s="68" t="s">
        <v>104</v>
      </c>
      <c r="B437" s="68">
        <v>4002</v>
      </c>
      <c r="C437" s="59">
        <v>43422</v>
      </c>
      <c r="D437" s="68">
        <v>22</v>
      </c>
      <c r="E437" s="68" t="s">
        <v>105</v>
      </c>
      <c r="F437" s="68">
        <v>59.59</v>
      </c>
      <c r="G437" s="68">
        <v>12.77</v>
      </c>
      <c r="H437" s="68">
        <v>1.1000000000000001</v>
      </c>
      <c r="I437" s="68">
        <v>0.56999999999999995</v>
      </c>
      <c r="J437" s="68">
        <v>0.38</v>
      </c>
      <c r="K437" s="68">
        <v>0</v>
      </c>
      <c r="L437" s="68">
        <v>0</v>
      </c>
      <c r="M437" s="68">
        <v>-0.02</v>
      </c>
      <c r="N437" s="68">
        <v>-0.2</v>
      </c>
      <c r="O437" s="68">
        <v>-0.08</v>
      </c>
      <c r="P437" s="68">
        <v>0</v>
      </c>
      <c r="R437" s="68">
        <v>0.33</v>
      </c>
      <c r="S437" s="68">
        <v>0.31</v>
      </c>
      <c r="T437" s="68">
        <v>0.23</v>
      </c>
      <c r="U437" s="68">
        <v>74.98</v>
      </c>
      <c r="V437" s="68">
        <v>1275.7460000000001</v>
      </c>
      <c r="X437" s="68">
        <f t="shared" si="6"/>
        <v>2.0499999999999998</v>
      </c>
    </row>
    <row r="438" spans="1:24" x14ac:dyDescent="0.25">
      <c r="A438" s="68" t="s">
        <v>104</v>
      </c>
      <c r="B438" s="68">
        <v>4002</v>
      </c>
      <c r="C438" s="59">
        <v>43422</v>
      </c>
      <c r="D438" s="68">
        <v>23</v>
      </c>
      <c r="E438" s="68" t="s">
        <v>105</v>
      </c>
      <c r="F438" s="68">
        <v>52.13</v>
      </c>
      <c r="G438" s="68">
        <v>12.77</v>
      </c>
      <c r="H438" s="68">
        <v>1.1000000000000001</v>
      </c>
      <c r="I438" s="68">
        <v>0.56999999999999995</v>
      </c>
      <c r="J438" s="68">
        <v>0.78</v>
      </c>
      <c r="K438" s="68">
        <v>0</v>
      </c>
      <c r="L438" s="68">
        <v>0</v>
      </c>
      <c r="M438" s="68">
        <v>-0.01</v>
      </c>
      <c r="N438" s="68">
        <v>-0.02</v>
      </c>
      <c r="O438" s="68">
        <v>-0.08</v>
      </c>
      <c r="P438" s="68">
        <v>0</v>
      </c>
      <c r="R438" s="68">
        <v>0.33</v>
      </c>
      <c r="S438" s="68">
        <v>0.31</v>
      </c>
      <c r="T438" s="68">
        <v>0.23</v>
      </c>
      <c r="U438" s="68">
        <v>68.11</v>
      </c>
      <c r="V438" s="68">
        <v>1165.8989999999999</v>
      </c>
      <c r="X438" s="68">
        <f t="shared" si="6"/>
        <v>2.4500000000000002</v>
      </c>
    </row>
    <row r="439" spans="1:24" x14ac:dyDescent="0.25">
      <c r="A439" s="68" t="s">
        <v>104</v>
      </c>
      <c r="B439" s="68">
        <v>4002</v>
      </c>
      <c r="C439" s="59">
        <v>43422</v>
      </c>
      <c r="D439" s="68">
        <v>24</v>
      </c>
      <c r="E439" s="68" t="s">
        <v>105</v>
      </c>
      <c r="F439" s="68">
        <v>80.13</v>
      </c>
      <c r="G439" s="68">
        <v>12.77</v>
      </c>
      <c r="H439" s="68">
        <v>1.1000000000000001</v>
      </c>
      <c r="I439" s="68">
        <v>0.56999999999999995</v>
      </c>
      <c r="J439" s="68">
        <v>1.49</v>
      </c>
      <c r="K439" s="68">
        <v>0</v>
      </c>
      <c r="L439" s="68">
        <v>0</v>
      </c>
      <c r="M439" s="68">
        <v>-0.1</v>
      </c>
      <c r="N439" s="68">
        <v>-0.11</v>
      </c>
      <c r="O439" s="68">
        <v>-0.08</v>
      </c>
      <c r="P439" s="68">
        <v>0</v>
      </c>
      <c r="R439" s="68">
        <v>0.33</v>
      </c>
      <c r="S439" s="68">
        <v>0.31</v>
      </c>
      <c r="T439" s="68">
        <v>0.23</v>
      </c>
      <c r="U439" s="68">
        <v>96.64</v>
      </c>
      <c r="V439" s="68">
        <v>1080.7090000000001</v>
      </c>
      <c r="X439" s="68">
        <f t="shared" si="6"/>
        <v>3.16</v>
      </c>
    </row>
    <row r="440" spans="1:24" x14ac:dyDescent="0.25">
      <c r="A440" s="68" t="s">
        <v>104</v>
      </c>
      <c r="B440" s="68">
        <v>4002</v>
      </c>
      <c r="C440" s="59">
        <v>43423</v>
      </c>
      <c r="D440" s="68">
        <v>1</v>
      </c>
      <c r="E440" s="68" t="s">
        <v>105</v>
      </c>
      <c r="F440" s="68">
        <v>58.04</v>
      </c>
      <c r="G440" s="68">
        <v>12.77</v>
      </c>
      <c r="H440" s="68">
        <v>1.1499999999999999</v>
      </c>
      <c r="I440" s="68">
        <v>7.0000000000000007E-2</v>
      </c>
      <c r="J440" s="68">
        <v>0.67</v>
      </c>
      <c r="K440" s="68">
        <v>0</v>
      </c>
      <c r="L440" s="68">
        <v>0</v>
      </c>
      <c r="M440" s="68">
        <v>-0.04</v>
      </c>
      <c r="N440" s="68">
        <v>0.24</v>
      </c>
      <c r="O440" s="68">
        <v>-0.08</v>
      </c>
      <c r="P440" s="68">
        <v>0</v>
      </c>
      <c r="R440" s="68">
        <v>0.33</v>
      </c>
      <c r="S440" s="68">
        <v>0.31</v>
      </c>
      <c r="T440" s="68">
        <v>0.23</v>
      </c>
      <c r="U440" s="68">
        <v>73.69</v>
      </c>
      <c r="V440" s="68">
        <v>1034.961</v>
      </c>
      <c r="X440" s="68">
        <f t="shared" si="6"/>
        <v>1.8900000000000001</v>
      </c>
    </row>
    <row r="441" spans="1:24" x14ac:dyDescent="0.25">
      <c r="A441" s="68" t="s">
        <v>104</v>
      </c>
      <c r="B441" s="68">
        <v>4002</v>
      </c>
      <c r="C441" s="59">
        <v>43423</v>
      </c>
      <c r="D441" s="68">
        <v>2</v>
      </c>
      <c r="E441" s="68" t="s">
        <v>105</v>
      </c>
      <c r="F441" s="68">
        <v>49.61</v>
      </c>
      <c r="G441" s="68">
        <v>12.77</v>
      </c>
      <c r="H441" s="68">
        <v>1.1499999999999999</v>
      </c>
      <c r="I441" s="68">
        <v>7.0000000000000007E-2</v>
      </c>
      <c r="J441" s="68">
        <v>0.21</v>
      </c>
      <c r="K441" s="68">
        <v>0</v>
      </c>
      <c r="L441" s="68">
        <v>0</v>
      </c>
      <c r="M441" s="68">
        <v>-0.08</v>
      </c>
      <c r="N441" s="68">
        <v>0.03</v>
      </c>
      <c r="O441" s="68">
        <v>-0.08</v>
      </c>
      <c r="P441" s="68">
        <v>0</v>
      </c>
      <c r="R441" s="68">
        <v>0.33</v>
      </c>
      <c r="S441" s="68">
        <v>0.31</v>
      </c>
      <c r="T441" s="68">
        <v>0.23</v>
      </c>
      <c r="U441" s="68">
        <v>64.55</v>
      </c>
      <c r="V441" s="68">
        <v>1008.372</v>
      </c>
      <c r="X441" s="68">
        <f t="shared" si="6"/>
        <v>1.43</v>
      </c>
    </row>
    <row r="442" spans="1:24" x14ac:dyDescent="0.25">
      <c r="A442" s="68" t="s">
        <v>104</v>
      </c>
      <c r="B442" s="68">
        <v>4002</v>
      </c>
      <c r="C442" s="59">
        <v>43423</v>
      </c>
      <c r="D442" s="68">
        <v>3</v>
      </c>
      <c r="E442" s="68" t="s">
        <v>105</v>
      </c>
      <c r="F442" s="68">
        <v>63.04</v>
      </c>
      <c r="G442" s="68">
        <v>12.77</v>
      </c>
      <c r="H442" s="68">
        <v>1.1499999999999999</v>
      </c>
      <c r="I442" s="68">
        <v>7.0000000000000007E-2</v>
      </c>
      <c r="J442" s="68">
        <v>0.56999999999999995</v>
      </c>
      <c r="K442" s="68">
        <v>0</v>
      </c>
      <c r="L442" s="68">
        <v>0</v>
      </c>
      <c r="M442" s="68">
        <v>-0.12</v>
      </c>
      <c r="N442" s="68">
        <v>0.08</v>
      </c>
      <c r="O442" s="68">
        <v>-0.08</v>
      </c>
      <c r="P442" s="68">
        <v>0</v>
      </c>
      <c r="R442" s="68">
        <v>0.33</v>
      </c>
      <c r="S442" s="68">
        <v>0.31</v>
      </c>
      <c r="T442" s="68">
        <v>0.23</v>
      </c>
      <c r="U442" s="68">
        <v>78.349999999999994</v>
      </c>
      <c r="V442" s="68">
        <v>994.149</v>
      </c>
      <c r="X442" s="68">
        <f t="shared" si="6"/>
        <v>1.79</v>
      </c>
    </row>
    <row r="443" spans="1:24" x14ac:dyDescent="0.25">
      <c r="A443" s="68" t="s">
        <v>104</v>
      </c>
      <c r="B443" s="68">
        <v>4002</v>
      </c>
      <c r="C443" s="59">
        <v>43423</v>
      </c>
      <c r="D443" s="68">
        <v>4</v>
      </c>
      <c r="E443" s="68" t="s">
        <v>105</v>
      </c>
      <c r="F443" s="68">
        <v>64.28</v>
      </c>
      <c r="G443" s="68">
        <v>12.77</v>
      </c>
      <c r="H443" s="68">
        <v>1.1499999999999999</v>
      </c>
      <c r="I443" s="68">
        <v>7.0000000000000007E-2</v>
      </c>
      <c r="J443" s="68">
        <v>0.43</v>
      </c>
      <c r="K443" s="68">
        <v>0</v>
      </c>
      <c r="L443" s="68">
        <v>0</v>
      </c>
      <c r="M443" s="68">
        <v>-0.01</v>
      </c>
      <c r="N443" s="68">
        <v>0.18</v>
      </c>
      <c r="O443" s="68">
        <v>-0.08</v>
      </c>
      <c r="P443" s="68">
        <v>0</v>
      </c>
      <c r="R443" s="68">
        <v>0.33</v>
      </c>
      <c r="S443" s="68">
        <v>0.31</v>
      </c>
      <c r="T443" s="68">
        <v>0.23</v>
      </c>
      <c r="U443" s="68">
        <v>79.66</v>
      </c>
      <c r="V443" s="68">
        <v>1009.52</v>
      </c>
      <c r="X443" s="68">
        <f t="shared" si="6"/>
        <v>1.65</v>
      </c>
    </row>
    <row r="444" spans="1:24" x14ac:dyDescent="0.25">
      <c r="A444" s="68" t="s">
        <v>104</v>
      </c>
      <c r="B444" s="68">
        <v>4002</v>
      </c>
      <c r="C444" s="59">
        <v>43423</v>
      </c>
      <c r="D444" s="68">
        <v>5</v>
      </c>
      <c r="E444" s="68" t="s">
        <v>105</v>
      </c>
      <c r="F444" s="68">
        <v>64.37</v>
      </c>
      <c r="G444" s="68">
        <v>12.77</v>
      </c>
      <c r="H444" s="68">
        <v>1.1499999999999999</v>
      </c>
      <c r="I444" s="68">
        <v>7.0000000000000007E-2</v>
      </c>
      <c r="J444" s="68">
        <v>0.54</v>
      </c>
      <c r="K444" s="68">
        <v>0</v>
      </c>
      <c r="L444" s="68">
        <v>0</v>
      </c>
      <c r="M444" s="68">
        <v>-0.02</v>
      </c>
      <c r="N444" s="68">
        <v>0.25</v>
      </c>
      <c r="O444" s="68">
        <v>-0.08</v>
      </c>
      <c r="P444" s="68">
        <v>0</v>
      </c>
      <c r="R444" s="68">
        <v>0.33</v>
      </c>
      <c r="S444" s="68">
        <v>0.31</v>
      </c>
      <c r="T444" s="68">
        <v>0.23</v>
      </c>
      <c r="U444" s="68">
        <v>79.92</v>
      </c>
      <c r="V444" s="68">
        <v>1062.751</v>
      </c>
      <c r="X444" s="68">
        <f t="shared" si="6"/>
        <v>1.76</v>
      </c>
    </row>
    <row r="445" spans="1:24" x14ac:dyDescent="0.25">
      <c r="A445" s="68" t="s">
        <v>104</v>
      </c>
      <c r="B445" s="68">
        <v>4002</v>
      </c>
      <c r="C445" s="59">
        <v>43423</v>
      </c>
      <c r="D445" s="68">
        <v>6</v>
      </c>
      <c r="E445" s="68" t="s">
        <v>105</v>
      </c>
      <c r="F445" s="68">
        <v>59.27</v>
      </c>
      <c r="G445" s="68">
        <v>12.77</v>
      </c>
      <c r="H445" s="68">
        <v>1.1499999999999999</v>
      </c>
      <c r="I445" s="68">
        <v>7.0000000000000007E-2</v>
      </c>
      <c r="J445" s="68">
        <v>1.85</v>
      </c>
      <c r="K445" s="68">
        <v>0</v>
      </c>
      <c r="L445" s="68">
        <v>0</v>
      </c>
      <c r="M445" s="68">
        <v>-0.03</v>
      </c>
      <c r="N445" s="68">
        <v>0.11</v>
      </c>
      <c r="O445" s="68">
        <v>-0.08</v>
      </c>
      <c r="P445" s="68">
        <v>0</v>
      </c>
      <c r="R445" s="68">
        <v>0.33</v>
      </c>
      <c r="S445" s="68">
        <v>0.31</v>
      </c>
      <c r="T445" s="68">
        <v>0.23</v>
      </c>
      <c r="U445" s="68">
        <v>75.98</v>
      </c>
      <c r="V445" s="68">
        <v>1177.115</v>
      </c>
      <c r="X445" s="68">
        <f t="shared" si="6"/>
        <v>3.0700000000000003</v>
      </c>
    </row>
    <row r="446" spans="1:24" x14ac:dyDescent="0.25">
      <c r="A446" s="68" t="s">
        <v>104</v>
      </c>
      <c r="B446" s="68">
        <v>4002</v>
      </c>
      <c r="C446" s="59">
        <v>43423</v>
      </c>
      <c r="D446" s="68">
        <v>7</v>
      </c>
      <c r="E446" s="68" t="s">
        <v>105</v>
      </c>
      <c r="F446" s="68">
        <v>65.150000000000006</v>
      </c>
      <c r="G446" s="68">
        <v>12.77</v>
      </c>
      <c r="H446" s="68">
        <v>1.1499999999999999</v>
      </c>
      <c r="I446" s="68">
        <v>7.0000000000000007E-2</v>
      </c>
      <c r="J446" s="68">
        <v>0.67</v>
      </c>
      <c r="K446" s="68">
        <v>0</v>
      </c>
      <c r="L446" s="68">
        <v>0</v>
      </c>
      <c r="M446" s="68">
        <v>-0.06</v>
      </c>
      <c r="N446" s="68">
        <v>-0.05</v>
      </c>
      <c r="O446" s="68">
        <v>-0.08</v>
      </c>
      <c r="P446" s="68">
        <v>0</v>
      </c>
      <c r="R446" s="68">
        <v>0.33</v>
      </c>
      <c r="S446" s="68">
        <v>0.31</v>
      </c>
      <c r="T446" s="68">
        <v>0.23</v>
      </c>
      <c r="U446" s="68">
        <v>80.489999999999995</v>
      </c>
      <c r="V446" s="68">
        <v>1354.614</v>
      </c>
      <c r="X446" s="68">
        <f t="shared" si="6"/>
        <v>1.8900000000000001</v>
      </c>
    </row>
    <row r="447" spans="1:24" x14ac:dyDescent="0.25">
      <c r="A447" s="68" t="s">
        <v>104</v>
      </c>
      <c r="B447" s="68">
        <v>4002</v>
      </c>
      <c r="C447" s="59">
        <v>43423</v>
      </c>
      <c r="D447" s="68">
        <v>8</v>
      </c>
      <c r="E447" s="68" t="s">
        <v>106</v>
      </c>
      <c r="F447" s="68">
        <v>96.12</v>
      </c>
      <c r="G447" s="68">
        <v>12.77</v>
      </c>
      <c r="H447" s="68">
        <v>1.1499999999999999</v>
      </c>
      <c r="I447" s="68">
        <v>7.0000000000000007E-2</v>
      </c>
      <c r="J447" s="68">
        <v>0.54</v>
      </c>
      <c r="K447" s="68">
        <v>0.42</v>
      </c>
      <c r="L447" s="68">
        <v>0.31</v>
      </c>
      <c r="M447" s="68">
        <v>-0.06</v>
      </c>
      <c r="N447" s="68">
        <v>-7.0000000000000007E-2</v>
      </c>
      <c r="O447" s="68">
        <v>-0.08</v>
      </c>
      <c r="P447" s="68">
        <v>0</v>
      </c>
      <c r="R447" s="68">
        <v>0.33</v>
      </c>
      <c r="S447" s="68">
        <v>0.31</v>
      </c>
      <c r="T447" s="68">
        <v>0.23</v>
      </c>
      <c r="U447" s="68">
        <v>112.04</v>
      </c>
      <c r="V447" s="68">
        <v>1442.3530000000001</v>
      </c>
      <c r="X447" s="68">
        <f t="shared" si="6"/>
        <v>2.4900000000000002</v>
      </c>
    </row>
    <row r="448" spans="1:24" x14ac:dyDescent="0.25">
      <c r="A448" s="68" t="s">
        <v>104</v>
      </c>
      <c r="B448" s="68">
        <v>4002</v>
      </c>
      <c r="C448" s="59">
        <v>43423</v>
      </c>
      <c r="D448" s="68">
        <v>9</v>
      </c>
      <c r="E448" s="68" t="s">
        <v>106</v>
      </c>
      <c r="F448" s="68">
        <v>74.14</v>
      </c>
      <c r="G448" s="68">
        <v>12.77</v>
      </c>
      <c r="H448" s="68">
        <v>1.1499999999999999</v>
      </c>
      <c r="I448" s="68">
        <v>7.0000000000000007E-2</v>
      </c>
      <c r="J448" s="68">
        <v>0.37</v>
      </c>
      <c r="K448" s="68">
        <v>0.41</v>
      </c>
      <c r="L448" s="68">
        <v>0</v>
      </c>
      <c r="M448" s="68">
        <v>0.01</v>
      </c>
      <c r="N448" s="68">
        <v>-0.23</v>
      </c>
      <c r="O448" s="68">
        <v>-0.08</v>
      </c>
      <c r="P448" s="68">
        <v>0</v>
      </c>
      <c r="R448" s="68">
        <v>0.33</v>
      </c>
      <c r="S448" s="68">
        <v>0.31</v>
      </c>
      <c r="T448" s="68">
        <v>0.23</v>
      </c>
      <c r="U448" s="68">
        <v>89.48</v>
      </c>
      <c r="V448" s="68">
        <v>1468.9929999999999</v>
      </c>
      <c r="X448" s="68">
        <f t="shared" si="6"/>
        <v>1.9999999999999998</v>
      </c>
    </row>
    <row r="449" spans="1:24" x14ac:dyDescent="0.25">
      <c r="A449" s="68" t="s">
        <v>104</v>
      </c>
      <c r="B449" s="68">
        <v>4002</v>
      </c>
      <c r="C449" s="59">
        <v>43423</v>
      </c>
      <c r="D449" s="68">
        <v>10</v>
      </c>
      <c r="E449" s="68" t="s">
        <v>106</v>
      </c>
      <c r="F449" s="68">
        <v>65.23</v>
      </c>
      <c r="G449" s="68">
        <v>12.77</v>
      </c>
      <c r="H449" s="68">
        <v>1.1499999999999999</v>
      </c>
      <c r="I449" s="68">
        <v>7.0000000000000007E-2</v>
      </c>
      <c r="J449" s="68">
        <v>0.2</v>
      </c>
      <c r="K449" s="68">
        <v>0.41</v>
      </c>
      <c r="L449" s="68">
        <v>0</v>
      </c>
      <c r="M449" s="68">
        <v>-0.01</v>
      </c>
      <c r="N449" s="68">
        <v>-0.19</v>
      </c>
      <c r="O449" s="68">
        <v>-0.08</v>
      </c>
      <c r="P449" s="68">
        <v>0</v>
      </c>
      <c r="R449" s="68">
        <v>0.33</v>
      </c>
      <c r="S449" s="68">
        <v>0.31</v>
      </c>
      <c r="T449" s="68">
        <v>0.23</v>
      </c>
      <c r="U449" s="68">
        <v>80.42</v>
      </c>
      <c r="V449" s="68">
        <v>1487.3320000000001</v>
      </c>
      <c r="X449" s="68">
        <f t="shared" si="6"/>
        <v>1.8299999999999998</v>
      </c>
    </row>
    <row r="450" spans="1:24" x14ac:dyDescent="0.25">
      <c r="A450" s="68" t="s">
        <v>104</v>
      </c>
      <c r="B450" s="68">
        <v>4002</v>
      </c>
      <c r="C450" s="59">
        <v>43423</v>
      </c>
      <c r="D450" s="68">
        <v>11</v>
      </c>
      <c r="E450" s="68" t="s">
        <v>106</v>
      </c>
      <c r="F450" s="68">
        <v>80.09</v>
      </c>
      <c r="G450" s="68">
        <v>12.77</v>
      </c>
      <c r="H450" s="68">
        <v>1.1499999999999999</v>
      </c>
      <c r="I450" s="68">
        <v>7.0000000000000007E-2</v>
      </c>
      <c r="J450" s="68">
        <v>0.33</v>
      </c>
      <c r="K450" s="68">
        <v>0.41</v>
      </c>
      <c r="L450" s="68">
        <v>0.56999999999999995</v>
      </c>
      <c r="M450" s="68">
        <v>-0.05</v>
      </c>
      <c r="N450" s="68">
        <v>-0.19</v>
      </c>
      <c r="O450" s="68">
        <v>-0.08</v>
      </c>
      <c r="P450" s="68">
        <v>0</v>
      </c>
      <c r="R450" s="68">
        <v>0.33</v>
      </c>
      <c r="S450" s="68">
        <v>0.31</v>
      </c>
      <c r="T450" s="68">
        <v>0.23</v>
      </c>
      <c r="U450" s="68">
        <v>95.94</v>
      </c>
      <c r="V450" s="68">
        <v>1499.3420000000001</v>
      </c>
      <c r="X450" s="68">
        <f t="shared" si="6"/>
        <v>2.5299999999999998</v>
      </c>
    </row>
    <row r="451" spans="1:24" x14ac:dyDescent="0.25">
      <c r="A451" s="68" t="s">
        <v>104</v>
      </c>
      <c r="B451" s="68">
        <v>4002</v>
      </c>
      <c r="C451" s="59">
        <v>43423</v>
      </c>
      <c r="D451" s="68">
        <v>12</v>
      </c>
      <c r="E451" s="68" t="s">
        <v>106</v>
      </c>
      <c r="F451" s="68">
        <v>85.77</v>
      </c>
      <c r="G451" s="68">
        <v>12.77</v>
      </c>
      <c r="H451" s="68">
        <v>1.1499999999999999</v>
      </c>
      <c r="I451" s="68">
        <v>7.0000000000000007E-2</v>
      </c>
      <c r="J451" s="68">
        <v>0.46</v>
      </c>
      <c r="K451" s="68">
        <v>0.41</v>
      </c>
      <c r="L451" s="68">
        <v>0.65</v>
      </c>
      <c r="M451" s="68">
        <v>-0.02</v>
      </c>
      <c r="N451" s="68">
        <v>-0.21</v>
      </c>
      <c r="O451" s="68">
        <v>-0.08</v>
      </c>
      <c r="P451" s="68">
        <v>0</v>
      </c>
      <c r="R451" s="68">
        <v>0.33</v>
      </c>
      <c r="S451" s="68">
        <v>0.31</v>
      </c>
      <c r="T451" s="68">
        <v>0.23</v>
      </c>
      <c r="U451" s="68">
        <v>101.84</v>
      </c>
      <c r="V451" s="68">
        <v>1495.085</v>
      </c>
      <c r="X451" s="68">
        <f t="shared" si="6"/>
        <v>2.7399999999999998</v>
      </c>
    </row>
    <row r="452" spans="1:24" x14ac:dyDescent="0.25">
      <c r="A452" s="68" t="s">
        <v>104</v>
      </c>
      <c r="B452" s="68">
        <v>4002</v>
      </c>
      <c r="C452" s="59">
        <v>43423</v>
      </c>
      <c r="D452" s="68">
        <v>13</v>
      </c>
      <c r="E452" s="68" t="s">
        <v>106</v>
      </c>
      <c r="F452" s="68">
        <v>85.92</v>
      </c>
      <c r="G452" s="68">
        <v>12.77</v>
      </c>
      <c r="H452" s="68">
        <v>1.1499999999999999</v>
      </c>
      <c r="I452" s="68">
        <v>7.0000000000000007E-2</v>
      </c>
      <c r="J452" s="68">
        <v>0.45</v>
      </c>
      <c r="K452" s="68">
        <v>0.42</v>
      </c>
      <c r="L452" s="68">
        <v>0.6</v>
      </c>
      <c r="M452" s="68">
        <v>0</v>
      </c>
      <c r="N452" s="68">
        <v>-0.22</v>
      </c>
      <c r="O452" s="68">
        <v>-0.08</v>
      </c>
      <c r="P452" s="68">
        <v>0</v>
      </c>
      <c r="R452" s="68">
        <v>0.33</v>
      </c>
      <c r="S452" s="68">
        <v>0.31</v>
      </c>
      <c r="T452" s="68">
        <v>0.23</v>
      </c>
      <c r="U452" s="68">
        <v>101.95</v>
      </c>
      <c r="V452" s="68">
        <v>1475.1020000000001</v>
      </c>
      <c r="X452" s="68">
        <f t="shared" si="6"/>
        <v>2.69</v>
      </c>
    </row>
    <row r="453" spans="1:24" x14ac:dyDescent="0.25">
      <c r="A453" s="68" t="s">
        <v>104</v>
      </c>
      <c r="B453" s="68">
        <v>4002</v>
      </c>
      <c r="C453" s="59">
        <v>43423</v>
      </c>
      <c r="D453" s="68">
        <v>14</v>
      </c>
      <c r="E453" s="68" t="s">
        <v>106</v>
      </c>
      <c r="F453" s="68">
        <v>85.37</v>
      </c>
      <c r="G453" s="68">
        <v>12.77</v>
      </c>
      <c r="H453" s="68">
        <v>1.1499999999999999</v>
      </c>
      <c r="I453" s="68">
        <v>7.0000000000000007E-2</v>
      </c>
      <c r="J453" s="68">
        <v>0.28000000000000003</v>
      </c>
      <c r="K453" s="68">
        <v>0.42</v>
      </c>
      <c r="L453" s="68">
        <v>1.01</v>
      </c>
      <c r="M453" s="68">
        <v>7.0000000000000007E-2</v>
      </c>
      <c r="N453" s="68">
        <v>-0.19</v>
      </c>
      <c r="O453" s="68">
        <v>-0.08</v>
      </c>
      <c r="P453" s="68">
        <v>0</v>
      </c>
      <c r="R453" s="68">
        <v>0.33</v>
      </c>
      <c r="S453" s="68">
        <v>0.31</v>
      </c>
      <c r="T453" s="68">
        <v>0.23</v>
      </c>
      <c r="U453" s="68">
        <v>101.74</v>
      </c>
      <c r="V453" s="68">
        <v>1464.4490000000001</v>
      </c>
      <c r="X453" s="68">
        <f t="shared" si="6"/>
        <v>2.9299999999999997</v>
      </c>
    </row>
    <row r="454" spans="1:24" x14ac:dyDescent="0.25">
      <c r="A454" s="68" t="s">
        <v>104</v>
      </c>
      <c r="B454" s="68">
        <v>4002</v>
      </c>
      <c r="C454" s="59">
        <v>43423</v>
      </c>
      <c r="D454" s="68">
        <v>15</v>
      </c>
      <c r="E454" s="68" t="s">
        <v>106</v>
      </c>
      <c r="F454" s="68">
        <v>67.77</v>
      </c>
      <c r="G454" s="68">
        <v>12.77</v>
      </c>
      <c r="H454" s="68">
        <v>1.1499999999999999</v>
      </c>
      <c r="I454" s="68">
        <v>7.0000000000000007E-2</v>
      </c>
      <c r="J454" s="68">
        <v>0.44</v>
      </c>
      <c r="K454" s="68">
        <v>0.42</v>
      </c>
      <c r="L454" s="68">
        <v>0.62</v>
      </c>
      <c r="M454" s="68">
        <v>0.06</v>
      </c>
      <c r="N454" s="68">
        <v>-0.34</v>
      </c>
      <c r="O454" s="68">
        <v>-0.08</v>
      </c>
      <c r="P454" s="68">
        <v>0</v>
      </c>
      <c r="R454" s="68">
        <v>0.33</v>
      </c>
      <c r="S454" s="68">
        <v>0.31</v>
      </c>
      <c r="T454" s="68">
        <v>0.23</v>
      </c>
      <c r="U454" s="68">
        <v>83.75</v>
      </c>
      <c r="V454" s="68">
        <v>1439.404</v>
      </c>
      <c r="X454" s="68">
        <f t="shared" si="6"/>
        <v>2.7</v>
      </c>
    </row>
    <row r="455" spans="1:24" x14ac:dyDescent="0.25">
      <c r="A455" s="68" t="s">
        <v>104</v>
      </c>
      <c r="B455" s="68">
        <v>4002</v>
      </c>
      <c r="C455" s="59">
        <v>43423</v>
      </c>
      <c r="D455" s="68">
        <v>16</v>
      </c>
      <c r="E455" s="68" t="s">
        <v>106</v>
      </c>
      <c r="F455" s="68">
        <v>67.84</v>
      </c>
      <c r="G455" s="68">
        <v>12.77</v>
      </c>
      <c r="H455" s="68">
        <v>1.1499999999999999</v>
      </c>
      <c r="I455" s="68">
        <v>7.0000000000000007E-2</v>
      </c>
      <c r="J455" s="68">
        <v>0.18</v>
      </c>
      <c r="K455" s="68">
        <v>0.42</v>
      </c>
      <c r="L455" s="68">
        <v>0.06</v>
      </c>
      <c r="M455" s="68">
        <v>-0.01</v>
      </c>
      <c r="N455" s="68">
        <v>-0.25</v>
      </c>
      <c r="O455" s="68">
        <v>-0.08</v>
      </c>
      <c r="P455" s="68">
        <v>0</v>
      </c>
      <c r="R455" s="68">
        <v>0.33</v>
      </c>
      <c r="S455" s="68">
        <v>0.31</v>
      </c>
      <c r="T455" s="68">
        <v>0.23</v>
      </c>
      <c r="U455" s="68">
        <v>83.02</v>
      </c>
      <c r="V455" s="68">
        <v>1444.317</v>
      </c>
      <c r="X455" s="68">
        <f t="shared" si="6"/>
        <v>1.88</v>
      </c>
    </row>
    <row r="456" spans="1:24" x14ac:dyDescent="0.25">
      <c r="A456" s="68" t="s">
        <v>104</v>
      </c>
      <c r="B456" s="68">
        <v>4002</v>
      </c>
      <c r="C456" s="59">
        <v>43423</v>
      </c>
      <c r="D456" s="68">
        <v>17</v>
      </c>
      <c r="E456" s="68" t="s">
        <v>106</v>
      </c>
      <c r="F456" s="68">
        <v>89.51</v>
      </c>
      <c r="G456" s="68">
        <v>12.77</v>
      </c>
      <c r="H456" s="68">
        <v>1.1499999999999999</v>
      </c>
      <c r="I456" s="68">
        <v>7.0000000000000007E-2</v>
      </c>
      <c r="J456" s="68">
        <v>0.24</v>
      </c>
      <c r="K456" s="68">
        <v>0.4</v>
      </c>
      <c r="L456" s="68">
        <v>0.79</v>
      </c>
      <c r="M456" s="68">
        <v>-0.14000000000000001</v>
      </c>
      <c r="N456" s="68">
        <v>-0.34</v>
      </c>
      <c r="O456" s="68">
        <v>-0.08</v>
      </c>
      <c r="P456" s="68">
        <v>0</v>
      </c>
      <c r="R456" s="68">
        <v>0.33</v>
      </c>
      <c r="S456" s="68">
        <v>0.31</v>
      </c>
      <c r="T456" s="68">
        <v>0.23</v>
      </c>
      <c r="U456" s="68">
        <v>105.24</v>
      </c>
      <c r="V456" s="68">
        <v>1526.777</v>
      </c>
      <c r="X456" s="68">
        <f t="shared" ref="X456:X519" si="7">H456+I456+J456+K456+L456+P456+Q456</f>
        <v>2.65</v>
      </c>
    </row>
    <row r="457" spans="1:24" x14ac:dyDescent="0.25">
      <c r="A457" s="68" t="s">
        <v>104</v>
      </c>
      <c r="B457" s="68">
        <v>4002</v>
      </c>
      <c r="C457" s="59">
        <v>43423</v>
      </c>
      <c r="D457" s="68">
        <v>18</v>
      </c>
      <c r="E457" s="68" t="s">
        <v>106</v>
      </c>
      <c r="F457" s="68">
        <v>85.44</v>
      </c>
      <c r="G457" s="68">
        <v>12.77</v>
      </c>
      <c r="H457" s="68">
        <v>1.1499999999999999</v>
      </c>
      <c r="I457" s="68">
        <v>7.0000000000000007E-2</v>
      </c>
      <c r="J457" s="68">
        <v>0.34</v>
      </c>
      <c r="K457" s="68">
        <v>0.38</v>
      </c>
      <c r="L457" s="68">
        <v>0.1</v>
      </c>
      <c r="M457" s="68">
        <v>-0.05</v>
      </c>
      <c r="N457" s="68">
        <v>-0.62</v>
      </c>
      <c r="O457" s="68">
        <v>-0.08</v>
      </c>
      <c r="P457" s="68">
        <v>0</v>
      </c>
      <c r="R457" s="68">
        <v>0.33</v>
      </c>
      <c r="S457" s="68">
        <v>0.31</v>
      </c>
      <c r="T457" s="68">
        <v>0.23</v>
      </c>
      <c r="U457" s="68">
        <v>100.37</v>
      </c>
      <c r="V457" s="68">
        <v>1594.21</v>
      </c>
      <c r="X457" s="68">
        <f t="shared" si="7"/>
        <v>2.04</v>
      </c>
    </row>
    <row r="458" spans="1:24" x14ac:dyDescent="0.25">
      <c r="A458" s="68" t="s">
        <v>104</v>
      </c>
      <c r="B458" s="68">
        <v>4002</v>
      </c>
      <c r="C458" s="59">
        <v>43423</v>
      </c>
      <c r="D458" s="68">
        <v>19</v>
      </c>
      <c r="E458" s="68" t="s">
        <v>106</v>
      </c>
      <c r="F458" s="68">
        <v>80.040000000000006</v>
      </c>
      <c r="G458" s="68">
        <v>12.77</v>
      </c>
      <c r="H458" s="68">
        <v>1.1499999999999999</v>
      </c>
      <c r="I458" s="68">
        <v>7.0000000000000007E-2</v>
      </c>
      <c r="J458" s="68">
        <v>0.49</v>
      </c>
      <c r="K458" s="68">
        <v>0.39</v>
      </c>
      <c r="L458" s="68">
        <v>0.08</v>
      </c>
      <c r="M458" s="68">
        <v>-0.08</v>
      </c>
      <c r="N458" s="68">
        <v>-0.51</v>
      </c>
      <c r="O458" s="68">
        <v>-0.08</v>
      </c>
      <c r="P458" s="68">
        <v>0</v>
      </c>
      <c r="R458" s="68">
        <v>0.33</v>
      </c>
      <c r="S458" s="68">
        <v>0.31</v>
      </c>
      <c r="T458" s="68">
        <v>0.23</v>
      </c>
      <c r="U458" s="68">
        <v>95.19</v>
      </c>
      <c r="V458" s="68">
        <v>1574.63</v>
      </c>
      <c r="X458" s="68">
        <f t="shared" si="7"/>
        <v>2.1800000000000002</v>
      </c>
    </row>
    <row r="459" spans="1:24" x14ac:dyDescent="0.25">
      <c r="A459" s="68" t="s">
        <v>104</v>
      </c>
      <c r="B459" s="68">
        <v>4002</v>
      </c>
      <c r="C459" s="59">
        <v>43423</v>
      </c>
      <c r="D459" s="68">
        <v>20</v>
      </c>
      <c r="E459" s="68" t="s">
        <v>106</v>
      </c>
      <c r="F459" s="68">
        <v>82.66</v>
      </c>
      <c r="G459" s="68">
        <v>12.77</v>
      </c>
      <c r="H459" s="68">
        <v>1.1499999999999999</v>
      </c>
      <c r="I459" s="68">
        <v>7.0000000000000007E-2</v>
      </c>
      <c r="J459" s="68">
        <v>0.56999999999999995</v>
      </c>
      <c r="K459" s="68">
        <v>0.4</v>
      </c>
      <c r="L459" s="68">
        <v>0.28000000000000003</v>
      </c>
      <c r="M459" s="68">
        <v>-0.14000000000000001</v>
      </c>
      <c r="N459" s="68">
        <v>-0.15</v>
      </c>
      <c r="O459" s="68">
        <v>-0.08</v>
      </c>
      <c r="P459" s="68">
        <v>0</v>
      </c>
      <c r="R459" s="68">
        <v>0.33</v>
      </c>
      <c r="S459" s="68">
        <v>0.31</v>
      </c>
      <c r="T459" s="68">
        <v>0.23</v>
      </c>
      <c r="U459" s="68">
        <v>98.4</v>
      </c>
      <c r="V459" s="68">
        <v>1524.521</v>
      </c>
      <c r="X459" s="68">
        <f t="shared" si="7"/>
        <v>2.4699999999999998</v>
      </c>
    </row>
    <row r="460" spans="1:24" x14ac:dyDescent="0.25">
      <c r="A460" s="68" t="s">
        <v>104</v>
      </c>
      <c r="B460" s="68">
        <v>4002</v>
      </c>
      <c r="C460" s="59">
        <v>43423</v>
      </c>
      <c r="D460" s="68">
        <v>21</v>
      </c>
      <c r="E460" s="68" t="s">
        <v>106</v>
      </c>
      <c r="F460" s="68">
        <v>78.69</v>
      </c>
      <c r="G460" s="68">
        <v>12.77</v>
      </c>
      <c r="H460" s="68">
        <v>1.1499999999999999</v>
      </c>
      <c r="I460" s="68">
        <v>7.0000000000000007E-2</v>
      </c>
      <c r="J460" s="68">
        <v>0.39</v>
      </c>
      <c r="K460" s="68">
        <v>0.42</v>
      </c>
      <c r="L460" s="68">
        <v>0</v>
      </c>
      <c r="M460" s="68">
        <v>-0.06</v>
      </c>
      <c r="N460" s="68">
        <v>-0.26</v>
      </c>
      <c r="O460" s="68">
        <v>-0.08</v>
      </c>
      <c r="P460" s="68">
        <v>0</v>
      </c>
      <c r="R460" s="68">
        <v>0.33</v>
      </c>
      <c r="S460" s="68">
        <v>0.31</v>
      </c>
      <c r="T460" s="68">
        <v>0.23</v>
      </c>
      <c r="U460" s="68">
        <v>93.96</v>
      </c>
      <c r="V460" s="68">
        <v>1453.944</v>
      </c>
      <c r="X460" s="68">
        <f t="shared" si="7"/>
        <v>2.0299999999999998</v>
      </c>
    </row>
    <row r="461" spans="1:24" x14ac:dyDescent="0.25">
      <c r="A461" s="68" t="s">
        <v>104</v>
      </c>
      <c r="B461" s="68">
        <v>4002</v>
      </c>
      <c r="C461" s="59">
        <v>43423</v>
      </c>
      <c r="D461" s="68">
        <v>22</v>
      </c>
      <c r="E461" s="68" t="s">
        <v>106</v>
      </c>
      <c r="F461" s="68">
        <v>82.76</v>
      </c>
      <c r="G461" s="68">
        <v>12.77</v>
      </c>
      <c r="H461" s="68">
        <v>1.1499999999999999</v>
      </c>
      <c r="I461" s="68">
        <v>7.0000000000000007E-2</v>
      </c>
      <c r="J461" s="68">
        <v>0.33</v>
      </c>
      <c r="K461" s="68">
        <v>0.44</v>
      </c>
      <c r="L461" s="68">
        <v>0.52</v>
      </c>
      <c r="M461" s="68">
        <v>0.08</v>
      </c>
      <c r="N461" s="68">
        <v>-0.26</v>
      </c>
      <c r="O461" s="68">
        <v>-0.08</v>
      </c>
      <c r="P461" s="68">
        <v>0</v>
      </c>
      <c r="R461" s="68">
        <v>0.33</v>
      </c>
      <c r="S461" s="68">
        <v>0.31</v>
      </c>
      <c r="T461" s="68">
        <v>0.23</v>
      </c>
      <c r="U461" s="68">
        <v>98.65</v>
      </c>
      <c r="V461" s="68">
        <v>1347.55</v>
      </c>
      <c r="X461" s="68">
        <f t="shared" si="7"/>
        <v>2.5099999999999998</v>
      </c>
    </row>
    <row r="462" spans="1:24" x14ac:dyDescent="0.25">
      <c r="A462" s="68" t="s">
        <v>104</v>
      </c>
      <c r="B462" s="68">
        <v>4002</v>
      </c>
      <c r="C462" s="59">
        <v>43423</v>
      </c>
      <c r="D462" s="68">
        <v>23</v>
      </c>
      <c r="E462" s="68" t="s">
        <v>106</v>
      </c>
      <c r="F462" s="68">
        <v>61.18</v>
      </c>
      <c r="G462" s="68">
        <v>12.77</v>
      </c>
      <c r="H462" s="68">
        <v>1.1499999999999999</v>
      </c>
      <c r="I462" s="68">
        <v>7.0000000000000007E-2</v>
      </c>
      <c r="J462" s="68">
        <v>1.28</v>
      </c>
      <c r="K462" s="68">
        <v>0.48</v>
      </c>
      <c r="L462" s="68">
        <v>0.12</v>
      </c>
      <c r="M462" s="68">
        <v>-0.02</v>
      </c>
      <c r="N462" s="68">
        <v>0</v>
      </c>
      <c r="O462" s="68">
        <v>-0.08</v>
      </c>
      <c r="P462" s="68">
        <v>0</v>
      </c>
      <c r="R462" s="68">
        <v>0.33</v>
      </c>
      <c r="S462" s="68">
        <v>0.31</v>
      </c>
      <c r="T462" s="68">
        <v>0.23</v>
      </c>
      <c r="U462" s="68">
        <v>77.819999999999993</v>
      </c>
      <c r="V462" s="68">
        <v>1223.2</v>
      </c>
      <c r="X462" s="68">
        <f t="shared" si="7"/>
        <v>3.1</v>
      </c>
    </row>
    <row r="463" spans="1:24" x14ac:dyDescent="0.25">
      <c r="A463" s="68" t="s">
        <v>104</v>
      </c>
      <c r="B463" s="68">
        <v>4002</v>
      </c>
      <c r="C463" s="59">
        <v>43423</v>
      </c>
      <c r="D463" s="68">
        <v>24</v>
      </c>
      <c r="E463" s="68" t="s">
        <v>105</v>
      </c>
      <c r="F463" s="68">
        <v>92.7</v>
      </c>
      <c r="G463" s="68">
        <v>12.77</v>
      </c>
      <c r="H463" s="68">
        <v>1.1499999999999999</v>
      </c>
      <c r="I463" s="68">
        <v>7.0000000000000007E-2</v>
      </c>
      <c r="J463" s="68">
        <v>1.65</v>
      </c>
      <c r="K463" s="68">
        <v>0</v>
      </c>
      <c r="L463" s="68">
        <v>1.07</v>
      </c>
      <c r="M463" s="68">
        <v>-0.27</v>
      </c>
      <c r="N463" s="68">
        <v>-0.45</v>
      </c>
      <c r="O463" s="68">
        <v>-0.08</v>
      </c>
      <c r="P463" s="68">
        <v>0</v>
      </c>
      <c r="R463" s="68">
        <v>0.33</v>
      </c>
      <c r="S463" s="68">
        <v>0.31</v>
      </c>
      <c r="T463" s="68">
        <v>0.23</v>
      </c>
      <c r="U463" s="68">
        <v>109.48</v>
      </c>
      <c r="V463" s="68">
        <v>1118.134</v>
      </c>
      <c r="X463" s="68">
        <f t="shared" si="7"/>
        <v>3.9400000000000004</v>
      </c>
    </row>
    <row r="464" spans="1:24" x14ac:dyDescent="0.25">
      <c r="A464" s="68" t="s">
        <v>104</v>
      </c>
      <c r="B464" s="68">
        <v>4002</v>
      </c>
      <c r="C464" s="59">
        <v>43424</v>
      </c>
      <c r="D464" s="68">
        <v>1</v>
      </c>
      <c r="E464" s="68" t="s">
        <v>105</v>
      </c>
      <c r="F464" s="68">
        <v>110.3</v>
      </c>
      <c r="G464" s="68">
        <v>12.77</v>
      </c>
      <c r="H464" s="68">
        <v>0.61</v>
      </c>
      <c r="I464" s="68">
        <v>0.13</v>
      </c>
      <c r="J464" s="68">
        <v>0.99</v>
      </c>
      <c r="K464" s="68">
        <v>0</v>
      </c>
      <c r="L464" s="68">
        <v>0.03</v>
      </c>
      <c r="M464" s="68">
        <v>-0.03</v>
      </c>
      <c r="N464" s="68">
        <v>0.26</v>
      </c>
      <c r="O464" s="68">
        <v>-0.08</v>
      </c>
      <c r="P464" s="68">
        <v>0</v>
      </c>
      <c r="R464" s="68">
        <v>0.33</v>
      </c>
      <c r="S464" s="68">
        <v>0.31</v>
      </c>
      <c r="T464" s="68">
        <v>0.23</v>
      </c>
      <c r="U464" s="68">
        <v>125.85</v>
      </c>
      <c r="V464" s="68">
        <v>1057.1199999999999</v>
      </c>
      <c r="X464" s="68">
        <f t="shared" si="7"/>
        <v>1.76</v>
      </c>
    </row>
    <row r="465" spans="1:24" x14ac:dyDescent="0.25">
      <c r="A465" s="68" t="s">
        <v>104</v>
      </c>
      <c r="B465" s="68">
        <v>4002</v>
      </c>
      <c r="C465" s="59">
        <v>43424</v>
      </c>
      <c r="D465" s="68">
        <v>2</v>
      </c>
      <c r="E465" s="68" t="s">
        <v>105</v>
      </c>
      <c r="F465" s="68">
        <v>63.23</v>
      </c>
      <c r="G465" s="68">
        <v>12.77</v>
      </c>
      <c r="H465" s="68">
        <v>0.61</v>
      </c>
      <c r="I465" s="68">
        <v>0.13</v>
      </c>
      <c r="J465" s="68">
        <v>0.22</v>
      </c>
      <c r="K465" s="68">
        <v>0</v>
      </c>
      <c r="L465" s="68">
        <v>0</v>
      </c>
      <c r="M465" s="68">
        <v>-0.06</v>
      </c>
      <c r="N465" s="68">
        <v>-0.17</v>
      </c>
      <c r="O465" s="68">
        <v>-0.08</v>
      </c>
      <c r="P465" s="68">
        <v>0</v>
      </c>
      <c r="R465" s="68">
        <v>0.33</v>
      </c>
      <c r="S465" s="68">
        <v>0.31</v>
      </c>
      <c r="T465" s="68">
        <v>0.23</v>
      </c>
      <c r="U465" s="68">
        <v>77.52</v>
      </c>
      <c r="V465" s="68">
        <v>1024.2940000000001</v>
      </c>
      <c r="X465" s="68">
        <f t="shared" si="7"/>
        <v>0.96</v>
      </c>
    </row>
    <row r="466" spans="1:24" x14ac:dyDescent="0.25">
      <c r="A466" s="68" t="s">
        <v>104</v>
      </c>
      <c r="B466" s="68">
        <v>4002</v>
      </c>
      <c r="C466" s="59">
        <v>43424</v>
      </c>
      <c r="D466" s="68">
        <v>3</v>
      </c>
      <c r="E466" s="68" t="s">
        <v>105</v>
      </c>
      <c r="F466" s="68">
        <v>79.36</v>
      </c>
      <c r="G466" s="68">
        <v>12.77</v>
      </c>
      <c r="H466" s="68">
        <v>0.61</v>
      </c>
      <c r="I466" s="68">
        <v>0.13</v>
      </c>
      <c r="J466" s="68">
        <v>0.71</v>
      </c>
      <c r="K466" s="68">
        <v>0</v>
      </c>
      <c r="L466" s="68">
        <v>0</v>
      </c>
      <c r="M466" s="68">
        <v>0.13</v>
      </c>
      <c r="N466" s="68">
        <v>-0.25</v>
      </c>
      <c r="O466" s="68">
        <v>-0.08</v>
      </c>
      <c r="P466" s="68">
        <v>0</v>
      </c>
      <c r="R466" s="68">
        <v>0.33</v>
      </c>
      <c r="S466" s="68">
        <v>0.31</v>
      </c>
      <c r="T466" s="68">
        <v>0.23</v>
      </c>
      <c r="U466" s="68">
        <v>94.25</v>
      </c>
      <c r="V466" s="68">
        <v>1013.439</v>
      </c>
      <c r="X466" s="68">
        <f t="shared" si="7"/>
        <v>1.45</v>
      </c>
    </row>
    <row r="467" spans="1:24" x14ac:dyDescent="0.25">
      <c r="A467" s="68" t="s">
        <v>104</v>
      </c>
      <c r="B467" s="68">
        <v>4002</v>
      </c>
      <c r="C467" s="59">
        <v>43424</v>
      </c>
      <c r="D467" s="68">
        <v>4</v>
      </c>
      <c r="E467" s="68" t="s">
        <v>105</v>
      </c>
      <c r="F467" s="68">
        <v>151.09</v>
      </c>
      <c r="G467" s="68">
        <v>12.77</v>
      </c>
      <c r="H467" s="68">
        <v>0.61</v>
      </c>
      <c r="I467" s="68">
        <v>0.13</v>
      </c>
      <c r="J467" s="68">
        <v>1.1499999999999999</v>
      </c>
      <c r="K467" s="68">
        <v>0</v>
      </c>
      <c r="L467" s="68">
        <v>0</v>
      </c>
      <c r="M467" s="68">
        <v>-0.31</v>
      </c>
      <c r="N467" s="68">
        <v>0.24</v>
      </c>
      <c r="O467" s="68">
        <v>-0.08</v>
      </c>
      <c r="P467" s="68">
        <v>0</v>
      </c>
      <c r="R467" s="68">
        <v>0.33</v>
      </c>
      <c r="S467" s="68">
        <v>0.31</v>
      </c>
      <c r="T467" s="68">
        <v>0.23</v>
      </c>
      <c r="U467" s="68">
        <v>166.47</v>
      </c>
      <c r="V467" s="68">
        <v>1018.397</v>
      </c>
      <c r="X467" s="68">
        <f t="shared" si="7"/>
        <v>1.89</v>
      </c>
    </row>
    <row r="468" spans="1:24" x14ac:dyDescent="0.25">
      <c r="A468" s="68" t="s">
        <v>104</v>
      </c>
      <c r="B468" s="68">
        <v>4002</v>
      </c>
      <c r="C468" s="59">
        <v>43424</v>
      </c>
      <c r="D468" s="68">
        <v>5</v>
      </c>
      <c r="E468" s="68" t="s">
        <v>105</v>
      </c>
      <c r="F468" s="68">
        <v>133.47999999999999</v>
      </c>
      <c r="G468" s="68">
        <v>12.77</v>
      </c>
      <c r="H468" s="68">
        <v>0.61</v>
      </c>
      <c r="I468" s="68">
        <v>0.13</v>
      </c>
      <c r="J468" s="68">
        <v>1.3</v>
      </c>
      <c r="K468" s="68">
        <v>0</v>
      </c>
      <c r="L468" s="68">
        <v>0</v>
      </c>
      <c r="M468" s="68">
        <v>0.13</v>
      </c>
      <c r="N468" s="68">
        <v>0.68</v>
      </c>
      <c r="O468" s="68">
        <v>-0.08</v>
      </c>
      <c r="P468" s="68">
        <v>0</v>
      </c>
      <c r="R468" s="68">
        <v>0.33</v>
      </c>
      <c r="S468" s="68">
        <v>0.31</v>
      </c>
      <c r="T468" s="68">
        <v>0.23</v>
      </c>
      <c r="U468" s="68">
        <v>149.88999999999999</v>
      </c>
      <c r="V468" s="68">
        <v>1066.105</v>
      </c>
      <c r="X468" s="68">
        <f t="shared" si="7"/>
        <v>2.04</v>
      </c>
    </row>
    <row r="469" spans="1:24" x14ac:dyDescent="0.25">
      <c r="A469" s="68" t="s">
        <v>104</v>
      </c>
      <c r="B469" s="68">
        <v>4002</v>
      </c>
      <c r="C469" s="59">
        <v>43424</v>
      </c>
      <c r="D469" s="68">
        <v>6</v>
      </c>
      <c r="E469" s="68" t="s">
        <v>105</v>
      </c>
      <c r="F469" s="68">
        <v>74.94</v>
      </c>
      <c r="G469" s="68">
        <v>12.77</v>
      </c>
      <c r="H469" s="68">
        <v>0.61</v>
      </c>
      <c r="I469" s="68">
        <v>0.13</v>
      </c>
      <c r="J469" s="68">
        <v>1.62</v>
      </c>
      <c r="K469" s="68">
        <v>0</v>
      </c>
      <c r="L469" s="68">
        <v>0</v>
      </c>
      <c r="M469" s="68">
        <v>0</v>
      </c>
      <c r="N469" s="68">
        <v>-0.22</v>
      </c>
      <c r="O469" s="68">
        <v>-0.08</v>
      </c>
      <c r="P469" s="68">
        <v>0</v>
      </c>
      <c r="R469" s="68">
        <v>0.33</v>
      </c>
      <c r="S469" s="68">
        <v>0.31</v>
      </c>
      <c r="T469" s="68">
        <v>0.23</v>
      </c>
      <c r="U469" s="68">
        <v>90.64</v>
      </c>
      <c r="V469" s="68">
        <v>1172.202</v>
      </c>
      <c r="X469" s="68">
        <f t="shared" si="7"/>
        <v>2.3600000000000003</v>
      </c>
    </row>
    <row r="470" spans="1:24" x14ac:dyDescent="0.25">
      <c r="A470" s="68" t="s">
        <v>104</v>
      </c>
      <c r="B470" s="68">
        <v>4002</v>
      </c>
      <c r="C470" s="59">
        <v>43424</v>
      </c>
      <c r="D470" s="68">
        <v>7</v>
      </c>
      <c r="E470" s="68" t="s">
        <v>105</v>
      </c>
      <c r="F470" s="68">
        <v>95.06</v>
      </c>
      <c r="G470" s="68">
        <v>12.77</v>
      </c>
      <c r="H470" s="68">
        <v>0.61</v>
      </c>
      <c r="I470" s="68">
        <v>0.13</v>
      </c>
      <c r="J470" s="68">
        <v>0.87</v>
      </c>
      <c r="K470" s="68">
        <v>0</v>
      </c>
      <c r="L470" s="68">
        <v>0.74</v>
      </c>
      <c r="M470" s="68">
        <v>-0.08</v>
      </c>
      <c r="N470" s="68">
        <v>0.18</v>
      </c>
      <c r="O470" s="68">
        <v>-0.08</v>
      </c>
      <c r="P470" s="68">
        <v>0</v>
      </c>
      <c r="R470" s="68">
        <v>0.33</v>
      </c>
      <c r="S470" s="68">
        <v>0.31</v>
      </c>
      <c r="T470" s="68">
        <v>0.23</v>
      </c>
      <c r="U470" s="68">
        <v>111.07</v>
      </c>
      <c r="V470" s="68">
        <v>1320.3889999999999</v>
      </c>
      <c r="X470" s="68">
        <f t="shared" si="7"/>
        <v>2.3499999999999996</v>
      </c>
    </row>
    <row r="471" spans="1:24" x14ac:dyDescent="0.25">
      <c r="A471" s="68" t="s">
        <v>104</v>
      </c>
      <c r="B471" s="68">
        <v>4002</v>
      </c>
      <c r="C471" s="59">
        <v>43424</v>
      </c>
      <c r="D471" s="68">
        <v>8</v>
      </c>
      <c r="E471" s="68" t="s">
        <v>106</v>
      </c>
      <c r="F471" s="68">
        <v>157.41999999999999</v>
      </c>
      <c r="G471" s="68">
        <v>12.77</v>
      </c>
      <c r="H471" s="68">
        <v>0.61</v>
      </c>
      <c r="I471" s="68">
        <v>0.13</v>
      </c>
      <c r="J471" s="68">
        <v>2.57</v>
      </c>
      <c r="K471" s="68">
        <v>0.43</v>
      </c>
      <c r="L471" s="68">
        <v>0.46</v>
      </c>
      <c r="M471" s="68">
        <v>-0.16</v>
      </c>
      <c r="N471" s="68">
        <v>-0.37</v>
      </c>
      <c r="O471" s="68">
        <v>-0.08</v>
      </c>
      <c r="P471" s="68">
        <v>0</v>
      </c>
      <c r="R471" s="68">
        <v>0.33</v>
      </c>
      <c r="S471" s="68">
        <v>0.31</v>
      </c>
      <c r="T471" s="68">
        <v>0.23</v>
      </c>
      <c r="U471" s="68">
        <v>174.65</v>
      </c>
      <c r="V471" s="68">
        <v>1406.5889999999999</v>
      </c>
      <c r="X471" s="68">
        <f t="shared" si="7"/>
        <v>4.2</v>
      </c>
    </row>
    <row r="472" spans="1:24" x14ac:dyDescent="0.25">
      <c r="A472" s="68" t="s">
        <v>104</v>
      </c>
      <c r="B472" s="68">
        <v>4002</v>
      </c>
      <c r="C472" s="59">
        <v>43424</v>
      </c>
      <c r="D472" s="68">
        <v>9</v>
      </c>
      <c r="E472" s="68" t="s">
        <v>106</v>
      </c>
      <c r="F472" s="68">
        <v>131.94999999999999</v>
      </c>
      <c r="G472" s="68">
        <v>12.77</v>
      </c>
      <c r="H472" s="68">
        <v>0.61</v>
      </c>
      <c r="I472" s="68">
        <v>0.13</v>
      </c>
      <c r="J472" s="68">
        <v>1.06</v>
      </c>
      <c r="K472" s="68">
        <v>0.42</v>
      </c>
      <c r="L472" s="68">
        <v>0.04</v>
      </c>
      <c r="M472" s="68">
        <v>0.08</v>
      </c>
      <c r="N472" s="68">
        <v>-0.42</v>
      </c>
      <c r="O472" s="68">
        <v>-0.08</v>
      </c>
      <c r="P472" s="68">
        <v>0</v>
      </c>
      <c r="R472" s="68">
        <v>0.33</v>
      </c>
      <c r="S472" s="68">
        <v>0.31</v>
      </c>
      <c r="T472" s="68">
        <v>0.23</v>
      </c>
      <c r="U472" s="68">
        <v>147.43</v>
      </c>
      <c r="V472" s="68">
        <v>1446.0930000000001</v>
      </c>
      <c r="X472" s="68">
        <f t="shared" si="7"/>
        <v>2.2600000000000002</v>
      </c>
    </row>
    <row r="473" spans="1:24" x14ac:dyDescent="0.25">
      <c r="A473" s="68" t="s">
        <v>104</v>
      </c>
      <c r="B473" s="68">
        <v>4002</v>
      </c>
      <c r="C473" s="59">
        <v>43424</v>
      </c>
      <c r="D473" s="68">
        <v>10</v>
      </c>
      <c r="E473" s="68" t="s">
        <v>106</v>
      </c>
      <c r="F473" s="68">
        <v>89.51</v>
      </c>
      <c r="G473" s="68">
        <v>12.77</v>
      </c>
      <c r="H473" s="68">
        <v>0.61</v>
      </c>
      <c r="I473" s="68">
        <v>0.13</v>
      </c>
      <c r="J473" s="68">
        <v>0.69</v>
      </c>
      <c r="K473" s="68">
        <v>0.41</v>
      </c>
      <c r="L473" s="68">
        <v>0.76</v>
      </c>
      <c r="M473" s="68">
        <v>0.01</v>
      </c>
      <c r="N473" s="68">
        <v>-0.56000000000000005</v>
      </c>
      <c r="O473" s="68">
        <v>-0.08</v>
      </c>
      <c r="P473" s="68">
        <v>0</v>
      </c>
      <c r="R473" s="68">
        <v>0.33</v>
      </c>
      <c r="S473" s="68">
        <v>0.31</v>
      </c>
      <c r="T473" s="68">
        <v>0.23</v>
      </c>
      <c r="U473" s="68">
        <v>105.12</v>
      </c>
      <c r="V473" s="68">
        <v>1481.6479999999999</v>
      </c>
      <c r="X473" s="68">
        <f t="shared" si="7"/>
        <v>2.5999999999999996</v>
      </c>
    </row>
    <row r="474" spans="1:24" x14ac:dyDescent="0.25">
      <c r="A474" s="68" t="s">
        <v>104</v>
      </c>
      <c r="B474" s="68">
        <v>4002</v>
      </c>
      <c r="C474" s="59">
        <v>43424</v>
      </c>
      <c r="D474" s="68">
        <v>11</v>
      </c>
      <c r="E474" s="68" t="s">
        <v>106</v>
      </c>
      <c r="F474" s="68">
        <v>99.71</v>
      </c>
      <c r="G474" s="68">
        <v>12.77</v>
      </c>
      <c r="H474" s="68">
        <v>0.61</v>
      </c>
      <c r="I474" s="68">
        <v>0.13</v>
      </c>
      <c r="J474" s="68">
        <v>0.42</v>
      </c>
      <c r="K474" s="68">
        <v>0.4</v>
      </c>
      <c r="L474" s="68">
        <v>0.56999999999999995</v>
      </c>
      <c r="M474" s="68">
        <v>-0.06</v>
      </c>
      <c r="N474" s="68">
        <v>-0.4</v>
      </c>
      <c r="O474" s="68">
        <v>-0.08</v>
      </c>
      <c r="P474" s="68">
        <v>0</v>
      </c>
      <c r="R474" s="68">
        <v>0.33</v>
      </c>
      <c r="S474" s="68">
        <v>0.31</v>
      </c>
      <c r="T474" s="68">
        <v>0.23</v>
      </c>
      <c r="U474" s="68">
        <v>114.94</v>
      </c>
      <c r="V474" s="68">
        <v>1506.6279999999999</v>
      </c>
      <c r="X474" s="68">
        <f t="shared" si="7"/>
        <v>2.13</v>
      </c>
    </row>
    <row r="475" spans="1:24" x14ac:dyDescent="0.25">
      <c r="A475" s="68" t="s">
        <v>104</v>
      </c>
      <c r="B475" s="68">
        <v>4002</v>
      </c>
      <c r="C475" s="59">
        <v>43424</v>
      </c>
      <c r="D475" s="68">
        <v>12</v>
      </c>
      <c r="E475" s="68" t="s">
        <v>106</v>
      </c>
      <c r="F475" s="68">
        <v>83.54</v>
      </c>
      <c r="G475" s="68">
        <v>12.77</v>
      </c>
      <c r="H475" s="68">
        <v>0.61</v>
      </c>
      <c r="I475" s="68">
        <v>0.13</v>
      </c>
      <c r="J475" s="68">
        <v>0.22</v>
      </c>
      <c r="K475" s="68">
        <v>0.4</v>
      </c>
      <c r="L475" s="68">
        <v>0</v>
      </c>
      <c r="M475" s="68">
        <v>-0.03</v>
      </c>
      <c r="N475" s="68">
        <v>-0.41</v>
      </c>
      <c r="O475" s="68">
        <v>-0.08</v>
      </c>
      <c r="P475" s="68">
        <v>0</v>
      </c>
      <c r="R475" s="68">
        <v>0.33</v>
      </c>
      <c r="S475" s="68">
        <v>0.31</v>
      </c>
      <c r="T475" s="68">
        <v>0.23</v>
      </c>
      <c r="U475" s="68">
        <v>98.02</v>
      </c>
      <c r="V475" s="68">
        <v>1514.604</v>
      </c>
      <c r="X475" s="68">
        <f t="shared" si="7"/>
        <v>1.3599999999999999</v>
      </c>
    </row>
    <row r="476" spans="1:24" x14ac:dyDescent="0.25">
      <c r="A476" s="68" t="s">
        <v>104</v>
      </c>
      <c r="B476" s="68">
        <v>4002</v>
      </c>
      <c r="C476" s="59">
        <v>43424</v>
      </c>
      <c r="D476" s="68">
        <v>13</v>
      </c>
      <c r="E476" s="68" t="s">
        <v>106</v>
      </c>
      <c r="F476" s="68">
        <v>73.709999999999994</v>
      </c>
      <c r="G476" s="68">
        <v>12.77</v>
      </c>
      <c r="H476" s="68">
        <v>0.61</v>
      </c>
      <c r="I476" s="68">
        <v>0.13</v>
      </c>
      <c r="J476" s="68">
        <v>0.17</v>
      </c>
      <c r="K476" s="68">
        <v>0.4</v>
      </c>
      <c r="L476" s="68">
        <v>0</v>
      </c>
      <c r="M476" s="68">
        <v>-0.01</v>
      </c>
      <c r="N476" s="68">
        <v>-0.3</v>
      </c>
      <c r="O476" s="68">
        <v>-0.08</v>
      </c>
      <c r="P476" s="68">
        <v>0</v>
      </c>
      <c r="R476" s="68">
        <v>0.33</v>
      </c>
      <c r="S476" s="68">
        <v>0.31</v>
      </c>
      <c r="T476" s="68">
        <v>0.23</v>
      </c>
      <c r="U476" s="68">
        <v>88.27</v>
      </c>
      <c r="V476" s="68">
        <v>1511.1610000000001</v>
      </c>
      <c r="X476" s="68">
        <f t="shared" si="7"/>
        <v>1.31</v>
      </c>
    </row>
    <row r="477" spans="1:24" x14ac:dyDescent="0.25">
      <c r="A477" s="68" t="s">
        <v>104</v>
      </c>
      <c r="B477" s="68">
        <v>4002</v>
      </c>
      <c r="C477" s="59">
        <v>43424</v>
      </c>
      <c r="D477" s="68">
        <v>14</v>
      </c>
      <c r="E477" s="68" t="s">
        <v>106</v>
      </c>
      <c r="F477" s="68">
        <v>71.2</v>
      </c>
      <c r="G477" s="68">
        <v>12.77</v>
      </c>
      <c r="H477" s="68">
        <v>0.61</v>
      </c>
      <c r="I477" s="68">
        <v>0.13</v>
      </c>
      <c r="J477" s="68">
        <v>0.09</v>
      </c>
      <c r="K477" s="68">
        <v>0.4</v>
      </c>
      <c r="L477" s="68">
        <v>0</v>
      </c>
      <c r="M477" s="68">
        <v>-0.01</v>
      </c>
      <c r="N477" s="68">
        <v>-0.2</v>
      </c>
      <c r="O477" s="68">
        <v>-0.08</v>
      </c>
      <c r="P477" s="68">
        <v>0</v>
      </c>
      <c r="R477" s="68">
        <v>0.33</v>
      </c>
      <c r="S477" s="68">
        <v>0.31</v>
      </c>
      <c r="T477" s="68">
        <v>0.23</v>
      </c>
      <c r="U477" s="68">
        <v>85.78</v>
      </c>
      <c r="V477" s="68">
        <v>1505.6579999999999</v>
      </c>
      <c r="X477" s="68">
        <f t="shared" si="7"/>
        <v>1.23</v>
      </c>
    </row>
    <row r="478" spans="1:24" x14ac:dyDescent="0.25">
      <c r="A478" s="68" t="s">
        <v>104</v>
      </c>
      <c r="B478" s="68">
        <v>4002</v>
      </c>
      <c r="C478" s="59">
        <v>43424</v>
      </c>
      <c r="D478" s="68">
        <v>15</v>
      </c>
      <c r="E478" s="68" t="s">
        <v>106</v>
      </c>
      <c r="F478" s="68">
        <v>60.44</v>
      </c>
      <c r="G478" s="68">
        <v>12.77</v>
      </c>
      <c r="H478" s="68">
        <v>0.61</v>
      </c>
      <c r="I478" s="68">
        <v>0.13</v>
      </c>
      <c r="J478" s="68">
        <v>0.17</v>
      </c>
      <c r="K478" s="68">
        <v>0.39</v>
      </c>
      <c r="L478" s="68">
        <v>0</v>
      </c>
      <c r="M478" s="68">
        <v>-0.02</v>
      </c>
      <c r="N478" s="68">
        <v>-0.27</v>
      </c>
      <c r="O478" s="68">
        <v>-0.08</v>
      </c>
      <c r="P478" s="68">
        <v>0</v>
      </c>
      <c r="R478" s="68">
        <v>0.33</v>
      </c>
      <c r="S478" s="68">
        <v>0.31</v>
      </c>
      <c r="T478" s="68">
        <v>0.23</v>
      </c>
      <c r="U478" s="68">
        <v>75.010000000000005</v>
      </c>
      <c r="V478" s="68">
        <v>1491.6859999999999</v>
      </c>
      <c r="X478" s="68">
        <f t="shared" si="7"/>
        <v>1.3</v>
      </c>
    </row>
    <row r="479" spans="1:24" x14ac:dyDescent="0.25">
      <c r="A479" s="68" t="s">
        <v>104</v>
      </c>
      <c r="B479" s="68">
        <v>4002</v>
      </c>
      <c r="C479" s="59">
        <v>43424</v>
      </c>
      <c r="D479" s="68">
        <v>16</v>
      </c>
      <c r="E479" s="68" t="s">
        <v>106</v>
      </c>
      <c r="F479" s="68">
        <v>65.3</v>
      </c>
      <c r="G479" s="68">
        <v>12.77</v>
      </c>
      <c r="H479" s="68">
        <v>0.61</v>
      </c>
      <c r="I479" s="68">
        <v>0.13</v>
      </c>
      <c r="J479" s="68">
        <v>0.1</v>
      </c>
      <c r="K479" s="68">
        <v>0.4</v>
      </c>
      <c r="L479" s="68">
        <v>0</v>
      </c>
      <c r="M479" s="68">
        <v>-0.02</v>
      </c>
      <c r="N479" s="68">
        <v>-0.26</v>
      </c>
      <c r="O479" s="68">
        <v>-0.08</v>
      </c>
      <c r="P479" s="68">
        <v>0</v>
      </c>
      <c r="R479" s="68">
        <v>0.33</v>
      </c>
      <c r="S479" s="68">
        <v>0.31</v>
      </c>
      <c r="T479" s="68">
        <v>0.23</v>
      </c>
      <c r="U479" s="68">
        <v>79.819999999999993</v>
      </c>
      <c r="V479" s="68">
        <v>1501.296</v>
      </c>
      <c r="X479" s="68">
        <f t="shared" si="7"/>
        <v>1.24</v>
      </c>
    </row>
    <row r="480" spans="1:24" x14ac:dyDescent="0.25">
      <c r="A480" s="68" t="s">
        <v>104</v>
      </c>
      <c r="B480" s="68">
        <v>4002</v>
      </c>
      <c r="C480" s="59">
        <v>43424</v>
      </c>
      <c r="D480" s="68">
        <v>17</v>
      </c>
      <c r="E480" s="68" t="s">
        <v>106</v>
      </c>
      <c r="F480" s="68">
        <v>81.89</v>
      </c>
      <c r="G480" s="68">
        <v>12.77</v>
      </c>
      <c r="H480" s="68">
        <v>0.61</v>
      </c>
      <c r="I480" s="68">
        <v>0.13</v>
      </c>
      <c r="J480" s="68">
        <v>0.14000000000000001</v>
      </c>
      <c r="K480" s="68">
        <v>0.37</v>
      </c>
      <c r="L480" s="68">
        <v>0</v>
      </c>
      <c r="M480" s="68">
        <v>0</v>
      </c>
      <c r="N480" s="68">
        <v>-0.19</v>
      </c>
      <c r="O480" s="68">
        <v>-0.08</v>
      </c>
      <c r="P480" s="68">
        <v>0</v>
      </c>
      <c r="R480" s="68">
        <v>0.33</v>
      </c>
      <c r="S480" s="68">
        <v>0.31</v>
      </c>
      <c r="T480" s="68">
        <v>0.23</v>
      </c>
      <c r="U480" s="68">
        <v>96.51</v>
      </c>
      <c r="V480" s="68">
        <v>1571.634</v>
      </c>
      <c r="X480" s="68">
        <f t="shared" si="7"/>
        <v>1.25</v>
      </c>
    </row>
    <row r="481" spans="1:24" x14ac:dyDescent="0.25">
      <c r="A481" s="68" t="s">
        <v>104</v>
      </c>
      <c r="B481" s="68">
        <v>4002</v>
      </c>
      <c r="C481" s="59">
        <v>43424</v>
      </c>
      <c r="D481" s="68">
        <v>18</v>
      </c>
      <c r="E481" s="68" t="s">
        <v>106</v>
      </c>
      <c r="F481" s="68">
        <v>72.11</v>
      </c>
      <c r="G481" s="68">
        <v>12.77</v>
      </c>
      <c r="H481" s="68">
        <v>0.61</v>
      </c>
      <c r="I481" s="68">
        <v>0.13</v>
      </c>
      <c r="J481" s="68">
        <v>0.11</v>
      </c>
      <c r="K481" s="68">
        <v>0.38</v>
      </c>
      <c r="L481" s="68">
        <v>0</v>
      </c>
      <c r="M481" s="68">
        <v>0</v>
      </c>
      <c r="N481" s="68">
        <v>-0.6</v>
      </c>
      <c r="O481" s="68">
        <v>-0.08</v>
      </c>
      <c r="P481" s="68">
        <v>0</v>
      </c>
      <c r="R481" s="68">
        <v>0.33</v>
      </c>
      <c r="S481" s="68">
        <v>0.31</v>
      </c>
      <c r="T481" s="68">
        <v>0.23</v>
      </c>
      <c r="U481" s="68">
        <v>86.3</v>
      </c>
      <c r="V481" s="68">
        <v>1631.6110000000001</v>
      </c>
      <c r="X481" s="68">
        <f t="shared" si="7"/>
        <v>1.23</v>
      </c>
    </row>
    <row r="482" spans="1:24" x14ac:dyDescent="0.25">
      <c r="A482" s="68" t="s">
        <v>104</v>
      </c>
      <c r="B482" s="68">
        <v>4002</v>
      </c>
      <c r="C482" s="59">
        <v>43424</v>
      </c>
      <c r="D482" s="68">
        <v>19</v>
      </c>
      <c r="E482" s="68" t="s">
        <v>106</v>
      </c>
      <c r="F482" s="68">
        <v>73.069999999999993</v>
      </c>
      <c r="G482" s="68">
        <v>12.77</v>
      </c>
      <c r="H482" s="68">
        <v>0.61</v>
      </c>
      <c r="I482" s="68">
        <v>0.13</v>
      </c>
      <c r="J482" s="68">
        <v>0.11</v>
      </c>
      <c r="K482" s="68">
        <v>0.38</v>
      </c>
      <c r="L482" s="68">
        <v>0</v>
      </c>
      <c r="M482" s="68">
        <v>-0.08</v>
      </c>
      <c r="N482" s="68">
        <v>-0.47</v>
      </c>
      <c r="O482" s="68">
        <v>-0.08</v>
      </c>
      <c r="P482" s="68">
        <v>0</v>
      </c>
      <c r="R482" s="68">
        <v>0.33</v>
      </c>
      <c r="S482" s="68">
        <v>0.31</v>
      </c>
      <c r="T482" s="68">
        <v>0.23</v>
      </c>
      <c r="U482" s="68">
        <v>87.31</v>
      </c>
      <c r="V482" s="68">
        <v>1611.9110000000001</v>
      </c>
      <c r="X482" s="68">
        <f t="shared" si="7"/>
        <v>1.23</v>
      </c>
    </row>
    <row r="483" spans="1:24" x14ac:dyDescent="0.25">
      <c r="A483" s="68" t="s">
        <v>104</v>
      </c>
      <c r="B483" s="68">
        <v>4002</v>
      </c>
      <c r="C483" s="59">
        <v>43424</v>
      </c>
      <c r="D483" s="68">
        <v>20</v>
      </c>
      <c r="E483" s="68" t="s">
        <v>106</v>
      </c>
      <c r="F483" s="68">
        <v>72.239999999999995</v>
      </c>
      <c r="G483" s="68">
        <v>12.77</v>
      </c>
      <c r="H483" s="68">
        <v>0.61</v>
      </c>
      <c r="I483" s="68">
        <v>0.13</v>
      </c>
      <c r="J483" s="68">
        <v>0.11</v>
      </c>
      <c r="K483" s="68">
        <v>0.39</v>
      </c>
      <c r="L483" s="68">
        <v>0</v>
      </c>
      <c r="M483" s="68">
        <v>-0.1</v>
      </c>
      <c r="N483" s="68">
        <v>-0.32</v>
      </c>
      <c r="O483" s="68">
        <v>-0.08</v>
      </c>
      <c r="P483" s="68">
        <v>0</v>
      </c>
      <c r="R483" s="68">
        <v>0.33</v>
      </c>
      <c r="S483" s="68">
        <v>0.31</v>
      </c>
      <c r="T483" s="68">
        <v>0.23</v>
      </c>
      <c r="U483" s="68">
        <v>86.62</v>
      </c>
      <c r="V483" s="68">
        <v>1557.1679999999999</v>
      </c>
      <c r="X483" s="68">
        <f t="shared" si="7"/>
        <v>1.24</v>
      </c>
    </row>
    <row r="484" spans="1:24" x14ac:dyDescent="0.25">
      <c r="A484" s="68" t="s">
        <v>104</v>
      </c>
      <c r="B484" s="68">
        <v>4002</v>
      </c>
      <c r="C484" s="59">
        <v>43424</v>
      </c>
      <c r="D484" s="68">
        <v>21</v>
      </c>
      <c r="E484" s="68" t="s">
        <v>106</v>
      </c>
      <c r="F484" s="68">
        <v>69.989999999999995</v>
      </c>
      <c r="G484" s="68">
        <v>12.77</v>
      </c>
      <c r="H484" s="68">
        <v>0.61</v>
      </c>
      <c r="I484" s="68">
        <v>0.13</v>
      </c>
      <c r="J484" s="68">
        <v>0.08</v>
      </c>
      <c r="K484" s="68">
        <v>0.4</v>
      </c>
      <c r="L484" s="68">
        <v>0</v>
      </c>
      <c r="M484" s="68">
        <v>0</v>
      </c>
      <c r="N484" s="68">
        <v>-0.24</v>
      </c>
      <c r="O484" s="68">
        <v>-0.08</v>
      </c>
      <c r="P484" s="68">
        <v>0</v>
      </c>
      <c r="R484" s="68">
        <v>0.33</v>
      </c>
      <c r="S484" s="68">
        <v>0.31</v>
      </c>
      <c r="T484" s="68">
        <v>0.23</v>
      </c>
      <c r="U484" s="68">
        <v>84.53</v>
      </c>
      <c r="V484" s="68">
        <v>1484.98</v>
      </c>
      <c r="X484" s="68">
        <f t="shared" si="7"/>
        <v>1.22</v>
      </c>
    </row>
    <row r="485" spans="1:24" x14ac:dyDescent="0.25">
      <c r="A485" s="68" t="s">
        <v>104</v>
      </c>
      <c r="B485" s="68">
        <v>4002</v>
      </c>
      <c r="C485" s="59">
        <v>43424</v>
      </c>
      <c r="D485" s="68">
        <v>22</v>
      </c>
      <c r="E485" s="68" t="s">
        <v>106</v>
      </c>
      <c r="F485" s="68">
        <v>67.36</v>
      </c>
      <c r="G485" s="68">
        <v>12.77</v>
      </c>
      <c r="H485" s="68">
        <v>0.61</v>
      </c>
      <c r="I485" s="68">
        <v>0.13</v>
      </c>
      <c r="J485" s="68">
        <v>0.16</v>
      </c>
      <c r="K485" s="68">
        <v>0.43</v>
      </c>
      <c r="L485" s="68">
        <v>0</v>
      </c>
      <c r="M485" s="68">
        <v>-7.0000000000000007E-2</v>
      </c>
      <c r="N485" s="68">
        <v>-0.28000000000000003</v>
      </c>
      <c r="O485" s="68">
        <v>-0.08</v>
      </c>
      <c r="P485" s="68">
        <v>0</v>
      </c>
      <c r="R485" s="68">
        <v>0.33</v>
      </c>
      <c r="S485" s="68">
        <v>0.31</v>
      </c>
      <c r="T485" s="68">
        <v>0.23</v>
      </c>
      <c r="U485" s="68">
        <v>81.900000000000006</v>
      </c>
      <c r="V485" s="68">
        <v>1377.1880000000001</v>
      </c>
      <c r="X485" s="68">
        <f t="shared" si="7"/>
        <v>1.33</v>
      </c>
    </row>
    <row r="486" spans="1:24" x14ac:dyDescent="0.25">
      <c r="A486" s="68" t="s">
        <v>104</v>
      </c>
      <c r="B486" s="68">
        <v>4002</v>
      </c>
      <c r="C486" s="59">
        <v>43424</v>
      </c>
      <c r="D486" s="68">
        <v>23</v>
      </c>
      <c r="E486" s="68" t="s">
        <v>106</v>
      </c>
      <c r="F486" s="68">
        <v>62.86</v>
      </c>
      <c r="G486" s="68">
        <v>12.77</v>
      </c>
      <c r="H486" s="68">
        <v>0.61</v>
      </c>
      <c r="I486" s="68">
        <v>0.13</v>
      </c>
      <c r="J486" s="68">
        <v>0.5</v>
      </c>
      <c r="K486" s="68">
        <v>0.46</v>
      </c>
      <c r="L486" s="68">
        <v>0</v>
      </c>
      <c r="M486" s="68">
        <v>-0.01</v>
      </c>
      <c r="N486" s="68">
        <v>-0.11</v>
      </c>
      <c r="O486" s="68">
        <v>-0.08</v>
      </c>
      <c r="P486" s="68">
        <v>0</v>
      </c>
      <c r="R486" s="68">
        <v>0.33</v>
      </c>
      <c r="S486" s="68">
        <v>0.31</v>
      </c>
      <c r="T486" s="68">
        <v>0.23</v>
      </c>
      <c r="U486" s="68">
        <v>78</v>
      </c>
      <c r="V486" s="68">
        <v>1261.7090000000001</v>
      </c>
      <c r="X486" s="68">
        <f t="shared" si="7"/>
        <v>1.7</v>
      </c>
    </row>
    <row r="487" spans="1:24" x14ac:dyDescent="0.25">
      <c r="A487" s="68" t="s">
        <v>104</v>
      </c>
      <c r="B487" s="68">
        <v>4002</v>
      </c>
      <c r="C487" s="59">
        <v>43424</v>
      </c>
      <c r="D487" s="68">
        <v>24</v>
      </c>
      <c r="E487" s="68" t="s">
        <v>105</v>
      </c>
      <c r="F487" s="68">
        <v>35.44</v>
      </c>
      <c r="G487" s="68">
        <v>12.77</v>
      </c>
      <c r="H487" s="68">
        <v>0.61</v>
      </c>
      <c r="I487" s="68">
        <v>0.13</v>
      </c>
      <c r="J487" s="68">
        <v>0.49</v>
      </c>
      <c r="K487" s="68">
        <v>0</v>
      </c>
      <c r="L487" s="68">
        <v>0</v>
      </c>
      <c r="M487" s="68">
        <v>0.01</v>
      </c>
      <c r="N487" s="68">
        <v>0.02</v>
      </c>
      <c r="O487" s="68">
        <v>-0.08</v>
      </c>
      <c r="P487" s="68">
        <v>0</v>
      </c>
      <c r="R487" s="68">
        <v>0.33</v>
      </c>
      <c r="S487" s="68">
        <v>0.31</v>
      </c>
      <c r="T487" s="68">
        <v>0.23</v>
      </c>
      <c r="U487" s="68">
        <v>50.26</v>
      </c>
      <c r="V487" s="68">
        <v>1158.828</v>
      </c>
      <c r="X487" s="68">
        <f t="shared" si="7"/>
        <v>1.23</v>
      </c>
    </row>
    <row r="488" spans="1:24" x14ac:dyDescent="0.25">
      <c r="A488" s="68" t="s">
        <v>104</v>
      </c>
      <c r="B488" s="68">
        <v>4002</v>
      </c>
      <c r="C488" s="59">
        <v>43425</v>
      </c>
      <c r="D488" s="68">
        <v>1</v>
      </c>
      <c r="E488" s="68" t="s">
        <v>105</v>
      </c>
      <c r="F488" s="68">
        <v>23.92</v>
      </c>
      <c r="G488" s="68">
        <v>12.77</v>
      </c>
      <c r="H488" s="68">
        <v>0.73</v>
      </c>
      <c r="I488" s="68">
        <v>0.15</v>
      </c>
      <c r="J488" s="68">
        <v>0.28000000000000003</v>
      </c>
      <c r="K488" s="68">
        <v>0</v>
      </c>
      <c r="L488" s="68">
        <v>0</v>
      </c>
      <c r="M488" s="68">
        <v>0.04</v>
      </c>
      <c r="N488" s="68">
        <v>-0.33</v>
      </c>
      <c r="O488" s="68">
        <v>-0.08</v>
      </c>
      <c r="P488" s="68">
        <v>0</v>
      </c>
      <c r="R488" s="68">
        <v>0.33</v>
      </c>
      <c r="S488" s="68">
        <v>0.31</v>
      </c>
      <c r="T488" s="68">
        <v>0.23</v>
      </c>
      <c r="U488" s="68">
        <v>38.35</v>
      </c>
      <c r="V488" s="68">
        <v>1098.3789999999999</v>
      </c>
      <c r="X488" s="68">
        <f t="shared" si="7"/>
        <v>1.1600000000000001</v>
      </c>
    </row>
    <row r="489" spans="1:24" x14ac:dyDescent="0.25">
      <c r="A489" s="68" t="s">
        <v>104</v>
      </c>
      <c r="B489" s="68">
        <v>4002</v>
      </c>
      <c r="C489" s="59">
        <v>43425</v>
      </c>
      <c r="D489" s="68">
        <v>2</v>
      </c>
      <c r="E489" s="68" t="s">
        <v>105</v>
      </c>
      <c r="F489" s="68">
        <v>35.950000000000003</v>
      </c>
      <c r="G489" s="68">
        <v>12.77</v>
      </c>
      <c r="H489" s="68">
        <v>0.73</v>
      </c>
      <c r="I489" s="68">
        <v>0.15</v>
      </c>
      <c r="J489" s="68">
        <v>0.18</v>
      </c>
      <c r="K489" s="68">
        <v>0</v>
      </c>
      <c r="L489" s="68">
        <v>0</v>
      </c>
      <c r="M489" s="68">
        <v>-0.01</v>
      </c>
      <c r="N489" s="68">
        <v>-0.36</v>
      </c>
      <c r="O489" s="68">
        <v>-0.08</v>
      </c>
      <c r="P489" s="68">
        <v>0</v>
      </c>
      <c r="R489" s="68">
        <v>0.33</v>
      </c>
      <c r="S489" s="68">
        <v>0.31</v>
      </c>
      <c r="T489" s="68">
        <v>0.23</v>
      </c>
      <c r="U489" s="68">
        <v>50.2</v>
      </c>
      <c r="V489" s="68">
        <v>1078.8710000000001</v>
      </c>
      <c r="X489" s="68">
        <f t="shared" si="7"/>
        <v>1.06</v>
      </c>
    </row>
    <row r="490" spans="1:24" x14ac:dyDescent="0.25">
      <c r="A490" s="68" t="s">
        <v>104</v>
      </c>
      <c r="B490" s="68">
        <v>4002</v>
      </c>
      <c r="C490" s="59">
        <v>43425</v>
      </c>
      <c r="D490" s="68">
        <v>3</v>
      </c>
      <c r="E490" s="68" t="s">
        <v>105</v>
      </c>
      <c r="F490" s="68">
        <v>37.71</v>
      </c>
      <c r="G490" s="68">
        <v>12.77</v>
      </c>
      <c r="H490" s="68">
        <v>0.73</v>
      </c>
      <c r="I490" s="68">
        <v>0.15</v>
      </c>
      <c r="J490" s="68">
        <v>0.18</v>
      </c>
      <c r="K490" s="68">
        <v>0</v>
      </c>
      <c r="L490" s="68">
        <v>0</v>
      </c>
      <c r="M490" s="68">
        <v>0.01</v>
      </c>
      <c r="N490" s="68">
        <v>-0.32</v>
      </c>
      <c r="O490" s="68">
        <v>-0.08</v>
      </c>
      <c r="P490" s="68">
        <v>0</v>
      </c>
      <c r="R490" s="68">
        <v>0.33</v>
      </c>
      <c r="S490" s="68">
        <v>0.31</v>
      </c>
      <c r="T490" s="68">
        <v>0.23</v>
      </c>
      <c r="U490" s="68">
        <v>52.02</v>
      </c>
      <c r="V490" s="68">
        <v>1065.259</v>
      </c>
      <c r="X490" s="68">
        <f t="shared" si="7"/>
        <v>1.06</v>
      </c>
    </row>
    <row r="491" spans="1:24" x14ac:dyDescent="0.25">
      <c r="A491" s="68" t="s">
        <v>104</v>
      </c>
      <c r="B491" s="68">
        <v>4002</v>
      </c>
      <c r="C491" s="59">
        <v>43425</v>
      </c>
      <c r="D491" s="68">
        <v>4</v>
      </c>
      <c r="E491" s="68" t="s">
        <v>105</v>
      </c>
      <c r="F491" s="68">
        <v>34.97</v>
      </c>
      <c r="G491" s="68">
        <v>12.77</v>
      </c>
      <c r="H491" s="68">
        <v>0.73</v>
      </c>
      <c r="I491" s="68">
        <v>0.15</v>
      </c>
      <c r="J491" s="68">
        <v>0.19</v>
      </c>
      <c r="K491" s="68">
        <v>0</v>
      </c>
      <c r="L491" s="68">
        <v>0</v>
      </c>
      <c r="M491" s="68">
        <v>0.06</v>
      </c>
      <c r="N491" s="68">
        <v>-0.33</v>
      </c>
      <c r="O491" s="68">
        <v>-0.08</v>
      </c>
      <c r="P491" s="68">
        <v>0</v>
      </c>
      <c r="R491" s="68">
        <v>0.33</v>
      </c>
      <c r="S491" s="68">
        <v>0.31</v>
      </c>
      <c r="T491" s="68">
        <v>0.23</v>
      </c>
      <c r="U491" s="68">
        <v>49.33</v>
      </c>
      <c r="V491" s="68">
        <v>1078.3340000000001</v>
      </c>
      <c r="X491" s="68">
        <f t="shared" si="7"/>
        <v>1.07</v>
      </c>
    </row>
    <row r="492" spans="1:24" x14ac:dyDescent="0.25">
      <c r="A492" s="68" t="s">
        <v>104</v>
      </c>
      <c r="B492" s="68">
        <v>4002</v>
      </c>
      <c r="C492" s="59">
        <v>43425</v>
      </c>
      <c r="D492" s="68">
        <v>5</v>
      </c>
      <c r="E492" s="68" t="s">
        <v>105</v>
      </c>
      <c r="F492" s="68">
        <v>44</v>
      </c>
      <c r="G492" s="68">
        <v>12.77</v>
      </c>
      <c r="H492" s="68">
        <v>0.73</v>
      </c>
      <c r="I492" s="68">
        <v>0.15</v>
      </c>
      <c r="J492" s="68">
        <v>0.21</v>
      </c>
      <c r="K492" s="68">
        <v>0</v>
      </c>
      <c r="L492" s="68">
        <v>0</v>
      </c>
      <c r="M492" s="68">
        <v>0.01</v>
      </c>
      <c r="N492" s="68">
        <v>-0.13</v>
      </c>
      <c r="O492" s="68">
        <v>-0.08</v>
      </c>
      <c r="P492" s="68">
        <v>0</v>
      </c>
      <c r="R492" s="68">
        <v>0.33</v>
      </c>
      <c r="S492" s="68">
        <v>0.31</v>
      </c>
      <c r="T492" s="68">
        <v>0.23</v>
      </c>
      <c r="U492" s="68">
        <v>58.53</v>
      </c>
      <c r="V492" s="68">
        <v>1124.4580000000001</v>
      </c>
      <c r="X492" s="68">
        <f t="shared" si="7"/>
        <v>1.0900000000000001</v>
      </c>
    </row>
    <row r="493" spans="1:24" x14ac:dyDescent="0.25">
      <c r="A493" s="68" t="s">
        <v>104</v>
      </c>
      <c r="B493" s="68">
        <v>4002</v>
      </c>
      <c r="C493" s="59">
        <v>43425</v>
      </c>
      <c r="D493" s="68">
        <v>6</v>
      </c>
      <c r="E493" s="68" t="s">
        <v>105</v>
      </c>
      <c r="F493" s="68">
        <v>48.18</v>
      </c>
      <c r="G493" s="68">
        <v>12.77</v>
      </c>
      <c r="H493" s="68">
        <v>0.73</v>
      </c>
      <c r="I493" s="68">
        <v>0.15</v>
      </c>
      <c r="J493" s="68">
        <v>1.21</v>
      </c>
      <c r="K493" s="68">
        <v>0</v>
      </c>
      <c r="L493" s="68">
        <v>0</v>
      </c>
      <c r="M493" s="68">
        <v>0.03</v>
      </c>
      <c r="N493" s="68">
        <v>-0.2</v>
      </c>
      <c r="O493" s="68">
        <v>-0.08</v>
      </c>
      <c r="P493" s="68">
        <v>0</v>
      </c>
      <c r="R493" s="68">
        <v>0.33</v>
      </c>
      <c r="S493" s="68">
        <v>0.31</v>
      </c>
      <c r="T493" s="68">
        <v>0.23</v>
      </c>
      <c r="U493" s="68">
        <v>63.66</v>
      </c>
      <c r="V493" s="68">
        <v>1224.7529999999999</v>
      </c>
      <c r="X493" s="68">
        <f t="shared" si="7"/>
        <v>2.09</v>
      </c>
    </row>
    <row r="494" spans="1:24" x14ac:dyDescent="0.25">
      <c r="A494" s="68" t="s">
        <v>104</v>
      </c>
      <c r="B494" s="68">
        <v>4002</v>
      </c>
      <c r="C494" s="59">
        <v>43425</v>
      </c>
      <c r="D494" s="68">
        <v>7</v>
      </c>
      <c r="E494" s="68" t="s">
        <v>105</v>
      </c>
      <c r="F494" s="68">
        <v>81.02</v>
      </c>
      <c r="G494" s="68">
        <v>12.77</v>
      </c>
      <c r="H494" s="68">
        <v>0.73</v>
      </c>
      <c r="I494" s="68">
        <v>0.15</v>
      </c>
      <c r="J494" s="68">
        <v>1.36</v>
      </c>
      <c r="K494" s="68">
        <v>0</v>
      </c>
      <c r="L494" s="68">
        <v>0</v>
      </c>
      <c r="M494" s="68">
        <v>-0.02</v>
      </c>
      <c r="N494" s="68">
        <v>-0.14000000000000001</v>
      </c>
      <c r="O494" s="68">
        <v>-0.08</v>
      </c>
      <c r="P494" s="68">
        <v>0</v>
      </c>
      <c r="R494" s="68">
        <v>0.33</v>
      </c>
      <c r="S494" s="68">
        <v>0.31</v>
      </c>
      <c r="T494" s="68">
        <v>0.23</v>
      </c>
      <c r="U494" s="68">
        <v>96.66</v>
      </c>
      <c r="V494" s="68">
        <v>1372.7660000000001</v>
      </c>
      <c r="X494" s="68">
        <f t="shared" si="7"/>
        <v>2.2400000000000002</v>
      </c>
    </row>
    <row r="495" spans="1:24" x14ac:dyDescent="0.25">
      <c r="A495" s="68" t="s">
        <v>104</v>
      </c>
      <c r="B495" s="68">
        <v>4002</v>
      </c>
      <c r="C495" s="59">
        <v>43425</v>
      </c>
      <c r="D495" s="68">
        <v>8</v>
      </c>
      <c r="E495" s="68" t="s">
        <v>106</v>
      </c>
      <c r="F495" s="68">
        <v>98.96</v>
      </c>
      <c r="G495" s="68">
        <v>12.77</v>
      </c>
      <c r="H495" s="68">
        <v>0.73</v>
      </c>
      <c r="I495" s="68">
        <v>0.15</v>
      </c>
      <c r="J495" s="68">
        <v>1.05</v>
      </c>
      <c r="K495" s="68">
        <v>0.42</v>
      </c>
      <c r="L495" s="68">
        <v>0.06</v>
      </c>
      <c r="M495" s="68">
        <v>0.01</v>
      </c>
      <c r="N495" s="68">
        <v>-0.51</v>
      </c>
      <c r="O495" s="68">
        <v>-0.08</v>
      </c>
      <c r="P495" s="68">
        <v>0</v>
      </c>
      <c r="R495" s="68">
        <v>0.33</v>
      </c>
      <c r="S495" s="68">
        <v>0.31</v>
      </c>
      <c r="T495" s="68">
        <v>0.23</v>
      </c>
      <c r="U495" s="68">
        <v>114.43</v>
      </c>
      <c r="V495" s="68">
        <v>1465.8920000000001</v>
      </c>
      <c r="X495" s="68">
        <f t="shared" si="7"/>
        <v>2.41</v>
      </c>
    </row>
    <row r="496" spans="1:24" x14ac:dyDescent="0.25">
      <c r="A496" s="68" t="s">
        <v>104</v>
      </c>
      <c r="B496" s="68">
        <v>4002</v>
      </c>
      <c r="C496" s="59">
        <v>43425</v>
      </c>
      <c r="D496" s="68">
        <v>9</v>
      </c>
      <c r="E496" s="68" t="s">
        <v>106</v>
      </c>
      <c r="F496" s="68">
        <v>91.08</v>
      </c>
      <c r="G496" s="68">
        <v>12.77</v>
      </c>
      <c r="H496" s="68">
        <v>0.73</v>
      </c>
      <c r="I496" s="68">
        <v>0.15</v>
      </c>
      <c r="J496" s="68">
        <v>0.41</v>
      </c>
      <c r="K496" s="68">
        <v>0.41</v>
      </c>
      <c r="L496" s="68">
        <v>0</v>
      </c>
      <c r="M496" s="68">
        <v>-0.03</v>
      </c>
      <c r="N496" s="68">
        <v>-0.43</v>
      </c>
      <c r="O496" s="68">
        <v>-0.08</v>
      </c>
      <c r="P496" s="68">
        <v>0</v>
      </c>
      <c r="R496" s="68">
        <v>0.33</v>
      </c>
      <c r="S496" s="68">
        <v>0.31</v>
      </c>
      <c r="T496" s="68">
        <v>0.23</v>
      </c>
      <c r="U496" s="68">
        <v>105.88</v>
      </c>
      <c r="V496" s="68">
        <v>1517.905</v>
      </c>
      <c r="X496" s="68">
        <f t="shared" si="7"/>
        <v>1.7</v>
      </c>
    </row>
    <row r="497" spans="1:24" x14ac:dyDescent="0.25">
      <c r="A497" s="68" t="s">
        <v>104</v>
      </c>
      <c r="B497" s="68">
        <v>4002</v>
      </c>
      <c r="C497" s="59">
        <v>43425</v>
      </c>
      <c r="D497" s="68">
        <v>10</v>
      </c>
      <c r="E497" s="68" t="s">
        <v>106</v>
      </c>
      <c r="F497" s="68">
        <v>84.85</v>
      </c>
      <c r="G497" s="68">
        <v>12.77</v>
      </c>
      <c r="H497" s="68">
        <v>0.73</v>
      </c>
      <c r="I497" s="68">
        <v>0.15</v>
      </c>
      <c r="J497" s="68">
        <v>0.42</v>
      </c>
      <c r="K497" s="68">
        <v>0.41</v>
      </c>
      <c r="L497" s="68">
        <v>0</v>
      </c>
      <c r="M497" s="68">
        <v>0</v>
      </c>
      <c r="N497" s="68">
        <v>-0.38</v>
      </c>
      <c r="O497" s="68">
        <v>-0.08</v>
      </c>
      <c r="P497" s="68">
        <v>0</v>
      </c>
      <c r="R497" s="68">
        <v>0.33</v>
      </c>
      <c r="S497" s="68">
        <v>0.31</v>
      </c>
      <c r="T497" s="68">
        <v>0.23</v>
      </c>
      <c r="U497" s="68">
        <v>99.74</v>
      </c>
      <c r="V497" s="68">
        <v>1539.8879999999999</v>
      </c>
      <c r="X497" s="68">
        <f t="shared" si="7"/>
        <v>1.71</v>
      </c>
    </row>
    <row r="498" spans="1:24" x14ac:dyDescent="0.25">
      <c r="A498" s="68" t="s">
        <v>104</v>
      </c>
      <c r="B498" s="68">
        <v>4002</v>
      </c>
      <c r="C498" s="59">
        <v>43425</v>
      </c>
      <c r="D498" s="68">
        <v>11</v>
      </c>
      <c r="E498" s="68" t="s">
        <v>106</v>
      </c>
      <c r="F498" s="68">
        <v>138.29</v>
      </c>
      <c r="G498" s="68">
        <v>12.77</v>
      </c>
      <c r="H498" s="68">
        <v>0.73</v>
      </c>
      <c r="I498" s="68">
        <v>0.15</v>
      </c>
      <c r="J498" s="68">
        <v>0.64</v>
      </c>
      <c r="K498" s="68">
        <v>0.4</v>
      </c>
      <c r="L498" s="68">
        <v>0.57999999999999996</v>
      </c>
      <c r="M498" s="68">
        <v>-0.18</v>
      </c>
      <c r="N498" s="68">
        <v>-0.4</v>
      </c>
      <c r="O498" s="68">
        <v>-0.08</v>
      </c>
      <c r="P498" s="68">
        <v>0</v>
      </c>
      <c r="R498" s="68">
        <v>0.33</v>
      </c>
      <c r="S498" s="68">
        <v>0.31</v>
      </c>
      <c r="T498" s="68">
        <v>0.23</v>
      </c>
      <c r="U498" s="68">
        <v>153.77000000000001</v>
      </c>
      <c r="V498" s="68">
        <v>1562.6220000000001</v>
      </c>
      <c r="X498" s="68">
        <f t="shared" si="7"/>
        <v>2.5</v>
      </c>
    </row>
    <row r="499" spans="1:24" x14ac:dyDescent="0.25">
      <c r="A499" s="68" t="s">
        <v>104</v>
      </c>
      <c r="B499" s="68">
        <v>4002</v>
      </c>
      <c r="C499" s="59">
        <v>43425</v>
      </c>
      <c r="D499" s="68">
        <v>12</v>
      </c>
      <c r="E499" s="68" t="s">
        <v>106</v>
      </c>
      <c r="F499" s="68">
        <v>150.63999999999999</v>
      </c>
      <c r="G499" s="68">
        <v>12.77</v>
      </c>
      <c r="H499" s="68">
        <v>0.73</v>
      </c>
      <c r="I499" s="68">
        <v>0.15</v>
      </c>
      <c r="J499" s="68">
        <v>0.38</v>
      </c>
      <c r="K499" s="68">
        <v>0.4</v>
      </c>
      <c r="L499" s="68">
        <v>0.89</v>
      </c>
      <c r="M499" s="68">
        <v>-0.03</v>
      </c>
      <c r="N499" s="68">
        <v>-0.56000000000000005</v>
      </c>
      <c r="O499" s="68">
        <v>-0.08</v>
      </c>
      <c r="P499" s="68">
        <v>0</v>
      </c>
      <c r="R499" s="68">
        <v>0.33</v>
      </c>
      <c r="S499" s="68">
        <v>0.31</v>
      </c>
      <c r="T499" s="68">
        <v>0.23</v>
      </c>
      <c r="U499" s="68">
        <v>166.16</v>
      </c>
      <c r="V499" s="68">
        <v>1558.7860000000001</v>
      </c>
      <c r="X499" s="68">
        <f t="shared" si="7"/>
        <v>2.5500000000000003</v>
      </c>
    </row>
    <row r="500" spans="1:24" x14ac:dyDescent="0.25">
      <c r="A500" s="68" t="s">
        <v>104</v>
      </c>
      <c r="B500" s="68">
        <v>4002</v>
      </c>
      <c r="C500" s="59">
        <v>43425</v>
      </c>
      <c r="D500" s="68">
        <v>13</v>
      </c>
      <c r="E500" s="68" t="s">
        <v>106</v>
      </c>
      <c r="F500" s="68">
        <v>138.19</v>
      </c>
      <c r="G500" s="68">
        <v>12.77</v>
      </c>
      <c r="H500" s="68">
        <v>0.73</v>
      </c>
      <c r="I500" s="68">
        <v>0.15</v>
      </c>
      <c r="J500" s="68">
        <v>0.44</v>
      </c>
      <c r="K500" s="68">
        <v>0.41</v>
      </c>
      <c r="L500" s="68">
        <v>1.18</v>
      </c>
      <c r="M500" s="68">
        <v>0.21</v>
      </c>
      <c r="N500" s="68">
        <v>-0.54</v>
      </c>
      <c r="O500" s="68">
        <v>-0.08</v>
      </c>
      <c r="P500" s="68">
        <v>0</v>
      </c>
      <c r="R500" s="68">
        <v>0.33</v>
      </c>
      <c r="S500" s="68">
        <v>0.31</v>
      </c>
      <c r="T500" s="68">
        <v>0.23</v>
      </c>
      <c r="U500" s="68">
        <v>154.33000000000001</v>
      </c>
      <c r="V500" s="68">
        <v>1535.14</v>
      </c>
      <c r="X500" s="68">
        <f t="shared" si="7"/>
        <v>2.91</v>
      </c>
    </row>
    <row r="501" spans="1:24" x14ac:dyDescent="0.25">
      <c r="A501" s="68" t="s">
        <v>104</v>
      </c>
      <c r="B501" s="68">
        <v>4002</v>
      </c>
      <c r="C501" s="59">
        <v>43425</v>
      </c>
      <c r="D501" s="68">
        <v>14</v>
      </c>
      <c r="E501" s="68" t="s">
        <v>106</v>
      </c>
      <c r="F501" s="68">
        <v>143.47999999999999</v>
      </c>
      <c r="G501" s="68">
        <v>12.77</v>
      </c>
      <c r="H501" s="68">
        <v>0.73</v>
      </c>
      <c r="I501" s="68">
        <v>0.15</v>
      </c>
      <c r="J501" s="68">
        <v>0.43</v>
      </c>
      <c r="K501" s="68">
        <v>0.41</v>
      </c>
      <c r="L501" s="68">
        <v>0.43</v>
      </c>
      <c r="M501" s="68">
        <v>0.18</v>
      </c>
      <c r="N501" s="68">
        <v>-0.35</v>
      </c>
      <c r="O501" s="68">
        <v>-0.08</v>
      </c>
      <c r="P501" s="68">
        <v>0</v>
      </c>
      <c r="R501" s="68">
        <v>0.33</v>
      </c>
      <c r="S501" s="68">
        <v>0.31</v>
      </c>
      <c r="T501" s="68">
        <v>0.23</v>
      </c>
      <c r="U501" s="68">
        <v>159.02000000000001</v>
      </c>
      <c r="V501" s="68">
        <v>1517.693</v>
      </c>
      <c r="X501" s="68">
        <f t="shared" si="7"/>
        <v>2.15</v>
      </c>
    </row>
    <row r="502" spans="1:24" x14ac:dyDescent="0.25">
      <c r="A502" s="68" t="s">
        <v>104</v>
      </c>
      <c r="B502" s="68">
        <v>4002</v>
      </c>
      <c r="C502" s="59">
        <v>43425</v>
      </c>
      <c r="D502" s="68">
        <v>15</v>
      </c>
      <c r="E502" s="68" t="s">
        <v>106</v>
      </c>
      <c r="F502" s="68">
        <v>120.25</v>
      </c>
      <c r="G502" s="68">
        <v>12.77</v>
      </c>
      <c r="H502" s="68">
        <v>0.73</v>
      </c>
      <c r="I502" s="68">
        <v>0.15</v>
      </c>
      <c r="J502" s="68">
        <v>0.57999999999999996</v>
      </c>
      <c r="K502" s="68">
        <v>0.42</v>
      </c>
      <c r="L502" s="68">
        <v>0</v>
      </c>
      <c r="M502" s="68">
        <v>0</v>
      </c>
      <c r="N502" s="68">
        <v>-0.51</v>
      </c>
      <c r="O502" s="68">
        <v>-0.08</v>
      </c>
      <c r="P502" s="68">
        <v>0</v>
      </c>
      <c r="R502" s="68">
        <v>0.33</v>
      </c>
      <c r="S502" s="68">
        <v>0.31</v>
      </c>
      <c r="T502" s="68">
        <v>0.23</v>
      </c>
      <c r="U502" s="68">
        <v>135.18</v>
      </c>
      <c r="V502" s="68">
        <v>1497.5619999999999</v>
      </c>
      <c r="X502" s="68">
        <f t="shared" si="7"/>
        <v>1.88</v>
      </c>
    </row>
    <row r="503" spans="1:24" x14ac:dyDescent="0.25">
      <c r="A503" s="68" t="s">
        <v>104</v>
      </c>
      <c r="B503" s="68">
        <v>4002</v>
      </c>
      <c r="C503" s="59">
        <v>43425</v>
      </c>
      <c r="D503" s="68">
        <v>16</v>
      </c>
      <c r="E503" s="68" t="s">
        <v>106</v>
      </c>
      <c r="F503" s="68">
        <v>93.96</v>
      </c>
      <c r="G503" s="68">
        <v>12.77</v>
      </c>
      <c r="H503" s="68">
        <v>0.73</v>
      </c>
      <c r="I503" s="68">
        <v>0.15</v>
      </c>
      <c r="J503" s="68">
        <v>0.52</v>
      </c>
      <c r="K503" s="68">
        <v>0.41</v>
      </c>
      <c r="L503" s="68">
        <v>0</v>
      </c>
      <c r="M503" s="68">
        <v>0.05</v>
      </c>
      <c r="N503" s="68">
        <v>-0.53</v>
      </c>
      <c r="O503" s="68">
        <v>-0.08</v>
      </c>
      <c r="P503" s="68">
        <v>0</v>
      </c>
      <c r="R503" s="68">
        <v>0.33</v>
      </c>
      <c r="S503" s="68">
        <v>0.31</v>
      </c>
      <c r="T503" s="68">
        <v>0.23</v>
      </c>
      <c r="U503" s="68">
        <v>108.85</v>
      </c>
      <c r="V503" s="68">
        <v>1499.6</v>
      </c>
      <c r="X503" s="68">
        <f t="shared" si="7"/>
        <v>1.8099999999999998</v>
      </c>
    </row>
    <row r="504" spans="1:24" x14ac:dyDescent="0.25">
      <c r="A504" s="68" t="s">
        <v>104</v>
      </c>
      <c r="B504" s="68">
        <v>4002</v>
      </c>
      <c r="C504" s="59">
        <v>43425</v>
      </c>
      <c r="D504" s="68">
        <v>17</v>
      </c>
      <c r="E504" s="68" t="s">
        <v>106</v>
      </c>
      <c r="F504" s="68">
        <v>97.38</v>
      </c>
      <c r="G504" s="68">
        <v>12.77</v>
      </c>
      <c r="H504" s="68">
        <v>0.73</v>
      </c>
      <c r="I504" s="68">
        <v>0.15</v>
      </c>
      <c r="J504" s="68">
        <v>0.61</v>
      </c>
      <c r="K504" s="68">
        <v>0.39</v>
      </c>
      <c r="L504" s="68">
        <v>0</v>
      </c>
      <c r="M504" s="68">
        <v>-0.06</v>
      </c>
      <c r="N504" s="68">
        <v>-0.67</v>
      </c>
      <c r="O504" s="68">
        <v>-0.08</v>
      </c>
      <c r="P504" s="68">
        <v>0</v>
      </c>
      <c r="R504" s="68">
        <v>0.33</v>
      </c>
      <c r="S504" s="68">
        <v>0.31</v>
      </c>
      <c r="T504" s="68">
        <v>0.23</v>
      </c>
      <c r="U504" s="68">
        <v>112.09</v>
      </c>
      <c r="V504" s="68">
        <v>1580.595</v>
      </c>
      <c r="X504" s="68">
        <f t="shared" si="7"/>
        <v>1.88</v>
      </c>
    </row>
    <row r="505" spans="1:24" x14ac:dyDescent="0.25">
      <c r="A505" s="68" t="s">
        <v>104</v>
      </c>
      <c r="B505" s="68">
        <v>4002</v>
      </c>
      <c r="C505" s="59">
        <v>43425</v>
      </c>
      <c r="D505" s="68">
        <v>18</v>
      </c>
      <c r="E505" s="68" t="s">
        <v>106</v>
      </c>
      <c r="F505" s="68">
        <v>83.47</v>
      </c>
      <c r="G505" s="68">
        <v>12.77</v>
      </c>
      <c r="H505" s="68">
        <v>0.73</v>
      </c>
      <c r="I505" s="68">
        <v>0.15</v>
      </c>
      <c r="J505" s="68">
        <v>0.37</v>
      </c>
      <c r="K505" s="68">
        <v>0.38</v>
      </c>
      <c r="L505" s="68">
        <v>0</v>
      </c>
      <c r="M505" s="68">
        <v>0.03</v>
      </c>
      <c r="N505" s="68">
        <v>-1.2</v>
      </c>
      <c r="O505" s="68">
        <v>-0.08</v>
      </c>
      <c r="P505" s="68">
        <v>0</v>
      </c>
      <c r="R505" s="68">
        <v>0.33</v>
      </c>
      <c r="S505" s="68">
        <v>0.31</v>
      </c>
      <c r="T505" s="68">
        <v>0.23</v>
      </c>
      <c r="U505" s="68">
        <v>97.49</v>
      </c>
      <c r="V505" s="68">
        <v>1647.2090000000001</v>
      </c>
      <c r="X505" s="68">
        <f t="shared" si="7"/>
        <v>1.63</v>
      </c>
    </row>
    <row r="506" spans="1:24" x14ac:dyDescent="0.25">
      <c r="A506" s="68" t="s">
        <v>104</v>
      </c>
      <c r="B506" s="68">
        <v>4002</v>
      </c>
      <c r="C506" s="59">
        <v>43425</v>
      </c>
      <c r="D506" s="68">
        <v>19</v>
      </c>
      <c r="E506" s="68" t="s">
        <v>106</v>
      </c>
      <c r="F506" s="68">
        <v>81.3</v>
      </c>
      <c r="G506" s="68">
        <v>12.77</v>
      </c>
      <c r="H506" s="68">
        <v>0.73</v>
      </c>
      <c r="I506" s="68">
        <v>0.15</v>
      </c>
      <c r="J506" s="68">
        <v>0.73</v>
      </c>
      <c r="K506" s="68">
        <v>0.38</v>
      </c>
      <c r="L506" s="68">
        <v>0</v>
      </c>
      <c r="M506" s="68">
        <v>0.08</v>
      </c>
      <c r="N506" s="68">
        <v>-0.84</v>
      </c>
      <c r="O506" s="68">
        <v>-0.08</v>
      </c>
      <c r="P506" s="68">
        <v>0</v>
      </c>
      <c r="R506" s="68">
        <v>0.33</v>
      </c>
      <c r="S506" s="68">
        <v>0.31</v>
      </c>
      <c r="T506" s="68">
        <v>0.23</v>
      </c>
      <c r="U506" s="68">
        <v>96.09</v>
      </c>
      <c r="V506" s="68">
        <v>1631.049</v>
      </c>
      <c r="X506" s="68">
        <f t="shared" si="7"/>
        <v>1.9899999999999998</v>
      </c>
    </row>
    <row r="507" spans="1:24" x14ac:dyDescent="0.25">
      <c r="A507" s="68" t="s">
        <v>104</v>
      </c>
      <c r="B507" s="68">
        <v>4002</v>
      </c>
      <c r="C507" s="59">
        <v>43425</v>
      </c>
      <c r="D507" s="68">
        <v>20</v>
      </c>
      <c r="E507" s="68" t="s">
        <v>106</v>
      </c>
      <c r="F507" s="68">
        <v>60.33</v>
      </c>
      <c r="G507" s="68">
        <v>12.77</v>
      </c>
      <c r="H507" s="68">
        <v>0.73</v>
      </c>
      <c r="I507" s="68">
        <v>0.15</v>
      </c>
      <c r="J507" s="68">
        <v>0.6</v>
      </c>
      <c r="K507" s="68">
        <v>0.39</v>
      </c>
      <c r="L507" s="68">
        <v>0</v>
      </c>
      <c r="M507" s="68">
        <v>-0.04</v>
      </c>
      <c r="N507" s="68">
        <v>-0.69</v>
      </c>
      <c r="O507" s="68">
        <v>-0.08</v>
      </c>
      <c r="P507" s="68">
        <v>0</v>
      </c>
      <c r="R507" s="68">
        <v>0.33</v>
      </c>
      <c r="S507" s="68">
        <v>0.31</v>
      </c>
      <c r="T507" s="68">
        <v>0.23</v>
      </c>
      <c r="U507" s="68">
        <v>75.03</v>
      </c>
      <c r="V507" s="68">
        <v>1597.8330000000001</v>
      </c>
      <c r="X507" s="68">
        <f t="shared" si="7"/>
        <v>1.87</v>
      </c>
    </row>
    <row r="508" spans="1:24" x14ac:dyDescent="0.25">
      <c r="A508" s="68" t="s">
        <v>104</v>
      </c>
      <c r="B508" s="68">
        <v>4002</v>
      </c>
      <c r="C508" s="59">
        <v>43425</v>
      </c>
      <c r="D508" s="68">
        <v>21</v>
      </c>
      <c r="E508" s="68" t="s">
        <v>106</v>
      </c>
      <c r="F508" s="68">
        <v>77.06</v>
      </c>
      <c r="G508" s="68">
        <v>12.77</v>
      </c>
      <c r="H508" s="68">
        <v>0.73</v>
      </c>
      <c r="I508" s="68">
        <v>0.15</v>
      </c>
      <c r="J508" s="68">
        <v>0.48</v>
      </c>
      <c r="K508" s="68">
        <v>0.4</v>
      </c>
      <c r="L508" s="68">
        <v>0</v>
      </c>
      <c r="M508" s="68">
        <v>-0.02</v>
      </c>
      <c r="N508" s="68">
        <v>-0.56000000000000005</v>
      </c>
      <c r="O508" s="68">
        <v>-0.08</v>
      </c>
      <c r="P508" s="68">
        <v>0</v>
      </c>
      <c r="R508" s="68">
        <v>0.33</v>
      </c>
      <c r="S508" s="68">
        <v>0.31</v>
      </c>
      <c r="T508" s="68">
        <v>0.23</v>
      </c>
      <c r="U508" s="68">
        <v>91.8</v>
      </c>
      <c r="V508" s="68">
        <v>1544.713</v>
      </c>
      <c r="X508" s="68">
        <f t="shared" si="7"/>
        <v>1.7599999999999998</v>
      </c>
    </row>
    <row r="509" spans="1:24" x14ac:dyDescent="0.25">
      <c r="A509" s="68" t="s">
        <v>104</v>
      </c>
      <c r="B509" s="68">
        <v>4002</v>
      </c>
      <c r="C509" s="59">
        <v>43425</v>
      </c>
      <c r="D509" s="68">
        <v>22</v>
      </c>
      <c r="E509" s="68" t="s">
        <v>106</v>
      </c>
      <c r="F509" s="68">
        <v>72.41</v>
      </c>
      <c r="G509" s="68">
        <v>12.77</v>
      </c>
      <c r="H509" s="68">
        <v>0.73</v>
      </c>
      <c r="I509" s="68">
        <v>0.15</v>
      </c>
      <c r="J509" s="68">
        <v>0.47</v>
      </c>
      <c r="K509" s="68">
        <v>0.42</v>
      </c>
      <c r="L509" s="68">
        <v>0</v>
      </c>
      <c r="M509" s="68">
        <v>-0.01</v>
      </c>
      <c r="N509" s="68">
        <v>-0.42</v>
      </c>
      <c r="O509" s="68">
        <v>-0.08</v>
      </c>
      <c r="P509" s="68">
        <v>0</v>
      </c>
      <c r="R509" s="68">
        <v>0.33</v>
      </c>
      <c r="S509" s="68">
        <v>0.31</v>
      </c>
      <c r="T509" s="68">
        <v>0.23</v>
      </c>
      <c r="U509" s="68">
        <v>87.31</v>
      </c>
      <c r="V509" s="68">
        <v>1461.7650000000001</v>
      </c>
      <c r="X509" s="68">
        <f t="shared" si="7"/>
        <v>1.77</v>
      </c>
    </row>
    <row r="510" spans="1:24" x14ac:dyDescent="0.25">
      <c r="A510" s="68" t="s">
        <v>104</v>
      </c>
      <c r="B510" s="68">
        <v>4002</v>
      </c>
      <c r="C510" s="59">
        <v>43425</v>
      </c>
      <c r="D510" s="68">
        <v>23</v>
      </c>
      <c r="E510" s="68" t="s">
        <v>106</v>
      </c>
      <c r="F510" s="68">
        <v>43.86</v>
      </c>
      <c r="G510" s="68">
        <v>12.77</v>
      </c>
      <c r="H510" s="68">
        <v>0.73</v>
      </c>
      <c r="I510" s="68">
        <v>0.15</v>
      </c>
      <c r="J510" s="68">
        <v>1.3</v>
      </c>
      <c r="K510" s="68">
        <v>0.44</v>
      </c>
      <c r="L510" s="68">
        <v>0</v>
      </c>
      <c r="M510" s="68">
        <v>0.01</v>
      </c>
      <c r="N510" s="68">
        <v>-0.56000000000000005</v>
      </c>
      <c r="O510" s="68">
        <v>-0.08</v>
      </c>
      <c r="P510" s="68">
        <v>0</v>
      </c>
      <c r="R510" s="68">
        <v>0.33</v>
      </c>
      <c r="S510" s="68">
        <v>0.31</v>
      </c>
      <c r="T510" s="68">
        <v>0.23</v>
      </c>
      <c r="U510" s="68">
        <v>59.49</v>
      </c>
      <c r="V510" s="68">
        <v>1354.856</v>
      </c>
      <c r="X510" s="68">
        <f t="shared" si="7"/>
        <v>2.62</v>
      </c>
    </row>
    <row r="511" spans="1:24" x14ac:dyDescent="0.25">
      <c r="A511" s="68" t="s">
        <v>104</v>
      </c>
      <c r="B511" s="68">
        <v>4002</v>
      </c>
      <c r="C511" s="59">
        <v>43425</v>
      </c>
      <c r="D511" s="68">
        <v>24</v>
      </c>
      <c r="E511" s="68" t="s">
        <v>105</v>
      </c>
      <c r="F511" s="68">
        <v>59.88</v>
      </c>
      <c r="G511" s="68">
        <v>12.77</v>
      </c>
      <c r="H511" s="68">
        <v>0.73</v>
      </c>
      <c r="I511" s="68">
        <v>0.15</v>
      </c>
      <c r="J511" s="68">
        <v>1.04</v>
      </c>
      <c r="K511" s="68">
        <v>0</v>
      </c>
      <c r="L511" s="68">
        <v>0</v>
      </c>
      <c r="M511" s="68">
        <v>-0.1</v>
      </c>
      <c r="N511" s="68">
        <v>-0.57999999999999996</v>
      </c>
      <c r="O511" s="68">
        <v>-0.08</v>
      </c>
      <c r="P511" s="68">
        <v>0</v>
      </c>
      <c r="R511" s="68">
        <v>0.33</v>
      </c>
      <c r="S511" s="68">
        <v>0.31</v>
      </c>
      <c r="T511" s="68">
        <v>0.23</v>
      </c>
      <c r="U511" s="68">
        <v>74.680000000000007</v>
      </c>
      <c r="V511" s="68">
        <v>1249.7929999999999</v>
      </c>
      <c r="X511" s="68">
        <f t="shared" si="7"/>
        <v>1.92</v>
      </c>
    </row>
    <row r="512" spans="1:24" x14ac:dyDescent="0.25">
      <c r="A512" s="68" t="s">
        <v>104</v>
      </c>
      <c r="B512" s="68">
        <v>4002</v>
      </c>
      <c r="C512" s="59">
        <v>43426</v>
      </c>
      <c r="D512" s="68">
        <v>1</v>
      </c>
      <c r="E512" s="68" t="s">
        <v>105</v>
      </c>
      <c r="F512" s="68">
        <v>93.96</v>
      </c>
      <c r="G512" s="68">
        <v>12.77</v>
      </c>
      <c r="H512" s="68">
        <v>0.87</v>
      </c>
      <c r="I512" s="68">
        <v>0.18</v>
      </c>
      <c r="J512" s="68">
        <v>0.45</v>
      </c>
      <c r="K512" s="68">
        <v>0</v>
      </c>
      <c r="L512" s="68">
        <v>0</v>
      </c>
      <c r="M512" s="68">
        <v>-0.12</v>
      </c>
      <c r="N512" s="68">
        <v>-0.92</v>
      </c>
      <c r="O512" s="68">
        <v>-0.08</v>
      </c>
      <c r="P512" s="68">
        <v>0</v>
      </c>
      <c r="R512" s="68">
        <v>0.33</v>
      </c>
      <c r="S512" s="68">
        <v>0.31</v>
      </c>
      <c r="T512" s="68">
        <v>0.23</v>
      </c>
      <c r="U512" s="68">
        <v>107.98</v>
      </c>
      <c r="V512" s="68">
        <v>1186.684</v>
      </c>
      <c r="X512" s="68">
        <f t="shared" si="7"/>
        <v>1.5</v>
      </c>
    </row>
    <row r="513" spans="1:24" x14ac:dyDescent="0.25">
      <c r="A513" s="68" t="s">
        <v>104</v>
      </c>
      <c r="B513" s="68">
        <v>4002</v>
      </c>
      <c r="C513" s="59">
        <v>43426</v>
      </c>
      <c r="D513" s="68">
        <v>2</v>
      </c>
      <c r="E513" s="68" t="s">
        <v>105</v>
      </c>
      <c r="F513" s="68">
        <v>79.58</v>
      </c>
      <c r="G513" s="68">
        <v>12.77</v>
      </c>
      <c r="H513" s="68">
        <v>0.87</v>
      </c>
      <c r="I513" s="68">
        <v>0.18</v>
      </c>
      <c r="J513" s="68">
        <v>1.1100000000000001</v>
      </c>
      <c r="K513" s="68">
        <v>0</v>
      </c>
      <c r="L513" s="68">
        <v>0</v>
      </c>
      <c r="M513" s="68">
        <v>0.06</v>
      </c>
      <c r="N513" s="68">
        <v>-0.31</v>
      </c>
      <c r="O513" s="68">
        <v>-0.08</v>
      </c>
      <c r="P513" s="68">
        <v>0</v>
      </c>
      <c r="R513" s="68">
        <v>0.33</v>
      </c>
      <c r="S513" s="68">
        <v>0.31</v>
      </c>
      <c r="T513" s="68">
        <v>0.23</v>
      </c>
      <c r="U513" s="68">
        <v>95.05</v>
      </c>
      <c r="V513" s="68">
        <v>1159.9760000000001</v>
      </c>
      <c r="X513" s="68">
        <f t="shared" si="7"/>
        <v>2.16</v>
      </c>
    </row>
    <row r="514" spans="1:24" x14ac:dyDescent="0.25">
      <c r="A514" s="68" t="s">
        <v>104</v>
      </c>
      <c r="B514" s="68">
        <v>4002</v>
      </c>
      <c r="C514" s="59">
        <v>43426</v>
      </c>
      <c r="D514" s="68">
        <v>3</v>
      </c>
      <c r="E514" s="68" t="s">
        <v>105</v>
      </c>
      <c r="F514" s="68">
        <v>44.95</v>
      </c>
      <c r="G514" s="68">
        <v>12.77</v>
      </c>
      <c r="H514" s="68">
        <v>0.87</v>
      </c>
      <c r="I514" s="68">
        <v>0.18</v>
      </c>
      <c r="J514" s="68">
        <v>0.31</v>
      </c>
      <c r="K514" s="68">
        <v>0</v>
      </c>
      <c r="L514" s="68">
        <v>0</v>
      </c>
      <c r="M514" s="68">
        <v>0.02</v>
      </c>
      <c r="N514" s="68">
        <v>-0.28999999999999998</v>
      </c>
      <c r="O514" s="68">
        <v>-0.08</v>
      </c>
      <c r="P514" s="68">
        <v>0</v>
      </c>
      <c r="R514" s="68">
        <v>0.33</v>
      </c>
      <c r="S514" s="68">
        <v>0.31</v>
      </c>
      <c r="T514" s="68">
        <v>0.23</v>
      </c>
      <c r="U514" s="68">
        <v>59.6</v>
      </c>
      <c r="V514" s="68">
        <v>1145.193</v>
      </c>
      <c r="X514" s="68">
        <f t="shared" si="7"/>
        <v>1.36</v>
      </c>
    </row>
    <row r="515" spans="1:24" x14ac:dyDescent="0.25">
      <c r="A515" s="68" t="s">
        <v>104</v>
      </c>
      <c r="B515" s="68">
        <v>4002</v>
      </c>
      <c r="C515" s="59">
        <v>43426</v>
      </c>
      <c r="D515" s="68">
        <v>4</v>
      </c>
      <c r="E515" s="68" t="s">
        <v>105</v>
      </c>
      <c r="F515" s="68">
        <v>46.82</v>
      </c>
      <c r="G515" s="68">
        <v>12.77</v>
      </c>
      <c r="H515" s="68">
        <v>0.87</v>
      </c>
      <c r="I515" s="68">
        <v>0.18</v>
      </c>
      <c r="J515" s="68">
        <v>0.78</v>
      </c>
      <c r="K515" s="68">
        <v>0</v>
      </c>
      <c r="L515" s="68">
        <v>0</v>
      </c>
      <c r="M515" s="68">
        <v>-0.03</v>
      </c>
      <c r="N515" s="68">
        <v>-0.34</v>
      </c>
      <c r="O515" s="68">
        <v>-0.08</v>
      </c>
      <c r="P515" s="68">
        <v>0</v>
      </c>
      <c r="R515" s="68">
        <v>0.33</v>
      </c>
      <c r="S515" s="68">
        <v>0.31</v>
      </c>
      <c r="T515" s="68">
        <v>0.23</v>
      </c>
      <c r="U515" s="68">
        <v>61.84</v>
      </c>
      <c r="V515" s="68">
        <v>1147.0060000000001</v>
      </c>
      <c r="X515" s="68">
        <f t="shared" si="7"/>
        <v>1.83</v>
      </c>
    </row>
    <row r="516" spans="1:24" x14ac:dyDescent="0.25">
      <c r="A516" s="68" t="s">
        <v>104</v>
      </c>
      <c r="B516" s="68">
        <v>4002</v>
      </c>
      <c r="C516" s="59">
        <v>43426</v>
      </c>
      <c r="D516" s="68">
        <v>5</v>
      </c>
      <c r="E516" s="68" t="s">
        <v>105</v>
      </c>
      <c r="F516" s="68">
        <v>96.04</v>
      </c>
      <c r="G516" s="68">
        <v>12.77</v>
      </c>
      <c r="H516" s="68">
        <v>0.87</v>
      </c>
      <c r="I516" s="68">
        <v>0.18</v>
      </c>
      <c r="J516" s="68">
        <v>0.83</v>
      </c>
      <c r="K516" s="68">
        <v>0</v>
      </c>
      <c r="L516" s="68">
        <v>0</v>
      </c>
      <c r="M516" s="68">
        <v>-0.03</v>
      </c>
      <c r="N516" s="68">
        <v>-0.43</v>
      </c>
      <c r="O516" s="68">
        <v>-0.08</v>
      </c>
      <c r="P516" s="68">
        <v>0</v>
      </c>
      <c r="R516" s="68">
        <v>0.33</v>
      </c>
      <c r="S516" s="68">
        <v>0.31</v>
      </c>
      <c r="T516" s="68">
        <v>0.23</v>
      </c>
      <c r="U516" s="68">
        <v>111.02</v>
      </c>
      <c r="V516" s="68">
        <v>1168.3869999999999</v>
      </c>
      <c r="X516" s="68">
        <f t="shared" si="7"/>
        <v>1.88</v>
      </c>
    </row>
    <row r="517" spans="1:24" x14ac:dyDescent="0.25">
      <c r="A517" s="68" t="s">
        <v>104</v>
      </c>
      <c r="B517" s="68">
        <v>4002</v>
      </c>
      <c r="C517" s="59">
        <v>43426</v>
      </c>
      <c r="D517" s="68">
        <v>6</v>
      </c>
      <c r="E517" s="68" t="s">
        <v>105</v>
      </c>
      <c r="F517" s="68">
        <v>135.56</v>
      </c>
      <c r="G517" s="68">
        <v>12.77</v>
      </c>
      <c r="H517" s="68">
        <v>0.87</v>
      </c>
      <c r="I517" s="68">
        <v>0.18</v>
      </c>
      <c r="J517" s="68">
        <v>1.39</v>
      </c>
      <c r="K517" s="68">
        <v>0</v>
      </c>
      <c r="L517" s="68">
        <v>0</v>
      </c>
      <c r="M517" s="68">
        <v>0.21</v>
      </c>
      <c r="N517" s="68">
        <v>-0.34</v>
      </c>
      <c r="O517" s="68">
        <v>-0.08</v>
      </c>
      <c r="P517" s="68">
        <v>0</v>
      </c>
      <c r="R517" s="68">
        <v>0.33</v>
      </c>
      <c r="S517" s="68">
        <v>0.31</v>
      </c>
      <c r="T517" s="68">
        <v>0.23</v>
      </c>
      <c r="U517" s="68">
        <v>151.43</v>
      </c>
      <c r="V517" s="68">
        <v>1216.8889999999999</v>
      </c>
      <c r="X517" s="68">
        <f t="shared" si="7"/>
        <v>2.44</v>
      </c>
    </row>
    <row r="518" spans="1:24" x14ac:dyDescent="0.25">
      <c r="A518" s="68" t="s">
        <v>104</v>
      </c>
      <c r="B518" s="68">
        <v>4002</v>
      </c>
      <c r="C518" s="59">
        <v>43426</v>
      </c>
      <c r="D518" s="68">
        <v>7</v>
      </c>
      <c r="E518" s="68" t="s">
        <v>105</v>
      </c>
      <c r="F518" s="68">
        <v>78.959999999999994</v>
      </c>
      <c r="G518" s="68">
        <v>12.77</v>
      </c>
      <c r="H518" s="68">
        <v>0.87</v>
      </c>
      <c r="I518" s="68">
        <v>0.18</v>
      </c>
      <c r="J518" s="68">
        <v>1.1000000000000001</v>
      </c>
      <c r="K518" s="68">
        <v>0</v>
      </c>
      <c r="L518" s="68">
        <v>0.26</v>
      </c>
      <c r="M518" s="68">
        <v>0.1</v>
      </c>
      <c r="N518" s="68">
        <v>-0.45</v>
      </c>
      <c r="O518" s="68">
        <v>-0.08</v>
      </c>
      <c r="P518" s="68">
        <v>0</v>
      </c>
      <c r="R518" s="68">
        <v>0.33</v>
      </c>
      <c r="S518" s="68">
        <v>0.31</v>
      </c>
      <c r="T518" s="68">
        <v>0.23</v>
      </c>
      <c r="U518" s="68">
        <v>94.58</v>
      </c>
      <c r="V518" s="68">
        <v>1293.316</v>
      </c>
      <c r="X518" s="68">
        <f t="shared" si="7"/>
        <v>2.41</v>
      </c>
    </row>
    <row r="519" spans="1:24" x14ac:dyDescent="0.25">
      <c r="A519" s="68" t="s">
        <v>104</v>
      </c>
      <c r="B519" s="68">
        <v>4002</v>
      </c>
      <c r="C519" s="59">
        <v>43426</v>
      </c>
      <c r="D519" s="68">
        <v>8</v>
      </c>
      <c r="E519" s="68" t="s">
        <v>105</v>
      </c>
      <c r="F519" s="68">
        <v>124.45</v>
      </c>
      <c r="G519" s="68">
        <v>12.77</v>
      </c>
      <c r="H519" s="68">
        <v>0.87</v>
      </c>
      <c r="I519" s="68">
        <v>0.18</v>
      </c>
      <c r="J519" s="68">
        <v>1.22</v>
      </c>
      <c r="K519" s="68">
        <v>0</v>
      </c>
      <c r="L519" s="68">
        <v>0.55000000000000004</v>
      </c>
      <c r="M519" s="68">
        <v>-0.1</v>
      </c>
      <c r="N519" s="68">
        <v>-0.08</v>
      </c>
      <c r="O519" s="68">
        <v>-0.08</v>
      </c>
      <c r="P519" s="68">
        <v>0</v>
      </c>
      <c r="R519" s="68">
        <v>0.33</v>
      </c>
      <c r="S519" s="68">
        <v>0.31</v>
      </c>
      <c r="T519" s="68">
        <v>0.23</v>
      </c>
      <c r="U519" s="68">
        <v>140.65</v>
      </c>
      <c r="V519" s="68">
        <v>1402.88</v>
      </c>
      <c r="X519" s="68">
        <f t="shared" si="7"/>
        <v>2.8200000000000003</v>
      </c>
    </row>
    <row r="520" spans="1:24" x14ac:dyDescent="0.25">
      <c r="A520" s="68" t="s">
        <v>104</v>
      </c>
      <c r="B520" s="68">
        <v>4002</v>
      </c>
      <c r="C520" s="59">
        <v>43426</v>
      </c>
      <c r="D520" s="68">
        <v>9</v>
      </c>
      <c r="E520" s="68" t="s">
        <v>105</v>
      </c>
      <c r="F520" s="68">
        <v>220.72</v>
      </c>
      <c r="G520" s="68">
        <v>12.77</v>
      </c>
      <c r="H520" s="68">
        <v>0.87</v>
      </c>
      <c r="I520" s="68">
        <v>0.18</v>
      </c>
      <c r="J520" s="68">
        <v>2.33</v>
      </c>
      <c r="K520" s="68">
        <v>0</v>
      </c>
      <c r="L520" s="68">
        <v>1.89</v>
      </c>
      <c r="M520" s="68">
        <v>-0.06</v>
      </c>
      <c r="N520" s="68">
        <v>-1.51</v>
      </c>
      <c r="O520" s="68">
        <v>-0.08</v>
      </c>
      <c r="P520" s="68">
        <v>0</v>
      </c>
      <c r="R520" s="68">
        <v>0.33</v>
      </c>
      <c r="S520" s="68">
        <v>0.31</v>
      </c>
      <c r="T520" s="68">
        <v>0.23</v>
      </c>
      <c r="U520" s="68">
        <v>237.98</v>
      </c>
      <c r="V520" s="68">
        <v>1516.85</v>
      </c>
      <c r="X520" s="68">
        <f t="shared" ref="X520:X583" si="8">H520+I520+J520+K520+L520+P520+Q520</f>
        <v>5.27</v>
      </c>
    </row>
    <row r="521" spans="1:24" x14ac:dyDescent="0.25">
      <c r="A521" s="68" t="s">
        <v>104</v>
      </c>
      <c r="B521" s="68">
        <v>4002</v>
      </c>
      <c r="C521" s="59">
        <v>43426</v>
      </c>
      <c r="D521" s="68">
        <v>10</v>
      </c>
      <c r="E521" s="68" t="s">
        <v>105</v>
      </c>
      <c r="F521" s="68">
        <v>126.24</v>
      </c>
      <c r="G521" s="68">
        <v>12.77</v>
      </c>
      <c r="H521" s="68">
        <v>0.87</v>
      </c>
      <c r="I521" s="68">
        <v>0.18</v>
      </c>
      <c r="J521" s="68">
        <v>0.88</v>
      </c>
      <c r="K521" s="68">
        <v>0</v>
      </c>
      <c r="L521" s="68">
        <v>0.77</v>
      </c>
      <c r="M521" s="68">
        <v>0</v>
      </c>
      <c r="N521" s="68">
        <v>-1.04</v>
      </c>
      <c r="O521" s="68">
        <v>-0.08</v>
      </c>
      <c r="P521" s="68">
        <v>0</v>
      </c>
      <c r="R521" s="68">
        <v>0.33</v>
      </c>
      <c r="S521" s="68">
        <v>0.31</v>
      </c>
      <c r="T521" s="68">
        <v>0.23</v>
      </c>
      <c r="U521" s="68">
        <v>141.46</v>
      </c>
      <c r="V521" s="68">
        <v>1597.385</v>
      </c>
      <c r="X521" s="68">
        <f t="shared" si="8"/>
        <v>2.7</v>
      </c>
    </row>
    <row r="522" spans="1:24" x14ac:dyDescent="0.25">
      <c r="A522" s="68" t="s">
        <v>104</v>
      </c>
      <c r="B522" s="68">
        <v>4002</v>
      </c>
      <c r="C522" s="59">
        <v>43426</v>
      </c>
      <c r="D522" s="68">
        <v>11</v>
      </c>
      <c r="E522" s="68" t="s">
        <v>105</v>
      </c>
      <c r="F522" s="68">
        <v>171.76</v>
      </c>
      <c r="G522" s="68">
        <v>12.77</v>
      </c>
      <c r="H522" s="68">
        <v>0.87</v>
      </c>
      <c r="I522" s="68">
        <v>0.18</v>
      </c>
      <c r="J522" s="68">
        <v>0.77</v>
      </c>
      <c r="K522" s="68">
        <v>0</v>
      </c>
      <c r="L522" s="68">
        <v>0.56999999999999995</v>
      </c>
      <c r="M522" s="68">
        <v>0.18</v>
      </c>
      <c r="N522" s="68">
        <v>-1.25</v>
      </c>
      <c r="O522" s="68">
        <v>-0.08</v>
      </c>
      <c r="P522" s="68">
        <v>0</v>
      </c>
      <c r="R522" s="68">
        <v>0.33</v>
      </c>
      <c r="S522" s="68">
        <v>0.31</v>
      </c>
      <c r="T522" s="68">
        <v>0.23</v>
      </c>
      <c r="U522" s="68">
        <v>186.64</v>
      </c>
      <c r="V522" s="68">
        <v>1630.9559999999999</v>
      </c>
      <c r="X522" s="68">
        <f t="shared" si="8"/>
        <v>2.39</v>
      </c>
    </row>
    <row r="523" spans="1:24" x14ac:dyDescent="0.25">
      <c r="A523" s="68" t="s">
        <v>104</v>
      </c>
      <c r="B523" s="68">
        <v>4002</v>
      </c>
      <c r="C523" s="59">
        <v>43426</v>
      </c>
      <c r="D523" s="68">
        <v>12</v>
      </c>
      <c r="E523" s="68" t="s">
        <v>105</v>
      </c>
      <c r="F523" s="68">
        <v>181.25</v>
      </c>
      <c r="G523" s="68">
        <v>12.77</v>
      </c>
      <c r="H523" s="68">
        <v>0.87</v>
      </c>
      <c r="I523" s="68">
        <v>0.18</v>
      </c>
      <c r="J523" s="68">
        <v>0.54</v>
      </c>
      <c r="K523" s="68">
        <v>0</v>
      </c>
      <c r="L523" s="68">
        <v>1.08</v>
      </c>
      <c r="M523" s="68">
        <v>7.0000000000000007E-2</v>
      </c>
      <c r="N523" s="68">
        <v>-1.26</v>
      </c>
      <c r="O523" s="68">
        <v>-0.08</v>
      </c>
      <c r="P523" s="68">
        <v>0</v>
      </c>
      <c r="R523" s="68">
        <v>0.33</v>
      </c>
      <c r="S523" s="68">
        <v>0.31</v>
      </c>
      <c r="T523" s="68">
        <v>0.23</v>
      </c>
      <c r="U523" s="68">
        <v>196.29</v>
      </c>
      <c r="V523" s="68">
        <v>1626.43</v>
      </c>
      <c r="X523" s="68">
        <f t="shared" si="8"/>
        <v>2.67</v>
      </c>
    </row>
    <row r="524" spans="1:24" x14ac:dyDescent="0.25">
      <c r="A524" s="68" t="s">
        <v>104</v>
      </c>
      <c r="B524" s="68">
        <v>4002</v>
      </c>
      <c r="C524" s="59">
        <v>43426</v>
      </c>
      <c r="D524" s="68">
        <v>13</v>
      </c>
      <c r="E524" s="68" t="s">
        <v>105</v>
      </c>
      <c r="F524" s="68">
        <v>126.54</v>
      </c>
      <c r="G524" s="68">
        <v>12.77</v>
      </c>
      <c r="H524" s="68">
        <v>0.87</v>
      </c>
      <c r="I524" s="68">
        <v>0.18</v>
      </c>
      <c r="J524" s="68">
        <v>0.68</v>
      </c>
      <c r="K524" s="68">
        <v>0</v>
      </c>
      <c r="L524" s="68">
        <v>1.1200000000000001</v>
      </c>
      <c r="M524" s="68">
        <v>-0.02</v>
      </c>
      <c r="N524" s="68">
        <v>-0.84</v>
      </c>
      <c r="O524" s="68">
        <v>-0.08</v>
      </c>
      <c r="P524" s="68">
        <v>0</v>
      </c>
      <c r="R524" s="68">
        <v>0.33</v>
      </c>
      <c r="S524" s="68">
        <v>0.31</v>
      </c>
      <c r="T524" s="68">
        <v>0.23</v>
      </c>
      <c r="U524" s="68">
        <v>142.09</v>
      </c>
      <c r="V524" s="68">
        <v>1563.0419999999999</v>
      </c>
      <c r="X524" s="68">
        <f t="shared" si="8"/>
        <v>2.85</v>
      </c>
    </row>
    <row r="525" spans="1:24" x14ac:dyDescent="0.25">
      <c r="A525" s="68" t="s">
        <v>104</v>
      </c>
      <c r="B525" s="68">
        <v>4002</v>
      </c>
      <c r="C525" s="59">
        <v>43426</v>
      </c>
      <c r="D525" s="68">
        <v>14</v>
      </c>
      <c r="E525" s="68" t="s">
        <v>105</v>
      </c>
      <c r="F525" s="68">
        <v>60.73</v>
      </c>
      <c r="G525" s="68">
        <v>12.77</v>
      </c>
      <c r="H525" s="68">
        <v>0.87</v>
      </c>
      <c r="I525" s="68">
        <v>0.18</v>
      </c>
      <c r="J525" s="68">
        <v>0.47</v>
      </c>
      <c r="K525" s="68">
        <v>0</v>
      </c>
      <c r="L525" s="68">
        <v>0</v>
      </c>
      <c r="M525" s="68">
        <v>0.03</v>
      </c>
      <c r="N525" s="68">
        <v>-0.73</v>
      </c>
      <c r="O525" s="68">
        <v>-0.08</v>
      </c>
      <c r="P525" s="68">
        <v>0</v>
      </c>
      <c r="R525" s="68">
        <v>0.33</v>
      </c>
      <c r="S525" s="68">
        <v>0.31</v>
      </c>
      <c r="T525" s="68">
        <v>0.23</v>
      </c>
      <c r="U525" s="68">
        <v>75.11</v>
      </c>
      <c r="V525" s="68">
        <v>1477.9970000000001</v>
      </c>
      <c r="X525" s="68">
        <f t="shared" si="8"/>
        <v>1.52</v>
      </c>
    </row>
    <row r="526" spans="1:24" x14ac:dyDescent="0.25">
      <c r="A526" s="68" t="s">
        <v>104</v>
      </c>
      <c r="B526" s="68">
        <v>4002</v>
      </c>
      <c r="C526" s="59">
        <v>43426</v>
      </c>
      <c r="D526" s="68">
        <v>15</v>
      </c>
      <c r="E526" s="68" t="s">
        <v>105</v>
      </c>
      <c r="F526" s="68">
        <v>81.12</v>
      </c>
      <c r="G526" s="68">
        <v>12.77</v>
      </c>
      <c r="H526" s="68">
        <v>0.87</v>
      </c>
      <c r="I526" s="68">
        <v>0.18</v>
      </c>
      <c r="J526" s="68">
        <v>0.64</v>
      </c>
      <c r="K526" s="68">
        <v>0</v>
      </c>
      <c r="L526" s="68">
        <v>0</v>
      </c>
      <c r="M526" s="68">
        <v>0.01</v>
      </c>
      <c r="N526" s="68">
        <v>-0.64</v>
      </c>
      <c r="O526" s="68">
        <v>-0.08</v>
      </c>
      <c r="P526" s="68">
        <v>0</v>
      </c>
      <c r="R526" s="68">
        <v>0.33</v>
      </c>
      <c r="S526" s="68">
        <v>0.31</v>
      </c>
      <c r="T526" s="68">
        <v>0.23</v>
      </c>
      <c r="U526" s="68">
        <v>95.74</v>
      </c>
      <c r="V526" s="68">
        <v>1416.454</v>
      </c>
      <c r="X526" s="68">
        <f t="shared" si="8"/>
        <v>1.69</v>
      </c>
    </row>
    <row r="527" spans="1:24" x14ac:dyDescent="0.25">
      <c r="A527" s="68" t="s">
        <v>104</v>
      </c>
      <c r="B527" s="68">
        <v>4002</v>
      </c>
      <c r="C527" s="59">
        <v>43426</v>
      </c>
      <c r="D527" s="68">
        <v>16</v>
      </c>
      <c r="E527" s="68" t="s">
        <v>105</v>
      </c>
      <c r="F527" s="68">
        <v>96.88</v>
      </c>
      <c r="G527" s="68">
        <v>12.77</v>
      </c>
      <c r="H527" s="68">
        <v>0.87</v>
      </c>
      <c r="I527" s="68">
        <v>0.18</v>
      </c>
      <c r="J527" s="68">
        <v>0.53</v>
      </c>
      <c r="K527" s="68">
        <v>0</v>
      </c>
      <c r="L527" s="68">
        <v>0</v>
      </c>
      <c r="M527" s="68">
        <v>-0.02</v>
      </c>
      <c r="N527" s="68">
        <v>-0.61</v>
      </c>
      <c r="O527" s="68">
        <v>-0.08</v>
      </c>
      <c r="P527" s="68">
        <v>0</v>
      </c>
      <c r="R527" s="68">
        <v>0.33</v>
      </c>
      <c r="S527" s="68">
        <v>0.31</v>
      </c>
      <c r="T527" s="68">
        <v>0.23</v>
      </c>
      <c r="U527" s="68">
        <v>111.39</v>
      </c>
      <c r="V527" s="68">
        <v>1397.902</v>
      </c>
      <c r="X527" s="68">
        <f t="shared" si="8"/>
        <v>1.58</v>
      </c>
    </row>
    <row r="528" spans="1:24" x14ac:dyDescent="0.25">
      <c r="A528" s="68" t="s">
        <v>104</v>
      </c>
      <c r="B528" s="68">
        <v>4002</v>
      </c>
      <c r="C528" s="59">
        <v>43426</v>
      </c>
      <c r="D528" s="68">
        <v>17</v>
      </c>
      <c r="E528" s="68" t="s">
        <v>105</v>
      </c>
      <c r="F528" s="68">
        <v>103.66</v>
      </c>
      <c r="G528" s="68">
        <v>12.77</v>
      </c>
      <c r="H528" s="68">
        <v>0.87</v>
      </c>
      <c r="I528" s="68">
        <v>0.18</v>
      </c>
      <c r="J528" s="68">
        <v>0.85</v>
      </c>
      <c r="K528" s="68">
        <v>0</v>
      </c>
      <c r="L528" s="68">
        <v>0</v>
      </c>
      <c r="M528" s="68">
        <v>0.06</v>
      </c>
      <c r="N528" s="68">
        <v>-0.7</v>
      </c>
      <c r="O528" s="68">
        <v>-0.08</v>
      </c>
      <c r="P528" s="68">
        <v>0</v>
      </c>
      <c r="R528" s="68">
        <v>0.33</v>
      </c>
      <c r="S528" s="68">
        <v>0.31</v>
      </c>
      <c r="T528" s="68">
        <v>0.23</v>
      </c>
      <c r="U528" s="68">
        <v>118.48</v>
      </c>
      <c r="V528" s="68">
        <v>1442.029</v>
      </c>
      <c r="X528" s="68">
        <f t="shared" si="8"/>
        <v>1.9</v>
      </c>
    </row>
    <row r="529" spans="1:24" x14ac:dyDescent="0.25">
      <c r="A529" s="68" t="s">
        <v>104</v>
      </c>
      <c r="B529" s="68">
        <v>4002</v>
      </c>
      <c r="C529" s="59">
        <v>43426</v>
      </c>
      <c r="D529" s="68">
        <v>18</v>
      </c>
      <c r="E529" s="68" t="s">
        <v>105</v>
      </c>
      <c r="F529" s="68">
        <v>87.05</v>
      </c>
      <c r="G529" s="68">
        <v>12.77</v>
      </c>
      <c r="H529" s="68">
        <v>0.87</v>
      </c>
      <c r="I529" s="68">
        <v>0.18</v>
      </c>
      <c r="J529" s="68">
        <v>0.97</v>
      </c>
      <c r="K529" s="68">
        <v>0</v>
      </c>
      <c r="L529" s="68">
        <v>0</v>
      </c>
      <c r="M529" s="68">
        <v>-0.02</v>
      </c>
      <c r="N529" s="68">
        <v>-0.95</v>
      </c>
      <c r="O529" s="68">
        <v>-0.08</v>
      </c>
      <c r="P529" s="68">
        <v>0</v>
      </c>
      <c r="R529" s="68">
        <v>0.33</v>
      </c>
      <c r="S529" s="68">
        <v>0.31</v>
      </c>
      <c r="T529" s="68">
        <v>0.23</v>
      </c>
      <c r="U529" s="68">
        <v>101.66</v>
      </c>
      <c r="V529" s="68">
        <v>1477.462</v>
      </c>
      <c r="X529" s="68">
        <f t="shared" si="8"/>
        <v>2.02</v>
      </c>
    </row>
    <row r="530" spans="1:24" x14ac:dyDescent="0.25">
      <c r="A530" s="68" t="s">
        <v>104</v>
      </c>
      <c r="B530" s="68">
        <v>4002</v>
      </c>
      <c r="C530" s="59">
        <v>43426</v>
      </c>
      <c r="D530" s="68">
        <v>19</v>
      </c>
      <c r="E530" s="68" t="s">
        <v>105</v>
      </c>
      <c r="F530" s="68">
        <v>85.38</v>
      </c>
      <c r="G530" s="68">
        <v>12.77</v>
      </c>
      <c r="H530" s="68">
        <v>0.87</v>
      </c>
      <c r="I530" s="68">
        <v>0.18</v>
      </c>
      <c r="J530" s="68">
        <v>0.4</v>
      </c>
      <c r="K530" s="68">
        <v>0</v>
      </c>
      <c r="L530" s="68">
        <v>0</v>
      </c>
      <c r="M530" s="68">
        <v>-0.03</v>
      </c>
      <c r="N530" s="68">
        <v>-0.91</v>
      </c>
      <c r="O530" s="68">
        <v>-0.08</v>
      </c>
      <c r="P530" s="68">
        <v>0</v>
      </c>
      <c r="R530" s="68">
        <v>0.33</v>
      </c>
      <c r="S530" s="68">
        <v>0.31</v>
      </c>
      <c r="T530" s="68">
        <v>0.23</v>
      </c>
      <c r="U530" s="68">
        <v>99.45</v>
      </c>
      <c r="V530" s="68">
        <v>1474.0509999999999</v>
      </c>
      <c r="X530" s="68">
        <f t="shared" si="8"/>
        <v>1.4500000000000002</v>
      </c>
    </row>
    <row r="531" spans="1:24" x14ac:dyDescent="0.25">
      <c r="A531" s="68" t="s">
        <v>104</v>
      </c>
      <c r="B531" s="68">
        <v>4002</v>
      </c>
      <c r="C531" s="59">
        <v>43426</v>
      </c>
      <c r="D531" s="68">
        <v>20</v>
      </c>
      <c r="E531" s="68" t="s">
        <v>105</v>
      </c>
      <c r="F531" s="68">
        <v>84.43</v>
      </c>
      <c r="G531" s="68">
        <v>12.77</v>
      </c>
      <c r="H531" s="68">
        <v>0.87</v>
      </c>
      <c r="I531" s="68">
        <v>0.18</v>
      </c>
      <c r="J531" s="68">
        <v>0.37</v>
      </c>
      <c r="K531" s="68">
        <v>0</v>
      </c>
      <c r="L531" s="68">
        <v>0.28999999999999998</v>
      </c>
      <c r="M531" s="68">
        <v>-0.03</v>
      </c>
      <c r="N531" s="68">
        <v>-0.86</v>
      </c>
      <c r="O531" s="68">
        <v>-0.08</v>
      </c>
      <c r="P531" s="68">
        <v>0</v>
      </c>
      <c r="R531" s="68">
        <v>0.33</v>
      </c>
      <c r="S531" s="68">
        <v>0.31</v>
      </c>
      <c r="T531" s="68">
        <v>0.23</v>
      </c>
      <c r="U531" s="68">
        <v>98.81</v>
      </c>
      <c r="V531" s="68">
        <v>1467.059</v>
      </c>
      <c r="X531" s="68">
        <f t="shared" si="8"/>
        <v>1.71</v>
      </c>
    </row>
    <row r="532" spans="1:24" x14ac:dyDescent="0.25">
      <c r="A532" s="68" t="s">
        <v>104</v>
      </c>
      <c r="B532" s="68">
        <v>4002</v>
      </c>
      <c r="C532" s="59">
        <v>43426</v>
      </c>
      <c r="D532" s="68">
        <v>21</v>
      </c>
      <c r="E532" s="68" t="s">
        <v>105</v>
      </c>
      <c r="F532" s="68">
        <v>109.9</v>
      </c>
      <c r="G532" s="68">
        <v>12.77</v>
      </c>
      <c r="H532" s="68">
        <v>0.87</v>
      </c>
      <c r="I532" s="68">
        <v>0.18</v>
      </c>
      <c r="J532" s="68">
        <v>0.44</v>
      </c>
      <c r="K532" s="68">
        <v>0</v>
      </c>
      <c r="L532" s="68">
        <v>0.75</v>
      </c>
      <c r="M532" s="68">
        <v>0.05</v>
      </c>
      <c r="N532" s="68">
        <v>-0.9</v>
      </c>
      <c r="O532" s="68">
        <v>-0.08</v>
      </c>
      <c r="P532" s="68">
        <v>0</v>
      </c>
      <c r="R532" s="68">
        <v>0.33</v>
      </c>
      <c r="S532" s="68">
        <v>0.31</v>
      </c>
      <c r="T532" s="68">
        <v>0.23</v>
      </c>
      <c r="U532" s="68">
        <v>124.85</v>
      </c>
      <c r="V532" s="68">
        <v>1451.2329999999999</v>
      </c>
      <c r="X532" s="68">
        <f t="shared" si="8"/>
        <v>2.2400000000000002</v>
      </c>
    </row>
    <row r="533" spans="1:24" x14ac:dyDescent="0.25">
      <c r="A533" s="68" t="s">
        <v>104</v>
      </c>
      <c r="B533" s="68">
        <v>4002</v>
      </c>
      <c r="C533" s="59">
        <v>43426</v>
      </c>
      <c r="D533" s="68">
        <v>22</v>
      </c>
      <c r="E533" s="68" t="s">
        <v>105</v>
      </c>
      <c r="F533" s="68">
        <v>93.27</v>
      </c>
      <c r="G533" s="68">
        <v>12.77</v>
      </c>
      <c r="H533" s="68">
        <v>0.87</v>
      </c>
      <c r="I533" s="68">
        <v>0.18</v>
      </c>
      <c r="J533" s="68">
        <v>0.38</v>
      </c>
      <c r="K533" s="68">
        <v>0</v>
      </c>
      <c r="L533" s="68">
        <v>0.12</v>
      </c>
      <c r="M533" s="68">
        <v>-0.04</v>
      </c>
      <c r="N533" s="68">
        <v>-0.7</v>
      </c>
      <c r="O533" s="68">
        <v>-0.08</v>
      </c>
      <c r="P533" s="68">
        <v>0</v>
      </c>
      <c r="R533" s="68">
        <v>0.33</v>
      </c>
      <c r="S533" s="68">
        <v>0.31</v>
      </c>
      <c r="T533" s="68">
        <v>0.23</v>
      </c>
      <c r="U533" s="68">
        <v>107.64</v>
      </c>
      <c r="V533" s="68">
        <v>1410.8620000000001</v>
      </c>
      <c r="X533" s="68">
        <f t="shared" si="8"/>
        <v>1.5500000000000003</v>
      </c>
    </row>
    <row r="534" spans="1:24" x14ac:dyDescent="0.25">
      <c r="A534" s="68" t="s">
        <v>104</v>
      </c>
      <c r="B534" s="68">
        <v>4002</v>
      </c>
      <c r="C534" s="59">
        <v>43426</v>
      </c>
      <c r="D534" s="68">
        <v>23</v>
      </c>
      <c r="E534" s="68" t="s">
        <v>105</v>
      </c>
      <c r="F534" s="68">
        <v>60.12</v>
      </c>
      <c r="G534" s="68">
        <v>12.77</v>
      </c>
      <c r="H534" s="68">
        <v>0.87</v>
      </c>
      <c r="I534" s="68">
        <v>0.18</v>
      </c>
      <c r="J534" s="68">
        <v>1.27</v>
      </c>
      <c r="K534" s="68">
        <v>0</v>
      </c>
      <c r="L534" s="68">
        <v>0</v>
      </c>
      <c r="M534" s="68">
        <v>0.02</v>
      </c>
      <c r="N534" s="68">
        <v>-0.33</v>
      </c>
      <c r="O534" s="68">
        <v>-0.08</v>
      </c>
      <c r="P534" s="68">
        <v>0</v>
      </c>
      <c r="R534" s="68">
        <v>0.33</v>
      </c>
      <c r="S534" s="68">
        <v>0.31</v>
      </c>
      <c r="T534" s="68">
        <v>0.23</v>
      </c>
      <c r="U534" s="68">
        <v>75.69</v>
      </c>
      <c r="V534" s="68">
        <v>1337.702</v>
      </c>
      <c r="X534" s="68">
        <f t="shared" si="8"/>
        <v>2.3200000000000003</v>
      </c>
    </row>
    <row r="535" spans="1:24" x14ac:dyDescent="0.25">
      <c r="A535" s="68" t="s">
        <v>104</v>
      </c>
      <c r="B535" s="68">
        <v>4002</v>
      </c>
      <c r="C535" s="59">
        <v>43426</v>
      </c>
      <c r="D535" s="68">
        <v>24</v>
      </c>
      <c r="E535" s="68" t="s">
        <v>105</v>
      </c>
      <c r="F535" s="68">
        <v>52.43</v>
      </c>
      <c r="G535" s="68">
        <v>12.77</v>
      </c>
      <c r="H535" s="68">
        <v>0.87</v>
      </c>
      <c r="I535" s="68">
        <v>0.18</v>
      </c>
      <c r="J535" s="68">
        <v>0.51</v>
      </c>
      <c r="K535" s="68">
        <v>0</v>
      </c>
      <c r="L535" s="68">
        <v>0.1</v>
      </c>
      <c r="M535" s="68">
        <v>-0.09</v>
      </c>
      <c r="N535" s="68">
        <v>-0.71</v>
      </c>
      <c r="O535" s="68">
        <v>-0.08</v>
      </c>
      <c r="P535" s="68">
        <v>0</v>
      </c>
      <c r="R535" s="68">
        <v>0.33</v>
      </c>
      <c r="S535" s="68">
        <v>0.31</v>
      </c>
      <c r="T535" s="68">
        <v>0.23</v>
      </c>
      <c r="U535" s="68">
        <v>66.849999999999994</v>
      </c>
      <c r="V535" s="68">
        <v>1267.3820000000001</v>
      </c>
      <c r="X535" s="68">
        <f t="shared" si="8"/>
        <v>1.6600000000000001</v>
      </c>
    </row>
    <row r="536" spans="1:24" x14ac:dyDescent="0.25">
      <c r="A536" s="68" t="s">
        <v>104</v>
      </c>
      <c r="B536" s="68">
        <v>4002</v>
      </c>
      <c r="C536" s="59">
        <v>43427</v>
      </c>
      <c r="D536" s="68">
        <v>1</v>
      </c>
      <c r="E536" s="68" t="s">
        <v>105</v>
      </c>
      <c r="F536" s="68">
        <v>120.2</v>
      </c>
      <c r="G536" s="68">
        <v>12.77</v>
      </c>
      <c r="H536" s="68">
        <v>1.02</v>
      </c>
      <c r="I536" s="68">
        <v>0.13</v>
      </c>
      <c r="J536" s="68">
        <v>0.18</v>
      </c>
      <c r="K536" s="68">
        <v>0</v>
      </c>
      <c r="L536" s="68">
        <v>0</v>
      </c>
      <c r="M536" s="68">
        <v>-0.28999999999999998</v>
      </c>
      <c r="N536" s="68">
        <v>-1.01</v>
      </c>
      <c r="O536" s="68">
        <v>-0.08</v>
      </c>
      <c r="P536" s="68">
        <v>0</v>
      </c>
      <c r="R536" s="68">
        <v>0.33</v>
      </c>
      <c r="S536" s="68">
        <v>0.31</v>
      </c>
      <c r="T536" s="68">
        <v>0.23</v>
      </c>
      <c r="U536" s="68">
        <v>133.79</v>
      </c>
      <c r="V536" s="68">
        <v>1214.163</v>
      </c>
      <c r="X536" s="68">
        <f t="shared" si="8"/>
        <v>1.3299999999999998</v>
      </c>
    </row>
    <row r="537" spans="1:24" x14ac:dyDescent="0.25">
      <c r="A537" s="68" t="s">
        <v>104</v>
      </c>
      <c r="B537" s="68">
        <v>4002</v>
      </c>
      <c r="C537" s="59">
        <v>43427</v>
      </c>
      <c r="D537" s="68">
        <v>2</v>
      </c>
      <c r="E537" s="68" t="s">
        <v>105</v>
      </c>
      <c r="F537" s="68">
        <v>119.79</v>
      </c>
      <c r="G537" s="68">
        <v>12.77</v>
      </c>
      <c r="H537" s="68">
        <v>1.02</v>
      </c>
      <c r="I537" s="68">
        <v>0.13</v>
      </c>
      <c r="J537" s="68">
        <v>0.33</v>
      </c>
      <c r="K537" s="68">
        <v>0</v>
      </c>
      <c r="L537" s="68">
        <v>0</v>
      </c>
      <c r="M537" s="68">
        <v>-7.0000000000000007E-2</v>
      </c>
      <c r="N537" s="68">
        <v>-0.55000000000000004</v>
      </c>
      <c r="O537" s="68">
        <v>-0.08</v>
      </c>
      <c r="P537" s="68">
        <v>0</v>
      </c>
      <c r="R537" s="68">
        <v>0.33</v>
      </c>
      <c r="S537" s="68">
        <v>0.31</v>
      </c>
      <c r="T537" s="68">
        <v>0.23</v>
      </c>
      <c r="U537" s="68">
        <v>134.21</v>
      </c>
      <c r="V537" s="68">
        <v>1194.51</v>
      </c>
      <c r="X537" s="68">
        <f t="shared" si="8"/>
        <v>1.48</v>
      </c>
    </row>
    <row r="538" spans="1:24" x14ac:dyDescent="0.25">
      <c r="A538" s="68" t="s">
        <v>104</v>
      </c>
      <c r="B538" s="68">
        <v>4002</v>
      </c>
      <c r="C538" s="59">
        <v>43427</v>
      </c>
      <c r="D538" s="68">
        <v>3</v>
      </c>
      <c r="E538" s="68" t="s">
        <v>105</v>
      </c>
      <c r="F538" s="68">
        <v>97.7</v>
      </c>
      <c r="G538" s="68">
        <v>12.77</v>
      </c>
      <c r="H538" s="68">
        <v>1.02</v>
      </c>
      <c r="I538" s="68">
        <v>0.13</v>
      </c>
      <c r="J538" s="68">
        <v>0.48</v>
      </c>
      <c r="K538" s="68">
        <v>0</v>
      </c>
      <c r="L538" s="68">
        <v>0.31</v>
      </c>
      <c r="M538" s="68">
        <v>0.05</v>
      </c>
      <c r="N538" s="68">
        <v>-0.51</v>
      </c>
      <c r="O538" s="68">
        <v>-0.08</v>
      </c>
      <c r="P538" s="68">
        <v>0</v>
      </c>
      <c r="R538" s="68">
        <v>0.33</v>
      </c>
      <c r="S538" s="68">
        <v>0.31</v>
      </c>
      <c r="T538" s="68">
        <v>0.23</v>
      </c>
      <c r="U538" s="68">
        <v>112.74</v>
      </c>
      <c r="V538" s="68">
        <v>1183.808</v>
      </c>
      <c r="X538" s="68">
        <f t="shared" si="8"/>
        <v>1.94</v>
      </c>
    </row>
    <row r="539" spans="1:24" x14ac:dyDescent="0.25">
      <c r="A539" s="68" t="s">
        <v>104</v>
      </c>
      <c r="B539" s="68">
        <v>4002</v>
      </c>
      <c r="C539" s="59">
        <v>43427</v>
      </c>
      <c r="D539" s="68">
        <v>4</v>
      </c>
      <c r="E539" s="68" t="s">
        <v>105</v>
      </c>
      <c r="F539" s="68">
        <v>103.27</v>
      </c>
      <c r="G539" s="68">
        <v>12.77</v>
      </c>
      <c r="H539" s="68">
        <v>1.02</v>
      </c>
      <c r="I539" s="68">
        <v>0.13</v>
      </c>
      <c r="J539" s="68">
        <v>0.97</v>
      </c>
      <c r="K539" s="68">
        <v>0</v>
      </c>
      <c r="L539" s="68">
        <v>0</v>
      </c>
      <c r="M539" s="68">
        <v>0</v>
      </c>
      <c r="N539" s="68">
        <v>-0.52</v>
      </c>
      <c r="O539" s="68">
        <v>-0.08</v>
      </c>
      <c r="P539" s="68">
        <v>0</v>
      </c>
      <c r="R539" s="68">
        <v>0.33</v>
      </c>
      <c r="S539" s="68">
        <v>0.31</v>
      </c>
      <c r="T539" s="68">
        <v>0.23</v>
      </c>
      <c r="U539" s="68">
        <v>118.43</v>
      </c>
      <c r="V539" s="68">
        <v>1185.761</v>
      </c>
      <c r="X539" s="68">
        <f t="shared" si="8"/>
        <v>2.12</v>
      </c>
    </row>
    <row r="540" spans="1:24" x14ac:dyDescent="0.25">
      <c r="A540" s="68" t="s">
        <v>104</v>
      </c>
      <c r="B540" s="68">
        <v>4002</v>
      </c>
      <c r="C540" s="59">
        <v>43427</v>
      </c>
      <c r="D540" s="68">
        <v>5</v>
      </c>
      <c r="E540" s="68" t="s">
        <v>105</v>
      </c>
      <c r="F540" s="68">
        <v>98.14</v>
      </c>
      <c r="G540" s="68">
        <v>12.77</v>
      </c>
      <c r="H540" s="68">
        <v>1.02</v>
      </c>
      <c r="I540" s="68">
        <v>0.13</v>
      </c>
      <c r="J540" s="68">
        <v>1.03</v>
      </c>
      <c r="K540" s="68">
        <v>0</v>
      </c>
      <c r="L540" s="68">
        <v>0.19</v>
      </c>
      <c r="M540" s="68">
        <v>0</v>
      </c>
      <c r="N540" s="68">
        <v>-0.4</v>
      </c>
      <c r="O540" s="68">
        <v>-0.08</v>
      </c>
      <c r="P540" s="68">
        <v>0</v>
      </c>
      <c r="R540" s="68">
        <v>0.33</v>
      </c>
      <c r="S540" s="68">
        <v>0.31</v>
      </c>
      <c r="T540" s="68">
        <v>0.23</v>
      </c>
      <c r="U540" s="68">
        <v>113.67</v>
      </c>
      <c r="V540" s="68">
        <v>1212.537</v>
      </c>
      <c r="X540" s="68">
        <f t="shared" si="8"/>
        <v>2.3699999999999997</v>
      </c>
    </row>
    <row r="541" spans="1:24" x14ac:dyDescent="0.25">
      <c r="A541" s="68" t="s">
        <v>104</v>
      </c>
      <c r="B541" s="68">
        <v>4002</v>
      </c>
      <c r="C541" s="59">
        <v>43427</v>
      </c>
      <c r="D541" s="68">
        <v>6</v>
      </c>
      <c r="E541" s="68" t="s">
        <v>105</v>
      </c>
      <c r="F541" s="68">
        <v>156.97999999999999</v>
      </c>
      <c r="G541" s="68">
        <v>12.77</v>
      </c>
      <c r="H541" s="68">
        <v>1.02</v>
      </c>
      <c r="I541" s="68">
        <v>0.13</v>
      </c>
      <c r="J541" s="68">
        <v>3.07</v>
      </c>
      <c r="K541" s="68">
        <v>0</v>
      </c>
      <c r="L541" s="68">
        <v>0</v>
      </c>
      <c r="M541" s="68">
        <v>0.34</v>
      </c>
      <c r="N541" s="68">
        <v>-0.53</v>
      </c>
      <c r="O541" s="68">
        <v>-0.08</v>
      </c>
      <c r="P541" s="68">
        <v>0</v>
      </c>
      <c r="R541" s="68">
        <v>0.33</v>
      </c>
      <c r="S541" s="68">
        <v>0.31</v>
      </c>
      <c r="T541" s="68">
        <v>0.23</v>
      </c>
      <c r="U541" s="68">
        <v>174.57</v>
      </c>
      <c r="V541" s="68">
        <v>1273.171</v>
      </c>
      <c r="X541" s="68">
        <f t="shared" si="8"/>
        <v>4.22</v>
      </c>
    </row>
    <row r="542" spans="1:24" x14ac:dyDescent="0.25">
      <c r="A542" s="68" t="s">
        <v>104</v>
      </c>
      <c r="B542" s="68">
        <v>4002</v>
      </c>
      <c r="C542" s="59">
        <v>43427</v>
      </c>
      <c r="D542" s="68">
        <v>7</v>
      </c>
      <c r="E542" s="68" t="s">
        <v>105</v>
      </c>
      <c r="F542" s="68">
        <v>148.30000000000001</v>
      </c>
      <c r="G542" s="68">
        <v>12.77</v>
      </c>
      <c r="H542" s="68">
        <v>1.02</v>
      </c>
      <c r="I542" s="68">
        <v>0.13</v>
      </c>
      <c r="J542" s="68">
        <v>2.39</v>
      </c>
      <c r="K542" s="68">
        <v>0</v>
      </c>
      <c r="L542" s="68">
        <v>1.1499999999999999</v>
      </c>
      <c r="M542" s="68">
        <v>-0.01</v>
      </c>
      <c r="N542" s="68">
        <v>-0.56000000000000005</v>
      </c>
      <c r="O542" s="68">
        <v>-0.08</v>
      </c>
      <c r="P542" s="68">
        <v>0</v>
      </c>
      <c r="R542" s="68">
        <v>0.33</v>
      </c>
      <c r="S542" s="68">
        <v>0.31</v>
      </c>
      <c r="T542" s="68">
        <v>0.23</v>
      </c>
      <c r="U542" s="68">
        <v>165.98</v>
      </c>
      <c r="V542" s="68">
        <v>1354.6980000000001</v>
      </c>
      <c r="X542" s="68">
        <f t="shared" si="8"/>
        <v>4.6899999999999995</v>
      </c>
    </row>
    <row r="543" spans="1:24" x14ac:dyDescent="0.25">
      <c r="A543" s="68" t="s">
        <v>104</v>
      </c>
      <c r="B543" s="68">
        <v>4002</v>
      </c>
      <c r="C543" s="59">
        <v>43427</v>
      </c>
      <c r="D543" s="68">
        <v>8</v>
      </c>
      <c r="E543" s="68" t="s">
        <v>106</v>
      </c>
      <c r="F543" s="68">
        <v>96.29</v>
      </c>
      <c r="G543" s="68">
        <v>12.77</v>
      </c>
      <c r="H543" s="68">
        <v>1.02</v>
      </c>
      <c r="I543" s="68">
        <v>0.13</v>
      </c>
      <c r="J543" s="68">
        <v>1.37</v>
      </c>
      <c r="K543" s="68">
        <v>0.42</v>
      </c>
      <c r="L543" s="68">
        <v>0.25</v>
      </c>
      <c r="M543" s="68">
        <v>-0.05</v>
      </c>
      <c r="N543" s="68">
        <v>-0.6</v>
      </c>
      <c r="O543" s="68">
        <v>-0.08</v>
      </c>
      <c r="P543" s="68">
        <v>0</v>
      </c>
      <c r="R543" s="68">
        <v>0.33</v>
      </c>
      <c r="S543" s="68">
        <v>0.31</v>
      </c>
      <c r="T543" s="68">
        <v>0.23</v>
      </c>
      <c r="U543" s="68">
        <v>112.39</v>
      </c>
      <c r="V543" s="68">
        <v>1420.809</v>
      </c>
      <c r="X543" s="68">
        <f t="shared" si="8"/>
        <v>3.19</v>
      </c>
    </row>
    <row r="544" spans="1:24" x14ac:dyDescent="0.25">
      <c r="A544" s="68" t="s">
        <v>104</v>
      </c>
      <c r="B544" s="68">
        <v>4002</v>
      </c>
      <c r="C544" s="59">
        <v>43427</v>
      </c>
      <c r="D544" s="68">
        <v>9</v>
      </c>
      <c r="E544" s="68" t="s">
        <v>106</v>
      </c>
      <c r="F544" s="68">
        <v>59.85</v>
      </c>
      <c r="G544" s="68">
        <v>12.77</v>
      </c>
      <c r="H544" s="68">
        <v>1.02</v>
      </c>
      <c r="I544" s="68">
        <v>0.13</v>
      </c>
      <c r="J544" s="68">
        <v>0.5</v>
      </c>
      <c r="K544" s="68">
        <v>0.41</v>
      </c>
      <c r="L544" s="68">
        <v>0</v>
      </c>
      <c r="M544" s="68">
        <v>7.0000000000000007E-2</v>
      </c>
      <c r="N544" s="68">
        <v>-0.3</v>
      </c>
      <c r="O544" s="68">
        <v>-0.08</v>
      </c>
      <c r="P544" s="68">
        <v>0</v>
      </c>
      <c r="R544" s="68">
        <v>0.33</v>
      </c>
      <c r="S544" s="68">
        <v>0.31</v>
      </c>
      <c r="T544" s="68">
        <v>0.23</v>
      </c>
      <c r="U544" s="68">
        <v>75.239999999999995</v>
      </c>
      <c r="V544" s="68">
        <v>1476.75</v>
      </c>
      <c r="X544" s="68">
        <f t="shared" si="8"/>
        <v>2.06</v>
      </c>
    </row>
    <row r="545" spans="1:24" x14ac:dyDescent="0.25">
      <c r="A545" s="68" t="s">
        <v>104</v>
      </c>
      <c r="B545" s="68">
        <v>4002</v>
      </c>
      <c r="C545" s="59">
        <v>43427</v>
      </c>
      <c r="D545" s="68">
        <v>10</v>
      </c>
      <c r="E545" s="68" t="s">
        <v>106</v>
      </c>
      <c r="F545" s="68">
        <v>56.47</v>
      </c>
      <c r="G545" s="68">
        <v>12.77</v>
      </c>
      <c r="H545" s="68">
        <v>1.02</v>
      </c>
      <c r="I545" s="68">
        <v>0.13</v>
      </c>
      <c r="J545" s="68">
        <v>0.22</v>
      </c>
      <c r="K545" s="68">
        <v>0.42</v>
      </c>
      <c r="L545" s="68">
        <v>0</v>
      </c>
      <c r="M545" s="68">
        <v>0.03</v>
      </c>
      <c r="N545" s="68">
        <v>-0.4</v>
      </c>
      <c r="O545" s="68">
        <v>-0.08</v>
      </c>
      <c r="P545" s="68">
        <v>0</v>
      </c>
      <c r="R545" s="68">
        <v>0.33</v>
      </c>
      <c r="S545" s="68">
        <v>0.31</v>
      </c>
      <c r="T545" s="68">
        <v>0.23</v>
      </c>
      <c r="U545" s="68">
        <v>71.45</v>
      </c>
      <c r="V545" s="68">
        <v>1497.519</v>
      </c>
      <c r="X545" s="68">
        <f t="shared" si="8"/>
        <v>1.7899999999999998</v>
      </c>
    </row>
    <row r="546" spans="1:24" x14ac:dyDescent="0.25">
      <c r="A546" s="68" t="s">
        <v>104</v>
      </c>
      <c r="B546" s="68">
        <v>4002</v>
      </c>
      <c r="C546" s="59">
        <v>43427</v>
      </c>
      <c r="D546" s="68">
        <v>11</v>
      </c>
      <c r="E546" s="68" t="s">
        <v>106</v>
      </c>
      <c r="F546" s="68">
        <v>51.5</v>
      </c>
      <c r="G546" s="68">
        <v>12.77</v>
      </c>
      <c r="H546" s="68">
        <v>1.02</v>
      </c>
      <c r="I546" s="68">
        <v>0.13</v>
      </c>
      <c r="J546" s="68">
        <v>0.46</v>
      </c>
      <c r="K546" s="68">
        <v>0.42</v>
      </c>
      <c r="L546" s="68">
        <v>0</v>
      </c>
      <c r="M546" s="68">
        <v>0.08</v>
      </c>
      <c r="N546" s="68">
        <v>-0.34</v>
      </c>
      <c r="O546" s="68">
        <v>-0.08</v>
      </c>
      <c r="P546" s="68">
        <v>0</v>
      </c>
      <c r="R546" s="68">
        <v>0.33</v>
      </c>
      <c r="S546" s="68">
        <v>0.31</v>
      </c>
      <c r="T546" s="68">
        <v>0.23</v>
      </c>
      <c r="U546" s="68">
        <v>66.83</v>
      </c>
      <c r="V546" s="68">
        <v>1490.6489999999999</v>
      </c>
      <c r="X546" s="68">
        <f t="shared" si="8"/>
        <v>2.0299999999999998</v>
      </c>
    </row>
    <row r="547" spans="1:24" x14ac:dyDescent="0.25">
      <c r="A547" s="68" t="s">
        <v>104</v>
      </c>
      <c r="B547" s="68">
        <v>4002</v>
      </c>
      <c r="C547" s="59">
        <v>43427</v>
      </c>
      <c r="D547" s="68">
        <v>12</v>
      </c>
      <c r="E547" s="68" t="s">
        <v>106</v>
      </c>
      <c r="F547" s="68">
        <v>53.59</v>
      </c>
      <c r="G547" s="68">
        <v>12.77</v>
      </c>
      <c r="H547" s="68">
        <v>1.02</v>
      </c>
      <c r="I547" s="68">
        <v>0.13</v>
      </c>
      <c r="J547" s="68">
        <v>0.32</v>
      </c>
      <c r="K547" s="68">
        <v>0.43</v>
      </c>
      <c r="L547" s="68">
        <v>0</v>
      </c>
      <c r="M547" s="68">
        <v>0.01</v>
      </c>
      <c r="N547" s="68">
        <v>-0.27</v>
      </c>
      <c r="O547" s="68">
        <v>-0.08</v>
      </c>
      <c r="P547" s="68">
        <v>0</v>
      </c>
      <c r="R547" s="68">
        <v>0.33</v>
      </c>
      <c r="S547" s="68">
        <v>0.31</v>
      </c>
      <c r="T547" s="68">
        <v>0.23</v>
      </c>
      <c r="U547" s="68">
        <v>68.790000000000006</v>
      </c>
      <c r="V547" s="68">
        <v>1474.0129999999999</v>
      </c>
      <c r="X547" s="68">
        <f t="shared" si="8"/>
        <v>1.9</v>
      </c>
    </row>
    <row r="548" spans="1:24" x14ac:dyDescent="0.25">
      <c r="A548" s="68" t="s">
        <v>104</v>
      </c>
      <c r="B548" s="68">
        <v>4002</v>
      </c>
      <c r="C548" s="59">
        <v>43427</v>
      </c>
      <c r="D548" s="68">
        <v>13</v>
      </c>
      <c r="E548" s="68" t="s">
        <v>106</v>
      </c>
      <c r="F548" s="68">
        <v>52.13</v>
      </c>
      <c r="G548" s="68">
        <v>12.77</v>
      </c>
      <c r="H548" s="68">
        <v>1.02</v>
      </c>
      <c r="I548" s="68">
        <v>0.13</v>
      </c>
      <c r="J548" s="68">
        <v>0.59</v>
      </c>
      <c r="K548" s="68">
        <v>0.44</v>
      </c>
      <c r="L548" s="68">
        <v>0</v>
      </c>
      <c r="M548" s="68">
        <v>-0.06</v>
      </c>
      <c r="N548" s="68">
        <v>-0.25</v>
      </c>
      <c r="O548" s="68">
        <v>-0.08</v>
      </c>
      <c r="P548" s="68">
        <v>0</v>
      </c>
      <c r="R548" s="68">
        <v>0.33</v>
      </c>
      <c r="S548" s="68">
        <v>0.31</v>
      </c>
      <c r="T548" s="68">
        <v>0.23</v>
      </c>
      <c r="U548" s="68">
        <v>67.56</v>
      </c>
      <c r="V548" s="68">
        <v>1448.597</v>
      </c>
      <c r="X548" s="68">
        <f t="shared" si="8"/>
        <v>2.1799999999999997</v>
      </c>
    </row>
    <row r="549" spans="1:24" x14ac:dyDescent="0.25">
      <c r="A549" s="68" t="s">
        <v>104</v>
      </c>
      <c r="B549" s="68">
        <v>4002</v>
      </c>
      <c r="C549" s="59">
        <v>43427</v>
      </c>
      <c r="D549" s="68">
        <v>14</v>
      </c>
      <c r="E549" s="68" t="s">
        <v>106</v>
      </c>
      <c r="F549" s="68">
        <v>59.63</v>
      </c>
      <c r="G549" s="68">
        <v>12.77</v>
      </c>
      <c r="H549" s="68">
        <v>1.02</v>
      </c>
      <c r="I549" s="68">
        <v>0.13</v>
      </c>
      <c r="J549" s="68">
        <v>0.47</v>
      </c>
      <c r="K549" s="68">
        <v>0.44</v>
      </c>
      <c r="L549" s="68">
        <v>0</v>
      </c>
      <c r="M549" s="68">
        <v>-0.01</v>
      </c>
      <c r="N549" s="68">
        <v>-0.28000000000000003</v>
      </c>
      <c r="O549" s="68">
        <v>-0.08</v>
      </c>
      <c r="P549" s="68">
        <v>0</v>
      </c>
      <c r="R549" s="68">
        <v>0.33</v>
      </c>
      <c r="S549" s="68">
        <v>0.31</v>
      </c>
      <c r="T549" s="68">
        <v>0.23</v>
      </c>
      <c r="U549" s="68">
        <v>74.959999999999994</v>
      </c>
      <c r="V549" s="68">
        <v>1423.961</v>
      </c>
      <c r="X549" s="68">
        <f t="shared" si="8"/>
        <v>2.06</v>
      </c>
    </row>
    <row r="550" spans="1:24" x14ac:dyDescent="0.25">
      <c r="A550" s="68" t="s">
        <v>104</v>
      </c>
      <c r="B550" s="68">
        <v>4002</v>
      </c>
      <c r="C550" s="59">
        <v>43427</v>
      </c>
      <c r="D550" s="68">
        <v>15</v>
      </c>
      <c r="E550" s="68" t="s">
        <v>106</v>
      </c>
      <c r="F550" s="68">
        <v>68</v>
      </c>
      <c r="G550" s="68">
        <v>12.77</v>
      </c>
      <c r="H550" s="68">
        <v>1.02</v>
      </c>
      <c r="I550" s="68">
        <v>0.13</v>
      </c>
      <c r="J550" s="68">
        <v>0.25</v>
      </c>
      <c r="K550" s="68">
        <v>0.43</v>
      </c>
      <c r="L550" s="68">
        <v>0</v>
      </c>
      <c r="M550" s="68">
        <v>-0.06</v>
      </c>
      <c r="N550" s="68">
        <v>-0.16</v>
      </c>
      <c r="O550" s="68">
        <v>-0.08</v>
      </c>
      <c r="P550" s="68">
        <v>0</v>
      </c>
      <c r="R550" s="68">
        <v>0.33</v>
      </c>
      <c r="S550" s="68">
        <v>0.31</v>
      </c>
      <c r="T550" s="68">
        <v>0.23</v>
      </c>
      <c r="U550" s="68">
        <v>83.17</v>
      </c>
      <c r="V550" s="68">
        <v>1414.921</v>
      </c>
      <c r="X550" s="68">
        <f t="shared" si="8"/>
        <v>1.8299999999999998</v>
      </c>
    </row>
    <row r="551" spans="1:24" x14ac:dyDescent="0.25">
      <c r="A551" s="68" t="s">
        <v>104</v>
      </c>
      <c r="B551" s="68">
        <v>4002</v>
      </c>
      <c r="C551" s="59">
        <v>43427</v>
      </c>
      <c r="D551" s="68">
        <v>16</v>
      </c>
      <c r="E551" s="68" t="s">
        <v>106</v>
      </c>
      <c r="F551" s="68">
        <v>110.72</v>
      </c>
      <c r="G551" s="68">
        <v>12.77</v>
      </c>
      <c r="H551" s="68">
        <v>1.02</v>
      </c>
      <c r="I551" s="68">
        <v>0.13</v>
      </c>
      <c r="J551" s="68">
        <v>0.83</v>
      </c>
      <c r="K551" s="68">
        <v>0.42</v>
      </c>
      <c r="L551" s="68">
        <v>0.11</v>
      </c>
      <c r="M551" s="68">
        <v>-0.12</v>
      </c>
      <c r="N551" s="68">
        <v>0.03</v>
      </c>
      <c r="O551" s="68">
        <v>-0.08</v>
      </c>
      <c r="P551" s="68">
        <v>0</v>
      </c>
      <c r="R551" s="68">
        <v>0.33</v>
      </c>
      <c r="S551" s="68">
        <v>0.31</v>
      </c>
      <c r="T551" s="68">
        <v>0.23</v>
      </c>
      <c r="U551" s="68">
        <v>126.7</v>
      </c>
      <c r="V551" s="68">
        <v>1440.809</v>
      </c>
      <c r="X551" s="68">
        <f t="shared" si="8"/>
        <v>2.5099999999999998</v>
      </c>
    </row>
    <row r="552" spans="1:24" x14ac:dyDescent="0.25">
      <c r="A552" s="68" t="s">
        <v>104</v>
      </c>
      <c r="B552" s="68">
        <v>4002</v>
      </c>
      <c r="C552" s="59">
        <v>43427</v>
      </c>
      <c r="D552" s="68">
        <v>17</v>
      </c>
      <c r="E552" s="68" t="s">
        <v>106</v>
      </c>
      <c r="F552" s="68">
        <v>114.87</v>
      </c>
      <c r="G552" s="68">
        <v>12.77</v>
      </c>
      <c r="H552" s="68">
        <v>1.02</v>
      </c>
      <c r="I552" s="68">
        <v>0.13</v>
      </c>
      <c r="J552" s="68">
        <v>0.39</v>
      </c>
      <c r="K552" s="68">
        <v>0.39</v>
      </c>
      <c r="L552" s="68">
        <v>0.09</v>
      </c>
      <c r="M552" s="68">
        <v>-7.0000000000000007E-2</v>
      </c>
      <c r="N552" s="68">
        <v>0.06</v>
      </c>
      <c r="O552" s="68">
        <v>-0.08</v>
      </c>
      <c r="P552" s="68">
        <v>0</v>
      </c>
      <c r="R552" s="68">
        <v>0.33</v>
      </c>
      <c r="S552" s="68">
        <v>0.31</v>
      </c>
      <c r="T552" s="68">
        <v>0.23</v>
      </c>
      <c r="U552" s="68">
        <v>130.44</v>
      </c>
      <c r="V552" s="68">
        <v>1544.3879999999999</v>
      </c>
      <c r="X552" s="68">
        <f t="shared" si="8"/>
        <v>2.02</v>
      </c>
    </row>
    <row r="553" spans="1:24" x14ac:dyDescent="0.25">
      <c r="A553" s="68" t="s">
        <v>104</v>
      </c>
      <c r="B553" s="68">
        <v>4002</v>
      </c>
      <c r="C553" s="59">
        <v>43427</v>
      </c>
      <c r="D553" s="68">
        <v>18</v>
      </c>
      <c r="E553" s="68" t="s">
        <v>106</v>
      </c>
      <c r="F553" s="68">
        <v>136.79</v>
      </c>
      <c r="G553" s="68">
        <v>12.77</v>
      </c>
      <c r="H553" s="68">
        <v>1.02</v>
      </c>
      <c r="I553" s="68">
        <v>0.13</v>
      </c>
      <c r="J553" s="68">
        <v>0.48</v>
      </c>
      <c r="K553" s="68">
        <v>0.38</v>
      </c>
      <c r="L553" s="68">
        <v>1.49</v>
      </c>
      <c r="M553" s="68">
        <v>0.09</v>
      </c>
      <c r="N553" s="68">
        <v>-0.8</v>
      </c>
      <c r="O553" s="68">
        <v>-0.08</v>
      </c>
      <c r="P553" s="68">
        <v>0</v>
      </c>
      <c r="R553" s="68">
        <v>0.33</v>
      </c>
      <c r="S553" s="68">
        <v>0.31</v>
      </c>
      <c r="T553" s="68">
        <v>0.23</v>
      </c>
      <c r="U553" s="68">
        <v>153.13999999999999</v>
      </c>
      <c r="V553" s="68">
        <v>1607.19</v>
      </c>
      <c r="X553" s="68">
        <f t="shared" si="8"/>
        <v>3.5</v>
      </c>
    </row>
    <row r="554" spans="1:24" x14ac:dyDescent="0.25">
      <c r="A554" s="68" t="s">
        <v>104</v>
      </c>
      <c r="B554" s="68">
        <v>4002</v>
      </c>
      <c r="C554" s="59">
        <v>43427</v>
      </c>
      <c r="D554" s="68">
        <v>19</v>
      </c>
      <c r="E554" s="68" t="s">
        <v>106</v>
      </c>
      <c r="F554" s="68">
        <v>115.72</v>
      </c>
      <c r="G554" s="68">
        <v>12.77</v>
      </c>
      <c r="H554" s="68">
        <v>1.02</v>
      </c>
      <c r="I554" s="68">
        <v>0.13</v>
      </c>
      <c r="J554" s="68">
        <v>0.51</v>
      </c>
      <c r="K554" s="68">
        <v>0.38</v>
      </c>
      <c r="L554" s="68">
        <v>1.23</v>
      </c>
      <c r="M554" s="68">
        <v>0.08</v>
      </c>
      <c r="N554" s="68">
        <v>-0.43</v>
      </c>
      <c r="O554" s="68">
        <v>-0.08</v>
      </c>
      <c r="P554" s="68">
        <v>0</v>
      </c>
      <c r="R554" s="68">
        <v>0.33</v>
      </c>
      <c r="S554" s="68">
        <v>0.31</v>
      </c>
      <c r="T554" s="68">
        <v>0.23</v>
      </c>
      <c r="U554" s="68">
        <v>132.19999999999999</v>
      </c>
      <c r="V554" s="68">
        <v>1590.6</v>
      </c>
      <c r="X554" s="68">
        <f t="shared" si="8"/>
        <v>3.27</v>
      </c>
    </row>
    <row r="555" spans="1:24" x14ac:dyDescent="0.25">
      <c r="A555" s="68" t="s">
        <v>104</v>
      </c>
      <c r="B555" s="68">
        <v>4002</v>
      </c>
      <c r="C555" s="59">
        <v>43427</v>
      </c>
      <c r="D555" s="68">
        <v>20</v>
      </c>
      <c r="E555" s="68" t="s">
        <v>106</v>
      </c>
      <c r="F555" s="68">
        <v>79.709999999999994</v>
      </c>
      <c r="G555" s="68">
        <v>12.77</v>
      </c>
      <c r="H555" s="68">
        <v>1.02</v>
      </c>
      <c r="I555" s="68">
        <v>0.13</v>
      </c>
      <c r="J555" s="68">
        <v>0.36</v>
      </c>
      <c r="K555" s="68">
        <v>0.39</v>
      </c>
      <c r="L555" s="68">
        <v>0</v>
      </c>
      <c r="M555" s="68">
        <v>0.03</v>
      </c>
      <c r="N555" s="68">
        <v>-0.37</v>
      </c>
      <c r="O555" s="68">
        <v>-0.08</v>
      </c>
      <c r="P555" s="68">
        <v>0</v>
      </c>
      <c r="R555" s="68">
        <v>0.33</v>
      </c>
      <c r="S555" s="68">
        <v>0.31</v>
      </c>
      <c r="T555" s="68">
        <v>0.23</v>
      </c>
      <c r="U555" s="68">
        <v>94.83</v>
      </c>
      <c r="V555" s="68">
        <v>1545.8689999999999</v>
      </c>
      <c r="X555" s="68">
        <f t="shared" si="8"/>
        <v>1.9</v>
      </c>
    </row>
    <row r="556" spans="1:24" x14ac:dyDescent="0.25">
      <c r="A556" s="68" t="s">
        <v>104</v>
      </c>
      <c r="B556" s="68">
        <v>4002</v>
      </c>
      <c r="C556" s="59">
        <v>43427</v>
      </c>
      <c r="D556" s="68">
        <v>21</v>
      </c>
      <c r="E556" s="68" t="s">
        <v>106</v>
      </c>
      <c r="F556" s="68">
        <v>66.75</v>
      </c>
      <c r="G556" s="68">
        <v>12.77</v>
      </c>
      <c r="H556" s="68">
        <v>1.02</v>
      </c>
      <c r="I556" s="68">
        <v>0.13</v>
      </c>
      <c r="J556" s="68">
        <v>0.27</v>
      </c>
      <c r="K556" s="68">
        <v>0.4</v>
      </c>
      <c r="L556" s="68">
        <v>0</v>
      </c>
      <c r="M556" s="68">
        <v>0.05</v>
      </c>
      <c r="N556" s="68">
        <v>-0.25</v>
      </c>
      <c r="O556" s="68">
        <v>-0.08</v>
      </c>
      <c r="P556" s="68">
        <v>0</v>
      </c>
      <c r="R556" s="68">
        <v>0.33</v>
      </c>
      <c r="S556" s="68">
        <v>0.31</v>
      </c>
      <c r="T556" s="68">
        <v>0.23</v>
      </c>
      <c r="U556" s="68">
        <v>81.93</v>
      </c>
      <c r="V556" s="68">
        <v>1498.4590000000001</v>
      </c>
      <c r="X556" s="68">
        <f t="shared" si="8"/>
        <v>1.8199999999999998</v>
      </c>
    </row>
    <row r="557" spans="1:24" x14ac:dyDescent="0.25">
      <c r="A557" s="68" t="s">
        <v>104</v>
      </c>
      <c r="B557" s="68">
        <v>4002</v>
      </c>
      <c r="C557" s="59">
        <v>43427</v>
      </c>
      <c r="D557" s="68">
        <v>22</v>
      </c>
      <c r="E557" s="68" t="s">
        <v>106</v>
      </c>
      <c r="F557" s="68">
        <v>80.78</v>
      </c>
      <c r="G557" s="68">
        <v>12.77</v>
      </c>
      <c r="H557" s="68">
        <v>1.02</v>
      </c>
      <c r="I557" s="68">
        <v>0.13</v>
      </c>
      <c r="J557" s="68">
        <v>0.44</v>
      </c>
      <c r="K557" s="68">
        <v>0.4</v>
      </c>
      <c r="L557" s="68">
        <v>0.55000000000000004</v>
      </c>
      <c r="M557" s="68">
        <v>-0.01</v>
      </c>
      <c r="N557" s="68">
        <v>-0.3</v>
      </c>
      <c r="O557" s="68">
        <v>-0.08</v>
      </c>
      <c r="P557" s="68">
        <v>0</v>
      </c>
      <c r="R557" s="68">
        <v>0.33</v>
      </c>
      <c r="S557" s="68">
        <v>0.31</v>
      </c>
      <c r="T557" s="68">
        <v>0.23</v>
      </c>
      <c r="U557" s="68">
        <v>96.57</v>
      </c>
      <c r="V557" s="68">
        <v>1420.2729999999999</v>
      </c>
      <c r="X557" s="68">
        <f t="shared" si="8"/>
        <v>2.54</v>
      </c>
    </row>
    <row r="558" spans="1:24" x14ac:dyDescent="0.25">
      <c r="A558" s="68" t="s">
        <v>104</v>
      </c>
      <c r="B558" s="68">
        <v>4002</v>
      </c>
      <c r="C558" s="59">
        <v>43427</v>
      </c>
      <c r="D558" s="68">
        <v>23</v>
      </c>
      <c r="E558" s="68" t="s">
        <v>106</v>
      </c>
      <c r="F558" s="68">
        <v>72.17</v>
      </c>
      <c r="G558" s="68">
        <v>12.77</v>
      </c>
      <c r="H558" s="68">
        <v>1.02</v>
      </c>
      <c r="I558" s="68">
        <v>0.13</v>
      </c>
      <c r="J558" s="68">
        <v>1.57</v>
      </c>
      <c r="K558" s="68">
        <v>0.45</v>
      </c>
      <c r="L558" s="68">
        <v>0.39</v>
      </c>
      <c r="M558" s="68">
        <v>0.09</v>
      </c>
      <c r="N558" s="68">
        <v>-0.13</v>
      </c>
      <c r="O558" s="68">
        <v>-0.08</v>
      </c>
      <c r="P558" s="68">
        <v>0</v>
      </c>
      <c r="R558" s="68">
        <v>0.33</v>
      </c>
      <c r="S558" s="68">
        <v>0.31</v>
      </c>
      <c r="T558" s="68">
        <v>0.23</v>
      </c>
      <c r="U558" s="68">
        <v>89.25</v>
      </c>
      <c r="V558" s="68">
        <v>1326.7339999999999</v>
      </c>
      <c r="X558" s="68">
        <f t="shared" si="8"/>
        <v>3.56</v>
      </c>
    </row>
    <row r="559" spans="1:24" x14ac:dyDescent="0.25">
      <c r="A559" s="68" t="s">
        <v>104</v>
      </c>
      <c r="B559" s="68">
        <v>4002</v>
      </c>
      <c r="C559" s="59">
        <v>43427</v>
      </c>
      <c r="D559" s="68">
        <v>24</v>
      </c>
      <c r="E559" s="68" t="s">
        <v>105</v>
      </c>
      <c r="F559" s="68">
        <v>85.68</v>
      </c>
      <c r="G559" s="68">
        <v>12.77</v>
      </c>
      <c r="H559" s="68">
        <v>1.02</v>
      </c>
      <c r="I559" s="68">
        <v>0.13</v>
      </c>
      <c r="J559" s="68">
        <v>0.97</v>
      </c>
      <c r="K559" s="68">
        <v>0</v>
      </c>
      <c r="L559" s="68">
        <v>0.37</v>
      </c>
      <c r="M559" s="68">
        <v>0.03</v>
      </c>
      <c r="N559" s="68">
        <v>-0.43</v>
      </c>
      <c r="O559" s="68">
        <v>-0.08</v>
      </c>
      <c r="P559" s="68">
        <v>0</v>
      </c>
      <c r="R559" s="68">
        <v>0.33</v>
      </c>
      <c r="S559" s="68">
        <v>0.31</v>
      </c>
      <c r="T559" s="68">
        <v>0.23</v>
      </c>
      <c r="U559" s="68">
        <v>101.33</v>
      </c>
      <c r="V559" s="68">
        <v>1238.25</v>
      </c>
      <c r="X559" s="68">
        <f t="shared" si="8"/>
        <v>2.4900000000000002</v>
      </c>
    </row>
    <row r="560" spans="1:24" x14ac:dyDescent="0.25">
      <c r="A560" s="68" t="s">
        <v>104</v>
      </c>
      <c r="B560" s="68">
        <v>4002</v>
      </c>
      <c r="C560" s="59">
        <v>43428</v>
      </c>
      <c r="D560" s="68">
        <v>1</v>
      </c>
      <c r="E560" s="68" t="s">
        <v>105</v>
      </c>
      <c r="F560" s="68">
        <v>47.88</v>
      </c>
      <c r="G560" s="68">
        <v>12.77</v>
      </c>
      <c r="H560" s="68">
        <v>0.9</v>
      </c>
      <c r="I560" s="68">
        <v>0.06</v>
      </c>
      <c r="J560" s="68">
        <v>0.36</v>
      </c>
      <c r="K560" s="68">
        <v>0</v>
      </c>
      <c r="L560" s="68">
        <v>0.16</v>
      </c>
      <c r="M560" s="68">
        <v>0.14000000000000001</v>
      </c>
      <c r="N560" s="68">
        <v>-0.22</v>
      </c>
      <c r="O560" s="68">
        <v>-0.08</v>
      </c>
      <c r="P560" s="68">
        <v>0</v>
      </c>
      <c r="R560" s="68">
        <v>0.33</v>
      </c>
      <c r="S560" s="68">
        <v>0.31</v>
      </c>
      <c r="T560" s="68">
        <v>0.23</v>
      </c>
      <c r="U560" s="68">
        <v>62.84</v>
      </c>
      <c r="V560" s="68">
        <v>1172.2090000000001</v>
      </c>
      <c r="X560" s="68">
        <f t="shared" si="8"/>
        <v>1.4799999999999998</v>
      </c>
    </row>
    <row r="561" spans="1:24" x14ac:dyDescent="0.25">
      <c r="A561" s="68" t="s">
        <v>104</v>
      </c>
      <c r="B561" s="68">
        <v>4002</v>
      </c>
      <c r="C561" s="59">
        <v>43428</v>
      </c>
      <c r="D561" s="68">
        <v>2</v>
      </c>
      <c r="E561" s="68" t="s">
        <v>105</v>
      </c>
      <c r="F561" s="68">
        <v>51.52</v>
      </c>
      <c r="G561" s="68">
        <v>12.77</v>
      </c>
      <c r="H561" s="68">
        <v>0.9</v>
      </c>
      <c r="I561" s="68">
        <v>0.06</v>
      </c>
      <c r="J561" s="68">
        <v>0.12</v>
      </c>
      <c r="K561" s="68">
        <v>0</v>
      </c>
      <c r="L561" s="68">
        <v>0</v>
      </c>
      <c r="M561" s="68">
        <v>-0.01</v>
      </c>
      <c r="N561" s="68">
        <v>-0.43</v>
      </c>
      <c r="O561" s="68">
        <v>-0.08</v>
      </c>
      <c r="P561" s="68">
        <v>0</v>
      </c>
      <c r="R561" s="68">
        <v>0.33</v>
      </c>
      <c r="S561" s="68">
        <v>0.31</v>
      </c>
      <c r="T561" s="68">
        <v>0.23</v>
      </c>
      <c r="U561" s="68">
        <v>65.72</v>
      </c>
      <c r="V561" s="68">
        <v>1135.2850000000001</v>
      </c>
      <c r="X561" s="68">
        <f t="shared" si="8"/>
        <v>1.08</v>
      </c>
    </row>
    <row r="562" spans="1:24" x14ac:dyDescent="0.25">
      <c r="A562" s="68" t="s">
        <v>104</v>
      </c>
      <c r="B562" s="68">
        <v>4002</v>
      </c>
      <c r="C562" s="59">
        <v>43428</v>
      </c>
      <c r="D562" s="68">
        <v>3</v>
      </c>
      <c r="E562" s="68" t="s">
        <v>105</v>
      </c>
      <c r="F562" s="68">
        <v>62.46</v>
      </c>
      <c r="G562" s="68">
        <v>12.77</v>
      </c>
      <c r="H562" s="68">
        <v>0.9</v>
      </c>
      <c r="I562" s="68">
        <v>0.06</v>
      </c>
      <c r="J562" s="68">
        <v>0.18</v>
      </c>
      <c r="K562" s="68">
        <v>0</v>
      </c>
      <c r="L562" s="68">
        <v>0</v>
      </c>
      <c r="M562" s="68">
        <v>-0.03</v>
      </c>
      <c r="N562" s="68">
        <v>-0.36</v>
      </c>
      <c r="O562" s="68">
        <v>-0.08</v>
      </c>
      <c r="P562" s="68">
        <v>0</v>
      </c>
      <c r="R562" s="68">
        <v>0.33</v>
      </c>
      <c r="S562" s="68">
        <v>0.31</v>
      </c>
      <c r="T562" s="68">
        <v>0.23</v>
      </c>
      <c r="U562" s="68">
        <v>76.77</v>
      </c>
      <c r="V562" s="68">
        <v>1113.6990000000001</v>
      </c>
      <c r="X562" s="68">
        <f t="shared" si="8"/>
        <v>1.1399999999999999</v>
      </c>
    </row>
    <row r="563" spans="1:24" x14ac:dyDescent="0.25">
      <c r="A563" s="68" t="s">
        <v>104</v>
      </c>
      <c r="B563" s="68">
        <v>4002</v>
      </c>
      <c r="C563" s="59">
        <v>43428</v>
      </c>
      <c r="D563" s="68">
        <v>4</v>
      </c>
      <c r="E563" s="68" t="s">
        <v>105</v>
      </c>
      <c r="F563" s="68">
        <v>64.84</v>
      </c>
      <c r="G563" s="68">
        <v>12.77</v>
      </c>
      <c r="H563" s="68">
        <v>0.9</v>
      </c>
      <c r="I563" s="68">
        <v>0.06</v>
      </c>
      <c r="J563" s="68">
        <v>0.26</v>
      </c>
      <c r="K563" s="68">
        <v>0</v>
      </c>
      <c r="L563" s="68">
        <v>0</v>
      </c>
      <c r="M563" s="68">
        <v>0</v>
      </c>
      <c r="N563" s="68">
        <v>-0.35</v>
      </c>
      <c r="O563" s="68">
        <v>-0.08</v>
      </c>
      <c r="P563" s="68">
        <v>0</v>
      </c>
      <c r="R563" s="68">
        <v>0.33</v>
      </c>
      <c r="S563" s="68">
        <v>0.31</v>
      </c>
      <c r="T563" s="68">
        <v>0.23</v>
      </c>
      <c r="U563" s="68">
        <v>79.27</v>
      </c>
      <c r="V563" s="68">
        <v>1110.576</v>
      </c>
      <c r="X563" s="68">
        <f t="shared" si="8"/>
        <v>1.22</v>
      </c>
    </row>
    <row r="564" spans="1:24" x14ac:dyDescent="0.25">
      <c r="A564" s="68" t="s">
        <v>104</v>
      </c>
      <c r="B564" s="68">
        <v>4002</v>
      </c>
      <c r="C564" s="59">
        <v>43428</v>
      </c>
      <c r="D564" s="68">
        <v>5</v>
      </c>
      <c r="E564" s="68" t="s">
        <v>105</v>
      </c>
      <c r="F564" s="68">
        <v>64.95</v>
      </c>
      <c r="G564" s="68">
        <v>12.77</v>
      </c>
      <c r="H564" s="68">
        <v>0.9</v>
      </c>
      <c r="I564" s="68">
        <v>0.06</v>
      </c>
      <c r="J564" s="68">
        <v>0.27</v>
      </c>
      <c r="K564" s="68">
        <v>0</v>
      </c>
      <c r="L564" s="68">
        <v>0</v>
      </c>
      <c r="M564" s="68">
        <v>0.06</v>
      </c>
      <c r="N564" s="68">
        <v>-0.32</v>
      </c>
      <c r="O564" s="68">
        <v>-0.08</v>
      </c>
      <c r="P564" s="68">
        <v>0</v>
      </c>
      <c r="R564" s="68">
        <v>0.33</v>
      </c>
      <c r="S564" s="68">
        <v>0.31</v>
      </c>
      <c r="T564" s="68">
        <v>0.23</v>
      </c>
      <c r="U564" s="68">
        <v>79.48</v>
      </c>
      <c r="V564" s="68">
        <v>1125.268</v>
      </c>
      <c r="X564" s="68">
        <f t="shared" si="8"/>
        <v>1.23</v>
      </c>
    </row>
    <row r="565" spans="1:24" x14ac:dyDescent="0.25">
      <c r="A565" s="68" t="s">
        <v>104</v>
      </c>
      <c r="B565" s="68">
        <v>4002</v>
      </c>
      <c r="C565" s="59">
        <v>43428</v>
      </c>
      <c r="D565" s="68">
        <v>6</v>
      </c>
      <c r="E565" s="68" t="s">
        <v>105</v>
      </c>
      <c r="F565" s="68">
        <v>50.42</v>
      </c>
      <c r="G565" s="68">
        <v>12.77</v>
      </c>
      <c r="H565" s="68">
        <v>0.9</v>
      </c>
      <c r="I565" s="68">
        <v>0.06</v>
      </c>
      <c r="J565" s="68">
        <v>0.28000000000000003</v>
      </c>
      <c r="K565" s="68">
        <v>0</v>
      </c>
      <c r="L565" s="68">
        <v>0</v>
      </c>
      <c r="M565" s="68">
        <v>0.14000000000000001</v>
      </c>
      <c r="N565" s="68">
        <v>-0.44</v>
      </c>
      <c r="O565" s="68">
        <v>-0.08</v>
      </c>
      <c r="P565" s="68">
        <v>0</v>
      </c>
      <c r="R565" s="68">
        <v>0.33</v>
      </c>
      <c r="S565" s="68">
        <v>0.31</v>
      </c>
      <c r="T565" s="68">
        <v>0.23</v>
      </c>
      <c r="U565" s="68">
        <v>64.92</v>
      </c>
      <c r="V565" s="68">
        <v>1167.617</v>
      </c>
      <c r="X565" s="68">
        <f t="shared" si="8"/>
        <v>1.24</v>
      </c>
    </row>
    <row r="566" spans="1:24" x14ac:dyDescent="0.25">
      <c r="A566" s="68" t="s">
        <v>104</v>
      </c>
      <c r="B566" s="68">
        <v>4002</v>
      </c>
      <c r="C566" s="59">
        <v>43428</v>
      </c>
      <c r="D566" s="68">
        <v>7</v>
      </c>
      <c r="E566" s="68" t="s">
        <v>105</v>
      </c>
      <c r="F566" s="68">
        <v>49.95</v>
      </c>
      <c r="G566" s="68">
        <v>12.77</v>
      </c>
      <c r="H566" s="68">
        <v>0.9</v>
      </c>
      <c r="I566" s="68">
        <v>0.06</v>
      </c>
      <c r="J566" s="68">
        <v>0.37</v>
      </c>
      <c r="K566" s="68">
        <v>0</v>
      </c>
      <c r="L566" s="68">
        <v>0</v>
      </c>
      <c r="M566" s="68">
        <v>0.11</v>
      </c>
      <c r="N566" s="68">
        <v>-0.28999999999999998</v>
      </c>
      <c r="O566" s="68">
        <v>-0.08</v>
      </c>
      <c r="P566" s="68">
        <v>0</v>
      </c>
      <c r="R566" s="68">
        <v>0.33</v>
      </c>
      <c r="S566" s="68">
        <v>0.31</v>
      </c>
      <c r="T566" s="68">
        <v>0.23</v>
      </c>
      <c r="U566" s="68">
        <v>64.66</v>
      </c>
      <c r="V566" s="68">
        <v>1235.424</v>
      </c>
      <c r="X566" s="68">
        <f t="shared" si="8"/>
        <v>1.33</v>
      </c>
    </row>
    <row r="567" spans="1:24" x14ac:dyDescent="0.25">
      <c r="A567" s="68" t="s">
        <v>104</v>
      </c>
      <c r="B567" s="68">
        <v>4002</v>
      </c>
      <c r="C567" s="59">
        <v>43428</v>
      </c>
      <c r="D567" s="68">
        <v>8</v>
      </c>
      <c r="E567" s="68" t="s">
        <v>105</v>
      </c>
      <c r="F567" s="68">
        <v>50.65</v>
      </c>
      <c r="G567" s="68">
        <v>12.77</v>
      </c>
      <c r="H567" s="68">
        <v>0.9</v>
      </c>
      <c r="I567" s="68">
        <v>0.06</v>
      </c>
      <c r="J567" s="68">
        <v>0.31</v>
      </c>
      <c r="K567" s="68">
        <v>0</v>
      </c>
      <c r="L567" s="68">
        <v>0</v>
      </c>
      <c r="M567" s="68">
        <v>0.02</v>
      </c>
      <c r="N567" s="68">
        <v>-0.27</v>
      </c>
      <c r="O567" s="68">
        <v>-0.08</v>
      </c>
      <c r="P567" s="68">
        <v>0</v>
      </c>
      <c r="R567" s="68">
        <v>0.33</v>
      </c>
      <c r="S567" s="68">
        <v>0.31</v>
      </c>
      <c r="T567" s="68">
        <v>0.23</v>
      </c>
      <c r="U567" s="68">
        <v>65.23</v>
      </c>
      <c r="V567" s="68">
        <v>1314.123</v>
      </c>
      <c r="X567" s="68">
        <f t="shared" si="8"/>
        <v>1.27</v>
      </c>
    </row>
    <row r="568" spans="1:24" x14ac:dyDescent="0.25">
      <c r="A568" s="68" t="s">
        <v>104</v>
      </c>
      <c r="B568" s="68">
        <v>4002</v>
      </c>
      <c r="C568" s="59">
        <v>43428</v>
      </c>
      <c r="D568" s="68">
        <v>9</v>
      </c>
      <c r="E568" s="68" t="s">
        <v>105</v>
      </c>
      <c r="F568" s="68">
        <v>54.03</v>
      </c>
      <c r="G568" s="68">
        <v>12.77</v>
      </c>
      <c r="H568" s="68">
        <v>0.9</v>
      </c>
      <c r="I568" s="68">
        <v>0.06</v>
      </c>
      <c r="J568" s="68">
        <v>0.23</v>
      </c>
      <c r="K568" s="68">
        <v>0</v>
      </c>
      <c r="L568" s="68">
        <v>0</v>
      </c>
      <c r="M568" s="68">
        <v>0.02</v>
      </c>
      <c r="N568" s="68">
        <v>-0.28999999999999998</v>
      </c>
      <c r="O568" s="68">
        <v>-0.08</v>
      </c>
      <c r="P568" s="68">
        <v>0</v>
      </c>
      <c r="R568" s="68">
        <v>0.33</v>
      </c>
      <c r="S568" s="68">
        <v>0.31</v>
      </c>
      <c r="T568" s="68">
        <v>0.23</v>
      </c>
      <c r="U568" s="68">
        <v>68.510000000000005</v>
      </c>
      <c r="V568" s="68">
        <v>1385.95</v>
      </c>
      <c r="X568" s="68">
        <f t="shared" si="8"/>
        <v>1.19</v>
      </c>
    </row>
    <row r="569" spans="1:24" x14ac:dyDescent="0.25">
      <c r="A569" s="68" t="s">
        <v>104</v>
      </c>
      <c r="B569" s="68">
        <v>4002</v>
      </c>
      <c r="C569" s="59">
        <v>43428</v>
      </c>
      <c r="D569" s="68">
        <v>10</v>
      </c>
      <c r="E569" s="68" t="s">
        <v>105</v>
      </c>
      <c r="F569" s="68">
        <v>48.65</v>
      </c>
      <c r="G569" s="68">
        <v>12.77</v>
      </c>
      <c r="H569" s="68">
        <v>0.9</v>
      </c>
      <c r="I569" s="68">
        <v>0.06</v>
      </c>
      <c r="J569" s="68">
        <v>0.25</v>
      </c>
      <c r="K569" s="68">
        <v>0</v>
      </c>
      <c r="L569" s="68">
        <v>0</v>
      </c>
      <c r="M569" s="68">
        <v>0.02</v>
      </c>
      <c r="N569" s="68">
        <v>-0.23</v>
      </c>
      <c r="O569" s="68">
        <v>-0.08</v>
      </c>
      <c r="P569" s="68">
        <v>0</v>
      </c>
      <c r="R569" s="68">
        <v>0.33</v>
      </c>
      <c r="S569" s="68">
        <v>0.31</v>
      </c>
      <c r="T569" s="68">
        <v>0.23</v>
      </c>
      <c r="U569" s="68">
        <v>63.21</v>
      </c>
      <c r="V569" s="68">
        <v>1416.489</v>
      </c>
      <c r="X569" s="68">
        <f t="shared" si="8"/>
        <v>1.21</v>
      </c>
    </row>
    <row r="570" spans="1:24" x14ac:dyDescent="0.25">
      <c r="A570" s="68" t="s">
        <v>104</v>
      </c>
      <c r="B570" s="68">
        <v>4002</v>
      </c>
      <c r="C570" s="59">
        <v>43428</v>
      </c>
      <c r="D570" s="68">
        <v>11</v>
      </c>
      <c r="E570" s="68" t="s">
        <v>105</v>
      </c>
      <c r="F570" s="68">
        <v>49.93</v>
      </c>
      <c r="G570" s="68">
        <v>12.77</v>
      </c>
      <c r="H570" s="68">
        <v>0.9</v>
      </c>
      <c r="I570" s="68">
        <v>0.06</v>
      </c>
      <c r="J570" s="68">
        <v>0.25</v>
      </c>
      <c r="K570" s="68">
        <v>0</v>
      </c>
      <c r="L570" s="68">
        <v>0</v>
      </c>
      <c r="M570" s="68">
        <v>0.03</v>
      </c>
      <c r="N570" s="68">
        <v>-0.22</v>
      </c>
      <c r="O570" s="68">
        <v>-0.08</v>
      </c>
      <c r="P570" s="68">
        <v>0</v>
      </c>
      <c r="R570" s="68">
        <v>0.33</v>
      </c>
      <c r="S570" s="68">
        <v>0.31</v>
      </c>
      <c r="T570" s="68">
        <v>0.23</v>
      </c>
      <c r="U570" s="68">
        <v>64.510000000000005</v>
      </c>
      <c r="V570" s="68">
        <v>1390.8789999999999</v>
      </c>
      <c r="X570" s="68">
        <f t="shared" si="8"/>
        <v>1.21</v>
      </c>
    </row>
    <row r="571" spans="1:24" x14ac:dyDescent="0.25">
      <c r="A571" s="68" t="s">
        <v>104</v>
      </c>
      <c r="B571" s="68">
        <v>4002</v>
      </c>
      <c r="C571" s="59">
        <v>43428</v>
      </c>
      <c r="D571" s="68">
        <v>12</v>
      </c>
      <c r="E571" s="68" t="s">
        <v>105</v>
      </c>
      <c r="F571" s="68">
        <v>54.27</v>
      </c>
      <c r="G571" s="68">
        <v>12.77</v>
      </c>
      <c r="H571" s="68">
        <v>0.9</v>
      </c>
      <c r="I571" s="68">
        <v>0.06</v>
      </c>
      <c r="J571" s="68">
        <v>0.22</v>
      </c>
      <c r="K571" s="68">
        <v>0</v>
      </c>
      <c r="L571" s="68">
        <v>0</v>
      </c>
      <c r="M571" s="68">
        <v>0.02</v>
      </c>
      <c r="N571" s="68">
        <v>-0.24</v>
      </c>
      <c r="O571" s="68">
        <v>-0.08</v>
      </c>
      <c r="P571" s="68">
        <v>0</v>
      </c>
      <c r="R571" s="68">
        <v>0.33</v>
      </c>
      <c r="S571" s="68">
        <v>0.31</v>
      </c>
      <c r="T571" s="68">
        <v>0.23</v>
      </c>
      <c r="U571" s="68">
        <v>68.790000000000006</v>
      </c>
      <c r="V571" s="68">
        <v>1357.855</v>
      </c>
      <c r="X571" s="68">
        <f t="shared" si="8"/>
        <v>1.18</v>
      </c>
    </row>
    <row r="572" spans="1:24" x14ac:dyDescent="0.25">
      <c r="A572" s="68" t="s">
        <v>104</v>
      </c>
      <c r="B572" s="68">
        <v>4002</v>
      </c>
      <c r="C572" s="59">
        <v>43428</v>
      </c>
      <c r="D572" s="68">
        <v>13</v>
      </c>
      <c r="E572" s="68" t="s">
        <v>105</v>
      </c>
      <c r="F572" s="68">
        <v>49.04</v>
      </c>
      <c r="G572" s="68">
        <v>12.77</v>
      </c>
      <c r="H572" s="68">
        <v>0.9</v>
      </c>
      <c r="I572" s="68">
        <v>0.06</v>
      </c>
      <c r="J572" s="68">
        <v>0.32</v>
      </c>
      <c r="K572" s="68">
        <v>0</v>
      </c>
      <c r="L572" s="68">
        <v>0</v>
      </c>
      <c r="M572" s="68">
        <v>0</v>
      </c>
      <c r="N572" s="68">
        <v>-0.2</v>
      </c>
      <c r="O572" s="68">
        <v>-0.08</v>
      </c>
      <c r="P572" s="68">
        <v>0</v>
      </c>
      <c r="R572" s="68">
        <v>0.33</v>
      </c>
      <c r="S572" s="68">
        <v>0.31</v>
      </c>
      <c r="T572" s="68">
        <v>0.23</v>
      </c>
      <c r="U572" s="68">
        <v>63.68</v>
      </c>
      <c r="V572" s="68">
        <v>1324.9939999999999</v>
      </c>
      <c r="X572" s="68">
        <f t="shared" si="8"/>
        <v>1.28</v>
      </c>
    </row>
    <row r="573" spans="1:24" x14ac:dyDescent="0.25">
      <c r="A573" s="68" t="s">
        <v>104</v>
      </c>
      <c r="B573" s="68">
        <v>4002</v>
      </c>
      <c r="C573" s="59">
        <v>43428</v>
      </c>
      <c r="D573" s="68">
        <v>14</v>
      </c>
      <c r="E573" s="68" t="s">
        <v>105</v>
      </c>
      <c r="F573" s="68">
        <v>49.31</v>
      </c>
      <c r="G573" s="68">
        <v>12.77</v>
      </c>
      <c r="H573" s="68">
        <v>0.9</v>
      </c>
      <c r="I573" s="68">
        <v>0.06</v>
      </c>
      <c r="J573" s="68">
        <v>0.41</v>
      </c>
      <c r="K573" s="68">
        <v>0</v>
      </c>
      <c r="L573" s="68">
        <v>0</v>
      </c>
      <c r="M573" s="68">
        <v>-0.03</v>
      </c>
      <c r="N573" s="68">
        <v>-0.16</v>
      </c>
      <c r="O573" s="68">
        <v>-0.08</v>
      </c>
      <c r="P573" s="68">
        <v>0</v>
      </c>
      <c r="R573" s="68">
        <v>0.33</v>
      </c>
      <c r="S573" s="68">
        <v>0.31</v>
      </c>
      <c r="T573" s="68">
        <v>0.23</v>
      </c>
      <c r="U573" s="68">
        <v>64.05</v>
      </c>
      <c r="V573" s="68">
        <v>1291.2190000000001</v>
      </c>
      <c r="X573" s="68">
        <f t="shared" si="8"/>
        <v>1.3699999999999999</v>
      </c>
    </row>
    <row r="574" spans="1:24" x14ac:dyDescent="0.25">
      <c r="A574" s="68" t="s">
        <v>104</v>
      </c>
      <c r="B574" s="68">
        <v>4002</v>
      </c>
      <c r="C574" s="59">
        <v>43428</v>
      </c>
      <c r="D574" s="68">
        <v>15</v>
      </c>
      <c r="E574" s="68" t="s">
        <v>105</v>
      </c>
      <c r="F574" s="68">
        <v>56.17</v>
      </c>
      <c r="G574" s="68">
        <v>12.77</v>
      </c>
      <c r="H574" s="68">
        <v>0.9</v>
      </c>
      <c r="I574" s="68">
        <v>0.06</v>
      </c>
      <c r="J574" s="68">
        <v>0.49</v>
      </c>
      <c r="K574" s="68">
        <v>0</v>
      </c>
      <c r="L574" s="68">
        <v>0.04</v>
      </c>
      <c r="M574" s="68">
        <v>-0.04</v>
      </c>
      <c r="N574" s="68">
        <v>-0.16</v>
      </c>
      <c r="O574" s="68">
        <v>-0.08</v>
      </c>
      <c r="P574" s="68">
        <v>0</v>
      </c>
      <c r="R574" s="68">
        <v>0.33</v>
      </c>
      <c r="S574" s="68">
        <v>0.31</v>
      </c>
      <c r="T574" s="68">
        <v>0.23</v>
      </c>
      <c r="U574" s="68">
        <v>71.02</v>
      </c>
      <c r="V574" s="68">
        <v>1286.1569999999999</v>
      </c>
      <c r="X574" s="68">
        <f t="shared" si="8"/>
        <v>1.49</v>
      </c>
    </row>
    <row r="575" spans="1:24" x14ac:dyDescent="0.25">
      <c r="A575" s="68" t="s">
        <v>104</v>
      </c>
      <c r="B575" s="68">
        <v>4002</v>
      </c>
      <c r="C575" s="59">
        <v>43428</v>
      </c>
      <c r="D575" s="68">
        <v>16</v>
      </c>
      <c r="E575" s="68" t="s">
        <v>105</v>
      </c>
      <c r="F575" s="68">
        <v>71.849999999999994</v>
      </c>
      <c r="G575" s="68">
        <v>12.77</v>
      </c>
      <c r="H575" s="68">
        <v>0.9</v>
      </c>
      <c r="I575" s="68">
        <v>0.06</v>
      </c>
      <c r="J575" s="68">
        <v>0.24</v>
      </c>
      <c r="K575" s="68">
        <v>0</v>
      </c>
      <c r="L575" s="68">
        <v>0.48</v>
      </c>
      <c r="M575" s="68">
        <v>0.03</v>
      </c>
      <c r="N575" s="68">
        <v>-0.13</v>
      </c>
      <c r="O575" s="68">
        <v>-0.08</v>
      </c>
      <c r="P575" s="68">
        <v>0</v>
      </c>
      <c r="R575" s="68">
        <v>0.33</v>
      </c>
      <c r="S575" s="68">
        <v>0.31</v>
      </c>
      <c r="T575" s="68">
        <v>0.23</v>
      </c>
      <c r="U575" s="68">
        <v>86.99</v>
      </c>
      <c r="V575" s="68">
        <v>1319.5039999999999</v>
      </c>
      <c r="X575" s="68">
        <f t="shared" si="8"/>
        <v>1.68</v>
      </c>
    </row>
    <row r="576" spans="1:24" x14ac:dyDescent="0.25">
      <c r="A576" s="68" t="s">
        <v>104</v>
      </c>
      <c r="B576" s="68">
        <v>4002</v>
      </c>
      <c r="C576" s="59">
        <v>43428</v>
      </c>
      <c r="D576" s="68">
        <v>17</v>
      </c>
      <c r="E576" s="68" t="s">
        <v>105</v>
      </c>
      <c r="F576" s="68">
        <v>101.02</v>
      </c>
      <c r="G576" s="68">
        <v>12.77</v>
      </c>
      <c r="H576" s="68">
        <v>0.9</v>
      </c>
      <c r="I576" s="68">
        <v>0.06</v>
      </c>
      <c r="J576" s="68">
        <v>0.41</v>
      </c>
      <c r="K576" s="68">
        <v>0</v>
      </c>
      <c r="L576" s="68">
        <v>1.53</v>
      </c>
      <c r="M576" s="68">
        <v>0.16</v>
      </c>
      <c r="N576" s="68">
        <v>0</v>
      </c>
      <c r="O576" s="68">
        <v>-0.08</v>
      </c>
      <c r="P576" s="68">
        <v>0</v>
      </c>
      <c r="R576" s="68">
        <v>0.33</v>
      </c>
      <c r="S576" s="68">
        <v>0.31</v>
      </c>
      <c r="T576" s="68">
        <v>0.23</v>
      </c>
      <c r="U576" s="68">
        <v>117.64</v>
      </c>
      <c r="V576" s="68">
        <v>1417.9010000000001</v>
      </c>
      <c r="X576" s="68">
        <f t="shared" si="8"/>
        <v>2.9</v>
      </c>
    </row>
    <row r="577" spans="1:24" x14ac:dyDescent="0.25">
      <c r="A577" s="68" t="s">
        <v>104</v>
      </c>
      <c r="B577" s="68">
        <v>4002</v>
      </c>
      <c r="C577" s="59">
        <v>43428</v>
      </c>
      <c r="D577" s="68">
        <v>18</v>
      </c>
      <c r="E577" s="68" t="s">
        <v>105</v>
      </c>
      <c r="F577" s="68">
        <v>68.61</v>
      </c>
      <c r="G577" s="68">
        <v>12.77</v>
      </c>
      <c r="H577" s="68">
        <v>0.9</v>
      </c>
      <c r="I577" s="68">
        <v>0.06</v>
      </c>
      <c r="J577" s="68">
        <v>0.15</v>
      </c>
      <c r="K577" s="68">
        <v>0</v>
      </c>
      <c r="L577" s="68">
        <v>0</v>
      </c>
      <c r="M577" s="68">
        <v>0.05</v>
      </c>
      <c r="N577" s="68">
        <v>-0.57999999999999996</v>
      </c>
      <c r="O577" s="68">
        <v>-0.08</v>
      </c>
      <c r="P577" s="68">
        <v>0</v>
      </c>
      <c r="R577" s="68">
        <v>0.33</v>
      </c>
      <c r="S577" s="68">
        <v>0.31</v>
      </c>
      <c r="T577" s="68">
        <v>0.23</v>
      </c>
      <c r="U577" s="68">
        <v>82.75</v>
      </c>
      <c r="V577" s="68">
        <v>1464.5989999999999</v>
      </c>
      <c r="X577" s="68">
        <f t="shared" si="8"/>
        <v>1.1099999999999999</v>
      </c>
    </row>
    <row r="578" spans="1:24" x14ac:dyDescent="0.25">
      <c r="A578" s="68" t="s">
        <v>104</v>
      </c>
      <c r="B578" s="68">
        <v>4002</v>
      </c>
      <c r="C578" s="59">
        <v>43428</v>
      </c>
      <c r="D578" s="68">
        <v>19</v>
      </c>
      <c r="E578" s="68" t="s">
        <v>105</v>
      </c>
      <c r="F578" s="68">
        <v>65.8</v>
      </c>
      <c r="G578" s="68">
        <v>12.77</v>
      </c>
      <c r="H578" s="68">
        <v>0.9</v>
      </c>
      <c r="I578" s="68">
        <v>0.06</v>
      </c>
      <c r="J578" s="68">
        <v>0.22</v>
      </c>
      <c r="K578" s="68">
        <v>0</v>
      </c>
      <c r="L578" s="68">
        <v>0</v>
      </c>
      <c r="M578" s="68">
        <v>-0.02</v>
      </c>
      <c r="N578" s="68">
        <v>-0.34</v>
      </c>
      <c r="O578" s="68">
        <v>-0.08</v>
      </c>
      <c r="P578" s="68">
        <v>0</v>
      </c>
      <c r="R578" s="68">
        <v>0.33</v>
      </c>
      <c r="S578" s="68">
        <v>0.31</v>
      </c>
      <c r="T578" s="68">
        <v>0.23</v>
      </c>
      <c r="U578" s="68">
        <v>80.180000000000007</v>
      </c>
      <c r="V578" s="68">
        <v>1432.8910000000001</v>
      </c>
      <c r="X578" s="68">
        <f t="shared" si="8"/>
        <v>1.18</v>
      </c>
    </row>
    <row r="579" spans="1:24" x14ac:dyDescent="0.25">
      <c r="A579" s="68" t="s">
        <v>104</v>
      </c>
      <c r="B579" s="68">
        <v>4002</v>
      </c>
      <c r="C579" s="59">
        <v>43428</v>
      </c>
      <c r="D579" s="68">
        <v>20</v>
      </c>
      <c r="E579" s="68" t="s">
        <v>105</v>
      </c>
      <c r="F579" s="68">
        <v>56.25</v>
      </c>
      <c r="G579" s="68">
        <v>12.77</v>
      </c>
      <c r="H579" s="68">
        <v>0.9</v>
      </c>
      <c r="I579" s="68">
        <v>0.06</v>
      </c>
      <c r="J579" s="68">
        <v>0.21</v>
      </c>
      <c r="K579" s="68">
        <v>0</v>
      </c>
      <c r="L579" s="68">
        <v>0</v>
      </c>
      <c r="M579" s="68">
        <v>-0.03</v>
      </c>
      <c r="N579" s="68">
        <v>-0.21</v>
      </c>
      <c r="O579" s="68">
        <v>-0.08</v>
      </c>
      <c r="P579" s="68">
        <v>0</v>
      </c>
      <c r="R579" s="68">
        <v>0.33</v>
      </c>
      <c r="S579" s="68">
        <v>0.31</v>
      </c>
      <c r="T579" s="68">
        <v>0.23</v>
      </c>
      <c r="U579" s="68">
        <v>70.739999999999995</v>
      </c>
      <c r="V579" s="68">
        <v>1385.4</v>
      </c>
      <c r="X579" s="68">
        <f t="shared" si="8"/>
        <v>1.17</v>
      </c>
    </row>
    <row r="580" spans="1:24" x14ac:dyDescent="0.25">
      <c r="A580" s="68" t="s">
        <v>104</v>
      </c>
      <c r="B580" s="68">
        <v>4002</v>
      </c>
      <c r="C580" s="59">
        <v>43428</v>
      </c>
      <c r="D580" s="68">
        <v>21</v>
      </c>
      <c r="E580" s="68" t="s">
        <v>105</v>
      </c>
      <c r="F580" s="68">
        <v>48.66</v>
      </c>
      <c r="G580" s="68">
        <v>12.77</v>
      </c>
      <c r="H580" s="68">
        <v>0.9</v>
      </c>
      <c r="I580" s="68">
        <v>0.06</v>
      </c>
      <c r="J580" s="68">
        <v>0.28999999999999998</v>
      </c>
      <c r="K580" s="68">
        <v>0</v>
      </c>
      <c r="L580" s="68">
        <v>0</v>
      </c>
      <c r="M580" s="68">
        <v>0.04</v>
      </c>
      <c r="N580" s="68">
        <v>-0.15</v>
      </c>
      <c r="O580" s="68">
        <v>-0.08</v>
      </c>
      <c r="P580" s="68">
        <v>0</v>
      </c>
      <c r="R580" s="68">
        <v>0.33</v>
      </c>
      <c r="S580" s="68">
        <v>0.31</v>
      </c>
      <c r="T580" s="68">
        <v>0.23</v>
      </c>
      <c r="U580" s="68">
        <v>63.36</v>
      </c>
      <c r="V580" s="68">
        <v>1330.5650000000001</v>
      </c>
      <c r="X580" s="68">
        <f t="shared" si="8"/>
        <v>1.25</v>
      </c>
    </row>
    <row r="581" spans="1:24" x14ac:dyDescent="0.25">
      <c r="A581" s="68" t="s">
        <v>104</v>
      </c>
      <c r="B581" s="68">
        <v>4002</v>
      </c>
      <c r="C581" s="59">
        <v>43428</v>
      </c>
      <c r="D581" s="68">
        <v>22</v>
      </c>
      <c r="E581" s="68" t="s">
        <v>105</v>
      </c>
      <c r="F581" s="68">
        <v>50.48</v>
      </c>
      <c r="G581" s="68">
        <v>12.77</v>
      </c>
      <c r="H581" s="68">
        <v>0.9</v>
      </c>
      <c r="I581" s="68">
        <v>0.06</v>
      </c>
      <c r="J581" s="68">
        <v>0.18</v>
      </c>
      <c r="K581" s="68">
        <v>0</v>
      </c>
      <c r="L581" s="68">
        <v>0.12</v>
      </c>
      <c r="M581" s="68">
        <v>-7.0000000000000007E-2</v>
      </c>
      <c r="N581" s="68">
        <v>-0.17</v>
      </c>
      <c r="O581" s="68">
        <v>-0.08</v>
      </c>
      <c r="P581" s="68">
        <v>0</v>
      </c>
      <c r="R581" s="68">
        <v>0.33</v>
      </c>
      <c r="S581" s="68">
        <v>0.31</v>
      </c>
      <c r="T581" s="68">
        <v>0.23</v>
      </c>
      <c r="U581" s="68">
        <v>65.06</v>
      </c>
      <c r="V581" s="68">
        <v>1253.2950000000001</v>
      </c>
      <c r="X581" s="68">
        <f t="shared" si="8"/>
        <v>1.2599999999999998</v>
      </c>
    </row>
    <row r="582" spans="1:24" x14ac:dyDescent="0.25">
      <c r="A582" s="68" t="s">
        <v>104</v>
      </c>
      <c r="B582" s="68">
        <v>4002</v>
      </c>
      <c r="C582" s="59">
        <v>43428</v>
      </c>
      <c r="D582" s="68">
        <v>23</v>
      </c>
      <c r="E582" s="68" t="s">
        <v>105</v>
      </c>
      <c r="F582" s="68">
        <v>48.97</v>
      </c>
      <c r="G582" s="68">
        <v>12.77</v>
      </c>
      <c r="H582" s="68">
        <v>0.9</v>
      </c>
      <c r="I582" s="68">
        <v>0.06</v>
      </c>
      <c r="J582" s="68">
        <v>0.3</v>
      </c>
      <c r="K582" s="68">
        <v>0</v>
      </c>
      <c r="L582" s="68">
        <v>0.04</v>
      </c>
      <c r="M582" s="68">
        <v>-0.02</v>
      </c>
      <c r="N582" s="68">
        <v>-0.01</v>
      </c>
      <c r="O582" s="68">
        <v>-0.08</v>
      </c>
      <c r="P582" s="68">
        <v>0</v>
      </c>
      <c r="R582" s="68">
        <v>0.33</v>
      </c>
      <c r="S582" s="68">
        <v>0.31</v>
      </c>
      <c r="T582" s="68">
        <v>0.23</v>
      </c>
      <c r="U582" s="68">
        <v>63.8</v>
      </c>
      <c r="V582" s="68">
        <v>1161.6610000000001</v>
      </c>
      <c r="X582" s="68">
        <f t="shared" si="8"/>
        <v>1.3</v>
      </c>
    </row>
    <row r="583" spans="1:24" x14ac:dyDescent="0.25">
      <c r="A583" s="68" t="s">
        <v>104</v>
      </c>
      <c r="B583" s="68">
        <v>4002</v>
      </c>
      <c r="C583" s="59">
        <v>43428</v>
      </c>
      <c r="D583" s="68">
        <v>24</v>
      </c>
      <c r="E583" s="68" t="s">
        <v>105</v>
      </c>
      <c r="F583" s="68">
        <v>65.3</v>
      </c>
      <c r="G583" s="68">
        <v>12.77</v>
      </c>
      <c r="H583" s="68">
        <v>0.9</v>
      </c>
      <c r="I583" s="68">
        <v>0.06</v>
      </c>
      <c r="J583" s="68">
        <v>1.37</v>
      </c>
      <c r="K583" s="68">
        <v>0</v>
      </c>
      <c r="L583" s="68">
        <v>0.75</v>
      </c>
      <c r="M583" s="68">
        <v>-7.0000000000000007E-2</v>
      </c>
      <c r="N583" s="68">
        <v>-0.28999999999999998</v>
      </c>
      <c r="O583" s="68">
        <v>-0.08</v>
      </c>
      <c r="P583" s="68">
        <v>0</v>
      </c>
      <c r="R583" s="68">
        <v>0.33</v>
      </c>
      <c r="S583" s="68">
        <v>0.31</v>
      </c>
      <c r="T583" s="68">
        <v>0.23</v>
      </c>
      <c r="U583" s="68">
        <v>81.58</v>
      </c>
      <c r="V583" s="68">
        <v>1068.3599999999999</v>
      </c>
      <c r="X583" s="68">
        <f t="shared" si="8"/>
        <v>3.08</v>
      </c>
    </row>
    <row r="584" spans="1:24" x14ac:dyDescent="0.25">
      <c r="A584" s="68" t="s">
        <v>104</v>
      </c>
      <c r="B584" s="68">
        <v>4002</v>
      </c>
      <c r="C584" s="59">
        <v>43429</v>
      </c>
      <c r="D584" s="68">
        <v>1</v>
      </c>
      <c r="E584" s="68" t="s">
        <v>105</v>
      </c>
      <c r="F584" s="68">
        <v>61.05</v>
      </c>
      <c r="G584" s="68">
        <v>12.77</v>
      </c>
      <c r="H584" s="68">
        <v>1.21</v>
      </c>
      <c r="I584" s="68">
        <v>0.08</v>
      </c>
      <c r="J584" s="68">
        <v>0.75</v>
      </c>
      <c r="K584" s="68">
        <v>0</v>
      </c>
      <c r="L584" s="68">
        <v>1.0900000000000001</v>
      </c>
      <c r="M584" s="68">
        <v>-0.08</v>
      </c>
      <c r="N584" s="68">
        <v>0</v>
      </c>
      <c r="O584" s="68">
        <v>-0.08</v>
      </c>
      <c r="P584" s="68">
        <v>0</v>
      </c>
      <c r="R584" s="68">
        <v>0.33</v>
      </c>
      <c r="S584" s="68">
        <v>0.31</v>
      </c>
      <c r="T584" s="68">
        <v>0.23</v>
      </c>
      <c r="U584" s="68">
        <v>77.66</v>
      </c>
      <c r="V584" s="68">
        <v>1001.821</v>
      </c>
      <c r="X584" s="68">
        <f t="shared" ref="X584:X647" si="9">H584+I584+J584+K584+L584+P584+Q584</f>
        <v>3.13</v>
      </c>
    </row>
    <row r="585" spans="1:24" x14ac:dyDescent="0.25">
      <c r="A585" s="68" t="s">
        <v>104</v>
      </c>
      <c r="B585" s="68">
        <v>4002</v>
      </c>
      <c r="C585" s="59">
        <v>43429</v>
      </c>
      <c r="D585" s="68">
        <v>2</v>
      </c>
      <c r="E585" s="68" t="s">
        <v>105</v>
      </c>
      <c r="F585" s="68">
        <v>45.88</v>
      </c>
      <c r="G585" s="68">
        <v>12.77</v>
      </c>
      <c r="H585" s="68">
        <v>1.21</v>
      </c>
      <c r="I585" s="68">
        <v>0.08</v>
      </c>
      <c r="J585" s="68">
        <v>0.3</v>
      </c>
      <c r="K585" s="68">
        <v>0</v>
      </c>
      <c r="L585" s="68">
        <v>0</v>
      </c>
      <c r="M585" s="68">
        <v>0.03</v>
      </c>
      <c r="N585" s="68">
        <v>0.01</v>
      </c>
      <c r="O585" s="68">
        <v>-0.08</v>
      </c>
      <c r="P585" s="68">
        <v>0</v>
      </c>
      <c r="R585" s="68">
        <v>0.33</v>
      </c>
      <c r="S585" s="68">
        <v>0.31</v>
      </c>
      <c r="T585" s="68">
        <v>0.23</v>
      </c>
      <c r="U585" s="68">
        <v>61.07</v>
      </c>
      <c r="V585" s="68">
        <v>966.66800000000001</v>
      </c>
      <c r="X585" s="68">
        <f t="shared" si="9"/>
        <v>1.59</v>
      </c>
    </row>
    <row r="586" spans="1:24" x14ac:dyDescent="0.25">
      <c r="A586" s="68" t="s">
        <v>104</v>
      </c>
      <c r="B586" s="68">
        <v>4002</v>
      </c>
      <c r="C586" s="59">
        <v>43429</v>
      </c>
      <c r="D586" s="68">
        <v>3</v>
      </c>
      <c r="E586" s="68" t="s">
        <v>105</v>
      </c>
      <c r="F586" s="68">
        <v>48.3</v>
      </c>
      <c r="G586" s="68">
        <v>12.77</v>
      </c>
      <c r="H586" s="68">
        <v>1.21</v>
      </c>
      <c r="I586" s="68">
        <v>0.08</v>
      </c>
      <c r="J586" s="68">
        <v>0.22</v>
      </c>
      <c r="K586" s="68">
        <v>0</v>
      </c>
      <c r="L586" s="68">
        <v>0</v>
      </c>
      <c r="M586" s="68">
        <v>-0.01</v>
      </c>
      <c r="N586" s="68">
        <v>-0.01</v>
      </c>
      <c r="O586" s="68">
        <v>-0.08</v>
      </c>
      <c r="P586" s="68">
        <v>0</v>
      </c>
      <c r="R586" s="68">
        <v>0.33</v>
      </c>
      <c r="S586" s="68">
        <v>0.31</v>
      </c>
      <c r="T586" s="68">
        <v>0.23</v>
      </c>
      <c r="U586" s="68">
        <v>63.35</v>
      </c>
      <c r="V586" s="68">
        <v>946.71</v>
      </c>
      <c r="X586" s="68">
        <f t="shared" si="9"/>
        <v>1.51</v>
      </c>
    </row>
    <row r="587" spans="1:24" x14ac:dyDescent="0.25">
      <c r="A587" s="68" t="s">
        <v>104</v>
      </c>
      <c r="B587" s="68">
        <v>4002</v>
      </c>
      <c r="C587" s="59">
        <v>43429</v>
      </c>
      <c r="D587" s="68">
        <v>4</v>
      </c>
      <c r="E587" s="68" t="s">
        <v>105</v>
      </c>
      <c r="F587" s="68">
        <v>52.35</v>
      </c>
      <c r="G587" s="68">
        <v>12.77</v>
      </c>
      <c r="H587" s="68">
        <v>1.21</v>
      </c>
      <c r="I587" s="68">
        <v>0.08</v>
      </c>
      <c r="J587" s="68">
        <v>0.28999999999999998</v>
      </c>
      <c r="K587" s="68">
        <v>0</v>
      </c>
      <c r="L587" s="68">
        <v>0</v>
      </c>
      <c r="M587" s="68">
        <v>-0.03</v>
      </c>
      <c r="N587" s="68">
        <v>-0.03</v>
      </c>
      <c r="O587" s="68">
        <v>-0.08</v>
      </c>
      <c r="P587" s="68">
        <v>0</v>
      </c>
      <c r="R587" s="68">
        <v>0.33</v>
      </c>
      <c r="S587" s="68">
        <v>0.31</v>
      </c>
      <c r="T587" s="68">
        <v>0.23</v>
      </c>
      <c r="U587" s="68">
        <v>67.430000000000007</v>
      </c>
      <c r="V587" s="68">
        <v>937.70100000000002</v>
      </c>
      <c r="X587" s="68">
        <f t="shared" si="9"/>
        <v>1.58</v>
      </c>
    </row>
    <row r="588" spans="1:24" x14ac:dyDescent="0.25">
      <c r="A588" s="68" t="s">
        <v>104</v>
      </c>
      <c r="B588" s="68">
        <v>4002</v>
      </c>
      <c r="C588" s="59">
        <v>43429</v>
      </c>
      <c r="D588" s="68">
        <v>5</v>
      </c>
      <c r="E588" s="68" t="s">
        <v>105</v>
      </c>
      <c r="F588" s="68">
        <v>53.09</v>
      </c>
      <c r="G588" s="68">
        <v>12.77</v>
      </c>
      <c r="H588" s="68">
        <v>1.21</v>
      </c>
      <c r="I588" s="68">
        <v>0.08</v>
      </c>
      <c r="J588" s="68">
        <v>0.5</v>
      </c>
      <c r="K588" s="68">
        <v>0</v>
      </c>
      <c r="L588" s="68">
        <v>0</v>
      </c>
      <c r="M588" s="68">
        <v>-0.03</v>
      </c>
      <c r="N588" s="68">
        <v>0</v>
      </c>
      <c r="O588" s="68">
        <v>-0.08</v>
      </c>
      <c r="P588" s="68">
        <v>0</v>
      </c>
      <c r="R588" s="68">
        <v>0.33</v>
      </c>
      <c r="S588" s="68">
        <v>0.31</v>
      </c>
      <c r="T588" s="68">
        <v>0.23</v>
      </c>
      <c r="U588" s="68">
        <v>68.41</v>
      </c>
      <c r="V588" s="68">
        <v>949.57299999999998</v>
      </c>
      <c r="X588" s="68">
        <f t="shared" si="9"/>
        <v>1.79</v>
      </c>
    </row>
    <row r="589" spans="1:24" x14ac:dyDescent="0.25">
      <c r="A589" s="68" t="s">
        <v>104</v>
      </c>
      <c r="B589" s="68">
        <v>4002</v>
      </c>
      <c r="C589" s="59">
        <v>43429</v>
      </c>
      <c r="D589" s="68">
        <v>6</v>
      </c>
      <c r="E589" s="68" t="s">
        <v>105</v>
      </c>
      <c r="F589" s="68">
        <v>49.14</v>
      </c>
      <c r="G589" s="68">
        <v>12.77</v>
      </c>
      <c r="H589" s="68">
        <v>1.21</v>
      </c>
      <c r="I589" s="68">
        <v>0.08</v>
      </c>
      <c r="J589" s="68">
        <v>0.47</v>
      </c>
      <c r="K589" s="68">
        <v>0</v>
      </c>
      <c r="L589" s="68">
        <v>0</v>
      </c>
      <c r="M589" s="68">
        <v>-0.06</v>
      </c>
      <c r="N589" s="68">
        <v>0.01</v>
      </c>
      <c r="O589" s="68">
        <v>-0.08</v>
      </c>
      <c r="P589" s="68">
        <v>0</v>
      </c>
      <c r="R589" s="68">
        <v>0.33</v>
      </c>
      <c r="S589" s="68">
        <v>0.31</v>
      </c>
      <c r="T589" s="68">
        <v>0.23</v>
      </c>
      <c r="U589" s="68">
        <v>64.41</v>
      </c>
      <c r="V589" s="68">
        <v>981.13800000000003</v>
      </c>
      <c r="X589" s="68">
        <f t="shared" si="9"/>
        <v>1.76</v>
      </c>
    </row>
    <row r="590" spans="1:24" x14ac:dyDescent="0.25">
      <c r="A590" s="68" t="s">
        <v>104</v>
      </c>
      <c r="B590" s="68">
        <v>4002</v>
      </c>
      <c r="C590" s="59">
        <v>43429</v>
      </c>
      <c r="D590" s="68">
        <v>7</v>
      </c>
      <c r="E590" s="68" t="s">
        <v>105</v>
      </c>
      <c r="F590" s="68">
        <v>41.93</v>
      </c>
      <c r="G590" s="68">
        <v>12.77</v>
      </c>
      <c r="H590" s="68">
        <v>1.21</v>
      </c>
      <c r="I590" s="68">
        <v>0.08</v>
      </c>
      <c r="J590" s="68">
        <v>0.37</v>
      </c>
      <c r="K590" s="68">
        <v>0</v>
      </c>
      <c r="L590" s="68">
        <v>0</v>
      </c>
      <c r="M590" s="68">
        <v>0.03</v>
      </c>
      <c r="N590" s="68">
        <v>-0.06</v>
      </c>
      <c r="O590" s="68">
        <v>-0.08</v>
      </c>
      <c r="P590" s="68">
        <v>0</v>
      </c>
      <c r="R590" s="68">
        <v>0.33</v>
      </c>
      <c r="S590" s="68">
        <v>0.31</v>
      </c>
      <c r="T590" s="68">
        <v>0.23</v>
      </c>
      <c r="U590" s="68">
        <v>57.12</v>
      </c>
      <c r="V590" s="68">
        <v>1041.01</v>
      </c>
      <c r="X590" s="68">
        <f t="shared" si="9"/>
        <v>1.6600000000000001</v>
      </c>
    </row>
    <row r="591" spans="1:24" x14ac:dyDescent="0.25">
      <c r="A591" s="68" t="s">
        <v>104</v>
      </c>
      <c r="B591" s="68">
        <v>4002</v>
      </c>
      <c r="C591" s="59">
        <v>43429</v>
      </c>
      <c r="D591" s="68">
        <v>8</v>
      </c>
      <c r="E591" s="68" t="s">
        <v>105</v>
      </c>
      <c r="F591" s="68">
        <v>39.92</v>
      </c>
      <c r="G591" s="68">
        <v>12.77</v>
      </c>
      <c r="H591" s="68">
        <v>1.21</v>
      </c>
      <c r="I591" s="68">
        <v>0.08</v>
      </c>
      <c r="J591" s="68">
        <v>0.19</v>
      </c>
      <c r="K591" s="68">
        <v>0</v>
      </c>
      <c r="L591" s="68">
        <v>0</v>
      </c>
      <c r="M591" s="68">
        <v>-0.01</v>
      </c>
      <c r="N591" s="68">
        <v>-0.15</v>
      </c>
      <c r="O591" s="68">
        <v>-0.08</v>
      </c>
      <c r="P591" s="68">
        <v>0</v>
      </c>
      <c r="R591" s="68">
        <v>0.33</v>
      </c>
      <c r="S591" s="68">
        <v>0.31</v>
      </c>
      <c r="T591" s="68">
        <v>0.23</v>
      </c>
      <c r="U591" s="68">
        <v>54.8</v>
      </c>
      <c r="V591" s="68">
        <v>1121.92</v>
      </c>
      <c r="X591" s="68">
        <f t="shared" si="9"/>
        <v>1.48</v>
      </c>
    </row>
    <row r="592" spans="1:24" x14ac:dyDescent="0.25">
      <c r="A592" s="68" t="s">
        <v>104</v>
      </c>
      <c r="B592" s="68">
        <v>4002</v>
      </c>
      <c r="C592" s="59">
        <v>43429</v>
      </c>
      <c r="D592" s="68">
        <v>9</v>
      </c>
      <c r="E592" s="68" t="s">
        <v>105</v>
      </c>
      <c r="F592" s="68">
        <v>39.270000000000003</v>
      </c>
      <c r="G592" s="68">
        <v>12.77</v>
      </c>
      <c r="H592" s="68">
        <v>1.21</v>
      </c>
      <c r="I592" s="68">
        <v>0.08</v>
      </c>
      <c r="J592" s="68">
        <v>0.16</v>
      </c>
      <c r="K592" s="68">
        <v>0</v>
      </c>
      <c r="L592" s="68">
        <v>0</v>
      </c>
      <c r="M592" s="68">
        <v>-0.02</v>
      </c>
      <c r="N592" s="68">
        <v>-0.11</v>
      </c>
      <c r="O592" s="68">
        <v>-0.08</v>
      </c>
      <c r="P592" s="68">
        <v>0</v>
      </c>
      <c r="R592" s="68">
        <v>0.33</v>
      </c>
      <c r="S592" s="68">
        <v>0.31</v>
      </c>
      <c r="T592" s="68">
        <v>0.23</v>
      </c>
      <c r="U592" s="68">
        <v>54.15</v>
      </c>
      <c r="V592" s="68">
        <v>1220.527</v>
      </c>
      <c r="X592" s="68">
        <f t="shared" si="9"/>
        <v>1.45</v>
      </c>
    </row>
    <row r="593" spans="1:24" x14ac:dyDescent="0.25">
      <c r="A593" s="68" t="s">
        <v>104</v>
      </c>
      <c r="B593" s="68">
        <v>4002</v>
      </c>
      <c r="C593" s="59">
        <v>43429</v>
      </c>
      <c r="D593" s="68">
        <v>10</v>
      </c>
      <c r="E593" s="68" t="s">
        <v>105</v>
      </c>
      <c r="F593" s="68">
        <v>41.48</v>
      </c>
      <c r="G593" s="68">
        <v>12.77</v>
      </c>
      <c r="H593" s="68">
        <v>1.21</v>
      </c>
      <c r="I593" s="68">
        <v>0.08</v>
      </c>
      <c r="J593" s="68">
        <v>0.11</v>
      </c>
      <c r="K593" s="68">
        <v>0</v>
      </c>
      <c r="L593" s="68">
        <v>0</v>
      </c>
      <c r="M593" s="68">
        <v>-0.01</v>
      </c>
      <c r="N593" s="68">
        <v>-0.2</v>
      </c>
      <c r="O593" s="68">
        <v>-0.08</v>
      </c>
      <c r="P593" s="68">
        <v>0</v>
      </c>
      <c r="R593" s="68">
        <v>0.33</v>
      </c>
      <c r="S593" s="68">
        <v>0.31</v>
      </c>
      <c r="T593" s="68">
        <v>0.23</v>
      </c>
      <c r="U593" s="68">
        <v>56.23</v>
      </c>
      <c r="V593" s="68">
        <v>1295.826</v>
      </c>
      <c r="X593" s="68">
        <f t="shared" si="9"/>
        <v>1.4000000000000001</v>
      </c>
    </row>
    <row r="594" spans="1:24" x14ac:dyDescent="0.25">
      <c r="A594" s="68" t="s">
        <v>104</v>
      </c>
      <c r="B594" s="68">
        <v>4002</v>
      </c>
      <c r="C594" s="59">
        <v>43429</v>
      </c>
      <c r="D594" s="68">
        <v>11</v>
      </c>
      <c r="E594" s="68" t="s">
        <v>105</v>
      </c>
      <c r="F594" s="68">
        <v>49.57</v>
      </c>
      <c r="G594" s="68">
        <v>12.77</v>
      </c>
      <c r="H594" s="68">
        <v>1.21</v>
      </c>
      <c r="I594" s="68">
        <v>0.08</v>
      </c>
      <c r="J594" s="68">
        <v>0.14000000000000001</v>
      </c>
      <c r="K594" s="68">
        <v>0</v>
      </c>
      <c r="L594" s="68">
        <v>0.26</v>
      </c>
      <c r="M594" s="68">
        <v>-0.04</v>
      </c>
      <c r="N594" s="68">
        <v>-0.17</v>
      </c>
      <c r="O594" s="68">
        <v>-0.08</v>
      </c>
      <c r="P594" s="68">
        <v>0</v>
      </c>
      <c r="R594" s="68">
        <v>0.33</v>
      </c>
      <c r="S594" s="68">
        <v>0.31</v>
      </c>
      <c r="T594" s="68">
        <v>0.23</v>
      </c>
      <c r="U594" s="68">
        <v>64.61</v>
      </c>
      <c r="V594" s="68">
        <v>1338.4880000000001</v>
      </c>
      <c r="X594" s="68">
        <f t="shared" si="9"/>
        <v>1.6900000000000002</v>
      </c>
    </row>
    <row r="595" spans="1:24" x14ac:dyDescent="0.25">
      <c r="A595" s="68" t="s">
        <v>104</v>
      </c>
      <c r="B595" s="68">
        <v>4002</v>
      </c>
      <c r="C595" s="59">
        <v>43429</v>
      </c>
      <c r="D595" s="68">
        <v>12</v>
      </c>
      <c r="E595" s="68" t="s">
        <v>105</v>
      </c>
      <c r="F595" s="68">
        <v>64.48</v>
      </c>
      <c r="G595" s="68">
        <v>12.77</v>
      </c>
      <c r="H595" s="68">
        <v>1.21</v>
      </c>
      <c r="I595" s="68">
        <v>0.08</v>
      </c>
      <c r="J595" s="68">
        <v>0.39</v>
      </c>
      <c r="K595" s="68">
        <v>0</v>
      </c>
      <c r="L595" s="68">
        <v>0.53</v>
      </c>
      <c r="M595" s="68">
        <v>-0.06</v>
      </c>
      <c r="N595" s="68">
        <v>-0.28000000000000003</v>
      </c>
      <c r="O595" s="68">
        <v>-0.08</v>
      </c>
      <c r="P595" s="68">
        <v>0</v>
      </c>
      <c r="R595" s="68">
        <v>0.33</v>
      </c>
      <c r="S595" s="68">
        <v>0.31</v>
      </c>
      <c r="T595" s="68">
        <v>0.23</v>
      </c>
      <c r="U595" s="68">
        <v>79.91</v>
      </c>
      <c r="V595" s="68">
        <v>1355.4880000000001</v>
      </c>
      <c r="X595" s="68">
        <f t="shared" si="9"/>
        <v>2.21</v>
      </c>
    </row>
    <row r="596" spans="1:24" x14ac:dyDescent="0.25">
      <c r="A596" s="68" t="s">
        <v>104</v>
      </c>
      <c r="B596" s="68">
        <v>4002</v>
      </c>
      <c r="C596" s="59">
        <v>43429</v>
      </c>
      <c r="D596" s="68">
        <v>13</v>
      </c>
      <c r="E596" s="68" t="s">
        <v>105</v>
      </c>
      <c r="F596" s="68">
        <v>70.11</v>
      </c>
      <c r="G596" s="68">
        <v>12.77</v>
      </c>
      <c r="H596" s="68">
        <v>1.21</v>
      </c>
      <c r="I596" s="68">
        <v>0.08</v>
      </c>
      <c r="J596" s="68">
        <v>0.23</v>
      </c>
      <c r="K596" s="68">
        <v>0</v>
      </c>
      <c r="L596" s="68">
        <v>0.93</v>
      </c>
      <c r="M596" s="68">
        <v>-0.09</v>
      </c>
      <c r="N596" s="68">
        <v>-0.27</v>
      </c>
      <c r="O596" s="68">
        <v>-0.08</v>
      </c>
      <c r="P596" s="68">
        <v>0</v>
      </c>
      <c r="R596" s="68">
        <v>0.33</v>
      </c>
      <c r="S596" s="68">
        <v>0.31</v>
      </c>
      <c r="T596" s="68">
        <v>0.23</v>
      </c>
      <c r="U596" s="68">
        <v>85.76</v>
      </c>
      <c r="V596" s="68">
        <v>1361.7760000000001</v>
      </c>
      <c r="X596" s="68">
        <f t="shared" si="9"/>
        <v>2.4500000000000002</v>
      </c>
    </row>
    <row r="597" spans="1:24" x14ac:dyDescent="0.25">
      <c r="A597" s="68" t="s">
        <v>104</v>
      </c>
      <c r="B597" s="68">
        <v>4002</v>
      </c>
      <c r="C597" s="59">
        <v>43429</v>
      </c>
      <c r="D597" s="68">
        <v>14</v>
      </c>
      <c r="E597" s="68" t="s">
        <v>105</v>
      </c>
      <c r="F597" s="68">
        <v>82.64</v>
      </c>
      <c r="G597" s="68">
        <v>12.77</v>
      </c>
      <c r="H597" s="68">
        <v>1.21</v>
      </c>
      <c r="I597" s="68">
        <v>0.08</v>
      </c>
      <c r="J597" s="68">
        <v>0.3</v>
      </c>
      <c r="K597" s="68">
        <v>0</v>
      </c>
      <c r="L597" s="68">
        <v>1.1499999999999999</v>
      </c>
      <c r="M597" s="68">
        <v>-0.02</v>
      </c>
      <c r="N597" s="68">
        <v>-0.24</v>
      </c>
      <c r="O597" s="68">
        <v>-0.08</v>
      </c>
      <c r="P597" s="68">
        <v>0</v>
      </c>
      <c r="R597" s="68">
        <v>0.33</v>
      </c>
      <c r="S597" s="68">
        <v>0.31</v>
      </c>
      <c r="T597" s="68">
        <v>0.23</v>
      </c>
      <c r="U597" s="68">
        <v>98.68</v>
      </c>
      <c r="V597" s="68">
        <v>1346.0350000000001</v>
      </c>
      <c r="X597" s="68">
        <f t="shared" si="9"/>
        <v>2.74</v>
      </c>
    </row>
    <row r="598" spans="1:24" x14ac:dyDescent="0.25">
      <c r="A598" s="68" t="s">
        <v>104</v>
      </c>
      <c r="B598" s="68">
        <v>4002</v>
      </c>
      <c r="C598" s="59">
        <v>43429</v>
      </c>
      <c r="D598" s="68">
        <v>15</v>
      </c>
      <c r="E598" s="68" t="s">
        <v>105</v>
      </c>
      <c r="F598" s="68">
        <v>89.74</v>
      </c>
      <c r="G598" s="68">
        <v>12.77</v>
      </c>
      <c r="H598" s="68">
        <v>1.21</v>
      </c>
      <c r="I598" s="68">
        <v>0.08</v>
      </c>
      <c r="J598" s="68">
        <v>0.32</v>
      </c>
      <c r="K598" s="68">
        <v>0</v>
      </c>
      <c r="L598" s="68">
        <v>1.36</v>
      </c>
      <c r="M598" s="68">
        <v>0.03</v>
      </c>
      <c r="N598" s="68">
        <v>-0.22</v>
      </c>
      <c r="O598" s="68">
        <v>-0.08</v>
      </c>
      <c r="P598" s="68">
        <v>0</v>
      </c>
      <c r="R598" s="68">
        <v>0.33</v>
      </c>
      <c r="S598" s="68">
        <v>0.31</v>
      </c>
      <c r="T598" s="68">
        <v>0.23</v>
      </c>
      <c r="U598" s="68">
        <v>106.08</v>
      </c>
      <c r="V598" s="68">
        <v>1336.9739999999999</v>
      </c>
      <c r="X598" s="68">
        <f t="shared" si="9"/>
        <v>2.97</v>
      </c>
    </row>
    <row r="599" spans="1:24" x14ac:dyDescent="0.25">
      <c r="A599" s="68" t="s">
        <v>104</v>
      </c>
      <c r="B599" s="68">
        <v>4002</v>
      </c>
      <c r="C599" s="59">
        <v>43429</v>
      </c>
      <c r="D599" s="68">
        <v>16</v>
      </c>
      <c r="E599" s="68" t="s">
        <v>105</v>
      </c>
      <c r="F599" s="68">
        <v>93.17</v>
      </c>
      <c r="G599" s="68">
        <v>12.77</v>
      </c>
      <c r="H599" s="68">
        <v>1.21</v>
      </c>
      <c r="I599" s="68">
        <v>0.08</v>
      </c>
      <c r="J599" s="68">
        <v>0.21</v>
      </c>
      <c r="K599" s="68">
        <v>0</v>
      </c>
      <c r="L599" s="68">
        <v>0.56999999999999995</v>
      </c>
      <c r="M599" s="68">
        <v>-0.01</v>
      </c>
      <c r="N599" s="68">
        <v>-0.2</v>
      </c>
      <c r="O599" s="68">
        <v>-0.08</v>
      </c>
      <c r="P599" s="68">
        <v>0</v>
      </c>
      <c r="R599" s="68">
        <v>0.33</v>
      </c>
      <c r="S599" s="68">
        <v>0.31</v>
      </c>
      <c r="T599" s="68">
        <v>0.23</v>
      </c>
      <c r="U599" s="68">
        <v>108.59</v>
      </c>
      <c r="V599" s="68">
        <v>1349.393</v>
      </c>
      <c r="X599" s="68">
        <f t="shared" si="9"/>
        <v>2.0699999999999998</v>
      </c>
    </row>
    <row r="600" spans="1:24" x14ac:dyDescent="0.25">
      <c r="A600" s="68" t="s">
        <v>104</v>
      </c>
      <c r="B600" s="68">
        <v>4002</v>
      </c>
      <c r="C600" s="59">
        <v>43429</v>
      </c>
      <c r="D600" s="68">
        <v>17</v>
      </c>
      <c r="E600" s="68" t="s">
        <v>105</v>
      </c>
      <c r="F600" s="68">
        <v>111.36</v>
      </c>
      <c r="G600" s="68">
        <v>12.77</v>
      </c>
      <c r="H600" s="68">
        <v>1.21</v>
      </c>
      <c r="I600" s="68">
        <v>0.08</v>
      </c>
      <c r="J600" s="68">
        <v>0.41</v>
      </c>
      <c r="K600" s="68">
        <v>0</v>
      </c>
      <c r="L600" s="68">
        <v>0.56999999999999995</v>
      </c>
      <c r="M600" s="68">
        <v>-0.06</v>
      </c>
      <c r="N600" s="68">
        <v>-0.18</v>
      </c>
      <c r="O600" s="68">
        <v>-0.08</v>
      </c>
      <c r="P600" s="68">
        <v>0</v>
      </c>
      <c r="R600" s="68">
        <v>0.33</v>
      </c>
      <c r="S600" s="68">
        <v>0.31</v>
      </c>
      <c r="T600" s="68">
        <v>0.23</v>
      </c>
      <c r="U600" s="68">
        <v>126.95</v>
      </c>
      <c r="V600" s="68">
        <v>1450.027</v>
      </c>
      <c r="X600" s="68">
        <f t="shared" si="9"/>
        <v>2.27</v>
      </c>
    </row>
    <row r="601" spans="1:24" x14ac:dyDescent="0.25">
      <c r="A601" s="68" t="s">
        <v>104</v>
      </c>
      <c r="B601" s="68">
        <v>4002</v>
      </c>
      <c r="C601" s="59">
        <v>43429</v>
      </c>
      <c r="D601" s="68">
        <v>18</v>
      </c>
      <c r="E601" s="68" t="s">
        <v>105</v>
      </c>
      <c r="F601" s="68">
        <v>110.51</v>
      </c>
      <c r="G601" s="68">
        <v>12.77</v>
      </c>
      <c r="H601" s="68">
        <v>1.21</v>
      </c>
      <c r="I601" s="68">
        <v>0.08</v>
      </c>
      <c r="J601" s="68">
        <v>0.38</v>
      </c>
      <c r="K601" s="68">
        <v>0</v>
      </c>
      <c r="L601" s="68">
        <v>0.18</v>
      </c>
      <c r="M601" s="68">
        <v>0</v>
      </c>
      <c r="N601" s="68">
        <v>-0.72</v>
      </c>
      <c r="O601" s="68">
        <v>-0.08</v>
      </c>
      <c r="P601" s="68">
        <v>0</v>
      </c>
      <c r="R601" s="68">
        <v>0.33</v>
      </c>
      <c r="S601" s="68">
        <v>0.31</v>
      </c>
      <c r="T601" s="68">
        <v>0.23</v>
      </c>
      <c r="U601" s="68">
        <v>125.2</v>
      </c>
      <c r="V601" s="68">
        <v>1506.6010000000001</v>
      </c>
      <c r="X601" s="68">
        <f t="shared" si="9"/>
        <v>1.8499999999999999</v>
      </c>
    </row>
    <row r="602" spans="1:24" x14ac:dyDescent="0.25">
      <c r="A602" s="68" t="s">
        <v>104</v>
      </c>
      <c r="B602" s="68">
        <v>4002</v>
      </c>
      <c r="C602" s="59">
        <v>43429</v>
      </c>
      <c r="D602" s="68">
        <v>19</v>
      </c>
      <c r="E602" s="68" t="s">
        <v>105</v>
      </c>
      <c r="F602" s="68">
        <v>103.17</v>
      </c>
      <c r="G602" s="68">
        <v>12.77</v>
      </c>
      <c r="H602" s="68">
        <v>1.21</v>
      </c>
      <c r="I602" s="68">
        <v>0.08</v>
      </c>
      <c r="J602" s="68">
        <v>0.28000000000000003</v>
      </c>
      <c r="K602" s="68">
        <v>0</v>
      </c>
      <c r="L602" s="68">
        <v>0.56000000000000005</v>
      </c>
      <c r="M602" s="68">
        <v>-0.06</v>
      </c>
      <c r="N602" s="68">
        <v>-0.45</v>
      </c>
      <c r="O602" s="68">
        <v>-0.08</v>
      </c>
      <c r="P602" s="68">
        <v>0</v>
      </c>
      <c r="R602" s="68">
        <v>0.33</v>
      </c>
      <c r="S602" s="68">
        <v>0.31</v>
      </c>
      <c r="T602" s="68">
        <v>0.23</v>
      </c>
      <c r="U602" s="68">
        <v>118.35</v>
      </c>
      <c r="V602" s="68">
        <v>1476.0630000000001</v>
      </c>
      <c r="X602" s="68">
        <f t="shared" si="9"/>
        <v>2.13</v>
      </c>
    </row>
    <row r="603" spans="1:24" x14ac:dyDescent="0.25">
      <c r="A603" s="68" t="s">
        <v>104</v>
      </c>
      <c r="B603" s="68">
        <v>4002</v>
      </c>
      <c r="C603" s="59">
        <v>43429</v>
      </c>
      <c r="D603" s="68">
        <v>20</v>
      </c>
      <c r="E603" s="68" t="s">
        <v>105</v>
      </c>
      <c r="F603" s="68">
        <v>107.09</v>
      </c>
      <c r="G603" s="68">
        <v>12.77</v>
      </c>
      <c r="H603" s="68">
        <v>1.21</v>
      </c>
      <c r="I603" s="68">
        <v>0.08</v>
      </c>
      <c r="J603" s="68">
        <v>0.24</v>
      </c>
      <c r="K603" s="68">
        <v>0</v>
      </c>
      <c r="L603" s="68">
        <v>0.97</v>
      </c>
      <c r="M603" s="68">
        <v>-0.02</v>
      </c>
      <c r="N603" s="68">
        <v>-0.25</v>
      </c>
      <c r="O603" s="68">
        <v>-0.08</v>
      </c>
      <c r="P603" s="68">
        <v>0</v>
      </c>
      <c r="R603" s="68">
        <v>0.33</v>
      </c>
      <c r="S603" s="68">
        <v>0.31</v>
      </c>
      <c r="T603" s="68">
        <v>0.23</v>
      </c>
      <c r="U603" s="68">
        <v>122.88</v>
      </c>
      <c r="V603" s="68">
        <v>1415.0119999999999</v>
      </c>
      <c r="X603" s="68">
        <f t="shared" si="9"/>
        <v>2.5</v>
      </c>
    </row>
    <row r="604" spans="1:24" x14ac:dyDescent="0.25">
      <c r="A604" s="68" t="s">
        <v>104</v>
      </c>
      <c r="B604" s="68">
        <v>4002</v>
      </c>
      <c r="C604" s="59">
        <v>43429</v>
      </c>
      <c r="D604" s="68">
        <v>21</v>
      </c>
      <c r="E604" s="68" t="s">
        <v>105</v>
      </c>
      <c r="F604" s="68">
        <v>96.54</v>
      </c>
      <c r="G604" s="68">
        <v>12.77</v>
      </c>
      <c r="H604" s="68">
        <v>1.21</v>
      </c>
      <c r="I604" s="68">
        <v>0.08</v>
      </c>
      <c r="J604" s="68">
        <v>0.34</v>
      </c>
      <c r="K604" s="68">
        <v>0</v>
      </c>
      <c r="L604" s="68">
        <v>0.91</v>
      </c>
      <c r="M604" s="68">
        <v>0</v>
      </c>
      <c r="N604" s="68">
        <v>-0.14000000000000001</v>
      </c>
      <c r="O604" s="68">
        <v>-0.08</v>
      </c>
      <c r="P604" s="68">
        <v>0</v>
      </c>
      <c r="R604" s="68">
        <v>0.33</v>
      </c>
      <c r="S604" s="68">
        <v>0.31</v>
      </c>
      <c r="T604" s="68">
        <v>0.23</v>
      </c>
      <c r="U604" s="68">
        <v>112.5</v>
      </c>
      <c r="V604" s="68">
        <v>1336.8720000000001</v>
      </c>
      <c r="X604" s="68">
        <f t="shared" si="9"/>
        <v>2.54</v>
      </c>
    </row>
    <row r="605" spans="1:24" x14ac:dyDescent="0.25">
      <c r="A605" s="68" t="s">
        <v>104</v>
      </c>
      <c r="B605" s="68">
        <v>4002</v>
      </c>
      <c r="C605" s="59">
        <v>43429</v>
      </c>
      <c r="D605" s="68">
        <v>22</v>
      </c>
      <c r="E605" s="68" t="s">
        <v>105</v>
      </c>
      <c r="F605" s="68">
        <v>67.7</v>
      </c>
      <c r="G605" s="68">
        <v>12.77</v>
      </c>
      <c r="H605" s="68">
        <v>1.21</v>
      </c>
      <c r="I605" s="68">
        <v>0.08</v>
      </c>
      <c r="J605" s="68">
        <v>0.33</v>
      </c>
      <c r="K605" s="68">
        <v>0</v>
      </c>
      <c r="L605" s="68">
        <v>0.48</v>
      </c>
      <c r="M605" s="68">
        <v>-0.04</v>
      </c>
      <c r="N605" s="68">
        <v>0.08</v>
      </c>
      <c r="O605" s="68">
        <v>-0.08</v>
      </c>
      <c r="P605" s="68">
        <v>0</v>
      </c>
      <c r="R605" s="68">
        <v>0.33</v>
      </c>
      <c r="S605" s="68">
        <v>0.31</v>
      </c>
      <c r="T605" s="68">
        <v>0.23</v>
      </c>
      <c r="U605" s="68">
        <v>83.4</v>
      </c>
      <c r="V605" s="68">
        <v>1234.654</v>
      </c>
      <c r="X605" s="68">
        <f t="shared" si="9"/>
        <v>2.1</v>
      </c>
    </row>
    <row r="606" spans="1:24" x14ac:dyDescent="0.25">
      <c r="A606" s="68" t="s">
        <v>104</v>
      </c>
      <c r="B606" s="68">
        <v>4002</v>
      </c>
      <c r="C606" s="59">
        <v>43429</v>
      </c>
      <c r="D606" s="68">
        <v>23</v>
      </c>
      <c r="E606" s="68" t="s">
        <v>105</v>
      </c>
      <c r="F606" s="68">
        <v>47.66</v>
      </c>
      <c r="G606" s="68">
        <v>12.77</v>
      </c>
      <c r="H606" s="68">
        <v>1.21</v>
      </c>
      <c r="I606" s="68">
        <v>0.08</v>
      </c>
      <c r="J606" s="68">
        <v>0.68</v>
      </c>
      <c r="K606" s="68">
        <v>0</v>
      </c>
      <c r="L606" s="68">
        <v>0</v>
      </c>
      <c r="M606" s="68">
        <v>0.02</v>
      </c>
      <c r="N606" s="68">
        <v>-0.09</v>
      </c>
      <c r="O606" s="68">
        <v>-0.08</v>
      </c>
      <c r="P606" s="68">
        <v>0</v>
      </c>
      <c r="R606" s="68">
        <v>0.33</v>
      </c>
      <c r="S606" s="68">
        <v>0.31</v>
      </c>
      <c r="T606" s="68">
        <v>0.23</v>
      </c>
      <c r="U606" s="68">
        <v>63.12</v>
      </c>
      <c r="V606" s="68">
        <v>1123.3869999999999</v>
      </c>
      <c r="X606" s="68">
        <f t="shared" si="9"/>
        <v>1.9700000000000002</v>
      </c>
    </row>
    <row r="607" spans="1:24" x14ac:dyDescent="0.25">
      <c r="A607" s="68" t="s">
        <v>104</v>
      </c>
      <c r="B607" s="68">
        <v>4002</v>
      </c>
      <c r="C607" s="59">
        <v>43429</v>
      </c>
      <c r="D607" s="68">
        <v>24</v>
      </c>
      <c r="E607" s="68" t="s">
        <v>105</v>
      </c>
      <c r="F607" s="68">
        <v>62.27</v>
      </c>
      <c r="G607" s="68">
        <v>12.77</v>
      </c>
      <c r="H607" s="68">
        <v>1.21</v>
      </c>
      <c r="I607" s="68">
        <v>0.08</v>
      </c>
      <c r="J607" s="68">
        <v>1.61</v>
      </c>
      <c r="K607" s="68">
        <v>0</v>
      </c>
      <c r="L607" s="68">
        <v>0.12</v>
      </c>
      <c r="M607" s="68">
        <v>-0.02</v>
      </c>
      <c r="N607" s="68">
        <v>-0.31</v>
      </c>
      <c r="O607" s="68">
        <v>-0.08</v>
      </c>
      <c r="P607" s="68">
        <v>0</v>
      </c>
      <c r="R607" s="68">
        <v>0.33</v>
      </c>
      <c r="S607" s="68">
        <v>0.31</v>
      </c>
      <c r="T607" s="68">
        <v>0.23</v>
      </c>
      <c r="U607" s="68">
        <v>78.52</v>
      </c>
      <c r="V607" s="68">
        <v>1034.4549999999999</v>
      </c>
      <c r="X607" s="68">
        <f t="shared" si="9"/>
        <v>3.0200000000000005</v>
      </c>
    </row>
    <row r="608" spans="1:24" x14ac:dyDescent="0.25">
      <c r="A608" s="68" t="s">
        <v>104</v>
      </c>
      <c r="B608" s="68">
        <v>4002</v>
      </c>
      <c r="C608" s="59">
        <v>43430</v>
      </c>
      <c r="D608" s="68">
        <v>1</v>
      </c>
      <c r="E608" s="68" t="s">
        <v>105</v>
      </c>
      <c r="F608" s="68">
        <v>62.27</v>
      </c>
      <c r="G608" s="68">
        <v>12.77</v>
      </c>
      <c r="H608" s="68">
        <v>2.2400000000000002</v>
      </c>
      <c r="I608" s="68">
        <v>0.13</v>
      </c>
      <c r="J608" s="68">
        <v>0.65</v>
      </c>
      <c r="K608" s="68">
        <v>0</v>
      </c>
      <c r="L608" s="68">
        <v>0</v>
      </c>
      <c r="M608" s="68">
        <v>0.03</v>
      </c>
      <c r="N608" s="68">
        <v>-0.17</v>
      </c>
      <c r="O608" s="68">
        <v>-0.08</v>
      </c>
      <c r="P608" s="68">
        <v>0</v>
      </c>
      <c r="R608" s="68">
        <v>0.33</v>
      </c>
      <c r="S608" s="68">
        <v>0.31</v>
      </c>
      <c r="T608" s="68">
        <v>0.23</v>
      </c>
      <c r="U608" s="68">
        <v>78.709999999999994</v>
      </c>
      <c r="V608" s="68">
        <v>987.13699999999994</v>
      </c>
      <c r="X608" s="68">
        <f t="shared" si="9"/>
        <v>3.02</v>
      </c>
    </row>
    <row r="609" spans="1:24" x14ac:dyDescent="0.25">
      <c r="A609" s="68" t="s">
        <v>104</v>
      </c>
      <c r="B609" s="68">
        <v>4002</v>
      </c>
      <c r="C609" s="59">
        <v>43430</v>
      </c>
      <c r="D609" s="68">
        <v>2</v>
      </c>
      <c r="E609" s="68" t="s">
        <v>105</v>
      </c>
      <c r="F609" s="68">
        <v>85.88</v>
      </c>
      <c r="G609" s="68">
        <v>12.77</v>
      </c>
      <c r="H609" s="68">
        <v>2.2400000000000002</v>
      </c>
      <c r="I609" s="68">
        <v>0.13</v>
      </c>
      <c r="J609" s="68">
        <v>1</v>
      </c>
      <c r="K609" s="68">
        <v>0</v>
      </c>
      <c r="L609" s="68">
        <v>0</v>
      </c>
      <c r="M609" s="68">
        <v>-0.05</v>
      </c>
      <c r="N609" s="68">
        <v>0.06</v>
      </c>
      <c r="O609" s="68">
        <v>-0.08</v>
      </c>
      <c r="P609" s="68">
        <v>0</v>
      </c>
      <c r="R609" s="68">
        <v>0.33</v>
      </c>
      <c r="S609" s="68">
        <v>0.31</v>
      </c>
      <c r="T609" s="68">
        <v>0.23</v>
      </c>
      <c r="U609" s="68">
        <v>102.82</v>
      </c>
      <c r="V609" s="68">
        <v>965.15099999999995</v>
      </c>
      <c r="X609" s="68">
        <f t="shared" si="9"/>
        <v>3.37</v>
      </c>
    </row>
    <row r="610" spans="1:24" x14ac:dyDescent="0.25">
      <c r="A610" s="68" t="s">
        <v>104</v>
      </c>
      <c r="B610" s="68">
        <v>4002</v>
      </c>
      <c r="C610" s="59">
        <v>43430</v>
      </c>
      <c r="D610" s="68">
        <v>3</v>
      </c>
      <c r="E610" s="68" t="s">
        <v>105</v>
      </c>
      <c r="F610" s="68">
        <v>126.98</v>
      </c>
      <c r="G610" s="68">
        <v>12.77</v>
      </c>
      <c r="H610" s="68">
        <v>2.2400000000000002</v>
      </c>
      <c r="I610" s="68">
        <v>0.13</v>
      </c>
      <c r="J610" s="68">
        <v>1.34</v>
      </c>
      <c r="K610" s="68">
        <v>0</v>
      </c>
      <c r="L610" s="68">
        <v>0</v>
      </c>
      <c r="M610" s="68">
        <v>0.08</v>
      </c>
      <c r="N610" s="68">
        <v>-0.15</v>
      </c>
      <c r="O610" s="68">
        <v>-0.08</v>
      </c>
      <c r="P610" s="68">
        <v>0</v>
      </c>
      <c r="R610" s="68">
        <v>0.33</v>
      </c>
      <c r="S610" s="68">
        <v>0.31</v>
      </c>
      <c r="T610" s="68">
        <v>0.23</v>
      </c>
      <c r="U610" s="68">
        <v>144.18</v>
      </c>
      <c r="V610" s="68">
        <v>957.83399999999995</v>
      </c>
      <c r="X610" s="68">
        <f t="shared" si="9"/>
        <v>3.71</v>
      </c>
    </row>
    <row r="611" spans="1:24" x14ac:dyDescent="0.25">
      <c r="A611" s="68" t="s">
        <v>104</v>
      </c>
      <c r="B611" s="68">
        <v>4002</v>
      </c>
      <c r="C611" s="59">
        <v>43430</v>
      </c>
      <c r="D611" s="68">
        <v>4</v>
      </c>
      <c r="E611" s="68" t="s">
        <v>105</v>
      </c>
      <c r="F611" s="68">
        <v>61.49</v>
      </c>
      <c r="G611" s="68">
        <v>12.77</v>
      </c>
      <c r="H611" s="68">
        <v>2.2400000000000002</v>
      </c>
      <c r="I611" s="68">
        <v>0.13</v>
      </c>
      <c r="J611" s="68">
        <v>0.35</v>
      </c>
      <c r="K611" s="68">
        <v>0</v>
      </c>
      <c r="L611" s="68">
        <v>0</v>
      </c>
      <c r="M611" s="68">
        <v>0.11</v>
      </c>
      <c r="N611" s="68">
        <v>-0.11</v>
      </c>
      <c r="O611" s="68">
        <v>-0.08</v>
      </c>
      <c r="P611" s="68">
        <v>0</v>
      </c>
      <c r="R611" s="68">
        <v>0.33</v>
      </c>
      <c r="S611" s="68">
        <v>0.31</v>
      </c>
      <c r="T611" s="68">
        <v>0.23</v>
      </c>
      <c r="U611" s="68">
        <v>77.77</v>
      </c>
      <c r="V611" s="68">
        <v>970.32500000000005</v>
      </c>
      <c r="X611" s="68">
        <f t="shared" si="9"/>
        <v>2.72</v>
      </c>
    </row>
    <row r="612" spans="1:24" x14ac:dyDescent="0.25">
      <c r="A612" s="68" t="s">
        <v>104</v>
      </c>
      <c r="B612" s="68">
        <v>4002</v>
      </c>
      <c r="C612" s="59">
        <v>43430</v>
      </c>
      <c r="D612" s="68">
        <v>5</v>
      </c>
      <c r="E612" s="68" t="s">
        <v>105</v>
      </c>
      <c r="F612" s="68">
        <v>53.05</v>
      </c>
      <c r="G612" s="68">
        <v>12.77</v>
      </c>
      <c r="H612" s="68">
        <v>2.2400000000000002</v>
      </c>
      <c r="I612" s="68">
        <v>0.13</v>
      </c>
      <c r="J612" s="68">
        <v>0.42</v>
      </c>
      <c r="K612" s="68">
        <v>0</v>
      </c>
      <c r="L612" s="68">
        <v>0</v>
      </c>
      <c r="M612" s="68">
        <v>0.03</v>
      </c>
      <c r="N612" s="68">
        <v>-0.02</v>
      </c>
      <c r="O612" s="68">
        <v>-0.08</v>
      </c>
      <c r="P612" s="68">
        <v>0</v>
      </c>
      <c r="R612" s="68">
        <v>0.33</v>
      </c>
      <c r="S612" s="68">
        <v>0.31</v>
      </c>
      <c r="T612" s="68">
        <v>0.23</v>
      </c>
      <c r="U612" s="68">
        <v>69.41</v>
      </c>
      <c r="V612" s="68">
        <v>1004.431</v>
      </c>
      <c r="X612" s="68">
        <f t="shared" si="9"/>
        <v>2.79</v>
      </c>
    </row>
    <row r="613" spans="1:24" x14ac:dyDescent="0.25">
      <c r="A613" s="68" t="s">
        <v>104</v>
      </c>
      <c r="B613" s="68">
        <v>4002</v>
      </c>
      <c r="C613" s="59">
        <v>43430</v>
      </c>
      <c r="D613" s="68">
        <v>6</v>
      </c>
      <c r="E613" s="68" t="s">
        <v>105</v>
      </c>
      <c r="F613" s="68">
        <v>62.45</v>
      </c>
      <c r="G613" s="68">
        <v>12.77</v>
      </c>
      <c r="H613" s="68">
        <v>2.2400000000000002</v>
      </c>
      <c r="I613" s="68">
        <v>0.13</v>
      </c>
      <c r="J613" s="68">
        <v>1.1499999999999999</v>
      </c>
      <c r="K613" s="68">
        <v>0</v>
      </c>
      <c r="L613" s="68">
        <v>0.11</v>
      </c>
      <c r="M613" s="68">
        <v>0.01</v>
      </c>
      <c r="N613" s="68">
        <v>-0.01</v>
      </c>
      <c r="O613" s="68">
        <v>-0.08</v>
      </c>
      <c r="P613" s="68">
        <v>0</v>
      </c>
      <c r="R613" s="68">
        <v>0.33</v>
      </c>
      <c r="S613" s="68">
        <v>0.31</v>
      </c>
      <c r="T613" s="68">
        <v>0.23</v>
      </c>
      <c r="U613" s="68">
        <v>79.64</v>
      </c>
      <c r="V613" s="68">
        <v>1121.6959999999999</v>
      </c>
      <c r="X613" s="68">
        <f t="shared" si="9"/>
        <v>3.63</v>
      </c>
    </row>
    <row r="614" spans="1:24" x14ac:dyDescent="0.25">
      <c r="A614" s="68" t="s">
        <v>104</v>
      </c>
      <c r="B614" s="68">
        <v>4002</v>
      </c>
      <c r="C614" s="59">
        <v>43430</v>
      </c>
      <c r="D614" s="68">
        <v>7</v>
      </c>
      <c r="E614" s="68" t="s">
        <v>105</v>
      </c>
      <c r="F614" s="68">
        <v>107.2</v>
      </c>
      <c r="G614" s="68">
        <v>12.77</v>
      </c>
      <c r="H614" s="68">
        <v>2.2400000000000002</v>
      </c>
      <c r="I614" s="68">
        <v>0.13</v>
      </c>
      <c r="J614" s="68">
        <v>1.18</v>
      </c>
      <c r="K614" s="68">
        <v>0</v>
      </c>
      <c r="L614" s="68">
        <v>0.21</v>
      </c>
      <c r="M614" s="68">
        <v>-0.02</v>
      </c>
      <c r="N614" s="68">
        <v>0.03</v>
      </c>
      <c r="O614" s="68">
        <v>-0.08</v>
      </c>
      <c r="P614" s="68">
        <v>0</v>
      </c>
      <c r="R614" s="68">
        <v>0.33</v>
      </c>
      <c r="S614" s="68">
        <v>0.31</v>
      </c>
      <c r="T614" s="68">
        <v>0.23</v>
      </c>
      <c r="U614" s="68">
        <v>124.53</v>
      </c>
      <c r="V614" s="68">
        <v>1303.297</v>
      </c>
      <c r="X614" s="68">
        <f t="shared" si="9"/>
        <v>3.76</v>
      </c>
    </row>
    <row r="615" spans="1:24" x14ac:dyDescent="0.25">
      <c r="A615" s="68" t="s">
        <v>104</v>
      </c>
      <c r="B615" s="68">
        <v>4002</v>
      </c>
      <c r="C615" s="59">
        <v>43430</v>
      </c>
      <c r="D615" s="68">
        <v>8</v>
      </c>
      <c r="E615" s="68" t="s">
        <v>106</v>
      </c>
      <c r="F615" s="68">
        <v>118.5</v>
      </c>
      <c r="G615" s="68">
        <v>12.77</v>
      </c>
      <c r="H615" s="68">
        <v>2.2400000000000002</v>
      </c>
      <c r="I615" s="68">
        <v>0.13</v>
      </c>
      <c r="J615" s="68">
        <v>1.23</v>
      </c>
      <c r="K615" s="68">
        <v>0.44</v>
      </c>
      <c r="L615" s="68">
        <v>0</v>
      </c>
      <c r="M615" s="68">
        <v>0.02</v>
      </c>
      <c r="N615" s="68">
        <v>-0.6</v>
      </c>
      <c r="O615" s="68">
        <v>-0.08</v>
      </c>
      <c r="P615" s="68">
        <v>0</v>
      </c>
      <c r="R615" s="68">
        <v>0.33</v>
      </c>
      <c r="S615" s="68">
        <v>0.31</v>
      </c>
      <c r="T615" s="68">
        <v>0.23</v>
      </c>
      <c r="U615" s="68">
        <v>135.52000000000001</v>
      </c>
      <c r="V615" s="68">
        <v>1399.3710000000001</v>
      </c>
      <c r="X615" s="68">
        <f t="shared" si="9"/>
        <v>4.04</v>
      </c>
    </row>
    <row r="616" spans="1:24" x14ac:dyDescent="0.25">
      <c r="A616" s="68" t="s">
        <v>104</v>
      </c>
      <c r="B616" s="68">
        <v>4002</v>
      </c>
      <c r="C616" s="59">
        <v>43430</v>
      </c>
      <c r="D616" s="68">
        <v>9</v>
      </c>
      <c r="E616" s="68" t="s">
        <v>106</v>
      </c>
      <c r="F616" s="68">
        <v>113.65</v>
      </c>
      <c r="G616" s="68">
        <v>12.77</v>
      </c>
      <c r="H616" s="68">
        <v>2.2400000000000002</v>
      </c>
      <c r="I616" s="68">
        <v>0.13</v>
      </c>
      <c r="J616" s="68">
        <v>0.59</v>
      </c>
      <c r="K616" s="68">
        <v>0.43</v>
      </c>
      <c r="L616" s="68">
        <v>0</v>
      </c>
      <c r="M616" s="68">
        <v>0.05</v>
      </c>
      <c r="N616" s="68">
        <v>-0.51</v>
      </c>
      <c r="O616" s="68">
        <v>-0.08</v>
      </c>
      <c r="P616" s="68">
        <v>0</v>
      </c>
      <c r="R616" s="68">
        <v>0.33</v>
      </c>
      <c r="S616" s="68">
        <v>0.31</v>
      </c>
      <c r="T616" s="68">
        <v>0.23</v>
      </c>
      <c r="U616" s="68">
        <v>130.13999999999999</v>
      </c>
      <c r="V616" s="68">
        <v>1422.691</v>
      </c>
      <c r="X616" s="68">
        <f t="shared" si="9"/>
        <v>3.39</v>
      </c>
    </row>
    <row r="617" spans="1:24" x14ac:dyDescent="0.25">
      <c r="A617" s="68" t="s">
        <v>104</v>
      </c>
      <c r="B617" s="68">
        <v>4002</v>
      </c>
      <c r="C617" s="59">
        <v>43430</v>
      </c>
      <c r="D617" s="68">
        <v>10</v>
      </c>
      <c r="E617" s="68" t="s">
        <v>106</v>
      </c>
      <c r="F617" s="68">
        <v>91.18</v>
      </c>
      <c r="G617" s="68">
        <v>12.77</v>
      </c>
      <c r="H617" s="68">
        <v>2.2400000000000002</v>
      </c>
      <c r="I617" s="68">
        <v>0.13</v>
      </c>
      <c r="J617" s="68">
        <v>0.57999999999999996</v>
      </c>
      <c r="K617" s="68">
        <v>0.42</v>
      </c>
      <c r="L617" s="68">
        <v>0.13</v>
      </c>
      <c r="M617" s="68">
        <v>0.19</v>
      </c>
      <c r="N617" s="68">
        <v>-0.42</v>
      </c>
      <c r="O617" s="68">
        <v>-0.08</v>
      </c>
      <c r="P617" s="68">
        <v>0</v>
      </c>
      <c r="R617" s="68">
        <v>0.33</v>
      </c>
      <c r="S617" s="68">
        <v>0.31</v>
      </c>
      <c r="T617" s="68">
        <v>0.23</v>
      </c>
      <c r="U617" s="68">
        <v>108.01</v>
      </c>
      <c r="V617" s="68">
        <v>1443.9059999999999</v>
      </c>
      <c r="X617" s="68">
        <f t="shared" si="9"/>
        <v>3.5</v>
      </c>
    </row>
    <row r="618" spans="1:24" x14ac:dyDescent="0.25">
      <c r="A618" s="68" t="s">
        <v>104</v>
      </c>
      <c r="B618" s="68">
        <v>4002</v>
      </c>
      <c r="C618" s="59">
        <v>43430</v>
      </c>
      <c r="D618" s="68">
        <v>11</v>
      </c>
      <c r="E618" s="68" t="s">
        <v>106</v>
      </c>
      <c r="F618" s="68">
        <v>77.540000000000006</v>
      </c>
      <c r="G618" s="68">
        <v>12.77</v>
      </c>
      <c r="H618" s="68">
        <v>2.2400000000000002</v>
      </c>
      <c r="I618" s="68">
        <v>0.13</v>
      </c>
      <c r="J618" s="68">
        <v>0.33</v>
      </c>
      <c r="K618" s="68">
        <v>0.42</v>
      </c>
      <c r="L618" s="68">
        <v>0.24</v>
      </c>
      <c r="M618" s="68">
        <v>-0.01</v>
      </c>
      <c r="N618" s="68">
        <v>-0.44</v>
      </c>
      <c r="O618" s="68">
        <v>-0.08</v>
      </c>
      <c r="P618" s="68">
        <v>0</v>
      </c>
      <c r="R618" s="68">
        <v>0.33</v>
      </c>
      <c r="S618" s="68">
        <v>0.31</v>
      </c>
      <c r="T618" s="68">
        <v>0.23</v>
      </c>
      <c r="U618" s="68">
        <v>94.01</v>
      </c>
      <c r="V618" s="68">
        <v>1459.9739999999999</v>
      </c>
      <c r="X618" s="68">
        <f t="shared" si="9"/>
        <v>3.3600000000000003</v>
      </c>
    </row>
    <row r="619" spans="1:24" x14ac:dyDescent="0.25">
      <c r="A619" s="68" t="s">
        <v>104</v>
      </c>
      <c r="B619" s="68">
        <v>4002</v>
      </c>
      <c r="C619" s="59">
        <v>43430</v>
      </c>
      <c r="D619" s="68">
        <v>12</v>
      </c>
      <c r="E619" s="68" t="s">
        <v>106</v>
      </c>
      <c r="F619" s="68">
        <v>82.4</v>
      </c>
      <c r="G619" s="68">
        <v>12.77</v>
      </c>
      <c r="H619" s="68">
        <v>2.2400000000000002</v>
      </c>
      <c r="I619" s="68">
        <v>0.13</v>
      </c>
      <c r="J619" s="68">
        <v>0.45</v>
      </c>
      <c r="K619" s="68">
        <v>0.42</v>
      </c>
      <c r="L619" s="68">
        <v>0</v>
      </c>
      <c r="M619" s="68">
        <v>0.03</v>
      </c>
      <c r="N619" s="68">
        <v>-0.45</v>
      </c>
      <c r="O619" s="68">
        <v>-0.08</v>
      </c>
      <c r="P619" s="68">
        <v>0</v>
      </c>
      <c r="R619" s="68">
        <v>0.33</v>
      </c>
      <c r="S619" s="68">
        <v>0.31</v>
      </c>
      <c r="T619" s="68">
        <v>0.23</v>
      </c>
      <c r="U619" s="68">
        <v>98.78</v>
      </c>
      <c r="V619" s="68">
        <v>1466.202</v>
      </c>
      <c r="X619" s="68">
        <f t="shared" si="9"/>
        <v>3.24</v>
      </c>
    </row>
    <row r="620" spans="1:24" x14ac:dyDescent="0.25">
      <c r="A620" s="68" t="s">
        <v>104</v>
      </c>
      <c r="B620" s="68">
        <v>4002</v>
      </c>
      <c r="C620" s="59">
        <v>43430</v>
      </c>
      <c r="D620" s="68">
        <v>13</v>
      </c>
      <c r="E620" s="68" t="s">
        <v>106</v>
      </c>
      <c r="F620" s="68">
        <v>71.22</v>
      </c>
      <c r="G620" s="68">
        <v>12.77</v>
      </c>
      <c r="H620" s="68">
        <v>2.2400000000000002</v>
      </c>
      <c r="I620" s="68">
        <v>0.13</v>
      </c>
      <c r="J620" s="68">
        <v>0.33</v>
      </c>
      <c r="K620" s="68">
        <v>0.42</v>
      </c>
      <c r="L620" s="68">
        <v>0</v>
      </c>
      <c r="M620" s="68">
        <v>-0.01</v>
      </c>
      <c r="N620" s="68">
        <v>-0.51</v>
      </c>
      <c r="O620" s="68">
        <v>-0.08</v>
      </c>
      <c r="P620" s="68">
        <v>0</v>
      </c>
      <c r="R620" s="68">
        <v>0.33</v>
      </c>
      <c r="S620" s="68">
        <v>0.31</v>
      </c>
      <c r="T620" s="68">
        <v>0.23</v>
      </c>
      <c r="U620" s="68">
        <v>87.38</v>
      </c>
      <c r="V620" s="68">
        <v>1462.6969999999999</v>
      </c>
      <c r="X620" s="68">
        <f t="shared" si="9"/>
        <v>3.12</v>
      </c>
    </row>
    <row r="621" spans="1:24" x14ac:dyDescent="0.25">
      <c r="A621" s="68" t="s">
        <v>104</v>
      </c>
      <c r="B621" s="68">
        <v>4002</v>
      </c>
      <c r="C621" s="59">
        <v>43430</v>
      </c>
      <c r="D621" s="68">
        <v>14</v>
      </c>
      <c r="E621" s="68" t="s">
        <v>106</v>
      </c>
      <c r="F621" s="68">
        <v>70.66</v>
      </c>
      <c r="G621" s="68">
        <v>12.77</v>
      </c>
      <c r="H621" s="68">
        <v>2.2400000000000002</v>
      </c>
      <c r="I621" s="68">
        <v>0.13</v>
      </c>
      <c r="J621" s="68">
        <v>0.27</v>
      </c>
      <c r="K621" s="68">
        <v>0.42</v>
      </c>
      <c r="L621" s="68">
        <v>0</v>
      </c>
      <c r="M621" s="68">
        <v>-7.0000000000000007E-2</v>
      </c>
      <c r="N621" s="68">
        <v>-0.5</v>
      </c>
      <c r="O621" s="68">
        <v>-0.08</v>
      </c>
      <c r="P621" s="68">
        <v>0</v>
      </c>
      <c r="R621" s="68">
        <v>0.33</v>
      </c>
      <c r="S621" s="68">
        <v>0.31</v>
      </c>
      <c r="T621" s="68">
        <v>0.23</v>
      </c>
      <c r="U621" s="68">
        <v>86.71</v>
      </c>
      <c r="V621" s="68">
        <v>1466.133</v>
      </c>
      <c r="X621" s="68">
        <f t="shared" si="9"/>
        <v>3.06</v>
      </c>
    </row>
    <row r="622" spans="1:24" x14ac:dyDescent="0.25">
      <c r="A622" s="68" t="s">
        <v>104</v>
      </c>
      <c r="B622" s="68">
        <v>4002</v>
      </c>
      <c r="C622" s="59">
        <v>43430</v>
      </c>
      <c r="D622" s="68">
        <v>15</v>
      </c>
      <c r="E622" s="68" t="s">
        <v>106</v>
      </c>
      <c r="F622" s="68">
        <v>74.78</v>
      </c>
      <c r="G622" s="68">
        <v>12.77</v>
      </c>
      <c r="H622" s="68">
        <v>2.2400000000000002</v>
      </c>
      <c r="I622" s="68">
        <v>0.13</v>
      </c>
      <c r="J622" s="68">
        <v>0.17</v>
      </c>
      <c r="K622" s="68">
        <v>0.42</v>
      </c>
      <c r="L622" s="68">
        <v>0</v>
      </c>
      <c r="M622" s="68">
        <v>0.01</v>
      </c>
      <c r="N622" s="68">
        <v>-0.48</v>
      </c>
      <c r="O622" s="68">
        <v>-0.08</v>
      </c>
      <c r="P622" s="68">
        <v>0</v>
      </c>
      <c r="R622" s="68">
        <v>0.33</v>
      </c>
      <c r="S622" s="68">
        <v>0.31</v>
      </c>
      <c r="T622" s="68">
        <v>0.23</v>
      </c>
      <c r="U622" s="68">
        <v>90.83</v>
      </c>
      <c r="V622" s="68">
        <v>1455.932</v>
      </c>
      <c r="X622" s="68">
        <f t="shared" si="9"/>
        <v>2.96</v>
      </c>
    </row>
    <row r="623" spans="1:24" x14ac:dyDescent="0.25">
      <c r="A623" s="68" t="s">
        <v>104</v>
      </c>
      <c r="B623" s="68">
        <v>4002</v>
      </c>
      <c r="C623" s="59">
        <v>43430</v>
      </c>
      <c r="D623" s="68">
        <v>16</v>
      </c>
      <c r="E623" s="68" t="s">
        <v>106</v>
      </c>
      <c r="F623" s="68">
        <v>82.15</v>
      </c>
      <c r="G623" s="68">
        <v>12.77</v>
      </c>
      <c r="H623" s="68">
        <v>2.2400000000000002</v>
      </c>
      <c r="I623" s="68">
        <v>0.13</v>
      </c>
      <c r="J623" s="68">
        <v>0.15</v>
      </c>
      <c r="K623" s="68">
        <v>0.41</v>
      </c>
      <c r="L623" s="68">
        <v>0.22</v>
      </c>
      <c r="M623" s="68">
        <v>0.03</v>
      </c>
      <c r="N623" s="68">
        <v>-0.5</v>
      </c>
      <c r="O623" s="68">
        <v>-0.08</v>
      </c>
      <c r="P623" s="68">
        <v>0</v>
      </c>
      <c r="R623" s="68">
        <v>0.33</v>
      </c>
      <c r="S623" s="68">
        <v>0.31</v>
      </c>
      <c r="T623" s="68">
        <v>0.23</v>
      </c>
      <c r="U623" s="68">
        <v>98.39</v>
      </c>
      <c r="V623" s="68">
        <v>1475.3420000000001</v>
      </c>
      <c r="X623" s="68">
        <f t="shared" si="9"/>
        <v>3.1500000000000004</v>
      </c>
    </row>
    <row r="624" spans="1:24" x14ac:dyDescent="0.25">
      <c r="A624" s="68" t="s">
        <v>104</v>
      </c>
      <c r="B624" s="68">
        <v>4002</v>
      </c>
      <c r="C624" s="59">
        <v>43430</v>
      </c>
      <c r="D624" s="68">
        <v>17</v>
      </c>
      <c r="E624" s="68" t="s">
        <v>106</v>
      </c>
      <c r="F624" s="68">
        <v>88.71</v>
      </c>
      <c r="G624" s="68">
        <v>12.77</v>
      </c>
      <c r="H624" s="68">
        <v>2.2400000000000002</v>
      </c>
      <c r="I624" s="68">
        <v>0.13</v>
      </c>
      <c r="J624" s="68">
        <v>0.19</v>
      </c>
      <c r="K624" s="68">
        <v>0.39</v>
      </c>
      <c r="L624" s="68">
        <v>0.01</v>
      </c>
      <c r="M624" s="68">
        <v>0.04</v>
      </c>
      <c r="N624" s="68">
        <v>-0.49</v>
      </c>
      <c r="O624" s="68">
        <v>-0.08</v>
      </c>
      <c r="P624" s="68">
        <v>0</v>
      </c>
      <c r="R624" s="68">
        <v>0.33</v>
      </c>
      <c r="S624" s="68">
        <v>0.31</v>
      </c>
      <c r="T624" s="68">
        <v>0.23</v>
      </c>
      <c r="U624" s="68">
        <v>104.78</v>
      </c>
      <c r="V624" s="68">
        <v>1554.202</v>
      </c>
      <c r="X624" s="68">
        <f t="shared" si="9"/>
        <v>2.96</v>
      </c>
    </row>
    <row r="625" spans="1:24" x14ac:dyDescent="0.25">
      <c r="A625" s="68" t="s">
        <v>104</v>
      </c>
      <c r="B625" s="68">
        <v>4002</v>
      </c>
      <c r="C625" s="59">
        <v>43430</v>
      </c>
      <c r="D625" s="68">
        <v>18</v>
      </c>
      <c r="E625" s="68" t="s">
        <v>106</v>
      </c>
      <c r="F625" s="68">
        <v>84.18</v>
      </c>
      <c r="G625" s="68">
        <v>12.77</v>
      </c>
      <c r="H625" s="68">
        <v>2.2400000000000002</v>
      </c>
      <c r="I625" s="68">
        <v>0.13</v>
      </c>
      <c r="J625" s="68">
        <v>0.17</v>
      </c>
      <c r="K625" s="68">
        <v>0.38</v>
      </c>
      <c r="L625" s="68">
        <v>0.57999999999999996</v>
      </c>
      <c r="M625" s="68">
        <v>7.0000000000000007E-2</v>
      </c>
      <c r="N625" s="68">
        <v>-0.6</v>
      </c>
      <c r="O625" s="68">
        <v>-0.08</v>
      </c>
      <c r="P625" s="68">
        <v>0</v>
      </c>
      <c r="R625" s="68">
        <v>0.33</v>
      </c>
      <c r="S625" s="68">
        <v>0.31</v>
      </c>
      <c r="T625" s="68">
        <v>0.23</v>
      </c>
      <c r="U625" s="68">
        <v>100.71</v>
      </c>
      <c r="V625" s="68">
        <v>1607.6420000000001</v>
      </c>
      <c r="X625" s="68">
        <f t="shared" si="9"/>
        <v>3.5</v>
      </c>
    </row>
    <row r="626" spans="1:24" x14ac:dyDescent="0.25">
      <c r="A626" s="68" t="s">
        <v>104</v>
      </c>
      <c r="B626" s="68">
        <v>4002</v>
      </c>
      <c r="C626" s="59">
        <v>43430</v>
      </c>
      <c r="D626" s="68">
        <v>19</v>
      </c>
      <c r="E626" s="68" t="s">
        <v>106</v>
      </c>
      <c r="F626" s="68">
        <v>71.83</v>
      </c>
      <c r="G626" s="68">
        <v>12.77</v>
      </c>
      <c r="H626" s="68">
        <v>2.2400000000000002</v>
      </c>
      <c r="I626" s="68">
        <v>0.13</v>
      </c>
      <c r="J626" s="68">
        <v>0.1</v>
      </c>
      <c r="K626" s="68">
        <v>0.38</v>
      </c>
      <c r="L626" s="68">
        <v>0.03</v>
      </c>
      <c r="M626" s="68">
        <v>0.03</v>
      </c>
      <c r="N626" s="68">
        <v>-0.61</v>
      </c>
      <c r="O626" s="68">
        <v>-0.08</v>
      </c>
      <c r="P626" s="68">
        <v>0</v>
      </c>
      <c r="R626" s="68">
        <v>0.33</v>
      </c>
      <c r="S626" s="68">
        <v>0.31</v>
      </c>
      <c r="T626" s="68">
        <v>0.23</v>
      </c>
      <c r="U626" s="68">
        <v>87.69</v>
      </c>
      <c r="V626" s="68">
        <v>1594.374</v>
      </c>
      <c r="X626" s="68">
        <f t="shared" si="9"/>
        <v>2.88</v>
      </c>
    </row>
    <row r="627" spans="1:24" x14ac:dyDescent="0.25">
      <c r="A627" s="68" t="s">
        <v>104</v>
      </c>
      <c r="B627" s="68">
        <v>4002</v>
      </c>
      <c r="C627" s="59">
        <v>43430</v>
      </c>
      <c r="D627" s="68">
        <v>20</v>
      </c>
      <c r="E627" s="68" t="s">
        <v>106</v>
      </c>
      <c r="F627" s="68">
        <v>70.53</v>
      </c>
      <c r="G627" s="68">
        <v>12.77</v>
      </c>
      <c r="H627" s="68">
        <v>2.2400000000000002</v>
      </c>
      <c r="I627" s="68">
        <v>0.13</v>
      </c>
      <c r="J627" s="68">
        <v>0.08</v>
      </c>
      <c r="K627" s="68">
        <v>0.4</v>
      </c>
      <c r="L627" s="68">
        <v>0.08</v>
      </c>
      <c r="M627" s="68">
        <v>0.01</v>
      </c>
      <c r="N627" s="68">
        <v>-0.28999999999999998</v>
      </c>
      <c r="O627" s="68">
        <v>-0.08</v>
      </c>
      <c r="P627" s="68">
        <v>0</v>
      </c>
      <c r="R627" s="68">
        <v>0.33</v>
      </c>
      <c r="S627" s="68">
        <v>0.31</v>
      </c>
      <c r="T627" s="68">
        <v>0.23</v>
      </c>
      <c r="U627" s="68">
        <v>86.74</v>
      </c>
      <c r="V627" s="68">
        <v>1542.463</v>
      </c>
      <c r="X627" s="68">
        <f t="shared" si="9"/>
        <v>2.93</v>
      </c>
    </row>
    <row r="628" spans="1:24" x14ac:dyDescent="0.25">
      <c r="A628" s="68" t="s">
        <v>104</v>
      </c>
      <c r="B628" s="68">
        <v>4002</v>
      </c>
      <c r="C628" s="59">
        <v>43430</v>
      </c>
      <c r="D628" s="68">
        <v>21</v>
      </c>
      <c r="E628" s="68" t="s">
        <v>106</v>
      </c>
      <c r="F628" s="68">
        <v>52.48</v>
      </c>
      <c r="G628" s="68">
        <v>12.77</v>
      </c>
      <c r="H628" s="68">
        <v>2.2400000000000002</v>
      </c>
      <c r="I628" s="68">
        <v>0.13</v>
      </c>
      <c r="J628" s="68">
        <v>0.21</v>
      </c>
      <c r="K628" s="68">
        <v>0.41</v>
      </c>
      <c r="L628" s="68">
        <v>0</v>
      </c>
      <c r="M628" s="68">
        <v>0.02</v>
      </c>
      <c r="N628" s="68">
        <v>-0.15</v>
      </c>
      <c r="O628" s="68">
        <v>-0.08</v>
      </c>
      <c r="P628" s="68">
        <v>0</v>
      </c>
      <c r="R628" s="68">
        <v>0.33</v>
      </c>
      <c r="S628" s="68">
        <v>0.31</v>
      </c>
      <c r="T628" s="68">
        <v>0.23</v>
      </c>
      <c r="U628" s="68">
        <v>68.900000000000006</v>
      </c>
      <c r="V628" s="68">
        <v>1467.663</v>
      </c>
      <c r="X628" s="68">
        <f t="shared" si="9"/>
        <v>2.99</v>
      </c>
    </row>
    <row r="629" spans="1:24" x14ac:dyDescent="0.25">
      <c r="A629" s="68" t="s">
        <v>104</v>
      </c>
      <c r="B629" s="68">
        <v>4002</v>
      </c>
      <c r="C629" s="59">
        <v>43430</v>
      </c>
      <c r="D629" s="68">
        <v>22</v>
      </c>
      <c r="E629" s="68" t="s">
        <v>106</v>
      </c>
      <c r="F629" s="68">
        <v>48.53</v>
      </c>
      <c r="G629" s="68">
        <v>12.77</v>
      </c>
      <c r="H629" s="68">
        <v>2.2400000000000002</v>
      </c>
      <c r="I629" s="68">
        <v>0.13</v>
      </c>
      <c r="J629" s="68">
        <v>0.2</v>
      </c>
      <c r="K629" s="68">
        <v>0.44</v>
      </c>
      <c r="L629" s="68">
        <v>0</v>
      </c>
      <c r="M629" s="68">
        <v>-0.01</v>
      </c>
      <c r="N629" s="68">
        <v>-0.23</v>
      </c>
      <c r="O629" s="68">
        <v>-0.08</v>
      </c>
      <c r="P629" s="68">
        <v>0</v>
      </c>
      <c r="R629" s="68">
        <v>0.33</v>
      </c>
      <c r="S629" s="68">
        <v>0.31</v>
      </c>
      <c r="T629" s="68">
        <v>0.23</v>
      </c>
      <c r="U629" s="68">
        <v>64.86</v>
      </c>
      <c r="V629" s="68">
        <v>1348.1489999999999</v>
      </c>
      <c r="X629" s="68">
        <f t="shared" si="9"/>
        <v>3.0100000000000002</v>
      </c>
    </row>
    <row r="630" spans="1:24" x14ac:dyDescent="0.25">
      <c r="A630" s="68" t="s">
        <v>104</v>
      </c>
      <c r="B630" s="68">
        <v>4002</v>
      </c>
      <c r="C630" s="59">
        <v>43430</v>
      </c>
      <c r="D630" s="68">
        <v>23</v>
      </c>
      <c r="E630" s="68" t="s">
        <v>106</v>
      </c>
      <c r="F630" s="68">
        <v>40.79</v>
      </c>
      <c r="G630" s="68">
        <v>12.77</v>
      </c>
      <c r="H630" s="68">
        <v>2.2400000000000002</v>
      </c>
      <c r="I630" s="68">
        <v>0.13</v>
      </c>
      <c r="J630" s="68">
        <v>0.27</v>
      </c>
      <c r="K630" s="68">
        <v>0.49</v>
      </c>
      <c r="L630" s="68">
        <v>0</v>
      </c>
      <c r="M630" s="68">
        <v>-0.06</v>
      </c>
      <c r="N630" s="68">
        <v>-0.1</v>
      </c>
      <c r="O630" s="68">
        <v>-0.08</v>
      </c>
      <c r="P630" s="68">
        <v>0</v>
      </c>
      <c r="R630" s="68">
        <v>0.33</v>
      </c>
      <c r="S630" s="68">
        <v>0.31</v>
      </c>
      <c r="T630" s="68">
        <v>0.23</v>
      </c>
      <c r="U630" s="68">
        <v>57.32</v>
      </c>
      <c r="V630" s="68">
        <v>1221.3119999999999</v>
      </c>
      <c r="X630" s="68">
        <f t="shared" si="9"/>
        <v>3.13</v>
      </c>
    </row>
    <row r="631" spans="1:24" x14ac:dyDescent="0.25">
      <c r="A631" s="68" t="s">
        <v>104</v>
      </c>
      <c r="B631" s="68">
        <v>4002</v>
      </c>
      <c r="C631" s="59">
        <v>43430</v>
      </c>
      <c r="D631" s="68">
        <v>24</v>
      </c>
      <c r="E631" s="68" t="s">
        <v>105</v>
      </c>
      <c r="F631" s="68">
        <v>42.93</v>
      </c>
      <c r="G631" s="68">
        <v>12.77</v>
      </c>
      <c r="H631" s="68">
        <v>2.2400000000000002</v>
      </c>
      <c r="I631" s="68">
        <v>0.13</v>
      </c>
      <c r="J631" s="68">
        <v>1.1000000000000001</v>
      </c>
      <c r="K631" s="68">
        <v>0</v>
      </c>
      <c r="L631" s="68">
        <v>0</v>
      </c>
      <c r="M631" s="68">
        <v>7.0000000000000007E-2</v>
      </c>
      <c r="N631" s="68">
        <v>-0.08</v>
      </c>
      <c r="O631" s="68">
        <v>-0.08</v>
      </c>
      <c r="P631" s="68">
        <v>0</v>
      </c>
      <c r="R631" s="68">
        <v>0.33</v>
      </c>
      <c r="S631" s="68">
        <v>0.31</v>
      </c>
      <c r="T631" s="68">
        <v>0.23</v>
      </c>
      <c r="U631" s="68">
        <v>59.95</v>
      </c>
      <c r="V631" s="68">
        <v>1115.81</v>
      </c>
      <c r="X631" s="68">
        <f t="shared" si="9"/>
        <v>3.47</v>
      </c>
    </row>
    <row r="632" spans="1:24" x14ac:dyDescent="0.25">
      <c r="A632" s="68" t="s">
        <v>104</v>
      </c>
      <c r="B632" s="68">
        <v>4002</v>
      </c>
      <c r="C632" s="59">
        <v>43431</v>
      </c>
      <c r="D632" s="68">
        <v>1</v>
      </c>
      <c r="E632" s="68" t="s">
        <v>105</v>
      </c>
      <c r="F632" s="68">
        <v>38.36</v>
      </c>
      <c r="G632" s="68">
        <v>12.77</v>
      </c>
      <c r="H632" s="68">
        <v>0.33</v>
      </c>
      <c r="I632" s="68">
        <v>0.43</v>
      </c>
      <c r="J632" s="68">
        <v>0.22</v>
      </c>
      <c r="K632" s="68">
        <v>0</v>
      </c>
      <c r="L632" s="68">
        <v>0</v>
      </c>
      <c r="M632" s="68">
        <v>-0.05</v>
      </c>
      <c r="N632" s="68">
        <v>-0.33</v>
      </c>
      <c r="O632" s="68">
        <v>-0.08</v>
      </c>
      <c r="P632" s="68">
        <v>0</v>
      </c>
      <c r="R632" s="68">
        <v>0.33</v>
      </c>
      <c r="S632" s="68">
        <v>0.31</v>
      </c>
      <c r="T632" s="68">
        <v>0.23</v>
      </c>
      <c r="U632" s="68">
        <v>52.52</v>
      </c>
      <c r="V632" s="68">
        <v>1049.538</v>
      </c>
      <c r="X632" s="68">
        <f t="shared" si="9"/>
        <v>0.98</v>
      </c>
    </row>
    <row r="633" spans="1:24" x14ac:dyDescent="0.25">
      <c r="A633" s="68" t="s">
        <v>104</v>
      </c>
      <c r="B633" s="68">
        <v>4002</v>
      </c>
      <c r="C633" s="59">
        <v>43431</v>
      </c>
      <c r="D633" s="68">
        <v>2</v>
      </c>
      <c r="E633" s="68" t="s">
        <v>105</v>
      </c>
      <c r="F633" s="68">
        <v>40.299999999999997</v>
      </c>
      <c r="G633" s="68">
        <v>12.77</v>
      </c>
      <c r="H633" s="68">
        <v>0.33</v>
      </c>
      <c r="I633" s="68">
        <v>0.43</v>
      </c>
      <c r="J633" s="68">
        <v>0.13</v>
      </c>
      <c r="K633" s="68">
        <v>0</v>
      </c>
      <c r="L633" s="68">
        <v>0</v>
      </c>
      <c r="M633" s="68">
        <v>-0.03</v>
      </c>
      <c r="N633" s="68">
        <v>-0.31</v>
      </c>
      <c r="O633" s="68">
        <v>-0.08</v>
      </c>
      <c r="P633" s="68">
        <v>0</v>
      </c>
      <c r="R633" s="68">
        <v>0.33</v>
      </c>
      <c r="S633" s="68">
        <v>0.31</v>
      </c>
      <c r="T633" s="68">
        <v>0.23</v>
      </c>
      <c r="U633" s="68">
        <v>54.41</v>
      </c>
      <c r="V633" s="68">
        <v>1007.965</v>
      </c>
      <c r="X633" s="68">
        <f t="shared" si="9"/>
        <v>0.89</v>
      </c>
    </row>
    <row r="634" spans="1:24" x14ac:dyDescent="0.25">
      <c r="A634" s="68" t="s">
        <v>104</v>
      </c>
      <c r="B634" s="68">
        <v>4002</v>
      </c>
      <c r="C634" s="59">
        <v>43431</v>
      </c>
      <c r="D634" s="68">
        <v>3</v>
      </c>
      <c r="E634" s="68" t="s">
        <v>105</v>
      </c>
      <c r="F634" s="68">
        <v>39.97</v>
      </c>
      <c r="G634" s="68">
        <v>12.77</v>
      </c>
      <c r="H634" s="68">
        <v>0.33</v>
      </c>
      <c r="I634" s="68">
        <v>0.43</v>
      </c>
      <c r="J634" s="68">
        <v>0.14000000000000001</v>
      </c>
      <c r="K634" s="68">
        <v>0</v>
      </c>
      <c r="L634" s="68">
        <v>0</v>
      </c>
      <c r="M634" s="68">
        <v>-0.01</v>
      </c>
      <c r="N634" s="68">
        <v>-0.35</v>
      </c>
      <c r="O634" s="68">
        <v>-0.08</v>
      </c>
      <c r="P634" s="68">
        <v>0</v>
      </c>
      <c r="R634" s="68">
        <v>0.33</v>
      </c>
      <c r="S634" s="68">
        <v>0.31</v>
      </c>
      <c r="T634" s="68">
        <v>0.23</v>
      </c>
      <c r="U634" s="68">
        <v>54.07</v>
      </c>
      <c r="V634" s="68">
        <v>993.74</v>
      </c>
      <c r="X634" s="68">
        <f t="shared" si="9"/>
        <v>0.9</v>
      </c>
    </row>
    <row r="635" spans="1:24" x14ac:dyDescent="0.25">
      <c r="A635" s="68" t="s">
        <v>104</v>
      </c>
      <c r="B635" s="68">
        <v>4002</v>
      </c>
      <c r="C635" s="59">
        <v>43431</v>
      </c>
      <c r="D635" s="68">
        <v>4</v>
      </c>
      <c r="E635" s="68" t="s">
        <v>105</v>
      </c>
      <c r="F635" s="68">
        <v>40.49</v>
      </c>
      <c r="G635" s="68">
        <v>12.77</v>
      </c>
      <c r="H635" s="68">
        <v>0.33</v>
      </c>
      <c r="I635" s="68">
        <v>0.43</v>
      </c>
      <c r="J635" s="68">
        <v>0.09</v>
      </c>
      <c r="K635" s="68">
        <v>0</v>
      </c>
      <c r="L635" s="68">
        <v>0</v>
      </c>
      <c r="M635" s="68">
        <v>0.02</v>
      </c>
      <c r="N635" s="68">
        <v>-0.34</v>
      </c>
      <c r="O635" s="68">
        <v>-0.08</v>
      </c>
      <c r="P635" s="68">
        <v>0</v>
      </c>
      <c r="R635" s="68">
        <v>0.33</v>
      </c>
      <c r="S635" s="68">
        <v>0.31</v>
      </c>
      <c r="T635" s="68">
        <v>0.23</v>
      </c>
      <c r="U635" s="68">
        <v>54.58</v>
      </c>
      <c r="V635" s="68">
        <v>1003.984</v>
      </c>
      <c r="X635" s="68">
        <f t="shared" si="9"/>
        <v>0.85</v>
      </c>
    </row>
    <row r="636" spans="1:24" x14ac:dyDescent="0.25">
      <c r="A636" s="68" t="s">
        <v>104</v>
      </c>
      <c r="B636" s="68">
        <v>4002</v>
      </c>
      <c r="C636" s="59">
        <v>43431</v>
      </c>
      <c r="D636" s="68">
        <v>5</v>
      </c>
      <c r="E636" s="68" t="s">
        <v>105</v>
      </c>
      <c r="F636" s="68">
        <v>39.65</v>
      </c>
      <c r="G636" s="68">
        <v>12.77</v>
      </c>
      <c r="H636" s="68">
        <v>0.33</v>
      </c>
      <c r="I636" s="68">
        <v>0.43</v>
      </c>
      <c r="J636" s="68">
        <v>0.11</v>
      </c>
      <c r="K636" s="68">
        <v>0</v>
      </c>
      <c r="L636" s="68">
        <v>0</v>
      </c>
      <c r="M636" s="68">
        <v>0.03</v>
      </c>
      <c r="N636" s="68">
        <v>-0.3</v>
      </c>
      <c r="O636" s="68">
        <v>-0.08</v>
      </c>
      <c r="P636" s="68">
        <v>0</v>
      </c>
      <c r="R636" s="68">
        <v>0.33</v>
      </c>
      <c r="S636" s="68">
        <v>0.31</v>
      </c>
      <c r="T636" s="68">
        <v>0.23</v>
      </c>
      <c r="U636" s="68">
        <v>53.81</v>
      </c>
      <c r="V636" s="68">
        <v>1047.146</v>
      </c>
      <c r="X636" s="68">
        <f t="shared" si="9"/>
        <v>0.87</v>
      </c>
    </row>
    <row r="637" spans="1:24" x14ac:dyDescent="0.25">
      <c r="A637" s="68" t="s">
        <v>104</v>
      </c>
      <c r="B637" s="68">
        <v>4002</v>
      </c>
      <c r="C637" s="59">
        <v>43431</v>
      </c>
      <c r="D637" s="68">
        <v>6</v>
      </c>
      <c r="E637" s="68" t="s">
        <v>105</v>
      </c>
      <c r="F637" s="68">
        <v>38.57</v>
      </c>
      <c r="G637" s="68">
        <v>12.77</v>
      </c>
      <c r="H637" s="68">
        <v>0.33</v>
      </c>
      <c r="I637" s="68">
        <v>0.43</v>
      </c>
      <c r="J637" s="68">
        <v>0.26</v>
      </c>
      <c r="K637" s="68">
        <v>0</v>
      </c>
      <c r="L637" s="68">
        <v>0</v>
      </c>
      <c r="M637" s="68">
        <v>0.03</v>
      </c>
      <c r="N637" s="68">
        <v>-0.27</v>
      </c>
      <c r="O637" s="68">
        <v>-0.08</v>
      </c>
      <c r="P637" s="68">
        <v>0</v>
      </c>
      <c r="R637" s="68">
        <v>0.33</v>
      </c>
      <c r="S637" s="68">
        <v>0.31</v>
      </c>
      <c r="T637" s="68">
        <v>0.23</v>
      </c>
      <c r="U637" s="68">
        <v>52.91</v>
      </c>
      <c r="V637" s="68">
        <v>1146.6379999999999</v>
      </c>
      <c r="X637" s="68">
        <f t="shared" si="9"/>
        <v>1.02</v>
      </c>
    </row>
    <row r="638" spans="1:24" x14ac:dyDescent="0.25">
      <c r="A638" s="68" t="s">
        <v>104</v>
      </c>
      <c r="B638" s="68">
        <v>4002</v>
      </c>
      <c r="C638" s="59">
        <v>43431</v>
      </c>
      <c r="D638" s="68">
        <v>7</v>
      </c>
      <c r="E638" s="68" t="s">
        <v>105</v>
      </c>
      <c r="F638" s="68">
        <v>46.94</v>
      </c>
      <c r="G638" s="68">
        <v>12.77</v>
      </c>
      <c r="H638" s="68">
        <v>0.33</v>
      </c>
      <c r="I638" s="68">
        <v>0.43</v>
      </c>
      <c r="J638" s="68">
        <v>0.38</v>
      </c>
      <c r="K638" s="68">
        <v>0</v>
      </c>
      <c r="L638" s="68">
        <v>0</v>
      </c>
      <c r="M638" s="68">
        <v>-0.1</v>
      </c>
      <c r="N638" s="68">
        <v>0.19</v>
      </c>
      <c r="O638" s="68">
        <v>-0.08</v>
      </c>
      <c r="P638" s="68">
        <v>0</v>
      </c>
      <c r="R638" s="68">
        <v>0.33</v>
      </c>
      <c r="S638" s="68">
        <v>0.31</v>
      </c>
      <c r="T638" s="68">
        <v>0.23</v>
      </c>
      <c r="U638" s="68">
        <v>61.73</v>
      </c>
      <c r="V638" s="68">
        <v>1296.8499999999999</v>
      </c>
      <c r="X638" s="68">
        <f t="shared" si="9"/>
        <v>1.1400000000000001</v>
      </c>
    </row>
    <row r="639" spans="1:24" x14ac:dyDescent="0.25">
      <c r="A639" s="68" t="s">
        <v>104</v>
      </c>
      <c r="B639" s="68">
        <v>4002</v>
      </c>
      <c r="C639" s="59">
        <v>43431</v>
      </c>
      <c r="D639" s="68">
        <v>8</v>
      </c>
      <c r="E639" s="68" t="s">
        <v>106</v>
      </c>
      <c r="F639" s="68">
        <v>67.08</v>
      </c>
      <c r="G639" s="68">
        <v>12.77</v>
      </c>
      <c r="H639" s="68">
        <v>0.33</v>
      </c>
      <c r="I639" s="68">
        <v>0.43</v>
      </c>
      <c r="J639" s="68">
        <v>0.82</v>
      </c>
      <c r="K639" s="68">
        <v>0.43</v>
      </c>
      <c r="L639" s="68">
        <v>0.15</v>
      </c>
      <c r="M639" s="68">
        <v>0.11</v>
      </c>
      <c r="N639" s="68">
        <v>-0.44</v>
      </c>
      <c r="O639" s="68">
        <v>-0.08</v>
      </c>
      <c r="P639" s="68">
        <v>0</v>
      </c>
      <c r="R639" s="68">
        <v>0.33</v>
      </c>
      <c r="S639" s="68">
        <v>0.31</v>
      </c>
      <c r="T639" s="68">
        <v>0.23</v>
      </c>
      <c r="U639" s="68">
        <v>82.47</v>
      </c>
      <c r="V639" s="68">
        <v>1374.115</v>
      </c>
      <c r="X639" s="68">
        <f t="shared" si="9"/>
        <v>2.16</v>
      </c>
    </row>
    <row r="640" spans="1:24" x14ac:dyDescent="0.25">
      <c r="A640" s="68" t="s">
        <v>104</v>
      </c>
      <c r="B640" s="68">
        <v>4002</v>
      </c>
      <c r="C640" s="59">
        <v>43431</v>
      </c>
      <c r="D640" s="68">
        <v>9</v>
      </c>
      <c r="E640" s="68" t="s">
        <v>106</v>
      </c>
      <c r="F640" s="68">
        <v>75.11</v>
      </c>
      <c r="G640" s="68">
        <v>12.77</v>
      </c>
      <c r="H640" s="68">
        <v>0.33</v>
      </c>
      <c r="I640" s="68">
        <v>0.43</v>
      </c>
      <c r="J640" s="68">
        <v>0.49</v>
      </c>
      <c r="K640" s="68">
        <v>0.43</v>
      </c>
      <c r="L640" s="68">
        <v>0</v>
      </c>
      <c r="M640" s="68">
        <v>0.01</v>
      </c>
      <c r="N640" s="68">
        <v>-0.28999999999999998</v>
      </c>
      <c r="O640" s="68">
        <v>-0.08</v>
      </c>
      <c r="P640" s="68">
        <v>0</v>
      </c>
      <c r="R640" s="68">
        <v>0.33</v>
      </c>
      <c r="S640" s="68">
        <v>0.31</v>
      </c>
      <c r="T640" s="68">
        <v>0.23</v>
      </c>
      <c r="U640" s="68">
        <v>90.07</v>
      </c>
      <c r="V640" s="68">
        <v>1410.694</v>
      </c>
      <c r="X640" s="68">
        <f t="shared" si="9"/>
        <v>1.68</v>
      </c>
    </row>
    <row r="641" spans="1:24" x14ac:dyDescent="0.25">
      <c r="A641" s="68" t="s">
        <v>104</v>
      </c>
      <c r="B641" s="68">
        <v>4002</v>
      </c>
      <c r="C641" s="59">
        <v>43431</v>
      </c>
      <c r="D641" s="68">
        <v>10</v>
      </c>
      <c r="E641" s="68" t="s">
        <v>106</v>
      </c>
      <c r="F641" s="68">
        <v>49.04</v>
      </c>
      <c r="G641" s="68">
        <v>12.77</v>
      </c>
      <c r="H641" s="68">
        <v>0.33</v>
      </c>
      <c r="I641" s="68">
        <v>0.43</v>
      </c>
      <c r="J641" s="68">
        <v>0.23</v>
      </c>
      <c r="K641" s="68">
        <v>0.43</v>
      </c>
      <c r="L641" s="68">
        <v>0</v>
      </c>
      <c r="M641" s="68">
        <v>0.08</v>
      </c>
      <c r="N641" s="68">
        <v>-0.21</v>
      </c>
      <c r="O641" s="68">
        <v>-0.08</v>
      </c>
      <c r="P641" s="68">
        <v>0</v>
      </c>
      <c r="R641" s="68">
        <v>0.33</v>
      </c>
      <c r="S641" s="68">
        <v>0.31</v>
      </c>
      <c r="T641" s="68">
        <v>0.23</v>
      </c>
      <c r="U641" s="68">
        <v>63.89</v>
      </c>
      <c r="V641" s="68">
        <v>1429.7170000000001</v>
      </c>
      <c r="X641" s="68">
        <f t="shared" si="9"/>
        <v>1.42</v>
      </c>
    </row>
    <row r="642" spans="1:24" x14ac:dyDescent="0.25">
      <c r="A642" s="68" t="s">
        <v>104</v>
      </c>
      <c r="B642" s="68">
        <v>4002</v>
      </c>
      <c r="C642" s="59">
        <v>43431</v>
      </c>
      <c r="D642" s="68">
        <v>11</v>
      </c>
      <c r="E642" s="68" t="s">
        <v>106</v>
      </c>
      <c r="F642" s="68">
        <v>39.78</v>
      </c>
      <c r="G642" s="68">
        <v>12.77</v>
      </c>
      <c r="H642" s="68">
        <v>0.33</v>
      </c>
      <c r="I642" s="68">
        <v>0.43</v>
      </c>
      <c r="J642" s="68">
        <v>0.09</v>
      </c>
      <c r="K642" s="68">
        <v>0.43</v>
      </c>
      <c r="L642" s="68">
        <v>0</v>
      </c>
      <c r="M642" s="68">
        <v>0.03</v>
      </c>
      <c r="N642" s="68">
        <v>-0.21</v>
      </c>
      <c r="O642" s="68">
        <v>-0.08</v>
      </c>
      <c r="P642" s="68">
        <v>0</v>
      </c>
      <c r="R642" s="68">
        <v>0.33</v>
      </c>
      <c r="S642" s="68">
        <v>0.31</v>
      </c>
      <c r="T642" s="68">
        <v>0.23</v>
      </c>
      <c r="U642" s="68">
        <v>54.44</v>
      </c>
      <c r="V642" s="68">
        <v>1448.752</v>
      </c>
      <c r="X642" s="68">
        <f t="shared" si="9"/>
        <v>1.28</v>
      </c>
    </row>
    <row r="643" spans="1:24" x14ac:dyDescent="0.25">
      <c r="A643" s="68" t="s">
        <v>104</v>
      </c>
      <c r="B643" s="68">
        <v>4002</v>
      </c>
      <c r="C643" s="59">
        <v>43431</v>
      </c>
      <c r="D643" s="68">
        <v>12</v>
      </c>
      <c r="E643" s="68" t="s">
        <v>106</v>
      </c>
      <c r="F643" s="68">
        <v>37.979999999999997</v>
      </c>
      <c r="G643" s="68">
        <v>12.77</v>
      </c>
      <c r="H643" s="68">
        <v>0.33</v>
      </c>
      <c r="I643" s="68">
        <v>0.43</v>
      </c>
      <c r="J643" s="68">
        <v>7.0000000000000007E-2</v>
      </c>
      <c r="K643" s="68">
        <v>0.43</v>
      </c>
      <c r="L643" s="68">
        <v>0</v>
      </c>
      <c r="M643" s="68">
        <v>0.03</v>
      </c>
      <c r="N643" s="68">
        <v>-0.24</v>
      </c>
      <c r="O643" s="68">
        <v>-0.08</v>
      </c>
      <c r="P643" s="68">
        <v>0</v>
      </c>
      <c r="R643" s="68">
        <v>0.33</v>
      </c>
      <c r="S643" s="68">
        <v>0.31</v>
      </c>
      <c r="T643" s="68">
        <v>0.23</v>
      </c>
      <c r="U643" s="68">
        <v>52.59</v>
      </c>
      <c r="V643" s="68">
        <v>1456.346</v>
      </c>
      <c r="X643" s="68">
        <f t="shared" si="9"/>
        <v>1.26</v>
      </c>
    </row>
    <row r="644" spans="1:24" x14ac:dyDescent="0.25">
      <c r="A644" s="68" t="s">
        <v>104</v>
      </c>
      <c r="B644" s="68">
        <v>4002</v>
      </c>
      <c r="C644" s="59">
        <v>43431</v>
      </c>
      <c r="D644" s="68">
        <v>13</v>
      </c>
      <c r="E644" s="68" t="s">
        <v>106</v>
      </c>
      <c r="F644" s="68">
        <v>38.35</v>
      </c>
      <c r="G644" s="68">
        <v>12.77</v>
      </c>
      <c r="H644" s="68">
        <v>0.33</v>
      </c>
      <c r="I644" s="68">
        <v>0.43</v>
      </c>
      <c r="J644" s="68">
        <v>0.06</v>
      </c>
      <c r="K644" s="68">
        <v>0.43</v>
      </c>
      <c r="L644" s="68">
        <v>0</v>
      </c>
      <c r="M644" s="68">
        <v>0.04</v>
      </c>
      <c r="N644" s="68">
        <v>-0.24</v>
      </c>
      <c r="O644" s="68">
        <v>-0.08</v>
      </c>
      <c r="P644" s="68">
        <v>0</v>
      </c>
      <c r="R644" s="68">
        <v>0.33</v>
      </c>
      <c r="S644" s="68">
        <v>0.31</v>
      </c>
      <c r="T644" s="68">
        <v>0.23</v>
      </c>
      <c r="U644" s="68">
        <v>52.96</v>
      </c>
      <c r="V644" s="68">
        <v>1443.1210000000001</v>
      </c>
      <c r="X644" s="68">
        <f t="shared" si="9"/>
        <v>1.25</v>
      </c>
    </row>
    <row r="645" spans="1:24" x14ac:dyDescent="0.25">
      <c r="A645" s="68" t="s">
        <v>104</v>
      </c>
      <c r="B645" s="68">
        <v>4002</v>
      </c>
      <c r="C645" s="59">
        <v>43431</v>
      </c>
      <c r="D645" s="68">
        <v>14</v>
      </c>
      <c r="E645" s="68" t="s">
        <v>106</v>
      </c>
      <c r="F645" s="68">
        <v>38.979999999999997</v>
      </c>
      <c r="G645" s="68">
        <v>12.77</v>
      </c>
      <c r="H645" s="68">
        <v>0.33</v>
      </c>
      <c r="I645" s="68">
        <v>0.43</v>
      </c>
      <c r="J645" s="68">
        <v>0.08</v>
      </c>
      <c r="K645" s="68">
        <v>0.43</v>
      </c>
      <c r="L645" s="68">
        <v>0</v>
      </c>
      <c r="M645" s="68">
        <v>0.01</v>
      </c>
      <c r="N645" s="68">
        <v>-0.21</v>
      </c>
      <c r="O645" s="68">
        <v>-0.08</v>
      </c>
      <c r="P645" s="68">
        <v>0</v>
      </c>
      <c r="R645" s="68">
        <v>0.33</v>
      </c>
      <c r="S645" s="68">
        <v>0.31</v>
      </c>
      <c r="T645" s="68">
        <v>0.23</v>
      </c>
      <c r="U645" s="68">
        <v>53.61</v>
      </c>
      <c r="V645" s="68">
        <v>1430.78</v>
      </c>
      <c r="X645" s="68">
        <f t="shared" si="9"/>
        <v>1.27</v>
      </c>
    </row>
    <row r="646" spans="1:24" x14ac:dyDescent="0.25">
      <c r="A646" s="68" t="s">
        <v>104</v>
      </c>
      <c r="B646" s="68">
        <v>4002</v>
      </c>
      <c r="C646" s="59">
        <v>43431</v>
      </c>
      <c r="D646" s="68">
        <v>15</v>
      </c>
      <c r="E646" s="68" t="s">
        <v>106</v>
      </c>
      <c r="F646" s="68">
        <v>48.57</v>
      </c>
      <c r="G646" s="68">
        <v>12.77</v>
      </c>
      <c r="H646" s="68">
        <v>0.33</v>
      </c>
      <c r="I646" s="68">
        <v>0.43</v>
      </c>
      <c r="J646" s="68">
        <v>0.13</v>
      </c>
      <c r="K646" s="68">
        <v>0.43</v>
      </c>
      <c r="L646" s="68">
        <v>0.13</v>
      </c>
      <c r="M646" s="68">
        <v>0</v>
      </c>
      <c r="N646" s="68">
        <v>-0.19</v>
      </c>
      <c r="O646" s="68">
        <v>-0.08</v>
      </c>
      <c r="P646" s="68">
        <v>0</v>
      </c>
      <c r="R646" s="68">
        <v>0.33</v>
      </c>
      <c r="S646" s="68">
        <v>0.31</v>
      </c>
      <c r="T646" s="68">
        <v>0.23</v>
      </c>
      <c r="U646" s="68">
        <v>63.39</v>
      </c>
      <c r="V646" s="68">
        <v>1424.8</v>
      </c>
      <c r="X646" s="68">
        <f t="shared" si="9"/>
        <v>1.4500000000000002</v>
      </c>
    </row>
    <row r="647" spans="1:24" x14ac:dyDescent="0.25">
      <c r="A647" s="68" t="s">
        <v>104</v>
      </c>
      <c r="B647" s="68">
        <v>4002</v>
      </c>
      <c r="C647" s="59">
        <v>43431</v>
      </c>
      <c r="D647" s="68">
        <v>16</v>
      </c>
      <c r="E647" s="68" t="s">
        <v>106</v>
      </c>
      <c r="F647" s="68">
        <v>70.3</v>
      </c>
      <c r="G647" s="68">
        <v>12.77</v>
      </c>
      <c r="H647" s="68">
        <v>0.33</v>
      </c>
      <c r="I647" s="68">
        <v>0.43</v>
      </c>
      <c r="J647" s="68">
        <v>0.41</v>
      </c>
      <c r="K647" s="68">
        <v>0.42</v>
      </c>
      <c r="L647" s="68">
        <v>0.51</v>
      </c>
      <c r="M647" s="68">
        <v>0.06</v>
      </c>
      <c r="N647" s="68">
        <v>-0.15</v>
      </c>
      <c r="O647" s="68">
        <v>-0.08</v>
      </c>
      <c r="P647" s="68">
        <v>0</v>
      </c>
      <c r="R647" s="68">
        <v>0.33</v>
      </c>
      <c r="S647" s="68">
        <v>0.31</v>
      </c>
      <c r="T647" s="68">
        <v>0.23</v>
      </c>
      <c r="U647" s="68">
        <v>85.87</v>
      </c>
      <c r="V647" s="68">
        <v>1437.16</v>
      </c>
      <c r="X647" s="68">
        <f t="shared" si="9"/>
        <v>2.0999999999999996</v>
      </c>
    </row>
    <row r="648" spans="1:24" x14ac:dyDescent="0.25">
      <c r="A648" s="68" t="s">
        <v>104</v>
      </c>
      <c r="B648" s="68">
        <v>4002</v>
      </c>
      <c r="C648" s="59">
        <v>43431</v>
      </c>
      <c r="D648" s="68">
        <v>17</v>
      </c>
      <c r="E648" s="68" t="s">
        <v>106</v>
      </c>
      <c r="F648" s="68">
        <v>66.510000000000005</v>
      </c>
      <c r="G648" s="68">
        <v>12.77</v>
      </c>
      <c r="H648" s="68">
        <v>0.33</v>
      </c>
      <c r="I648" s="68">
        <v>0.43</v>
      </c>
      <c r="J648" s="68">
        <v>0.28999999999999998</v>
      </c>
      <c r="K648" s="68">
        <v>0.39</v>
      </c>
      <c r="L648" s="68">
        <v>0.11</v>
      </c>
      <c r="M648" s="68">
        <v>-7.0000000000000007E-2</v>
      </c>
      <c r="N648" s="68">
        <v>-0.18</v>
      </c>
      <c r="O648" s="68">
        <v>-0.08</v>
      </c>
      <c r="P648" s="68">
        <v>0</v>
      </c>
      <c r="R648" s="68">
        <v>0.33</v>
      </c>
      <c r="S648" s="68">
        <v>0.31</v>
      </c>
      <c r="T648" s="68">
        <v>0.23</v>
      </c>
      <c r="U648" s="68">
        <v>81.37</v>
      </c>
      <c r="V648" s="68">
        <v>1531.7840000000001</v>
      </c>
      <c r="X648" s="68">
        <f t="shared" ref="X648:X711" si="10">H648+I648+J648+K648+L648+P648+Q648</f>
        <v>1.55</v>
      </c>
    </row>
    <row r="649" spans="1:24" x14ac:dyDescent="0.25">
      <c r="A649" s="68" t="s">
        <v>104</v>
      </c>
      <c r="B649" s="68">
        <v>4002</v>
      </c>
      <c r="C649" s="59">
        <v>43431</v>
      </c>
      <c r="D649" s="68">
        <v>18</v>
      </c>
      <c r="E649" s="68" t="s">
        <v>106</v>
      </c>
      <c r="F649" s="68">
        <v>80.569999999999993</v>
      </c>
      <c r="G649" s="68">
        <v>12.77</v>
      </c>
      <c r="H649" s="68">
        <v>0.33</v>
      </c>
      <c r="I649" s="68">
        <v>0.43</v>
      </c>
      <c r="J649" s="68">
        <v>0.15</v>
      </c>
      <c r="K649" s="68">
        <v>0.38</v>
      </c>
      <c r="L649" s="68">
        <v>0.05</v>
      </c>
      <c r="M649" s="68">
        <v>0.04</v>
      </c>
      <c r="N649" s="68">
        <v>-0.47</v>
      </c>
      <c r="O649" s="68">
        <v>-0.08</v>
      </c>
      <c r="P649" s="68">
        <v>0</v>
      </c>
      <c r="R649" s="68">
        <v>0.33</v>
      </c>
      <c r="S649" s="68">
        <v>0.31</v>
      </c>
      <c r="T649" s="68">
        <v>0.23</v>
      </c>
      <c r="U649" s="68">
        <v>95.04</v>
      </c>
      <c r="V649" s="68">
        <v>1611.3579999999999</v>
      </c>
      <c r="X649" s="68">
        <f t="shared" si="10"/>
        <v>1.34</v>
      </c>
    </row>
    <row r="650" spans="1:24" x14ac:dyDescent="0.25">
      <c r="A650" s="68" t="s">
        <v>104</v>
      </c>
      <c r="B650" s="68">
        <v>4002</v>
      </c>
      <c r="C650" s="59">
        <v>43431</v>
      </c>
      <c r="D650" s="68">
        <v>19</v>
      </c>
      <c r="E650" s="68" t="s">
        <v>106</v>
      </c>
      <c r="F650" s="68">
        <v>72.900000000000006</v>
      </c>
      <c r="G650" s="68">
        <v>12.77</v>
      </c>
      <c r="H650" s="68">
        <v>0.33</v>
      </c>
      <c r="I650" s="68">
        <v>0.43</v>
      </c>
      <c r="J650" s="68">
        <v>0.3</v>
      </c>
      <c r="K650" s="68">
        <v>0.38</v>
      </c>
      <c r="L650" s="68">
        <v>0.46</v>
      </c>
      <c r="M650" s="68">
        <v>-0.01</v>
      </c>
      <c r="N650" s="68">
        <v>-0.34</v>
      </c>
      <c r="O650" s="68">
        <v>-0.08</v>
      </c>
      <c r="P650" s="68">
        <v>0</v>
      </c>
      <c r="R650" s="68">
        <v>0.33</v>
      </c>
      <c r="S650" s="68">
        <v>0.31</v>
      </c>
      <c r="T650" s="68">
        <v>0.23</v>
      </c>
      <c r="U650" s="68">
        <v>88.01</v>
      </c>
      <c r="V650" s="68">
        <v>1598.971</v>
      </c>
      <c r="X650" s="68">
        <f t="shared" si="10"/>
        <v>1.9</v>
      </c>
    </row>
    <row r="651" spans="1:24" x14ac:dyDescent="0.25">
      <c r="A651" s="68" t="s">
        <v>104</v>
      </c>
      <c r="B651" s="68">
        <v>4002</v>
      </c>
      <c r="C651" s="59">
        <v>43431</v>
      </c>
      <c r="D651" s="68">
        <v>20</v>
      </c>
      <c r="E651" s="68" t="s">
        <v>106</v>
      </c>
      <c r="F651" s="68">
        <v>77.430000000000007</v>
      </c>
      <c r="G651" s="68">
        <v>12.77</v>
      </c>
      <c r="H651" s="68">
        <v>0.33</v>
      </c>
      <c r="I651" s="68">
        <v>0.43</v>
      </c>
      <c r="J651" s="68">
        <v>0.7</v>
      </c>
      <c r="K651" s="68">
        <v>0.39</v>
      </c>
      <c r="L651" s="68">
        <v>0.14000000000000001</v>
      </c>
      <c r="M651" s="68">
        <v>-0.04</v>
      </c>
      <c r="N651" s="68">
        <v>-0.33</v>
      </c>
      <c r="O651" s="68">
        <v>-0.08</v>
      </c>
      <c r="P651" s="68">
        <v>0</v>
      </c>
      <c r="R651" s="68">
        <v>0.33</v>
      </c>
      <c r="S651" s="68">
        <v>0.31</v>
      </c>
      <c r="T651" s="68">
        <v>0.23</v>
      </c>
      <c r="U651" s="68">
        <v>92.61</v>
      </c>
      <c r="V651" s="68">
        <v>1546.854</v>
      </c>
      <c r="X651" s="68">
        <f t="shared" si="10"/>
        <v>1.9900000000000002</v>
      </c>
    </row>
    <row r="652" spans="1:24" x14ac:dyDescent="0.25">
      <c r="A652" s="68" t="s">
        <v>104</v>
      </c>
      <c r="B652" s="68">
        <v>4002</v>
      </c>
      <c r="C652" s="59">
        <v>43431</v>
      </c>
      <c r="D652" s="68">
        <v>21</v>
      </c>
      <c r="E652" s="68" t="s">
        <v>106</v>
      </c>
      <c r="F652" s="68">
        <v>70.23</v>
      </c>
      <c r="G652" s="68">
        <v>12.77</v>
      </c>
      <c r="H652" s="68">
        <v>0.33</v>
      </c>
      <c r="I652" s="68">
        <v>0.43</v>
      </c>
      <c r="J652" s="68">
        <v>0.52</v>
      </c>
      <c r="K652" s="68">
        <v>0.41</v>
      </c>
      <c r="L652" s="68">
        <v>0.65</v>
      </c>
      <c r="M652" s="68">
        <v>0</v>
      </c>
      <c r="N652" s="68">
        <v>-0.11</v>
      </c>
      <c r="O652" s="68">
        <v>-0.08</v>
      </c>
      <c r="P652" s="68">
        <v>0</v>
      </c>
      <c r="R652" s="68">
        <v>0.33</v>
      </c>
      <c r="S652" s="68">
        <v>0.31</v>
      </c>
      <c r="T652" s="68">
        <v>0.23</v>
      </c>
      <c r="U652" s="68">
        <v>86.02</v>
      </c>
      <c r="V652" s="68">
        <v>1469.9580000000001</v>
      </c>
      <c r="X652" s="68">
        <f t="shared" si="10"/>
        <v>2.34</v>
      </c>
    </row>
    <row r="653" spans="1:24" x14ac:dyDescent="0.25">
      <c r="A653" s="68" t="s">
        <v>104</v>
      </c>
      <c r="B653" s="68">
        <v>4002</v>
      </c>
      <c r="C653" s="59">
        <v>43431</v>
      </c>
      <c r="D653" s="68">
        <v>22</v>
      </c>
      <c r="E653" s="68" t="s">
        <v>106</v>
      </c>
      <c r="F653" s="68">
        <v>43.15</v>
      </c>
      <c r="G653" s="68">
        <v>12.77</v>
      </c>
      <c r="H653" s="68">
        <v>0.33</v>
      </c>
      <c r="I653" s="68">
        <v>0.43</v>
      </c>
      <c r="J653" s="68">
        <v>0.19</v>
      </c>
      <c r="K653" s="68">
        <v>0.43</v>
      </c>
      <c r="L653" s="68">
        <v>0.09</v>
      </c>
      <c r="M653" s="68">
        <v>0.02</v>
      </c>
      <c r="N653" s="68">
        <v>-0.1</v>
      </c>
      <c r="O653" s="68">
        <v>-0.08</v>
      </c>
      <c r="P653" s="68">
        <v>0</v>
      </c>
      <c r="R653" s="68">
        <v>0.33</v>
      </c>
      <c r="S653" s="68">
        <v>0.31</v>
      </c>
      <c r="T653" s="68">
        <v>0.23</v>
      </c>
      <c r="U653" s="68">
        <v>58.1</v>
      </c>
      <c r="V653" s="68">
        <v>1354.2850000000001</v>
      </c>
      <c r="X653" s="68">
        <f t="shared" si="10"/>
        <v>1.47</v>
      </c>
    </row>
    <row r="654" spans="1:24" x14ac:dyDescent="0.25">
      <c r="A654" s="68" t="s">
        <v>104</v>
      </c>
      <c r="B654" s="68">
        <v>4002</v>
      </c>
      <c r="C654" s="59">
        <v>43431</v>
      </c>
      <c r="D654" s="68">
        <v>23</v>
      </c>
      <c r="E654" s="68" t="s">
        <v>106</v>
      </c>
      <c r="F654" s="68">
        <v>40.090000000000003</v>
      </c>
      <c r="G654" s="68">
        <v>12.77</v>
      </c>
      <c r="H654" s="68">
        <v>0.33</v>
      </c>
      <c r="I654" s="68">
        <v>0.43</v>
      </c>
      <c r="J654" s="68">
        <v>0.28000000000000003</v>
      </c>
      <c r="K654" s="68">
        <v>0.48</v>
      </c>
      <c r="L654" s="68">
        <v>0</v>
      </c>
      <c r="M654" s="68">
        <v>0.04</v>
      </c>
      <c r="N654" s="68">
        <v>-0.16</v>
      </c>
      <c r="O654" s="68">
        <v>-0.08</v>
      </c>
      <c r="P654" s="68">
        <v>0</v>
      </c>
      <c r="R654" s="68">
        <v>0.33</v>
      </c>
      <c r="S654" s="68">
        <v>0.31</v>
      </c>
      <c r="T654" s="68">
        <v>0.23</v>
      </c>
      <c r="U654" s="68">
        <v>55.05</v>
      </c>
      <c r="V654" s="68">
        <v>1231.086</v>
      </c>
      <c r="X654" s="68">
        <f t="shared" si="10"/>
        <v>1.52</v>
      </c>
    </row>
    <row r="655" spans="1:24" x14ac:dyDescent="0.25">
      <c r="A655" s="68" t="s">
        <v>104</v>
      </c>
      <c r="B655" s="68">
        <v>4002</v>
      </c>
      <c r="C655" s="59">
        <v>43431</v>
      </c>
      <c r="D655" s="68">
        <v>24</v>
      </c>
      <c r="E655" s="68" t="s">
        <v>105</v>
      </c>
      <c r="F655" s="68">
        <v>43.94</v>
      </c>
      <c r="G655" s="68">
        <v>12.77</v>
      </c>
      <c r="H655" s="68">
        <v>0.33</v>
      </c>
      <c r="I655" s="68">
        <v>0.43</v>
      </c>
      <c r="J655" s="68">
        <v>0.44</v>
      </c>
      <c r="K655" s="68">
        <v>0</v>
      </c>
      <c r="L655" s="68">
        <v>0</v>
      </c>
      <c r="M655" s="68">
        <v>-0.01</v>
      </c>
      <c r="N655" s="68">
        <v>-0.18</v>
      </c>
      <c r="O655" s="68">
        <v>-0.08</v>
      </c>
      <c r="P655" s="68">
        <v>0</v>
      </c>
      <c r="R655" s="68">
        <v>0.33</v>
      </c>
      <c r="S655" s="68">
        <v>0.31</v>
      </c>
      <c r="T655" s="68">
        <v>0.23</v>
      </c>
      <c r="U655" s="68">
        <v>58.51</v>
      </c>
      <c r="V655" s="68">
        <v>1135.299</v>
      </c>
      <c r="X655" s="68">
        <f t="shared" si="10"/>
        <v>1.2</v>
      </c>
    </row>
    <row r="656" spans="1:24" x14ac:dyDescent="0.25">
      <c r="A656" s="68" t="s">
        <v>104</v>
      </c>
      <c r="B656" s="68">
        <v>4002</v>
      </c>
      <c r="C656" s="59">
        <v>43432</v>
      </c>
      <c r="D656" s="68">
        <v>1</v>
      </c>
      <c r="E656" s="68" t="s">
        <v>105</v>
      </c>
      <c r="F656" s="68">
        <v>40.49</v>
      </c>
      <c r="G656" s="68">
        <v>12.77</v>
      </c>
      <c r="H656" s="68">
        <v>0.5</v>
      </c>
      <c r="I656" s="68">
        <v>0.21</v>
      </c>
      <c r="J656" s="68">
        <v>0.28999999999999998</v>
      </c>
      <c r="K656" s="68">
        <v>0</v>
      </c>
      <c r="L656" s="68">
        <v>0</v>
      </c>
      <c r="M656" s="68">
        <v>0.06</v>
      </c>
      <c r="N656" s="68">
        <v>-0.01</v>
      </c>
      <c r="O656" s="68">
        <v>-0.08</v>
      </c>
      <c r="P656" s="68">
        <v>0</v>
      </c>
      <c r="R656" s="68">
        <v>0.33</v>
      </c>
      <c r="S656" s="68">
        <v>0.31</v>
      </c>
      <c r="T656" s="68">
        <v>0.23</v>
      </c>
      <c r="U656" s="68">
        <v>55.1</v>
      </c>
      <c r="V656" s="68">
        <v>1070.644</v>
      </c>
      <c r="X656" s="68">
        <f t="shared" si="10"/>
        <v>1</v>
      </c>
    </row>
    <row r="657" spans="1:24" x14ac:dyDescent="0.25">
      <c r="A657" s="68" t="s">
        <v>104</v>
      </c>
      <c r="B657" s="68">
        <v>4002</v>
      </c>
      <c r="C657" s="59">
        <v>43432</v>
      </c>
      <c r="D657" s="68">
        <v>2</v>
      </c>
      <c r="E657" s="68" t="s">
        <v>105</v>
      </c>
      <c r="F657" s="68">
        <v>38.33</v>
      </c>
      <c r="G657" s="68">
        <v>12.77</v>
      </c>
      <c r="H657" s="68">
        <v>0.5</v>
      </c>
      <c r="I657" s="68">
        <v>0.21</v>
      </c>
      <c r="J657" s="68">
        <v>0.26</v>
      </c>
      <c r="K657" s="68">
        <v>0</v>
      </c>
      <c r="L657" s="68">
        <v>0</v>
      </c>
      <c r="M657" s="68">
        <v>0.02</v>
      </c>
      <c r="N657" s="68">
        <v>-0.06</v>
      </c>
      <c r="O657" s="68">
        <v>-0.08</v>
      </c>
      <c r="P657" s="68">
        <v>0</v>
      </c>
      <c r="R657" s="68">
        <v>0.33</v>
      </c>
      <c r="S657" s="68">
        <v>0.31</v>
      </c>
      <c r="T657" s="68">
        <v>0.23</v>
      </c>
      <c r="U657" s="68">
        <v>52.82</v>
      </c>
      <c r="V657" s="68">
        <v>1040.6079999999999</v>
      </c>
      <c r="X657" s="68">
        <f t="shared" si="10"/>
        <v>0.97</v>
      </c>
    </row>
    <row r="658" spans="1:24" x14ac:dyDescent="0.25">
      <c r="A658" s="68" t="s">
        <v>104</v>
      </c>
      <c r="B658" s="68">
        <v>4002</v>
      </c>
      <c r="C658" s="59">
        <v>43432</v>
      </c>
      <c r="D658" s="68">
        <v>3</v>
      </c>
      <c r="E658" s="68" t="s">
        <v>105</v>
      </c>
      <c r="F658" s="68">
        <v>33</v>
      </c>
      <c r="G658" s="68">
        <v>12.77</v>
      </c>
      <c r="H658" s="68">
        <v>0.5</v>
      </c>
      <c r="I658" s="68">
        <v>0.21</v>
      </c>
      <c r="J658" s="68">
        <v>0.19</v>
      </c>
      <c r="K658" s="68">
        <v>0</v>
      </c>
      <c r="L658" s="68">
        <v>0</v>
      </c>
      <c r="M658" s="68">
        <v>-0.01</v>
      </c>
      <c r="N658" s="68">
        <v>-0.05</v>
      </c>
      <c r="O658" s="68">
        <v>-0.08</v>
      </c>
      <c r="P658" s="68">
        <v>0</v>
      </c>
      <c r="R658" s="68">
        <v>0.33</v>
      </c>
      <c r="S658" s="68">
        <v>0.31</v>
      </c>
      <c r="T658" s="68">
        <v>0.23</v>
      </c>
      <c r="U658" s="68">
        <v>47.4</v>
      </c>
      <c r="V658" s="68">
        <v>1027.3869999999999</v>
      </c>
      <c r="X658" s="68">
        <f t="shared" si="10"/>
        <v>0.89999999999999991</v>
      </c>
    </row>
    <row r="659" spans="1:24" x14ac:dyDescent="0.25">
      <c r="A659" s="68" t="s">
        <v>104</v>
      </c>
      <c r="B659" s="68">
        <v>4002</v>
      </c>
      <c r="C659" s="59">
        <v>43432</v>
      </c>
      <c r="D659" s="68">
        <v>4</v>
      </c>
      <c r="E659" s="68" t="s">
        <v>105</v>
      </c>
      <c r="F659" s="68">
        <v>36.18</v>
      </c>
      <c r="G659" s="68">
        <v>12.77</v>
      </c>
      <c r="H659" s="68">
        <v>0.5</v>
      </c>
      <c r="I659" s="68">
        <v>0.21</v>
      </c>
      <c r="J659" s="68">
        <v>0.16</v>
      </c>
      <c r="K659" s="68">
        <v>0</v>
      </c>
      <c r="L659" s="68">
        <v>0</v>
      </c>
      <c r="M659" s="68">
        <v>0.02</v>
      </c>
      <c r="N659" s="68">
        <v>-0.03</v>
      </c>
      <c r="O659" s="68">
        <v>-0.08</v>
      </c>
      <c r="P659" s="68">
        <v>0</v>
      </c>
      <c r="R659" s="68">
        <v>0.33</v>
      </c>
      <c r="S659" s="68">
        <v>0.31</v>
      </c>
      <c r="T659" s="68">
        <v>0.23</v>
      </c>
      <c r="U659" s="68">
        <v>50.6</v>
      </c>
      <c r="V659" s="68">
        <v>1036.646</v>
      </c>
      <c r="X659" s="68">
        <f t="shared" si="10"/>
        <v>0.87</v>
      </c>
    </row>
    <row r="660" spans="1:24" x14ac:dyDescent="0.25">
      <c r="A660" s="68" t="s">
        <v>104</v>
      </c>
      <c r="B660" s="68">
        <v>4002</v>
      </c>
      <c r="C660" s="59">
        <v>43432</v>
      </c>
      <c r="D660" s="68">
        <v>5</v>
      </c>
      <c r="E660" s="68" t="s">
        <v>105</v>
      </c>
      <c r="F660" s="68">
        <v>41.65</v>
      </c>
      <c r="G660" s="68">
        <v>12.77</v>
      </c>
      <c r="H660" s="68">
        <v>0.5</v>
      </c>
      <c r="I660" s="68">
        <v>0.21</v>
      </c>
      <c r="J660" s="68">
        <v>0.22</v>
      </c>
      <c r="K660" s="68">
        <v>0</v>
      </c>
      <c r="L660" s="68">
        <v>0</v>
      </c>
      <c r="M660" s="68">
        <v>0.05</v>
      </c>
      <c r="N660" s="68">
        <v>-0.02</v>
      </c>
      <c r="O660" s="68">
        <v>-0.08</v>
      </c>
      <c r="P660" s="68">
        <v>0</v>
      </c>
      <c r="R660" s="68">
        <v>0.33</v>
      </c>
      <c r="S660" s="68">
        <v>0.31</v>
      </c>
      <c r="T660" s="68">
        <v>0.23</v>
      </c>
      <c r="U660" s="68">
        <v>56.17</v>
      </c>
      <c r="V660" s="68">
        <v>1084.0229999999999</v>
      </c>
      <c r="X660" s="68">
        <f t="shared" si="10"/>
        <v>0.92999999999999994</v>
      </c>
    </row>
    <row r="661" spans="1:24" x14ac:dyDescent="0.25">
      <c r="A661" s="68" t="s">
        <v>104</v>
      </c>
      <c r="B661" s="68">
        <v>4002</v>
      </c>
      <c r="C661" s="59">
        <v>43432</v>
      </c>
      <c r="D661" s="68">
        <v>6</v>
      </c>
      <c r="E661" s="68" t="s">
        <v>105</v>
      </c>
      <c r="F661" s="68">
        <v>44.17</v>
      </c>
      <c r="G661" s="68">
        <v>12.77</v>
      </c>
      <c r="H661" s="68">
        <v>0.5</v>
      </c>
      <c r="I661" s="68">
        <v>0.21</v>
      </c>
      <c r="J661" s="68">
        <v>0.36</v>
      </c>
      <c r="K661" s="68">
        <v>0</v>
      </c>
      <c r="L661" s="68">
        <v>0</v>
      </c>
      <c r="M661" s="68">
        <v>0.11</v>
      </c>
      <c r="N661" s="68">
        <v>7.0000000000000007E-2</v>
      </c>
      <c r="O661" s="68">
        <v>-0.08</v>
      </c>
      <c r="P661" s="68">
        <v>0</v>
      </c>
      <c r="R661" s="68">
        <v>0.33</v>
      </c>
      <c r="S661" s="68">
        <v>0.31</v>
      </c>
      <c r="T661" s="68">
        <v>0.23</v>
      </c>
      <c r="U661" s="68">
        <v>58.98</v>
      </c>
      <c r="V661" s="68">
        <v>1195.3630000000001</v>
      </c>
      <c r="X661" s="68">
        <f t="shared" si="10"/>
        <v>1.0699999999999998</v>
      </c>
    </row>
    <row r="662" spans="1:24" x14ac:dyDescent="0.25">
      <c r="A662" s="68" t="s">
        <v>104</v>
      </c>
      <c r="B662" s="68">
        <v>4002</v>
      </c>
      <c r="C662" s="59">
        <v>43432</v>
      </c>
      <c r="D662" s="68">
        <v>7</v>
      </c>
      <c r="E662" s="68" t="s">
        <v>105</v>
      </c>
      <c r="F662" s="68">
        <v>43.57</v>
      </c>
      <c r="G662" s="68">
        <v>12.77</v>
      </c>
      <c r="H662" s="68">
        <v>0.5</v>
      </c>
      <c r="I662" s="68">
        <v>0.21</v>
      </c>
      <c r="J662" s="68">
        <v>0.3</v>
      </c>
      <c r="K662" s="68">
        <v>0</v>
      </c>
      <c r="L662" s="68">
        <v>0.08</v>
      </c>
      <c r="M662" s="68">
        <v>-0.01</v>
      </c>
      <c r="N662" s="68">
        <v>-0.2</v>
      </c>
      <c r="O662" s="68">
        <v>-0.08</v>
      </c>
      <c r="P662" s="68">
        <v>0</v>
      </c>
      <c r="R662" s="68">
        <v>0.33</v>
      </c>
      <c r="S662" s="68">
        <v>0.31</v>
      </c>
      <c r="T662" s="68">
        <v>0.23</v>
      </c>
      <c r="U662" s="68">
        <v>58.01</v>
      </c>
      <c r="V662" s="68">
        <v>1366.635</v>
      </c>
      <c r="X662" s="68">
        <f t="shared" si="10"/>
        <v>1.0900000000000001</v>
      </c>
    </row>
    <row r="663" spans="1:24" x14ac:dyDescent="0.25">
      <c r="A663" s="68" t="s">
        <v>104</v>
      </c>
      <c r="B663" s="68">
        <v>4002</v>
      </c>
      <c r="C663" s="59">
        <v>43432</v>
      </c>
      <c r="D663" s="68">
        <v>8</v>
      </c>
      <c r="E663" s="68" t="s">
        <v>106</v>
      </c>
      <c r="F663" s="68">
        <v>49.44</v>
      </c>
      <c r="G663" s="68">
        <v>12.77</v>
      </c>
      <c r="H663" s="68">
        <v>0.5</v>
      </c>
      <c r="I663" s="68">
        <v>0.21</v>
      </c>
      <c r="J663" s="68">
        <v>0.31</v>
      </c>
      <c r="K663" s="68">
        <v>0.43</v>
      </c>
      <c r="L663" s="68">
        <v>0</v>
      </c>
      <c r="M663" s="68">
        <v>-0.02</v>
      </c>
      <c r="N663" s="68">
        <v>-0.28999999999999998</v>
      </c>
      <c r="O663" s="68">
        <v>-0.08</v>
      </c>
      <c r="P663" s="68">
        <v>0</v>
      </c>
      <c r="R663" s="68">
        <v>0.33</v>
      </c>
      <c r="S663" s="68">
        <v>0.31</v>
      </c>
      <c r="T663" s="68">
        <v>0.23</v>
      </c>
      <c r="U663" s="68">
        <v>64.14</v>
      </c>
      <c r="V663" s="68">
        <v>1435.471</v>
      </c>
      <c r="X663" s="68">
        <f t="shared" si="10"/>
        <v>1.45</v>
      </c>
    </row>
    <row r="664" spans="1:24" x14ac:dyDescent="0.25">
      <c r="A664" s="68" t="s">
        <v>104</v>
      </c>
      <c r="B664" s="68">
        <v>4002</v>
      </c>
      <c r="C664" s="59">
        <v>43432</v>
      </c>
      <c r="D664" s="68">
        <v>9</v>
      </c>
      <c r="E664" s="68" t="s">
        <v>106</v>
      </c>
      <c r="F664" s="68">
        <v>43.96</v>
      </c>
      <c r="G664" s="68">
        <v>12.77</v>
      </c>
      <c r="H664" s="68">
        <v>0.5</v>
      </c>
      <c r="I664" s="68">
        <v>0.21</v>
      </c>
      <c r="J664" s="68">
        <v>0.24</v>
      </c>
      <c r="K664" s="68">
        <v>0.43</v>
      </c>
      <c r="L664" s="68">
        <v>0</v>
      </c>
      <c r="M664" s="68">
        <v>0.01</v>
      </c>
      <c r="N664" s="68">
        <v>-0.26</v>
      </c>
      <c r="O664" s="68">
        <v>-0.08</v>
      </c>
      <c r="P664" s="68">
        <v>0</v>
      </c>
      <c r="R664" s="68">
        <v>0.33</v>
      </c>
      <c r="S664" s="68">
        <v>0.31</v>
      </c>
      <c r="T664" s="68">
        <v>0.23</v>
      </c>
      <c r="U664" s="68">
        <v>58.65</v>
      </c>
      <c r="V664" s="68">
        <v>1440.729</v>
      </c>
      <c r="X664" s="68">
        <f t="shared" si="10"/>
        <v>1.38</v>
      </c>
    </row>
    <row r="665" spans="1:24" x14ac:dyDescent="0.25">
      <c r="A665" s="68" t="s">
        <v>104</v>
      </c>
      <c r="B665" s="68">
        <v>4002</v>
      </c>
      <c r="C665" s="59">
        <v>43432</v>
      </c>
      <c r="D665" s="68">
        <v>10</v>
      </c>
      <c r="E665" s="68" t="s">
        <v>106</v>
      </c>
      <c r="F665" s="68">
        <v>38.15</v>
      </c>
      <c r="G665" s="68">
        <v>12.77</v>
      </c>
      <c r="H665" s="68">
        <v>0.5</v>
      </c>
      <c r="I665" s="68">
        <v>0.21</v>
      </c>
      <c r="J665" s="68">
        <v>0.13</v>
      </c>
      <c r="K665" s="68">
        <v>0.43</v>
      </c>
      <c r="L665" s="68">
        <v>0</v>
      </c>
      <c r="M665" s="68">
        <v>0</v>
      </c>
      <c r="N665" s="68">
        <v>-0.27</v>
      </c>
      <c r="O665" s="68">
        <v>-0.08</v>
      </c>
      <c r="P665" s="68">
        <v>0</v>
      </c>
      <c r="R665" s="68">
        <v>0.33</v>
      </c>
      <c r="S665" s="68">
        <v>0.31</v>
      </c>
      <c r="T665" s="68">
        <v>0.23</v>
      </c>
      <c r="U665" s="68">
        <v>52.71</v>
      </c>
      <c r="V665" s="68">
        <v>1436.848</v>
      </c>
      <c r="X665" s="68">
        <f t="shared" si="10"/>
        <v>1.27</v>
      </c>
    </row>
    <row r="666" spans="1:24" x14ac:dyDescent="0.25">
      <c r="A666" s="68" t="s">
        <v>104</v>
      </c>
      <c r="B666" s="68">
        <v>4002</v>
      </c>
      <c r="C666" s="59">
        <v>43432</v>
      </c>
      <c r="D666" s="68">
        <v>11</v>
      </c>
      <c r="E666" s="68" t="s">
        <v>106</v>
      </c>
      <c r="F666" s="68">
        <v>40.130000000000003</v>
      </c>
      <c r="G666" s="68">
        <v>12.77</v>
      </c>
      <c r="H666" s="68">
        <v>0.5</v>
      </c>
      <c r="I666" s="68">
        <v>0.21</v>
      </c>
      <c r="J666" s="68">
        <v>0.09</v>
      </c>
      <c r="K666" s="68">
        <v>0.43</v>
      </c>
      <c r="L666" s="68">
        <v>0</v>
      </c>
      <c r="M666" s="68">
        <v>-0.04</v>
      </c>
      <c r="N666" s="68">
        <v>-0.32</v>
      </c>
      <c r="O666" s="68">
        <v>-0.08</v>
      </c>
      <c r="P666" s="68">
        <v>0</v>
      </c>
      <c r="R666" s="68">
        <v>0.33</v>
      </c>
      <c r="S666" s="68">
        <v>0.31</v>
      </c>
      <c r="T666" s="68">
        <v>0.23</v>
      </c>
      <c r="U666" s="68">
        <v>54.56</v>
      </c>
      <c r="V666" s="68">
        <v>1440.451</v>
      </c>
      <c r="X666" s="68">
        <f t="shared" si="10"/>
        <v>1.23</v>
      </c>
    </row>
    <row r="667" spans="1:24" x14ac:dyDescent="0.25">
      <c r="A667" s="68" t="s">
        <v>104</v>
      </c>
      <c r="B667" s="68">
        <v>4002</v>
      </c>
      <c r="C667" s="59">
        <v>43432</v>
      </c>
      <c r="D667" s="68">
        <v>12</v>
      </c>
      <c r="E667" s="68" t="s">
        <v>106</v>
      </c>
      <c r="F667" s="68">
        <v>42.89</v>
      </c>
      <c r="G667" s="68">
        <v>12.77</v>
      </c>
      <c r="H667" s="68">
        <v>0.5</v>
      </c>
      <c r="I667" s="68">
        <v>0.21</v>
      </c>
      <c r="J667" s="68">
        <v>0.08</v>
      </c>
      <c r="K667" s="68">
        <v>0.43</v>
      </c>
      <c r="L667" s="68">
        <v>0</v>
      </c>
      <c r="M667" s="68">
        <v>-0.02</v>
      </c>
      <c r="N667" s="68">
        <v>-0.32</v>
      </c>
      <c r="O667" s="68">
        <v>-0.08</v>
      </c>
      <c r="P667" s="68">
        <v>0</v>
      </c>
      <c r="R667" s="68">
        <v>0.33</v>
      </c>
      <c r="S667" s="68">
        <v>0.31</v>
      </c>
      <c r="T667" s="68">
        <v>0.23</v>
      </c>
      <c r="U667" s="68">
        <v>57.33</v>
      </c>
      <c r="V667" s="68">
        <v>1443.348</v>
      </c>
      <c r="X667" s="68">
        <f t="shared" si="10"/>
        <v>1.22</v>
      </c>
    </row>
    <row r="668" spans="1:24" x14ac:dyDescent="0.25">
      <c r="A668" s="68" t="s">
        <v>104</v>
      </c>
      <c r="B668" s="68">
        <v>4002</v>
      </c>
      <c r="C668" s="59">
        <v>43432</v>
      </c>
      <c r="D668" s="68">
        <v>13</v>
      </c>
      <c r="E668" s="68" t="s">
        <v>106</v>
      </c>
      <c r="F668" s="68">
        <v>43.38</v>
      </c>
      <c r="G668" s="68">
        <v>12.77</v>
      </c>
      <c r="H668" s="68">
        <v>0.5</v>
      </c>
      <c r="I668" s="68">
        <v>0.21</v>
      </c>
      <c r="J668" s="68">
        <v>0.08</v>
      </c>
      <c r="K668" s="68">
        <v>0.43</v>
      </c>
      <c r="L668" s="68">
        <v>0</v>
      </c>
      <c r="M668" s="68">
        <v>0.01</v>
      </c>
      <c r="N668" s="68">
        <v>-0.3</v>
      </c>
      <c r="O668" s="68">
        <v>-0.08</v>
      </c>
      <c r="P668" s="68">
        <v>0</v>
      </c>
      <c r="R668" s="68">
        <v>0.33</v>
      </c>
      <c r="S668" s="68">
        <v>0.31</v>
      </c>
      <c r="T668" s="68">
        <v>0.23</v>
      </c>
      <c r="U668" s="68">
        <v>57.87</v>
      </c>
      <c r="V668" s="68">
        <v>1437.385</v>
      </c>
      <c r="X668" s="68">
        <f t="shared" si="10"/>
        <v>1.22</v>
      </c>
    </row>
    <row r="669" spans="1:24" x14ac:dyDescent="0.25">
      <c r="A669" s="68" t="s">
        <v>104</v>
      </c>
      <c r="B669" s="68">
        <v>4002</v>
      </c>
      <c r="C669" s="59">
        <v>43432</v>
      </c>
      <c r="D669" s="68">
        <v>14</v>
      </c>
      <c r="E669" s="68" t="s">
        <v>106</v>
      </c>
      <c r="F669" s="68">
        <v>42.77</v>
      </c>
      <c r="G669" s="68">
        <v>12.77</v>
      </c>
      <c r="H669" s="68">
        <v>0.5</v>
      </c>
      <c r="I669" s="68">
        <v>0.21</v>
      </c>
      <c r="J669" s="68">
        <v>0.08</v>
      </c>
      <c r="K669" s="68">
        <v>0.42</v>
      </c>
      <c r="L669" s="68">
        <v>0</v>
      </c>
      <c r="M669" s="68">
        <v>-0.03</v>
      </c>
      <c r="N669" s="68">
        <v>-0.31</v>
      </c>
      <c r="O669" s="68">
        <v>-0.08</v>
      </c>
      <c r="P669" s="68">
        <v>0</v>
      </c>
      <c r="R669" s="68">
        <v>0.33</v>
      </c>
      <c r="S669" s="68">
        <v>0.31</v>
      </c>
      <c r="T669" s="68">
        <v>0.23</v>
      </c>
      <c r="U669" s="68">
        <v>57.2</v>
      </c>
      <c r="V669" s="68">
        <v>1435.7529999999999</v>
      </c>
      <c r="X669" s="68">
        <f t="shared" si="10"/>
        <v>1.21</v>
      </c>
    </row>
    <row r="670" spans="1:24" x14ac:dyDescent="0.25">
      <c r="A670" s="68" t="s">
        <v>104</v>
      </c>
      <c r="B670" s="68">
        <v>4002</v>
      </c>
      <c r="C670" s="59">
        <v>43432</v>
      </c>
      <c r="D670" s="68">
        <v>15</v>
      </c>
      <c r="E670" s="68" t="s">
        <v>106</v>
      </c>
      <c r="F670" s="68">
        <v>53.51</v>
      </c>
      <c r="G670" s="68">
        <v>12.77</v>
      </c>
      <c r="H670" s="68">
        <v>0.5</v>
      </c>
      <c r="I670" s="68">
        <v>0.21</v>
      </c>
      <c r="J670" s="68">
        <v>0.09</v>
      </c>
      <c r="K670" s="68">
        <v>0.42</v>
      </c>
      <c r="L670" s="68">
        <v>0.26</v>
      </c>
      <c r="M670" s="68">
        <v>0</v>
      </c>
      <c r="N670" s="68">
        <v>-0.31</v>
      </c>
      <c r="O670" s="68">
        <v>-0.08</v>
      </c>
      <c r="P670" s="68">
        <v>0</v>
      </c>
      <c r="R670" s="68">
        <v>0.33</v>
      </c>
      <c r="S670" s="68">
        <v>0.31</v>
      </c>
      <c r="T670" s="68">
        <v>0.23</v>
      </c>
      <c r="U670" s="68">
        <v>68.239999999999995</v>
      </c>
      <c r="V670" s="68">
        <v>1427.857</v>
      </c>
      <c r="X670" s="68">
        <f t="shared" si="10"/>
        <v>1.48</v>
      </c>
    </row>
    <row r="671" spans="1:24" x14ac:dyDescent="0.25">
      <c r="A671" s="68" t="s">
        <v>104</v>
      </c>
      <c r="B671" s="68">
        <v>4002</v>
      </c>
      <c r="C671" s="59">
        <v>43432</v>
      </c>
      <c r="D671" s="68">
        <v>16</v>
      </c>
      <c r="E671" s="68" t="s">
        <v>106</v>
      </c>
      <c r="F671" s="68">
        <v>61.27</v>
      </c>
      <c r="G671" s="68">
        <v>12.77</v>
      </c>
      <c r="H671" s="68">
        <v>0.5</v>
      </c>
      <c r="I671" s="68">
        <v>0.21</v>
      </c>
      <c r="J671" s="68">
        <v>0.16</v>
      </c>
      <c r="K671" s="68">
        <v>0.42</v>
      </c>
      <c r="L671" s="68">
        <v>0.28000000000000003</v>
      </c>
      <c r="M671" s="68">
        <v>0.03</v>
      </c>
      <c r="N671" s="68">
        <v>-0.31</v>
      </c>
      <c r="O671" s="68">
        <v>-0.08</v>
      </c>
      <c r="P671" s="68">
        <v>0</v>
      </c>
      <c r="R671" s="68">
        <v>0.33</v>
      </c>
      <c r="S671" s="68">
        <v>0.31</v>
      </c>
      <c r="T671" s="68">
        <v>0.23</v>
      </c>
      <c r="U671" s="68">
        <v>76.12</v>
      </c>
      <c r="V671" s="68">
        <v>1441.952</v>
      </c>
      <c r="X671" s="68">
        <f t="shared" si="10"/>
        <v>1.57</v>
      </c>
    </row>
    <row r="672" spans="1:24" x14ac:dyDescent="0.25">
      <c r="A672" s="68" t="s">
        <v>104</v>
      </c>
      <c r="B672" s="68">
        <v>4002</v>
      </c>
      <c r="C672" s="59">
        <v>43432</v>
      </c>
      <c r="D672" s="68">
        <v>17</v>
      </c>
      <c r="E672" s="68" t="s">
        <v>106</v>
      </c>
      <c r="F672" s="68">
        <v>70.959999999999994</v>
      </c>
      <c r="G672" s="68">
        <v>12.77</v>
      </c>
      <c r="H672" s="68">
        <v>0.5</v>
      </c>
      <c r="I672" s="68">
        <v>0.21</v>
      </c>
      <c r="J672" s="68">
        <v>0.19</v>
      </c>
      <c r="K672" s="68">
        <v>0.39</v>
      </c>
      <c r="L672" s="68">
        <v>0.03</v>
      </c>
      <c r="M672" s="68">
        <v>0.02</v>
      </c>
      <c r="N672" s="68">
        <v>-0.49</v>
      </c>
      <c r="O672" s="68">
        <v>-0.08</v>
      </c>
      <c r="P672" s="68">
        <v>0</v>
      </c>
      <c r="R672" s="68">
        <v>0.33</v>
      </c>
      <c r="S672" s="68">
        <v>0.31</v>
      </c>
      <c r="T672" s="68">
        <v>0.23</v>
      </c>
      <c r="U672" s="68">
        <v>85.37</v>
      </c>
      <c r="V672" s="68">
        <v>1542.348</v>
      </c>
      <c r="X672" s="68">
        <f t="shared" si="10"/>
        <v>1.32</v>
      </c>
    </row>
    <row r="673" spans="1:24" x14ac:dyDescent="0.25">
      <c r="A673" s="68" t="s">
        <v>104</v>
      </c>
      <c r="B673" s="68">
        <v>4002</v>
      </c>
      <c r="C673" s="59">
        <v>43432</v>
      </c>
      <c r="D673" s="68">
        <v>18</v>
      </c>
      <c r="E673" s="68" t="s">
        <v>106</v>
      </c>
      <c r="F673" s="68">
        <v>69.75</v>
      </c>
      <c r="G673" s="68">
        <v>12.77</v>
      </c>
      <c r="H673" s="68">
        <v>0.5</v>
      </c>
      <c r="I673" s="68">
        <v>0.21</v>
      </c>
      <c r="J673" s="68">
        <v>0.25</v>
      </c>
      <c r="K673" s="68">
        <v>0.38</v>
      </c>
      <c r="L673" s="68">
        <v>0.2</v>
      </c>
      <c r="M673" s="68">
        <v>0.02</v>
      </c>
      <c r="N673" s="68">
        <v>-0.76</v>
      </c>
      <c r="O673" s="68">
        <v>-0.08</v>
      </c>
      <c r="P673" s="68">
        <v>0</v>
      </c>
      <c r="R673" s="68">
        <v>0.33</v>
      </c>
      <c r="S673" s="68">
        <v>0.31</v>
      </c>
      <c r="T673" s="68">
        <v>0.23</v>
      </c>
      <c r="U673" s="68">
        <v>84.11</v>
      </c>
      <c r="V673" s="68">
        <v>1617.0419999999999</v>
      </c>
      <c r="X673" s="68">
        <f t="shared" si="10"/>
        <v>1.5399999999999998</v>
      </c>
    </row>
    <row r="674" spans="1:24" x14ac:dyDescent="0.25">
      <c r="A674" s="68" t="s">
        <v>104</v>
      </c>
      <c r="B674" s="68">
        <v>4002</v>
      </c>
      <c r="C674" s="59">
        <v>43432</v>
      </c>
      <c r="D674" s="68">
        <v>19</v>
      </c>
      <c r="E674" s="68" t="s">
        <v>106</v>
      </c>
      <c r="F674" s="68">
        <v>74.72</v>
      </c>
      <c r="G674" s="68">
        <v>12.77</v>
      </c>
      <c r="H674" s="68">
        <v>0.5</v>
      </c>
      <c r="I674" s="68">
        <v>0.21</v>
      </c>
      <c r="J674" s="68">
        <v>0.28999999999999998</v>
      </c>
      <c r="K674" s="68">
        <v>0.38</v>
      </c>
      <c r="L674" s="68">
        <v>0.18</v>
      </c>
      <c r="M674" s="68">
        <v>-0.01</v>
      </c>
      <c r="N674" s="68">
        <v>-0.66</v>
      </c>
      <c r="O674" s="68">
        <v>-0.08</v>
      </c>
      <c r="P674" s="68">
        <v>0</v>
      </c>
      <c r="R674" s="68">
        <v>0.33</v>
      </c>
      <c r="S674" s="68">
        <v>0.31</v>
      </c>
      <c r="T674" s="68">
        <v>0.23</v>
      </c>
      <c r="U674" s="68">
        <v>89.17</v>
      </c>
      <c r="V674" s="68">
        <v>1604.115</v>
      </c>
      <c r="X674" s="68">
        <f t="shared" si="10"/>
        <v>1.5599999999999998</v>
      </c>
    </row>
    <row r="675" spans="1:24" x14ac:dyDescent="0.25">
      <c r="A675" s="68" t="s">
        <v>104</v>
      </c>
      <c r="B675" s="68">
        <v>4002</v>
      </c>
      <c r="C675" s="59">
        <v>43432</v>
      </c>
      <c r="D675" s="68">
        <v>20</v>
      </c>
      <c r="E675" s="68" t="s">
        <v>106</v>
      </c>
      <c r="F675" s="68">
        <v>76.349999999999994</v>
      </c>
      <c r="G675" s="68">
        <v>12.77</v>
      </c>
      <c r="H675" s="68">
        <v>0.5</v>
      </c>
      <c r="I675" s="68">
        <v>0.21</v>
      </c>
      <c r="J675" s="68">
        <v>0.24</v>
      </c>
      <c r="K675" s="68">
        <v>0.39</v>
      </c>
      <c r="L675" s="68">
        <v>0.18</v>
      </c>
      <c r="M675" s="68">
        <v>0.01</v>
      </c>
      <c r="N675" s="68">
        <v>-0.43</v>
      </c>
      <c r="O675" s="68">
        <v>-0.08</v>
      </c>
      <c r="P675" s="68">
        <v>0</v>
      </c>
      <c r="R675" s="68">
        <v>0.33</v>
      </c>
      <c r="S675" s="68">
        <v>0.31</v>
      </c>
      <c r="T675" s="68">
        <v>0.23</v>
      </c>
      <c r="U675" s="68">
        <v>91.01</v>
      </c>
      <c r="V675" s="68">
        <v>1559.472</v>
      </c>
      <c r="X675" s="68">
        <f t="shared" si="10"/>
        <v>1.5199999999999998</v>
      </c>
    </row>
    <row r="676" spans="1:24" x14ac:dyDescent="0.25">
      <c r="A676" s="68" t="s">
        <v>104</v>
      </c>
      <c r="B676" s="68">
        <v>4002</v>
      </c>
      <c r="C676" s="59">
        <v>43432</v>
      </c>
      <c r="D676" s="68">
        <v>21</v>
      </c>
      <c r="E676" s="68" t="s">
        <v>106</v>
      </c>
      <c r="F676" s="68">
        <v>59.99</v>
      </c>
      <c r="G676" s="68">
        <v>12.77</v>
      </c>
      <c r="H676" s="68">
        <v>0.5</v>
      </c>
      <c r="I676" s="68">
        <v>0.21</v>
      </c>
      <c r="J676" s="68">
        <v>0.15</v>
      </c>
      <c r="K676" s="68">
        <v>0.4</v>
      </c>
      <c r="L676" s="68">
        <v>7.0000000000000007E-2</v>
      </c>
      <c r="M676" s="68">
        <v>0.03</v>
      </c>
      <c r="N676" s="68">
        <v>-0.23</v>
      </c>
      <c r="O676" s="68">
        <v>-0.08</v>
      </c>
      <c r="P676" s="68">
        <v>0</v>
      </c>
      <c r="R676" s="68">
        <v>0.33</v>
      </c>
      <c r="S676" s="68">
        <v>0.31</v>
      </c>
      <c r="T676" s="68">
        <v>0.23</v>
      </c>
      <c r="U676" s="68">
        <v>74.680000000000007</v>
      </c>
      <c r="V676" s="68">
        <v>1489.4960000000001</v>
      </c>
      <c r="X676" s="68">
        <f t="shared" si="10"/>
        <v>1.33</v>
      </c>
    </row>
    <row r="677" spans="1:24" x14ac:dyDescent="0.25">
      <c r="A677" s="68" t="s">
        <v>104</v>
      </c>
      <c r="B677" s="68">
        <v>4002</v>
      </c>
      <c r="C677" s="59">
        <v>43432</v>
      </c>
      <c r="D677" s="68">
        <v>22</v>
      </c>
      <c r="E677" s="68" t="s">
        <v>106</v>
      </c>
      <c r="F677" s="68">
        <v>55.43</v>
      </c>
      <c r="G677" s="68">
        <v>12.77</v>
      </c>
      <c r="H677" s="68">
        <v>0.5</v>
      </c>
      <c r="I677" s="68">
        <v>0.21</v>
      </c>
      <c r="J677" s="68">
        <v>0.17</v>
      </c>
      <c r="K677" s="68">
        <v>0.43</v>
      </c>
      <c r="L677" s="68">
        <v>0.15</v>
      </c>
      <c r="M677" s="68">
        <v>-0.02</v>
      </c>
      <c r="N677" s="68">
        <v>-0.18</v>
      </c>
      <c r="O677" s="68">
        <v>-0.08</v>
      </c>
      <c r="P677" s="68">
        <v>0</v>
      </c>
      <c r="R677" s="68">
        <v>0.33</v>
      </c>
      <c r="S677" s="68">
        <v>0.31</v>
      </c>
      <c r="T677" s="68">
        <v>0.23</v>
      </c>
      <c r="U677" s="68">
        <v>70.25</v>
      </c>
      <c r="V677" s="68">
        <v>1376.663</v>
      </c>
      <c r="X677" s="68">
        <f t="shared" si="10"/>
        <v>1.46</v>
      </c>
    </row>
    <row r="678" spans="1:24" x14ac:dyDescent="0.25">
      <c r="A678" s="68" t="s">
        <v>104</v>
      </c>
      <c r="B678" s="68">
        <v>4002</v>
      </c>
      <c r="C678" s="59">
        <v>43432</v>
      </c>
      <c r="D678" s="68">
        <v>23</v>
      </c>
      <c r="E678" s="68" t="s">
        <v>106</v>
      </c>
      <c r="F678" s="68">
        <v>38.31</v>
      </c>
      <c r="G678" s="68">
        <v>12.77</v>
      </c>
      <c r="H678" s="68">
        <v>0.5</v>
      </c>
      <c r="I678" s="68">
        <v>0.21</v>
      </c>
      <c r="J678" s="68">
        <v>0.25</v>
      </c>
      <c r="K678" s="68">
        <v>0.47</v>
      </c>
      <c r="L678" s="68">
        <v>0</v>
      </c>
      <c r="M678" s="68">
        <v>7.0000000000000007E-2</v>
      </c>
      <c r="N678" s="68">
        <v>-0.15</v>
      </c>
      <c r="O678" s="68">
        <v>-0.08</v>
      </c>
      <c r="P678" s="68">
        <v>0</v>
      </c>
      <c r="R678" s="68">
        <v>0.33</v>
      </c>
      <c r="S678" s="68">
        <v>0.31</v>
      </c>
      <c r="T678" s="68">
        <v>0.23</v>
      </c>
      <c r="U678" s="68">
        <v>53.22</v>
      </c>
      <c r="V678" s="68">
        <v>1249.3209999999999</v>
      </c>
      <c r="X678" s="68">
        <f t="shared" si="10"/>
        <v>1.43</v>
      </c>
    </row>
    <row r="679" spans="1:24" x14ac:dyDescent="0.25">
      <c r="A679" s="68" t="s">
        <v>104</v>
      </c>
      <c r="B679" s="68">
        <v>4002</v>
      </c>
      <c r="C679" s="59">
        <v>43432</v>
      </c>
      <c r="D679" s="68">
        <v>24</v>
      </c>
      <c r="E679" s="68" t="s">
        <v>105</v>
      </c>
      <c r="F679" s="68">
        <v>39.590000000000003</v>
      </c>
      <c r="G679" s="68">
        <v>12.77</v>
      </c>
      <c r="H679" s="68">
        <v>0.5</v>
      </c>
      <c r="I679" s="68">
        <v>0.21</v>
      </c>
      <c r="J679" s="68">
        <v>0.8</v>
      </c>
      <c r="K679" s="68">
        <v>0</v>
      </c>
      <c r="L679" s="68">
        <v>0</v>
      </c>
      <c r="M679" s="68">
        <v>-0.03</v>
      </c>
      <c r="N679" s="68">
        <v>-0.18</v>
      </c>
      <c r="O679" s="68">
        <v>-0.08</v>
      </c>
      <c r="P679" s="68">
        <v>0</v>
      </c>
      <c r="R679" s="68">
        <v>0.33</v>
      </c>
      <c r="S679" s="68">
        <v>0.31</v>
      </c>
      <c r="T679" s="68">
        <v>0.23</v>
      </c>
      <c r="U679" s="68">
        <v>54.45</v>
      </c>
      <c r="V679" s="68">
        <v>1138.3340000000001</v>
      </c>
      <c r="X679" s="68">
        <f t="shared" si="10"/>
        <v>1.51</v>
      </c>
    </row>
    <row r="680" spans="1:24" x14ac:dyDescent="0.25">
      <c r="A680" s="68" t="s">
        <v>104</v>
      </c>
      <c r="B680" s="68">
        <v>4002</v>
      </c>
      <c r="C680" s="59">
        <v>43433</v>
      </c>
      <c r="D680" s="68">
        <v>1</v>
      </c>
      <c r="E680" s="68" t="s">
        <v>105</v>
      </c>
      <c r="F680" s="68">
        <v>45.52</v>
      </c>
      <c r="G680" s="68">
        <v>12.77</v>
      </c>
      <c r="H680" s="68">
        <v>0.32</v>
      </c>
      <c r="I680" s="68">
        <v>0.22</v>
      </c>
      <c r="J680" s="68">
        <v>0.33</v>
      </c>
      <c r="K680" s="68">
        <v>0</v>
      </c>
      <c r="L680" s="68">
        <v>0</v>
      </c>
      <c r="M680" s="68">
        <v>0.02</v>
      </c>
      <c r="N680" s="68">
        <v>-0.18</v>
      </c>
      <c r="O680" s="68">
        <v>-0.08</v>
      </c>
      <c r="P680" s="68">
        <v>0</v>
      </c>
      <c r="R680" s="68">
        <v>0.33</v>
      </c>
      <c r="S680" s="68">
        <v>0.31</v>
      </c>
      <c r="T680" s="68">
        <v>0.23</v>
      </c>
      <c r="U680" s="68">
        <v>59.79</v>
      </c>
      <c r="V680" s="68">
        <v>1072.989</v>
      </c>
      <c r="X680" s="68">
        <f t="shared" si="10"/>
        <v>0.87000000000000011</v>
      </c>
    </row>
    <row r="681" spans="1:24" x14ac:dyDescent="0.25">
      <c r="A681" s="68" t="s">
        <v>104</v>
      </c>
      <c r="B681" s="68">
        <v>4002</v>
      </c>
      <c r="C681" s="59">
        <v>43433</v>
      </c>
      <c r="D681" s="68">
        <v>2</v>
      </c>
      <c r="E681" s="68" t="s">
        <v>105</v>
      </c>
      <c r="F681" s="68">
        <v>38.200000000000003</v>
      </c>
      <c r="G681" s="68">
        <v>12.77</v>
      </c>
      <c r="H681" s="68">
        <v>0.32</v>
      </c>
      <c r="I681" s="68">
        <v>0.22</v>
      </c>
      <c r="J681" s="68">
        <v>0.21</v>
      </c>
      <c r="K681" s="68">
        <v>0</v>
      </c>
      <c r="L681" s="68">
        <v>0</v>
      </c>
      <c r="M681" s="68">
        <v>0.03</v>
      </c>
      <c r="N681" s="68">
        <v>-0.2</v>
      </c>
      <c r="O681" s="68">
        <v>-0.08</v>
      </c>
      <c r="P681" s="68">
        <v>0</v>
      </c>
      <c r="R681" s="68">
        <v>0.33</v>
      </c>
      <c r="S681" s="68">
        <v>0.31</v>
      </c>
      <c r="T681" s="68">
        <v>0.23</v>
      </c>
      <c r="U681" s="68">
        <v>52.34</v>
      </c>
      <c r="V681" s="68">
        <v>1040.587</v>
      </c>
      <c r="X681" s="68">
        <f t="shared" si="10"/>
        <v>0.75</v>
      </c>
    </row>
    <row r="682" spans="1:24" x14ac:dyDescent="0.25">
      <c r="A682" s="68" t="s">
        <v>104</v>
      </c>
      <c r="B682" s="68">
        <v>4002</v>
      </c>
      <c r="C682" s="59">
        <v>43433</v>
      </c>
      <c r="D682" s="68">
        <v>3</v>
      </c>
      <c r="E682" s="68" t="s">
        <v>105</v>
      </c>
      <c r="F682" s="68">
        <v>39.61</v>
      </c>
      <c r="G682" s="68">
        <v>12.77</v>
      </c>
      <c r="H682" s="68">
        <v>0.32</v>
      </c>
      <c r="I682" s="68">
        <v>0.22</v>
      </c>
      <c r="J682" s="68">
        <v>0.26</v>
      </c>
      <c r="K682" s="68">
        <v>0</v>
      </c>
      <c r="L682" s="68">
        <v>0</v>
      </c>
      <c r="M682" s="68">
        <v>0.01</v>
      </c>
      <c r="N682" s="68">
        <v>-0.21</v>
      </c>
      <c r="O682" s="68">
        <v>-0.08</v>
      </c>
      <c r="P682" s="68">
        <v>0</v>
      </c>
      <c r="R682" s="68">
        <v>0.33</v>
      </c>
      <c r="S682" s="68">
        <v>0.31</v>
      </c>
      <c r="T682" s="68">
        <v>0.23</v>
      </c>
      <c r="U682" s="68">
        <v>53.77</v>
      </c>
      <c r="V682" s="68">
        <v>1026.6120000000001</v>
      </c>
      <c r="X682" s="68">
        <f t="shared" si="10"/>
        <v>0.8</v>
      </c>
    </row>
    <row r="683" spans="1:24" x14ac:dyDescent="0.25">
      <c r="A683" s="68" t="s">
        <v>104</v>
      </c>
      <c r="B683" s="68">
        <v>4002</v>
      </c>
      <c r="C683" s="59">
        <v>43433</v>
      </c>
      <c r="D683" s="68">
        <v>4</v>
      </c>
      <c r="E683" s="68" t="s">
        <v>105</v>
      </c>
      <c r="F683" s="68">
        <v>40.950000000000003</v>
      </c>
      <c r="G683" s="68">
        <v>12.77</v>
      </c>
      <c r="H683" s="68">
        <v>0.32</v>
      </c>
      <c r="I683" s="68">
        <v>0.22</v>
      </c>
      <c r="J683" s="68">
        <v>0.18</v>
      </c>
      <c r="K683" s="68">
        <v>0</v>
      </c>
      <c r="L683" s="68">
        <v>0</v>
      </c>
      <c r="M683" s="68">
        <v>0.02</v>
      </c>
      <c r="N683" s="68">
        <v>-0.21</v>
      </c>
      <c r="O683" s="68">
        <v>-0.08</v>
      </c>
      <c r="P683" s="68">
        <v>0</v>
      </c>
      <c r="R683" s="68">
        <v>0.33</v>
      </c>
      <c r="S683" s="68">
        <v>0.31</v>
      </c>
      <c r="T683" s="68">
        <v>0.23</v>
      </c>
      <c r="U683" s="68">
        <v>55.04</v>
      </c>
      <c r="V683" s="68">
        <v>1035.2070000000001</v>
      </c>
      <c r="X683" s="68">
        <f t="shared" si="10"/>
        <v>0.72</v>
      </c>
    </row>
    <row r="684" spans="1:24" x14ac:dyDescent="0.25">
      <c r="A684" s="68" t="s">
        <v>104</v>
      </c>
      <c r="B684" s="68">
        <v>4002</v>
      </c>
      <c r="C684" s="59">
        <v>43433</v>
      </c>
      <c r="D684" s="68">
        <v>5</v>
      </c>
      <c r="E684" s="68" t="s">
        <v>105</v>
      </c>
      <c r="F684" s="68">
        <v>51.5</v>
      </c>
      <c r="G684" s="68">
        <v>12.77</v>
      </c>
      <c r="H684" s="68">
        <v>0.32</v>
      </c>
      <c r="I684" s="68">
        <v>0.22</v>
      </c>
      <c r="J684" s="68">
        <v>0.21</v>
      </c>
      <c r="K684" s="68">
        <v>0</v>
      </c>
      <c r="L684" s="68">
        <v>0</v>
      </c>
      <c r="M684" s="68">
        <v>0.02</v>
      </c>
      <c r="N684" s="68">
        <v>-0.17</v>
      </c>
      <c r="O684" s="68">
        <v>-0.08</v>
      </c>
      <c r="P684" s="68">
        <v>0</v>
      </c>
      <c r="R684" s="68">
        <v>0.33</v>
      </c>
      <c r="S684" s="68">
        <v>0.31</v>
      </c>
      <c r="T684" s="68">
        <v>0.23</v>
      </c>
      <c r="U684" s="68">
        <v>65.66</v>
      </c>
      <c r="V684" s="68">
        <v>1081.248</v>
      </c>
      <c r="X684" s="68">
        <f t="shared" si="10"/>
        <v>0.75</v>
      </c>
    </row>
    <row r="685" spans="1:24" x14ac:dyDescent="0.25">
      <c r="A685" s="68" t="s">
        <v>104</v>
      </c>
      <c r="B685" s="68">
        <v>4002</v>
      </c>
      <c r="C685" s="59">
        <v>43433</v>
      </c>
      <c r="D685" s="68">
        <v>6</v>
      </c>
      <c r="E685" s="68" t="s">
        <v>105</v>
      </c>
      <c r="F685" s="68">
        <v>52.81</v>
      </c>
      <c r="G685" s="68">
        <v>12.77</v>
      </c>
      <c r="H685" s="68">
        <v>0.32</v>
      </c>
      <c r="I685" s="68">
        <v>0.22</v>
      </c>
      <c r="J685" s="68">
        <v>0.51</v>
      </c>
      <c r="K685" s="68">
        <v>0</v>
      </c>
      <c r="L685" s="68">
        <v>0</v>
      </c>
      <c r="M685" s="68">
        <v>0.08</v>
      </c>
      <c r="N685" s="68">
        <v>-0.2</v>
      </c>
      <c r="O685" s="68">
        <v>-0.08</v>
      </c>
      <c r="P685" s="68">
        <v>0</v>
      </c>
      <c r="R685" s="68">
        <v>0.33</v>
      </c>
      <c r="S685" s="68">
        <v>0.31</v>
      </c>
      <c r="T685" s="68">
        <v>0.23</v>
      </c>
      <c r="U685" s="68">
        <v>67.3</v>
      </c>
      <c r="V685" s="68">
        <v>1193.2329999999999</v>
      </c>
      <c r="X685" s="68">
        <f t="shared" si="10"/>
        <v>1.05</v>
      </c>
    </row>
    <row r="686" spans="1:24" x14ac:dyDescent="0.25">
      <c r="A686" s="68" t="s">
        <v>104</v>
      </c>
      <c r="B686" s="68">
        <v>4002</v>
      </c>
      <c r="C686" s="59">
        <v>43433</v>
      </c>
      <c r="D686" s="68">
        <v>7</v>
      </c>
      <c r="E686" s="68" t="s">
        <v>105</v>
      </c>
      <c r="F686" s="68">
        <v>53</v>
      </c>
      <c r="G686" s="68">
        <v>12.77</v>
      </c>
      <c r="H686" s="68">
        <v>0.32</v>
      </c>
      <c r="I686" s="68">
        <v>0.22</v>
      </c>
      <c r="J686" s="68">
        <v>0.37</v>
      </c>
      <c r="K686" s="68">
        <v>0</v>
      </c>
      <c r="L686" s="68">
        <v>0</v>
      </c>
      <c r="M686" s="68">
        <v>-0.02</v>
      </c>
      <c r="N686" s="68">
        <v>0.01</v>
      </c>
      <c r="O686" s="68">
        <v>-0.08</v>
      </c>
      <c r="P686" s="68">
        <v>0</v>
      </c>
      <c r="R686" s="68">
        <v>0.33</v>
      </c>
      <c r="S686" s="68">
        <v>0.31</v>
      </c>
      <c r="T686" s="68">
        <v>0.23</v>
      </c>
      <c r="U686" s="68">
        <v>67.459999999999994</v>
      </c>
      <c r="V686" s="68">
        <v>1371.1849999999999</v>
      </c>
      <c r="X686" s="68">
        <f t="shared" si="10"/>
        <v>0.91</v>
      </c>
    </row>
    <row r="687" spans="1:24" x14ac:dyDescent="0.25">
      <c r="A687" s="68" t="s">
        <v>104</v>
      </c>
      <c r="B687" s="68">
        <v>4002</v>
      </c>
      <c r="C687" s="59">
        <v>43433</v>
      </c>
      <c r="D687" s="68">
        <v>8</v>
      </c>
      <c r="E687" s="68" t="s">
        <v>106</v>
      </c>
      <c r="F687" s="68">
        <v>67.23</v>
      </c>
      <c r="G687" s="68">
        <v>12.77</v>
      </c>
      <c r="H687" s="68">
        <v>0.32</v>
      </c>
      <c r="I687" s="68">
        <v>0.22</v>
      </c>
      <c r="J687" s="68">
        <v>0.72</v>
      </c>
      <c r="K687" s="68">
        <v>0.42</v>
      </c>
      <c r="L687" s="68">
        <v>0.12</v>
      </c>
      <c r="M687" s="68">
        <v>-0.03</v>
      </c>
      <c r="N687" s="68">
        <v>-0.52</v>
      </c>
      <c r="O687" s="68">
        <v>-0.08</v>
      </c>
      <c r="P687" s="68">
        <v>0</v>
      </c>
      <c r="R687" s="68">
        <v>0.33</v>
      </c>
      <c r="S687" s="68">
        <v>0.31</v>
      </c>
      <c r="T687" s="68">
        <v>0.23</v>
      </c>
      <c r="U687" s="68">
        <v>82.04</v>
      </c>
      <c r="V687" s="68">
        <v>1446.104</v>
      </c>
      <c r="X687" s="68">
        <f t="shared" si="10"/>
        <v>1.7999999999999998</v>
      </c>
    </row>
    <row r="688" spans="1:24" x14ac:dyDescent="0.25">
      <c r="A688" s="68" t="s">
        <v>104</v>
      </c>
      <c r="B688" s="68">
        <v>4002</v>
      </c>
      <c r="C688" s="59">
        <v>43433</v>
      </c>
      <c r="D688" s="68">
        <v>9</v>
      </c>
      <c r="E688" s="68" t="s">
        <v>106</v>
      </c>
      <c r="F688" s="68">
        <v>49.41</v>
      </c>
      <c r="G688" s="68">
        <v>12.77</v>
      </c>
      <c r="H688" s="68">
        <v>0.32</v>
      </c>
      <c r="I688" s="68">
        <v>0.22</v>
      </c>
      <c r="J688" s="68">
        <v>0.22</v>
      </c>
      <c r="K688" s="68">
        <v>0.43</v>
      </c>
      <c r="L688" s="68">
        <v>0</v>
      </c>
      <c r="M688" s="68">
        <v>0.11</v>
      </c>
      <c r="N688" s="68">
        <v>-0.33</v>
      </c>
      <c r="O688" s="68">
        <v>-0.08</v>
      </c>
      <c r="P688" s="68">
        <v>0</v>
      </c>
      <c r="R688" s="68">
        <v>0.33</v>
      </c>
      <c r="S688" s="68">
        <v>0.31</v>
      </c>
      <c r="T688" s="68">
        <v>0.23</v>
      </c>
      <c r="U688" s="68">
        <v>63.94</v>
      </c>
      <c r="V688" s="68">
        <v>1454.521</v>
      </c>
      <c r="X688" s="68">
        <f t="shared" si="10"/>
        <v>1.19</v>
      </c>
    </row>
    <row r="689" spans="1:24" x14ac:dyDescent="0.25">
      <c r="A689" s="68" t="s">
        <v>104</v>
      </c>
      <c r="B689" s="68">
        <v>4002</v>
      </c>
      <c r="C689" s="59">
        <v>43433</v>
      </c>
      <c r="D689" s="68">
        <v>10</v>
      </c>
      <c r="E689" s="68" t="s">
        <v>106</v>
      </c>
      <c r="F689" s="68">
        <v>39.33</v>
      </c>
      <c r="G689" s="68">
        <v>12.77</v>
      </c>
      <c r="H689" s="68">
        <v>0.32</v>
      </c>
      <c r="I689" s="68">
        <v>0.22</v>
      </c>
      <c r="J689" s="68">
        <v>0.1</v>
      </c>
      <c r="K689" s="68">
        <v>0.43</v>
      </c>
      <c r="L689" s="68">
        <v>0</v>
      </c>
      <c r="M689" s="68">
        <v>-0.01</v>
      </c>
      <c r="N689" s="68">
        <v>-0.31</v>
      </c>
      <c r="O689" s="68">
        <v>-0.08</v>
      </c>
      <c r="P689" s="68">
        <v>0</v>
      </c>
      <c r="R689" s="68">
        <v>0.33</v>
      </c>
      <c r="S689" s="68">
        <v>0.31</v>
      </c>
      <c r="T689" s="68">
        <v>0.23</v>
      </c>
      <c r="U689" s="68">
        <v>53.64</v>
      </c>
      <c r="V689" s="68">
        <v>1455.3879999999999</v>
      </c>
      <c r="X689" s="68">
        <f t="shared" si="10"/>
        <v>1.07</v>
      </c>
    </row>
    <row r="690" spans="1:24" x14ac:dyDescent="0.25">
      <c r="A690" s="68" t="s">
        <v>104</v>
      </c>
      <c r="B690" s="68">
        <v>4002</v>
      </c>
      <c r="C690" s="59">
        <v>43433</v>
      </c>
      <c r="D690" s="68">
        <v>11</v>
      </c>
      <c r="E690" s="68" t="s">
        <v>106</v>
      </c>
      <c r="F690" s="68">
        <v>42.69</v>
      </c>
      <c r="G690" s="68">
        <v>12.77</v>
      </c>
      <c r="H690" s="68">
        <v>0.32</v>
      </c>
      <c r="I690" s="68">
        <v>0.22</v>
      </c>
      <c r="J690" s="68">
        <v>0.08</v>
      </c>
      <c r="K690" s="68">
        <v>0.43</v>
      </c>
      <c r="L690" s="68">
        <v>0</v>
      </c>
      <c r="M690" s="68">
        <v>-0.04</v>
      </c>
      <c r="N690" s="68">
        <v>-0.27</v>
      </c>
      <c r="O690" s="68">
        <v>-0.08</v>
      </c>
      <c r="P690" s="68">
        <v>0</v>
      </c>
      <c r="R690" s="68">
        <v>0.33</v>
      </c>
      <c r="S690" s="68">
        <v>0.31</v>
      </c>
      <c r="T690" s="68">
        <v>0.23</v>
      </c>
      <c r="U690" s="68">
        <v>56.99</v>
      </c>
      <c r="V690" s="68">
        <v>1460.0440000000001</v>
      </c>
      <c r="X690" s="68">
        <f t="shared" si="10"/>
        <v>1.05</v>
      </c>
    </row>
    <row r="691" spans="1:24" x14ac:dyDescent="0.25">
      <c r="A691" s="68" t="s">
        <v>104</v>
      </c>
      <c r="B691" s="68">
        <v>4002</v>
      </c>
      <c r="C691" s="59">
        <v>43433</v>
      </c>
      <c r="D691" s="68">
        <v>12</v>
      </c>
      <c r="E691" s="68" t="s">
        <v>106</v>
      </c>
      <c r="F691" s="68">
        <v>49.56</v>
      </c>
      <c r="G691" s="68">
        <v>12.77</v>
      </c>
      <c r="H691" s="68">
        <v>0.32</v>
      </c>
      <c r="I691" s="68">
        <v>0.22</v>
      </c>
      <c r="J691" s="68">
        <v>0.12</v>
      </c>
      <c r="K691" s="68">
        <v>0.43</v>
      </c>
      <c r="L691" s="68">
        <v>0.04</v>
      </c>
      <c r="M691" s="68">
        <v>-0.01</v>
      </c>
      <c r="N691" s="68">
        <v>-0.31</v>
      </c>
      <c r="O691" s="68">
        <v>-0.08</v>
      </c>
      <c r="P691" s="68">
        <v>0</v>
      </c>
      <c r="R691" s="68">
        <v>0.33</v>
      </c>
      <c r="S691" s="68">
        <v>0.31</v>
      </c>
      <c r="T691" s="68">
        <v>0.23</v>
      </c>
      <c r="U691" s="68">
        <v>63.93</v>
      </c>
      <c r="V691" s="68">
        <v>1456.8420000000001</v>
      </c>
      <c r="X691" s="68">
        <f t="shared" si="10"/>
        <v>1.1300000000000001</v>
      </c>
    </row>
    <row r="692" spans="1:24" x14ac:dyDescent="0.25">
      <c r="A692" s="68" t="s">
        <v>104</v>
      </c>
      <c r="B692" s="68">
        <v>4002</v>
      </c>
      <c r="C692" s="59">
        <v>43433</v>
      </c>
      <c r="D692" s="68">
        <v>13</v>
      </c>
      <c r="E692" s="68" t="s">
        <v>106</v>
      </c>
      <c r="F692" s="68">
        <v>51.71</v>
      </c>
      <c r="G692" s="68">
        <v>12.77</v>
      </c>
      <c r="H692" s="68">
        <v>0.32</v>
      </c>
      <c r="I692" s="68">
        <v>0.22</v>
      </c>
      <c r="J692" s="68">
        <v>0.11</v>
      </c>
      <c r="K692" s="68">
        <v>0.43</v>
      </c>
      <c r="L692" s="68">
        <v>0.1</v>
      </c>
      <c r="M692" s="68">
        <v>-0.01</v>
      </c>
      <c r="N692" s="68">
        <v>-0.33</v>
      </c>
      <c r="O692" s="68">
        <v>-0.08</v>
      </c>
      <c r="P692" s="68">
        <v>0</v>
      </c>
      <c r="R692" s="68">
        <v>0.33</v>
      </c>
      <c r="S692" s="68">
        <v>0.31</v>
      </c>
      <c r="T692" s="68">
        <v>0.23</v>
      </c>
      <c r="U692" s="68">
        <v>66.11</v>
      </c>
      <c r="V692" s="68">
        <v>1440.0060000000001</v>
      </c>
      <c r="X692" s="68">
        <f t="shared" si="10"/>
        <v>1.1800000000000002</v>
      </c>
    </row>
    <row r="693" spans="1:24" x14ac:dyDescent="0.25">
      <c r="A693" s="68" t="s">
        <v>104</v>
      </c>
      <c r="B693" s="68">
        <v>4002</v>
      </c>
      <c r="C693" s="59">
        <v>43433</v>
      </c>
      <c r="D693" s="68">
        <v>14</v>
      </c>
      <c r="E693" s="68" t="s">
        <v>106</v>
      </c>
      <c r="F693" s="68">
        <v>44.54</v>
      </c>
      <c r="G693" s="68">
        <v>12.77</v>
      </c>
      <c r="H693" s="68">
        <v>0.32</v>
      </c>
      <c r="I693" s="68">
        <v>0.22</v>
      </c>
      <c r="J693" s="68">
        <v>0.1</v>
      </c>
      <c r="K693" s="68">
        <v>0.43</v>
      </c>
      <c r="L693" s="68">
        <v>0</v>
      </c>
      <c r="M693" s="68">
        <v>-0.01</v>
      </c>
      <c r="N693" s="68">
        <v>-0.33</v>
      </c>
      <c r="O693" s="68">
        <v>-0.08</v>
      </c>
      <c r="P693" s="68">
        <v>0</v>
      </c>
      <c r="R693" s="68">
        <v>0.33</v>
      </c>
      <c r="S693" s="68">
        <v>0.31</v>
      </c>
      <c r="T693" s="68">
        <v>0.23</v>
      </c>
      <c r="U693" s="68">
        <v>58.83</v>
      </c>
      <c r="V693" s="68">
        <v>1438.4380000000001</v>
      </c>
      <c r="X693" s="68">
        <f t="shared" si="10"/>
        <v>1.07</v>
      </c>
    </row>
    <row r="694" spans="1:24" x14ac:dyDescent="0.25">
      <c r="A694" s="68" t="s">
        <v>104</v>
      </c>
      <c r="B694" s="68">
        <v>4002</v>
      </c>
      <c r="C694" s="59">
        <v>43433</v>
      </c>
      <c r="D694" s="68">
        <v>15</v>
      </c>
      <c r="E694" s="68" t="s">
        <v>106</v>
      </c>
      <c r="F694" s="68">
        <v>55.79</v>
      </c>
      <c r="G694" s="68">
        <v>12.77</v>
      </c>
      <c r="H694" s="68">
        <v>0.32</v>
      </c>
      <c r="I694" s="68">
        <v>0.22</v>
      </c>
      <c r="J694" s="68">
        <v>0.1</v>
      </c>
      <c r="K694" s="68">
        <v>0.43</v>
      </c>
      <c r="L694" s="68">
        <v>0.3</v>
      </c>
      <c r="M694" s="68">
        <v>-0.04</v>
      </c>
      <c r="N694" s="68">
        <v>-0.28999999999999998</v>
      </c>
      <c r="O694" s="68">
        <v>-0.08</v>
      </c>
      <c r="P694" s="68">
        <v>0</v>
      </c>
      <c r="R694" s="68">
        <v>0.33</v>
      </c>
      <c r="S694" s="68">
        <v>0.31</v>
      </c>
      <c r="T694" s="68">
        <v>0.23</v>
      </c>
      <c r="U694" s="68">
        <v>70.39</v>
      </c>
      <c r="V694" s="68">
        <v>1442.8040000000001</v>
      </c>
      <c r="X694" s="68">
        <f t="shared" si="10"/>
        <v>1.37</v>
      </c>
    </row>
    <row r="695" spans="1:24" x14ac:dyDescent="0.25">
      <c r="A695" s="68" t="s">
        <v>104</v>
      </c>
      <c r="B695" s="68">
        <v>4002</v>
      </c>
      <c r="C695" s="59">
        <v>43433</v>
      </c>
      <c r="D695" s="68">
        <v>16</v>
      </c>
      <c r="E695" s="68" t="s">
        <v>106</v>
      </c>
      <c r="F695" s="68">
        <v>54.89</v>
      </c>
      <c r="G695" s="68">
        <v>12.77</v>
      </c>
      <c r="H695" s="68">
        <v>0.32</v>
      </c>
      <c r="I695" s="68">
        <v>0.22</v>
      </c>
      <c r="J695" s="68">
        <v>0.11</v>
      </c>
      <c r="K695" s="68">
        <v>0.42</v>
      </c>
      <c r="L695" s="68">
        <v>0.22</v>
      </c>
      <c r="M695" s="68">
        <v>0.03</v>
      </c>
      <c r="N695" s="68">
        <v>-0.32</v>
      </c>
      <c r="O695" s="68">
        <v>-0.08</v>
      </c>
      <c r="P695" s="68">
        <v>0</v>
      </c>
      <c r="R695" s="68">
        <v>0.33</v>
      </c>
      <c r="S695" s="68">
        <v>0.31</v>
      </c>
      <c r="T695" s="68">
        <v>0.23</v>
      </c>
      <c r="U695" s="68">
        <v>69.45</v>
      </c>
      <c r="V695" s="68">
        <v>1463.2860000000001</v>
      </c>
      <c r="X695" s="68">
        <f t="shared" si="10"/>
        <v>1.29</v>
      </c>
    </row>
    <row r="696" spans="1:24" x14ac:dyDescent="0.25">
      <c r="A696" s="68" t="s">
        <v>104</v>
      </c>
      <c r="B696" s="68">
        <v>4002</v>
      </c>
      <c r="C696" s="59">
        <v>43433</v>
      </c>
      <c r="D696" s="68">
        <v>17</v>
      </c>
      <c r="E696" s="68" t="s">
        <v>106</v>
      </c>
      <c r="F696" s="68">
        <v>58.75</v>
      </c>
      <c r="G696" s="68">
        <v>12.77</v>
      </c>
      <c r="H696" s="68">
        <v>0.32</v>
      </c>
      <c r="I696" s="68">
        <v>0.22</v>
      </c>
      <c r="J696" s="68">
        <v>0.09</v>
      </c>
      <c r="K696" s="68">
        <v>0.4</v>
      </c>
      <c r="L696" s="68">
        <v>0.12</v>
      </c>
      <c r="M696" s="68">
        <v>0</v>
      </c>
      <c r="N696" s="68">
        <v>-0.21</v>
      </c>
      <c r="O696" s="68">
        <v>-0.08</v>
      </c>
      <c r="P696" s="68">
        <v>0</v>
      </c>
      <c r="R696" s="68">
        <v>0.33</v>
      </c>
      <c r="S696" s="68">
        <v>0.31</v>
      </c>
      <c r="T696" s="68">
        <v>0.23</v>
      </c>
      <c r="U696" s="68">
        <v>73.25</v>
      </c>
      <c r="V696" s="68">
        <v>1555.6849999999999</v>
      </c>
      <c r="X696" s="68">
        <f t="shared" si="10"/>
        <v>1.1499999999999999</v>
      </c>
    </row>
    <row r="697" spans="1:24" x14ac:dyDescent="0.25">
      <c r="A697" s="68" t="s">
        <v>104</v>
      </c>
      <c r="B697" s="68">
        <v>4002</v>
      </c>
      <c r="C697" s="59">
        <v>43433</v>
      </c>
      <c r="D697" s="68">
        <v>18</v>
      </c>
      <c r="E697" s="68" t="s">
        <v>106</v>
      </c>
      <c r="F697" s="68">
        <v>73.209999999999994</v>
      </c>
      <c r="G697" s="68">
        <v>12.77</v>
      </c>
      <c r="H697" s="68">
        <v>0.32</v>
      </c>
      <c r="I697" s="68">
        <v>0.22</v>
      </c>
      <c r="J697" s="68">
        <v>0.23</v>
      </c>
      <c r="K697" s="68">
        <v>0.38</v>
      </c>
      <c r="L697" s="68">
        <v>0.4</v>
      </c>
      <c r="M697" s="68">
        <v>-0.05</v>
      </c>
      <c r="N697" s="68">
        <v>-0.78</v>
      </c>
      <c r="O697" s="68">
        <v>-0.08</v>
      </c>
      <c r="P697" s="68">
        <v>0</v>
      </c>
      <c r="R697" s="68">
        <v>0.33</v>
      </c>
      <c r="S697" s="68">
        <v>0.31</v>
      </c>
      <c r="T697" s="68">
        <v>0.23</v>
      </c>
      <c r="U697" s="68">
        <v>87.49</v>
      </c>
      <c r="V697" s="68">
        <v>1629.38</v>
      </c>
      <c r="X697" s="68">
        <f t="shared" si="10"/>
        <v>1.5499999999999998</v>
      </c>
    </row>
    <row r="698" spans="1:24" x14ac:dyDescent="0.25">
      <c r="A698" s="68" t="s">
        <v>104</v>
      </c>
      <c r="B698" s="68">
        <v>4002</v>
      </c>
      <c r="C698" s="59">
        <v>43433</v>
      </c>
      <c r="D698" s="68">
        <v>19</v>
      </c>
      <c r="E698" s="68" t="s">
        <v>106</v>
      </c>
      <c r="F698" s="68">
        <v>70.31</v>
      </c>
      <c r="G698" s="68">
        <v>12.77</v>
      </c>
      <c r="H698" s="68">
        <v>0.32</v>
      </c>
      <c r="I698" s="68">
        <v>0.22</v>
      </c>
      <c r="J698" s="68">
        <v>0.27</v>
      </c>
      <c r="K698" s="68">
        <v>0.38</v>
      </c>
      <c r="L698" s="68">
        <v>0.41</v>
      </c>
      <c r="M698" s="68">
        <v>-0.04</v>
      </c>
      <c r="N698" s="68">
        <v>-0.75</v>
      </c>
      <c r="O698" s="68">
        <v>-0.08</v>
      </c>
      <c r="P698" s="68">
        <v>0</v>
      </c>
      <c r="R698" s="68">
        <v>0.33</v>
      </c>
      <c r="S698" s="68">
        <v>0.31</v>
      </c>
      <c r="T698" s="68">
        <v>0.23</v>
      </c>
      <c r="U698" s="68">
        <v>84.68</v>
      </c>
      <c r="V698" s="68">
        <v>1617.09</v>
      </c>
      <c r="X698" s="68">
        <f t="shared" si="10"/>
        <v>1.5999999999999999</v>
      </c>
    </row>
    <row r="699" spans="1:24" x14ac:dyDescent="0.25">
      <c r="A699" s="68" t="s">
        <v>104</v>
      </c>
      <c r="B699" s="68">
        <v>4002</v>
      </c>
      <c r="C699" s="59">
        <v>43433</v>
      </c>
      <c r="D699" s="68">
        <v>20</v>
      </c>
      <c r="E699" s="68" t="s">
        <v>106</v>
      </c>
      <c r="F699" s="68">
        <v>72.94</v>
      </c>
      <c r="G699" s="68">
        <v>12.77</v>
      </c>
      <c r="H699" s="68">
        <v>0.32</v>
      </c>
      <c r="I699" s="68">
        <v>0.22</v>
      </c>
      <c r="J699" s="68">
        <v>0.26</v>
      </c>
      <c r="K699" s="68">
        <v>0.39</v>
      </c>
      <c r="L699" s="68">
        <v>0.24</v>
      </c>
      <c r="M699" s="68">
        <v>-0.04</v>
      </c>
      <c r="N699" s="68">
        <v>-0.62</v>
      </c>
      <c r="O699" s="68">
        <v>-0.08</v>
      </c>
      <c r="P699" s="68">
        <v>0</v>
      </c>
      <c r="R699" s="68">
        <v>0.33</v>
      </c>
      <c r="S699" s="68">
        <v>0.31</v>
      </c>
      <c r="T699" s="68">
        <v>0.23</v>
      </c>
      <c r="U699" s="68">
        <v>87.27</v>
      </c>
      <c r="V699" s="68">
        <v>1576.9</v>
      </c>
      <c r="X699" s="68">
        <f t="shared" si="10"/>
        <v>1.43</v>
      </c>
    </row>
    <row r="700" spans="1:24" x14ac:dyDescent="0.25">
      <c r="A700" s="68" t="s">
        <v>104</v>
      </c>
      <c r="B700" s="68">
        <v>4002</v>
      </c>
      <c r="C700" s="59">
        <v>43433</v>
      </c>
      <c r="D700" s="68">
        <v>21</v>
      </c>
      <c r="E700" s="68" t="s">
        <v>106</v>
      </c>
      <c r="F700" s="68">
        <v>66.86</v>
      </c>
      <c r="G700" s="68">
        <v>12.77</v>
      </c>
      <c r="H700" s="68">
        <v>0.32</v>
      </c>
      <c r="I700" s="68">
        <v>0.22</v>
      </c>
      <c r="J700" s="68">
        <v>0.28999999999999998</v>
      </c>
      <c r="K700" s="68">
        <v>0.4</v>
      </c>
      <c r="L700" s="68">
        <v>0.06</v>
      </c>
      <c r="M700" s="68">
        <v>-0.04</v>
      </c>
      <c r="N700" s="68">
        <v>-0.45</v>
      </c>
      <c r="O700" s="68">
        <v>-0.08</v>
      </c>
      <c r="P700" s="68">
        <v>0</v>
      </c>
      <c r="R700" s="68">
        <v>0.33</v>
      </c>
      <c r="S700" s="68">
        <v>0.31</v>
      </c>
      <c r="T700" s="68">
        <v>0.23</v>
      </c>
      <c r="U700" s="68">
        <v>81.22</v>
      </c>
      <c r="V700" s="68">
        <v>1511.8779999999999</v>
      </c>
      <c r="X700" s="68">
        <f t="shared" si="10"/>
        <v>1.29</v>
      </c>
    </row>
    <row r="701" spans="1:24" x14ac:dyDescent="0.25">
      <c r="A701" s="68" t="s">
        <v>104</v>
      </c>
      <c r="B701" s="68">
        <v>4002</v>
      </c>
      <c r="C701" s="59">
        <v>43433</v>
      </c>
      <c r="D701" s="68">
        <v>22</v>
      </c>
      <c r="E701" s="68" t="s">
        <v>106</v>
      </c>
      <c r="F701" s="68">
        <v>57.88</v>
      </c>
      <c r="G701" s="68">
        <v>12.77</v>
      </c>
      <c r="H701" s="68">
        <v>0.32</v>
      </c>
      <c r="I701" s="68">
        <v>0.22</v>
      </c>
      <c r="J701" s="68">
        <v>0.19</v>
      </c>
      <c r="K701" s="68">
        <v>0.43</v>
      </c>
      <c r="L701" s="68">
        <v>0.03</v>
      </c>
      <c r="M701" s="68">
        <v>0.01</v>
      </c>
      <c r="N701" s="68">
        <v>-0.4</v>
      </c>
      <c r="O701" s="68">
        <v>-0.08</v>
      </c>
      <c r="P701" s="68">
        <v>0</v>
      </c>
      <c r="R701" s="68">
        <v>0.33</v>
      </c>
      <c r="S701" s="68">
        <v>0.31</v>
      </c>
      <c r="T701" s="68">
        <v>0.23</v>
      </c>
      <c r="U701" s="68">
        <v>72.239999999999995</v>
      </c>
      <c r="V701" s="68">
        <v>1398.3620000000001</v>
      </c>
      <c r="X701" s="68">
        <f t="shared" si="10"/>
        <v>1.19</v>
      </c>
    </row>
    <row r="702" spans="1:24" x14ac:dyDescent="0.25">
      <c r="A702" s="68" t="s">
        <v>104</v>
      </c>
      <c r="B702" s="68">
        <v>4002</v>
      </c>
      <c r="C702" s="59">
        <v>43433</v>
      </c>
      <c r="D702" s="68">
        <v>23</v>
      </c>
      <c r="E702" s="68" t="s">
        <v>106</v>
      </c>
      <c r="F702" s="68">
        <v>47.54</v>
      </c>
      <c r="G702" s="68">
        <v>12.77</v>
      </c>
      <c r="H702" s="68">
        <v>0.32</v>
      </c>
      <c r="I702" s="68">
        <v>0.22</v>
      </c>
      <c r="J702" s="68">
        <v>0.23</v>
      </c>
      <c r="K702" s="68">
        <v>0.47</v>
      </c>
      <c r="L702" s="68">
        <v>0.06</v>
      </c>
      <c r="M702" s="68">
        <v>0.06</v>
      </c>
      <c r="N702" s="68">
        <v>-0.21</v>
      </c>
      <c r="O702" s="68">
        <v>-0.08</v>
      </c>
      <c r="P702" s="68">
        <v>0</v>
      </c>
      <c r="R702" s="68">
        <v>0.33</v>
      </c>
      <c r="S702" s="68">
        <v>0.31</v>
      </c>
      <c r="T702" s="68">
        <v>0.23</v>
      </c>
      <c r="U702" s="68">
        <v>62.25</v>
      </c>
      <c r="V702" s="68">
        <v>1268.096</v>
      </c>
      <c r="X702" s="68">
        <f t="shared" si="10"/>
        <v>1.3</v>
      </c>
    </row>
    <row r="703" spans="1:24" x14ac:dyDescent="0.25">
      <c r="A703" s="68" t="s">
        <v>104</v>
      </c>
      <c r="B703" s="68">
        <v>4002</v>
      </c>
      <c r="C703" s="59">
        <v>43433</v>
      </c>
      <c r="D703" s="68">
        <v>24</v>
      </c>
      <c r="E703" s="68" t="s">
        <v>105</v>
      </c>
      <c r="F703" s="68">
        <v>51.72</v>
      </c>
      <c r="G703" s="68">
        <v>12.77</v>
      </c>
      <c r="H703" s="68">
        <v>0.32</v>
      </c>
      <c r="I703" s="68">
        <v>0.22</v>
      </c>
      <c r="J703" s="68">
        <v>0.42</v>
      </c>
      <c r="K703" s="68">
        <v>0</v>
      </c>
      <c r="L703" s="68">
        <v>0.28000000000000003</v>
      </c>
      <c r="M703" s="68">
        <v>-0.1</v>
      </c>
      <c r="N703" s="68">
        <v>-0.2</v>
      </c>
      <c r="O703" s="68">
        <v>-0.08</v>
      </c>
      <c r="P703" s="68">
        <v>0</v>
      </c>
      <c r="R703" s="68">
        <v>0.33</v>
      </c>
      <c r="S703" s="68">
        <v>0.31</v>
      </c>
      <c r="T703" s="68">
        <v>0.23</v>
      </c>
      <c r="U703" s="68">
        <v>66.22</v>
      </c>
      <c r="V703" s="68">
        <v>1161.067</v>
      </c>
      <c r="X703" s="68">
        <f t="shared" si="10"/>
        <v>1.24</v>
      </c>
    </row>
    <row r="704" spans="1:24" x14ac:dyDescent="0.25">
      <c r="A704" s="68" t="s">
        <v>104</v>
      </c>
      <c r="B704" s="68">
        <v>4002</v>
      </c>
      <c r="C704" s="59">
        <v>43434</v>
      </c>
      <c r="D704" s="68">
        <v>1</v>
      </c>
      <c r="E704" s="68" t="s">
        <v>105</v>
      </c>
      <c r="F704" s="68">
        <v>46.13</v>
      </c>
      <c r="G704" s="68">
        <v>12.77</v>
      </c>
      <c r="H704" s="68">
        <v>0.79</v>
      </c>
      <c r="I704" s="68">
        <v>0.32</v>
      </c>
      <c r="J704" s="68">
        <v>0.15</v>
      </c>
      <c r="K704" s="68">
        <v>0</v>
      </c>
      <c r="L704" s="68">
        <v>0</v>
      </c>
      <c r="M704" s="68">
        <v>-0.01</v>
      </c>
      <c r="N704" s="68">
        <v>-0.18</v>
      </c>
      <c r="O704" s="68">
        <v>-0.08</v>
      </c>
      <c r="P704" s="68">
        <v>0</v>
      </c>
      <c r="R704" s="68">
        <v>0.33</v>
      </c>
      <c r="S704" s="68">
        <v>0.31</v>
      </c>
      <c r="T704" s="68">
        <v>0.23</v>
      </c>
      <c r="U704" s="68">
        <v>60.76</v>
      </c>
      <c r="V704" s="68">
        <v>1095.193</v>
      </c>
      <c r="X704" s="68">
        <f t="shared" si="10"/>
        <v>1.26</v>
      </c>
    </row>
    <row r="705" spans="1:24" x14ac:dyDescent="0.25">
      <c r="A705" s="68" t="s">
        <v>104</v>
      </c>
      <c r="B705" s="68">
        <v>4002</v>
      </c>
      <c r="C705" s="59">
        <v>43434</v>
      </c>
      <c r="D705" s="68">
        <v>2</v>
      </c>
      <c r="E705" s="68" t="s">
        <v>105</v>
      </c>
      <c r="F705" s="68">
        <v>41.36</v>
      </c>
      <c r="G705" s="68">
        <v>12.77</v>
      </c>
      <c r="H705" s="68">
        <v>0.79</v>
      </c>
      <c r="I705" s="68">
        <v>0.32</v>
      </c>
      <c r="J705" s="68">
        <v>0.08</v>
      </c>
      <c r="K705" s="68">
        <v>0</v>
      </c>
      <c r="L705" s="68">
        <v>0</v>
      </c>
      <c r="M705" s="68">
        <v>0.03</v>
      </c>
      <c r="N705" s="68">
        <v>-0.16</v>
      </c>
      <c r="O705" s="68">
        <v>-0.08</v>
      </c>
      <c r="P705" s="68">
        <v>0</v>
      </c>
      <c r="R705" s="68">
        <v>0.33</v>
      </c>
      <c r="S705" s="68">
        <v>0.31</v>
      </c>
      <c r="T705" s="68">
        <v>0.23</v>
      </c>
      <c r="U705" s="68">
        <v>55.98</v>
      </c>
      <c r="V705" s="68">
        <v>1063.249</v>
      </c>
      <c r="X705" s="68">
        <f t="shared" si="10"/>
        <v>1.1900000000000002</v>
      </c>
    </row>
    <row r="706" spans="1:24" x14ac:dyDescent="0.25">
      <c r="A706" s="68" t="s">
        <v>104</v>
      </c>
      <c r="B706" s="68">
        <v>4002</v>
      </c>
      <c r="C706" s="59">
        <v>43434</v>
      </c>
      <c r="D706" s="68">
        <v>3</v>
      </c>
      <c r="E706" s="68" t="s">
        <v>105</v>
      </c>
      <c r="F706" s="68">
        <v>46.76</v>
      </c>
      <c r="G706" s="68">
        <v>12.77</v>
      </c>
      <c r="H706" s="68">
        <v>0.79</v>
      </c>
      <c r="I706" s="68">
        <v>0.32</v>
      </c>
      <c r="J706" s="68">
        <v>7.0000000000000007E-2</v>
      </c>
      <c r="K706" s="68">
        <v>0</v>
      </c>
      <c r="L706" s="68">
        <v>0</v>
      </c>
      <c r="M706" s="68">
        <v>-0.03</v>
      </c>
      <c r="N706" s="68">
        <v>-0.19</v>
      </c>
      <c r="O706" s="68">
        <v>-0.08</v>
      </c>
      <c r="P706" s="68">
        <v>0</v>
      </c>
      <c r="R706" s="68">
        <v>0.33</v>
      </c>
      <c r="S706" s="68">
        <v>0.31</v>
      </c>
      <c r="T706" s="68">
        <v>0.23</v>
      </c>
      <c r="U706" s="68">
        <v>61.28</v>
      </c>
      <c r="V706" s="68">
        <v>1048.3779999999999</v>
      </c>
      <c r="X706" s="68">
        <f t="shared" si="10"/>
        <v>1.1800000000000002</v>
      </c>
    </row>
    <row r="707" spans="1:24" x14ac:dyDescent="0.25">
      <c r="A707" s="68" t="s">
        <v>104</v>
      </c>
      <c r="B707" s="68">
        <v>4002</v>
      </c>
      <c r="C707" s="59">
        <v>43434</v>
      </c>
      <c r="D707" s="68">
        <v>4</v>
      </c>
      <c r="E707" s="68" t="s">
        <v>105</v>
      </c>
      <c r="F707" s="68">
        <v>47.43</v>
      </c>
      <c r="G707" s="68">
        <v>12.77</v>
      </c>
      <c r="H707" s="68">
        <v>0.79</v>
      </c>
      <c r="I707" s="68">
        <v>0.32</v>
      </c>
      <c r="J707" s="68">
        <v>0.11</v>
      </c>
      <c r="K707" s="68">
        <v>0</v>
      </c>
      <c r="L707" s="68">
        <v>0</v>
      </c>
      <c r="M707" s="68">
        <v>0</v>
      </c>
      <c r="N707" s="68">
        <v>-0.18</v>
      </c>
      <c r="O707" s="68">
        <v>-0.08</v>
      </c>
      <c r="P707" s="68">
        <v>0</v>
      </c>
      <c r="R707" s="68">
        <v>0.33</v>
      </c>
      <c r="S707" s="68">
        <v>0.31</v>
      </c>
      <c r="T707" s="68">
        <v>0.23</v>
      </c>
      <c r="U707" s="68">
        <v>62.03</v>
      </c>
      <c r="V707" s="68">
        <v>1058.4449999999999</v>
      </c>
      <c r="X707" s="68">
        <f t="shared" si="10"/>
        <v>1.2200000000000002</v>
      </c>
    </row>
    <row r="708" spans="1:24" x14ac:dyDescent="0.25">
      <c r="A708" s="68" t="s">
        <v>104</v>
      </c>
      <c r="B708" s="68">
        <v>4002</v>
      </c>
      <c r="C708" s="59">
        <v>43434</v>
      </c>
      <c r="D708" s="68">
        <v>5</v>
      </c>
      <c r="E708" s="68" t="s">
        <v>105</v>
      </c>
      <c r="F708" s="68">
        <v>45.38</v>
      </c>
      <c r="G708" s="68">
        <v>12.77</v>
      </c>
      <c r="H708" s="68">
        <v>0.79</v>
      </c>
      <c r="I708" s="68">
        <v>0.32</v>
      </c>
      <c r="J708" s="68">
        <v>0.09</v>
      </c>
      <c r="K708" s="68">
        <v>0</v>
      </c>
      <c r="L708" s="68">
        <v>0</v>
      </c>
      <c r="M708" s="68">
        <v>0.04</v>
      </c>
      <c r="N708" s="68">
        <v>-0.16</v>
      </c>
      <c r="O708" s="68">
        <v>-0.08</v>
      </c>
      <c r="P708" s="68">
        <v>0</v>
      </c>
      <c r="R708" s="68">
        <v>0.33</v>
      </c>
      <c r="S708" s="68">
        <v>0.31</v>
      </c>
      <c r="T708" s="68">
        <v>0.23</v>
      </c>
      <c r="U708" s="68">
        <v>60.02</v>
      </c>
      <c r="V708" s="68">
        <v>1101.0440000000001</v>
      </c>
      <c r="X708" s="68">
        <f t="shared" si="10"/>
        <v>1.2000000000000002</v>
      </c>
    </row>
    <row r="709" spans="1:24" x14ac:dyDescent="0.25">
      <c r="A709" s="68" t="s">
        <v>104</v>
      </c>
      <c r="B709" s="68">
        <v>4002</v>
      </c>
      <c r="C709" s="59">
        <v>43434</v>
      </c>
      <c r="D709" s="68">
        <v>6</v>
      </c>
      <c r="E709" s="68" t="s">
        <v>105</v>
      </c>
      <c r="F709" s="68">
        <v>42.09</v>
      </c>
      <c r="G709" s="68">
        <v>12.77</v>
      </c>
      <c r="H709" s="68">
        <v>0.79</v>
      </c>
      <c r="I709" s="68">
        <v>0.32</v>
      </c>
      <c r="J709" s="68">
        <v>0.17</v>
      </c>
      <c r="K709" s="68">
        <v>0</v>
      </c>
      <c r="L709" s="68">
        <v>0</v>
      </c>
      <c r="M709" s="68">
        <v>0.03</v>
      </c>
      <c r="N709" s="68">
        <v>-7.0000000000000007E-2</v>
      </c>
      <c r="O709" s="68">
        <v>-0.08</v>
      </c>
      <c r="P709" s="68">
        <v>0</v>
      </c>
      <c r="R709" s="68">
        <v>0.33</v>
      </c>
      <c r="S709" s="68">
        <v>0.31</v>
      </c>
      <c r="T709" s="68">
        <v>0.23</v>
      </c>
      <c r="U709" s="68">
        <v>56.89</v>
      </c>
      <c r="V709" s="68">
        <v>1215.855</v>
      </c>
      <c r="X709" s="68">
        <f t="shared" si="10"/>
        <v>1.28</v>
      </c>
    </row>
    <row r="710" spans="1:24" x14ac:dyDescent="0.25">
      <c r="A710" s="68" t="s">
        <v>104</v>
      </c>
      <c r="B710" s="68">
        <v>4002</v>
      </c>
      <c r="C710" s="59">
        <v>43434</v>
      </c>
      <c r="D710" s="68">
        <v>7</v>
      </c>
      <c r="E710" s="68" t="s">
        <v>105</v>
      </c>
      <c r="F710" s="68">
        <v>58.55</v>
      </c>
      <c r="G710" s="68">
        <v>12.77</v>
      </c>
      <c r="H710" s="68">
        <v>0.79</v>
      </c>
      <c r="I710" s="68">
        <v>0.32</v>
      </c>
      <c r="J710" s="68">
        <v>0.46</v>
      </c>
      <c r="K710" s="68">
        <v>0</v>
      </c>
      <c r="L710" s="68">
        <v>0.56999999999999995</v>
      </c>
      <c r="M710" s="68">
        <v>-0.04</v>
      </c>
      <c r="N710" s="68">
        <v>-0.25</v>
      </c>
      <c r="O710" s="68">
        <v>-0.08</v>
      </c>
      <c r="P710" s="68">
        <v>0</v>
      </c>
      <c r="R710" s="68">
        <v>0.33</v>
      </c>
      <c r="S710" s="68">
        <v>0.31</v>
      </c>
      <c r="T710" s="68">
        <v>0.23</v>
      </c>
      <c r="U710" s="68">
        <v>73.959999999999994</v>
      </c>
      <c r="V710" s="68">
        <v>1377.6130000000001</v>
      </c>
      <c r="X710" s="68">
        <f t="shared" si="10"/>
        <v>2.14</v>
      </c>
    </row>
    <row r="711" spans="1:24" x14ac:dyDescent="0.25">
      <c r="A711" s="68" t="s">
        <v>104</v>
      </c>
      <c r="B711" s="68">
        <v>4002</v>
      </c>
      <c r="C711" s="59">
        <v>43434</v>
      </c>
      <c r="D711" s="68">
        <v>8</v>
      </c>
      <c r="E711" s="68" t="s">
        <v>106</v>
      </c>
      <c r="F711" s="68">
        <v>84.79</v>
      </c>
      <c r="G711" s="68">
        <v>12.77</v>
      </c>
      <c r="H711" s="68">
        <v>0.79</v>
      </c>
      <c r="I711" s="68">
        <v>0.32</v>
      </c>
      <c r="J711" s="68">
        <v>0.74</v>
      </c>
      <c r="K711" s="68">
        <v>0.42</v>
      </c>
      <c r="L711" s="68">
        <v>0.01</v>
      </c>
      <c r="M711" s="68">
        <v>-0.17</v>
      </c>
      <c r="N711" s="68">
        <v>-0.64</v>
      </c>
      <c r="O711" s="68">
        <v>-0.08</v>
      </c>
      <c r="P711" s="68">
        <v>0</v>
      </c>
      <c r="R711" s="68">
        <v>0.33</v>
      </c>
      <c r="S711" s="68">
        <v>0.31</v>
      </c>
      <c r="T711" s="68">
        <v>0.23</v>
      </c>
      <c r="U711" s="68">
        <v>99.82</v>
      </c>
      <c r="V711" s="68">
        <v>1430.954</v>
      </c>
      <c r="X711" s="68">
        <f t="shared" si="10"/>
        <v>2.2799999999999998</v>
      </c>
    </row>
    <row r="712" spans="1:24" x14ac:dyDescent="0.25">
      <c r="A712" s="68" t="s">
        <v>104</v>
      </c>
      <c r="B712" s="68">
        <v>4002</v>
      </c>
      <c r="C712" s="59">
        <v>43434</v>
      </c>
      <c r="D712" s="68">
        <v>9</v>
      </c>
      <c r="E712" s="68" t="s">
        <v>106</v>
      </c>
      <c r="F712" s="68">
        <v>78.53</v>
      </c>
      <c r="G712" s="68">
        <v>12.77</v>
      </c>
      <c r="H712" s="68">
        <v>0.79</v>
      </c>
      <c r="I712" s="68">
        <v>0.32</v>
      </c>
      <c r="J712" s="68">
        <v>0.3</v>
      </c>
      <c r="K712" s="68">
        <v>0.4</v>
      </c>
      <c r="L712" s="68">
        <v>0.39</v>
      </c>
      <c r="M712" s="68">
        <v>0.02</v>
      </c>
      <c r="N712" s="68">
        <v>-0.49</v>
      </c>
      <c r="O712" s="68">
        <v>-0.08</v>
      </c>
      <c r="P712" s="68">
        <v>0</v>
      </c>
      <c r="R712" s="68">
        <v>0.33</v>
      </c>
      <c r="S712" s="68">
        <v>0.31</v>
      </c>
      <c r="T712" s="68">
        <v>0.23</v>
      </c>
      <c r="U712" s="68">
        <v>93.82</v>
      </c>
      <c r="V712" s="68">
        <v>1438.309</v>
      </c>
      <c r="X712" s="68">
        <f t="shared" ref="X712:X727" si="11">H712+I712+J712+K712+L712+P712+Q712</f>
        <v>2.2000000000000002</v>
      </c>
    </row>
    <row r="713" spans="1:24" x14ac:dyDescent="0.25">
      <c r="A713" s="68" t="s">
        <v>104</v>
      </c>
      <c r="B713" s="68">
        <v>4002</v>
      </c>
      <c r="C713" s="59">
        <v>43434</v>
      </c>
      <c r="D713" s="68">
        <v>10</v>
      </c>
      <c r="E713" s="68" t="s">
        <v>106</v>
      </c>
      <c r="F713" s="68">
        <v>86.26</v>
      </c>
      <c r="G713" s="68">
        <v>12.77</v>
      </c>
      <c r="H713" s="68">
        <v>0.79</v>
      </c>
      <c r="I713" s="68">
        <v>0.32</v>
      </c>
      <c r="J713" s="68">
        <v>0.27</v>
      </c>
      <c r="K713" s="68">
        <v>0.41</v>
      </c>
      <c r="L713" s="68">
        <v>0.7</v>
      </c>
      <c r="M713" s="68">
        <v>0</v>
      </c>
      <c r="N713" s="68">
        <v>-0.51</v>
      </c>
      <c r="O713" s="68">
        <v>-0.08</v>
      </c>
      <c r="P713" s="68">
        <v>0</v>
      </c>
      <c r="R713" s="68">
        <v>0.33</v>
      </c>
      <c r="S713" s="68">
        <v>0.31</v>
      </c>
      <c r="T713" s="68">
        <v>0.23</v>
      </c>
      <c r="U713" s="68">
        <v>101.8</v>
      </c>
      <c r="V713" s="68">
        <v>1420.308</v>
      </c>
      <c r="X713" s="68">
        <f t="shared" si="11"/>
        <v>2.4900000000000002</v>
      </c>
    </row>
    <row r="714" spans="1:24" x14ac:dyDescent="0.25">
      <c r="A714" s="68" t="s">
        <v>104</v>
      </c>
      <c r="B714" s="68">
        <v>4002</v>
      </c>
      <c r="C714" s="59">
        <v>43434</v>
      </c>
      <c r="D714" s="68">
        <v>11</v>
      </c>
      <c r="E714" s="68" t="s">
        <v>106</v>
      </c>
      <c r="F714" s="68">
        <v>70.42</v>
      </c>
      <c r="G714" s="68">
        <v>12.77</v>
      </c>
      <c r="H714" s="68">
        <v>0.79</v>
      </c>
      <c r="I714" s="68">
        <v>0.32</v>
      </c>
      <c r="J714" s="68">
        <v>0.31</v>
      </c>
      <c r="K714" s="68">
        <v>0.41</v>
      </c>
      <c r="L714" s="68">
        <v>0.94</v>
      </c>
      <c r="M714" s="68">
        <v>0.01</v>
      </c>
      <c r="N714" s="68">
        <v>-0.39</v>
      </c>
      <c r="O714" s="68">
        <v>-0.08</v>
      </c>
      <c r="P714" s="68">
        <v>0</v>
      </c>
      <c r="R714" s="68">
        <v>0.33</v>
      </c>
      <c r="S714" s="68">
        <v>0.31</v>
      </c>
      <c r="T714" s="68">
        <v>0.23</v>
      </c>
      <c r="U714" s="68">
        <v>86.37</v>
      </c>
      <c r="V714" s="68">
        <v>1410.6659999999999</v>
      </c>
      <c r="X714" s="68">
        <f t="shared" si="11"/>
        <v>2.77</v>
      </c>
    </row>
    <row r="715" spans="1:24" x14ac:dyDescent="0.25">
      <c r="A715" s="68" t="s">
        <v>104</v>
      </c>
      <c r="B715" s="68">
        <v>4002</v>
      </c>
      <c r="C715" s="59">
        <v>43434</v>
      </c>
      <c r="D715" s="68">
        <v>12</v>
      </c>
      <c r="E715" s="68" t="s">
        <v>106</v>
      </c>
      <c r="F715" s="68">
        <v>80.63</v>
      </c>
      <c r="G715" s="68">
        <v>12.77</v>
      </c>
      <c r="H715" s="68">
        <v>0.79</v>
      </c>
      <c r="I715" s="68">
        <v>0.32</v>
      </c>
      <c r="J715" s="68">
        <v>0.27</v>
      </c>
      <c r="K715" s="68">
        <v>0.43</v>
      </c>
      <c r="L715" s="68">
        <v>0.93</v>
      </c>
      <c r="M715" s="68">
        <v>-0.04</v>
      </c>
      <c r="N715" s="68">
        <v>-0.46</v>
      </c>
      <c r="O715" s="68">
        <v>-0.08</v>
      </c>
      <c r="P715" s="68">
        <v>0</v>
      </c>
      <c r="R715" s="68">
        <v>0.33</v>
      </c>
      <c r="S715" s="68">
        <v>0.31</v>
      </c>
      <c r="T715" s="68">
        <v>0.23</v>
      </c>
      <c r="U715" s="68">
        <v>96.43</v>
      </c>
      <c r="V715" s="68">
        <v>1404.444</v>
      </c>
      <c r="X715" s="68">
        <f t="shared" si="11"/>
        <v>2.74</v>
      </c>
    </row>
    <row r="716" spans="1:24" x14ac:dyDescent="0.25">
      <c r="A716" s="68" t="s">
        <v>104</v>
      </c>
      <c r="B716" s="68">
        <v>4002</v>
      </c>
      <c r="C716" s="59">
        <v>43434</v>
      </c>
      <c r="D716" s="68">
        <v>13</v>
      </c>
      <c r="E716" s="68" t="s">
        <v>106</v>
      </c>
      <c r="F716" s="68">
        <v>95.14</v>
      </c>
      <c r="G716" s="68">
        <v>12.77</v>
      </c>
      <c r="H716" s="68">
        <v>0.79</v>
      </c>
      <c r="I716" s="68">
        <v>0.32</v>
      </c>
      <c r="J716" s="68">
        <v>0.32</v>
      </c>
      <c r="K716" s="68">
        <v>0.43</v>
      </c>
      <c r="L716" s="68">
        <v>0.87</v>
      </c>
      <c r="M716" s="68">
        <v>-0.03</v>
      </c>
      <c r="N716" s="68">
        <v>-0.45</v>
      </c>
      <c r="O716" s="68">
        <v>-0.08</v>
      </c>
      <c r="P716" s="68">
        <v>0</v>
      </c>
      <c r="R716" s="68">
        <v>0.33</v>
      </c>
      <c r="S716" s="68">
        <v>0.31</v>
      </c>
      <c r="T716" s="68">
        <v>0.23</v>
      </c>
      <c r="U716" s="68">
        <v>110.95</v>
      </c>
      <c r="V716" s="68">
        <v>1399.3979999999999</v>
      </c>
      <c r="X716" s="68">
        <f t="shared" si="11"/>
        <v>2.73</v>
      </c>
    </row>
    <row r="717" spans="1:24" x14ac:dyDescent="0.25">
      <c r="A717" s="68" t="s">
        <v>104</v>
      </c>
      <c r="B717" s="68">
        <v>4002</v>
      </c>
      <c r="C717" s="59">
        <v>43434</v>
      </c>
      <c r="D717" s="68">
        <v>14</v>
      </c>
      <c r="E717" s="68" t="s">
        <v>106</v>
      </c>
      <c r="F717" s="68">
        <v>98.5</v>
      </c>
      <c r="G717" s="68">
        <v>12.77</v>
      </c>
      <c r="H717" s="68">
        <v>0.79</v>
      </c>
      <c r="I717" s="68">
        <v>0.32</v>
      </c>
      <c r="J717" s="68">
        <v>0.28999999999999998</v>
      </c>
      <c r="K717" s="68">
        <v>0.43</v>
      </c>
      <c r="L717" s="68">
        <v>0.28999999999999998</v>
      </c>
      <c r="M717" s="68">
        <v>0.04</v>
      </c>
      <c r="N717" s="68">
        <v>-0.5</v>
      </c>
      <c r="O717" s="68">
        <v>-0.08</v>
      </c>
      <c r="P717" s="68">
        <v>0</v>
      </c>
      <c r="R717" s="68">
        <v>0.33</v>
      </c>
      <c r="S717" s="68">
        <v>0.31</v>
      </c>
      <c r="T717" s="68">
        <v>0.23</v>
      </c>
      <c r="U717" s="68">
        <v>113.72</v>
      </c>
      <c r="V717" s="68">
        <v>1407.2270000000001</v>
      </c>
      <c r="X717" s="68">
        <f t="shared" si="11"/>
        <v>2.12</v>
      </c>
    </row>
    <row r="718" spans="1:24" x14ac:dyDescent="0.25">
      <c r="A718" s="68" t="s">
        <v>104</v>
      </c>
      <c r="B718" s="68">
        <v>4002</v>
      </c>
      <c r="C718" s="59">
        <v>43434</v>
      </c>
      <c r="D718" s="68">
        <v>15</v>
      </c>
      <c r="E718" s="68" t="s">
        <v>106</v>
      </c>
      <c r="F718" s="68">
        <v>91.07</v>
      </c>
      <c r="G718" s="68">
        <v>12.77</v>
      </c>
      <c r="H718" s="68">
        <v>0.79</v>
      </c>
      <c r="I718" s="68">
        <v>0.32</v>
      </c>
      <c r="J718" s="68">
        <v>0.46</v>
      </c>
      <c r="K718" s="68">
        <v>0.43</v>
      </c>
      <c r="L718" s="68">
        <v>1.54</v>
      </c>
      <c r="M718" s="68">
        <v>0.02</v>
      </c>
      <c r="N718" s="68">
        <v>-0.57999999999999996</v>
      </c>
      <c r="O718" s="68">
        <v>-0.08</v>
      </c>
      <c r="P718" s="68">
        <v>0</v>
      </c>
      <c r="R718" s="68">
        <v>0.33</v>
      </c>
      <c r="S718" s="68">
        <v>0.31</v>
      </c>
      <c r="T718" s="68">
        <v>0.23</v>
      </c>
      <c r="U718" s="68">
        <v>107.61</v>
      </c>
      <c r="V718" s="68">
        <v>1408.346</v>
      </c>
      <c r="X718" s="68">
        <f t="shared" si="11"/>
        <v>3.54</v>
      </c>
    </row>
    <row r="719" spans="1:24" x14ac:dyDescent="0.25">
      <c r="A719" s="68" t="s">
        <v>104</v>
      </c>
      <c r="B719" s="68">
        <v>4002</v>
      </c>
      <c r="C719" s="59">
        <v>43434</v>
      </c>
      <c r="D719" s="68">
        <v>16</v>
      </c>
      <c r="E719" s="68" t="s">
        <v>106</v>
      </c>
      <c r="F719" s="68">
        <v>86.44</v>
      </c>
      <c r="G719" s="68">
        <v>12.77</v>
      </c>
      <c r="H719" s="68">
        <v>0.79</v>
      </c>
      <c r="I719" s="68">
        <v>0.32</v>
      </c>
      <c r="J719" s="68">
        <v>0.45</v>
      </c>
      <c r="K719" s="68">
        <v>0.42</v>
      </c>
      <c r="L719" s="68">
        <v>1.21</v>
      </c>
      <c r="M719" s="68">
        <v>-0.01</v>
      </c>
      <c r="N719" s="68">
        <v>-0.6</v>
      </c>
      <c r="O719" s="68">
        <v>-0.08</v>
      </c>
      <c r="P719" s="68">
        <v>0</v>
      </c>
      <c r="R719" s="68">
        <v>0.33</v>
      </c>
      <c r="S719" s="68">
        <v>0.31</v>
      </c>
      <c r="T719" s="68">
        <v>0.23</v>
      </c>
      <c r="U719" s="68">
        <v>102.58</v>
      </c>
      <c r="V719" s="68">
        <v>1418.8019999999999</v>
      </c>
      <c r="X719" s="68">
        <f t="shared" si="11"/>
        <v>3.19</v>
      </c>
    </row>
    <row r="720" spans="1:24" x14ac:dyDescent="0.25">
      <c r="A720" s="68" t="s">
        <v>104</v>
      </c>
      <c r="B720" s="68">
        <v>4002</v>
      </c>
      <c r="C720" s="59">
        <v>43434</v>
      </c>
      <c r="D720" s="68">
        <v>17</v>
      </c>
      <c r="E720" s="68" t="s">
        <v>106</v>
      </c>
      <c r="F720" s="68">
        <v>85.24</v>
      </c>
      <c r="G720" s="68">
        <v>12.77</v>
      </c>
      <c r="H720" s="68">
        <v>0.79</v>
      </c>
      <c r="I720" s="68">
        <v>0.32</v>
      </c>
      <c r="J720" s="68">
        <v>0.3</v>
      </c>
      <c r="K720" s="68">
        <v>0.4</v>
      </c>
      <c r="L720" s="68">
        <v>0.32</v>
      </c>
      <c r="M720" s="68">
        <v>0</v>
      </c>
      <c r="N720" s="68">
        <v>-0.34</v>
      </c>
      <c r="O720" s="68">
        <v>-0.08</v>
      </c>
      <c r="P720" s="68">
        <v>0</v>
      </c>
      <c r="R720" s="68">
        <v>0.33</v>
      </c>
      <c r="S720" s="68">
        <v>0.31</v>
      </c>
      <c r="T720" s="68">
        <v>0.23</v>
      </c>
      <c r="U720" s="68">
        <v>100.59</v>
      </c>
      <c r="V720" s="68">
        <v>1502.2260000000001</v>
      </c>
      <c r="X720" s="68">
        <f t="shared" si="11"/>
        <v>2.13</v>
      </c>
    </row>
    <row r="721" spans="1:24" x14ac:dyDescent="0.25">
      <c r="A721" s="68" t="s">
        <v>104</v>
      </c>
      <c r="B721" s="68">
        <v>4002</v>
      </c>
      <c r="C721" s="59">
        <v>43434</v>
      </c>
      <c r="D721" s="68">
        <v>18</v>
      </c>
      <c r="E721" s="68" t="s">
        <v>106</v>
      </c>
      <c r="F721" s="68">
        <v>89.69</v>
      </c>
      <c r="G721" s="68">
        <v>12.77</v>
      </c>
      <c r="H721" s="68">
        <v>0.79</v>
      </c>
      <c r="I721" s="68">
        <v>0.32</v>
      </c>
      <c r="J721" s="68">
        <v>0.54</v>
      </c>
      <c r="K721" s="68">
        <v>0.39</v>
      </c>
      <c r="L721" s="68">
        <v>0.39</v>
      </c>
      <c r="M721" s="68">
        <v>0.04</v>
      </c>
      <c r="N721" s="68">
        <v>-0.98</v>
      </c>
      <c r="O721" s="68">
        <v>-0.08</v>
      </c>
      <c r="P721" s="68">
        <v>0</v>
      </c>
      <c r="R721" s="68">
        <v>0.33</v>
      </c>
      <c r="S721" s="68">
        <v>0.31</v>
      </c>
      <c r="T721" s="68">
        <v>0.23</v>
      </c>
      <c r="U721" s="68">
        <v>104.74</v>
      </c>
      <c r="V721" s="68">
        <v>1548.9359999999999</v>
      </c>
      <c r="X721" s="68">
        <f t="shared" si="11"/>
        <v>2.4300000000000002</v>
      </c>
    </row>
    <row r="722" spans="1:24" x14ac:dyDescent="0.25">
      <c r="A722" s="68" t="s">
        <v>104</v>
      </c>
      <c r="B722" s="68">
        <v>4002</v>
      </c>
      <c r="C722" s="59">
        <v>43434</v>
      </c>
      <c r="D722" s="68">
        <v>19</v>
      </c>
      <c r="E722" s="68" t="s">
        <v>106</v>
      </c>
      <c r="F722" s="68">
        <v>100.63</v>
      </c>
      <c r="G722" s="68">
        <v>12.77</v>
      </c>
      <c r="H722" s="68">
        <v>0.79</v>
      </c>
      <c r="I722" s="68">
        <v>0.32</v>
      </c>
      <c r="J722" s="68">
        <v>0.48</v>
      </c>
      <c r="K722" s="68">
        <v>0.39</v>
      </c>
      <c r="L722" s="68">
        <v>0.06</v>
      </c>
      <c r="M722" s="68">
        <v>-0.06</v>
      </c>
      <c r="N722" s="68">
        <v>-0.77</v>
      </c>
      <c r="O722" s="68">
        <v>-0.08</v>
      </c>
      <c r="P722" s="68">
        <v>0</v>
      </c>
      <c r="R722" s="68">
        <v>0.33</v>
      </c>
      <c r="S722" s="68">
        <v>0.31</v>
      </c>
      <c r="T722" s="68">
        <v>0.23</v>
      </c>
      <c r="U722" s="68">
        <v>115.4</v>
      </c>
      <c r="V722" s="68">
        <v>1513.6279999999999</v>
      </c>
      <c r="X722" s="68">
        <f t="shared" si="11"/>
        <v>2.04</v>
      </c>
    </row>
    <row r="723" spans="1:24" x14ac:dyDescent="0.25">
      <c r="A723" s="68" t="s">
        <v>104</v>
      </c>
      <c r="B723" s="68">
        <v>4002</v>
      </c>
      <c r="C723" s="59">
        <v>43434</v>
      </c>
      <c r="D723" s="68">
        <v>20</v>
      </c>
      <c r="E723" s="68" t="s">
        <v>106</v>
      </c>
      <c r="F723" s="68">
        <v>105.69</v>
      </c>
      <c r="G723" s="68">
        <v>12.77</v>
      </c>
      <c r="H723" s="68">
        <v>0.79</v>
      </c>
      <c r="I723" s="68">
        <v>0.32</v>
      </c>
      <c r="J723" s="68">
        <v>0.63</v>
      </c>
      <c r="K723" s="68">
        <v>0.4</v>
      </c>
      <c r="L723" s="68">
        <v>0.81</v>
      </c>
      <c r="M723" s="68">
        <v>0.03</v>
      </c>
      <c r="N723" s="68">
        <v>-0.45</v>
      </c>
      <c r="O723" s="68">
        <v>-0.08</v>
      </c>
      <c r="P723" s="68">
        <v>0</v>
      </c>
      <c r="R723" s="68">
        <v>0.33</v>
      </c>
      <c r="S723" s="68">
        <v>0.31</v>
      </c>
      <c r="T723" s="68">
        <v>0.23</v>
      </c>
      <c r="U723" s="68">
        <v>121.78</v>
      </c>
      <c r="V723" s="68">
        <v>1482.808</v>
      </c>
      <c r="X723" s="68">
        <f t="shared" si="11"/>
        <v>2.95</v>
      </c>
    </row>
    <row r="724" spans="1:24" x14ac:dyDescent="0.25">
      <c r="A724" s="68" t="s">
        <v>104</v>
      </c>
      <c r="B724" s="68">
        <v>4002</v>
      </c>
      <c r="C724" s="59">
        <v>43434</v>
      </c>
      <c r="D724" s="68">
        <v>21</v>
      </c>
      <c r="E724" s="68" t="s">
        <v>106</v>
      </c>
      <c r="F724" s="68">
        <v>84.45</v>
      </c>
      <c r="G724" s="68">
        <v>12.77</v>
      </c>
      <c r="H724" s="68">
        <v>0.79</v>
      </c>
      <c r="I724" s="68">
        <v>0.32</v>
      </c>
      <c r="J724" s="68">
        <v>0.47</v>
      </c>
      <c r="K724" s="68">
        <v>0.4</v>
      </c>
      <c r="L724" s="68">
        <v>1.1599999999999999</v>
      </c>
      <c r="M724" s="68">
        <v>0.03</v>
      </c>
      <c r="N724" s="68">
        <v>-0.34</v>
      </c>
      <c r="O724" s="68">
        <v>-0.08</v>
      </c>
      <c r="P724" s="68">
        <v>0</v>
      </c>
      <c r="R724" s="68">
        <v>0.33</v>
      </c>
      <c r="S724" s="68">
        <v>0.31</v>
      </c>
      <c r="T724" s="68">
        <v>0.23</v>
      </c>
      <c r="U724" s="68">
        <v>100.84</v>
      </c>
      <c r="V724" s="68">
        <v>1428.752</v>
      </c>
      <c r="X724" s="68">
        <f t="shared" si="11"/>
        <v>3.1399999999999997</v>
      </c>
    </row>
    <row r="725" spans="1:24" x14ac:dyDescent="0.25">
      <c r="A725" s="68" t="s">
        <v>104</v>
      </c>
      <c r="B725" s="68">
        <v>4002</v>
      </c>
      <c r="C725" s="59">
        <v>43434</v>
      </c>
      <c r="D725" s="68">
        <v>22</v>
      </c>
      <c r="E725" s="68" t="s">
        <v>106</v>
      </c>
      <c r="F725" s="68">
        <v>61.87</v>
      </c>
      <c r="G725" s="68">
        <v>12.77</v>
      </c>
      <c r="H725" s="68">
        <v>0.79</v>
      </c>
      <c r="I725" s="68">
        <v>0.32</v>
      </c>
      <c r="J725" s="68">
        <v>0.3</v>
      </c>
      <c r="K725" s="68">
        <v>0.41</v>
      </c>
      <c r="L725" s="68">
        <v>0.09</v>
      </c>
      <c r="M725" s="68">
        <v>0.19</v>
      </c>
      <c r="N725" s="68">
        <v>-0.17</v>
      </c>
      <c r="O725" s="68">
        <v>-0.08</v>
      </c>
      <c r="P725" s="68">
        <v>0</v>
      </c>
      <c r="R725" s="68">
        <v>0.33</v>
      </c>
      <c r="S725" s="68">
        <v>0.31</v>
      </c>
      <c r="T725" s="68">
        <v>0.23</v>
      </c>
      <c r="U725" s="68">
        <v>77.36</v>
      </c>
      <c r="V725" s="68">
        <v>1360.6030000000001</v>
      </c>
      <c r="X725" s="68">
        <f t="shared" si="11"/>
        <v>1.9100000000000001</v>
      </c>
    </row>
    <row r="726" spans="1:24" x14ac:dyDescent="0.25">
      <c r="A726" s="68" t="s">
        <v>104</v>
      </c>
      <c r="B726" s="68">
        <v>4002</v>
      </c>
      <c r="C726" s="59">
        <v>43434</v>
      </c>
      <c r="D726" s="68">
        <v>23</v>
      </c>
      <c r="E726" s="68" t="s">
        <v>106</v>
      </c>
      <c r="F726" s="68">
        <v>55.27</v>
      </c>
      <c r="G726" s="68">
        <v>12.77</v>
      </c>
      <c r="H726" s="68">
        <v>0.79</v>
      </c>
      <c r="I726" s="68">
        <v>0.32</v>
      </c>
      <c r="J726" s="68">
        <v>1.21</v>
      </c>
      <c r="K726" s="68">
        <v>0.45</v>
      </c>
      <c r="L726" s="68">
        <v>0</v>
      </c>
      <c r="M726" s="68">
        <v>0.01</v>
      </c>
      <c r="N726" s="68">
        <v>-0.11</v>
      </c>
      <c r="O726" s="68">
        <v>-0.08</v>
      </c>
      <c r="P726" s="68">
        <v>0</v>
      </c>
      <c r="R726" s="68">
        <v>0.33</v>
      </c>
      <c r="S726" s="68">
        <v>0.31</v>
      </c>
      <c r="T726" s="68">
        <v>0.23</v>
      </c>
      <c r="U726" s="68">
        <v>71.5</v>
      </c>
      <c r="V726" s="68">
        <v>1258.6020000000001</v>
      </c>
      <c r="X726" s="68">
        <f t="shared" si="11"/>
        <v>2.7700000000000005</v>
      </c>
    </row>
    <row r="727" spans="1:24" x14ac:dyDescent="0.25">
      <c r="A727" s="68" t="s">
        <v>104</v>
      </c>
      <c r="B727" s="68">
        <v>4002</v>
      </c>
      <c r="C727" s="59">
        <v>43434</v>
      </c>
      <c r="D727" s="68">
        <v>24</v>
      </c>
      <c r="E727" s="68" t="s">
        <v>105</v>
      </c>
      <c r="F727" s="68">
        <v>51.34</v>
      </c>
      <c r="G727" s="68">
        <v>12.77</v>
      </c>
      <c r="H727" s="68">
        <v>0.79</v>
      </c>
      <c r="I727" s="68">
        <v>0.32</v>
      </c>
      <c r="J727" s="68">
        <v>0.4</v>
      </c>
      <c r="K727" s="68">
        <v>0</v>
      </c>
      <c r="L727" s="68">
        <v>0</v>
      </c>
      <c r="M727" s="68">
        <v>0.01</v>
      </c>
      <c r="N727" s="68">
        <v>-0.16</v>
      </c>
      <c r="O727" s="68">
        <v>-0.08</v>
      </c>
      <c r="P727" s="68">
        <v>0</v>
      </c>
      <c r="R727" s="68">
        <v>0.33</v>
      </c>
      <c r="S727" s="68">
        <v>0.31</v>
      </c>
      <c r="T727" s="68">
        <v>0.23</v>
      </c>
      <c r="U727" s="68">
        <v>66.260000000000005</v>
      </c>
      <c r="V727" s="68">
        <v>1157.8579999999999</v>
      </c>
      <c r="X727" s="68">
        <f t="shared" si="11"/>
        <v>1.5100000000000002</v>
      </c>
    </row>
    <row r="728" spans="1:24" x14ac:dyDescent="0.25">
      <c r="A728" s="68" t="s">
        <v>107</v>
      </c>
      <c r="B728" s="68" t="s">
        <v>111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51"/>
  <sheetViews>
    <sheetView topLeftCell="F1" workbookViewId="0">
      <selection activeCell="X5" sqref="X5:X7"/>
    </sheetView>
  </sheetViews>
  <sheetFormatPr defaultRowHeight="15" x14ac:dyDescent="0.25"/>
  <cols>
    <col min="1" max="16384" width="9.140625" style="68"/>
  </cols>
  <sheetData>
    <row r="1" spans="1:24" x14ac:dyDescent="0.25">
      <c r="A1" s="68" t="s">
        <v>79</v>
      </c>
      <c r="B1" s="68" t="s">
        <v>80</v>
      </c>
    </row>
    <row r="2" spans="1:24" x14ac:dyDescent="0.25">
      <c r="A2" s="68" t="s">
        <v>79</v>
      </c>
      <c r="B2" s="68" t="s">
        <v>198</v>
      </c>
    </row>
    <row r="3" spans="1:24" x14ac:dyDescent="0.25">
      <c r="A3" s="68" t="s">
        <v>79</v>
      </c>
      <c r="B3" s="68" t="s">
        <v>199</v>
      </c>
    </row>
    <row r="4" spans="1:24" x14ac:dyDescent="0.25">
      <c r="A4" s="68" t="s">
        <v>79</v>
      </c>
      <c r="B4" s="68" t="s">
        <v>213</v>
      </c>
    </row>
    <row r="5" spans="1:24" x14ac:dyDescent="0.25">
      <c r="A5" s="68" t="s">
        <v>81</v>
      </c>
      <c r="B5" s="68" t="s">
        <v>82</v>
      </c>
      <c r="C5" s="68" t="s">
        <v>83</v>
      </c>
      <c r="D5" s="68" t="s">
        <v>84</v>
      </c>
      <c r="E5" s="68" t="s">
        <v>85</v>
      </c>
      <c r="F5" s="68" t="s">
        <v>86</v>
      </c>
      <c r="G5" s="68" t="s">
        <v>87</v>
      </c>
      <c r="H5" s="68" t="s">
        <v>88</v>
      </c>
      <c r="I5" s="68" t="s">
        <v>89</v>
      </c>
      <c r="J5" s="68" t="s">
        <v>90</v>
      </c>
      <c r="K5" s="68" t="s">
        <v>91</v>
      </c>
      <c r="L5" s="68" t="s">
        <v>92</v>
      </c>
      <c r="M5" s="68" t="s">
        <v>93</v>
      </c>
      <c r="N5" s="68" t="s">
        <v>94</v>
      </c>
      <c r="O5" s="68" t="s">
        <v>95</v>
      </c>
      <c r="P5" s="68" t="s">
        <v>177</v>
      </c>
      <c r="Q5" s="68" t="s">
        <v>96</v>
      </c>
      <c r="R5" s="68" t="s">
        <v>97</v>
      </c>
      <c r="S5" s="68" t="s">
        <v>98</v>
      </c>
      <c r="T5" s="68" t="s">
        <v>99</v>
      </c>
      <c r="U5" s="68" t="s">
        <v>100</v>
      </c>
      <c r="V5" s="68" t="s">
        <v>101</v>
      </c>
      <c r="X5" s="68" t="s">
        <v>113</v>
      </c>
    </row>
    <row r="6" spans="1:24" x14ac:dyDescent="0.25">
      <c r="A6" s="68" t="s">
        <v>81</v>
      </c>
      <c r="B6" s="68" t="s">
        <v>102</v>
      </c>
      <c r="C6" s="68" t="s">
        <v>27</v>
      </c>
      <c r="D6" s="68" t="s">
        <v>102</v>
      </c>
      <c r="E6" s="68" t="s">
        <v>103</v>
      </c>
      <c r="F6" s="68" t="s">
        <v>102</v>
      </c>
      <c r="G6" s="68" t="s">
        <v>102</v>
      </c>
      <c r="H6" s="68" t="s">
        <v>102</v>
      </c>
      <c r="I6" s="68" t="s">
        <v>102</v>
      </c>
      <c r="J6" s="68" t="s">
        <v>102</v>
      </c>
      <c r="K6" s="68" t="s">
        <v>102</v>
      </c>
      <c r="L6" s="68" t="s">
        <v>102</v>
      </c>
      <c r="M6" s="68" t="s">
        <v>102</v>
      </c>
      <c r="N6" s="68" t="s">
        <v>102</v>
      </c>
      <c r="O6" s="68" t="s">
        <v>102</v>
      </c>
      <c r="P6" s="68" t="s">
        <v>102</v>
      </c>
      <c r="Q6" s="68" t="s">
        <v>102</v>
      </c>
      <c r="R6" s="68" t="s">
        <v>102</v>
      </c>
      <c r="S6" s="68" t="s">
        <v>102</v>
      </c>
      <c r="T6" s="68" t="s">
        <v>102</v>
      </c>
      <c r="U6" s="68" t="s">
        <v>102</v>
      </c>
      <c r="V6" s="68" t="s">
        <v>102</v>
      </c>
    </row>
    <row r="7" spans="1:24" x14ac:dyDescent="0.25">
      <c r="A7" s="68" t="s">
        <v>104</v>
      </c>
      <c r="B7" s="68">
        <v>4002</v>
      </c>
      <c r="C7" s="59">
        <v>43435</v>
      </c>
      <c r="D7" s="68">
        <v>1</v>
      </c>
      <c r="E7" s="68" t="s">
        <v>105</v>
      </c>
      <c r="F7" s="68">
        <v>45.49</v>
      </c>
      <c r="G7" s="68">
        <v>12.22</v>
      </c>
      <c r="H7" s="68">
        <v>0.25</v>
      </c>
      <c r="I7" s="68">
        <v>0.11</v>
      </c>
      <c r="J7" s="68">
        <v>0.15</v>
      </c>
      <c r="K7" s="68">
        <v>0</v>
      </c>
      <c r="L7" s="68">
        <v>0</v>
      </c>
      <c r="M7" s="68">
        <v>0.03</v>
      </c>
      <c r="N7" s="68">
        <v>-0.12</v>
      </c>
      <c r="O7" s="68">
        <v>-0.21</v>
      </c>
      <c r="P7" s="68">
        <v>0</v>
      </c>
      <c r="R7" s="68">
        <v>0.33</v>
      </c>
      <c r="S7" s="68">
        <v>0.3</v>
      </c>
      <c r="T7" s="68">
        <v>0.23</v>
      </c>
      <c r="U7" s="68">
        <v>58.78</v>
      </c>
      <c r="V7" s="68">
        <v>1088.877</v>
      </c>
      <c r="X7" s="68">
        <f>H7+I7+J7+K7+L7+P7+Q7</f>
        <v>0.51</v>
      </c>
    </row>
    <row r="8" spans="1:24" x14ac:dyDescent="0.25">
      <c r="A8" s="68" t="s">
        <v>104</v>
      </c>
      <c r="B8" s="68">
        <v>4002</v>
      </c>
      <c r="C8" s="59">
        <v>43435</v>
      </c>
      <c r="D8" s="68">
        <v>2</v>
      </c>
      <c r="E8" s="68" t="s">
        <v>105</v>
      </c>
      <c r="F8" s="68">
        <v>40.049999999999997</v>
      </c>
      <c r="G8" s="68">
        <v>12.22</v>
      </c>
      <c r="H8" s="68">
        <v>0.25</v>
      </c>
      <c r="I8" s="68">
        <v>0.11</v>
      </c>
      <c r="J8" s="68">
        <v>0.13</v>
      </c>
      <c r="K8" s="68">
        <v>0</v>
      </c>
      <c r="L8" s="68">
        <v>0</v>
      </c>
      <c r="M8" s="68">
        <v>0</v>
      </c>
      <c r="N8" s="68">
        <v>-0.14000000000000001</v>
      </c>
      <c r="O8" s="68">
        <v>-0.21</v>
      </c>
      <c r="P8" s="68">
        <v>0</v>
      </c>
      <c r="R8" s="68">
        <v>0.33</v>
      </c>
      <c r="S8" s="68">
        <v>0.3</v>
      </c>
      <c r="T8" s="68">
        <v>0.23</v>
      </c>
      <c r="U8" s="68">
        <v>53.27</v>
      </c>
      <c r="V8" s="68">
        <v>1050.3420000000001</v>
      </c>
      <c r="X8" s="68">
        <f t="shared" ref="X8:X71" si="0">H8+I8+J8+K8+L8+P8+Q8</f>
        <v>0.49</v>
      </c>
    </row>
    <row r="9" spans="1:24" x14ac:dyDescent="0.25">
      <c r="A9" s="68" t="s">
        <v>104</v>
      </c>
      <c r="B9" s="68">
        <v>4002</v>
      </c>
      <c r="C9" s="59">
        <v>43435</v>
      </c>
      <c r="D9" s="68">
        <v>3</v>
      </c>
      <c r="E9" s="68" t="s">
        <v>105</v>
      </c>
      <c r="F9" s="68">
        <v>44.02</v>
      </c>
      <c r="G9" s="68">
        <v>12.22</v>
      </c>
      <c r="H9" s="68">
        <v>0.25</v>
      </c>
      <c r="I9" s="68">
        <v>0.11</v>
      </c>
      <c r="J9" s="68">
        <v>0.16</v>
      </c>
      <c r="K9" s="68">
        <v>0</v>
      </c>
      <c r="L9" s="68">
        <v>0</v>
      </c>
      <c r="M9" s="68">
        <v>-0.04</v>
      </c>
      <c r="N9" s="68">
        <v>-0.17</v>
      </c>
      <c r="O9" s="68">
        <v>-0.21</v>
      </c>
      <c r="P9" s="68">
        <v>0</v>
      </c>
      <c r="R9" s="68">
        <v>0.33</v>
      </c>
      <c r="S9" s="68">
        <v>0.3</v>
      </c>
      <c r="T9" s="68">
        <v>0.23</v>
      </c>
      <c r="U9" s="68">
        <v>57.2</v>
      </c>
      <c r="V9" s="68">
        <v>1027.962</v>
      </c>
      <c r="X9" s="68">
        <f t="shared" si="0"/>
        <v>0.52</v>
      </c>
    </row>
    <row r="10" spans="1:24" x14ac:dyDescent="0.25">
      <c r="A10" s="68" t="s">
        <v>104</v>
      </c>
      <c r="B10" s="68">
        <v>4002</v>
      </c>
      <c r="C10" s="59">
        <v>43435</v>
      </c>
      <c r="D10" s="68">
        <v>4</v>
      </c>
      <c r="E10" s="68" t="s">
        <v>105</v>
      </c>
      <c r="F10" s="68">
        <v>40.409999999999997</v>
      </c>
      <c r="G10" s="68">
        <v>12.22</v>
      </c>
      <c r="H10" s="68">
        <v>0.25</v>
      </c>
      <c r="I10" s="68">
        <v>0.11</v>
      </c>
      <c r="J10" s="68">
        <v>0.12</v>
      </c>
      <c r="K10" s="68">
        <v>0</v>
      </c>
      <c r="L10" s="68">
        <v>0</v>
      </c>
      <c r="M10" s="68">
        <v>0.03</v>
      </c>
      <c r="N10" s="68">
        <v>-0.17</v>
      </c>
      <c r="O10" s="68">
        <v>-0.21</v>
      </c>
      <c r="P10" s="68">
        <v>0</v>
      </c>
      <c r="R10" s="68">
        <v>0.33</v>
      </c>
      <c r="S10" s="68">
        <v>0.3</v>
      </c>
      <c r="T10" s="68">
        <v>0.23</v>
      </c>
      <c r="U10" s="68">
        <v>53.62</v>
      </c>
      <c r="V10" s="68">
        <v>1025.2650000000001</v>
      </c>
      <c r="X10" s="68">
        <f t="shared" si="0"/>
        <v>0.48</v>
      </c>
    </row>
    <row r="11" spans="1:24" x14ac:dyDescent="0.25">
      <c r="A11" s="68" t="s">
        <v>104</v>
      </c>
      <c r="B11" s="68">
        <v>4002</v>
      </c>
      <c r="C11" s="59">
        <v>43435</v>
      </c>
      <c r="D11" s="68">
        <v>5</v>
      </c>
      <c r="E11" s="68" t="s">
        <v>105</v>
      </c>
      <c r="F11" s="68">
        <v>40.119999999999997</v>
      </c>
      <c r="G11" s="68">
        <v>12.22</v>
      </c>
      <c r="H11" s="68">
        <v>0.25</v>
      </c>
      <c r="I11" s="68">
        <v>0.11</v>
      </c>
      <c r="J11" s="68">
        <v>0.12</v>
      </c>
      <c r="K11" s="68">
        <v>0</v>
      </c>
      <c r="L11" s="68">
        <v>0</v>
      </c>
      <c r="M11" s="68">
        <v>0.05</v>
      </c>
      <c r="N11" s="68">
        <v>-0.12</v>
      </c>
      <c r="O11" s="68">
        <v>-0.21</v>
      </c>
      <c r="P11" s="68">
        <v>0</v>
      </c>
      <c r="R11" s="68">
        <v>0.33</v>
      </c>
      <c r="S11" s="68">
        <v>0.3</v>
      </c>
      <c r="T11" s="68">
        <v>0.23</v>
      </c>
      <c r="U11" s="68">
        <v>53.4</v>
      </c>
      <c r="V11" s="68">
        <v>1042.8710000000001</v>
      </c>
      <c r="X11" s="68">
        <f t="shared" si="0"/>
        <v>0.48</v>
      </c>
    </row>
    <row r="12" spans="1:24" x14ac:dyDescent="0.25">
      <c r="A12" s="68" t="s">
        <v>104</v>
      </c>
      <c r="B12" s="68">
        <v>4002</v>
      </c>
      <c r="C12" s="59">
        <v>43435</v>
      </c>
      <c r="D12" s="68">
        <v>6</v>
      </c>
      <c r="E12" s="68" t="s">
        <v>105</v>
      </c>
      <c r="F12" s="68">
        <v>43.86</v>
      </c>
      <c r="G12" s="68">
        <v>12.22</v>
      </c>
      <c r="H12" s="68">
        <v>0.25</v>
      </c>
      <c r="I12" s="68">
        <v>0.11</v>
      </c>
      <c r="J12" s="68">
        <v>0.1</v>
      </c>
      <c r="K12" s="68">
        <v>0</v>
      </c>
      <c r="L12" s="68">
        <v>0</v>
      </c>
      <c r="M12" s="68">
        <v>7.0000000000000007E-2</v>
      </c>
      <c r="N12" s="68">
        <v>-0.15</v>
      </c>
      <c r="O12" s="68">
        <v>-0.21</v>
      </c>
      <c r="P12" s="68">
        <v>0</v>
      </c>
      <c r="R12" s="68">
        <v>0.33</v>
      </c>
      <c r="S12" s="68">
        <v>0.3</v>
      </c>
      <c r="T12" s="68">
        <v>0.23</v>
      </c>
      <c r="U12" s="68">
        <v>57.11</v>
      </c>
      <c r="V12" s="68">
        <v>1083.502</v>
      </c>
      <c r="X12" s="68">
        <f t="shared" si="0"/>
        <v>0.45999999999999996</v>
      </c>
    </row>
    <row r="13" spans="1:24" x14ac:dyDescent="0.25">
      <c r="A13" s="68" t="s">
        <v>104</v>
      </c>
      <c r="B13" s="68">
        <v>4002</v>
      </c>
      <c r="C13" s="59">
        <v>43435</v>
      </c>
      <c r="D13" s="68">
        <v>7</v>
      </c>
      <c r="E13" s="68" t="s">
        <v>105</v>
      </c>
      <c r="F13" s="68">
        <v>44.71</v>
      </c>
      <c r="G13" s="68">
        <v>12.22</v>
      </c>
      <c r="H13" s="68">
        <v>0.25</v>
      </c>
      <c r="I13" s="68">
        <v>0.11</v>
      </c>
      <c r="J13" s="68">
        <v>1.0900000000000001</v>
      </c>
      <c r="K13" s="68">
        <v>0</v>
      </c>
      <c r="L13" s="68">
        <v>0</v>
      </c>
      <c r="M13" s="68">
        <v>0</v>
      </c>
      <c r="N13" s="68">
        <v>-0.21</v>
      </c>
      <c r="O13" s="68">
        <v>-0.21</v>
      </c>
      <c r="P13" s="68">
        <v>0</v>
      </c>
      <c r="R13" s="68">
        <v>0.33</v>
      </c>
      <c r="S13" s="68">
        <v>0.3</v>
      </c>
      <c r="T13" s="68">
        <v>0.23</v>
      </c>
      <c r="U13" s="68">
        <v>58.82</v>
      </c>
      <c r="V13" s="68">
        <v>1155.769</v>
      </c>
      <c r="X13" s="68">
        <f t="shared" si="0"/>
        <v>1.4500000000000002</v>
      </c>
    </row>
    <row r="14" spans="1:24" x14ac:dyDescent="0.25">
      <c r="A14" s="68" t="s">
        <v>104</v>
      </c>
      <c r="B14" s="68">
        <v>4002</v>
      </c>
      <c r="C14" s="59">
        <v>43435</v>
      </c>
      <c r="D14" s="68">
        <v>8</v>
      </c>
      <c r="E14" s="68" t="s">
        <v>105</v>
      </c>
      <c r="F14" s="68">
        <v>42.92</v>
      </c>
      <c r="G14" s="68">
        <v>12.22</v>
      </c>
      <c r="H14" s="68">
        <v>0.25</v>
      </c>
      <c r="I14" s="68">
        <v>0.11</v>
      </c>
      <c r="J14" s="68">
        <v>0.37</v>
      </c>
      <c r="K14" s="68">
        <v>0</v>
      </c>
      <c r="L14" s="68">
        <v>0</v>
      </c>
      <c r="M14" s="68">
        <v>0</v>
      </c>
      <c r="N14" s="68">
        <v>-0.2</v>
      </c>
      <c r="O14" s="68">
        <v>-0.21</v>
      </c>
      <c r="P14" s="68">
        <v>0</v>
      </c>
      <c r="R14" s="68">
        <v>0.33</v>
      </c>
      <c r="S14" s="68">
        <v>0.3</v>
      </c>
      <c r="T14" s="68">
        <v>0.23</v>
      </c>
      <c r="U14" s="68">
        <v>56.32</v>
      </c>
      <c r="V14" s="68">
        <v>1244.3320000000001</v>
      </c>
      <c r="X14" s="68">
        <f t="shared" si="0"/>
        <v>0.73</v>
      </c>
    </row>
    <row r="15" spans="1:24" x14ac:dyDescent="0.25">
      <c r="A15" s="68" t="s">
        <v>104</v>
      </c>
      <c r="B15" s="68">
        <v>4002</v>
      </c>
      <c r="C15" s="59">
        <v>43435</v>
      </c>
      <c r="D15" s="68">
        <v>9</v>
      </c>
      <c r="E15" s="68" t="s">
        <v>105</v>
      </c>
      <c r="F15" s="68">
        <v>43.75</v>
      </c>
      <c r="G15" s="68">
        <v>12.22</v>
      </c>
      <c r="H15" s="68">
        <v>0.25</v>
      </c>
      <c r="I15" s="68">
        <v>0.11</v>
      </c>
      <c r="J15" s="68">
        <v>0.18</v>
      </c>
      <c r="K15" s="68">
        <v>0</v>
      </c>
      <c r="L15" s="68">
        <v>0</v>
      </c>
      <c r="M15" s="68">
        <v>0</v>
      </c>
      <c r="N15" s="68">
        <v>-0.27</v>
      </c>
      <c r="O15" s="68">
        <v>-0.21</v>
      </c>
      <c r="P15" s="68">
        <v>0</v>
      </c>
      <c r="R15" s="68">
        <v>0.33</v>
      </c>
      <c r="S15" s="68">
        <v>0.3</v>
      </c>
      <c r="T15" s="68">
        <v>0.23</v>
      </c>
      <c r="U15" s="68">
        <v>56.89</v>
      </c>
      <c r="V15" s="68">
        <v>1315.3040000000001</v>
      </c>
      <c r="X15" s="68">
        <f t="shared" si="0"/>
        <v>0.54</v>
      </c>
    </row>
    <row r="16" spans="1:24" x14ac:dyDescent="0.25">
      <c r="A16" s="68" t="s">
        <v>104</v>
      </c>
      <c r="B16" s="68">
        <v>4002</v>
      </c>
      <c r="C16" s="59">
        <v>43435</v>
      </c>
      <c r="D16" s="68">
        <v>10</v>
      </c>
      <c r="E16" s="68" t="s">
        <v>105</v>
      </c>
      <c r="F16" s="68">
        <v>38.04</v>
      </c>
      <c r="G16" s="68">
        <v>12.22</v>
      </c>
      <c r="H16" s="68">
        <v>0.25</v>
      </c>
      <c r="I16" s="68">
        <v>0.11</v>
      </c>
      <c r="J16" s="68">
        <v>0.11</v>
      </c>
      <c r="K16" s="68">
        <v>0</v>
      </c>
      <c r="L16" s="68">
        <v>0</v>
      </c>
      <c r="M16" s="68">
        <v>0</v>
      </c>
      <c r="N16" s="68">
        <v>-0.24</v>
      </c>
      <c r="O16" s="68">
        <v>-0.21</v>
      </c>
      <c r="P16" s="68">
        <v>0</v>
      </c>
      <c r="R16" s="68">
        <v>0.33</v>
      </c>
      <c r="S16" s="68">
        <v>0.3</v>
      </c>
      <c r="T16" s="68">
        <v>0.23</v>
      </c>
      <c r="U16" s="68">
        <v>51.14</v>
      </c>
      <c r="V16" s="68">
        <v>1342.12</v>
      </c>
      <c r="X16" s="68">
        <f t="shared" si="0"/>
        <v>0.47</v>
      </c>
    </row>
    <row r="17" spans="1:24" x14ac:dyDescent="0.25">
      <c r="A17" s="68" t="s">
        <v>104</v>
      </c>
      <c r="B17" s="68">
        <v>4002</v>
      </c>
      <c r="C17" s="59">
        <v>43435</v>
      </c>
      <c r="D17" s="68">
        <v>11</v>
      </c>
      <c r="E17" s="68" t="s">
        <v>105</v>
      </c>
      <c r="F17" s="68">
        <v>34.54</v>
      </c>
      <c r="G17" s="68">
        <v>12.22</v>
      </c>
      <c r="H17" s="68">
        <v>0.25</v>
      </c>
      <c r="I17" s="68">
        <v>0.11</v>
      </c>
      <c r="J17" s="68">
        <v>0.08</v>
      </c>
      <c r="K17" s="68">
        <v>0</v>
      </c>
      <c r="L17" s="68">
        <v>0</v>
      </c>
      <c r="M17" s="68">
        <v>0</v>
      </c>
      <c r="N17" s="68">
        <v>-0.26</v>
      </c>
      <c r="O17" s="68">
        <v>-0.21</v>
      </c>
      <c r="P17" s="68">
        <v>0</v>
      </c>
      <c r="R17" s="68">
        <v>0.33</v>
      </c>
      <c r="S17" s="68">
        <v>0.3</v>
      </c>
      <c r="T17" s="68">
        <v>0.23</v>
      </c>
      <c r="U17" s="68">
        <v>47.59</v>
      </c>
      <c r="V17" s="68">
        <v>1334.194</v>
      </c>
      <c r="X17" s="68">
        <f t="shared" si="0"/>
        <v>0.44</v>
      </c>
    </row>
    <row r="18" spans="1:24" x14ac:dyDescent="0.25">
      <c r="A18" s="68" t="s">
        <v>104</v>
      </c>
      <c r="B18" s="68">
        <v>4002</v>
      </c>
      <c r="C18" s="59">
        <v>43435</v>
      </c>
      <c r="D18" s="68">
        <v>12</v>
      </c>
      <c r="E18" s="68" t="s">
        <v>105</v>
      </c>
      <c r="F18" s="68">
        <v>32.770000000000003</v>
      </c>
      <c r="G18" s="68">
        <v>12.22</v>
      </c>
      <c r="H18" s="68">
        <v>0.25</v>
      </c>
      <c r="I18" s="68">
        <v>0.11</v>
      </c>
      <c r="J18" s="68">
        <v>0.06</v>
      </c>
      <c r="K18" s="68">
        <v>0</v>
      </c>
      <c r="L18" s="68">
        <v>0</v>
      </c>
      <c r="M18" s="68">
        <v>0.02</v>
      </c>
      <c r="N18" s="68">
        <v>-0.25</v>
      </c>
      <c r="O18" s="68">
        <v>-0.21</v>
      </c>
      <c r="P18" s="68">
        <v>0</v>
      </c>
      <c r="R18" s="68">
        <v>0.33</v>
      </c>
      <c r="S18" s="68">
        <v>0.3</v>
      </c>
      <c r="T18" s="68">
        <v>0.23</v>
      </c>
      <c r="U18" s="68">
        <v>45.83</v>
      </c>
      <c r="V18" s="68">
        <v>1315.7280000000001</v>
      </c>
      <c r="X18" s="68">
        <f t="shared" si="0"/>
        <v>0.42</v>
      </c>
    </row>
    <row r="19" spans="1:24" x14ac:dyDescent="0.25">
      <c r="A19" s="68" t="s">
        <v>104</v>
      </c>
      <c r="B19" s="68">
        <v>4002</v>
      </c>
      <c r="C19" s="59">
        <v>43435</v>
      </c>
      <c r="D19" s="68">
        <v>13</v>
      </c>
      <c r="E19" s="68" t="s">
        <v>105</v>
      </c>
      <c r="F19" s="68">
        <v>32.200000000000003</v>
      </c>
      <c r="G19" s="68">
        <v>12.22</v>
      </c>
      <c r="H19" s="68">
        <v>0.25</v>
      </c>
      <c r="I19" s="68">
        <v>0.11</v>
      </c>
      <c r="J19" s="68">
        <v>7.0000000000000007E-2</v>
      </c>
      <c r="K19" s="68">
        <v>0</v>
      </c>
      <c r="L19" s="68">
        <v>0</v>
      </c>
      <c r="M19" s="68">
        <v>0.02</v>
      </c>
      <c r="N19" s="68">
        <v>-0.27</v>
      </c>
      <c r="O19" s="68">
        <v>-0.21</v>
      </c>
      <c r="P19" s="68">
        <v>0</v>
      </c>
      <c r="R19" s="68">
        <v>0.33</v>
      </c>
      <c r="S19" s="68">
        <v>0.3</v>
      </c>
      <c r="T19" s="68">
        <v>0.23</v>
      </c>
      <c r="U19" s="68">
        <v>45.25</v>
      </c>
      <c r="V19" s="68">
        <v>1289.528</v>
      </c>
      <c r="X19" s="68">
        <f t="shared" si="0"/>
        <v>0.43</v>
      </c>
    </row>
    <row r="20" spans="1:24" x14ac:dyDescent="0.25">
      <c r="A20" s="68" t="s">
        <v>104</v>
      </c>
      <c r="B20" s="68">
        <v>4002</v>
      </c>
      <c r="C20" s="59">
        <v>43435</v>
      </c>
      <c r="D20" s="68">
        <v>14</v>
      </c>
      <c r="E20" s="68" t="s">
        <v>105</v>
      </c>
      <c r="F20" s="68">
        <v>33.79</v>
      </c>
      <c r="G20" s="68">
        <v>12.22</v>
      </c>
      <c r="H20" s="68">
        <v>0.25</v>
      </c>
      <c r="I20" s="68">
        <v>0.11</v>
      </c>
      <c r="J20" s="68">
        <v>0.05</v>
      </c>
      <c r="K20" s="68">
        <v>0</v>
      </c>
      <c r="L20" s="68">
        <v>0</v>
      </c>
      <c r="M20" s="68">
        <v>-7.0000000000000007E-2</v>
      </c>
      <c r="N20" s="68">
        <v>-0.19</v>
      </c>
      <c r="O20" s="68">
        <v>-0.21</v>
      </c>
      <c r="P20" s="68">
        <v>0</v>
      </c>
      <c r="R20" s="68">
        <v>0.33</v>
      </c>
      <c r="S20" s="68">
        <v>0.3</v>
      </c>
      <c r="T20" s="68">
        <v>0.23</v>
      </c>
      <c r="U20" s="68">
        <v>46.81</v>
      </c>
      <c r="V20" s="68">
        <v>1268.2460000000001</v>
      </c>
      <c r="X20" s="68">
        <f t="shared" si="0"/>
        <v>0.41</v>
      </c>
    </row>
    <row r="21" spans="1:24" x14ac:dyDescent="0.25">
      <c r="A21" s="68" t="s">
        <v>104</v>
      </c>
      <c r="B21" s="68">
        <v>4002</v>
      </c>
      <c r="C21" s="59">
        <v>43435</v>
      </c>
      <c r="D21" s="68">
        <v>15</v>
      </c>
      <c r="E21" s="68" t="s">
        <v>105</v>
      </c>
      <c r="F21" s="68">
        <v>38.25</v>
      </c>
      <c r="G21" s="68">
        <v>12.22</v>
      </c>
      <c r="H21" s="68">
        <v>0.25</v>
      </c>
      <c r="I21" s="68">
        <v>0.11</v>
      </c>
      <c r="J21" s="68">
        <v>7.0000000000000007E-2</v>
      </c>
      <c r="K21" s="68">
        <v>0</v>
      </c>
      <c r="L21" s="68">
        <v>0</v>
      </c>
      <c r="M21" s="68">
        <v>0.01</v>
      </c>
      <c r="N21" s="68">
        <v>-0.18</v>
      </c>
      <c r="O21" s="68">
        <v>-0.21</v>
      </c>
      <c r="P21" s="68">
        <v>0</v>
      </c>
      <c r="R21" s="68">
        <v>0.33</v>
      </c>
      <c r="S21" s="68">
        <v>0.3</v>
      </c>
      <c r="T21" s="68">
        <v>0.23</v>
      </c>
      <c r="U21" s="68">
        <v>51.38</v>
      </c>
      <c r="V21" s="68">
        <v>1271.153</v>
      </c>
      <c r="X21" s="68">
        <f t="shared" si="0"/>
        <v>0.43</v>
      </c>
    </row>
    <row r="22" spans="1:24" x14ac:dyDescent="0.25">
      <c r="A22" s="68" t="s">
        <v>104</v>
      </c>
      <c r="B22" s="68">
        <v>4002</v>
      </c>
      <c r="C22" s="59">
        <v>43435</v>
      </c>
      <c r="D22" s="68">
        <v>16</v>
      </c>
      <c r="E22" s="68" t="s">
        <v>105</v>
      </c>
      <c r="F22" s="68">
        <v>37.69</v>
      </c>
      <c r="G22" s="68">
        <v>12.22</v>
      </c>
      <c r="H22" s="68">
        <v>0.25</v>
      </c>
      <c r="I22" s="68">
        <v>0.11</v>
      </c>
      <c r="J22" s="68">
        <v>0.08</v>
      </c>
      <c r="K22" s="68">
        <v>0</v>
      </c>
      <c r="L22" s="68">
        <v>0</v>
      </c>
      <c r="M22" s="68">
        <v>-0.03</v>
      </c>
      <c r="N22" s="68">
        <v>-0.26</v>
      </c>
      <c r="O22" s="68">
        <v>-0.21</v>
      </c>
      <c r="P22" s="68">
        <v>0</v>
      </c>
      <c r="R22" s="68">
        <v>0.33</v>
      </c>
      <c r="S22" s="68">
        <v>0.3</v>
      </c>
      <c r="T22" s="68">
        <v>0.23</v>
      </c>
      <c r="U22" s="68">
        <v>50.71</v>
      </c>
      <c r="V22" s="68">
        <v>1302.056</v>
      </c>
      <c r="X22" s="68">
        <f t="shared" si="0"/>
        <v>0.44</v>
      </c>
    </row>
    <row r="23" spans="1:24" x14ac:dyDescent="0.25">
      <c r="A23" s="68" t="s">
        <v>104</v>
      </c>
      <c r="B23" s="68">
        <v>4002</v>
      </c>
      <c r="C23" s="59">
        <v>43435</v>
      </c>
      <c r="D23" s="68">
        <v>17</v>
      </c>
      <c r="E23" s="68" t="s">
        <v>105</v>
      </c>
      <c r="F23" s="68">
        <v>46.45</v>
      </c>
      <c r="G23" s="68">
        <v>12.22</v>
      </c>
      <c r="H23" s="68">
        <v>0.25</v>
      </c>
      <c r="I23" s="68">
        <v>0.11</v>
      </c>
      <c r="J23" s="68">
        <v>0.11</v>
      </c>
      <c r="K23" s="68">
        <v>0</v>
      </c>
      <c r="L23" s="68">
        <v>0</v>
      </c>
      <c r="M23" s="68">
        <v>-7.0000000000000007E-2</v>
      </c>
      <c r="N23" s="68">
        <v>-0.45</v>
      </c>
      <c r="O23" s="68">
        <v>-0.21</v>
      </c>
      <c r="P23" s="68">
        <v>0</v>
      </c>
      <c r="R23" s="68">
        <v>0.33</v>
      </c>
      <c r="S23" s="68">
        <v>0.3</v>
      </c>
      <c r="T23" s="68">
        <v>0.23</v>
      </c>
      <c r="U23" s="68">
        <v>59.27</v>
      </c>
      <c r="V23" s="68">
        <v>1410.221</v>
      </c>
      <c r="X23" s="68">
        <f t="shared" si="0"/>
        <v>0.47</v>
      </c>
    </row>
    <row r="24" spans="1:24" x14ac:dyDescent="0.25">
      <c r="A24" s="68" t="s">
        <v>104</v>
      </c>
      <c r="B24" s="68">
        <v>4002</v>
      </c>
      <c r="C24" s="59">
        <v>43435</v>
      </c>
      <c r="D24" s="68">
        <v>18</v>
      </c>
      <c r="E24" s="68" t="s">
        <v>105</v>
      </c>
      <c r="F24" s="68">
        <v>60.46</v>
      </c>
      <c r="G24" s="68">
        <v>12.22</v>
      </c>
      <c r="H24" s="68">
        <v>0.25</v>
      </c>
      <c r="I24" s="68">
        <v>0.11</v>
      </c>
      <c r="J24" s="68">
        <v>0.23</v>
      </c>
      <c r="K24" s="68">
        <v>0</v>
      </c>
      <c r="L24" s="68">
        <v>0</v>
      </c>
      <c r="M24" s="68">
        <v>0</v>
      </c>
      <c r="N24" s="68">
        <v>-0.81</v>
      </c>
      <c r="O24" s="68">
        <v>-0.21</v>
      </c>
      <c r="P24" s="68">
        <v>0</v>
      </c>
      <c r="R24" s="68">
        <v>0.33</v>
      </c>
      <c r="S24" s="68">
        <v>0.3</v>
      </c>
      <c r="T24" s="68">
        <v>0.23</v>
      </c>
      <c r="U24" s="68">
        <v>73.11</v>
      </c>
      <c r="V24" s="68">
        <v>1474.51</v>
      </c>
      <c r="X24" s="68">
        <f t="shared" si="0"/>
        <v>0.59</v>
      </c>
    </row>
    <row r="25" spans="1:24" x14ac:dyDescent="0.25">
      <c r="A25" s="68" t="s">
        <v>104</v>
      </c>
      <c r="B25" s="68">
        <v>4002</v>
      </c>
      <c r="C25" s="59">
        <v>43435</v>
      </c>
      <c r="D25" s="68">
        <v>19</v>
      </c>
      <c r="E25" s="68" t="s">
        <v>105</v>
      </c>
      <c r="F25" s="68">
        <v>62.68</v>
      </c>
      <c r="G25" s="68">
        <v>12.22</v>
      </c>
      <c r="H25" s="68">
        <v>0.25</v>
      </c>
      <c r="I25" s="68">
        <v>0.11</v>
      </c>
      <c r="J25" s="68">
        <v>0.34</v>
      </c>
      <c r="K25" s="68">
        <v>0</v>
      </c>
      <c r="L25" s="68">
        <v>0</v>
      </c>
      <c r="M25" s="68">
        <v>-0.01</v>
      </c>
      <c r="N25" s="68">
        <v>-0.52</v>
      </c>
      <c r="O25" s="68">
        <v>-0.21</v>
      </c>
      <c r="P25" s="68">
        <v>0</v>
      </c>
      <c r="R25" s="68">
        <v>0.33</v>
      </c>
      <c r="S25" s="68">
        <v>0.3</v>
      </c>
      <c r="T25" s="68">
        <v>0.23</v>
      </c>
      <c r="U25" s="68">
        <v>75.72</v>
      </c>
      <c r="V25" s="68">
        <v>1451.6590000000001</v>
      </c>
      <c r="X25" s="68">
        <f t="shared" si="0"/>
        <v>0.7</v>
      </c>
    </row>
    <row r="26" spans="1:24" x14ac:dyDescent="0.25">
      <c r="A26" s="68" t="s">
        <v>104</v>
      </c>
      <c r="B26" s="68">
        <v>4002</v>
      </c>
      <c r="C26" s="59">
        <v>43435</v>
      </c>
      <c r="D26" s="68">
        <v>20</v>
      </c>
      <c r="E26" s="68" t="s">
        <v>105</v>
      </c>
      <c r="F26" s="68">
        <v>57.65</v>
      </c>
      <c r="G26" s="68">
        <v>12.22</v>
      </c>
      <c r="H26" s="68">
        <v>0.25</v>
      </c>
      <c r="I26" s="68">
        <v>0.11</v>
      </c>
      <c r="J26" s="68">
        <v>0.26</v>
      </c>
      <c r="K26" s="68">
        <v>0</v>
      </c>
      <c r="L26" s="68">
        <v>0</v>
      </c>
      <c r="M26" s="68">
        <v>0.01</v>
      </c>
      <c r="N26" s="68">
        <v>-0.31</v>
      </c>
      <c r="O26" s="68">
        <v>-0.21</v>
      </c>
      <c r="P26" s="68">
        <v>0</v>
      </c>
      <c r="R26" s="68">
        <v>0.33</v>
      </c>
      <c r="S26" s="68">
        <v>0.3</v>
      </c>
      <c r="T26" s="68">
        <v>0.23</v>
      </c>
      <c r="U26" s="68">
        <v>70.84</v>
      </c>
      <c r="V26" s="68">
        <v>1412.288</v>
      </c>
      <c r="X26" s="68">
        <f t="shared" si="0"/>
        <v>0.62</v>
      </c>
    </row>
    <row r="27" spans="1:24" x14ac:dyDescent="0.25">
      <c r="A27" s="68" t="s">
        <v>104</v>
      </c>
      <c r="B27" s="68">
        <v>4002</v>
      </c>
      <c r="C27" s="59">
        <v>43435</v>
      </c>
      <c r="D27" s="68">
        <v>21</v>
      </c>
      <c r="E27" s="68" t="s">
        <v>105</v>
      </c>
      <c r="F27" s="68">
        <v>49.65</v>
      </c>
      <c r="G27" s="68">
        <v>12.22</v>
      </c>
      <c r="H27" s="68">
        <v>0.25</v>
      </c>
      <c r="I27" s="68">
        <v>0.11</v>
      </c>
      <c r="J27" s="68">
        <v>0.2</v>
      </c>
      <c r="K27" s="68">
        <v>0</v>
      </c>
      <c r="L27" s="68">
        <v>0</v>
      </c>
      <c r="M27" s="68">
        <v>0</v>
      </c>
      <c r="N27" s="68">
        <v>-0.22</v>
      </c>
      <c r="O27" s="68">
        <v>-0.21</v>
      </c>
      <c r="P27" s="68">
        <v>0</v>
      </c>
      <c r="R27" s="68">
        <v>0.33</v>
      </c>
      <c r="S27" s="68">
        <v>0.3</v>
      </c>
      <c r="T27" s="68">
        <v>0.23</v>
      </c>
      <c r="U27" s="68">
        <v>62.86</v>
      </c>
      <c r="V27" s="68">
        <v>1363.999</v>
      </c>
      <c r="X27" s="68">
        <f t="shared" si="0"/>
        <v>0.56000000000000005</v>
      </c>
    </row>
    <row r="28" spans="1:24" x14ac:dyDescent="0.25">
      <c r="A28" s="68" t="s">
        <v>104</v>
      </c>
      <c r="B28" s="68">
        <v>4002</v>
      </c>
      <c r="C28" s="59">
        <v>43435</v>
      </c>
      <c r="D28" s="68">
        <v>22</v>
      </c>
      <c r="E28" s="68" t="s">
        <v>105</v>
      </c>
      <c r="F28" s="68">
        <v>52.95</v>
      </c>
      <c r="G28" s="68">
        <v>12.22</v>
      </c>
      <c r="H28" s="68">
        <v>0.25</v>
      </c>
      <c r="I28" s="68">
        <v>0.11</v>
      </c>
      <c r="J28" s="68">
        <v>0.16</v>
      </c>
      <c r="K28" s="68">
        <v>0</v>
      </c>
      <c r="L28" s="68">
        <v>0.51</v>
      </c>
      <c r="M28" s="68">
        <v>0.01</v>
      </c>
      <c r="N28" s="68">
        <v>-0.15</v>
      </c>
      <c r="O28" s="68">
        <v>-0.21</v>
      </c>
      <c r="P28" s="68">
        <v>0</v>
      </c>
      <c r="R28" s="68">
        <v>0.33</v>
      </c>
      <c r="S28" s="68">
        <v>0.3</v>
      </c>
      <c r="T28" s="68">
        <v>0.23</v>
      </c>
      <c r="U28" s="68">
        <v>66.709999999999994</v>
      </c>
      <c r="V28" s="68">
        <v>1285.0719999999999</v>
      </c>
      <c r="X28" s="68">
        <f t="shared" si="0"/>
        <v>1.03</v>
      </c>
    </row>
    <row r="29" spans="1:24" x14ac:dyDescent="0.25">
      <c r="A29" s="68" t="s">
        <v>104</v>
      </c>
      <c r="B29" s="68">
        <v>4002</v>
      </c>
      <c r="C29" s="59">
        <v>43435</v>
      </c>
      <c r="D29" s="68">
        <v>23</v>
      </c>
      <c r="E29" s="68" t="s">
        <v>105</v>
      </c>
      <c r="F29" s="68">
        <v>38.31</v>
      </c>
      <c r="G29" s="68">
        <v>12.22</v>
      </c>
      <c r="H29" s="68">
        <v>0.25</v>
      </c>
      <c r="I29" s="68">
        <v>0.11</v>
      </c>
      <c r="J29" s="68">
        <v>0.12</v>
      </c>
      <c r="K29" s="68">
        <v>0</v>
      </c>
      <c r="L29" s="68">
        <v>7.0000000000000007E-2</v>
      </c>
      <c r="M29" s="68">
        <v>0</v>
      </c>
      <c r="N29" s="68">
        <v>-0.15</v>
      </c>
      <c r="O29" s="68">
        <v>-0.21</v>
      </c>
      <c r="P29" s="68">
        <v>0</v>
      </c>
      <c r="R29" s="68">
        <v>0.33</v>
      </c>
      <c r="S29" s="68">
        <v>0.3</v>
      </c>
      <c r="T29" s="68">
        <v>0.23</v>
      </c>
      <c r="U29" s="68">
        <v>51.58</v>
      </c>
      <c r="V29" s="68">
        <v>1186.557</v>
      </c>
      <c r="X29" s="68">
        <f t="shared" si="0"/>
        <v>0.55000000000000004</v>
      </c>
    </row>
    <row r="30" spans="1:24" x14ac:dyDescent="0.25">
      <c r="A30" s="68" t="s">
        <v>104</v>
      </c>
      <c r="B30" s="68">
        <v>4002</v>
      </c>
      <c r="C30" s="59">
        <v>43435</v>
      </c>
      <c r="D30" s="68">
        <v>24</v>
      </c>
      <c r="E30" s="68" t="s">
        <v>105</v>
      </c>
      <c r="F30" s="68">
        <v>39.71</v>
      </c>
      <c r="G30" s="68">
        <v>12.22</v>
      </c>
      <c r="H30" s="68">
        <v>0.25</v>
      </c>
      <c r="I30" s="68">
        <v>0.11</v>
      </c>
      <c r="J30" s="68">
        <v>0.3</v>
      </c>
      <c r="K30" s="68">
        <v>0</v>
      </c>
      <c r="L30" s="68">
        <v>0</v>
      </c>
      <c r="M30" s="68">
        <v>0.02</v>
      </c>
      <c r="N30" s="68">
        <v>-0.15</v>
      </c>
      <c r="O30" s="68">
        <v>-0.21</v>
      </c>
      <c r="P30" s="68">
        <v>0</v>
      </c>
      <c r="R30" s="68">
        <v>0.33</v>
      </c>
      <c r="S30" s="68">
        <v>0.3</v>
      </c>
      <c r="T30" s="68">
        <v>0.23</v>
      </c>
      <c r="U30" s="68">
        <v>53.11</v>
      </c>
      <c r="V30" s="68">
        <v>1096.3599999999999</v>
      </c>
      <c r="X30" s="68">
        <f t="shared" si="0"/>
        <v>0.65999999999999992</v>
      </c>
    </row>
    <row r="31" spans="1:24" x14ac:dyDescent="0.25">
      <c r="A31" s="68" t="s">
        <v>104</v>
      </c>
      <c r="B31" s="68">
        <v>4002</v>
      </c>
      <c r="C31" s="59">
        <v>43436</v>
      </c>
      <c r="D31" s="68">
        <v>1</v>
      </c>
      <c r="E31" s="68" t="s">
        <v>105</v>
      </c>
      <c r="F31" s="68">
        <v>47.35</v>
      </c>
      <c r="G31" s="68">
        <v>12.22</v>
      </c>
      <c r="H31" s="68">
        <v>0.74</v>
      </c>
      <c r="I31" s="68">
        <v>0.19</v>
      </c>
      <c r="J31" s="68">
        <v>0.43</v>
      </c>
      <c r="K31" s="68">
        <v>0</v>
      </c>
      <c r="L31" s="68">
        <v>0.67</v>
      </c>
      <c r="M31" s="68">
        <v>0.01</v>
      </c>
      <c r="N31" s="68">
        <v>-0.18</v>
      </c>
      <c r="O31" s="68">
        <v>-0.21</v>
      </c>
      <c r="P31" s="68">
        <v>0</v>
      </c>
      <c r="R31" s="68">
        <v>0.33</v>
      </c>
      <c r="S31" s="68">
        <v>0.3</v>
      </c>
      <c r="T31" s="68">
        <v>0.23</v>
      </c>
      <c r="U31" s="68">
        <v>62.08</v>
      </c>
      <c r="V31" s="68">
        <v>1027.0070000000001</v>
      </c>
      <c r="X31" s="68">
        <f t="shared" si="0"/>
        <v>2.0299999999999998</v>
      </c>
    </row>
    <row r="32" spans="1:24" x14ac:dyDescent="0.25">
      <c r="A32" s="68" t="s">
        <v>104</v>
      </c>
      <c r="B32" s="68">
        <v>4002</v>
      </c>
      <c r="C32" s="59">
        <v>43436</v>
      </c>
      <c r="D32" s="68">
        <v>2</v>
      </c>
      <c r="E32" s="68" t="s">
        <v>105</v>
      </c>
      <c r="F32" s="68">
        <v>42.08</v>
      </c>
      <c r="G32" s="68">
        <v>12.22</v>
      </c>
      <c r="H32" s="68">
        <v>0.74</v>
      </c>
      <c r="I32" s="68">
        <v>0.19</v>
      </c>
      <c r="J32" s="68">
        <v>0.16</v>
      </c>
      <c r="K32" s="68">
        <v>0</v>
      </c>
      <c r="L32" s="68">
        <v>0</v>
      </c>
      <c r="M32" s="68">
        <v>-0.01</v>
      </c>
      <c r="N32" s="68">
        <v>-0.11</v>
      </c>
      <c r="O32" s="68">
        <v>-0.21</v>
      </c>
      <c r="P32" s="68">
        <v>0</v>
      </c>
      <c r="R32" s="68">
        <v>0.33</v>
      </c>
      <c r="S32" s="68">
        <v>0.3</v>
      </c>
      <c r="T32" s="68">
        <v>0.23</v>
      </c>
      <c r="U32" s="68">
        <v>55.92</v>
      </c>
      <c r="V32" s="68">
        <v>987.92899999999997</v>
      </c>
      <c r="X32" s="68">
        <f t="shared" si="0"/>
        <v>1.0899999999999999</v>
      </c>
    </row>
    <row r="33" spans="1:24" x14ac:dyDescent="0.25">
      <c r="A33" s="68" t="s">
        <v>104</v>
      </c>
      <c r="B33" s="68">
        <v>4002</v>
      </c>
      <c r="C33" s="59">
        <v>43436</v>
      </c>
      <c r="D33" s="68">
        <v>3</v>
      </c>
      <c r="E33" s="68" t="s">
        <v>105</v>
      </c>
      <c r="F33" s="68">
        <v>41.14</v>
      </c>
      <c r="G33" s="68">
        <v>12.22</v>
      </c>
      <c r="H33" s="68">
        <v>0.74</v>
      </c>
      <c r="I33" s="68">
        <v>0.19</v>
      </c>
      <c r="J33" s="68">
        <v>0.1</v>
      </c>
      <c r="K33" s="68">
        <v>0</v>
      </c>
      <c r="L33" s="68">
        <v>0</v>
      </c>
      <c r="M33" s="68">
        <v>-0.03</v>
      </c>
      <c r="N33" s="68">
        <v>-0.18</v>
      </c>
      <c r="O33" s="68">
        <v>-0.21</v>
      </c>
      <c r="P33" s="68">
        <v>0</v>
      </c>
      <c r="R33" s="68">
        <v>0.33</v>
      </c>
      <c r="S33" s="68">
        <v>0.3</v>
      </c>
      <c r="T33" s="68">
        <v>0.23</v>
      </c>
      <c r="U33" s="68">
        <v>54.83</v>
      </c>
      <c r="V33" s="68">
        <v>978.17</v>
      </c>
      <c r="X33" s="68">
        <f t="shared" si="0"/>
        <v>1.03</v>
      </c>
    </row>
    <row r="34" spans="1:24" x14ac:dyDescent="0.25">
      <c r="A34" s="68" t="s">
        <v>104</v>
      </c>
      <c r="B34" s="68">
        <v>4002</v>
      </c>
      <c r="C34" s="59">
        <v>43436</v>
      </c>
      <c r="D34" s="68">
        <v>4</v>
      </c>
      <c r="E34" s="68" t="s">
        <v>105</v>
      </c>
      <c r="F34" s="68">
        <v>38.229999999999997</v>
      </c>
      <c r="G34" s="68">
        <v>12.22</v>
      </c>
      <c r="H34" s="68">
        <v>0.74</v>
      </c>
      <c r="I34" s="68">
        <v>0.19</v>
      </c>
      <c r="J34" s="68">
        <v>0.09</v>
      </c>
      <c r="K34" s="68">
        <v>0</v>
      </c>
      <c r="L34" s="68">
        <v>0</v>
      </c>
      <c r="M34" s="68">
        <v>-0.01</v>
      </c>
      <c r="N34" s="68">
        <v>-0.13</v>
      </c>
      <c r="O34" s="68">
        <v>-0.21</v>
      </c>
      <c r="P34" s="68">
        <v>0</v>
      </c>
      <c r="R34" s="68">
        <v>0.33</v>
      </c>
      <c r="S34" s="68">
        <v>0.3</v>
      </c>
      <c r="T34" s="68">
        <v>0.23</v>
      </c>
      <c r="U34" s="68">
        <v>51.98</v>
      </c>
      <c r="V34" s="68">
        <v>979.88099999999997</v>
      </c>
      <c r="X34" s="68">
        <f t="shared" si="0"/>
        <v>1.02</v>
      </c>
    </row>
    <row r="35" spans="1:24" x14ac:dyDescent="0.25">
      <c r="A35" s="68" t="s">
        <v>104</v>
      </c>
      <c r="B35" s="68">
        <v>4002</v>
      </c>
      <c r="C35" s="59">
        <v>43436</v>
      </c>
      <c r="D35" s="68">
        <v>5</v>
      </c>
      <c r="E35" s="68" t="s">
        <v>105</v>
      </c>
      <c r="F35" s="68">
        <v>42.81</v>
      </c>
      <c r="G35" s="68">
        <v>12.22</v>
      </c>
      <c r="H35" s="68">
        <v>0.74</v>
      </c>
      <c r="I35" s="68">
        <v>0.19</v>
      </c>
      <c r="J35" s="68">
        <v>0.12</v>
      </c>
      <c r="K35" s="68">
        <v>0</v>
      </c>
      <c r="L35" s="68">
        <v>0</v>
      </c>
      <c r="M35" s="68">
        <v>0.03</v>
      </c>
      <c r="N35" s="68">
        <v>-0.12</v>
      </c>
      <c r="O35" s="68">
        <v>-0.21</v>
      </c>
      <c r="P35" s="68">
        <v>0</v>
      </c>
      <c r="R35" s="68">
        <v>0.33</v>
      </c>
      <c r="S35" s="68">
        <v>0.3</v>
      </c>
      <c r="T35" s="68">
        <v>0.23</v>
      </c>
      <c r="U35" s="68">
        <v>56.64</v>
      </c>
      <c r="V35" s="68">
        <v>988.45899999999995</v>
      </c>
      <c r="X35" s="68">
        <f t="shared" si="0"/>
        <v>1.0499999999999998</v>
      </c>
    </row>
    <row r="36" spans="1:24" x14ac:dyDescent="0.25">
      <c r="A36" s="68" t="s">
        <v>104</v>
      </c>
      <c r="B36" s="68">
        <v>4002</v>
      </c>
      <c r="C36" s="59">
        <v>43436</v>
      </c>
      <c r="D36" s="68">
        <v>6</v>
      </c>
      <c r="E36" s="68" t="s">
        <v>105</v>
      </c>
      <c r="F36" s="68">
        <v>45.18</v>
      </c>
      <c r="G36" s="68">
        <v>12.22</v>
      </c>
      <c r="H36" s="68">
        <v>0.74</v>
      </c>
      <c r="I36" s="68">
        <v>0.19</v>
      </c>
      <c r="J36" s="68">
        <v>0.44</v>
      </c>
      <c r="K36" s="68">
        <v>0</v>
      </c>
      <c r="L36" s="68">
        <v>0</v>
      </c>
      <c r="M36" s="68">
        <v>0.01</v>
      </c>
      <c r="N36" s="68">
        <v>-0.14000000000000001</v>
      </c>
      <c r="O36" s="68">
        <v>-0.21</v>
      </c>
      <c r="P36" s="68">
        <v>0</v>
      </c>
      <c r="R36" s="68">
        <v>0.33</v>
      </c>
      <c r="S36" s="68">
        <v>0.3</v>
      </c>
      <c r="T36" s="68">
        <v>0.23</v>
      </c>
      <c r="U36" s="68">
        <v>59.29</v>
      </c>
      <c r="V36" s="68">
        <v>1019.045</v>
      </c>
      <c r="X36" s="68">
        <f t="shared" si="0"/>
        <v>1.3699999999999999</v>
      </c>
    </row>
    <row r="37" spans="1:24" x14ac:dyDescent="0.25">
      <c r="A37" s="68" t="s">
        <v>104</v>
      </c>
      <c r="B37" s="68">
        <v>4002</v>
      </c>
      <c r="C37" s="59">
        <v>43436</v>
      </c>
      <c r="D37" s="68">
        <v>7</v>
      </c>
      <c r="E37" s="68" t="s">
        <v>105</v>
      </c>
      <c r="F37" s="68">
        <v>47.76</v>
      </c>
      <c r="G37" s="68">
        <v>12.22</v>
      </c>
      <c r="H37" s="68">
        <v>0.74</v>
      </c>
      <c r="I37" s="68">
        <v>0.19</v>
      </c>
      <c r="J37" s="68">
        <v>0.68</v>
      </c>
      <c r="K37" s="68">
        <v>0</v>
      </c>
      <c r="L37" s="68">
        <v>0</v>
      </c>
      <c r="M37" s="68">
        <v>-0.04</v>
      </c>
      <c r="N37" s="68">
        <v>-0.09</v>
      </c>
      <c r="O37" s="68">
        <v>-0.21</v>
      </c>
      <c r="P37" s="68">
        <v>0</v>
      </c>
      <c r="R37" s="68">
        <v>0.33</v>
      </c>
      <c r="S37" s="68">
        <v>0.3</v>
      </c>
      <c r="T37" s="68">
        <v>0.23</v>
      </c>
      <c r="U37" s="68">
        <v>62.11</v>
      </c>
      <c r="V37" s="68">
        <v>1078.5840000000001</v>
      </c>
      <c r="X37" s="68">
        <f t="shared" si="0"/>
        <v>1.6099999999999999</v>
      </c>
    </row>
    <row r="38" spans="1:24" x14ac:dyDescent="0.25">
      <c r="A38" s="68" t="s">
        <v>104</v>
      </c>
      <c r="B38" s="68">
        <v>4002</v>
      </c>
      <c r="C38" s="59">
        <v>43436</v>
      </c>
      <c r="D38" s="68">
        <v>8</v>
      </c>
      <c r="E38" s="68" t="s">
        <v>105</v>
      </c>
      <c r="F38" s="68">
        <v>41.13</v>
      </c>
      <c r="G38" s="68">
        <v>12.22</v>
      </c>
      <c r="H38" s="68">
        <v>0.74</v>
      </c>
      <c r="I38" s="68">
        <v>0.19</v>
      </c>
      <c r="J38" s="68">
        <v>0.68</v>
      </c>
      <c r="K38" s="68">
        <v>0</v>
      </c>
      <c r="L38" s="68">
        <v>0</v>
      </c>
      <c r="M38" s="68">
        <v>0.04</v>
      </c>
      <c r="N38" s="68">
        <v>-0.22</v>
      </c>
      <c r="O38" s="68">
        <v>-0.21</v>
      </c>
      <c r="P38" s="68">
        <v>0</v>
      </c>
      <c r="R38" s="68">
        <v>0.33</v>
      </c>
      <c r="S38" s="68">
        <v>0.3</v>
      </c>
      <c r="T38" s="68">
        <v>0.23</v>
      </c>
      <c r="U38" s="68">
        <v>55.43</v>
      </c>
      <c r="V38" s="68">
        <v>1159.537</v>
      </c>
      <c r="X38" s="68">
        <f t="shared" si="0"/>
        <v>1.6099999999999999</v>
      </c>
    </row>
    <row r="39" spans="1:24" x14ac:dyDescent="0.25">
      <c r="A39" s="68" t="s">
        <v>104</v>
      </c>
      <c r="B39" s="68">
        <v>4002</v>
      </c>
      <c r="C39" s="59">
        <v>43436</v>
      </c>
      <c r="D39" s="68">
        <v>9</v>
      </c>
      <c r="E39" s="68" t="s">
        <v>105</v>
      </c>
      <c r="F39" s="68">
        <v>47.34</v>
      </c>
      <c r="G39" s="68">
        <v>12.22</v>
      </c>
      <c r="H39" s="68">
        <v>0.74</v>
      </c>
      <c r="I39" s="68">
        <v>0.19</v>
      </c>
      <c r="J39" s="68">
        <v>0.17</v>
      </c>
      <c r="K39" s="68">
        <v>0</v>
      </c>
      <c r="L39" s="68">
        <v>0.54</v>
      </c>
      <c r="M39" s="68">
        <v>-0.04</v>
      </c>
      <c r="N39" s="68">
        <v>0.06</v>
      </c>
      <c r="O39" s="68">
        <v>-0.21</v>
      </c>
      <c r="P39" s="68">
        <v>0</v>
      </c>
      <c r="R39" s="68">
        <v>0.33</v>
      </c>
      <c r="S39" s="68">
        <v>0.3</v>
      </c>
      <c r="T39" s="68">
        <v>0.23</v>
      </c>
      <c r="U39" s="68">
        <v>61.87</v>
      </c>
      <c r="V39" s="68">
        <v>1261.184</v>
      </c>
      <c r="X39" s="68">
        <f t="shared" si="0"/>
        <v>1.64</v>
      </c>
    </row>
    <row r="40" spans="1:24" x14ac:dyDescent="0.25">
      <c r="A40" s="68" t="s">
        <v>104</v>
      </c>
      <c r="B40" s="68">
        <v>4002</v>
      </c>
      <c r="C40" s="59">
        <v>43436</v>
      </c>
      <c r="D40" s="68">
        <v>10</v>
      </c>
      <c r="E40" s="68" t="s">
        <v>105</v>
      </c>
      <c r="F40" s="68">
        <v>73.73</v>
      </c>
      <c r="G40" s="68">
        <v>12.22</v>
      </c>
      <c r="H40" s="68">
        <v>0.74</v>
      </c>
      <c r="I40" s="68">
        <v>0.19</v>
      </c>
      <c r="J40" s="68">
        <v>0.43</v>
      </c>
      <c r="K40" s="68">
        <v>0</v>
      </c>
      <c r="L40" s="68">
        <v>0.82</v>
      </c>
      <c r="M40" s="68">
        <v>-0.08</v>
      </c>
      <c r="N40" s="68">
        <v>-0.25</v>
      </c>
      <c r="O40" s="68">
        <v>-0.21</v>
      </c>
      <c r="P40" s="68">
        <v>0</v>
      </c>
      <c r="R40" s="68">
        <v>0.33</v>
      </c>
      <c r="S40" s="68">
        <v>0.3</v>
      </c>
      <c r="T40" s="68">
        <v>0.23</v>
      </c>
      <c r="U40" s="68">
        <v>88.45</v>
      </c>
      <c r="V40" s="68">
        <v>1338.7239999999999</v>
      </c>
      <c r="X40" s="68">
        <f t="shared" si="0"/>
        <v>2.1799999999999997</v>
      </c>
    </row>
    <row r="41" spans="1:24" x14ac:dyDescent="0.25">
      <c r="A41" s="68" t="s">
        <v>104</v>
      </c>
      <c r="B41" s="68">
        <v>4002</v>
      </c>
      <c r="C41" s="59">
        <v>43436</v>
      </c>
      <c r="D41" s="68">
        <v>11</v>
      </c>
      <c r="E41" s="68" t="s">
        <v>105</v>
      </c>
      <c r="F41" s="68">
        <v>81.11</v>
      </c>
      <c r="G41" s="68">
        <v>12.22</v>
      </c>
      <c r="H41" s="68">
        <v>0.74</v>
      </c>
      <c r="I41" s="68">
        <v>0.19</v>
      </c>
      <c r="J41" s="68">
        <v>0.37</v>
      </c>
      <c r="K41" s="68">
        <v>0</v>
      </c>
      <c r="L41" s="68">
        <v>0.56000000000000005</v>
      </c>
      <c r="M41" s="68">
        <v>-0.05</v>
      </c>
      <c r="N41" s="68">
        <v>-0.28999999999999998</v>
      </c>
      <c r="O41" s="68">
        <v>-0.21</v>
      </c>
      <c r="P41" s="68">
        <v>0</v>
      </c>
      <c r="R41" s="68">
        <v>0.33</v>
      </c>
      <c r="S41" s="68">
        <v>0.3</v>
      </c>
      <c r="T41" s="68">
        <v>0.23</v>
      </c>
      <c r="U41" s="68">
        <v>95.5</v>
      </c>
      <c r="V41" s="68">
        <v>1382.107</v>
      </c>
      <c r="X41" s="68">
        <f t="shared" si="0"/>
        <v>1.8599999999999999</v>
      </c>
    </row>
    <row r="42" spans="1:24" x14ac:dyDescent="0.25">
      <c r="A42" s="68" t="s">
        <v>104</v>
      </c>
      <c r="B42" s="68">
        <v>4002</v>
      </c>
      <c r="C42" s="59">
        <v>43436</v>
      </c>
      <c r="D42" s="68">
        <v>12</v>
      </c>
      <c r="E42" s="68" t="s">
        <v>105</v>
      </c>
      <c r="F42" s="68">
        <v>86.09</v>
      </c>
      <c r="G42" s="68">
        <v>12.22</v>
      </c>
      <c r="H42" s="68">
        <v>0.74</v>
      </c>
      <c r="I42" s="68">
        <v>0.19</v>
      </c>
      <c r="J42" s="68">
        <v>0.31</v>
      </c>
      <c r="K42" s="68">
        <v>0</v>
      </c>
      <c r="L42" s="68">
        <v>0.85</v>
      </c>
      <c r="M42" s="68">
        <v>-0.21</v>
      </c>
      <c r="N42" s="68">
        <v>-0.42</v>
      </c>
      <c r="O42" s="68">
        <v>-0.21</v>
      </c>
      <c r="P42" s="68">
        <v>0</v>
      </c>
      <c r="R42" s="68">
        <v>0.33</v>
      </c>
      <c r="S42" s="68">
        <v>0.3</v>
      </c>
      <c r="T42" s="68">
        <v>0.23</v>
      </c>
      <c r="U42" s="68">
        <v>100.42</v>
      </c>
      <c r="V42" s="68">
        <v>1402.0909999999999</v>
      </c>
      <c r="X42" s="68">
        <f t="shared" si="0"/>
        <v>2.09</v>
      </c>
    </row>
    <row r="43" spans="1:24" x14ac:dyDescent="0.25">
      <c r="A43" s="68" t="s">
        <v>104</v>
      </c>
      <c r="B43" s="68">
        <v>4002</v>
      </c>
      <c r="C43" s="59">
        <v>43436</v>
      </c>
      <c r="D43" s="68">
        <v>13</v>
      </c>
      <c r="E43" s="68" t="s">
        <v>105</v>
      </c>
      <c r="F43" s="68">
        <v>91.77</v>
      </c>
      <c r="G43" s="68">
        <v>12.22</v>
      </c>
      <c r="H43" s="68">
        <v>0.74</v>
      </c>
      <c r="I43" s="68">
        <v>0.19</v>
      </c>
      <c r="J43" s="68">
        <v>0.27</v>
      </c>
      <c r="K43" s="68">
        <v>0</v>
      </c>
      <c r="L43" s="68">
        <v>1.1599999999999999</v>
      </c>
      <c r="M43" s="68">
        <v>0.02</v>
      </c>
      <c r="N43" s="68">
        <v>-0.3</v>
      </c>
      <c r="O43" s="68">
        <v>-0.21</v>
      </c>
      <c r="P43" s="68">
        <v>0</v>
      </c>
      <c r="R43" s="68">
        <v>0.33</v>
      </c>
      <c r="S43" s="68">
        <v>0.3</v>
      </c>
      <c r="T43" s="68">
        <v>0.23</v>
      </c>
      <c r="U43" s="68">
        <v>106.72</v>
      </c>
      <c r="V43" s="68">
        <v>1403.079</v>
      </c>
      <c r="X43" s="68">
        <f t="shared" si="0"/>
        <v>2.36</v>
      </c>
    </row>
    <row r="44" spans="1:24" x14ac:dyDescent="0.25">
      <c r="A44" s="68" t="s">
        <v>104</v>
      </c>
      <c r="B44" s="68">
        <v>4002</v>
      </c>
      <c r="C44" s="59">
        <v>43436</v>
      </c>
      <c r="D44" s="68">
        <v>14</v>
      </c>
      <c r="E44" s="68" t="s">
        <v>105</v>
      </c>
      <c r="F44" s="68">
        <v>88.69</v>
      </c>
      <c r="G44" s="68">
        <v>12.22</v>
      </c>
      <c r="H44" s="68">
        <v>0.74</v>
      </c>
      <c r="I44" s="68">
        <v>0.19</v>
      </c>
      <c r="J44" s="68">
        <v>0.27</v>
      </c>
      <c r="K44" s="68">
        <v>0</v>
      </c>
      <c r="L44" s="68">
        <v>1.3</v>
      </c>
      <c r="M44" s="68">
        <v>0.1</v>
      </c>
      <c r="N44" s="68">
        <v>-0.23</v>
      </c>
      <c r="O44" s="68">
        <v>-0.21</v>
      </c>
      <c r="P44" s="68">
        <v>0</v>
      </c>
      <c r="R44" s="68">
        <v>0.33</v>
      </c>
      <c r="S44" s="68">
        <v>0.3</v>
      </c>
      <c r="T44" s="68">
        <v>0.23</v>
      </c>
      <c r="U44" s="68">
        <v>103.93</v>
      </c>
      <c r="V44" s="68">
        <v>1389.018</v>
      </c>
      <c r="X44" s="68">
        <f t="shared" si="0"/>
        <v>2.5</v>
      </c>
    </row>
    <row r="45" spans="1:24" x14ac:dyDescent="0.25">
      <c r="A45" s="68" t="s">
        <v>104</v>
      </c>
      <c r="B45" s="68">
        <v>4002</v>
      </c>
      <c r="C45" s="59">
        <v>43436</v>
      </c>
      <c r="D45" s="68">
        <v>15</v>
      </c>
      <c r="E45" s="68" t="s">
        <v>105</v>
      </c>
      <c r="F45" s="68">
        <v>77.8</v>
      </c>
      <c r="G45" s="68">
        <v>12.22</v>
      </c>
      <c r="H45" s="68">
        <v>0.74</v>
      </c>
      <c r="I45" s="68">
        <v>0.19</v>
      </c>
      <c r="J45" s="68">
        <v>0.38</v>
      </c>
      <c r="K45" s="68">
        <v>0</v>
      </c>
      <c r="L45" s="68">
        <v>1.54</v>
      </c>
      <c r="M45" s="68">
        <v>0.06</v>
      </c>
      <c r="N45" s="68">
        <v>-0.22</v>
      </c>
      <c r="O45" s="68">
        <v>-0.21</v>
      </c>
      <c r="P45" s="68">
        <v>0</v>
      </c>
      <c r="R45" s="68">
        <v>0.33</v>
      </c>
      <c r="S45" s="68">
        <v>0.3</v>
      </c>
      <c r="T45" s="68">
        <v>0.23</v>
      </c>
      <c r="U45" s="68">
        <v>93.36</v>
      </c>
      <c r="V45" s="68">
        <v>1381.277</v>
      </c>
      <c r="X45" s="68">
        <f t="shared" si="0"/>
        <v>2.85</v>
      </c>
    </row>
    <row r="46" spans="1:24" x14ac:dyDescent="0.25">
      <c r="A46" s="68" t="s">
        <v>104</v>
      </c>
      <c r="B46" s="68">
        <v>4002</v>
      </c>
      <c r="C46" s="59">
        <v>43436</v>
      </c>
      <c r="D46" s="68">
        <v>16</v>
      </c>
      <c r="E46" s="68" t="s">
        <v>105</v>
      </c>
      <c r="F46" s="68">
        <v>79.39</v>
      </c>
      <c r="G46" s="68">
        <v>12.22</v>
      </c>
      <c r="H46" s="68">
        <v>0.74</v>
      </c>
      <c r="I46" s="68">
        <v>0.19</v>
      </c>
      <c r="J46" s="68">
        <v>0.38</v>
      </c>
      <c r="K46" s="68">
        <v>0</v>
      </c>
      <c r="L46" s="68">
        <v>1.28</v>
      </c>
      <c r="M46" s="68">
        <v>-0.01</v>
      </c>
      <c r="N46" s="68">
        <v>-0.26</v>
      </c>
      <c r="O46" s="68">
        <v>-0.21</v>
      </c>
      <c r="P46" s="68">
        <v>0</v>
      </c>
      <c r="R46" s="68">
        <v>0.33</v>
      </c>
      <c r="S46" s="68">
        <v>0.3</v>
      </c>
      <c r="T46" s="68">
        <v>0.23</v>
      </c>
      <c r="U46" s="68">
        <v>94.58</v>
      </c>
      <c r="V46" s="68">
        <v>1403.09</v>
      </c>
      <c r="X46" s="68">
        <f t="shared" si="0"/>
        <v>2.59</v>
      </c>
    </row>
    <row r="47" spans="1:24" x14ac:dyDescent="0.25">
      <c r="A47" s="68" t="s">
        <v>104</v>
      </c>
      <c r="B47" s="68">
        <v>4002</v>
      </c>
      <c r="C47" s="59">
        <v>43436</v>
      </c>
      <c r="D47" s="68">
        <v>17</v>
      </c>
      <c r="E47" s="68" t="s">
        <v>105</v>
      </c>
      <c r="F47" s="68">
        <v>91.74</v>
      </c>
      <c r="G47" s="68">
        <v>12.22</v>
      </c>
      <c r="H47" s="68">
        <v>0.74</v>
      </c>
      <c r="I47" s="68">
        <v>0.19</v>
      </c>
      <c r="J47" s="68">
        <v>0.14000000000000001</v>
      </c>
      <c r="K47" s="68">
        <v>0</v>
      </c>
      <c r="L47" s="68">
        <v>1.17</v>
      </c>
      <c r="M47" s="68">
        <v>-0.05</v>
      </c>
      <c r="N47" s="68">
        <v>-0.51</v>
      </c>
      <c r="O47" s="68">
        <v>-0.21</v>
      </c>
      <c r="P47" s="68">
        <v>0</v>
      </c>
      <c r="R47" s="68">
        <v>0.33</v>
      </c>
      <c r="S47" s="68">
        <v>0.3</v>
      </c>
      <c r="T47" s="68">
        <v>0.23</v>
      </c>
      <c r="U47" s="68">
        <v>106.29</v>
      </c>
      <c r="V47" s="68">
        <v>1492.0909999999999</v>
      </c>
      <c r="X47" s="68">
        <f t="shared" si="0"/>
        <v>2.2399999999999998</v>
      </c>
    </row>
    <row r="48" spans="1:24" x14ac:dyDescent="0.25">
      <c r="A48" s="68" t="s">
        <v>104</v>
      </c>
      <c r="B48" s="68">
        <v>4002</v>
      </c>
      <c r="C48" s="59">
        <v>43436</v>
      </c>
      <c r="D48" s="68">
        <v>18</v>
      </c>
      <c r="E48" s="68" t="s">
        <v>105</v>
      </c>
      <c r="F48" s="68">
        <v>96.19</v>
      </c>
      <c r="G48" s="68">
        <v>12.22</v>
      </c>
      <c r="H48" s="68">
        <v>0.74</v>
      </c>
      <c r="I48" s="68">
        <v>0.19</v>
      </c>
      <c r="J48" s="68">
        <v>0.19</v>
      </c>
      <c r="K48" s="68">
        <v>0</v>
      </c>
      <c r="L48" s="68">
        <v>0.79</v>
      </c>
      <c r="M48" s="68">
        <v>-0.01</v>
      </c>
      <c r="N48" s="68">
        <v>-0.54</v>
      </c>
      <c r="O48" s="68">
        <v>-0.21</v>
      </c>
      <c r="P48" s="68">
        <v>0</v>
      </c>
      <c r="R48" s="68">
        <v>0.33</v>
      </c>
      <c r="S48" s="68">
        <v>0.3</v>
      </c>
      <c r="T48" s="68">
        <v>0.23</v>
      </c>
      <c r="U48" s="68">
        <v>110.42</v>
      </c>
      <c r="V48" s="68">
        <v>1535.8620000000001</v>
      </c>
      <c r="X48" s="68">
        <f t="shared" si="0"/>
        <v>1.91</v>
      </c>
    </row>
    <row r="49" spans="1:24" x14ac:dyDescent="0.25">
      <c r="A49" s="68" t="s">
        <v>104</v>
      </c>
      <c r="B49" s="68">
        <v>4002</v>
      </c>
      <c r="C49" s="59">
        <v>43436</v>
      </c>
      <c r="D49" s="68">
        <v>19</v>
      </c>
      <c r="E49" s="68" t="s">
        <v>105</v>
      </c>
      <c r="F49" s="68">
        <v>87.17</v>
      </c>
      <c r="G49" s="68">
        <v>12.22</v>
      </c>
      <c r="H49" s="68">
        <v>0.74</v>
      </c>
      <c r="I49" s="68">
        <v>0.19</v>
      </c>
      <c r="J49" s="68">
        <v>0.52</v>
      </c>
      <c r="K49" s="68">
        <v>0</v>
      </c>
      <c r="L49" s="68">
        <v>0.5</v>
      </c>
      <c r="M49" s="68">
        <v>0.02</v>
      </c>
      <c r="N49" s="68">
        <v>-0.35</v>
      </c>
      <c r="O49" s="68">
        <v>-0.21</v>
      </c>
      <c r="P49" s="68">
        <v>0</v>
      </c>
      <c r="R49" s="68">
        <v>0.33</v>
      </c>
      <c r="S49" s="68">
        <v>0.3</v>
      </c>
      <c r="T49" s="68">
        <v>0.23</v>
      </c>
      <c r="U49" s="68">
        <v>101.66</v>
      </c>
      <c r="V49" s="68">
        <v>1498.577</v>
      </c>
      <c r="X49" s="68">
        <f t="shared" si="0"/>
        <v>1.95</v>
      </c>
    </row>
    <row r="50" spans="1:24" x14ac:dyDescent="0.25">
      <c r="A50" s="68" t="s">
        <v>104</v>
      </c>
      <c r="B50" s="68">
        <v>4002</v>
      </c>
      <c r="C50" s="59">
        <v>43436</v>
      </c>
      <c r="D50" s="68">
        <v>20</v>
      </c>
      <c r="E50" s="68" t="s">
        <v>105</v>
      </c>
      <c r="F50" s="68">
        <v>89.36</v>
      </c>
      <c r="G50" s="68">
        <v>12.22</v>
      </c>
      <c r="H50" s="68">
        <v>0.74</v>
      </c>
      <c r="I50" s="68">
        <v>0.19</v>
      </c>
      <c r="J50" s="68">
        <v>0.43</v>
      </c>
      <c r="K50" s="68">
        <v>0</v>
      </c>
      <c r="L50" s="68">
        <v>1.51</v>
      </c>
      <c r="M50" s="68">
        <v>0.1</v>
      </c>
      <c r="N50" s="68">
        <v>-0.28999999999999998</v>
      </c>
      <c r="O50" s="68">
        <v>-0.21</v>
      </c>
      <c r="P50" s="68">
        <v>0</v>
      </c>
      <c r="R50" s="68">
        <v>0.33</v>
      </c>
      <c r="S50" s="68">
        <v>0.3</v>
      </c>
      <c r="T50" s="68">
        <v>0.23</v>
      </c>
      <c r="U50" s="68">
        <v>104.91</v>
      </c>
      <c r="V50" s="68">
        <v>1439.568</v>
      </c>
      <c r="X50" s="68">
        <f t="shared" si="0"/>
        <v>2.87</v>
      </c>
    </row>
    <row r="51" spans="1:24" x14ac:dyDescent="0.25">
      <c r="A51" s="68" t="s">
        <v>104</v>
      </c>
      <c r="B51" s="68">
        <v>4002</v>
      </c>
      <c r="C51" s="59">
        <v>43436</v>
      </c>
      <c r="D51" s="68">
        <v>21</v>
      </c>
      <c r="E51" s="68" t="s">
        <v>105</v>
      </c>
      <c r="F51" s="68">
        <v>91.79</v>
      </c>
      <c r="G51" s="68">
        <v>12.22</v>
      </c>
      <c r="H51" s="68">
        <v>0.74</v>
      </c>
      <c r="I51" s="68">
        <v>0.19</v>
      </c>
      <c r="J51" s="68">
        <v>0.47</v>
      </c>
      <c r="K51" s="68">
        <v>0</v>
      </c>
      <c r="L51" s="68">
        <v>1.43</v>
      </c>
      <c r="M51" s="68">
        <v>0.14000000000000001</v>
      </c>
      <c r="N51" s="68">
        <v>-0.06</v>
      </c>
      <c r="O51" s="68">
        <v>-0.21</v>
      </c>
      <c r="P51" s="68">
        <v>0</v>
      </c>
      <c r="R51" s="68">
        <v>0.33</v>
      </c>
      <c r="S51" s="68">
        <v>0.3</v>
      </c>
      <c r="T51" s="68">
        <v>0.23</v>
      </c>
      <c r="U51" s="68">
        <v>107.57</v>
      </c>
      <c r="V51" s="68">
        <v>1370.001</v>
      </c>
      <c r="X51" s="68">
        <f t="shared" si="0"/>
        <v>2.83</v>
      </c>
    </row>
    <row r="52" spans="1:24" x14ac:dyDescent="0.25">
      <c r="A52" s="68" t="s">
        <v>104</v>
      </c>
      <c r="B52" s="68">
        <v>4002</v>
      </c>
      <c r="C52" s="59">
        <v>43436</v>
      </c>
      <c r="D52" s="68">
        <v>22</v>
      </c>
      <c r="E52" s="68" t="s">
        <v>105</v>
      </c>
      <c r="F52" s="68">
        <v>96.62</v>
      </c>
      <c r="G52" s="68">
        <v>12.22</v>
      </c>
      <c r="H52" s="68">
        <v>0.74</v>
      </c>
      <c r="I52" s="68">
        <v>0.19</v>
      </c>
      <c r="J52" s="68">
        <v>0.63</v>
      </c>
      <c r="K52" s="68">
        <v>0</v>
      </c>
      <c r="L52" s="68">
        <v>2.4500000000000002</v>
      </c>
      <c r="M52" s="68">
        <v>0.18</v>
      </c>
      <c r="N52" s="68">
        <v>0.16</v>
      </c>
      <c r="O52" s="68">
        <v>-0.21</v>
      </c>
      <c r="P52" s="68">
        <v>0</v>
      </c>
      <c r="R52" s="68">
        <v>0.33</v>
      </c>
      <c r="S52" s="68">
        <v>0.3</v>
      </c>
      <c r="T52" s="68">
        <v>0.23</v>
      </c>
      <c r="U52" s="68">
        <v>113.84</v>
      </c>
      <c r="V52" s="68">
        <v>1258.3040000000001</v>
      </c>
      <c r="X52" s="68">
        <f t="shared" si="0"/>
        <v>4.01</v>
      </c>
    </row>
    <row r="53" spans="1:24" x14ac:dyDescent="0.25">
      <c r="A53" s="68" t="s">
        <v>104</v>
      </c>
      <c r="B53" s="68">
        <v>4002</v>
      </c>
      <c r="C53" s="59">
        <v>43436</v>
      </c>
      <c r="D53" s="68">
        <v>23</v>
      </c>
      <c r="E53" s="68" t="s">
        <v>105</v>
      </c>
      <c r="F53" s="68">
        <v>67.02</v>
      </c>
      <c r="G53" s="68">
        <v>12.22</v>
      </c>
      <c r="H53" s="68">
        <v>0.74</v>
      </c>
      <c r="I53" s="68">
        <v>0.19</v>
      </c>
      <c r="J53" s="68">
        <v>1.1399999999999999</v>
      </c>
      <c r="K53" s="68">
        <v>0</v>
      </c>
      <c r="L53" s="68">
        <v>1.95</v>
      </c>
      <c r="M53" s="68">
        <v>0.09</v>
      </c>
      <c r="N53" s="68">
        <v>0.52</v>
      </c>
      <c r="O53" s="68">
        <v>-0.21</v>
      </c>
      <c r="P53" s="68">
        <v>0</v>
      </c>
      <c r="R53" s="68">
        <v>0.33</v>
      </c>
      <c r="S53" s="68">
        <v>0.3</v>
      </c>
      <c r="T53" s="68">
        <v>0.23</v>
      </c>
      <c r="U53" s="68">
        <v>84.52</v>
      </c>
      <c r="V53" s="68">
        <v>1138.713</v>
      </c>
      <c r="X53" s="68">
        <f t="shared" si="0"/>
        <v>4.0199999999999996</v>
      </c>
    </row>
    <row r="54" spans="1:24" x14ac:dyDescent="0.25">
      <c r="A54" s="68" t="s">
        <v>104</v>
      </c>
      <c r="B54" s="68">
        <v>4002</v>
      </c>
      <c r="C54" s="59">
        <v>43436</v>
      </c>
      <c r="D54" s="68">
        <v>24</v>
      </c>
      <c r="E54" s="68" t="s">
        <v>105</v>
      </c>
      <c r="F54" s="68">
        <v>32.53</v>
      </c>
      <c r="G54" s="68">
        <v>12.22</v>
      </c>
      <c r="H54" s="68">
        <v>0.74</v>
      </c>
      <c r="I54" s="68">
        <v>0.19</v>
      </c>
      <c r="J54" s="68">
        <v>0.31</v>
      </c>
      <c r="K54" s="68">
        <v>0</v>
      </c>
      <c r="L54" s="68">
        <v>0</v>
      </c>
      <c r="M54" s="68">
        <v>0.05</v>
      </c>
      <c r="N54" s="68">
        <v>-0.01</v>
      </c>
      <c r="O54" s="68">
        <v>-0.21</v>
      </c>
      <c r="P54" s="68">
        <v>0</v>
      </c>
      <c r="R54" s="68">
        <v>0.33</v>
      </c>
      <c r="S54" s="68">
        <v>0.3</v>
      </c>
      <c r="T54" s="68">
        <v>0.23</v>
      </c>
      <c r="U54" s="68">
        <v>46.68</v>
      </c>
      <c r="V54" s="68">
        <v>1046.2729999999999</v>
      </c>
      <c r="X54" s="68">
        <f t="shared" si="0"/>
        <v>1.24</v>
      </c>
    </row>
    <row r="55" spans="1:24" x14ac:dyDescent="0.25">
      <c r="A55" s="68" t="s">
        <v>104</v>
      </c>
      <c r="B55" s="68">
        <v>4002</v>
      </c>
      <c r="C55" s="59">
        <v>43437</v>
      </c>
      <c r="D55" s="68">
        <v>1</v>
      </c>
      <c r="E55" s="68" t="s">
        <v>105</v>
      </c>
      <c r="F55" s="68">
        <v>37.6</v>
      </c>
      <c r="G55" s="68">
        <v>12.22</v>
      </c>
      <c r="H55" s="68">
        <v>0.39</v>
      </c>
      <c r="I55" s="68">
        <v>0.11</v>
      </c>
      <c r="J55" s="68">
        <v>0.1</v>
      </c>
      <c r="K55" s="68">
        <v>0</v>
      </c>
      <c r="L55" s="68">
        <v>0</v>
      </c>
      <c r="M55" s="68">
        <v>0.08</v>
      </c>
      <c r="N55" s="68">
        <v>-0.03</v>
      </c>
      <c r="O55" s="68">
        <v>-0.21</v>
      </c>
      <c r="P55" s="68">
        <v>0</v>
      </c>
      <c r="R55" s="68">
        <v>0.33</v>
      </c>
      <c r="S55" s="68">
        <v>0.3</v>
      </c>
      <c r="T55" s="68">
        <v>0.23</v>
      </c>
      <c r="U55" s="68">
        <v>51.12</v>
      </c>
      <c r="V55" s="68">
        <v>986.59900000000005</v>
      </c>
      <c r="X55" s="68">
        <f t="shared" si="0"/>
        <v>0.6</v>
      </c>
    </row>
    <row r="56" spans="1:24" x14ac:dyDescent="0.25">
      <c r="A56" s="68" t="s">
        <v>104</v>
      </c>
      <c r="B56" s="68">
        <v>4002</v>
      </c>
      <c r="C56" s="59">
        <v>43437</v>
      </c>
      <c r="D56" s="68">
        <v>2</v>
      </c>
      <c r="E56" s="68" t="s">
        <v>105</v>
      </c>
      <c r="F56" s="68">
        <v>36.32</v>
      </c>
      <c r="G56" s="68">
        <v>12.22</v>
      </c>
      <c r="H56" s="68">
        <v>0.39</v>
      </c>
      <c r="I56" s="68">
        <v>0.11</v>
      </c>
      <c r="J56" s="68">
        <v>0.12</v>
      </c>
      <c r="K56" s="68">
        <v>0</v>
      </c>
      <c r="L56" s="68">
        <v>0</v>
      </c>
      <c r="M56" s="68">
        <v>-0.05</v>
      </c>
      <c r="N56" s="68">
        <v>-0.08</v>
      </c>
      <c r="O56" s="68">
        <v>-0.21</v>
      </c>
      <c r="P56" s="68">
        <v>0</v>
      </c>
      <c r="R56" s="68">
        <v>0.33</v>
      </c>
      <c r="S56" s="68">
        <v>0.3</v>
      </c>
      <c r="T56" s="68">
        <v>0.23</v>
      </c>
      <c r="U56" s="68">
        <v>49.68</v>
      </c>
      <c r="V56" s="68">
        <v>957.05499999999995</v>
      </c>
      <c r="X56" s="68">
        <f t="shared" si="0"/>
        <v>0.62</v>
      </c>
    </row>
    <row r="57" spans="1:24" x14ac:dyDescent="0.25">
      <c r="A57" s="68" t="s">
        <v>104</v>
      </c>
      <c r="B57" s="68">
        <v>4002</v>
      </c>
      <c r="C57" s="59">
        <v>43437</v>
      </c>
      <c r="D57" s="68">
        <v>3</v>
      </c>
      <c r="E57" s="68" t="s">
        <v>105</v>
      </c>
      <c r="F57" s="68">
        <v>33.6</v>
      </c>
      <c r="G57" s="68">
        <v>12.22</v>
      </c>
      <c r="H57" s="68">
        <v>0.39</v>
      </c>
      <c r="I57" s="68">
        <v>0.11</v>
      </c>
      <c r="J57" s="68">
        <v>0.06</v>
      </c>
      <c r="K57" s="68">
        <v>0</v>
      </c>
      <c r="L57" s="68">
        <v>0</v>
      </c>
      <c r="M57" s="68">
        <v>0.03</v>
      </c>
      <c r="N57" s="68">
        <v>-7.0000000000000007E-2</v>
      </c>
      <c r="O57" s="68">
        <v>-0.21</v>
      </c>
      <c r="P57" s="68">
        <v>0</v>
      </c>
      <c r="R57" s="68">
        <v>0.33</v>
      </c>
      <c r="S57" s="68">
        <v>0.3</v>
      </c>
      <c r="T57" s="68">
        <v>0.23</v>
      </c>
      <c r="U57" s="68">
        <v>46.99</v>
      </c>
      <c r="V57" s="68">
        <v>946.31600000000003</v>
      </c>
      <c r="X57" s="68">
        <f t="shared" si="0"/>
        <v>0.56000000000000005</v>
      </c>
    </row>
    <row r="58" spans="1:24" x14ac:dyDescent="0.25">
      <c r="A58" s="68" t="s">
        <v>104</v>
      </c>
      <c r="B58" s="68">
        <v>4002</v>
      </c>
      <c r="C58" s="59">
        <v>43437</v>
      </c>
      <c r="D58" s="68">
        <v>4</v>
      </c>
      <c r="E58" s="68" t="s">
        <v>105</v>
      </c>
      <c r="F58" s="68">
        <v>35.1</v>
      </c>
      <c r="G58" s="68">
        <v>12.22</v>
      </c>
      <c r="H58" s="68">
        <v>0.39</v>
      </c>
      <c r="I58" s="68">
        <v>0.11</v>
      </c>
      <c r="J58" s="68">
        <v>0.08</v>
      </c>
      <c r="K58" s="68">
        <v>0</v>
      </c>
      <c r="L58" s="68">
        <v>0</v>
      </c>
      <c r="M58" s="68">
        <v>0.01</v>
      </c>
      <c r="N58" s="68">
        <v>-0.08</v>
      </c>
      <c r="O58" s="68">
        <v>-0.21</v>
      </c>
      <c r="P58" s="68">
        <v>0</v>
      </c>
      <c r="R58" s="68">
        <v>0.33</v>
      </c>
      <c r="S58" s="68">
        <v>0.3</v>
      </c>
      <c r="T58" s="68">
        <v>0.23</v>
      </c>
      <c r="U58" s="68">
        <v>48.48</v>
      </c>
      <c r="V58" s="68">
        <v>952.85500000000002</v>
      </c>
      <c r="X58" s="68">
        <f t="shared" si="0"/>
        <v>0.57999999999999996</v>
      </c>
    </row>
    <row r="59" spans="1:24" x14ac:dyDescent="0.25">
      <c r="A59" s="68" t="s">
        <v>104</v>
      </c>
      <c r="B59" s="68">
        <v>4002</v>
      </c>
      <c r="C59" s="59">
        <v>43437</v>
      </c>
      <c r="D59" s="68">
        <v>5</v>
      </c>
      <c r="E59" s="68" t="s">
        <v>105</v>
      </c>
      <c r="F59" s="68">
        <v>39.090000000000003</v>
      </c>
      <c r="G59" s="68">
        <v>12.22</v>
      </c>
      <c r="H59" s="68">
        <v>0.39</v>
      </c>
      <c r="I59" s="68">
        <v>0.11</v>
      </c>
      <c r="J59" s="68">
        <v>0.1</v>
      </c>
      <c r="K59" s="68">
        <v>0</v>
      </c>
      <c r="L59" s="68">
        <v>0</v>
      </c>
      <c r="M59" s="68">
        <v>0.04</v>
      </c>
      <c r="N59" s="68">
        <v>-0.06</v>
      </c>
      <c r="O59" s="68">
        <v>-0.21</v>
      </c>
      <c r="P59" s="68">
        <v>0</v>
      </c>
      <c r="R59" s="68">
        <v>0.33</v>
      </c>
      <c r="S59" s="68">
        <v>0.3</v>
      </c>
      <c r="T59" s="68">
        <v>0.23</v>
      </c>
      <c r="U59" s="68">
        <v>52.54</v>
      </c>
      <c r="V59" s="68">
        <v>1000.136</v>
      </c>
      <c r="X59" s="68">
        <f t="shared" si="0"/>
        <v>0.6</v>
      </c>
    </row>
    <row r="60" spans="1:24" x14ac:dyDescent="0.25">
      <c r="A60" s="68" t="s">
        <v>104</v>
      </c>
      <c r="B60" s="68">
        <v>4002</v>
      </c>
      <c r="C60" s="59">
        <v>43437</v>
      </c>
      <c r="D60" s="68">
        <v>6</v>
      </c>
      <c r="E60" s="68" t="s">
        <v>105</v>
      </c>
      <c r="F60" s="68">
        <v>43.61</v>
      </c>
      <c r="G60" s="68">
        <v>12.22</v>
      </c>
      <c r="H60" s="68">
        <v>0.39</v>
      </c>
      <c r="I60" s="68">
        <v>0.11</v>
      </c>
      <c r="J60" s="68">
        <v>0.3</v>
      </c>
      <c r="K60" s="68">
        <v>0</v>
      </c>
      <c r="L60" s="68">
        <v>0</v>
      </c>
      <c r="M60" s="68">
        <v>0.08</v>
      </c>
      <c r="N60" s="68">
        <v>0.03</v>
      </c>
      <c r="O60" s="68">
        <v>-0.21</v>
      </c>
      <c r="P60" s="68">
        <v>0</v>
      </c>
      <c r="R60" s="68">
        <v>0.33</v>
      </c>
      <c r="S60" s="68">
        <v>0.3</v>
      </c>
      <c r="T60" s="68">
        <v>0.23</v>
      </c>
      <c r="U60" s="68">
        <v>57.39</v>
      </c>
      <c r="V60" s="68">
        <v>1120.386</v>
      </c>
      <c r="X60" s="68">
        <f t="shared" si="0"/>
        <v>0.8</v>
      </c>
    </row>
    <row r="61" spans="1:24" x14ac:dyDescent="0.25">
      <c r="A61" s="68" t="s">
        <v>104</v>
      </c>
      <c r="B61" s="68">
        <v>4002</v>
      </c>
      <c r="C61" s="59">
        <v>43437</v>
      </c>
      <c r="D61" s="68">
        <v>7</v>
      </c>
      <c r="E61" s="68" t="s">
        <v>105</v>
      </c>
      <c r="F61" s="68">
        <v>87.1</v>
      </c>
      <c r="G61" s="68">
        <v>12.22</v>
      </c>
      <c r="H61" s="68">
        <v>0.39</v>
      </c>
      <c r="I61" s="68">
        <v>0.11</v>
      </c>
      <c r="J61" s="68">
        <v>1.1200000000000001</v>
      </c>
      <c r="K61" s="68">
        <v>0</v>
      </c>
      <c r="L61" s="68">
        <v>1.07</v>
      </c>
      <c r="M61" s="68">
        <v>-0.03</v>
      </c>
      <c r="N61" s="68">
        <v>0.65</v>
      </c>
      <c r="O61" s="68">
        <v>-0.21</v>
      </c>
      <c r="P61" s="68">
        <v>0</v>
      </c>
      <c r="R61" s="68">
        <v>0.33</v>
      </c>
      <c r="S61" s="68">
        <v>0.3</v>
      </c>
      <c r="T61" s="68">
        <v>0.23</v>
      </c>
      <c r="U61" s="68">
        <v>103.28</v>
      </c>
      <c r="V61" s="68">
        <v>1303.6859999999999</v>
      </c>
      <c r="X61" s="68">
        <f t="shared" si="0"/>
        <v>2.6900000000000004</v>
      </c>
    </row>
    <row r="62" spans="1:24" x14ac:dyDescent="0.25">
      <c r="A62" s="68" t="s">
        <v>104</v>
      </c>
      <c r="B62" s="68">
        <v>4002</v>
      </c>
      <c r="C62" s="59">
        <v>43437</v>
      </c>
      <c r="D62" s="68">
        <v>8</v>
      </c>
      <c r="E62" s="68" t="s">
        <v>106</v>
      </c>
      <c r="F62" s="68">
        <v>99.33</v>
      </c>
      <c r="G62" s="68">
        <v>12.22</v>
      </c>
      <c r="H62" s="68">
        <v>0.39</v>
      </c>
      <c r="I62" s="68">
        <v>0.11</v>
      </c>
      <c r="J62" s="68">
        <v>1.58</v>
      </c>
      <c r="K62" s="68">
        <v>0.47</v>
      </c>
      <c r="L62" s="68">
        <v>0.53</v>
      </c>
      <c r="M62" s="68">
        <v>-0.01</v>
      </c>
      <c r="N62" s="68">
        <v>-0.53</v>
      </c>
      <c r="O62" s="68">
        <v>-0.21</v>
      </c>
      <c r="P62" s="68">
        <v>0</v>
      </c>
      <c r="R62" s="68">
        <v>0.33</v>
      </c>
      <c r="S62" s="68">
        <v>0.3</v>
      </c>
      <c r="T62" s="68">
        <v>0.23</v>
      </c>
      <c r="U62" s="68">
        <v>114.74</v>
      </c>
      <c r="V62" s="68">
        <v>1391.3489999999999</v>
      </c>
      <c r="X62" s="68">
        <f t="shared" si="0"/>
        <v>3.08</v>
      </c>
    </row>
    <row r="63" spans="1:24" x14ac:dyDescent="0.25">
      <c r="A63" s="68" t="s">
        <v>104</v>
      </c>
      <c r="B63" s="68">
        <v>4002</v>
      </c>
      <c r="C63" s="59">
        <v>43437</v>
      </c>
      <c r="D63" s="68">
        <v>9</v>
      </c>
      <c r="E63" s="68" t="s">
        <v>106</v>
      </c>
      <c r="F63" s="68">
        <v>82.87</v>
      </c>
      <c r="G63" s="68">
        <v>12.22</v>
      </c>
      <c r="H63" s="68">
        <v>0.39</v>
      </c>
      <c r="I63" s="68">
        <v>0.11</v>
      </c>
      <c r="J63" s="68">
        <v>0.51</v>
      </c>
      <c r="K63" s="68">
        <v>0.46</v>
      </c>
      <c r="L63" s="68">
        <v>0.45</v>
      </c>
      <c r="M63" s="68">
        <v>-0.03</v>
      </c>
      <c r="N63" s="68">
        <v>-0.38</v>
      </c>
      <c r="O63" s="68">
        <v>-0.21</v>
      </c>
      <c r="P63" s="68">
        <v>0</v>
      </c>
      <c r="R63" s="68">
        <v>0.33</v>
      </c>
      <c r="S63" s="68">
        <v>0.3</v>
      </c>
      <c r="T63" s="68">
        <v>0.23</v>
      </c>
      <c r="U63" s="68">
        <v>97.25</v>
      </c>
      <c r="V63" s="68">
        <v>1409.2739999999999</v>
      </c>
      <c r="X63" s="68">
        <f t="shared" si="0"/>
        <v>1.92</v>
      </c>
    </row>
    <row r="64" spans="1:24" x14ac:dyDescent="0.25">
      <c r="A64" s="68" t="s">
        <v>104</v>
      </c>
      <c r="B64" s="68">
        <v>4002</v>
      </c>
      <c r="C64" s="59">
        <v>43437</v>
      </c>
      <c r="D64" s="68">
        <v>10</v>
      </c>
      <c r="E64" s="68" t="s">
        <v>106</v>
      </c>
      <c r="F64" s="68">
        <v>46.4</v>
      </c>
      <c r="G64" s="68">
        <v>12.22</v>
      </c>
      <c r="H64" s="68">
        <v>0.39</v>
      </c>
      <c r="I64" s="68">
        <v>0.11</v>
      </c>
      <c r="J64" s="68">
        <v>0.23</v>
      </c>
      <c r="K64" s="68">
        <v>0.47</v>
      </c>
      <c r="L64" s="68">
        <v>0.12</v>
      </c>
      <c r="M64" s="68">
        <v>0.04</v>
      </c>
      <c r="N64" s="68">
        <v>-0.14000000000000001</v>
      </c>
      <c r="O64" s="68">
        <v>-0.21</v>
      </c>
      <c r="P64" s="68">
        <v>0</v>
      </c>
      <c r="R64" s="68">
        <v>0.33</v>
      </c>
      <c r="S64" s="68">
        <v>0.3</v>
      </c>
      <c r="T64" s="68">
        <v>0.23</v>
      </c>
      <c r="U64" s="68">
        <v>60.49</v>
      </c>
      <c r="V64" s="68">
        <v>1407.7070000000001</v>
      </c>
      <c r="X64" s="68">
        <f t="shared" si="0"/>
        <v>1.3199999999999998</v>
      </c>
    </row>
    <row r="65" spans="1:24" x14ac:dyDescent="0.25">
      <c r="A65" s="68" t="s">
        <v>104</v>
      </c>
      <c r="B65" s="68">
        <v>4002</v>
      </c>
      <c r="C65" s="59">
        <v>43437</v>
      </c>
      <c r="D65" s="68">
        <v>11</v>
      </c>
      <c r="E65" s="68" t="s">
        <v>106</v>
      </c>
      <c r="F65" s="68">
        <v>37.909999999999997</v>
      </c>
      <c r="G65" s="68">
        <v>12.22</v>
      </c>
      <c r="H65" s="68">
        <v>0.39</v>
      </c>
      <c r="I65" s="68">
        <v>0.11</v>
      </c>
      <c r="J65" s="68">
        <v>0.13</v>
      </c>
      <c r="K65" s="68">
        <v>0.48</v>
      </c>
      <c r="L65" s="68">
        <v>0</v>
      </c>
      <c r="M65" s="68">
        <v>0</v>
      </c>
      <c r="N65" s="68">
        <v>-0.24</v>
      </c>
      <c r="O65" s="68">
        <v>-0.21</v>
      </c>
      <c r="P65" s="68">
        <v>0</v>
      </c>
      <c r="R65" s="68">
        <v>0.33</v>
      </c>
      <c r="S65" s="68">
        <v>0.3</v>
      </c>
      <c r="T65" s="68">
        <v>0.23</v>
      </c>
      <c r="U65" s="68">
        <v>51.65</v>
      </c>
      <c r="V65" s="68">
        <v>1394.473</v>
      </c>
      <c r="X65" s="68">
        <f t="shared" si="0"/>
        <v>1.1099999999999999</v>
      </c>
    </row>
    <row r="66" spans="1:24" x14ac:dyDescent="0.25">
      <c r="A66" s="68" t="s">
        <v>104</v>
      </c>
      <c r="B66" s="68">
        <v>4002</v>
      </c>
      <c r="C66" s="59">
        <v>43437</v>
      </c>
      <c r="D66" s="68">
        <v>12</v>
      </c>
      <c r="E66" s="68" t="s">
        <v>106</v>
      </c>
      <c r="F66" s="68">
        <v>38.74</v>
      </c>
      <c r="G66" s="68">
        <v>12.22</v>
      </c>
      <c r="H66" s="68">
        <v>0.39</v>
      </c>
      <c r="I66" s="68">
        <v>0.11</v>
      </c>
      <c r="J66" s="68">
        <v>0.12</v>
      </c>
      <c r="K66" s="68">
        <v>0.48</v>
      </c>
      <c r="L66" s="68">
        <v>0</v>
      </c>
      <c r="M66" s="68">
        <v>0.05</v>
      </c>
      <c r="N66" s="68">
        <v>-0.24</v>
      </c>
      <c r="O66" s="68">
        <v>-0.21</v>
      </c>
      <c r="P66" s="68">
        <v>0</v>
      </c>
      <c r="R66" s="68">
        <v>0.33</v>
      </c>
      <c r="S66" s="68">
        <v>0.3</v>
      </c>
      <c r="T66" s="68">
        <v>0.23</v>
      </c>
      <c r="U66" s="68">
        <v>52.52</v>
      </c>
      <c r="V66" s="68">
        <v>1386.106</v>
      </c>
      <c r="X66" s="68">
        <f t="shared" si="0"/>
        <v>1.1000000000000001</v>
      </c>
    </row>
    <row r="67" spans="1:24" x14ac:dyDescent="0.25">
      <c r="A67" s="68" t="s">
        <v>104</v>
      </c>
      <c r="B67" s="68">
        <v>4002</v>
      </c>
      <c r="C67" s="59">
        <v>43437</v>
      </c>
      <c r="D67" s="68">
        <v>13</v>
      </c>
      <c r="E67" s="68" t="s">
        <v>106</v>
      </c>
      <c r="F67" s="68">
        <v>38.18</v>
      </c>
      <c r="G67" s="68">
        <v>12.22</v>
      </c>
      <c r="H67" s="68">
        <v>0.39</v>
      </c>
      <c r="I67" s="68">
        <v>0.11</v>
      </c>
      <c r="J67" s="68">
        <v>0.14000000000000001</v>
      </c>
      <c r="K67" s="68">
        <v>0.47</v>
      </c>
      <c r="L67" s="68">
        <v>0</v>
      </c>
      <c r="M67" s="68">
        <v>0.06</v>
      </c>
      <c r="N67" s="68">
        <v>-0.23</v>
      </c>
      <c r="O67" s="68">
        <v>-0.21</v>
      </c>
      <c r="P67" s="68">
        <v>0</v>
      </c>
      <c r="R67" s="68">
        <v>0.33</v>
      </c>
      <c r="S67" s="68">
        <v>0.3</v>
      </c>
      <c r="T67" s="68">
        <v>0.23</v>
      </c>
      <c r="U67" s="68">
        <v>51.99</v>
      </c>
      <c r="V67" s="68">
        <v>1373.588</v>
      </c>
      <c r="X67" s="68">
        <f t="shared" si="0"/>
        <v>1.1099999999999999</v>
      </c>
    </row>
    <row r="68" spans="1:24" x14ac:dyDescent="0.25">
      <c r="A68" s="68" t="s">
        <v>104</v>
      </c>
      <c r="B68" s="68">
        <v>4002</v>
      </c>
      <c r="C68" s="59">
        <v>43437</v>
      </c>
      <c r="D68" s="68">
        <v>14</v>
      </c>
      <c r="E68" s="68" t="s">
        <v>106</v>
      </c>
      <c r="F68" s="68">
        <v>40.450000000000003</v>
      </c>
      <c r="G68" s="68">
        <v>12.22</v>
      </c>
      <c r="H68" s="68">
        <v>0.39</v>
      </c>
      <c r="I68" s="68">
        <v>0.11</v>
      </c>
      <c r="J68" s="68">
        <v>0.15</v>
      </c>
      <c r="K68" s="68">
        <v>0.47</v>
      </c>
      <c r="L68" s="68">
        <v>0</v>
      </c>
      <c r="M68" s="68">
        <v>0.06</v>
      </c>
      <c r="N68" s="68">
        <v>-0.27</v>
      </c>
      <c r="O68" s="68">
        <v>-0.21</v>
      </c>
      <c r="P68" s="68">
        <v>0</v>
      </c>
      <c r="R68" s="68">
        <v>0.33</v>
      </c>
      <c r="S68" s="68">
        <v>0.3</v>
      </c>
      <c r="T68" s="68">
        <v>0.23</v>
      </c>
      <c r="U68" s="68">
        <v>54.23</v>
      </c>
      <c r="V68" s="68">
        <v>1378.3589999999999</v>
      </c>
      <c r="X68" s="68">
        <f t="shared" si="0"/>
        <v>1.1200000000000001</v>
      </c>
    </row>
    <row r="69" spans="1:24" x14ac:dyDescent="0.25">
      <c r="A69" s="68" t="s">
        <v>104</v>
      </c>
      <c r="B69" s="68">
        <v>4002</v>
      </c>
      <c r="C69" s="59">
        <v>43437</v>
      </c>
      <c r="D69" s="68">
        <v>15</v>
      </c>
      <c r="E69" s="68" t="s">
        <v>106</v>
      </c>
      <c r="F69" s="68">
        <v>40.880000000000003</v>
      </c>
      <c r="G69" s="68">
        <v>12.22</v>
      </c>
      <c r="H69" s="68">
        <v>0.39</v>
      </c>
      <c r="I69" s="68">
        <v>0.11</v>
      </c>
      <c r="J69" s="68">
        <v>0.16</v>
      </c>
      <c r="K69" s="68">
        <v>0.47</v>
      </c>
      <c r="L69" s="68">
        <v>0</v>
      </c>
      <c r="M69" s="68">
        <v>0.06</v>
      </c>
      <c r="N69" s="68">
        <v>-0.27</v>
      </c>
      <c r="O69" s="68">
        <v>-0.21</v>
      </c>
      <c r="P69" s="68">
        <v>0</v>
      </c>
      <c r="R69" s="68">
        <v>0.33</v>
      </c>
      <c r="S69" s="68">
        <v>0.3</v>
      </c>
      <c r="T69" s="68">
        <v>0.23</v>
      </c>
      <c r="U69" s="68">
        <v>54.67</v>
      </c>
      <c r="V69" s="68">
        <v>1373.8510000000001</v>
      </c>
      <c r="X69" s="68">
        <f t="shared" si="0"/>
        <v>1.1299999999999999</v>
      </c>
    </row>
    <row r="70" spans="1:24" x14ac:dyDescent="0.25">
      <c r="A70" s="68" t="s">
        <v>104</v>
      </c>
      <c r="B70" s="68">
        <v>4002</v>
      </c>
      <c r="C70" s="59">
        <v>43437</v>
      </c>
      <c r="D70" s="68">
        <v>16</v>
      </c>
      <c r="E70" s="68" t="s">
        <v>106</v>
      </c>
      <c r="F70" s="68">
        <v>37.26</v>
      </c>
      <c r="G70" s="68">
        <v>12.22</v>
      </c>
      <c r="H70" s="68">
        <v>0.39</v>
      </c>
      <c r="I70" s="68">
        <v>0.11</v>
      </c>
      <c r="J70" s="68">
        <v>0.09</v>
      </c>
      <c r="K70" s="68">
        <v>0.45</v>
      </c>
      <c r="L70" s="68">
        <v>0</v>
      </c>
      <c r="M70" s="68">
        <v>7.0000000000000007E-2</v>
      </c>
      <c r="N70" s="68">
        <v>-0.34</v>
      </c>
      <c r="O70" s="68">
        <v>-0.21</v>
      </c>
      <c r="P70" s="68">
        <v>0</v>
      </c>
      <c r="R70" s="68">
        <v>0.33</v>
      </c>
      <c r="S70" s="68">
        <v>0.3</v>
      </c>
      <c r="T70" s="68">
        <v>0.23</v>
      </c>
      <c r="U70" s="68">
        <v>50.9</v>
      </c>
      <c r="V70" s="68">
        <v>1386.5509999999999</v>
      </c>
      <c r="X70" s="68">
        <f t="shared" si="0"/>
        <v>1.04</v>
      </c>
    </row>
    <row r="71" spans="1:24" x14ac:dyDescent="0.25">
      <c r="A71" s="68" t="s">
        <v>104</v>
      </c>
      <c r="B71" s="68">
        <v>4002</v>
      </c>
      <c r="C71" s="59">
        <v>43437</v>
      </c>
      <c r="D71" s="68">
        <v>17</v>
      </c>
      <c r="E71" s="68" t="s">
        <v>106</v>
      </c>
      <c r="F71" s="68">
        <v>48.65</v>
      </c>
      <c r="G71" s="68">
        <v>12.22</v>
      </c>
      <c r="H71" s="68">
        <v>0.39</v>
      </c>
      <c r="I71" s="68">
        <v>0.11</v>
      </c>
      <c r="J71" s="68">
        <v>0.14000000000000001</v>
      </c>
      <c r="K71" s="68">
        <v>0.42</v>
      </c>
      <c r="L71" s="68">
        <v>0</v>
      </c>
      <c r="M71" s="68">
        <v>0.06</v>
      </c>
      <c r="N71" s="68">
        <v>-0.14000000000000001</v>
      </c>
      <c r="O71" s="68">
        <v>-0.21</v>
      </c>
      <c r="P71" s="68">
        <v>0</v>
      </c>
      <c r="R71" s="68">
        <v>0.33</v>
      </c>
      <c r="S71" s="68">
        <v>0.3</v>
      </c>
      <c r="T71" s="68">
        <v>0.23</v>
      </c>
      <c r="U71" s="68">
        <v>62.5</v>
      </c>
      <c r="V71" s="68">
        <v>1502.4190000000001</v>
      </c>
      <c r="X71" s="68">
        <f t="shared" si="0"/>
        <v>1.06</v>
      </c>
    </row>
    <row r="72" spans="1:24" x14ac:dyDescent="0.25">
      <c r="A72" s="68" t="s">
        <v>104</v>
      </c>
      <c r="B72" s="68">
        <v>4002</v>
      </c>
      <c r="C72" s="59">
        <v>43437</v>
      </c>
      <c r="D72" s="68">
        <v>18</v>
      </c>
      <c r="E72" s="68" t="s">
        <v>106</v>
      </c>
      <c r="F72" s="68">
        <v>77.27</v>
      </c>
      <c r="G72" s="68">
        <v>12.22</v>
      </c>
      <c r="H72" s="68">
        <v>0.39</v>
      </c>
      <c r="I72" s="68">
        <v>0.11</v>
      </c>
      <c r="J72" s="68">
        <v>0.37</v>
      </c>
      <c r="K72" s="68">
        <v>0.41</v>
      </c>
      <c r="L72" s="68">
        <v>0</v>
      </c>
      <c r="M72" s="68">
        <v>0.12</v>
      </c>
      <c r="N72" s="68">
        <v>-0.76</v>
      </c>
      <c r="O72" s="68">
        <v>-0.21</v>
      </c>
      <c r="P72" s="68">
        <v>0</v>
      </c>
      <c r="R72" s="68">
        <v>0.33</v>
      </c>
      <c r="S72" s="68">
        <v>0.3</v>
      </c>
      <c r="T72" s="68">
        <v>0.23</v>
      </c>
      <c r="U72" s="68">
        <v>90.78</v>
      </c>
      <c r="V72" s="68">
        <v>1580.944</v>
      </c>
      <c r="X72" s="68">
        <f t="shared" ref="X72:X135" si="1">H72+I72+J72+K72+L72+P72+Q72</f>
        <v>1.28</v>
      </c>
    </row>
    <row r="73" spans="1:24" x14ac:dyDescent="0.25">
      <c r="A73" s="68" t="s">
        <v>104</v>
      </c>
      <c r="B73" s="68">
        <v>4002</v>
      </c>
      <c r="C73" s="59">
        <v>43437</v>
      </c>
      <c r="D73" s="68">
        <v>19</v>
      </c>
      <c r="E73" s="68" t="s">
        <v>106</v>
      </c>
      <c r="F73" s="68">
        <v>70.650000000000006</v>
      </c>
      <c r="G73" s="68">
        <v>12.22</v>
      </c>
      <c r="H73" s="68">
        <v>0.39</v>
      </c>
      <c r="I73" s="68">
        <v>0.11</v>
      </c>
      <c r="J73" s="68">
        <v>0.33</v>
      </c>
      <c r="K73" s="68">
        <v>0.41</v>
      </c>
      <c r="L73" s="68">
        <v>0</v>
      </c>
      <c r="M73" s="68">
        <v>0.08</v>
      </c>
      <c r="N73" s="68">
        <v>-0.71</v>
      </c>
      <c r="O73" s="68">
        <v>-0.21</v>
      </c>
      <c r="P73" s="68">
        <v>0</v>
      </c>
      <c r="R73" s="68">
        <v>0.33</v>
      </c>
      <c r="S73" s="68">
        <v>0.3</v>
      </c>
      <c r="T73" s="68">
        <v>0.23</v>
      </c>
      <c r="U73" s="68">
        <v>84.13</v>
      </c>
      <c r="V73" s="68">
        <v>1575.922</v>
      </c>
      <c r="X73" s="68">
        <f t="shared" si="1"/>
        <v>1.24</v>
      </c>
    </row>
    <row r="74" spans="1:24" x14ac:dyDescent="0.25">
      <c r="A74" s="68" t="s">
        <v>104</v>
      </c>
      <c r="B74" s="68">
        <v>4002</v>
      </c>
      <c r="C74" s="59">
        <v>43437</v>
      </c>
      <c r="D74" s="68">
        <v>20</v>
      </c>
      <c r="E74" s="68" t="s">
        <v>106</v>
      </c>
      <c r="F74" s="68">
        <v>72.73</v>
      </c>
      <c r="G74" s="68">
        <v>12.22</v>
      </c>
      <c r="H74" s="68">
        <v>0.39</v>
      </c>
      <c r="I74" s="68">
        <v>0.11</v>
      </c>
      <c r="J74" s="68">
        <v>0.35</v>
      </c>
      <c r="K74" s="68">
        <v>0.42</v>
      </c>
      <c r="L74" s="68">
        <v>0.14000000000000001</v>
      </c>
      <c r="M74" s="68">
        <v>0.11</v>
      </c>
      <c r="N74" s="68">
        <v>-0.54</v>
      </c>
      <c r="O74" s="68">
        <v>-0.21</v>
      </c>
      <c r="P74" s="68">
        <v>0</v>
      </c>
      <c r="R74" s="68">
        <v>0.33</v>
      </c>
      <c r="S74" s="68">
        <v>0.3</v>
      </c>
      <c r="T74" s="68">
        <v>0.23</v>
      </c>
      <c r="U74" s="68">
        <v>86.58</v>
      </c>
      <c r="V74" s="68">
        <v>1535.567</v>
      </c>
      <c r="X74" s="68">
        <f t="shared" si="1"/>
        <v>1.4100000000000001</v>
      </c>
    </row>
    <row r="75" spans="1:24" x14ac:dyDescent="0.25">
      <c r="A75" s="68" t="s">
        <v>104</v>
      </c>
      <c r="B75" s="68">
        <v>4002</v>
      </c>
      <c r="C75" s="59">
        <v>43437</v>
      </c>
      <c r="D75" s="68">
        <v>21</v>
      </c>
      <c r="E75" s="68" t="s">
        <v>106</v>
      </c>
      <c r="F75" s="68">
        <v>61.21</v>
      </c>
      <c r="G75" s="68">
        <v>12.22</v>
      </c>
      <c r="H75" s="68">
        <v>0.39</v>
      </c>
      <c r="I75" s="68">
        <v>0.11</v>
      </c>
      <c r="J75" s="68">
        <v>0.28999999999999998</v>
      </c>
      <c r="K75" s="68">
        <v>0.44</v>
      </c>
      <c r="L75" s="68">
        <v>0.53</v>
      </c>
      <c r="M75" s="68">
        <v>0.14000000000000001</v>
      </c>
      <c r="N75" s="68">
        <v>-0.28999999999999998</v>
      </c>
      <c r="O75" s="68">
        <v>-0.21</v>
      </c>
      <c r="P75" s="68">
        <v>0</v>
      </c>
      <c r="R75" s="68">
        <v>0.33</v>
      </c>
      <c r="S75" s="68">
        <v>0.3</v>
      </c>
      <c r="T75" s="68">
        <v>0.23</v>
      </c>
      <c r="U75" s="68">
        <v>75.69</v>
      </c>
      <c r="V75" s="68">
        <v>1466.383</v>
      </c>
      <c r="X75" s="68">
        <f t="shared" si="1"/>
        <v>1.76</v>
      </c>
    </row>
    <row r="76" spans="1:24" x14ac:dyDescent="0.25">
      <c r="A76" s="68" t="s">
        <v>104</v>
      </c>
      <c r="B76" s="68">
        <v>4002</v>
      </c>
      <c r="C76" s="59">
        <v>43437</v>
      </c>
      <c r="D76" s="68">
        <v>22</v>
      </c>
      <c r="E76" s="68" t="s">
        <v>106</v>
      </c>
      <c r="F76" s="68">
        <v>39.450000000000003</v>
      </c>
      <c r="G76" s="68">
        <v>12.22</v>
      </c>
      <c r="H76" s="68">
        <v>0.39</v>
      </c>
      <c r="I76" s="68">
        <v>0.11</v>
      </c>
      <c r="J76" s="68">
        <v>0.14000000000000001</v>
      </c>
      <c r="K76" s="68">
        <v>0.47</v>
      </c>
      <c r="L76" s="68">
        <v>0.05</v>
      </c>
      <c r="M76" s="68">
        <v>7.0000000000000007E-2</v>
      </c>
      <c r="N76" s="68">
        <v>-0.19</v>
      </c>
      <c r="O76" s="68">
        <v>-0.21</v>
      </c>
      <c r="P76" s="68">
        <v>0</v>
      </c>
      <c r="R76" s="68">
        <v>0.33</v>
      </c>
      <c r="S76" s="68">
        <v>0.3</v>
      </c>
      <c r="T76" s="68">
        <v>0.23</v>
      </c>
      <c r="U76" s="68">
        <v>53.36</v>
      </c>
      <c r="V76" s="68">
        <v>1350.9059999999999</v>
      </c>
      <c r="X76" s="68">
        <f t="shared" si="1"/>
        <v>1.1599999999999999</v>
      </c>
    </row>
    <row r="77" spans="1:24" x14ac:dyDescent="0.25">
      <c r="A77" s="68" t="s">
        <v>104</v>
      </c>
      <c r="B77" s="68">
        <v>4002</v>
      </c>
      <c r="C77" s="59">
        <v>43437</v>
      </c>
      <c r="D77" s="68">
        <v>23</v>
      </c>
      <c r="E77" s="68" t="s">
        <v>106</v>
      </c>
      <c r="F77" s="68">
        <v>41.85</v>
      </c>
      <c r="G77" s="68">
        <v>12.22</v>
      </c>
      <c r="H77" s="68">
        <v>0.39</v>
      </c>
      <c r="I77" s="68">
        <v>0.11</v>
      </c>
      <c r="J77" s="68">
        <v>0.24</v>
      </c>
      <c r="K77" s="68">
        <v>0.51</v>
      </c>
      <c r="L77" s="68">
        <v>0</v>
      </c>
      <c r="M77" s="68">
        <v>7.0000000000000007E-2</v>
      </c>
      <c r="N77" s="68">
        <v>-0.3</v>
      </c>
      <c r="O77" s="68">
        <v>-0.21</v>
      </c>
      <c r="P77" s="68">
        <v>0</v>
      </c>
      <c r="R77" s="68">
        <v>0.33</v>
      </c>
      <c r="S77" s="68">
        <v>0.3</v>
      </c>
      <c r="T77" s="68">
        <v>0.23</v>
      </c>
      <c r="U77" s="68">
        <v>55.74</v>
      </c>
      <c r="V77" s="68">
        <v>1221.8219999999999</v>
      </c>
      <c r="X77" s="68">
        <f t="shared" si="1"/>
        <v>1.25</v>
      </c>
    </row>
    <row r="78" spans="1:24" x14ac:dyDescent="0.25">
      <c r="A78" s="68" t="s">
        <v>104</v>
      </c>
      <c r="B78" s="68">
        <v>4002</v>
      </c>
      <c r="C78" s="59">
        <v>43437</v>
      </c>
      <c r="D78" s="68">
        <v>24</v>
      </c>
      <c r="E78" s="68" t="s">
        <v>105</v>
      </c>
      <c r="F78" s="68">
        <v>43.25</v>
      </c>
      <c r="G78" s="68">
        <v>12.22</v>
      </c>
      <c r="H78" s="68">
        <v>0.39</v>
      </c>
      <c r="I78" s="68">
        <v>0.11</v>
      </c>
      <c r="J78" s="68">
        <v>0.4</v>
      </c>
      <c r="K78" s="68">
        <v>0</v>
      </c>
      <c r="L78" s="68">
        <v>0.31</v>
      </c>
      <c r="M78" s="68">
        <v>0.1</v>
      </c>
      <c r="N78" s="68">
        <v>-7.0000000000000007E-2</v>
      </c>
      <c r="O78" s="68">
        <v>-0.21</v>
      </c>
      <c r="P78" s="68">
        <v>0</v>
      </c>
      <c r="R78" s="68">
        <v>0.33</v>
      </c>
      <c r="S78" s="68">
        <v>0.3</v>
      </c>
      <c r="T78" s="68">
        <v>0.23</v>
      </c>
      <c r="U78" s="68">
        <v>57.36</v>
      </c>
      <c r="V78" s="68">
        <v>1122.973</v>
      </c>
      <c r="X78" s="68">
        <f t="shared" si="1"/>
        <v>1.21</v>
      </c>
    </row>
    <row r="79" spans="1:24" x14ac:dyDescent="0.25">
      <c r="A79" s="68" t="s">
        <v>104</v>
      </c>
      <c r="B79" s="68">
        <v>4002</v>
      </c>
      <c r="C79" s="59">
        <v>43438</v>
      </c>
      <c r="D79" s="68">
        <v>1</v>
      </c>
      <c r="E79" s="68" t="s">
        <v>105</v>
      </c>
      <c r="F79" s="68">
        <v>47.59</v>
      </c>
      <c r="G79" s="68">
        <v>12.22</v>
      </c>
      <c r="H79" s="68">
        <v>0.3</v>
      </c>
      <c r="I79" s="68">
        <v>0.08</v>
      </c>
      <c r="J79" s="68">
        <v>0.28000000000000003</v>
      </c>
      <c r="K79" s="68">
        <v>0</v>
      </c>
      <c r="L79" s="68">
        <v>0.92</v>
      </c>
      <c r="M79" s="68">
        <v>0.11</v>
      </c>
      <c r="N79" s="68">
        <v>-0.23</v>
      </c>
      <c r="O79" s="68">
        <v>-0.21</v>
      </c>
      <c r="P79" s="68">
        <v>0</v>
      </c>
      <c r="R79" s="68">
        <v>0.33</v>
      </c>
      <c r="S79" s="68">
        <v>0.3</v>
      </c>
      <c r="T79" s="68">
        <v>0.23</v>
      </c>
      <c r="U79" s="68">
        <v>61.92</v>
      </c>
      <c r="V79" s="68">
        <v>1059.712</v>
      </c>
      <c r="X79" s="68">
        <f t="shared" si="1"/>
        <v>1.58</v>
      </c>
    </row>
    <row r="80" spans="1:24" x14ac:dyDescent="0.25">
      <c r="A80" s="68" t="s">
        <v>104</v>
      </c>
      <c r="B80" s="68">
        <v>4002</v>
      </c>
      <c r="C80" s="59">
        <v>43438</v>
      </c>
      <c r="D80" s="68">
        <v>2</v>
      </c>
      <c r="E80" s="68" t="s">
        <v>105</v>
      </c>
      <c r="F80" s="68">
        <v>32.39</v>
      </c>
      <c r="G80" s="68">
        <v>12.22</v>
      </c>
      <c r="H80" s="68">
        <v>0.3</v>
      </c>
      <c r="I80" s="68">
        <v>0.08</v>
      </c>
      <c r="J80" s="68">
        <v>7.0000000000000007E-2</v>
      </c>
      <c r="K80" s="68">
        <v>0</v>
      </c>
      <c r="L80" s="68">
        <v>0</v>
      </c>
      <c r="M80" s="68">
        <v>0.14000000000000001</v>
      </c>
      <c r="N80" s="68">
        <v>-0.19</v>
      </c>
      <c r="O80" s="68">
        <v>-0.21</v>
      </c>
      <c r="P80" s="68">
        <v>0</v>
      </c>
      <c r="R80" s="68">
        <v>0.33</v>
      </c>
      <c r="S80" s="68">
        <v>0.3</v>
      </c>
      <c r="T80" s="68">
        <v>0.23</v>
      </c>
      <c r="U80" s="68">
        <v>45.66</v>
      </c>
      <c r="V80" s="68">
        <v>1037.059</v>
      </c>
      <c r="X80" s="68">
        <f t="shared" si="1"/>
        <v>0.45</v>
      </c>
    </row>
    <row r="81" spans="1:24" x14ac:dyDescent="0.25">
      <c r="A81" s="68" t="s">
        <v>104</v>
      </c>
      <c r="B81" s="68">
        <v>4002</v>
      </c>
      <c r="C81" s="59">
        <v>43438</v>
      </c>
      <c r="D81" s="68">
        <v>3</v>
      </c>
      <c r="E81" s="68" t="s">
        <v>105</v>
      </c>
      <c r="F81" s="68">
        <v>36.22</v>
      </c>
      <c r="G81" s="68">
        <v>12.22</v>
      </c>
      <c r="H81" s="68">
        <v>0.3</v>
      </c>
      <c r="I81" s="68">
        <v>0.08</v>
      </c>
      <c r="J81" s="68">
        <v>7.0000000000000007E-2</v>
      </c>
      <c r="K81" s="68">
        <v>0</v>
      </c>
      <c r="L81" s="68">
        <v>0</v>
      </c>
      <c r="M81" s="68">
        <v>0.06</v>
      </c>
      <c r="N81" s="68">
        <v>-0.25</v>
      </c>
      <c r="O81" s="68">
        <v>-0.21</v>
      </c>
      <c r="P81" s="68">
        <v>0</v>
      </c>
      <c r="R81" s="68">
        <v>0.33</v>
      </c>
      <c r="S81" s="68">
        <v>0.3</v>
      </c>
      <c r="T81" s="68">
        <v>0.23</v>
      </c>
      <c r="U81" s="68">
        <v>49.35</v>
      </c>
      <c r="V81" s="68">
        <v>1030.4179999999999</v>
      </c>
      <c r="X81" s="68">
        <f t="shared" si="1"/>
        <v>0.45</v>
      </c>
    </row>
    <row r="82" spans="1:24" x14ac:dyDescent="0.25">
      <c r="A82" s="68" t="s">
        <v>104</v>
      </c>
      <c r="B82" s="68">
        <v>4002</v>
      </c>
      <c r="C82" s="59">
        <v>43438</v>
      </c>
      <c r="D82" s="68">
        <v>4</v>
      </c>
      <c r="E82" s="68" t="s">
        <v>105</v>
      </c>
      <c r="F82" s="68">
        <v>36.17</v>
      </c>
      <c r="G82" s="68">
        <v>12.22</v>
      </c>
      <c r="H82" s="68">
        <v>0.3</v>
      </c>
      <c r="I82" s="68">
        <v>0.08</v>
      </c>
      <c r="J82" s="68">
        <v>0.16</v>
      </c>
      <c r="K82" s="68">
        <v>0</v>
      </c>
      <c r="L82" s="68">
        <v>0</v>
      </c>
      <c r="M82" s="68">
        <v>0.11</v>
      </c>
      <c r="N82" s="68">
        <v>-0.26</v>
      </c>
      <c r="O82" s="68">
        <v>-0.21</v>
      </c>
      <c r="P82" s="68">
        <v>0</v>
      </c>
      <c r="R82" s="68">
        <v>0.33</v>
      </c>
      <c r="S82" s="68">
        <v>0.3</v>
      </c>
      <c r="T82" s="68">
        <v>0.23</v>
      </c>
      <c r="U82" s="68">
        <v>49.43</v>
      </c>
      <c r="V82" s="68">
        <v>1041.9469999999999</v>
      </c>
      <c r="X82" s="68">
        <f t="shared" si="1"/>
        <v>0.54</v>
      </c>
    </row>
    <row r="83" spans="1:24" x14ac:dyDescent="0.25">
      <c r="A83" s="68" t="s">
        <v>104</v>
      </c>
      <c r="B83" s="68">
        <v>4002</v>
      </c>
      <c r="C83" s="59">
        <v>43438</v>
      </c>
      <c r="D83" s="68">
        <v>5</v>
      </c>
      <c r="E83" s="68" t="s">
        <v>105</v>
      </c>
      <c r="F83" s="68">
        <v>36.76</v>
      </c>
      <c r="G83" s="68">
        <v>12.22</v>
      </c>
      <c r="H83" s="68">
        <v>0.3</v>
      </c>
      <c r="I83" s="68">
        <v>0.08</v>
      </c>
      <c r="J83" s="68">
        <v>0.08</v>
      </c>
      <c r="K83" s="68">
        <v>0</v>
      </c>
      <c r="L83" s="68">
        <v>0</v>
      </c>
      <c r="M83" s="68">
        <v>0.14000000000000001</v>
      </c>
      <c r="N83" s="68">
        <v>-0.22</v>
      </c>
      <c r="O83" s="68">
        <v>-0.21</v>
      </c>
      <c r="P83" s="68">
        <v>0</v>
      </c>
      <c r="R83" s="68">
        <v>0.33</v>
      </c>
      <c r="S83" s="68">
        <v>0.3</v>
      </c>
      <c r="T83" s="68">
        <v>0.23</v>
      </c>
      <c r="U83" s="68">
        <v>50.01</v>
      </c>
      <c r="V83" s="68">
        <v>1085.3130000000001</v>
      </c>
      <c r="X83" s="68">
        <f t="shared" si="1"/>
        <v>0.46</v>
      </c>
    </row>
    <row r="84" spans="1:24" x14ac:dyDescent="0.25">
      <c r="A84" s="68" t="s">
        <v>104</v>
      </c>
      <c r="B84" s="68">
        <v>4002</v>
      </c>
      <c r="C84" s="59">
        <v>43438</v>
      </c>
      <c r="D84" s="68">
        <v>6</v>
      </c>
      <c r="E84" s="68" t="s">
        <v>105</v>
      </c>
      <c r="F84" s="68">
        <v>31.36</v>
      </c>
      <c r="G84" s="68">
        <v>12.22</v>
      </c>
      <c r="H84" s="68">
        <v>0.3</v>
      </c>
      <c r="I84" s="68">
        <v>0.08</v>
      </c>
      <c r="J84" s="68">
        <v>0.66</v>
      </c>
      <c r="K84" s="68">
        <v>0</v>
      </c>
      <c r="L84" s="68">
        <v>0</v>
      </c>
      <c r="M84" s="68">
        <v>0.08</v>
      </c>
      <c r="N84" s="68">
        <v>-0.16</v>
      </c>
      <c r="O84" s="68">
        <v>-0.21</v>
      </c>
      <c r="P84" s="68">
        <v>0</v>
      </c>
      <c r="R84" s="68">
        <v>0.33</v>
      </c>
      <c r="S84" s="68">
        <v>0.3</v>
      </c>
      <c r="T84" s="68">
        <v>0.23</v>
      </c>
      <c r="U84" s="68">
        <v>45.19</v>
      </c>
      <c r="V84" s="68">
        <v>1210.05</v>
      </c>
      <c r="X84" s="68">
        <f t="shared" si="1"/>
        <v>1.04</v>
      </c>
    </row>
    <row r="85" spans="1:24" x14ac:dyDescent="0.25">
      <c r="A85" s="68" t="s">
        <v>104</v>
      </c>
      <c r="B85" s="68">
        <v>4002</v>
      </c>
      <c r="C85" s="59">
        <v>43438</v>
      </c>
      <c r="D85" s="68">
        <v>7</v>
      </c>
      <c r="E85" s="68" t="s">
        <v>105</v>
      </c>
      <c r="F85" s="68">
        <v>50.72</v>
      </c>
      <c r="G85" s="68">
        <v>12.22</v>
      </c>
      <c r="H85" s="68">
        <v>0.3</v>
      </c>
      <c r="I85" s="68">
        <v>0.08</v>
      </c>
      <c r="J85" s="68">
        <v>0.41</v>
      </c>
      <c r="K85" s="68">
        <v>0</v>
      </c>
      <c r="L85" s="68">
        <v>7.0000000000000007E-2</v>
      </c>
      <c r="M85" s="68">
        <v>7.0000000000000007E-2</v>
      </c>
      <c r="N85" s="68">
        <v>0.01</v>
      </c>
      <c r="O85" s="68">
        <v>-0.21</v>
      </c>
      <c r="P85" s="68">
        <v>0</v>
      </c>
      <c r="R85" s="68">
        <v>0.33</v>
      </c>
      <c r="S85" s="68">
        <v>0.3</v>
      </c>
      <c r="T85" s="68">
        <v>0.23</v>
      </c>
      <c r="U85" s="68">
        <v>64.53</v>
      </c>
      <c r="V85" s="68">
        <v>1394.076</v>
      </c>
      <c r="X85" s="68">
        <f t="shared" si="1"/>
        <v>0.8600000000000001</v>
      </c>
    </row>
    <row r="86" spans="1:24" x14ac:dyDescent="0.25">
      <c r="A86" s="68" t="s">
        <v>104</v>
      </c>
      <c r="B86" s="68">
        <v>4002</v>
      </c>
      <c r="C86" s="59">
        <v>43438</v>
      </c>
      <c r="D86" s="68">
        <v>8</v>
      </c>
      <c r="E86" s="68" t="s">
        <v>106</v>
      </c>
      <c r="F86" s="68">
        <v>95.97</v>
      </c>
      <c r="G86" s="68">
        <v>12.22</v>
      </c>
      <c r="H86" s="68">
        <v>0.3</v>
      </c>
      <c r="I86" s="68">
        <v>0.08</v>
      </c>
      <c r="J86" s="68">
        <v>1.45</v>
      </c>
      <c r="K86" s="68">
        <v>0.44</v>
      </c>
      <c r="L86" s="68">
        <v>0.27</v>
      </c>
      <c r="M86" s="68">
        <v>0.17</v>
      </c>
      <c r="N86" s="68">
        <v>-0.78</v>
      </c>
      <c r="O86" s="68">
        <v>-0.21</v>
      </c>
      <c r="P86" s="68">
        <v>0</v>
      </c>
      <c r="R86" s="68">
        <v>0.33</v>
      </c>
      <c r="S86" s="68">
        <v>0.3</v>
      </c>
      <c r="T86" s="68">
        <v>0.23</v>
      </c>
      <c r="U86" s="68">
        <v>110.77</v>
      </c>
      <c r="V86" s="68">
        <v>1480.5419999999999</v>
      </c>
      <c r="X86" s="68">
        <f t="shared" si="1"/>
        <v>2.54</v>
      </c>
    </row>
    <row r="87" spans="1:24" x14ac:dyDescent="0.25">
      <c r="A87" s="68" t="s">
        <v>104</v>
      </c>
      <c r="B87" s="68">
        <v>4002</v>
      </c>
      <c r="C87" s="59">
        <v>43438</v>
      </c>
      <c r="D87" s="68">
        <v>9</v>
      </c>
      <c r="E87" s="68" t="s">
        <v>106</v>
      </c>
      <c r="F87" s="68">
        <v>70.930000000000007</v>
      </c>
      <c r="G87" s="68">
        <v>12.22</v>
      </c>
      <c r="H87" s="68">
        <v>0.3</v>
      </c>
      <c r="I87" s="68">
        <v>0.08</v>
      </c>
      <c r="J87" s="68">
        <v>0.59</v>
      </c>
      <c r="K87" s="68">
        <v>0.44</v>
      </c>
      <c r="L87" s="68">
        <v>0.2</v>
      </c>
      <c r="M87" s="68">
        <v>0.09</v>
      </c>
      <c r="N87" s="68">
        <v>-0.53</v>
      </c>
      <c r="O87" s="68">
        <v>-0.21</v>
      </c>
      <c r="P87" s="68">
        <v>0</v>
      </c>
      <c r="R87" s="68">
        <v>0.33</v>
      </c>
      <c r="S87" s="68">
        <v>0.3</v>
      </c>
      <c r="T87" s="68">
        <v>0.23</v>
      </c>
      <c r="U87" s="68">
        <v>84.97</v>
      </c>
      <c r="V87" s="68">
        <v>1493.2570000000001</v>
      </c>
      <c r="X87" s="68">
        <f t="shared" si="1"/>
        <v>1.6099999999999999</v>
      </c>
    </row>
    <row r="88" spans="1:24" x14ac:dyDescent="0.25">
      <c r="A88" s="68" t="s">
        <v>104</v>
      </c>
      <c r="B88" s="68">
        <v>4002</v>
      </c>
      <c r="C88" s="59">
        <v>43438</v>
      </c>
      <c r="D88" s="68">
        <v>10</v>
      </c>
      <c r="E88" s="68" t="s">
        <v>106</v>
      </c>
      <c r="F88" s="68">
        <v>39.35</v>
      </c>
      <c r="G88" s="68">
        <v>12.22</v>
      </c>
      <c r="H88" s="68">
        <v>0.3</v>
      </c>
      <c r="I88" s="68">
        <v>0.08</v>
      </c>
      <c r="J88" s="68">
        <v>0.17</v>
      </c>
      <c r="K88" s="68">
        <v>0.43</v>
      </c>
      <c r="L88" s="68">
        <v>0.11</v>
      </c>
      <c r="M88" s="68">
        <v>7.0000000000000007E-2</v>
      </c>
      <c r="N88" s="68">
        <v>-0.52</v>
      </c>
      <c r="O88" s="68">
        <v>-0.21</v>
      </c>
      <c r="P88" s="68">
        <v>0</v>
      </c>
      <c r="R88" s="68">
        <v>0.33</v>
      </c>
      <c r="S88" s="68">
        <v>0.3</v>
      </c>
      <c r="T88" s="68">
        <v>0.23</v>
      </c>
      <c r="U88" s="68">
        <v>52.86</v>
      </c>
      <c r="V88" s="68">
        <v>1491.252</v>
      </c>
      <c r="X88" s="68">
        <f t="shared" si="1"/>
        <v>1.0900000000000001</v>
      </c>
    </row>
    <row r="89" spans="1:24" x14ac:dyDescent="0.25">
      <c r="A89" s="68" t="s">
        <v>104</v>
      </c>
      <c r="B89" s="68">
        <v>4002</v>
      </c>
      <c r="C89" s="59">
        <v>43438</v>
      </c>
      <c r="D89" s="68">
        <v>11</v>
      </c>
      <c r="E89" s="68" t="s">
        <v>106</v>
      </c>
      <c r="F89" s="68">
        <v>52.61</v>
      </c>
      <c r="G89" s="68">
        <v>12.22</v>
      </c>
      <c r="H89" s="68">
        <v>0.3</v>
      </c>
      <c r="I89" s="68">
        <v>0.08</v>
      </c>
      <c r="J89" s="68">
        <v>0.21</v>
      </c>
      <c r="K89" s="68">
        <v>0.42</v>
      </c>
      <c r="L89" s="68">
        <v>0</v>
      </c>
      <c r="M89" s="68">
        <v>0.09</v>
      </c>
      <c r="N89" s="68">
        <v>-0.69</v>
      </c>
      <c r="O89" s="68">
        <v>-0.21</v>
      </c>
      <c r="P89" s="68">
        <v>0</v>
      </c>
      <c r="R89" s="68">
        <v>0.33</v>
      </c>
      <c r="S89" s="68">
        <v>0.3</v>
      </c>
      <c r="T89" s="68">
        <v>0.23</v>
      </c>
      <c r="U89" s="68">
        <v>65.89</v>
      </c>
      <c r="V89" s="68">
        <v>1481.874</v>
      </c>
      <c r="X89" s="68">
        <f t="shared" si="1"/>
        <v>1.01</v>
      </c>
    </row>
    <row r="90" spans="1:24" x14ac:dyDescent="0.25">
      <c r="A90" s="68" t="s">
        <v>104</v>
      </c>
      <c r="B90" s="68">
        <v>4002</v>
      </c>
      <c r="C90" s="59">
        <v>43438</v>
      </c>
      <c r="D90" s="68">
        <v>12</v>
      </c>
      <c r="E90" s="68" t="s">
        <v>106</v>
      </c>
      <c r="F90" s="68">
        <v>41.19</v>
      </c>
      <c r="G90" s="68">
        <v>12.22</v>
      </c>
      <c r="H90" s="68">
        <v>0.3</v>
      </c>
      <c r="I90" s="68">
        <v>0.08</v>
      </c>
      <c r="J90" s="68">
        <v>0.43</v>
      </c>
      <c r="K90" s="68">
        <v>0.43</v>
      </c>
      <c r="L90" s="68">
        <v>0</v>
      </c>
      <c r="M90" s="68">
        <v>0.09</v>
      </c>
      <c r="N90" s="68">
        <v>-0.66</v>
      </c>
      <c r="O90" s="68">
        <v>-0.21</v>
      </c>
      <c r="P90" s="68">
        <v>0</v>
      </c>
      <c r="R90" s="68">
        <v>0.33</v>
      </c>
      <c r="S90" s="68">
        <v>0.3</v>
      </c>
      <c r="T90" s="68">
        <v>0.23</v>
      </c>
      <c r="U90" s="68">
        <v>54.73</v>
      </c>
      <c r="V90" s="68">
        <v>1477.4469999999999</v>
      </c>
      <c r="X90" s="68">
        <f t="shared" si="1"/>
        <v>1.24</v>
      </c>
    </row>
    <row r="91" spans="1:24" x14ac:dyDescent="0.25">
      <c r="A91" s="68" t="s">
        <v>104</v>
      </c>
      <c r="B91" s="68">
        <v>4002</v>
      </c>
      <c r="C91" s="59">
        <v>43438</v>
      </c>
      <c r="D91" s="68">
        <v>13</v>
      </c>
      <c r="E91" s="68" t="s">
        <v>106</v>
      </c>
      <c r="F91" s="68">
        <v>44.22</v>
      </c>
      <c r="G91" s="68">
        <v>12.22</v>
      </c>
      <c r="H91" s="68">
        <v>0.3</v>
      </c>
      <c r="I91" s="68">
        <v>0.08</v>
      </c>
      <c r="J91" s="68">
        <v>0.14000000000000001</v>
      </c>
      <c r="K91" s="68">
        <v>0.46</v>
      </c>
      <c r="L91" s="68">
        <v>0</v>
      </c>
      <c r="M91" s="68">
        <v>7.0000000000000007E-2</v>
      </c>
      <c r="N91" s="68">
        <v>-0.6</v>
      </c>
      <c r="O91" s="68">
        <v>-0.21</v>
      </c>
      <c r="P91" s="68">
        <v>0</v>
      </c>
      <c r="R91" s="68">
        <v>0.33</v>
      </c>
      <c r="S91" s="68">
        <v>0.3</v>
      </c>
      <c r="T91" s="68">
        <v>0.23</v>
      </c>
      <c r="U91" s="68">
        <v>57.54</v>
      </c>
      <c r="V91" s="68">
        <v>1464.394</v>
      </c>
      <c r="X91" s="68">
        <f t="shared" si="1"/>
        <v>0.98</v>
      </c>
    </row>
    <row r="92" spans="1:24" x14ac:dyDescent="0.25">
      <c r="A92" s="68" t="s">
        <v>104</v>
      </c>
      <c r="B92" s="68">
        <v>4002</v>
      </c>
      <c r="C92" s="59">
        <v>43438</v>
      </c>
      <c r="D92" s="68">
        <v>14</v>
      </c>
      <c r="E92" s="68" t="s">
        <v>106</v>
      </c>
      <c r="F92" s="68">
        <v>48.19</v>
      </c>
      <c r="G92" s="68">
        <v>12.22</v>
      </c>
      <c r="H92" s="68">
        <v>0.3</v>
      </c>
      <c r="I92" s="68">
        <v>0.08</v>
      </c>
      <c r="J92" s="68">
        <v>0.18</v>
      </c>
      <c r="K92" s="68">
        <v>0.46</v>
      </c>
      <c r="L92" s="68">
        <v>0</v>
      </c>
      <c r="M92" s="68">
        <v>0.04</v>
      </c>
      <c r="N92" s="68">
        <v>-0.59</v>
      </c>
      <c r="O92" s="68">
        <v>-0.21</v>
      </c>
      <c r="P92" s="68">
        <v>0</v>
      </c>
      <c r="R92" s="68">
        <v>0.33</v>
      </c>
      <c r="S92" s="68">
        <v>0.3</v>
      </c>
      <c r="T92" s="68">
        <v>0.23</v>
      </c>
      <c r="U92" s="68">
        <v>61.53</v>
      </c>
      <c r="V92" s="68">
        <v>1472.2539999999999</v>
      </c>
      <c r="X92" s="68">
        <f t="shared" si="1"/>
        <v>1.02</v>
      </c>
    </row>
    <row r="93" spans="1:24" x14ac:dyDescent="0.25">
      <c r="A93" s="68" t="s">
        <v>104</v>
      </c>
      <c r="B93" s="68">
        <v>4002</v>
      </c>
      <c r="C93" s="59">
        <v>43438</v>
      </c>
      <c r="D93" s="68">
        <v>15</v>
      </c>
      <c r="E93" s="68" t="s">
        <v>106</v>
      </c>
      <c r="F93" s="68">
        <v>51.35</v>
      </c>
      <c r="G93" s="68">
        <v>12.22</v>
      </c>
      <c r="H93" s="68">
        <v>0.3</v>
      </c>
      <c r="I93" s="68">
        <v>0.08</v>
      </c>
      <c r="J93" s="68">
        <v>0.2</v>
      </c>
      <c r="K93" s="68">
        <v>0.46</v>
      </c>
      <c r="L93" s="68">
        <v>0</v>
      </c>
      <c r="M93" s="68">
        <v>7.0000000000000007E-2</v>
      </c>
      <c r="N93" s="68">
        <v>-0.6</v>
      </c>
      <c r="O93" s="68">
        <v>-0.21</v>
      </c>
      <c r="P93" s="68">
        <v>0</v>
      </c>
      <c r="R93" s="68">
        <v>0.33</v>
      </c>
      <c r="S93" s="68">
        <v>0.3</v>
      </c>
      <c r="T93" s="68">
        <v>0.23</v>
      </c>
      <c r="U93" s="68">
        <v>64.73</v>
      </c>
      <c r="V93" s="68">
        <v>1480.588</v>
      </c>
      <c r="X93" s="68">
        <f t="shared" si="1"/>
        <v>1.04</v>
      </c>
    </row>
    <row r="94" spans="1:24" x14ac:dyDescent="0.25">
      <c r="A94" s="68" t="s">
        <v>104</v>
      </c>
      <c r="B94" s="68">
        <v>4002</v>
      </c>
      <c r="C94" s="59">
        <v>43438</v>
      </c>
      <c r="D94" s="68">
        <v>16</v>
      </c>
      <c r="E94" s="68" t="s">
        <v>106</v>
      </c>
      <c r="F94" s="68">
        <v>60.69</v>
      </c>
      <c r="G94" s="68">
        <v>12.22</v>
      </c>
      <c r="H94" s="68">
        <v>0.3</v>
      </c>
      <c r="I94" s="68">
        <v>0.08</v>
      </c>
      <c r="J94" s="68">
        <v>0.16</v>
      </c>
      <c r="K94" s="68">
        <v>0.44</v>
      </c>
      <c r="L94" s="68">
        <v>0</v>
      </c>
      <c r="M94" s="68">
        <v>-0.05</v>
      </c>
      <c r="N94" s="68">
        <v>-0.51</v>
      </c>
      <c r="O94" s="68">
        <v>-0.21</v>
      </c>
      <c r="P94" s="68">
        <v>0</v>
      </c>
      <c r="R94" s="68">
        <v>0.33</v>
      </c>
      <c r="S94" s="68">
        <v>0.3</v>
      </c>
      <c r="T94" s="68">
        <v>0.23</v>
      </c>
      <c r="U94" s="68">
        <v>73.98</v>
      </c>
      <c r="V94" s="68">
        <v>1518.91</v>
      </c>
      <c r="X94" s="68">
        <f t="shared" si="1"/>
        <v>0.98</v>
      </c>
    </row>
    <row r="95" spans="1:24" x14ac:dyDescent="0.25">
      <c r="A95" s="68" t="s">
        <v>104</v>
      </c>
      <c r="B95" s="68">
        <v>4002</v>
      </c>
      <c r="C95" s="59">
        <v>43438</v>
      </c>
      <c r="D95" s="68">
        <v>17</v>
      </c>
      <c r="E95" s="68" t="s">
        <v>106</v>
      </c>
      <c r="F95" s="68">
        <v>66.459999999999994</v>
      </c>
      <c r="G95" s="68">
        <v>12.22</v>
      </c>
      <c r="H95" s="68">
        <v>0.3</v>
      </c>
      <c r="I95" s="68">
        <v>0.08</v>
      </c>
      <c r="J95" s="68">
        <v>0.24</v>
      </c>
      <c r="K95" s="68">
        <v>0.41</v>
      </c>
      <c r="L95" s="68">
        <v>0</v>
      </c>
      <c r="M95" s="68">
        <v>0.09</v>
      </c>
      <c r="N95" s="68">
        <v>-0.81</v>
      </c>
      <c r="O95" s="68">
        <v>-0.21</v>
      </c>
      <c r="P95" s="68">
        <v>0</v>
      </c>
      <c r="R95" s="68">
        <v>0.33</v>
      </c>
      <c r="S95" s="68">
        <v>0.3</v>
      </c>
      <c r="T95" s="68">
        <v>0.23</v>
      </c>
      <c r="U95" s="68">
        <v>79.64</v>
      </c>
      <c r="V95" s="68">
        <v>1637.829</v>
      </c>
      <c r="X95" s="68">
        <f t="shared" si="1"/>
        <v>1.03</v>
      </c>
    </row>
    <row r="96" spans="1:24" x14ac:dyDescent="0.25">
      <c r="A96" s="68" t="s">
        <v>104</v>
      </c>
      <c r="B96" s="68">
        <v>4002</v>
      </c>
      <c r="C96" s="59">
        <v>43438</v>
      </c>
      <c r="D96" s="68">
        <v>18</v>
      </c>
      <c r="E96" s="68" t="s">
        <v>106</v>
      </c>
      <c r="F96" s="68">
        <v>80.75</v>
      </c>
      <c r="G96" s="68">
        <v>12.22</v>
      </c>
      <c r="H96" s="68">
        <v>0.3</v>
      </c>
      <c r="I96" s="68">
        <v>0.08</v>
      </c>
      <c r="J96" s="68">
        <v>0.11</v>
      </c>
      <c r="K96" s="68">
        <v>0.38</v>
      </c>
      <c r="L96" s="68">
        <v>0</v>
      </c>
      <c r="M96" s="68">
        <v>0.1</v>
      </c>
      <c r="N96" s="68">
        <v>-1.32</v>
      </c>
      <c r="O96" s="68">
        <v>-0.21</v>
      </c>
      <c r="P96" s="68">
        <v>0</v>
      </c>
      <c r="R96" s="68">
        <v>0.33</v>
      </c>
      <c r="S96" s="68">
        <v>0.3</v>
      </c>
      <c r="T96" s="68">
        <v>0.23</v>
      </c>
      <c r="U96" s="68">
        <v>93.27</v>
      </c>
      <c r="V96" s="68">
        <v>1730.63</v>
      </c>
      <c r="X96" s="68">
        <f t="shared" si="1"/>
        <v>0.87</v>
      </c>
    </row>
    <row r="97" spans="1:24" x14ac:dyDescent="0.25">
      <c r="A97" s="68" t="s">
        <v>104</v>
      </c>
      <c r="B97" s="68">
        <v>4002</v>
      </c>
      <c r="C97" s="59">
        <v>43438</v>
      </c>
      <c r="D97" s="68">
        <v>19</v>
      </c>
      <c r="E97" s="68" t="s">
        <v>106</v>
      </c>
      <c r="F97" s="68">
        <v>72.67</v>
      </c>
      <c r="G97" s="68">
        <v>12.22</v>
      </c>
      <c r="H97" s="68">
        <v>0.3</v>
      </c>
      <c r="I97" s="68">
        <v>0.08</v>
      </c>
      <c r="J97" s="68">
        <v>0.15</v>
      </c>
      <c r="K97" s="68">
        <v>0.38</v>
      </c>
      <c r="L97" s="68">
        <v>0</v>
      </c>
      <c r="M97" s="68">
        <v>0.05</v>
      </c>
      <c r="N97" s="68">
        <v>-1.1299999999999999</v>
      </c>
      <c r="O97" s="68">
        <v>-0.21</v>
      </c>
      <c r="P97" s="68">
        <v>0</v>
      </c>
      <c r="R97" s="68">
        <v>0.33</v>
      </c>
      <c r="S97" s="68">
        <v>0.3</v>
      </c>
      <c r="T97" s="68">
        <v>0.23</v>
      </c>
      <c r="U97" s="68">
        <v>85.37</v>
      </c>
      <c r="V97" s="68">
        <v>1726.7919999999999</v>
      </c>
      <c r="X97" s="68">
        <f t="shared" si="1"/>
        <v>0.91</v>
      </c>
    </row>
    <row r="98" spans="1:24" x14ac:dyDescent="0.25">
      <c r="A98" s="68" t="s">
        <v>104</v>
      </c>
      <c r="B98" s="68">
        <v>4002</v>
      </c>
      <c r="C98" s="59">
        <v>43438</v>
      </c>
      <c r="D98" s="68">
        <v>20</v>
      </c>
      <c r="E98" s="68" t="s">
        <v>106</v>
      </c>
      <c r="F98" s="68">
        <v>65.78</v>
      </c>
      <c r="G98" s="68">
        <v>12.22</v>
      </c>
      <c r="H98" s="68">
        <v>0.3</v>
      </c>
      <c r="I98" s="68">
        <v>0.08</v>
      </c>
      <c r="J98" s="68">
        <v>0.14000000000000001</v>
      </c>
      <c r="K98" s="68">
        <v>0.39</v>
      </c>
      <c r="L98" s="68">
        <v>0</v>
      </c>
      <c r="M98" s="68">
        <v>0.08</v>
      </c>
      <c r="N98" s="68">
        <v>-1.1200000000000001</v>
      </c>
      <c r="O98" s="68">
        <v>-0.21</v>
      </c>
      <c r="P98" s="68">
        <v>0</v>
      </c>
      <c r="R98" s="68">
        <v>0.33</v>
      </c>
      <c r="S98" s="68">
        <v>0.3</v>
      </c>
      <c r="T98" s="68">
        <v>0.23</v>
      </c>
      <c r="U98" s="68">
        <v>78.52</v>
      </c>
      <c r="V98" s="68">
        <v>1685.63</v>
      </c>
      <c r="X98" s="68">
        <f t="shared" si="1"/>
        <v>0.91</v>
      </c>
    </row>
    <row r="99" spans="1:24" x14ac:dyDescent="0.25">
      <c r="A99" s="68" t="s">
        <v>104</v>
      </c>
      <c r="B99" s="68">
        <v>4002</v>
      </c>
      <c r="C99" s="59">
        <v>43438</v>
      </c>
      <c r="D99" s="68">
        <v>21</v>
      </c>
      <c r="E99" s="68" t="s">
        <v>106</v>
      </c>
      <c r="F99" s="68">
        <v>62.75</v>
      </c>
      <c r="G99" s="68">
        <v>12.22</v>
      </c>
      <c r="H99" s="68">
        <v>0.3</v>
      </c>
      <c r="I99" s="68">
        <v>0.08</v>
      </c>
      <c r="J99" s="68">
        <v>0.12</v>
      </c>
      <c r="K99" s="68">
        <v>0.39</v>
      </c>
      <c r="L99" s="68">
        <v>0</v>
      </c>
      <c r="M99" s="68">
        <v>0.03</v>
      </c>
      <c r="N99" s="68">
        <v>-0.94</v>
      </c>
      <c r="O99" s="68">
        <v>-0.21</v>
      </c>
      <c r="P99" s="68">
        <v>0</v>
      </c>
      <c r="R99" s="68">
        <v>0.33</v>
      </c>
      <c r="S99" s="68">
        <v>0.3</v>
      </c>
      <c r="T99" s="68">
        <v>0.23</v>
      </c>
      <c r="U99" s="68">
        <v>75.599999999999994</v>
      </c>
      <c r="V99" s="68">
        <v>1618.115</v>
      </c>
      <c r="X99" s="68">
        <f t="shared" si="1"/>
        <v>0.89</v>
      </c>
    </row>
    <row r="100" spans="1:24" x14ac:dyDescent="0.25">
      <c r="A100" s="68" t="s">
        <v>104</v>
      </c>
      <c r="B100" s="68">
        <v>4002</v>
      </c>
      <c r="C100" s="59">
        <v>43438</v>
      </c>
      <c r="D100" s="68">
        <v>22</v>
      </c>
      <c r="E100" s="68" t="s">
        <v>106</v>
      </c>
      <c r="F100" s="68">
        <v>45.16</v>
      </c>
      <c r="G100" s="68">
        <v>12.22</v>
      </c>
      <c r="H100" s="68">
        <v>0.3</v>
      </c>
      <c r="I100" s="68">
        <v>0.08</v>
      </c>
      <c r="J100" s="68">
        <v>0.12</v>
      </c>
      <c r="K100" s="68">
        <v>0.42</v>
      </c>
      <c r="L100" s="68">
        <v>0</v>
      </c>
      <c r="M100" s="68">
        <v>0.08</v>
      </c>
      <c r="N100" s="68">
        <v>-0.66</v>
      </c>
      <c r="O100" s="68">
        <v>-0.21</v>
      </c>
      <c r="P100" s="68">
        <v>0</v>
      </c>
      <c r="R100" s="68">
        <v>0.33</v>
      </c>
      <c r="S100" s="68">
        <v>0.3</v>
      </c>
      <c r="T100" s="68">
        <v>0.23</v>
      </c>
      <c r="U100" s="68">
        <v>58.37</v>
      </c>
      <c r="V100" s="68">
        <v>1501.038</v>
      </c>
      <c r="X100" s="68">
        <f t="shared" si="1"/>
        <v>0.91999999999999993</v>
      </c>
    </row>
    <row r="101" spans="1:24" x14ac:dyDescent="0.25">
      <c r="A101" s="68" t="s">
        <v>104</v>
      </c>
      <c r="B101" s="68">
        <v>4002</v>
      </c>
      <c r="C101" s="59">
        <v>43438</v>
      </c>
      <c r="D101" s="68">
        <v>23</v>
      </c>
      <c r="E101" s="68" t="s">
        <v>106</v>
      </c>
      <c r="F101" s="68">
        <v>36.26</v>
      </c>
      <c r="G101" s="68">
        <v>12.22</v>
      </c>
      <c r="H101" s="68">
        <v>0.3</v>
      </c>
      <c r="I101" s="68">
        <v>0.08</v>
      </c>
      <c r="J101" s="68">
        <v>0.22</v>
      </c>
      <c r="K101" s="68">
        <v>0.46</v>
      </c>
      <c r="L101" s="68">
        <v>0</v>
      </c>
      <c r="M101" s="68">
        <v>0.08</v>
      </c>
      <c r="N101" s="68">
        <v>-0.62</v>
      </c>
      <c r="O101" s="68">
        <v>-0.21</v>
      </c>
      <c r="P101" s="68">
        <v>0</v>
      </c>
      <c r="R101" s="68">
        <v>0.33</v>
      </c>
      <c r="S101" s="68">
        <v>0.3</v>
      </c>
      <c r="T101" s="68">
        <v>0.23</v>
      </c>
      <c r="U101" s="68">
        <v>49.65</v>
      </c>
      <c r="V101" s="68">
        <v>1362.1859999999999</v>
      </c>
      <c r="X101" s="68">
        <f t="shared" si="1"/>
        <v>1.06</v>
      </c>
    </row>
    <row r="102" spans="1:24" x14ac:dyDescent="0.25">
      <c r="A102" s="68" t="s">
        <v>104</v>
      </c>
      <c r="B102" s="68">
        <v>4002</v>
      </c>
      <c r="C102" s="59">
        <v>43438</v>
      </c>
      <c r="D102" s="68">
        <v>24</v>
      </c>
      <c r="E102" s="68" t="s">
        <v>105</v>
      </c>
      <c r="F102" s="68">
        <v>39.24</v>
      </c>
      <c r="G102" s="68">
        <v>12.22</v>
      </c>
      <c r="H102" s="68">
        <v>0.3</v>
      </c>
      <c r="I102" s="68">
        <v>0.08</v>
      </c>
      <c r="J102" s="68">
        <v>0.3</v>
      </c>
      <c r="K102" s="68">
        <v>0</v>
      </c>
      <c r="L102" s="68">
        <v>0</v>
      </c>
      <c r="M102" s="68">
        <v>0.09</v>
      </c>
      <c r="N102" s="68">
        <v>-0.66</v>
      </c>
      <c r="O102" s="68">
        <v>-0.21</v>
      </c>
      <c r="P102" s="68">
        <v>0</v>
      </c>
      <c r="R102" s="68">
        <v>0.33</v>
      </c>
      <c r="S102" s="68">
        <v>0.3</v>
      </c>
      <c r="T102" s="68">
        <v>0.23</v>
      </c>
      <c r="U102" s="68">
        <v>52.22</v>
      </c>
      <c r="V102" s="68">
        <v>1253.8679999999999</v>
      </c>
      <c r="X102" s="68">
        <f t="shared" si="1"/>
        <v>0.67999999999999994</v>
      </c>
    </row>
    <row r="103" spans="1:24" x14ac:dyDescent="0.25">
      <c r="A103" s="68" t="s">
        <v>104</v>
      </c>
      <c r="B103" s="68">
        <v>4002</v>
      </c>
      <c r="C103" s="59">
        <v>43439</v>
      </c>
      <c r="D103" s="68">
        <v>1</v>
      </c>
      <c r="E103" s="68" t="s">
        <v>105</v>
      </c>
      <c r="F103" s="68">
        <v>45.11</v>
      </c>
      <c r="G103" s="68">
        <v>12.22</v>
      </c>
      <c r="H103" s="68">
        <v>0.38</v>
      </c>
      <c r="I103" s="68">
        <v>0.03</v>
      </c>
      <c r="J103" s="68">
        <v>0.24</v>
      </c>
      <c r="K103" s="68">
        <v>0</v>
      </c>
      <c r="L103" s="68">
        <v>0</v>
      </c>
      <c r="M103" s="68">
        <v>0.04</v>
      </c>
      <c r="N103" s="68">
        <v>-0.87</v>
      </c>
      <c r="O103" s="68">
        <v>-0.21</v>
      </c>
      <c r="P103" s="68">
        <v>0</v>
      </c>
      <c r="R103" s="68">
        <v>0.33</v>
      </c>
      <c r="S103" s="68">
        <v>0.3</v>
      </c>
      <c r="T103" s="68">
        <v>0.23</v>
      </c>
      <c r="U103" s="68">
        <v>57.8</v>
      </c>
      <c r="V103" s="68">
        <v>1197.4570000000001</v>
      </c>
      <c r="X103" s="68">
        <f t="shared" si="1"/>
        <v>0.65</v>
      </c>
    </row>
    <row r="104" spans="1:24" x14ac:dyDescent="0.25">
      <c r="A104" s="68" t="s">
        <v>104</v>
      </c>
      <c r="B104" s="68">
        <v>4002</v>
      </c>
      <c r="C104" s="59">
        <v>43439</v>
      </c>
      <c r="D104" s="68">
        <v>2</v>
      </c>
      <c r="E104" s="68" t="s">
        <v>105</v>
      </c>
      <c r="F104" s="68">
        <v>52.03</v>
      </c>
      <c r="G104" s="68">
        <v>12.22</v>
      </c>
      <c r="H104" s="68">
        <v>0.38</v>
      </c>
      <c r="I104" s="68">
        <v>0.03</v>
      </c>
      <c r="J104" s="68">
        <v>0.41</v>
      </c>
      <c r="K104" s="68">
        <v>0</v>
      </c>
      <c r="L104" s="68">
        <v>0</v>
      </c>
      <c r="M104" s="68">
        <v>-0.08</v>
      </c>
      <c r="N104" s="68">
        <v>-0.73</v>
      </c>
      <c r="O104" s="68">
        <v>-0.21</v>
      </c>
      <c r="P104" s="68">
        <v>0</v>
      </c>
      <c r="R104" s="68">
        <v>0.33</v>
      </c>
      <c r="S104" s="68">
        <v>0.3</v>
      </c>
      <c r="T104" s="68">
        <v>0.23</v>
      </c>
      <c r="U104" s="68">
        <v>64.91</v>
      </c>
      <c r="V104" s="68">
        <v>1170.9849999999999</v>
      </c>
      <c r="X104" s="68">
        <f t="shared" si="1"/>
        <v>0.82000000000000006</v>
      </c>
    </row>
    <row r="105" spans="1:24" x14ac:dyDescent="0.25">
      <c r="A105" s="68" t="s">
        <v>104</v>
      </c>
      <c r="B105" s="68">
        <v>4002</v>
      </c>
      <c r="C105" s="59">
        <v>43439</v>
      </c>
      <c r="D105" s="68">
        <v>3</v>
      </c>
      <c r="E105" s="68" t="s">
        <v>105</v>
      </c>
      <c r="F105" s="68">
        <v>52.48</v>
      </c>
      <c r="G105" s="68">
        <v>12.22</v>
      </c>
      <c r="H105" s="68">
        <v>0.38</v>
      </c>
      <c r="I105" s="68">
        <v>0.03</v>
      </c>
      <c r="J105" s="68">
        <v>0.52</v>
      </c>
      <c r="K105" s="68">
        <v>0</v>
      </c>
      <c r="L105" s="68">
        <v>0</v>
      </c>
      <c r="M105" s="68">
        <v>-0.03</v>
      </c>
      <c r="N105" s="68">
        <v>-0.59</v>
      </c>
      <c r="O105" s="68">
        <v>-0.21</v>
      </c>
      <c r="P105" s="68">
        <v>0</v>
      </c>
      <c r="R105" s="68">
        <v>0.33</v>
      </c>
      <c r="S105" s="68">
        <v>0.3</v>
      </c>
      <c r="T105" s="68">
        <v>0.23</v>
      </c>
      <c r="U105" s="68">
        <v>65.66</v>
      </c>
      <c r="V105" s="68">
        <v>1158.913</v>
      </c>
      <c r="X105" s="68">
        <f t="shared" si="1"/>
        <v>0.93</v>
      </c>
    </row>
    <row r="106" spans="1:24" x14ac:dyDescent="0.25">
      <c r="A106" s="68" t="s">
        <v>104</v>
      </c>
      <c r="B106" s="68">
        <v>4002</v>
      </c>
      <c r="C106" s="59">
        <v>43439</v>
      </c>
      <c r="D106" s="68">
        <v>4</v>
      </c>
      <c r="E106" s="68" t="s">
        <v>105</v>
      </c>
      <c r="F106" s="68">
        <v>43.21</v>
      </c>
      <c r="G106" s="68">
        <v>12.22</v>
      </c>
      <c r="H106" s="68">
        <v>0.38</v>
      </c>
      <c r="I106" s="68">
        <v>0.03</v>
      </c>
      <c r="J106" s="68">
        <v>0.26</v>
      </c>
      <c r="K106" s="68">
        <v>0</v>
      </c>
      <c r="L106" s="68">
        <v>0</v>
      </c>
      <c r="M106" s="68">
        <v>-0.03</v>
      </c>
      <c r="N106" s="68">
        <v>-0.45</v>
      </c>
      <c r="O106" s="68">
        <v>-0.21</v>
      </c>
      <c r="P106" s="68">
        <v>0</v>
      </c>
      <c r="R106" s="68">
        <v>0.33</v>
      </c>
      <c r="S106" s="68">
        <v>0.3</v>
      </c>
      <c r="T106" s="68">
        <v>0.23</v>
      </c>
      <c r="U106" s="68">
        <v>56.27</v>
      </c>
      <c r="V106" s="68">
        <v>1167.1759999999999</v>
      </c>
      <c r="X106" s="68">
        <f t="shared" si="1"/>
        <v>0.67</v>
      </c>
    </row>
    <row r="107" spans="1:24" x14ac:dyDescent="0.25">
      <c r="A107" s="68" t="s">
        <v>104</v>
      </c>
      <c r="B107" s="68">
        <v>4002</v>
      </c>
      <c r="C107" s="59">
        <v>43439</v>
      </c>
      <c r="D107" s="68">
        <v>5</v>
      </c>
      <c r="E107" s="68" t="s">
        <v>105</v>
      </c>
      <c r="F107" s="68">
        <v>46.09</v>
      </c>
      <c r="G107" s="68">
        <v>12.22</v>
      </c>
      <c r="H107" s="68">
        <v>0.38</v>
      </c>
      <c r="I107" s="68">
        <v>0.03</v>
      </c>
      <c r="J107" s="68">
        <v>0.16</v>
      </c>
      <c r="K107" s="68">
        <v>0</v>
      </c>
      <c r="L107" s="68">
        <v>0</v>
      </c>
      <c r="M107" s="68">
        <v>-0.05</v>
      </c>
      <c r="N107" s="68">
        <v>-0.41</v>
      </c>
      <c r="O107" s="68">
        <v>-0.21</v>
      </c>
      <c r="P107" s="68">
        <v>0</v>
      </c>
      <c r="R107" s="68">
        <v>0.33</v>
      </c>
      <c r="S107" s="68">
        <v>0.3</v>
      </c>
      <c r="T107" s="68">
        <v>0.23</v>
      </c>
      <c r="U107" s="68">
        <v>59.07</v>
      </c>
      <c r="V107" s="68">
        <v>1213.1030000000001</v>
      </c>
      <c r="X107" s="68">
        <f t="shared" si="1"/>
        <v>0.57000000000000006</v>
      </c>
    </row>
    <row r="108" spans="1:24" x14ac:dyDescent="0.25">
      <c r="A108" s="68" t="s">
        <v>104</v>
      </c>
      <c r="B108" s="68">
        <v>4002</v>
      </c>
      <c r="C108" s="59">
        <v>43439</v>
      </c>
      <c r="D108" s="68">
        <v>6</v>
      </c>
      <c r="E108" s="68" t="s">
        <v>105</v>
      </c>
      <c r="F108" s="68">
        <v>57.4</v>
      </c>
      <c r="G108" s="68">
        <v>12.22</v>
      </c>
      <c r="H108" s="68">
        <v>0.38</v>
      </c>
      <c r="I108" s="68">
        <v>0.03</v>
      </c>
      <c r="J108" s="68">
        <v>0.56000000000000005</v>
      </c>
      <c r="K108" s="68">
        <v>0</v>
      </c>
      <c r="L108" s="68">
        <v>0</v>
      </c>
      <c r="M108" s="68">
        <v>0.06</v>
      </c>
      <c r="N108" s="68">
        <v>-0.31</v>
      </c>
      <c r="O108" s="68">
        <v>-0.21</v>
      </c>
      <c r="P108" s="68">
        <v>0</v>
      </c>
      <c r="R108" s="68">
        <v>0.33</v>
      </c>
      <c r="S108" s="68">
        <v>0.3</v>
      </c>
      <c r="T108" s="68">
        <v>0.23</v>
      </c>
      <c r="U108" s="68">
        <v>70.989999999999995</v>
      </c>
      <c r="V108" s="68">
        <v>1325.3579999999999</v>
      </c>
      <c r="X108" s="68">
        <f t="shared" si="1"/>
        <v>0.97000000000000008</v>
      </c>
    </row>
    <row r="109" spans="1:24" x14ac:dyDescent="0.25">
      <c r="A109" s="68" t="s">
        <v>104</v>
      </c>
      <c r="B109" s="68">
        <v>4002</v>
      </c>
      <c r="C109" s="59">
        <v>43439</v>
      </c>
      <c r="D109" s="68">
        <v>7</v>
      </c>
      <c r="E109" s="68" t="s">
        <v>105</v>
      </c>
      <c r="F109" s="68">
        <v>71.53</v>
      </c>
      <c r="G109" s="68">
        <v>12.22</v>
      </c>
      <c r="H109" s="68">
        <v>0.38</v>
      </c>
      <c r="I109" s="68">
        <v>0.03</v>
      </c>
      <c r="J109" s="68">
        <v>0.42</v>
      </c>
      <c r="K109" s="68">
        <v>0</v>
      </c>
      <c r="L109" s="68">
        <v>0</v>
      </c>
      <c r="M109" s="68">
        <v>0.01</v>
      </c>
      <c r="N109" s="68">
        <v>-0.49</v>
      </c>
      <c r="O109" s="68">
        <v>-0.21</v>
      </c>
      <c r="P109" s="68">
        <v>0</v>
      </c>
      <c r="R109" s="68">
        <v>0.33</v>
      </c>
      <c r="S109" s="68">
        <v>0.3</v>
      </c>
      <c r="T109" s="68">
        <v>0.23</v>
      </c>
      <c r="U109" s="68">
        <v>84.75</v>
      </c>
      <c r="V109" s="68">
        <v>1511.0329999999999</v>
      </c>
      <c r="X109" s="68">
        <f t="shared" si="1"/>
        <v>0.83000000000000007</v>
      </c>
    </row>
    <row r="110" spans="1:24" x14ac:dyDescent="0.25">
      <c r="A110" s="68" t="s">
        <v>104</v>
      </c>
      <c r="B110" s="68">
        <v>4002</v>
      </c>
      <c r="C110" s="59">
        <v>43439</v>
      </c>
      <c r="D110" s="68">
        <v>8</v>
      </c>
      <c r="E110" s="68" t="s">
        <v>106</v>
      </c>
      <c r="F110" s="68">
        <v>78.56</v>
      </c>
      <c r="G110" s="68">
        <v>12.22</v>
      </c>
      <c r="H110" s="68">
        <v>0.38</v>
      </c>
      <c r="I110" s="68">
        <v>0.03</v>
      </c>
      <c r="J110" s="68">
        <v>0.37</v>
      </c>
      <c r="K110" s="68">
        <v>0.4</v>
      </c>
      <c r="L110" s="68">
        <v>0</v>
      </c>
      <c r="M110" s="68">
        <v>-0.02</v>
      </c>
      <c r="N110" s="68">
        <v>-0.74</v>
      </c>
      <c r="O110" s="68">
        <v>-0.21</v>
      </c>
      <c r="P110" s="68">
        <v>0</v>
      </c>
      <c r="R110" s="68">
        <v>0.33</v>
      </c>
      <c r="S110" s="68">
        <v>0.3</v>
      </c>
      <c r="T110" s="68">
        <v>0.23</v>
      </c>
      <c r="U110" s="68">
        <v>91.85</v>
      </c>
      <c r="V110" s="68">
        <v>1586.8130000000001</v>
      </c>
      <c r="X110" s="68">
        <f t="shared" si="1"/>
        <v>1.1800000000000002</v>
      </c>
    </row>
    <row r="111" spans="1:24" x14ac:dyDescent="0.25">
      <c r="A111" s="68" t="s">
        <v>104</v>
      </c>
      <c r="B111" s="68">
        <v>4002</v>
      </c>
      <c r="C111" s="59">
        <v>43439</v>
      </c>
      <c r="D111" s="68">
        <v>9</v>
      </c>
      <c r="E111" s="68" t="s">
        <v>106</v>
      </c>
      <c r="F111" s="68">
        <v>64.150000000000006</v>
      </c>
      <c r="G111" s="68">
        <v>12.22</v>
      </c>
      <c r="H111" s="68">
        <v>0.38</v>
      </c>
      <c r="I111" s="68">
        <v>0.03</v>
      </c>
      <c r="J111" s="68">
        <v>0.21</v>
      </c>
      <c r="K111" s="68">
        <v>0.4</v>
      </c>
      <c r="L111" s="68">
        <v>0</v>
      </c>
      <c r="M111" s="68">
        <v>0.05</v>
      </c>
      <c r="N111" s="68">
        <v>-0.59</v>
      </c>
      <c r="O111" s="68">
        <v>-0.21</v>
      </c>
      <c r="P111" s="68">
        <v>0</v>
      </c>
      <c r="R111" s="68">
        <v>0.33</v>
      </c>
      <c r="S111" s="68">
        <v>0.3</v>
      </c>
      <c r="T111" s="68">
        <v>0.23</v>
      </c>
      <c r="U111" s="68">
        <v>77.5</v>
      </c>
      <c r="V111" s="68">
        <v>1567.027</v>
      </c>
      <c r="X111" s="68">
        <f t="shared" si="1"/>
        <v>1.02</v>
      </c>
    </row>
    <row r="112" spans="1:24" x14ac:dyDescent="0.25">
      <c r="A112" s="68" t="s">
        <v>104</v>
      </c>
      <c r="B112" s="68">
        <v>4002</v>
      </c>
      <c r="C112" s="59">
        <v>43439</v>
      </c>
      <c r="D112" s="68">
        <v>10</v>
      </c>
      <c r="E112" s="68" t="s">
        <v>106</v>
      </c>
      <c r="F112" s="68">
        <v>35.92</v>
      </c>
      <c r="G112" s="68">
        <v>12.22</v>
      </c>
      <c r="H112" s="68">
        <v>0.38</v>
      </c>
      <c r="I112" s="68">
        <v>0.03</v>
      </c>
      <c r="J112" s="68">
        <v>0.28999999999999998</v>
      </c>
      <c r="K112" s="68">
        <v>0.41</v>
      </c>
      <c r="L112" s="68">
        <v>0</v>
      </c>
      <c r="M112" s="68">
        <v>-0.02</v>
      </c>
      <c r="N112" s="68">
        <v>-0.38</v>
      </c>
      <c r="O112" s="68">
        <v>-0.21</v>
      </c>
      <c r="P112" s="68">
        <v>0</v>
      </c>
      <c r="R112" s="68">
        <v>0.33</v>
      </c>
      <c r="S112" s="68">
        <v>0.3</v>
      </c>
      <c r="T112" s="68">
        <v>0.23</v>
      </c>
      <c r="U112" s="68">
        <v>49.5</v>
      </c>
      <c r="V112" s="68">
        <v>1550.8389999999999</v>
      </c>
      <c r="X112" s="68">
        <f t="shared" si="1"/>
        <v>1.1099999999999999</v>
      </c>
    </row>
    <row r="113" spans="1:24" x14ac:dyDescent="0.25">
      <c r="A113" s="68" t="s">
        <v>104</v>
      </c>
      <c r="B113" s="68">
        <v>4002</v>
      </c>
      <c r="C113" s="59">
        <v>43439</v>
      </c>
      <c r="D113" s="68">
        <v>11</v>
      </c>
      <c r="E113" s="68" t="s">
        <v>106</v>
      </c>
      <c r="F113" s="68">
        <v>38.44</v>
      </c>
      <c r="G113" s="68">
        <v>12.22</v>
      </c>
      <c r="H113" s="68">
        <v>0.38</v>
      </c>
      <c r="I113" s="68">
        <v>0.03</v>
      </c>
      <c r="J113" s="68">
        <v>0.13</v>
      </c>
      <c r="K113" s="68">
        <v>0.42</v>
      </c>
      <c r="L113" s="68">
        <v>0</v>
      </c>
      <c r="M113" s="68">
        <v>-0.2</v>
      </c>
      <c r="N113" s="68">
        <v>-0.3</v>
      </c>
      <c r="O113" s="68">
        <v>-0.21</v>
      </c>
      <c r="P113" s="68">
        <v>0</v>
      </c>
      <c r="R113" s="68">
        <v>0.33</v>
      </c>
      <c r="S113" s="68">
        <v>0.3</v>
      </c>
      <c r="T113" s="68">
        <v>0.23</v>
      </c>
      <c r="U113" s="68">
        <v>51.77</v>
      </c>
      <c r="V113" s="68">
        <v>1528.3879999999999</v>
      </c>
      <c r="X113" s="68">
        <f t="shared" si="1"/>
        <v>0.96</v>
      </c>
    </row>
    <row r="114" spans="1:24" x14ac:dyDescent="0.25">
      <c r="A114" s="68" t="s">
        <v>104</v>
      </c>
      <c r="B114" s="68">
        <v>4002</v>
      </c>
      <c r="C114" s="59">
        <v>43439</v>
      </c>
      <c r="D114" s="68">
        <v>12</v>
      </c>
      <c r="E114" s="68" t="s">
        <v>106</v>
      </c>
      <c r="F114" s="68">
        <v>33.97</v>
      </c>
      <c r="G114" s="68">
        <v>12.22</v>
      </c>
      <c r="H114" s="68">
        <v>0.38</v>
      </c>
      <c r="I114" s="68">
        <v>0.03</v>
      </c>
      <c r="J114" s="68">
        <v>0.17</v>
      </c>
      <c r="K114" s="68">
        <v>0.43</v>
      </c>
      <c r="L114" s="68">
        <v>0</v>
      </c>
      <c r="M114" s="68">
        <v>-0.15</v>
      </c>
      <c r="N114" s="68">
        <v>-0.32</v>
      </c>
      <c r="O114" s="68">
        <v>-0.21</v>
      </c>
      <c r="P114" s="68">
        <v>0</v>
      </c>
      <c r="R114" s="68">
        <v>0.33</v>
      </c>
      <c r="S114" s="68">
        <v>0.3</v>
      </c>
      <c r="T114" s="68">
        <v>0.23</v>
      </c>
      <c r="U114" s="68">
        <v>47.38</v>
      </c>
      <c r="V114" s="68">
        <v>1516.4069999999999</v>
      </c>
      <c r="X114" s="68">
        <f t="shared" si="1"/>
        <v>1.01</v>
      </c>
    </row>
    <row r="115" spans="1:24" x14ac:dyDescent="0.25">
      <c r="A115" s="68" t="s">
        <v>104</v>
      </c>
      <c r="B115" s="68">
        <v>4002</v>
      </c>
      <c r="C115" s="59">
        <v>43439</v>
      </c>
      <c r="D115" s="68">
        <v>13</v>
      </c>
      <c r="E115" s="68" t="s">
        <v>106</v>
      </c>
      <c r="F115" s="68">
        <v>36.86</v>
      </c>
      <c r="G115" s="68">
        <v>12.22</v>
      </c>
      <c r="H115" s="68">
        <v>0.38</v>
      </c>
      <c r="I115" s="68">
        <v>0.03</v>
      </c>
      <c r="J115" s="68">
        <v>0.13</v>
      </c>
      <c r="K115" s="68">
        <v>0.43</v>
      </c>
      <c r="L115" s="68">
        <v>0</v>
      </c>
      <c r="M115" s="68">
        <v>-0.05</v>
      </c>
      <c r="N115" s="68">
        <v>-0.38</v>
      </c>
      <c r="O115" s="68">
        <v>-0.21</v>
      </c>
      <c r="P115" s="68">
        <v>0</v>
      </c>
      <c r="R115" s="68">
        <v>0.33</v>
      </c>
      <c r="S115" s="68">
        <v>0.3</v>
      </c>
      <c r="T115" s="68">
        <v>0.23</v>
      </c>
      <c r="U115" s="68">
        <v>50.27</v>
      </c>
      <c r="V115" s="68">
        <v>1500.626</v>
      </c>
      <c r="X115" s="68">
        <f t="shared" si="1"/>
        <v>0.97</v>
      </c>
    </row>
    <row r="116" spans="1:24" x14ac:dyDescent="0.25">
      <c r="A116" s="68" t="s">
        <v>104</v>
      </c>
      <c r="B116" s="68">
        <v>4002</v>
      </c>
      <c r="C116" s="59">
        <v>43439</v>
      </c>
      <c r="D116" s="68">
        <v>14</v>
      </c>
      <c r="E116" s="68" t="s">
        <v>106</v>
      </c>
      <c r="F116" s="68">
        <v>53.7</v>
      </c>
      <c r="G116" s="68">
        <v>12.22</v>
      </c>
      <c r="H116" s="68">
        <v>0.38</v>
      </c>
      <c r="I116" s="68">
        <v>0.03</v>
      </c>
      <c r="J116" s="68">
        <v>0.11</v>
      </c>
      <c r="K116" s="68">
        <v>0.43</v>
      </c>
      <c r="L116" s="68">
        <v>0</v>
      </c>
      <c r="M116" s="68">
        <v>0.01</v>
      </c>
      <c r="N116" s="68">
        <v>-0.38</v>
      </c>
      <c r="O116" s="68">
        <v>-0.21</v>
      </c>
      <c r="P116" s="68">
        <v>0</v>
      </c>
      <c r="R116" s="68">
        <v>0.33</v>
      </c>
      <c r="S116" s="68">
        <v>0.3</v>
      </c>
      <c r="T116" s="68">
        <v>0.23</v>
      </c>
      <c r="U116" s="68">
        <v>67.150000000000006</v>
      </c>
      <c r="V116" s="68">
        <v>1505.078</v>
      </c>
      <c r="X116" s="68">
        <f t="shared" si="1"/>
        <v>0.95</v>
      </c>
    </row>
    <row r="117" spans="1:24" x14ac:dyDescent="0.25">
      <c r="A117" s="68" t="s">
        <v>104</v>
      </c>
      <c r="B117" s="68">
        <v>4002</v>
      </c>
      <c r="C117" s="59">
        <v>43439</v>
      </c>
      <c r="D117" s="68">
        <v>15</v>
      </c>
      <c r="E117" s="68" t="s">
        <v>106</v>
      </c>
      <c r="F117" s="68">
        <v>50.01</v>
      </c>
      <c r="G117" s="68">
        <v>12.22</v>
      </c>
      <c r="H117" s="68">
        <v>0.38</v>
      </c>
      <c r="I117" s="68">
        <v>0.03</v>
      </c>
      <c r="J117" s="68">
        <v>0.27</v>
      </c>
      <c r="K117" s="68">
        <v>0.36</v>
      </c>
      <c r="L117" s="68">
        <v>0</v>
      </c>
      <c r="M117" s="68">
        <v>0.11</v>
      </c>
      <c r="N117" s="68">
        <v>-0.38</v>
      </c>
      <c r="O117" s="68">
        <v>-0.21</v>
      </c>
      <c r="P117" s="68">
        <v>0</v>
      </c>
      <c r="R117" s="68">
        <v>0.33</v>
      </c>
      <c r="S117" s="68">
        <v>0.3</v>
      </c>
      <c r="T117" s="68">
        <v>0.23</v>
      </c>
      <c r="U117" s="68">
        <v>63.65</v>
      </c>
      <c r="V117" s="68">
        <v>1499.3910000000001</v>
      </c>
      <c r="X117" s="68">
        <f t="shared" si="1"/>
        <v>1.04</v>
      </c>
    </row>
    <row r="118" spans="1:24" x14ac:dyDescent="0.25">
      <c r="A118" s="68" t="s">
        <v>104</v>
      </c>
      <c r="B118" s="68">
        <v>4002</v>
      </c>
      <c r="C118" s="59">
        <v>43439</v>
      </c>
      <c r="D118" s="68">
        <v>16</v>
      </c>
      <c r="E118" s="68" t="s">
        <v>106</v>
      </c>
      <c r="F118" s="68">
        <v>56.86</v>
      </c>
      <c r="G118" s="68">
        <v>12.22</v>
      </c>
      <c r="H118" s="68">
        <v>0.38</v>
      </c>
      <c r="I118" s="68">
        <v>0.03</v>
      </c>
      <c r="J118" s="68">
        <v>0.3</v>
      </c>
      <c r="K118" s="68">
        <v>0.35</v>
      </c>
      <c r="L118" s="68">
        <v>0</v>
      </c>
      <c r="M118" s="68">
        <v>0.05</v>
      </c>
      <c r="N118" s="68">
        <v>-0.28999999999999998</v>
      </c>
      <c r="O118" s="68">
        <v>-0.21</v>
      </c>
      <c r="P118" s="68">
        <v>0</v>
      </c>
      <c r="R118" s="68">
        <v>0.33</v>
      </c>
      <c r="S118" s="68">
        <v>0.3</v>
      </c>
      <c r="T118" s="68">
        <v>0.23</v>
      </c>
      <c r="U118" s="68">
        <v>70.55</v>
      </c>
      <c r="V118" s="68">
        <v>1527.2570000000001</v>
      </c>
      <c r="X118" s="68">
        <f t="shared" si="1"/>
        <v>1.06</v>
      </c>
    </row>
    <row r="119" spans="1:24" x14ac:dyDescent="0.25">
      <c r="A119" s="68" t="s">
        <v>104</v>
      </c>
      <c r="B119" s="68">
        <v>4002</v>
      </c>
      <c r="C119" s="59">
        <v>43439</v>
      </c>
      <c r="D119" s="68">
        <v>17</v>
      </c>
      <c r="E119" s="68" t="s">
        <v>106</v>
      </c>
      <c r="F119" s="68">
        <v>74.680000000000007</v>
      </c>
      <c r="G119" s="68">
        <v>12.22</v>
      </c>
      <c r="H119" s="68">
        <v>0.38</v>
      </c>
      <c r="I119" s="68">
        <v>0.03</v>
      </c>
      <c r="J119" s="68">
        <v>0.24</v>
      </c>
      <c r="K119" s="68">
        <v>0.33</v>
      </c>
      <c r="L119" s="68">
        <v>0.04</v>
      </c>
      <c r="M119" s="68">
        <v>0.06</v>
      </c>
      <c r="N119" s="68">
        <v>-0.55000000000000004</v>
      </c>
      <c r="O119" s="68">
        <v>-0.21</v>
      </c>
      <c r="P119" s="68">
        <v>0</v>
      </c>
      <c r="R119" s="68">
        <v>0.33</v>
      </c>
      <c r="S119" s="68">
        <v>0.3</v>
      </c>
      <c r="T119" s="68">
        <v>0.23</v>
      </c>
      <c r="U119" s="68">
        <v>88.08</v>
      </c>
      <c r="V119" s="68">
        <v>1639.8</v>
      </c>
      <c r="X119" s="68">
        <f t="shared" si="1"/>
        <v>1.02</v>
      </c>
    </row>
    <row r="120" spans="1:24" x14ac:dyDescent="0.25">
      <c r="A120" s="68" t="s">
        <v>104</v>
      </c>
      <c r="B120" s="68">
        <v>4002</v>
      </c>
      <c r="C120" s="59">
        <v>43439</v>
      </c>
      <c r="D120" s="68">
        <v>18</v>
      </c>
      <c r="E120" s="68" t="s">
        <v>106</v>
      </c>
      <c r="F120" s="68">
        <v>73.69</v>
      </c>
      <c r="G120" s="68">
        <v>12.22</v>
      </c>
      <c r="H120" s="68">
        <v>0.38</v>
      </c>
      <c r="I120" s="68">
        <v>0.03</v>
      </c>
      <c r="J120" s="68">
        <v>0.18</v>
      </c>
      <c r="K120" s="68">
        <v>0.32</v>
      </c>
      <c r="L120" s="68">
        <v>0</v>
      </c>
      <c r="M120" s="68">
        <v>0.01</v>
      </c>
      <c r="N120" s="68">
        <v>-0.5</v>
      </c>
      <c r="O120" s="68">
        <v>-0.21</v>
      </c>
      <c r="P120" s="68">
        <v>0</v>
      </c>
      <c r="R120" s="68">
        <v>0.33</v>
      </c>
      <c r="S120" s="68">
        <v>0.3</v>
      </c>
      <c r="T120" s="68">
        <v>0.23</v>
      </c>
      <c r="U120" s="68">
        <v>86.98</v>
      </c>
      <c r="V120" s="68">
        <v>1714.318</v>
      </c>
      <c r="X120" s="68">
        <f t="shared" si="1"/>
        <v>0.91000000000000014</v>
      </c>
    </row>
    <row r="121" spans="1:24" x14ac:dyDescent="0.25">
      <c r="A121" s="68" t="s">
        <v>104</v>
      </c>
      <c r="B121" s="68">
        <v>4002</v>
      </c>
      <c r="C121" s="59">
        <v>43439</v>
      </c>
      <c r="D121" s="68">
        <v>19</v>
      </c>
      <c r="E121" s="68" t="s">
        <v>106</v>
      </c>
      <c r="F121" s="68">
        <v>76.290000000000006</v>
      </c>
      <c r="G121" s="68">
        <v>12.22</v>
      </c>
      <c r="H121" s="68">
        <v>0.38</v>
      </c>
      <c r="I121" s="68">
        <v>0.03</v>
      </c>
      <c r="J121" s="68">
        <v>0.23</v>
      </c>
      <c r="K121" s="68">
        <v>0.32</v>
      </c>
      <c r="L121" s="68">
        <v>0</v>
      </c>
      <c r="M121" s="68">
        <v>0.01</v>
      </c>
      <c r="N121" s="68">
        <v>-0.46</v>
      </c>
      <c r="O121" s="68">
        <v>-0.21</v>
      </c>
      <c r="P121" s="68">
        <v>0</v>
      </c>
      <c r="R121" s="68">
        <v>0.33</v>
      </c>
      <c r="S121" s="68">
        <v>0.3</v>
      </c>
      <c r="T121" s="68">
        <v>0.23</v>
      </c>
      <c r="U121" s="68">
        <v>89.67</v>
      </c>
      <c r="V121" s="68">
        <v>1712.73</v>
      </c>
      <c r="X121" s="68">
        <f t="shared" si="1"/>
        <v>0.96</v>
      </c>
    </row>
    <row r="122" spans="1:24" x14ac:dyDescent="0.25">
      <c r="A122" s="68" t="s">
        <v>104</v>
      </c>
      <c r="B122" s="68">
        <v>4002</v>
      </c>
      <c r="C122" s="59">
        <v>43439</v>
      </c>
      <c r="D122" s="68">
        <v>20</v>
      </c>
      <c r="E122" s="68" t="s">
        <v>106</v>
      </c>
      <c r="F122" s="68">
        <v>62.94</v>
      </c>
      <c r="G122" s="68">
        <v>12.22</v>
      </c>
      <c r="H122" s="68">
        <v>0.38</v>
      </c>
      <c r="I122" s="68">
        <v>0.03</v>
      </c>
      <c r="J122" s="68">
        <v>0.15</v>
      </c>
      <c r="K122" s="68">
        <v>0.33</v>
      </c>
      <c r="L122" s="68">
        <v>0</v>
      </c>
      <c r="M122" s="68">
        <v>0.01</v>
      </c>
      <c r="N122" s="68">
        <v>-0.49</v>
      </c>
      <c r="O122" s="68">
        <v>-0.21</v>
      </c>
      <c r="P122" s="68">
        <v>0</v>
      </c>
      <c r="R122" s="68">
        <v>0.33</v>
      </c>
      <c r="S122" s="68">
        <v>0.3</v>
      </c>
      <c r="T122" s="68">
        <v>0.23</v>
      </c>
      <c r="U122" s="68">
        <v>76.22</v>
      </c>
      <c r="V122" s="68">
        <v>1666.864</v>
      </c>
      <c r="X122" s="68">
        <f t="shared" si="1"/>
        <v>0.89000000000000012</v>
      </c>
    </row>
    <row r="123" spans="1:24" x14ac:dyDescent="0.25">
      <c r="A123" s="68" t="s">
        <v>104</v>
      </c>
      <c r="B123" s="68">
        <v>4002</v>
      </c>
      <c r="C123" s="59">
        <v>43439</v>
      </c>
      <c r="D123" s="68">
        <v>21</v>
      </c>
      <c r="E123" s="68" t="s">
        <v>106</v>
      </c>
      <c r="F123" s="68">
        <v>54.98</v>
      </c>
      <c r="G123" s="68">
        <v>12.22</v>
      </c>
      <c r="H123" s="68">
        <v>0.38</v>
      </c>
      <c r="I123" s="68">
        <v>0.03</v>
      </c>
      <c r="J123" s="68">
        <v>0.13</v>
      </c>
      <c r="K123" s="68">
        <v>0.34</v>
      </c>
      <c r="L123" s="68">
        <v>0</v>
      </c>
      <c r="M123" s="68">
        <v>0.03</v>
      </c>
      <c r="N123" s="68">
        <v>-0.35</v>
      </c>
      <c r="O123" s="68">
        <v>-0.21</v>
      </c>
      <c r="P123" s="68">
        <v>0</v>
      </c>
      <c r="R123" s="68">
        <v>0.33</v>
      </c>
      <c r="S123" s="68">
        <v>0.3</v>
      </c>
      <c r="T123" s="68">
        <v>0.23</v>
      </c>
      <c r="U123" s="68">
        <v>68.41</v>
      </c>
      <c r="V123" s="68">
        <v>1599.98</v>
      </c>
      <c r="X123" s="68">
        <f t="shared" si="1"/>
        <v>0.88000000000000012</v>
      </c>
    </row>
    <row r="124" spans="1:24" x14ac:dyDescent="0.25">
      <c r="A124" s="68" t="s">
        <v>104</v>
      </c>
      <c r="B124" s="68">
        <v>4002</v>
      </c>
      <c r="C124" s="59">
        <v>43439</v>
      </c>
      <c r="D124" s="68">
        <v>22</v>
      </c>
      <c r="E124" s="68" t="s">
        <v>106</v>
      </c>
      <c r="F124" s="68">
        <v>53.69</v>
      </c>
      <c r="G124" s="68">
        <v>12.22</v>
      </c>
      <c r="H124" s="68">
        <v>0.38</v>
      </c>
      <c r="I124" s="68">
        <v>0.03</v>
      </c>
      <c r="J124" s="68">
        <v>0.19</v>
      </c>
      <c r="K124" s="68">
        <v>0.36</v>
      </c>
      <c r="L124" s="68">
        <v>0</v>
      </c>
      <c r="M124" s="68">
        <v>-0.02</v>
      </c>
      <c r="N124" s="68">
        <v>-0.14000000000000001</v>
      </c>
      <c r="O124" s="68">
        <v>-0.21</v>
      </c>
      <c r="P124" s="68">
        <v>0</v>
      </c>
      <c r="R124" s="68">
        <v>0.33</v>
      </c>
      <c r="S124" s="68">
        <v>0.3</v>
      </c>
      <c r="T124" s="68">
        <v>0.23</v>
      </c>
      <c r="U124" s="68">
        <v>67.36</v>
      </c>
      <c r="V124" s="68">
        <v>1482.79</v>
      </c>
      <c r="X124" s="68">
        <f t="shared" si="1"/>
        <v>0.96000000000000008</v>
      </c>
    </row>
    <row r="125" spans="1:24" x14ac:dyDescent="0.25">
      <c r="A125" s="68" t="s">
        <v>104</v>
      </c>
      <c r="B125" s="68">
        <v>4002</v>
      </c>
      <c r="C125" s="59">
        <v>43439</v>
      </c>
      <c r="D125" s="68">
        <v>23</v>
      </c>
      <c r="E125" s="68" t="s">
        <v>106</v>
      </c>
      <c r="F125" s="68">
        <v>51.79</v>
      </c>
      <c r="G125" s="68">
        <v>12.22</v>
      </c>
      <c r="H125" s="68">
        <v>0.38</v>
      </c>
      <c r="I125" s="68">
        <v>0.03</v>
      </c>
      <c r="J125" s="68">
        <v>0.61</v>
      </c>
      <c r="K125" s="68">
        <v>0.39</v>
      </c>
      <c r="L125" s="68">
        <v>0.06</v>
      </c>
      <c r="M125" s="68">
        <v>0.02</v>
      </c>
      <c r="N125" s="68">
        <v>-0.37</v>
      </c>
      <c r="O125" s="68">
        <v>-0.21</v>
      </c>
      <c r="P125" s="68">
        <v>0</v>
      </c>
      <c r="R125" s="68">
        <v>0.33</v>
      </c>
      <c r="S125" s="68">
        <v>0.3</v>
      </c>
      <c r="T125" s="68">
        <v>0.23</v>
      </c>
      <c r="U125" s="68">
        <v>65.78</v>
      </c>
      <c r="V125" s="68">
        <v>1343.11</v>
      </c>
      <c r="X125" s="68">
        <f t="shared" si="1"/>
        <v>1.4700000000000002</v>
      </c>
    </row>
    <row r="126" spans="1:24" x14ac:dyDescent="0.25">
      <c r="A126" s="68" t="s">
        <v>104</v>
      </c>
      <c r="B126" s="68">
        <v>4002</v>
      </c>
      <c r="C126" s="59">
        <v>43439</v>
      </c>
      <c r="D126" s="68">
        <v>24</v>
      </c>
      <c r="E126" s="68" t="s">
        <v>105</v>
      </c>
      <c r="F126" s="68">
        <v>47.7</v>
      </c>
      <c r="G126" s="68">
        <v>12.22</v>
      </c>
      <c r="H126" s="68">
        <v>0.38</v>
      </c>
      <c r="I126" s="68">
        <v>0.03</v>
      </c>
      <c r="J126" s="68">
        <v>0.93</v>
      </c>
      <c r="K126" s="68">
        <v>0</v>
      </c>
      <c r="L126" s="68">
        <v>0</v>
      </c>
      <c r="M126" s="68">
        <v>0.01</v>
      </c>
      <c r="N126" s="68">
        <v>-0.19</v>
      </c>
      <c r="O126" s="68">
        <v>-0.21</v>
      </c>
      <c r="P126" s="68">
        <v>0</v>
      </c>
      <c r="R126" s="68">
        <v>0.33</v>
      </c>
      <c r="S126" s="68">
        <v>0.3</v>
      </c>
      <c r="T126" s="68">
        <v>0.23</v>
      </c>
      <c r="U126" s="68">
        <v>61.73</v>
      </c>
      <c r="V126" s="68">
        <v>1232.999</v>
      </c>
      <c r="X126" s="68">
        <f t="shared" si="1"/>
        <v>1.34</v>
      </c>
    </row>
    <row r="127" spans="1:24" x14ac:dyDescent="0.25">
      <c r="A127" s="68" t="s">
        <v>104</v>
      </c>
      <c r="B127" s="68">
        <v>4002</v>
      </c>
      <c r="C127" s="59">
        <v>43440</v>
      </c>
      <c r="D127" s="68">
        <v>1</v>
      </c>
      <c r="E127" s="68" t="s">
        <v>105</v>
      </c>
      <c r="F127" s="68">
        <v>34.85</v>
      </c>
      <c r="G127" s="68">
        <v>12.22</v>
      </c>
      <c r="H127" s="68">
        <v>0.18</v>
      </c>
      <c r="I127" s="68">
        <v>0.02</v>
      </c>
      <c r="J127" s="68">
        <v>0.25</v>
      </c>
      <c r="K127" s="68">
        <v>0</v>
      </c>
      <c r="L127" s="68">
        <v>0</v>
      </c>
      <c r="M127" s="68">
        <v>0.01</v>
      </c>
      <c r="N127" s="68">
        <v>-0.41</v>
      </c>
      <c r="O127" s="68">
        <v>-0.21</v>
      </c>
      <c r="P127" s="68">
        <v>0</v>
      </c>
      <c r="R127" s="68">
        <v>0.33</v>
      </c>
      <c r="S127" s="68">
        <v>0.3</v>
      </c>
      <c r="T127" s="68">
        <v>0.23</v>
      </c>
      <c r="U127" s="68">
        <v>47.77</v>
      </c>
      <c r="V127" s="68">
        <v>1165.6990000000001</v>
      </c>
      <c r="X127" s="68">
        <f t="shared" si="1"/>
        <v>0.44999999999999996</v>
      </c>
    </row>
    <row r="128" spans="1:24" x14ac:dyDescent="0.25">
      <c r="A128" s="68" t="s">
        <v>104</v>
      </c>
      <c r="B128" s="68">
        <v>4002</v>
      </c>
      <c r="C128" s="59">
        <v>43440</v>
      </c>
      <c r="D128" s="68">
        <v>2</v>
      </c>
      <c r="E128" s="68" t="s">
        <v>105</v>
      </c>
      <c r="F128" s="68">
        <v>25.63</v>
      </c>
      <c r="G128" s="68">
        <v>12.22</v>
      </c>
      <c r="H128" s="68">
        <v>0.18</v>
      </c>
      <c r="I128" s="68">
        <v>0.02</v>
      </c>
      <c r="J128" s="68">
        <v>0.26</v>
      </c>
      <c r="K128" s="68">
        <v>0</v>
      </c>
      <c r="L128" s="68">
        <v>0</v>
      </c>
      <c r="M128" s="68">
        <v>0.03</v>
      </c>
      <c r="N128" s="68">
        <v>-0.3</v>
      </c>
      <c r="O128" s="68">
        <v>-0.21</v>
      </c>
      <c r="P128" s="68">
        <v>0</v>
      </c>
      <c r="R128" s="68">
        <v>0.33</v>
      </c>
      <c r="S128" s="68">
        <v>0.3</v>
      </c>
      <c r="T128" s="68">
        <v>0.23</v>
      </c>
      <c r="U128" s="68">
        <v>38.69</v>
      </c>
      <c r="V128" s="68">
        <v>1133.145</v>
      </c>
      <c r="X128" s="68">
        <f t="shared" si="1"/>
        <v>0.45999999999999996</v>
      </c>
    </row>
    <row r="129" spans="1:24" x14ac:dyDescent="0.25">
      <c r="A129" s="68" t="s">
        <v>104</v>
      </c>
      <c r="B129" s="68">
        <v>4002</v>
      </c>
      <c r="C129" s="59">
        <v>43440</v>
      </c>
      <c r="D129" s="68">
        <v>3</v>
      </c>
      <c r="E129" s="68" t="s">
        <v>105</v>
      </c>
      <c r="F129" s="68">
        <v>30.45</v>
      </c>
      <c r="G129" s="68">
        <v>12.22</v>
      </c>
      <c r="H129" s="68">
        <v>0.18</v>
      </c>
      <c r="I129" s="68">
        <v>0.02</v>
      </c>
      <c r="J129" s="68">
        <v>0.2</v>
      </c>
      <c r="K129" s="68">
        <v>0</v>
      </c>
      <c r="L129" s="68">
        <v>0</v>
      </c>
      <c r="M129" s="68">
        <v>0.02</v>
      </c>
      <c r="N129" s="68">
        <v>-0.31</v>
      </c>
      <c r="O129" s="68">
        <v>-0.21</v>
      </c>
      <c r="P129" s="68">
        <v>0</v>
      </c>
      <c r="R129" s="68">
        <v>0.33</v>
      </c>
      <c r="S129" s="68">
        <v>0.3</v>
      </c>
      <c r="T129" s="68">
        <v>0.23</v>
      </c>
      <c r="U129" s="68">
        <v>43.43</v>
      </c>
      <c r="V129" s="68">
        <v>1121.45</v>
      </c>
      <c r="X129" s="68">
        <f t="shared" si="1"/>
        <v>0.4</v>
      </c>
    </row>
    <row r="130" spans="1:24" x14ac:dyDescent="0.25">
      <c r="A130" s="68" t="s">
        <v>104</v>
      </c>
      <c r="B130" s="68">
        <v>4002</v>
      </c>
      <c r="C130" s="59">
        <v>43440</v>
      </c>
      <c r="D130" s="68">
        <v>4</v>
      </c>
      <c r="E130" s="68" t="s">
        <v>105</v>
      </c>
      <c r="F130" s="68">
        <v>25.89</v>
      </c>
      <c r="G130" s="68">
        <v>12.22</v>
      </c>
      <c r="H130" s="68">
        <v>0.18</v>
      </c>
      <c r="I130" s="68">
        <v>0.02</v>
      </c>
      <c r="J130" s="68">
        <v>0.26</v>
      </c>
      <c r="K130" s="68">
        <v>0</v>
      </c>
      <c r="L130" s="68">
        <v>0</v>
      </c>
      <c r="M130" s="68">
        <v>0</v>
      </c>
      <c r="N130" s="68">
        <v>-0.32</v>
      </c>
      <c r="O130" s="68">
        <v>-0.21</v>
      </c>
      <c r="P130" s="68">
        <v>0</v>
      </c>
      <c r="R130" s="68">
        <v>0.33</v>
      </c>
      <c r="S130" s="68">
        <v>0.3</v>
      </c>
      <c r="T130" s="68">
        <v>0.23</v>
      </c>
      <c r="U130" s="68">
        <v>38.9</v>
      </c>
      <c r="V130" s="68">
        <v>1121.893</v>
      </c>
      <c r="X130" s="68">
        <f t="shared" si="1"/>
        <v>0.45999999999999996</v>
      </c>
    </row>
    <row r="131" spans="1:24" x14ac:dyDescent="0.25">
      <c r="A131" s="68" t="s">
        <v>104</v>
      </c>
      <c r="B131" s="68">
        <v>4002</v>
      </c>
      <c r="C131" s="59">
        <v>43440</v>
      </c>
      <c r="D131" s="68">
        <v>5</v>
      </c>
      <c r="E131" s="68" t="s">
        <v>105</v>
      </c>
      <c r="F131" s="68">
        <v>33.53</v>
      </c>
      <c r="G131" s="68">
        <v>12.22</v>
      </c>
      <c r="H131" s="68">
        <v>0.18</v>
      </c>
      <c r="I131" s="68">
        <v>0.02</v>
      </c>
      <c r="J131" s="68">
        <v>0.27</v>
      </c>
      <c r="K131" s="68">
        <v>0</v>
      </c>
      <c r="L131" s="68">
        <v>0</v>
      </c>
      <c r="M131" s="68">
        <v>0.02</v>
      </c>
      <c r="N131" s="68">
        <v>-0.3</v>
      </c>
      <c r="O131" s="68">
        <v>-0.21</v>
      </c>
      <c r="P131" s="68">
        <v>0</v>
      </c>
      <c r="R131" s="68">
        <v>0.33</v>
      </c>
      <c r="S131" s="68">
        <v>0.3</v>
      </c>
      <c r="T131" s="68">
        <v>0.23</v>
      </c>
      <c r="U131" s="68">
        <v>46.59</v>
      </c>
      <c r="V131" s="68">
        <v>1163.4159999999999</v>
      </c>
      <c r="X131" s="68">
        <f t="shared" si="1"/>
        <v>0.47</v>
      </c>
    </row>
    <row r="132" spans="1:24" x14ac:dyDescent="0.25">
      <c r="A132" s="68" t="s">
        <v>104</v>
      </c>
      <c r="B132" s="68">
        <v>4002</v>
      </c>
      <c r="C132" s="59">
        <v>43440</v>
      </c>
      <c r="D132" s="68">
        <v>6</v>
      </c>
      <c r="E132" s="68" t="s">
        <v>105</v>
      </c>
      <c r="F132" s="68">
        <v>31.8</v>
      </c>
      <c r="G132" s="68">
        <v>12.22</v>
      </c>
      <c r="H132" s="68">
        <v>0.18</v>
      </c>
      <c r="I132" s="68">
        <v>0.02</v>
      </c>
      <c r="J132" s="68">
        <v>0.81</v>
      </c>
      <c r="K132" s="68">
        <v>0</v>
      </c>
      <c r="L132" s="68">
        <v>0</v>
      </c>
      <c r="M132" s="68">
        <v>0.03</v>
      </c>
      <c r="N132" s="68">
        <v>-0.21</v>
      </c>
      <c r="O132" s="68">
        <v>-0.21</v>
      </c>
      <c r="P132" s="68">
        <v>0</v>
      </c>
      <c r="R132" s="68">
        <v>0.33</v>
      </c>
      <c r="S132" s="68">
        <v>0.3</v>
      </c>
      <c r="T132" s="68">
        <v>0.23</v>
      </c>
      <c r="U132" s="68">
        <v>45.5</v>
      </c>
      <c r="V132" s="68">
        <v>1282.809</v>
      </c>
      <c r="X132" s="68">
        <f t="shared" si="1"/>
        <v>1.01</v>
      </c>
    </row>
    <row r="133" spans="1:24" x14ac:dyDescent="0.25">
      <c r="A133" s="68" t="s">
        <v>104</v>
      </c>
      <c r="B133" s="68">
        <v>4002</v>
      </c>
      <c r="C133" s="59">
        <v>43440</v>
      </c>
      <c r="D133" s="68">
        <v>7</v>
      </c>
      <c r="E133" s="68" t="s">
        <v>105</v>
      </c>
      <c r="F133" s="68">
        <v>53.17</v>
      </c>
      <c r="G133" s="68">
        <v>12.22</v>
      </c>
      <c r="H133" s="68">
        <v>0.18</v>
      </c>
      <c r="I133" s="68">
        <v>0.02</v>
      </c>
      <c r="J133" s="68">
        <v>0.67</v>
      </c>
      <c r="K133" s="68">
        <v>0</v>
      </c>
      <c r="L133" s="68">
        <v>0</v>
      </c>
      <c r="M133" s="68">
        <v>0.02</v>
      </c>
      <c r="N133" s="68">
        <v>-0.51</v>
      </c>
      <c r="O133" s="68">
        <v>-0.21</v>
      </c>
      <c r="P133" s="68">
        <v>0</v>
      </c>
      <c r="R133" s="68">
        <v>0.33</v>
      </c>
      <c r="S133" s="68">
        <v>0.3</v>
      </c>
      <c r="T133" s="68">
        <v>0.23</v>
      </c>
      <c r="U133" s="68">
        <v>66.42</v>
      </c>
      <c r="V133" s="68">
        <v>1470.3309999999999</v>
      </c>
      <c r="X133" s="68">
        <f t="shared" si="1"/>
        <v>0.87</v>
      </c>
    </row>
    <row r="134" spans="1:24" x14ac:dyDescent="0.25">
      <c r="A134" s="68" t="s">
        <v>104</v>
      </c>
      <c r="B134" s="68">
        <v>4002</v>
      </c>
      <c r="C134" s="59">
        <v>43440</v>
      </c>
      <c r="D134" s="68">
        <v>8</v>
      </c>
      <c r="E134" s="68" t="s">
        <v>106</v>
      </c>
      <c r="F134" s="68">
        <v>61.49</v>
      </c>
      <c r="G134" s="68">
        <v>12.22</v>
      </c>
      <c r="H134" s="68">
        <v>0.18</v>
      </c>
      <c r="I134" s="68">
        <v>0.02</v>
      </c>
      <c r="J134" s="68">
        <v>0.56000000000000005</v>
      </c>
      <c r="K134" s="68">
        <v>0.42</v>
      </c>
      <c r="L134" s="68">
        <v>0</v>
      </c>
      <c r="M134" s="68">
        <v>0.01</v>
      </c>
      <c r="N134" s="68">
        <v>-0.51</v>
      </c>
      <c r="O134" s="68">
        <v>-0.21</v>
      </c>
      <c r="P134" s="68">
        <v>0</v>
      </c>
      <c r="R134" s="68">
        <v>0.33</v>
      </c>
      <c r="S134" s="68">
        <v>0.3</v>
      </c>
      <c r="T134" s="68">
        <v>0.23</v>
      </c>
      <c r="U134" s="68">
        <v>75.040000000000006</v>
      </c>
      <c r="V134" s="68">
        <v>1551.7829999999999</v>
      </c>
      <c r="X134" s="68">
        <f t="shared" si="1"/>
        <v>1.18</v>
      </c>
    </row>
    <row r="135" spans="1:24" x14ac:dyDescent="0.25">
      <c r="A135" s="68" t="s">
        <v>104</v>
      </c>
      <c r="B135" s="68">
        <v>4002</v>
      </c>
      <c r="C135" s="59">
        <v>43440</v>
      </c>
      <c r="D135" s="68">
        <v>9</v>
      </c>
      <c r="E135" s="68" t="s">
        <v>106</v>
      </c>
      <c r="F135" s="68">
        <v>33.479999999999997</v>
      </c>
      <c r="G135" s="68">
        <v>12.22</v>
      </c>
      <c r="H135" s="68">
        <v>0.18</v>
      </c>
      <c r="I135" s="68">
        <v>0.02</v>
      </c>
      <c r="J135" s="68">
        <v>0.43</v>
      </c>
      <c r="K135" s="68">
        <v>0.42</v>
      </c>
      <c r="L135" s="68">
        <v>0</v>
      </c>
      <c r="M135" s="68">
        <v>0.02</v>
      </c>
      <c r="N135" s="68">
        <v>-0.34</v>
      </c>
      <c r="O135" s="68">
        <v>-0.21</v>
      </c>
      <c r="P135" s="68">
        <v>0</v>
      </c>
      <c r="R135" s="68">
        <v>0.33</v>
      </c>
      <c r="S135" s="68">
        <v>0.3</v>
      </c>
      <c r="T135" s="68">
        <v>0.23</v>
      </c>
      <c r="U135" s="68">
        <v>47.08</v>
      </c>
      <c r="V135" s="68">
        <v>1545.7360000000001</v>
      </c>
      <c r="X135" s="68">
        <f t="shared" si="1"/>
        <v>1.05</v>
      </c>
    </row>
    <row r="136" spans="1:24" x14ac:dyDescent="0.25">
      <c r="A136" s="68" t="s">
        <v>104</v>
      </c>
      <c r="B136" s="68">
        <v>4002</v>
      </c>
      <c r="C136" s="59">
        <v>43440</v>
      </c>
      <c r="D136" s="68">
        <v>10</v>
      </c>
      <c r="E136" s="68" t="s">
        <v>106</v>
      </c>
      <c r="F136" s="68">
        <v>17.11</v>
      </c>
      <c r="G136" s="68">
        <v>12.22</v>
      </c>
      <c r="H136" s="68">
        <v>0.18</v>
      </c>
      <c r="I136" s="68">
        <v>0.02</v>
      </c>
      <c r="J136" s="68">
        <v>0.25</v>
      </c>
      <c r="K136" s="68">
        <v>0.43</v>
      </c>
      <c r="L136" s="68">
        <v>0</v>
      </c>
      <c r="M136" s="68">
        <v>0.01</v>
      </c>
      <c r="N136" s="68">
        <v>-0.2</v>
      </c>
      <c r="O136" s="68">
        <v>-0.21</v>
      </c>
      <c r="P136" s="68">
        <v>0</v>
      </c>
      <c r="R136" s="68">
        <v>0.33</v>
      </c>
      <c r="S136" s="68">
        <v>0.3</v>
      </c>
      <c r="T136" s="68">
        <v>0.23</v>
      </c>
      <c r="U136" s="68">
        <v>30.67</v>
      </c>
      <c r="V136" s="68">
        <v>1528.55</v>
      </c>
      <c r="X136" s="68">
        <f t="shared" ref="X136:X199" si="2">H136+I136+J136+K136+L136+P136+Q136</f>
        <v>0.87999999999999989</v>
      </c>
    </row>
    <row r="137" spans="1:24" x14ac:dyDescent="0.25">
      <c r="A137" s="68" t="s">
        <v>104</v>
      </c>
      <c r="B137" s="68">
        <v>4002</v>
      </c>
      <c r="C137" s="59">
        <v>43440</v>
      </c>
      <c r="D137" s="68">
        <v>11</v>
      </c>
      <c r="E137" s="68" t="s">
        <v>106</v>
      </c>
      <c r="F137" s="68">
        <v>30.91</v>
      </c>
      <c r="G137" s="68">
        <v>12.22</v>
      </c>
      <c r="H137" s="68">
        <v>0.18</v>
      </c>
      <c r="I137" s="68">
        <v>0.02</v>
      </c>
      <c r="J137" s="68">
        <v>0.11</v>
      </c>
      <c r="K137" s="68">
        <v>0.44</v>
      </c>
      <c r="L137" s="68">
        <v>0</v>
      </c>
      <c r="M137" s="68">
        <v>0.03</v>
      </c>
      <c r="N137" s="68">
        <v>-0.2</v>
      </c>
      <c r="O137" s="68">
        <v>-0.21</v>
      </c>
      <c r="P137" s="68">
        <v>0</v>
      </c>
      <c r="R137" s="68">
        <v>0.33</v>
      </c>
      <c r="S137" s="68">
        <v>0.3</v>
      </c>
      <c r="T137" s="68">
        <v>0.23</v>
      </c>
      <c r="U137" s="68">
        <v>44.36</v>
      </c>
      <c r="V137" s="68">
        <v>1522.9369999999999</v>
      </c>
      <c r="X137" s="68">
        <f t="shared" si="2"/>
        <v>0.75</v>
      </c>
    </row>
    <row r="138" spans="1:24" x14ac:dyDescent="0.25">
      <c r="A138" s="68" t="s">
        <v>104</v>
      </c>
      <c r="B138" s="68">
        <v>4002</v>
      </c>
      <c r="C138" s="59">
        <v>43440</v>
      </c>
      <c r="D138" s="68">
        <v>12</v>
      </c>
      <c r="E138" s="68" t="s">
        <v>106</v>
      </c>
      <c r="F138" s="68">
        <v>35.69</v>
      </c>
      <c r="G138" s="68">
        <v>12.22</v>
      </c>
      <c r="H138" s="68">
        <v>0.18</v>
      </c>
      <c r="I138" s="68">
        <v>0.02</v>
      </c>
      <c r="J138" s="68">
        <v>7.0000000000000007E-2</v>
      </c>
      <c r="K138" s="68">
        <v>0.44</v>
      </c>
      <c r="L138" s="68">
        <v>0</v>
      </c>
      <c r="M138" s="68">
        <v>-0.02</v>
      </c>
      <c r="N138" s="68">
        <v>-0.19</v>
      </c>
      <c r="O138" s="68">
        <v>-0.21</v>
      </c>
      <c r="P138" s="68">
        <v>0</v>
      </c>
      <c r="R138" s="68">
        <v>0.33</v>
      </c>
      <c r="S138" s="68">
        <v>0.3</v>
      </c>
      <c r="T138" s="68">
        <v>0.23</v>
      </c>
      <c r="U138" s="68">
        <v>49.06</v>
      </c>
      <c r="V138" s="68">
        <v>1510.261</v>
      </c>
      <c r="X138" s="68">
        <f t="shared" si="2"/>
        <v>0.71</v>
      </c>
    </row>
    <row r="139" spans="1:24" x14ac:dyDescent="0.25">
      <c r="A139" s="68" t="s">
        <v>104</v>
      </c>
      <c r="B139" s="68">
        <v>4002</v>
      </c>
      <c r="C139" s="59">
        <v>43440</v>
      </c>
      <c r="D139" s="68">
        <v>13</v>
      </c>
      <c r="E139" s="68" t="s">
        <v>106</v>
      </c>
      <c r="F139" s="68">
        <v>32.770000000000003</v>
      </c>
      <c r="G139" s="68">
        <v>12.22</v>
      </c>
      <c r="H139" s="68">
        <v>0.18</v>
      </c>
      <c r="I139" s="68">
        <v>0.02</v>
      </c>
      <c r="J139" s="68">
        <v>0.06</v>
      </c>
      <c r="K139" s="68">
        <v>0.45</v>
      </c>
      <c r="L139" s="68">
        <v>0</v>
      </c>
      <c r="M139" s="68">
        <v>-0.01</v>
      </c>
      <c r="N139" s="68">
        <v>-0.2</v>
      </c>
      <c r="O139" s="68">
        <v>-0.21</v>
      </c>
      <c r="P139" s="68">
        <v>0</v>
      </c>
      <c r="R139" s="68">
        <v>0.33</v>
      </c>
      <c r="S139" s="68">
        <v>0.3</v>
      </c>
      <c r="T139" s="68">
        <v>0.23</v>
      </c>
      <c r="U139" s="68">
        <v>46.14</v>
      </c>
      <c r="V139" s="68">
        <v>1490.3869999999999</v>
      </c>
      <c r="X139" s="68">
        <f t="shared" si="2"/>
        <v>0.71</v>
      </c>
    </row>
    <row r="140" spans="1:24" x14ac:dyDescent="0.25">
      <c r="A140" s="68" t="s">
        <v>104</v>
      </c>
      <c r="B140" s="68">
        <v>4002</v>
      </c>
      <c r="C140" s="59">
        <v>43440</v>
      </c>
      <c r="D140" s="68">
        <v>14</v>
      </c>
      <c r="E140" s="68" t="s">
        <v>106</v>
      </c>
      <c r="F140" s="68">
        <v>32.020000000000003</v>
      </c>
      <c r="G140" s="68">
        <v>12.22</v>
      </c>
      <c r="H140" s="68">
        <v>0.18</v>
      </c>
      <c r="I140" s="68">
        <v>0.02</v>
      </c>
      <c r="J140" s="68">
        <v>7.0000000000000007E-2</v>
      </c>
      <c r="K140" s="68">
        <v>0.43</v>
      </c>
      <c r="L140" s="68">
        <v>0</v>
      </c>
      <c r="M140" s="68">
        <v>0.01</v>
      </c>
      <c r="N140" s="68">
        <v>-0.21</v>
      </c>
      <c r="O140" s="68">
        <v>-0.21</v>
      </c>
      <c r="P140" s="68">
        <v>0</v>
      </c>
      <c r="R140" s="68">
        <v>0.33</v>
      </c>
      <c r="S140" s="68">
        <v>0.3</v>
      </c>
      <c r="T140" s="68">
        <v>0.23</v>
      </c>
      <c r="U140" s="68">
        <v>45.39</v>
      </c>
      <c r="V140" s="68">
        <v>1486.749</v>
      </c>
      <c r="X140" s="68">
        <f t="shared" si="2"/>
        <v>0.7</v>
      </c>
    </row>
    <row r="141" spans="1:24" x14ac:dyDescent="0.25">
      <c r="A141" s="68" t="s">
        <v>104</v>
      </c>
      <c r="B141" s="68">
        <v>4002</v>
      </c>
      <c r="C141" s="59">
        <v>43440</v>
      </c>
      <c r="D141" s="68">
        <v>15</v>
      </c>
      <c r="E141" s="68" t="s">
        <v>106</v>
      </c>
      <c r="F141" s="68">
        <v>25.1</v>
      </c>
      <c r="G141" s="68">
        <v>12.22</v>
      </c>
      <c r="H141" s="68">
        <v>0.18</v>
      </c>
      <c r="I141" s="68">
        <v>0.02</v>
      </c>
      <c r="J141" s="68">
        <v>0.1</v>
      </c>
      <c r="K141" s="68">
        <v>0.44</v>
      </c>
      <c r="L141" s="68">
        <v>0</v>
      </c>
      <c r="M141" s="68">
        <v>-0.02</v>
      </c>
      <c r="N141" s="68">
        <v>-0.18</v>
      </c>
      <c r="O141" s="68">
        <v>-0.21</v>
      </c>
      <c r="P141" s="68">
        <v>0</v>
      </c>
      <c r="R141" s="68">
        <v>0.33</v>
      </c>
      <c r="S141" s="68">
        <v>0.3</v>
      </c>
      <c r="T141" s="68">
        <v>0.23</v>
      </c>
      <c r="U141" s="68">
        <v>38.51</v>
      </c>
      <c r="V141" s="68">
        <v>1486.5640000000001</v>
      </c>
      <c r="X141" s="68">
        <f t="shared" si="2"/>
        <v>0.74</v>
      </c>
    </row>
    <row r="142" spans="1:24" x14ac:dyDescent="0.25">
      <c r="A142" s="68" t="s">
        <v>104</v>
      </c>
      <c r="B142" s="68">
        <v>4002</v>
      </c>
      <c r="C142" s="59">
        <v>43440</v>
      </c>
      <c r="D142" s="68">
        <v>16</v>
      </c>
      <c r="E142" s="68" t="s">
        <v>106</v>
      </c>
      <c r="F142" s="68">
        <v>36.75</v>
      </c>
      <c r="G142" s="68">
        <v>12.22</v>
      </c>
      <c r="H142" s="68">
        <v>0.18</v>
      </c>
      <c r="I142" s="68">
        <v>0.02</v>
      </c>
      <c r="J142" s="68">
        <v>7.0000000000000007E-2</v>
      </c>
      <c r="K142" s="68">
        <v>0.43</v>
      </c>
      <c r="L142" s="68">
        <v>0</v>
      </c>
      <c r="M142" s="68">
        <v>-0.01</v>
      </c>
      <c r="N142" s="68">
        <v>-0.25</v>
      </c>
      <c r="O142" s="68">
        <v>-0.21</v>
      </c>
      <c r="P142" s="68">
        <v>0</v>
      </c>
      <c r="R142" s="68">
        <v>0.33</v>
      </c>
      <c r="S142" s="68">
        <v>0.3</v>
      </c>
      <c r="T142" s="68">
        <v>0.23</v>
      </c>
      <c r="U142" s="68">
        <v>50.06</v>
      </c>
      <c r="V142" s="68">
        <v>1515.1659999999999</v>
      </c>
      <c r="X142" s="68">
        <f t="shared" si="2"/>
        <v>0.7</v>
      </c>
    </row>
    <row r="143" spans="1:24" x14ac:dyDescent="0.25">
      <c r="A143" s="68" t="s">
        <v>104</v>
      </c>
      <c r="B143" s="68">
        <v>4002</v>
      </c>
      <c r="C143" s="59">
        <v>43440</v>
      </c>
      <c r="D143" s="68">
        <v>17</v>
      </c>
      <c r="E143" s="68" t="s">
        <v>106</v>
      </c>
      <c r="F143" s="68">
        <v>50.14</v>
      </c>
      <c r="G143" s="68">
        <v>12.22</v>
      </c>
      <c r="H143" s="68">
        <v>0.18</v>
      </c>
      <c r="I143" s="68">
        <v>0.02</v>
      </c>
      <c r="J143" s="68">
        <v>0.16</v>
      </c>
      <c r="K143" s="68">
        <v>0.4</v>
      </c>
      <c r="L143" s="68">
        <v>0</v>
      </c>
      <c r="M143" s="68">
        <v>0.08</v>
      </c>
      <c r="N143" s="68">
        <v>-0.32</v>
      </c>
      <c r="O143" s="68">
        <v>-0.21</v>
      </c>
      <c r="P143" s="68">
        <v>0</v>
      </c>
      <c r="R143" s="68">
        <v>0.33</v>
      </c>
      <c r="S143" s="68">
        <v>0.3</v>
      </c>
      <c r="T143" s="68">
        <v>0.23</v>
      </c>
      <c r="U143" s="68">
        <v>63.53</v>
      </c>
      <c r="V143" s="68">
        <v>1622.5309999999999</v>
      </c>
      <c r="X143" s="68">
        <f t="shared" si="2"/>
        <v>0.76</v>
      </c>
    </row>
    <row r="144" spans="1:24" x14ac:dyDescent="0.25">
      <c r="A144" s="68" t="s">
        <v>104</v>
      </c>
      <c r="B144" s="68">
        <v>4002</v>
      </c>
      <c r="C144" s="59">
        <v>43440</v>
      </c>
      <c r="D144" s="68">
        <v>18</v>
      </c>
      <c r="E144" s="68" t="s">
        <v>106</v>
      </c>
      <c r="F144" s="68">
        <v>51.48</v>
      </c>
      <c r="G144" s="68">
        <v>12.22</v>
      </c>
      <c r="H144" s="68">
        <v>0.18</v>
      </c>
      <c r="I144" s="68">
        <v>0.02</v>
      </c>
      <c r="J144" s="68">
        <v>0.18</v>
      </c>
      <c r="K144" s="68">
        <v>0.38</v>
      </c>
      <c r="L144" s="68">
        <v>0</v>
      </c>
      <c r="M144" s="68">
        <v>0.06</v>
      </c>
      <c r="N144" s="68">
        <v>-0.5</v>
      </c>
      <c r="O144" s="68">
        <v>-0.21</v>
      </c>
      <c r="P144" s="68">
        <v>0</v>
      </c>
      <c r="R144" s="68">
        <v>0.33</v>
      </c>
      <c r="S144" s="68">
        <v>0.3</v>
      </c>
      <c r="T144" s="68">
        <v>0.23</v>
      </c>
      <c r="U144" s="68">
        <v>64.67</v>
      </c>
      <c r="V144" s="68">
        <v>1692.155</v>
      </c>
      <c r="X144" s="68">
        <f t="shared" si="2"/>
        <v>0.76</v>
      </c>
    </row>
    <row r="145" spans="1:24" x14ac:dyDescent="0.25">
      <c r="A145" s="68" t="s">
        <v>104</v>
      </c>
      <c r="B145" s="68">
        <v>4002</v>
      </c>
      <c r="C145" s="59">
        <v>43440</v>
      </c>
      <c r="D145" s="68">
        <v>19</v>
      </c>
      <c r="E145" s="68" t="s">
        <v>106</v>
      </c>
      <c r="F145" s="68">
        <v>44.5</v>
      </c>
      <c r="G145" s="68">
        <v>12.22</v>
      </c>
      <c r="H145" s="68">
        <v>0.18</v>
      </c>
      <c r="I145" s="68">
        <v>0.02</v>
      </c>
      <c r="J145" s="68">
        <v>0.14000000000000001</v>
      </c>
      <c r="K145" s="68">
        <v>0.39</v>
      </c>
      <c r="L145" s="68">
        <v>0</v>
      </c>
      <c r="M145" s="68">
        <v>0.01</v>
      </c>
      <c r="N145" s="68">
        <v>-0.43</v>
      </c>
      <c r="O145" s="68">
        <v>-0.21</v>
      </c>
      <c r="P145" s="68">
        <v>0</v>
      </c>
      <c r="R145" s="68">
        <v>0.33</v>
      </c>
      <c r="S145" s="68">
        <v>0.3</v>
      </c>
      <c r="T145" s="68">
        <v>0.23</v>
      </c>
      <c r="U145" s="68">
        <v>57.68</v>
      </c>
      <c r="V145" s="68">
        <v>1687.7049999999999</v>
      </c>
      <c r="X145" s="68">
        <f t="shared" si="2"/>
        <v>0.73</v>
      </c>
    </row>
    <row r="146" spans="1:24" x14ac:dyDescent="0.25">
      <c r="A146" s="68" t="s">
        <v>104</v>
      </c>
      <c r="B146" s="68">
        <v>4002</v>
      </c>
      <c r="C146" s="59">
        <v>43440</v>
      </c>
      <c r="D146" s="68">
        <v>20</v>
      </c>
      <c r="E146" s="68" t="s">
        <v>106</v>
      </c>
      <c r="F146" s="68">
        <v>48.41</v>
      </c>
      <c r="G146" s="68">
        <v>12.22</v>
      </c>
      <c r="H146" s="68">
        <v>0.18</v>
      </c>
      <c r="I146" s="68">
        <v>0.02</v>
      </c>
      <c r="J146" s="68">
        <v>0.16</v>
      </c>
      <c r="K146" s="68">
        <v>0.4</v>
      </c>
      <c r="L146" s="68">
        <v>0</v>
      </c>
      <c r="M146" s="68">
        <v>0.04</v>
      </c>
      <c r="N146" s="68">
        <v>-0.43</v>
      </c>
      <c r="O146" s="68">
        <v>-0.21</v>
      </c>
      <c r="P146" s="68">
        <v>0</v>
      </c>
      <c r="R146" s="68">
        <v>0.33</v>
      </c>
      <c r="S146" s="68">
        <v>0.3</v>
      </c>
      <c r="T146" s="68">
        <v>0.23</v>
      </c>
      <c r="U146" s="68">
        <v>61.65</v>
      </c>
      <c r="V146" s="68">
        <v>1647.0650000000001</v>
      </c>
      <c r="X146" s="68">
        <f t="shared" si="2"/>
        <v>0.76</v>
      </c>
    </row>
    <row r="147" spans="1:24" x14ac:dyDescent="0.25">
      <c r="A147" s="68" t="s">
        <v>104</v>
      </c>
      <c r="B147" s="68">
        <v>4002</v>
      </c>
      <c r="C147" s="59">
        <v>43440</v>
      </c>
      <c r="D147" s="68">
        <v>21</v>
      </c>
      <c r="E147" s="68" t="s">
        <v>106</v>
      </c>
      <c r="F147" s="68">
        <v>44.22</v>
      </c>
      <c r="G147" s="68">
        <v>12.22</v>
      </c>
      <c r="H147" s="68">
        <v>0.18</v>
      </c>
      <c r="I147" s="68">
        <v>0.02</v>
      </c>
      <c r="J147" s="68">
        <v>0.14000000000000001</v>
      </c>
      <c r="K147" s="68">
        <v>0.41</v>
      </c>
      <c r="L147" s="68">
        <v>0</v>
      </c>
      <c r="M147" s="68">
        <v>0.01</v>
      </c>
      <c r="N147" s="68">
        <v>-0.3</v>
      </c>
      <c r="O147" s="68">
        <v>-0.21</v>
      </c>
      <c r="P147" s="68">
        <v>0</v>
      </c>
      <c r="R147" s="68">
        <v>0.33</v>
      </c>
      <c r="S147" s="68">
        <v>0.3</v>
      </c>
      <c r="T147" s="68">
        <v>0.23</v>
      </c>
      <c r="U147" s="68">
        <v>57.55</v>
      </c>
      <c r="V147" s="68">
        <v>1582.414</v>
      </c>
      <c r="X147" s="68">
        <f t="shared" si="2"/>
        <v>0.75</v>
      </c>
    </row>
    <row r="148" spans="1:24" x14ac:dyDescent="0.25">
      <c r="A148" s="68" t="s">
        <v>104</v>
      </c>
      <c r="B148" s="68">
        <v>4002</v>
      </c>
      <c r="C148" s="59">
        <v>43440</v>
      </c>
      <c r="D148" s="68">
        <v>22</v>
      </c>
      <c r="E148" s="68" t="s">
        <v>106</v>
      </c>
      <c r="F148" s="68">
        <v>42.68</v>
      </c>
      <c r="G148" s="68">
        <v>12.22</v>
      </c>
      <c r="H148" s="68">
        <v>0.18</v>
      </c>
      <c r="I148" s="68">
        <v>0.02</v>
      </c>
      <c r="J148" s="68">
        <v>0.19</v>
      </c>
      <c r="K148" s="68">
        <v>0.44</v>
      </c>
      <c r="L148" s="68">
        <v>0</v>
      </c>
      <c r="M148" s="68">
        <v>0</v>
      </c>
      <c r="N148" s="68">
        <v>-0.17</v>
      </c>
      <c r="O148" s="68">
        <v>-0.21</v>
      </c>
      <c r="P148" s="68">
        <v>0</v>
      </c>
      <c r="R148" s="68">
        <v>0.33</v>
      </c>
      <c r="S148" s="68">
        <v>0.3</v>
      </c>
      <c r="T148" s="68">
        <v>0.23</v>
      </c>
      <c r="U148" s="68">
        <v>56.21</v>
      </c>
      <c r="V148" s="68">
        <v>1470.9780000000001</v>
      </c>
      <c r="X148" s="68">
        <f t="shared" si="2"/>
        <v>0.83000000000000007</v>
      </c>
    </row>
    <row r="149" spans="1:24" x14ac:dyDescent="0.25">
      <c r="A149" s="68" t="s">
        <v>104</v>
      </c>
      <c r="B149" s="68">
        <v>4002</v>
      </c>
      <c r="C149" s="59">
        <v>43440</v>
      </c>
      <c r="D149" s="68">
        <v>23</v>
      </c>
      <c r="E149" s="68" t="s">
        <v>106</v>
      </c>
      <c r="F149" s="68">
        <v>38.69</v>
      </c>
      <c r="G149" s="68">
        <v>12.22</v>
      </c>
      <c r="H149" s="68">
        <v>0.18</v>
      </c>
      <c r="I149" s="68">
        <v>0.02</v>
      </c>
      <c r="J149" s="68">
        <v>0.21</v>
      </c>
      <c r="K149" s="68">
        <v>0.48</v>
      </c>
      <c r="L149" s="68">
        <v>0</v>
      </c>
      <c r="M149" s="68">
        <v>-0.02</v>
      </c>
      <c r="N149" s="68">
        <v>-0.08</v>
      </c>
      <c r="O149" s="68">
        <v>-0.21</v>
      </c>
      <c r="P149" s="68">
        <v>0</v>
      </c>
      <c r="R149" s="68">
        <v>0.33</v>
      </c>
      <c r="S149" s="68">
        <v>0.3</v>
      </c>
      <c r="T149" s="68">
        <v>0.23</v>
      </c>
      <c r="U149" s="68">
        <v>52.35</v>
      </c>
      <c r="V149" s="68">
        <v>1331.0309999999999</v>
      </c>
      <c r="X149" s="68">
        <f t="shared" si="2"/>
        <v>0.8899999999999999</v>
      </c>
    </row>
    <row r="150" spans="1:24" x14ac:dyDescent="0.25">
      <c r="A150" s="68" t="s">
        <v>104</v>
      </c>
      <c r="B150" s="68">
        <v>4002</v>
      </c>
      <c r="C150" s="59">
        <v>43440</v>
      </c>
      <c r="D150" s="68">
        <v>24</v>
      </c>
      <c r="E150" s="68" t="s">
        <v>105</v>
      </c>
      <c r="F150" s="68">
        <v>37.35</v>
      </c>
      <c r="G150" s="68">
        <v>12.22</v>
      </c>
      <c r="H150" s="68">
        <v>0.18</v>
      </c>
      <c r="I150" s="68">
        <v>0.02</v>
      </c>
      <c r="J150" s="68">
        <v>0.25</v>
      </c>
      <c r="K150" s="68">
        <v>0</v>
      </c>
      <c r="L150" s="68">
        <v>0</v>
      </c>
      <c r="M150" s="68">
        <v>-0.03</v>
      </c>
      <c r="N150" s="68">
        <v>-7.0000000000000007E-2</v>
      </c>
      <c r="O150" s="68">
        <v>-0.21</v>
      </c>
      <c r="P150" s="68">
        <v>0</v>
      </c>
      <c r="R150" s="68">
        <v>0.33</v>
      </c>
      <c r="S150" s="68">
        <v>0.3</v>
      </c>
      <c r="T150" s="68">
        <v>0.23</v>
      </c>
      <c r="U150" s="68">
        <v>50.57</v>
      </c>
      <c r="V150" s="68">
        <v>1215.8240000000001</v>
      </c>
      <c r="X150" s="68">
        <f t="shared" si="2"/>
        <v>0.44999999999999996</v>
      </c>
    </row>
    <row r="151" spans="1:24" x14ac:dyDescent="0.25">
      <c r="A151" s="68" t="s">
        <v>104</v>
      </c>
      <c r="B151" s="68">
        <v>4002</v>
      </c>
      <c r="C151" s="59">
        <v>43441</v>
      </c>
      <c r="D151" s="68">
        <v>1</v>
      </c>
      <c r="E151" s="68" t="s">
        <v>105</v>
      </c>
      <c r="F151" s="68">
        <v>11.05</v>
      </c>
      <c r="G151" s="68">
        <v>12.22</v>
      </c>
      <c r="H151" s="68">
        <v>0.75</v>
      </c>
      <c r="I151" s="68">
        <v>0.02</v>
      </c>
      <c r="J151" s="68">
        <v>0.41</v>
      </c>
      <c r="K151" s="68">
        <v>0</v>
      </c>
      <c r="L151" s="68">
        <v>0</v>
      </c>
      <c r="M151" s="68">
        <v>0.04</v>
      </c>
      <c r="N151" s="68">
        <v>-0.18</v>
      </c>
      <c r="O151" s="68">
        <v>-0.21</v>
      </c>
      <c r="P151" s="68">
        <v>0</v>
      </c>
      <c r="R151" s="68">
        <v>0.33</v>
      </c>
      <c r="S151" s="68">
        <v>0.3</v>
      </c>
      <c r="T151" s="68">
        <v>0.23</v>
      </c>
      <c r="U151" s="68">
        <v>24.96</v>
      </c>
      <c r="V151" s="68">
        <v>1149.1310000000001</v>
      </c>
      <c r="X151" s="68">
        <f t="shared" si="2"/>
        <v>1.18</v>
      </c>
    </row>
    <row r="152" spans="1:24" x14ac:dyDescent="0.25">
      <c r="A152" s="68" t="s">
        <v>104</v>
      </c>
      <c r="B152" s="68">
        <v>4002</v>
      </c>
      <c r="C152" s="59">
        <v>43441</v>
      </c>
      <c r="D152" s="68">
        <v>2</v>
      </c>
      <c r="E152" s="68" t="s">
        <v>105</v>
      </c>
      <c r="F152" s="68">
        <v>-14.91</v>
      </c>
      <c r="G152" s="68">
        <v>12.22</v>
      </c>
      <c r="H152" s="68">
        <v>0.75</v>
      </c>
      <c r="I152" s="68">
        <v>0.02</v>
      </c>
      <c r="J152" s="68">
        <v>0.39</v>
      </c>
      <c r="K152" s="68">
        <v>0</v>
      </c>
      <c r="L152" s="68">
        <v>0</v>
      </c>
      <c r="M152" s="68">
        <v>0.01</v>
      </c>
      <c r="N152" s="68">
        <v>-0.17</v>
      </c>
      <c r="O152" s="68">
        <v>-0.21</v>
      </c>
      <c r="P152" s="68">
        <v>0</v>
      </c>
      <c r="R152" s="68">
        <v>0.33</v>
      </c>
      <c r="S152" s="68">
        <v>0.3</v>
      </c>
      <c r="T152" s="68">
        <v>0.23</v>
      </c>
      <c r="U152" s="68">
        <v>-1.04</v>
      </c>
      <c r="V152" s="68">
        <v>1110.0530000000001</v>
      </c>
      <c r="X152" s="68">
        <f t="shared" si="2"/>
        <v>1.1600000000000001</v>
      </c>
    </row>
    <row r="153" spans="1:24" x14ac:dyDescent="0.25">
      <c r="A153" s="68" t="s">
        <v>104</v>
      </c>
      <c r="B153" s="68">
        <v>4002</v>
      </c>
      <c r="C153" s="59">
        <v>43441</v>
      </c>
      <c r="D153" s="68">
        <v>3</v>
      </c>
      <c r="E153" s="68" t="s">
        <v>105</v>
      </c>
      <c r="F153" s="68">
        <v>5.82</v>
      </c>
      <c r="G153" s="68">
        <v>12.22</v>
      </c>
      <c r="H153" s="68">
        <v>0.75</v>
      </c>
      <c r="I153" s="68">
        <v>0.02</v>
      </c>
      <c r="J153" s="68">
        <v>0.24</v>
      </c>
      <c r="K153" s="68">
        <v>0</v>
      </c>
      <c r="L153" s="68">
        <v>0</v>
      </c>
      <c r="M153" s="68">
        <v>0</v>
      </c>
      <c r="N153" s="68">
        <v>-0.1</v>
      </c>
      <c r="O153" s="68">
        <v>-0.21</v>
      </c>
      <c r="P153" s="68">
        <v>0</v>
      </c>
      <c r="R153" s="68">
        <v>0.33</v>
      </c>
      <c r="S153" s="68">
        <v>0.3</v>
      </c>
      <c r="T153" s="68">
        <v>0.23</v>
      </c>
      <c r="U153" s="68">
        <v>19.600000000000001</v>
      </c>
      <c r="V153" s="68">
        <v>1090.277</v>
      </c>
      <c r="X153" s="68">
        <f t="shared" si="2"/>
        <v>1.01</v>
      </c>
    </row>
    <row r="154" spans="1:24" x14ac:dyDescent="0.25">
      <c r="A154" s="68" t="s">
        <v>104</v>
      </c>
      <c r="B154" s="68">
        <v>4002</v>
      </c>
      <c r="C154" s="59">
        <v>43441</v>
      </c>
      <c r="D154" s="68">
        <v>4</v>
      </c>
      <c r="E154" s="68" t="s">
        <v>105</v>
      </c>
      <c r="F154" s="68">
        <v>22.35</v>
      </c>
      <c r="G154" s="68">
        <v>12.22</v>
      </c>
      <c r="H154" s="68">
        <v>0.75</v>
      </c>
      <c r="I154" s="68">
        <v>0.02</v>
      </c>
      <c r="J154" s="68">
        <v>0.54</v>
      </c>
      <c r="K154" s="68">
        <v>0</v>
      </c>
      <c r="L154" s="68">
        <v>0</v>
      </c>
      <c r="M154" s="68">
        <v>0.04</v>
      </c>
      <c r="N154" s="68">
        <v>-0.13</v>
      </c>
      <c r="O154" s="68">
        <v>-0.21</v>
      </c>
      <c r="P154" s="68">
        <v>0</v>
      </c>
      <c r="R154" s="68">
        <v>0.33</v>
      </c>
      <c r="S154" s="68">
        <v>0.3</v>
      </c>
      <c r="T154" s="68">
        <v>0.23</v>
      </c>
      <c r="U154" s="68">
        <v>36.44</v>
      </c>
      <c r="V154" s="68">
        <v>1093.0229999999999</v>
      </c>
      <c r="X154" s="68">
        <f t="shared" si="2"/>
        <v>1.31</v>
      </c>
    </row>
    <row r="155" spans="1:24" x14ac:dyDescent="0.25">
      <c r="A155" s="68" t="s">
        <v>104</v>
      </c>
      <c r="B155" s="68">
        <v>4002</v>
      </c>
      <c r="C155" s="59">
        <v>43441</v>
      </c>
      <c r="D155" s="68">
        <v>5</v>
      </c>
      <c r="E155" s="68" t="s">
        <v>105</v>
      </c>
      <c r="F155" s="68">
        <v>23.63</v>
      </c>
      <c r="G155" s="68">
        <v>12.22</v>
      </c>
      <c r="H155" s="68">
        <v>0.75</v>
      </c>
      <c r="I155" s="68">
        <v>0.02</v>
      </c>
      <c r="J155" s="68">
        <v>0.18</v>
      </c>
      <c r="K155" s="68">
        <v>0</v>
      </c>
      <c r="L155" s="68">
        <v>0</v>
      </c>
      <c r="M155" s="68">
        <v>-0.02</v>
      </c>
      <c r="N155" s="68">
        <v>-0.21</v>
      </c>
      <c r="O155" s="68">
        <v>-0.21</v>
      </c>
      <c r="P155" s="68">
        <v>0</v>
      </c>
      <c r="R155" s="68">
        <v>0.33</v>
      </c>
      <c r="S155" s="68">
        <v>0.3</v>
      </c>
      <c r="T155" s="68">
        <v>0.23</v>
      </c>
      <c r="U155" s="68">
        <v>37.22</v>
      </c>
      <c r="V155" s="68">
        <v>1136.8810000000001</v>
      </c>
      <c r="X155" s="68">
        <f t="shared" si="2"/>
        <v>0.95</v>
      </c>
    </row>
    <row r="156" spans="1:24" x14ac:dyDescent="0.25">
      <c r="A156" s="68" t="s">
        <v>104</v>
      </c>
      <c r="B156" s="68">
        <v>4002</v>
      </c>
      <c r="C156" s="59">
        <v>43441</v>
      </c>
      <c r="D156" s="68">
        <v>6</v>
      </c>
      <c r="E156" s="68" t="s">
        <v>105</v>
      </c>
      <c r="F156" s="68">
        <v>19.57</v>
      </c>
      <c r="G156" s="68">
        <v>12.22</v>
      </c>
      <c r="H156" s="68">
        <v>0.75</v>
      </c>
      <c r="I156" s="68">
        <v>0.02</v>
      </c>
      <c r="J156" s="68">
        <v>0.69</v>
      </c>
      <c r="K156" s="68">
        <v>0</v>
      </c>
      <c r="L156" s="68">
        <v>0</v>
      </c>
      <c r="M156" s="68">
        <v>0.04</v>
      </c>
      <c r="N156" s="68">
        <v>-0.19</v>
      </c>
      <c r="O156" s="68">
        <v>-0.21</v>
      </c>
      <c r="P156" s="68">
        <v>0</v>
      </c>
      <c r="R156" s="68">
        <v>0.33</v>
      </c>
      <c r="S156" s="68">
        <v>0.3</v>
      </c>
      <c r="T156" s="68">
        <v>0.23</v>
      </c>
      <c r="U156" s="68">
        <v>33.75</v>
      </c>
      <c r="V156" s="68">
        <v>1248.4949999999999</v>
      </c>
      <c r="X156" s="68">
        <f t="shared" si="2"/>
        <v>1.46</v>
      </c>
    </row>
    <row r="157" spans="1:24" x14ac:dyDescent="0.25">
      <c r="A157" s="68" t="s">
        <v>104</v>
      </c>
      <c r="B157" s="68">
        <v>4002</v>
      </c>
      <c r="C157" s="59">
        <v>43441</v>
      </c>
      <c r="D157" s="68">
        <v>7</v>
      </c>
      <c r="E157" s="68" t="s">
        <v>105</v>
      </c>
      <c r="F157" s="68">
        <v>45.86</v>
      </c>
      <c r="G157" s="68">
        <v>12.22</v>
      </c>
      <c r="H157" s="68">
        <v>0.75</v>
      </c>
      <c r="I157" s="68">
        <v>0.02</v>
      </c>
      <c r="J157" s="68">
        <v>0.86</v>
      </c>
      <c r="K157" s="68">
        <v>0</v>
      </c>
      <c r="L157" s="68">
        <v>0</v>
      </c>
      <c r="M157" s="68">
        <v>0.03</v>
      </c>
      <c r="N157" s="68">
        <v>-0.4</v>
      </c>
      <c r="O157" s="68">
        <v>-0.21</v>
      </c>
      <c r="P157" s="68">
        <v>0</v>
      </c>
      <c r="R157" s="68">
        <v>0.33</v>
      </c>
      <c r="S157" s="68">
        <v>0.3</v>
      </c>
      <c r="T157" s="68">
        <v>0.23</v>
      </c>
      <c r="U157" s="68">
        <v>59.99</v>
      </c>
      <c r="V157" s="68">
        <v>1426.998</v>
      </c>
      <c r="X157" s="68">
        <f t="shared" si="2"/>
        <v>1.63</v>
      </c>
    </row>
    <row r="158" spans="1:24" x14ac:dyDescent="0.25">
      <c r="A158" s="68" t="s">
        <v>104</v>
      </c>
      <c r="B158" s="68">
        <v>4002</v>
      </c>
      <c r="C158" s="59">
        <v>43441</v>
      </c>
      <c r="D158" s="68">
        <v>8</v>
      </c>
      <c r="E158" s="68" t="s">
        <v>106</v>
      </c>
      <c r="F158" s="68">
        <v>53.07</v>
      </c>
      <c r="G158" s="68">
        <v>12.22</v>
      </c>
      <c r="H158" s="68">
        <v>0.75</v>
      </c>
      <c r="I158" s="68">
        <v>0.02</v>
      </c>
      <c r="J158" s="68">
        <v>0.4</v>
      </c>
      <c r="K158" s="68">
        <v>0.43</v>
      </c>
      <c r="L158" s="68">
        <v>0</v>
      </c>
      <c r="M158" s="68">
        <v>-0.03</v>
      </c>
      <c r="N158" s="68">
        <v>-0.48</v>
      </c>
      <c r="O158" s="68">
        <v>-0.21</v>
      </c>
      <c r="P158" s="68">
        <v>0</v>
      </c>
      <c r="R158" s="68">
        <v>0.33</v>
      </c>
      <c r="S158" s="68">
        <v>0.3</v>
      </c>
      <c r="T158" s="68">
        <v>0.23</v>
      </c>
      <c r="U158" s="68">
        <v>67.03</v>
      </c>
      <c r="V158" s="68">
        <v>1506.106</v>
      </c>
      <c r="X158" s="68">
        <f t="shared" si="2"/>
        <v>1.5999999999999999</v>
      </c>
    </row>
    <row r="159" spans="1:24" x14ac:dyDescent="0.25">
      <c r="A159" s="68" t="s">
        <v>104</v>
      </c>
      <c r="B159" s="68">
        <v>4002</v>
      </c>
      <c r="C159" s="59">
        <v>43441</v>
      </c>
      <c r="D159" s="68">
        <v>9</v>
      </c>
      <c r="E159" s="68" t="s">
        <v>106</v>
      </c>
      <c r="F159" s="68">
        <v>42.75</v>
      </c>
      <c r="G159" s="68">
        <v>12.22</v>
      </c>
      <c r="H159" s="68">
        <v>0.75</v>
      </c>
      <c r="I159" s="68">
        <v>0.02</v>
      </c>
      <c r="J159" s="68">
        <v>0.25</v>
      </c>
      <c r="K159" s="68">
        <v>0.43</v>
      </c>
      <c r="L159" s="68">
        <v>0</v>
      </c>
      <c r="M159" s="68">
        <v>0.05</v>
      </c>
      <c r="N159" s="68">
        <v>-0.31</v>
      </c>
      <c r="O159" s="68">
        <v>-0.21</v>
      </c>
      <c r="P159" s="68">
        <v>0</v>
      </c>
      <c r="R159" s="68">
        <v>0.33</v>
      </c>
      <c r="S159" s="68">
        <v>0.3</v>
      </c>
      <c r="T159" s="68">
        <v>0.23</v>
      </c>
      <c r="U159" s="68">
        <v>56.81</v>
      </c>
      <c r="V159" s="68">
        <v>1507.39</v>
      </c>
      <c r="X159" s="68">
        <f t="shared" si="2"/>
        <v>1.45</v>
      </c>
    </row>
    <row r="160" spans="1:24" x14ac:dyDescent="0.25">
      <c r="A160" s="68" t="s">
        <v>104</v>
      </c>
      <c r="B160" s="68">
        <v>4002</v>
      </c>
      <c r="C160" s="59">
        <v>43441</v>
      </c>
      <c r="D160" s="68">
        <v>10</v>
      </c>
      <c r="E160" s="68" t="s">
        <v>106</v>
      </c>
      <c r="F160" s="68">
        <v>12.83</v>
      </c>
      <c r="G160" s="68">
        <v>12.22</v>
      </c>
      <c r="H160" s="68">
        <v>0.75</v>
      </c>
      <c r="I160" s="68">
        <v>0.02</v>
      </c>
      <c r="J160" s="68">
        <v>0.45</v>
      </c>
      <c r="K160" s="68">
        <v>0.44</v>
      </c>
      <c r="L160" s="68">
        <v>0</v>
      </c>
      <c r="M160" s="68">
        <v>0.08</v>
      </c>
      <c r="N160" s="68">
        <v>-0.03</v>
      </c>
      <c r="O160" s="68">
        <v>-0.21</v>
      </c>
      <c r="P160" s="68">
        <v>0</v>
      </c>
      <c r="R160" s="68">
        <v>0.33</v>
      </c>
      <c r="S160" s="68">
        <v>0.3</v>
      </c>
      <c r="T160" s="68">
        <v>0.23</v>
      </c>
      <c r="U160" s="68">
        <v>27.41</v>
      </c>
      <c r="V160" s="68">
        <v>1497.39</v>
      </c>
      <c r="X160" s="68">
        <f t="shared" si="2"/>
        <v>1.66</v>
      </c>
    </row>
    <row r="161" spans="1:24" x14ac:dyDescent="0.25">
      <c r="A161" s="68" t="s">
        <v>104</v>
      </c>
      <c r="B161" s="68">
        <v>4002</v>
      </c>
      <c r="C161" s="59">
        <v>43441</v>
      </c>
      <c r="D161" s="68">
        <v>11</v>
      </c>
      <c r="E161" s="68" t="s">
        <v>106</v>
      </c>
      <c r="F161" s="68">
        <v>25.87</v>
      </c>
      <c r="G161" s="68">
        <v>12.22</v>
      </c>
      <c r="H161" s="68">
        <v>0.75</v>
      </c>
      <c r="I161" s="68">
        <v>0.02</v>
      </c>
      <c r="J161" s="68">
        <v>0.22</v>
      </c>
      <c r="K161" s="68">
        <v>0.45</v>
      </c>
      <c r="L161" s="68">
        <v>0</v>
      </c>
      <c r="M161" s="68">
        <v>0.01</v>
      </c>
      <c r="N161" s="68">
        <v>-0.26</v>
      </c>
      <c r="O161" s="68">
        <v>-0.21</v>
      </c>
      <c r="P161" s="68">
        <v>0</v>
      </c>
      <c r="R161" s="68">
        <v>0.33</v>
      </c>
      <c r="S161" s="68">
        <v>0.3</v>
      </c>
      <c r="T161" s="68">
        <v>0.23</v>
      </c>
      <c r="U161" s="68">
        <v>39.93</v>
      </c>
      <c r="V161" s="68">
        <v>1489.0619999999999</v>
      </c>
      <c r="X161" s="68">
        <f t="shared" si="2"/>
        <v>1.44</v>
      </c>
    </row>
    <row r="162" spans="1:24" x14ac:dyDescent="0.25">
      <c r="A162" s="68" t="s">
        <v>104</v>
      </c>
      <c r="B162" s="68">
        <v>4002</v>
      </c>
      <c r="C162" s="59">
        <v>43441</v>
      </c>
      <c r="D162" s="68">
        <v>12</v>
      </c>
      <c r="E162" s="68" t="s">
        <v>106</v>
      </c>
      <c r="F162" s="68">
        <v>31.3</v>
      </c>
      <c r="G162" s="68">
        <v>12.22</v>
      </c>
      <c r="H162" s="68">
        <v>0.75</v>
      </c>
      <c r="I162" s="68">
        <v>0.02</v>
      </c>
      <c r="J162" s="68">
        <v>0.16</v>
      </c>
      <c r="K162" s="68">
        <v>0.46</v>
      </c>
      <c r="L162" s="68">
        <v>0</v>
      </c>
      <c r="M162" s="68">
        <v>0</v>
      </c>
      <c r="N162" s="68">
        <v>-0.23</v>
      </c>
      <c r="O162" s="68">
        <v>-0.21</v>
      </c>
      <c r="P162" s="68">
        <v>0</v>
      </c>
      <c r="R162" s="68">
        <v>0.33</v>
      </c>
      <c r="S162" s="68">
        <v>0.3</v>
      </c>
      <c r="T162" s="68">
        <v>0.23</v>
      </c>
      <c r="U162" s="68">
        <v>45.33</v>
      </c>
      <c r="V162" s="68">
        <v>1460.171</v>
      </c>
      <c r="X162" s="68">
        <f t="shared" si="2"/>
        <v>1.3900000000000001</v>
      </c>
    </row>
    <row r="163" spans="1:24" x14ac:dyDescent="0.25">
      <c r="A163" s="68" t="s">
        <v>104</v>
      </c>
      <c r="B163" s="68">
        <v>4002</v>
      </c>
      <c r="C163" s="59">
        <v>43441</v>
      </c>
      <c r="D163" s="68">
        <v>13</v>
      </c>
      <c r="E163" s="68" t="s">
        <v>106</v>
      </c>
      <c r="F163" s="68">
        <v>31.32</v>
      </c>
      <c r="G163" s="68">
        <v>12.22</v>
      </c>
      <c r="H163" s="68">
        <v>0.75</v>
      </c>
      <c r="I163" s="68">
        <v>0.02</v>
      </c>
      <c r="J163" s="68">
        <v>0.2</v>
      </c>
      <c r="K163" s="68">
        <v>0.47</v>
      </c>
      <c r="L163" s="68">
        <v>0</v>
      </c>
      <c r="M163" s="68">
        <v>0</v>
      </c>
      <c r="N163" s="68">
        <v>-0.21</v>
      </c>
      <c r="O163" s="68">
        <v>-0.21</v>
      </c>
      <c r="P163" s="68">
        <v>0</v>
      </c>
      <c r="R163" s="68">
        <v>0.33</v>
      </c>
      <c r="S163" s="68">
        <v>0.3</v>
      </c>
      <c r="T163" s="68">
        <v>0.23</v>
      </c>
      <c r="U163" s="68">
        <v>45.42</v>
      </c>
      <c r="V163" s="68">
        <v>1441.0160000000001</v>
      </c>
      <c r="X163" s="68">
        <f t="shared" si="2"/>
        <v>1.44</v>
      </c>
    </row>
    <row r="164" spans="1:24" x14ac:dyDescent="0.25">
      <c r="A164" s="68" t="s">
        <v>104</v>
      </c>
      <c r="B164" s="68">
        <v>4002</v>
      </c>
      <c r="C164" s="59">
        <v>43441</v>
      </c>
      <c r="D164" s="68">
        <v>14</v>
      </c>
      <c r="E164" s="68" t="s">
        <v>106</v>
      </c>
      <c r="F164" s="68">
        <v>34.9</v>
      </c>
      <c r="G164" s="68">
        <v>12.22</v>
      </c>
      <c r="H164" s="68">
        <v>0.75</v>
      </c>
      <c r="I164" s="68">
        <v>0.02</v>
      </c>
      <c r="J164" s="68">
        <v>0.11</v>
      </c>
      <c r="K164" s="68">
        <v>0.46</v>
      </c>
      <c r="L164" s="68">
        <v>0</v>
      </c>
      <c r="M164" s="68">
        <v>0</v>
      </c>
      <c r="N164" s="68">
        <v>-0.22</v>
      </c>
      <c r="O164" s="68">
        <v>-0.21</v>
      </c>
      <c r="P164" s="68">
        <v>0</v>
      </c>
      <c r="R164" s="68">
        <v>0.33</v>
      </c>
      <c r="S164" s="68">
        <v>0.3</v>
      </c>
      <c r="T164" s="68">
        <v>0.23</v>
      </c>
      <c r="U164" s="68">
        <v>48.89</v>
      </c>
      <c r="V164" s="68">
        <v>1447.7660000000001</v>
      </c>
      <c r="X164" s="68">
        <f t="shared" si="2"/>
        <v>1.34</v>
      </c>
    </row>
    <row r="165" spans="1:24" x14ac:dyDescent="0.25">
      <c r="A165" s="68" t="s">
        <v>104</v>
      </c>
      <c r="B165" s="68">
        <v>4002</v>
      </c>
      <c r="C165" s="59">
        <v>43441</v>
      </c>
      <c r="D165" s="68">
        <v>15</v>
      </c>
      <c r="E165" s="68" t="s">
        <v>106</v>
      </c>
      <c r="F165" s="68">
        <v>47.89</v>
      </c>
      <c r="G165" s="68">
        <v>12.22</v>
      </c>
      <c r="H165" s="68">
        <v>0.75</v>
      </c>
      <c r="I165" s="68">
        <v>0.02</v>
      </c>
      <c r="J165" s="68">
        <v>0.21</v>
      </c>
      <c r="K165" s="68">
        <v>0.45</v>
      </c>
      <c r="L165" s="68">
        <v>0</v>
      </c>
      <c r="M165" s="68">
        <v>0</v>
      </c>
      <c r="N165" s="68">
        <v>-0.22</v>
      </c>
      <c r="O165" s="68">
        <v>-0.21</v>
      </c>
      <c r="P165" s="68">
        <v>0</v>
      </c>
      <c r="R165" s="68">
        <v>0.33</v>
      </c>
      <c r="S165" s="68">
        <v>0.3</v>
      </c>
      <c r="T165" s="68">
        <v>0.23</v>
      </c>
      <c r="U165" s="68">
        <v>61.97</v>
      </c>
      <c r="V165" s="68">
        <v>1456.604</v>
      </c>
      <c r="X165" s="68">
        <f t="shared" si="2"/>
        <v>1.43</v>
      </c>
    </row>
    <row r="166" spans="1:24" x14ac:dyDescent="0.25">
      <c r="A166" s="68" t="s">
        <v>104</v>
      </c>
      <c r="B166" s="68">
        <v>4002</v>
      </c>
      <c r="C166" s="59">
        <v>43441</v>
      </c>
      <c r="D166" s="68">
        <v>16</v>
      </c>
      <c r="E166" s="68" t="s">
        <v>106</v>
      </c>
      <c r="F166" s="68">
        <v>50.66</v>
      </c>
      <c r="G166" s="68">
        <v>12.22</v>
      </c>
      <c r="H166" s="68">
        <v>0.75</v>
      </c>
      <c r="I166" s="68">
        <v>0.02</v>
      </c>
      <c r="J166" s="68">
        <v>0.18</v>
      </c>
      <c r="K166" s="68">
        <v>0.44</v>
      </c>
      <c r="L166" s="68">
        <v>0</v>
      </c>
      <c r="M166" s="68">
        <v>0.04</v>
      </c>
      <c r="N166" s="68">
        <v>-0.34</v>
      </c>
      <c r="O166" s="68">
        <v>-0.21</v>
      </c>
      <c r="P166" s="68">
        <v>0</v>
      </c>
      <c r="R166" s="68">
        <v>0.33</v>
      </c>
      <c r="S166" s="68">
        <v>0.3</v>
      </c>
      <c r="T166" s="68">
        <v>0.23</v>
      </c>
      <c r="U166" s="68">
        <v>64.62</v>
      </c>
      <c r="V166" s="68">
        <v>1496.57</v>
      </c>
      <c r="X166" s="68">
        <f t="shared" si="2"/>
        <v>1.39</v>
      </c>
    </row>
    <row r="167" spans="1:24" x14ac:dyDescent="0.25">
      <c r="A167" s="68" t="s">
        <v>104</v>
      </c>
      <c r="B167" s="68">
        <v>4002</v>
      </c>
      <c r="C167" s="59">
        <v>43441</v>
      </c>
      <c r="D167" s="68">
        <v>17</v>
      </c>
      <c r="E167" s="68" t="s">
        <v>106</v>
      </c>
      <c r="F167" s="68">
        <v>43.15</v>
      </c>
      <c r="G167" s="68">
        <v>12.22</v>
      </c>
      <c r="H167" s="68">
        <v>0.75</v>
      </c>
      <c r="I167" s="68">
        <v>0.02</v>
      </c>
      <c r="J167" s="68">
        <v>0.15</v>
      </c>
      <c r="K167" s="68">
        <v>0.41</v>
      </c>
      <c r="L167" s="68">
        <v>0</v>
      </c>
      <c r="M167" s="68">
        <v>0.02</v>
      </c>
      <c r="N167" s="68">
        <v>-0.28000000000000003</v>
      </c>
      <c r="O167" s="68">
        <v>-0.21</v>
      </c>
      <c r="P167" s="68">
        <v>0</v>
      </c>
      <c r="R167" s="68">
        <v>0.33</v>
      </c>
      <c r="S167" s="68">
        <v>0.3</v>
      </c>
      <c r="T167" s="68">
        <v>0.23</v>
      </c>
      <c r="U167" s="68">
        <v>57.09</v>
      </c>
      <c r="V167" s="68">
        <v>1615.44</v>
      </c>
      <c r="X167" s="68">
        <f t="shared" si="2"/>
        <v>1.33</v>
      </c>
    </row>
    <row r="168" spans="1:24" x14ac:dyDescent="0.25">
      <c r="A168" s="68" t="s">
        <v>104</v>
      </c>
      <c r="B168" s="68">
        <v>4002</v>
      </c>
      <c r="C168" s="59">
        <v>43441</v>
      </c>
      <c r="D168" s="68">
        <v>18</v>
      </c>
      <c r="E168" s="68" t="s">
        <v>106</v>
      </c>
      <c r="F168" s="68">
        <v>50.92</v>
      </c>
      <c r="G168" s="68">
        <v>12.22</v>
      </c>
      <c r="H168" s="68">
        <v>0.75</v>
      </c>
      <c r="I168" s="68">
        <v>0.02</v>
      </c>
      <c r="J168" s="68">
        <v>0.17</v>
      </c>
      <c r="K168" s="68">
        <v>0.39</v>
      </c>
      <c r="L168" s="68">
        <v>0</v>
      </c>
      <c r="M168" s="68">
        <v>0.01</v>
      </c>
      <c r="N168" s="68">
        <v>-0.56000000000000005</v>
      </c>
      <c r="O168" s="68">
        <v>-0.21</v>
      </c>
      <c r="P168" s="68">
        <v>0</v>
      </c>
      <c r="R168" s="68">
        <v>0.33</v>
      </c>
      <c r="S168" s="68">
        <v>0.3</v>
      </c>
      <c r="T168" s="68">
        <v>0.23</v>
      </c>
      <c r="U168" s="68">
        <v>64.569999999999993</v>
      </c>
      <c r="V168" s="68">
        <v>1684.615</v>
      </c>
      <c r="X168" s="68">
        <f t="shared" si="2"/>
        <v>1.33</v>
      </c>
    </row>
    <row r="169" spans="1:24" x14ac:dyDescent="0.25">
      <c r="A169" s="68" t="s">
        <v>104</v>
      </c>
      <c r="B169" s="68">
        <v>4002</v>
      </c>
      <c r="C169" s="59">
        <v>43441</v>
      </c>
      <c r="D169" s="68">
        <v>19</v>
      </c>
      <c r="E169" s="68" t="s">
        <v>106</v>
      </c>
      <c r="F169" s="68">
        <v>38.130000000000003</v>
      </c>
      <c r="G169" s="68">
        <v>12.22</v>
      </c>
      <c r="H169" s="68">
        <v>0.75</v>
      </c>
      <c r="I169" s="68">
        <v>0.02</v>
      </c>
      <c r="J169" s="68">
        <v>0.1</v>
      </c>
      <c r="K169" s="68">
        <v>0.39</v>
      </c>
      <c r="L169" s="68">
        <v>0</v>
      </c>
      <c r="M169" s="68">
        <v>-0.01</v>
      </c>
      <c r="N169" s="68">
        <v>-0.42</v>
      </c>
      <c r="O169" s="68">
        <v>-0.21</v>
      </c>
      <c r="P169" s="68">
        <v>0</v>
      </c>
      <c r="R169" s="68">
        <v>0.33</v>
      </c>
      <c r="S169" s="68">
        <v>0.3</v>
      </c>
      <c r="T169" s="68">
        <v>0.23</v>
      </c>
      <c r="U169" s="68">
        <v>51.83</v>
      </c>
      <c r="V169" s="68">
        <v>1662.62</v>
      </c>
      <c r="X169" s="68">
        <f t="shared" si="2"/>
        <v>1.26</v>
      </c>
    </row>
    <row r="170" spans="1:24" x14ac:dyDescent="0.25">
      <c r="A170" s="68" t="s">
        <v>104</v>
      </c>
      <c r="B170" s="68">
        <v>4002</v>
      </c>
      <c r="C170" s="59">
        <v>43441</v>
      </c>
      <c r="D170" s="68">
        <v>20</v>
      </c>
      <c r="E170" s="68" t="s">
        <v>106</v>
      </c>
      <c r="F170" s="68">
        <v>39.43</v>
      </c>
      <c r="G170" s="68">
        <v>12.22</v>
      </c>
      <c r="H170" s="68">
        <v>0.75</v>
      </c>
      <c r="I170" s="68">
        <v>0.02</v>
      </c>
      <c r="J170" s="68">
        <v>0.2</v>
      </c>
      <c r="K170" s="68">
        <v>0.4</v>
      </c>
      <c r="L170" s="68">
        <v>0</v>
      </c>
      <c r="M170" s="68">
        <v>0.05</v>
      </c>
      <c r="N170" s="68">
        <v>-0.41</v>
      </c>
      <c r="O170" s="68">
        <v>-0.21</v>
      </c>
      <c r="P170" s="68">
        <v>0</v>
      </c>
      <c r="R170" s="68">
        <v>0.33</v>
      </c>
      <c r="S170" s="68">
        <v>0.3</v>
      </c>
      <c r="T170" s="68">
        <v>0.23</v>
      </c>
      <c r="U170" s="68">
        <v>53.31</v>
      </c>
      <c r="V170" s="68">
        <v>1621.2719999999999</v>
      </c>
      <c r="X170" s="68">
        <f t="shared" si="2"/>
        <v>1.37</v>
      </c>
    </row>
    <row r="171" spans="1:24" x14ac:dyDescent="0.25">
      <c r="A171" s="68" t="s">
        <v>104</v>
      </c>
      <c r="B171" s="68">
        <v>4002</v>
      </c>
      <c r="C171" s="59">
        <v>43441</v>
      </c>
      <c r="D171" s="68">
        <v>21</v>
      </c>
      <c r="E171" s="68" t="s">
        <v>106</v>
      </c>
      <c r="F171" s="68">
        <v>40.26</v>
      </c>
      <c r="G171" s="68">
        <v>12.22</v>
      </c>
      <c r="H171" s="68">
        <v>0.75</v>
      </c>
      <c r="I171" s="68">
        <v>0.02</v>
      </c>
      <c r="J171" s="68">
        <v>0.14000000000000001</v>
      </c>
      <c r="K171" s="68">
        <v>0.41</v>
      </c>
      <c r="L171" s="68">
        <v>0</v>
      </c>
      <c r="M171" s="68">
        <v>0</v>
      </c>
      <c r="N171" s="68">
        <v>-0.36</v>
      </c>
      <c r="O171" s="68">
        <v>-0.21</v>
      </c>
      <c r="P171" s="68">
        <v>0</v>
      </c>
      <c r="R171" s="68">
        <v>0.33</v>
      </c>
      <c r="S171" s="68">
        <v>0.3</v>
      </c>
      <c r="T171" s="68">
        <v>0.23</v>
      </c>
      <c r="U171" s="68">
        <v>54.09</v>
      </c>
      <c r="V171" s="68">
        <v>1573.915</v>
      </c>
      <c r="X171" s="68">
        <f t="shared" si="2"/>
        <v>1.32</v>
      </c>
    </row>
    <row r="172" spans="1:24" x14ac:dyDescent="0.25">
      <c r="A172" s="68" t="s">
        <v>104</v>
      </c>
      <c r="B172" s="68">
        <v>4002</v>
      </c>
      <c r="C172" s="59">
        <v>43441</v>
      </c>
      <c r="D172" s="68">
        <v>22</v>
      </c>
      <c r="E172" s="68" t="s">
        <v>106</v>
      </c>
      <c r="F172" s="68">
        <v>36.6</v>
      </c>
      <c r="G172" s="68">
        <v>12.22</v>
      </c>
      <c r="H172" s="68">
        <v>0.75</v>
      </c>
      <c r="I172" s="68">
        <v>0.02</v>
      </c>
      <c r="J172" s="68">
        <v>0.1</v>
      </c>
      <c r="K172" s="68">
        <v>0.41</v>
      </c>
      <c r="L172" s="68">
        <v>0</v>
      </c>
      <c r="M172" s="68">
        <v>-0.06</v>
      </c>
      <c r="N172" s="68">
        <v>-0.37</v>
      </c>
      <c r="O172" s="68">
        <v>-0.21</v>
      </c>
      <c r="P172" s="68">
        <v>0</v>
      </c>
      <c r="R172" s="68">
        <v>0.33</v>
      </c>
      <c r="S172" s="68">
        <v>0.3</v>
      </c>
      <c r="T172" s="68">
        <v>0.23</v>
      </c>
      <c r="U172" s="68">
        <v>50.32</v>
      </c>
      <c r="V172" s="68">
        <v>1489.5830000000001</v>
      </c>
      <c r="X172" s="68">
        <f t="shared" si="2"/>
        <v>1.28</v>
      </c>
    </row>
    <row r="173" spans="1:24" x14ac:dyDescent="0.25">
      <c r="A173" s="68" t="s">
        <v>104</v>
      </c>
      <c r="B173" s="68">
        <v>4002</v>
      </c>
      <c r="C173" s="59">
        <v>43441</v>
      </c>
      <c r="D173" s="68">
        <v>23</v>
      </c>
      <c r="E173" s="68" t="s">
        <v>106</v>
      </c>
      <c r="F173" s="68">
        <v>46</v>
      </c>
      <c r="G173" s="68">
        <v>12.22</v>
      </c>
      <c r="H173" s="68">
        <v>0.75</v>
      </c>
      <c r="I173" s="68">
        <v>0.02</v>
      </c>
      <c r="J173" s="68">
        <v>0.52</v>
      </c>
      <c r="K173" s="68">
        <v>0.44</v>
      </c>
      <c r="L173" s="68">
        <v>0</v>
      </c>
      <c r="M173" s="68">
        <v>-0.03</v>
      </c>
      <c r="N173" s="68">
        <v>-0.35</v>
      </c>
      <c r="O173" s="68">
        <v>-0.21</v>
      </c>
      <c r="P173" s="68">
        <v>0</v>
      </c>
      <c r="R173" s="68">
        <v>0.33</v>
      </c>
      <c r="S173" s="68">
        <v>0.3</v>
      </c>
      <c r="T173" s="68">
        <v>0.23</v>
      </c>
      <c r="U173" s="68">
        <v>60.22</v>
      </c>
      <c r="V173" s="68">
        <v>1382.1559999999999</v>
      </c>
      <c r="X173" s="68">
        <f t="shared" si="2"/>
        <v>1.73</v>
      </c>
    </row>
    <row r="174" spans="1:24" x14ac:dyDescent="0.25">
      <c r="A174" s="68" t="s">
        <v>104</v>
      </c>
      <c r="B174" s="68">
        <v>4002</v>
      </c>
      <c r="C174" s="59">
        <v>43441</v>
      </c>
      <c r="D174" s="68">
        <v>24</v>
      </c>
      <c r="E174" s="68" t="s">
        <v>105</v>
      </c>
      <c r="F174" s="68">
        <v>44.44</v>
      </c>
      <c r="G174" s="68">
        <v>12.22</v>
      </c>
      <c r="H174" s="68">
        <v>0.75</v>
      </c>
      <c r="I174" s="68">
        <v>0.02</v>
      </c>
      <c r="J174" s="68">
        <v>0.83</v>
      </c>
      <c r="K174" s="68">
        <v>0</v>
      </c>
      <c r="L174" s="68">
        <v>0.02</v>
      </c>
      <c r="M174" s="68">
        <v>0</v>
      </c>
      <c r="N174" s="68">
        <v>-0.34</v>
      </c>
      <c r="O174" s="68">
        <v>-0.21</v>
      </c>
      <c r="P174" s="68">
        <v>0</v>
      </c>
      <c r="R174" s="68">
        <v>0.33</v>
      </c>
      <c r="S174" s="68">
        <v>0.3</v>
      </c>
      <c r="T174" s="68">
        <v>0.23</v>
      </c>
      <c r="U174" s="68">
        <v>58.59</v>
      </c>
      <c r="V174" s="68">
        <v>1282.0329999999999</v>
      </c>
      <c r="X174" s="68">
        <f t="shared" si="2"/>
        <v>1.62</v>
      </c>
    </row>
    <row r="175" spans="1:24" x14ac:dyDescent="0.25">
      <c r="A175" s="68" t="s">
        <v>104</v>
      </c>
      <c r="B175" s="68">
        <v>4002</v>
      </c>
      <c r="C175" s="59">
        <v>43442</v>
      </c>
      <c r="D175" s="68">
        <v>1</v>
      </c>
      <c r="E175" s="68" t="s">
        <v>105</v>
      </c>
      <c r="F175" s="68">
        <v>40.700000000000003</v>
      </c>
      <c r="G175" s="68">
        <v>12.22</v>
      </c>
      <c r="H175" s="68">
        <v>0.51</v>
      </c>
      <c r="I175" s="68">
        <v>0.06</v>
      </c>
      <c r="J175" s="68">
        <v>0.37</v>
      </c>
      <c r="K175" s="68">
        <v>0</v>
      </c>
      <c r="L175" s="68">
        <v>0.31</v>
      </c>
      <c r="M175" s="68">
        <v>0.01</v>
      </c>
      <c r="N175" s="68">
        <v>-0.33</v>
      </c>
      <c r="O175" s="68">
        <v>-0.21</v>
      </c>
      <c r="P175" s="68">
        <v>0</v>
      </c>
      <c r="R175" s="68">
        <v>0.33</v>
      </c>
      <c r="S175" s="68">
        <v>0.3</v>
      </c>
      <c r="T175" s="68">
        <v>0.23</v>
      </c>
      <c r="U175" s="68">
        <v>54.5</v>
      </c>
      <c r="V175" s="68">
        <v>1216.607</v>
      </c>
      <c r="X175" s="68">
        <f t="shared" si="2"/>
        <v>1.25</v>
      </c>
    </row>
    <row r="176" spans="1:24" x14ac:dyDescent="0.25">
      <c r="A176" s="68" t="s">
        <v>104</v>
      </c>
      <c r="B176" s="68">
        <v>4002</v>
      </c>
      <c r="C176" s="59">
        <v>43442</v>
      </c>
      <c r="D176" s="68">
        <v>2</v>
      </c>
      <c r="E176" s="68" t="s">
        <v>105</v>
      </c>
      <c r="F176" s="68">
        <v>41.89</v>
      </c>
      <c r="G176" s="68">
        <v>12.22</v>
      </c>
      <c r="H176" s="68">
        <v>0.51</v>
      </c>
      <c r="I176" s="68">
        <v>0.06</v>
      </c>
      <c r="J176" s="68">
        <v>0.51</v>
      </c>
      <c r="K176" s="68">
        <v>0</v>
      </c>
      <c r="L176" s="68">
        <v>0</v>
      </c>
      <c r="M176" s="68">
        <v>7.0000000000000007E-2</v>
      </c>
      <c r="N176" s="68">
        <v>-0.16</v>
      </c>
      <c r="O176" s="68">
        <v>-0.21</v>
      </c>
      <c r="P176" s="68">
        <v>0</v>
      </c>
      <c r="R176" s="68">
        <v>0.33</v>
      </c>
      <c r="S176" s="68">
        <v>0.3</v>
      </c>
      <c r="T176" s="68">
        <v>0.23</v>
      </c>
      <c r="U176" s="68">
        <v>55.75</v>
      </c>
      <c r="V176" s="68">
        <v>1186.5840000000001</v>
      </c>
      <c r="X176" s="68">
        <f t="shared" si="2"/>
        <v>1.08</v>
      </c>
    </row>
    <row r="177" spans="1:24" x14ac:dyDescent="0.25">
      <c r="A177" s="68" t="s">
        <v>104</v>
      </c>
      <c r="B177" s="68">
        <v>4002</v>
      </c>
      <c r="C177" s="59">
        <v>43442</v>
      </c>
      <c r="D177" s="68">
        <v>3</v>
      </c>
      <c r="E177" s="68" t="s">
        <v>105</v>
      </c>
      <c r="F177" s="68">
        <v>32.24</v>
      </c>
      <c r="G177" s="68">
        <v>12.22</v>
      </c>
      <c r="H177" s="68">
        <v>0.51</v>
      </c>
      <c r="I177" s="68">
        <v>0.06</v>
      </c>
      <c r="J177" s="68">
        <v>0.49</v>
      </c>
      <c r="K177" s="68">
        <v>0</v>
      </c>
      <c r="L177" s="68">
        <v>0</v>
      </c>
      <c r="M177" s="68">
        <v>0.04</v>
      </c>
      <c r="N177" s="68">
        <v>-0.15</v>
      </c>
      <c r="O177" s="68">
        <v>-0.21</v>
      </c>
      <c r="P177" s="68">
        <v>0</v>
      </c>
      <c r="R177" s="68">
        <v>0.33</v>
      </c>
      <c r="S177" s="68">
        <v>0.3</v>
      </c>
      <c r="T177" s="68">
        <v>0.23</v>
      </c>
      <c r="U177" s="68">
        <v>46.06</v>
      </c>
      <c r="V177" s="68">
        <v>1169.1400000000001</v>
      </c>
      <c r="X177" s="68">
        <f t="shared" si="2"/>
        <v>1.06</v>
      </c>
    </row>
    <row r="178" spans="1:24" x14ac:dyDescent="0.25">
      <c r="A178" s="68" t="s">
        <v>104</v>
      </c>
      <c r="B178" s="68">
        <v>4002</v>
      </c>
      <c r="C178" s="59">
        <v>43442</v>
      </c>
      <c r="D178" s="68">
        <v>4</v>
      </c>
      <c r="E178" s="68" t="s">
        <v>105</v>
      </c>
      <c r="F178" s="68">
        <v>27.31</v>
      </c>
      <c r="G178" s="68">
        <v>12.22</v>
      </c>
      <c r="H178" s="68">
        <v>0.51</v>
      </c>
      <c r="I178" s="68">
        <v>0.06</v>
      </c>
      <c r="J178" s="68">
        <v>0.45</v>
      </c>
      <c r="K178" s="68">
        <v>0</v>
      </c>
      <c r="L178" s="68">
        <v>0</v>
      </c>
      <c r="M178" s="68">
        <v>0.06</v>
      </c>
      <c r="N178" s="68">
        <v>-0.15</v>
      </c>
      <c r="O178" s="68">
        <v>-0.21</v>
      </c>
      <c r="P178" s="68">
        <v>0</v>
      </c>
      <c r="R178" s="68">
        <v>0.33</v>
      </c>
      <c r="S178" s="68">
        <v>0.3</v>
      </c>
      <c r="T178" s="68">
        <v>0.23</v>
      </c>
      <c r="U178" s="68">
        <v>41.11</v>
      </c>
      <c r="V178" s="68">
        <v>1170.07</v>
      </c>
      <c r="X178" s="68">
        <f t="shared" si="2"/>
        <v>1.02</v>
      </c>
    </row>
    <row r="179" spans="1:24" x14ac:dyDescent="0.25">
      <c r="A179" s="68" t="s">
        <v>104</v>
      </c>
      <c r="B179" s="68">
        <v>4002</v>
      </c>
      <c r="C179" s="59">
        <v>43442</v>
      </c>
      <c r="D179" s="68">
        <v>5</v>
      </c>
      <c r="E179" s="68" t="s">
        <v>105</v>
      </c>
      <c r="F179" s="68">
        <v>38.799999999999997</v>
      </c>
      <c r="G179" s="68">
        <v>12.22</v>
      </c>
      <c r="H179" s="68">
        <v>0.51</v>
      </c>
      <c r="I179" s="68">
        <v>0.06</v>
      </c>
      <c r="J179" s="68">
        <v>0.51</v>
      </c>
      <c r="K179" s="68">
        <v>0</v>
      </c>
      <c r="L179" s="68">
        <v>0</v>
      </c>
      <c r="M179" s="68">
        <v>0.05</v>
      </c>
      <c r="N179" s="68">
        <v>-0.16</v>
      </c>
      <c r="O179" s="68">
        <v>-0.21</v>
      </c>
      <c r="P179" s="68">
        <v>0</v>
      </c>
      <c r="R179" s="68">
        <v>0.33</v>
      </c>
      <c r="S179" s="68">
        <v>0.3</v>
      </c>
      <c r="T179" s="68">
        <v>0.23</v>
      </c>
      <c r="U179" s="68">
        <v>52.64</v>
      </c>
      <c r="V179" s="68">
        <v>1189.674</v>
      </c>
      <c r="X179" s="68">
        <f t="shared" si="2"/>
        <v>1.08</v>
      </c>
    </row>
    <row r="180" spans="1:24" x14ac:dyDescent="0.25">
      <c r="A180" s="68" t="s">
        <v>104</v>
      </c>
      <c r="B180" s="68">
        <v>4002</v>
      </c>
      <c r="C180" s="59">
        <v>43442</v>
      </c>
      <c r="D180" s="68">
        <v>6</v>
      </c>
      <c r="E180" s="68" t="s">
        <v>105</v>
      </c>
      <c r="F180" s="68">
        <v>42.27</v>
      </c>
      <c r="G180" s="68">
        <v>12.22</v>
      </c>
      <c r="H180" s="68">
        <v>0.51</v>
      </c>
      <c r="I180" s="68">
        <v>0.06</v>
      </c>
      <c r="J180" s="68">
        <v>0.56000000000000005</v>
      </c>
      <c r="K180" s="68">
        <v>0</v>
      </c>
      <c r="L180" s="68">
        <v>0.06</v>
      </c>
      <c r="M180" s="68">
        <v>0.09</v>
      </c>
      <c r="N180" s="68">
        <v>-0.23</v>
      </c>
      <c r="O180" s="68">
        <v>-0.21</v>
      </c>
      <c r="P180" s="68">
        <v>0</v>
      </c>
      <c r="R180" s="68">
        <v>0.33</v>
      </c>
      <c r="S180" s="68">
        <v>0.3</v>
      </c>
      <c r="T180" s="68">
        <v>0.23</v>
      </c>
      <c r="U180" s="68">
        <v>56.19</v>
      </c>
      <c r="V180" s="68">
        <v>1243.441</v>
      </c>
      <c r="X180" s="68">
        <f t="shared" si="2"/>
        <v>1.1900000000000002</v>
      </c>
    </row>
    <row r="181" spans="1:24" x14ac:dyDescent="0.25">
      <c r="A181" s="68" t="s">
        <v>104</v>
      </c>
      <c r="B181" s="68">
        <v>4002</v>
      </c>
      <c r="C181" s="59">
        <v>43442</v>
      </c>
      <c r="D181" s="68">
        <v>7</v>
      </c>
      <c r="E181" s="68" t="s">
        <v>105</v>
      </c>
      <c r="F181" s="68">
        <v>36.840000000000003</v>
      </c>
      <c r="G181" s="68">
        <v>12.22</v>
      </c>
      <c r="H181" s="68">
        <v>0.51</v>
      </c>
      <c r="I181" s="68">
        <v>0.06</v>
      </c>
      <c r="J181" s="68">
        <v>0.73</v>
      </c>
      <c r="K181" s="68">
        <v>0</v>
      </c>
      <c r="L181" s="68">
        <v>0.01</v>
      </c>
      <c r="M181" s="68">
        <v>0.11</v>
      </c>
      <c r="N181" s="68">
        <v>-0.15</v>
      </c>
      <c r="O181" s="68">
        <v>-0.21</v>
      </c>
      <c r="P181" s="68">
        <v>0</v>
      </c>
      <c r="R181" s="68">
        <v>0.33</v>
      </c>
      <c r="S181" s="68">
        <v>0.3</v>
      </c>
      <c r="T181" s="68">
        <v>0.23</v>
      </c>
      <c r="U181" s="68">
        <v>50.98</v>
      </c>
      <c r="V181" s="68">
        <v>1334.213</v>
      </c>
      <c r="X181" s="68">
        <f t="shared" si="2"/>
        <v>1.31</v>
      </c>
    </row>
    <row r="182" spans="1:24" x14ac:dyDescent="0.25">
      <c r="A182" s="68" t="s">
        <v>104</v>
      </c>
      <c r="B182" s="68">
        <v>4002</v>
      </c>
      <c r="C182" s="59">
        <v>43442</v>
      </c>
      <c r="D182" s="68">
        <v>8</v>
      </c>
      <c r="E182" s="68" t="s">
        <v>105</v>
      </c>
      <c r="F182" s="68">
        <v>59.54</v>
      </c>
      <c r="G182" s="68">
        <v>12.22</v>
      </c>
      <c r="H182" s="68">
        <v>0.51</v>
      </c>
      <c r="I182" s="68">
        <v>0.06</v>
      </c>
      <c r="J182" s="68">
        <v>0.51</v>
      </c>
      <c r="K182" s="68">
        <v>0</v>
      </c>
      <c r="L182" s="68">
        <v>0.14000000000000001</v>
      </c>
      <c r="M182" s="68">
        <v>0.09</v>
      </c>
      <c r="N182" s="68">
        <v>-0.36</v>
      </c>
      <c r="O182" s="68">
        <v>-0.21</v>
      </c>
      <c r="P182" s="68">
        <v>0</v>
      </c>
      <c r="R182" s="68">
        <v>0.33</v>
      </c>
      <c r="S182" s="68">
        <v>0.3</v>
      </c>
      <c r="T182" s="68">
        <v>0.23</v>
      </c>
      <c r="U182" s="68">
        <v>73.36</v>
      </c>
      <c r="V182" s="68">
        <v>1432.5609999999999</v>
      </c>
      <c r="X182" s="68">
        <f t="shared" si="2"/>
        <v>1.2200000000000002</v>
      </c>
    </row>
    <row r="183" spans="1:24" x14ac:dyDescent="0.25">
      <c r="A183" s="68" t="s">
        <v>104</v>
      </c>
      <c r="B183" s="68">
        <v>4002</v>
      </c>
      <c r="C183" s="59">
        <v>43442</v>
      </c>
      <c r="D183" s="68">
        <v>9</v>
      </c>
      <c r="E183" s="68" t="s">
        <v>105</v>
      </c>
      <c r="F183" s="68">
        <v>49.18</v>
      </c>
      <c r="G183" s="68">
        <v>12.22</v>
      </c>
      <c r="H183" s="68">
        <v>0.51</v>
      </c>
      <c r="I183" s="68">
        <v>0.06</v>
      </c>
      <c r="J183" s="68">
        <v>0.57999999999999996</v>
      </c>
      <c r="K183" s="68">
        <v>0</v>
      </c>
      <c r="L183" s="68">
        <v>0.38</v>
      </c>
      <c r="M183" s="68">
        <v>0.16</v>
      </c>
      <c r="N183" s="68">
        <v>-0.31</v>
      </c>
      <c r="O183" s="68">
        <v>-0.21</v>
      </c>
      <c r="P183" s="68">
        <v>0</v>
      </c>
      <c r="R183" s="68">
        <v>0.33</v>
      </c>
      <c r="S183" s="68">
        <v>0.3</v>
      </c>
      <c r="T183" s="68">
        <v>0.23</v>
      </c>
      <c r="U183" s="68">
        <v>63.43</v>
      </c>
      <c r="V183" s="68">
        <v>1507.44</v>
      </c>
      <c r="X183" s="68">
        <f t="shared" si="2"/>
        <v>1.5299999999999998</v>
      </c>
    </row>
    <row r="184" spans="1:24" x14ac:dyDescent="0.25">
      <c r="A184" s="68" t="s">
        <v>104</v>
      </c>
      <c r="B184" s="68">
        <v>4002</v>
      </c>
      <c r="C184" s="59">
        <v>43442</v>
      </c>
      <c r="D184" s="68">
        <v>10</v>
      </c>
      <c r="E184" s="68" t="s">
        <v>105</v>
      </c>
      <c r="F184" s="68">
        <v>32.22</v>
      </c>
      <c r="G184" s="68">
        <v>12.22</v>
      </c>
      <c r="H184" s="68">
        <v>0.51</v>
      </c>
      <c r="I184" s="68">
        <v>0.06</v>
      </c>
      <c r="J184" s="68">
        <v>0.47</v>
      </c>
      <c r="K184" s="68">
        <v>0</v>
      </c>
      <c r="L184" s="68">
        <v>0.02</v>
      </c>
      <c r="M184" s="68">
        <v>0.1</v>
      </c>
      <c r="N184" s="68">
        <v>-0.32</v>
      </c>
      <c r="O184" s="68">
        <v>-0.21</v>
      </c>
      <c r="P184" s="68">
        <v>0</v>
      </c>
      <c r="R184" s="68">
        <v>0.33</v>
      </c>
      <c r="S184" s="68">
        <v>0.3</v>
      </c>
      <c r="T184" s="68">
        <v>0.23</v>
      </c>
      <c r="U184" s="68">
        <v>45.93</v>
      </c>
      <c r="V184" s="68">
        <v>1532.123</v>
      </c>
      <c r="X184" s="68">
        <f t="shared" si="2"/>
        <v>1.06</v>
      </c>
    </row>
    <row r="185" spans="1:24" x14ac:dyDescent="0.25">
      <c r="A185" s="68" t="s">
        <v>104</v>
      </c>
      <c r="B185" s="68">
        <v>4002</v>
      </c>
      <c r="C185" s="59">
        <v>43442</v>
      </c>
      <c r="D185" s="68">
        <v>11</v>
      </c>
      <c r="E185" s="68" t="s">
        <v>105</v>
      </c>
      <c r="F185" s="68">
        <v>41.75</v>
      </c>
      <c r="G185" s="68">
        <v>12.22</v>
      </c>
      <c r="H185" s="68">
        <v>0.51</v>
      </c>
      <c r="I185" s="68">
        <v>0.06</v>
      </c>
      <c r="J185" s="68">
        <v>0.17</v>
      </c>
      <c r="K185" s="68">
        <v>0</v>
      </c>
      <c r="L185" s="68">
        <v>0</v>
      </c>
      <c r="M185" s="68">
        <v>0.06</v>
      </c>
      <c r="N185" s="68">
        <v>-0.33</v>
      </c>
      <c r="O185" s="68">
        <v>-0.21</v>
      </c>
      <c r="P185" s="68">
        <v>0</v>
      </c>
      <c r="R185" s="68">
        <v>0.33</v>
      </c>
      <c r="S185" s="68">
        <v>0.3</v>
      </c>
      <c r="T185" s="68">
        <v>0.23</v>
      </c>
      <c r="U185" s="68">
        <v>55.09</v>
      </c>
      <c r="V185" s="68">
        <v>1514.162</v>
      </c>
      <c r="X185" s="68">
        <f t="shared" si="2"/>
        <v>0.7400000000000001</v>
      </c>
    </row>
    <row r="186" spans="1:24" x14ac:dyDescent="0.25">
      <c r="A186" s="68" t="s">
        <v>104</v>
      </c>
      <c r="B186" s="68">
        <v>4002</v>
      </c>
      <c r="C186" s="59">
        <v>43442</v>
      </c>
      <c r="D186" s="68">
        <v>12</v>
      </c>
      <c r="E186" s="68" t="s">
        <v>105</v>
      </c>
      <c r="F186" s="68">
        <v>37.130000000000003</v>
      </c>
      <c r="G186" s="68">
        <v>12.22</v>
      </c>
      <c r="H186" s="68">
        <v>0.51</v>
      </c>
      <c r="I186" s="68">
        <v>0.06</v>
      </c>
      <c r="J186" s="68">
        <v>0.1</v>
      </c>
      <c r="K186" s="68">
        <v>0</v>
      </c>
      <c r="L186" s="68">
        <v>0</v>
      </c>
      <c r="M186" s="68">
        <v>0.09</v>
      </c>
      <c r="N186" s="68">
        <v>-0.3</v>
      </c>
      <c r="O186" s="68">
        <v>-0.21</v>
      </c>
      <c r="P186" s="68">
        <v>0</v>
      </c>
      <c r="R186" s="68">
        <v>0.33</v>
      </c>
      <c r="S186" s="68">
        <v>0.3</v>
      </c>
      <c r="T186" s="68">
        <v>0.23</v>
      </c>
      <c r="U186" s="68">
        <v>50.46</v>
      </c>
      <c r="V186" s="68">
        <v>1484.644</v>
      </c>
      <c r="X186" s="68">
        <f t="shared" si="2"/>
        <v>0.67</v>
      </c>
    </row>
    <row r="187" spans="1:24" x14ac:dyDescent="0.25">
      <c r="A187" s="68" t="s">
        <v>104</v>
      </c>
      <c r="B187" s="68">
        <v>4002</v>
      </c>
      <c r="C187" s="59">
        <v>43442</v>
      </c>
      <c r="D187" s="68">
        <v>13</v>
      </c>
      <c r="E187" s="68" t="s">
        <v>105</v>
      </c>
      <c r="F187" s="68">
        <v>40.659999999999997</v>
      </c>
      <c r="G187" s="68">
        <v>12.22</v>
      </c>
      <c r="H187" s="68">
        <v>0.51</v>
      </c>
      <c r="I187" s="68">
        <v>0.06</v>
      </c>
      <c r="J187" s="68">
        <v>0.13</v>
      </c>
      <c r="K187" s="68">
        <v>0</v>
      </c>
      <c r="L187" s="68">
        <v>0</v>
      </c>
      <c r="M187" s="68">
        <v>7.0000000000000007E-2</v>
      </c>
      <c r="N187" s="68">
        <v>-0.28000000000000003</v>
      </c>
      <c r="O187" s="68">
        <v>-0.21</v>
      </c>
      <c r="P187" s="68">
        <v>0</v>
      </c>
      <c r="R187" s="68">
        <v>0.33</v>
      </c>
      <c r="S187" s="68">
        <v>0.3</v>
      </c>
      <c r="T187" s="68">
        <v>0.23</v>
      </c>
      <c r="U187" s="68">
        <v>54.02</v>
      </c>
      <c r="V187" s="68">
        <v>1458.9659999999999</v>
      </c>
      <c r="X187" s="68">
        <f t="shared" si="2"/>
        <v>0.70000000000000007</v>
      </c>
    </row>
    <row r="188" spans="1:24" x14ac:dyDescent="0.25">
      <c r="A188" s="68" t="s">
        <v>104</v>
      </c>
      <c r="B188" s="68">
        <v>4002</v>
      </c>
      <c r="C188" s="59">
        <v>43442</v>
      </c>
      <c r="D188" s="68">
        <v>14</v>
      </c>
      <c r="E188" s="68" t="s">
        <v>105</v>
      </c>
      <c r="F188" s="68">
        <v>36.44</v>
      </c>
      <c r="G188" s="68">
        <v>12.22</v>
      </c>
      <c r="H188" s="68">
        <v>0.51</v>
      </c>
      <c r="I188" s="68">
        <v>0.06</v>
      </c>
      <c r="J188" s="68">
        <v>0.09</v>
      </c>
      <c r="K188" s="68">
        <v>0</v>
      </c>
      <c r="L188" s="68">
        <v>0</v>
      </c>
      <c r="M188" s="68">
        <v>0.04</v>
      </c>
      <c r="N188" s="68">
        <v>-0.22</v>
      </c>
      <c r="O188" s="68">
        <v>-0.21</v>
      </c>
      <c r="P188" s="68">
        <v>0</v>
      </c>
      <c r="R188" s="68">
        <v>0.33</v>
      </c>
      <c r="S188" s="68">
        <v>0.3</v>
      </c>
      <c r="T188" s="68">
        <v>0.23</v>
      </c>
      <c r="U188" s="68">
        <v>49.79</v>
      </c>
      <c r="V188" s="68">
        <v>1442.3810000000001</v>
      </c>
      <c r="X188" s="68">
        <f t="shared" si="2"/>
        <v>0.66</v>
      </c>
    </row>
    <row r="189" spans="1:24" x14ac:dyDescent="0.25">
      <c r="A189" s="68" t="s">
        <v>104</v>
      </c>
      <c r="B189" s="68">
        <v>4002</v>
      </c>
      <c r="C189" s="59">
        <v>43442</v>
      </c>
      <c r="D189" s="68">
        <v>15</v>
      </c>
      <c r="E189" s="68" t="s">
        <v>105</v>
      </c>
      <c r="F189" s="68">
        <v>56.82</v>
      </c>
      <c r="G189" s="68">
        <v>12.22</v>
      </c>
      <c r="H189" s="68">
        <v>0.51</v>
      </c>
      <c r="I189" s="68">
        <v>0.06</v>
      </c>
      <c r="J189" s="68">
        <v>0.14000000000000001</v>
      </c>
      <c r="K189" s="68">
        <v>0</v>
      </c>
      <c r="L189" s="68">
        <v>0.43</v>
      </c>
      <c r="M189" s="68">
        <v>0</v>
      </c>
      <c r="N189" s="68">
        <v>-0.1</v>
      </c>
      <c r="O189" s="68">
        <v>-0.21</v>
      </c>
      <c r="P189" s="68">
        <v>0</v>
      </c>
      <c r="R189" s="68">
        <v>0.33</v>
      </c>
      <c r="S189" s="68">
        <v>0.3</v>
      </c>
      <c r="T189" s="68">
        <v>0.23</v>
      </c>
      <c r="U189" s="68">
        <v>70.73</v>
      </c>
      <c r="V189" s="68">
        <v>1446.953</v>
      </c>
      <c r="X189" s="68">
        <f t="shared" si="2"/>
        <v>1.1400000000000001</v>
      </c>
    </row>
    <row r="190" spans="1:24" x14ac:dyDescent="0.25">
      <c r="A190" s="68" t="s">
        <v>104</v>
      </c>
      <c r="B190" s="68">
        <v>4002</v>
      </c>
      <c r="C190" s="59">
        <v>43442</v>
      </c>
      <c r="D190" s="68">
        <v>16</v>
      </c>
      <c r="E190" s="68" t="s">
        <v>105</v>
      </c>
      <c r="F190" s="68">
        <v>62.05</v>
      </c>
      <c r="G190" s="68">
        <v>12.22</v>
      </c>
      <c r="H190" s="68">
        <v>0.51</v>
      </c>
      <c r="I190" s="68">
        <v>0.06</v>
      </c>
      <c r="J190" s="68">
        <v>0.26</v>
      </c>
      <c r="K190" s="68">
        <v>0</v>
      </c>
      <c r="L190" s="68">
        <v>0.38</v>
      </c>
      <c r="M190" s="68">
        <v>0.17</v>
      </c>
      <c r="N190" s="68">
        <v>-0.41</v>
      </c>
      <c r="O190" s="68">
        <v>-0.21</v>
      </c>
      <c r="P190" s="68">
        <v>0</v>
      </c>
      <c r="R190" s="68">
        <v>0.33</v>
      </c>
      <c r="S190" s="68">
        <v>0.3</v>
      </c>
      <c r="T190" s="68">
        <v>0.23</v>
      </c>
      <c r="U190" s="68">
        <v>75.89</v>
      </c>
      <c r="V190" s="68">
        <v>1488.865</v>
      </c>
      <c r="X190" s="68">
        <f t="shared" si="2"/>
        <v>1.21</v>
      </c>
    </row>
    <row r="191" spans="1:24" x14ac:dyDescent="0.25">
      <c r="A191" s="68" t="s">
        <v>104</v>
      </c>
      <c r="B191" s="68">
        <v>4002</v>
      </c>
      <c r="C191" s="59">
        <v>43442</v>
      </c>
      <c r="D191" s="68">
        <v>17</v>
      </c>
      <c r="E191" s="68" t="s">
        <v>105</v>
      </c>
      <c r="F191" s="68">
        <v>60.78</v>
      </c>
      <c r="G191" s="68">
        <v>12.22</v>
      </c>
      <c r="H191" s="68">
        <v>0.51</v>
      </c>
      <c r="I191" s="68">
        <v>0.06</v>
      </c>
      <c r="J191" s="68">
        <v>0.22</v>
      </c>
      <c r="K191" s="68">
        <v>0</v>
      </c>
      <c r="L191" s="68">
        <v>0.35</v>
      </c>
      <c r="M191" s="68">
        <v>0.08</v>
      </c>
      <c r="N191" s="68">
        <v>-0.33</v>
      </c>
      <c r="O191" s="68">
        <v>-0.21</v>
      </c>
      <c r="P191" s="68">
        <v>0</v>
      </c>
      <c r="R191" s="68">
        <v>0.33</v>
      </c>
      <c r="S191" s="68">
        <v>0.3</v>
      </c>
      <c r="T191" s="68">
        <v>0.23</v>
      </c>
      <c r="U191" s="68">
        <v>74.540000000000006</v>
      </c>
      <c r="V191" s="68">
        <v>1599.9390000000001</v>
      </c>
      <c r="X191" s="68">
        <f t="shared" si="2"/>
        <v>1.1400000000000001</v>
      </c>
    </row>
    <row r="192" spans="1:24" x14ac:dyDescent="0.25">
      <c r="A192" s="68" t="s">
        <v>104</v>
      </c>
      <c r="B192" s="68">
        <v>4002</v>
      </c>
      <c r="C192" s="59">
        <v>43442</v>
      </c>
      <c r="D192" s="68">
        <v>18</v>
      </c>
      <c r="E192" s="68" t="s">
        <v>105</v>
      </c>
      <c r="F192" s="68">
        <v>77.84</v>
      </c>
      <c r="G192" s="68">
        <v>12.22</v>
      </c>
      <c r="H192" s="68">
        <v>0.51</v>
      </c>
      <c r="I192" s="68">
        <v>0.06</v>
      </c>
      <c r="J192" s="68">
        <v>0.49</v>
      </c>
      <c r="K192" s="68">
        <v>0</v>
      </c>
      <c r="L192" s="68">
        <v>0.46</v>
      </c>
      <c r="M192" s="68">
        <v>0.12</v>
      </c>
      <c r="N192" s="68">
        <v>-0.61</v>
      </c>
      <c r="O192" s="68">
        <v>-0.21</v>
      </c>
      <c r="P192" s="68">
        <v>0</v>
      </c>
      <c r="R192" s="68">
        <v>0.33</v>
      </c>
      <c r="S192" s="68">
        <v>0.3</v>
      </c>
      <c r="T192" s="68">
        <v>0.23</v>
      </c>
      <c r="U192" s="68">
        <v>91.74</v>
      </c>
      <c r="V192" s="68">
        <v>1671.076</v>
      </c>
      <c r="X192" s="68">
        <f t="shared" si="2"/>
        <v>1.52</v>
      </c>
    </row>
    <row r="193" spans="1:24" x14ac:dyDescent="0.25">
      <c r="A193" s="68" t="s">
        <v>104</v>
      </c>
      <c r="B193" s="68">
        <v>4002</v>
      </c>
      <c r="C193" s="59">
        <v>43442</v>
      </c>
      <c r="D193" s="68">
        <v>19</v>
      </c>
      <c r="E193" s="68" t="s">
        <v>105</v>
      </c>
      <c r="F193" s="68">
        <v>66.31</v>
      </c>
      <c r="G193" s="68">
        <v>12.22</v>
      </c>
      <c r="H193" s="68">
        <v>0.51</v>
      </c>
      <c r="I193" s="68">
        <v>0.06</v>
      </c>
      <c r="J193" s="68">
        <v>0.25</v>
      </c>
      <c r="K193" s="68">
        <v>0</v>
      </c>
      <c r="L193" s="68">
        <v>0.56000000000000005</v>
      </c>
      <c r="M193" s="68">
        <v>0.04</v>
      </c>
      <c r="N193" s="68">
        <v>-0.46</v>
      </c>
      <c r="O193" s="68">
        <v>-0.21</v>
      </c>
      <c r="P193" s="68">
        <v>0</v>
      </c>
      <c r="R193" s="68">
        <v>0.33</v>
      </c>
      <c r="S193" s="68">
        <v>0.3</v>
      </c>
      <c r="T193" s="68">
        <v>0.23</v>
      </c>
      <c r="U193" s="68">
        <v>80.14</v>
      </c>
      <c r="V193" s="68">
        <v>1644.067</v>
      </c>
      <c r="X193" s="68">
        <f t="shared" si="2"/>
        <v>1.3800000000000001</v>
      </c>
    </row>
    <row r="194" spans="1:24" x14ac:dyDescent="0.25">
      <c r="A194" s="68" t="s">
        <v>104</v>
      </c>
      <c r="B194" s="68">
        <v>4002</v>
      </c>
      <c r="C194" s="59">
        <v>43442</v>
      </c>
      <c r="D194" s="68">
        <v>20</v>
      </c>
      <c r="E194" s="68" t="s">
        <v>105</v>
      </c>
      <c r="F194" s="68">
        <v>60.2</v>
      </c>
      <c r="G194" s="68">
        <v>12.22</v>
      </c>
      <c r="H194" s="68">
        <v>0.51</v>
      </c>
      <c r="I194" s="68">
        <v>0.06</v>
      </c>
      <c r="J194" s="68">
        <v>0.16</v>
      </c>
      <c r="K194" s="68">
        <v>0</v>
      </c>
      <c r="L194" s="68">
        <v>0.39</v>
      </c>
      <c r="M194" s="68">
        <v>0.17</v>
      </c>
      <c r="N194" s="68">
        <v>-0.28999999999999998</v>
      </c>
      <c r="O194" s="68">
        <v>-0.21</v>
      </c>
      <c r="P194" s="68">
        <v>0</v>
      </c>
      <c r="R194" s="68">
        <v>0.33</v>
      </c>
      <c r="S194" s="68">
        <v>0.3</v>
      </c>
      <c r="T194" s="68">
        <v>0.23</v>
      </c>
      <c r="U194" s="68">
        <v>74.069999999999993</v>
      </c>
      <c r="V194" s="68">
        <v>1596.5930000000001</v>
      </c>
      <c r="X194" s="68">
        <f t="shared" si="2"/>
        <v>1.1200000000000001</v>
      </c>
    </row>
    <row r="195" spans="1:24" x14ac:dyDescent="0.25">
      <c r="A195" s="68" t="s">
        <v>104</v>
      </c>
      <c r="B195" s="68">
        <v>4002</v>
      </c>
      <c r="C195" s="59">
        <v>43442</v>
      </c>
      <c r="D195" s="68">
        <v>21</v>
      </c>
      <c r="E195" s="68" t="s">
        <v>105</v>
      </c>
      <c r="F195" s="68">
        <v>53.27</v>
      </c>
      <c r="G195" s="68">
        <v>12.22</v>
      </c>
      <c r="H195" s="68">
        <v>0.51</v>
      </c>
      <c r="I195" s="68">
        <v>0.06</v>
      </c>
      <c r="J195" s="68">
        <v>0.23</v>
      </c>
      <c r="K195" s="68">
        <v>0</v>
      </c>
      <c r="L195" s="68">
        <v>0.26</v>
      </c>
      <c r="M195" s="68">
        <v>0.08</v>
      </c>
      <c r="N195" s="68">
        <v>-0.26</v>
      </c>
      <c r="O195" s="68">
        <v>-0.21</v>
      </c>
      <c r="P195" s="68">
        <v>0</v>
      </c>
      <c r="R195" s="68">
        <v>0.33</v>
      </c>
      <c r="S195" s="68">
        <v>0.3</v>
      </c>
      <c r="T195" s="68">
        <v>0.23</v>
      </c>
      <c r="U195" s="68">
        <v>67.02</v>
      </c>
      <c r="V195" s="68">
        <v>1548.135</v>
      </c>
      <c r="X195" s="68">
        <f t="shared" si="2"/>
        <v>1.06</v>
      </c>
    </row>
    <row r="196" spans="1:24" x14ac:dyDescent="0.25">
      <c r="A196" s="68" t="s">
        <v>104</v>
      </c>
      <c r="B196" s="68">
        <v>4002</v>
      </c>
      <c r="C196" s="59">
        <v>43442</v>
      </c>
      <c r="D196" s="68">
        <v>22</v>
      </c>
      <c r="E196" s="68" t="s">
        <v>105</v>
      </c>
      <c r="F196" s="68">
        <v>41.97</v>
      </c>
      <c r="G196" s="68">
        <v>12.22</v>
      </c>
      <c r="H196" s="68">
        <v>0.51</v>
      </c>
      <c r="I196" s="68">
        <v>0.06</v>
      </c>
      <c r="J196" s="68">
        <v>0.12</v>
      </c>
      <c r="K196" s="68">
        <v>0</v>
      </c>
      <c r="L196" s="68">
        <v>0.01</v>
      </c>
      <c r="M196" s="68">
        <v>0.01</v>
      </c>
      <c r="N196" s="68">
        <v>-0.19</v>
      </c>
      <c r="O196" s="68">
        <v>-0.21</v>
      </c>
      <c r="P196" s="68">
        <v>0</v>
      </c>
      <c r="R196" s="68">
        <v>0.33</v>
      </c>
      <c r="S196" s="68">
        <v>0.3</v>
      </c>
      <c r="T196" s="68">
        <v>0.23</v>
      </c>
      <c r="U196" s="68">
        <v>55.36</v>
      </c>
      <c r="V196" s="68">
        <v>1474.6079999999999</v>
      </c>
      <c r="X196" s="68">
        <f t="shared" si="2"/>
        <v>0.70000000000000007</v>
      </c>
    </row>
    <row r="197" spans="1:24" x14ac:dyDescent="0.25">
      <c r="A197" s="68" t="s">
        <v>104</v>
      </c>
      <c r="B197" s="68">
        <v>4002</v>
      </c>
      <c r="C197" s="59">
        <v>43442</v>
      </c>
      <c r="D197" s="68">
        <v>23</v>
      </c>
      <c r="E197" s="68" t="s">
        <v>105</v>
      </c>
      <c r="F197" s="68">
        <v>55.68</v>
      </c>
      <c r="G197" s="68">
        <v>12.22</v>
      </c>
      <c r="H197" s="68">
        <v>0.51</v>
      </c>
      <c r="I197" s="68">
        <v>0.06</v>
      </c>
      <c r="J197" s="68">
        <v>0.49</v>
      </c>
      <c r="K197" s="68">
        <v>0</v>
      </c>
      <c r="L197" s="68">
        <v>0.56000000000000005</v>
      </c>
      <c r="M197" s="68">
        <v>0.06</v>
      </c>
      <c r="N197" s="68">
        <v>-0.32</v>
      </c>
      <c r="O197" s="68">
        <v>-0.21</v>
      </c>
      <c r="P197" s="68">
        <v>0</v>
      </c>
      <c r="R197" s="68">
        <v>0.33</v>
      </c>
      <c r="S197" s="68">
        <v>0.3</v>
      </c>
      <c r="T197" s="68">
        <v>0.23</v>
      </c>
      <c r="U197" s="68">
        <v>69.91</v>
      </c>
      <c r="V197" s="68">
        <v>1379.7159999999999</v>
      </c>
      <c r="X197" s="68">
        <f t="shared" si="2"/>
        <v>1.62</v>
      </c>
    </row>
    <row r="198" spans="1:24" x14ac:dyDescent="0.25">
      <c r="A198" s="68" t="s">
        <v>104</v>
      </c>
      <c r="B198" s="68">
        <v>4002</v>
      </c>
      <c r="C198" s="59">
        <v>43442</v>
      </c>
      <c r="D198" s="68">
        <v>24</v>
      </c>
      <c r="E198" s="68" t="s">
        <v>105</v>
      </c>
      <c r="F198" s="68">
        <v>45.13</v>
      </c>
      <c r="G198" s="68">
        <v>12.22</v>
      </c>
      <c r="H198" s="68">
        <v>0.51</v>
      </c>
      <c r="I198" s="68">
        <v>0.06</v>
      </c>
      <c r="J198" s="68">
        <v>0.5</v>
      </c>
      <c r="K198" s="68">
        <v>0</v>
      </c>
      <c r="L198" s="68">
        <v>0.08</v>
      </c>
      <c r="M198" s="68">
        <v>0.1</v>
      </c>
      <c r="N198" s="68">
        <v>-0.13</v>
      </c>
      <c r="O198" s="68">
        <v>-0.21</v>
      </c>
      <c r="P198" s="68">
        <v>0</v>
      </c>
      <c r="R198" s="68">
        <v>0.33</v>
      </c>
      <c r="S198" s="68">
        <v>0.3</v>
      </c>
      <c r="T198" s="68">
        <v>0.23</v>
      </c>
      <c r="U198" s="68">
        <v>59.12</v>
      </c>
      <c r="V198" s="68">
        <v>1292.701</v>
      </c>
      <c r="X198" s="68">
        <f t="shared" si="2"/>
        <v>1.1500000000000001</v>
      </c>
    </row>
    <row r="199" spans="1:24" x14ac:dyDescent="0.25">
      <c r="A199" s="68" t="s">
        <v>104</v>
      </c>
      <c r="B199" s="68">
        <v>4002</v>
      </c>
      <c r="C199" s="59">
        <v>43443</v>
      </c>
      <c r="D199" s="68">
        <v>1</v>
      </c>
      <c r="E199" s="68" t="s">
        <v>105</v>
      </c>
      <c r="F199" s="68">
        <v>56.95</v>
      </c>
      <c r="G199" s="68">
        <v>12.22</v>
      </c>
      <c r="H199" s="68">
        <v>0.86</v>
      </c>
      <c r="I199" s="68">
        <v>0.13</v>
      </c>
      <c r="J199" s="68">
        <v>0.37</v>
      </c>
      <c r="K199" s="68">
        <v>0</v>
      </c>
      <c r="L199" s="68">
        <v>1.46</v>
      </c>
      <c r="M199" s="68">
        <v>0.05</v>
      </c>
      <c r="N199" s="68">
        <v>-0.12</v>
      </c>
      <c r="O199" s="68">
        <v>-0.21</v>
      </c>
      <c r="P199" s="68">
        <v>0</v>
      </c>
      <c r="R199" s="68">
        <v>0.33</v>
      </c>
      <c r="S199" s="68">
        <v>0.3</v>
      </c>
      <c r="T199" s="68">
        <v>0.23</v>
      </c>
      <c r="U199" s="68">
        <v>72.569999999999993</v>
      </c>
      <c r="V199" s="68">
        <v>1227.002</v>
      </c>
      <c r="X199" s="68">
        <f t="shared" si="2"/>
        <v>2.82</v>
      </c>
    </row>
    <row r="200" spans="1:24" x14ac:dyDescent="0.25">
      <c r="A200" s="68" t="s">
        <v>104</v>
      </c>
      <c r="B200" s="68">
        <v>4002</v>
      </c>
      <c r="C200" s="59">
        <v>43443</v>
      </c>
      <c r="D200" s="68">
        <v>2</v>
      </c>
      <c r="E200" s="68" t="s">
        <v>105</v>
      </c>
      <c r="F200" s="68">
        <v>48.08</v>
      </c>
      <c r="G200" s="68">
        <v>12.22</v>
      </c>
      <c r="H200" s="68">
        <v>0.86</v>
      </c>
      <c r="I200" s="68">
        <v>0.13</v>
      </c>
      <c r="J200" s="68">
        <v>0.2</v>
      </c>
      <c r="K200" s="68">
        <v>0</v>
      </c>
      <c r="L200" s="68">
        <v>0.57999999999999996</v>
      </c>
      <c r="M200" s="68">
        <v>0.19</v>
      </c>
      <c r="N200" s="68">
        <v>-0.09</v>
      </c>
      <c r="O200" s="68">
        <v>-0.21</v>
      </c>
      <c r="P200" s="68">
        <v>0</v>
      </c>
      <c r="R200" s="68">
        <v>0.33</v>
      </c>
      <c r="S200" s="68">
        <v>0.3</v>
      </c>
      <c r="T200" s="68">
        <v>0.23</v>
      </c>
      <c r="U200" s="68">
        <v>62.82</v>
      </c>
      <c r="V200" s="68">
        <v>1189.24</v>
      </c>
      <c r="X200" s="68">
        <f t="shared" ref="X200:X263" si="3">H200+I200+J200+K200+L200+P200+Q200</f>
        <v>1.77</v>
      </c>
    </row>
    <row r="201" spans="1:24" x14ac:dyDescent="0.25">
      <c r="A201" s="68" t="s">
        <v>104</v>
      </c>
      <c r="B201" s="68">
        <v>4002</v>
      </c>
      <c r="C201" s="59">
        <v>43443</v>
      </c>
      <c r="D201" s="68">
        <v>3</v>
      </c>
      <c r="E201" s="68" t="s">
        <v>105</v>
      </c>
      <c r="F201" s="68">
        <v>41.13</v>
      </c>
      <c r="G201" s="68">
        <v>12.22</v>
      </c>
      <c r="H201" s="68">
        <v>0.86</v>
      </c>
      <c r="I201" s="68">
        <v>0.13</v>
      </c>
      <c r="J201" s="68">
        <v>0.09</v>
      </c>
      <c r="K201" s="68">
        <v>0</v>
      </c>
      <c r="L201" s="68">
        <v>0</v>
      </c>
      <c r="M201" s="68">
        <v>0.09</v>
      </c>
      <c r="N201" s="68">
        <v>-0.1</v>
      </c>
      <c r="O201" s="68">
        <v>-0.21</v>
      </c>
      <c r="P201" s="68">
        <v>0</v>
      </c>
      <c r="R201" s="68">
        <v>0.33</v>
      </c>
      <c r="S201" s="68">
        <v>0.3</v>
      </c>
      <c r="T201" s="68">
        <v>0.23</v>
      </c>
      <c r="U201" s="68">
        <v>55.07</v>
      </c>
      <c r="V201" s="68">
        <v>1172.9860000000001</v>
      </c>
      <c r="X201" s="68">
        <f t="shared" si="3"/>
        <v>1.08</v>
      </c>
    </row>
    <row r="202" spans="1:24" x14ac:dyDescent="0.25">
      <c r="A202" s="68" t="s">
        <v>104</v>
      </c>
      <c r="B202" s="68">
        <v>4002</v>
      </c>
      <c r="C202" s="59">
        <v>43443</v>
      </c>
      <c r="D202" s="68">
        <v>4</v>
      </c>
      <c r="E202" s="68" t="s">
        <v>105</v>
      </c>
      <c r="F202" s="68">
        <v>37.65</v>
      </c>
      <c r="G202" s="68">
        <v>12.22</v>
      </c>
      <c r="H202" s="68">
        <v>0.86</v>
      </c>
      <c r="I202" s="68">
        <v>0.13</v>
      </c>
      <c r="J202" s="68">
        <v>0.24</v>
      </c>
      <c r="K202" s="68">
        <v>0</v>
      </c>
      <c r="L202" s="68">
        <v>0</v>
      </c>
      <c r="M202" s="68">
        <v>7.0000000000000007E-2</v>
      </c>
      <c r="N202" s="68">
        <v>-0.11</v>
      </c>
      <c r="O202" s="68">
        <v>-0.21</v>
      </c>
      <c r="P202" s="68">
        <v>0</v>
      </c>
      <c r="R202" s="68">
        <v>0.33</v>
      </c>
      <c r="S202" s="68">
        <v>0.3</v>
      </c>
      <c r="T202" s="68">
        <v>0.23</v>
      </c>
      <c r="U202" s="68">
        <v>51.71</v>
      </c>
      <c r="V202" s="68">
        <v>1169.8900000000001</v>
      </c>
      <c r="X202" s="68">
        <f t="shared" si="3"/>
        <v>1.23</v>
      </c>
    </row>
    <row r="203" spans="1:24" x14ac:dyDescent="0.25">
      <c r="A203" s="68" t="s">
        <v>104</v>
      </c>
      <c r="B203" s="68">
        <v>4002</v>
      </c>
      <c r="C203" s="59">
        <v>43443</v>
      </c>
      <c r="D203" s="68">
        <v>5</v>
      </c>
      <c r="E203" s="68" t="s">
        <v>105</v>
      </c>
      <c r="F203" s="68">
        <v>41.55</v>
      </c>
      <c r="G203" s="68">
        <v>12.22</v>
      </c>
      <c r="H203" s="68">
        <v>0.86</v>
      </c>
      <c r="I203" s="68">
        <v>0.13</v>
      </c>
      <c r="J203" s="68">
        <v>0.2</v>
      </c>
      <c r="K203" s="68">
        <v>0</v>
      </c>
      <c r="L203" s="68">
        <v>0</v>
      </c>
      <c r="M203" s="68">
        <v>0.09</v>
      </c>
      <c r="N203" s="68">
        <v>-0.09</v>
      </c>
      <c r="O203" s="68">
        <v>-0.21</v>
      </c>
      <c r="P203" s="68">
        <v>0</v>
      </c>
      <c r="R203" s="68">
        <v>0.33</v>
      </c>
      <c r="S203" s="68">
        <v>0.3</v>
      </c>
      <c r="T203" s="68">
        <v>0.23</v>
      </c>
      <c r="U203" s="68">
        <v>55.61</v>
      </c>
      <c r="V203" s="68">
        <v>1179.5989999999999</v>
      </c>
      <c r="X203" s="68">
        <f t="shared" si="3"/>
        <v>1.19</v>
      </c>
    </row>
    <row r="204" spans="1:24" x14ac:dyDescent="0.25">
      <c r="A204" s="68" t="s">
        <v>104</v>
      </c>
      <c r="B204" s="68">
        <v>4002</v>
      </c>
      <c r="C204" s="59">
        <v>43443</v>
      </c>
      <c r="D204" s="68">
        <v>6</v>
      </c>
      <c r="E204" s="68" t="s">
        <v>105</v>
      </c>
      <c r="F204" s="68">
        <v>51.03</v>
      </c>
      <c r="G204" s="68">
        <v>12.22</v>
      </c>
      <c r="H204" s="68">
        <v>0.86</v>
      </c>
      <c r="I204" s="68">
        <v>0.13</v>
      </c>
      <c r="J204" s="68">
        <v>0.18</v>
      </c>
      <c r="K204" s="68">
        <v>0</v>
      </c>
      <c r="L204" s="68">
        <v>0.51</v>
      </c>
      <c r="M204" s="68">
        <v>0.09</v>
      </c>
      <c r="N204" s="68">
        <v>0</v>
      </c>
      <c r="O204" s="68">
        <v>-0.21</v>
      </c>
      <c r="P204" s="68">
        <v>0</v>
      </c>
      <c r="R204" s="68">
        <v>0.33</v>
      </c>
      <c r="S204" s="68">
        <v>0.3</v>
      </c>
      <c r="T204" s="68">
        <v>0.23</v>
      </c>
      <c r="U204" s="68">
        <v>65.67</v>
      </c>
      <c r="V204" s="68">
        <v>1220.4749999999999</v>
      </c>
      <c r="X204" s="68">
        <f t="shared" si="3"/>
        <v>1.68</v>
      </c>
    </row>
    <row r="205" spans="1:24" x14ac:dyDescent="0.25">
      <c r="A205" s="68" t="s">
        <v>104</v>
      </c>
      <c r="B205" s="68">
        <v>4002</v>
      </c>
      <c r="C205" s="59">
        <v>43443</v>
      </c>
      <c r="D205" s="68">
        <v>7</v>
      </c>
      <c r="E205" s="68" t="s">
        <v>105</v>
      </c>
      <c r="F205" s="68">
        <v>47.1</v>
      </c>
      <c r="G205" s="68">
        <v>12.22</v>
      </c>
      <c r="H205" s="68">
        <v>0.86</v>
      </c>
      <c r="I205" s="68">
        <v>0.13</v>
      </c>
      <c r="J205" s="68">
        <v>0.93</v>
      </c>
      <c r="K205" s="68">
        <v>0</v>
      </c>
      <c r="L205" s="68">
        <v>0.15</v>
      </c>
      <c r="M205" s="68">
        <v>0.1</v>
      </c>
      <c r="N205" s="68">
        <v>-0.25</v>
      </c>
      <c r="O205" s="68">
        <v>-0.21</v>
      </c>
      <c r="P205" s="68">
        <v>0</v>
      </c>
      <c r="R205" s="68">
        <v>0.33</v>
      </c>
      <c r="S205" s="68">
        <v>0.3</v>
      </c>
      <c r="T205" s="68">
        <v>0.23</v>
      </c>
      <c r="U205" s="68">
        <v>61.89</v>
      </c>
      <c r="V205" s="68">
        <v>1287.94</v>
      </c>
      <c r="X205" s="68">
        <f t="shared" si="3"/>
        <v>2.0699999999999998</v>
      </c>
    </row>
    <row r="206" spans="1:24" x14ac:dyDescent="0.25">
      <c r="A206" s="68" t="s">
        <v>104</v>
      </c>
      <c r="B206" s="68">
        <v>4002</v>
      </c>
      <c r="C206" s="59">
        <v>43443</v>
      </c>
      <c r="D206" s="68">
        <v>8</v>
      </c>
      <c r="E206" s="68" t="s">
        <v>105</v>
      </c>
      <c r="F206" s="68">
        <v>60.55</v>
      </c>
      <c r="G206" s="68">
        <v>12.22</v>
      </c>
      <c r="H206" s="68">
        <v>0.86</v>
      </c>
      <c r="I206" s="68">
        <v>0.13</v>
      </c>
      <c r="J206" s="68">
        <v>1.08</v>
      </c>
      <c r="K206" s="68">
        <v>0</v>
      </c>
      <c r="L206" s="68">
        <v>0</v>
      </c>
      <c r="M206" s="68">
        <v>0.11</v>
      </c>
      <c r="N206" s="68">
        <v>-7.0000000000000007E-2</v>
      </c>
      <c r="O206" s="68">
        <v>-0.21</v>
      </c>
      <c r="P206" s="68">
        <v>0</v>
      </c>
      <c r="R206" s="68">
        <v>0.33</v>
      </c>
      <c r="S206" s="68">
        <v>0.3</v>
      </c>
      <c r="T206" s="68">
        <v>0.23</v>
      </c>
      <c r="U206" s="68">
        <v>75.53</v>
      </c>
      <c r="V206" s="68">
        <v>1363.9</v>
      </c>
      <c r="X206" s="68">
        <f t="shared" si="3"/>
        <v>2.0700000000000003</v>
      </c>
    </row>
    <row r="207" spans="1:24" x14ac:dyDescent="0.25">
      <c r="A207" s="68" t="s">
        <v>104</v>
      </c>
      <c r="B207" s="68">
        <v>4002</v>
      </c>
      <c r="C207" s="59">
        <v>43443</v>
      </c>
      <c r="D207" s="68">
        <v>9</v>
      </c>
      <c r="E207" s="68" t="s">
        <v>105</v>
      </c>
      <c r="F207" s="68">
        <v>51.96</v>
      </c>
      <c r="G207" s="68">
        <v>12.22</v>
      </c>
      <c r="H207" s="68">
        <v>0.86</v>
      </c>
      <c r="I207" s="68">
        <v>0.13</v>
      </c>
      <c r="J207" s="68">
        <v>0.31</v>
      </c>
      <c r="K207" s="68">
        <v>0</v>
      </c>
      <c r="L207" s="68">
        <v>0</v>
      </c>
      <c r="M207" s="68">
        <v>7.0000000000000007E-2</v>
      </c>
      <c r="N207" s="68">
        <v>-0.19</v>
      </c>
      <c r="O207" s="68">
        <v>-0.21</v>
      </c>
      <c r="P207" s="68">
        <v>0</v>
      </c>
      <c r="R207" s="68">
        <v>0.33</v>
      </c>
      <c r="S207" s="68">
        <v>0.3</v>
      </c>
      <c r="T207" s="68">
        <v>0.23</v>
      </c>
      <c r="U207" s="68">
        <v>66.010000000000005</v>
      </c>
      <c r="V207" s="68">
        <v>1443.7560000000001</v>
      </c>
      <c r="X207" s="68">
        <f t="shared" si="3"/>
        <v>1.3</v>
      </c>
    </row>
    <row r="208" spans="1:24" x14ac:dyDescent="0.25">
      <c r="A208" s="68" t="s">
        <v>104</v>
      </c>
      <c r="B208" s="68">
        <v>4002</v>
      </c>
      <c r="C208" s="59">
        <v>43443</v>
      </c>
      <c r="D208" s="68">
        <v>10</v>
      </c>
      <c r="E208" s="68" t="s">
        <v>105</v>
      </c>
      <c r="F208" s="68">
        <v>80.52</v>
      </c>
      <c r="G208" s="68">
        <v>12.22</v>
      </c>
      <c r="H208" s="68">
        <v>0.86</v>
      </c>
      <c r="I208" s="68">
        <v>0.13</v>
      </c>
      <c r="J208" s="68">
        <v>1.0900000000000001</v>
      </c>
      <c r="K208" s="68">
        <v>0</v>
      </c>
      <c r="L208" s="68">
        <v>0.41</v>
      </c>
      <c r="M208" s="68">
        <v>0.2</v>
      </c>
      <c r="N208" s="68">
        <v>-0.23</v>
      </c>
      <c r="O208" s="68">
        <v>-0.21</v>
      </c>
      <c r="P208" s="68">
        <v>0</v>
      </c>
      <c r="R208" s="68">
        <v>0.33</v>
      </c>
      <c r="S208" s="68">
        <v>0.3</v>
      </c>
      <c r="T208" s="68">
        <v>0.23</v>
      </c>
      <c r="U208" s="68">
        <v>95.85</v>
      </c>
      <c r="V208" s="68">
        <v>1470.2560000000001</v>
      </c>
      <c r="X208" s="68">
        <f t="shared" si="3"/>
        <v>2.4900000000000002</v>
      </c>
    </row>
    <row r="209" spans="1:24" x14ac:dyDescent="0.25">
      <c r="A209" s="68" t="s">
        <v>104</v>
      </c>
      <c r="B209" s="68">
        <v>4002</v>
      </c>
      <c r="C209" s="59">
        <v>43443</v>
      </c>
      <c r="D209" s="68">
        <v>11</v>
      </c>
      <c r="E209" s="68" t="s">
        <v>105</v>
      </c>
      <c r="F209" s="68">
        <v>73.180000000000007</v>
      </c>
      <c r="G209" s="68">
        <v>12.22</v>
      </c>
      <c r="H209" s="68">
        <v>0.86</v>
      </c>
      <c r="I209" s="68">
        <v>0.13</v>
      </c>
      <c r="J209" s="68">
        <v>0.52</v>
      </c>
      <c r="K209" s="68">
        <v>0</v>
      </c>
      <c r="L209" s="68">
        <v>0.48</v>
      </c>
      <c r="M209" s="68">
        <v>0.14000000000000001</v>
      </c>
      <c r="N209" s="68">
        <v>-0.17</v>
      </c>
      <c r="O209" s="68">
        <v>-0.21</v>
      </c>
      <c r="P209" s="68">
        <v>0</v>
      </c>
      <c r="R209" s="68">
        <v>0.33</v>
      </c>
      <c r="S209" s="68">
        <v>0.3</v>
      </c>
      <c r="T209" s="68">
        <v>0.23</v>
      </c>
      <c r="U209" s="68">
        <v>88.01</v>
      </c>
      <c r="V209" s="68">
        <v>1459.38</v>
      </c>
      <c r="X209" s="68">
        <f t="shared" si="3"/>
        <v>1.99</v>
      </c>
    </row>
    <row r="210" spans="1:24" x14ac:dyDescent="0.25">
      <c r="A210" s="68" t="s">
        <v>104</v>
      </c>
      <c r="B210" s="68">
        <v>4002</v>
      </c>
      <c r="C210" s="59">
        <v>43443</v>
      </c>
      <c r="D210" s="68">
        <v>12</v>
      </c>
      <c r="E210" s="68" t="s">
        <v>105</v>
      </c>
      <c r="F210" s="68">
        <v>54.85</v>
      </c>
      <c r="G210" s="68">
        <v>12.22</v>
      </c>
      <c r="H210" s="68">
        <v>0.86</v>
      </c>
      <c r="I210" s="68">
        <v>0.13</v>
      </c>
      <c r="J210" s="68">
        <v>0.23</v>
      </c>
      <c r="K210" s="68">
        <v>0</v>
      </c>
      <c r="L210" s="68">
        <v>0</v>
      </c>
      <c r="M210" s="68">
        <v>0.15</v>
      </c>
      <c r="N210" s="68">
        <v>-0.18</v>
      </c>
      <c r="O210" s="68">
        <v>-0.21</v>
      </c>
      <c r="P210" s="68">
        <v>0</v>
      </c>
      <c r="R210" s="68">
        <v>0.33</v>
      </c>
      <c r="S210" s="68">
        <v>0.3</v>
      </c>
      <c r="T210" s="68">
        <v>0.23</v>
      </c>
      <c r="U210" s="68">
        <v>68.91</v>
      </c>
      <c r="V210" s="68">
        <v>1447.3130000000001</v>
      </c>
      <c r="X210" s="68">
        <f t="shared" si="3"/>
        <v>1.22</v>
      </c>
    </row>
    <row r="211" spans="1:24" x14ac:dyDescent="0.25">
      <c r="A211" s="68" t="s">
        <v>104</v>
      </c>
      <c r="B211" s="68">
        <v>4002</v>
      </c>
      <c r="C211" s="59">
        <v>43443</v>
      </c>
      <c r="D211" s="68">
        <v>13</v>
      </c>
      <c r="E211" s="68" t="s">
        <v>105</v>
      </c>
      <c r="F211" s="68">
        <v>51.64</v>
      </c>
      <c r="G211" s="68">
        <v>12.22</v>
      </c>
      <c r="H211" s="68">
        <v>0.86</v>
      </c>
      <c r="I211" s="68">
        <v>0.13</v>
      </c>
      <c r="J211" s="68">
        <v>0.27</v>
      </c>
      <c r="K211" s="68">
        <v>0</v>
      </c>
      <c r="L211" s="68">
        <v>0</v>
      </c>
      <c r="M211" s="68">
        <v>0.11</v>
      </c>
      <c r="N211" s="68">
        <v>-0.16</v>
      </c>
      <c r="O211" s="68">
        <v>-0.21</v>
      </c>
      <c r="P211" s="68">
        <v>0</v>
      </c>
      <c r="R211" s="68">
        <v>0.33</v>
      </c>
      <c r="S211" s="68">
        <v>0.3</v>
      </c>
      <c r="T211" s="68">
        <v>0.23</v>
      </c>
      <c r="U211" s="68">
        <v>65.72</v>
      </c>
      <c r="V211" s="68">
        <v>1445.3140000000001</v>
      </c>
      <c r="X211" s="68">
        <f t="shared" si="3"/>
        <v>1.26</v>
      </c>
    </row>
    <row r="212" spans="1:24" x14ac:dyDescent="0.25">
      <c r="A212" s="68" t="s">
        <v>104</v>
      </c>
      <c r="B212" s="68">
        <v>4002</v>
      </c>
      <c r="C212" s="59">
        <v>43443</v>
      </c>
      <c r="D212" s="68">
        <v>14</v>
      </c>
      <c r="E212" s="68" t="s">
        <v>105</v>
      </c>
      <c r="F212" s="68">
        <v>54.91</v>
      </c>
      <c r="G212" s="68">
        <v>12.22</v>
      </c>
      <c r="H212" s="68">
        <v>0.86</v>
      </c>
      <c r="I212" s="68">
        <v>0.13</v>
      </c>
      <c r="J212" s="68">
        <v>0.25</v>
      </c>
      <c r="K212" s="68">
        <v>0</v>
      </c>
      <c r="L212" s="68">
        <v>0.01</v>
      </c>
      <c r="M212" s="68">
        <v>0.1</v>
      </c>
      <c r="N212" s="68">
        <v>-0.17</v>
      </c>
      <c r="O212" s="68">
        <v>-0.21</v>
      </c>
      <c r="P212" s="68">
        <v>0</v>
      </c>
      <c r="R212" s="68">
        <v>0.33</v>
      </c>
      <c r="S212" s="68">
        <v>0.3</v>
      </c>
      <c r="T212" s="68">
        <v>0.23</v>
      </c>
      <c r="U212" s="68">
        <v>68.959999999999994</v>
      </c>
      <c r="V212" s="68">
        <v>1425.5930000000001</v>
      </c>
      <c r="X212" s="68">
        <f t="shared" si="3"/>
        <v>1.25</v>
      </c>
    </row>
    <row r="213" spans="1:24" x14ac:dyDescent="0.25">
      <c r="A213" s="68" t="s">
        <v>104</v>
      </c>
      <c r="B213" s="68">
        <v>4002</v>
      </c>
      <c r="C213" s="59">
        <v>43443</v>
      </c>
      <c r="D213" s="68">
        <v>15</v>
      </c>
      <c r="E213" s="68" t="s">
        <v>105</v>
      </c>
      <c r="F213" s="68">
        <v>58.3</v>
      </c>
      <c r="G213" s="68">
        <v>12.22</v>
      </c>
      <c r="H213" s="68">
        <v>0.86</v>
      </c>
      <c r="I213" s="68">
        <v>0.13</v>
      </c>
      <c r="J213" s="68">
        <v>0.33</v>
      </c>
      <c r="K213" s="68">
        <v>0</v>
      </c>
      <c r="L213" s="68">
        <v>0.02</v>
      </c>
      <c r="M213" s="68">
        <v>0.03</v>
      </c>
      <c r="N213" s="68">
        <v>-0.06</v>
      </c>
      <c r="O213" s="68">
        <v>-0.21</v>
      </c>
      <c r="P213" s="68">
        <v>0</v>
      </c>
      <c r="R213" s="68">
        <v>0.33</v>
      </c>
      <c r="S213" s="68">
        <v>0.3</v>
      </c>
      <c r="T213" s="68">
        <v>0.23</v>
      </c>
      <c r="U213" s="68">
        <v>72.48</v>
      </c>
      <c r="V213" s="68">
        <v>1414.691</v>
      </c>
      <c r="X213" s="68">
        <f t="shared" si="3"/>
        <v>1.34</v>
      </c>
    </row>
    <row r="214" spans="1:24" x14ac:dyDescent="0.25">
      <c r="A214" s="68" t="s">
        <v>104</v>
      </c>
      <c r="B214" s="68">
        <v>4002</v>
      </c>
      <c r="C214" s="59">
        <v>43443</v>
      </c>
      <c r="D214" s="68">
        <v>16</v>
      </c>
      <c r="E214" s="68" t="s">
        <v>105</v>
      </c>
      <c r="F214" s="68">
        <v>85.52</v>
      </c>
      <c r="G214" s="68">
        <v>12.22</v>
      </c>
      <c r="H214" s="68">
        <v>0.86</v>
      </c>
      <c r="I214" s="68">
        <v>0.13</v>
      </c>
      <c r="J214" s="68">
        <v>0.39</v>
      </c>
      <c r="K214" s="68">
        <v>0</v>
      </c>
      <c r="L214" s="68">
        <v>0.8</v>
      </c>
      <c r="M214" s="68">
        <v>0.24</v>
      </c>
      <c r="N214" s="68">
        <v>-0.27</v>
      </c>
      <c r="O214" s="68">
        <v>-0.21</v>
      </c>
      <c r="P214" s="68">
        <v>0</v>
      </c>
      <c r="R214" s="68">
        <v>0.33</v>
      </c>
      <c r="S214" s="68">
        <v>0.3</v>
      </c>
      <c r="T214" s="68">
        <v>0.23</v>
      </c>
      <c r="U214" s="68">
        <v>100.54</v>
      </c>
      <c r="V214" s="68">
        <v>1449.98</v>
      </c>
      <c r="X214" s="68">
        <f t="shared" si="3"/>
        <v>2.1799999999999997</v>
      </c>
    </row>
    <row r="215" spans="1:24" x14ac:dyDescent="0.25">
      <c r="A215" s="68" t="s">
        <v>104</v>
      </c>
      <c r="B215" s="68">
        <v>4002</v>
      </c>
      <c r="C215" s="59">
        <v>43443</v>
      </c>
      <c r="D215" s="68">
        <v>17</v>
      </c>
      <c r="E215" s="68" t="s">
        <v>105</v>
      </c>
      <c r="F215" s="68">
        <v>78.150000000000006</v>
      </c>
      <c r="G215" s="68">
        <v>12.22</v>
      </c>
      <c r="H215" s="68">
        <v>0.86</v>
      </c>
      <c r="I215" s="68">
        <v>0.13</v>
      </c>
      <c r="J215" s="68">
        <v>0.24</v>
      </c>
      <c r="K215" s="68">
        <v>0</v>
      </c>
      <c r="L215" s="68">
        <v>0.3</v>
      </c>
      <c r="M215" s="68">
        <v>0.04</v>
      </c>
      <c r="N215" s="68">
        <v>-0.13</v>
      </c>
      <c r="O215" s="68">
        <v>-0.21</v>
      </c>
      <c r="P215" s="68">
        <v>0</v>
      </c>
      <c r="R215" s="68">
        <v>0.33</v>
      </c>
      <c r="S215" s="68">
        <v>0.3</v>
      </c>
      <c r="T215" s="68">
        <v>0.23</v>
      </c>
      <c r="U215" s="68">
        <v>92.46</v>
      </c>
      <c r="V215" s="68">
        <v>1589.184</v>
      </c>
      <c r="X215" s="68">
        <f t="shared" si="3"/>
        <v>1.53</v>
      </c>
    </row>
    <row r="216" spans="1:24" x14ac:dyDescent="0.25">
      <c r="A216" s="68" t="s">
        <v>104</v>
      </c>
      <c r="B216" s="68">
        <v>4002</v>
      </c>
      <c r="C216" s="59">
        <v>43443</v>
      </c>
      <c r="D216" s="68">
        <v>18</v>
      </c>
      <c r="E216" s="68" t="s">
        <v>105</v>
      </c>
      <c r="F216" s="68">
        <v>94.13</v>
      </c>
      <c r="G216" s="68">
        <v>12.22</v>
      </c>
      <c r="H216" s="68">
        <v>0.86</v>
      </c>
      <c r="I216" s="68">
        <v>0.13</v>
      </c>
      <c r="J216" s="68">
        <v>0.43</v>
      </c>
      <c r="K216" s="68">
        <v>0</v>
      </c>
      <c r="L216" s="68">
        <v>0</v>
      </c>
      <c r="M216" s="68">
        <v>0.2</v>
      </c>
      <c r="N216" s="68">
        <v>-0.52</v>
      </c>
      <c r="O216" s="68">
        <v>-0.21</v>
      </c>
      <c r="P216" s="68">
        <v>0</v>
      </c>
      <c r="R216" s="68">
        <v>0.33</v>
      </c>
      <c r="S216" s="68">
        <v>0.3</v>
      </c>
      <c r="T216" s="68">
        <v>0.23</v>
      </c>
      <c r="U216" s="68">
        <v>108.1</v>
      </c>
      <c r="V216" s="68">
        <v>1679.5029999999999</v>
      </c>
      <c r="X216" s="68">
        <f t="shared" si="3"/>
        <v>1.42</v>
      </c>
    </row>
    <row r="217" spans="1:24" x14ac:dyDescent="0.25">
      <c r="A217" s="68" t="s">
        <v>104</v>
      </c>
      <c r="B217" s="68">
        <v>4002</v>
      </c>
      <c r="C217" s="59">
        <v>43443</v>
      </c>
      <c r="D217" s="68">
        <v>19</v>
      </c>
      <c r="E217" s="68" t="s">
        <v>105</v>
      </c>
      <c r="F217" s="68">
        <v>90.77</v>
      </c>
      <c r="G217" s="68">
        <v>12.22</v>
      </c>
      <c r="H217" s="68">
        <v>0.86</v>
      </c>
      <c r="I217" s="68">
        <v>0.13</v>
      </c>
      <c r="J217" s="68">
        <v>0.28000000000000003</v>
      </c>
      <c r="K217" s="68">
        <v>0</v>
      </c>
      <c r="L217" s="68">
        <v>0</v>
      </c>
      <c r="M217" s="68">
        <v>0.13</v>
      </c>
      <c r="N217" s="68">
        <v>-0.47</v>
      </c>
      <c r="O217" s="68">
        <v>-0.21</v>
      </c>
      <c r="P217" s="68">
        <v>0</v>
      </c>
      <c r="R217" s="68">
        <v>0.33</v>
      </c>
      <c r="S217" s="68">
        <v>0.3</v>
      </c>
      <c r="T217" s="68">
        <v>0.23</v>
      </c>
      <c r="U217" s="68">
        <v>104.57</v>
      </c>
      <c r="V217" s="68">
        <v>1658.2660000000001</v>
      </c>
      <c r="X217" s="68">
        <f t="shared" si="3"/>
        <v>1.27</v>
      </c>
    </row>
    <row r="218" spans="1:24" x14ac:dyDescent="0.25">
      <c r="A218" s="68" t="s">
        <v>104</v>
      </c>
      <c r="B218" s="68">
        <v>4002</v>
      </c>
      <c r="C218" s="59">
        <v>43443</v>
      </c>
      <c r="D218" s="68">
        <v>20</v>
      </c>
      <c r="E218" s="68" t="s">
        <v>105</v>
      </c>
      <c r="F218" s="68">
        <v>96.18</v>
      </c>
      <c r="G218" s="68">
        <v>12.22</v>
      </c>
      <c r="H218" s="68">
        <v>0.86</v>
      </c>
      <c r="I218" s="68">
        <v>0.13</v>
      </c>
      <c r="J218" s="68">
        <v>0.28999999999999998</v>
      </c>
      <c r="K218" s="68">
        <v>0</v>
      </c>
      <c r="L218" s="68">
        <v>0.2</v>
      </c>
      <c r="M218" s="68">
        <v>0.12</v>
      </c>
      <c r="N218" s="68">
        <v>-0.37</v>
      </c>
      <c r="O218" s="68">
        <v>-0.21</v>
      </c>
      <c r="P218" s="68">
        <v>0</v>
      </c>
      <c r="R218" s="68">
        <v>0.33</v>
      </c>
      <c r="S218" s="68">
        <v>0.3</v>
      </c>
      <c r="T218" s="68">
        <v>0.23</v>
      </c>
      <c r="U218" s="68">
        <v>110.28</v>
      </c>
      <c r="V218" s="68">
        <v>1604.8230000000001</v>
      </c>
      <c r="X218" s="68">
        <f t="shared" si="3"/>
        <v>1.48</v>
      </c>
    </row>
    <row r="219" spans="1:24" x14ac:dyDescent="0.25">
      <c r="A219" s="68" t="s">
        <v>104</v>
      </c>
      <c r="B219" s="68">
        <v>4002</v>
      </c>
      <c r="C219" s="59">
        <v>43443</v>
      </c>
      <c r="D219" s="68">
        <v>21</v>
      </c>
      <c r="E219" s="68" t="s">
        <v>105</v>
      </c>
      <c r="F219" s="68">
        <v>81.75</v>
      </c>
      <c r="G219" s="68">
        <v>12.22</v>
      </c>
      <c r="H219" s="68">
        <v>0.86</v>
      </c>
      <c r="I219" s="68">
        <v>0.13</v>
      </c>
      <c r="J219" s="68">
        <v>0.3</v>
      </c>
      <c r="K219" s="68">
        <v>0</v>
      </c>
      <c r="L219" s="68">
        <v>0.24</v>
      </c>
      <c r="M219" s="68">
        <v>0.15</v>
      </c>
      <c r="N219" s="68">
        <v>-0.2</v>
      </c>
      <c r="O219" s="68">
        <v>-0.21</v>
      </c>
      <c r="P219" s="68">
        <v>0</v>
      </c>
      <c r="R219" s="68">
        <v>0.33</v>
      </c>
      <c r="S219" s="68">
        <v>0.3</v>
      </c>
      <c r="T219" s="68">
        <v>0.23</v>
      </c>
      <c r="U219" s="68">
        <v>96.1</v>
      </c>
      <c r="V219" s="68">
        <v>1534.1759999999999</v>
      </c>
      <c r="X219" s="68">
        <f t="shared" si="3"/>
        <v>1.53</v>
      </c>
    </row>
    <row r="220" spans="1:24" x14ac:dyDescent="0.25">
      <c r="A220" s="68" t="s">
        <v>104</v>
      </c>
      <c r="B220" s="68">
        <v>4002</v>
      </c>
      <c r="C220" s="59">
        <v>43443</v>
      </c>
      <c r="D220" s="68">
        <v>22</v>
      </c>
      <c r="E220" s="68" t="s">
        <v>105</v>
      </c>
      <c r="F220" s="68">
        <v>62.88</v>
      </c>
      <c r="G220" s="68">
        <v>12.22</v>
      </c>
      <c r="H220" s="68">
        <v>0.86</v>
      </c>
      <c r="I220" s="68">
        <v>0.13</v>
      </c>
      <c r="J220" s="68">
        <v>0.34</v>
      </c>
      <c r="K220" s="68">
        <v>0</v>
      </c>
      <c r="L220" s="68">
        <v>0.17</v>
      </c>
      <c r="M220" s="68">
        <v>0.08</v>
      </c>
      <c r="N220" s="68">
        <v>-0.06</v>
      </c>
      <c r="O220" s="68">
        <v>-0.21</v>
      </c>
      <c r="P220" s="68">
        <v>0</v>
      </c>
      <c r="R220" s="68">
        <v>0.33</v>
      </c>
      <c r="S220" s="68">
        <v>0.3</v>
      </c>
      <c r="T220" s="68">
        <v>0.23</v>
      </c>
      <c r="U220" s="68">
        <v>77.27</v>
      </c>
      <c r="V220" s="68">
        <v>1425.309</v>
      </c>
      <c r="X220" s="68">
        <f t="shared" si="3"/>
        <v>1.5</v>
      </c>
    </row>
    <row r="221" spans="1:24" x14ac:dyDescent="0.25">
      <c r="A221" s="68" t="s">
        <v>104</v>
      </c>
      <c r="B221" s="68">
        <v>4002</v>
      </c>
      <c r="C221" s="59">
        <v>43443</v>
      </c>
      <c r="D221" s="68">
        <v>23</v>
      </c>
      <c r="E221" s="68" t="s">
        <v>105</v>
      </c>
      <c r="F221" s="68">
        <v>51.94</v>
      </c>
      <c r="G221" s="68">
        <v>12.22</v>
      </c>
      <c r="H221" s="68">
        <v>0.86</v>
      </c>
      <c r="I221" s="68">
        <v>0.13</v>
      </c>
      <c r="J221" s="68">
        <v>0.68</v>
      </c>
      <c r="K221" s="68">
        <v>0</v>
      </c>
      <c r="L221" s="68">
        <v>0</v>
      </c>
      <c r="M221" s="68">
        <v>0.1</v>
      </c>
      <c r="N221" s="68">
        <v>-0.02</v>
      </c>
      <c r="O221" s="68">
        <v>-0.21</v>
      </c>
      <c r="P221" s="68">
        <v>0</v>
      </c>
      <c r="R221" s="68">
        <v>0.33</v>
      </c>
      <c r="S221" s="68">
        <v>0.3</v>
      </c>
      <c r="T221" s="68">
        <v>0.23</v>
      </c>
      <c r="U221" s="68">
        <v>66.56</v>
      </c>
      <c r="V221" s="68">
        <v>1303.8140000000001</v>
      </c>
      <c r="X221" s="68">
        <f t="shared" si="3"/>
        <v>1.67</v>
      </c>
    </row>
    <row r="222" spans="1:24" x14ac:dyDescent="0.25">
      <c r="A222" s="68" t="s">
        <v>104</v>
      </c>
      <c r="B222" s="68">
        <v>4002</v>
      </c>
      <c r="C222" s="59">
        <v>43443</v>
      </c>
      <c r="D222" s="68">
        <v>24</v>
      </c>
      <c r="E222" s="68" t="s">
        <v>105</v>
      </c>
      <c r="F222" s="68">
        <v>67.66</v>
      </c>
      <c r="G222" s="68">
        <v>12.22</v>
      </c>
      <c r="H222" s="68">
        <v>0.86</v>
      </c>
      <c r="I222" s="68">
        <v>0.13</v>
      </c>
      <c r="J222" s="68">
        <v>0.44</v>
      </c>
      <c r="K222" s="68">
        <v>0</v>
      </c>
      <c r="L222" s="68">
        <v>0</v>
      </c>
      <c r="M222" s="68">
        <v>0.04</v>
      </c>
      <c r="N222" s="68">
        <v>-0.02</v>
      </c>
      <c r="O222" s="68">
        <v>-0.21</v>
      </c>
      <c r="P222" s="68">
        <v>0</v>
      </c>
      <c r="R222" s="68">
        <v>0.33</v>
      </c>
      <c r="S222" s="68">
        <v>0.3</v>
      </c>
      <c r="T222" s="68">
        <v>0.23</v>
      </c>
      <c r="U222" s="68">
        <v>81.98</v>
      </c>
      <c r="V222" s="68">
        <v>1202.771</v>
      </c>
      <c r="X222" s="68">
        <f t="shared" si="3"/>
        <v>1.43</v>
      </c>
    </row>
    <row r="223" spans="1:24" x14ac:dyDescent="0.25">
      <c r="A223" s="68" t="s">
        <v>104</v>
      </c>
      <c r="B223" s="68">
        <v>4002</v>
      </c>
      <c r="C223" s="59">
        <v>43444</v>
      </c>
      <c r="D223" s="68">
        <v>1</v>
      </c>
      <c r="E223" s="68" t="s">
        <v>105</v>
      </c>
      <c r="F223" s="68">
        <v>46.5</v>
      </c>
      <c r="G223" s="68">
        <v>12.22</v>
      </c>
      <c r="H223" s="68">
        <v>0.63</v>
      </c>
      <c r="I223" s="68">
        <v>0.45</v>
      </c>
      <c r="J223" s="68">
        <v>0.44</v>
      </c>
      <c r="K223" s="68">
        <v>0</v>
      </c>
      <c r="L223" s="68">
        <v>0</v>
      </c>
      <c r="M223" s="68">
        <v>0.12</v>
      </c>
      <c r="N223" s="68">
        <v>-0.12</v>
      </c>
      <c r="O223" s="68">
        <v>-0.21</v>
      </c>
      <c r="P223" s="68">
        <v>0</v>
      </c>
      <c r="R223" s="68">
        <v>0.33</v>
      </c>
      <c r="S223" s="68">
        <v>0.3</v>
      </c>
      <c r="T223" s="68">
        <v>0.23</v>
      </c>
      <c r="U223" s="68">
        <v>60.89</v>
      </c>
      <c r="V223" s="68">
        <v>1146.739</v>
      </c>
      <c r="X223" s="68">
        <f t="shared" si="3"/>
        <v>1.52</v>
      </c>
    </row>
    <row r="224" spans="1:24" x14ac:dyDescent="0.25">
      <c r="A224" s="68" t="s">
        <v>104</v>
      </c>
      <c r="B224" s="68">
        <v>4002</v>
      </c>
      <c r="C224" s="59">
        <v>43444</v>
      </c>
      <c r="D224" s="68">
        <v>2</v>
      </c>
      <c r="E224" s="68" t="s">
        <v>105</v>
      </c>
      <c r="F224" s="68">
        <v>48.37</v>
      </c>
      <c r="G224" s="68">
        <v>12.22</v>
      </c>
      <c r="H224" s="68">
        <v>0.63</v>
      </c>
      <c r="I224" s="68">
        <v>0.45</v>
      </c>
      <c r="J224" s="68">
        <v>0.53</v>
      </c>
      <c r="K224" s="68">
        <v>0</v>
      </c>
      <c r="L224" s="68">
        <v>0</v>
      </c>
      <c r="M224" s="68">
        <v>7.0000000000000007E-2</v>
      </c>
      <c r="N224" s="68">
        <v>-0.2</v>
      </c>
      <c r="O224" s="68">
        <v>-0.21</v>
      </c>
      <c r="P224" s="68">
        <v>0</v>
      </c>
      <c r="R224" s="68">
        <v>0.33</v>
      </c>
      <c r="S224" s="68">
        <v>0.3</v>
      </c>
      <c r="T224" s="68">
        <v>0.23</v>
      </c>
      <c r="U224" s="68">
        <v>62.72</v>
      </c>
      <c r="V224" s="68">
        <v>1118.6990000000001</v>
      </c>
      <c r="X224" s="68">
        <f t="shared" si="3"/>
        <v>1.61</v>
      </c>
    </row>
    <row r="225" spans="1:24" x14ac:dyDescent="0.25">
      <c r="A225" s="68" t="s">
        <v>104</v>
      </c>
      <c r="B225" s="68">
        <v>4002</v>
      </c>
      <c r="C225" s="59">
        <v>43444</v>
      </c>
      <c r="D225" s="68">
        <v>3</v>
      </c>
      <c r="E225" s="68" t="s">
        <v>105</v>
      </c>
      <c r="F225" s="68">
        <v>51.59</v>
      </c>
      <c r="G225" s="68">
        <v>12.22</v>
      </c>
      <c r="H225" s="68">
        <v>0.63</v>
      </c>
      <c r="I225" s="68">
        <v>0.45</v>
      </c>
      <c r="J225" s="68">
        <v>0.22</v>
      </c>
      <c r="K225" s="68">
        <v>0</v>
      </c>
      <c r="L225" s="68">
        <v>0</v>
      </c>
      <c r="M225" s="68">
        <v>0.12</v>
      </c>
      <c r="N225" s="68">
        <v>-0.18</v>
      </c>
      <c r="O225" s="68">
        <v>-0.21</v>
      </c>
      <c r="P225" s="68">
        <v>0</v>
      </c>
      <c r="R225" s="68">
        <v>0.33</v>
      </c>
      <c r="S225" s="68">
        <v>0.3</v>
      </c>
      <c r="T225" s="68">
        <v>0.23</v>
      </c>
      <c r="U225" s="68">
        <v>65.7</v>
      </c>
      <c r="V225" s="68">
        <v>1114.048</v>
      </c>
      <c r="X225" s="68">
        <f t="shared" si="3"/>
        <v>1.3</v>
      </c>
    </row>
    <row r="226" spans="1:24" x14ac:dyDescent="0.25">
      <c r="A226" s="68" t="s">
        <v>104</v>
      </c>
      <c r="B226" s="68">
        <v>4002</v>
      </c>
      <c r="C226" s="59">
        <v>43444</v>
      </c>
      <c r="D226" s="68">
        <v>4</v>
      </c>
      <c r="E226" s="68" t="s">
        <v>105</v>
      </c>
      <c r="F226" s="68">
        <v>59.59</v>
      </c>
      <c r="G226" s="68">
        <v>12.22</v>
      </c>
      <c r="H226" s="68">
        <v>0.63</v>
      </c>
      <c r="I226" s="68">
        <v>0.45</v>
      </c>
      <c r="J226" s="68">
        <v>0.41</v>
      </c>
      <c r="K226" s="68">
        <v>0</v>
      </c>
      <c r="L226" s="68">
        <v>0</v>
      </c>
      <c r="M226" s="68">
        <v>0.15</v>
      </c>
      <c r="N226" s="68">
        <v>-0.25</v>
      </c>
      <c r="O226" s="68">
        <v>-0.21</v>
      </c>
      <c r="P226" s="68">
        <v>0</v>
      </c>
      <c r="R226" s="68">
        <v>0.33</v>
      </c>
      <c r="S226" s="68">
        <v>0.3</v>
      </c>
      <c r="T226" s="68">
        <v>0.23</v>
      </c>
      <c r="U226" s="68">
        <v>73.849999999999994</v>
      </c>
      <c r="V226" s="68">
        <v>1127.665</v>
      </c>
      <c r="X226" s="68">
        <f t="shared" si="3"/>
        <v>1.49</v>
      </c>
    </row>
    <row r="227" spans="1:24" x14ac:dyDescent="0.25">
      <c r="A227" s="68" t="s">
        <v>104</v>
      </c>
      <c r="B227" s="68">
        <v>4002</v>
      </c>
      <c r="C227" s="59">
        <v>43444</v>
      </c>
      <c r="D227" s="68">
        <v>5</v>
      </c>
      <c r="E227" s="68" t="s">
        <v>105</v>
      </c>
      <c r="F227" s="68">
        <v>62.32</v>
      </c>
      <c r="G227" s="68">
        <v>12.22</v>
      </c>
      <c r="H227" s="68">
        <v>0.63</v>
      </c>
      <c r="I227" s="68">
        <v>0.45</v>
      </c>
      <c r="J227" s="68">
        <v>0.33</v>
      </c>
      <c r="K227" s="68">
        <v>0</v>
      </c>
      <c r="L227" s="68">
        <v>0</v>
      </c>
      <c r="M227" s="68">
        <v>0.31</v>
      </c>
      <c r="N227" s="68">
        <v>0.03</v>
      </c>
      <c r="O227" s="68">
        <v>-0.21</v>
      </c>
      <c r="P227" s="68">
        <v>0</v>
      </c>
      <c r="R227" s="68">
        <v>0.33</v>
      </c>
      <c r="S227" s="68">
        <v>0.3</v>
      </c>
      <c r="T227" s="68">
        <v>0.23</v>
      </c>
      <c r="U227" s="68">
        <v>76.94</v>
      </c>
      <c r="V227" s="68">
        <v>1171.6559999999999</v>
      </c>
      <c r="X227" s="68">
        <f t="shared" si="3"/>
        <v>1.4100000000000001</v>
      </c>
    </row>
    <row r="228" spans="1:24" x14ac:dyDescent="0.25">
      <c r="A228" s="68" t="s">
        <v>104</v>
      </c>
      <c r="B228" s="68">
        <v>4002</v>
      </c>
      <c r="C228" s="59">
        <v>43444</v>
      </c>
      <c r="D228" s="68">
        <v>6</v>
      </c>
      <c r="E228" s="68" t="s">
        <v>105</v>
      </c>
      <c r="F228" s="68">
        <v>80.55</v>
      </c>
      <c r="G228" s="68">
        <v>12.22</v>
      </c>
      <c r="H228" s="68">
        <v>0.63</v>
      </c>
      <c r="I228" s="68">
        <v>0.45</v>
      </c>
      <c r="J228" s="68">
        <v>1.64</v>
      </c>
      <c r="K228" s="68">
        <v>0</v>
      </c>
      <c r="L228" s="68">
        <v>0</v>
      </c>
      <c r="M228" s="68">
        <v>0.28999999999999998</v>
      </c>
      <c r="N228" s="68">
        <v>0.55000000000000004</v>
      </c>
      <c r="O228" s="68">
        <v>-0.21</v>
      </c>
      <c r="P228" s="68">
        <v>0</v>
      </c>
      <c r="R228" s="68">
        <v>0.33</v>
      </c>
      <c r="S228" s="68">
        <v>0.3</v>
      </c>
      <c r="T228" s="68">
        <v>0.23</v>
      </c>
      <c r="U228" s="68">
        <v>96.98</v>
      </c>
      <c r="V228" s="68">
        <v>1293.193</v>
      </c>
      <c r="X228" s="68">
        <f t="shared" si="3"/>
        <v>2.7199999999999998</v>
      </c>
    </row>
    <row r="229" spans="1:24" x14ac:dyDescent="0.25">
      <c r="A229" s="68" t="s">
        <v>104</v>
      </c>
      <c r="B229" s="68">
        <v>4002</v>
      </c>
      <c r="C229" s="59">
        <v>43444</v>
      </c>
      <c r="D229" s="68">
        <v>7</v>
      </c>
      <c r="E229" s="68" t="s">
        <v>105</v>
      </c>
      <c r="F229" s="68">
        <v>76.5</v>
      </c>
      <c r="G229" s="68">
        <v>12.22</v>
      </c>
      <c r="H229" s="68">
        <v>0.63</v>
      </c>
      <c r="I229" s="68">
        <v>0.45</v>
      </c>
      <c r="J229" s="68">
        <v>1.19</v>
      </c>
      <c r="K229" s="68">
        <v>0</v>
      </c>
      <c r="L229" s="68">
        <v>0.08</v>
      </c>
      <c r="M229" s="68">
        <v>0.12</v>
      </c>
      <c r="N229" s="68">
        <v>0.14000000000000001</v>
      </c>
      <c r="O229" s="68">
        <v>-0.21</v>
      </c>
      <c r="P229" s="68">
        <v>0</v>
      </c>
      <c r="R229" s="68">
        <v>0.33</v>
      </c>
      <c r="S229" s="68">
        <v>0.3</v>
      </c>
      <c r="T229" s="68">
        <v>0.23</v>
      </c>
      <c r="U229" s="68">
        <v>91.98</v>
      </c>
      <c r="V229" s="68">
        <v>1477.288</v>
      </c>
      <c r="X229" s="68">
        <f t="shared" si="3"/>
        <v>2.35</v>
      </c>
    </row>
    <row r="230" spans="1:24" x14ac:dyDescent="0.25">
      <c r="A230" s="68" t="s">
        <v>104</v>
      </c>
      <c r="B230" s="68">
        <v>4002</v>
      </c>
      <c r="C230" s="59">
        <v>43444</v>
      </c>
      <c r="D230" s="68">
        <v>8</v>
      </c>
      <c r="E230" s="68" t="s">
        <v>106</v>
      </c>
      <c r="F230" s="68">
        <v>89.95</v>
      </c>
      <c r="G230" s="68">
        <v>12.22</v>
      </c>
      <c r="H230" s="68">
        <v>0.63</v>
      </c>
      <c r="I230" s="68">
        <v>0.45</v>
      </c>
      <c r="J230" s="68">
        <v>0.72</v>
      </c>
      <c r="K230" s="68">
        <v>0.41</v>
      </c>
      <c r="L230" s="68">
        <v>0.01</v>
      </c>
      <c r="M230" s="68">
        <v>-0.03</v>
      </c>
      <c r="N230" s="68">
        <v>-0.59</v>
      </c>
      <c r="O230" s="68">
        <v>-0.21</v>
      </c>
      <c r="P230" s="68">
        <v>0</v>
      </c>
      <c r="R230" s="68">
        <v>0.33</v>
      </c>
      <c r="S230" s="68">
        <v>0.3</v>
      </c>
      <c r="T230" s="68">
        <v>0.23</v>
      </c>
      <c r="U230" s="68">
        <v>104.42</v>
      </c>
      <c r="V230" s="68">
        <v>1562.925</v>
      </c>
      <c r="X230" s="68">
        <f t="shared" si="3"/>
        <v>2.2199999999999998</v>
      </c>
    </row>
    <row r="231" spans="1:24" x14ac:dyDescent="0.25">
      <c r="A231" s="68" t="s">
        <v>104</v>
      </c>
      <c r="B231" s="68">
        <v>4002</v>
      </c>
      <c r="C231" s="59">
        <v>43444</v>
      </c>
      <c r="D231" s="68">
        <v>9</v>
      </c>
      <c r="E231" s="68" t="s">
        <v>106</v>
      </c>
      <c r="F231" s="68">
        <v>83.62</v>
      </c>
      <c r="G231" s="68">
        <v>12.22</v>
      </c>
      <c r="H231" s="68">
        <v>0.63</v>
      </c>
      <c r="I231" s="68">
        <v>0.45</v>
      </c>
      <c r="J231" s="68">
        <v>0.52</v>
      </c>
      <c r="K231" s="68">
        <v>0.41</v>
      </c>
      <c r="L231" s="68">
        <v>0.01</v>
      </c>
      <c r="M231" s="68">
        <v>-0.05</v>
      </c>
      <c r="N231" s="68">
        <v>-0.42</v>
      </c>
      <c r="O231" s="68">
        <v>-0.21</v>
      </c>
      <c r="P231" s="68">
        <v>0</v>
      </c>
      <c r="R231" s="68">
        <v>0.33</v>
      </c>
      <c r="S231" s="68">
        <v>0.3</v>
      </c>
      <c r="T231" s="68">
        <v>0.23</v>
      </c>
      <c r="U231" s="68">
        <v>98.04</v>
      </c>
      <c r="V231" s="68">
        <v>1563.2049999999999</v>
      </c>
      <c r="X231" s="68">
        <f t="shared" si="3"/>
        <v>2.02</v>
      </c>
    </row>
    <row r="232" spans="1:24" x14ac:dyDescent="0.25">
      <c r="A232" s="68" t="s">
        <v>104</v>
      </c>
      <c r="B232" s="68">
        <v>4002</v>
      </c>
      <c r="C232" s="59">
        <v>43444</v>
      </c>
      <c r="D232" s="68">
        <v>10</v>
      </c>
      <c r="E232" s="68" t="s">
        <v>106</v>
      </c>
      <c r="F232" s="68">
        <v>55.65</v>
      </c>
      <c r="G232" s="68">
        <v>12.22</v>
      </c>
      <c r="H232" s="68">
        <v>0.63</v>
      </c>
      <c r="I232" s="68">
        <v>0.45</v>
      </c>
      <c r="J232" s="68">
        <v>0.35</v>
      </c>
      <c r="K232" s="68">
        <v>0.42</v>
      </c>
      <c r="L232" s="68">
        <v>0.14000000000000001</v>
      </c>
      <c r="M232" s="68">
        <v>0.03</v>
      </c>
      <c r="N232" s="68">
        <v>-0.28999999999999998</v>
      </c>
      <c r="O232" s="68">
        <v>-0.21</v>
      </c>
      <c r="P232" s="68">
        <v>0</v>
      </c>
      <c r="R232" s="68">
        <v>0.33</v>
      </c>
      <c r="S232" s="68">
        <v>0.3</v>
      </c>
      <c r="T232" s="68">
        <v>0.23</v>
      </c>
      <c r="U232" s="68">
        <v>70.25</v>
      </c>
      <c r="V232" s="68">
        <v>1541.7570000000001</v>
      </c>
      <c r="X232" s="68">
        <f t="shared" si="3"/>
        <v>1.9900000000000002</v>
      </c>
    </row>
    <row r="233" spans="1:24" x14ac:dyDescent="0.25">
      <c r="A233" s="68" t="s">
        <v>104</v>
      </c>
      <c r="B233" s="68">
        <v>4002</v>
      </c>
      <c r="C233" s="59">
        <v>43444</v>
      </c>
      <c r="D233" s="68">
        <v>11</v>
      </c>
      <c r="E233" s="68" t="s">
        <v>106</v>
      </c>
      <c r="F233" s="68">
        <v>48.18</v>
      </c>
      <c r="G233" s="68">
        <v>12.22</v>
      </c>
      <c r="H233" s="68">
        <v>0.63</v>
      </c>
      <c r="I233" s="68">
        <v>0.45</v>
      </c>
      <c r="J233" s="68">
        <v>0.22</v>
      </c>
      <c r="K233" s="68">
        <v>0.44</v>
      </c>
      <c r="L233" s="68">
        <v>0</v>
      </c>
      <c r="M233" s="68">
        <v>-0.01</v>
      </c>
      <c r="N233" s="68">
        <v>-0.28000000000000003</v>
      </c>
      <c r="O233" s="68">
        <v>-0.21</v>
      </c>
      <c r="P233" s="68">
        <v>0</v>
      </c>
      <c r="R233" s="68">
        <v>0.33</v>
      </c>
      <c r="S233" s="68">
        <v>0.3</v>
      </c>
      <c r="T233" s="68">
        <v>0.23</v>
      </c>
      <c r="U233" s="68">
        <v>62.5</v>
      </c>
      <c r="V233" s="68">
        <v>1523.11</v>
      </c>
      <c r="X233" s="68">
        <f t="shared" si="3"/>
        <v>1.74</v>
      </c>
    </row>
    <row r="234" spans="1:24" x14ac:dyDescent="0.25">
      <c r="A234" s="68" t="s">
        <v>104</v>
      </c>
      <c r="B234" s="68">
        <v>4002</v>
      </c>
      <c r="C234" s="59">
        <v>43444</v>
      </c>
      <c r="D234" s="68">
        <v>12</v>
      </c>
      <c r="E234" s="68" t="s">
        <v>106</v>
      </c>
      <c r="F234" s="68">
        <v>46.36</v>
      </c>
      <c r="G234" s="68">
        <v>12.22</v>
      </c>
      <c r="H234" s="68">
        <v>0.63</v>
      </c>
      <c r="I234" s="68">
        <v>0.45</v>
      </c>
      <c r="J234" s="68">
        <v>0.31</v>
      </c>
      <c r="K234" s="68">
        <v>0.44</v>
      </c>
      <c r="L234" s="68">
        <v>0</v>
      </c>
      <c r="M234" s="68">
        <v>-0.01</v>
      </c>
      <c r="N234" s="68">
        <v>-0.26</v>
      </c>
      <c r="O234" s="68">
        <v>-0.21</v>
      </c>
      <c r="P234" s="68">
        <v>0</v>
      </c>
      <c r="R234" s="68">
        <v>0.33</v>
      </c>
      <c r="S234" s="68">
        <v>0.3</v>
      </c>
      <c r="T234" s="68">
        <v>0.23</v>
      </c>
      <c r="U234" s="68">
        <v>60.79</v>
      </c>
      <c r="V234" s="68">
        <v>1503.585</v>
      </c>
      <c r="X234" s="68">
        <f t="shared" si="3"/>
        <v>1.83</v>
      </c>
    </row>
    <row r="235" spans="1:24" x14ac:dyDescent="0.25">
      <c r="A235" s="68" t="s">
        <v>104</v>
      </c>
      <c r="B235" s="68">
        <v>4002</v>
      </c>
      <c r="C235" s="59">
        <v>43444</v>
      </c>
      <c r="D235" s="68">
        <v>13</v>
      </c>
      <c r="E235" s="68" t="s">
        <v>106</v>
      </c>
      <c r="F235" s="68">
        <v>39.97</v>
      </c>
      <c r="G235" s="68">
        <v>12.22</v>
      </c>
      <c r="H235" s="68">
        <v>0.63</v>
      </c>
      <c r="I235" s="68">
        <v>0.45</v>
      </c>
      <c r="J235" s="68">
        <v>0.15</v>
      </c>
      <c r="K235" s="68">
        <v>0.45</v>
      </c>
      <c r="L235" s="68">
        <v>0</v>
      </c>
      <c r="M235" s="68">
        <v>0.03</v>
      </c>
      <c r="N235" s="68">
        <v>-0.22</v>
      </c>
      <c r="O235" s="68">
        <v>-0.21</v>
      </c>
      <c r="P235" s="68">
        <v>0</v>
      </c>
      <c r="R235" s="68">
        <v>0.33</v>
      </c>
      <c r="S235" s="68">
        <v>0.3</v>
      </c>
      <c r="T235" s="68">
        <v>0.23</v>
      </c>
      <c r="U235" s="68">
        <v>54.33</v>
      </c>
      <c r="V235" s="68">
        <v>1485.087</v>
      </c>
      <c r="X235" s="68">
        <f t="shared" si="3"/>
        <v>1.68</v>
      </c>
    </row>
    <row r="236" spans="1:24" x14ac:dyDescent="0.25">
      <c r="A236" s="68" t="s">
        <v>104</v>
      </c>
      <c r="B236" s="68">
        <v>4002</v>
      </c>
      <c r="C236" s="59">
        <v>43444</v>
      </c>
      <c r="D236" s="68">
        <v>14</v>
      </c>
      <c r="E236" s="68" t="s">
        <v>106</v>
      </c>
      <c r="F236" s="68">
        <v>44.26</v>
      </c>
      <c r="G236" s="68">
        <v>12.22</v>
      </c>
      <c r="H236" s="68">
        <v>0.63</v>
      </c>
      <c r="I236" s="68">
        <v>0.45</v>
      </c>
      <c r="J236" s="68">
        <v>0.18</v>
      </c>
      <c r="K236" s="68">
        <v>0.45</v>
      </c>
      <c r="L236" s="68">
        <v>0</v>
      </c>
      <c r="M236" s="68">
        <v>0.01</v>
      </c>
      <c r="N236" s="68">
        <v>-0.24</v>
      </c>
      <c r="O236" s="68">
        <v>-0.21</v>
      </c>
      <c r="P236" s="68">
        <v>0</v>
      </c>
      <c r="R236" s="68">
        <v>0.33</v>
      </c>
      <c r="S236" s="68">
        <v>0.3</v>
      </c>
      <c r="T236" s="68">
        <v>0.23</v>
      </c>
      <c r="U236" s="68">
        <v>58.61</v>
      </c>
      <c r="V236" s="68">
        <v>1484.01</v>
      </c>
      <c r="X236" s="68">
        <f t="shared" si="3"/>
        <v>1.71</v>
      </c>
    </row>
    <row r="237" spans="1:24" x14ac:dyDescent="0.25">
      <c r="A237" s="68" t="s">
        <v>104</v>
      </c>
      <c r="B237" s="68">
        <v>4002</v>
      </c>
      <c r="C237" s="59">
        <v>43444</v>
      </c>
      <c r="D237" s="68">
        <v>15</v>
      </c>
      <c r="E237" s="68" t="s">
        <v>106</v>
      </c>
      <c r="F237" s="68">
        <v>50.34</v>
      </c>
      <c r="G237" s="68">
        <v>12.22</v>
      </c>
      <c r="H237" s="68">
        <v>0.63</v>
      </c>
      <c r="I237" s="68">
        <v>0.45</v>
      </c>
      <c r="J237" s="68">
        <v>0.28999999999999998</v>
      </c>
      <c r="K237" s="68">
        <v>0.44</v>
      </c>
      <c r="L237" s="68">
        <v>0</v>
      </c>
      <c r="M237" s="68">
        <v>-0.03</v>
      </c>
      <c r="N237" s="68">
        <v>-0.22</v>
      </c>
      <c r="O237" s="68">
        <v>-0.21</v>
      </c>
      <c r="P237" s="68">
        <v>0</v>
      </c>
      <c r="R237" s="68">
        <v>0.33</v>
      </c>
      <c r="S237" s="68">
        <v>0.3</v>
      </c>
      <c r="T237" s="68">
        <v>0.23</v>
      </c>
      <c r="U237" s="68">
        <v>64.77</v>
      </c>
      <c r="V237" s="68">
        <v>1485.6079999999999</v>
      </c>
      <c r="X237" s="68">
        <f t="shared" si="3"/>
        <v>1.81</v>
      </c>
    </row>
    <row r="238" spans="1:24" x14ac:dyDescent="0.25">
      <c r="A238" s="68" t="s">
        <v>104</v>
      </c>
      <c r="B238" s="68">
        <v>4002</v>
      </c>
      <c r="C238" s="59">
        <v>43444</v>
      </c>
      <c r="D238" s="68">
        <v>16</v>
      </c>
      <c r="E238" s="68" t="s">
        <v>106</v>
      </c>
      <c r="F238" s="68">
        <v>59.94</v>
      </c>
      <c r="G238" s="68">
        <v>12.22</v>
      </c>
      <c r="H238" s="68">
        <v>0.63</v>
      </c>
      <c r="I238" s="68">
        <v>0.45</v>
      </c>
      <c r="J238" s="68">
        <v>0.28000000000000003</v>
      </c>
      <c r="K238" s="68">
        <v>0.43</v>
      </c>
      <c r="L238" s="68">
        <v>0</v>
      </c>
      <c r="M238" s="68">
        <v>0.03</v>
      </c>
      <c r="N238" s="68">
        <v>-0.25</v>
      </c>
      <c r="O238" s="68">
        <v>-0.21</v>
      </c>
      <c r="P238" s="68">
        <v>0</v>
      </c>
      <c r="R238" s="68">
        <v>0.33</v>
      </c>
      <c r="S238" s="68">
        <v>0.3</v>
      </c>
      <c r="T238" s="68">
        <v>0.23</v>
      </c>
      <c r="U238" s="68">
        <v>74.38</v>
      </c>
      <c r="V238" s="68">
        <v>1523.5129999999999</v>
      </c>
      <c r="X238" s="68">
        <f t="shared" si="3"/>
        <v>1.79</v>
      </c>
    </row>
    <row r="239" spans="1:24" x14ac:dyDescent="0.25">
      <c r="A239" s="68" t="s">
        <v>104</v>
      </c>
      <c r="B239" s="68">
        <v>4002</v>
      </c>
      <c r="C239" s="59">
        <v>43444</v>
      </c>
      <c r="D239" s="68">
        <v>17</v>
      </c>
      <c r="E239" s="68" t="s">
        <v>106</v>
      </c>
      <c r="F239" s="68">
        <v>64.42</v>
      </c>
      <c r="G239" s="68">
        <v>12.22</v>
      </c>
      <c r="H239" s="68">
        <v>0.63</v>
      </c>
      <c r="I239" s="68">
        <v>0.45</v>
      </c>
      <c r="J239" s="68">
        <v>0.32</v>
      </c>
      <c r="K239" s="68">
        <v>0.39</v>
      </c>
      <c r="L239" s="68">
        <v>0.28999999999999998</v>
      </c>
      <c r="M239" s="68">
        <v>-0.02</v>
      </c>
      <c r="N239" s="68">
        <v>-0.31</v>
      </c>
      <c r="O239" s="68">
        <v>-0.21</v>
      </c>
      <c r="P239" s="68">
        <v>-0.06</v>
      </c>
      <c r="R239" s="68">
        <v>0.33</v>
      </c>
      <c r="S239" s="68">
        <v>0.3</v>
      </c>
      <c r="T239" s="68">
        <v>0.23</v>
      </c>
      <c r="U239" s="68">
        <v>78.98</v>
      </c>
      <c r="V239" s="68">
        <v>1654.627</v>
      </c>
      <c r="X239" s="68">
        <f t="shared" si="3"/>
        <v>2.02</v>
      </c>
    </row>
    <row r="240" spans="1:24" x14ac:dyDescent="0.25">
      <c r="A240" s="68" t="s">
        <v>104</v>
      </c>
      <c r="B240" s="68">
        <v>4002</v>
      </c>
      <c r="C240" s="59">
        <v>43444</v>
      </c>
      <c r="D240" s="68">
        <v>18</v>
      </c>
      <c r="E240" s="68" t="s">
        <v>106</v>
      </c>
      <c r="F240" s="68">
        <v>89.68</v>
      </c>
      <c r="G240" s="68">
        <v>12.22</v>
      </c>
      <c r="H240" s="68">
        <v>0.63</v>
      </c>
      <c r="I240" s="68">
        <v>0.45</v>
      </c>
      <c r="J240" s="68">
        <v>0.26</v>
      </c>
      <c r="K240" s="68">
        <v>0.37</v>
      </c>
      <c r="L240" s="68">
        <v>1.04</v>
      </c>
      <c r="M240" s="68">
        <v>-0.01</v>
      </c>
      <c r="N240" s="68">
        <v>-0.71</v>
      </c>
      <c r="O240" s="68">
        <v>-0.21</v>
      </c>
      <c r="P240" s="68">
        <v>-0.23</v>
      </c>
      <c r="R240" s="68">
        <v>0.33</v>
      </c>
      <c r="S240" s="68">
        <v>0.3</v>
      </c>
      <c r="T240" s="68">
        <v>0.23</v>
      </c>
      <c r="U240" s="68">
        <v>104.35</v>
      </c>
      <c r="V240" s="68">
        <v>1744.4349999999999</v>
      </c>
      <c r="X240" s="68">
        <f t="shared" si="3"/>
        <v>2.52</v>
      </c>
    </row>
    <row r="241" spans="1:24" x14ac:dyDescent="0.25">
      <c r="A241" s="68" t="s">
        <v>104</v>
      </c>
      <c r="B241" s="68">
        <v>4002</v>
      </c>
      <c r="C241" s="59">
        <v>43444</v>
      </c>
      <c r="D241" s="68">
        <v>19</v>
      </c>
      <c r="E241" s="68" t="s">
        <v>106</v>
      </c>
      <c r="F241" s="68">
        <v>80.06</v>
      </c>
      <c r="G241" s="68">
        <v>12.22</v>
      </c>
      <c r="H241" s="68">
        <v>0.63</v>
      </c>
      <c r="I241" s="68">
        <v>0.45</v>
      </c>
      <c r="J241" s="68">
        <v>0.36</v>
      </c>
      <c r="K241" s="68">
        <v>0.37</v>
      </c>
      <c r="L241" s="68">
        <v>0.79</v>
      </c>
      <c r="M241" s="68">
        <v>-0.02</v>
      </c>
      <c r="N241" s="68">
        <v>-0.64</v>
      </c>
      <c r="O241" s="68">
        <v>-0.21</v>
      </c>
      <c r="P241" s="68">
        <v>-0.04</v>
      </c>
      <c r="R241" s="68">
        <v>0.33</v>
      </c>
      <c r="S241" s="68">
        <v>0.3</v>
      </c>
      <c r="T241" s="68">
        <v>0.23</v>
      </c>
      <c r="U241" s="68">
        <v>94.83</v>
      </c>
      <c r="V241" s="68">
        <v>1744.5740000000001</v>
      </c>
      <c r="X241" s="68">
        <f t="shared" si="3"/>
        <v>2.56</v>
      </c>
    </row>
    <row r="242" spans="1:24" x14ac:dyDescent="0.25">
      <c r="A242" s="68" t="s">
        <v>104</v>
      </c>
      <c r="B242" s="68">
        <v>4002</v>
      </c>
      <c r="C242" s="59">
        <v>43444</v>
      </c>
      <c r="D242" s="68">
        <v>20</v>
      </c>
      <c r="E242" s="68" t="s">
        <v>106</v>
      </c>
      <c r="F242" s="68">
        <v>76.209999999999994</v>
      </c>
      <c r="G242" s="68">
        <v>12.22</v>
      </c>
      <c r="H242" s="68">
        <v>0.63</v>
      </c>
      <c r="I242" s="68">
        <v>0.45</v>
      </c>
      <c r="J242" s="68">
        <v>0.45</v>
      </c>
      <c r="K242" s="68">
        <v>0.38</v>
      </c>
      <c r="L242" s="68">
        <v>0.49</v>
      </c>
      <c r="M242" s="68">
        <v>-0.06</v>
      </c>
      <c r="N242" s="68">
        <v>-0.49</v>
      </c>
      <c r="O242" s="68">
        <v>-0.21</v>
      </c>
      <c r="P242" s="68">
        <v>0</v>
      </c>
      <c r="R242" s="68">
        <v>0.33</v>
      </c>
      <c r="S242" s="68">
        <v>0.3</v>
      </c>
      <c r="T242" s="68">
        <v>0.23</v>
      </c>
      <c r="U242" s="68">
        <v>90.93</v>
      </c>
      <c r="V242" s="68">
        <v>1709.0609999999999</v>
      </c>
      <c r="X242" s="68">
        <f t="shared" si="3"/>
        <v>2.4000000000000004</v>
      </c>
    </row>
    <row r="243" spans="1:24" x14ac:dyDescent="0.25">
      <c r="A243" s="68" t="s">
        <v>104</v>
      </c>
      <c r="B243" s="68">
        <v>4002</v>
      </c>
      <c r="C243" s="59">
        <v>43444</v>
      </c>
      <c r="D243" s="68">
        <v>21</v>
      </c>
      <c r="E243" s="68" t="s">
        <v>106</v>
      </c>
      <c r="F243" s="68">
        <v>79.27</v>
      </c>
      <c r="G243" s="68">
        <v>12.22</v>
      </c>
      <c r="H243" s="68">
        <v>0.63</v>
      </c>
      <c r="I243" s="68">
        <v>0.45</v>
      </c>
      <c r="J243" s="68">
        <v>0.24</v>
      </c>
      <c r="K243" s="68">
        <v>0.39</v>
      </c>
      <c r="L243" s="68">
        <v>0.63</v>
      </c>
      <c r="M243" s="68">
        <v>0.02</v>
      </c>
      <c r="N243" s="68">
        <v>-0.32</v>
      </c>
      <c r="O243" s="68">
        <v>-0.21</v>
      </c>
      <c r="P243" s="68">
        <v>0</v>
      </c>
      <c r="R243" s="68">
        <v>0.33</v>
      </c>
      <c r="S243" s="68">
        <v>0.3</v>
      </c>
      <c r="T243" s="68">
        <v>0.23</v>
      </c>
      <c r="U243" s="68">
        <v>94.18</v>
      </c>
      <c r="V243" s="68">
        <v>1641.6579999999999</v>
      </c>
      <c r="X243" s="68">
        <f t="shared" si="3"/>
        <v>2.34</v>
      </c>
    </row>
    <row r="244" spans="1:24" x14ac:dyDescent="0.25">
      <c r="A244" s="68" t="s">
        <v>104</v>
      </c>
      <c r="B244" s="68">
        <v>4002</v>
      </c>
      <c r="C244" s="59">
        <v>43444</v>
      </c>
      <c r="D244" s="68">
        <v>22</v>
      </c>
      <c r="E244" s="68" t="s">
        <v>106</v>
      </c>
      <c r="F244" s="68">
        <v>50.49</v>
      </c>
      <c r="G244" s="68">
        <v>12.22</v>
      </c>
      <c r="H244" s="68">
        <v>0.63</v>
      </c>
      <c r="I244" s="68">
        <v>0.45</v>
      </c>
      <c r="J244" s="68">
        <v>0.25</v>
      </c>
      <c r="K244" s="68">
        <v>0.42</v>
      </c>
      <c r="L244" s="68">
        <v>0.04</v>
      </c>
      <c r="M244" s="68">
        <v>-0.05</v>
      </c>
      <c r="N244" s="68">
        <v>-0.3</v>
      </c>
      <c r="O244" s="68">
        <v>-0.21</v>
      </c>
      <c r="P244" s="68">
        <v>0</v>
      </c>
      <c r="R244" s="68">
        <v>0.33</v>
      </c>
      <c r="S244" s="68">
        <v>0.3</v>
      </c>
      <c r="T244" s="68">
        <v>0.23</v>
      </c>
      <c r="U244" s="68">
        <v>64.8</v>
      </c>
      <c r="V244" s="68">
        <v>1527.2529999999999</v>
      </c>
      <c r="X244" s="68">
        <f t="shared" si="3"/>
        <v>1.79</v>
      </c>
    </row>
    <row r="245" spans="1:24" x14ac:dyDescent="0.25">
      <c r="A245" s="68" t="s">
        <v>104</v>
      </c>
      <c r="B245" s="68">
        <v>4002</v>
      </c>
      <c r="C245" s="59">
        <v>43444</v>
      </c>
      <c r="D245" s="68">
        <v>23</v>
      </c>
      <c r="E245" s="68" t="s">
        <v>106</v>
      </c>
      <c r="F245" s="68">
        <v>56.79</v>
      </c>
      <c r="G245" s="68">
        <v>12.22</v>
      </c>
      <c r="H245" s="68">
        <v>0.63</v>
      </c>
      <c r="I245" s="68">
        <v>0.45</v>
      </c>
      <c r="J245" s="68">
        <v>0.56000000000000005</v>
      </c>
      <c r="K245" s="68">
        <v>0.46</v>
      </c>
      <c r="L245" s="68">
        <v>0</v>
      </c>
      <c r="M245" s="68">
        <v>0.01</v>
      </c>
      <c r="N245" s="68">
        <v>-0.21</v>
      </c>
      <c r="O245" s="68">
        <v>-0.21</v>
      </c>
      <c r="P245" s="68">
        <v>0</v>
      </c>
      <c r="R245" s="68">
        <v>0.33</v>
      </c>
      <c r="S245" s="68">
        <v>0.3</v>
      </c>
      <c r="T245" s="68">
        <v>0.23</v>
      </c>
      <c r="U245" s="68">
        <v>71.56</v>
      </c>
      <c r="V245" s="68">
        <v>1387.0250000000001</v>
      </c>
      <c r="X245" s="68">
        <f t="shared" si="3"/>
        <v>2.1</v>
      </c>
    </row>
    <row r="246" spans="1:24" x14ac:dyDescent="0.25">
      <c r="A246" s="68" t="s">
        <v>104</v>
      </c>
      <c r="B246" s="68">
        <v>4002</v>
      </c>
      <c r="C246" s="59">
        <v>43444</v>
      </c>
      <c r="D246" s="68">
        <v>24</v>
      </c>
      <c r="E246" s="68" t="s">
        <v>105</v>
      </c>
      <c r="F246" s="68">
        <v>72.13</v>
      </c>
      <c r="G246" s="68">
        <v>12.22</v>
      </c>
      <c r="H246" s="68">
        <v>0.63</v>
      </c>
      <c r="I246" s="68">
        <v>0.45</v>
      </c>
      <c r="J246" s="68">
        <v>2.14</v>
      </c>
      <c r="K246" s="68">
        <v>0</v>
      </c>
      <c r="L246" s="68">
        <v>0</v>
      </c>
      <c r="M246" s="68">
        <v>0.15</v>
      </c>
      <c r="N246" s="68">
        <v>0.02</v>
      </c>
      <c r="O246" s="68">
        <v>-0.21</v>
      </c>
      <c r="P246" s="68">
        <v>0</v>
      </c>
      <c r="R246" s="68">
        <v>0.33</v>
      </c>
      <c r="S246" s="68">
        <v>0.3</v>
      </c>
      <c r="T246" s="68">
        <v>0.23</v>
      </c>
      <c r="U246" s="68">
        <v>88.39</v>
      </c>
      <c r="V246" s="68">
        <v>1280.328</v>
      </c>
      <c r="X246" s="68">
        <f t="shared" si="3"/>
        <v>3.22</v>
      </c>
    </row>
    <row r="247" spans="1:24" x14ac:dyDescent="0.25">
      <c r="A247" s="68" t="s">
        <v>104</v>
      </c>
      <c r="B247" s="68">
        <v>4002</v>
      </c>
      <c r="C247" s="59">
        <v>43445</v>
      </c>
      <c r="D247" s="68">
        <v>1</v>
      </c>
      <c r="E247" s="68" t="s">
        <v>105</v>
      </c>
      <c r="F247" s="68">
        <v>55.06</v>
      </c>
      <c r="G247" s="68">
        <v>12.22</v>
      </c>
      <c r="H247" s="68">
        <v>2.25</v>
      </c>
      <c r="I247" s="68">
        <v>0.36</v>
      </c>
      <c r="J247" s="68">
        <v>0.54</v>
      </c>
      <c r="K247" s="68">
        <v>0</v>
      </c>
      <c r="L247" s="68">
        <v>0</v>
      </c>
      <c r="M247" s="68">
        <v>0.12</v>
      </c>
      <c r="N247" s="68">
        <v>-0.25</v>
      </c>
      <c r="O247" s="68">
        <v>-0.21</v>
      </c>
      <c r="P247" s="68">
        <v>0</v>
      </c>
      <c r="R247" s="68">
        <v>0.33</v>
      </c>
      <c r="S247" s="68">
        <v>0.3</v>
      </c>
      <c r="T247" s="68">
        <v>0.23</v>
      </c>
      <c r="U247" s="68">
        <v>70.95</v>
      </c>
      <c r="V247" s="68">
        <v>1222.3800000000001</v>
      </c>
      <c r="X247" s="68">
        <f t="shared" si="3"/>
        <v>3.15</v>
      </c>
    </row>
    <row r="248" spans="1:24" x14ac:dyDescent="0.25">
      <c r="A248" s="68" t="s">
        <v>104</v>
      </c>
      <c r="B248" s="68">
        <v>4002</v>
      </c>
      <c r="C248" s="59">
        <v>43445</v>
      </c>
      <c r="D248" s="68">
        <v>2</v>
      </c>
      <c r="E248" s="68" t="s">
        <v>105</v>
      </c>
      <c r="F248" s="68">
        <v>68.22</v>
      </c>
      <c r="G248" s="68">
        <v>12.22</v>
      </c>
      <c r="H248" s="68">
        <v>2.25</v>
      </c>
      <c r="I248" s="68">
        <v>0.36</v>
      </c>
      <c r="J248" s="68">
        <v>0.35</v>
      </c>
      <c r="K248" s="68">
        <v>0</v>
      </c>
      <c r="L248" s="68">
        <v>0</v>
      </c>
      <c r="M248" s="68">
        <v>0.15</v>
      </c>
      <c r="N248" s="68">
        <v>-0.34</v>
      </c>
      <c r="O248" s="68">
        <v>-0.21</v>
      </c>
      <c r="P248" s="68">
        <v>0</v>
      </c>
      <c r="R248" s="68">
        <v>0.33</v>
      </c>
      <c r="S248" s="68">
        <v>0.3</v>
      </c>
      <c r="T248" s="68">
        <v>0.23</v>
      </c>
      <c r="U248" s="68">
        <v>83.86</v>
      </c>
      <c r="V248" s="68">
        <v>1193.548</v>
      </c>
      <c r="X248" s="68">
        <f t="shared" si="3"/>
        <v>2.96</v>
      </c>
    </row>
    <row r="249" spans="1:24" x14ac:dyDescent="0.25">
      <c r="A249" s="68" t="s">
        <v>104</v>
      </c>
      <c r="B249" s="68">
        <v>4002</v>
      </c>
      <c r="C249" s="59">
        <v>43445</v>
      </c>
      <c r="D249" s="68">
        <v>3</v>
      </c>
      <c r="E249" s="68" t="s">
        <v>105</v>
      </c>
      <c r="F249" s="68">
        <v>78.75</v>
      </c>
      <c r="G249" s="68">
        <v>12.22</v>
      </c>
      <c r="H249" s="68">
        <v>2.25</v>
      </c>
      <c r="I249" s="68">
        <v>0.36</v>
      </c>
      <c r="J249" s="68">
        <v>0.36</v>
      </c>
      <c r="K249" s="68">
        <v>0</v>
      </c>
      <c r="L249" s="68">
        <v>0</v>
      </c>
      <c r="M249" s="68">
        <v>0.11</v>
      </c>
      <c r="N249" s="68">
        <v>-0.49</v>
      </c>
      <c r="O249" s="68">
        <v>-0.21</v>
      </c>
      <c r="P249" s="68">
        <v>0</v>
      </c>
      <c r="R249" s="68">
        <v>0.33</v>
      </c>
      <c r="S249" s="68">
        <v>0.3</v>
      </c>
      <c r="T249" s="68">
        <v>0.23</v>
      </c>
      <c r="U249" s="68">
        <v>94.21</v>
      </c>
      <c r="V249" s="68">
        <v>1185.596</v>
      </c>
      <c r="X249" s="68">
        <f t="shared" si="3"/>
        <v>2.9699999999999998</v>
      </c>
    </row>
    <row r="250" spans="1:24" x14ac:dyDescent="0.25">
      <c r="A250" s="68" t="s">
        <v>104</v>
      </c>
      <c r="B250" s="68">
        <v>4002</v>
      </c>
      <c r="C250" s="59">
        <v>43445</v>
      </c>
      <c r="D250" s="68">
        <v>4</v>
      </c>
      <c r="E250" s="68" t="s">
        <v>105</v>
      </c>
      <c r="F250" s="68">
        <v>90.97</v>
      </c>
      <c r="G250" s="68">
        <v>12.22</v>
      </c>
      <c r="H250" s="68">
        <v>2.25</v>
      </c>
      <c r="I250" s="68">
        <v>0.36</v>
      </c>
      <c r="J250" s="68">
        <v>0.46</v>
      </c>
      <c r="K250" s="68">
        <v>0</v>
      </c>
      <c r="L250" s="68">
        <v>0</v>
      </c>
      <c r="M250" s="68">
        <v>0.04</v>
      </c>
      <c r="N250" s="68">
        <v>-0.35</v>
      </c>
      <c r="O250" s="68">
        <v>-0.21</v>
      </c>
      <c r="P250" s="68">
        <v>0</v>
      </c>
      <c r="R250" s="68">
        <v>0.33</v>
      </c>
      <c r="S250" s="68">
        <v>0.3</v>
      </c>
      <c r="T250" s="68">
        <v>0.23</v>
      </c>
      <c r="U250" s="68">
        <v>106.6</v>
      </c>
      <c r="V250" s="68">
        <v>1200.903</v>
      </c>
      <c r="X250" s="68">
        <f t="shared" si="3"/>
        <v>3.07</v>
      </c>
    </row>
    <row r="251" spans="1:24" x14ac:dyDescent="0.25">
      <c r="A251" s="68" t="s">
        <v>104</v>
      </c>
      <c r="B251" s="68">
        <v>4002</v>
      </c>
      <c r="C251" s="59">
        <v>43445</v>
      </c>
      <c r="D251" s="68">
        <v>5</v>
      </c>
      <c r="E251" s="68" t="s">
        <v>105</v>
      </c>
      <c r="F251" s="68">
        <v>81.680000000000007</v>
      </c>
      <c r="G251" s="68">
        <v>12.22</v>
      </c>
      <c r="H251" s="68">
        <v>2.25</v>
      </c>
      <c r="I251" s="68">
        <v>0.36</v>
      </c>
      <c r="J251" s="68">
        <v>0.99</v>
      </c>
      <c r="K251" s="68">
        <v>0</v>
      </c>
      <c r="L251" s="68">
        <v>0</v>
      </c>
      <c r="M251" s="68">
        <v>-0.01</v>
      </c>
      <c r="N251" s="68">
        <v>-0.3</v>
      </c>
      <c r="O251" s="68">
        <v>-0.21</v>
      </c>
      <c r="P251" s="68">
        <v>0</v>
      </c>
      <c r="R251" s="68">
        <v>0.33</v>
      </c>
      <c r="S251" s="68">
        <v>0.3</v>
      </c>
      <c r="T251" s="68">
        <v>0.23</v>
      </c>
      <c r="U251" s="68">
        <v>97.84</v>
      </c>
      <c r="V251" s="68">
        <v>1251.376</v>
      </c>
      <c r="X251" s="68">
        <f t="shared" si="3"/>
        <v>3.5999999999999996</v>
      </c>
    </row>
    <row r="252" spans="1:24" x14ac:dyDescent="0.25">
      <c r="A252" s="68" t="s">
        <v>104</v>
      </c>
      <c r="B252" s="68">
        <v>4002</v>
      </c>
      <c r="C252" s="59">
        <v>43445</v>
      </c>
      <c r="D252" s="68">
        <v>6</v>
      </c>
      <c r="E252" s="68" t="s">
        <v>105</v>
      </c>
      <c r="F252" s="68">
        <v>150.41999999999999</v>
      </c>
      <c r="G252" s="68">
        <v>12.22</v>
      </c>
      <c r="H252" s="68">
        <v>2.25</v>
      </c>
      <c r="I252" s="68">
        <v>0.36</v>
      </c>
      <c r="J252" s="68">
        <v>2.42</v>
      </c>
      <c r="K252" s="68">
        <v>0</v>
      </c>
      <c r="L252" s="68">
        <v>1.51</v>
      </c>
      <c r="M252" s="68">
        <v>0</v>
      </c>
      <c r="N252" s="68">
        <v>0.36</v>
      </c>
      <c r="O252" s="68">
        <v>-0.21</v>
      </c>
      <c r="P252" s="68">
        <v>0</v>
      </c>
      <c r="R252" s="68">
        <v>0.33</v>
      </c>
      <c r="S252" s="68">
        <v>0.3</v>
      </c>
      <c r="T252" s="68">
        <v>0.23</v>
      </c>
      <c r="U252" s="68">
        <v>170.19</v>
      </c>
      <c r="V252" s="68">
        <v>1371.3109999999999</v>
      </c>
      <c r="X252" s="68">
        <f t="shared" si="3"/>
        <v>6.5399999999999991</v>
      </c>
    </row>
    <row r="253" spans="1:24" x14ac:dyDescent="0.25">
      <c r="A253" s="68" t="s">
        <v>104</v>
      </c>
      <c r="B253" s="68">
        <v>4002</v>
      </c>
      <c r="C253" s="59">
        <v>43445</v>
      </c>
      <c r="D253" s="68">
        <v>7</v>
      </c>
      <c r="E253" s="68" t="s">
        <v>105</v>
      </c>
      <c r="F253" s="68">
        <v>135.82</v>
      </c>
      <c r="G253" s="68">
        <v>12.22</v>
      </c>
      <c r="H253" s="68">
        <v>2.25</v>
      </c>
      <c r="I253" s="68">
        <v>0.36</v>
      </c>
      <c r="J253" s="68">
        <v>2.58</v>
      </c>
      <c r="K253" s="68">
        <v>0</v>
      </c>
      <c r="L253" s="68">
        <v>1.18</v>
      </c>
      <c r="M253" s="68">
        <v>0</v>
      </c>
      <c r="N253" s="68">
        <v>-0.62</v>
      </c>
      <c r="O253" s="68">
        <v>-0.21</v>
      </c>
      <c r="P253" s="68">
        <v>0</v>
      </c>
      <c r="R253" s="68">
        <v>0.33</v>
      </c>
      <c r="S253" s="68">
        <v>0.3</v>
      </c>
      <c r="T253" s="68">
        <v>0.23</v>
      </c>
      <c r="U253" s="68">
        <v>154.44</v>
      </c>
      <c r="V253" s="68">
        <v>1556.7329999999999</v>
      </c>
      <c r="X253" s="68">
        <f t="shared" si="3"/>
        <v>6.3699999999999992</v>
      </c>
    </row>
    <row r="254" spans="1:24" x14ac:dyDescent="0.25">
      <c r="A254" s="68" t="s">
        <v>104</v>
      </c>
      <c r="B254" s="68">
        <v>4002</v>
      </c>
      <c r="C254" s="59">
        <v>43445</v>
      </c>
      <c r="D254" s="68">
        <v>8</v>
      </c>
      <c r="E254" s="68" t="s">
        <v>106</v>
      </c>
      <c r="F254" s="68">
        <v>164.7</v>
      </c>
      <c r="G254" s="68">
        <v>12.22</v>
      </c>
      <c r="H254" s="68">
        <v>2.25</v>
      </c>
      <c r="I254" s="68">
        <v>0.36</v>
      </c>
      <c r="J254" s="68">
        <v>1.91</v>
      </c>
      <c r="K254" s="68">
        <v>0.39</v>
      </c>
      <c r="L254" s="68">
        <v>2.72</v>
      </c>
      <c r="M254" s="68">
        <v>-0.03</v>
      </c>
      <c r="N254" s="68">
        <v>-0.91</v>
      </c>
      <c r="O254" s="68">
        <v>-0.21</v>
      </c>
      <c r="P254" s="68">
        <v>0</v>
      </c>
      <c r="R254" s="68">
        <v>0.33</v>
      </c>
      <c r="S254" s="68">
        <v>0.3</v>
      </c>
      <c r="T254" s="68">
        <v>0.23</v>
      </c>
      <c r="U254" s="68">
        <v>184.26</v>
      </c>
      <c r="V254" s="68">
        <v>1636.3</v>
      </c>
      <c r="X254" s="68">
        <f t="shared" si="3"/>
        <v>7.629999999999999</v>
      </c>
    </row>
    <row r="255" spans="1:24" x14ac:dyDescent="0.25">
      <c r="A255" s="68" t="s">
        <v>104</v>
      </c>
      <c r="B255" s="68">
        <v>4002</v>
      </c>
      <c r="C255" s="59">
        <v>43445</v>
      </c>
      <c r="D255" s="68">
        <v>9</v>
      </c>
      <c r="E255" s="68" t="s">
        <v>106</v>
      </c>
      <c r="F255" s="68">
        <v>141.93</v>
      </c>
      <c r="G255" s="68">
        <v>12.22</v>
      </c>
      <c r="H255" s="68">
        <v>2.25</v>
      </c>
      <c r="I255" s="68">
        <v>0.36</v>
      </c>
      <c r="J255" s="68">
        <v>1.01</v>
      </c>
      <c r="K255" s="68">
        <v>0.34</v>
      </c>
      <c r="L255" s="68">
        <v>2.13</v>
      </c>
      <c r="M255" s="68">
        <v>0.28999999999999998</v>
      </c>
      <c r="N255" s="68">
        <v>-0.27</v>
      </c>
      <c r="O255" s="68">
        <v>-0.21</v>
      </c>
      <c r="P255" s="68">
        <v>0</v>
      </c>
      <c r="R255" s="68">
        <v>0.33</v>
      </c>
      <c r="S255" s="68">
        <v>0.3</v>
      </c>
      <c r="T255" s="68">
        <v>0.23</v>
      </c>
      <c r="U255" s="68">
        <v>160.91</v>
      </c>
      <c r="V255" s="68">
        <v>1626.7170000000001</v>
      </c>
      <c r="X255" s="68">
        <f t="shared" si="3"/>
        <v>6.09</v>
      </c>
    </row>
    <row r="256" spans="1:24" x14ac:dyDescent="0.25">
      <c r="A256" s="68" t="s">
        <v>104</v>
      </c>
      <c r="B256" s="68">
        <v>4002</v>
      </c>
      <c r="C256" s="59">
        <v>43445</v>
      </c>
      <c r="D256" s="68">
        <v>10</v>
      </c>
      <c r="E256" s="68" t="s">
        <v>106</v>
      </c>
      <c r="F256" s="68">
        <v>73.31</v>
      </c>
      <c r="G256" s="68">
        <v>12.22</v>
      </c>
      <c r="H256" s="68">
        <v>2.25</v>
      </c>
      <c r="I256" s="68">
        <v>0.36</v>
      </c>
      <c r="J256" s="68">
        <v>0.39</v>
      </c>
      <c r="K256" s="68">
        <v>0.38</v>
      </c>
      <c r="L256" s="68">
        <v>0.26</v>
      </c>
      <c r="M256" s="68">
        <v>7.0000000000000007E-2</v>
      </c>
      <c r="N256" s="68">
        <v>-0.3</v>
      </c>
      <c r="O256" s="68">
        <v>-0.21</v>
      </c>
      <c r="P256" s="68">
        <v>0</v>
      </c>
      <c r="R256" s="68">
        <v>0.33</v>
      </c>
      <c r="S256" s="68">
        <v>0.3</v>
      </c>
      <c r="T256" s="68">
        <v>0.23</v>
      </c>
      <c r="U256" s="68">
        <v>89.59</v>
      </c>
      <c r="V256" s="68">
        <v>1596.116</v>
      </c>
      <c r="X256" s="68">
        <f t="shared" si="3"/>
        <v>3.6399999999999997</v>
      </c>
    </row>
    <row r="257" spans="1:24" x14ac:dyDescent="0.25">
      <c r="A257" s="68" t="s">
        <v>104</v>
      </c>
      <c r="B257" s="68">
        <v>4002</v>
      </c>
      <c r="C257" s="59">
        <v>43445</v>
      </c>
      <c r="D257" s="68">
        <v>11</v>
      </c>
      <c r="E257" s="68" t="s">
        <v>106</v>
      </c>
      <c r="F257" s="68">
        <v>54.6</v>
      </c>
      <c r="G257" s="68">
        <v>12.22</v>
      </c>
      <c r="H257" s="68">
        <v>2.25</v>
      </c>
      <c r="I257" s="68">
        <v>0.36</v>
      </c>
      <c r="J257" s="68">
        <v>0.15</v>
      </c>
      <c r="K257" s="68">
        <v>0.39</v>
      </c>
      <c r="L257" s="68">
        <v>0.02</v>
      </c>
      <c r="M257" s="68">
        <v>0.04</v>
      </c>
      <c r="N257" s="68">
        <v>-0.34</v>
      </c>
      <c r="O257" s="68">
        <v>-0.21</v>
      </c>
      <c r="P257" s="68">
        <v>0</v>
      </c>
      <c r="R257" s="68">
        <v>0.33</v>
      </c>
      <c r="S257" s="68">
        <v>0.3</v>
      </c>
      <c r="T257" s="68">
        <v>0.23</v>
      </c>
      <c r="U257" s="68">
        <v>70.34</v>
      </c>
      <c r="V257" s="68">
        <v>1564.8920000000001</v>
      </c>
      <c r="X257" s="68">
        <f t="shared" si="3"/>
        <v>3.17</v>
      </c>
    </row>
    <row r="258" spans="1:24" x14ac:dyDescent="0.25">
      <c r="A258" s="68" t="s">
        <v>104</v>
      </c>
      <c r="B258" s="68">
        <v>4002</v>
      </c>
      <c r="C258" s="59">
        <v>43445</v>
      </c>
      <c r="D258" s="68">
        <v>12</v>
      </c>
      <c r="E258" s="68" t="s">
        <v>106</v>
      </c>
      <c r="F258" s="68">
        <v>52.78</v>
      </c>
      <c r="G258" s="68">
        <v>12.22</v>
      </c>
      <c r="H258" s="68">
        <v>2.25</v>
      </c>
      <c r="I258" s="68">
        <v>0.36</v>
      </c>
      <c r="J258" s="68">
        <v>0.15</v>
      </c>
      <c r="K258" s="68">
        <v>0.38</v>
      </c>
      <c r="L258" s="68">
        <v>0</v>
      </c>
      <c r="M258" s="68">
        <v>-0.02</v>
      </c>
      <c r="N258" s="68">
        <v>-0.28000000000000003</v>
      </c>
      <c r="O258" s="68">
        <v>-0.21</v>
      </c>
      <c r="P258" s="68">
        <v>0</v>
      </c>
      <c r="R258" s="68">
        <v>0.33</v>
      </c>
      <c r="S258" s="68">
        <v>0.3</v>
      </c>
      <c r="T258" s="68">
        <v>0.23</v>
      </c>
      <c r="U258" s="68">
        <v>68.489999999999995</v>
      </c>
      <c r="V258" s="68">
        <v>1541.6969999999999</v>
      </c>
      <c r="X258" s="68">
        <f t="shared" si="3"/>
        <v>3.1399999999999997</v>
      </c>
    </row>
    <row r="259" spans="1:24" x14ac:dyDescent="0.25">
      <c r="A259" s="68" t="s">
        <v>104</v>
      </c>
      <c r="B259" s="68">
        <v>4002</v>
      </c>
      <c r="C259" s="59">
        <v>43445</v>
      </c>
      <c r="D259" s="68">
        <v>13</v>
      </c>
      <c r="E259" s="68" t="s">
        <v>106</v>
      </c>
      <c r="F259" s="68">
        <v>52.21</v>
      </c>
      <c r="G259" s="68">
        <v>12.22</v>
      </c>
      <c r="H259" s="68">
        <v>2.25</v>
      </c>
      <c r="I259" s="68">
        <v>0.36</v>
      </c>
      <c r="J259" s="68">
        <v>0.09</v>
      </c>
      <c r="K259" s="68">
        <v>0.39</v>
      </c>
      <c r="L259" s="68">
        <v>0</v>
      </c>
      <c r="M259" s="68">
        <v>-0.01</v>
      </c>
      <c r="N259" s="68">
        <v>-0.26</v>
      </c>
      <c r="O259" s="68">
        <v>-0.21</v>
      </c>
      <c r="P259" s="68">
        <v>0</v>
      </c>
      <c r="R259" s="68">
        <v>0.33</v>
      </c>
      <c r="S259" s="68">
        <v>0.3</v>
      </c>
      <c r="T259" s="68">
        <v>0.23</v>
      </c>
      <c r="U259" s="68">
        <v>67.900000000000006</v>
      </c>
      <c r="V259" s="68">
        <v>1514.5050000000001</v>
      </c>
      <c r="X259" s="68">
        <f t="shared" si="3"/>
        <v>3.09</v>
      </c>
    </row>
    <row r="260" spans="1:24" x14ac:dyDescent="0.25">
      <c r="A260" s="68" t="s">
        <v>104</v>
      </c>
      <c r="B260" s="68">
        <v>4002</v>
      </c>
      <c r="C260" s="59">
        <v>43445</v>
      </c>
      <c r="D260" s="68">
        <v>14</v>
      </c>
      <c r="E260" s="68" t="s">
        <v>106</v>
      </c>
      <c r="F260" s="68">
        <v>56.02</v>
      </c>
      <c r="G260" s="68">
        <v>12.22</v>
      </c>
      <c r="H260" s="68">
        <v>2.25</v>
      </c>
      <c r="I260" s="68">
        <v>0.36</v>
      </c>
      <c r="J260" s="68">
        <v>0.15</v>
      </c>
      <c r="K260" s="68">
        <v>0.41</v>
      </c>
      <c r="L260" s="68">
        <v>0</v>
      </c>
      <c r="M260" s="68">
        <v>-0.01</v>
      </c>
      <c r="N260" s="68">
        <v>-0.17</v>
      </c>
      <c r="O260" s="68">
        <v>-0.21</v>
      </c>
      <c r="P260" s="68">
        <v>0</v>
      </c>
      <c r="R260" s="68">
        <v>0.33</v>
      </c>
      <c r="S260" s="68">
        <v>0.3</v>
      </c>
      <c r="T260" s="68">
        <v>0.23</v>
      </c>
      <c r="U260" s="68">
        <v>71.88</v>
      </c>
      <c r="V260" s="68">
        <v>1498.472</v>
      </c>
      <c r="X260" s="68">
        <f t="shared" si="3"/>
        <v>3.17</v>
      </c>
    </row>
    <row r="261" spans="1:24" x14ac:dyDescent="0.25">
      <c r="A261" s="68" t="s">
        <v>104</v>
      </c>
      <c r="B261" s="68">
        <v>4002</v>
      </c>
      <c r="C261" s="59">
        <v>43445</v>
      </c>
      <c r="D261" s="68">
        <v>15</v>
      </c>
      <c r="E261" s="68" t="s">
        <v>106</v>
      </c>
      <c r="F261" s="68">
        <v>64.7</v>
      </c>
      <c r="G261" s="68">
        <v>12.22</v>
      </c>
      <c r="H261" s="68">
        <v>2.25</v>
      </c>
      <c r="I261" s="68">
        <v>0.36</v>
      </c>
      <c r="J261" s="68">
        <v>0.21</v>
      </c>
      <c r="K261" s="68">
        <v>0.4</v>
      </c>
      <c r="L261" s="68">
        <v>0</v>
      </c>
      <c r="M261" s="68">
        <v>-0.04</v>
      </c>
      <c r="N261" s="68">
        <v>-0.15</v>
      </c>
      <c r="O261" s="68">
        <v>-0.21</v>
      </c>
      <c r="P261" s="68">
        <v>0</v>
      </c>
      <c r="R261" s="68">
        <v>0.33</v>
      </c>
      <c r="S261" s="68">
        <v>0.3</v>
      </c>
      <c r="T261" s="68">
        <v>0.23</v>
      </c>
      <c r="U261" s="68">
        <v>80.599999999999994</v>
      </c>
      <c r="V261" s="68">
        <v>1500.568</v>
      </c>
      <c r="X261" s="68">
        <f t="shared" si="3"/>
        <v>3.2199999999999998</v>
      </c>
    </row>
    <row r="262" spans="1:24" x14ac:dyDescent="0.25">
      <c r="A262" s="68" t="s">
        <v>104</v>
      </c>
      <c r="B262" s="68">
        <v>4002</v>
      </c>
      <c r="C262" s="59">
        <v>43445</v>
      </c>
      <c r="D262" s="68">
        <v>16</v>
      </c>
      <c r="E262" s="68" t="s">
        <v>106</v>
      </c>
      <c r="F262" s="68">
        <v>96.89</v>
      </c>
      <c r="G262" s="68">
        <v>12.22</v>
      </c>
      <c r="H262" s="68">
        <v>2.25</v>
      </c>
      <c r="I262" s="68">
        <v>0.36</v>
      </c>
      <c r="J262" s="68">
        <v>0.54</v>
      </c>
      <c r="K262" s="68">
        <v>0.39</v>
      </c>
      <c r="L262" s="68">
        <v>0.05</v>
      </c>
      <c r="M262" s="68">
        <v>0.02</v>
      </c>
      <c r="N262" s="68">
        <v>-0.24</v>
      </c>
      <c r="O262" s="68">
        <v>-0.21</v>
      </c>
      <c r="P262" s="68">
        <v>0</v>
      </c>
      <c r="R262" s="68">
        <v>0.33</v>
      </c>
      <c r="S262" s="68">
        <v>0.3</v>
      </c>
      <c r="T262" s="68">
        <v>0.23</v>
      </c>
      <c r="U262" s="68">
        <v>113.13</v>
      </c>
      <c r="V262" s="68">
        <v>1536.7950000000001</v>
      </c>
      <c r="X262" s="68">
        <f t="shared" si="3"/>
        <v>3.59</v>
      </c>
    </row>
    <row r="263" spans="1:24" x14ac:dyDescent="0.25">
      <c r="A263" s="68" t="s">
        <v>104</v>
      </c>
      <c r="B263" s="68">
        <v>4002</v>
      </c>
      <c r="C263" s="59">
        <v>43445</v>
      </c>
      <c r="D263" s="68">
        <v>17</v>
      </c>
      <c r="E263" s="68" t="s">
        <v>106</v>
      </c>
      <c r="F263" s="68">
        <v>105.32</v>
      </c>
      <c r="G263" s="68">
        <v>12.22</v>
      </c>
      <c r="H263" s="68">
        <v>2.25</v>
      </c>
      <c r="I263" s="68">
        <v>0.36</v>
      </c>
      <c r="J263" s="68">
        <v>0.44</v>
      </c>
      <c r="K263" s="68">
        <v>0.37</v>
      </c>
      <c r="L263" s="68">
        <v>0.28999999999999998</v>
      </c>
      <c r="M263" s="68">
        <v>0</v>
      </c>
      <c r="N263" s="68">
        <v>0.13</v>
      </c>
      <c r="O263" s="68">
        <v>-0.21</v>
      </c>
      <c r="P263" s="68">
        <v>0</v>
      </c>
      <c r="R263" s="68">
        <v>0.33</v>
      </c>
      <c r="S263" s="68">
        <v>0.3</v>
      </c>
      <c r="T263" s="68">
        <v>0.23</v>
      </c>
      <c r="U263" s="68">
        <v>122.03</v>
      </c>
      <c r="V263" s="68">
        <v>1665.451</v>
      </c>
      <c r="X263" s="68">
        <f t="shared" si="3"/>
        <v>3.71</v>
      </c>
    </row>
    <row r="264" spans="1:24" x14ac:dyDescent="0.25">
      <c r="A264" s="68" t="s">
        <v>104</v>
      </c>
      <c r="B264" s="68">
        <v>4002</v>
      </c>
      <c r="C264" s="59">
        <v>43445</v>
      </c>
      <c r="D264" s="68">
        <v>18</v>
      </c>
      <c r="E264" s="68" t="s">
        <v>106</v>
      </c>
      <c r="F264" s="68">
        <v>142.72</v>
      </c>
      <c r="G264" s="68">
        <v>12.22</v>
      </c>
      <c r="H264" s="68">
        <v>2.25</v>
      </c>
      <c r="I264" s="68">
        <v>0.36</v>
      </c>
      <c r="J264" s="68">
        <v>0.61</v>
      </c>
      <c r="K264" s="68">
        <v>0.37</v>
      </c>
      <c r="L264" s="68">
        <v>0.09</v>
      </c>
      <c r="M264" s="68">
        <v>-0.03</v>
      </c>
      <c r="N264" s="68">
        <v>-0.8</v>
      </c>
      <c r="O264" s="68">
        <v>-0.21</v>
      </c>
      <c r="P264" s="68">
        <v>0</v>
      </c>
      <c r="R264" s="68">
        <v>0.33</v>
      </c>
      <c r="S264" s="68">
        <v>0.3</v>
      </c>
      <c r="T264" s="68">
        <v>0.23</v>
      </c>
      <c r="U264" s="68">
        <v>158.44</v>
      </c>
      <c r="V264" s="68">
        <v>1757.6079999999999</v>
      </c>
      <c r="X264" s="68">
        <f t="shared" ref="X264:X327" si="4">H264+I264+J264+K264+L264+P264+Q264</f>
        <v>3.6799999999999997</v>
      </c>
    </row>
    <row r="265" spans="1:24" x14ac:dyDescent="0.25">
      <c r="A265" s="68" t="s">
        <v>104</v>
      </c>
      <c r="B265" s="68">
        <v>4002</v>
      </c>
      <c r="C265" s="59">
        <v>43445</v>
      </c>
      <c r="D265" s="68">
        <v>19</v>
      </c>
      <c r="E265" s="68" t="s">
        <v>106</v>
      </c>
      <c r="F265" s="68">
        <v>134.35</v>
      </c>
      <c r="G265" s="68">
        <v>12.22</v>
      </c>
      <c r="H265" s="68">
        <v>2.25</v>
      </c>
      <c r="I265" s="68">
        <v>0.36</v>
      </c>
      <c r="J265" s="68">
        <v>0.99</v>
      </c>
      <c r="K265" s="68">
        <v>0.37</v>
      </c>
      <c r="L265" s="68">
        <v>0.09</v>
      </c>
      <c r="M265" s="68">
        <v>-0.03</v>
      </c>
      <c r="N265" s="68">
        <v>-0.74</v>
      </c>
      <c r="O265" s="68">
        <v>-0.21</v>
      </c>
      <c r="P265" s="68">
        <v>0</v>
      </c>
      <c r="R265" s="68">
        <v>0.33</v>
      </c>
      <c r="S265" s="68">
        <v>0.3</v>
      </c>
      <c r="T265" s="68">
        <v>0.23</v>
      </c>
      <c r="U265" s="68">
        <v>150.51</v>
      </c>
      <c r="V265" s="68">
        <v>1751.69</v>
      </c>
      <c r="X265" s="68">
        <f t="shared" si="4"/>
        <v>4.0599999999999996</v>
      </c>
    </row>
    <row r="266" spans="1:24" x14ac:dyDescent="0.25">
      <c r="A266" s="68" t="s">
        <v>104</v>
      </c>
      <c r="B266" s="68">
        <v>4002</v>
      </c>
      <c r="C266" s="59">
        <v>43445</v>
      </c>
      <c r="D266" s="68">
        <v>20</v>
      </c>
      <c r="E266" s="68" t="s">
        <v>106</v>
      </c>
      <c r="F266" s="68">
        <v>132.78</v>
      </c>
      <c r="G266" s="68">
        <v>12.22</v>
      </c>
      <c r="H266" s="68">
        <v>2.25</v>
      </c>
      <c r="I266" s="68">
        <v>0.36</v>
      </c>
      <c r="J266" s="68">
        <v>0.43</v>
      </c>
      <c r="K266" s="68">
        <v>0.37</v>
      </c>
      <c r="L266" s="68">
        <v>1.1000000000000001</v>
      </c>
      <c r="M266" s="68">
        <v>-0.02</v>
      </c>
      <c r="N266" s="68">
        <v>-0.69</v>
      </c>
      <c r="O266" s="68">
        <v>-0.21</v>
      </c>
      <c r="P266" s="68">
        <v>0</v>
      </c>
      <c r="R266" s="68">
        <v>0.33</v>
      </c>
      <c r="S266" s="68">
        <v>0.3</v>
      </c>
      <c r="T266" s="68">
        <v>0.23</v>
      </c>
      <c r="U266" s="68">
        <v>149.44999999999999</v>
      </c>
      <c r="V266" s="68">
        <v>1708.9670000000001</v>
      </c>
      <c r="X266" s="68">
        <f t="shared" si="4"/>
        <v>4.51</v>
      </c>
    </row>
    <row r="267" spans="1:24" x14ac:dyDescent="0.25">
      <c r="A267" s="68" t="s">
        <v>104</v>
      </c>
      <c r="B267" s="68">
        <v>4002</v>
      </c>
      <c r="C267" s="59">
        <v>43445</v>
      </c>
      <c r="D267" s="68">
        <v>21</v>
      </c>
      <c r="E267" s="68" t="s">
        <v>106</v>
      </c>
      <c r="F267" s="68">
        <v>123.75</v>
      </c>
      <c r="G267" s="68">
        <v>12.22</v>
      </c>
      <c r="H267" s="68">
        <v>2.25</v>
      </c>
      <c r="I267" s="68">
        <v>0.36</v>
      </c>
      <c r="J267" s="68">
        <v>0.52</v>
      </c>
      <c r="K267" s="68">
        <v>0.38</v>
      </c>
      <c r="L267" s="68">
        <v>1.75</v>
      </c>
      <c r="M267" s="68">
        <v>0.01</v>
      </c>
      <c r="N267" s="68">
        <v>-0.34</v>
      </c>
      <c r="O267" s="68">
        <v>-0.21</v>
      </c>
      <c r="P267" s="68">
        <v>0</v>
      </c>
      <c r="R267" s="68">
        <v>0.33</v>
      </c>
      <c r="S267" s="68">
        <v>0.3</v>
      </c>
      <c r="T267" s="68">
        <v>0.23</v>
      </c>
      <c r="U267" s="68">
        <v>141.55000000000001</v>
      </c>
      <c r="V267" s="68">
        <v>1634.11</v>
      </c>
      <c r="X267" s="68">
        <f t="shared" si="4"/>
        <v>5.26</v>
      </c>
    </row>
    <row r="268" spans="1:24" x14ac:dyDescent="0.25">
      <c r="A268" s="68" t="s">
        <v>104</v>
      </c>
      <c r="B268" s="68">
        <v>4002</v>
      </c>
      <c r="C268" s="59">
        <v>43445</v>
      </c>
      <c r="D268" s="68">
        <v>22</v>
      </c>
      <c r="E268" s="68" t="s">
        <v>106</v>
      </c>
      <c r="F268" s="68">
        <v>75.709999999999994</v>
      </c>
      <c r="G268" s="68">
        <v>12.22</v>
      </c>
      <c r="H268" s="68">
        <v>2.25</v>
      </c>
      <c r="I268" s="68">
        <v>0.36</v>
      </c>
      <c r="J268" s="68">
        <v>0.33</v>
      </c>
      <c r="K268" s="68">
        <v>0.41</v>
      </c>
      <c r="L268" s="68">
        <v>0.83</v>
      </c>
      <c r="M268" s="68">
        <v>0.17</v>
      </c>
      <c r="N268" s="68">
        <v>0.28000000000000003</v>
      </c>
      <c r="O268" s="68">
        <v>-0.21</v>
      </c>
      <c r="P268" s="68">
        <v>0</v>
      </c>
      <c r="R268" s="68">
        <v>0.33</v>
      </c>
      <c r="S268" s="68">
        <v>0.3</v>
      </c>
      <c r="T268" s="68">
        <v>0.23</v>
      </c>
      <c r="U268" s="68">
        <v>93.21</v>
      </c>
      <c r="V268" s="68">
        <v>1517.569</v>
      </c>
      <c r="X268" s="68">
        <f t="shared" si="4"/>
        <v>4.18</v>
      </c>
    </row>
    <row r="269" spans="1:24" x14ac:dyDescent="0.25">
      <c r="A269" s="68" t="s">
        <v>104</v>
      </c>
      <c r="B269" s="68">
        <v>4002</v>
      </c>
      <c r="C269" s="59">
        <v>43445</v>
      </c>
      <c r="D269" s="68">
        <v>23</v>
      </c>
      <c r="E269" s="68" t="s">
        <v>106</v>
      </c>
      <c r="F269" s="68">
        <v>52.23</v>
      </c>
      <c r="G269" s="68">
        <v>12.22</v>
      </c>
      <c r="H269" s="68">
        <v>2.25</v>
      </c>
      <c r="I269" s="68">
        <v>0.36</v>
      </c>
      <c r="J269" s="68">
        <v>0.31</v>
      </c>
      <c r="K269" s="68">
        <v>0.45</v>
      </c>
      <c r="L269" s="68">
        <v>0</v>
      </c>
      <c r="M269" s="68">
        <v>-0.03</v>
      </c>
      <c r="N269" s="68">
        <v>-0.24</v>
      </c>
      <c r="O269" s="68">
        <v>-0.21</v>
      </c>
      <c r="P269" s="68">
        <v>0</v>
      </c>
      <c r="R269" s="68">
        <v>0.33</v>
      </c>
      <c r="S269" s="68">
        <v>0.3</v>
      </c>
      <c r="T269" s="68">
        <v>0.23</v>
      </c>
      <c r="U269" s="68">
        <v>68.2</v>
      </c>
      <c r="V269" s="68">
        <v>1372.6130000000001</v>
      </c>
      <c r="X269" s="68">
        <f t="shared" si="4"/>
        <v>3.37</v>
      </c>
    </row>
    <row r="270" spans="1:24" x14ac:dyDescent="0.25">
      <c r="A270" s="68" t="s">
        <v>104</v>
      </c>
      <c r="B270" s="68">
        <v>4002</v>
      </c>
      <c r="C270" s="59">
        <v>43445</v>
      </c>
      <c r="D270" s="68">
        <v>24</v>
      </c>
      <c r="E270" s="68" t="s">
        <v>105</v>
      </c>
      <c r="F270" s="68">
        <v>93.77</v>
      </c>
      <c r="G270" s="68">
        <v>12.22</v>
      </c>
      <c r="H270" s="68">
        <v>2.25</v>
      </c>
      <c r="I270" s="68">
        <v>0.36</v>
      </c>
      <c r="J270" s="68">
        <v>1.75</v>
      </c>
      <c r="K270" s="68">
        <v>0</v>
      </c>
      <c r="L270" s="68">
        <v>0</v>
      </c>
      <c r="M270" s="68">
        <v>-0.04</v>
      </c>
      <c r="N270" s="68">
        <v>-0.54</v>
      </c>
      <c r="O270" s="68">
        <v>-0.21</v>
      </c>
      <c r="P270" s="68">
        <v>0</v>
      </c>
      <c r="R270" s="68">
        <v>0.33</v>
      </c>
      <c r="S270" s="68">
        <v>0.3</v>
      </c>
      <c r="T270" s="68">
        <v>0.23</v>
      </c>
      <c r="U270" s="68">
        <v>110.42</v>
      </c>
      <c r="V270" s="68">
        <v>1261.096</v>
      </c>
      <c r="X270" s="68">
        <f t="shared" si="4"/>
        <v>4.3599999999999994</v>
      </c>
    </row>
    <row r="271" spans="1:24" x14ac:dyDescent="0.25">
      <c r="A271" s="68" t="s">
        <v>104</v>
      </c>
      <c r="B271" s="68">
        <v>4002</v>
      </c>
      <c r="C271" s="59">
        <v>43446</v>
      </c>
      <c r="D271" s="68">
        <v>1</v>
      </c>
      <c r="E271" s="68" t="s">
        <v>105</v>
      </c>
      <c r="F271" s="68">
        <v>72.33</v>
      </c>
      <c r="G271" s="68">
        <v>12.22</v>
      </c>
      <c r="H271" s="68">
        <v>0.77</v>
      </c>
      <c r="I271" s="68">
        <v>0.28999999999999998</v>
      </c>
      <c r="J271" s="68">
        <v>0.6</v>
      </c>
      <c r="K271" s="68">
        <v>0</v>
      </c>
      <c r="L271" s="68">
        <v>0</v>
      </c>
      <c r="M271" s="68">
        <v>0</v>
      </c>
      <c r="N271" s="68">
        <v>-0.16</v>
      </c>
      <c r="O271" s="68">
        <v>-0.21</v>
      </c>
      <c r="P271" s="68">
        <v>0</v>
      </c>
      <c r="R271" s="68">
        <v>0.33</v>
      </c>
      <c r="S271" s="68">
        <v>0.3</v>
      </c>
      <c r="T271" s="68">
        <v>0.23</v>
      </c>
      <c r="U271" s="68">
        <v>86.7</v>
      </c>
      <c r="V271" s="68">
        <v>1197.1959999999999</v>
      </c>
      <c r="X271" s="68">
        <f t="shared" si="4"/>
        <v>1.6600000000000001</v>
      </c>
    </row>
    <row r="272" spans="1:24" x14ac:dyDescent="0.25">
      <c r="A272" s="68" t="s">
        <v>104</v>
      </c>
      <c r="B272" s="68">
        <v>4002</v>
      </c>
      <c r="C272" s="59">
        <v>43446</v>
      </c>
      <c r="D272" s="68">
        <v>2</v>
      </c>
      <c r="E272" s="68" t="s">
        <v>105</v>
      </c>
      <c r="F272" s="68">
        <v>110.92</v>
      </c>
      <c r="G272" s="68">
        <v>12.22</v>
      </c>
      <c r="H272" s="68">
        <v>0.77</v>
      </c>
      <c r="I272" s="68">
        <v>0.28999999999999998</v>
      </c>
      <c r="J272" s="68">
        <v>0.73</v>
      </c>
      <c r="K272" s="68">
        <v>0</v>
      </c>
      <c r="L272" s="68">
        <v>0</v>
      </c>
      <c r="M272" s="68">
        <v>0.17</v>
      </c>
      <c r="N272" s="68">
        <v>-0.49</v>
      </c>
      <c r="O272" s="68">
        <v>-0.21</v>
      </c>
      <c r="P272" s="68">
        <v>0</v>
      </c>
      <c r="R272" s="68">
        <v>0.33</v>
      </c>
      <c r="S272" s="68">
        <v>0.3</v>
      </c>
      <c r="T272" s="68">
        <v>0.23</v>
      </c>
      <c r="U272" s="68">
        <v>125.26</v>
      </c>
      <c r="V272" s="68">
        <v>1171.1790000000001</v>
      </c>
      <c r="X272" s="68">
        <f t="shared" si="4"/>
        <v>1.79</v>
      </c>
    </row>
    <row r="273" spans="1:24" x14ac:dyDescent="0.25">
      <c r="A273" s="68" t="s">
        <v>104</v>
      </c>
      <c r="B273" s="68">
        <v>4002</v>
      </c>
      <c r="C273" s="59">
        <v>43446</v>
      </c>
      <c r="D273" s="68">
        <v>3</v>
      </c>
      <c r="E273" s="68" t="s">
        <v>105</v>
      </c>
      <c r="F273" s="68">
        <v>112.02</v>
      </c>
      <c r="G273" s="68">
        <v>12.22</v>
      </c>
      <c r="H273" s="68">
        <v>0.77</v>
      </c>
      <c r="I273" s="68">
        <v>0.28999999999999998</v>
      </c>
      <c r="J273" s="68">
        <v>0.94</v>
      </c>
      <c r="K273" s="68">
        <v>0</v>
      </c>
      <c r="L273" s="68">
        <v>0</v>
      </c>
      <c r="M273" s="68">
        <v>0.06</v>
      </c>
      <c r="N273" s="68">
        <v>-0.45</v>
      </c>
      <c r="O273" s="68">
        <v>-0.21</v>
      </c>
      <c r="P273" s="68">
        <v>0</v>
      </c>
      <c r="R273" s="68">
        <v>0.33</v>
      </c>
      <c r="S273" s="68">
        <v>0.3</v>
      </c>
      <c r="T273" s="68">
        <v>0.23</v>
      </c>
      <c r="U273" s="68">
        <v>126.5</v>
      </c>
      <c r="V273" s="68">
        <v>1159.299</v>
      </c>
      <c r="X273" s="68">
        <f t="shared" si="4"/>
        <v>2</v>
      </c>
    </row>
    <row r="274" spans="1:24" x14ac:dyDescent="0.25">
      <c r="A274" s="68" t="s">
        <v>104</v>
      </c>
      <c r="B274" s="68">
        <v>4002</v>
      </c>
      <c r="C274" s="59">
        <v>43446</v>
      </c>
      <c r="D274" s="68">
        <v>4</v>
      </c>
      <c r="E274" s="68" t="s">
        <v>105</v>
      </c>
      <c r="F274" s="68">
        <v>63.88</v>
      </c>
      <c r="G274" s="68">
        <v>12.22</v>
      </c>
      <c r="H274" s="68">
        <v>0.77</v>
      </c>
      <c r="I274" s="68">
        <v>0.28999999999999998</v>
      </c>
      <c r="J274" s="68">
        <v>0.22</v>
      </c>
      <c r="K274" s="68">
        <v>0</v>
      </c>
      <c r="L274" s="68">
        <v>0</v>
      </c>
      <c r="M274" s="68">
        <v>-0.04</v>
      </c>
      <c r="N274" s="68">
        <v>-0.26</v>
      </c>
      <c r="O274" s="68">
        <v>-0.21</v>
      </c>
      <c r="P274" s="68">
        <v>0</v>
      </c>
      <c r="R274" s="68">
        <v>0.33</v>
      </c>
      <c r="S274" s="68">
        <v>0.3</v>
      </c>
      <c r="T274" s="68">
        <v>0.23</v>
      </c>
      <c r="U274" s="68">
        <v>77.73</v>
      </c>
      <c r="V274" s="68">
        <v>1163.9970000000001</v>
      </c>
      <c r="X274" s="68">
        <f t="shared" si="4"/>
        <v>1.28</v>
      </c>
    </row>
    <row r="275" spans="1:24" x14ac:dyDescent="0.25">
      <c r="A275" s="68" t="s">
        <v>104</v>
      </c>
      <c r="B275" s="68">
        <v>4002</v>
      </c>
      <c r="C275" s="59">
        <v>43446</v>
      </c>
      <c r="D275" s="68">
        <v>5</v>
      </c>
      <c r="E275" s="68" t="s">
        <v>105</v>
      </c>
      <c r="F275" s="68">
        <v>82.01</v>
      </c>
      <c r="G275" s="68">
        <v>12.22</v>
      </c>
      <c r="H275" s="68">
        <v>0.77</v>
      </c>
      <c r="I275" s="68">
        <v>0.28999999999999998</v>
      </c>
      <c r="J275" s="68">
        <v>0.54</v>
      </c>
      <c r="K275" s="68">
        <v>0</v>
      </c>
      <c r="L275" s="68">
        <v>0</v>
      </c>
      <c r="M275" s="68">
        <v>0.16</v>
      </c>
      <c r="N275" s="68">
        <v>-0.48</v>
      </c>
      <c r="O275" s="68">
        <v>-0.21</v>
      </c>
      <c r="P275" s="68">
        <v>0</v>
      </c>
      <c r="R275" s="68">
        <v>0.33</v>
      </c>
      <c r="S275" s="68">
        <v>0.3</v>
      </c>
      <c r="T275" s="68">
        <v>0.23</v>
      </c>
      <c r="U275" s="68">
        <v>96.16</v>
      </c>
      <c r="V275" s="68">
        <v>1203.221</v>
      </c>
      <c r="X275" s="68">
        <f t="shared" si="4"/>
        <v>1.6</v>
      </c>
    </row>
    <row r="276" spans="1:24" x14ac:dyDescent="0.25">
      <c r="A276" s="68" t="s">
        <v>104</v>
      </c>
      <c r="B276" s="68">
        <v>4002</v>
      </c>
      <c r="C276" s="59">
        <v>43446</v>
      </c>
      <c r="D276" s="68">
        <v>6</v>
      </c>
      <c r="E276" s="68" t="s">
        <v>105</v>
      </c>
      <c r="F276" s="68">
        <v>58.12</v>
      </c>
      <c r="G276" s="68">
        <v>12.22</v>
      </c>
      <c r="H276" s="68">
        <v>0.77</v>
      </c>
      <c r="I276" s="68">
        <v>0.28999999999999998</v>
      </c>
      <c r="J276" s="68">
        <v>1.45</v>
      </c>
      <c r="K276" s="68">
        <v>0</v>
      </c>
      <c r="L276" s="68">
        <v>0</v>
      </c>
      <c r="M276" s="68">
        <v>-0.05</v>
      </c>
      <c r="N276" s="68">
        <v>-0.42</v>
      </c>
      <c r="O276" s="68">
        <v>-0.21</v>
      </c>
      <c r="P276" s="68">
        <v>0</v>
      </c>
      <c r="R276" s="68">
        <v>0.33</v>
      </c>
      <c r="S276" s="68">
        <v>0.3</v>
      </c>
      <c r="T276" s="68">
        <v>0.23</v>
      </c>
      <c r="U276" s="68">
        <v>73.03</v>
      </c>
      <c r="V276" s="68">
        <v>1321.3810000000001</v>
      </c>
      <c r="X276" s="68">
        <f t="shared" si="4"/>
        <v>2.5099999999999998</v>
      </c>
    </row>
    <row r="277" spans="1:24" x14ac:dyDescent="0.25">
      <c r="A277" s="68" t="s">
        <v>104</v>
      </c>
      <c r="B277" s="68">
        <v>4002</v>
      </c>
      <c r="C277" s="59">
        <v>43446</v>
      </c>
      <c r="D277" s="68">
        <v>7</v>
      </c>
      <c r="E277" s="68" t="s">
        <v>105</v>
      </c>
      <c r="F277" s="68">
        <v>98.33</v>
      </c>
      <c r="G277" s="68">
        <v>12.22</v>
      </c>
      <c r="H277" s="68">
        <v>0.77</v>
      </c>
      <c r="I277" s="68">
        <v>0.28999999999999998</v>
      </c>
      <c r="J277" s="68">
        <v>1.41</v>
      </c>
      <c r="K277" s="68">
        <v>0</v>
      </c>
      <c r="L277" s="68">
        <v>0</v>
      </c>
      <c r="M277" s="68">
        <v>-0.05</v>
      </c>
      <c r="N277" s="68">
        <v>0.12</v>
      </c>
      <c r="O277" s="68">
        <v>-0.21</v>
      </c>
      <c r="P277" s="68">
        <v>0</v>
      </c>
      <c r="R277" s="68">
        <v>0.33</v>
      </c>
      <c r="S277" s="68">
        <v>0.3</v>
      </c>
      <c r="T277" s="68">
        <v>0.23</v>
      </c>
      <c r="U277" s="68">
        <v>113.74</v>
      </c>
      <c r="V277" s="68">
        <v>1501.951</v>
      </c>
      <c r="X277" s="68">
        <f t="shared" si="4"/>
        <v>2.4699999999999998</v>
      </c>
    </row>
    <row r="278" spans="1:24" x14ac:dyDescent="0.25">
      <c r="A278" s="68" t="s">
        <v>104</v>
      </c>
      <c r="B278" s="68">
        <v>4002</v>
      </c>
      <c r="C278" s="59">
        <v>43446</v>
      </c>
      <c r="D278" s="68">
        <v>8</v>
      </c>
      <c r="E278" s="68" t="s">
        <v>106</v>
      </c>
      <c r="F278" s="68">
        <v>115.98</v>
      </c>
      <c r="G278" s="68">
        <v>12.22</v>
      </c>
      <c r="H278" s="68">
        <v>0.77</v>
      </c>
      <c r="I278" s="68">
        <v>0.28999999999999998</v>
      </c>
      <c r="J278" s="68">
        <v>1.18</v>
      </c>
      <c r="K278" s="68">
        <v>0.41</v>
      </c>
      <c r="L278" s="68">
        <v>0.17</v>
      </c>
      <c r="M278" s="68">
        <v>-0.1</v>
      </c>
      <c r="N278" s="68">
        <v>-0.88</v>
      </c>
      <c r="O278" s="68">
        <v>-0.21</v>
      </c>
      <c r="P278" s="68">
        <v>0</v>
      </c>
      <c r="R278" s="68">
        <v>0.33</v>
      </c>
      <c r="S278" s="68">
        <v>0.3</v>
      </c>
      <c r="T278" s="68">
        <v>0.23</v>
      </c>
      <c r="U278" s="68">
        <v>130.69</v>
      </c>
      <c r="V278" s="68">
        <v>1583.075</v>
      </c>
      <c r="X278" s="68">
        <f t="shared" si="4"/>
        <v>2.8200000000000003</v>
      </c>
    </row>
    <row r="279" spans="1:24" x14ac:dyDescent="0.25">
      <c r="A279" s="68" t="s">
        <v>104</v>
      </c>
      <c r="B279" s="68">
        <v>4002</v>
      </c>
      <c r="C279" s="59">
        <v>43446</v>
      </c>
      <c r="D279" s="68">
        <v>9</v>
      </c>
      <c r="E279" s="68" t="s">
        <v>106</v>
      </c>
      <c r="F279" s="68">
        <v>61.28</v>
      </c>
      <c r="G279" s="68">
        <v>12.22</v>
      </c>
      <c r="H279" s="68">
        <v>0.77</v>
      </c>
      <c r="I279" s="68">
        <v>0.28999999999999998</v>
      </c>
      <c r="J279" s="68">
        <v>0.37</v>
      </c>
      <c r="K279" s="68">
        <v>0.4</v>
      </c>
      <c r="L279" s="68">
        <v>0</v>
      </c>
      <c r="M279" s="68">
        <v>-0.04</v>
      </c>
      <c r="N279" s="68">
        <v>-0.53</v>
      </c>
      <c r="O279" s="68">
        <v>-0.21</v>
      </c>
      <c r="P279" s="68">
        <v>0</v>
      </c>
      <c r="R279" s="68">
        <v>0.33</v>
      </c>
      <c r="S279" s="68">
        <v>0.3</v>
      </c>
      <c r="T279" s="68">
        <v>0.23</v>
      </c>
      <c r="U279" s="68">
        <v>75.41</v>
      </c>
      <c r="V279" s="68">
        <v>1581.578</v>
      </c>
      <c r="X279" s="68">
        <f t="shared" si="4"/>
        <v>1.83</v>
      </c>
    </row>
    <row r="280" spans="1:24" x14ac:dyDescent="0.25">
      <c r="A280" s="68" t="s">
        <v>104</v>
      </c>
      <c r="B280" s="68">
        <v>4002</v>
      </c>
      <c r="C280" s="59">
        <v>43446</v>
      </c>
      <c r="D280" s="68">
        <v>10</v>
      </c>
      <c r="E280" s="68" t="s">
        <v>106</v>
      </c>
      <c r="F280" s="68">
        <v>45.37</v>
      </c>
      <c r="G280" s="68">
        <v>12.22</v>
      </c>
      <c r="H280" s="68">
        <v>0.77</v>
      </c>
      <c r="I280" s="68">
        <v>0.28999999999999998</v>
      </c>
      <c r="J280" s="68">
        <v>0.17</v>
      </c>
      <c r="K280" s="68">
        <v>0.41</v>
      </c>
      <c r="L280" s="68">
        <v>0</v>
      </c>
      <c r="M280" s="68">
        <v>-0.05</v>
      </c>
      <c r="N280" s="68">
        <v>-0.47</v>
      </c>
      <c r="O280" s="68">
        <v>-0.21</v>
      </c>
      <c r="P280" s="68">
        <v>0</v>
      </c>
      <c r="R280" s="68">
        <v>0.33</v>
      </c>
      <c r="S280" s="68">
        <v>0.3</v>
      </c>
      <c r="T280" s="68">
        <v>0.23</v>
      </c>
      <c r="U280" s="68">
        <v>59.36</v>
      </c>
      <c r="V280" s="68">
        <v>1559.08</v>
      </c>
      <c r="X280" s="68">
        <f t="shared" si="4"/>
        <v>1.64</v>
      </c>
    </row>
    <row r="281" spans="1:24" x14ac:dyDescent="0.25">
      <c r="A281" s="68" t="s">
        <v>104</v>
      </c>
      <c r="B281" s="68">
        <v>4002</v>
      </c>
      <c r="C281" s="59">
        <v>43446</v>
      </c>
      <c r="D281" s="68">
        <v>11</v>
      </c>
      <c r="E281" s="68" t="s">
        <v>106</v>
      </c>
      <c r="F281" s="68">
        <v>48.54</v>
      </c>
      <c r="G281" s="68">
        <v>12.22</v>
      </c>
      <c r="H281" s="68">
        <v>0.77</v>
      </c>
      <c r="I281" s="68">
        <v>0.28999999999999998</v>
      </c>
      <c r="J281" s="68">
        <v>0.15</v>
      </c>
      <c r="K281" s="68">
        <v>0.43</v>
      </c>
      <c r="L281" s="68">
        <v>0</v>
      </c>
      <c r="M281" s="68">
        <v>-0.05</v>
      </c>
      <c r="N281" s="68">
        <v>-0.45</v>
      </c>
      <c r="O281" s="68">
        <v>-0.21</v>
      </c>
      <c r="P281" s="68">
        <v>0</v>
      </c>
      <c r="R281" s="68">
        <v>0.33</v>
      </c>
      <c r="S281" s="68">
        <v>0.3</v>
      </c>
      <c r="T281" s="68">
        <v>0.23</v>
      </c>
      <c r="U281" s="68">
        <v>62.55</v>
      </c>
      <c r="V281" s="68">
        <v>1537.8520000000001</v>
      </c>
      <c r="X281" s="68">
        <f t="shared" si="4"/>
        <v>1.64</v>
      </c>
    </row>
    <row r="282" spans="1:24" x14ac:dyDescent="0.25">
      <c r="A282" s="68" t="s">
        <v>104</v>
      </c>
      <c r="B282" s="68">
        <v>4002</v>
      </c>
      <c r="C282" s="59">
        <v>43446</v>
      </c>
      <c r="D282" s="68">
        <v>12</v>
      </c>
      <c r="E282" s="68" t="s">
        <v>106</v>
      </c>
      <c r="F282" s="68">
        <v>51.07</v>
      </c>
      <c r="G282" s="68">
        <v>12.22</v>
      </c>
      <c r="H282" s="68">
        <v>0.77</v>
      </c>
      <c r="I282" s="68">
        <v>0.28999999999999998</v>
      </c>
      <c r="J282" s="68">
        <v>0.12</v>
      </c>
      <c r="K282" s="68">
        <v>0.44</v>
      </c>
      <c r="L282" s="68">
        <v>0</v>
      </c>
      <c r="M282" s="68">
        <v>-0.04</v>
      </c>
      <c r="N282" s="68">
        <v>-0.42</v>
      </c>
      <c r="O282" s="68">
        <v>-0.21</v>
      </c>
      <c r="P282" s="68">
        <v>0</v>
      </c>
      <c r="R282" s="68">
        <v>0.33</v>
      </c>
      <c r="S282" s="68">
        <v>0.3</v>
      </c>
      <c r="T282" s="68">
        <v>0.23</v>
      </c>
      <c r="U282" s="68">
        <v>65.099999999999994</v>
      </c>
      <c r="V282" s="68">
        <v>1523.0260000000001</v>
      </c>
      <c r="X282" s="68">
        <f t="shared" si="4"/>
        <v>1.62</v>
      </c>
    </row>
    <row r="283" spans="1:24" x14ac:dyDescent="0.25">
      <c r="A283" s="68" t="s">
        <v>104</v>
      </c>
      <c r="B283" s="68">
        <v>4002</v>
      </c>
      <c r="C283" s="59">
        <v>43446</v>
      </c>
      <c r="D283" s="68">
        <v>13</v>
      </c>
      <c r="E283" s="68" t="s">
        <v>106</v>
      </c>
      <c r="F283" s="68">
        <v>46.72</v>
      </c>
      <c r="G283" s="68">
        <v>12.22</v>
      </c>
      <c r="H283" s="68">
        <v>0.77</v>
      </c>
      <c r="I283" s="68">
        <v>0.28999999999999998</v>
      </c>
      <c r="J283" s="68">
        <v>0.09</v>
      </c>
      <c r="K283" s="68">
        <v>0.44</v>
      </c>
      <c r="L283" s="68">
        <v>0</v>
      </c>
      <c r="M283" s="68">
        <v>-0.03</v>
      </c>
      <c r="N283" s="68">
        <v>-0.35</v>
      </c>
      <c r="O283" s="68">
        <v>-0.21</v>
      </c>
      <c r="P283" s="68">
        <v>0</v>
      </c>
      <c r="R283" s="68">
        <v>0.33</v>
      </c>
      <c r="S283" s="68">
        <v>0.3</v>
      </c>
      <c r="T283" s="68">
        <v>0.23</v>
      </c>
      <c r="U283" s="68">
        <v>60.8</v>
      </c>
      <c r="V283" s="68">
        <v>1505.6980000000001</v>
      </c>
      <c r="X283" s="68">
        <f t="shared" si="4"/>
        <v>1.59</v>
      </c>
    </row>
    <row r="284" spans="1:24" x14ac:dyDescent="0.25">
      <c r="A284" s="68" t="s">
        <v>104</v>
      </c>
      <c r="B284" s="68">
        <v>4002</v>
      </c>
      <c r="C284" s="59">
        <v>43446</v>
      </c>
      <c r="D284" s="68">
        <v>14</v>
      </c>
      <c r="E284" s="68" t="s">
        <v>106</v>
      </c>
      <c r="F284" s="68">
        <v>51.43</v>
      </c>
      <c r="G284" s="68">
        <v>12.22</v>
      </c>
      <c r="H284" s="68">
        <v>0.77</v>
      </c>
      <c r="I284" s="68">
        <v>0.28999999999999998</v>
      </c>
      <c r="J284" s="68">
        <v>0.12</v>
      </c>
      <c r="K284" s="68">
        <v>0.44</v>
      </c>
      <c r="L284" s="68">
        <v>0</v>
      </c>
      <c r="M284" s="68">
        <v>0.11</v>
      </c>
      <c r="N284" s="68">
        <v>-0.3</v>
      </c>
      <c r="O284" s="68">
        <v>-0.21</v>
      </c>
      <c r="P284" s="68">
        <v>0</v>
      </c>
      <c r="R284" s="68">
        <v>0.33</v>
      </c>
      <c r="S284" s="68">
        <v>0.3</v>
      </c>
      <c r="T284" s="68">
        <v>0.23</v>
      </c>
      <c r="U284" s="68">
        <v>65.73</v>
      </c>
      <c r="V284" s="68">
        <v>1498.7280000000001</v>
      </c>
      <c r="X284" s="68">
        <f t="shared" si="4"/>
        <v>1.62</v>
      </c>
    </row>
    <row r="285" spans="1:24" x14ac:dyDescent="0.25">
      <c r="A285" s="68" t="s">
        <v>104</v>
      </c>
      <c r="B285" s="68">
        <v>4002</v>
      </c>
      <c r="C285" s="59">
        <v>43446</v>
      </c>
      <c r="D285" s="68">
        <v>15</v>
      </c>
      <c r="E285" s="68" t="s">
        <v>106</v>
      </c>
      <c r="F285" s="68">
        <v>57.98</v>
      </c>
      <c r="G285" s="68">
        <v>12.22</v>
      </c>
      <c r="H285" s="68">
        <v>0.77</v>
      </c>
      <c r="I285" s="68">
        <v>0.28999999999999998</v>
      </c>
      <c r="J285" s="68">
        <v>0.14000000000000001</v>
      </c>
      <c r="K285" s="68">
        <v>0.44</v>
      </c>
      <c r="L285" s="68">
        <v>0</v>
      </c>
      <c r="M285" s="68">
        <v>0.06</v>
      </c>
      <c r="N285" s="68">
        <v>-0.35</v>
      </c>
      <c r="O285" s="68">
        <v>-0.21</v>
      </c>
      <c r="P285" s="68">
        <v>0</v>
      </c>
      <c r="R285" s="68">
        <v>0.33</v>
      </c>
      <c r="S285" s="68">
        <v>0.3</v>
      </c>
      <c r="T285" s="68">
        <v>0.23</v>
      </c>
      <c r="U285" s="68">
        <v>72.2</v>
      </c>
      <c r="V285" s="68">
        <v>1501.5360000000001</v>
      </c>
      <c r="X285" s="68">
        <f t="shared" si="4"/>
        <v>1.6400000000000001</v>
      </c>
    </row>
    <row r="286" spans="1:24" x14ac:dyDescent="0.25">
      <c r="A286" s="68" t="s">
        <v>104</v>
      </c>
      <c r="B286" s="68">
        <v>4002</v>
      </c>
      <c r="C286" s="59">
        <v>43446</v>
      </c>
      <c r="D286" s="68">
        <v>16</v>
      </c>
      <c r="E286" s="68" t="s">
        <v>106</v>
      </c>
      <c r="F286" s="68">
        <v>69.92</v>
      </c>
      <c r="G286" s="68">
        <v>12.22</v>
      </c>
      <c r="H286" s="68">
        <v>0.77</v>
      </c>
      <c r="I286" s="68">
        <v>0.28999999999999998</v>
      </c>
      <c r="J286" s="68">
        <v>0.16</v>
      </c>
      <c r="K286" s="68">
        <v>0.42</v>
      </c>
      <c r="L286" s="68">
        <v>0</v>
      </c>
      <c r="M286" s="68">
        <v>0.06</v>
      </c>
      <c r="N286" s="68">
        <v>-0.37</v>
      </c>
      <c r="O286" s="68">
        <v>-0.21</v>
      </c>
      <c r="P286" s="68">
        <v>0</v>
      </c>
      <c r="R286" s="68">
        <v>0.33</v>
      </c>
      <c r="S286" s="68">
        <v>0.3</v>
      </c>
      <c r="T286" s="68">
        <v>0.23</v>
      </c>
      <c r="U286" s="68">
        <v>84.12</v>
      </c>
      <c r="V286" s="68">
        <v>1543.2529999999999</v>
      </c>
      <c r="X286" s="68">
        <f t="shared" si="4"/>
        <v>1.64</v>
      </c>
    </row>
    <row r="287" spans="1:24" x14ac:dyDescent="0.25">
      <c r="A287" s="68" t="s">
        <v>104</v>
      </c>
      <c r="B287" s="68">
        <v>4002</v>
      </c>
      <c r="C287" s="59">
        <v>43446</v>
      </c>
      <c r="D287" s="68">
        <v>17</v>
      </c>
      <c r="E287" s="68" t="s">
        <v>106</v>
      </c>
      <c r="F287" s="68">
        <v>95.44</v>
      </c>
      <c r="G287" s="68">
        <v>12.22</v>
      </c>
      <c r="H287" s="68">
        <v>0.77</v>
      </c>
      <c r="I287" s="68">
        <v>0.28999999999999998</v>
      </c>
      <c r="J287" s="68">
        <v>0.34</v>
      </c>
      <c r="K287" s="68">
        <v>0.39</v>
      </c>
      <c r="L287" s="68">
        <v>0.16</v>
      </c>
      <c r="M287" s="68">
        <v>0.12</v>
      </c>
      <c r="N287" s="68">
        <v>-0.04</v>
      </c>
      <c r="O287" s="68">
        <v>-0.21</v>
      </c>
      <c r="P287" s="68">
        <v>0</v>
      </c>
      <c r="R287" s="68">
        <v>0.33</v>
      </c>
      <c r="S287" s="68">
        <v>0.3</v>
      </c>
      <c r="T287" s="68">
        <v>0.23</v>
      </c>
      <c r="U287" s="68">
        <v>110.34</v>
      </c>
      <c r="V287" s="68">
        <v>1679.653</v>
      </c>
      <c r="X287" s="68">
        <f t="shared" si="4"/>
        <v>1.95</v>
      </c>
    </row>
    <row r="288" spans="1:24" x14ac:dyDescent="0.25">
      <c r="A288" s="68" t="s">
        <v>104</v>
      </c>
      <c r="B288" s="68">
        <v>4002</v>
      </c>
      <c r="C288" s="59">
        <v>43446</v>
      </c>
      <c r="D288" s="68">
        <v>18</v>
      </c>
      <c r="E288" s="68" t="s">
        <v>106</v>
      </c>
      <c r="F288" s="68">
        <v>89.01</v>
      </c>
      <c r="G288" s="68">
        <v>12.22</v>
      </c>
      <c r="H288" s="68">
        <v>0.77</v>
      </c>
      <c r="I288" s="68">
        <v>0.28999999999999998</v>
      </c>
      <c r="J288" s="68">
        <v>0.21</v>
      </c>
      <c r="K288" s="68">
        <v>0.37</v>
      </c>
      <c r="L288" s="68">
        <v>0.39</v>
      </c>
      <c r="M288" s="68">
        <v>0.02</v>
      </c>
      <c r="N288" s="68">
        <v>-0.83</v>
      </c>
      <c r="O288" s="68">
        <v>-0.21</v>
      </c>
      <c r="P288" s="68">
        <v>0</v>
      </c>
      <c r="R288" s="68">
        <v>0.33</v>
      </c>
      <c r="S288" s="68">
        <v>0.3</v>
      </c>
      <c r="T288" s="68">
        <v>0.23</v>
      </c>
      <c r="U288" s="68">
        <v>103.1</v>
      </c>
      <c r="V288" s="68">
        <v>1764.251</v>
      </c>
      <c r="X288" s="68">
        <f t="shared" si="4"/>
        <v>2.0300000000000002</v>
      </c>
    </row>
    <row r="289" spans="1:24" x14ac:dyDescent="0.25">
      <c r="A289" s="68" t="s">
        <v>104</v>
      </c>
      <c r="B289" s="68">
        <v>4002</v>
      </c>
      <c r="C289" s="59">
        <v>43446</v>
      </c>
      <c r="D289" s="68">
        <v>19</v>
      </c>
      <c r="E289" s="68" t="s">
        <v>106</v>
      </c>
      <c r="F289" s="68">
        <v>84.83</v>
      </c>
      <c r="G289" s="68">
        <v>12.22</v>
      </c>
      <c r="H289" s="68">
        <v>0.77</v>
      </c>
      <c r="I289" s="68">
        <v>0.28999999999999998</v>
      </c>
      <c r="J289" s="68">
        <v>0.17</v>
      </c>
      <c r="K289" s="68">
        <v>0.38</v>
      </c>
      <c r="L289" s="68">
        <v>0</v>
      </c>
      <c r="M289" s="68">
        <v>-0.05</v>
      </c>
      <c r="N289" s="68">
        <v>-0.7</v>
      </c>
      <c r="O289" s="68">
        <v>-0.21</v>
      </c>
      <c r="P289" s="68">
        <v>0</v>
      </c>
      <c r="R289" s="68">
        <v>0.33</v>
      </c>
      <c r="S289" s="68">
        <v>0.3</v>
      </c>
      <c r="T289" s="68">
        <v>0.23</v>
      </c>
      <c r="U289" s="68">
        <v>98.56</v>
      </c>
      <c r="V289" s="68">
        <v>1757.0350000000001</v>
      </c>
      <c r="X289" s="68">
        <f t="shared" si="4"/>
        <v>1.6099999999999999</v>
      </c>
    </row>
    <row r="290" spans="1:24" x14ac:dyDescent="0.25">
      <c r="A290" s="68" t="s">
        <v>104</v>
      </c>
      <c r="B290" s="68">
        <v>4002</v>
      </c>
      <c r="C290" s="59">
        <v>43446</v>
      </c>
      <c r="D290" s="68">
        <v>20</v>
      </c>
      <c r="E290" s="68" t="s">
        <v>106</v>
      </c>
      <c r="F290" s="68">
        <v>78.78</v>
      </c>
      <c r="G290" s="68">
        <v>12.22</v>
      </c>
      <c r="H290" s="68">
        <v>0.77</v>
      </c>
      <c r="I290" s="68">
        <v>0.28999999999999998</v>
      </c>
      <c r="J290" s="68">
        <v>0.3</v>
      </c>
      <c r="K290" s="68">
        <v>0.38</v>
      </c>
      <c r="L290" s="68">
        <v>0</v>
      </c>
      <c r="M290" s="68">
        <v>-0.03</v>
      </c>
      <c r="N290" s="68">
        <v>-0.59</v>
      </c>
      <c r="O290" s="68">
        <v>-0.21</v>
      </c>
      <c r="P290" s="68">
        <v>0</v>
      </c>
      <c r="R290" s="68">
        <v>0.33</v>
      </c>
      <c r="S290" s="68">
        <v>0.3</v>
      </c>
      <c r="T290" s="68">
        <v>0.23</v>
      </c>
      <c r="U290" s="68">
        <v>92.77</v>
      </c>
      <c r="V290" s="68">
        <v>1725.865</v>
      </c>
      <c r="X290" s="68">
        <f t="shared" si="4"/>
        <v>1.7400000000000002</v>
      </c>
    </row>
    <row r="291" spans="1:24" x14ac:dyDescent="0.25">
      <c r="A291" s="68" t="s">
        <v>104</v>
      </c>
      <c r="B291" s="68">
        <v>4002</v>
      </c>
      <c r="C291" s="59">
        <v>43446</v>
      </c>
      <c r="D291" s="68">
        <v>21</v>
      </c>
      <c r="E291" s="68" t="s">
        <v>106</v>
      </c>
      <c r="F291" s="68">
        <v>74.28</v>
      </c>
      <c r="G291" s="68">
        <v>12.22</v>
      </c>
      <c r="H291" s="68">
        <v>0.77</v>
      </c>
      <c r="I291" s="68">
        <v>0.28999999999999998</v>
      </c>
      <c r="J291" s="68">
        <v>0.27</v>
      </c>
      <c r="K291" s="68">
        <v>0.39</v>
      </c>
      <c r="L291" s="68">
        <v>0.1</v>
      </c>
      <c r="M291" s="68">
        <v>-0.01</v>
      </c>
      <c r="N291" s="68">
        <v>-0.47</v>
      </c>
      <c r="O291" s="68">
        <v>-0.21</v>
      </c>
      <c r="P291" s="68">
        <v>0</v>
      </c>
      <c r="R291" s="68">
        <v>0.33</v>
      </c>
      <c r="S291" s="68">
        <v>0.3</v>
      </c>
      <c r="T291" s="68">
        <v>0.23</v>
      </c>
      <c r="U291" s="68">
        <v>88.49</v>
      </c>
      <c r="V291" s="68">
        <v>1663.886</v>
      </c>
      <c r="X291" s="68">
        <f t="shared" si="4"/>
        <v>1.8200000000000003</v>
      </c>
    </row>
    <row r="292" spans="1:24" x14ac:dyDescent="0.25">
      <c r="A292" s="68" t="s">
        <v>104</v>
      </c>
      <c r="B292" s="68">
        <v>4002</v>
      </c>
      <c r="C292" s="59">
        <v>43446</v>
      </c>
      <c r="D292" s="68">
        <v>22</v>
      </c>
      <c r="E292" s="68" t="s">
        <v>106</v>
      </c>
      <c r="F292" s="68">
        <v>61.66</v>
      </c>
      <c r="G292" s="68">
        <v>12.22</v>
      </c>
      <c r="H292" s="68">
        <v>0.77</v>
      </c>
      <c r="I292" s="68">
        <v>0.28999999999999998</v>
      </c>
      <c r="J292" s="68">
        <v>0.21</v>
      </c>
      <c r="K292" s="68">
        <v>0.41</v>
      </c>
      <c r="L292" s="68">
        <v>0</v>
      </c>
      <c r="M292" s="68">
        <v>0</v>
      </c>
      <c r="N292" s="68">
        <v>-0.46</v>
      </c>
      <c r="O292" s="68">
        <v>-0.21</v>
      </c>
      <c r="P292" s="68">
        <v>0</v>
      </c>
      <c r="R292" s="68">
        <v>0.33</v>
      </c>
      <c r="S292" s="68">
        <v>0.3</v>
      </c>
      <c r="T292" s="68">
        <v>0.23</v>
      </c>
      <c r="U292" s="68">
        <v>75.75</v>
      </c>
      <c r="V292" s="68">
        <v>1554.2149999999999</v>
      </c>
      <c r="X292" s="68">
        <f t="shared" si="4"/>
        <v>1.68</v>
      </c>
    </row>
    <row r="293" spans="1:24" x14ac:dyDescent="0.25">
      <c r="A293" s="68" t="s">
        <v>104</v>
      </c>
      <c r="B293" s="68">
        <v>4002</v>
      </c>
      <c r="C293" s="59">
        <v>43446</v>
      </c>
      <c r="D293" s="68">
        <v>23</v>
      </c>
      <c r="E293" s="68" t="s">
        <v>106</v>
      </c>
      <c r="F293" s="68">
        <v>58.92</v>
      </c>
      <c r="G293" s="68">
        <v>12.22</v>
      </c>
      <c r="H293" s="68">
        <v>0.77</v>
      </c>
      <c r="I293" s="68">
        <v>0.28999999999999998</v>
      </c>
      <c r="J293" s="68">
        <v>0.57999999999999996</v>
      </c>
      <c r="K293" s="68">
        <v>0.45</v>
      </c>
      <c r="L293" s="68">
        <v>0</v>
      </c>
      <c r="M293" s="68">
        <v>-0.04</v>
      </c>
      <c r="N293" s="68">
        <v>-0.51</v>
      </c>
      <c r="O293" s="68">
        <v>-0.21</v>
      </c>
      <c r="P293" s="68">
        <v>0</v>
      </c>
      <c r="R293" s="68">
        <v>0.33</v>
      </c>
      <c r="S293" s="68">
        <v>0.3</v>
      </c>
      <c r="T293" s="68">
        <v>0.23</v>
      </c>
      <c r="U293" s="68">
        <v>73.33</v>
      </c>
      <c r="V293" s="68">
        <v>1414.7460000000001</v>
      </c>
      <c r="X293" s="68">
        <f t="shared" si="4"/>
        <v>2.0900000000000003</v>
      </c>
    </row>
    <row r="294" spans="1:24" x14ac:dyDescent="0.25">
      <c r="A294" s="68" t="s">
        <v>104</v>
      </c>
      <c r="B294" s="68">
        <v>4002</v>
      </c>
      <c r="C294" s="59">
        <v>43446</v>
      </c>
      <c r="D294" s="68">
        <v>24</v>
      </c>
      <c r="E294" s="68" t="s">
        <v>105</v>
      </c>
      <c r="F294" s="68">
        <v>62.92</v>
      </c>
      <c r="G294" s="68">
        <v>12.22</v>
      </c>
      <c r="H294" s="68">
        <v>0.77</v>
      </c>
      <c r="I294" s="68">
        <v>0.28999999999999998</v>
      </c>
      <c r="J294" s="68">
        <v>1.42</v>
      </c>
      <c r="K294" s="68">
        <v>0</v>
      </c>
      <c r="L294" s="68">
        <v>0</v>
      </c>
      <c r="M294" s="68">
        <v>-0.01</v>
      </c>
      <c r="N294" s="68">
        <v>-0.39</v>
      </c>
      <c r="O294" s="68">
        <v>-0.21</v>
      </c>
      <c r="P294" s="68">
        <v>0</v>
      </c>
      <c r="R294" s="68">
        <v>0.33</v>
      </c>
      <c r="S294" s="68">
        <v>0.3</v>
      </c>
      <c r="T294" s="68">
        <v>0.23</v>
      </c>
      <c r="U294" s="68">
        <v>77.87</v>
      </c>
      <c r="V294" s="68">
        <v>1313.7560000000001</v>
      </c>
      <c r="X294" s="68">
        <f t="shared" si="4"/>
        <v>2.48</v>
      </c>
    </row>
    <row r="295" spans="1:24" x14ac:dyDescent="0.25">
      <c r="A295" s="68" t="s">
        <v>104</v>
      </c>
      <c r="B295" s="68">
        <v>4002</v>
      </c>
      <c r="C295" s="59">
        <v>43447</v>
      </c>
      <c r="D295" s="68">
        <v>1</v>
      </c>
      <c r="E295" s="68" t="s">
        <v>105</v>
      </c>
      <c r="F295" s="68">
        <v>57.64</v>
      </c>
      <c r="G295" s="68">
        <v>12.22</v>
      </c>
      <c r="H295" s="68">
        <v>2.31</v>
      </c>
      <c r="I295" s="68">
        <v>0.16</v>
      </c>
      <c r="J295" s="68">
        <v>0.45</v>
      </c>
      <c r="K295" s="68">
        <v>0</v>
      </c>
      <c r="L295" s="68">
        <v>0</v>
      </c>
      <c r="M295" s="68">
        <v>0.04</v>
      </c>
      <c r="N295" s="68">
        <v>-0.35</v>
      </c>
      <c r="O295" s="68">
        <v>-0.21</v>
      </c>
      <c r="P295" s="68">
        <v>0</v>
      </c>
      <c r="R295" s="68">
        <v>0.33</v>
      </c>
      <c r="S295" s="68">
        <v>0.3</v>
      </c>
      <c r="T295" s="68">
        <v>0.23</v>
      </c>
      <c r="U295" s="68">
        <v>73.12</v>
      </c>
      <c r="V295" s="68">
        <v>1255.8679999999999</v>
      </c>
      <c r="X295" s="68">
        <f t="shared" si="4"/>
        <v>2.9200000000000004</v>
      </c>
    </row>
    <row r="296" spans="1:24" x14ac:dyDescent="0.25">
      <c r="A296" s="68" t="s">
        <v>104</v>
      </c>
      <c r="B296" s="68">
        <v>4002</v>
      </c>
      <c r="C296" s="59">
        <v>43447</v>
      </c>
      <c r="D296" s="68">
        <v>2</v>
      </c>
      <c r="E296" s="68" t="s">
        <v>105</v>
      </c>
      <c r="F296" s="68">
        <v>52.61</v>
      </c>
      <c r="G296" s="68">
        <v>12.22</v>
      </c>
      <c r="H296" s="68">
        <v>2.31</v>
      </c>
      <c r="I296" s="68">
        <v>0.16</v>
      </c>
      <c r="J296" s="68">
        <v>0.17</v>
      </c>
      <c r="K296" s="68">
        <v>0</v>
      </c>
      <c r="L296" s="68">
        <v>0</v>
      </c>
      <c r="M296" s="68">
        <v>-0.03</v>
      </c>
      <c r="N296" s="68">
        <v>-0.27</v>
      </c>
      <c r="O296" s="68">
        <v>-0.21</v>
      </c>
      <c r="P296" s="68">
        <v>0</v>
      </c>
      <c r="R296" s="68">
        <v>0.33</v>
      </c>
      <c r="S296" s="68">
        <v>0.3</v>
      </c>
      <c r="T296" s="68">
        <v>0.23</v>
      </c>
      <c r="U296" s="68">
        <v>67.819999999999993</v>
      </c>
      <c r="V296" s="68">
        <v>1230.903</v>
      </c>
      <c r="X296" s="68">
        <f t="shared" si="4"/>
        <v>2.64</v>
      </c>
    </row>
    <row r="297" spans="1:24" x14ac:dyDescent="0.25">
      <c r="A297" s="68" t="s">
        <v>104</v>
      </c>
      <c r="B297" s="68">
        <v>4002</v>
      </c>
      <c r="C297" s="59">
        <v>43447</v>
      </c>
      <c r="D297" s="68">
        <v>3</v>
      </c>
      <c r="E297" s="68" t="s">
        <v>105</v>
      </c>
      <c r="F297" s="68">
        <v>51.63</v>
      </c>
      <c r="G297" s="68">
        <v>12.22</v>
      </c>
      <c r="H297" s="68">
        <v>2.31</v>
      </c>
      <c r="I297" s="68">
        <v>0.16</v>
      </c>
      <c r="J297" s="68">
        <v>0.4</v>
      </c>
      <c r="K297" s="68">
        <v>0</v>
      </c>
      <c r="L297" s="68">
        <v>0</v>
      </c>
      <c r="M297" s="68">
        <v>0.03</v>
      </c>
      <c r="N297" s="68">
        <v>-0.26</v>
      </c>
      <c r="O297" s="68">
        <v>-0.21</v>
      </c>
      <c r="P297" s="68">
        <v>0</v>
      </c>
      <c r="R297" s="68">
        <v>0.33</v>
      </c>
      <c r="S297" s="68">
        <v>0.3</v>
      </c>
      <c r="T297" s="68">
        <v>0.23</v>
      </c>
      <c r="U297" s="68">
        <v>67.14</v>
      </c>
      <c r="V297" s="68">
        <v>1224.2380000000001</v>
      </c>
      <c r="X297" s="68">
        <f t="shared" si="4"/>
        <v>2.87</v>
      </c>
    </row>
    <row r="298" spans="1:24" x14ac:dyDescent="0.25">
      <c r="A298" s="68" t="s">
        <v>104</v>
      </c>
      <c r="B298" s="68">
        <v>4002</v>
      </c>
      <c r="C298" s="59">
        <v>43447</v>
      </c>
      <c r="D298" s="68">
        <v>4</v>
      </c>
      <c r="E298" s="68" t="s">
        <v>105</v>
      </c>
      <c r="F298" s="68">
        <v>52.67</v>
      </c>
      <c r="G298" s="68">
        <v>12.22</v>
      </c>
      <c r="H298" s="68">
        <v>2.31</v>
      </c>
      <c r="I298" s="68">
        <v>0.16</v>
      </c>
      <c r="J298" s="68">
        <v>0.12</v>
      </c>
      <c r="K298" s="68">
        <v>0</v>
      </c>
      <c r="L298" s="68">
        <v>0</v>
      </c>
      <c r="M298" s="68">
        <v>0.11</v>
      </c>
      <c r="N298" s="68">
        <v>-0.37</v>
      </c>
      <c r="O298" s="68">
        <v>-0.21</v>
      </c>
      <c r="P298" s="68">
        <v>0</v>
      </c>
      <c r="R298" s="68">
        <v>0.33</v>
      </c>
      <c r="S298" s="68">
        <v>0.3</v>
      </c>
      <c r="T298" s="68">
        <v>0.23</v>
      </c>
      <c r="U298" s="68">
        <v>67.87</v>
      </c>
      <c r="V298" s="68">
        <v>1231.278</v>
      </c>
      <c r="X298" s="68">
        <f t="shared" si="4"/>
        <v>2.5900000000000003</v>
      </c>
    </row>
    <row r="299" spans="1:24" x14ac:dyDescent="0.25">
      <c r="A299" s="68" t="s">
        <v>104</v>
      </c>
      <c r="B299" s="68">
        <v>4002</v>
      </c>
      <c r="C299" s="59">
        <v>43447</v>
      </c>
      <c r="D299" s="68">
        <v>5</v>
      </c>
      <c r="E299" s="68" t="s">
        <v>105</v>
      </c>
      <c r="F299" s="68">
        <v>53.57</v>
      </c>
      <c r="G299" s="68">
        <v>12.22</v>
      </c>
      <c r="H299" s="68">
        <v>2.31</v>
      </c>
      <c r="I299" s="68">
        <v>0.16</v>
      </c>
      <c r="J299" s="68">
        <v>0.23</v>
      </c>
      <c r="K299" s="68">
        <v>0</v>
      </c>
      <c r="L299" s="68">
        <v>0</v>
      </c>
      <c r="M299" s="68">
        <v>0.08</v>
      </c>
      <c r="N299" s="68">
        <v>-0.36</v>
      </c>
      <c r="O299" s="68">
        <v>-0.21</v>
      </c>
      <c r="P299" s="68">
        <v>0</v>
      </c>
      <c r="R299" s="68">
        <v>0.33</v>
      </c>
      <c r="S299" s="68">
        <v>0.3</v>
      </c>
      <c r="T299" s="68">
        <v>0.23</v>
      </c>
      <c r="U299" s="68">
        <v>68.86</v>
      </c>
      <c r="V299" s="68">
        <v>1280.02</v>
      </c>
      <c r="X299" s="68">
        <f t="shared" si="4"/>
        <v>2.7</v>
      </c>
    </row>
    <row r="300" spans="1:24" x14ac:dyDescent="0.25">
      <c r="A300" s="68" t="s">
        <v>104</v>
      </c>
      <c r="B300" s="68">
        <v>4002</v>
      </c>
      <c r="C300" s="59">
        <v>43447</v>
      </c>
      <c r="D300" s="68">
        <v>6</v>
      </c>
      <c r="E300" s="68" t="s">
        <v>105</v>
      </c>
      <c r="F300" s="68">
        <v>57.61</v>
      </c>
      <c r="G300" s="68">
        <v>12.22</v>
      </c>
      <c r="H300" s="68">
        <v>2.31</v>
      </c>
      <c r="I300" s="68">
        <v>0.16</v>
      </c>
      <c r="J300" s="68">
        <v>0.51</v>
      </c>
      <c r="K300" s="68">
        <v>0</v>
      </c>
      <c r="L300" s="68">
        <v>0.17</v>
      </c>
      <c r="M300" s="68">
        <v>0.09</v>
      </c>
      <c r="N300" s="68">
        <v>-0.33</v>
      </c>
      <c r="O300" s="68">
        <v>-0.21</v>
      </c>
      <c r="P300" s="68">
        <v>0</v>
      </c>
      <c r="R300" s="68">
        <v>0.33</v>
      </c>
      <c r="S300" s="68">
        <v>0.3</v>
      </c>
      <c r="T300" s="68">
        <v>0.23</v>
      </c>
      <c r="U300" s="68">
        <v>73.39</v>
      </c>
      <c r="V300" s="68">
        <v>1402.1769999999999</v>
      </c>
      <c r="X300" s="68">
        <f t="shared" si="4"/>
        <v>3.1500000000000004</v>
      </c>
    </row>
    <row r="301" spans="1:24" x14ac:dyDescent="0.25">
      <c r="A301" s="68" t="s">
        <v>104</v>
      </c>
      <c r="B301" s="68">
        <v>4002</v>
      </c>
      <c r="C301" s="59">
        <v>43447</v>
      </c>
      <c r="D301" s="68">
        <v>7</v>
      </c>
      <c r="E301" s="68" t="s">
        <v>105</v>
      </c>
      <c r="F301" s="68">
        <v>110.45</v>
      </c>
      <c r="G301" s="68">
        <v>12.22</v>
      </c>
      <c r="H301" s="68">
        <v>2.31</v>
      </c>
      <c r="I301" s="68">
        <v>0.16</v>
      </c>
      <c r="J301" s="68">
        <v>0.1</v>
      </c>
      <c r="K301" s="68">
        <v>0</v>
      </c>
      <c r="L301" s="68">
        <v>1.04</v>
      </c>
      <c r="M301" s="68">
        <v>7.0000000000000007E-2</v>
      </c>
      <c r="N301" s="68">
        <v>-0.25</v>
      </c>
      <c r="O301" s="68">
        <v>-0.21</v>
      </c>
      <c r="P301" s="68">
        <v>0</v>
      </c>
      <c r="R301" s="68">
        <v>0.33</v>
      </c>
      <c r="S301" s="68">
        <v>0.3</v>
      </c>
      <c r="T301" s="68">
        <v>0.23</v>
      </c>
      <c r="U301" s="68">
        <v>126.75</v>
      </c>
      <c r="V301" s="68">
        <v>1590.9649999999999</v>
      </c>
      <c r="X301" s="68">
        <f t="shared" si="4"/>
        <v>3.6100000000000003</v>
      </c>
    </row>
    <row r="302" spans="1:24" x14ac:dyDescent="0.25">
      <c r="A302" s="68" t="s">
        <v>104</v>
      </c>
      <c r="B302" s="68">
        <v>4002</v>
      </c>
      <c r="C302" s="59">
        <v>43447</v>
      </c>
      <c r="D302" s="68">
        <v>8</v>
      </c>
      <c r="E302" s="68" t="s">
        <v>106</v>
      </c>
      <c r="F302" s="68">
        <v>104.22</v>
      </c>
      <c r="G302" s="68">
        <v>12.22</v>
      </c>
      <c r="H302" s="68">
        <v>2.31</v>
      </c>
      <c r="I302" s="68">
        <v>0.16</v>
      </c>
      <c r="J302" s="68">
        <v>0.55000000000000004</v>
      </c>
      <c r="K302" s="68">
        <v>0.4</v>
      </c>
      <c r="L302" s="68">
        <v>0.3</v>
      </c>
      <c r="M302" s="68">
        <v>-7.0000000000000007E-2</v>
      </c>
      <c r="N302" s="68">
        <v>-0.72</v>
      </c>
      <c r="O302" s="68">
        <v>-0.21</v>
      </c>
      <c r="P302" s="68">
        <v>0</v>
      </c>
      <c r="R302" s="68">
        <v>0.33</v>
      </c>
      <c r="S302" s="68">
        <v>0.3</v>
      </c>
      <c r="T302" s="68">
        <v>0.23</v>
      </c>
      <c r="U302" s="68">
        <v>120.02</v>
      </c>
      <c r="V302" s="68">
        <v>1678.317</v>
      </c>
      <c r="X302" s="68">
        <f t="shared" si="4"/>
        <v>3.72</v>
      </c>
    </row>
    <row r="303" spans="1:24" x14ac:dyDescent="0.25">
      <c r="A303" s="68" t="s">
        <v>104</v>
      </c>
      <c r="B303" s="68">
        <v>4002</v>
      </c>
      <c r="C303" s="59">
        <v>43447</v>
      </c>
      <c r="D303" s="68">
        <v>9</v>
      </c>
      <c r="E303" s="68" t="s">
        <v>106</v>
      </c>
      <c r="F303" s="68">
        <v>82.88</v>
      </c>
      <c r="G303" s="68">
        <v>12.22</v>
      </c>
      <c r="H303" s="68">
        <v>2.31</v>
      </c>
      <c r="I303" s="68">
        <v>0.16</v>
      </c>
      <c r="J303" s="68">
        <v>0.3</v>
      </c>
      <c r="K303" s="68">
        <v>0.4</v>
      </c>
      <c r="L303" s="68">
        <v>0</v>
      </c>
      <c r="M303" s="68">
        <v>0.02</v>
      </c>
      <c r="N303" s="68">
        <v>-0.57999999999999996</v>
      </c>
      <c r="O303" s="68">
        <v>-0.21</v>
      </c>
      <c r="P303" s="68">
        <v>0</v>
      </c>
      <c r="R303" s="68">
        <v>0.33</v>
      </c>
      <c r="S303" s="68">
        <v>0.3</v>
      </c>
      <c r="T303" s="68">
        <v>0.23</v>
      </c>
      <c r="U303" s="68">
        <v>98.36</v>
      </c>
      <c r="V303" s="68">
        <v>1676.354</v>
      </c>
      <c r="X303" s="68">
        <f t="shared" si="4"/>
        <v>3.17</v>
      </c>
    </row>
    <row r="304" spans="1:24" x14ac:dyDescent="0.25">
      <c r="A304" s="68" t="s">
        <v>104</v>
      </c>
      <c r="B304" s="68">
        <v>4002</v>
      </c>
      <c r="C304" s="59">
        <v>43447</v>
      </c>
      <c r="D304" s="68">
        <v>10</v>
      </c>
      <c r="E304" s="68" t="s">
        <v>106</v>
      </c>
      <c r="F304" s="68">
        <v>64.739999999999995</v>
      </c>
      <c r="G304" s="68">
        <v>12.22</v>
      </c>
      <c r="H304" s="68">
        <v>2.31</v>
      </c>
      <c r="I304" s="68">
        <v>0.16</v>
      </c>
      <c r="J304" s="68">
        <v>0.1</v>
      </c>
      <c r="K304" s="68">
        <v>0.41</v>
      </c>
      <c r="L304" s="68">
        <v>0</v>
      </c>
      <c r="M304" s="68">
        <v>-0.03</v>
      </c>
      <c r="N304" s="68">
        <v>-0.6</v>
      </c>
      <c r="O304" s="68">
        <v>-0.21</v>
      </c>
      <c r="P304" s="68">
        <v>0</v>
      </c>
      <c r="R304" s="68">
        <v>0.33</v>
      </c>
      <c r="S304" s="68">
        <v>0.3</v>
      </c>
      <c r="T304" s="68">
        <v>0.23</v>
      </c>
      <c r="U304" s="68">
        <v>79.959999999999994</v>
      </c>
      <c r="V304" s="68">
        <v>1652.607</v>
      </c>
      <c r="X304" s="68">
        <f t="shared" si="4"/>
        <v>2.9800000000000004</v>
      </c>
    </row>
    <row r="305" spans="1:24" x14ac:dyDescent="0.25">
      <c r="A305" s="68" t="s">
        <v>104</v>
      </c>
      <c r="B305" s="68">
        <v>4002</v>
      </c>
      <c r="C305" s="59">
        <v>43447</v>
      </c>
      <c r="D305" s="68">
        <v>11</v>
      </c>
      <c r="E305" s="68" t="s">
        <v>106</v>
      </c>
      <c r="F305" s="68">
        <v>65.680000000000007</v>
      </c>
      <c r="G305" s="68">
        <v>12.22</v>
      </c>
      <c r="H305" s="68">
        <v>2.31</v>
      </c>
      <c r="I305" s="68">
        <v>0.16</v>
      </c>
      <c r="J305" s="68">
        <v>0.18</v>
      </c>
      <c r="K305" s="68">
        <v>0.41</v>
      </c>
      <c r="L305" s="68">
        <v>0.13</v>
      </c>
      <c r="M305" s="68">
        <v>-0.03</v>
      </c>
      <c r="N305" s="68">
        <v>-0.53</v>
      </c>
      <c r="O305" s="68">
        <v>-0.21</v>
      </c>
      <c r="P305" s="68">
        <v>0</v>
      </c>
      <c r="R305" s="68">
        <v>0.33</v>
      </c>
      <c r="S305" s="68">
        <v>0.3</v>
      </c>
      <c r="T305" s="68">
        <v>0.23</v>
      </c>
      <c r="U305" s="68">
        <v>81.180000000000007</v>
      </c>
      <c r="V305" s="68">
        <v>1636.0609999999999</v>
      </c>
      <c r="X305" s="68">
        <f t="shared" si="4"/>
        <v>3.1900000000000004</v>
      </c>
    </row>
    <row r="306" spans="1:24" x14ac:dyDescent="0.25">
      <c r="A306" s="68" t="s">
        <v>104</v>
      </c>
      <c r="B306" s="68">
        <v>4002</v>
      </c>
      <c r="C306" s="59">
        <v>43447</v>
      </c>
      <c r="D306" s="68">
        <v>12</v>
      </c>
      <c r="E306" s="68" t="s">
        <v>106</v>
      </c>
      <c r="F306" s="68">
        <v>62.6</v>
      </c>
      <c r="G306" s="68">
        <v>12.22</v>
      </c>
      <c r="H306" s="68">
        <v>2.31</v>
      </c>
      <c r="I306" s="68">
        <v>0.16</v>
      </c>
      <c r="J306" s="68">
        <v>0.19</v>
      </c>
      <c r="K306" s="68">
        <v>0.38</v>
      </c>
      <c r="L306" s="68">
        <v>0.01</v>
      </c>
      <c r="M306" s="68">
        <v>-7.0000000000000007E-2</v>
      </c>
      <c r="N306" s="68">
        <v>-0.56000000000000005</v>
      </c>
      <c r="O306" s="68">
        <v>-0.21</v>
      </c>
      <c r="P306" s="68">
        <v>0</v>
      </c>
      <c r="R306" s="68">
        <v>0.33</v>
      </c>
      <c r="S306" s="68">
        <v>0.3</v>
      </c>
      <c r="T306" s="68">
        <v>0.23</v>
      </c>
      <c r="U306" s="68">
        <v>77.89</v>
      </c>
      <c r="V306" s="68">
        <v>1619.9349999999999</v>
      </c>
      <c r="X306" s="68">
        <f t="shared" si="4"/>
        <v>3.05</v>
      </c>
    </row>
    <row r="307" spans="1:24" x14ac:dyDescent="0.25">
      <c r="A307" s="68" t="s">
        <v>104</v>
      </c>
      <c r="B307" s="68">
        <v>4002</v>
      </c>
      <c r="C307" s="59">
        <v>43447</v>
      </c>
      <c r="D307" s="68">
        <v>13</v>
      </c>
      <c r="E307" s="68" t="s">
        <v>106</v>
      </c>
      <c r="F307" s="68">
        <v>60.53</v>
      </c>
      <c r="G307" s="68">
        <v>12.22</v>
      </c>
      <c r="H307" s="68">
        <v>2.31</v>
      </c>
      <c r="I307" s="68">
        <v>0.16</v>
      </c>
      <c r="J307" s="68">
        <v>0.19</v>
      </c>
      <c r="K307" s="68">
        <v>0.41</v>
      </c>
      <c r="L307" s="68">
        <v>0</v>
      </c>
      <c r="M307" s="68">
        <v>0.01</v>
      </c>
      <c r="N307" s="68">
        <v>-0.44</v>
      </c>
      <c r="O307" s="68">
        <v>-0.21</v>
      </c>
      <c r="P307" s="68">
        <v>0</v>
      </c>
      <c r="R307" s="68">
        <v>0.33</v>
      </c>
      <c r="S307" s="68">
        <v>0.3</v>
      </c>
      <c r="T307" s="68">
        <v>0.23</v>
      </c>
      <c r="U307" s="68">
        <v>76.040000000000006</v>
      </c>
      <c r="V307" s="68">
        <v>1602.789</v>
      </c>
      <c r="X307" s="68">
        <f t="shared" si="4"/>
        <v>3.0700000000000003</v>
      </c>
    </row>
    <row r="308" spans="1:24" x14ac:dyDescent="0.25">
      <c r="A308" s="68" t="s">
        <v>104</v>
      </c>
      <c r="B308" s="68">
        <v>4002</v>
      </c>
      <c r="C308" s="59">
        <v>43447</v>
      </c>
      <c r="D308" s="68">
        <v>14</v>
      </c>
      <c r="E308" s="68" t="s">
        <v>106</v>
      </c>
      <c r="F308" s="68">
        <v>73.510000000000005</v>
      </c>
      <c r="G308" s="68">
        <v>12.22</v>
      </c>
      <c r="H308" s="68">
        <v>2.31</v>
      </c>
      <c r="I308" s="68">
        <v>0.16</v>
      </c>
      <c r="J308" s="68">
        <v>0.15</v>
      </c>
      <c r="K308" s="68">
        <v>0.41</v>
      </c>
      <c r="L308" s="68">
        <v>0.08</v>
      </c>
      <c r="M308" s="68">
        <v>-0.08</v>
      </c>
      <c r="N308" s="68">
        <v>-0.46</v>
      </c>
      <c r="O308" s="68">
        <v>-0.21</v>
      </c>
      <c r="P308" s="68">
        <v>0</v>
      </c>
      <c r="R308" s="68">
        <v>0.33</v>
      </c>
      <c r="S308" s="68">
        <v>0.3</v>
      </c>
      <c r="T308" s="68">
        <v>0.23</v>
      </c>
      <c r="U308" s="68">
        <v>88.95</v>
      </c>
      <c r="V308" s="68">
        <v>1593.6590000000001</v>
      </c>
      <c r="X308" s="68">
        <f t="shared" si="4"/>
        <v>3.1100000000000003</v>
      </c>
    </row>
    <row r="309" spans="1:24" x14ac:dyDescent="0.25">
      <c r="A309" s="68" t="s">
        <v>104</v>
      </c>
      <c r="B309" s="68">
        <v>4002</v>
      </c>
      <c r="C309" s="59">
        <v>43447</v>
      </c>
      <c r="D309" s="68">
        <v>15</v>
      </c>
      <c r="E309" s="68" t="s">
        <v>106</v>
      </c>
      <c r="F309" s="68">
        <v>83.11</v>
      </c>
      <c r="G309" s="68">
        <v>12.22</v>
      </c>
      <c r="H309" s="68">
        <v>2.31</v>
      </c>
      <c r="I309" s="68">
        <v>0.16</v>
      </c>
      <c r="J309" s="68">
        <v>0.47</v>
      </c>
      <c r="K309" s="68">
        <v>0.41</v>
      </c>
      <c r="L309" s="68">
        <v>0.39</v>
      </c>
      <c r="M309" s="68">
        <v>-0.06</v>
      </c>
      <c r="N309" s="68">
        <v>-0.53</v>
      </c>
      <c r="O309" s="68">
        <v>-0.21</v>
      </c>
      <c r="P309" s="68">
        <v>0</v>
      </c>
      <c r="R309" s="68">
        <v>0.33</v>
      </c>
      <c r="S309" s="68">
        <v>0.3</v>
      </c>
      <c r="T309" s="68">
        <v>0.23</v>
      </c>
      <c r="U309" s="68">
        <v>99.13</v>
      </c>
      <c r="V309" s="68">
        <v>1577.9559999999999</v>
      </c>
      <c r="X309" s="68">
        <f t="shared" si="4"/>
        <v>3.7400000000000007</v>
      </c>
    </row>
    <row r="310" spans="1:24" x14ac:dyDescent="0.25">
      <c r="A310" s="68" t="s">
        <v>104</v>
      </c>
      <c r="B310" s="68">
        <v>4002</v>
      </c>
      <c r="C310" s="59">
        <v>43447</v>
      </c>
      <c r="D310" s="68">
        <v>16</v>
      </c>
      <c r="E310" s="68" t="s">
        <v>106</v>
      </c>
      <c r="F310" s="68">
        <v>88.58</v>
      </c>
      <c r="G310" s="68">
        <v>12.22</v>
      </c>
      <c r="H310" s="68">
        <v>2.31</v>
      </c>
      <c r="I310" s="68">
        <v>0.16</v>
      </c>
      <c r="J310" s="68">
        <v>0.38</v>
      </c>
      <c r="K310" s="68">
        <v>0.4</v>
      </c>
      <c r="L310" s="68">
        <v>0.04</v>
      </c>
      <c r="M310" s="68">
        <v>-0.04</v>
      </c>
      <c r="N310" s="68">
        <v>-0.49</v>
      </c>
      <c r="O310" s="68">
        <v>-0.21</v>
      </c>
      <c r="P310" s="68">
        <v>0</v>
      </c>
      <c r="R310" s="68">
        <v>0.33</v>
      </c>
      <c r="S310" s="68">
        <v>0.3</v>
      </c>
      <c r="T310" s="68">
        <v>0.23</v>
      </c>
      <c r="U310" s="68">
        <v>104.21</v>
      </c>
      <c r="V310" s="68">
        <v>1600.2650000000001</v>
      </c>
      <c r="X310" s="68">
        <f t="shared" si="4"/>
        <v>3.29</v>
      </c>
    </row>
    <row r="311" spans="1:24" x14ac:dyDescent="0.25">
      <c r="A311" s="68" t="s">
        <v>104</v>
      </c>
      <c r="B311" s="68">
        <v>4002</v>
      </c>
      <c r="C311" s="59">
        <v>43447</v>
      </c>
      <c r="D311" s="68">
        <v>17</v>
      </c>
      <c r="E311" s="68" t="s">
        <v>106</v>
      </c>
      <c r="F311" s="68">
        <v>93.73</v>
      </c>
      <c r="G311" s="68">
        <v>12.22</v>
      </c>
      <c r="H311" s="68">
        <v>2.31</v>
      </c>
      <c r="I311" s="68">
        <v>0.16</v>
      </c>
      <c r="J311" s="68">
        <v>0.17</v>
      </c>
      <c r="K311" s="68">
        <v>0.38</v>
      </c>
      <c r="L311" s="68">
        <v>0.14000000000000001</v>
      </c>
      <c r="M311" s="68">
        <v>-0.08</v>
      </c>
      <c r="N311" s="68">
        <v>-0.56000000000000005</v>
      </c>
      <c r="O311" s="68">
        <v>-0.21</v>
      </c>
      <c r="P311" s="68">
        <v>0</v>
      </c>
      <c r="R311" s="68">
        <v>0.33</v>
      </c>
      <c r="S311" s="68">
        <v>0.3</v>
      </c>
      <c r="T311" s="68">
        <v>0.23</v>
      </c>
      <c r="U311" s="68">
        <v>109.12</v>
      </c>
      <c r="V311" s="68">
        <v>1707.8440000000001</v>
      </c>
      <c r="X311" s="68">
        <f t="shared" si="4"/>
        <v>3.16</v>
      </c>
    </row>
    <row r="312" spans="1:24" x14ac:dyDescent="0.25">
      <c r="A312" s="68" t="s">
        <v>104</v>
      </c>
      <c r="B312" s="68">
        <v>4002</v>
      </c>
      <c r="C312" s="59">
        <v>43447</v>
      </c>
      <c r="D312" s="68">
        <v>18</v>
      </c>
      <c r="E312" s="68" t="s">
        <v>106</v>
      </c>
      <c r="F312" s="68">
        <v>102.93</v>
      </c>
      <c r="G312" s="68">
        <v>12.22</v>
      </c>
      <c r="H312" s="68">
        <v>2.31</v>
      </c>
      <c r="I312" s="68">
        <v>0.16</v>
      </c>
      <c r="J312" s="68">
        <v>2.29</v>
      </c>
      <c r="K312" s="68">
        <v>0.37</v>
      </c>
      <c r="L312" s="68">
        <v>0.04</v>
      </c>
      <c r="M312" s="68">
        <v>-0.01</v>
      </c>
      <c r="N312" s="68">
        <v>-0.76</v>
      </c>
      <c r="O312" s="68">
        <v>-0.21</v>
      </c>
      <c r="P312" s="68">
        <v>0</v>
      </c>
      <c r="R312" s="68">
        <v>0.33</v>
      </c>
      <c r="S312" s="68">
        <v>0.3</v>
      </c>
      <c r="T312" s="68">
        <v>0.23</v>
      </c>
      <c r="U312" s="68">
        <v>120.2</v>
      </c>
      <c r="V312" s="68">
        <v>1777.7909999999999</v>
      </c>
      <c r="X312" s="68">
        <f t="shared" si="4"/>
        <v>5.17</v>
      </c>
    </row>
    <row r="313" spans="1:24" x14ac:dyDescent="0.25">
      <c r="A313" s="68" t="s">
        <v>104</v>
      </c>
      <c r="B313" s="68">
        <v>4002</v>
      </c>
      <c r="C313" s="59">
        <v>43447</v>
      </c>
      <c r="D313" s="68">
        <v>19</v>
      </c>
      <c r="E313" s="68" t="s">
        <v>106</v>
      </c>
      <c r="F313" s="68">
        <v>88.8</v>
      </c>
      <c r="G313" s="68">
        <v>12.22</v>
      </c>
      <c r="H313" s="68">
        <v>2.31</v>
      </c>
      <c r="I313" s="68">
        <v>0.16</v>
      </c>
      <c r="J313" s="68">
        <v>0.72</v>
      </c>
      <c r="K313" s="68">
        <v>0.37</v>
      </c>
      <c r="L313" s="68">
        <v>0.16</v>
      </c>
      <c r="M313" s="68">
        <v>0.06</v>
      </c>
      <c r="N313" s="68">
        <v>-0.51</v>
      </c>
      <c r="O313" s="68">
        <v>-0.21</v>
      </c>
      <c r="P313" s="68">
        <v>0</v>
      </c>
      <c r="R313" s="68">
        <v>0.33</v>
      </c>
      <c r="S313" s="68">
        <v>0.3</v>
      </c>
      <c r="T313" s="68">
        <v>0.23</v>
      </c>
      <c r="U313" s="68">
        <v>104.94</v>
      </c>
      <c r="V313" s="68">
        <v>1758.732</v>
      </c>
      <c r="X313" s="68">
        <f t="shared" si="4"/>
        <v>3.7200000000000006</v>
      </c>
    </row>
    <row r="314" spans="1:24" x14ac:dyDescent="0.25">
      <c r="A314" s="68" t="s">
        <v>104</v>
      </c>
      <c r="B314" s="68">
        <v>4002</v>
      </c>
      <c r="C314" s="59">
        <v>43447</v>
      </c>
      <c r="D314" s="68">
        <v>20</v>
      </c>
      <c r="E314" s="68" t="s">
        <v>106</v>
      </c>
      <c r="F314" s="68">
        <v>71.959999999999994</v>
      </c>
      <c r="G314" s="68">
        <v>12.22</v>
      </c>
      <c r="H314" s="68">
        <v>2.31</v>
      </c>
      <c r="I314" s="68">
        <v>0.16</v>
      </c>
      <c r="J314" s="68">
        <v>0.39</v>
      </c>
      <c r="K314" s="68">
        <v>0.38</v>
      </c>
      <c r="L314" s="68">
        <v>0.17</v>
      </c>
      <c r="M314" s="68">
        <v>0.03</v>
      </c>
      <c r="N314" s="68">
        <v>-0.48</v>
      </c>
      <c r="O314" s="68">
        <v>-0.21</v>
      </c>
      <c r="P314" s="68">
        <v>0</v>
      </c>
      <c r="R314" s="68">
        <v>0.33</v>
      </c>
      <c r="S314" s="68">
        <v>0.3</v>
      </c>
      <c r="T314" s="68">
        <v>0.23</v>
      </c>
      <c r="U314" s="68">
        <v>87.79</v>
      </c>
      <c r="V314" s="68">
        <v>1711.3230000000001</v>
      </c>
      <c r="X314" s="68">
        <f t="shared" si="4"/>
        <v>3.41</v>
      </c>
    </row>
    <row r="315" spans="1:24" x14ac:dyDescent="0.25">
      <c r="A315" s="68" t="s">
        <v>104</v>
      </c>
      <c r="B315" s="68">
        <v>4002</v>
      </c>
      <c r="C315" s="59">
        <v>43447</v>
      </c>
      <c r="D315" s="68">
        <v>21</v>
      </c>
      <c r="E315" s="68" t="s">
        <v>106</v>
      </c>
      <c r="F315" s="68">
        <v>63.73</v>
      </c>
      <c r="G315" s="68">
        <v>12.22</v>
      </c>
      <c r="H315" s="68">
        <v>2.31</v>
      </c>
      <c r="I315" s="68">
        <v>0.16</v>
      </c>
      <c r="J315" s="68">
        <v>0.28999999999999998</v>
      </c>
      <c r="K315" s="68">
        <v>0.39</v>
      </c>
      <c r="L315" s="68">
        <v>0.15</v>
      </c>
      <c r="M315" s="68">
        <v>-0.02</v>
      </c>
      <c r="N315" s="68">
        <v>-0.46</v>
      </c>
      <c r="O315" s="68">
        <v>-0.21</v>
      </c>
      <c r="P315" s="68">
        <v>0</v>
      </c>
      <c r="R315" s="68">
        <v>0.33</v>
      </c>
      <c r="S315" s="68">
        <v>0.3</v>
      </c>
      <c r="T315" s="68">
        <v>0.23</v>
      </c>
      <c r="U315" s="68">
        <v>79.42</v>
      </c>
      <c r="V315" s="68">
        <v>1641.9</v>
      </c>
      <c r="X315" s="68">
        <f t="shared" si="4"/>
        <v>3.3000000000000003</v>
      </c>
    </row>
    <row r="316" spans="1:24" x14ac:dyDescent="0.25">
      <c r="A316" s="68" t="s">
        <v>104</v>
      </c>
      <c r="B316" s="68">
        <v>4002</v>
      </c>
      <c r="C316" s="59">
        <v>43447</v>
      </c>
      <c r="D316" s="68">
        <v>22</v>
      </c>
      <c r="E316" s="68" t="s">
        <v>106</v>
      </c>
      <c r="F316" s="68">
        <v>47.73</v>
      </c>
      <c r="G316" s="68">
        <v>12.22</v>
      </c>
      <c r="H316" s="68">
        <v>2.31</v>
      </c>
      <c r="I316" s="68">
        <v>0.16</v>
      </c>
      <c r="J316" s="68">
        <v>0.19</v>
      </c>
      <c r="K316" s="68">
        <v>0.42</v>
      </c>
      <c r="L316" s="68">
        <v>0</v>
      </c>
      <c r="M316" s="68">
        <v>0.03</v>
      </c>
      <c r="N316" s="68">
        <v>-0.36</v>
      </c>
      <c r="O316" s="68">
        <v>-0.21</v>
      </c>
      <c r="P316" s="68">
        <v>0</v>
      </c>
      <c r="R316" s="68">
        <v>0.33</v>
      </c>
      <c r="S316" s="68">
        <v>0.3</v>
      </c>
      <c r="T316" s="68">
        <v>0.23</v>
      </c>
      <c r="U316" s="68">
        <v>63.35</v>
      </c>
      <c r="V316" s="68">
        <v>1526.758</v>
      </c>
      <c r="X316" s="68">
        <f t="shared" si="4"/>
        <v>3.08</v>
      </c>
    </row>
    <row r="317" spans="1:24" x14ac:dyDescent="0.25">
      <c r="A317" s="68" t="s">
        <v>104</v>
      </c>
      <c r="B317" s="68">
        <v>4002</v>
      </c>
      <c r="C317" s="59">
        <v>43447</v>
      </c>
      <c r="D317" s="68">
        <v>23</v>
      </c>
      <c r="E317" s="68" t="s">
        <v>106</v>
      </c>
      <c r="F317" s="68">
        <v>44.87</v>
      </c>
      <c r="G317" s="68">
        <v>12.22</v>
      </c>
      <c r="H317" s="68">
        <v>2.31</v>
      </c>
      <c r="I317" s="68">
        <v>0.16</v>
      </c>
      <c r="J317" s="68">
        <v>0.69</v>
      </c>
      <c r="K317" s="68">
        <v>0.46</v>
      </c>
      <c r="L317" s="68">
        <v>0</v>
      </c>
      <c r="M317" s="68">
        <v>0.05</v>
      </c>
      <c r="N317" s="68">
        <v>-0.3</v>
      </c>
      <c r="O317" s="68">
        <v>-0.21</v>
      </c>
      <c r="P317" s="68">
        <v>0</v>
      </c>
      <c r="R317" s="68">
        <v>0.33</v>
      </c>
      <c r="S317" s="68">
        <v>0.3</v>
      </c>
      <c r="T317" s="68">
        <v>0.23</v>
      </c>
      <c r="U317" s="68">
        <v>61.11</v>
      </c>
      <c r="V317" s="68">
        <v>1381.0329999999999</v>
      </c>
      <c r="X317" s="68">
        <f t="shared" si="4"/>
        <v>3.62</v>
      </c>
    </row>
    <row r="318" spans="1:24" x14ac:dyDescent="0.25">
      <c r="A318" s="68" t="s">
        <v>104</v>
      </c>
      <c r="B318" s="68">
        <v>4002</v>
      </c>
      <c r="C318" s="59">
        <v>43447</v>
      </c>
      <c r="D318" s="68">
        <v>24</v>
      </c>
      <c r="E318" s="68" t="s">
        <v>105</v>
      </c>
      <c r="F318" s="68">
        <v>42.7</v>
      </c>
      <c r="G318" s="68">
        <v>12.22</v>
      </c>
      <c r="H318" s="68">
        <v>2.31</v>
      </c>
      <c r="I318" s="68">
        <v>0.16</v>
      </c>
      <c r="J318" s="68">
        <v>0.72</v>
      </c>
      <c r="K318" s="68">
        <v>0</v>
      </c>
      <c r="L318" s="68">
        <v>0</v>
      </c>
      <c r="M318" s="68">
        <v>-0.02</v>
      </c>
      <c r="N318" s="68">
        <v>-0.32</v>
      </c>
      <c r="O318" s="68">
        <v>-0.21</v>
      </c>
      <c r="P318" s="68">
        <v>0</v>
      </c>
      <c r="R318" s="68">
        <v>0.33</v>
      </c>
      <c r="S318" s="68">
        <v>0.3</v>
      </c>
      <c r="T318" s="68">
        <v>0.23</v>
      </c>
      <c r="U318" s="68">
        <v>58.42</v>
      </c>
      <c r="V318" s="68">
        <v>1264.848</v>
      </c>
      <c r="X318" s="68">
        <f t="shared" si="4"/>
        <v>3.1900000000000004</v>
      </c>
    </row>
    <row r="319" spans="1:24" x14ac:dyDescent="0.25">
      <c r="A319" s="68" t="s">
        <v>104</v>
      </c>
      <c r="B319" s="68">
        <v>4002</v>
      </c>
      <c r="C319" s="59">
        <v>43448</v>
      </c>
      <c r="D319" s="68">
        <v>1</v>
      </c>
      <c r="E319" s="68" t="s">
        <v>105</v>
      </c>
      <c r="F319" s="68">
        <v>46.6</v>
      </c>
      <c r="G319" s="68">
        <v>12.22</v>
      </c>
      <c r="H319" s="68">
        <v>0.21</v>
      </c>
      <c r="I319" s="68">
        <v>0.06</v>
      </c>
      <c r="J319" s="68">
        <v>0.39</v>
      </c>
      <c r="K319" s="68">
        <v>0</v>
      </c>
      <c r="L319" s="68">
        <v>0</v>
      </c>
      <c r="M319" s="68">
        <v>0.03</v>
      </c>
      <c r="N319" s="68">
        <v>-0.3</v>
      </c>
      <c r="O319" s="68">
        <v>-0.21</v>
      </c>
      <c r="P319" s="68">
        <v>0</v>
      </c>
      <c r="R319" s="68">
        <v>0.33</v>
      </c>
      <c r="S319" s="68">
        <v>0.3</v>
      </c>
      <c r="T319" s="68">
        <v>0.23</v>
      </c>
      <c r="U319" s="68">
        <v>59.86</v>
      </c>
      <c r="V319" s="68">
        <v>1188.8309999999999</v>
      </c>
      <c r="X319" s="68">
        <f t="shared" si="4"/>
        <v>0.66</v>
      </c>
    </row>
    <row r="320" spans="1:24" x14ac:dyDescent="0.25">
      <c r="A320" s="68" t="s">
        <v>104</v>
      </c>
      <c r="B320" s="68">
        <v>4002</v>
      </c>
      <c r="C320" s="59">
        <v>43448</v>
      </c>
      <c r="D320" s="68">
        <v>2</v>
      </c>
      <c r="E320" s="68" t="s">
        <v>105</v>
      </c>
      <c r="F320" s="68">
        <v>48.42</v>
      </c>
      <c r="G320" s="68">
        <v>12.22</v>
      </c>
      <c r="H320" s="68">
        <v>0.21</v>
      </c>
      <c r="I320" s="68">
        <v>0.06</v>
      </c>
      <c r="J320" s="68">
        <v>0.47</v>
      </c>
      <c r="K320" s="68">
        <v>0</v>
      </c>
      <c r="L320" s="68">
        <v>0</v>
      </c>
      <c r="M320" s="68">
        <v>0.02</v>
      </c>
      <c r="N320" s="68">
        <v>-0.24</v>
      </c>
      <c r="O320" s="68">
        <v>-0.21</v>
      </c>
      <c r="P320" s="68">
        <v>0</v>
      </c>
      <c r="R320" s="68">
        <v>0.33</v>
      </c>
      <c r="S320" s="68">
        <v>0.3</v>
      </c>
      <c r="T320" s="68">
        <v>0.23</v>
      </c>
      <c r="U320" s="68">
        <v>61.81</v>
      </c>
      <c r="V320" s="68">
        <v>1147.5640000000001</v>
      </c>
      <c r="X320" s="68">
        <f t="shared" si="4"/>
        <v>0.74</v>
      </c>
    </row>
    <row r="321" spans="1:24" x14ac:dyDescent="0.25">
      <c r="A321" s="68" t="s">
        <v>104</v>
      </c>
      <c r="B321" s="68">
        <v>4002</v>
      </c>
      <c r="C321" s="59">
        <v>43448</v>
      </c>
      <c r="D321" s="68">
        <v>3</v>
      </c>
      <c r="E321" s="68" t="s">
        <v>105</v>
      </c>
      <c r="F321" s="68">
        <v>47.93</v>
      </c>
      <c r="G321" s="68">
        <v>12.22</v>
      </c>
      <c r="H321" s="68">
        <v>0.21</v>
      </c>
      <c r="I321" s="68">
        <v>0.06</v>
      </c>
      <c r="J321" s="68">
        <v>0.37</v>
      </c>
      <c r="K321" s="68">
        <v>0</v>
      </c>
      <c r="L321" s="68">
        <v>0</v>
      </c>
      <c r="M321" s="68">
        <v>0.02</v>
      </c>
      <c r="N321" s="68">
        <v>-0.24</v>
      </c>
      <c r="O321" s="68">
        <v>-0.21</v>
      </c>
      <c r="P321" s="68">
        <v>0</v>
      </c>
      <c r="R321" s="68">
        <v>0.33</v>
      </c>
      <c r="S321" s="68">
        <v>0.3</v>
      </c>
      <c r="T321" s="68">
        <v>0.23</v>
      </c>
      <c r="U321" s="68">
        <v>61.22</v>
      </c>
      <c r="V321" s="68">
        <v>1127.173</v>
      </c>
      <c r="X321" s="68">
        <f t="shared" si="4"/>
        <v>0.64</v>
      </c>
    </row>
    <row r="322" spans="1:24" x14ac:dyDescent="0.25">
      <c r="A322" s="68" t="s">
        <v>104</v>
      </c>
      <c r="B322" s="68">
        <v>4002</v>
      </c>
      <c r="C322" s="59">
        <v>43448</v>
      </c>
      <c r="D322" s="68">
        <v>4</v>
      </c>
      <c r="E322" s="68" t="s">
        <v>105</v>
      </c>
      <c r="F322" s="68">
        <v>47.5</v>
      </c>
      <c r="G322" s="68">
        <v>12.22</v>
      </c>
      <c r="H322" s="68">
        <v>0.21</v>
      </c>
      <c r="I322" s="68">
        <v>0.06</v>
      </c>
      <c r="J322" s="68">
        <v>0.36</v>
      </c>
      <c r="K322" s="68">
        <v>0</v>
      </c>
      <c r="L322" s="68">
        <v>0</v>
      </c>
      <c r="M322" s="68">
        <v>0</v>
      </c>
      <c r="N322" s="68">
        <v>-0.24</v>
      </c>
      <c r="O322" s="68">
        <v>-0.21</v>
      </c>
      <c r="P322" s="68">
        <v>0</v>
      </c>
      <c r="R322" s="68">
        <v>0.33</v>
      </c>
      <c r="S322" s="68">
        <v>0.3</v>
      </c>
      <c r="T322" s="68">
        <v>0.23</v>
      </c>
      <c r="U322" s="68">
        <v>60.76</v>
      </c>
      <c r="V322" s="68">
        <v>1125.511</v>
      </c>
      <c r="X322" s="68">
        <f t="shared" si="4"/>
        <v>0.63</v>
      </c>
    </row>
    <row r="323" spans="1:24" x14ac:dyDescent="0.25">
      <c r="A323" s="68" t="s">
        <v>104</v>
      </c>
      <c r="B323" s="68">
        <v>4002</v>
      </c>
      <c r="C323" s="59">
        <v>43448</v>
      </c>
      <c r="D323" s="68">
        <v>5</v>
      </c>
      <c r="E323" s="68" t="s">
        <v>105</v>
      </c>
      <c r="F323" s="68">
        <v>47.43</v>
      </c>
      <c r="G323" s="68">
        <v>12.22</v>
      </c>
      <c r="H323" s="68">
        <v>0.21</v>
      </c>
      <c r="I323" s="68">
        <v>0.06</v>
      </c>
      <c r="J323" s="68">
        <v>0.28999999999999998</v>
      </c>
      <c r="K323" s="68">
        <v>0</v>
      </c>
      <c r="L323" s="68">
        <v>0</v>
      </c>
      <c r="M323" s="68">
        <v>0.02</v>
      </c>
      <c r="N323" s="68">
        <v>-0.28000000000000003</v>
      </c>
      <c r="O323" s="68">
        <v>-0.21</v>
      </c>
      <c r="P323" s="68">
        <v>0</v>
      </c>
      <c r="R323" s="68">
        <v>0.33</v>
      </c>
      <c r="S323" s="68">
        <v>0.3</v>
      </c>
      <c r="T323" s="68">
        <v>0.23</v>
      </c>
      <c r="U323" s="68">
        <v>60.6</v>
      </c>
      <c r="V323" s="68">
        <v>1168.261</v>
      </c>
      <c r="X323" s="68">
        <f t="shared" si="4"/>
        <v>0.56000000000000005</v>
      </c>
    </row>
    <row r="324" spans="1:24" x14ac:dyDescent="0.25">
      <c r="A324" s="68" t="s">
        <v>104</v>
      </c>
      <c r="B324" s="68">
        <v>4002</v>
      </c>
      <c r="C324" s="59">
        <v>43448</v>
      </c>
      <c r="D324" s="68">
        <v>6</v>
      </c>
      <c r="E324" s="68" t="s">
        <v>105</v>
      </c>
      <c r="F324" s="68">
        <v>54.85</v>
      </c>
      <c r="G324" s="68">
        <v>12.22</v>
      </c>
      <c r="H324" s="68">
        <v>0.21</v>
      </c>
      <c r="I324" s="68">
        <v>0.06</v>
      </c>
      <c r="J324" s="68">
        <v>0.89</v>
      </c>
      <c r="K324" s="68">
        <v>0</v>
      </c>
      <c r="L324" s="68">
        <v>0.41</v>
      </c>
      <c r="M324" s="68">
        <v>0.04</v>
      </c>
      <c r="N324" s="68">
        <v>-0.03</v>
      </c>
      <c r="O324" s="68">
        <v>-0.21</v>
      </c>
      <c r="P324" s="68">
        <v>0</v>
      </c>
      <c r="R324" s="68">
        <v>0.33</v>
      </c>
      <c r="S324" s="68">
        <v>0.3</v>
      </c>
      <c r="T324" s="68">
        <v>0.23</v>
      </c>
      <c r="U324" s="68">
        <v>69.3</v>
      </c>
      <c r="V324" s="68">
        <v>1278.3499999999999</v>
      </c>
      <c r="X324" s="68">
        <f t="shared" si="4"/>
        <v>1.57</v>
      </c>
    </row>
    <row r="325" spans="1:24" x14ac:dyDescent="0.25">
      <c r="A325" s="68" t="s">
        <v>104</v>
      </c>
      <c r="B325" s="68">
        <v>4002</v>
      </c>
      <c r="C325" s="59">
        <v>43448</v>
      </c>
      <c r="D325" s="68">
        <v>7</v>
      </c>
      <c r="E325" s="68" t="s">
        <v>105</v>
      </c>
      <c r="F325" s="68">
        <v>69.150000000000006</v>
      </c>
      <c r="G325" s="68">
        <v>12.22</v>
      </c>
      <c r="H325" s="68">
        <v>0.21</v>
      </c>
      <c r="I325" s="68">
        <v>0.06</v>
      </c>
      <c r="J325" s="68">
        <v>0.87</v>
      </c>
      <c r="K325" s="68">
        <v>0</v>
      </c>
      <c r="L325" s="68">
        <v>0.53</v>
      </c>
      <c r="M325" s="68">
        <v>0</v>
      </c>
      <c r="N325" s="68">
        <v>-0.33</v>
      </c>
      <c r="O325" s="68">
        <v>-0.21</v>
      </c>
      <c r="P325" s="68">
        <v>0</v>
      </c>
      <c r="R325" s="68">
        <v>0.33</v>
      </c>
      <c r="S325" s="68">
        <v>0.3</v>
      </c>
      <c r="T325" s="68">
        <v>0.23</v>
      </c>
      <c r="U325" s="68">
        <v>83.36</v>
      </c>
      <c r="V325" s="68">
        <v>1441.835</v>
      </c>
      <c r="X325" s="68">
        <f t="shared" si="4"/>
        <v>1.6700000000000002</v>
      </c>
    </row>
    <row r="326" spans="1:24" x14ac:dyDescent="0.25">
      <c r="A326" s="68" t="s">
        <v>104</v>
      </c>
      <c r="B326" s="68">
        <v>4002</v>
      </c>
      <c r="C326" s="59">
        <v>43448</v>
      </c>
      <c r="D326" s="68">
        <v>8</v>
      </c>
      <c r="E326" s="68" t="s">
        <v>106</v>
      </c>
      <c r="F326" s="68">
        <v>74.48</v>
      </c>
      <c r="G326" s="68">
        <v>12.22</v>
      </c>
      <c r="H326" s="68">
        <v>0.21</v>
      </c>
      <c r="I326" s="68">
        <v>0.06</v>
      </c>
      <c r="J326" s="68">
        <v>0.81</v>
      </c>
      <c r="K326" s="68">
        <v>0.42</v>
      </c>
      <c r="L326" s="68">
        <v>0.04</v>
      </c>
      <c r="M326" s="68">
        <v>-0.03</v>
      </c>
      <c r="N326" s="68">
        <v>-0.44</v>
      </c>
      <c r="O326" s="68">
        <v>-0.21</v>
      </c>
      <c r="P326" s="68">
        <v>0</v>
      </c>
      <c r="R326" s="68">
        <v>0.33</v>
      </c>
      <c r="S326" s="68">
        <v>0.3</v>
      </c>
      <c r="T326" s="68">
        <v>0.23</v>
      </c>
      <c r="U326" s="68">
        <v>88.42</v>
      </c>
      <c r="V326" s="68">
        <v>1532.2829999999999</v>
      </c>
      <c r="X326" s="68">
        <f t="shared" si="4"/>
        <v>1.54</v>
      </c>
    </row>
    <row r="327" spans="1:24" x14ac:dyDescent="0.25">
      <c r="A327" s="68" t="s">
        <v>104</v>
      </c>
      <c r="B327" s="68">
        <v>4002</v>
      </c>
      <c r="C327" s="59">
        <v>43448</v>
      </c>
      <c r="D327" s="68">
        <v>9</v>
      </c>
      <c r="E327" s="68" t="s">
        <v>106</v>
      </c>
      <c r="F327" s="68">
        <v>62.85</v>
      </c>
      <c r="G327" s="68">
        <v>12.22</v>
      </c>
      <c r="H327" s="68">
        <v>0.21</v>
      </c>
      <c r="I327" s="68">
        <v>0.06</v>
      </c>
      <c r="J327" s="68">
        <v>0.32</v>
      </c>
      <c r="K327" s="68">
        <v>0.41</v>
      </c>
      <c r="L327" s="68">
        <v>0</v>
      </c>
      <c r="M327" s="68">
        <v>-0.02</v>
      </c>
      <c r="N327" s="68">
        <v>-0.38</v>
      </c>
      <c r="O327" s="68">
        <v>-0.21</v>
      </c>
      <c r="P327" s="68">
        <v>0</v>
      </c>
      <c r="R327" s="68">
        <v>0.33</v>
      </c>
      <c r="S327" s="68">
        <v>0.3</v>
      </c>
      <c r="T327" s="68">
        <v>0.23</v>
      </c>
      <c r="U327" s="68">
        <v>76.319999999999993</v>
      </c>
      <c r="V327" s="68">
        <v>1542.4269999999999</v>
      </c>
      <c r="X327" s="68">
        <f t="shared" si="4"/>
        <v>1</v>
      </c>
    </row>
    <row r="328" spans="1:24" x14ac:dyDescent="0.25">
      <c r="A328" s="68" t="s">
        <v>104</v>
      </c>
      <c r="B328" s="68">
        <v>4002</v>
      </c>
      <c r="C328" s="59">
        <v>43448</v>
      </c>
      <c r="D328" s="68">
        <v>10</v>
      </c>
      <c r="E328" s="68" t="s">
        <v>106</v>
      </c>
      <c r="F328" s="68">
        <v>59.03</v>
      </c>
      <c r="G328" s="68">
        <v>12.22</v>
      </c>
      <c r="H328" s="68">
        <v>0.21</v>
      </c>
      <c r="I328" s="68">
        <v>0.06</v>
      </c>
      <c r="J328" s="68">
        <v>0.16</v>
      </c>
      <c r="K328" s="68">
        <v>0.41</v>
      </c>
      <c r="L328" s="68">
        <v>0.11</v>
      </c>
      <c r="M328" s="68">
        <v>-0.02</v>
      </c>
      <c r="N328" s="68">
        <v>-0.28999999999999998</v>
      </c>
      <c r="O328" s="68">
        <v>-0.21</v>
      </c>
      <c r="P328" s="68">
        <v>0</v>
      </c>
      <c r="R328" s="68">
        <v>0.33</v>
      </c>
      <c r="S328" s="68">
        <v>0.3</v>
      </c>
      <c r="T328" s="68">
        <v>0.23</v>
      </c>
      <c r="U328" s="68">
        <v>72.540000000000006</v>
      </c>
      <c r="V328" s="68">
        <v>1535.1849999999999</v>
      </c>
      <c r="X328" s="68">
        <f t="shared" ref="X328:X391" si="5">H328+I328+J328+K328+L328+P328+Q328</f>
        <v>0.95000000000000007</v>
      </c>
    </row>
    <row r="329" spans="1:24" x14ac:dyDescent="0.25">
      <c r="A329" s="68" t="s">
        <v>104</v>
      </c>
      <c r="B329" s="68">
        <v>4002</v>
      </c>
      <c r="C329" s="59">
        <v>43448</v>
      </c>
      <c r="D329" s="68">
        <v>11</v>
      </c>
      <c r="E329" s="68" t="s">
        <v>106</v>
      </c>
      <c r="F329" s="68">
        <v>36.93</v>
      </c>
      <c r="G329" s="68">
        <v>12.22</v>
      </c>
      <c r="H329" s="68">
        <v>0.21</v>
      </c>
      <c r="I329" s="68">
        <v>0.06</v>
      </c>
      <c r="J329" s="68">
        <v>0.24</v>
      </c>
      <c r="K329" s="68">
        <v>0.42</v>
      </c>
      <c r="L329" s="68">
        <v>0</v>
      </c>
      <c r="M329" s="68">
        <v>0.01</v>
      </c>
      <c r="N329" s="68">
        <v>-0.39</v>
      </c>
      <c r="O329" s="68">
        <v>-0.21</v>
      </c>
      <c r="P329" s="68">
        <v>0</v>
      </c>
      <c r="R329" s="68">
        <v>0.33</v>
      </c>
      <c r="S329" s="68">
        <v>0.3</v>
      </c>
      <c r="T329" s="68">
        <v>0.23</v>
      </c>
      <c r="U329" s="68">
        <v>50.35</v>
      </c>
      <c r="V329" s="68">
        <v>1514.5070000000001</v>
      </c>
      <c r="X329" s="68">
        <f t="shared" si="5"/>
        <v>0.92999999999999994</v>
      </c>
    </row>
    <row r="330" spans="1:24" x14ac:dyDescent="0.25">
      <c r="A330" s="68" t="s">
        <v>104</v>
      </c>
      <c r="B330" s="68">
        <v>4002</v>
      </c>
      <c r="C330" s="59">
        <v>43448</v>
      </c>
      <c r="D330" s="68">
        <v>12</v>
      </c>
      <c r="E330" s="68" t="s">
        <v>106</v>
      </c>
      <c r="F330" s="68">
        <v>36.630000000000003</v>
      </c>
      <c r="G330" s="68">
        <v>12.22</v>
      </c>
      <c r="H330" s="68">
        <v>0.21</v>
      </c>
      <c r="I330" s="68">
        <v>0.06</v>
      </c>
      <c r="J330" s="68">
        <v>0.24</v>
      </c>
      <c r="K330" s="68">
        <v>0.44</v>
      </c>
      <c r="L330" s="68">
        <v>0</v>
      </c>
      <c r="M330" s="68">
        <v>0.02</v>
      </c>
      <c r="N330" s="68">
        <v>-0.37</v>
      </c>
      <c r="O330" s="68">
        <v>-0.21</v>
      </c>
      <c r="P330" s="68">
        <v>0</v>
      </c>
      <c r="R330" s="68">
        <v>0.33</v>
      </c>
      <c r="S330" s="68">
        <v>0.3</v>
      </c>
      <c r="T330" s="68">
        <v>0.23</v>
      </c>
      <c r="U330" s="68">
        <v>50.1</v>
      </c>
      <c r="V330" s="68">
        <v>1488.1610000000001</v>
      </c>
      <c r="X330" s="68">
        <f t="shared" si="5"/>
        <v>0.95</v>
      </c>
    </row>
    <row r="331" spans="1:24" x14ac:dyDescent="0.25">
      <c r="A331" s="68" t="s">
        <v>104</v>
      </c>
      <c r="B331" s="68">
        <v>4002</v>
      </c>
      <c r="C331" s="59">
        <v>43448</v>
      </c>
      <c r="D331" s="68">
        <v>13</v>
      </c>
      <c r="E331" s="68" t="s">
        <v>106</v>
      </c>
      <c r="F331" s="68">
        <v>38.5</v>
      </c>
      <c r="G331" s="68">
        <v>12.22</v>
      </c>
      <c r="H331" s="68">
        <v>0.21</v>
      </c>
      <c r="I331" s="68">
        <v>0.06</v>
      </c>
      <c r="J331" s="68">
        <v>0.3</v>
      </c>
      <c r="K331" s="68">
        <v>0.45</v>
      </c>
      <c r="L331" s="68">
        <v>0</v>
      </c>
      <c r="M331" s="68">
        <v>0.01</v>
      </c>
      <c r="N331" s="68">
        <v>-0.28000000000000003</v>
      </c>
      <c r="O331" s="68">
        <v>-0.21</v>
      </c>
      <c r="P331" s="68">
        <v>0</v>
      </c>
      <c r="R331" s="68">
        <v>0.33</v>
      </c>
      <c r="S331" s="68">
        <v>0.3</v>
      </c>
      <c r="T331" s="68">
        <v>0.23</v>
      </c>
      <c r="U331" s="68">
        <v>52.12</v>
      </c>
      <c r="V331" s="68">
        <v>1455.9939999999999</v>
      </c>
      <c r="X331" s="68">
        <f t="shared" si="5"/>
        <v>1.02</v>
      </c>
    </row>
    <row r="332" spans="1:24" x14ac:dyDescent="0.25">
      <c r="A332" s="68" t="s">
        <v>104</v>
      </c>
      <c r="B332" s="68">
        <v>4002</v>
      </c>
      <c r="C332" s="59">
        <v>43448</v>
      </c>
      <c r="D332" s="68">
        <v>14</v>
      </c>
      <c r="E332" s="68" t="s">
        <v>106</v>
      </c>
      <c r="F332" s="68">
        <v>38.979999999999997</v>
      </c>
      <c r="G332" s="68">
        <v>12.22</v>
      </c>
      <c r="H332" s="68">
        <v>0.21</v>
      </c>
      <c r="I332" s="68">
        <v>0.06</v>
      </c>
      <c r="J332" s="68">
        <v>0.26</v>
      </c>
      <c r="K332" s="68">
        <v>0.45</v>
      </c>
      <c r="L332" s="68">
        <v>0</v>
      </c>
      <c r="M332" s="68">
        <v>0</v>
      </c>
      <c r="N332" s="68">
        <v>-0.27</v>
      </c>
      <c r="O332" s="68">
        <v>-0.21</v>
      </c>
      <c r="P332" s="68">
        <v>0</v>
      </c>
      <c r="R332" s="68">
        <v>0.33</v>
      </c>
      <c r="S332" s="68">
        <v>0.3</v>
      </c>
      <c r="T332" s="68">
        <v>0.23</v>
      </c>
      <c r="U332" s="68">
        <v>52.56</v>
      </c>
      <c r="V332" s="68">
        <v>1432.644</v>
      </c>
      <c r="X332" s="68">
        <f t="shared" si="5"/>
        <v>0.98</v>
      </c>
    </row>
    <row r="333" spans="1:24" x14ac:dyDescent="0.25">
      <c r="A333" s="68" t="s">
        <v>104</v>
      </c>
      <c r="B333" s="68">
        <v>4002</v>
      </c>
      <c r="C333" s="59">
        <v>43448</v>
      </c>
      <c r="D333" s="68">
        <v>15</v>
      </c>
      <c r="E333" s="68" t="s">
        <v>106</v>
      </c>
      <c r="F333" s="68">
        <v>41.46</v>
      </c>
      <c r="G333" s="68">
        <v>12.22</v>
      </c>
      <c r="H333" s="68">
        <v>0.21</v>
      </c>
      <c r="I333" s="68">
        <v>0.06</v>
      </c>
      <c r="J333" s="68">
        <v>0.28000000000000003</v>
      </c>
      <c r="K333" s="68">
        <v>0.43</v>
      </c>
      <c r="L333" s="68">
        <v>0</v>
      </c>
      <c r="M333" s="68">
        <v>-0.03</v>
      </c>
      <c r="N333" s="68">
        <v>-0.27</v>
      </c>
      <c r="O333" s="68">
        <v>-0.21</v>
      </c>
      <c r="P333" s="68">
        <v>0</v>
      </c>
      <c r="R333" s="68">
        <v>0.33</v>
      </c>
      <c r="S333" s="68">
        <v>0.3</v>
      </c>
      <c r="T333" s="68">
        <v>0.23</v>
      </c>
      <c r="U333" s="68">
        <v>55.01</v>
      </c>
      <c r="V333" s="68">
        <v>1435.0170000000001</v>
      </c>
      <c r="X333" s="68">
        <f t="shared" si="5"/>
        <v>0.98</v>
      </c>
    </row>
    <row r="334" spans="1:24" x14ac:dyDescent="0.25">
      <c r="A334" s="68" t="s">
        <v>104</v>
      </c>
      <c r="B334" s="68">
        <v>4002</v>
      </c>
      <c r="C334" s="59">
        <v>43448</v>
      </c>
      <c r="D334" s="68">
        <v>16</v>
      </c>
      <c r="E334" s="68" t="s">
        <v>106</v>
      </c>
      <c r="F334" s="68">
        <v>42.93</v>
      </c>
      <c r="G334" s="68">
        <v>12.22</v>
      </c>
      <c r="H334" s="68">
        <v>0.21</v>
      </c>
      <c r="I334" s="68">
        <v>0.06</v>
      </c>
      <c r="J334" s="68">
        <v>0.3</v>
      </c>
      <c r="K334" s="68">
        <v>0.39</v>
      </c>
      <c r="L334" s="68">
        <v>0</v>
      </c>
      <c r="M334" s="68">
        <v>0</v>
      </c>
      <c r="N334" s="68">
        <v>-0.35</v>
      </c>
      <c r="O334" s="68">
        <v>-0.21</v>
      </c>
      <c r="P334" s="68">
        <v>0</v>
      </c>
      <c r="R334" s="68">
        <v>0.33</v>
      </c>
      <c r="S334" s="68">
        <v>0.3</v>
      </c>
      <c r="T334" s="68">
        <v>0.23</v>
      </c>
      <c r="U334" s="68">
        <v>56.41</v>
      </c>
      <c r="V334" s="68">
        <v>1466.48</v>
      </c>
      <c r="X334" s="68">
        <f t="shared" si="5"/>
        <v>0.96000000000000008</v>
      </c>
    </row>
    <row r="335" spans="1:24" x14ac:dyDescent="0.25">
      <c r="A335" s="68" t="s">
        <v>104</v>
      </c>
      <c r="B335" s="68">
        <v>4002</v>
      </c>
      <c r="C335" s="59">
        <v>43448</v>
      </c>
      <c r="D335" s="68">
        <v>17</v>
      </c>
      <c r="E335" s="68" t="s">
        <v>106</v>
      </c>
      <c r="F335" s="68">
        <v>50.72</v>
      </c>
      <c r="G335" s="68">
        <v>12.22</v>
      </c>
      <c r="H335" s="68">
        <v>0.21</v>
      </c>
      <c r="I335" s="68">
        <v>0.06</v>
      </c>
      <c r="J335" s="68">
        <v>0.3</v>
      </c>
      <c r="K335" s="68">
        <v>0.41</v>
      </c>
      <c r="L335" s="68">
        <v>0.06</v>
      </c>
      <c r="M335" s="68">
        <v>-0.01</v>
      </c>
      <c r="N335" s="68">
        <v>-0.37</v>
      </c>
      <c r="O335" s="68">
        <v>-0.21</v>
      </c>
      <c r="P335" s="68">
        <v>0</v>
      </c>
      <c r="R335" s="68">
        <v>0.33</v>
      </c>
      <c r="S335" s="68">
        <v>0.3</v>
      </c>
      <c r="T335" s="68">
        <v>0.23</v>
      </c>
      <c r="U335" s="68">
        <v>64.25</v>
      </c>
      <c r="V335" s="68">
        <v>1564.2059999999999</v>
      </c>
      <c r="X335" s="68">
        <f t="shared" si="5"/>
        <v>1.04</v>
      </c>
    </row>
    <row r="336" spans="1:24" x14ac:dyDescent="0.25">
      <c r="A336" s="68" t="s">
        <v>104</v>
      </c>
      <c r="B336" s="68">
        <v>4002</v>
      </c>
      <c r="C336" s="59">
        <v>43448</v>
      </c>
      <c r="D336" s="68">
        <v>18</v>
      </c>
      <c r="E336" s="68" t="s">
        <v>106</v>
      </c>
      <c r="F336" s="68">
        <v>49.31</v>
      </c>
      <c r="G336" s="68">
        <v>12.22</v>
      </c>
      <c r="H336" s="68">
        <v>0.21</v>
      </c>
      <c r="I336" s="68">
        <v>0.06</v>
      </c>
      <c r="J336" s="68">
        <v>0.14000000000000001</v>
      </c>
      <c r="K336" s="68">
        <v>0.4</v>
      </c>
      <c r="L336" s="68">
        <v>0</v>
      </c>
      <c r="M336" s="68">
        <v>0.03</v>
      </c>
      <c r="N336" s="68">
        <v>-0.54</v>
      </c>
      <c r="O336" s="68">
        <v>-0.21</v>
      </c>
      <c r="P336" s="68">
        <v>0</v>
      </c>
      <c r="R336" s="68">
        <v>0.33</v>
      </c>
      <c r="S336" s="68">
        <v>0.3</v>
      </c>
      <c r="T336" s="68">
        <v>0.23</v>
      </c>
      <c r="U336" s="68">
        <v>62.48</v>
      </c>
      <c r="V336" s="68">
        <v>1602.0119999999999</v>
      </c>
      <c r="X336" s="68">
        <f t="shared" si="5"/>
        <v>0.81</v>
      </c>
    </row>
    <row r="337" spans="1:24" x14ac:dyDescent="0.25">
      <c r="A337" s="68" t="s">
        <v>104</v>
      </c>
      <c r="B337" s="68">
        <v>4002</v>
      </c>
      <c r="C337" s="59">
        <v>43448</v>
      </c>
      <c r="D337" s="68">
        <v>19</v>
      </c>
      <c r="E337" s="68" t="s">
        <v>106</v>
      </c>
      <c r="F337" s="68">
        <v>46.27</v>
      </c>
      <c r="G337" s="68">
        <v>12.22</v>
      </c>
      <c r="H337" s="68">
        <v>0.21</v>
      </c>
      <c r="I337" s="68">
        <v>0.06</v>
      </c>
      <c r="J337" s="68">
        <v>0.33</v>
      </c>
      <c r="K337" s="68">
        <v>0.41</v>
      </c>
      <c r="L337" s="68">
        <v>0</v>
      </c>
      <c r="M337" s="68">
        <v>0.03</v>
      </c>
      <c r="N337" s="68">
        <v>-0.37</v>
      </c>
      <c r="O337" s="68">
        <v>-0.21</v>
      </c>
      <c r="P337" s="68">
        <v>0</v>
      </c>
      <c r="R337" s="68">
        <v>0.33</v>
      </c>
      <c r="S337" s="68">
        <v>0.3</v>
      </c>
      <c r="T337" s="68">
        <v>0.23</v>
      </c>
      <c r="U337" s="68">
        <v>59.81</v>
      </c>
      <c r="V337" s="68">
        <v>1566.249</v>
      </c>
      <c r="X337" s="68">
        <f t="shared" si="5"/>
        <v>1.01</v>
      </c>
    </row>
    <row r="338" spans="1:24" x14ac:dyDescent="0.25">
      <c r="A338" s="68" t="s">
        <v>104</v>
      </c>
      <c r="B338" s="68">
        <v>4002</v>
      </c>
      <c r="C338" s="59">
        <v>43448</v>
      </c>
      <c r="D338" s="68">
        <v>20</v>
      </c>
      <c r="E338" s="68" t="s">
        <v>106</v>
      </c>
      <c r="F338" s="68">
        <v>38.06</v>
      </c>
      <c r="G338" s="68">
        <v>12.22</v>
      </c>
      <c r="H338" s="68">
        <v>0.21</v>
      </c>
      <c r="I338" s="68">
        <v>0.06</v>
      </c>
      <c r="J338" s="68">
        <v>0.27</v>
      </c>
      <c r="K338" s="68">
        <v>0.42</v>
      </c>
      <c r="L338" s="68">
        <v>0</v>
      </c>
      <c r="M338" s="68">
        <v>-0.03</v>
      </c>
      <c r="N338" s="68">
        <v>-0.3</v>
      </c>
      <c r="O338" s="68">
        <v>-0.21</v>
      </c>
      <c r="P338" s="68">
        <v>0</v>
      </c>
      <c r="R338" s="68">
        <v>0.33</v>
      </c>
      <c r="S338" s="68">
        <v>0.3</v>
      </c>
      <c r="T338" s="68">
        <v>0.23</v>
      </c>
      <c r="U338" s="68">
        <v>51.56</v>
      </c>
      <c r="V338" s="68">
        <v>1519.2629999999999</v>
      </c>
      <c r="X338" s="68">
        <f t="shared" si="5"/>
        <v>0.96</v>
      </c>
    </row>
    <row r="339" spans="1:24" x14ac:dyDescent="0.25">
      <c r="A339" s="68" t="s">
        <v>104</v>
      </c>
      <c r="B339" s="68">
        <v>4002</v>
      </c>
      <c r="C339" s="59">
        <v>43448</v>
      </c>
      <c r="D339" s="68">
        <v>21</v>
      </c>
      <c r="E339" s="68" t="s">
        <v>106</v>
      </c>
      <c r="F339" s="68">
        <v>36.659999999999997</v>
      </c>
      <c r="G339" s="68">
        <v>12.22</v>
      </c>
      <c r="H339" s="68">
        <v>0.21</v>
      </c>
      <c r="I339" s="68">
        <v>0.06</v>
      </c>
      <c r="J339" s="68">
        <v>0.21</v>
      </c>
      <c r="K339" s="68">
        <v>0.44</v>
      </c>
      <c r="L339" s="68">
        <v>0</v>
      </c>
      <c r="M339" s="68">
        <v>0</v>
      </c>
      <c r="N339" s="68">
        <v>-0.23</v>
      </c>
      <c r="O339" s="68">
        <v>-0.21</v>
      </c>
      <c r="P339" s="68">
        <v>0</v>
      </c>
      <c r="R339" s="68">
        <v>0.33</v>
      </c>
      <c r="S339" s="68">
        <v>0.3</v>
      </c>
      <c r="T339" s="68">
        <v>0.23</v>
      </c>
      <c r="U339" s="68">
        <v>50.22</v>
      </c>
      <c r="V339" s="68">
        <v>1460.877</v>
      </c>
      <c r="X339" s="68">
        <f t="shared" si="5"/>
        <v>0.91999999999999993</v>
      </c>
    </row>
    <row r="340" spans="1:24" x14ac:dyDescent="0.25">
      <c r="A340" s="68" t="s">
        <v>104</v>
      </c>
      <c r="B340" s="68">
        <v>4002</v>
      </c>
      <c r="C340" s="59">
        <v>43448</v>
      </c>
      <c r="D340" s="68">
        <v>22</v>
      </c>
      <c r="E340" s="68" t="s">
        <v>106</v>
      </c>
      <c r="F340" s="68">
        <v>37.08</v>
      </c>
      <c r="G340" s="68">
        <v>12.22</v>
      </c>
      <c r="H340" s="68">
        <v>0.21</v>
      </c>
      <c r="I340" s="68">
        <v>0.06</v>
      </c>
      <c r="J340" s="68">
        <v>0.09</v>
      </c>
      <c r="K340" s="68">
        <v>0.44</v>
      </c>
      <c r="L340" s="68">
        <v>0</v>
      </c>
      <c r="M340" s="68">
        <v>0.02</v>
      </c>
      <c r="N340" s="68">
        <v>-0.21</v>
      </c>
      <c r="O340" s="68">
        <v>-0.21</v>
      </c>
      <c r="P340" s="68">
        <v>0</v>
      </c>
      <c r="R340" s="68">
        <v>0.33</v>
      </c>
      <c r="S340" s="68">
        <v>0.3</v>
      </c>
      <c r="T340" s="68">
        <v>0.23</v>
      </c>
      <c r="U340" s="68">
        <v>50.56</v>
      </c>
      <c r="V340" s="68">
        <v>1382.37</v>
      </c>
      <c r="X340" s="68">
        <f t="shared" si="5"/>
        <v>0.8</v>
      </c>
    </row>
    <row r="341" spans="1:24" x14ac:dyDescent="0.25">
      <c r="A341" s="68" t="s">
        <v>104</v>
      </c>
      <c r="B341" s="68">
        <v>4002</v>
      </c>
      <c r="C341" s="59">
        <v>43448</v>
      </c>
      <c r="D341" s="68">
        <v>23</v>
      </c>
      <c r="E341" s="68" t="s">
        <v>106</v>
      </c>
      <c r="F341" s="68">
        <v>47.11</v>
      </c>
      <c r="G341" s="68">
        <v>12.22</v>
      </c>
      <c r="H341" s="68">
        <v>0.21</v>
      </c>
      <c r="I341" s="68">
        <v>0.06</v>
      </c>
      <c r="J341" s="68">
        <v>1.52</v>
      </c>
      <c r="K341" s="68">
        <v>0.5</v>
      </c>
      <c r="L341" s="68">
        <v>0.25</v>
      </c>
      <c r="M341" s="68">
        <v>-0.01</v>
      </c>
      <c r="N341" s="68">
        <v>0.1</v>
      </c>
      <c r="O341" s="68">
        <v>-0.21</v>
      </c>
      <c r="P341" s="68">
        <v>0</v>
      </c>
      <c r="R341" s="68">
        <v>0.33</v>
      </c>
      <c r="S341" s="68">
        <v>0.3</v>
      </c>
      <c r="T341" s="68">
        <v>0.23</v>
      </c>
      <c r="U341" s="68">
        <v>62.61</v>
      </c>
      <c r="V341" s="68">
        <v>1273.5329999999999</v>
      </c>
      <c r="X341" s="68">
        <f t="shared" si="5"/>
        <v>2.54</v>
      </c>
    </row>
    <row r="342" spans="1:24" x14ac:dyDescent="0.25">
      <c r="A342" s="68" t="s">
        <v>104</v>
      </c>
      <c r="B342" s="68">
        <v>4002</v>
      </c>
      <c r="C342" s="59">
        <v>43448</v>
      </c>
      <c r="D342" s="68">
        <v>24</v>
      </c>
      <c r="E342" s="68" t="s">
        <v>105</v>
      </c>
      <c r="F342" s="68">
        <v>34.119999999999997</v>
      </c>
      <c r="G342" s="68">
        <v>12.22</v>
      </c>
      <c r="H342" s="68">
        <v>0.21</v>
      </c>
      <c r="I342" s="68">
        <v>0.06</v>
      </c>
      <c r="J342" s="68">
        <v>0.85</v>
      </c>
      <c r="K342" s="68">
        <v>0</v>
      </c>
      <c r="L342" s="68">
        <v>0</v>
      </c>
      <c r="M342" s="68">
        <v>-0.01</v>
      </c>
      <c r="N342" s="68">
        <v>-0.04</v>
      </c>
      <c r="O342" s="68">
        <v>-0.21</v>
      </c>
      <c r="P342" s="68">
        <v>0</v>
      </c>
      <c r="R342" s="68">
        <v>0.33</v>
      </c>
      <c r="S342" s="68">
        <v>0.3</v>
      </c>
      <c r="T342" s="68">
        <v>0.23</v>
      </c>
      <c r="U342" s="68">
        <v>48.06</v>
      </c>
      <c r="V342" s="68">
        <v>1154.4659999999999</v>
      </c>
      <c r="X342" s="68">
        <f t="shared" si="5"/>
        <v>1.1200000000000001</v>
      </c>
    </row>
    <row r="343" spans="1:24" x14ac:dyDescent="0.25">
      <c r="A343" s="68" t="s">
        <v>104</v>
      </c>
      <c r="B343" s="68">
        <v>4002</v>
      </c>
      <c r="C343" s="59">
        <v>43449</v>
      </c>
      <c r="D343" s="68">
        <v>1</v>
      </c>
      <c r="E343" s="68" t="s">
        <v>105</v>
      </c>
      <c r="F343" s="68">
        <v>28.6</v>
      </c>
      <c r="G343" s="68">
        <v>12.22</v>
      </c>
      <c r="H343" s="68">
        <v>0.12</v>
      </c>
      <c r="I343" s="68">
        <v>0.01</v>
      </c>
      <c r="J343" s="68">
        <v>0.14000000000000001</v>
      </c>
      <c r="K343" s="68">
        <v>0</v>
      </c>
      <c r="L343" s="68">
        <v>0</v>
      </c>
      <c r="M343" s="68">
        <v>0.03</v>
      </c>
      <c r="N343" s="68">
        <v>-0.16</v>
      </c>
      <c r="O343" s="68">
        <v>-0.21</v>
      </c>
      <c r="P343" s="68">
        <v>0</v>
      </c>
      <c r="R343" s="68">
        <v>0.33</v>
      </c>
      <c r="S343" s="68">
        <v>0.3</v>
      </c>
      <c r="T343" s="68">
        <v>0.23</v>
      </c>
      <c r="U343" s="68">
        <v>41.61</v>
      </c>
      <c r="V343" s="68">
        <v>1073.808</v>
      </c>
      <c r="X343" s="68">
        <f t="shared" si="5"/>
        <v>0.27</v>
      </c>
    </row>
    <row r="344" spans="1:24" x14ac:dyDescent="0.25">
      <c r="A344" s="68" t="s">
        <v>104</v>
      </c>
      <c r="B344" s="68">
        <v>4002</v>
      </c>
      <c r="C344" s="59">
        <v>43449</v>
      </c>
      <c r="D344" s="68">
        <v>2</v>
      </c>
      <c r="E344" s="68" t="s">
        <v>105</v>
      </c>
      <c r="F344" s="68">
        <v>15.05</v>
      </c>
      <c r="G344" s="68">
        <v>12.22</v>
      </c>
      <c r="H344" s="68">
        <v>0.12</v>
      </c>
      <c r="I344" s="68">
        <v>0.01</v>
      </c>
      <c r="J344" s="68">
        <v>0.23</v>
      </c>
      <c r="K344" s="68">
        <v>0</v>
      </c>
      <c r="L344" s="68">
        <v>0</v>
      </c>
      <c r="M344" s="68">
        <v>0</v>
      </c>
      <c r="N344" s="68">
        <v>-0.03</v>
      </c>
      <c r="O344" s="68">
        <v>-0.21</v>
      </c>
      <c r="P344" s="68">
        <v>0</v>
      </c>
      <c r="R344" s="68">
        <v>0.33</v>
      </c>
      <c r="S344" s="68">
        <v>0.3</v>
      </c>
      <c r="T344" s="68">
        <v>0.23</v>
      </c>
      <c r="U344" s="68">
        <v>28.25</v>
      </c>
      <c r="V344" s="68">
        <v>1027.184</v>
      </c>
      <c r="X344" s="68">
        <f t="shared" si="5"/>
        <v>0.36</v>
      </c>
    </row>
    <row r="345" spans="1:24" x14ac:dyDescent="0.25">
      <c r="A345" s="68" t="s">
        <v>104</v>
      </c>
      <c r="B345" s="68">
        <v>4002</v>
      </c>
      <c r="C345" s="59">
        <v>43449</v>
      </c>
      <c r="D345" s="68">
        <v>3</v>
      </c>
      <c r="E345" s="68" t="s">
        <v>105</v>
      </c>
      <c r="F345" s="68">
        <v>24.5</v>
      </c>
      <c r="G345" s="68">
        <v>12.22</v>
      </c>
      <c r="H345" s="68">
        <v>0.12</v>
      </c>
      <c r="I345" s="68">
        <v>0.01</v>
      </c>
      <c r="J345" s="68">
        <v>0.15</v>
      </c>
      <c r="K345" s="68">
        <v>0</v>
      </c>
      <c r="L345" s="68">
        <v>0</v>
      </c>
      <c r="M345" s="68">
        <v>0.04</v>
      </c>
      <c r="N345" s="68">
        <v>-0.17</v>
      </c>
      <c r="O345" s="68">
        <v>-0.21</v>
      </c>
      <c r="P345" s="68">
        <v>0</v>
      </c>
      <c r="R345" s="68">
        <v>0.33</v>
      </c>
      <c r="S345" s="68">
        <v>0.3</v>
      </c>
      <c r="T345" s="68">
        <v>0.23</v>
      </c>
      <c r="U345" s="68">
        <v>37.520000000000003</v>
      </c>
      <c r="V345" s="68">
        <v>1002.5119999999999</v>
      </c>
      <c r="X345" s="68">
        <f t="shared" si="5"/>
        <v>0.28000000000000003</v>
      </c>
    </row>
    <row r="346" spans="1:24" x14ac:dyDescent="0.25">
      <c r="A346" s="68" t="s">
        <v>104</v>
      </c>
      <c r="B346" s="68">
        <v>4002</v>
      </c>
      <c r="C346" s="59">
        <v>43449</v>
      </c>
      <c r="D346" s="68">
        <v>4</v>
      </c>
      <c r="E346" s="68" t="s">
        <v>105</v>
      </c>
      <c r="F346" s="68">
        <v>28.83</v>
      </c>
      <c r="G346" s="68">
        <v>12.22</v>
      </c>
      <c r="H346" s="68">
        <v>0.12</v>
      </c>
      <c r="I346" s="68">
        <v>0.01</v>
      </c>
      <c r="J346" s="68">
        <v>0.08</v>
      </c>
      <c r="K346" s="68">
        <v>0</v>
      </c>
      <c r="L346" s="68">
        <v>0</v>
      </c>
      <c r="M346" s="68">
        <v>0.02</v>
      </c>
      <c r="N346" s="68">
        <v>-0.16</v>
      </c>
      <c r="O346" s="68">
        <v>-0.21</v>
      </c>
      <c r="P346" s="68">
        <v>0</v>
      </c>
      <c r="R346" s="68">
        <v>0.33</v>
      </c>
      <c r="S346" s="68">
        <v>0.3</v>
      </c>
      <c r="T346" s="68">
        <v>0.23</v>
      </c>
      <c r="U346" s="68">
        <v>41.77</v>
      </c>
      <c r="V346" s="68">
        <v>998.14200000000005</v>
      </c>
      <c r="X346" s="68">
        <f t="shared" si="5"/>
        <v>0.21000000000000002</v>
      </c>
    </row>
    <row r="347" spans="1:24" x14ac:dyDescent="0.25">
      <c r="A347" s="68" t="s">
        <v>104</v>
      </c>
      <c r="B347" s="68">
        <v>4002</v>
      </c>
      <c r="C347" s="59">
        <v>43449</v>
      </c>
      <c r="D347" s="68">
        <v>5</v>
      </c>
      <c r="E347" s="68" t="s">
        <v>105</v>
      </c>
      <c r="F347" s="68">
        <v>21.56</v>
      </c>
      <c r="G347" s="68">
        <v>12.22</v>
      </c>
      <c r="H347" s="68">
        <v>0.12</v>
      </c>
      <c r="I347" s="68">
        <v>0.01</v>
      </c>
      <c r="J347" s="68">
        <v>0.12</v>
      </c>
      <c r="K347" s="68">
        <v>0</v>
      </c>
      <c r="L347" s="68">
        <v>0</v>
      </c>
      <c r="M347" s="68">
        <v>0.02</v>
      </c>
      <c r="N347" s="68">
        <v>-0.13</v>
      </c>
      <c r="O347" s="68">
        <v>-0.21</v>
      </c>
      <c r="P347" s="68">
        <v>0</v>
      </c>
      <c r="R347" s="68">
        <v>0.33</v>
      </c>
      <c r="S347" s="68">
        <v>0.3</v>
      </c>
      <c r="T347" s="68">
        <v>0.23</v>
      </c>
      <c r="U347" s="68">
        <v>34.57</v>
      </c>
      <c r="V347" s="68">
        <v>1012.692</v>
      </c>
      <c r="X347" s="68">
        <f t="shared" si="5"/>
        <v>0.25</v>
      </c>
    </row>
    <row r="348" spans="1:24" x14ac:dyDescent="0.25">
      <c r="A348" s="68" t="s">
        <v>104</v>
      </c>
      <c r="B348" s="68">
        <v>4002</v>
      </c>
      <c r="C348" s="59">
        <v>43449</v>
      </c>
      <c r="D348" s="68">
        <v>6</v>
      </c>
      <c r="E348" s="68" t="s">
        <v>105</v>
      </c>
      <c r="F348" s="68">
        <v>29.7</v>
      </c>
      <c r="G348" s="68">
        <v>12.22</v>
      </c>
      <c r="H348" s="68">
        <v>0.12</v>
      </c>
      <c r="I348" s="68">
        <v>0.01</v>
      </c>
      <c r="J348" s="68">
        <v>7.0000000000000007E-2</v>
      </c>
      <c r="K348" s="68">
        <v>0</v>
      </c>
      <c r="L348" s="68">
        <v>0</v>
      </c>
      <c r="M348" s="68">
        <v>0.02</v>
      </c>
      <c r="N348" s="68">
        <v>-0.16</v>
      </c>
      <c r="O348" s="68">
        <v>-0.21</v>
      </c>
      <c r="P348" s="68">
        <v>0</v>
      </c>
      <c r="R348" s="68">
        <v>0.33</v>
      </c>
      <c r="S348" s="68">
        <v>0.3</v>
      </c>
      <c r="T348" s="68">
        <v>0.23</v>
      </c>
      <c r="U348" s="68">
        <v>42.63</v>
      </c>
      <c r="V348" s="68">
        <v>1060.585</v>
      </c>
      <c r="X348" s="68">
        <f t="shared" si="5"/>
        <v>0.2</v>
      </c>
    </row>
    <row r="349" spans="1:24" x14ac:dyDescent="0.25">
      <c r="A349" s="68" t="s">
        <v>104</v>
      </c>
      <c r="B349" s="68">
        <v>4002</v>
      </c>
      <c r="C349" s="59">
        <v>43449</v>
      </c>
      <c r="D349" s="68">
        <v>7</v>
      </c>
      <c r="E349" s="68" t="s">
        <v>105</v>
      </c>
      <c r="F349" s="68">
        <v>29.55</v>
      </c>
      <c r="G349" s="68">
        <v>12.22</v>
      </c>
      <c r="H349" s="68">
        <v>0.12</v>
      </c>
      <c r="I349" s="68">
        <v>0.01</v>
      </c>
      <c r="J349" s="68">
        <v>0.17</v>
      </c>
      <c r="K349" s="68">
        <v>0</v>
      </c>
      <c r="L349" s="68">
        <v>0</v>
      </c>
      <c r="M349" s="68">
        <v>-0.01</v>
      </c>
      <c r="N349" s="68">
        <v>-0.2</v>
      </c>
      <c r="O349" s="68">
        <v>-0.21</v>
      </c>
      <c r="P349" s="68">
        <v>0</v>
      </c>
      <c r="R349" s="68">
        <v>0.33</v>
      </c>
      <c r="S349" s="68">
        <v>0.3</v>
      </c>
      <c r="T349" s="68">
        <v>0.23</v>
      </c>
      <c r="U349" s="68">
        <v>42.51</v>
      </c>
      <c r="V349" s="68">
        <v>1141.48</v>
      </c>
      <c r="X349" s="68">
        <f t="shared" si="5"/>
        <v>0.30000000000000004</v>
      </c>
    </row>
    <row r="350" spans="1:24" x14ac:dyDescent="0.25">
      <c r="A350" s="68" t="s">
        <v>104</v>
      </c>
      <c r="B350" s="68">
        <v>4002</v>
      </c>
      <c r="C350" s="59">
        <v>43449</v>
      </c>
      <c r="D350" s="68">
        <v>8</v>
      </c>
      <c r="E350" s="68" t="s">
        <v>105</v>
      </c>
      <c r="F350" s="68">
        <v>33.25</v>
      </c>
      <c r="G350" s="68">
        <v>12.22</v>
      </c>
      <c r="H350" s="68">
        <v>0.12</v>
      </c>
      <c r="I350" s="68">
        <v>0.01</v>
      </c>
      <c r="J350" s="68">
        <v>0.13</v>
      </c>
      <c r="K350" s="68">
        <v>0</v>
      </c>
      <c r="L350" s="68">
        <v>0</v>
      </c>
      <c r="M350" s="68">
        <v>0.01</v>
      </c>
      <c r="N350" s="68">
        <v>-0.14000000000000001</v>
      </c>
      <c r="O350" s="68">
        <v>-0.21</v>
      </c>
      <c r="P350" s="68">
        <v>0</v>
      </c>
      <c r="R350" s="68">
        <v>0.33</v>
      </c>
      <c r="S350" s="68">
        <v>0.3</v>
      </c>
      <c r="T350" s="68">
        <v>0.23</v>
      </c>
      <c r="U350" s="68">
        <v>46.25</v>
      </c>
      <c r="V350" s="68">
        <v>1235.1489999999999</v>
      </c>
      <c r="X350" s="68">
        <f t="shared" si="5"/>
        <v>0.26</v>
      </c>
    </row>
    <row r="351" spans="1:24" x14ac:dyDescent="0.25">
      <c r="A351" s="68" t="s">
        <v>104</v>
      </c>
      <c r="B351" s="68">
        <v>4002</v>
      </c>
      <c r="C351" s="59">
        <v>43449</v>
      </c>
      <c r="D351" s="68">
        <v>9</v>
      </c>
      <c r="E351" s="68" t="s">
        <v>105</v>
      </c>
      <c r="F351" s="68">
        <v>35.869999999999997</v>
      </c>
      <c r="G351" s="68">
        <v>12.22</v>
      </c>
      <c r="H351" s="68">
        <v>0.12</v>
      </c>
      <c r="I351" s="68">
        <v>0.01</v>
      </c>
      <c r="J351" s="68">
        <v>0.26</v>
      </c>
      <c r="K351" s="68">
        <v>0</v>
      </c>
      <c r="L351" s="68">
        <v>0.17</v>
      </c>
      <c r="M351" s="68">
        <v>0.01</v>
      </c>
      <c r="N351" s="68">
        <v>-0.08</v>
      </c>
      <c r="O351" s="68">
        <v>-0.21</v>
      </c>
      <c r="P351" s="68">
        <v>0</v>
      </c>
      <c r="R351" s="68">
        <v>0.33</v>
      </c>
      <c r="S351" s="68">
        <v>0.3</v>
      </c>
      <c r="T351" s="68">
        <v>0.23</v>
      </c>
      <c r="U351" s="68">
        <v>49.23</v>
      </c>
      <c r="V351" s="68">
        <v>1311.479</v>
      </c>
      <c r="X351" s="68">
        <f t="shared" si="5"/>
        <v>0.56000000000000005</v>
      </c>
    </row>
    <row r="352" spans="1:24" x14ac:dyDescent="0.25">
      <c r="A352" s="68" t="s">
        <v>104</v>
      </c>
      <c r="B352" s="68">
        <v>4002</v>
      </c>
      <c r="C352" s="59">
        <v>43449</v>
      </c>
      <c r="D352" s="68">
        <v>10</v>
      </c>
      <c r="E352" s="68" t="s">
        <v>105</v>
      </c>
      <c r="F352" s="68">
        <v>32.31</v>
      </c>
      <c r="G352" s="68">
        <v>12.22</v>
      </c>
      <c r="H352" s="68">
        <v>0.12</v>
      </c>
      <c r="I352" s="68">
        <v>0.01</v>
      </c>
      <c r="J352" s="68">
        <v>0.11</v>
      </c>
      <c r="K352" s="68">
        <v>0</v>
      </c>
      <c r="L352" s="68">
        <v>0</v>
      </c>
      <c r="M352" s="68">
        <v>0.03</v>
      </c>
      <c r="N352" s="68">
        <v>-0.19</v>
      </c>
      <c r="O352" s="68">
        <v>-0.21</v>
      </c>
      <c r="P352" s="68">
        <v>0</v>
      </c>
      <c r="R352" s="68">
        <v>0.33</v>
      </c>
      <c r="S352" s="68">
        <v>0.3</v>
      </c>
      <c r="T352" s="68">
        <v>0.23</v>
      </c>
      <c r="U352" s="68">
        <v>45.26</v>
      </c>
      <c r="V352" s="68">
        <v>1347.652</v>
      </c>
      <c r="X352" s="68">
        <f t="shared" si="5"/>
        <v>0.24</v>
      </c>
    </row>
    <row r="353" spans="1:24" x14ac:dyDescent="0.25">
      <c r="A353" s="68" t="s">
        <v>104</v>
      </c>
      <c r="B353" s="68">
        <v>4002</v>
      </c>
      <c r="C353" s="59">
        <v>43449</v>
      </c>
      <c r="D353" s="68">
        <v>11</v>
      </c>
      <c r="E353" s="68" t="s">
        <v>105</v>
      </c>
      <c r="F353" s="68">
        <v>31.77</v>
      </c>
      <c r="G353" s="68">
        <v>12.22</v>
      </c>
      <c r="H353" s="68">
        <v>0.12</v>
      </c>
      <c r="I353" s="68">
        <v>0.01</v>
      </c>
      <c r="J353" s="68">
        <v>0.08</v>
      </c>
      <c r="K353" s="68">
        <v>0</v>
      </c>
      <c r="L353" s="68">
        <v>0</v>
      </c>
      <c r="M353" s="68">
        <v>0.01</v>
      </c>
      <c r="N353" s="68">
        <v>-0.2</v>
      </c>
      <c r="O353" s="68">
        <v>-0.21</v>
      </c>
      <c r="P353" s="68">
        <v>0</v>
      </c>
      <c r="R353" s="68">
        <v>0.33</v>
      </c>
      <c r="S353" s="68">
        <v>0.3</v>
      </c>
      <c r="T353" s="68">
        <v>0.23</v>
      </c>
      <c r="U353" s="68">
        <v>44.66</v>
      </c>
      <c r="V353" s="68">
        <v>1341.6130000000001</v>
      </c>
      <c r="X353" s="68">
        <f t="shared" si="5"/>
        <v>0.21000000000000002</v>
      </c>
    </row>
    <row r="354" spans="1:24" x14ac:dyDescent="0.25">
      <c r="A354" s="68" t="s">
        <v>104</v>
      </c>
      <c r="B354" s="68">
        <v>4002</v>
      </c>
      <c r="C354" s="59">
        <v>43449</v>
      </c>
      <c r="D354" s="68">
        <v>12</v>
      </c>
      <c r="E354" s="68" t="s">
        <v>105</v>
      </c>
      <c r="F354" s="68">
        <v>31.23</v>
      </c>
      <c r="G354" s="68">
        <v>12.22</v>
      </c>
      <c r="H354" s="68">
        <v>0.12</v>
      </c>
      <c r="I354" s="68">
        <v>0.01</v>
      </c>
      <c r="J354" s="68">
        <v>0.08</v>
      </c>
      <c r="K354" s="68">
        <v>0</v>
      </c>
      <c r="L354" s="68">
        <v>0</v>
      </c>
      <c r="M354" s="68">
        <v>0</v>
      </c>
      <c r="N354" s="68">
        <v>-0.21</v>
      </c>
      <c r="O354" s="68">
        <v>-0.21</v>
      </c>
      <c r="P354" s="68">
        <v>0</v>
      </c>
      <c r="R354" s="68">
        <v>0.33</v>
      </c>
      <c r="S354" s="68">
        <v>0.3</v>
      </c>
      <c r="T354" s="68">
        <v>0.23</v>
      </c>
      <c r="U354" s="68">
        <v>44.1</v>
      </c>
      <c r="V354" s="68">
        <v>1326.8620000000001</v>
      </c>
      <c r="X354" s="68">
        <f t="shared" si="5"/>
        <v>0.21000000000000002</v>
      </c>
    </row>
    <row r="355" spans="1:24" x14ac:dyDescent="0.25">
      <c r="A355" s="68" t="s">
        <v>104</v>
      </c>
      <c r="B355" s="68">
        <v>4002</v>
      </c>
      <c r="C355" s="59">
        <v>43449</v>
      </c>
      <c r="D355" s="68">
        <v>13</v>
      </c>
      <c r="E355" s="68" t="s">
        <v>105</v>
      </c>
      <c r="F355" s="68">
        <v>31.38</v>
      </c>
      <c r="G355" s="68">
        <v>12.22</v>
      </c>
      <c r="H355" s="68">
        <v>0.12</v>
      </c>
      <c r="I355" s="68">
        <v>0.01</v>
      </c>
      <c r="J355" s="68">
        <v>0.09</v>
      </c>
      <c r="K355" s="68">
        <v>0</v>
      </c>
      <c r="L355" s="68">
        <v>0</v>
      </c>
      <c r="M355" s="68">
        <v>-0.01</v>
      </c>
      <c r="N355" s="68">
        <v>-0.2</v>
      </c>
      <c r="O355" s="68">
        <v>-0.21</v>
      </c>
      <c r="P355" s="68">
        <v>0</v>
      </c>
      <c r="R355" s="68">
        <v>0.33</v>
      </c>
      <c r="S355" s="68">
        <v>0.3</v>
      </c>
      <c r="T355" s="68">
        <v>0.23</v>
      </c>
      <c r="U355" s="68">
        <v>44.26</v>
      </c>
      <c r="V355" s="68">
        <v>1301.7940000000001</v>
      </c>
      <c r="X355" s="68">
        <f t="shared" si="5"/>
        <v>0.22</v>
      </c>
    </row>
    <row r="356" spans="1:24" x14ac:dyDescent="0.25">
      <c r="A356" s="68" t="s">
        <v>104</v>
      </c>
      <c r="B356" s="68">
        <v>4002</v>
      </c>
      <c r="C356" s="59">
        <v>43449</v>
      </c>
      <c r="D356" s="68">
        <v>14</v>
      </c>
      <c r="E356" s="68" t="s">
        <v>105</v>
      </c>
      <c r="F356" s="68">
        <v>32.07</v>
      </c>
      <c r="G356" s="68">
        <v>12.22</v>
      </c>
      <c r="H356" s="68">
        <v>0.12</v>
      </c>
      <c r="I356" s="68">
        <v>0.01</v>
      </c>
      <c r="J356" s="68">
        <v>0.09</v>
      </c>
      <c r="K356" s="68">
        <v>0</v>
      </c>
      <c r="L356" s="68">
        <v>0</v>
      </c>
      <c r="M356" s="68">
        <v>0.04</v>
      </c>
      <c r="N356" s="68">
        <v>-0.19</v>
      </c>
      <c r="O356" s="68">
        <v>-0.21</v>
      </c>
      <c r="P356" s="68">
        <v>0</v>
      </c>
      <c r="R356" s="68">
        <v>0.33</v>
      </c>
      <c r="S356" s="68">
        <v>0.3</v>
      </c>
      <c r="T356" s="68">
        <v>0.23</v>
      </c>
      <c r="U356" s="68">
        <v>45.01</v>
      </c>
      <c r="V356" s="68">
        <v>1290.059</v>
      </c>
      <c r="X356" s="68">
        <f t="shared" si="5"/>
        <v>0.22</v>
      </c>
    </row>
    <row r="357" spans="1:24" x14ac:dyDescent="0.25">
      <c r="A357" s="68" t="s">
        <v>104</v>
      </c>
      <c r="B357" s="68">
        <v>4002</v>
      </c>
      <c r="C357" s="59">
        <v>43449</v>
      </c>
      <c r="D357" s="68">
        <v>15</v>
      </c>
      <c r="E357" s="68" t="s">
        <v>105</v>
      </c>
      <c r="F357" s="68">
        <v>31.56</v>
      </c>
      <c r="G357" s="68">
        <v>12.22</v>
      </c>
      <c r="H357" s="68">
        <v>0.12</v>
      </c>
      <c r="I357" s="68">
        <v>0.01</v>
      </c>
      <c r="J357" s="68">
        <v>0.1</v>
      </c>
      <c r="K357" s="68">
        <v>0</v>
      </c>
      <c r="L357" s="68">
        <v>0</v>
      </c>
      <c r="M357" s="68">
        <v>0.05</v>
      </c>
      <c r="N357" s="68">
        <v>-0.17</v>
      </c>
      <c r="O357" s="68">
        <v>-0.21</v>
      </c>
      <c r="P357" s="68">
        <v>0</v>
      </c>
      <c r="R357" s="68">
        <v>0.33</v>
      </c>
      <c r="S357" s="68">
        <v>0.3</v>
      </c>
      <c r="T357" s="68">
        <v>0.23</v>
      </c>
      <c r="U357" s="68">
        <v>44.54</v>
      </c>
      <c r="V357" s="68">
        <v>1288.19</v>
      </c>
      <c r="X357" s="68">
        <f t="shared" si="5"/>
        <v>0.23</v>
      </c>
    </row>
    <row r="358" spans="1:24" x14ac:dyDescent="0.25">
      <c r="A358" s="68" t="s">
        <v>104</v>
      </c>
      <c r="B358" s="68">
        <v>4002</v>
      </c>
      <c r="C358" s="59">
        <v>43449</v>
      </c>
      <c r="D358" s="68">
        <v>16</v>
      </c>
      <c r="E358" s="68" t="s">
        <v>105</v>
      </c>
      <c r="F358" s="68">
        <v>32.93</v>
      </c>
      <c r="G358" s="68">
        <v>12.22</v>
      </c>
      <c r="H358" s="68">
        <v>0.12</v>
      </c>
      <c r="I358" s="68">
        <v>0.01</v>
      </c>
      <c r="J358" s="68">
        <v>0.39</v>
      </c>
      <c r="K358" s="68">
        <v>0</v>
      </c>
      <c r="L358" s="68">
        <v>0</v>
      </c>
      <c r="M358" s="68">
        <v>-0.03</v>
      </c>
      <c r="N358" s="68">
        <v>-0.23</v>
      </c>
      <c r="O358" s="68">
        <v>-0.21</v>
      </c>
      <c r="P358" s="68">
        <v>0</v>
      </c>
      <c r="R358" s="68">
        <v>0.33</v>
      </c>
      <c r="S358" s="68">
        <v>0.3</v>
      </c>
      <c r="T358" s="68">
        <v>0.23</v>
      </c>
      <c r="U358" s="68">
        <v>46.06</v>
      </c>
      <c r="V358" s="68">
        <v>1316.056</v>
      </c>
      <c r="X358" s="68">
        <f t="shared" si="5"/>
        <v>0.52</v>
      </c>
    </row>
    <row r="359" spans="1:24" x14ac:dyDescent="0.25">
      <c r="A359" s="68" t="s">
        <v>104</v>
      </c>
      <c r="B359" s="68">
        <v>4002</v>
      </c>
      <c r="C359" s="59">
        <v>43449</v>
      </c>
      <c r="D359" s="68">
        <v>17</v>
      </c>
      <c r="E359" s="68" t="s">
        <v>105</v>
      </c>
      <c r="F359" s="68">
        <v>41.82</v>
      </c>
      <c r="G359" s="68">
        <v>12.22</v>
      </c>
      <c r="H359" s="68">
        <v>0.12</v>
      </c>
      <c r="I359" s="68">
        <v>0.01</v>
      </c>
      <c r="J359" s="68">
        <v>0.24</v>
      </c>
      <c r="K359" s="68">
        <v>0</v>
      </c>
      <c r="L359" s="68">
        <v>0</v>
      </c>
      <c r="M359" s="68">
        <v>0.02</v>
      </c>
      <c r="N359" s="68">
        <v>-0.09</v>
      </c>
      <c r="O359" s="68">
        <v>-0.21</v>
      </c>
      <c r="P359" s="68">
        <v>0</v>
      </c>
      <c r="R359" s="68">
        <v>0.33</v>
      </c>
      <c r="S359" s="68">
        <v>0.3</v>
      </c>
      <c r="T359" s="68">
        <v>0.23</v>
      </c>
      <c r="U359" s="68">
        <v>54.99</v>
      </c>
      <c r="V359" s="68">
        <v>1421.4960000000001</v>
      </c>
      <c r="X359" s="68">
        <f t="shared" si="5"/>
        <v>0.37</v>
      </c>
    </row>
    <row r="360" spans="1:24" x14ac:dyDescent="0.25">
      <c r="A360" s="68" t="s">
        <v>104</v>
      </c>
      <c r="B360" s="68">
        <v>4002</v>
      </c>
      <c r="C360" s="59">
        <v>43449</v>
      </c>
      <c r="D360" s="68">
        <v>18</v>
      </c>
      <c r="E360" s="68" t="s">
        <v>105</v>
      </c>
      <c r="F360" s="68">
        <v>37.53</v>
      </c>
      <c r="G360" s="68">
        <v>12.22</v>
      </c>
      <c r="H360" s="68">
        <v>0.12</v>
      </c>
      <c r="I360" s="68">
        <v>0.01</v>
      </c>
      <c r="J360" s="68">
        <v>0.22</v>
      </c>
      <c r="K360" s="68">
        <v>0</v>
      </c>
      <c r="L360" s="68">
        <v>0</v>
      </c>
      <c r="M360" s="68">
        <v>0.02</v>
      </c>
      <c r="N360" s="68">
        <v>-0.34</v>
      </c>
      <c r="O360" s="68">
        <v>-0.21</v>
      </c>
      <c r="P360" s="68">
        <v>0</v>
      </c>
      <c r="R360" s="68">
        <v>0.33</v>
      </c>
      <c r="S360" s="68">
        <v>0.3</v>
      </c>
      <c r="T360" s="68">
        <v>0.23</v>
      </c>
      <c r="U360" s="68">
        <v>50.43</v>
      </c>
      <c r="V360" s="68">
        <v>1478.779</v>
      </c>
      <c r="X360" s="68">
        <f t="shared" si="5"/>
        <v>0.35</v>
      </c>
    </row>
    <row r="361" spans="1:24" x14ac:dyDescent="0.25">
      <c r="A361" s="68" t="s">
        <v>104</v>
      </c>
      <c r="B361" s="68">
        <v>4002</v>
      </c>
      <c r="C361" s="59">
        <v>43449</v>
      </c>
      <c r="D361" s="68">
        <v>19</v>
      </c>
      <c r="E361" s="68" t="s">
        <v>105</v>
      </c>
      <c r="F361" s="68">
        <v>35.35</v>
      </c>
      <c r="G361" s="68">
        <v>12.22</v>
      </c>
      <c r="H361" s="68">
        <v>0.12</v>
      </c>
      <c r="I361" s="68">
        <v>0.01</v>
      </c>
      <c r="J361" s="68">
        <v>0.28000000000000003</v>
      </c>
      <c r="K361" s="68">
        <v>0</v>
      </c>
      <c r="L361" s="68">
        <v>0</v>
      </c>
      <c r="M361" s="68">
        <v>-0.02</v>
      </c>
      <c r="N361" s="68">
        <v>-0.28000000000000003</v>
      </c>
      <c r="O361" s="68">
        <v>-0.21</v>
      </c>
      <c r="P361" s="68">
        <v>0</v>
      </c>
      <c r="R361" s="68">
        <v>0.33</v>
      </c>
      <c r="S361" s="68">
        <v>0.3</v>
      </c>
      <c r="T361" s="68">
        <v>0.23</v>
      </c>
      <c r="U361" s="68">
        <v>48.33</v>
      </c>
      <c r="V361" s="68">
        <v>1452.998</v>
      </c>
      <c r="X361" s="68">
        <f t="shared" si="5"/>
        <v>0.41000000000000003</v>
      </c>
    </row>
    <row r="362" spans="1:24" x14ac:dyDescent="0.25">
      <c r="A362" s="68" t="s">
        <v>104</v>
      </c>
      <c r="B362" s="68">
        <v>4002</v>
      </c>
      <c r="C362" s="59">
        <v>43449</v>
      </c>
      <c r="D362" s="68">
        <v>20</v>
      </c>
      <c r="E362" s="68" t="s">
        <v>105</v>
      </c>
      <c r="F362" s="68">
        <v>31.84</v>
      </c>
      <c r="G362" s="68">
        <v>12.22</v>
      </c>
      <c r="H362" s="68">
        <v>0.12</v>
      </c>
      <c r="I362" s="68">
        <v>0.01</v>
      </c>
      <c r="J362" s="68">
        <v>0.25</v>
      </c>
      <c r="K362" s="68">
        <v>0</v>
      </c>
      <c r="L362" s="68">
        <v>0</v>
      </c>
      <c r="M362" s="68">
        <v>0.02</v>
      </c>
      <c r="N362" s="68">
        <v>-0.22</v>
      </c>
      <c r="O362" s="68">
        <v>-0.21</v>
      </c>
      <c r="P362" s="68">
        <v>0</v>
      </c>
      <c r="R362" s="68">
        <v>0.33</v>
      </c>
      <c r="S362" s="68">
        <v>0.3</v>
      </c>
      <c r="T362" s="68">
        <v>0.23</v>
      </c>
      <c r="U362" s="68">
        <v>44.89</v>
      </c>
      <c r="V362" s="68">
        <v>1412.046</v>
      </c>
      <c r="X362" s="68">
        <f t="shared" si="5"/>
        <v>0.38</v>
      </c>
    </row>
    <row r="363" spans="1:24" x14ac:dyDescent="0.25">
      <c r="A363" s="68" t="s">
        <v>104</v>
      </c>
      <c r="B363" s="68">
        <v>4002</v>
      </c>
      <c r="C363" s="59">
        <v>43449</v>
      </c>
      <c r="D363" s="68">
        <v>21</v>
      </c>
      <c r="E363" s="68" t="s">
        <v>105</v>
      </c>
      <c r="F363" s="68">
        <v>32.15</v>
      </c>
      <c r="G363" s="68">
        <v>12.22</v>
      </c>
      <c r="H363" s="68">
        <v>0.12</v>
      </c>
      <c r="I363" s="68">
        <v>0.01</v>
      </c>
      <c r="J363" s="68">
        <v>0.21</v>
      </c>
      <c r="K363" s="68">
        <v>0</v>
      </c>
      <c r="L363" s="68">
        <v>0</v>
      </c>
      <c r="M363" s="68">
        <v>0.01</v>
      </c>
      <c r="N363" s="68">
        <v>-0.19</v>
      </c>
      <c r="O363" s="68">
        <v>-0.21</v>
      </c>
      <c r="P363" s="68">
        <v>0</v>
      </c>
      <c r="R363" s="68">
        <v>0.33</v>
      </c>
      <c r="S363" s="68">
        <v>0.3</v>
      </c>
      <c r="T363" s="68">
        <v>0.23</v>
      </c>
      <c r="U363" s="68">
        <v>45.18</v>
      </c>
      <c r="V363" s="68">
        <v>1366.8520000000001</v>
      </c>
      <c r="X363" s="68">
        <f t="shared" si="5"/>
        <v>0.33999999999999997</v>
      </c>
    </row>
    <row r="364" spans="1:24" x14ac:dyDescent="0.25">
      <c r="A364" s="68" t="s">
        <v>104</v>
      </c>
      <c r="B364" s="68">
        <v>4002</v>
      </c>
      <c r="C364" s="59">
        <v>43449</v>
      </c>
      <c r="D364" s="68">
        <v>22</v>
      </c>
      <c r="E364" s="68" t="s">
        <v>105</v>
      </c>
      <c r="F364" s="68">
        <v>32.36</v>
      </c>
      <c r="G364" s="68">
        <v>12.22</v>
      </c>
      <c r="H364" s="68">
        <v>0.12</v>
      </c>
      <c r="I364" s="68">
        <v>0.01</v>
      </c>
      <c r="J364" s="68">
        <v>0.28000000000000003</v>
      </c>
      <c r="K364" s="68">
        <v>0</v>
      </c>
      <c r="L364" s="68">
        <v>0</v>
      </c>
      <c r="M364" s="68">
        <v>-0.02</v>
      </c>
      <c r="N364" s="68">
        <v>-0.18</v>
      </c>
      <c r="O364" s="68">
        <v>-0.21</v>
      </c>
      <c r="P364" s="68">
        <v>0</v>
      </c>
      <c r="R364" s="68">
        <v>0.33</v>
      </c>
      <c r="S364" s="68">
        <v>0.3</v>
      </c>
      <c r="T364" s="68">
        <v>0.23</v>
      </c>
      <c r="U364" s="68">
        <v>45.44</v>
      </c>
      <c r="V364" s="68">
        <v>1304.68</v>
      </c>
      <c r="X364" s="68">
        <f t="shared" si="5"/>
        <v>0.41000000000000003</v>
      </c>
    </row>
    <row r="365" spans="1:24" x14ac:dyDescent="0.25">
      <c r="A365" s="68" t="s">
        <v>104</v>
      </c>
      <c r="B365" s="68">
        <v>4002</v>
      </c>
      <c r="C365" s="59">
        <v>43449</v>
      </c>
      <c r="D365" s="68">
        <v>23</v>
      </c>
      <c r="E365" s="68" t="s">
        <v>105</v>
      </c>
      <c r="F365" s="68">
        <v>30.94</v>
      </c>
      <c r="G365" s="68">
        <v>12.22</v>
      </c>
      <c r="H365" s="68">
        <v>0.12</v>
      </c>
      <c r="I365" s="68">
        <v>0.01</v>
      </c>
      <c r="J365" s="68">
        <v>0.16</v>
      </c>
      <c r="K365" s="68">
        <v>0</v>
      </c>
      <c r="L365" s="68">
        <v>0</v>
      </c>
      <c r="M365" s="68">
        <v>0</v>
      </c>
      <c r="N365" s="68">
        <v>-0.1</v>
      </c>
      <c r="O365" s="68">
        <v>-0.21</v>
      </c>
      <c r="P365" s="68">
        <v>0</v>
      </c>
      <c r="R365" s="68">
        <v>0.33</v>
      </c>
      <c r="S365" s="68">
        <v>0.3</v>
      </c>
      <c r="T365" s="68">
        <v>0.23</v>
      </c>
      <c r="U365" s="68">
        <v>44</v>
      </c>
      <c r="V365" s="68">
        <v>1214.7919999999999</v>
      </c>
      <c r="X365" s="68">
        <f t="shared" si="5"/>
        <v>0.29000000000000004</v>
      </c>
    </row>
    <row r="366" spans="1:24" x14ac:dyDescent="0.25">
      <c r="A366" s="68" t="s">
        <v>104</v>
      </c>
      <c r="B366" s="68">
        <v>4002</v>
      </c>
      <c r="C366" s="59">
        <v>43449</v>
      </c>
      <c r="D366" s="68">
        <v>24</v>
      </c>
      <c r="E366" s="68" t="s">
        <v>105</v>
      </c>
      <c r="F366" s="68">
        <v>28.31</v>
      </c>
      <c r="G366" s="68">
        <v>12.22</v>
      </c>
      <c r="H366" s="68">
        <v>0.12</v>
      </c>
      <c r="I366" s="68">
        <v>0.01</v>
      </c>
      <c r="J366" s="68">
        <v>0.22</v>
      </c>
      <c r="K366" s="68">
        <v>0</v>
      </c>
      <c r="L366" s="68">
        <v>0</v>
      </c>
      <c r="M366" s="68">
        <v>0</v>
      </c>
      <c r="N366" s="68">
        <v>-0.09</v>
      </c>
      <c r="O366" s="68">
        <v>-0.21</v>
      </c>
      <c r="P366" s="68">
        <v>0</v>
      </c>
      <c r="R366" s="68">
        <v>0.33</v>
      </c>
      <c r="S366" s="68">
        <v>0.3</v>
      </c>
      <c r="T366" s="68">
        <v>0.23</v>
      </c>
      <c r="U366" s="68">
        <v>41.44</v>
      </c>
      <c r="V366" s="68">
        <v>1121.8050000000001</v>
      </c>
      <c r="X366" s="68">
        <f t="shared" si="5"/>
        <v>0.35</v>
      </c>
    </row>
    <row r="367" spans="1:24" x14ac:dyDescent="0.25">
      <c r="A367" s="68" t="s">
        <v>104</v>
      </c>
      <c r="B367" s="68">
        <v>4002</v>
      </c>
      <c r="C367" s="59">
        <v>43450</v>
      </c>
      <c r="D367" s="68">
        <v>1</v>
      </c>
      <c r="E367" s="68" t="s">
        <v>105</v>
      </c>
      <c r="F367" s="68">
        <v>22.62</v>
      </c>
      <c r="G367" s="68">
        <v>12.22</v>
      </c>
      <c r="H367" s="68">
        <v>0.28000000000000003</v>
      </c>
      <c r="I367" s="68">
        <v>0.01</v>
      </c>
      <c r="J367" s="68">
        <v>0.26</v>
      </c>
      <c r="K367" s="68">
        <v>0</v>
      </c>
      <c r="L367" s="68">
        <v>0</v>
      </c>
      <c r="M367" s="68">
        <v>0.03</v>
      </c>
      <c r="N367" s="68">
        <v>-7.0000000000000007E-2</v>
      </c>
      <c r="O367" s="68">
        <v>-0.21</v>
      </c>
      <c r="P367" s="68">
        <v>0</v>
      </c>
      <c r="R367" s="68">
        <v>0.33</v>
      </c>
      <c r="S367" s="68">
        <v>0.3</v>
      </c>
      <c r="T367" s="68">
        <v>0.23</v>
      </c>
      <c r="U367" s="68">
        <v>36</v>
      </c>
      <c r="V367" s="68">
        <v>1049.624</v>
      </c>
      <c r="X367" s="68">
        <f t="shared" si="5"/>
        <v>0.55000000000000004</v>
      </c>
    </row>
    <row r="368" spans="1:24" x14ac:dyDescent="0.25">
      <c r="A368" s="68" t="s">
        <v>104</v>
      </c>
      <c r="B368" s="68">
        <v>4002</v>
      </c>
      <c r="C368" s="59">
        <v>43450</v>
      </c>
      <c r="D368" s="68">
        <v>2</v>
      </c>
      <c r="E368" s="68" t="s">
        <v>105</v>
      </c>
      <c r="F368" s="68">
        <v>25.6</v>
      </c>
      <c r="G368" s="68">
        <v>12.22</v>
      </c>
      <c r="H368" s="68">
        <v>0.28000000000000003</v>
      </c>
      <c r="I368" s="68">
        <v>0.01</v>
      </c>
      <c r="J368" s="68">
        <v>7.0000000000000007E-2</v>
      </c>
      <c r="K368" s="68">
        <v>0</v>
      </c>
      <c r="L368" s="68">
        <v>0</v>
      </c>
      <c r="M368" s="68">
        <v>0</v>
      </c>
      <c r="N368" s="68">
        <v>-0.05</v>
      </c>
      <c r="O368" s="68">
        <v>-0.21</v>
      </c>
      <c r="P368" s="68">
        <v>0</v>
      </c>
      <c r="R368" s="68">
        <v>0.33</v>
      </c>
      <c r="S368" s="68">
        <v>0.3</v>
      </c>
      <c r="T368" s="68">
        <v>0.23</v>
      </c>
      <c r="U368" s="68">
        <v>38.78</v>
      </c>
      <c r="V368" s="68">
        <v>1007.025</v>
      </c>
      <c r="X368" s="68">
        <f t="shared" si="5"/>
        <v>0.36000000000000004</v>
      </c>
    </row>
    <row r="369" spans="1:24" x14ac:dyDescent="0.25">
      <c r="A369" s="68" t="s">
        <v>104</v>
      </c>
      <c r="B369" s="68">
        <v>4002</v>
      </c>
      <c r="C369" s="59">
        <v>43450</v>
      </c>
      <c r="D369" s="68">
        <v>3</v>
      </c>
      <c r="E369" s="68" t="s">
        <v>105</v>
      </c>
      <c r="F369" s="68">
        <v>8.24</v>
      </c>
      <c r="G369" s="68">
        <v>12.22</v>
      </c>
      <c r="H369" s="68">
        <v>0.28000000000000003</v>
      </c>
      <c r="I369" s="68">
        <v>0.01</v>
      </c>
      <c r="J369" s="68">
        <v>0.26</v>
      </c>
      <c r="K369" s="68">
        <v>0</v>
      </c>
      <c r="L369" s="68">
        <v>0</v>
      </c>
      <c r="M369" s="68">
        <v>0</v>
      </c>
      <c r="N369" s="68">
        <v>-0.03</v>
      </c>
      <c r="O369" s="68">
        <v>-0.21</v>
      </c>
      <c r="P369" s="68">
        <v>0</v>
      </c>
      <c r="R369" s="68">
        <v>0.33</v>
      </c>
      <c r="S369" s="68">
        <v>0.3</v>
      </c>
      <c r="T369" s="68">
        <v>0.23</v>
      </c>
      <c r="U369" s="68">
        <v>21.63</v>
      </c>
      <c r="V369" s="68">
        <v>988.976</v>
      </c>
      <c r="X369" s="68">
        <f t="shared" si="5"/>
        <v>0.55000000000000004</v>
      </c>
    </row>
    <row r="370" spans="1:24" x14ac:dyDescent="0.25">
      <c r="A370" s="68" t="s">
        <v>104</v>
      </c>
      <c r="B370" s="68">
        <v>4002</v>
      </c>
      <c r="C370" s="59">
        <v>43450</v>
      </c>
      <c r="D370" s="68">
        <v>4</v>
      </c>
      <c r="E370" s="68" t="s">
        <v>105</v>
      </c>
      <c r="F370" s="68">
        <v>15.7</v>
      </c>
      <c r="G370" s="68">
        <v>12.22</v>
      </c>
      <c r="H370" s="68">
        <v>0.28000000000000003</v>
      </c>
      <c r="I370" s="68">
        <v>0.01</v>
      </c>
      <c r="J370" s="68">
        <v>0.2</v>
      </c>
      <c r="K370" s="68">
        <v>0</v>
      </c>
      <c r="L370" s="68">
        <v>0</v>
      </c>
      <c r="M370" s="68">
        <v>0</v>
      </c>
      <c r="N370" s="68">
        <v>-0.05</v>
      </c>
      <c r="O370" s="68">
        <v>-0.21</v>
      </c>
      <c r="P370" s="68">
        <v>0</v>
      </c>
      <c r="R370" s="68">
        <v>0.33</v>
      </c>
      <c r="S370" s="68">
        <v>0.3</v>
      </c>
      <c r="T370" s="68">
        <v>0.23</v>
      </c>
      <c r="U370" s="68">
        <v>29.01</v>
      </c>
      <c r="V370" s="68">
        <v>986.64</v>
      </c>
      <c r="X370" s="68">
        <f t="shared" si="5"/>
        <v>0.49000000000000005</v>
      </c>
    </row>
    <row r="371" spans="1:24" x14ac:dyDescent="0.25">
      <c r="A371" s="68" t="s">
        <v>104</v>
      </c>
      <c r="B371" s="68">
        <v>4002</v>
      </c>
      <c r="C371" s="59">
        <v>43450</v>
      </c>
      <c r="D371" s="68">
        <v>5</v>
      </c>
      <c r="E371" s="68" t="s">
        <v>105</v>
      </c>
      <c r="F371" s="68">
        <v>13.02</v>
      </c>
      <c r="G371" s="68">
        <v>12.22</v>
      </c>
      <c r="H371" s="68">
        <v>0.28000000000000003</v>
      </c>
      <c r="I371" s="68">
        <v>0.01</v>
      </c>
      <c r="J371" s="68">
        <v>0.26</v>
      </c>
      <c r="K371" s="68">
        <v>0</v>
      </c>
      <c r="L371" s="68">
        <v>0</v>
      </c>
      <c r="M371" s="68">
        <v>-0.01</v>
      </c>
      <c r="N371" s="68">
        <v>-0.03</v>
      </c>
      <c r="O371" s="68">
        <v>-0.21</v>
      </c>
      <c r="P371" s="68">
        <v>0</v>
      </c>
      <c r="R371" s="68">
        <v>0.33</v>
      </c>
      <c r="S371" s="68">
        <v>0.3</v>
      </c>
      <c r="T371" s="68">
        <v>0.23</v>
      </c>
      <c r="U371" s="68">
        <v>26.4</v>
      </c>
      <c r="V371" s="68">
        <v>1001.453</v>
      </c>
      <c r="X371" s="68">
        <f t="shared" si="5"/>
        <v>0.55000000000000004</v>
      </c>
    </row>
    <row r="372" spans="1:24" x14ac:dyDescent="0.25">
      <c r="A372" s="68" t="s">
        <v>104</v>
      </c>
      <c r="B372" s="68">
        <v>4002</v>
      </c>
      <c r="C372" s="59">
        <v>43450</v>
      </c>
      <c r="D372" s="68">
        <v>6</v>
      </c>
      <c r="E372" s="68" t="s">
        <v>105</v>
      </c>
      <c r="F372" s="68">
        <v>20.59</v>
      </c>
      <c r="G372" s="68">
        <v>12.22</v>
      </c>
      <c r="H372" s="68">
        <v>0.28000000000000003</v>
      </c>
      <c r="I372" s="68">
        <v>0.01</v>
      </c>
      <c r="J372" s="68">
        <v>0.11</v>
      </c>
      <c r="K372" s="68">
        <v>0</v>
      </c>
      <c r="L372" s="68">
        <v>0</v>
      </c>
      <c r="M372" s="68">
        <v>-0.01</v>
      </c>
      <c r="N372" s="68">
        <v>-7.0000000000000007E-2</v>
      </c>
      <c r="O372" s="68">
        <v>-0.21</v>
      </c>
      <c r="P372" s="68">
        <v>0</v>
      </c>
      <c r="R372" s="68">
        <v>0.33</v>
      </c>
      <c r="S372" s="68">
        <v>0.3</v>
      </c>
      <c r="T372" s="68">
        <v>0.23</v>
      </c>
      <c r="U372" s="68">
        <v>33.78</v>
      </c>
      <c r="V372" s="68">
        <v>1039.625</v>
      </c>
      <c r="X372" s="68">
        <f t="shared" si="5"/>
        <v>0.4</v>
      </c>
    </row>
    <row r="373" spans="1:24" x14ac:dyDescent="0.25">
      <c r="A373" s="68" t="s">
        <v>104</v>
      </c>
      <c r="B373" s="68">
        <v>4002</v>
      </c>
      <c r="C373" s="59">
        <v>43450</v>
      </c>
      <c r="D373" s="68">
        <v>7</v>
      </c>
      <c r="E373" s="68" t="s">
        <v>105</v>
      </c>
      <c r="F373" s="68">
        <v>23.37</v>
      </c>
      <c r="G373" s="68">
        <v>12.22</v>
      </c>
      <c r="H373" s="68">
        <v>0.28000000000000003</v>
      </c>
      <c r="I373" s="68">
        <v>0.01</v>
      </c>
      <c r="J373" s="68">
        <v>0.37</v>
      </c>
      <c r="K373" s="68">
        <v>0</v>
      </c>
      <c r="L373" s="68">
        <v>0</v>
      </c>
      <c r="M373" s="68">
        <v>0</v>
      </c>
      <c r="N373" s="68">
        <v>-0.08</v>
      </c>
      <c r="O373" s="68">
        <v>-0.21</v>
      </c>
      <c r="P373" s="68">
        <v>0</v>
      </c>
      <c r="R373" s="68">
        <v>0.33</v>
      </c>
      <c r="S373" s="68">
        <v>0.3</v>
      </c>
      <c r="T373" s="68">
        <v>0.23</v>
      </c>
      <c r="U373" s="68">
        <v>36.82</v>
      </c>
      <c r="V373" s="68">
        <v>1104.9369999999999</v>
      </c>
      <c r="X373" s="68">
        <f t="shared" si="5"/>
        <v>0.66</v>
      </c>
    </row>
    <row r="374" spans="1:24" x14ac:dyDescent="0.25">
      <c r="A374" s="68" t="s">
        <v>104</v>
      </c>
      <c r="B374" s="68">
        <v>4002</v>
      </c>
      <c r="C374" s="59">
        <v>43450</v>
      </c>
      <c r="D374" s="68">
        <v>8</v>
      </c>
      <c r="E374" s="68" t="s">
        <v>105</v>
      </c>
      <c r="F374" s="68">
        <v>27.94</v>
      </c>
      <c r="G374" s="68">
        <v>12.22</v>
      </c>
      <c r="H374" s="68">
        <v>0.28000000000000003</v>
      </c>
      <c r="I374" s="68">
        <v>0.01</v>
      </c>
      <c r="J374" s="68">
        <v>0.19</v>
      </c>
      <c r="K374" s="68">
        <v>0</v>
      </c>
      <c r="L374" s="68">
        <v>0</v>
      </c>
      <c r="M374" s="68">
        <v>-0.03</v>
      </c>
      <c r="N374" s="68">
        <v>-0.14000000000000001</v>
      </c>
      <c r="O374" s="68">
        <v>-0.21</v>
      </c>
      <c r="P374" s="68">
        <v>0</v>
      </c>
      <c r="R374" s="68">
        <v>0.33</v>
      </c>
      <c r="S374" s="68">
        <v>0.3</v>
      </c>
      <c r="T374" s="68">
        <v>0.23</v>
      </c>
      <c r="U374" s="68">
        <v>41.12</v>
      </c>
      <c r="V374" s="68">
        <v>1193.414</v>
      </c>
      <c r="X374" s="68">
        <f t="shared" si="5"/>
        <v>0.48000000000000004</v>
      </c>
    </row>
    <row r="375" spans="1:24" x14ac:dyDescent="0.25">
      <c r="A375" s="68" t="s">
        <v>104</v>
      </c>
      <c r="B375" s="68">
        <v>4002</v>
      </c>
      <c r="C375" s="59">
        <v>43450</v>
      </c>
      <c r="D375" s="68">
        <v>9</v>
      </c>
      <c r="E375" s="68" t="s">
        <v>105</v>
      </c>
      <c r="F375" s="68">
        <v>29.39</v>
      </c>
      <c r="G375" s="68">
        <v>12.22</v>
      </c>
      <c r="H375" s="68">
        <v>0.28000000000000003</v>
      </c>
      <c r="I375" s="68">
        <v>0.01</v>
      </c>
      <c r="J375" s="68">
        <v>0.28000000000000003</v>
      </c>
      <c r="K375" s="68">
        <v>0</v>
      </c>
      <c r="L375" s="68">
        <v>0</v>
      </c>
      <c r="M375" s="68">
        <v>-0.02</v>
      </c>
      <c r="N375" s="68">
        <v>-0.09</v>
      </c>
      <c r="O375" s="68">
        <v>-0.21</v>
      </c>
      <c r="P375" s="68">
        <v>0</v>
      </c>
      <c r="R375" s="68">
        <v>0.33</v>
      </c>
      <c r="S375" s="68">
        <v>0.3</v>
      </c>
      <c r="T375" s="68">
        <v>0.23</v>
      </c>
      <c r="U375" s="68">
        <v>42.72</v>
      </c>
      <c r="V375" s="68">
        <v>1296.9739999999999</v>
      </c>
      <c r="X375" s="68">
        <f t="shared" si="5"/>
        <v>0.57000000000000006</v>
      </c>
    </row>
    <row r="376" spans="1:24" x14ac:dyDescent="0.25">
      <c r="A376" s="68" t="s">
        <v>104</v>
      </c>
      <c r="B376" s="68">
        <v>4002</v>
      </c>
      <c r="C376" s="59">
        <v>43450</v>
      </c>
      <c r="D376" s="68">
        <v>10</v>
      </c>
      <c r="E376" s="68" t="s">
        <v>105</v>
      </c>
      <c r="F376" s="68">
        <v>34.33</v>
      </c>
      <c r="G376" s="68">
        <v>12.22</v>
      </c>
      <c r="H376" s="68">
        <v>0.28000000000000003</v>
      </c>
      <c r="I376" s="68">
        <v>0.01</v>
      </c>
      <c r="J376" s="68">
        <v>0.11</v>
      </c>
      <c r="K376" s="68">
        <v>0</v>
      </c>
      <c r="L376" s="68">
        <v>0</v>
      </c>
      <c r="M376" s="68">
        <v>-0.03</v>
      </c>
      <c r="N376" s="68">
        <v>-0.21</v>
      </c>
      <c r="O376" s="68">
        <v>-0.21</v>
      </c>
      <c r="P376" s="68">
        <v>0</v>
      </c>
      <c r="R376" s="68">
        <v>0.33</v>
      </c>
      <c r="S376" s="68">
        <v>0.3</v>
      </c>
      <c r="T376" s="68">
        <v>0.23</v>
      </c>
      <c r="U376" s="68">
        <v>47.36</v>
      </c>
      <c r="V376" s="68">
        <v>1366.778</v>
      </c>
      <c r="X376" s="68">
        <f t="shared" si="5"/>
        <v>0.4</v>
      </c>
    </row>
    <row r="377" spans="1:24" x14ac:dyDescent="0.25">
      <c r="A377" s="68" t="s">
        <v>104</v>
      </c>
      <c r="B377" s="68">
        <v>4002</v>
      </c>
      <c r="C377" s="59">
        <v>43450</v>
      </c>
      <c r="D377" s="68">
        <v>11</v>
      </c>
      <c r="E377" s="68" t="s">
        <v>105</v>
      </c>
      <c r="F377" s="68">
        <v>38.76</v>
      </c>
      <c r="G377" s="68">
        <v>12.22</v>
      </c>
      <c r="H377" s="68">
        <v>0.28000000000000003</v>
      </c>
      <c r="I377" s="68">
        <v>0.01</v>
      </c>
      <c r="J377" s="68">
        <v>0.18</v>
      </c>
      <c r="K377" s="68">
        <v>0</v>
      </c>
      <c r="L377" s="68">
        <v>0</v>
      </c>
      <c r="M377" s="68">
        <v>-0.05</v>
      </c>
      <c r="N377" s="68">
        <v>-0.34</v>
      </c>
      <c r="O377" s="68">
        <v>-0.21</v>
      </c>
      <c r="P377" s="68">
        <v>0</v>
      </c>
      <c r="R377" s="68">
        <v>0.33</v>
      </c>
      <c r="S377" s="68">
        <v>0.3</v>
      </c>
      <c r="T377" s="68">
        <v>0.23</v>
      </c>
      <c r="U377" s="68">
        <v>51.71</v>
      </c>
      <c r="V377" s="68">
        <v>1396.1389999999999</v>
      </c>
      <c r="X377" s="68">
        <f t="shared" si="5"/>
        <v>0.47000000000000003</v>
      </c>
    </row>
    <row r="378" spans="1:24" x14ac:dyDescent="0.25">
      <c r="A378" s="68" t="s">
        <v>104</v>
      </c>
      <c r="B378" s="68">
        <v>4002</v>
      </c>
      <c r="C378" s="59">
        <v>43450</v>
      </c>
      <c r="D378" s="68">
        <v>12</v>
      </c>
      <c r="E378" s="68" t="s">
        <v>105</v>
      </c>
      <c r="F378" s="68">
        <v>41.21</v>
      </c>
      <c r="G378" s="68">
        <v>12.22</v>
      </c>
      <c r="H378" s="68">
        <v>0.28000000000000003</v>
      </c>
      <c r="I378" s="68">
        <v>0.01</v>
      </c>
      <c r="J378" s="68">
        <v>0.2</v>
      </c>
      <c r="K378" s="68">
        <v>0</v>
      </c>
      <c r="L378" s="68">
        <v>0</v>
      </c>
      <c r="M378" s="68">
        <v>0.03</v>
      </c>
      <c r="N378" s="68">
        <v>-0.37</v>
      </c>
      <c r="O378" s="68">
        <v>-0.21</v>
      </c>
      <c r="P378" s="68">
        <v>0</v>
      </c>
      <c r="R378" s="68">
        <v>0.33</v>
      </c>
      <c r="S378" s="68">
        <v>0.3</v>
      </c>
      <c r="T378" s="68">
        <v>0.23</v>
      </c>
      <c r="U378" s="68">
        <v>54.23</v>
      </c>
      <c r="V378" s="68">
        <v>1404.854</v>
      </c>
      <c r="X378" s="68">
        <f t="shared" si="5"/>
        <v>0.49000000000000005</v>
      </c>
    </row>
    <row r="379" spans="1:24" x14ac:dyDescent="0.25">
      <c r="A379" s="68" t="s">
        <v>104</v>
      </c>
      <c r="B379" s="68">
        <v>4002</v>
      </c>
      <c r="C379" s="59">
        <v>43450</v>
      </c>
      <c r="D379" s="68">
        <v>13</v>
      </c>
      <c r="E379" s="68" t="s">
        <v>105</v>
      </c>
      <c r="F379" s="68">
        <v>38.93</v>
      </c>
      <c r="G379" s="68">
        <v>12.22</v>
      </c>
      <c r="H379" s="68">
        <v>0.28000000000000003</v>
      </c>
      <c r="I379" s="68">
        <v>0.01</v>
      </c>
      <c r="J379" s="68">
        <v>0.17</v>
      </c>
      <c r="K379" s="68">
        <v>0</v>
      </c>
      <c r="L379" s="68">
        <v>0</v>
      </c>
      <c r="M379" s="68">
        <v>0.05</v>
      </c>
      <c r="N379" s="68">
        <v>-0.32</v>
      </c>
      <c r="O379" s="68">
        <v>-0.21</v>
      </c>
      <c r="P379" s="68">
        <v>0</v>
      </c>
      <c r="R379" s="68">
        <v>0.33</v>
      </c>
      <c r="S379" s="68">
        <v>0.3</v>
      </c>
      <c r="T379" s="68">
        <v>0.23</v>
      </c>
      <c r="U379" s="68">
        <v>51.99</v>
      </c>
      <c r="V379" s="68">
        <v>1403.01</v>
      </c>
      <c r="X379" s="68">
        <f t="shared" si="5"/>
        <v>0.46000000000000008</v>
      </c>
    </row>
    <row r="380" spans="1:24" x14ac:dyDescent="0.25">
      <c r="A380" s="68" t="s">
        <v>104</v>
      </c>
      <c r="B380" s="68">
        <v>4002</v>
      </c>
      <c r="C380" s="59">
        <v>43450</v>
      </c>
      <c r="D380" s="68">
        <v>14</v>
      </c>
      <c r="E380" s="68" t="s">
        <v>105</v>
      </c>
      <c r="F380" s="68">
        <v>40.24</v>
      </c>
      <c r="G380" s="68">
        <v>12.22</v>
      </c>
      <c r="H380" s="68">
        <v>0.28000000000000003</v>
      </c>
      <c r="I380" s="68">
        <v>0.01</v>
      </c>
      <c r="J380" s="68">
        <v>0.18</v>
      </c>
      <c r="K380" s="68">
        <v>0</v>
      </c>
      <c r="L380" s="68">
        <v>0</v>
      </c>
      <c r="M380" s="68">
        <v>0.03</v>
      </c>
      <c r="N380" s="68">
        <v>-0.34</v>
      </c>
      <c r="O380" s="68">
        <v>-0.21</v>
      </c>
      <c r="P380" s="68">
        <v>0</v>
      </c>
      <c r="R380" s="68">
        <v>0.33</v>
      </c>
      <c r="S380" s="68">
        <v>0.3</v>
      </c>
      <c r="T380" s="68">
        <v>0.23</v>
      </c>
      <c r="U380" s="68">
        <v>53.27</v>
      </c>
      <c r="V380" s="68">
        <v>1394.8879999999999</v>
      </c>
      <c r="X380" s="68">
        <f t="shared" si="5"/>
        <v>0.47000000000000003</v>
      </c>
    </row>
    <row r="381" spans="1:24" x14ac:dyDescent="0.25">
      <c r="A381" s="68" t="s">
        <v>104</v>
      </c>
      <c r="B381" s="68">
        <v>4002</v>
      </c>
      <c r="C381" s="59">
        <v>43450</v>
      </c>
      <c r="D381" s="68">
        <v>15</v>
      </c>
      <c r="E381" s="68" t="s">
        <v>105</v>
      </c>
      <c r="F381" s="68">
        <v>38.200000000000003</v>
      </c>
      <c r="G381" s="68">
        <v>12.22</v>
      </c>
      <c r="H381" s="68">
        <v>0.28000000000000003</v>
      </c>
      <c r="I381" s="68">
        <v>0.01</v>
      </c>
      <c r="J381" s="68">
        <v>0.17</v>
      </c>
      <c r="K381" s="68">
        <v>0</v>
      </c>
      <c r="L381" s="68">
        <v>0</v>
      </c>
      <c r="M381" s="68">
        <v>-0.03</v>
      </c>
      <c r="N381" s="68">
        <v>-0.33</v>
      </c>
      <c r="O381" s="68">
        <v>-0.21</v>
      </c>
      <c r="P381" s="68">
        <v>0</v>
      </c>
      <c r="R381" s="68">
        <v>0.33</v>
      </c>
      <c r="S381" s="68">
        <v>0.3</v>
      </c>
      <c r="T381" s="68">
        <v>0.23</v>
      </c>
      <c r="U381" s="68">
        <v>51.17</v>
      </c>
      <c r="V381" s="68">
        <v>1390.037</v>
      </c>
      <c r="X381" s="68">
        <f t="shared" si="5"/>
        <v>0.46000000000000008</v>
      </c>
    </row>
    <row r="382" spans="1:24" x14ac:dyDescent="0.25">
      <c r="A382" s="68" t="s">
        <v>104</v>
      </c>
      <c r="B382" s="68">
        <v>4002</v>
      </c>
      <c r="C382" s="59">
        <v>43450</v>
      </c>
      <c r="D382" s="68">
        <v>16</v>
      </c>
      <c r="E382" s="68" t="s">
        <v>105</v>
      </c>
      <c r="F382" s="68">
        <v>41</v>
      </c>
      <c r="G382" s="68">
        <v>12.22</v>
      </c>
      <c r="H382" s="68">
        <v>0.28000000000000003</v>
      </c>
      <c r="I382" s="68">
        <v>0.01</v>
      </c>
      <c r="J382" s="68">
        <v>0.16</v>
      </c>
      <c r="K382" s="68">
        <v>0</v>
      </c>
      <c r="L382" s="68">
        <v>0</v>
      </c>
      <c r="M382" s="68">
        <v>-0.02</v>
      </c>
      <c r="N382" s="68">
        <v>-0.4</v>
      </c>
      <c r="O382" s="68">
        <v>-0.21</v>
      </c>
      <c r="P382" s="68">
        <v>0</v>
      </c>
      <c r="R382" s="68">
        <v>0.33</v>
      </c>
      <c r="S382" s="68">
        <v>0.3</v>
      </c>
      <c r="T382" s="68">
        <v>0.23</v>
      </c>
      <c r="U382" s="68">
        <v>53.9</v>
      </c>
      <c r="V382" s="68">
        <v>1413.69</v>
      </c>
      <c r="X382" s="68">
        <f t="shared" si="5"/>
        <v>0.45000000000000007</v>
      </c>
    </row>
    <row r="383" spans="1:24" x14ac:dyDescent="0.25">
      <c r="A383" s="68" t="s">
        <v>104</v>
      </c>
      <c r="B383" s="68">
        <v>4002</v>
      </c>
      <c r="C383" s="59">
        <v>43450</v>
      </c>
      <c r="D383" s="68">
        <v>17</v>
      </c>
      <c r="E383" s="68" t="s">
        <v>105</v>
      </c>
      <c r="F383" s="68">
        <v>47.4</v>
      </c>
      <c r="G383" s="68">
        <v>12.22</v>
      </c>
      <c r="H383" s="68">
        <v>0.28000000000000003</v>
      </c>
      <c r="I383" s="68">
        <v>0.01</v>
      </c>
      <c r="J383" s="68">
        <v>0.16</v>
      </c>
      <c r="K383" s="68">
        <v>0</v>
      </c>
      <c r="L383" s="68">
        <v>0</v>
      </c>
      <c r="M383" s="68">
        <v>0</v>
      </c>
      <c r="N383" s="68">
        <v>-0.53</v>
      </c>
      <c r="O383" s="68">
        <v>-0.21</v>
      </c>
      <c r="P383" s="68">
        <v>0</v>
      </c>
      <c r="R383" s="68">
        <v>0.33</v>
      </c>
      <c r="S383" s="68">
        <v>0.3</v>
      </c>
      <c r="T383" s="68">
        <v>0.23</v>
      </c>
      <c r="U383" s="68">
        <v>60.19</v>
      </c>
      <c r="V383" s="68">
        <v>1525.154</v>
      </c>
      <c r="X383" s="68">
        <f t="shared" si="5"/>
        <v>0.45000000000000007</v>
      </c>
    </row>
    <row r="384" spans="1:24" x14ac:dyDescent="0.25">
      <c r="A384" s="68" t="s">
        <v>104</v>
      </c>
      <c r="B384" s="68">
        <v>4002</v>
      </c>
      <c r="C384" s="59">
        <v>43450</v>
      </c>
      <c r="D384" s="68">
        <v>18</v>
      </c>
      <c r="E384" s="68" t="s">
        <v>105</v>
      </c>
      <c r="F384" s="68">
        <v>44.03</v>
      </c>
      <c r="G384" s="68">
        <v>12.22</v>
      </c>
      <c r="H384" s="68">
        <v>0.28000000000000003</v>
      </c>
      <c r="I384" s="68">
        <v>0.01</v>
      </c>
      <c r="J384" s="68">
        <v>0.27</v>
      </c>
      <c r="K384" s="68">
        <v>0</v>
      </c>
      <c r="L384" s="68">
        <v>0</v>
      </c>
      <c r="M384" s="68">
        <v>-0.04</v>
      </c>
      <c r="N384" s="68">
        <v>-0.71</v>
      </c>
      <c r="O384" s="68">
        <v>-0.21</v>
      </c>
      <c r="P384" s="68">
        <v>0</v>
      </c>
      <c r="R384" s="68">
        <v>0.33</v>
      </c>
      <c r="S384" s="68">
        <v>0.3</v>
      </c>
      <c r="T384" s="68">
        <v>0.23</v>
      </c>
      <c r="U384" s="68">
        <v>56.71</v>
      </c>
      <c r="V384" s="68">
        <v>1576.761</v>
      </c>
      <c r="X384" s="68">
        <f t="shared" si="5"/>
        <v>0.56000000000000005</v>
      </c>
    </row>
    <row r="385" spans="1:24" x14ac:dyDescent="0.25">
      <c r="A385" s="68" t="s">
        <v>104</v>
      </c>
      <c r="B385" s="68">
        <v>4002</v>
      </c>
      <c r="C385" s="59">
        <v>43450</v>
      </c>
      <c r="D385" s="68">
        <v>19</v>
      </c>
      <c r="E385" s="68" t="s">
        <v>105</v>
      </c>
      <c r="F385" s="68">
        <v>50.35</v>
      </c>
      <c r="G385" s="68">
        <v>12.22</v>
      </c>
      <c r="H385" s="68">
        <v>0.28000000000000003</v>
      </c>
      <c r="I385" s="68">
        <v>0.01</v>
      </c>
      <c r="J385" s="68">
        <v>0.28999999999999998</v>
      </c>
      <c r="K385" s="68">
        <v>0</v>
      </c>
      <c r="L385" s="68">
        <v>0</v>
      </c>
      <c r="M385" s="68">
        <v>-0.04</v>
      </c>
      <c r="N385" s="68">
        <v>-0.45</v>
      </c>
      <c r="O385" s="68">
        <v>-0.21</v>
      </c>
      <c r="P385" s="68">
        <v>0</v>
      </c>
      <c r="R385" s="68">
        <v>0.33</v>
      </c>
      <c r="S385" s="68">
        <v>0.3</v>
      </c>
      <c r="T385" s="68">
        <v>0.23</v>
      </c>
      <c r="U385" s="68">
        <v>63.31</v>
      </c>
      <c r="V385" s="68">
        <v>1549.817</v>
      </c>
      <c r="X385" s="68">
        <f t="shared" si="5"/>
        <v>0.58000000000000007</v>
      </c>
    </row>
    <row r="386" spans="1:24" x14ac:dyDescent="0.25">
      <c r="A386" s="68" t="s">
        <v>104</v>
      </c>
      <c r="B386" s="68">
        <v>4002</v>
      </c>
      <c r="C386" s="59">
        <v>43450</v>
      </c>
      <c r="D386" s="68">
        <v>20</v>
      </c>
      <c r="E386" s="68" t="s">
        <v>105</v>
      </c>
      <c r="F386" s="68">
        <v>36.51</v>
      </c>
      <c r="G386" s="68">
        <v>12.22</v>
      </c>
      <c r="H386" s="68">
        <v>0.28000000000000003</v>
      </c>
      <c r="I386" s="68">
        <v>0.01</v>
      </c>
      <c r="J386" s="68">
        <v>0.16</v>
      </c>
      <c r="K386" s="68">
        <v>0</v>
      </c>
      <c r="L386" s="68">
        <v>0</v>
      </c>
      <c r="M386" s="68">
        <v>-0.03</v>
      </c>
      <c r="N386" s="68">
        <v>-0.43</v>
      </c>
      <c r="O386" s="68">
        <v>-0.21</v>
      </c>
      <c r="P386" s="68">
        <v>0</v>
      </c>
      <c r="R386" s="68">
        <v>0.33</v>
      </c>
      <c r="S386" s="68">
        <v>0.3</v>
      </c>
      <c r="T386" s="68">
        <v>0.23</v>
      </c>
      <c r="U386" s="68">
        <v>49.37</v>
      </c>
      <c r="V386" s="68">
        <v>1503.48</v>
      </c>
      <c r="X386" s="68">
        <f t="shared" si="5"/>
        <v>0.45000000000000007</v>
      </c>
    </row>
    <row r="387" spans="1:24" x14ac:dyDescent="0.25">
      <c r="A387" s="68" t="s">
        <v>104</v>
      </c>
      <c r="B387" s="68">
        <v>4002</v>
      </c>
      <c r="C387" s="59">
        <v>43450</v>
      </c>
      <c r="D387" s="68">
        <v>21</v>
      </c>
      <c r="E387" s="68" t="s">
        <v>105</v>
      </c>
      <c r="F387" s="68">
        <v>38.99</v>
      </c>
      <c r="G387" s="68">
        <v>12.22</v>
      </c>
      <c r="H387" s="68">
        <v>0.28000000000000003</v>
      </c>
      <c r="I387" s="68">
        <v>0.01</v>
      </c>
      <c r="J387" s="68">
        <v>0.15</v>
      </c>
      <c r="K387" s="68">
        <v>0</v>
      </c>
      <c r="L387" s="68">
        <v>0.05</v>
      </c>
      <c r="M387" s="68">
        <v>-0.01</v>
      </c>
      <c r="N387" s="68">
        <v>-0.23</v>
      </c>
      <c r="O387" s="68">
        <v>-0.21</v>
      </c>
      <c r="P387" s="68">
        <v>0</v>
      </c>
      <c r="R387" s="68">
        <v>0.33</v>
      </c>
      <c r="S387" s="68">
        <v>0.3</v>
      </c>
      <c r="T387" s="68">
        <v>0.23</v>
      </c>
      <c r="U387" s="68">
        <v>52.11</v>
      </c>
      <c r="V387" s="68">
        <v>1440.1659999999999</v>
      </c>
      <c r="X387" s="68">
        <f t="shared" si="5"/>
        <v>0.49000000000000005</v>
      </c>
    </row>
    <row r="388" spans="1:24" x14ac:dyDescent="0.25">
      <c r="A388" s="68" t="s">
        <v>104</v>
      </c>
      <c r="B388" s="68">
        <v>4002</v>
      </c>
      <c r="C388" s="59">
        <v>43450</v>
      </c>
      <c r="D388" s="68">
        <v>22</v>
      </c>
      <c r="E388" s="68" t="s">
        <v>105</v>
      </c>
      <c r="F388" s="68">
        <v>32.79</v>
      </c>
      <c r="G388" s="68">
        <v>12.22</v>
      </c>
      <c r="H388" s="68">
        <v>0.28000000000000003</v>
      </c>
      <c r="I388" s="68">
        <v>0.01</v>
      </c>
      <c r="J388" s="68">
        <v>0.1</v>
      </c>
      <c r="K388" s="68">
        <v>0</v>
      </c>
      <c r="L388" s="68">
        <v>0</v>
      </c>
      <c r="M388" s="68">
        <v>-0.03</v>
      </c>
      <c r="N388" s="68">
        <v>-0.19</v>
      </c>
      <c r="O388" s="68">
        <v>-0.21</v>
      </c>
      <c r="P388" s="68">
        <v>0</v>
      </c>
      <c r="R388" s="68">
        <v>0.33</v>
      </c>
      <c r="S388" s="68">
        <v>0.3</v>
      </c>
      <c r="T388" s="68">
        <v>0.23</v>
      </c>
      <c r="U388" s="68">
        <v>45.83</v>
      </c>
      <c r="V388" s="68">
        <v>1336.2429999999999</v>
      </c>
      <c r="X388" s="68">
        <f t="shared" si="5"/>
        <v>0.39</v>
      </c>
    </row>
    <row r="389" spans="1:24" x14ac:dyDescent="0.25">
      <c r="A389" s="68" t="s">
        <v>104</v>
      </c>
      <c r="B389" s="68">
        <v>4002</v>
      </c>
      <c r="C389" s="59">
        <v>43450</v>
      </c>
      <c r="D389" s="68">
        <v>23</v>
      </c>
      <c r="E389" s="68" t="s">
        <v>105</v>
      </c>
      <c r="F389" s="68">
        <v>49.17</v>
      </c>
      <c r="G389" s="68">
        <v>12.22</v>
      </c>
      <c r="H389" s="68">
        <v>0.28000000000000003</v>
      </c>
      <c r="I389" s="68">
        <v>0.01</v>
      </c>
      <c r="J389" s="68">
        <v>0.55000000000000004</v>
      </c>
      <c r="K389" s="68">
        <v>0</v>
      </c>
      <c r="L389" s="68">
        <v>0.81</v>
      </c>
      <c r="M389" s="68">
        <v>0.01</v>
      </c>
      <c r="N389" s="68">
        <v>0.33</v>
      </c>
      <c r="O389" s="68">
        <v>-0.21</v>
      </c>
      <c r="P389" s="68">
        <v>0</v>
      </c>
      <c r="R389" s="68">
        <v>0.33</v>
      </c>
      <c r="S389" s="68">
        <v>0.3</v>
      </c>
      <c r="T389" s="68">
        <v>0.23</v>
      </c>
      <c r="U389" s="68">
        <v>64.03</v>
      </c>
      <c r="V389" s="68">
        <v>1211.135</v>
      </c>
      <c r="X389" s="68">
        <f t="shared" si="5"/>
        <v>1.6500000000000001</v>
      </c>
    </row>
    <row r="390" spans="1:24" x14ac:dyDescent="0.25">
      <c r="A390" s="68" t="s">
        <v>104</v>
      </c>
      <c r="B390" s="68">
        <v>4002</v>
      </c>
      <c r="C390" s="59">
        <v>43450</v>
      </c>
      <c r="D390" s="68">
        <v>24</v>
      </c>
      <c r="E390" s="68" t="s">
        <v>105</v>
      </c>
      <c r="F390" s="68">
        <v>37.729999999999997</v>
      </c>
      <c r="G390" s="68">
        <v>12.22</v>
      </c>
      <c r="H390" s="68">
        <v>0.28000000000000003</v>
      </c>
      <c r="I390" s="68">
        <v>0.01</v>
      </c>
      <c r="J390" s="68">
        <v>0.53</v>
      </c>
      <c r="K390" s="68">
        <v>0</v>
      </c>
      <c r="L390" s="68">
        <v>0.52</v>
      </c>
      <c r="M390" s="68">
        <v>-0.01</v>
      </c>
      <c r="N390" s="68">
        <v>0.14000000000000001</v>
      </c>
      <c r="O390" s="68">
        <v>-0.21</v>
      </c>
      <c r="P390" s="68">
        <v>0</v>
      </c>
      <c r="R390" s="68">
        <v>0.33</v>
      </c>
      <c r="S390" s="68">
        <v>0.3</v>
      </c>
      <c r="T390" s="68">
        <v>0.23</v>
      </c>
      <c r="U390" s="68">
        <v>52.07</v>
      </c>
      <c r="V390" s="68">
        <v>1107.0319999999999</v>
      </c>
      <c r="X390" s="68">
        <f t="shared" si="5"/>
        <v>1.34</v>
      </c>
    </row>
    <row r="391" spans="1:24" x14ac:dyDescent="0.25">
      <c r="A391" s="68" t="s">
        <v>104</v>
      </c>
      <c r="B391" s="68">
        <v>4002</v>
      </c>
      <c r="C391" s="59">
        <v>43451</v>
      </c>
      <c r="D391" s="68">
        <v>1</v>
      </c>
      <c r="E391" s="68" t="s">
        <v>105</v>
      </c>
      <c r="F391" s="68">
        <v>28.84</v>
      </c>
      <c r="G391" s="68">
        <v>12.22</v>
      </c>
      <c r="H391" s="68">
        <v>0.37</v>
      </c>
      <c r="I391" s="68">
        <v>0.06</v>
      </c>
      <c r="J391" s="68">
        <v>0.12</v>
      </c>
      <c r="K391" s="68">
        <v>0</v>
      </c>
      <c r="L391" s="68">
        <v>0</v>
      </c>
      <c r="M391" s="68">
        <v>0.08</v>
      </c>
      <c r="N391" s="68">
        <v>-0.04</v>
      </c>
      <c r="O391" s="68">
        <v>-0.21</v>
      </c>
      <c r="P391" s="68">
        <v>0</v>
      </c>
      <c r="R391" s="68">
        <v>0.33</v>
      </c>
      <c r="S391" s="68">
        <v>0.3</v>
      </c>
      <c r="T391" s="68">
        <v>0.23</v>
      </c>
      <c r="U391" s="68">
        <v>42.3</v>
      </c>
      <c r="V391" s="68">
        <v>1040.971</v>
      </c>
      <c r="X391" s="68">
        <f t="shared" si="5"/>
        <v>0.55000000000000004</v>
      </c>
    </row>
    <row r="392" spans="1:24" x14ac:dyDescent="0.25">
      <c r="A392" s="68" t="s">
        <v>104</v>
      </c>
      <c r="B392" s="68">
        <v>4002</v>
      </c>
      <c r="C392" s="59">
        <v>43451</v>
      </c>
      <c r="D392" s="68">
        <v>2</v>
      </c>
      <c r="E392" s="68" t="s">
        <v>105</v>
      </c>
      <c r="F392" s="68">
        <v>29.26</v>
      </c>
      <c r="G392" s="68">
        <v>12.22</v>
      </c>
      <c r="H392" s="68">
        <v>0.37</v>
      </c>
      <c r="I392" s="68">
        <v>0.06</v>
      </c>
      <c r="J392" s="68">
        <v>0.11</v>
      </c>
      <c r="K392" s="68">
        <v>0</v>
      </c>
      <c r="L392" s="68">
        <v>0</v>
      </c>
      <c r="M392" s="68">
        <v>-0.02</v>
      </c>
      <c r="N392" s="68">
        <v>-0.03</v>
      </c>
      <c r="O392" s="68">
        <v>-0.21</v>
      </c>
      <c r="P392" s="68">
        <v>0</v>
      </c>
      <c r="R392" s="68">
        <v>0.33</v>
      </c>
      <c r="S392" s="68">
        <v>0.3</v>
      </c>
      <c r="T392" s="68">
        <v>0.23</v>
      </c>
      <c r="U392" s="68">
        <v>42.62</v>
      </c>
      <c r="V392" s="68">
        <v>1008.323</v>
      </c>
      <c r="X392" s="68">
        <f t="shared" ref="X392:X455" si="6">H392+I392+J392+K392+L392+P392+Q392</f>
        <v>0.54</v>
      </c>
    </row>
    <row r="393" spans="1:24" x14ac:dyDescent="0.25">
      <c r="A393" s="68" t="s">
        <v>104</v>
      </c>
      <c r="B393" s="68">
        <v>4002</v>
      </c>
      <c r="C393" s="59">
        <v>43451</v>
      </c>
      <c r="D393" s="68">
        <v>3</v>
      </c>
      <c r="E393" s="68" t="s">
        <v>105</v>
      </c>
      <c r="F393" s="68">
        <v>26.3</v>
      </c>
      <c r="G393" s="68">
        <v>12.22</v>
      </c>
      <c r="H393" s="68">
        <v>0.37</v>
      </c>
      <c r="I393" s="68">
        <v>0.06</v>
      </c>
      <c r="J393" s="68">
        <v>0.06</v>
      </c>
      <c r="K393" s="68">
        <v>0</v>
      </c>
      <c r="L393" s="68">
        <v>0</v>
      </c>
      <c r="M393" s="68">
        <v>-0.02</v>
      </c>
      <c r="N393" s="68">
        <v>0.02</v>
      </c>
      <c r="O393" s="68">
        <v>-0.21</v>
      </c>
      <c r="P393" s="68">
        <v>0</v>
      </c>
      <c r="R393" s="68">
        <v>0.33</v>
      </c>
      <c r="S393" s="68">
        <v>0.3</v>
      </c>
      <c r="T393" s="68">
        <v>0.23</v>
      </c>
      <c r="U393" s="68">
        <v>39.659999999999997</v>
      </c>
      <c r="V393" s="68">
        <v>998.04200000000003</v>
      </c>
      <c r="X393" s="68">
        <f t="shared" si="6"/>
        <v>0.49</v>
      </c>
    </row>
    <row r="394" spans="1:24" x14ac:dyDescent="0.25">
      <c r="A394" s="68" t="s">
        <v>104</v>
      </c>
      <c r="B394" s="68">
        <v>4002</v>
      </c>
      <c r="C394" s="59">
        <v>43451</v>
      </c>
      <c r="D394" s="68">
        <v>4</v>
      </c>
      <c r="E394" s="68" t="s">
        <v>105</v>
      </c>
      <c r="F394" s="68">
        <v>26.1</v>
      </c>
      <c r="G394" s="68">
        <v>12.22</v>
      </c>
      <c r="H394" s="68">
        <v>0.37</v>
      </c>
      <c r="I394" s="68">
        <v>0.06</v>
      </c>
      <c r="J394" s="68">
        <v>0.06</v>
      </c>
      <c r="K394" s="68">
        <v>0</v>
      </c>
      <c r="L394" s="68">
        <v>0</v>
      </c>
      <c r="M394" s="68">
        <v>-0.01</v>
      </c>
      <c r="N394" s="68">
        <v>0.02</v>
      </c>
      <c r="O394" s="68">
        <v>-0.21</v>
      </c>
      <c r="P394" s="68">
        <v>0</v>
      </c>
      <c r="R394" s="68">
        <v>0.33</v>
      </c>
      <c r="S394" s="68">
        <v>0.3</v>
      </c>
      <c r="T394" s="68">
        <v>0.23</v>
      </c>
      <c r="U394" s="68">
        <v>39.47</v>
      </c>
      <c r="V394" s="68">
        <v>1007.676</v>
      </c>
      <c r="X394" s="68">
        <f t="shared" si="6"/>
        <v>0.49</v>
      </c>
    </row>
    <row r="395" spans="1:24" x14ac:dyDescent="0.25">
      <c r="A395" s="68" t="s">
        <v>104</v>
      </c>
      <c r="B395" s="68">
        <v>4002</v>
      </c>
      <c r="C395" s="59">
        <v>43451</v>
      </c>
      <c r="D395" s="68">
        <v>5</v>
      </c>
      <c r="E395" s="68" t="s">
        <v>105</v>
      </c>
      <c r="F395" s="68">
        <v>10.86</v>
      </c>
      <c r="G395" s="68">
        <v>12.22</v>
      </c>
      <c r="H395" s="68">
        <v>0.37</v>
      </c>
      <c r="I395" s="68">
        <v>0.06</v>
      </c>
      <c r="J395" s="68">
        <v>0.23</v>
      </c>
      <c r="K395" s="68">
        <v>0</v>
      </c>
      <c r="L395" s="68">
        <v>0</v>
      </c>
      <c r="M395" s="68">
        <v>0.02</v>
      </c>
      <c r="N395" s="68">
        <v>-0.02</v>
      </c>
      <c r="O395" s="68">
        <v>-0.21</v>
      </c>
      <c r="P395" s="68">
        <v>0</v>
      </c>
      <c r="R395" s="68">
        <v>0.33</v>
      </c>
      <c r="S395" s="68">
        <v>0.3</v>
      </c>
      <c r="T395" s="68">
        <v>0.23</v>
      </c>
      <c r="U395" s="68">
        <v>24.39</v>
      </c>
      <c r="V395" s="68">
        <v>1058.434</v>
      </c>
      <c r="X395" s="68">
        <f t="shared" si="6"/>
        <v>0.66</v>
      </c>
    </row>
    <row r="396" spans="1:24" x14ac:dyDescent="0.25">
      <c r="A396" s="68" t="s">
        <v>104</v>
      </c>
      <c r="B396" s="68">
        <v>4002</v>
      </c>
      <c r="C396" s="59">
        <v>43451</v>
      </c>
      <c r="D396" s="68">
        <v>6</v>
      </c>
      <c r="E396" s="68" t="s">
        <v>105</v>
      </c>
      <c r="F396" s="68">
        <v>26.42</v>
      </c>
      <c r="G396" s="68">
        <v>12.22</v>
      </c>
      <c r="H396" s="68">
        <v>0.37</v>
      </c>
      <c r="I396" s="68">
        <v>0.06</v>
      </c>
      <c r="J396" s="68">
        <v>0.49</v>
      </c>
      <c r="K396" s="68">
        <v>0</v>
      </c>
      <c r="L396" s="68">
        <v>0</v>
      </c>
      <c r="M396" s="68">
        <v>0.01</v>
      </c>
      <c r="N396" s="68">
        <v>0.03</v>
      </c>
      <c r="O396" s="68">
        <v>-0.21</v>
      </c>
      <c r="P396" s="68">
        <v>0</v>
      </c>
      <c r="R396" s="68">
        <v>0.33</v>
      </c>
      <c r="S396" s="68">
        <v>0.3</v>
      </c>
      <c r="T396" s="68">
        <v>0.23</v>
      </c>
      <c r="U396" s="68">
        <v>40.25</v>
      </c>
      <c r="V396" s="68">
        <v>1172.836</v>
      </c>
      <c r="X396" s="68">
        <f t="shared" si="6"/>
        <v>0.91999999999999993</v>
      </c>
    </row>
    <row r="397" spans="1:24" x14ac:dyDescent="0.25">
      <c r="A397" s="68" t="s">
        <v>104</v>
      </c>
      <c r="B397" s="68">
        <v>4002</v>
      </c>
      <c r="C397" s="59">
        <v>43451</v>
      </c>
      <c r="D397" s="68">
        <v>7</v>
      </c>
      <c r="E397" s="68" t="s">
        <v>105</v>
      </c>
      <c r="F397" s="68">
        <v>53.69</v>
      </c>
      <c r="G397" s="68">
        <v>12.22</v>
      </c>
      <c r="H397" s="68">
        <v>0.37</v>
      </c>
      <c r="I397" s="68">
        <v>0.06</v>
      </c>
      <c r="J397" s="68">
        <v>0.35</v>
      </c>
      <c r="K397" s="68">
        <v>0</v>
      </c>
      <c r="L397" s="68">
        <v>0.38</v>
      </c>
      <c r="M397" s="68">
        <v>0</v>
      </c>
      <c r="N397" s="68">
        <v>-0.02</v>
      </c>
      <c r="O397" s="68">
        <v>-0.21</v>
      </c>
      <c r="P397" s="68">
        <v>0</v>
      </c>
      <c r="R397" s="68">
        <v>0.33</v>
      </c>
      <c r="S397" s="68">
        <v>0.3</v>
      </c>
      <c r="T397" s="68">
        <v>0.23</v>
      </c>
      <c r="U397" s="68">
        <v>67.7</v>
      </c>
      <c r="V397" s="68">
        <v>1348.15</v>
      </c>
      <c r="X397" s="68">
        <f t="shared" si="6"/>
        <v>1.1600000000000001</v>
      </c>
    </row>
    <row r="398" spans="1:24" x14ac:dyDescent="0.25">
      <c r="A398" s="68" t="s">
        <v>104</v>
      </c>
      <c r="B398" s="68">
        <v>4002</v>
      </c>
      <c r="C398" s="59">
        <v>43451</v>
      </c>
      <c r="D398" s="68">
        <v>8</v>
      </c>
      <c r="E398" s="68" t="s">
        <v>106</v>
      </c>
      <c r="F398" s="68">
        <v>69.34</v>
      </c>
      <c r="G398" s="68">
        <v>12.22</v>
      </c>
      <c r="H398" s="68">
        <v>0.37</v>
      </c>
      <c r="I398" s="68">
        <v>0.06</v>
      </c>
      <c r="J398" s="68">
        <v>0.69</v>
      </c>
      <c r="K398" s="68">
        <v>0.44</v>
      </c>
      <c r="L398" s="68">
        <v>0</v>
      </c>
      <c r="M398" s="68">
        <v>-0.02</v>
      </c>
      <c r="N398" s="68">
        <v>-0.38</v>
      </c>
      <c r="O398" s="68">
        <v>-0.21</v>
      </c>
      <c r="P398" s="68">
        <v>0</v>
      </c>
      <c r="R398" s="68">
        <v>0.33</v>
      </c>
      <c r="S398" s="68">
        <v>0.3</v>
      </c>
      <c r="T398" s="68">
        <v>0.23</v>
      </c>
      <c r="U398" s="68">
        <v>83.37</v>
      </c>
      <c r="V398" s="68">
        <v>1453.123</v>
      </c>
      <c r="X398" s="68">
        <f t="shared" si="6"/>
        <v>1.5599999999999998</v>
      </c>
    </row>
    <row r="399" spans="1:24" x14ac:dyDescent="0.25">
      <c r="A399" s="68" t="s">
        <v>104</v>
      </c>
      <c r="B399" s="68">
        <v>4002</v>
      </c>
      <c r="C399" s="59">
        <v>43451</v>
      </c>
      <c r="D399" s="68">
        <v>9</v>
      </c>
      <c r="E399" s="68" t="s">
        <v>106</v>
      </c>
      <c r="F399" s="68">
        <v>56.08</v>
      </c>
      <c r="G399" s="68">
        <v>12.22</v>
      </c>
      <c r="H399" s="68">
        <v>0.37</v>
      </c>
      <c r="I399" s="68">
        <v>0.06</v>
      </c>
      <c r="J399" s="68">
        <v>0.37</v>
      </c>
      <c r="K399" s="68">
        <v>0.43</v>
      </c>
      <c r="L399" s="68">
        <v>0.04</v>
      </c>
      <c r="M399" s="68">
        <v>-0.05</v>
      </c>
      <c r="N399" s="68">
        <v>-0.31</v>
      </c>
      <c r="O399" s="68">
        <v>-0.21</v>
      </c>
      <c r="P399" s="68">
        <v>0</v>
      </c>
      <c r="R399" s="68">
        <v>0.33</v>
      </c>
      <c r="S399" s="68">
        <v>0.3</v>
      </c>
      <c r="T399" s="68">
        <v>0.23</v>
      </c>
      <c r="U399" s="68">
        <v>69.86</v>
      </c>
      <c r="V399" s="68">
        <v>1483.414</v>
      </c>
      <c r="X399" s="68">
        <f t="shared" si="6"/>
        <v>1.27</v>
      </c>
    </row>
    <row r="400" spans="1:24" x14ac:dyDescent="0.25">
      <c r="A400" s="68" t="s">
        <v>104</v>
      </c>
      <c r="B400" s="68">
        <v>4002</v>
      </c>
      <c r="C400" s="59">
        <v>43451</v>
      </c>
      <c r="D400" s="68">
        <v>10</v>
      </c>
      <c r="E400" s="68" t="s">
        <v>106</v>
      </c>
      <c r="F400" s="68">
        <v>52.25</v>
      </c>
      <c r="G400" s="68">
        <v>12.22</v>
      </c>
      <c r="H400" s="68">
        <v>0.37</v>
      </c>
      <c r="I400" s="68">
        <v>0.06</v>
      </c>
      <c r="J400" s="68">
        <v>0.33</v>
      </c>
      <c r="K400" s="68">
        <v>0.43</v>
      </c>
      <c r="L400" s="68">
        <v>0</v>
      </c>
      <c r="M400" s="68">
        <v>-0.01</v>
      </c>
      <c r="N400" s="68">
        <v>-0.25</v>
      </c>
      <c r="O400" s="68">
        <v>-0.21</v>
      </c>
      <c r="P400" s="68">
        <v>0</v>
      </c>
      <c r="R400" s="68">
        <v>0.33</v>
      </c>
      <c r="S400" s="68">
        <v>0.3</v>
      </c>
      <c r="T400" s="68">
        <v>0.23</v>
      </c>
      <c r="U400" s="68">
        <v>66.05</v>
      </c>
      <c r="V400" s="68">
        <v>1486.19</v>
      </c>
      <c r="X400" s="68">
        <f t="shared" si="6"/>
        <v>1.19</v>
      </c>
    </row>
    <row r="401" spans="1:24" x14ac:dyDescent="0.25">
      <c r="A401" s="68" t="s">
        <v>104</v>
      </c>
      <c r="B401" s="68">
        <v>4002</v>
      </c>
      <c r="C401" s="59">
        <v>43451</v>
      </c>
      <c r="D401" s="68">
        <v>11</v>
      </c>
      <c r="E401" s="68" t="s">
        <v>106</v>
      </c>
      <c r="F401" s="68">
        <v>49.96</v>
      </c>
      <c r="G401" s="68">
        <v>12.22</v>
      </c>
      <c r="H401" s="68">
        <v>0.37</v>
      </c>
      <c r="I401" s="68">
        <v>0.06</v>
      </c>
      <c r="J401" s="68">
        <v>0.17</v>
      </c>
      <c r="K401" s="68">
        <v>0.43</v>
      </c>
      <c r="L401" s="68">
        <v>0.2</v>
      </c>
      <c r="M401" s="68">
        <v>-7.0000000000000007E-2</v>
      </c>
      <c r="N401" s="68">
        <v>-0.24</v>
      </c>
      <c r="O401" s="68">
        <v>-0.21</v>
      </c>
      <c r="P401" s="68">
        <v>0</v>
      </c>
      <c r="R401" s="68">
        <v>0.33</v>
      </c>
      <c r="S401" s="68">
        <v>0.3</v>
      </c>
      <c r="T401" s="68">
        <v>0.23</v>
      </c>
      <c r="U401" s="68">
        <v>63.75</v>
      </c>
      <c r="V401" s="68">
        <v>1490.338</v>
      </c>
      <c r="X401" s="68">
        <f t="shared" si="6"/>
        <v>1.23</v>
      </c>
    </row>
    <row r="402" spans="1:24" x14ac:dyDescent="0.25">
      <c r="A402" s="68" t="s">
        <v>104</v>
      </c>
      <c r="B402" s="68">
        <v>4002</v>
      </c>
      <c r="C402" s="59">
        <v>43451</v>
      </c>
      <c r="D402" s="68">
        <v>12</v>
      </c>
      <c r="E402" s="68" t="s">
        <v>106</v>
      </c>
      <c r="F402" s="68">
        <v>47.54</v>
      </c>
      <c r="G402" s="68">
        <v>12.22</v>
      </c>
      <c r="H402" s="68">
        <v>0.37</v>
      </c>
      <c r="I402" s="68">
        <v>0.06</v>
      </c>
      <c r="J402" s="68">
        <v>0.22</v>
      </c>
      <c r="K402" s="68">
        <v>0.43</v>
      </c>
      <c r="L402" s="68">
        <v>0.17</v>
      </c>
      <c r="M402" s="68">
        <v>-0.02</v>
      </c>
      <c r="N402" s="68">
        <v>-0.22</v>
      </c>
      <c r="O402" s="68">
        <v>-0.21</v>
      </c>
      <c r="P402" s="68">
        <v>0</v>
      </c>
      <c r="R402" s="68">
        <v>0.33</v>
      </c>
      <c r="S402" s="68">
        <v>0.3</v>
      </c>
      <c r="T402" s="68">
        <v>0.23</v>
      </c>
      <c r="U402" s="68">
        <v>61.42</v>
      </c>
      <c r="V402" s="68">
        <v>1487.4480000000001</v>
      </c>
      <c r="X402" s="68">
        <f t="shared" si="6"/>
        <v>1.25</v>
      </c>
    </row>
    <row r="403" spans="1:24" x14ac:dyDescent="0.25">
      <c r="A403" s="68" t="s">
        <v>104</v>
      </c>
      <c r="B403" s="68">
        <v>4002</v>
      </c>
      <c r="C403" s="59">
        <v>43451</v>
      </c>
      <c r="D403" s="68">
        <v>13</v>
      </c>
      <c r="E403" s="68" t="s">
        <v>106</v>
      </c>
      <c r="F403" s="68">
        <v>40.36</v>
      </c>
      <c r="G403" s="68">
        <v>12.22</v>
      </c>
      <c r="H403" s="68">
        <v>0.37</v>
      </c>
      <c r="I403" s="68">
        <v>0.06</v>
      </c>
      <c r="J403" s="68">
        <v>0.3</v>
      </c>
      <c r="K403" s="68">
        <v>0.44</v>
      </c>
      <c r="L403" s="68">
        <v>0</v>
      </c>
      <c r="M403" s="68">
        <v>-0.03</v>
      </c>
      <c r="N403" s="68">
        <v>-0.23</v>
      </c>
      <c r="O403" s="68">
        <v>-0.21</v>
      </c>
      <c r="P403" s="68">
        <v>0</v>
      </c>
      <c r="R403" s="68">
        <v>0.33</v>
      </c>
      <c r="S403" s="68">
        <v>0.3</v>
      </c>
      <c r="T403" s="68">
        <v>0.23</v>
      </c>
      <c r="U403" s="68">
        <v>54.14</v>
      </c>
      <c r="V403" s="68">
        <v>1470.53</v>
      </c>
      <c r="X403" s="68">
        <f t="shared" si="6"/>
        <v>1.17</v>
      </c>
    </row>
    <row r="404" spans="1:24" x14ac:dyDescent="0.25">
      <c r="A404" s="68" t="s">
        <v>104</v>
      </c>
      <c r="B404" s="68">
        <v>4002</v>
      </c>
      <c r="C404" s="59">
        <v>43451</v>
      </c>
      <c r="D404" s="68">
        <v>14</v>
      </c>
      <c r="E404" s="68" t="s">
        <v>106</v>
      </c>
      <c r="F404" s="68">
        <v>41.44</v>
      </c>
      <c r="G404" s="68">
        <v>12.22</v>
      </c>
      <c r="H404" s="68">
        <v>0.37</v>
      </c>
      <c r="I404" s="68">
        <v>0.06</v>
      </c>
      <c r="J404" s="68">
        <v>0.28000000000000003</v>
      </c>
      <c r="K404" s="68">
        <v>0.44</v>
      </c>
      <c r="L404" s="68">
        <v>0.03</v>
      </c>
      <c r="M404" s="68">
        <v>-0.04</v>
      </c>
      <c r="N404" s="68">
        <v>-0.22</v>
      </c>
      <c r="O404" s="68">
        <v>-0.21</v>
      </c>
      <c r="P404" s="68">
        <v>0</v>
      </c>
      <c r="R404" s="68">
        <v>0.33</v>
      </c>
      <c r="S404" s="68">
        <v>0.3</v>
      </c>
      <c r="T404" s="68">
        <v>0.23</v>
      </c>
      <c r="U404" s="68">
        <v>55.23</v>
      </c>
      <c r="V404" s="68">
        <v>1462.6690000000001</v>
      </c>
      <c r="X404" s="68">
        <f t="shared" si="6"/>
        <v>1.18</v>
      </c>
    </row>
    <row r="405" spans="1:24" x14ac:dyDescent="0.25">
      <c r="A405" s="68" t="s">
        <v>104</v>
      </c>
      <c r="B405" s="68">
        <v>4002</v>
      </c>
      <c r="C405" s="59">
        <v>43451</v>
      </c>
      <c r="D405" s="68">
        <v>15</v>
      </c>
      <c r="E405" s="68" t="s">
        <v>106</v>
      </c>
      <c r="F405" s="68">
        <v>39.53</v>
      </c>
      <c r="G405" s="68">
        <v>12.22</v>
      </c>
      <c r="H405" s="68">
        <v>0.37</v>
      </c>
      <c r="I405" s="68">
        <v>0.06</v>
      </c>
      <c r="J405" s="68">
        <v>0.16</v>
      </c>
      <c r="K405" s="68">
        <v>0.44</v>
      </c>
      <c r="L405" s="68">
        <v>0</v>
      </c>
      <c r="M405" s="68">
        <v>-0.02</v>
      </c>
      <c r="N405" s="68">
        <v>-0.25</v>
      </c>
      <c r="O405" s="68">
        <v>-0.21</v>
      </c>
      <c r="P405" s="68">
        <v>0</v>
      </c>
      <c r="R405" s="68">
        <v>0.33</v>
      </c>
      <c r="S405" s="68">
        <v>0.3</v>
      </c>
      <c r="T405" s="68">
        <v>0.23</v>
      </c>
      <c r="U405" s="68">
        <v>53.16</v>
      </c>
      <c r="V405" s="68">
        <v>1457.557</v>
      </c>
      <c r="X405" s="68">
        <f t="shared" si="6"/>
        <v>1.03</v>
      </c>
    </row>
    <row r="406" spans="1:24" x14ac:dyDescent="0.25">
      <c r="A406" s="68" t="s">
        <v>104</v>
      </c>
      <c r="B406" s="68">
        <v>4002</v>
      </c>
      <c r="C406" s="59">
        <v>43451</v>
      </c>
      <c r="D406" s="68">
        <v>16</v>
      </c>
      <c r="E406" s="68" t="s">
        <v>106</v>
      </c>
      <c r="F406" s="68">
        <v>40.71</v>
      </c>
      <c r="G406" s="68">
        <v>12.22</v>
      </c>
      <c r="H406" s="68">
        <v>0.37</v>
      </c>
      <c r="I406" s="68">
        <v>0.06</v>
      </c>
      <c r="J406" s="68">
        <v>0.14000000000000001</v>
      </c>
      <c r="K406" s="68">
        <v>0.43</v>
      </c>
      <c r="L406" s="68">
        <v>0.04</v>
      </c>
      <c r="M406" s="68">
        <v>-0.01</v>
      </c>
      <c r="N406" s="68">
        <v>-0.24</v>
      </c>
      <c r="O406" s="68">
        <v>-0.21</v>
      </c>
      <c r="P406" s="68">
        <v>0</v>
      </c>
      <c r="R406" s="68">
        <v>0.33</v>
      </c>
      <c r="S406" s="68">
        <v>0.3</v>
      </c>
      <c r="T406" s="68">
        <v>0.23</v>
      </c>
      <c r="U406" s="68">
        <v>54.37</v>
      </c>
      <c r="V406" s="68">
        <v>1487.09</v>
      </c>
      <c r="X406" s="68">
        <f t="shared" si="6"/>
        <v>1.04</v>
      </c>
    </row>
    <row r="407" spans="1:24" x14ac:dyDescent="0.25">
      <c r="A407" s="68" t="s">
        <v>104</v>
      </c>
      <c r="B407" s="68">
        <v>4002</v>
      </c>
      <c r="C407" s="59">
        <v>43451</v>
      </c>
      <c r="D407" s="68">
        <v>17</v>
      </c>
      <c r="E407" s="68" t="s">
        <v>106</v>
      </c>
      <c r="F407" s="68">
        <v>50.45</v>
      </c>
      <c r="G407" s="68">
        <v>12.22</v>
      </c>
      <c r="H407" s="68">
        <v>0.37</v>
      </c>
      <c r="I407" s="68">
        <v>0.06</v>
      </c>
      <c r="J407" s="68">
        <v>0.13</v>
      </c>
      <c r="K407" s="68">
        <v>0.4</v>
      </c>
      <c r="L407" s="68">
        <v>0.03</v>
      </c>
      <c r="M407" s="68">
        <v>-0.13</v>
      </c>
      <c r="N407" s="68">
        <v>-0.25</v>
      </c>
      <c r="O407" s="68">
        <v>-0.21</v>
      </c>
      <c r="P407" s="68">
        <v>0</v>
      </c>
      <c r="R407" s="68">
        <v>0.33</v>
      </c>
      <c r="S407" s="68">
        <v>0.3</v>
      </c>
      <c r="T407" s="68">
        <v>0.23</v>
      </c>
      <c r="U407" s="68">
        <v>63.93</v>
      </c>
      <c r="V407" s="68">
        <v>1599.2819999999999</v>
      </c>
      <c r="X407" s="68">
        <f t="shared" si="6"/>
        <v>0.9900000000000001</v>
      </c>
    </row>
    <row r="408" spans="1:24" x14ac:dyDescent="0.25">
      <c r="A408" s="68" t="s">
        <v>104</v>
      </c>
      <c r="B408" s="68">
        <v>4002</v>
      </c>
      <c r="C408" s="59">
        <v>43451</v>
      </c>
      <c r="D408" s="68">
        <v>18</v>
      </c>
      <c r="E408" s="68" t="s">
        <v>106</v>
      </c>
      <c r="F408" s="68">
        <v>54.24</v>
      </c>
      <c r="G408" s="68">
        <v>12.22</v>
      </c>
      <c r="H408" s="68">
        <v>0.37</v>
      </c>
      <c r="I408" s="68">
        <v>0.06</v>
      </c>
      <c r="J408" s="68">
        <v>0.19</v>
      </c>
      <c r="K408" s="68">
        <v>0.38</v>
      </c>
      <c r="L408" s="68">
        <v>0.01</v>
      </c>
      <c r="M408" s="68">
        <v>-0.03</v>
      </c>
      <c r="N408" s="68">
        <v>-0.49</v>
      </c>
      <c r="O408" s="68">
        <v>-0.21</v>
      </c>
      <c r="P408" s="68">
        <v>0</v>
      </c>
      <c r="R408" s="68">
        <v>0.33</v>
      </c>
      <c r="S408" s="68">
        <v>0.3</v>
      </c>
      <c r="T408" s="68">
        <v>0.23</v>
      </c>
      <c r="U408" s="68">
        <v>67.599999999999994</v>
      </c>
      <c r="V408" s="68">
        <v>1675.854</v>
      </c>
      <c r="X408" s="68">
        <f t="shared" si="6"/>
        <v>1.01</v>
      </c>
    </row>
    <row r="409" spans="1:24" x14ac:dyDescent="0.25">
      <c r="A409" s="68" t="s">
        <v>104</v>
      </c>
      <c r="B409" s="68">
        <v>4002</v>
      </c>
      <c r="C409" s="59">
        <v>43451</v>
      </c>
      <c r="D409" s="68">
        <v>19</v>
      </c>
      <c r="E409" s="68" t="s">
        <v>106</v>
      </c>
      <c r="F409" s="68">
        <v>51.74</v>
      </c>
      <c r="G409" s="68">
        <v>12.22</v>
      </c>
      <c r="H409" s="68">
        <v>0.37</v>
      </c>
      <c r="I409" s="68">
        <v>0.06</v>
      </c>
      <c r="J409" s="68">
        <v>0.21</v>
      </c>
      <c r="K409" s="68">
        <v>0.39</v>
      </c>
      <c r="L409" s="68">
        <v>0</v>
      </c>
      <c r="M409" s="68">
        <v>-0.03</v>
      </c>
      <c r="N409" s="68">
        <v>-0.42</v>
      </c>
      <c r="O409" s="68">
        <v>-0.21</v>
      </c>
      <c r="P409" s="68">
        <v>0</v>
      </c>
      <c r="R409" s="68">
        <v>0.33</v>
      </c>
      <c r="S409" s="68">
        <v>0.3</v>
      </c>
      <c r="T409" s="68">
        <v>0.23</v>
      </c>
      <c r="U409" s="68">
        <v>65.19</v>
      </c>
      <c r="V409" s="68">
        <v>1667.838</v>
      </c>
      <c r="X409" s="68">
        <f t="shared" si="6"/>
        <v>1.03</v>
      </c>
    </row>
    <row r="410" spans="1:24" x14ac:dyDescent="0.25">
      <c r="A410" s="68" t="s">
        <v>104</v>
      </c>
      <c r="B410" s="68">
        <v>4002</v>
      </c>
      <c r="C410" s="59">
        <v>43451</v>
      </c>
      <c r="D410" s="68">
        <v>20</v>
      </c>
      <c r="E410" s="68" t="s">
        <v>106</v>
      </c>
      <c r="F410" s="68">
        <v>41.95</v>
      </c>
      <c r="G410" s="68">
        <v>12.22</v>
      </c>
      <c r="H410" s="68">
        <v>0.37</v>
      </c>
      <c r="I410" s="68">
        <v>0.06</v>
      </c>
      <c r="J410" s="68">
        <v>0.25</v>
      </c>
      <c r="K410" s="68">
        <v>0.4</v>
      </c>
      <c r="L410" s="68">
        <v>0.01</v>
      </c>
      <c r="M410" s="68">
        <v>-0.02</v>
      </c>
      <c r="N410" s="68">
        <v>-0.33</v>
      </c>
      <c r="O410" s="68">
        <v>-0.21</v>
      </c>
      <c r="P410" s="68">
        <v>0</v>
      </c>
      <c r="R410" s="68">
        <v>0.33</v>
      </c>
      <c r="S410" s="68">
        <v>0.3</v>
      </c>
      <c r="T410" s="68">
        <v>0.23</v>
      </c>
      <c r="U410" s="68">
        <v>55.56</v>
      </c>
      <c r="V410" s="68">
        <v>1625.3019999999999</v>
      </c>
      <c r="X410" s="68">
        <f t="shared" si="6"/>
        <v>1.0900000000000001</v>
      </c>
    </row>
    <row r="411" spans="1:24" x14ac:dyDescent="0.25">
      <c r="A411" s="68" t="s">
        <v>104</v>
      </c>
      <c r="B411" s="68">
        <v>4002</v>
      </c>
      <c r="C411" s="59">
        <v>43451</v>
      </c>
      <c r="D411" s="68">
        <v>21</v>
      </c>
      <c r="E411" s="68" t="s">
        <v>106</v>
      </c>
      <c r="F411" s="68">
        <v>39.9</v>
      </c>
      <c r="G411" s="68">
        <v>12.22</v>
      </c>
      <c r="H411" s="68">
        <v>0.37</v>
      </c>
      <c r="I411" s="68">
        <v>0.06</v>
      </c>
      <c r="J411" s="68">
        <v>0.13</v>
      </c>
      <c r="K411" s="68">
        <v>0.41</v>
      </c>
      <c r="L411" s="68">
        <v>0</v>
      </c>
      <c r="M411" s="68">
        <v>-0.03</v>
      </c>
      <c r="N411" s="68">
        <v>-0.38</v>
      </c>
      <c r="O411" s="68">
        <v>-0.21</v>
      </c>
      <c r="P411" s="68">
        <v>0</v>
      </c>
      <c r="R411" s="68">
        <v>0.33</v>
      </c>
      <c r="S411" s="68">
        <v>0.3</v>
      </c>
      <c r="T411" s="68">
        <v>0.23</v>
      </c>
      <c r="U411" s="68">
        <v>53.33</v>
      </c>
      <c r="V411" s="68">
        <v>1553.4159999999999</v>
      </c>
      <c r="X411" s="68">
        <f t="shared" si="6"/>
        <v>0.97</v>
      </c>
    </row>
    <row r="412" spans="1:24" x14ac:dyDescent="0.25">
      <c r="A412" s="68" t="s">
        <v>104</v>
      </c>
      <c r="B412" s="68">
        <v>4002</v>
      </c>
      <c r="C412" s="59">
        <v>43451</v>
      </c>
      <c r="D412" s="68">
        <v>22</v>
      </c>
      <c r="E412" s="68" t="s">
        <v>106</v>
      </c>
      <c r="F412" s="68">
        <v>38.630000000000003</v>
      </c>
      <c r="G412" s="68">
        <v>12.22</v>
      </c>
      <c r="H412" s="68">
        <v>0.37</v>
      </c>
      <c r="I412" s="68">
        <v>0.06</v>
      </c>
      <c r="J412" s="68">
        <v>0.13</v>
      </c>
      <c r="K412" s="68">
        <v>0.44</v>
      </c>
      <c r="L412" s="68">
        <v>0</v>
      </c>
      <c r="M412" s="68">
        <v>0.03</v>
      </c>
      <c r="N412" s="68">
        <v>-0.18</v>
      </c>
      <c r="O412" s="68">
        <v>-0.21</v>
      </c>
      <c r="P412" s="68">
        <v>0</v>
      </c>
      <c r="R412" s="68">
        <v>0.33</v>
      </c>
      <c r="S412" s="68">
        <v>0.3</v>
      </c>
      <c r="T412" s="68">
        <v>0.23</v>
      </c>
      <c r="U412" s="68">
        <v>52.35</v>
      </c>
      <c r="V412" s="68">
        <v>1441.413</v>
      </c>
      <c r="X412" s="68">
        <f t="shared" si="6"/>
        <v>1</v>
      </c>
    </row>
    <row r="413" spans="1:24" x14ac:dyDescent="0.25">
      <c r="A413" s="68" t="s">
        <v>104</v>
      </c>
      <c r="B413" s="68">
        <v>4002</v>
      </c>
      <c r="C413" s="59">
        <v>43451</v>
      </c>
      <c r="D413" s="68">
        <v>23</v>
      </c>
      <c r="E413" s="68" t="s">
        <v>106</v>
      </c>
      <c r="F413" s="68">
        <v>37.08</v>
      </c>
      <c r="G413" s="68">
        <v>12.22</v>
      </c>
      <c r="H413" s="68">
        <v>0.37</v>
      </c>
      <c r="I413" s="68">
        <v>0.06</v>
      </c>
      <c r="J413" s="68">
        <v>0.32</v>
      </c>
      <c r="K413" s="68">
        <v>0.48</v>
      </c>
      <c r="L413" s="68">
        <v>0.32</v>
      </c>
      <c r="M413" s="68">
        <v>-0.11</v>
      </c>
      <c r="N413" s="68">
        <v>-0.11</v>
      </c>
      <c r="O413" s="68">
        <v>-0.21</v>
      </c>
      <c r="P413" s="68">
        <v>0</v>
      </c>
      <c r="R413" s="68">
        <v>0.33</v>
      </c>
      <c r="S413" s="68">
        <v>0.3</v>
      </c>
      <c r="T413" s="68">
        <v>0.23</v>
      </c>
      <c r="U413" s="68">
        <v>51.28</v>
      </c>
      <c r="V413" s="68">
        <v>1299.31</v>
      </c>
      <c r="X413" s="68">
        <f t="shared" si="6"/>
        <v>1.55</v>
      </c>
    </row>
    <row r="414" spans="1:24" x14ac:dyDescent="0.25">
      <c r="A414" s="68" t="s">
        <v>104</v>
      </c>
      <c r="B414" s="68">
        <v>4002</v>
      </c>
      <c r="C414" s="59">
        <v>43451</v>
      </c>
      <c r="D414" s="68">
        <v>24</v>
      </c>
      <c r="E414" s="68" t="s">
        <v>105</v>
      </c>
      <c r="F414" s="68">
        <v>12.37</v>
      </c>
      <c r="G414" s="68">
        <v>12.22</v>
      </c>
      <c r="H414" s="68">
        <v>0.37</v>
      </c>
      <c r="I414" s="68">
        <v>0.06</v>
      </c>
      <c r="J414" s="68">
        <v>1.44</v>
      </c>
      <c r="K414" s="68">
        <v>0</v>
      </c>
      <c r="L414" s="68">
        <v>0</v>
      </c>
      <c r="M414" s="68">
        <v>-0.01</v>
      </c>
      <c r="N414" s="68">
        <v>0</v>
      </c>
      <c r="O414" s="68">
        <v>-0.21</v>
      </c>
      <c r="P414" s="68">
        <v>0</v>
      </c>
      <c r="R414" s="68">
        <v>0.33</v>
      </c>
      <c r="S414" s="68">
        <v>0.3</v>
      </c>
      <c r="T414" s="68">
        <v>0.23</v>
      </c>
      <c r="U414" s="68">
        <v>27.1</v>
      </c>
      <c r="V414" s="68">
        <v>1190.548</v>
      </c>
      <c r="X414" s="68">
        <f t="shared" si="6"/>
        <v>1.8699999999999999</v>
      </c>
    </row>
    <row r="415" spans="1:24" x14ac:dyDescent="0.25">
      <c r="A415" s="68" t="s">
        <v>104</v>
      </c>
      <c r="B415" s="68">
        <v>4002</v>
      </c>
      <c r="C415" s="59">
        <v>43452</v>
      </c>
      <c r="D415" s="68">
        <v>1</v>
      </c>
      <c r="E415" s="68" t="s">
        <v>105</v>
      </c>
      <c r="F415" s="68">
        <v>24.43</v>
      </c>
      <c r="G415" s="68">
        <v>12.22</v>
      </c>
      <c r="H415" s="68">
        <v>0.27</v>
      </c>
      <c r="I415" s="68">
        <v>0.23</v>
      </c>
      <c r="J415" s="68">
        <v>0.32</v>
      </c>
      <c r="K415" s="68">
        <v>0</v>
      </c>
      <c r="L415" s="68">
        <v>0</v>
      </c>
      <c r="M415" s="68">
        <v>0.01</v>
      </c>
      <c r="N415" s="68">
        <v>-0.15</v>
      </c>
      <c r="O415" s="68">
        <v>-0.21</v>
      </c>
      <c r="P415" s="68">
        <v>0</v>
      </c>
      <c r="R415" s="68">
        <v>0.33</v>
      </c>
      <c r="S415" s="68">
        <v>0.3</v>
      </c>
      <c r="T415" s="68">
        <v>0.23</v>
      </c>
      <c r="U415" s="68">
        <v>37.979999999999997</v>
      </c>
      <c r="V415" s="68">
        <v>1126.279</v>
      </c>
      <c r="X415" s="68">
        <f t="shared" si="6"/>
        <v>0.82000000000000006</v>
      </c>
    </row>
    <row r="416" spans="1:24" x14ac:dyDescent="0.25">
      <c r="A416" s="68" t="s">
        <v>104</v>
      </c>
      <c r="B416" s="68">
        <v>4002</v>
      </c>
      <c r="C416" s="59">
        <v>43452</v>
      </c>
      <c r="D416" s="68">
        <v>2</v>
      </c>
      <c r="E416" s="68" t="s">
        <v>105</v>
      </c>
      <c r="F416" s="68">
        <v>30.23</v>
      </c>
      <c r="G416" s="68">
        <v>12.22</v>
      </c>
      <c r="H416" s="68">
        <v>0.27</v>
      </c>
      <c r="I416" s="68">
        <v>0.23</v>
      </c>
      <c r="J416" s="68">
        <v>0.15</v>
      </c>
      <c r="K416" s="68">
        <v>0</v>
      </c>
      <c r="L416" s="68">
        <v>0</v>
      </c>
      <c r="M416" s="68">
        <v>-0.02</v>
      </c>
      <c r="N416" s="68">
        <v>-0.16</v>
      </c>
      <c r="O416" s="68">
        <v>-0.21</v>
      </c>
      <c r="P416" s="68">
        <v>0</v>
      </c>
      <c r="R416" s="68">
        <v>0.33</v>
      </c>
      <c r="S416" s="68">
        <v>0.3</v>
      </c>
      <c r="T416" s="68">
        <v>0.23</v>
      </c>
      <c r="U416" s="68">
        <v>43.57</v>
      </c>
      <c r="V416" s="68">
        <v>1104.394</v>
      </c>
      <c r="X416" s="68">
        <f t="shared" si="6"/>
        <v>0.65</v>
      </c>
    </row>
    <row r="417" spans="1:24" x14ac:dyDescent="0.25">
      <c r="A417" s="68" t="s">
        <v>104</v>
      </c>
      <c r="B417" s="68">
        <v>4002</v>
      </c>
      <c r="C417" s="59">
        <v>43452</v>
      </c>
      <c r="D417" s="68">
        <v>3</v>
      </c>
      <c r="E417" s="68" t="s">
        <v>105</v>
      </c>
      <c r="F417" s="68">
        <v>19.649999999999999</v>
      </c>
      <c r="G417" s="68">
        <v>12.22</v>
      </c>
      <c r="H417" s="68">
        <v>0.27</v>
      </c>
      <c r="I417" s="68">
        <v>0.23</v>
      </c>
      <c r="J417" s="68">
        <v>0.14000000000000001</v>
      </c>
      <c r="K417" s="68">
        <v>0</v>
      </c>
      <c r="L417" s="68">
        <v>0</v>
      </c>
      <c r="M417" s="68">
        <v>-0.02</v>
      </c>
      <c r="N417" s="68">
        <v>-0.09</v>
      </c>
      <c r="O417" s="68">
        <v>-0.21</v>
      </c>
      <c r="P417" s="68">
        <v>0</v>
      </c>
      <c r="R417" s="68">
        <v>0.33</v>
      </c>
      <c r="S417" s="68">
        <v>0.3</v>
      </c>
      <c r="T417" s="68">
        <v>0.23</v>
      </c>
      <c r="U417" s="68">
        <v>33.049999999999997</v>
      </c>
      <c r="V417" s="68">
        <v>1107.086</v>
      </c>
      <c r="X417" s="68">
        <f t="shared" si="6"/>
        <v>0.64</v>
      </c>
    </row>
    <row r="418" spans="1:24" x14ac:dyDescent="0.25">
      <c r="A418" s="68" t="s">
        <v>104</v>
      </c>
      <c r="B418" s="68">
        <v>4002</v>
      </c>
      <c r="C418" s="59">
        <v>43452</v>
      </c>
      <c r="D418" s="68">
        <v>4</v>
      </c>
      <c r="E418" s="68" t="s">
        <v>105</v>
      </c>
      <c r="F418" s="68">
        <v>26.03</v>
      </c>
      <c r="G418" s="68">
        <v>12.22</v>
      </c>
      <c r="H418" s="68">
        <v>0.27</v>
      </c>
      <c r="I418" s="68">
        <v>0.23</v>
      </c>
      <c r="J418" s="68">
        <v>0.13</v>
      </c>
      <c r="K418" s="68">
        <v>0</v>
      </c>
      <c r="L418" s="68">
        <v>0</v>
      </c>
      <c r="M418" s="68">
        <v>-0.02</v>
      </c>
      <c r="N418" s="68">
        <v>-0.12</v>
      </c>
      <c r="O418" s="68">
        <v>-0.21</v>
      </c>
      <c r="P418" s="68">
        <v>0</v>
      </c>
      <c r="R418" s="68">
        <v>0.33</v>
      </c>
      <c r="S418" s="68">
        <v>0.3</v>
      </c>
      <c r="T418" s="68">
        <v>0.23</v>
      </c>
      <c r="U418" s="68">
        <v>39.39</v>
      </c>
      <c r="V418" s="68">
        <v>1128.1469999999999</v>
      </c>
      <c r="X418" s="68">
        <f t="shared" si="6"/>
        <v>0.63</v>
      </c>
    </row>
    <row r="419" spans="1:24" x14ac:dyDescent="0.25">
      <c r="A419" s="68" t="s">
        <v>104</v>
      </c>
      <c r="B419" s="68">
        <v>4002</v>
      </c>
      <c r="C419" s="59">
        <v>43452</v>
      </c>
      <c r="D419" s="68">
        <v>5</v>
      </c>
      <c r="E419" s="68" t="s">
        <v>105</v>
      </c>
      <c r="F419" s="68">
        <v>37.22</v>
      </c>
      <c r="G419" s="68">
        <v>12.22</v>
      </c>
      <c r="H419" s="68">
        <v>0.27</v>
      </c>
      <c r="I419" s="68">
        <v>0.23</v>
      </c>
      <c r="J419" s="68">
        <v>0.17</v>
      </c>
      <c r="K419" s="68">
        <v>0</v>
      </c>
      <c r="L419" s="68">
        <v>0</v>
      </c>
      <c r="M419" s="68">
        <v>0</v>
      </c>
      <c r="N419" s="68">
        <v>-0.08</v>
      </c>
      <c r="O419" s="68">
        <v>-0.21</v>
      </c>
      <c r="P419" s="68">
        <v>0</v>
      </c>
      <c r="R419" s="68">
        <v>0.33</v>
      </c>
      <c r="S419" s="68">
        <v>0.3</v>
      </c>
      <c r="T419" s="68">
        <v>0.23</v>
      </c>
      <c r="U419" s="68">
        <v>50.68</v>
      </c>
      <c r="V419" s="68">
        <v>1187.4259999999999</v>
      </c>
      <c r="X419" s="68">
        <f t="shared" si="6"/>
        <v>0.67</v>
      </c>
    </row>
    <row r="420" spans="1:24" x14ac:dyDescent="0.25">
      <c r="A420" s="68" t="s">
        <v>104</v>
      </c>
      <c r="B420" s="68">
        <v>4002</v>
      </c>
      <c r="C420" s="59">
        <v>43452</v>
      </c>
      <c r="D420" s="68">
        <v>6</v>
      </c>
      <c r="E420" s="68" t="s">
        <v>105</v>
      </c>
      <c r="F420" s="68">
        <v>39.03</v>
      </c>
      <c r="G420" s="68">
        <v>12.22</v>
      </c>
      <c r="H420" s="68">
        <v>0.27</v>
      </c>
      <c r="I420" s="68">
        <v>0.23</v>
      </c>
      <c r="J420" s="68">
        <v>0.49</v>
      </c>
      <c r="K420" s="68">
        <v>0</v>
      </c>
      <c r="L420" s="68">
        <v>0</v>
      </c>
      <c r="M420" s="68">
        <v>-0.01</v>
      </c>
      <c r="N420" s="68">
        <v>0</v>
      </c>
      <c r="O420" s="68">
        <v>-0.21</v>
      </c>
      <c r="P420" s="68">
        <v>0</v>
      </c>
      <c r="R420" s="68">
        <v>0.33</v>
      </c>
      <c r="S420" s="68">
        <v>0.3</v>
      </c>
      <c r="T420" s="68">
        <v>0.23</v>
      </c>
      <c r="U420" s="68">
        <v>52.88</v>
      </c>
      <c r="V420" s="68">
        <v>1318.509</v>
      </c>
      <c r="X420" s="68">
        <f t="shared" si="6"/>
        <v>0.99</v>
      </c>
    </row>
    <row r="421" spans="1:24" x14ac:dyDescent="0.25">
      <c r="A421" s="68" t="s">
        <v>104</v>
      </c>
      <c r="B421" s="68">
        <v>4002</v>
      </c>
      <c r="C421" s="59">
        <v>43452</v>
      </c>
      <c r="D421" s="68">
        <v>7</v>
      </c>
      <c r="E421" s="68" t="s">
        <v>105</v>
      </c>
      <c r="F421" s="68">
        <v>47.5</v>
      </c>
      <c r="G421" s="68">
        <v>12.22</v>
      </c>
      <c r="H421" s="68">
        <v>0.27</v>
      </c>
      <c r="I421" s="68">
        <v>0.23</v>
      </c>
      <c r="J421" s="68">
        <v>0.67</v>
      </c>
      <c r="K421" s="68">
        <v>0</v>
      </c>
      <c r="L421" s="68">
        <v>0</v>
      </c>
      <c r="M421" s="68">
        <v>0.02</v>
      </c>
      <c r="N421" s="68">
        <v>-0.27</v>
      </c>
      <c r="O421" s="68">
        <v>-0.21</v>
      </c>
      <c r="P421" s="68">
        <v>0</v>
      </c>
      <c r="R421" s="68">
        <v>0.33</v>
      </c>
      <c r="S421" s="68">
        <v>0.3</v>
      </c>
      <c r="T421" s="68">
        <v>0.23</v>
      </c>
      <c r="U421" s="68">
        <v>61.29</v>
      </c>
      <c r="V421" s="68">
        <v>1507.6130000000001</v>
      </c>
      <c r="X421" s="68">
        <f t="shared" si="6"/>
        <v>1.17</v>
      </c>
    </row>
    <row r="422" spans="1:24" x14ac:dyDescent="0.25">
      <c r="A422" s="68" t="s">
        <v>104</v>
      </c>
      <c r="B422" s="68">
        <v>4002</v>
      </c>
      <c r="C422" s="59">
        <v>43452</v>
      </c>
      <c r="D422" s="68">
        <v>8</v>
      </c>
      <c r="E422" s="68" t="s">
        <v>106</v>
      </c>
      <c r="F422" s="68">
        <v>57.77</v>
      </c>
      <c r="G422" s="68">
        <v>12.22</v>
      </c>
      <c r="H422" s="68">
        <v>0.27</v>
      </c>
      <c r="I422" s="68">
        <v>0.23</v>
      </c>
      <c r="J422" s="68">
        <v>0.48</v>
      </c>
      <c r="K422" s="68">
        <v>0.33</v>
      </c>
      <c r="L422" s="68">
        <v>0.15</v>
      </c>
      <c r="M422" s="68">
        <v>0</v>
      </c>
      <c r="N422" s="68">
        <v>-0.55000000000000004</v>
      </c>
      <c r="O422" s="68">
        <v>-0.21</v>
      </c>
      <c r="P422" s="68">
        <v>0</v>
      </c>
      <c r="R422" s="68">
        <v>0.33</v>
      </c>
      <c r="S422" s="68">
        <v>0.3</v>
      </c>
      <c r="T422" s="68">
        <v>0.23</v>
      </c>
      <c r="U422" s="68">
        <v>71.55</v>
      </c>
      <c r="V422" s="68">
        <v>1601.4960000000001</v>
      </c>
      <c r="X422" s="68">
        <f t="shared" si="6"/>
        <v>1.46</v>
      </c>
    </row>
    <row r="423" spans="1:24" x14ac:dyDescent="0.25">
      <c r="A423" s="68" t="s">
        <v>104</v>
      </c>
      <c r="B423" s="68">
        <v>4002</v>
      </c>
      <c r="C423" s="59">
        <v>43452</v>
      </c>
      <c r="D423" s="68">
        <v>9</v>
      </c>
      <c r="E423" s="68" t="s">
        <v>106</v>
      </c>
      <c r="F423" s="68">
        <v>54.39</v>
      </c>
      <c r="G423" s="68">
        <v>12.22</v>
      </c>
      <c r="H423" s="68">
        <v>0.27</v>
      </c>
      <c r="I423" s="68">
        <v>0.23</v>
      </c>
      <c r="J423" s="68">
        <v>0.51</v>
      </c>
      <c r="K423" s="68">
        <v>0.33</v>
      </c>
      <c r="L423" s="68">
        <v>0</v>
      </c>
      <c r="M423" s="68">
        <v>-0.01</v>
      </c>
      <c r="N423" s="68">
        <v>-0.48</v>
      </c>
      <c r="O423" s="68">
        <v>-0.21</v>
      </c>
      <c r="P423" s="68">
        <v>0</v>
      </c>
      <c r="R423" s="68">
        <v>0.33</v>
      </c>
      <c r="S423" s="68">
        <v>0.3</v>
      </c>
      <c r="T423" s="68">
        <v>0.23</v>
      </c>
      <c r="U423" s="68">
        <v>68.11</v>
      </c>
      <c r="V423" s="68">
        <v>1613.3720000000001</v>
      </c>
      <c r="X423" s="68">
        <f t="shared" si="6"/>
        <v>1.34</v>
      </c>
    </row>
    <row r="424" spans="1:24" x14ac:dyDescent="0.25">
      <c r="A424" s="68" t="s">
        <v>104</v>
      </c>
      <c r="B424" s="68">
        <v>4002</v>
      </c>
      <c r="C424" s="59">
        <v>43452</v>
      </c>
      <c r="D424" s="68">
        <v>10</v>
      </c>
      <c r="E424" s="68" t="s">
        <v>106</v>
      </c>
      <c r="F424" s="68">
        <v>48.82</v>
      </c>
      <c r="G424" s="68">
        <v>12.22</v>
      </c>
      <c r="H424" s="68">
        <v>0.27</v>
      </c>
      <c r="I424" s="68">
        <v>0.23</v>
      </c>
      <c r="J424" s="68">
        <v>0.23</v>
      </c>
      <c r="K424" s="68">
        <v>0.34</v>
      </c>
      <c r="L424" s="68">
        <v>0.03</v>
      </c>
      <c r="M424" s="68">
        <v>-0.03</v>
      </c>
      <c r="N424" s="68">
        <v>-0.31</v>
      </c>
      <c r="O424" s="68">
        <v>-0.21</v>
      </c>
      <c r="P424" s="68">
        <v>0</v>
      </c>
      <c r="R424" s="68">
        <v>0.33</v>
      </c>
      <c r="S424" s="68">
        <v>0.3</v>
      </c>
      <c r="T424" s="68">
        <v>0.23</v>
      </c>
      <c r="U424" s="68">
        <v>62.45</v>
      </c>
      <c r="V424" s="68">
        <v>1604.0050000000001</v>
      </c>
      <c r="X424" s="68">
        <f t="shared" si="6"/>
        <v>1.1000000000000001</v>
      </c>
    </row>
    <row r="425" spans="1:24" x14ac:dyDescent="0.25">
      <c r="A425" s="68" t="s">
        <v>104</v>
      </c>
      <c r="B425" s="68">
        <v>4002</v>
      </c>
      <c r="C425" s="59">
        <v>43452</v>
      </c>
      <c r="D425" s="68">
        <v>11</v>
      </c>
      <c r="E425" s="68" t="s">
        <v>106</v>
      </c>
      <c r="F425" s="68">
        <v>40.619999999999997</v>
      </c>
      <c r="G425" s="68">
        <v>12.22</v>
      </c>
      <c r="H425" s="68">
        <v>0.27</v>
      </c>
      <c r="I425" s="68">
        <v>0.23</v>
      </c>
      <c r="J425" s="68">
        <v>0.16</v>
      </c>
      <c r="K425" s="68">
        <v>0.42</v>
      </c>
      <c r="L425" s="68">
        <v>0</v>
      </c>
      <c r="M425" s="68">
        <v>0.06</v>
      </c>
      <c r="N425" s="68">
        <v>-0.28999999999999998</v>
      </c>
      <c r="O425" s="68">
        <v>-0.21</v>
      </c>
      <c r="P425" s="68">
        <v>0</v>
      </c>
      <c r="R425" s="68">
        <v>0.33</v>
      </c>
      <c r="S425" s="68">
        <v>0.3</v>
      </c>
      <c r="T425" s="68">
        <v>0.23</v>
      </c>
      <c r="U425" s="68">
        <v>54.34</v>
      </c>
      <c r="V425" s="68">
        <v>1585.08</v>
      </c>
      <c r="X425" s="68">
        <f t="shared" si="6"/>
        <v>1.08</v>
      </c>
    </row>
    <row r="426" spans="1:24" x14ac:dyDescent="0.25">
      <c r="A426" s="68" t="s">
        <v>104</v>
      </c>
      <c r="B426" s="68">
        <v>4002</v>
      </c>
      <c r="C426" s="59">
        <v>43452</v>
      </c>
      <c r="D426" s="68">
        <v>12</v>
      </c>
      <c r="E426" s="68" t="s">
        <v>106</v>
      </c>
      <c r="F426" s="68">
        <v>30.16</v>
      </c>
      <c r="G426" s="68">
        <v>12.22</v>
      </c>
      <c r="H426" s="68">
        <v>0.27</v>
      </c>
      <c r="I426" s="68">
        <v>0.23</v>
      </c>
      <c r="J426" s="68">
        <v>0.16</v>
      </c>
      <c r="K426" s="68">
        <v>0.43</v>
      </c>
      <c r="L426" s="68">
        <v>0</v>
      </c>
      <c r="M426" s="68">
        <v>0</v>
      </c>
      <c r="N426" s="68">
        <v>-0.26</v>
      </c>
      <c r="O426" s="68">
        <v>-0.21</v>
      </c>
      <c r="P426" s="68">
        <v>0</v>
      </c>
      <c r="R426" s="68">
        <v>0.33</v>
      </c>
      <c r="S426" s="68">
        <v>0.3</v>
      </c>
      <c r="T426" s="68">
        <v>0.23</v>
      </c>
      <c r="U426" s="68">
        <v>43.86</v>
      </c>
      <c r="V426" s="68">
        <v>1565.9659999999999</v>
      </c>
      <c r="X426" s="68">
        <f t="shared" si="6"/>
        <v>1.0900000000000001</v>
      </c>
    </row>
    <row r="427" spans="1:24" x14ac:dyDescent="0.25">
      <c r="A427" s="68" t="s">
        <v>104</v>
      </c>
      <c r="B427" s="68">
        <v>4002</v>
      </c>
      <c r="C427" s="59">
        <v>43452</v>
      </c>
      <c r="D427" s="68">
        <v>13</v>
      </c>
      <c r="E427" s="68" t="s">
        <v>106</v>
      </c>
      <c r="F427" s="68">
        <v>18.37</v>
      </c>
      <c r="G427" s="68">
        <v>12.22</v>
      </c>
      <c r="H427" s="68">
        <v>0.27</v>
      </c>
      <c r="I427" s="68">
        <v>0.23</v>
      </c>
      <c r="J427" s="68">
        <v>0.24</v>
      </c>
      <c r="K427" s="68">
        <v>0.44</v>
      </c>
      <c r="L427" s="68">
        <v>0</v>
      </c>
      <c r="M427" s="68">
        <v>0.02</v>
      </c>
      <c r="N427" s="68">
        <v>-0.21</v>
      </c>
      <c r="O427" s="68">
        <v>-0.21</v>
      </c>
      <c r="P427" s="68">
        <v>0</v>
      </c>
      <c r="R427" s="68">
        <v>0.33</v>
      </c>
      <c r="S427" s="68">
        <v>0.3</v>
      </c>
      <c r="T427" s="68">
        <v>0.23</v>
      </c>
      <c r="U427" s="68">
        <v>32.229999999999997</v>
      </c>
      <c r="V427" s="68">
        <v>1543.489</v>
      </c>
      <c r="X427" s="68">
        <f t="shared" si="6"/>
        <v>1.18</v>
      </c>
    </row>
    <row r="428" spans="1:24" x14ac:dyDescent="0.25">
      <c r="A428" s="68" t="s">
        <v>104</v>
      </c>
      <c r="B428" s="68">
        <v>4002</v>
      </c>
      <c r="C428" s="59">
        <v>43452</v>
      </c>
      <c r="D428" s="68">
        <v>14</v>
      </c>
      <c r="E428" s="68" t="s">
        <v>106</v>
      </c>
      <c r="F428" s="68">
        <v>40.56</v>
      </c>
      <c r="G428" s="68">
        <v>12.22</v>
      </c>
      <c r="H428" s="68">
        <v>0.27</v>
      </c>
      <c r="I428" s="68">
        <v>0.23</v>
      </c>
      <c r="J428" s="68">
        <v>0.14000000000000001</v>
      </c>
      <c r="K428" s="68">
        <v>0.43</v>
      </c>
      <c r="L428" s="68">
        <v>0</v>
      </c>
      <c r="M428" s="68">
        <v>0</v>
      </c>
      <c r="N428" s="68">
        <v>-0.27</v>
      </c>
      <c r="O428" s="68">
        <v>-0.21</v>
      </c>
      <c r="P428" s="68">
        <v>0</v>
      </c>
      <c r="R428" s="68">
        <v>0.33</v>
      </c>
      <c r="S428" s="68">
        <v>0.3</v>
      </c>
      <c r="T428" s="68">
        <v>0.23</v>
      </c>
      <c r="U428" s="68">
        <v>54.23</v>
      </c>
      <c r="V428" s="68">
        <v>1542.713</v>
      </c>
      <c r="X428" s="68">
        <f t="shared" si="6"/>
        <v>1.07</v>
      </c>
    </row>
    <row r="429" spans="1:24" x14ac:dyDescent="0.25">
      <c r="A429" s="68" t="s">
        <v>104</v>
      </c>
      <c r="B429" s="68">
        <v>4002</v>
      </c>
      <c r="C429" s="59">
        <v>43452</v>
      </c>
      <c r="D429" s="68">
        <v>15</v>
      </c>
      <c r="E429" s="68" t="s">
        <v>106</v>
      </c>
      <c r="F429" s="68">
        <v>44.05</v>
      </c>
      <c r="G429" s="68">
        <v>12.22</v>
      </c>
      <c r="H429" s="68">
        <v>0.27</v>
      </c>
      <c r="I429" s="68">
        <v>0.23</v>
      </c>
      <c r="J429" s="68">
        <v>0.24</v>
      </c>
      <c r="K429" s="68">
        <v>0.43</v>
      </c>
      <c r="L429" s="68">
        <v>0</v>
      </c>
      <c r="M429" s="68">
        <v>-0.02</v>
      </c>
      <c r="N429" s="68">
        <v>-0.3</v>
      </c>
      <c r="O429" s="68">
        <v>-0.21</v>
      </c>
      <c r="P429" s="68">
        <v>0</v>
      </c>
      <c r="R429" s="68">
        <v>0.33</v>
      </c>
      <c r="S429" s="68">
        <v>0.3</v>
      </c>
      <c r="T429" s="68">
        <v>0.23</v>
      </c>
      <c r="U429" s="68">
        <v>57.77</v>
      </c>
      <c r="V429" s="68">
        <v>1547.806</v>
      </c>
      <c r="X429" s="68">
        <f t="shared" si="6"/>
        <v>1.17</v>
      </c>
    </row>
    <row r="430" spans="1:24" x14ac:dyDescent="0.25">
      <c r="A430" s="68" t="s">
        <v>104</v>
      </c>
      <c r="B430" s="68">
        <v>4002</v>
      </c>
      <c r="C430" s="59">
        <v>43452</v>
      </c>
      <c r="D430" s="68">
        <v>16</v>
      </c>
      <c r="E430" s="68" t="s">
        <v>106</v>
      </c>
      <c r="F430" s="68">
        <v>45.24</v>
      </c>
      <c r="G430" s="68">
        <v>12.22</v>
      </c>
      <c r="H430" s="68">
        <v>0.27</v>
      </c>
      <c r="I430" s="68">
        <v>0.23</v>
      </c>
      <c r="J430" s="68">
        <v>0.1</v>
      </c>
      <c r="K430" s="68">
        <v>0.41</v>
      </c>
      <c r="L430" s="68">
        <v>0</v>
      </c>
      <c r="M430" s="68">
        <v>-0.01</v>
      </c>
      <c r="N430" s="68">
        <v>-0.28000000000000003</v>
      </c>
      <c r="O430" s="68">
        <v>-0.21</v>
      </c>
      <c r="P430" s="68">
        <v>0</v>
      </c>
      <c r="R430" s="68">
        <v>0.33</v>
      </c>
      <c r="S430" s="68">
        <v>0.3</v>
      </c>
      <c r="T430" s="68">
        <v>0.23</v>
      </c>
      <c r="U430" s="68">
        <v>58.83</v>
      </c>
      <c r="V430" s="68">
        <v>1587.748</v>
      </c>
      <c r="X430" s="68">
        <f t="shared" si="6"/>
        <v>1.01</v>
      </c>
    </row>
    <row r="431" spans="1:24" x14ac:dyDescent="0.25">
      <c r="A431" s="68" t="s">
        <v>104</v>
      </c>
      <c r="B431" s="68">
        <v>4002</v>
      </c>
      <c r="C431" s="59">
        <v>43452</v>
      </c>
      <c r="D431" s="68">
        <v>17</v>
      </c>
      <c r="E431" s="68" t="s">
        <v>106</v>
      </c>
      <c r="F431" s="68">
        <v>47.26</v>
      </c>
      <c r="G431" s="68">
        <v>12.22</v>
      </c>
      <c r="H431" s="68">
        <v>0.27</v>
      </c>
      <c r="I431" s="68">
        <v>0.23</v>
      </c>
      <c r="J431" s="68">
        <v>0.38</v>
      </c>
      <c r="K431" s="68">
        <v>0.38</v>
      </c>
      <c r="L431" s="68">
        <v>0</v>
      </c>
      <c r="M431" s="68">
        <v>-0.02</v>
      </c>
      <c r="N431" s="68">
        <v>-0.24</v>
      </c>
      <c r="O431" s="68">
        <v>-0.21</v>
      </c>
      <c r="P431" s="68">
        <v>0</v>
      </c>
      <c r="R431" s="68">
        <v>0.33</v>
      </c>
      <c r="S431" s="68">
        <v>0.3</v>
      </c>
      <c r="T431" s="68">
        <v>0.23</v>
      </c>
      <c r="U431" s="68">
        <v>61.13</v>
      </c>
      <c r="V431" s="68">
        <v>1709.692</v>
      </c>
      <c r="X431" s="68">
        <f t="shared" si="6"/>
        <v>1.26</v>
      </c>
    </row>
    <row r="432" spans="1:24" x14ac:dyDescent="0.25">
      <c r="A432" s="68" t="s">
        <v>104</v>
      </c>
      <c r="B432" s="68">
        <v>4002</v>
      </c>
      <c r="C432" s="59">
        <v>43452</v>
      </c>
      <c r="D432" s="68">
        <v>18</v>
      </c>
      <c r="E432" s="68" t="s">
        <v>106</v>
      </c>
      <c r="F432" s="68">
        <v>53.76</v>
      </c>
      <c r="G432" s="68">
        <v>12.22</v>
      </c>
      <c r="H432" s="68">
        <v>0.27</v>
      </c>
      <c r="I432" s="68">
        <v>0.23</v>
      </c>
      <c r="J432" s="68">
        <v>0.2</v>
      </c>
      <c r="K432" s="68">
        <v>0.37</v>
      </c>
      <c r="L432" s="68">
        <v>0</v>
      </c>
      <c r="M432" s="68">
        <v>0</v>
      </c>
      <c r="N432" s="68">
        <v>-0.48</v>
      </c>
      <c r="O432" s="68">
        <v>-0.21</v>
      </c>
      <c r="P432" s="68">
        <v>0</v>
      </c>
      <c r="R432" s="68">
        <v>0.33</v>
      </c>
      <c r="S432" s="68">
        <v>0.3</v>
      </c>
      <c r="T432" s="68">
        <v>0.23</v>
      </c>
      <c r="U432" s="68">
        <v>67.22</v>
      </c>
      <c r="V432" s="68">
        <v>1801.452</v>
      </c>
      <c r="X432" s="68">
        <f t="shared" si="6"/>
        <v>1.0699999999999998</v>
      </c>
    </row>
    <row r="433" spans="1:24" x14ac:dyDescent="0.25">
      <c r="A433" s="68" t="s">
        <v>104</v>
      </c>
      <c r="B433" s="68">
        <v>4002</v>
      </c>
      <c r="C433" s="59">
        <v>43452</v>
      </c>
      <c r="D433" s="68">
        <v>19</v>
      </c>
      <c r="E433" s="68" t="s">
        <v>106</v>
      </c>
      <c r="F433" s="68">
        <v>52.1</v>
      </c>
      <c r="G433" s="68">
        <v>12.22</v>
      </c>
      <c r="H433" s="68">
        <v>0.27</v>
      </c>
      <c r="I433" s="68">
        <v>0.23</v>
      </c>
      <c r="J433" s="68">
        <v>0.09</v>
      </c>
      <c r="K433" s="68">
        <v>0.37</v>
      </c>
      <c r="L433" s="68">
        <v>0</v>
      </c>
      <c r="M433" s="68">
        <v>-0.03</v>
      </c>
      <c r="N433" s="68">
        <v>-0.46</v>
      </c>
      <c r="O433" s="68">
        <v>-0.21</v>
      </c>
      <c r="P433" s="68">
        <v>0</v>
      </c>
      <c r="R433" s="68">
        <v>0.33</v>
      </c>
      <c r="S433" s="68">
        <v>0.3</v>
      </c>
      <c r="T433" s="68">
        <v>0.23</v>
      </c>
      <c r="U433" s="68">
        <v>65.44</v>
      </c>
      <c r="V433" s="68">
        <v>1794.5070000000001</v>
      </c>
      <c r="X433" s="68">
        <f t="shared" si="6"/>
        <v>0.96</v>
      </c>
    </row>
    <row r="434" spans="1:24" x14ac:dyDescent="0.25">
      <c r="A434" s="68" t="s">
        <v>104</v>
      </c>
      <c r="B434" s="68">
        <v>4002</v>
      </c>
      <c r="C434" s="59">
        <v>43452</v>
      </c>
      <c r="D434" s="68">
        <v>20</v>
      </c>
      <c r="E434" s="68" t="s">
        <v>106</v>
      </c>
      <c r="F434" s="68">
        <v>50.44</v>
      </c>
      <c r="G434" s="68">
        <v>12.22</v>
      </c>
      <c r="H434" s="68">
        <v>0.27</v>
      </c>
      <c r="I434" s="68">
        <v>0.23</v>
      </c>
      <c r="J434" s="68">
        <v>0.1</v>
      </c>
      <c r="K434" s="68">
        <v>0.37</v>
      </c>
      <c r="L434" s="68">
        <v>0</v>
      </c>
      <c r="M434" s="68">
        <v>-0.06</v>
      </c>
      <c r="N434" s="68">
        <v>-0.42</v>
      </c>
      <c r="O434" s="68">
        <v>-0.21</v>
      </c>
      <c r="P434" s="68">
        <v>0</v>
      </c>
      <c r="R434" s="68">
        <v>0.33</v>
      </c>
      <c r="S434" s="68">
        <v>0.3</v>
      </c>
      <c r="T434" s="68">
        <v>0.23</v>
      </c>
      <c r="U434" s="68">
        <v>63.8</v>
      </c>
      <c r="V434" s="68">
        <v>1759.297</v>
      </c>
      <c r="X434" s="68">
        <f t="shared" si="6"/>
        <v>0.97</v>
      </c>
    </row>
    <row r="435" spans="1:24" x14ac:dyDescent="0.25">
      <c r="A435" s="68" t="s">
        <v>104</v>
      </c>
      <c r="B435" s="68">
        <v>4002</v>
      </c>
      <c r="C435" s="59">
        <v>43452</v>
      </c>
      <c r="D435" s="68">
        <v>21</v>
      </c>
      <c r="E435" s="68" t="s">
        <v>106</v>
      </c>
      <c r="F435" s="68">
        <v>51.53</v>
      </c>
      <c r="G435" s="68">
        <v>12.22</v>
      </c>
      <c r="H435" s="68">
        <v>0.27</v>
      </c>
      <c r="I435" s="68">
        <v>0.23</v>
      </c>
      <c r="J435" s="68">
        <v>0.12</v>
      </c>
      <c r="K435" s="68">
        <v>0.38</v>
      </c>
      <c r="L435" s="68">
        <v>0</v>
      </c>
      <c r="M435" s="68">
        <v>-0.01</v>
      </c>
      <c r="N435" s="68">
        <v>-0.37</v>
      </c>
      <c r="O435" s="68">
        <v>-0.21</v>
      </c>
      <c r="P435" s="68">
        <v>0</v>
      </c>
      <c r="R435" s="68">
        <v>0.33</v>
      </c>
      <c r="S435" s="68">
        <v>0.3</v>
      </c>
      <c r="T435" s="68">
        <v>0.23</v>
      </c>
      <c r="U435" s="68">
        <v>65.02</v>
      </c>
      <c r="V435" s="68">
        <v>1693.625</v>
      </c>
      <c r="X435" s="68">
        <f t="shared" si="6"/>
        <v>1</v>
      </c>
    </row>
    <row r="436" spans="1:24" x14ac:dyDescent="0.25">
      <c r="A436" s="68" t="s">
        <v>104</v>
      </c>
      <c r="B436" s="68">
        <v>4002</v>
      </c>
      <c r="C436" s="59">
        <v>43452</v>
      </c>
      <c r="D436" s="68">
        <v>22</v>
      </c>
      <c r="E436" s="68" t="s">
        <v>106</v>
      </c>
      <c r="F436" s="68">
        <v>56.46</v>
      </c>
      <c r="G436" s="68">
        <v>12.22</v>
      </c>
      <c r="H436" s="68">
        <v>0.27</v>
      </c>
      <c r="I436" s="68">
        <v>0.23</v>
      </c>
      <c r="J436" s="68">
        <v>0.11</v>
      </c>
      <c r="K436" s="68">
        <v>0.41</v>
      </c>
      <c r="L436" s="68">
        <v>0.14000000000000001</v>
      </c>
      <c r="M436" s="68">
        <v>0.01</v>
      </c>
      <c r="N436" s="68">
        <v>-0.38</v>
      </c>
      <c r="O436" s="68">
        <v>-0.21</v>
      </c>
      <c r="P436" s="68">
        <v>0</v>
      </c>
      <c r="R436" s="68">
        <v>0.33</v>
      </c>
      <c r="S436" s="68">
        <v>0.3</v>
      </c>
      <c r="T436" s="68">
        <v>0.23</v>
      </c>
      <c r="U436" s="68">
        <v>70.12</v>
      </c>
      <c r="V436" s="68">
        <v>1580.3109999999999</v>
      </c>
      <c r="X436" s="68">
        <f t="shared" si="6"/>
        <v>1.1600000000000001</v>
      </c>
    </row>
    <row r="437" spans="1:24" x14ac:dyDescent="0.25">
      <c r="A437" s="68" t="s">
        <v>104</v>
      </c>
      <c r="B437" s="68">
        <v>4002</v>
      </c>
      <c r="C437" s="59">
        <v>43452</v>
      </c>
      <c r="D437" s="68">
        <v>23</v>
      </c>
      <c r="E437" s="68" t="s">
        <v>106</v>
      </c>
      <c r="F437" s="68">
        <v>46.74</v>
      </c>
      <c r="G437" s="68">
        <v>12.22</v>
      </c>
      <c r="H437" s="68">
        <v>0.27</v>
      </c>
      <c r="I437" s="68">
        <v>0.23</v>
      </c>
      <c r="J437" s="68">
        <v>0.4</v>
      </c>
      <c r="K437" s="68">
        <v>0.44</v>
      </c>
      <c r="L437" s="68">
        <v>0.23</v>
      </c>
      <c r="M437" s="68">
        <v>-0.02</v>
      </c>
      <c r="N437" s="68">
        <v>-0.3</v>
      </c>
      <c r="O437" s="68">
        <v>-0.21</v>
      </c>
      <c r="P437" s="68">
        <v>0</v>
      </c>
      <c r="R437" s="68">
        <v>0.33</v>
      </c>
      <c r="S437" s="68">
        <v>0.3</v>
      </c>
      <c r="T437" s="68">
        <v>0.23</v>
      </c>
      <c r="U437" s="68">
        <v>60.86</v>
      </c>
      <c r="V437" s="68">
        <v>1433.096</v>
      </c>
      <c r="X437" s="68">
        <f t="shared" si="6"/>
        <v>1.57</v>
      </c>
    </row>
    <row r="438" spans="1:24" x14ac:dyDescent="0.25">
      <c r="A438" s="68" t="s">
        <v>104</v>
      </c>
      <c r="B438" s="68">
        <v>4002</v>
      </c>
      <c r="C438" s="59">
        <v>43452</v>
      </c>
      <c r="D438" s="68">
        <v>24</v>
      </c>
      <c r="E438" s="68" t="s">
        <v>105</v>
      </c>
      <c r="F438" s="68">
        <v>29.6</v>
      </c>
      <c r="G438" s="68">
        <v>12.22</v>
      </c>
      <c r="H438" s="68">
        <v>0.27</v>
      </c>
      <c r="I438" s="68">
        <v>0.23</v>
      </c>
      <c r="J438" s="68">
        <v>0.66</v>
      </c>
      <c r="K438" s="68">
        <v>0</v>
      </c>
      <c r="L438" s="68">
        <v>0</v>
      </c>
      <c r="M438" s="68">
        <v>0</v>
      </c>
      <c r="N438" s="68">
        <v>-0.14000000000000001</v>
      </c>
      <c r="O438" s="68">
        <v>-0.21</v>
      </c>
      <c r="P438" s="68">
        <v>0</v>
      </c>
      <c r="R438" s="68">
        <v>0.33</v>
      </c>
      <c r="S438" s="68">
        <v>0.3</v>
      </c>
      <c r="T438" s="68">
        <v>0.23</v>
      </c>
      <c r="U438" s="68">
        <v>43.49</v>
      </c>
      <c r="V438" s="68">
        <v>1311.758</v>
      </c>
      <c r="X438" s="68">
        <f t="shared" si="6"/>
        <v>1.1600000000000001</v>
      </c>
    </row>
    <row r="439" spans="1:24" x14ac:dyDescent="0.25">
      <c r="A439" s="68" t="s">
        <v>104</v>
      </c>
      <c r="B439" s="68">
        <v>4002</v>
      </c>
      <c r="C439" s="59">
        <v>43453</v>
      </c>
      <c r="D439" s="68">
        <v>1</v>
      </c>
      <c r="E439" s="68" t="s">
        <v>105</v>
      </c>
      <c r="F439" s="68">
        <v>34.479999999999997</v>
      </c>
      <c r="G439" s="68">
        <v>12.22</v>
      </c>
      <c r="H439" s="68">
        <v>0.41</v>
      </c>
      <c r="I439" s="68">
        <v>0.03</v>
      </c>
      <c r="J439" s="68">
        <v>0.24</v>
      </c>
      <c r="K439" s="68">
        <v>0</v>
      </c>
      <c r="L439" s="68">
        <v>0</v>
      </c>
      <c r="M439" s="68">
        <v>0.05</v>
      </c>
      <c r="N439" s="68">
        <v>-0.25</v>
      </c>
      <c r="O439" s="68">
        <v>-0.21</v>
      </c>
      <c r="P439" s="68">
        <v>0</v>
      </c>
      <c r="R439" s="68">
        <v>0.33</v>
      </c>
      <c r="S439" s="68">
        <v>0.3</v>
      </c>
      <c r="T439" s="68">
        <v>0.23</v>
      </c>
      <c r="U439" s="68">
        <v>47.83</v>
      </c>
      <c r="V439" s="68">
        <v>1236.7470000000001</v>
      </c>
      <c r="X439" s="68">
        <f t="shared" si="6"/>
        <v>0.67999999999999994</v>
      </c>
    </row>
    <row r="440" spans="1:24" x14ac:dyDescent="0.25">
      <c r="A440" s="68" t="s">
        <v>104</v>
      </c>
      <c r="B440" s="68">
        <v>4002</v>
      </c>
      <c r="C440" s="59">
        <v>43453</v>
      </c>
      <c r="D440" s="68">
        <v>2</v>
      </c>
      <c r="E440" s="68" t="s">
        <v>105</v>
      </c>
      <c r="F440" s="68">
        <v>24.32</v>
      </c>
      <c r="G440" s="68">
        <v>12.22</v>
      </c>
      <c r="H440" s="68">
        <v>0.41</v>
      </c>
      <c r="I440" s="68">
        <v>0.03</v>
      </c>
      <c r="J440" s="68">
        <v>0.18</v>
      </c>
      <c r="K440" s="68">
        <v>0</v>
      </c>
      <c r="L440" s="68">
        <v>0</v>
      </c>
      <c r="M440" s="68">
        <v>0.01</v>
      </c>
      <c r="N440" s="68">
        <v>-0.2</v>
      </c>
      <c r="O440" s="68">
        <v>-0.21</v>
      </c>
      <c r="P440" s="68">
        <v>0</v>
      </c>
      <c r="R440" s="68">
        <v>0.33</v>
      </c>
      <c r="S440" s="68">
        <v>0.3</v>
      </c>
      <c r="T440" s="68">
        <v>0.23</v>
      </c>
      <c r="U440" s="68">
        <v>37.619999999999997</v>
      </c>
      <c r="V440" s="68">
        <v>1198.6959999999999</v>
      </c>
      <c r="X440" s="68">
        <f t="shared" si="6"/>
        <v>0.61999999999999988</v>
      </c>
    </row>
    <row r="441" spans="1:24" x14ac:dyDescent="0.25">
      <c r="A441" s="68" t="s">
        <v>104</v>
      </c>
      <c r="B441" s="68">
        <v>4002</v>
      </c>
      <c r="C441" s="59">
        <v>43453</v>
      </c>
      <c r="D441" s="68">
        <v>3</v>
      </c>
      <c r="E441" s="68" t="s">
        <v>105</v>
      </c>
      <c r="F441" s="68">
        <v>26.23</v>
      </c>
      <c r="G441" s="68">
        <v>12.22</v>
      </c>
      <c r="H441" s="68">
        <v>0.41</v>
      </c>
      <c r="I441" s="68">
        <v>0.03</v>
      </c>
      <c r="J441" s="68">
        <v>0.1</v>
      </c>
      <c r="K441" s="68">
        <v>0</v>
      </c>
      <c r="L441" s="68">
        <v>0</v>
      </c>
      <c r="M441" s="68">
        <v>7.0000000000000007E-2</v>
      </c>
      <c r="N441" s="68">
        <v>-0.16</v>
      </c>
      <c r="O441" s="68">
        <v>-0.21</v>
      </c>
      <c r="P441" s="68">
        <v>0</v>
      </c>
      <c r="R441" s="68">
        <v>0.33</v>
      </c>
      <c r="S441" s="68">
        <v>0.3</v>
      </c>
      <c r="T441" s="68">
        <v>0.23</v>
      </c>
      <c r="U441" s="68">
        <v>39.549999999999997</v>
      </c>
      <c r="V441" s="68">
        <v>1180.9559999999999</v>
      </c>
      <c r="X441" s="68">
        <f t="shared" si="6"/>
        <v>0.53999999999999992</v>
      </c>
    </row>
    <row r="442" spans="1:24" x14ac:dyDescent="0.25">
      <c r="A442" s="68" t="s">
        <v>104</v>
      </c>
      <c r="B442" s="68">
        <v>4002</v>
      </c>
      <c r="C442" s="59">
        <v>43453</v>
      </c>
      <c r="D442" s="68">
        <v>4</v>
      </c>
      <c r="E442" s="68" t="s">
        <v>105</v>
      </c>
      <c r="F442" s="68">
        <v>24.74</v>
      </c>
      <c r="G442" s="68">
        <v>12.22</v>
      </c>
      <c r="H442" s="68">
        <v>0.41</v>
      </c>
      <c r="I442" s="68">
        <v>0.03</v>
      </c>
      <c r="J442" s="68">
        <v>0.1</v>
      </c>
      <c r="K442" s="68">
        <v>0</v>
      </c>
      <c r="L442" s="68">
        <v>0</v>
      </c>
      <c r="M442" s="68">
        <v>0</v>
      </c>
      <c r="N442" s="68">
        <v>-0.15</v>
      </c>
      <c r="O442" s="68">
        <v>-0.21</v>
      </c>
      <c r="P442" s="68">
        <v>0</v>
      </c>
      <c r="R442" s="68">
        <v>0.33</v>
      </c>
      <c r="S442" s="68">
        <v>0.3</v>
      </c>
      <c r="T442" s="68">
        <v>0.23</v>
      </c>
      <c r="U442" s="68">
        <v>38</v>
      </c>
      <c r="V442" s="68">
        <v>1187.4369999999999</v>
      </c>
      <c r="X442" s="68">
        <f t="shared" si="6"/>
        <v>0.53999999999999992</v>
      </c>
    </row>
    <row r="443" spans="1:24" x14ac:dyDescent="0.25">
      <c r="A443" s="68" t="s">
        <v>104</v>
      </c>
      <c r="B443" s="68">
        <v>4002</v>
      </c>
      <c r="C443" s="59">
        <v>43453</v>
      </c>
      <c r="D443" s="68">
        <v>5</v>
      </c>
      <c r="E443" s="68" t="s">
        <v>105</v>
      </c>
      <c r="F443" s="68">
        <v>24.17</v>
      </c>
      <c r="G443" s="68">
        <v>12.22</v>
      </c>
      <c r="H443" s="68">
        <v>0.41</v>
      </c>
      <c r="I443" s="68">
        <v>0.03</v>
      </c>
      <c r="J443" s="68">
        <v>0.2</v>
      </c>
      <c r="K443" s="68">
        <v>0</v>
      </c>
      <c r="L443" s="68">
        <v>0</v>
      </c>
      <c r="M443" s="68">
        <v>-0.01</v>
      </c>
      <c r="N443" s="68">
        <v>-0.1</v>
      </c>
      <c r="O443" s="68">
        <v>-0.21</v>
      </c>
      <c r="P443" s="68">
        <v>0</v>
      </c>
      <c r="R443" s="68">
        <v>0.33</v>
      </c>
      <c r="S443" s="68">
        <v>0.3</v>
      </c>
      <c r="T443" s="68">
        <v>0.23</v>
      </c>
      <c r="U443" s="68">
        <v>37.57</v>
      </c>
      <c r="V443" s="68">
        <v>1233.633</v>
      </c>
      <c r="X443" s="68">
        <f t="shared" si="6"/>
        <v>0.6399999999999999</v>
      </c>
    </row>
    <row r="444" spans="1:24" x14ac:dyDescent="0.25">
      <c r="A444" s="68" t="s">
        <v>104</v>
      </c>
      <c r="B444" s="68">
        <v>4002</v>
      </c>
      <c r="C444" s="59">
        <v>43453</v>
      </c>
      <c r="D444" s="68">
        <v>6</v>
      </c>
      <c r="E444" s="68" t="s">
        <v>105</v>
      </c>
      <c r="F444" s="68">
        <v>33.659999999999997</v>
      </c>
      <c r="G444" s="68">
        <v>12.22</v>
      </c>
      <c r="H444" s="68">
        <v>0.41</v>
      </c>
      <c r="I444" s="68">
        <v>0.03</v>
      </c>
      <c r="J444" s="68">
        <v>0.52</v>
      </c>
      <c r="K444" s="68">
        <v>0</v>
      </c>
      <c r="L444" s="68">
        <v>0</v>
      </c>
      <c r="M444" s="68">
        <v>0.03</v>
      </c>
      <c r="N444" s="68">
        <v>-0.16</v>
      </c>
      <c r="O444" s="68">
        <v>-0.21</v>
      </c>
      <c r="P444" s="68">
        <v>0</v>
      </c>
      <c r="R444" s="68">
        <v>0.33</v>
      </c>
      <c r="S444" s="68">
        <v>0.3</v>
      </c>
      <c r="T444" s="68">
        <v>0.23</v>
      </c>
      <c r="U444" s="68">
        <v>47.36</v>
      </c>
      <c r="V444" s="68">
        <v>1351.4639999999999</v>
      </c>
      <c r="X444" s="68">
        <f t="shared" si="6"/>
        <v>0.96</v>
      </c>
    </row>
    <row r="445" spans="1:24" x14ac:dyDescent="0.25">
      <c r="A445" s="68" t="s">
        <v>104</v>
      </c>
      <c r="B445" s="68">
        <v>4002</v>
      </c>
      <c r="C445" s="59">
        <v>43453</v>
      </c>
      <c r="D445" s="68">
        <v>7</v>
      </c>
      <c r="E445" s="68" t="s">
        <v>105</v>
      </c>
      <c r="F445" s="68">
        <v>69.06</v>
      </c>
      <c r="G445" s="68">
        <v>12.22</v>
      </c>
      <c r="H445" s="68">
        <v>0.41</v>
      </c>
      <c r="I445" s="68">
        <v>0.03</v>
      </c>
      <c r="J445" s="68">
        <v>0.61</v>
      </c>
      <c r="K445" s="68">
        <v>0</v>
      </c>
      <c r="L445" s="68">
        <v>0.41</v>
      </c>
      <c r="M445" s="68">
        <v>-0.06</v>
      </c>
      <c r="N445" s="68">
        <v>0.1</v>
      </c>
      <c r="O445" s="68">
        <v>-0.21</v>
      </c>
      <c r="P445" s="68">
        <v>0</v>
      </c>
      <c r="R445" s="68">
        <v>0.33</v>
      </c>
      <c r="S445" s="68">
        <v>0.3</v>
      </c>
      <c r="T445" s="68">
        <v>0.23</v>
      </c>
      <c r="U445" s="68">
        <v>83.43</v>
      </c>
      <c r="V445" s="68">
        <v>1534.3109999999999</v>
      </c>
      <c r="X445" s="68">
        <f t="shared" si="6"/>
        <v>1.4599999999999997</v>
      </c>
    </row>
    <row r="446" spans="1:24" x14ac:dyDescent="0.25">
      <c r="A446" s="68" t="s">
        <v>104</v>
      </c>
      <c r="B446" s="68">
        <v>4002</v>
      </c>
      <c r="C446" s="59">
        <v>43453</v>
      </c>
      <c r="D446" s="68">
        <v>8</v>
      </c>
      <c r="E446" s="68" t="s">
        <v>106</v>
      </c>
      <c r="F446" s="68">
        <v>70.87</v>
      </c>
      <c r="G446" s="68">
        <v>12.22</v>
      </c>
      <c r="H446" s="68">
        <v>0.41</v>
      </c>
      <c r="I446" s="68">
        <v>0.03</v>
      </c>
      <c r="J446" s="68">
        <v>0.76</v>
      </c>
      <c r="K446" s="68">
        <v>0.4</v>
      </c>
      <c r="L446" s="68">
        <v>0.41</v>
      </c>
      <c r="M446" s="68">
        <v>0.05</v>
      </c>
      <c r="N446" s="68">
        <v>-0.61</v>
      </c>
      <c r="O446" s="68">
        <v>-0.21</v>
      </c>
      <c r="P446" s="68">
        <v>0</v>
      </c>
      <c r="R446" s="68">
        <v>0.33</v>
      </c>
      <c r="S446" s="68">
        <v>0.3</v>
      </c>
      <c r="T446" s="68">
        <v>0.23</v>
      </c>
      <c r="U446" s="68">
        <v>85.19</v>
      </c>
      <c r="V446" s="68">
        <v>1612.0319999999999</v>
      </c>
      <c r="X446" s="68">
        <f t="shared" si="6"/>
        <v>2.0100000000000002</v>
      </c>
    </row>
    <row r="447" spans="1:24" x14ac:dyDescent="0.25">
      <c r="A447" s="68" t="s">
        <v>104</v>
      </c>
      <c r="B447" s="68">
        <v>4002</v>
      </c>
      <c r="C447" s="59">
        <v>43453</v>
      </c>
      <c r="D447" s="68">
        <v>9</v>
      </c>
      <c r="E447" s="68" t="s">
        <v>106</v>
      </c>
      <c r="F447" s="68">
        <v>60.83</v>
      </c>
      <c r="G447" s="68">
        <v>12.22</v>
      </c>
      <c r="H447" s="68">
        <v>0.41</v>
      </c>
      <c r="I447" s="68">
        <v>0.03</v>
      </c>
      <c r="J447" s="68">
        <v>0.41</v>
      </c>
      <c r="K447" s="68">
        <v>0.4</v>
      </c>
      <c r="L447" s="68">
        <v>0</v>
      </c>
      <c r="M447" s="68">
        <v>-0.02</v>
      </c>
      <c r="N447" s="68">
        <v>-0.47</v>
      </c>
      <c r="O447" s="68">
        <v>-0.21</v>
      </c>
      <c r="P447" s="68">
        <v>0</v>
      </c>
      <c r="R447" s="68">
        <v>0.33</v>
      </c>
      <c r="S447" s="68">
        <v>0.3</v>
      </c>
      <c r="T447" s="68">
        <v>0.23</v>
      </c>
      <c r="U447" s="68">
        <v>74.459999999999994</v>
      </c>
      <c r="V447" s="68">
        <v>1613.106</v>
      </c>
      <c r="X447" s="68">
        <f t="shared" si="6"/>
        <v>1.25</v>
      </c>
    </row>
    <row r="448" spans="1:24" x14ac:dyDescent="0.25">
      <c r="A448" s="68" t="s">
        <v>104</v>
      </c>
      <c r="B448" s="68">
        <v>4002</v>
      </c>
      <c r="C448" s="59">
        <v>43453</v>
      </c>
      <c r="D448" s="68">
        <v>10</v>
      </c>
      <c r="E448" s="68" t="s">
        <v>106</v>
      </c>
      <c r="F448" s="68">
        <v>43.54</v>
      </c>
      <c r="G448" s="68">
        <v>12.22</v>
      </c>
      <c r="H448" s="68">
        <v>0.41</v>
      </c>
      <c r="I448" s="68">
        <v>0.03</v>
      </c>
      <c r="J448" s="68">
        <v>0.16</v>
      </c>
      <c r="K448" s="68">
        <v>0.42</v>
      </c>
      <c r="L448" s="68">
        <v>0</v>
      </c>
      <c r="M448" s="68">
        <v>0.02</v>
      </c>
      <c r="N448" s="68">
        <v>-0.24</v>
      </c>
      <c r="O448" s="68">
        <v>-0.21</v>
      </c>
      <c r="P448" s="68">
        <v>0</v>
      </c>
      <c r="R448" s="68">
        <v>0.33</v>
      </c>
      <c r="S448" s="68">
        <v>0.3</v>
      </c>
      <c r="T448" s="68">
        <v>0.23</v>
      </c>
      <c r="U448" s="68">
        <v>57.21</v>
      </c>
      <c r="V448" s="68">
        <v>1596.7449999999999</v>
      </c>
      <c r="X448" s="68">
        <f t="shared" si="6"/>
        <v>1.02</v>
      </c>
    </row>
    <row r="449" spans="1:24" x14ac:dyDescent="0.25">
      <c r="A449" s="68" t="s">
        <v>104</v>
      </c>
      <c r="B449" s="68">
        <v>4002</v>
      </c>
      <c r="C449" s="59">
        <v>43453</v>
      </c>
      <c r="D449" s="68">
        <v>11</v>
      </c>
      <c r="E449" s="68" t="s">
        <v>106</v>
      </c>
      <c r="F449" s="68">
        <v>33.93</v>
      </c>
      <c r="G449" s="68">
        <v>12.22</v>
      </c>
      <c r="H449" s="68">
        <v>0.41</v>
      </c>
      <c r="I449" s="68">
        <v>0.03</v>
      </c>
      <c r="J449" s="68">
        <v>0.12</v>
      </c>
      <c r="K449" s="68">
        <v>0.43</v>
      </c>
      <c r="L449" s="68">
        <v>0</v>
      </c>
      <c r="M449" s="68">
        <v>-0.01</v>
      </c>
      <c r="N449" s="68">
        <v>-0.17</v>
      </c>
      <c r="O449" s="68">
        <v>-0.21</v>
      </c>
      <c r="P449" s="68">
        <v>0</v>
      </c>
      <c r="R449" s="68">
        <v>0.33</v>
      </c>
      <c r="S449" s="68">
        <v>0.3</v>
      </c>
      <c r="T449" s="68">
        <v>0.23</v>
      </c>
      <c r="U449" s="68">
        <v>47.61</v>
      </c>
      <c r="V449" s="68">
        <v>1566.662</v>
      </c>
      <c r="X449" s="68">
        <f t="shared" si="6"/>
        <v>0.99</v>
      </c>
    </row>
    <row r="450" spans="1:24" x14ac:dyDescent="0.25">
      <c r="A450" s="68" t="s">
        <v>104</v>
      </c>
      <c r="B450" s="68">
        <v>4002</v>
      </c>
      <c r="C450" s="59">
        <v>43453</v>
      </c>
      <c r="D450" s="68">
        <v>12</v>
      </c>
      <c r="E450" s="68" t="s">
        <v>106</v>
      </c>
      <c r="F450" s="68">
        <v>31.65</v>
      </c>
      <c r="G450" s="68">
        <v>12.22</v>
      </c>
      <c r="H450" s="68">
        <v>0.41</v>
      </c>
      <c r="I450" s="68">
        <v>0.03</v>
      </c>
      <c r="J450" s="68">
        <v>0.1</v>
      </c>
      <c r="K450" s="68">
        <v>0.44</v>
      </c>
      <c r="L450" s="68">
        <v>0</v>
      </c>
      <c r="M450" s="68">
        <v>-0.01</v>
      </c>
      <c r="N450" s="68">
        <v>-0.15</v>
      </c>
      <c r="O450" s="68">
        <v>-0.21</v>
      </c>
      <c r="P450" s="68">
        <v>0</v>
      </c>
      <c r="R450" s="68">
        <v>0.33</v>
      </c>
      <c r="S450" s="68">
        <v>0.3</v>
      </c>
      <c r="T450" s="68">
        <v>0.23</v>
      </c>
      <c r="U450" s="68">
        <v>45.34</v>
      </c>
      <c r="V450" s="68">
        <v>1531.6120000000001</v>
      </c>
      <c r="X450" s="68">
        <f t="shared" si="6"/>
        <v>0.98</v>
      </c>
    </row>
    <row r="451" spans="1:24" x14ac:dyDescent="0.25">
      <c r="A451" s="68" t="s">
        <v>104</v>
      </c>
      <c r="B451" s="68">
        <v>4002</v>
      </c>
      <c r="C451" s="59">
        <v>43453</v>
      </c>
      <c r="D451" s="68">
        <v>13</v>
      </c>
      <c r="E451" s="68" t="s">
        <v>106</v>
      </c>
      <c r="F451" s="68">
        <v>30.56</v>
      </c>
      <c r="G451" s="68">
        <v>12.22</v>
      </c>
      <c r="H451" s="68">
        <v>0.41</v>
      </c>
      <c r="I451" s="68">
        <v>0.03</v>
      </c>
      <c r="J451" s="68">
        <v>0.08</v>
      </c>
      <c r="K451" s="68">
        <v>0.45</v>
      </c>
      <c r="L451" s="68">
        <v>0</v>
      </c>
      <c r="M451" s="68">
        <v>-0.05</v>
      </c>
      <c r="N451" s="68">
        <v>-0.17</v>
      </c>
      <c r="O451" s="68">
        <v>-0.21</v>
      </c>
      <c r="P451" s="68">
        <v>0</v>
      </c>
      <c r="R451" s="68">
        <v>0.33</v>
      </c>
      <c r="S451" s="68">
        <v>0.3</v>
      </c>
      <c r="T451" s="68">
        <v>0.23</v>
      </c>
      <c r="U451" s="68">
        <v>44.18</v>
      </c>
      <c r="V451" s="68">
        <v>1489.7850000000001</v>
      </c>
      <c r="X451" s="68">
        <f t="shared" si="6"/>
        <v>0.97</v>
      </c>
    </row>
    <row r="452" spans="1:24" x14ac:dyDescent="0.25">
      <c r="A452" s="68" t="s">
        <v>104</v>
      </c>
      <c r="B452" s="68">
        <v>4002</v>
      </c>
      <c r="C452" s="59">
        <v>43453</v>
      </c>
      <c r="D452" s="68">
        <v>14</v>
      </c>
      <c r="E452" s="68" t="s">
        <v>106</v>
      </c>
      <c r="F452" s="68">
        <v>29.65</v>
      </c>
      <c r="G452" s="68">
        <v>12.22</v>
      </c>
      <c r="H452" s="68">
        <v>0.41</v>
      </c>
      <c r="I452" s="68">
        <v>0.03</v>
      </c>
      <c r="J452" s="68">
        <v>0.08</v>
      </c>
      <c r="K452" s="68">
        <v>0.45</v>
      </c>
      <c r="L452" s="68">
        <v>0</v>
      </c>
      <c r="M452" s="68">
        <v>0.03</v>
      </c>
      <c r="N452" s="68">
        <v>-0.15</v>
      </c>
      <c r="O452" s="68">
        <v>-0.21</v>
      </c>
      <c r="P452" s="68">
        <v>0</v>
      </c>
      <c r="R452" s="68">
        <v>0.33</v>
      </c>
      <c r="S452" s="68">
        <v>0.3</v>
      </c>
      <c r="T452" s="68">
        <v>0.23</v>
      </c>
      <c r="U452" s="68">
        <v>43.37</v>
      </c>
      <c r="V452" s="68">
        <v>1484.8610000000001</v>
      </c>
      <c r="X452" s="68">
        <f t="shared" si="6"/>
        <v>0.97</v>
      </c>
    </row>
    <row r="453" spans="1:24" x14ac:dyDescent="0.25">
      <c r="A453" s="68" t="s">
        <v>104</v>
      </c>
      <c r="B453" s="68">
        <v>4002</v>
      </c>
      <c r="C453" s="59">
        <v>43453</v>
      </c>
      <c r="D453" s="68">
        <v>15</v>
      </c>
      <c r="E453" s="68" t="s">
        <v>106</v>
      </c>
      <c r="F453" s="68">
        <v>34.270000000000003</v>
      </c>
      <c r="G453" s="68">
        <v>12.22</v>
      </c>
      <c r="H453" s="68">
        <v>0.41</v>
      </c>
      <c r="I453" s="68">
        <v>0.03</v>
      </c>
      <c r="J453" s="68">
        <v>0.1</v>
      </c>
      <c r="K453" s="68">
        <v>0.44</v>
      </c>
      <c r="L453" s="68">
        <v>0</v>
      </c>
      <c r="M453" s="68">
        <v>-0.01</v>
      </c>
      <c r="N453" s="68">
        <v>-0.15</v>
      </c>
      <c r="O453" s="68">
        <v>-0.21</v>
      </c>
      <c r="P453" s="68">
        <v>0</v>
      </c>
      <c r="R453" s="68">
        <v>0.33</v>
      </c>
      <c r="S453" s="68">
        <v>0.3</v>
      </c>
      <c r="T453" s="68">
        <v>0.23</v>
      </c>
      <c r="U453" s="68">
        <v>47.96</v>
      </c>
      <c r="V453" s="68">
        <v>1489.3710000000001</v>
      </c>
      <c r="X453" s="68">
        <f t="shared" si="6"/>
        <v>0.98</v>
      </c>
    </row>
    <row r="454" spans="1:24" x14ac:dyDescent="0.25">
      <c r="A454" s="68" t="s">
        <v>104</v>
      </c>
      <c r="B454" s="68">
        <v>4002</v>
      </c>
      <c r="C454" s="59">
        <v>43453</v>
      </c>
      <c r="D454" s="68">
        <v>16</v>
      </c>
      <c r="E454" s="68" t="s">
        <v>106</v>
      </c>
      <c r="F454" s="68">
        <v>33.950000000000003</v>
      </c>
      <c r="G454" s="68">
        <v>12.22</v>
      </c>
      <c r="H454" s="68">
        <v>0.41</v>
      </c>
      <c r="I454" s="68">
        <v>0.03</v>
      </c>
      <c r="J454" s="68">
        <v>0.09</v>
      </c>
      <c r="K454" s="68">
        <v>0.43</v>
      </c>
      <c r="L454" s="68">
        <v>0</v>
      </c>
      <c r="M454" s="68">
        <v>-0.01</v>
      </c>
      <c r="N454" s="68">
        <v>-0.18</v>
      </c>
      <c r="O454" s="68">
        <v>-0.21</v>
      </c>
      <c r="P454" s="68">
        <v>0</v>
      </c>
      <c r="R454" s="68">
        <v>0.33</v>
      </c>
      <c r="S454" s="68">
        <v>0.3</v>
      </c>
      <c r="T454" s="68">
        <v>0.23</v>
      </c>
      <c r="U454" s="68">
        <v>47.59</v>
      </c>
      <c r="V454" s="68">
        <v>1515.0119999999999</v>
      </c>
      <c r="X454" s="68">
        <f t="shared" si="6"/>
        <v>0.96</v>
      </c>
    </row>
    <row r="455" spans="1:24" x14ac:dyDescent="0.25">
      <c r="A455" s="68" t="s">
        <v>104</v>
      </c>
      <c r="B455" s="68">
        <v>4002</v>
      </c>
      <c r="C455" s="59">
        <v>43453</v>
      </c>
      <c r="D455" s="68">
        <v>17</v>
      </c>
      <c r="E455" s="68" t="s">
        <v>106</v>
      </c>
      <c r="F455" s="68">
        <v>37.07</v>
      </c>
      <c r="G455" s="68">
        <v>12.22</v>
      </c>
      <c r="H455" s="68">
        <v>0.41</v>
      </c>
      <c r="I455" s="68">
        <v>0.03</v>
      </c>
      <c r="J455" s="68">
        <v>0.08</v>
      </c>
      <c r="K455" s="68">
        <v>0.4</v>
      </c>
      <c r="L455" s="68">
        <v>0</v>
      </c>
      <c r="M455" s="68">
        <v>-0.03</v>
      </c>
      <c r="N455" s="68">
        <v>-0.19</v>
      </c>
      <c r="O455" s="68">
        <v>-0.21</v>
      </c>
      <c r="P455" s="68">
        <v>0</v>
      </c>
      <c r="R455" s="68">
        <v>0.33</v>
      </c>
      <c r="S455" s="68">
        <v>0.3</v>
      </c>
      <c r="T455" s="68">
        <v>0.23</v>
      </c>
      <c r="U455" s="68">
        <v>50.64</v>
      </c>
      <c r="V455" s="68">
        <v>1631.8530000000001</v>
      </c>
      <c r="X455" s="68">
        <f t="shared" si="6"/>
        <v>0.91999999999999993</v>
      </c>
    </row>
    <row r="456" spans="1:24" x14ac:dyDescent="0.25">
      <c r="A456" s="68" t="s">
        <v>104</v>
      </c>
      <c r="B456" s="68">
        <v>4002</v>
      </c>
      <c r="C456" s="59">
        <v>43453</v>
      </c>
      <c r="D456" s="68">
        <v>18</v>
      </c>
      <c r="E456" s="68" t="s">
        <v>106</v>
      </c>
      <c r="F456" s="68">
        <v>39.19</v>
      </c>
      <c r="G456" s="68">
        <v>12.22</v>
      </c>
      <c r="H456" s="68">
        <v>0.41</v>
      </c>
      <c r="I456" s="68">
        <v>0.03</v>
      </c>
      <c r="J456" s="68">
        <v>0.12</v>
      </c>
      <c r="K456" s="68">
        <v>0.38</v>
      </c>
      <c r="L456" s="68">
        <v>0</v>
      </c>
      <c r="M456" s="68">
        <v>0</v>
      </c>
      <c r="N456" s="68">
        <v>-0.42</v>
      </c>
      <c r="O456" s="68">
        <v>-0.21</v>
      </c>
      <c r="P456" s="68">
        <v>0</v>
      </c>
      <c r="R456" s="68">
        <v>0.33</v>
      </c>
      <c r="S456" s="68">
        <v>0.3</v>
      </c>
      <c r="T456" s="68">
        <v>0.23</v>
      </c>
      <c r="U456" s="68">
        <v>52.58</v>
      </c>
      <c r="V456" s="68">
        <v>1715.163</v>
      </c>
      <c r="X456" s="68">
        <f t="shared" ref="X456:X519" si="7">H456+I456+J456+K456+L456+P456+Q456</f>
        <v>0.94</v>
      </c>
    </row>
    <row r="457" spans="1:24" x14ac:dyDescent="0.25">
      <c r="A457" s="68" t="s">
        <v>104</v>
      </c>
      <c r="B457" s="68">
        <v>4002</v>
      </c>
      <c r="C457" s="59">
        <v>43453</v>
      </c>
      <c r="D457" s="68">
        <v>19</v>
      </c>
      <c r="E457" s="68" t="s">
        <v>106</v>
      </c>
      <c r="F457" s="68">
        <v>40.54</v>
      </c>
      <c r="G457" s="68">
        <v>12.22</v>
      </c>
      <c r="H457" s="68">
        <v>0.41</v>
      </c>
      <c r="I457" s="68">
        <v>0.03</v>
      </c>
      <c r="J457" s="68">
        <v>0.12</v>
      </c>
      <c r="K457" s="68">
        <v>0.38</v>
      </c>
      <c r="L457" s="68">
        <v>0</v>
      </c>
      <c r="M457" s="68">
        <v>-0.03</v>
      </c>
      <c r="N457" s="68">
        <v>-0.36</v>
      </c>
      <c r="O457" s="68">
        <v>-0.21</v>
      </c>
      <c r="P457" s="68">
        <v>0</v>
      </c>
      <c r="R457" s="68">
        <v>0.33</v>
      </c>
      <c r="S457" s="68">
        <v>0.3</v>
      </c>
      <c r="T457" s="68">
        <v>0.23</v>
      </c>
      <c r="U457" s="68">
        <v>53.96</v>
      </c>
      <c r="V457" s="68">
        <v>1706.009</v>
      </c>
      <c r="X457" s="68">
        <f t="shared" si="7"/>
        <v>0.94</v>
      </c>
    </row>
    <row r="458" spans="1:24" x14ac:dyDescent="0.25">
      <c r="A458" s="68" t="s">
        <v>104</v>
      </c>
      <c r="B458" s="68">
        <v>4002</v>
      </c>
      <c r="C458" s="59">
        <v>43453</v>
      </c>
      <c r="D458" s="68">
        <v>20</v>
      </c>
      <c r="E458" s="68" t="s">
        <v>106</v>
      </c>
      <c r="F458" s="68">
        <v>41.9</v>
      </c>
      <c r="G458" s="68">
        <v>12.22</v>
      </c>
      <c r="H458" s="68">
        <v>0.41</v>
      </c>
      <c r="I458" s="68">
        <v>0.03</v>
      </c>
      <c r="J458" s="68">
        <v>0.14000000000000001</v>
      </c>
      <c r="K458" s="68">
        <v>0.39</v>
      </c>
      <c r="L458" s="68">
        <v>0.06</v>
      </c>
      <c r="M458" s="68">
        <v>-0.02</v>
      </c>
      <c r="N458" s="68">
        <v>-0.25</v>
      </c>
      <c r="O458" s="68">
        <v>-0.21</v>
      </c>
      <c r="P458" s="68">
        <v>0</v>
      </c>
      <c r="R458" s="68">
        <v>0.33</v>
      </c>
      <c r="S458" s="68">
        <v>0.3</v>
      </c>
      <c r="T458" s="68">
        <v>0.23</v>
      </c>
      <c r="U458" s="68">
        <v>55.53</v>
      </c>
      <c r="V458" s="68">
        <v>1672.461</v>
      </c>
      <c r="X458" s="68">
        <f t="shared" si="7"/>
        <v>1.03</v>
      </c>
    </row>
    <row r="459" spans="1:24" x14ac:dyDescent="0.25">
      <c r="A459" s="68" t="s">
        <v>104</v>
      </c>
      <c r="B459" s="68">
        <v>4002</v>
      </c>
      <c r="C459" s="59">
        <v>43453</v>
      </c>
      <c r="D459" s="68">
        <v>21</v>
      </c>
      <c r="E459" s="68" t="s">
        <v>106</v>
      </c>
      <c r="F459" s="68">
        <v>39.67</v>
      </c>
      <c r="G459" s="68">
        <v>12.22</v>
      </c>
      <c r="H459" s="68">
        <v>0.41</v>
      </c>
      <c r="I459" s="68">
        <v>0.03</v>
      </c>
      <c r="J459" s="68">
        <v>0.14000000000000001</v>
      </c>
      <c r="K459" s="68">
        <v>0.4</v>
      </c>
      <c r="L459" s="68">
        <v>0</v>
      </c>
      <c r="M459" s="68">
        <v>-0.03</v>
      </c>
      <c r="N459" s="68">
        <v>-0.21</v>
      </c>
      <c r="O459" s="68">
        <v>-0.21</v>
      </c>
      <c r="P459" s="68">
        <v>0</v>
      </c>
      <c r="R459" s="68">
        <v>0.33</v>
      </c>
      <c r="S459" s="68">
        <v>0.3</v>
      </c>
      <c r="T459" s="68">
        <v>0.23</v>
      </c>
      <c r="U459" s="68">
        <v>53.28</v>
      </c>
      <c r="V459" s="68">
        <v>1614.6669999999999</v>
      </c>
      <c r="X459" s="68">
        <f t="shared" si="7"/>
        <v>0.98</v>
      </c>
    </row>
    <row r="460" spans="1:24" x14ac:dyDescent="0.25">
      <c r="A460" s="68" t="s">
        <v>104</v>
      </c>
      <c r="B460" s="68">
        <v>4002</v>
      </c>
      <c r="C460" s="59">
        <v>43453</v>
      </c>
      <c r="D460" s="68">
        <v>22</v>
      </c>
      <c r="E460" s="68" t="s">
        <v>106</v>
      </c>
      <c r="F460" s="68">
        <v>34.130000000000003</v>
      </c>
      <c r="G460" s="68">
        <v>12.22</v>
      </c>
      <c r="H460" s="68">
        <v>0.41</v>
      </c>
      <c r="I460" s="68">
        <v>0.03</v>
      </c>
      <c r="J460" s="68">
        <v>0.12</v>
      </c>
      <c r="K460" s="68">
        <v>0.43</v>
      </c>
      <c r="L460" s="68">
        <v>0</v>
      </c>
      <c r="M460" s="68">
        <v>0.02</v>
      </c>
      <c r="N460" s="68">
        <v>-0.14000000000000001</v>
      </c>
      <c r="O460" s="68">
        <v>-0.21</v>
      </c>
      <c r="P460" s="68">
        <v>0</v>
      </c>
      <c r="R460" s="68">
        <v>0.33</v>
      </c>
      <c r="S460" s="68">
        <v>0.3</v>
      </c>
      <c r="T460" s="68">
        <v>0.23</v>
      </c>
      <c r="U460" s="68">
        <v>47.87</v>
      </c>
      <c r="V460" s="68">
        <v>1503.2090000000001</v>
      </c>
      <c r="X460" s="68">
        <f t="shared" si="7"/>
        <v>0.99</v>
      </c>
    </row>
    <row r="461" spans="1:24" x14ac:dyDescent="0.25">
      <c r="A461" s="68" t="s">
        <v>104</v>
      </c>
      <c r="B461" s="68">
        <v>4002</v>
      </c>
      <c r="C461" s="59">
        <v>43453</v>
      </c>
      <c r="D461" s="68">
        <v>23</v>
      </c>
      <c r="E461" s="68" t="s">
        <v>106</v>
      </c>
      <c r="F461" s="68">
        <v>25.65</v>
      </c>
      <c r="G461" s="68">
        <v>12.22</v>
      </c>
      <c r="H461" s="68">
        <v>0.41</v>
      </c>
      <c r="I461" s="68">
        <v>0.03</v>
      </c>
      <c r="J461" s="68">
        <v>0.24</v>
      </c>
      <c r="K461" s="68">
        <v>0.46</v>
      </c>
      <c r="L461" s="68">
        <v>0</v>
      </c>
      <c r="M461" s="68">
        <v>0.01</v>
      </c>
      <c r="N461" s="68">
        <v>-0.11</v>
      </c>
      <c r="O461" s="68">
        <v>-0.21</v>
      </c>
      <c r="P461" s="68">
        <v>0</v>
      </c>
      <c r="R461" s="68">
        <v>0.33</v>
      </c>
      <c r="S461" s="68">
        <v>0.3</v>
      </c>
      <c r="T461" s="68">
        <v>0.23</v>
      </c>
      <c r="U461" s="68">
        <v>39.56</v>
      </c>
      <c r="V461" s="68">
        <v>1363.172</v>
      </c>
      <c r="X461" s="68">
        <f t="shared" si="7"/>
        <v>1.1399999999999999</v>
      </c>
    </row>
    <row r="462" spans="1:24" x14ac:dyDescent="0.25">
      <c r="A462" s="68" t="s">
        <v>104</v>
      </c>
      <c r="B462" s="68">
        <v>4002</v>
      </c>
      <c r="C462" s="59">
        <v>43453</v>
      </c>
      <c r="D462" s="68">
        <v>24</v>
      </c>
      <c r="E462" s="68" t="s">
        <v>105</v>
      </c>
      <c r="F462" s="68">
        <v>75.989999999999995</v>
      </c>
      <c r="G462" s="68">
        <v>12.22</v>
      </c>
      <c r="H462" s="68">
        <v>0.41</v>
      </c>
      <c r="I462" s="68">
        <v>0.03</v>
      </c>
      <c r="J462" s="68">
        <v>0.96</v>
      </c>
      <c r="K462" s="68">
        <v>0</v>
      </c>
      <c r="L462" s="68">
        <v>1.06</v>
      </c>
      <c r="M462" s="68">
        <v>-0.19</v>
      </c>
      <c r="N462" s="68">
        <v>-0.42</v>
      </c>
      <c r="O462" s="68">
        <v>-0.21</v>
      </c>
      <c r="P462" s="68">
        <v>0</v>
      </c>
      <c r="R462" s="68">
        <v>0.33</v>
      </c>
      <c r="S462" s="68">
        <v>0.3</v>
      </c>
      <c r="T462" s="68">
        <v>0.23</v>
      </c>
      <c r="U462" s="68">
        <v>90.71</v>
      </c>
      <c r="V462" s="68">
        <v>1239.184</v>
      </c>
      <c r="X462" s="68">
        <f t="shared" si="7"/>
        <v>2.46</v>
      </c>
    </row>
    <row r="463" spans="1:24" x14ac:dyDescent="0.25">
      <c r="A463" s="68" t="s">
        <v>104</v>
      </c>
      <c r="B463" s="68">
        <v>4002</v>
      </c>
      <c r="C463" s="59">
        <v>43454</v>
      </c>
      <c r="D463" s="68">
        <v>1</v>
      </c>
      <c r="E463" s="68" t="s">
        <v>105</v>
      </c>
      <c r="F463" s="68">
        <v>37.97</v>
      </c>
      <c r="G463" s="68">
        <v>12.22</v>
      </c>
      <c r="H463" s="68">
        <v>0.13</v>
      </c>
      <c r="I463" s="68">
        <v>0.03</v>
      </c>
      <c r="J463" s="68">
        <v>0.22</v>
      </c>
      <c r="K463" s="68">
        <v>0</v>
      </c>
      <c r="L463" s="68">
        <v>0.15</v>
      </c>
      <c r="M463" s="68">
        <v>0</v>
      </c>
      <c r="N463" s="68">
        <v>-0.11</v>
      </c>
      <c r="O463" s="68">
        <v>-0.21</v>
      </c>
      <c r="P463" s="68">
        <v>0</v>
      </c>
      <c r="R463" s="68">
        <v>0.33</v>
      </c>
      <c r="S463" s="68">
        <v>0.3</v>
      </c>
      <c r="T463" s="68">
        <v>0.23</v>
      </c>
      <c r="U463" s="68">
        <v>51.26</v>
      </c>
      <c r="V463" s="68">
        <v>1161.5640000000001</v>
      </c>
      <c r="X463" s="68">
        <f t="shared" si="7"/>
        <v>0.53</v>
      </c>
    </row>
    <row r="464" spans="1:24" x14ac:dyDescent="0.25">
      <c r="A464" s="68" t="s">
        <v>104</v>
      </c>
      <c r="B464" s="68">
        <v>4002</v>
      </c>
      <c r="C464" s="59">
        <v>43454</v>
      </c>
      <c r="D464" s="68">
        <v>2</v>
      </c>
      <c r="E464" s="68" t="s">
        <v>105</v>
      </c>
      <c r="F464" s="68">
        <v>26.89</v>
      </c>
      <c r="G464" s="68">
        <v>12.22</v>
      </c>
      <c r="H464" s="68">
        <v>0.13</v>
      </c>
      <c r="I464" s="68">
        <v>0.03</v>
      </c>
      <c r="J464" s="68">
        <v>0.09</v>
      </c>
      <c r="K464" s="68">
        <v>0</v>
      </c>
      <c r="L464" s="68">
        <v>0</v>
      </c>
      <c r="M464" s="68">
        <v>0.05</v>
      </c>
      <c r="N464" s="68">
        <v>-0.16</v>
      </c>
      <c r="O464" s="68">
        <v>-0.21</v>
      </c>
      <c r="P464" s="68">
        <v>0</v>
      </c>
      <c r="R464" s="68">
        <v>0.33</v>
      </c>
      <c r="S464" s="68">
        <v>0.3</v>
      </c>
      <c r="T464" s="68">
        <v>0.23</v>
      </c>
      <c r="U464" s="68">
        <v>39.9</v>
      </c>
      <c r="V464" s="68">
        <v>1125.1410000000001</v>
      </c>
      <c r="X464" s="68">
        <f t="shared" si="7"/>
        <v>0.25</v>
      </c>
    </row>
    <row r="465" spans="1:24" x14ac:dyDescent="0.25">
      <c r="A465" s="68" t="s">
        <v>104</v>
      </c>
      <c r="B465" s="68">
        <v>4002</v>
      </c>
      <c r="C465" s="59">
        <v>43454</v>
      </c>
      <c r="D465" s="68">
        <v>3</v>
      </c>
      <c r="E465" s="68" t="s">
        <v>105</v>
      </c>
      <c r="F465" s="68">
        <v>30.06</v>
      </c>
      <c r="G465" s="68">
        <v>12.22</v>
      </c>
      <c r="H465" s="68">
        <v>0.13</v>
      </c>
      <c r="I465" s="68">
        <v>0.03</v>
      </c>
      <c r="J465" s="68">
        <v>7.0000000000000007E-2</v>
      </c>
      <c r="K465" s="68">
        <v>0</v>
      </c>
      <c r="L465" s="68">
        <v>0</v>
      </c>
      <c r="M465" s="68">
        <v>-0.02</v>
      </c>
      <c r="N465" s="68">
        <v>-0.14000000000000001</v>
      </c>
      <c r="O465" s="68">
        <v>-0.21</v>
      </c>
      <c r="P465" s="68">
        <v>0</v>
      </c>
      <c r="R465" s="68">
        <v>0.33</v>
      </c>
      <c r="S465" s="68">
        <v>0.3</v>
      </c>
      <c r="T465" s="68">
        <v>0.23</v>
      </c>
      <c r="U465" s="68">
        <v>43</v>
      </c>
      <c r="V465" s="68">
        <v>1109.009</v>
      </c>
      <c r="X465" s="68">
        <f t="shared" si="7"/>
        <v>0.23</v>
      </c>
    </row>
    <row r="466" spans="1:24" x14ac:dyDescent="0.25">
      <c r="A466" s="68" t="s">
        <v>104</v>
      </c>
      <c r="B466" s="68">
        <v>4002</v>
      </c>
      <c r="C466" s="59">
        <v>43454</v>
      </c>
      <c r="D466" s="68">
        <v>4</v>
      </c>
      <c r="E466" s="68" t="s">
        <v>105</v>
      </c>
      <c r="F466" s="68">
        <v>35.1</v>
      </c>
      <c r="G466" s="68">
        <v>12.22</v>
      </c>
      <c r="H466" s="68">
        <v>0.13</v>
      </c>
      <c r="I466" s="68">
        <v>0.03</v>
      </c>
      <c r="J466" s="68">
        <v>0.1</v>
      </c>
      <c r="K466" s="68">
        <v>0</v>
      </c>
      <c r="L466" s="68">
        <v>0</v>
      </c>
      <c r="M466" s="68">
        <v>0</v>
      </c>
      <c r="N466" s="68">
        <v>-0.13</v>
      </c>
      <c r="O466" s="68">
        <v>-0.21</v>
      </c>
      <c r="P466" s="68">
        <v>0</v>
      </c>
      <c r="R466" s="68">
        <v>0.33</v>
      </c>
      <c r="S466" s="68">
        <v>0.3</v>
      </c>
      <c r="T466" s="68">
        <v>0.23</v>
      </c>
      <c r="U466" s="68">
        <v>48.1</v>
      </c>
      <c r="V466" s="68">
        <v>1117.5530000000001</v>
      </c>
      <c r="X466" s="68">
        <f t="shared" si="7"/>
        <v>0.26</v>
      </c>
    </row>
    <row r="467" spans="1:24" x14ac:dyDescent="0.25">
      <c r="A467" s="68" t="s">
        <v>104</v>
      </c>
      <c r="B467" s="68">
        <v>4002</v>
      </c>
      <c r="C467" s="59">
        <v>43454</v>
      </c>
      <c r="D467" s="68">
        <v>5</v>
      </c>
      <c r="E467" s="68" t="s">
        <v>105</v>
      </c>
      <c r="F467" s="68">
        <v>42.09</v>
      </c>
      <c r="G467" s="68">
        <v>12.22</v>
      </c>
      <c r="H467" s="68">
        <v>0.13</v>
      </c>
      <c r="I467" s="68">
        <v>0.03</v>
      </c>
      <c r="J467" s="68">
        <v>0.31</v>
      </c>
      <c r="K467" s="68">
        <v>0</v>
      </c>
      <c r="L467" s="68">
        <v>0</v>
      </c>
      <c r="M467" s="68">
        <v>0.05</v>
      </c>
      <c r="N467" s="68">
        <v>-0.23</v>
      </c>
      <c r="O467" s="68">
        <v>-0.21</v>
      </c>
      <c r="P467" s="68">
        <v>0</v>
      </c>
      <c r="R467" s="68">
        <v>0.33</v>
      </c>
      <c r="S467" s="68">
        <v>0.3</v>
      </c>
      <c r="T467" s="68">
        <v>0.23</v>
      </c>
      <c r="U467" s="68">
        <v>55.25</v>
      </c>
      <c r="V467" s="68">
        <v>1163.462</v>
      </c>
      <c r="X467" s="68">
        <f t="shared" si="7"/>
        <v>0.47</v>
      </c>
    </row>
    <row r="468" spans="1:24" x14ac:dyDescent="0.25">
      <c r="A468" s="68" t="s">
        <v>104</v>
      </c>
      <c r="B468" s="68">
        <v>4002</v>
      </c>
      <c r="C468" s="59">
        <v>43454</v>
      </c>
      <c r="D468" s="68">
        <v>6</v>
      </c>
      <c r="E468" s="68" t="s">
        <v>105</v>
      </c>
      <c r="F468" s="68">
        <v>54.8</v>
      </c>
      <c r="G468" s="68">
        <v>12.22</v>
      </c>
      <c r="H468" s="68">
        <v>0.13</v>
      </c>
      <c r="I468" s="68">
        <v>0.03</v>
      </c>
      <c r="J468" s="68">
        <v>0.57999999999999996</v>
      </c>
      <c r="K468" s="68">
        <v>0</v>
      </c>
      <c r="L468" s="68">
        <v>0.53</v>
      </c>
      <c r="M468" s="68">
        <v>0.04</v>
      </c>
      <c r="N468" s="68">
        <v>-0.31</v>
      </c>
      <c r="O468" s="68">
        <v>-0.21</v>
      </c>
      <c r="P468" s="68">
        <v>0</v>
      </c>
      <c r="R468" s="68">
        <v>0.33</v>
      </c>
      <c r="S468" s="68">
        <v>0.3</v>
      </c>
      <c r="T468" s="68">
        <v>0.23</v>
      </c>
      <c r="U468" s="68">
        <v>68.67</v>
      </c>
      <c r="V468" s="68">
        <v>1282.45</v>
      </c>
      <c r="X468" s="68">
        <f t="shared" si="7"/>
        <v>1.27</v>
      </c>
    </row>
    <row r="469" spans="1:24" x14ac:dyDescent="0.25">
      <c r="A469" s="68" t="s">
        <v>104</v>
      </c>
      <c r="B469" s="68">
        <v>4002</v>
      </c>
      <c r="C469" s="59">
        <v>43454</v>
      </c>
      <c r="D469" s="68">
        <v>7</v>
      </c>
      <c r="E469" s="68" t="s">
        <v>105</v>
      </c>
      <c r="F469" s="68">
        <v>58.96</v>
      </c>
      <c r="G469" s="68">
        <v>12.22</v>
      </c>
      <c r="H469" s="68">
        <v>0.13</v>
      </c>
      <c r="I469" s="68">
        <v>0.03</v>
      </c>
      <c r="J469" s="68">
        <v>0.86</v>
      </c>
      <c r="K469" s="68">
        <v>0</v>
      </c>
      <c r="L469" s="68">
        <v>0.56000000000000005</v>
      </c>
      <c r="M469" s="68">
        <v>-0.02</v>
      </c>
      <c r="N469" s="68">
        <v>-0.66</v>
      </c>
      <c r="O469" s="68">
        <v>-0.21</v>
      </c>
      <c r="P469" s="68">
        <v>0</v>
      </c>
      <c r="R469" s="68">
        <v>0.33</v>
      </c>
      <c r="S469" s="68">
        <v>0.3</v>
      </c>
      <c r="T469" s="68">
        <v>0.23</v>
      </c>
      <c r="U469" s="68">
        <v>72.73</v>
      </c>
      <c r="V469" s="68">
        <v>1466.586</v>
      </c>
      <c r="X469" s="68">
        <f t="shared" si="7"/>
        <v>1.58</v>
      </c>
    </row>
    <row r="470" spans="1:24" x14ac:dyDescent="0.25">
      <c r="A470" s="68" t="s">
        <v>104</v>
      </c>
      <c r="B470" s="68">
        <v>4002</v>
      </c>
      <c r="C470" s="59">
        <v>43454</v>
      </c>
      <c r="D470" s="68">
        <v>8</v>
      </c>
      <c r="E470" s="68" t="s">
        <v>106</v>
      </c>
      <c r="F470" s="68">
        <v>46.89</v>
      </c>
      <c r="G470" s="68">
        <v>12.22</v>
      </c>
      <c r="H470" s="68">
        <v>0.13</v>
      </c>
      <c r="I470" s="68">
        <v>0.03</v>
      </c>
      <c r="J470" s="68">
        <v>0.39</v>
      </c>
      <c r="K470" s="68">
        <v>0.42</v>
      </c>
      <c r="L470" s="68">
        <v>0.12</v>
      </c>
      <c r="M470" s="68">
        <v>-0.01</v>
      </c>
      <c r="N470" s="68">
        <v>-0.43</v>
      </c>
      <c r="O470" s="68">
        <v>-0.21</v>
      </c>
      <c r="P470" s="68">
        <v>0</v>
      </c>
      <c r="R470" s="68">
        <v>0.33</v>
      </c>
      <c r="S470" s="68">
        <v>0.3</v>
      </c>
      <c r="T470" s="68">
        <v>0.23</v>
      </c>
      <c r="U470" s="68">
        <v>60.41</v>
      </c>
      <c r="V470" s="68">
        <v>1549.19</v>
      </c>
      <c r="X470" s="68">
        <f t="shared" si="7"/>
        <v>1.0899999999999999</v>
      </c>
    </row>
    <row r="471" spans="1:24" x14ac:dyDescent="0.25">
      <c r="A471" s="68" t="s">
        <v>104</v>
      </c>
      <c r="B471" s="68">
        <v>4002</v>
      </c>
      <c r="C471" s="59">
        <v>43454</v>
      </c>
      <c r="D471" s="68">
        <v>9</v>
      </c>
      <c r="E471" s="68" t="s">
        <v>106</v>
      </c>
      <c r="F471" s="68">
        <v>41.04</v>
      </c>
      <c r="G471" s="68">
        <v>12.22</v>
      </c>
      <c r="H471" s="68">
        <v>0.13</v>
      </c>
      <c r="I471" s="68">
        <v>0.03</v>
      </c>
      <c r="J471" s="68">
        <v>0.33</v>
      </c>
      <c r="K471" s="68">
        <v>0.42</v>
      </c>
      <c r="L471" s="68">
        <v>0</v>
      </c>
      <c r="M471" s="68">
        <v>-0.01</v>
      </c>
      <c r="N471" s="68">
        <v>-0.26</v>
      </c>
      <c r="O471" s="68">
        <v>-0.21</v>
      </c>
      <c r="P471" s="68">
        <v>0</v>
      </c>
      <c r="R471" s="68">
        <v>0.33</v>
      </c>
      <c r="S471" s="68">
        <v>0.3</v>
      </c>
      <c r="T471" s="68">
        <v>0.23</v>
      </c>
      <c r="U471" s="68">
        <v>54.55</v>
      </c>
      <c r="V471" s="68">
        <v>1539.289</v>
      </c>
      <c r="X471" s="68">
        <f t="shared" si="7"/>
        <v>0.90999999999999992</v>
      </c>
    </row>
    <row r="472" spans="1:24" x14ac:dyDescent="0.25">
      <c r="A472" s="68" t="s">
        <v>104</v>
      </c>
      <c r="B472" s="68">
        <v>4002</v>
      </c>
      <c r="C472" s="59">
        <v>43454</v>
      </c>
      <c r="D472" s="68">
        <v>10</v>
      </c>
      <c r="E472" s="68" t="s">
        <v>106</v>
      </c>
      <c r="F472" s="68">
        <v>32.049999999999997</v>
      </c>
      <c r="G472" s="68">
        <v>12.22</v>
      </c>
      <c r="H472" s="68">
        <v>0.13</v>
      </c>
      <c r="I472" s="68">
        <v>0.03</v>
      </c>
      <c r="J472" s="68">
        <v>0.22</v>
      </c>
      <c r="K472" s="68">
        <v>0.42</v>
      </c>
      <c r="L472" s="68">
        <v>0</v>
      </c>
      <c r="M472" s="68">
        <v>0.02</v>
      </c>
      <c r="N472" s="68">
        <v>-0.16</v>
      </c>
      <c r="O472" s="68">
        <v>-0.21</v>
      </c>
      <c r="P472" s="68">
        <v>0</v>
      </c>
      <c r="R472" s="68">
        <v>0.33</v>
      </c>
      <c r="S472" s="68">
        <v>0.3</v>
      </c>
      <c r="T472" s="68">
        <v>0.23</v>
      </c>
      <c r="U472" s="68">
        <v>45.58</v>
      </c>
      <c r="V472" s="68">
        <v>1501.2059999999999</v>
      </c>
      <c r="X472" s="68">
        <f t="shared" si="7"/>
        <v>0.8</v>
      </c>
    </row>
    <row r="473" spans="1:24" x14ac:dyDescent="0.25">
      <c r="A473" s="68" t="s">
        <v>104</v>
      </c>
      <c r="B473" s="68">
        <v>4002</v>
      </c>
      <c r="C473" s="59">
        <v>43454</v>
      </c>
      <c r="D473" s="68">
        <v>11</v>
      </c>
      <c r="E473" s="68" t="s">
        <v>106</v>
      </c>
      <c r="F473" s="68">
        <v>29.48</v>
      </c>
      <c r="G473" s="68">
        <v>12.22</v>
      </c>
      <c r="H473" s="68">
        <v>0.13</v>
      </c>
      <c r="I473" s="68">
        <v>0.03</v>
      </c>
      <c r="J473" s="68">
        <v>0.09</v>
      </c>
      <c r="K473" s="68">
        <v>0.45</v>
      </c>
      <c r="L473" s="68">
        <v>0</v>
      </c>
      <c r="M473" s="68">
        <v>0.01</v>
      </c>
      <c r="N473" s="68">
        <v>-0.18</v>
      </c>
      <c r="O473" s="68">
        <v>-0.21</v>
      </c>
      <c r="P473" s="68">
        <v>0</v>
      </c>
      <c r="R473" s="68">
        <v>0.33</v>
      </c>
      <c r="S473" s="68">
        <v>0.3</v>
      </c>
      <c r="T473" s="68">
        <v>0.23</v>
      </c>
      <c r="U473" s="68">
        <v>42.88</v>
      </c>
      <c r="V473" s="68">
        <v>1447.087</v>
      </c>
      <c r="X473" s="68">
        <f t="shared" si="7"/>
        <v>0.7</v>
      </c>
    </row>
    <row r="474" spans="1:24" x14ac:dyDescent="0.25">
      <c r="A474" s="68" t="s">
        <v>104</v>
      </c>
      <c r="B474" s="68">
        <v>4002</v>
      </c>
      <c r="C474" s="59">
        <v>43454</v>
      </c>
      <c r="D474" s="68">
        <v>12</v>
      </c>
      <c r="E474" s="68" t="s">
        <v>106</v>
      </c>
      <c r="F474" s="68">
        <v>29.18</v>
      </c>
      <c r="G474" s="68">
        <v>12.22</v>
      </c>
      <c r="H474" s="68">
        <v>0.13</v>
      </c>
      <c r="I474" s="68">
        <v>0.03</v>
      </c>
      <c r="J474" s="68">
        <v>0.08</v>
      </c>
      <c r="K474" s="68">
        <v>0.46</v>
      </c>
      <c r="L474" s="68">
        <v>0</v>
      </c>
      <c r="M474" s="68">
        <v>-0.01</v>
      </c>
      <c r="N474" s="68">
        <v>-0.13</v>
      </c>
      <c r="O474" s="68">
        <v>-0.21</v>
      </c>
      <c r="P474" s="68">
        <v>0</v>
      </c>
      <c r="R474" s="68">
        <v>0.33</v>
      </c>
      <c r="S474" s="68">
        <v>0.3</v>
      </c>
      <c r="T474" s="68">
        <v>0.23</v>
      </c>
      <c r="U474" s="68">
        <v>42.61</v>
      </c>
      <c r="V474" s="68">
        <v>1440.6310000000001</v>
      </c>
      <c r="X474" s="68">
        <f t="shared" si="7"/>
        <v>0.7</v>
      </c>
    </row>
    <row r="475" spans="1:24" x14ac:dyDescent="0.25">
      <c r="A475" s="68" t="s">
        <v>104</v>
      </c>
      <c r="B475" s="68">
        <v>4002</v>
      </c>
      <c r="C475" s="59">
        <v>43454</v>
      </c>
      <c r="D475" s="68">
        <v>13</v>
      </c>
      <c r="E475" s="68" t="s">
        <v>106</v>
      </c>
      <c r="F475" s="68">
        <v>29.71</v>
      </c>
      <c r="G475" s="68">
        <v>12.22</v>
      </c>
      <c r="H475" s="68">
        <v>0.13</v>
      </c>
      <c r="I475" s="68">
        <v>0.03</v>
      </c>
      <c r="J475" s="68">
        <v>0.08</v>
      </c>
      <c r="K475" s="68">
        <v>0.47</v>
      </c>
      <c r="L475" s="68">
        <v>0</v>
      </c>
      <c r="M475" s="68">
        <v>0.01</v>
      </c>
      <c r="N475" s="68">
        <v>-0.14000000000000001</v>
      </c>
      <c r="O475" s="68">
        <v>-0.21</v>
      </c>
      <c r="P475" s="68">
        <v>0</v>
      </c>
      <c r="R475" s="68">
        <v>0.33</v>
      </c>
      <c r="S475" s="68">
        <v>0.3</v>
      </c>
      <c r="T475" s="68">
        <v>0.23</v>
      </c>
      <c r="U475" s="68">
        <v>43.16</v>
      </c>
      <c r="V475" s="68">
        <v>1404.434</v>
      </c>
      <c r="X475" s="68">
        <f t="shared" si="7"/>
        <v>0.71</v>
      </c>
    </row>
    <row r="476" spans="1:24" x14ac:dyDescent="0.25">
      <c r="A476" s="68" t="s">
        <v>104</v>
      </c>
      <c r="B476" s="68">
        <v>4002</v>
      </c>
      <c r="C476" s="59">
        <v>43454</v>
      </c>
      <c r="D476" s="68">
        <v>14</v>
      </c>
      <c r="E476" s="68" t="s">
        <v>106</v>
      </c>
      <c r="F476" s="68">
        <v>28.56</v>
      </c>
      <c r="G476" s="68">
        <v>12.22</v>
      </c>
      <c r="H476" s="68">
        <v>0.13</v>
      </c>
      <c r="I476" s="68">
        <v>0.03</v>
      </c>
      <c r="J476" s="68">
        <v>0.08</v>
      </c>
      <c r="K476" s="68">
        <v>0.46</v>
      </c>
      <c r="L476" s="68">
        <v>0</v>
      </c>
      <c r="M476" s="68">
        <v>0.01</v>
      </c>
      <c r="N476" s="68">
        <v>-0.15</v>
      </c>
      <c r="O476" s="68">
        <v>-0.21</v>
      </c>
      <c r="P476" s="68">
        <v>0</v>
      </c>
      <c r="R476" s="68">
        <v>0.33</v>
      </c>
      <c r="S476" s="68">
        <v>0.3</v>
      </c>
      <c r="T476" s="68">
        <v>0.23</v>
      </c>
      <c r="U476" s="68">
        <v>41.99</v>
      </c>
      <c r="V476" s="68">
        <v>1404.7529999999999</v>
      </c>
      <c r="X476" s="68">
        <f t="shared" si="7"/>
        <v>0.7</v>
      </c>
    </row>
    <row r="477" spans="1:24" x14ac:dyDescent="0.25">
      <c r="A477" s="68" t="s">
        <v>104</v>
      </c>
      <c r="B477" s="68">
        <v>4002</v>
      </c>
      <c r="C477" s="59">
        <v>43454</v>
      </c>
      <c r="D477" s="68">
        <v>15</v>
      </c>
      <c r="E477" s="68" t="s">
        <v>106</v>
      </c>
      <c r="F477" s="68">
        <v>30.25</v>
      </c>
      <c r="G477" s="68">
        <v>12.22</v>
      </c>
      <c r="H477" s="68">
        <v>0.13</v>
      </c>
      <c r="I477" s="68">
        <v>0.03</v>
      </c>
      <c r="J477" s="68">
        <v>0.06</v>
      </c>
      <c r="K477" s="68">
        <v>0.45</v>
      </c>
      <c r="L477" s="68">
        <v>0</v>
      </c>
      <c r="M477" s="68">
        <v>0.01</v>
      </c>
      <c r="N477" s="68">
        <v>-0.15</v>
      </c>
      <c r="O477" s="68">
        <v>-0.21</v>
      </c>
      <c r="P477" s="68">
        <v>0</v>
      </c>
      <c r="R477" s="68">
        <v>0.33</v>
      </c>
      <c r="S477" s="68">
        <v>0.3</v>
      </c>
      <c r="T477" s="68">
        <v>0.23</v>
      </c>
      <c r="U477" s="68">
        <v>43.65</v>
      </c>
      <c r="V477" s="68">
        <v>1408.6579999999999</v>
      </c>
      <c r="X477" s="68">
        <f t="shared" si="7"/>
        <v>0.67</v>
      </c>
    </row>
    <row r="478" spans="1:24" x14ac:dyDescent="0.25">
      <c r="A478" s="68" t="s">
        <v>104</v>
      </c>
      <c r="B478" s="68">
        <v>4002</v>
      </c>
      <c r="C478" s="59">
        <v>43454</v>
      </c>
      <c r="D478" s="68">
        <v>16</v>
      </c>
      <c r="E478" s="68" t="s">
        <v>106</v>
      </c>
      <c r="F478" s="68">
        <v>30.04</v>
      </c>
      <c r="G478" s="68">
        <v>12.22</v>
      </c>
      <c r="H478" s="68">
        <v>0.13</v>
      </c>
      <c r="I478" s="68">
        <v>0.03</v>
      </c>
      <c r="J478" s="68">
        <v>7.0000000000000007E-2</v>
      </c>
      <c r="K478" s="68">
        <v>0.44</v>
      </c>
      <c r="L478" s="68">
        <v>0</v>
      </c>
      <c r="M478" s="68">
        <v>-0.03</v>
      </c>
      <c r="N478" s="68">
        <v>-0.17</v>
      </c>
      <c r="O478" s="68">
        <v>-0.21</v>
      </c>
      <c r="P478" s="68">
        <v>0</v>
      </c>
      <c r="R478" s="68">
        <v>0.33</v>
      </c>
      <c r="S478" s="68">
        <v>0.3</v>
      </c>
      <c r="T478" s="68">
        <v>0.23</v>
      </c>
      <c r="U478" s="68">
        <v>43.38</v>
      </c>
      <c r="V478" s="68">
        <v>1441.9259999999999</v>
      </c>
      <c r="X478" s="68">
        <f t="shared" si="7"/>
        <v>0.67</v>
      </c>
    </row>
    <row r="479" spans="1:24" x14ac:dyDescent="0.25">
      <c r="A479" s="68" t="s">
        <v>104</v>
      </c>
      <c r="B479" s="68">
        <v>4002</v>
      </c>
      <c r="C479" s="59">
        <v>43454</v>
      </c>
      <c r="D479" s="68">
        <v>17</v>
      </c>
      <c r="E479" s="68" t="s">
        <v>106</v>
      </c>
      <c r="F479" s="68">
        <v>42.5</v>
      </c>
      <c r="G479" s="68">
        <v>12.22</v>
      </c>
      <c r="H479" s="68">
        <v>0.13</v>
      </c>
      <c r="I479" s="68">
        <v>0.03</v>
      </c>
      <c r="J479" s="68">
        <v>0.2</v>
      </c>
      <c r="K479" s="68">
        <v>0.41</v>
      </c>
      <c r="L479" s="68">
        <v>0.19</v>
      </c>
      <c r="M479" s="68">
        <v>0.04</v>
      </c>
      <c r="N479" s="68">
        <v>-0.12</v>
      </c>
      <c r="O479" s="68">
        <v>-0.21</v>
      </c>
      <c r="P479" s="68">
        <v>0</v>
      </c>
      <c r="R479" s="68">
        <v>0.33</v>
      </c>
      <c r="S479" s="68">
        <v>0.3</v>
      </c>
      <c r="T479" s="68">
        <v>0.23</v>
      </c>
      <c r="U479" s="68">
        <v>56.25</v>
      </c>
      <c r="V479" s="68">
        <v>1557.018</v>
      </c>
      <c r="X479" s="68">
        <f t="shared" si="7"/>
        <v>0.96</v>
      </c>
    </row>
    <row r="480" spans="1:24" x14ac:dyDescent="0.25">
      <c r="A480" s="68" t="s">
        <v>104</v>
      </c>
      <c r="B480" s="68">
        <v>4002</v>
      </c>
      <c r="C480" s="59">
        <v>43454</v>
      </c>
      <c r="D480" s="68">
        <v>18</v>
      </c>
      <c r="E480" s="68" t="s">
        <v>106</v>
      </c>
      <c r="F480" s="68">
        <v>46.27</v>
      </c>
      <c r="G480" s="68">
        <v>12.22</v>
      </c>
      <c r="H480" s="68">
        <v>0.13</v>
      </c>
      <c r="I480" s="68">
        <v>0.03</v>
      </c>
      <c r="J480" s="68">
        <v>0.17</v>
      </c>
      <c r="K480" s="68">
        <v>0.4</v>
      </c>
      <c r="L480" s="68">
        <v>0</v>
      </c>
      <c r="M480" s="68">
        <v>-0.04</v>
      </c>
      <c r="N480" s="68">
        <v>-0.38</v>
      </c>
      <c r="O480" s="68">
        <v>-0.21</v>
      </c>
      <c r="P480" s="68">
        <v>0</v>
      </c>
      <c r="R480" s="68">
        <v>0.33</v>
      </c>
      <c r="S480" s="68">
        <v>0.3</v>
      </c>
      <c r="T480" s="68">
        <v>0.23</v>
      </c>
      <c r="U480" s="68">
        <v>59.45</v>
      </c>
      <c r="V480" s="68">
        <v>1623.8920000000001</v>
      </c>
      <c r="X480" s="68">
        <f t="shared" si="7"/>
        <v>0.73</v>
      </c>
    </row>
    <row r="481" spans="1:24" x14ac:dyDescent="0.25">
      <c r="A481" s="68" t="s">
        <v>104</v>
      </c>
      <c r="B481" s="68">
        <v>4002</v>
      </c>
      <c r="C481" s="59">
        <v>43454</v>
      </c>
      <c r="D481" s="68">
        <v>19</v>
      </c>
      <c r="E481" s="68" t="s">
        <v>106</v>
      </c>
      <c r="F481" s="68">
        <v>40.92</v>
      </c>
      <c r="G481" s="68">
        <v>12.22</v>
      </c>
      <c r="H481" s="68">
        <v>0.13</v>
      </c>
      <c r="I481" s="68">
        <v>0.03</v>
      </c>
      <c r="J481" s="68">
        <v>0.14000000000000001</v>
      </c>
      <c r="K481" s="68">
        <v>0.4</v>
      </c>
      <c r="L481" s="68">
        <v>0.12</v>
      </c>
      <c r="M481" s="68">
        <v>-0.01</v>
      </c>
      <c r="N481" s="68">
        <v>-0.28000000000000003</v>
      </c>
      <c r="O481" s="68">
        <v>-0.21</v>
      </c>
      <c r="P481" s="68">
        <v>0</v>
      </c>
      <c r="R481" s="68">
        <v>0.33</v>
      </c>
      <c r="S481" s="68">
        <v>0.3</v>
      </c>
      <c r="T481" s="68">
        <v>0.23</v>
      </c>
      <c r="U481" s="68">
        <v>54.32</v>
      </c>
      <c r="V481" s="68">
        <v>1616.7919999999999</v>
      </c>
      <c r="X481" s="68">
        <f t="shared" si="7"/>
        <v>0.82000000000000006</v>
      </c>
    </row>
    <row r="482" spans="1:24" x14ac:dyDescent="0.25">
      <c r="A482" s="68" t="s">
        <v>104</v>
      </c>
      <c r="B482" s="68">
        <v>4002</v>
      </c>
      <c r="C482" s="59">
        <v>43454</v>
      </c>
      <c r="D482" s="68">
        <v>20</v>
      </c>
      <c r="E482" s="68" t="s">
        <v>106</v>
      </c>
      <c r="F482" s="68">
        <v>36.72</v>
      </c>
      <c r="G482" s="68">
        <v>12.22</v>
      </c>
      <c r="H482" s="68">
        <v>0.13</v>
      </c>
      <c r="I482" s="68">
        <v>0.03</v>
      </c>
      <c r="J482" s="68">
        <v>0.12</v>
      </c>
      <c r="K482" s="68">
        <v>0.41</v>
      </c>
      <c r="L482" s="68">
        <v>0.05</v>
      </c>
      <c r="M482" s="68">
        <v>-0.01</v>
      </c>
      <c r="N482" s="68">
        <v>-0.22</v>
      </c>
      <c r="O482" s="68">
        <v>-0.21</v>
      </c>
      <c r="P482" s="68">
        <v>0</v>
      </c>
      <c r="R482" s="68">
        <v>0.33</v>
      </c>
      <c r="S482" s="68">
        <v>0.3</v>
      </c>
      <c r="T482" s="68">
        <v>0.23</v>
      </c>
      <c r="U482" s="68">
        <v>50.1</v>
      </c>
      <c r="V482" s="68">
        <v>1584.549</v>
      </c>
      <c r="X482" s="68">
        <f t="shared" si="7"/>
        <v>0.74</v>
      </c>
    </row>
    <row r="483" spans="1:24" x14ac:dyDescent="0.25">
      <c r="A483" s="68" t="s">
        <v>104</v>
      </c>
      <c r="B483" s="68">
        <v>4002</v>
      </c>
      <c r="C483" s="59">
        <v>43454</v>
      </c>
      <c r="D483" s="68">
        <v>21</v>
      </c>
      <c r="E483" s="68" t="s">
        <v>106</v>
      </c>
      <c r="F483" s="68">
        <v>29.4</v>
      </c>
      <c r="G483" s="68">
        <v>12.22</v>
      </c>
      <c r="H483" s="68">
        <v>0.13</v>
      </c>
      <c r="I483" s="68">
        <v>0.03</v>
      </c>
      <c r="J483" s="68">
        <v>0.05</v>
      </c>
      <c r="K483" s="68">
        <v>0.42</v>
      </c>
      <c r="L483" s="68">
        <v>0</v>
      </c>
      <c r="M483" s="68">
        <v>0.01</v>
      </c>
      <c r="N483" s="68">
        <v>-0.16</v>
      </c>
      <c r="O483" s="68">
        <v>-0.21</v>
      </c>
      <c r="P483" s="68">
        <v>0</v>
      </c>
      <c r="R483" s="68">
        <v>0.33</v>
      </c>
      <c r="S483" s="68">
        <v>0.3</v>
      </c>
      <c r="T483" s="68">
        <v>0.23</v>
      </c>
      <c r="U483" s="68">
        <v>42.75</v>
      </c>
      <c r="V483" s="68">
        <v>1527.8389999999999</v>
      </c>
      <c r="X483" s="68">
        <f t="shared" si="7"/>
        <v>0.63</v>
      </c>
    </row>
    <row r="484" spans="1:24" x14ac:dyDescent="0.25">
      <c r="A484" s="68" t="s">
        <v>104</v>
      </c>
      <c r="B484" s="68">
        <v>4002</v>
      </c>
      <c r="C484" s="59">
        <v>43454</v>
      </c>
      <c r="D484" s="68">
        <v>22</v>
      </c>
      <c r="E484" s="68" t="s">
        <v>106</v>
      </c>
      <c r="F484" s="68">
        <v>29.18</v>
      </c>
      <c r="G484" s="68">
        <v>12.22</v>
      </c>
      <c r="H484" s="68">
        <v>0.13</v>
      </c>
      <c r="I484" s="68">
        <v>0.03</v>
      </c>
      <c r="J484" s="68">
        <v>0.08</v>
      </c>
      <c r="K484" s="68">
        <v>0.45</v>
      </c>
      <c r="L484" s="68">
        <v>0</v>
      </c>
      <c r="M484" s="68">
        <v>0</v>
      </c>
      <c r="N484" s="68">
        <v>-0.14000000000000001</v>
      </c>
      <c r="O484" s="68">
        <v>-0.21</v>
      </c>
      <c r="P484" s="68">
        <v>0</v>
      </c>
      <c r="R484" s="68">
        <v>0.33</v>
      </c>
      <c r="S484" s="68">
        <v>0.3</v>
      </c>
      <c r="T484" s="68">
        <v>0.23</v>
      </c>
      <c r="U484" s="68">
        <v>42.6</v>
      </c>
      <c r="V484" s="68">
        <v>1418.799</v>
      </c>
      <c r="X484" s="68">
        <f t="shared" si="7"/>
        <v>0.69</v>
      </c>
    </row>
    <row r="485" spans="1:24" x14ac:dyDescent="0.25">
      <c r="A485" s="68" t="s">
        <v>104</v>
      </c>
      <c r="B485" s="68">
        <v>4002</v>
      </c>
      <c r="C485" s="59">
        <v>43454</v>
      </c>
      <c r="D485" s="68">
        <v>23</v>
      </c>
      <c r="E485" s="68" t="s">
        <v>106</v>
      </c>
      <c r="F485" s="68">
        <v>33.78</v>
      </c>
      <c r="G485" s="68">
        <v>12.22</v>
      </c>
      <c r="H485" s="68">
        <v>0.13</v>
      </c>
      <c r="I485" s="68">
        <v>0.03</v>
      </c>
      <c r="J485" s="68">
        <v>0.28000000000000003</v>
      </c>
      <c r="K485" s="68">
        <v>0.49</v>
      </c>
      <c r="L485" s="68">
        <v>0.06</v>
      </c>
      <c r="M485" s="68">
        <v>-0.02</v>
      </c>
      <c r="N485" s="68">
        <v>-0.12</v>
      </c>
      <c r="O485" s="68">
        <v>-0.21</v>
      </c>
      <c r="P485" s="68">
        <v>0</v>
      </c>
      <c r="R485" s="68">
        <v>0.33</v>
      </c>
      <c r="S485" s="68">
        <v>0.3</v>
      </c>
      <c r="T485" s="68">
        <v>0.23</v>
      </c>
      <c r="U485" s="68">
        <v>47.5</v>
      </c>
      <c r="V485" s="68">
        <v>1278.2380000000001</v>
      </c>
      <c r="X485" s="68">
        <f t="shared" si="7"/>
        <v>0.99</v>
      </c>
    </row>
    <row r="486" spans="1:24" x14ac:dyDescent="0.25">
      <c r="A486" s="68" t="s">
        <v>104</v>
      </c>
      <c r="B486" s="68">
        <v>4002</v>
      </c>
      <c r="C486" s="59">
        <v>43454</v>
      </c>
      <c r="D486" s="68">
        <v>24</v>
      </c>
      <c r="E486" s="68" t="s">
        <v>105</v>
      </c>
      <c r="F486" s="68">
        <v>30.11</v>
      </c>
      <c r="G486" s="68">
        <v>12.22</v>
      </c>
      <c r="H486" s="68">
        <v>0.13</v>
      </c>
      <c r="I486" s="68">
        <v>0.03</v>
      </c>
      <c r="J486" s="68">
        <v>0.28000000000000003</v>
      </c>
      <c r="K486" s="68">
        <v>0</v>
      </c>
      <c r="L486" s="68">
        <v>0</v>
      </c>
      <c r="M486" s="68">
        <v>-0.03</v>
      </c>
      <c r="N486" s="68">
        <v>-0.04</v>
      </c>
      <c r="O486" s="68">
        <v>-0.21</v>
      </c>
      <c r="P486" s="68">
        <v>0</v>
      </c>
      <c r="R486" s="68">
        <v>0.33</v>
      </c>
      <c r="S486" s="68">
        <v>0.3</v>
      </c>
      <c r="T486" s="68">
        <v>0.23</v>
      </c>
      <c r="U486" s="68">
        <v>43.35</v>
      </c>
      <c r="V486" s="68">
        <v>1159.5440000000001</v>
      </c>
      <c r="X486" s="68">
        <f t="shared" si="7"/>
        <v>0.44000000000000006</v>
      </c>
    </row>
    <row r="487" spans="1:24" x14ac:dyDescent="0.25">
      <c r="A487" s="68" t="s">
        <v>104</v>
      </c>
      <c r="B487" s="68">
        <v>4002</v>
      </c>
      <c r="C487" s="59">
        <v>43455</v>
      </c>
      <c r="D487" s="68">
        <v>1</v>
      </c>
      <c r="E487" s="68" t="s">
        <v>105</v>
      </c>
      <c r="F487" s="68">
        <v>24.26</v>
      </c>
      <c r="G487" s="68">
        <v>12.22</v>
      </c>
      <c r="H487" s="68">
        <v>0.12</v>
      </c>
      <c r="I487" s="68">
        <v>0.03</v>
      </c>
      <c r="J487" s="68">
        <v>0.24</v>
      </c>
      <c r="K487" s="68">
        <v>0</v>
      </c>
      <c r="L487" s="68">
        <v>0</v>
      </c>
      <c r="M487" s="68">
        <v>-0.02</v>
      </c>
      <c r="N487" s="68">
        <v>-0.11</v>
      </c>
      <c r="O487" s="68">
        <v>-0.21</v>
      </c>
      <c r="P487" s="68">
        <v>0</v>
      </c>
      <c r="R487" s="68">
        <v>0.33</v>
      </c>
      <c r="S487" s="68">
        <v>0.3</v>
      </c>
      <c r="T487" s="68">
        <v>0.23</v>
      </c>
      <c r="U487" s="68">
        <v>37.39</v>
      </c>
      <c r="V487" s="68">
        <v>1079.915</v>
      </c>
      <c r="X487" s="68">
        <f t="shared" si="7"/>
        <v>0.39</v>
      </c>
    </row>
    <row r="488" spans="1:24" x14ac:dyDescent="0.25">
      <c r="A488" s="68" t="s">
        <v>104</v>
      </c>
      <c r="B488" s="68">
        <v>4002</v>
      </c>
      <c r="C488" s="59">
        <v>43455</v>
      </c>
      <c r="D488" s="68">
        <v>2</v>
      </c>
      <c r="E488" s="68" t="s">
        <v>105</v>
      </c>
      <c r="F488" s="68">
        <v>22</v>
      </c>
      <c r="G488" s="68">
        <v>12.22</v>
      </c>
      <c r="H488" s="68">
        <v>0.12</v>
      </c>
      <c r="I488" s="68">
        <v>0.03</v>
      </c>
      <c r="J488" s="68">
        <v>0.12</v>
      </c>
      <c r="K488" s="68">
        <v>0</v>
      </c>
      <c r="L488" s="68">
        <v>0</v>
      </c>
      <c r="M488" s="68">
        <v>0.04</v>
      </c>
      <c r="N488" s="68">
        <v>-0.04</v>
      </c>
      <c r="O488" s="68">
        <v>-0.21</v>
      </c>
      <c r="P488" s="68">
        <v>0</v>
      </c>
      <c r="R488" s="68">
        <v>0.33</v>
      </c>
      <c r="S488" s="68">
        <v>0.3</v>
      </c>
      <c r="T488" s="68">
        <v>0.23</v>
      </c>
      <c r="U488" s="68">
        <v>35.14</v>
      </c>
      <c r="V488" s="68">
        <v>1040.558</v>
      </c>
      <c r="X488" s="68">
        <f t="shared" si="7"/>
        <v>0.27</v>
      </c>
    </row>
    <row r="489" spans="1:24" x14ac:dyDescent="0.25">
      <c r="A489" s="68" t="s">
        <v>104</v>
      </c>
      <c r="B489" s="68">
        <v>4002</v>
      </c>
      <c r="C489" s="59">
        <v>43455</v>
      </c>
      <c r="D489" s="68">
        <v>3</v>
      </c>
      <c r="E489" s="68" t="s">
        <v>105</v>
      </c>
      <c r="F489" s="68">
        <v>27.73</v>
      </c>
      <c r="G489" s="68">
        <v>12.22</v>
      </c>
      <c r="H489" s="68">
        <v>0.12</v>
      </c>
      <c r="I489" s="68">
        <v>0.03</v>
      </c>
      <c r="J489" s="68">
        <v>0.05</v>
      </c>
      <c r="K489" s="68">
        <v>0</v>
      </c>
      <c r="L489" s="68">
        <v>0</v>
      </c>
      <c r="M489" s="68">
        <v>-0.02</v>
      </c>
      <c r="N489" s="68">
        <v>-0.04</v>
      </c>
      <c r="O489" s="68">
        <v>-0.21</v>
      </c>
      <c r="P489" s="68">
        <v>0</v>
      </c>
      <c r="R489" s="68">
        <v>0.33</v>
      </c>
      <c r="S489" s="68">
        <v>0.3</v>
      </c>
      <c r="T489" s="68">
        <v>0.23</v>
      </c>
      <c r="U489" s="68">
        <v>40.74</v>
      </c>
      <c r="V489" s="68">
        <v>1017.7670000000001</v>
      </c>
      <c r="X489" s="68">
        <f t="shared" si="7"/>
        <v>0.2</v>
      </c>
    </row>
    <row r="490" spans="1:24" x14ac:dyDescent="0.25">
      <c r="A490" s="68" t="s">
        <v>104</v>
      </c>
      <c r="B490" s="68">
        <v>4002</v>
      </c>
      <c r="C490" s="59">
        <v>43455</v>
      </c>
      <c r="D490" s="68">
        <v>4</v>
      </c>
      <c r="E490" s="68" t="s">
        <v>105</v>
      </c>
      <c r="F490" s="68">
        <v>22.64</v>
      </c>
      <c r="G490" s="68">
        <v>12.22</v>
      </c>
      <c r="H490" s="68">
        <v>0.12</v>
      </c>
      <c r="I490" s="68">
        <v>0.03</v>
      </c>
      <c r="J490" s="68">
        <v>0.14000000000000001</v>
      </c>
      <c r="K490" s="68">
        <v>0</v>
      </c>
      <c r="L490" s="68">
        <v>0</v>
      </c>
      <c r="M490" s="68">
        <v>-0.01</v>
      </c>
      <c r="N490" s="68">
        <v>-0.04</v>
      </c>
      <c r="O490" s="68">
        <v>-0.21</v>
      </c>
      <c r="P490" s="68">
        <v>0</v>
      </c>
      <c r="R490" s="68">
        <v>0.33</v>
      </c>
      <c r="S490" s="68">
        <v>0.3</v>
      </c>
      <c r="T490" s="68">
        <v>0.23</v>
      </c>
      <c r="U490" s="68">
        <v>35.75</v>
      </c>
      <c r="V490" s="68">
        <v>1022.076</v>
      </c>
      <c r="X490" s="68">
        <f t="shared" si="7"/>
        <v>0.29000000000000004</v>
      </c>
    </row>
    <row r="491" spans="1:24" x14ac:dyDescent="0.25">
      <c r="A491" s="68" t="s">
        <v>104</v>
      </c>
      <c r="B491" s="68">
        <v>4002</v>
      </c>
      <c r="C491" s="59">
        <v>43455</v>
      </c>
      <c r="D491" s="68">
        <v>5</v>
      </c>
      <c r="E491" s="68" t="s">
        <v>105</v>
      </c>
      <c r="F491" s="68">
        <v>17.5</v>
      </c>
      <c r="G491" s="68">
        <v>12.22</v>
      </c>
      <c r="H491" s="68">
        <v>0.12</v>
      </c>
      <c r="I491" s="68">
        <v>0.03</v>
      </c>
      <c r="J491" s="68">
        <v>0.16</v>
      </c>
      <c r="K491" s="68">
        <v>0</v>
      </c>
      <c r="L491" s="68">
        <v>0</v>
      </c>
      <c r="M491" s="68">
        <v>0.03</v>
      </c>
      <c r="N491" s="68">
        <v>-0.04</v>
      </c>
      <c r="O491" s="68">
        <v>-0.21</v>
      </c>
      <c r="P491" s="68">
        <v>0</v>
      </c>
      <c r="R491" s="68">
        <v>0.33</v>
      </c>
      <c r="S491" s="68">
        <v>0.3</v>
      </c>
      <c r="T491" s="68">
        <v>0.23</v>
      </c>
      <c r="U491" s="68">
        <v>30.67</v>
      </c>
      <c r="V491" s="68">
        <v>1056.771</v>
      </c>
      <c r="X491" s="68">
        <f t="shared" si="7"/>
        <v>0.31</v>
      </c>
    </row>
    <row r="492" spans="1:24" x14ac:dyDescent="0.25">
      <c r="A492" s="68" t="s">
        <v>104</v>
      </c>
      <c r="B492" s="68">
        <v>4002</v>
      </c>
      <c r="C492" s="59">
        <v>43455</v>
      </c>
      <c r="D492" s="68">
        <v>6</v>
      </c>
      <c r="E492" s="68" t="s">
        <v>105</v>
      </c>
      <c r="F492" s="68">
        <v>24.73</v>
      </c>
      <c r="G492" s="68">
        <v>12.22</v>
      </c>
      <c r="H492" s="68">
        <v>0.12</v>
      </c>
      <c r="I492" s="68">
        <v>0.03</v>
      </c>
      <c r="J492" s="68">
        <v>0.21</v>
      </c>
      <c r="K492" s="68">
        <v>0</v>
      </c>
      <c r="L492" s="68">
        <v>0</v>
      </c>
      <c r="M492" s="68">
        <v>0.06</v>
      </c>
      <c r="N492" s="68">
        <v>-0.03</v>
      </c>
      <c r="O492" s="68">
        <v>-0.21</v>
      </c>
      <c r="P492" s="68">
        <v>0</v>
      </c>
      <c r="R492" s="68">
        <v>0.33</v>
      </c>
      <c r="S492" s="68">
        <v>0.3</v>
      </c>
      <c r="T492" s="68">
        <v>0.23</v>
      </c>
      <c r="U492" s="68">
        <v>37.99</v>
      </c>
      <c r="V492" s="68">
        <v>1158.883</v>
      </c>
      <c r="X492" s="68">
        <f t="shared" si="7"/>
        <v>0.36</v>
      </c>
    </row>
    <row r="493" spans="1:24" x14ac:dyDescent="0.25">
      <c r="A493" s="68" t="s">
        <v>104</v>
      </c>
      <c r="B493" s="68">
        <v>4002</v>
      </c>
      <c r="C493" s="59">
        <v>43455</v>
      </c>
      <c r="D493" s="68">
        <v>7</v>
      </c>
      <c r="E493" s="68" t="s">
        <v>105</v>
      </c>
      <c r="F493" s="68">
        <v>25.84</v>
      </c>
      <c r="G493" s="68">
        <v>12.22</v>
      </c>
      <c r="H493" s="68">
        <v>0.12</v>
      </c>
      <c r="I493" s="68">
        <v>0.03</v>
      </c>
      <c r="J493" s="68">
        <v>0.28000000000000003</v>
      </c>
      <c r="K493" s="68">
        <v>0</v>
      </c>
      <c r="L493" s="68">
        <v>0</v>
      </c>
      <c r="M493" s="68">
        <v>0.01</v>
      </c>
      <c r="N493" s="68">
        <v>-0.09</v>
      </c>
      <c r="O493" s="68">
        <v>-0.21</v>
      </c>
      <c r="P493" s="68">
        <v>0</v>
      </c>
      <c r="R493" s="68">
        <v>0.33</v>
      </c>
      <c r="S493" s="68">
        <v>0.3</v>
      </c>
      <c r="T493" s="68">
        <v>0.23</v>
      </c>
      <c r="U493" s="68">
        <v>39.06</v>
      </c>
      <c r="V493" s="68">
        <v>1321.373</v>
      </c>
      <c r="X493" s="68">
        <f t="shared" si="7"/>
        <v>0.43000000000000005</v>
      </c>
    </row>
    <row r="494" spans="1:24" x14ac:dyDescent="0.25">
      <c r="A494" s="68" t="s">
        <v>104</v>
      </c>
      <c r="B494" s="68">
        <v>4002</v>
      </c>
      <c r="C494" s="59">
        <v>43455</v>
      </c>
      <c r="D494" s="68">
        <v>8</v>
      </c>
      <c r="E494" s="68" t="s">
        <v>106</v>
      </c>
      <c r="F494" s="68">
        <v>28.3</v>
      </c>
      <c r="G494" s="68">
        <v>12.22</v>
      </c>
      <c r="H494" s="68">
        <v>0.12</v>
      </c>
      <c r="I494" s="68">
        <v>0.03</v>
      </c>
      <c r="J494" s="68">
        <v>0.16</v>
      </c>
      <c r="K494" s="68">
        <v>0.45</v>
      </c>
      <c r="L494" s="68">
        <v>0</v>
      </c>
      <c r="M494" s="68">
        <v>-0.01</v>
      </c>
      <c r="N494" s="68">
        <v>-0.13</v>
      </c>
      <c r="O494" s="68">
        <v>-0.21</v>
      </c>
      <c r="P494" s="68">
        <v>0</v>
      </c>
      <c r="R494" s="68">
        <v>0.33</v>
      </c>
      <c r="S494" s="68">
        <v>0.3</v>
      </c>
      <c r="T494" s="68">
        <v>0.23</v>
      </c>
      <c r="U494" s="68">
        <v>41.79</v>
      </c>
      <c r="V494" s="68">
        <v>1421.4110000000001</v>
      </c>
      <c r="X494" s="68">
        <f t="shared" si="7"/>
        <v>0.76</v>
      </c>
    </row>
    <row r="495" spans="1:24" x14ac:dyDescent="0.25">
      <c r="A495" s="68" t="s">
        <v>104</v>
      </c>
      <c r="B495" s="68">
        <v>4002</v>
      </c>
      <c r="C495" s="59">
        <v>43455</v>
      </c>
      <c r="D495" s="68">
        <v>9</v>
      </c>
      <c r="E495" s="68" t="s">
        <v>106</v>
      </c>
      <c r="F495" s="68">
        <v>28.09</v>
      </c>
      <c r="G495" s="68">
        <v>12.22</v>
      </c>
      <c r="H495" s="68">
        <v>0.12</v>
      </c>
      <c r="I495" s="68">
        <v>0.03</v>
      </c>
      <c r="J495" s="68">
        <v>0.11</v>
      </c>
      <c r="K495" s="68">
        <v>0.44</v>
      </c>
      <c r="L495" s="68">
        <v>0</v>
      </c>
      <c r="M495" s="68">
        <v>-0.01</v>
      </c>
      <c r="N495" s="68">
        <v>-0.09</v>
      </c>
      <c r="O495" s="68">
        <v>-0.21</v>
      </c>
      <c r="P495" s="68">
        <v>0</v>
      </c>
      <c r="R495" s="68">
        <v>0.33</v>
      </c>
      <c r="S495" s="68">
        <v>0.3</v>
      </c>
      <c r="T495" s="68">
        <v>0.23</v>
      </c>
      <c r="U495" s="68">
        <v>41.56</v>
      </c>
      <c r="V495" s="68">
        <v>1463.62</v>
      </c>
      <c r="X495" s="68">
        <f t="shared" si="7"/>
        <v>0.7</v>
      </c>
    </row>
    <row r="496" spans="1:24" x14ac:dyDescent="0.25">
      <c r="A496" s="68" t="s">
        <v>104</v>
      </c>
      <c r="B496" s="68">
        <v>4002</v>
      </c>
      <c r="C496" s="59">
        <v>43455</v>
      </c>
      <c r="D496" s="68">
        <v>10</v>
      </c>
      <c r="E496" s="68" t="s">
        <v>106</v>
      </c>
      <c r="F496" s="68">
        <v>32.880000000000003</v>
      </c>
      <c r="G496" s="68">
        <v>12.22</v>
      </c>
      <c r="H496" s="68">
        <v>0.12</v>
      </c>
      <c r="I496" s="68">
        <v>0.03</v>
      </c>
      <c r="J496" s="68">
        <v>0.12</v>
      </c>
      <c r="K496" s="68">
        <v>0.43</v>
      </c>
      <c r="L496" s="68">
        <v>0</v>
      </c>
      <c r="M496" s="68">
        <v>-0.01</v>
      </c>
      <c r="N496" s="68">
        <v>-0.11</v>
      </c>
      <c r="O496" s="68">
        <v>-0.21</v>
      </c>
      <c r="P496" s="68">
        <v>0</v>
      </c>
      <c r="R496" s="68">
        <v>0.33</v>
      </c>
      <c r="S496" s="68">
        <v>0.3</v>
      </c>
      <c r="T496" s="68">
        <v>0.23</v>
      </c>
      <c r="U496" s="68">
        <v>46.33</v>
      </c>
      <c r="V496" s="68">
        <v>1485.326</v>
      </c>
      <c r="X496" s="68">
        <f t="shared" si="7"/>
        <v>0.7</v>
      </c>
    </row>
    <row r="497" spans="1:24" x14ac:dyDescent="0.25">
      <c r="A497" s="68" t="s">
        <v>104</v>
      </c>
      <c r="B497" s="68">
        <v>4002</v>
      </c>
      <c r="C497" s="59">
        <v>43455</v>
      </c>
      <c r="D497" s="68">
        <v>11</v>
      </c>
      <c r="E497" s="68" t="s">
        <v>106</v>
      </c>
      <c r="F497" s="68">
        <v>44.13</v>
      </c>
      <c r="G497" s="68">
        <v>12.22</v>
      </c>
      <c r="H497" s="68">
        <v>0.12</v>
      </c>
      <c r="I497" s="68">
        <v>0.03</v>
      </c>
      <c r="J497" s="68">
        <v>0.14000000000000001</v>
      </c>
      <c r="K497" s="68">
        <v>0.42</v>
      </c>
      <c r="L497" s="68">
        <v>0</v>
      </c>
      <c r="M497" s="68">
        <v>-0.08</v>
      </c>
      <c r="N497" s="68">
        <v>-0.15</v>
      </c>
      <c r="O497" s="68">
        <v>-0.21</v>
      </c>
      <c r="P497" s="68">
        <v>0</v>
      </c>
      <c r="R497" s="68">
        <v>0.33</v>
      </c>
      <c r="S497" s="68">
        <v>0.3</v>
      </c>
      <c r="T497" s="68">
        <v>0.23</v>
      </c>
      <c r="U497" s="68">
        <v>57.48</v>
      </c>
      <c r="V497" s="68">
        <v>1493.9190000000001</v>
      </c>
      <c r="X497" s="68">
        <f t="shared" si="7"/>
        <v>0.71</v>
      </c>
    </row>
    <row r="498" spans="1:24" x14ac:dyDescent="0.25">
      <c r="A498" s="68" t="s">
        <v>104</v>
      </c>
      <c r="B498" s="68">
        <v>4002</v>
      </c>
      <c r="C498" s="59">
        <v>43455</v>
      </c>
      <c r="D498" s="68">
        <v>12</v>
      </c>
      <c r="E498" s="68" t="s">
        <v>106</v>
      </c>
      <c r="F498" s="68">
        <v>41.74</v>
      </c>
      <c r="G498" s="68">
        <v>12.22</v>
      </c>
      <c r="H498" s="68">
        <v>0.12</v>
      </c>
      <c r="I498" s="68">
        <v>0.03</v>
      </c>
      <c r="J498" s="68">
        <v>0.18</v>
      </c>
      <c r="K498" s="68">
        <v>0.43</v>
      </c>
      <c r="L498" s="68">
        <v>0</v>
      </c>
      <c r="M498" s="68">
        <v>-0.02</v>
      </c>
      <c r="N498" s="68">
        <v>-0.12</v>
      </c>
      <c r="O498" s="68">
        <v>-0.21</v>
      </c>
      <c r="P498" s="68">
        <v>0</v>
      </c>
      <c r="R498" s="68">
        <v>0.33</v>
      </c>
      <c r="S498" s="68">
        <v>0.3</v>
      </c>
      <c r="T498" s="68">
        <v>0.23</v>
      </c>
      <c r="U498" s="68">
        <v>55.23</v>
      </c>
      <c r="V498" s="68">
        <v>1485.8389999999999</v>
      </c>
      <c r="X498" s="68">
        <f t="shared" si="7"/>
        <v>0.76</v>
      </c>
    </row>
    <row r="499" spans="1:24" x14ac:dyDescent="0.25">
      <c r="A499" s="68" t="s">
        <v>104</v>
      </c>
      <c r="B499" s="68">
        <v>4002</v>
      </c>
      <c r="C499" s="59">
        <v>43455</v>
      </c>
      <c r="D499" s="68">
        <v>13</v>
      </c>
      <c r="E499" s="68" t="s">
        <v>106</v>
      </c>
      <c r="F499" s="68">
        <v>35.299999999999997</v>
      </c>
      <c r="G499" s="68">
        <v>12.22</v>
      </c>
      <c r="H499" s="68">
        <v>0.12</v>
      </c>
      <c r="I499" s="68">
        <v>0.03</v>
      </c>
      <c r="J499" s="68">
        <v>0.15</v>
      </c>
      <c r="K499" s="68">
        <v>0.43</v>
      </c>
      <c r="L499" s="68">
        <v>0.09</v>
      </c>
      <c r="M499" s="68">
        <v>0.03</v>
      </c>
      <c r="N499" s="68">
        <v>-0.08</v>
      </c>
      <c r="O499" s="68">
        <v>-0.21</v>
      </c>
      <c r="P499" s="68">
        <v>0</v>
      </c>
      <c r="R499" s="68">
        <v>0.33</v>
      </c>
      <c r="S499" s="68">
        <v>0.3</v>
      </c>
      <c r="T499" s="68">
        <v>0.23</v>
      </c>
      <c r="U499" s="68">
        <v>48.94</v>
      </c>
      <c r="V499" s="68">
        <v>1465.481</v>
      </c>
      <c r="X499" s="68">
        <f t="shared" si="7"/>
        <v>0.82</v>
      </c>
    </row>
    <row r="500" spans="1:24" x14ac:dyDescent="0.25">
      <c r="A500" s="68" t="s">
        <v>104</v>
      </c>
      <c r="B500" s="68">
        <v>4002</v>
      </c>
      <c r="C500" s="59">
        <v>43455</v>
      </c>
      <c r="D500" s="68">
        <v>14</v>
      </c>
      <c r="E500" s="68" t="s">
        <v>106</v>
      </c>
      <c r="F500" s="68">
        <v>39.82</v>
      </c>
      <c r="G500" s="68">
        <v>12.22</v>
      </c>
      <c r="H500" s="68">
        <v>0.12</v>
      </c>
      <c r="I500" s="68">
        <v>0.03</v>
      </c>
      <c r="J500" s="68">
        <v>0.12</v>
      </c>
      <c r="K500" s="68">
        <v>0.43</v>
      </c>
      <c r="L500" s="68">
        <v>0.23</v>
      </c>
      <c r="M500" s="68">
        <v>-0.01</v>
      </c>
      <c r="N500" s="68">
        <v>-0.1</v>
      </c>
      <c r="O500" s="68">
        <v>-0.21</v>
      </c>
      <c r="P500" s="68">
        <v>0</v>
      </c>
      <c r="R500" s="68">
        <v>0.33</v>
      </c>
      <c r="S500" s="68">
        <v>0.3</v>
      </c>
      <c r="T500" s="68">
        <v>0.23</v>
      </c>
      <c r="U500" s="68">
        <v>53.51</v>
      </c>
      <c r="V500" s="68">
        <v>1454.5329999999999</v>
      </c>
      <c r="X500" s="68">
        <f t="shared" si="7"/>
        <v>0.92999999999999994</v>
      </c>
    </row>
    <row r="501" spans="1:24" x14ac:dyDescent="0.25">
      <c r="A501" s="68" t="s">
        <v>104</v>
      </c>
      <c r="B501" s="68">
        <v>4002</v>
      </c>
      <c r="C501" s="59">
        <v>43455</v>
      </c>
      <c r="D501" s="68">
        <v>15</v>
      </c>
      <c r="E501" s="68" t="s">
        <v>106</v>
      </c>
      <c r="F501" s="68">
        <v>32.869999999999997</v>
      </c>
      <c r="G501" s="68">
        <v>12.22</v>
      </c>
      <c r="H501" s="68">
        <v>0.12</v>
      </c>
      <c r="I501" s="68">
        <v>0.03</v>
      </c>
      <c r="J501" s="68">
        <v>0.13</v>
      </c>
      <c r="K501" s="68">
        <v>0.44</v>
      </c>
      <c r="L501" s="68">
        <v>0.03</v>
      </c>
      <c r="M501" s="68">
        <v>0.03</v>
      </c>
      <c r="N501" s="68">
        <v>-0.1</v>
      </c>
      <c r="O501" s="68">
        <v>-0.21</v>
      </c>
      <c r="P501" s="68">
        <v>0</v>
      </c>
      <c r="R501" s="68">
        <v>0.33</v>
      </c>
      <c r="S501" s="68">
        <v>0.3</v>
      </c>
      <c r="T501" s="68">
        <v>0.23</v>
      </c>
      <c r="U501" s="68">
        <v>46.42</v>
      </c>
      <c r="V501" s="68">
        <v>1439.4749999999999</v>
      </c>
      <c r="X501" s="68">
        <f t="shared" si="7"/>
        <v>0.75</v>
      </c>
    </row>
    <row r="502" spans="1:24" x14ac:dyDescent="0.25">
      <c r="A502" s="68" t="s">
        <v>104</v>
      </c>
      <c r="B502" s="68">
        <v>4002</v>
      </c>
      <c r="C502" s="59">
        <v>43455</v>
      </c>
      <c r="D502" s="68">
        <v>16</v>
      </c>
      <c r="E502" s="68" t="s">
        <v>106</v>
      </c>
      <c r="F502" s="68">
        <v>27.31</v>
      </c>
      <c r="G502" s="68">
        <v>12.22</v>
      </c>
      <c r="H502" s="68">
        <v>0.12</v>
      </c>
      <c r="I502" s="68">
        <v>0.03</v>
      </c>
      <c r="J502" s="68">
        <v>0.08</v>
      </c>
      <c r="K502" s="68">
        <v>0.44</v>
      </c>
      <c r="L502" s="68">
        <v>0</v>
      </c>
      <c r="M502" s="68">
        <v>-0.01</v>
      </c>
      <c r="N502" s="68">
        <v>-0.13</v>
      </c>
      <c r="O502" s="68">
        <v>-0.21</v>
      </c>
      <c r="P502" s="68">
        <v>0</v>
      </c>
      <c r="R502" s="68">
        <v>0.33</v>
      </c>
      <c r="S502" s="68">
        <v>0.3</v>
      </c>
      <c r="T502" s="68">
        <v>0.23</v>
      </c>
      <c r="U502" s="68">
        <v>40.71</v>
      </c>
      <c r="V502" s="68">
        <v>1446.1980000000001</v>
      </c>
      <c r="X502" s="68">
        <f t="shared" si="7"/>
        <v>0.66999999999999993</v>
      </c>
    </row>
    <row r="503" spans="1:24" x14ac:dyDescent="0.25">
      <c r="A503" s="68" t="s">
        <v>104</v>
      </c>
      <c r="B503" s="68">
        <v>4002</v>
      </c>
      <c r="C503" s="59">
        <v>43455</v>
      </c>
      <c r="D503" s="68">
        <v>17</v>
      </c>
      <c r="E503" s="68" t="s">
        <v>106</v>
      </c>
      <c r="F503" s="68">
        <v>27.35</v>
      </c>
      <c r="G503" s="68">
        <v>12.22</v>
      </c>
      <c r="H503" s="68">
        <v>0.12</v>
      </c>
      <c r="I503" s="68">
        <v>0.03</v>
      </c>
      <c r="J503" s="68">
        <v>7.0000000000000007E-2</v>
      </c>
      <c r="K503" s="68">
        <v>0.42</v>
      </c>
      <c r="L503" s="68">
        <v>0</v>
      </c>
      <c r="M503" s="68">
        <v>0.04</v>
      </c>
      <c r="N503" s="68">
        <v>-0.14000000000000001</v>
      </c>
      <c r="O503" s="68">
        <v>-0.21</v>
      </c>
      <c r="P503" s="68">
        <v>0</v>
      </c>
      <c r="R503" s="68">
        <v>0.33</v>
      </c>
      <c r="S503" s="68">
        <v>0.3</v>
      </c>
      <c r="T503" s="68">
        <v>0.23</v>
      </c>
      <c r="U503" s="68">
        <v>40.76</v>
      </c>
      <c r="V503" s="68">
        <v>1510.2380000000001</v>
      </c>
      <c r="X503" s="68">
        <f t="shared" si="7"/>
        <v>0.64</v>
      </c>
    </row>
    <row r="504" spans="1:24" x14ac:dyDescent="0.25">
      <c r="A504" s="68" t="s">
        <v>104</v>
      </c>
      <c r="B504" s="68">
        <v>4002</v>
      </c>
      <c r="C504" s="59">
        <v>43455</v>
      </c>
      <c r="D504" s="68">
        <v>18</v>
      </c>
      <c r="E504" s="68" t="s">
        <v>106</v>
      </c>
      <c r="F504" s="68">
        <v>26.16</v>
      </c>
      <c r="G504" s="68">
        <v>12.22</v>
      </c>
      <c r="H504" s="68">
        <v>0.12</v>
      </c>
      <c r="I504" s="68">
        <v>0.03</v>
      </c>
      <c r="J504" s="68">
        <v>0.06</v>
      </c>
      <c r="K504" s="68">
        <v>0.41</v>
      </c>
      <c r="L504" s="68">
        <v>0</v>
      </c>
      <c r="M504" s="68">
        <v>0.03</v>
      </c>
      <c r="N504" s="68">
        <v>-0.15</v>
      </c>
      <c r="O504" s="68">
        <v>-0.21</v>
      </c>
      <c r="P504" s="68">
        <v>0</v>
      </c>
      <c r="R504" s="68">
        <v>0.33</v>
      </c>
      <c r="S504" s="68">
        <v>0.3</v>
      </c>
      <c r="T504" s="68">
        <v>0.23</v>
      </c>
      <c r="U504" s="68">
        <v>39.53</v>
      </c>
      <c r="V504" s="68">
        <v>1544.2260000000001</v>
      </c>
      <c r="X504" s="68">
        <f t="shared" si="7"/>
        <v>0.62</v>
      </c>
    </row>
    <row r="505" spans="1:24" x14ac:dyDescent="0.25">
      <c r="A505" s="68" t="s">
        <v>104</v>
      </c>
      <c r="B505" s="68">
        <v>4002</v>
      </c>
      <c r="C505" s="59">
        <v>43455</v>
      </c>
      <c r="D505" s="68">
        <v>19</v>
      </c>
      <c r="E505" s="68" t="s">
        <v>106</v>
      </c>
      <c r="F505" s="68">
        <v>23.37</v>
      </c>
      <c r="G505" s="68">
        <v>12.22</v>
      </c>
      <c r="H505" s="68">
        <v>0.12</v>
      </c>
      <c r="I505" s="68">
        <v>0.03</v>
      </c>
      <c r="J505" s="68">
        <v>7.0000000000000007E-2</v>
      </c>
      <c r="K505" s="68">
        <v>0.42</v>
      </c>
      <c r="L505" s="68">
        <v>0</v>
      </c>
      <c r="M505" s="68">
        <v>0.02</v>
      </c>
      <c r="N505" s="68">
        <v>-0.17</v>
      </c>
      <c r="O505" s="68">
        <v>-0.21</v>
      </c>
      <c r="P505" s="68">
        <v>0</v>
      </c>
      <c r="R505" s="68">
        <v>0.33</v>
      </c>
      <c r="S505" s="68">
        <v>0.3</v>
      </c>
      <c r="T505" s="68">
        <v>0.23</v>
      </c>
      <c r="U505" s="68">
        <v>36.729999999999997</v>
      </c>
      <c r="V505" s="68">
        <v>1506.66</v>
      </c>
      <c r="X505" s="68">
        <f t="shared" si="7"/>
        <v>0.64</v>
      </c>
    </row>
    <row r="506" spans="1:24" x14ac:dyDescent="0.25">
      <c r="A506" s="68" t="s">
        <v>104</v>
      </c>
      <c r="B506" s="68">
        <v>4002</v>
      </c>
      <c r="C506" s="59">
        <v>43455</v>
      </c>
      <c r="D506" s="68">
        <v>20</v>
      </c>
      <c r="E506" s="68" t="s">
        <v>106</v>
      </c>
      <c r="F506" s="68">
        <v>22.95</v>
      </c>
      <c r="G506" s="68">
        <v>12.22</v>
      </c>
      <c r="H506" s="68">
        <v>0.12</v>
      </c>
      <c r="I506" s="68">
        <v>0.03</v>
      </c>
      <c r="J506" s="68">
        <v>0.08</v>
      </c>
      <c r="K506" s="68">
        <v>0.44</v>
      </c>
      <c r="L506" s="68">
        <v>0</v>
      </c>
      <c r="M506" s="68">
        <v>-0.01</v>
      </c>
      <c r="N506" s="68">
        <v>-0.15</v>
      </c>
      <c r="O506" s="68">
        <v>-0.21</v>
      </c>
      <c r="P506" s="68">
        <v>0</v>
      </c>
      <c r="R506" s="68">
        <v>0.33</v>
      </c>
      <c r="S506" s="68">
        <v>0.3</v>
      </c>
      <c r="T506" s="68">
        <v>0.23</v>
      </c>
      <c r="U506" s="68">
        <v>36.33</v>
      </c>
      <c r="V506" s="68">
        <v>1447.0239999999999</v>
      </c>
      <c r="X506" s="68">
        <f t="shared" si="7"/>
        <v>0.66999999999999993</v>
      </c>
    </row>
    <row r="507" spans="1:24" x14ac:dyDescent="0.25">
      <c r="A507" s="68" t="s">
        <v>104</v>
      </c>
      <c r="B507" s="68">
        <v>4002</v>
      </c>
      <c r="C507" s="59">
        <v>43455</v>
      </c>
      <c r="D507" s="68">
        <v>21</v>
      </c>
      <c r="E507" s="68" t="s">
        <v>106</v>
      </c>
      <c r="F507" s="68">
        <v>23.64</v>
      </c>
      <c r="G507" s="68">
        <v>12.22</v>
      </c>
      <c r="H507" s="68">
        <v>0.12</v>
      </c>
      <c r="I507" s="68">
        <v>0.03</v>
      </c>
      <c r="J507" s="68">
        <v>0.11</v>
      </c>
      <c r="K507" s="68">
        <v>0.46</v>
      </c>
      <c r="L507" s="68">
        <v>0</v>
      </c>
      <c r="M507" s="68">
        <v>0.01</v>
      </c>
      <c r="N507" s="68">
        <v>-7.0000000000000007E-2</v>
      </c>
      <c r="O507" s="68">
        <v>-0.21</v>
      </c>
      <c r="P507" s="68">
        <v>0</v>
      </c>
      <c r="R507" s="68">
        <v>0.33</v>
      </c>
      <c r="S507" s="68">
        <v>0.3</v>
      </c>
      <c r="T507" s="68">
        <v>0.23</v>
      </c>
      <c r="U507" s="68">
        <v>37.17</v>
      </c>
      <c r="V507" s="68">
        <v>1382.9970000000001</v>
      </c>
      <c r="X507" s="68">
        <f t="shared" si="7"/>
        <v>0.72</v>
      </c>
    </row>
    <row r="508" spans="1:24" x14ac:dyDescent="0.25">
      <c r="A508" s="68" t="s">
        <v>104</v>
      </c>
      <c r="B508" s="68">
        <v>4002</v>
      </c>
      <c r="C508" s="59">
        <v>43455</v>
      </c>
      <c r="D508" s="68">
        <v>22</v>
      </c>
      <c r="E508" s="68" t="s">
        <v>106</v>
      </c>
      <c r="F508" s="68">
        <v>26.67</v>
      </c>
      <c r="G508" s="68">
        <v>12.22</v>
      </c>
      <c r="H508" s="68">
        <v>0.12</v>
      </c>
      <c r="I508" s="68">
        <v>0.03</v>
      </c>
      <c r="J508" s="68">
        <v>0.1</v>
      </c>
      <c r="K508" s="68">
        <v>0.45</v>
      </c>
      <c r="L508" s="68">
        <v>0.03</v>
      </c>
      <c r="M508" s="68">
        <v>-0.04</v>
      </c>
      <c r="N508" s="68">
        <v>-0.11</v>
      </c>
      <c r="O508" s="68">
        <v>-0.21</v>
      </c>
      <c r="P508" s="68">
        <v>0</v>
      </c>
      <c r="R508" s="68">
        <v>0.33</v>
      </c>
      <c r="S508" s="68">
        <v>0.3</v>
      </c>
      <c r="T508" s="68">
        <v>0.23</v>
      </c>
      <c r="U508" s="68">
        <v>40.119999999999997</v>
      </c>
      <c r="V508" s="68">
        <v>1292.356</v>
      </c>
      <c r="X508" s="68">
        <f t="shared" si="7"/>
        <v>0.73</v>
      </c>
    </row>
    <row r="509" spans="1:24" x14ac:dyDescent="0.25">
      <c r="A509" s="68" t="s">
        <v>104</v>
      </c>
      <c r="B509" s="68">
        <v>4002</v>
      </c>
      <c r="C509" s="59">
        <v>43455</v>
      </c>
      <c r="D509" s="68">
        <v>23</v>
      </c>
      <c r="E509" s="68" t="s">
        <v>106</v>
      </c>
      <c r="F509" s="68">
        <v>25.83</v>
      </c>
      <c r="G509" s="68">
        <v>12.22</v>
      </c>
      <c r="H509" s="68">
        <v>0.12</v>
      </c>
      <c r="I509" s="68">
        <v>0.03</v>
      </c>
      <c r="J509" s="68">
        <v>0.21</v>
      </c>
      <c r="K509" s="68">
        <v>0.52</v>
      </c>
      <c r="L509" s="68">
        <v>0.06</v>
      </c>
      <c r="M509" s="68">
        <v>0</v>
      </c>
      <c r="N509" s="68">
        <v>0</v>
      </c>
      <c r="O509" s="68">
        <v>-0.21</v>
      </c>
      <c r="P509" s="68">
        <v>0</v>
      </c>
      <c r="R509" s="68">
        <v>0.33</v>
      </c>
      <c r="S509" s="68">
        <v>0.3</v>
      </c>
      <c r="T509" s="68">
        <v>0.23</v>
      </c>
      <c r="U509" s="68">
        <v>39.64</v>
      </c>
      <c r="V509" s="68">
        <v>1179.972</v>
      </c>
      <c r="X509" s="68">
        <f t="shared" si="7"/>
        <v>0.94</v>
      </c>
    </row>
    <row r="510" spans="1:24" x14ac:dyDescent="0.25">
      <c r="A510" s="68" t="s">
        <v>104</v>
      </c>
      <c r="B510" s="68">
        <v>4002</v>
      </c>
      <c r="C510" s="59">
        <v>43455</v>
      </c>
      <c r="D510" s="68">
        <v>24</v>
      </c>
      <c r="E510" s="68" t="s">
        <v>105</v>
      </c>
      <c r="F510" s="68">
        <v>18.579999999999998</v>
      </c>
      <c r="G510" s="68">
        <v>12.22</v>
      </c>
      <c r="H510" s="68">
        <v>0.12</v>
      </c>
      <c r="I510" s="68">
        <v>0.03</v>
      </c>
      <c r="J510" s="68">
        <v>0.34</v>
      </c>
      <c r="K510" s="68">
        <v>0</v>
      </c>
      <c r="L510" s="68">
        <v>0</v>
      </c>
      <c r="M510" s="68">
        <v>-0.01</v>
      </c>
      <c r="N510" s="68">
        <v>0.01</v>
      </c>
      <c r="O510" s="68">
        <v>-0.21</v>
      </c>
      <c r="P510" s="68">
        <v>0</v>
      </c>
      <c r="R510" s="68">
        <v>0.33</v>
      </c>
      <c r="S510" s="68">
        <v>0.3</v>
      </c>
      <c r="T510" s="68">
        <v>0.23</v>
      </c>
      <c r="U510" s="68">
        <v>31.94</v>
      </c>
      <c r="V510" s="68">
        <v>1063.4169999999999</v>
      </c>
      <c r="X510" s="68">
        <f t="shared" si="7"/>
        <v>0.49</v>
      </c>
    </row>
    <row r="511" spans="1:24" x14ac:dyDescent="0.25">
      <c r="A511" s="68" t="s">
        <v>104</v>
      </c>
      <c r="B511" s="68">
        <v>4002</v>
      </c>
      <c r="C511" s="59">
        <v>43456</v>
      </c>
      <c r="D511" s="68">
        <v>1</v>
      </c>
      <c r="E511" s="68" t="s">
        <v>105</v>
      </c>
      <c r="F511" s="68">
        <v>15.55</v>
      </c>
      <c r="G511" s="68">
        <v>12.22</v>
      </c>
      <c r="H511" s="68">
        <v>0.39</v>
      </c>
      <c r="I511" s="68">
        <v>0.03</v>
      </c>
      <c r="J511" s="68">
        <v>0.28000000000000003</v>
      </c>
      <c r="K511" s="68">
        <v>0</v>
      </c>
      <c r="L511" s="68">
        <v>0</v>
      </c>
      <c r="M511" s="68">
        <v>0</v>
      </c>
      <c r="N511" s="68">
        <v>0.01</v>
      </c>
      <c r="O511" s="68">
        <v>-0.21</v>
      </c>
      <c r="P511" s="68">
        <v>0</v>
      </c>
      <c r="R511" s="68">
        <v>0.33</v>
      </c>
      <c r="S511" s="68">
        <v>0.3</v>
      </c>
      <c r="T511" s="68">
        <v>0.23</v>
      </c>
      <c r="U511" s="68">
        <v>29.13</v>
      </c>
      <c r="V511" s="68">
        <v>978.60799999999995</v>
      </c>
      <c r="X511" s="68">
        <f t="shared" si="7"/>
        <v>0.70000000000000007</v>
      </c>
    </row>
    <row r="512" spans="1:24" x14ac:dyDescent="0.25">
      <c r="A512" s="68" t="s">
        <v>104</v>
      </c>
      <c r="B512" s="68">
        <v>4002</v>
      </c>
      <c r="C512" s="59">
        <v>43456</v>
      </c>
      <c r="D512" s="68">
        <v>2</v>
      </c>
      <c r="E512" s="68" t="s">
        <v>105</v>
      </c>
      <c r="F512" s="68">
        <v>12.48</v>
      </c>
      <c r="G512" s="68">
        <v>12.22</v>
      </c>
      <c r="H512" s="68">
        <v>0.39</v>
      </c>
      <c r="I512" s="68">
        <v>0.03</v>
      </c>
      <c r="J512" s="68">
        <v>0.27</v>
      </c>
      <c r="K512" s="68">
        <v>0</v>
      </c>
      <c r="L512" s="68">
        <v>0</v>
      </c>
      <c r="M512" s="68">
        <v>0</v>
      </c>
      <c r="N512" s="68">
        <v>-0.05</v>
      </c>
      <c r="O512" s="68">
        <v>-0.21</v>
      </c>
      <c r="P512" s="68">
        <v>0</v>
      </c>
      <c r="R512" s="68">
        <v>0.33</v>
      </c>
      <c r="S512" s="68">
        <v>0.3</v>
      </c>
      <c r="T512" s="68">
        <v>0.23</v>
      </c>
      <c r="U512" s="68">
        <v>25.99</v>
      </c>
      <c r="V512" s="68">
        <v>928.77</v>
      </c>
      <c r="X512" s="68">
        <f t="shared" si="7"/>
        <v>0.69000000000000006</v>
      </c>
    </row>
    <row r="513" spans="1:24" x14ac:dyDescent="0.25">
      <c r="A513" s="68" t="s">
        <v>104</v>
      </c>
      <c r="B513" s="68">
        <v>4002</v>
      </c>
      <c r="C513" s="59">
        <v>43456</v>
      </c>
      <c r="D513" s="68">
        <v>3</v>
      </c>
      <c r="E513" s="68" t="s">
        <v>105</v>
      </c>
      <c r="F513" s="68">
        <v>2.64</v>
      </c>
      <c r="G513" s="68">
        <v>12.22</v>
      </c>
      <c r="H513" s="68">
        <v>0.39</v>
      </c>
      <c r="I513" s="68">
        <v>0.03</v>
      </c>
      <c r="J513" s="68">
        <v>0.46</v>
      </c>
      <c r="K513" s="68">
        <v>0</v>
      </c>
      <c r="L513" s="68">
        <v>0</v>
      </c>
      <c r="M513" s="68">
        <v>0</v>
      </c>
      <c r="N513" s="68">
        <v>-0.03</v>
      </c>
      <c r="O513" s="68">
        <v>-0.21</v>
      </c>
      <c r="P513" s="68">
        <v>0</v>
      </c>
      <c r="R513" s="68">
        <v>0.33</v>
      </c>
      <c r="S513" s="68">
        <v>0.3</v>
      </c>
      <c r="T513" s="68">
        <v>0.23</v>
      </c>
      <c r="U513" s="68">
        <v>16.36</v>
      </c>
      <c r="V513" s="68">
        <v>900.529</v>
      </c>
      <c r="X513" s="68">
        <f t="shared" si="7"/>
        <v>0.88000000000000012</v>
      </c>
    </row>
    <row r="514" spans="1:24" x14ac:dyDescent="0.25">
      <c r="A514" s="68" t="s">
        <v>104</v>
      </c>
      <c r="B514" s="68">
        <v>4002</v>
      </c>
      <c r="C514" s="59">
        <v>43456</v>
      </c>
      <c r="D514" s="68">
        <v>4</v>
      </c>
      <c r="E514" s="68" t="s">
        <v>105</v>
      </c>
      <c r="F514" s="68">
        <v>1.83</v>
      </c>
      <c r="G514" s="68">
        <v>12.22</v>
      </c>
      <c r="H514" s="68">
        <v>0.39</v>
      </c>
      <c r="I514" s="68">
        <v>0.03</v>
      </c>
      <c r="J514" s="68">
        <v>0.48</v>
      </c>
      <c r="K514" s="68">
        <v>0</v>
      </c>
      <c r="L514" s="68">
        <v>0</v>
      </c>
      <c r="M514" s="68">
        <v>0</v>
      </c>
      <c r="N514" s="68">
        <v>-0.04</v>
      </c>
      <c r="O514" s="68">
        <v>-0.21</v>
      </c>
      <c r="P514" s="68">
        <v>0</v>
      </c>
      <c r="R514" s="68">
        <v>0.33</v>
      </c>
      <c r="S514" s="68">
        <v>0.3</v>
      </c>
      <c r="T514" s="68">
        <v>0.23</v>
      </c>
      <c r="U514" s="68">
        <v>15.56</v>
      </c>
      <c r="V514" s="68">
        <v>892.70399999999995</v>
      </c>
      <c r="X514" s="68">
        <f t="shared" si="7"/>
        <v>0.9</v>
      </c>
    </row>
    <row r="515" spans="1:24" x14ac:dyDescent="0.25">
      <c r="A515" s="68" t="s">
        <v>104</v>
      </c>
      <c r="B515" s="68">
        <v>4002</v>
      </c>
      <c r="C515" s="59">
        <v>43456</v>
      </c>
      <c r="D515" s="68">
        <v>5</v>
      </c>
      <c r="E515" s="68" t="s">
        <v>105</v>
      </c>
      <c r="F515" s="68">
        <v>9.6999999999999993</v>
      </c>
      <c r="G515" s="68">
        <v>12.22</v>
      </c>
      <c r="H515" s="68">
        <v>0.39</v>
      </c>
      <c r="I515" s="68">
        <v>0.03</v>
      </c>
      <c r="J515" s="68">
        <v>0.43</v>
      </c>
      <c r="K515" s="68">
        <v>0</v>
      </c>
      <c r="L515" s="68">
        <v>0</v>
      </c>
      <c r="M515" s="68">
        <v>0.02</v>
      </c>
      <c r="N515" s="68">
        <v>0</v>
      </c>
      <c r="O515" s="68">
        <v>-0.21</v>
      </c>
      <c r="P515" s="68">
        <v>0</v>
      </c>
      <c r="R515" s="68">
        <v>0.33</v>
      </c>
      <c r="S515" s="68">
        <v>0.3</v>
      </c>
      <c r="T515" s="68">
        <v>0.23</v>
      </c>
      <c r="U515" s="68">
        <v>23.44</v>
      </c>
      <c r="V515" s="68">
        <v>902.38099999999997</v>
      </c>
      <c r="X515" s="68">
        <f t="shared" si="7"/>
        <v>0.85000000000000009</v>
      </c>
    </row>
    <row r="516" spans="1:24" x14ac:dyDescent="0.25">
      <c r="A516" s="68" t="s">
        <v>104</v>
      </c>
      <c r="B516" s="68">
        <v>4002</v>
      </c>
      <c r="C516" s="59">
        <v>43456</v>
      </c>
      <c r="D516" s="68">
        <v>6</v>
      </c>
      <c r="E516" s="68" t="s">
        <v>105</v>
      </c>
      <c r="F516" s="68">
        <v>9.94</v>
      </c>
      <c r="G516" s="68">
        <v>12.22</v>
      </c>
      <c r="H516" s="68">
        <v>0.39</v>
      </c>
      <c r="I516" s="68">
        <v>0.03</v>
      </c>
      <c r="J516" s="68">
        <v>0.31</v>
      </c>
      <c r="K516" s="68">
        <v>0</v>
      </c>
      <c r="L516" s="68">
        <v>0</v>
      </c>
      <c r="M516" s="68">
        <v>-0.01</v>
      </c>
      <c r="N516" s="68">
        <v>0</v>
      </c>
      <c r="O516" s="68">
        <v>-0.21</v>
      </c>
      <c r="P516" s="68">
        <v>0</v>
      </c>
      <c r="R516" s="68">
        <v>0.33</v>
      </c>
      <c r="S516" s="68">
        <v>0.3</v>
      </c>
      <c r="T516" s="68">
        <v>0.23</v>
      </c>
      <c r="U516" s="68">
        <v>23.53</v>
      </c>
      <c r="V516" s="68">
        <v>943.46400000000006</v>
      </c>
      <c r="X516" s="68">
        <f t="shared" si="7"/>
        <v>0.73</v>
      </c>
    </row>
    <row r="517" spans="1:24" x14ac:dyDescent="0.25">
      <c r="A517" s="68" t="s">
        <v>104</v>
      </c>
      <c r="B517" s="68">
        <v>4002</v>
      </c>
      <c r="C517" s="59">
        <v>43456</v>
      </c>
      <c r="D517" s="68">
        <v>7</v>
      </c>
      <c r="E517" s="68" t="s">
        <v>105</v>
      </c>
      <c r="F517" s="68">
        <v>-9.31</v>
      </c>
      <c r="G517" s="68">
        <v>12.22</v>
      </c>
      <c r="H517" s="68">
        <v>0.39</v>
      </c>
      <c r="I517" s="68">
        <v>0.03</v>
      </c>
      <c r="J517" s="68">
        <v>0.79</v>
      </c>
      <c r="K517" s="68">
        <v>0</v>
      </c>
      <c r="L517" s="68">
        <v>0</v>
      </c>
      <c r="M517" s="68">
        <v>0.01</v>
      </c>
      <c r="N517" s="68">
        <v>0.02</v>
      </c>
      <c r="O517" s="68">
        <v>-0.21</v>
      </c>
      <c r="P517" s="68">
        <v>0</v>
      </c>
      <c r="R517" s="68">
        <v>0.33</v>
      </c>
      <c r="S517" s="68">
        <v>0.3</v>
      </c>
      <c r="T517" s="68">
        <v>0.23</v>
      </c>
      <c r="U517" s="68">
        <v>4.8</v>
      </c>
      <c r="V517" s="68">
        <v>1018.208</v>
      </c>
      <c r="X517" s="68">
        <f t="shared" si="7"/>
        <v>1.21</v>
      </c>
    </row>
    <row r="518" spans="1:24" x14ac:dyDescent="0.25">
      <c r="A518" s="68" t="s">
        <v>104</v>
      </c>
      <c r="B518" s="68">
        <v>4002</v>
      </c>
      <c r="C518" s="59">
        <v>43456</v>
      </c>
      <c r="D518" s="68">
        <v>8</v>
      </c>
      <c r="E518" s="68" t="s">
        <v>105</v>
      </c>
      <c r="F518" s="68">
        <v>-13.28</v>
      </c>
      <c r="G518" s="68">
        <v>12.22</v>
      </c>
      <c r="H518" s="68">
        <v>0.39</v>
      </c>
      <c r="I518" s="68">
        <v>0.03</v>
      </c>
      <c r="J518" s="68">
        <v>0.88</v>
      </c>
      <c r="K518" s="68">
        <v>0</v>
      </c>
      <c r="L518" s="68">
        <v>0</v>
      </c>
      <c r="M518" s="68">
        <v>0</v>
      </c>
      <c r="N518" s="68">
        <v>0.06</v>
      </c>
      <c r="O518" s="68">
        <v>-0.21</v>
      </c>
      <c r="P518" s="68">
        <v>0</v>
      </c>
      <c r="R518" s="68">
        <v>0.33</v>
      </c>
      <c r="S518" s="68">
        <v>0.3</v>
      </c>
      <c r="T518" s="68">
        <v>0.23</v>
      </c>
      <c r="U518" s="68">
        <v>0.95</v>
      </c>
      <c r="V518" s="68">
        <v>1115.604</v>
      </c>
      <c r="X518" s="68">
        <f t="shared" si="7"/>
        <v>1.3</v>
      </c>
    </row>
    <row r="519" spans="1:24" x14ac:dyDescent="0.25">
      <c r="A519" s="68" t="s">
        <v>104</v>
      </c>
      <c r="B519" s="68">
        <v>4002</v>
      </c>
      <c r="C519" s="59">
        <v>43456</v>
      </c>
      <c r="D519" s="68">
        <v>9</v>
      </c>
      <c r="E519" s="68" t="s">
        <v>105</v>
      </c>
      <c r="F519" s="68">
        <v>14.34</v>
      </c>
      <c r="G519" s="68">
        <v>12.22</v>
      </c>
      <c r="H519" s="68">
        <v>0.39</v>
      </c>
      <c r="I519" s="68">
        <v>0.03</v>
      </c>
      <c r="J519" s="68">
        <v>0.4</v>
      </c>
      <c r="K519" s="68">
        <v>0</v>
      </c>
      <c r="L519" s="68">
        <v>0.02</v>
      </c>
      <c r="M519" s="68">
        <v>0</v>
      </c>
      <c r="N519" s="68">
        <v>0.08</v>
      </c>
      <c r="O519" s="68">
        <v>-0.21</v>
      </c>
      <c r="P519" s="68">
        <v>0</v>
      </c>
      <c r="R519" s="68">
        <v>0.33</v>
      </c>
      <c r="S519" s="68">
        <v>0.3</v>
      </c>
      <c r="T519" s="68">
        <v>0.23</v>
      </c>
      <c r="U519" s="68">
        <v>28.13</v>
      </c>
      <c r="V519" s="68">
        <v>1207.7470000000001</v>
      </c>
      <c r="X519" s="68">
        <f t="shared" si="7"/>
        <v>0.84000000000000008</v>
      </c>
    </row>
    <row r="520" spans="1:24" x14ac:dyDescent="0.25">
      <c r="A520" s="68" t="s">
        <v>104</v>
      </c>
      <c r="B520" s="68">
        <v>4002</v>
      </c>
      <c r="C520" s="59">
        <v>43456</v>
      </c>
      <c r="D520" s="68">
        <v>10</v>
      </c>
      <c r="E520" s="68" t="s">
        <v>105</v>
      </c>
      <c r="F520" s="68">
        <v>30.52</v>
      </c>
      <c r="G520" s="68">
        <v>12.22</v>
      </c>
      <c r="H520" s="68">
        <v>0.39</v>
      </c>
      <c r="I520" s="68">
        <v>0.03</v>
      </c>
      <c r="J520" s="68">
        <v>0.15</v>
      </c>
      <c r="K520" s="68">
        <v>0</v>
      </c>
      <c r="L520" s="68">
        <v>0</v>
      </c>
      <c r="M520" s="68">
        <v>0</v>
      </c>
      <c r="N520" s="68">
        <v>-0.11</v>
      </c>
      <c r="O520" s="68">
        <v>-0.21</v>
      </c>
      <c r="P520" s="68">
        <v>0</v>
      </c>
      <c r="R520" s="68">
        <v>0.33</v>
      </c>
      <c r="S520" s="68">
        <v>0.3</v>
      </c>
      <c r="T520" s="68">
        <v>0.23</v>
      </c>
      <c r="U520" s="68">
        <v>43.85</v>
      </c>
      <c r="V520" s="68">
        <v>1273.6089999999999</v>
      </c>
      <c r="X520" s="68">
        <f t="shared" ref="X520:X583" si="8">H520+I520+J520+K520+L520+P520+Q520</f>
        <v>0.57000000000000006</v>
      </c>
    </row>
    <row r="521" spans="1:24" x14ac:dyDescent="0.25">
      <c r="A521" s="68" t="s">
        <v>104</v>
      </c>
      <c r="B521" s="68">
        <v>4002</v>
      </c>
      <c r="C521" s="59">
        <v>43456</v>
      </c>
      <c r="D521" s="68">
        <v>11</v>
      </c>
      <c r="E521" s="68" t="s">
        <v>105</v>
      </c>
      <c r="F521" s="68">
        <v>32.51</v>
      </c>
      <c r="G521" s="68">
        <v>12.22</v>
      </c>
      <c r="H521" s="68">
        <v>0.39</v>
      </c>
      <c r="I521" s="68">
        <v>0.03</v>
      </c>
      <c r="J521" s="68">
        <v>0.1</v>
      </c>
      <c r="K521" s="68">
        <v>0</v>
      </c>
      <c r="L521" s="68">
        <v>0</v>
      </c>
      <c r="M521" s="68">
        <v>-0.02</v>
      </c>
      <c r="N521" s="68">
        <v>-0.12</v>
      </c>
      <c r="O521" s="68">
        <v>-0.21</v>
      </c>
      <c r="P521" s="68">
        <v>0</v>
      </c>
      <c r="R521" s="68">
        <v>0.33</v>
      </c>
      <c r="S521" s="68">
        <v>0.3</v>
      </c>
      <c r="T521" s="68">
        <v>0.23</v>
      </c>
      <c r="U521" s="68">
        <v>45.76</v>
      </c>
      <c r="V521" s="68">
        <v>1305.942</v>
      </c>
      <c r="X521" s="68">
        <f t="shared" si="8"/>
        <v>0.52</v>
      </c>
    </row>
    <row r="522" spans="1:24" x14ac:dyDescent="0.25">
      <c r="A522" s="68" t="s">
        <v>104</v>
      </c>
      <c r="B522" s="68">
        <v>4002</v>
      </c>
      <c r="C522" s="59">
        <v>43456</v>
      </c>
      <c r="D522" s="68">
        <v>12</v>
      </c>
      <c r="E522" s="68" t="s">
        <v>105</v>
      </c>
      <c r="F522" s="68">
        <v>29.39</v>
      </c>
      <c r="G522" s="68">
        <v>12.22</v>
      </c>
      <c r="H522" s="68">
        <v>0.39</v>
      </c>
      <c r="I522" s="68">
        <v>0.03</v>
      </c>
      <c r="J522" s="68">
        <v>0.1</v>
      </c>
      <c r="K522" s="68">
        <v>0</v>
      </c>
      <c r="L522" s="68">
        <v>0</v>
      </c>
      <c r="M522" s="68">
        <v>-0.03</v>
      </c>
      <c r="N522" s="68">
        <v>-0.15</v>
      </c>
      <c r="O522" s="68">
        <v>-0.21</v>
      </c>
      <c r="P522" s="68">
        <v>0</v>
      </c>
      <c r="R522" s="68">
        <v>0.33</v>
      </c>
      <c r="S522" s="68">
        <v>0.3</v>
      </c>
      <c r="T522" s="68">
        <v>0.23</v>
      </c>
      <c r="U522" s="68">
        <v>42.6</v>
      </c>
      <c r="V522" s="68">
        <v>1303.645</v>
      </c>
      <c r="X522" s="68">
        <f t="shared" si="8"/>
        <v>0.52</v>
      </c>
    </row>
    <row r="523" spans="1:24" x14ac:dyDescent="0.25">
      <c r="A523" s="68" t="s">
        <v>104</v>
      </c>
      <c r="B523" s="68">
        <v>4002</v>
      </c>
      <c r="C523" s="59">
        <v>43456</v>
      </c>
      <c r="D523" s="68">
        <v>13</v>
      </c>
      <c r="E523" s="68" t="s">
        <v>105</v>
      </c>
      <c r="F523" s="68">
        <v>25.29</v>
      </c>
      <c r="G523" s="68">
        <v>12.22</v>
      </c>
      <c r="H523" s="68">
        <v>0.39</v>
      </c>
      <c r="I523" s="68">
        <v>0.03</v>
      </c>
      <c r="J523" s="68">
        <v>0.09</v>
      </c>
      <c r="K523" s="68">
        <v>0</v>
      </c>
      <c r="L523" s="68">
        <v>0</v>
      </c>
      <c r="M523" s="68">
        <v>-0.01</v>
      </c>
      <c r="N523" s="68">
        <v>-0.14000000000000001</v>
      </c>
      <c r="O523" s="68">
        <v>-0.21</v>
      </c>
      <c r="P523" s="68">
        <v>0</v>
      </c>
      <c r="R523" s="68">
        <v>0.33</v>
      </c>
      <c r="S523" s="68">
        <v>0.3</v>
      </c>
      <c r="T523" s="68">
        <v>0.23</v>
      </c>
      <c r="U523" s="68">
        <v>38.520000000000003</v>
      </c>
      <c r="V523" s="68">
        <v>1297.903</v>
      </c>
      <c r="X523" s="68">
        <f t="shared" si="8"/>
        <v>0.51</v>
      </c>
    </row>
    <row r="524" spans="1:24" x14ac:dyDescent="0.25">
      <c r="A524" s="68" t="s">
        <v>104</v>
      </c>
      <c r="B524" s="68">
        <v>4002</v>
      </c>
      <c r="C524" s="59">
        <v>43456</v>
      </c>
      <c r="D524" s="68">
        <v>14</v>
      </c>
      <c r="E524" s="68" t="s">
        <v>105</v>
      </c>
      <c r="F524" s="68">
        <v>24</v>
      </c>
      <c r="G524" s="68">
        <v>12.22</v>
      </c>
      <c r="H524" s="68">
        <v>0.39</v>
      </c>
      <c r="I524" s="68">
        <v>0.03</v>
      </c>
      <c r="J524" s="68">
        <v>0.08</v>
      </c>
      <c r="K524" s="68">
        <v>0</v>
      </c>
      <c r="L524" s="68">
        <v>0</v>
      </c>
      <c r="M524" s="68">
        <v>0.01</v>
      </c>
      <c r="N524" s="68">
        <v>-0.14000000000000001</v>
      </c>
      <c r="O524" s="68">
        <v>-0.21</v>
      </c>
      <c r="P524" s="68">
        <v>0</v>
      </c>
      <c r="R524" s="68">
        <v>0.33</v>
      </c>
      <c r="S524" s="68">
        <v>0.3</v>
      </c>
      <c r="T524" s="68">
        <v>0.23</v>
      </c>
      <c r="U524" s="68">
        <v>37.24</v>
      </c>
      <c r="V524" s="68">
        <v>1277.2470000000001</v>
      </c>
      <c r="X524" s="68">
        <f t="shared" si="8"/>
        <v>0.5</v>
      </c>
    </row>
    <row r="525" spans="1:24" x14ac:dyDescent="0.25">
      <c r="A525" s="68" t="s">
        <v>104</v>
      </c>
      <c r="B525" s="68">
        <v>4002</v>
      </c>
      <c r="C525" s="59">
        <v>43456</v>
      </c>
      <c r="D525" s="68">
        <v>15</v>
      </c>
      <c r="E525" s="68" t="s">
        <v>105</v>
      </c>
      <c r="F525" s="68">
        <v>22.59</v>
      </c>
      <c r="G525" s="68">
        <v>12.22</v>
      </c>
      <c r="H525" s="68">
        <v>0.39</v>
      </c>
      <c r="I525" s="68">
        <v>0.03</v>
      </c>
      <c r="J525" s="68">
        <v>0.06</v>
      </c>
      <c r="K525" s="68">
        <v>0</v>
      </c>
      <c r="L525" s="68">
        <v>0</v>
      </c>
      <c r="M525" s="68">
        <v>-0.01</v>
      </c>
      <c r="N525" s="68">
        <v>-0.17</v>
      </c>
      <c r="O525" s="68">
        <v>-0.21</v>
      </c>
      <c r="P525" s="68">
        <v>0</v>
      </c>
      <c r="R525" s="68">
        <v>0.33</v>
      </c>
      <c r="S525" s="68">
        <v>0.3</v>
      </c>
      <c r="T525" s="68">
        <v>0.23</v>
      </c>
      <c r="U525" s="68">
        <v>35.76</v>
      </c>
      <c r="V525" s="68">
        <v>1280.2729999999999</v>
      </c>
      <c r="X525" s="68">
        <f t="shared" si="8"/>
        <v>0.48000000000000004</v>
      </c>
    </row>
    <row r="526" spans="1:24" x14ac:dyDescent="0.25">
      <c r="A526" s="68" t="s">
        <v>104</v>
      </c>
      <c r="B526" s="68">
        <v>4002</v>
      </c>
      <c r="C526" s="59">
        <v>43456</v>
      </c>
      <c r="D526" s="68">
        <v>16</v>
      </c>
      <c r="E526" s="68" t="s">
        <v>105</v>
      </c>
      <c r="F526" s="68">
        <v>23.3</v>
      </c>
      <c r="G526" s="68">
        <v>12.22</v>
      </c>
      <c r="H526" s="68">
        <v>0.39</v>
      </c>
      <c r="I526" s="68">
        <v>0.03</v>
      </c>
      <c r="J526" s="68">
        <v>7.0000000000000007E-2</v>
      </c>
      <c r="K526" s="68">
        <v>0</v>
      </c>
      <c r="L526" s="68">
        <v>0</v>
      </c>
      <c r="M526" s="68">
        <v>-0.03</v>
      </c>
      <c r="N526" s="68">
        <v>-0.13</v>
      </c>
      <c r="O526" s="68">
        <v>-0.21</v>
      </c>
      <c r="P526" s="68">
        <v>0</v>
      </c>
      <c r="R526" s="68">
        <v>0.33</v>
      </c>
      <c r="S526" s="68">
        <v>0.3</v>
      </c>
      <c r="T526" s="68">
        <v>0.23</v>
      </c>
      <c r="U526" s="68">
        <v>36.5</v>
      </c>
      <c r="V526" s="68">
        <v>1312.9590000000001</v>
      </c>
      <c r="X526" s="68">
        <f t="shared" si="8"/>
        <v>0.49000000000000005</v>
      </c>
    </row>
    <row r="527" spans="1:24" x14ac:dyDescent="0.25">
      <c r="A527" s="68" t="s">
        <v>104</v>
      </c>
      <c r="B527" s="68">
        <v>4002</v>
      </c>
      <c r="C527" s="59">
        <v>43456</v>
      </c>
      <c r="D527" s="68">
        <v>17</v>
      </c>
      <c r="E527" s="68" t="s">
        <v>105</v>
      </c>
      <c r="F527" s="68">
        <v>28.26</v>
      </c>
      <c r="G527" s="68">
        <v>12.22</v>
      </c>
      <c r="H527" s="68">
        <v>0.39</v>
      </c>
      <c r="I527" s="68">
        <v>0.03</v>
      </c>
      <c r="J527" s="68">
        <v>0.08</v>
      </c>
      <c r="K527" s="68">
        <v>0</v>
      </c>
      <c r="L527" s="68">
        <v>0</v>
      </c>
      <c r="M527" s="68">
        <v>-0.02</v>
      </c>
      <c r="N527" s="68">
        <v>-0.14000000000000001</v>
      </c>
      <c r="O527" s="68">
        <v>-0.21</v>
      </c>
      <c r="P527" s="68">
        <v>0</v>
      </c>
      <c r="R527" s="68">
        <v>0.33</v>
      </c>
      <c r="S527" s="68">
        <v>0.3</v>
      </c>
      <c r="T527" s="68">
        <v>0.23</v>
      </c>
      <c r="U527" s="68">
        <v>41.47</v>
      </c>
      <c r="V527" s="68">
        <v>1412.3820000000001</v>
      </c>
      <c r="X527" s="68">
        <f t="shared" si="8"/>
        <v>0.5</v>
      </c>
    </row>
    <row r="528" spans="1:24" x14ac:dyDescent="0.25">
      <c r="A528" s="68" t="s">
        <v>104</v>
      </c>
      <c r="B528" s="68">
        <v>4002</v>
      </c>
      <c r="C528" s="59">
        <v>43456</v>
      </c>
      <c r="D528" s="68">
        <v>18</v>
      </c>
      <c r="E528" s="68" t="s">
        <v>105</v>
      </c>
      <c r="F528" s="68">
        <v>31.99</v>
      </c>
      <c r="G528" s="68">
        <v>12.22</v>
      </c>
      <c r="H528" s="68">
        <v>0.39</v>
      </c>
      <c r="I528" s="68">
        <v>0.03</v>
      </c>
      <c r="J528" s="68">
        <v>0.12</v>
      </c>
      <c r="K528" s="68">
        <v>0</v>
      </c>
      <c r="L528" s="68">
        <v>0</v>
      </c>
      <c r="M528" s="68">
        <v>0.01</v>
      </c>
      <c r="N528" s="68">
        <v>-0.27</v>
      </c>
      <c r="O528" s="68">
        <v>-0.21</v>
      </c>
      <c r="P528" s="68">
        <v>0</v>
      </c>
      <c r="R528" s="68">
        <v>0.33</v>
      </c>
      <c r="S528" s="68">
        <v>0.3</v>
      </c>
      <c r="T528" s="68">
        <v>0.23</v>
      </c>
      <c r="U528" s="68">
        <v>45.14</v>
      </c>
      <c r="V528" s="68">
        <v>1479.153</v>
      </c>
      <c r="X528" s="68">
        <f t="shared" si="8"/>
        <v>0.54</v>
      </c>
    </row>
    <row r="529" spans="1:24" x14ac:dyDescent="0.25">
      <c r="A529" s="68" t="s">
        <v>104</v>
      </c>
      <c r="B529" s="68">
        <v>4002</v>
      </c>
      <c r="C529" s="59">
        <v>43456</v>
      </c>
      <c r="D529" s="68">
        <v>19</v>
      </c>
      <c r="E529" s="68" t="s">
        <v>105</v>
      </c>
      <c r="F529" s="68">
        <v>32.630000000000003</v>
      </c>
      <c r="G529" s="68">
        <v>12.22</v>
      </c>
      <c r="H529" s="68">
        <v>0.39</v>
      </c>
      <c r="I529" s="68">
        <v>0.03</v>
      </c>
      <c r="J529" s="68">
        <v>0.11</v>
      </c>
      <c r="K529" s="68">
        <v>0</v>
      </c>
      <c r="L529" s="68">
        <v>0</v>
      </c>
      <c r="M529" s="68">
        <v>0</v>
      </c>
      <c r="N529" s="68">
        <v>-0.22</v>
      </c>
      <c r="O529" s="68">
        <v>-0.21</v>
      </c>
      <c r="P529" s="68">
        <v>0</v>
      </c>
      <c r="R529" s="68">
        <v>0.33</v>
      </c>
      <c r="S529" s="68">
        <v>0.3</v>
      </c>
      <c r="T529" s="68">
        <v>0.23</v>
      </c>
      <c r="U529" s="68">
        <v>45.81</v>
      </c>
      <c r="V529" s="68">
        <v>1460.2550000000001</v>
      </c>
      <c r="X529" s="68">
        <f t="shared" si="8"/>
        <v>0.53</v>
      </c>
    </row>
    <row r="530" spans="1:24" x14ac:dyDescent="0.25">
      <c r="A530" s="68" t="s">
        <v>104</v>
      </c>
      <c r="B530" s="68">
        <v>4002</v>
      </c>
      <c r="C530" s="59">
        <v>43456</v>
      </c>
      <c r="D530" s="68">
        <v>20</v>
      </c>
      <c r="E530" s="68" t="s">
        <v>105</v>
      </c>
      <c r="F530" s="68">
        <v>35.43</v>
      </c>
      <c r="G530" s="68">
        <v>12.22</v>
      </c>
      <c r="H530" s="68">
        <v>0.39</v>
      </c>
      <c r="I530" s="68">
        <v>0.03</v>
      </c>
      <c r="J530" s="68">
        <v>0.14000000000000001</v>
      </c>
      <c r="K530" s="68">
        <v>0</v>
      </c>
      <c r="L530" s="68">
        <v>0</v>
      </c>
      <c r="M530" s="68">
        <v>0.01</v>
      </c>
      <c r="N530" s="68">
        <v>-0.2</v>
      </c>
      <c r="O530" s="68">
        <v>-0.21</v>
      </c>
      <c r="P530" s="68">
        <v>0</v>
      </c>
      <c r="R530" s="68">
        <v>0.33</v>
      </c>
      <c r="S530" s="68">
        <v>0.3</v>
      </c>
      <c r="T530" s="68">
        <v>0.23</v>
      </c>
      <c r="U530" s="68">
        <v>48.67</v>
      </c>
      <c r="V530" s="68">
        <v>1424.194</v>
      </c>
      <c r="X530" s="68">
        <f t="shared" si="8"/>
        <v>0.56000000000000005</v>
      </c>
    </row>
    <row r="531" spans="1:24" x14ac:dyDescent="0.25">
      <c r="A531" s="68" t="s">
        <v>104</v>
      </c>
      <c r="B531" s="68">
        <v>4002</v>
      </c>
      <c r="C531" s="59">
        <v>43456</v>
      </c>
      <c r="D531" s="68">
        <v>21</v>
      </c>
      <c r="E531" s="68" t="s">
        <v>105</v>
      </c>
      <c r="F531" s="68">
        <v>33.47</v>
      </c>
      <c r="G531" s="68">
        <v>12.22</v>
      </c>
      <c r="H531" s="68">
        <v>0.39</v>
      </c>
      <c r="I531" s="68">
        <v>0.03</v>
      </c>
      <c r="J531" s="68">
        <v>0.14000000000000001</v>
      </c>
      <c r="K531" s="68">
        <v>0</v>
      </c>
      <c r="L531" s="68">
        <v>0</v>
      </c>
      <c r="M531" s="68">
        <v>0</v>
      </c>
      <c r="N531" s="68">
        <v>-0.19</v>
      </c>
      <c r="O531" s="68">
        <v>-0.21</v>
      </c>
      <c r="P531" s="68">
        <v>0</v>
      </c>
      <c r="R531" s="68">
        <v>0.33</v>
      </c>
      <c r="S531" s="68">
        <v>0.3</v>
      </c>
      <c r="T531" s="68">
        <v>0.23</v>
      </c>
      <c r="U531" s="68">
        <v>46.71</v>
      </c>
      <c r="V531" s="68">
        <v>1382.585</v>
      </c>
      <c r="X531" s="68">
        <f t="shared" si="8"/>
        <v>0.56000000000000005</v>
      </c>
    </row>
    <row r="532" spans="1:24" x14ac:dyDescent="0.25">
      <c r="A532" s="68" t="s">
        <v>104</v>
      </c>
      <c r="B532" s="68">
        <v>4002</v>
      </c>
      <c r="C532" s="59">
        <v>43456</v>
      </c>
      <c r="D532" s="68">
        <v>22</v>
      </c>
      <c r="E532" s="68" t="s">
        <v>105</v>
      </c>
      <c r="F532" s="68">
        <v>28.69</v>
      </c>
      <c r="G532" s="68">
        <v>12.22</v>
      </c>
      <c r="H532" s="68">
        <v>0.39</v>
      </c>
      <c r="I532" s="68">
        <v>0.03</v>
      </c>
      <c r="J532" s="68">
        <v>0.12</v>
      </c>
      <c r="K532" s="68">
        <v>0</v>
      </c>
      <c r="L532" s="68">
        <v>0</v>
      </c>
      <c r="M532" s="68">
        <v>0.02</v>
      </c>
      <c r="N532" s="68">
        <v>-0.14000000000000001</v>
      </c>
      <c r="O532" s="68">
        <v>-0.21</v>
      </c>
      <c r="P532" s="68">
        <v>0</v>
      </c>
      <c r="R532" s="68">
        <v>0.33</v>
      </c>
      <c r="S532" s="68">
        <v>0.3</v>
      </c>
      <c r="T532" s="68">
        <v>0.23</v>
      </c>
      <c r="U532" s="68">
        <v>41.98</v>
      </c>
      <c r="V532" s="68">
        <v>1318.07</v>
      </c>
      <c r="X532" s="68">
        <f t="shared" si="8"/>
        <v>0.54</v>
      </c>
    </row>
    <row r="533" spans="1:24" x14ac:dyDescent="0.25">
      <c r="A533" s="68" t="s">
        <v>104</v>
      </c>
      <c r="B533" s="68">
        <v>4002</v>
      </c>
      <c r="C533" s="59">
        <v>43456</v>
      </c>
      <c r="D533" s="68">
        <v>23</v>
      </c>
      <c r="E533" s="68" t="s">
        <v>105</v>
      </c>
      <c r="F533" s="68">
        <v>28.5</v>
      </c>
      <c r="G533" s="68">
        <v>12.22</v>
      </c>
      <c r="H533" s="68">
        <v>0.39</v>
      </c>
      <c r="I533" s="68">
        <v>0.03</v>
      </c>
      <c r="J533" s="68">
        <v>0.25</v>
      </c>
      <c r="K533" s="68">
        <v>0</v>
      </c>
      <c r="L533" s="68">
        <v>0.03</v>
      </c>
      <c r="M533" s="68">
        <v>0</v>
      </c>
      <c r="N533" s="68">
        <v>-0.11</v>
      </c>
      <c r="O533" s="68">
        <v>-0.21</v>
      </c>
      <c r="P533" s="68">
        <v>0</v>
      </c>
      <c r="R533" s="68">
        <v>0.33</v>
      </c>
      <c r="S533" s="68">
        <v>0.3</v>
      </c>
      <c r="T533" s="68">
        <v>0.23</v>
      </c>
      <c r="U533" s="68">
        <v>41.96</v>
      </c>
      <c r="V533" s="68">
        <v>1229.4670000000001</v>
      </c>
      <c r="X533" s="68">
        <f t="shared" si="8"/>
        <v>0.70000000000000007</v>
      </c>
    </row>
    <row r="534" spans="1:24" x14ac:dyDescent="0.25">
      <c r="A534" s="68" t="s">
        <v>104</v>
      </c>
      <c r="B534" s="68">
        <v>4002</v>
      </c>
      <c r="C534" s="59">
        <v>43456</v>
      </c>
      <c r="D534" s="68">
        <v>24</v>
      </c>
      <c r="E534" s="68" t="s">
        <v>105</v>
      </c>
      <c r="F534" s="68">
        <v>23.2</v>
      </c>
      <c r="G534" s="68">
        <v>12.22</v>
      </c>
      <c r="H534" s="68">
        <v>0.39</v>
      </c>
      <c r="I534" s="68">
        <v>0.03</v>
      </c>
      <c r="J534" s="68">
        <v>0.19</v>
      </c>
      <c r="K534" s="68">
        <v>0</v>
      </c>
      <c r="L534" s="68">
        <v>0</v>
      </c>
      <c r="M534" s="68">
        <v>0.01</v>
      </c>
      <c r="N534" s="68">
        <v>-0.1</v>
      </c>
      <c r="O534" s="68">
        <v>-0.21</v>
      </c>
      <c r="P534" s="68">
        <v>0</v>
      </c>
      <c r="R534" s="68">
        <v>0.33</v>
      </c>
      <c r="S534" s="68">
        <v>0.3</v>
      </c>
      <c r="T534" s="68">
        <v>0.23</v>
      </c>
      <c r="U534" s="68">
        <v>36.590000000000003</v>
      </c>
      <c r="V534" s="68">
        <v>1134.24</v>
      </c>
      <c r="X534" s="68">
        <f t="shared" si="8"/>
        <v>0.6100000000000001</v>
      </c>
    </row>
    <row r="535" spans="1:24" x14ac:dyDescent="0.25">
      <c r="A535" s="68" t="s">
        <v>104</v>
      </c>
      <c r="B535" s="68">
        <v>4002</v>
      </c>
      <c r="C535" s="59">
        <v>43457</v>
      </c>
      <c r="D535" s="68">
        <v>1</v>
      </c>
      <c r="E535" s="68" t="s">
        <v>105</v>
      </c>
      <c r="F535" s="68">
        <v>23.43</v>
      </c>
      <c r="G535" s="68">
        <v>12.22</v>
      </c>
      <c r="H535" s="68">
        <v>0.18</v>
      </c>
      <c r="I535" s="68">
        <v>0.04</v>
      </c>
      <c r="J535" s="68">
        <v>0.27</v>
      </c>
      <c r="K535" s="68">
        <v>0</v>
      </c>
      <c r="L535" s="68">
        <v>0</v>
      </c>
      <c r="M535" s="68">
        <v>0.01</v>
      </c>
      <c r="N535" s="68">
        <v>-0.17</v>
      </c>
      <c r="O535" s="68">
        <v>-0.21</v>
      </c>
      <c r="P535" s="68">
        <v>0</v>
      </c>
      <c r="R535" s="68">
        <v>0.33</v>
      </c>
      <c r="S535" s="68">
        <v>0.3</v>
      </c>
      <c r="T535" s="68">
        <v>0.23</v>
      </c>
      <c r="U535" s="68">
        <v>36.630000000000003</v>
      </c>
      <c r="V535" s="68">
        <v>1058.5640000000001</v>
      </c>
      <c r="X535" s="68">
        <f t="shared" si="8"/>
        <v>0.49</v>
      </c>
    </row>
    <row r="536" spans="1:24" x14ac:dyDescent="0.25">
      <c r="A536" s="68" t="s">
        <v>104</v>
      </c>
      <c r="B536" s="68">
        <v>4002</v>
      </c>
      <c r="C536" s="59">
        <v>43457</v>
      </c>
      <c r="D536" s="68">
        <v>2</v>
      </c>
      <c r="E536" s="68" t="s">
        <v>105</v>
      </c>
      <c r="F536" s="68">
        <v>22.72</v>
      </c>
      <c r="G536" s="68">
        <v>12.22</v>
      </c>
      <c r="H536" s="68">
        <v>0.18</v>
      </c>
      <c r="I536" s="68">
        <v>0.04</v>
      </c>
      <c r="J536" s="68">
        <v>0.17</v>
      </c>
      <c r="K536" s="68">
        <v>0</v>
      </c>
      <c r="L536" s="68">
        <v>0</v>
      </c>
      <c r="M536" s="68">
        <v>0.05</v>
      </c>
      <c r="N536" s="68">
        <v>-0.2</v>
      </c>
      <c r="O536" s="68">
        <v>-0.21</v>
      </c>
      <c r="P536" s="68">
        <v>0</v>
      </c>
      <c r="R536" s="68">
        <v>0.33</v>
      </c>
      <c r="S536" s="68">
        <v>0.3</v>
      </c>
      <c r="T536" s="68">
        <v>0.23</v>
      </c>
      <c r="U536" s="68">
        <v>35.83</v>
      </c>
      <c r="V536" s="68">
        <v>1015.938</v>
      </c>
      <c r="X536" s="68">
        <f t="shared" si="8"/>
        <v>0.39</v>
      </c>
    </row>
    <row r="537" spans="1:24" x14ac:dyDescent="0.25">
      <c r="A537" s="68" t="s">
        <v>104</v>
      </c>
      <c r="B537" s="68">
        <v>4002</v>
      </c>
      <c r="C537" s="59">
        <v>43457</v>
      </c>
      <c r="D537" s="68">
        <v>3</v>
      </c>
      <c r="E537" s="68" t="s">
        <v>105</v>
      </c>
      <c r="F537" s="68">
        <v>23.9</v>
      </c>
      <c r="G537" s="68">
        <v>12.22</v>
      </c>
      <c r="H537" s="68">
        <v>0.18</v>
      </c>
      <c r="I537" s="68">
        <v>0.04</v>
      </c>
      <c r="J537" s="68">
        <v>0.12</v>
      </c>
      <c r="K537" s="68">
        <v>0</v>
      </c>
      <c r="L537" s="68">
        <v>0</v>
      </c>
      <c r="M537" s="68">
        <v>0.02</v>
      </c>
      <c r="N537" s="68">
        <v>-0.14000000000000001</v>
      </c>
      <c r="O537" s="68">
        <v>-0.21</v>
      </c>
      <c r="P537" s="68">
        <v>0</v>
      </c>
      <c r="R537" s="68">
        <v>0.33</v>
      </c>
      <c r="S537" s="68">
        <v>0.3</v>
      </c>
      <c r="T537" s="68">
        <v>0.23</v>
      </c>
      <c r="U537" s="68">
        <v>36.99</v>
      </c>
      <c r="V537" s="68">
        <v>997.34100000000001</v>
      </c>
      <c r="X537" s="68">
        <f t="shared" si="8"/>
        <v>0.33999999999999997</v>
      </c>
    </row>
    <row r="538" spans="1:24" x14ac:dyDescent="0.25">
      <c r="A538" s="68" t="s">
        <v>104</v>
      </c>
      <c r="B538" s="68">
        <v>4002</v>
      </c>
      <c r="C538" s="59">
        <v>43457</v>
      </c>
      <c r="D538" s="68">
        <v>4</v>
      </c>
      <c r="E538" s="68" t="s">
        <v>105</v>
      </c>
      <c r="F538" s="68">
        <v>24.69</v>
      </c>
      <c r="G538" s="68">
        <v>12.22</v>
      </c>
      <c r="H538" s="68">
        <v>0.18</v>
      </c>
      <c r="I538" s="68">
        <v>0.04</v>
      </c>
      <c r="J538" s="68">
        <v>0.11</v>
      </c>
      <c r="K538" s="68">
        <v>0</v>
      </c>
      <c r="L538" s="68">
        <v>0</v>
      </c>
      <c r="M538" s="68">
        <v>0.01</v>
      </c>
      <c r="N538" s="68">
        <v>-0.15</v>
      </c>
      <c r="O538" s="68">
        <v>-0.21</v>
      </c>
      <c r="P538" s="68">
        <v>0</v>
      </c>
      <c r="R538" s="68">
        <v>0.33</v>
      </c>
      <c r="S538" s="68">
        <v>0.3</v>
      </c>
      <c r="T538" s="68">
        <v>0.23</v>
      </c>
      <c r="U538" s="68">
        <v>37.75</v>
      </c>
      <c r="V538" s="68">
        <v>993.654</v>
      </c>
      <c r="X538" s="68">
        <f t="shared" si="8"/>
        <v>0.33</v>
      </c>
    </row>
    <row r="539" spans="1:24" x14ac:dyDescent="0.25">
      <c r="A539" s="68" t="s">
        <v>104</v>
      </c>
      <c r="B539" s="68">
        <v>4002</v>
      </c>
      <c r="C539" s="59">
        <v>43457</v>
      </c>
      <c r="D539" s="68">
        <v>5</v>
      </c>
      <c r="E539" s="68" t="s">
        <v>105</v>
      </c>
      <c r="F539" s="68">
        <v>24.29</v>
      </c>
      <c r="G539" s="68">
        <v>12.22</v>
      </c>
      <c r="H539" s="68">
        <v>0.18</v>
      </c>
      <c r="I539" s="68">
        <v>0.04</v>
      </c>
      <c r="J539" s="68">
        <v>0.16</v>
      </c>
      <c r="K539" s="68">
        <v>0</v>
      </c>
      <c r="L539" s="68">
        <v>0</v>
      </c>
      <c r="M539" s="68">
        <v>0.04</v>
      </c>
      <c r="N539" s="68">
        <v>-0.17</v>
      </c>
      <c r="O539" s="68">
        <v>-0.21</v>
      </c>
      <c r="P539" s="68">
        <v>0</v>
      </c>
      <c r="R539" s="68">
        <v>0.33</v>
      </c>
      <c r="S539" s="68">
        <v>0.3</v>
      </c>
      <c r="T539" s="68">
        <v>0.23</v>
      </c>
      <c r="U539" s="68">
        <v>37.409999999999997</v>
      </c>
      <c r="V539" s="68">
        <v>1011.043</v>
      </c>
      <c r="X539" s="68">
        <f t="shared" si="8"/>
        <v>0.38</v>
      </c>
    </row>
    <row r="540" spans="1:24" x14ac:dyDescent="0.25">
      <c r="A540" s="68" t="s">
        <v>104</v>
      </c>
      <c r="B540" s="68">
        <v>4002</v>
      </c>
      <c r="C540" s="59">
        <v>43457</v>
      </c>
      <c r="D540" s="68">
        <v>6</v>
      </c>
      <c r="E540" s="68" t="s">
        <v>105</v>
      </c>
      <c r="F540" s="68">
        <v>25.68</v>
      </c>
      <c r="G540" s="68">
        <v>12.22</v>
      </c>
      <c r="H540" s="68">
        <v>0.18</v>
      </c>
      <c r="I540" s="68">
        <v>0.04</v>
      </c>
      <c r="J540" s="68">
        <v>0.1</v>
      </c>
      <c r="K540" s="68">
        <v>0</v>
      </c>
      <c r="L540" s="68">
        <v>0</v>
      </c>
      <c r="M540" s="68">
        <v>-0.03</v>
      </c>
      <c r="N540" s="68">
        <v>-0.08</v>
      </c>
      <c r="O540" s="68">
        <v>-0.21</v>
      </c>
      <c r="P540" s="68">
        <v>0</v>
      </c>
      <c r="R540" s="68">
        <v>0.33</v>
      </c>
      <c r="S540" s="68">
        <v>0.3</v>
      </c>
      <c r="T540" s="68">
        <v>0.23</v>
      </c>
      <c r="U540" s="68">
        <v>38.76</v>
      </c>
      <c r="V540" s="68">
        <v>1051.5250000000001</v>
      </c>
      <c r="X540" s="68">
        <f t="shared" si="8"/>
        <v>0.32</v>
      </c>
    </row>
    <row r="541" spans="1:24" x14ac:dyDescent="0.25">
      <c r="A541" s="68" t="s">
        <v>104</v>
      </c>
      <c r="B541" s="68">
        <v>4002</v>
      </c>
      <c r="C541" s="59">
        <v>43457</v>
      </c>
      <c r="D541" s="68">
        <v>7</v>
      </c>
      <c r="E541" s="68" t="s">
        <v>105</v>
      </c>
      <c r="F541" s="68">
        <v>10.37</v>
      </c>
      <c r="G541" s="68">
        <v>12.22</v>
      </c>
      <c r="H541" s="68">
        <v>0.18</v>
      </c>
      <c r="I541" s="68">
        <v>0.04</v>
      </c>
      <c r="J541" s="68">
        <v>0.42</v>
      </c>
      <c r="K541" s="68">
        <v>0</v>
      </c>
      <c r="L541" s="68">
        <v>0</v>
      </c>
      <c r="M541" s="68">
        <v>0.02</v>
      </c>
      <c r="N541" s="68">
        <v>-0.02</v>
      </c>
      <c r="O541" s="68">
        <v>-0.21</v>
      </c>
      <c r="P541" s="68">
        <v>0</v>
      </c>
      <c r="R541" s="68">
        <v>0.33</v>
      </c>
      <c r="S541" s="68">
        <v>0.3</v>
      </c>
      <c r="T541" s="68">
        <v>0.23</v>
      </c>
      <c r="U541" s="68">
        <v>23.88</v>
      </c>
      <c r="V541" s="68">
        <v>1124.462</v>
      </c>
      <c r="X541" s="68">
        <f t="shared" si="8"/>
        <v>0.64</v>
      </c>
    </row>
    <row r="542" spans="1:24" x14ac:dyDescent="0.25">
      <c r="A542" s="68" t="s">
        <v>104</v>
      </c>
      <c r="B542" s="68">
        <v>4002</v>
      </c>
      <c r="C542" s="59">
        <v>43457</v>
      </c>
      <c r="D542" s="68">
        <v>8</v>
      </c>
      <c r="E542" s="68" t="s">
        <v>105</v>
      </c>
      <c r="F542" s="68">
        <v>27.34</v>
      </c>
      <c r="G542" s="68">
        <v>12.22</v>
      </c>
      <c r="H542" s="68">
        <v>0.18</v>
      </c>
      <c r="I542" s="68">
        <v>0.04</v>
      </c>
      <c r="J542" s="68">
        <v>0.22</v>
      </c>
      <c r="K542" s="68">
        <v>0</v>
      </c>
      <c r="L542" s="68">
        <v>0.06</v>
      </c>
      <c r="M542" s="68">
        <v>0</v>
      </c>
      <c r="N542" s="68">
        <v>-0.09</v>
      </c>
      <c r="O542" s="68">
        <v>-0.21</v>
      </c>
      <c r="P542" s="68">
        <v>0</v>
      </c>
      <c r="R542" s="68">
        <v>0.33</v>
      </c>
      <c r="S542" s="68">
        <v>0.3</v>
      </c>
      <c r="T542" s="68">
        <v>0.23</v>
      </c>
      <c r="U542" s="68">
        <v>40.619999999999997</v>
      </c>
      <c r="V542" s="68">
        <v>1218.808</v>
      </c>
      <c r="X542" s="68">
        <f t="shared" si="8"/>
        <v>0.5</v>
      </c>
    </row>
    <row r="543" spans="1:24" x14ac:dyDescent="0.25">
      <c r="A543" s="68" t="s">
        <v>104</v>
      </c>
      <c r="B543" s="68">
        <v>4002</v>
      </c>
      <c r="C543" s="59">
        <v>43457</v>
      </c>
      <c r="D543" s="68">
        <v>9</v>
      </c>
      <c r="E543" s="68" t="s">
        <v>105</v>
      </c>
      <c r="F543" s="68">
        <v>32.81</v>
      </c>
      <c r="G543" s="68">
        <v>12.22</v>
      </c>
      <c r="H543" s="68">
        <v>0.18</v>
      </c>
      <c r="I543" s="68">
        <v>0.04</v>
      </c>
      <c r="J543" s="68">
        <v>0.18</v>
      </c>
      <c r="K543" s="68">
        <v>0</v>
      </c>
      <c r="L543" s="68">
        <v>0.03</v>
      </c>
      <c r="M543" s="68">
        <v>-0.02</v>
      </c>
      <c r="N543" s="68">
        <v>-0.13</v>
      </c>
      <c r="O543" s="68">
        <v>-0.21</v>
      </c>
      <c r="P543" s="68">
        <v>0</v>
      </c>
      <c r="R543" s="68">
        <v>0.33</v>
      </c>
      <c r="S543" s="68">
        <v>0.3</v>
      </c>
      <c r="T543" s="68">
        <v>0.23</v>
      </c>
      <c r="U543" s="68">
        <v>45.96</v>
      </c>
      <c r="V543" s="68">
        <v>1305.6189999999999</v>
      </c>
      <c r="X543" s="68">
        <f t="shared" si="8"/>
        <v>0.43000000000000005</v>
      </c>
    </row>
    <row r="544" spans="1:24" x14ac:dyDescent="0.25">
      <c r="A544" s="68" t="s">
        <v>104</v>
      </c>
      <c r="B544" s="68">
        <v>4002</v>
      </c>
      <c r="C544" s="59">
        <v>43457</v>
      </c>
      <c r="D544" s="68">
        <v>10</v>
      </c>
      <c r="E544" s="68" t="s">
        <v>105</v>
      </c>
      <c r="F544" s="68">
        <v>26.93</v>
      </c>
      <c r="G544" s="68">
        <v>12.22</v>
      </c>
      <c r="H544" s="68">
        <v>0.18</v>
      </c>
      <c r="I544" s="68">
        <v>0.04</v>
      </c>
      <c r="J544" s="68">
        <v>0.11</v>
      </c>
      <c r="K544" s="68">
        <v>0</v>
      </c>
      <c r="L544" s="68">
        <v>0</v>
      </c>
      <c r="M544" s="68">
        <v>0.01</v>
      </c>
      <c r="N544" s="68">
        <v>-0.14000000000000001</v>
      </c>
      <c r="O544" s="68">
        <v>-0.21</v>
      </c>
      <c r="P544" s="68">
        <v>0</v>
      </c>
      <c r="R544" s="68">
        <v>0.33</v>
      </c>
      <c r="S544" s="68">
        <v>0.3</v>
      </c>
      <c r="T544" s="68">
        <v>0.23</v>
      </c>
      <c r="U544" s="68">
        <v>40</v>
      </c>
      <c r="V544" s="68">
        <v>1345.942</v>
      </c>
      <c r="X544" s="68">
        <f t="shared" si="8"/>
        <v>0.33</v>
      </c>
    </row>
    <row r="545" spans="1:24" x14ac:dyDescent="0.25">
      <c r="A545" s="68" t="s">
        <v>104</v>
      </c>
      <c r="B545" s="68">
        <v>4002</v>
      </c>
      <c r="C545" s="59">
        <v>43457</v>
      </c>
      <c r="D545" s="68">
        <v>11</v>
      </c>
      <c r="E545" s="68" t="s">
        <v>105</v>
      </c>
      <c r="F545" s="68">
        <v>23.75</v>
      </c>
      <c r="G545" s="68">
        <v>12.22</v>
      </c>
      <c r="H545" s="68">
        <v>0.18</v>
      </c>
      <c r="I545" s="68">
        <v>0.04</v>
      </c>
      <c r="J545" s="68">
        <v>0.13</v>
      </c>
      <c r="K545" s="68">
        <v>0</v>
      </c>
      <c r="L545" s="68">
        <v>0</v>
      </c>
      <c r="M545" s="68">
        <v>0.01</v>
      </c>
      <c r="N545" s="68">
        <v>-0.14000000000000001</v>
      </c>
      <c r="O545" s="68">
        <v>-0.21</v>
      </c>
      <c r="P545" s="68">
        <v>0</v>
      </c>
      <c r="R545" s="68">
        <v>0.33</v>
      </c>
      <c r="S545" s="68">
        <v>0.3</v>
      </c>
      <c r="T545" s="68">
        <v>0.23</v>
      </c>
      <c r="U545" s="68">
        <v>36.840000000000003</v>
      </c>
      <c r="V545" s="68">
        <v>1352.797</v>
      </c>
      <c r="X545" s="68">
        <f t="shared" si="8"/>
        <v>0.35</v>
      </c>
    </row>
    <row r="546" spans="1:24" x14ac:dyDescent="0.25">
      <c r="A546" s="68" t="s">
        <v>104</v>
      </c>
      <c r="B546" s="68">
        <v>4002</v>
      </c>
      <c r="C546" s="59">
        <v>43457</v>
      </c>
      <c r="D546" s="68">
        <v>12</v>
      </c>
      <c r="E546" s="68" t="s">
        <v>105</v>
      </c>
      <c r="F546" s="68">
        <v>21.93</v>
      </c>
      <c r="G546" s="68">
        <v>12.22</v>
      </c>
      <c r="H546" s="68">
        <v>0.18</v>
      </c>
      <c r="I546" s="68">
        <v>0.04</v>
      </c>
      <c r="J546" s="68">
        <v>0.14000000000000001</v>
      </c>
      <c r="K546" s="68">
        <v>0</v>
      </c>
      <c r="L546" s="68">
        <v>0</v>
      </c>
      <c r="M546" s="68">
        <v>-0.01</v>
      </c>
      <c r="N546" s="68">
        <v>-0.14000000000000001</v>
      </c>
      <c r="O546" s="68">
        <v>-0.21</v>
      </c>
      <c r="P546" s="68">
        <v>0</v>
      </c>
      <c r="R546" s="68">
        <v>0.33</v>
      </c>
      <c r="S546" s="68">
        <v>0.3</v>
      </c>
      <c r="T546" s="68">
        <v>0.23</v>
      </c>
      <c r="U546" s="68">
        <v>35.01</v>
      </c>
      <c r="V546" s="68">
        <v>1342.4010000000001</v>
      </c>
      <c r="X546" s="68">
        <f t="shared" si="8"/>
        <v>0.36</v>
      </c>
    </row>
    <row r="547" spans="1:24" x14ac:dyDescent="0.25">
      <c r="A547" s="68" t="s">
        <v>104</v>
      </c>
      <c r="B547" s="68">
        <v>4002</v>
      </c>
      <c r="C547" s="59">
        <v>43457</v>
      </c>
      <c r="D547" s="68">
        <v>13</v>
      </c>
      <c r="E547" s="68" t="s">
        <v>105</v>
      </c>
      <c r="F547" s="68">
        <v>22.67</v>
      </c>
      <c r="G547" s="68">
        <v>12.22</v>
      </c>
      <c r="H547" s="68">
        <v>0.18</v>
      </c>
      <c r="I547" s="68">
        <v>0.04</v>
      </c>
      <c r="J547" s="68">
        <v>0.14000000000000001</v>
      </c>
      <c r="K547" s="68">
        <v>0</v>
      </c>
      <c r="L547" s="68">
        <v>0</v>
      </c>
      <c r="M547" s="68">
        <v>0.01</v>
      </c>
      <c r="N547" s="68">
        <v>-0.14000000000000001</v>
      </c>
      <c r="O547" s="68">
        <v>-0.21</v>
      </c>
      <c r="P547" s="68">
        <v>0</v>
      </c>
      <c r="R547" s="68">
        <v>0.33</v>
      </c>
      <c r="S547" s="68">
        <v>0.3</v>
      </c>
      <c r="T547" s="68">
        <v>0.23</v>
      </c>
      <c r="U547" s="68">
        <v>35.770000000000003</v>
      </c>
      <c r="V547" s="68">
        <v>1334.665</v>
      </c>
      <c r="X547" s="68">
        <f t="shared" si="8"/>
        <v>0.36</v>
      </c>
    </row>
    <row r="548" spans="1:24" x14ac:dyDescent="0.25">
      <c r="A548" s="68" t="s">
        <v>104</v>
      </c>
      <c r="B548" s="68">
        <v>4002</v>
      </c>
      <c r="C548" s="59">
        <v>43457</v>
      </c>
      <c r="D548" s="68">
        <v>14</v>
      </c>
      <c r="E548" s="68" t="s">
        <v>105</v>
      </c>
      <c r="F548" s="68">
        <v>25.29</v>
      </c>
      <c r="G548" s="68">
        <v>12.22</v>
      </c>
      <c r="H548" s="68">
        <v>0.18</v>
      </c>
      <c r="I548" s="68">
        <v>0.04</v>
      </c>
      <c r="J548" s="68">
        <v>0.13</v>
      </c>
      <c r="K548" s="68">
        <v>0</v>
      </c>
      <c r="L548" s="68">
        <v>0</v>
      </c>
      <c r="M548" s="68">
        <v>-0.01</v>
      </c>
      <c r="N548" s="68">
        <v>-0.14000000000000001</v>
      </c>
      <c r="O548" s="68">
        <v>-0.21</v>
      </c>
      <c r="P548" s="68">
        <v>0</v>
      </c>
      <c r="R548" s="68">
        <v>0.33</v>
      </c>
      <c r="S548" s="68">
        <v>0.3</v>
      </c>
      <c r="T548" s="68">
        <v>0.23</v>
      </c>
      <c r="U548" s="68">
        <v>38.36</v>
      </c>
      <c r="V548" s="68">
        <v>1318.423</v>
      </c>
      <c r="X548" s="68">
        <f t="shared" si="8"/>
        <v>0.35</v>
      </c>
    </row>
    <row r="549" spans="1:24" x14ac:dyDescent="0.25">
      <c r="A549" s="68" t="s">
        <v>104</v>
      </c>
      <c r="B549" s="68">
        <v>4002</v>
      </c>
      <c r="C549" s="59">
        <v>43457</v>
      </c>
      <c r="D549" s="68">
        <v>15</v>
      </c>
      <c r="E549" s="68" t="s">
        <v>105</v>
      </c>
      <c r="F549" s="68">
        <v>27.25</v>
      </c>
      <c r="G549" s="68">
        <v>12.22</v>
      </c>
      <c r="H549" s="68">
        <v>0.18</v>
      </c>
      <c r="I549" s="68">
        <v>0.04</v>
      </c>
      <c r="J549" s="68">
        <v>0.09</v>
      </c>
      <c r="K549" s="68">
        <v>0</v>
      </c>
      <c r="L549" s="68">
        <v>0</v>
      </c>
      <c r="M549" s="68">
        <v>0.01</v>
      </c>
      <c r="N549" s="68">
        <v>-0.15</v>
      </c>
      <c r="O549" s="68">
        <v>-0.21</v>
      </c>
      <c r="P549" s="68">
        <v>0</v>
      </c>
      <c r="R549" s="68">
        <v>0.33</v>
      </c>
      <c r="S549" s="68">
        <v>0.3</v>
      </c>
      <c r="T549" s="68">
        <v>0.23</v>
      </c>
      <c r="U549" s="68">
        <v>40.29</v>
      </c>
      <c r="V549" s="68">
        <v>1320.1890000000001</v>
      </c>
      <c r="X549" s="68">
        <f t="shared" si="8"/>
        <v>0.31</v>
      </c>
    </row>
    <row r="550" spans="1:24" x14ac:dyDescent="0.25">
      <c r="A550" s="68" t="s">
        <v>104</v>
      </c>
      <c r="B550" s="68">
        <v>4002</v>
      </c>
      <c r="C550" s="59">
        <v>43457</v>
      </c>
      <c r="D550" s="68">
        <v>16</v>
      </c>
      <c r="E550" s="68" t="s">
        <v>105</v>
      </c>
      <c r="F550" s="68">
        <v>28.06</v>
      </c>
      <c r="G550" s="68">
        <v>12.22</v>
      </c>
      <c r="H550" s="68">
        <v>0.18</v>
      </c>
      <c r="I550" s="68">
        <v>0.04</v>
      </c>
      <c r="J550" s="68">
        <v>0.09</v>
      </c>
      <c r="K550" s="68">
        <v>0</v>
      </c>
      <c r="L550" s="68">
        <v>0</v>
      </c>
      <c r="M550" s="68">
        <v>0.04</v>
      </c>
      <c r="N550" s="68">
        <v>-0.16</v>
      </c>
      <c r="O550" s="68">
        <v>-0.21</v>
      </c>
      <c r="P550" s="68">
        <v>0</v>
      </c>
      <c r="R550" s="68">
        <v>0.33</v>
      </c>
      <c r="S550" s="68">
        <v>0.3</v>
      </c>
      <c r="T550" s="68">
        <v>0.23</v>
      </c>
      <c r="U550" s="68">
        <v>41.12</v>
      </c>
      <c r="V550" s="68">
        <v>1347.5150000000001</v>
      </c>
      <c r="X550" s="68">
        <f t="shared" si="8"/>
        <v>0.31</v>
      </c>
    </row>
    <row r="551" spans="1:24" x14ac:dyDescent="0.25">
      <c r="A551" s="68" t="s">
        <v>104</v>
      </c>
      <c r="B551" s="68">
        <v>4002</v>
      </c>
      <c r="C551" s="59">
        <v>43457</v>
      </c>
      <c r="D551" s="68">
        <v>17</v>
      </c>
      <c r="E551" s="68" t="s">
        <v>105</v>
      </c>
      <c r="F551" s="68">
        <v>34.29</v>
      </c>
      <c r="G551" s="68">
        <v>12.22</v>
      </c>
      <c r="H551" s="68">
        <v>0.18</v>
      </c>
      <c r="I551" s="68">
        <v>0.04</v>
      </c>
      <c r="J551" s="68">
        <v>0.13</v>
      </c>
      <c r="K551" s="68">
        <v>0</v>
      </c>
      <c r="L551" s="68">
        <v>0</v>
      </c>
      <c r="M551" s="68">
        <v>0.01</v>
      </c>
      <c r="N551" s="68">
        <v>0.05</v>
      </c>
      <c r="O551" s="68">
        <v>-0.21</v>
      </c>
      <c r="P551" s="68">
        <v>0</v>
      </c>
      <c r="R551" s="68">
        <v>0.33</v>
      </c>
      <c r="S551" s="68">
        <v>0.3</v>
      </c>
      <c r="T551" s="68">
        <v>0.23</v>
      </c>
      <c r="U551" s="68">
        <v>47.57</v>
      </c>
      <c r="V551" s="68">
        <v>1471.5060000000001</v>
      </c>
      <c r="X551" s="68">
        <f t="shared" si="8"/>
        <v>0.35</v>
      </c>
    </row>
    <row r="552" spans="1:24" x14ac:dyDescent="0.25">
      <c r="A552" s="68" t="s">
        <v>104</v>
      </c>
      <c r="B552" s="68">
        <v>4002</v>
      </c>
      <c r="C552" s="59">
        <v>43457</v>
      </c>
      <c r="D552" s="68">
        <v>18</v>
      </c>
      <c r="E552" s="68" t="s">
        <v>105</v>
      </c>
      <c r="F552" s="68">
        <v>51.54</v>
      </c>
      <c r="G552" s="68">
        <v>12.22</v>
      </c>
      <c r="H552" s="68">
        <v>0.18</v>
      </c>
      <c r="I552" s="68">
        <v>0.04</v>
      </c>
      <c r="J552" s="68">
        <v>0.28999999999999998</v>
      </c>
      <c r="K552" s="68">
        <v>0</v>
      </c>
      <c r="L552" s="68">
        <v>0.13</v>
      </c>
      <c r="M552" s="68">
        <v>-0.02</v>
      </c>
      <c r="N552" s="68">
        <v>-0.24</v>
      </c>
      <c r="O552" s="68">
        <v>-0.21</v>
      </c>
      <c r="P552" s="68">
        <v>0</v>
      </c>
      <c r="R552" s="68">
        <v>0.33</v>
      </c>
      <c r="S552" s="68">
        <v>0.3</v>
      </c>
      <c r="T552" s="68">
        <v>0.23</v>
      </c>
      <c r="U552" s="68">
        <v>64.790000000000006</v>
      </c>
      <c r="V552" s="68">
        <v>1560.23</v>
      </c>
      <c r="X552" s="68">
        <f t="shared" si="8"/>
        <v>0.64</v>
      </c>
    </row>
    <row r="553" spans="1:24" x14ac:dyDescent="0.25">
      <c r="A553" s="68" t="s">
        <v>104</v>
      </c>
      <c r="B553" s="68">
        <v>4002</v>
      </c>
      <c r="C553" s="59">
        <v>43457</v>
      </c>
      <c r="D553" s="68">
        <v>19</v>
      </c>
      <c r="E553" s="68" t="s">
        <v>105</v>
      </c>
      <c r="F553" s="68">
        <v>53.06</v>
      </c>
      <c r="G553" s="68">
        <v>12.22</v>
      </c>
      <c r="H553" s="68">
        <v>0.18</v>
      </c>
      <c r="I553" s="68">
        <v>0.04</v>
      </c>
      <c r="J553" s="68">
        <v>0.27</v>
      </c>
      <c r="K553" s="68">
        <v>0</v>
      </c>
      <c r="L553" s="68">
        <v>0.69</v>
      </c>
      <c r="M553" s="68">
        <v>-0.02</v>
      </c>
      <c r="N553" s="68">
        <v>-0.23</v>
      </c>
      <c r="O553" s="68">
        <v>-0.21</v>
      </c>
      <c r="P553" s="68">
        <v>0</v>
      </c>
      <c r="R553" s="68">
        <v>0.33</v>
      </c>
      <c r="S553" s="68">
        <v>0.3</v>
      </c>
      <c r="T553" s="68">
        <v>0.23</v>
      </c>
      <c r="U553" s="68">
        <v>66.86</v>
      </c>
      <c r="V553" s="68">
        <v>1551.96</v>
      </c>
      <c r="X553" s="68">
        <f t="shared" si="8"/>
        <v>1.18</v>
      </c>
    </row>
    <row r="554" spans="1:24" x14ac:dyDescent="0.25">
      <c r="A554" s="68" t="s">
        <v>104</v>
      </c>
      <c r="B554" s="68">
        <v>4002</v>
      </c>
      <c r="C554" s="59">
        <v>43457</v>
      </c>
      <c r="D554" s="68">
        <v>20</v>
      </c>
      <c r="E554" s="68" t="s">
        <v>105</v>
      </c>
      <c r="F554" s="68">
        <v>48.58</v>
      </c>
      <c r="G554" s="68">
        <v>12.22</v>
      </c>
      <c r="H554" s="68">
        <v>0.18</v>
      </c>
      <c r="I554" s="68">
        <v>0.04</v>
      </c>
      <c r="J554" s="68">
        <v>0.23</v>
      </c>
      <c r="K554" s="68">
        <v>0</v>
      </c>
      <c r="L554" s="68">
        <v>7.0000000000000007E-2</v>
      </c>
      <c r="M554" s="68">
        <v>-0.01</v>
      </c>
      <c r="N554" s="68">
        <v>-0.15</v>
      </c>
      <c r="O554" s="68">
        <v>-0.21</v>
      </c>
      <c r="P554" s="68">
        <v>0</v>
      </c>
      <c r="R554" s="68">
        <v>0.33</v>
      </c>
      <c r="S554" s="68">
        <v>0.3</v>
      </c>
      <c r="T554" s="68">
        <v>0.23</v>
      </c>
      <c r="U554" s="68">
        <v>61.81</v>
      </c>
      <c r="V554" s="68">
        <v>1515.63</v>
      </c>
      <c r="X554" s="68">
        <f t="shared" si="8"/>
        <v>0.52</v>
      </c>
    </row>
    <row r="555" spans="1:24" x14ac:dyDescent="0.25">
      <c r="A555" s="68" t="s">
        <v>104</v>
      </c>
      <c r="B555" s="68">
        <v>4002</v>
      </c>
      <c r="C555" s="59">
        <v>43457</v>
      </c>
      <c r="D555" s="68">
        <v>21</v>
      </c>
      <c r="E555" s="68" t="s">
        <v>105</v>
      </c>
      <c r="F555" s="68">
        <v>46.78</v>
      </c>
      <c r="G555" s="68">
        <v>12.22</v>
      </c>
      <c r="H555" s="68">
        <v>0.18</v>
      </c>
      <c r="I555" s="68">
        <v>0.04</v>
      </c>
      <c r="J555" s="68">
        <v>0.23</v>
      </c>
      <c r="K555" s="68">
        <v>0</v>
      </c>
      <c r="L555" s="68">
        <v>0</v>
      </c>
      <c r="M555" s="68">
        <v>-0.02</v>
      </c>
      <c r="N555" s="68">
        <v>-0.13</v>
      </c>
      <c r="O555" s="68">
        <v>-0.21</v>
      </c>
      <c r="P555" s="68">
        <v>0</v>
      </c>
      <c r="R555" s="68">
        <v>0.33</v>
      </c>
      <c r="S555" s="68">
        <v>0.3</v>
      </c>
      <c r="T555" s="68">
        <v>0.23</v>
      </c>
      <c r="U555" s="68">
        <v>59.95</v>
      </c>
      <c r="V555" s="68">
        <v>1475.568</v>
      </c>
      <c r="X555" s="68">
        <f t="shared" si="8"/>
        <v>0.45</v>
      </c>
    </row>
    <row r="556" spans="1:24" x14ac:dyDescent="0.25">
      <c r="A556" s="68" t="s">
        <v>104</v>
      </c>
      <c r="B556" s="68">
        <v>4002</v>
      </c>
      <c r="C556" s="59">
        <v>43457</v>
      </c>
      <c r="D556" s="68">
        <v>22</v>
      </c>
      <c r="E556" s="68" t="s">
        <v>105</v>
      </c>
      <c r="F556" s="68">
        <v>49.47</v>
      </c>
      <c r="G556" s="68">
        <v>12.22</v>
      </c>
      <c r="H556" s="68">
        <v>0.18</v>
      </c>
      <c r="I556" s="68">
        <v>0.04</v>
      </c>
      <c r="J556" s="68">
        <v>0.3</v>
      </c>
      <c r="K556" s="68">
        <v>0</v>
      </c>
      <c r="L556" s="68">
        <v>0.53</v>
      </c>
      <c r="M556" s="68">
        <v>0.01</v>
      </c>
      <c r="N556" s="68">
        <v>-0.17</v>
      </c>
      <c r="O556" s="68">
        <v>-0.21</v>
      </c>
      <c r="P556" s="68">
        <v>0</v>
      </c>
      <c r="R556" s="68">
        <v>0.33</v>
      </c>
      <c r="S556" s="68">
        <v>0.3</v>
      </c>
      <c r="T556" s="68">
        <v>0.23</v>
      </c>
      <c r="U556" s="68">
        <v>63.23</v>
      </c>
      <c r="V556" s="68">
        <v>1402.42</v>
      </c>
      <c r="X556" s="68">
        <f t="shared" si="8"/>
        <v>1.05</v>
      </c>
    </row>
    <row r="557" spans="1:24" x14ac:dyDescent="0.25">
      <c r="A557" s="68" t="s">
        <v>104</v>
      </c>
      <c r="B557" s="68">
        <v>4002</v>
      </c>
      <c r="C557" s="59">
        <v>43457</v>
      </c>
      <c r="D557" s="68">
        <v>23</v>
      </c>
      <c r="E557" s="68" t="s">
        <v>105</v>
      </c>
      <c r="F557" s="68">
        <v>50.35</v>
      </c>
      <c r="G557" s="68">
        <v>12.22</v>
      </c>
      <c r="H557" s="68">
        <v>0.18</v>
      </c>
      <c r="I557" s="68">
        <v>0.04</v>
      </c>
      <c r="J557" s="68">
        <v>1.38</v>
      </c>
      <c r="K557" s="68">
        <v>0</v>
      </c>
      <c r="L557" s="68">
        <v>0.81</v>
      </c>
      <c r="M557" s="68">
        <v>-0.01</v>
      </c>
      <c r="N557" s="68">
        <v>-0.16</v>
      </c>
      <c r="O557" s="68">
        <v>-0.21</v>
      </c>
      <c r="P557" s="68">
        <v>0</v>
      </c>
      <c r="R557" s="68">
        <v>0.33</v>
      </c>
      <c r="S557" s="68">
        <v>0.3</v>
      </c>
      <c r="T557" s="68">
        <v>0.23</v>
      </c>
      <c r="U557" s="68">
        <v>65.459999999999994</v>
      </c>
      <c r="V557" s="68">
        <v>1299.229</v>
      </c>
      <c r="X557" s="68">
        <f t="shared" si="8"/>
        <v>2.41</v>
      </c>
    </row>
    <row r="558" spans="1:24" x14ac:dyDescent="0.25">
      <c r="A558" s="68" t="s">
        <v>104</v>
      </c>
      <c r="B558" s="68">
        <v>4002</v>
      </c>
      <c r="C558" s="59">
        <v>43457</v>
      </c>
      <c r="D558" s="68">
        <v>24</v>
      </c>
      <c r="E558" s="68" t="s">
        <v>105</v>
      </c>
      <c r="F558" s="68">
        <v>53.84</v>
      </c>
      <c r="G558" s="68">
        <v>12.22</v>
      </c>
      <c r="H558" s="68">
        <v>0.18</v>
      </c>
      <c r="I558" s="68">
        <v>0.04</v>
      </c>
      <c r="J558" s="68">
        <v>1.04</v>
      </c>
      <c r="K558" s="68">
        <v>0</v>
      </c>
      <c r="L558" s="68">
        <v>0.95</v>
      </c>
      <c r="M558" s="68">
        <v>-0.06</v>
      </c>
      <c r="N558" s="68">
        <v>-0.02</v>
      </c>
      <c r="O558" s="68">
        <v>-0.21</v>
      </c>
      <c r="P558" s="68">
        <v>0</v>
      </c>
      <c r="R558" s="68">
        <v>0.33</v>
      </c>
      <c r="S558" s="68">
        <v>0.3</v>
      </c>
      <c r="T558" s="68">
        <v>0.23</v>
      </c>
      <c r="U558" s="68">
        <v>68.84</v>
      </c>
      <c r="V558" s="68">
        <v>1197.694</v>
      </c>
      <c r="X558" s="68">
        <f t="shared" si="8"/>
        <v>2.21</v>
      </c>
    </row>
    <row r="559" spans="1:24" x14ac:dyDescent="0.25">
      <c r="A559" s="68" t="s">
        <v>104</v>
      </c>
      <c r="B559" s="68">
        <v>4002</v>
      </c>
      <c r="C559" s="59">
        <v>43458</v>
      </c>
      <c r="D559" s="68">
        <v>1</v>
      </c>
      <c r="E559" s="68" t="s">
        <v>105</v>
      </c>
      <c r="F559" s="68">
        <v>35.549999999999997</v>
      </c>
      <c r="G559" s="68">
        <v>12.22</v>
      </c>
      <c r="H559" s="68">
        <v>0.31</v>
      </c>
      <c r="I559" s="68">
        <v>0.02</v>
      </c>
      <c r="J559" s="68">
        <v>0.23</v>
      </c>
      <c r="K559" s="68">
        <v>0</v>
      </c>
      <c r="L559" s="68">
        <v>0.32</v>
      </c>
      <c r="M559" s="68">
        <v>0.06</v>
      </c>
      <c r="N559" s="68">
        <v>-7.0000000000000007E-2</v>
      </c>
      <c r="O559" s="68">
        <v>-0.21</v>
      </c>
      <c r="P559" s="68">
        <v>0</v>
      </c>
      <c r="R559" s="68">
        <v>0.33</v>
      </c>
      <c r="S559" s="68">
        <v>0.3</v>
      </c>
      <c r="T559" s="68">
        <v>0.23</v>
      </c>
      <c r="U559" s="68">
        <v>49.29</v>
      </c>
      <c r="V559" s="68">
        <v>1126.365</v>
      </c>
      <c r="X559" s="68">
        <f t="shared" si="8"/>
        <v>0.88000000000000012</v>
      </c>
    </row>
    <row r="560" spans="1:24" x14ac:dyDescent="0.25">
      <c r="A560" s="68" t="s">
        <v>104</v>
      </c>
      <c r="B560" s="68">
        <v>4002</v>
      </c>
      <c r="C560" s="59">
        <v>43458</v>
      </c>
      <c r="D560" s="68">
        <v>2</v>
      </c>
      <c r="E560" s="68" t="s">
        <v>105</v>
      </c>
      <c r="F560" s="68">
        <v>28.45</v>
      </c>
      <c r="G560" s="68">
        <v>12.22</v>
      </c>
      <c r="H560" s="68">
        <v>0.31</v>
      </c>
      <c r="I560" s="68">
        <v>0.02</v>
      </c>
      <c r="J560" s="68">
        <v>7.0000000000000007E-2</v>
      </c>
      <c r="K560" s="68">
        <v>0</v>
      </c>
      <c r="L560" s="68">
        <v>0</v>
      </c>
      <c r="M560" s="68">
        <v>0.03</v>
      </c>
      <c r="N560" s="68">
        <v>-0.06</v>
      </c>
      <c r="O560" s="68">
        <v>-0.21</v>
      </c>
      <c r="P560" s="68">
        <v>0</v>
      </c>
      <c r="R560" s="68">
        <v>0.33</v>
      </c>
      <c r="S560" s="68">
        <v>0.3</v>
      </c>
      <c r="T560" s="68">
        <v>0.23</v>
      </c>
      <c r="U560" s="68">
        <v>41.69</v>
      </c>
      <c r="V560" s="68">
        <v>1080.653</v>
      </c>
      <c r="X560" s="68">
        <f t="shared" si="8"/>
        <v>0.4</v>
      </c>
    </row>
    <row r="561" spans="1:24" x14ac:dyDescent="0.25">
      <c r="A561" s="68" t="s">
        <v>104</v>
      </c>
      <c r="B561" s="68">
        <v>4002</v>
      </c>
      <c r="C561" s="59">
        <v>43458</v>
      </c>
      <c r="D561" s="68">
        <v>3</v>
      </c>
      <c r="E561" s="68" t="s">
        <v>105</v>
      </c>
      <c r="F561" s="68">
        <v>27.81</v>
      </c>
      <c r="G561" s="68">
        <v>12.22</v>
      </c>
      <c r="H561" s="68">
        <v>0.31</v>
      </c>
      <c r="I561" s="68">
        <v>0.02</v>
      </c>
      <c r="J561" s="68">
        <v>0.06</v>
      </c>
      <c r="K561" s="68">
        <v>0</v>
      </c>
      <c r="L561" s="68">
        <v>0</v>
      </c>
      <c r="M561" s="68">
        <v>0</v>
      </c>
      <c r="N561" s="68">
        <v>-0.06</v>
      </c>
      <c r="O561" s="68">
        <v>-0.21</v>
      </c>
      <c r="P561" s="68">
        <v>0</v>
      </c>
      <c r="R561" s="68">
        <v>0.33</v>
      </c>
      <c r="S561" s="68">
        <v>0.3</v>
      </c>
      <c r="T561" s="68">
        <v>0.23</v>
      </c>
      <c r="U561" s="68">
        <v>41.01</v>
      </c>
      <c r="V561" s="68">
        <v>1058.999</v>
      </c>
      <c r="X561" s="68">
        <f t="shared" si="8"/>
        <v>0.39</v>
      </c>
    </row>
    <row r="562" spans="1:24" x14ac:dyDescent="0.25">
      <c r="A562" s="68" t="s">
        <v>104</v>
      </c>
      <c r="B562" s="68">
        <v>4002</v>
      </c>
      <c r="C562" s="59">
        <v>43458</v>
      </c>
      <c r="D562" s="68">
        <v>4</v>
      </c>
      <c r="E562" s="68" t="s">
        <v>105</v>
      </c>
      <c r="F562" s="68">
        <v>30.85</v>
      </c>
      <c r="G562" s="68">
        <v>12.22</v>
      </c>
      <c r="H562" s="68">
        <v>0.31</v>
      </c>
      <c r="I562" s="68">
        <v>0.02</v>
      </c>
      <c r="J562" s="68">
        <v>0.13</v>
      </c>
      <c r="K562" s="68">
        <v>0</v>
      </c>
      <c r="L562" s="68">
        <v>0</v>
      </c>
      <c r="M562" s="68">
        <v>0</v>
      </c>
      <c r="N562" s="68">
        <v>-0.04</v>
      </c>
      <c r="O562" s="68">
        <v>-0.21</v>
      </c>
      <c r="P562" s="68">
        <v>0</v>
      </c>
      <c r="R562" s="68">
        <v>0.33</v>
      </c>
      <c r="S562" s="68">
        <v>0.3</v>
      </c>
      <c r="T562" s="68">
        <v>0.23</v>
      </c>
      <c r="U562" s="68">
        <v>44.14</v>
      </c>
      <c r="V562" s="68">
        <v>1054.616</v>
      </c>
      <c r="X562" s="68">
        <f t="shared" si="8"/>
        <v>0.46</v>
      </c>
    </row>
    <row r="563" spans="1:24" x14ac:dyDescent="0.25">
      <c r="A563" s="68" t="s">
        <v>104</v>
      </c>
      <c r="B563" s="68">
        <v>4002</v>
      </c>
      <c r="C563" s="59">
        <v>43458</v>
      </c>
      <c r="D563" s="68">
        <v>5</v>
      </c>
      <c r="E563" s="68" t="s">
        <v>105</v>
      </c>
      <c r="F563" s="68">
        <v>31.63</v>
      </c>
      <c r="G563" s="68">
        <v>12.22</v>
      </c>
      <c r="H563" s="68">
        <v>0.31</v>
      </c>
      <c r="I563" s="68">
        <v>0.02</v>
      </c>
      <c r="J563" s="68">
        <v>0.54</v>
      </c>
      <c r="K563" s="68">
        <v>0</v>
      </c>
      <c r="L563" s="68">
        <v>0</v>
      </c>
      <c r="M563" s="68">
        <v>0.01</v>
      </c>
      <c r="N563" s="68">
        <v>-0.05</v>
      </c>
      <c r="O563" s="68">
        <v>-0.21</v>
      </c>
      <c r="P563" s="68">
        <v>0</v>
      </c>
      <c r="R563" s="68">
        <v>0.33</v>
      </c>
      <c r="S563" s="68">
        <v>0.3</v>
      </c>
      <c r="T563" s="68">
        <v>0.23</v>
      </c>
      <c r="U563" s="68">
        <v>45.33</v>
      </c>
      <c r="V563" s="68">
        <v>1077.347</v>
      </c>
      <c r="X563" s="68">
        <f t="shared" si="8"/>
        <v>0.87000000000000011</v>
      </c>
    </row>
    <row r="564" spans="1:24" x14ac:dyDescent="0.25">
      <c r="A564" s="68" t="s">
        <v>104</v>
      </c>
      <c r="B564" s="68">
        <v>4002</v>
      </c>
      <c r="C564" s="59">
        <v>43458</v>
      </c>
      <c r="D564" s="68">
        <v>6</v>
      </c>
      <c r="E564" s="68" t="s">
        <v>105</v>
      </c>
      <c r="F564" s="68">
        <v>30.32</v>
      </c>
      <c r="G564" s="68">
        <v>12.22</v>
      </c>
      <c r="H564" s="68">
        <v>0.31</v>
      </c>
      <c r="I564" s="68">
        <v>0.02</v>
      </c>
      <c r="J564" s="68">
        <v>1.33</v>
      </c>
      <c r="K564" s="68">
        <v>0</v>
      </c>
      <c r="L564" s="68">
        <v>0</v>
      </c>
      <c r="M564" s="68">
        <v>0.11</v>
      </c>
      <c r="N564" s="68">
        <v>-0.09</v>
      </c>
      <c r="O564" s="68">
        <v>-0.21</v>
      </c>
      <c r="P564" s="68">
        <v>0</v>
      </c>
      <c r="R564" s="68">
        <v>0.33</v>
      </c>
      <c r="S564" s="68">
        <v>0.3</v>
      </c>
      <c r="T564" s="68">
        <v>0.23</v>
      </c>
      <c r="U564" s="68">
        <v>44.87</v>
      </c>
      <c r="V564" s="68">
        <v>1137.0999999999999</v>
      </c>
      <c r="X564" s="68">
        <f t="shared" si="8"/>
        <v>1.6600000000000001</v>
      </c>
    </row>
    <row r="565" spans="1:24" x14ac:dyDescent="0.25">
      <c r="A565" s="68" t="s">
        <v>104</v>
      </c>
      <c r="B565" s="68">
        <v>4002</v>
      </c>
      <c r="C565" s="59">
        <v>43458</v>
      </c>
      <c r="D565" s="68">
        <v>7</v>
      </c>
      <c r="E565" s="68" t="s">
        <v>105</v>
      </c>
      <c r="F565" s="68">
        <v>13.08</v>
      </c>
      <c r="G565" s="68">
        <v>12.22</v>
      </c>
      <c r="H565" s="68">
        <v>0.31</v>
      </c>
      <c r="I565" s="68">
        <v>0.02</v>
      </c>
      <c r="J565" s="68">
        <v>0.74</v>
      </c>
      <c r="K565" s="68">
        <v>0</v>
      </c>
      <c r="L565" s="68">
        <v>0</v>
      </c>
      <c r="M565" s="68">
        <v>0.02</v>
      </c>
      <c r="N565" s="68">
        <v>0.05</v>
      </c>
      <c r="O565" s="68">
        <v>-0.21</v>
      </c>
      <c r="P565" s="68">
        <v>0</v>
      </c>
      <c r="R565" s="68">
        <v>0.33</v>
      </c>
      <c r="S565" s="68">
        <v>0.3</v>
      </c>
      <c r="T565" s="68">
        <v>0.23</v>
      </c>
      <c r="U565" s="68">
        <v>27.09</v>
      </c>
      <c r="V565" s="68">
        <v>1228.4749999999999</v>
      </c>
      <c r="X565" s="68">
        <f t="shared" si="8"/>
        <v>1.07</v>
      </c>
    </row>
    <row r="566" spans="1:24" x14ac:dyDescent="0.25">
      <c r="A566" s="68" t="s">
        <v>104</v>
      </c>
      <c r="B566" s="68">
        <v>4002</v>
      </c>
      <c r="C566" s="59">
        <v>43458</v>
      </c>
      <c r="D566" s="68">
        <v>8</v>
      </c>
      <c r="E566" s="68" t="s">
        <v>106</v>
      </c>
      <c r="F566" s="68">
        <v>36.4</v>
      </c>
      <c r="G566" s="68">
        <v>12.22</v>
      </c>
      <c r="H566" s="68">
        <v>0.31</v>
      </c>
      <c r="I566" s="68">
        <v>0.02</v>
      </c>
      <c r="J566" s="68">
        <v>0.64</v>
      </c>
      <c r="K566" s="68">
        <v>0.49</v>
      </c>
      <c r="L566" s="68">
        <v>0.04</v>
      </c>
      <c r="M566" s="68">
        <v>0.01</v>
      </c>
      <c r="N566" s="68">
        <v>-0.17</v>
      </c>
      <c r="O566" s="68">
        <v>-0.21</v>
      </c>
      <c r="P566" s="68">
        <v>0</v>
      </c>
      <c r="R566" s="68">
        <v>0.33</v>
      </c>
      <c r="S566" s="68">
        <v>0.3</v>
      </c>
      <c r="T566" s="68">
        <v>0.23</v>
      </c>
      <c r="U566" s="68">
        <v>50.61</v>
      </c>
      <c r="V566" s="68">
        <v>1326.77</v>
      </c>
      <c r="X566" s="68">
        <f t="shared" si="8"/>
        <v>1.5</v>
      </c>
    </row>
    <row r="567" spans="1:24" x14ac:dyDescent="0.25">
      <c r="A567" s="68" t="s">
        <v>104</v>
      </c>
      <c r="B567" s="68">
        <v>4002</v>
      </c>
      <c r="C567" s="59">
        <v>43458</v>
      </c>
      <c r="D567" s="68">
        <v>9</v>
      </c>
      <c r="E567" s="68" t="s">
        <v>106</v>
      </c>
      <c r="F567" s="68">
        <v>42.13</v>
      </c>
      <c r="G567" s="68">
        <v>12.22</v>
      </c>
      <c r="H567" s="68">
        <v>0.31</v>
      </c>
      <c r="I567" s="68">
        <v>0.02</v>
      </c>
      <c r="J567" s="68">
        <v>0.21</v>
      </c>
      <c r="K567" s="68">
        <v>0.46</v>
      </c>
      <c r="L567" s="68">
        <v>0.04</v>
      </c>
      <c r="M567" s="68">
        <v>-0.03</v>
      </c>
      <c r="N567" s="68">
        <v>-7.0000000000000007E-2</v>
      </c>
      <c r="O567" s="68">
        <v>-0.21</v>
      </c>
      <c r="P567" s="68">
        <v>0</v>
      </c>
      <c r="R567" s="68">
        <v>0.33</v>
      </c>
      <c r="S567" s="68">
        <v>0.3</v>
      </c>
      <c r="T567" s="68">
        <v>0.23</v>
      </c>
      <c r="U567" s="68">
        <v>55.94</v>
      </c>
      <c r="V567" s="68">
        <v>1404.414</v>
      </c>
      <c r="X567" s="68">
        <f t="shared" si="8"/>
        <v>1.04</v>
      </c>
    </row>
    <row r="568" spans="1:24" x14ac:dyDescent="0.25">
      <c r="A568" s="68" t="s">
        <v>104</v>
      </c>
      <c r="B568" s="68">
        <v>4002</v>
      </c>
      <c r="C568" s="59">
        <v>43458</v>
      </c>
      <c r="D568" s="68">
        <v>10</v>
      </c>
      <c r="E568" s="68" t="s">
        <v>106</v>
      </c>
      <c r="F568" s="68">
        <v>54.13</v>
      </c>
      <c r="G568" s="68">
        <v>12.22</v>
      </c>
      <c r="H568" s="68">
        <v>0.31</v>
      </c>
      <c r="I568" s="68">
        <v>0.02</v>
      </c>
      <c r="J568" s="68">
        <v>0.25</v>
      </c>
      <c r="K568" s="68">
        <v>0.45</v>
      </c>
      <c r="L568" s="68">
        <v>0.06</v>
      </c>
      <c r="M568" s="68">
        <v>-0.11</v>
      </c>
      <c r="N568" s="68">
        <v>-0.05</v>
      </c>
      <c r="O568" s="68">
        <v>-0.21</v>
      </c>
      <c r="P568" s="68">
        <v>0</v>
      </c>
      <c r="R568" s="68">
        <v>0.33</v>
      </c>
      <c r="S568" s="68">
        <v>0.3</v>
      </c>
      <c r="T568" s="68">
        <v>0.23</v>
      </c>
      <c r="U568" s="68">
        <v>67.930000000000007</v>
      </c>
      <c r="V568" s="68">
        <v>1444.231</v>
      </c>
      <c r="X568" s="68">
        <f t="shared" si="8"/>
        <v>1.0900000000000001</v>
      </c>
    </row>
    <row r="569" spans="1:24" x14ac:dyDescent="0.25">
      <c r="A569" s="68" t="s">
        <v>104</v>
      </c>
      <c r="B569" s="68">
        <v>4002</v>
      </c>
      <c r="C569" s="59">
        <v>43458</v>
      </c>
      <c r="D569" s="68">
        <v>11</v>
      </c>
      <c r="E569" s="68" t="s">
        <v>106</v>
      </c>
      <c r="F569" s="68">
        <v>55.35</v>
      </c>
      <c r="G569" s="68">
        <v>12.22</v>
      </c>
      <c r="H569" s="68">
        <v>0.31</v>
      </c>
      <c r="I569" s="68">
        <v>0.02</v>
      </c>
      <c r="J569" s="68">
        <v>0.21</v>
      </c>
      <c r="K569" s="68">
        <v>0.45</v>
      </c>
      <c r="L569" s="68">
        <v>0.11</v>
      </c>
      <c r="M569" s="68">
        <v>-0.09</v>
      </c>
      <c r="N569" s="68">
        <v>-0.28000000000000003</v>
      </c>
      <c r="O569" s="68">
        <v>-0.21</v>
      </c>
      <c r="P569" s="68">
        <v>0</v>
      </c>
      <c r="R569" s="68">
        <v>0.33</v>
      </c>
      <c r="S569" s="68">
        <v>0.3</v>
      </c>
      <c r="T569" s="68">
        <v>0.23</v>
      </c>
      <c r="U569" s="68">
        <v>68.95</v>
      </c>
      <c r="V569" s="68">
        <v>1440.98</v>
      </c>
      <c r="X569" s="68">
        <f t="shared" si="8"/>
        <v>1.1000000000000001</v>
      </c>
    </row>
    <row r="570" spans="1:24" x14ac:dyDescent="0.25">
      <c r="A570" s="68" t="s">
        <v>104</v>
      </c>
      <c r="B570" s="68">
        <v>4002</v>
      </c>
      <c r="C570" s="59">
        <v>43458</v>
      </c>
      <c r="D570" s="68">
        <v>12</v>
      </c>
      <c r="E570" s="68" t="s">
        <v>106</v>
      </c>
      <c r="F570" s="68">
        <v>39.450000000000003</v>
      </c>
      <c r="G570" s="68">
        <v>12.22</v>
      </c>
      <c r="H570" s="68">
        <v>0.31</v>
      </c>
      <c r="I570" s="68">
        <v>0.02</v>
      </c>
      <c r="J570" s="68">
        <v>0.1</v>
      </c>
      <c r="K570" s="68">
        <v>0.44</v>
      </c>
      <c r="L570" s="68">
        <v>0</v>
      </c>
      <c r="M570" s="68">
        <v>-0.03</v>
      </c>
      <c r="N570" s="68">
        <v>-0.2</v>
      </c>
      <c r="O570" s="68">
        <v>-0.21</v>
      </c>
      <c r="P570" s="68">
        <v>0</v>
      </c>
      <c r="R570" s="68">
        <v>0.33</v>
      </c>
      <c r="S570" s="68">
        <v>0.3</v>
      </c>
      <c r="T570" s="68">
        <v>0.23</v>
      </c>
      <c r="U570" s="68">
        <v>52.96</v>
      </c>
      <c r="V570" s="68">
        <v>1437.02</v>
      </c>
      <c r="X570" s="68">
        <f t="shared" si="8"/>
        <v>0.87000000000000011</v>
      </c>
    </row>
    <row r="571" spans="1:24" x14ac:dyDescent="0.25">
      <c r="A571" s="68" t="s">
        <v>104</v>
      </c>
      <c r="B571" s="68">
        <v>4002</v>
      </c>
      <c r="C571" s="59">
        <v>43458</v>
      </c>
      <c r="D571" s="68">
        <v>13</v>
      </c>
      <c r="E571" s="68" t="s">
        <v>106</v>
      </c>
      <c r="F571" s="68">
        <v>36.28</v>
      </c>
      <c r="G571" s="68">
        <v>12.22</v>
      </c>
      <c r="H571" s="68">
        <v>0.31</v>
      </c>
      <c r="I571" s="68">
        <v>0.02</v>
      </c>
      <c r="J571" s="68">
        <v>0.1</v>
      </c>
      <c r="K571" s="68">
        <v>0.45</v>
      </c>
      <c r="L571" s="68">
        <v>0</v>
      </c>
      <c r="M571" s="68">
        <v>-0.02</v>
      </c>
      <c r="N571" s="68">
        <v>-0.21</v>
      </c>
      <c r="O571" s="68">
        <v>-0.21</v>
      </c>
      <c r="P571" s="68">
        <v>0</v>
      </c>
      <c r="R571" s="68">
        <v>0.33</v>
      </c>
      <c r="S571" s="68">
        <v>0.3</v>
      </c>
      <c r="T571" s="68">
        <v>0.23</v>
      </c>
      <c r="U571" s="68">
        <v>49.8</v>
      </c>
      <c r="V571" s="68">
        <v>1412.8019999999999</v>
      </c>
      <c r="X571" s="68">
        <f t="shared" si="8"/>
        <v>0.88000000000000012</v>
      </c>
    </row>
    <row r="572" spans="1:24" x14ac:dyDescent="0.25">
      <c r="A572" s="68" t="s">
        <v>104</v>
      </c>
      <c r="B572" s="68">
        <v>4002</v>
      </c>
      <c r="C572" s="59">
        <v>43458</v>
      </c>
      <c r="D572" s="68">
        <v>14</v>
      </c>
      <c r="E572" s="68" t="s">
        <v>106</v>
      </c>
      <c r="F572" s="68">
        <v>34.17</v>
      </c>
      <c r="G572" s="68">
        <v>12.22</v>
      </c>
      <c r="H572" s="68">
        <v>0.31</v>
      </c>
      <c r="I572" s="68">
        <v>0.02</v>
      </c>
      <c r="J572" s="68">
        <v>0.11</v>
      </c>
      <c r="K572" s="68">
        <v>0.45</v>
      </c>
      <c r="L572" s="68">
        <v>0</v>
      </c>
      <c r="M572" s="68">
        <v>-0.04</v>
      </c>
      <c r="N572" s="68">
        <v>-0.19</v>
      </c>
      <c r="O572" s="68">
        <v>-0.21</v>
      </c>
      <c r="P572" s="68">
        <v>0</v>
      </c>
      <c r="R572" s="68">
        <v>0.33</v>
      </c>
      <c r="S572" s="68">
        <v>0.3</v>
      </c>
      <c r="T572" s="68">
        <v>0.23</v>
      </c>
      <c r="U572" s="68">
        <v>47.7</v>
      </c>
      <c r="V572" s="68">
        <v>1401.9880000000001</v>
      </c>
      <c r="X572" s="68">
        <f t="shared" si="8"/>
        <v>0.89</v>
      </c>
    </row>
    <row r="573" spans="1:24" x14ac:dyDescent="0.25">
      <c r="A573" s="68" t="s">
        <v>104</v>
      </c>
      <c r="B573" s="68">
        <v>4002</v>
      </c>
      <c r="C573" s="59">
        <v>43458</v>
      </c>
      <c r="D573" s="68">
        <v>15</v>
      </c>
      <c r="E573" s="68" t="s">
        <v>106</v>
      </c>
      <c r="F573" s="68">
        <v>32.78</v>
      </c>
      <c r="G573" s="68">
        <v>12.22</v>
      </c>
      <c r="H573" s="68">
        <v>0.31</v>
      </c>
      <c r="I573" s="68">
        <v>0.02</v>
      </c>
      <c r="J573" s="68">
        <v>0.13</v>
      </c>
      <c r="K573" s="68">
        <v>0.45</v>
      </c>
      <c r="L573" s="68">
        <v>0</v>
      </c>
      <c r="M573" s="68">
        <v>-0.02</v>
      </c>
      <c r="N573" s="68">
        <v>-0.21</v>
      </c>
      <c r="O573" s="68">
        <v>-0.21</v>
      </c>
      <c r="P573" s="68">
        <v>0</v>
      </c>
      <c r="R573" s="68">
        <v>0.33</v>
      </c>
      <c r="S573" s="68">
        <v>0.3</v>
      </c>
      <c r="T573" s="68">
        <v>0.23</v>
      </c>
      <c r="U573" s="68">
        <v>46.33</v>
      </c>
      <c r="V573" s="68">
        <v>1409.318</v>
      </c>
      <c r="X573" s="68">
        <f t="shared" si="8"/>
        <v>0.91</v>
      </c>
    </row>
    <row r="574" spans="1:24" x14ac:dyDescent="0.25">
      <c r="A574" s="68" t="s">
        <v>104</v>
      </c>
      <c r="B574" s="68">
        <v>4002</v>
      </c>
      <c r="C574" s="59">
        <v>43458</v>
      </c>
      <c r="D574" s="68">
        <v>16</v>
      </c>
      <c r="E574" s="68" t="s">
        <v>106</v>
      </c>
      <c r="F574" s="68">
        <v>36.54</v>
      </c>
      <c r="G574" s="68">
        <v>12.22</v>
      </c>
      <c r="H574" s="68">
        <v>0.31</v>
      </c>
      <c r="I574" s="68">
        <v>0.02</v>
      </c>
      <c r="J574" s="68">
        <v>0.15</v>
      </c>
      <c r="K574" s="68">
        <v>0.44</v>
      </c>
      <c r="L574" s="68">
        <v>0</v>
      </c>
      <c r="M574" s="68">
        <v>0</v>
      </c>
      <c r="N574" s="68">
        <v>-0.18</v>
      </c>
      <c r="O574" s="68">
        <v>-0.21</v>
      </c>
      <c r="P574" s="68">
        <v>0</v>
      </c>
      <c r="R574" s="68">
        <v>0.33</v>
      </c>
      <c r="S574" s="68">
        <v>0.3</v>
      </c>
      <c r="T574" s="68">
        <v>0.23</v>
      </c>
      <c r="U574" s="68">
        <v>50.15</v>
      </c>
      <c r="V574" s="68">
        <v>1421.193</v>
      </c>
      <c r="X574" s="68">
        <f t="shared" si="8"/>
        <v>0.91999999999999993</v>
      </c>
    </row>
    <row r="575" spans="1:24" x14ac:dyDescent="0.25">
      <c r="A575" s="68" t="s">
        <v>104</v>
      </c>
      <c r="B575" s="68">
        <v>4002</v>
      </c>
      <c r="C575" s="59">
        <v>43458</v>
      </c>
      <c r="D575" s="68">
        <v>17</v>
      </c>
      <c r="E575" s="68" t="s">
        <v>106</v>
      </c>
      <c r="F575" s="68">
        <v>44.86</v>
      </c>
      <c r="G575" s="68">
        <v>12.22</v>
      </c>
      <c r="H575" s="68">
        <v>0.31</v>
      </c>
      <c r="I575" s="68">
        <v>0.02</v>
      </c>
      <c r="J575" s="68">
        <v>0.16</v>
      </c>
      <c r="K575" s="68">
        <v>0.43</v>
      </c>
      <c r="L575" s="68">
        <v>0.01</v>
      </c>
      <c r="M575" s="68">
        <v>0.02</v>
      </c>
      <c r="N575" s="68">
        <v>-0.21</v>
      </c>
      <c r="O575" s="68">
        <v>-0.21</v>
      </c>
      <c r="P575" s="68">
        <v>0</v>
      </c>
      <c r="R575" s="68">
        <v>0.33</v>
      </c>
      <c r="S575" s="68">
        <v>0.3</v>
      </c>
      <c r="T575" s="68">
        <v>0.23</v>
      </c>
      <c r="U575" s="68">
        <v>58.47</v>
      </c>
      <c r="V575" s="68">
        <v>1483.998</v>
      </c>
      <c r="X575" s="68">
        <f t="shared" si="8"/>
        <v>0.92999999999999994</v>
      </c>
    </row>
    <row r="576" spans="1:24" x14ac:dyDescent="0.25">
      <c r="A576" s="68" t="s">
        <v>104</v>
      </c>
      <c r="B576" s="68">
        <v>4002</v>
      </c>
      <c r="C576" s="59">
        <v>43458</v>
      </c>
      <c r="D576" s="68">
        <v>18</v>
      </c>
      <c r="E576" s="68" t="s">
        <v>106</v>
      </c>
      <c r="F576" s="68">
        <v>34.869999999999997</v>
      </c>
      <c r="G576" s="68">
        <v>12.22</v>
      </c>
      <c r="H576" s="68">
        <v>0.31</v>
      </c>
      <c r="I576" s="68">
        <v>0.02</v>
      </c>
      <c r="J576" s="68">
        <v>0.12</v>
      </c>
      <c r="K576" s="68">
        <v>0.42</v>
      </c>
      <c r="L576" s="68">
        <v>0</v>
      </c>
      <c r="M576" s="68">
        <v>0</v>
      </c>
      <c r="N576" s="68">
        <v>-0.33</v>
      </c>
      <c r="O576" s="68">
        <v>-0.21</v>
      </c>
      <c r="P576" s="68">
        <v>0</v>
      </c>
      <c r="R576" s="68">
        <v>0.33</v>
      </c>
      <c r="S576" s="68">
        <v>0.3</v>
      </c>
      <c r="T576" s="68">
        <v>0.23</v>
      </c>
      <c r="U576" s="68">
        <v>48.28</v>
      </c>
      <c r="V576" s="68">
        <v>1491.326</v>
      </c>
      <c r="X576" s="68">
        <f t="shared" si="8"/>
        <v>0.87</v>
      </c>
    </row>
    <row r="577" spans="1:24" x14ac:dyDescent="0.25">
      <c r="A577" s="68" t="s">
        <v>104</v>
      </c>
      <c r="B577" s="68">
        <v>4002</v>
      </c>
      <c r="C577" s="59">
        <v>43458</v>
      </c>
      <c r="D577" s="68">
        <v>19</v>
      </c>
      <c r="E577" s="68" t="s">
        <v>106</v>
      </c>
      <c r="F577" s="68">
        <v>32.72</v>
      </c>
      <c r="G577" s="68">
        <v>12.22</v>
      </c>
      <c r="H577" s="68">
        <v>0.31</v>
      </c>
      <c r="I577" s="68">
        <v>0.02</v>
      </c>
      <c r="J577" s="68">
        <v>0.13</v>
      </c>
      <c r="K577" s="68">
        <v>0.44</v>
      </c>
      <c r="L577" s="68">
        <v>0</v>
      </c>
      <c r="M577" s="68">
        <v>0.03</v>
      </c>
      <c r="N577" s="68">
        <v>-0.24</v>
      </c>
      <c r="O577" s="68">
        <v>-0.21</v>
      </c>
      <c r="P577" s="68">
        <v>0</v>
      </c>
      <c r="R577" s="68">
        <v>0.33</v>
      </c>
      <c r="S577" s="68">
        <v>0.3</v>
      </c>
      <c r="T577" s="68">
        <v>0.23</v>
      </c>
      <c r="U577" s="68">
        <v>46.28</v>
      </c>
      <c r="V577" s="68">
        <v>1429.354</v>
      </c>
      <c r="X577" s="68">
        <f t="shared" si="8"/>
        <v>0.9</v>
      </c>
    </row>
    <row r="578" spans="1:24" x14ac:dyDescent="0.25">
      <c r="A578" s="68" t="s">
        <v>104</v>
      </c>
      <c r="B578" s="68">
        <v>4002</v>
      </c>
      <c r="C578" s="59">
        <v>43458</v>
      </c>
      <c r="D578" s="68">
        <v>20</v>
      </c>
      <c r="E578" s="68" t="s">
        <v>106</v>
      </c>
      <c r="F578" s="68">
        <v>29.36</v>
      </c>
      <c r="G578" s="68">
        <v>12.22</v>
      </c>
      <c r="H578" s="68">
        <v>0.31</v>
      </c>
      <c r="I578" s="68">
        <v>0.02</v>
      </c>
      <c r="J578" s="68">
        <v>0.13</v>
      </c>
      <c r="K578" s="68">
        <v>0.46</v>
      </c>
      <c r="L578" s="68">
        <v>0</v>
      </c>
      <c r="M578" s="68">
        <v>0.01</v>
      </c>
      <c r="N578" s="68">
        <v>-0.2</v>
      </c>
      <c r="O578" s="68">
        <v>-0.21</v>
      </c>
      <c r="P578" s="68">
        <v>0</v>
      </c>
      <c r="R578" s="68">
        <v>0.33</v>
      </c>
      <c r="S578" s="68">
        <v>0.3</v>
      </c>
      <c r="T578" s="68">
        <v>0.23</v>
      </c>
      <c r="U578" s="68">
        <v>42.96</v>
      </c>
      <c r="V578" s="68">
        <v>1371.076</v>
      </c>
      <c r="X578" s="68">
        <f t="shared" si="8"/>
        <v>0.92</v>
      </c>
    </row>
    <row r="579" spans="1:24" x14ac:dyDescent="0.25">
      <c r="A579" s="68" t="s">
        <v>104</v>
      </c>
      <c r="B579" s="68">
        <v>4002</v>
      </c>
      <c r="C579" s="59">
        <v>43458</v>
      </c>
      <c r="D579" s="68">
        <v>21</v>
      </c>
      <c r="E579" s="68" t="s">
        <v>106</v>
      </c>
      <c r="F579" s="68">
        <v>25.33</v>
      </c>
      <c r="G579" s="68">
        <v>12.22</v>
      </c>
      <c r="H579" s="68">
        <v>0.31</v>
      </c>
      <c r="I579" s="68">
        <v>0.02</v>
      </c>
      <c r="J579" s="68">
        <v>0.1</v>
      </c>
      <c r="K579" s="68">
        <v>0.47</v>
      </c>
      <c r="L579" s="68">
        <v>0</v>
      </c>
      <c r="M579" s="68">
        <v>0.02</v>
      </c>
      <c r="N579" s="68">
        <v>-0.19</v>
      </c>
      <c r="O579" s="68">
        <v>-0.21</v>
      </c>
      <c r="P579" s="68">
        <v>0</v>
      </c>
      <c r="R579" s="68">
        <v>0.33</v>
      </c>
      <c r="S579" s="68">
        <v>0.3</v>
      </c>
      <c r="T579" s="68">
        <v>0.23</v>
      </c>
      <c r="U579" s="68">
        <v>38.93</v>
      </c>
      <c r="V579" s="68">
        <v>1337.634</v>
      </c>
      <c r="X579" s="68">
        <f t="shared" si="8"/>
        <v>0.9</v>
      </c>
    </row>
    <row r="580" spans="1:24" x14ac:dyDescent="0.25">
      <c r="A580" s="68" t="s">
        <v>104</v>
      </c>
      <c r="B580" s="68">
        <v>4002</v>
      </c>
      <c r="C580" s="59">
        <v>43458</v>
      </c>
      <c r="D580" s="68">
        <v>22</v>
      </c>
      <c r="E580" s="68" t="s">
        <v>106</v>
      </c>
      <c r="F580" s="68">
        <v>25</v>
      </c>
      <c r="G580" s="68">
        <v>12.22</v>
      </c>
      <c r="H580" s="68">
        <v>0.31</v>
      </c>
      <c r="I580" s="68">
        <v>0.02</v>
      </c>
      <c r="J580" s="68">
        <v>0.13</v>
      </c>
      <c r="K580" s="68">
        <v>0.49</v>
      </c>
      <c r="L580" s="68">
        <v>0</v>
      </c>
      <c r="M580" s="68">
        <v>0</v>
      </c>
      <c r="N580" s="68">
        <v>-0.15</v>
      </c>
      <c r="O580" s="68">
        <v>-0.21</v>
      </c>
      <c r="P580" s="68">
        <v>0</v>
      </c>
      <c r="R580" s="68">
        <v>0.33</v>
      </c>
      <c r="S580" s="68">
        <v>0.3</v>
      </c>
      <c r="T580" s="68">
        <v>0.23</v>
      </c>
      <c r="U580" s="68">
        <v>38.67</v>
      </c>
      <c r="V580" s="68">
        <v>1296.02</v>
      </c>
      <c r="X580" s="68">
        <f t="shared" si="8"/>
        <v>0.95</v>
      </c>
    </row>
    <row r="581" spans="1:24" x14ac:dyDescent="0.25">
      <c r="A581" s="68" t="s">
        <v>104</v>
      </c>
      <c r="B581" s="68">
        <v>4002</v>
      </c>
      <c r="C581" s="59">
        <v>43458</v>
      </c>
      <c r="D581" s="68">
        <v>23</v>
      </c>
      <c r="E581" s="68" t="s">
        <v>106</v>
      </c>
      <c r="F581" s="68">
        <v>23.61</v>
      </c>
      <c r="G581" s="68">
        <v>12.22</v>
      </c>
      <c r="H581" s="68">
        <v>0.31</v>
      </c>
      <c r="I581" s="68">
        <v>0.02</v>
      </c>
      <c r="J581" s="68">
        <v>0.78</v>
      </c>
      <c r="K581" s="68">
        <v>0.51</v>
      </c>
      <c r="L581" s="68">
        <v>0</v>
      </c>
      <c r="M581" s="68">
        <v>-0.03</v>
      </c>
      <c r="N581" s="68">
        <v>-0.08</v>
      </c>
      <c r="O581" s="68">
        <v>-0.21</v>
      </c>
      <c r="P581" s="68">
        <v>0</v>
      </c>
      <c r="R581" s="68">
        <v>0.33</v>
      </c>
      <c r="S581" s="68">
        <v>0.3</v>
      </c>
      <c r="T581" s="68">
        <v>0.23</v>
      </c>
      <c r="U581" s="68">
        <v>37.99</v>
      </c>
      <c r="V581" s="68">
        <v>1228.4079999999999</v>
      </c>
      <c r="X581" s="68">
        <f t="shared" si="8"/>
        <v>1.62</v>
      </c>
    </row>
    <row r="582" spans="1:24" x14ac:dyDescent="0.25">
      <c r="A582" s="68" t="s">
        <v>104</v>
      </c>
      <c r="B582" s="68">
        <v>4002</v>
      </c>
      <c r="C582" s="59">
        <v>43458</v>
      </c>
      <c r="D582" s="68">
        <v>24</v>
      </c>
      <c r="E582" s="68" t="s">
        <v>105</v>
      </c>
      <c r="F582" s="68">
        <v>25.48</v>
      </c>
      <c r="G582" s="68">
        <v>12.22</v>
      </c>
      <c r="H582" s="68">
        <v>0.31</v>
      </c>
      <c r="I582" s="68">
        <v>0.02</v>
      </c>
      <c r="J582" s="68">
        <v>0.56000000000000005</v>
      </c>
      <c r="K582" s="68">
        <v>0</v>
      </c>
      <c r="L582" s="68">
        <v>0</v>
      </c>
      <c r="M582" s="68">
        <v>-7.0000000000000007E-2</v>
      </c>
      <c r="N582" s="68">
        <v>-0.15</v>
      </c>
      <c r="O582" s="68">
        <v>-0.21</v>
      </c>
      <c r="P582" s="68">
        <v>0</v>
      </c>
      <c r="R582" s="68">
        <v>0.33</v>
      </c>
      <c r="S582" s="68">
        <v>0.3</v>
      </c>
      <c r="T582" s="68">
        <v>0.23</v>
      </c>
      <c r="U582" s="68">
        <v>39.020000000000003</v>
      </c>
      <c r="V582" s="68">
        <v>1147.345</v>
      </c>
      <c r="X582" s="68">
        <f t="shared" si="8"/>
        <v>0.89000000000000012</v>
      </c>
    </row>
    <row r="583" spans="1:24" x14ac:dyDescent="0.25">
      <c r="A583" s="68" t="s">
        <v>104</v>
      </c>
      <c r="B583" s="68">
        <v>4002</v>
      </c>
      <c r="C583" s="59">
        <v>43459</v>
      </c>
      <c r="D583" s="68">
        <v>1</v>
      </c>
      <c r="E583" s="68" t="s">
        <v>105</v>
      </c>
      <c r="F583" s="68">
        <v>29.33</v>
      </c>
      <c r="G583" s="68">
        <v>12.22</v>
      </c>
      <c r="H583" s="68">
        <v>0.23</v>
      </c>
      <c r="I583" s="68">
        <v>7.0000000000000007E-2</v>
      </c>
      <c r="J583" s="68">
        <v>0.76</v>
      </c>
      <c r="K583" s="68">
        <v>0</v>
      </c>
      <c r="L583" s="68">
        <v>0.08</v>
      </c>
      <c r="M583" s="68">
        <v>0.04</v>
      </c>
      <c r="N583" s="68">
        <v>-0.13</v>
      </c>
      <c r="O583" s="68">
        <v>-0.21</v>
      </c>
      <c r="P583" s="68">
        <v>0</v>
      </c>
      <c r="R583" s="68">
        <v>0.33</v>
      </c>
      <c r="S583" s="68">
        <v>0.3</v>
      </c>
      <c r="T583" s="68">
        <v>0.23</v>
      </c>
      <c r="U583" s="68">
        <v>43.25</v>
      </c>
      <c r="V583" s="68">
        <v>1077.1189999999999</v>
      </c>
      <c r="X583" s="68">
        <f t="shared" si="8"/>
        <v>1.1400000000000001</v>
      </c>
    </row>
    <row r="584" spans="1:24" x14ac:dyDescent="0.25">
      <c r="A584" s="68" t="s">
        <v>104</v>
      </c>
      <c r="B584" s="68">
        <v>4002</v>
      </c>
      <c r="C584" s="59">
        <v>43459</v>
      </c>
      <c r="D584" s="68">
        <v>2</v>
      </c>
      <c r="E584" s="68" t="s">
        <v>105</v>
      </c>
      <c r="F584" s="68">
        <v>24.71</v>
      </c>
      <c r="G584" s="68">
        <v>12.22</v>
      </c>
      <c r="H584" s="68">
        <v>0.23</v>
      </c>
      <c r="I584" s="68">
        <v>7.0000000000000007E-2</v>
      </c>
      <c r="J584" s="68">
        <v>0.25</v>
      </c>
      <c r="K584" s="68">
        <v>0</v>
      </c>
      <c r="L584" s="68">
        <v>0</v>
      </c>
      <c r="M584" s="68">
        <v>0.02</v>
      </c>
      <c r="N584" s="68">
        <v>-0.12</v>
      </c>
      <c r="O584" s="68">
        <v>-0.21</v>
      </c>
      <c r="P584" s="68">
        <v>0</v>
      </c>
      <c r="R584" s="68">
        <v>0.33</v>
      </c>
      <c r="S584" s="68">
        <v>0.3</v>
      </c>
      <c r="T584" s="68">
        <v>0.23</v>
      </c>
      <c r="U584" s="68">
        <v>38.03</v>
      </c>
      <c r="V584" s="68">
        <v>1037.415</v>
      </c>
      <c r="X584" s="68">
        <f t="shared" ref="X584:X647" si="9">H584+I584+J584+K584+L584+P584+Q584</f>
        <v>0.55000000000000004</v>
      </c>
    </row>
    <row r="585" spans="1:24" x14ac:dyDescent="0.25">
      <c r="A585" s="68" t="s">
        <v>104</v>
      </c>
      <c r="B585" s="68">
        <v>4002</v>
      </c>
      <c r="C585" s="59">
        <v>43459</v>
      </c>
      <c r="D585" s="68">
        <v>3</v>
      </c>
      <c r="E585" s="68" t="s">
        <v>105</v>
      </c>
      <c r="F585" s="68">
        <v>24.82</v>
      </c>
      <c r="G585" s="68">
        <v>12.22</v>
      </c>
      <c r="H585" s="68">
        <v>0.23</v>
      </c>
      <c r="I585" s="68">
        <v>7.0000000000000007E-2</v>
      </c>
      <c r="J585" s="68">
        <v>0.1</v>
      </c>
      <c r="K585" s="68">
        <v>0</v>
      </c>
      <c r="L585" s="68">
        <v>0</v>
      </c>
      <c r="M585" s="68">
        <v>0.04</v>
      </c>
      <c r="N585" s="68">
        <v>-0.12</v>
      </c>
      <c r="O585" s="68">
        <v>-0.21</v>
      </c>
      <c r="P585" s="68">
        <v>0</v>
      </c>
      <c r="R585" s="68">
        <v>0.33</v>
      </c>
      <c r="S585" s="68">
        <v>0.3</v>
      </c>
      <c r="T585" s="68">
        <v>0.23</v>
      </c>
      <c r="U585" s="68">
        <v>38.01</v>
      </c>
      <c r="V585" s="68">
        <v>1018.385</v>
      </c>
      <c r="X585" s="68">
        <f t="shared" si="9"/>
        <v>0.4</v>
      </c>
    </row>
    <row r="586" spans="1:24" x14ac:dyDescent="0.25">
      <c r="A586" s="68" t="s">
        <v>104</v>
      </c>
      <c r="B586" s="68">
        <v>4002</v>
      </c>
      <c r="C586" s="59">
        <v>43459</v>
      </c>
      <c r="D586" s="68">
        <v>4</v>
      </c>
      <c r="E586" s="68" t="s">
        <v>105</v>
      </c>
      <c r="F586" s="68">
        <v>15.05</v>
      </c>
      <c r="G586" s="68">
        <v>12.22</v>
      </c>
      <c r="H586" s="68">
        <v>0.23</v>
      </c>
      <c r="I586" s="68">
        <v>7.0000000000000007E-2</v>
      </c>
      <c r="J586" s="68">
        <v>0.21</v>
      </c>
      <c r="K586" s="68">
        <v>0</v>
      </c>
      <c r="L586" s="68">
        <v>0</v>
      </c>
      <c r="M586" s="68">
        <v>0.01</v>
      </c>
      <c r="N586" s="68">
        <v>-0.11</v>
      </c>
      <c r="O586" s="68">
        <v>-0.21</v>
      </c>
      <c r="P586" s="68">
        <v>0</v>
      </c>
      <c r="R586" s="68">
        <v>0.33</v>
      </c>
      <c r="S586" s="68">
        <v>0.3</v>
      </c>
      <c r="T586" s="68">
        <v>0.23</v>
      </c>
      <c r="U586" s="68">
        <v>28.33</v>
      </c>
      <c r="V586" s="68">
        <v>1016.492</v>
      </c>
      <c r="X586" s="68">
        <f t="shared" si="9"/>
        <v>0.51</v>
      </c>
    </row>
    <row r="587" spans="1:24" x14ac:dyDescent="0.25">
      <c r="A587" s="68" t="s">
        <v>104</v>
      </c>
      <c r="B587" s="68">
        <v>4002</v>
      </c>
      <c r="C587" s="59">
        <v>43459</v>
      </c>
      <c r="D587" s="68">
        <v>5</v>
      </c>
      <c r="E587" s="68" t="s">
        <v>105</v>
      </c>
      <c r="F587" s="68">
        <v>22.78</v>
      </c>
      <c r="G587" s="68">
        <v>12.22</v>
      </c>
      <c r="H587" s="68">
        <v>0.23</v>
      </c>
      <c r="I587" s="68">
        <v>7.0000000000000007E-2</v>
      </c>
      <c r="J587" s="68">
        <v>0.13</v>
      </c>
      <c r="K587" s="68">
        <v>0</v>
      </c>
      <c r="L587" s="68">
        <v>0</v>
      </c>
      <c r="M587" s="68">
        <v>0.01</v>
      </c>
      <c r="N587" s="68">
        <v>-0.11</v>
      </c>
      <c r="O587" s="68">
        <v>-0.21</v>
      </c>
      <c r="P587" s="68">
        <v>0</v>
      </c>
      <c r="R587" s="68">
        <v>0.33</v>
      </c>
      <c r="S587" s="68">
        <v>0.3</v>
      </c>
      <c r="T587" s="68">
        <v>0.23</v>
      </c>
      <c r="U587" s="68">
        <v>35.979999999999997</v>
      </c>
      <c r="V587" s="68">
        <v>1031.7239999999999</v>
      </c>
      <c r="X587" s="68">
        <f t="shared" si="9"/>
        <v>0.43000000000000005</v>
      </c>
    </row>
    <row r="588" spans="1:24" x14ac:dyDescent="0.25">
      <c r="A588" s="68" t="s">
        <v>104</v>
      </c>
      <c r="B588" s="68">
        <v>4002</v>
      </c>
      <c r="C588" s="59">
        <v>43459</v>
      </c>
      <c r="D588" s="68">
        <v>6</v>
      </c>
      <c r="E588" s="68" t="s">
        <v>105</v>
      </c>
      <c r="F588" s="68">
        <v>24.54</v>
      </c>
      <c r="G588" s="68">
        <v>12.22</v>
      </c>
      <c r="H588" s="68">
        <v>0.23</v>
      </c>
      <c r="I588" s="68">
        <v>7.0000000000000007E-2</v>
      </c>
      <c r="J588" s="68">
        <v>0.28000000000000003</v>
      </c>
      <c r="K588" s="68">
        <v>0</v>
      </c>
      <c r="L588" s="68">
        <v>0</v>
      </c>
      <c r="M588" s="68">
        <v>0.04</v>
      </c>
      <c r="N588" s="68">
        <v>-0.1</v>
      </c>
      <c r="O588" s="68">
        <v>-0.21</v>
      </c>
      <c r="P588" s="68">
        <v>0</v>
      </c>
      <c r="R588" s="68">
        <v>0.33</v>
      </c>
      <c r="S588" s="68">
        <v>0.3</v>
      </c>
      <c r="T588" s="68">
        <v>0.23</v>
      </c>
      <c r="U588" s="68">
        <v>37.93</v>
      </c>
      <c r="V588" s="68">
        <v>1077.9580000000001</v>
      </c>
      <c r="X588" s="68">
        <f t="shared" si="9"/>
        <v>0.58000000000000007</v>
      </c>
    </row>
    <row r="589" spans="1:24" x14ac:dyDescent="0.25">
      <c r="A589" s="68" t="s">
        <v>104</v>
      </c>
      <c r="B589" s="68">
        <v>4002</v>
      </c>
      <c r="C589" s="59">
        <v>43459</v>
      </c>
      <c r="D589" s="68">
        <v>7</v>
      </c>
      <c r="E589" s="68" t="s">
        <v>105</v>
      </c>
      <c r="F589" s="68">
        <v>24.72</v>
      </c>
      <c r="G589" s="68">
        <v>12.22</v>
      </c>
      <c r="H589" s="68">
        <v>0.23</v>
      </c>
      <c r="I589" s="68">
        <v>7.0000000000000007E-2</v>
      </c>
      <c r="J589" s="68">
        <v>0.28999999999999998</v>
      </c>
      <c r="K589" s="68">
        <v>0</v>
      </c>
      <c r="L589" s="68">
        <v>0</v>
      </c>
      <c r="M589" s="68">
        <v>0.01</v>
      </c>
      <c r="N589" s="68">
        <v>-0.11</v>
      </c>
      <c r="O589" s="68">
        <v>-0.21</v>
      </c>
      <c r="P589" s="68">
        <v>0</v>
      </c>
      <c r="R589" s="68">
        <v>0.33</v>
      </c>
      <c r="S589" s="68">
        <v>0.3</v>
      </c>
      <c r="T589" s="68">
        <v>0.23</v>
      </c>
      <c r="U589" s="68">
        <v>38.08</v>
      </c>
      <c r="V589" s="68">
        <v>1150.463</v>
      </c>
      <c r="X589" s="68">
        <f t="shared" si="9"/>
        <v>0.59000000000000008</v>
      </c>
    </row>
    <row r="590" spans="1:24" x14ac:dyDescent="0.25">
      <c r="A590" s="68" t="s">
        <v>104</v>
      </c>
      <c r="B590" s="68">
        <v>4002</v>
      </c>
      <c r="C590" s="59">
        <v>43459</v>
      </c>
      <c r="D590" s="68">
        <v>8</v>
      </c>
      <c r="E590" s="68" t="s">
        <v>105</v>
      </c>
      <c r="F590" s="68">
        <v>29.82</v>
      </c>
      <c r="G590" s="68">
        <v>12.22</v>
      </c>
      <c r="H590" s="68">
        <v>0.23</v>
      </c>
      <c r="I590" s="68">
        <v>7.0000000000000007E-2</v>
      </c>
      <c r="J590" s="68">
        <v>0.28999999999999998</v>
      </c>
      <c r="K590" s="68">
        <v>0</v>
      </c>
      <c r="L590" s="68">
        <v>0</v>
      </c>
      <c r="M590" s="68">
        <v>-0.01</v>
      </c>
      <c r="N590" s="68">
        <v>-0.12</v>
      </c>
      <c r="O590" s="68">
        <v>-0.21</v>
      </c>
      <c r="P590" s="68">
        <v>0</v>
      </c>
      <c r="R590" s="68">
        <v>0.33</v>
      </c>
      <c r="S590" s="68">
        <v>0.3</v>
      </c>
      <c r="T590" s="68">
        <v>0.23</v>
      </c>
      <c r="U590" s="68">
        <v>43.15</v>
      </c>
      <c r="V590" s="68">
        <v>1240.671</v>
      </c>
      <c r="X590" s="68">
        <f t="shared" si="9"/>
        <v>0.59000000000000008</v>
      </c>
    </row>
    <row r="591" spans="1:24" x14ac:dyDescent="0.25">
      <c r="A591" s="68" t="s">
        <v>104</v>
      </c>
      <c r="B591" s="68">
        <v>4002</v>
      </c>
      <c r="C591" s="59">
        <v>43459</v>
      </c>
      <c r="D591" s="68">
        <v>9</v>
      </c>
      <c r="E591" s="68" t="s">
        <v>105</v>
      </c>
      <c r="F591" s="68">
        <v>28.15</v>
      </c>
      <c r="G591" s="68">
        <v>12.22</v>
      </c>
      <c r="H591" s="68">
        <v>0.23</v>
      </c>
      <c r="I591" s="68">
        <v>7.0000000000000007E-2</v>
      </c>
      <c r="J591" s="68">
        <v>0.25</v>
      </c>
      <c r="K591" s="68">
        <v>0</v>
      </c>
      <c r="L591" s="68">
        <v>0</v>
      </c>
      <c r="M591" s="68">
        <v>-0.01</v>
      </c>
      <c r="N591" s="68">
        <v>-0.14000000000000001</v>
      </c>
      <c r="O591" s="68">
        <v>-0.21</v>
      </c>
      <c r="P591" s="68">
        <v>0</v>
      </c>
      <c r="R591" s="68">
        <v>0.33</v>
      </c>
      <c r="S591" s="68">
        <v>0.3</v>
      </c>
      <c r="T591" s="68">
        <v>0.23</v>
      </c>
      <c r="U591" s="68">
        <v>41.42</v>
      </c>
      <c r="V591" s="68">
        <v>1316.979</v>
      </c>
      <c r="X591" s="68">
        <f t="shared" si="9"/>
        <v>0.55000000000000004</v>
      </c>
    </row>
    <row r="592" spans="1:24" x14ac:dyDescent="0.25">
      <c r="A592" s="68" t="s">
        <v>104</v>
      </c>
      <c r="B592" s="68">
        <v>4002</v>
      </c>
      <c r="C592" s="59">
        <v>43459</v>
      </c>
      <c r="D592" s="68">
        <v>10</v>
      </c>
      <c r="E592" s="68" t="s">
        <v>105</v>
      </c>
      <c r="F592" s="68">
        <v>24.77</v>
      </c>
      <c r="G592" s="68">
        <v>12.22</v>
      </c>
      <c r="H592" s="68">
        <v>0.23</v>
      </c>
      <c r="I592" s="68">
        <v>7.0000000000000007E-2</v>
      </c>
      <c r="J592" s="68">
        <v>0.09</v>
      </c>
      <c r="K592" s="68">
        <v>0</v>
      </c>
      <c r="L592" s="68">
        <v>0</v>
      </c>
      <c r="M592" s="68">
        <v>0.03</v>
      </c>
      <c r="N592" s="68">
        <v>-0.13</v>
      </c>
      <c r="O592" s="68">
        <v>-0.21</v>
      </c>
      <c r="P592" s="68">
        <v>0</v>
      </c>
      <c r="R592" s="68">
        <v>0.33</v>
      </c>
      <c r="S592" s="68">
        <v>0.3</v>
      </c>
      <c r="T592" s="68">
        <v>0.23</v>
      </c>
      <c r="U592" s="68">
        <v>37.93</v>
      </c>
      <c r="V592" s="68">
        <v>1342.877</v>
      </c>
      <c r="X592" s="68">
        <f t="shared" si="9"/>
        <v>0.39</v>
      </c>
    </row>
    <row r="593" spans="1:24" x14ac:dyDescent="0.25">
      <c r="A593" s="68" t="s">
        <v>104</v>
      </c>
      <c r="B593" s="68">
        <v>4002</v>
      </c>
      <c r="C593" s="59">
        <v>43459</v>
      </c>
      <c r="D593" s="68">
        <v>11</v>
      </c>
      <c r="E593" s="68" t="s">
        <v>105</v>
      </c>
      <c r="F593" s="68">
        <v>23.95</v>
      </c>
      <c r="G593" s="68">
        <v>12.22</v>
      </c>
      <c r="H593" s="68">
        <v>0.23</v>
      </c>
      <c r="I593" s="68">
        <v>7.0000000000000007E-2</v>
      </c>
      <c r="J593" s="68">
        <v>0.09</v>
      </c>
      <c r="K593" s="68">
        <v>0</v>
      </c>
      <c r="L593" s="68">
        <v>0</v>
      </c>
      <c r="M593" s="68">
        <v>-0.01</v>
      </c>
      <c r="N593" s="68">
        <v>-0.2</v>
      </c>
      <c r="O593" s="68">
        <v>-0.21</v>
      </c>
      <c r="P593" s="68">
        <v>0</v>
      </c>
      <c r="R593" s="68">
        <v>0.33</v>
      </c>
      <c r="S593" s="68">
        <v>0.3</v>
      </c>
      <c r="T593" s="68">
        <v>0.23</v>
      </c>
      <c r="U593" s="68">
        <v>37</v>
      </c>
      <c r="V593" s="68">
        <v>1332.076</v>
      </c>
      <c r="X593" s="68">
        <f t="shared" si="9"/>
        <v>0.39</v>
      </c>
    </row>
    <row r="594" spans="1:24" x14ac:dyDescent="0.25">
      <c r="A594" s="68" t="s">
        <v>104</v>
      </c>
      <c r="B594" s="68">
        <v>4002</v>
      </c>
      <c r="C594" s="59">
        <v>43459</v>
      </c>
      <c r="D594" s="68">
        <v>12</v>
      </c>
      <c r="E594" s="68" t="s">
        <v>105</v>
      </c>
      <c r="F594" s="68">
        <v>23.55</v>
      </c>
      <c r="G594" s="68">
        <v>12.22</v>
      </c>
      <c r="H594" s="68">
        <v>0.23</v>
      </c>
      <c r="I594" s="68">
        <v>7.0000000000000007E-2</v>
      </c>
      <c r="J594" s="68">
        <v>0.09</v>
      </c>
      <c r="K594" s="68">
        <v>0</v>
      </c>
      <c r="L594" s="68">
        <v>0</v>
      </c>
      <c r="M594" s="68">
        <v>-0.02</v>
      </c>
      <c r="N594" s="68">
        <v>-0.19</v>
      </c>
      <c r="O594" s="68">
        <v>-0.21</v>
      </c>
      <c r="P594" s="68">
        <v>0</v>
      </c>
      <c r="R594" s="68">
        <v>0.33</v>
      </c>
      <c r="S594" s="68">
        <v>0.3</v>
      </c>
      <c r="T594" s="68">
        <v>0.23</v>
      </c>
      <c r="U594" s="68">
        <v>36.6</v>
      </c>
      <c r="V594" s="68">
        <v>1323.838</v>
      </c>
      <c r="X594" s="68">
        <f t="shared" si="9"/>
        <v>0.39</v>
      </c>
    </row>
    <row r="595" spans="1:24" x14ac:dyDescent="0.25">
      <c r="A595" s="68" t="s">
        <v>104</v>
      </c>
      <c r="B595" s="68">
        <v>4002</v>
      </c>
      <c r="C595" s="59">
        <v>43459</v>
      </c>
      <c r="D595" s="68">
        <v>13</v>
      </c>
      <c r="E595" s="68" t="s">
        <v>105</v>
      </c>
      <c r="F595" s="68">
        <v>19.989999999999998</v>
      </c>
      <c r="G595" s="68">
        <v>12.22</v>
      </c>
      <c r="H595" s="68">
        <v>0.23</v>
      </c>
      <c r="I595" s="68">
        <v>7.0000000000000007E-2</v>
      </c>
      <c r="J595" s="68">
        <v>0.1</v>
      </c>
      <c r="K595" s="68">
        <v>0</v>
      </c>
      <c r="L595" s="68">
        <v>0</v>
      </c>
      <c r="M595" s="68">
        <v>-0.01</v>
      </c>
      <c r="N595" s="68">
        <v>-0.19</v>
      </c>
      <c r="O595" s="68">
        <v>-0.21</v>
      </c>
      <c r="P595" s="68">
        <v>0</v>
      </c>
      <c r="R595" s="68">
        <v>0.33</v>
      </c>
      <c r="S595" s="68">
        <v>0.3</v>
      </c>
      <c r="T595" s="68">
        <v>0.23</v>
      </c>
      <c r="U595" s="68">
        <v>33.06</v>
      </c>
      <c r="V595" s="68">
        <v>1304.0909999999999</v>
      </c>
      <c r="X595" s="68">
        <f t="shared" si="9"/>
        <v>0.4</v>
      </c>
    </row>
    <row r="596" spans="1:24" x14ac:dyDescent="0.25">
      <c r="A596" s="68" t="s">
        <v>104</v>
      </c>
      <c r="B596" s="68">
        <v>4002</v>
      </c>
      <c r="C596" s="59">
        <v>43459</v>
      </c>
      <c r="D596" s="68">
        <v>14</v>
      </c>
      <c r="E596" s="68" t="s">
        <v>105</v>
      </c>
      <c r="F596" s="68">
        <v>12.35</v>
      </c>
      <c r="G596" s="68">
        <v>12.22</v>
      </c>
      <c r="H596" s="68">
        <v>0.23</v>
      </c>
      <c r="I596" s="68">
        <v>7.0000000000000007E-2</v>
      </c>
      <c r="J596" s="68">
        <v>0.23</v>
      </c>
      <c r="K596" s="68">
        <v>0</v>
      </c>
      <c r="L596" s="68">
        <v>0</v>
      </c>
      <c r="M596" s="68">
        <v>-0.03</v>
      </c>
      <c r="N596" s="68">
        <v>-0.13</v>
      </c>
      <c r="O596" s="68">
        <v>-0.21</v>
      </c>
      <c r="P596" s="68">
        <v>0</v>
      </c>
      <c r="R596" s="68">
        <v>0.33</v>
      </c>
      <c r="S596" s="68">
        <v>0.3</v>
      </c>
      <c r="T596" s="68">
        <v>0.23</v>
      </c>
      <c r="U596" s="68">
        <v>25.59</v>
      </c>
      <c r="V596" s="68">
        <v>1278.5129999999999</v>
      </c>
      <c r="X596" s="68">
        <f t="shared" si="9"/>
        <v>0.53</v>
      </c>
    </row>
    <row r="597" spans="1:24" x14ac:dyDescent="0.25">
      <c r="A597" s="68" t="s">
        <v>104</v>
      </c>
      <c r="B597" s="68">
        <v>4002</v>
      </c>
      <c r="C597" s="59">
        <v>43459</v>
      </c>
      <c r="D597" s="68">
        <v>15</v>
      </c>
      <c r="E597" s="68" t="s">
        <v>105</v>
      </c>
      <c r="F597" s="68">
        <v>21.98</v>
      </c>
      <c r="G597" s="68">
        <v>12.22</v>
      </c>
      <c r="H597" s="68">
        <v>0.23</v>
      </c>
      <c r="I597" s="68">
        <v>7.0000000000000007E-2</v>
      </c>
      <c r="J597" s="68">
        <v>0.13</v>
      </c>
      <c r="K597" s="68">
        <v>0</v>
      </c>
      <c r="L597" s="68">
        <v>0</v>
      </c>
      <c r="M597" s="68">
        <v>-0.01</v>
      </c>
      <c r="N597" s="68">
        <v>-0.18</v>
      </c>
      <c r="O597" s="68">
        <v>-0.21</v>
      </c>
      <c r="P597" s="68">
        <v>0</v>
      </c>
      <c r="R597" s="68">
        <v>0.33</v>
      </c>
      <c r="S597" s="68">
        <v>0.3</v>
      </c>
      <c r="T597" s="68">
        <v>0.23</v>
      </c>
      <c r="U597" s="68">
        <v>35.090000000000003</v>
      </c>
      <c r="V597" s="68">
        <v>1269.9069999999999</v>
      </c>
      <c r="X597" s="68">
        <f t="shared" si="9"/>
        <v>0.43000000000000005</v>
      </c>
    </row>
    <row r="598" spans="1:24" x14ac:dyDescent="0.25">
      <c r="A598" s="68" t="s">
        <v>104</v>
      </c>
      <c r="B598" s="68">
        <v>4002</v>
      </c>
      <c r="C598" s="59">
        <v>43459</v>
      </c>
      <c r="D598" s="68">
        <v>16</v>
      </c>
      <c r="E598" s="68" t="s">
        <v>105</v>
      </c>
      <c r="F598" s="68">
        <v>23.8</v>
      </c>
      <c r="G598" s="68">
        <v>12.22</v>
      </c>
      <c r="H598" s="68">
        <v>0.23</v>
      </c>
      <c r="I598" s="68">
        <v>7.0000000000000007E-2</v>
      </c>
      <c r="J598" s="68">
        <v>0.09</v>
      </c>
      <c r="K598" s="68">
        <v>0</v>
      </c>
      <c r="L598" s="68">
        <v>0</v>
      </c>
      <c r="M598" s="68">
        <v>0</v>
      </c>
      <c r="N598" s="68">
        <v>-0.17</v>
      </c>
      <c r="O598" s="68">
        <v>-0.21</v>
      </c>
      <c r="P598" s="68">
        <v>0</v>
      </c>
      <c r="R598" s="68">
        <v>0.33</v>
      </c>
      <c r="S598" s="68">
        <v>0.3</v>
      </c>
      <c r="T598" s="68">
        <v>0.23</v>
      </c>
      <c r="U598" s="68">
        <v>36.89</v>
      </c>
      <c r="V598" s="68">
        <v>1293.193</v>
      </c>
      <c r="X598" s="68">
        <f t="shared" si="9"/>
        <v>0.39</v>
      </c>
    </row>
    <row r="599" spans="1:24" x14ac:dyDescent="0.25">
      <c r="A599" s="68" t="s">
        <v>104</v>
      </c>
      <c r="B599" s="68">
        <v>4002</v>
      </c>
      <c r="C599" s="59">
        <v>43459</v>
      </c>
      <c r="D599" s="68">
        <v>17</v>
      </c>
      <c r="E599" s="68" t="s">
        <v>105</v>
      </c>
      <c r="F599" s="68">
        <v>25.38</v>
      </c>
      <c r="G599" s="68">
        <v>12.22</v>
      </c>
      <c r="H599" s="68">
        <v>0.23</v>
      </c>
      <c r="I599" s="68">
        <v>7.0000000000000007E-2</v>
      </c>
      <c r="J599" s="68">
        <v>0.06</v>
      </c>
      <c r="K599" s="68">
        <v>0</v>
      </c>
      <c r="L599" s="68">
        <v>0</v>
      </c>
      <c r="M599" s="68">
        <v>0</v>
      </c>
      <c r="N599" s="68">
        <v>-0.19</v>
      </c>
      <c r="O599" s="68">
        <v>-0.21</v>
      </c>
      <c r="P599" s="68">
        <v>0</v>
      </c>
      <c r="R599" s="68">
        <v>0.33</v>
      </c>
      <c r="S599" s="68">
        <v>0.3</v>
      </c>
      <c r="T599" s="68">
        <v>0.23</v>
      </c>
      <c r="U599" s="68">
        <v>38.42</v>
      </c>
      <c r="V599" s="68">
        <v>1374.3869999999999</v>
      </c>
      <c r="X599" s="68">
        <f t="shared" si="9"/>
        <v>0.36000000000000004</v>
      </c>
    </row>
    <row r="600" spans="1:24" x14ac:dyDescent="0.25">
      <c r="A600" s="68" t="s">
        <v>104</v>
      </c>
      <c r="B600" s="68">
        <v>4002</v>
      </c>
      <c r="C600" s="59">
        <v>43459</v>
      </c>
      <c r="D600" s="68">
        <v>18</v>
      </c>
      <c r="E600" s="68" t="s">
        <v>105</v>
      </c>
      <c r="F600" s="68">
        <v>26.23</v>
      </c>
      <c r="G600" s="68">
        <v>12.22</v>
      </c>
      <c r="H600" s="68">
        <v>0.23</v>
      </c>
      <c r="I600" s="68">
        <v>7.0000000000000007E-2</v>
      </c>
      <c r="J600" s="68">
        <v>0.06</v>
      </c>
      <c r="K600" s="68">
        <v>0</v>
      </c>
      <c r="L600" s="68">
        <v>0</v>
      </c>
      <c r="M600" s="68">
        <v>0.01</v>
      </c>
      <c r="N600" s="68">
        <v>-0.27</v>
      </c>
      <c r="O600" s="68">
        <v>-0.21</v>
      </c>
      <c r="P600" s="68">
        <v>0</v>
      </c>
      <c r="R600" s="68">
        <v>0.33</v>
      </c>
      <c r="S600" s="68">
        <v>0.3</v>
      </c>
      <c r="T600" s="68">
        <v>0.23</v>
      </c>
      <c r="U600" s="68">
        <v>39.200000000000003</v>
      </c>
      <c r="V600" s="68">
        <v>1433.1510000000001</v>
      </c>
      <c r="X600" s="68">
        <f t="shared" si="9"/>
        <v>0.36000000000000004</v>
      </c>
    </row>
    <row r="601" spans="1:24" x14ac:dyDescent="0.25">
      <c r="A601" s="68" t="s">
        <v>104</v>
      </c>
      <c r="B601" s="68">
        <v>4002</v>
      </c>
      <c r="C601" s="59">
        <v>43459</v>
      </c>
      <c r="D601" s="68">
        <v>19</v>
      </c>
      <c r="E601" s="68" t="s">
        <v>105</v>
      </c>
      <c r="F601" s="68">
        <v>26.31</v>
      </c>
      <c r="G601" s="68">
        <v>12.22</v>
      </c>
      <c r="H601" s="68">
        <v>0.23</v>
      </c>
      <c r="I601" s="68">
        <v>7.0000000000000007E-2</v>
      </c>
      <c r="J601" s="68">
        <v>0.06</v>
      </c>
      <c r="K601" s="68">
        <v>0</v>
      </c>
      <c r="L601" s="68">
        <v>0</v>
      </c>
      <c r="M601" s="68">
        <v>-0.01</v>
      </c>
      <c r="N601" s="68">
        <v>-0.23</v>
      </c>
      <c r="O601" s="68">
        <v>-0.21</v>
      </c>
      <c r="P601" s="68">
        <v>0</v>
      </c>
      <c r="R601" s="68">
        <v>0.33</v>
      </c>
      <c r="S601" s="68">
        <v>0.3</v>
      </c>
      <c r="T601" s="68">
        <v>0.23</v>
      </c>
      <c r="U601" s="68">
        <v>39.299999999999997</v>
      </c>
      <c r="V601" s="68">
        <v>1431.076</v>
      </c>
      <c r="X601" s="68">
        <f t="shared" si="9"/>
        <v>0.36000000000000004</v>
      </c>
    </row>
    <row r="602" spans="1:24" x14ac:dyDescent="0.25">
      <c r="A602" s="68" t="s">
        <v>104</v>
      </c>
      <c r="B602" s="68">
        <v>4002</v>
      </c>
      <c r="C602" s="59">
        <v>43459</v>
      </c>
      <c r="D602" s="68">
        <v>20</v>
      </c>
      <c r="E602" s="68" t="s">
        <v>105</v>
      </c>
      <c r="F602" s="68">
        <v>26.09</v>
      </c>
      <c r="G602" s="68">
        <v>12.22</v>
      </c>
      <c r="H602" s="68">
        <v>0.23</v>
      </c>
      <c r="I602" s="68">
        <v>7.0000000000000007E-2</v>
      </c>
      <c r="J602" s="68">
        <v>0.12</v>
      </c>
      <c r="K602" s="68">
        <v>0</v>
      </c>
      <c r="L602" s="68">
        <v>0</v>
      </c>
      <c r="M602" s="68">
        <v>0</v>
      </c>
      <c r="N602" s="68">
        <v>-0.2</v>
      </c>
      <c r="O602" s="68">
        <v>-0.21</v>
      </c>
      <c r="P602" s="68">
        <v>0</v>
      </c>
      <c r="R602" s="68">
        <v>0.33</v>
      </c>
      <c r="S602" s="68">
        <v>0.3</v>
      </c>
      <c r="T602" s="68">
        <v>0.23</v>
      </c>
      <c r="U602" s="68">
        <v>39.18</v>
      </c>
      <c r="V602" s="68">
        <v>1420.979</v>
      </c>
      <c r="X602" s="68">
        <f t="shared" si="9"/>
        <v>0.42000000000000004</v>
      </c>
    </row>
    <row r="603" spans="1:24" x14ac:dyDescent="0.25">
      <c r="A603" s="68" t="s">
        <v>104</v>
      </c>
      <c r="B603" s="68">
        <v>4002</v>
      </c>
      <c r="C603" s="59">
        <v>43459</v>
      </c>
      <c r="D603" s="68">
        <v>21</v>
      </c>
      <c r="E603" s="68" t="s">
        <v>105</v>
      </c>
      <c r="F603" s="68">
        <v>26.01</v>
      </c>
      <c r="G603" s="68">
        <v>12.22</v>
      </c>
      <c r="H603" s="68">
        <v>0.23</v>
      </c>
      <c r="I603" s="68">
        <v>7.0000000000000007E-2</v>
      </c>
      <c r="J603" s="68">
        <v>0.08</v>
      </c>
      <c r="K603" s="68">
        <v>0</v>
      </c>
      <c r="L603" s="68">
        <v>0</v>
      </c>
      <c r="M603" s="68">
        <v>0.01</v>
      </c>
      <c r="N603" s="68">
        <v>-0.17</v>
      </c>
      <c r="O603" s="68">
        <v>-0.21</v>
      </c>
      <c r="P603" s="68">
        <v>0</v>
      </c>
      <c r="R603" s="68">
        <v>0.33</v>
      </c>
      <c r="S603" s="68">
        <v>0.3</v>
      </c>
      <c r="T603" s="68">
        <v>0.23</v>
      </c>
      <c r="U603" s="68">
        <v>39.1</v>
      </c>
      <c r="V603" s="68">
        <v>1398.1369999999999</v>
      </c>
      <c r="X603" s="68">
        <f t="shared" si="9"/>
        <v>0.38000000000000006</v>
      </c>
    </row>
    <row r="604" spans="1:24" x14ac:dyDescent="0.25">
      <c r="A604" s="68" t="s">
        <v>104</v>
      </c>
      <c r="B604" s="68">
        <v>4002</v>
      </c>
      <c r="C604" s="59">
        <v>43459</v>
      </c>
      <c r="D604" s="68">
        <v>22</v>
      </c>
      <c r="E604" s="68" t="s">
        <v>105</v>
      </c>
      <c r="F604" s="68">
        <v>25.74</v>
      </c>
      <c r="G604" s="68">
        <v>12.22</v>
      </c>
      <c r="H604" s="68">
        <v>0.23</v>
      </c>
      <c r="I604" s="68">
        <v>7.0000000000000007E-2</v>
      </c>
      <c r="J604" s="68">
        <v>0.06</v>
      </c>
      <c r="K604" s="68">
        <v>0</v>
      </c>
      <c r="L604" s="68">
        <v>0</v>
      </c>
      <c r="M604" s="68">
        <v>-0.02</v>
      </c>
      <c r="N604" s="68">
        <v>-0.18</v>
      </c>
      <c r="O604" s="68">
        <v>-0.21</v>
      </c>
      <c r="P604" s="68">
        <v>0</v>
      </c>
      <c r="R604" s="68">
        <v>0.33</v>
      </c>
      <c r="S604" s="68">
        <v>0.3</v>
      </c>
      <c r="T604" s="68">
        <v>0.23</v>
      </c>
      <c r="U604" s="68">
        <v>38.770000000000003</v>
      </c>
      <c r="V604" s="68">
        <v>1349.521</v>
      </c>
      <c r="X604" s="68">
        <f t="shared" si="9"/>
        <v>0.36000000000000004</v>
      </c>
    </row>
    <row r="605" spans="1:24" x14ac:dyDescent="0.25">
      <c r="A605" s="68" t="s">
        <v>104</v>
      </c>
      <c r="B605" s="68">
        <v>4002</v>
      </c>
      <c r="C605" s="59">
        <v>43459</v>
      </c>
      <c r="D605" s="68">
        <v>23</v>
      </c>
      <c r="E605" s="68" t="s">
        <v>105</v>
      </c>
      <c r="F605" s="68">
        <v>31.1</v>
      </c>
      <c r="G605" s="68">
        <v>12.22</v>
      </c>
      <c r="H605" s="68">
        <v>0.23</v>
      </c>
      <c r="I605" s="68">
        <v>7.0000000000000007E-2</v>
      </c>
      <c r="J605" s="68">
        <v>0.23</v>
      </c>
      <c r="K605" s="68">
        <v>0</v>
      </c>
      <c r="L605" s="68">
        <v>0.45</v>
      </c>
      <c r="M605" s="68">
        <v>-0.06</v>
      </c>
      <c r="N605" s="68">
        <v>-0.11</v>
      </c>
      <c r="O605" s="68">
        <v>-0.21</v>
      </c>
      <c r="P605" s="68">
        <v>0</v>
      </c>
      <c r="R605" s="68">
        <v>0.33</v>
      </c>
      <c r="S605" s="68">
        <v>0.3</v>
      </c>
      <c r="T605" s="68">
        <v>0.23</v>
      </c>
      <c r="U605" s="68">
        <v>44.78</v>
      </c>
      <c r="V605" s="68">
        <v>1264.104</v>
      </c>
      <c r="X605" s="68">
        <f t="shared" si="9"/>
        <v>0.98</v>
      </c>
    </row>
    <row r="606" spans="1:24" x14ac:dyDescent="0.25">
      <c r="A606" s="68" t="s">
        <v>104</v>
      </c>
      <c r="B606" s="68">
        <v>4002</v>
      </c>
      <c r="C606" s="59">
        <v>43459</v>
      </c>
      <c r="D606" s="68">
        <v>24</v>
      </c>
      <c r="E606" s="68" t="s">
        <v>105</v>
      </c>
      <c r="F606" s="68">
        <v>28.13</v>
      </c>
      <c r="G606" s="68">
        <v>12.22</v>
      </c>
      <c r="H606" s="68">
        <v>0.23</v>
      </c>
      <c r="I606" s="68">
        <v>7.0000000000000007E-2</v>
      </c>
      <c r="J606" s="68">
        <v>0.23</v>
      </c>
      <c r="K606" s="68">
        <v>0</v>
      </c>
      <c r="L606" s="68">
        <v>0.13</v>
      </c>
      <c r="M606" s="68">
        <v>0.01</v>
      </c>
      <c r="N606" s="68">
        <v>-0.1</v>
      </c>
      <c r="O606" s="68">
        <v>-0.21</v>
      </c>
      <c r="P606" s="68">
        <v>0</v>
      </c>
      <c r="R606" s="68">
        <v>0.33</v>
      </c>
      <c r="S606" s="68">
        <v>0.3</v>
      </c>
      <c r="T606" s="68">
        <v>0.23</v>
      </c>
      <c r="U606" s="68">
        <v>41.57</v>
      </c>
      <c r="V606" s="68">
        <v>1181.6890000000001</v>
      </c>
      <c r="X606" s="68">
        <f t="shared" si="9"/>
        <v>0.66</v>
      </c>
    </row>
    <row r="607" spans="1:24" x14ac:dyDescent="0.25">
      <c r="A607" s="68" t="s">
        <v>104</v>
      </c>
      <c r="B607" s="68">
        <v>4002</v>
      </c>
      <c r="C607" s="59">
        <v>43460</v>
      </c>
      <c r="D607" s="68">
        <v>1</v>
      </c>
      <c r="E607" s="68" t="s">
        <v>105</v>
      </c>
      <c r="F607" s="68">
        <v>22.96</v>
      </c>
      <c r="G607" s="68">
        <v>12.22</v>
      </c>
      <c r="H607" s="68">
        <v>0.16</v>
      </c>
      <c r="I607" s="68">
        <v>0.11</v>
      </c>
      <c r="J607" s="68">
        <v>0.16</v>
      </c>
      <c r="K607" s="68">
        <v>0</v>
      </c>
      <c r="L607" s="68">
        <v>0</v>
      </c>
      <c r="M607" s="68">
        <v>-0.04</v>
      </c>
      <c r="N607" s="68">
        <v>-0.19</v>
      </c>
      <c r="O607" s="68">
        <v>-0.21</v>
      </c>
      <c r="P607" s="68">
        <v>0</v>
      </c>
      <c r="R607" s="68">
        <v>0.33</v>
      </c>
      <c r="S607" s="68">
        <v>0.3</v>
      </c>
      <c r="T607" s="68">
        <v>0.23</v>
      </c>
      <c r="U607" s="68">
        <v>36.03</v>
      </c>
      <c r="V607" s="68">
        <v>1125.4269999999999</v>
      </c>
      <c r="X607" s="68">
        <f t="shared" si="9"/>
        <v>0.43000000000000005</v>
      </c>
    </row>
    <row r="608" spans="1:24" x14ac:dyDescent="0.25">
      <c r="A608" s="68" t="s">
        <v>104</v>
      </c>
      <c r="B608" s="68">
        <v>4002</v>
      </c>
      <c r="C608" s="59">
        <v>43460</v>
      </c>
      <c r="D608" s="68">
        <v>2</v>
      </c>
      <c r="E608" s="68" t="s">
        <v>105</v>
      </c>
      <c r="F608" s="68">
        <v>24.24</v>
      </c>
      <c r="G608" s="68">
        <v>12.22</v>
      </c>
      <c r="H608" s="68">
        <v>0.16</v>
      </c>
      <c r="I608" s="68">
        <v>0.11</v>
      </c>
      <c r="J608" s="68">
        <v>0.13</v>
      </c>
      <c r="K608" s="68">
        <v>0</v>
      </c>
      <c r="L608" s="68">
        <v>0</v>
      </c>
      <c r="M608" s="68">
        <v>-0.03</v>
      </c>
      <c r="N608" s="68">
        <v>-0.14000000000000001</v>
      </c>
      <c r="O608" s="68">
        <v>-0.21</v>
      </c>
      <c r="P608" s="68">
        <v>0</v>
      </c>
      <c r="R608" s="68">
        <v>0.33</v>
      </c>
      <c r="S608" s="68">
        <v>0.3</v>
      </c>
      <c r="T608" s="68">
        <v>0.23</v>
      </c>
      <c r="U608" s="68">
        <v>37.340000000000003</v>
      </c>
      <c r="V608" s="68">
        <v>1097.9190000000001</v>
      </c>
      <c r="X608" s="68">
        <f t="shared" si="9"/>
        <v>0.4</v>
      </c>
    </row>
    <row r="609" spans="1:24" x14ac:dyDescent="0.25">
      <c r="A609" s="68" t="s">
        <v>104</v>
      </c>
      <c r="B609" s="68">
        <v>4002</v>
      </c>
      <c r="C609" s="59">
        <v>43460</v>
      </c>
      <c r="D609" s="68">
        <v>3</v>
      </c>
      <c r="E609" s="68" t="s">
        <v>105</v>
      </c>
      <c r="F609" s="68">
        <v>21.69</v>
      </c>
      <c r="G609" s="68">
        <v>12.22</v>
      </c>
      <c r="H609" s="68">
        <v>0.16</v>
      </c>
      <c r="I609" s="68">
        <v>0.11</v>
      </c>
      <c r="J609" s="68">
        <v>0.15</v>
      </c>
      <c r="K609" s="68">
        <v>0</v>
      </c>
      <c r="L609" s="68">
        <v>0</v>
      </c>
      <c r="M609" s="68">
        <v>-0.03</v>
      </c>
      <c r="N609" s="68">
        <v>-0.13</v>
      </c>
      <c r="O609" s="68">
        <v>-0.21</v>
      </c>
      <c r="P609" s="68">
        <v>0</v>
      </c>
      <c r="R609" s="68">
        <v>0.33</v>
      </c>
      <c r="S609" s="68">
        <v>0.3</v>
      </c>
      <c r="T609" s="68">
        <v>0.23</v>
      </c>
      <c r="U609" s="68">
        <v>34.82</v>
      </c>
      <c r="V609" s="68">
        <v>1087.8399999999999</v>
      </c>
      <c r="X609" s="68">
        <f t="shared" si="9"/>
        <v>0.42000000000000004</v>
      </c>
    </row>
    <row r="610" spans="1:24" x14ac:dyDescent="0.25">
      <c r="A610" s="68" t="s">
        <v>104</v>
      </c>
      <c r="B610" s="68">
        <v>4002</v>
      </c>
      <c r="C610" s="59">
        <v>43460</v>
      </c>
      <c r="D610" s="68">
        <v>4</v>
      </c>
      <c r="E610" s="68" t="s">
        <v>105</v>
      </c>
      <c r="F610" s="68">
        <v>22.67</v>
      </c>
      <c r="G610" s="68">
        <v>12.22</v>
      </c>
      <c r="H610" s="68">
        <v>0.16</v>
      </c>
      <c r="I610" s="68">
        <v>0.11</v>
      </c>
      <c r="J610" s="68">
        <v>0.15</v>
      </c>
      <c r="K610" s="68">
        <v>0</v>
      </c>
      <c r="L610" s="68">
        <v>0</v>
      </c>
      <c r="M610" s="68">
        <v>0.02</v>
      </c>
      <c r="N610" s="68">
        <v>-0.15</v>
      </c>
      <c r="O610" s="68">
        <v>-0.21</v>
      </c>
      <c r="P610" s="68">
        <v>0</v>
      </c>
      <c r="R610" s="68">
        <v>0.33</v>
      </c>
      <c r="S610" s="68">
        <v>0.3</v>
      </c>
      <c r="T610" s="68">
        <v>0.23</v>
      </c>
      <c r="U610" s="68">
        <v>35.83</v>
      </c>
      <c r="V610" s="68">
        <v>1096.7280000000001</v>
      </c>
      <c r="X610" s="68">
        <f t="shared" si="9"/>
        <v>0.42000000000000004</v>
      </c>
    </row>
    <row r="611" spans="1:24" x14ac:dyDescent="0.25">
      <c r="A611" s="68" t="s">
        <v>104</v>
      </c>
      <c r="B611" s="68">
        <v>4002</v>
      </c>
      <c r="C611" s="59">
        <v>43460</v>
      </c>
      <c r="D611" s="68">
        <v>5</v>
      </c>
      <c r="E611" s="68" t="s">
        <v>105</v>
      </c>
      <c r="F611" s="68">
        <v>19.75</v>
      </c>
      <c r="G611" s="68">
        <v>12.22</v>
      </c>
      <c r="H611" s="68">
        <v>0.16</v>
      </c>
      <c r="I611" s="68">
        <v>0.11</v>
      </c>
      <c r="J611" s="68">
        <v>0.18</v>
      </c>
      <c r="K611" s="68">
        <v>0</v>
      </c>
      <c r="L611" s="68">
        <v>0</v>
      </c>
      <c r="M611" s="68">
        <v>0.03</v>
      </c>
      <c r="N611" s="68">
        <v>-0.13</v>
      </c>
      <c r="O611" s="68">
        <v>-0.21</v>
      </c>
      <c r="P611" s="68">
        <v>0</v>
      </c>
      <c r="R611" s="68">
        <v>0.33</v>
      </c>
      <c r="S611" s="68">
        <v>0.3</v>
      </c>
      <c r="T611" s="68">
        <v>0.23</v>
      </c>
      <c r="U611" s="68">
        <v>32.97</v>
      </c>
      <c r="V611" s="68">
        <v>1139.7860000000001</v>
      </c>
      <c r="X611" s="68">
        <f t="shared" si="9"/>
        <v>0.45</v>
      </c>
    </row>
    <row r="612" spans="1:24" x14ac:dyDescent="0.25">
      <c r="A612" s="68" t="s">
        <v>104</v>
      </c>
      <c r="B612" s="68">
        <v>4002</v>
      </c>
      <c r="C612" s="59">
        <v>43460</v>
      </c>
      <c r="D612" s="68">
        <v>6</v>
      </c>
      <c r="E612" s="68" t="s">
        <v>105</v>
      </c>
      <c r="F612" s="68">
        <v>21.95</v>
      </c>
      <c r="G612" s="68">
        <v>12.22</v>
      </c>
      <c r="H612" s="68">
        <v>0.16</v>
      </c>
      <c r="I612" s="68">
        <v>0.11</v>
      </c>
      <c r="J612" s="68">
        <v>0.4</v>
      </c>
      <c r="K612" s="68">
        <v>0</v>
      </c>
      <c r="L612" s="68">
        <v>0</v>
      </c>
      <c r="M612" s="68">
        <v>-0.01</v>
      </c>
      <c r="N612" s="68">
        <v>-0.05</v>
      </c>
      <c r="O612" s="68">
        <v>-0.21</v>
      </c>
      <c r="P612" s="68">
        <v>0</v>
      </c>
      <c r="R612" s="68">
        <v>0.33</v>
      </c>
      <c r="S612" s="68">
        <v>0.3</v>
      </c>
      <c r="T612" s="68">
        <v>0.23</v>
      </c>
      <c r="U612" s="68">
        <v>35.43</v>
      </c>
      <c r="V612" s="68">
        <v>1225.1510000000001</v>
      </c>
      <c r="X612" s="68">
        <f t="shared" si="9"/>
        <v>0.67</v>
      </c>
    </row>
    <row r="613" spans="1:24" x14ac:dyDescent="0.25">
      <c r="A613" s="68" t="s">
        <v>104</v>
      </c>
      <c r="B613" s="68">
        <v>4002</v>
      </c>
      <c r="C613" s="59">
        <v>43460</v>
      </c>
      <c r="D613" s="68">
        <v>7</v>
      </c>
      <c r="E613" s="68" t="s">
        <v>105</v>
      </c>
      <c r="F613" s="68">
        <v>24.43</v>
      </c>
      <c r="G613" s="68">
        <v>12.22</v>
      </c>
      <c r="H613" s="68">
        <v>0.16</v>
      </c>
      <c r="I613" s="68">
        <v>0.11</v>
      </c>
      <c r="J613" s="68">
        <v>0.27</v>
      </c>
      <c r="K613" s="68">
        <v>0</v>
      </c>
      <c r="L613" s="68">
        <v>0</v>
      </c>
      <c r="M613" s="68">
        <v>0</v>
      </c>
      <c r="N613" s="68">
        <v>-0.16</v>
      </c>
      <c r="O613" s="68">
        <v>-0.21</v>
      </c>
      <c r="P613" s="68">
        <v>0</v>
      </c>
      <c r="R613" s="68">
        <v>0.33</v>
      </c>
      <c r="S613" s="68">
        <v>0.3</v>
      </c>
      <c r="T613" s="68">
        <v>0.23</v>
      </c>
      <c r="U613" s="68">
        <v>37.68</v>
      </c>
      <c r="V613" s="68">
        <v>1353.3779999999999</v>
      </c>
      <c r="X613" s="68">
        <f t="shared" si="9"/>
        <v>0.54</v>
      </c>
    </row>
    <row r="614" spans="1:24" x14ac:dyDescent="0.25">
      <c r="A614" s="68" t="s">
        <v>104</v>
      </c>
      <c r="B614" s="68">
        <v>4002</v>
      </c>
      <c r="C614" s="59">
        <v>43460</v>
      </c>
      <c r="D614" s="68">
        <v>8</v>
      </c>
      <c r="E614" s="68" t="s">
        <v>106</v>
      </c>
      <c r="F614" s="68">
        <v>28.01</v>
      </c>
      <c r="G614" s="68">
        <v>12.22</v>
      </c>
      <c r="H614" s="68">
        <v>0.16</v>
      </c>
      <c r="I614" s="68">
        <v>0.11</v>
      </c>
      <c r="J614" s="68">
        <v>0.23</v>
      </c>
      <c r="K614" s="68">
        <v>0.45</v>
      </c>
      <c r="L614" s="68">
        <v>0</v>
      </c>
      <c r="M614" s="68">
        <v>-0.01</v>
      </c>
      <c r="N614" s="68">
        <v>-0.19</v>
      </c>
      <c r="O614" s="68">
        <v>-0.21</v>
      </c>
      <c r="P614" s="68">
        <v>0</v>
      </c>
      <c r="R614" s="68">
        <v>0.33</v>
      </c>
      <c r="S614" s="68">
        <v>0.3</v>
      </c>
      <c r="T614" s="68">
        <v>0.23</v>
      </c>
      <c r="U614" s="68">
        <v>41.63</v>
      </c>
      <c r="V614" s="68">
        <v>1458.079</v>
      </c>
      <c r="X614" s="68">
        <f t="shared" si="9"/>
        <v>0.95</v>
      </c>
    </row>
    <row r="615" spans="1:24" x14ac:dyDescent="0.25">
      <c r="A615" s="68" t="s">
        <v>104</v>
      </c>
      <c r="B615" s="68">
        <v>4002</v>
      </c>
      <c r="C615" s="59">
        <v>43460</v>
      </c>
      <c r="D615" s="68">
        <v>9</v>
      </c>
      <c r="E615" s="68" t="s">
        <v>106</v>
      </c>
      <c r="F615" s="68">
        <v>29.6</v>
      </c>
      <c r="G615" s="68">
        <v>12.22</v>
      </c>
      <c r="H615" s="68">
        <v>0.16</v>
      </c>
      <c r="I615" s="68">
        <v>0.11</v>
      </c>
      <c r="J615" s="68">
        <v>0.14000000000000001</v>
      </c>
      <c r="K615" s="68">
        <v>0.43</v>
      </c>
      <c r="L615" s="68">
        <v>0</v>
      </c>
      <c r="M615" s="68">
        <v>-0.01</v>
      </c>
      <c r="N615" s="68">
        <v>-0.25</v>
      </c>
      <c r="O615" s="68">
        <v>-0.21</v>
      </c>
      <c r="P615" s="68">
        <v>0</v>
      </c>
      <c r="R615" s="68">
        <v>0.33</v>
      </c>
      <c r="S615" s="68">
        <v>0.3</v>
      </c>
      <c r="T615" s="68">
        <v>0.23</v>
      </c>
      <c r="U615" s="68">
        <v>43.05</v>
      </c>
      <c r="V615" s="68">
        <v>1516.4259999999999</v>
      </c>
      <c r="X615" s="68">
        <f t="shared" si="9"/>
        <v>0.84000000000000008</v>
      </c>
    </row>
    <row r="616" spans="1:24" x14ac:dyDescent="0.25">
      <c r="A616" s="68" t="s">
        <v>104</v>
      </c>
      <c r="B616" s="68">
        <v>4002</v>
      </c>
      <c r="C616" s="59">
        <v>43460</v>
      </c>
      <c r="D616" s="68">
        <v>10</v>
      </c>
      <c r="E616" s="68" t="s">
        <v>106</v>
      </c>
      <c r="F616" s="68">
        <v>33.119999999999997</v>
      </c>
      <c r="G616" s="68">
        <v>12.22</v>
      </c>
      <c r="H616" s="68">
        <v>0.16</v>
      </c>
      <c r="I616" s="68">
        <v>0.11</v>
      </c>
      <c r="J616" s="68">
        <v>0.14000000000000001</v>
      </c>
      <c r="K616" s="68">
        <v>0.43</v>
      </c>
      <c r="L616" s="68">
        <v>0</v>
      </c>
      <c r="M616" s="68">
        <v>-0.02</v>
      </c>
      <c r="N616" s="68">
        <v>-0.19</v>
      </c>
      <c r="O616" s="68">
        <v>-0.21</v>
      </c>
      <c r="P616" s="68">
        <v>0</v>
      </c>
      <c r="R616" s="68">
        <v>0.33</v>
      </c>
      <c r="S616" s="68">
        <v>0.3</v>
      </c>
      <c r="T616" s="68">
        <v>0.23</v>
      </c>
      <c r="U616" s="68">
        <v>46.62</v>
      </c>
      <c r="V616" s="68">
        <v>1535.7</v>
      </c>
      <c r="X616" s="68">
        <f t="shared" si="9"/>
        <v>0.84000000000000008</v>
      </c>
    </row>
    <row r="617" spans="1:24" x14ac:dyDescent="0.25">
      <c r="A617" s="68" t="s">
        <v>104</v>
      </c>
      <c r="B617" s="68">
        <v>4002</v>
      </c>
      <c r="C617" s="59">
        <v>43460</v>
      </c>
      <c r="D617" s="68">
        <v>11</v>
      </c>
      <c r="E617" s="68" t="s">
        <v>106</v>
      </c>
      <c r="F617" s="68">
        <v>33.57</v>
      </c>
      <c r="G617" s="68">
        <v>12.22</v>
      </c>
      <c r="H617" s="68">
        <v>0.16</v>
      </c>
      <c r="I617" s="68">
        <v>0.11</v>
      </c>
      <c r="J617" s="68">
        <v>0.13</v>
      </c>
      <c r="K617" s="68">
        <v>0.44</v>
      </c>
      <c r="L617" s="68">
        <v>0.04</v>
      </c>
      <c r="M617" s="68">
        <v>0.02</v>
      </c>
      <c r="N617" s="68">
        <v>-0.18</v>
      </c>
      <c r="O617" s="68">
        <v>-0.21</v>
      </c>
      <c r="P617" s="68">
        <v>0</v>
      </c>
      <c r="R617" s="68">
        <v>0.33</v>
      </c>
      <c r="S617" s="68">
        <v>0.3</v>
      </c>
      <c r="T617" s="68">
        <v>0.23</v>
      </c>
      <c r="U617" s="68">
        <v>47.16</v>
      </c>
      <c r="V617" s="68">
        <v>1543.0450000000001</v>
      </c>
      <c r="X617" s="68">
        <f t="shared" si="9"/>
        <v>0.88000000000000012</v>
      </c>
    </row>
    <row r="618" spans="1:24" x14ac:dyDescent="0.25">
      <c r="A618" s="68" t="s">
        <v>104</v>
      </c>
      <c r="B618" s="68">
        <v>4002</v>
      </c>
      <c r="C618" s="59">
        <v>43460</v>
      </c>
      <c r="D618" s="68">
        <v>12</v>
      </c>
      <c r="E618" s="68" t="s">
        <v>106</v>
      </c>
      <c r="F618" s="68">
        <v>32.68</v>
      </c>
      <c r="G618" s="68">
        <v>12.22</v>
      </c>
      <c r="H618" s="68">
        <v>0.16</v>
      </c>
      <c r="I618" s="68">
        <v>0.11</v>
      </c>
      <c r="J618" s="68">
        <v>0.13</v>
      </c>
      <c r="K618" s="68">
        <v>0.44</v>
      </c>
      <c r="L618" s="68">
        <v>0</v>
      </c>
      <c r="M618" s="68">
        <v>-0.02</v>
      </c>
      <c r="N618" s="68">
        <v>-0.17</v>
      </c>
      <c r="O618" s="68">
        <v>-0.21</v>
      </c>
      <c r="P618" s="68">
        <v>0</v>
      </c>
      <c r="R618" s="68">
        <v>0.33</v>
      </c>
      <c r="S618" s="68">
        <v>0.3</v>
      </c>
      <c r="T618" s="68">
        <v>0.23</v>
      </c>
      <c r="U618" s="68">
        <v>46.2</v>
      </c>
      <c r="V618" s="68">
        <v>1531.114</v>
      </c>
      <c r="X618" s="68">
        <f t="shared" si="9"/>
        <v>0.84000000000000008</v>
      </c>
    </row>
    <row r="619" spans="1:24" x14ac:dyDescent="0.25">
      <c r="A619" s="68" t="s">
        <v>104</v>
      </c>
      <c r="B619" s="68">
        <v>4002</v>
      </c>
      <c r="C619" s="59">
        <v>43460</v>
      </c>
      <c r="D619" s="68">
        <v>13</v>
      </c>
      <c r="E619" s="68" t="s">
        <v>106</v>
      </c>
      <c r="F619" s="68">
        <v>30.18</v>
      </c>
      <c r="G619" s="68">
        <v>12.22</v>
      </c>
      <c r="H619" s="68">
        <v>0.16</v>
      </c>
      <c r="I619" s="68">
        <v>0.11</v>
      </c>
      <c r="J619" s="68">
        <v>0.12</v>
      </c>
      <c r="K619" s="68">
        <v>0.45</v>
      </c>
      <c r="L619" s="68">
        <v>0.04</v>
      </c>
      <c r="M619" s="68">
        <v>-0.02</v>
      </c>
      <c r="N619" s="68">
        <v>-0.19</v>
      </c>
      <c r="O619" s="68">
        <v>-0.21</v>
      </c>
      <c r="P619" s="68">
        <v>0</v>
      </c>
      <c r="R619" s="68">
        <v>0.33</v>
      </c>
      <c r="S619" s="68">
        <v>0.3</v>
      </c>
      <c r="T619" s="68">
        <v>0.23</v>
      </c>
      <c r="U619" s="68">
        <v>43.72</v>
      </c>
      <c r="V619" s="68">
        <v>1510.941</v>
      </c>
      <c r="X619" s="68">
        <f t="shared" si="9"/>
        <v>0.88000000000000012</v>
      </c>
    </row>
    <row r="620" spans="1:24" x14ac:dyDescent="0.25">
      <c r="A620" s="68" t="s">
        <v>104</v>
      </c>
      <c r="B620" s="68">
        <v>4002</v>
      </c>
      <c r="C620" s="59">
        <v>43460</v>
      </c>
      <c r="D620" s="68">
        <v>14</v>
      </c>
      <c r="E620" s="68" t="s">
        <v>106</v>
      </c>
      <c r="F620" s="68">
        <v>27.65</v>
      </c>
      <c r="G620" s="68">
        <v>12.22</v>
      </c>
      <c r="H620" s="68">
        <v>0.16</v>
      </c>
      <c r="I620" s="68">
        <v>0.11</v>
      </c>
      <c r="J620" s="68">
        <v>0.08</v>
      </c>
      <c r="K620" s="68">
        <v>0.44</v>
      </c>
      <c r="L620" s="68">
        <v>0</v>
      </c>
      <c r="M620" s="68">
        <v>-0.01</v>
      </c>
      <c r="N620" s="68">
        <v>-0.17</v>
      </c>
      <c r="O620" s="68">
        <v>-0.21</v>
      </c>
      <c r="P620" s="68">
        <v>0</v>
      </c>
      <c r="R620" s="68">
        <v>0.33</v>
      </c>
      <c r="S620" s="68">
        <v>0.3</v>
      </c>
      <c r="T620" s="68">
        <v>0.23</v>
      </c>
      <c r="U620" s="68">
        <v>41.13</v>
      </c>
      <c r="V620" s="68">
        <v>1499.239</v>
      </c>
      <c r="X620" s="68">
        <f t="shared" si="9"/>
        <v>0.79</v>
      </c>
    </row>
    <row r="621" spans="1:24" x14ac:dyDescent="0.25">
      <c r="A621" s="68" t="s">
        <v>104</v>
      </c>
      <c r="B621" s="68">
        <v>4002</v>
      </c>
      <c r="C621" s="59">
        <v>43460</v>
      </c>
      <c r="D621" s="68">
        <v>15</v>
      </c>
      <c r="E621" s="68" t="s">
        <v>106</v>
      </c>
      <c r="F621" s="68">
        <v>27.78</v>
      </c>
      <c r="G621" s="68">
        <v>12.22</v>
      </c>
      <c r="H621" s="68">
        <v>0.16</v>
      </c>
      <c r="I621" s="68">
        <v>0.11</v>
      </c>
      <c r="J621" s="68">
        <v>0.06</v>
      </c>
      <c r="K621" s="68">
        <v>0.44</v>
      </c>
      <c r="L621" s="68">
        <v>0</v>
      </c>
      <c r="M621" s="68">
        <v>0</v>
      </c>
      <c r="N621" s="68">
        <v>-0.16</v>
      </c>
      <c r="O621" s="68">
        <v>-0.21</v>
      </c>
      <c r="P621" s="68">
        <v>0</v>
      </c>
      <c r="R621" s="68">
        <v>0.33</v>
      </c>
      <c r="S621" s="68">
        <v>0.3</v>
      </c>
      <c r="T621" s="68">
        <v>0.23</v>
      </c>
      <c r="U621" s="68">
        <v>41.26</v>
      </c>
      <c r="V621" s="68">
        <v>1495.4860000000001</v>
      </c>
      <c r="X621" s="68">
        <f t="shared" si="9"/>
        <v>0.77</v>
      </c>
    </row>
    <row r="622" spans="1:24" x14ac:dyDescent="0.25">
      <c r="A622" s="68" t="s">
        <v>104</v>
      </c>
      <c r="B622" s="68">
        <v>4002</v>
      </c>
      <c r="C622" s="59">
        <v>43460</v>
      </c>
      <c r="D622" s="68">
        <v>16</v>
      </c>
      <c r="E622" s="68" t="s">
        <v>106</v>
      </c>
      <c r="F622" s="68">
        <v>41.74</v>
      </c>
      <c r="G622" s="68">
        <v>12.22</v>
      </c>
      <c r="H622" s="68">
        <v>0.16</v>
      </c>
      <c r="I622" s="68">
        <v>0.11</v>
      </c>
      <c r="J622" s="68">
        <v>0.14000000000000001</v>
      </c>
      <c r="K622" s="68">
        <v>0.43</v>
      </c>
      <c r="L622" s="68">
        <v>0.03</v>
      </c>
      <c r="M622" s="68">
        <v>-0.01</v>
      </c>
      <c r="N622" s="68">
        <v>-0.16</v>
      </c>
      <c r="O622" s="68">
        <v>-0.21</v>
      </c>
      <c r="P622" s="68">
        <v>0</v>
      </c>
      <c r="R622" s="68">
        <v>0.33</v>
      </c>
      <c r="S622" s="68">
        <v>0.3</v>
      </c>
      <c r="T622" s="68">
        <v>0.23</v>
      </c>
      <c r="U622" s="68">
        <v>55.31</v>
      </c>
      <c r="V622" s="68">
        <v>1525.5050000000001</v>
      </c>
      <c r="X622" s="68">
        <f t="shared" si="9"/>
        <v>0.87000000000000011</v>
      </c>
    </row>
    <row r="623" spans="1:24" x14ac:dyDescent="0.25">
      <c r="A623" s="68" t="s">
        <v>104</v>
      </c>
      <c r="B623" s="68">
        <v>4002</v>
      </c>
      <c r="C623" s="59">
        <v>43460</v>
      </c>
      <c r="D623" s="68">
        <v>17</v>
      </c>
      <c r="E623" s="68" t="s">
        <v>106</v>
      </c>
      <c r="F623" s="68">
        <v>41.93</v>
      </c>
      <c r="G623" s="68">
        <v>12.22</v>
      </c>
      <c r="H623" s="68">
        <v>0.16</v>
      </c>
      <c r="I623" s="68">
        <v>0.11</v>
      </c>
      <c r="J623" s="68">
        <v>0.17</v>
      </c>
      <c r="K623" s="68">
        <v>0.4</v>
      </c>
      <c r="L623" s="68">
        <v>0</v>
      </c>
      <c r="M623" s="68">
        <v>0.03</v>
      </c>
      <c r="N623" s="68">
        <v>-0.04</v>
      </c>
      <c r="O623" s="68">
        <v>-0.21</v>
      </c>
      <c r="P623" s="68">
        <v>0</v>
      </c>
      <c r="R623" s="68">
        <v>0.33</v>
      </c>
      <c r="S623" s="68">
        <v>0.3</v>
      </c>
      <c r="T623" s="68">
        <v>0.23</v>
      </c>
      <c r="U623" s="68">
        <v>55.63</v>
      </c>
      <c r="V623" s="68">
        <v>1625.8630000000001</v>
      </c>
      <c r="X623" s="68">
        <f t="shared" si="9"/>
        <v>0.84000000000000008</v>
      </c>
    </row>
    <row r="624" spans="1:24" x14ac:dyDescent="0.25">
      <c r="A624" s="68" t="s">
        <v>104</v>
      </c>
      <c r="B624" s="68">
        <v>4002</v>
      </c>
      <c r="C624" s="59">
        <v>43460</v>
      </c>
      <c r="D624" s="68">
        <v>18</v>
      </c>
      <c r="E624" s="68" t="s">
        <v>106</v>
      </c>
      <c r="F624" s="68">
        <v>44.25</v>
      </c>
      <c r="G624" s="68">
        <v>12.22</v>
      </c>
      <c r="H624" s="68">
        <v>0.16</v>
      </c>
      <c r="I624" s="68">
        <v>0.11</v>
      </c>
      <c r="J624" s="68">
        <v>0.24</v>
      </c>
      <c r="K624" s="68">
        <v>0.39</v>
      </c>
      <c r="L624" s="68">
        <v>0</v>
      </c>
      <c r="M624" s="68">
        <v>0.04</v>
      </c>
      <c r="N624" s="68">
        <v>-0.47</v>
      </c>
      <c r="O624" s="68">
        <v>-0.21</v>
      </c>
      <c r="P624" s="68">
        <v>0</v>
      </c>
      <c r="R624" s="68">
        <v>0.33</v>
      </c>
      <c r="S624" s="68">
        <v>0.3</v>
      </c>
      <c r="T624" s="68">
        <v>0.23</v>
      </c>
      <c r="U624" s="68">
        <v>57.59</v>
      </c>
      <c r="V624" s="68">
        <v>1698.973</v>
      </c>
      <c r="X624" s="68">
        <f t="shared" si="9"/>
        <v>0.9</v>
      </c>
    </row>
    <row r="625" spans="1:24" x14ac:dyDescent="0.25">
      <c r="A625" s="68" t="s">
        <v>104</v>
      </c>
      <c r="B625" s="68">
        <v>4002</v>
      </c>
      <c r="C625" s="59">
        <v>43460</v>
      </c>
      <c r="D625" s="68">
        <v>19</v>
      </c>
      <c r="E625" s="68" t="s">
        <v>106</v>
      </c>
      <c r="F625" s="68">
        <v>37.81</v>
      </c>
      <c r="G625" s="68">
        <v>12.22</v>
      </c>
      <c r="H625" s="68">
        <v>0.16</v>
      </c>
      <c r="I625" s="68">
        <v>0.11</v>
      </c>
      <c r="J625" s="68">
        <v>0.28000000000000003</v>
      </c>
      <c r="K625" s="68">
        <v>0.39</v>
      </c>
      <c r="L625" s="68">
        <v>0</v>
      </c>
      <c r="M625" s="68">
        <v>0.03</v>
      </c>
      <c r="N625" s="68">
        <v>-0.24</v>
      </c>
      <c r="O625" s="68">
        <v>-0.21</v>
      </c>
      <c r="P625" s="68">
        <v>0</v>
      </c>
      <c r="R625" s="68">
        <v>0.33</v>
      </c>
      <c r="S625" s="68">
        <v>0.3</v>
      </c>
      <c r="T625" s="68">
        <v>0.23</v>
      </c>
      <c r="U625" s="68">
        <v>51.41</v>
      </c>
      <c r="V625" s="68">
        <v>1679.319</v>
      </c>
      <c r="X625" s="68">
        <f t="shared" si="9"/>
        <v>0.94000000000000006</v>
      </c>
    </row>
    <row r="626" spans="1:24" x14ac:dyDescent="0.25">
      <c r="A626" s="68" t="s">
        <v>104</v>
      </c>
      <c r="B626" s="68">
        <v>4002</v>
      </c>
      <c r="C626" s="59">
        <v>43460</v>
      </c>
      <c r="D626" s="68">
        <v>20</v>
      </c>
      <c r="E626" s="68" t="s">
        <v>106</v>
      </c>
      <c r="F626" s="68">
        <v>33.71</v>
      </c>
      <c r="G626" s="68">
        <v>12.22</v>
      </c>
      <c r="H626" s="68">
        <v>0.16</v>
      </c>
      <c r="I626" s="68">
        <v>0.11</v>
      </c>
      <c r="J626" s="68">
        <v>0.16</v>
      </c>
      <c r="K626" s="68">
        <v>0.4</v>
      </c>
      <c r="L626" s="68">
        <v>0</v>
      </c>
      <c r="M626" s="68">
        <v>0.01</v>
      </c>
      <c r="N626" s="68">
        <v>-0.25</v>
      </c>
      <c r="O626" s="68">
        <v>-0.21</v>
      </c>
      <c r="P626" s="68">
        <v>0</v>
      </c>
      <c r="R626" s="68">
        <v>0.33</v>
      </c>
      <c r="S626" s="68">
        <v>0.3</v>
      </c>
      <c r="T626" s="68">
        <v>0.23</v>
      </c>
      <c r="U626" s="68">
        <v>47.17</v>
      </c>
      <c r="V626" s="68">
        <v>1631.2159999999999</v>
      </c>
      <c r="X626" s="68">
        <f t="shared" si="9"/>
        <v>0.83000000000000007</v>
      </c>
    </row>
    <row r="627" spans="1:24" x14ac:dyDescent="0.25">
      <c r="A627" s="68" t="s">
        <v>104</v>
      </c>
      <c r="B627" s="68">
        <v>4002</v>
      </c>
      <c r="C627" s="59">
        <v>43460</v>
      </c>
      <c r="D627" s="68">
        <v>21</v>
      </c>
      <c r="E627" s="68" t="s">
        <v>106</v>
      </c>
      <c r="F627" s="68">
        <v>31.71</v>
      </c>
      <c r="G627" s="68">
        <v>12.22</v>
      </c>
      <c r="H627" s="68">
        <v>0.16</v>
      </c>
      <c r="I627" s="68">
        <v>0.11</v>
      </c>
      <c r="J627" s="68">
        <v>0.11</v>
      </c>
      <c r="K627" s="68">
        <v>0.42</v>
      </c>
      <c r="L627" s="68">
        <v>0</v>
      </c>
      <c r="M627" s="68">
        <v>0.02</v>
      </c>
      <c r="N627" s="68">
        <v>-0.14000000000000001</v>
      </c>
      <c r="O627" s="68">
        <v>-0.21</v>
      </c>
      <c r="P627" s="68">
        <v>0</v>
      </c>
      <c r="R627" s="68">
        <v>0.33</v>
      </c>
      <c r="S627" s="68">
        <v>0.3</v>
      </c>
      <c r="T627" s="68">
        <v>0.23</v>
      </c>
      <c r="U627" s="68">
        <v>45.26</v>
      </c>
      <c r="V627" s="68">
        <v>1564.357</v>
      </c>
      <c r="X627" s="68">
        <f t="shared" si="9"/>
        <v>0.8</v>
      </c>
    </row>
    <row r="628" spans="1:24" x14ac:dyDescent="0.25">
      <c r="A628" s="68" t="s">
        <v>104</v>
      </c>
      <c r="B628" s="68">
        <v>4002</v>
      </c>
      <c r="C628" s="59">
        <v>43460</v>
      </c>
      <c r="D628" s="68">
        <v>22</v>
      </c>
      <c r="E628" s="68" t="s">
        <v>106</v>
      </c>
      <c r="F628" s="68">
        <v>26.09</v>
      </c>
      <c r="G628" s="68">
        <v>12.22</v>
      </c>
      <c r="H628" s="68">
        <v>0.16</v>
      </c>
      <c r="I628" s="68">
        <v>0.11</v>
      </c>
      <c r="J628" s="68">
        <v>7.0000000000000007E-2</v>
      </c>
      <c r="K628" s="68">
        <v>0.44</v>
      </c>
      <c r="L628" s="68">
        <v>0</v>
      </c>
      <c r="M628" s="68">
        <v>0</v>
      </c>
      <c r="N628" s="68">
        <v>-0.19</v>
      </c>
      <c r="O628" s="68">
        <v>-0.21</v>
      </c>
      <c r="P628" s="68">
        <v>0</v>
      </c>
      <c r="R628" s="68">
        <v>0.33</v>
      </c>
      <c r="S628" s="68">
        <v>0.3</v>
      </c>
      <c r="T628" s="68">
        <v>0.23</v>
      </c>
      <c r="U628" s="68">
        <v>39.549999999999997</v>
      </c>
      <c r="V628" s="68">
        <v>1457.3140000000001</v>
      </c>
      <c r="X628" s="68">
        <f t="shared" si="9"/>
        <v>0.78</v>
      </c>
    </row>
    <row r="629" spans="1:24" x14ac:dyDescent="0.25">
      <c r="A629" s="68" t="s">
        <v>104</v>
      </c>
      <c r="B629" s="68">
        <v>4002</v>
      </c>
      <c r="C629" s="59">
        <v>43460</v>
      </c>
      <c r="D629" s="68">
        <v>23</v>
      </c>
      <c r="E629" s="68" t="s">
        <v>106</v>
      </c>
      <c r="F629" s="68">
        <v>21.97</v>
      </c>
      <c r="G629" s="68">
        <v>12.22</v>
      </c>
      <c r="H629" s="68">
        <v>0.16</v>
      </c>
      <c r="I629" s="68">
        <v>0.11</v>
      </c>
      <c r="J629" s="68">
        <v>0.19</v>
      </c>
      <c r="K629" s="68">
        <v>0.48</v>
      </c>
      <c r="L629" s="68">
        <v>0</v>
      </c>
      <c r="M629" s="68">
        <v>0.02</v>
      </c>
      <c r="N629" s="68">
        <v>-0.13</v>
      </c>
      <c r="O629" s="68">
        <v>-0.21</v>
      </c>
      <c r="P629" s="68">
        <v>0</v>
      </c>
      <c r="R629" s="68">
        <v>0.33</v>
      </c>
      <c r="S629" s="68">
        <v>0.3</v>
      </c>
      <c r="T629" s="68">
        <v>0.23</v>
      </c>
      <c r="U629" s="68">
        <v>35.67</v>
      </c>
      <c r="V629" s="68">
        <v>1332.123</v>
      </c>
      <c r="X629" s="68">
        <f t="shared" si="9"/>
        <v>0.94</v>
      </c>
    </row>
    <row r="630" spans="1:24" x14ac:dyDescent="0.25">
      <c r="A630" s="68" t="s">
        <v>104</v>
      </c>
      <c r="B630" s="68">
        <v>4002</v>
      </c>
      <c r="C630" s="59">
        <v>43460</v>
      </c>
      <c r="D630" s="68">
        <v>24</v>
      </c>
      <c r="E630" s="68" t="s">
        <v>105</v>
      </c>
      <c r="F630" s="68">
        <v>25</v>
      </c>
      <c r="G630" s="68">
        <v>12.22</v>
      </c>
      <c r="H630" s="68">
        <v>0.16</v>
      </c>
      <c r="I630" s="68">
        <v>0.11</v>
      </c>
      <c r="J630" s="68">
        <v>0.38</v>
      </c>
      <c r="K630" s="68">
        <v>0</v>
      </c>
      <c r="L630" s="68">
        <v>0</v>
      </c>
      <c r="M630" s="68">
        <v>0.02</v>
      </c>
      <c r="N630" s="68">
        <v>-0.12</v>
      </c>
      <c r="O630" s="68">
        <v>-0.21</v>
      </c>
      <c r="P630" s="68">
        <v>0</v>
      </c>
      <c r="R630" s="68">
        <v>0.33</v>
      </c>
      <c r="S630" s="68">
        <v>0.3</v>
      </c>
      <c r="T630" s="68">
        <v>0.23</v>
      </c>
      <c r="U630" s="68">
        <v>38.42</v>
      </c>
      <c r="V630" s="68">
        <v>1217.6510000000001</v>
      </c>
      <c r="X630" s="68">
        <f t="shared" si="9"/>
        <v>0.65</v>
      </c>
    </row>
    <row r="631" spans="1:24" x14ac:dyDescent="0.25">
      <c r="A631" s="68" t="s">
        <v>104</v>
      </c>
      <c r="B631" s="68">
        <v>4002</v>
      </c>
      <c r="C631" s="59">
        <v>43461</v>
      </c>
      <c r="D631" s="68">
        <v>1</v>
      </c>
      <c r="E631" s="68" t="s">
        <v>105</v>
      </c>
      <c r="F631" s="68">
        <v>19.2</v>
      </c>
      <c r="G631" s="68">
        <v>12.22</v>
      </c>
      <c r="H631" s="68">
        <v>0.22</v>
      </c>
      <c r="I631" s="68">
        <v>0.01</v>
      </c>
      <c r="J631" s="68">
        <v>0.19</v>
      </c>
      <c r="K631" s="68">
        <v>0</v>
      </c>
      <c r="L631" s="68">
        <v>0</v>
      </c>
      <c r="M631" s="68">
        <v>0</v>
      </c>
      <c r="N631" s="68">
        <v>-7.0000000000000007E-2</v>
      </c>
      <c r="O631" s="68">
        <v>-0.21</v>
      </c>
      <c r="P631" s="68">
        <v>0</v>
      </c>
      <c r="R631" s="68">
        <v>0.33</v>
      </c>
      <c r="S631" s="68">
        <v>0.3</v>
      </c>
      <c r="T631" s="68">
        <v>0.23</v>
      </c>
      <c r="U631" s="68">
        <v>32.42</v>
      </c>
      <c r="V631" s="68">
        <v>1141.403</v>
      </c>
      <c r="X631" s="68">
        <f t="shared" si="9"/>
        <v>0.42000000000000004</v>
      </c>
    </row>
    <row r="632" spans="1:24" x14ac:dyDescent="0.25">
      <c r="A632" s="68" t="s">
        <v>104</v>
      </c>
      <c r="B632" s="68">
        <v>4002</v>
      </c>
      <c r="C632" s="59">
        <v>43461</v>
      </c>
      <c r="D632" s="68">
        <v>2</v>
      </c>
      <c r="E632" s="68" t="s">
        <v>105</v>
      </c>
      <c r="F632" s="68">
        <v>22.28</v>
      </c>
      <c r="G632" s="68">
        <v>12.22</v>
      </c>
      <c r="H632" s="68">
        <v>0.22</v>
      </c>
      <c r="I632" s="68">
        <v>0.01</v>
      </c>
      <c r="J632" s="68">
        <v>0.22</v>
      </c>
      <c r="K632" s="68">
        <v>0</v>
      </c>
      <c r="L632" s="68">
        <v>0</v>
      </c>
      <c r="M632" s="68">
        <v>0.02</v>
      </c>
      <c r="N632" s="68">
        <v>-0.19</v>
      </c>
      <c r="O632" s="68">
        <v>-0.21</v>
      </c>
      <c r="P632" s="68">
        <v>0</v>
      </c>
      <c r="R632" s="68">
        <v>0.33</v>
      </c>
      <c r="S632" s="68">
        <v>0.3</v>
      </c>
      <c r="T632" s="68">
        <v>0.23</v>
      </c>
      <c r="U632" s="68">
        <v>35.43</v>
      </c>
      <c r="V632" s="68">
        <v>1102.1869999999999</v>
      </c>
      <c r="X632" s="68">
        <f t="shared" si="9"/>
        <v>0.45</v>
      </c>
    </row>
    <row r="633" spans="1:24" x14ac:dyDescent="0.25">
      <c r="A633" s="68" t="s">
        <v>104</v>
      </c>
      <c r="B633" s="68">
        <v>4002</v>
      </c>
      <c r="C633" s="59">
        <v>43461</v>
      </c>
      <c r="D633" s="68">
        <v>3</v>
      </c>
      <c r="E633" s="68" t="s">
        <v>105</v>
      </c>
      <c r="F633" s="68">
        <v>17.559999999999999</v>
      </c>
      <c r="G633" s="68">
        <v>12.22</v>
      </c>
      <c r="H633" s="68">
        <v>0.22</v>
      </c>
      <c r="I633" s="68">
        <v>0.01</v>
      </c>
      <c r="J633" s="68">
        <v>0.28000000000000003</v>
      </c>
      <c r="K633" s="68">
        <v>0</v>
      </c>
      <c r="L633" s="68">
        <v>0</v>
      </c>
      <c r="M633" s="68">
        <v>0.01</v>
      </c>
      <c r="N633" s="68">
        <v>-0.12</v>
      </c>
      <c r="O633" s="68">
        <v>-0.21</v>
      </c>
      <c r="P633" s="68">
        <v>0</v>
      </c>
      <c r="R633" s="68">
        <v>0.33</v>
      </c>
      <c r="S633" s="68">
        <v>0.3</v>
      </c>
      <c r="T633" s="68">
        <v>0.23</v>
      </c>
      <c r="U633" s="68">
        <v>30.83</v>
      </c>
      <c r="V633" s="68">
        <v>1085.9069999999999</v>
      </c>
      <c r="X633" s="68">
        <f t="shared" si="9"/>
        <v>0.51</v>
      </c>
    </row>
    <row r="634" spans="1:24" x14ac:dyDescent="0.25">
      <c r="A634" s="68" t="s">
        <v>104</v>
      </c>
      <c r="B634" s="68">
        <v>4002</v>
      </c>
      <c r="C634" s="59">
        <v>43461</v>
      </c>
      <c r="D634" s="68">
        <v>4</v>
      </c>
      <c r="E634" s="68" t="s">
        <v>105</v>
      </c>
      <c r="F634" s="68">
        <v>13.96</v>
      </c>
      <c r="G634" s="68">
        <v>12.22</v>
      </c>
      <c r="H634" s="68">
        <v>0.22</v>
      </c>
      <c r="I634" s="68">
        <v>0.01</v>
      </c>
      <c r="J634" s="68">
        <v>0.5</v>
      </c>
      <c r="K634" s="68">
        <v>0</v>
      </c>
      <c r="L634" s="68">
        <v>0</v>
      </c>
      <c r="M634" s="68">
        <v>0.02</v>
      </c>
      <c r="N634" s="68">
        <v>-0.13</v>
      </c>
      <c r="O634" s="68">
        <v>-0.21</v>
      </c>
      <c r="P634" s="68">
        <v>0</v>
      </c>
      <c r="R634" s="68">
        <v>0.33</v>
      </c>
      <c r="S634" s="68">
        <v>0.3</v>
      </c>
      <c r="T634" s="68">
        <v>0.23</v>
      </c>
      <c r="U634" s="68">
        <v>27.45</v>
      </c>
      <c r="V634" s="68">
        <v>1091.433</v>
      </c>
      <c r="X634" s="68">
        <f t="shared" si="9"/>
        <v>0.73</v>
      </c>
    </row>
    <row r="635" spans="1:24" x14ac:dyDescent="0.25">
      <c r="A635" s="68" t="s">
        <v>104</v>
      </c>
      <c r="B635" s="68">
        <v>4002</v>
      </c>
      <c r="C635" s="59">
        <v>43461</v>
      </c>
      <c r="D635" s="68">
        <v>5</v>
      </c>
      <c r="E635" s="68" t="s">
        <v>105</v>
      </c>
      <c r="F635" s="68">
        <v>16.14</v>
      </c>
      <c r="G635" s="68">
        <v>12.22</v>
      </c>
      <c r="H635" s="68">
        <v>0.22</v>
      </c>
      <c r="I635" s="68">
        <v>0.01</v>
      </c>
      <c r="J635" s="68">
        <v>0.33</v>
      </c>
      <c r="K635" s="68">
        <v>0</v>
      </c>
      <c r="L635" s="68">
        <v>0</v>
      </c>
      <c r="M635" s="68">
        <v>0</v>
      </c>
      <c r="N635" s="68">
        <v>-0.04</v>
      </c>
      <c r="O635" s="68">
        <v>-0.21</v>
      </c>
      <c r="P635" s="68">
        <v>0</v>
      </c>
      <c r="R635" s="68">
        <v>0.33</v>
      </c>
      <c r="S635" s="68">
        <v>0.3</v>
      </c>
      <c r="T635" s="68">
        <v>0.23</v>
      </c>
      <c r="U635" s="68">
        <v>29.53</v>
      </c>
      <c r="V635" s="68">
        <v>1131.3009999999999</v>
      </c>
      <c r="X635" s="68">
        <f t="shared" si="9"/>
        <v>0.56000000000000005</v>
      </c>
    </row>
    <row r="636" spans="1:24" x14ac:dyDescent="0.25">
      <c r="A636" s="68" t="s">
        <v>104</v>
      </c>
      <c r="B636" s="68">
        <v>4002</v>
      </c>
      <c r="C636" s="59">
        <v>43461</v>
      </c>
      <c r="D636" s="68">
        <v>6</v>
      </c>
      <c r="E636" s="68" t="s">
        <v>105</v>
      </c>
      <c r="F636" s="68">
        <v>23.69</v>
      </c>
      <c r="G636" s="68">
        <v>12.22</v>
      </c>
      <c r="H636" s="68">
        <v>0.22</v>
      </c>
      <c r="I636" s="68">
        <v>0.01</v>
      </c>
      <c r="J636" s="68">
        <v>1.38</v>
      </c>
      <c r="K636" s="68">
        <v>0</v>
      </c>
      <c r="L636" s="68">
        <v>0</v>
      </c>
      <c r="M636" s="68">
        <v>-0.02</v>
      </c>
      <c r="N636" s="68">
        <v>-0.19</v>
      </c>
      <c r="O636" s="68">
        <v>-0.21</v>
      </c>
      <c r="P636" s="68">
        <v>0</v>
      </c>
      <c r="R636" s="68">
        <v>0.33</v>
      </c>
      <c r="S636" s="68">
        <v>0.3</v>
      </c>
      <c r="T636" s="68">
        <v>0.23</v>
      </c>
      <c r="U636" s="68">
        <v>37.96</v>
      </c>
      <c r="V636" s="68">
        <v>1221.2660000000001</v>
      </c>
      <c r="X636" s="68">
        <f t="shared" si="9"/>
        <v>1.6099999999999999</v>
      </c>
    </row>
    <row r="637" spans="1:24" x14ac:dyDescent="0.25">
      <c r="A637" s="68" t="s">
        <v>104</v>
      </c>
      <c r="B637" s="68">
        <v>4002</v>
      </c>
      <c r="C637" s="59">
        <v>43461</v>
      </c>
      <c r="D637" s="68">
        <v>7</v>
      </c>
      <c r="E637" s="68" t="s">
        <v>105</v>
      </c>
      <c r="F637" s="68">
        <v>23.84</v>
      </c>
      <c r="G637" s="68">
        <v>12.22</v>
      </c>
      <c r="H637" s="68">
        <v>0.22</v>
      </c>
      <c r="I637" s="68">
        <v>0.01</v>
      </c>
      <c r="J637" s="68">
        <v>0.63</v>
      </c>
      <c r="K637" s="68">
        <v>0</v>
      </c>
      <c r="L637" s="68">
        <v>0</v>
      </c>
      <c r="M637" s="68">
        <v>-0.01</v>
      </c>
      <c r="N637" s="68">
        <v>-0.19</v>
      </c>
      <c r="O637" s="68">
        <v>-0.21</v>
      </c>
      <c r="P637" s="68">
        <v>0</v>
      </c>
      <c r="R637" s="68">
        <v>0.33</v>
      </c>
      <c r="S637" s="68">
        <v>0.3</v>
      </c>
      <c r="T637" s="68">
        <v>0.23</v>
      </c>
      <c r="U637" s="68">
        <v>37.369999999999997</v>
      </c>
      <c r="V637" s="68">
        <v>1358.558</v>
      </c>
      <c r="X637" s="68">
        <f t="shared" si="9"/>
        <v>0.86</v>
      </c>
    </row>
    <row r="638" spans="1:24" x14ac:dyDescent="0.25">
      <c r="A638" s="68" t="s">
        <v>104</v>
      </c>
      <c r="B638" s="68">
        <v>4002</v>
      </c>
      <c r="C638" s="59">
        <v>43461</v>
      </c>
      <c r="D638" s="68">
        <v>8</v>
      </c>
      <c r="E638" s="68" t="s">
        <v>106</v>
      </c>
      <c r="F638" s="68">
        <v>25.97</v>
      </c>
      <c r="G638" s="68">
        <v>12.22</v>
      </c>
      <c r="H638" s="68">
        <v>0.22</v>
      </c>
      <c r="I638" s="68">
        <v>0.01</v>
      </c>
      <c r="J638" s="68">
        <v>0.4</v>
      </c>
      <c r="K638" s="68">
        <v>0.46</v>
      </c>
      <c r="L638" s="68">
        <v>0</v>
      </c>
      <c r="M638" s="68">
        <v>-0.01</v>
      </c>
      <c r="N638" s="68">
        <v>-0.18</v>
      </c>
      <c r="O638" s="68">
        <v>-0.21</v>
      </c>
      <c r="P638" s="68">
        <v>0</v>
      </c>
      <c r="R638" s="68">
        <v>0.33</v>
      </c>
      <c r="S638" s="68">
        <v>0.3</v>
      </c>
      <c r="T638" s="68">
        <v>0.23</v>
      </c>
      <c r="U638" s="68">
        <v>39.74</v>
      </c>
      <c r="V638" s="68">
        <v>1461.7850000000001</v>
      </c>
      <c r="X638" s="68">
        <f t="shared" si="9"/>
        <v>1.0900000000000001</v>
      </c>
    </row>
    <row r="639" spans="1:24" x14ac:dyDescent="0.25">
      <c r="A639" s="68" t="s">
        <v>104</v>
      </c>
      <c r="B639" s="68">
        <v>4002</v>
      </c>
      <c r="C639" s="59">
        <v>43461</v>
      </c>
      <c r="D639" s="68">
        <v>9</v>
      </c>
      <c r="E639" s="68" t="s">
        <v>106</v>
      </c>
      <c r="F639" s="68">
        <v>27.04</v>
      </c>
      <c r="G639" s="68">
        <v>12.22</v>
      </c>
      <c r="H639" s="68">
        <v>0.22</v>
      </c>
      <c r="I639" s="68">
        <v>0.01</v>
      </c>
      <c r="J639" s="68">
        <v>0.17</v>
      </c>
      <c r="K639" s="68">
        <v>0.44</v>
      </c>
      <c r="L639" s="68">
        <v>0</v>
      </c>
      <c r="M639" s="68">
        <v>-0.01</v>
      </c>
      <c r="N639" s="68">
        <v>-0.18</v>
      </c>
      <c r="O639" s="68">
        <v>-0.21</v>
      </c>
      <c r="P639" s="68">
        <v>0</v>
      </c>
      <c r="R639" s="68">
        <v>0.33</v>
      </c>
      <c r="S639" s="68">
        <v>0.3</v>
      </c>
      <c r="T639" s="68">
        <v>0.23</v>
      </c>
      <c r="U639" s="68">
        <v>40.56</v>
      </c>
      <c r="V639" s="68">
        <v>1510.4659999999999</v>
      </c>
      <c r="X639" s="68">
        <f t="shared" si="9"/>
        <v>0.84000000000000008</v>
      </c>
    </row>
    <row r="640" spans="1:24" x14ac:dyDescent="0.25">
      <c r="A640" s="68" t="s">
        <v>104</v>
      </c>
      <c r="B640" s="68">
        <v>4002</v>
      </c>
      <c r="C640" s="59">
        <v>43461</v>
      </c>
      <c r="D640" s="68">
        <v>10</v>
      </c>
      <c r="E640" s="68" t="s">
        <v>106</v>
      </c>
      <c r="F640" s="68">
        <v>23.91</v>
      </c>
      <c r="G640" s="68">
        <v>12.22</v>
      </c>
      <c r="H640" s="68">
        <v>0.22</v>
      </c>
      <c r="I640" s="68">
        <v>0.01</v>
      </c>
      <c r="J640" s="68">
        <v>0.17</v>
      </c>
      <c r="K640" s="68">
        <v>0.44</v>
      </c>
      <c r="L640" s="68">
        <v>0</v>
      </c>
      <c r="M640" s="68">
        <v>0</v>
      </c>
      <c r="N640" s="68">
        <v>-0.13</v>
      </c>
      <c r="O640" s="68">
        <v>-0.21</v>
      </c>
      <c r="P640" s="68">
        <v>0</v>
      </c>
      <c r="R640" s="68">
        <v>0.33</v>
      </c>
      <c r="S640" s="68">
        <v>0.3</v>
      </c>
      <c r="T640" s="68">
        <v>0.23</v>
      </c>
      <c r="U640" s="68">
        <v>37.49</v>
      </c>
      <c r="V640" s="68">
        <v>1521.19</v>
      </c>
      <c r="X640" s="68">
        <f t="shared" si="9"/>
        <v>0.84000000000000008</v>
      </c>
    </row>
    <row r="641" spans="1:24" x14ac:dyDescent="0.25">
      <c r="A641" s="68" t="s">
        <v>104</v>
      </c>
      <c r="B641" s="68">
        <v>4002</v>
      </c>
      <c r="C641" s="59">
        <v>43461</v>
      </c>
      <c r="D641" s="68">
        <v>11</v>
      </c>
      <c r="E641" s="68" t="s">
        <v>106</v>
      </c>
      <c r="F641" s="68">
        <v>19.64</v>
      </c>
      <c r="G641" s="68">
        <v>12.22</v>
      </c>
      <c r="H641" s="68">
        <v>0.22</v>
      </c>
      <c r="I641" s="68">
        <v>0.01</v>
      </c>
      <c r="J641" s="68">
        <v>0.14000000000000001</v>
      </c>
      <c r="K641" s="68">
        <v>0.45</v>
      </c>
      <c r="L641" s="68">
        <v>0</v>
      </c>
      <c r="M641" s="68">
        <v>-0.01</v>
      </c>
      <c r="N641" s="68">
        <v>-0.11</v>
      </c>
      <c r="O641" s="68">
        <v>-0.21</v>
      </c>
      <c r="P641" s="68">
        <v>0</v>
      </c>
      <c r="R641" s="68">
        <v>0.33</v>
      </c>
      <c r="S641" s="68">
        <v>0.3</v>
      </c>
      <c r="T641" s="68">
        <v>0.23</v>
      </c>
      <c r="U641" s="68">
        <v>33.21</v>
      </c>
      <c r="V641" s="68">
        <v>1516.027</v>
      </c>
      <c r="X641" s="68">
        <f t="shared" si="9"/>
        <v>0.82000000000000006</v>
      </c>
    </row>
    <row r="642" spans="1:24" x14ac:dyDescent="0.25">
      <c r="A642" s="68" t="s">
        <v>104</v>
      </c>
      <c r="B642" s="68">
        <v>4002</v>
      </c>
      <c r="C642" s="59">
        <v>43461</v>
      </c>
      <c r="D642" s="68">
        <v>12</v>
      </c>
      <c r="E642" s="68" t="s">
        <v>106</v>
      </c>
      <c r="F642" s="68">
        <v>23.52</v>
      </c>
      <c r="G642" s="68">
        <v>12.22</v>
      </c>
      <c r="H642" s="68">
        <v>0.22</v>
      </c>
      <c r="I642" s="68">
        <v>0.01</v>
      </c>
      <c r="J642" s="68">
        <v>0.09</v>
      </c>
      <c r="K642" s="68">
        <v>0.46</v>
      </c>
      <c r="L642" s="68">
        <v>0</v>
      </c>
      <c r="M642" s="68">
        <v>-0.02</v>
      </c>
      <c r="N642" s="68">
        <v>-0.12</v>
      </c>
      <c r="O642" s="68">
        <v>-0.21</v>
      </c>
      <c r="P642" s="68">
        <v>0</v>
      </c>
      <c r="R642" s="68">
        <v>0.33</v>
      </c>
      <c r="S642" s="68">
        <v>0.3</v>
      </c>
      <c r="T642" s="68">
        <v>0.23</v>
      </c>
      <c r="U642" s="68">
        <v>37.03</v>
      </c>
      <c r="V642" s="68">
        <v>1500.6120000000001</v>
      </c>
      <c r="X642" s="68">
        <f t="shared" si="9"/>
        <v>0.78</v>
      </c>
    </row>
    <row r="643" spans="1:24" x14ac:dyDescent="0.25">
      <c r="A643" s="68" t="s">
        <v>104</v>
      </c>
      <c r="B643" s="68">
        <v>4002</v>
      </c>
      <c r="C643" s="59">
        <v>43461</v>
      </c>
      <c r="D643" s="68">
        <v>13</v>
      </c>
      <c r="E643" s="68" t="s">
        <v>106</v>
      </c>
      <c r="F643" s="68">
        <v>20.440000000000001</v>
      </c>
      <c r="G643" s="68">
        <v>12.22</v>
      </c>
      <c r="H643" s="68">
        <v>0.22</v>
      </c>
      <c r="I643" s="68">
        <v>0.01</v>
      </c>
      <c r="J643" s="68">
        <v>0.1</v>
      </c>
      <c r="K643" s="68">
        <v>0.47</v>
      </c>
      <c r="L643" s="68">
        <v>0</v>
      </c>
      <c r="M643" s="68">
        <v>0</v>
      </c>
      <c r="N643" s="68">
        <v>-0.1</v>
      </c>
      <c r="O643" s="68">
        <v>-0.21</v>
      </c>
      <c r="P643" s="68">
        <v>0</v>
      </c>
      <c r="R643" s="68">
        <v>0.33</v>
      </c>
      <c r="S643" s="68">
        <v>0.3</v>
      </c>
      <c r="T643" s="68">
        <v>0.23</v>
      </c>
      <c r="U643" s="68">
        <v>34.01</v>
      </c>
      <c r="V643" s="68">
        <v>1473.5509999999999</v>
      </c>
      <c r="X643" s="68">
        <f t="shared" si="9"/>
        <v>0.8</v>
      </c>
    </row>
    <row r="644" spans="1:24" x14ac:dyDescent="0.25">
      <c r="A644" s="68" t="s">
        <v>104</v>
      </c>
      <c r="B644" s="68">
        <v>4002</v>
      </c>
      <c r="C644" s="59">
        <v>43461</v>
      </c>
      <c r="D644" s="68">
        <v>14</v>
      </c>
      <c r="E644" s="68" t="s">
        <v>106</v>
      </c>
      <c r="F644" s="68">
        <v>22.79</v>
      </c>
      <c r="G644" s="68">
        <v>12.22</v>
      </c>
      <c r="H644" s="68">
        <v>0.22</v>
      </c>
      <c r="I644" s="68">
        <v>0.01</v>
      </c>
      <c r="J644" s="68">
        <v>7.0000000000000007E-2</v>
      </c>
      <c r="K644" s="68">
        <v>0.46</v>
      </c>
      <c r="L644" s="68">
        <v>0</v>
      </c>
      <c r="M644" s="68">
        <v>-0.01</v>
      </c>
      <c r="N644" s="68">
        <v>-0.09</v>
      </c>
      <c r="O644" s="68">
        <v>-0.21</v>
      </c>
      <c r="P644" s="68">
        <v>0</v>
      </c>
      <c r="R644" s="68">
        <v>0.33</v>
      </c>
      <c r="S644" s="68">
        <v>0.3</v>
      </c>
      <c r="T644" s="68">
        <v>0.23</v>
      </c>
      <c r="U644" s="68">
        <v>36.32</v>
      </c>
      <c r="V644" s="68">
        <v>1472.7650000000001</v>
      </c>
      <c r="X644" s="68">
        <f t="shared" si="9"/>
        <v>0.76</v>
      </c>
    </row>
    <row r="645" spans="1:24" x14ac:dyDescent="0.25">
      <c r="A645" s="68" t="s">
        <v>104</v>
      </c>
      <c r="B645" s="68">
        <v>4002</v>
      </c>
      <c r="C645" s="59">
        <v>43461</v>
      </c>
      <c r="D645" s="68">
        <v>15</v>
      </c>
      <c r="E645" s="68" t="s">
        <v>106</v>
      </c>
      <c r="F645" s="68">
        <v>19.82</v>
      </c>
      <c r="G645" s="68">
        <v>12.22</v>
      </c>
      <c r="H645" s="68">
        <v>0.22</v>
      </c>
      <c r="I645" s="68">
        <v>0.01</v>
      </c>
      <c r="J645" s="68">
        <v>0.17</v>
      </c>
      <c r="K645" s="68">
        <v>0.45</v>
      </c>
      <c r="L645" s="68">
        <v>0</v>
      </c>
      <c r="M645" s="68">
        <v>0.01</v>
      </c>
      <c r="N645" s="68">
        <v>-0.09</v>
      </c>
      <c r="O645" s="68">
        <v>-0.21</v>
      </c>
      <c r="P645" s="68">
        <v>0</v>
      </c>
      <c r="R645" s="68">
        <v>0.33</v>
      </c>
      <c r="S645" s="68">
        <v>0.3</v>
      </c>
      <c r="T645" s="68">
        <v>0.23</v>
      </c>
      <c r="U645" s="68">
        <v>33.46</v>
      </c>
      <c r="V645" s="68">
        <v>1475.671</v>
      </c>
      <c r="X645" s="68">
        <f t="shared" si="9"/>
        <v>0.85000000000000009</v>
      </c>
    </row>
    <row r="646" spans="1:24" x14ac:dyDescent="0.25">
      <c r="A646" s="68" t="s">
        <v>104</v>
      </c>
      <c r="B646" s="68">
        <v>4002</v>
      </c>
      <c r="C646" s="59">
        <v>43461</v>
      </c>
      <c r="D646" s="68">
        <v>16</v>
      </c>
      <c r="E646" s="68" t="s">
        <v>106</v>
      </c>
      <c r="F646" s="68">
        <v>23.09</v>
      </c>
      <c r="G646" s="68">
        <v>12.22</v>
      </c>
      <c r="H646" s="68">
        <v>0.22</v>
      </c>
      <c r="I646" s="68">
        <v>0.01</v>
      </c>
      <c r="J646" s="68">
        <v>0.09</v>
      </c>
      <c r="K646" s="68">
        <v>0.44</v>
      </c>
      <c r="L646" s="68">
        <v>0</v>
      </c>
      <c r="M646" s="68">
        <v>-0.02</v>
      </c>
      <c r="N646" s="68">
        <v>-0.16</v>
      </c>
      <c r="O646" s="68">
        <v>-0.21</v>
      </c>
      <c r="P646" s="68">
        <v>0</v>
      </c>
      <c r="R646" s="68">
        <v>0.33</v>
      </c>
      <c r="S646" s="68">
        <v>0.3</v>
      </c>
      <c r="T646" s="68">
        <v>0.23</v>
      </c>
      <c r="U646" s="68">
        <v>36.54</v>
      </c>
      <c r="V646" s="68">
        <v>1492.614</v>
      </c>
      <c r="X646" s="68">
        <f t="shared" si="9"/>
        <v>0.76</v>
      </c>
    </row>
    <row r="647" spans="1:24" x14ac:dyDescent="0.25">
      <c r="A647" s="68" t="s">
        <v>104</v>
      </c>
      <c r="B647" s="68">
        <v>4002</v>
      </c>
      <c r="C647" s="59">
        <v>43461</v>
      </c>
      <c r="D647" s="68">
        <v>17</v>
      </c>
      <c r="E647" s="68" t="s">
        <v>106</v>
      </c>
      <c r="F647" s="68">
        <v>27.35</v>
      </c>
      <c r="G647" s="68">
        <v>12.22</v>
      </c>
      <c r="H647" s="68">
        <v>0.22</v>
      </c>
      <c r="I647" s="68">
        <v>0.01</v>
      </c>
      <c r="J647" s="68">
        <v>7.0000000000000007E-2</v>
      </c>
      <c r="K647" s="68">
        <v>0.41</v>
      </c>
      <c r="L647" s="68">
        <v>0.04</v>
      </c>
      <c r="M647" s="68">
        <v>-0.02</v>
      </c>
      <c r="N647" s="68">
        <v>-0.15</v>
      </c>
      <c r="O647" s="68">
        <v>-0.21</v>
      </c>
      <c r="P647" s="68">
        <v>0</v>
      </c>
      <c r="R647" s="68">
        <v>0.33</v>
      </c>
      <c r="S647" s="68">
        <v>0.3</v>
      </c>
      <c r="T647" s="68">
        <v>0.23</v>
      </c>
      <c r="U647" s="68">
        <v>40.799999999999997</v>
      </c>
      <c r="V647" s="68">
        <v>1605.7850000000001</v>
      </c>
      <c r="X647" s="68">
        <f t="shared" si="9"/>
        <v>0.75</v>
      </c>
    </row>
    <row r="648" spans="1:24" x14ac:dyDescent="0.25">
      <c r="A648" s="68" t="s">
        <v>104</v>
      </c>
      <c r="B648" s="68">
        <v>4002</v>
      </c>
      <c r="C648" s="59">
        <v>43461</v>
      </c>
      <c r="D648" s="68">
        <v>18</v>
      </c>
      <c r="E648" s="68" t="s">
        <v>106</v>
      </c>
      <c r="F648" s="68">
        <v>38.46</v>
      </c>
      <c r="G648" s="68">
        <v>12.22</v>
      </c>
      <c r="H648" s="68">
        <v>0.22</v>
      </c>
      <c r="I648" s="68">
        <v>0.01</v>
      </c>
      <c r="J648" s="68">
        <v>0.09</v>
      </c>
      <c r="K648" s="68">
        <v>0.39</v>
      </c>
      <c r="L648" s="68">
        <v>0.21</v>
      </c>
      <c r="M648" s="68">
        <v>-0.03</v>
      </c>
      <c r="N648" s="68">
        <v>-0.37</v>
      </c>
      <c r="O648" s="68">
        <v>-0.21</v>
      </c>
      <c r="P648" s="68">
        <v>0</v>
      </c>
      <c r="R648" s="68">
        <v>0.33</v>
      </c>
      <c r="S648" s="68">
        <v>0.3</v>
      </c>
      <c r="T648" s="68">
        <v>0.23</v>
      </c>
      <c r="U648" s="68">
        <v>51.85</v>
      </c>
      <c r="V648" s="68">
        <v>1684.595</v>
      </c>
      <c r="X648" s="68">
        <f t="shared" ref="X648:X711" si="10">H648+I648+J648+K648+L648+P648+Q648</f>
        <v>0.91999999999999993</v>
      </c>
    </row>
    <row r="649" spans="1:24" x14ac:dyDescent="0.25">
      <c r="A649" s="68" t="s">
        <v>104</v>
      </c>
      <c r="B649" s="68">
        <v>4002</v>
      </c>
      <c r="C649" s="59">
        <v>43461</v>
      </c>
      <c r="D649" s="68">
        <v>19</v>
      </c>
      <c r="E649" s="68" t="s">
        <v>106</v>
      </c>
      <c r="F649" s="68">
        <v>31.43</v>
      </c>
      <c r="G649" s="68">
        <v>12.22</v>
      </c>
      <c r="H649" s="68">
        <v>0.22</v>
      </c>
      <c r="I649" s="68">
        <v>0.01</v>
      </c>
      <c r="J649" s="68">
        <v>0.08</v>
      </c>
      <c r="K649" s="68">
        <v>0.4</v>
      </c>
      <c r="L649" s="68">
        <v>0</v>
      </c>
      <c r="M649" s="68">
        <v>-0.05</v>
      </c>
      <c r="N649" s="68">
        <v>-0.35</v>
      </c>
      <c r="O649" s="68">
        <v>-0.21</v>
      </c>
      <c r="P649" s="68">
        <v>0</v>
      </c>
      <c r="R649" s="68">
        <v>0.33</v>
      </c>
      <c r="S649" s="68">
        <v>0.3</v>
      </c>
      <c r="T649" s="68">
        <v>0.23</v>
      </c>
      <c r="U649" s="68">
        <v>44.61</v>
      </c>
      <c r="V649" s="68">
        <v>1666.6669999999999</v>
      </c>
      <c r="X649" s="68">
        <f t="shared" si="10"/>
        <v>0.71</v>
      </c>
    </row>
    <row r="650" spans="1:24" x14ac:dyDescent="0.25">
      <c r="A650" s="68" t="s">
        <v>104</v>
      </c>
      <c r="B650" s="68">
        <v>4002</v>
      </c>
      <c r="C650" s="59">
        <v>43461</v>
      </c>
      <c r="D650" s="68">
        <v>20</v>
      </c>
      <c r="E650" s="68" t="s">
        <v>106</v>
      </c>
      <c r="F650" s="68">
        <v>32.01</v>
      </c>
      <c r="G650" s="68">
        <v>12.22</v>
      </c>
      <c r="H650" s="68">
        <v>0.22</v>
      </c>
      <c r="I650" s="68">
        <v>0.01</v>
      </c>
      <c r="J650" s="68">
        <v>0.14000000000000001</v>
      </c>
      <c r="K650" s="68">
        <v>0.41</v>
      </c>
      <c r="L650" s="68">
        <v>0.01</v>
      </c>
      <c r="M650" s="68">
        <v>-0.03</v>
      </c>
      <c r="N650" s="68">
        <v>-0.27</v>
      </c>
      <c r="O650" s="68">
        <v>-0.21</v>
      </c>
      <c r="P650" s="68">
        <v>0</v>
      </c>
      <c r="R650" s="68">
        <v>0.33</v>
      </c>
      <c r="S650" s="68">
        <v>0.3</v>
      </c>
      <c r="T650" s="68">
        <v>0.23</v>
      </c>
      <c r="U650" s="68">
        <v>45.37</v>
      </c>
      <c r="V650" s="68">
        <v>1614.0450000000001</v>
      </c>
      <c r="X650" s="68">
        <f t="shared" si="10"/>
        <v>0.79</v>
      </c>
    </row>
    <row r="651" spans="1:24" x14ac:dyDescent="0.25">
      <c r="A651" s="68" t="s">
        <v>104</v>
      </c>
      <c r="B651" s="68">
        <v>4002</v>
      </c>
      <c r="C651" s="59">
        <v>43461</v>
      </c>
      <c r="D651" s="68">
        <v>21</v>
      </c>
      <c r="E651" s="68" t="s">
        <v>106</v>
      </c>
      <c r="F651" s="68">
        <v>27.97</v>
      </c>
      <c r="G651" s="68">
        <v>12.22</v>
      </c>
      <c r="H651" s="68">
        <v>0.22</v>
      </c>
      <c r="I651" s="68">
        <v>0.01</v>
      </c>
      <c r="J651" s="68">
        <v>0.13</v>
      </c>
      <c r="K651" s="68">
        <v>0.42</v>
      </c>
      <c r="L651" s="68">
        <v>0</v>
      </c>
      <c r="M651" s="68">
        <v>-0.01</v>
      </c>
      <c r="N651" s="68">
        <v>-0.21</v>
      </c>
      <c r="O651" s="68">
        <v>-0.21</v>
      </c>
      <c r="P651" s="68">
        <v>0</v>
      </c>
      <c r="R651" s="68">
        <v>0.33</v>
      </c>
      <c r="S651" s="68">
        <v>0.3</v>
      </c>
      <c r="T651" s="68">
        <v>0.23</v>
      </c>
      <c r="U651" s="68">
        <v>41.4</v>
      </c>
      <c r="V651" s="68">
        <v>1547.7639999999999</v>
      </c>
      <c r="X651" s="68">
        <f t="shared" si="10"/>
        <v>0.78</v>
      </c>
    </row>
    <row r="652" spans="1:24" x14ac:dyDescent="0.25">
      <c r="A652" s="68" t="s">
        <v>104</v>
      </c>
      <c r="B652" s="68">
        <v>4002</v>
      </c>
      <c r="C652" s="59">
        <v>43461</v>
      </c>
      <c r="D652" s="68">
        <v>22</v>
      </c>
      <c r="E652" s="68" t="s">
        <v>106</v>
      </c>
      <c r="F652" s="68">
        <v>24.54</v>
      </c>
      <c r="G652" s="68">
        <v>12.22</v>
      </c>
      <c r="H652" s="68">
        <v>0.22</v>
      </c>
      <c r="I652" s="68">
        <v>0.01</v>
      </c>
      <c r="J652" s="68">
        <v>0.08</v>
      </c>
      <c r="K652" s="68">
        <v>0.45</v>
      </c>
      <c r="L652" s="68">
        <v>0</v>
      </c>
      <c r="M652" s="68">
        <v>0.01</v>
      </c>
      <c r="N652" s="68">
        <v>-0.17</v>
      </c>
      <c r="O652" s="68">
        <v>-0.21</v>
      </c>
      <c r="P652" s="68">
        <v>0</v>
      </c>
      <c r="R652" s="68">
        <v>0.33</v>
      </c>
      <c r="S652" s="68">
        <v>0.3</v>
      </c>
      <c r="T652" s="68">
        <v>0.23</v>
      </c>
      <c r="U652" s="68">
        <v>38.01</v>
      </c>
      <c r="V652" s="68">
        <v>1442.6880000000001</v>
      </c>
      <c r="X652" s="68">
        <f t="shared" si="10"/>
        <v>0.76</v>
      </c>
    </row>
    <row r="653" spans="1:24" x14ac:dyDescent="0.25">
      <c r="A653" s="68" t="s">
        <v>104</v>
      </c>
      <c r="B653" s="68">
        <v>4002</v>
      </c>
      <c r="C653" s="59">
        <v>43461</v>
      </c>
      <c r="D653" s="68">
        <v>23</v>
      </c>
      <c r="E653" s="68" t="s">
        <v>106</v>
      </c>
      <c r="F653" s="68">
        <v>20.28</v>
      </c>
      <c r="G653" s="68">
        <v>12.22</v>
      </c>
      <c r="H653" s="68">
        <v>0.22</v>
      </c>
      <c r="I653" s="68">
        <v>0.01</v>
      </c>
      <c r="J653" s="68">
        <v>0.17</v>
      </c>
      <c r="K653" s="68">
        <v>0.48</v>
      </c>
      <c r="L653" s="68">
        <v>0</v>
      </c>
      <c r="M653" s="68">
        <v>-0.02</v>
      </c>
      <c r="N653" s="68">
        <v>0.02</v>
      </c>
      <c r="O653" s="68">
        <v>-0.21</v>
      </c>
      <c r="P653" s="68">
        <v>0</v>
      </c>
      <c r="R653" s="68">
        <v>0.33</v>
      </c>
      <c r="S653" s="68">
        <v>0.3</v>
      </c>
      <c r="T653" s="68">
        <v>0.23</v>
      </c>
      <c r="U653" s="68">
        <v>34.03</v>
      </c>
      <c r="V653" s="68">
        <v>1317.7080000000001</v>
      </c>
      <c r="X653" s="68">
        <f t="shared" si="10"/>
        <v>0.88</v>
      </c>
    </row>
    <row r="654" spans="1:24" x14ac:dyDescent="0.25">
      <c r="A654" s="68" t="s">
        <v>104</v>
      </c>
      <c r="B654" s="68">
        <v>4002</v>
      </c>
      <c r="C654" s="59">
        <v>43461</v>
      </c>
      <c r="D654" s="68">
        <v>24</v>
      </c>
      <c r="E654" s="68" t="s">
        <v>105</v>
      </c>
      <c r="F654" s="68">
        <v>25.51</v>
      </c>
      <c r="G654" s="68">
        <v>12.22</v>
      </c>
      <c r="H654" s="68">
        <v>0.22</v>
      </c>
      <c r="I654" s="68">
        <v>0.01</v>
      </c>
      <c r="J654" s="68">
        <v>0.23</v>
      </c>
      <c r="K654" s="68">
        <v>0</v>
      </c>
      <c r="L654" s="68">
        <v>0</v>
      </c>
      <c r="M654" s="68">
        <v>-0.01</v>
      </c>
      <c r="N654" s="68">
        <v>-0.15</v>
      </c>
      <c r="O654" s="68">
        <v>-0.21</v>
      </c>
      <c r="P654" s="68">
        <v>0</v>
      </c>
      <c r="R654" s="68">
        <v>0.33</v>
      </c>
      <c r="S654" s="68">
        <v>0.3</v>
      </c>
      <c r="T654" s="68">
        <v>0.23</v>
      </c>
      <c r="U654" s="68">
        <v>38.68</v>
      </c>
      <c r="V654" s="68">
        <v>1205.652</v>
      </c>
      <c r="X654" s="68">
        <f t="shared" si="10"/>
        <v>0.46</v>
      </c>
    </row>
    <row r="655" spans="1:24" x14ac:dyDescent="0.25">
      <c r="A655" s="68" t="s">
        <v>104</v>
      </c>
      <c r="B655" s="68">
        <v>4002</v>
      </c>
      <c r="C655" s="59">
        <v>43462</v>
      </c>
      <c r="D655" s="68">
        <v>1</v>
      </c>
      <c r="E655" s="68" t="s">
        <v>105</v>
      </c>
      <c r="F655" s="68">
        <v>25.54</v>
      </c>
      <c r="G655" s="68">
        <v>12.22</v>
      </c>
      <c r="H655" s="68">
        <v>0.16</v>
      </c>
      <c r="I655" s="68">
        <v>0.04</v>
      </c>
      <c r="J655" s="68">
        <v>0.14000000000000001</v>
      </c>
      <c r="K655" s="68">
        <v>0</v>
      </c>
      <c r="L655" s="68">
        <v>0</v>
      </c>
      <c r="M655" s="68">
        <v>0.01</v>
      </c>
      <c r="N655" s="68">
        <v>-0.11</v>
      </c>
      <c r="O655" s="68">
        <v>-0.21</v>
      </c>
      <c r="P655" s="68">
        <v>0</v>
      </c>
      <c r="R655" s="68">
        <v>0.33</v>
      </c>
      <c r="S655" s="68">
        <v>0.3</v>
      </c>
      <c r="T655" s="68">
        <v>0.23</v>
      </c>
      <c r="U655" s="68">
        <v>38.65</v>
      </c>
      <c r="V655" s="68">
        <v>1130.1500000000001</v>
      </c>
      <c r="X655" s="68">
        <f t="shared" si="10"/>
        <v>0.34</v>
      </c>
    </row>
    <row r="656" spans="1:24" x14ac:dyDescent="0.25">
      <c r="A656" s="68" t="s">
        <v>104</v>
      </c>
      <c r="B656" s="68">
        <v>4002</v>
      </c>
      <c r="C656" s="59">
        <v>43462</v>
      </c>
      <c r="D656" s="68">
        <v>2</v>
      </c>
      <c r="E656" s="68" t="s">
        <v>105</v>
      </c>
      <c r="F656" s="68">
        <v>23.26</v>
      </c>
      <c r="G656" s="68">
        <v>12.22</v>
      </c>
      <c r="H656" s="68">
        <v>0.16</v>
      </c>
      <c r="I656" s="68">
        <v>0.04</v>
      </c>
      <c r="J656" s="68">
        <v>0.09</v>
      </c>
      <c r="K656" s="68">
        <v>0</v>
      </c>
      <c r="L656" s="68">
        <v>0</v>
      </c>
      <c r="M656" s="68">
        <v>0.05</v>
      </c>
      <c r="N656" s="68">
        <v>-0.09</v>
      </c>
      <c r="O656" s="68">
        <v>-0.21</v>
      </c>
      <c r="P656" s="68">
        <v>0</v>
      </c>
      <c r="R656" s="68">
        <v>0.33</v>
      </c>
      <c r="S656" s="68">
        <v>0.3</v>
      </c>
      <c r="T656" s="68">
        <v>0.23</v>
      </c>
      <c r="U656" s="68">
        <v>36.380000000000003</v>
      </c>
      <c r="V656" s="68">
        <v>1089.2529999999999</v>
      </c>
      <c r="X656" s="68">
        <f t="shared" si="10"/>
        <v>0.29000000000000004</v>
      </c>
    </row>
    <row r="657" spans="1:24" x14ac:dyDescent="0.25">
      <c r="A657" s="68" t="s">
        <v>104</v>
      </c>
      <c r="B657" s="68">
        <v>4002</v>
      </c>
      <c r="C657" s="59">
        <v>43462</v>
      </c>
      <c r="D657" s="68">
        <v>3</v>
      </c>
      <c r="E657" s="68" t="s">
        <v>105</v>
      </c>
      <c r="F657" s="68">
        <v>21.86</v>
      </c>
      <c r="G657" s="68">
        <v>12.22</v>
      </c>
      <c r="H657" s="68">
        <v>0.16</v>
      </c>
      <c r="I657" s="68">
        <v>0.04</v>
      </c>
      <c r="J657" s="68">
        <v>0.11</v>
      </c>
      <c r="K657" s="68">
        <v>0</v>
      </c>
      <c r="L657" s="68">
        <v>0</v>
      </c>
      <c r="M657" s="68">
        <v>0</v>
      </c>
      <c r="N657" s="68">
        <v>-0.09</v>
      </c>
      <c r="O657" s="68">
        <v>-0.21</v>
      </c>
      <c r="P657" s="68">
        <v>0</v>
      </c>
      <c r="R657" s="68">
        <v>0.33</v>
      </c>
      <c r="S657" s="68">
        <v>0.3</v>
      </c>
      <c r="T657" s="68">
        <v>0.23</v>
      </c>
      <c r="U657" s="68">
        <v>34.950000000000003</v>
      </c>
      <c r="V657" s="68">
        <v>1067.7149999999999</v>
      </c>
      <c r="X657" s="68">
        <f t="shared" si="10"/>
        <v>0.31</v>
      </c>
    </row>
    <row r="658" spans="1:24" x14ac:dyDescent="0.25">
      <c r="A658" s="68" t="s">
        <v>104</v>
      </c>
      <c r="B658" s="68">
        <v>4002</v>
      </c>
      <c r="C658" s="59">
        <v>43462</v>
      </c>
      <c r="D658" s="68">
        <v>4</v>
      </c>
      <c r="E658" s="68" t="s">
        <v>105</v>
      </c>
      <c r="F658" s="68">
        <v>22.59</v>
      </c>
      <c r="G658" s="68">
        <v>12.22</v>
      </c>
      <c r="H658" s="68">
        <v>0.16</v>
      </c>
      <c r="I658" s="68">
        <v>0.04</v>
      </c>
      <c r="J658" s="68">
        <v>0.11</v>
      </c>
      <c r="K658" s="68">
        <v>0</v>
      </c>
      <c r="L658" s="68">
        <v>0</v>
      </c>
      <c r="M658" s="68">
        <v>0.03</v>
      </c>
      <c r="N658" s="68">
        <v>-7.0000000000000007E-2</v>
      </c>
      <c r="O658" s="68">
        <v>-0.21</v>
      </c>
      <c r="P658" s="68">
        <v>0</v>
      </c>
      <c r="R658" s="68">
        <v>0.33</v>
      </c>
      <c r="S658" s="68">
        <v>0.3</v>
      </c>
      <c r="T658" s="68">
        <v>0.23</v>
      </c>
      <c r="U658" s="68">
        <v>35.729999999999997</v>
      </c>
      <c r="V658" s="68">
        <v>1070.9169999999999</v>
      </c>
      <c r="X658" s="68">
        <f t="shared" si="10"/>
        <v>0.31</v>
      </c>
    </row>
    <row r="659" spans="1:24" x14ac:dyDescent="0.25">
      <c r="A659" s="68" t="s">
        <v>104</v>
      </c>
      <c r="B659" s="68">
        <v>4002</v>
      </c>
      <c r="C659" s="59">
        <v>43462</v>
      </c>
      <c r="D659" s="68">
        <v>5</v>
      </c>
      <c r="E659" s="68" t="s">
        <v>105</v>
      </c>
      <c r="F659" s="68">
        <v>16.14</v>
      </c>
      <c r="G659" s="68">
        <v>12.22</v>
      </c>
      <c r="H659" s="68">
        <v>0.16</v>
      </c>
      <c r="I659" s="68">
        <v>0.04</v>
      </c>
      <c r="J659" s="68">
        <v>0.11</v>
      </c>
      <c r="K659" s="68">
        <v>0</v>
      </c>
      <c r="L659" s="68">
        <v>0</v>
      </c>
      <c r="M659" s="68">
        <v>0.05</v>
      </c>
      <c r="N659" s="68">
        <v>-0.06</v>
      </c>
      <c r="O659" s="68">
        <v>-0.21</v>
      </c>
      <c r="P659" s="68">
        <v>0</v>
      </c>
      <c r="R659" s="68">
        <v>0.33</v>
      </c>
      <c r="S659" s="68">
        <v>0.3</v>
      </c>
      <c r="T659" s="68">
        <v>0.23</v>
      </c>
      <c r="U659" s="68">
        <v>29.31</v>
      </c>
      <c r="V659" s="68">
        <v>1103.761</v>
      </c>
      <c r="X659" s="68">
        <f t="shared" si="10"/>
        <v>0.31</v>
      </c>
    </row>
    <row r="660" spans="1:24" x14ac:dyDescent="0.25">
      <c r="A660" s="68" t="s">
        <v>104</v>
      </c>
      <c r="B660" s="68">
        <v>4002</v>
      </c>
      <c r="C660" s="59">
        <v>43462</v>
      </c>
      <c r="D660" s="68">
        <v>6</v>
      </c>
      <c r="E660" s="68" t="s">
        <v>105</v>
      </c>
      <c r="F660" s="68">
        <v>21.31</v>
      </c>
      <c r="G660" s="68">
        <v>12.22</v>
      </c>
      <c r="H660" s="68">
        <v>0.16</v>
      </c>
      <c r="I660" s="68">
        <v>0.04</v>
      </c>
      <c r="J660" s="68">
        <v>0.26</v>
      </c>
      <c r="K660" s="68">
        <v>0</v>
      </c>
      <c r="L660" s="68">
        <v>0</v>
      </c>
      <c r="M660" s="68">
        <v>0.03</v>
      </c>
      <c r="N660" s="68">
        <v>0.04</v>
      </c>
      <c r="O660" s="68">
        <v>-0.21</v>
      </c>
      <c r="P660" s="68">
        <v>0</v>
      </c>
      <c r="R660" s="68">
        <v>0.33</v>
      </c>
      <c r="S660" s="68">
        <v>0.3</v>
      </c>
      <c r="T660" s="68">
        <v>0.23</v>
      </c>
      <c r="U660" s="68">
        <v>34.71</v>
      </c>
      <c r="V660" s="68">
        <v>1179.9960000000001</v>
      </c>
      <c r="X660" s="68">
        <f t="shared" si="10"/>
        <v>0.46</v>
      </c>
    </row>
    <row r="661" spans="1:24" x14ac:dyDescent="0.25">
      <c r="A661" s="68" t="s">
        <v>104</v>
      </c>
      <c r="B661" s="68">
        <v>4002</v>
      </c>
      <c r="C661" s="59">
        <v>43462</v>
      </c>
      <c r="D661" s="68">
        <v>7</v>
      </c>
      <c r="E661" s="68" t="s">
        <v>105</v>
      </c>
      <c r="F661" s="68">
        <v>23.03</v>
      </c>
      <c r="G661" s="68">
        <v>12.22</v>
      </c>
      <c r="H661" s="68">
        <v>0.16</v>
      </c>
      <c r="I661" s="68">
        <v>0.04</v>
      </c>
      <c r="J661" s="68">
        <v>0.25</v>
      </c>
      <c r="K661" s="68">
        <v>0</v>
      </c>
      <c r="L661" s="68">
        <v>0</v>
      </c>
      <c r="M661" s="68">
        <v>-0.01</v>
      </c>
      <c r="N661" s="68">
        <v>-0.06</v>
      </c>
      <c r="O661" s="68">
        <v>-0.21</v>
      </c>
      <c r="P661" s="68">
        <v>0</v>
      </c>
      <c r="R661" s="68">
        <v>0.33</v>
      </c>
      <c r="S661" s="68">
        <v>0.3</v>
      </c>
      <c r="T661" s="68">
        <v>0.23</v>
      </c>
      <c r="U661" s="68">
        <v>36.28</v>
      </c>
      <c r="V661" s="68">
        <v>1294.684</v>
      </c>
      <c r="X661" s="68">
        <f t="shared" si="10"/>
        <v>0.45</v>
      </c>
    </row>
    <row r="662" spans="1:24" x14ac:dyDescent="0.25">
      <c r="A662" s="68" t="s">
        <v>104</v>
      </c>
      <c r="B662" s="68">
        <v>4002</v>
      </c>
      <c r="C662" s="59">
        <v>43462</v>
      </c>
      <c r="D662" s="68">
        <v>8</v>
      </c>
      <c r="E662" s="68" t="s">
        <v>106</v>
      </c>
      <c r="F662" s="68">
        <v>22.18</v>
      </c>
      <c r="G662" s="68">
        <v>12.22</v>
      </c>
      <c r="H662" s="68">
        <v>0.16</v>
      </c>
      <c r="I662" s="68">
        <v>0.04</v>
      </c>
      <c r="J662" s="68">
        <v>0.24</v>
      </c>
      <c r="K662" s="68">
        <v>0.47</v>
      </c>
      <c r="L662" s="68">
        <v>0</v>
      </c>
      <c r="M662" s="68">
        <v>-0.01</v>
      </c>
      <c r="N662" s="68">
        <v>-0.04</v>
      </c>
      <c r="O662" s="68">
        <v>-0.21</v>
      </c>
      <c r="P662" s="68">
        <v>0</v>
      </c>
      <c r="R662" s="68">
        <v>0.33</v>
      </c>
      <c r="S662" s="68">
        <v>0.3</v>
      </c>
      <c r="T662" s="68">
        <v>0.23</v>
      </c>
      <c r="U662" s="68">
        <v>35.909999999999997</v>
      </c>
      <c r="V662" s="68">
        <v>1397.9079999999999</v>
      </c>
      <c r="X662" s="68">
        <f t="shared" si="10"/>
        <v>0.90999999999999992</v>
      </c>
    </row>
    <row r="663" spans="1:24" x14ac:dyDescent="0.25">
      <c r="A663" s="68" t="s">
        <v>104</v>
      </c>
      <c r="B663" s="68">
        <v>4002</v>
      </c>
      <c r="C663" s="59">
        <v>43462</v>
      </c>
      <c r="D663" s="68">
        <v>9</v>
      </c>
      <c r="E663" s="68" t="s">
        <v>106</v>
      </c>
      <c r="F663" s="68">
        <v>25.4</v>
      </c>
      <c r="G663" s="68">
        <v>12.22</v>
      </c>
      <c r="H663" s="68">
        <v>0.16</v>
      </c>
      <c r="I663" s="68">
        <v>0.04</v>
      </c>
      <c r="J663" s="68">
        <v>0.1</v>
      </c>
      <c r="K663" s="68">
        <v>0.44</v>
      </c>
      <c r="L663" s="68">
        <v>0</v>
      </c>
      <c r="M663" s="68">
        <v>-0.01</v>
      </c>
      <c r="N663" s="68">
        <v>-0.06</v>
      </c>
      <c r="O663" s="68">
        <v>-0.21</v>
      </c>
      <c r="P663" s="68">
        <v>0</v>
      </c>
      <c r="R663" s="68">
        <v>0.33</v>
      </c>
      <c r="S663" s="68">
        <v>0.3</v>
      </c>
      <c r="T663" s="68">
        <v>0.23</v>
      </c>
      <c r="U663" s="68">
        <v>38.94</v>
      </c>
      <c r="V663" s="68">
        <v>1470.9839999999999</v>
      </c>
      <c r="X663" s="68">
        <f t="shared" si="10"/>
        <v>0.74</v>
      </c>
    </row>
    <row r="664" spans="1:24" x14ac:dyDescent="0.25">
      <c r="A664" s="68" t="s">
        <v>104</v>
      </c>
      <c r="B664" s="68">
        <v>4002</v>
      </c>
      <c r="C664" s="59">
        <v>43462</v>
      </c>
      <c r="D664" s="68">
        <v>10</v>
      </c>
      <c r="E664" s="68" t="s">
        <v>106</v>
      </c>
      <c r="F664" s="68">
        <v>38.61</v>
      </c>
      <c r="G664" s="68">
        <v>12.22</v>
      </c>
      <c r="H664" s="68">
        <v>0.16</v>
      </c>
      <c r="I664" s="68">
        <v>0.04</v>
      </c>
      <c r="J664" s="68">
        <v>0.2</v>
      </c>
      <c r="K664" s="68">
        <v>0.43</v>
      </c>
      <c r="L664" s="68">
        <v>0</v>
      </c>
      <c r="M664" s="68">
        <v>0.05</v>
      </c>
      <c r="N664" s="68">
        <v>-7.0000000000000007E-2</v>
      </c>
      <c r="O664" s="68">
        <v>-0.21</v>
      </c>
      <c r="P664" s="68">
        <v>0</v>
      </c>
      <c r="R664" s="68">
        <v>0.33</v>
      </c>
      <c r="S664" s="68">
        <v>0.3</v>
      </c>
      <c r="T664" s="68">
        <v>0.23</v>
      </c>
      <c r="U664" s="68">
        <v>52.29</v>
      </c>
      <c r="V664" s="68">
        <v>1530.6420000000001</v>
      </c>
      <c r="X664" s="68">
        <f t="shared" si="10"/>
        <v>0.83000000000000007</v>
      </c>
    </row>
    <row r="665" spans="1:24" x14ac:dyDescent="0.25">
      <c r="A665" s="68" t="s">
        <v>104</v>
      </c>
      <c r="B665" s="68">
        <v>4002</v>
      </c>
      <c r="C665" s="59">
        <v>43462</v>
      </c>
      <c r="D665" s="68">
        <v>11</v>
      </c>
      <c r="E665" s="68" t="s">
        <v>106</v>
      </c>
      <c r="F665" s="68">
        <v>49.13</v>
      </c>
      <c r="G665" s="68">
        <v>12.22</v>
      </c>
      <c r="H665" s="68">
        <v>0.16</v>
      </c>
      <c r="I665" s="68">
        <v>0.04</v>
      </c>
      <c r="J665" s="68">
        <v>0.31</v>
      </c>
      <c r="K665" s="68">
        <v>0.42</v>
      </c>
      <c r="L665" s="68">
        <v>0.18</v>
      </c>
      <c r="M665" s="68">
        <v>0.02</v>
      </c>
      <c r="N665" s="68">
        <v>-0.14000000000000001</v>
      </c>
      <c r="O665" s="68">
        <v>-0.21</v>
      </c>
      <c r="P665" s="68">
        <v>0</v>
      </c>
      <c r="R665" s="68">
        <v>0.33</v>
      </c>
      <c r="S665" s="68">
        <v>0.3</v>
      </c>
      <c r="T665" s="68">
        <v>0.23</v>
      </c>
      <c r="U665" s="68">
        <v>62.99</v>
      </c>
      <c r="V665" s="68">
        <v>1565.491</v>
      </c>
      <c r="X665" s="68">
        <f t="shared" si="10"/>
        <v>1.1099999999999999</v>
      </c>
    </row>
    <row r="666" spans="1:24" x14ac:dyDescent="0.25">
      <c r="A666" s="68" t="s">
        <v>104</v>
      </c>
      <c r="B666" s="68">
        <v>4002</v>
      </c>
      <c r="C666" s="59">
        <v>43462</v>
      </c>
      <c r="D666" s="68">
        <v>12</v>
      </c>
      <c r="E666" s="68" t="s">
        <v>106</v>
      </c>
      <c r="F666" s="68">
        <v>41.59</v>
      </c>
      <c r="G666" s="68">
        <v>12.22</v>
      </c>
      <c r="H666" s="68">
        <v>0.16</v>
      </c>
      <c r="I666" s="68">
        <v>0.04</v>
      </c>
      <c r="J666" s="68">
        <v>0.28999999999999998</v>
      </c>
      <c r="K666" s="68">
        <v>0.42</v>
      </c>
      <c r="L666" s="68">
        <v>0</v>
      </c>
      <c r="M666" s="68">
        <v>-0.01</v>
      </c>
      <c r="N666" s="68">
        <v>-0.18</v>
      </c>
      <c r="O666" s="68">
        <v>-0.21</v>
      </c>
      <c r="P666" s="68">
        <v>0</v>
      </c>
      <c r="R666" s="68">
        <v>0.33</v>
      </c>
      <c r="S666" s="68">
        <v>0.3</v>
      </c>
      <c r="T666" s="68">
        <v>0.23</v>
      </c>
      <c r="U666" s="68">
        <v>55.18</v>
      </c>
      <c r="V666" s="68">
        <v>1577.6020000000001</v>
      </c>
      <c r="X666" s="68">
        <f t="shared" si="10"/>
        <v>0.90999999999999992</v>
      </c>
    </row>
    <row r="667" spans="1:24" x14ac:dyDescent="0.25">
      <c r="A667" s="68" t="s">
        <v>104</v>
      </c>
      <c r="B667" s="68">
        <v>4002</v>
      </c>
      <c r="C667" s="59">
        <v>43462</v>
      </c>
      <c r="D667" s="68">
        <v>13</v>
      </c>
      <c r="E667" s="68" t="s">
        <v>106</v>
      </c>
      <c r="F667" s="68">
        <v>39.19</v>
      </c>
      <c r="G667" s="68">
        <v>12.22</v>
      </c>
      <c r="H667" s="68">
        <v>0.16</v>
      </c>
      <c r="I667" s="68">
        <v>0.04</v>
      </c>
      <c r="J667" s="68">
        <v>0.18</v>
      </c>
      <c r="K667" s="68">
        <v>0.42</v>
      </c>
      <c r="L667" s="68">
        <v>0.21</v>
      </c>
      <c r="M667" s="68">
        <v>0.01</v>
      </c>
      <c r="N667" s="68">
        <v>-0.15</v>
      </c>
      <c r="O667" s="68">
        <v>-0.21</v>
      </c>
      <c r="P667" s="68">
        <v>0</v>
      </c>
      <c r="R667" s="68">
        <v>0.33</v>
      </c>
      <c r="S667" s="68">
        <v>0.3</v>
      </c>
      <c r="T667" s="68">
        <v>0.23</v>
      </c>
      <c r="U667" s="68">
        <v>52.93</v>
      </c>
      <c r="V667" s="68">
        <v>1562.5419999999999</v>
      </c>
      <c r="X667" s="68">
        <f t="shared" si="10"/>
        <v>1.01</v>
      </c>
    </row>
    <row r="668" spans="1:24" x14ac:dyDescent="0.25">
      <c r="A668" s="68" t="s">
        <v>104</v>
      </c>
      <c r="B668" s="68">
        <v>4002</v>
      </c>
      <c r="C668" s="59">
        <v>43462</v>
      </c>
      <c r="D668" s="68">
        <v>14</v>
      </c>
      <c r="E668" s="68" t="s">
        <v>106</v>
      </c>
      <c r="F668" s="68">
        <v>37.659999999999997</v>
      </c>
      <c r="G668" s="68">
        <v>12.22</v>
      </c>
      <c r="H668" s="68">
        <v>0.16</v>
      </c>
      <c r="I668" s="68">
        <v>0.04</v>
      </c>
      <c r="J668" s="68">
        <v>0.1</v>
      </c>
      <c r="K668" s="68">
        <v>0.42</v>
      </c>
      <c r="L668" s="68">
        <v>0.04</v>
      </c>
      <c r="M668" s="68">
        <v>0.01</v>
      </c>
      <c r="N668" s="68">
        <v>-0.11</v>
      </c>
      <c r="O668" s="68">
        <v>-0.21</v>
      </c>
      <c r="P668" s="68">
        <v>0</v>
      </c>
      <c r="R668" s="68">
        <v>0.33</v>
      </c>
      <c r="S668" s="68">
        <v>0.3</v>
      </c>
      <c r="T668" s="68">
        <v>0.23</v>
      </c>
      <c r="U668" s="68">
        <v>51.19</v>
      </c>
      <c r="V668" s="68">
        <v>1546.643</v>
      </c>
      <c r="X668" s="68">
        <f t="shared" si="10"/>
        <v>0.76</v>
      </c>
    </row>
    <row r="669" spans="1:24" x14ac:dyDescent="0.25">
      <c r="A669" s="68" t="s">
        <v>104</v>
      </c>
      <c r="B669" s="68">
        <v>4002</v>
      </c>
      <c r="C669" s="59">
        <v>43462</v>
      </c>
      <c r="D669" s="68">
        <v>15</v>
      </c>
      <c r="E669" s="68" t="s">
        <v>106</v>
      </c>
      <c r="F669" s="68">
        <v>36.9</v>
      </c>
      <c r="G669" s="68">
        <v>12.22</v>
      </c>
      <c r="H669" s="68">
        <v>0.16</v>
      </c>
      <c r="I669" s="68">
        <v>0.04</v>
      </c>
      <c r="J669" s="68">
        <v>0.17</v>
      </c>
      <c r="K669" s="68">
        <v>0.43</v>
      </c>
      <c r="L669" s="68">
        <v>0.02</v>
      </c>
      <c r="M669" s="68">
        <v>-0.01</v>
      </c>
      <c r="N669" s="68">
        <v>-0.13</v>
      </c>
      <c r="O669" s="68">
        <v>-0.21</v>
      </c>
      <c r="P669" s="68">
        <v>0</v>
      </c>
      <c r="R669" s="68">
        <v>0.33</v>
      </c>
      <c r="S669" s="68">
        <v>0.3</v>
      </c>
      <c r="T669" s="68">
        <v>0.23</v>
      </c>
      <c r="U669" s="68">
        <v>50.45</v>
      </c>
      <c r="V669" s="68">
        <v>1523.1469999999999</v>
      </c>
      <c r="X669" s="68">
        <f t="shared" si="10"/>
        <v>0.82000000000000006</v>
      </c>
    </row>
    <row r="670" spans="1:24" x14ac:dyDescent="0.25">
      <c r="A670" s="68" t="s">
        <v>104</v>
      </c>
      <c r="B670" s="68">
        <v>4002</v>
      </c>
      <c r="C670" s="59">
        <v>43462</v>
      </c>
      <c r="D670" s="68">
        <v>16</v>
      </c>
      <c r="E670" s="68" t="s">
        <v>106</v>
      </c>
      <c r="F670" s="68">
        <v>37.619999999999997</v>
      </c>
      <c r="G670" s="68">
        <v>12.22</v>
      </c>
      <c r="H670" s="68">
        <v>0.16</v>
      </c>
      <c r="I670" s="68">
        <v>0.04</v>
      </c>
      <c r="J670" s="68">
        <v>0.16</v>
      </c>
      <c r="K670" s="68">
        <v>0.43</v>
      </c>
      <c r="L670" s="68">
        <v>0.25</v>
      </c>
      <c r="M670" s="68">
        <v>-0.01</v>
      </c>
      <c r="N670" s="68">
        <v>-0.15</v>
      </c>
      <c r="O670" s="68">
        <v>-0.21</v>
      </c>
      <c r="P670" s="68">
        <v>0</v>
      </c>
      <c r="R670" s="68">
        <v>0.33</v>
      </c>
      <c r="S670" s="68">
        <v>0.3</v>
      </c>
      <c r="T670" s="68">
        <v>0.23</v>
      </c>
      <c r="U670" s="68">
        <v>51.37</v>
      </c>
      <c r="V670" s="68">
        <v>1517.355</v>
      </c>
      <c r="X670" s="68">
        <f t="shared" si="10"/>
        <v>1.04</v>
      </c>
    </row>
    <row r="671" spans="1:24" x14ac:dyDescent="0.25">
      <c r="A671" s="68" t="s">
        <v>104</v>
      </c>
      <c r="B671" s="68">
        <v>4002</v>
      </c>
      <c r="C671" s="59">
        <v>43462</v>
      </c>
      <c r="D671" s="68">
        <v>17</v>
      </c>
      <c r="E671" s="68" t="s">
        <v>106</v>
      </c>
      <c r="F671" s="68">
        <v>36.29</v>
      </c>
      <c r="G671" s="68">
        <v>12.22</v>
      </c>
      <c r="H671" s="68">
        <v>0.16</v>
      </c>
      <c r="I671" s="68">
        <v>0.04</v>
      </c>
      <c r="J671" s="68">
        <v>0.12</v>
      </c>
      <c r="K671" s="68">
        <v>0.42</v>
      </c>
      <c r="L671" s="68">
        <v>0.03</v>
      </c>
      <c r="M671" s="68">
        <v>0.01</v>
      </c>
      <c r="N671" s="68">
        <v>-0.14000000000000001</v>
      </c>
      <c r="O671" s="68">
        <v>-0.21</v>
      </c>
      <c r="P671" s="68">
        <v>0</v>
      </c>
      <c r="R671" s="68">
        <v>0.33</v>
      </c>
      <c r="S671" s="68">
        <v>0.3</v>
      </c>
      <c r="T671" s="68">
        <v>0.23</v>
      </c>
      <c r="U671" s="68">
        <v>49.8</v>
      </c>
      <c r="V671" s="68">
        <v>1579.306</v>
      </c>
      <c r="X671" s="68">
        <f t="shared" si="10"/>
        <v>0.77</v>
      </c>
    </row>
    <row r="672" spans="1:24" x14ac:dyDescent="0.25">
      <c r="A672" s="68" t="s">
        <v>104</v>
      </c>
      <c r="B672" s="68">
        <v>4002</v>
      </c>
      <c r="C672" s="59">
        <v>43462</v>
      </c>
      <c r="D672" s="68">
        <v>18</v>
      </c>
      <c r="E672" s="68" t="s">
        <v>106</v>
      </c>
      <c r="F672" s="68">
        <v>39.130000000000003</v>
      </c>
      <c r="G672" s="68">
        <v>12.22</v>
      </c>
      <c r="H672" s="68">
        <v>0.16</v>
      </c>
      <c r="I672" s="68">
        <v>0.04</v>
      </c>
      <c r="J672" s="68">
        <v>0.2</v>
      </c>
      <c r="K672" s="68">
        <v>0.41</v>
      </c>
      <c r="L672" s="68">
        <v>0</v>
      </c>
      <c r="M672" s="68">
        <v>0.02</v>
      </c>
      <c r="N672" s="68">
        <v>-0.25</v>
      </c>
      <c r="O672" s="68">
        <v>-0.21</v>
      </c>
      <c r="P672" s="68">
        <v>0</v>
      </c>
      <c r="R672" s="68">
        <v>0.33</v>
      </c>
      <c r="S672" s="68">
        <v>0.3</v>
      </c>
      <c r="T672" s="68">
        <v>0.23</v>
      </c>
      <c r="U672" s="68">
        <v>52.58</v>
      </c>
      <c r="V672" s="68">
        <v>1611.2950000000001</v>
      </c>
      <c r="X672" s="68">
        <f t="shared" si="10"/>
        <v>0.81</v>
      </c>
    </row>
    <row r="673" spans="1:24" x14ac:dyDescent="0.25">
      <c r="A673" s="68" t="s">
        <v>104</v>
      </c>
      <c r="B673" s="68">
        <v>4002</v>
      </c>
      <c r="C673" s="59">
        <v>43462</v>
      </c>
      <c r="D673" s="68">
        <v>19</v>
      </c>
      <c r="E673" s="68" t="s">
        <v>106</v>
      </c>
      <c r="F673" s="68">
        <v>31.7</v>
      </c>
      <c r="G673" s="68">
        <v>12.22</v>
      </c>
      <c r="H673" s="68">
        <v>0.16</v>
      </c>
      <c r="I673" s="68">
        <v>0.04</v>
      </c>
      <c r="J673" s="68">
        <v>0.13</v>
      </c>
      <c r="K673" s="68">
        <v>0.42</v>
      </c>
      <c r="L673" s="68">
        <v>0</v>
      </c>
      <c r="M673" s="68">
        <v>0.01</v>
      </c>
      <c r="N673" s="68">
        <v>-0.14000000000000001</v>
      </c>
      <c r="O673" s="68">
        <v>-0.21</v>
      </c>
      <c r="P673" s="68">
        <v>0</v>
      </c>
      <c r="R673" s="68">
        <v>0.33</v>
      </c>
      <c r="S673" s="68">
        <v>0.3</v>
      </c>
      <c r="T673" s="68">
        <v>0.23</v>
      </c>
      <c r="U673" s="68">
        <v>45.19</v>
      </c>
      <c r="V673" s="68">
        <v>1573.86</v>
      </c>
      <c r="X673" s="68">
        <f t="shared" si="10"/>
        <v>0.75</v>
      </c>
    </row>
    <row r="674" spans="1:24" x14ac:dyDescent="0.25">
      <c r="A674" s="68" t="s">
        <v>104</v>
      </c>
      <c r="B674" s="68">
        <v>4002</v>
      </c>
      <c r="C674" s="59">
        <v>43462</v>
      </c>
      <c r="D674" s="68">
        <v>20</v>
      </c>
      <c r="E674" s="68" t="s">
        <v>106</v>
      </c>
      <c r="F674" s="68">
        <v>24.81</v>
      </c>
      <c r="G674" s="68">
        <v>12.22</v>
      </c>
      <c r="H674" s="68">
        <v>0.16</v>
      </c>
      <c r="I674" s="68">
        <v>0.04</v>
      </c>
      <c r="J674" s="68">
        <v>0.09</v>
      </c>
      <c r="K674" s="68">
        <v>0.44</v>
      </c>
      <c r="L674" s="68">
        <v>0</v>
      </c>
      <c r="M674" s="68">
        <v>-0.01</v>
      </c>
      <c r="N674" s="68">
        <v>-0.16</v>
      </c>
      <c r="O674" s="68">
        <v>-0.21</v>
      </c>
      <c r="P674" s="68">
        <v>0</v>
      </c>
      <c r="R674" s="68">
        <v>0.33</v>
      </c>
      <c r="S674" s="68">
        <v>0.3</v>
      </c>
      <c r="T674" s="68">
        <v>0.23</v>
      </c>
      <c r="U674" s="68">
        <v>38.24</v>
      </c>
      <c r="V674" s="68">
        <v>1512.883</v>
      </c>
      <c r="X674" s="68">
        <f t="shared" si="10"/>
        <v>0.73</v>
      </c>
    </row>
    <row r="675" spans="1:24" x14ac:dyDescent="0.25">
      <c r="A675" s="68" t="s">
        <v>104</v>
      </c>
      <c r="B675" s="68">
        <v>4002</v>
      </c>
      <c r="C675" s="59">
        <v>43462</v>
      </c>
      <c r="D675" s="68">
        <v>21</v>
      </c>
      <c r="E675" s="68" t="s">
        <v>106</v>
      </c>
      <c r="F675" s="68">
        <v>23.63</v>
      </c>
      <c r="G675" s="68">
        <v>12.22</v>
      </c>
      <c r="H675" s="68">
        <v>0.16</v>
      </c>
      <c r="I675" s="68">
        <v>0.04</v>
      </c>
      <c r="J675" s="68">
        <v>7.0000000000000007E-2</v>
      </c>
      <c r="K675" s="68">
        <v>0.46</v>
      </c>
      <c r="L675" s="68">
        <v>0</v>
      </c>
      <c r="M675" s="68">
        <v>-0.02</v>
      </c>
      <c r="N675" s="68">
        <v>-0.15</v>
      </c>
      <c r="O675" s="68">
        <v>-0.21</v>
      </c>
      <c r="P675" s="68">
        <v>0</v>
      </c>
      <c r="R675" s="68">
        <v>0.33</v>
      </c>
      <c r="S675" s="68">
        <v>0.3</v>
      </c>
      <c r="T675" s="68">
        <v>0.23</v>
      </c>
      <c r="U675" s="68">
        <v>37.06</v>
      </c>
      <c r="V675" s="68">
        <v>1446.9770000000001</v>
      </c>
      <c r="X675" s="68">
        <f t="shared" si="10"/>
        <v>0.73</v>
      </c>
    </row>
    <row r="676" spans="1:24" x14ac:dyDescent="0.25">
      <c r="A676" s="68" t="s">
        <v>104</v>
      </c>
      <c r="B676" s="68">
        <v>4002</v>
      </c>
      <c r="C676" s="59">
        <v>43462</v>
      </c>
      <c r="D676" s="68">
        <v>22</v>
      </c>
      <c r="E676" s="68" t="s">
        <v>106</v>
      </c>
      <c r="F676" s="68">
        <v>21.78</v>
      </c>
      <c r="G676" s="68">
        <v>12.22</v>
      </c>
      <c r="H676" s="68">
        <v>0.16</v>
      </c>
      <c r="I676" s="68">
        <v>0.04</v>
      </c>
      <c r="J676" s="68">
        <v>0.13</v>
      </c>
      <c r="K676" s="68">
        <v>0.44</v>
      </c>
      <c r="L676" s="68">
        <v>0</v>
      </c>
      <c r="M676" s="68">
        <v>0.01</v>
      </c>
      <c r="N676" s="68">
        <v>-0.1</v>
      </c>
      <c r="O676" s="68">
        <v>-0.21</v>
      </c>
      <c r="P676" s="68">
        <v>0</v>
      </c>
      <c r="R676" s="68">
        <v>0.33</v>
      </c>
      <c r="S676" s="68">
        <v>0.3</v>
      </c>
      <c r="T676" s="68">
        <v>0.23</v>
      </c>
      <c r="U676" s="68">
        <v>35.33</v>
      </c>
      <c r="V676" s="68">
        <v>1349.066</v>
      </c>
      <c r="X676" s="68">
        <f t="shared" si="10"/>
        <v>0.77</v>
      </c>
    </row>
    <row r="677" spans="1:24" x14ac:dyDescent="0.25">
      <c r="A677" s="68" t="s">
        <v>104</v>
      </c>
      <c r="B677" s="68">
        <v>4002</v>
      </c>
      <c r="C677" s="59">
        <v>43462</v>
      </c>
      <c r="D677" s="68">
        <v>23</v>
      </c>
      <c r="E677" s="68" t="s">
        <v>106</v>
      </c>
      <c r="F677" s="68">
        <v>10.36</v>
      </c>
      <c r="G677" s="68">
        <v>12.22</v>
      </c>
      <c r="H677" s="68">
        <v>0.16</v>
      </c>
      <c r="I677" s="68">
        <v>0.04</v>
      </c>
      <c r="J677" s="68">
        <v>0.5</v>
      </c>
      <c r="K677" s="68">
        <v>0.52</v>
      </c>
      <c r="L677" s="68">
        <v>0</v>
      </c>
      <c r="M677" s="68">
        <v>0</v>
      </c>
      <c r="N677" s="68">
        <v>7.0000000000000007E-2</v>
      </c>
      <c r="O677" s="68">
        <v>-0.21</v>
      </c>
      <c r="P677" s="68">
        <v>0</v>
      </c>
      <c r="R677" s="68">
        <v>0.33</v>
      </c>
      <c r="S677" s="68">
        <v>0.3</v>
      </c>
      <c r="T677" s="68">
        <v>0.23</v>
      </c>
      <c r="U677" s="68">
        <v>24.52</v>
      </c>
      <c r="V677" s="68">
        <v>1235.6500000000001</v>
      </c>
      <c r="X677" s="68">
        <f t="shared" si="10"/>
        <v>1.22</v>
      </c>
    </row>
    <row r="678" spans="1:24" x14ac:dyDescent="0.25">
      <c r="A678" s="68" t="s">
        <v>104</v>
      </c>
      <c r="B678" s="68">
        <v>4002</v>
      </c>
      <c r="C678" s="59">
        <v>43462</v>
      </c>
      <c r="D678" s="68">
        <v>24</v>
      </c>
      <c r="E678" s="68" t="s">
        <v>105</v>
      </c>
      <c r="F678" s="68">
        <v>11.3</v>
      </c>
      <c r="G678" s="68">
        <v>12.22</v>
      </c>
      <c r="H678" s="68">
        <v>0.16</v>
      </c>
      <c r="I678" s="68">
        <v>0.04</v>
      </c>
      <c r="J678" s="68">
        <v>0.4</v>
      </c>
      <c r="K678" s="68">
        <v>0</v>
      </c>
      <c r="L678" s="68">
        <v>0</v>
      </c>
      <c r="M678" s="68">
        <v>-0.01</v>
      </c>
      <c r="N678" s="68">
        <v>0.06</v>
      </c>
      <c r="O678" s="68">
        <v>-0.21</v>
      </c>
      <c r="P678" s="68">
        <v>0</v>
      </c>
      <c r="R678" s="68">
        <v>0.33</v>
      </c>
      <c r="S678" s="68">
        <v>0.3</v>
      </c>
      <c r="T678" s="68">
        <v>0.23</v>
      </c>
      <c r="U678" s="68">
        <v>24.82</v>
      </c>
      <c r="V678" s="68">
        <v>1125.761</v>
      </c>
      <c r="X678" s="68">
        <f t="shared" si="10"/>
        <v>0.60000000000000009</v>
      </c>
    </row>
    <row r="679" spans="1:24" x14ac:dyDescent="0.25">
      <c r="A679" s="68" t="s">
        <v>104</v>
      </c>
      <c r="B679" s="68">
        <v>4002</v>
      </c>
      <c r="C679" s="59">
        <v>43463</v>
      </c>
      <c r="D679" s="68">
        <v>1</v>
      </c>
      <c r="E679" s="68" t="s">
        <v>105</v>
      </c>
      <c r="F679" s="68">
        <v>6.76</v>
      </c>
      <c r="G679" s="68">
        <v>12.22</v>
      </c>
      <c r="H679" s="68">
        <v>0.96</v>
      </c>
      <c r="I679" s="68">
        <v>0.03</v>
      </c>
      <c r="J679" s="68">
        <v>0.27</v>
      </c>
      <c r="K679" s="68">
        <v>0</v>
      </c>
      <c r="L679" s="68">
        <v>0</v>
      </c>
      <c r="M679" s="68">
        <v>-0.01</v>
      </c>
      <c r="N679" s="68">
        <v>-0.11</v>
      </c>
      <c r="O679" s="68">
        <v>-0.21</v>
      </c>
      <c r="P679" s="68">
        <v>0</v>
      </c>
      <c r="R679" s="68">
        <v>0.33</v>
      </c>
      <c r="S679" s="68">
        <v>0.3</v>
      </c>
      <c r="T679" s="68">
        <v>0.23</v>
      </c>
      <c r="U679" s="68">
        <v>20.77</v>
      </c>
      <c r="V679" s="68">
        <v>1050.23</v>
      </c>
      <c r="X679" s="68">
        <f t="shared" si="10"/>
        <v>1.26</v>
      </c>
    </row>
    <row r="680" spans="1:24" x14ac:dyDescent="0.25">
      <c r="A680" s="68" t="s">
        <v>104</v>
      </c>
      <c r="B680" s="68">
        <v>4002</v>
      </c>
      <c r="C680" s="59">
        <v>43463</v>
      </c>
      <c r="D680" s="68">
        <v>2</v>
      </c>
      <c r="E680" s="68" t="s">
        <v>105</v>
      </c>
      <c r="F680" s="68">
        <v>-15.72</v>
      </c>
      <c r="G680" s="68">
        <v>12.22</v>
      </c>
      <c r="H680" s="68">
        <v>0.96</v>
      </c>
      <c r="I680" s="68">
        <v>0.03</v>
      </c>
      <c r="J680" s="68">
        <v>0.14000000000000001</v>
      </c>
      <c r="K680" s="68">
        <v>0</v>
      </c>
      <c r="L680" s="68">
        <v>0</v>
      </c>
      <c r="M680" s="68">
        <v>0.09</v>
      </c>
      <c r="N680" s="68">
        <v>0.09</v>
      </c>
      <c r="O680" s="68">
        <v>-0.21</v>
      </c>
      <c r="P680" s="68">
        <v>0</v>
      </c>
      <c r="R680" s="68">
        <v>0.33</v>
      </c>
      <c r="S680" s="68">
        <v>0.3</v>
      </c>
      <c r="T680" s="68">
        <v>0.23</v>
      </c>
      <c r="U680" s="68">
        <v>-1.54</v>
      </c>
      <c r="V680" s="68">
        <v>1002.659</v>
      </c>
      <c r="X680" s="68">
        <f t="shared" si="10"/>
        <v>1.1299999999999999</v>
      </c>
    </row>
    <row r="681" spans="1:24" x14ac:dyDescent="0.25">
      <c r="A681" s="68" t="s">
        <v>104</v>
      </c>
      <c r="B681" s="68">
        <v>4002</v>
      </c>
      <c r="C681" s="59">
        <v>43463</v>
      </c>
      <c r="D681" s="68">
        <v>3</v>
      </c>
      <c r="E681" s="68" t="s">
        <v>105</v>
      </c>
      <c r="F681" s="68">
        <v>8.68</v>
      </c>
      <c r="G681" s="68">
        <v>12.22</v>
      </c>
      <c r="H681" s="68">
        <v>0.96</v>
      </c>
      <c r="I681" s="68">
        <v>0.03</v>
      </c>
      <c r="J681" s="68">
        <v>0.14000000000000001</v>
      </c>
      <c r="K681" s="68">
        <v>0</v>
      </c>
      <c r="L681" s="68">
        <v>0</v>
      </c>
      <c r="M681" s="68">
        <v>0</v>
      </c>
      <c r="N681" s="68">
        <v>-0.02</v>
      </c>
      <c r="O681" s="68">
        <v>-0.21</v>
      </c>
      <c r="P681" s="68">
        <v>0</v>
      </c>
      <c r="R681" s="68">
        <v>0.33</v>
      </c>
      <c r="S681" s="68">
        <v>0.3</v>
      </c>
      <c r="T681" s="68">
        <v>0.23</v>
      </c>
      <c r="U681" s="68">
        <v>22.66</v>
      </c>
      <c r="V681" s="68">
        <v>979.86900000000003</v>
      </c>
      <c r="X681" s="68">
        <f t="shared" si="10"/>
        <v>1.1299999999999999</v>
      </c>
    </row>
    <row r="682" spans="1:24" x14ac:dyDescent="0.25">
      <c r="A682" s="68" t="s">
        <v>104</v>
      </c>
      <c r="B682" s="68">
        <v>4002</v>
      </c>
      <c r="C682" s="59">
        <v>43463</v>
      </c>
      <c r="D682" s="68">
        <v>4</v>
      </c>
      <c r="E682" s="68" t="s">
        <v>105</v>
      </c>
      <c r="F682" s="68">
        <v>12.7</v>
      </c>
      <c r="G682" s="68">
        <v>12.22</v>
      </c>
      <c r="H682" s="68">
        <v>0.96</v>
      </c>
      <c r="I682" s="68">
        <v>0.03</v>
      </c>
      <c r="J682" s="68">
        <v>0.27</v>
      </c>
      <c r="K682" s="68">
        <v>0</v>
      </c>
      <c r="L682" s="68">
        <v>0</v>
      </c>
      <c r="M682" s="68">
        <v>0</v>
      </c>
      <c r="N682" s="68">
        <v>-0.03</v>
      </c>
      <c r="O682" s="68">
        <v>-0.21</v>
      </c>
      <c r="P682" s="68">
        <v>0</v>
      </c>
      <c r="R682" s="68">
        <v>0.33</v>
      </c>
      <c r="S682" s="68">
        <v>0.3</v>
      </c>
      <c r="T682" s="68">
        <v>0.23</v>
      </c>
      <c r="U682" s="68">
        <v>26.8</v>
      </c>
      <c r="V682" s="68">
        <v>975.346</v>
      </c>
      <c r="X682" s="68">
        <f t="shared" si="10"/>
        <v>1.26</v>
      </c>
    </row>
    <row r="683" spans="1:24" x14ac:dyDescent="0.25">
      <c r="A683" s="68" t="s">
        <v>104</v>
      </c>
      <c r="B683" s="68">
        <v>4002</v>
      </c>
      <c r="C683" s="59">
        <v>43463</v>
      </c>
      <c r="D683" s="68">
        <v>5</v>
      </c>
      <c r="E683" s="68" t="s">
        <v>105</v>
      </c>
      <c r="F683" s="68">
        <v>14.09</v>
      </c>
      <c r="G683" s="68">
        <v>12.22</v>
      </c>
      <c r="H683" s="68">
        <v>0.96</v>
      </c>
      <c r="I683" s="68">
        <v>0.03</v>
      </c>
      <c r="J683" s="68">
        <v>0.22</v>
      </c>
      <c r="K683" s="68">
        <v>0</v>
      </c>
      <c r="L683" s="68">
        <v>0</v>
      </c>
      <c r="M683" s="68">
        <v>0</v>
      </c>
      <c r="N683" s="68">
        <v>-0.04</v>
      </c>
      <c r="O683" s="68">
        <v>-0.21</v>
      </c>
      <c r="P683" s="68">
        <v>0</v>
      </c>
      <c r="R683" s="68">
        <v>0.33</v>
      </c>
      <c r="S683" s="68">
        <v>0.3</v>
      </c>
      <c r="T683" s="68">
        <v>0.23</v>
      </c>
      <c r="U683" s="68">
        <v>28.13</v>
      </c>
      <c r="V683" s="68">
        <v>987.35400000000004</v>
      </c>
      <c r="X683" s="68">
        <f t="shared" si="10"/>
        <v>1.21</v>
      </c>
    </row>
    <row r="684" spans="1:24" x14ac:dyDescent="0.25">
      <c r="A684" s="68" t="s">
        <v>104</v>
      </c>
      <c r="B684" s="68">
        <v>4002</v>
      </c>
      <c r="C684" s="59">
        <v>43463</v>
      </c>
      <c r="D684" s="68">
        <v>6</v>
      </c>
      <c r="E684" s="68" t="s">
        <v>105</v>
      </c>
      <c r="F684" s="68">
        <v>-9.93</v>
      </c>
      <c r="G684" s="68">
        <v>12.22</v>
      </c>
      <c r="H684" s="68">
        <v>0.96</v>
      </c>
      <c r="I684" s="68">
        <v>0.03</v>
      </c>
      <c r="J684" s="68">
        <v>0.3</v>
      </c>
      <c r="K684" s="68">
        <v>0</v>
      </c>
      <c r="L684" s="68">
        <v>0</v>
      </c>
      <c r="M684" s="68">
        <v>-0.05</v>
      </c>
      <c r="N684" s="68">
        <v>0.03</v>
      </c>
      <c r="O684" s="68">
        <v>-0.21</v>
      </c>
      <c r="P684" s="68">
        <v>0</v>
      </c>
      <c r="R684" s="68">
        <v>0.33</v>
      </c>
      <c r="S684" s="68">
        <v>0.3</v>
      </c>
      <c r="T684" s="68">
        <v>0.23</v>
      </c>
      <c r="U684" s="68">
        <v>4.21</v>
      </c>
      <c r="V684" s="68">
        <v>1026.7059999999999</v>
      </c>
      <c r="X684" s="68">
        <f t="shared" si="10"/>
        <v>1.29</v>
      </c>
    </row>
    <row r="685" spans="1:24" x14ac:dyDescent="0.25">
      <c r="A685" s="68" t="s">
        <v>104</v>
      </c>
      <c r="B685" s="68">
        <v>4002</v>
      </c>
      <c r="C685" s="59">
        <v>43463</v>
      </c>
      <c r="D685" s="68">
        <v>7</v>
      </c>
      <c r="E685" s="68" t="s">
        <v>105</v>
      </c>
      <c r="F685" s="68">
        <v>-1.56</v>
      </c>
      <c r="G685" s="68">
        <v>12.22</v>
      </c>
      <c r="H685" s="68">
        <v>0.96</v>
      </c>
      <c r="I685" s="68">
        <v>0.03</v>
      </c>
      <c r="J685" s="68">
        <v>0.51</v>
      </c>
      <c r="K685" s="68">
        <v>0</v>
      </c>
      <c r="L685" s="68">
        <v>0</v>
      </c>
      <c r="M685" s="68">
        <v>0</v>
      </c>
      <c r="N685" s="68">
        <v>-0.04</v>
      </c>
      <c r="O685" s="68">
        <v>-0.21</v>
      </c>
      <c r="P685" s="68">
        <v>0</v>
      </c>
      <c r="R685" s="68">
        <v>0.33</v>
      </c>
      <c r="S685" s="68">
        <v>0.3</v>
      </c>
      <c r="T685" s="68">
        <v>0.23</v>
      </c>
      <c r="U685" s="68">
        <v>12.77</v>
      </c>
      <c r="V685" s="68">
        <v>1093.6690000000001</v>
      </c>
      <c r="X685" s="68">
        <f t="shared" si="10"/>
        <v>1.5</v>
      </c>
    </row>
    <row r="686" spans="1:24" x14ac:dyDescent="0.25">
      <c r="A686" s="68" t="s">
        <v>104</v>
      </c>
      <c r="B686" s="68">
        <v>4002</v>
      </c>
      <c r="C686" s="59">
        <v>43463</v>
      </c>
      <c r="D686" s="68">
        <v>8</v>
      </c>
      <c r="E686" s="68" t="s">
        <v>105</v>
      </c>
      <c r="F686" s="68">
        <v>-11.29</v>
      </c>
      <c r="G686" s="68">
        <v>12.22</v>
      </c>
      <c r="H686" s="68">
        <v>0.96</v>
      </c>
      <c r="I686" s="68">
        <v>0.03</v>
      </c>
      <c r="J686" s="68">
        <v>0.57999999999999996</v>
      </c>
      <c r="K686" s="68">
        <v>0</v>
      </c>
      <c r="L686" s="68">
        <v>0</v>
      </c>
      <c r="M686" s="68">
        <v>-0.02</v>
      </c>
      <c r="N686" s="68">
        <v>-0.02</v>
      </c>
      <c r="O686" s="68">
        <v>-0.21</v>
      </c>
      <c r="P686" s="68">
        <v>0</v>
      </c>
      <c r="R686" s="68">
        <v>0.33</v>
      </c>
      <c r="S686" s="68">
        <v>0.3</v>
      </c>
      <c r="T686" s="68">
        <v>0.23</v>
      </c>
      <c r="U686" s="68">
        <v>3.11</v>
      </c>
      <c r="V686" s="68">
        <v>1172.2180000000001</v>
      </c>
      <c r="X686" s="68">
        <f t="shared" si="10"/>
        <v>1.5699999999999998</v>
      </c>
    </row>
    <row r="687" spans="1:24" x14ac:dyDescent="0.25">
      <c r="A687" s="68" t="s">
        <v>104</v>
      </c>
      <c r="B687" s="68">
        <v>4002</v>
      </c>
      <c r="C687" s="59">
        <v>43463</v>
      </c>
      <c r="D687" s="68">
        <v>9</v>
      </c>
      <c r="E687" s="68" t="s">
        <v>105</v>
      </c>
      <c r="F687" s="68">
        <v>-1.47</v>
      </c>
      <c r="G687" s="68">
        <v>12.22</v>
      </c>
      <c r="H687" s="68">
        <v>0.96</v>
      </c>
      <c r="I687" s="68">
        <v>0.03</v>
      </c>
      <c r="J687" s="68">
        <v>0.5</v>
      </c>
      <c r="K687" s="68">
        <v>0</v>
      </c>
      <c r="L687" s="68">
        <v>0</v>
      </c>
      <c r="M687" s="68">
        <v>0</v>
      </c>
      <c r="N687" s="68">
        <v>-0.05</v>
      </c>
      <c r="O687" s="68">
        <v>-0.21</v>
      </c>
      <c r="P687" s="68">
        <v>0</v>
      </c>
      <c r="R687" s="68">
        <v>0.33</v>
      </c>
      <c r="S687" s="68">
        <v>0.3</v>
      </c>
      <c r="T687" s="68">
        <v>0.23</v>
      </c>
      <c r="U687" s="68">
        <v>12.84</v>
      </c>
      <c r="V687" s="68">
        <v>1247.1849999999999</v>
      </c>
      <c r="X687" s="68">
        <f t="shared" si="10"/>
        <v>1.49</v>
      </c>
    </row>
    <row r="688" spans="1:24" x14ac:dyDescent="0.25">
      <c r="A688" s="68" t="s">
        <v>104</v>
      </c>
      <c r="B688" s="68">
        <v>4002</v>
      </c>
      <c r="C688" s="59">
        <v>43463</v>
      </c>
      <c r="D688" s="68">
        <v>10</v>
      </c>
      <c r="E688" s="68" t="s">
        <v>105</v>
      </c>
      <c r="F688" s="68">
        <v>15.45</v>
      </c>
      <c r="G688" s="68">
        <v>12.22</v>
      </c>
      <c r="H688" s="68">
        <v>0.96</v>
      </c>
      <c r="I688" s="68">
        <v>0.03</v>
      </c>
      <c r="J688" s="68">
        <v>0.27</v>
      </c>
      <c r="K688" s="68">
        <v>0</v>
      </c>
      <c r="L688" s="68">
        <v>0</v>
      </c>
      <c r="M688" s="68">
        <v>0.02</v>
      </c>
      <c r="N688" s="68">
        <v>-0.12</v>
      </c>
      <c r="O688" s="68">
        <v>-0.21</v>
      </c>
      <c r="P688" s="68">
        <v>0</v>
      </c>
      <c r="R688" s="68">
        <v>0.33</v>
      </c>
      <c r="S688" s="68">
        <v>0.3</v>
      </c>
      <c r="T688" s="68">
        <v>0.23</v>
      </c>
      <c r="U688" s="68">
        <v>29.48</v>
      </c>
      <c r="V688" s="68">
        <v>1298.404</v>
      </c>
      <c r="X688" s="68">
        <f t="shared" si="10"/>
        <v>1.26</v>
      </c>
    </row>
    <row r="689" spans="1:24" x14ac:dyDescent="0.25">
      <c r="A689" s="68" t="s">
        <v>104</v>
      </c>
      <c r="B689" s="68">
        <v>4002</v>
      </c>
      <c r="C689" s="59">
        <v>43463</v>
      </c>
      <c r="D689" s="68">
        <v>11</v>
      </c>
      <c r="E689" s="68" t="s">
        <v>105</v>
      </c>
      <c r="F689" s="68">
        <v>4.46</v>
      </c>
      <c r="G689" s="68">
        <v>12.22</v>
      </c>
      <c r="H689" s="68">
        <v>0.96</v>
      </c>
      <c r="I689" s="68">
        <v>0.03</v>
      </c>
      <c r="J689" s="68">
        <v>0.24</v>
      </c>
      <c r="K689" s="68">
        <v>0</v>
      </c>
      <c r="L689" s="68">
        <v>0</v>
      </c>
      <c r="M689" s="68">
        <v>0</v>
      </c>
      <c r="N689" s="68">
        <v>-0.1</v>
      </c>
      <c r="O689" s="68">
        <v>-0.21</v>
      </c>
      <c r="P689" s="68">
        <v>0</v>
      </c>
      <c r="R689" s="68">
        <v>0.33</v>
      </c>
      <c r="S689" s="68">
        <v>0.3</v>
      </c>
      <c r="T689" s="68">
        <v>0.23</v>
      </c>
      <c r="U689" s="68">
        <v>18.46</v>
      </c>
      <c r="V689" s="68">
        <v>1315.2449999999999</v>
      </c>
      <c r="X689" s="68">
        <f t="shared" si="10"/>
        <v>1.23</v>
      </c>
    </row>
    <row r="690" spans="1:24" x14ac:dyDescent="0.25">
      <c r="A690" s="68" t="s">
        <v>104</v>
      </c>
      <c r="B690" s="68">
        <v>4002</v>
      </c>
      <c r="C690" s="59">
        <v>43463</v>
      </c>
      <c r="D690" s="68">
        <v>12</v>
      </c>
      <c r="E690" s="68" t="s">
        <v>105</v>
      </c>
      <c r="F690" s="68">
        <v>3.49</v>
      </c>
      <c r="G690" s="68">
        <v>12.22</v>
      </c>
      <c r="H690" s="68">
        <v>0.96</v>
      </c>
      <c r="I690" s="68">
        <v>0.03</v>
      </c>
      <c r="J690" s="68">
        <v>0.25</v>
      </c>
      <c r="K690" s="68">
        <v>0</v>
      </c>
      <c r="L690" s="68">
        <v>0</v>
      </c>
      <c r="M690" s="68">
        <v>0.01</v>
      </c>
      <c r="N690" s="68">
        <v>-0.08</v>
      </c>
      <c r="O690" s="68">
        <v>-0.21</v>
      </c>
      <c r="P690" s="68">
        <v>0</v>
      </c>
      <c r="R690" s="68">
        <v>0.33</v>
      </c>
      <c r="S690" s="68">
        <v>0.3</v>
      </c>
      <c r="T690" s="68">
        <v>0.23</v>
      </c>
      <c r="U690" s="68">
        <v>17.53</v>
      </c>
      <c r="V690" s="68">
        <v>1307.7529999999999</v>
      </c>
      <c r="X690" s="68">
        <f t="shared" si="10"/>
        <v>1.24</v>
      </c>
    </row>
    <row r="691" spans="1:24" x14ac:dyDescent="0.25">
      <c r="A691" s="68" t="s">
        <v>104</v>
      </c>
      <c r="B691" s="68">
        <v>4002</v>
      </c>
      <c r="C691" s="59">
        <v>43463</v>
      </c>
      <c r="D691" s="68">
        <v>13</v>
      </c>
      <c r="E691" s="68" t="s">
        <v>105</v>
      </c>
      <c r="F691" s="68">
        <v>21.73</v>
      </c>
      <c r="G691" s="68">
        <v>12.22</v>
      </c>
      <c r="H691" s="68">
        <v>0.96</v>
      </c>
      <c r="I691" s="68">
        <v>0.03</v>
      </c>
      <c r="J691" s="68">
        <v>0.11</v>
      </c>
      <c r="K691" s="68">
        <v>0</v>
      </c>
      <c r="L691" s="68">
        <v>0</v>
      </c>
      <c r="M691" s="68">
        <v>0</v>
      </c>
      <c r="N691" s="68">
        <v>-0.13</v>
      </c>
      <c r="O691" s="68">
        <v>-0.21</v>
      </c>
      <c r="P691" s="68">
        <v>0</v>
      </c>
      <c r="R691" s="68">
        <v>0.33</v>
      </c>
      <c r="S691" s="68">
        <v>0.3</v>
      </c>
      <c r="T691" s="68">
        <v>0.23</v>
      </c>
      <c r="U691" s="68">
        <v>35.57</v>
      </c>
      <c r="V691" s="68">
        <v>1300.046</v>
      </c>
      <c r="X691" s="68">
        <f t="shared" si="10"/>
        <v>1.1000000000000001</v>
      </c>
    </row>
    <row r="692" spans="1:24" x14ac:dyDescent="0.25">
      <c r="A692" s="68" t="s">
        <v>104</v>
      </c>
      <c r="B692" s="68">
        <v>4002</v>
      </c>
      <c r="C692" s="59">
        <v>43463</v>
      </c>
      <c r="D692" s="68">
        <v>14</v>
      </c>
      <c r="E692" s="68" t="s">
        <v>105</v>
      </c>
      <c r="F692" s="68">
        <v>22.23</v>
      </c>
      <c r="G692" s="68">
        <v>12.22</v>
      </c>
      <c r="H692" s="68">
        <v>0.96</v>
      </c>
      <c r="I692" s="68">
        <v>0.03</v>
      </c>
      <c r="J692" s="68">
        <v>0.09</v>
      </c>
      <c r="K692" s="68">
        <v>0</v>
      </c>
      <c r="L692" s="68">
        <v>0</v>
      </c>
      <c r="M692" s="68">
        <v>0</v>
      </c>
      <c r="N692" s="68">
        <v>-0.12</v>
      </c>
      <c r="O692" s="68">
        <v>-0.21</v>
      </c>
      <c r="P692" s="68">
        <v>0</v>
      </c>
      <c r="R692" s="68">
        <v>0.33</v>
      </c>
      <c r="S692" s="68">
        <v>0.3</v>
      </c>
      <c r="T692" s="68">
        <v>0.23</v>
      </c>
      <c r="U692" s="68">
        <v>36.06</v>
      </c>
      <c r="V692" s="68">
        <v>1293.8720000000001</v>
      </c>
      <c r="X692" s="68">
        <f t="shared" si="10"/>
        <v>1.08</v>
      </c>
    </row>
    <row r="693" spans="1:24" x14ac:dyDescent="0.25">
      <c r="A693" s="68" t="s">
        <v>104</v>
      </c>
      <c r="B693" s="68">
        <v>4002</v>
      </c>
      <c r="C693" s="59">
        <v>43463</v>
      </c>
      <c r="D693" s="68">
        <v>15</v>
      </c>
      <c r="E693" s="68" t="s">
        <v>105</v>
      </c>
      <c r="F693" s="68">
        <v>12.76</v>
      </c>
      <c r="G693" s="68">
        <v>12.22</v>
      </c>
      <c r="H693" s="68">
        <v>0.96</v>
      </c>
      <c r="I693" s="68">
        <v>0.03</v>
      </c>
      <c r="J693" s="68">
        <v>0.15</v>
      </c>
      <c r="K693" s="68">
        <v>0</v>
      </c>
      <c r="L693" s="68">
        <v>0</v>
      </c>
      <c r="M693" s="68">
        <v>0.02</v>
      </c>
      <c r="N693" s="68">
        <v>-0.11</v>
      </c>
      <c r="O693" s="68">
        <v>-0.21</v>
      </c>
      <c r="P693" s="68">
        <v>0</v>
      </c>
      <c r="R693" s="68">
        <v>0.33</v>
      </c>
      <c r="S693" s="68">
        <v>0.3</v>
      </c>
      <c r="T693" s="68">
        <v>0.23</v>
      </c>
      <c r="U693" s="68">
        <v>26.68</v>
      </c>
      <c r="V693" s="68">
        <v>1298.6410000000001</v>
      </c>
      <c r="X693" s="68">
        <f t="shared" si="10"/>
        <v>1.1399999999999999</v>
      </c>
    </row>
    <row r="694" spans="1:24" x14ac:dyDescent="0.25">
      <c r="A694" s="68" t="s">
        <v>104</v>
      </c>
      <c r="B694" s="68">
        <v>4002</v>
      </c>
      <c r="C694" s="59">
        <v>43463</v>
      </c>
      <c r="D694" s="68">
        <v>16</v>
      </c>
      <c r="E694" s="68" t="s">
        <v>105</v>
      </c>
      <c r="F694" s="68">
        <v>13.04</v>
      </c>
      <c r="G694" s="68">
        <v>12.22</v>
      </c>
      <c r="H694" s="68">
        <v>0.96</v>
      </c>
      <c r="I694" s="68">
        <v>0.03</v>
      </c>
      <c r="J694" s="68">
        <v>0.22</v>
      </c>
      <c r="K694" s="68">
        <v>0</v>
      </c>
      <c r="L694" s="68">
        <v>0</v>
      </c>
      <c r="M694" s="68">
        <v>0</v>
      </c>
      <c r="N694" s="68">
        <v>-0.05</v>
      </c>
      <c r="O694" s="68">
        <v>-0.21</v>
      </c>
      <c r="P694" s="68">
        <v>0</v>
      </c>
      <c r="R694" s="68">
        <v>0.33</v>
      </c>
      <c r="S694" s="68">
        <v>0.3</v>
      </c>
      <c r="T694" s="68">
        <v>0.23</v>
      </c>
      <c r="U694" s="68">
        <v>27.07</v>
      </c>
      <c r="V694" s="68">
        <v>1327.297</v>
      </c>
      <c r="X694" s="68">
        <f t="shared" si="10"/>
        <v>1.21</v>
      </c>
    </row>
    <row r="695" spans="1:24" x14ac:dyDescent="0.25">
      <c r="A695" s="68" t="s">
        <v>104</v>
      </c>
      <c r="B695" s="68">
        <v>4002</v>
      </c>
      <c r="C695" s="59">
        <v>43463</v>
      </c>
      <c r="D695" s="68">
        <v>17</v>
      </c>
      <c r="E695" s="68" t="s">
        <v>105</v>
      </c>
      <c r="F695" s="68">
        <v>19.54</v>
      </c>
      <c r="G695" s="68">
        <v>12.22</v>
      </c>
      <c r="H695" s="68">
        <v>0.96</v>
      </c>
      <c r="I695" s="68">
        <v>0.03</v>
      </c>
      <c r="J695" s="68">
        <v>0.14000000000000001</v>
      </c>
      <c r="K695" s="68">
        <v>0</v>
      </c>
      <c r="L695" s="68">
        <v>0</v>
      </c>
      <c r="M695" s="68">
        <v>0</v>
      </c>
      <c r="N695" s="68">
        <v>-0.03</v>
      </c>
      <c r="O695" s="68">
        <v>-0.21</v>
      </c>
      <c r="P695" s="68">
        <v>0</v>
      </c>
      <c r="R695" s="68">
        <v>0.33</v>
      </c>
      <c r="S695" s="68">
        <v>0.3</v>
      </c>
      <c r="T695" s="68">
        <v>0.23</v>
      </c>
      <c r="U695" s="68">
        <v>33.51</v>
      </c>
      <c r="V695" s="68">
        <v>1427.4349999999999</v>
      </c>
      <c r="X695" s="68">
        <f t="shared" si="10"/>
        <v>1.1299999999999999</v>
      </c>
    </row>
    <row r="696" spans="1:24" x14ac:dyDescent="0.25">
      <c r="A696" s="68" t="s">
        <v>104</v>
      </c>
      <c r="B696" s="68">
        <v>4002</v>
      </c>
      <c r="C696" s="59">
        <v>43463</v>
      </c>
      <c r="D696" s="68">
        <v>18</v>
      </c>
      <c r="E696" s="68" t="s">
        <v>105</v>
      </c>
      <c r="F696" s="68">
        <v>24.96</v>
      </c>
      <c r="G696" s="68">
        <v>12.22</v>
      </c>
      <c r="H696" s="68">
        <v>0.96</v>
      </c>
      <c r="I696" s="68">
        <v>0.03</v>
      </c>
      <c r="J696" s="68">
        <v>0.08</v>
      </c>
      <c r="K696" s="68">
        <v>0</v>
      </c>
      <c r="L696" s="68">
        <v>0.02</v>
      </c>
      <c r="M696" s="68">
        <v>0.01</v>
      </c>
      <c r="N696" s="68">
        <v>-0.21</v>
      </c>
      <c r="O696" s="68">
        <v>-0.21</v>
      </c>
      <c r="P696" s="68">
        <v>0</v>
      </c>
      <c r="R696" s="68">
        <v>0.33</v>
      </c>
      <c r="S696" s="68">
        <v>0.3</v>
      </c>
      <c r="T696" s="68">
        <v>0.23</v>
      </c>
      <c r="U696" s="68">
        <v>38.72</v>
      </c>
      <c r="V696" s="68">
        <v>1495.48</v>
      </c>
      <c r="X696" s="68">
        <f t="shared" si="10"/>
        <v>1.0900000000000001</v>
      </c>
    </row>
    <row r="697" spans="1:24" x14ac:dyDescent="0.25">
      <c r="A697" s="68" t="s">
        <v>104</v>
      </c>
      <c r="B697" s="68">
        <v>4002</v>
      </c>
      <c r="C697" s="59">
        <v>43463</v>
      </c>
      <c r="D697" s="68">
        <v>19</v>
      </c>
      <c r="E697" s="68" t="s">
        <v>105</v>
      </c>
      <c r="F697" s="68">
        <v>30.25</v>
      </c>
      <c r="G697" s="68">
        <v>12.22</v>
      </c>
      <c r="H697" s="68">
        <v>0.96</v>
      </c>
      <c r="I697" s="68">
        <v>0.03</v>
      </c>
      <c r="J697" s="68">
        <v>0.09</v>
      </c>
      <c r="K697" s="68">
        <v>0</v>
      </c>
      <c r="L697" s="68">
        <v>0</v>
      </c>
      <c r="M697" s="68">
        <v>-0.03</v>
      </c>
      <c r="N697" s="68">
        <v>-0.18</v>
      </c>
      <c r="O697" s="68">
        <v>-0.21</v>
      </c>
      <c r="P697" s="68">
        <v>0</v>
      </c>
      <c r="R697" s="68">
        <v>0.33</v>
      </c>
      <c r="S697" s="68">
        <v>0.3</v>
      </c>
      <c r="T697" s="68">
        <v>0.23</v>
      </c>
      <c r="U697" s="68">
        <v>43.99</v>
      </c>
      <c r="V697" s="68">
        <v>1482.12</v>
      </c>
      <c r="X697" s="68">
        <f t="shared" si="10"/>
        <v>1.08</v>
      </c>
    </row>
    <row r="698" spans="1:24" x14ac:dyDescent="0.25">
      <c r="A698" s="68" t="s">
        <v>104</v>
      </c>
      <c r="B698" s="68">
        <v>4002</v>
      </c>
      <c r="C698" s="59">
        <v>43463</v>
      </c>
      <c r="D698" s="68">
        <v>20</v>
      </c>
      <c r="E698" s="68" t="s">
        <v>105</v>
      </c>
      <c r="F698" s="68">
        <v>24.32</v>
      </c>
      <c r="G698" s="68">
        <v>12.22</v>
      </c>
      <c r="H698" s="68">
        <v>0.96</v>
      </c>
      <c r="I698" s="68">
        <v>0.03</v>
      </c>
      <c r="J698" s="68">
        <v>7.0000000000000007E-2</v>
      </c>
      <c r="K698" s="68">
        <v>0</v>
      </c>
      <c r="L698" s="68">
        <v>0</v>
      </c>
      <c r="M698" s="68">
        <v>-0.05</v>
      </c>
      <c r="N698" s="68">
        <v>-0.16</v>
      </c>
      <c r="O698" s="68">
        <v>-0.21</v>
      </c>
      <c r="P698" s="68">
        <v>0</v>
      </c>
      <c r="R698" s="68">
        <v>0.33</v>
      </c>
      <c r="S698" s="68">
        <v>0.3</v>
      </c>
      <c r="T698" s="68">
        <v>0.23</v>
      </c>
      <c r="U698" s="68">
        <v>38.04</v>
      </c>
      <c r="V698" s="68">
        <v>1451.4839999999999</v>
      </c>
      <c r="X698" s="68">
        <f t="shared" si="10"/>
        <v>1.06</v>
      </c>
    </row>
    <row r="699" spans="1:24" x14ac:dyDescent="0.25">
      <c r="A699" s="68" t="s">
        <v>104</v>
      </c>
      <c r="B699" s="68">
        <v>4002</v>
      </c>
      <c r="C699" s="59">
        <v>43463</v>
      </c>
      <c r="D699" s="68">
        <v>21</v>
      </c>
      <c r="E699" s="68" t="s">
        <v>105</v>
      </c>
      <c r="F699" s="68">
        <v>22.35</v>
      </c>
      <c r="G699" s="68">
        <v>12.22</v>
      </c>
      <c r="H699" s="68">
        <v>0.96</v>
      </c>
      <c r="I699" s="68">
        <v>0.03</v>
      </c>
      <c r="J699" s="68">
        <v>0.08</v>
      </c>
      <c r="K699" s="68">
        <v>0</v>
      </c>
      <c r="L699" s="68">
        <v>0</v>
      </c>
      <c r="M699" s="68">
        <v>-0.04</v>
      </c>
      <c r="N699" s="68">
        <v>-0.13</v>
      </c>
      <c r="O699" s="68">
        <v>-0.21</v>
      </c>
      <c r="P699" s="68">
        <v>0</v>
      </c>
      <c r="R699" s="68">
        <v>0.33</v>
      </c>
      <c r="S699" s="68">
        <v>0.3</v>
      </c>
      <c r="T699" s="68">
        <v>0.23</v>
      </c>
      <c r="U699" s="68">
        <v>36.119999999999997</v>
      </c>
      <c r="V699" s="68">
        <v>1405.9739999999999</v>
      </c>
      <c r="X699" s="68">
        <f t="shared" si="10"/>
        <v>1.07</v>
      </c>
    </row>
    <row r="700" spans="1:24" x14ac:dyDescent="0.25">
      <c r="A700" s="68" t="s">
        <v>104</v>
      </c>
      <c r="B700" s="68">
        <v>4002</v>
      </c>
      <c r="C700" s="59">
        <v>43463</v>
      </c>
      <c r="D700" s="68">
        <v>22</v>
      </c>
      <c r="E700" s="68" t="s">
        <v>105</v>
      </c>
      <c r="F700" s="68">
        <v>20.38</v>
      </c>
      <c r="G700" s="68">
        <v>12.22</v>
      </c>
      <c r="H700" s="68">
        <v>0.96</v>
      </c>
      <c r="I700" s="68">
        <v>0.03</v>
      </c>
      <c r="J700" s="68">
        <v>0.08</v>
      </c>
      <c r="K700" s="68">
        <v>0</v>
      </c>
      <c r="L700" s="68">
        <v>0</v>
      </c>
      <c r="M700" s="68">
        <v>-0.05</v>
      </c>
      <c r="N700" s="68">
        <v>-0.11</v>
      </c>
      <c r="O700" s="68">
        <v>-0.21</v>
      </c>
      <c r="P700" s="68">
        <v>0</v>
      </c>
      <c r="R700" s="68">
        <v>0.33</v>
      </c>
      <c r="S700" s="68">
        <v>0.3</v>
      </c>
      <c r="T700" s="68">
        <v>0.23</v>
      </c>
      <c r="U700" s="68">
        <v>34.159999999999997</v>
      </c>
      <c r="V700" s="68">
        <v>1340.6130000000001</v>
      </c>
      <c r="X700" s="68">
        <f t="shared" si="10"/>
        <v>1.07</v>
      </c>
    </row>
    <row r="701" spans="1:24" x14ac:dyDescent="0.25">
      <c r="A701" s="68" t="s">
        <v>104</v>
      </c>
      <c r="B701" s="68">
        <v>4002</v>
      </c>
      <c r="C701" s="59">
        <v>43463</v>
      </c>
      <c r="D701" s="68">
        <v>23</v>
      </c>
      <c r="E701" s="68" t="s">
        <v>105</v>
      </c>
      <c r="F701" s="68">
        <v>14.67</v>
      </c>
      <c r="G701" s="68">
        <v>12.22</v>
      </c>
      <c r="H701" s="68">
        <v>0.96</v>
      </c>
      <c r="I701" s="68">
        <v>0.03</v>
      </c>
      <c r="J701" s="68">
        <v>0.17</v>
      </c>
      <c r="K701" s="68">
        <v>0</v>
      </c>
      <c r="L701" s="68">
        <v>0</v>
      </c>
      <c r="M701" s="68">
        <v>-0.02</v>
      </c>
      <c r="N701" s="68">
        <v>-0.03</v>
      </c>
      <c r="O701" s="68">
        <v>-0.21</v>
      </c>
      <c r="P701" s="68">
        <v>0</v>
      </c>
      <c r="R701" s="68">
        <v>0.33</v>
      </c>
      <c r="S701" s="68">
        <v>0.3</v>
      </c>
      <c r="T701" s="68">
        <v>0.23</v>
      </c>
      <c r="U701" s="68">
        <v>28.65</v>
      </c>
      <c r="V701" s="68">
        <v>1256.944</v>
      </c>
      <c r="X701" s="68">
        <f t="shared" si="10"/>
        <v>1.1599999999999999</v>
      </c>
    </row>
    <row r="702" spans="1:24" x14ac:dyDescent="0.25">
      <c r="A702" s="68" t="s">
        <v>104</v>
      </c>
      <c r="B702" s="68">
        <v>4002</v>
      </c>
      <c r="C702" s="59">
        <v>43463</v>
      </c>
      <c r="D702" s="68">
        <v>24</v>
      </c>
      <c r="E702" s="68" t="s">
        <v>105</v>
      </c>
      <c r="F702" s="68">
        <v>10.08</v>
      </c>
      <c r="G702" s="68">
        <v>12.22</v>
      </c>
      <c r="H702" s="68">
        <v>0.96</v>
      </c>
      <c r="I702" s="68">
        <v>0.03</v>
      </c>
      <c r="J702" s="68">
        <v>0.62</v>
      </c>
      <c r="K702" s="68">
        <v>0</v>
      </c>
      <c r="L702" s="68">
        <v>0</v>
      </c>
      <c r="M702" s="68">
        <v>-7.0000000000000007E-2</v>
      </c>
      <c r="N702" s="68">
        <v>0.04</v>
      </c>
      <c r="O702" s="68">
        <v>-0.21</v>
      </c>
      <c r="P702" s="68">
        <v>0</v>
      </c>
      <c r="R702" s="68">
        <v>0.33</v>
      </c>
      <c r="S702" s="68">
        <v>0.3</v>
      </c>
      <c r="T702" s="68">
        <v>0.23</v>
      </c>
      <c r="U702" s="68">
        <v>24.53</v>
      </c>
      <c r="V702" s="68">
        <v>1172.213</v>
      </c>
      <c r="X702" s="68">
        <f t="shared" si="10"/>
        <v>1.6099999999999999</v>
      </c>
    </row>
    <row r="703" spans="1:24" x14ac:dyDescent="0.25">
      <c r="A703" s="68" t="s">
        <v>104</v>
      </c>
      <c r="B703" s="68">
        <v>4002</v>
      </c>
      <c r="C703" s="59">
        <v>43464</v>
      </c>
      <c r="D703" s="68">
        <v>1</v>
      </c>
      <c r="E703" s="68" t="s">
        <v>105</v>
      </c>
      <c r="F703" s="68">
        <v>7.47</v>
      </c>
      <c r="G703" s="68">
        <v>12.22</v>
      </c>
      <c r="H703" s="68">
        <v>0.4</v>
      </c>
      <c r="I703" s="68">
        <v>0.02</v>
      </c>
      <c r="J703" s="68">
        <v>0.37</v>
      </c>
      <c r="K703" s="68">
        <v>0</v>
      </c>
      <c r="L703" s="68">
        <v>0</v>
      </c>
      <c r="M703" s="68">
        <v>-0.03</v>
      </c>
      <c r="N703" s="68">
        <v>-0.02</v>
      </c>
      <c r="O703" s="68">
        <v>-0.21</v>
      </c>
      <c r="P703" s="68">
        <v>0</v>
      </c>
      <c r="R703" s="68">
        <v>0.33</v>
      </c>
      <c r="S703" s="68">
        <v>0.3</v>
      </c>
      <c r="T703" s="68">
        <v>0.23</v>
      </c>
      <c r="U703" s="68">
        <v>21.08</v>
      </c>
      <c r="V703" s="68">
        <v>1108.5350000000001</v>
      </c>
      <c r="X703" s="68">
        <f t="shared" si="10"/>
        <v>0.79</v>
      </c>
    </row>
    <row r="704" spans="1:24" x14ac:dyDescent="0.25">
      <c r="A704" s="68" t="s">
        <v>104</v>
      </c>
      <c r="B704" s="68">
        <v>4002</v>
      </c>
      <c r="C704" s="59">
        <v>43464</v>
      </c>
      <c r="D704" s="68">
        <v>2</v>
      </c>
      <c r="E704" s="68" t="s">
        <v>105</v>
      </c>
      <c r="F704" s="68">
        <v>10.25</v>
      </c>
      <c r="G704" s="68">
        <v>12.22</v>
      </c>
      <c r="H704" s="68">
        <v>0.4</v>
      </c>
      <c r="I704" s="68">
        <v>0.02</v>
      </c>
      <c r="J704" s="68">
        <v>0.27</v>
      </c>
      <c r="K704" s="68">
        <v>0</v>
      </c>
      <c r="L704" s="68">
        <v>0</v>
      </c>
      <c r="M704" s="68">
        <v>-7.0000000000000007E-2</v>
      </c>
      <c r="N704" s="68">
        <v>-0.05</v>
      </c>
      <c r="O704" s="68">
        <v>-0.21</v>
      </c>
      <c r="P704" s="68">
        <v>0</v>
      </c>
      <c r="R704" s="68">
        <v>0.33</v>
      </c>
      <c r="S704" s="68">
        <v>0.3</v>
      </c>
      <c r="T704" s="68">
        <v>0.23</v>
      </c>
      <c r="U704" s="68">
        <v>23.69</v>
      </c>
      <c r="V704" s="68">
        <v>1073.5429999999999</v>
      </c>
      <c r="X704" s="68">
        <f t="shared" si="10"/>
        <v>0.69000000000000006</v>
      </c>
    </row>
    <row r="705" spans="1:24" x14ac:dyDescent="0.25">
      <c r="A705" s="68" t="s">
        <v>104</v>
      </c>
      <c r="B705" s="68">
        <v>4002</v>
      </c>
      <c r="C705" s="59">
        <v>43464</v>
      </c>
      <c r="D705" s="68">
        <v>3</v>
      </c>
      <c r="E705" s="68" t="s">
        <v>105</v>
      </c>
      <c r="F705" s="68">
        <v>16.96</v>
      </c>
      <c r="G705" s="68">
        <v>12.22</v>
      </c>
      <c r="H705" s="68">
        <v>0.4</v>
      </c>
      <c r="I705" s="68">
        <v>0.02</v>
      </c>
      <c r="J705" s="68">
        <v>0.14000000000000001</v>
      </c>
      <c r="K705" s="68">
        <v>0</v>
      </c>
      <c r="L705" s="68">
        <v>0</v>
      </c>
      <c r="M705" s="68">
        <v>-0.09</v>
      </c>
      <c r="N705" s="68">
        <v>-0.04</v>
      </c>
      <c r="O705" s="68">
        <v>-0.21</v>
      </c>
      <c r="P705" s="68">
        <v>0</v>
      </c>
      <c r="R705" s="68">
        <v>0.33</v>
      </c>
      <c r="S705" s="68">
        <v>0.3</v>
      </c>
      <c r="T705" s="68">
        <v>0.23</v>
      </c>
      <c r="U705" s="68">
        <v>30.26</v>
      </c>
      <c r="V705" s="68">
        <v>1055.5509999999999</v>
      </c>
      <c r="X705" s="68">
        <f t="shared" si="10"/>
        <v>0.56000000000000005</v>
      </c>
    </row>
    <row r="706" spans="1:24" x14ac:dyDescent="0.25">
      <c r="A706" s="68" t="s">
        <v>104</v>
      </c>
      <c r="B706" s="68">
        <v>4002</v>
      </c>
      <c r="C706" s="59">
        <v>43464</v>
      </c>
      <c r="D706" s="68">
        <v>4</v>
      </c>
      <c r="E706" s="68" t="s">
        <v>105</v>
      </c>
      <c r="F706" s="68">
        <v>20.23</v>
      </c>
      <c r="G706" s="68">
        <v>12.22</v>
      </c>
      <c r="H706" s="68">
        <v>0.4</v>
      </c>
      <c r="I706" s="68">
        <v>0.02</v>
      </c>
      <c r="J706" s="68">
        <v>0.15</v>
      </c>
      <c r="K706" s="68">
        <v>0</v>
      </c>
      <c r="L706" s="68">
        <v>0</v>
      </c>
      <c r="M706" s="68">
        <v>-0.1</v>
      </c>
      <c r="N706" s="68">
        <v>-0.05</v>
      </c>
      <c r="O706" s="68">
        <v>-0.21</v>
      </c>
      <c r="P706" s="68">
        <v>0</v>
      </c>
      <c r="R706" s="68">
        <v>0.33</v>
      </c>
      <c r="S706" s="68">
        <v>0.3</v>
      </c>
      <c r="T706" s="68">
        <v>0.23</v>
      </c>
      <c r="U706" s="68">
        <v>33.520000000000003</v>
      </c>
      <c r="V706" s="68">
        <v>1052.2249999999999</v>
      </c>
      <c r="X706" s="68">
        <f t="shared" si="10"/>
        <v>0.57000000000000006</v>
      </c>
    </row>
    <row r="707" spans="1:24" x14ac:dyDescent="0.25">
      <c r="A707" s="68" t="s">
        <v>104</v>
      </c>
      <c r="B707" s="68">
        <v>4002</v>
      </c>
      <c r="C707" s="59">
        <v>43464</v>
      </c>
      <c r="D707" s="68">
        <v>5</v>
      </c>
      <c r="E707" s="68" t="s">
        <v>105</v>
      </c>
      <c r="F707" s="68">
        <v>12.43</v>
      </c>
      <c r="G707" s="68">
        <v>12.22</v>
      </c>
      <c r="H707" s="68">
        <v>0.4</v>
      </c>
      <c r="I707" s="68">
        <v>0.02</v>
      </c>
      <c r="J707" s="68">
        <v>0.21</v>
      </c>
      <c r="K707" s="68">
        <v>0</v>
      </c>
      <c r="L707" s="68">
        <v>0</v>
      </c>
      <c r="M707" s="68">
        <v>-0.05</v>
      </c>
      <c r="N707" s="68">
        <v>-0.11</v>
      </c>
      <c r="O707" s="68">
        <v>-0.21</v>
      </c>
      <c r="P707" s="68">
        <v>0</v>
      </c>
      <c r="R707" s="68">
        <v>0.33</v>
      </c>
      <c r="S707" s="68">
        <v>0.3</v>
      </c>
      <c r="T707" s="68">
        <v>0.23</v>
      </c>
      <c r="U707" s="68">
        <v>25.77</v>
      </c>
      <c r="V707" s="68">
        <v>1061.5820000000001</v>
      </c>
      <c r="X707" s="68">
        <f t="shared" si="10"/>
        <v>0.63</v>
      </c>
    </row>
    <row r="708" spans="1:24" x14ac:dyDescent="0.25">
      <c r="A708" s="68" t="s">
        <v>104</v>
      </c>
      <c r="B708" s="68">
        <v>4002</v>
      </c>
      <c r="C708" s="59">
        <v>43464</v>
      </c>
      <c r="D708" s="68">
        <v>6</v>
      </c>
      <c r="E708" s="68" t="s">
        <v>105</v>
      </c>
      <c r="F708" s="68">
        <v>16.88</v>
      </c>
      <c r="G708" s="68">
        <v>12.22</v>
      </c>
      <c r="H708" s="68">
        <v>0.4</v>
      </c>
      <c r="I708" s="68">
        <v>0.02</v>
      </c>
      <c r="J708" s="68">
        <v>0.14000000000000001</v>
      </c>
      <c r="K708" s="68">
        <v>0</v>
      </c>
      <c r="L708" s="68">
        <v>0</v>
      </c>
      <c r="M708" s="68">
        <v>-7.0000000000000007E-2</v>
      </c>
      <c r="N708" s="68">
        <v>-0.05</v>
      </c>
      <c r="O708" s="68">
        <v>-0.21</v>
      </c>
      <c r="P708" s="68">
        <v>0</v>
      </c>
      <c r="R708" s="68">
        <v>0.33</v>
      </c>
      <c r="S708" s="68">
        <v>0.3</v>
      </c>
      <c r="T708" s="68">
        <v>0.23</v>
      </c>
      <c r="U708" s="68">
        <v>30.19</v>
      </c>
      <c r="V708" s="68">
        <v>1097.673</v>
      </c>
      <c r="X708" s="68">
        <f t="shared" si="10"/>
        <v>0.56000000000000005</v>
      </c>
    </row>
    <row r="709" spans="1:24" x14ac:dyDescent="0.25">
      <c r="A709" s="68" t="s">
        <v>104</v>
      </c>
      <c r="B709" s="68">
        <v>4002</v>
      </c>
      <c r="C709" s="59">
        <v>43464</v>
      </c>
      <c r="D709" s="68">
        <v>7</v>
      </c>
      <c r="E709" s="68" t="s">
        <v>105</v>
      </c>
      <c r="F709" s="68">
        <v>-11.57</v>
      </c>
      <c r="G709" s="68">
        <v>12.22</v>
      </c>
      <c r="H709" s="68">
        <v>0.4</v>
      </c>
      <c r="I709" s="68">
        <v>0.02</v>
      </c>
      <c r="J709" s="68">
        <v>0.71</v>
      </c>
      <c r="K709" s="68">
        <v>0</v>
      </c>
      <c r="L709" s="68">
        <v>0</v>
      </c>
      <c r="M709" s="68">
        <v>7.0000000000000007E-2</v>
      </c>
      <c r="N709" s="68">
        <v>-0.27</v>
      </c>
      <c r="O709" s="68">
        <v>-0.21</v>
      </c>
      <c r="P709" s="68">
        <v>0</v>
      </c>
      <c r="R709" s="68">
        <v>0.33</v>
      </c>
      <c r="S709" s="68">
        <v>0.3</v>
      </c>
      <c r="T709" s="68">
        <v>0.23</v>
      </c>
      <c r="U709" s="68">
        <v>2.23</v>
      </c>
      <c r="V709" s="68">
        <v>1158.646</v>
      </c>
      <c r="X709" s="68">
        <f t="shared" si="10"/>
        <v>1.1299999999999999</v>
      </c>
    </row>
    <row r="710" spans="1:24" x14ac:dyDescent="0.25">
      <c r="A710" s="68" t="s">
        <v>104</v>
      </c>
      <c r="B710" s="68">
        <v>4002</v>
      </c>
      <c r="C710" s="59">
        <v>43464</v>
      </c>
      <c r="D710" s="68">
        <v>8</v>
      </c>
      <c r="E710" s="68" t="s">
        <v>105</v>
      </c>
      <c r="F710" s="68">
        <v>21.62</v>
      </c>
      <c r="G710" s="68">
        <v>12.22</v>
      </c>
      <c r="H710" s="68">
        <v>0.4</v>
      </c>
      <c r="I710" s="68">
        <v>0.02</v>
      </c>
      <c r="J710" s="68">
        <v>0.27</v>
      </c>
      <c r="K710" s="68">
        <v>0</v>
      </c>
      <c r="L710" s="68">
        <v>0</v>
      </c>
      <c r="M710" s="68">
        <v>-0.08</v>
      </c>
      <c r="N710" s="68">
        <v>-0.11</v>
      </c>
      <c r="O710" s="68">
        <v>-0.21</v>
      </c>
      <c r="P710" s="68">
        <v>0</v>
      </c>
      <c r="R710" s="68">
        <v>0.33</v>
      </c>
      <c r="S710" s="68">
        <v>0.3</v>
      </c>
      <c r="T710" s="68">
        <v>0.23</v>
      </c>
      <c r="U710" s="68">
        <v>34.99</v>
      </c>
      <c r="V710" s="68">
        <v>1235.8910000000001</v>
      </c>
      <c r="X710" s="68">
        <f t="shared" si="10"/>
        <v>0.69000000000000006</v>
      </c>
    </row>
    <row r="711" spans="1:24" x14ac:dyDescent="0.25">
      <c r="A711" s="68" t="s">
        <v>104</v>
      </c>
      <c r="B711" s="68">
        <v>4002</v>
      </c>
      <c r="C711" s="59">
        <v>43464</v>
      </c>
      <c r="D711" s="68">
        <v>9</v>
      </c>
      <c r="E711" s="68" t="s">
        <v>105</v>
      </c>
      <c r="F711" s="68">
        <v>24.04</v>
      </c>
      <c r="G711" s="68">
        <v>12.22</v>
      </c>
      <c r="H711" s="68">
        <v>0.4</v>
      </c>
      <c r="I711" s="68">
        <v>0.02</v>
      </c>
      <c r="J711" s="68">
        <v>0.1</v>
      </c>
      <c r="K711" s="68">
        <v>0</v>
      </c>
      <c r="L711" s="68">
        <v>0.02</v>
      </c>
      <c r="M711" s="68">
        <v>-0.06</v>
      </c>
      <c r="N711" s="68">
        <v>-0.11</v>
      </c>
      <c r="O711" s="68">
        <v>-0.21</v>
      </c>
      <c r="P711" s="68">
        <v>0</v>
      </c>
      <c r="R711" s="68">
        <v>0.33</v>
      </c>
      <c r="S711" s="68">
        <v>0.3</v>
      </c>
      <c r="T711" s="68">
        <v>0.23</v>
      </c>
      <c r="U711" s="68">
        <v>37.28</v>
      </c>
      <c r="V711" s="68">
        <v>1327.787</v>
      </c>
      <c r="X711" s="68">
        <f t="shared" si="10"/>
        <v>0.54</v>
      </c>
    </row>
    <row r="712" spans="1:24" x14ac:dyDescent="0.25">
      <c r="A712" s="68" t="s">
        <v>104</v>
      </c>
      <c r="B712" s="68">
        <v>4002</v>
      </c>
      <c r="C712" s="59">
        <v>43464</v>
      </c>
      <c r="D712" s="68">
        <v>10</v>
      </c>
      <c r="E712" s="68" t="s">
        <v>105</v>
      </c>
      <c r="F712" s="68">
        <v>27.45</v>
      </c>
      <c r="G712" s="68">
        <v>12.22</v>
      </c>
      <c r="H712" s="68">
        <v>0.4</v>
      </c>
      <c r="I712" s="68">
        <v>0.02</v>
      </c>
      <c r="J712" s="68">
        <v>0.06</v>
      </c>
      <c r="K712" s="68">
        <v>0</v>
      </c>
      <c r="L712" s="68">
        <v>0.06</v>
      </c>
      <c r="M712" s="68">
        <v>-0.05</v>
      </c>
      <c r="N712" s="68">
        <v>-0.16</v>
      </c>
      <c r="O712" s="68">
        <v>-0.21</v>
      </c>
      <c r="P712" s="68">
        <v>0</v>
      </c>
      <c r="R712" s="68">
        <v>0.33</v>
      </c>
      <c r="S712" s="68">
        <v>0.3</v>
      </c>
      <c r="T712" s="68">
        <v>0.23</v>
      </c>
      <c r="U712" s="68">
        <v>40.65</v>
      </c>
      <c r="V712" s="68">
        <v>1387.203</v>
      </c>
      <c r="X712" s="68">
        <f t="shared" ref="X712:X750" si="11">H712+I712+J712+K712+L712+P712+Q712</f>
        <v>0.54</v>
      </c>
    </row>
    <row r="713" spans="1:24" x14ac:dyDescent="0.25">
      <c r="A713" s="68" t="s">
        <v>104</v>
      </c>
      <c r="B713" s="68">
        <v>4002</v>
      </c>
      <c r="C713" s="59">
        <v>43464</v>
      </c>
      <c r="D713" s="68">
        <v>11</v>
      </c>
      <c r="E713" s="68" t="s">
        <v>105</v>
      </c>
      <c r="F713" s="68">
        <v>27.85</v>
      </c>
      <c r="G713" s="68">
        <v>12.22</v>
      </c>
      <c r="H713" s="68">
        <v>0.4</v>
      </c>
      <c r="I713" s="68">
        <v>0.02</v>
      </c>
      <c r="J713" s="68">
        <v>0.1</v>
      </c>
      <c r="K713" s="68">
        <v>0</v>
      </c>
      <c r="L713" s="68">
        <v>0</v>
      </c>
      <c r="M713" s="68">
        <v>0.01</v>
      </c>
      <c r="N713" s="68">
        <v>-0.16</v>
      </c>
      <c r="O713" s="68">
        <v>-0.21</v>
      </c>
      <c r="P713" s="68">
        <v>0</v>
      </c>
      <c r="R713" s="68">
        <v>0.33</v>
      </c>
      <c r="S713" s="68">
        <v>0.3</v>
      </c>
      <c r="T713" s="68">
        <v>0.23</v>
      </c>
      <c r="U713" s="68">
        <v>41.09</v>
      </c>
      <c r="V713" s="68">
        <v>1386.3820000000001</v>
      </c>
      <c r="X713" s="68">
        <f t="shared" si="11"/>
        <v>0.52</v>
      </c>
    </row>
    <row r="714" spans="1:24" x14ac:dyDescent="0.25">
      <c r="A714" s="68" t="s">
        <v>104</v>
      </c>
      <c r="B714" s="68">
        <v>4002</v>
      </c>
      <c r="C714" s="59">
        <v>43464</v>
      </c>
      <c r="D714" s="68">
        <v>12</v>
      </c>
      <c r="E714" s="68" t="s">
        <v>105</v>
      </c>
      <c r="F714" s="68">
        <v>27.8</v>
      </c>
      <c r="G714" s="68">
        <v>12.22</v>
      </c>
      <c r="H714" s="68">
        <v>0.4</v>
      </c>
      <c r="I714" s="68">
        <v>0.02</v>
      </c>
      <c r="J714" s="68">
        <v>0.09</v>
      </c>
      <c r="K714" s="68">
        <v>0</v>
      </c>
      <c r="L714" s="68">
        <v>0.05</v>
      </c>
      <c r="M714" s="68">
        <v>-0.06</v>
      </c>
      <c r="N714" s="68">
        <v>-0.15</v>
      </c>
      <c r="O714" s="68">
        <v>-0.21</v>
      </c>
      <c r="P714" s="68">
        <v>0</v>
      </c>
      <c r="R714" s="68">
        <v>0.33</v>
      </c>
      <c r="S714" s="68">
        <v>0.3</v>
      </c>
      <c r="T714" s="68">
        <v>0.23</v>
      </c>
      <c r="U714" s="68">
        <v>41.02</v>
      </c>
      <c r="V714" s="68">
        <v>1375.171</v>
      </c>
      <c r="X714" s="68">
        <f t="shared" si="11"/>
        <v>0.56000000000000005</v>
      </c>
    </row>
    <row r="715" spans="1:24" x14ac:dyDescent="0.25">
      <c r="A715" s="68" t="s">
        <v>104</v>
      </c>
      <c r="B715" s="68">
        <v>4002</v>
      </c>
      <c r="C715" s="59">
        <v>43464</v>
      </c>
      <c r="D715" s="68">
        <v>13</v>
      </c>
      <c r="E715" s="68" t="s">
        <v>105</v>
      </c>
      <c r="F715" s="68">
        <v>27.58</v>
      </c>
      <c r="G715" s="68">
        <v>12.22</v>
      </c>
      <c r="H715" s="68">
        <v>0.4</v>
      </c>
      <c r="I715" s="68">
        <v>0.02</v>
      </c>
      <c r="J715" s="68">
        <v>0.11</v>
      </c>
      <c r="K715" s="68">
        <v>0</v>
      </c>
      <c r="L715" s="68">
        <v>0.14000000000000001</v>
      </c>
      <c r="M715" s="68">
        <v>-0.04</v>
      </c>
      <c r="N715" s="68">
        <v>-0.17</v>
      </c>
      <c r="O715" s="68">
        <v>-0.21</v>
      </c>
      <c r="P715" s="68">
        <v>0</v>
      </c>
      <c r="R715" s="68">
        <v>0.33</v>
      </c>
      <c r="S715" s="68">
        <v>0.3</v>
      </c>
      <c r="T715" s="68">
        <v>0.23</v>
      </c>
      <c r="U715" s="68">
        <v>40.909999999999997</v>
      </c>
      <c r="V715" s="68">
        <v>1370.597</v>
      </c>
      <c r="X715" s="68">
        <f t="shared" si="11"/>
        <v>0.67</v>
      </c>
    </row>
    <row r="716" spans="1:24" x14ac:dyDescent="0.25">
      <c r="A716" s="68" t="s">
        <v>104</v>
      </c>
      <c r="B716" s="68">
        <v>4002</v>
      </c>
      <c r="C716" s="59">
        <v>43464</v>
      </c>
      <c r="D716" s="68">
        <v>14</v>
      </c>
      <c r="E716" s="68" t="s">
        <v>105</v>
      </c>
      <c r="F716" s="68">
        <v>27.36</v>
      </c>
      <c r="G716" s="68">
        <v>12.22</v>
      </c>
      <c r="H716" s="68">
        <v>0.4</v>
      </c>
      <c r="I716" s="68">
        <v>0.02</v>
      </c>
      <c r="J716" s="68">
        <v>0.1</v>
      </c>
      <c r="K716" s="68">
        <v>0</v>
      </c>
      <c r="L716" s="68">
        <v>0.17</v>
      </c>
      <c r="M716" s="68">
        <v>0</v>
      </c>
      <c r="N716" s="68">
        <v>-0.15</v>
      </c>
      <c r="O716" s="68">
        <v>-0.21</v>
      </c>
      <c r="P716" s="68">
        <v>0</v>
      </c>
      <c r="R716" s="68">
        <v>0.33</v>
      </c>
      <c r="S716" s="68">
        <v>0.3</v>
      </c>
      <c r="T716" s="68">
        <v>0.23</v>
      </c>
      <c r="U716" s="68">
        <v>40.770000000000003</v>
      </c>
      <c r="V716" s="68">
        <v>1355.627</v>
      </c>
      <c r="X716" s="68">
        <f t="shared" si="11"/>
        <v>0.69000000000000006</v>
      </c>
    </row>
    <row r="717" spans="1:24" x14ac:dyDescent="0.25">
      <c r="A717" s="68" t="s">
        <v>104</v>
      </c>
      <c r="B717" s="68">
        <v>4002</v>
      </c>
      <c r="C717" s="59">
        <v>43464</v>
      </c>
      <c r="D717" s="68">
        <v>15</v>
      </c>
      <c r="E717" s="68" t="s">
        <v>105</v>
      </c>
      <c r="F717" s="68">
        <v>23.56</v>
      </c>
      <c r="G717" s="68">
        <v>12.22</v>
      </c>
      <c r="H717" s="68">
        <v>0.4</v>
      </c>
      <c r="I717" s="68">
        <v>0.02</v>
      </c>
      <c r="J717" s="68">
        <v>0.08</v>
      </c>
      <c r="K717" s="68">
        <v>0</v>
      </c>
      <c r="L717" s="68">
        <v>0</v>
      </c>
      <c r="M717" s="68">
        <v>-0.02</v>
      </c>
      <c r="N717" s="68">
        <v>-0.11</v>
      </c>
      <c r="O717" s="68">
        <v>-0.21</v>
      </c>
      <c r="P717" s="68">
        <v>0</v>
      </c>
      <c r="R717" s="68">
        <v>0.33</v>
      </c>
      <c r="S717" s="68">
        <v>0.3</v>
      </c>
      <c r="T717" s="68">
        <v>0.23</v>
      </c>
      <c r="U717" s="68">
        <v>36.799999999999997</v>
      </c>
      <c r="V717" s="68">
        <v>1349.883</v>
      </c>
      <c r="X717" s="68">
        <f t="shared" si="11"/>
        <v>0.5</v>
      </c>
    </row>
    <row r="718" spans="1:24" x14ac:dyDescent="0.25">
      <c r="A718" s="68" t="s">
        <v>104</v>
      </c>
      <c r="B718" s="68">
        <v>4002</v>
      </c>
      <c r="C718" s="59">
        <v>43464</v>
      </c>
      <c r="D718" s="68">
        <v>16</v>
      </c>
      <c r="E718" s="68" t="s">
        <v>105</v>
      </c>
      <c r="F718" s="68">
        <v>23.22</v>
      </c>
      <c r="G718" s="68">
        <v>12.22</v>
      </c>
      <c r="H718" s="68">
        <v>0.4</v>
      </c>
      <c r="I718" s="68">
        <v>0.02</v>
      </c>
      <c r="J718" s="68">
        <v>0.11</v>
      </c>
      <c r="K718" s="68">
        <v>0</v>
      </c>
      <c r="L718" s="68">
        <v>0</v>
      </c>
      <c r="M718" s="68">
        <v>-0.02</v>
      </c>
      <c r="N718" s="68">
        <v>-0.11</v>
      </c>
      <c r="O718" s="68">
        <v>-0.21</v>
      </c>
      <c r="P718" s="68">
        <v>0</v>
      </c>
      <c r="R718" s="68">
        <v>0.33</v>
      </c>
      <c r="S718" s="68">
        <v>0.3</v>
      </c>
      <c r="T718" s="68">
        <v>0.23</v>
      </c>
      <c r="U718" s="68">
        <v>36.49</v>
      </c>
      <c r="V718" s="68">
        <v>1371.143</v>
      </c>
      <c r="X718" s="68">
        <f t="shared" si="11"/>
        <v>0.53</v>
      </c>
    </row>
    <row r="719" spans="1:24" x14ac:dyDescent="0.25">
      <c r="A719" s="68" t="s">
        <v>104</v>
      </c>
      <c r="B719" s="68">
        <v>4002</v>
      </c>
      <c r="C719" s="59">
        <v>43464</v>
      </c>
      <c r="D719" s="68">
        <v>17</v>
      </c>
      <c r="E719" s="68" t="s">
        <v>105</v>
      </c>
      <c r="F719" s="68">
        <v>28.59</v>
      </c>
      <c r="G719" s="68">
        <v>12.22</v>
      </c>
      <c r="H719" s="68">
        <v>0.4</v>
      </c>
      <c r="I719" s="68">
        <v>0.02</v>
      </c>
      <c r="J719" s="68">
        <v>7.0000000000000007E-2</v>
      </c>
      <c r="K719" s="68">
        <v>0</v>
      </c>
      <c r="L719" s="68">
        <v>0</v>
      </c>
      <c r="M719" s="68">
        <v>0</v>
      </c>
      <c r="N719" s="68">
        <v>-0.08</v>
      </c>
      <c r="O719" s="68">
        <v>-0.21</v>
      </c>
      <c r="P719" s="68">
        <v>0</v>
      </c>
      <c r="R719" s="68">
        <v>0.33</v>
      </c>
      <c r="S719" s="68">
        <v>0.3</v>
      </c>
      <c r="T719" s="68">
        <v>0.23</v>
      </c>
      <c r="U719" s="68">
        <v>41.87</v>
      </c>
      <c r="V719" s="68">
        <v>1500.1790000000001</v>
      </c>
      <c r="X719" s="68">
        <f t="shared" si="11"/>
        <v>0.49000000000000005</v>
      </c>
    </row>
    <row r="720" spans="1:24" x14ac:dyDescent="0.25">
      <c r="A720" s="68" t="s">
        <v>104</v>
      </c>
      <c r="B720" s="68">
        <v>4002</v>
      </c>
      <c r="C720" s="59">
        <v>43464</v>
      </c>
      <c r="D720" s="68">
        <v>18</v>
      </c>
      <c r="E720" s="68" t="s">
        <v>105</v>
      </c>
      <c r="F720" s="68">
        <v>39.51</v>
      </c>
      <c r="G720" s="68">
        <v>12.22</v>
      </c>
      <c r="H720" s="68">
        <v>0.4</v>
      </c>
      <c r="I720" s="68">
        <v>0.02</v>
      </c>
      <c r="J720" s="68">
        <v>0.22</v>
      </c>
      <c r="K720" s="68">
        <v>0</v>
      </c>
      <c r="L720" s="68">
        <v>0.62</v>
      </c>
      <c r="M720" s="68">
        <v>-0.02</v>
      </c>
      <c r="N720" s="68">
        <v>-0.34</v>
      </c>
      <c r="O720" s="68">
        <v>-0.21</v>
      </c>
      <c r="P720" s="68">
        <v>0</v>
      </c>
      <c r="R720" s="68">
        <v>0.33</v>
      </c>
      <c r="S720" s="68">
        <v>0.3</v>
      </c>
      <c r="T720" s="68">
        <v>0.23</v>
      </c>
      <c r="U720" s="68">
        <v>53.28</v>
      </c>
      <c r="V720" s="68">
        <v>1591.5719999999999</v>
      </c>
      <c r="X720" s="68">
        <f t="shared" si="11"/>
        <v>1.26</v>
      </c>
    </row>
    <row r="721" spans="1:24" x14ac:dyDescent="0.25">
      <c r="A721" s="68" t="s">
        <v>104</v>
      </c>
      <c r="B721" s="68">
        <v>4002</v>
      </c>
      <c r="C721" s="59">
        <v>43464</v>
      </c>
      <c r="D721" s="68">
        <v>19</v>
      </c>
      <c r="E721" s="68" t="s">
        <v>105</v>
      </c>
      <c r="F721" s="68">
        <v>27.91</v>
      </c>
      <c r="G721" s="68">
        <v>12.22</v>
      </c>
      <c r="H721" s="68">
        <v>0.4</v>
      </c>
      <c r="I721" s="68">
        <v>0.02</v>
      </c>
      <c r="J721" s="68">
        <v>0.08</v>
      </c>
      <c r="K721" s="68">
        <v>0</v>
      </c>
      <c r="L721" s="68">
        <v>0.05</v>
      </c>
      <c r="M721" s="68">
        <v>-0.01</v>
      </c>
      <c r="N721" s="68">
        <v>-0.28000000000000003</v>
      </c>
      <c r="O721" s="68">
        <v>-0.21</v>
      </c>
      <c r="P721" s="68">
        <v>0</v>
      </c>
      <c r="R721" s="68">
        <v>0.33</v>
      </c>
      <c r="S721" s="68">
        <v>0.3</v>
      </c>
      <c r="T721" s="68">
        <v>0.23</v>
      </c>
      <c r="U721" s="68">
        <v>41.04</v>
      </c>
      <c r="V721" s="68">
        <v>1568.529</v>
      </c>
      <c r="X721" s="68">
        <f t="shared" si="11"/>
        <v>0.55000000000000004</v>
      </c>
    </row>
    <row r="722" spans="1:24" x14ac:dyDescent="0.25">
      <c r="A722" s="68" t="s">
        <v>104</v>
      </c>
      <c r="B722" s="68">
        <v>4002</v>
      </c>
      <c r="C722" s="59">
        <v>43464</v>
      </c>
      <c r="D722" s="68">
        <v>20</v>
      </c>
      <c r="E722" s="68" t="s">
        <v>105</v>
      </c>
      <c r="F722" s="68">
        <v>30.08</v>
      </c>
      <c r="G722" s="68">
        <v>12.22</v>
      </c>
      <c r="H722" s="68">
        <v>0.4</v>
      </c>
      <c r="I722" s="68">
        <v>0.02</v>
      </c>
      <c r="J722" s="68">
        <v>0.11</v>
      </c>
      <c r="K722" s="68">
        <v>0</v>
      </c>
      <c r="L722" s="68">
        <v>0.11</v>
      </c>
      <c r="M722" s="68">
        <v>-0.03</v>
      </c>
      <c r="N722" s="68">
        <v>-0.27</v>
      </c>
      <c r="O722" s="68">
        <v>-0.21</v>
      </c>
      <c r="P722" s="68">
        <v>0</v>
      </c>
      <c r="R722" s="68">
        <v>0.33</v>
      </c>
      <c r="S722" s="68">
        <v>0.3</v>
      </c>
      <c r="T722" s="68">
        <v>0.23</v>
      </c>
      <c r="U722" s="68">
        <v>43.29</v>
      </c>
      <c r="V722" s="68">
        <v>1511.106</v>
      </c>
      <c r="X722" s="68">
        <f t="shared" si="11"/>
        <v>0.64</v>
      </c>
    </row>
    <row r="723" spans="1:24" x14ac:dyDescent="0.25">
      <c r="A723" s="68" t="s">
        <v>104</v>
      </c>
      <c r="B723" s="68">
        <v>4002</v>
      </c>
      <c r="C723" s="59">
        <v>43464</v>
      </c>
      <c r="D723" s="68">
        <v>21</v>
      </c>
      <c r="E723" s="68" t="s">
        <v>105</v>
      </c>
      <c r="F723" s="68">
        <v>52.69</v>
      </c>
      <c r="G723" s="68">
        <v>12.22</v>
      </c>
      <c r="H723" s="68">
        <v>0.4</v>
      </c>
      <c r="I723" s="68">
        <v>0.02</v>
      </c>
      <c r="J723" s="68">
        <v>0.4</v>
      </c>
      <c r="K723" s="68">
        <v>0</v>
      </c>
      <c r="L723" s="68">
        <v>0.81</v>
      </c>
      <c r="M723" s="68">
        <v>-0.02</v>
      </c>
      <c r="N723" s="68">
        <v>-0.13</v>
      </c>
      <c r="O723" s="68">
        <v>-0.21</v>
      </c>
      <c r="P723" s="68">
        <v>0</v>
      </c>
      <c r="R723" s="68">
        <v>0.33</v>
      </c>
      <c r="S723" s="68">
        <v>0.3</v>
      </c>
      <c r="T723" s="68">
        <v>0.23</v>
      </c>
      <c r="U723" s="68">
        <v>67.040000000000006</v>
      </c>
      <c r="V723" s="68">
        <v>1446.018</v>
      </c>
      <c r="X723" s="68">
        <f t="shared" si="11"/>
        <v>1.6300000000000001</v>
      </c>
    </row>
    <row r="724" spans="1:24" x14ac:dyDescent="0.25">
      <c r="A724" s="68" t="s">
        <v>104</v>
      </c>
      <c r="B724" s="68">
        <v>4002</v>
      </c>
      <c r="C724" s="59">
        <v>43464</v>
      </c>
      <c r="D724" s="68">
        <v>22</v>
      </c>
      <c r="E724" s="68" t="s">
        <v>105</v>
      </c>
      <c r="F724" s="68">
        <v>28.77</v>
      </c>
      <c r="G724" s="68">
        <v>12.22</v>
      </c>
      <c r="H724" s="68">
        <v>0.4</v>
      </c>
      <c r="I724" s="68">
        <v>0.02</v>
      </c>
      <c r="J724" s="68">
        <v>0.12</v>
      </c>
      <c r="K724" s="68">
        <v>0</v>
      </c>
      <c r="L724" s="68">
        <v>0</v>
      </c>
      <c r="M724" s="68">
        <v>0</v>
      </c>
      <c r="N724" s="68">
        <v>-0.2</v>
      </c>
      <c r="O724" s="68">
        <v>-0.21</v>
      </c>
      <c r="P724" s="68">
        <v>0</v>
      </c>
      <c r="R724" s="68">
        <v>0.33</v>
      </c>
      <c r="S724" s="68">
        <v>0.3</v>
      </c>
      <c r="T724" s="68">
        <v>0.23</v>
      </c>
      <c r="U724" s="68">
        <v>41.98</v>
      </c>
      <c r="V724" s="68">
        <v>1354.6980000000001</v>
      </c>
      <c r="X724" s="68">
        <f t="shared" si="11"/>
        <v>0.54</v>
      </c>
    </row>
    <row r="725" spans="1:24" x14ac:dyDescent="0.25">
      <c r="A725" s="68" t="s">
        <v>104</v>
      </c>
      <c r="B725" s="68">
        <v>4002</v>
      </c>
      <c r="C725" s="59">
        <v>43464</v>
      </c>
      <c r="D725" s="68">
        <v>23</v>
      </c>
      <c r="E725" s="68" t="s">
        <v>105</v>
      </c>
      <c r="F725" s="68">
        <v>34.07</v>
      </c>
      <c r="G725" s="68">
        <v>12.22</v>
      </c>
      <c r="H725" s="68">
        <v>0.4</v>
      </c>
      <c r="I725" s="68">
        <v>0.02</v>
      </c>
      <c r="J725" s="68">
        <v>0.36</v>
      </c>
      <c r="K725" s="68">
        <v>0</v>
      </c>
      <c r="L725" s="68">
        <v>0</v>
      </c>
      <c r="M725" s="68">
        <v>0.02</v>
      </c>
      <c r="N725" s="68">
        <v>-7.0000000000000007E-2</v>
      </c>
      <c r="O725" s="68">
        <v>-0.21</v>
      </c>
      <c r="P725" s="68">
        <v>0</v>
      </c>
      <c r="R725" s="68">
        <v>0.33</v>
      </c>
      <c r="S725" s="68">
        <v>0.3</v>
      </c>
      <c r="T725" s="68">
        <v>0.23</v>
      </c>
      <c r="U725" s="68">
        <v>47.67</v>
      </c>
      <c r="V725" s="68">
        <v>1246.5909999999999</v>
      </c>
      <c r="X725" s="68">
        <f t="shared" si="11"/>
        <v>0.78</v>
      </c>
    </row>
    <row r="726" spans="1:24" x14ac:dyDescent="0.25">
      <c r="A726" s="68" t="s">
        <v>104</v>
      </c>
      <c r="B726" s="68">
        <v>4002</v>
      </c>
      <c r="C726" s="59">
        <v>43464</v>
      </c>
      <c r="D726" s="68">
        <v>24</v>
      </c>
      <c r="E726" s="68" t="s">
        <v>105</v>
      </c>
      <c r="F726" s="68">
        <v>32.700000000000003</v>
      </c>
      <c r="G726" s="68">
        <v>12.22</v>
      </c>
      <c r="H726" s="68">
        <v>0.4</v>
      </c>
      <c r="I726" s="68">
        <v>0.02</v>
      </c>
      <c r="J726" s="68">
        <v>0.49</v>
      </c>
      <c r="K726" s="68">
        <v>0</v>
      </c>
      <c r="L726" s="68">
        <v>0</v>
      </c>
      <c r="M726" s="68">
        <v>-0.01</v>
      </c>
      <c r="N726" s="68">
        <v>-0.2</v>
      </c>
      <c r="O726" s="68">
        <v>-0.21</v>
      </c>
      <c r="P726" s="68">
        <v>0</v>
      </c>
      <c r="R726" s="68">
        <v>0.33</v>
      </c>
      <c r="S726" s="68">
        <v>0.3</v>
      </c>
      <c r="T726" s="68">
        <v>0.23</v>
      </c>
      <c r="U726" s="68">
        <v>46.27</v>
      </c>
      <c r="V726" s="68">
        <v>1149.2360000000001</v>
      </c>
      <c r="X726" s="68">
        <f t="shared" si="11"/>
        <v>0.91</v>
      </c>
    </row>
    <row r="727" spans="1:24" x14ac:dyDescent="0.25">
      <c r="A727" s="68" t="s">
        <v>104</v>
      </c>
      <c r="B727" s="68">
        <v>4002</v>
      </c>
      <c r="C727" s="59">
        <v>43465</v>
      </c>
      <c r="D727" s="68">
        <v>1</v>
      </c>
      <c r="E727" s="68" t="s">
        <v>105</v>
      </c>
      <c r="F727" s="68">
        <v>34.08</v>
      </c>
      <c r="G727" s="68">
        <v>12.22</v>
      </c>
      <c r="H727" s="68">
        <v>0.42</v>
      </c>
      <c r="I727" s="68">
        <v>0.03</v>
      </c>
      <c r="J727" s="68">
        <v>0.21</v>
      </c>
      <c r="K727" s="68">
        <v>0</v>
      </c>
      <c r="L727" s="68">
        <v>0.12</v>
      </c>
      <c r="M727" s="68">
        <v>-0.01</v>
      </c>
      <c r="N727" s="68">
        <v>-0.04</v>
      </c>
      <c r="O727" s="68">
        <v>-0.21</v>
      </c>
      <c r="P727" s="68">
        <v>0</v>
      </c>
      <c r="R727" s="68">
        <v>0.33</v>
      </c>
      <c r="S727" s="68">
        <v>0.3</v>
      </c>
      <c r="T727" s="68">
        <v>0.23</v>
      </c>
      <c r="U727" s="68">
        <v>47.68</v>
      </c>
      <c r="V727" s="68">
        <v>1081.6279999999999</v>
      </c>
      <c r="X727" s="68">
        <f t="shared" si="11"/>
        <v>0.77999999999999992</v>
      </c>
    </row>
    <row r="728" spans="1:24" x14ac:dyDescent="0.25">
      <c r="A728" s="68" t="s">
        <v>104</v>
      </c>
      <c r="B728" s="68">
        <v>4002</v>
      </c>
      <c r="C728" s="59">
        <v>43465</v>
      </c>
      <c r="D728" s="68">
        <v>2</v>
      </c>
      <c r="E728" s="68" t="s">
        <v>105</v>
      </c>
      <c r="F728" s="68">
        <v>34.31</v>
      </c>
      <c r="G728" s="68">
        <v>12.22</v>
      </c>
      <c r="H728" s="68">
        <v>0.42</v>
      </c>
      <c r="I728" s="68">
        <v>0.03</v>
      </c>
      <c r="J728" s="68">
        <v>0.59</v>
      </c>
      <c r="K728" s="68">
        <v>0</v>
      </c>
      <c r="L728" s="68">
        <v>0</v>
      </c>
      <c r="M728" s="68">
        <v>0.04</v>
      </c>
      <c r="N728" s="68">
        <v>-0.13</v>
      </c>
      <c r="O728" s="68">
        <v>-0.21</v>
      </c>
      <c r="P728" s="68">
        <v>0</v>
      </c>
      <c r="R728" s="68">
        <v>0.33</v>
      </c>
      <c r="S728" s="68">
        <v>0.3</v>
      </c>
      <c r="T728" s="68">
        <v>0.23</v>
      </c>
      <c r="U728" s="68">
        <v>48.13</v>
      </c>
      <c r="V728" s="68">
        <v>1042.8040000000001</v>
      </c>
      <c r="X728" s="68">
        <f t="shared" si="11"/>
        <v>1.04</v>
      </c>
    </row>
    <row r="729" spans="1:24" x14ac:dyDescent="0.25">
      <c r="A729" s="68" t="s">
        <v>104</v>
      </c>
      <c r="B729" s="68">
        <v>4002</v>
      </c>
      <c r="C729" s="59">
        <v>43465</v>
      </c>
      <c r="D729" s="68">
        <v>3</v>
      </c>
      <c r="E729" s="68" t="s">
        <v>105</v>
      </c>
      <c r="F729" s="68">
        <v>26.49</v>
      </c>
      <c r="G729" s="68">
        <v>12.22</v>
      </c>
      <c r="H729" s="68">
        <v>0.42</v>
      </c>
      <c r="I729" s="68">
        <v>0.03</v>
      </c>
      <c r="J729" s="68">
        <v>0.2</v>
      </c>
      <c r="K729" s="68">
        <v>0</v>
      </c>
      <c r="L729" s="68">
        <v>0</v>
      </c>
      <c r="M729" s="68">
        <v>-0.02</v>
      </c>
      <c r="N729" s="68">
        <v>-0.08</v>
      </c>
      <c r="O729" s="68">
        <v>-0.21</v>
      </c>
      <c r="P729" s="68">
        <v>0</v>
      </c>
      <c r="R729" s="68">
        <v>0.33</v>
      </c>
      <c r="S729" s="68">
        <v>0.3</v>
      </c>
      <c r="T729" s="68">
        <v>0.23</v>
      </c>
      <c r="U729" s="68">
        <v>39.909999999999997</v>
      </c>
      <c r="V729" s="68">
        <v>1023.7809999999999</v>
      </c>
      <c r="X729" s="68">
        <f t="shared" si="11"/>
        <v>0.64999999999999991</v>
      </c>
    </row>
    <row r="730" spans="1:24" x14ac:dyDescent="0.25">
      <c r="A730" s="68" t="s">
        <v>104</v>
      </c>
      <c r="B730" s="68">
        <v>4002</v>
      </c>
      <c r="C730" s="59">
        <v>43465</v>
      </c>
      <c r="D730" s="68">
        <v>4</v>
      </c>
      <c r="E730" s="68" t="s">
        <v>105</v>
      </c>
      <c r="F730" s="68">
        <v>26.75</v>
      </c>
      <c r="G730" s="68">
        <v>12.22</v>
      </c>
      <c r="H730" s="68">
        <v>0.42</v>
      </c>
      <c r="I730" s="68">
        <v>0.03</v>
      </c>
      <c r="J730" s="68">
        <v>0.11</v>
      </c>
      <c r="K730" s="68">
        <v>0</v>
      </c>
      <c r="L730" s="68">
        <v>0</v>
      </c>
      <c r="M730" s="68">
        <v>-0.02</v>
      </c>
      <c r="N730" s="68">
        <v>-7.0000000000000007E-2</v>
      </c>
      <c r="O730" s="68">
        <v>-0.21</v>
      </c>
      <c r="P730" s="68">
        <v>0</v>
      </c>
      <c r="R730" s="68">
        <v>0.33</v>
      </c>
      <c r="S730" s="68">
        <v>0.3</v>
      </c>
      <c r="T730" s="68">
        <v>0.23</v>
      </c>
      <c r="U730" s="68">
        <v>40.090000000000003</v>
      </c>
      <c r="V730" s="68">
        <v>1027.0889999999999</v>
      </c>
      <c r="X730" s="68">
        <f t="shared" si="11"/>
        <v>0.55999999999999994</v>
      </c>
    </row>
    <row r="731" spans="1:24" x14ac:dyDescent="0.25">
      <c r="A731" s="68" t="s">
        <v>104</v>
      </c>
      <c r="B731" s="68">
        <v>4002</v>
      </c>
      <c r="C731" s="59">
        <v>43465</v>
      </c>
      <c r="D731" s="68">
        <v>5</v>
      </c>
      <c r="E731" s="68" t="s">
        <v>105</v>
      </c>
      <c r="F731" s="68">
        <v>55.05</v>
      </c>
      <c r="G731" s="68">
        <v>12.22</v>
      </c>
      <c r="H731" s="68">
        <v>0.42</v>
      </c>
      <c r="I731" s="68">
        <v>0.03</v>
      </c>
      <c r="J731" s="68">
        <v>0.21</v>
      </c>
      <c r="K731" s="68">
        <v>0</v>
      </c>
      <c r="L731" s="68">
        <v>0</v>
      </c>
      <c r="M731" s="68">
        <v>-0.01</v>
      </c>
      <c r="N731" s="68">
        <v>-0.01</v>
      </c>
      <c r="O731" s="68">
        <v>-0.21</v>
      </c>
      <c r="P731" s="68">
        <v>0</v>
      </c>
      <c r="R731" s="68">
        <v>0.33</v>
      </c>
      <c r="S731" s="68">
        <v>0.3</v>
      </c>
      <c r="T731" s="68">
        <v>0.23</v>
      </c>
      <c r="U731" s="68">
        <v>68.56</v>
      </c>
      <c r="V731" s="68">
        <v>1055.998</v>
      </c>
      <c r="X731" s="68">
        <f t="shared" si="11"/>
        <v>0.65999999999999992</v>
      </c>
    </row>
    <row r="732" spans="1:24" x14ac:dyDescent="0.25">
      <c r="A732" s="68" t="s">
        <v>104</v>
      </c>
      <c r="B732" s="68">
        <v>4002</v>
      </c>
      <c r="C732" s="59">
        <v>43465</v>
      </c>
      <c r="D732" s="68">
        <v>6</v>
      </c>
      <c r="E732" s="68" t="s">
        <v>105</v>
      </c>
      <c r="F732" s="68">
        <v>61.18</v>
      </c>
      <c r="G732" s="68">
        <v>12.22</v>
      </c>
      <c r="H732" s="68">
        <v>0.42</v>
      </c>
      <c r="I732" s="68">
        <v>0.03</v>
      </c>
      <c r="J732" s="68">
        <v>1.45</v>
      </c>
      <c r="K732" s="68">
        <v>0</v>
      </c>
      <c r="L732" s="68">
        <v>0.23</v>
      </c>
      <c r="M732" s="68">
        <v>-0.05</v>
      </c>
      <c r="N732" s="68">
        <v>0.12</v>
      </c>
      <c r="O732" s="68">
        <v>-0.21</v>
      </c>
      <c r="P732" s="68">
        <v>0</v>
      </c>
      <c r="R732" s="68">
        <v>0.33</v>
      </c>
      <c r="S732" s="68">
        <v>0.3</v>
      </c>
      <c r="T732" s="68">
        <v>0.23</v>
      </c>
      <c r="U732" s="68">
        <v>76.25</v>
      </c>
      <c r="V732" s="68">
        <v>1130.854</v>
      </c>
      <c r="X732" s="68">
        <f t="shared" si="11"/>
        <v>2.13</v>
      </c>
    </row>
    <row r="733" spans="1:24" x14ac:dyDescent="0.25">
      <c r="A733" s="68" t="s">
        <v>104</v>
      </c>
      <c r="B733" s="68">
        <v>4002</v>
      </c>
      <c r="C733" s="59">
        <v>43465</v>
      </c>
      <c r="D733" s="68">
        <v>7</v>
      </c>
      <c r="E733" s="68" t="s">
        <v>105</v>
      </c>
      <c r="F733" s="68">
        <v>56.69</v>
      </c>
      <c r="G733" s="68">
        <v>12.22</v>
      </c>
      <c r="H733" s="68">
        <v>0.42</v>
      </c>
      <c r="I733" s="68">
        <v>0.03</v>
      </c>
      <c r="J733" s="68">
        <v>1.24</v>
      </c>
      <c r="K733" s="68">
        <v>0</v>
      </c>
      <c r="L733" s="68">
        <v>1.1000000000000001</v>
      </c>
      <c r="M733" s="68">
        <v>0.08</v>
      </c>
      <c r="N733" s="68">
        <v>-0.47</v>
      </c>
      <c r="O733" s="68">
        <v>-0.21</v>
      </c>
      <c r="P733" s="68">
        <v>0</v>
      </c>
      <c r="R733" s="68">
        <v>0.33</v>
      </c>
      <c r="S733" s="68">
        <v>0.3</v>
      </c>
      <c r="T733" s="68">
        <v>0.23</v>
      </c>
      <c r="U733" s="68">
        <v>71.959999999999994</v>
      </c>
      <c r="V733" s="68">
        <v>1239.723</v>
      </c>
      <c r="X733" s="68">
        <f t="shared" si="11"/>
        <v>2.79</v>
      </c>
    </row>
    <row r="734" spans="1:24" x14ac:dyDescent="0.25">
      <c r="A734" s="68" t="s">
        <v>104</v>
      </c>
      <c r="B734" s="68">
        <v>4002</v>
      </c>
      <c r="C734" s="59">
        <v>43465</v>
      </c>
      <c r="D734" s="68">
        <v>8</v>
      </c>
      <c r="E734" s="68" t="s">
        <v>106</v>
      </c>
      <c r="F734" s="68">
        <v>32.68</v>
      </c>
      <c r="G734" s="68">
        <v>12.22</v>
      </c>
      <c r="H734" s="68">
        <v>0.42</v>
      </c>
      <c r="I734" s="68">
        <v>0.03</v>
      </c>
      <c r="J734" s="68">
        <v>0.5</v>
      </c>
      <c r="K734" s="68">
        <v>0.48</v>
      </c>
      <c r="L734" s="68">
        <v>0.15</v>
      </c>
      <c r="M734" s="68">
        <v>0.01</v>
      </c>
      <c r="N734" s="68">
        <v>-0.18</v>
      </c>
      <c r="O734" s="68">
        <v>-0.21</v>
      </c>
      <c r="P734" s="68">
        <v>0</v>
      </c>
      <c r="R734" s="68">
        <v>0.33</v>
      </c>
      <c r="S734" s="68">
        <v>0.3</v>
      </c>
      <c r="T734" s="68">
        <v>0.23</v>
      </c>
      <c r="U734" s="68">
        <v>46.96</v>
      </c>
      <c r="V734" s="68">
        <v>1330.098</v>
      </c>
      <c r="X734" s="68">
        <f t="shared" si="11"/>
        <v>1.5799999999999998</v>
      </c>
    </row>
    <row r="735" spans="1:24" x14ac:dyDescent="0.25">
      <c r="A735" s="68" t="s">
        <v>104</v>
      </c>
      <c r="B735" s="68">
        <v>4002</v>
      </c>
      <c r="C735" s="59">
        <v>43465</v>
      </c>
      <c r="D735" s="68">
        <v>9</v>
      </c>
      <c r="E735" s="68" t="s">
        <v>106</v>
      </c>
      <c r="F735" s="68">
        <v>28.73</v>
      </c>
      <c r="G735" s="68">
        <v>12.22</v>
      </c>
      <c r="H735" s="68">
        <v>0.42</v>
      </c>
      <c r="I735" s="68">
        <v>0.03</v>
      </c>
      <c r="J735" s="68">
        <v>0.17</v>
      </c>
      <c r="K735" s="68">
        <v>0.47</v>
      </c>
      <c r="L735" s="68">
        <v>0</v>
      </c>
      <c r="M735" s="68">
        <v>-0.02</v>
      </c>
      <c r="N735" s="68">
        <v>-0.21</v>
      </c>
      <c r="O735" s="68">
        <v>-0.21</v>
      </c>
      <c r="P735" s="68">
        <v>0</v>
      </c>
      <c r="R735" s="68">
        <v>0.33</v>
      </c>
      <c r="S735" s="68">
        <v>0.3</v>
      </c>
      <c r="T735" s="68">
        <v>0.23</v>
      </c>
      <c r="U735" s="68">
        <v>42.46</v>
      </c>
      <c r="V735" s="68">
        <v>1380.4469999999999</v>
      </c>
      <c r="X735" s="68">
        <f t="shared" si="11"/>
        <v>1.0899999999999999</v>
      </c>
    </row>
    <row r="736" spans="1:24" x14ac:dyDescent="0.25">
      <c r="A736" s="68" t="s">
        <v>104</v>
      </c>
      <c r="B736" s="68">
        <v>4002</v>
      </c>
      <c r="C736" s="59">
        <v>43465</v>
      </c>
      <c r="D736" s="68">
        <v>10</v>
      </c>
      <c r="E736" s="68" t="s">
        <v>106</v>
      </c>
      <c r="F736" s="68">
        <v>27.18</v>
      </c>
      <c r="G736" s="68">
        <v>12.22</v>
      </c>
      <c r="H736" s="68">
        <v>0.42</v>
      </c>
      <c r="I736" s="68">
        <v>0.03</v>
      </c>
      <c r="J736" s="68">
        <v>0.08</v>
      </c>
      <c r="K736" s="68">
        <v>0.46</v>
      </c>
      <c r="L736" s="68">
        <v>0</v>
      </c>
      <c r="M736" s="68">
        <v>0</v>
      </c>
      <c r="N736" s="68">
        <v>-0.2</v>
      </c>
      <c r="O736" s="68">
        <v>-0.21</v>
      </c>
      <c r="P736" s="68">
        <v>0</v>
      </c>
      <c r="R736" s="68">
        <v>0.33</v>
      </c>
      <c r="S736" s="68">
        <v>0.3</v>
      </c>
      <c r="T736" s="68">
        <v>0.23</v>
      </c>
      <c r="U736" s="68">
        <v>40.840000000000003</v>
      </c>
      <c r="V736" s="68">
        <v>1403.3889999999999</v>
      </c>
      <c r="X736" s="68">
        <f t="shared" si="11"/>
        <v>0.99</v>
      </c>
    </row>
    <row r="737" spans="1:24" x14ac:dyDescent="0.25">
      <c r="A737" s="68" t="s">
        <v>104</v>
      </c>
      <c r="B737" s="68">
        <v>4002</v>
      </c>
      <c r="C737" s="59">
        <v>43465</v>
      </c>
      <c r="D737" s="68">
        <v>11</v>
      </c>
      <c r="E737" s="68" t="s">
        <v>106</v>
      </c>
      <c r="F737" s="68">
        <v>25.36</v>
      </c>
      <c r="G737" s="68">
        <v>12.22</v>
      </c>
      <c r="H737" s="68">
        <v>0.42</v>
      </c>
      <c r="I737" s="68">
        <v>0.03</v>
      </c>
      <c r="J737" s="68">
        <v>0.09</v>
      </c>
      <c r="K737" s="68">
        <v>0.46</v>
      </c>
      <c r="L737" s="68">
        <v>0</v>
      </c>
      <c r="M737" s="68">
        <v>0</v>
      </c>
      <c r="N737" s="68">
        <v>-0.16</v>
      </c>
      <c r="O737" s="68">
        <v>-0.21</v>
      </c>
      <c r="P737" s="68">
        <v>0</v>
      </c>
      <c r="R737" s="68">
        <v>0.33</v>
      </c>
      <c r="S737" s="68">
        <v>0.3</v>
      </c>
      <c r="T737" s="68">
        <v>0.23</v>
      </c>
      <c r="U737" s="68">
        <v>39.07</v>
      </c>
      <c r="V737" s="68">
        <v>1408.3920000000001</v>
      </c>
      <c r="X737" s="68">
        <f t="shared" si="11"/>
        <v>1</v>
      </c>
    </row>
    <row r="738" spans="1:24" x14ac:dyDescent="0.25">
      <c r="A738" s="68" t="s">
        <v>104</v>
      </c>
      <c r="B738" s="68">
        <v>4002</v>
      </c>
      <c r="C738" s="59">
        <v>43465</v>
      </c>
      <c r="D738" s="68">
        <v>12</v>
      </c>
      <c r="E738" s="68" t="s">
        <v>106</v>
      </c>
      <c r="F738" s="68">
        <v>27.3</v>
      </c>
      <c r="G738" s="68">
        <v>12.22</v>
      </c>
      <c r="H738" s="68">
        <v>0.42</v>
      </c>
      <c r="I738" s="68">
        <v>0.03</v>
      </c>
      <c r="J738" s="68">
        <v>0.09</v>
      </c>
      <c r="K738" s="68">
        <v>0.46</v>
      </c>
      <c r="L738" s="68">
        <v>0</v>
      </c>
      <c r="M738" s="68">
        <v>0.01</v>
      </c>
      <c r="N738" s="68">
        <v>-0.15</v>
      </c>
      <c r="O738" s="68">
        <v>-0.21</v>
      </c>
      <c r="P738" s="68">
        <v>0</v>
      </c>
      <c r="R738" s="68">
        <v>0.33</v>
      </c>
      <c r="S738" s="68">
        <v>0.3</v>
      </c>
      <c r="T738" s="68">
        <v>0.23</v>
      </c>
      <c r="U738" s="68">
        <v>41.03</v>
      </c>
      <c r="V738" s="68">
        <v>1404.76</v>
      </c>
      <c r="X738" s="68">
        <f t="shared" si="11"/>
        <v>1</v>
      </c>
    </row>
    <row r="739" spans="1:24" x14ac:dyDescent="0.25">
      <c r="A739" s="68" t="s">
        <v>104</v>
      </c>
      <c r="B739" s="68">
        <v>4002</v>
      </c>
      <c r="C739" s="59">
        <v>43465</v>
      </c>
      <c r="D739" s="68">
        <v>13</v>
      </c>
      <c r="E739" s="68" t="s">
        <v>106</v>
      </c>
      <c r="F739" s="68">
        <v>29.21</v>
      </c>
      <c r="G739" s="68">
        <v>12.22</v>
      </c>
      <c r="H739" s="68">
        <v>0.42</v>
      </c>
      <c r="I739" s="68">
        <v>0.03</v>
      </c>
      <c r="J739" s="68">
        <v>0.1</v>
      </c>
      <c r="K739" s="68">
        <v>0.46</v>
      </c>
      <c r="L739" s="68">
        <v>0</v>
      </c>
      <c r="M739" s="68">
        <v>-0.02</v>
      </c>
      <c r="N739" s="68">
        <v>-0.14000000000000001</v>
      </c>
      <c r="O739" s="68">
        <v>-0.21</v>
      </c>
      <c r="P739" s="68">
        <v>0</v>
      </c>
      <c r="R739" s="68">
        <v>0.33</v>
      </c>
      <c r="S739" s="68">
        <v>0.3</v>
      </c>
      <c r="T739" s="68">
        <v>0.23</v>
      </c>
      <c r="U739" s="68">
        <v>42.93</v>
      </c>
      <c r="V739" s="68">
        <v>1399.3320000000001</v>
      </c>
      <c r="X739" s="68">
        <f t="shared" si="11"/>
        <v>1.01</v>
      </c>
    </row>
    <row r="740" spans="1:24" x14ac:dyDescent="0.25">
      <c r="A740" s="68" t="s">
        <v>104</v>
      </c>
      <c r="B740" s="68">
        <v>4002</v>
      </c>
      <c r="C740" s="59">
        <v>43465</v>
      </c>
      <c r="D740" s="68">
        <v>14</v>
      </c>
      <c r="E740" s="68" t="s">
        <v>106</v>
      </c>
      <c r="F740" s="68">
        <v>28.17</v>
      </c>
      <c r="G740" s="68">
        <v>12.22</v>
      </c>
      <c r="H740" s="68">
        <v>0.42</v>
      </c>
      <c r="I740" s="68">
        <v>0.03</v>
      </c>
      <c r="J740" s="68">
        <v>0.09</v>
      </c>
      <c r="K740" s="68">
        <v>0.46</v>
      </c>
      <c r="L740" s="68">
        <v>0</v>
      </c>
      <c r="M740" s="68">
        <v>0</v>
      </c>
      <c r="N740" s="68">
        <v>-0.13</v>
      </c>
      <c r="O740" s="68">
        <v>-0.21</v>
      </c>
      <c r="P740" s="68">
        <v>0</v>
      </c>
      <c r="R740" s="68">
        <v>0.33</v>
      </c>
      <c r="S740" s="68">
        <v>0.3</v>
      </c>
      <c r="T740" s="68">
        <v>0.23</v>
      </c>
      <c r="U740" s="68">
        <v>41.91</v>
      </c>
      <c r="V740" s="68">
        <v>1394.6579999999999</v>
      </c>
      <c r="X740" s="68">
        <f t="shared" si="11"/>
        <v>1</v>
      </c>
    </row>
    <row r="741" spans="1:24" x14ac:dyDescent="0.25">
      <c r="A741" s="68" t="s">
        <v>104</v>
      </c>
      <c r="B741" s="68">
        <v>4002</v>
      </c>
      <c r="C741" s="59">
        <v>43465</v>
      </c>
      <c r="D741" s="68">
        <v>15</v>
      </c>
      <c r="E741" s="68" t="s">
        <v>106</v>
      </c>
      <c r="F741" s="68">
        <v>27.49</v>
      </c>
      <c r="G741" s="68">
        <v>12.22</v>
      </c>
      <c r="H741" s="68">
        <v>0.42</v>
      </c>
      <c r="I741" s="68">
        <v>0.03</v>
      </c>
      <c r="J741" s="68">
        <v>0.09</v>
      </c>
      <c r="K741" s="68">
        <v>0.46</v>
      </c>
      <c r="L741" s="68">
        <v>0</v>
      </c>
      <c r="M741" s="68">
        <v>0.02</v>
      </c>
      <c r="N741" s="68">
        <v>-0.13</v>
      </c>
      <c r="O741" s="68">
        <v>-0.21</v>
      </c>
      <c r="P741" s="68">
        <v>0</v>
      </c>
      <c r="R741" s="68">
        <v>0.33</v>
      </c>
      <c r="S741" s="68">
        <v>0.3</v>
      </c>
      <c r="T741" s="68">
        <v>0.23</v>
      </c>
      <c r="U741" s="68">
        <v>41.25</v>
      </c>
      <c r="V741" s="68">
        <v>1395.6289999999999</v>
      </c>
      <c r="X741" s="68">
        <f t="shared" si="11"/>
        <v>1</v>
      </c>
    </row>
    <row r="742" spans="1:24" x14ac:dyDescent="0.25">
      <c r="A742" s="68" t="s">
        <v>104</v>
      </c>
      <c r="B742" s="68">
        <v>4002</v>
      </c>
      <c r="C742" s="59">
        <v>43465</v>
      </c>
      <c r="D742" s="68">
        <v>16</v>
      </c>
      <c r="E742" s="68" t="s">
        <v>106</v>
      </c>
      <c r="F742" s="68">
        <v>27.19</v>
      </c>
      <c r="G742" s="68">
        <v>12.22</v>
      </c>
      <c r="H742" s="68">
        <v>0.42</v>
      </c>
      <c r="I742" s="68">
        <v>0.03</v>
      </c>
      <c r="J742" s="68">
        <v>0.08</v>
      </c>
      <c r="K742" s="68">
        <v>0.45</v>
      </c>
      <c r="L742" s="68">
        <v>0</v>
      </c>
      <c r="M742" s="68">
        <v>-0.01</v>
      </c>
      <c r="N742" s="68">
        <v>-0.13</v>
      </c>
      <c r="O742" s="68">
        <v>-0.21</v>
      </c>
      <c r="P742" s="68">
        <v>0</v>
      </c>
      <c r="R742" s="68">
        <v>0.33</v>
      </c>
      <c r="S742" s="68">
        <v>0.3</v>
      </c>
      <c r="T742" s="68">
        <v>0.23</v>
      </c>
      <c r="U742" s="68">
        <v>40.9</v>
      </c>
      <c r="V742" s="68">
        <v>1414.6590000000001</v>
      </c>
      <c r="X742" s="68">
        <f t="shared" si="11"/>
        <v>0.98</v>
      </c>
    </row>
    <row r="743" spans="1:24" x14ac:dyDescent="0.25">
      <c r="A743" s="68" t="s">
        <v>104</v>
      </c>
      <c r="B743" s="68">
        <v>4002</v>
      </c>
      <c r="C743" s="59">
        <v>43465</v>
      </c>
      <c r="D743" s="68">
        <v>17</v>
      </c>
      <c r="E743" s="68" t="s">
        <v>106</v>
      </c>
      <c r="F743" s="68">
        <v>30.84</v>
      </c>
      <c r="G743" s="68">
        <v>12.22</v>
      </c>
      <c r="H743" s="68">
        <v>0.42</v>
      </c>
      <c r="I743" s="68">
        <v>0.03</v>
      </c>
      <c r="J743" s="68">
        <v>0.12</v>
      </c>
      <c r="K743" s="68">
        <v>0.43</v>
      </c>
      <c r="L743" s="68">
        <v>0</v>
      </c>
      <c r="M743" s="68">
        <v>-0.01</v>
      </c>
      <c r="N743" s="68">
        <v>-0.16</v>
      </c>
      <c r="O743" s="68">
        <v>-0.21</v>
      </c>
      <c r="P743" s="68">
        <v>0</v>
      </c>
      <c r="R743" s="68">
        <v>0.33</v>
      </c>
      <c r="S743" s="68">
        <v>0.3</v>
      </c>
      <c r="T743" s="68">
        <v>0.23</v>
      </c>
      <c r="U743" s="68">
        <v>44.54</v>
      </c>
      <c r="V743" s="68">
        <v>1495.223</v>
      </c>
      <c r="X743" s="68">
        <f t="shared" si="11"/>
        <v>1</v>
      </c>
    </row>
    <row r="744" spans="1:24" x14ac:dyDescent="0.25">
      <c r="A744" s="68" t="s">
        <v>104</v>
      </c>
      <c r="B744" s="68">
        <v>4002</v>
      </c>
      <c r="C744" s="59">
        <v>43465</v>
      </c>
      <c r="D744" s="68">
        <v>18</v>
      </c>
      <c r="E744" s="68" t="s">
        <v>106</v>
      </c>
      <c r="F744" s="68">
        <v>29.49</v>
      </c>
      <c r="G744" s="68">
        <v>12.22</v>
      </c>
      <c r="H744" s="68">
        <v>0.42</v>
      </c>
      <c r="I744" s="68">
        <v>0.03</v>
      </c>
      <c r="J744" s="68">
        <v>0.1</v>
      </c>
      <c r="K744" s="68">
        <v>0.41</v>
      </c>
      <c r="L744" s="68">
        <v>0</v>
      </c>
      <c r="M744" s="68">
        <v>0.03</v>
      </c>
      <c r="N744" s="68">
        <v>-0.28999999999999998</v>
      </c>
      <c r="O744" s="68">
        <v>-0.21</v>
      </c>
      <c r="P744" s="68">
        <v>0</v>
      </c>
      <c r="R744" s="68">
        <v>0.33</v>
      </c>
      <c r="S744" s="68">
        <v>0.3</v>
      </c>
      <c r="T744" s="68">
        <v>0.23</v>
      </c>
      <c r="U744" s="68">
        <v>43.06</v>
      </c>
      <c r="V744" s="68">
        <v>1531.604</v>
      </c>
      <c r="X744" s="68">
        <f t="shared" si="11"/>
        <v>0.96</v>
      </c>
    </row>
    <row r="745" spans="1:24" x14ac:dyDescent="0.25">
      <c r="A745" s="68" t="s">
        <v>104</v>
      </c>
      <c r="B745" s="68">
        <v>4002</v>
      </c>
      <c r="C745" s="59">
        <v>43465</v>
      </c>
      <c r="D745" s="68">
        <v>19</v>
      </c>
      <c r="E745" s="68" t="s">
        <v>106</v>
      </c>
      <c r="F745" s="68">
        <v>28.04</v>
      </c>
      <c r="G745" s="68">
        <v>12.22</v>
      </c>
      <c r="H745" s="68">
        <v>0.42</v>
      </c>
      <c r="I745" s="68">
        <v>0.03</v>
      </c>
      <c r="J745" s="68">
        <v>0.09</v>
      </c>
      <c r="K745" s="68">
        <v>0.43</v>
      </c>
      <c r="L745" s="68">
        <v>0</v>
      </c>
      <c r="M745" s="68">
        <v>0.03</v>
      </c>
      <c r="N745" s="68">
        <v>-0.17</v>
      </c>
      <c r="O745" s="68">
        <v>-0.21</v>
      </c>
      <c r="P745" s="68">
        <v>0</v>
      </c>
      <c r="R745" s="68">
        <v>0.33</v>
      </c>
      <c r="S745" s="68">
        <v>0.3</v>
      </c>
      <c r="T745" s="68">
        <v>0.23</v>
      </c>
      <c r="U745" s="68">
        <v>41.74</v>
      </c>
      <c r="V745" s="68">
        <v>1472.0160000000001</v>
      </c>
      <c r="X745" s="68">
        <f t="shared" si="11"/>
        <v>0.97</v>
      </c>
    </row>
    <row r="746" spans="1:24" x14ac:dyDescent="0.25">
      <c r="A746" s="68" t="s">
        <v>104</v>
      </c>
      <c r="B746" s="68">
        <v>4002</v>
      </c>
      <c r="C746" s="59">
        <v>43465</v>
      </c>
      <c r="D746" s="68">
        <v>20</v>
      </c>
      <c r="E746" s="68" t="s">
        <v>106</v>
      </c>
      <c r="F746" s="68">
        <v>25.17</v>
      </c>
      <c r="G746" s="68">
        <v>12.22</v>
      </c>
      <c r="H746" s="68">
        <v>0.42</v>
      </c>
      <c r="I746" s="68">
        <v>0.03</v>
      </c>
      <c r="J746" s="68">
        <v>0.08</v>
      </c>
      <c r="K746" s="68">
        <v>0.45</v>
      </c>
      <c r="L746" s="68">
        <v>0</v>
      </c>
      <c r="M746" s="68">
        <v>0.03</v>
      </c>
      <c r="N746" s="68">
        <v>-0.1</v>
      </c>
      <c r="O746" s="68">
        <v>-0.21</v>
      </c>
      <c r="P746" s="68">
        <v>0</v>
      </c>
      <c r="R746" s="68">
        <v>0.33</v>
      </c>
      <c r="S746" s="68">
        <v>0.3</v>
      </c>
      <c r="T746" s="68">
        <v>0.23</v>
      </c>
      <c r="U746" s="68">
        <v>38.950000000000003</v>
      </c>
      <c r="V746" s="68">
        <v>1391.3820000000001</v>
      </c>
      <c r="X746" s="68">
        <f t="shared" si="11"/>
        <v>0.98</v>
      </c>
    </row>
    <row r="747" spans="1:24" x14ac:dyDescent="0.25">
      <c r="A747" s="68" t="s">
        <v>104</v>
      </c>
      <c r="B747" s="68">
        <v>4002</v>
      </c>
      <c r="C747" s="59">
        <v>43465</v>
      </c>
      <c r="D747" s="68">
        <v>21</v>
      </c>
      <c r="E747" s="68" t="s">
        <v>106</v>
      </c>
      <c r="F747" s="68">
        <v>21.44</v>
      </c>
      <c r="G747" s="68">
        <v>12.22</v>
      </c>
      <c r="H747" s="68">
        <v>0.42</v>
      </c>
      <c r="I747" s="68">
        <v>0.03</v>
      </c>
      <c r="J747" s="68">
        <v>0.08</v>
      </c>
      <c r="K747" s="68">
        <v>0.47</v>
      </c>
      <c r="L747" s="68">
        <v>0</v>
      </c>
      <c r="M747" s="68">
        <v>-0.01</v>
      </c>
      <c r="N747" s="68">
        <v>-7.0000000000000007E-2</v>
      </c>
      <c r="O747" s="68">
        <v>-0.21</v>
      </c>
      <c r="P747" s="68">
        <v>0</v>
      </c>
      <c r="R747" s="68">
        <v>0.33</v>
      </c>
      <c r="S747" s="68">
        <v>0.3</v>
      </c>
      <c r="T747" s="68">
        <v>0.23</v>
      </c>
      <c r="U747" s="68">
        <v>35.229999999999997</v>
      </c>
      <c r="V747" s="68">
        <v>1327.8309999999999</v>
      </c>
      <c r="X747" s="68">
        <f t="shared" si="11"/>
        <v>0.99999999999999989</v>
      </c>
    </row>
    <row r="748" spans="1:24" x14ac:dyDescent="0.25">
      <c r="A748" s="68" t="s">
        <v>104</v>
      </c>
      <c r="B748" s="68">
        <v>4002</v>
      </c>
      <c r="C748" s="59">
        <v>43465</v>
      </c>
      <c r="D748" s="68">
        <v>22</v>
      </c>
      <c r="E748" s="68" t="s">
        <v>106</v>
      </c>
      <c r="F748" s="68">
        <v>22.46</v>
      </c>
      <c r="G748" s="68">
        <v>12.22</v>
      </c>
      <c r="H748" s="68">
        <v>0.42</v>
      </c>
      <c r="I748" s="68">
        <v>0.03</v>
      </c>
      <c r="J748" s="68">
        <v>0.09</v>
      </c>
      <c r="K748" s="68">
        <v>0.5</v>
      </c>
      <c r="L748" s="68">
        <v>0</v>
      </c>
      <c r="M748" s="68">
        <v>-0.01</v>
      </c>
      <c r="N748" s="68">
        <v>-0.08</v>
      </c>
      <c r="O748" s="68">
        <v>-0.21</v>
      </c>
      <c r="P748" s="68">
        <v>0</v>
      </c>
      <c r="R748" s="68">
        <v>0.33</v>
      </c>
      <c r="S748" s="68">
        <v>0.3</v>
      </c>
      <c r="T748" s="68">
        <v>0.23</v>
      </c>
      <c r="U748" s="68">
        <v>36.28</v>
      </c>
      <c r="V748" s="68">
        <v>1258.3309999999999</v>
      </c>
      <c r="X748" s="68">
        <f t="shared" si="11"/>
        <v>1.04</v>
      </c>
    </row>
    <row r="749" spans="1:24" x14ac:dyDescent="0.25">
      <c r="A749" s="68" t="s">
        <v>104</v>
      </c>
      <c r="B749" s="68">
        <v>4002</v>
      </c>
      <c r="C749" s="59">
        <v>43465</v>
      </c>
      <c r="D749" s="68">
        <v>23</v>
      </c>
      <c r="E749" s="68" t="s">
        <v>106</v>
      </c>
      <c r="F749" s="68">
        <v>24.97</v>
      </c>
      <c r="G749" s="68">
        <v>12.22</v>
      </c>
      <c r="H749" s="68">
        <v>0.42</v>
      </c>
      <c r="I749" s="68">
        <v>0.03</v>
      </c>
      <c r="J749" s="68">
        <v>0.17</v>
      </c>
      <c r="K749" s="68">
        <v>0.52</v>
      </c>
      <c r="L749" s="68">
        <v>0</v>
      </c>
      <c r="M749" s="68">
        <v>-0.02</v>
      </c>
      <c r="N749" s="68">
        <v>0.01</v>
      </c>
      <c r="O749" s="68">
        <v>-0.21</v>
      </c>
      <c r="P749" s="68">
        <v>0</v>
      </c>
      <c r="R749" s="68">
        <v>0.33</v>
      </c>
      <c r="S749" s="68">
        <v>0.3</v>
      </c>
      <c r="T749" s="68">
        <v>0.23</v>
      </c>
      <c r="U749" s="68">
        <v>38.97</v>
      </c>
      <c r="V749" s="68">
        <v>1194.0840000000001</v>
      </c>
      <c r="X749" s="68">
        <f t="shared" si="11"/>
        <v>1.1400000000000001</v>
      </c>
    </row>
    <row r="750" spans="1:24" x14ac:dyDescent="0.25">
      <c r="A750" s="68" t="s">
        <v>104</v>
      </c>
      <c r="B750" s="68">
        <v>4002</v>
      </c>
      <c r="C750" s="59">
        <v>43465</v>
      </c>
      <c r="D750" s="68">
        <v>24</v>
      </c>
      <c r="E750" s="68" t="s">
        <v>105</v>
      </c>
      <c r="F750" s="68">
        <v>39.93</v>
      </c>
      <c r="G750" s="68">
        <v>12.22</v>
      </c>
      <c r="H750" s="68">
        <v>0.42</v>
      </c>
      <c r="I750" s="68">
        <v>0.03</v>
      </c>
      <c r="J750" s="68">
        <v>0.39</v>
      </c>
      <c r="K750" s="68">
        <v>0</v>
      </c>
      <c r="L750" s="68">
        <v>1.1399999999999999</v>
      </c>
      <c r="M750" s="68">
        <v>-0.06</v>
      </c>
      <c r="N750" s="68">
        <v>0.05</v>
      </c>
      <c r="O750" s="68">
        <v>-0.21</v>
      </c>
      <c r="P750" s="68">
        <v>0</v>
      </c>
      <c r="R750" s="68">
        <v>0.33</v>
      </c>
      <c r="S750" s="68">
        <v>0.3</v>
      </c>
      <c r="T750" s="68">
        <v>0.23</v>
      </c>
      <c r="U750" s="68">
        <v>54.77</v>
      </c>
      <c r="V750" s="68">
        <v>1130.2950000000001</v>
      </c>
      <c r="X750" s="68">
        <f t="shared" si="11"/>
        <v>1.98</v>
      </c>
    </row>
    <row r="751" spans="1:24" x14ac:dyDescent="0.25">
      <c r="A751" s="68" t="s">
        <v>107</v>
      </c>
      <c r="B751" s="68" t="s">
        <v>109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51"/>
  <sheetViews>
    <sheetView topLeftCell="F1" workbookViewId="0">
      <selection activeCell="F24" sqref="F24"/>
    </sheetView>
  </sheetViews>
  <sheetFormatPr defaultRowHeight="15" x14ac:dyDescent="0.25"/>
  <cols>
    <col min="1" max="16384" width="9.140625" style="68"/>
  </cols>
  <sheetData>
    <row r="1" spans="1:24" x14ac:dyDescent="0.25">
      <c r="A1" s="68" t="s">
        <v>79</v>
      </c>
      <c r="B1" s="68" t="s">
        <v>80</v>
      </c>
    </row>
    <row r="2" spans="1:24" x14ac:dyDescent="0.25">
      <c r="A2" s="68" t="s">
        <v>79</v>
      </c>
      <c r="B2" s="68" t="s">
        <v>200</v>
      </c>
    </row>
    <row r="3" spans="1:24" x14ac:dyDescent="0.25">
      <c r="A3" s="68" t="s">
        <v>79</v>
      </c>
      <c r="B3" s="68" t="s">
        <v>201</v>
      </c>
    </row>
    <row r="4" spans="1:24" x14ac:dyDescent="0.25">
      <c r="A4" s="68" t="s">
        <v>79</v>
      </c>
      <c r="B4" s="68" t="s">
        <v>195</v>
      </c>
    </row>
    <row r="5" spans="1:24" x14ac:dyDescent="0.25">
      <c r="A5" s="68" t="s">
        <v>81</v>
      </c>
      <c r="B5" s="68" t="s">
        <v>82</v>
      </c>
      <c r="C5" s="68" t="s">
        <v>83</v>
      </c>
      <c r="D5" s="68" t="s">
        <v>84</v>
      </c>
      <c r="E5" s="68" t="s">
        <v>85</v>
      </c>
      <c r="F5" s="68" t="s">
        <v>86</v>
      </c>
      <c r="G5" s="68" t="s">
        <v>87</v>
      </c>
      <c r="H5" s="68" t="s">
        <v>88</v>
      </c>
      <c r="I5" s="68" t="s">
        <v>89</v>
      </c>
      <c r="J5" s="68" t="s">
        <v>90</v>
      </c>
      <c r="K5" s="68" t="s">
        <v>91</v>
      </c>
      <c r="L5" s="68" t="s">
        <v>92</v>
      </c>
      <c r="M5" s="68" t="s">
        <v>93</v>
      </c>
      <c r="N5" s="68" t="s">
        <v>94</v>
      </c>
      <c r="O5" s="68" t="s">
        <v>95</v>
      </c>
      <c r="P5" s="68" t="s">
        <v>177</v>
      </c>
      <c r="Q5" s="68" t="s">
        <v>96</v>
      </c>
      <c r="R5" s="68" t="s">
        <v>97</v>
      </c>
      <c r="S5" s="68" t="s">
        <v>98</v>
      </c>
      <c r="T5" s="68" t="s">
        <v>99</v>
      </c>
      <c r="U5" s="68" t="s">
        <v>100</v>
      </c>
      <c r="V5" s="68" t="s">
        <v>101</v>
      </c>
      <c r="X5" s="68" t="s">
        <v>113</v>
      </c>
    </row>
    <row r="6" spans="1:24" x14ac:dyDescent="0.25">
      <c r="A6" s="68" t="s">
        <v>81</v>
      </c>
      <c r="B6" s="68" t="s">
        <v>102</v>
      </c>
      <c r="C6" s="68" t="s">
        <v>27</v>
      </c>
      <c r="D6" s="68" t="s">
        <v>102</v>
      </c>
      <c r="E6" s="68" t="s">
        <v>103</v>
      </c>
      <c r="F6" s="68" t="s">
        <v>102</v>
      </c>
      <c r="G6" s="68" t="s">
        <v>102</v>
      </c>
      <c r="H6" s="68" t="s">
        <v>102</v>
      </c>
      <c r="I6" s="68" t="s">
        <v>102</v>
      </c>
      <c r="J6" s="68" t="s">
        <v>102</v>
      </c>
      <c r="K6" s="68" t="s">
        <v>102</v>
      </c>
      <c r="L6" s="68" t="s">
        <v>102</v>
      </c>
      <c r="M6" s="68" t="s">
        <v>102</v>
      </c>
      <c r="N6" s="68" t="s">
        <v>102</v>
      </c>
      <c r="O6" s="68" t="s">
        <v>102</v>
      </c>
      <c r="P6" s="68" t="s">
        <v>102</v>
      </c>
      <c r="Q6" s="68" t="s">
        <v>102</v>
      </c>
      <c r="R6" s="68" t="s">
        <v>102</v>
      </c>
      <c r="S6" s="68" t="s">
        <v>102</v>
      </c>
      <c r="T6" s="68" t="s">
        <v>102</v>
      </c>
      <c r="U6" s="68" t="s">
        <v>102</v>
      </c>
      <c r="V6" s="68" t="s">
        <v>102</v>
      </c>
    </row>
    <row r="7" spans="1:24" x14ac:dyDescent="0.25">
      <c r="A7" s="68" t="s">
        <v>104</v>
      </c>
      <c r="B7" s="68">
        <v>4002</v>
      </c>
      <c r="C7" s="59">
        <v>43466</v>
      </c>
      <c r="D7" s="68">
        <v>1</v>
      </c>
      <c r="E7" s="68" t="s">
        <v>105</v>
      </c>
      <c r="F7" s="68">
        <v>35.299999999999997</v>
      </c>
      <c r="G7" s="68">
        <v>11.97</v>
      </c>
      <c r="H7" s="68">
        <v>0.56999999999999995</v>
      </c>
      <c r="I7" s="68">
        <v>0.06</v>
      </c>
      <c r="J7" s="68">
        <v>0.23</v>
      </c>
      <c r="K7" s="68">
        <v>0</v>
      </c>
      <c r="L7" s="68">
        <v>0.92</v>
      </c>
      <c r="M7" s="68">
        <v>0.05</v>
      </c>
      <c r="N7" s="68">
        <v>-7.0000000000000007E-2</v>
      </c>
      <c r="O7" s="68">
        <v>-0.31</v>
      </c>
      <c r="P7" s="68">
        <v>0</v>
      </c>
      <c r="R7" s="68">
        <v>0.33</v>
      </c>
      <c r="S7" s="68">
        <v>0.3</v>
      </c>
      <c r="T7" s="68">
        <v>0.23</v>
      </c>
      <c r="U7" s="68">
        <v>49.58</v>
      </c>
      <c r="V7" s="68">
        <v>1064.9280000000001</v>
      </c>
      <c r="X7" s="68">
        <f>H7+I7+J7+K7+L7+P7+Q7</f>
        <v>1.7799999999999998</v>
      </c>
    </row>
    <row r="8" spans="1:24" x14ac:dyDescent="0.25">
      <c r="A8" s="68" t="s">
        <v>104</v>
      </c>
      <c r="B8" s="68">
        <v>4002</v>
      </c>
      <c r="C8" s="59">
        <v>43466</v>
      </c>
      <c r="D8" s="68">
        <v>2</v>
      </c>
      <c r="E8" s="68" t="s">
        <v>105</v>
      </c>
      <c r="F8" s="68">
        <v>38.18</v>
      </c>
      <c r="G8" s="68">
        <v>11.97</v>
      </c>
      <c r="H8" s="68">
        <v>0.56999999999999995</v>
      </c>
      <c r="I8" s="68">
        <v>0.06</v>
      </c>
      <c r="J8" s="68">
        <v>0.32</v>
      </c>
      <c r="K8" s="68">
        <v>0</v>
      </c>
      <c r="L8" s="68">
        <v>0</v>
      </c>
      <c r="M8" s="68">
        <v>0.05</v>
      </c>
      <c r="N8" s="68">
        <v>0.12</v>
      </c>
      <c r="O8" s="68">
        <v>-0.31</v>
      </c>
      <c r="P8" s="68">
        <v>0</v>
      </c>
      <c r="R8" s="68">
        <v>0.33</v>
      </c>
      <c r="S8" s="68">
        <v>0.3</v>
      </c>
      <c r="T8" s="68">
        <v>0.23</v>
      </c>
      <c r="U8" s="68">
        <v>51.82</v>
      </c>
      <c r="V8" s="68">
        <v>1009.487</v>
      </c>
      <c r="X8" s="68">
        <f t="shared" ref="X8:X71" si="0">H8+I8+J8+K8+L8+P8+Q8</f>
        <v>0.95</v>
      </c>
    </row>
    <row r="9" spans="1:24" x14ac:dyDescent="0.25">
      <c r="A9" s="68" t="s">
        <v>104</v>
      </c>
      <c r="B9" s="68">
        <v>4002</v>
      </c>
      <c r="C9" s="59">
        <v>43466</v>
      </c>
      <c r="D9" s="68">
        <v>3</v>
      </c>
      <c r="E9" s="68" t="s">
        <v>105</v>
      </c>
      <c r="F9" s="68">
        <v>20.97</v>
      </c>
      <c r="G9" s="68">
        <v>11.97</v>
      </c>
      <c r="H9" s="68">
        <v>0.56999999999999995</v>
      </c>
      <c r="I9" s="68">
        <v>0.06</v>
      </c>
      <c r="J9" s="68">
        <v>0.09</v>
      </c>
      <c r="K9" s="68">
        <v>0</v>
      </c>
      <c r="L9" s="68">
        <v>0</v>
      </c>
      <c r="M9" s="68">
        <v>0.05</v>
      </c>
      <c r="N9" s="68">
        <v>-0.03</v>
      </c>
      <c r="O9" s="68">
        <v>-0.31</v>
      </c>
      <c r="P9" s="68">
        <v>0</v>
      </c>
      <c r="R9" s="68">
        <v>0.33</v>
      </c>
      <c r="S9" s="68">
        <v>0.3</v>
      </c>
      <c r="T9" s="68">
        <v>0.23</v>
      </c>
      <c r="U9" s="68">
        <v>34.229999999999997</v>
      </c>
      <c r="V9" s="68">
        <v>973.01700000000005</v>
      </c>
      <c r="X9" s="68">
        <f t="shared" si="0"/>
        <v>0.71999999999999986</v>
      </c>
    </row>
    <row r="10" spans="1:24" x14ac:dyDescent="0.25">
      <c r="A10" s="68" t="s">
        <v>104</v>
      </c>
      <c r="B10" s="68">
        <v>4002</v>
      </c>
      <c r="C10" s="59">
        <v>43466</v>
      </c>
      <c r="D10" s="68">
        <v>4</v>
      </c>
      <c r="E10" s="68" t="s">
        <v>105</v>
      </c>
      <c r="F10" s="68">
        <v>18.22</v>
      </c>
      <c r="G10" s="68">
        <v>11.97</v>
      </c>
      <c r="H10" s="68">
        <v>0.56999999999999995</v>
      </c>
      <c r="I10" s="68">
        <v>0.06</v>
      </c>
      <c r="J10" s="68">
        <v>0.03</v>
      </c>
      <c r="K10" s="68">
        <v>0</v>
      </c>
      <c r="L10" s="68">
        <v>0</v>
      </c>
      <c r="M10" s="68">
        <v>7.0000000000000007E-2</v>
      </c>
      <c r="N10" s="68">
        <v>-7.0000000000000007E-2</v>
      </c>
      <c r="O10" s="68">
        <v>-0.31</v>
      </c>
      <c r="P10" s="68">
        <v>0</v>
      </c>
      <c r="R10" s="68">
        <v>0.33</v>
      </c>
      <c r="S10" s="68">
        <v>0.3</v>
      </c>
      <c r="T10" s="68">
        <v>0.23</v>
      </c>
      <c r="U10" s="68">
        <v>31.4</v>
      </c>
      <c r="V10" s="68">
        <v>954.71199999999999</v>
      </c>
      <c r="X10" s="68">
        <f t="shared" si="0"/>
        <v>0.65999999999999992</v>
      </c>
    </row>
    <row r="11" spans="1:24" x14ac:dyDescent="0.25">
      <c r="A11" s="68" t="s">
        <v>104</v>
      </c>
      <c r="B11" s="68">
        <v>4002</v>
      </c>
      <c r="C11" s="59">
        <v>43466</v>
      </c>
      <c r="D11" s="68">
        <v>5</v>
      </c>
      <c r="E11" s="68" t="s">
        <v>105</v>
      </c>
      <c r="F11" s="68">
        <v>7.46</v>
      </c>
      <c r="G11" s="68">
        <v>11.97</v>
      </c>
      <c r="H11" s="68">
        <v>0.56999999999999995</v>
      </c>
      <c r="I11" s="68">
        <v>0.06</v>
      </c>
      <c r="J11" s="68">
        <v>7.0000000000000007E-2</v>
      </c>
      <c r="K11" s="68">
        <v>0</v>
      </c>
      <c r="L11" s="68">
        <v>0</v>
      </c>
      <c r="M11" s="68">
        <v>0.01</v>
      </c>
      <c r="N11" s="68">
        <v>-0.06</v>
      </c>
      <c r="O11" s="68">
        <v>-0.31</v>
      </c>
      <c r="P11" s="68">
        <v>0</v>
      </c>
      <c r="R11" s="68">
        <v>0.33</v>
      </c>
      <c r="S11" s="68">
        <v>0.3</v>
      </c>
      <c r="T11" s="68">
        <v>0.23</v>
      </c>
      <c r="U11" s="68">
        <v>20.63</v>
      </c>
      <c r="V11" s="68">
        <v>957.625</v>
      </c>
      <c r="X11" s="68">
        <f t="shared" si="0"/>
        <v>0.7</v>
      </c>
    </row>
    <row r="12" spans="1:24" x14ac:dyDescent="0.25">
      <c r="A12" s="68" t="s">
        <v>104</v>
      </c>
      <c r="B12" s="68">
        <v>4002</v>
      </c>
      <c r="C12" s="59">
        <v>43466</v>
      </c>
      <c r="D12" s="68">
        <v>6</v>
      </c>
      <c r="E12" s="68" t="s">
        <v>105</v>
      </c>
      <c r="F12" s="68">
        <v>17.73</v>
      </c>
      <c r="G12" s="68">
        <v>11.97</v>
      </c>
      <c r="H12" s="68">
        <v>0.56999999999999995</v>
      </c>
      <c r="I12" s="68">
        <v>0.06</v>
      </c>
      <c r="J12" s="68">
        <v>0.04</v>
      </c>
      <c r="K12" s="68">
        <v>0</v>
      </c>
      <c r="L12" s="68">
        <v>0</v>
      </c>
      <c r="M12" s="68">
        <v>0.05</v>
      </c>
      <c r="N12" s="68">
        <v>-0.08</v>
      </c>
      <c r="O12" s="68">
        <v>-0.31</v>
      </c>
      <c r="P12" s="68">
        <v>0</v>
      </c>
      <c r="R12" s="68">
        <v>0.33</v>
      </c>
      <c r="S12" s="68">
        <v>0.3</v>
      </c>
      <c r="T12" s="68">
        <v>0.23</v>
      </c>
      <c r="U12" s="68">
        <v>30.89</v>
      </c>
      <c r="V12" s="68">
        <v>988.34100000000001</v>
      </c>
      <c r="X12" s="68">
        <f t="shared" si="0"/>
        <v>0.66999999999999993</v>
      </c>
    </row>
    <row r="13" spans="1:24" x14ac:dyDescent="0.25">
      <c r="A13" s="68" t="s">
        <v>104</v>
      </c>
      <c r="B13" s="68">
        <v>4002</v>
      </c>
      <c r="C13" s="59">
        <v>43466</v>
      </c>
      <c r="D13" s="68">
        <v>7</v>
      </c>
      <c r="E13" s="68" t="s">
        <v>105</v>
      </c>
      <c r="F13" s="68">
        <v>10.7</v>
      </c>
      <c r="G13" s="68">
        <v>11.97</v>
      </c>
      <c r="H13" s="68">
        <v>0.56999999999999995</v>
      </c>
      <c r="I13" s="68">
        <v>0.06</v>
      </c>
      <c r="J13" s="68">
        <v>0.36</v>
      </c>
      <c r="K13" s="68">
        <v>0</v>
      </c>
      <c r="L13" s="68">
        <v>0</v>
      </c>
      <c r="M13" s="68">
        <v>0.02</v>
      </c>
      <c r="N13" s="68">
        <v>-0.08</v>
      </c>
      <c r="O13" s="68">
        <v>-0.31</v>
      </c>
      <c r="P13" s="68">
        <v>0</v>
      </c>
      <c r="R13" s="68">
        <v>0.33</v>
      </c>
      <c r="S13" s="68">
        <v>0.3</v>
      </c>
      <c r="T13" s="68">
        <v>0.23</v>
      </c>
      <c r="U13" s="68">
        <v>24.15</v>
      </c>
      <c r="V13" s="68">
        <v>1034.046</v>
      </c>
      <c r="X13" s="68">
        <f t="shared" si="0"/>
        <v>0.98999999999999988</v>
      </c>
    </row>
    <row r="14" spans="1:24" x14ac:dyDescent="0.25">
      <c r="A14" s="68" t="s">
        <v>104</v>
      </c>
      <c r="B14" s="68">
        <v>4002</v>
      </c>
      <c r="C14" s="59">
        <v>43466</v>
      </c>
      <c r="D14" s="68">
        <v>8</v>
      </c>
      <c r="E14" s="68" t="s">
        <v>106</v>
      </c>
      <c r="F14" s="68">
        <v>-44.23</v>
      </c>
      <c r="G14" s="68">
        <v>11.97</v>
      </c>
      <c r="H14" s="68">
        <v>0.56999999999999995</v>
      </c>
      <c r="I14" s="68">
        <v>0.06</v>
      </c>
      <c r="J14" s="68">
        <v>0.78</v>
      </c>
      <c r="K14" s="68">
        <v>0</v>
      </c>
      <c r="L14" s="68">
        <v>0</v>
      </c>
      <c r="M14" s="68">
        <v>-0.15</v>
      </c>
      <c r="N14" s="68">
        <v>-0.18</v>
      </c>
      <c r="O14" s="68">
        <v>-0.31</v>
      </c>
      <c r="P14" s="68">
        <v>0</v>
      </c>
      <c r="R14" s="68">
        <v>0.33</v>
      </c>
      <c r="S14" s="68">
        <v>0.3</v>
      </c>
      <c r="T14" s="68">
        <v>0.23</v>
      </c>
      <c r="U14" s="68">
        <v>-30.63</v>
      </c>
      <c r="V14" s="68">
        <v>1084.3130000000001</v>
      </c>
      <c r="X14" s="68">
        <f t="shared" si="0"/>
        <v>1.41</v>
      </c>
    </row>
    <row r="15" spans="1:24" x14ac:dyDescent="0.25">
      <c r="A15" s="68" t="s">
        <v>104</v>
      </c>
      <c r="B15" s="68">
        <v>4002</v>
      </c>
      <c r="C15" s="59">
        <v>43466</v>
      </c>
      <c r="D15" s="68">
        <v>9</v>
      </c>
      <c r="E15" s="68" t="s">
        <v>106</v>
      </c>
      <c r="F15" s="68">
        <v>-19.690000000000001</v>
      </c>
      <c r="G15" s="68">
        <v>11.97</v>
      </c>
      <c r="H15" s="68">
        <v>0.56999999999999995</v>
      </c>
      <c r="I15" s="68">
        <v>0.06</v>
      </c>
      <c r="J15" s="68">
        <v>0.56000000000000005</v>
      </c>
      <c r="K15" s="68">
        <v>0</v>
      </c>
      <c r="L15" s="68">
        <v>0</v>
      </c>
      <c r="M15" s="68">
        <v>-0.03</v>
      </c>
      <c r="N15" s="68">
        <v>0.27</v>
      </c>
      <c r="O15" s="68">
        <v>-0.31</v>
      </c>
      <c r="P15" s="68">
        <v>0</v>
      </c>
      <c r="R15" s="68">
        <v>0.33</v>
      </c>
      <c r="S15" s="68">
        <v>0.3</v>
      </c>
      <c r="T15" s="68">
        <v>0.23</v>
      </c>
      <c r="U15" s="68">
        <v>-5.74</v>
      </c>
      <c r="V15" s="68">
        <v>1153.0119999999999</v>
      </c>
      <c r="X15" s="68">
        <f t="shared" si="0"/>
        <v>1.19</v>
      </c>
    </row>
    <row r="16" spans="1:24" x14ac:dyDescent="0.25">
      <c r="A16" s="68" t="s">
        <v>104</v>
      </c>
      <c r="B16" s="68">
        <v>4002</v>
      </c>
      <c r="C16" s="59">
        <v>43466</v>
      </c>
      <c r="D16" s="68">
        <v>10</v>
      </c>
      <c r="E16" s="68" t="s">
        <v>106</v>
      </c>
      <c r="F16" s="68">
        <v>19.25</v>
      </c>
      <c r="G16" s="68">
        <v>11.97</v>
      </c>
      <c r="H16" s="68">
        <v>0.56999999999999995</v>
      </c>
      <c r="I16" s="68">
        <v>0.06</v>
      </c>
      <c r="J16" s="68">
        <v>0.09</v>
      </c>
      <c r="K16" s="68">
        <v>0</v>
      </c>
      <c r="L16" s="68">
        <v>0</v>
      </c>
      <c r="M16" s="68">
        <v>0.03</v>
      </c>
      <c r="N16" s="68">
        <v>-0.13</v>
      </c>
      <c r="O16" s="68">
        <v>-0.31</v>
      </c>
      <c r="P16" s="68">
        <v>0</v>
      </c>
      <c r="R16" s="68">
        <v>0.33</v>
      </c>
      <c r="S16" s="68">
        <v>0.3</v>
      </c>
      <c r="T16" s="68">
        <v>0.23</v>
      </c>
      <c r="U16" s="68">
        <v>32.39</v>
      </c>
      <c r="V16" s="68">
        <v>1214.6690000000001</v>
      </c>
      <c r="X16" s="68">
        <f t="shared" si="0"/>
        <v>0.71999999999999986</v>
      </c>
    </row>
    <row r="17" spans="1:24" x14ac:dyDescent="0.25">
      <c r="A17" s="68" t="s">
        <v>104</v>
      </c>
      <c r="B17" s="68">
        <v>4002</v>
      </c>
      <c r="C17" s="59">
        <v>43466</v>
      </c>
      <c r="D17" s="68">
        <v>11</v>
      </c>
      <c r="E17" s="68" t="s">
        <v>106</v>
      </c>
      <c r="F17" s="68">
        <v>12.12</v>
      </c>
      <c r="G17" s="68">
        <v>11.97</v>
      </c>
      <c r="H17" s="68">
        <v>0.56999999999999995</v>
      </c>
      <c r="I17" s="68">
        <v>0.06</v>
      </c>
      <c r="J17" s="68">
        <v>0.11</v>
      </c>
      <c r="K17" s="68">
        <v>0</v>
      </c>
      <c r="L17" s="68">
        <v>0</v>
      </c>
      <c r="M17" s="68">
        <v>0.04</v>
      </c>
      <c r="N17" s="68">
        <v>-0.09</v>
      </c>
      <c r="O17" s="68">
        <v>-0.31</v>
      </c>
      <c r="P17" s="68">
        <v>0</v>
      </c>
      <c r="R17" s="68">
        <v>0.33</v>
      </c>
      <c r="S17" s="68">
        <v>0.3</v>
      </c>
      <c r="T17" s="68">
        <v>0.23</v>
      </c>
      <c r="U17" s="68">
        <v>25.33</v>
      </c>
      <c r="V17" s="68">
        <v>1245.452</v>
      </c>
      <c r="X17" s="68">
        <f t="shared" si="0"/>
        <v>0.73999999999999988</v>
      </c>
    </row>
    <row r="18" spans="1:24" x14ac:dyDescent="0.25">
      <c r="A18" s="68" t="s">
        <v>104</v>
      </c>
      <c r="B18" s="68">
        <v>4002</v>
      </c>
      <c r="C18" s="59">
        <v>43466</v>
      </c>
      <c r="D18" s="68">
        <v>12</v>
      </c>
      <c r="E18" s="68" t="s">
        <v>106</v>
      </c>
      <c r="F18" s="68">
        <v>2.5499999999999998</v>
      </c>
      <c r="G18" s="68">
        <v>11.97</v>
      </c>
      <c r="H18" s="68">
        <v>0.56999999999999995</v>
      </c>
      <c r="I18" s="68">
        <v>0.06</v>
      </c>
      <c r="J18" s="68">
        <v>0.21</v>
      </c>
      <c r="K18" s="68">
        <v>0</v>
      </c>
      <c r="L18" s="68">
        <v>0</v>
      </c>
      <c r="M18" s="68">
        <v>0</v>
      </c>
      <c r="N18" s="68">
        <v>-7.0000000000000007E-2</v>
      </c>
      <c r="O18" s="68">
        <v>-0.31</v>
      </c>
      <c r="P18" s="68">
        <v>0</v>
      </c>
      <c r="R18" s="68">
        <v>0.33</v>
      </c>
      <c r="S18" s="68">
        <v>0.3</v>
      </c>
      <c r="T18" s="68">
        <v>0.23</v>
      </c>
      <c r="U18" s="68">
        <v>15.84</v>
      </c>
      <c r="V18" s="68">
        <v>1266.008</v>
      </c>
      <c r="X18" s="68">
        <f t="shared" si="0"/>
        <v>0.83999999999999986</v>
      </c>
    </row>
    <row r="19" spans="1:24" x14ac:dyDescent="0.25">
      <c r="A19" s="68" t="s">
        <v>104</v>
      </c>
      <c r="B19" s="68">
        <v>4002</v>
      </c>
      <c r="C19" s="59">
        <v>43466</v>
      </c>
      <c r="D19" s="68">
        <v>13</v>
      </c>
      <c r="E19" s="68" t="s">
        <v>106</v>
      </c>
      <c r="F19" s="68">
        <v>11.33</v>
      </c>
      <c r="G19" s="68">
        <v>11.97</v>
      </c>
      <c r="H19" s="68">
        <v>0.56999999999999995</v>
      </c>
      <c r="I19" s="68">
        <v>0.06</v>
      </c>
      <c r="J19" s="68">
        <v>0.15</v>
      </c>
      <c r="K19" s="68">
        <v>0</v>
      </c>
      <c r="L19" s="68">
        <v>0</v>
      </c>
      <c r="M19" s="68">
        <v>0.02</v>
      </c>
      <c r="N19" s="68">
        <v>-0.12</v>
      </c>
      <c r="O19" s="68">
        <v>-0.31</v>
      </c>
      <c r="P19" s="68">
        <v>0</v>
      </c>
      <c r="R19" s="68">
        <v>0.33</v>
      </c>
      <c r="S19" s="68">
        <v>0.3</v>
      </c>
      <c r="T19" s="68">
        <v>0.23</v>
      </c>
      <c r="U19" s="68">
        <v>24.53</v>
      </c>
      <c r="V19" s="68">
        <v>1280.577</v>
      </c>
      <c r="X19" s="68">
        <f t="shared" si="0"/>
        <v>0.77999999999999992</v>
      </c>
    </row>
    <row r="20" spans="1:24" x14ac:dyDescent="0.25">
      <c r="A20" s="68" t="s">
        <v>104</v>
      </c>
      <c r="B20" s="68">
        <v>4002</v>
      </c>
      <c r="C20" s="59">
        <v>43466</v>
      </c>
      <c r="D20" s="68">
        <v>14</v>
      </c>
      <c r="E20" s="68" t="s">
        <v>106</v>
      </c>
      <c r="F20" s="68">
        <v>11.27</v>
      </c>
      <c r="G20" s="68">
        <v>11.97</v>
      </c>
      <c r="H20" s="68">
        <v>0.56999999999999995</v>
      </c>
      <c r="I20" s="68">
        <v>0.06</v>
      </c>
      <c r="J20" s="68">
        <v>0.18</v>
      </c>
      <c r="K20" s="68">
        <v>0</v>
      </c>
      <c r="L20" s="68">
        <v>0</v>
      </c>
      <c r="M20" s="68">
        <v>0.01</v>
      </c>
      <c r="N20" s="68">
        <v>-0.11</v>
      </c>
      <c r="O20" s="68">
        <v>-0.31</v>
      </c>
      <c r="P20" s="68">
        <v>0</v>
      </c>
      <c r="R20" s="68">
        <v>0.33</v>
      </c>
      <c r="S20" s="68">
        <v>0.3</v>
      </c>
      <c r="T20" s="68">
        <v>0.23</v>
      </c>
      <c r="U20" s="68">
        <v>24.5</v>
      </c>
      <c r="V20" s="68">
        <v>1279.6990000000001</v>
      </c>
      <c r="X20" s="68">
        <f t="shared" si="0"/>
        <v>0.80999999999999983</v>
      </c>
    </row>
    <row r="21" spans="1:24" x14ac:dyDescent="0.25">
      <c r="A21" s="68" t="s">
        <v>104</v>
      </c>
      <c r="B21" s="68">
        <v>4002</v>
      </c>
      <c r="C21" s="59">
        <v>43466</v>
      </c>
      <c r="D21" s="68">
        <v>15</v>
      </c>
      <c r="E21" s="68" t="s">
        <v>106</v>
      </c>
      <c r="F21" s="68">
        <v>18.05</v>
      </c>
      <c r="G21" s="68">
        <v>11.97</v>
      </c>
      <c r="H21" s="68">
        <v>0.56999999999999995</v>
      </c>
      <c r="I21" s="68">
        <v>0.06</v>
      </c>
      <c r="J21" s="68">
        <v>0.12</v>
      </c>
      <c r="K21" s="68">
        <v>0</v>
      </c>
      <c r="L21" s="68">
        <v>0</v>
      </c>
      <c r="M21" s="68">
        <v>0.01</v>
      </c>
      <c r="N21" s="68">
        <v>-0.15</v>
      </c>
      <c r="O21" s="68">
        <v>-0.31</v>
      </c>
      <c r="P21" s="68">
        <v>0</v>
      </c>
      <c r="R21" s="68">
        <v>0.33</v>
      </c>
      <c r="S21" s="68">
        <v>0.3</v>
      </c>
      <c r="T21" s="68">
        <v>0.23</v>
      </c>
      <c r="U21" s="68">
        <v>31.18</v>
      </c>
      <c r="V21" s="68">
        <v>1287.944</v>
      </c>
      <c r="X21" s="68">
        <f t="shared" si="0"/>
        <v>0.74999999999999989</v>
      </c>
    </row>
    <row r="22" spans="1:24" x14ac:dyDescent="0.25">
      <c r="A22" s="68" t="s">
        <v>104</v>
      </c>
      <c r="B22" s="68">
        <v>4002</v>
      </c>
      <c r="C22" s="59">
        <v>43466</v>
      </c>
      <c r="D22" s="68">
        <v>16</v>
      </c>
      <c r="E22" s="68" t="s">
        <v>106</v>
      </c>
      <c r="F22" s="68">
        <v>16.27</v>
      </c>
      <c r="G22" s="68">
        <v>11.97</v>
      </c>
      <c r="H22" s="68">
        <v>0.56999999999999995</v>
      </c>
      <c r="I22" s="68">
        <v>0.06</v>
      </c>
      <c r="J22" s="68">
        <v>0.08</v>
      </c>
      <c r="K22" s="68">
        <v>0</v>
      </c>
      <c r="L22" s="68">
        <v>0</v>
      </c>
      <c r="M22" s="68">
        <v>0.02</v>
      </c>
      <c r="N22" s="68">
        <v>-0.11</v>
      </c>
      <c r="O22" s="68">
        <v>-0.31</v>
      </c>
      <c r="P22" s="68">
        <v>0</v>
      </c>
      <c r="R22" s="68">
        <v>0.33</v>
      </c>
      <c r="S22" s="68">
        <v>0.3</v>
      </c>
      <c r="T22" s="68">
        <v>0.23</v>
      </c>
      <c r="U22" s="68">
        <v>29.41</v>
      </c>
      <c r="V22" s="68">
        <v>1316.394</v>
      </c>
      <c r="X22" s="68">
        <f t="shared" si="0"/>
        <v>0.70999999999999985</v>
      </c>
    </row>
    <row r="23" spans="1:24" x14ac:dyDescent="0.25">
      <c r="A23" s="68" t="s">
        <v>104</v>
      </c>
      <c r="B23" s="68">
        <v>4002</v>
      </c>
      <c r="C23" s="59">
        <v>43466</v>
      </c>
      <c r="D23" s="68">
        <v>17</v>
      </c>
      <c r="E23" s="68" t="s">
        <v>106</v>
      </c>
      <c r="F23" s="68">
        <v>18.239999999999998</v>
      </c>
      <c r="G23" s="68">
        <v>11.97</v>
      </c>
      <c r="H23" s="68">
        <v>0.56999999999999995</v>
      </c>
      <c r="I23" s="68">
        <v>0.06</v>
      </c>
      <c r="J23" s="68">
        <v>0.13</v>
      </c>
      <c r="K23" s="68">
        <v>0</v>
      </c>
      <c r="L23" s="68">
        <v>0</v>
      </c>
      <c r="M23" s="68">
        <v>0.02</v>
      </c>
      <c r="N23" s="68">
        <v>-0.02</v>
      </c>
      <c r="O23" s="68">
        <v>-0.31</v>
      </c>
      <c r="P23" s="68">
        <v>0</v>
      </c>
      <c r="R23" s="68">
        <v>0.33</v>
      </c>
      <c r="S23" s="68">
        <v>0.3</v>
      </c>
      <c r="T23" s="68">
        <v>0.23</v>
      </c>
      <c r="U23" s="68">
        <v>31.52</v>
      </c>
      <c r="V23" s="68">
        <v>1433.12</v>
      </c>
      <c r="X23" s="68">
        <f t="shared" si="0"/>
        <v>0.7599999999999999</v>
      </c>
    </row>
    <row r="24" spans="1:24" x14ac:dyDescent="0.25">
      <c r="A24" s="68" t="s">
        <v>104</v>
      </c>
      <c r="B24" s="68">
        <v>4002</v>
      </c>
      <c r="C24" s="59">
        <v>43466</v>
      </c>
      <c r="D24" s="68">
        <v>18</v>
      </c>
      <c r="E24" s="68" t="s">
        <v>106</v>
      </c>
      <c r="F24" s="68">
        <v>25.1</v>
      </c>
      <c r="G24" s="68">
        <v>11.97</v>
      </c>
      <c r="H24" s="68">
        <v>0.56999999999999995</v>
      </c>
      <c r="I24" s="68">
        <v>0.06</v>
      </c>
      <c r="J24" s="68">
        <v>0.12</v>
      </c>
      <c r="K24" s="68">
        <v>0</v>
      </c>
      <c r="L24" s="68">
        <v>0</v>
      </c>
      <c r="M24" s="68">
        <v>0.03</v>
      </c>
      <c r="N24" s="68">
        <v>-0.26</v>
      </c>
      <c r="O24" s="68">
        <v>-0.31</v>
      </c>
      <c r="P24" s="68">
        <v>0</v>
      </c>
      <c r="R24" s="68">
        <v>0.33</v>
      </c>
      <c r="S24" s="68">
        <v>0.3</v>
      </c>
      <c r="T24" s="68">
        <v>0.23</v>
      </c>
      <c r="U24" s="68">
        <v>38.14</v>
      </c>
      <c r="V24" s="68">
        <v>1531.6949999999999</v>
      </c>
      <c r="X24" s="68">
        <f t="shared" si="0"/>
        <v>0.74999999999999989</v>
      </c>
    </row>
    <row r="25" spans="1:24" x14ac:dyDescent="0.25">
      <c r="A25" s="68" t="s">
        <v>104</v>
      </c>
      <c r="B25" s="68">
        <v>4002</v>
      </c>
      <c r="C25" s="59">
        <v>43466</v>
      </c>
      <c r="D25" s="68">
        <v>19</v>
      </c>
      <c r="E25" s="68" t="s">
        <v>106</v>
      </c>
      <c r="F25" s="68">
        <v>22.78</v>
      </c>
      <c r="G25" s="68">
        <v>11.97</v>
      </c>
      <c r="H25" s="68">
        <v>0.56999999999999995</v>
      </c>
      <c r="I25" s="68">
        <v>0.06</v>
      </c>
      <c r="J25" s="68">
        <v>0.05</v>
      </c>
      <c r="K25" s="68">
        <v>0</v>
      </c>
      <c r="L25" s="68">
        <v>0</v>
      </c>
      <c r="M25" s="68">
        <v>0</v>
      </c>
      <c r="N25" s="68">
        <v>-0.22</v>
      </c>
      <c r="O25" s="68">
        <v>-0.31</v>
      </c>
      <c r="P25" s="68">
        <v>0</v>
      </c>
      <c r="R25" s="68">
        <v>0.33</v>
      </c>
      <c r="S25" s="68">
        <v>0.3</v>
      </c>
      <c r="T25" s="68">
        <v>0.23</v>
      </c>
      <c r="U25" s="68">
        <v>35.76</v>
      </c>
      <c r="V25" s="68">
        <v>1507.511</v>
      </c>
      <c r="X25" s="68">
        <f t="shared" si="0"/>
        <v>0.67999999999999994</v>
      </c>
    </row>
    <row r="26" spans="1:24" x14ac:dyDescent="0.25">
      <c r="A26" s="68" t="s">
        <v>104</v>
      </c>
      <c r="B26" s="68">
        <v>4002</v>
      </c>
      <c r="C26" s="59">
        <v>43466</v>
      </c>
      <c r="D26" s="68">
        <v>20</v>
      </c>
      <c r="E26" s="68" t="s">
        <v>106</v>
      </c>
      <c r="F26" s="68">
        <v>22.12</v>
      </c>
      <c r="G26" s="68">
        <v>11.97</v>
      </c>
      <c r="H26" s="68">
        <v>0.56999999999999995</v>
      </c>
      <c r="I26" s="68">
        <v>0.06</v>
      </c>
      <c r="J26" s="68">
        <v>0.05</v>
      </c>
      <c r="K26" s="68">
        <v>0</v>
      </c>
      <c r="L26" s="68">
        <v>0</v>
      </c>
      <c r="M26" s="68">
        <v>0.01</v>
      </c>
      <c r="N26" s="68">
        <v>-0.2</v>
      </c>
      <c r="O26" s="68">
        <v>-0.31</v>
      </c>
      <c r="P26" s="68">
        <v>0</v>
      </c>
      <c r="R26" s="68">
        <v>0.33</v>
      </c>
      <c r="S26" s="68">
        <v>0.3</v>
      </c>
      <c r="T26" s="68">
        <v>0.23</v>
      </c>
      <c r="U26" s="68">
        <v>35.130000000000003</v>
      </c>
      <c r="V26" s="68">
        <v>1456.498</v>
      </c>
      <c r="X26" s="68">
        <f t="shared" si="0"/>
        <v>0.67999999999999994</v>
      </c>
    </row>
    <row r="27" spans="1:24" x14ac:dyDescent="0.25">
      <c r="A27" s="68" t="s">
        <v>104</v>
      </c>
      <c r="B27" s="68">
        <v>4002</v>
      </c>
      <c r="C27" s="59">
        <v>43466</v>
      </c>
      <c r="D27" s="68">
        <v>21</v>
      </c>
      <c r="E27" s="68" t="s">
        <v>106</v>
      </c>
      <c r="F27" s="68">
        <v>23.33</v>
      </c>
      <c r="G27" s="68">
        <v>11.97</v>
      </c>
      <c r="H27" s="68">
        <v>0.56999999999999995</v>
      </c>
      <c r="I27" s="68">
        <v>0.06</v>
      </c>
      <c r="J27" s="68">
        <v>0.05</v>
      </c>
      <c r="K27" s="68">
        <v>0</v>
      </c>
      <c r="L27" s="68">
        <v>0</v>
      </c>
      <c r="M27" s="68">
        <v>0.01</v>
      </c>
      <c r="N27" s="68">
        <v>-0.18</v>
      </c>
      <c r="O27" s="68">
        <v>-0.31</v>
      </c>
      <c r="P27" s="68">
        <v>0</v>
      </c>
      <c r="R27" s="68">
        <v>0.33</v>
      </c>
      <c r="S27" s="68">
        <v>0.3</v>
      </c>
      <c r="T27" s="68">
        <v>0.23</v>
      </c>
      <c r="U27" s="68">
        <v>36.36</v>
      </c>
      <c r="V27" s="68">
        <v>1383.856</v>
      </c>
      <c r="X27" s="68">
        <f t="shared" si="0"/>
        <v>0.67999999999999994</v>
      </c>
    </row>
    <row r="28" spans="1:24" x14ac:dyDescent="0.25">
      <c r="A28" s="68" t="s">
        <v>104</v>
      </c>
      <c r="B28" s="68">
        <v>4002</v>
      </c>
      <c r="C28" s="59">
        <v>43466</v>
      </c>
      <c r="D28" s="68">
        <v>22</v>
      </c>
      <c r="E28" s="68" t="s">
        <v>106</v>
      </c>
      <c r="F28" s="68">
        <v>20.149999999999999</v>
      </c>
      <c r="G28" s="68">
        <v>11.97</v>
      </c>
      <c r="H28" s="68">
        <v>0.56999999999999995</v>
      </c>
      <c r="I28" s="68">
        <v>0.06</v>
      </c>
      <c r="J28" s="68">
        <v>0.09</v>
      </c>
      <c r="K28" s="68">
        <v>0</v>
      </c>
      <c r="L28" s="68">
        <v>0</v>
      </c>
      <c r="M28" s="68">
        <v>0.03</v>
      </c>
      <c r="N28" s="68">
        <v>-0.17</v>
      </c>
      <c r="O28" s="68">
        <v>-0.31</v>
      </c>
      <c r="P28" s="68">
        <v>0</v>
      </c>
      <c r="R28" s="68">
        <v>0.33</v>
      </c>
      <c r="S28" s="68">
        <v>0.3</v>
      </c>
      <c r="T28" s="68">
        <v>0.23</v>
      </c>
      <c r="U28" s="68">
        <v>33.25</v>
      </c>
      <c r="V28" s="68">
        <v>1287.269</v>
      </c>
      <c r="X28" s="68">
        <f t="shared" si="0"/>
        <v>0.71999999999999986</v>
      </c>
    </row>
    <row r="29" spans="1:24" x14ac:dyDescent="0.25">
      <c r="A29" s="68" t="s">
        <v>104</v>
      </c>
      <c r="B29" s="68">
        <v>4002</v>
      </c>
      <c r="C29" s="59">
        <v>43466</v>
      </c>
      <c r="D29" s="68">
        <v>23</v>
      </c>
      <c r="E29" s="68" t="s">
        <v>106</v>
      </c>
      <c r="F29" s="68">
        <v>19.04</v>
      </c>
      <c r="G29" s="68">
        <v>11.97</v>
      </c>
      <c r="H29" s="68">
        <v>0.56999999999999995</v>
      </c>
      <c r="I29" s="68">
        <v>0.06</v>
      </c>
      <c r="J29" s="68">
        <v>0.27</v>
      </c>
      <c r="K29" s="68">
        <v>0</v>
      </c>
      <c r="L29" s="68">
        <v>0</v>
      </c>
      <c r="M29" s="68">
        <v>0.02</v>
      </c>
      <c r="N29" s="68">
        <v>-0.17</v>
      </c>
      <c r="O29" s="68">
        <v>-0.31</v>
      </c>
      <c r="P29" s="68">
        <v>0</v>
      </c>
      <c r="R29" s="68">
        <v>0.33</v>
      </c>
      <c r="S29" s="68">
        <v>0.3</v>
      </c>
      <c r="T29" s="68">
        <v>0.23</v>
      </c>
      <c r="U29" s="68">
        <v>32.31</v>
      </c>
      <c r="V29" s="68">
        <v>1182.373</v>
      </c>
      <c r="X29" s="68">
        <f t="shared" si="0"/>
        <v>0.89999999999999991</v>
      </c>
    </row>
    <row r="30" spans="1:24" x14ac:dyDescent="0.25">
      <c r="A30" s="68" t="s">
        <v>104</v>
      </c>
      <c r="B30" s="68">
        <v>4002</v>
      </c>
      <c r="C30" s="59">
        <v>43466</v>
      </c>
      <c r="D30" s="68">
        <v>24</v>
      </c>
      <c r="E30" s="68" t="s">
        <v>105</v>
      </c>
      <c r="F30" s="68">
        <v>17.75</v>
      </c>
      <c r="G30" s="68">
        <v>11.97</v>
      </c>
      <c r="H30" s="68">
        <v>0.56999999999999995</v>
      </c>
      <c r="I30" s="68">
        <v>0.06</v>
      </c>
      <c r="J30" s="68">
        <v>0.39</v>
      </c>
      <c r="K30" s="68">
        <v>0</v>
      </c>
      <c r="L30" s="68">
        <v>0</v>
      </c>
      <c r="M30" s="68">
        <v>-0.01</v>
      </c>
      <c r="N30" s="68">
        <v>-0.17</v>
      </c>
      <c r="O30" s="68">
        <v>-0.31</v>
      </c>
      <c r="P30" s="68">
        <v>0</v>
      </c>
      <c r="R30" s="68">
        <v>0.33</v>
      </c>
      <c r="S30" s="68">
        <v>0.3</v>
      </c>
      <c r="T30" s="68">
        <v>0.23</v>
      </c>
      <c r="U30" s="68">
        <v>31.11</v>
      </c>
      <c r="V30" s="68">
        <v>1102.856</v>
      </c>
      <c r="X30" s="68">
        <f t="shared" si="0"/>
        <v>1.02</v>
      </c>
    </row>
    <row r="31" spans="1:24" x14ac:dyDescent="0.25">
      <c r="A31" s="68" t="s">
        <v>104</v>
      </c>
      <c r="B31" s="68">
        <v>4002</v>
      </c>
      <c r="C31" s="59">
        <v>43467</v>
      </c>
      <c r="D31" s="68">
        <v>1</v>
      </c>
      <c r="E31" s="68" t="s">
        <v>105</v>
      </c>
      <c r="F31" s="68">
        <v>3.63</v>
      </c>
      <c r="G31" s="68">
        <v>11.97</v>
      </c>
      <c r="H31" s="68">
        <v>0.34</v>
      </c>
      <c r="I31" s="68">
        <v>0.03</v>
      </c>
      <c r="J31" s="68">
        <v>0.24</v>
      </c>
      <c r="K31" s="68">
        <v>0</v>
      </c>
      <c r="L31" s="68">
        <v>0</v>
      </c>
      <c r="M31" s="68">
        <v>0</v>
      </c>
      <c r="N31" s="68">
        <v>-0.04</v>
      </c>
      <c r="O31" s="68">
        <v>-0.31</v>
      </c>
      <c r="P31" s="68">
        <v>0</v>
      </c>
      <c r="R31" s="68">
        <v>0.33</v>
      </c>
      <c r="S31" s="68">
        <v>0.3</v>
      </c>
      <c r="T31" s="68">
        <v>0.23</v>
      </c>
      <c r="U31" s="68">
        <v>16.72</v>
      </c>
      <c r="V31" s="68">
        <v>1057.6880000000001</v>
      </c>
      <c r="X31" s="68">
        <f t="shared" si="0"/>
        <v>0.61</v>
      </c>
    </row>
    <row r="32" spans="1:24" x14ac:dyDescent="0.25">
      <c r="A32" s="68" t="s">
        <v>104</v>
      </c>
      <c r="B32" s="68">
        <v>4002</v>
      </c>
      <c r="C32" s="59">
        <v>43467</v>
      </c>
      <c r="D32" s="68">
        <v>2</v>
      </c>
      <c r="E32" s="68" t="s">
        <v>105</v>
      </c>
      <c r="F32" s="68">
        <v>0.56999999999999995</v>
      </c>
      <c r="G32" s="68">
        <v>11.97</v>
      </c>
      <c r="H32" s="68">
        <v>0.34</v>
      </c>
      <c r="I32" s="68">
        <v>0.03</v>
      </c>
      <c r="J32" s="68">
        <v>0.16</v>
      </c>
      <c r="K32" s="68">
        <v>0</v>
      </c>
      <c r="L32" s="68">
        <v>0</v>
      </c>
      <c r="M32" s="68">
        <v>0.03</v>
      </c>
      <c r="N32" s="68">
        <v>-0.03</v>
      </c>
      <c r="O32" s="68">
        <v>-0.31</v>
      </c>
      <c r="P32" s="68">
        <v>0</v>
      </c>
      <c r="R32" s="68">
        <v>0.33</v>
      </c>
      <c r="S32" s="68">
        <v>0.3</v>
      </c>
      <c r="T32" s="68">
        <v>0.23</v>
      </c>
      <c r="U32" s="68">
        <v>13.62</v>
      </c>
      <c r="V32" s="68">
        <v>1046.02</v>
      </c>
      <c r="X32" s="68">
        <f t="shared" si="0"/>
        <v>0.53</v>
      </c>
    </row>
    <row r="33" spans="1:24" x14ac:dyDescent="0.25">
      <c r="A33" s="68" t="s">
        <v>104</v>
      </c>
      <c r="B33" s="68">
        <v>4002</v>
      </c>
      <c r="C33" s="59">
        <v>43467</v>
      </c>
      <c r="D33" s="68">
        <v>3</v>
      </c>
      <c r="E33" s="68" t="s">
        <v>105</v>
      </c>
      <c r="F33" s="68">
        <v>18.809999999999999</v>
      </c>
      <c r="G33" s="68">
        <v>11.97</v>
      </c>
      <c r="H33" s="68">
        <v>0.34</v>
      </c>
      <c r="I33" s="68">
        <v>0.03</v>
      </c>
      <c r="J33" s="68">
        <v>0.05</v>
      </c>
      <c r="K33" s="68">
        <v>0</v>
      </c>
      <c r="L33" s="68">
        <v>0</v>
      </c>
      <c r="M33" s="68">
        <v>-0.01</v>
      </c>
      <c r="N33" s="68">
        <v>-0.13</v>
      </c>
      <c r="O33" s="68">
        <v>-0.31</v>
      </c>
      <c r="P33" s="68">
        <v>0</v>
      </c>
      <c r="R33" s="68">
        <v>0.33</v>
      </c>
      <c r="S33" s="68">
        <v>0.3</v>
      </c>
      <c r="T33" s="68">
        <v>0.23</v>
      </c>
      <c r="U33" s="68">
        <v>31.61</v>
      </c>
      <c r="V33" s="68">
        <v>1043.7619999999999</v>
      </c>
      <c r="X33" s="68">
        <f t="shared" si="0"/>
        <v>0.42</v>
      </c>
    </row>
    <row r="34" spans="1:24" x14ac:dyDescent="0.25">
      <c r="A34" s="68" t="s">
        <v>104</v>
      </c>
      <c r="B34" s="68">
        <v>4002</v>
      </c>
      <c r="C34" s="59">
        <v>43467</v>
      </c>
      <c r="D34" s="68">
        <v>4</v>
      </c>
      <c r="E34" s="68" t="s">
        <v>105</v>
      </c>
      <c r="F34" s="68">
        <v>22.48</v>
      </c>
      <c r="G34" s="68">
        <v>11.97</v>
      </c>
      <c r="H34" s="68">
        <v>0.34</v>
      </c>
      <c r="I34" s="68">
        <v>0.03</v>
      </c>
      <c r="J34" s="68">
        <v>0.06</v>
      </c>
      <c r="K34" s="68">
        <v>0</v>
      </c>
      <c r="L34" s="68">
        <v>0</v>
      </c>
      <c r="M34" s="68">
        <v>0.02</v>
      </c>
      <c r="N34" s="68">
        <v>-0.14000000000000001</v>
      </c>
      <c r="O34" s="68">
        <v>-0.31</v>
      </c>
      <c r="P34" s="68">
        <v>0</v>
      </c>
      <c r="R34" s="68">
        <v>0.33</v>
      </c>
      <c r="S34" s="68">
        <v>0.3</v>
      </c>
      <c r="T34" s="68">
        <v>0.23</v>
      </c>
      <c r="U34" s="68">
        <v>35.31</v>
      </c>
      <c r="V34" s="68">
        <v>1057.5830000000001</v>
      </c>
      <c r="X34" s="68">
        <f t="shared" si="0"/>
        <v>0.43</v>
      </c>
    </row>
    <row r="35" spans="1:24" x14ac:dyDescent="0.25">
      <c r="A35" s="68" t="s">
        <v>104</v>
      </c>
      <c r="B35" s="68">
        <v>4002</v>
      </c>
      <c r="C35" s="59">
        <v>43467</v>
      </c>
      <c r="D35" s="68">
        <v>5</v>
      </c>
      <c r="E35" s="68" t="s">
        <v>105</v>
      </c>
      <c r="F35" s="68">
        <v>18.79</v>
      </c>
      <c r="G35" s="68">
        <v>11.97</v>
      </c>
      <c r="H35" s="68">
        <v>0.34</v>
      </c>
      <c r="I35" s="68">
        <v>0.03</v>
      </c>
      <c r="J35" s="68">
        <v>0.15</v>
      </c>
      <c r="K35" s="68">
        <v>0</v>
      </c>
      <c r="L35" s="68">
        <v>0</v>
      </c>
      <c r="M35" s="68">
        <v>0.03</v>
      </c>
      <c r="N35" s="68">
        <v>-0.11</v>
      </c>
      <c r="O35" s="68">
        <v>-0.31</v>
      </c>
      <c r="P35" s="68">
        <v>0</v>
      </c>
      <c r="R35" s="68">
        <v>0.33</v>
      </c>
      <c r="S35" s="68">
        <v>0.3</v>
      </c>
      <c r="T35" s="68">
        <v>0.23</v>
      </c>
      <c r="U35" s="68">
        <v>31.75</v>
      </c>
      <c r="V35" s="68">
        <v>1101.277</v>
      </c>
      <c r="X35" s="68">
        <f t="shared" si="0"/>
        <v>0.52</v>
      </c>
    </row>
    <row r="36" spans="1:24" x14ac:dyDescent="0.25">
      <c r="A36" s="68" t="s">
        <v>104</v>
      </c>
      <c r="B36" s="68">
        <v>4002</v>
      </c>
      <c r="C36" s="59">
        <v>43467</v>
      </c>
      <c r="D36" s="68">
        <v>6</v>
      </c>
      <c r="E36" s="68" t="s">
        <v>105</v>
      </c>
      <c r="F36" s="68">
        <v>16.670000000000002</v>
      </c>
      <c r="G36" s="68">
        <v>11.97</v>
      </c>
      <c r="H36" s="68">
        <v>0.34</v>
      </c>
      <c r="I36" s="68">
        <v>0.03</v>
      </c>
      <c r="J36" s="68">
        <v>0.56999999999999995</v>
      </c>
      <c r="K36" s="68">
        <v>0</v>
      </c>
      <c r="L36" s="68">
        <v>0</v>
      </c>
      <c r="M36" s="68">
        <v>0.03</v>
      </c>
      <c r="N36" s="68">
        <v>0.02</v>
      </c>
      <c r="O36" s="68">
        <v>-0.31</v>
      </c>
      <c r="P36" s="68">
        <v>0</v>
      </c>
      <c r="R36" s="68">
        <v>0.33</v>
      </c>
      <c r="S36" s="68">
        <v>0.3</v>
      </c>
      <c r="T36" s="68">
        <v>0.23</v>
      </c>
      <c r="U36" s="68">
        <v>30.18</v>
      </c>
      <c r="V36" s="68">
        <v>1227.586</v>
      </c>
      <c r="X36" s="68">
        <f t="shared" si="0"/>
        <v>0.94</v>
      </c>
    </row>
    <row r="37" spans="1:24" x14ac:dyDescent="0.25">
      <c r="A37" s="68" t="s">
        <v>104</v>
      </c>
      <c r="B37" s="68">
        <v>4002</v>
      </c>
      <c r="C37" s="59">
        <v>43467</v>
      </c>
      <c r="D37" s="68">
        <v>7</v>
      </c>
      <c r="E37" s="68" t="s">
        <v>105</v>
      </c>
      <c r="F37" s="68">
        <v>29.98</v>
      </c>
      <c r="G37" s="68">
        <v>11.97</v>
      </c>
      <c r="H37" s="68">
        <v>0.34</v>
      </c>
      <c r="I37" s="68">
        <v>0.03</v>
      </c>
      <c r="J37" s="68">
        <v>0.63</v>
      </c>
      <c r="K37" s="68">
        <v>0</v>
      </c>
      <c r="L37" s="68">
        <v>0.57999999999999996</v>
      </c>
      <c r="M37" s="68">
        <v>0.01</v>
      </c>
      <c r="N37" s="68">
        <v>-0.45</v>
      </c>
      <c r="O37" s="68">
        <v>-0.31</v>
      </c>
      <c r="P37" s="68">
        <v>0</v>
      </c>
      <c r="R37" s="68">
        <v>0.33</v>
      </c>
      <c r="S37" s="68">
        <v>0.3</v>
      </c>
      <c r="T37" s="68">
        <v>0.23</v>
      </c>
      <c r="U37" s="68">
        <v>43.64</v>
      </c>
      <c r="V37" s="68">
        <v>1413.5920000000001</v>
      </c>
      <c r="X37" s="68">
        <f t="shared" si="0"/>
        <v>1.58</v>
      </c>
    </row>
    <row r="38" spans="1:24" x14ac:dyDescent="0.25">
      <c r="A38" s="68" t="s">
        <v>104</v>
      </c>
      <c r="B38" s="68">
        <v>4002</v>
      </c>
      <c r="C38" s="59">
        <v>43467</v>
      </c>
      <c r="D38" s="68">
        <v>8</v>
      </c>
      <c r="E38" s="68" t="s">
        <v>106</v>
      </c>
      <c r="F38" s="68">
        <v>30.81</v>
      </c>
      <c r="G38" s="68">
        <v>11.97</v>
      </c>
      <c r="H38" s="68">
        <v>0.34</v>
      </c>
      <c r="I38" s="68">
        <v>0.03</v>
      </c>
      <c r="J38" s="68">
        <v>0.35</v>
      </c>
      <c r="K38" s="68">
        <v>0.39</v>
      </c>
      <c r="L38" s="68">
        <v>0</v>
      </c>
      <c r="M38" s="68">
        <v>0.04</v>
      </c>
      <c r="N38" s="68">
        <v>-0.25</v>
      </c>
      <c r="O38" s="68">
        <v>-0.31</v>
      </c>
      <c r="P38" s="68">
        <v>0</v>
      </c>
      <c r="R38" s="68">
        <v>0.33</v>
      </c>
      <c r="S38" s="68">
        <v>0.3</v>
      </c>
      <c r="T38" s="68">
        <v>0.23</v>
      </c>
      <c r="U38" s="68">
        <v>44.23</v>
      </c>
      <c r="V38" s="68">
        <v>1509.8779999999999</v>
      </c>
      <c r="X38" s="68">
        <f t="shared" si="0"/>
        <v>1.1099999999999999</v>
      </c>
    </row>
    <row r="39" spans="1:24" x14ac:dyDescent="0.25">
      <c r="A39" s="68" t="s">
        <v>104</v>
      </c>
      <c r="B39" s="68">
        <v>4002</v>
      </c>
      <c r="C39" s="59">
        <v>43467</v>
      </c>
      <c r="D39" s="68">
        <v>9</v>
      </c>
      <c r="E39" s="68" t="s">
        <v>106</v>
      </c>
      <c r="F39" s="68">
        <v>25.87</v>
      </c>
      <c r="G39" s="68">
        <v>11.97</v>
      </c>
      <c r="H39" s="68">
        <v>0.34</v>
      </c>
      <c r="I39" s="68">
        <v>0.03</v>
      </c>
      <c r="J39" s="68">
        <v>0.16</v>
      </c>
      <c r="K39" s="68">
        <v>0.39</v>
      </c>
      <c r="L39" s="68">
        <v>0</v>
      </c>
      <c r="M39" s="68">
        <v>7.0000000000000007E-2</v>
      </c>
      <c r="N39" s="68">
        <v>-0.22</v>
      </c>
      <c r="O39" s="68">
        <v>-0.31</v>
      </c>
      <c r="P39" s="68">
        <v>0</v>
      </c>
      <c r="R39" s="68">
        <v>0.33</v>
      </c>
      <c r="S39" s="68">
        <v>0.3</v>
      </c>
      <c r="T39" s="68">
        <v>0.23</v>
      </c>
      <c r="U39" s="68">
        <v>39.159999999999997</v>
      </c>
      <c r="V39" s="68">
        <v>1515.4190000000001</v>
      </c>
      <c r="X39" s="68">
        <f t="shared" si="0"/>
        <v>0.92</v>
      </c>
    </row>
    <row r="40" spans="1:24" x14ac:dyDescent="0.25">
      <c r="A40" s="68" t="s">
        <v>104</v>
      </c>
      <c r="B40" s="68">
        <v>4002</v>
      </c>
      <c r="C40" s="59">
        <v>43467</v>
      </c>
      <c r="D40" s="68">
        <v>10</v>
      </c>
      <c r="E40" s="68" t="s">
        <v>106</v>
      </c>
      <c r="F40" s="68">
        <v>22.22</v>
      </c>
      <c r="G40" s="68">
        <v>11.97</v>
      </c>
      <c r="H40" s="68">
        <v>0.34</v>
      </c>
      <c r="I40" s="68">
        <v>0.03</v>
      </c>
      <c r="J40" s="68">
        <v>0.05</v>
      </c>
      <c r="K40" s="68">
        <v>0.4</v>
      </c>
      <c r="L40" s="68">
        <v>0</v>
      </c>
      <c r="M40" s="68">
        <v>0.02</v>
      </c>
      <c r="N40" s="68">
        <v>-0.23</v>
      </c>
      <c r="O40" s="68">
        <v>-0.31</v>
      </c>
      <c r="P40" s="68">
        <v>0</v>
      </c>
      <c r="R40" s="68">
        <v>0.33</v>
      </c>
      <c r="S40" s="68">
        <v>0.3</v>
      </c>
      <c r="T40" s="68">
        <v>0.23</v>
      </c>
      <c r="U40" s="68">
        <v>35.35</v>
      </c>
      <c r="V40" s="68">
        <v>1504.0519999999999</v>
      </c>
      <c r="X40" s="68">
        <f t="shared" si="0"/>
        <v>0.82000000000000006</v>
      </c>
    </row>
    <row r="41" spans="1:24" x14ac:dyDescent="0.25">
      <c r="A41" s="68" t="s">
        <v>104</v>
      </c>
      <c r="B41" s="68">
        <v>4002</v>
      </c>
      <c r="C41" s="59">
        <v>43467</v>
      </c>
      <c r="D41" s="68">
        <v>11</v>
      </c>
      <c r="E41" s="68" t="s">
        <v>106</v>
      </c>
      <c r="F41" s="68">
        <v>24.74</v>
      </c>
      <c r="G41" s="68">
        <v>11.97</v>
      </c>
      <c r="H41" s="68">
        <v>0.34</v>
      </c>
      <c r="I41" s="68">
        <v>0.03</v>
      </c>
      <c r="J41" s="68">
        <v>0.04</v>
      </c>
      <c r="K41" s="68">
        <v>0.41</v>
      </c>
      <c r="L41" s="68">
        <v>0</v>
      </c>
      <c r="M41" s="68">
        <v>0.02</v>
      </c>
      <c r="N41" s="68">
        <v>-0.19</v>
      </c>
      <c r="O41" s="68">
        <v>-0.31</v>
      </c>
      <c r="P41" s="68">
        <v>0</v>
      </c>
      <c r="R41" s="68">
        <v>0.33</v>
      </c>
      <c r="S41" s="68">
        <v>0.3</v>
      </c>
      <c r="T41" s="68">
        <v>0.23</v>
      </c>
      <c r="U41" s="68">
        <v>37.909999999999997</v>
      </c>
      <c r="V41" s="68">
        <v>1495.837</v>
      </c>
      <c r="X41" s="68">
        <f t="shared" si="0"/>
        <v>0.82</v>
      </c>
    </row>
    <row r="42" spans="1:24" x14ac:dyDescent="0.25">
      <c r="A42" s="68" t="s">
        <v>104</v>
      </c>
      <c r="B42" s="68">
        <v>4002</v>
      </c>
      <c r="C42" s="59">
        <v>43467</v>
      </c>
      <c r="D42" s="68">
        <v>12</v>
      </c>
      <c r="E42" s="68" t="s">
        <v>106</v>
      </c>
      <c r="F42" s="68">
        <v>25.65</v>
      </c>
      <c r="G42" s="68">
        <v>11.97</v>
      </c>
      <c r="H42" s="68">
        <v>0.34</v>
      </c>
      <c r="I42" s="68">
        <v>0.03</v>
      </c>
      <c r="J42" s="68">
        <v>7.0000000000000007E-2</v>
      </c>
      <c r="K42" s="68">
        <v>0.41</v>
      </c>
      <c r="L42" s="68">
        <v>0</v>
      </c>
      <c r="M42" s="68">
        <v>0.03</v>
      </c>
      <c r="N42" s="68">
        <v>-0.17</v>
      </c>
      <c r="O42" s="68">
        <v>-0.31</v>
      </c>
      <c r="P42" s="68">
        <v>0</v>
      </c>
      <c r="R42" s="68">
        <v>0.33</v>
      </c>
      <c r="S42" s="68">
        <v>0.3</v>
      </c>
      <c r="T42" s="68">
        <v>0.23</v>
      </c>
      <c r="U42" s="68">
        <v>38.880000000000003</v>
      </c>
      <c r="V42" s="68">
        <v>1483.0519999999999</v>
      </c>
      <c r="X42" s="68">
        <f t="shared" si="0"/>
        <v>0.85</v>
      </c>
    </row>
    <row r="43" spans="1:24" x14ac:dyDescent="0.25">
      <c r="A43" s="68" t="s">
        <v>104</v>
      </c>
      <c r="B43" s="68">
        <v>4002</v>
      </c>
      <c r="C43" s="59">
        <v>43467</v>
      </c>
      <c r="D43" s="68">
        <v>13</v>
      </c>
      <c r="E43" s="68" t="s">
        <v>106</v>
      </c>
      <c r="F43" s="68">
        <v>24.35</v>
      </c>
      <c r="G43" s="68">
        <v>11.97</v>
      </c>
      <c r="H43" s="68">
        <v>0.34</v>
      </c>
      <c r="I43" s="68">
        <v>0.03</v>
      </c>
      <c r="J43" s="68">
        <v>7.0000000000000007E-2</v>
      </c>
      <c r="K43" s="68">
        <v>0.42</v>
      </c>
      <c r="L43" s="68">
        <v>0</v>
      </c>
      <c r="M43" s="68">
        <v>0.04</v>
      </c>
      <c r="N43" s="68">
        <v>-0.17</v>
      </c>
      <c r="O43" s="68">
        <v>-0.31</v>
      </c>
      <c r="P43" s="68">
        <v>0</v>
      </c>
      <c r="R43" s="68">
        <v>0.33</v>
      </c>
      <c r="S43" s="68">
        <v>0.3</v>
      </c>
      <c r="T43" s="68">
        <v>0.23</v>
      </c>
      <c r="U43" s="68">
        <v>37.6</v>
      </c>
      <c r="V43" s="68">
        <v>1466.037</v>
      </c>
      <c r="X43" s="68">
        <f t="shared" si="0"/>
        <v>0.86</v>
      </c>
    </row>
    <row r="44" spans="1:24" x14ac:dyDescent="0.25">
      <c r="A44" s="68" t="s">
        <v>104</v>
      </c>
      <c r="B44" s="68">
        <v>4002</v>
      </c>
      <c r="C44" s="59">
        <v>43467</v>
      </c>
      <c r="D44" s="68">
        <v>14</v>
      </c>
      <c r="E44" s="68" t="s">
        <v>106</v>
      </c>
      <c r="F44" s="68">
        <v>24.99</v>
      </c>
      <c r="G44" s="68">
        <v>11.97</v>
      </c>
      <c r="H44" s="68">
        <v>0.34</v>
      </c>
      <c r="I44" s="68">
        <v>0.03</v>
      </c>
      <c r="J44" s="68">
        <v>0.05</v>
      </c>
      <c r="K44" s="68">
        <v>0.41</v>
      </c>
      <c r="L44" s="68">
        <v>0</v>
      </c>
      <c r="M44" s="68">
        <v>0.01</v>
      </c>
      <c r="N44" s="68">
        <v>-0.15</v>
      </c>
      <c r="O44" s="68">
        <v>-0.31</v>
      </c>
      <c r="P44" s="68">
        <v>0</v>
      </c>
      <c r="R44" s="68">
        <v>0.33</v>
      </c>
      <c r="S44" s="68">
        <v>0.3</v>
      </c>
      <c r="T44" s="68">
        <v>0.23</v>
      </c>
      <c r="U44" s="68">
        <v>38.200000000000003</v>
      </c>
      <c r="V44" s="68">
        <v>1465.48</v>
      </c>
      <c r="X44" s="68">
        <f t="shared" si="0"/>
        <v>0.83</v>
      </c>
    </row>
    <row r="45" spans="1:24" x14ac:dyDescent="0.25">
      <c r="A45" s="68" t="s">
        <v>104</v>
      </c>
      <c r="B45" s="68">
        <v>4002</v>
      </c>
      <c r="C45" s="59">
        <v>43467</v>
      </c>
      <c r="D45" s="68">
        <v>15</v>
      </c>
      <c r="E45" s="68" t="s">
        <v>106</v>
      </c>
      <c r="F45" s="68">
        <v>25.96</v>
      </c>
      <c r="G45" s="68">
        <v>11.97</v>
      </c>
      <c r="H45" s="68">
        <v>0.34</v>
      </c>
      <c r="I45" s="68">
        <v>0.03</v>
      </c>
      <c r="J45" s="68">
        <v>0.05</v>
      </c>
      <c r="K45" s="68">
        <v>0.41</v>
      </c>
      <c r="L45" s="68">
        <v>0</v>
      </c>
      <c r="M45" s="68">
        <v>0.05</v>
      </c>
      <c r="N45" s="68">
        <v>-0.15</v>
      </c>
      <c r="O45" s="68">
        <v>-0.31</v>
      </c>
      <c r="P45" s="68">
        <v>0</v>
      </c>
      <c r="R45" s="68">
        <v>0.33</v>
      </c>
      <c r="S45" s="68">
        <v>0.3</v>
      </c>
      <c r="T45" s="68">
        <v>0.23</v>
      </c>
      <c r="U45" s="68">
        <v>39.21</v>
      </c>
      <c r="V45" s="68">
        <v>1472.192</v>
      </c>
      <c r="X45" s="68">
        <f t="shared" si="0"/>
        <v>0.83</v>
      </c>
    </row>
    <row r="46" spans="1:24" x14ac:dyDescent="0.25">
      <c r="A46" s="68" t="s">
        <v>104</v>
      </c>
      <c r="B46" s="68">
        <v>4002</v>
      </c>
      <c r="C46" s="59">
        <v>43467</v>
      </c>
      <c r="D46" s="68">
        <v>16</v>
      </c>
      <c r="E46" s="68" t="s">
        <v>106</v>
      </c>
      <c r="F46" s="68">
        <v>30.8</v>
      </c>
      <c r="G46" s="68">
        <v>11.97</v>
      </c>
      <c r="H46" s="68">
        <v>0.34</v>
      </c>
      <c r="I46" s="68">
        <v>0.03</v>
      </c>
      <c r="J46" s="68">
        <v>0.08</v>
      </c>
      <c r="K46" s="68">
        <v>0.39</v>
      </c>
      <c r="L46" s="68">
        <v>0.08</v>
      </c>
      <c r="M46" s="68">
        <v>0.04</v>
      </c>
      <c r="N46" s="68">
        <v>-0.22</v>
      </c>
      <c r="O46" s="68">
        <v>-0.31</v>
      </c>
      <c r="P46" s="68">
        <v>0</v>
      </c>
      <c r="R46" s="68">
        <v>0.33</v>
      </c>
      <c r="S46" s="68">
        <v>0.3</v>
      </c>
      <c r="T46" s="68">
        <v>0.23</v>
      </c>
      <c r="U46" s="68">
        <v>44.06</v>
      </c>
      <c r="V46" s="68">
        <v>1508.328</v>
      </c>
      <c r="X46" s="68">
        <f t="shared" si="0"/>
        <v>0.92</v>
      </c>
    </row>
    <row r="47" spans="1:24" x14ac:dyDescent="0.25">
      <c r="A47" s="68" t="s">
        <v>104</v>
      </c>
      <c r="B47" s="68">
        <v>4002</v>
      </c>
      <c r="C47" s="59">
        <v>43467</v>
      </c>
      <c r="D47" s="68">
        <v>17</v>
      </c>
      <c r="E47" s="68" t="s">
        <v>106</v>
      </c>
      <c r="F47" s="68">
        <v>36.67</v>
      </c>
      <c r="G47" s="68">
        <v>11.97</v>
      </c>
      <c r="H47" s="68">
        <v>0.34</v>
      </c>
      <c r="I47" s="68">
        <v>0.03</v>
      </c>
      <c r="J47" s="68">
        <v>0.08</v>
      </c>
      <c r="K47" s="68">
        <v>0.37</v>
      </c>
      <c r="L47" s="68">
        <v>0.2</v>
      </c>
      <c r="M47" s="68">
        <v>0.06</v>
      </c>
      <c r="N47" s="68">
        <v>-0.18</v>
      </c>
      <c r="O47" s="68">
        <v>-0.31</v>
      </c>
      <c r="P47" s="68">
        <v>0</v>
      </c>
      <c r="R47" s="68">
        <v>0.33</v>
      </c>
      <c r="S47" s="68">
        <v>0.3</v>
      </c>
      <c r="T47" s="68">
        <v>0.23</v>
      </c>
      <c r="U47" s="68">
        <v>50.09</v>
      </c>
      <c r="V47" s="68">
        <v>1615.1079999999999</v>
      </c>
      <c r="X47" s="68">
        <f t="shared" si="0"/>
        <v>1.02</v>
      </c>
    </row>
    <row r="48" spans="1:24" x14ac:dyDescent="0.25">
      <c r="A48" s="68" t="s">
        <v>104</v>
      </c>
      <c r="B48" s="68">
        <v>4002</v>
      </c>
      <c r="C48" s="59">
        <v>43467</v>
      </c>
      <c r="D48" s="68">
        <v>18</v>
      </c>
      <c r="E48" s="68" t="s">
        <v>106</v>
      </c>
      <c r="F48" s="68">
        <v>40.450000000000003</v>
      </c>
      <c r="G48" s="68">
        <v>11.97</v>
      </c>
      <c r="H48" s="68">
        <v>0.34</v>
      </c>
      <c r="I48" s="68">
        <v>0.03</v>
      </c>
      <c r="J48" s="68">
        <v>0.74</v>
      </c>
      <c r="K48" s="68">
        <v>0.35</v>
      </c>
      <c r="L48" s="68">
        <v>0</v>
      </c>
      <c r="M48" s="68">
        <v>0.05</v>
      </c>
      <c r="N48" s="68">
        <v>-0.42</v>
      </c>
      <c r="O48" s="68">
        <v>-0.31</v>
      </c>
      <c r="P48" s="68">
        <v>0</v>
      </c>
      <c r="R48" s="68">
        <v>0.33</v>
      </c>
      <c r="S48" s="68">
        <v>0.3</v>
      </c>
      <c r="T48" s="68">
        <v>0.23</v>
      </c>
      <c r="U48" s="68">
        <v>54.06</v>
      </c>
      <c r="V48" s="68">
        <v>1713.16</v>
      </c>
      <c r="X48" s="68">
        <f t="shared" si="0"/>
        <v>1.46</v>
      </c>
    </row>
    <row r="49" spans="1:24" x14ac:dyDescent="0.25">
      <c r="A49" s="68" t="s">
        <v>104</v>
      </c>
      <c r="B49" s="68">
        <v>4002</v>
      </c>
      <c r="C49" s="59">
        <v>43467</v>
      </c>
      <c r="D49" s="68">
        <v>19</v>
      </c>
      <c r="E49" s="68" t="s">
        <v>106</v>
      </c>
      <c r="F49" s="68">
        <v>69.23</v>
      </c>
      <c r="G49" s="68">
        <v>11.97</v>
      </c>
      <c r="H49" s="68">
        <v>0.34</v>
      </c>
      <c r="I49" s="68">
        <v>0.03</v>
      </c>
      <c r="J49" s="68">
        <v>2.73</v>
      </c>
      <c r="K49" s="68">
        <v>0.35</v>
      </c>
      <c r="L49" s="68">
        <v>0.79</v>
      </c>
      <c r="M49" s="68">
        <v>0.06</v>
      </c>
      <c r="N49" s="68">
        <v>-0.57999999999999996</v>
      </c>
      <c r="O49" s="68">
        <v>-0.31</v>
      </c>
      <c r="P49" s="68">
        <v>0</v>
      </c>
      <c r="R49" s="68">
        <v>0.33</v>
      </c>
      <c r="S49" s="68">
        <v>0.3</v>
      </c>
      <c r="T49" s="68">
        <v>0.23</v>
      </c>
      <c r="U49" s="68">
        <v>85.47</v>
      </c>
      <c r="V49" s="68">
        <v>1705.798</v>
      </c>
      <c r="X49" s="68">
        <f t="shared" si="0"/>
        <v>4.24</v>
      </c>
    </row>
    <row r="50" spans="1:24" x14ac:dyDescent="0.25">
      <c r="A50" s="68" t="s">
        <v>104</v>
      </c>
      <c r="B50" s="68">
        <v>4002</v>
      </c>
      <c r="C50" s="59">
        <v>43467</v>
      </c>
      <c r="D50" s="68">
        <v>20</v>
      </c>
      <c r="E50" s="68" t="s">
        <v>106</v>
      </c>
      <c r="F50" s="68">
        <v>33.86</v>
      </c>
      <c r="G50" s="68">
        <v>11.97</v>
      </c>
      <c r="H50" s="68">
        <v>0.34</v>
      </c>
      <c r="I50" s="68">
        <v>0.03</v>
      </c>
      <c r="J50" s="68">
        <v>0.5</v>
      </c>
      <c r="K50" s="68">
        <v>0.36</v>
      </c>
      <c r="L50" s="68">
        <v>0</v>
      </c>
      <c r="M50" s="68">
        <v>7.0000000000000007E-2</v>
      </c>
      <c r="N50" s="68">
        <v>-0.37</v>
      </c>
      <c r="O50" s="68">
        <v>-0.31</v>
      </c>
      <c r="P50" s="68">
        <v>0</v>
      </c>
      <c r="R50" s="68">
        <v>0.33</v>
      </c>
      <c r="S50" s="68">
        <v>0.3</v>
      </c>
      <c r="T50" s="68">
        <v>0.23</v>
      </c>
      <c r="U50" s="68">
        <v>47.31</v>
      </c>
      <c r="V50" s="68">
        <v>1654.518</v>
      </c>
      <c r="X50" s="68">
        <f t="shared" si="0"/>
        <v>1.23</v>
      </c>
    </row>
    <row r="51" spans="1:24" x14ac:dyDescent="0.25">
      <c r="A51" s="68" t="s">
        <v>104</v>
      </c>
      <c r="B51" s="68">
        <v>4002</v>
      </c>
      <c r="C51" s="59">
        <v>43467</v>
      </c>
      <c r="D51" s="68">
        <v>21</v>
      </c>
      <c r="E51" s="68" t="s">
        <v>106</v>
      </c>
      <c r="F51" s="68">
        <v>29.24</v>
      </c>
      <c r="G51" s="68">
        <v>11.97</v>
      </c>
      <c r="H51" s="68">
        <v>0.34</v>
      </c>
      <c r="I51" s="68">
        <v>0.03</v>
      </c>
      <c r="J51" s="68">
        <v>0.08</v>
      </c>
      <c r="K51" s="68">
        <v>0.37</v>
      </c>
      <c r="L51" s="68">
        <v>0</v>
      </c>
      <c r="M51" s="68">
        <v>0.03</v>
      </c>
      <c r="N51" s="68">
        <v>-0.3</v>
      </c>
      <c r="O51" s="68">
        <v>-0.31</v>
      </c>
      <c r="P51" s="68">
        <v>0</v>
      </c>
      <c r="R51" s="68">
        <v>0.33</v>
      </c>
      <c r="S51" s="68">
        <v>0.3</v>
      </c>
      <c r="T51" s="68">
        <v>0.23</v>
      </c>
      <c r="U51" s="68">
        <v>42.31</v>
      </c>
      <c r="V51" s="68">
        <v>1579.377</v>
      </c>
      <c r="X51" s="68">
        <f t="shared" si="0"/>
        <v>0.82000000000000006</v>
      </c>
    </row>
    <row r="52" spans="1:24" x14ac:dyDescent="0.25">
      <c r="A52" s="68" t="s">
        <v>104</v>
      </c>
      <c r="B52" s="68">
        <v>4002</v>
      </c>
      <c r="C52" s="59">
        <v>43467</v>
      </c>
      <c r="D52" s="68">
        <v>22</v>
      </c>
      <c r="E52" s="68" t="s">
        <v>106</v>
      </c>
      <c r="F52" s="68">
        <v>28.9</v>
      </c>
      <c r="G52" s="68">
        <v>11.97</v>
      </c>
      <c r="H52" s="68">
        <v>0.34</v>
      </c>
      <c r="I52" s="68">
        <v>0.03</v>
      </c>
      <c r="J52" s="68">
        <v>0.08</v>
      </c>
      <c r="K52" s="68">
        <v>0.4</v>
      </c>
      <c r="L52" s="68">
        <v>0.03</v>
      </c>
      <c r="M52" s="68">
        <v>0.01</v>
      </c>
      <c r="N52" s="68">
        <v>-0.21</v>
      </c>
      <c r="O52" s="68">
        <v>-0.31</v>
      </c>
      <c r="P52" s="68">
        <v>0</v>
      </c>
      <c r="R52" s="68">
        <v>0.33</v>
      </c>
      <c r="S52" s="68">
        <v>0.3</v>
      </c>
      <c r="T52" s="68">
        <v>0.23</v>
      </c>
      <c r="U52" s="68">
        <v>42.1</v>
      </c>
      <c r="V52" s="68">
        <v>1458.1289999999999</v>
      </c>
      <c r="X52" s="68">
        <f t="shared" si="0"/>
        <v>0.88000000000000012</v>
      </c>
    </row>
    <row r="53" spans="1:24" x14ac:dyDescent="0.25">
      <c r="A53" s="68" t="s">
        <v>104</v>
      </c>
      <c r="B53" s="68">
        <v>4002</v>
      </c>
      <c r="C53" s="59">
        <v>43467</v>
      </c>
      <c r="D53" s="68">
        <v>23</v>
      </c>
      <c r="E53" s="68" t="s">
        <v>106</v>
      </c>
      <c r="F53" s="68">
        <v>26.08</v>
      </c>
      <c r="G53" s="68">
        <v>11.97</v>
      </c>
      <c r="H53" s="68">
        <v>0.34</v>
      </c>
      <c r="I53" s="68">
        <v>0.03</v>
      </c>
      <c r="J53" s="68">
        <v>0.21</v>
      </c>
      <c r="K53" s="68">
        <v>0.43</v>
      </c>
      <c r="L53" s="68">
        <v>0</v>
      </c>
      <c r="M53" s="68">
        <v>0.02</v>
      </c>
      <c r="N53" s="68">
        <v>-0.17</v>
      </c>
      <c r="O53" s="68">
        <v>-0.31</v>
      </c>
      <c r="P53" s="68">
        <v>0</v>
      </c>
      <c r="R53" s="68">
        <v>0.33</v>
      </c>
      <c r="S53" s="68">
        <v>0.3</v>
      </c>
      <c r="T53" s="68">
        <v>0.23</v>
      </c>
      <c r="U53" s="68">
        <v>39.46</v>
      </c>
      <c r="V53" s="68">
        <v>1324.32</v>
      </c>
      <c r="X53" s="68">
        <f t="shared" si="0"/>
        <v>1.01</v>
      </c>
    </row>
    <row r="54" spans="1:24" x14ac:dyDescent="0.25">
      <c r="A54" s="68" t="s">
        <v>104</v>
      </c>
      <c r="B54" s="68">
        <v>4002</v>
      </c>
      <c r="C54" s="59">
        <v>43467</v>
      </c>
      <c r="D54" s="68">
        <v>24</v>
      </c>
      <c r="E54" s="68" t="s">
        <v>105</v>
      </c>
      <c r="F54" s="68">
        <v>25.08</v>
      </c>
      <c r="G54" s="68">
        <v>11.97</v>
      </c>
      <c r="H54" s="68">
        <v>0.34</v>
      </c>
      <c r="I54" s="68">
        <v>0.03</v>
      </c>
      <c r="J54" s="68">
        <v>0.12</v>
      </c>
      <c r="K54" s="68">
        <v>0</v>
      </c>
      <c r="L54" s="68">
        <v>0</v>
      </c>
      <c r="M54" s="68">
        <v>0.09</v>
      </c>
      <c r="N54" s="68">
        <v>-0.14000000000000001</v>
      </c>
      <c r="O54" s="68">
        <v>-0.31</v>
      </c>
      <c r="P54" s="68">
        <v>0</v>
      </c>
      <c r="R54" s="68">
        <v>0.33</v>
      </c>
      <c r="S54" s="68">
        <v>0.3</v>
      </c>
      <c r="T54" s="68">
        <v>0.23</v>
      </c>
      <c r="U54" s="68">
        <v>38.04</v>
      </c>
      <c r="V54" s="68">
        <v>1215.3140000000001</v>
      </c>
      <c r="X54" s="68">
        <f t="shared" si="0"/>
        <v>0.49</v>
      </c>
    </row>
    <row r="55" spans="1:24" x14ac:dyDescent="0.25">
      <c r="A55" s="68" t="s">
        <v>104</v>
      </c>
      <c r="B55" s="68">
        <v>4002</v>
      </c>
      <c r="C55" s="59">
        <v>43468</v>
      </c>
      <c r="D55" s="68">
        <v>1</v>
      </c>
      <c r="E55" s="68" t="s">
        <v>105</v>
      </c>
      <c r="F55" s="68">
        <v>25.41</v>
      </c>
      <c r="G55" s="68">
        <v>11.97</v>
      </c>
      <c r="H55" s="68">
        <v>0.08</v>
      </c>
      <c r="I55" s="68">
        <v>0.01</v>
      </c>
      <c r="J55" s="68">
        <v>7.0000000000000007E-2</v>
      </c>
      <c r="K55" s="68">
        <v>0</v>
      </c>
      <c r="L55" s="68">
        <v>0</v>
      </c>
      <c r="M55" s="68">
        <v>0.04</v>
      </c>
      <c r="N55" s="68">
        <v>-0.2</v>
      </c>
      <c r="O55" s="68">
        <v>-0.31</v>
      </c>
      <c r="P55" s="68">
        <v>0</v>
      </c>
      <c r="R55" s="68">
        <v>0.33</v>
      </c>
      <c r="S55" s="68">
        <v>0.3</v>
      </c>
      <c r="T55" s="68">
        <v>0.23</v>
      </c>
      <c r="U55" s="68">
        <v>37.93</v>
      </c>
      <c r="V55" s="68">
        <v>1151.299</v>
      </c>
      <c r="X55" s="68">
        <f t="shared" si="0"/>
        <v>0.16</v>
      </c>
    </row>
    <row r="56" spans="1:24" x14ac:dyDescent="0.25">
      <c r="A56" s="68" t="s">
        <v>104</v>
      </c>
      <c r="B56" s="68">
        <v>4002</v>
      </c>
      <c r="C56" s="59">
        <v>43468</v>
      </c>
      <c r="D56" s="68">
        <v>2</v>
      </c>
      <c r="E56" s="68" t="s">
        <v>105</v>
      </c>
      <c r="F56" s="68">
        <v>24.14</v>
      </c>
      <c r="G56" s="68">
        <v>11.97</v>
      </c>
      <c r="H56" s="68">
        <v>0.08</v>
      </c>
      <c r="I56" s="68">
        <v>0.01</v>
      </c>
      <c r="J56" s="68">
        <v>0.08</v>
      </c>
      <c r="K56" s="68">
        <v>0</v>
      </c>
      <c r="L56" s="68">
        <v>0</v>
      </c>
      <c r="M56" s="68">
        <v>0.06</v>
      </c>
      <c r="N56" s="68">
        <v>-0.14000000000000001</v>
      </c>
      <c r="O56" s="68">
        <v>-0.31</v>
      </c>
      <c r="P56" s="68">
        <v>0</v>
      </c>
      <c r="R56" s="68">
        <v>0.33</v>
      </c>
      <c r="S56" s="68">
        <v>0.3</v>
      </c>
      <c r="T56" s="68">
        <v>0.23</v>
      </c>
      <c r="U56" s="68">
        <v>36.75</v>
      </c>
      <c r="V56" s="68">
        <v>1115.549</v>
      </c>
      <c r="X56" s="68">
        <f t="shared" si="0"/>
        <v>0.16999999999999998</v>
      </c>
    </row>
    <row r="57" spans="1:24" x14ac:dyDescent="0.25">
      <c r="A57" s="68" t="s">
        <v>104</v>
      </c>
      <c r="B57" s="68">
        <v>4002</v>
      </c>
      <c r="C57" s="59">
        <v>43468</v>
      </c>
      <c r="D57" s="68">
        <v>3</v>
      </c>
      <c r="E57" s="68" t="s">
        <v>105</v>
      </c>
      <c r="F57" s="68">
        <v>22.92</v>
      </c>
      <c r="G57" s="68">
        <v>11.97</v>
      </c>
      <c r="H57" s="68">
        <v>0.08</v>
      </c>
      <c r="I57" s="68">
        <v>0.01</v>
      </c>
      <c r="J57" s="68">
        <v>0.05</v>
      </c>
      <c r="K57" s="68">
        <v>0</v>
      </c>
      <c r="L57" s="68">
        <v>0</v>
      </c>
      <c r="M57" s="68">
        <v>0.04</v>
      </c>
      <c r="N57" s="68">
        <v>-0.11</v>
      </c>
      <c r="O57" s="68">
        <v>-0.31</v>
      </c>
      <c r="P57" s="68">
        <v>0</v>
      </c>
      <c r="R57" s="68">
        <v>0.33</v>
      </c>
      <c r="S57" s="68">
        <v>0.3</v>
      </c>
      <c r="T57" s="68">
        <v>0.23</v>
      </c>
      <c r="U57" s="68">
        <v>35.51</v>
      </c>
      <c r="V57" s="68">
        <v>1101.5530000000001</v>
      </c>
      <c r="X57" s="68">
        <f t="shared" si="0"/>
        <v>0.14000000000000001</v>
      </c>
    </row>
    <row r="58" spans="1:24" x14ac:dyDescent="0.25">
      <c r="A58" s="68" t="s">
        <v>104</v>
      </c>
      <c r="B58" s="68">
        <v>4002</v>
      </c>
      <c r="C58" s="59">
        <v>43468</v>
      </c>
      <c r="D58" s="68">
        <v>4</v>
      </c>
      <c r="E58" s="68" t="s">
        <v>105</v>
      </c>
      <c r="F58" s="68">
        <v>20.83</v>
      </c>
      <c r="G58" s="68">
        <v>11.97</v>
      </c>
      <c r="H58" s="68">
        <v>0.08</v>
      </c>
      <c r="I58" s="68">
        <v>0.01</v>
      </c>
      <c r="J58" s="68">
        <v>0.12</v>
      </c>
      <c r="K58" s="68">
        <v>0</v>
      </c>
      <c r="L58" s="68">
        <v>0</v>
      </c>
      <c r="M58" s="68">
        <v>0.02</v>
      </c>
      <c r="N58" s="68">
        <v>-0.09</v>
      </c>
      <c r="O58" s="68">
        <v>-0.31</v>
      </c>
      <c r="P58" s="68">
        <v>0</v>
      </c>
      <c r="R58" s="68">
        <v>0.33</v>
      </c>
      <c r="S58" s="68">
        <v>0.3</v>
      </c>
      <c r="T58" s="68">
        <v>0.23</v>
      </c>
      <c r="U58" s="68">
        <v>33.49</v>
      </c>
      <c r="V58" s="68">
        <v>1108.0219999999999</v>
      </c>
      <c r="X58" s="68">
        <f t="shared" si="0"/>
        <v>0.21</v>
      </c>
    </row>
    <row r="59" spans="1:24" x14ac:dyDescent="0.25">
      <c r="A59" s="68" t="s">
        <v>104</v>
      </c>
      <c r="B59" s="68">
        <v>4002</v>
      </c>
      <c r="C59" s="59">
        <v>43468</v>
      </c>
      <c r="D59" s="68">
        <v>5</v>
      </c>
      <c r="E59" s="68" t="s">
        <v>105</v>
      </c>
      <c r="F59" s="68">
        <v>21.37</v>
      </c>
      <c r="G59" s="68">
        <v>11.97</v>
      </c>
      <c r="H59" s="68">
        <v>0.08</v>
      </c>
      <c r="I59" s="68">
        <v>0.01</v>
      </c>
      <c r="J59" s="68">
        <v>0.06</v>
      </c>
      <c r="K59" s="68">
        <v>0</v>
      </c>
      <c r="L59" s="68">
        <v>0</v>
      </c>
      <c r="M59" s="68">
        <v>0.05</v>
      </c>
      <c r="N59" s="68">
        <v>-7.0000000000000007E-2</v>
      </c>
      <c r="O59" s="68">
        <v>-0.31</v>
      </c>
      <c r="P59" s="68">
        <v>0</v>
      </c>
      <c r="R59" s="68">
        <v>0.33</v>
      </c>
      <c r="S59" s="68">
        <v>0.3</v>
      </c>
      <c r="T59" s="68">
        <v>0.23</v>
      </c>
      <c r="U59" s="68">
        <v>34.020000000000003</v>
      </c>
      <c r="V59" s="68">
        <v>1143.5650000000001</v>
      </c>
      <c r="X59" s="68">
        <f t="shared" si="0"/>
        <v>0.15</v>
      </c>
    </row>
    <row r="60" spans="1:24" x14ac:dyDescent="0.25">
      <c r="A60" s="68" t="s">
        <v>104</v>
      </c>
      <c r="B60" s="68">
        <v>4002</v>
      </c>
      <c r="C60" s="59">
        <v>43468</v>
      </c>
      <c r="D60" s="68">
        <v>6</v>
      </c>
      <c r="E60" s="68" t="s">
        <v>105</v>
      </c>
      <c r="F60" s="68">
        <v>25.96</v>
      </c>
      <c r="G60" s="68">
        <v>11.97</v>
      </c>
      <c r="H60" s="68">
        <v>0.08</v>
      </c>
      <c r="I60" s="68">
        <v>0.01</v>
      </c>
      <c r="J60" s="68">
        <v>0.14000000000000001</v>
      </c>
      <c r="K60" s="68">
        <v>0</v>
      </c>
      <c r="L60" s="68">
        <v>0</v>
      </c>
      <c r="M60" s="68">
        <v>7.0000000000000007E-2</v>
      </c>
      <c r="N60" s="68">
        <v>-0.02</v>
      </c>
      <c r="O60" s="68">
        <v>-0.31</v>
      </c>
      <c r="P60" s="68">
        <v>0</v>
      </c>
      <c r="R60" s="68">
        <v>0.33</v>
      </c>
      <c r="S60" s="68">
        <v>0.3</v>
      </c>
      <c r="T60" s="68">
        <v>0.23</v>
      </c>
      <c r="U60" s="68">
        <v>38.76</v>
      </c>
      <c r="V60" s="68">
        <v>1251.211</v>
      </c>
      <c r="X60" s="68">
        <f t="shared" si="0"/>
        <v>0.23</v>
      </c>
    </row>
    <row r="61" spans="1:24" x14ac:dyDescent="0.25">
      <c r="A61" s="68" t="s">
        <v>104</v>
      </c>
      <c r="B61" s="68">
        <v>4002</v>
      </c>
      <c r="C61" s="59">
        <v>43468</v>
      </c>
      <c r="D61" s="68">
        <v>7</v>
      </c>
      <c r="E61" s="68" t="s">
        <v>105</v>
      </c>
      <c r="F61" s="68">
        <v>34.549999999999997</v>
      </c>
      <c r="G61" s="68">
        <v>11.97</v>
      </c>
      <c r="H61" s="68">
        <v>0.08</v>
      </c>
      <c r="I61" s="68">
        <v>0.01</v>
      </c>
      <c r="J61" s="68">
        <v>0.31</v>
      </c>
      <c r="K61" s="68">
        <v>0</v>
      </c>
      <c r="L61" s="68">
        <v>0</v>
      </c>
      <c r="M61" s="68">
        <v>0.04</v>
      </c>
      <c r="N61" s="68">
        <v>0.05</v>
      </c>
      <c r="O61" s="68">
        <v>-0.31</v>
      </c>
      <c r="P61" s="68">
        <v>0</v>
      </c>
      <c r="R61" s="68">
        <v>0.33</v>
      </c>
      <c r="S61" s="68">
        <v>0.3</v>
      </c>
      <c r="T61" s="68">
        <v>0.23</v>
      </c>
      <c r="U61" s="68">
        <v>47.56</v>
      </c>
      <c r="V61" s="68">
        <v>1414.2370000000001</v>
      </c>
      <c r="X61" s="68">
        <f t="shared" si="0"/>
        <v>0.4</v>
      </c>
    </row>
    <row r="62" spans="1:24" x14ac:dyDescent="0.25">
      <c r="A62" s="68" t="s">
        <v>104</v>
      </c>
      <c r="B62" s="68">
        <v>4002</v>
      </c>
      <c r="C62" s="59">
        <v>43468</v>
      </c>
      <c r="D62" s="68">
        <v>8</v>
      </c>
      <c r="E62" s="68" t="s">
        <v>106</v>
      </c>
      <c r="F62" s="68">
        <v>33.340000000000003</v>
      </c>
      <c r="G62" s="68">
        <v>11.97</v>
      </c>
      <c r="H62" s="68">
        <v>0.08</v>
      </c>
      <c r="I62" s="68">
        <v>0.01</v>
      </c>
      <c r="J62" s="68">
        <v>0.25</v>
      </c>
      <c r="K62" s="68">
        <v>0.4</v>
      </c>
      <c r="L62" s="68">
        <v>0</v>
      </c>
      <c r="M62" s="68">
        <v>0.03</v>
      </c>
      <c r="N62" s="68">
        <v>-0.1</v>
      </c>
      <c r="O62" s="68">
        <v>-0.31</v>
      </c>
      <c r="P62" s="68">
        <v>0</v>
      </c>
      <c r="R62" s="68">
        <v>0.33</v>
      </c>
      <c r="S62" s="68">
        <v>0.3</v>
      </c>
      <c r="T62" s="68">
        <v>0.23</v>
      </c>
      <c r="U62" s="68">
        <v>46.53</v>
      </c>
      <c r="V62" s="68">
        <v>1497.606</v>
      </c>
      <c r="X62" s="68">
        <f t="shared" si="0"/>
        <v>0.74</v>
      </c>
    </row>
    <row r="63" spans="1:24" x14ac:dyDescent="0.25">
      <c r="A63" s="68" t="s">
        <v>104</v>
      </c>
      <c r="B63" s="68">
        <v>4002</v>
      </c>
      <c r="C63" s="59">
        <v>43468</v>
      </c>
      <c r="D63" s="68">
        <v>9</v>
      </c>
      <c r="E63" s="68" t="s">
        <v>106</v>
      </c>
      <c r="F63" s="68">
        <v>35.979999999999997</v>
      </c>
      <c r="G63" s="68">
        <v>11.97</v>
      </c>
      <c r="H63" s="68">
        <v>0.08</v>
      </c>
      <c r="I63" s="68">
        <v>0.01</v>
      </c>
      <c r="J63" s="68">
        <v>0.16</v>
      </c>
      <c r="K63" s="68">
        <v>0.39</v>
      </c>
      <c r="L63" s="68">
        <v>0.05</v>
      </c>
      <c r="M63" s="68">
        <v>0.04</v>
      </c>
      <c r="N63" s="68">
        <v>-0.22</v>
      </c>
      <c r="O63" s="68">
        <v>-0.31</v>
      </c>
      <c r="P63" s="68">
        <v>0</v>
      </c>
      <c r="R63" s="68">
        <v>0.33</v>
      </c>
      <c r="S63" s="68">
        <v>0.3</v>
      </c>
      <c r="T63" s="68">
        <v>0.23</v>
      </c>
      <c r="U63" s="68">
        <v>49.01</v>
      </c>
      <c r="V63" s="68">
        <v>1513.3620000000001</v>
      </c>
      <c r="X63" s="68">
        <f t="shared" si="0"/>
        <v>0.69000000000000006</v>
      </c>
    </row>
    <row r="64" spans="1:24" x14ac:dyDescent="0.25">
      <c r="A64" s="68" t="s">
        <v>104</v>
      </c>
      <c r="B64" s="68">
        <v>4002</v>
      </c>
      <c r="C64" s="59">
        <v>43468</v>
      </c>
      <c r="D64" s="68">
        <v>10</v>
      </c>
      <c r="E64" s="68" t="s">
        <v>106</v>
      </c>
      <c r="F64" s="68">
        <v>39.89</v>
      </c>
      <c r="G64" s="68">
        <v>11.97</v>
      </c>
      <c r="H64" s="68">
        <v>0.08</v>
      </c>
      <c r="I64" s="68">
        <v>0.01</v>
      </c>
      <c r="J64" s="68">
        <v>0.22</v>
      </c>
      <c r="K64" s="68">
        <v>0.39</v>
      </c>
      <c r="L64" s="68">
        <v>0</v>
      </c>
      <c r="M64" s="68">
        <v>0.05</v>
      </c>
      <c r="N64" s="68">
        <v>-0.25</v>
      </c>
      <c r="O64" s="68">
        <v>-0.31</v>
      </c>
      <c r="P64" s="68">
        <v>0</v>
      </c>
      <c r="R64" s="68">
        <v>0.33</v>
      </c>
      <c r="S64" s="68">
        <v>0.3</v>
      </c>
      <c r="T64" s="68">
        <v>0.23</v>
      </c>
      <c r="U64" s="68">
        <v>52.91</v>
      </c>
      <c r="V64" s="68">
        <v>1510.4059999999999</v>
      </c>
      <c r="X64" s="68">
        <f t="shared" si="0"/>
        <v>0.7</v>
      </c>
    </row>
    <row r="65" spans="1:24" x14ac:dyDescent="0.25">
      <c r="A65" s="68" t="s">
        <v>104</v>
      </c>
      <c r="B65" s="68">
        <v>4002</v>
      </c>
      <c r="C65" s="59">
        <v>43468</v>
      </c>
      <c r="D65" s="68">
        <v>11</v>
      </c>
      <c r="E65" s="68" t="s">
        <v>106</v>
      </c>
      <c r="F65" s="68">
        <v>41.79</v>
      </c>
      <c r="G65" s="68">
        <v>11.97</v>
      </c>
      <c r="H65" s="68">
        <v>0.08</v>
      </c>
      <c r="I65" s="68">
        <v>0.01</v>
      </c>
      <c r="J65" s="68">
        <v>0.3</v>
      </c>
      <c r="K65" s="68">
        <v>0.4</v>
      </c>
      <c r="L65" s="68">
        <v>0.44</v>
      </c>
      <c r="M65" s="68">
        <v>0.08</v>
      </c>
      <c r="N65" s="68">
        <v>-0.33</v>
      </c>
      <c r="O65" s="68">
        <v>-0.31</v>
      </c>
      <c r="P65" s="68">
        <v>0</v>
      </c>
      <c r="R65" s="68">
        <v>0.33</v>
      </c>
      <c r="S65" s="68">
        <v>0.3</v>
      </c>
      <c r="T65" s="68">
        <v>0.23</v>
      </c>
      <c r="U65" s="68">
        <v>55.29</v>
      </c>
      <c r="V65" s="68">
        <v>1497.575</v>
      </c>
      <c r="X65" s="68">
        <f t="shared" si="0"/>
        <v>1.23</v>
      </c>
    </row>
    <row r="66" spans="1:24" x14ac:dyDescent="0.25">
      <c r="A66" s="68" t="s">
        <v>104</v>
      </c>
      <c r="B66" s="68">
        <v>4002</v>
      </c>
      <c r="C66" s="59">
        <v>43468</v>
      </c>
      <c r="D66" s="68">
        <v>12</v>
      </c>
      <c r="E66" s="68" t="s">
        <v>106</v>
      </c>
      <c r="F66" s="68">
        <v>27.32</v>
      </c>
      <c r="G66" s="68">
        <v>11.97</v>
      </c>
      <c r="H66" s="68">
        <v>0.08</v>
      </c>
      <c r="I66" s="68">
        <v>0.01</v>
      </c>
      <c r="J66" s="68">
        <v>0.11</v>
      </c>
      <c r="K66" s="68">
        <v>0.41</v>
      </c>
      <c r="L66" s="68">
        <v>0.11</v>
      </c>
      <c r="M66" s="68">
        <v>0.04</v>
      </c>
      <c r="N66" s="68">
        <v>-0.14000000000000001</v>
      </c>
      <c r="O66" s="68">
        <v>-0.31</v>
      </c>
      <c r="P66" s="68">
        <v>0</v>
      </c>
      <c r="R66" s="68">
        <v>0.33</v>
      </c>
      <c r="S66" s="68">
        <v>0.3</v>
      </c>
      <c r="T66" s="68">
        <v>0.23</v>
      </c>
      <c r="U66" s="68">
        <v>40.46</v>
      </c>
      <c r="V66" s="68">
        <v>1477.116</v>
      </c>
      <c r="X66" s="68">
        <f t="shared" si="0"/>
        <v>0.72</v>
      </c>
    </row>
    <row r="67" spans="1:24" x14ac:dyDescent="0.25">
      <c r="A67" s="68" t="s">
        <v>104</v>
      </c>
      <c r="B67" s="68">
        <v>4002</v>
      </c>
      <c r="C67" s="59">
        <v>43468</v>
      </c>
      <c r="D67" s="68">
        <v>13</v>
      </c>
      <c r="E67" s="68" t="s">
        <v>106</v>
      </c>
      <c r="F67" s="68">
        <v>24.86</v>
      </c>
      <c r="G67" s="68">
        <v>11.97</v>
      </c>
      <c r="H67" s="68">
        <v>0.08</v>
      </c>
      <c r="I67" s="68">
        <v>0.01</v>
      </c>
      <c r="J67" s="68">
        <v>7.0000000000000007E-2</v>
      </c>
      <c r="K67" s="68">
        <v>0.42</v>
      </c>
      <c r="L67" s="68">
        <v>0</v>
      </c>
      <c r="M67" s="68">
        <v>0.02</v>
      </c>
      <c r="N67" s="68">
        <v>-0.13</v>
      </c>
      <c r="O67" s="68">
        <v>-0.31</v>
      </c>
      <c r="P67" s="68">
        <v>0</v>
      </c>
      <c r="R67" s="68">
        <v>0.33</v>
      </c>
      <c r="S67" s="68">
        <v>0.3</v>
      </c>
      <c r="T67" s="68">
        <v>0.23</v>
      </c>
      <c r="U67" s="68">
        <v>37.85</v>
      </c>
      <c r="V67" s="68">
        <v>1447.1030000000001</v>
      </c>
      <c r="X67" s="68">
        <f t="shared" si="0"/>
        <v>0.57999999999999996</v>
      </c>
    </row>
    <row r="68" spans="1:24" x14ac:dyDescent="0.25">
      <c r="A68" s="68" t="s">
        <v>104</v>
      </c>
      <c r="B68" s="68">
        <v>4002</v>
      </c>
      <c r="C68" s="59">
        <v>43468</v>
      </c>
      <c r="D68" s="68">
        <v>14</v>
      </c>
      <c r="E68" s="68" t="s">
        <v>106</v>
      </c>
      <c r="F68" s="68">
        <v>25.27</v>
      </c>
      <c r="G68" s="68">
        <v>11.97</v>
      </c>
      <c r="H68" s="68">
        <v>0.08</v>
      </c>
      <c r="I68" s="68">
        <v>0.01</v>
      </c>
      <c r="J68" s="68">
        <v>0.06</v>
      </c>
      <c r="K68" s="68">
        <v>0.42</v>
      </c>
      <c r="L68" s="68">
        <v>0</v>
      </c>
      <c r="M68" s="68">
        <v>0.05</v>
      </c>
      <c r="N68" s="68">
        <v>-0.13</v>
      </c>
      <c r="O68" s="68">
        <v>-0.31</v>
      </c>
      <c r="P68" s="68">
        <v>0</v>
      </c>
      <c r="R68" s="68">
        <v>0.33</v>
      </c>
      <c r="S68" s="68">
        <v>0.3</v>
      </c>
      <c r="T68" s="68">
        <v>0.23</v>
      </c>
      <c r="U68" s="68">
        <v>38.28</v>
      </c>
      <c r="V68" s="68">
        <v>1438.2070000000001</v>
      </c>
      <c r="X68" s="68">
        <f t="shared" si="0"/>
        <v>0.56999999999999995</v>
      </c>
    </row>
    <row r="69" spans="1:24" x14ac:dyDescent="0.25">
      <c r="A69" s="68" t="s">
        <v>104</v>
      </c>
      <c r="B69" s="68">
        <v>4002</v>
      </c>
      <c r="C69" s="59">
        <v>43468</v>
      </c>
      <c r="D69" s="68">
        <v>15</v>
      </c>
      <c r="E69" s="68" t="s">
        <v>106</v>
      </c>
      <c r="F69" s="68">
        <v>28.93</v>
      </c>
      <c r="G69" s="68">
        <v>11.97</v>
      </c>
      <c r="H69" s="68">
        <v>0.08</v>
      </c>
      <c r="I69" s="68">
        <v>0.01</v>
      </c>
      <c r="J69" s="68">
        <v>0.1</v>
      </c>
      <c r="K69" s="68">
        <v>0.42</v>
      </c>
      <c r="L69" s="68">
        <v>0.1</v>
      </c>
      <c r="M69" s="68">
        <v>0.02</v>
      </c>
      <c r="N69" s="68">
        <v>-0.1</v>
      </c>
      <c r="O69" s="68">
        <v>-0.31</v>
      </c>
      <c r="P69" s="68">
        <v>0</v>
      </c>
      <c r="R69" s="68">
        <v>0.33</v>
      </c>
      <c r="S69" s="68">
        <v>0.3</v>
      </c>
      <c r="T69" s="68">
        <v>0.23</v>
      </c>
      <c r="U69" s="68">
        <v>42.08</v>
      </c>
      <c r="V69" s="68">
        <v>1431.857</v>
      </c>
      <c r="X69" s="68">
        <f t="shared" si="0"/>
        <v>0.71</v>
      </c>
    </row>
    <row r="70" spans="1:24" x14ac:dyDescent="0.25">
      <c r="A70" s="68" t="s">
        <v>104</v>
      </c>
      <c r="B70" s="68">
        <v>4002</v>
      </c>
      <c r="C70" s="59">
        <v>43468</v>
      </c>
      <c r="D70" s="68">
        <v>16</v>
      </c>
      <c r="E70" s="68" t="s">
        <v>106</v>
      </c>
      <c r="F70" s="68">
        <v>32.94</v>
      </c>
      <c r="G70" s="68">
        <v>11.97</v>
      </c>
      <c r="H70" s="68">
        <v>0.08</v>
      </c>
      <c r="I70" s="68">
        <v>0.01</v>
      </c>
      <c r="J70" s="68">
        <v>0.1</v>
      </c>
      <c r="K70" s="68">
        <v>0.41</v>
      </c>
      <c r="L70" s="68">
        <v>0.24</v>
      </c>
      <c r="M70" s="68">
        <v>0.01</v>
      </c>
      <c r="N70" s="68">
        <v>-0.09</v>
      </c>
      <c r="O70" s="68">
        <v>-0.31</v>
      </c>
      <c r="P70" s="68">
        <v>0</v>
      </c>
      <c r="R70" s="68">
        <v>0.33</v>
      </c>
      <c r="S70" s="68">
        <v>0.3</v>
      </c>
      <c r="T70" s="68">
        <v>0.23</v>
      </c>
      <c r="U70" s="68">
        <v>46.22</v>
      </c>
      <c r="V70" s="68">
        <v>1451.4</v>
      </c>
      <c r="X70" s="68">
        <f t="shared" si="0"/>
        <v>0.84</v>
      </c>
    </row>
    <row r="71" spans="1:24" x14ac:dyDescent="0.25">
      <c r="A71" s="68" t="s">
        <v>104</v>
      </c>
      <c r="B71" s="68">
        <v>4002</v>
      </c>
      <c r="C71" s="59">
        <v>43468</v>
      </c>
      <c r="D71" s="68">
        <v>17</v>
      </c>
      <c r="E71" s="68" t="s">
        <v>106</v>
      </c>
      <c r="F71" s="68">
        <v>38.76</v>
      </c>
      <c r="G71" s="68">
        <v>11.97</v>
      </c>
      <c r="H71" s="68">
        <v>0.08</v>
      </c>
      <c r="I71" s="68">
        <v>0.01</v>
      </c>
      <c r="J71" s="68">
        <v>0.06</v>
      </c>
      <c r="K71" s="68">
        <v>0.38</v>
      </c>
      <c r="L71" s="68">
        <v>0.38</v>
      </c>
      <c r="M71" s="68">
        <v>-0.01</v>
      </c>
      <c r="N71" s="68">
        <v>0.1</v>
      </c>
      <c r="O71" s="68">
        <v>-0.31</v>
      </c>
      <c r="P71" s="68">
        <v>0</v>
      </c>
      <c r="R71" s="68">
        <v>0.33</v>
      </c>
      <c r="S71" s="68">
        <v>0.3</v>
      </c>
      <c r="T71" s="68">
        <v>0.23</v>
      </c>
      <c r="U71" s="68">
        <v>52.28</v>
      </c>
      <c r="V71" s="68">
        <v>1543.2539999999999</v>
      </c>
      <c r="X71" s="68">
        <f t="shared" si="0"/>
        <v>0.91</v>
      </c>
    </row>
    <row r="72" spans="1:24" x14ac:dyDescent="0.25">
      <c r="A72" s="68" t="s">
        <v>104</v>
      </c>
      <c r="B72" s="68">
        <v>4002</v>
      </c>
      <c r="C72" s="59">
        <v>43468</v>
      </c>
      <c r="D72" s="68">
        <v>18</v>
      </c>
      <c r="E72" s="68" t="s">
        <v>106</v>
      </c>
      <c r="F72" s="68">
        <v>28.15</v>
      </c>
      <c r="G72" s="68">
        <v>11.97</v>
      </c>
      <c r="H72" s="68">
        <v>0.08</v>
      </c>
      <c r="I72" s="68">
        <v>0.01</v>
      </c>
      <c r="J72" s="68">
        <v>0.1</v>
      </c>
      <c r="K72" s="68">
        <v>0.36</v>
      </c>
      <c r="L72" s="68">
        <v>0</v>
      </c>
      <c r="M72" s="68">
        <v>0.06</v>
      </c>
      <c r="N72" s="68">
        <v>-0.26</v>
      </c>
      <c r="O72" s="68">
        <v>-0.31</v>
      </c>
      <c r="P72" s="68">
        <v>0</v>
      </c>
      <c r="R72" s="68">
        <v>0.33</v>
      </c>
      <c r="S72" s="68">
        <v>0.3</v>
      </c>
      <c r="T72" s="68">
        <v>0.23</v>
      </c>
      <c r="U72" s="68">
        <v>41.02</v>
      </c>
      <c r="V72" s="68">
        <v>1631.3019999999999</v>
      </c>
      <c r="X72" s="68">
        <f t="shared" ref="X72:X135" si="1">H72+I72+J72+K72+L72+P72+Q72</f>
        <v>0.55000000000000004</v>
      </c>
    </row>
    <row r="73" spans="1:24" x14ac:dyDescent="0.25">
      <c r="A73" s="68" t="s">
        <v>104</v>
      </c>
      <c r="B73" s="68">
        <v>4002</v>
      </c>
      <c r="C73" s="59">
        <v>43468</v>
      </c>
      <c r="D73" s="68">
        <v>19</v>
      </c>
      <c r="E73" s="68" t="s">
        <v>106</v>
      </c>
      <c r="F73" s="68">
        <v>30.88</v>
      </c>
      <c r="G73" s="68">
        <v>11.97</v>
      </c>
      <c r="H73" s="68">
        <v>0.08</v>
      </c>
      <c r="I73" s="68">
        <v>0.01</v>
      </c>
      <c r="J73" s="68">
        <v>0.11</v>
      </c>
      <c r="K73" s="68">
        <v>0.36</v>
      </c>
      <c r="L73" s="68">
        <v>0</v>
      </c>
      <c r="M73" s="68">
        <v>0.02</v>
      </c>
      <c r="N73" s="68">
        <v>-0.23</v>
      </c>
      <c r="O73" s="68">
        <v>-0.31</v>
      </c>
      <c r="P73" s="68">
        <v>0</v>
      </c>
      <c r="R73" s="68">
        <v>0.33</v>
      </c>
      <c r="S73" s="68">
        <v>0.3</v>
      </c>
      <c r="T73" s="68">
        <v>0.23</v>
      </c>
      <c r="U73" s="68">
        <v>43.75</v>
      </c>
      <c r="V73" s="68">
        <v>1620.7339999999999</v>
      </c>
      <c r="X73" s="68">
        <f t="shared" si="1"/>
        <v>0.56000000000000005</v>
      </c>
    </row>
    <row r="74" spans="1:24" x14ac:dyDescent="0.25">
      <c r="A74" s="68" t="s">
        <v>104</v>
      </c>
      <c r="B74" s="68">
        <v>4002</v>
      </c>
      <c r="C74" s="59">
        <v>43468</v>
      </c>
      <c r="D74" s="68">
        <v>20</v>
      </c>
      <c r="E74" s="68" t="s">
        <v>106</v>
      </c>
      <c r="F74" s="68">
        <v>25.59</v>
      </c>
      <c r="G74" s="68">
        <v>11.97</v>
      </c>
      <c r="H74" s="68">
        <v>0.08</v>
      </c>
      <c r="I74" s="68">
        <v>0.01</v>
      </c>
      <c r="J74" s="68">
        <v>0.08</v>
      </c>
      <c r="K74" s="68">
        <v>0.37</v>
      </c>
      <c r="L74" s="68">
        <v>0</v>
      </c>
      <c r="M74" s="68">
        <v>0.04</v>
      </c>
      <c r="N74" s="68">
        <v>-0.23</v>
      </c>
      <c r="O74" s="68">
        <v>-0.31</v>
      </c>
      <c r="P74" s="68">
        <v>0</v>
      </c>
      <c r="R74" s="68">
        <v>0.33</v>
      </c>
      <c r="S74" s="68">
        <v>0.3</v>
      </c>
      <c r="T74" s="68">
        <v>0.23</v>
      </c>
      <c r="U74" s="68">
        <v>38.46</v>
      </c>
      <c r="V74" s="68">
        <v>1569.491</v>
      </c>
      <c r="X74" s="68">
        <f t="shared" si="1"/>
        <v>0.54</v>
      </c>
    </row>
    <row r="75" spans="1:24" x14ac:dyDescent="0.25">
      <c r="A75" s="68" t="s">
        <v>104</v>
      </c>
      <c r="B75" s="68">
        <v>4002</v>
      </c>
      <c r="C75" s="59">
        <v>43468</v>
      </c>
      <c r="D75" s="68">
        <v>21</v>
      </c>
      <c r="E75" s="68" t="s">
        <v>106</v>
      </c>
      <c r="F75" s="68">
        <v>25.29</v>
      </c>
      <c r="G75" s="68">
        <v>11.97</v>
      </c>
      <c r="H75" s="68">
        <v>0.08</v>
      </c>
      <c r="I75" s="68">
        <v>0.01</v>
      </c>
      <c r="J75" s="68">
        <v>0.1</v>
      </c>
      <c r="K75" s="68">
        <v>0.39</v>
      </c>
      <c r="L75" s="68">
        <v>0</v>
      </c>
      <c r="M75" s="68">
        <v>0.02</v>
      </c>
      <c r="N75" s="68">
        <v>-0.17</v>
      </c>
      <c r="O75" s="68">
        <v>-0.31</v>
      </c>
      <c r="P75" s="68">
        <v>0</v>
      </c>
      <c r="R75" s="68">
        <v>0.33</v>
      </c>
      <c r="S75" s="68">
        <v>0.3</v>
      </c>
      <c r="T75" s="68">
        <v>0.23</v>
      </c>
      <c r="U75" s="68">
        <v>38.24</v>
      </c>
      <c r="V75" s="68">
        <v>1496.8610000000001</v>
      </c>
      <c r="X75" s="68">
        <f t="shared" si="1"/>
        <v>0.58000000000000007</v>
      </c>
    </row>
    <row r="76" spans="1:24" x14ac:dyDescent="0.25">
      <c r="A76" s="68" t="s">
        <v>104</v>
      </c>
      <c r="B76" s="68">
        <v>4002</v>
      </c>
      <c r="C76" s="59">
        <v>43468</v>
      </c>
      <c r="D76" s="68">
        <v>22</v>
      </c>
      <c r="E76" s="68" t="s">
        <v>106</v>
      </c>
      <c r="F76" s="68">
        <v>26.11</v>
      </c>
      <c r="G76" s="68">
        <v>11.97</v>
      </c>
      <c r="H76" s="68">
        <v>0.08</v>
      </c>
      <c r="I76" s="68">
        <v>0.01</v>
      </c>
      <c r="J76" s="68">
        <v>0.1</v>
      </c>
      <c r="K76" s="68">
        <v>0.41</v>
      </c>
      <c r="L76" s="68">
        <v>0</v>
      </c>
      <c r="M76" s="68">
        <v>0.05</v>
      </c>
      <c r="N76" s="68">
        <v>-0.13</v>
      </c>
      <c r="O76" s="68">
        <v>-0.31</v>
      </c>
      <c r="P76" s="68">
        <v>0</v>
      </c>
      <c r="R76" s="68">
        <v>0.33</v>
      </c>
      <c r="S76" s="68">
        <v>0.3</v>
      </c>
      <c r="T76" s="68">
        <v>0.23</v>
      </c>
      <c r="U76" s="68">
        <v>39.15</v>
      </c>
      <c r="V76" s="68">
        <v>1381.8879999999999</v>
      </c>
      <c r="X76" s="68">
        <f t="shared" si="1"/>
        <v>0.6</v>
      </c>
    </row>
    <row r="77" spans="1:24" x14ac:dyDescent="0.25">
      <c r="A77" s="68" t="s">
        <v>104</v>
      </c>
      <c r="B77" s="68">
        <v>4002</v>
      </c>
      <c r="C77" s="59">
        <v>43468</v>
      </c>
      <c r="D77" s="68">
        <v>23</v>
      </c>
      <c r="E77" s="68" t="s">
        <v>106</v>
      </c>
      <c r="F77" s="68">
        <v>23.26</v>
      </c>
      <c r="G77" s="68">
        <v>11.97</v>
      </c>
      <c r="H77" s="68">
        <v>0.08</v>
      </c>
      <c r="I77" s="68">
        <v>0.01</v>
      </c>
      <c r="J77" s="68">
        <v>0.14000000000000001</v>
      </c>
      <c r="K77" s="68">
        <v>0.45</v>
      </c>
      <c r="L77" s="68">
        <v>0</v>
      </c>
      <c r="M77" s="68">
        <v>0.03</v>
      </c>
      <c r="N77" s="68">
        <v>-0.1</v>
      </c>
      <c r="O77" s="68">
        <v>-0.31</v>
      </c>
      <c r="P77" s="68">
        <v>0</v>
      </c>
      <c r="R77" s="68">
        <v>0.33</v>
      </c>
      <c r="S77" s="68">
        <v>0.3</v>
      </c>
      <c r="T77" s="68">
        <v>0.23</v>
      </c>
      <c r="U77" s="68">
        <v>36.39</v>
      </c>
      <c r="V77" s="68">
        <v>1250.1769999999999</v>
      </c>
      <c r="X77" s="68">
        <f t="shared" si="1"/>
        <v>0.68</v>
      </c>
    </row>
    <row r="78" spans="1:24" x14ac:dyDescent="0.25">
      <c r="A78" s="68" t="s">
        <v>104</v>
      </c>
      <c r="B78" s="68">
        <v>4002</v>
      </c>
      <c r="C78" s="59">
        <v>43468</v>
      </c>
      <c r="D78" s="68">
        <v>24</v>
      </c>
      <c r="E78" s="68" t="s">
        <v>105</v>
      </c>
      <c r="F78" s="68">
        <v>21.53</v>
      </c>
      <c r="G78" s="68">
        <v>11.97</v>
      </c>
      <c r="H78" s="68">
        <v>0.08</v>
      </c>
      <c r="I78" s="68">
        <v>0.01</v>
      </c>
      <c r="J78" s="68">
        <v>0.15</v>
      </c>
      <c r="K78" s="68">
        <v>0</v>
      </c>
      <c r="L78" s="68">
        <v>0</v>
      </c>
      <c r="M78" s="68">
        <v>0.04</v>
      </c>
      <c r="N78" s="68">
        <v>-0.1</v>
      </c>
      <c r="O78" s="68">
        <v>-0.31</v>
      </c>
      <c r="P78" s="68">
        <v>0</v>
      </c>
      <c r="R78" s="68">
        <v>0.33</v>
      </c>
      <c r="S78" s="68">
        <v>0.3</v>
      </c>
      <c r="T78" s="68">
        <v>0.23</v>
      </c>
      <c r="U78" s="68">
        <v>34.229999999999997</v>
      </c>
      <c r="V78" s="68">
        <v>1144.7170000000001</v>
      </c>
      <c r="X78" s="68">
        <f t="shared" si="1"/>
        <v>0.24</v>
      </c>
    </row>
    <row r="79" spans="1:24" x14ac:dyDescent="0.25">
      <c r="A79" s="68" t="s">
        <v>104</v>
      </c>
      <c r="B79" s="68">
        <v>4002</v>
      </c>
      <c r="C79" s="59">
        <v>43469</v>
      </c>
      <c r="D79" s="68">
        <v>1</v>
      </c>
      <c r="E79" s="68" t="s">
        <v>105</v>
      </c>
      <c r="F79" s="68">
        <v>19.61</v>
      </c>
      <c r="G79" s="68">
        <v>11.97</v>
      </c>
      <c r="H79" s="68">
        <v>0.13</v>
      </c>
      <c r="I79" s="68">
        <v>0.01</v>
      </c>
      <c r="J79" s="68">
        <v>0.05</v>
      </c>
      <c r="K79" s="68">
        <v>0</v>
      </c>
      <c r="L79" s="68">
        <v>0</v>
      </c>
      <c r="M79" s="68">
        <v>0.03</v>
      </c>
      <c r="N79" s="68">
        <v>-0.13</v>
      </c>
      <c r="O79" s="68">
        <v>-0.31</v>
      </c>
      <c r="P79" s="68">
        <v>0</v>
      </c>
      <c r="R79" s="68">
        <v>0.33</v>
      </c>
      <c r="S79" s="68">
        <v>0.3</v>
      </c>
      <c r="T79" s="68">
        <v>0.23</v>
      </c>
      <c r="U79" s="68">
        <v>32.22</v>
      </c>
      <c r="V79" s="68">
        <v>1079.1279999999999</v>
      </c>
      <c r="X79" s="68">
        <f t="shared" si="1"/>
        <v>0.19</v>
      </c>
    </row>
    <row r="80" spans="1:24" x14ac:dyDescent="0.25">
      <c r="A80" s="68" t="s">
        <v>104</v>
      </c>
      <c r="B80" s="68">
        <v>4002</v>
      </c>
      <c r="C80" s="59">
        <v>43469</v>
      </c>
      <c r="D80" s="68">
        <v>2</v>
      </c>
      <c r="E80" s="68" t="s">
        <v>105</v>
      </c>
      <c r="F80" s="68">
        <v>21.55</v>
      </c>
      <c r="G80" s="68">
        <v>11.97</v>
      </c>
      <c r="H80" s="68">
        <v>0.13</v>
      </c>
      <c r="I80" s="68">
        <v>0.01</v>
      </c>
      <c r="J80" s="68">
        <v>7.0000000000000007E-2</v>
      </c>
      <c r="K80" s="68">
        <v>0</v>
      </c>
      <c r="L80" s="68">
        <v>0</v>
      </c>
      <c r="M80" s="68">
        <v>0.06</v>
      </c>
      <c r="N80" s="68">
        <v>-0.13</v>
      </c>
      <c r="O80" s="68">
        <v>-0.31</v>
      </c>
      <c r="P80" s="68">
        <v>0</v>
      </c>
      <c r="R80" s="68">
        <v>0.33</v>
      </c>
      <c r="S80" s="68">
        <v>0.3</v>
      </c>
      <c r="T80" s="68">
        <v>0.23</v>
      </c>
      <c r="U80" s="68">
        <v>34.21</v>
      </c>
      <c r="V80" s="68">
        <v>1044.135</v>
      </c>
      <c r="X80" s="68">
        <f t="shared" si="1"/>
        <v>0.21000000000000002</v>
      </c>
    </row>
    <row r="81" spans="1:24" x14ac:dyDescent="0.25">
      <c r="A81" s="68" t="s">
        <v>104</v>
      </c>
      <c r="B81" s="68">
        <v>4002</v>
      </c>
      <c r="C81" s="59">
        <v>43469</v>
      </c>
      <c r="D81" s="68">
        <v>3</v>
      </c>
      <c r="E81" s="68" t="s">
        <v>105</v>
      </c>
      <c r="F81" s="68">
        <v>20.53</v>
      </c>
      <c r="G81" s="68">
        <v>11.97</v>
      </c>
      <c r="H81" s="68">
        <v>0.13</v>
      </c>
      <c r="I81" s="68">
        <v>0.01</v>
      </c>
      <c r="J81" s="68">
        <v>0.04</v>
      </c>
      <c r="K81" s="68">
        <v>0</v>
      </c>
      <c r="L81" s="68">
        <v>0</v>
      </c>
      <c r="M81" s="68">
        <v>0.03</v>
      </c>
      <c r="N81" s="68">
        <v>-0.12</v>
      </c>
      <c r="O81" s="68">
        <v>-0.31</v>
      </c>
      <c r="P81" s="68">
        <v>0</v>
      </c>
      <c r="R81" s="68">
        <v>0.33</v>
      </c>
      <c r="S81" s="68">
        <v>0.3</v>
      </c>
      <c r="T81" s="68">
        <v>0.23</v>
      </c>
      <c r="U81" s="68">
        <v>33.14</v>
      </c>
      <c r="V81" s="68">
        <v>1027.5319999999999</v>
      </c>
      <c r="X81" s="68">
        <f t="shared" si="1"/>
        <v>0.18000000000000002</v>
      </c>
    </row>
    <row r="82" spans="1:24" x14ac:dyDescent="0.25">
      <c r="A82" s="68" t="s">
        <v>104</v>
      </c>
      <c r="B82" s="68">
        <v>4002</v>
      </c>
      <c r="C82" s="59">
        <v>43469</v>
      </c>
      <c r="D82" s="68">
        <v>4</v>
      </c>
      <c r="E82" s="68" t="s">
        <v>105</v>
      </c>
      <c r="F82" s="68">
        <v>21.36</v>
      </c>
      <c r="G82" s="68">
        <v>11.97</v>
      </c>
      <c r="H82" s="68">
        <v>0.13</v>
      </c>
      <c r="I82" s="68">
        <v>0.01</v>
      </c>
      <c r="J82" s="68">
        <v>0.04</v>
      </c>
      <c r="K82" s="68">
        <v>0</v>
      </c>
      <c r="L82" s="68">
        <v>0</v>
      </c>
      <c r="M82" s="68">
        <v>0.05</v>
      </c>
      <c r="N82" s="68">
        <v>-0.11</v>
      </c>
      <c r="O82" s="68">
        <v>-0.31</v>
      </c>
      <c r="P82" s="68">
        <v>0</v>
      </c>
      <c r="R82" s="68">
        <v>0.33</v>
      </c>
      <c r="S82" s="68">
        <v>0.3</v>
      </c>
      <c r="T82" s="68">
        <v>0.23</v>
      </c>
      <c r="U82" s="68">
        <v>34</v>
      </c>
      <c r="V82" s="68">
        <v>1032.567</v>
      </c>
      <c r="X82" s="68">
        <f t="shared" si="1"/>
        <v>0.18000000000000002</v>
      </c>
    </row>
    <row r="83" spans="1:24" x14ac:dyDescent="0.25">
      <c r="A83" s="68" t="s">
        <v>104</v>
      </c>
      <c r="B83" s="68">
        <v>4002</v>
      </c>
      <c r="C83" s="59">
        <v>43469</v>
      </c>
      <c r="D83" s="68">
        <v>5</v>
      </c>
      <c r="E83" s="68" t="s">
        <v>105</v>
      </c>
      <c r="F83" s="68">
        <v>22.23</v>
      </c>
      <c r="G83" s="68">
        <v>11.97</v>
      </c>
      <c r="H83" s="68">
        <v>0.13</v>
      </c>
      <c r="I83" s="68">
        <v>0.01</v>
      </c>
      <c r="J83" s="68">
        <v>7.0000000000000007E-2</v>
      </c>
      <c r="K83" s="68">
        <v>0</v>
      </c>
      <c r="L83" s="68">
        <v>0</v>
      </c>
      <c r="M83" s="68">
        <v>0.04</v>
      </c>
      <c r="N83" s="68">
        <v>-0.11</v>
      </c>
      <c r="O83" s="68">
        <v>-0.31</v>
      </c>
      <c r="P83" s="68">
        <v>0</v>
      </c>
      <c r="R83" s="68">
        <v>0.33</v>
      </c>
      <c r="S83" s="68">
        <v>0.3</v>
      </c>
      <c r="T83" s="68">
        <v>0.23</v>
      </c>
      <c r="U83" s="68">
        <v>34.89</v>
      </c>
      <c r="V83" s="68">
        <v>1073.826</v>
      </c>
      <c r="X83" s="68">
        <f t="shared" si="1"/>
        <v>0.21000000000000002</v>
      </c>
    </row>
    <row r="84" spans="1:24" x14ac:dyDescent="0.25">
      <c r="A84" s="68" t="s">
        <v>104</v>
      </c>
      <c r="B84" s="68">
        <v>4002</v>
      </c>
      <c r="C84" s="59">
        <v>43469</v>
      </c>
      <c r="D84" s="68">
        <v>6</v>
      </c>
      <c r="E84" s="68" t="s">
        <v>105</v>
      </c>
      <c r="F84" s="68">
        <v>28</v>
      </c>
      <c r="G84" s="68">
        <v>11.97</v>
      </c>
      <c r="H84" s="68">
        <v>0.13</v>
      </c>
      <c r="I84" s="68">
        <v>0.01</v>
      </c>
      <c r="J84" s="68">
        <v>0.27</v>
      </c>
      <c r="K84" s="68">
        <v>0</v>
      </c>
      <c r="L84" s="68">
        <v>0</v>
      </c>
      <c r="M84" s="68">
        <v>7.0000000000000007E-2</v>
      </c>
      <c r="N84" s="68">
        <v>-0.14000000000000001</v>
      </c>
      <c r="O84" s="68">
        <v>-0.31</v>
      </c>
      <c r="P84" s="68">
        <v>0</v>
      </c>
      <c r="R84" s="68">
        <v>0.33</v>
      </c>
      <c r="S84" s="68">
        <v>0.3</v>
      </c>
      <c r="T84" s="68">
        <v>0.23</v>
      </c>
      <c r="U84" s="68">
        <v>40.86</v>
      </c>
      <c r="V84" s="68">
        <v>1180.759</v>
      </c>
      <c r="X84" s="68">
        <f t="shared" si="1"/>
        <v>0.41000000000000003</v>
      </c>
    </row>
    <row r="85" spans="1:24" x14ac:dyDescent="0.25">
      <c r="A85" s="68" t="s">
        <v>104</v>
      </c>
      <c r="B85" s="68">
        <v>4002</v>
      </c>
      <c r="C85" s="59">
        <v>43469</v>
      </c>
      <c r="D85" s="68">
        <v>7</v>
      </c>
      <c r="E85" s="68" t="s">
        <v>105</v>
      </c>
      <c r="F85" s="68">
        <v>25.29</v>
      </c>
      <c r="G85" s="68">
        <v>11.97</v>
      </c>
      <c r="H85" s="68">
        <v>0.13</v>
      </c>
      <c r="I85" s="68">
        <v>0.01</v>
      </c>
      <c r="J85" s="68">
        <v>0.25</v>
      </c>
      <c r="K85" s="68">
        <v>0</v>
      </c>
      <c r="L85" s="68">
        <v>0</v>
      </c>
      <c r="M85" s="68">
        <v>0.01</v>
      </c>
      <c r="N85" s="68">
        <v>-0.34</v>
      </c>
      <c r="O85" s="68">
        <v>-0.31</v>
      </c>
      <c r="P85" s="68">
        <v>0</v>
      </c>
      <c r="R85" s="68">
        <v>0.33</v>
      </c>
      <c r="S85" s="68">
        <v>0.3</v>
      </c>
      <c r="T85" s="68">
        <v>0.23</v>
      </c>
      <c r="U85" s="68">
        <v>37.869999999999997</v>
      </c>
      <c r="V85" s="68">
        <v>1353.7539999999999</v>
      </c>
      <c r="X85" s="68">
        <f t="shared" si="1"/>
        <v>0.39</v>
      </c>
    </row>
    <row r="86" spans="1:24" x14ac:dyDescent="0.25">
      <c r="A86" s="68" t="s">
        <v>104</v>
      </c>
      <c r="B86" s="68">
        <v>4002</v>
      </c>
      <c r="C86" s="59">
        <v>43469</v>
      </c>
      <c r="D86" s="68">
        <v>8</v>
      </c>
      <c r="E86" s="68" t="s">
        <v>106</v>
      </c>
      <c r="F86" s="68">
        <v>23.59</v>
      </c>
      <c r="G86" s="68">
        <v>11.97</v>
      </c>
      <c r="H86" s="68">
        <v>0.13</v>
      </c>
      <c r="I86" s="68">
        <v>0.01</v>
      </c>
      <c r="J86" s="68">
        <v>0.16</v>
      </c>
      <c r="K86" s="68">
        <v>0.4</v>
      </c>
      <c r="L86" s="68">
        <v>0</v>
      </c>
      <c r="M86" s="68">
        <v>0.04</v>
      </c>
      <c r="N86" s="68">
        <v>-0.47</v>
      </c>
      <c r="O86" s="68">
        <v>-0.31</v>
      </c>
      <c r="P86" s="68">
        <v>0</v>
      </c>
      <c r="R86" s="68">
        <v>0.33</v>
      </c>
      <c r="S86" s="68">
        <v>0.3</v>
      </c>
      <c r="T86" s="68">
        <v>0.23</v>
      </c>
      <c r="U86" s="68">
        <v>36.380000000000003</v>
      </c>
      <c r="V86" s="68">
        <v>1440.1859999999999</v>
      </c>
      <c r="X86" s="68">
        <f t="shared" si="1"/>
        <v>0.70000000000000007</v>
      </c>
    </row>
    <row r="87" spans="1:24" x14ac:dyDescent="0.25">
      <c r="A87" s="68" t="s">
        <v>104</v>
      </c>
      <c r="B87" s="68">
        <v>4002</v>
      </c>
      <c r="C87" s="59">
        <v>43469</v>
      </c>
      <c r="D87" s="68">
        <v>9</v>
      </c>
      <c r="E87" s="68" t="s">
        <v>106</v>
      </c>
      <c r="F87" s="68">
        <v>22.51</v>
      </c>
      <c r="G87" s="68">
        <v>11.97</v>
      </c>
      <c r="H87" s="68">
        <v>0.13</v>
      </c>
      <c r="I87" s="68">
        <v>0.01</v>
      </c>
      <c r="J87" s="68">
        <v>0.08</v>
      </c>
      <c r="K87" s="68">
        <v>0.4</v>
      </c>
      <c r="L87" s="68">
        <v>0</v>
      </c>
      <c r="M87" s="68">
        <v>0.04</v>
      </c>
      <c r="N87" s="68">
        <v>-0.31</v>
      </c>
      <c r="O87" s="68">
        <v>-0.31</v>
      </c>
      <c r="P87" s="68">
        <v>0</v>
      </c>
      <c r="R87" s="68">
        <v>0.33</v>
      </c>
      <c r="S87" s="68">
        <v>0.3</v>
      </c>
      <c r="T87" s="68">
        <v>0.23</v>
      </c>
      <c r="U87" s="68">
        <v>35.380000000000003</v>
      </c>
      <c r="V87" s="68">
        <v>1440.9929999999999</v>
      </c>
      <c r="X87" s="68">
        <f t="shared" si="1"/>
        <v>0.62000000000000011</v>
      </c>
    </row>
    <row r="88" spans="1:24" x14ac:dyDescent="0.25">
      <c r="A88" s="68" t="s">
        <v>104</v>
      </c>
      <c r="B88" s="68">
        <v>4002</v>
      </c>
      <c r="C88" s="59">
        <v>43469</v>
      </c>
      <c r="D88" s="68">
        <v>10</v>
      </c>
      <c r="E88" s="68" t="s">
        <v>106</v>
      </c>
      <c r="F88" s="68">
        <v>21.3</v>
      </c>
      <c r="G88" s="68">
        <v>11.97</v>
      </c>
      <c r="H88" s="68">
        <v>0.13</v>
      </c>
      <c r="I88" s="68">
        <v>0.01</v>
      </c>
      <c r="J88" s="68">
        <v>0.05</v>
      </c>
      <c r="K88" s="68">
        <v>0.41</v>
      </c>
      <c r="L88" s="68">
        <v>0</v>
      </c>
      <c r="M88" s="68">
        <v>0.03</v>
      </c>
      <c r="N88" s="68">
        <v>-0.27</v>
      </c>
      <c r="O88" s="68">
        <v>-0.31</v>
      </c>
      <c r="P88" s="68">
        <v>0</v>
      </c>
      <c r="R88" s="68">
        <v>0.33</v>
      </c>
      <c r="S88" s="68">
        <v>0.3</v>
      </c>
      <c r="T88" s="68">
        <v>0.23</v>
      </c>
      <c r="U88" s="68">
        <v>34.18</v>
      </c>
      <c r="V88" s="68">
        <v>1426.579</v>
      </c>
      <c r="X88" s="68">
        <f t="shared" si="1"/>
        <v>0.6</v>
      </c>
    </row>
    <row r="89" spans="1:24" x14ac:dyDescent="0.25">
      <c r="A89" s="68" t="s">
        <v>104</v>
      </c>
      <c r="B89" s="68">
        <v>4002</v>
      </c>
      <c r="C89" s="59">
        <v>43469</v>
      </c>
      <c r="D89" s="68">
        <v>11</v>
      </c>
      <c r="E89" s="68" t="s">
        <v>106</v>
      </c>
      <c r="F89" s="68">
        <v>20.66</v>
      </c>
      <c r="G89" s="68">
        <v>11.97</v>
      </c>
      <c r="H89" s="68">
        <v>0.13</v>
      </c>
      <c r="I89" s="68">
        <v>0.01</v>
      </c>
      <c r="J89" s="68">
        <v>0.04</v>
      </c>
      <c r="K89" s="68">
        <v>0.42</v>
      </c>
      <c r="L89" s="68">
        <v>0</v>
      </c>
      <c r="M89" s="68">
        <v>0.02</v>
      </c>
      <c r="N89" s="68">
        <v>-0.28999999999999998</v>
      </c>
      <c r="O89" s="68">
        <v>-0.31</v>
      </c>
      <c r="P89" s="68">
        <v>0</v>
      </c>
      <c r="R89" s="68">
        <v>0.33</v>
      </c>
      <c r="S89" s="68">
        <v>0.3</v>
      </c>
      <c r="T89" s="68">
        <v>0.23</v>
      </c>
      <c r="U89" s="68">
        <v>33.51</v>
      </c>
      <c r="V89" s="68">
        <v>1416.7149999999999</v>
      </c>
      <c r="X89" s="68">
        <f t="shared" si="1"/>
        <v>0.6</v>
      </c>
    </row>
    <row r="90" spans="1:24" x14ac:dyDescent="0.25">
      <c r="A90" s="68" t="s">
        <v>104</v>
      </c>
      <c r="B90" s="68">
        <v>4002</v>
      </c>
      <c r="C90" s="59">
        <v>43469</v>
      </c>
      <c r="D90" s="68">
        <v>12</v>
      </c>
      <c r="E90" s="68" t="s">
        <v>106</v>
      </c>
      <c r="F90" s="68">
        <v>20.37</v>
      </c>
      <c r="G90" s="68">
        <v>11.97</v>
      </c>
      <c r="H90" s="68">
        <v>0.13</v>
      </c>
      <c r="I90" s="68">
        <v>0.01</v>
      </c>
      <c r="J90" s="68">
        <v>0.04</v>
      </c>
      <c r="K90" s="68">
        <v>0.43</v>
      </c>
      <c r="L90" s="68">
        <v>0</v>
      </c>
      <c r="M90" s="68">
        <v>0.02</v>
      </c>
      <c r="N90" s="68">
        <v>-0.33</v>
      </c>
      <c r="O90" s="68">
        <v>-0.31</v>
      </c>
      <c r="P90" s="68">
        <v>0</v>
      </c>
      <c r="R90" s="68">
        <v>0.33</v>
      </c>
      <c r="S90" s="68">
        <v>0.3</v>
      </c>
      <c r="T90" s="68">
        <v>0.23</v>
      </c>
      <c r="U90" s="68">
        <v>33.19</v>
      </c>
      <c r="V90" s="68">
        <v>1401.231</v>
      </c>
      <c r="X90" s="68">
        <f t="shared" si="1"/>
        <v>0.61</v>
      </c>
    </row>
    <row r="91" spans="1:24" x14ac:dyDescent="0.25">
      <c r="A91" s="68" t="s">
        <v>104</v>
      </c>
      <c r="B91" s="68">
        <v>4002</v>
      </c>
      <c r="C91" s="59">
        <v>43469</v>
      </c>
      <c r="D91" s="68">
        <v>13</v>
      </c>
      <c r="E91" s="68" t="s">
        <v>106</v>
      </c>
      <c r="F91" s="68">
        <v>20.7</v>
      </c>
      <c r="G91" s="68">
        <v>11.97</v>
      </c>
      <c r="H91" s="68">
        <v>0.13</v>
      </c>
      <c r="I91" s="68">
        <v>0.01</v>
      </c>
      <c r="J91" s="68">
        <v>0.04</v>
      </c>
      <c r="K91" s="68">
        <v>0.43</v>
      </c>
      <c r="L91" s="68">
        <v>0</v>
      </c>
      <c r="M91" s="68">
        <v>0.03</v>
      </c>
      <c r="N91" s="68">
        <v>-0.34</v>
      </c>
      <c r="O91" s="68">
        <v>-0.31</v>
      </c>
      <c r="P91" s="68">
        <v>0</v>
      </c>
      <c r="R91" s="68">
        <v>0.33</v>
      </c>
      <c r="S91" s="68">
        <v>0.3</v>
      </c>
      <c r="T91" s="68">
        <v>0.23</v>
      </c>
      <c r="U91" s="68">
        <v>33.520000000000003</v>
      </c>
      <c r="V91" s="68">
        <v>1381.3920000000001</v>
      </c>
      <c r="X91" s="68">
        <f t="shared" si="1"/>
        <v>0.61</v>
      </c>
    </row>
    <row r="92" spans="1:24" x14ac:dyDescent="0.25">
      <c r="A92" s="68" t="s">
        <v>104</v>
      </c>
      <c r="B92" s="68">
        <v>4002</v>
      </c>
      <c r="C92" s="59">
        <v>43469</v>
      </c>
      <c r="D92" s="68">
        <v>14</v>
      </c>
      <c r="E92" s="68" t="s">
        <v>106</v>
      </c>
      <c r="F92" s="68">
        <v>20.77</v>
      </c>
      <c r="G92" s="68">
        <v>11.97</v>
      </c>
      <c r="H92" s="68">
        <v>0.13</v>
      </c>
      <c r="I92" s="68">
        <v>0.01</v>
      </c>
      <c r="J92" s="68">
        <v>0.04</v>
      </c>
      <c r="K92" s="68">
        <v>0.43</v>
      </c>
      <c r="L92" s="68">
        <v>0</v>
      </c>
      <c r="M92" s="68">
        <v>0.02</v>
      </c>
      <c r="N92" s="68">
        <v>-0.34</v>
      </c>
      <c r="O92" s="68">
        <v>-0.31</v>
      </c>
      <c r="P92" s="68">
        <v>0</v>
      </c>
      <c r="R92" s="68">
        <v>0.33</v>
      </c>
      <c r="S92" s="68">
        <v>0.3</v>
      </c>
      <c r="T92" s="68">
        <v>0.23</v>
      </c>
      <c r="U92" s="68">
        <v>33.58</v>
      </c>
      <c r="V92" s="68">
        <v>1368.308</v>
      </c>
      <c r="X92" s="68">
        <f t="shared" si="1"/>
        <v>0.61</v>
      </c>
    </row>
    <row r="93" spans="1:24" x14ac:dyDescent="0.25">
      <c r="A93" s="68" t="s">
        <v>104</v>
      </c>
      <c r="B93" s="68">
        <v>4002</v>
      </c>
      <c r="C93" s="59">
        <v>43469</v>
      </c>
      <c r="D93" s="68">
        <v>15</v>
      </c>
      <c r="E93" s="68" t="s">
        <v>106</v>
      </c>
      <c r="F93" s="68">
        <v>21.96</v>
      </c>
      <c r="G93" s="68">
        <v>11.97</v>
      </c>
      <c r="H93" s="68">
        <v>0.13</v>
      </c>
      <c r="I93" s="68">
        <v>0.01</v>
      </c>
      <c r="J93" s="68">
        <v>0.06</v>
      </c>
      <c r="K93" s="68">
        <v>0.43</v>
      </c>
      <c r="L93" s="68">
        <v>0</v>
      </c>
      <c r="M93" s="68">
        <v>0.02</v>
      </c>
      <c r="N93" s="68">
        <v>-0.11</v>
      </c>
      <c r="O93" s="68">
        <v>-0.31</v>
      </c>
      <c r="P93" s="68">
        <v>0</v>
      </c>
      <c r="R93" s="68">
        <v>0.33</v>
      </c>
      <c r="S93" s="68">
        <v>0.3</v>
      </c>
      <c r="T93" s="68">
        <v>0.23</v>
      </c>
      <c r="U93" s="68">
        <v>35.020000000000003</v>
      </c>
      <c r="V93" s="68">
        <v>1361.8</v>
      </c>
      <c r="X93" s="68">
        <f t="shared" si="1"/>
        <v>0.63</v>
      </c>
    </row>
    <row r="94" spans="1:24" x14ac:dyDescent="0.25">
      <c r="A94" s="68" t="s">
        <v>104</v>
      </c>
      <c r="B94" s="68">
        <v>4002</v>
      </c>
      <c r="C94" s="59">
        <v>43469</v>
      </c>
      <c r="D94" s="68">
        <v>16</v>
      </c>
      <c r="E94" s="68" t="s">
        <v>106</v>
      </c>
      <c r="F94" s="68">
        <v>22.46</v>
      </c>
      <c r="G94" s="68">
        <v>11.97</v>
      </c>
      <c r="H94" s="68">
        <v>0.13</v>
      </c>
      <c r="I94" s="68">
        <v>0.01</v>
      </c>
      <c r="J94" s="68">
        <v>0.06</v>
      </c>
      <c r="K94" s="68">
        <v>0.42</v>
      </c>
      <c r="L94" s="68">
        <v>0</v>
      </c>
      <c r="M94" s="68">
        <v>0.01</v>
      </c>
      <c r="N94" s="68">
        <v>0.01</v>
      </c>
      <c r="O94" s="68">
        <v>-0.31</v>
      </c>
      <c r="P94" s="68">
        <v>0</v>
      </c>
      <c r="R94" s="68">
        <v>0.33</v>
      </c>
      <c r="S94" s="68">
        <v>0.3</v>
      </c>
      <c r="T94" s="68">
        <v>0.23</v>
      </c>
      <c r="U94" s="68">
        <v>35.619999999999997</v>
      </c>
      <c r="V94" s="68">
        <v>1381.845</v>
      </c>
      <c r="X94" s="68">
        <f t="shared" si="1"/>
        <v>0.62</v>
      </c>
    </row>
    <row r="95" spans="1:24" x14ac:dyDescent="0.25">
      <c r="A95" s="68" t="s">
        <v>104</v>
      </c>
      <c r="B95" s="68">
        <v>4002</v>
      </c>
      <c r="C95" s="59">
        <v>43469</v>
      </c>
      <c r="D95" s="68">
        <v>17</v>
      </c>
      <c r="E95" s="68" t="s">
        <v>106</v>
      </c>
      <c r="F95" s="68">
        <v>28.49</v>
      </c>
      <c r="G95" s="68">
        <v>11.97</v>
      </c>
      <c r="H95" s="68">
        <v>0.13</v>
      </c>
      <c r="I95" s="68">
        <v>0.01</v>
      </c>
      <c r="J95" s="68">
        <v>0.08</v>
      </c>
      <c r="K95" s="68">
        <v>0.39</v>
      </c>
      <c r="L95" s="68">
        <v>0.09</v>
      </c>
      <c r="M95" s="68">
        <v>0.02</v>
      </c>
      <c r="N95" s="68">
        <v>-0.32</v>
      </c>
      <c r="O95" s="68">
        <v>-0.31</v>
      </c>
      <c r="P95" s="68">
        <v>0</v>
      </c>
      <c r="R95" s="68">
        <v>0.33</v>
      </c>
      <c r="S95" s="68">
        <v>0.3</v>
      </c>
      <c r="T95" s="68">
        <v>0.23</v>
      </c>
      <c r="U95" s="68">
        <v>41.41</v>
      </c>
      <c r="V95" s="68">
        <v>1469.463</v>
      </c>
      <c r="X95" s="68">
        <f t="shared" si="1"/>
        <v>0.70000000000000007</v>
      </c>
    </row>
    <row r="96" spans="1:24" x14ac:dyDescent="0.25">
      <c r="A96" s="68" t="s">
        <v>104</v>
      </c>
      <c r="B96" s="68">
        <v>4002</v>
      </c>
      <c r="C96" s="59">
        <v>43469</v>
      </c>
      <c r="D96" s="68">
        <v>18</v>
      </c>
      <c r="E96" s="68" t="s">
        <v>106</v>
      </c>
      <c r="F96" s="68">
        <v>28.43</v>
      </c>
      <c r="G96" s="68">
        <v>11.97</v>
      </c>
      <c r="H96" s="68">
        <v>0.13</v>
      </c>
      <c r="I96" s="68">
        <v>0.01</v>
      </c>
      <c r="J96" s="68">
        <v>0.09</v>
      </c>
      <c r="K96" s="68">
        <v>0.38</v>
      </c>
      <c r="L96" s="68">
        <v>0</v>
      </c>
      <c r="M96" s="68">
        <v>0.02</v>
      </c>
      <c r="N96" s="68">
        <v>-0.62</v>
      </c>
      <c r="O96" s="68">
        <v>-0.31</v>
      </c>
      <c r="P96" s="68">
        <v>0</v>
      </c>
      <c r="R96" s="68">
        <v>0.33</v>
      </c>
      <c r="S96" s="68">
        <v>0.3</v>
      </c>
      <c r="T96" s="68">
        <v>0.23</v>
      </c>
      <c r="U96" s="68">
        <v>40.96</v>
      </c>
      <c r="V96" s="68">
        <v>1542.443</v>
      </c>
      <c r="X96" s="68">
        <f t="shared" si="1"/>
        <v>0.61</v>
      </c>
    </row>
    <row r="97" spans="1:24" x14ac:dyDescent="0.25">
      <c r="A97" s="68" t="s">
        <v>104</v>
      </c>
      <c r="B97" s="68">
        <v>4002</v>
      </c>
      <c r="C97" s="59">
        <v>43469</v>
      </c>
      <c r="D97" s="68">
        <v>19</v>
      </c>
      <c r="E97" s="68" t="s">
        <v>106</v>
      </c>
      <c r="F97" s="68">
        <v>27.27</v>
      </c>
      <c r="G97" s="68">
        <v>11.97</v>
      </c>
      <c r="H97" s="68">
        <v>0.13</v>
      </c>
      <c r="I97" s="68">
        <v>0.01</v>
      </c>
      <c r="J97" s="68">
        <v>0.18</v>
      </c>
      <c r="K97" s="68">
        <v>0.38</v>
      </c>
      <c r="L97" s="68">
        <v>0.18</v>
      </c>
      <c r="M97" s="68">
        <v>0.06</v>
      </c>
      <c r="N97" s="68">
        <v>-0.51</v>
      </c>
      <c r="O97" s="68">
        <v>-0.31</v>
      </c>
      <c r="P97" s="68">
        <v>0</v>
      </c>
      <c r="R97" s="68">
        <v>0.33</v>
      </c>
      <c r="S97" s="68">
        <v>0.3</v>
      </c>
      <c r="T97" s="68">
        <v>0.23</v>
      </c>
      <c r="U97" s="68">
        <v>40.22</v>
      </c>
      <c r="V97" s="68">
        <v>1526.2180000000001</v>
      </c>
      <c r="X97" s="68">
        <f t="shared" si="1"/>
        <v>0.87999999999999989</v>
      </c>
    </row>
    <row r="98" spans="1:24" x14ac:dyDescent="0.25">
      <c r="A98" s="68" t="s">
        <v>104</v>
      </c>
      <c r="B98" s="68">
        <v>4002</v>
      </c>
      <c r="C98" s="59">
        <v>43469</v>
      </c>
      <c r="D98" s="68">
        <v>20</v>
      </c>
      <c r="E98" s="68" t="s">
        <v>106</v>
      </c>
      <c r="F98" s="68">
        <v>22.64</v>
      </c>
      <c r="G98" s="68">
        <v>11.97</v>
      </c>
      <c r="H98" s="68">
        <v>0.13</v>
      </c>
      <c r="I98" s="68">
        <v>0.01</v>
      </c>
      <c r="J98" s="68">
        <v>0.06</v>
      </c>
      <c r="K98" s="68">
        <v>0.39</v>
      </c>
      <c r="L98" s="68">
        <v>0</v>
      </c>
      <c r="M98" s="68">
        <v>0.03</v>
      </c>
      <c r="N98" s="68">
        <v>-0.38</v>
      </c>
      <c r="O98" s="68">
        <v>-0.31</v>
      </c>
      <c r="P98" s="68">
        <v>0</v>
      </c>
      <c r="R98" s="68">
        <v>0.33</v>
      </c>
      <c r="S98" s="68">
        <v>0.3</v>
      </c>
      <c r="T98" s="68">
        <v>0.23</v>
      </c>
      <c r="U98" s="68">
        <v>35.4</v>
      </c>
      <c r="V98" s="68">
        <v>1477.499</v>
      </c>
      <c r="X98" s="68">
        <f t="shared" si="1"/>
        <v>0.59000000000000008</v>
      </c>
    </row>
    <row r="99" spans="1:24" x14ac:dyDescent="0.25">
      <c r="A99" s="68" t="s">
        <v>104</v>
      </c>
      <c r="B99" s="68">
        <v>4002</v>
      </c>
      <c r="C99" s="59">
        <v>43469</v>
      </c>
      <c r="D99" s="68">
        <v>21</v>
      </c>
      <c r="E99" s="68" t="s">
        <v>106</v>
      </c>
      <c r="F99" s="68">
        <v>22.06</v>
      </c>
      <c r="G99" s="68">
        <v>11.97</v>
      </c>
      <c r="H99" s="68">
        <v>0.13</v>
      </c>
      <c r="I99" s="68">
        <v>0.01</v>
      </c>
      <c r="J99" s="68">
        <v>0.06</v>
      </c>
      <c r="K99" s="68">
        <v>0.41</v>
      </c>
      <c r="L99" s="68">
        <v>0</v>
      </c>
      <c r="M99" s="68">
        <v>0.03</v>
      </c>
      <c r="N99" s="68">
        <v>-0.17</v>
      </c>
      <c r="O99" s="68">
        <v>-0.31</v>
      </c>
      <c r="P99" s="68">
        <v>0</v>
      </c>
      <c r="R99" s="68">
        <v>0.33</v>
      </c>
      <c r="S99" s="68">
        <v>0.3</v>
      </c>
      <c r="T99" s="68">
        <v>0.23</v>
      </c>
      <c r="U99" s="68">
        <v>35.049999999999997</v>
      </c>
      <c r="V99" s="68">
        <v>1422.992</v>
      </c>
      <c r="X99" s="68">
        <f t="shared" si="1"/>
        <v>0.61</v>
      </c>
    </row>
    <row r="100" spans="1:24" x14ac:dyDescent="0.25">
      <c r="A100" s="68" t="s">
        <v>104</v>
      </c>
      <c r="B100" s="68">
        <v>4002</v>
      </c>
      <c r="C100" s="59">
        <v>43469</v>
      </c>
      <c r="D100" s="68">
        <v>22</v>
      </c>
      <c r="E100" s="68" t="s">
        <v>106</v>
      </c>
      <c r="F100" s="68">
        <v>28.15</v>
      </c>
      <c r="G100" s="68">
        <v>11.97</v>
      </c>
      <c r="H100" s="68">
        <v>0.13</v>
      </c>
      <c r="I100" s="68">
        <v>0.01</v>
      </c>
      <c r="J100" s="68">
        <v>0.14000000000000001</v>
      </c>
      <c r="K100" s="68">
        <v>0.39</v>
      </c>
      <c r="L100" s="68">
        <v>0.28000000000000003</v>
      </c>
      <c r="M100" s="68">
        <v>0.06</v>
      </c>
      <c r="N100" s="68">
        <v>-0.14000000000000001</v>
      </c>
      <c r="O100" s="68">
        <v>-0.31</v>
      </c>
      <c r="P100" s="68">
        <v>0</v>
      </c>
      <c r="R100" s="68">
        <v>0.33</v>
      </c>
      <c r="S100" s="68">
        <v>0.3</v>
      </c>
      <c r="T100" s="68">
        <v>0.23</v>
      </c>
      <c r="U100" s="68">
        <v>41.54</v>
      </c>
      <c r="V100" s="68">
        <v>1334.72</v>
      </c>
      <c r="X100" s="68">
        <f t="shared" si="1"/>
        <v>0.95000000000000007</v>
      </c>
    </row>
    <row r="101" spans="1:24" x14ac:dyDescent="0.25">
      <c r="A101" s="68" t="s">
        <v>104</v>
      </c>
      <c r="B101" s="68">
        <v>4002</v>
      </c>
      <c r="C101" s="59">
        <v>43469</v>
      </c>
      <c r="D101" s="68">
        <v>23</v>
      </c>
      <c r="E101" s="68" t="s">
        <v>106</v>
      </c>
      <c r="F101" s="68">
        <v>22.6</v>
      </c>
      <c r="G101" s="68">
        <v>11.97</v>
      </c>
      <c r="H101" s="68">
        <v>0.13</v>
      </c>
      <c r="I101" s="68">
        <v>0.01</v>
      </c>
      <c r="J101" s="68">
        <v>0.25</v>
      </c>
      <c r="K101" s="68">
        <v>0.44</v>
      </c>
      <c r="L101" s="68">
        <v>0</v>
      </c>
      <c r="M101" s="68">
        <v>0.05</v>
      </c>
      <c r="N101" s="68">
        <v>-0.14000000000000001</v>
      </c>
      <c r="O101" s="68">
        <v>-0.31</v>
      </c>
      <c r="P101" s="68">
        <v>0</v>
      </c>
      <c r="R101" s="68">
        <v>0.33</v>
      </c>
      <c r="S101" s="68">
        <v>0.3</v>
      </c>
      <c r="T101" s="68">
        <v>0.23</v>
      </c>
      <c r="U101" s="68">
        <v>35.86</v>
      </c>
      <c r="V101" s="68">
        <v>1226.1030000000001</v>
      </c>
      <c r="X101" s="68">
        <f t="shared" si="1"/>
        <v>0.83000000000000007</v>
      </c>
    </row>
    <row r="102" spans="1:24" x14ac:dyDescent="0.25">
      <c r="A102" s="68" t="s">
        <v>104</v>
      </c>
      <c r="B102" s="68">
        <v>4002</v>
      </c>
      <c r="C102" s="59">
        <v>43469</v>
      </c>
      <c r="D102" s="68">
        <v>24</v>
      </c>
      <c r="E102" s="68" t="s">
        <v>105</v>
      </c>
      <c r="F102" s="68">
        <v>30.17</v>
      </c>
      <c r="G102" s="68">
        <v>11.97</v>
      </c>
      <c r="H102" s="68">
        <v>0.13</v>
      </c>
      <c r="I102" s="68">
        <v>0.01</v>
      </c>
      <c r="J102" s="68">
        <v>0.53</v>
      </c>
      <c r="K102" s="68">
        <v>0</v>
      </c>
      <c r="L102" s="68">
        <v>0.43</v>
      </c>
      <c r="M102" s="68">
        <v>0.05</v>
      </c>
      <c r="N102" s="68">
        <v>0.03</v>
      </c>
      <c r="O102" s="68">
        <v>-0.31</v>
      </c>
      <c r="P102" s="68">
        <v>0</v>
      </c>
      <c r="R102" s="68">
        <v>0.33</v>
      </c>
      <c r="S102" s="68">
        <v>0.3</v>
      </c>
      <c r="T102" s="68">
        <v>0.23</v>
      </c>
      <c r="U102" s="68">
        <v>43.87</v>
      </c>
      <c r="V102" s="68">
        <v>1122.242</v>
      </c>
      <c r="X102" s="68">
        <f t="shared" si="1"/>
        <v>1.1000000000000001</v>
      </c>
    </row>
    <row r="103" spans="1:24" x14ac:dyDescent="0.25">
      <c r="A103" s="68" t="s">
        <v>104</v>
      </c>
      <c r="B103" s="68">
        <v>4002</v>
      </c>
      <c r="C103" s="59">
        <v>43470</v>
      </c>
      <c r="D103" s="68">
        <v>1</v>
      </c>
      <c r="E103" s="68" t="s">
        <v>105</v>
      </c>
      <c r="F103" s="68">
        <v>38.35</v>
      </c>
      <c r="G103" s="68">
        <v>11.97</v>
      </c>
      <c r="H103" s="68">
        <v>0.08</v>
      </c>
      <c r="I103" s="68">
        <v>0.01</v>
      </c>
      <c r="J103" s="68">
        <v>0.13</v>
      </c>
      <c r="K103" s="68">
        <v>0</v>
      </c>
      <c r="L103" s="68">
        <v>0.85</v>
      </c>
      <c r="M103" s="68">
        <v>-0.02</v>
      </c>
      <c r="N103" s="68">
        <v>-0.21</v>
      </c>
      <c r="O103" s="68">
        <v>-0.31</v>
      </c>
      <c r="P103" s="68">
        <v>0</v>
      </c>
      <c r="R103" s="68">
        <v>0.33</v>
      </c>
      <c r="S103" s="68">
        <v>0.3</v>
      </c>
      <c r="T103" s="68">
        <v>0.23</v>
      </c>
      <c r="U103" s="68">
        <v>51.71</v>
      </c>
      <c r="V103" s="68">
        <v>1054.653</v>
      </c>
      <c r="X103" s="68">
        <f t="shared" si="1"/>
        <v>1.07</v>
      </c>
    </row>
    <row r="104" spans="1:24" x14ac:dyDescent="0.25">
      <c r="A104" s="68" t="s">
        <v>104</v>
      </c>
      <c r="B104" s="68">
        <v>4002</v>
      </c>
      <c r="C104" s="59">
        <v>43470</v>
      </c>
      <c r="D104" s="68">
        <v>2</v>
      </c>
      <c r="E104" s="68" t="s">
        <v>105</v>
      </c>
      <c r="F104" s="68">
        <v>21.3</v>
      </c>
      <c r="G104" s="68">
        <v>11.97</v>
      </c>
      <c r="H104" s="68">
        <v>0.08</v>
      </c>
      <c r="I104" s="68">
        <v>0.01</v>
      </c>
      <c r="J104" s="68">
        <v>7.0000000000000007E-2</v>
      </c>
      <c r="K104" s="68">
        <v>0</v>
      </c>
      <c r="L104" s="68">
        <v>0</v>
      </c>
      <c r="M104" s="68">
        <v>0.06</v>
      </c>
      <c r="N104" s="68">
        <v>-7.0000000000000007E-2</v>
      </c>
      <c r="O104" s="68">
        <v>-0.31</v>
      </c>
      <c r="P104" s="68">
        <v>0</v>
      </c>
      <c r="R104" s="68">
        <v>0.33</v>
      </c>
      <c r="S104" s="68">
        <v>0.3</v>
      </c>
      <c r="T104" s="68">
        <v>0.23</v>
      </c>
      <c r="U104" s="68">
        <v>33.97</v>
      </c>
      <c r="V104" s="68">
        <v>1014.705</v>
      </c>
      <c r="X104" s="68">
        <f t="shared" si="1"/>
        <v>0.16</v>
      </c>
    </row>
    <row r="105" spans="1:24" x14ac:dyDescent="0.25">
      <c r="A105" s="68" t="s">
        <v>104</v>
      </c>
      <c r="B105" s="68">
        <v>4002</v>
      </c>
      <c r="C105" s="59">
        <v>43470</v>
      </c>
      <c r="D105" s="68">
        <v>3</v>
      </c>
      <c r="E105" s="68" t="s">
        <v>105</v>
      </c>
      <c r="F105" s="68">
        <v>17.420000000000002</v>
      </c>
      <c r="G105" s="68">
        <v>11.97</v>
      </c>
      <c r="H105" s="68">
        <v>0.08</v>
      </c>
      <c r="I105" s="68">
        <v>0.01</v>
      </c>
      <c r="J105" s="68">
        <v>0.08</v>
      </c>
      <c r="K105" s="68">
        <v>0</v>
      </c>
      <c r="L105" s="68">
        <v>0</v>
      </c>
      <c r="M105" s="68">
        <v>0.03</v>
      </c>
      <c r="N105" s="68">
        <v>-0.06</v>
      </c>
      <c r="O105" s="68">
        <v>-0.31</v>
      </c>
      <c r="P105" s="68">
        <v>0</v>
      </c>
      <c r="R105" s="68">
        <v>0.33</v>
      </c>
      <c r="S105" s="68">
        <v>0.3</v>
      </c>
      <c r="T105" s="68">
        <v>0.23</v>
      </c>
      <c r="U105" s="68">
        <v>30.08</v>
      </c>
      <c r="V105" s="68">
        <v>994.00800000000004</v>
      </c>
      <c r="X105" s="68">
        <f t="shared" si="1"/>
        <v>0.16999999999999998</v>
      </c>
    </row>
    <row r="106" spans="1:24" x14ac:dyDescent="0.25">
      <c r="A106" s="68" t="s">
        <v>104</v>
      </c>
      <c r="B106" s="68">
        <v>4002</v>
      </c>
      <c r="C106" s="59">
        <v>43470</v>
      </c>
      <c r="D106" s="68">
        <v>4</v>
      </c>
      <c r="E106" s="68" t="s">
        <v>105</v>
      </c>
      <c r="F106" s="68">
        <v>20.05</v>
      </c>
      <c r="G106" s="68">
        <v>11.97</v>
      </c>
      <c r="H106" s="68">
        <v>0.08</v>
      </c>
      <c r="I106" s="68">
        <v>0.01</v>
      </c>
      <c r="J106" s="68">
        <v>7.0000000000000007E-2</v>
      </c>
      <c r="K106" s="68">
        <v>0</v>
      </c>
      <c r="L106" s="68">
        <v>0</v>
      </c>
      <c r="M106" s="68">
        <v>0.03</v>
      </c>
      <c r="N106" s="68">
        <v>-0.06</v>
      </c>
      <c r="O106" s="68">
        <v>-0.31</v>
      </c>
      <c r="P106" s="68">
        <v>0</v>
      </c>
      <c r="R106" s="68">
        <v>0.33</v>
      </c>
      <c r="S106" s="68">
        <v>0.3</v>
      </c>
      <c r="T106" s="68">
        <v>0.23</v>
      </c>
      <c r="U106" s="68">
        <v>32.700000000000003</v>
      </c>
      <c r="V106" s="68">
        <v>989.89800000000002</v>
      </c>
      <c r="X106" s="68">
        <f t="shared" si="1"/>
        <v>0.16</v>
      </c>
    </row>
    <row r="107" spans="1:24" x14ac:dyDescent="0.25">
      <c r="A107" s="68" t="s">
        <v>104</v>
      </c>
      <c r="B107" s="68">
        <v>4002</v>
      </c>
      <c r="C107" s="59">
        <v>43470</v>
      </c>
      <c r="D107" s="68">
        <v>5</v>
      </c>
      <c r="E107" s="68" t="s">
        <v>105</v>
      </c>
      <c r="F107" s="68">
        <v>19.43</v>
      </c>
      <c r="G107" s="68">
        <v>11.97</v>
      </c>
      <c r="H107" s="68">
        <v>0.08</v>
      </c>
      <c r="I107" s="68">
        <v>0.01</v>
      </c>
      <c r="J107" s="68">
        <v>0.06</v>
      </c>
      <c r="K107" s="68">
        <v>0</v>
      </c>
      <c r="L107" s="68">
        <v>0</v>
      </c>
      <c r="M107" s="68">
        <v>0.05</v>
      </c>
      <c r="N107" s="68">
        <v>-7.0000000000000007E-2</v>
      </c>
      <c r="O107" s="68">
        <v>-0.31</v>
      </c>
      <c r="P107" s="68">
        <v>0</v>
      </c>
      <c r="R107" s="68">
        <v>0.33</v>
      </c>
      <c r="S107" s="68">
        <v>0.3</v>
      </c>
      <c r="T107" s="68">
        <v>0.23</v>
      </c>
      <c r="U107" s="68">
        <v>32.08</v>
      </c>
      <c r="V107" s="68">
        <v>1005.534</v>
      </c>
      <c r="X107" s="68">
        <f t="shared" si="1"/>
        <v>0.15</v>
      </c>
    </row>
    <row r="108" spans="1:24" x14ac:dyDescent="0.25">
      <c r="A108" s="68" t="s">
        <v>104</v>
      </c>
      <c r="B108" s="68">
        <v>4002</v>
      </c>
      <c r="C108" s="59">
        <v>43470</v>
      </c>
      <c r="D108" s="68">
        <v>6</v>
      </c>
      <c r="E108" s="68" t="s">
        <v>105</v>
      </c>
      <c r="F108" s="68">
        <v>22.23</v>
      </c>
      <c r="G108" s="68">
        <v>11.97</v>
      </c>
      <c r="H108" s="68">
        <v>0.08</v>
      </c>
      <c r="I108" s="68">
        <v>0.01</v>
      </c>
      <c r="J108" s="68">
        <v>7.0000000000000007E-2</v>
      </c>
      <c r="K108" s="68">
        <v>0</v>
      </c>
      <c r="L108" s="68">
        <v>0</v>
      </c>
      <c r="M108" s="68">
        <v>0.05</v>
      </c>
      <c r="N108" s="68">
        <v>-0.04</v>
      </c>
      <c r="O108" s="68">
        <v>-0.31</v>
      </c>
      <c r="P108" s="68">
        <v>0</v>
      </c>
      <c r="R108" s="68">
        <v>0.33</v>
      </c>
      <c r="S108" s="68">
        <v>0.3</v>
      </c>
      <c r="T108" s="68">
        <v>0.23</v>
      </c>
      <c r="U108" s="68">
        <v>34.92</v>
      </c>
      <c r="V108" s="68">
        <v>1047.2460000000001</v>
      </c>
      <c r="X108" s="68">
        <f t="shared" si="1"/>
        <v>0.16</v>
      </c>
    </row>
    <row r="109" spans="1:24" x14ac:dyDescent="0.25">
      <c r="A109" s="68" t="s">
        <v>104</v>
      </c>
      <c r="B109" s="68">
        <v>4002</v>
      </c>
      <c r="C109" s="59">
        <v>43470</v>
      </c>
      <c r="D109" s="68">
        <v>7</v>
      </c>
      <c r="E109" s="68" t="s">
        <v>105</v>
      </c>
      <c r="F109" s="68">
        <v>26.07</v>
      </c>
      <c r="G109" s="68">
        <v>11.97</v>
      </c>
      <c r="H109" s="68">
        <v>0.08</v>
      </c>
      <c r="I109" s="68">
        <v>0.01</v>
      </c>
      <c r="J109" s="68">
        <v>0.26</v>
      </c>
      <c r="K109" s="68">
        <v>0</v>
      </c>
      <c r="L109" s="68">
        <v>0.39</v>
      </c>
      <c r="M109" s="68">
        <v>7.0000000000000007E-2</v>
      </c>
      <c r="N109" s="68">
        <v>0.02</v>
      </c>
      <c r="O109" s="68">
        <v>-0.31</v>
      </c>
      <c r="P109" s="68">
        <v>0</v>
      </c>
      <c r="R109" s="68">
        <v>0.33</v>
      </c>
      <c r="S109" s="68">
        <v>0.3</v>
      </c>
      <c r="T109" s="68">
        <v>0.23</v>
      </c>
      <c r="U109" s="68">
        <v>39.42</v>
      </c>
      <c r="V109" s="68">
        <v>1118.5809999999999</v>
      </c>
      <c r="X109" s="68">
        <f t="shared" si="1"/>
        <v>0.74</v>
      </c>
    </row>
    <row r="110" spans="1:24" x14ac:dyDescent="0.25">
      <c r="A110" s="68" t="s">
        <v>104</v>
      </c>
      <c r="B110" s="68">
        <v>4002</v>
      </c>
      <c r="C110" s="59">
        <v>43470</v>
      </c>
      <c r="D110" s="68">
        <v>8</v>
      </c>
      <c r="E110" s="68" t="s">
        <v>105</v>
      </c>
      <c r="F110" s="68">
        <v>22.68</v>
      </c>
      <c r="G110" s="68">
        <v>11.97</v>
      </c>
      <c r="H110" s="68">
        <v>0.08</v>
      </c>
      <c r="I110" s="68">
        <v>0.01</v>
      </c>
      <c r="J110" s="68">
        <v>0.15</v>
      </c>
      <c r="K110" s="68">
        <v>0</v>
      </c>
      <c r="L110" s="68">
        <v>0.59</v>
      </c>
      <c r="M110" s="68">
        <v>0.09</v>
      </c>
      <c r="N110" s="68">
        <v>-0.28000000000000003</v>
      </c>
      <c r="O110" s="68">
        <v>-0.31</v>
      </c>
      <c r="P110" s="68">
        <v>0</v>
      </c>
      <c r="R110" s="68">
        <v>0.33</v>
      </c>
      <c r="S110" s="68">
        <v>0.3</v>
      </c>
      <c r="T110" s="68">
        <v>0.23</v>
      </c>
      <c r="U110" s="68">
        <v>35.840000000000003</v>
      </c>
      <c r="V110" s="68">
        <v>1204.645</v>
      </c>
      <c r="X110" s="68">
        <f t="shared" si="1"/>
        <v>0.83</v>
      </c>
    </row>
    <row r="111" spans="1:24" x14ac:dyDescent="0.25">
      <c r="A111" s="68" t="s">
        <v>104</v>
      </c>
      <c r="B111" s="68">
        <v>4002</v>
      </c>
      <c r="C111" s="59">
        <v>43470</v>
      </c>
      <c r="D111" s="68">
        <v>9</v>
      </c>
      <c r="E111" s="68" t="s">
        <v>105</v>
      </c>
      <c r="F111" s="68">
        <v>15.7</v>
      </c>
      <c r="G111" s="68">
        <v>11.97</v>
      </c>
      <c r="H111" s="68">
        <v>0.08</v>
      </c>
      <c r="I111" s="68">
        <v>0.01</v>
      </c>
      <c r="J111" s="68">
        <v>0.42</v>
      </c>
      <c r="K111" s="68">
        <v>0</v>
      </c>
      <c r="L111" s="68">
        <v>0</v>
      </c>
      <c r="M111" s="68">
        <v>0.03</v>
      </c>
      <c r="N111" s="68">
        <v>-0.22</v>
      </c>
      <c r="O111" s="68">
        <v>-0.31</v>
      </c>
      <c r="P111" s="68">
        <v>0</v>
      </c>
      <c r="R111" s="68">
        <v>0.33</v>
      </c>
      <c r="S111" s="68">
        <v>0.3</v>
      </c>
      <c r="T111" s="68">
        <v>0.23</v>
      </c>
      <c r="U111" s="68">
        <v>28.54</v>
      </c>
      <c r="V111" s="68">
        <v>1286.752</v>
      </c>
      <c r="X111" s="68">
        <f t="shared" si="1"/>
        <v>0.51</v>
      </c>
    </row>
    <row r="112" spans="1:24" x14ac:dyDescent="0.25">
      <c r="A112" s="68" t="s">
        <v>104</v>
      </c>
      <c r="B112" s="68">
        <v>4002</v>
      </c>
      <c r="C112" s="59">
        <v>43470</v>
      </c>
      <c r="D112" s="68">
        <v>10</v>
      </c>
      <c r="E112" s="68" t="s">
        <v>105</v>
      </c>
      <c r="F112" s="68">
        <v>21.85</v>
      </c>
      <c r="G112" s="68">
        <v>11.97</v>
      </c>
      <c r="H112" s="68">
        <v>0.08</v>
      </c>
      <c r="I112" s="68">
        <v>0.01</v>
      </c>
      <c r="J112" s="68">
        <v>0.11</v>
      </c>
      <c r="K112" s="68">
        <v>0</v>
      </c>
      <c r="L112" s="68">
        <v>0</v>
      </c>
      <c r="M112" s="68">
        <v>0.03</v>
      </c>
      <c r="N112" s="68">
        <v>-0.37</v>
      </c>
      <c r="O112" s="68">
        <v>-0.31</v>
      </c>
      <c r="P112" s="68">
        <v>0</v>
      </c>
      <c r="R112" s="68">
        <v>0.33</v>
      </c>
      <c r="S112" s="68">
        <v>0.3</v>
      </c>
      <c r="T112" s="68">
        <v>0.23</v>
      </c>
      <c r="U112" s="68">
        <v>34.229999999999997</v>
      </c>
      <c r="V112" s="68">
        <v>1351.547</v>
      </c>
      <c r="X112" s="68">
        <f t="shared" si="1"/>
        <v>0.2</v>
      </c>
    </row>
    <row r="113" spans="1:24" x14ac:dyDescent="0.25">
      <c r="A113" s="68" t="s">
        <v>104</v>
      </c>
      <c r="B113" s="68">
        <v>4002</v>
      </c>
      <c r="C113" s="59">
        <v>43470</v>
      </c>
      <c r="D113" s="68">
        <v>11</v>
      </c>
      <c r="E113" s="68" t="s">
        <v>105</v>
      </c>
      <c r="F113" s="68">
        <v>23.38</v>
      </c>
      <c r="G113" s="68">
        <v>11.97</v>
      </c>
      <c r="H113" s="68">
        <v>0.08</v>
      </c>
      <c r="I113" s="68">
        <v>0.01</v>
      </c>
      <c r="J113" s="68">
        <v>0.06</v>
      </c>
      <c r="K113" s="68">
        <v>0</v>
      </c>
      <c r="L113" s="68">
        <v>0</v>
      </c>
      <c r="M113" s="68">
        <v>-0.02</v>
      </c>
      <c r="N113" s="68">
        <v>-0.41</v>
      </c>
      <c r="O113" s="68">
        <v>-0.31</v>
      </c>
      <c r="P113" s="68">
        <v>0</v>
      </c>
      <c r="R113" s="68">
        <v>0.33</v>
      </c>
      <c r="S113" s="68">
        <v>0.3</v>
      </c>
      <c r="T113" s="68">
        <v>0.23</v>
      </c>
      <c r="U113" s="68">
        <v>35.619999999999997</v>
      </c>
      <c r="V113" s="68">
        <v>1381.979</v>
      </c>
      <c r="X113" s="68">
        <f t="shared" si="1"/>
        <v>0.15</v>
      </c>
    </row>
    <row r="114" spans="1:24" x14ac:dyDescent="0.25">
      <c r="A114" s="68" t="s">
        <v>104</v>
      </c>
      <c r="B114" s="68">
        <v>4002</v>
      </c>
      <c r="C114" s="59">
        <v>43470</v>
      </c>
      <c r="D114" s="68">
        <v>12</v>
      </c>
      <c r="E114" s="68" t="s">
        <v>105</v>
      </c>
      <c r="F114" s="68">
        <v>25.01</v>
      </c>
      <c r="G114" s="68">
        <v>11.97</v>
      </c>
      <c r="H114" s="68">
        <v>0.08</v>
      </c>
      <c r="I114" s="68">
        <v>0.01</v>
      </c>
      <c r="J114" s="68">
        <v>7.0000000000000007E-2</v>
      </c>
      <c r="K114" s="68">
        <v>0</v>
      </c>
      <c r="L114" s="68">
        <v>0.02</v>
      </c>
      <c r="M114" s="68">
        <v>0.06</v>
      </c>
      <c r="N114" s="68">
        <v>-0.46</v>
      </c>
      <c r="O114" s="68">
        <v>-0.31</v>
      </c>
      <c r="P114" s="68">
        <v>0</v>
      </c>
      <c r="R114" s="68">
        <v>0.33</v>
      </c>
      <c r="S114" s="68">
        <v>0.3</v>
      </c>
      <c r="T114" s="68">
        <v>0.23</v>
      </c>
      <c r="U114" s="68">
        <v>37.31</v>
      </c>
      <c r="V114" s="68">
        <v>1386.9190000000001</v>
      </c>
      <c r="X114" s="68">
        <f t="shared" si="1"/>
        <v>0.18</v>
      </c>
    </row>
    <row r="115" spans="1:24" x14ac:dyDescent="0.25">
      <c r="A115" s="68" t="s">
        <v>104</v>
      </c>
      <c r="B115" s="68">
        <v>4002</v>
      </c>
      <c r="C115" s="59">
        <v>43470</v>
      </c>
      <c r="D115" s="68">
        <v>13</v>
      </c>
      <c r="E115" s="68" t="s">
        <v>105</v>
      </c>
      <c r="F115" s="68">
        <v>24.64</v>
      </c>
      <c r="G115" s="68">
        <v>11.97</v>
      </c>
      <c r="H115" s="68">
        <v>0.08</v>
      </c>
      <c r="I115" s="68">
        <v>0.01</v>
      </c>
      <c r="J115" s="68">
        <v>7.0000000000000007E-2</v>
      </c>
      <c r="K115" s="68">
        <v>0</v>
      </c>
      <c r="L115" s="68">
        <v>0.02</v>
      </c>
      <c r="M115" s="68">
        <v>7.0000000000000007E-2</v>
      </c>
      <c r="N115" s="68">
        <v>-0.41</v>
      </c>
      <c r="O115" s="68">
        <v>-0.31</v>
      </c>
      <c r="P115" s="68">
        <v>0</v>
      </c>
      <c r="R115" s="68">
        <v>0.33</v>
      </c>
      <c r="S115" s="68">
        <v>0.3</v>
      </c>
      <c r="T115" s="68">
        <v>0.23</v>
      </c>
      <c r="U115" s="68">
        <v>37</v>
      </c>
      <c r="V115" s="68">
        <v>1371.5</v>
      </c>
      <c r="X115" s="68">
        <f t="shared" si="1"/>
        <v>0.18</v>
      </c>
    </row>
    <row r="116" spans="1:24" x14ac:dyDescent="0.25">
      <c r="A116" s="68" t="s">
        <v>104</v>
      </c>
      <c r="B116" s="68">
        <v>4002</v>
      </c>
      <c r="C116" s="59">
        <v>43470</v>
      </c>
      <c r="D116" s="68">
        <v>14</v>
      </c>
      <c r="E116" s="68" t="s">
        <v>105</v>
      </c>
      <c r="F116" s="68">
        <v>26.01</v>
      </c>
      <c r="G116" s="68">
        <v>11.97</v>
      </c>
      <c r="H116" s="68">
        <v>0.08</v>
      </c>
      <c r="I116" s="68">
        <v>0.01</v>
      </c>
      <c r="J116" s="68">
        <v>0.08</v>
      </c>
      <c r="K116" s="68">
        <v>0</v>
      </c>
      <c r="L116" s="68">
        <v>0.06</v>
      </c>
      <c r="M116" s="68">
        <v>0.06</v>
      </c>
      <c r="N116" s="68">
        <v>-0.41</v>
      </c>
      <c r="O116" s="68">
        <v>-0.31</v>
      </c>
      <c r="P116" s="68">
        <v>0</v>
      </c>
      <c r="R116" s="68">
        <v>0.33</v>
      </c>
      <c r="S116" s="68">
        <v>0.3</v>
      </c>
      <c r="T116" s="68">
        <v>0.23</v>
      </c>
      <c r="U116" s="68">
        <v>38.409999999999997</v>
      </c>
      <c r="V116" s="68">
        <v>1352.9580000000001</v>
      </c>
      <c r="X116" s="68">
        <f t="shared" si="1"/>
        <v>0.22999999999999998</v>
      </c>
    </row>
    <row r="117" spans="1:24" x14ac:dyDescent="0.25">
      <c r="A117" s="68" t="s">
        <v>104</v>
      </c>
      <c r="B117" s="68">
        <v>4002</v>
      </c>
      <c r="C117" s="59">
        <v>43470</v>
      </c>
      <c r="D117" s="68">
        <v>15</v>
      </c>
      <c r="E117" s="68" t="s">
        <v>105</v>
      </c>
      <c r="F117" s="68">
        <v>27.33</v>
      </c>
      <c r="G117" s="68">
        <v>11.97</v>
      </c>
      <c r="H117" s="68">
        <v>0.08</v>
      </c>
      <c r="I117" s="68">
        <v>0.01</v>
      </c>
      <c r="J117" s="68">
        <v>0.1</v>
      </c>
      <c r="K117" s="68">
        <v>0</v>
      </c>
      <c r="L117" s="68">
        <v>0.12</v>
      </c>
      <c r="M117" s="68">
        <v>7.0000000000000007E-2</v>
      </c>
      <c r="N117" s="68">
        <v>-0.41</v>
      </c>
      <c r="O117" s="68">
        <v>-0.31</v>
      </c>
      <c r="P117" s="68">
        <v>0</v>
      </c>
      <c r="R117" s="68">
        <v>0.33</v>
      </c>
      <c r="S117" s="68">
        <v>0.3</v>
      </c>
      <c r="T117" s="68">
        <v>0.23</v>
      </c>
      <c r="U117" s="68">
        <v>39.82</v>
      </c>
      <c r="V117" s="68">
        <v>1344.5809999999999</v>
      </c>
      <c r="X117" s="68">
        <f t="shared" si="1"/>
        <v>0.31</v>
      </c>
    </row>
    <row r="118" spans="1:24" x14ac:dyDescent="0.25">
      <c r="A118" s="68" t="s">
        <v>104</v>
      </c>
      <c r="B118" s="68">
        <v>4002</v>
      </c>
      <c r="C118" s="59">
        <v>43470</v>
      </c>
      <c r="D118" s="68">
        <v>16</v>
      </c>
      <c r="E118" s="68" t="s">
        <v>105</v>
      </c>
      <c r="F118" s="68">
        <v>29.28</v>
      </c>
      <c r="G118" s="68">
        <v>11.97</v>
      </c>
      <c r="H118" s="68">
        <v>0.08</v>
      </c>
      <c r="I118" s="68">
        <v>0.01</v>
      </c>
      <c r="J118" s="68">
        <v>0.11</v>
      </c>
      <c r="K118" s="68">
        <v>0</v>
      </c>
      <c r="L118" s="68">
        <v>0.23</v>
      </c>
      <c r="M118" s="68">
        <v>0.06</v>
      </c>
      <c r="N118" s="68">
        <v>-0.54</v>
      </c>
      <c r="O118" s="68">
        <v>-0.31</v>
      </c>
      <c r="P118" s="68">
        <v>0</v>
      </c>
      <c r="R118" s="68">
        <v>0.33</v>
      </c>
      <c r="S118" s="68">
        <v>0.3</v>
      </c>
      <c r="T118" s="68">
        <v>0.23</v>
      </c>
      <c r="U118" s="68">
        <v>41.75</v>
      </c>
      <c r="V118" s="68">
        <v>1357.423</v>
      </c>
      <c r="X118" s="68">
        <f t="shared" si="1"/>
        <v>0.43000000000000005</v>
      </c>
    </row>
    <row r="119" spans="1:24" x14ac:dyDescent="0.25">
      <c r="A119" s="68" t="s">
        <v>104</v>
      </c>
      <c r="B119" s="68">
        <v>4002</v>
      </c>
      <c r="C119" s="59">
        <v>43470</v>
      </c>
      <c r="D119" s="68">
        <v>17</v>
      </c>
      <c r="E119" s="68" t="s">
        <v>105</v>
      </c>
      <c r="F119" s="68">
        <v>31.09</v>
      </c>
      <c r="G119" s="68">
        <v>11.97</v>
      </c>
      <c r="H119" s="68">
        <v>0.08</v>
      </c>
      <c r="I119" s="68">
        <v>0.01</v>
      </c>
      <c r="J119" s="68">
        <v>0.12</v>
      </c>
      <c r="K119" s="68">
        <v>0</v>
      </c>
      <c r="L119" s="68">
        <v>0.12</v>
      </c>
      <c r="M119" s="68">
        <v>7.0000000000000007E-2</v>
      </c>
      <c r="N119" s="68">
        <v>-0.46</v>
      </c>
      <c r="O119" s="68">
        <v>-0.31</v>
      </c>
      <c r="P119" s="68">
        <v>0</v>
      </c>
      <c r="R119" s="68">
        <v>0.33</v>
      </c>
      <c r="S119" s="68">
        <v>0.3</v>
      </c>
      <c r="T119" s="68">
        <v>0.23</v>
      </c>
      <c r="U119" s="68">
        <v>43.55</v>
      </c>
      <c r="V119" s="68">
        <v>1432.0719999999999</v>
      </c>
      <c r="X119" s="68">
        <f t="shared" si="1"/>
        <v>0.32999999999999996</v>
      </c>
    </row>
    <row r="120" spans="1:24" x14ac:dyDescent="0.25">
      <c r="A120" s="68" t="s">
        <v>104</v>
      </c>
      <c r="B120" s="68">
        <v>4002</v>
      </c>
      <c r="C120" s="59">
        <v>43470</v>
      </c>
      <c r="D120" s="68">
        <v>18</v>
      </c>
      <c r="E120" s="68" t="s">
        <v>105</v>
      </c>
      <c r="F120" s="68">
        <v>27.93</v>
      </c>
      <c r="G120" s="68">
        <v>11.97</v>
      </c>
      <c r="H120" s="68">
        <v>0.08</v>
      </c>
      <c r="I120" s="68">
        <v>0.01</v>
      </c>
      <c r="J120" s="68">
        <v>0.09</v>
      </c>
      <c r="K120" s="68">
        <v>0</v>
      </c>
      <c r="L120" s="68">
        <v>0</v>
      </c>
      <c r="M120" s="68">
        <v>0.14000000000000001</v>
      </c>
      <c r="N120" s="68">
        <v>-0.47</v>
      </c>
      <c r="O120" s="68">
        <v>-0.31</v>
      </c>
      <c r="P120" s="68">
        <v>0</v>
      </c>
      <c r="R120" s="68">
        <v>0.33</v>
      </c>
      <c r="S120" s="68">
        <v>0.3</v>
      </c>
      <c r="T120" s="68">
        <v>0.23</v>
      </c>
      <c r="U120" s="68">
        <v>40.299999999999997</v>
      </c>
      <c r="V120" s="68">
        <v>1488.12</v>
      </c>
      <c r="X120" s="68">
        <f t="shared" si="1"/>
        <v>0.18</v>
      </c>
    </row>
    <row r="121" spans="1:24" x14ac:dyDescent="0.25">
      <c r="A121" s="68" t="s">
        <v>104</v>
      </c>
      <c r="B121" s="68">
        <v>4002</v>
      </c>
      <c r="C121" s="59">
        <v>43470</v>
      </c>
      <c r="D121" s="68">
        <v>19</v>
      </c>
      <c r="E121" s="68" t="s">
        <v>105</v>
      </c>
      <c r="F121" s="68">
        <v>24.46</v>
      </c>
      <c r="G121" s="68">
        <v>11.97</v>
      </c>
      <c r="H121" s="68">
        <v>0.08</v>
      </c>
      <c r="I121" s="68">
        <v>0.01</v>
      </c>
      <c r="J121" s="68">
        <v>0.08</v>
      </c>
      <c r="K121" s="68">
        <v>0</v>
      </c>
      <c r="L121" s="68">
        <v>0</v>
      </c>
      <c r="M121" s="68">
        <v>0.04</v>
      </c>
      <c r="N121" s="68">
        <v>-0.38</v>
      </c>
      <c r="O121" s="68">
        <v>-0.31</v>
      </c>
      <c r="P121" s="68">
        <v>0</v>
      </c>
      <c r="R121" s="68">
        <v>0.33</v>
      </c>
      <c r="S121" s="68">
        <v>0.3</v>
      </c>
      <c r="T121" s="68">
        <v>0.23</v>
      </c>
      <c r="U121" s="68">
        <v>36.81</v>
      </c>
      <c r="V121" s="68">
        <v>1459.877</v>
      </c>
      <c r="X121" s="68">
        <f t="shared" si="1"/>
        <v>0.16999999999999998</v>
      </c>
    </row>
    <row r="122" spans="1:24" x14ac:dyDescent="0.25">
      <c r="A122" s="68" t="s">
        <v>104</v>
      </c>
      <c r="B122" s="68">
        <v>4002</v>
      </c>
      <c r="C122" s="59">
        <v>43470</v>
      </c>
      <c r="D122" s="68">
        <v>20</v>
      </c>
      <c r="E122" s="68" t="s">
        <v>105</v>
      </c>
      <c r="F122" s="68">
        <v>22.88</v>
      </c>
      <c r="G122" s="68">
        <v>11.97</v>
      </c>
      <c r="H122" s="68">
        <v>0.08</v>
      </c>
      <c r="I122" s="68">
        <v>0.01</v>
      </c>
      <c r="J122" s="68">
        <v>0.09</v>
      </c>
      <c r="K122" s="68">
        <v>0</v>
      </c>
      <c r="L122" s="68">
        <v>0</v>
      </c>
      <c r="M122" s="68">
        <v>0.03</v>
      </c>
      <c r="N122" s="68">
        <v>-0.35</v>
      </c>
      <c r="O122" s="68">
        <v>-0.31</v>
      </c>
      <c r="P122" s="68">
        <v>0</v>
      </c>
      <c r="R122" s="68">
        <v>0.33</v>
      </c>
      <c r="S122" s="68">
        <v>0.3</v>
      </c>
      <c r="T122" s="68">
        <v>0.23</v>
      </c>
      <c r="U122" s="68">
        <v>35.26</v>
      </c>
      <c r="V122" s="68">
        <v>1405.1469999999999</v>
      </c>
      <c r="X122" s="68">
        <f t="shared" si="1"/>
        <v>0.18</v>
      </c>
    </row>
    <row r="123" spans="1:24" x14ac:dyDescent="0.25">
      <c r="A123" s="68" t="s">
        <v>104</v>
      </c>
      <c r="B123" s="68">
        <v>4002</v>
      </c>
      <c r="C123" s="59">
        <v>43470</v>
      </c>
      <c r="D123" s="68">
        <v>21</v>
      </c>
      <c r="E123" s="68" t="s">
        <v>105</v>
      </c>
      <c r="F123" s="68">
        <v>22.59</v>
      </c>
      <c r="G123" s="68">
        <v>11.97</v>
      </c>
      <c r="H123" s="68">
        <v>0.08</v>
      </c>
      <c r="I123" s="68">
        <v>0.01</v>
      </c>
      <c r="J123" s="68">
        <v>0.06</v>
      </c>
      <c r="K123" s="68">
        <v>0</v>
      </c>
      <c r="L123" s="68">
        <v>0</v>
      </c>
      <c r="M123" s="68">
        <v>0.04</v>
      </c>
      <c r="N123" s="68">
        <v>-0.34</v>
      </c>
      <c r="O123" s="68">
        <v>-0.31</v>
      </c>
      <c r="P123" s="68">
        <v>0</v>
      </c>
      <c r="R123" s="68">
        <v>0.33</v>
      </c>
      <c r="S123" s="68">
        <v>0.3</v>
      </c>
      <c r="T123" s="68">
        <v>0.23</v>
      </c>
      <c r="U123" s="68">
        <v>34.96</v>
      </c>
      <c r="V123" s="68">
        <v>1348.0930000000001</v>
      </c>
      <c r="X123" s="68">
        <f t="shared" si="1"/>
        <v>0.15</v>
      </c>
    </row>
    <row r="124" spans="1:24" x14ac:dyDescent="0.25">
      <c r="A124" s="68" t="s">
        <v>104</v>
      </c>
      <c r="B124" s="68">
        <v>4002</v>
      </c>
      <c r="C124" s="59">
        <v>43470</v>
      </c>
      <c r="D124" s="68">
        <v>22</v>
      </c>
      <c r="E124" s="68" t="s">
        <v>105</v>
      </c>
      <c r="F124" s="68">
        <v>22.16</v>
      </c>
      <c r="G124" s="68">
        <v>11.97</v>
      </c>
      <c r="H124" s="68">
        <v>0.08</v>
      </c>
      <c r="I124" s="68">
        <v>0.01</v>
      </c>
      <c r="J124" s="68">
        <v>0.05</v>
      </c>
      <c r="K124" s="68">
        <v>0</v>
      </c>
      <c r="L124" s="68">
        <v>0</v>
      </c>
      <c r="M124" s="68">
        <v>0.03</v>
      </c>
      <c r="N124" s="68">
        <v>-0.33</v>
      </c>
      <c r="O124" s="68">
        <v>-0.31</v>
      </c>
      <c r="P124" s="68">
        <v>0</v>
      </c>
      <c r="R124" s="68">
        <v>0.33</v>
      </c>
      <c r="S124" s="68">
        <v>0.3</v>
      </c>
      <c r="T124" s="68">
        <v>0.23</v>
      </c>
      <c r="U124" s="68">
        <v>34.520000000000003</v>
      </c>
      <c r="V124" s="68">
        <v>1271.3240000000001</v>
      </c>
      <c r="X124" s="68">
        <f t="shared" si="1"/>
        <v>0.14000000000000001</v>
      </c>
    </row>
    <row r="125" spans="1:24" x14ac:dyDescent="0.25">
      <c r="A125" s="68" t="s">
        <v>104</v>
      </c>
      <c r="B125" s="68">
        <v>4002</v>
      </c>
      <c r="C125" s="59">
        <v>43470</v>
      </c>
      <c r="D125" s="68">
        <v>23</v>
      </c>
      <c r="E125" s="68" t="s">
        <v>105</v>
      </c>
      <c r="F125" s="68">
        <v>23.43</v>
      </c>
      <c r="G125" s="68">
        <v>11.97</v>
      </c>
      <c r="H125" s="68">
        <v>0.08</v>
      </c>
      <c r="I125" s="68">
        <v>0.01</v>
      </c>
      <c r="J125" s="68">
        <v>0.27</v>
      </c>
      <c r="K125" s="68">
        <v>0</v>
      </c>
      <c r="L125" s="68">
        <v>0</v>
      </c>
      <c r="M125" s="68">
        <v>0.04</v>
      </c>
      <c r="N125" s="68">
        <v>-0.13</v>
      </c>
      <c r="O125" s="68">
        <v>-0.31</v>
      </c>
      <c r="P125" s="68">
        <v>0</v>
      </c>
      <c r="R125" s="68">
        <v>0.33</v>
      </c>
      <c r="S125" s="68">
        <v>0.3</v>
      </c>
      <c r="T125" s="68">
        <v>0.23</v>
      </c>
      <c r="U125" s="68">
        <v>36.22</v>
      </c>
      <c r="V125" s="68">
        <v>1182.3040000000001</v>
      </c>
      <c r="X125" s="68">
        <f t="shared" si="1"/>
        <v>0.36</v>
      </c>
    </row>
    <row r="126" spans="1:24" x14ac:dyDescent="0.25">
      <c r="A126" s="68" t="s">
        <v>104</v>
      </c>
      <c r="B126" s="68">
        <v>4002</v>
      </c>
      <c r="C126" s="59">
        <v>43470</v>
      </c>
      <c r="D126" s="68">
        <v>24</v>
      </c>
      <c r="E126" s="68" t="s">
        <v>105</v>
      </c>
      <c r="F126" s="68">
        <v>29.72</v>
      </c>
      <c r="G126" s="68">
        <v>11.97</v>
      </c>
      <c r="H126" s="68">
        <v>0.08</v>
      </c>
      <c r="I126" s="68">
        <v>0.01</v>
      </c>
      <c r="J126" s="68">
        <v>0.41</v>
      </c>
      <c r="K126" s="68">
        <v>0</v>
      </c>
      <c r="L126" s="68">
        <v>0.23</v>
      </c>
      <c r="M126" s="68">
        <v>0.04</v>
      </c>
      <c r="N126" s="68">
        <v>-0.23</v>
      </c>
      <c r="O126" s="68">
        <v>-0.31</v>
      </c>
      <c r="P126" s="68">
        <v>0</v>
      </c>
      <c r="R126" s="68">
        <v>0.33</v>
      </c>
      <c r="S126" s="68">
        <v>0.3</v>
      </c>
      <c r="T126" s="68">
        <v>0.23</v>
      </c>
      <c r="U126" s="68">
        <v>42.78</v>
      </c>
      <c r="V126" s="68">
        <v>1096.6030000000001</v>
      </c>
      <c r="X126" s="68">
        <f t="shared" si="1"/>
        <v>0.73</v>
      </c>
    </row>
    <row r="127" spans="1:24" x14ac:dyDescent="0.25">
      <c r="A127" s="68" t="s">
        <v>104</v>
      </c>
      <c r="B127" s="68">
        <v>4002</v>
      </c>
      <c r="C127" s="59">
        <v>43471</v>
      </c>
      <c r="D127" s="68">
        <v>1</v>
      </c>
      <c r="E127" s="68" t="s">
        <v>105</v>
      </c>
      <c r="F127" s="68">
        <v>17.02</v>
      </c>
      <c r="G127" s="68">
        <v>11.97</v>
      </c>
      <c r="H127" s="68">
        <v>0.2</v>
      </c>
      <c r="I127" s="68">
        <v>0.04</v>
      </c>
      <c r="J127" s="68">
        <v>0.13</v>
      </c>
      <c r="K127" s="68">
        <v>0</v>
      </c>
      <c r="L127" s="68">
        <v>0</v>
      </c>
      <c r="M127" s="68">
        <v>0.03</v>
      </c>
      <c r="N127" s="68">
        <v>-0.05</v>
      </c>
      <c r="O127" s="68">
        <v>-0.31</v>
      </c>
      <c r="P127" s="68">
        <v>0</v>
      </c>
      <c r="R127" s="68">
        <v>0.33</v>
      </c>
      <c r="S127" s="68">
        <v>0.3</v>
      </c>
      <c r="T127" s="68">
        <v>0.23</v>
      </c>
      <c r="U127" s="68">
        <v>29.89</v>
      </c>
      <c r="V127" s="68">
        <v>1029.825</v>
      </c>
      <c r="X127" s="68">
        <f t="shared" si="1"/>
        <v>0.37</v>
      </c>
    </row>
    <row r="128" spans="1:24" x14ac:dyDescent="0.25">
      <c r="A128" s="68" t="s">
        <v>104</v>
      </c>
      <c r="B128" s="68">
        <v>4002</v>
      </c>
      <c r="C128" s="59">
        <v>43471</v>
      </c>
      <c r="D128" s="68">
        <v>2</v>
      </c>
      <c r="E128" s="68" t="s">
        <v>105</v>
      </c>
      <c r="F128" s="68">
        <v>16.13</v>
      </c>
      <c r="G128" s="68">
        <v>11.97</v>
      </c>
      <c r="H128" s="68">
        <v>0.2</v>
      </c>
      <c r="I128" s="68">
        <v>0.04</v>
      </c>
      <c r="J128" s="68">
        <v>0.08</v>
      </c>
      <c r="K128" s="68">
        <v>0</v>
      </c>
      <c r="L128" s="68">
        <v>0</v>
      </c>
      <c r="M128" s="68">
        <v>0.04</v>
      </c>
      <c r="N128" s="68">
        <v>-0.09</v>
      </c>
      <c r="O128" s="68">
        <v>-0.31</v>
      </c>
      <c r="P128" s="68">
        <v>0</v>
      </c>
      <c r="R128" s="68">
        <v>0.33</v>
      </c>
      <c r="S128" s="68">
        <v>0.3</v>
      </c>
      <c r="T128" s="68">
        <v>0.23</v>
      </c>
      <c r="U128" s="68">
        <v>28.92</v>
      </c>
      <c r="V128" s="68">
        <v>989.25</v>
      </c>
      <c r="X128" s="68">
        <f t="shared" si="1"/>
        <v>0.32</v>
      </c>
    </row>
    <row r="129" spans="1:24" x14ac:dyDescent="0.25">
      <c r="A129" s="68" t="s">
        <v>104</v>
      </c>
      <c r="B129" s="68">
        <v>4002</v>
      </c>
      <c r="C129" s="59">
        <v>43471</v>
      </c>
      <c r="D129" s="68">
        <v>3</v>
      </c>
      <c r="E129" s="68" t="s">
        <v>105</v>
      </c>
      <c r="F129" s="68">
        <v>18.559999999999999</v>
      </c>
      <c r="G129" s="68">
        <v>11.97</v>
      </c>
      <c r="H129" s="68">
        <v>0.2</v>
      </c>
      <c r="I129" s="68">
        <v>0.04</v>
      </c>
      <c r="J129" s="68">
        <v>0.11</v>
      </c>
      <c r="K129" s="68">
        <v>0</v>
      </c>
      <c r="L129" s="68">
        <v>0</v>
      </c>
      <c r="M129" s="68">
        <v>0.04</v>
      </c>
      <c r="N129" s="68">
        <v>-0.08</v>
      </c>
      <c r="O129" s="68">
        <v>-0.31</v>
      </c>
      <c r="P129" s="68">
        <v>0</v>
      </c>
      <c r="R129" s="68">
        <v>0.33</v>
      </c>
      <c r="S129" s="68">
        <v>0.3</v>
      </c>
      <c r="T129" s="68">
        <v>0.23</v>
      </c>
      <c r="U129" s="68">
        <v>31.39</v>
      </c>
      <c r="V129" s="68">
        <v>969.44500000000005</v>
      </c>
      <c r="X129" s="68">
        <f t="shared" si="1"/>
        <v>0.35000000000000003</v>
      </c>
    </row>
    <row r="130" spans="1:24" x14ac:dyDescent="0.25">
      <c r="A130" s="68" t="s">
        <v>104</v>
      </c>
      <c r="B130" s="68">
        <v>4002</v>
      </c>
      <c r="C130" s="59">
        <v>43471</v>
      </c>
      <c r="D130" s="68">
        <v>4</v>
      </c>
      <c r="E130" s="68" t="s">
        <v>105</v>
      </c>
      <c r="F130" s="68">
        <v>18.82</v>
      </c>
      <c r="G130" s="68">
        <v>11.97</v>
      </c>
      <c r="H130" s="68">
        <v>0.2</v>
      </c>
      <c r="I130" s="68">
        <v>0.04</v>
      </c>
      <c r="J130" s="68">
        <v>0.06</v>
      </c>
      <c r="K130" s="68">
        <v>0</v>
      </c>
      <c r="L130" s="68">
        <v>0</v>
      </c>
      <c r="M130" s="68">
        <v>0.04</v>
      </c>
      <c r="N130" s="68">
        <v>-0.12</v>
      </c>
      <c r="O130" s="68">
        <v>-0.31</v>
      </c>
      <c r="P130" s="68">
        <v>0</v>
      </c>
      <c r="R130" s="68">
        <v>0.33</v>
      </c>
      <c r="S130" s="68">
        <v>0.3</v>
      </c>
      <c r="T130" s="68">
        <v>0.23</v>
      </c>
      <c r="U130" s="68">
        <v>31.56</v>
      </c>
      <c r="V130" s="68">
        <v>962.61699999999996</v>
      </c>
      <c r="X130" s="68">
        <f t="shared" si="1"/>
        <v>0.30000000000000004</v>
      </c>
    </row>
    <row r="131" spans="1:24" x14ac:dyDescent="0.25">
      <c r="A131" s="68" t="s">
        <v>104</v>
      </c>
      <c r="B131" s="68">
        <v>4002</v>
      </c>
      <c r="C131" s="59">
        <v>43471</v>
      </c>
      <c r="D131" s="68">
        <v>5</v>
      </c>
      <c r="E131" s="68" t="s">
        <v>105</v>
      </c>
      <c r="F131" s="68">
        <v>18.88</v>
      </c>
      <c r="G131" s="68">
        <v>11.97</v>
      </c>
      <c r="H131" s="68">
        <v>0.2</v>
      </c>
      <c r="I131" s="68">
        <v>0.04</v>
      </c>
      <c r="J131" s="68">
        <v>0.04</v>
      </c>
      <c r="K131" s="68">
        <v>0</v>
      </c>
      <c r="L131" s="68">
        <v>0</v>
      </c>
      <c r="M131" s="68">
        <v>0.04</v>
      </c>
      <c r="N131" s="68">
        <v>-0.11</v>
      </c>
      <c r="O131" s="68">
        <v>-0.31</v>
      </c>
      <c r="P131" s="68">
        <v>0</v>
      </c>
      <c r="R131" s="68">
        <v>0.33</v>
      </c>
      <c r="S131" s="68">
        <v>0.3</v>
      </c>
      <c r="T131" s="68">
        <v>0.23</v>
      </c>
      <c r="U131" s="68">
        <v>31.61</v>
      </c>
      <c r="V131" s="68">
        <v>974.279</v>
      </c>
      <c r="X131" s="68">
        <f t="shared" si="1"/>
        <v>0.28000000000000003</v>
      </c>
    </row>
    <row r="132" spans="1:24" x14ac:dyDescent="0.25">
      <c r="A132" s="68" t="s">
        <v>104</v>
      </c>
      <c r="B132" s="68">
        <v>4002</v>
      </c>
      <c r="C132" s="59">
        <v>43471</v>
      </c>
      <c r="D132" s="68">
        <v>6</v>
      </c>
      <c r="E132" s="68" t="s">
        <v>105</v>
      </c>
      <c r="F132" s="68">
        <v>19.48</v>
      </c>
      <c r="G132" s="68">
        <v>11.97</v>
      </c>
      <c r="H132" s="68">
        <v>0.2</v>
      </c>
      <c r="I132" s="68">
        <v>0.04</v>
      </c>
      <c r="J132" s="68">
        <v>0.04</v>
      </c>
      <c r="K132" s="68">
        <v>0</v>
      </c>
      <c r="L132" s="68">
        <v>0</v>
      </c>
      <c r="M132" s="68">
        <v>0.05</v>
      </c>
      <c r="N132" s="68">
        <v>-0.11</v>
      </c>
      <c r="O132" s="68">
        <v>-0.31</v>
      </c>
      <c r="P132" s="68">
        <v>0</v>
      </c>
      <c r="R132" s="68">
        <v>0.33</v>
      </c>
      <c r="S132" s="68">
        <v>0.3</v>
      </c>
      <c r="T132" s="68">
        <v>0.23</v>
      </c>
      <c r="U132" s="68">
        <v>32.22</v>
      </c>
      <c r="V132" s="68">
        <v>1008.159</v>
      </c>
      <c r="X132" s="68">
        <f t="shared" si="1"/>
        <v>0.28000000000000003</v>
      </c>
    </row>
    <row r="133" spans="1:24" x14ac:dyDescent="0.25">
      <c r="A133" s="68" t="s">
        <v>104</v>
      </c>
      <c r="B133" s="68">
        <v>4002</v>
      </c>
      <c r="C133" s="59">
        <v>43471</v>
      </c>
      <c r="D133" s="68">
        <v>7</v>
      </c>
      <c r="E133" s="68" t="s">
        <v>105</v>
      </c>
      <c r="F133" s="68">
        <v>18.100000000000001</v>
      </c>
      <c r="G133" s="68">
        <v>11.97</v>
      </c>
      <c r="H133" s="68">
        <v>0.2</v>
      </c>
      <c r="I133" s="68">
        <v>0.04</v>
      </c>
      <c r="J133" s="68">
        <v>0.16</v>
      </c>
      <c r="K133" s="68">
        <v>0</v>
      </c>
      <c r="L133" s="68">
        <v>0</v>
      </c>
      <c r="M133" s="68">
        <v>0.06</v>
      </c>
      <c r="N133" s="68">
        <v>-0.12</v>
      </c>
      <c r="O133" s="68">
        <v>-0.31</v>
      </c>
      <c r="P133" s="68">
        <v>0</v>
      </c>
      <c r="R133" s="68">
        <v>0.33</v>
      </c>
      <c r="S133" s="68">
        <v>0.3</v>
      </c>
      <c r="T133" s="68">
        <v>0.23</v>
      </c>
      <c r="U133" s="68">
        <v>30.96</v>
      </c>
      <c r="V133" s="68">
        <v>1065.133</v>
      </c>
      <c r="X133" s="68">
        <f t="shared" si="1"/>
        <v>0.4</v>
      </c>
    </row>
    <row r="134" spans="1:24" x14ac:dyDescent="0.25">
      <c r="A134" s="68" t="s">
        <v>104</v>
      </c>
      <c r="B134" s="68">
        <v>4002</v>
      </c>
      <c r="C134" s="59">
        <v>43471</v>
      </c>
      <c r="D134" s="68">
        <v>8</v>
      </c>
      <c r="E134" s="68" t="s">
        <v>105</v>
      </c>
      <c r="F134" s="68">
        <v>28.46</v>
      </c>
      <c r="G134" s="68">
        <v>11.97</v>
      </c>
      <c r="H134" s="68">
        <v>0.2</v>
      </c>
      <c r="I134" s="68">
        <v>0.04</v>
      </c>
      <c r="J134" s="68">
        <v>0.74</v>
      </c>
      <c r="K134" s="68">
        <v>0</v>
      </c>
      <c r="L134" s="68">
        <v>0.24</v>
      </c>
      <c r="M134" s="68">
        <v>0.03</v>
      </c>
      <c r="N134" s="68">
        <v>-0.15</v>
      </c>
      <c r="O134" s="68">
        <v>-0.31</v>
      </c>
      <c r="P134" s="68">
        <v>0</v>
      </c>
      <c r="R134" s="68">
        <v>0.33</v>
      </c>
      <c r="S134" s="68">
        <v>0.3</v>
      </c>
      <c r="T134" s="68">
        <v>0.23</v>
      </c>
      <c r="U134" s="68">
        <v>42.08</v>
      </c>
      <c r="V134" s="68">
        <v>1140.6289999999999</v>
      </c>
      <c r="X134" s="68">
        <f t="shared" si="1"/>
        <v>1.22</v>
      </c>
    </row>
    <row r="135" spans="1:24" x14ac:dyDescent="0.25">
      <c r="A135" s="68" t="s">
        <v>104</v>
      </c>
      <c r="B135" s="68">
        <v>4002</v>
      </c>
      <c r="C135" s="59">
        <v>43471</v>
      </c>
      <c r="D135" s="68">
        <v>9</v>
      </c>
      <c r="E135" s="68" t="s">
        <v>105</v>
      </c>
      <c r="F135" s="68">
        <v>31.23</v>
      </c>
      <c r="G135" s="68">
        <v>11.97</v>
      </c>
      <c r="H135" s="68">
        <v>0.2</v>
      </c>
      <c r="I135" s="68">
        <v>0.04</v>
      </c>
      <c r="J135" s="68">
        <v>0.28999999999999998</v>
      </c>
      <c r="K135" s="68">
        <v>0</v>
      </c>
      <c r="L135" s="68">
        <v>0.02</v>
      </c>
      <c r="M135" s="68">
        <v>0.03</v>
      </c>
      <c r="N135" s="68">
        <v>-0.16</v>
      </c>
      <c r="O135" s="68">
        <v>-0.31</v>
      </c>
      <c r="P135" s="68">
        <v>0</v>
      </c>
      <c r="R135" s="68">
        <v>0.33</v>
      </c>
      <c r="S135" s="68">
        <v>0.3</v>
      </c>
      <c r="T135" s="68">
        <v>0.23</v>
      </c>
      <c r="U135" s="68">
        <v>44.17</v>
      </c>
      <c r="V135" s="68">
        <v>1228.6959999999999</v>
      </c>
      <c r="X135" s="68">
        <f t="shared" si="1"/>
        <v>0.55000000000000004</v>
      </c>
    </row>
    <row r="136" spans="1:24" x14ac:dyDescent="0.25">
      <c r="A136" s="68" t="s">
        <v>104</v>
      </c>
      <c r="B136" s="68">
        <v>4002</v>
      </c>
      <c r="C136" s="59">
        <v>43471</v>
      </c>
      <c r="D136" s="68">
        <v>10</v>
      </c>
      <c r="E136" s="68" t="s">
        <v>105</v>
      </c>
      <c r="F136" s="68">
        <v>45.85</v>
      </c>
      <c r="G136" s="68">
        <v>11.97</v>
      </c>
      <c r="H136" s="68">
        <v>0.2</v>
      </c>
      <c r="I136" s="68">
        <v>0.04</v>
      </c>
      <c r="J136" s="68">
        <v>0.27</v>
      </c>
      <c r="K136" s="68">
        <v>0</v>
      </c>
      <c r="L136" s="68">
        <v>0.31</v>
      </c>
      <c r="M136" s="68">
        <v>0.04</v>
      </c>
      <c r="N136" s="68">
        <v>-0.24</v>
      </c>
      <c r="O136" s="68">
        <v>-0.31</v>
      </c>
      <c r="P136" s="68">
        <v>0</v>
      </c>
      <c r="R136" s="68">
        <v>0.33</v>
      </c>
      <c r="S136" s="68">
        <v>0.3</v>
      </c>
      <c r="T136" s="68">
        <v>0.23</v>
      </c>
      <c r="U136" s="68">
        <v>58.99</v>
      </c>
      <c r="V136" s="68">
        <v>1295.0619999999999</v>
      </c>
      <c r="X136" s="68">
        <f t="shared" ref="X136:X199" si="2">H136+I136+J136+K136+L136+P136+Q136</f>
        <v>0.82000000000000006</v>
      </c>
    </row>
    <row r="137" spans="1:24" x14ac:dyDescent="0.25">
      <c r="A137" s="68" t="s">
        <v>104</v>
      </c>
      <c r="B137" s="68">
        <v>4002</v>
      </c>
      <c r="C137" s="59">
        <v>43471</v>
      </c>
      <c r="D137" s="68">
        <v>11</v>
      </c>
      <c r="E137" s="68" t="s">
        <v>105</v>
      </c>
      <c r="F137" s="68">
        <v>32.86</v>
      </c>
      <c r="G137" s="68">
        <v>11.97</v>
      </c>
      <c r="H137" s="68">
        <v>0.2</v>
      </c>
      <c r="I137" s="68">
        <v>0.04</v>
      </c>
      <c r="J137" s="68">
        <v>0.16</v>
      </c>
      <c r="K137" s="68">
        <v>0</v>
      </c>
      <c r="L137" s="68">
        <v>0.04</v>
      </c>
      <c r="M137" s="68">
        <v>0.06</v>
      </c>
      <c r="N137" s="68">
        <v>-0.21</v>
      </c>
      <c r="O137" s="68">
        <v>-0.31</v>
      </c>
      <c r="P137" s="68">
        <v>0</v>
      </c>
      <c r="R137" s="68">
        <v>0.33</v>
      </c>
      <c r="S137" s="68">
        <v>0.3</v>
      </c>
      <c r="T137" s="68">
        <v>0.23</v>
      </c>
      <c r="U137" s="68">
        <v>45.67</v>
      </c>
      <c r="V137" s="68">
        <v>1328.3889999999999</v>
      </c>
      <c r="X137" s="68">
        <f t="shared" si="2"/>
        <v>0.44</v>
      </c>
    </row>
    <row r="138" spans="1:24" x14ac:dyDescent="0.25">
      <c r="A138" s="68" t="s">
        <v>104</v>
      </c>
      <c r="B138" s="68">
        <v>4002</v>
      </c>
      <c r="C138" s="59">
        <v>43471</v>
      </c>
      <c r="D138" s="68">
        <v>12</v>
      </c>
      <c r="E138" s="68" t="s">
        <v>105</v>
      </c>
      <c r="F138" s="68">
        <v>31.93</v>
      </c>
      <c r="G138" s="68">
        <v>11.97</v>
      </c>
      <c r="H138" s="68">
        <v>0.2</v>
      </c>
      <c r="I138" s="68">
        <v>0.04</v>
      </c>
      <c r="J138" s="68">
        <v>0.17</v>
      </c>
      <c r="K138" s="68">
        <v>0</v>
      </c>
      <c r="L138" s="68">
        <v>0.16</v>
      </c>
      <c r="M138" s="68">
        <v>0.1</v>
      </c>
      <c r="N138" s="68">
        <v>-0.22</v>
      </c>
      <c r="O138" s="68">
        <v>-0.31</v>
      </c>
      <c r="P138" s="68">
        <v>0</v>
      </c>
      <c r="R138" s="68">
        <v>0.33</v>
      </c>
      <c r="S138" s="68">
        <v>0.3</v>
      </c>
      <c r="T138" s="68">
        <v>0.23</v>
      </c>
      <c r="U138" s="68">
        <v>44.9</v>
      </c>
      <c r="V138" s="68">
        <v>1331.7860000000001</v>
      </c>
      <c r="X138" s="68">
        <f t="shared" si="2"/>
        <v>0.57000000000000006</v>
      </c>
    </row>
    <row r="139" spans="1:24" x14ac:dyDescent="0.25">
      <c r="A139" s="68" t="s">
        <v>104</v>
      </c>
      <c r="B139" s="68">
        <v>4002</v>
      </c>
      <c r="C139" s="59">
        <v>43471</v>
      </c>
      <c r="D139" s="68">
        <v>13</v>
      </c>
      <c r="E139" s="68" t="s">
        <v>105</v>
      </c>
      <c r="F139" s="68">
        <v>21.96</v>
      </c>
      <c r="G139" s="68">
        <v>11.97</v>
      </c>
      <c r="H139" s="68">
        <v>0.2</v>
      </c>
      <c r="I139" s="68">
        <v>0.04</v>
      </c>
      <c r="J139" s="68">
        <v>0.09</v>
      </c>
      <c r="K139" s="68">
        <v>0</v>
      </c>
      <c r="L139" s="68">
        <v>0.05</v>
      </c>
      <c r="M139" s="68">
        <v>0.05</v>
      </c>
      <c r="N139" s="68">
        <v>-0.17</v>
      </c>
      <c r="O139" s="68">
        <v>-0.31</v>
      </c>
      <c r="P139" s="68">
        <v>0</v>
      </c>
      <c r="R139" s="68">
        <v>0.33</v>
      </c>
      <c r="S139" s="68">
        <v>0.3</v>
      </c>
      <c r="T139" s="68">
        <v>0.23</v>
      </c>
      <c r="U139" s="68">
        <v>34.74</v>
      </c>
      <c r="V139" s="68">
        <v>1332.808</v>
      </c>
      <c r="X139" s="68">
        <f t="shared" si="2"/>
        <v>0.38</v>
      </c>
    </row>
    <row r="140" spans="1:24" x14ac:dyDescent="0.25">
      <c r="A140" s="68" t="s">
        <v>104</v>
      </c>
      <c r="B140" s="68">
        <v>4002</v>
      </c>
      <c r="C140" s="59">
        <v>43471</v>
      </c>
      <c r="D140" s="68">
        <v>14</v>
      </c>
      <c r="E140" s="68" t="s">
        <v>105</v>
      </c>
      <c r="F140" s="68">
        <v>20.75</v>
      </c>
      <c r="G140" s="68">
        <v>11.97</v>
      </c>
      <c r="H140" s="68">
        <v>0.2</v>
      </c>
      <c r="I140" s="68">
        <v>0.04</v>
      </c>
      <c r="J140" s="68">
        <v>7.0000000000000007E-2</v>
      </c>
      <c r="K140" s="68">
        <v>0</v>
      </c>
      <c r="L140" s="68">
        <v>0.01</v>
      </c>
      <c r="M140" s="68">
        <v>0.03</v>
      </c>
      <c r="N140" s="68">
        <v>-0.15</v>
      </c>
      <c r="O140" s="68">
        <v>-0.31</v>
      </c>
      <c r="P140" s="68">
        <v>0</v>
      </c>
      <c r="R140" s="68">
        <v>0.33</v>
      </c>
      <c r="S140" s="68">
        <v>0.3</v>
      </c>
      <c r="T140" s="68">
        <v>0.23</v>
      </c>
      <c r="U140" s="68">
        <v>33.47</v>
      </c>
      <c r="V140" s="68">
        <v>1324.4110000000001</v>
      </c>
      <c r="X140" s="68">
        <f t="shared" si="2"/>
        <v>0.32000000000000006</v>
      </c>
    </row>
    <row r="141" spans="1:24" x14ac:dyDescent="0.25">
      <c r="A141" s="68" t="s">
        <v>104</v>
      </c>
      <c r="B141" s="68">
        <v>4002</v>
      </c>
      <c r="C141" s="59">
        <v>43471</v>
      </c>
      <c r="D141" s="68">
        <v>15</v>
      </c>
      <c r="E141" s="68" t="s">
        <v>105</v>
      </c>
      <c r="F141" s="68">
        <v>20.57</v>
      </c>
      <c r="G141" s="68">
        <v>11.97</v>
      </c>
      <c r="H141" s="68">
        <v>0.2</v>
      </c>
      <c r="I141" s="68">
        <v>0.04</v>
      </c>
      <c r="J141" s="68">
        <v>0.05</v>
      </c>
      <c r="K141" s="68">
        <v>0</v>
      </c>
      <c r="L141" s="68">
        <v>0</v>
      </c>
      <c r="M141" s="68">
        <v>0.04</v>
      </c>
      <c r="N141" s="68">
        <v>-0.3</v>
      </c>
      <c r="O141" s="68">
        <v>-0.31</v>
      </c>
      <c r="P141" s="68">
        <v>0</v>
      </c>
      <c r="R141" s="68">
        <v>0.33</v>
      </c>
      <c r="S141" s="68">
        <v>0.3</v>
      </c>
      <c r="T141" s="68">
        <v>0.23</v>
      </c>
      <c r="U141" s="68">
        <v>33.119999999999997</v>
      </c>
      <c r="V141" s="68">
        <v>1331.057</v>
      </c>
      <c r="X141" s="68">
        <f t="shared" si="2"/>
        <v>0.29000000000000004</v>
      </c>
    </row>
    <row r="142" spans="1:24" x14ac:dyDescent="0.25">
      <c r="A142" s="68" t="s">
        <v>104</v>
      </c>
      <c r="B142" s="68">
        <v>4002</v>
      </c>
      <c r="C142" s="59">
        <v>43471</v>
      </c>
      <c r="D142" s="68">
        <v>16</v>
      </c>
      <c r="E142" s="68" t="s">
        <v>105</v>
      </c>
      <c r="F142" s="68">
        <v>21.27</v>
      </c>
      <c r="G142" s="68">
        <v>11.97</v>
      </c>
      <c r="H142" s="68">
        <v>0.2</v>
      </c>
      <c r="I142" s="68">
        <v>0.04</v>
      </c>
      <c r="J142" s="68">
        <v>0.04</v>
      </c>
      <c r="K142" s="68">
        <v>0</v>
      </c>
      <c r="L142" s="68">
        <v>0</v>
      </c>
      <c r="M142" s="68">
        <v>0.02</v>
      </c>
      <c r="N142" s="68">
        <v>-0.37</v>
      </c>
      <c r="O142" s="68">
        <v>-0.31</v>
      </c>
      <c r="P142" s="68">
        <v>0</v>
      </c>
      <c r="R142" s="68">
        <v>0.33</v>
      </c>
      <c r="S142" s="68">
        <v>0.3</v>
      </c>
      <c r="T142" s="68">
        <v>0.23</v>
      </c>
      <c r="U142" s="68">
        <v>33.72</v>
      </c>
      <c r="V142" s="68">
        <v>1369</v>
      </c>
      <c r="X142" s="68">
        <f t="shared" si="2"/>
        <v>0.28000000000000003</v>
      </c>
    </row>
    <row r="143" spans="1:24" x14ac:dyDescent="0.25">
      <c r="A143" s="68" t="s">
        <v>104</v>
      </c>
      <c r="B143" s="68">
        <v>4002</v>
      </c>
      <c r="C143" s="59">
        <v>43471</v>
      </c>
      <c r="D143" s="68">
        <v>17</v>
      </c>
      <c r="E143" s="68" t="s">
        <v>105</v>
      </c>
      <c r="F143" s="68">
        <v>23.68</v>
      </c>
      <c r="G143" s="68">
        <v>11.97</v>
      </c>
      <c r="H143" s="68">
        <v>0.2</v>
      </c>
      <c r="I143" s="68">
        <v>0.04</v>
      </c>
      <c r="J143" s="68">
        <v>0.04</v>
      </c>
      <c r="K143" s="68">
        <v>0</v>
      </c>
      <c r="L143" s="68">
        <v>0.01</v>
      </c>
      <c r="M143" s="68">
        <v>0.01</v>
      </c>
      <c r="N143" s="68">
        <v>-0.41</v>
      </c>
      <c r="O143" s="68">
        <v>-0.31</v>
      </c>
      <c r="P143" s="68">
        <v>0</v>
      </c>
      <c r="R143" s="68">
        <v>0.33</v>
      </c>
      <c r="S143" s="68">
        <v>0.3</v>
      </c>
      <c r="T143" s="68">
        <v>0.23</v>
      </c>
      <c r="U143" s="68">
        <v>36.090000000000003</v>
      </c>
      <c r="V143" s="68">
        <v>1484.807</v>
      </c>
      <c r="X143" s="68">
        <f t="shared" si="2"/>
        <v>0.29000000000000004</v>
      </c>
    </row>
    <row r="144" spans="1:24" x14ac:dyDescent="0.25">
      <c r="A144" s="68" t="s">
        <v>104</v>
      </c>
      <c r="B144" s="68">
        <v>4002</v>
      </c>
      <c r="C144" s="59">
        <v>43471</v>
      </c>
      <c r="D144" s="68">
        <v>18</v>
      </c>
      <c r="E144" s="68" t="s">
        <v>105</v>
      </c>
      <c r="F144" s="68">
        <v>39.869999999999997</v>
      </c>
      <c r="G144" s="68">
        <v>11.97</v>
      </c>
      <c r="H144" s="68">
        <v>0.2</v>
      </c>
      <c r="I144" s="68">
        <v>0.04</v>
      </c>
      <c r="J144" s="68">
        <v>0.18</v>
      </c>
      <c r="K144" s="68">
        <v>0</v>
      </c>
      <c r="L144" s="68">
        <v>0.09</v>
      </c>
      <c r="M144" s="68">
        <v>0.05</v>
      </c>
      <c r="N144" s="68">
        <v>-0.96</v>
      </c>
      <c r="O144" s="68">
        <v>-0.31</v>
      </c>
      <c r="P144" s="68">
        <v>0</v>
      </c>
      <c r="R144" s="68">
        <v>0.33</v>
      </c>
      <c r="S144" s="68">
        <v>0.3</v>
      </c>
      <c r="T144" s="68">
        <v>0.23</v>
      </c>
      <c r="U144" s="68">
        <v>51.99</v>
      </c>
      <c r="V144" s="68">
        <v>1594.021</v>
      </c>
      <c r="X144" s="68">
        <f t="shared" si="2"/>
        <v>0.51</v>
      </c>
    </row>
    <row r="145" spans="1:24" x14ac:dyDescent="0.25">
      <c r="A145" s="68" t="s">
        <v>104</v>
      </c>
      <c r="B145" s="68">
        <v>4002</v>
      </c>
      <c r="C145" s="59">
        <v>43471</v>
      </c>
      <c r="D145" s="68">
        <v>19</v>
      </c>
      <c r="E145" s="68" t="s">
        <v>105</v>
      </c>
      <c r="F145" s="68">
        <v>35.83</v>
      </c>
      <c r="G145" s="68">
        <v>11.97</v>
      </c>
      <c r="H145" s="68">
        <v>0.2</v>
      </c>
      <c r="I145" s="68">
        <v>0.04</v>
      </c>
      <c r="J145" s="68">
        <v>0.09</v>
      </c>
      <c r="K145" s="68">
        <v>0</v>
      </c>
      <c r="L145" s="68">
        <v>7.0000000000000007E-2</v>
      </c>
      <c r="M145" s="68">
        <v>0.03</v>
      </c>
      <c r="N145" s="68">
        <v>-0.85</v>
      </c>
      <c r="O145" s="68">
        <v>-0.31</v>
      </c>
      <c r="P145" s="68">
        <v>0</v>
      </c>
      <c r="R145" s="68">
        <v>0.33</v>
      </c>
      <c r="S145" s="68">
        <v>0.3</v>
      </c>
      <c r="T145" s="68">
        <v>0.23</v>
      </c>
      <c r="U145" s="68">
        <v>47.93</v>
      </c>
      <c r="V145" s="68">
        <v>1578.0309999999999</v>
      </c>
      <c r="X145" s="68">
        <f t="shared" si="2"/>
        <v>0.4</v>
      </c>
    </row>
    <row r="146" spans="1:24" x14ac:dyDescent="0.25">
      <c r="A146" s="68" t="s">
        <v>104</v>
      </c>
      <c r="B146" s="68">
        <v>4002</v>
      </c>
      <c r="C146" s="59">
        <v>43471</v>
      </c>
      <c r="D146" s="68">
        <v>20</v>
      </c>
      <c r="E146" s="68" t="s">
        <v>105</v>
      </c>
      <c r="F146" s="68">
        <v>34.93</v>
      </c>
      <c r="G146" s="68">
        <v>11.97</v>
      </c>
      <c r="H146" s="68">
        <v>0.2</v>
      </c>
      <c r="I146" s="68">
        <v>0.04</v>
      </c>
      <c r="J146" s="68">
        <v>0.08</v>
      </c>
      <c r="K146" s="68">
        <v>0</v>
      </c>
      <c r="L146" s="68">
        <v>0</v>
      </c>
      <c r="M146" s="68">
        <v>0.03</v>
      </c>
      <c r="N146" s="68">
        <v>-0.76</v>
      </c>
      <c r="O146" s="68">
        <v>-0.31</v>
      </c>
      <c r="P146" s="68">
        <v>0</v>
      </c>
      <c r="R146" s="68">
        <v>0.33</v>
      </c>
      <c r="S146" s="68">
        <v>0.3</v>
      </c>
      <c r="T146" s="68">
        <v>0.23</v>
      </c>
      <c r="U146" s="68">
        <v>47.04</v>
      </c>
      <c r="V146" s="68">
        <v>1521.4960000000001</v>
      </c>
      <c r="X146" s="68">
        <f t="shared" si="2"/>
        <v>0.32</v>
      </c>
    </row>
    <row r="147" spans="1:24" x14ac:dyDescent="0.25">
      <c r="A147" s="68" t="s">
        <v>104</v>
      </c>
      <c r="B147" s="68">
        <v>4002</v>
      </c>
      <c r="C147" s="59">
        <v>43471</v>
      </c>
      <c r="D147" s="68">
        <v>21</v>
      </c>
      <c r="E147" s="68" t="s">
        <v>105</v>
      </c>
      <c r="F147" s="68">
        <v>30.02</v>
      </c>
      <c r="G147" s="68">
        <v>11.97</v>
      </c>
      <c r="H147" s="68">
        <v>0.2</v>
      </c>
      <c r="I147" s="68">
        <v>0.04</v>
      </c>
      <c r="J147" s="68">
        <v>0.13</v>
      </c>
      <c r="K147" s="68">
        <v>0</v>
      </c>
      <c r="L147" s="68">
        <v>0.03</v>
      </c>
      <c r="M147" s="68">
        <v>0.04</v>
      </c>
      <c r="N147" s="68">
        <v>-0.67</v>
      </c>
      <c r="O147" s="68">
        <v>-0.31</v>
      </c>
      <c r="P147" s="68">
        <v>0</v>
      </c>
      <c r="R147" s="68">
        <v>0.33</v>
      </c>
      <c r="S147" s="68">
        <v>0.3</v>
      </c>
      <c r="T147" s="68">
        <v>0.23</v>
      </c>
      <c r="U147" s="68">
        <v>42.31</v>
      </c>
      <c r="V147" s="68">
        <v>1458.2929999999999</v>
      </c>
      <c r="X147" s="68">
        <f t="shared" si="2"/>
        <v>0.4</v>
      </c>
    </row>
    <row r="148" spans="1:24" x14ac:dyDescent="0.25">
      <c r="A148" s="68" t="s">
        <v>104</v>
      </c>
      <c r="B148" s="68">
        <v>4002</v>
      </c>
      <c r="C148" s="59">
        <v>43471</v>
      </c>
      <c r="D148" s="68">
        <v>22</v>
      </c>
      <c r="E148" s="68" t="s">
        <v>105</v>
      </c>
      <c r="F148" s="68">
        <v>28.8</v>
      </c>
      <c r="G148" s="68">
        <v>11.97</v>
      </c>
      <c r="H148" s="68">
        <v>0.2</v>
      </c>
      <c r="I148" s="68">
        <v>0.04</v>
      </c>
      <c r="J148" s="68">
        <v>0.11</v>
      </c>
      <c r="K148" s="68">
        <v>0</v>
      </c>
      <c r="L148" s="68">
        <v>0.06</v>
      </c>
      <c r="M148" s="68">
        <v>0.02</v>
      </c>
      <c r="N148" s="68">
        <v>-0.71</v>
      </c>
      <c r="O148" s="68">
        <v>-0.31</v>
      </c>
      <c r="P148" s="68">
        <v>0</v>
      </c>
      <c r="R148" s="68">
        <v>0.33</v>
      </c>
      <c r="S148" s="68">
        <v>0.3</v>
      </c>
      <c r="T148" s="68">
        <v>0.23</v>
      </c>
      <c r="U148" s="68">
        <v>41.04</v>
      </c>
      <c r="V148" s="68">
        <v>1364.797</v>
      </c>
      <c r="X148" s="68">
        <f t="shared" si="2"/>
        <v>0.41000000000000003</v>
      </c>
    </row>
    <row r="149" spans="1:24" x14ac:dyDescent="0.25">
      <c r="A149" s="68" t="s">
        <v>104</v>
      </c>
      <c r="B149" s="68">
        <v>4002</v>
      </c>
      <c r="C149" s="59">
        <v>43471</v>
      </c>
      <c r="D149" s="68">
        <v>23</v>
      </c>
      <c r="E149" s="68" t="s">
        <v>105</v>
      </c>
      <c r="F149" s="68">
        <v>20.69</v>
      </c>
      <c r="G149" s="68">
        <v>11.97</v>
      </c>
      <c r="H149" s="68">
        <v>0.2</v>
      </c>
      <c r="I149" s="68">
        <v>0.04</v>
      </c>
      <c r="J149" s="68">
        <v>0.11</v>
      </c>
      <c r="K149" s="68">
        <v>0</v>
      </c>
      <c r="L149" s="68">
        <v>0</v>
      </c>
      <c r="M149" s="68">
        <v>0.01</v>
      </c>
      <c r="N149" s="68">
        <v>-0.46</v>
      </c>
      <c r="O149" s="68">
        <v>-0.31</v>
      </c>
      <c r="P149" s="68">
        <v>0</v>
      </c>
      <c r="R149" s="68">
        <v>0.33</v>
      </c>
      <c r="S149" s="68">
        <v>0.3</v>
      </c>
      <c r="T149" s="68">
        <v>0.23</v>
      </c>
      <c r="U149" s="68">
        <v>33.11</v>
      </c>
      <c r="V149" s="68">
        <v>1259.1849999999999</v>
      </c>
      <c r="X149" s="68">
        <f t="shared" si="2"/>
        <v>0.35000000000000003</v>
      </c>
    </row>
    <row r="150" spans="1:24" x14ac:dyDescent="0.25">
      <c r="A150" s="68" t="s">
        <v>104</v>
      </c>
      <c r="B150" s="68">
        <v>4002</v>
      </c>
      <c r="C150" s="59">
        <v>43471</v>
      </c>
      <c r="D150" s="68">
        <v>24</v>
      </c>
      <c r="E150" s="68" t="s">
        <v>105</v>
      </c>
      <c r="F150" s="68">
        <v>19.899999999999999</v>
      </c>
      <c r="G150" s="68">
        <v>11.97</v>
      </c>
      <c r="H150" s="68">
        <v>0.2</v>
      </c>
      <c r="I150" s="68">
        <v>0.04</v>
      </c>
      <c r="J150" s="68">
        <v>0.16</v>
      </c>
      <c r="K150" s="68">
        <v>0</v>
      </c>
      <c r="L150" s="68">
        <v>0</v>
      </c>
      <c r="M150" s="68">
        <v>0.01</v>
      </c>
      <c r="N150" s="68">
        <v>-0.3</v>
      </c>
      <c r="O150" s="68">
        <v>-0.31</v>
      </c>
      <c r="P150" s="68">
        <v>0</v>
      </c>
      <c r="R150" s="68">
        <v>0.33</v>
      </c>
      <c r="S150" s="68">
        <v>0.3</v>
      </c>
      <c r="T150" s="68">
        <v>0.23</v>
      </c>
      <c r="U150" s="68">
        <v>32.53</v>
      </c>
      <c r="V150" s="68">
        <v>1182.1099999999999</v>
      </c>
      <c r="X150" s="68">
        <f t="shared" si="2"/>
        <v>0.4</v>
      </c>
    </row>
    <row r="151" spans="1:24" x14ac:dyDescent="0.25">
      <c r="A151" s="68" t="s">
        <v>104</v>
      </c>
      <c r="B151" s="68">
        <v>4002</v>
      </c>
      <c r="C151" s="59">
        <v>43472</v>
      </c>
      <c r="D151" s="68">
        <v>1</v>
      </c>
      <c r="E151" s="68" t="s">
        <v>105</v>
      </c>
      <c r="F151" s="68">
        <v>15.75</v>
      </c>
      <c r="G151" s="68">
        <v>11.97</v>
      </c>
      <c r="H151" s="68">
        <v>0.16</v>
      </c>
      <c r="I151" s="68">
        <v>0.01</v>
      </c>
      <c r="J151" s="68">
        <v>0.06</v>
      </c>
      <c r="K151" s="68">
        <v>0</v>
      </c>
      <c r="L151" s="68">
        <v>0</v>
      </c>
      <c r="M151" s="68">
        <v>0.05</v>
      </c>
      <c r="N151" s="68">
        <v>-0.19</v>
      </c>
      <c r="O151" s="68">
        <v>-0.31</v>
      </c>
      <c r="P151" s="68">
        <v>0</v>
      </c>
      <c r="R151" s="68">
        <v>0.33</v>
      </c>
      <c r="S151" s="68">
        <v>0.3</v>
      </c>
      <c r="T151" s="68">
        <v>0.23</v>
      </c>
      <c r="U151" s="68">
        <v>28.36</v>
      </c>
      <c r="V151" s="68">
        <v>1138.538</v>
      </c>
      <c r="X151" s="68">
        <f t="shared" si="2"/>
        <v>0.23</v>
      </c>
    </row>
    <row r="152" spans="1:24" x14ac:dyDescent="0.25">
      <c r="A152" s="68" t="s">
        <v>104</v>
      </c>
      <c r="B152" s="68">
        <v>4002</v>
      </c>
      <c r="C152" s="59">
        <v>43472</v>
      </c>
      <c r="D152" s="68">
        <v>2</v>
      </c>
      <c r="E152" s="68" t="s">
        <v>105</v>
      </c>
      <c r="F152" s="68">
        <v>12.83</v>
      </c>
      <c r="G152" s="68">
        <v>11.97</v>
      </c>
      <c r="H152" s="68">
        <v>0.16</v>
      </c>
      <c r="I152" s="68">
        <v>0.01</v>
      </c>
      <c r="J152" s="68">
        <v>0.12</v>
      </c>
      <c r="K152" s="68">
        <v>0</v>
      </c>
      <c r="L152" s="68">
        <v>0</v>
      </c>
      <c r="M152" s="68">
        <v>0.01</v>
      </c>
      <c r="N152" s="68">
        <v>-0.16</v>
      </c>
      <c r="O152" s="68">
        <v>-0.31</v>
      </c>
      <c r="P152" s="68">
        <v>0</v>
      </c>
      <c r="R152" s="68">
        <v>0.33</v>
      </c>
      <c r="S152" s="68">
        <v>0.3</v>
      </c>
      <c r="T152" s="68">
        <v>0.23</v>
      </c>
      <c r="U152" s="68">
        <v>25.49</v>
      </c>
      <c r="V152" s="68">
        <v>1121.431</v>
      </c>
      <c r="X152" s="68">
        <f t="shared" si="2"/>
        <v>0.29000000000000004</v>
      </c>
    </row>
    <row r="153" spans="1:24" x14ac:dyDescent="0.25">
      <c r="A153" s="68" t="s">
        <v>104</v>
      </c>
      <c r="B153" s="68">
        <v>4002</v>
      </c>
      <c r="C153" s="59">
        <v>43472</v>
      </c>
      <c r="D153" s="68">
        <v>3</v>
      </c>
      <c r="E153" s="68" t="s">
        <v>105</v>
      </c>
      <c r="F153" s="68">
        <v>13.84</v>
      </c>
      <c r="G153" s="68">
        <v>11.97</v>
      </c>
      <c r="H153" s="68">
        <v>0.16</v>
      </c>
      <c r="I153" s="68">
        <v>0.01</v>
      </c>
      <c r="J153" s="68">
        <v>0.09</v>
      </c>
      <c r="K153" s="68">
        <v>0</v>
      </c>
      <c r="L153" s="68">
        <v>0</v>
      </c>
      <c r="M153" s="68">
        <v>-0.01</v>
      </c>
      <c r="N153" s="68">
        <v>-0.15</v>
      </c>
      <c r="O153" s="68">
        <v>-0.31</v>
      </c>
      <c r="P153" s="68">
        <v>0</v>
      </c>
      <c r="R153" s="68">
        <v>0.33</v>
      </c>
      <c r="S153" s="68">
        <v>0.3</v>
      </c>
      <c r="T153" s="68">
        <v>0.23</v>
      </c>
      <c r="U153" s="68">
        <v>26.46</v>
      </c>
      <c r="V153" s="68">
        <v>1118.0029999999999</v>
      </c>
      <c r="X153" s="68">
        <f t="shared" si="2"/>
        <v>0.26</v>
      </c>
    </row>
    <row r="154" spans="1:24" x14ac:dyDescent="0.25">
      <c r="A154" s="68" t="s">
        <v>104</v>
      </c>
      <c r="B154" s="68">
        <v>4002</v>
      </c>
      <c r="C154" s="59">
        <v>43472</v>
      </c>
      <c r="D154" s="68">
        <v>4</v>
      </c>
      <c r="E154" s="68" t="s">
        <v>105</v>
      </c>
      <c r="F154" s="68">
        <v>15.97</v>
      </c>
      <c r="G154" s="68">
        <v>11.97</v>
      </c>
      <c r="H154" s="68">
        <v>0.16</v>
      </c>
      <c r="I154" s="68">
        <v>0.01</v>
      </c>
      <c r="J154" s="68">
        <v>0.09</v>
      </c>
      <c r="K154" s="68">
        <v>0</v>
      </c>
      <c r="L154" s="68">
        <v>0</v>
      </c>
      <c r="M154" s="68">
        <v>0.03</v>
      </c>
      <c r="N154" s="68">
        <v>-0.19</v>
      </c>
      <c r="O154" s="68">
        <v>-0.31</v>
      </c>
      <c r="P154" s="68">
        <v>0</v>
      </c>
      <c r="R154" s="68">
        <v>0.33</v>
      </c>
      <c r="S154" s="68">
        <v>0.3</v>
      </c>
      <c r="T154" s="68">
        <v>0.23</v>
      </c>
      <c r="U154" s="68">
        <v>28.59</v>
      </c>
      <c r="V154" s="68">
        <v>1134.731</v>
      </c>
      <c r="X154" s="68">
        <f t="shared" si="2"/>
        <v>0.26</v>
      </c>
    </row>
    <row r="155" spans="1:24" x14ac:dyDescent="0.25">
      <c r="A155" s="68" t="s">
        <v>104</v>
      </c>
      <c r="B155" s="68">
        <v>4002</v>
      </c>
      <c r="C155" s="59">
        <v>43472</v>
      </c>
      <c r="D155" s="68">
        <v>5</v>
      </c>
      <c r="E155" s="68" t="s">
        <v>105</v>
      </c>
      <c r="F155" s="68">
        <v>15.49</v>
      </c>
      <c r="G155" s="68">
        <v>11.97</v>
      </c>
      <c r="H155" s="68">
        <v>0.16</v>
      </c>
      <c r="I155" s="68">
        <v>0.01</v>
      </c>
      <c r="J155" s="68">
        <v>0.09</v>
      </c>
      <c r="K155" s="68">
        <v>0</v>
      </c>
      <c r="L155" s="68">
        <v>0</v>
      </c>
      <c r="M155" s="68">
        <v>0.05</v>
      </c>
      <c r="N155" s="68">
        <v>-0.16</v>
      </c>
      <c r="O155" s="68">
        <v>-0.31</v>
      </c>
      <c r="P155" s="68">
        <v>0</v>
      </c>
      <c r="R155" s="68">
        <v>0.33</v>
      </c>
      <c r="S155" s="68">
        <v>0.3</v>
      </c>
      <c r="T155" s="68">
        <v>0.23</v>
      </c>
      <c r="U155" s="68">
        <v>28.16</v>
      </c>
      <c r="V155" s="68">
        <v>1188.1179999999999</v>
      </c>
      <c r="X155" s="68">
        <f t="shared" si="2"/>
        <v>0.26</v>
      </c>
    </row>
    <row r="156" spans="1:24" x14ac:dyDescent="0.25">
      <c r="A156" s="68" t="s">
        <v>104</v>
      </c>
      <c r="B156" s="68">
        <v>4002</v>
      </c>
      <c r="C156" s="59">
        <v>43472</v>
      </c>
      <c r="D156" s="68">
        <v>6</v>
      </c>
      <c r="E156" s="68" t="s">
        <v>105</v>
      </c>
      <c r="F156" s="68">
        <v>6.03</v>
      </c>
      <c r="G156" s="68">
        <v>11.97</v>
      </c>
      <c r="H156" s="68">
        <v>0.16</v>
      </c>
      <c r="I156" s="68">
        <v>0.01</v>
      </c>
      <c r="J156" s="68">
        <v>0.43</v>
      </c>
      <c r="K156" s="68">
        <v>0</v>
      </c>
      <c r="L156" s="68">
        <v>0</v>
      </c>
      <c r="M156" s="68">
        <v>0</v>
      </c>
      <c r="N156" s="68">
        <v>0.08</v>
      </c>
      <c r="O156" s="68">
        <v>-0.31</v>
      </c>
      <c r="P156" s="68">
        <v>0</v>
      </c>
      <c r="R156" s="68">
        <v>0.33</v>
      </c>
      <c r="S156" s="68">
        <v>0.3</v>
      </c>
      <c r="T156" s="68">
        <v>0.23</v>
      </c>
      <c r="U156" s="68">
        <v>19.23</v>
      </c>
      <c r="V156" s="68">
        <v>1312.827</v>
      </c>
      <c r="X156" s="68">
        <f t="shared" si="2"/>
        <v>0.6</v>
      </c>
    </row>
    <row r="157" spans="1:24" x14ac:dyDescent="0.25">
      <c r="A157" s="68" t="s">
        <v>104</v>
      </c>
      <c r="B157" s="68">
        <v>4002</v>
      </c>
      <c r="C157" s="59">
        <v>43472</v>
      </c>
      <c r="D157" s="68">
        <v>7</v>
      </c>
      <c r="E157" s="68" t="s">
        <v>105</v>
      </c>
      <c r="F157" s="68">
        <v>23.45</v>
      </c>
      <c r="G157" s="68">
        <v>11.97</v>
      </c>
      <c r="H157" s="68">
        <v>0.16</v>
      </c>
      <c r="I157" s="68">
        <v>0.01</v>
      </c>
      <c r="J157" s="68">
        <v>0.25</v>
      </c>
      <c r="K157" s="68">
        <v>0</v>
      </c>
      <c r="L157" s="68">
        <v>0</v>
      </c>
      <c r="M157" s="68">
        <v>0.02</v>
      </c>
      <c r="N157" s="68">
        <v>-0.13</v>
      </c>
      <c r="O157" s="68">
        <v>-0.31</v>
      </c>
      <c r="P157" s="68">
        <v>0</v>
      </c>
      <c r="R157" s="68">
        <v>0.33</v>
      </c>
      <c r="S157" s="68">
        <v>0.3</v>
      </c>
      <c r="T157" s="68">
        <v>0.23</v>
      </c>
      <c r="U157" s="68">
        <v>36.28</v>
      </c>
      <c r="V157" s="68">
        <v>1501.952</v>
      </c>
      <c r="X157" s="68">
        <f t="shared" si="2"/>
        <v>0.42000000000000004</v>
      </c>
    </row>
    <row r="158" spans="1:24" x14ac:dyDescent="0.25">
      <c r="A158" s="68" t="s">
        <v>104</v>
      </c>
      <c r="B158" s="68">
        <v>4002</v>
      </c>
      <c r="C158" s="59">
        <v>43472</v>
      </c>
      <c r="D158" s="68">
        <v>8</v>
      </c>
      <c r="E158" s="68" t="s">
        <v>106</v>
      </c>
      <c r="F158" s="68">
        <v>28.68</v>
      </c>
      <c r="G158" s="68">
        <v>11.97</v>
      </c>
      <c r="H158" s="68">
        <v>0.16</v>
      </c>
      <c r="I158" s="68">
        <v>0.01</v>
      </c>
      <c r="J158" s="68">
        <v>0.21</v>
      </c>
      <c r="K158" s="68">
        <v>0.36</v>
      </c>
      <c r="L158" s="68">
        <v>0.01</v>
      </c>
      <c r="M158" s="68">
        <v>0.02</v>
      </c>
      <c r="N158" s="68">
        <v>-0.28000000000000003</v>
      </c>
      <c r="O158" s="68">
        <v>-0.31</v>
      </c>
      <c r="P158" s="68">
        <v>0</v>
      </c>
      <c r="R158" s="68">
        <v>0.33</v>
      </c>
      <c r="S158" s="68">
        <v>0.3</v>
      </c>
      <c r="T158" s="68">
        <v>0.23</v>
      </c>
      <c r="U158" s="68">
        <v>41.69</v>
      </c>
      <c r="V158" s="68">
        <v>1594.92</v>
      </c>
      <c r="X158" s="68">
        <f t="shared" si="2"/>
        <v>0.75</v>
      </c>
    </row>
    <row r="159" spans="1:24" x14ac:dyDescent="0.25">
      <c r="A159" s="68" t="s">
        <v>104</v>
      </c>
      <c r="B159" s="68">
        <v>4002</v>
      </c>
      <c r="C159" s="59">
        <v>43472</v>
      </c>
      <c r="D159" s="68">
        <v>9</v>
      </c>
      <c r="E159" s="68" t="s">
        <v>106</v>
      </c>
      <c r="F159" s="68">
        <v>21.61</v>
      </c>
      <c r="G159" s="68">
        <v>11.97</v>
      </c>
      <c r="H159" s="68">
        <v>0.16</v>
      </c>
      <c r="I159" s="68">
        <v>0.01</v>
      </c>
      <c r="J159" s="68">
        <v>7.0000000000000007E-2</v>
      </c>
      <c r="K159" s="68">
        <v>0.37</v>
      </c>
      <c r="L159" s="68">
        <v>0</v>
      </c>
      <c r="M159" s="68">
        <v>0.05</v>
      </c>
      <c r="N159" s="68">
        <v>-0.19</v>
      </c>
      <c r="O159" s="68">
        <v>-0.31</v>
      </c>
      <c r="P159" s="68">
        <v>0</v>
      </c>
      <c r="R159" s="68">
        <v>0.33</v>
      </c>
      <c r="S159" s="68">
        <v>0.3</v>
      </c>
      <c r="T159" s="68">
        <v>0.23</v>
      </c>
      <c r="U159" s="68">
        <v>34.6</v>
      </c>
      <c r="V159" s="68">
        <v>1593.3019999999999</v>
      </c>
      <c r="X159" s="68">
        <f t="shared" si="2"/>
        <v>0.61</v>
      </c>
    </row>
    <row r="160" spans="1:24" x14ac:dyDescent="0.25">
      <c r="A160" s="68" t="s">
        <v>104</v>
      </c>
      <c r="B160" s="68">
        <v>4002</v>
      </c>
      <c r="C160" s="59">
        <v>43472</v>
      </c>
      <c r="D160" s="68">
        <v>10</v>
      </c>
      <c r="E160" s="68" t="s">
        <v>106</v>
      </c>
      <c r="F160" s="68">
        <v>21.3</v>
      </c>
      <c r="G160" s="68">
        <v>11.97</v>
      </c>
      <c r="H160" s="68">
        <v>0.16</v>
      </c>
      <c r="I160" s="68">
        <v>0.01</v>
      </c>
      <c r="J160" s="68">
        <v>0.06</v>
      </c>
      <c r="K160" s="68">
        <v>0.37</v>
      </c>
      <c r="L160" s="68">
        <v>0</v>
      </c>
      <c r="M160" s="68">
        <v>0.02</v>
      </c>
      <c r="N160" s="68">
        <v>-0.16</v>
      </c>
      <c r="O160" s="68">
        <v>-0.31</v>
      </c>
      <c r="P160" s="68">
        <v>0</v>
      </c>
      <c r="R160" s="68">
        <v>0.33</v>
      </c>
      <c r="S160" s="68">
        <v>0.3</v>
      </c>
      <c r="T160" s="68">
        <v>0.23</v>
      </c>
      <c r="U160" s="68">
        <v>34.28</v>
      </c>
      <c r="V160" s="68">
        <v>1581.9090000000001</v>
      </c>
      <c r="X160" s="68">
        <f t="shared" si="2"/>
        <v>0.6</v>
      </c>
    </row>
    <row r="161" spans="1:24" x14ac:dyDescent="0.25">
      <c r="A161" s="68" t="s">
        <v>104</v>
      </c>
      <c r="B161" s="68">
        <v>4002</v>
      </c>
      <c r="C161" s="59">
        <v>43472</v>
      </c>
      <c r="D161" s="68">
        <v>11</v>
      </c>
      <c r="E161" s="68" t="s">
        <v>106</v>
      </c>
      <c r="F161" s="68">
        <v>22.12</v>
      </c>
      <c r="G161" s="68">
        <v>11.97</v>
      </c>
      <c r="H161" s="68">
        <v>0.16</v>
      </c>
      <c r="I161" s="68">
        <v>0.01</v>
      </c>
      <c r="J161" s="68">
        <v>0.05</v>
      </c>
      <c r="K161" s="68">
        <v>0.38</v>
      </c>
      <c r="L161" s="68">
        <v>0</v>
      </c>
      <c r="M161" s="68">
        <v>0.05</v>
      </c>
      <c r="N161" s="68">
        <v>-0.15</v>
      </c>
      <c r="O161" s="68">
        <v>-0.31</v>
      </c>
      <c r="P161" s="68">
        <v>0</v>
      </c>
      <c r="R161" s="68">
        <v>0.33</v>
      </c>
      <c r="S161" s="68">
        <v>0.3</v>
      </c>
      <c r="T161" s="68">
        <v>0.23</v>
      </c>
      <c r="U161" s="68">
        <v>35.14</v>
      </c>
      <c r="V161" s="68">
        <v>1568.902</v>
      </c>
      <c r="X161" s="68">
        <f t="shared" si="2"/>
        <v>0.60000000000000009</v>
      </c>
    </row>
    <row r="162" spans="1:24" x14ac:dyDescent="0.25">
      <c r="A162" s="68" t="s">
        <v>104</v>
      </c>
      <c r="B162" s="68">
        <v>4002</v>
      </c>
      <c r="C162" s="59">
        <v>43472</v>
      </c>
      <c r="D162" s="68">
        <v>12</v>
      </c>
      <c r="E162" s="68" t="s">
        <v>106</v>
      </c>
      <c r="F162" s="68">
        <v>16.579999999999998</v>
      </c>
      <c r="G162" s="68">
        <v>11.97</v>
      </c>
      <c r="H162" s="68">
        <v>0.16</v>
      </c>
      <c r="I162" s="68">
        <v>0.01</v>
      </c>
      <c r="J162" s="68">
        <v>7.0000000000000007E-2</v>
      </c>
      <c r="K162" s="68">
        <v>0.39</v>
      </c>
      <c r="L162" s="68">
        <v>0</v>
      </c>
      <c r="M162" s="68">
        <v>0.06</v>
      </c>
      <c r="N162" s="68">
        <v>-0.1</v>
      </c>
      <c r="O162" s="68">
        <v>-0.31</v>
      </c>
      <c r="P162" s="68">
        <v>0</v>
      </c>
      <c r="R162" s="68">
        <v>0.33</v>
      </c>
      <c r="S162" s="68">
        <v>0.3</v>
      </c>
      <c r="T162" s="68">
        <v>0.23</v>
      </c>
      <c r="U162" s="68">
        <v>29.69</v>
      </c>
      <c r="V162" s="68">
        <v>1555.5419999999999</v>
      </c>
      <c r="X162" s="68">
        <f t="shared" si="2"/>
        <v>0.63</v>
      </c>
    </row>
    <row r="163" spans="1:24" x14ac:dyDescent="0.25">
      <c r="A163" s="68" t="s">
        <v>104</v>
      </c>
      <c r="B163" s="68">
        <v>4002</v>
      </c>
      <c r="C163" s="59">
        <v>43472</v>
      </c>
      <c r="D163" s="68">
        <v>13</v>
      </c>
      <c r="E163" s="68" t="s">
        <v>106</v>
      </c>
      <c r="F163" s="68">
        <v>21.52</v>
      </c>
      <c r="G163" s="68">
        <v>11.97</v>
      </c>
      <c r="H163" s="68">
        <v>0.16</v>
      </c>
      <c r="I163" s="68">
        <v>0.01</v>
      </c>
      <c r="J163" s="68">
        <v>0.05</v>
      </c>
      <c r="K163" s="68">
        <v>0.39</v>
      </c>
      <c r="L163" s="68">
        <v>0</v>
      </c>
      <c r="M163" s="68">
        <v>0.02</v>
      </c>
      <c r="N163" s="68">
        <v>-0.13</v>
      </c>
      <c r="O163" s="68">
        <v>-0.31</v>
      </c>
      <c r="P163" s="68">
        <v>0</v>
      </c>
      <c r="R163" s="68">
        <v>0.33</v>
      </c>
      <c r="S163" s="68">
        <v>0.3</v>
      </c>
      <c r="T163" s="68">
        <v>0.23</v>
      </c>
      <c r="U163" s="68">
        <v>34.54</v>
      </c>
      <c r="V163" s="68">
        <v>1541.691</v>
      </c>
      <c r="X163" s="68">
        <f t="shared" si="2"/>
        <v>0.6100000000000001</v>
      </c>
    </row>
    <row r="164" spans="1:24" x14ac:dyDescent="0.25">
      <c r="A164" s="68" t="s">
        <v>104</v>
      </c>
      <c r="B164" s="68">
        <v>4002</v>
      </c>
      <c r="C164" s="59">
        <v>43472</v>
      </c>
      <c r="D164" s="68">
        <v>14</v>
      </c>
      <c r="E164" s="68" t="s">
        <v>106</v>
      </c>
      <c r="F164" s="68">
        <v>23.63</v>
      </c>
      <c r="G164" s="68">
        <v>11.97</v>
      </c>
      <c r="H164" s="68">
        <v>0.16</v>
      </c>
      <c r="I164" s="68">
        <v>0.01</v>
      </c>
      <c r="J164" s="68">
        <v>0.06</v>
      </c>
      <c r="K164" s="68">
        <v>0.39</v>
      </c>
      <c r="L164" s="68">
        <v>0</v>
      </c>
      <c r="M164" s="68">
        <v>0.04</v>
      </c>
      <c r="N164" s="68">
        <v>-0.13</v>
      </c>
      <c r="O164" s="68">
        <v>-0.31</v>
      </c>
      <c r="P164" s="68">
        <v>0</v>
      </c>
      <c r="R164" s="68">
        <v>0.33</v>
      </c>
      <c r="S164" s="68">
        <v>0.3</v>
      </c>
      <c r="T164" s="68">
        <v>0.23</v>
      </c>
      <c r="U164" s="68">
        <v>36.68</v>
      </c>
      <c r="V164" s="68">
        <v>1538.4770000000001</v>
      </c>
      <c r="X164" s="68">
        <f t="shared" si="2"/>
        <v>0.62</v>
      </c>
    </row>
    <row r="165" spans="1:24" x14ac:dyDescent="0.25">
      <c r="A165" s="68" t="s">
        <v>104</v>
      </c>
      <c r="B165" s="68">
        <v>4002</v>
      </c>
      <c r="C165" s="59">
        <v>43472</v>
      </c>
      <c r="D165" s="68">
        <v>15</v>
      </c>
      <c r="E165" s="68" t="s">
        <v>106</v>
      </c>
      <c r="F165" s="68">
        <v>23.71</v>
      </c>
      <c r="G165" s="68">
        <v>11.97</v>
      </c>
      <c r="H165" s="68">
        <v>0.16</v>
      </c>
      <c r="I165" s="68">
        <v>0.01</v>
      </c>
      <c r="J165" s="68">
        <v>0.06</v>
      </c>
      <c r="K165" s="68">
        <v>0.38</v>
      </c>
      <c r="L165" s="68">
        <v>0</v>
      </c>
      <c r="M165" s="68">
        <v>0.04</v>
      </c>
      <c r="N165" s="68">
        <v>-0.12</v>
      </c>
      <c r="O165" s="68">
        <v>-0.31</v>
      </c>
      <c r="P165" s="68">
        <v>0</v>
      </c>
      <c r="R165" s="68">
        <v>0.33</v>
      </c>
      <c r="S165" s="68">
        <v>0.3</v>
      </c>
      <c r="T165" s="68">
        <v>0.23</v>
      </c>
      <c r="U165" s="68">
        <v>36.76</v>
      </c>
      <c r="V165" s="68">
        <v>1529.9459999999999</v>
      </c>
      <c r="X165" s="68">
        <f t="shared" si="2"/>
        <v>0.61</v>
      </c>
    </row>
    <row r="166" spans="1:24" x14ac:dyDescent="0.25">
      <c r="A166" s="68" t="s">
        <v>104</v>
      </c>
      <c r="B166" s="68">
        <v>4002</v>
      </c>
      <c r="C166" s="59">
        <v>43472</v>
      </c>
      <c r="D166" s="68">
        <v>16</v>
      </c>
      <c r="E166" s="68" t="s">
        <v>106</v>
      </c>
      <c r="F166" s="68">
        <v>27.22</v>
      </c>
      <c r="G166" s="68">
        <v>11.97</v>
      </c>
      <c r="H166" s="68">
        <v>0.16</v>
      </c>
      <c r="I166" s="68">
        <v>0.01</v>
      </c>
      <c r="J166" s="68">
        <v>7.0000000000000007E-2</v>
      </c>
      <c r="K166" s="68">
        <v>0.37</v>
      </c>
      <c r="L166" s="68">
        <v>0</v>
      </c>
      <c r="M166" s="68">
        <v>0.04</v>
      </c>
      <c r="N166" s="68">
        <v>-0.14000000000000001</v>
      </c>
      <c r="O166" s="68">
        <v>-0.31</v>
      </c>
      <c r="P166" s="68">
        <v>0</v>
      </c>
      <c r="R166" s="68">
        <v>0.33</v>
      </c>
      <c r="S166" s="68">
        <v>0.3</v>
      </c>
      <c r="T166" s="68">
        <v>0.23</v>
      </c>
      <c r="U166" s="68">
        <v>40.25</v>
      </c>
      <c r="V166" s="68">
        <v>1561.223</v>
      </c>
      <c r="X166" s="68">
        <f t="shared" si="2"/>
        <v>0.61</v>
      </c>
    </row>
    <row r="167" spans="1:24" x14ac:dyDescent="0.25">
      <c r="A167" s="68" t="s">
        <v>104</v>
      </c>
      <c r="B167" s="68">
        <v>4002</v>
      </c>
      <c r="C167" s="59">
        <v>43472</v>
      </c>
      <c r="D167" s="68">
        <v>17</v>
      </c>
      <c r="E167" s="68" t="s">
        <v>106</v>
      </c>
      <c r="F167" s="68">
        <v>30.14</v>
      </c>
      <c r="G167" s="68">
        <v>11.97</v>
      </c>
      <c r="H167" s="68">
        <v>0.16</v>
      </c>
      <c r="I167" s="68">
        <v>0.01</v>
      </c>
      <c r="J167" s="68">
        <v>0.08</v>
      </c>
      <c r="K167" s="68">
        <v>0.35</v>
      </c>
      <c r="L167" s="68">
        <v>0.09</v>
      </c>
      <c r="M167" s="68">
        <v>0.05</v>
      </c>
      <c r="N167" s="68">
        <v>-0.13</v>
      </c>
      <c r="O167" s="68">
        <v>-0.31</v>
      </c>
      <c r="P167" s="68">
        <v>0</v>
      </c>
      <c r="R167" s="68">
        <v>0.33</v>
      </c>
      <c r="S167" s="68">
        <v>0.3</v>
      </c>
      <c r="T167" s="68">
        <v>0.23</v>
      </c>
      <c r="U167" s="68">
        <v>43.27</v>
      </c>
      <c r="V167" s="68">
        <v>1655.895</v>
      </c>
      <c r="X167" s="68">
        <f t="shared" si="2"/>
        <v>0.69</v>
      </c>
    </row>
    <row r="168" spans="1:24" x14ac:dyDescent="0.25">
      <c r="A168" s="68" t="s">
        <v>104</v>
      </c>
      <c r="B168" s="68">
        <v>4002</v>
      </c>
      <c r="C168" s="59">
        <v>43472</v>
      </c>
      <c r="D168" s="68">
        <v>18</v>
      </c>
      <c r="E168" s="68" t="s">
        <v>106</v>
      </c>
      <c r="F168" s="68">
        <v>28.68</v>
      </c>
      <c r="G168" s="68">
        <v>11.97</v>
      </c>
      <c r="H168" s="68">
        <v>0.16</v>
      </c>
      <c r="I168" s="68">
        <v>0.01</v>
      </c>
      <c r="J168" s="68">
        <v>0.09</v>
      </c>
      <c r="K168" s="68">
        <v>0.34</v>
      </c>
      <c r="L168" s="68">
        <v>0</v>
      </c>
      <c r="M168" s="68">
        <v>0.03</v>
      </c>
      <c r="N168" s="68">
        <v>-0.22</v>
      </c>
      <c r="O168" s="68">
        <v>-0.31</v>
      </c>
      <c r="P168" s="68">
        <v>0</v>
      </c>
      <c r="R168" s="68">
        <v>0.33</v>
      </c>
      <c r="S168" s="68">
        <v>0.3</v>
      </c>
      <c r="T168" s="68">
        <v>0.23</v>
      </c>
      <c r="U168" s="68">
        <v>41.61</v>
      </c>
      <c r="V168" s="68">
        <v>1746.587</v>
      </c>
      <c r="X168" s="68">
        <f t="shared" si="2"/>
        <v>0.60000000000000009</v>
      </c>
    </row>
    <row r="169" spans="1:24" x14ac:dyDescent="0.25">
      <c r="A169" s="68" t="s">
        <v>104</v>
      </c>
      <c r="B169" s="68">
        <v>4002</v>
      </c>
      <c r="C169" s="59">
        <v>43472</v>
      </c>
      <c r="D169" s="68">
        <v>19</v>
      </c>
      <c r="E169" s="68" t="s">
        <v>106</v>
      </c>
      <c r="F169" s="68">
        <v>31.25</v>
      </c>
      <c r="G169" s="68">
        <v>11.97</v>
      </c>
      <c r="H169" s="68">
        <v>0.16</v>
      </c>
      <c r="I169" s="68">
        <v>0.01</v>
      </c>
      <c r="J169" s="68">
        <v>0.13</v>
      </c>
      <c r="K169" s="68">
        <v>0.34</v>
      </c>
      <c r="L169" s="68">
        <v>0</v>
      </c>
      <c r="M169" s="68">
        <v>0.05</v>
      </c>
      <c r="N169" s="68">
        <v>-0.18</v>
      </c>
      <c r="O169" s="68">
        <v>-0.31</v>
      </c>
      <c r="P169" s="68">
        <v>0</v>
      </c>
      <c r="R169" s="68">
        <v>0.33</v>
      </c>
      <c r="S169" s="68">
        <v>0.3</v>
      </c>
      <c r="T169" s="68">
        <v>0.23</v>
      </c>
      <c r="U169" s="68">
        <v>44.28</v>
      </c>
      <c r="V169" s="68">
        <v>1734.671</v>
      </c>
      <c r="X169" s="68">
        <f t="shared" si="2"/>
        <v>0.64000000000000012</v>
      </c>
    </row>
    <row r="170" spans="1:24" x14ac:dyDescent="0.25">
      <c r="A170" s="68" t="s">
        <v>104</v>
      </c>
      <c r="B170" s="68">
        <v>4002</v>
      </c>
      <c r="C170" s="59">
        <v>43472</v>
      </c>
      <c r="D170" s="68">
        <v>20</v>
      </c>
      <c r="E170" s="68" t="s">
        <v>106</v>
      </c>
      <c r="F170" s="68">
        <v>29.51</v>
      </c>
      <c r="G170" s="68">
        <v>11.97</v>
      </c>
      <c r="H170" s="68">
        <v>0.16</v>
      </c>
      <c r="I170" s="68">
        <v>0.01</v>
      </c>
      <c r="J170" s="68">
        <v>0.11</v>
      </c>
      <c r="K170" s="68">
        <v>0.35</v>
      </c>
      <c r="L170" s="68">
        <v>0</v>
      </c>
      <c r="M170" s="68">
        <v>0.02</v>
      </c>
      <c r="N170" s="68">
        <v>-0.17</v>
      </c>
      <c r="O170" s="68">
        <v>-0.31</v>
      </c>
      <c r="P170" s="68">
        <v>0</v>
      </c>
      <c r="R170" s="68">
        <v>0.33</v>
      </c>
      <c r="S170" s="68">
        <v>0.3</v>
      </c>
      <c r="T170" s="68">
        <v>0.23</v>
      </c>
      <c r="U170" s="68">
        <v>42.51</v>
      </c>
      <c r="V170" s="68">
        <v>1681.9849999999999</v>
      </c>
      <c r="X170" s="68">
        <f t="shared" si="2"/>
        <v>0.63</v>
      </c>
    </row>
    <row r="171" spans="1:24" x14ac:dyDescent="0.25">
      <c r="A171" s="68" t="s">
        <v>104</v>
      </c>
      <c r="B171" s="68">
        <v>4002</v>
      </c>
      <c r="C171" s="59">
        <v>43472</v>
      </c>
      <c r="D171" s="68">
        <v>21</v>
      </c>
      <c r="E171" s="68" t="s">
        <v>106</v>
      </c>
      <c r="F171" s="68">
        <v>23.82</v>
      </c>
      <c r="G171" s="68">
        <v>11.97</v>
      </c>
      <c r="H171" s="68">
        <v>0.16</v>
      </c>
      <c r="I171" s="68">
        <v>0.01</v>
      </c>
      <c r="J171" s="68">
        <v>0.09</v>
      </c>
      <c r="K171" s="68">
        <v>0.36</v>
      </c>
      <c r="L171" s="68">
        <v>0</v>
      </c>
      <c r="M171" s="68">
        <v>0.04</v>
      </c>
      <c r="N171" s="68">
        <v>-0.1</v>
      </c>
      <c r="O171" s="68">
        <v>-0.31</v>
      </c>
      <c r="P171" s="68">
        <v>0</v>
      </c>
      <c r="R171" s="68">
        <v>0.33</v>
      </c>
      <c r="S171" s="68">
        <v>0.3</v>
      </c>
      <c r="T171" s="68">
        <v>0.23</v>
      </c>
      <c r="U171" s="68">
        <v>36.9</v>
      </c>
      <c r="V171" s="68">
        <v>1598.7139999999999</v>
      </c>
      <c r="X171" s="68">
        <f t="shared" si="2"/>
        <v>0.62</v>
      </c>
    </row>
    <row r="172" spans="1:24" x14ac:dyDescent="0.25">
      <c r="A172" s="68" t="s">
        <v>104</v>
      </c>
      <c r="B172" s="68">
        <v>4002</v>
      </c>
      <c r="C172" s="59">
        <v>43472</v>
      </c>
      <c r="D172" s="68">
        <v>22</v>
      </c>
      <c r="E172" s="68" t="s">
        <v>106</v>
      </c>
      <c r="F172" s="68">
        <v>23.3</v>
      </c>
      <c r="G172" s="68">
        <v>11.97</v>
      </c>
      <c r="H172" s="68">
        <v>0.16</v>
      </c>
      <c r="I172" s="68">
        <v>0.01</v>
      </c>
      <c r="J172" s="68">
        <v>0.06</v>
      </c>
      <c r="K172" s="68">
        <v>0.39</v>
      </c>
      <c r="L172" s="68">
        <v>0</v>
      </c>
      <c r="M172" s="68">
        <v>0.01</v>
      </c>
      <c r="N172" s="68">
        <v>-0.14000000000000001</v>
      </c>
      <c r="O172" s="68">
        <v>-0.31</v>
      </c>
      <c r="P172" s="68">
        <v>0</v>
      </c>
      <c r="R172" s="68">
        <v>0.33</v>
      </c>
      <c r="S172" s="68">
        <v>0.3</v>
      </c>
      <c r="T172" s="68">
        <v>0.23</v>
      </c>
      <c r="U172" s="68">
        <v>36.31</v>
      </c>
      <c r="V172" s="68">
        <v>1476.856</v>
      </c>
      <c r="X172" s="68">
        <f t="shared" si="2"/>
        <v>0.62</v>
      </c>
    </row>
    <row r="173" spans="1:24" x14ac:dyDescent="0.25">
      <c r="A173" s="68" t="s">
        <v>104</v>
      </c>
      <c r="B173" s="68">
        <v>4002</v>
      </c>
      <c r="C173" s="59">
        <v>43472</v>
      </c>
      <c r="D173" s="68">
        <v>23</v>
      </c>
      <c r="E173" s="68" t="s">
        <v>106</v>
      </c>
      <c r="F173" s="68">
        <v>25.56</v>
      </c>
      <c r="G173" s="68">
        <v>11.97</v>
      </c>
      <c r="H173" s="68">
        <v>0.16</v>
      </c>
      <c r="I173" s="68">
        <v>0.01</v>
      </c>
      <c r="J173" s="68">
        <v>0.16</v>
      </c>
      <c r="K173" s="68">
        <v>0.42</v>
      </c>
      <c r="L173" s="68">
        <v>0</v>
      </c>
      <c r="M173" s="68">
        <v>0.02</v>
      </c>
      <c r="N173" s="68">
        <v>-7.0000000000000007E-2</v>
      </c>
      <c r="O173" s="68">
        <v>-0.31</v>
      </c>
      <c r="P173" s="68">
        <v>0</v>
      </c>
      <c r="R173" s="68">
        <v>0.33</v>
      </c>
      <c r="S173" s="68">
        <v>0.3</v>
      </c>
      <c r="T173" s="68">
        <v>0.23</v>
      </c>
      <c r="U173" s="68">
        <v>38.78</v>
      </c>
      <c r="V173" s="68">
        <v>1345.9760000000001</v>
      </c>
      <c r="X173" s="68">
        <f t="shared" si="2"/>
        <v>0.75</v>
      </c>
    </row>
    <row r="174" spans="1:24" x14ac:dyDescent="0.25">
      <c r="A174" s="68" t="s">
        <v>104</v>
      </c>
      <c r="B174" s="68">
        <v>4002</v>
      </c>
      <c r="C174" s="59">
        <v>43472</v>
      </c>
      <c r="D174" s="68">
        <v>24</v>
      </c>
      <c r="E174" s="68" t="s">
        <v>105</v>
      </c>
      <c r="F174" s="68">
        <v>29.43</v>
      </c>
      <c r="G174" s="68">
        <v>11.97</v>
      </c>
      <c r="H174" s="68">
        <v>0.16</v>
      </c>
      <c r="I174" s="68">
        <v>0.01</v>
      </c>
      <c r="J174" s="68">
        <v>0.22</v>
      </c>
      <c r="K174" s="68">
        <v>0</v>
      </c>
      <c r="L174" s="68">
        <v>0</v>
      </c>
      <c r="M174" s="68">
        <v>0</v>
      </c>
      <c r="N174" s="68">
        <v>-0.18</v>
      </c>
      <c r="O174" s="68">
        <v>-0.31</v>
      </c>
      <c r="P174" s="68">
        <v>0</v>
      </c>
      <c r="R174" s="68">
        <v>0.33</v>
      </c>
      <c r="S174" s="68">
        <v>0.3</v>
      </c>
      <c r="T174" s="68">
        <v>0.23</v>
      </c>
      <c r="U174" s="68">
        <v>42.16</v>
      </c>
      <c r="V174" s="68">
        <v>1238.193</v>
      </c>
      <c r="X174" s="68">
        <f t="shared" si="2"/>
        <v>0.39</v>
      </c>
    </row>
    <row r="175" spans="1:24" x14ac:dyDescent="0.25">
      <c r="A175" s="68" t="s">
        <v>104</v>
      </c>
      <c r="B175" s="68">
        <v>4002</v>
      </c>
      <c r="C175" s="59">
        <v>43473</v>
      </c>
      <c r="D175" s="68">
        <v>1</v>
      </c>
      <c r="E175" s="68" t="s">
        <v>105</v>
      </c>
      <c r="F175" s="68">
        <v>23.85</v>
      </c>
      <c r="G175" s="68">
        <v>11.97</v>
      </c>
      <c r="H175" s="68">
        <v>0.2</v>
      </c>
      <c r="I175" s="68">
        <v>0.14000000000000001</v>
      </c>
      <c r="J175" s="68">
        <v>0.34</v>
      </c>
      <c r="K175" s="68">
        <v>0</v>
      </c>
      <c r="L175" s="68">
        <v>0</v>
      </c>
      <c r="M175" s="68">
        <v>0.05</v>
      </c>
      <c r="N175" s="68">
        <v>-0.14000000000000001</v>
      </c>
      <c r="O175" s="68">
        <v>-0.31</v>
      </c>
      <c r="P175" s="68">
        <v>0</v>
      </c>
      <c r="R175" s="68">
        <v>0.33</v>
      </c>
      <c r="S175" s="68">
        <v>0.3</v>
      </c>
      <c r="T175" s="68">
        <v>0.23</v>
      </c>
      <c r="U175" s="68">
        <v>36.96</v>
      </c>
      <c r="V175" s="68">
        <v>1171.5419999999999</v>
      </c>
      <c r="X175" s="68">
        <f t="shared" si="2"/>
        <v>0.68</v>
      </c>
    </row>
    <row r="176" spans="1:24" x14ac:dyDescent="0.25">
      <c r="A176" s="68" t="s">
        <v>104</v>
      </c>
      <c r="B176" s="68">
        <v>4002</v>
      </c>
      <c r="C176" s="59">
        <v>43473</v>
      </c>
      <c r="D176" s="68">
        <v>2</v>
      </c>
      <c r="E176" s="68" t="s">
        <v>105</v>
      </c>
      <c r="F176" s="68">
        <v>23.34</v>
      </c>
      <c r="G176" s="68">
        <v>11.97</v>
      </c>
      <c r="H176" s="68">
        <v>0.2</v>
      </c>
      <c r="I176" s="68">
        <v>0.14000000000000001</v>
      </c>
      <c r="J176" s="68">
        <v>0.14000000000000001</v>
      </c>
      <c r="K176" s="68">
        <v>0</v>
      </c>
      <c r="L176" s="68">
        <v>0</v>
      </c>
      <c r="M176" s="68">
        <v>0.04</v>
      </c>
      <c r="N176" s="68">
        <v>-0.1</v>
      </c>
      <c r="O176" s="68">
        <v>-0.31</v>
      </c>
      <c r="P176" s="68">
        <v>0</v>
      </c>
      <c r="R176" s="68">
        <v>0.33</v>
      </c>
      <c r="S176" s="68">
        <v>0.3</v>
      </c>
      <c r="T176" s="68">
        <v>0.23</v>
      </c>
      <c r="U176" s="68">
        <v>36.28</v>
      </c>
      <c r="V176" s="68">
        <v>1134.8630000000001</v>
      </c>
      <c r="X176" s="68">
        <f t="shared" si="2"/>
        <v>0.48000000000000004</v>
      </c>
    </row>
    <row r="177" spans="1:24" x14ac:dyDescent="0.25">
      <c r="A177" s="68" t="s">
        <v>104</v>
      </c>
      <c r="B177" s="68">
        <v>4002</v>
      </c>
      <c r="C177" s="59">
        <v>43473</v>
      </c>
      <c r="D177" s="68">
        <v>3</v>
      </c>
      <c r="E177" s="68" t="s">
        <v>105</v>
      </c>
      <c r="F177" s="68">
        <v>16.73</v>
      </c>
      <c r="G177" s="68">
        <v>11.97</v>
      </c>
      <c r="H177" s="68">
        <v>0.2</v>
      </c>
      <c r="I177" s="68">
        <v>0.14000000000000001</v>
      </c>
      <c r="J177" s="68">
        <v>0.15</v>
      </c>
      <c r="K177" s="68">
        <v>0</v>
      </c>
      <c r="L177" s="68">
        <v>0</v>
      </c>
      <c r="M177" s="68">
        <v>0.02</v>
      </c>
      <c r="N177" s="68">
        <v>-0.08</v>
      </c>
      <c r="O177" s="68">
        <v>-0.31</v>
      </c>
      <c r="P177" s="68">
        <v>0</v>
      </c>
      <c r="R177" s="68">
        <v>0.33</v>
      </c>
      <c r="S177" s="68">
        <v>0.3</v>
      </c>
      <c r="T177" s="68">
        <v>0.23</v>
      </c>
      <c r="U177" s="68">
        <v>29.68</v>
      </c>
      <c r="V177" s="68">
        <v>1121.6289999999999</v>
      </c>
      <c r="X177" s="68">
        <f t="shared" si="2"/>
        <v>0.49</v>
      </c>
    </row>
    <row r="178" spans="1:24" x14ac:dyDescent="0.25">
      <c r="A178" s="68" t="s">
        <v>104</v>
      </c>
      <c r="B178" s="68">
        <v>4002</v>
      </c>
      <c r="C178" s="59">
        <v>43473</v>
      </c>
      <c r="D178" s="68">
        <v>4</v>
      </c>
      <c r="E178" s="68" t="s">
        <v>105</v>
      </c>
      <c r="F178" s="68">
        <v>21.07</v>
      </c>
      <c r="G178" s="68">
        <v>11.97</v>
      </c>
      <c r="H178" s="68">
        <v>0.2</v>
      </c>
      <c r="I178" s="68">
        <v>0.14000000000000001</v>
      </c>
      <c r="J178" s="68">
        <v>0.12</v>
      </c>
      <c r="K178" s="68">
        <v>0</v>
      </c>
      <c r="L178" s="68">
        <v>0</v>
      </c>
      <c r="M178" s="68">
        <v>0.02</v>
      </c>
      <c r="N178" s="68">
        <v>-0.06</v>
      </c>
      <c r="O178" s="68">
        <v>-0.31</v>
      </c>
      <c r="P178" s="68">
        <v>0</v>
      </c>
      <c r="R178" s="68">
        <v>0.33</v>
      </c>
      <c r="S178" s="68">
        <v>0.3</v>
      </c>
      <c r="T178" s="68">
        <v>0.23</v>
      </c>
      <c r="U178" s="68">
        <v>34.01</v>
      </c>
      <c r="V178" s="68">
        <v>1129.9359999999999</v>
      </c>
      <c r="X178" s="68">
        <f t="shared" si="2"/>
        <v>0.46</v>
      </c>
    </row>
    <row r="179" spans="1:24" x14ac:dyDescent="0.25">
      <c r="A179" s="68" t="s">
        <v>104</v>
      </c>
      <c r="B179" s="68">
        <v>4002</v>
      </c>
      <c r="C179" s="59">
        <v>43473</v>
      </c>
      <c r="D179" s="68">
        <v>5</v>
      </c>
      <c r="E179" s="68" t="s">
        <v>105</v>
      </c>
      <c r="F179" s="68">
        <v>21.16</v>
      </c>
      <c r="G179" s="68">
        <v>11.97</v>
      </c>
      <c r="H179" s="68">
        <v>0.2</v>
      </c>
      <c r="I179" s="68">
        <v>0.14000000000000001</v>
      </c>
      <c r="J179" s="68">
        <v>0.12</v>
      </c>
      <c r="K179" s="68">
        <v>0</v>
      </c>
      <c r="L179" s="68">
        <v>0</v>
      </c>
      <c r="M179" s="68">
        <v>0.02</v>
      </c>
      <c r="N179" s="68">
        <v>-0.04</v>
      </c>
      <c r="O179" s="68">
        <v>-0.31</v>
      </c>
      <c r="P179" s="68">
        <v>0</v>
      </c>
      <c r="R179" s="68">
        <v>0.33</v>
      </c>
      <c r="S179" s="68">
        <v>0.3</v>
      </c>
      <c r="T179" s="68">
        <v>0.23</v>
      </c>
      <c r="U179" s="68">
        <v>34.119999999999997</v>
      </c>
      <c r="V179" s="68">
        <v>1176.1400000000001</v>
      </c>
      <c r="X179" s="68">
        <f t="shared" si="2"/>
        <v>0.46</v>
      </c>
    </row>
    <row r="180" spans="1:24" x14ac:dyDescent="0.25">
      <c r="A180" s="68" t="s">
        <v>104</v>
      </c>
      <c r="B180" s="68">
        <v>4002</v>
      </c>
      <c r="C180" s="59">
        <v>43473</v>
      </c>
      <c r="D180" s="68">
        <v>6</v>
      </c>
      <c r="E180" s="68" t="s">
        <v>105</v>
      </c>
      <c r="F180" s="68">
        <v>27.42</v>
      </c>
      <c r="G180" s="68">
        <v>11.97</v>
      </c>
      <c r="H180" s="68">
        <v>0.2</v>
      </c>
      <c r="I180" s="68">
        <v>0.14000000000000001</v>
      </c>
      <c r="J180" s="68">
        <v>0.23</v>
      </c>
      <c r="K180" s="68">
        <v>0</v>
      </c>
      <c r="L180" s="68">
        <v>0</v>
      </c>
      <c r="M180" s="68">
        <v>7.0000000000000007E-2</v>
      </c>
      <c r="N180" s="68">
        <v>0.12</v>
      </c>
      <c r="O180" s="68">
        <v>-0.31</v>
      </c>
      <c r="P180" s="68">
        <v>0</v>
      </c>
      <c r="R180" s="68">
        <v>0.33</v>
      </c>
      <c r="S180" s="68">
        <v>0.3</v>
      </c>
      <c r="T180" s="68">
        <v>0.23</v>
      </c>
      <c r="U180" s="68">
        <v>40.700000000000003</v>
      </c>
      <c r="V180" s="68">
        <v>1281.614</v>
      </c>
      <c r="X180" s="68">
        <f t="shared" si="2"/>
        <v>0.57000000000000006</v>
      </c>
    </row>
    <row r="181" spans="1:24" x14ac:dyDescent="0.25">
      <c r="A181" s="68" t="s">
        <v>104</v>
      </c>
      <c r="B181" s="68">
        <v>4002</v>
      </c>
      <c r="C181" s="59">
        <v>43473</v>
      </c>
      <c r="D181" s="68">
        <v>7</v>
      </c>
      <c r="E181" s="68" t="s">
        <v>105</v>
      </c>
      <c r="F181" s="68">
        <v>29.42</v>
      </c>
      <c r="G181" s="68">
        <v>11.97</v>
      </c>
      <c r="H181" s="68">
        <v>0.2</v>
      </c>
      <c r="I181" s="68">
        <v>0.14000000000000001</v>
      </c>
      <c r="J181" s="68">
        <v>0.21</v>
      </c>
      <c r="K181" s="68">
        <v>0</v>
      </c>
      <c r="L181" s="68">
        <v>0</v>
      </c>
      <c r="M181" s="68">
        <v>0.04</v>
      </c>
      <c r="N181" s="68">
        <v>0</v>
      </c>
      <c r="O181" s="68">
        <v>-0.31</v>
      </c>
      <c r="P181" s="68">
        <v>0</v>
      </c>
      <c r="R181" s="68">
        <v>0.33</v>
      </c>
      <c r="S181" s="68">
        <v>0.3</v>
      </c>
      <c r="T181" s="68">
        <v>0.23</v>
      </c>
      <c r="U181" s="68">
        <v>42.53</v>
      </c>
      <c r="V181" s="68">
        <v>1437.9169999999999</v>
      </c>
      <c r="X181" s="68">
        <f t="shared" si="2"/>
        <v>0.55000000000000004</v>
      </c>
    </row>
    <row r="182" spans="1:24" x14ac:dyDescent="0.25">
      <c r="A182" s="68" t="s">
        <v>104</v>
      </c>
      <c r="B182" s="68">
        <v>4002</v>
      </c>
      <c r="C182" s="59">
        <v>43473</v>
      </c>
      <c r="D182" s="68">
        <v>8</v>
      </c>
      <c r="E182" s="68" t="s">
        <v>106</v>
      </c>
      <c r="F182" s="68">
        <v>33.04</v>
      </c>
      <c r="G182" s="68">
        <v>11.97</v>
      </c>
      <c r="H182" s="68">
        <v>0.2</v>
      </c>
      <c r="I182" s="68">
        <v>0.14000000000000001</v>
      </c>
      <c r="J182" s="68">
        <v>0.19</v>
      </c>
      <c r="K182" s="68">
        <v>0.38</v>
      </c>
      <c r="L182" s="68">
        <v>0</v>
      </c>
      <c r="M182" s="68">
        <v>0.03</v>
      </c>
      <c r="N182" s="68">
        <v>-0.1</v>
      </c>
      <c r="O182" s="68">
        <v>-0.31</v>
      </c>
      <c r="P182" s="68">
        <v>0</v>
      </c>
      <c r="R182" s="68">
        <v>0.33</v>
      </c>
      <c r="S182" s="68">
        <v>0.3</v>
      </c>
      <c r="T182" s="68">
        <v>0.23</v>
      </c>
      <c r="U182" s="68">
        <v>46.4</v>
      </c>
      <c r="V182" s="68">
        <v>1533.4059999999999</v>
      </c>
      <c r="X182" s="68">
        <f t="shared" si="2"/>
        <v>0.91</v>
      </c>
    </row>
    <row r="183" spans="1:24" x14ac:dyDescent="0.25">
      <c r="A183" s="68" t="s">
        <v>104</v>
      </c>
      <c r="B183" s="68">
        <v>4002</v>
      </c>
      <c r="C183" s="59">
        <v>43473</v>
      </c>
      <c r="D183" s="68">
        <v>9</v>
      </c>
      <c r="E183" s="68" t="s">
        <v>106</v>
      </c>
      <c r="F183" s="68">
        <v>32.92</v>
      </c>
      <c r="G183" s="68">
        <v>11.97</v>
      </c>
      <c r="H183" s="68">
        <v>0.2</v>
      </c>
      <c r="I183" s="68">
        <v>0.14000000000000001</v>
      </c>
      <c r="J183" s="68">
        <v>0.11</v>
      </c>
      <c r="K183" s="68">
        <v>0.37</v>
      </c>
      <c r="L183" s="68">
        <v>0</v>
      </c>
      <c r="M183" s="68">
        <v>0.01</v>
      </c>
      <c r="N183" s="68">
        <v>-0.14000000000000001</v>
      </c>
      <c r="O183" s="68">
        <v>-0.31</v>
      </c>
      <c r="P183" s="68">
        <v>0</v>
      </c>
      <c r="R183" s="68">
        <v>0.33</v>
      </c>
      <c r="S183" s="68">
        <v>0.3</v>
      </c>
      <c r="T183" s="68">
        <v>0.23</v>
      </c>
      <c r="U183" s="68">
        <v>46.13</v>
      </c>
      <c r="V183" s="68">
        <v>1560.3409999999999</v>
      </c>
      <c r="X183" s="68">
        <f t="shared" si="2"/>
        <v>0.82000000000000006</v>
      </c>
    </row>
    <row r="184" spans="1:24" x14ac:dyDescent="0.25">
      <c r="A184" s="68" t="s">
        <v>104</v>
      </c>
      <c r="B184" s="68">
        <v>4002</v>
      </c>
      <c r="C184" s="59">
        <v>43473</v>
      </c>
      <c r="D184" s="68">
        <v>10</v>
      </c>
      <c r="E184" s="68" t="s">
        <v>106</v>
      </c>
      <c r="F184" s="68">
        <v>39.21</v>
      </c>
      <c r="G184" s="68">
        <v>11.97</v>
      </c>
      <c r="H184" s="68">
        <v>0.2</v>
      </c>
      <c r="I184" s="68">
        <v>0.14000000000000001</v>
      </c>
      <c r="J184" s="68">
        <v>0.28999999999999998</v>
      </c>
      <c r="K184" s="68">
        <v>0.36</v>
      </c>
      <c r="L184" s="68">
        <v>0.06</v>
      </c>
      <c r="M184" s="68">
        <v>0.03</v>
      </c>
      <c r="N184" s="68">
        <v>-0.15</v>
      </c>
      <c r="O184" s="68">
        <v>-0.31</v>
      </c>
      <c r="P184" s="68">
        <v>0</v>
      </c>
      <c r="R184" s="68">
        <v>0.33</v>
      </c>
      <c r="S184" s="68">
        <v>0.3</v>
      </c>
      <c r="T184" s="68">
        <v>0.23</v>
      </c>
      <c r="U184" s="68">
        <v>52.66</v>
      </c>
      <c r="V184" s="68">
        <v>1576.0609999999999</v>
      </c>
      <c r="X184" s="68">
        <f t="shared" si="2"/>
        <v>1.05</v>
      </c>
    </row>
    <row r="185" spans="1:24" x14ac:dyDescent="0.25">
      <c r="A185" s="68" t="s">
        <v>104</v>
      </c>
      <c r="B185" s="68">
        <v>4002</v>
      </c>
      <c r="C185" s="59">
        <v>43473</v>
      </c>
      <c r="D185" s="68">
        <v>11</v>
      </c>
      <c r="E185" s="68" t="s">
        <v>106</v>
      </c>
      <c r="F185" s="68">
        <v>40.619999999999997</v>
      </c>
      <c r="G185" s="68">
        <v>11.97</v>
      </c>
      <c r="H185" s="68">
        <v>0.2</v>
      </c>
      <c r="I185" s="68">
        <v>0.14000000000000001</v>
      </c>
      <c r="J185" s="68">
        <v>0.61</v>
      </c>
      <c r="K185" s="68">
        <v>0.34</v>
      </c>
      <c r="L185" s="68">
        <v>0.17</v>
      </c>
      <c r="M185" s="68">
        <v>0</v>
      </c>
      <c r="N185" s="68">
        <v>-0.13</v>
      </c>
      <c r="O185" s="68">
        <v>-0.31</v>
      </c>
      <c r="P185" s="68">
        <v>0</v>
      </c>
      <c r="R185" s="68">
        <v>0.33</v>
      </c>
      <c r="S185" s="68">
        <v>0.3</v>
      </c>
      <c r="T185" s="68">
        <v>0.23</v>
      </c>
      <c r="U185" s="68">
        <v>54.47</v>
      </c>
      <c r="V185" s="68">
        <v>1584.116</v>
      </c>
      <c r="X185" s="68">
        <f t="shared" si="2"/>
        <v>1.46</v>
      </c>
    </row>
    <row r="186" spans="1:24" x14ac:dyDescent="0.25">
      <c r="A186" s="68" t="s">
        <v>104</v>
      </c>
      <c r="B186" s="68">
        <v>4002</v>
      </c>
      <c r="C186" s="59">
        <v>43473</v>
      </c>
      <c r="D186" s="68">
        <v>12</v>
      </c>
      <c r="E186" s="68" t="s">
        <v>106</v>
      </c>
      <c r="F186" s="68">
        <v>38.340000000000003</v>
      </c>
      <c r="G186" s="68">
        <v>11.97</v>
      </c>
      <c r="H186" s="68">
        <v>0.2</v>
      </c>
      <c r="I186" s="68">
        <v>0.14000000000000001</v>
      </c>
      <c r="J186" s="68">
        <v>0.21</v>
      </c>
      <c r="K186" s="68">
        <v>0.34</v>
      </c>
      <c r="L186" s="68">
        <v>0</v>
      </c>
      <c r="M186" s="68">
        <v>-0.01</v>
      </c>
      <c r="N186" s="68">
        <v>-0.16</v>
      </c>
      <c r="O186" s="68">
        <v>-0.31</v>
      </c>
      <c r="P186" s="68">
        <v>0</v>
      </c>
      <c r="R186" s="68">
        <v>0.33</v>
      </c>
      <c r="S186" s="68">
        <v>0.3</v>
      </c>
      <c r="T186" s="68">
        <v>0.23</v>
      </c>
      <c r="U186" s="68">
        <v>51.58</v>
      </c>
      <c r="V186" s="68">
        <v>1582.8869999999999</v>
      </c>
      <c r="X186" s="68">
        <f t="shared" si="2"/>
        <v>0.89000000000000012</v>
      </c>
    </row>
    <row r="187" spans="1:24" x14ac:dyDescent="0.25">
      <c r="A187" s="68" t="s">
        <v>104</v>
      </c>
      <c r="B187" s="68">
        <v>4002</v>
      </c>
      <c r="C187" s="59">
        <v>43473</v>
      </c>
      <c r="D187" s="68">
        <v>13</v>
      </c>
      <c r="E187" s="68" t="s">
        <v>106</v>
      </c>
      <c r="F187" s="68">
        <v>37.74</v>
      </c>
      <c r="G187" s="68">
        <v>11.97</v>
      </c>
      <c r="H187" s="68">
        <v>0.2</v>
      </c>
      <c r="I187" s="68">
        <v>0.14000000000000001</v>
      </c>
      <c r="J187" s="68">
        <v>0.09</v>
      </c>
      <c r="K187" s="68">
        <v>0.35</v>
      </c>
      <c r="L187" s="68">
        <v>0</v>
      </c>
      <c r="M187" s="68">
        <v>0.09</v>
      </c>
      <c r="N187" s="68">
        <v>-0.18</v>
      </c>
      <c r="O187" s="68">
        <v>-0.31</v>
      </c>
      <c r="P187" s="68">
        <v>0</v>
      </c>
      <c r="R187" s="68">
        <v>0.33</v>
      </c>
      <c r="S187" s="68">
        <v>0.3</v>
      </c>
      <c r="T187" s="68">
        <v>0.23</v>
      </c>
      <c r="U187" s="68">
        <v>50.95</v>
      </c>
      <c r="V187" s="68">
        <v>1569.242</v>
      </c>
      <c r="X187" s="68">
        <f t="shared" si="2"/>
        <v>0.78</v>
      </c>
    </row>
    <row r="188" spans="1:24" x14ac:dyDescent="0.25">
      <c r="A188" s="68" t="s">
        <v>104</v>
      </c>
      <c r="B188" s="68">
        <v>4002</v>
      </c>
      <c r="C188" s="59">
        <v>43473</v>
      </c>
      <c r="D188" s="68">
        <v>14</v>
      </c>
      <c r="E188" s="68" t="s">
        <v>106</v>
      </c>
      <c r="F188" s="68">
        <v>33.01</v>
      </c>
      <c r="G188" s="68">
        <v>11.97</v>
      </c>
      <c r="H188" s="68">
        <v>0.2</v>
      </c>
      <c r="I188" s="68">
        <v>0.14000000000000001</v>
      </c>
      <c r="J188" s="68">
        <v>0.16</v>
      </c>
      <c r="K188" s="68">
        <v>0.36</v>
      </c>
      <c r="L188" s="68">
        <v>0</v>
      </c>
      <c r="M188" s="68">
        <v>0.04</v>
      </c>
      <c r="N188" s="68">
        <v>-0.17</v>
      </c>
      <c r="O188" s="68">
        <v>-0.31</v>
      </c>
      <c r="P188" s="68">
        <v>0</v>
      </c>
      <c r="R188" s="68">
        <v>0.33</v>
      </c>
      <c r="S188" s="68">
        <v>0.3</v>
      </c>
      <c r="T188" s="68">
        <v>0.23</v>
      </c>
      <c r="U188" s="68">
        <v>46.26</v>
      </c>
      <c r="V188" s="68">
        <v>1555.278</v>
      </c>
      <c r="X188" s="68">
        <f t="shared" si="2"/>
        <v>0.86</v>
      </c>
    </row>
    <row r="189" spans="1:24" x14ac:dyDescent="0.25">
      <c r="A189" s="68" t="s">
        <v>104</v>
      </c>
      <c r="B189" s="68">
        <v>4002</v>
      </c>
      <c r="C189" s="59">
        <v>43473</v>
      </c>
      <c r="D189" s="68">
        <v>15</v>
      </c>
      <c r="E189" s="68" t="s">
        <v>106</v>
      </c>
      <c r="F189" s="68">
        <v>33.43</v>
      </c>
      <c r="G189" s="68">
        <v>11.97</v>
      </c>
      <c r="H189" s="68">
        <v>0.2</v>
      </c>
      <c r="I189" s="68">
        <v>0.14000000000000001</v>
      </c>
      <c r="J189" s="68">
        <v>0.21</v>
      </c>
      <c r="K189" s="68">
        <v>0.36</v>
      </c>
      <c r="L189" s="68">
        <v>0.16</v>
      </c>
      <c r="M189" s="68">
        <v>0.05</v>
      </c>
      <c r="N189" s="68">
        <v>-0.17</v>
      </c>
      <c r="O189" s="68">
        <v>-0.31</v>
      </c>
      <c r="P189" s="68">
        <v>0</v>
      </c>
      <c r="R189" s="68">
        <v>0.33</v>
      </c>
      <c r="S189" s="68">
        <v>0.3</v>
      </c>
      <c r="T189" s="68">
        <v>0.23</v>
      </c>
      <c r="U189" s="68">
        <v>46.9</v>
      </c>
      <c r="V189" s="68">
        <v>1532.461</v>
      </c>
      <c r="X189" s="68">
        <f t="shared" si="2"/>
        <v>1.07</v>
      </c>
    </row>
    <row r="190" spans="1:24" x14ac:dyDescent="0.25">
      <c r="A190" s="68" t="s">
        <v>104</v>
      </c>
      <c r="B190" s="68">
        <v>4002</v>
      </c>
      <c r="C190" s="59">
        <v>43473</v>
      </c>
      <c r="D190" s="68">
        <v>16</v>
      </c>
      <c r="E190" s="68" t="s">
        <v>106</v>
      </c>
      <c r="F190" s="68">
        <v>28.74</v>
      </c>
      <c r="G190" s="68">
        <v>11.97</v>
      </c>
      <c r="H190" s="68">
        <v>0.2</v>
      </c>
      <c r="I190" s="68">
        <v>0.14000000000000001</v>
      </c>
      <c r="J190" s="68">
        <v>0.18</v>
      </c>
      <c r="K190" s="68">
        <v>0.36</v>
      </c>
      <c r="L190" s="68">
        <v>0</v>
      </c>
      <c r="M190" s="68">
        <v>0.03</v>
      </c>
      <c r="N190" s="68">
        <v>-0.16</v>
      </c>
      <c r="O190" s="68">
        <v>-0.31</v>
      </c>
      <c r="P190" s="68">
        <v>0</v>
      </c>
      <c r="R190" s="68">
        <v>0.33</v>
      </c>
      <c r="S190" s="68">
        <v>0.3</v>
      </c>
      <c r="T190" s="68">
        <v>0.23</v>
      </c>
      <c r="U190" s="68">
        <v>42.01</v>
      </c>
      <c r="V190" s="68">
        <v>1538.0119999999999</v>
      </c>
      <c r="X190" s="68">
        <f t="shared" si="2"/>
        <v>0.88</v>
      </c>
    </row>
    <row r="191" spans="1:24" x14ac:dyDescent="0.25">
      <c r="A191" s="68" t="s">
        <v>104</v>
      </c>
      <c r="B191" s="68">
        <v>4002</v>
      </c>
      <c r="C191" s="59">
        <v>43473</v>
      </c>
      <c r="D191" s="68">
        <v>17</v>
      </c>
      <c r="E191" s="68" t="s">
        <v>106</v>
      </c>
      <c r="F191" s="68">
        <v>35.65</v>
      </c>
      <c r="G191" s="68">
        <v>11.97</v>
      </c>
      <c r="H191" s="68">
        <v>0.2</v>
      </c>
      <c r="I191" s="68">
        <v>0.14000000000000001</v>
      </c>
      <c r="J191" s="68">
        <v>0.14000000000000001</v>
      </c>
      <c r="K191" s="68">
        <v>0.35</v>
      </c>
      <c r="L191" s="68">
        <v>0.02</v>
      </c>
      <c r="M191" s="68">
        <v>0.03</v>
      </c>
      <c r="N191" s="68">
        <v>-0.13</v>
      </c>
      <c r="O191" s="68">
        <v>-0.31</v>
      </c>
      <c r="P191" s="68">
        <v>0</v>
      </c>
      <c r="R191" s="68">
        <v>0.33</v>
      </c>
      <c r="S191" s="68">
        <v>0.3</v>
      </c>
      <c r="T191" s="68">
        <v>0.23</v>
      </c>
      <c r="U191" s="68">
        <v>48.92</v>
      </c>
      <c r="V191" s="68">
        <v>1606.317</v>
      </c>
      <c r="X191" s="68">
        <f t="shared" si="2"/>
        <v>0.85000000000000009</v>
      </c>
    </row>
    <row r="192" spans="1:24" x14ac:dyDescent="0.25">
      <c r="A192" s="68" t="s">
        <v>104</v>
      </c>
      <c r="B192" s="68">
        <v>4002</v>
      </c>
      <c r="C192" s="59">
        <v>43473</v>
      </c>
      <c r="D192" s="68">
        <v>18</v>
      </c>
      <c r="E192" s="68" t="s">
        <v>106</v>
      </c>
      <c r="F192" s="68">
        <v>40.19</v>
      </c>
      <c r="G192" s="68">
        <v>11.97</v>
      </c>
      <c r="H192" s="68">
        <v>0.2</v>
      </c>
      <c r="I192" s="68">
        <v>0.14000000000000001</v>
      </c>
      <c r="J192" s="68">
        <v>0.08</v>
      </c>
      <c r="K192" s="68">
        <v>0.35</v>
      </c>
      <c r="L192" s="68">
        <v>0</v>
      </c>
      <c r="M192" s="68">
        <v>0.02</v>
      </c>
      <c r="N192" s="68">
        <v>-0.3</v>
      </c>
      <c r="O192" s="68">
        <v>-0.31</v>
      </c>
      <c r="P192" s="68">
        <v>0</v>
      </c>
      <c r="R192" s="68">
        <v>0.33</v>
      </c>
      <c r="S192" s="68">
        <v>0.3</v>
      </c>
      <c r="T192" s="68">
        <v>0.23</v>
      </c>
      <c r="U192" s="68">
        <v>53.2</v>
      </c>
      <c r="V192" s="68">
        <v>1677.742</v>
      </c>
      <c r="X192" s="68">
        <f t="shared" si="2"/>
        <v>0.77</v>
      </c>
    </row>
    <row r="193" spans="1:24" x14ac:dyDescent="0.25">
      <c r="A193" s="68" t="s">
        <v>104</v>
      </c>
      <c r="B193" s="68">
        <v>4002</v>
      </c>
      <c r="C193" s="59">
        <v>43473</v>
      </c>
      <c r="D193" s="68">
        <v>19</v>
      </c>
      <c r="E193" s="68" t="s">
        <v>106</v>
      </c>
      <c r="F193" s="68">
        <v>37.81</v>
      </c>
      <c r="G193" s="68">
        <v>11.97</v>
      </c>
      <c r="H193" s="68">
        <v>0.2</v>
      </c>
      <c r="I193" s="68">
        <v>0.14000000000000001</v>
      </c>
      <c r="J193" s="68">
        <v>7.0000000000000007E-2</v>
      </c>
      <c r="K193" s="68">
        <v>0.36</v>
      </c>
      <c r="L193" s="68">
        <v>0.17</v>
      </c>
      <c r="M193" s="68">
        <v>0.06</v>
      </c>
      <c r="N193" s="68">
        <v>-0.24</v>
      </c>
      <c r="O193" s="68">
        <v>-0.31</v>
      </c>
      <c r="P193" s="68">
        <v>0</v>
      </c>
      <c r="R193" s="68">
        <v>0.33</v>
      </c>
      <c r="S193" s="68">
        <v>0.3</v>
      </c>
      <c r="T193" s="68">
        <v>0.23</v>
      </c>
      <c r="U193" s="68">
        <v>51.09</v>
      </c>
      <c r="V193" s="68">
        <v>1654.838</v>
      </c>
      <c r="X193" s="68">
        <f t="shared" si="2"/>
        <v>0.94000000000000006</v>
      </c>
    </row>
    <row r="194" spans="1:24" x14ac:dyDescent="0.25">
      <c r="A194" s="68" t="s">
        <v>104</v>
      </c>
      <c r="B194" s="68">
        <v>4002</v>
      </c>
      <c r="C194" s="59">
        <v>43473</v>
      </c>
      <c r="D194" s="68">
        <v>20</v>
      </c>
      <c r="E194" s="68" t="s">
        <v>106</v>
      </c>
      <c r="F194" s="68">
        <v>38.21</v>
      </c>
      <c r="G194" s="68">
        <v>11.97</v>
      </c>
      <c r="H194" s="68">
        <v>0.2</v>
      </c>
      <c r="I194" s="68">
        <v>0.14000000000000001</v>
      </c>
      <c r="J194" s="68">
        <v>7.0000000000000007E-2</v>
      </c>
      <c r="K194" s="68">
        <v>0.37</v>
      </c>
      <c r="L194" s="68">
        <v>0</v>
      </c>
      <c r="M194" s="68">
        <v>0.05</v>
      </c>
      <c r="N194" s="68">
        <v>-0.19</v>
      </c>
      <c r="O194" s="68">
        <v>-0.31</v>
      </c>
      <c r="P194" s="68">
        <v>0</v>
      </c>
      <c r="R194" s="68">
        <v>0.33</v>
      </c>
      <c r="S194" s="68">
        <v>0.3</v>
      </c>
      <c r="T194" s="68">
        <v>0.23</v>
      </c>
      <c r="U194" s="68">
        <v>51.37</v>
      </c>
      <c r="V194" s="68">
        <v>1599.38</v>
      </c>
      <c r="X194" s="68">
        <f t="shared" si="2"/>
        <v>0.78</v>
      </c>
    </row>
    <row r="195" spans="1:24" x14ac:dyDescent="0.25">
      <c r="A195" s="68" t="s">
        <v>104</v>
      </c>
      <c r="B195" s="68">
        <v>4002</v>
      </c>
      <c r="C195" s="59">
        <v>43473</v>
      </c>
      <c r="D195" s="68">
        <v>21</v>
      </c>
      <c r="E195" s="68" t="s">
        <v>106</v>
      </c>
      <c r="F195" s="68">
        <v>36.159999999999997</v>
      </c>
      <c r="G195" s="68">
        <v>11.97</v>
      </c>
      <c r="H195" s="68">
        <v>0.2</v>
      </c>
      <c r="I195" s="68">
        <v>0.14000000000000001</v>
      </c>
      <c r="J195" s="68">
        <v>0.09</v>
      </c>
      <c r="K195" s="68">
        <v>0.39</v>
      </c>
      <c r="L195" s="68">
        <v>0.35</v>
      </c>
      <c r="M195" s="68">
        <v>0.03</v>
      </c>
      <c r="N195" s="68">
        <v>-0.18</v>
      </c>
      <c r="O195" s="68">
        <v>-0.31</v>
      </c>
      <c r="P195" s="68">
        <v>0</v>
      </c>
      <c r="R195" s="68">
        <v>0.33</v>
      </c>
      <c r="S195" s="68">
        <v>0.3</v>
      </c>
      <c r="T195" s="68">
        <v>0.23</v>
      </c>
      <c r="U195" s="68">
        <v>49.7</v>
      </c>
      <c r="V195" s="68">
        <v>1518.884</v>
      </c>
      <c r="X195" s="68">
        <f t="shared" si="2"/>
        <v>1.17</v>
      </c>
    </row>
    <row r="196" spans="1:24" x14ac:dyDescent="0.25">
      <c r="A196" s="68" t="s">
        <v>104</v>
      </c>
      <c r="B196" s="68">
        <v>4002</v>
      </c>
      <c r="C196" s="59">
        <v>43473</v>
      </c>
      <c r="D196" s="68">
        <v>22</v>
      </c>
      <c r="E196" s="68" t="s">
        <v>106</v>
      </c>
      <c r="F196" s="68">
        <v>33.619999999999997</v>
      </c>
      <c r="G196" s="68">
        <v>11.97</v>
      </c>
      <c r="H196" s="68">
        <v>0.2</v>
      </c>
      <c r="I196" s="68">
        <v>0.14000000000000001</v>
      </c>
      <c r="J196" s="68">
        <v>0.11</v>
      </c>
      <c r="K196" s="68">
        <v>0.42</v>
      </c>
      <c r="L196" s="68">
        <v>0.28000000000000003</v>
      </c>
      <c r="M196" s="68">
        <v>0.04</v>
      </c>
      <c r="N196" s="68">
        <v>-0.18</v>
      </c>
      <c r="O196" s="68">
        <v>-0.31</v>
      </c>
      <c r="P196" s="68">
        <v>0</v>
      </c>
      <c r="R196" s="68">
        <v>0.33</v>
      </c>
      <c r="S196" s="68">
        <v>0.3</v>
      </c>
      <c r="T196" s="68">
        <v>0.23</v>
      </c>
      <c r="U196" s="68">
        <v>47.15</v>
      </c>
      <c r="V196" s="68">
        <v>1398.2929999999999</v>
      </c>
      <c r="X196" s="68">
        <f t="shared" si="2"/>
        <v>1.1499999999999999</v>
      </c>
    </row>
    <row r="197" spans="1:24" x14ac:dyDescent="0.25">
      <c r="A197" s="68" t="s">
        <v>104</v>
      </c>
      <c r="B197" s="68">
        <v>4002</v>
      </c>
      <c r="C197" s="59">
        <v>43473</v>
      </c>
      <c r="D197" s="68">
        <v>23</v>
      </c>
      <c r="E197" s="68" t="s">
        <v>106</v>
      </c>
      <c r="F197" s="68">
        <v>24.34</v>
      </c>
      <c r="G197" s="68">
        <v>11.97</v>
      </c>
      <c r="H197" s="68">
        <v>0.2</v>
      </c>
      <c r="I197" s="68">
        <v>0.14000000000000001</v>
      </c>
      <c r="J197" s="68">
        <v>0.14000000000000001</v>
      </c>
      <c r="K197" s="68">
        <v>0.45</v>
      </c>
      <c r="L197" s="68">
        <v>0</v>
      </c>
      <c r="M197" s="68">
        <v>0</v>
      </c>
      <c r="N197" s="68">
        <v>-0.1</v>
      </c>
      <c r="O197" s="68">
        <v>-0.31</v>
      </c>
      <c r="P197" s="68">
        <v>0</v>
      </c>
      <c r="R197" s="68">
        <v>0.33</v>
      </c>
      <c r="S197" s="68">
        <v>0.3</v>
      </c>
      <c r="T197" s="68">
        <v>0.23</v>
      </c>
      <c r="U197" s="68">
        <v>37.69</v>
      </c>
      <c r="V197" s="68">
        <v>1257.905</v>
      </c>
      <c r="X197" s="68">
        <f t="shared" si="2"/>
        <v>0.93</v>
      </c>
    </row>
    <row r="198" spans="1:24" x14ac:dyDescent="0.25">
      <c r="A198" s="68" t="s">
        <v>104</v>
      </c>
      <c r="B198" s="68">
        <v>4002</v>
      </c>
      <c r="C198" s="59">
        <v>43473</v>
      </c>
      <c r="D198" s="68">
        <v>24</v>
      </c>
      <c r="E198" s="68" t="s">
        <v>105</v>
      </c>
      <c r="F198" s="68">
        <v>21.62</v>
      </c>
      <c r="G198" s="68">
        <v>11.97</v>
      </c>
      <c r="H198" s="68">
        <v>0.2</v>
      </c>
      <c r="I198" s="68">
        <v>0.14000000000000001</v>
      </c>
      <c r="J198" s="68">
        <v>0.16</v>
      </c>
      <c r="K198" s="68">
        <v>0</v>
      </c>
      <c r="L198" s="68">
        <v>0</v>
      </c>
      <c r="M198" s="68">
        <v>0.03</v>
      </c>
      <c r="N198" s="68">
        <v>-0.05</v>
      </c>
      <c r="O198" s="68">
        <v>-0.31</v>
      </c>
      <c r="P198" s="68">
        <v>0</v>
      </c>
      <c r="R198" s="68">
        <v>0.33</v>
      </c>
      <c r="S198" s="68">
        <v>0.3</v>
      </c>
      <c r="T198" s="68">
        <v>0.23</v>
      </c>
      <c r="U198" s="68">
        <v>34.619999999999997</v>
      </c>
      <c r="V198" s="68">
        <v>1151.6220000000001</v>
      </c>
      <c r="X198" s="68">
        <f t="shared" si="2"/>
        <v>0.5</v>
      </c>
    </row>
    <row r="199" spans="1:24" x14ac:dyDescent="0.25">
      <c r="A199" s="68" t="s">
        <v>104</v>
      </c>
      <c r="B199" s="68">
        <v>4002</v>
      </c>
      <c r="C199" s="59">
        <v>43474</v>
      </c>
      <c r="D199" s="68">
        <v>1</v>
      </c>
      <c r="E199" s="68" t="s">
        <v>105</v>
      </c>
      <c r="F199" s="68">
        <v>18.41</v>
      </c>
      <c r="G199" s="68">
        <v>11.97</v>
      </c>
      <c r="H199" s="68">
        <v>0.48</v>
      </c>
      <c r="I199" s="68">
        <v>0.03</v>
      </c>
      <c r="J199" s="68">
        <v>0.08</v>
      </c>
      <c r="K199" s="68">
        <v>0</v>
      </c>
      <c r="L199" s="68">
        <v>0</v>
      </c>
      <c r="M199" s="68">
        <v>0.05</v>
      </c>
      <c r="N199" s="68">
        <v>-0.04</v>
      </c>
      <c r="O199" s="68">
        <v>-0.31</v>
      </c>
      <c r="P199" s="68">
        <v>0</v>
      </c>
      <c r="R199" s="68">
        <v>0.33</v>
      </c>
      <c r="S199" s="68">
        <v>0.3</v>
      </c>
      <c r="T199" s="68">
        <v>0.23</v>
      </c>
      <c r="U199" s="68">
        <v>31.53</v>
      </c>
      <c r="V199" s="68">
        <v>1083.7650000000001</v>
      </c>
      <c r="X199" s="68">
        <f t="shared" si="2"/>
        <v>0.59</v>
      </c>
    </row>
    <row r="200" spans="1:24" x14ac:dyDescent="0.25">
      <c r="A200" s="68" t="s">
        <v>104</v>
      </c>
      <c r="B200" s="68">
        <v>4002</v>
      </c>
      <c r="C200" s="59">
        <v>43474</v>
      </c>
      <c r="D200" s="68">
        <v>2</v>
      </c>
      <c r="E200" s="68" t="s">
        <v>105</v>
      </c>
      <c r="F200" s="68">
        <v>19.52</v>
      </c>
      <c r="G200" s="68">
        <v>11.97</v>
      </c>
      <c r="H200" s="68">
        <v>0.48</v>
      </c>
      <c r="I200" s="68">
        <v>0.03</v>
      </c>
      <c r="J200" s="68">
        <v>0.04</v>
      </c>
      <c r="K200" s="68">
        <v>0</v>
      </c>
      <c r="L200" s="68">
        <v>0</v>
      </c>
      <c r="M200" s="68">
        <v>0.05</v>
      </c>
      <c r="N200" s="68">
        <v>-0.08</v>
      </c>
      <c r="O200" s="68">
        <v>-0.31</v>
      </c>
      <c r="P200" s="68">
        <v>0</v>
      </c>
      <c r="R200" s="68">
        <v>0.33</v>
      </c>
      <c r="S200" s="68">
        <v>0.3</v>
      </c>
      <c r="T200" s="68">
        <v>0.23</v>
      </c>
      <c r="U200" s="68">
        <v>32.56</v>
      </c>
      <c r="V200" s="68">
        <v>1049.1559999999999</v>
      </c>
      <c r="X200" s="68">
        <f t="shared" ref="X200:X263" si="3">H200+I200+J200+K200+L200+P200+Q200</f>
        <v>0.55000000000000004</v>
      </c>
    </row>
    <row r="201" spans="1:24" x14ac:dyDescent="0.25">
      <c r="A201" s="68" t="s">
        <v>104</v>
      </c>
      <c r="B201" s="68">
        <v>4002</v>
      </c>
      <c r="C201" s="59">
        <v>43474</v>
      </c>
      <c r="D201" s="68">
        <v>3</v>
      </c>
      <c r="E201" s="68" t="s">
        <v>105</v>
      </c>
      <c r="F201" s="68">
        <v>17.73</v>
      </c>
      <c r="G201" s="68">
        <v>11.97</v>
      </c>
      <c r="H201" s="68">
        <v>0.48</v>
      </c>
      <c r="I201" s="68">
        <v>0.03</v>
      </c>
      <c r="J201" s="68">
        <v>0.04</v>
      </c>
      <c r="K201" s="68">
        <v>0</v>
      </c>
      <c r="L201" s="68">
        <v>0</v>
      </c>
      <c r="M201" s="68">
        <v>0.04</v>
      </c>
      <c r="N201" s="68">
        <v>-0.06</v>
      </c>
      <c r="O201" s="68">
        <v>-0.31</v>
      </c>
      <c r="P201" s="68">
        <v>0</v>
      </c>
      <c r="R201" s="68">
        <v>0.33</v>
      </c>
      <c r="S201" s="68">
        <v>0.3</v>
      </c>
      <c r="T201" s="68">
        <v>0.23</v>
      </c>
      <c r="U201" s="68">
        <v>30.78</v>
      </c>
      <c r="V201" s="68">
        <v>1031.903</v>
      </c>
      <c r="X201" s="68">
        <f t="shared" si="3"/>
        <v>0.55000000000000004</v>
      </c>
    </row>
    <row r="202" spans="1:24" x14ac:dyDescent="0.25">
      <c r="A202" s="68" t="s">
        <v>104</v>
      </c>
      <c r="B202" s="68">
        <v>4002</v>
      </c>
      <c r="C202" s="59">
        <v>43474</v>
      </c>
      <c r="D202" s="68">
        <v>4</v>
      </c>
      <c r="E202" s="68" t="s">
        <v>105</v>
      </c>
      <c r="F202" s="68">
        <v>18.28</v>
      </c>
      <c r="G202" s="68">
        <v>11.97</v>
      </c>
      <c r="H202" s="68">
        <v>0.48</v>
      </c>
      <c r="I202" s="68">
        <v>0.03</v>
      </c>
      <c r="J202" s="68">
        <v>7.0000000000000007E-2</v>
      </c>
      <c r="K202" s="68">
        <v>0</v>
      </c>
      <c r="L202" s="68">
        <v>0</v>
      </c>
      <c r="M202" s="68">
        <v>0.02</v>
      </c>
      <c r="N202" s="68">
        <v>-0.06</v>
      </c>
      <c r="O202" s="68">
        <v>-0.31</v>
      </c>
      <c r="P202" s="68">
        <v>0</v>
      </c>
      <c r="R202" s="68">
        <v>0.33</v>
      </c>
      <c r="S202" s="68">
        <v>0.3</v>
      </c>
      <c r="T202" s="68">
        <v>0.23</v>
      </c>
      <c r="U202" s="68">
        <v>31.34</v>
      </c>
      <c r="V202" s="68">
        <v>1035.2809999999999</v>
      </c>
      <c r="X202" s="68">
        <f t="shared" si="3"/>
        <v>0.58000000000000007</v>
      </c>
    </row>
    <row r="203" spans="1:24" x14ac:dyDescent="0.25">
      <c r="A203" s="68" t="s">
        <v>104</v>
      </c>
      <c r="B203" s="68">
        <v>4002</v>
      </c>
      <c r="C203" s="59">
        <v>43474</v>
      </c>
      <c r="D203" s="68">
        <v>5</v>
      </c>
      <c r="E203" s="68" t="s">
        <v>105</v>
      </c>
      <c r="F203" s="68">
        <v>20.39</v>
      </c>
      <c r="G203" s="68">
        <v>11.97</v>
      </c>
      <c r="H203" s="68">
        <v>0.48</v>
      </c>
      <c r="I203" s="68">
        <v>0.03</v>
      </c>
      <c r="J203" s="68">
        <v>0.04</v>
      </c>
      <c r="K203" s="68">
        <v>0</v>
      </c>
      <c r="L203" s="68">
        <v>0</v>
      </c>
      <c r="M203" s="68">
        <v>0.03</v>
      </c>
      <c r="N203" s="68">
        <v>-0.06</v>
      </c>
      <c r="O203" s="68">
        <v>-0.31</v>
      </c>
      <c r="P203" s="68">
        <v>0</v>
      </c>
      <c r="R203" s="68">
        <v>0.33</v>
      </c>
      <c r="S203" s="68">
        <v>0.3</v>
      </c>
      <c r="T203" s="68">
        <v>0.23</v>
      </c>
      <c r="U203" s="68">
        <v>33.43</v>
      </c>
      <c r="V203" s="68">
        <v>1078.384</v>
      </c>
      <c r="X203" s="68">
        <f t="shared" si="3"/>
        <v>0.55000000000000004</v>
      </c>
    </row>
    <row r="204" spans="1:24" x14ac:dyDescent="0.25">
      <c r="A204" s="68" t="s">
        <v>104</v>
      </c>
      <c r="B204" s="68">
        <v>4002</v>
      </c>
      <c r="C204" s="59">
        <v>43474</v>
      </c>
      <c r="D204" s="68">
        <v>6</v>
      </c>
      <c r="E204" s="68" t="s">
        <v>105</v>
      </c>
      <c r="F204" s="68">
        <v>20.96</v>
      </c>
      <c r="G204" s="68">
        <v>11.97</v>
      </c>
      <c r="H204" s="68">
        <v>0.48</v>
      </c>
      <c r="I204" s="68">
        <v>0.03</v>
      </c>
      <c r="J204" s="68">
        <v>0.1</v>
      </c>
      <c r="K204" s="68">
        <v>0</v>
      </c>
      <c r="L204" s="68">
        <v>0</v>
      </c>
      <c r="M204" s="68">
        <v>7.0000000000000007E-2</v>
      </c>
      <c r="N204" s="68">
        <v>-7.0000000000000007E-2</v>
      </c>
      <c r="O204" s="68">
        <v>-0.31</v>
      </c>
      <c r="P204" s="68">
        <v>0</v>
      </c>
      <c r="R204" s="68">
        <v>0.33</v>
      </c>
      <c r="S204" s="68">
        <v>0.3</v>
      </c>
      <c r="T204" s="68">
        <v>0.23</v>
      </c>
      <c r="U204" s="68">
        <v>34.090000000000003</v>
      </c>
      <c r="V204" s="68">
        <v>1184.7739999999999</v>
      </c>
      <c r="X204" s="68">
        <f t="shared" si="3"/>
        <v>0.61</v>
      </c>
    </row>
    <row r="205" spans="1:24" x14ac:dyDescent="0.25">
      <c r="A205" s="68" t="s">
        <v>104</v>
      </c>
      <c r="B205" s="68">
        <v>4002</v>
      </c>
      <c r="C205" s="59">
        <v>43474</v>
      </c>
      <c r="D205" s="68">
        <v>7</v>
      </c>
      <c r="E205" s="68" t="s">
        <v>105</v>
      </c>
      <c r="F205" s="68">
        <v>23.16</v>
      </c>
      <c r="G205" s="68">
        <v>11.97</v>
      </c>
      <c r="H205" s="68">
        <v>0.48</v>
      </c>
      <c r="I205" s="68">
        <v>0.03</v>
      </c>
      <c r="J205" s="68">
        <v>0.42</v>
      </c>
      <c r="K205" s="68">
        <v>0</v>
      </c>
      <c r="L205" s="68">
        <v>0</v>
      </c>
      <c r="M205" s="68">
        <v>0.06</v>
      </c>
      <c r="N205" s="68">
        <v>-0.06</v>
      </c>
      <c r="O205" s="68">
        <v>-0.31</v>
      </c>
      <c r="P205" s="68">
        <v>0</v>
      </c>
      <c r="R205" s="68">
        <v>0.33</v>
      </c>
      <c r="S205" s="68">
        <v>0.3</v>
      </c>
      <c r="T205" s="68">
        <v>0.23</v>
      </c>
      <c r="U205" s="68">
        <v>36.61</v>
      </c>
      <c r="V205" s="68">
        <v>1327.4449999999999</v>
      </c>
      <c r="X205" s="68">
        <f t="shared" si="3"/>
        <v>0.92999999999999994</v>
      </c>
    </row>
    <row r="206" spans="1:24" x14ac:dyDescent="0.25">
      <c r="A206" s="68" t="s">
        <v>104</v>
      </c>
      <c r="B206" s="68">
        <v>4002</v>
      </c>
      <c r="C206" s="59">
        <v>43474</v>
      </c>
      <c r="D206" s="68">
        <v>8</v>
      </c>
      <c r="E206" s="68" t="s">
        <v>106</v>
      </c>
      <c r="F206" s="68">
        <v>29.92</v>
      </c>
      <c r="G206" s="68">
        <v>11.97</v>
      </c>
      <c r="H206" s="68">
        <v>0.48</v>
      </c>
      <c r="I206" s="68">
        <v>0.03</v>
      </c>
      <c r="J206" s="68">
        <v>0.45</v>
      </c>
      <c r="K206" s="68">
        <v>0.41</v>
      </c>
      <c r="L206" s="68">
        <v>0</v>
      </c>
      <c r="M206" s="68">
        <v>0.02</v>
      </c>
      <c r="N206" s="68">
        <v>-0.21</v>
      </c>
      <c r="O206" s="68">
        <v>-0.31</v>
      </c>
      <c r="P206" s="68">
        <v>0</v>
      </c>
      <c r="R206" s="68">
        <v>0.33</v>
      </c>
      <c r="S206" s="68">
        <v>0.3</v>
      </c>
      <c r="T206" s="68">
        <v>0.23</v>
      </c>
      <c r="U206" s="68">
        <v>43.62</v>
      </c>
      <c r="V206" s="68">
        <v>1411.56</v>
      </c>
      <c r="X206" s="68">
        <f t="shared" si="3"/>
        <v>1.3699999999999999</v>
      </c>
    </row>
    <row r="207" spans="1:24" x14ac:dyDescent="0.25">
      <c r="A207" s="68" t="s">
        <v>104</v>
      </c>
      <c r="B207" s="68">
        <v>4002</v>
      </c>
      <c r="C207" s="59">
        <v>43474</v>
      </c>
      <c r="D207" s="68">
        <v>9</v>
      </c>
      <c r="E207" s="68" t="s">
        <v>106</v>
      </c>
      <c r="F207" s="68">
        <v>24.83</v>
      </c>
      <c r="G207" s="68">
        <v>11.97</v>
      </c>
      <c r="H207" s="68">
        <v>0.48</v>
      </c>
      <c r="I207" s="68">
        <v>0.03</v>
      </c>
      <c r="J207" s="68">
        <v>0.19</v>
      </c>
      <c r="K207" s="68">
        <v>0.41</v>
      </c>
      <c r="L207" s="68">
        <v>0</v>
      </c>
      <c r="M207" s="68">
        <v>0.04</v>
      </c>
      <c r="N207" s="68">
        <v>-0.18</v>
      </c>
      <c r="O207" s="68">
        <v>-0.31</v>
      </c>
      <c r="P207" s="68">
        <v>0</v>
      </c>
      <c r="R207" s="68">
        <v>0.33</v>
      </c>
      <c r="S207" s="68">
        <v>0.3</v>
      </c>
      <c r="T207" s="68">
        <v>0.23</v>
      </c>
      <c r="U207" s="68">
        <v>38.32</v>
      </c>
      <c r="V207" s="68">
        <v>1446.848</v>
      </c>
      <c r="X207" s="68">
        <f t="shared" si="3"/>
        <v>1.1099999999999999</v>
      </c>
    </row>
    <row r="208" spans="1:24" x14ac:dyDescent="0.25">
      <c r="A208" s="68" t="s">
        <v>104</v>
      </c>
      <c r="B208" s="68">
        <v>4002</v>
      </c>
      <c r="C208" s="59">
        <v>43474</v>
      </c>
      <c r="D208" s="68">
        <v>10</v>
      </c>
      <c r="E208" s="68" t="s">
        <v>106</v>
      </c>
      <c r="F208" s="68">
        <v>22.83</v>
      </c>
      <c r="G208" s="68">
        <v>11.97</v>
      </c>
      <c r="H208" s="68">
        <v>0.48</v>
      </c>
      <c r="I208" s="68">
        <v>0.03</v>
      </c>
      <c r="J208" s="68">
        <v>7.0000000000000007E-2</v>
      </c>
      <c r="K208" s="68">
        <v>0.41</v>
      </c>
      <c r="L208" s="68">
        <v>0</v>
      </c>
      <c r="M208" s="68">
        <v>0.03</v>
      </c>
      <c r="N208" s="68">
        <v>-0.2</v>
      </c>
      <c r="O208" s="68">
        <v>-0.31</v>
      </c>
      <c r="P208" s="68">
        <v>0</v>
      </c>
      <c r="R208" s="68">
        <v>0.33</v>
      </c>
      <c r="S208" s="68">
        <v>0.3</v>
      </c>
      <c r="T208" s="68">
        <v>0.23</v>
      </c>
      <c r="U208" s="68">
        <v>36.17</v>
      </c>
      <c r="V208" s="68">
        <v>1455.2439999999999</v>
      </c>
      <c r="X208" s="68">
        <f t="shared" si="3"/>
        <v>0.99</v>
      </c>
    </row>
    <row r="209" spans="1:24" x14ac:dyDescent="0.25">
      <c r="A209" s="68" t="s">
        <v>104</v>
      </c>
      <c r="B209" s="68">
        <v>4002</v>
      </c>
      <c r="C209" s="59">
        <v>43474</v>
      </c>
      <c r="D209" s="68">
        <v>11</v>
      </c>
      <c r="E209" s="68" t="s">
        <v>106</v>
      </c>
      <c r="F209" s="68">
        <v>26.29</v>
      </c>
      <c r="G209" s="68">
        <v>11.97</v>
      </c>
      <c r="H209" s="68">
        <v>0.48</v>
      </c>
      <c r="I209" s="68">
        <v>0.03</v>
      </c>
      <c r="J209" s="68">
        <v>0.09</v>
      </c>
      <c r="K209" s="68">
        <v>0.39</v>
      </c>
      <c r="L209" s="68">
        <v>0</v>
      </c>
      <c r="M209" s="68">
        <v>0.04</v>
      </c>
      <c r="N209" s="68">
        <v>-0.19</v>
      </c>
      <c r="O209" s="68">
        <v>-0.31</v>
      </c>
      <c r="P209" s="68">
        <v>0</v>
      </c>
      <c r="R209" s="68">
        <v>0.33</v>
      </c>
      <c r="S209" s="68">
        <v>0.3</v>
      </c>
      <c r="T209" s="68">
        <v>0.23</v>
      </c>
      <c r="U209" s="68">
        <v>39.65</v>
      </c>
      <c r="V209" s="68">
        <v>1455.175</v>
      </c>
      <c r="X209" s="68">
        <f t="shared" si="3"/>
        <v>0.99</v>
      </c>
    </row>
    <row r="210" spans="1:24" x14ac:dyDescent="0.25">
      <c r="A210" s="68" t="s">
        <v>104</v>
      </c>
      <c r="B210" s="68">
        <v>4002</v>
      </c>
      <c r="C210" s="59">
        <v>43474</v>
      </c>
      <c r="D210" s="68">
        <v>12</v>
      </c>
      <c r="E210" s="68" t="s">
        <v>106</v>
      </c>
      <c r="F210" s="68">
        <v>23.77</v>
      </c>
      <c r="G210" s="68">
        <v>11.97</v>
      </c>
      <c r="H210" s="68">
        <v>0.48</v>
      </c>
      <c r="I210" s="68">
        <v>0.03</v>
      </c>
      <c r="J210" s="68">
        <v>0.08</v>
      </c>
      <c r="K210" s="68">
        <v>0.39</v>
      </c>
      <c r="L210" s="68">
        <v>0</v>
      </c>
      <c r="M210" s="68">
        <v>0.04</v>
      </c>
      <c r="N210" s="68">
        <v>-0.19</v>
      </c>
      <c r="O210" s="68">
        <v>-0.31</v>
      </c>
      <c r="P210" s="68">
        <v>0</v>
      </c>
      <c r="R210" s="68">
        <v>0.33</v>
      </c>
      <c r="S210" s="68">
        <v>0.3</v>
      </c>
      <c r="T210" s="68">
        <v>0.23</v>
      </c>
      <c r="U210" s="68">
        <v>37.119999999999997</v>
      </c>
      <c r="V210" s="68">
        <v>1462.817</v>
      </c>
      <c r="X210" s="68">
        <f t="shared" si="3"/>
        <v>0.98</v>
      </c>
    </row>
    <row r="211" spans="1:24" x14ac:dyDescent="0.25">
      <c r="A211" s="68" t="s">
        <v>104</v>
      </c>
      <c r="B211" s="68">
        <v>4002</v>
      </c>
      <c r="C211" s="59">
        <v>43474</v>
      </c>
      <c r="D211" s="68">
        <v>13</v>
      </c>
      <c r="E211" s="68" t="s">
        <v>106</v>
      </c>
      <c r="F211" s="68">
        <v>30.5</v>
      </c>
      <c r="G211" s="68">
        <v>11.97</v>
      </c>
      <c r="H211" s="68">
        <v>0.48</v>
      </c>
      <c r="I211" s="68">
        <v>0.03</v>
      </c>
      <c r="J211" s="68">
        <v>0.1</v>
      </c>
      <c r="K211" s="68">
        <v>0.38</v>
      </c>
      <c r="L211" s="68">
        <v>0</v>
      </c>
      <c r="M211" s="68">
        <v>0</v>
      </c>
      <c r="N211" s="68">
        <v>-0.21</v>
      </c>
      <c r="O211" s="68">
        <v>-0.31</v>
      </c>
      <c r="P211" s="68">
        <v>0</v>
      </c>
      <c r="R211" s="68">
        <v>0.33</v>
      </c>
      <c r="S211" s="68">
        <v>0.3</v>
      </c>
      <c r="T211" s="68">
        <v>0.23</v>
      </c>
      <c r="U211" s="68">
        <v>43.8</v>
      </c>
      <c r="V211" s="68">
        <v>1471.7940000000001</v>
      </c>
      <c r="X211" s="68">
        <f t="shared" si="3"/>
        <v>0.99</v>
      </c>
    </row>
    <row r="212" spans="1:24" x14ac:dyDescent="0.25">
      <c r="A212" s="68" t="s">
        <v>104</v>
      </c>
      <c r="B212" s="68">
        <v>4002</v>
      </c>
      <c r="C212" s="59">
        <v>43474</v>
      </c>
      <c r="D212" s="68">
        <v>14</v>
      </c>
      <c r="E212" s="68" t="s">
        <v>106</v>
      </c>
      <c r="F212" s="68">
        <v>29.23</v>
      </c>
      <c r="G212" s="68">
        <v>11.97</v>
      </c>
      <c r="H212" s="68">
        <v>0.48</v>
      </c>
      <c r="I212" s="68">
        <v>0.03</v>
      </c>
      <c r="J212" s="68">
        <v>0.09</v>
      </c>
      <c r="K212" s="68">
        <v>0.38</v>
      </c>
      <c r="L212" s="68">
        <v>0</v>
      </c>
      <c r="M212" s="68">
        <v>0.03</v>
      </c>
      <c r="N212" s="68">
        <v>-0.21</v>
      </c>
      <c r="O212" s="68">
        <v>-0.31</v>
      </c>
      <c r="P212" s="68">
        <v>-0.01</v>
      </c>
      <c r="R212" s="68">
        <v>0.33</v>
      </c>
      <c r="S212" s="68">
        <v>0.3</v>
      </c>
      <c r="T212" s="68">
        <v>0.23</v>
      </c>
      <c r="U212" s="68">
        <v>42.54</v>
      </c>
      <c r="V212" s="68">
        <v>1478.375</v>
      </c>
      <c r="X212" s="68">
        <f t="shared" si="3"/>
        <v>0.97</v>
      </c>
    </row>
    <row r="213" spans="1:24" x14ac:dyDescent="0.25">
      <c r="A213" s="68" t="s">
        <v>104</v>
      </c>
      <c r="B213" s="68">
        <v>4002</v>
      </c>
      <c r="C213" s="59">
        <v>43474</v>
      </c>
      <c r="D213" s="68">
        <v>15</v>
      </c>
      <c r="E213" s="68" t="s">
        <v>106</v>
      </c>
      <c r="F213" s="68">
        <v>24.09</v>
      </c>
      <c r="G213" s="68">
        <v>11.97</v>
      </c>
      <c r="H213" s="68">
        <v>0.48</v>
      </c>
      <c r="I213" s="68">
        <v>0.03</v>
      </c>
      <c r="J213" s="68">
        <v>0.11</v>
      </c>
      <c r="K213" s="68">
        <v>0.38</v>
      </c>
      <c r="L213" s="68">
        <v>0</v>
      </c>
      <c r="M213" s="68">
        <v>0.04</v>
      </c>
      <c r="N213" s="68">
        <v>-0.2</v>
      </c>
      <c r="O213" s="68">
        <v>-0.31</v>
      </c>
      <c r="P213" s="68">
        <v>-0.05</v>
      </c>
      <c r="R213" s="68">
        <v>0.33</v>
      </c>
      <c r="S213" s="68">
        <v>0.3</v>
      </c>
      <c r="T213" s="68">
        <v>0.23</v>
      </c>
      <c r="U213" s="68">
        <v>37.4</v>
      </c>
      <c r="V213" s="68">
        <v>1470.798</v>
      </c>
      <c r="X213" s="68">
        <f t="shared" si="3"/>
        <v>0.95</v>
      </c>
    </row>
    <row r="214" spans="1:24" x14ac:dyDescent="0.25">
      <c r="A214" s="68" t="s">
        <v>104</v>
      </c>
      <c r="B214" s="68">
        <v>4002</v>
      </c>
      <c r="C214" s="59">
        <v>43474</v>
      </c>
      <c r="D214" s="68">
        <v>16</v>
      </c>
      <c r="E214" s="68" t="s">
        <v>106</v>
      </c>
      <c r="F214" s="68">
        <v>32.380000000000003</v>
      </c>
      <c r="G214" s="68">
        <v>11.97</v>
      </c>
      <c r="H214" s="68">
        <v>0.48</v>
      </c>
      <c r="I214" s="68">
        <v>0.03</v>
      </c>
      <c r="J214" s="68">
        <v>0.14000000000000001</v>
      </c>
      <c r="K214" s="68">
        <v>0.38</v>
      </c>
      <c r="L214" s="68">
        <v>0</v>
      </c>
      <c r="M214" s="68">
        <v>0.06</v>
      </c>
      <c r="N214" s="68">
        <v>-0.27</v>
      </c>
      <c r="O214" s="68">
        <v>-0.31</v>
      </c>
      <c r="P214" s="68">
        <v>-0.03</v>
      </c>
      <c r="R214" s="68">
        <v>0.33</v>
      </c>
      <c r="S214" s="68">
        <v>0.3</v>
      </c>
      <c r="T214" s="68">
        <v>0.23</v>
      </c>
      <c r="U214" s="68">
        <v>45.69</v>
      </c>
      <c r="V214" s="68">
        <v>1479.7629999999999</v>
      </c>
      <c r="X214" s="68">
        <f t="shared" si="3"/>
        <v>1</v>
      </c>
    </row>
    <row r="215" spans="1:24" x14ac:dyDescent="0.25">
      <c r="A215" s="68" t="s">
        <v>104</v>
      </c>
      <c r="B215" s="68">
        <v>4002</v>
      </c>
      <c r="C215" s="59">
        <v>43474</v>
      </c>
      <c r="D215" s="68">
        <v>17</v>
      </c>
      <c r="E215" s="68" t="s">
        <v>106</v>
      </c>
      <c r="F215" s="68">
        <v>25.65</v>
      </c>
      <c r="G215" s="68">
        <v>11.97</v>
      </c>
      <c r="H215" s="68">
        <v>0.48</v>
      </c>
      <c r="I215" s="68">
        <v>0.03</v>
      </c>
      <c r="J215" s="68">
        <v>7.0000000000000007E-2</v>
      </c>
      <c r="K215" s="68">
        <v>0.36</v>
      </c>
      <c r="L215" s="68">
        <v>0</v>
      </c>
      <c r="M215" s="68">
        <v>0.01</v>
      </c>
      <c r="N215" s="68">
        <v>-0.19</v>
      </c>
      <c r="O215" s="68">
        <v>-0.31</v>
      </c>
      <c r="P215" s="68">
        <v>0</v>
      </c>
      <c r="R215" s="68">
        <v>0.33</v>
      </c>
      <c r="S215" s="68">
        <v>0.3</v>
      </c>
      <c r="T215" s="68">
        <v>0.23</v>
      </c>
      <c r="U215" s="68">
        <v>38.93</v>
      </c>
      <c r="V215" s="68">
        <v>1548.2260000000001</v>
      </c>
      <c r="X215" s="68">
        <f t="shared" si="3"/>
        <v>0.94000000000000006</v>
      </c>
    </row>
    <row r="216" spans="1:24" x14ac:dyDescent="0.25">
      <c r="A216" s="68" t="s">
        <v>104</v>
      </c>
      <c r="B216" s="68">
        <v>4002</v>
      </c>
      <c r="C216" s="59">
        <v>43474</v>
      </c>
      <c r="D216" s="68">
        <v>18</v>
      </c>
      <c r="E216" s="68" t="s">
        <v>106</v>
      </c>
      <c r="F216" s="68">
        <v>30.17</v>
      </c>
      <c r="G216" s="68">
        <v>11.97</v>
      </c>
      <c r="H216" s="68">
        <v>0.48</v>
      </c>
      <c r="I216" s="68">
        <v>0.03</v>
      </c>
      <c r="J216" s="68">
        <v>7.0000000000000007E-2</v>
      </c>
      <c r="K216" s="68">
        <v>0.34</v>
      </c>
      <c r="L216" s="68">
        <v>0</v>
      </c>
      <c r="M216" s="68">
        <v>0.04</v>
      </c>
      <c r="N216" s="68">
        <v>-0.33</v>
      </c>
      <c r="O216" s="68">
        <v>-0.31</v>
      </c>
      <c r="P216" s="68">
        <v>0</v>
      </c>
      <c r="R216" s="68">
        <v>0.33</v>
      </c>
      <c r="S216" s="68">
        <v>0.3</v>
      </c>
      <c r="T216" s="68">
        <v>0.23</v>
      </c>
      <c r="U216" s="68">
        <v>43.32</v>
      </c>
      <c r="V216" s="68">
        <v>1630.451</v>
      </c>
      <c r="X216" s="68">
        <f t="shared" si="3"/>
        <v>0.92000000000000015</v>
      </c>
    </row>
    <row r="217" spans="1:24" x14ac:dyDescent="0.25">
      <c r="A217" s="68" t="s">
        <v>104</v>
      </c>
      <c r="B217" s="68">
        <v>4002</v>
      </c>
      <c r="C217" s="59">
        <v>43474</v>
      </c>
      <c r="D217" s="68">
        <v>19</v>
      </c>
      <c r="E217" s="68" t="s">
        <v>106</v>
      </c>
      <c r="F217" s="68">
        <v>41.78</v>
      </c>
      <c r="G217" s="68">
        <v>11.97</v>
      </c>
      <c r="H217" s="68">
        <v>0.48</v>
      </c>
      <c r="I217" s="68">
        <v>0.03</v>
      </c>
      <c r="J217" s="68">
        <v>0.14000000000000001</v>
      </c>
      <c r="K217" s="68">
        <v>0.36</v>
      </c>
      <c r="L217" s="68">
        <v>0.11</v>
      </c>
      <c r="M217" s="68">
        <v>0.01</v>
      </c>
      <c r="N217" s="68">
        <v>-0.35</v>
      </c>
      <c r="O217" s="68">
        <v>-0.31</v>
      </c>
      <c r="P217" s="68">
        <v>0</v>
      </c>
      <c r="R217" s="68">
        <v>0.33</v>
      </c>
      <c r="S217" s="68">
        <v>0.3</v>
      </c>
      <c r="T217" s="68">
        <v>0.23</v>
      </c>
      <c r="U217" s="68">
        <v>55.08</v>
      </c>
      <c r="V217" s="68">
        <v>1611.529</v>
      </c>
      <c r="X217" s="68">
        <f t="shared" si="3"/>
        <v>1.1200000000000001</v>
      </c>
    </row>
    <row r="218" spans="1:24" x14ac:dyDescent="0.25">
      <c r="A218" s="68" t="s">
        <v>104</v>
      </c>
      <c r="B218" s="68">
        <v>4002</v>
      </c>
      <c r="C218" s="59">
        <v>43474</v>
      </c>
      <c r="D218" s="68">
        <v>20</v>
      </c>
      <c r="E218" s="68" t="s">
        <v>106</v>
      </c>
      <c r="F218" s="68">
        <v>33.71</v>
      </c>
      <c r="G218" s="68">
        <v>11.97</v>
      </c>
      <c r="H218" s="68">
        <v>0.48</v>
      </c>
      <c r="I218" s="68">
        <v>0.03</v>
      </c>
      <c r="J218" s="68">
        <v>0.09</v>
      </c>
      <c r="K218" s="68">
        <v>0.37</v>
      </c>
      <c r="L218" s="68">
        <v>0</v>
      </c>
      <c r="M218" s="68">
        <v>0.02</v>
      </c>
      <c r="N218" s="68">
        <v>-0.24</v>
      </c>
      <c r="O218" s="68">
        <v>-0.31</v>
      </c>
      <c r="P218" s="68">
        <v>0</v>
      </c>
      <c r="R218" s="68">
        <v>0.33</v>
      </c>
      <c r="S218" s="68">
        <v>0.3</v>
      </c>
      <c r="T218" s="68">
        <v>0.23</v>
      </c>
      <c r="U218" s="68">
        <v>46.98</v>
      </c>
      <c r="V218" s="68">
        <v>1556.4739999999999</v>
      </c>
      <c r="X218" s="68">
        <f t="shared" si="3"/>
        <v>0.97</v>
      </c>
    </row>
    <row r="219" spans="1:24" x14ac:dyDescent="0.25">
      <c r="A219" s="68" t="s">
        <v>104</v>
      </c>
      <c r="B219" s="68">
        <v>4002</v>
      </c>
      <c r="C219" s="59">
        <v>43474</v>
      </c>
      <c r="D219" s="68">
        <v>21</v>
      </c>
      <c r="E219" s="68" t="s">
        <v>106</v>
      </c>
      <c r="F219" s="68">
        <v>35.32</v>
      </c>
      <c r="G219" s="68">
        <v>11.97</v>
      </c>
      <c r="H219" s="68">
        <v>0.48</v>
      </c>
      <c r="I219" s="68">
        <v>0.03</v>
      </c>
      <c r="J219" s="68">
        <v>0.19</v>
      </c>
      <c r="K219" s="68">
        <v>0.39</v>
      </c>
      <c r="L219" s="68">
        <v>0</v>
      </c>
      <c r="M219" s="68">
        <v>0.05</v>
      </c>
      <c r="N219" s="68">
        <v>-0.25</v>
      </c>
      <c r="O219" s="68">
        <v>-0.31</v>
      </c>
      <c r="P219" s="68">
        <v>0</v>
      </c>
      <c r="R219" s="68">
        <v>0.33</v>
      </c>
      <c r="S219" s="68">
        <v>0.3</v>
      </c>
      <c r="T219" s="68">
        <v>0.23</v>
      </c>
      <c r="U219" s="68">
        <v>48.73</v>
      </c>
      <c r="V219" s="68">
        <v>1482.0809999999999</v>
      </c>
      <c r="X219" s="68">
        <f t="shared" si="3"/>
        <v>1.0899999999999999</v>
      </c>
    </row>
    <row r="220" spans="1:24" x14ac:dyDescent="0.25">
      <c r="A220" s="68" t="s">
        <v>104</v>
      </c>
      <c r="B220" s="68">
        <v>4002</v>
      </c>
      <c r="C220" s="59">
        <v>43474</v>
      </c>
      <c r="D220" s="68">
        <v>22</v>
      </c>
      <c r="E220" s="68" t="s">
        <v>106</v>
      </c>
      <c r="F220" s="68">
        <v>26.06</v>
      </c>
      <c r="G220" s="68">
        <v>11.97</v>
      </c>
      <c r="H220" s="68">
        <v>0.48</v>
      </c>
      <c r="I220" s="68">
        <v>0.03</v>
      </c>
      <c r="J220" s="68">
        <v>0.11</v>
      </c>
      <c r="K220" s="68">
        <v>0.41</v>
      </c>
      <c r="L220" s="68">
        <v>0</v>
      </c>
      <c r="M220" s="68">
        <v>0.04</v>
      </c>
      <c r="N220" s="68">
        <v>-0.19</v>
      </c>
      <c r="O220" s="68">
        <v>-0.31</v>
      </c>
      <c r="P220" s="68">
        <v>0</v>
      </c>
      <c r="R220" s="68">
        <v>0.33</v>
      </c>
      <c r="S220" s="68">
        <v>0.3</v>
      </c>
      <c r="T220" s="68">
        <v>0.23</v>
      </c>
      <c r="U220" s="68">
        <v>39.46</v>
      </c>
      <c r="V220" s="68">
        <v>1364.9110000000001</v>
      </c>
      <c r="X220" s="68">
        <f t="shared" si="3"/>
        <v>1.03</v>
      </c>
    </row>
    <row r="221" spans="1:24" x14ac:dyDescent="0.25">
      <c r="A221" s="68" t="s">
        <v>104</v>
      </c>
      <c r="B221" s="68">
        <v>4002</v>
      </c>
      <c r="C221" s="59">
        <v>43474</v>
      </c>
      <c r="D221" s="68">
        <v>23</v>
      </c>
      <c r="E221" s="68" t="s">
        <v>106</v>
      </c>
      <c r="F221" s="68">
        <v>25.42</v>
      </c>
      <c r="G221" s="68">
        <v>11.97</v>
      </c>
      <c r="H221" s="68">
        <v>0.48</v>
      </c>
      <c r="I221" s="68">
        <v>0.03</v>
      </c>
      <c r="J221" s="68">
        <v>0.16</v>
      </c>
      <c r="K221" s="68">
        <v>0.45</v>
      </c>
      <c r="L221" s="68">
        <v>0</v>
      </c>
      <c r="M221" s="68">
        <v>0.05</v>
      </c>
      <c r="N221" s="68">
        <v>-0.17</v>
      </c>
      <c r="O221" s="68">
        <v>-0.31</v>
      </c>
      <c r="P221" s="68">
        <v>0</v>
      </c>
      <c r="R221" s="68">
        <v>0.33</v>
      </c>
      <c r="S221" s="68">
        <v>0.3</v>
      </c>
      <c r="T221" s="68">
        <v>0.23</v>
      </c>
      <c r="U221" s="68">
        <v>38.94</v>
      </c>
      <c r="V221" s="68">
        <v>1241.2950000000001</v>
      </c>
      <c r="X221" s="68">
        <f t="shared" si="3"/>
        <v>1.1200000000000001</v>
      </c>
    </row>
    <row r="222" spans="1:24" x14ac:dyDescent="0.25">
      <c r="A222" s="68" t="s">
        <v>104</v>
      </c>
      <c r="B222" s="68">
        <v>4002</v>
      </c>
      <c r="C222" s="59">
        <v>43474</v>
      </c>
      <c r="D222" s="68">
        <v>24</v>
      </c>
      <c r="E222" s="68" t="s">
        <v>105</v>
      </c>
      <c r="F222" s="68">
        <v>22.05</v>
      </c>
      <c r="G222" s="68">
        <v>11.97</v>
      </c>
      <c r="H222" s="68">
        <v>0.48</v>
      </c>
      <c r="I222" s="68">
        <v>0.03</v>
      </c>
      <c r="J222" s="68">
        <v>0.15</v>
      </c>
      <c r="K222" s="68">
        <v>0</v>
      </c>
      <c r="L222" s="68">
        <v>0</v>
      </c>
      <c r="M222" s="68">
        <v>0.01</v>
      </c>
      <c r="N222" s="68">
        <v>-0.14000000000000001</v>
      </c>
      <c r="O222" s="68">
        <v>-0.31</v>
      </c>
      <c r="P222" s="68">
        <v>0</v>
      </c>
      <c r="R222" s="68">
        <v>0.33</v>
      </c>
      <c r="S222" s="68">
        <v>0.3</v>
      </c>
      <c r="T222" s="68">
        <v>0.23</v>
      </c>
      <c r="U222" s="68">
        <v>35.1</v>
      </c>
      <c r="V222" s="68">
        <v>1142.4680000000001</v>
      </c>
      <c r="X222" s="68">
        <f t="shared" si="3"/>
        <v>0.66</v>
      </c>
    </row>
    <row r="223" spans="1:24" x14ac:dyDescent="0.25">
      <c r="A223" s="68" t="s">
        <v>104</v>
      </c>
      <c r="B223" s="68">
        <v>4002</v>
      </c>
      <c r="C223" s="59">
        <v>43475</v>
      </c>
      <c r="D223" s="68">
        <v>1</v>
      </c>
      <c r="E223" s="68" t="s">
        <v>105</v>
      </c>
      <c r="F223" s="68">
        <v>21.44</v>
      </c>
      <c r="G223" s="68">
        <v>11.97</v>
      </c>
      <c r="H223" s="68">
        <v>0.38</v>
      </c>
      <c r="I223" s="68">
        <v>0.25</v>
      </c>
      <c r="J223" s="68">
        <v>0.11</v>
      </c>
      <c r="K223" s="68">
        <v>0</v>
      </c>
      <c r="L223" s="68">
        <v>0</v>
      </c>
      <c r="M223" s="68">
        <v>0.03</v>
      </c>
      <c r="N223" s="68">
        <v>-0.14000000000000001</v>
      </c>
      <c r="O223" s="68">
        <v>-0.31</v>
      </c>
      <c r="P223" s="68">
        <v>0</v>
      </c>
      <c r="R223" s="68">
        <v>0.33</v>
      </c>
      <c r="S223" s="68">
        <v>0.3</v>
      </c>
      <c r="T223" s="68">
        <v>0.23</v>
      </c>
      <c r="U223" s="68">
        <v>34.590000000000003</v>
      </c>
      <c r="V223" s="68">
        <v>1081.4349999999999</v>
      </c>
      <c r="X223" s="68">
        <f t="shared" si="3"/>
        <v>0.74</v>
      </c>
    </row>
    <row r="224" spans="1:24" x14ac:dyDescent="0.25">
      <c r="A224" s="68" t="s">
        <v>104</v>
      </c>
      <c r="B224" s="68">
        <v>4002</v>
      </c>
      <c r="C224" s="59">
        <v>43475</v>
      </c>
      <c r="D224" s="68">
        <v>2</v>
      </c>
      <c r="E224" s="68" t="s">
        <v>105</v>
      </c>
      <c r="F224" s="68">
        <v>24.58</v>
      </c>
      <c r="G224" s="68">
        <v>11.97</v>
      </c>
      <c r="H224" s="68">
        <v>0.38</v>
      </c>
      <c r="I224" s="68">
        <v>0.25</v>
      </c>
      <c r="J224" s="68">
        <v>0.08</v>
      </c>
      <c r="K224" s="68">
        <v>0</v>
      </c>
      <c r="L224" s="68">
        <v>0</v>
      </c>
      <c r="M224" s="68">
        <v>0.08</v>
      </c>
      <c r="N224" s="68">
        <v>-0.12</v>
      </c>
      <c r="O224" s="68">
        <v>-0.31</v>
      </c>
      <c r="P224" s="68">
        <v>0</v>
      </c>
      <c r="R224" s="68">
        <v>0.33</v>
      </c>
      <c r="S224" s="68">
        <v>0.3</v>
      </c>
      <c r="T224" s="68">
        <v>0.23</v>
      </c>
      <c r="U224" s="68">
        <v>37.770000000000003</v>
      </c>
      <c r="V224" s="68">
        <v>1046.3510000000001</v>
      </c>
      <c r="X224" s="68">
        <f t="shared" si="3"/>
        <v>0.71</v>
      </c>
    </row>
    <row r="225" spans="1:24" x14ac:dyDescent="0.25">
      <c r="A225" s="68" t="s">
        <v>104</v>
      </c>
      <c r="B225" s="68">
        <v>4002</v>
      </c>
      <c r="C225" s="59">
        <v>43475</v>
      </c>
      <c r="D225" s="68">
        <v>3</v>
      </c>
      <c r="E225" s="68" t="s">
        <v>105</v>
      </c>
      <c r="F225" s="68">
        <v>10.81</v>
      </c>
      <c r="G225" s="68">
        <v>11.97</v>
      </c>
      <c r="H225" s="68">
        <v>0.38</v>
      </c>
      <c r="I225" s="68">
        <v>0.25</v>
      </c>
      <c r="J225" s="68">
        <v>0.24</v>
      </c>
      <c r="K225" s="68">
        <v>0</v>
      </c>
      <c r="L225" s="68">
        <v>0</v>
      </c>
      <c r="M225" s="68">
        <v>-0.02</v>
      </c>
      <c r="N225" s="68">
        <v>-0.14000000000000001</v>
      </c>
      <c r="O225" s="68">
        <v>-0.31</v>
      </c>
      <c r="P225" s="68">
        <v>0</v>
      </c>
      <c r="R225" s="68">
        <v>0.33</v>
      </c>
      <c r="S225" s="68">
        <v>0.3</v>
      </c>
      <c r="T225" s="68">
        <v>0.23</v>
      </c>
      <c r="U225" s="68">
        <v>24.04</v>
      </c>
      <c r="V225" s="68">
        <v>1032.4570000000001</v>
      </c>
      <c r="X225" s="68">
        <f t="shared" si="3"/>
        <v>0.87</v>
      </c>
    </row>
    <row r="226" spans="1:24" x14ac:dyDescent="0.25">
      <c r="A226" s="68" t="s">
        <v>104</v>
      </c>
      <c r="B226" s="68">
        <v>4002</v>
      </c>
      <c r="C226" s="59">
        <v>43475</v>
      </c>
      <c r="D226" s="68">
        <v>4</v>
      </c>
      <c r="E226" s="68" t="s">
        <v>105</v>
      </c>
      <c r="F226" s="68">
        <v>24.17</v>
      </c>
      <c r="G226" s="68">
        <v>11.97</v>
      </c>
      <c r="H226" s="68">
        <v>0.38</v>
      </c>
      <c r="I226" s="68">
        <v>0.25</v>
      </c>
      <c r="J226" s="68">
        <v>0.11</v>
      </c>
      <c r="K226" s="68">
        <v>0</v>
      </c>
      <c r="L226" s="68">
        <v>0</v>
      </c>
      <c r="M226" s="68">
        <v>0.05</v>
      </c>
      <c r="N226" s="68">
        <v>-0.12</v>
      </c>
      <c r="O226" s="68">
        <v>-0.31</v>
      </c>
      <c r="P226" s="68">
        <v>0</v>
      </c>
      <c r="R226" s="68">
        <v>0.33</v>
      </c>
      <c r="S226" s="68">
        <v>0.3</v>
      </c>
      <c r="T226" s="68">
        <v>0.23</v>
      </c>
      <c r="U226" s="68">
        <v>37.36</v>
      </c>
      <c r="V226" s="68">
        <v>1038.011</v>
      </c>
      <c r="X226" s="68">
        <f t="shared" si="3"/>
        <v>0.74</v>
      </c>
    </row>
    <row r="227" spans="1:24" x14ac:dyDescent="0.25">
      <c r="A227" s="68" t="s">
        <v>104</v>
      </c>
      <c r="B227" s="68">
        <v>4002</v>
      </c>
      <c r="C227" s="59">
        <v>43475</v>
      </c>
      <c r="D227" s="68">
        <v>5</v>
      </c>
      <c r="E227" s="68" t="s">
        <v>105</v>
      </c>
      <c r="F227" s="68">
        <v>18.829999999999998</v>
      </c>
      <c r="G227" s="68">
        <v>11.97</v>
      </c>
      <c r="H227" s="68">
        <v>0.38</v>
      </c>
      <c r="I227" s="68">
        <v>0.25</v>
      </c>
      <c r="J227" s="68">
        <v>0.14000000000000001</v>
      </c>
      <c r="K227" s="68">
        <v>0</v>
      </c>
      <c r="L227" s="68">
        <v>0</v>
      </c>
      <c r="M227" s="68">
        <v>0.04</v>
      </c>
      <c r="N227" s="68">
        <v>-0.13</v>
      </c>
      <c r="O227" s="68">
        <v>-0.31</v>
      </c>
      <c r="P227" s="68">
        <v>0</v>
      </c>
      <c r="R227" s="68">
        <v>0.33</v>
      </c>
      <c r="S227" s="68">
        <v>0.3</v>
      </c>
      <c r="T227" s="68">
        <v>0.23</v>
      </c>
      <c r="U227" s="68">
        <v>32.03</v>
      </c>
      <c r="V227" s="68">
        <v>1083.114</v>
      </c>
      <c r="X227" s="68">
        <f t="shared" si="3"/>
        <v>0.77</v>
      </c>
    </row>
    <row r="228" spans="1:24" x14ac:dyDescent="0.25">
      <c r="A228" s="68" t="s">
        <v>104</v>
      </c>
      <c r="B228" s="68">
        <v>4002</v>
      </c>
      <c r="C228" s="59">
        <v>43475</v>
      </c>
      <c r="D228" s="68">
        <v>6</v>
      </c>
      <c r="E228" s="68" t="s">
        <v>105</v>
      </c>
      <c r="F228" s="68">
        <v>8.61</v>
      </c>
      <c r="G228" s="68">
        <v>11.97</v>
      </c>
      <c r="H228" s="68">
        <v>0.38</v>
      </c>
      <c r="I228" s="68">
        <v>0.25</v>
      </c>
      <c r="J228" s="68">
        <v>0.18</v>
      </c>
      <c r="K228" s="68">
        <v>0</v>
      </c>
      <c r="L228" s="68">
        <v>0</v>
      </c>
      <c r="M228" s="68">
        <v>0.02</v>
      </c>
      <c r="N228" s="68">
        <v>0.11</v>
      </c>
      <c r="O228" s="68">
        <v>-0.31</v>
      </c>
      <c r="P228" s="68">
        <v>0</v>
      </c>
      <c r="R228" s="68">
        <v>0.33</v>
      </c>
      <c r="S228" s="68">
        <v>0.3</v>
      </c>
      <c r="T228" s="68">
        <v>0.23</v>
      </c>
      <c r="U228" s="68">
        <v>22.07</v>
      </c>
      <c r="V228" s="68">
        <v>1197.8789999999999</v>
      </c>
      <c r="X228" s="68">
        <f t="shared" si="3"/>
        <v>0.81</v>
      </c>
    </row>
    <row r="229" spans="1:24" x14ac:dyDescent="0.25">
      <c r="A229" s="68" t="s">
        <v>104</v>
      </c>
      <c r="B229" s="68">
        <v>4002</v>
      </c>
      <c r="C229" s="59">
        <v>43475</v>
      </c>
      <c r="D229" s="68">
        <v>7</v>
      </c>
      <c r="E229" s="68" t="s">
        <v>105</v>
      </c>
      <c r="F229" s="68">
        <v>31.65</v>
      </c>
      <c r="G229" s="68">
        <v>11.97</v>
      </c>
      <c r="H229" s="68">
        <v>0.38</v>
      </c>
      <c r="I229" s="68">
        <v>0.25</v>
      </c>
      <c r="J229" s="68">
        <v>0.23</v>
      </c>
      <c r="K229" s="68">
        <v>0</v>
      </c>
      <c r="L229" s="68">
        <v>0</v>
      </c>
      <c r="M229" s="68">
        <v>0.05</v>
      </c>
      <c r="N229" s="68">
        <v>-0.21</v>
      </c>
      <c r="O229" s="68">
        <v>-0.31</v>
      </c>
      <c r="P229" s="68">
        <v>0</v>
      </c>
      <c r="R229" s="68">
        <v>0.33</v>
      </c>
      <c r="S229" s="68">
        <v>0.3</v>
      </c>
      <c r="T229" s="68">
        <v>0.23</v>
      </c>
      <c r="U229" s="68">
        <v>44.87</v>
      </c>
      <c r="V229" s="68">
        <v>1375.559</v>
      </c>
      <c r="X229" s="68">
        <f t="shared" si="3"/>
        <v>0.86</v>
      </c>
    </row>
    <row r="230" spans="1:24" x14ac:dyDescent="0.25">
      <c r="A230" s="68" t="s">
        <v>104</v>
      </c>
      <c r="B230" s="68">
        <v>4002</v>
      </c>
      <c r="C230" s="59">
        <v>43475</v>
      </c>
      <c r="D230" s="68">
        <v>8</v>
      </c>
      <c r="E230" s="68" t="s">
        <v>106</v>
      </c>
      <c r="F230" s="68">
        <v>40.15</v>
      </c>
      <c r="G230" s="68">
        <v>11.97</v>
      </c>
      <c r="H230" s="68">
        <v>0.38</v>
      </c>
      <c r="I230" s="68">
        <v>0.25</v>
      </c>
      <c r="J230" s="68">
        <v>0.41</v>
      </c>
      <c r="K230" s="68">
        <v>0.39</v>
      </c>
      <c r="L230" s="68">
        <v>0.13</v>
      </c>
      <c r="M230" s="68">
        <v>0.05</v>
      </c>
      <c r="N230" s="68">
        <v>-0.37</v>
      </c>
      <c r="O230" s="68">
        <v>-0.31</v>
      </c>
      <c r="P230" s="68">
        <v>0</v>
      </c>
      <c r="R230" s="68">
        <v>0.33</v>
      </c>
      <c r="S230" s="68">
        <v>0.3</v>
      </c>
      <c r="T230" s="68">
        <v>0.23</v>
      </c>
      <c r="U230" s="68">
        <v>53.91</v>
      </c>
      <c r="V230" s="68">
        <v>1468.106</v>
      </c>
      <c r="X230" s="68">
        <f t="shared" si="3"/>
        <v>1.56</v>
      </c>
    </row>
    <row r="231" spans="1:24" x14ac:dyDescent="0.25">
      <c r="A231" s="68" t="s">
        <v>104</v>
      </c>
      <c r="B231" s="68">
        <v>4002</v>
      </c>
      <c r="C231" s="59">
        <v>43475</v>
      </c>
      <c r="D231" s="68">
        <v>9</v>
      </c>
      <c r="E231" s="68" t="s">
        <v>106</v>
      </c>
      <c r="F231" s="68">
        <v>42.8</v>
      </c>
      <c r="G231" s="68">
        <v>11.97</v>
      </c>
      <c r="H231" s="68">
        <v>0.38</v>
      </c>
      <c r="I231" s="68">
        <v>0.25</v>
      </c>
      <c r="J231" s="68">
        <v>0.16</v>
      </c>
      <c r="K231" s="68">
        <v>0.39</v>
      </c>
      <c r="L231" s="68">
        <v>0.4</v>
      </c>
      <c r="M231" s="68">
        <v>0.01</v>
      </c>
      <c r="N231" s="68">
        <v>-0.37</v>
      </c>
      <c r="O231" s="68">
        <v>-0.31</v>
      </c>
      <c r="P231" s="68">
        <v>0</v>
      </c>
      <c r="R231" s="68">
        <v>0.33</v>
      </c>
      <c r="S231" s="68">
        <v>0.3</v>
      </c>
      <c r="T231" s="68">
        <v>0.23</v>
      </c>
      <c r="U231" s="68">
        <v>56.54</v>
      </c>
      <c r="V231" s="68">
        <v>1481.4929999999999</v>
      </c>
      <c r="X231" s="68">
        <f t="shared" si="3"/>
        <v>1.58</v>
      </c>
    </row>
    <row r="232" spans="1:24" x14ac:dyDescent="0.25">
      <c r="A232" s="68" t="s">
        <v>104</v>
      </c>
      <c r="B232" s="68">
        <v>4002</v>
      </c>
      <c r="C232" s="59">
        <v>43475</v>
      </c>
      <c r="D232" s="68">
        <v>10</v>
      </c>
      <c r="E232" s="68" t="s">
        <v>106</v>
      </c>
      <c r="F232" s="68">
        <v>50.3</v>
      </c>
      <c r="G232" s="68">
        <v>11.97</v>
      </c>
      <c r="H232" s="68">
        <v>0.38</v>
      </c>
      <c r="I232" s="68">
        <v>0.25</v>
      </c>
      <c r="J232" s="68">
        <v>0.13</v>
      </c>
      <c r="K232" s="68">
        <v>0.39</v>
      </c>
      <c r="L232" s="68">
        <v>0.65</v>
      </c>
      <c r="M232" s="68">
        <v>-0.04</v>
      </c>
      <c r="N232" s="68">
        <v>-0.43</v>
      </c>
      <c r="O232" s="68">
        <v>-0.31</v>
      </c>
      <c r="P232" s="68">
        <v>0</v>
      </c>
      <c r="R232" s="68">
        <v>0.33</v>
      </c>
      <c r="S232" s="68">
        <v>0.3</v>
      </c>
      <c r="T232" s="68">
        <v>0.23</v>
      </c>
      <c r="U232" s="68">
        <v>64.150000000000006</v>
      </c>
      <c r="V232" s="68">
        <v>1490.9690000000001</v>
      </c>
      <c r="X232" s="68">
        <f t="shared" si="3"/>
        <v>1.7999999999999998</v>
      </c>
    </row>
    <row r="233" spans="1:24" x14ac:dyDescent="0.25">
      <c r="A233" s="68" t="s">
        <v>104</v>
      </c>
      <c r="B233" s="68">
        <v>4002</v>
      </c>
      <c r="C233" s="59">
        <v>43475</v>
      </c>
      <c r="D233" s="68">
        <v>11</v>
      </c>
      <c r="E233" s="68" t="s">
        <v>106</v>
      </c>
      <c r="F233" s="68">
        <v>51.69</v>
      </c>
      <c r="G233" s="68">
        <v>11.97</v>
      </c>
      <c r="H233" s="68">
        <v>0.38</v>
      </c>
      <c r="I233" s="68">
        <v>0.25</v>
      </c>
      <c r="J233" s="68">
        <v>0.15</v>
      </c>
      <c r="K233" s="68">
        <v>0.39</v>
      </c>
      <c r="L233" s="68">
        <v>0</v>
      </c>
      <c r="M233" s="68">
        <v>0.01</v>
      </c>
      <c r="N233" s="68">
        <v>-0.44</v>
      </c>
      <c r="O233" s="68">
        <v>-0.31</v>
      </c>
      <c r="P233" s="68">
        <v>0</v>
      </c>
      <c r="R233" s="68">
        <v>0.33</v>
      </c>
      <c r="S233" s="68">
        <v>0.3</v>
      </c>
      <c r="T233" s="68">
        <v>0.23</v>
      </c>
      <c r="U233" s="68">
        <v>64.95</v>
      </c>
      <c r="V233" s="68">
        <v>1518.444</v>
      </c>
      <c r="X233" s="68">
        <f t="shared" si="3"/>
        <v>1.17</v>
      </c>
    </row>
    <row r="234" spans="1:24" x14ac:dyDescent="0.25">
      <c r="A234" s="68" t="s">
        <v>104</v>
      </c>
      <c r="B234" s="68">
        <v>4002</v>
      </c>
      <c r="C234" s="59">
        <v>43475</v>
      </c>
      <c r="D234" s="68">
        <v>12</v>
      </c>
      <c r="E234" s="68" t="s">
        <v>106</v>
      </c>
      <c r="F234" s="68">
        <v>48.5</v>
      </c>
      <c r="G234" s="68">
        <v>11.97</v>
      </c>
      <c r="H234" s="68">
        <v>0.38</v>
      </c>
      <c r="I234" s="68">
        <v>0.25</v>
      </c>
      <c r="J234" s="68">
        <v>0.16</v>
      </c>
      <c r="K234" s="68">
        <v>0.39</v>
      </c>
      <c r="L234" s="68">
        <v>0</v>
      </c>
      <c r="M234" s="68">
        <v>0.04</v>
      </c>
      <c r="N234" s="68">
        <v>-0.39</v>
      </c>
      <c r="O234" s="68">
        <v>-0.31</v>
      </c>
      <c r="P234" s="68">
        <v>0</v>
      </c>
      <c r="R234" s="68">
        <v>0.33</v>
      </c>
      <c r="S234" s="68">
        <v>0.3</v>
      </c>
      <c r="T234" s="68">
        <v>0.23</v>
      </c>
      <c r="U234" s="68">
        <v>61.85</v>
      </c>
      <c r="V234" s="68">
        <v>1520.3579999999999</v>
      </c>
      <c r="X234" s="68">
        <f t="shared" si="3"/>
        <v>1.1800000000000002</v>
      </c>
    </row>
    <row r="235" spans="1:24" x14ac:dyDescent="0.25">
      <c r="A235" s="68" t="s">
        <v>104</v>
      </c>
      <c r="B235" s="68">
        <v>4002</v>
      </c>
      <c r="C235" s="59">
        <v>43475</v>
      </c>
      <c r="D235" s="68">
        <v>13</v>
      </c>
      <c r="E235" s="68" t="s">
        <v>106</v>
      </c>
      <c r="F235" s="68">
        <v>42.37</v>
      </c>
      <c r="G235" s="68">
        <v>11.97</v>
      </c>
      <c r="H235" s="68">
        <v>0.38</v>
      </c>
      <c r="I235" s="68">
        <v>0.25</v>
      </c>
      <c r="J235" s="68">
        <v>0.16</v>
      </c>
      <c r="K235" s="68">
        <v>0.39</v>
      </c>
      <c r="L235" s="68">
        <v>0</v>
      </c>
      <c r="M235" s="68">
        <v>0.02</v>
      </c>
      <c r="N235" s="68">
        <v>-0.36</v>
      </c>
      <c r="O235" s="68">
        <v>-0.31</v>
      </c>
      <c r="P235" s="68">
        <v>0</v>
      </c>
      <c r="R235" s="68">
        <v>0.33</v>
      </c>
      <c r="S235" s="68">
        <v>0.3</v>
      </c>
      <c r="T235" s="68">
        <v>0.23</v>
      </c>
      <c r="U235" s="68">
        <v>55.73</v>
      </c>
      <c r="V235" s="68">
        <v>1505.454</v>
      </c>
      <c r="X235" s="68">
        <f t="shared" si="3"/>
        <v>1.1800000000000002</v>
      </c>
    </row>
    <row r="236" spans="1:24" x14ac:dyDescent="0.25">
      <c r="A236" s="68" t="s">
        <v>104</v>
      </c>
      <c r="B236" s="68">
        <v>4002</v>
      </c>
      <c r="C236" s="59">
        <v>43475</v>
      </c>
      <c r="D236" s="68">
        <v>14</v>
      </c>
      <c r="E236" s="68" t="s">
        <v>106</v>
      </c>
      <c r="F236" s="68">
        <v>44.45</v>
      </c>
      <c r="G236" s="68">
        <v>11.97</v>
      </c>
      <c r="H236" s="68">
        <v>0.38</v>
      </c>
      <c r="I236" s="68">
        <v>0.25</v>
      </c>
      <c r="J236" s="68">
        <v>0.11</v>
      </c>
      <c r="K236" s="68">
        <v>0.39</v>
      </c>
      <c r="L236" s="68">
        <v>0</v>
      </c>
      <c r="M236" s="68">
        <v>0.03</v>
      </c>
      <c r="N236" s="68">
        <v>-0.38</v>
      </c>
      <c r="O236" s="68">
        <v>-0.31</v>
      </c>
      <c r="P236" s="68">
        <v>0</v>
      </c>
      <c r="R236" s="68">
        <v>0.33</v>
      </c>
      <c r="S236" s="68">
        <v>0.3</v>
      </c>
      <c r="T236" s="68">
        <v>0.23</v>
      </c>
      <c r="U236" s="68">
        <v>57.75</v>
      </c>
      <c r="V236" s="68">
        <v>1496.4359999999999</v>
      </c>
      <c r="X236" s="68">
        <f t="shared" si="3"/>
        <v>1.1299999999999999</v>
      </c>
    </row>
    <row r="237" spans="1:24" x14ac:dyDescent="0.25">
      <c r="A237" s="68" t="s">
        <v>104</v>
      </c>
      <c r="B237" s="68">
        <v>4002</v>
      </c>
      <c r="C237" s="59">
        <v>43475</v>
      </c>
      <c r="D237" s="68">
        <v>15</v>
      </c>
      <c r="E237" s="68" t="s">
        <v>106</v>
      </c>
      <c r="F237" s="68">
        <v>42.89</v>
      </c>
      <c r="G237" s="68">
        <v>11.97</v>
      </c>
      <c r="H237" s="68">
        <v>0.38</v>
      </c>
      <c r="I237" s="68">
        <v>0.25</v>
      </c>
      <c r="J237" s="68">
        <v>0.1</v>
      </c>
      <c r="K237" s="68">
        <v>0.39</v>
      </c>
      <c r="L237" s="68">
        <v>0</v>
      </c>
      <c r="M237" s="68">
        <v>0.04</v>
      </c>
      <c r="N237" s="68">
        <v>-0.37</v>
      </c>
      <c r="O237" s="68">
        <v>-0.31</v>
      </c>
      <c r="P237" s="68">
        <v>0</v>
      </c>
      <c r="R237" s="68">
        <v>0.33</v>
      </c>
      <c r="S237" s="68">
        <v>0.3</v>
      </c>
      <c r="T237" s="68">
        <v>0.23</v>
      </c>
      <c r="U237" s="68">
        <v>56.2</v>
      </c>
      <c r="V237" s="68">
        <v>1484.348</v>
      </c>
      <c r="X237" s="68">
        <f t="shared" si="3"/>
        <v>1.1200000000000001</v>
      </c>
    </row>
    <row r="238" spans="1:24" x14ac:dyDescent="0.25">
      <c r="A238" s="68" t="s">
        <v>104</v>
      </c>
      <c r="B238" s="68">
        <v>4002</v>
      </c>
      <c r="C238" s="59">
        <v>43475</v>
      </c>
      <c r="D238" s="68">
        <v>16</v>
      </c>
      <c r="E238" s="68" t="s">
        <v>106</v>
      </c>
      <c r="F238" s="68">
        <v>42.47</v>
      </c>
      <c r="G238" s="68">
        <v>11.97</v>
      </c>
      <c r="H238" s="68">
        <v>0.38</v>
      </c>
      <c r="I238" s="68">
        <v>0.25</v>
      </c>
      <c r="J238" s="68">
        <v>0.09</v>
      </c>
      <c r="K238" s="68">
        <v>0.39</v>
      </c>
      <c r="L238" s="68">
        <v>0</v>
      </c>
      <c r="M238" s="68">
        <v>0.04</v>
      </c>
      <c r="N238" s="68">
        <v>-0.37</v>
      </c>
      <c r="O238" s="68">
        <v>-0.31</v>
      </c>
      <c r="P238" s="68">
        <v>0</v>
      </c>
      <c r="R238" s="68">
        <v>0.33</v>
      </c>
      <c r="S238" s="68">
        <v>0.3</v>
      </c>
      <c r="T238" s="68">
        <v>0.23</v>
      </c>
      <c r="U238" s="68">
        <v>55.77</v>
      </c>
      <c r="V238" s="68">
        <v>1500.577</v>
      </c>
      <c r="X238" s="68">
        <f t="shared" si="3"/>
        <v>1.1099999999999999</v>
      </c>
    </row>
    <row r="239" spans="1:24" x14ac:dyDescent="0.25">
      <c r="A239" s="68" t="s">
        <v>104</v>
      </c>
      <c r="B239" s="68">
        <v>4002</v>
      </c>
      <c r="C239" s="59">
        <v>43475</v>
      </c>
      <c r="D239" s="68">
        <v>17</v>
      </c>
      <c r="E239" s="68" t="s">
        <v>106</v>
      </c>
      <c r="F239" s="68">
        <v>45.74</v>
      </c>
      <c r="G239" s="68">
        <v>11.97</v>
      </c>
      <c r="H239" s="68">
        <v>0.38</v>
      </c>
      <c r="I239" s="68">
        <v>0.25</v>
      </c>
      <c r="J239" s="68">
        <v>0.11</v>
      </c>
      <c r="K239" s="68">
        <v>0.37</v>
      </c>
      <c r="L239" s="68">
        <v>0</v>
      </c>
      <c r="M239" s="68">
        <v>0.05</v>
      </c>
      <c r="N239" s="68">
        <v>-0.28000000000000003</v>
      </c>
      <c r="O239" s="68">
        <v>-0.31</v>
      </c>
      <c r="P239" s="68">
        <v>0</v>
      </c>
      <c r="R239" s="68">
        <v>0.33</v>
      </c>
      <c r="S239" s="68">
        <v>0.3</v>
      </c>
      <c r="T239" s="68">
        <v>0.23</v>
      </c>
      <c r="U239" s="68">
        <v>59.14</v>
      </c>
      <c r="V239" s="68">
        <v>1585.0920000000001</v>
      </c>
      <c r="X239" s="68">
        <f t="shared" si="3"/>
        <v>1.1099999999999999</v>
      </c>
    </row>
    <row r="240" spans="1:24" x14ac:dyDescent="0.25">
      <c r="A240" s="68" t="s">
        <v>104</v>
      </c>
      <c r="B240" s="68">
        <v>4002</v>
      </c>
      <c r="C240" s="59">
        <v>43475</v>
      </c>
      <c r="D240" s="68">
        <v>18</v>
      </c>
      <c r="E240" s="68" t="s">
        <v>106</v>
      </c>
      <c r="F240" s="68">
        <v>60.38</v>
      </c>
      <c r="G240" s="68">
        <v>11.97</v>
      </c>
      <c r="H240" s="68">
        <v>0.38</v>
      </c>
      <c r="I240" s="68">
        <v>0.25</v>
      </c>
      <c r="J240" s="68">
        <v>0.08</v>
      </c>
      <c r="K240" s="68">
        <v>0.35</v>
      </c>
      <c r="L240" s="68">
        <v>0</v>
      </c>
      <c r="M240" s="68">
        <v>-0.02</v>
      </c>
      <c r="N240" s="68">
        <v>-0.56999999999999995</v>
      </c>
      <c r="O240" s="68">
        <v>-0.31</v>
      </c>
      <c r="P240" s="68">
        <v>0</v>
      </c>
      <c r="R240" s="68">
        <v>0.33</v>
      </c>
      <c r="S240" s="68">
        <v>0.3</v>
      </c>
      <c r="T240" s="68">
        <v>0.23</v>
      </c>
      <c r="U240" s="68">
        <v>73.37</v>
      </c>
      <c r="V240" s="68">
        <v>1687.835</v>
      </c>
      <c r="X240" s="68">
        <f t="shared" si="3"/>
        <v>1.06</v>
      </c>
    </row>
    <row r="241" spans="1:24" x14ac:dyDescent="0.25">
      <c r="A241" s="68" t="s">
        <v>104</v>
      </c>
      <c r="B241" s="68">
        <v>4002</v>
      </c>
      <c r="C241" s="59">
        <v>43475</v>
      </c>
      <c r="D241" s="68">
        <v>19</v>
      </c>
      <c r="E241" s="68" t="s">
        <v>106</v>
      </c>
      <c r="F241" s="68">
        <v>58.6</v>
      </c>
      <c r="G241" s="68">
        <v>11.97</v>
      </c>
      <c r="H241" s="68">
        <v>0.38</v>
      </c>
      <c r="I241" s="68">
        <v>0.25</v>
      </c>
      <c r="J241" s="68">
        <v>0.11</v>
      </c>
      <c r="K241" s="68">
        <v>0.34</v>
      </c>
      <c r="L241" s="68">
        <v>0.12</v>
      </c>
      <c r="M241" s="68">
        <v>0.04</v>
      </c>
      <c r="N241" s="68">
        <v>-0.6</v>
      </c>
      <c r="O241" s="68">
        <v>-0.31</v>
      </c>
      <c r="P241" s="68">
        <v>0</v>
      </c>
      <c r="R241" s="68">
        <v>0.33</v>
      </c>
      <c r="S241" s="68">
        <v>0.3</v>
      </c>
      <c r="T241" s="68">
        <v>0.23</v>
      </c>
      <c r="U241" s="68">
        <v>71.760000000000005</v>
      </c>
      <c r="V241" s="68">
        <v>1687.6110000000001</v>
      </c>
      <c r="X241" s="68">
        <f t="shared" si="3"/>
        <v>1.2000000000000002</v>
      </c>
    </row>
    <row r="242" spans="1:24" x14ac:dyDescent="0.25">
      <c r="A242" s="68" t="s">
        <v>104</v>
      </c>
      <c r="B242" s="68">
        <v>4002</v>
      </c>
      <c r="C242" s="59">
        <v>43475</v>
      </c>
      <c r="D242" s="68">
        <v>20</v>
      </c>
      <c r="E242" s="68" t="s">
        <v>106</v>
      </c>
      <c r="F242" s="68">
        <v>55.94</v>
      </c>
      <c r="G242" s="68">
        <v>11.97</v>
      </c>
      <c r="H242" s="68">
        <v>0.38</v>
      </c>
      <c r="I242" s="68">
        <v>0.25</v>
      </c>
      <c r="J242" s="68">
        <v>0.15</v>
      </c>
      <c r="K242" s="68">
        <v>0.35</v>
      </c>
      <c r="L242" s="68">
        <v>0.02</v>
      </c>
      <c r="M242" s="68">
        <v>0.06</v>
      </c>
      <c r="N242" s="68">
        <v>-0.52</v>
      </c>
      <c r="O242" s="68">
        <v>-0.31</v>
      </c>
      <c r="P242" s="68">
        <v>0</v>
      </c>
      <c r="R242" s="68">
        <v>0.33</v>
      </c>
      <c r="S242" s="68">
        <v>0.3</v>
      </c>
      <c r="T242" s="68">
        <v>0.23</v>
      </c>
      <c r="U242" s="68">
        <v>69.150000000000006</v>
      </c>
      <c r="V242" s="68">
        <v>1644.8679999999999</v>
      </c>
      <c r="X242" s="68">
        <f t="shared" si="3"/>
        <v>1.1499999999999999</v>
      </c>
    </row>
    <row r="243" spans="1:24" x14ac:dyDescent="0.25">
      <c r="A243" s="68" t="s">
        <v>104</v>
      </c>
      <c r="B243" s="68">
        <v>4002</v>
      </c>
      <c r="C243" s="59">
        <v>43475</v>
      </c>
      <c r="D243" s="68">
        <v>21</v>
      </c>
      <c r="E243" s="68" t="s">
        <v>106</v>
      </c>
      <c r="F243" s="68">
        <v>54.82</v>
      </c>
      <c r="G243" s="68">
        <v>11.97</v>
      </c>
      <c r="H243" s="68">
        <v>0.38</v>
      </c>
      <c r="I243" s="68">
        <v>0.25</v>
      </c>
      <c r="J243" s="68">
        <v>0.18</v>
      </c>
      <c r="K243" s="68">
        <v>0.36</v>
      </c>
      <c r="L243" s="68">
        <v>0</v>
      </c>
      <c r="M243" s="68">
        <v>0.06</v>
      </c>
      <c r="N243" s="68">
        <v>-0.5</v>
      </c>
      <c r="O243" s="68">
        <v>-0.31</v>
      </c>
      <c r="P243" s="68">
        <v>0</v>
      </c>
      <c r="R243" s="68">
        <v>0.33</v>
      </c>
      <c r="S243" s="68">
        <v>0.3</v>
      </c>
      <c r="T243" s="68">
        <v>0.23</v>
      </c>
      <c r="U243" s="68">
        <v>68.069999999999993</v>
      </c>
      <c r="V243" s="68">
        <v>1582.364</v>
      </c>
      <c r="X243" s="68">
        <f t="shared" si="3"/>
        <v>1.17</v>
      </c>
    </row>
    <row r="244" spans="1:24" x14ac:dyDescent="0.25">
      <c r="A244" s="68" t="s">
        <v>104</v>
      </c>
      <c r="B244" s="68">
        <v>4002</v>
      </c>
      <c r="C244" s="59">
        <v>43475</v>
      </c>
      <c r="D244" s="68">
        <v>22</v>
      </c>
      <c r="E244" s="68" t="s">
        <v>106</v>
      </c>
      <c r="F244" s="68">
        <v>51.16</v>
      </c>
      <c r="G244" s="68">
        <v>11.97</v>
      </c>
      <c r="H244" s="68">
        <v>0.38</v>
      </c>
      <c r="I244" s="68">
        <v>0.25</v>
      </c>
      <c r="J244" s="68">
        <v>0.17</v>
      </c>
      <c r="K244" s="68">
        <v>0.38</v>
      </c>
      <c r="L244" s="68">
        <v>0</v>
      </c>
      <c r="M244" s="68">
        <v>0.04</v>
      </c>
      <c r="N244" s="68">
        <v>-0.41</v>
      </c>
      <c r="O244" s="68">
        <v>-0.31</v>
      </c>
      <c r="P244" s="68">
        <v>0</v>
      </c>
      <c r="R244" s="68">
        <v>0.33</v>
      </c>
      <c r="S244" s="68">
        <v>0.3</v>
      </c>
      <c r="T244" s="68">
        <v>0.23</v>
      </c>
      <c r="U244" s="68">
        <v>64.489999999999995</v>
      </c>
      <c r="V244" s="68">
        <v>1481.1890000000001</v>
      </c>
      <c r="X244" s="68">
        <f t="shared" si="3"/>
        <v>1.1800000000000002</v>
      </c>
    </row>
    <row r="245" spans="1:24" x14ac:dyDescent="0.25">
      <c r="A245" s="68" t="s">
        <v>104</v>
      </c>
      <c r="B245" s="68">
        <v>4002</v>
      </c>
      <c r="C245" s="59">
        <v>43475</v>
      </c>
      <c r="D245" s="68">
        <v>23</v>
      </c>
      <c r="E245" s="68" t="s">
        <v>106</v>
      </c>
      <c r="F245" s="68">
        <v>32.26</v>
      </c>
      <c r="G245" s="68">
        <v>11.97</v>
      </c>
      <c r="H245" s="68">
        <v>0.38</v>
      </c>
      <c r="I245" s="68">
        <v>0.25</v>
      </c>
      <c r="J245" s="68">
        <v>0.28000000000000003</v>
      </c>
      <c r="K245" s="68">
        <v>0.42</v>
      </c>
      <c r="L245" s="68">
        <v>0</v>
      </c>
      <c r="M245" s="68">
        <v>0.04</v>
      </c>
      <c r="N245" s="68">
        <v>-0.31</v>
      </c>
      <c r="O245" s="68">
        <v>-0.31</v>
      </c>
      <c r="P245" s="68">
        <v>0</v>
      </c>
      <c r="R245" s="68">
        <v>0.33</v>
      </c>
      <c r="S245" s="68">
        <v>0.3</v>
      </c>
      <c r="T245" s="68">
        <v>0.23</v>
      </c>
      <c r="U245" s="68">
        <v>45.84</v>
      </c>
      <c r="V245" s="68">
        <v>1359.2449999999999</v>
      </c>
      <c r="X245" s="68">
        <f t="shared" si="3"/>
        <v>1.33</v>
      </c>
    </row>
    <row r="246" spans="1:24" x14ac:dyDescent="0.25">
      <c r="A246" s="68" t="s">
        <v>104</v>
      </c>
      <c r="B246" s="68">
        <v>4002</v>
      </c>
      <c r="C246" s="59">
        <v>43475</v>
      </c>
      <c r="D246" s="68">
        <v>24</v>
      </c>
      <c r="E246" s="68" t="s">
        <v>105</v>
      </c>
      <c r="F246" s="68">
        <v>30.67</v>
      </c>
      <c r="G246" s="68">
        <v>11.97</v>
      </c>
      <c r="H246" s="68">
        <v>0.38</v>
      </c>
      <c r="I246" s="68">
        <v>0.25</v>
      </c>
      <c r="J246" s="68">
        <v>0.77</v>
      </c>
      <c r="K246" s="68">
        <v>0</v>
      </c>
      <c r="L246" s="68">
        <v>0</v>
      </c>
      <c r="M246" s="68">
        <v>0.04</v>
      </c>
      <c r="N246" s="68">
        <v>-0.28999999999999998</v>
      </c>
      <c r="O246" s="68">
        <v>-0.31</v>
      </c>
      <c r="P246" s="68">
        <v>0</v>
      </c>
      <c r="R246" s="68">
        <v>0.33</v>
      </c>
      <c r="S246" s="68">
        <v>0.3</v>
      </c>
      <c r="T246" s="68">
        <v>0.23</v>
      </c>
      <c r="U246" s="68">
        <v>44.34</v>
      </c>
      <c r="V246" s="68">
        <v>1262.8430000000001</v>
      </c>
      <c r="X246" s="68">
        <f t="shared" si="3"/>
        <v>1.4</v>
      </c>
    </row>
    <row r="247" spans="1:24" x14ac:dyDescent="0.25">
      <c r="A247" s="68" t="s">
        <v>104</v>
      </c>
      <c r="B247" s="68">
        <v>4002</v>
      </c>
      <c r="C247" s="59">
        <v>43476</v>
      </c>
      <c r="D247" s="68">
        <v>1</v>
      </c>
      <c r="E247" s="68" t="s">
        <v>105</v>
      </c>
      <c r="F247" s="68">
        <v>45.47</v>
      </c>
      <c r="G247" s="68">
        <v>11.97</v>
      </c>
      <c r="H247" s="68">
        <v>0.52</v>
      </c>
      <c r="I247" s="68">
        <v>0.05</v>
      </c>
      <c r="J247" s="68">
        <v>0.4</v>
      </c>
      <c r="K247" s="68">
        <v>0</v>
      </c>
      <c r="L247" s="68">
        <v>0</v>
      </c>
      <c r="M247" s="68">
        <v>7.0000000000000007E-2</v>
      </c>
      <c r="N247" s="68">
        <v>-0.55000000000000004</v>
      </c>
      <c r="O247" s="68">
        <v>-0.31</v>
      </c>
      <c r="P247" s="68">
        <v>0</v>
      </c>
      <c r="R247" s="68">
        <v>0.33</v>
      </c>
      <c r="S247" s="68">
        <v>0.3</v>
      </c>
      <c r="T247" s="68">
        <v>0.23</v>
      </c>
      <c r="U247" s="68">
        <v>58.48</v>
      </c>
      <c r="V247" s="68">
        <v>1206.944</v>
      </c>
      <c r="X247" s="68">
        <f t="shared" si="3"/>
        <v>0.97000000000000008</v>
      </c>
    </row>
    <row r="248" spans="1:24" x14ac:dyDescent="0.25">
      <c r="A248" s="68" t="s">
        <v>104</v>
      </c>
      <c r="B248" s="68">
        <v>4002</v>
      </c>
      <c r="C248" s="59">
        <v>43476</v>
      </c>
      <c r="D248" s="68">
        <v>2</v>
      </c>
      <c r="E248" s="68" t="s">
        <v>105</v>
      </c>
      <c r="F248" s="68">
        <v>42.38</v>
      </c>
      <c r="G248" s="68">
        <v>11.97</v>
      </c>
      <c r="H248" s="68">
        <v>0.52</v>
      </c>
      <c r="I248" s="68">
        <v>0.05</v>
      </c>
      <c r="J248" s="68">
        <v>0.31</v>
      </c>
      <c r="K248" s="68">
        <v>0</v>
      </c>
      <c r="L248" s="68">
        <v>0</v>
      </c>
      <c r="M248" s="68">
        <v>7.0000000000000007E-2</v>
      </c>
      <c r="N248" s="68">
        <v>-0.43</v>
      </c>
      <c r="O248" s="68">
        <v>-0.31</v>
      </c>
      <c r="P248" s="68">
        <v>0</v>
      </c>
      <c r="R248" s="68">
        <v>0.33</v>
      </c>
      <c r="S248" s="68">
        <v>0.3</v>
      </c>
      <c r="T248" s="68">
        <v>0.23</v>
      </c>
      <c r="U248" s="68">
        <v>55.42</v>
      </c>
      <c r="V248" s="68">
        <v>1178.57</v>
      </c>
      <c r="X248" s="68">
        <f t="shared" si="3"/>
        <v>0.88000000000000012</v>
      </c>
    </row>
    <row r="249" spans="1:24" x14ac:dyDescent="0.25">
      <c r="A249" s="68" t="s">
        <v>104</v>
      </c>
      <c r="B249" s="68">
        <v>4002</v>
      </c>
      <c r="C249" s="59">
        <v>43476</v>
      </c>
      <c r="D249" s="68">
        <v>3</v>
      </c>
      <c r="E249" s="68" t="s">
        <v>105</v>
      </c>
      <c r="F249" s="68">
        <v>47.31</v>
      </c>
      <c r="G249" s="68">
        <v>11.97</v>
      </c>
      <c r="H249" s="68">
        <v>0.52</v>
      </c>
      <c r="I249" s="68">
        <v>0.05</v>
      </c>
      <c r="J249" s="68">
        <v>0.1</v>
      </c>
      <c r="K249" s="68">
        <v>0</v>
      </c>
      <c r="L249" s="68">
        <v>0</v>
      </c>
      <c r="M249" s="68">
        <v>0.08</v>
      </c>
      <c r="N249" s="68">
        <v>-0.43</v>
      </c>
      <c r="O249" s="68">
        <v>-0.31</v>
      </c>
      <c r="P249" s="68">
        <v>0</v>
      </c>
      <c r="R249" s="68">
        <v>0.33</v>
      </c>
      <c r="S249" s="68">
        <v>0.3</v>
      </c>
      <c r="T249" s="68">
        <v>0.23</v>
      </c>
      <c r="U249" s="68">
        <v>60.15</v>
      </c>
      <c r="V249" s="68">
        <v>1169.4069999999999</v>
      </c>
      <c r="X249" s="68">
        <f t="shared" si="3"/>
        <v>0.67</v>
      </c>
    </row>
    <row r="250" spans="1:24" x14ac:dyDescent="0.25">
      <c r="A250" s="68" t="s">
        <v>104</v>
      </c>
      <c r="B250" s="68">
        <v>4002</v>
      </c>
      <c r="C250" s="59">
        <v>43476</v>
      </c>
      <c r="D250" s="68">
        <v>4</v>
      </c>
      <c r="E250" s="68" t="s">
        <v>105</v>
      </c>
      <c r="F250" s="68">
        <v>51.13</v>
      </c>
      <c r="G250" s="68">
        <v>11.97</v>
      </c>
      <c r="H250" s="68">
        <v>0.52</v>
      </c>
      <c r="I250" s="68">
        <v>0.05</v>
      </c>
      <c r="J250" s="68">
        <v>0.21</v>
      </c>
      <c r="K250" s="68">
        <v>0</v>
      </c>
      <c r="L250" s="68">
        <v>0</v>
      </c>
      <c r="M250" s="68">
        <v>0.1</v>
      </c>
      <c r="N250" s="68">
        <v>-0.42</v>
      </c>
      <c r="O250" s="68">
        <v>-0.31</v>
      </c>
      <c r="P250" s="68">
        <v>0</v>
      </c>
      <c r="R250" s="68">
        <v>0.33</v>
      </c>
      <c r="S250" s="68">
        <v>0.3</v>
      </c>
      <c r="T250" s="68">
        <v>0.23</v>
      </c>
      <c r="U250" s="68">
        <v>64.11</v>
      </c>
      <c r="V250" s="68">
        <v>1170.6410000000001</v>
      </c>
      <c r="X250" s="68">
        <f t="shared" si="3"/>
        <v>0.78</v>
      </c>
    </row>
    <row r="251" spans="1:24" x14ac:dyDescent="0.25">
      <c r="A251" s="68" t="s">
        <v>104</v>
      </c>
      <c r="B251" s="68">
        <v>4002</v>
      </c>
      <c r="C251" s="59">
        <v>43476</v>
      </c>
      <c r="D251" s="68">
        <v>5</v>
      </c>
      <c r="E251" s="68" t="s">
        <v>105</v>
      </c>
      <c r="F251" s="68">
        <v>49.44</v>
      </c>
      <c r="G251" s="68">
        <v>11.97</v>
      </c>
      <c r="H251" s="68">
        <v>0.52</v>
      </c>
      <c r="I251" s="68">
        <v>0.05</v>
      </c>
      <c r="J251" s="68">
        <v>0.19</v>
      </c>
      <c r="K251" s="68">
        <v>0</v>
      </c>
      <c r="L251" s="68">
        <v>0.02</v>
      </c>
      <c r="M251" s="68">
        <v>0.08</v>
      </c>
      <c r="N251" s="68">
        <v>-0.41</v>
      </c>
      <c r="O251" s="68">
        <v>-0.31</v>
      </c>
      <c r="P251" s="68">
        <v>0</v>
      </c>
      <c r="R251" s="68">
        <v>0.33</v>
      </c>
      <c r="S251" s="68">
        <v>0.3</v>
      </c>
      <c r="T251" s="68">
        <v>0.23</v>
      </c>
      <c r="U251" s="68">
        <v>62.41</v>
      </c>
      <c r="V251" s="68">
        <v>1217.9169999999999</v>
      </c>
      <c r="X251" s="68">
        <f t="shared" si="3"/>
        <v>0.78</v>
      </c>
    </row>
    <row r="252" spans="1:24" x14ac:dyDescent="0.25">
      <c r="A252" s="68" t="s">
        <v>104</v>
      </c>
      <c r="B252" s="68">
        <v>4002</v>
      </c>
      <c r="C252" s="59">
        <v>43476</v>
      </c>
      <c r="D252" s="68">
        <v>6</v>
      </c>
      <c r="E252" s="68" t="s">
        <v>105</v>
      </c>
      <c r="F252" s="68">
        <v>81.96</v>
      </c>
      <c r="G252" s="68">
        <v>11.97</v>
      </c>
      <c r="H252" s="68">
        <v>0.52</v>
      </c>
      <c r="I252" s="68">
        <v>0.05</v>
      </c>
      <c r="J252" s="68">
        <v>0.77</v>
      </c>
      <c r="K252" s="68">
        <v>0</v>
      </c>
      <c r="L252" s="68">
        <v>0.6</v>
      </c>
      <c r="M252" s="68">
        <v>0.11</v>
      </c>
      <c r="N252" s="68">
        <v>-0.75</v>
      </c>
      <c r="O252" s="68">
        <v>-0.31</v>
      </c>
      <c r="P252" s="68">
        <v>0</v>
      </c>
      <c r="R252" s="68">
        <v>0.33</v>
      </c>
      <c r="S252" s="68">
        <v>0.3</v>
      </c>
      <c r="T252" s="68">
        <v>0.23</v>
      </c>
      <c r="U252" s="68">
        <v>95.78</v>
      </c>
      <c r="V252" s="68">
        <v>1327.1120000000001</v>
      </c>
      <c r="X252" s="68">
        <f t="shared" si="3"/>
        <v>1.94</v>
      </c>
    </row>
    <row r="253" spans="1:24" x14ac:dyDescent="0.25">
      <c r="A253" s="68" t="s">
        <v>104</v>
      </c>
      <c r="B253" s="68">
        <v>4002</v>
      </c>
      <c r="C253" s="59">
        <v>43476</v>
      </c>
      <c r="D253" s="68">
        <v>7</v>
      </c>
      <c r="E253" s="68" t="s">
        <v>105</v>
      </c>
      <c r="F253" s="68">
        <v>67.42</v>
      </c>
      <c r="G253" s="68">
        <v>11.97</v>
      </c>
      <c r="H253" s="68">
        <v>0.52</v>
      </c>
      <c r="I253" s="68">
        <v>0.05</v>
      </c>
      <c r="J253" s="68">
        <v>0.55000000000000004</v>
      </c>
      <c r="K253" s="68">
        <v>0</v>
      </c>
      <c r="L253" s="68">
        <v>0</v>
      </c>
      <c r="M253" s="68">
        <v>0.05</v>
      </c>
      <c r="N253" s="68">
        <v>-0.72</v>
      </c>
      <c r="O253" s="68">
        <v>-0.31</v>
      </c>
      <c r="P253" s="68">
        <v>0</v>
      </c>
      <c r="R253" s="68">
        <v>0.33</v>
      </c>
      <c r="S253" s="68">
        <v>0.3</v>
      </c>
      <c r="T253" s="68">
        <v>0.23</v>
      </c>
      <c r="U253" s="68">
        <v>80.39</v>
      </c>
      <c r="V253" s="68">
        <v>1497.173</v>
      </c>
      <c r="X253" s="68">
        <f t="shared" si="3"/>
        <v>1.1200000000000001</v>
      </c>
    </row>
    <row r="254" spans="1:24" x14ac:dyDescent="0.25">
      <c r="A254" s="68" t="s">
        <v>104</v>
      </c>
      <c r="B254" s="68">
        <v>4002</v>
      </c>
      <c r="C254" s="59">
        <v>43476</v>
      </c>
      <c r="D254" s="68">
        <v>8</v>
      </c>
      <c r="E254" s="68" t="s">
        <v>106</v>
      </c>
      <c r="F254" s="68">
        <v>62.5</v>
      </c>
      <c r="G254" s="68">
        <v>11.97</v>
      </c>
      <c r="H254" s="68">
        <v>0.52</v>
      </c>
      <c r="I254" s="68">
        <v>0.05</v>
      </c>
      <c r="J254" s="68">
        <v>0.36</v>
      </c>
      <c r="K254" s="68">
        <v>0.37</v>
      </c>
      <c r="L254" s="68">
        <v>0</v>
      </c>
      <c r="M254" s="68">
        <v>0.06</v>
      </c>
      <c r="N254" s="68">
        <v>-0.69</v>
      </c>
      <c r="O254" s="68">
        <v>-0.31</v>
      </c>
      <c r="P254" s="68">
        <v>0</v>
      </c>
      <c r="R254" s="68">
        <v>0.33</v>
      </c>
      <c r="S254" s="68">
        <v>0.3</v>
      </c>
      <c r="T254" s="68">
        <v>0.23</v>
      </c>
      <c r="U254" s="68">
        <v>75.69</v>
      </c>
      <c r="V254" s="68">
        <v>1586.183</v>
      </c>
      <c r="X254" s="68">
        <f t="shared" si="3"/>
        <v>1.3</v>
      </c>
    </row>
    <row r="255" spans="1:24" x14ac:dyDescent="0.25">
      <c r="A255" s="68" t="s">
        <v>104</v>
      </c>
      <c r="B255" s="68">
        <v>4002</v>
      </c>
      <c r="C255" s="59">
        <v>43476</v>
      </c>
      <c r="D255" s="68">
        <v>9</v>
      </c>
      <c r="E255" s="68" t="s">
        <v>106</v>
      </c>
      <c r="F255" s="68">
        <v>47.28</v>
      </c>
      <c r="G255" s="68">
        <v>11.97</v>
      </c>
      <c r="H255" s="68">
        <v>0.52</v>
      </c>
      <c r="I255" s="68">
        <v>0.05</v>
      </c>
      <c r="J255" s="68">
        <v>0.18</v>
      </c>
      <c r="K255" s="68">
        <v>0.37</v>
      </c>
      <c r="L255" s="68">
        <v>0</v>
      </c>
      <c r="M255" s="68">
        <v>0.01</v>
      </c>
      <c r="N255" s="68">
        <v>-0.36</v>
      </c>
      <c r="O255" s="68">
        <v>-0.31</v>
      </c>
      <c r="P255" s="68">
        <v>0</v>
      </c>
      <c r="R255" s="68">
        <v>0.33</v>
      </c>
      <c r="S255" s="68">
        <v>0.3</v>
      </c>
      <c r="T255" s="68">
        <v>0.23</v>
      </c>
      <c r="U255" s="68">
        <v>60.57</v>
      </c>
      <c r="V255" s="68">
        <v>1596.164</v>
      </c>
      <c r="X255" s="68">
        <f t="shared" si="3"/>
        <v>1.1200000000000001</v>
      </c>
    </row>
    <row r="256" spans="1:24" x14ac:dyDescent="0.25">
      <c r="A256" s="68" t="s">
        <v>104</v>
      </c>
      <c r="B256" s="68">
        <v>4002</v>
      </c>
      <c r="C256" s="59">
        <v>43476</v>
      </c>
      <c r="D256" s="68">
        <v>10</v>
      </c>
      <c r="E256" s="68" t="s">
        <v>106</v>
      </c>
      <c r="F256" s="68">
        <v>38.49</v>
      </c>
      <c r="G256" s="68">
        <v>11.97</v>
      </c>
      <c r="H256" s="68">
        <v>0.52</v>
      </c>
      <c r="I256" s="68">
        <v>0.05</v>
      </c>
      <c r="J256" s="68">
        <v>0.32</v>
      </c>
      <c r="K256" s="68">
        <v>0.38</v>
      </c>
      <c r="L256" s="68">
        <v>0</v>
      </c>
      <c r="M256" s="68">
        <v>0.04</v>
      </c>
      <c r="N256" s="68">
        <v>-0.45</v>
      </c>
      <c r="O256" s="68">
        <v>-0.31</v>
      </c>
      <c r="P256" s="68">
        <v>0</v>
      </c>
      <c r="R256" s="68">
        <v>0.33</v>
      </c>
      <c r="S256" s="68">
        <v>0.3</v>
      </c>
      <c r="T256" s="68">
        <v>0.23</v>
      </c>
      <c r="U256" s="68">
        <v>51.87</v>
      </c>
      <c r="V256" s="68">
        <v>1589.979</v>
      </c>
      <c r="X256" s="68">
        <f t="shared" si="3"/>
        <v>1.27</v>
      </c>
    </row>
    <row r="257" spans="1:24" x14ac:dyDescent="0.25">
      <c r="A257" s="68" t="s">
        <v>104</v>
      </c>
      <c r="B257" s="68">
        <v>4002</v>
      </c>
      <c r="C257" s="59">
        <v>43476</v>
      </c>
      <c r="D257" s="68">
        <v>11</v>
      </c>
      <c r="E257" s="68" t="s">
        <v>106</v>
      </c>
      <c r="F257" s="68">
        <v>41.74</v>
      </c>
      <c r="G257" s="68">
        <v>11.97</v>
      </c>
      <c r="H257" s="68">
        <v>0.52</v>
      </c>
      <c r="I257" s="68">
        <v>0.05</v>
      </c>
      <c r="J257" s="68">
        <v>0.23</v>
      </c>
      <c r="K257" s="68">
        <v>0.38</v>
      </c>
      <c r="L257" s="68">
        <v>0</v>
      </c>
      <c r="M257" s="68">
        <v>0.02</v>
      </c>
      <c r="N257" s="68">
        <v>-0.43</v>
      </c>
      <c r="O257" s="68">
        <v>-0.31</v>
      </c>
      <c r="P257" s="68">
        <v>0</v>
      </c>
      <c r="R257" s="68">
        <v>0.33</v>
      </c>
      <c r="S257" s="68">
        <v>0.3</v>
      </c>
      <c r="T257" s="68">
        <v>0.23</v>
      </c>
      <c r="U257" s="68">
        <v>55.03</v>
      </c>
      <c r="V257" s="68">
        <v>1581.933</v>
      </c>
      <c r="X257" s="68">
        <f t="shared" si="3"/>
        <v>1.1800000000000002</v>
      </c>
    </row>
    <row r="258" spans="1:24" x14ac:dyDescent="0.25">
      <c r="A258" s="68" t="s">
        <v>104</v>
      </c>
      <c r="B258" s="68">
        <v>4002</v>
      </c>
      <c r="C258" s="59">
        <v>43476</v>
      </c>
      <c r="D258" s="68">
        <v>12</v>
      </c>
      <c r="E258" s="68" t="s">
        <v>106</v>
      </c>
      <c r="F258" s="68">
        <v>40.94</v>
      </c>
      <c r="G258" s="68">
        <v>11.97</v>
      </c>
      <c r="H258" s="68">
        <v>0.52</v>
      </c>
      <c r="I258" s="68">
        <v>0.05</v>
      </c>
      <c r="J258" s="68">
        <v>0.08</v>
      </c>
      <c r="K258" s="68">
        <v>0.39</v>
      </c>
      <c r="L258" s="68">
        <v>0</v>
      </c>
      <c r="M258" s="68">
        <v>-0.01</v>
      </c>
      <c r="N258" s="68">
        <v>-0.42</v>
      </c>
      <c r="O258" s="68">
        <v>-0.31</v>
      </c>
      <c r="P258" s="68">
        <v>0</v>
      </c>
      <c r="R258" s="68">
        <v>0.33</v>
      </c>
      <c r="S258" s="68">
        <v>0.3</v>
      </c>
      <c r="T258" s="68">
        <v>0.23</v>
      </c>
      <c r="U258" s="68">
        <v>54.07</v>
      </c>
      <c r="V258" s="68">
        <v>1568.729</v>
      </c>
      <c r="X258" s="68">
        <f t="shared" si="3"/>
        <v>1.04</v>
      </c>
    </row>
    <row r="259" spans="1:24" x14ac:dyDescent="0.25">
      <c r="A259" s="68" t="s">
        <v>104</v>
      </c>
      <c r="B259" s="68">
        <v>4002</v>
      </c>
      <c r="C259" s="59">
        <v>43476</v>
      </c>
      <c r="D259" s="68">
        <v>13</v>
      </c>
      <c r="E259" s="68" t="s">
        <v>106</v>
      </c>
      <c r="F259" s="68">
        <v>42.78</v>
      </c>
      <c r="G259" s="68">
        <v>11.97</v>
      </c>
      <c r="H259" s="68">
        <v>0.52</v>
      </c>
      <c r="I259" s="68">
        <v>0.05</v>
      </c>
      <c r="J259" s="68">
        <v>0.16</v>
      </c>
      <c r="K259" s="68">
        <v>0.39</v>
      </c>
      <c r="L259" s="68">
        <v>0</v>
      </c>
      <c r="M259" s="68">
        <v>0.01</v>
      </c>
      <c r="N259" s="68">
        <v>-0.41</v>
      </c>
      <c r="O259" s="68">
        <v>-0.31</v>
      </c>
      <c r="P259" s="68">
        <v>0</v>
      </c>
      <c r="R259" s="68">
        <v>0.33</v>
      </c>
      <c r="S259" s="68">
        <v>0.3</v>
      </c>
      <c r="T259" s="68">
        <v>0.23</v>
      </c>
      <c r="U259" s="68">
        <v>56.02</v>
      </c>
      <c r="V259" s="68">
        <v>1546.615</v>
      </c>
      <c r="X259" s="68">
        <f t="shared" si="3"/>
        <v>1.1200000000000001</v>
      </c>
    </row>
    <row r="260" spans="1:24" x14ac:dyDescent="0.25">
      <c r="A260" s="68" t="s">
        <v>104</v>
      </c>
      <c r="B260" s="68">
        <v>4002</v>
      </c>
      <c r="C260" s="59">
        <v>43476</v>
      </c>
      <c r="D260" s="68">
        <v>14</v>
      </c>
      <c r="E260" s="68" t="s">
        <v>106</v>
      </c>
      <c r="F260" s="68">
        <v>45.79</v>
      </c>
      <c r="G260" s="68">
        <v>11.97</v>
      </c>
      <c r="H260" s="68">
        <v>0.52</v>
      </c>
      <c r="I260" s="68">
        <v>0.05</v>
      </c>
      <c r="J260" s="68">
        <v>0.17</v>
      </c>
      <c r="K260" s="68">
        <v>0.39</v>
      </c>
      <c r="L260" s="68">
        <v>0</v>
      </c>
      <c r="M260" s="68">
        <v>0.04</v>
      </c>
      <c r="N260" s="68">
        <v>-0.44</v>
      </c>
      <c r="O260" s="68">
        <v>-0.31</v>
      </c>
      <c r="P260" s="68">
        <v>0</v>
      </c>
      <c r="R260" s="68">
        <v>0.33</v>
      </c>
      <c r="S260" s="68">
        <v>0.3</v>
      </c>
      <c r="T260" s="68">
        <v>0.23</v>
      </c>
      <c r="U260" s="68">
        <v>59.04</v>
      </c>
      <c r="V260" s="68">
        <v>1541.9760000000001</v>
      </c>
      <c r="X260" s="68">
        <f t="shared" si="3"/>
        <v>1.1300000000000001</v>
      </c>
    </row>
    <row r="261" spans="1:24" x14ac:dyDescent="0.25">
      <c r="A261" s="68" t="s">
        <v>104</v>
      </c>
      <c r="B261" s="68">
        <v>4002</v>
      </c>
      <c r="C261" s="59">
        <v>43476</v>
      </c>
      <c r="D261" s="68">
        <v>15</v>
      </c>
      <c r="E261" s="68" t="s">
        <v>106</v>
      </c>
      <c r="F261" s="68">
        <v>48.08</v>
      </c>
      <c r="G261" s="68">
        <v>11.97</v>
      </c>
      <c r="H261" s="68">
        <v>0.52</v>
      </c>
      <c r="I261" s="68">
        <v>0.05</v>
      </c>
      <c r="J261" s="68">
        <v>0.15</v>
      </c>
      <c r="K261" s="68">
        <v>0.39</v>
      </c>
      <c r="L261" s="68">
        <v>0</v>
      </c>
      <c r="M261" s="68">
        <v>0.04</v>
      </c>
      <c r="N261" s="68">
        <v>-0.43</v>
      </c>
      <c r="O261" s="68">
        <v>-0.31</v>
      </c>
      <c r="P261" s="68">
        <v>0</v>
      </c>
      <c r="R261" s="68">
        <v>0.33</v>
      </c>
      <c r="S261" s="68">
        <v>0.3</v>
      </c>
      <c r="T261" s="68">
        <v>0.23</v>
      </c>
      <c r="U261" s="68">
        <v>61.32</v>
      </c>
      <c r="V261" s="68">
        <v>1543.068</v>
      </c>
      <c r="X261" s="68">
        <f t="shared" si="3"/>
        <v>1.1100000000000001</v>
      </c>
    </row>
    <row r="262" spans="1:24" x14ac:dyDescent="0.25">
      <c r="A262" s="68" t="s">
        <v>104</v>
      </c>
      <c r="B262" s="68">
        <v>4002</v>
      </c>
      <c r="C262" s="59">
        <v>43476</v>
      </c>
      <c r="D262" s="68">
        <v>16</v>
      </c>
      <c r="E262" s="68" t="s">
        <v>106</v>
      </c>
      <c r="F262" s="68">
        <v>51.11</v>
      </c>
      <c r="G262" s="68">
        <v>11.97</v>
      </c>
      <c r="H262" s="68">
        <v>0.52</v>
      </c>
      <c r="I262" s="68">
        <v>0.05</v>
      </c>
      <c r="J262" s="68">
        <v>0.15</v>
      </c>
      <c r="K262" s="68">
        <v>0.38</v>
      </c>
      <c r="L262" s="68">
        <v>0</v>
      </c>
      <c r="M262" s="68">
        <v>0.06</v>
      </c>
      <c r="N262" s="68">
        <v>-0.51</v>
      </c>
      <c r="O262" s="68">
        <v>-0.31</v>
      </c>
      <c r="P262" s="68">
        <v>0</v>
      </c>
      <c r="R262" s="68">
        <v>0.33</v>
      </c>
      <c r="S262" s="68">
        <v>0.3</v>
      </c>
      <c r="T262" s="68">
        <v>0.23</v>
      </c>
      <c r="U262" s="68">
        <v>64.28</v>
      </c>
      <c r="V262" s="68">
        <v>1570.2919999999999</v>
      </c>
      <c r="X262" s="68">
        <f t="shared" si="3"/>
        <v>1.1000000000000001</v>
      </c>
    </row>
    <row r="263" spans="1:24" x14ac:dyDescent="0.25">
      <c r="A263" s="68" t="s">
        <v>104</v>
      </c>
      <c r="B263" s="68">
        <v>4002</v>
      </c>
      <c r="C263" s="59">
        <v>43476</v>
      </c>
      <c r="D263" s="68">
        <v>17</v>
      </c>
      <c r="E263" s="68" t="s">
        <v>106</v>
      </c>
      <c r="F263" s="68">
        <v>48.47</v>
      </c>
      <c r="G263" s="68">
        <v>11.97</v>
      </c>
      <c r="H263" s="68">
        <v>0.52</v>
      </c>
      <c r="I263" s="68">
        <v>0.05</v>
      </c>
      <c r="J263" s="68">
        <v>0.15</v>
      </c>
      <c r="K263" s="68">
        <v>0.36</v>
      </c>
      <c r="L263" s="68">
        <v>0</v>
      </c>
      <c r="M263" s="68">
        <v>0.02</v>
      </c>
      <c r="N263" s="68">
        <v>-0.42</v>
      </c>
      <c r="O263" s="68">
        <v>-0.31</v>
      </c>
      <c r="P263" s="68">
        <v>0</v>
      </c>
      <c r="R263" s="68">
        <v>0.33</v>
      </c>
      <c r="S263" s="68">
        <v>0.3</v>
      </c>
      <c r="T263" s="68">
        <v>0.23</v>
      </c>
      <c r="U263" s="68">
        <v>61.67</v>
      </c>
      <c r="V263" s="68">
        <v>1651.0129999999999</v>
      </c>
      <c r="X263" s="68">
        <f t="shared" si="3"/>
        <v>1.08</v>
      </c>
    </row>
    <row r="264" spans="1:24" x14ac:dyDescent="0.25">
      <c r="A264" s="68" t="s">
        <v>104</v>
      </c>
      <c r="B264" s="68">
        <v>4002</v>
      </c>
      <c r="C264" s="59">
        <v>43476</v>
      </c>
      <c r="D264" s="68">
        <v>18</v>
      </c>
      <c r="E264" s="68" t="s">
        <v>106</v>
      </c>
      <c r="F264" s="68">
        <v>54.12</v>
      </c>
      <c r="G264" s="68">
        <v>11.97</v>
      </c>
      <c r="H264" s="68">
        <v>0.52</v>
      </c>
      <c r="I264" s="68">
        <v>0.05</v>
      </c>
      <c r="J264" s="68">
        <v>0.06</v>
      </c>
      <c r="K264" s="68">
        <v>0.34</v>
      </c>
      <c r="L264" s="68">
        <v>0</v>
      </c>
      <c r="M264" s="68">
        <v>0.08</v>
      </c>
      <c r="N264" s="68">
        <v>-0.51</v>
      </c>
      <c r="O264" s="68">
        <v>-0.31</v>
      </c>
      <c r="P264" s="68">
        <v>0</v>
      </c>
      <c r="R264" s="68">
        <v>0.33</v>
      </c>
      <c r="S264" s="68">
        <v>0.3</v>
      </c>
      <c r="T264" s="68">
        <v>0.23</v>
      </c>
      <c r="U264" s="68">
        <v>67.180000000000007</v>
      </c>
      <c r="V264" s="68">
        <v>1741.3889999999999</v>
      </c>
      <c r="X264" s="68">
        <f t="shared" ref="X264:X327" si="4">H264+I264+J264+K264+L264+P264+Q264</f>
        <v>0.9700000000000002</v>
      </c>
    </row>
    <row r="265" spans="1:24" x14ac:dyDescent="0.25">
      <c r="A265" s="68" t="s">
        <v>104</v>
      </c>
      <c r="B265" s="68">
        <v>4002</v>
      </c>
      <c r="C265" s="59">
        <v>43476</v>
      </c>
      <c r="D265" s="68">
        <v>19</v>
      </c>
      <c r="E265" s="68" t="s">
        <v>106</v>
      </c>
      <c r="F265" s="68">
        <v>53.48</v>
      </c>
      <c r="G265" s="68">
        <v>11.97</v>
      </c>
      <c r="H265" s="68">
        <v>0.52</v>
      </c>
      <c r="I265" s="68">
        <v>0.05</v>
      </c>
      <c r="J265" s="68">
        <v>7.0000000000000007E-2</v>
      </c>
      <c r="K265" s="68">
        <v>0.34</v>
      </c>
      <c r="L265" s="68">
        <v>0</v>
      </c>
      <c r="M265" s="68">
        <v>0.04</v>
      </c>
      <c r="N265" s="68">
        <v>-0.5</v>
      </c>
      <c r="O265" s="68">
        <v>-0.31</v>
      </c>
      <c r="P265" s="68">
        <v>0</v>
      </c>
      <c r="R265" s="68">
        <v>0.33</v>
      </c>
      <c r="S265" s="68">
        <v>0.3</v>
      </c>
      <c r="T265" s="68">
        <v>0.23</v>
      </c>
      <c r="U265" s="68">
        <v>66.52</v>
      </c>
      <c r="V265" s="68">
        <v>1732.8489999999999</v>
      </c>
      <c r="X265" s="68">
        <f t="shared" si="4"/>
        <v>0.9800000000000002</v>
      </c>
    </row>
    <row r="266" spans="1:24" x14ac:dyDescent="0.25">
      <c r="A266" s="68" t="s">
        <v>104</v>
      </c>
      <c r="B266" s="68">
        <v>4002</v>
      </c>
      <c r="C266" s="59">
        <v>43476</v>
      </c>
      <c r="D266" s="68">
        <v>20</v>
      </c>
      <c r="E266" s="68" t="s">
        <v>106</v>
      </c>
      <c r="F266" s="68">
        <v>52.61</v>
      </c>
      <c r="G266" s="68">
        <v>11.97</v>
      </c>
      <c r="H266" s="68">
        <v>0.52</v>
      </c>
      <c r="I266" s="68">
        <v>0.05</v>
      </c>
      <c r="J266" s="68">
        <v>0.05</v>
      </c>
      <c r="K266" s="68">
        <v>0.35</v>
      </c>
      <c r="L266" s="68">
        <v>0</v>
      </c>
      <c r="M266" s="68">
        <v>-0.01</v>
      </c>
      <c r="N266" s="68">
        <v>-0.48</v>
      </c>
      <c r="O266" s="68">
        <v>-0.31</v>
      </c>
      <c r="P266" s="68">
        <v>0</v>
      </c>
      <c r="R266" s="68">
        <v>0.33</v>
      </c>
      <c r="S266" s="68">
        <v>0.3</v>
      </c>
      <c r="T266" s="68">
        <v>0.23</v>
      </c>
      <c r="U266" s="68">
        <v>65.61</v>
      </c>
      <c r="V266" s="68">
        <v>1692.904</v>
      </c>
      <c r="X266" s="68">
        <f t="shared" si="4"/>
        <v>0.97000000000000008</v>
      </c>
    </row>
    <row r="267" spans="1:24" x14ac:dyDescent="0.25">
      <c r="A267" s="68" t="s">
        <v>104</v>
      </c>
      <c r="B267" s="68">
        <v>4002</v>
      </c>
      <c r="C267" s="59">
        <v>43476</v>
      </c>
      <c r="D267" s="68">
        <v>21</v>
      </c>
      <c r="E267" s="68" t="s">
        <v>106</v>
      </c>
      <c r="F267" s="68">
        <v>52.75</v>
      </c>
      <c r="G267" s="68">
        <v>11.97</v>
      </c>
      <c r="H267" s="68">
        <v>0.52</v>
      </c>
      <c r="I267" s="68">
        <v>0.05</v>
      </c>
      <c r="J267" s="68">
        <v>0.31</v>
      </c>
      <c r="K267" s="68">
        <v>0.36</v>
      </c>
      <c r="L267" s="68">
        <v>0</v>
      </c>
      <c r="M267" s="68">
        <v>0.04</v>
      </c>
      <c r="N267" s="68">
        <v>-0.51</v>
      </c>
      <c r="O267" s="68">
        <v>-0.31</v>
      </c>
      <c r="P267" s="68">
        <v>0</v>
      </c>
      <c r="R267" s="68">
        <v>0.33</v>
      </c>
      <c r="S267" s="68">
        <v>0.3</v>
      </c>
      <c r="T267" s="68">
        <v>0.23</v>
      </c>
      <c r="U267" s="68">
        <v>66.040000000000006</v>
      </c>
      <c r="V267" s="68">
        <v>1642.9159999999999</v>
      </c>
      <c r="X267" s="68">
        <f t="shared" si="4"/>
        <v>1.2400000000000002</v>
      </c>
    </row>
    <row r="268" spans="1:24" x14ac:dyDescent="0.25">
      <c r="A268" s="68" t="s">
        <v>104</v>
      </c>
      <c r="B268" s="68">
        <v>4002</v>
      </c>
      <c r="C268" s="59">
        <v>43476</v>
      </c>
      <c r="D268" s="68">
        <v>22</v>
      </c>
      <c r="E268" s="68" t="s">
        <v>106</v>
      </c>
      <c r="F268" s="68">
        <v>53.27</v>
      </c>
      <c r="G268" s="68">
        <v>11.97</v>
      </c>
      <c r="H268" s="68">
        <v>0.52</v>
      </c>
      <c r="I268" s="68">
        <v>0.05</v>
      </c>
      <c r="J268" s="68">
        <v>0.26</v>
      </c>
      <c r="K268" s="68">
        <v>0.34</v>
      </c>
      <c r="L268" s="68">
        <v>0</v>
      </c>
      <c r="M268" s="68">
        <v>0.05</v>
      </c>
      <c r="N268" s="68">
        <v>-0.49</v>
      </c>
      <c r="O268" s="68">
        <v>-0.31</v>
      </c>
      <c r="P268" s="68">
        <v>0</v>
      </c>
      <c r="R268" s="68">
        <v>0.33</v>
      </c>
      <c r="S268" s="68">
        <v>0.3</v>
      </c>
      <c r="T268" s="68">
        <v>0.23</v>
      </c>
      <c r="U268" s="68">
        <v>66.52</v>
      </c>
      <c r="V268" s="68">
        <v>1561.3620000000001</v>
      </c>
      <c r="X268" s="68">
        <f t="shared" si="4"/>
        <v>1.1700000000000002</v>
      </c>
    </row>
    <row r="269" spans="1:24" x14ac:dyDescent="0.25">
      <c r="A269" s="68" t="s">
        <v>104</v>
      </c>
      <c r="B269" s="68">
        <v>4002</v>
      </c>
      <c r="C269" s="59">
        <v>43476</v>
      </c>
      <c r="D269" s="68">
        <v>23</v>
      </c>
      <c r="E269" s="68" t="s">
        <v>106</v>
      </c>
      <c r="F269" s="68">
        <v>50.91</v>
      </c>
      <c r="G269" s="68">
        <v>11.97</v>
      </c>
      <c r="H269" s="68">
        <v>0.52</v>
      </c>
      <c r="I269" s="68">
        <v>0.05</v>
      </c>
      <c r="J269" s="68">
        <v>0.51</v>
      </c>
      <c r="K269" s="68">
        <v>0.4</v>
      </c>
      <c r="L269" s="68">
        <v>0</v>
      </c>
      <c r="M269" s="68">
        <v>0.02</v>
      </c>
      <c r="N269" s="68">
        <v>-0.44</v>
      </c>
      <c r="O269" s="68">
        <v>-0.31</v>
      </c>
      <c r="P269" s="68">
        <v>0</v>
      </c>
      <c r="R269" s="68">
        <v>0.33</v>
      </c>
      <c r="S269" s="68">
        <v>0.3</v>
      </c>
      <c r="T269" s="68">
        <v>0.23</v>
      </c>
      <c r="U269" s="68">
        <v>64.489999999999995</v>
      </c>
      <c r="V269" s="68">
        <v>1461.8510000000001</v>
      </c>
      <c r="X269" s="68">
        <f t="shared" si="4"/>
        <v>1.48</v>
      </c>
    </row>
    <row r="270" spans="1:24" x14ac:dyDescent="0.25">
      <c r="A270" s="68" t="s">
        <v>104</v>
      </c>
      <c r="B270" s="68">
        <v>4002</v>
      </c>
      <c r="C270" s="59">
        <v>43476</v>
      </c>
      <c r="D270" s="68">
        <v>24</v>
      </c>
      <c r="E270" s="68" t="s">
        <v>105</v>
      </c>
      <c r="F270" s="68">
        <v>43.1</v>
      </c>
      <c r="G270" s="68">
        <v>11.97</v>
      </c>
      <c r="H270" s="68">
        <v>0.52</v>
      </c>
      <c r="I270" s="68">
        <v>0.05</v>
      </c>
      <c r="J270" s="68">
        <v>0.47</v>
      </c>
      <c r="K270" s="68">
        <v>0</v>
      </c>
      <c r="L270" s="68">
        <v>0</v>
      </c>
      <c r="M270" s="68">
        <v>0.04</v>
      </c>
      <c r="N270" s="68">
        <v>-0.4</v>
      </c>
      <c r="O270" s="68">
        <v>-0.31</v>
      </c>
      <c r="P270" s="68">
        <v>0</v>
      </c>
      <c r="R270" s="68">
        <v>0.33</v>
      </c>
      <c r="S270" s="68">
        <v>0.3</v>
      </c>
      <c r="T270" s="68">
        <v>0.23</v>
      </c>
      <c r="U270" s="68">
        <v>56.3</v>
      </c>
      <c r="V270" s="68">
        <v>1364.6669999999999</v>
      </c>
      <c r="X270" s="68">
        <f t="shared" si="4"/>
        <v>1.04</v>
      </c>
    </row>
    <row r="271" spans="1:24" x14ac:dyDescent="0.25">
      <c r="A271" s="68" t="s">
        <v>104</v>
      </c>
      <c r="B271" s="68">
        <v>4002</v>
      </c>
      <c r="C271" s="59">
        <v>43477</v>
      </c>
      <c r="D271" s="68">
        <v>1</v>
      </c>
      <c r="E271" s="68" t="s">
        <v>105</v>
      </c>
      <c r="F271" s="68">
        <v>37.96</v>
      </c>
      <c r="G271" s="68">
        <v>11.97</v>
      </c>
      <c r="H271" s="68">
        <v>0.43</v>
      </c>
      <c r="I271" s="68">
        <v>0.04</v>
      </c>
      <c r="J271" s="68">
        <v>0.15</v>
      </c>
      <c r="K271" s="68">
        <v>0</v>
      </c>
      <c r="L271" s="68">
        <v>0</v>
      </c>
      <c r="M271" s="68">
        <v>0.02</v>
      </c>
      <c r="N271" s="68">
        <v>-0.41</v>
      </c>
      <c r="O271" s="68">
        <v>-0.31</v>
      </c>
      <c r="P271" s="68">
        <v>0</v>
      </c>
      <c r="R271" s="68">
        <v>0.33</v>
      </c>
      <c r="S271" s="68">
        <v>0.3</v>
      </c>
      <c r="T271" s="68">
        <v>0.23</v>
      </c>
      <c r="U271" s="68">
        <v>50.71</v>
      </c>
      <c r="V271" s="68">
        <v>1297.7380000000001</v>
      </c>
      <c r="X271" s="68">
        <f t="shared" si="4"/>
        <v>0.62</v>
      </c>
    </row>
    <row r="272" spans="1:24" x14ac:dyDescent="0.25">
      <c r="A272" s="68" t="s">
        <v>104</v>
      </c>
      <c r="B272" s="68">
        <v>4002</v>
      </c>
      <c r="C272" s="59">
        <v>43477</v>
      </c>
      <c r="D272" s="68">
        <v>2</v>
      </c>
      <c r="E272" s="68" t="s">
        <v>105</v>
      </c>
      <c r="F272" s="68">
        <v>44.48</v>
      </c>
      <c r="G272" s="68">
        <v>11.97</v>
      </c>
      <c r="H272" s="68">
        <v>0.43</v>
      </c>
      <c r="I272" s="68">
        <v>0.04</v>
      </c>
      <c r="J272" s="68">
        <v>0.11</v>
      </c>
      <c r="K272" s="68">
        <v>0</v>
      </c>
      <c r="L272" s="68">
        <v>0</v>
      </c>
      <c r="M272" s="68">
        <v>0.05</v>
      </c>
      <c r="N272" s="68">
        <v>-0.4</v>
      </c>
      <c r="O272" s="68">
        <v>-0.31</v>
      </c>
      <c r="P272" s="68">
        <v>0</v>
      </c>
      <c r="R272" s="68">
        <v>0.33</v>
      </c>
      <c r="S272" s="68">
        <v>0.3</v>
      </c>
      <c r="T272" s="68">
        <v>0.23</v>
      </c>
      <c r="U272" s="68">
        <v>57.23</v>
      </c>
      <c r="V272" s="68">
        <v>1259.684</v>
      </c>
      <c r="X272" s="68">
        <f t="shared" si="4"/>
        <v>0.57999999999999996</v>
      </c>
    </row>
    <row r="273" spans="1:24" x14ac:dyDescent="0.25">
      <c r="A273" s="68" t="s">
        <v>104</v>
      </c>
      <c r="B273" s="68">
        <v>4002</v>
      </c>
      <c r="C273" s="59">
        <v>43477</v>
      </c>
      <c r="D273" s="68">
        <v>3</v>
      </c>
      <c r="E273" s="68" t="s">
        <v>105</v>
      </c>
      <c r="F273" s="68">
        <v>57.19</v>
      </c>
      <c r="G273" s="68">
        <v>11.97</v>
      </c>
      <c r="H273" s="68">
        <v>0.43</v>
      </c>
      <c r="I273" s="68">
        <v>0.04</v>
      </c>
      <c r="J273" s="68">
        <v>0.09</v>
      </c>
      <c r="K273" s="68">
        <v>0</v>
      </c>
      <c r="L273" s="68">
        <v>0.09</v>
      </c>
      <c r="M273" s="68">
        <v>0.02</v>
      </c>
      <c r="N273" s="68">
        <v>-0.5</v>
      </c>
      <c r="O273" s="68">
        <v>-0.31</v>
      </c>
      <c r="P273" s="68">
        <v>0</v>
      </c>
      <c r="R273" s="68">
        <v>0.33</v>
      </c>
      <c r="S273" s="68">
        <v>0.3</v>
      </c>
      <c r="T273" s="68">
        <v>0.23</v>
      </c>
      <c r="U273" s="68">
        <v>69.88</v>
      </c>
      <c r="V273" s="68">
        <v>1242.9269999999999</v>
      </c>
      <c r="X273" s="68">
        <f t="shared" si="4"/>
        <v>0.64999999999999991</v>
      </c>
    </row>
    <row r="274" spans="1:24" x14ac:dyDescent="0.25">
      <c r="A274" s="68" t="s">
        <v>104</v>
      </c>
      <c r="B274" s="68">
        <v>4002</v>
      </c>
      <c r="C274" s="59">
        <v>43477</v>
      </c>
      <c r="D274" s="68">
        <v>4</v>
      </c>
      <c r="E274" s="68" t="s">
        <v>105</v>
      </c>
      <c r="F274" s="68">
        <v>74.19</v>
      </c>
      <c r="G274" s="68">
        <v>11.97</v>
      </c>
      <c r="H274" s="68">
        <v>0.43</v>
      </c>
      <c r="I274" s="68">
        <v>0.04</v>
      </c>
      <c r="J274" s="68">
        <v>0.4</v>
      </c>
      <c r="K274" s="68">
        <v>0</v>
      </c>
      <c r="L274" s="68">
        <v>0</v>
      </c>
      <c r="M274" s="68">
        <v>0.08</v>
      </c>
      <c r="N274" s="68">
        <v>-0.54</v>
      </c>
      <c r="O274" s="68">
        <v>-0.31</v>
      </c>
      <c r="P274" s="68">
        <v>0</v>
      </c>
      <c r="R274" s="68">
        <v>0.33</v>
      </c>
      <c r="S274" s="68">
        <v>0.3</v>
      </c>
      <c r="T274" s="68">
        <v>0.23</v>
      </c>
      <c r="U274" s="68">
        <v>87.12</v>
      </c>
      <c r="V274" s="68">
        <v>1239.6669999999999</v>
      </c>
      <c r="X274" s="68">
        <f t="shared" si="4"/>
        <v>0.87</v>
      </c>
    </row>
    <row r="275" spans="1:24" x14ac:dyDescent="0.25">
      <c r="A275" s="68" t="s">
        <v>104</v>
      </c>
      <c r="B275" s="68">
        <v>4002</v>
      </c>
      <c r="C275" s="59">
        <v>43477</v>
      </c>
      <c r="D275" s="68">
        <v>5</v>
      </c>
      <c r="E275" s="68" t="s">
        <v>105</v>
      </c>
      <c r="F275" s="68">
        <v>48.68</v>
      </c>
      <c r="G275" s="68">
        <v>11.97</v>
      </c>
      <c r="H275" s="68">
        <v>0.43</v>
      </c>
      <c r="I275" s="68">
        <v>0.04</v>
      </c>
      <c r="J275" s="68">
        <v>0.17</v>
      </c>
      <c r="K275" s="68">
        <v>0</v>
      </c>
      <c r="L275" s="68">
        <v>0</v>
      </c>
      <c r="M275" s="68">
        <v>0.06</v>
      </c>
      <c r="N275" s="68">
        <v>-0.43</v>
      </c>
      <c r="O275" s="68">
        <v>-0.31</v>
      </c>
      <c r="P275" s="68">
        <v>0</v>
      </c>
      <c r="R275" s="68">
        <v>0.33</v>
      </c>
      <c r="S275" s="68">
        <v>0.3</v>
      </c>
      <c r="T275" s="68">
        <v>0.23</v>
      </c>
      <c r="U275" s="68">
        <v>61.47</v>
      </c>
      <c r="V275" s="68">
        <v>1255.0229999999999</v>
      </c>
      <c r="X275" s="68">
        <f t="shared" si="4"/>
        <v>0.64</v>
      </c>
    </row>
    <row r="276" spans="1:24" x14ac:dyDescent="0.25">
      <c r="A276" s="68" t="s">
        <v>104</v>
      </c>
      <c r="B276" s="68">
        <v>4002</v>
      </c>
      <c r="C276" s="59">
        <v>43477</v>
      </c>
      <c r="D276" s="68">
        <v>6</v>
      </c>
      <c r="E276" s="68" t="s">
        <v>105</v>
      </c>
      <c r="F276" s="68">
        <v>59.96</v>
      </c>
      <c r="G276" s="68">
        <v>11.97</v>
      </c>
      <c r="H276" s="68">
        <v>0.43</v>
      </c>
      <c r="I276" s="68">
        <v>0.04</v>
      </c>
      <c r="J276" s="68">
        <v>0.12</v>
      </c>
      <c r="K276" s="68">
        <v>0</v>
      </c>
      <c r="L276" s="68">
        <v>0</v>
      </c>
      <c r="M276" s="68">
        <v>0.06</v>
      </c>
      <c r="N276" s="68">
        <v>-0.48</v>
      </c>
      <c r="O276" s="68">
        <v>-0.31</v>
      </c>
      <c r="P276" s="68">
        <v>0</v>
      </c>
      <c r="R276" s="68">
        <v>0.33</v>
      </c>
      <c r="S276" s="68">
        <v>0.3</v>
      </c>
      <c r="T276" s="68">
        <v>0.23</v>
      </c>
      <c r="U276" s="68">
        <v>72.650000000000006</v>
      </c>
      <c r="V276" s="68">
        <v>1302.7460000000001</v>
      </c>
      <c r="X276" s="68">
        <f t="shared" si="4"/>
        <v>0.59</v>
      </c>
    </row>
    <row r="277" spans="1:24" x14ac:dyDescent="0.25">
      <c r="A277" s="68" t="s">
        <v>104</v>
      </c>
      <c r="B277" s="68">
        <v>4002</v>
      </c>
      <c r="C277" s="59">
        <v>43477</v>
      </c>
      <c r="D277" s="68">
        <v>7</v>
      </c>
      <c r="E277" s="68" t="s">
        <v>105</v>
      </c>
      <c r="F277" s="68">
        <v>60.07</v>
      </c>
      <c r="G277" s="68">
        <v>11.97</v>
      </c>
      <c r="H277" s="68">
        <v>0.43</v>
      </c>
      <c r="I277" s="68">
        <v>0.04</v>
      </c>
      <c r="J277" s="68">
        <v>0.65</v>
      </c>
      <c r="K277" s="68">
        <v>0</v>
      </c>
      <c r="L277" s="68">
        <v>0.15</v>
      </c>
      <c r="M277" s="68">
        <v>-0.01</v>
      </c>
      <c r="N277" s="68">
        <v>-0.52</v>
      </c>
      <c r="O277" s="68">
        <v>-0.31</v>
      </c>
      <c r="P277" s="68">
        <v>0</v>
      </c>
      <c r="R277" s="68">
        <v>0.33</v>
      </c>
      <c r="S277" s="68">
        <v>0.3</v>
      </c>
      <c r="T277" s="68">
        <v>0.23</v>
      </c>
      <c r="U277" s="68">
        <v>73.33</v>
      </c>
      <c r="V277" s="68">
        <v>1387.4469999999999</v>
      </c>
      <c r="X277" s="68">
        <f t="shared" si="4"/>
        <v>1.27</v>
      </c>
    </row>
    <row r="278" spans="1:24" x14ac:dyDescent="0.25">
      <c r="A278" s="68" t="s">
        <v>104</v>
      </c>
      <c r="B278" s="68">
        <v>4002</v>
      </c>
      <c r="C278" s="59">
        <v>43477</v>
      </c>
      <c r="D278" s="68">
        <v>8</v>
      </c>
      <c r="E278" s="68" t="s">
        <v>105</v>
      </c>
      <c r="F278" s="68">
        <v>64.83</v>
      </c>
      <c r="G278" s="68">
        <v>11.97</v>
      </c>
      <c r="H278" s="68">
        <v>0.43</v>
      </c>
      <c r="I278" s="68">
        <v>0.04</v>
      </c>
      <c r="J278" s="68">
        <v>0.65</v>
      </c>
      <c r="K278" s="68">
        <v>0</v>
      </c>
      <c r="L278" s="68">
        <v>0.05</v>
      </c>
      <c r="M278" s="68">
        <v>7.0000000000000007E-2</v>
      </c>
      <c r="N278" s="68">
        <v>-0.43</v>
      </c>
      <c r="O278" s="68">
        <v>-0.31</v>
      </c>
      <c r="P278" s="68">
        <v>0</v>
      </c>
      <c r="R278" s="68">
        <v>0.33</v>
      </c>
      <c r="S278" s="68">
        <v>0.3</v>
      </c>
      <c r="T278" s="68">
        <v>0.23</v>
      </c>
      <c r="U278" s="68">
        <v>78.16</v>
      </c>
      <c r="V278" s="68">
        <v>1472.6859999999999</v>
      </c>
      <c r="X278" s="68">
        <f t="shared" si="4"/>
        <v>1.1700000000000002</v>
      </c>
    </row>
    <row r="279" spans="1:24" x14ac:dyDescent="0.25">
      <c r="A279" s="68" t="s">
        <v>104</v>
      </c>
      <c r="B279" s="68">
        <v>4002</v>
      </c>
      <c r="C279" s="59">
        <v>43477</v>
      </c>
      <c r="D279" s="68">
        <v>9</v>
      </c>
      <c r="E279" s="68" t="s">
        <v>105</v>
      </c>
      <c r="F279" s="68">
        <v>78.37</v>
      </c>
      <c r="G279" s="68">
        <v>11.97</v>
      </c>
      <c r="H279" s="68">
        <v>0.43</v>
      </c>
      <c r="I279" s="68">
        <v>0.04</v>
      </c>
      <c r="J279" s="68">
        <v>0.39</v>
      </c>
      <c r="K279" s="68">
        <v>0</v>
      </c>
      <c r="L279" s="68">
        <v>0.08</v>
      </c>
      <c r="M279" s="68">
        <v>0.09</v>
      </c>
      <c r="N279" s="68">
        <v>-0.53</v>
      </c>
      <c r="O279" s="68">
        <v>-0.31</v>
      </c>
      <c r="P279" s="68">
        <v>0</v>
      </c>
      <c r="R279" s="68">
        <v>0.33</v>
      </c>
      <c r="S279" s="68">
        <v>0.3</v>
      </c>
      <c r="T279" s="68">
        <v>0.23</v>
      </c>
      <c r="U279" s="68">
        <v>91.39</v>
      </c>
      <c r="V279" s="68">
        <v>1538.2139999999999</v>
      </c>
      <c r="X279" s="68">
        <f t="shared" si="4"/>
        <v>0.94</v>
      </c>
    </row>
    <row r="280" spans="1:24" x14ac:dyDescent="0.25">
      <c r="A280" s="68" t="s">
        <v>104</v>
      </c>
      <c r="B280" s="68">
        <v>4002</v>
      </c>
      <c r="C280" s="59">
        <v>43477</v>
      </c>
      <c r="D280" s="68">
        <v>10</v>
      </c>
      <c r="E280" s="68" t="s">
        <v>105</v>
      </c>
      <c r="F280" s="68">
        <v>76.5</v>
      </c>
      <c r="G280" s="68">
        <v>11.97</v>
      </c>
      <c r="H280" s="68">
        <v>0.43</v>
      </c>
      <c r="I280" s="68">
        <v>0.04</v>
      </c>
      <c r="J280" s="68">
        <v>0.72</v>
      </c>
      <c r="K280" s="68">
        <v>0</v>
      </c>
      <c r="L280" s="68">
        <v>0.09</v>
      </c>
      <c r="M280" s="68">
        <v>0.13</v>
      </c>
      <c r="N280" s="68">
        <v>-0.52</v>
      </c>
      <c r="O280" s="68">
        <v>-0.31</v>
      </c>
      <c r="P280" s="68">
        <v>0</v>
      </c>
      <c r="R280" s="68">
        <v>0.33</v>
      </c>
      <c r="S280" s="68">
        <v>0.3</v>
      </c>
      <c r="T280" s="68">
        <v>0.23</v>
      </c>
      <c r="U280" s="68">
        <v>89.91</v>
      </c>
      <c r="V280" s="68">
        <v>1567.8989999999999</v>
      </c>
      <c r="X280" s="68">
        <f t="shared" si="4"/>
        <v>1.28</v>
      </c>
    </row>
    <row r="281" spans="1:24" x14ac:dyDescent="0.25">
      <c r="A281" s="68" t="s">
        <v>104</v>
      </c>
      <c r="B281" s="68">
        <v>4002</v>
      </c>
      <c r="C281" s="59">
        <v>43477</v>
      </c>
      <c r="D281" s="68">
        <v>11</v>
      </c>
      <c r="E281" s="68" t="s">
        <v>105</v>
      </c>
      <c r="F281" s="68">
        <v>48.41</v>
      </c>
      <c r="G281" s="68">
        <v>11.97</v>
      </c>
      <c r="H281" s="68">
        <v>0.43</v>
      </c>
      <c r="I281" s="68">
        <v>0.04</v>
      </c>
      <c r="J281" s="68">
        <v>0.22</v>
      </c>
      <c r="K281" s="68">
        <v>0</v>
      </c>
      <c r="L281" s="68">
        <v>0.06</v>
      </c>
      <c r="M281" s="68">
        <v>0.04</v>
      </c>
      <c r="N281" s="68">
        <v>-0.28000000000000003</v>
      </c>
      <c r="O281" s="68">
        <v>-0.31</v>
      </c>
      <c r="P281" s="68">
        <v>0</v>
      </c>
      <c r="R281" s="68">
        <v>0.33</v>
      </c>
      <c r="S281" s="68">
        <v>0.3</v>
      </c>
      <c r="T281" s="68">
        <v>0.23</v>
      </c>
      <c r="U281" s="68">
        <v>61.44</v>
      </c>
      <c r="V281" s="68">
        <v>1570.2470000000001</v>
      </c>
      <c r="X281" s="68">
        <f t="shared" si="4"/>
        <v>0.75</v>
      </c>
    </row>
    <row r="282" spans="1:24" x14ac:dyDescent="0.25">
      <c r="A282" s="68" t="s">
        <v>104</v>
      </c>
      <c r="B282" s="68">
        <v>4002</v>
      </c>
      <c r="C282" s="59">
        <v>43477</v>
      </c>
      <c r="D282" s="68">
        <v>12</v>
      </c>
      <c r="E282" s="68" t="s">
        <v>105</v>
      </c>
      <c r="F282" s="68">
        <v>44.9</v>
      </c>
      <c r="G282" s="68">
        <v>11.97</v>
      </c>
      <c r="H282" s="68">
        <v>0.43</v>
      </c>
      <c r="I282" s="68">
        <v>0.04</v>
      </c>
      <c r="J282" s="68">
        <v>0.13</v>
      </c>
      <c r="K282" s="68">
        <v>0</v>
      </c>
      <c r="L282" s="68">
        <v>0</v>
      </c>
      <c r="M282" s="68">
        <v>0.04</v>
      </c>
      <c r="N282" s="68">
        <v>-0.27</v>
      </c>
      <c r="O282" s="68">
        <v>-0.31</v>
      </c>
      <c r="P282" s="68">
        <v>0</v>
      </c>
      <c r="R282" s="68">
        <v>0.33</v>
      </c>
      <c r="S282" s="68">
        <v>0.3</v>
      </c>
      <c r="T282" s="68">
        <v>0.23</v>
      </c>
      <c r="U282" s="68">
        <v>57.79</v>
      </c>
      <c r="V282" s="68">
        <v>1550.26</v>
      </c>
      <c r="X282" s="68">
        <f t="shared" si="4"/>
        <v>0.6</v>
      </c>
    </row>
    <row r="283" spans="1:24" x14ac:dyDescent="0.25">
      <c r="A283" s="68" t="s">
        <v>104</v>
      </c>
      <c r="B283" s="68">
        <v>4002</v>
      </c>
      <c r="C283" s="59">
        <v>43477</v>
      </c>
      <c r="D283" s="68">
        <v>13</v>
      </c>
      <c r="E283" s="68" t="s">
        <v>105</v>
      </c>
      <c r="F283" s="68">
        <v>42.39</v>
      </c>
      <c r="G283" s="68">
        <v>11.97</v>
      </c>
      <c r="H283" s="68">
        <v>0.43</v>
      </c>
      <c r="I283" s="68">
        <v>0.04</v>
      </c>
      <c r="J283" s="68">
        <v>0.09</v>
      </c>
      <c r="K283" s="68">
        <v>0</v>
      </c>
      <c r="L283" s="68">
        <v>0</v>
      </c>
      <c r="M283" s="68">
        <v>0.12</v>
      </c>
      <c r="N283" s="68">
        <v>-0.26</v>
      </c>
      <c r="O283" s="68">
        <v>-0.31</v>
      </c>
      <c r="P283" s="68">
        <v>0</v>
      </c>
      <c r="R283" s="68">
        <v>0.33</v>
      </c>
      <c r="S283" s="68">
        <v>0.3</v>
      </c>
      <c r="T283" s="68">
        <v>0.23</v>
      </c>
      <c r="U283" s="68">
        <v>55.33</v>
      </c>
      <c r="V283" s="68">
        <v>1524.548</v>
      </c>
      <c r="X283" s="68">
        <f t="shared" si="4"/>
        <v>0.55999999999999994</v>
      </c>
    </row>
    <row r="284" spans="1:24" x14ac:dyDescent="0.25">
      <c r="A284" s="68" t="s">
        <v>104</v>
      </c>
      <c r="B284" s="68">
        <v>4002</v>
      </c>
      <c r="C284" s="59">
        <v>43477</v>
      </c>
      <c r="D284" s="68">
        <v>14</v>
      </c>
      <c r="E284" s="68" t="s">
        <v>105</v>
      </c>
      <c r="F284" s="68">
        <v>40.119999999999997</v>
      </c>
      <c r="G284" s="68">
        <v>11.97</v>
      </c>
      <c r="H284" s="68">
        <v>0.43</v>
      </c>
      <c r="I284" s="68">
        <v>0.04</v>
      </c>
      <c r="J284" s="68">
        <v>0.05</v>
      </c>
      <c r="K284" s="68">
        <v>0</v>
      </c>
      <c r="L284" s="68">
        <v>0</v>
      </c>
      <c r="M284" s="68">
        <v>0.01</v>
      </c>
      <c r="N284" s="68">
        <v>-0.25</v>
      </c>
      <c r="O284" s="68">
        <v>-0.31</v>
      </c>
      <c r="P284" s="68">
        <v>0</v>
      </c>
      <c r="R284" s="68">
        <v>0.33</v>
      </c>
      <c r="S284" s="68">
        <v>0.3</v>
      </c>
      <c r="T284" s="68">
        <v>0.23</v>
      </c>
      <c r="U284" s="68">
        <v>52.92</v>
      </c>
      <c r="V284" s="68">
        <v>1501.125</v>
      </c>
      <c r="X284" s="68">
        <f t="shared" si="4"/>
        <v>0.52</v>
      </c>
    </row>
    <row r="285" spans="1:24" x14ac:dyDescent="0.25">
      <c r="A285" s="68" t="s">
        <v>104</v>
      </c>
      <c r="B285" s="68">
        <v>4002</v>
      </c>
      <c r="C285" s="59">
        <v>43477</v>
      </c>
      <c r="D285" s="68">
        <v>15</v>
      </c>
      <c r="E285" s="68" t="s">
        <v>105</v>
      </c>
      <c r="F285" s="68">
        <v>40.1</v>
      </c>
      <c r="G285" s="68">
        <v>11.97</v>
      </c>
      <c r="H285" s="68">
        <v>0.43</v>
      </c>
      <c r="I285" s="68">
        <v>0.04</v>
      </c>
      <c r="J285" s="68">
        <v>0.1</v>
      </c>
      <c r="K285" s="68">
        <v>0</v>
      </c>
      <c r="L285" s="68">
        <v>0</v>
      </c>
      <c r="M285" s="68">
        <v>0.04</v>
      </c>
      <c r="N285" s="68">
        <v>-0.23</v>
      </c>
      <c r="O285" s="68">
        <v>-0.31</v>
      </c>
      <c r="P285" s="68">
        <v>0</v>
      </c>
      <c r="R285" s="68">
        <v>0.33</v>
      </c>
      <c r="S285" s="68">
        <v>0.3</v>
      </c>
      <c r="T285" s="68">
        <v>0.23</v>
      </c>
      <c r="U285" s="68">
        <v>53</v>
      </c>
      <c r="V285" s="68">
        <v>1492.4780000000001</v>
      </c>
      <c r="X285" s="68">
        <f t="shared" si="4"/>
        <v>0.56999999999999995</v>
      </c>
    </row>
    <row r="286" spans="1:24" x14ac:dyDescent="0.25">
      <c r="A286" s="68" t="s">
        <v>104</v>
      </c>
      <c r="B286" s="68">
        <v>4002</v>
      </c>
      <c r="C286" s="59">
        <v>43477</v>
      </c>
      <c r="D286" s="68">
        <v>16</v>
      </c>
      <c r="E286" s="68" t="s">
        <v>105</v>
      </c>
      <c r="F286" s="68">
        <v>45.56</v>
      </c>
      <c r="G286" s="68">
        <v>11.97</v>
      </c>
      <c r="H286" s="68">
        <v>0.43</v>
      </c>
      <c r="I286" s="68">
        <v>0.04</v>
      </c>
      <c r="J286" s="68">
        <v>0.09</v>
      </c>
      <c r="K286" s="68">
        <v>0</v>
      </c>
      <c r="L286" s="68">
        <v>0</v>
      </c>
      <c r="M286" s="68">
        <v>0.05</v>
      </c>
      <c r="N286" s="68">
        <v>-0.26</v>
      </c>
      <c r="O286" s="68">
        <v>-0.31</v>
      </c>
      <c r="P286" s="68">
        <v>0</v>
      </c>
      <c r="R286" s="68">
        <v>0.33</v>
      </c>
      <c r="S286" s="68">
        <v>0.3</v>
      </c>
      <c r="T286" s="68">
        <v>0.23</v>
      </c>
      <c r="U286" s="68">
        <v>58.43</v>
      </c>
      <c r="V286" s="68">
        <v>1512.183</v>
      </c>
      <c r="X286" s="68">
        <f t="shared" si="4"/>
        <v>0.55999999999999994</v>
      </c>
    </row>
    <row r="287" spans="1:24" x14ac:dyDescent="0.25">
      <c r="A287" s="68" t="s">
        <v>104</v>
      </c>
      <c r="B287" s="68">
        <v>4002</v>
      </c>
      <c r="C287" s="59">
        <v>43477</v>
      </c>
      <c r="D287" s="68">
        <v>17</v>
      </c>
      <c r="E287" s="68" t="s">
        <v>105</v>
      </c>
      <c r="F287" s="68">
        <v>55.79</v>
      </c>
      <c r="G287" s="68">
        <v>11.97</v>
      </c>
      <c r="H287" s="68">
        <v>0.43</v>
      </c>
      <c r="I287" s="68">
        <v>0.04</v>
      </c>
      <c r="J287" s="68">
        <v>0.15</v>
      </c>
      <c r="K287" s="68">
        <v>0</v>
      </c>
      <c r="L287" s="68">
        <v>0.08</v>
      </c>
      <c r="M287" s="68">
        <v>0.01</v>
      </c>
      <c r="N287" s="68">
        <v>-0.28999999999999998</v>
      </c>
      <c r="O287" s="68">
        <v>-0.31</v>
      </c>
      <c r="P287" s="68">
        <v>0</v>
      </c>
      <c r="R287" s="68">
        <v>0.33</v>
      </c>
      <c r="S287" s="68">
        <v>0.3</v>
      </c>
      <c r="T287" s="68">
        <v>0.23</v>
      </c>
      <c r="U287" s="68">
        <v>68.73</v>
      </c>
      <c r="V287" s="68">
        <v>1598.703</v>
      </c>
      <c r="X287" s="68">
        <f t="shared" si="4"/>
        <v>0.7</v>
      </c>
    </row>
    <row r="288" spans="1:24" x14ac:dyDescent="0.25">
      <c r="A288" s="68" t="s">
        <v>104</v>
      </c>
      <c r="B288" s="68">
        <v>4002</v>
      </c>
      <c r="C288" s="59">
        <v>43477</v>
      </c>
      <c r="D288" s="68">
        <v>18</v>
      </c>
      <c r="E288" s="68" t="s">
        <v>105</v>
      </c>
      <c r="F288" s="68">
        <v>67.3</v>
      </c>
      <c r="G288" s="68">
        <v>11.97</v>
      </c>
      <c r="H288" s="68">
        <v>0.43</v>
      </c>
      <c r="I288" s="68">
        <v>0.04</v>
      </c>
      <c r="J288" s="68">
        <v>0.26</v>
      </c>
      <c r="K288" s="68">
        <v>0</v>
      </c>
      <c r="L288" s="68">
        <v>0.68</v>
      </c>
      <c r="M288" s="68">
        <v>0.12</v>
      </c>
      <c r="N288" s="68">
        <v>-0.59</v>
      </c>
      <c r="O288" s="68">
        <v>-0.31</v>
      </c>
      <c r="P288" s="68">
        <v>0</v>
      </c>
      <c r="R288" s="68">
        <v>0.33</v>
      </c>
      <c r="S288" s="68">
        <v>0.3</v>
      </c>
      <c r="T288" s="68">
        <v>0.23</v>
      </c>
      <c r="U288" s="68">
        <v>80.760000000000005</v>
      </c>
      <c r="V288" s="68">
        <v>1687.5160000000001</v>
      </c>
      <c r="X288" s="68">
        <f t="shared" si="4"/>
        <v>1.4100000000000001</v>
      </c>
    </row>
    <row r="289" spans="1:24" x14ac:dyDescent="0.25">
      <c r="A289" s="68" t="s">
        <v>104</v>
      </c>
      <c r="B289" s="68">
        <v>4002</v>
      </c>
      <c r="C289" s="59">
        <v>43477</v>
      </c>
      <c r="D289" s="68">
        <v>19</v>
      </c>
      <c r="E289" s="68" t="s">
        <v>105</v>
      </c>
      <c r="F289" s="68">
        <v>64.989999999999995</v>
      </c>
      <c r="G289" s="68">
        <v>11.97</v>
      </c>
      <c r="H289" s="68">
        <v>0.43</v>
      </c>
      <c r="I289" s="68">
        <v>0.04</v>
      </c>
      <c r="J289" s="68">
        <v>0.24</v>
      </c>
      <c r="K289" s="68">
        <v>0</v>
      </c>
      <c r="L289" s="68">
        <v>0.1</v>
      </c>
      <c r="M289" s="68">
        <v>0.03</v>
      </c>
      <c r="N289" s="68">
        <v>-0.53</v>
      </c>
      <c r="O289" s="68">
        <v>-0.31</v>
      </c>
      <c r="P289" s="68">
        <v>0</v>
      </c>
      <c r="R289" s="68">
        <v>0.33</v>
      </c>
      <c r="S289" s="68">
        <v>0.3</v>
      </c>
      <c r="T289" s="68">
        <v>0.23</v>
      </c>
      <c r="U289" s="68">
        <v>77.819999999999993</v>
      </c>
      <c r="V289" s="68">
        <v>1671.6969999999999</v>
      </c>
      <c r="X289" s="68">
        <f t="shared" si="4"/>
        <v>0.80999999999999994</v>
      </c>
    </row>
    <row r="290" spans="1:24" x14ac:dyDescent="0.25">
      <c r="A290" s="68" t="s">
        <v>104</v>
      </c>
      <c r="B290" s="68">
        <v>4002</v>
      </c>
      <c r="C290" s="59">
        <v>43477</v>
      </c>
      <c r="D290" s="68">
        <v>20</v>
      </c>
      <c r="E290" s="68" t="s">
        <v>105</v>
      </c>
      <c r="F290" s="68">
        <v>68.7</v>
      </c>
      <c r="G290" s="68">
        <v>11.97</v>
      </c>
      <c r="H290" s="68">
        <v>0.43</v>
      </c>
      <c r="I290" s="68">
        <v>0.04</v>
      </c>
      <c r="J290" s="68">
        <v>0.2</v>
      </c>
      <c r="K290" s="68">
        <v>0</v>
      </c>
      <c r="L290" s="68">
        <v>0.12</v>
      </c>
      <c r="M290" s="68">
        <v>0.05</v>
      </c>
      <c r="N290" s="68">
        <v>-0.49</v>
      </c>
      <c r="O290" s="68">
        <v>-0.31</v>
      </c>
      <c r="P290" s="68">
        <v>0</v>
      </c>
      <c r="R290" s="68">
        <v>0.33</v>
      </c>
      <c r="S290" s="68">
        <v>0.3</v>
      </c>
      <c r="T290" s="68">
        <v>0.23</v>
      </c>
      <c r="U290" s="68">
        <v>81.569999999999993</v>
      </c>
      <c r="V290" s="68">
        <v>1616.645</v>
      </c>
      <c r="X290" s="68">
        <f t="shared" si="4"/>
        <v>0.78999999999999992</v>
      </c>
    </row>
    <row r="291" spans="1:24" x14ac:dyDescent="0.25">
      <c r="A291" s="68" t="s">
        <v>104</v>
      </c>
      <c r="B291" s="68">
        <v>4002</v>
      </c>
      <c r="C291" s="59">
        <v>43477</v>
      </c>
      <c r="D291" s="68">
        <v>21</v>
      </c>
      <c r="E291" s="68" t="s">
        <v>105</v>
      </c>
      <c r="F291" s="68">
        <v>70.28</v>
      </c>
      <c r="G291" s="68">
        <v>11.97</v>
      </c>
      <c r="H291" s="68">
        <v>0.43</v>
      </c>
      <c r="I291" s="68">
        <v>0.04</v>
      </c>
      <c r="J291" s="68">
        <v>0.28999999999999998</v>
      </c>
      <c r="K291" s="68">
        <v>0</v>
      </c>
      <c r="L291" s="68">
        <v>0.28999999999999998</v>
      </c>
      <c r="M291" s="68">
        <v>7.0000000000000007E-2</v>
      </c>
      <c r="N291" s="68">
        <v>-0.37</v>
      </c>
      <c r="O291" s="68">
        <v>-0.31</v>
      </c>
      <c r="P291" s="68">
        <v>0</v>
      </c>
      <c r="R291" s="68">
        <v>0.33</v>
      </c>
      <c r="S291" s="68">
        <v>0.3</v>
      </c>
      <c r="T291" s="68">
        <v>0.23</v>
      </c>
      <c r="U291" s="68">
        <v>83.55</v>
      </c>
      <c r="V291" s="68">
        <v>1561.2550000000001</v>
      </c>
      <c r="X291" s="68">
        <f t="shared" si="4"/>
        <v>1.05</v>
      </c>
    </row>
    <row r="292" spans="1:24" x14ac:dyDescent="0.25">
      <c r="A292" s="68" t="s">
        <v>104</v>
      </c>
      <c r="B292" s="68">
        <v>4002</v>
      </c>
      <c r="C292" s="59">
        <v>43477</v>
      </c>
      <c r="D292" s="68">
        <v>22</v>
      </c>
      <c r="E292" s="68" t="s">
        <v>105</v>
      </c>
      <c r="F292" s="68">
        <v>52.32</v>
      </c>
      <c r="G292" s="68">
        <v>11.97</v>
      </c>
      <c r="H292" s="68">
        <v>0.43</v>
      </c>
      <c r="I292" s="68">
        <v>0.04</v>
      </c>
      <c r="J292" s="68">
        <v>0.36</v>
      </c>
      <c r="K292" s="68">
        <v>0</v>
      </c>
      <c r="L292" s="68">
        <v>0.43</v>
      </c>
      <c r="M292" s="68">
        <v>0.04</v>
      </c>
      <c r="N292" s="68">
        <v>-0.25</v>
      </c>
      <c r="O292" s="68">
        <v>-0.31</v>
      </c>
      <c r="P292" s="68">
        <v>0</v>
      </c>
      <c r="R292" s="68">
        <v>0.33</v>
      </c>
      <c r="S292" s="68">
        <v>0.3</v>
      </c>
      <c r="T292" s="68">
        <v>0.23</v>
      </c>
      <c r="U292" s="68">
        <v>65.89</v>
      </c>
      <c r="V292" s="68">
        <v>1477.798</v>
      </c>
      <c r="X292" s="68">
        <f t="shared" si="4"/>
        <v>1.26</v>
      </c>
    </row>
    <row r="293" spans="1:24" x14ac:dyDescent="0.25">
      <c r="A293" s="68" t="s">
        <v>104</v>
      </c>
      <c r="B293" s="68">
        <v>4002</v>
      </c>
      <c r="C293" s="59">
        <v>43477</v>
      </c>
      <c r="D293" s="68">
        <v>23</v>
      </c>
      <c r="E293" s="68" t="s">
        <v>105</v>
      </c>
      <c r="F293" s="68">
        <v>42.2</v>
      </c>
      <c r="G293" s="68">
        <v>11.97</v>
      </c>
      <c r="H293" s="68">
        <v>0.43</v>
      </c>
      <c r="I293" s="68">
        <v>0.04</v>
      </c>
      <c r="J293" s="68">
        <v>0.32</v>
      </c>
      <c r="K293" s="68">
        <v>0</v>
      </c>
      <c r="L293" s="68">
        <v>0</v>
      </c>
      <c r="M293" s="68">
        <v>0.06</v>
      </c>
      <c r="N293" s="68">
        <v>-0.24</v>
      </c>
      <c r="O293" s="68">
        <v>-0.31</v>
      </c>
      <c r="P293" s="68">
        <v>0</v>
      </c>
      <c r="R293" s="68">
        <v>0.33</v>
      </c>
      <c r="S293" s="68">
        <v>0.3</v>
      </c>
      <c r="T293" s="68">
        <v>0.23</v>
      </c>
      <c r="U293" s="68">
        <v>55.33</v>
      </c>
      <c r="V293" s="68">
        <v>1385.527</v>
      </c>
      <c r="X293" s="68">
        <f t="shared" si="4"/>
        <v>0.79</v>
      </c>
    </row>
    <row r="294" spans="1:24" x14ac:dyDescent="0.25">
      <c r="A294" s="68" t="s">
        <v>104</v>
      </c>
      <c r="B294" s="68">
        <v>4002</v>
      </c>
      <c r="C294" s="59">
        <v>43477</v>
      </c>
      <c r="D294" s="68">
        <v>24</v>
      </c>
      <c r="E294" s="68" t="s">
        <v>105</v>
      </c>
      <c r="F294" s="68">
        <v>44.31</v>
      </c>
      <c r="G294" s="68">
        <v>11.97</v>
      </c>
      <c r="H294" s="68">
        <v>0.43</v>
      </c>
      <c r="I294" s="68">
        <v>0.04</v>
      </c>
      <c r="J294" s="68">
        <v>0.25</v>
      </c>
      <c r="K294" s="68">
        <v>0</v>
      </c>
      <c r="L294" s="68">
        <v>0</v>
      </c>
      <c r="M294" s="68">
        <v>7.0000000000000007E-2</v>
      </c>
      <c r="N294" s="68">
        <v>-0.31</v>
      </c>
      <c r="O294" s="68">
        <v>-0.31</v>
      </c>
      <c r="P294" s="68">
        <v>0</v>
      </c>
      <c r="R294" s="68">
        <v>0.33</v>
      </c>
      <c r="S294" s="68">
        <v>0.3</v>
      </c>
      <c r="T294" s="68">
        <v>0.23</v>
      </c>
      <c r="U294" s="68">
        <v>57.31</v>
      </c>
      <c r="V294" s="68">
        <v>1300.5830000000001</v>
      </c>
      <c r="X294" s="68">
        <f t="shared" si="4"/>
        <v>0.72</v>
      </c>
    </row>
    <row r="295" spans="1:24" x14ac:dyDescent="0.25">
      <c r="A295" s="68" t="s">
        <v>104</v>
      </c>
      <c r="B295" s="68">
        <v>4002</v>
      </c>
      <c r="C295" s="59">
        <v>43478</v>
      </c>
      <c r="D295" s="68">
        <v>1</v>
      </c>
      <c r="E295" s="68" t="s">
        <v>105</v>
      </c>
      <c r="F295" s="68">
        <v>40.5</v>
      </c>
      <c r="G295" s="68">
        <v>11.97</v>
      </c>
      <c r="H295" s="68">
        <v>0.41</v>
      </c>
      <c r="I295" s="68">
        <v>0.06</v>
      </c>
      <c r="J295" s="68">
        <v>0.16</v>
      </c>
      <c r="K295" s="68">
        <v>0</v>
      </c>
      <c r="L295" s="68">
        <v>0</v>
      </c>
      <c r="M295" s="68">
        <v>7.0000000000000007E-2</v>
      </c>
      <c r="N295" s="68">
        <v>-0.26</v>
      </c>
      <c r="O295" s="68">
        <v>-0.31</v>
      </c>
      <c r="P295" s="68">
        <v>0</v>
      </c>
      <c r="R295" s="68">
        <v>0.33</v>
      </c>
      <c r="S295" s="68">
        <v>0.3</v>
      </c>
      <c r="T295" s="68">
        <v>0.23</v>
      </c>
      <c r="U295" s="68">
        <v>53.46</v>
      </c>
      <c r="V295" s="68">
        <v>1235.3440000000001</v>
      </c>
      <c r="X295" s="68">
        <f t="shared" si="4"/>
        <v>0.63</v>
      </c>
    </row>
    <row r="296" spans="1:24" x14ac:dyDescent="0.25">
      <c r="A296" s="68" t="s">
        <v>104</v>
      </c>
      <c r="B296" s="68">
        <v>4002</v>
      </c>
      <c r="C296" s="59">
        <v>43478</v>
      </c>
      <c r="D296" s="68">
        <v>2</v>
      </c>
      <c r="E296" s="68" t="s">
        <v>105</v>
      </c>
      <c r="F296" s="68">
        <v>40.82</v>
      </c>
      <c r="G296" s="68">
        <v>11.97</v>
      </c>
      <c r="H296" s="68">
        <v>0.41</v>
      </c>
      <c r="I296" s="68">
        <v>0.06</v>
      </c>
      <c r="J296" s="68">
        <v>0.22</v>
      </c>
      <c r="K296" s="68">
        <v>0</v>
      </c>
      <c r="L296" s="68">
        <v>0</v>
      </c>
      <c r="M296" s="68">
        <v>0.05</v>
      </c>
      <c r="N296" s="68">
        <v>-0.22</v>
      </c>
      <c r="O296" s="68">
        <v>-0.31</v>
      </c>
      <c r="P296" s="68">
        <v>0</v>
      </c>
      <c r="R296" s="68">
        <v>0.33</v>
      </c>
      <c r="S296" s="68">
        <v>0.3</v>
      </c>
      <c r="T296" s="68">
        <v>0.23</v>
      </c>
      <c r="U296" s="68">
        <v>53.86</v>
      </c>
      <c r="V296" s="68">
        <v>1200.431</v>
      </c>
      <c r="X296" s="68">
        <f t="shared" si="4"/>
        <v>0.69</v>
      </c>
    </row>
    <row r="297" spans="1:24" x14ac:dyDescent="0.25">
      <c r="A297" s="68" t="s">
        <v>104</v>
      </c>
      <c r="B297" s="68">
        <v>4002</v>
      </c>
      <c r="C297" s="59">
        <v>43478</v>
      </c>
      <c r="D297" s="68">
        <v>3</v>
      </c>
      <c r="E297" s="68" t="s">
        <v>105</v>
      </c>
      <c r="F297" s="68">
        <v>39.78</v>
      </c>
      <c r="G297" s="68">
        <v>11.97</v>
      </c>
      <c r="H297" s="68">
        <v>0.41</v>
      </c>
      <c r="I297" s="68">
        <v>0.06</v>
      </c>
      <c r="J297" s="68">
        <v>0.21</v>
      </c>
      <c r="K297" s="68">
        <v>0</v>
      </c>
      <c r="L297" s="68">
        <v>0</v>
      </c>
      <c r="M297" s="68">
        <v>0.04</v>
      </c>
      <c r="N297" s="68">
        <v>-0.21</v>
      </c>
      <c r="O297" s="68">
        <v>-0.31</v>
      </c>
      <c r="P297" s="68">
        <v>0</v>
      </c>
      <c r="R297" s="68">
        <v>0.33</v>
      </c>
      <c r="S297" s="68">
        <v>0.3</v>
      </c>
      <c r="T297" s="68">
        <v>0.23</v>
      </c>
      <c r="U297" s="68">
        <v>52.81</v>
      </c>
      <c r="V297" s="68">
        <v>1182.9680000000001</v>
      </c>
      <c r="X297" s="68">
        <f t="shared" si="4"/>
        <v>0.67999999999999994</v>
      </c>
    </row>
    <row r="298" spans="1:24" x14ac:dyDescent="0.25">
      <c r="A298" s="68" t="s">
        <v>104</v>
      </c>
      <c r="B298" s="68">
        <v>4002</v>
      </c>
      <c r="C298" s="59">
        <v>43478</v>
      </c>
      <c r="D298" s="68">
        <v>4</v>
      </c>
      <c r="E298" s="68" t="s">
        <v>105</v>
      </c>
      <c r="F298" s="68">
        <v>38.86</v>
      </c>
      <c r="G298" s="68">
        <v>11.97</v>
      </c>
      <c r="H298" s="68">
        <v>0.41</v>
      </c>
      <c r="I298" s="68">
        <v>0.06</v>
      </c>
      <c r="J298" s="68">
        <v>0.18</v>
      </c>
      <c r="K298" s="68">
        <v>0</v>
      </c>
      <c r="L298" s="68">
        <v>0</v>
      </c>
      <c r="M298" s="68">
        <v>0.04</v>
      </c>
      <c r="N298" s="68">
        <v>-0.19</v>
      </c>
      <c r="O298" s="68">
        <v>-0.31</v>
      </c>
      <c r="P298" s="68">
        <v>0</v>
      </c>
      <c r="R298" s="68">
        <v>0.33</v>
      </c>
      <c r="S298" s="68">
        <v>0.3</v>
      </c>
      <c r="T298" s="68">
        <v>0.23</v>
      </c>
      <c r="U298" s="68">
        <v>51.88</v>
      </c>
      <c r="V298" s="68">
        <v>1180.778</v>
      </c>
      <c r="X298" s="68">
        <f t="shared" si="4"/>
        <v>0.64999999999999991</v>
      </c>
    </row>
    <row r="299" spans="1:24" x14ac:dyDescent="0.25">
      <c r="A299" s="68" t="s">
        <v>104</v>
      </c>
      <c r="B299" s="68">
        <v>4002</v>
      </c>
      <c r="C299" s="59">
        <v>43478</v>
      </c>
      <c r="D299" s="68">
        <v>5</v>
      </c>
      <c r="E299" s="68" t="s">
        <v>105</v>
      </c>
      <c r="F299" s="68">
        <v>36.909999999999997</v>
      </c>
      <c r="G299" s="68">
        <v>11.97</v>
      </c>
      <c r="H299" s="68">
        <v>0.41</v>
      </c>
      <c r="I299" s="68">
        <v>0.06</v>
      </c>
      <c r="J299" s="68">
        <v>0.24</v>
      </c>
      <c r="K299" s="68">
        <v>0</v>
      </c>
      <c r="L299" s="68">
        <v>0</v>
      </c>
      <c r="M299" s="68">
        <v>0.05</v>
      </c>
      <c r="N299" s="68">
        <v>-0.2</v>
      </c>
      <c r="O299" s="68">
        <v>-0.31</v>
      </c>
      <c r="P299" s="68">
        <v>0</v>
      </c>
      <c r="R299" s="68">
        <v>0.33</v>
      </c>
      <c r="S299" s="68">
        <v>0.3</v>
      </c>
      <c r="T299" s="68">
        <v>0.23</v>
      </c>
      <c r="U299" s="68">
        <v>49.99</v>
      </c>
      <c r="V299" s="68">
        <v>1195.46</v>
      </c>
      <c r="X299" s="68">
        <f t="shared" si="4"/>
        <v>0.71</v>
      </c>
    </row>
    <row r="300" spans="1:24" x14ac:dyDescent="0.25">
      <c r="A300" s="68" t="s">
        <v>104</v>
      </c>
      <c r="B300" s="68">
        <v>4002</v>
      </c>
      <c r="C300" s="59">
        <v>43478</v>
      </c>
      <c r="D300" s="68">
        <v>6</v>
      </c>
      <c r="E300" s="68" t="s">
        <v>105</v>
      </c>
      <c r="F300" s="68">
        <v>39.03</v>
      </c>
      <c r="G300" s="68">
        <v>11.97</v>
      </c>
      <c r="H300" s="68">
        <v>0.41</v>
      </c>
      <c r="I300" s="68">
        <v>0.06</v>
      </c>
      <c r="J300" s="68">
        <v>0.18</v>
      </c>
      <c r="K300" s="68">
        <v>0</v>
      </c>
      <c r="L300" s="68">
        <v>0</v>
      </c>
      <c r="M300" s="68">
        <v>0.05</v>
      </c>
      <c r="N300" s="68">
        <v>-0.24</v>
      </c>
      <c r="O300" s="68">
        <v>-0.31</v>
      </c>
      <c r="P300" s="68">
        <v>0</v>
      </c>
      <c r="R300" s="68">
        <v>0.33</v>
      </c>
      <c r="S300" s="68">
        <v>0.3</v>
      </c>
      <c r="T300" s="68">
        <v>0.23</v>
      </c>
      <c r="U300" s="68">
        <v>52.01</v>
      </c>
      <c r="V300" s="68">
        <v>1231.277</v>
      </c>
      <c r="X300" s="68">
        <f t="shared" si="4"/>
        <v>0.64999999999999991</v>
      </c>
    </row>
    <row r="301" spans="1:24" x14ac:dyDescent="0.25">
      <c r="A301" s="68" t="s">
        <v>104</v>
      </c>
      <c r="B301" s="68">
        <v>4002</v>
      </c>
      <c r="C301" s="59">
        <v>43478</v>
      </c>
      <c r="D301" s="68">
        <v>7</v>
      </c>
      <c r="E301" s="68" t="s">
        <v>105</v>
      </c>
      <c r="F301" s="68">
        <v>40.08</v>
      </c>
      <c r="G301" s="68">
        <v>11.97</v>
      </c>
      <c r="H301" s="68">
        <v>0.41</v>
      </c>
      <c r="I301" s="68">
        <v>0.06</v>
      </c>
      <c r="J301" s="68">
        <v>0.11</v>
      </c>
      <c r="K301" s="68">
        <v>0</v>
      </c>
      <c r="L301" s="68">
        <v>0</v>
      </c>
      <c r="M301" s="68">
        <v>0.06</v>
      </c>
      <c r="N301" s="68">
        <v>-0.31</v>
      </c>
      <c r="O301" s="68">
        <v>-0.31</v>
      </c>
      <c r="P301" s="68">
        <v>0</v>
      </c>
      <c r="R301" s="68">
        <v>0.33</v>
      </c>
      <c r="S301" s="68">
        <v>0.3</v>
      </c>
      <c r="T301" s="68">
        <v>0.23</v>
      </c>
      <c r="U301" s="68">
        <v>52.93</v>
      </c>
      <c r="V301" s="68">
        <v>1296.5129999999999</v>
      </c>
      <c r="X301" s="68">
        <f t="shared" si="4"/>
        <v>0.57999999999999996</v>
      </c>
    </row>
    <row r="302" spans="1:24" x14ac:dyDescent="0.25">
      <c r="A302" s="68" t="s">
        <v>104</v>
      </c>
      <c r="B302" s="68">
        <v>4002</v>
      </c>
      <c r="C302" s="59">
        <v>43478</v>
      </c>
      <c r="D302" s="68">
        <v>8</v>
      </c>
      <c r="E302" s="68" t="s">
        <v>105</v>
      </c>
      <c r="F302" s="68">
        <v>40.020000000000003</v>
      </c>
      <c r="G302" s="68">
        <v>11.97</v>
      </c>
      <c r="H302" s="68">
        <v>0.41</v>
      </c>
      <c r="I302" s="68">
        <v>0.06</v>
      </c>
      <c r="J302" s="68">
        <v>0.08</v>
      </c>
      <c r="K302" s="68">
        <v>0</v>
      </c>
      <c r="L302" s="68">
        <v>0</v>
      </c>
      <c r="M302" s="68">
        <v>0.05</v>
      </c>
      <c r="N302" s="68">
        <v>-0.3</v>
      </c>
      <c r="O302" s="68">
        <v>-0.31</v>
      </c>
      <c r="P302" s="68">
        <v>0</v>
      </c>
      <c r="R302" s="68">
        <v>0.33</v>
      </c>
      <c r="S302" s="68">
        <v>0.3</v>
      </c>
      <c r="T302" s="68">
        <v>0.23</v>
      </c>
      <c r="U302" s="68">
        <v>52.84</v>
      </c>
      <c r="V302" s="68">
        <v>1380.316</v>
      </c>
      <c r="X302" s="68">
        <f t="shared" si="4"/>
        <v>0.54999999999999993</v>
      </c>
    </row>
    <row r="303" spans="1:24" x14ac:dyDescent="0.25">
      <c r="A303" s="68" t="s">
        <v>104</v>
      </c>
      <c r="B303" s="68">
        <v>4002</v>
      </c>
      <c r="C303" s="59">
        <v>43478</v>
      </c>
      <c r="D303" s="68">
        <v>9</v>
      </c>
      <c r="E303" s="68" t="s">
        <v>105</v>
      </c>
      <c r="F303" s="68">
        <v>48.01</v>
      </c>
      <c r="G303" s="68">
        <v>11.97</v>
      </c>
      <c r="H303" s="68">
        <v>0.41</v>
      </c>
      <c r="I303" s="68">
        <v>0.06</v>
      </c>
      <c r="J303" s="68">
        <v>0.09</v>
      </c>
      <c r="K303" s="68">
        <v>0</v>
      </c>
      <c r="L303" s="68">
        <v>0</v>
      </c>
      <c r="M303" s="68">
        <v>0.03</v>
      </c>
      <c r="N303" s="68">
        <v>-0.34</v>
      </c>
      <c r="O303" s="68">
        <v>-0.31</v>
      </c>
      <c r="P303" s="68">
        <v>0</v>
      </c>
      <c r="R303" s="68">
        <v>0.33</v>
      </c>
      <c r="S303" s="68">
        <v>0.3</v>
      </c>
      <c r="T303" s="68">
        <v>0.23</v>
      </c>
      <c r="U303" s="68">
        <v>60.78</v>
      </c>
      <c r="V303" s="68">
        <v>1463.0129999999999</v>
      </c>
      <c r="X303" s="68">
        <f t="shared" si="4"/>
        <v>0.55999999999999994</v>
      </c>
    </row>
    <row r="304" spans="1:24" x14ac:dyDescent="0.25">
      <c r="A304" s="68" t="s">
        <v>104</v>
      </c>
      <c r="B304" s="68">
        <v>4002</v>
      </c>
      <c r="C304" s="59">
        <v>43478</v>
      </c>
      <c r="D304" s="68">
        <v>10</v>
      </c>
      <c r="E304" s="68" t="s">
        <v>105</v>
      </c>
      <c r="F304" s="68">
        <v>46.84</v>
      </c>
      <c r="G304" s="68">
        <v>11.97</v>
      </c>
      <c r="H304" s="68">
        <v>0.41</v>
      </c>
      <c r="I304" s="68">
        <v>0.06</v>
      </c>
      <c r="J304" s="68">
        <v>0.09</v>
      </c>
      <c r="K304" s="68">
        <v>0</v>
      </c>
      <c r="L304" s="68">
        <v>0</v>
      </c>
      <c r="M304" s="68">
        <v>0.06</v>
      </c>
      <c r="N304" s="68">
        <v>-0.4</v>
      </c>
      <c r="O304" s="68">
        <v>-0.31</v>
      </c>
      <c r="P304" s="68">
        <v>0</v>
      </c>
      <c r="R304" s="68">
        <v>0.33</v>
      </c>
      <c r="S304" s="68">
        <v>0.3</v>
      </c>
      <c r="T304" s="68">
        <v>0.23</v>
      </c>
      <c r="U304" s="68">
        <v>59.58</v>
      </c>
      <c r="V304" s="68">
        <v>1500.6780000000001</v>
      </c>
      <c r="X304" s="68">
        <f t="shared" si="4"/>
        <v>0.55999999999999994</v>
      </c>
    </row>
    <row r="305" spans="1:24" x14ac:dyDescent="0.25">
      <c r="A305" s="68" t="s">
        <v>104</v>
      </c>
      <c r="B305" s="68">
        <v>4002</v>
      </c>
      <c r="C305" s="59">
        <v>43478</v>
      </c>
      <c r="D305" s="68">
        <v>11</v>
      </c>
      <c r="E305" s="68" t="s">
        <v>105</v>
      </c>
      <c r="F305" s="68">
        <v>44.78</v>
      </c>
      <c r="G305" s="68">
        <v>11.97</v>
      </c>
      <c r="H305" s="68">
        <v>0.41</v>
      </c>
      <c r="I305" s="68">
        <v>0.06</v>
      </c>
      <c r="J305" s="68">
        <v>0.08</v>
      </c>
      <c r="K305" s="68">
        <v>0</v>
      </c>
      <c r="L305" s="68">
        <v>0.04</v>
      </c>
      <c r="M305" s="68">
        <v>0.03</v>
      </c>
      <c r="N305" s="68">
        <v>-0.37</v>
      </c>
      <c r="O305" s="68">
        <v>-0.31</v>
      </c>
      <c r="P305" s="68">
        <v>0</v>
      </c>
      <c r="R305" s="68">
        <v>0.33</v>
      </c>
      <c r="S305" s="68">
        <v>0.3</v>
      </c>
      <c r="T305" s="68">
        <v>0.23</v>
      </c>
      <c r="U305" s="68">
        <v>57.55</v>
      </c>
      <c r="V305" s="68">
        <v>1506.7180000000001</v>
      </c>
      <c r="X305" s="68">
        <f t="shared" si="4"/>
        <v>0.59</v>
      </c>
    </row>
    <row r="306" spans="1:24" x14ac:dyDescent="0.25">
      <c r="A306" s="68" t="s">
        <v>104</v>
      </c>
      <c r="B306" s="68">
        <v>4002</v>
      </c>
      <c r="C306" s="59">
        <v>43478</v>
      </c>
      <c r="D306" s="68">
        <v>12</v>
      </c>
      <c r="E306" s="68" t="s">
        <v>105</v>
      </c>
      <c r="F306" s="68">
        <v>50.42</v>
      </c>
      <c r="G306" s="68">
        <v>11.97</v>
      </c>
      <c r="H306" s="68">
        <v>0.41</v>
      </c>
      <c r="I306" s="68">
        <v>0.06</v>
      </c>
      <c r="J306" s="68">
        <v>0.12</v>
      </c>
      <c r="K306" s="68">
        <v>0</v>
      </c>
      <c r="L306" s="68">
        <v>0</v>
      </c>
      <c r="M306" s="68">
        <v>0.04</v>
      </c>
      <c r="N306" s="68">
        <v>-0.32</v>
      </c>
      <c r="O306" s="68">
        <v>-0.31</v>
      </c>
      <c r="P306" s="68">
        <v>0</v>
      </c>
      <c r="R306" s="68">
        <v>0.33</v>
      </c>
      <c r="S306" s="68">
        <v>0.3</v>
      </c>
      <c r="T306" s="68">
        <v>0.23</v>
      </c>
      <c r="U306" s="68">
        <v>63.25</v>
      </c>
      <c r="V306" s="68">
        <v>1503.194</v>
      </c>
      <c r="X306" s="68">
        <f t="shared" si="4"/>
        <v>0.59</v>
      </c>
    </row>
    <row r="307" spans="1:24" x14ac:dyDescent="0.25">
      <c r="A307" s="68" t="s">
        <v>104</v>
      </c>
      <c r="B307" s="68">
        <v>4002</v>
      </c>
      <c r="C307" s="59">
        <v>43478</v>
      </c>
      <c r="D307" s="68">
        <v>13</v>
      </c>
      <c r="E307" s="68" t="s">
        <v>105</v>
      </c>
      <c r="F307" s="68">
        <v>45.22</v>
      </c>
      <c r="G307" s="68">
        <v>11.97</v>
      </c>
      <c r="H307" s="68">
        <v>0.41</v>
      </c>
      <c r="I307" s="68">
        <v>0.06</v>
      </c>
      <c r="J307" s="68">
        <v>0.08</v>
      </c>
      <c r="K307" s="68">
        <v>0</v>
      </c>
      <c r="L307" s="68">
        <v>0</v>
      </c>
      <c r="M307" s="68">
        <v>0.05</v>
      </c>
      <c r="N307" s="68">
        <v>-0.28000000000000003</v>
      </c>
      <c r="O307" s="68">
        <v>-0.31</v>
      </c>
      <c r="P307" s="68">
        <v>0</v>
      </c>
      <c r="R307" s="68">
        <v>0.33</v>
      </c>
      <c r="S307" s="68">
        <v>0.3</v>
      </c>
      <c r="T307" s="68">
        <v>0.23</v>
      </c>
      <c r="U307" s="68">
        <v>58.06</v>
      </c>
      <c r="V307" s="68">
        <v>1493.4829999999999</v>
      </c>
      <c r="X307" s="68">
        <f t="shared" si="4"/>
        <v>0.54999999999999993</v>
      </c>
    </row>
    <row r="308" spans="1:24" x14ac:dyDescent="0.25">
      <c r="A308" s="68" t="s">
        <v>104</v>
      </c>
      <c r="B308" s="68">
        <v>4002</v>
      </c>
      <c r="C308" s="59">
        <v>43478</v>
      </c>
      <c r="D308" s="68">
        <v>14</v>
      </c>
      <c r="E308" s="68" t="s">
        <v>105</v>
      </c>
      <c r="F308" s="68">
        <v>44.36</v>
      </c>
      <c r="G308" s="68">
        <v>11.97</v>
      </c>
      <c r="H308" s="68">
        <v>0.41</v>
      </c>
      <c r="I308" s="68">
        <v>0.06</v>
      </c>
      <c r="J308" s="68">
        <v>0.16</v>
      </c>
      <c r="K308" s="68">
        <v>0</v>
      </c>
      <c r="L308" s="68">
        <v>0</v>
      </c>
      <c r="M308" s="68">
        <v>0.06</v>
      </c>
      <c r="N308" s="68">
        <v>-0.26</v>
      </c>
      <c r="O308" s="68">
        <v>-0.31</v>
      </c>
      <c r="P308" s="68">
        <v>0</v>
      </c>
      <c r="R308" s="68">
        <v>0.33</v>
      </c>
      <c r="S308" s="68">
        <v>0.3</v>
      </c>
      <c r="T308" s="68">
        <v>0.23</v>
      </c>
      <c r="U308" s="68">
        <v>57.31</v>
      </c>
      <c r="V308" s="68">
        <v>1453.127</v>
      </c>
      <c r="X308" s="68">
        <f t="shared" si="4"/>
        <v>0.63</v>
      </c>
    </row>
    <row r="309" spans="1:24" x14ac:dyDescent="0.25">
      <c r="A309" s="68" t="s">
        <v>104</v>
      </c>
      <c r="B309" s="68">
        <v>4002</v>
      </c>
      <c r="C309" s="59">
        <v>43478</v>
      </c>
      <c r="D309" s="68">
        <v>15</v>
      </c>
      <c r="E309" s="68" t="s">
        <v>105</v>
      </c>
      <c r="F309" s="68">
        <v>47.2</v>
      </c>
      <c r="G309" s="68">
        <v>11.97</v>
      </c>
      <c r="H309" s="68">
        <v>0.41</v>
      </c>
      <c r="I309" s="68">
        <v>0.06</v>
      </c>
      <c r="J309" s="68">
        <v>0.12</v>
      </c>
      <c r="K309" s="68">
        <v>0</v>
      </c>
      <c r="L309" s="68">
        <v>0</v>
      </c>
      <c r="M309" s="68">
        <v>0.01</v>
      </c>
      <c r="N309" s="68">
        <v>-0.24</v>
      </c>
      <c r="O309" s="68">
        <v>-0.31</v>
      </c>
      <c r="P309" s="68">
        <v>0</v>
      </c>
      <c r="R309" s="68">
        <v>0.33</v>
      </c>
      <c r="S309" s="68">
        <v>0.3</v>
      </c>
      <c r="T309" s="68">
        <v>0.23</v>
      </c>
      <c r="U309" s="68">
        <v>60.08</v>
      </c>
      <c r="V309" s="68">
        <v>1431.213</v>
      </c>
      <c r="X309" s="68">
        <f t="shared" si="4"/>
        <v>0.59</v>
      </c>
    </row>
    <row r="310" spans="1:24" x14ac:dyDescent="0.25">
      <c r="A310" s="68" t="s">
        <v>104</v>
      </c>
      <c r="B310" s="68">
        <v>4002</v>
      </c>
      <c r="C310" s="59">
        <v>43478</v>
      </c>
      <c r="D310" s="68">
        <v>16</v>
      </c>
      <c r="E310" s="68" t="s">
        <v>105</v>
      </c>
      <c r="F310" s="68">
        <v>51.55</v>
      </c>
      <c r="G310" s="68">
        <v>11.97</v>
      </c>
      <c r="H310" s="68">
        <v>0.41</v>
      </c>
      <c r="I310" s="68">
        <v>0.06</v>
      </c>
      <c r="J310" s="68">
        <v>0.1</v>
      </c>
      <c r="K310" s="68">
        <v>0</v>
      </c>
      <c r="L310" s="68">
        <v>0</v>
      </c>
      <c r="M310" s="68">
        <v>0.08</v>
      </c>
      <c r="N310" s="68">
        <v>-0.27</v>
      </c>
      <c r="O310" s="68">
        <v>-0.31</v>
      </c>
      <c r="P310" s="68">
        <v>0</v>
      </c>
      <c r="R310" s="68">
        <v>0.33</v>
      </c>
      <c r="S310" s="68">
        <v>0.3</v>
      </c>
      <c r="T310" s="68">
        <v>0.23</v>
      </c>
      <c r="U310" s="68">
        <v>64.45</v>
      </c>
      <c r="V310" s="68">
        <v>1449.2249999999999</v>
      </c>
      <c r="X310" s="68">
        <f t="shared" si="4"/>
        <v>0.56999999999999995</v>
      </c>
    </row>
    <row r="311" spans="1:24" x14ac:dyDescent="0.25">
      <c r="A311" s="68" t="s">
        <v>104</v>
      </c>
      <c r="B311" s="68">
        <v>4002</v>
      </c>
      <c r="C311" s="59">
        <v>43478</v>
      </c>
      <c r="D311" s="68">
        <v>17</v>
      </c>
      <c r="E311" s="68" t="s">
        <v>105</v>
      </c>
      <c r="F311" s="68">
        <v>57.36</v>
      </c>
      <c r="G311" s="68">
        <v>11.97</v>
      </c>
      <c r="H311" s="68">
        <v>0.41</v>
      </c>
      <c r="I311" s="68">
        <v>0.06</v>
      </c>
      <c r="J311" s="68">
        <v>7.0000000000000007E-2</v>
      </c>
      <c r="K311" s="68">
        <v>0</v>
      </c>
      <c r="L311" s="68">
        <v>0.01</v>
      </c>
      <c r="M311" s="68">
        <v>-0.04</v>
      </c>
      <c r="N311" s="68">
        <v>-0.02</v>
      </c>
      <c r="O311" s="68">
        <v>-0.31</v>
      </c>
      <c r="P311" s="68">
        <v>0</v>
      </c>
      <c r="R311" s="68">
        <v>0.33</v>
      </c>
      <c r="S311" s="68">
        <v>0.3</v>
      </c>
      <c r="T311" s="68">
        <v>0.23</v>
      </c>
      <c r="U311" s="68">
        <v>70.37</v>
      </c>
      <c r="V311" s="68">
        <v>1538.8969999999999</v>
      </c>
      <c r="X311" s="68">
        <f t="shared" si="4"/>
        <v>0.55000000000000004</v>
      </c>
    </row>
    <row r="312" spans="1:24" x14ac:dyDescent="0.25">
      <c r="A312" s="68" t="s">
        <v>104</v>
      </c>
      <c r="B312" s="68">
        <v>4002</v>
      </c>
      <c r="C312" s="59">
        <v>43478</v>
      </c>
      <c r="D312" s="68">
        <v>18</v>
      </c>
      <c r="E312" s="68" t="s">
        <v>105</v>
      </c>
      <c r="F312" s="68">
        <v>102.28</v>
      </c>
      <c r="G312" s="68">
        <v>11.97</v>
      </c>
      <c r="H312" s="68">
        <v>0.41</v>
      </c>
      <c r="I312" s="68">
        <v>0.06</v>
      </c>
      <c r="J312" s="68">
        <v>0.18</v>
      </c>
      <c r="K312" s="68">
        <v>0</v>
      </c>
      <c r="L312" s="68">
        <v>0.86</v>
      </c>
      <c r="M312" s="68">
        <v>0.1</v>
      </c>
      <c r="N312" s="68">
        <v>-0.6</v>
      </c>
      <c r="O312" s="68">
        <v>-0.31</v>
      </c>
      <c r="P312" s="68">
        <v>0</v>
      </c>
      <c r="R312" s="68">
        <v>0.33</v>
      </c>
      <c r="S312" s="68">
        <v>0.3</v>
      </c>
      <c r="T312" s="68">
        <v>0.23</v>
      </c>
      <c r="U312" s="68">
        <v>115.81</v>
      </c>
      <c r="V312" s="68">
        <v>1669.67</v>
      </c>
      <c r="X312" s="68">
        <f t="shared" si="4"/>
        <v>1.5099999999999998</v>
      </c>
    </row>
    <row r="313" spans="1:24" x14ac:dyDescent="0.25">
      <c r="A313" s="68" t="s">
        <v>104</v>
      </c>
      <c r="B313" s="68">
        <v>4002</v>
      </c>
      <c r="C313" s="59">
        <v>43478</v>
      </c>
      <c r="D313" s="68">
        <v>19</v>
      </c>
      <c r="E313" s="68" t="s">
        <v>105</v>
      </c>
      <c r="F313" s="68">
        <v>109.79</v>
      </c>
      <c r="G313" s="68">
        <v>11.97</v>
      </c>
      <c r="H313" s="68">
        <v>0.41</v>
      </c>
      <c r="I313" s="68">
        <v>0.06</v>
      </c>
      <c r="J313" s="68">
        <v>0.32</v>
      </c>
      <c r="K313" s="68">
        <v>0</v>
      </c>
      <c r="L313" s="68">
        <v>0.93</v>
      </c>
      <c r="M313" s="68">
        <v>7.0000000000000007E-2</v>
      </c>
      <c r="N313" s="68">
        <v>-0.64</v>
      </c>
      <c r="O313" s="68">
        <v>-0.31</v>
      </c>
      <c r="P313" s="68">
        <v>0</v>
      </c>
      <c r="R313" s="68">
        <v>0.33</v>
      </c>
      <c r="S313" s="68">
        <v>0.3</v>
      </c>
      <c r="T313" s="68">
        <v>0.23</v>
      </c>
      <c r="U313" s="68">
        <v>123.46</v>
      </c>
      <c r="V313" s="68">
        <v>1654.4970000000001</v>
      </c>
      <c r="X313" s="68">
        <f t="shared" si="4"/>
        <v>1.7200000000000002</v>
      </c>
    </row>
    <row r="314" spans="1:24" x14ac:dyDescent="0.25">
      <c r="A314" s="68" t="s">
        <v>104</v>
      </c>
      <c r="B314" s="68">
        <v>4002</v>
      </c>
      <c r="C314" s="59">
        <v>43478</v>
      </c>
      <c r="D314" s="68">
        <v>20</v>
      </c>
      <c r="E314" s="68" t="s">
        <v>105</v>
      </c>
      <c r="F314" s="68">
        <v>80.150000000000006</v>
      </c>
      <c r="G314" s="68">
        <v>11.97</v>
      </c>
      <c r="H314" s="68">
        <v>0.41</v>
      </c>
      <c r="I314" s="68">
        <v>0.06</v>
      </c>
      <c r="J314" s="68">
        <v>0.16</v>
      </c>
      <c r="K314" s="68">
        <v>0</v>
      </c>
      <c r="L314" s="68">
        <v>0.14000000000000001</v>
      </c>
      <c r="M314" s="68">
        <v>-7.0000000000000007E-2</v>
      </c>
      <c r="N314" s="68">
        <v>-0.38</v>
      </c>
      <c r="O314" s="68">
        <v>-0.31</v>
      </c>
      <c r="P314" s="68">
        <v>0</v>
      </c>
      <c r="R314" s="68">
        <v>0.33</v>
      </c>
      <c r="S314" s="68">
        <v>0.3</v>
      </c>
      <c r="T314" s="68">
        <v>0.23</v>
      </c>
      <c r="U314" s="68">
        <v>92.99</v>
      </c>
      <c r="V314" s="68">
        <v>1601.5409999999999</v>
      </c>
      <c r="X314" s="68">
        <f t="shared" si="4"/>
        <v>0.77</v>
      </c>
    </row>
    <row r="315" spans="1:24" x14ac:dyDescent="0.25">
      <c r="A315" s="68" t="s">
        <v>104</v>
      </c>
      <c r="B315" s="68">
        <v>4002</v>
      </c>
      <c r="C315" s="59">
        <v>43478</v>
      </c>
      <c r="D315" s="68">
        <v>21</v>
      </c>
      <c r="E315" s="68" t="s">
        <v>105</v>
      </c>
      <c r="F315" s="68">
        <v>72.89</v>
      </c>
      <c r="G315" s="68">
        <v>11.97</v>
      </c>
      <c r="H315" s="68">
        <v>0.41</v>
      </c>
      <c r="I315" s="68">
        <v>0.06</v>
      </c>
      <c r="J315" s="68">
        <v>0.14000000000000001</v>
      </c>
      <c r="K315" s="68">
        <v>0</v>
      </c>
      <c r="L315" s="68">
        <v>0.37</v>
      </c>
      <c r="M315" s="68">
        <v>-0.04</v>
      </c>
      <c r="N315" s="68">
        <v>-0.3</v>
      </c>
      <c r="O315" s="68">
        <v>-0.31</v>
      </c>
      <c r="P315" s="68">
        <v>0</v>
      </c>
      <c r="R315" s="68">
        <v>0.33</v>
      </c>
      <c r="S315" s="68">
        <v>0.3</v>
      </c>
      <c r="T315" s="68">
        <v>0.23</v>
      </c>
      <c r="U315" s="68">
        <v>86.05</v>
      </c>
      <c r="V315" s="68">
        <v>1533.9749999999999</v>
      </c>
      <c r="X315" s="68">
        <f t="shared" si="4"/>
        <v>0.98</v>
      </c>
    </row>
    <row r="316" spans="1:24" x14ac:dyDescent="0.25">
      <c r="A316" s="68" t="s">
        <v>104</v>
      </c>
      <c r="B316" s="68">
        <v>4002</v>
      </c>
      <c r="C316" s="59">
        <v>43478</v>
      </c>
      <c r="D316" s="68">
        <v>22</v>
      </c>
      <c r="E316" s="68" t="s">
        <v>105</v>
      </c>
      <c r="F316" s="68">
        <v>54.69</v>
      </c>
      <c r="G316" s="68">
        <v>11.97</v>
      </c>
      <c r="H316" s="68">
        <v>0.41</v>
      </c>
      <c r="I316" s="68">
        <v>0.06</v>
      </c>
      <c r="J316" s="68">
        <v>0.22</v>
      </c>
      <c r="K316" s="68">
        <v>0</v>
      </c>
      <c r="L316" s="68">
        <v>0.08</v>
      </c>
      <c r="M316" s="68">
        <v>0.01</v>
      </c>
      <c r="N316" s="68">
        <v>-0.23</v>
      </c>
      <c r="O316" s="68">
        <v>-0.31</v>
      </c>
      <c r="P316" s="68">
        <v>0</v>
      </c>
      <c r="R316" s="68">
        <v>0.33</v>
      </c>
      <c r="S316" s="68">
        <v>0.3</v>
      </c>
      <c r="T316" s="68">
        <v>0.23</v>
      </c>
      <c r="U316" s="68">
        <v>67.760000000000005</v>
      </c>
      <c r="V316" s="68">
        <v>1433.3489999999999</v>
      </c>
      <c r="X316" s="68">
        <f t="shared" si="4"/>
        <v>0.76999999999999991</v>
      </c>
    </row>
    <row r="317" spans="1:24" x14ac:dyDescent="0.25">
      <c r="A317" s="68" t="s">
        <v>104</v>
      </c>
      <c r="B317" s="68">
        <v>4002</v>
      </c>
      <c r="C317" s="59">
        <v>43478</v>
      </c>
      <c r="D317" s="68">
        <v>23</v>
      </c>
      <c r="E317" s="68" t="s">
        <v>105</v>
      </c>
      <c r="F317" s="68">
        <v>43.63</v>
      </c>
      <c r="G317" s="68">
        <v>11.97</v>
      </c>
      <c r="H317" s="68">
        <v>0.41</v>
      </c>
      <c r="I317" s="68">
        <v>0.06</v>
      </c>
      <c r="J317" s="68">
        <v>0.26</v>
      </c>
      <c r="K317" s="68">
        <v>0</v>
      </c>
      <c r="L317" s="68">
        <v>0</v>
      </c>
      <c r="M317" s="68">
        <v>0.02</v>
      </c>
      <c r="N317" s="68">
        <v>-0.27</v>
      </c>
      <c r="O317" s="68">
        <v>-0.31</v>
      </c>
      <c r="P317" s="68">
        <v>0</v>
      </c>
      <c r="R317" s="68">
        <v>0.33</v>
      </c>
      <c r="S317" s="68">
        <v>0.3</v>
      </c>
      <c r="T317" s="68">
        <v>0.23</v>
      </c>
      <c r="U317" s="68">
        <v>56.63</v>
      </c>
      <c r="V317" s="68">
        <v>1323.058</v>
      </c>
      <c r="X317" s="68">
        <f t="shared" si="4"/>
        <v>0.73</v>
      </c>
    </row>
    <row r="318" spans="1:24" x14ac:dyDescent="0.25">
      <c r="A318" s="68" t="s">
        <v>104</v>
      </c>
      <c r="B318" s="68">
        <v>4002</v>
      </c>
      <c r="C318" s="59">
        <v>43478</v>
      </c>
      <c r="D318" s="68">
        <v>24</v>
      </c>
      <c r="E318" s="68" t="s">
        <v>105</v>
      </c>
      <c r="F318" s="68">
        <v>47.49</v>
      </c>
      <c r="G318" s="68">
        <v>11.97</v>
      </c>
      <c r="H318" s="68">
        <v>0.41</v>
      </c>
      <c r="I318" s="68">
        <v>0.06</v>
      </c>
      <c r="J318" s="68">
        <v>0.47</v>
      </c>
      <c r="K318" s="68">
        <v>0</v>
      </c>
      <c r="L318" s="68">
        <v>0</v>
      </c>
      <c r="M318" s="68">
        <v>0.08</v>
      </c>
      <c r="N318" s="68">
        <v>-0.24</v>
      </c>
      <c r="O318" s="68">
        <v>-0.31</v>
      </c>
      <c r="P318" s="68">
        <v>0</v>
      </c>
      <c r="R318" s="68">
        <v>0.33</v>
      </c>
      <c r="S318" s="68">
        <v>0.3</v>
      </c>
      <c r="T318" s="68">
        <v>0.23</v>
      </c>
      <c r="U318" s="68">
        <v>60.79</v>
      </c>
      <c r="V318" s="68">
        <v>1250.683</v>
      </c>
      <c r="X318" s="68">
        <f t="shared" si="4"/>
        <v>0.94</v>
      </c>
    </row>
    <row r="319" spans="1:24" x14ac:dyDescent="0.25">
      <c r="A319" s="68" t="s">
        <v>104</v>
      </c>
      <c r="B319" s="68">
        <v>4002</v>
      </c>
      <c r="C319" s="59">
        <v>43479</v>
      </c>
      <c r="D319" s="68">
        <v>1</v>
      </c>
      <c r="E319" s="68" t="s">
        <v>105</v>
      </c>
      <c r="F319" s="68">
        <v>60.97</v>
      </c>
      <c r="G319" s="68">
        <v>11.97</v>
      </c>
      <c r="H319" s="68">
        <v>0.94</v>
      </c>
      <c r="I319" s="68">
        <v>0.43</v>
      </c>
      <c r="J319" s="68">
        <v>0.19</v>
      </c>
      <c r="K319" s="68">
        <v>0</v>
      </c>
      <c r="L319" s="68">
        <v>0</v>
      </c>
      <c r="M319" s="68">
        <v>0.02</v>
      </c>
      <c r="N319" s="68">
        <v>-0.32</v>
      </c>
      <c r="O319" s="68">
        <v>-0.31</v>
      </c>
      <c r="P319" s="68">
        <v>0</v>
      </c>
      <c r="R319" s="68">
        <v>0.33</v>
      </c>
      <c r="S319" s="68">
        <v>0.3</v>
      </c>
      <c r="T319" s="68">
        <v>0.23</v>
      </c>
      <c r="U319" s="68">
        <v>74.75</v>
      </c>
      <c r="V319" s="68">
        <v>1208.1859999999999</v>
      </c>
      <c r="X319" s="68">
        <f t="shared" si="4"/>
        <v>1.5599999999999998</v>
      </c>
    </row>
    <row r="320" spans="1:24" x14ac:dyDescent="0.25">
      <c r="A320" s="68" t="s">
        <v>104</v>
      </c>
      <c r="B320" s="68">
        <v>4002</v>
      </c>
      <c r="C320" s="59">
        <v>43479</v>
      </c>
      <c r="D320" s="68">
        <v>2</v>
      </c>
      <c r="E320" s="68" t="s">
        <v>105</v>
      </c>
      <c r="F320" s="68">
        <v>51.25</v>
      </c>
      <c r="G320" s="68">
        <v>11.97</v>
      </c>
      <c r="H320" s="68">
        <v>0.94</v>
      </c>
      <c r="I320" s="68">
        <v>0.43</v>
      </c>
      <c r="J320" s="68">
        <v>0.32</v>
      </c>
      <c r="K320" s="68">
        <v>0</v>
      </c>
      <c r="L320" s="68">
        <v>0</v>
      </c>
      <c r="M320" s="68">
        <v>-0.03</v>
      </c>
      <c r="N320" s="68">
        <v>-0.3</v>
      </c>
      <c r="O320" s="68">
        <v>-0.31</v>
      </c>
      <c r="P320" s="68">
        <v>0</v>
      </c>
      <c r="R320" s="68">
        <v>0.33</v>
      </c>
      <c r="S320" s="68">
        <v>0.3</v>
      </c>
      <c r="T320" s="68">
        <v>0.23</v>
      </c>
      <c r="U320" s="68">
        <v>65.13</v>
      </c>
      <c r="V320" s="68">
        <v>1189.308</v>
      </c>
      <c r="X320" s="68">
        <f t="shared" si="4"/>
        <v>1.69</v>
      </c>
    </row>
    <row r="321" spans="1:24" x14ac:dyDescent="0.25">
      <c r="A321" s="68" t="s">
        <v>104</v>
      </c>
      <c r="B321" s="68">
        <v>4002</v>
      </c>
      <c r="C321" s="59">
        <v>43479</v>
      </c>
      <c r="D321" s="68">
        <v>3</v>
      </c>
      <c r="E321" s="68" t="s">
        <v>105</v>
      </c>
      <c r="F321" s="68">
        <v>48.33</v>
      </c>
      <c r="G321" s="68">
        <v>11.97</v>
      </c>
      <c r="H321" s="68">
        <v>0.94</v>
      </c>
      <c r="I321" s="68">
        <v>0.43</v>
      </c>
      <c r="J321" s="68">
        <v>0.17</v>
      </c>
      <c r="K321" s="68">
        <v>0</v>
      </c>
      <c r="L321" s="68">
        <v>0</v>
      </c>
      <c r="M321" s="68">
        <v>0.05</v>
      </c>
      <c r="N321" s="68">
        <v>-0.24</v>
      </c>
      <c r="O321" s="68">
        <v>-0.31</v>
      </c>
      <c r="P321" s="68">
        <v>0</v>
      </c>
      <c r="R321" s="68">
        <v>0.33</v>
      </c>
      <c r="S321" s="68">
        <v>0.3</v>
      </c>
      <c r="T321" s="68">
        <v>0.23</v>
      </c>
      <c r="U321" s="68">
        <v>62.2</v>
      </c>
      <c r="V321" s="68">
        <v>1186.0419999999999</v>
      </c>
      <c r="X321" s="68">
        <f t="shared" si="4"/>
        <v>1.5399999999999998</v>
      </c>
    </row>
    <row r="322" spans="1:24" x14ac:dyDescent="0.25">
      <c r="A322" s="68" t="s">
        <v>104</v>
      </c>
      <c r="B322" s="68">
        <v>4002</v>
      </c>
      <c r="C322" s="59">
        <v>43479</v>
      </c>
      <c r="D322" s="68">
        <v>4</v>
      </c>
      <c r="E322" s="68" t="s">
        <v>105</v>
      </c>
      <c r="F322" s="68">
        <v>66.540000000000006</v>
      </c>
      <c r="G322" s="68">
        <v>11.97</v>
      </c>
      <c r="H322" s="68">
        <v>0.94</v>
      </c>
      <c r="I322" s="68">
        <v>0.43</v>
      </c>
      <c r="J322" s="68">
        <v>0.42</v>
      </c>
      <c r="K322" s="68">
        <v>0</v>
      </c>
      <c r="L322" s="68">
        <v>0</v>
      </c>
      <c r="M322" s="68">
        <v>0.09</v>
      </c>
      <c r="N322" s="68">
        <v>-0.35</v>
      </c>
      <c r="O322" s="68">
        <v>-0.31</v>
      </c>
      <c r="P322" s="68">
        <v>0</v>
      </c>
      <c r="R322" s="68">
        <v>0.33</v>
      </c>
      <c r="S322" s="68">
        <v>0.3</v>
      </c>
      <c r="T322" s="68">
        <v>0.23</v>
      </c>
      <c r="U322" s="68">
        <v>80.59</v>
      </c>
      <c r="V322" s="68">
        <v>1197.202</v>
      </c>
      <c r="X322" s="68">
        <f t="shared" si="4"/>
        <v>1.7899999999999998</v>
      </c>
    </row>
    <row r="323" spans="1:24" x14ac:dyDescent="0.25">
      <c r="A323" s="68" t="s">
        <v>104</v>
      </c>
      <c r="B323" s="68">
        <v>4002</v>
      </c>
      <c r="C323" s="59">
        <v>43479</v>
      </c>
      <c r="D323" s="68">
        <v>5</v>
      </c>
      <c r="E323" s="68" t="s">
        <v>105</v>
      </c>
      <c r="F323" s="68">
        <v>46.83</v>
      </c>
      <c r="G323" s="68">
        <v>11.97</v>
      </c>
      <c r="H323" s="68">
        <v>0.94</v>
      </c>
      <c r="I323" s="68">
        <v>0.43</v>
      </c>
      <c r="J323" s="68">
        <v>0.19</v>
      </c>
      <c r="K323" s="68">
        <v>0</v>
      </c>
      <c r="L323" s="68">
        <v>0</v>
      </c>
      <c r="M323" s="68">
        <v>0.13</v>
      </c>
      <c r="N323" s="68">
        <v>-0.38</v>
      </c>
      <c r="O323" s="68">
        <v>-0.31</v>
      </c>
      <c r="P323" s="68">
        <v>0</v>
      </c>
      <c r="R323" s="68">
        <v>0.33</v>
      </c>
      <c r="S323" s="68">
        <v>0.3</v>
      </c>
      <c r="T323" s="68">
        <v>0.23</v>
      </c>
      <c r="U323" s="68">
        <v>60.66</v>
      </c>
      <c r="V323" s="68">
        <v>1245.7750000000001</v>
      </c>
      <c r="X323" s="68">
        <f t="shared" si="4"/>
        <v>1.5599999999999998</v>
      </c>
    </row>
    <row r="324" spans="1:24" x14ac:dyDescent="0.25">
      <c r="A324" s="68" t="s">
        <v>104</v>
      </c>
      <c r="B324" s="68">
        <v>4002</v>
      </c>
      <c r="C324" s="59">
        <v>43479</v>
      </c>
      <c r="D324" s="68">
        <v>6</v>
      </c>
      <c r="E324" s="68" t="s">
        <v>105</v>
      </c>
      <c r="F324" s="68">
        <v>50.16</v>
      </c>
      <c r="G324" s="68">
        <v>11.97</v>
      </c>
      <c r="H324" s="68">
        <v>0.94</v>
      </c>
      <c r="I324" s="68">
        <v>0.43</v>
      </c>
      <c r="J324" s="68">
        <v>0.54</v>
      </c>
      <c r="K324" s="68">
        <v>0</v>
      </c>
      <c r="L324" s="68">
        <v>7.0000000000000007E-2</v>
      </c>
      <c r="M324" s="68">
        <v>0.06</v>
      </c>
      <c r="N324" s="68">
        <v>-0.17</v>
      </c>
      <c r="O324" s="68">
        <v>-0.31</v>
      </c>
      <c r="P324" s="68">
        <v>0</v>
      </c>
      <c r="R324" s="68">
        <v>0.33</v>
      </c>
      <c r="S324" s="68">
        <v>0.3</v>
      </c>
      <c r="T324" s="68">
        <v>0.23</v>
      </c>
      <c r="U324" s="68">
        <v>64.55</v>
      </c>
      <c r="V324" s="68">
        <v>1367.067</v>
      </c>
      <c r="X324" s="68">
        <f t="shared" si="4"/>
        <v>1.98</v>
      </c>
    </row>
    <row r="325" spans="1:24" x14ac:dyDescent="0.25">
      <c r="A325" s="68" t="s">
        <v>104</v>
      </c>
      <c r="B325" s="68">
        <v>4002</v>
      </c>
      <c r="C325" s="59">
        <v>43479</v>
      </c>
      <c r="D325" s="68">
        <v>7</v>
      </c>
      <c r="E325" s="68" t="s">
        <v>105</v>
      </c>
      <c r="F325" s="68">
        <v>71.8</v>
      </c>
      <c r="G325" s="68">
        <v>11.97</v>
      </c>
      <c r="H325" s="68">
        <v>0.94</v>
      </c>
      <c r="I325" s="68">
        <v>0.43</v>
      </c>
      <c r="J325" s="68">
        <v>1.1000000000000001</v>
      </c>
      <c r="K325" s="68">
        <v>0</v>
      </c>
      <c r="L325" s="68">
        <v>0</v>
      </c>
      <c r="M325" s="68">
        <v>0.11</v>
      </c>
      <c r="N325" s="68">
        <v>-0.3</v>
      </c>
      <c r="O325" s="68">
        <v>-0.31</v>
      </c>
      <c r="P325" s="68">
        <v>0</v>
      </c>
      <c r="R325" s="68">
        <v>0.33</v>
      </c>
      <c r="S325" s="68">
        <v>0.3</v>
      </c>
      <c r="T325" s="68">
        <v>0.23</v>
      </c>
      <c r="U325" s="68">
        <v>86.6</v>
      </c>
      <c r="V325" s="68">
        <v>1553.24</v>
      </c>
      <c r="X325" s="68">
        <f t="shared" si="4"/>
        <v>2.4699999999999998</v>
      </c>
    </row>
    <row r="326" spans="1:24" x14ac:dyDescent="0.25">
      <c r="A326" s="68" t="s">
        <v>104</v>
      </c>
      <c r="B326" s="68">
        <v>4002</v>
      </c>
      <c r="C326" s="59">
        <v>43479</v>
      </c>
      <c r="D326" s="68">
        <v>8</v>
      </c>
      <c r="E326" s="68" t="s">
        <v>106</v>
      </c>
      <c r="F326" s="68">
        <v>91.04</v>
      </c>
      <c r="G326" s="68">
        <v>11.97</v>
      </c>
      <c r="H326" s="68">
        <v>0.94</v>
      </c>
      <c r="I326" s="68">
        <v>0.43</v>
      </c>
      <c r="J326" s="68">
        <v>1.25</v>
      </c>
      <c r="K326" s="68">
        <v>0.35</v>
      </c>
      <c r="L326" s="68">
        <v>1</v>
      </c>
      <c r="M326" s="68">
        <v>0.08</v>
      </c>
      <c r="N326" s="68">
        <v>-0.71</v>
      </c>
      <c r="O326" s="68">
        <v>-0.31</v>
      </c>
      <c r="P326" s="68">
        <v>0</v>
      </c>
      <c r="R326" s="68">
        <v>0.33</v>
      </c>
      <c r="S326" s="68">
        <v>0.3</v>
      </c>
      <c r="T326" s="68">
        <v>0.23</v>
      </c>
      <c r="U326" s="68">
        <v>106.9</v>
      </c>
      <c r="V326" s="68">
        <v>1647.307</v>
      </c>
      <c r="X326" s="68">
        <f t="shared" si="4"/>
        <v>3.97</v>
      </c>
    </row>
    <row r="327" spans="1:24" x14ac:dyDescent="0.25">
      <c r="A327" s="68" t="s">
        <v>104</v>
      </c>
      <c r="B327" s="68">
        <v>4002</v>
      </c>
      <c r="C327" s="59">
        <v>43479</v>
      </c>
      <c r="D327" s="68">
        <v>9</v>
      </c>
      <c r="E327" s="68" t="s">
        <v>106</v>
      </c>
      <c r="F327" s="68">
        <v>81.069999999999993</v>
      </c>
      <c r="G327" s="68">
        <v>11.97</v>
      </c>
      <c r="H327" s="68">
        <v>0.94</v>
      </c>
      <c r="I327" s="68">
        <v>0.43</v>
      </c>
      <c r="J327" s="68">
        <v>0.64</v>
      </c>
      <c r="K327" s="68">
        <v>0.32</v>
      </c>
      <c r="L327" s="68">
        <v>0.54</v>
      </c>
      <c r="M327" s="68">
        <v>0.1</v>
      </c>
      <c r="N327" s="68">
        <v>-0.51</v>
      </c>
      <c r="O327" s="68">
        <v>-0.31</v>
      </c>
      <c r="P327" s="68">
        <v>0</v>
      </c>
      <c r="R327" s="68">
        <v>0.33</v>
      </c>
      <c r="S327" s="68">
        <v>0.3</v>
      </c>
      <c r="T327" s="68">
        <v>0.23</v>
      </c>
      <c r="U327" s="68">
        <v>96.05</v>
      </c>
      <c r="V327" s="68">
        <v>1648.9929999999999</v>
      </c>
      <c r="X327" s="68">
        <f t="shared" si="4"/>
        <v>2.8699999999999997</v>
      </c>
    </row>
    <row r="328" spans="1:24" x14ac:dyDescent="0.25">
      <c r="A328" s="68" t="s">
        <v>104</v>
      </c>
      <c r="B328" s="68">
        <v>4002</v>
      </c>
      <c r="C328" s="59">
        <v>43479</v>
      </c>
      <c r="D328" s="68">
        <v>10</v>
      </c>
      <c r="E328" s="68" t="s">
        <v>106</v>
      </c>
      <c r="F328" s="68">
        <v>86.37</v>
      </c>
      <c r="G328" s="68">
        <v>11.97</v>
      </c>
      <c r="H328" s="68">
        <v>0.94</v>
      </c>
      <c r="I328" s="68">
        <v>0.43</v>
      </c>
      <c r="J328" s="68">
        <v>0.35</v>
      </c>
      <c r="K328" s="68">
        <v>0.32</v>
      </c>
      <c r="L328" s="68">
        <v>0.02</v>
      </c>
      <c r="M328" s="68">
        <v>0.14000000000000001</v>
      </c>
      <c r="N328" s="68">
        <v>-0.43</v>
      </c>
      <c r="O328" s="68">
        <v>-0.31</v>
      </c>
      <c r="P328" s="68">
        <v>0</v>
      </c>
      <c r="R328" s="68">
        <v>0.33</v>
      </c>
      <c r="S328" s="68">
        <v>0.3</v>
      </c>
      <c r="T328" s="68">
        <v>0.23</v>
      </c>
      <c r="U328" s="68">
        <v>100.66</v>
      </c>
      <c r="V328" s="68">
        <v>1629.085</v>
      </c>
      <c r="X328" s="68">
        <f t="shared" ref="X328:X391" si="5">H328+I328+J328+K328+L328+P328+Q328</f>
        <v>2.0599999999999996</v>
      </c>
    </row>
    <row r="329" spans="1:24" x14ac:dyDescent="0.25">
      <c r="A329" s="68" t="s">
        <v>104</v>
      </c>
      <c r="B329" s="68">
        <v>4002</v>
      </c>
      <c r="C329" s="59">
        <v>43479</v>
      </c>
      <c r="D329" s="68">
        <v>11</v>
      </c>
      <c r="E329" s="68" t="s">
        <v>106</v>
      </c>
      <c r="F329" s="68">
        <v>76.319999999999993</v>
      </c>
      <c r="G329" s="68">
        <v>11.97</v>
      </c>
      <c r="H329" s="68">
        <v>0.94</v>
      </c>
      <c r="I329" s="68">
        <v>0.43</v>
      </c>
      <c r="J329" s="68">
        <v>0.18</v>
      </c>
      <c r="K329" s="68">
        <v>0.33</v>
      </c>
      <c r="L329" s="68">
        <v>0.5</v>
      </c>
      <c r="M329" s="68">
        <v>0.19</v>
      </c>
      <c r="N329" s="68">
        <v>-0.31</v>
      </c>
      <c r="O329" s="68">
        <v>-0.31</v>
      </c>
      <c r="P329" s="68">
        <v>0</v>
      </c>
      <c r="R329" s="68">
        <v>0.33</v>
      </c>
      <c r="S329" s="68">
        <v>0.3</v>
      </c>
      <c r="T329" s="68">
        <v>0.23</v>
      </c>
      <c r="U329" s="68">
        <v>91.1</v>
      </c>
      <c r="V329" s="68">
        <v>1609.1959999999999</v>
      </c>
      <c r="X329" s="68">
        <f t="shared" si="5"/>
        <v>2.38</v>
      </c>
    </row>
    <row r="330" spans="1:24" x14ac:dyDescent="0.25">
      <c r="A330" s="68" t="s">
        <v>104</v>
      </c>
      <c r="B330" s="68">
        <v>4002</v>
      </c>
      <c r="C330" s="59">
        <v>43479</v>
      </c>
      <c r="D330" s="68">
        <v>12</v>
      </c>
      <c r="E330" s="68" t="s">
        <v>106</v>
      </c>
      <c r="F330" s="68">
        <v>51.59</v>
      </c>
      <c r="G330" s="68">
        <v>11.97</v>
      </c>
      <c r="H330" s="68">
        <v>0.94</v>
      </c>
      <c r="I330" s="68">
        <v>0.43</v>
      </c>
      <c r="J330" s="68">
        <v>0.15</v>
      </c>
      <c r="K330" s="68">
        <v>0.34</v>
      </c>
      <c r="L330" s="68">
        <v>0.12</v>
      </c>
      <c r="M330" s="68">
        <v>0.14000000000000001</v>
      </c>
      <c r="N330" s="68">
        <v>-0.22</v>
      </c>
      <c r="O330" s="68">
        <v>-0.31</v>
      </c>
      <c r="P330" s="68">
        <v>0</v>
      </c>
      <c r="R330" s="68">
        <v>0.33</v>
      </c>
      <c r="S330" s="68">
        <v>0.3</v>
      </c>
      <c r="T330" s="68">
        <v>0.23</v>
      </c>
      <c r="U330" s="68">
        <v>66.010000000000005</v>
      </c>
      <c r="V330" s="68">
        <v>1573.4649999999999</v>
      </c>
      <c r="X330" s="68">
        <f t="shared" si="5"/>
        <v>1.98</v>
      </c>
    </row>
    <row r="331" spans="1:24" x14ac:dyDescent="0.25">
      <c r="A331" s="68" t="s">
        <v>104</v>
      </c>
      <c r="B331" s="68">
        <v>4002</v>
      </c>
      <c r="C331" s="59">
        <v>43479</v>
      </c>
      <c r="D331" s="68">
        <v>13</v>
      </c>
      <c r="E331" s="68" t="s">
        <v>106</v>
      </c>
      <c r="F331" s="68">
        <v>46.88</v>
      </c>
      <c r="G331" s="68">
        <v>11.97</v>
      </c>
      <c r="H331" s="68">
        <v>0.94</v>
      </c>
      <c r="I331" s="68">
        <v>0.43</v>
      </c>
      <c r="J331" s="68">
        <v>0.15</v>
      </c>
      <c r="K331" s="68">
        <v>0.38</v>
      </c>
      <c r="L331" s="68">
        <v>0</v>
      </c>
      <c r="M331" s="68">
        <v>7.0000000000000007E-2</v>
      </c>
      <c r="N331" s="68">
        <v>-0.21</v>
      </c>
      <c r="O331" s="68">
        <v>-0.31</v>
      </c>
      <c r="P331" s="68">
        <v>0</v>
      </c>
      <c r="R331" s="68">
        <v>0.33</v>
      </c>
      <c r="S331" s="68">
        <v>0.3</v>
      </c>
      <c r="T331" s="68">
        <v>0.23</v>
      </c>
      <c r="U331" s="68">
        <v>61.16</v>
      </c>
      <c r="V331" s="68">
        <v>1541.0350000000001</v>
      </c>
      <c r="X331" s="68">
        <f t="shared" si="5"/>
        <v>1.9</v>
      </c>
    </row>
    <row r="332" spans="1:24" x14ac:dyDescent="0.25">
      <c r="A332" s="68" t="s">
        <v>104</v>
      </c>
      <c r="B332" s="68">
        <v>4002</v>
      </c>
      <c r="C332" s="59">
        <v>43479</v>
      </c>
      <c r="D332" s="68">
        <v>14</v>
      </c>
      <c r="E332" s="68" t="s">
        <v>106</v>
      </c>
      <c r="F332" s="68">
        <v>45.56</v>
      </c>
      <c r="G332" s="68">
        <v>11.97</v>
      </c>
      <c r="H332" s="68">
        <v>0.94</v>
      </c>
      <c r="I332" s="68">
        <v>0.43</v>
      </c>
      <c r="J332" s="68">
        <v>0.09</v>
      </c>
      <c r="K332" s="68">
        <v>0.39</v>
      </c>
      <c r="L332" s="68">
        <v>0</v>
      </c>
      <c r="M332" s="68">
        <v>0.08</v>
      </c>
      <c r="N332" s="68">
        <v>-0.22</v>
      </c>
      <c r="O332" s="68">
        <v>-0.31</v>
      </c>
      <c r="P332" s="68">
        <v>0</v>
      </c>
      <c r="R332" s="68">
        <v>0.33</v>
      </c>
      <c r="S332" s="68">
        <v>0.3</v>
      </c>
      <c r="T332" s="68">
        <v>0.23</v>
      </c>
      <c r="U332" s="68">
        <v>59.79</v>
      </c>
      <c r="V332" s="68">
        <v>1522.2670000000001</v>
      </c>
      <c r="X332" s="68">
        <f t="shared" si="5"/>
        <v>1.85</v>
      </c>
    </row>
    <row r="333" spans="1:24" x14ac:dyDescent="0.25">
      <c r="A333" s="68" t="s">
        <v>104</v>
      </c>
      <c r="B333" s="68">
        <v>4002</v>
      </c>
      <c r="C333" s="59">
        <v>43479</v>
      </c>
      <c r="D333" s="68">
        <v>15</v>
      </c>
      <c r="E333" s="68" t="s">
        <v>106</v>
      </c>
      <c r="F333" s="68">
        <v>53.37</v>
      </c>
      <c r="G333" s="68">
        <v>11.97</v>
      </c>
      <c r="H333" s="68">
        <v>0.94</v>
      </c>
      <c r="I333" s="68">
        <v>0.43</v>
      </c>
      <c r="J333" s="68">
        <v>0.13</v>
      </c>
      <c r="K333" s="68">
        <v>0.39</v>
      </c>
      <c r="L333" s="68">
        <v>0</v>
      </c>
      <c r="M333" s="68">
        <v>0.1</v>
      </c>
      <c r="N333" s="68">
        <v>-0.26</v>
      </c>
      <c r="O333" s="68">
        <v>-0.31</v>
      </c>
      <c r="P333" s="68">
        <v>0</v>
      </c>
      <c r="R333" s="68">
        <v>0.33</v>
      </c>
      <c r="S333" s="68">
        <v>0.3</v>
      </c>
      <c r="T333" s="68">
        <v>0.23</v>
      </c>
      <c r="U333" s="68">
        <v>67.62</v>
      </c>
      <c r="V333" s="68">
        <v>1509.875</v>
      </c>
      <c r="X333" s="68">
        <f t="shared" si="5"/>
        <v>1.8900000000000001</v>
      </c>
    </row>
    <row r="334" spans="1:24" x14ac:dyDescent="0.25">
      <c r="A334" s="68" t="s">
        <v>104</v>
      </c>
      <c r="B334" s="68">
        <v>4002</v>
      </c>
      <c r="C334" s="59">
        <v>43479</v>
      </c>
      <c r="D334" s="68">
        <v>16</v>
      </c>
      <c r="E334" s="68" t="s">
        <v>106</v>
      </c>
      <c r="F334" s="68">
        <v>49.48</v>
      </c>
      <c r="G334" s="68">
        <v>11.97</v>
      </c>
      <c r="H334" s="68">
        <v>0.94</v>
      </c>
      <c r="I334" s="68">
        <v>0.43</v>
      </c>
      <c r="J334" s="68">
        <v>0.12</v>
      </c>
      <c r="K334" s="68">
        <v>0.38</v>
      </c>
      <c r="L334" s="68">
        <v>0</v>
      </c>
      <c r="M334" s="68">
        <v>0.11</v>
      </c>
      <c r="N334" s="68">
        <v>-0.26</v>
      </c>
      <c r="O334" s="68">
        <v>-0.31</v>
      </c>
      <c r="P334" s="68">
        <v>0</v>
      </c>
      <c r="R334" s="68">
        <v>0.33</v>
      </c>
      <c r="S334" s="68">
        <v>0.3</v>
      </c>
      <c r="T334" s="68">
        <v>0.23</v>
      </c>
      <c r="U334" s="68">
        <v>63.72</v>
      </c>
      <c r="V334" s="68">
        <v>1526.7850000000001</v>
      </c>
      <c r="X334" s="68">
        <f t="shared" si="5"/>
        <v>1.8699999999999997</v>
      </c>
    </row>
    <row r="335" spans="1:24" x14ac:dyDescent="0.25">
      <c r="A335" s="68" t="s">
        <v>104</v>
      </c>
      <c r="B335" s="68">
        <v>4002</v>
      </c>
      <c r="C335" s="59">
        <v>43479</v>
      </c>
      <c r="D335" s="68">
        <v>17</v>
      </c>
      <c r="E335" s="68" t="s">
        <v>106</v>
      </c>
      <c r="F335" s="68">
        <v>60.72</v>
      </c>
      <c r="G335" s="68">
        <v>11.97</v>
      </c>
      <c r="H335" s="68">
        <v>0.94</v>
      </c>
      <c r="I335" s="68">
        <v>0.43</v>
      </c>
      <c r="J335" s="68">
        <v>0.09</v>
      </c>
      <c r="K335" s="68">
        <v>0.36</v>
      </c>
      <c r="L335" s="68">
        <v>0.02</v>
      </c>
      <c r="M335" s="68">
        <v>-0.01</v>
      </c>
      <c r="N335" s="68">
        <v>-0.13</v>
      </c>
      <c r="O335" s="68">
        <v>-0.31</v>
      </c>
      <c r="P335" s="68">
        <v>0</v>
      </c>
      <c r="R335" s="68">
        <v>0.33</v>
      </c>
      <c r="S335" s="68">
        <v>0.3</v>
      </c>
      <c r="T335" s="68">
        <v>0.23</v>
      </c>
      <c r="U335" s="68">
        <v>74.94</v>
      </c>
      <c r="V335" s="68">
        <v>1615.684</v>
      </c>
      <c r="X335" s="68">
        <f t="shared" si="5"/>
        <v>1.8399999999999999</v>
      </c>
    </row>
    <row r="336" spans="1:24" x14ac:dyDescent="0.25">
      <c r="A336" s="68" t="s">
        <v>104</v>
      </c>
      <c r="B336" s="68">
        <v>4002</v>
      </c>
      <c r="C336" s="59">
        <v>43479</v>
      </c>
      <c r="D336" s="68">
        <v>18</v>
      </c>
      <c r="E336" s="68" t="s">
        <v>106</v>
      </c>
      <c r="F336" s="68">
        <v>100.32</v>
      </c>
      <c r="G336" s="68">
        <v>11.97</v>
      </c>
      <c r="H336" s="68">
        <v>0.94</v>
      </c>
      <c r="I336" s="68">
        <v>0.43</v>
      </c>
      <c r="J336" s="68">
        <v>0.47</v>
      </c>
      <c r="K336" s="68">
        <v>0.34</v>
      </c>
      <c r="L336" s="68">
        <v>0.88</v>
      </c>
      <c r="M336" s="68">
        <v>0.14000000000000001</v>
      </c>
      <c r="N336" s="68">
        <v>-0.4</v>
      </c>
      <c r="O336" s="68">
        <v>-0.31</v>
      </c>
      <c r="P336" s="68">
        <v>0</v>
      </c>
      <c r="R336" s="68">
        <v>0.33</v>
      </c>
      <c r="S336" s="68">
        <v>0.3</v>
      </c>
      <c r="T336" s="68">
        <v>0.23</v>
      </c>
      <c r="U336" s="68">
        <v>115.64</v>
      </c>
      <c r="V336" s="68">
        <v>1733.5139999999999</v>
      </c>
      <c r="X336" s="68">
        <f t="shared" si="5"/>
        <v>3.0599999999999996</v>
      </c>
    </row>
    <row r="337" spans="1:24" x14ac:dyDescent="0.25">
      <c r="A337" s="68" t="s">
        <v>104</v>
      </c>
      <c r="B337" s="68">
        <v>4002</v>
      </c>
      <c r="C337" s="59">
        <v>43479</v>
      </c>
      <c r="D337" s="68">
        <v>19</v>
      </c>
      <c r="E337" s="68" t="s">
        <v>106</v>
      </c>
      <c r="F337" s="68">
        <v>115.67</v>
      </c>
      <c r="G337" s="68">
        <v>11.97</v>
      </c>
      <c r="H337" s="68">
        <v>0.94</v>
      </c>
      <c r="I337" s="68">
        <v>0.43</v>
      </c>
      <c r="J337" s="68">
        <v>0.61</v>
      </c>
      <c r="K337" s="68">
        <v>0.34</v>
      </c>
      <c r="L337" s="68">
        <v>0.28999999999999998</v>
      </c>
      <c r="M337" s="68">
        <v>0.22</v>
      </c>
      <c r="N337" s="68">
        <v>-0.52</v>
      </c>
      <c r="O337" s="68">
        <v>-0.31</v>
      </c>
      <c r="P337" s="68">
        <v>0</v>
      </c>
      <c r="R337" s="68">
        <v>0.33</v>
      </c>
      <c r="S337" s="68">
        <v>0.3</v>
      </c>
      <c r="T337" s="68">
        <v>0.23</v>
      </c>
      <c r="U337" s="68">
        <v>130.5</v>
      </c>
      <c r="V337" s="68">
        <v>1729.4590000000001</v>
      </c>
      <c r="X337" s="68">
        <f t="shared" si="5"/>
        <v>2.61</v>
      </c>
    </row>
    <row r="338" spans="1:24" x14ac:dyDescent="0.25">
      <c r="A338" s="68" t="s">
        <v>104</v>
      </c>
      <c r="B338" s="68">
        <v>4002</v>
      </c>
      <c r="C338" s="59">
        <v>43479</v>
      </c>
      <c r="D338" s="68">
        <v>20</v>
      </c>
      <c r="E338" s="68" t="s">
        <v>106</v>
      </c>
      <c r="F338" s="68">
        <v>101.72</v>
      </c>
      <c r="G338" s="68">
        <v>11.97</v>
      </c>
      <c r="H338" s="68">
        <v>0.94</v>
      </c>
      <c r="I338" s="68">
        <v>0.43</v>
      </c>
      <c r="J338" s="68">
        <v>0.68</v>
      </c>
      <c r="K338" s="68">
        <v>0.34</v>
      </c>
      <c r="L338" s="68">
        <v>0.19</v>
      </c>
      <c r="M338" s="68">
        <v>0.12</v>
      </c>
      <c r="N338" s="68">
        <v>-0.45</v>
      </c>
      <c r="O338" s="68">
        <v>-0.31</v>
      </c>
      <c r="P338" s="68">
        <v>0</v>
      </c>
      <c r="R338" s="68">
        <v>0.33</v>
      </c>
      <c r="S338" s="68">
        <v>0.3</v>
      </c>
      <c r="T338" s="68">
        <v>0.23</v>
      </c>
      <c r="U338" s="68">
        <v>116.49</v>
      </c>
      <c r="V338" s="68">
        <v>1681.0440000000001</v>
      </c>
      <c r="X338" s="68">
        <f t="shared" si="5"/>
        <v>2.5799999999999996</v>
      </c>
    </row>
    <row r="339" spans="1:24" x14ac:dyDescent="0.25">
      <c r="A339" s="68" t="s">
        <v>104</v>
      </c>
      <c r="B339" s="68">
        <v>4002</v>
      </c>
      <c r="C339" s="59">
        <v>43479</v>
      </c>
      <c r="D339" s="68">
        <v>21</v>
      </c>
      <c r="E339" s="68" t="s">
        <v>106</v>
      </c>
      <c r="F339" s="68">
        <v>92.2</v>
      </c>
      <c r="G339" s="68">
        <v>11.97</v>
      </c>
      <c r="H339" s="68">
        <v>0.94</v>
      </c>
      <c r="I339" s="68">
        <v>0.43</v>
      </c>
      <c r="J339" s="68">
        <v>0.34</v>
      </c>
      <c r="K339" s="68">
        <v>0.36</v>
      </c>
      <c r="L339" s="68">
        <v>0.66</v>
      </c>
      <c r="M339" s="68">
        <v>0.16</v>
      </c>
      <c r="N339" s="68">
        <v>-0.33</v>
      </c>
      <c r="O339" s="68">
        <v>-0.31</v>
      </c>
      <c r="P339" s="68">
        <v>0</v>
      </c>
      <c r="R339" s="68">
        <v>0.33</v>
      </c>
      <c r="S339" s="68">
        <v>0.3</v>
      </c>
      <c r="T339" s="68">
        <v>0.23</v>
      </c>
      <c r="U339" s="68">
        <v>107.28</v>
      </c>
      <c r="V339" s="68">
        <v>1607.8630000000001</v>
      </c>
      <c r="X339" s="68">
        <f t="shared" si="5"/>
        <v>2.73</v>
      </c>
    </row>
    <row r="340" spans="1:24" x14ac:dyDescent="0.25">
      <c r="A340" s="68" t="s">
        <v>104</v>
      </c>
      <c r="B340" s="68">
        <v>4002</v>
      </c>
      <c r="C340" s="59">
        <v>43479</v>
      </c>
      <c r="D340" s="68">
        <v>22</v>
      </c>
      <c r="E340" s="68" t="s">
        <v>106</v>
      </c>
      <c r="F340" s="68">
        <v>76.58</v>
      </c>
      <c r="G340" s="68">
        <v>11.97</v>
      </c>
      <c r="H340" s="68">
        <v>0.94</v>
      </c>
      <c r="I340" s="68">
        <v>0.43</v>
      </c>
      <c r="J340" s="68">
        <v>0.35</v>
      </c>
      <c r="K340" s="68">
        <v>0.38</v>
      </c>
      <c r="L340" s="68">
        <v>0.66</v>
      </c>
      <c r="M340" s="68">
        <v>0.16</v>
      </c>
      <c r="N340" s="68">
        <v>-0.51</v>
      </c>
      <c r="O340" s="68">
        <v>-0.31</v>
      </c>
      <c r="P340" s="68">
        <v>0</v>
      </c>
      <c r="R340" s="68">
        <v>0.33</v>
      </c>
      <c r="S340" s="68">
        <v>0.3</v>
      </c>
      <c r="T340" s="68">
        <v>0.23</v>
      </c>
      <c r="U340" s="68">
        <v>91.51</v>
      </c>
      <c r="V340" s="68">
        <v>1487.953</v>
      </c>
      <c r="X340" s="68">
        <f t="shared" si="5"/>
        <v>2.76</v>
      </c>
    </row>
    <row r="341" spans="1:24" x14ac:dyDescent="0.25">
      <c r="A341" s="68" t="s">
        <v>104</v>
      </c>
      <c r="B341" s="68">
        <v>4002</v>
      </c>
      <c r="C341" s="59">
        <v>43479</v>
      </c>
      <c r="D341" s="68">
        <v>23</v>
      </c>
      <c r="E341" s="68" t="s">
        <v>106</v>
      </c>
      <c r="F341" s="68">
        <v>98.79</v>
      </c>
      <c r="G341" s="68">
        <v>11.97</v>
      </c>
      <c r="H341" s="68">
        <v>0.94</v>
      </c>
      <c r="I341" s="68">
        <v>0.43</v>
      </c>
      <c r="J341" s="68">
        <v>1.68</v>
      </c>
      <c r="K341" s="68">
        <v>0.41</v>
      </c>
      <c r="L341" s="68">
        <v>7.0000000000000007E-2</v>
      </c>
      <c r="M341" s="68">
        <v>0.1</v>
      </c>
      <c r="N341" s="68">
        <v>-0.53</v>
      </c>
      <c r="O341" s="68">
        <v>-0.31</v>
      </c>
      <c r="P341" s="68">
        <v>0</v>
      </c>
      <c r="R341" s="68">
        <v>0.33</v>
      </c>
      <c r="S341" s="68">
        <v>0.3</v>
      </c>
      <c r="T341" s="68">
        <v>0.23</v>
      </c>
      <c r="U341" s="68">
        <v>114.41</v>
      </c>
      <c r="V341" s="68">
        <v>1362.856</v>
      </c>
      <c r="X341" s="68">
        <f t="shared" si="5"/>
        <v>3.53</v>
      </c>
    </row>
    <row r="342" spans="1:24" x14ac:dyDescent="0.25">
      <c r="A342" s="68" t="s">
        <v>104</v>
      </c>
      <c r="B342" s="68">
        <v>4002</v>
      </c>
      <c r="C342" s="59">
        <v>43479</v>
      </c>
      <c r="D342" s="68">
        <v>24</v>
      </c>
      <c r="E342" s="68" t="s">
        <v>105</v>
      </c>
      <c r="F342" s="68">
        <v>61.44</v>
      </c>
      <c r="G342" s="68">
        <v>11.97</v>
      </c>
      <c r="H342" s="68">
        <v>0.94</v>
      </c>
      <c r="I342" s="68">
        <v>0.43</v>
      </c>
      <c r="J342" s="68">
        <v>1.43</v>
      </c>
      <c r="K342" s="68">
        <v>0</v>
      </c>
      <c r="L342" s="68">
        <v>0</v>
      </c>
      <c r="M342" s="68">
        <v>0.11</v>
      </c>
      <c r="N342" s="68">
        <v>-0.24</v>
      </c>
      <c r="O342" s="68">
        <v>-0.31</v>
      </c>
      <c r="P342" s="68">
        <v>0</v>
      </c>
      <c r="R342" s="68">
        <v>0.33</v>
      </c>
      <c r="S342" s="68">
        <v>0.3</v>
      </c>
      <c r="T342" s="68">
        <v>0.23</v>
      </c>
      <c r="U342" s="68">
        <v>76.63</v>
      </c>
      <c r="V342" s="68">
        <v>1267.751</v>
      </c>
      <c r="X342" s="68">
        <f t="shared" si="5"/>
        <v>2.8</v>
      </c>
    </row>
    <row r="343" spans="1:24" x14ac:dyDescent="0.25">
      <c r="A343" s="68" t="s">
        <v>104</v>
      </c>
      <c r="B343" s="68">
        <v>4002</v>
      </c>
      <c r="C343" s="59">
        <v>43480</v>
      </c>
      <c r="D343" s="68">
        <v>1</v>
      </c>
      <c r="E343" s="68" t="s">
        <v>105</v>
      </c>
      <c r="F343" s="68">
        <v>66.16</v>
      </c>
      <c r="G343" s="68">
        <v>11.97</v>
      </c>
      <c r="H343" s="68">
        <v>0.42</v>
      </c>
      <c r="I343" s="68">
        <v>0.16</v>
      </c>
      <c r="J343" s="68">
        <v>0.35</v>
      </c>
      <c r="K343" s="68">
        <v>0</v>
      </c>
      <c r="L343" s="68">
        <v>0</v>
      </c>
      <c r="M343" s="68">
        <v>0.19</v>
      </c>
      <c r="N343" s="68">
        <v>-0.53</v>
      </c>
      <c r="O343" s="68">
        <v>-0.31</v>
      </c>
      <c r="P343" s="68">
        <v>0</v>
      </c>
      <c r="R343" s="68">
        <v>0.33</v>
      </c>
      <c r="S343" s="68">
        <v>0.3</v>
      </c>
      <c r="T343" s="68">
        <v>0.23</v>
      </c>
      <c r="U343" s="68">
        <v>79.27</v>
      </c>
      <c r="V343" s="68">
        <v>1211.662</v>
      </c>
      <c r="X343" s="68">
        <f t="shared" si="5"/>
        <v>0.92999999999999994</v>
      </c>
    </row>
    <row r="344" spans="1:24" x14ac:dyDescent="0.25">
      <c r="A344" s="68" t="s">
        <v>104</v>
      </c>
      <c r="B344" s="68">
        <v>4002</v>
      </c>
      <c r="C344" s="59">
        <v>43480</v>
      </c>
      <c r="D344" s="68">
        <v>2</v>
      </c>
      <c r="E344" s="68" t="s">
        <v>105</v>
      </c>
      <c r="F344" s="68">
        <v>96.7</v>
      </c>
      <c r="G344" s="68">
        <v>11.97</v>
      </c>
      <c r="H344" s="68">
        <v>0.42</v>
      </c>
      <c r="I344" s="68">
        <v>0.16</v>
      </c>
      <c r="J344" s="68">
        <v>0.57999999999999996</v>
      </c>
      <c r="K344" s="68">
        <v>0</v>
      </c>
      <c r="L344" s="68">
        <v>0.04</v>
      </c>
      <c r="M344" s="68">
        <v>0.17</v>
      </c>
      <c r="N344" s="68">
        <v>-0.67</v>
      </c>
      <c r="O344" s="68">
        <v>-0.31</v>
      </c>
      <c r="P344" s="68">
        <v>0</v>
      </c>
      <c r="R344" s="68">
        <v>0.33</v>
      </c>
      <c r="S344" s="68">
        <v>0.3</v>
      </c>
      <c r="T344" s="68">
        <v>0.23</v>
      </c>
      <c r="U344" s="68">
        <v>109.92</v>
      </c>
      <c r="V344" s="68">
        <v>1183.6659999999999</v>
      </c>
      <c r="X344" s="68">
        <f t="shared" si="5"/>
        <v>1.2</v>
      </c>
    </row>
    <row r="345" spans="1:24" x14ac:dyDescent="0.25">
      <c r="A345" s="68" t="s">
        <v>104</v>
      </c>
      <c r="B345" s="68">
        <v>4002</v>
      </c>
      <c r="C345" s="59">
        <v>43480</v>
      </c>
      <c r="D345" s="68">
        <v>3</v>
      </c>
      <c r="E345" s="68" t="s">
        <v>105</v>
      </c>
      <c r="F345" s="68">
        <v>104.44</v>
      </c>
      <c r="G345" s="68">
        <v>11.97</v>
      </c>
      <c r="H345" s="68">
        <v>0.42</v>
      </c>
      <c r="I345" s="68">
        <v>0.16</v>
      </c>
      <c r="J345" s="68">
        <v>0.53</v>
      </c>
      <c r="K345" s="68">
        <v>0</v>
      </c>
      <c r="L345" s="68">
        <v>0</v>
      </c>
      <c r="M345" s="68">
        <v>0.08</v>
      </c>
      <c r="N345" s="68">
        <v>-0.59</v>
      </c>
      <c r="O345" s="68">
        <v>-0.31</v>
      </c>
      <c r="P345" s="68">
        <v>0</v>
      </c>
      <c r="R345" s="68">
        <v>0.33</v>
      </c>
      <c r="S345" s="68">
        <v>0.3</v>
      </c>
      <c r="T345" s="68">
        <v>0.23</v>
      </c>
      <c r="U345" s="68">
        <v>117.56</v>
      </c>
      <c r="V345" s="68">
        <v>1175.21</v>
      </c>
      <c r="X345" s="68">
        <f t="shared" si="5"/>
        <v>1.1099999999999999</v>
      </c>
    </row>
    <row r="346" spans="1:24" x14ac:dyDescent="0.25">
      <c r="A346" s="68" t="s">
        <v>104</v>
      </c>
      <c r="B346" s="68">
        <v>4002</v>
      </c>
      <c r="C346" s="59">
        <v>43480</v>
      </c>
      <c r="D346" s="68">
        <v>4</v>
      </c>
      <c r="E346" s="68" t="s">
        <v>105</v>
      </c>
      <c r="F346" s="68">
        <v>97.8</v>
      </c>
      <c r="G346" s="68">
        <v>11.97</v>
      </c>
      <c r="H346" s="68">
        <v>0.42</v>
      </c>
      <c r="I346" s="68">
        <v>0.16</v>
      </c>
      <c r="J346" s="68">
        <v>0.47</v>
      </c>
      <c r="K346" s="68">
        <v>0</v>
      </c>
      <c r="L346" s="68">
        <v>0</v>
      </c>
      <c r="M346" s="68">
        <v>0.14000000000000001</v>
      </c>
      <c r="N346" s="68">
        <v>-0.63</v>
      </c>
      <c r="O346" s="68">
        <v>-0.31</v>
      </c>
      <c r="P346" s="68">
        <v>0</v>
      </c>
      <c r="R346" s="68">
        <v>0.33</v>
      </c>
      <c r="S346" s="68">
        <v>0.3</v>
      </c>
      <c r="T346" s="68">
        <v>0.23</v>
      </c>
      <c r="U346" s="68">
        <v>110.88</v>
      </c>
      <c r="V346" s="68">
        <v>1185.5250000000001</v>
      </c>
      <c r="X346" s="68">
        <f t="shared" si="5"/>
        <v>1.0499999999999998</v>
      </c>
    </row>
    <row r="347" spans="1:24" x14ac:dyDescent="0.25">
      <c r="A347" s="68" t="s">
        <v>104</v>
      </c>
      <c r="B347" s="68">
        <v>4002</v>
      </c>
      <c r="C347" s="59">
        <v>43480</v>
      </c>
      <c r="D347" s="68">
        <v>5</v>
      </c>
      <c r="E347" s="68" t="s">
        <v>105</v>
      </c>
      <c r="F347" s="68">
        <v>69.510000000000005</v>
      </c>
      <c r="G347" s="68">
        <v>11.97</v>
      </c>
      <c r="H347" s="68">
        <v>0.42</v>
      </c>
      <c r="I347" s="68">
        <v>0.16</v>
      </c>
      <c r="J347" s="68">
        <v>0.5</v>
      </c>
      <c r="K347" s="68">
        <v>0</v>
      </c>
      <c r="L347" s="68">
        <v>0</v>
      </c>
      <c r="M347" s="68">
        <v>0.17</v>
      </c>
      <c r="N347" s="68">
        <v>-0.65</v>
      </c>
      <c r="O347" s="68">
        <v>-0.31</v>
      </c>
      <c r="P347" s="68">
        <v>0</v>
      </c>
      <c r="R347" s="68">
        <v>0.33</v>
      </c>
      <c r="S347" s="68">
        <v>0.3</v>
      </c>
      <c r="T347" s="68">
        <v>0.23</v>
      </c>
      <c r="U347" s="68">
        <v>82.63</v>
      </c>
      <c r="V347" s="68">
        <v>1232.633</v>
      </c>
      <c r="X347" s="68">
        <f t="shared" si="5"/>
        <v>1.08</v>
      </c>
    </row>
    <row r="348" spans="1:24" x14ac:dyDescent="0.25">
      <c r="A348" s="68" t="s">
        <v>104</v>
      </c>
      <c r="B348" s="68">
        <v>4002</v>
      </c>
      <c r="C348" s="59">
        <v>43480</v>
      </c>
      <c r="D348" s="68">
        <v>6</v>
      </c>
      <c r="E348" s="68" t="s">
        <v>105</v>
      </c>
      <c r="F348" s="68">
        <v>69.180000000000007</v>
      </c>
      <c r="G348" s="68">
        <v>11.97</v>
      </c>
      <c r="H348" s="68">
        <v>0.42</v>
      </c>
      <c r="I348" s="68">
        <v>0.16</v>
      </c>
      <c r="J348" s="68">
        <v>0.44</v>
      </c>
      <c r="K348" s="68">
        <v>0</v>
      </c>
      <c r="L348" s="68">
        <v>0</v>
      </c>
      <c r="M348" s="68">
        <v>0.09</v>
      </c>
      <c r="N348" s="68">
        <v>-0.39</v>
      </c>
      <c r="O348" s="68">
        <v>-0.31</v>
      </c>
      <c r="P348" s="68">
        <v>0</v>
      </c>
      <c r="R348" s="68">
        <v>0.33</v>
      </c>
      <c r="S348" s="68">
        <v>0.3</v>
      </c>
      <c r="T348" s="68">
        <v>0.23</v>
      </c>
      <c r="U348" s="68">
        <v>82.42</v>
      </c>
      <c r="V348" s="68">
        <v>1344.356</v>
      </c>
      <c r="X348" s="68">
        <f t="shared" si="5"/>
        <v>1.02</v>
      </c>
    </row>
    <row r="349" spans="1:24" x14ac:dyDescent="0.25">
      <c r="A349" s="68" t="s">
        <v>104</v>
      </c>
      <c r="B349" s="68">
        <v>4002</v>
      </c>
      <c r="C349" s="59">
        <v>43480</v>
      </c>
      <c r="D349" s="68">
        <v>7</v>
      </c>
      <c r="E349" s="68" t="s">
        <v>105</v>
      </c>
      <c r="F349" s="68">
        <v>105.15</v>
      </c>
      <c r="G349" s="68">
        <v>11.97</v>
      </c>
      <c r="H349" s="68">
        <v>0.42</v>
      </c>
      <c r="I349" s="68">
        <v>0.16</v>
      </c>
      <c r="J349" s="68">
        <v>0.5</v>
      </c>
      <c r="K349" s="68">
        <v>0</v>
      </c>
      <c r="L349" s="68">
        <v>0.06</v>
      </c>
      <c r="M349" s="68">
        <v>0.06</v>
      </c>
      <c r="N349" s="68">
        <v>-0.34</v>
      </c>
      <c r="O349" s="68">
        <v>-0.31</v>
      </c>
      <c r="P349" s="68">
        <v>0</v>
      </c>
      <c r="R349" s="68">
        <v>0.33</v>
      </c>
      <c r="S349" s="68">
        <v>0.3</v>
      </c>
      <c r="T349" s="68">
        <v>0.23</v>
      </c>
      <c r="U349" s="68">
        <v>118.53</v>
      </c>
      <c r="V349" s="68">
        <v>1528.056</v>
      </c>
      <c r="X349" s="68">
        <f t="shared" si="5"/>
        <v>1.1400000000000001</v>
      </c>
    </row>
    <row r="350" spans="1:24" x14ac:dyDescent="0.25">
      <c r="A350" s="68" t="s">
        <v>104</v>
      </c>
      <c r="B350" s="68">
        <v>4002</v>
      </c>
      <c r="C350" s="59">
        <v>43480</v>
      </c>
      <c r="D350" s="68">
        <v>8</v>
      </c>
      <c r="E350" s="68" t="s">
        <v>106</v>
      </c>
      <c r="F350" s="68">
        <v>140.25</v>
      </c>
      <c r="G350" s="68">
        <v>11.97</v>
      </c>
      <c r="H350" s="68">
        <v>0.42</v>
      </c>
      <c r="I350" s="68">
        <v>0.16</v>
      </c>
      <c r="J350" s="68">
        <v>1.42</v>
      </c>
      <c r="K350" s="68">
        <v>0.36</v>
      </c>
      <c r="L350" s="68">
        <v>0.56999999999999995</v>
      </c>
      <c r="M350" s="68">
        <v>0.11</v>
      </c>
      <c r="N350" s="68">
        <v>-1</v>
      </c>
      <c r="O350" s="68">
        <v>-0.31</v>
      </c>
      <c r="P350" s="68">
        <v>0</v>
      </c>
      <c r="R350" s="68">
        <v>0.33</v>
      </c>
      <c r="S350" s="68">
        <v>0.3</v>
      </c>
      <c r="T350" s="68">
        <v>0.23</v>
      </c>
      <c r="U350" s="68">
        <v>154.81</v>
      </c>
      <c r="V350" s="68">
        <v>1607.6389999999999</v>
      </c>
      <c r="X350" s="68">
        <f t="shared" si="5"/>
        <v>2.9299999999999997</v>
      </c>
    </row>
    <row r="351" spans="1:24" x14ac:dyDescent="0.25">
      <c r="A351" s="68" t="s">
        <v>104</v>
      </c>
      <c r="B351" s="68">
        <v>4002</v>
      </c>
      <c r="C351" s="59">
        <v>43480</v>
      </c>
      <c r="D351" s="68">
        <v>9</v>
      </c>
      <c r="E351" s="68" t="s">
        <v>106</v>
      </c>
      <c r="F351" s="68">
        <v>148.85</v>
      </c>
      <c r="G351" s="68">
        <v>11.97</v>
      </c>
      <c r="H351" s="68">
        <v>0.42</v>
      </c>
      <c r="I351" s="68">
        <v>0.16</v>
      </c>
      <c r="J351" s="68">
        <v>1.1499999999999999</v>
      </c>
      <c r="K351" s="68">
        <v>0.37</v>
      </c>
      <c r="L351" s="68">
        <v>0.19</v>
      </c>
      <c r="M351" s="68">
        <v>0.14000000000000001</v>
      </c>
      <c r="N351" s="68">
        <v>-0.95</v>
      </c>
      <c r="O351" s="68">
        <v>-0.31</v>
      </c>
      <c r="P351" s="68">
        <v>0</v>
      </c>
      <c r="R351" s="68">
        <v>0.33</v>
      </c>
      <c r="S351" s="68">
        <v>0.3</v>
      </c>
      <c r="T351" s="68">
        <v>0.23</v>
      </c>
      <c r="U351" s="68">
        <v>162.85</v>
      </c>
      <c r="V351" s="68">
        <v>1596.796</v>
      </c>
      <c r="X351" s="68">
        <f t="shared" si="5"/>
        <v>2.29</v>
      </c>
    </row>
    <row r="352" spans="1:24" x14ac:dyDescent="0.25">
      <c r="A352" s="68" t="s">
        <v>104</v>
      </c>
      <c r="B352" s="68">
        <v>4002</v>
      </c>
      <c r="C352" s="59">
        <v>43480</v>
      </c>
      <c r="D352" s="68">
        <v>10</v>
      </c>
      <c r="E352" s="68" t="s">
        <v>106</v>
      </c>
      <c r="F352" s="68">
        <v>88.55</v>
      </c>
      <c r="G352" s="68">
        <v>11.97</v>
      </c>
      <c r="H352" s="68">
        <v>0.42</v>
      </c>
      <c r="I352" s="68">
        <v>0.16</v>
      </c>
      <c r="J352" s="68">
        <v>0.7</v>
      </c>
      <c r="K352" s="68">
        <v>0.38</v>
      </c>
      <c r="L352" s="68">
        <v>0.06</v>
      </c>
      <c r="M352" s="68">
        <v>0.21</v>
      </c>
      <c r="N352" s="68">
        <v>-0.28999999999999998</v>
      </c>
      <c r="O352" s="68">
        <v>-0.31</v>
      </c>
      <c r="P352" s="68">
        <v>0</v>
      </c>
      <c r="R352" s="68">
        <v>0.33</v>
      </c>
      <c r="S352" s="68">
        <v>0.3</v>
      </c>
      <c r="T352" s="68">
        <v>0.23</v>
      </c>
      <c r="U352" s="68">
        <v>102.71</v>
      </c>
      <c r="V352" s="68">
        <v>1575.329</v>
      </c>
      <c r="X352" s="68">
        <f t="shared" si="5"/>
        <v>1.7199999999999998</v>
      </c>
    </row>
    <row r="353" spans="1:24" x14ac:dyDescent="0.25">
      <c r="A353" s="68" t="s">
        <v>104</v>
      </c>
      <c r="B353" s="68">
        <v>4002</v>
      </c>
      <c r="C353" s="59">
        <v>43480</v>
      </c>
      <c r="D353" s="68">
        <v>11</v>
      </c>
      <c r="E353" s="68" t="s">
        <v>106</v>
      </c>
      <c r="F353" s="68">
        <v>60.07</v>
      </c>
      <c r="G353" s="68">
        <v>11.97</v>
      </c>
      <c r="H353" s="68">
        <v>0.42</v>
      </c>
      <c r="I353" s="68">
        <v>0.16</v>
      </c>
      <c r="J353" s="68">
        <v>0.32</v>
      </c>
      <c r="K353" s="68">
        <v>0.39</v>
      </c>
      <c r="L353" s="68">
        <v>0</v>
      </c>
      <c r="M353" s="68">
        <v>0.11</v>
      </c>
      <c r="N353" s="68">
        <v>-0.5</v>
      </c>
      <c r="O353" s="68">
        <v>-0.31</v>
      </c>
      <c r="P353" s="68">
        <v>0</v>
      </c>
      <c r="R353" s="68">
        <v>0.33</v>
      </c>
      <c r="S353" s="68">
        <v>0.3</v>
      </c>
      <c r="T353" s="68">
        <v>0.23</v>
      </c>
      <c r="U353" s="68">
        <v>73.489999999999995</v>
      </c>
      <c r="V353" s="68">
        <v>1554.1669999999999</v>
      </c>
      <c r="X353" s="68">
        <f t="shared" si="5"/>
        <v>1.29</v>
      </c>
    </row>
    <row r="354" spans="1:24" x14ac:dyDescent="0.25">
      <c r="A354" s="68" t="s">
        <v>104</v>
      </c>
      <c r="B354" s="68">
        <v>4002</v>
      </c>
      <c r="C354" s="59">
        <v>43480</v>
      </c>
      <c r="D354" s="68">
        <v>12</v>
      </c>
      <c r="E354" s="68" t="s">
        <v>106</v>
      </c>
      <c r="F354" s="68">
        <v>64.040000000000006</v>
      </c>
      <c r="G354" s="68">
        <v>11.97</v>
      </c>
      <c r="H354" s="68">
        <v>0.42</v>
      </c>
      <c r="I354" s="68">
        <v>0.16</v>
      </c>
      <c r="J354" s="68">
        <v>0.37</v>
      </c>
      <c r="K354" s="68">
        <v>0.39</v>
      </c>
      <c r="L354" s="68">
        <v>0</v>
      </c>
      <c r="M354" s="68">
        <v>0.02</v>
      </c>
      <c r="N354" s="68">
        <v>-0.45</v>
      </c>
      <c r="O354" s="68">
        <v>-0.31</v>
      </c>
      <c r="P354" s="68">
        <v>0</v>
      </c>
      <c r="R354" s="68">
        <v>0.33</v>
      </c>
      <c r="S354" s="68">
        <v>0.3</v>
      </c>
      <c r="T354" s="68">
        <v>0.23</v>
      </c>
      <c r="U354" s="68">
        <v>77.47</v>
      </c>
      <c r="V354" s="68">
        <v>1536.924</v>
      </c>
      <c r="X354" s="68">
        <f t="shared" si="5"/>
        <v>1.3399999999999999</v>
      </c>
    </row>
    <row r="355" spans="1:24" x14ac:dyDescent="0.25">
      <c r="A355" s="68" t="s">
        <v>104</v>
      </c>
      <c r="B355" s="68">
        <v>4002</v>
      </c>
      <c r="C355" s="59">
        <v>43480</v>
      </c>
      <c r="D355" s="68">
        <v>13</v>
      </c>
      <c r="E355" s="68" t="s">
        <v>106</v>
      </c>
      <c r="F355" s="68">
        <v>59.81</v>
      </c>
      <c r="G355" s="68">
        <v>11.97</v>
      </c>
      <c r="H355" s="68">
        <v>0.42</v>
      </c>
      <c r="I355" s="68">
        <v>0.16</v>
      </c>
      <c r="J355" s="68">
        <v>0.34</v>
      </c>
      <c r="K355" s="68">
        <v>0.38</v>
      </c>
      <c r="L355" s="68">
        <v>0</v>
      </c>
      <c r="M355" s="68">
        <v>0.04</v>
      </c>
      <c r="N355" s="68">
        <v>-0.41</v>
      </c>
      <c r="O355" s="68">
        <v>-0.31</v>
      </c>
      <c r="P355" s="68">
        <v>0</v>
      </c>
      <c r="R355" s="68">
        <v>0.33</v>
      </c>
      <c r="S355" s="68">
        <v>0.3</v>
      </c>
      <c r="T355" s="68">
        <v>0.23</v>
      </c>
      <c r="U355" s="68">
        <v>73.260000000000005</v>
      </c>
      <c r="V355" s="68">
        <v>1512.193</v>
      </c>
      <c r="X355" s="68">
        <f t="shared" si="5"/>
        <v>1.2999999999999998</v>
      </c>
    </row>
    <row r="356" spans="1:24" x14ac:dyDescent="0.25">
      <c r="A356" s="68" t="s">
        <v>104</v>
      </c>
      <c r="B356" s="68">
        <v>4002</v>
      </c>
      <c r="C356" s="59">
        <v>43480</v>
      </c>
      <c r="D356" s="68">
        <v>14</v>
      </c>
      <c r="E356" s="68" t="s">
        <v>106</v>
      </c>
      <c r="F356" s="68">
        <v>60.61</v>
      </c>
      <c r="G356" s="68">
        <v>11.97</v>
      </c>
      <c r="H356" s="68">
        <v>0.42</v>
      </c>
      <c r="I356" s="68">
        <v>0.16</v>
      </c>
      <c r="J356" s="68">
        <v>0.31</v>
      </c>
      <c r="K356" s="68">
        <v>0.4</v>
      </c>
      <c r="L356" s="68">
        <v>0</v>
      </c>
      <c r="M356" s="68">
        <v>0.04</v>
      </c>
      <c r="N356" s="68">
        <v>-0.4</v>
      </c>
      <c r="O356" s="68">
        <v>-0.31</v>
      </c>
      <c r="P356" s="68">
        <v>0</v>
      </c>
      <c r="R356" s="68">
        <v>0.33</v>
      </c>
      <c r="S356" s="68">
        <v>0.3</v>
      </c>
      <c r="T356" s="68">
        <v>0.23</v>
      </c>
      <c r="U356" s="68">
        <v>74.06</v>
      </c>
      <c r="V356" s="68">
        <v>1504.479</v>
      </c>
      <c r="X356" s="68">
        <f t="shared" si="5"/>
        <v>1.29</v>
      </c>
    </row>
    <row r="357" spans="1:24" x14ac:dyDescent="0.25">
      <c r="A357" s="68" t="s">
        <v>104</v>
      </c>
      <c r="B357" s="68">
        <v>4002</v>
      </c>
      <c r="C357" s="59">
        <v>43480</v>
      </c>
      <c r="D357" s="68">
        <v>15</v>
      </c>
      <c r="E357" s="68" t="s">
        <v>106</v>
      </c>
      <c r="F357" s="68">
        <v>66.540000000000006</v>
      </c>
      <c r="G357" s="68">
        <v>11.97</v>
      </c>
      <c r="H357" s="68">
        <v>0.42</v>
      </c>
      <c r="I357" s="68">
        <v>0.16</v>
      </c>
      <c r="J357" s="68">
        <v>0.27</v>
      </c>
      <c r="K357" s="68">
        <v>0.4</v>
      </c>
      <c r="L357" s="68">
        <v>0</v>
      </c>
      <c r="M357" s="68">
        <v>0.05</v>
      </c>
      <c r="N357" s="68">
        <v>-0.45</v>
      </c>
      <c r="O357" s="68">
        <v>-0.31</v>
      </c>
      <c r="P357" s="68">
        <v>0</v>
      </c>
      <c r="R357" s="68">
        <v>0.33</v>
      </c>
      <c r="S357" s="68">
        <v>0.3</v>
      </c>
      <c r="T357" s="68">
        <v>0.23</v>
      </c>
      <c r="U357" s="68">
        <v>79.91</v>
      </c>
      <c r="V357" s="68">
        <v>1498.8679999999999</v>
      </c>
      <c r="X357" s="68">
        <f t="shared" si="5"/>
        <v>1.25</v>
      </c>
    </row>
    <row r="358" spans="1:24" x14ac:dyDescent="0.25">
      <c r="A358" s="68" t="s">
        <v>104</v>
      </c>
      <c r="B358" s="68">
        <v>4002</v>
      </c>
      <c r="C358" s="59">
        <v>43480</v>
      </c>
      <c r="D358" s="68">
        <v>16</v>
      </c>
      <c r="E358" s="68" t="s">
        <v>106</v>
      </c>
      <c r="F358" s="68">
        <v>83.1</v>
      </c>
      <c r="G358" s="68">
        <v>11.97</v>
      </c>
      <c r="H358" s="68">
        <v>0.42</v>
      </c>
      <c r="I358" s="68">
        <v>0.16</v>
      </c>
      <c r="J358" s="68">
        <v>0.3</v>
      </c>
      <c r="K358" s="68">
        <v>0.39</v>
      </c>
      <c r="L358" s="68">
        <v>0.09</v>
      </c>
      <c r="M358" s="68">
        <v>0.02</v>
      </c>
      <c r="N358" s="68">
        <v>-0.47</v>
      </c>
      <c r="O358" s="68">
        <v>-0.31</v>
      </c>
      <c r="P358" s="68">
        <v>0</v>
      </c>
      <c r="R358" s="68">
        <v>0.33</v>
      </c>
      <c r="S358" s="68">
        <v>0.3</v>
      </c>
      <c r="T358" s="68">
        <v>0.23</v>
      </c>
      <c r="U358" s="68">
        <v>96.53</v>
      </c>
      <c r="V358" s="68">
        <v>1516.992</v>
      </c>
      <c r="X358" s="68">
        <f t="shared" si="5"/>
        <v>1.36</v>
      </c>
    </row>
    <row r="359" spans="1:24" x14ac:dyDescent="0.25">
      <c r="A359" s="68" t="s">
        <v>104</v>
      </c>
      <c r="B359" s="68">
        <v>4002</v>
      </c>
      <c r="C359" s="59">
        <v>43480</v>
      </c>
      <c r="D359" s="68">
        <v>17</v>
      </c>
      <c r="E359" s="68" t="s">
        <v>106</v>
      </c>
      <c r="F359" s="68">
        <v>96.81</v>
      </c>
      <c r="G359" s="68">
        <v>11.97</v>
      </c>
      <c r="H359" s="68">
        <v>0.42</v>
      </c>
      <c r="I359" s="68">
        <v>0.16</v>
      </c>
      <c r="J359" s="68">
        <v>0.28999999999999998</v>
      </c>
      <c r="K359" s="68">
        <v>0.36</v>
      </c>
      <c r="L359" s="68">
        <v>0</v>
      </c>
      <c r="M359" s="68">
        <v>0.03</v>
      </c>
      <c r="N359" s="68">
        <v>-0.5</v>
      </c>
      <c r="O359" s="68">
        <v>-0.31</v>
      </c>
      <c r="P359" s="68">
        <v>0</v>
      </c>
      <c r="R359" s="68">
        <v>0.33</v>
      </c>
      <c r="S359" s="68">
        <v>0.3</v>
      </c>
      <c r="T359" s="68">
        <v>0.23</v>
      </c>
      <c r="U359" s="68">
        <v>110.09</v>
      </c>
      <c r="V359" s="68">
        <v>1591.087</v>
      </c>
      <c r="X359" s="68">
        <f t="shared" si="5"/>
        <v>1.23</v>
      </c>
    </row>
    <row r="360" spans="1:24" x14ac:dyDescent="0.25">
      <c r="A360" s="68" t="s">
        <v>104</v>
      </c>
      <c r="B360" s="68">
        <v>4002</v>
      </c>
      <c r="C360" s="59">
        <v>43480</v>
      </c>
      <c r="D360" s="68">
        <v>18</v>
      </c>
      <c r="E360" s="68" t="s">
        <v>106</v>
      </c>
      <c r="F360" s="68">
        <v>147.41</v>
      </c>
      <c r="G360" s="68">
        <v>11.97</v>
      </c>
      <c r="H360" s="68">
        <v>0.42</v>
      </c>
      <c r="I360" s="68">
        <v>0.16</v>
      </c>
      <c r="J360" s="68">
        <v>3.44</v>
      </c>
      <c r="K360" s="68">
        <v>0.34</v>
      </c>
      <c r="L360" s="68">
        <v>0.22</v>
      </c>
      <c r="M360" s="68">
        <v>0.1</v>
      </c>
      <c r="N360" s="68">
        <v>-0.91</v>
      </c>
      <c r="O360" s="68">
        <v>-0.31</v>
      </c>
      <c r="P360" s="68">
        <v>0</v>
      </c>
      <c r="R360" s="68">
        <v>0.33</v>
      </c>
      <c r="S360" s="68">
        <v>0.3</v>
      </c>
      <c r="T360" s="68">
        <v>0.23</v>
      </c>
      <c r="U360" s="68">
        <v>163.69999999999999</v>
      </c>
      <c r="V360" s="68">
        <v>1697.36</v>
      </c>
      <c r="X360" s="68">
        <f t="shared" si="5"/>
        <v>4.5799999999999992</v>
      </c>
    </row>
    <row r="361" spans="1:24" x14ac:dyDescent="0.25">
      <c r="A361" s="68" t="s">
        <v>104</v>
      </c>
      <c r="B361" s="68">
        <v>4002</v>
      </c>
      <c r="C361" s="59">
        <v>43480</v>
      </c>
      <c r="D361" s="68">
        <v>19</v>
      </c>
      <c r="E361" s="68" t="s">
        <v>106</v>
      </c>
      <c r="F361" s="68">
        <v>143.78</v>
      </c>
      <c r="G361" s="68">
        <v>11.97</v>
      </c>
      <c r="H361" s="68">
        <v>0.42</v>
      </c>
      <c r="I361" s="68">
        <v>0.16</v>
      </c>
      <c r="J361" s="68">
        <v>0.98</v>
      </c>
      <c r="K361" s="68">
        <v>0.35</v>
      </c>
      <c r="L361" s="68">
        <v>0.22</v>
      </c>
      <c r="M361" s="68">
        <v>7.0000000000000007E-2</v>
      </c>
      <c r="N361" s="68">
        <v>-0.8</v>
      </c>
      <c r="O361" s="68">
        <v>-0.31</v>
      </c>
      <c r="P361" s="68">
        <v>0</v>
      </c>
      <c r="R361" s="68">
        <v>0.33</v>
      </c>
      <c r="S361" s="68">
        <v>0.3</v>
      </c>
      <c r="T361" s="68">
        <v>0.23</v>
      </c>
      <c r="U361" s="68">
        <v>157.69999999999999</v>
      </c>
      <c r="V361" s="68">
        <v>1693.8140000000001</v>
      </c>
      <c r="X361" s="68">
        <f t="shared" si="5"/>
        <v>2.1300000000000003</v>
      </c>
    </row>
    <row r="362" spans="1:24" x14ac:dyDescent="0.25">
      <c r="A362" s="68" t="s">
        <v>104</v>
      </c>
      <c r="B362" s="68">
        <v>4002</v>
      </c>
      <c r="C362" s="59">
        <v>43480</v>
      </c>
      <c r="D362" s="68">
        <v>20</v>
      </c>
      <c r="E362" s="68" t="s">
        <v>106</v>
      </c>
      <c r="F362" s="68">
        <v>120.36</v>
      </c>
      <c r="G362" s="68">
        <v>11.97</v>
      </c>
      <c r="H362" s="68">
        <v>0.42</v>
      </c>
      <c r="I362" s="68">
        <v>0.16</v>
      </c>
      <c r="J362" s="68">
        <v>0.66</v>
      </c>
      <c r="K362" s="68">
        <v>0.36</v>
      </c>
      <c r="L362" s="68">
        <v>0.45</v>
      </c>
      <c r="M362" s="68">
        <v>0.13</v>
      </c>
      <c r="N362" s="68">
        <v>-0.7</v>
      </c>
      <c r="O362" s="68">
        <v>-0.31</v>
      </c>
      <c r="P362" s="68">
        <v>0</v>
      </c>
      <c r="R362" s="68">
        <v>0.33</v>
      </c>
      <c r="S362" s="68">
        <v>0.3</v>
      </c>
      <c r="T362" s="68">
        <v>0.23</v>
      </c>
      <c r="U362" s="68">
        <v>134.36000000000001</v>
      </c>
      <c r="V362" s="68">
        <v>1643.8230000000001</v>
      </c>
      <c r="X362" s="68">
        <f t="shared" si="5"/>
        <v>2.0500000000000003</v>
      </c>
    </row>
    <row r="363" spans="1:24" x14ac:dyDescent="0.25">
      <c r="A363" s="68" t="s">
        <v>104</v>
      </c>
      <c r="B363" s="68">
        <v>4002</v>
      </c>
      <c r="C363" s="59">
        <v>43480</v>
      </c>
      <c r="D363" s="68">
        <v>21</v>
      </c>
      <c r="E363" s="68" t="s">
        <v>106</v>
      </c>
      <c r="F363" s="68">
        <v>93.1</v>
      </c>
      <c r="G363" s="68">
        <v>11.97</v>
      </c>
      <c r="H363" s="68">
        <v>0.42</v>
      </c>
      <c r="I363" s="68">
        <v>0.16</v>
      </c>
      <c r="J363" s="68">
        <v>0.56999999999999995</v>
      </c>
      <c r="K363" s="68">
        <v>0.37</v>
      </c>
      <c r="L363" s="68">
        <v>7.0000000000000007E-2</v>
      </c>
      <c r="M363" s="68">
        <v>0.08</v>
      </c>
      <c r="N363" s="68">
        <v>-0.47</v>
      </c>
      <c r="O363" s="68">
        <v>-0.31</v>
      </c>
      <c r="P363" s="68">
        <v>0</v>
      </c>
      <c r="R363" s="68">
        <v>0.33</v>
      </c>
      <c r="S363" s="68">
        <v>0.3</v>
      </c>
      <c r="T363" s="68">
        <v>0.23</v>
      </c>
      <c r="U363" s="68">
        <v>106.82</v>
      </c>
      <c r="V363" s="68">
        <v>1572.2950000000001</v>
      </c>
      <c r="X363" s="68">
        <f t="shared" si="5"/>
        <v>1.59</v>
      </c>
    </row>
    <row r="364" spans="1:24" x14ac:dyDescent="0.25">
      <c r="A364" s="68" t="s">
        <v>104</v>
      </c>
      <c r="B364" s="68">
        <v>4002</v>
      </c>
      <c r="C364" s="59">
        <v>43480</v>
      </c>
      <c r="D364" s="68">
        <v>22</v>
      </c>
      <c r="E364" s="68" t="s">
        <v>106</v>
      </c>
      <c r="F364" s="68">
        <v>78.84</v>
      </c>
      <c r="G364" s="68">
        <v>11.97</v>
      </c>
      <c r="H364" s="68">
        <v>0.42</v>
      </c>
      <c r="I364" s="68">
        <v>0.16</v>
      </c>
      <c r="J364" s="68">
        <v>0.31</v>
      </c>
      <c r="K364" s="68">
        <v>0.39</v>
      </c>
      <c r="L364" s="68">
        <v>0</v>
      </c>
      <c r="M364" s="68">
        <v>7.0000000000000007E-2</v>
      </c>
      <c r="N364" s="68">
        <v>-0.41</v>
      </c>
      <c r="O364" s="68">
        <v>-0.31</v>
      </c>
      <c r="P364" s="68">
        <v>0</v>
      </c>
      <c r="R364" s="68">
        <v>0.33</v>
      </c>
      <c r="S364" s="68">
        <v>0.3</v>
      </c>
      <c r="T364" s="68">
        <v>0.23</v>
      </c>
      <c r="U364" s="68">
        <v>92.3</v>
      </c>
      <c r="V364" s="68">
        <v>1457.9929999999999</v>
      </c>
      <c r="X364" s="68">
        <f t="shared" si="5"/>
        <v>1.2799999999999998</v>
      </c>
    </row>
    <row r="365" spans="1:24" x14ac:dyDescent="0.25">
      <c r="A365" s="68" t="s">
        <v>104</v>
      </c>
      <c r="B365" s="68">
        <v>4002</v>
      </c>
      <c r="C365" s="59">
        <v>43480</v>
      </c>
      <c r="D365" s="68">
        <v>23</v>
      </c>
      <c r="E365" s="68" t="s">
        <v>106</v>
      </c>
      <c r="F365" s="68">
        <v>75.239999999999995</v>
      </c>
      <c r="G365" s="68">
        <v>11.97</v>
      </c>
      <c r="H365" s="68">
        <v>0.42</v>
      </c>
      <c r="I365" s="68">
        <v>0.16</v>
      </c>
      <c r="J365" s="68">
        <v>0.97</v>
      </c>
      <c r="K365" s="68">
        <v>0.43</v>
      </c>
      <c r="L365" s="68">
        <v>0</v>
      </c>
      <c r="M365" s="68">
        <v>7.0000000000000007E-2</v>
      </c>
      <c r="N365" s="68">
        <v>-0.3</v>
      </c>
      <c r="O365" s="68">
        <v>-0.31</v>
      </c>
      <c r="P365" s="68">
        <v>0</v>
      </c>
      <c r="R365" s="68">
        <v>0.33</v>
      </c>
      <c r="S365" s="68">
        <v>0.3</v>
      </c>
      <c r="T365" s="68">
        <v>0.23</v>
      </c>
      <c r="U365" s="68">
        <v>89.51</v>
      </c>
      <c r="V365" s="68">
        <v>1326.0609999999999</v>
      </c>
      <c r="X365" s="68">
        <f t="shared" si="5"/>
        <v>1.9799999999999998</v>
      </c>
    </row>
    <row r="366" spans="1:24" x14ac:dyDescent="0.25">
      <c r="A366" s="68" t="s">
        <v>104</v>
      </c>
      <c r="B366" s="68">
        <v>4002</v>
      </c>
      <c r="C366" s="59">
        <v>43480</v>
      </c>
      <c r="D366" s="68">
        <v>24</v>
      </c>
      <c r="E366" s="68" t="s">
        <v>105</v>
      </c>
      <c r="F366" s="68">
        <v>95.69</v>
      </c>
      <c r="G366" s="68">
        <v>11.97</v>
      </c>
      <c r="H366" s="68">
        <v>0.42</v>
      </c>
      <c r="I366" s="68">
        <v>0.16</v>
      </c>
      <c r="J366" s="68">
        <v>0.65</v>
      </c>
      <c r="K366" s="68">
        <v>0</v>
      </c>
      <c r="L366" s="68">
        <v>0</v>
      </c>
      <c r="M366" s="68">
        <v>0.11</v>
      </c>
      <c r="N366" s="68">
        <v>-0.8</v>
      </c>
      <c r="O366" s="68">
        <v>-0.31</v>
      </c>
      <c r="P366" s="68">
        <v>0</v>
      </c>
      <c r="R366" s="68">
        <v>0.33</v>
      </c>
      <c r="S366" s="68">
        <v>0.3</v>
      </c>
      <c r="T366" s="68">
        <v>0.23</v>
      </c>
      <c r="U366" s="68">
        <v>108.75</v>
      </c>
      <c r="V366" s="68">
        <v>1227.0609999999999</v>
      </c>
      <c r="X366" s="68">
        <f t="shared" si="5"/>
        <v>1.23</v>
      </c>
    </row>
    <row r="367" spans="1:24" x14ac:dyDescent="0.25">
      <c r="A367" s="68" t="s">
        <v>104</v>
      </c>
      <c r="B367" s="68">
        <v>4002</v>
      </c>
      <c r="C367" s="59">
        <v>43481</v>
      </c>
      <c r="D367" s="68">
        <v>1</v>
      </c>
      <c r="E367" s="68" t="s">
        <v>105</v>
      </c>
      <c r="F367" s="68">
        <v>131.41999999999999</v>
      </c>
      <c r="G367" s="68">
        <v>11.97</v>
      </c>
      <c r="H367" s="68">
        <v>0.44</v>
      </c>
      <c r="I367" s="68">
        <v>0.06</v>
      </c>
      <c r="J367" s="68">
        <v>0.42</v>
      </c>
      <c r="K367" s="68">
        <v>0</v>
      </c>
      <c r="L367" s="68">
        <v>0</v>
      </c>
      <c r="M367" s="68">
        <v>0.12</v>
      </c>
      <c r="N367" s="68">
        <v>-0.87</v>
      </c>
      <c r="O367" s="68">
        <v>-0.31</v>
      </c>
      <c r="P367" s="68">
        <v>0</v>
      </c>
      <c r="R367" s="68">
        <v>0.33</v>
      </c>
      <c r="S367" s="68">
        <v>0.3</v>
      </c>
      <c r="T367" s="68">
        <v>0.23</v>
      </c>
      <c r="U367" s="68">
        <v>144.11000000000001</v>
      </c>
      <c r="V367" s="68">
        <v>1163.963</v>
      </c>
      <c r="X367" s="68">
        <f t="shared" si="5"/>
        <v>0.91999999999999993</v>
      </c>
    </row>
    <row r="368" spans="1:24" x14ac:dyDescent="0.25">
      <c r="A368" s="68" t="s">
        <v>104</v>
      </c>
      <c r="B368" s="68">
        <v>4002</v>
      </c>
      <c r="C368" s="59">
        <v>43481</v>
      </c>
      <c r="D368" s="68">
        <v>2</v>
      </c>
      <c r="E368" s="68" t="s">
        <v>105</v>
      </c>
      <c r="F368" s="68">
        <v>80.14</v>
      </c>
      <c r="G368" s="68">
        <v>11.97</v>
      </c>
      <c r="H368" s="68">
        <v>0.44</v>
      </c>
      <c r="I368" s="68">
        <v>0.06</v>
      </c>
      <c r="J368" s="68">
        <v>0.39</v>
      </c>
      <c r="K368" s="68">
        <v>0</v>
      </c>
      <c r="L368" s="68">
        <v>0</v>
      </c>
      <c r="M368" s="68">
        <v>0.09</v>
      </c>
      <c r="N368" s="68">
        <v>-0.48</v>
      </c>
      <c r="O368" s="68">
        <v>-0.31</v>
      </c>
      <c r="P368" s="68">
        <v>0</v>
      </c>
      <c r="R368" s="68">
        <v>0.33</v>
      </c>
      <c r="S368" s="68">
        <v>0.3</v>
      </c>
      <c r="T368" s="68">
        <v>0.23</v>
      </c>
      <c r="U368" s="68">
        <v>93.16</v>
      </c>
      <c r="V368" s="68">
        <v>1141.5920000000001</v>
      </c>
      <c r="X368" s="68">
        <f t="shared" si="5"/>
        <v>0.89</v>
      </c>
    </row>
    <row r="369" spans="1:24" x14ac:dyDescent="0.25">
      <c r="A369" s="68" t="s">
        <v>104</v>
      </c>
      <c r="B369" s="68">
        <v>4002</v>
      </c>
      <c r="C369" s="59">
        <v>43481</v>
      </c>
      <c r="D369" s="68">
        <v>3</v>
      </c>
      <c r="E369" s="68" t="s">
        <v>105</v>
      </c>
      <c r="F369" s="68">
        <v>65.77</v>
      </c>
      <c r="G369" s="68">
        <v>11.97</v>
      </c>
      <c r="H369" s="68">
        <v>0.44</v>
      </c>
      <c r="I369" s="68">
        <v>0.06</v>
      </c>
      <c r="J369" s="68">
        <v>0.24</v>
      </c>
      <c r="K369" s="68">
        <v>0</v>
      </c>
      <c r="L369" s="68">
        <v>0</v>
      </c>
      <c r="M369" s="68">
        <v>0.05</v>
      </c>
      <c r="N369" s="68">
        <v>-0.47</v>
      </c>
      <c r="O369" s="68">
        <v>-0.31</v>
      </c>
      <c r="P369" s="68">
        <v>0</v>
      </c>
      <c r="R369" s="68">
        <v>0.33</v>
      </c>
      <c r="S369" s="68">
        <v>0.3</v>
      </c>
      <c r="T369" s="68">
        <v>0.23</v>
      </c>
      <c r="U369" s="68">
        <v>78.61</v>
      </c>
      <c r="V369" s="68">
        <v>1129.848</v>
      </c>
      <c r="X369" s="68">
        <f t="shared" si="5"/>
        <v>0.74</v>
      </c>
    </row>
    <row r="370" spans="1:24" x14ac:dyDescent="0.25">
      <c r="A370" s="68" t="s">
        <v>104</v>
      </c>
      <c r="B370" s="68">
        <v>4002</v>
      </c>
      <c r="C370" s="59">
        <v>43481</v>
      </c>
      <c r="D370" s="68">
        <v>4</v>
      </c>
      <c r="E370" s="68" t="s">
        <v>105</v>
      </c>
      <c r="F370" s="68">
        <v>62.31</v>
      </c>
      <c r="G370" s="68">
        <v>11.97</v>
      </c>
      <c r="H370" s="68">
        <v>0.44</v>
      </c>
      <c r="I370" s="68">
        <v>0.06</v>
      </c>
      <c r="J370" s="68">
        <v>0.09</v>
      </c>
      <c r="K370" s="68">
        <v>0</v>
      </c>
      <c r="L370" s="68">
        <v>0</v>
      </c>
      <c r="M370" s="68">
        <v>0.06</v>
      </c>
      <c r="N370" s="68">
        <v>-0.49</v>
      </c>
      <c r="O370" s="68">
        <v>-0.31</v>
      </c>
      <c r="P370" s="68">
        <v>0</v>
      </c>
      <c r="R370" s="68">
        <v>0.33</v>
      </c>
      <c r="S370" s="68">
        <v>0.3</v>
      </c>
      <c r="T370" s="68">
        <v>0.23</v>
      </c>
      <c r="U370" s="68">
        <v>74.989999999999995</v>
      </c>
      <c r="V370" s="68">
        <v>1136.5129999999999</v>
      </c>
      <c r="X370" s="68">
        <f t="shared" si="5"/>
        <v>0.59</v>
      </c>
    </row>
    <row r="371" spans="1:24" x14ac:dyDescent="0.25">
      <c r="A371" s="68" t="s">
        <v>104</v>
      </c>
      <c r="B371" s="68">
        <v>4002</v>
      </c>
      <c r="C371" s="59">
        <v>43481</v>
      </c>
      <c r="D371" s="68">
        <v>5</v>
      </c>
      <c r="E371" s="68" t="s">
        <v>105</v>
      </c>
      <c r="F371" s="68">
        <v>64.849999999999994</v>
      </c>
      <c r="G371" s="68">
        <v>11.97</v>
      </c>
      <c r="H371" s="68">
        <v>0.44</v>
      </c>
      <c r="I371" s="68">
        <v>0.06</v>
      </c>
      <c r="J371" s="68">
        <v>0.1</v>
      </c>
      <c r="K371" s="68">
        <v>0</v>
      </c>
      <c r="L371" s="68">
        <v>0</v>
      </c>
      <c r="M371" s="68">
        <v>0.03</v>
      </c>
      <c r="N371" s="68">
        <v>-0.49</v>
      </c>
      <c r="O371" s="68">
        <v>-0.31</v>
      </c>
      <c r="P371" s="68">
        <v>0</v>
      </c>
      <c r="R371" s="68">
        <v>0.33</v>
      </c>
      <c r="S371" s="68">
        <v>0.3</v>
      </c>
      <c r="T371" s="68">
        <v>0.23</v>
      </c>
      <c r="U371" s="68">
        <v>77.510000000000005</v>
      </c>
      <c r="V371" s="68">
        <v>1181.778</v>
      </c>
      <c r="X371" s="68">
        <f t="shared" si="5"/>
        <v>0.6</v>
      </c>
    </row>
    <row r="372" spans="1:24" x14ac:dyDescent="0.25">
      <c r="A372" s="68" t="s">
        <v>104</v>
      </c>
      <c r="B372" s="68">
        <v>4002</v>
      </c>
      <c r="C372" s="59">
        <v>43481</v>
      </c>
      <c r="D372" s="68">
        <v>6</v>
      </c>
      <c r="E372" s="68" t="s">
        <v>105</v>
      </c>
      <c r="F372" s="68">
        <v>69.180000000000007</v>
      </c>
      <c r="G372" s="68">
        <v>11.97</v>
      </c>
      <c r="H372" s="68">
        <v>0.44</v>
      </c>
      <c r="I372" s="68">
        <v>0.06</v>
      </c>
      <c r="J372" s="68">
        <v>0.27</v>
      </c>
      <c r="K372" s="68">
        <v>0</v>
      </c>
      <c r="L372" s="68">
        <v>0</v>
      </c>
      <c r="M372" s="68">
        <v>0.03</v>
      </c>
      <c r="N372" s="68">
        <v>-0.49</v>
      </c>
      <c r="O372" s="68">
        <v>-0.31</v>
      </c>
      <c r="P372" s="68">
        <v>0</v>
      </c>
      <c r="R372" s="68">
        <v>0.33</v>
      </c>
      <c r="S372" s="68">
        <v>0.3</v>
      </c>
      <c r="T372" s="68">
        <v>0.23</v>
      </c>
      <c r="U372" s="68">
        <v>82.01</v>
      </c>
      <c r="V372" s="68">
        <v>1296.3710000000001</v>
      </c>
      <c r="X372" s="68">
        <f t="shared" si="5"/>
        <v>0.77</v>
      </c>
    </row>
    <row r="373" spans="1:24" x14ac:dyDescent="0.25">
      <c r="A373" s="68" t="s">
        <v>104</v>
      </c>
      <c r="B373" s="68">
        <v>4002</v>
      </c>
      <c r="C373" s="59">
        <v>43481</v>
      </c>
      <c r="D373" s="68">
        <v>7</v>
      </c>
      <c r="E373" s="68" t="s">
        <v>105</v>
      </c>
      <c r="F373" s="68">
        <v>77.02</v>
      </c>
      <c r="G373" s="68">
        <v>11.97</v>
      </c>
      <c r="H373" s="68">
        <v>0.44</v>
      </c>
      <c r="I373" s="68">
        <v>0.06</v>
      </c>
      <c r="J373" s="68">
        <v>0.64</v>
      </c>
      <c r="K373" s="68">
        <v>0</v>
      </c>
      <c r="L373" s="68">
        <v>0.15</v>
      </c>
      <c r="M373" s="68">
        <v>0.1</v>
      </c>
      <c r="N373" s="68">
        <v>-0.52</v>
      </c>
      <c r="O373" s="68">
        <v>-0.31</v>
      </c>
      <c r="P373" s="68">
        <v>0</v>
      </c>
      <c r="R373" s="68">
        <v>0.33</v>
      </c>
      <c r="S373" s="68">
        <v>0.3</v>
      </c>
      <c r="T373" s="68">
        <v>0.23</v>
      </c>
      <c r="U373" s="68">
        <v>90.41</v>
      </c>
      <c r="V373" s="68">
        <v>1474.4760000000001</v>
      </c>
      <c r="X373" s="68">
        <f t="shared" si="5"/>
        <v>1.29</v>
      </c>
    </row>
    <row r="374" spans="1:24" x14ac:dyDescent="0.25">
      <c r="A374" s="68" t="s">
        <v>104</v>
      </c>
      <c r="B374" s="68">
        <v>4002</v>
      </c>
      <c r="C374" s="59">
        <v>43481</v>
      </c>
      <c r="D374" s="68">
        <v>8</v>
      </c>
      <c r="E374" s="68" t="s">
        <v>106</v>
      </c>
      <c r="F374" s="68">
        <v>98.89</v>
      </c>
      <c r="G374" s="68">
        <v>11.97</v>
      </c>
      <c r="H374" s="68">
        <v>0.44</v>
      </c>
      <c r="I374" s="68">
        <v>0.06</v>
      </c>
      <c r="J374" s="68">
        <v>0.8</v>
      </c>
      <c r="K374" s="68">
        <v>0.37</v>
      </c>
      <c r="L374" s="68">
        <v>0.46</v>
      </c>
      <c r="M374" s="68">
        <v>0.08</v>
      </c>
      <c r="N374" s="68">
        <v>-0.84</v>
      </c>
      <c r="O374" s="68">
        <v>-0.31</v>
      </c>
      <c r="P374" s="68">
        <v>0</v>
      </c>
      <c r="R374" s="68">
        <v>0.33</v>
      </c>
      <c r="S374" s="68">
        <v>0.3</v>
      </c>
      <c r="T374" s="68">
        <v>0.23</v>
      </c>
      <c r="U374" s="68">
        <v>112.78</v>
      </c>
      <c r="V374" s="68">
        <v>1556.461</v>
      </c>
      <c r="X374" s="68">
        <f t="shared" si="5"/>
        <v>2.13</v>
      </c>
    </row>
    <row r="375" spans="1:24" x14ac:dyDescent="0.25">
      <c r="A375" s="68" t="s">
        <v>104</v>
      </c>
      <c r="B375" s="68">
        <v>4002</v>
      </c>
      <c r="C375" s="59">
        <v>43481</v>
      </c>
      <c r="D375" s="68">
        <v>9</v>
      </c>
      <c r="E375" s="68" t="s">
        <v>106</v>
      </c>
      <c r="F375" s="68">
        <v>83.72</v>
      </c>
      <c r="G375" s="68">
        <v>11.97</v>
      </c>
      <c r="H375" s="68">
        <v>0.44</v>
      </c>
      <c r="I375" s="68">
        <v>0.06</v>
      </c>
      <c r="J375" s="68">
        <v>0.26</v>
      </c>
      <c r="K375" s="68">
        <v>0.38</v>
      </c>
      <c r="L375" s="68">
        <v>0.34</v>
      </c>
      <c r="M375" s="68">
        <v>7.0000000000000007E-2</v>
      </c>
      <c r="N375" s="68">
        <v>-0.66</v>
      </c>
      <c r="O375" s="68">
        <v>-0.31</v>
      </c>
      <c r="P375" s="68">
        <v>0</v>
      </c>
      <c r="R375" s="68">
        <v>0.33</v>
      </c>
      <c r="S375" s="68">
        <v>0.3</v>
      </c>
      <c r="T375" s="68">
        <v>0.23</v>
      </c>
      <c r="U375" s="68">
        <v>97.13</v>
      </c>
      <c r="V375" s="68">
        <v>1555.1949999999999</v>
      </c>
      <c r="X375" s="68">
        <f t="shared" si="5"/>
        <v>1.4800000000000002</v>
      </c>
    </row>
    <row r="376" spans="1:24" x14ac:dyDescent="0.25">
      <c r="A376" s="68" t="s">
        <v>104</v>
      </c>
      <c r="B376" s="68">
        <v>4002</v>
      </c>
      <c r="C376" s="59">
        <v>43481</v>
      </c>
      <c r="D376" s="68">
        <v>10</v>
      </c>
      <c r="E376" s="68" t="s">
        <v>106</v>
      </c>
      <c r="F376" s="68">
        <v>63.46</v>
      </c>
      <c r="G376" s="68">
        <v>11.97</v>
      </c>
      <c r="H376" s="68">
        <v>0.44</v>
      </c>
      <c r="I376" s="68">
        <v>0.06</v>
      </c>
      <c r="J376" s="68">
        <v>0.12</v>
      </c>
      <c r="K376" s="68">
        <v>0.38</v>
      </c>
      <c r="L376" s="68">
        <v>0.03</v>
      </c>
      <c r="M376" s="68">
        <v>0.06</v>
      </c>
      <c r="N376" s="68">
        <v>-0.57999999999999996</v>
      </c>
      <c r="O376" s="68">
        <v>-0.31</v>
      </c>
      <c r="P376" s="68">
        <v>0</v>
      </c>
      <c r="R376" s="68">
        <v>0.33</v>
      </c>
      <c r="S376" s="68">
        <v>0.3</v>
      </c>
      <c r="T376" s="68">
        <v>0.23</v>
      </c>
      <c r="U376" s="68">
        <v>76.489999999999995</v>
      </c>
      <c r="V376" s="68">
        <v>1540.8150000000001</v>
      </c>
      <c r="X376" s="68">
        <f t="shared" si="5"/>
        <v>1.03</v>
      </c>
    </row>
    <row r="377" spans="1:24" x14ac:dyDescent="0.25">
      <c r="A377" s="68" t="s">
        <v>104</v>
      </c>
      <c r="B377" s="68">
        <v>4002</v>
      </c>
      <c r="C377" s="59">
        <v>43481</v>
      </c>
      <c r="D377" s="68">
        <v>11</v>
      </c>
      <c r="E377" s="68" t="s">
        <v>106</v>
      </c>
      <c r="F377" s="68">
        <v>70.790000000000006</v>
      </c>
      <c r="G377" s="68">
        <v>11.97</v>
      </c>
      <c r="H377" s="68">
        <v>0.44</v>
      </c>
      <c r="I377" s="68">
        <v>0.06</v>
      </c>
      <c r="J377" s="68">
        <v>0.16</v>
      </c>
      <c r="K377" s="68">
        <v>0.38</v>
      </c>
      <c r="L377" s="68">
        <v>0</v>
      </c>
      <c r="M377" s="68">
        <v>-0.02</v>
      </c>
      <c r="N377" s="68">
        <v>-0.51</v>
      </c>
      <c r="O377" s="68">
        <v>-0.31</v>
      </c>
      <c r="P377" s="68">
        <v>0</v>
      </c>
      <c r="R377" s="68">
        <v>0.33</v>
      </c>
      <c r="S377" s="68">
        <v>0.3</v>
      </c>
      <c r="T377" s="68">
        <v>0.23</v>
      </c>
      <c r="U377" s="68">
        <v>83.82</v>
      </c>
      <c r="V377" s="68">
        <v>1542.07</v>
      </c>
      <c r="X377" s="68">
        <f t="shared" si="5"/>
        <v>1.04</v>
      </c>
    </row>
    <row r="378" spans="1:24" x14ac:dyDescent="0.25">
      <c r="A378" s="68" t="s">
        <v>104</v>
      </c>
      <c r="B378" s="68">
        <v>4002</v>
      </c>
      <c r="C378" s="59">
        <v>43481</v>
      </c>
      <c r="D378" s="68">
        <v>12</v>
      </c>
      <c r="E378" s="68" t="s">
        <v>106</v>
      </c>
      <c r="F378" s="68">
        <v>84.62</v>
      </c>
      <c r="G378" s="68">
        <v>11.97</v>
      </c>
      <c r="H378" s="68">
        <v>0.44</v>
      </c>
      <c r="I378" s="68">
        <v>0.06</v>
      </c>
      <c r="J378" s="68">
        <v>0.34</v>
      </c>
      <c r="K378" s="68">
        <v>0.37</v>
      </c>
      <c r="L378" s="68">
        <v>0</v>
      </c>
      <c r="M378" s="68">
        <v>0.16</v>
      </c>
      <c r="N378" s="68">
        <v>-0.48</v>
      </c>
      <c r="O378" s="68">
        <v>-0.31</v>
      </c>
      <c r="P378" s="68">
        <v>0</v>
      </c>
      <c r="R378" s="68">
        <v>0.33</v>
      </c>
      <c r="S378" s="68">
        <v>0.3</v>
      </c>
      <c r="T378" s="68">
        <v>0.23</v>
      </c>
      <c r="U378" s="68">
        <v>98.03</v>
      </c>
      <c r="V378" s="68">
        <v>1519.66</v>
      </c>
      <c r="X378" s="68">
        <f t="shared" si="5"/>
        <v>1.21</v>
      </c>
    </row>
    <row r="379" spans="1:24" x14ac:dyDescent="0.25">
      <c r="A379" s="68" t="s">
        <v>104</v>
      </c>
      <c r="B379" s="68">
        <v>4002</v>
      </c>
      <c r="C379" s="59">
        <v>43481</v>
      </c>
      <c r="D379" s="68">
        <v>13</v>
      </c>
      <c r="E379" s="68" t="s">
        <v>106</v>
      </c>
      <c r="F379" s="68">
        <v>78.45</v>
      </c>
      <c r="G379" s="68">
        <v>11.97</v>
      </c>
      <c r="H379" s="68">
        <v>0.44</v>
      </c>
      <c r="I379" s="68">
        <v>0.06</v>
      </c>
      <c r="J379" s="68">
        <v>0.36</v>
      </c>
      <c r="K379" s="68">
        <v>0.39</v>
      </c>
      <c r="L379" s="68">
        <v>0</v>
      </c>
      <c r="M379" s="68">
        <v>7.0000000000000007E-2</v>
      </c>
      <c r="N379" s="68">
        <v>-0.51</v>
      </c>
      <c r="O379" s="68">
        <v>-0.31</v>
      </c>
      <c r="P379" s="68">
        <v>0</v>
      </c>
      <c r="R379" s="68">
        <v>0.33</v>
      </c>
      <c r="S379" s="68">
        <v>0.3</v>
      </c>
      <c r="T379" s="68">
        <v>0.23</v>
      </c>
      <c r="U379" s="68">
        <v>91.78</v>
      </c>
      <c r="V379" s="68">
        <v>1508.2739999999999</v>
      </c>
      <c r="X379" s="68">
        <f t="shared" si="5"/>
        <v>1.25</v>
      </c>
    </row>
    <row r="380" spans="1:24" x14ac:dyDescent="0.25">
      <c r="A380" s="68" t="s">
        <v>104</v>
      </c>
      <c r="B380" s="68">
        <v>4002</v>
      </c>
      <c r="C380" s="59">
        <v>43481</v>
      </c>
      <c r="D380" s="68">
        <v>14</v>
      </c>
      <c r="E380" s="68" t="s">
        <v>106</v>
      </c>
      <c r="F380" s="68">
        <v>74.959999999999994</v>
      </c>
      <c r="G380" s="68">
        <v>11.97</v>
      </c>
      <c r="H380" s="68">
        <v>0.44</v>
      </c>
      <c r="I380" s="68">
        <v>0.06</v>
      </c>
      <c r="J380" s="68">
        <v>0.16</v>
      </c>
      <c r="K380" s="68">
        <v>0.36</v>
      </c>
      <c r="L380" s="68">
        <v>0</v>
      </c>
      <c r="M380" s="68">
        <v>0.11</v>
      </c>
      <c r="N380" s="68">
        <v>-0.49</v>
      </c>
      <c r="O380" s="68">
        <v>-0.31</v>
      </c>
      <c r="P380" s="68">
        <v>0</v>
      </c>
      <c r="R380" s="68">
        <v>0.33</v>
      </c>
      <c r="S380" s="68">
        <v>0.3</v>
      </c>
      <c r="T380" s="68">
        <v>0.23</v>
      </c>
      <c r="U380" s="68">
        <v>88.12</v>
      </c>
      <c r="V380" s="68">
        <v>1494.4639999999999</v>
      </c>
      <c r="X380" s="68">
        <f t="shared" si="5"/>
        <v>1.02</v>
      </c>
    </row>
    <row r="381" spans="1:24" x14ac:dyDescent="0.25">
      <c r="A381" s="68" t="s">
        <v>104</v>
      </c>
      <c r="B381" s="68">
        <v>4002</v>
      </c>
      <c r="C381" s="59">
        <v>43481</v>
      </c>
      <c r="D381" s="68">
        <v>15</v>
      </c>
      <c r="E381" s="68" t="s">
        <v>106</v>
      </c>
      <c r="F381" s="68">
        <v>74.489999999999995</v>
      </c>
      <c r="G381" s="68">
        <v>11.97</v>
      </c>
      <c r="H381" s="68">
        <v>0.44</v>
      </c>
      <c r="I381" s="68">
        <v>0.06</v>
      </c>
      <c r="J381" s="68">
        <v>0.23</v>
      </c>
      <c r="K381" s="68">
        <v>0.34</v>
      </c>
      <c r="L381" s="68">
        <v>0</v>
      </c>
      <c r="M381" s="68">
        <v>0.2</v>
      </c>
      <c r="N381" s="68">
        <v>-0.5</v>
      </c>
      <c r="O381" s="68">
        <v>-0.31</v>
      </c>
      <c r="P381" s="68">
        <v>0</v>
      </c>
      <c r="R381" s="68">
        <v>0.33</v>
      </c>
      <c r="S381" s="68">
        <v>0.3</v>
      </c>
      <c r="T381" s="68">
        <v>0.23</v>
      </c>
      <c r="U381" s="68">
        <v>87.78</v>
      </c>
      <c r="V381" s="68">
        <v>1461.739</v>
      </c>
      <c r="X381" s="68">
        <f t="shared" si="5"/>
        <v>1.07</v>
      </c>
    </row>
    <row r="382" spans="1:24" x14ac:dyDescent="0.25">
      <c r="A382" s="68" t="s">
        <v>104</v>
      </c>
      <c r="B382" s="68">
        <v>4002</v>
      </c>
      <c r="C382" s="59">
        <v>43481</v>
      </c>
      <c r="D382" s="68">
        <v>16</v>
      </c>
      <c r="E382" s="68" t="s">
        <v>106</v>
      </c>
      <c r="F382" s="68">
        <v>69.56</v>
      </c>
      <c r="G382" s="68">
        <v>11.97</v>
      </c>
      <c r="H382" s="68">
        <v>0.44</v>
      </c>
      <c r="I382" s="68">
        <v>0.06</v>
      </c>
      <c r="J382" s="68">
        <v>0.15</v>
      </c>
      <c r="K382" s="68">
        <v>0.37</v>
      </c>
      <c r="L382" s="68">
        <v>0</v>
      </c>
      <c r="M382" s="68">
        <v>0.13</v>
      </c>
      <c r="N382" s="68">
        <v>-0.45</v>
      </c>
      <c r="O382" s="68">
        <v>-0.31</v>
      </c>
      <c r="P382" s="68">
        <v>0</v>
      </c>
      <c r="R382" s="68">
        <v>0.33</v>
      </c>
      <c r="S382" s="68">
        <v>0.3</v>
      </c>
      <c r="T382" s="68">
        <v>0.23</v>
      </c>
      <c r="U382" s="68">
        <v>82.78</v>
      </c>
      <c r="V382" s="68">
        <v>1479.923</v>
      </c>
      <c r="X382" s="68">
        <f t="shared" si="5"/>
        <v>1.02</v>
      </c>
    </row>
    <row r="383" spans="1:24" x14ac:dyDescent="0.25">
      <c r="A383" s="68" t="s">
        <v>104</v>
      </c>
      <c r="B383" s="68">
        <v>4002</v>
      </c>
      <c r="C383" s="59">
        <v>43481</v>
      </c>
      <c r="D383" s="68">
        <v>17</v>
      </c>
      <c r="E383" s="68" t="s">
        <v>106</v>
      </c>
      <c r="F383" s="68">
        <v>66.86</v>
      </c>
      <c r="G383" s="68">
        <v>11.97</v>
      </c>
      <c r="H383" s="68">
        <v>0.44</v>
      </c>
      <c r="I383" s="68">
        <v>0.06</v>
      </c>
      <c r="J383" s="68">
        <v>0.16</v>
      </c>
      <c r="K383" s="68">
        <v>0.36</v>
      </c>
      <c r="L383" s="68">
        <v>0.13</v>
      </c>
      <c r="M383" s="68">
        <v>0.1</v>
      </c>
      <c r="N383" s="68">
        <v>-0.44</v>
      </c>
      <c r="O383" s="68">
        <v>-0.31</v>
      </c>
      <c r="P383" s="68">
        <v>0</v>
      </c>
      <c r="R383" s="68">
        <v>0.33</v>
      </c>
      <c r="S383" s="68">
        <v>0.3</v>
      </c>
      <c r="T383" s="68">
        <v>0.23</v>
      </c>
      <c r="U383" s="68">
        <v>80.19</v>
      </c>
      <c r="V383" s="68">
        <v>1557.5540000000001</v>
      </c>
      <c r="X383" s="68">
        <f t="shared" si="5"/>
        <v>1.1499999999999999</v>
      </c>
    </row>
    <row r="384" spans="1:24" x14ac:dyDescent="0.25">
      <c r="A384" s="68" t="s">
        <v>104</v>
      </c>
      <c r="B384" s="68">
        <v>4002</v>
      </c>
      <c r="C384" s="59">
        <v>43481</v>
      </c>
      <c r="D384" s="68">
        <v>18</v>
      </c>
      <c r="E384" s="68" t="s">
        <v>106</v>
      </c>
      <c r="F384" s="68">
        <v>95.65</v>
      </c>
      <c r="G384" s="68">
        <v>11.97</v>
      </c>
      <c r="H384" s="68">
        <v>0.44</v>
      </c>
      <c r="I384" s="68">
        <v>0.06</v>
      </c>
      <c r="J384" s="68">
        <v>0.46</v>
      </c>
      <c r="K384" s="68">
        <v>0.34</v>
      </c>
      <c r="L384" s="68">
        <v>0.15</v>
      </c>
      <c r="M384" s="68">
        <v>0.13</v>
      </c>
      <c r="N384" s="68">
        <v>-0.81</v>
      </c>
      <c r="O384" s="68">
        <v>-0.31</v>
      </c>
      <c r="P384" s="68">
        <v>0</v>
      </c>
      <c r="R384" s="68">
        <v>0.33</v>
      </c>
      <c r="S384" s="68">
        <v>0.3</v>
      </c>
      <c r="T384" s="68">
        <v>0.23</v>
      </c>
      <c r="U384" s="68">
        <v>108.94</v>
      </c>
      <c r="V384" s="68">
        <v>1651.941</v>
      </c>
      <c r="X384" s="68">
        <f t="shared" si="5"/>
        <v>1.45</v>
      </c>
    </row>
    <row r="385" spans="1:24" x14ac:dyDescent="0.25">
      <c r="A385" s="68" t="s">
        <v>104</v>
      </c>
      <c r="B385" s="68">
        <v>4002</v>
      </c>
      <c r="C385" s="59">
        <v>43481</v>
      </c>
      <c r="D385" s="68">
        <v>19</v>
      </c>
      <c r="E385" s="68" t="s">
        <v>106</v>
      </c>
      <c r="F385" s="68">
        <v>86.56</v>
      </c>
      <c r="G385" s="68">
        <v>11.97</v>
      </c>
      <c r="H385" s="68">
        <v>0.44</v>
      </c>
      <c r="I385" s="68">
        <v>0.06</v>
      </c>
      <c r="J385" s="68">
        <v>0.59</v>
      </c>
      <c r="K385" s="68">
        <v>0.35</v>
      </c>
      <c r="L385" s="68">
        <v>0.39</v>
      </c>
      <c r="M385" s="68">
        <v>0.13</v>
      </c>
      <c r="N385" s="68">
        <v>-0.69</v>
      </c>
      <c r="O385" s="68">
        <v>-0.31</v>
      </c>
      <c r="P385" s="68">
        <v>0</v>
      </c>
      <c r="R385" s="68">
        <v>0.33</v>
      </c>
      <c r="S385" s="68">
        <v>0.3</v>
      </c>
      <c r="T385" s="68">
        <v>0.23</v>
      </c>
      <c r="U385" s="68">
        <v>100.35</v>
      </c>
      <c r="V385" s="68">
        <v>1648.9870000000001</v>
      </c>
      <c r="X385" s="68">
        <f t="shared" si="5"/>
        <v>1.83</v>
      </c>
    </row>
    <row r="386" spans="1:24" x14ac:dyDescent="0.25">
      <c r="A386" s="68" t="s">
        <v>104</v>
      </c>
      <c r="B386" s="68">
        <v>4002</v>
      </c>
      <c r="C386" s="59">
        <v>43481</v>
      </c>
      <c r="D386" s="68">
        <v>20</v>
      </c>
      <c r="E386" s="68" t="s">
        <v>106</v>
      </c>
      <c r="F386" s="68">
        <v>57.55</v>
      </c>
      <c r="G386" s="68">
        <v>11.97</v>
      </c>
      <c r="H386" s="68">
        <v>0.44</v>
      </c>
      <c r="I386" s="68">
        <v>0.06</v>
      </c>
      <c r="J386" s="68">
        <v>0.18</v>
      </c>
      <c r="K386" s="68">
        <v>0.36</v>
      </c>
      <c r="L386" s="68">
        <v>0</v>
      </c>
      <c r="M386" s="68">
        <v>0.1</v>
      </c>
      <c r="N386" s="68">
        <v>-0.57999999999999996</v>
      </c>
      <c r="O386" s="68">
        <v>-0.31</v>
      </c>
      <c r="P386" s="68">
        <v>0</v>
      </c>
      <c r="R386" s="68">
        <v>0.33</v>
      </c>
      <c r="S386" s="68">
        <v>0.3</v>
      </c>
      <c r="T386" s="68">
        <v>0.23</v>
      </c>
      <c r="U386" s="68">
        <v>70.63</v>
      </c>
      <c r="V386" s="68">
        <v>1602.2570000000001</v>
      </c>
      <c r="X386" s="68">
        <f t="shared" si="5"/>
        <v>1.04</v>
      </c>
    </row>
    <row r="387" spans="1:24" x14ac:dyDescent="0.25">
      <c r="A387" s="68" t="s">
        <v>104</v>
      </c>
      <c r="B387" s="68">
        <v>4002</v>
      </c>
      <c r="C387" s="59">
        <v>43481</v>
      </c>
      <c r="D387" s="68">
        <v>21</v>
      </c>
      <c r="E387" s="68" t="s">
        <v>106</v>
      </c>
      <c r="F387" s="68">
        <v>58.56</v>
      </c>
      <c r="G387" s="68">
        <v>11.97</v>
      </c>
      <c r="H387" s="68">
        <v>0.44</v>
      </c>
      <c r="I387" s="68">
        <v>0.06</v>
      </c>
      <c r="J387" s="68">
        <v>0.13</v>
      </c>
      <c r="K387" s="68">
        <v>0.38</v>
      </c>
      <c r="L387" s="68">
        <v>0</v>
      </c>
      <c r="M387" s="68">
        <v>0.02</v>
      </c>
      <c r="N387" s="68">
        <v>-0.62</v>
      </c>
      <c r="O387" s="68">
        <v>-0.31</v>
      </c>
      <c r="P387" s="68">
        <v>0</v>
      </c>
      <c r="R387" s="68">
        <v>0.33</v>
      </c>
      <c r="S387" s="68">
        <v>0.3</v>
      </c>
      <c r="T387" s="68">
        <v>0.23</v>
      </c>
      <c r="U387" s="68">
        <v>71.489999999999995</v>
      </c>
      <c r="V387" s="68">
        <v>1536.0450000000001</v>
      </c>
      <c r="X387" s="68">
        <f t="shared" si="5"/>
        <v>1.01</v>
      </c>
    </row>
    <row r="388" spans="1:24" x14ac:dyDescent="0.25">
      <c r="A388" s="68" t="s">
        <v>104</v>
      </c>
      <c r="B388" s="68">
        <v>4002</v>
      </c>
      <c r="C388" s="59">
        <v>43481</v>
      </c>
      <c r="D388" s="68">
        <v>22</v>
      </c>
      <c r="E388" s="68" t="s">
        <v>106</v>
      </c>
      <c r="F388" s="68">
        <v>53.41</v>
      </c>
      <c r="G388" s="68">
        <v>11.97</v>
      </c>
      <c r="H388" s="68">
        <v>0.44</v>
      </c>
      <c r="I388" s="68">
        <v>0.06</v>
      </c>
      <c r="J388" s="68">
        <v>0.15</v>
      </c>
      <c r="K388" s="68">
        <v>0.4</v>
      </c>
      <c r="L388" s="68">
        <v>0</v>
      </c>
      <c r="M388" s="68">
        <v>0.03</v>
      </c>
      <c r="N388" s="68">
        <v>-0.56000000000000005</v>
      </c>
      <c r="O388" s="68">
        <v>-0.31</v>
      </c>
      <c r="P388" s="68">
        <v>0</v>
      </c>
      <c r="R388" s="68">
        <v>0.33</v>
      </c>
      <c r="S388" s="68">
        <v>0.3</v>
      </c>
      <c r="T388" s="68">
        <v>0.23</v>
      </c>
      <c r="U388" s="68">
        <v>66.45</v>
      </c>
      <c r="V388" s="68">
        <v>1433.194</v>
      </c>
      <c r="X388" s="68">
        <f t="shared" si="5"/>
        <v>1.05</v>
      </c>
    </row>
    <row r="389" spans="1:24" x14ac:dyDescent="0.25">
      <c r="A389" s="68" t="s">
        <v>104</v>
      </c>
      <c r="B389" s="68">
        <v>4002</v>
      </c>
      <c r="C389" s="59">
        <v>43481</v>
      </c>
      <c r="D389" s="68">
        <v>23</v>
      </c>
      <c r="E389" s="68" t="s">
        <v>106</v>
      </c>
      <c r="F389" s="68">
        <v>44.75</v>
      </c>
      <c r="G389" s="68">
        <v>11.97</v>
      </c>
      <c r="H389" s="68">
        <v>0.44</v>
      </c>
      <c r="I389" s="68">
        <v>0.06</v>
      </c>
      <c r="J389" s="68">
        <v>0.31</v>
      </c>
      <c r="K389" s="68">
        <v>0.43</v>
      </c>
      <c r="L389" s="68">
        <v>0</v>
      </c>
      <c r="M389" s="68">
        <v>0.08</v>
      </c>
      <c r="N389" s="68">
        <v>-0.36</v>
      </c>
      <c r="O389" s="68">
        <v>-0.31</v>
      </c>
      <c r="P389" s="68">
        <v>0</v>
      </c>
      <c r="R389" s="68">
        <v>0.33</v>
      </c>
      <c r="S389" s="68">
        <v>0.3</v>
      </c>
      <c r="T389" s="68">
        <v>0.23</v>
      </c>
      <c r="U389" s="68">
        <v>58.23</v>
      </c>
      <c r="V389" s="68">
        <v>1312.902</v>
      </c>
      <c r="X389" s="68">
        <f t="shared" si="5"/>
        <v>1.24</v>
      </c>
    </row>
    <row r="390" spans="1:24" x14ac:dyDescent="0.25">
      <c r="A390" s="68" t="s">
        <v>104</v>
      </c>
      <c r="B390" s="68">
        <v>4002</v>
      </c>
      <c r="C390" s="59">
        <v>43481</v>
      </c>
      <c r="D390" s="68">
        <v>24</v>
      </c>
      <c r="E390" s="68" t="s">
        <v>105</v>
      </c>
      <c r="F390" s="68">
        <v>31.22</v>
      </c>
      <c r="G390" s="68">
        <v>11.97</v>
      </c>
      <c r="H390" s="68">
        <v>0.44</v>
      </c>
      <c r="I390" s="68">
        <v>0.06</v>
      </c>
      <c r="J390" s="68">
        <v>0.41</v>
      </c>
      <c r="K390" s="68">
        <v>0</v>
      </c>
      <c r="L390" s="68">
        <v>0</v>
      </c>
      <c r="M390" s="68">
        <v>0</v>
      </c>
      <c r="N390" s="68">
        <v>-0.46</v>
      </c>
      <c r="O390" s="68">
        <v>-0.31</v>
      </c>
      <c r="P390" s="68">
        <v>0</v>
      </c>
      <c r="R390" s="68">
        <v>0.33</v>
      </c>
      <c r="S390" s="68">
        <v>0.3</v>
      </c>
      <c r="T390" s="68">
        <v>0.23</v>
      </c>
      <c r="U390" s="68">
        <v>44.19</v>
      </c>
      <c r="V390" s="68">
        <v>1221.4739999999999</v>
      </c>
      <c r="X390" s="68">
        <f t="shared" si="5"/>
        <v>0.90999999999999992</v>
      </c>
    </row>
    <row r="391" spans="1:24" x14ac:dyDescent="0.25">
      <c r="A391" s="68" t="s">
        <v>104</v>
      </c>
      <c r="B391" s="68">
        <v>4002</v>
      </c>
      <c r="C391" s="59">
        <v>43482</v>
      </c>
      <c r="D391" s="68">
        <v>1</v>
      </c>
      <c r="E391" s="68" t="s">
        <v>105</v>
      </c>
      <c r="F391" s="68">
        <v>41.84</v>
      </c>
      <c r="G391" s="68">
        <v>11.97</v>
      </c>
      <c r="H391" s="68">
        <v>0.93</v>
      </c>
      <c r="I391" s="68">
        <v>0.02</v>
      </c>
      <c r="J391" s="68">
        <v>0.25</v>
      </c>
      <c r="K391" s="68">
        <v>0</v>
      </c>
      <c r="L391" s="68">
        <v>0</v>
      </c>
      <c r="M391" s="68">
        <v>0.04</v>
      </c>
      <c r="N391" s="68">
        <v>-0.87</v>
      </c>
      <c r="O391" s="68">
        <v>-0.31</v>
      </c>
      <c r="P391" s="68">
        <v>0</v>
      </c>
      <c r="R391" s="68">
        <v>0.33</v>
      </c>
      <c r="S391" s="68">
        <v>0.3</v>
      </c>
      <c r="T391" s="68">
        <v>0.23</v>
      </c>
      <c r="U391" s="68">
        <v>54.73</v>
      </c>
      <c r="V391" s="68">
        <v>1174.8889999999999</v>
      </c>
      <c r="X391" s="68">
        <f t="shared" si="5"/>
        <v>1.2000000000000002</v>
      </c>
    </row>
    <row r="392" spans="1:24" x14ac:dyDescent="0.25">
      <c r="A392" s="68" t="s">
        <v>104</v>
      </c>
      <c r="B392" s="68">
        <v>4002</v>
      </c>
      <c r="C392" s="59">
        <v>43482</v>
      </c>
      <c r="D392" s="68">
        <v>2</v>
      </c>
      <c r="E392" s="68" t="s">
        <v>105</v>
      </c>
      <c r="F392" s="68">
        <v>33.479999999999997</v>
      </c>
      <c r="G392" s="68">
        <v>11.97</v>
      </c>
      <c r="H392" s="68">
        <v>0.93</v>
      </c>
      <c r="I392" s="68">
        <v>0.02</v>
      </c>
      <c r="J392" s="68">
        <v>7.0000000000000007E-2</v>
      </c>
      <c r="K392" s="68">
        <v>0</v>
      </c>
      <c r="L392" s="68">
        <v>0</v>
      </c>
      <c r="M392" s="68">
        <v>0.04</v>
      </c>
      <c r="N392" s="68">
        <v>-0.85</v>
      </c>
      <c r="O392" s="68">
        <v>-0.31</v>
      </c>
      <c r="P392" s="68">
        <v>0</v>
      </c>
      <c r="R392" s="68">
        <v>0.33</v>
      </c>
      <c r="S392" s="68">
        <v>0.3</v>
      </c>
      <c r="T392" s="68">
        <v>0.23</v>
      </c>
      <c r="U392" s="68">
        <v>46.21</v>
      </c>
      <c r="V392" s="68">
        <v>1155.329</v>
      </c>
      <c r="X392" s="68">
        <f t="shared" ref="X392:X455" si="6">H392+I392+J392+K392+L392+P392+Q392</f>
        <v>1.02</v>
      </c>
    </row>
    <row r="393" spans="1:24" x14ac:dyDescent="0.25">
      <c r="A393" s="68" t="s">
        <v>104</v>
      </c>
      <c r="B393" s="68">
        <v>4002</v>
      </c>
      <c r="C393" s="59">
        <v>43482</v>
      </c>
      <c r="D393" s="68">
        <v>3</v>
      </c>
      <c r="E393" s="68" t="s">
        <v>105</v>
      </c>
      <c r="F393" s="68">
        <v>31.51</v>
      </c>
      <c r="G393" s="68">
        <v>11.97</v>
      </c>
      <c r="H393" s="68">
        <v>0.93</v>
      </c>
      <c r="I393" s="68">
        <v>0.02</v>
      </c>
      <c r="J393" s="68">
        <v>0.04</v>
      </c>
      <c r="K393" s="68">
        <v>0</v>
      </c>
      <c r="L393" s="68">
        <v>0</v>
      </c>
      <c r="M393" s="68">
        <v>0.05</v>
      </c>
      <c r="N393" s="68">
        <v>-0.82</v>
      </c>
      <c r="O393" s="68">
        <v>-0.31</v>
      </c>
      <c r="P393" s="68">
        <v>0</v>
      </c>
      <c r="R393" s="68">
        <v>0.33</v>
      </c>
      <c r="S393" s="68">
        <v>0.3</v>
      </c>
      <c r="T393" s="68">
        <v>0.23</v>
      </c>
      <c r="U393" s="68">
        <v>44.25</v>
      </c>
      <c r="V393" s="68">
        <v>1157.6659999999999</v>
      </c>
      <c r="X393" s="68">
        <f t="shared" si="6"/>
        <v>0.9900000000000001</v>
      </c>
    </row>
    <row r="394" spans="1:24" x14ac:dyDescent="0.25">
      <c r="A394" s="68" t="s">
        <v>104</v>
      </c>
      <c r="B394" s="68">
        <v>4002</v>
      </c>
      <c r="C394" s="59">
        <v>43482</v>
      </c>
      <c r="D394" s="68">
        <v>4</v>
      </c>
      <c r="E394" s="68" t="s">
        <v>105</v>
      </c>
      <c r="F394" s="68">
        <v>22.38</v>
      </c>
      <c r="G394" s="68">
        <v>11.97</v>
      </c>
      <c r="H394" s="68">
        <v>0.93</v>
      </c>
      <c r="I394" s="68">
        <v>0.02</v>
      </c>
      <c r="J394" s="68">
        <v>0.06</v>
      </c>
      <c r="K394" s="68">
        <v>0</v>
      </c>
      <c r="L394" s="68">
        <v>0</v>
      </c>
      <c r="M394" s="68">
        <v>0.02</v>
      </c>
      <c r="N394" s="68">
        <v>-0.81</v>
      </c>
      <c r="O394" s="68">
        <v>-0.31</v>
      </c>
      <c r="P394" s="68">
        <v>0</v>
      </c>
      <c r="R394" s="68">
        <v>0.33</v>
      </c>
      <c r="S394" s="68">
        <v>0.3</v>
      </c>
      <c r="T394" s="68">
        <v>0.23</v>
      </c>
      <c r="U394" s="68">
        <v>35.119999999999997</v>
      </c>
      <c r="V394" s="68">
        <v>1166.5650000000001</v>
      </c>
      <c r="X394" s="68">
        <f t="shared" si="6"/>
        <v>1.01</v>
      </c>
    </row>
    <row r="395" spans="1:24" x14ac:dyDescent="0.25">
      <c r="A395" s="68" t="s">
        <v>104</v>
      </c>
      <c r="B395" s="68">
        <v>4002</v>
      </c>
      <c r="C395" s="59">
        <v>43482</v>
      </c>
      <c r="D395" s="68">
        <v>5</v>
      </c>
      <c r="E395" s="68" t="s">
        <v>105</v>
      </c>
      <c r="F395" s="68">
        <v>15.51</v>
      </c>
      <c r="G395" s="68">
        <v>11.97</v>
      </c>
      <c r="H395" s="68">
        <v>0.93</v>
      </c>
      <c r="I395" s="68">
        <v>0.02</v>
      </c>
      <c r="J395" s="68">
        <v>0.37</v>
      </c>
      <c r="K395" s="68">
        <v>0</v>
      </c>
      <c r="L395" s="68">
        <v>0</v>
      </c>
      <c r="M395" s="68">
        <v>0.04</v>
      </c>
      <c r="N395" s="68">
        <v>-0.77</v>
      </c>
      <c r="O395" s="68">
        <v>-0.31</v>
      </c>
      <c r="P395" s="68">
        <v>0</v>
      </c>
      <c r="R395" s="68">
        <v>0.33</v>
      </c>
      <c r="S395" s="68">
        <v>0.3</v>
      </c>
      <c r="T395" s="68">
        <v>0.23</v>
      </c>
      <c r="U395" s="68">
        <v>28.62</v>
      </c>
      <c r="V395" s="68">
        <v>1219.771</v>
      </c>
      <c r="X395" s="68">
        <f t="shared" si="6"/>
        <v>1.32</v>
      </c>
    </row>
    <row r="396" spans="1:24" x14ac:dyDescent="0.25">
      <c r="A396" s="68" t="s">
        <v>104</v>
      </c>
      <c r="B396" s="68">
        <v>4002</v>
      </c>
      <c r="C396" s="59">
        <v>43482</v>
      </c>
      <c r="D396" s="68">
        <v>6</v>
      </c>
      <c r="E396" s="68" t="s">
        <v>105</v>
      </c>
      <c r="F396" s="68">
        <v>20.66</v>
      </c>
      <c r="G396" s="68">
        <v>11.97</v>
      </c>
      <c r="H396" s="68">
        <v>0.93</v>
      </c>
      <c r="I396" s="68">
        <v>0.02</v>
      </c>
      <c r="J396" s="68">
        <v>0.39</v>
      </c>
      <c r="K396" s="68">
        <v>0</v>
      </c>
      <c r="L396" s="68">
        <v>0</v>
      </c>
      <c r="M396" s="68">
        <v>0.08</v>
      </c>
      <c r="N396" s="68">
        <v>-0.43</v>
      </c>
      <c r="O396" s="68">
        <v>-0.31</v>
      </c>
      <c r="P396" s="68">
        <v>0</v>
      </c>
      <c r="R396" s="68">
        <v>0.33</v>
      </c>
      <c r="S396" s="68">
        <v>0.3</v>
      </c>
      <c r="T396" s="68">
        <v>0.23</v>
      </c>
      <c r="U396" s="68">
        <v>34.17</v>
      </c>
      <c r="V396" s="68">
        <v>1345.0540000000001</v>
      </c>
      <c r="X396" s="68">
        <f t="shared" si="6"/>
        <v>1.34</v>
      </c>
    </row>
    <row r="397" spans="1:24" x14ac:dyDescent="0.25">
      <c r="A397" s="68" t="s">
        <v>104</v>
      </c>
      <c r="B397" s="68">
        <v>4002</v>
      </c>
      <c r="C397" s="59">
        <v>43482</v>
      </c>
      <c r="D397" s="68">
        <v>7</v>
      </c>
      <c r="E397" s="68" t="s">
        <v>105</v>
      </c>
      <c r="F397" s="68">
        <v>62.19</v>
      </c>
      <c r="G397" s="68">
        <v>11.97</v>
      </c>
      <c r="H397" s="68">
        <v>0.93</v>
      </c>
      <c r="I397" s="68">
        <v>0.02</v>
      </c>
      <c r="J397" s="68">
        <v>1.22</v>
      </c>
      <c r="K397" s="68">
        <v>0</v>
      </c>
      <c r="L397" s="68">
        <v>0</v>
      </c>
      <c r="M397" s="68">
        <v>0.06</v>
      </c>
      <c r="N397" s="68">
        <v>-0.42</v>
      </c>
      <c r="O397" s="68">
        <v>-0.31</v>
      </c>
      <c r="P397" s="68">
        <v>0</v>
      </c>
      <c r="R397" s="68">
        <v>0.33</v>
      </c>
      <c r="S397" s="68">
        <v>0.3</v>
      </c>
      <c r="T397" s="68">
        <v>0.23</v>
      </c>
      <c r="U397" s="68">
        <v>76.52</v>
      </c>
      <c r="V397" s="68">
        <v>1533.925</v>
      </c>
      <c r="X397" s="68">
        <f t="shared" si="6"/>
        <v>2.17</v>
      </c>
    </row>
    <row r="398" spans="1:24" x14ac:dyDescent="0.25">
      <c r="A398" s="68" t="s">
        <v>104</v>
      </c>
      <c r="B398" s="68">
        <v>4002</v>
      </c>
      <c r="C398" s="59">
        <v>43482</v>
      </c>
      <c r="D398" s="68">
        <v>8</v>
      </c>
      <c r="E398" s="68" t="s">
        <v>106</v>
      </c>
      <c r="F398" s="68">
        <v>70.2</v>
      </c>
      <c r="G398" s="68">
        <v>11.97</v>
      </c>
      <c r="H398" s="68">
        <v>0.93</v>
      </c>
      <c r="I398" s="68">
        <v>0.02</v>
      </c>
      <c r="J398" s="68">
        <v>1.38</v>
      </c>
      <c r="K398" s="68">
        <v>0.36</v>
      </c>
      <c r="L398" s="68">
        <v>0</v>
      </c>
      <c r="M398" s="68">
        <v>0.04</v>
      </c>
      <c r="N398" s="68">
        <v>-1.04</v>
      </c>
      <c r="O398" s="68">
        <v>-0.31</v>
      </c>
      <c r="P398" s="68">
        <v>0</v>
      </c>
      <c r="R398" s="68">
        <v>0.33</v>
      </c>
      <c r="S398" s="68">
        <v>0.3</v>
      </c>
      <c r="T398" s="68">
        <v>0.23</v>
      </c>
      <c r="U398" s="68">
        <v>84.41</v>
      </c>
      <c r="V398" s="68">
        <v>1628.5150000000001</v>
      </c>
      <c r="X398" s="68">
        <f t="shared" si="6"/>
        <v>2.69</v>
      </c>
    </row>
    <row r="399" spans="1:24" x14ac:dyDescent="0.25">
      <c r="A399" s="68" t="s">
        <v>104</v>
      </c>
      <c r="B399" s="68">
        <v>4002</v>
      </c>
      <c r="C399" s="59">
        <v>43482</v>
      </c>
      <c r="D399" s="68">
        <v>9</v>
      </c>
      <c r="E399" s="68" t="s">
        <v>106</v>
      </c>
      <c r="F399" s="68">
        <v>61.69</v>
      </c>
      <c r="G399" s="68">
        <v>11.97</v>
      </c>
      <c r="H399" s="68">
        <v>0.93</v>
      </c>
      <c r="I399" s="68">
        <v>0.02</v>
      </c>
      <c r="J399" s="68">
        <v>0.41</v>
      </c>
      <c r="K399" s="68">
        <v>0.37</v>
      </c>
      <c r="L399" s="68">
        <v>0</v>
      </c>
      <c r="M399" s="68">
        <v>0.18</v>
      </c>
      <c r="N399" s="68">
        <v>-0.63</v>
      </c>
      <c r="O399" s="68">
        <v>-0.31</v>
      </c>
      <c r="P399" s="68">
        <v>0</v>
      </c>
      <c r="R399" s="68">
        <v>0.33</v>
      </c>
      <c r="S399" s="68">
        <v>0.3</v>
      </c>
      <c r="T399" s="68">
        <v>0.23</v>
      </c>
      <c r="U399" s="68">
        <v>75.489999999999995</v>
      </c>
      <c r="V399" s="68">
        <v>1627.76</v>
      </c>
      <c r="X399" s="68">
        <f t="shared" si="6"/>
        <v>1.73</v>
      </c>
    </row>
    <row r="400" spans="1:24" x14ac:dyDescent="0.25">
      <c r="A400" s="68" t="s">
        <v>104</v>
      </c>
      <c r="B400" s="68">
        <v>4002</v>
      </c>
      <c r="C400" s="59">
        <v>43482</v>
      </c>
      <c r="D400" s="68">
        <v>10</v>
      </c>
      <c r="E400" s="68" t="s">
        <v>106</v>
      </c>
      <c r="F400" s="68">
        <v>31.19</v>
      </c>
      <c r="G400" s="68">
        <v>11.97</v>
      </c>
      <c r="H400" s="68">
        <v>0.93</v>
      </c>
      <c r="I400" s="68">
        <v>0.02</v>
      </c>
      <c r="J400" s="68">
        <v>0.37</v>
      </c>
      <c r="K400" s="68">
        <v>0.38</v>
      </c>
      <c r="L400" s="68">
        <v>0</v>
      </c>
      <c r="M400" s="68">
        <v>0.09</v>
      </c>
      <c r="N400" s="68">
        <v>-0.55000000000000004</v>
      </c>
      <c r="O400" s="68">
        <v>-0.31</v>
      </c>
      <c r="P400" s="68">
        <v>0</v>
      </c>
      <c r="R400" s="68">
        <v>0.33</v>
      </c>
      <c r="S400" s="68">
        <v>0.3</v>
      </c>
      <c r="T400" s="68">
        <v>0.23</v>
      </c>
      <c r="U400" s="68">
        <v>44.95</v>
      </c>
      <c r="V400" s="68">
        <v>1604.6179999999999</v>
      </c>
      <c r="X400" s="68">
        <f t="shared" si="6"/>
        <v>1.7000000000000002</v>
      </c>
    </row>
    <row r="401" spans="1:24" x14ac:dyDescent="0.25">
      <c r="A401" s="68" t="s">
        <v>104</v>
      </c>
      <c r="B401" s="68">
        <v>4002</v>
      </c>
      <c r="C401" s="59">
        <v>43482</v>
      </c>
      <c r="D401" s="68">
        <v>11</v>
      </c>
      <c r="E401" s="68" t="s">
        <v>106</v>
      </c>
      <c r="F401" s="68">
        <v>49.41</v>
      </c>
      <c r="G401" s="68">
        <v>11.97</v>
      </c>
      <c r="H401" s="68">
        <v>0.93</v>
      </c>
      <c r="I401" s="68">
        <v>0.02</v>
      </c>
      <c r="J401" s="68">
        <v>0.18</v>
      </c>
      <c r="K401" s="68">
        <v>0.39</v>
      </c>
      <c r="L401" s="68">
        <v>0</v>
      </c>
      <c r="M401" s="68">
        <v>0.17</v>
      </c>
      <c r="N401" s="68">
        <v>-0.65</v>
      </c>
      <c r="O401" s="68">
        <v>-0.31</v>
      </c>
      <c r="P401" s="68">
        <v>0</v>
      </c>
      <c r="R401" s="68">
        <v>0.33</v>
      </c>
      <c r="S401" s="68">
        <v>0.3</v>
      </c>
      <c r="T401" s="68">
        <v>0.23</v>
      </c>
      <c r="U401" s="68">
        <v>62.97</v>
      </c>
      <c r="V401" s="68">
        <v>1582.576</v>
      </c>
      <c r="X401" s="68">
        <f t="shared" si="6"/>
        <v>1.52</v>
      </c>
    </row>
    <row r="402" spans="1:24" x14ac:dyDescent="0.25">
      <c r="A402" s="68" t="s">
        <v>104</v>
      </c>
      <c r="B402" s="68">
        <v>4002</v>
      </c>
      <c r="C402" s="59">
        <v>43482</v>
      </c>
      <c r="D402" s="68">
        <v>12</v>
      </c>
      <c r="E402" s="68" t="s">
        <v>106</v>
      </c>
      <c r="F402" s="68">
        <v>52.33</v>
      </c>
      <c r="G402" s="68">
        <v>11.97</v>
      </c>
      <c r="H402" s="68">
        <v>0.93</v>
      </c>
      <c r="I402" s="68">
        <v>0.02</v>
      </c>
      <c r="J402" s="68">
        <v>0.12</v>
      </c>
      <c r="K402" s="68">
        <v>0.39</v>
      </c>
      <c r="L402" s="68">
        <v>0</v>
      </c>
      <c r="M402" s="68">
        <v>7.0000000000000007E-2</v>
      </c>
      <c r="N402" s="68">
        <v>-0.68</v>
      </c>
      <c r="O402" s="68">
        <v>-0.31</v>
      </c>
      <c r="P402" s="68">
        <v>0</v>
      </c>
      <c r="R402" s="68">
        <v>0.33</v>
      </c>
      <c r="S402" s="68">
        <v>0.3</v>
      </c>
      <c r="T402" s="68">
        <v>0.23</v>
      </c>
      <c r="U402" s="68">
        <v>65.7</v>
      </c>
      <c r="V402" s="68">
        <v>1559.117</v>
      </c>
      <c r="X402" s="68">
        <f t="shared" si="6"/>
        <v>1.46</v>
      </c>
    </row>
    <row r="403" spans="1:24" x14ac:dyDescent="0.25">
      <c r="A403" s="68" t="s">
        <v>104</v>
      </c>
      <c r="B403" s="68">
        <v>4002</v>
      </c>
      <c r="C403" s="59">
        <v>43482</v>
      </c>
      <c r="D403" s="68">
        <v>13</v>
      </c>
      <c r="E403" s="68" t="s">
        <v>106</v>
      </c>
      <c r="F403" s="68">
        <v>45.95</v>
      </c>
      <c r="G403" s="68">
        <v>11.97</v>
      </c>
      <c r="H403" s="68">
        <v>0.93</v>
      </c>
      <c r="I403" s="68">
        <v>0.02</v>
      </c>
      <c r="J403" s="68">
        <v>0.12</v>
      </c>
      <c r="K403" s="68">
        <v>0.4</v>
      </c>
      <c r="L403" s="68">
        <v>0</v>
      </c>
      <c r="M403" s="68">
        <v>0.08</v>
      </c>
      <c r="N403" s="68">
        <v>-0.6</v>
      </c>
      <c r="O403" s="68">
        <v>-0.31</v>
      </c>
      <c r="P403" s="68">
        <v>0</v>
      </c>
      <c r="R403" s="68">
        <v>0.33</v>
      </c>
      <c r="S403" s="68">
        <v>0.3</v>
      </c>
      <c r="T403" s="68">
        <v>0.23</v>
      </c>
      <c r="U403" s="68">
        <v>59.42</v>
      </c>
      <c r="V403" s="68">
        <v>1530.9369999999999</v>
      </c>
      <c r="X403" s="68">
        <f t="shared" si="6"/>
        <v>1.4700000000000002</v>
      </c>
    </row>
    <row r="404" spans="1:24" x14ac:dyDescent="0.25">
      <c r="A404" s="68" t="s">
        <v>104</v>
      </c>
      <c r="B404" s="68">
        <v>4002</v>
      </c>
      <c r="C404" s="59">
        <v>43482</v>
      </c>
      <c r="D404" s="68">
        <v>14</v>
      </c>
      <c r="E404" s="68" t="s">
        <v>106</v>
      </c>
      <c r="F404" s="68">
        <v>53.84</v>
      </c>
      <c r="G404" s="68">
        <v>11.97</v>
      </c>
      <c r="H404" s="68">
        <v>0.93</v>
      </c>
      <c r="I404" s="68">
        <v>0.02</v>
      </c>
      <c r="J404" s="68">
        <v>0.11</v>
      </c>
      <c r="K404" s="68">
        <v>0.4</v>
      </c>
      <c r="L404" s="68">
        <v>0</v>
      </c>
      <c r="M404" s="68">
        <v>0.08</v>
      </c>
      <c r="N404" s="68">
        <v>-0.6</v>
      </c>
      <c r="O404" s="68">
        <v>-0.31</v>
      </c>
      <c r="P404" s="68">
        <v>0</v>
      </c>
      <c r="R404" s="68">
        <v>0.33</v>
      </c>
      <c r="S404" s="68">
        <v>0.3</v>
      </c>
      <c r="T404" s="68">
        <v>0.23</v>
      </c>
      <c r="U404" s="68">
        <v>67.3</v>
      </c>
      <c r="V404" s="68">
        <v>1516.3969999999999</v>
      </c>
      <c r="X404" s="68">
        <f t="shared" si="6"/>
        <v>1.46</v>
      </c>
    </row>
    <row r="405" spans="1:24" x14ac:dyDescent="0.25">
      <c r="A405" s="68" t="s">
        <v>104</v>
      </c>
      <c r="B405" s="68">
        <v>4002</v>
      </c>
      <c r="C405" s="59">
        <v>43482</v>
      </c>
      <c r="D405" s="68">
        <v>15</v>
      </c>
      <c r="E405" s="68" t="s">
        <v>106</v>
      </c>
      <c r="F405" s="68">
        <v>64.47</v>
      </c>
      <c r="G405" s="68">
        <v>11.97</v>
      </c>
      <c r="H405" s="68">
        <v>0.93</v>
      </c>
      <c r="I405" s="68">
        <v>0.02</v>
      </c>
      <c r="J405" s="68">
        <v>0.23</v>
      </c>
      <c r="K405" s="68">
        <v>0.39</v>
      </c>
      <c r="L405" s="68">
        <v>0</v>
      </c>
      <c r="M405" s="68">
        <v>0.14000000000000001</v>
      </c>
      <c r="N405" s="68">
        <v>-0.56999999999999995</v>
      </c>
      <c r="O405" s="68">
        <v>-0.31</v>
      </c>
      <c r="P405" s="68">
        <v>0</v>
      </c>
      <c r="R405" s="68">
        <v>0.33</v>
      </c>
      <c r="S405" s="68">
        <v>0.3</v>
      </c>
      <c r="T405" s="68">
        <v>0.23</v>
      </c>
      <c r="U405" s="68">
        <v>78.13</v>
      </c>
      <c r="V405" s="68">
        <v>1509.1769999999999</v>
      </c>
      <c r="X405" s="68">
        <f t="shared" si="6"/>
        <v>1.5700000000000003</v>
      </c>
    </row>
    <row r="406" spans="1:24" x14ac:dyDescent="0.25">
      <c r="A406" s="68" t="s">
        <v>104</v>
      </c>
      <c r="B406" s="68">
        <v>4002</v>
      </c>
      <c r="C406" s="59">
        <v>43482</v>
      </c>
      <c r="D406" s="68">
        <v>16</v>
      </c>
      <c r="E406" s="68" t="s">
        <v>106</v>
      </c>
      <c r="F406" s="68">
        <v>69.58</v>
      </c>
      <c r="G406" s="68">
        <v>11.97</v>
      </c>
      <c r="H406" s="68">
        <v>0.93</v>
      </c>
      <c r="I406" s="68">
        <v>0.02</v>
      </c>
      <c r="J406" s="68">
        <v>0.26</v>
      </c>
      <c r="K406" s="68">
        <v>0.39</v>
      </c>
      <c r="L406" s="68">
        <v>0</v>
      </c>
      <c r="M406" s="68">
        <v>0.35</v>
      </c>
      <c r="N406" s="68">
        <v>-0.67</v>
      </c>
      <c r="O406" s="68">
        <v>-0.31</v>
      </c>
      <c r="P406" s="68">
        <v>0</v>
      </c>
      <c r="R406" s="68">
        <v>0.33</v>
      </c>
      <c r="S406" s="68">
        <v>0.3</v>
      </c>
      <c r="T406" s="68">
        <v>0.23</v>
      </c>
      <c r="U406" s="68">
        <v>83.38</v>
      </c>
      <c r="V406" s="68">
        <v>1536.924</v>
      </c>
      <c r="X406" s="68">
        <f t="shared" si="6"/>
        <v>1.6</v>
      </c>
    </row>
    <row r="407" spans="1:24" x14ac:dyDescent="0.25">
      <c r="A407" s="68" t="s">
        <v>104</v>
      </c>
      <c r="B407" s="68">
        <v>4002</v>
      </c>
      <c r="C407" s="59">
        <v>43482</v>
      </c>
      <c r="D407" s="68">
        <v>17</v>
      </c>
      <c r="E407" s="68" t="s">
        <v>106</v>
      </c>
      <c r="F407" s="68">
        <v>81.37</v>
      </c>
      <c r="G407" s="68">
        <v>11.97</v>
      </c>
      <c r="H407" s="68">
        <v>0.93</v>
      </c>
      <c r="I407" s="68">
        <v>0.02</v>
      </c>
      <c r="J407" s="68">
        <v>0.23</v>
      </c>
      <c r="K407" s="68">
        <v>0.36</v>
      </c>
      <c r="L407" s="68">
        <v>0</v>
      </c>
      <c r="M407" s="68">
        <v>0.08</v>
      </c>
      <c r="N407" s="68">
        <v>-0.59</v>
      </c>
      <c r="O407" s="68">
        <v>-0.31</v>
      </c>
      <c r="P407" s="68">
        <v>0</v>
      </c>
      <c r="R407" s="68">
        <v>0.33</v>
      </c>
      <c r="S407" s="68">
        <v>0.3</v>
      </c>
      <c r="T407" s="68">
        <v>0.23</v>
      </c>
      <c r="U407" s="68">
        <v>94.92</v>
      </c>
      <c r="V407" s="68">
        <v>1611.306</v>
      </c>
      <c r="X407" s="68">
        <f t="shared" si="6"/>
        <v>1.54</v>
      </c>
    </row>
    <row r="408" spans="1:24" x14ac:dyDescent="0.25">
      <c r="A408" s="68" t="s">
        <v>104</v>
      </c>
      <c r="B408" s="68">
        <v>4002</v>
      </c>
      <c r="C408" s="59">
        <v>43482</v>
      </c>
      <c r="D408" s="68">
        <v>18</v>
      </c>
      <c r="E408" s="68" t="s">
        <v>106</v>
      </c>
      <c r="F408" s="68">
        <v>96.49</v>
      </c>
      <c r="G408" s="68">
        <v>11.97</v>
      </c>
      <c r="H408" s="68">
        <v>0.93</v>
      </c>
      <c r="I408" s="68">
        <v>0.02</v>
      </c>
      <c r="J408" s="68">
        <v>0.27</v>
      </c>
      <c r="K408" s="68">
        <v>0.34</v>
      </c>
      <c r="L408" s="68">
        <v>0</v>
      </c>
      <c r="M408" s="68">
        <v>0.1</v>
      </c>
      <c r="N408" s="68">
        <v>-0.94</v>
      </c>
      <c r="O408" s="68">
        <v>-0.31</v>
      </c>
      <c r="P408" s="68">
        <v>0</v>
      </c>
      <c r="R408" s="68">
        <v>0.33</v>
      </c>
      <c r="S408" s="68">
        <v>0.3</v>
      </c>
      <c r="T408" s="68">
        <v>0.23</v>
      </c>
      <c r="U408" s="68">
        <v>109.73</v>
      </c>
      <c r="V408" s="68">
        <v>1721.02</v>
      </c>
      <c r="X408" s="68">
        <f t="shared" si="6"/>
        <v>1.5600000000000003</v>
      </c>
    </row>
    <row r="409" spans="1:24" x14ac:dyDescent="0.25">
      <c r="A409" s="68" t="s">
        <v>104</v>
      </c>
      <c r="B409" s="68">
        <v>4002</v>
      </c>
      <c r="C409" s="59">
        <v>43482</v>
      </c>
      <c r="D409" s="68">
        <v>19</v>
      </c>
      <c r="E409" s="68" t="s">
        <v>106</v>
      </c>
      <c r="F409" s="68">
        <v>101.42</v>
      </c>
      <c r="G409" s="68">
        <v>11.97</v>
      </c>
      <c r="H409" s="68">
        <v>0.93</v>
      </c>
      <c r="I409" s="68">
        <v>0.02</v>
      </c>
      <c r="J409" s="68">
        <v>0.48</v>
      </c>
      <c r="K409" s="68">
        <v>0.34</v>
      </c>
      <c r="L409" s="68">
        <v>0</v>
      </c>
      <c r="M409" s="68">
        <v>7.0000000000000007E-2</v>
      </c>
      <c r="N409" s="68">
        <v>-0.96</v>
      </c>
      <c r="O409" s="68">
        <v>-0.31</v>
      </c>
      <c r="P409" s="68">
        <v>0</v>
      </c>
      <c r="R409" s="68">
        <v>0.33</v>
      </c>
      <c r="S409" s="68">
        <v>0.3</v>
      </c>
      <c r="T409" s="68">
        <v>0.23</v>
      </c>
      <c r="U409" s="68">
        <v>114.82</v>
      </c>
      <c r="V409" s="68">
        <v>1724.502</v>
      </c>
      <c r="X409" s="68">
        <f t="shared" si="6"/>
        <v>1.7700000000000002</v>
      </c>
    </row>
    <row r="410" spans="1:24" x14ac:dyDescent="0.25">
      <c r="A410" s="68" t="s">
        <v>104</v>
      </c>
      <c r="B410" s="68">
        <v>4002</v>
      </c>
      <c r="C410" s="59">
        <v>43482</v>
      </c>
      <c r="D410" s="68">
        <v>20</v>
      </c>
      <c r="E410" s="68" t="s">
        <v>106</v>
      </c>
      <c r="F410" s="68">
        <v>98.48</v>
      </c>
      <c r="G410" s="68">
        <v>11.97</v>
      </c>
      <c r="H410" s="68">
        <v>0.93</v>
      </c>
      <c r="I410" s="68">
        <v>0.02</v>
      </c>
      <c r="J410" s="68">
        <v>0.27</v>
      </c>
      <c r="K410" s="68">
        <v>0.35</v>
      </c>
      <c r="L410" s="68">
        <v>0</v>
      </c>
      <c r="M410" s="68">
        <v>0.11</v>
      </c>
      <c r="N410" s="68">
        <v>-0.79</v>
      </c>
      <c r="O410" s="68">
        <v>-0.31</v>
      </c>
      <c r="P410" s="68">
        <v>0</v>
      </c>
      <c r="R410" s="68">
        <v>0.33</v>
      </c>
      <c r="S410" s="68">
        <v>0.3</v>
      </c>
      <c r="T410" s="68">
        <v>0.23</v>
      </c>
      <c r="U410" s="68">
        <v>111.89</v>
      </c>
      <c r="V410" s="68">
        <v>1680.5050000000001</v>
      </c>
      <c r="X410" s="68">
        <f t="shared" si="6"/>
        <v>1.5700000000000003</v>
      </c>
    </row>
    <row r="411" spans="1:24" x14ac:dyDescent="0.25">
      <c r="A411" s="68" t="s">
        <v>104</v>
      </c>
      <c r="B411" s="68">
        <v>4002</v>
      </c>
      <c r="C411" s="59">
        <v>43482</v>
      </c>
      <c r="D411" s="68">
        <v>21</v>
      </c>
      <c r="E411" s="68" t="s">
        <v>106</v>
      </c>
      <c r="F411" s="68">
        <v>82.07</v>
      </c>
      <c r="G411" s="68">
        <v>11.97</v>
      </c>
      <c r="H411" s="68">
        <v>0.93</v>
      </c>
      <c r="I411" s="68">
        <v>0.02</v>
      </c>
      <c r="J411" s="68">
        <v>0.21</v>
      </c>
      <c r="K411" s="68">
        <v>0.36</v>
      </c>
      <c r="L411" s="68">
        <v>0</v>
      </c>
      <c r="M411" s="68">
        <v>0.08</v>
      </c>
      <c r="N411" s="68">
        <v>-0.6</v>
      </c>
      <c r="O411" s="68">
        <v>-0.31</v>
      </c>
      <c r="P411" s="68">
        <v>0</v>
      </c>
      <c r="R411" s="68">
        <v>0.33</v>
      </c>
      <c r="S411" s="68">
        <v>0.3</v>
      </c>
      <c r="T411" s="68">
        <v>0.23</v>
      </c>
      <c r="U411" s="68">
        <v>95.59</v>
      </c>
      <c r="V411" s="68">
        <v>1612.3910000000001</v>
      </c>
      <c r="X411" s="68">
        <f t="shared" si="6"/>
        <v>1.52</v>
      </c>
    </row>
    <row r="412" spans="1:24" x14ac:dyDescent="0.25">
      <c r="A412" s="68" t="s">
        <v>104</v>
      </c>
      <c r="B412" s="68">
        <v>4002</v>
      </c>
      <c r="C412" s="59">
        <v>43482</v>
      </c>
      <c r="D412" s="68">
        <v>22</v>
      </c>
      <c r="E412" s="68" t="s">
        <v>106</v>
      </c>
      <c r="F412" s="68">
        <v>67.75</v>
      </c>
      <c r="G412" s="68">
        <v>11.97</v>
      </c>
      <c r="H412" s="68">
        <v>0.93</v>
      </c>
      <c r="I412" s="68">
        <v>0.02</v>
      </c>
      <c r="J412" s="68">
        <v>0.13</v>
      </c>
      <c r="K412" s="68">
        <v>0.39</v>
      </c>
      <c r="L412" s="68">
        <v>0</v>
      </c>
      <c r="M412" s="68">
        <v>0.16</v>
      </c>
      <c r="N412" s="68">
        <v>-0.57999999999999996</v>
      </c>
      <c r="O412" s="68">
        <v>-0.31</v>
      </c>
      <c r="P412" s="68">
        <v>0</v>
      </c>
      <c r="R412" s="68">
        <v>0.33</v>
      </c>
      <c r="S412" s="68">
        <v>0.3</v>
      </c>
      <c r="T412" s="68">
        <v>0.23</v>
      </c>
      <c r="U412" s="68">
        <v>81.319999999999993</v>
      </c>
      <c r="V412" s="68">
        <v>1498.7</v>
      </c>
      <c r="X412" s="68">
        <f t="shared" si="6"/>
        <v>1.4700000000000002</v>
      </c>
    </row>
    <row r="413" spans="1:24" x14ac:dyDescent="0.25">
      <c r="A413" s="68" t="s">
        <v>104</v>
      </c>
      <c r="B413" s="68">
        <v>4002</v>
      </c>
      <c r="C413" s="59">
        <v>43482</v>
      </c>
      <c r="D413" s="68">
        <v>23</v>
      </c>
      <c r="E413" s="68" t="s">
        <v>106</v>
      </c>
      <c r="F413" s="68">
        <v>61.96</v>
      </c>
      <c r="G413" s="68">
        <v>11.97</v>
      </c>
      <c r="H413" s="68">
        <v>0.93</v>
      </c>
      <c r="I413" s="68">
        <v>0.02</v>
      </c>
      <c r="J413" s="68">
        <v>0.41</v>
      </c>
      <c r="K413" s="68">
        <v>0.42</v>
      </c>
      <c r="L413" s="68">
        <v>0</v>
      </c>
      <c r="M413" s="68">
        <v>0.13</v>
      </c>
      <c r="N413" s="68">
        <v>-0.57999999999999996</v>
      </c>
      <c r="O413" s="68">
        <v>-0.31</v>
      </c>
      <c r="P413" s="68">
        <v>0</v>
      </c>
      <c r="R413" s="68">
        <v>0.33</v>
      </c>
      <c r="S413" s="68">
        <v>0.3</v>
      </c>
      <c r="T413" s="68">
        <v>0.23</v>
      </c>
      <c r="U413" s="68">
        <v>75.81</v>
      </c>
      <c r="V413" s="68">
        <v>1367.4839999999999</v>
      </c>
      <c r="X413" s="68">
        <f t="shared" si="6"/>
        <v>1.78</v>
      </c>
    </row>
    <row r="414" spans="1:24" x14ac:dyDescent="0.25">
      <c r="A414" s="68" t="s">
        <v>104</v>
      </c>
      <c r="B414" s="68">
        <v>4002</v>
      </c>
      <c r="C414" s="59">
        <v>43482</v>
      </c>
      <c r="D414" s="68">
        <v>24</v>
      </c>
      <c r="E414" s="68" t="s">
        <v>105</v>
      </c>
      <c r="F414" s="68">
        <v>66.92</v>
      </c>
      <c r="G414" s="68">
        <v>11.97</v>
      </c>
      <c r="H414" s="68">
        <v>0.93</v>
      </c>
      <c r="I414" s="68">
        <v>0.02</v>
      </c>
      <c r="J414" s="68">
        <v>0.45</v>
      </c>
      <c r="K414" s="68">
        <v>0</v>
      </c>
      <c r="L414" s="68">
        <v>0</v>
      </c>
      <c r="M414" s="68">
        <v>0.12</v>
      </c>
      <c r="N414" s="68">
        <v>-0.8</v>
      </c>
      <c r="O414" s="68">
        <v>-0.31</v>
      </c>
      <c r="P414" s="68">
        <v>0</v>
      </c>
      <c r="R414" s="68">
        <v>0.33</v>
      </c>
      <c r="S414" s="68">
        <v>0.3</v>
      </c>
      <c r="T414" s="68">
        <v>0.23</v>
      </c>
      <c r="U414" s="68">
        <v>80.16</v>
      </c>
      <c r="V414" s="68">
        <v>1269.0050000000001</v>
      </c>
      <c r="X414" s="68">
        <f t="shared" si="6"/>
        <v>1.4000000000000001</v>
      </c>
    </row>
    <row r="415" spans="1:24" x14ac:dyDescent="0.25">
      <c r="A415" s="68" t="s">
        <v>104</v>
      </c>
      <c r="B415" s="68">
        <v>4002</v>
      </c>
      <c r="C415" s="59">
        <v>43483</v>
      </c>
      <c r="D415" s="68">
        <v>1</v>
      </c>
      <c r="E415" s="68" t="s">
        <v>105</v>
      </c>
      <c r="F415" s="68">
        <v>62.97</v>
      </c>
      <c r="G415" s="68">
        <v>11.97</v>
      </c>
      <c r="H415" s="68">
        <v>0.42</v>
      </c>
      <c r="I415" s="68">
        <v>0.04</v>
      </c>
      <c r="J415" s="68">
        <v>0.48</v>
      </c>
      <c r="K415" s="68">
        <v>0</v>
      </c>
      <c r="L415" s="68">
        <v>0</v>
      </c>
      <c r="M415" s="68">
        <v>0.16</v>
      </c>
      <c r="N415" s="68">
        <v>-0.33</v>
      </c>
      <c r="O415" s="68">
        <v>-0.31</v>
      </c>
      <c r="P415" s="68">
        <v>0</v>
      </c>
      <c r="R415" s="68">
        <v>0.33</v>
      </c>
      <c r="S415" s="68">
        <v>0.3</v>
      </c>
      <c r="T415" s="68">
        <v>0.23</v>
      </c>
      <c r="U415" s="68">
        <v>76.260000000000005</v>
      </c>
      <c r="V415" s="68">
        <v>1203.098</v>
      </c>
      <c r="X415" s="68">
        <f t="shared" si="6"/>
        <v>0.94</v>
      </c>
    </row>
    <row r="416" spans="1:24" x14ac:dyDescent="0.25">
      <c r="A416" s="68" t="s">
        <v>104</v>
      </c>
      <c r="B416" s="68">
        <v>4002</v>
      </c>
      <c r="C416" s="59">
        <v>43483</v>
      </c>
      <c r="D416" s="68">
        <v>2</v>
      </c>
      <c r="E416" s="68" t="s">
        <v>105</v>
      </c>
      <c r="F416" s="68">
        <v>43.53</v>
      </c>
      <c r="G416" s="68">
        <v>11.97</v>
      </c>
      <c r="H416" s="68">
        <v>0.42</v>
      </c>
      <c r="I416" s="68">
        <v>0.04</v>
      </c>
      <c r="J416" s="68">
        <v>0.4</v>
      </c>
      <c r="K416" s="68">
        <v>0</v>
      </c>
      <c r="L416" s="68">
        <v>0</v>
      </c>
      <c r="M416" s="68">
        <v>0.09</v>
      </c>
      <c r="N416" s="68">
        <v>-0.37</v>
      </c>
      <c r="O416" s="68">
        <v>-0.31</v>
      </c>
      <c r="P416" s="68">
        <v>0</v>
      </c>
      <c r="R416" s="68">
        <v>0.33</v>
      </c>
      <c r="S416" s="68">
        <v>0.3</v>
      </c>
      <c r="T416" s="68">
        <v>0.23</v>
      </c>
      <c r="U416" s="68">
        <v>56.63</v>
      </c>
      <c r="V416" s="68">
        <v>1167.124</v>
      </c>
      <c r="X416" s="68">
        <f t="shared" si="6"/>
        <v>0.86</v>
      </c>
    </row>
    <row r="417" spans="1:24" x14ac:dyDescent="0.25">
      <c r="A417" s="68" t="s">
        <v>104</v>
      </c>
      <c r="B417" s="68">
        <v>4002</v>
      </c>
      <c r="C417" s="59">
        <v>43483</v>
      </c>
      <c r="D417" s="68">
        <v>3</v>
      </c>
      <c r="E417" s="68" t="s">
        <v>105</v>
      </c>
      <c r="F417" s="68">
        <v>46.9</v>
      </c>
      <c r="G417" s="68">
        <v>11.97</v>
      </c>
      <c r="H417" s="68">
        <v>0.42</v>
      </c>
      <c r="I417" s="68">
        <v>0.04</v>
      </c>
      <c r="J417" s="68">
        <v>0.18</v>
      </c>
      <c r="K417" s="68">
        <v>0</v>
      </c>
      <c r="L417" s="68">
        <v>0</v>
      </c>
      <c r="M417" s="68">
        <v>0.06</v>
      </c>
      <c r="N417" s="68">
        <v>-0.39</v>
      </c>
      <c r="O417" s="68">
        <v>-0.31</v>
      </c>
      <c r="P417" s="68">
        <v>0</v>
      </c>
      <c r="R417" s="68">
        <v>0.33</v>
      </c>
      <c r="S417" s="68">
        <v>0.3</v>
      </c>
      <c r="T417" s="68">
        <v>0.23</v>
      </c>
      <c r="U417" s="68">
        <v>59.73</v>
      </c>
      <c r="V417" s="68">
        <v>1149.2329999999999</v>
      </c>
      <c r="X417" s="68">
        <f t="shared" si="6"/>
        <v>0.6399999999999999</v>
      </c>
    </row>
    <row r="418" spans="1:24" x14ac:dyDescent="0.25">
      <c r="A418" s="68" t="s">
        <v>104</v>
      </c>
      <c r="B418" s="68">
        <v>4002</v>
      </c>
      <c r="C418" s="59">
        <v>43483</v>
      </c>
      <c r="D418" s="68">
        <v>4</v>
      </c>
      <c r="E418" s="68" t="s">
        <v>105</v>
      </c>
      <c r="F418" s="68">
        <v>49.32</v>
      </c>
      <c r="G418" s="68">
        <v>11.97</v>
      </c>
      <c r="H418" s="68">
        <v>0.42</v>
      </c>
      <c r="I418" s="68">
        <v>0.04</v>
      </c>
      <c r="J418" s="68">
        <v>0.14000000000000001</v>
      </c>
      <c r="K418" s="68">
        <v>0</v>
      </c>
      <c r="L418" s="68">
        <v>0</v>
      </c>
      <c r="M418" s="68">
        <v>0.09</v>
      </c>
      <c r="N418" s="68">
        <v>-0.36</v>
      </c>
      <c r="O418" s="68">
        <v>-0.31</v>
      </c>
      <c r="P418" s="68">
        <v>0</v>
      </c>
      <c r="R418" s="68">
        <v>0.33</v>
      </c>
      <c r="S418" s="68">
        <v>0.3</v>
      </c>
      <c r="T418" s="68">
        <v>0.23</v>
      </c>
      <c r="U418" s="68">
        <v>62.17</v>
      </c>
      <c r="V418" s="68">
        <v>1156.5</v>
      </c>
      <c r="X418" s="68">
        <f t="shared" si="6"/>
        <v>0.6</v>
      </c>
    </row>
    <row r="419" spans="1:24" x14ac:dyDescent="0.25">
      <c r="A419" s="68" t="s">
        <v>104</v>
      </c>
      <c r="B419" s="68">
        <v>4002</v>
      </c>
      <c r="C419" s="59">
        <v>43483</v>
      </c>
      <c r="D419" s="68">
        <v>5</v>
      </c>
      <c r="E419" s="68" t="s">
        <v>105</v>
      </c>
      <c r="F419" s="68">
        <v>52.66</v>
      </c>
      <c r="G419" s="68">
        <v>11.97</v>
      </c>
      <c r="H419" s="68">
        <v>0.42</v>
      </c>
      <c r="I419" s="68">
        <v>0.04</v>
      </c>
      <c r="J419" s="68">
        <v>0.23</v>
      </c>
      <c r="K419" s="68">
        <v>0</v>
      </c>
      <c r="L419" s="68">
        <v>0</v>
      </c>
      <c r="M419" s="68">
        <v>0.09</v>
      </c>
      <c r="N419" s="68">
        <v>-0.35</v>
      </c>
      <c r="O419" s="68">
        <v>-0.31</v>
      </c>
      <c r="P419" s="68">
        <v>0</v>
      </c>
      <c r="R419" s="68">
        <v>0.33</v>
      </c>
      <c r="S419" s="68">
        <v>0.3</v>
      </c>
      <c r="T419" s="68">
        <v>0.23</v>
      </c>
      <c r="U419" s="68">
        <v>65.61</v>
      </c>
      <c r="V419" s="68">
        <v>1194.1890000000001</v>
      </c>
      <c r="X419" s="68">
        <f t="shared" si="6"/>
        <v>0.69</v>
      </c>
    </row>
    <row r="420" spans="1:24" x14ac:dyDescent="0.25">
      <c r="A420" s="68" t="s">
        <v>104</v>
      </c>
      <c r="B420" s="68">
        <v>4002</v>
      </c>
      <c r="C420" s="59">
        <v>43483</v>
      </c>
      <c r="D420" s="68">
        <v>6</v>
      </c>
      <c r="E420" s="68" t="s">
        <v>105</v>
      </c>
      <c r="F420" s="68">
        <v>68.239999999999995</v>
      </c>
      <c r="G420" s="68">
        <v>11.97</v>
      </c>
      <c r="H420" s="68">
        <v>0.42</v>
      </c>
      <c r="I420" s="68">
        <v>0.04</v>
      </c>
      <c r="J420" s="68">
        <v>1.39</v>
      </c>
      <c r="K420" s="68">
        <v>0</v>
      </c>
      <c r="L420" s="68">
        <v>0</v>
      </c>
      <c r="M420" s="68">
        <v>0.2</v>
      </c>
      <c r="N420" s="68">
        <v>-0.57999999999999996</v>
      </c>
      <c r="O420" s="68">
        <v>-0.31</v>
      </c>
      <c r="P420" s="68">
        <v>0</v>
      </c>
      <c r="R420" s="68">
        <v>0.33</v>
      </c>
      <c r="S420" s="68">
        <v>0.3</v>
      </c>
      <c r="T420" s="68">
        <v>0.23</v>
      </c>
      <c r="U420" s="68">
        <v>82.23</v>
      </c>
      <c r="V420" s="68">
        <v>1303.376</v>
      </c>
      <c r="X420" s="68">
        <f t="shared" si="6"/>
        <v>1.8499999999999999</v>
      </c>
    </row>
    <row r="421" spans="1:24" x14ac:dyDescent="0.25">
      <c r="A421" s="68" t="s">
        <v>104</v>
      </c>
      <c r="B421" s="68">
        <v>4002</v>
      </c>
      <c r="C421" s="59">
        <v>43483</v>
      </c>
      <c r="D421" s="68">
        <v>7</v>
      </c>
      <c r="E421" s="68" t="s">
        <v>105</v>
      </c>
      <c r="F421" s="68">
        <v>97.77</v>
      </c>
      <c r="G421" s="68">
        <v>11.97</v>
      </c>
      <c r="H421" s="68">
        <v>0.42</v>
      </c>
      <c r="I421" s="68">
        <v>0.04</v>
      </c>
      <c r="J421" s="68">
        <v>1.01</v>
      </c>
      <c r="K421" s="68">
        <v>0</v>
      </c>
      <c r="L421" s="68">
        <v>0.33</v>
      </c>
      <c r="M421" s="68">
        <v>0.17</v>
      </c>
      <c r="N421" s="68">
        <v>-0.64</v>
      </c>
      <c r="O421" s="68">
        <v>-0.31</v>
      </c>
      <c r="P421" s="68">
        <v>0</v>
      </c>
      <c r="R421" s="68">
        <v>0.33</v>
      </c>
      <c r="S421" s="68">
        <v>0.3</v>
      </c>
      <c r="T421" s="68">
        <v>0.23</v>
      </c>
      <c r="U421" s="68">
        <v>111.62</v>
      </c>
      <c r="V421" s="68">
        <v>1472.1690000000001</v>
      </c>
      <c r="X421" s="68">
        <f t="shared" si="6"/>
        <v>1.8</v>
      </c>
    </row>
    <row r="422" spans="1:24" x14ac:dyDescent="0.25">
      <c r="A422" s="68" t="s">
        <v>104</v>
      </c>
      <c r="B422" s="68">
        <v>4002</v>
      </c>
      <c r="C422" s="59">
        <v>43483</v>
      </c>
      <c r="D422" s="68">
        <v>8</v>
      </c>
      <c r="E422" s="68" t="s">
        <v>106</v>
      </c>
      <c r="F422" s="68">
        <v>106.92</v>
      </c>
      <c r="G422" s="68">
        <v>11.97</v>
      </c>
      <c r="H422" s="68">
        <v>0.42</v>
      </c>
      <c r="I422" s="68">
        <v>0.04</v>
      </c>
      <c r="J422" s="68">
        <v>0.68</v>
      </c>
      <c r="K422" s="68">
        <v>0.38</v>
      </c>
      <c r="L422" s="68">
        <v>0.13</v>
      </c>
      <c r="M422" s="68">
        <v>0.08</v>
      </c>
      <c r="N422" s="68">
        <v>-0.91</v>
      </c>
      <c r="O422" s="68">
        <v>-0.31</v>
      </c>
      <c r="P422" s="68">
        <v>0</v>
      </c>
      <c r="R422" s="68">
        <v>0.33</v>
      </c>
      <c r="S422" s="68">
        <v>0.3</v>
      </c>
      <c r="T422" s="68">
        <v>0.23</v>
      </c>
      <c r="U422" s="68">
        <v>120.26</v>
      </c>
      <c r="V422" s="68">
        <v>1564.895</v>
      </c>
      <c r="X422" s="68">
        <f t="shared" si="6"/>
        <v>1.65</v>
      </c>
    </row>
    <row r="423" spans="1:24" x14ac:dyDescent="0.25">
      <c r="A423" s="68" t="s">
        <v>104</v>
      </c>
      <c r="B423" s="68">
        <v>4002</v>
      </c>
      <c r="C423" s="59">
        <v>43483</v>
      </c>
      <c r="D423" s="68">
        <v>9</v>
      </c>
      <c r="E423" s="68" t="s">
        <v>106</v>
      </c>
      <c r="F423" s="68">
        <v>90.88</v>
      </c>
      <c r="G423" s="68">
        <v>11.97</v>
      </c>
      <c r="H423" s="68">
        <v>0.42</v>
      </c>
      <c r="I423" s="68">
        <v>0.04</v>
      </c>
      <c r="J423" s="68">
        <v>0.28999999999999998</v>
      </c>
      <c r="K423" s="68">
        <v>0.37</v>
      </c>
      <c r="L423" s="68">
        <v>0.78</v>
      </c>
      <c r="M423" s="68">
        <v>0.09</v>
      </c>
      <c r="N423" s="68">
        <v>-0.72</v>
      </c>
      <c r="O423" s="68">
        <v>-0.31</v>
      </c>
      <c r="P423" s="68">
        <v>0</v>
      </c>
      <c r="R423" s="68">
        <v>0.33</v>
      </c>
      <c r="S423" s="68">
        <v>0.3</v>
      </c>
      <c r="T423" s="68">
        <v>0.23</v>
      </c>
      <c r="U423" s="68">
        <v>104.67</v>
      </c>
      <c r="V423" s="68">
        <v>1575.3140000000001</v>
      </c>
      <c r="X423" s="68">
        <f t="shared" si="6"/>
        <v>1.9000000000000001</v>
      </c>
    </row>
    <row r="424" spans="1:24" x14ac:dyDescent="0.25">
      <c r="A424" s="68" t="s">
        <v>104</v>
      </c>
      <c r="B424" s="68">
        <v>4002</v>
      </c>
      <c r="C424" s="59">
        <v>43483</v>
      </c>
      <c r="D424" s="68">
        <v>10</v>
      </c>
      <c r="E424" s="68" t="s">
        <v>106</v>
      </c>
      <c r="F424" s="68">
        <v>78.849999999999994</v>
      </c>
      <c r="G424" s="68">
        <v>11.97</v>
      </c>
      <c r="H424" s="68">
        <v>0.42</v>
      </c>
      <c r="I424" s="68">
        <v>0.04</v>
      </c>
      <c r="J424" s="68">
        <v>0.28999999999999998</v>
      </c>
      <c r="K424" s="68">
        <v>0.36</v>
      </c>
      <c r="L424" s="68">
        <v>0.36</v>
      </c>
      <c r="M424" s="68">
        <v>7.0000000000000007E-2</v>
      </c>
      <c r="N424" s="68">
        <v>-0.6</v>
      </c>
      <c r="O424" s="68">
        <v>-0.31</v>
      </c>
      <c r="P424" s="68">
        <v>0</v>
      </c>
      <c r="R424" s="68">
        <v>0.33</v>
      </c>
      <c r="S424" s="68">
        <v>0.3</v>
      </c>
      <c r="T424" s="68">
        <v>0.23</v>
      </c>
      <c r="U424" s="68">
        <v>92.31</v>
      </c>
      <c r="V424" s="68">
        <v>1585.2650000000001</v>
      </c>
      <c r="X424" s="68">
        <f t="shared" si="6"/>
        <v>1.4699999999999998</v>
      </c>
    </row>
    <row r="425" spans="1:24" x14ac:dyDescent="0.25">
      <c r="A425" s="68" t="s">
        <v>104</v>
      </c>
      <c r="B425" s="68">
        <v>4002</v>
      </c>
      <c r="C425" s="59">
        <v>43483</v>
      </c>
      <c r="D425" s="68">
        <v>11</v>
      </c>
      <c r="E425" s="68" t="s">
        <v>106</v>
      </c>
      <c r="F425" s="68">
        <v>89.81</v>
      </c>
      <c r="G425" s="68">
        <v>11.97</v>
      </c>
      <c r="H425" s="68">
        <v>0.42</v>
      </c>
      <c r="I425" s="68">
        <v>0.04</v>
      </c>
      <c r="J425" s="68">
        <v>0.21</v>
      </c>
      <c r="K425" s="68">
        <v>0.38</v>
      </c>
      <c r="L425" s="68">
        <v>0.57999999999999996</v>
      </c>
      <c r="M425" s="68">
        <v>0</v>
      </c>
      <c r="N425" s="68">
        <v>-0.6</v>
      </c>
      <c r="O425" s="68">
        <v>-0.31</v>
      </c>
      <c r="P425" s="68">
        <v>0</v>
      </c>
      <c r="R425" s="68">
        <v>0.33</v>
      </c>
      <c r="S425" s="68">
        <v>0.3</v>
      </c>
      <c r="T425" s="68">
        <v>0.23</v>
      </c>
      <c r="U425" s="68">
        <v>103.36</v>
      </c>
      <c r="V425" s="68">
        <v>1585.067</v>
      </c>
      <c r="X425" s="68">
        <f t="shared" si="6"/>
        <v>1.63</v>
      </c>
    </row>
    <row r="426" spans="1:24" x14ac:dyDescent="0.25">
      <c r="A426" s="68" t="s">
        <v>104</v>
      </c>
      <c r="B426" s="68">
        <v>4002</v>
      </c>
      <c r="C426" s="59">
        <v>43483</v>
      </c>
      <c r="D426" s="68">
        <v>12</v>
      </c>
      <c r="E426" s="68" t="s">
        <v>106</v>
      </c>
      <c r="F426" s="68">
        <v>73.819999999999993</v>
      </c>
      <c r="G426" s="68">
        <v>11.97</v>
      </c>
      <c r="H426" s="68">
        <v>0.42</v>
      </c>
      <c r="I426" s="68">
        <v>0.04</v>
      </c>
      <c r="J426" s="68">
        <v>0.16</v>
      </c>
      <c r="K426" s="68">
        <v>0.38</v>
      </c>
      <c r="L426" s="68">
        <v>0</v>
      </c>
      <c r="M426" s="68">
        <v>7.0000000000000007E-2</v>
      </c>
      <c r="N426" s="68">
        <v>-0.52</v>
      </c>
      <c r="O426" s="68">
        <v>-0.31</v>
      </c>
      <c r="P426" s="68">
        <v>0</v>
      </c>
      <c r="R426" s="68">
        <v>0.33</v>
      </c>
      <c r="S426" s="68">
        <v>0.3</v>
      </c>
      <c r="T426" s="68">
        <v>0.23</v>
      </c>
      <c r="U426" s="68">
        <v>86.89</v>
      </c>
      <c r="V426" s="68">
        <v>1567.318</v>
      </c>
      <c r="X426" s="68">
        <f t="shared" si="6"/>
        <v>1</v>
      </c>
    </row>
    <row r="427" spans="1:24" x14ac:dyDescent="0.25">
      <c r="A427" s="68" t="s">
        <v>104</v>
      </c>
      <c r="B427" s="68">
        <v>4002</v>
      </c>
      <c r="C427" s="59">
        <v>43483</v>
      </c>
      <c r="D427" s="68">
        <v>13</v>
      </c>
      <c r="E427" s="68" t="s">
        <v>106</v>
      </c>
      <c r="F427" s="68">
        <v>64.41</v>
      </c>
      <c r="G427" s="68">
        <v>11.97</v>
      </c>
      <c r="H427" s="68">
        <v>0.42</v>
      </c>
      <c r="I427" s="68">
        <v>0.04</v>
      </c>
      <c r="J427" s="68">
        <v>0.1</v>
      </c>
      <c r="K427" s="68">
        <v>0.39</v>
      </c>
      <c r="L427" s="68">
        <v>0</v>
      </c>
      <c r="M427" s="68">
        <v>7.0000000000000007E-2</v>
      </c>
      <c r="N427" s="68">
        <v>-0.53</v>
      </c>
      <c r="O427" s="68">
        <v>-0.31</v>
      </c>
      <c r="P427" s="68">
        <v>0</v>
      </c>
      <c r="R427" s="68">
        <v>0.33</v>
      </c>
      <c r="S427" s="68">
        <v>0.3</v>
      </c>
      <c r="T427" s="68">
        <v>0.23</v>
      </c>
      <c r="U427" s="68">
        <v>77.42</v>
      </c>
      <c r="V427" s="68">
        <v>1536.181</v>
      </c>
      <c r="X427" s="68">
        <f t="shared" si="6"/>
        <v>0.95</v>
      </c>
    </row>
    <row r="428" spans="1:24" x14ac:dyDescent="0.25">
      <c r="A428" s="68" t="s">
        <v>104</v>
      </c>
      <c r="B428" s="68">
        <v>4002</v>
      </c>
      <c r="C428" s="59">
        <v>43483</v>
      </c>
      <c r="D428" s="68">
        <v>14</v>
      </c>
      <c r="E428" s="68" t="s">
        <v>106</v>
      </c>
      <c r="F428" s="68">
        <v>61.23</v>
      </c>
      <c r="G428" s="68">
        <v>11.97</v>
      </c>
      <c r="H428" s="68">
        <v>0.42</v>
      </c>
      <c r="I428" s="68">
        <v>0.04</v>
      </c>
      <c r="J428" s="68">
        <v>0.09</v>
      </c>
      <c r="K428" s="68">
        <v>0.4</v>
      </c>
      <c r="L428" s="68">
        <v>0</v>
      </c>
      <c r="M428" s="68">
        <v>0.05</v>
      </c>
      <c r="N428" s="68">
        <v>-0.52</v>
      </c>
      <c r="O428" s="68">
        <v>-0.31</v>
      </c>
      <c r="P428" s="68">
        <v>0</v>
      </c>
      <c r="R428" s="68">
        <v>0.33</v>
      </c>
      <c r="S428" s="68">
        <v>0.3</v>
      </c>
      <c r="T428" s="68">
        <v>0.23</v>
      </c>
      <c r="U428" s="68">
        <v>74.23</v>
      </c>
      <c r="V428" s="68">
        <v>1522.962</v>
      </c>
      <c r="X428" s="68">
        <f t="shared" si="6"/>
        <v>0.95</v>
      </c>
    </row>
    <row r="429" spans="1:24" x14ac:dyDescent="0.25">
      <c r="A429" s="68" t="s">
        <v>104</v>
      </c>
      <c r="B429" s="68">
        <v>4002</v>
      </c>
      <c r="C429" s="59">
        <v>43483</v>
      </c>
      <c r="D429" s="68">
        <v>15</v>
      </c>
      <c r="E429" s="68" t="s">
        <v>106</v>
      </c>
      <c r="F429" s="68">
        <v>61.29</v>
      </c>
      <c r="G429" s="68">
        <v>11.97</v>
      </c>
      <c r="H429" s="68">
        <v>0.42</v>
      </c>
      <c r="I429" s="68">
        <v>0.04</v>
      </c>
      <c r="J429" s="68">
        <v>0.08</v>
      </c>
      <c r="K429" s="68">
        <v>0.4</v>
      </c>
      <c r="L429" s="68">
        <v>0</v>
      </c>
      <c r="M429" s="68">
        <v>0.06</v>
      </c>
      <c r="N429" s="68">
        <v>-0.52</v>
      </c>
      <c r="O429" s="68">
        <v>-0.31</v>
      </c>
      <c r="P429" s="68">
        <v>0</v>
      </c>
      <c r="R429" s="68">
        <v>0.33</v>
      </c>
      <c r="S429" s="68">
        <v>0.3</v>
      </c>
      <c r="T429" s="68">
        <v>0.23</v>
      </c>
      <c r="U429" s="68">
        <v>74.290000000000006</v>
      </c>
      <c r="V429" s="68">
        <v>1505.7560000000001</v>
      </c>
      <c r="X429" s="68">
        <f t="shared" si="6"/>
        <v>0.94</v>
      </c>
    </row>
    <row r="430" spans="1:24" x14ac:dyDescent="0.25">
      <c r="A430" s="68" t="s">
        <v>104</v>
      </c>
      <c r="B430" s="68">
        <v>4002</v>
      </c>
      <c r="C430" s="59">
        <v>43483</v>
      </c>
      <c r="D430" s="68">
        <v>16</v>
      </c>
      <c r="E430" s="68" t="s">
        <v>106</v>
      </c>
      <c r="F430" s="68">
        <v>69.5</v>
      </c>
      <c r="G430" s="68">
        <v>11.97</v>
      </c>
      <c r="H430" s="68">
        <v>0.42</v>
      </c>
      <c r="I430" s="68">
        <v>0.04</v>
      </c>
      <c r="J430" s="68">
        <v>0.19</v>
      </c>
      <c r="K430" s="68">
        <v>0.4</v>
      </c>
      <c r="L430" s="68">
        <v>0</v>
      </c>
      <c r="M430" s="68">
        <v>0.08</v>
      </c>
      <c r="N430" s="68">
        <v>-0.56999999999999995</v>
      </c>
      <c r="O430" s="68">
        <v>-0.31</v>
      </c>
      <c r="P430" s="68">
        <v>0</v>
      </c>
      <c r="R430" s="68">
        <v>0.33</v>
      </c>
      <c r="S430" s="68">
        <v>0.3</v>
      </c>
      <c r="T430" s="68">
        <v>0.23</v>
      </c>
      <c r="U430" s="68">
        <v>82.58</v>
      </c>
      <c r="V430" s="68">
        <v>1508.8610000000001</v>
      </c>
      <c r="X430" s="68">
        <f t="shared" si="6"/>
        <v>1.0499999999999998</v>
      </c>
    </row>
    <row r="431" spans="1:24" x14ac:dyDescent="0.25">
      <c r="A431" s="68" t="s">
        <v>104</v>
      </c>
      <c r="B431" s="68">
        <v>4002</v>
      </c>
      <c r="C431" s="59">
        <v>43483</v>
      </c>
      <c r="D431" s="68">
        <v>17</v>
      </c>
      <c r="E431" s="68" t="s">
        <v>106</v>
      </c>
      <c r="F431" s="68">
        <v>73.83</v>
      </c>
      <c r="G431" s="68">
        <v>11.97</v>
      </c>
      <c r="H431" s="68">
        <v>0.42</v>
      </c>
      <c r="I431" s="68">
        <v>0.04</v>
      </c>
      <c r="J431" s="68">
        <v>0.18</v>
      </c>
      <c r="K431" s="68">
        <v>0.38</v>
      </c>
      <c r="L431" s="68">
        <v>0</v>
      </c>
      <c r="M431" s="68">
        <v>0.09</v>
      </c>
      <c r="N431" s="68">
        <v>-0.6</v>
      </c>
      <c r="O431" s="68">
        <v>-0.31</v>
      </c>
      <c r="P431" s="68">
        <v>0</v>
      </c>
      <c r="R431" s="68">
        <v>0.33</v>
      </c>
      <c r="S431" s="68">
        <v>0.3</v>
      </c>
      <c r="T431" s="68">
        <v>0.23</v>
      </c>
      <c r="U431" s="68">
        <v>86.86</v>
      </c>
      <c r="V431" s="68">
        <v>1558.9159999999999</v>
      </c>
      <c r="X431" s="68">
        <f t="shared" si="6"/>
        <v>1.02</v>
      </c>
    </row>
    <row r="432" spans="1:24" x14ac:dyDescent="0.25">
      <c r="A432" s="68" t="s">
        <v>104</v>
      </c>
      <c r="B432" s="68">
        <v>4002</v>
      </c>
      <c r="C432" s="59">
        <v>43483</v>
      </c>
      <c r="D432" s="68">
        <v>18</v>
      </c>
      <c r="E432" s="68" t="s">
        <v>106</v>
      </c>
      <c r="F432" s="68">
        <v>77.760000000000005</v>
      </c>
      <c r="G432" s="68">
        <v>11.97</v>
      </c>
      <c r="H432" s="68">
        <v>0.42</v>
      </c>
      <c r="I432" s="68">
        <v>0.04</v>
      </c>
      <c r="J432" s="68">
        <v>0.18</v>
      </c>
      <c r="K432" s="68">
        <v>0.36</v>
      </c>
      <c r="L432" s="68">
        <v>0</v>
      </c>
      <c r="M432" s="68">
        <v>0.06</v>
      </c>
      <c r="N432" s="68">
        <v>-0.69</v>
      </c>
      <c r="O432" s="68">
        <v>-0.31</v>
      </c>
      <c r="P432" s="68">
        <v>0</v>
      </c>
      <c r="R432" s="68">
        <v>0.33</v>
      </c>
      <c r="S432" s="68">
        <v>0.3</v>
      </c>
      <c r="T432" s="68">
        <v>0.23</v>
      </c>
      <c r="U432" s="68">
        <v>90.65</v>
      </c>
      <c r="V432" s="68">
        <v>1621.7670000000001</v>
      </c>
      <c r="X432" s="68">
        <f t="shared" si="6"/>
        <v>0.99999999999999989</v>
      </c>
    </row>
    <row r="433" spans="1:24" x14ac:dyDescent="0.25">
      <c r="A433" s="68" t="s">
        <v>104</v>
      </c>
      <c r="B433" s="68">
        <v>4002</v>
      </c>
      <c r="C433" s="59">
        <v>43483</v>
      </c>
      <c r="D433" s="68">
        <v>19</v>
      </c>
      <c r="E433" s="68" t="s">
        <v>106</v>
      </c>
      <c r="F433" s="68">
        <v>69.92</v>
      </c>
      <c r="G433" s="68">
        <v>11.97</v>
      </c>
      <c r="H433" s="68">
        <v>0.42</v>
      </c>
      <c r="I433" s="68">
        <v>0.04</v>
      </c>
      <c r="J433" s="68">
        <v>0.17</v>
      </c>
      <c r="K433" s="68">
        <v>0.37</v>
      </c>
      <c r="L433" s="68">
        <v>0</v>
      </c>
      <c r="M433" s="68">
        <v>0.11</v>
      </c>
      <c r="N433" s="68">
        <v>-0.59</v>
      </c>
      <c r="O433" s="68">
        <v>-0.31</v>
      </c>
      <c r="P433" s="68">
        <v>0</v>
      </c>
      <c r="R433" s="68">
        <v>0.33</v>
      </c>
      <c r="S433" s="68">
        <v>0.3</v>
      </c>
      <c r="T433" s="68">
        <v>0.23</v>
      </c>
      <c r="U433" s="68">
        <v>82.96</v>
      </c>
      <c r="V433" s="68">
        <v>1600.0519999999999</v>
      </c>
      <c r="X433" s="68">
        <f t="shared" si="6"/>
        <v>1</v>
      </c>
    </row>
    <row r="434" spans="1:24" x14ac:dyDescent="0.25">
      <c r="A434" s="68" t="s">
        <v>104</v>
      </c>
      <c r="B434" s="68">
        <v>4002</v>
      </c>
      <c r="C434" s="59">
        <v>43483</v>
      </c>
      <c r="D434" s="68">
        <v>20</v>
      </c>
      <c r="E434" s="68" t="s">
        <v>106</v>
      </c>
      <c r="F434" s="68">
        <v>65.13</v>
      </c>
      <c r="G434" s="68">
        <v>11.97</v>
      </c>
      <c r="H434" s="68">
        <v>0.42</v>
      </c>
      <c r="I434" s="68">
        <v>0.04</v>
      </c>
      <c r="J434" s="68">
        <v>0.2</v>
      </c>
      <c r="K434" s="68">
        <v>0.38</v>
      </c>
      <c r="L434" s="68">
        <v>0</v>
      </c>
      <c r="M434" s="68">
        <v>0.09</v>
      </c>
      <c r="N434" s="68">
        <v>-0.62</v>
      </c>
      <c r="O434" s="68">
        <v>-0.31</v>
      </c>
      <c r="P434" s="68">
        <v>0</v>
      </c>
      <c r="R434" s="68">
        <v>0.33</v>
      </c>
      <c r="S434" s="68">
        <v>0.3</v>
      </c>
      <c r="T434" s="68">
        <v>0.23</v>
      </c>
      <c r="U434" s="68">
        <v>78.16</v>
      </c>
      <c r="V434" s="68">
        <v>1551.617</v>
      </c>
      <c r="X434" s="68">
        <f t="shared" si="6"/>
        <v>1.04</v>
      </c>
    </row>
    <row r="435" spans="1:24" x14ac:dyDescent="0.25">
      <c r="A435" s="68" t="s">
        <v>104</v>
      </c>
      <c r="B435" s="68">
        <v>4002</v>
      </c>
      <c r="C435" s="59">
        <v>43483</v>
      </c>
      <c r="D435" s="68">
        <v>21</v>
      </c>
      <c r="E435" s="68" t="s">
        <v>106</v>
      </c>
      <c r="F435" s="68">
        <v>56.63</v>
      </c>
      <c r="G435" s="68">
        <v>11.97</v>
      </c>
      <c r="H435" s="68">
        <v>0.42</v>
      </c>
      <c r="I435" s="68">
        <v>0.04</v>
      </c>
      <c r="J435" s="68">
        <v>0.12</v>
      </c>
      <c r="K435" s="68">
        <v>0.39</v>
      </c>
      <c r="L435" s="68">
        <v>0</v>
      </c>
      <c r="M435" s="68">
        <v>0.08</v>
      </c>
      <c r="N435" s="68">
        <v>-0.66</v>
      </c>
      <c r="O435" s="68">
        <v>-0.31</v>
      </c>
      <c r="P435" s="68">
        <v>0</v>
      </c>
      <c r="R435" s="68">
        <v>0.33</v>
      </c>
      <c r="S435" s="68">
        <v>0.3</v>
      </c>
      <c r="T435" s="68">
        <v>0.23</v>
      </c>
      <c r="U435" s="68">
        <v>69.540000000000006</v>
      </c>
      <c r="V435" s="68">
        <v>1493.0989999999999</v>
      </c>
      <c r="X435" s="68">
        <f t="shared" si="6"/>
        <v>0.97</v>
      </c>
    </row>
    <row r="436" spans="1:24" x14ac:dyDescent="0.25">
      <c r="A436" s="68" t="s">
        <v>104</v>
      </c>
      <c r="B436" s="68">
        <v>4002</v>
      </c>
      <c r="C436" s="59">
        <v>43483</v>
      </c>
      <c r="D436" s="68">
        <v>22</v>
      </c>
      <c r="E436" s="68" t="s">
        <v>106</v>
      </c>
      <c r="F436" s="68">
        <v>59.68</v>
      </c>
      <c r="G436" s="68">
        <v>11.97</v>
      </c>
      <c r="H436" s="68">
        <v>0.42</v>
      </c>
      <c r="I436" s="68">
        <v>0.04</v>
      </c>
      <c r="J436" s="68">
        <v>0.13</v>
      </c>
      <c r="K436" s="68">
        <v>0.4</v>
      </c>
      <c r="L436" s="68">
        <v>0</v>
      </c>
      <c r="M436" s="68">
        <v>0.02</v>
      </c>
      <c r="N436" s="68">
        <v>-0.63</v>
      </c>
      <c r="O436" s="68">
        <v>-0.31</v>
      </c>
      <c r="P436" s="68">
        <v>0</v>
      </c>
      <c r="R436" s="68">
        <v>0.33</v>
      </c>
      <c r="S436" s="68">
        <v>0.3</v>
      </c>
      <c r="T436" s="68">
        <v>0.23</v>
      </c>
      <c r="U436" s="68">
        <v>72.58</v>
      </c>
      <c r="V436" s="68">
        <v>1401.9880000000001</v>
      </c>
      <c r="X436" s="68">
        <f t="shared" si="6"/>
        <v>0.99</v>
      </c>
    </row>
    <row r="437" spans="1:24" x14ac:dyDescent="0.25">
      <c r="A437" s="68" t="s">
        <v>104</v>
      </c>
      <c r="B437" s="68">
        <v>4002</v>
      </c>
      <c r="C437" s="59">
        <v>43483</v>
      </c>
      <c r="D437" s="68">
        <v>23</v>
      </c>
      <c r="E437" s="68" t="s">
        <v>106</v>
      </c>
      <c r="F437" s="68">
        <v>41.96</v>
      </c>
      <c r="G437" s="68">
        <v>11.97</v>
      </c>
      <c r="H437" s="68">
        <v>0.42</v>
      </c>
      <c r="I437" s="68">
        <v>0.04</v>
      </c>
      <c r="J437" s="68">
        <v>0.56999999999999995</v>
      </c>
      <c r="K437" s="68">
        <v>0.44</v>
      </c>
      <c r="L437" s="68">
        <v>0</v>
      </c>
      <c r="M437" s="68">
        <v>0.08</v>
      </c>
      <c r="N437" s="68">
        <v>-0.37</v>
      </c>
      <c r="O437" s="68">
        <v>-0.31</v>
      </c>
      <c r="P437" s="68">
        <v>0</v>
      </c>
      <c r="R437" s="68">
        <v>0.33</v>
      </c>
      <c r="S437" s="68">
        <v>0.3</v>
      </c>
      <c r="T437" s="68">
        <v>0.23</v>
      </c>
      <c r="U437" s="68">
        <v>55.66</v>
      </c>
      <c r="V437" s="68">
        <v>1293.52</v>
      </c>
      <c r="X437" s="68">
        <f t="shared" si="6"/>
        <v>1.4699999999999998</v>
      </c>
    </row>
    <row r="438" spans="1:24" x14ac:dyDescent="0.25">
      <c r="A438" s="68" t="s">
        <v>104</v>
      </c>
      <c r="B438" s="68">
        <v>4002</v>
      </c>
      <c r="C438" s="59">
        <v>43483</v>
      </c>
      <c r="D438" s="68">
        <v>24</v>
      </c>
      <c r="E438" s="68" t="s">
        <v>105</v>
      </c>
      <c r="F438" s="68">
        <v>43.82</v>
      </c>
      <c r="G438" s="68">
        <v>11.97</v>
      </c>
      <c r="H438" s="68">
        <v>0.42</v>
      </c>
      <c r="I438" s="68">
        <v>0.04</v>
      </c>
      <c r="J438" s="68">
        <v>0.3</v>
      </c>
      <c r="K438" s="68">
        <v>0</v>
      </c>
      <c r="L438" s="68">
        <v>0</v>
      </c>
      <c r="M438" s="68">
        <v>0.02</v>
      </c>
      <c r="N438" s="68">
        <v>-0.44</v>
      </c>
      <c r="O438" s="68">
        <v>-0.31</v>
      </c>
      <c r="P438" s="68">
        <v>0</v>
      </c>
      <c r="R438" s="68">
        <v>0.33</v>
      </c>
      <c r="S438" s="68">
        <v>0.3</v>
      </c>
      <c r="T438" s="68">
        <v>0.23</v>
      </c>
      <c r="U438" s="68">
        <v>56.68</v>
      </c>
      <c r="V438" s="68">
        <v>1195.6189999999999</v>
      </c>
      <c r="X438" s="68">
        <f t="shared" si="6"/>
        <v>0.76</v>
      </c>
    </row>
    <row r="439" spans="1:24" x14ac:dyDescent="0.25">
      <c r="A439" s="68" t="s">
        <v>104</v>
      </c>
      <c r="B439" s="68">
        <v>4002</v>
      </c>
      <c r="C439" s="59">
        <v>43484</v>
      </c>
      <c r="D439" s="68">
        <v>1</v>
      </c>
      <c r="E439" s="68" t="s">
        <v>105</v>
      </c>
      <c r="F439" s="68">
        <v>45.2</v>
      </c>
      <c r="G439" s="68">
        <v>11.97</v>
      </c>
      <c r="H439" s="68">
        <v>0.69</v>
      </c>
      <c r="I439" s="68">
        <v>0.03</v>
      </c>
      <c r="J439" s="68">
        <v>0.13</v>
      </c>
      <c r="K439" s="68">
        <v>0</v>
      </c>
      <c r="L439" s="68">
        <v>0</v>
      </c>
      <c r="M439" s="68">
        <v>0.03</v>
      </c>
      <c r="N439" s="68">
        <v>-0.43</v>
      </c>
      <c r="O439" s="68">
        <v>-0.31</v>
      </c>
      <c r="P439" s="68">
        <v>0</v>
      </c>
      <c r="R439" s="68">
        <v>0.33</v>
      </c>
      <c r="S439" s="68">
        <v>0.3</v>
      </c>
      <c r="T439" s="68">
        <v>0.23</v>
      </c>
      <c r="U439" s="68">
        <v>58.17</v>
      </c>
      <c r="V439" s="68">
        <v>1126.204</v>
      </c>
      <c r="X439" s="68">
        <f t="shared" si="6"/>
        <v>0.85</v>
      </c>
    </row>
    <row r="440" spans="1:24" x14ac:dyDescent="0.25">
      <c r="A440" s="68" t="s">
        <v>104</v>
      </c>
      <c r="B440" s="68">
        <v>4002</v>
      </c>
      <c r="C440" s="59">
        <v>43484</v>
      </c>
      <c r="D440" s="68">
        <v>2</v>
      </c>
      <c r="E440" s="68" t="s">
        <v>105</v>
      </c>
      <c r="F440" s="68">
        <v>42.5</v>
      </c>
      <c r="G440" s="68">
        <v>11.97</v>
      </c>
      <c r="H440" s="68">
        <v>0.69</v>
      </c>
      <c r="I440" s="68">
        <v>0.03</v>
      </c>
      <c r="J440" s="68">
        <v>0.05</v>
      </c>
      <c r="K440" s="68">
        <v>0</v>
      </c>
      <c r="L440" s="68">
        <v>0</v>
      </c>
      <c r="M440" s="68">
        <v>0.13</v>
      </c>
      <c r="N440" s="68">
        <v>-0.45</v>
      </c>
      <c r="O440" s="68">
        <v>-0.31</v>
      </c>
      <c r="P440" s="68">
        <v>0</v>
      </c>
      <c r="R440" s="68">
        <v>0.33</v>
      </c>
      <c r="S440" s="68">
        <v>0.3</v>
      </c>
      <c r="T440" s="68">
        <v>0.23</v>
      </c>
      <c r="U440" s="68">
        <v>55.47</v>
      </c>
      <c r="V440" s="68">
        <v>1085.8779999999999</v>
      </c>
      <c r="X440" s="68">
        <f t="shared" si="6"/>
        <v>0.77</v>
      </c>
    </row>
    <row r="441" spans="1:24" x14ac:dyDescent="0.25">
      <c r="A441" s="68" t="s">
        <v>104</v>
      </c>
      <c r="B441" s="68">
        <v>4002</v>
      </c>
      <c r="C441" s="59">
        <v>43484</v>
      </c>
      <c r="D441" s="68">
        <v>3</v>
      </c>
      <c r="E441" s="68" t="s">
        <v>105</v>
      </c>
      <c r="F441" s="68">
        <v>42.42</v>
      </c>
      <c r="G441" s="68">
        <v>11.97</v>
      </c>
      <c r="H441" s="68">
        <v>0.69</v>
      </c>
      <c r="I441" s="68">
        <v>0.03</v>
      </c>
      <c r="J441" s="68">
        <v>0.04</v>
      </c>
      <c r="K441" s="68">
        <v>0</v>
      </c>
      <c r="L441" s="68">
        <v>0</v>
      </c>
      <c r="M441" s="68">
        <v>0.01</v>
      </c>
      <c r="N441" s="68">
        <v>-0.44</v>
      </c>
      <c r="O441" s="68">
        <v>-0.31</v>
      </c>
      <c r="P441" s="68">
        <v>0</v>
      </c>
      <c r="R441" s="68">
        <v>0.33</v>
      </c>
      <c r="S441" s="68">
        <v>0.3</v>
      </c>
      <c r="T441" s="68">
        <v>0.23</v>
      </c>
      <c r="U441" s="68">
        <v>55.27</v>
      </c>
      <c r="V441" s="68">
        <v>1069.1659999999999</v>
      </c>
      <c r="X441" s="68">
        <f t="shared" si="6"/>
        <v>0.76</v>
      </c>
    </row>
    <row r="442" spans="1:24" x14ac:dyDescent="0.25">
      <c r="A442" s="68" t="s">
        <v>104</v>
      </c>
      <c r="B442" s="68">
        <v>4002</v>
      </c>
      <c r="C442" s="59">
        <v>43484</v>
      </c>
      <c r="D442" s="68">
        <v>4</v>
      </c>
      <c r="E442" s="68" t="s">
        <v>105</v>
      </c>
      <c r="F442" s="68">
        <v>47.86</v>
      </c>
      <c r="G442" s="68">
        <v>11.97</v>
      </c>
      <c r="H442" s="68">
        <v>0.69</v>
      </c>
      <c r="I442" s="68">
        <v>0.03</v>
      </c>
      <c r="J442" s="68">
        <v>7.0000000000000007E-2</v>
      </c>
      <c r="K442" s="68">
        <v>0</v>
      </c>
      <c r="L442" s="68">
        <v>0</v>
      </c>
      <c r="M442" s="68">
        <v>0.05</v>
      </c>
      <c r="N442" s="68">
        <v>-0.45</v>
      </c>
      <c r="O442" s="68">
        <v>-0.31</v>
      </c>
      <c r="P442" s="68">
        <v>0</v>
      </c>
      <c r="R442" s="68">
        <v>0.33</v>
      </c>
      <c r="S442" s="68">
        <v>0.3</v>
      </c>
      <c r="T442" s="68">
        <v>0.23</v>
      </c>
      <c r="U442" s="68">
        <v>60.77</v>
      </c>
      <c r="V442" s="68">
        <v>1070.3589999999999</v>
      </c>
      <c r="X442" s="68">
        <f t="shared" si="6"/>
        <v>0.79</v>
      </c>
    </row>
    <row r="443" spans="1:24" x14ac:dyDescent="0.25">
      <c r="A443" s="68" t="s">
        <v>104</v>
      </c>
      <c r="B443" s="68">
        <v>4002</v>
      </c>
      <c r="C443" s="59">
        <v>43484</v>
      </c>
      <c r="D443" s="68">
        <v>5</v>
      </c>
      <c r="E443" s="68" t="s">
        <v>105</v>
      </c>
      <c r="F443" s="68">
        <v>42.24</v>
      </c>
      <c r="G443" s="68">
        <v>11.97</v>
      </c>
      <c r="H443" s="68">
        <v>0.69</v>
      </c>
      <c r="I443" s="68">
        <v>0.03</v>
      </c>
      <c r="J443" s="68">
        <v>0.05</v>
      </c>
      <c r="K443" s="68">
        <v>0</v>
      </c>
      <c r="L443" s="68">
        <v>0</v>
      </c>
      <c r="M443" s="68">
        <v>0.13</v>
      </c>
      <c r="N443" s="68">
        <v>-0.41</v>
      </c>
      <c r="O443" s="68">
        <v>-0.31</v>
      </c>
      <c r="P443" s="68">
        <v>0</v>
      </c>
      <c r="R443" s="68">
        <v>0.33</v>
      </c>
      <c r="S443" s="68">
        <v>0.3</v>
      </c>
      <c r="T443" s="68">
        <v>0.23</v>
      </c>
      <c r="U443" s="68">
        <v>55.25</v>
      </c>
      <c r="V443" s="68">
        <v>1091.0519999999999</v>
      </c>
      <c r="X443" s="68">
        <f t="shared" si="6"/>
        <v>0.77</v>
      </c>
    </row>
    <row r="444" spans="1:24" x14ac:dyDescent="0.25">
      <c r="A444" s="68" t="s">
        <v>104</v>
      </c>
      <c r="B444" s="68">
        <v>4002</v>
      </c>
      <c r="C444" s="59">
        <v>43484</v>
      </c>
      <c r="D444" s="68">
        <v>6</v>
      </c>
      <c r="E444" s="68" t="s">
        <v>105</v>
      </c>
      <c r="F444" s="68">
        <v>25.94</v>
      </c>
      <c r="G444" s="68">
        <v>11.97</v>
      </c>
      <c r="H444" s="68">
        <v>0.69</v>
      </c>
      <c r="I444" s="68">
        <v>0.03</v>
      </c>
      <c r="J444" s="68">
        <v>0.04</v>
      </c>
      <c r="K444" s="68">
        <v>0</v>
      </c>
      <c r="L444" s="68">
        <v>0</v>
      </c>
      <c r="M444" s="68">
        <v>0.22</v>
      </c>
      <c r="N444" s="68">
        <v>-0.56999999999999995</v>
      </c>
      <c r="O444" s="68">
        <v>-0.31</v>
      </c>
      <c r="P444" s="68">
        <v>0</v>
      </c>
      <c r="R444" s="68">
        <v>0.33</v>
      </c>
      <c r="S444" s="68">
        <v>0.3</v>
      </c>
      <c r="T444" s="68">
        <v>0.23</v>
      </c>
      <c r="U444" s="68">
        <v>38.869999999999997</v>
      </c>
      <c r="V444" s="68">
        <v>1139.8119999999999</v>
      </c>
      <c r="X444" s="68">
        <f t="shared" si="6"/>
        <v>0.76</v>
      </c>
    </row>
    <row r="445" spans="1:24" x14ac:dyDescent="0.25">
      <c r="A445" s="68" t="s">
        <v>104</v>
      </c>
      <c r="B445" s="68">
        <v>4002</v>
      </c>
      <c r="C445" s="59">
        <v>43484</v>
      </c>
      <c r="D445" s="68">
        <v>7</v>
      </c>
      <c r="E445" s="68" t="s">
        <v>105</v>
      </c>
      <c r="F445" s="68">
        <v>43.47</v>
      </c>
      <c r="G445" s="68">
        <v>11.97</v>
      </c>
      <c r="H445" s="68">
        <v>0.69</v>
      </c>
      <c r="I445" s="68">
        <v>0.03</v>
      </c>
      <c r="J445" s="68">
        <v>0.21</v>
      </c>
      <c r="K445" s="68">
        <v>0</v>
      </c>
      <c r="L445" s="68">
        <v>0</v>
      </c>
      <c r="M445" s="68">
        <v>0.09</v>
      </c>
      <c r="N445" s="68">
        <v>-0.41</v>
      </c>
      <c r="O445" s="68">
        <v>-0.31</v>
      </c>
      <c r="P445" s="68">
        <v>0</v>
      </c>
      <c r="R445" s="68">
        <v>0.33</v>
      </c>
      <c r="S445" s="68">
        <v>0.3</v>
      </c>
      <c r="T445" s="68">
        <v>0.23</v>
      </c>
      <c r="U445" s="68">
        <v>56.6</v>
      </c>
      <c r="V445" s="68">
        <v>1230.519</v>
      </c>
      <c r="X445" s="68">
        <f t="shared" si="6"/>
        <v>0.92999999999999994</v>
      </c>
    </row>
    <row r="446" spans="1:24" x14ac:dyDescent="0.25">
      <c r="A446" s="68" t="s">
        <v>104</v>
      </c>
      <c r="B446" s="68">
        <v>4002</v>
      </c>
      <c r="C446" s="59">
        <v>43484</v>
      </c>
      <c r="D446" s="68">
        <v>8</v>
      </c>
      <c r="E446" s="68" t="s">
        <v>105</v>
      </c>
      <c r="F446" s="68">
        <v>48.01</v>
      </c>
      <c r="G446" s="68">
        <v>11.97</v>
      </c>
      <c r="H446" s="68">
        <v>0.69</v>
      </c>
      <c r="I446" s="68">
        <v>0.03</v>
      </c>
      <c r="J446" s="68">
        <v>0.18</v>
      </c>
      <c r="K446" s="68">
        <v>0</v>
      </c>
      <c r="L446" s="68">
        <v>0</v>
      </c>
      <c r="M446" s="68">
        <v>0.08</v>
      </c>
      <c r="N446" s="68">
        <v>-0.57999999999999996</v>
      </c>
      <c r="O446" s="68">
        <v>-0.31</v>
      </c>
      <c r="P446" s="68">
        <v>0</v>
      </c>
      <c r="R446" s="68">
        <v>0.33</v>
      </c>
      <c r="S446" s="68">
        <v>0.3</v>
      </c>
      <c r="T446" s="68">
        <v>0.23</v>
      </c>
      <c r="U446" s="68">
        <v>60.93</v>
      </c>
      <c r="V446" s="68">
        <v>1317.1890000000001</v>
      </c>
      <c r="X446" s="68">
        <f t="shared" si="6"/>
        <v>0.89999999999999991</v>
      </c>
    </row>
    <row r="447" spans="1:24" x14ac:dyDescent="0.25">
      <c r="A447" s="68" t="s">
        <v>104</v>
      </c>
      <c r="B447" s="68">
        <v>4002</v>
      </c>
      <c r="C447" s="59">
        <v>43484</v>
      </c>
      <c r="D447" s="68">
        <v>9</v>
      </c>
      <c r="E447" s="68" t="s">
        <v>105</v>
      </c>
      <c r="F447" s="68">
        <v>46.62</v>
      </c>
      <c r="G447" s="68">
        <v>11.97</v>
      </c>
      <c r="H447" s="68">
        <v>0.69</v>
      </c>
      <c r="I447" s="68">
        <v>0.03</v>
      </c>
      <c r="J447" s="68">
        <v>0.14000000000000001</v>
      </c>
      <c r="K447" s="68">
        <v>0</v>
      </c>
      <c r="L447" s="68">
        <v>0</v>
      </c>
      <c r="M447" s="68">
        <v>0.05</v>
      </c>
      <c r="N447" s="68">
        <v>-0.55000000000000004</v>
      </c>
      <c r="O447" s="68">
        <v>-0.31</v>
      </c>
      <c r="P447" s="68">
        <v>0</v>
      </c>
      <c r="R447" s="68">
        <v>0.33</v>
      </c>
      <c r="S447" s="68">
        <v>0.3</v>
      </c>
      <c r="T447" s="68">
        <v>0.23</v>
      </c>
      <c r="U447" s="68">
        <v>59.5</v>
      </c>
      <c r="V447" s="68">
        <v>1404.8689999999999</v>
      </c>
      <c r="X447" s="68">
        <f t="shared" si="6"/>
        <v>0.86</v>
      </c>
    </row>
    <row r="448" spans="1:24" x14ac:dyDescent="0.25">
      <c r="A448" s="68" t="s">
        <v>104</v>
      </c>
      <c r="B448" s="68">
        <v>4002</v>
      </c>
      <c r="C448" s="59">
        <v>43484</v>
      </c>
      <c r="D448" s="68">
        <v>10</v>
      </c>
      <c r="E448" s="68" t="s">
        <v>105</v>
      </c>
      <c r="F448" s="68">
        <v>43.69</v>
      </c>
      <c r="G448" s="68">
        <v>11.97</v>
      </c>
      <c r="H448" s="68">
        <v>0.69</v>
      </c>
      <c r="I448" s="68">
        <v>0.03</v>
      </c>
      <c r="J448" s="68">
        <v>0.28999999999999998</v>
      </c>
      <c r="K448" s="68">
        <v>0</v>
      </c>
      <c r="L448" s="68">
        <v>0</v>
      </c>
      <c r="M448" s="68">
        <v>0.08</v>
      </c>
      <c r="N448" s="68">
        <v>-0.59</v>
      </c>
      <c r="O448" s="68">
        <v>-0.31</v>
      </c>
      <c r="P448" s="68">
        <v>0</v>
      </c>
      <c r="R448" s="68">
        <v>0.33</v>
      </c>
      <c r="S448" s="68">
        <v>0.3</v>
      </c>
      <c r="T448" s="68">
        <v>0.23</v>
      </c>
      <c r="U448" s="68">
        <v>56.71</v>
      </c>
      <c r="V448" s="68">
        <v>1437.4559999999999</v>
      </c>
      <c r="X448" s="68">
        <f t="shared" si="6"/>
        <v>1.01</v>
      </c>
    </row>
    <row r="449" spans="1:24" x14ac:dyDescent="0.25">
      <c r="A449" s="68" t="s">
        <v>104</v>
      </c>
      <c r="B449" s="68">
        <v>4002</v>
      </c>
      <c r="C449" s="59">
        <v>43484</v>
      </c>
      <c r="D449" s="68">
        <v>11</v>
      </c>
      <c r="E449" s="68" t="s">
        <v>105</v>
      </c>
      <c r="F449" s="68">
        <v>67.209999999999994</v>
      </c>
      <c r="G449" s="68">
        <v>11.97</v>
      </c>
      <c r="H449" s="68">
        <v>0.69</v>
      </c>
      <c r="I449" s="68">
        <v>0.03</v>
      </c>
      <c r="J449" s="68">
        <v>0.28999999999999998</v>
      </c>
      <c r="K449" s="68">
        <v>0</v>
      </c>
      <c r="L449" s="68">
        <v>0</v>
      </c>
      <c r="M449" s="68">
        <v>0.03</v>
      </c>
      <c r="N449" s="68">
        <v>-0.53</v>
      </c>
      <c r="O449" s="68">
        <v>-0.31</v>
      </c>
      <c r="P449" s="68">
        <v>0</v>
      </c>
      <c r="R449" s="68">
        <v>0.33</v>
      </c>
      <c r="S449" s="68">
        <v>0.3</v>
      </c>
      <c r="T449" s="68">
        <v>0.23</v>
      </c>
      <c r="U449" s="68">
        <v>80.239999999999995</v>
      </c>
      <c r="V449" s="68">
        <v>1441.913</v>
      </c>
      <c r="X449" s="68">
        <f t="shared" si="6"/>
        <v>1.01</v>
      </c>
    </row>
    <row r="450" spans="1:24" x14ac:dyDescent="0.25">
      <c r="A450" s="68" t="s">
        <v>104</v>
      </c>
      <c r="B450" s="68">
        <v>4002</v>
      </c>
      <c r="C450" s="59">
        <v>43484</v>
      </c>
      <c r="D450" s="68">
        <v>12</v>
      </c>
      <c r="E450" s="68" t="s">
        <v>105</v>
      </c>
      <c r="F450" s="68">
        <v>92.48</v>
      </c>
      <c r="G450" s="68">
        <v>11.97</v>
      </c>
      <c r="H450" s="68">
        <v>0.69</v>
      </c>
      <c r="I450" s="68">
        <v>0.03</v>
      </c>
      <c r="J450" s="68">
        <v>0.28999999999999998</v>
      </c>
      <c r="K450" s="68">
        <v>0</v>
      </c>
      <c r="L450" s="68">
        <v>0</v>
      </c>
      <c r="M450" s="68">
        <v>-0.02</v>
      </c>
      <c r="N450" s="68">
        <v>-0.75</v>
      </c>
      <c r="O450" s="68">
        <v>-0.31</v>
      </c>
      <c r="P450" s="68">
        <v>0</v>
      </c>
      <c r="R450" s="68">
        <v>0.33</v>
      </c>
      <c r="S450" s="68">
        <v>0.3</v>
      </c>
      <c r="T450" s="68">
        <v>0.23</v>
      </c>
      <c r="U450" s="68">
        <v>105.24</v>
      </c>
      <c r="V450" s="68">
        <v>1440.623</v>
      </c>
      <c r="X450" s="68">
        <f t="shared" si="6"/>
        <v>1.01</v>
      </c>
    </row>
    <row r="451" spans="1:24" x14ac:dyDescent="0.25">
      <c r="A451" s="68" t="s">
        <v>104</v>
      </c>
      <c r="B451" s="68">
        <v>4002</v>
      </c>
      <c r="C451" s="59">
        <v>43484</v>
      </c>
      <c r="D451" s="68">
        <v>13</v>
      </c>
      <c r="E451" s="68" t="s">
        <v>105</v>
      </c>
      <c r="F451" s="68">
        <v>68.58</v>
      </c>
      <c r="G451" s="68">
        <v>11.97</v>
      </c>
      <c r="H451" s="68">
        <v>0.69</v>
      </c>
      <c r="I451" s="68">
        <v>0.03</v>
      </c>
      <c r="J451" s="68">
        <v>0.35</v>
      </c>
      <c r="K451" s="68">
        <v>0</v>
      </c>
      <c r="L451" s="68">
        <v>0</v>
      </c>
      <c r="M451" s="68">
        <v>0.3</v>
      </c>
      <c r="N451" s="68">
        <v>-0.54</v>
      </c>
      <c r="O451" s="68">
        <v>-0.31</v>
      </c>
      <c r="P451" s="68">
        <v>0</v>
      </c>
      <c r="R451" s="68">
        <v>0.33</v>
      </c>
      <c r="S451" s="68">
        <v>0.3</v>
      </c>
      <c r="T451" s="68">
        <v>0.23</v>
      </c>
      <c r="U451" s="68">
        <v>81.93</v>
      </c>
      <c r="V451" s="68">
        <v>1433.22</v>
      </c>
      <c r="X451" s="68">
        <f t="shared" si="6"/>
        <v>1.0699999999999998</v>
      </c>
    </row>
    <row r="452" spans="1:24" x14ac:dyDescent="0.25">
      <c r="A452" s="68" t="s">
        <v>104</v>
      </c>
      <c r="B452" s="68">
        <v>4002</v>
      </c>
      <c r="C452" s="59">
        <v>43484</v>
      </c>
      <c r="D452" s="68">
        <v>14</v>
      </c>
      <c r="E452" s="68" t="s">
        <v>105</v>
      </c>
      <c r="F452" s="68">
        <v>61.72</v>
      </c>
      <c r="G452" s="68">
        <v>11.97</v>
      </c>
      <c r="H452" s="68">
        <v>0.69</v>
      </c>
      <c r="I452" s="68">
        <v>0.03</v>
      </c>
      <c r="J452" s="68">
        <v>0.41</v>
      </c>
      <c r="K452" s="68">
        <v>0</v>
      </c>
      <c r="L452" s="68">
        <v>0</v>
      </c>
      <c r="M452" s="68">
        <v>0.13</v>
      </c>
      <c r="N452" s="68">
        <v>-0.45</v>
      </c>
      <c r="O452" s="68">
        <v>-0.31</v>
      </c>
      <c r="P452" s="68">
        <v>0</v>
      </c>
      <c r="R452" s="68">
        <v>0.33</v>
      </c>
      <c r="S452" s="68">
        <v>0.3</v>
      </c>
      <c r="T452" s="68">
        <v>0.23</v>
      </c>
      <c r="U452" s="68">
        <v>75.05</v>
      </c>
      <c r="V452" s="68">
        <v>1422.7739999999999</v>
      </c>
      <c r="X452" s="68">
        <f t="shared" si="6"/>
        <v>1.1299999999999999</v>
      </c>
    </row>
    <row r="453" spans="1:24" x14ac:dyDescent="0.25">
      <c r="A453" s="68" t="s">
        <v>104</v>
      </c>
      <c r="B453" s="68">
        <v>4002</v>
      </c>
      <c r="C453" s="59">
        <v>43484</v>
      </c>
      <c r="D453" s="68">
        <v>15</v>
      </c>
      <c r="E453" s="68" t="s">
        <v>105</v>
      </c>
      <c r="F453" s="68">
        <v>79.319999999999993</v>
      </c>
      <c r="G453" s="68">
        <v>11.97</v>
      </c>
      <c r="H453" s="68">
        <v>0.69</v>
      </c>
      <c r="I453" s="68">
        <v>0.03</v>
      </c>
      <c r="J453" s="68">
        <v>0.53</v>
      </c>
      <c r="K453" s="68">
        <v>0</v>
      </c>
      <c r="L453" s="68">
        <v>0</v>
      </c>
      <c r="M453" s="68">
        <v>0.18</v>
      </c>
      <c r="N453" s="68">
        <v>-0.55000000000000004</v>
      </c>
      <c r="O453" s="68">
        <v>-0.31</v>
      </c>
      <c r="P453" s="68">
        <v>0</v>
      </c>
      <c r="R453" s="68">
        <v>0.33</v>
      </c>
      <c r="S453" s="68">
        <v>0.3</v>
      </c>
      <c r="T453" s="68">
        <v>0.23</v>
      </c>
      <c r="U453" s="68">
        <v>92.72</v>
      </c>
      <c r="V453" s="68">
        <v>1422.932</v>
      </c>
      <c r="X453" s="68">
        <f t="shared" si="6"/>
        <v>1.25</v>
      </c>
    </row>
    <row r="454" spans="1:24" x14ac:dyDescent="0.25">
      <c r="A454" s="68" t="s">
        <v>104</v>
      </c>
      <c r="B454" s="68">
        <v>4002</v>
      </c>
      <c r="C454" s="59">
        <v>43484</v>
      </c>
      <c r="D454" s="68">
        <v>16</v>
      </c>
      <c r="E454" s="68" t="s">
        <v>105</v>
      </c>
      <c r="F454" s="68">
        <v>96.88</v>
      </c>
      <c r="G454" s="68">
        <v>11.97</v>
      </c>
      <c r="H454" s="68">
        <v>0.69</v>
      </c>
      <c r="I454" s="68">
        <v>0.03</v>
      </c>
      <c r="J454" s="68">
        <v>0.3</v>
      </c>
      <c r="K454" s="68">
        <v>0</v>
      </c>
      <c r="L454" s="68">
        <v>0</v>
      </c>
      <c r="M454" s="68">
        <v>0.36</v>
      </c>
      <c r="N454" s="68">
        <v>-0.64</v>
      </c>
      <c r="O454" s="68">
        <v>-0.31</v>
      </c>
      <c r="P454" s="68">
        <v>0</v>
      </c>
      <c r="R454" s="68">
        <v>0.33</v>
      </c>
      <c r="S454" s="68">
        <v>0.3</v>
      </c>
      <c r="T454" s="68">
        <v>0.23</v>
      </c>
      <c r="U454" s="68">
        <v>110.14</v>
      </c>
      <c r="V454" s="68">
        <v>1450.194</v>
      </c>
      <c r="X454" s="68">
        <f t="shared" si="6"/>
        <v>1.02</v>
      </c>
    </row>
    <row r="455" spans="1:24" x14ac:dyDescent="0.25">
      <c r="A455" s="68" t="s">
        <v>104</v>
      </c>
      <c r="B455" s="68">
        <v>4002</v>
      </c>
      <c r="C455" s="59">
        <v>43484</v>
      </c>
      <c r="D455" s="68">
        <v>17</v>
      </c>
      <c r="E455" s="68" t="s">
        <v>105</v>
      </c>
      <c r="F455" s="68">
        <v>124.18</v>
      </c>
      <c r="G455" s="68">
        <v>11.97</v>
      </c>
      <c r="H455" s="68">
        <v>0.69</v>
      </c>
      <c r="I455" s="68">
        <v>0.03</v>
      </c>
      <c r="J455" s="68">
        <v>0.71</v>
      </c>
      <c r="K455" s="68">
        <v>0</v>
      </c>
      <c r="L455" s="68">
        <v>0</v>
      </c>
      <c r="M455" s="68">
        <v>0.08</v>
      </c>
      <c r="N455" s="68">
        <v>-0.7</v>
      </c>
      <c r="O455" s="68">
        <v>-0.31</v>
      </c>
      <c r="P455" s="68">
        <v>0</v>
      </c>
      <c r="R455" s="68">
        <v>0.33</v>
      </c>
      <c r="S455" s="68">
        <v>0.3</v>
      </c>
      <c r="T455" s="68">
        <v>0.23</v>
      </c>
      <c r="U455" s="68">
        <v>137.51</v>
      </c>
      <c r="V455" s="68">
        <v>1527.298</v>
      </c>
      <c r="X455" s="68">
        <f t="shared" si="6"/>
        <v>1.43</v>
      </c>
    </row>
    <row r="456" spans="1:24" x14ac:dyDescent="0.25">
      <c r="A456" s="68" t="s">
        <v>104</v>
      </c>
      <c r="B456" s="68">
        <v>4002</v>
      </c>
      <c r="C456" s="59">
        <v>43484</v>
      </c>
      <c r="D456" s="68">
        <v>18</v>
      </c>
      <c r="E456" s="68" t="s">
        <v>105</v>
      </c>
      <c r="F456" s="68">
        <v>115.53</v>
      </c>
      <c r="G456" s="68">
        <v>11.97</v>
      </c>
      <c r="H456" s="68">
        <v>0.69</v>
      </c>
      <c r="I456" s="68">
        <v>0.03</v>
      </c>
      <c r="J456" s="68">
        <v>0.35</v>
      </c>
      <c r="K456" s="68">
        <v>0</v>
      </c>
      <c r="L456" s="68">
        <v>0</v>
      </c>
      <c r="M456" s="68">
        <v>0.15</v>
      </c>
      <c r="N456" s="68">
        <v>-1.1599999999999999</v>
      </c>
      <c r="O456" s="68">
        <v>-0.31</v>
      </c>
      <c r="P456" s="68">
        <v>0</v>
      </c>
      <c r="R456" s="68">
        <v>0.33</v>
      </c>
      <c r="S456" s="68">
        <v>0.3</v>
      </c>
      <c r="T456" s="68">
        <v>0.23</v>
      </c>
      <c r="U456" s="68">
        <v>128.11000000000001</v>
      </c>
      <c r="V456" s="68">
        <v>1609.1089999999999</v>
      </c>
      <c r="X456" s="68">
        <f t="shared" ref="X456:X519" si="7">H456+I456+J456+K456+L456+P456+Q456</f>
        <v>1.0699999999999998</v>
      </c>
    </row>
    <row r="457" spans="1:24" x14ac:dyDescent="0.25">
      <c r="A457" s="68" t="s">
        <v>104</v>
      </c>
      <c r="B457" s="68">
        <v>4002</v>
      </c>
      <c r="C457" s="59">
        <v>43484</v>
      </c>
      <c r="D457" s="68">
        <v>19</v>
      </c>
      <c r="E457" s="68" t="s">
        <v>105</v>
      </c>
      <c r="F457" s="68">
        <v>96.79</v>
      </c>
      <c r="G457" s="68">
        <v>11.97</v>
      </c>
      <c r="H457" s="68">
        <v>0.69</v>
      </c>
      <c r="I457" s="68">
        <v>0.03</v>
      </c>
      <c r="J457" s="68">
        <v>0.41</v>
      </c>
      <c r="K457" s="68">
        <v>0</v>
      </c>
      <c r="L457" s="68">
        <v>0</v>
      </c>
      <c r="M457" s="68">
        <v>0.32</v>
      </c>
      <c r="N457" s="68">
        <v>-0.86</v>
      </c>
      <c r="O457" s="68">
        <v>-0.31</v>
      </c>
      <c r="P457" s="68">
        <v>0</v>
      </c>
      <c r="R457" s="68">
        <v>0.33</v>
      </c>
      <c r="S457" s="68">
        <v>0.3</v>
      </c>
      <c r="T457" s="68">
        <v>0.23</v>
      </c>
      <c r="U457" s="68">
        <v>109.9</v>
      </c>
      <c r="V457" s="68">
        <v>1590.2650000000001</v>
      </c>
      <c r="X457" s="68">
        <f t="shared" si="7"/>
        <v>1.1299999999999999</v>
      </c>
    </row>
    <row r="458" spans="1:24" x14ac:dyDescent="0.25">
      <c r="A458" s="68" t="s">
        <v>104</v>
      </c>
      <c r="B458" s="68">
        <v>4002</v>
      </c>
      <c r="C458" s="59">
        <v>43484</v>
      </c>
      <c r="D458" s="68">
        <v>20</v>
      </c>
      <c r="E458" s="68" t="s">
        <v>105</v>
      </c>
      <c r="F458" s="68">
        <v>80.040000000000006</v>
      </c>
      <c r="G458" s="68">
        <v>11.97</v>
      </c>
      <c r="H458" s="68">
        <v>0.69</v>
      </c>
      <c r="I458" s="68">
        <v>0.03</v>
      </c>
      <c r="J458" s="68">
        <v>0.32</v>
      </c>
      <c r="K458" s="68">
        <v>0</v>
      </c>
      <c r="L458" s="68">
        <v>0</v>
      </c>
      <c r="M458" s="68">
        <v>0.13</v>
      </c>
      <c r="N458" s="68">
        <v>-0.69</v>
      </c>
      <c r="O458" s="68">
        <v>-0.31</v>
      </c>
      <c r="P458" s="68">
        <v>0</v>
      </c>
      <c r="R458" s="68">
        <v>0.33</v>
      </c>
      <c r="S458" s="68">
        <v>0.3</v>
      </c>
      <c r="T458" s="68">
        <v>0.23</v>
      </c>
      <c r="U458" s="68">
        <v>93.04</v>
      </c>
      <c r="V458" s="68">
        <v>1540.9590000000001</v>
      </c>
      <c r="X458" s="68">
        <f t="shared" si="7"/>
        <v>1.04</v>
      </c>
    </row>
    <row r="459" spans="1:24" x14ac:dyDescent="0.25">
      <c r="A459" s="68" t="s">
        <v>104</v>
      </c>
      <c r="B459" s="68">
        <v>4002</v>
      </c>
      <c r="C459" s="59">
        <v>43484</v>
      </c>
      <c r="D459" s="68">
        <v>21</v>
      </c>
      <c r="E459" s="68" t="s">
        <v>105</v>
      </c>
      <c r="F459" s="68">
        <v>76.62</v>
      </c>
      <c r="G459" s="68">
        <v>11.97</v>
      </c>
      <c r="H459" s="68">
        <v>0.69</v>
      </c>
      <c r="I459" s="68">
        <v>0.03</v>
      </c>
      <c r="J459" s="68">
        <v>0.31</v>
      </c>
      <c r="K459" s="68">
        <v>0</v>
      </c>
      <c r="L459" s="68">
        <v>0</v>
      </c>
      <c r="M459" s="68">
        <v>0.09</v>
      </c>
      <c r="N459" s="68">
        <v>-0.56000000000000005</v>
      </c>
      <c r="O459" s="68">
        <v>-0.31</v>
      </c>
      <c r="P459" s="68">
        <v>0</v>
      </c>
      <c r="R459" s="68">
        <v>0.33</v>
      </c>
      <c r="S459" s="68">
        <v>0.3</v>
      </c>
      <c r="T459" s="68">
        <v>0.23</v>
      </c>
      <c r="U459" s="68">
        <v>89.7</v>
      </c>
      <c r="V459" s="68">
        <v>1469.3779999999999</v>
      </c>
      <c r="X459" s="68">
        <f t="shared" si="7"/>
        <v>1.03</v>
      </c>
    </row>
    <row r="460" spans="1:24" x14ac:dyDescent="0.25">
      <c r="A460" s="68" t="s">
        <v>104</v>
      </c>
      <c r="B460" s="68">
        <v>4002</v>
      </c>
      <c r="C460" s="59">
        <v>43484</v>
      </c>
      <c r="D460" s="68">
        <v>22</v>
      </c>
      <c r="E460" s="68" t="s">
        <v>105</v>
      </c>
      <c r="F460" s="68">
        <v>50.11</v>
      </c>
      <c r="G460" s="68">
        <v>11.97</v>
      </c>
      <c r="H460" s="68">
        <v>0.69</v>
      </c>
      <c r="I460" s="68">
        <v>0.03</v>
      </c>
      <c r="J460" s="68">
        <v>0.26</v>
      </c>
      <c r="K460" s="68">
        <v>0</v>
      </c>
      <c r="L460" s="68">
        <v>0</v>
      </c>
      <c r="M460" s="68">
        <v>0.17</v>
      </c>
      <c r="N460" s="68">
        <v>-0.37</v>
      </c>
      <c r="O460" s="68">
        <v>-0.31</v>
      </c>
      <c r="P460" s="68">
        <v>0</v>
      </c>
      <c r="R460" s="68">
        <v>0.33</v>
      </c>
      <c r="S460" s="68">
        <v>0.3</v>
      </c>
      <c r="T460" s="68">
        <v>0.23</v>
      </c>
      <c r="U460" s="68">
        <v>63.41</v>
      </c>
      <c r="V460" s="68">
        <v>1378.5889999999999</v>
      </c>
      <c r="X460" s="68">
        <f t="shared" si="7"/>
        <v>0.98</v>
      </c>
    </row>
    <row r="461" spans="1:24" x14ac:dyDescent="0.25">
      <c r="A461" s="68" t="s">
        <v>104</v>
      </c>
      <c r="B461" s="68">
        <v>4002</v>
      </c>
      <c r="C461" s="59">
        <v>43484</v>
      </c>
      <c r="D461" s="68">
        <v>23</v>
      </c>
      <c r="E461" s="68" t="s">
        <v>105</v>
      </c>
      <c r="F461" s="68">
        <v>62.84</v>
      </c>
      <c r="G461" s="68">
        <v>11.97</v>
      </c>
      <c r="H461" s="68">
        <v>0.69</v>
      </c>
      <c r="I461" s="68">
        <v>0.03</v>
      </c>
      <c r="J461" s="68">
        <v>0.75</v>
      </c>
      <c r="K461" s="68">
        <v>0</v>
      </c>
      <c r="L461" s="68">
        <v>0</v>
      </c>
      <c r="M461" s="68">
        <v>0</v>
      </c>
      <c r="N461" s="68">
        <v>-0.43</v>
      </c>
      <c r="O461" s="68">
        <v>-0.31</v>
      </c>
      <c r="P461" s="68">
        <v>0</v>
      </c>
      <c r="R461" s="68">
        <v>0.33</v>
      </c>
      <c r="S461" s="68">
        <v>0.3</v>
      </c>
      <c r="T461" s="68">
        <v>0.23</v>
      </c>
      <c r="U461" s="68">
        <v>76.400000000000006</v>
      </c>
      <c r="V461" s="68">
        <v>1277.393</v>
      </c>
      <c r="X461" s="68">
        <f t="shared" si="7"/>
        <v>1.47</v>
      </c>
    </row>
    <row r="462" spans="1:24" x14ac:dyDescent="0.25">
      <c r="A462" s="68" t="s">
        <v>104</v>
      </c>
      <c r="B462" s="68">
        <v>4002</v>
      </c>
      <c r="C462" s="59">
        <v>43484</v>
      </c>
      <c r="D462" s="68">
        <v>24</v>
      </c>
      <c r="E462" s="68" t="s">
        <v>105</v>
      </c>
      <c r="F462" s="68">
        <v>76.430000000000007</v>
      </c>
      <c r="G462" s="68">
        <v>11.97</v>
      </c>
      <c r="H462" s="68">
        <v>0.69</v>
      </c>
      <c r="I462" s="68">
        <v>0.03</v>
      </c>
      <c r="J462" s="68">
        <v>1.57</v>
      </c>
      <c r="K462" s="68">
        <v>0</v>
      </c>
      <c r="L462" s="68">
        <v>0</v>
      </c>
      <c r="M462" s="68">
        <v>7.0000000000000007E-2</v>
      </c>
      <c r="N462" s="68">
        <v>-0.36</v>
      </c>
      <c r="O462" s="68">
        <v>-0.31</v>
      </c>
      <c r="P462" s="68">
        <v>0</v>
      </c>
      <c r="R462" s="68">
        <v>0.33</v>
      </c>
      <c r="S462" s="68">
        <v>0.3</v>
      </c>
      <c r="T462" s="68">
        <v>0.23</v>
      </c>
      <c r="U462" s="68">
        <v>90.95</v>
      </c>
      <c r="V462" s="68">
        <v>1196.817</v>
      </c>
      <c r="X462" s="68">
        <f t="shared" si="7"/>
        <v>2.29</v>
      </c>
    </row>
    <row r="463" spans="1:24" x14ac:dyDescent="0.25">
      <c r="A463" s="68" t="s">
        <v>104</v>
      </c>
      <c r="B463" s="68">
        <v>4002</v>
      </c>
      <c r="C463" s="59">
        <v>43485</v>
      </c>
      <c r="D463" s="68">
        <v>1</v>
      </c>
      <c r="E463" s="68" t="s">
        <v>105</v>
      </c>
      <c r="F463" s="68">
        <v>114.6</v>
      </c>
      <c r="G463" s="68">
        <v>11.97</v>
      </c>
      <c r="H463" s="68">
        <v>0.34</v>
      </c>
      <c r="I463" s="68">
        <v>0.05</v>
      </c>
      <c r="J463" s="68">
        <v>0.69</v>
      </c>
      <c r="K463" s="68">
        <v>0</v>
      </c>
      <c r="L463" s="68">
        <v>0</v>
      </c>
      <c r="M463" s="68">
        <v>0.09</v>
      </c>
      <c r="N463" s="68">
        <v>-0.45</v>
      </c>
      <c r="O463" s="68">
        <v>-0.31</v>
      </c>
      <c r="P463" s="68">
        <v>0</v>
      </c>
      <c r="R463" s="68">
        <v>0.33</v>
      </c>
      <c r="S463" s="68">
        <v>0.3</v>
      </c>
      <c r="T463" s="68">
        <v>0.23</v>
      </c>
      <c r="U463" s="68">
        <v>127.84</v>
      </c>
      <c r="V463" s="68">
        <v>1141.8920000000001</v>
      </c>
      <c r="X463" s="68">
        <f t="shared" si="7"/>
        <v>1.08</v>
      </c>
    </row>
    <row r="464" spans="1:24" x14ac:dyDescent="0.25">
      <c r="A464" s="68" t="s">
        <v>104</v>
      </c>
      <c r="B464" s="68">
        <v>4002</v>
      </c>
      <c r="C464" s="59">
        <v>43485</v>
      </c>
      <c r="D464" s="68">
        <v>2</v>
      </c>
      <c r="E464" s="68" t="s">
        <v>105</v>
      </c>
      <c r="F464" s="68">
        <v>160.44</v>
      </c>
      <c r="G464" s="68">
        <v>11.97</v>
      </c>
      <c r="H464" s="68">
        <v>0.34</v>
      </c>
      <c r="I464" s="68">
        <v>0.05</v>
      </c>
      <c r="J464" s="68">
        <v>0.67</v>
      </c>
      <c r="K464" s="68">
        <v>0</v>
      </c>
      <c r="L464" s="68">
        <v>0</v>
      </c>
      <c r="M464" s="68">
        <v>0.22</v>
      </c>
      <c r="N464" s="68">
        <v>-0.51</v>
      </c>
      <c r="O464" s="68">
        <v>-0.31</v>
      </c>
      <c r="P464" s="68">
        <v>0</v>
      </c>
      <c r="R464" s="68">
        <v>0.33</v>
      </c>
      <c r="S464" s="68">
        <v>0.3</v>
      </c>
      <c r="T464" s="68">
        <v>0.23</v>
      </c>
      <c r="U464" s="68">
        <v>173.73</v>
      </c>
      <c r="V464" s="68">
        <v>1109.9100000000001</v>
      </c>
      <c r="X464" s="68">
        <f t="shared" si="7"/>
        <v>1.06</v>
      </c>
    </row>
    <row r="465" spans="1:24" x14ac:dyDescent="0.25">
      <c r="A465" s="68" t="s">
        <v>104</v>
      </c>
      <c r="B465" s="68">
        <v>4002</v>
      </c>
      <c r="C465" s="59">
        <v>43485</v>
      </c>
      <c r="D465" s="68">
        <v>3</v>
      </c>
      <c r="E465" s="68" t="s">
        <v>105</v>
      </c>
      <c r="F465" s="68">
        <v>145.44999999999999</v>
      </c>
      <c r="G465" s="68">
        <v>11.97</v>
      </c>
      <c r="H465" s="68">
        <v>0.34</v>
      </c>
      <c r="I465" s="68">
        <v>0.05</v>
      </c>
      <c r="J465" s="68">
        <v>0.48</v>
      </c>
      <c r="K465" s="68">
        <v>0</v>
      </c>
      <c r="L465" s="68">
        <v>0</v>
      </c>
      <c r="M465" s="68">
        <v>0.52</v>
      </c>
      <c r="N465" s="68">
        <v>-7.0000000000000007E-2</v>
      </c>
      <c r="O465" s="68">
        <v>-0.31</v>
      </c>
      <c r="P465" s="68">
        <v>0</v>
      </c>
      <c r="R465" s="68">
        <v>0.33</v>
      </c>
      <c r="S465" s="68">
        <v>0.3</v>
      </c>
      <c r="T465" s="68">
        <v>0.23</v>
      </c>
      <c r="U465" s="68">
        <v>159.29</v>
      </c>
      <c r="V465" s="68">
        <v>1096.202</v>
      </c>
      <c r="X465" s="68">
        <f t="shared" si="7"/>
        <v>0.87</v>
      </c>
    </row>
    <row r="466" spans="1:24" x14ac:dyDescent="0.25">
      <c r="A466" s="68" t="s">
        <v>104</v>
      </c>
      <c r="B466" s="68">
        <v>4002</v>
      </c>
      <c r="C466" s="59">
        <v>43485</v>
      </c>
      <c r="D466" s="68">
        <v>4</v>
      </c>
      <c r="E466" s="68" t="s">
        <v>105</v>
      </c>
      <c r="F466" s="68">
        <v>61.58</v>
      </c>
      <c r="G466" s="68">
        <v>11.97</v>
      </c>
      <c r="H466" s="68">
        <v>0.34</v>
      </c>
      <c r="I466" s="68">
        <v>0.05</v>
      </c>
      <c r="J466" s="68">
        <v>0.62</v>
      </c>
      <c r="K466" s="68">
        <v>0</v>
      </c>
      <c r="L466" s="68">
        <v>0</v>
      </c>
      <c r="M466" s="68">
        <v>0.22</v>
      </c>
      <c r="N466" s="68">
        <v>-0.15</v>
      </c>
      <c r="O466" s="68">
        <v>-0.31</v>
      </c>
      <c r="P466" s="68">
        <v>0</v>
      </c>
      <c r="R466" s="68">
        <v>0.33</v>
      </c>
      <c r="S466" s="68">
        <v>0.3</v>
      </c>
      <c r="T466" s="68">
        <v>0.23</v>
      </c>
      <c r="U466" s="68">
        <v>75.180000000000007</v>
      </c>
      <c r="V466" s="68">
        <v>1095.6189999999999</v>
      </c>
      <c r="X466" s="68">
        <f t="shared" si="7"/>
        <v>1.01</v>
      </c>
    </row>
    <row r="467" spans="1:24" x14ac:dyDescent="0.25">
      <c r="A467" s="68" t="s">
        <v>104</v>
      </c>
      <c r="B467" s="68">
        <v>4002</v>
      </c>
      <c r="C467" s="59">
        <v>43485</v>
      </c>
      <c r="D467" s="68">
        <v>5</v>
      </c>
      <c r="E467" s="68" t="s">
        <v>105</v>
      </c>
      <c r="F467" s="68">
        <v>61.07</v>
      </c>
      <c r="G467" s="68">
        <v>11.97</v>
      </c>
      <c r="H467" s="68">
        <v>0.34</v>
      </c>
      <c r="I467" s="68">
        <v>0.05</v>
      </c>
      <c r="J467" s="68">
        <v>0.56000000000000005</v>
      </c>
      <c r="K467" s="68">
        <v>0</v>
      </c>
      <c r="L467" s="68">
        <v>0</v>
      </c>
      <c r="M467" s="68">
        <v>0.12</v>
      </c>
      <c r="N467" s="68">
        <v>-0.15</v>
      </c>
      <c r="O467" s="68">
        <v>-0.31</v>
      </c>
      <c r="P467" s="68">
        <v>0</v>
      </c>
      <c r="R467" s="68">
        <v>0.33</v>
      </c>
      <c r="S467" s="68">
        <v>0.3</v>
      </c>
      <c r="T467" s="68">
        <v>0.23</v>
      </c>
      <c r="U467" s="68">
        <v>74.510000000000005</v>
      </c>
      <c r="V467" s="68">
        <v>1107.3820000000001</v>
      </c>
      <c r="X467" s="68">
        <f t="shared" si="7"/>
        <v>0.95000000000000007</v>
      </c>
    </row>
    <row r="468" spans="1:24" x14ac:dyDescent="0.25">
      <c r="A468" s="68" t="s">
        <v>104</v>
      </c>
      <c r="B468" s="68">
        <v>4002</v>
      </c>
      <c r="C468" s="59">
        <v>43485</v>
      </c>
      <c r="D468" s="68">
        <v>6</v>
      </c>
      <c r="E468" s="68" t="s">
        <v>105</v>
      </c>
      <c r="F468" s="68">
        <v>71.510000000000005</v>
      </c>
      <c r="G468" s="68">
        <v>11.97</v>
      </c>
      <c r="H468" s="68">
        <v>0.34</v>
      </c>
      <c r="I468" s="68">
        <v>0.05</v>
      </c>
      <c r="J468" s="68">
        <v>0.35</v>
      </c>
      <c r="K468" s="68">
        <v>0</v>
      </c>
      <c r="L468" s="68">
        <v>0</v>
      </c>
      <c r="M468" s="68">
        <v>0.28999999999999998</v>
      </c>
      <c r="N468" s="68">
        <v>-0.28000000000000003</v>
      </c>
      <c r="O468" s="68">
        <v>-0.31</v>
      </c>
      <c r="P468" s="68">
        <v>0</v>
      </c>
      <c r="R468" s="68">
        <v>0.33</v>
      </c>
      <c r="S468" s="68">
        <v>0.3</v>
      </c>
      <c r="T468" s="68">
        <v>0.23</v>
      </c>
      <c r="U468" s="68">
        <v>84.78</v>
      </c>
      <c r="V468" s="68">
        <v>1143.5409999999999</v>
      </c>
      <c r="X468" s="68">
        <f t="shared" si="7"/>
        <v>0.74</v>
      </c>
    </row>
    <row r="469" spans="1:24" x14ac:dyDescent="0.25">
      <c r="A469" s="68" t="s">
        <v>104</v>
      </c>
      <c r="B469" s="68">
        <v>4002</v>
      </c>
      <c r="C469" s="59">
        <v>43485</v>
      </c>
      <c r="D469" s="68">
        <v>7</v>
      </c>
      <c r="E469" s="68" t="s">
        <v>105</v>
      </c>
      <c r="F469" s="68">
        <v>46.86</v>
      </c>
      <c r="G469" s="68">
        <v>11.97</v>
      </c>
      <c r="H469" s="68">
        <v>0.34</v>
      </c>
      <c r="I469" s="68">
        <v>0.05</v>
      </c>
      <c r="J469" s="68">
        <v>0.48</v>
      </c>
      <c r="K469" s="68">
        <v>0</v>
      </c>
      <c r="L469" s="68">
        <v>0</v>
      </c>
      <c r="M469" s="68">
        <v>0.18</v>
      </c>
      <c r="N469" s="68">
        <v>-0.42</v>
      </c>
      <c r="O469" s="68">
        <v>-0.31</v>
      </c>
      <c r="P469" s="68">
        <v>0</v>
      </c>
      <c r="R469" s="68">
        <v>0.33</v>
      </c>
      <c r="S469" s="68">
        <v>0.3</v>
      </c>
      <c r="T469" s="68">
        <v>0.23</v>
      </c>
      <c r="U469" s="68">
        <v>60.01</v>
      </c>
      <c r="V469" s="68">
        <v>1201.2249999999999</v>
      </c>
      <c r="X469" s="68">
        <f t="shared" si="7"/>
        <v>0.87</v>
      </c>
    </row>
    <row r="470" spans="1:24" x14ac:dyDescent="0.25">
      <c r="A470" s="68" t="s">
        <v>104</v>
      </c>
      <c r="B470" s="68">
        <v>4002</v>
      </c>
      <c r="C470" s="59">
        <v>43485</v>
      </c>
      <c r="D470" s="68">
        <v>8</v>
      </c>
      <c r="E470" s="68" t="s">
        <v>105</v>
      </c>
      <c r="F470" s="68">
        <v>18.54</v>
      </c>
      <c r="G470" s="68">
        <v>11.97</v>
      </c>
      <c r="H470" s="68">
        <v>0.34</v>
      </c>
      <c r="I470" s="68">
        <v>0.05</v>
      </c>
      <c r="J470" s="68">
        <v>1.06</v>
      </c>
      <c r="K470" s="68">
        <v>0</v>
      </c>
      <c r="L470" s="68">
        <v>0</v>
      </c>
      <c r="M470" s="68">
        <v>0.02</v>
      </c>
      <c r="N470" s="68">
        <v>-7.0000000000000007E-2</v>
      </c>
      <c r="O470" s="68">
        <v>-0.31</v>
      </c>
      <c r="P470" s="68">
        <v>0</v>
      </c>
      <c r="R470" s="68">
        <v>0.33</v>
      </c>
      <c r="S470" s="68">
        <v>0.3</v>
      </c>
      <c r="T470" s="68">
        <v>0.23</v>
      </c>
      <c r="U470" s="68">
        <v>32.46</v>
      </c>
      <c r="V470" s="68">
        <v>1275.0229999999999</v>
      </c>
      <c r="X470" s="68">
        <f t="shared" si="7"/>
        <v>1.4500000000000002</v>
      </c>
    </row>
    <row r="471" spans="1:24" x14ac:dyDescent="0.25">
      <c r="A471" s="68" t="s">
        <v>104</v>
      </c>
      <c r="B471" s="68">
        <v>4002</v>
      </c>
      <c r="C471" s="59">
        <v>43485</v>
      </c>
      <c r="D471" s="68">
        <v>9</v>
      </c>
      <c r="E471" s="68" t="s">
        <v>105</v>
      </c>
      <c r="F471" s="68">
        <v>50.24</v>
      </c>
      <c r="G471" s="68">
        <v>11.97</v>
      </c>
      <c r="H471" s="68">
        <v>0.34</v>
      </c>
      <c r="I471" s="68">
        <v>0.05</v>
      </c>
      <c r="J471" s="68">
        <v>0.91</v>
      </c>
      <c r="K471" s="68">
        <v>0</v>
      </c>
      <c r="L471" s="68">
        <v>0</v>
      </c>
      <c r="M471" s="68">
        <v>0.09</v>
      </c>
      <c r="N471" s="68">
        <v>-0.2</v>
      </c>
      <c r="O471" s="68">
        <v>-0.31</v>
      </c>
      <c r="P471" s="68">
        <v>0</v>
      </c>
      <c r="R471" s="68">
        <v>0.33</v>
      </c>
      <c r="S471" s="68">
        <v>0.3</v>
      </c>
      <c r="T471" s="68">
        <v>0.23</v>
      </c>
      <c r="U471" s="68">
        <v>63.95</v>
      </c>
      <c r="V471" s="68">
        <v>1366.04</v>
      </c>
      <c r="X471" s="68">
        <f t="shared" si="7"/>
        <v>1.3</v>
      </c>
    </row>
    <row r="472" spans="1:24" x14ac:dyDescent="0.25">
      <c r="A472" s="68" t="s">
        <v>104</v>
      </c>
      <c r="B472" s="68">
        <v>4002</v>
      </c>
      <c r="C472" s="59">
        <v>43485</v>
      </c>
      <c r="D472" s="68">
        <v>10</v>
      </c>
      <c r="E472" s="68" t="s">
        <v>105</v>
      </c>
      <c r="F472" s="68">
        <v>58.31</v>
      </c>
      <c r="G472" s="68">
        <v>11.97</v>
      </c>
      <c r="H472" s="68">
        <v>0.34</v>
      </c>
      <c r="I472" s="68">
        <v>0.05</v>
      </c>
      <c r="J472" s="68">
        <v>0.51</v>
      </c>
      <c r="K472" s="68">
        <v>0</v>
      </c>
      <c r="L472" s="68">
        <v>0</v>
      </c>
      <c r="M472" s="68">
        <v>0.09</v>
      </c>
      <c r="N472" s="68">
        <v>-0.25</v>
      </c>
      <c r="O472" s="68">
        <v>-0.31</v>
      </c>
      <c r="P472" s="68">
        <v>0</v>
      </c>
      <c r="R472" s="68">
        <v>0.33</v>
      </c>
      <c r="S472" s="68">
        <v>0.3</v>
      </c>
      <c r="T472" s="68">
        <v>0.23</v>
      </c>
      <c r="U472" s="68">
        <v>71.569999999999993</v>
      </c>
      <c r="V472" s="68">
        <v>1455.9970000000001</v>
      </c>
      <c r="X472" s="68">
        <f t="shared" si="7"/>
        <v>0.9</v>
      </c>
    </row>
    <row r="473" spans="1:24" x14ac:dyDescent="0.25">
      <c r="A473" s="68" t="s">
        <v>104</v>
      </c>
      <c r="B473" s="68">
        <v>4002</v>
      </c>
      <c r="C473" s="59">
        <v>43485</v>
      </c>
      <c r="D473" s="68">
        <v>11</v>
      </c>
      <c r="E473" s="68" t="s">
        <v>105</v>
      </c>
      <c r="F473" s="68">
        <v>95.1</v>
      </c>
      <c r="G473" s="68">
        <v>11.97</v>
      </c>
      <c r="H473" s="68">
        <v>0.34</v>
      </c>
      <c r="I473" s="68">
        <v>0.05</v>
      </c>
      <c r="J473" s="68">
        <v>0.53</v>
      </c>
      <c r="K473" s="68">
        <v>0</v>
      </c>
      <c r="L473" s="68">
        <v>0</v>
      </c>
      <c r="M473" s="68">
        <v>0.09</v>
      </c>
      <c r="N473" s="68">
        <v>-0.32</v>
      </c>
      <c r="O473" s="68">
        <v>-0.31</v>
      </c>
      <c r="P473" s="68">
        <v>0</v>
      </c>
      <c r="R473" s="68">
        <v>0.33</v>
      </c>
      <c r="S473" s="68">
        <v>0.3</v>
      </c>
      <c r="T473" s="68">
        <v>0.23</v>
      </c>
      <c r="U473" s="68">
        <v>108.31</v>
      </c>
      <c r="V473" s="68">
        <v>1522.7850000000001</v>
      </c>
      <c r="X473" s="68">
        <f t="shared" si="7"/>
        <v>0.92</v>
      </c>
    </row>
    <row r="474" spans="1:24" x14ac:dyDescent="0.25">
      <c r="A474" s="68" t="s">
        <v>104</v>
      </c>
      <c r="B474" s="68">
        <v>4002</v>
      </c>
      <c r="C474" s="59">
        <v>43485</v>
      </c>
      <c r="D474" s="68">
        <v>12</v>
      </c>
      <c r="E474" s="68" t="s">
        <v>105</v>
      </c>
      <c r="F474" s="68">
        <v>100.8</v>
      </c>
      <c r="G474" s="68">
        <v>11.97</v>
      </c>
      <c r="H474" s="68">
        <v>0.34</v>
      </c>
      <c r="I474" s="68">
        <v>0.05</v>
      </c>
      <c r="J474" s="68">
        <v>0.52</v>
      </c>
      <c r="K474" s="68">
        <v>0</v>
      </c>
      <c r="L474" s="68">
        <v>0</v>
      </c>
      <c r="M474" s="68">
        <v>0.15</v>
      </c>
      <c r="N474" s="68">
        <v>-0.31</v>
      </c>
      <c r="O474" s="68">
        <v>-0.31</v>
      </c>
      <c r="P474" s="68">
        <v>0</v>
      </c>
      <c r="R474" s="68">
        <v>0.33</v>
      </c>
      <c r="S474" s="68">
        <v>0.3</v>
      </c>
      <c r="T474" s="68">
        <v>0.23</v>
      </c>
      <c r="U474" s="68">
        <v>114.07</v>
      </c>
      <c r="V474" s="68">
        <v>1568.604</v>
      </c>
      <c r="X474" s="68">
        <f t="shared" si="7"/>
        <v>0.91</v>
      </c>
    </row>
    <row r="475" spans="1:24" x14ac:dyDescent="0.25">
      <c r="A475" s="68" t="s">
        <v>104</v>
      </c>
      <c r="B475" s="68">
        <v>4002</v>
      </c>
      <c r="C475" s="59">
        <v>43485</v>
      </c>
      <c r="D475" s="68">
        <v>13</v>
      </c>
      <c r="E475" s="68" t="s">
        <v>105</v>
      </c>
      <c r="F475" s="68">
        <v>112.77</v>
      </c>
      <c r="G475" s="68">
        <v>11.97</v>
      </c>
      <c r="H475" s="68">
        <v>0.34</v>
      </c>
      <c r="I475" s="68">
        <v>0.05</v>
      </c>
      <c r="J475" s="68">
        <v>0.69</v>
      </c>
      <c r="K475" s="68">
        <v>0</v>
      </c>
      <c r="L475" s="68">
        <v>0</v>
      </c>
      <c r="M475" s="68">
        <v>0.03</v>
      </c>
      <c r="N475" s="68">
        <v>-0.38</v>
      </c>
      <c r="O475" s="68">
        <v>-0.31</v>
      </c>
      <c r="P475" s="68">
        <v>0</v>
      </c>
      <c r="R475" s="68">
        <v>0.33</v>
      </c>
      <c r="S475" s="68">
        <v>0.3</v>
      </c>
      <c r="T475" s="68">
        <v>0.23</v>
      </c>
      <c r="U475" s="68">
        <v>126.02</v>
      </c>
      <c r="V475" s="68">
        <v>1594.346</v>
      </c>
      <c r="X475" s="68">
        <f t="shared" si="7"/>
        <v>1.08</v>
      </c>
    </row>
    <row r="476" spans="1:24" x14ac:dyDescent="0.25">
      <c r="A476" s="68" t="s">
        <v>104</v>
      </c>
      <c r="B476" s="68">
        <v>4002</v>
      </c>
      <c r="C476" s="59">
        <v>43485</v>
      </c>
      <c r="D476" s="68">
        <v>14</v>
      </c>
      <c r="E476" s="68" t="s">
        <v>105</v>
      </c>
      <c r="F476" s="68">
        <v>77.48</v>
      </c>
      <c r="G476" s="68">
        <v>11.97</v>
      </c>
      <c r="H476" s="68">
        <v>0.34</v>
      </c>
      <c r="I476" s="68">
        <v>0.05</v>
      </c>
      <c r="J476" s="68">
        <v>0.53</v>
      </c>
      <c r="K476" s="68">
        <v>0</v>
      </c>
      <c r="L476" s="68">
        <v>0</v>
      </c>
      <c r="M476" s="68">
        <v>0.08</v>
      </c>
      <c r="N476" s="68">
        <v>-0.34</v>
      </c>
      <c r="O476" s="68">
        <v>-0.31</v>
      </c>
      <c r="P476" s="68">
        <v>0</v>
      </c>
      <c r="R476" s="68">
        <v>0.33</v>
      </c>
      <c r="S476" s="68">
        <v>0.3</v>
      </c>
      <c r="T476" s="68">
        <v>0.23</v>
      </c>
      <c r="U476" s="68">
        <v>90.66</v>
      </c>
      <c r="V476" s="68">
        <v>1581.0429999999999</v>
      </c>
      <c r="X476" s="68">
        <f t="shared" si="7"/>
        <v>0.92</v>
      </c>
    </row>
    <row r="477" spans="1:24" x14ac:dyDescent="0.25">
      <c r="A477" s="68" t="s">
        <v>104</v>
      </c>
      <c r="B477" s="68">
        <v>4002</v>
      </c>
      <c r="C477" s="59">
        <v>43485</v>
      </c>
      <c r="D477" s="68">
        <v>15</v>
      </c>
      <c r="E477" s="68" t="s">
        <v>105</v>
      </c>
      <c r="F477" s="68">
        <v>99.15</v>
      </c>
      <c r="G477" s="68">
        <v>11.97</v>
      </c>
      <c r="H477" s="68">
        <v>0.34</v>
      </c>
      <c r="I477" s="68">
        <v>0.05</v>
      </c>
      <c r="J477" s="68">
        <v>0.49</v>
      </c>
      <c r="K477" s="68">
        <v>0</v>
      </c>
      <c r="L477" s="68">
        <v>0</v>
      </c>
      <c r="M477" s="68">
        <v>0.09</v>
      </c>
      <c r="N477" s="68">
        <v>-0.45</v>
      </c>
      <c r="O477" s="68">
        <v>-0.31</v>
      </c>
      <c r="P477" s="68">
        <v>0</v>
      </c>
      <c r="R477" s="68">
        <v>0.33</v>
      </c>
      <c r="S477" s="68">
        <v>0.3</v>
      </c>
      <c r="T477" s="68">
        <v>0.23</v>
      </c>
      <c r="U477" s="68">
        <v>112.19</v>
      </c>
      <c r="V477" s="68">
        <v>1564.3869999999999</v>
      </c>
      <c r="X477" s="68">
        <f t="shared" si="7"/>
        <v>0.88</v>
      </c>
    </row>
    <row r="478" spans="1:24" x14ac:dyDescent="0.25">
      <c r="A478" s="68" t="s">
        <v>104</v>
      </c>
      <c r="B478" s="68">
        <v>4002</v>
      </c>
      <c r="C478" s="59">
        <v>43485</v>
      </c>
      <c r="D478" s="68">
        <v>16</v>
      </c>
      <c r="E478" s="68" t="s">
        <v>105</v>
      </c>
      <c r="F478" s="68">
        <v>92.83</v>
      </c>
      <c r="G478" s="68">
        <v>11.97</v>
      </c>
      <c r="H478" s="68">
        <v>0.34</v>
      </c>
      <c r="I478" s="68">
        <v>0.05</v>
      </c>
      <c r="J478" s="68">
        <v>0.53</v>
      </c>
      <c r="K478" s="68">
        <v>0</v>
      </c>
      <c r="L478" s="68">
        <v>0</v>
      </c>
      <c r="M478" s="68">
        <v>0.13</v>
      </c>
      <c r="N478" s="68">
        <v>-0.4</v>
      </c>
      <c r="O478" s="68">
        <v>-0.31</v>
      </c>
      <c r="P478" s="68">
        <v>0</v>
      </c>
      <c r="R478" s="68">
        <v>0.33</v>
      </c>
      <c r="S478" s="68">
        <v>0.3</v>
      </c>
      <c r="T478" s="68">
        <v>0.23</v>
      </c>
      <c r="U478" s="68">
        <v>106</v>
      </c>
      <c r="V478" s="68">
        <v>1551.164</v>
      </c>
      <c r="X478" s="68">
        <f t="shared" si="7"/>
        <v>0.92</v>
      </c>
    </row>
    <row r="479" spans="1:24" x14ac:dyDescent="0.25">
      <c r="A479" s="68" t="s">
        <v>104</v>
      </c>
      <c r="B479" s="68">
        <v>4002</v>
      </c>
      <c r="C479" s="59">
        <v>43485</v>
      </c>
      <c r="D479" s="68">
        <v>17</v>
      </c>
      <c r="E479" s="68" t="s">
        <v>105</v>
      </c>
      <c r="F479" s="68">
        <v>66.86</v>
      </c>
      <c r="G479" s="68">
        <v>11.97</v>
      </c>
      <c r="H479" s="68">
        <v>0.34</v>
      </c>
      <c r="I479" s="68">
        <v>0.05</v>
      </c>
      <c r="J479" s="68">
        <v>0.4</v>
      </c>
      <c r="K479" s="68">
        <v>0</v>
      </c>
      <c r="L479" s="68">
        <v>0</v>
      </c>
      <c r="M479" s="68">
        <v>0.06</v>
      </c>
      <c r="N479" s="68">
        <v>-0.09</v>
      </c>
      <c r="O479" s="68">
        <v>-0.31</v>
      </c>
      <c r="P479" s="68">
        <v>0</v>
      </c>
      <c r="R479" s="68">
        <v>0.33</v>
      </c>
      <c r="S479" s="68">
        <v>0.3</v>
      </c>
      <c r="T479" s="68">
        <v>0.23</v>
      </c>
      <c r="U479" s="68">
        <v>80.14</v>
      </c>
      <c r="V479" s="68">
        <v>1596.431</v>
      </c>
      <c r="X479" s="68">
        <f t="shared" si="7"/>
        <v>0.79</v>
      </c>
    </row>
    <row r="480" spans="1:24" x14ac:dyDescent="0.25">
      <c r="A480" s="68" t="s">
        <v>104</v>
      </c>
      <c r="B480" s="68">
        <v>4002</v>
      </c>
      <c r="C480" s="59">
        <v>43485</v>
      </c>
      <c r="D480" s="68">
        <v>18</v>
      </c>
      <c r="E480" s="68" t="s">
        <v>105</v>
      </c>
      <c r="F480" s="68">
        <v>90.53</v>
      </c>
      <c r="G480" s="68">
        <v>11.97</v>
      </c>
      <c r="H480" s="68">
        <v>0.34</v>
      </c>
      <c r="I480" s="68">
        <v>0.05</v>
      </c>
      <c r="J480" s="68">
        <v>0.34</v>
      </c>
      <c r="K480" s="68">
        <v>0</v>
      </c>
      <c r="L480" s="68">
        <v>0</v>
      </c>
      <c r="M480" s="68">
        <v>0.11</v>
      </c>
      <c r="N480" s="68">
        <v>-0.52</v>
      </c>
      <c r="O480" s="68">
        <v>-0.31</v>
      </c>
      <c r="P480" s="68">
        <v>0</v>
      </c>
      <c r="R480" s="68">
        <v>0.33</v>
      </c>
      <c r="S480" s="68">
        <v>0.3</v>
      </c>
      <c r="T480" s="68">
        <v>0.23</v>
      </c>
      <c r="U480" s="68">
        <v>103.37</v>
      </c>
      <c r="V480" s="68">
        <v>1687.2159999999999</v>
      </c>
      <c r="X480" s="68">
        <f t="shared" si="7"/>
        <v>0.73</v>
      </c>
    </row>
    <row r="481" spans="1:24" x14ac:dyDescent="0.25">
      <c r="A481" s="68" t="s">
        <v>104</v>
      </c>
      <c r="B481" s="68">
        <v>4002</v>
      </c>
      <c r="C481" s="59">
        <v>43485</v>
      </c>
      <c r="D481" s="68">
        <v>19</v>
      </c>
      <c r="E481" s="68" t="s">
        <v>105</v>
      </c>
      <c r="F481" s="68">
        <v>71.680000000000007</v>
      </c>
      <c r="G481" s="68">
        <v>11.97</v>
      </c>
      <c r="H481" s="68">
        <v>0.34</v>
      </c>
      <c r="I481" s="68">
        <v>0.05</v>
      </c>
      <c r="J481" s="68">
        <v>0.21</v>
      </c>
      <c r="K481" s="68">
        <v>0</v>
      </c>
      <c r="L481" s="68">
        <v>0</v>
      </c>
      <c r="M481" s="68">
        <v>0.15</v>
      </c>
      <c r="N481" s="68">
        <v>-0.52</v>
      </c>
      <c r="O481" s="68">
        <v>-0.31</v>
      </c>
      <c r="P481" s="68">
        <v>0</v>
      </c>
      <c r="R481" s="68">
        <v>0.33</v>
      </c>
      <c r="S481" s="68">
        <v>0.3</v>
      </c>
      <c r="T481" s="68">
        <v>0.23</v>
      </c>
      <c r="U481" s="68">
        <v>84.43</v>
      </c>
      <c r="V481" s="68">
        <v>1650.5519999999999</v>
      </c>
      <c r="X481" s="68">
        <f t="shared" si="7"/>
        <v>0.6</v>
      </c>
    </row>
    <row r="482" spans="1:24" x14ac:dyDescent="0.25">
      <c r="A482" s="68" t="s">
        <v>104</v>
      </c>
      <c r="B482" s="68">
        <v>4002</v>
      </c>
      <c r="C482" s="59">
        <v>43485</v>
      </c>
      <c r="D482" s="68">
        <v>20</v>
      </c>
      <c r="E482" s="68" t="s">
        <v>105</v>
      </c>
      <c r="F482" s="68">
        <v>54.4</v>
      </c>
      <c r="G482" s="68">
        <v>11.97</v>
      </c>
      <c r="H482" s="68">
        <v>0.34</v>
      </c>
      <c r="I482" s="68">
        <v>0.05</v>
      </c>
      <c r="J482" s="68">
        <v>0.38</v>
      </c>
      <c r="K482" s="68">
        <v>0</v>
      </c>
      <c r="L482" s="68">
        <v>0</v>
      </c>
      <c r="M482" s="68">
        <v>0.09</v>
      </c>
      <c r="N482" s="68">
        <v>-0.5</v>
      </c>
      <c r="O482" s="68">
        <v>-0.31</v>
      </c>
      <c r="P482" s="68">
        <v>0</v>
      </c>
      <c r="R482" s="68">
        <v>0.33</v>
      </c>
      <c r="S482" s="68">
        <v>0.3</v>
      </c>
      <c r="T482" s="68">
        <v>0.23</v>
      </c>
      <c r="U482" s="68">
        <v>67.28</v>
      </c>
      <c r="V482" s="68">
        <v>1565.33</v>
      </c>
      <c r="X482" s="68">
        <f t="shared" si="7"/>
        <v>0.77</v>
      </c>
    </row>
    <row r="483" spans="1:24" x14ac:dyDescent="0.25">
      <c r="A483" s="68" t="s">
        <v>104</v>
      </c>
      <c r="B483" s="68">
        <v>4002</v>
      </c>
      <c r="C483" s="59">
        <v>43485</v>
      </c>
      <c r="D483" s="68">
        <v>21</v>
      </c>
      <c r="E483" s="68" t="s">
        <v>105</v>
      </c>
      <c r="F483" s="68">
        <v>56.39</v>
      </c>
      <c r="G483" s="68">
        <v>11.97</v>
      </c>
      <c r="H483" s="68">
        <v>0.34</v>
      </c>
      <c r="I483" s="68">
        <v>0.05</v>
      </c>
      <c r="J483" s="68">
        <v>0.38</v>
      </c>
      <c r="K483" s="68">
        <v>0</v>
      </c>
      <c r="L483" s="68">
        <v>0</v>
      </c>
      <c r="M483" s="68">
        <v>0.11</v>
      </c>
      <c r="N483" s="68">
        <v>-0.43</v>
      </c>
      <c r="O483" s="68">
        <v>-0.31</v>
      </c>
      <c r="P483" s="68">
        <v>0</v>
      </c>
      <c r="R483" s="68">
        <v>0.33</v>
      </c>
      <c r="S483" s="68">
        <v>0.3</v>
      </c>
      <c r="T483" s="68">
        <v>0.23</v>
      </c>
      <c r="U483" s="68">
        <v>69.36</v>
      </c>
      <c r="V483" s="68">
        <v>1511.5519999999999</v>
      </c>
      <c r="X483" s="68">
        <f t="shared" si="7"/>
        <v>0.77</v>
      </c>
    </row>
    <row r="484" spans="1:24" x14ac:dyDescent="0.25">
      <c r="A484" s="68" t="s">
        <v>104</v>
      </c>
      <c r="B484" s="68">
        <v>4002</v>
      </c>
      <c r="C484" s="59">
        <v>43485</v>
      </c>
      <c r="D484" s="68">
        <v>22</v>
      </c>
      <c r="E484" s="68" t="s">
        <v>105</v>
      </c>
      <c r="F484" s="68">
        <v>59.87</v>
      </c>
      <c r="G484" s="68">
        <v>11.97</v>
      </c>
      <c r="H484" s="68">
        <v>0.34</v>
      </c>
      <c r="I484" s="68">
        <v>0.05</v>
      </c>
      <c r="J484" s="68">
        <v>0.39</v>
      </c>
      <c r="K484" s="68">
        <v>0</v>
      </c>
      <c r="L484" s="68">
        <v>0</v>
      </c>
      <c r="M484" s="68">
        <v>0.14000000000000001</v>
      </c>
      <c r="N484" s="68">
        <v>-0.44</v>
      </c>
      <c r="O484" s="68">
        <v>-0.31</v>
      </c>
      <c r="P484" s="68">
        <v>0</v>
      </c>
      <c r="R484" s="68">
        <v>0.33</v>
      </c>
      <c r="S484" s="68">
        <v>0.3</v>
      </c>
      <c r="T484" s="68">
        <v>0.23</v>
      </c>
      <c r="U484" s="68">
        <v>72.87</v>
      </c>
      <c r="V484" s="68">
        <v>1440.615</v>
      </c>
      <c r="X484" s="68">
        <f t="shared" si="7"/>
        <v>0.78</v>
      </c>
    </row>
    <row r="485" spans="1:24" x14ac:dyDescent="0.25">
      <c r="A485" s="68" t="s">
        <v>104</v>
      </c>
      <c r="B485" s="68">
        <v>4002</v>
      </c>
      <c r="C485" s="59">
        <v>43485</v>
      </c>
      <c r="D485" s="68">
        <v>23</v>
      </c>
      <c r="E485" s="68" t="s">
        <v>105</v>
      </c>
      <c r="F485" s="68">
        <v>57.6</v>
      </c>
      <c r="G485" s="68">
        <v>11.97</v>
      </c>
      <c r="H485" s="68">
        <v>0.34</v>
      </c>
      <c r="I485" s="68">
        <v>0.05</v>
      </c>
      <c r="J485" s="68">
        <v>0.77</v>
      </c>
      <c r="K485" s="68">
        <v>0</v>
      </c>
      <c r="L485" s="68">
        <v>0</v>
      </c>
      <c r="M485" s="68">
        <v>0</v>
      </c>
      <c r="N485" s="68">
        <v>-0.46</v>
      </c>
      <c r="O485" s="68">
        <v>-0.31</v>
      </c>
      <c r="P485" s="68">
        <v>0</v>
      </c>
      <c r="R485" s="68">
        <v>0.33</v>
      </c>
      <c r="S485" s="68">
        <v>0.3</v>
      </c>
      <c r="T485" s="68">
        <v>0.23</v>
      </c>
      <c r="U485" s="68">
        <v>70.819999999999993</v>
      </c>
      <c r="V485" s="68">
        <v>1391.0809999999999</v>
      </c>
      <c r="X485" s="68">
        <f t="shared" si="7"/>
        <v>1.1600000000000001</v>
      </c>
    </row>
    <row r="486" spans="1:24" x14ac:dyDescent="0.25">
      <c r="A486" s="68" t="s">
        <v>104</v>
      </c>
      <c r="B486" s="68">
        <v>4002</v>
      </c>
      <c r="C486" s="59">
        <v>43485</v>
      </c>
      <c r="D486" s="68">
        <v>24</v>
      </c>
      <c r="E486" s="68" t="s">
        <v>105</v>
      </c>
      <c r="F486" s="68">
        <v>65.55</v>
      </c>
      <c r="G486" s="68">
        <v>11.97</v>
      </c>
      <c r="H486" s="68">
        <v>0.34</v>
      </c>
      <c r="I486" s="68">
        <v>0.05</v>
      </c>
      <c r="J486" s="68">
        <v>1.19</v>
      </c>
      <c r="K486" s="68">
        <v>0</v>
      </c>
      <c r="L486" s="68">
        <v>0</v>
      </c>
      <c r="M486" s="68">
        <v>0.03</v>
      </c>
      <c r="N486" s="68">
        <v>-0.54</v>
      </c>
      <c r="O486" s="68">
        <v>-0.31</v>
      </c>
      <c r="P486" s="68">
        <v>0</v>
      </c>
      <c r="R486" s="68">
        <v>0.33</v>
      </c>
      <c r="S486" s="68">
        <v>0.3</v>
      </c>
      <c r="T486" s="68">
        <v>0.23</v>
      </c>
      <c r="U486" s="68">
        <v>79.14</v>
      </c>
      <c r="V486" s="68">
        <v>1317.308</v>
      </c>
      <c r="X486" s="68">
        <f t="shared" si="7"/>
        <v>1.58</v>
      </c>
    </row>
    <row r="487" spans="1:24" x14ac:dyDescent="0.25">
      <c r="A487" s="68" t="s">
        <v>104</v>
      </c>
      <c r="B487" s="68">
        <v>4002</v>
      </c>
      <c r="C487" s="59">
        <v>43486</v>
      </c>
      <c r="D487" s="68">
        <v>1</v>
      </c>
      <c r="E487" s="68" t="s">
        <v>105</v>
      </c>
      <c r="F487" s="68">
        <v>56.43</v>
      </c>
      <c r="G487" s="68">
        <v>11.97</v>
      </c>
      <c r="H487" s="68">
        <v>0.59</v>
      </c>
      <c r="I487" s="68">
        <v>0.08</v>
      </c>
      <c r="J487" s="68">
        <v>0.21</v>
      </c>
      <c r="K487" s="68">
        <v>0</v>
      </c>
      <c r="L487" s="68">
        <v>0</v>
      </c>
      <c r="M487" s="68">
        <v>0.19</v>
      </c>
      <c r="N487" s="68">
        <v>-0.55000000000000004</v>
      </c>
      <c r="O487" s="68">
        <v>-0.31</v>
      </c>
      <c r="P487" s="68">
        <v>0</v>
      </c>
      <c r="R487" s="68">
        <v>0.33</v>
      </c>
      <c r="S487" s="68">
        <v>0.3</v>
      </c>
      <c r="T487" s="68">
        <v>0.23</v>
      </c>
      <c r="U487" s="68">
        <v>69.47</v>
      </c>
      <c r="V487" s="68">
        <v>1252.117</v>
      </c>
      <c r="X487" s="68">
        <f t="shared" si="7"/>
        <v>0.87999999999999989</v>
      </c>
    </row>
    <row r="488" spans="1:24" x14ac:dyDescent="0.25">
      <c r="A488" s="68" t="s">
        <v>104</v>
      </c>
      <c r="B488" s="68">
        <v>4002</v>
      </c>
      <c r="C488" s="59">
        <v>43486</v>
      </c>
      <c r="D488" s="68">
        <v>2</v>
      </c>
      <c r="E488" s="68" t="s">
        <v>105</v>
      </c>
      <c r="F488" s="68">
        <v>53.65</v>
      </c>
      <c r="G488" s="68">
        <v>11.97</v>
      </c>
      <c r="H488" s="68">
        <v>0.59</v>
      </c>
      <c r="I488" s="68">
        <v>0.08</v>
      </c>
      <c r="J488" s="68">
        <v>0.08</v>
      </c>
      <c r="K488" s="68">
        <v>0</v>
      </c>
      <c r="L488" s="68">
        <v>0</v>
      </c>
      <c r="M488" s="68">
        <v>0.12</v>
      </c>
      <c r="N488" s="68">
        <v>-0.43</v>
      </c>
      <c r="O488" s="68">
        <v>-0.31</v>
      </c>
      <c r="P488" s="68">
        <v>0</v>
      </c>
      <c r="R488" s="68">
        <v>0.33</v>
      </c>
      <c r="S488" s="68">
        <v>0.3</v>
      </c>
      <c r="T488" s="68">
        <v>0.23</v>
      </c>
      <c r="U488" s="68">
        <v>66.61</v>
      </c>
      <c r="V488" s="68">
        <v>1226.0119999999999</v>
      </c>
      <c r="X488" s="68">
        <f t="shared" si="7"/>
        <v>0.74999999999999989</v>
      </c>
    </row>
    <row r="489" spans="1:24" x14ac:dyDescent="0.25">
      <c r="A489" s="68" t="s">
        <v>104</v>
      </c>
      <c r="B489" s="68">
        <v>4002</v>
      </c>
      <c r="C489" s="59">
        <v>43486</v>
      </c>
      <c r="D489" s="68">
        <v>3</v>
      </c>
      <c r="E489" s="68" t="s">
        <v>105</v>
      </c>
      <c r="F489" s="68">
        <v>40.11</v>
      </c>
      <c r="G489" s="68">
        <v>11.97</v>
      </c>
      <c r="H489" s="68">
        <v>0.59</v>
      </c>
      <c r="I489" s="68">
        <v>0.08</v>
      </c>
      <c r="J489" s="68">
        <v>0.21</v>
      </c>
      <c r="K489" s="68">
        <v>0</v>
      </c>
      <c r="L489" s="68">
        <v>0</v>
      </c>
      <c r="M489" s="68">
        <v>0.08</v>
      </c>
      <c r="N489" s="68">
        <v>-0.39</v>
      </c>
      <c r="O489" s="68">
        <v>-0.31</v>
      </c>
      <c r="P489" s="68">
        <v>0</v>
      </c>
      <c r="R489" s="68">
        <v>0.33</v>
      </c>
      <c r="S489" s="68">
        <v>0.3</v>
      </c>
      <c r="T489" s="68">
        <v>0.23</v>
      </c>
      <c r="U489" s="68">
        <v>53.2</v>
      </c>
      <c r="V489" s="68">
        <v>1219.4570000000001</v>
      </c>
      <c r="X489" s="68">
        <f t="shared" si="7"/>
        <v>0.87999999999999989</v>
      </c>
    </row>
    <row r="490" spans="1:24" x14ac:dyDescent="0.25">
      <c r="A490" s="68" t="s">
        <v>104</v>
      </c>
      <c r="B490" s="68">
        <v>4002</v>
      </c>
      <c r="C490" s="59">
        <v>43486</v>
      </c>
      <c r="D490" s="68">
        <v>4</v>
      </c>
      <c r="E490" s="68" t="s">
        <v>105</v>
      </c>
      <c r="F490" s="68">
        <v>54.84</v>
      </c>
      <c r="G490" s="68">
        <v>11.97</v>
      </c>
      <c r="H490" s="68">
        <v>0.59</v>
      </c>
      <c r="I490" s="68">
        <v>0.08</v>
      </c>
      <c r="J490" s="68">
        <v>0.25</v>
      </c>
      <c r="K490" s="68">
        <v>0</v>
      </c>
      <c r="L490" s="68">
        <v>0</v>
      </c>
      <c r="M490" s="68">
        <v>0.1</v>
      </c>
      <c r="N490" s="68">
        <v>-0.45</v>
      </c>
      <c r="O490" s="68">
        <v>-0.31</v>
      </c>
      <c r="P490" s="68">
        <v>0</v>
      </c>
      <c r="R490" s="68">
        <v>0.33</v>
      </c>
      <c r="S490" s="68">
        <v>0.3</v>
      </c>
      <c r="T490" s="68">
        <v>0.23</v>
      </c>
      <c r="U490" s="68">
        <v>67.930000000000007</v>
      </c>
      <c r="V490" s="68">
        <v>1226</v>
      </c>
      <c r="X490" s="68">
        <f t="shared" si="7"/>
        <v>0.91999999999999993</v>
      </c>
    </row>
    <row r="491" spans="1:24" x14ac:dyDescent="0.25">
      <c r="A491" s="68" t="s">
        <v>104</v>
      </c>
      <c r="B491" s="68">
        <v>4002</v>
      </c>
      <c r="C491" s="59">
        <v>43486</v>
      </c>
      <c r="D491" s="68">
        <v>5</v>
      </c>
      <c r="E491" s="68" t="s">
        <v>105</v>
      </c>
      <c r="F491" s="68">
        <v>55.14</v>
      </c>
      <c r="G491" s="68">
        <v>11.97</v>
      </c>
      <c r="H491" s="68">
        <v>0.59</v>
      </c>
      <c r="I491" s="68">
        <v>0.08</v>
      </c>
      <c r="J491" s="68">
        <v>0.12</v>
      </c>
      <c r="K491" s="68">
        <v>0</v>
      </c>
      <c r="L491" s="68">
        <v>0</v>
      </c>
      <c r="M491" s="68">
        <v>0.24</v>
      </c>
      <c r="N491" s="68">
        <v>-0.39</v>
      </c>
      <c r="O491" s="68">
        <v>-0.31</v>
      </c>
      <c r="P491" s="68">
        <v>0</v>
      </c>
      <c r="R491" s="68">
        <v>0.33</v>
      </c>
      <c r="S491" s="68">
        <v>0.3</v>
      </c>
      <c r="T491" s="68">
        <v>0.23</v>
      </c>
      <c r="U491" s="68">
        <v>68.3</v>
      </c>
      <c r="V491" s="68">
        <v>1265.828</v>
      </c>
      <c r="X491" s="68">
        <f t="shared" si="7"/>
        <v>0.78999999999999992</v>
      </c>
    </row>
    <row r="492" spans="1:24" x14ac:dyDescent="0.25">
      <c r="A492" s="68" t="s">
        <v>104</v>
      </c>
      <c r="B492" s="68">
        <v>4002</v>
      </c>
      <c r="C492" s="59">
        <v>43486</v>
      </c>
      <c r="D492" s="68">
        <v>6</v>
      </c>
      <c r="E492" s="68" t="s">
        <v>105</v>
      </c>
      <c r="F492" s="68">
        <v>54.15</v>
      </c>
      <c r="G492" s="68">
        <v>11.97</v>
      </c>
      <c r="H492" s="68">
        <v>0.59</v>
      </c>
      <c r="I492" s="68">
        <v>0.08</v>
      </c>
      <c r="J492" s="68">
        <v>1.0900000000000001</v>
      </c>
      <c r="K492" s="68">
        <v>0</v>
      </c>
      <c r="L492" s="68">
        <v>0</v>
      </c>
      <c r="M492" s="68">
        <v>0.21</v>
      </c>
      <c r="N492" s="68">
        <v>-0.38</v>
      </c>
      <c r="O492" s="68">
        <v>-0.31</v>
      </c>
      <c r="P492" s="68">
        <v>0</v>
      </c>
      <c r="R492" s="68">
        <v>0.33</v>
      </c>
      <c r="S492" s="68">
        <v>0.3</v>
      </c>
      <c r="T492" s="68">
        <v>0.23</v>
      </c>
      <c r="U492" s="68">
        <v>68.260000000000005</v>
      </c>
      <c r="V492" s="68">
        <v>1355.1610000000001</v>
      </c>
      <c r="X492" s="68">
        <f t="shared" si="7"/>
        <v>1.76</v>
      </c>
    </row>
    <row r="493" spans="1:24" x14ac:dyDescent="0.25">
      <c r="A493" s="68" t="s">
        <v>104</v>
      </c>
      <c r="B493" s="68">
        <v>4002</v>
      </c>
      <c r="C493" s="59">
        <v>43486</v>
      </c>
      <c r="D493" s="68">
        <v>7</v>
      </c>
      <c r="E493" s="68" t="s">
        <v>105</v>
      </c>
      <c r="F493" s="68">
        <v>55.74</v>
      </c>
      <c r="G493" s="68">
        <v>11.97</v>
      </c>
      <c r="H493" s="68">
        <v>0.59</v>
      </c>
      <c r="I493" s="68">
        <v>0.08</v>
      </c>
      <c r="J493" s="68">
        <v>0.62</v>
      </c>
      <c r="K493" s="68">
        <v>0</v>
      </c>
      <c r="L493" s="68">
        <v>0</v>
      </c>
      <c r="M493" s="68">
        <v>0.38</v>
      </c>
      <c r="N493" s="68">
        <v>-0.7</v>
      </c>
      <c r="O493" s="68">
        <v>-0.31</v>
      </c>
      <c r="P493" s="68">
        <v>0</v>
      </c>
      <c r="R493" s="68">
        <v>0.33</v>
      </c>
      <c r="S493" s="68">
        <v>0.3</v>
      </c>
      <c r="T493" s="68">
        <v>0.23</v>
      </c>
      <c r="U493" s="68">
        <v>69.23</v>
      </c>
      <c r="V493" s="68">
        <v>1485.346</v>
      </c>
      <c r="X493" s="68">
        <f t="shared" si="7"/>
        <v>1.29</v>
      </c>
    </row>
    <row r="494" spans="1:24" x14ac:dyDescent="0.25">
      <c r="A494" s="68" t="s">
        <v>104</v>
      </c>
      <c r="B494" s="68">
        <v>4002</v>
      </c>
      <c r="C494" s="59">
        <v>43486</v>
      </c>
      <c r="D494" s="68">
        <v>8</v>
      </c>
      <c r="E494" s="68" t="s">
        <v>106</v>
      </c>
      <c r="F494" s="68">
        <v>53.83</v>
      </c>
      <c r="G494" s="68">
        <v>11.97</v>
      </c>
      <c r="H494" s="68">
        <v>0.59</v>
      </c>
      <c r="I494" s="68">
        <v>0.08</v>
      </c>
      <c r="J494" s="68">
        <v>0.81</v>
      </c>
      <c r="K494" s="68">
        <v>0.01</v>
      </c>
      <c r="L494" s="68">
        <v>0</v>
      </c>
      <c r="M494" s="68">
        <v>-0.04</v>
      </c>
      <c r="N494" s="68">
        <v>-0.54</v>
      </c>
      <c r="O494" s="68">
        <v>-0.31</v>
      </c>
      <c r="P494" s="68">
        <v>0</v>
      </c>
      <c r="R494" s="68">
        <v>0.33</v>
      </c>
      <c r="S494" s="68">
        <v>0.3</v>
      </c>
      <c r="T494" s="68">
        <v>0.23</v>
      </c>
      <c r="U494" s="68">
        <v>67.260000000000005</v>
      </c>
      <c r="V494" s="68">
        <v>1595.8119999999999</v>
      </c>
      <c r="X494" s="68">
        <f t="shared" si="7"/>
        <v>1.49</v>
      </c>
    </row>
    <row r="495" spans="1:24" x14ac:dyDescent="0.25">
      <c r="A495" s="68" t="s">
        <v>104</v>
      </c>
      <c r="B495" s="68">
        <v>4002</v>
      </c>
      <c r="C495" s="59">
        <v>43486</v>
      </c>
      <c r="D495" s="68">
        <v>9</v>
      </c>
      <c r="E495" s="68" t="s">
        <v>106</v>
      </c>
      <c r="F495" s="68">
        <v>107.59</v>
      </c>
      <c r="G495" s="68">
        <v>11.97</v>
      </c>
      <c r="H495" s="68">
        <v>0.59</v>
      </c>
      <c r="I495" s="68">
        <v>0.08</v>
      </c>
      <c r="J495" s="68">
        <v>0.46</v>
      </c>
      <c r="K495" s="68">
        <v>0.01</v>
      </c>
      <c r="L495" s="68">
        <v>0</v>
      </c>
      <c r="M495" s="68">
        <v>-0.55000000000000004</v>
      </c>
      <c r="N495" s="68">
        <v>-0.56999999999999995</v>
      </c>
      <c r="O495" s="68">
        <v>-0.31</v>
      </c>
      <c r="P495" s="68">
        <v>0</v>
      </c>
      <c r="R495" s="68">
        <v>0.33</v>
      </c>
      <c r="S495" s="68">
        <v>0.3</v>
      </c>
      <c r="T495" s="68">
        <v>0.23</v>
      </c>
      <c r="U495" s="68">
        <v>120.13</v>
      </c>
      <c r="V495" s="68">
        <v>1690.7950000000001</v>
      </c>
      <c r="X495" s="68">
        <f t="shared" si="7"/>
        <v>1.1399999999999999</v>
      </c>
    </row>
    <row r="496" spans="1:24" x14ac:dyDescent="0.25">
      <c r="A496" s="68" t="s">
        <v>104</v>
      </c>
      <c r="B496" s="68">
        <v>4002</v>
      </c>
      <c r="C496" s="59">
        <v>43486</v>
      </c>
      <c r="D496" s="68">
        <v>10</v>
      </c>
      <c r="E496" s="68" t="s">
        <v>106</v>
      </c>
      <c r="F496" s="68">
        <v>145.11000000000001</v>
      </c>
      <c r="G496" s="68">
        <v>11.97</v>
      </c>
      <c r="H496" s="68">
        <v>0.59</v>
      </c>
      <c r="I496" s="68">
        <v>0.08</v>
      </c>
      <c r="J496" s="68">
        <v>0.32</v>
      </c>
      <c r="K496" s="68">
        <v>0.01</v>
      </c>
      <c r="L496" s="68">
        <v>0</v>
      </c>
      <c r="M496" s="68">
        <v>-0.28999999999999998</v>
      </c>
      <c r="N496" s="68">
        <v>-0.91</v>
      </c>
      <c r="O496" s="68">
        <v>-0.31</v>
      </c>
      <c r="P496" s="68">
        <v>0</v>
      </c>
      <c r="R496" s="68">
        <v>0.33</v>
      </c>
      <c r="S496" s="68">
        <v>0.3</v>
      </c>
      <c r="T496" s="68">
        <v>0.23</v>
      </c>
      <c r="U496" s="68">
        <v>157.43</v>
      </c>
      <c r="V496" s="68">
        <v>1763.3689999999999</v>
      </c>
      <c r="X496" s="68">
        <f t="shared" si="7"/>
        <v>1</v>
      </c>
    </row>
    <row r="497" spans="1:24" x14ac:dyDescent="0.25">
      <c r="A497" s="68" t="s">
        <v>104</v>
      </c>
      <c r="B497" s="68">
        <v>4002</v>
      </c>
      <c r="C497" s="59">
        <v>43486</v>
      </c>
      <c r="D497" s="68">
        <v>11</v>
      </c>
      <c r="E497" s="68" t="s">
        <v>106</v>
      </c>
      <c r="F497" s="68">
        <v>146.88</v>
      </c>
      <c r="G497" s="68">
        <v>11.97</v>
      </c>
      <c r="H497" s="68">
        <v>0.59</v>
      </c>
      <c r="I497" s="68">
        <v>0.08</v>
      </c>
      <c r="J497" s="68">
        <v>0.79</v>
      </c>
      <c r="K497" s="68">
        <v>0.3</v>
      </c>
      <c r="L497" s="68">
        <v>0</v>
      </c>
      <c r="M497" s="68">
        <v>-0.08</v>
      </c>
      <c r="N497" s="68">
        <v>-1.1599999999999999</v>
      </c>
      <c r="O497" s="68">
        <v>-0.31</v>
      </c>
      <c r="P497" s="68">
        <v>0</v>
      </c>
      <c r="R497" s="68">
        <v>0.33</v>
      </c>
      <c r="S497" s="68">
        <v>0.3</v>
      </c>
      <c r="T497" s="68">
        <v>0.23</v>
      </c>
      <c r="U497" s="68">
        <v>159.91999999999999</v>
      </c>
      <c r="V497" s="68">
        <v>1803.2190000000001</v>
      </c>
      <c r="X497" s="68">
        <f t="shared" si="7"/>
        <v>1.76</v>
      </c>
    </row>
    <row r="498" spans="1:24" x14ac:dyDescent="0.25">
      <c r="A498" s="68" t="s">
        <v>104</v>
      </c>
      <c r="B498" s="68">
        <v>4002</v>
      </c>
      <c r="C498" s="59">
        <v>43486</v>
      </c>
      <c r="D498" s="68">
        <v>12</v>
      </c>
      <c r="E498" s="68" t="s">
        <v>106</v>
      </c>
      <c r="F498" s="68">
        <v>146.04</v>
      </c>
      <c r="G498" s="68">
        <v>11.97</v>
      </c>
      <c r="H498" s="68">
        <v>0.59</v>
      </c>
      <c r="I498" s="68">
        <v>0.08</v>
      </c>
      <c r="J498" s="68">
        <v>0.57999999999999996</v>
      </c>
      <c r="K498" s="68">
        <v>0.31</v>
      </c>
      <c r="L498" s="68">
        <v>0</v>
      </c>
      <c r="M498" s="68">
        <v>0.05</v>
      </c>
      <c r="N498" s="68">
        <v>-1.1200000000000001</v>
      </c>
      <c r="O498" s="68">
        <v>-0.31</v>
      </c>
      <c r="P498" s="68">
        <v>0</v>
      </c>
      <c r="R498" s="68">
        <v>0.33</v>
      </c>
      <c r="S498" s="68">
        <v>0.3</v>
      </c>
      <c r="T498" s="68">
        <v>0.23</v>
      </c>
      <c r="U498" s="68">
        <v>159.05000000000001</v>
      </c>
      <c r="V498" s="68">
        <v>1813.6389999999999</v>
      </c>
      <c r="X498" s="68">
        <f t="shared" si="7"/>
        <v>1.56</v>
      </c>
    </row>
    <row r="499" spans="1:24" x14ac:dyDescent="0.25">
      <c r="A499" s="68" t="s">
        <v>104</v>
      </c>
      <c r="B499" s="68">
        <v>4002</v>
      </c>
      <c r="C499" s="59">
        <v>43486</v>
      </c>
      <c r="D499" s="68">
        <v>13</v>
      </c>
      <c r="E499" s="68" t="s">
        <v>106</v>
      </c>
      <c r="F499" s="68">
        <v>144.22</v>
      </c>
      <c r="G499" s="68">
        <v>11.97</v>
      </c>
      <c r="H499" s="68">
        <v>0.59</v>
      </c>
      <c r="I499" s="68">
        <v>0.08</v>
      </c>
      <c r="J499" s="68">
        <v>0.57999999999999996</v>
      </c>
      <c r="K499" s="68">
        <v>0.31</v>
      </c>
      <c r="L499" s="68">
        <v>0</v>
      </c>
      <c r="M499" s="68">
        <v>0.08</v>
      </c>
      <c r="N499" s="68">
        <v>-1.04</v>
      </c>
      <c r="O499" s="68">
        <v>-0.31</v>
      </c>
      <c r="P499" s="68">
        <v>0</v>
      </c>
      <c r="R499" s="68">
        <v>0.33</v>
      </c>
      <c r="S499" s="68">
        <v>0.3</v>
      </c>
      <c r="T499" s="68">
        <v>0.23</v>
      </c>
      <c r="U499" s="68">
        <v>157.34</v>
      </c>
      <c r="V499" s="68">
        <v>1802.52</v>
      </c>
      <c r="X499" s="68">
        <f t="shared" si="7"/>
        <v>1.56</v>
      </c>
    </row>
    <row r="500" spans="1:24" x14ac:dyDescent="0.25">
      <c r="A500" s="68" t="s">
        <v>104</v>
      </c>
      <c r="B500" s="68">
        <v>4002</v>
      </c>
      <c r="C500" s="59">
        <v>43486</v>
      </c>
      <c r="D500" s="68">
        <v>14</v>
      </c>
      <c r="E500" s="68" t="s">
        <v>106</v>
      </c>
      <c r="F500" s="68">
        <v>152.43</v>
      </c>
      <c r="G500" s="68">
        <v>11.97</v>
      </c>
      <c r="H500" s="68">
        <v>0.59</v>
      </c>
      <c r="I500" s="68">
        <v>0.08</v>
      </c>
      <c r="J500" s="68">
        <v>0.77</v>
      </c>
      <c r="K500" s="68">
        <v>0.31</v>
      </c>
      <c r="L500" s="68">
        <v>0</v>
      </c>
      <c r="M500" s="68">
        <v>0.02</v>
      </c>
      <c r="N500" s="68">
        <v>-1.25</v>
      </c>
      <c r="O500" s="68">
        <v>-0.31</v>
      </c>
      <c r="P500" s="68">
        <v>0</v>
      </c>
      <c r="R500" s="68">
        <v>0.33</v>
      </c>
      <c r="S500" s="68">
        <v>0.3</v>
      </c>
      <c r="T500" s="68">
        <v>0.23</v>
      </c>
      <c r="U500" s="68">
        <v>165.47</v>
      </c>
      <c r="V500" s="68">
        <v>1795.9480000000001</v>
      </c>
      <c r="X500" s="68">
        <f t="shared" si="7"/>
        <v>1.75</v>
      </c>
    </row>
    <row r="501" spans="1:24" x14ac:dyDescent="0.25">
      <c r="A501" s="68" t="s">
        <v>104</v>
      </c>
      <c r="B501" s="68">
        <v>4002</v>
      </c>
      <c r="C501" s="59">
        <v>43486</v>
      </c>
      <c r="D501" s="68">
        <v>15</v>
      </c>
      <c r="E501" s="68" t="s">
        <v>106</v>
      </c>
      <c r="F501" s="68">
        <v>148.52000000000001</v>
      </c>
      <c r="G501" s="68">
        <v>11.97</v>
      </c>
      <c r="H501" s="68">
        <v>0.59</v>
      </c>
      <c r="I501" s="68">
        <v>0.08</v>
      </c>
      <c r="J501" s="68">
        <v>0.52</v>
      </c>
      <c r="K501" s="68">
        <v>0.31</v>
      </c>
      <c r="L501" s="68">
        <v>0</v>
      </c>
      <c r="M501" s="68">
        <v>0.12</v>
      </c>
      <c r="N501" s="68">
        <v>-1.26</v>
      </c>
      <c r="O501" s="68">
        <v>-0.31</v>
      </c>
      <c r="P501" s="68">
        <v>0</v>
      </c>
      <c r="R501" s="68">
        <v>0.33</v>
      </c>
      <c r="S501" s="68">
        <v>0.3</v>
      </c>
      <c r="T501" s="68">
        <v>0.23</v>
      </c>
      <c r="U501" s="68">
        <v>161.4</v>
      </c>
      <c r="V501" s="68">
        <v>1788.106</v>
      </c>
      <c r="X501" s="68">
        <f t="shared" si="7"/>
        <v>1.5</v>
      </c>
    </row>
    <row r="502" spans="1:24" x14ac:dyDescent="0.25">
      <c r="A502" s="68" t="s">
        <v>104</v>
      </c>
      <c r="B502" s="68">
        <v>4002</v>
      </c>
      <c r="C502" s="59">
        <v>43486</v>
      </c>
      <c r="D502" s="68">
        <v>16</v>
      </c>
      <c r="E502" s="68" t="s">
        <v>106</v>
      </c>
      <c r="F502" s="68">
        <v>133</v>
      </c>
      <c r="G502" s="68">
        <v>11.97</v>
      </c>
      <c r="H502" s="68">
        <v>0.59</v>
      </c>
      <c r="I502" s="68">
        <v>0.08</v>
      </c>
      <c r="J502" s="68">
        <v>0.35</v>
      </c>
      <c r="K502" s="68">
        <v>0.31</v>
      </c>
      <c r="L502" s="68">
        <v>0</v>
      </c>
      <c r="M502" s="68">
        <v>0.1</v>
      </c>
      <c r="N502" s="68">
        <v>-1.08</v>
      </c>
      <c r="O502" s="68">
        <v>-0.31</v>
      </c>
      <c r="P502" s="68">
        <v>0</v>
      </c>
      <c r="R502" s="68">
        <v>0.33</v>
      </c>
      <c r="S502" s="68">
        <v>0.3</v>
      </c>
      <c r="T502" s="68">
        <v>0.23</v>
      </c>
      <c r="U502" s="68">
        <v>145.87</v>
      </c>
      <c r="V502" s="68">
        <v>1791.328</v>
      </c>
      <c r="X502" s="68">
        <f t="shared" si="7"/>
        <v>1.33</v>
      </c>
    </row>
    <row r="503" spans="1:24" x14ac:dyDescent="0.25">
      <c r="A503" s="68" t="s">
        <v>104</v>
      </c>
      <c r="B503" s="68">
        <v>4002</v>
      </c>
      <c r="C503" s="59">
        <v>43486</v>
      </c>
      <c r="D503" s="68">
        <v>17</v>
      </c>
      <c r="E503" s="68" t="s">
        <v>106</v>
      </c>
      <c r="F503" s="68">
        <v>136.26</v>
      </c>
      <c r="G503" s="68">
        <v>11.97</v>
      </c>
      <c r="H503" s="68">
        <v>0.59</v>
      </c>
      <c r="I503" s="68">
        <v>0.08</v>
      </c>
      <c r="J503" s="68">
        <v>0.48</v>
      </c>
      <c r="K503" s="68">
        <v>0.3</v>
      </c>
      <c r="L503" s="68">
        <v>0</v>
      </c>
      <c r="M503" s="68">
        <v>0.19</v>
      </c>
      <c r="N503" s="68">
        <v>-0.99</v>
      </c>
      <c r="O503" s="68">
        <v>-0.31</v>
      </c>
      <c r="P503" s="68">
        <v>0</v>
      </c>
      <c r="R503" s="68">
        <v>0.33</v>
      </c>
      <c r="S503" s="68">
        <v>0.3</v>
      </c>
      <c r="T503" s="68">
        <v>0.23</v>
      </c>
      <c r="U503" s="68">
        <v>149.43</v>
      </c>
      <c r="V503" s="68">
        <v>1852.3989999999999</v>
      </c>
      <c r="X503" s="68">
        <f t="shared" si="7"/>
        <v>1.45</v>
      </c>
    </row>
    <row r="504" spans="1:24" x14ac:dyDescent="0.25">
      <c r="A504" s="68" t="s">
        <v>104</v>
      </c>
      <c r="B504" s="68">
        <v>4002</v>
      </c>
      <c r="C504" s="59">
        <v>43486</v>
      </c>
      <c r="D504" s="68">
        <v>18</v>
      </c>
      <c r="E504" s="68" t="s">
        <v>106</v>
      </c>
      <c r="F504" s="68">
        <v>161.27000000000001</v>
      </c>
      <c r="G504" s="68">
        <v>11.97</v>
      </c>
      <c r="H504" s="68">
        <v>0.59</v>
      </c>
      <c r="I504" s="68">
        <v>0.08</v>
      </c>
      <c r="J504" s="68">
        <v>0.67</v>
      </c>
      <c r="K504" s="68">
        <v>0.28999999999999998</v>
      </c>
      <c r="L504" s="68">
        <v>0.1</v>
      </c>
      <c r="M504" s="68">
        <v>0.17</v>
      </c>
      <c r="N504" s="68">
        <v>-1.32</v>
      </c>
      <c r="O504" s="68">
        <v>-0.31</v>
      </c>
      <c r="P504" s="68">
        <v>0</v>
      </c>
      <c r="R504" s="68">
        <v>0.33</v>
      </c>
      <c r="S504" s="68">
        <v>0.3</v>
      </c>
      <c r="T504" s="68">
        <v>0.23</v>
      </c>
      <c r="U504" s="68">
        <v>174.37</v>
      </c>
      <c r="V504" s="68">
        <v>1943.519</v>
      </c>
      <c r="X504" s="68">
        <f t="shared" si="7"/>
        <v>1.73</v>
      </c>
    </row>
    <row r="505" spans="1:24" x14ac:dyDescent="0.25">
      <c r="A505" s="68" t="s">
        <v>104</v>
      </c>
      <c r="B505" s="68">
        <v>4002</v>
      </c>
      <c r="C505" s="59">
        <v>43486</v>
      </c>
      <c r="D505" s="68">
        <v>19</v>
      </c>
      <c r="E505" s="68" t="s">
        <v>106</v>
      </c>
      <c r="F505" s="68">
        <v>158.52000000000001</v>
      </c>
      <c r="G505" s="68">
        <v>11.97</v>
      </c>
      <c r="H505" s="68">
        <v>0.59</v>
      </c>
      <c r="I505" s="68">
        <v>0.08</v>
      </c>
      <c r="J505" s="68">
        <v>0.53</v>
      </c>
      <c r="K505" s="68">
        <v>0.28999999999999998</v>
      </c>
      <c r="L505" s="68">
        <v>0.06</v>
      </c>
      <c r="M505" s="68">
        <v>7.0000000000000007E-2</v>
      </c>
      <c r="N505" s="68">
        <v>-1.29</v>
      </c>
      <c r="O505" s="68">
        <v>-0.31</v>
      </c>
      <c r="P505" s="68">
        <v>0</v>
      </c>
      <c r="R505" s="68">
        <v>0.33</v>
      </c>
      <c r="S505" s="68">
        <v>0.3</v>
      </c>
      <c r="T505" s="68">
        <v>0.23</v>
      </c>
      <c r="U505" s="68">
        <v>171.37</v>
      </c>
      <c r="V505" s="68">
        <v>1923.2619999999999</v>
      </c>
      <c r="X505" s="68">
        <f t="shared" si="7"/>
        <v>1.55</v>
      </c>
    </row>
    <row r="506" spans="1:24" x14ac:dyDescent="0.25">
      <c r="A506" s="68" t="s">
        <v>104</v>
      </c>
      <c r="B506" s="68">
        <v>4002</v>
      </c>
      <c r="C506" s="59">
        <v>43486</v>
      </c>
      <c r="D506" s="68">
        <v>20</v>
      </c>
      <c r="E506" s="68" t="s">
        <v>106</v>
      </c>
      <c r="F506" s="68">
        <v>148.99</v>
      </c>
      <c r="G506" s="68">
        <v>11.97</v>
      </c>
      <c r="H506" s="68">
        <v>0.59</v>
      </c>
      <c r="I506" s="68">
        <v>0.08</v>
      </c>
      <c r="J506" s="68">
        <v>0.53</v>
      </c>
      <c r="K506" s="68">
        <v>0.28999999999999998</v>
      </c>
      <c r="L506" s="68">
        <v>0.22</v>
      </c>
      <c r="M506" s="68">
        <v>0.11</v>
      </c>
      <c r="N506" s="68">
        <v>-1.07</v>
      </c>
      <c r="O506" s="68">
        <v>-0.31</v>
      </c>
      <c r="P506" s="68">
        <v>0</v>
      </c>
      <c r="R506" s="68">
        <v>0.33</v>
      </c>
      <c r="S506" s="68">
        <v>0.3</v>
      </c>
      <c r="T506" s="68">
        <v>0.23</v>
      </c>
      <c r="U506" s="68">
        <v>162.26</v>
      </c>
      <c r="V506" s="68">
        <v>1861.6990000000001</v>
      </c>
      <c r="X506" s="68">
        <f t="shared" si="7"/>
        <v>1.71</v>
      </c>
    </row>
    <row r="507" spans="1:24" x14ac:dyDescent="0.25">
      <c r="A507" s="68" t="s">
        <v>104</v>
      </c>
      <c r="B507" s="68">
        <v>4002</v>
      </c>
      <c r="C507" s="59">
        <v>43486</v>
      </c>
      <c r="D507" s="68">
        <v>21</v>
      </c>
      <c r="E507" s="68" t="s">
        <v>106</v>
      </c>
      <c r="F507" s="68">
        <v>139.61000000000001</v>
      </c>
      <c r="G507" s="68">
        <v>11.97</v>
      </c>
      <c r="H507" s="68">
        <v>0.59</v>
      </c>
      <c r="I507" s="68">
        <v>0.08</v>
      </c>
      <c r="J507" s="68">
        <v>0.79</v>
      </c>
      <c r="K507" s="68">
        <v>0.31</v>
      </c>
      <c r="L507" s="68">
        <v>0</v>
      </c>
      <c r="M507" s="68">
        <v>-0.02</v>
      </c>
      <c r="N507" s="68">
        <v>-0.99</v>
      </c>
      <c r="O507" s="68">
        <v>-0.31</v>
      </c>
      <c r="P507" s="68">
        <v>0</v>
      </c>
      <c r="R507" s="68">
        <v>0.33</v>
      </c>
      <c r="S507" s="68">
        <v>0.3</v>
      </c>
      <c r="T507" s="68">
        <v>0.23</v>
      </c>
      <c r="U507" s="68">
        <v>152.88999999999999</v>
      </c>
      <c r="V507" s="68">
        <v>1773.95</v>
      </c>
      <c r="X507" s="68">
        <f t="shared" si="7"/>
        <v>1.77</v>
      </c>
    </row>
    <row r="508" spans="1:24" x14ac:dyDescent="0.25">
      <c r="A508" s="68" t="s">
        <v>104</v>
      </c>
      <c r="B508" s="68">
        <v>4002</v>
      </c>
      <c r="C508" s="59">
        <v>43486</v>
      </c>
      <c r="D508" s="68">
        <v>22</v>
      </c>
      <c r="E508" s="68" t="s">
        <v>106</v>
      </c>
      <c r="F508" s="68">
        <v>143.4</v>
      </c>
      <c r="G508" s="68">
        <v>11.97</v>
      </c>
      <c r="H508" s="68">
        <v>0.59</v>
      </c>
      <c r="I508" s="68">
        <v>0.08</v>
      </c>
      <c r="J508" s="68">
        <v>0.77</v>
      </c>
      <c r="K508" s="68">
        <v>0.32</v>
      </c>
      <c r="L508" s="68">
        <v>0</v>
      </c>
      <c r="M508" s="68">
        <v>0.14000000000000001</v>
      </c>
      <c r="N508" s="68">
        <v>-1.22</v>
      </c>
      <c r="O508" s="68">
        <v>-0.31</v>
      </c>
      <c r="P508" s="68">
        <v>0</v>
      </c>
      <c r="R508" s="68">
        <v>0.33</v>
      </c>
      <c r="S508" s="68">
        <v>0.3</v>
      </c>
      <c r="T508" s="68">
        <v>0.23</v>
      </c>
      <c r="U508" s="68">
        <v>156.6</v>
      </c>
      <c r="V508" s="68">
        <v>1652.9680000000001</v>
      </c>
      <c r="X508" s="68">
        <f t="shared" si="7"/>
        <v>1.76</v>
      </c>
    </row>
    <row r="509" spans="1:24" x14ac:dyDescent="0.25">
      <c r="A509" s="68" t="s">
        <v>104</v>
      </c>
      <c r="B509" s="68">
        <v>4002</v>
      </c>
      <c r="C509" s="59">
        <v>43486</v>
      </c>
      <c r="D509" s="68">
        <v>23</v>
      </c>
      <c r="E509" s="68" t="s">
        <v>106</v>
      </c>
      <c r="F509" s="68">
        <v>100.77</v>
      </c>
      <c r="G509" s="68">
        <v>11.97</v>
      </c>
      <c r="H509" s="68">
        <v>0.59</v>
      </c>
      <c r="I509" s="68">
        <v>0.08</v>
      </c>
      <c r="J509" s="68">
        <v>1.52</v>
      </c>
      <c r="K509" s="68">
        <v>0.35</v>
      </c>
      <c r="L509" s="68">
        <v>0</v>
      </c>
      <c r="M509" s="68">
        <v>0.04</v>
      </c>
      <c r="N509" s="68">
        <v>-0.7</v>
      </c>
      <c r="O509" s="68">
        <v>-0.31</v>
      </c>
      <c r="P509" s="68">
        <v>0</v>
      </c>
      <c r="R509" s="68">
        <v>0.33</v>
      </c>
      <c r="S509" s="68">
        <v>0.3</v>
      </c>
      <c r="T509" s="68">
        <v>0.23</v>
      </c>
      <c r="U509" s="68">
        <v>115.17</v>
      </c>
      <c r="V509" s="68">
        <v>1525.1769999999999</v>
      </c>
      <c r="X509" s="68">
        <f t="shared" si="7"/>
        <v>2.54</v>
      </c>
    </row>
    <row r="510" spans="1:24" x14ac:dyDescent="0.25">
      <c r="A510" s="68" t="s">
        <v>104</v>
      </c>
      <c r="B510" s="68">
        <v>4002</v>
      </c>
      <c r="C510" s="59">
        <v>43486</v>
      </c>
      <c r="D510" s="68">
        <v>24</v>
      </c>
      <c r="E510" s="68" t="s">
        <v>105</v>
      </c>
      <c r="F510" s="68">
        <v>97.12</v>
      </c>
      <c r="G510" s="68">
        <v>11.97</v>
      </c>
      <c r="H510" s="68">
        <v>0.59</v>
      </c>
      <c r="I510" s="68">
        <v>0.08</v>
      </c>
      <c r="J510" s="68">
        <v>1.79</v>
      </c>
      <c r="K510" s="68">
        <v>0</v>
      </c>
      <c r="L510" s="68">
        <v>0</v>
      </c>
      <c r="M510" s="68">
        <v>0.03</v>
      </c>
      <c r="N510" s="68">
        <v>-0.39</v>
      </c>
      <c r="O510" s="68">
        <v>-0.31</v>
      </c>
      <c r="P510" s="68">
        <v>0</v>
      </c>
      <c r="R510" s="68">
        <v>0.33</v>
      </c>
      <c r="S510" s="68">
        <v>0.3</v>
      </c>
      <c r="T510" s="68">
        <v>0.23</v>
      </c>
      <c r="U510" s="68">
        <v>111.74</v>
      </c>
      <c r="V510" s="68">
        <v>1428.644</v>
      </c>
      <c r="X510" s="68">
        <f t="shared" si="7"/>
        <v>2.46</v>
      </c>
    </row>
    <row r="511" spans="1:24" x14ac:dyDescent="0.25">
      <c r="A511" s="68" t="s">
        <v>104</v>
      </c>
      <c r="B511" s="68">
        <v>4002</v>
      </c>
      <c r="C511" s="59">
        <v>43487</v>
      </c>
      <c r="D511" s="68">
        <v>1</v>
      </c>
      <c r="E511" s="68" t="s">
        <v>105</v>
      </c>
      <c r="F511" s="68">
        <v>127.2</v>
      </c>
      <c r="G511" s="68">
        <v>11.97</v>
      </c>
      <c r="H511" s="68">
        <v>0.24</v>
      </c>
      <c r="I511" s="68">
        <v>0.06</v>
      </c>
      <c r="J511" s="68">
        <v>0.59</v>
      </c>
      <c r="K511" s="68">
        <v>0</v>
      </c>
      <c r="L511" s="68">
        <v>0</v>
      </c>
      <c r="M511" s="68">
        <v>-0.1</v>
      </c>
      <c r="N511" s="68">
        <v>-0.99</v>
      </c>
      <c r="O511" s="68">
        <v>-0.31</v>
      </c>
      <c r="P511" s="68">
        <v>0</v>
      </c>
      <c r="R511" s="68">
        <v>0.33</v>
      </c>
      <c r="S511" s="68">
        <v>0.3</v>
      </c>
      <c r="T511" s="68">
        <v>0.23</v>
      </c>
      <c r="U511" s="68">
        <v>139.52000000000001</v>
      </c>
      <c r="V511" s="68">
        <v>1371.7090000000001</v>
      </c>
      <c r="X511" s="68">
        <f t="shared" si="7"/>
        <v>0.8899999999999999</v>
      </c>
    </row>
    <row r="512" spans="1:24" x14ac:dyDescent="0.25">
      <c r="A512" s="68" t="s">
        <v>104</v>
      </c>
      <c r="B512" s="68">
        <v>4002</v>
      </c>
      <c r="C512" s="59">
        <v>43487</v>
      </c>
      <c r="D512" s="68">
        <v>2</v>
      </c>
      <c r="E512" s="68" t="s">
        <v>105</v>
      </c>
      <c r="F512" s="68">
        <v>149.1</v>
      </c>
      <c r="G512" s="68">
        <v>11.97</v>
      </c>
      <c r="H512" s="68">
        <v>0.24</v>
      </c>
      <c r="I512" s="68">
        <v>0.06</v>
      </c>
      <c r="J512" s="68">
        <v>0.45</v>
      </c>
      <c r="K512" s="68">
        <v>0</v>
      </c>
      <c r="L512" s="68">
        <v>0</v>
      </c>
      <c r="M512" s="68">
        <v>0.1</v>
      </c>
      <c r="N512" s="68">
        <v>-0.93</v>
      </c>
      <c r="O512" s="68">
        <v>-0.31</v>
      </c>
      <c r="P512" s="68">
        <v>0</v>
      </c>
      <c r="R512" s="68">
        <v>0.33</v>
      </c>
      <c r="S512" s="68">
        <v>0.3</v>
      </c>
      <c r="T512" s="68">
        <v>0.23</v>
      </c>
      <c r="U512" s="68">
        <v>161.54</v>
      </c>
      <c r="V512" s="68">
        <v>1340.9680000000001</v>
      </c>
      <c r="X512" s="68">
        <f t="shared" si="7"/>
        <v>0.75</v>
      </c>
    </row>
    <row r="513" spans="1:24" x14ac:dyDescent="0.25">
      <c r="A513" s="68" t="s">
        <v>104</v>
      </c>
      <c r="B513" s="68">
        <v>4002</v>
      </c>
      <c r="C513" s="59">
        <v>43487</v>
      </c>
      <c r="D513" s="68">
        <v>3</v>
      </c>
      <c r="E513" s="68" t="s">
        <v>105</v>
      </c>
      <c r="F513" s="68">
        <v>126.59</v>
      </c>
      <c r="G513" s="68">
        <v>11.97</v>
      </c>
      <c r="H513" s="68">
        <v>0.24</v>
      </c>
      <c r="I513" s="68">
        <v>0.06</v>
      </c>
      <c r="J513" s="68">
        <v>0.53</v>
      </c>
      <c r="K513" s="68">
        <v>0</v>
      </c>
      <c r="L513" s="68">
        <v>0</v>
      </c>
      <c r="M513" s="68">
        <v>0.03</v>
      </c>
      <c r="N513" s="68">
        <v>-1</v>
      </c>
      <c r="O513" s="68">
        <v>-0.31</v>
      </c>
      <c r="P513" s="68">
        <v>0</v>
      </c>
      <c r="R513" s="68">
        <v>0.33</v>
      </c>
      <c r="S513" s="68">
        <v>0.3</v>
      </c>
      <c r="T513" s="68">
        <v>0.23</v>
      </c>
      <c r="U513" s="68">
        <v>138.97</v>
      </c>
      <c r="V513" s="68">
        <v>1327.287</v>
      </c>
      <c r="X513" s="68">
        <f t="shared" si="7"/>
        <v>0.83000000000000007</v>
      </c>
    </row>
    <row r="514" spans="1:24" x14ac:dyDescent="0.25">
      <c r="A514" s="68" t="s">
        <v>104</v>
      </c>
      <c r="B514" s="68">
        <v>4002</v>
      </c>
      <c r="C514" s="59">
        <v>43487</v>
      </c>
      <c r="D514" s="68">
        <v>4</v>
      </c>
      <c r="E514" s="68" t="s">
        <v>105</v>
      </c>
      <c r="F514" s="68">
        <v>123.39</v>
      </c>
      <c r="G514" s="68">
        <v>11.97</v>
      </c>
      <c r="H514" s="68">
        <v>0.24</v>
      </c>
      <c r="I514" s="68">
        <v>0.06</v>
      </c>
      <c r="J514" s="68">
        <v>0.49</v>
      </c>
      <c r="K514" s="68">
        <v>0</v>
      </c>
      <c r="L514" s="68">
        <v>0</v>
      </c>
      <c r="M514" s="68">
        <v>0.02</v>
      </c>
      <c r="N514" s="68">
        <v>-1.02</v>
      </c>
      <c r="O514" s="68">
        <v>-0.31</v>
      </c>
      <c r="P514" s="68">
        <v>0</v>
      </c>
      <c r="R514" s="68">
        <v>0.33</v>
      </c>
      <c r="S514" s="68">
        <v>0.3</v>
      </c>
      <c r="T514" s="68">
        <v>0.23</v>
      </c>
      <c r="U514" s="68">
        <v>135.69999999999999</v>
      </c>
      <c r="V514" s="68">
        <v>1330.6790000000001</v>
      </c>
      <c r="X514" s="68">
        <f t="shared" si="7"/>
        <v>0.79</v>
      </c>
    </row>
    <row r="515" spans="1:24" x14ac:dyDescent="0.25">
      <c r="A515" s="68" t="s">
        <v>104</v>
      </c>
      <c r="B515" s="68">
        <v>4002</v>
      </c>
      <c r="C515" s="59">
        <v>43487</v>
      </c>
      <c r="D515" s="68">
        <v>5</v>
      </c>
      <c r="E515" s="68" t="s">
        <v>105</v>
      </c>
      <c r="F515" s="68">
        <v>132.38</v>
      </c>
      <c r="G515" s="68">
        <v>11.97</v>
      </c>
      <c r="H515" s="68">
        <v>0.24</v>
      </c>
      <c r="I515" s="68">
        <v>0.06</v>
      </c>
      <c r="J515" s="68">
        <v>0.44</v>
      </c>
      <c r="K515" s="68">
        <v>0</v>
      </c>
      <c r="L515" s="68">
        <v>0</v>
      </c>
      <c r="M515" s="68">
        <v>0.13</v>
      </c>
      <c r="N515" s="68">
        <v>-0.99</v>
      </c>
      <c r="O515" s="68">
        <v>-0.31</v>
      </c>
      <c r="P515" s="68">
        <v>0</v>
      </c>
      <c r="R515" s="68">
        <v>0.33</v>
      </c>
      <c r="S515" s="68">
        <v>0.3</v>
      </c>
      <c r="T515" s="68">
        <v>0.23</v>
      </c>
      <c r="U515" s="68">
        <v>144.78</v>
      </c>
      <c r="V515" s="68">
        <v>1371.646</v>
      </c>
      <c r="X515" s="68">
        <f t="shared" si="7"/>
        <v>0.74</v>
      </c>
    </row>
    <row r="516" spans="1:24" x14ac:dyDescent="0.25">
      <c r="A516" s="68" t="s">
        <v>104</v>
      </c>
      <c r="B516" s="68">
        <v>4002</v>
      </c>
      <c r="C516" s="59">
        <v>43487</v>
      </c>
      <c r="D516" s="68">
        <v>6</v>
      </c>
      <c r="E516" s="68" t="s">
        <v>105</v>
      </c>
      <c r="F516" s="68">
        <v>151.44999999999999</v>
      </c>
      <c r="G516" s="68">
        <v>11.97</v>
      </c>
      <c r="H516" s="68">
        <v>0.24</v>
      </c>
      <c r="I516" s="68">
        <v>0.06</v>
      </c>
      <c r="J516" s="68">
        <v>1.29</v>
      </c>
      <c r="K516" s="68">
        <v>0</v>
      </c>
      <c r="L516" s="68">
        <v>0.25</v>
      </c>
      <c r="M516" s="68">
        <v>0.08</v>
      </c>
      <c r="N516" s="68">
        <v>-0.92</v>
      </c>
      <c r="O516" s="68">
        <v>-0.31</v>
      </c>
      <c r="P516" s="68">
        <v>0</v>
      </c>
      <c r="R516" s="68">
        <v>0.33</v>
      </c>
      <c r="S516" s="68">
        <v>0.3</v>
      </c>
      <c r="T516" s="68">
        <v>0.23</v>
      </c>
      <c r="U516" s="68">
        <v>164.97</v>
      </c>
      <c r="V516" s="68">
        <v>1470.335</v>
      </c>
      <c r="X516" s="68">
        <f t="shared" si="7"/>
        <v>1.84</v>
      </c>
    </row>
    <row r="517" spans="1:24" x14ac:dyDescent="0.25">
      <c r="A517" s="68" t="s">
        <v>104</v>
      </c>
      <c r="B517" s="68">
        <v>4002</v>
      </c>
      <c r="C517" s="59">
        <v>43487</v>
      </c>
      <c r="D517" s="68">
        <v>7</v>
      </c>
      <c r="E517" s="68" t="s">
        <v>105</v>
      </c>
      <c r="F517" s="68">
        <v>158.12</v>
      </c>
      <c r="G517" s="68">
        <v>11.97</v>
      </c>
      <c r="H517" s="68">
        <v>0.24</v>
      </c>
      <c r="I517" s="68">
        <v>0.06</v>
      </c>
      <c r="J517" s="68">
        <v>1.59</v>
      </c>
      <c r="K517" s="68">
        <v>0</v>
      </c>
      <c r="L517" s="68">
        <v>0</v>
      </c>
      <c r="M517" s="68">
        <v>0.05</v>
      </c>
      <c r="N517" s="68">
        <v>-1.24</v>
      </c>
      <c r="O517" s="68">
        <v>-0.31</v>
      </c>
      <c r="P517" s="68">
        <v>0</v>
      </c>
      <c r="R517" s="68">
        <v>0.33</v>
      </c>
      <c r="S517" s="68">
        <v>0.3</v>
      </c>
      <c r="T517" s="68">
        <v>0.23</v>
      </c>
      <c r="U517" s="68">
        <v>171.34</v>
      </c>
      <c r="V517" s="68">
        <v>1623.7529999999999</v>
      </c>
      <c r="X517" s="68">
        <f t="shared" si="7"/>
        <v>1.8900000000000001</v>
      </c>
    </row>
    <row r="518" spans="1:24" x14ac:dyDescent="0.25">
      <c r="A518" s="68" t="s">
        <v>104</v>
      </c>
      <c r="B518" s="68">
        <v>4002</v>
      </c>
      <c r="C518" s="59">
        <v>43487</v>
      </c>
      <c r="D518" s="68">
        <v>8</v>
      </c>
      <c r="E518" s="68" t="s">
        <v>106</v>
      </c>
      <c r="F518" s="68">
        <v>141.61000000000001</v>
      </c>
      <c r="G518" s="68">
        <v>11.97</v>
      </c>
      <c r="H518" s="68">
        <v>0.24</v>
      </c>
      <c r="I518" s="68">
        <v>0.06</v>
      </c>
      <c r="J518" s="68">
        <v>1</v>
      </c>
      <c r="K518" s="68">
        <v>0.31</v>
      </c>
      <c r="L518" s="68">
        <v>0</v>
      </c>
      <c r="M518" s="68">
        <v>0.14000000000000001</v>
      </c>
      <c r="N518" s="68">
        <v>-1.24</v>
      </c>
      <c r="O518" s="68">
        <v>-0.31</v>
      </c>
      <c r="P518" s="68">
        <v>0</v>
      </c>
      <c r="R518" s="68">
        <v>0.33</v>
      </c>
      <c r="S518" s="68">
        <v>0.3</v>
      </c>
      <c r="T518" s="68">
        <v>0.23</v>
      </c>
      <c r="U518" s="68">
        <v>154.63999999999999</v>
      </c>
      <c r="V518" s="68">
        <v>1722.3989999999999</v>
      </c>
      <c r="X518" s="68">
        <f t="shared" si="7"/>
        <v>1.61</v>
      </c>
    </row>
    <row r="519" spans="1:24" x14ac:dyDescent="0.25">
      <c r="A519" s="68" t="s">
        <v>104</v>
      </c>
      <c r="B519" s="68">
        <v>4002</v>
      </c>
      <c r="C519" s="59">
        <v>43487</v>
      </c>
      <c r="D519" s="68">
        <v>9</v>
      </c>
      <c r="E519" s="68" t="s">
        <v>106</v>
      </c>
      <c r="F519" s="68">
        <v>136.13</v>
      </c>
      <c r="G519" s="68">
        <v>11.97</v>
      </c>
      <c r="H519" s="68">
        <v>0.24</v>
      </c>
      <c r="I519" s="68">
        <v>0.06</v>
      </c>
      <c r="J519" s="68">
        <v>0.28999999999999998</v>
      </c>
      <c r="K519" s="68">
        <v>0.3</v>
      </c>
      <c r="L519" s="68">
        <v>0</v>
      </c>
      <c r="M519" s="68">
        <v>0.1</v>
      </c>
      <c r="N519" s="68">
        <v>-1.03</v>
      </c>
      <c r="O519" s="68">
        <v>-0.31</v>
      </c>
      <c r="P519" s="68">
        <v>0</v>
      </c>
      <c r="R519" s="68">
        <v>0.33</v>
      </c>
      <c r="S519" s="68">
        <v>0.3</v>
      </c>
      <c r="T519" s="68">
        <v>0.23</v>
      </c>
      <c r="U519" s="68">
        <v>148.61000000000001</v>
      </c>
      <c r="V519" s="68">
        <v>1757.923</v>
      </c>
      <c r="X519" s="68">
        <f t="shared" si="7"/>
        <v>0.8899999999999999</v>
      </c>
    </row>
    <row r="520" spans="1:24" x14ac:dyDescent="0.25">
      <c r="A520" s="68" t="s">
        <v>104</v>
      </c>
      <c r="B520" s="68">
        <v>4002</v>
      </c>
      <c r="C520" s="59">
        <v>43487</v>
      </c>
      <c r="D520" s="68">
        <v>10</v>
      </c>
      <c r="E520" s="68" t="s">
        <v>106</v>
      </c>
      <c r="F520" s="68">
        <v>129.29</v>
      </c>
      <c r="G520" s="68">
        <v>11.97</v>
      </c>
      <c r="H520" s="68">
        <v>0.24</v>
      </c>
      <c r="I520" s="68">
        <v>0.06</v>
      </c>
      <c r="J520" s="68">
        <v>0.7</v>
      </c>
      <c r="K520" s="68">
        <v>0.31</v>
      </c>
      <c r="L520" s="68">
        <v>0</v>
      </c>
      <c r="M520" s="68">
        <v>0.2</v>
      </c>
      <c r="N520" s="68">
        <v>-0.91</v>
      </c>
      <c r="O520" s="68">
        <v>-0.31</v>
      </c>
      <c r="P520" s="68">
        <v>0</v>
      </c>
      <c r="R520" s="68">
        <v>0.33</v>
      </c>
      <c r="S520" s="68">
        <v>0.3</v>
      </c>
      <c r="T520" s="68">
        <v>0.23</v>
      </c>
      <c r="U520" s="68">
        <v>142.41</v>
      </c>
      <c r="V520" s="68">
        <v>1738.826</v>
      </c>
      <c r="X520" s="68">
        <f t="shared" ref="X520:X583" si="8">H520+I520+J520+K520+L520+P520+Q520</f>
        <v>1.31</v>
      </c>
    </row>
    <row r="521" spans="1:24" x14ac:dyDescent="0.25">
      <c r="A521" s="68" t="s">
        <v>104</v>
      </c>
      <c r="B521" s="68">
        <v>4002</v>
      </c>
      <c r="C521" s="59">
        <v>43487</v>
      </c>
      <c r="D521" s="68">
        <v>11</v>
      </c>
      <c r="E521" s="68" t="s">
        <v>106</v>
      </c>
      <c r="F521" s="68">
        <v>130.76</v>
      </c>
      <c r="G521" s="68">
        <v>11.97</v>
      </c>
      <c r="H521" s="68">
        <v>0.24</v>
      </c>
      <c r="I521" s="68">
        <v>0.06</v>
      </c>
      <c r="J521" s="68">
        <v>0.56000000000000005</v>
      </c>
      <c r="K521" s="68">
        <v>0.33</v>
      </c>
      <c r="L521" s="68">
        <v>0</v>
      </c>
      <c r="M521" s="68">
        <v>0</v>
      </c>
      <c r="N521" s="68">
        <v>-0.87</v>
      </c>
      <c r="O521" s="68">
        <v>-0.31</v>
      </c>
      <c r="P521" s="68">
        <v>0</v>
      </c>
      <c r="R521" s="68">
        <v>0.33</v>
      </c>
      <c r="S521" s="68">
        <v>0.3</v>
      </c>
      <c r="T521" s="68">
        <v>0.23</v>
      </c>
      <c r="U521" s="68">
        <v>143.6</v>
      </c>
      <c r="V521" s="68">
        <v>1712.1569999999999</v>
      </c>
      <c r="X521" s="68">
        <f t="shared" si="8"/>
        <v>1.1900000000000002</v>
      </c>
    </row>
    <row r="522" spans="1:24" x14ac:dyDescent="0.25">
      <c r="A522" s="68" t="s">
        <v>104</v>
      </c>
      <c r="B522" s="68">
        <v>4002</v>
      </c>
      <c r="C522" s="59">
        <v>43487</v>
      </c>
      <c r="D522" s="68">
        <v>12</v>
      </c>
      <c r="E522" s="68" t="s">
        <v>106</v>
      </c>
      <c r="F522" s="68">
        <v>128.57</v>
      </c>
      <c r="G522" s="68">
        <v>11.97</v>
      </c>
      <c r="H522" s="68">
        <v>0.24</v>
      </c>
      <c r="I522" s="68">
        <v>0.06</v>
      </c>
      <c r="J522" s="68">
        <v>0.56999999999999995</v>
      </c>
      <c r="K522" s="68">
        <v>0.33</v>
      </c>
      <c r="L522" s="68">
        <v>0</v>
      </c>
      <c r="M522" s="68">
        <v>0.15</v>
      </c>
      <c r="N522" s="68">
        <v>-0.75</v>
      </c>
      <c r="O522" s="68">
        <v>-0.31</v>
      </c>
      <c r="P522" s="68">
        <v>0</v>
      </c>
      <c r="R522" s="68">
        <v>0.33</v>
      </c>
      <c r="S522" s="68">
        <v>0.3</v>
      </c>
      <c r="T522" s="68">
        <v>0.23</v>
      </c>
      <c r="U522" s="68">
        <v>141.69</v>
      </c>
      <c r="V522" s="68">
        <v>1684.2809999999999</v>
      </c>
      <c r="X522" s="68">
        <f t="shared" si="8"/>
        <v>1.2</v>
      </c>
    </row>
    <row r="523" spans="1:24" x14ac:dyDescent="0.25">
      <c r="A523" s="68" t="s">
        <v>104</v>
      </c>
      <c r="B523" s="68">
        <v>4002</v>
      </c>
      <c r="C523" s="59">
        <v>43487</v>
      </c>
      <c r="D523" s="68">
        <v>13</v>
      </c>
      <c r="E523" s="68" t="s">
        <v>106</v>
      </c>
      <c r="F523" s="68">
        <v>97.78</v>
      </c>
      <c r="G523" s="68">
        <v>11.97</v>
      </c>
      <c r="H523" s="68">
        <v>0.24</v>
      </c>
      <c r="I523" s="68">
        <v>0.06</v>
      </c>
      <c r="J523" s="68">
        <v>0.39</v>
      </c>
      <c r="K523" s="68">
        <v>0.34</v>
      </c>
      <c r="L523" s="68">
        <v>0</v>
      </c>
      <c r="M523" s="68">
        <v>0.27</v>
      </c>
      <c r="N523" s="68">
        <v>-0.62</v>
      </c>
      <c r="O523" s="68">
        <v>-0.31</v>
      </c>
      <c r="P523" s="68">
        <v>0</v>
      </c>
      <c r="R523" s="68">
        <v>0.33</v>
      </c>
      <c r="S523" s="68">
        <v>0.3</v>
      </c>
      <c r="T523" s="68">
        <v>0.23</v>
      </c>
      <c r="U523" s="68">
        <v>110.98</v>
      </c>
      <c r="V523" s="68">
        <v>1648.933</v>
      </c>
      <c r="X523" s="68">
        <f t="shared" si="8"/>
        <v>1.03</v>
      </c>
    </row>
    <row r="524" spans="1:24" x14ac:dyDescent="0.25">
      <c r="A524" s="68" t="s">
        <v>104</v>
      </c>
      <c r="B524" s="68">
        <v>4002</v>
      </c>
      <c r="C524" s="59">
        <v>43487</v>
      </c>
      <c r="D524" s="68">
        <v>14</v>
      </c>
      <c r="E524" s="68" t="s">
        <v>106</v>
      </c>
      <c r="F524" s="68">
        <v>90.64</v>
      </c>
      <c r="G524" s="68">
        <v>11.97</v>
      </c>
      <c r="H524" s="68">
        <v>0.24</v>
      </c>
      <c r="I524" s="68">
        <v>0.06</v>
      </c>
      <c r="J524" s="68">
        <v>0.28999999999999998</v>
      </c>
      <c r="K524" s="68">
        <v>0.35</v>
      </c>
      <c r="L524" s="68">
        <v>0</v>
      </c>
      <c r="M524" s="68">
        <v>0.11</v>
      </c>
      <c r="N524" s="68">
        <v>-0.47</v>
      </c>
      <c r="O524" s="68">
        <v>-0.31</v>
      </c>
      <c r="P524" s="68">
        <v>0</v>
      </c>
      <c r="R524" s="68">
        <v>0.33</v>
      </c>
      <c r="S524" s="68">
        <v>0.3</v>
      </c>
      <c r="T524" s="68">
        <v>0.23</v>
      </c>
      <c r="U524" s="68">
        <v>103.74</v>
      </c>
      <c r="V524" s="68">
        <v>1627.117</v>
      </c>
      <c r="X524" s="68">
        <f t="shared" si="8"/>
        <v>0.94</v>
      </c>
    </row>
    <row r="525" spans="1:24" x14ac:dyDescent="0.25">
      <c r="A525" s="68" t="s">
        <v>104</v>
      </c>
      <c r="B525" s="68">
        <v>4002</v>
      </c>
      <c r="C525" s="59">
        <v>43487</v>
      </c>
      <c r="D525" s="68">
        <v>15</v>
      </c>
      <c r="E525" s="68" t="s">
        <v>106</v>
      </c>
      <c r="F525" s="68">
        <v>91.31</v>
      </c>
      <c r="G525" s="68">
        <v>11.97</v>
      </c>
      <c r="H525" s="68">
        <v>0.24</v>
      </c>
      <c r="I525" s="68">
        <v>0.06</v>
      </c>
      <c r="J525" s="68">
        <v>0.26</v>
      </c>
      <c r="K525" s="68">
        <v>0.35</v>
      </c>
      <c r="L525" s="68">
        <v>0</v>
      </c>
      <c r="M525" s="68">
        <v>0.17</v>
      </c>
      <c r="N525" s="68">
        <v>-0.46</v>
      </c>
      <c r="O525" s="68">
        <v>-0.31</v>
      </c>
      <c r="P525" s="68">
        <v>0</v>
      </c>
      <c r="R525" s="68">
        <v>0.33</v>
      </c>
      <c r="S525" s="68">
        <v>0.3</v>
      </c>
      <c r="T525" s="68">
        <v>0.23</v>
      </c>
      <c r="U525" s="68">
        <v>104.45</v>
      </c>
      <c r="V525" s="68">
        <v>1605.442</v>
      </c>
      <c r="X525" s="68">
        <f t="shared" si="8"/>
        <v>0.91</v>
      </c>
    </row>
    <row r="526" spans="1:24" x14ac:dyDescent="0.25">
      <c r="A526" s="68" t="s">
        <v>104</v>
      </c>
      <c r="B526" s="68">
        <v>4002</v>
      </c>
      <c r="C526" s="59">
        <v>43487</v>
      </c>
      <c r="D526" s="68">
        <v>16</v>
      </c>
      <c r="E526" s="68" t="s">
        <v>106</v>
      </c>
      <c r="F526" s="68">
        <v>96.89</v>
      </c>
      <c r="G526" s="68">
        <v>11.97</v>
      </c>
      <c r="H526" s="68">
        <v>0.24</v>
      </c>
      <c r="I526" s="68">
        <v>0.06</v>
      </c>
      <c r="J526" s="68">
        <v>0.36</v>
      </c>
      <c r="K526" s="68">
        <v>0.35</v>
      </c>
      <c r="L526" s="68">
        <v>0</v>
      </c>
      <c r="M526" s="68">
        <v>0.15</v>
      </c>
      <c r="N526" s="68">
        <v>-0.49</v>
      </c>
      <c r="O526" s="68">
        <v>-0.31</v>
      </c>
      <c r="P526" s="68">
        <v>0</v>
      </c>
      <c r="R526" s="68">
        <v>0.33</v>
      </c>
      <c r="S526" s="68">
        <v>0.3</v>
      </c>
      <c r="T526" s="68">
        <v>0.23</v>
      </c>
      <c r="U526" s="68">
        <v>110.08</v>
      </c>
      <c r="V526" s="68">
        <v>1614.998</v>
      </c>
      <c r="X526" s="68">
        <f t="shared" si="8"/>
        <v>1.0099999999999998</v>
      </c>
    </row>
    <row r="527" spans="1:24" x14ac:dyDescent="0.25">
      <c r="A527" s="68" t="s">
        <v>104</v>
      </c>
      <c r="B527" s="68">
        <v>4002</v>
      </c>
      <c r="C527" s="59">
        <v>43487</v>
      </c>
      <c r="D527" s="68">
        <v>17</v>
      </c>
      <c r="E527" s="68" t="s">
        <v>106</v>
      </c>
      <c r="F527" s="68">
        <v>107.94</v>
      </c>
      <c r="G527" s="68">
        <v>11.97</v>
      </c>
      <c r="H527" s="68">
        <v>0.24</v>
      </c>
      <c r="I527" s="68">
        <v>0.06</v>
      </c>
      <c r="J527" s="68">
        <v>0.2</v>
      </c>
      <c r="K527" s="68">
        <v>0.33</v>
      </c>
      <c r="L527" s="68">
        <v>0</v>
      </c>
      <c r="M527" s="68">
        <v>0.19</v>
      </c>
      <c r="N527" s="68">
        <v>-0.36</v>
      </c>
      <c r="O527" s="68">
        <v>-0.31</v>
      </c>
      <c r="P527" s="68">
        <v>0</v>
      </c>
      <c r="R527" s="68">
        <v>0.33</v>
      </c>
      <c r="S527" s="68">
        <v>0.3</v>
      </c>
      <c r="T527" s="68">
        <v>0.23</v>
      </c>
      <c r="U527" s="68">
        <v>121.12</v>
      </c>
      <c r="V527" s="68">
        <v>1681.499</v>
      </c>
      <c r="X527" s="68">
        <f t="shared" si="8"/>
        <v>0.83000000000000007</v>
      </c>
    </row>
    <row r="528" spans="1:24" x14ac:dyDescent="0.25">
      <c r="A528" s="68" t="s">
        <v>104</v>
      </c>
      <c r="B528" s="68">
        <v>4002</v>
      </c>
      <c r="C528" s="59">
        <v>43487</v>
      </c>
      <c r="D528" s="68">
        <v>18</v>
      </c>
      <c r="E528" s="68" t="s">
        <v>106</v>
      </c>
      <c r="F528" s="68">
        <v>127.91</v>
      </c>
      <c r="G528" s="68">
        <v>11.97</v>
      </c>
      <c r="H528" s="68">
        <v>0.24</v>
      </c>
      <c r="I528" s="68">
        <v>0.06</v>
      </c>
      <c r="J528" s="68">
        <v>0.23</v>
      </c>
      <c r="K528" s="68">
        <v>0.31</v>
      </c>
      <c r="L528" s="68">
        <v>0</v>
      </c>
      <c r="M528" s="68">
        <v>0.23</v>
      </c>
      <c r="N528" s="68">
        <v>-1.1100000000000001</v>
      </c>
      <c r="O528" s="68">
        <v>-0.31</v>
      </c>
      <c r="P528" s="68">
        <v>0</v>
      </c>
      <c r="R528" s="68">
        <v>0.33</v>
      </c>
      <c r="S528" s="68">
        <v>0.3</v>
      </c>
      <c r="T528" s="68">
        <v>0.23</v>
      </c>
      <c r="U528" s="68">
        <v>140.38999999999999</v>
      </c>
      <c r="V528" s="68">
        <v>1793.8150000000001</v>
      </c>
      <c r="X528" s="68">
        <f t="shared" si="8"/>
        <v>0.84000000000000008</v>
      </c>
    </row>
    <row r="529" spans="1:24" x14ac:dyDescent="0.25">
      <c r="A529" s="68" t="s">
        <v>104</v>
      </c>
      <c r="B529" s="68">
        <v>4002</v>
      </c>
      <c r="C529" s="59">
        <v>43487</v>
      </c>
      <c r="D529" s="68">
        <v>19</v>
      </c>
      <c r="E529" s="68" t="s">
        <v>106</v>
      </c>
      <c r="F529" s="68">
        <v>122.91</v>
      </c>
      <c r="G529" s="68">
        <v>11.97</v>
      </c>
      <c r="H529" s="68">
        <v>0.24</v>
      </c>
      <c r="I529" s="68">
        <v>0.06</v>
      </c>
      <c r="J529" s="68">
        <v>0.24</v>
      </c>
      <c r="K529" s="68">
        <v>0.31</v>
      </c>
      <c r="L529" s="68">
        <v>0.01</v>
      </c>
      <c r="M529" s="68">
        <v>0.01</v>
      </c>
      <c r="N529" s="68">
        <v>-0.88</v>
      </c>
      <c r="O529" s="68">
        <v>-0.31</v>
      </c>
      <c r="P529" s="68">
        <v>0</v>
      </c>
      <c r="R529" s="68">
        <v>0.33</v>
      </c>
      <c r="S529" s="68">
        <v>0.3</v>
      </c>
      <c r="T529" s="68">
        <v>0.23</v>
      </c>
      <c r="U529" s="68">
        <v>135.41999999999999</v>
      </c>
      <c r="V529" s="68">
        <v>1791.79</v>
      </c>
      <c r="X529" s="68">
        <f t="shared" si="8"/>
        <v>0.8600000000000001</v>
      </c>
    </row>
    <row r="530" spans="1:24" x14ac:dyDescent="0.25">
      <c r="A530" s="68" t="s">
        <v>104</v>
      </c>
      <c r="B530" s="68">
        <v>4002</v>
      </c>
      <c r="C530" s="59">
        <v>43487</v>
      </c>
      <c r="D530" s="68">
        <v>20</v>
      </c>
      <c r="E530" s="68" t="s">
        <v>106</v>
      </c>
      <c r="F530" s="68">
        <v>109.11</v>
      </c>
      <c r="G530" s="68">
        <v>11.97</v>
      </c>
      <c r="H530" s="68">
        <v>0.24</v>
      </c>
      <c r="I530" s="68">
        <v>0.06</v>
      </c>
      <c r="J530" s="68">
        <v>0.41</v>
      </c>
      <c r="K530" s="68">
        <v>0.32</v>
      </c>
      <c r="L530" s="68">
        <v>0</v>
      </c>
      <c r="M530" s="68">
        <v>0.19</v>
      </c>
      <c r="N530" s="68">
        <v>-0.63</v>
      </c>
      <c r="O530" s="68">
        <v>-0.31</v>
      </c>
      <c r="P530" s="68">
        <v>0</v>
      </c>
      <c r="R530" s="68">
        <v>0.33</v>
      </c>
      <c r="S530" s="68">
        <v>0.3</v>
      </c>
      <c r="T530" s="68">
        <v>0.23</v>
      </c>
      <c r="U530" s="68">
        <v>122.22</v>
      </c>
      <c r="V530" s="68">
        <v>1741.45</v>
      </c>
      <c r="X530" s="68">
        <f t="shared" si="8"/>
        <v>1.03</v>
      </c>
    </row>
    <row r="531" spans="1:24" x14ac:dyDescent="0.25">
      <c r="A531" s="68" t="s">
        <v>104</v>
      </c>
      <c r="B531" s="68">
        <v>4002</v>
      </c>
      <c r="C531" s="59">
        <v>43487</v>
      </c>
      <c r="D531" s="68">
        <v>21</v>
      </c>
      <c r="E531" s="68" t="s">
        <v>106</v>
      </c>
      <c r="F531" s="68">
        <v>94.15</v>
      </c>
      <c r="G531" s="68">
        <v>11.97</v>
      </c>
      <c r="H531" s="68">
        <v>0.24</v>
      </c>
      <c r="I531" s="68">
        <v>0.06</v>
      </c>
      <c r="J531" s="68">
        <v>0.25</v>
      </c>
      <c r="K531" s="68">
        <v>0.33</v>
      </c>
      <c r="L531" s="68">
        <v>0</v>
      </c>
      <c r="M531" s="68">
        <v>0.16</v>
      </c>
      <c r="N531" s="68">
        <v>-0.54</v>
      </c>
      <c r="O531" s="68">
        <v>-0.31</v>
      </c>
      <c r="P531" s="68">
        <v>0</v>
      </c>
      <c r="R531" s="68">
        <v>0.33</v>
      </c>
      <c r="S531" s="68">
        <v>0.3</v>
      </c>
      <c r="T531" s="68">
        <v>0.23</v>
      </c>
      <c r="U531" s="68">
        <v>107.17</v>
      </c>
      <c r="V531" s="68">
        <v>1658.922</v>
      </c>
      <c r="X531" s="68">
        <f t="shared" si="8"/>
        <v>0.88000000000000012</v>
      </c>
    </row>
    <row r="532" spans="1:24" x14ac:dyDescent="0.25">
      <c r="A532" s="68" t="s">
        <v>104</v>
      </c>
      <c r="B532" s="68">
        <v>4002</v>
      </c>
      <c r="C532" s="59">
        <v>43487</v>
      </c>
      <c r="D532" s="68">
        <v>22</v>
      </c>
      <c r="E532" s="68" t="s">
        <v>106</v>
      </c>
      <c r="F532" s="68">
        <v>79.45</v>
      </c>
      <c r="G532" s="68">
        <v>11.97</v>
      </c>
      <c r="H532" s="68">
        <v>0.24</v>
      </c>
      <c r="I532" s="68">
        <v>0.06</v>
      </c>
      <c r="J532" s="68">
        <v>0.15</v>
      </c>
      <c r="K532" s="68">
        <v>0.35</v>
      </c>
      <c r="L532" s="68">
        <v>0</v>
      </c>
      <c r="M532" s="68">
        <v>0.27</v>
      </c>
      <c r="N532" s="68">
        <v>-0.26</v>
      </c>
      <c r="O532" s="68">
        <v>-0.31</v>
      </c>
      <c r="P532" s="68">
        <v>0</v>
      </c>
      <c r="R532" s="68">
        <v>0.33</v>
      </c>
      <c r="S532" s="68">
        <v>0.3</v>
      </c>
      <c r="T532" s="68">
        <v>0.23</v>
      </c>
      <c r="U532" s="68">
        <v>92.78</v>
      </c>
      <c r="V532" s="68">
        <v>1538.376</v>
      </c>
      <c r="X532" s="68">
        <f t="shared" si="8"/>
        <v>0.79999999999999993</v>
      </c>
    </row>
    <row r="533" spans="1:24" x14ac:dyDescent="0.25">
      <c r="A533" s="68" t="s">
        <v>104</v>
      </c>
      <c r="B533" s="68">
        <v>4002</v>
      </c>
      <c r="C533" s="59">
        <v>43487</v>
      </c>
      <c r="D533" s="68">
        <v>23</v>
      </c>
      <c r="E533" s="68" t="s">
        <v>106</v>
      </c>
      <c r="F533" s="68">
        <v>68.319999999999993</v>
      </c>
      <c r="G533" s="68">
        <v>11.97</v>
      </c>
      <c r="H533" s="68">
        <v>0.24</v>
      </c>
      <c r="I533" s="68">
        <v>0.06</v>
      </c>
      <c r="J533" s="68">
        <v>0.84</v>
      </c>
      <c r="K533" s="68">
        <v>0.38</v>
      </c>
      <c r="L533" s="68">
        <v>0</v>
      </c>
      <c r="M533" s="68">
        <v>0.12</v>
      </c>
      <c r="N533" s="68">
        <v>-0.25</v>
      </c>
      <c r="O533" s="68">
        <v>-0.31</v>
      </c>
      <c r="P533" s="68">
        <v>0</v>
      </c>
      <c r="R533" s="68">
        <v>0.33</v>
      </c>
      <c r="S533" s="68">
        <v>0.3</v>
      </c>
      <c r="T533" s="68">
        <v>0.23</v>
      </c>
      <c r="U533" s="68">
        <v>82.23</v>
      </c>
      <c r="V533" s="68">
        <v>1402.3910000000001</v>
      </c>
      <c r="X533" s="68">
        <f t="shared" si="8"/>
        <v>1.52</v>
      </c>
    </row>
    <row r="534" spans="1:24" x14ac:dyDescent="0.25">
      <c r="A534" s="68" t="s">
        <v>104</v>
      </c>
      <c r="B534" s="68">
        <v>4002</v>
      </c>
      <c r="C534" s="59">
        <v>43487</v>
      </c>
      <c r="D534" s="68">
        <v>24</v>
      </c>
      <c r="E534" s="68" t="s">
        <v>105</v>
      </c>
      <c r="F534" s="68">
        <v>58.54</v>
      </c>
      <c r="G534" s="68">
        <v>11.97</v>
      </c>
      <c r="H534" s="68">
        <v>0.24</v>
      </c>
      <c r="I534" s="68">
        <v>0.06</v>
      </c>
      <c r="J534" s="68">
        <v>1.1000000000000001</v>
      </c>
      <c r="K534" s="68">
        <v>0</v>
      </c>
      <c r="L534" s="68">
        <v>0</v>
      </c>
      <c r="M534" s="68">
        <v>0.12</v>
      </c>
      <c r="N534" s="68">
        <v>-0.32</v>
      </c>
      <c r="O534" s="68">
        <v>-0.31</v>
      </c>
      <c r="P534" s="68">
        <v>0</v>
      </c>
      <c r="R534" s="68">
        <v>0.33</v>
      </c>
      <c r="S534" s="68">
        <v>0.3</v>
      </c>
      <c r="T534" s="68">
        <v>0.23</v>
      </c>
      <c r="U534" s="68">
        <v>72.260000000000005</v>
      </c>
      <c r="V534" s="68">
        <v>1301.3119999999999</v>
      </c>
      <c r="X534" s="68">
        <f t="shared" si="8"/>
        <v>1.4000000000000001</v>
      </c>
    </row>
    <row r="535" spans="1:24" x14ac:dyDescent="0.25">
      <c r="A535" s="68" t="s">
        <v>104</v>
      </c>
      <c r="B535" s="68">
        <v>4002</v>
      </c>
      <c r="C535" s="59">
        <v>43488</v>
      </c>
      <c r="D535" s="68">
        <v>1</v>
      </c>
      <c r="E535" s="68" t="s">
        <v>105</v>
      </c>
      <c r="F535" s="68">
        <v>77.72</v>
      </c>
      <c r="G535" s="68">
        <v>11.97</v>
      </c>
      <c r="H535" s="68">
        <v>0.62</v>
      </c>
      <c r="I535" s="68">
        <v>0.08</v>
      </c>
      <c r="J535" s="68">
        <v>0.2</v>
      </c>
      <c r="K535" s="68">
        <v>0</v>
      </c>
      <c r="L535" s="68">
        <v>0</v>
      </c>
      <c r="M535" s="68">
        <v>0.04</v>
      </c>
      <c r="N535" s="68">
        <v>-0.57999999999999996</v>
      </c>
      <c r="O535" s="68">
        <v>-0.31</v>
      </c>
      <c r="P535" s="68">
        <v>0</v>
      </c>
      <c r="R535" s="68">
        <v>0.33</v>
      </c>
      <c r="S535" s="68">
        <v>0.3</v>
      </c>
      <c r="T535" s="68">
        <v>0.23</v>
      </c>
      <c r="U535" s="68">
        <v>90.6</v>
      </c>
      <c r="V535" s="68">
        <v>1239.5319999999999</v>
      </c>
      <c r="X535" s="68">
        <f t="shared" si="8"/>
        <v>0.89999999999999991</v>
      </c>
    </row>
    <row r="536" spans="1:24" x14ac:dyDescent="0.25">
      <c r="A536" s="68" t="s">
        <v>104</v>
      </c>
      <c r="B536" s="68">
        <v>4002</v>
      </c>
      <c r="C536" s="59">
        <v>43488</v>
      </c>
      <c r="D536" s="68">
        <v>2</v>
      </c>
      <c r="E536" s="68" t="s">
        <v>105</v>
      </c>
      <c r="F536" s="68">
        <v>82.29</v>
      </c>
      <c r="G536" s="68">
        <v>11.97</v>
      </c>
      <c r="H536" s="68">
        <v>0.62</v>
      </c>
      <c r="I536" s="68">
        <v>0.08</v>
      </c>
      <c r="J536" s="68">
        <v>0.23</v>
      </c>
      <c r="K536" s="68">
        <v>0</v>
      </c>
      <c r="L536" s="68">
        <v>0</v>
      </c>
      <c r="M536" s="68">
        <v>0.1</v>
      </c>
      <c r="N536" s="68">
        <v>-0.42</v>
      </c>
      <c r="O536" s="68">
        <v>-0.31</v>
      </c>
      <c r="P536" s="68">
        <v>0</v>
      </c>
      <c r="R536" s="68">
        <v>0.33</v>
      </c>
      <c r="S536" s="68">
        <v>0.3</v>
      </c>
      <c r="T536" s="68">
        <v>0.23</v>
      </c>
      <c r="U536" s="68">
        <v>95.42</v>
      </c>
      <c r="V536" s="68">
        <v>1211.346</v>
      </c>
      <c r="X536" s="68">
        <f t="shared" si="8"/>
        <v>0.92999999999999994</v>
      </c>
    </row>
    <row r="537" spans="1:24" x14ac:dyDescent="0.25">
      <c r="A537" s="68" t="s">
        <v>104</v>
      </c>
      <c r="B537" s="68">
        <v>4002</v>
      </c>
      <c r="C537" s="59">
        <v>43488</v>
      </c>
      <c r="D537" s="68">
        <v>3</v>
      </c>
      <c r="E537" s="68" t="s">
        <v>105</v>
      </c>
      <c r="F537" s="68">
        <v>106.04</v>
      </c>
      <c r="G537" s="68">
        <v>11.97</v>
      </c>
      <c r="H537" s="68">
        <v>0.62</v>
      </c>
      <c r="I537" s="68">
        <v>0.08</v>
      </c>
      <c r="J537" s="68">
        <v>0.21</v>
      </c>
      <c r="K537" s="68">
        <v>0</v>
      </c>
      <c r="L537" s="68">
        <v>0</v>
      </c>
      <c r="M537" s="68">
        <v>0.15</v>
      </c>
      <c r="N537" s="68">
        <v>-0.56999999999999995</v>
      </c>
      <c r="O537" s="68">
        <v>-0.31</v>
      </c>
      <c r="P537" s="68">
        <v>0</v>
      </c>
      <c r="R537" s="68">
        <v>0.33</v>
      </c>
      <c r="S537" s="68">
        <v>0.3</v>
      </c>
      <c r="T537" s="68">
        <v>0.23</v>
      </c>
      <c r="U537" s="68">
        <v>119.05</v>
      </c>
      <c r="V537" s="68">
        <v>1198.895</v>
      </c>
      <c r="X537" s="68">
        <f t="shared" si="8"/>
        <v>0.90999999999999992</v>
      </c>
    </row>
    <row r="538" spans="1:24" x14ac:dyDescent="0.25">
      <c r="A538" s="68" t="s">
        <v>104</v>
      </c>
      <c r="B538" s="68">
        <v>4002</v>
      </c>
      <c r="C538" s="59">
        <v>43488</v>
      </c>
      <c r="D538" s="68">
        <v>4</v>
      </c>
      <c r="E538" s="68" t="s">
        <v>105</v>
      </c>
      <c r="F538" s="68">
        <v>100.26</v>
      </c>
      <c r="G538" s="68">
        <v>11.97</v>
      </c>
      <c r="H538" s="68">
        <v>0.62</v>
      </c>
      <c r="I538" s="68">
        <v>0.08</v>
      </c>
      <c r="J538" s="68">
        <v>0.15</v>
      </c>
      <c r="K538" s="68">
        <v>0</v>
      </c>
      <c r="L538" s="68">
        <v>0</v>
      </c>
      <c r="M538" s="68">
        <v>0.16</v>
      </c>
      <c r="N538" s="68">
        <v>-0.59</v>
      </c>
      <c r="O538" s="68">
        <v>-0.31</v>
      </c>
      <c r="P538" s="68">
        <v>0</v>
      </c>
      <c r="R538" s="68">
        <v>0.33</v>
      </c>
      <c r="S538" s="68">
        <v>0.3</v>
      </c>
      <c r="T538" s="68">
        <v>0.23</v>
      </c>
      <c r="U538" s="68">
        <v>113.2</v>
      </c>
      <c r="V538" s="68">
        <v>1202.6869999999999</v>
      </c>
      <c r="X538" s="68">
        <f t="shared" si="8"/>
        <v>0.85</v>
      </c>
    </row>
    <row r="539" spans="1:24" x14ac:dyDescent="0.25">
      <c r="A539" s="68" t="s">
        <v>104</v>
      </c>
      <c r="B539" s="68">
        <v>4002</v>
      </c>
      <c r="C539" s="59">
        <v>43488</v>
      </c>
      <c r="D539" s="68">
        <v>5</v>
      </c>
      <c r="E539" s="68" t="s">
        <v>105</v>
      </c>
      <c r="F539" s="68">
        <v>71.27</v>
      </c>
      <c r="G539" s="68">
        <v>11.97</v>
      </c>
      <c r="H539" s="68">
        <v>0.62</v>
      </c>
      <c r="I539" s="68">
        <v>0.08</v>
      </c>
      <c r="J539" s="68">
        <v>0.3</v>
      </c>
      <c r="K539" s="68">
        <v>0</v>
      </c>
      <c r="L539" s="68">
        <v>0</v>
      </c>
      <c r="M539" s="68">
        <v>0.33</v>
      </c>
      <c r="N539" s="68">
        <v>-0.47</v>
      </c>
      <c r="O539" s="68">
        <v>-0.31</v>
      </c>
      <c r="P539" s="68">
        <v>0</v>
      </c>
      <c r="R539" s="68">
        <v>0.33</v>
      </c>
      <c r="S539" s="68">
        <v>0.3</v>
      </c>
      <c r="T539" s="68">
        <v>0.23</v>
      </c>
      <c r="U539" s="68">
        <v>84.65</v>
      </c>
      <c r="V539" s="68">
        <v>1240.5809999999999</v>
      </c>
      <c r="X539" s="68">
        <f t="shared" si="8"/>
        <v>1</v>
      </c>
    </row>
    <row r="540" spans="1:24" x14ac:dyDescent="0.25">
      <c r="A540" s="68" t="s">
        <v>104</v>
      </c>
      <c r="B540" s="68">
        <v>4002</v>
      </c>
      <c r="C540" s="59">
        <v>43488</v>
      </c>
      <c r="D540" s="68">
        <v>6</v>
      </c>
      <c r="E540" s="68" t="s">
        <v>105</v>
      </c>
      <c r="F540" s="68">
        <v>81.93</v>
      </c>
      <c r="G540" s="68">
        <v>11.97</v>
      </c>
      <c r="H540" s="68">
        <v>0.62</v>
      </c>
      <c r="I540" s="68">
        <v>0.08</v>
      </c>
      <c r="J540" s="68">
        <v>1.31</v>
      </c>
      <c r="K540" s="68">
        <v>0</v>
      </c>
      <c r="L540" s="68">
        <v>0.14000000000000001</v>
      </c>
      <c r="M540" s="68">
        <v>0.17</v>
      </c>
      <c r="N540" s="68">
        <v>7.0000000000000007E-2</v>
      </c>
      <c r="O540" s="68">
        <v>-0.31</v>
      </c>
      <c r="P540" s="68">
        <v>0</v>
      </c>
      <c r="R540" s="68">
        <v>0.33</v>
      </c>
      <c r="S540" s="68">
        <v>0.3</v>
      </c>
      <c r="T540" s="68">
        <v>0.23</v>
      </c>
      <c r="U540" s="68">
        <v>96.84</v>
      </c>
      <c r="V540" s="68">
        <v>1347.7449999999999</v>
      </c>
      <c r="X540" s="68">
        <f t="shared" si="8"/>
        <v>2.15</v>
      </c>
    </row>
    <row r="541" spans="1:24" x14ac:dyDescent="0.25">
      <c r="A541" s="68" t="s">
        <v>104</v>
      </c>
      <c r="B541" s="68">
        <v>4002</v>
      </c>
      <c r="C541" s="59">
        <v>43488</v>
      </c>
      <c r="D541" s="68">
        <v>7</v>
      </c>
      <c r="E541" s="68" t="s">
        <v>105</v>
      </c>
      <c r="F541" s="68">
        <v>106.44</v>
      </c>
      <c r="G541" s="68">
        <v>11.97</v>
      </c>
      <c r="H541" s="68">
        <v>0.62</v>
      </c>
      <c r="I541" s="68">
        <v>0.08</v>
      </c>
      <c r="J541" s="68">
        <v>0.73</v>
      </c>
      <c r="K541" s="68">
        <v>0</v>
      </c>
      <c r="L541" s="68">
        <v>0.08</v>
      </c>
      <c r="M541" s="68">
        <v>0.2</v>
      </c>
      <c r="N541" s="68">
        <v>-0.68</v>
      </c>
      <c r="O541" s="68">
        <v>-0.31</v>
      </c>
      <c r="P541" s="68">
        <v>0</v>
      </c>
      <c r="R541" s="68">
        <v>0.33</v>
      </c>
      <c r="S541" s="68">
        <v>0.3</v>
      </c>
      <c r="T541" s="68">
        <v>0.23</v>
      </c>
      <c r="U541" s="68">
        <v>119.99</v>
      </c>
      <c r="V541" s="68">
        <v>1519.8920000000001</v>
      </c>
      <c r="X541" s="68">
        <f t="shared" si="8"/>
        <v>1.51</v>
      </c>
    </row>
    <row r="542" spans="1:24" x14ac:dyDescent="0.25">
      <c r="A542" s="68" t="s">
        <v>104</v>
      </c>
      <c r="B542" s="68">
        <v>4002</v>
      </c>
      <c r="C542" s="59">
        <v>43488</v>
      </c>
      <c r="D542" s="68">
        <v>8</v>
      </c>
      <c r="E542" s="68" t="s">
        <v>106</v>
      </c>
      <c r="F542" s="68">
        <v>99.78</v>
      </c>
      <c r="G542" s="68">
        <v>11.97</v>
      </c>
      <c r="H542" s="68">
        <v>0.62</v>
      </c>
      <c r="I542" s="68">
        <v>0.08</v>
      </c>
      <c r="J542" s="68">
        <v>0.79</v>
      </c>
      <c r="K542" s="68">
        <v>0.34</v>
      </c>
      <c r="L542" s="68">
        <v>0</v>
      </c>
      <c r="M542" s="68">
        <v>0.14000000000000001</v>
      </c>
      <c r="N542" s="68">
        <v>-0.66</v>
      </c>
      <c r="O542" s="68">
        <v>-0.31</v>
      </c>
      <c r="P542" s="68">
        <v>0</v>
      </c>
      <c r="R542" s="68">
        <v>0.33</v>
      </c>
      <c r="S542" s="68">
        <v>0.3</v>
      </c>
      <c r="T542" s="68">
        <v>0.23</v>
      </c>
      <c r="U542" s="68">
        <v>113.61</v>
      </c>
      <c r="V542" s="68">
        <v>1599.4760000000001</v>
      </c>
      <c r="X542" s="68">
        <f t="shared" si="8"/>
        <v>1.83</v>
      </c>
    </row>
    <row r="543" spans="1:24" x14ac:dyDescent="0.25">
      <c r="A543" s="68" t="s">
        <v>104</v>
      </c>
      <c r="B543" s="68">
        <v>4002</v>
      </c>
      <c r="C543" s="59">
        <v>43488</v>
      </c>
      <c r="D543" s="68">
        <v>9</v>
      </c>
      <c r="E543" s="68" t="s">
        <v>106</v>
      </c>
      <c r="F543" s="68">
        <v>87.51</v>
      </c>
      <c r="G543" s="68">
        <v>11.97</v>
      </c>
      <c r="H543" s="68">
        <v>0.62</v>
      </c>
      <c r="I543" s="68">
        <v>0.08</v>
      </c>
      <c r="J543" s="68">
        <v>0.5</v>
      </c>
      <c r="K543" s="68">
        <v>0.33</v>
      </c>
      <c r="L543" s="68">
        <v>0</v>
      </c>
      <c r="M543" s="68">
        <v>0.03</v>
      </c>
      <c r="N543" s="68">
        <v>-0.51</v>
      </c>
      <c r="O543" s="68">
        <v>-0.31</v>
      </c>
      <c r="P543" s="68">
        <v>0</v>
      </c>
      <c r="R543" s="68">
        <v>0.33</v>
      </c>
      <c r="S543" s="68">
        <v>0.3</v>
      </c>
      <c r="T543" s="68">
        <v>0.23</v>
      </c>
      <c r="U543" s="68">
        <v>101.08</v>
      </c>
      <c r="V543" s="68">
        <v>1608.066</v>
      </c>
      <c r="X543" s="68">
        <f t="shared" si="8"/>
        <v>1.53</v>
      </c>
    </row>
    <row r="544" spans="1:24" x14ac:dyDescent="0.25">
      <c r="A544" s="68" t="s">
        <v>104</v>
      </c>
      <c r="B544" s="68">
        <v>4002</v>
      </c>
      <c r="C544" s="59">
        <v>43488</v>
      </c>
      <c r="D544" s="68">
        <v>10</v>
      </c>
      <c r="E544" s="68" t="s">
        <v>106</v>
      </c>
      <c r="F544" s="68">
        <v>88.99</v>
      </c>
      <c r="G544" s="68">
        <v>11.97</v>
      </c>
      <c r="H544" s="68">
        <v>0.62</v>
      </c>
      <c r="I544" s="68">
        <v>0.08</v>
      </c>
      <c r="J544" s="68">
        <v>0.3</v>
      </c>
      <c r="K544" s="68">
        <v>0.33</v>
      </c>
      <c r="L544" s="68">
        <v>0</v>
      </c>
      <c r="M544" s="68">
        <v>0.03</v>
      </c>
      <c r="N544" s="68">
        <v>-0.52</v>
      </c>
      <c r="O544" s="68">
        <v>-0.31</v>
      </c>
      <c r="P544" s="68">
        <v>0</v>
      </c>
      <c r="R544" s="68">
        <v>0.33</v>
      </c>
      <c r="S544" s="68">
        <v>0.3</v>
      </c>
      <c r="T544" s="68">
        <v>0.23</v>
      </c>
      <c r="U544" s="68">
        <v>102.35</v>
      </c>
      <c r="V544" s="68">
        <v>1611.894</v>
      </c>
      <c r="X544" s="68">
        <f t="shared" si="8"/>
        <v>1.33</v>
      </c>
    </row>
    <row r="545" spans="1:24" x14ac:dyDescent="0.25">
      <c r="A545" s="68" t="s">
        <v>104</v>
      </c>
      <c r="B545" s="68">
        <v>4002</v>
      </c>
      <c r="C545" s="59">
        <v>43488</v>
      </c>
      <c r="D545" s="68">
        <v>11</v>
      </c>
      <c r="E545" s="68" t="s">
        <v>106</v>
      </c>
      <c r="F545" s="68">
        <v>55.95</v>
      </c>
      <c r="G545" s="68">
        <v>11.97</v>
      </c>
      <c r="H545" s="68">
        <v>0.62</v>
      </c>
      <c r="I545" s="68">
        <v>0.08</v>
      </c>
      <c r="J545" s="68">
        <v>0.15</v>
      </c>
      <c r="K545" s="68">
        <v>0.33</v>
      </c>
      <c r="L545" s="68">
        <v>0.05</v>
      </c>
      <c r="M545" s="68">
        <v>0.05</v>
      </c>
      <c r="N545" s="68">
        <v>-0.38</v>
      </c>
      <c r="O545" s="68">
        <v>-0.31</v>
      </c>
      <c r="P545" s="68">
        <v>0</v>
      </c>
      <c r="R545" s="68">
        <v>0.33</v>
      </c>
      <c r="S545" s="68">
        <v>0.3</v>
      </c>
      <c r="T545" s="68">
        <v>0.23</v>
      </c>
      <c r="U545" s="68">
        <v>69.37</v>
      </c>
      <c r="V545" s="68">
        <v>1607.799</v>
      </c>
      <c r="X545" s="68">
        <f t="shared" si="8"/>
        <v>1.23</v>
      </c>
    </row>
    <row r="546" spans="1:24" x14ac:dyDescent="0.25">
      <c r="A546" s="68" t="s">
        <v>104</v>
      </c>
      <c r="B546" s="68">
        <v>4002</v>
      </c>
      <c r="C546" s="59">
        <v>43488</v>
      </c>
      <c r="D546" s="68">
        <v>12</v>
      </c>
      <c r="E546" s="68" t="s">
        <v>106</v>
      </c>
      <c r="F546" s="68">
        <v>62.99</v>
      </c>
      <c r="G546" s="68">
        <v>11.97</v>
      </c>
      <c r="H546" s="68">
        <v>0.62</v>
      </c>
      <c r="I546" s="68">
        <v>0.08</v>
      </c>
      <c r="J546" s="68">
        <v>0.18</v>
      </c>
      <c r="K546" s="68">
        <v>0.34</v>
      </c>
      <c r="L546" s="68">
        <v>0.09</v>
      </c>
      <c r="M546" s="68">
        <v>0.05</v>
      </c>
      <c r="N546" s="68">
        <v>-0.47</v>
      </c>
      <c r="O546" s="68">
        <v>-0.31</v>
      </c>
      <c r="P546" s="68">
        <v>0</v>
      </c>
      <c r="R546" s="68">
        <v>0.33</v>
      </c>
      <c r="S546" s="68">
        <v>0.3</v>
      </c>
      <c r="T546" s="68">
        <v>0.23</v>
      </c>
      <c r="U546" s="68">
        <v>76.400000000000006</v>
      </c>
      <c r="V546" s="68">
        <v>1602.5160000000001</v>
      </c>
      <c r="X546" s="68">
        <f t="shared" si="8"/>
        <v>1.31</v>
      </c>
    </row>
    <row r="547" spans="1:24" x14ac:dyDescent="0.25">
      <c r="A547" s="68" t="s">
        <v>104</v>
      </c>
      <c r="B547" s="68">
        <v>4002</v>
      </c>
      <c r="C547" s="59">
        <v>43488</v>
      </c>
      <c r="D547" s="68">
        <v>13</v>
      </c>
      <c r="E547" s="68" t="s">
        <v>106</v>
      </c>
      <c r="F547" s="68">
        <v>67.8</v>
      </c>
      <c r="G547" s="68">
        <v>11.97</v>
      </c>
      <c r="H547" s="68">
        <v>0.62</v>
      </c>
      <c r="I547" s="68">
        <v>0.08</v>
      </c>
      <c r="J547" s="68">
        <v>0.28999999999999998</v>
      </c>
      <c r="K547" s="68">
        <v>0.34</v>
      </c>
      <c r="L547" s="68">
        <v>0.36</v>
      </c>
      <c r="M547" s="68">
        <v>0.06</v>
      </c>
      <c r="N547" s="68">
        <v>-0.48</v>
      </c>
      <c r="O547" s="68">
        <v>-0.31</v>
      </c>
      <c r="P547" s="68">
        <v>0</v>
      </c>
      <c r="R547" s="68">
        <v>0.33</v>
      </c>
      <c r="S547" s="68">
        <v>0.3</v>
      </c>
      <c r="T547" s="68">
        <v>0.23</v>
      </c>
      <c r="U547" s="68">
        <v>81.59</v>
      </c>
      <c r="V547" s="68">
        <v>1577.473</v>
      </c>
      <c r="X547" s="68">
        <f t="shared" si="8"/>
        <v>1.69</v>
      </c>
    </row>
    <row r="548" spans="1:24" x14ac:dyDescent="0.25">
      <c r="A548" s="68" t="s">
        <v>104</v>
      </c>
      <c r="B548" s="68">
        <v>4002</v>
      </c>
      <c r="C548" s="59">
        <v>43488</v>
      </c>
      <c r="D548" s="68">
        <v>14</v>
      </c>
      <c r="E548" s="68" t="s">
        <v>106</v>
      </c>
      <c r="F548" s="68">
        <v>61.06</v>
      </c>
      <c r="G548" s="68">
        <v>11.97</v>
      </c>
      <c r="H548" s="68">
        <v>0.62</v>
      </c>
      <c r="I548" s="68">
        <v>0.08</v>
      </c>
      <c r="J548" s="68">
        <v>0.27</v>
      </c>
      <c r="K548" s="68">
        <v>0.36</v>
      </c>
      <c r="L548" s="68">
        <v>0.04</v>
      </c>
      <c r="M548" s="68">
        <v>0.04</v>
      </c>
      <c r="N548" s="68">
        <v>-0.44</v>
      </c>
      <c r="O548" s="68">
        <v>-0.31</v>
      </c>
      <c r="P548" s="68">
        <v>0</v>
      </c>
      <c r="R548" s="68">
        <v>0.33</v>
      </c>
      <c r="S548" s="68">
        <v>0.3</v>
      </c>
      <c r="T548" s="68">
        <v>0.23</v>
      </c>
      <c r="U548" s="68">
        <v>74.55</v>
      </c>
      <c r="V548" s="68">
        <v>1547.29</v>
      </c>
      <c r="X548" s="68">
        <f t="shared" si="8"/>
        <v>1.37</v>
      </c>
    </row>
    <row r="549" spans="1:24" x14ac:dyDescent="0.25">
      <c r="A549" s="68" t="s">
        <v>104</v>
      </c>
      <c r="B549" s="68">
        <v>4002</v>
      </c>
      <c r="C549" s="59">
        <v>43488</v>
      </c>
      <c r="D549" s="68">
        <v>15</v>
      </c>
      <c r="E549" s="68" t="s">
        <v>106</v>
      </c>
      <c r="F549" s="68">
        <v>57.33</v>
      </c>
      <c r="G549" s="68">
        <v>11.97</v>
      </c>
      <c r="H549" s="68">
        <v>0.62</v>
      </c>
      <c r="I549" s="68">
        <v>0.08</v>
      </c>
      <c r="J549" s="68">
        <v>0.25</v>
      </c>
      <c r="K549" s="68">
        <v>0.37</v>
      </c>
      <c r="L549" s="68">
        <v>0</v>
      </c>
      <c r="M549" s="68">
        <v>0.08</v>
      </c>
      <c r="N549" s="68">
        <v>-0.4</v>
      </c>
      <c r="O549" s="68">
        <v>-0.31</v>
      </c>
      <c r="P549" s="68">
        <v>0</v>
      </c>
      <c r="R549" s="68">
        <v>0.33</v>
      </c>
      <c r="S549" s="68">
        <v>0.3</v>
      </c>
      <c r="T549" s="68">
        <v>0.23</v>
      </c>
      <c r="U549" s="68">
        <v>70.849999999999994</v>
      </c>
      <c r="V549" s="68">
        <v>1524.954</v>
      </c>
      <c r="X549" s="68">
        <f t="shared" si="8"/>
        <v>1.3199999999999998</v>
      </c>
    </row>
    <row r="550" spans="1:24" x14ac:dyDescent="0.25">
      <c r="A550" s="68" t="s">
        <v>104</v>
      </c>
      <c r="B550" s="68">
        <v>4002</v>
      </c>
      <c r="C550" s="59">
        <v>43488</v>
      </c>
      <c r="D550" s="68">
        <v>16</v>
      </c>
      <c r="E550" s="68" t="s">
        <v>106</v>
      </c>
      <c r="F550" s="68">
        <v>61.29</v>
      </c>
      <c r="G550" s="68">
        <v>11.97</v>
      </c>
      <c r="H550" s="68">
        <v>0.62</v>
      </c>
      <c r="I550" s="68">
        <v>0.08</v>
      </c>
      <c r="J550" s="68">
        <v>0.25</v>
      </c>
      <c r="K550" s="68">
        <v>0.37</v>
      </c>
      <c r="L550" s="68">
        <v>0</v>
      </c>
      <c r="M550" s="68">
        <v>0.04</v>
      </c>
      <c r="N550" s="68">
        <v>-0.4</v>
      </c>
      <c r="O550" s="68">
        <v>-0.31</v>
      </c>
      <c r="P550" s="68">
        <v>0</v>
      </c>
      <c r="R550" s="68">
        <v>0.33</v>
      </c>
      <c r="S550" s="68">
        <v>0.3</v>
      </c>
      <c r="T550" s="68">
        <v>0.23</v>
      </c>
      <c r="U550" s="68">
        <v>74.77</v>
      </c>
      <c r="V550" s="68">
        <v>1530.36</v>
      </c>
      <c r="X550" s="68">
        <f t="shared" si="8"/>
        <v>1.3199999999999998</v>
      </c>
    </row>
    <row r="551" spans="1:24" x14ac:dyDescent="0.25">
      <c r="A551" s="68" t="s">
        <v>104</v>
      </c>
      <c r="B551" s="68">
        <v>4002</v>
      </c>
      <c r="C551" s="59">
        <v>43488</v>
      </c>
      <c r="D551" s="68">
        <v>17</v>
      </c>
      <c r="E551" s="68" t="s">
        <v>106</v>
      </c>
      <c r="F551" s="68">
        <v>64.5</v>
      </c>
      <c r="G551" s="68">
        <v>11.97</v>
      </c>
      <c r="H551" s="68">
        <v>0.62</v>
      </c>
      <c r="I551" s="68">
        <v>0.08</v>
      </c>
      <c r="J551" s="68">
        <v>0.23</v>
      </c>
      <c r="K551" s="68">
        <v>0.36</v>
      </c>
      <c r="L551" s="68">
        <v>0.14000000000000001</v>
      </c>
      <c r="M551" s="68">
        <v>0.05</v>
      </c>
      <c r="N551" s="68">
        <v>-0.22</v>
      </c>
      <c r="O551" s="68">
        <v>-0.31</v>
      </c>
      <c r="P551" s="68">
        <v>0</v>
      </c>
      <c r="R551" s="68">
        <v>0.33</v>
      </c>
      <c r="S551" s="68">
        <v>0.3</v>
      </c>
      <c r="T551" s="68">
        <v>0.23</v>
      </c>
      <c r="U551" s="68">
        <v>78.28</v>
      </c>
      <c r="V551" s="68">
        <v>1585.414</v>
      </c>
      <c r="X551" s="68">
        <f t="shared" si="8"/>
        <v>1.4300000000000002</v>
      </c>
    </row>
    <row r="552" spans="1:24" x14ac:dyDescent="0.25">
      <c r="A552" s="68" t="s">
        <v>104</v>
      </c>
      <c r="B552" s="68">
        <v>4002</v>
      </c>
      <c r="C552" s="59">
        <v>43488</v>
      </c>
      <c r="D552" s="68">
        <v>18</v>
      </c>
      <c r="E552" s="68" t="s">
        <v>106</v>
      </c>
      <c r="F552" s="68">
        <v>71.95</v>
      </c>
      <c r="G552" s="68">
        <v>11.97</v>
      </c>
      <c r="H552" s="68">
        <v>0.62</v>
      </c>
      <c r="I552" s="68">
        <v>0.08</v>
      </c>
      <c r="J552" s="68">
        <v>0.27</v>
      </c>
      <c r="K552" s="68">
        <v>0.34</v>
      </c>
      <c r="L552" s="68">
        <v>0.02</v>
      </c>
      <c r="M552" s="68">
        <v>0.12</v>
      </c>
      <c r="N552" s="68">
        <v>-0.36</v>
      </c>
      <c r="O552" s="68">
        <v>-0.31</v>
      </c>
      <c r="P552" s="68">
        <v>0</v>
      </c>
      <c r="R552" s="68">
        <v>0.33</v>
      </c>
      <c r="S552" s="68">
        <v>0.3</v>
      </c>
      <c r="T552" s="68">
        <v>0.23</v>
      </c>
      <c r="U552" s="68">
        <v>85.56</v>
      </c>
      <c r="V552" s="68">
        <v>1667.556</v>
      </c>
      <c r="X552" s="68">
        <f t="shared" si="8"/>
        <v>1.33</v>
      </c>
    </row>
    <row r="553" spans="1:24" x14ac:dyDescent="0.25">
      <c r="A553" s="68" t="s">
        <v>104</v>
      </c>
      <c r="B553" s="68">
        <v>4002</v>
      </c>
      <c r="C553" s="59">
        <v>43488</v>
      </c>
      <c r="D553" s="68">
        <v>19</v>
      </c>
      <c r="E553" s="68" t="s">
        <v>106</v>
      </c>
      <c r="F553" s="68">
        <v>69.48</v>
      </c>
      <c r="G553" s="68">
        <v>11.97</v>
      </c>
      <c r="H553" s="68">
        <v>0.62</v>
      </c>
      <c r="I553" s="68">
        <v>0.08</v>
      </c>
      <c r="J553" s="68">
        <v>0.18</v>
      </c>
      <c r="K553" s="68">
        <v>0.35</v>
      </c>
      <c r="L553" s="68">
        <v>0</v>
      </c>
      <c r="M553" s="68">
        <v>0.11</v>
      </c>
      <c r="N553" s="68">
        <v>-0.36</v>
      </c>
      <c r="O553" s="68">
        <v>-0.31</v>
      </c>
      <c r="P553" s="68">
        <v>0</v>
      </c>
      <c r="R553" s="68">
        <v>0.33</v>
      </c>
      <c r="S553" s="68">
        <v>0.3</v>
      </c>
      <c r="T553" s="68">
        <v>0.23</v>
      </c>
      <c r="U553" s="68">
        <v>82.98</v>
      </c>
      <c r="V553" s="68">
        <v>1654.5530000000001</v>
      </c>
      <c r="X553" s="68">
        <f t="shared" si="8"/>
        <v>1.23</v>
      </c>
    </row>
    <row r="554" spans="1:24" x14ac:dyDescent="0.25">
      <c r="A554" s="68" t="s">
        <v>104</v>
      </c>
      <c r="B554" s="68">
        <v>4002</v>
      </c>
      <c r="C554" s="59">
        <v>43488</v>
      </c>
      <c r="D554" s="68">
        <v>20</v>
      </c>
      <c r="E554" s="68" t="s">
        <v>106</v>
      </c>
      <c r="F554" s="68">
        <v>54.41</v>
      </c>
      <c r="G554" s="68">
        <v>11.97</v>
      </c>
      <c r="H554" s="68">
        <v>0.62</v>
      </c>
      <c r="I554" s="68">
        <v>0.08</v>
      </c>
      <c r="J554" s="68">
        <v>0.14000000000000001</v>
      </c>
      <c r="K554" s="68">
        <v>0.36</v>
      </c>
      <c r="L554" s="68">
        <v>0.03</v>
      </c>
      <c r="M554" s="68">
        <v>0.11</v>
      </c>
      <c r="N554" s="68">
        <v>-0.23</v>
      </c>
      <c r="O554" s="68">
        <v>-0.31</v>
      </c>
      <c r="P554" s="68">
        <v>0</v>
      </c>
      <c r="R554" s="68">
        <v>0.33</v>
      </c>
      <c r="S554" s="68">
        <v>0.3</v>
      </c>
      <c r="T554" s="68">
        <v>0.23</v>
      </c>
      <c r="U554" s="68">
        <v>68.040000000000006</v>
      </c>
      <c r="V554" s="68">
        <v>1598.5060000000001</v>
      </c>
      <c r="X554" s="68">
        <f t="shared" si="8"/>
        <v>1.23</v>
      </c>
    </row>
    <row r="555" spans="1:24" x14ac:dyDescent="0.25">
      <c r="A555" s="68" t="s">
        <v>104</v>
      </c>
      <c r="B555" s="68">
        <v>4002</v>
      </c>
      <c r="C555" s="59">
        <v>43488</v>
      </c>
      <c r="D555" s="68">
        <v>21</v>
      </c>
      <c r="E555" s="68" t="s">
        <v>106</v>
      </c>
      <c r="F555" s="68">
        <v>42.1</v>
      </c>
      <c r="G555" s="68">
        <v>11.97</v>
      </c>
      <c r="H555" s="68">
        <v>0.62</v>
      </c>
      <c r="I555" s="68">
        <v>0.08</v>
      </c>
      <c r="J555" s="68">
        <v>0.11</v>
      </c>
      <c r="K555" s="68">
        <v>0.37</v>
      </c>
      <c r="L555" s="68">
        <v>0</v>
      </c>
      <c r="M555" s="68">
        <v>0.09</v>
      </c>
      <c r="N555" s="68">
        <v>-0.28999999999999998</v>
      </c>
      <c r="O555" s="68">
        <v>-0.31</v>
      </c>
      <c r="P555" s="68">
        <v>0</v>
      </c>
      <c r="R555" s="68">
        <v>0.33</v>
      </c>
      <c r="S555" s="68">
        <v>0.3</v>
      </c>
      <c r="T555" s="68">
        <v>0.23</v>
      </c>
      <c r="U555" s="68">
        <v>55.6</v>
      </c>
      <c r="V555" s="68">
        <v>1516.002</v>
      </c>
      <c r="X555" s="68">
        <f t="shared" si="8"/>
        <v>1.18</v>
      </c>
    </row>
    <row r="556" spans="1:24" x14ac:dyDescent="0.25">
      <c r="A556" s="68" t="s">
        <v>104</v>
      </c>
      <c r="B556" s="68">
        <v>4002</v>
      </c>
      <c r="C556" s="59">
        <v>43488</v>
      </c>
      <c r="D556" s="68">
        <v>22</v>
      </c>
      <c r="E556" s="68" t="s">
        <v>106</v>
      </c>
      <c r="F556" s="68">
        <v>35.200000000000003</v>
      </c>
      <c r="G556" s="68">
        <v>11.97</v>
      </c>
      <c r="H556" s="68">
        <v>0.62</v>
      </c>
      <c r="I556" s="68">
        <v>0.08</v>
      </c>
      <c r="J556" s="68">
        <v>0.08</v>
      </c>
      <c r="K556" s="68">
        <v>0.4</v>
      </c>
      <c r="L556" s="68">
        <v>0</v>
      </c>
      <c r="M556" s="68">
        <v>0.1</v>
      </c>
      <c r="N556" s="68">
        <v>-0.22</v>
      </c>
      <c r="O556" s="68">
        <v>-0.31</v>
      </c>
      <c r="P556" s="68">
        <v>0</v>
      </c>
      <c r="R556" s="68">
        <v>0.33</v>
      </c>
      <c r="S556" s="68">
        <v>0.3</v>
      </c>
      <c r="T556" s="68">
        <v>0.23</v>
      </c>
      <c r="U556" s="68">
        <v>48.78</v>
      </c>
      <c r="V556" s="68">
        <v>1395.047</v>
      </c>
      <c r="X556" s="68">
        <f t="shared" si="8"/>
        <v>1.18</v>
      </c>
    </row>
    <row r="557" spans="1:24" x14ac:dyDescent="0.25">
      <c r="A557" s="68" t="s">
        <v>104</v>
      </c>
      <c r="B557" s="68">
        <v>4002</v>
      </c>
      <c r="C557" s="59">
        <v>43488</v>
      </c>
      <c r="D557" s="68">
        <v>23</v>
      </c>
      <c r="E557" s="68" t="s">
        <v>106</v>
      </c>
      <c r="F557" s="68">
        <v>31.84</v>
      </c>
      <c r="G557" s="68">
        <v>11.97</v>
      </c>
      <c r="H557" s="68">
        <v>0.62</v>
      </c>
      <c r="I557" s="68">
        <v>0.08</v>
      </c>
      <c r="J557" s="68">
        <v>0.13</v>
      </c>
      <c r="K557" s="68">
        <v>0.44</v>
      </c>
      <c r="L557" s="68">
        <v>0</v>
      </c>
      <c r="M557" s="68">
        <v>0.04</v>
      </c>
      <c r="N557" s="68">
        <v>-0.17</v>
      </c>
      <c r="O557" s="68">
        <v>-0.31</v>
      </c>
      <c r="P557" s="68">
        <v>0</v>
      </c>
      <c r="R557" s="68">
        <v>0.33</v>
      </c>
      <c r="S557" s="68">
        <v>0.3</v>
      </c>
      <c r="T557" s="68">
        <v>0.23</v>
      </c>
      <c r="U557" s="68">
        <v>45.5</v>
      </c>
      <c r="V557" s="68">
        <v>1260.2429999999999</v>
      </c>
      <c r="X557" s="68">
        <f t="shared" si="8"/>
        <v>1.27</v>
      </c>
    </row>
    <row r="558" spans="1:24" x14ac:dyDescent="0.25">
      <c r="A558" s="68" t="s">
        <v>104</v>
      </c>
      <c r="B558" s="68">
        <v>4002</v>
      </c>
      <c r="C558" s="59">
        <v>43488</v>
      </c>
      <c r="D558" s="68">
        <v>24</v>
      </c>
      <c r="E558" s="68" t="s">
        <v>105</v>
      </c>
      <c r="F558" s="68">
        <v>13.84</v>
      </c>
      <c r="G558" s="68">
        <v>11.97</v>
      </c>
      <c r="H558" s="68">
        <v>0.62</v>
      </c>
      <c r="I558" s="68">
        <v>0.08</v>
      </c>
      <c r="J558" s="68">
        <v>0.6</v>
      </c>
      <c r="K558" s="68">
        <v>0</v>
      </c>
      <c r="L558" s="68">
        <v>0</v>
      </c>
      <c r="M558" s="68">
        <v>0.04</v>
      </c>
      <c r="N558" s="68">
        <v>-7.0000000000000007E-2</v>
      </c>
      <c r="O558" s="68">
        <v>-0.31</v>
      </c>
      <c r="P558" s="68">
        <v>0</v>
      </c>
      <c r="R558" s="68">
        <v>0.33</v>
      </c>
      <c r="S558" s="68">
        <v>0.3</v>
      </c>
      <c r="T558" s="68">
        <v>0.23</v>
      </c>
      <c r="U558" s="68">
        <v>27.63</v>
      </c>
      <c r="V558" s="68">
        <v>1158.212</v>
      </c>
      <c r="X558" s="68">
        <f t="shared" si="8"/>
        <v>1.2999999999999998</v>
      </c>
    </row>
    <row r="559" spans="1:24" x14ac:dyDescent="0.25">
      <c r="A559" s="68" t="s">
        <v>104</v>
      </c>
      <c r="B559" s="68">
        <v>4002</v>
      </c>
      <c r="C559" s="59">
        <v>43489</v>
      </c>
      <c r="D559" s="68">
        <v>1</v>
      </c>
      <c r="E559" s="68" t="s">
        <v>105</v>
      </c>
      <c r="F559" s="68">
        <v>26.91</v>
      </c>
      <c r="G559" s="68">
        <v>11.97</v>
      </c>
      <c r="H559" s="68">
        <v>0.3</v>
      </c>
      <c r="I559" s="68">
        <v>0.03</v>
      </c>
      <c r="J559" s="68">
        <v>0.08</v>
      </c>
      <c r="K559" s="68">
        <v>0</v>
      </c>
      <c r="L559" s="68">
        <v>0</v>
      </c>
      <c r="M559" s="68">
        <v>0.1</v>
      </c>
      <c r="N559" s="68">
        <v>-0.16</v>
      </c>
      <c r="O559" s="68">
        <v>-0.31</v>
      </c>
      <c r="P559" s="68">
        <v>0</v>
      </c>
      <c r="R559" s="68">
        <v>0.33</v>
      </c>
      <c r="S559" s="68">
        <v>0.3</v>
      </c>
      <c r="T559" s="68">
        <v>0.23</v>
      </c>
      <c r="U559" s="68">
        <v>39.78</v>
      </c>
      <c r="V559" s="68">
        <v>1093.9280000000001</v>
      </c>
      <c r="X559" s="68">
        <f t="shared" si="8"/>
        <v>0.41</v>
      </c>
    </row>
    <row r="560" spans="1:24" x14ac:dyDescent="0.25">
      <c r="A560" s="68" t="s">
        <v>104</v>
      </c>
      <c r="B560" s="68">
        <v>4002</v>
      </c>
      <c r="C560" s="59">
        <v>43489</v>
      </c>
      <c r="D560" s="68">
        <v>2</v>
      </c>
      <c r="E560" s="68" t="s">
        <v>105</v>
      </c>
      <c r="F560" s="68">
        <v>21.6</v>
      </c>
      <c r="G560" s="68">
        <v>11.97</v>
      </c>
      <c r="H560" s="68">
        <v>0.3</v>
      </c>
      <c r="I560" s="68">
        <v>0.03</v>
      </c>
      <c r="J560" s="68">
        <v>0.08</v>
      </c>
      <c r="K560" s="68">
        <v>0</v>
      </c>
      <c r="L560" s="68">
        <v>0</v>
      </c>
      <c r="M560" s="68">
        <v>0.02</v>
      </c>
      <c r="N560" s="68">
        <v>-0.14000000000000001</v>
      </c>
      <c r="O560" s="68">
        <v>-0.31</v>
      </c>
      <c r="P560" s="68">
        <v>0</v>
      </c>
      <c r="R560" s="68">
        <v>0.33</v>
      </c>
      <c r="S560" s="68">
        <v>0.3</v>
      </c>
      <c r="T560" s="68">
        <v>0.23</v>
      </c>
      <c r="U560" s="68">
        <v>34.409999999999997</v>
      </c>
      <c r="V560" s="68">
        <v>1059.105</v>
      </c>
      <c r="X560" s="68">
        <f t="shared" si="8"/>
        <v>0.41</v>
      </c>
    </row>
    <row r="561" spans="1:24" x14ac:dyDescent="0.25">
      <c r="A561" s="68" t="s">
        <v>104</v>
      </c>
      <c r="B561" s="68">
        <v>4002</v>
      </c>
      <c r="C561" s="59">
        <v>43489</v>
      </c>
      <c r="D561" s="68">
        <v>3</v>
      </c>
      <c r="E561" s="68" t="s">
        <v>105</v>
      </c>
      <c r="F561" s="68">
        <v>21.75</v>
      </c>
      <c r="G561" s="68">
        <v>11.97</v>
      </c>
      <c r="H561" s="68">
        <v>0.3</v>
      </c>
      <c r="I561" s="68">
        <v>0.03</v>
      </c>
      <c r="J561" s="68">
        <v>0.06</v>
      </c>
      <c r="K561" s="68">
        <v>0</v>
      </c>
      <c r="L561" s="68">
        <v>0</v>
      </c>
      <c r="M561" s="68">
        <v>0.05</v>
      </c>
      <c r="N561" s="68">
        <v>-0.16</v>
      </c>
      <c r="O561" s="68">
        <v>-0.31</v>
      </c>
      <c r="P561" s="68">
        <v>0</v>
      </c>
      <c r="R561" s="68">
        <v>0.33</v>
      </c>
      <c r="S561" s="68">
        <v>0.3</v>
      </c>
      <c r="T561" s="68">
        <v>0.23</v>
      </c>
      <c r="U561" s="68">
        <v>34.549999999999997</v>
      </c>
      <c r="V561" s="68">
        <v>1039.69</v>
      </c>
      <c r="X561" s="68">
        <f t="shared" si="8"/>
        <v>0.38999999999999996</v>
      </c>
    </row>
    <row r="562" spans="1:24" x14ac:dyDescent="0.25">
      <c r="A562" s="68" t="s">
        <v>104</v>
      </c>
      <c r="B562" s="68">
        <v>4002</v>
      </c>
      <c r="C562" s="59">
        <v>43489</v>
      </c>
      <c r="D562" s="68">
        <v>4</v>
      </c>
      <c r="E562" s="68" t="s">
        <v>105</v>
      </c>
      <c r="F562" s="68">
        <v>21.39</v>
      </c>
      <c r="G562" s="68">
        <v>11.97</v>
      </c>
      <c r="H562" s="68">
        <v>0.3</v>
      </c>
      <c r="I562" s="68">
        <v>0.03</v>
      </c>
      <c r="J562" s="68">
        <v>0.06</v>
      </c>
      <c r="K562" s="68">
        <v>0</v>
      </c>
      <c r="L562" s="68">
        <v>0</v>
      </c>
      <c r="M562" s="68">
        <v>0.03</v>
      </c>
      <c r="N562" s="68">
        <v>-0.16</v>
      </c>
      <c r="O562" s="68">
        <v>-0.31</v>
      </c>
      <c r="P562" s="68">
        <v>0</v>
      </c>
      <c r="R562" s="68">
        <v>0.33</v>
      </c>
      <c r="S562" s="68">
        <v>0.3</v>
      </c>
      <c r="T562" s="68">
        <v>0.23</v>
      </c>
      <c r="U562" s="68">
        <v>34.17</v>
      </c>
      <c r="V562" s="68">
        <v>1041.646</v>
      </c>
      <c r="X562" s="68">
        <f t="shared" si="8"/>
        <v>0.38999999999999996</v>
      </c>
    </row>
    <row r="563" spans="1:24" x14ac:dyDescent="0.25">
      <c r="A563" s="68" t="s">
        <v>104</v>
      </c>
      <c r="B563" s="68">
        <v>4002</v>
      </c>
      <c r="C563" s="59">
        <v>43489</v>
      </c>
      <c r="D563" s="68">
        <v>5</v>
      </c>
      <c r="E563" s="68" t="s">
        <v>105</v>
      </c>
      <c r="F563" s="68">
        <v>21.79</v>
      </c>
      <c r="G563" s="68">
        <v>11.97</v>
      </c>
      <c r="H563" s="68">
        <v>0.3</v>
      </c>
      <c r="I563" s="68">
        <v>0.03</v>
      </c>
      <c r="J563" s="68">
        <v>0.08</v>
      </c>
      <c r="K563" s="68">
        <v>0</v>
      </c>
      <c r="L563" s="68">
        <v>0</v>
      </c>
      <c r="M563" s="68">
        <v>0</v>
      </c>
      <c r="N563" s="68">
        <v>-0.11</v>
      </c>
      <c r="O563" s="68">
        <v>-0.31</v>
      </c>
      <c r="P563" s="68">
        <v>0</v>
      </c>
      <c r="R563" s="68">
        <v>0.33</v>
      </c>
      <c r="S563" s="68">
        <v>0.3</v>
      </c>
      <c r="T563" s="68">
        <v>0.23</v>
      </c>
      <c r="U563" s="68">
        <v>34.61</v>
      </c>
      <c r="V563" s="68">
        <v>1077.5119999999999</v>
      </c>
      <c r="X563" s="68">
        <f t="shared" si="8"/>
        <v>0.41</v>
      </c>
    </row>
    <row r="564" spans="1:24" x14ac:dyDescent="0.25">
      <c r="A564" s="68" t="s">
        <v>104</v>
      </c>
      <c r="B564" s="68">
        <v>4002</v>
      </c>
      <c r="C564" s="59">
        <v>43489</v>
      </c>
      <c r="D564" s="68">
        <v>6</v>
      </c>
      <c r="E564" s="68" t="s">
        <v>105</v>
      </c>
      <c r="F564" s="68">
        <v>24.77</v>
      </c>
      <c r="G564" s="68">
        <v>11.97</v>
      </c>
      <c r="H564" s="68">
        <v>0.3</v>
      </c>
      <c r="I564" s="68">
        <v>0.03</v>
      </c>
      <c r="J564" s="68">
        <v>0.16</v>
      </c>
      <c r="K564" s="68">
        <v>0</v>
      </c>
      <c r="L564" s="68">
        <v>0</v>
      </c>
      <c r="M564" s="68">
        <v>0</v>
      </c>
      <c r="N564" s="68">
        <v>-0.14000000000000001</v>
      </c>
      <c r="O564" s="68">
        <v>-0.31</v>
      </c>
      <c r="P564" s="68">
        <v>0</v>
      </c>
      <c r="R564" s="68">
        <v>0.33</v>
      </c>
      <c r="S564" s="68">
        <v>0.3</v>
      </c>
      <c r="T564" s="68">
        <v>0.23</v>
      </c>
      <c r="U564" s="68">
        <v>37.64</v>
      </c>
      <c r="V564" s="68">
        <v>1182.576</v>
      </c>
      <c r="X564" s="68">
        <f t="shared" si="8"/>
        <v>0.49</v>
      </c>
    </row>
    <row r="565" spans="1:24" x14ac:dyDescent="0.25">
      <c r="A565" s="68" t="s">
        <v>104</v>
      </c>
      <c r="B565" s="68">
        <v>4002</v>
      </c>
      <c r="C565" s="59">
        <v>43489</v>
      </c>
      <c r="D565" s="68">
        <v>7</v>
      </c>
      <c r="E565" s="68" t="s">
        <v>105</v>
      </c>
      <c r="F565" s="68">
        <v>25.39</v>
      </c>
      <c r="G565" s="68">
        <v>11.97</v>
      </c>
      <c r="H565" s="68">
        <v>0.3</v>
      </c>
      <c r="I565" s="68">
        <v>0.03</v>
      </c>
      <c r="J565" s="68">
        <v>0.15</v>
      </c>
      <c r="K565" s="68">
        <v>0</v>
      </c>
      <c r="L565" s="68">
        <v>0</v>
      </c>
      <c r="M565" s="68">
        <v>0.06</v>
      </c>
      <c r="N565" s="68">
        <v>-0.12</v>
      </c>
      <c r="O565" s="68">
        <v>-0.31</v>
      </c>
      <c r="P565" s="68">
        <v>0</v>
      </c>
      <c r="R565" s="68">
        <v>0.33</v>
      </c>
      <c r="S565" s="68">
        <v>0.3</v>
      </c>
      <c r="T565" s="68">
        <v>0.23</v>
      </c>
      <c r="U565" s="68">
        <v>38.33</v>
      </c>
      <c r="V565" s="68">
        <v>1340.93</v>
      </c>
      <c r="X565" s="68">
        <f t="shared" si="8"/>
        <v>0.48</v>
      </c>
    </row>
    <row r="566" spans="1:24" x14ac:dyDescent="0.25">
      <c r="A566" s="68" t="s">
        <v>104</v>
      </c>
      <c r="B566" s="68">
        <v>4002</v>
      </c>
      <c r="C566" s="59">
        <v>43489</v>
      </c>
      <c r="D566" s="68">
        <v>8</v>
      </c>
      <c r="E566" s="68" t="s">
        <v>106</v>
      </c>
      <c r="F566" s="68">
        <v>26.76</v>
      </c>
      <c r="G566" s="68">
        <v>11.97</v>
      </c>
      <c r="H566" s="68">
        <v>0.3</v>
      </c>
      <c r="I566" s="68">
        <v>0.03</v>
      </c>
      <c r="J566" s="68">
        <v>0.15</v>
      </c>
      <c r="K566" s="68">
        <v>0.4</v>
      </c>
      <c r="L566" s="68">
        <v>0</v>
      </c>
      <c r="M566" s="68">
        <v>0.03</v>
      </c>
      <c r="N566" s="68">
        <v>-0.19</v>
      </c>
      <c r="O566" s="68">
        <v>-0.31</v>
      </c>
      <c r="P566" s="68">
        <v>0</v>
      </c>
      <c r="R566" s="68">
        <v>0.33</v>
      </c>
      <c r="S566" s="68">
        <v>0.3</v>
      </c>
      <c r="T566" s="68">
        <v>0.23</v>
      </c>
      <c r="U566" s="68">
        <v>40</v>
      </c>
      <c r="V566" s="68">
        <v>1425.92</v>
      </c>
      <c r="X566" s="68">
        <f t="shared" si="8"/>
        <v>0.88</v>
      </c>
    </row>
    <row r="567" spans="1:24" x14ac:dyDescent="0.25">
      <c r="A567" s="68" t="s">
        <v>104</v>
      </c>
      <c r="B567" s="68">
        <v>4002</v>
      </c>
      <c r="C567" s="59">
        <v>43489</v>
      </c>
      <c r="D567" s="68">
        <v>9</v>
      </c>
      <c r="E567" s="68" t="s">
        <v>106</v>
      </c>
      <c r="F567" s="68">
        <v>33.380000000000003</v>
      </c>
      <c r="G567" s="68">
        <v>11.97</v>
      </c>
      <c r="H567" s="68">
        <v>0.3</v>
      </c>
      <c r="I567" s="68">
        <v>0.03</v>
      </c>
      <c r="J567" s="68">
        <v>0.08</v>
      </c>
      <c r="K567" s="68">
        <v>0.4</v>
      </c>
      <c r="L567" s="68">
        <v>0</v>
      </c>
      <c r="M567" s="68">
        <v>0.03</v>
      </c>
      <c r="N567" s="68">
        <v>-0.17</v>
      </c>
      <c r="O567" s="68">
        <v>-0.31</v>
      </c>
      <c r="P567" s="68">
        <v>0</v>
      </c>
      <c r="R567" s="68">
        <v>0.33</v>
      </c>
      <c r="S567" s="68">
        <v>0.3</v>
      </c>
      <c r="T567" s="68">
        <v>0.23</v>
      </c>
      <c r="U567" s="68">
        <v>46.57</v>
      </c>
      <c r="V567" s="68">
        <v>1446.662</v>
      </c>
      <c r="X567" s="68">
        <f t="shared" si="8"/>
        <v>0.81</v>
      </c>
    </row>
    <row r="568" spans="1:24" x14ac:dyDescent="0.25">
      <c r="A568" s="68" t="s">
        <v>104</v>
      </c>
      <c r="B568" s="68">
        <v>4002</v>
      </c>
      <c r="C568" s="59">
        <v>43489</v>
      </c>
      <c r="D568" s="68">
        <v>10</v>
      </c>
      <c r="E568" s="68" t="s">
        <v>106</v>
      </c>
      <c r="F568" s="68">
        <v>33.270000000000003</v>
      </c>
      <c r="G568" s="68">
        <v>11.97</v>
      </c>
      <c r="H568" s="68">
        <v>0.3</v>
      </c>
      <c r="I568" s="68">
        <v>0.03</v>
      </c>
      <c r="J568" s="68">
        <v>0.1</v>
      </c>
      <c r="K568" s="68">
        <v>0.39</v>
      </c>
      <c r="L568" s="68">
        <v>0.02</v>
      </c>
      <c r="M568" s="68">
        <v>7.0000000000000007E-2</v>
      </c>
      <c r="N568" s="68">
        <v>-0.19</v>
      </c>
      <c r="O568" s="68">
        <v>-0.31</v>
      </c>
      <c r="P568" s="68">
        <v>0</v>
      </c>
      <c r="R568" s="68">
        <v>0.33</v>
      </c>
      <c r="S568" s="68">
        <v>0.3</v>
      </c>
      <c r="T568" s="68">
        <v>0.23</v>
      </c>
      <c r="U568" s="68">
        <v>46.51</v>
      </c>
      <c r="V568" s="68">
        <v>1461.0909999999999</v>
      </c>
      <c r="X568" s="68">
        <f t="shared" si="8"/>
        <v>0.84</v>
      </c>
    </row>
    <row r="569" spans="1:24" x14ac:dyDescent="0.25">
      <c r="A569" s="68" t="s">
        <v>104</v>
      </c>
      <c r="B569" s="68">
        <v>4002</v>
      </c>
      <c r="C569" s="59">
        <v>43489</v>
      </c>
      <c r="D569" s="68">
        <v>11</v>
      </c>
      <c r="E569" s="68" t="s">
        <v>106</v>
      </c>
      <c r="F569" s="68">
        <v>29.37</v>
      </c>
      <c r="G569" s="68">
        <v>11.97</v>
      </c>
      <c r="H569" s="68">
        <v>0.3</v>
      </c>
      <c r="I569" s="68">
        <v>0.03</v>
      </c>
      <c r="J569" s="68">
        <v>0.09</v>
      </c>
      <c r="K569" s="68">
        <v>0.39</v>
      </c>
      <c r="L569" s="68">
        <v>0</v>
      </c>
      <c r="M569" s="68">
        <v>0.03</v>
      </c>
      <c r="N569" s="68">
        <v>-0.13</v>
      </c>
      <c r="O569" s="68">
        <v>-0.31</v>
      </c>
      <c r="P569" s="68">
        <v>0</v>
      </c>
      <c r="R569" s="68">
        <v>0.33</v>
      </c>
      <c r="S569" s="68">
        <v>0.3</v>
      </c>
      <c r="T569" s="68">
        <v>0.23</v>
      </c>
      <c r="U569" s="68">
        <v>42.6</v>
      </c>
      <c r="V569" s="68">
        <v>1472.5889999999999</v>
      </c>
      <c r="X569" s="68">
        <f t="shared" si="8"/>
        <v>0.80999999999999994</v>
      </c>
    </row>
    <row r="570" spans="1:24" x14ac:dyDescent="0.25">
      <c r="A570" s="68" t="s">
        <v>104</v>
      </c>
      <c r="B570" s="68">
        <v>4002</v>
      </c>
      <c r="C570" s="59">
        <v>43489</v>
      </c>
      <c r="D570" s="68">
        <v>12</v>
      </c>
      <c r="E570" s="68" t="s">
        <v>106</v>
      </c>
      <c r="F570" s="68">
        <v>43.2</v>
      </c>
      <c r="G570" s="68">
        <v>11.97</v>
      </c>
      <c r="H570" s="68">
        <v>0.3</v>
      </c>
      <c r="I570" s="68">
        <v>0.03</v>
      </c>
      <c r="J570" s="68">
        <v>0.09</v>
      </c>
      <c r="K570" s="68">
        <v>0.39</v>
      </c>
      <c r="L570" s="68">
        <v>0.36</v>
      </c>
      <c r="M570" s="68">
        <v>0.01</v>
      </c>
      <c r="N570" s="68">
        <v>-0.13</v>
      </c>
      <c r="O570" s="68">
        <v>-0.31</v>
      </c>
      <c r="P570" s="68">
        <v>0</v>
      </c>
      <c r="R570" s="68">
        <v>0.33</v>
      </c>
      <c r="S570" s="68">
        <v>0.3</v>
      </c>
      <c r="T570" s="68">
        <v>0.23</v>
      </c>
      <c r="U570" s="68">
        <v>56.77</v>
      </c>
      <c r="V570" s="68">
        <v>1475.173</v>
      </c>
      <c r="X570" s="68">
        <f t="shared" si="8"/>
        <v>1.17</v>
      </c>
    </row>
    <row r="571" spans="1:24" x14ac:dyDescent="0.25">
      <c r="A571" s="68" t="s">
        <v>104</v>
      </c>
      <c r="B571" s="68">
        <v>4002</v>
      </c>
      <c r="C571" s="59">
        <v>43489</v>
      </c>
      <c r="D571" s="68">
        <v>13</v>
      </c>
      <c r="E571" s="68" t="s">
        <v>106</v>
      </c>
      <c r="F571" s="68">
        <v>44.62</v>
      </c>
      <c r="G571" s="68">
        <v>11.97</v>
      </c>
      <c r="H571" s="68">
        <v>0.3</v>
      </c>
      <c r="I571" s="68">
        <v>0.03</v>
      </c>
      <c r="J571" s="68">
        <v>0.16</v>
      </c>
      <c r="K571" s="68">
        <v>0.39</v>
      </c>
      <c r="L571" s="68">
        <v>0.16</v>
      </c>
      <c r="M571" s="68">
        <v>0.03</v>
      </c>
      <c r="N571" s="68">
        <v>-0.12</v>
      </c>
      <c r="O571" s="68">
        <v>-0.31</v>
      </c>
      <c r="P571" s="68">
        <v>0</v>
      </c>
      <c r="R571" s="68">
        <v>0.33</v>
      </c>
      <c r="S571" s="68">
        <v>0.3</v>
      </c>
      <c r="T571" s="68">
        <v>0.23</v>
      </c>
      <c r="U571" s="68">
        <v>58.09</v>
      </c>
      <c r="V571" s="68">
        <v>1469.8520000000001</v>
      </c>
      <c r="X571" s="68">
        <f t="shared" si="8"/>
        <v>1.04</v>
      </c>
    </row>
    <row r="572" spans="1:24" x14ac:dyDescent="0.25">
      <c r="A572" s="68" t="s">
        <v>104</v>
      </c>
      <c r="B572" s="68">
        <v>4002</v>
      </c>
      <c r="C572" s="59">
        <v>43489</v>
      </c>
      <c r="D572" s="68">
        <v>14</v>
      </c>
      <c r="E572" s="68" t="s">
        <v>106</v>
      </c>
      <c r="F572" s="68">
        <v>47.91</v>
      </c>
      <c r="G572" s="68">
        <v>11.97</v>
      </c>
      <c r="H572" s="68">
        <v>0.3</v>
      </c>
      <c r="I572" s="68">
        <v>0.03</v>
      </c>
      <c r="J572" s="68">
        <v>0.21</v>
      </c>
      <c r="K572" s="68">
        <v>0.39</v>
      </c>
      <c r="L572" s="68">
        <v>0</v>
      </c>
      <c r="M572" s="68">
        <v>0.03</v>
      </c>
      <c r="N572" s="68">
        <v>-0.13</v>
      </c>
      <c r="O572" s="68">
        <v>-0.31</v>
      </c>
      <c r="P572" s="68">
        <v>0</v>
      </c>
      <c r="R572" s="68">
        <v>0.33</v>
      </c>
      <c r="S572" s="68">
        <v>0.3</v>
      </c>
      <c r="T572" s="68">
        <v>0.23</v>
      </c>
      <c r="U572" s="68">
        <v>61.26</v>
      </c>
      <c r="V572" s="68">
        <v>1467.7280000000001</v>
      </c>
      <c r="X572" s="68">
        <f t="shared" si="8"/>
        <v>0.92999999999999994</v>
      </c>
    </row>
    <row r="573" spans="1:24" x14ac:dyDescent="0.25">
      <c r="A573" s="68" t="s">
        <v>104</v>
      </c>
      <c r="B573" s="68">
        <v>4002</v>
      </c>
      <c r="C573" s="59">
        <v>43489</v>
      </c>
      <c r="D573" s="68">
        <v>15</v>
      </c>
      <c r="E573" s="68" t="s">
        <v>106</v>
      </c>
      <c r="F573" s="68">
        <v>45.76</v>
      </c>
      <c r="G573" s="68">
        <v>11.97</v>
      </c>
      <c r="H573" s="68">
        <v>0.3</v>
      </c>
      <c r="I573" s="68">
        <v>0.03</v>
      </c>
      <c r="J573" s="68">
        <v>0.21</v>
      </c>
      <c r="K573" s="68">
        <v>0.39</v>
      </c>
      <c r="L573" s="68">
        <v>0</v>
      </c>
      <c r="M573" s="68">
        <v>0.05</v>
      </c>
      <c r="N573" s="68">
        <v>-0.14000000000000001</v>
      </c>
      <c r="O573" s="68">
        <v>-0.31</v>
      </c>
      <c r="P573" s="68">
        <v>0</v>
      </c>
      <c r="R573" s="68">
        <v>0.33</v>
      </c>
      <c r="S573" s="68">
        <v>0.3</v>
      </c>
      <c r="T573" s="68">
        <v>0.23</v>
      </c>
      <c r="U573" s="68">
        <v>59.12</v>
      </c>
      <c r="V573" s="68">
        <v>1454.7190000000001</v>
      </c>
      <c r="X573" s="68">
        <f t="shared" si="8"/>
        <v>0.92999999999999994</v>
      </c>
    </row>
    <row r="574" spans="1:24" x14ac:dyDescent="0.25">
      <c r="A574" s="68" t="s">
        <v>104</v>
      </c>
      <c r="B574" s="68">
        <v>4002</v>
      </c>
      <c r="C574" s="59">
        <v>43489</v>
      </c>
      <c r="D574" s="68">
        <v>16</v>
      </c>
      <c r="E574" s="68" t="s">
        <v>106</v>
      </c>
      <c r="F574" s="68">
        <v>35.479999999999997</v>
      </c>
      <c r="G574" s="68">
        <v>11.97</v>
      </c>
      <c r="H574" s="68">
        <v>0.3</v>
      </c>
      <c r="I574" s="68">
        <v>0.03</v>
      </c>
      <c r="J574" s="68">
        <v>0.12</v>
      </c>
      <c r="K574" s="68">
        <v>0.39</v>
      </c>
      <c r="L574" s="68">
        <v>0</v>
      </c>
      <c r="M574" s="68">
        <v>0</v>
      </c>
      <c r="N574" s="68">
        <v>-0.13</v>
      </c>
      <c r="O574" s="68">
        <v>-0.31</v>
      </c>
      <c r="P574" s="68">
        <v>0</v>
      </c>
      <c r="R574" s="68">
        <v>0.33</v>
      </c>
      <c r="S574" s="68">
        <v>0.3</v>
      </c>
      <c r="T574" s="68">
        <v>0.23</v>
      </c>
      <c r="U574" s="68">
        <v>48.71</v>
      </c>
      <c r="V574" s="68">
        <v>1464.7360000000001</v>
      </c>
      <c r="X574" s="68">
        <f t="shared" si="8"/>
        <v>0.84</v>
      </c>
    </row>
    <row r="575" spans="1:24" x14ac:dyDescent="0.25">
      <c r="A575" s="68" t="s">
        <v>104</v>
      </c>
      <c r="B575" s="68">
        <v>4002</v>
      </c>
      <c r="C575" s="59">
        <v>43489</v>
      </c>
      <c r="D575" s="68">
        <v>17</v>
      </c>
      <c r="E575" s="68" t="s">
        <v>106</v>
      </c>
      <c r="F575" s="68">
        <v>43.56</v>
      </c>
      <c r="G575" s="68">
        <v>11.97</v>
      </c>
      <c r="H575" s="68">
        <v>0.3</v>
      </c>
      <c r="I575" s="68">
        <v>0.03</v>
      </c>
      <c r="J575" s="68">
        <v>0.11</v>
      </c>
      <c r="K575" s="68">
        <v>0.38</v>
      </c>
      <c r="L575" s="68">
        <v>0</v>
      </c>
      <c r="M575" s="68">
        <v>0.06</v>
      </c>
      <c r="N575" s="68">
        <v>-0.12</v>
      </c>
      <c r="O575" s="68">
        <v>-0.31</v>
      </c>
      <c r="P575" s="68">
        <v>0</v>
      </c>
      <c r="R575" s="68">
        <v>0.33</v>
      </c>
      <c r="S575" s="68">
        <v>0.3</v>
      </c>
      <c r="T575" s="68">
        <v>0.23</v>
      </c>
      <c r="U575" s="68">
        <v>56.84</v>
      </c>
      <c r="V575" s="68">
        <v>1511.316</v>
      </c>
      <c r="X575" s="68">
        <f t="shared" si="8"/>
        <v>0.82</v>
      </c>
    </row>
    <row r="576" spans="1:24" x14ac:dyDescent="0.25">
      <c r="A576" s="68" t="s">
        <v>104</v>
      </c>
      <c r="B576" s="68">
        <v>4002</v>
      </c>
      <c r="C576" s="59">
        <v>43489</v>
      </c>
      <c r="D576" s="68">
        <v>18</v>
      </c>
      <c r="E576" s="68" t="s">
        <v>106</v>
      </c>
      <c r="F576" s="68">
        <v>37.619999999999997</v>
      </c>
      <c r="G576" s="68">
        <v>11.97</v>
      </c>
      <c r="H576" s="68">
        <v>0.3</v>
      </c>
      <c r="I576" s="68">
        <v>0.03</v>
      </c>
      <c r="J576" s="68">
        <v>0.12</v>
      </c>
      <c r="K576" s="68">
        <v>0.36</v>
      </c>
      <c r="L576" s="68">
        <v>0</v>
      </c>
      <c r="M576" s="68">
        <v>0.09</v>
      </c>
      <c r="N576" s="68">
        <v>-0.27</v>
      </c>
      <c r="O576" s="68">
        <v>-0.31</v>
      </c>
      <c r="P576" s="68">
        <v>0</v>
      </c>
      <c r="R576" s="68">
        <v>0.33</v>
      </c>
      <c r="S576" s="68">
        <v>0.3</v>
      </c>
      <c r="T576" s="68">
        <v>0.23</v>
      </c>
      <c r="U576" s="68">
        <v>50.77</v>
      </c>
      <c r="V576" s="68">
        <v>1572.0050000000001</v>
      </c>
      <c r="X576" s="68">
        <f t="shared" si="8"/>
        <v>0.80999999999999994</v>
      </c>
    </row>
    <row r="577" spans="1:24" x14ac:dyDescent="0.25">
      <c r="A577" s="68" t="s">
        <v>104</v>
      </c>
      <c r="B577" s="68">
        <v>4002</v>
      </c>
      <c r="C577" s="59">
        <v>43489</v>
      </c>
      <c r="D577" s="68">
        <v>19</v>
      </c>
      <c r="E577" s="68" t="s">
        <v>106</v>
      </c>
      <c r="F577" s="68">
        <v>31.89</v>
      </c>
      <c r="G577" s="68">
        <v>11.97</v>
      </c>
      <c r="H577" s="68">
        <v>0.3</v>
      </c>
      <c r="I577" s="68">
        <v>0.03</v>
      </c>
      <c r="J577" s="68">
        <v>0.08</v>
      </c>
      <c r="K577" s="68">
        <v>0.37</v>
      </c>
      <c r="L577" s="68">
        <v>0</v>
      </c>
      <c r="M577" s="68">
        <v>0.05</v>
      </c>
      <c r="N577" s="68">
        <v>-0.26</v>
      </c>
      <c r="O577" s="68">
        <v>-0.31</v>
      </c>
      <c r="P577" s="68">
        <v>0</v>
      </c>
      <c r="R577" s="68">
        <v>0.33</v>
      </c>
      <c r="S577" s="68">
        <v>0.3</v>
      </c>
      <c r="T577" s="68">
        <v>0.23</v>
      </c>
      <c r="U577" s="68">
        <v>44.98</v>
      </c>
      <c r="V577" s="68">
        <v>1553.221</v>
      </c>
      <c r="X577" s="68">
        <f t="shared" si="8"/>
        <v>0.78</v>
      </c>
    </row>
    <row r="578" spans="1:24" x14ac:dyDescent="0.25">
      <c r="A578" s="68" t="s">
        <v>104</v>
      </c>
      <c r="B578" s="68">
        <v>4002</v>
      </c>
      <c r="C578" s="59">
        <v>43489</v>
      </c>
      <c r="D578" s="68">
        <v>20</v>
      </c>
      <c r="E578" s="68" t="s">
        <v>106</v>
      </c>
      <c r="F578" s="68">
        <v>29.51</v>
      </c>
      <c r="G578" s="68">
        <v>11.97</v>
      </c>
      <c r="H578" s="68">
        <v>0.3</v>
      </c>
      <c r="I578" s="68">
        <v>0.03</v>
      </c>
      <c r="J578" s="68">
        <v>0.08</v>
      </c>
      <c r="K578" s="68">
        <v>0.38</v>
      </c>
      <c r="L578" s="68">
        <v>0</v>
      </c>
      <c r="M578" s="68">
        <v>7.0000000000000007E-2</v>
      </c>
      <c r="N578" s="68">
        <v>-0.25</v>
      </c>
      <c r="O578" s="68">
        <v>-0.31</v>
      </c>
      <c r="P578" s="68">
        <v>0</v>
      </c>
      <c r="R578" s="68">
        <v>0.33</v>
      </c>
      <c r="S578" s="68">
        <v>0.3</v>
      </c>
      <c r="T578" s="68">
        <v>0.23</v>
      </c>
      <c r="U578" s="68">
        <v>42.64</v>
      </c>
      <c r="V578" s="68">
        <v>1498.4559999999999</v>
      </c>
      <c r="X578" s="68">
        <f t="shared" si="8"/>
        <v>0.79</v>
      </c>
    </row>
    <row r="579" spans="1:24" x14ac:dyDescent="0.25">
      <c r="A579" s="68" t="s">
        <v>104</v>
      </c>
      <c r="B579" s="68">
        <v>4002</v>
      </c>
      <c r="C579" s="59">
        <v>43489</v>
      </c>
      <c r="D579" s="68">
        <v>21</v>
      </c>
      <c r="E579" s="68" t="s">
        <v>106</v>
      </c>
      <c r="F579" s="68">
        <v>26.86</v>
      </c>
      <c r="G579" s="68">
        <v>11.97</v>
      </c>
      <c r="H579" s="68">
        <v>0.3</v>
      </c>
      <c r="I579" s="68">
        <v>0.03</v>
      </c>
      <c r="J579" s="68">
        <v>0.06</v>
      </c>
      <c r="K579" s="68">
        <v>0.39</v>
      </c>
      <c r="L579" s="68">
        <v>0</v>
      </c>
      <c r="M579" s="68">
        <v>0.1</v>
      </c>
      <c r="N579" s="68">
        <v>-0.26</v>
      </c>
      <c r="O579" s="68">
        <v>-0.31</v>
      </c>
      <c r="P579" s="68">
        <v>0</v>
      </c>
      <c r="R579" s="68">
        <v>0.33</v>
      </c>
      <c r="S579" s="68">
        <v>0.3</v>
      </c>
      <c r="T579" s="68">
        <v>0.23</v>
      </c>
      <c r="U579" s="68">
        <v>40</v>
      </c>
      <c r="V579" s="68">
        <v>1428.086</v>
      </c>
      <c r="X579" s="68">
        <f t="shared" si="8"/>
        <v>0.78</v>
      </c>
    </row>
    <row r="580" spans="1:24" x14ac:dyDescent="0.25">
      <c r="A580" s="68" t="s">
        <v>104</v>
      </c>
      <c r="B580" s="68">
        <v>4002</v>
      </c>
      <c r="C580" s="59">
        <v>43489</v>
      </c>
      <c r="D580" s="68">
        <v>22</v>
      </c>
      <c r="E580" s="68" t="s">
        <v>106</v>
      </c>
      <c r="F580" s="68">
        <v>25.07</v>
      </c>
      <c r="G580" s="68">
        <v>11.97</v>
      </c>
      <c r="H580" s="68">
        <v>0.3</v>
      </c>
      <c r="I580" s="68">
        <v>0.03</v>
      </c>
      <c r="J580" s="68">
        <v>0.06</v>
      </c>
      <c r="K580" s="68">
        <v>0.41</v>
      </c>
      <c r="L580" s="68">
        <v>0</v>
      </c>
      <c r="M580" s="68">
        <v>0.03</v>
      </c>
      <c r="N580" s="68">
        <v>-0.21</v>
      </c>
      <c r="O580" s="68">
        <v>-0.31</v>
      </c>
      <c r="P580" s="68">
        <v>0</v>
      </c>
      <c r="R580" s="68">
        <v>0.33</v>
      </c>
      <c r="S580" s="68">
        <v>0.3</v>
      </c>
      <c r="T580" s="68">
        <v>0.23</v>
      </c>
      <c r="U580" s="68">
        <v>38.21</v>
      </c>
      <c r="V580" s="68">
        <v>1321.9680000000001</v>
      </c>
      <c r="X580" s="68">
        <f t="shared" si="8"/>
        <v>0.79999999999999993</v>
      </c>
    </row>
    <row r="581" spans="1:24" x14ac:dyDescent="0.25">
      <c r="A581" s="68" t="s">
        <v>104</v>
      </c>
      <c r="B581" s="68">
        <v>4002</v>
      </c>
      <c r="C581" s="59">
        <v>43489</v>
      </c>
      <c r="D581" s="68">
        <v>23</v>
      </c>
      <c r="E581" s="68" t="s">
        <v>106</v>
      </c>
      <c r="F581" s="68">
        <v>9.36</v>
      </c>
      <c r="G581" s="68">
        <v>11.97</v>
      </c>
      <c r="H581" s="68">
        <v>0.3</v>
      </c>
      <c r="I581" s="68">
        <v>0.03</v>
      </c>
      <c r="J581" s="68">
        <v>0.2</v>
      </c>
      <c r="K581" s="68">
        <v>0.45</v>
      </c>
      <c r="L581" s="68">
        <v>0</v>
      </c>
      <c r="M581" s="68">
        <v>0.01</v>
      </c>
      <c r="N581" s="68">
        <v>0.14000000000000001</v>
      </c>
      <c r="O581" s="68">
        <v>-0.31</v>
      </c>
      <c r="P581" s="68">
        <v>0</v>
      </c>
      <c r="R581" s="68">
        <v>0.33</v>
      </c>
      <c r="S581" s="68">
        <v>0.3</v>
      </c>
      <c r="T581" s="68">
        <v>0.23</v>
      </c>
      <c r="U581" s="68">
        <v>23.01</v>
      </c>
      <c r="V581" s="68">
        <v>1206.8320000000001</v>
      </c>
      <c r="X581" s="68">
        <f t="shared" si="8"/>
        <v>0.98</v>
      </c>
    </row>
    <row r="582" spans="1:24" x14ac:dyDescent="0.25">
      <c r="A582" s="68" t="s">
        <v>104</v>
      </c>
      <c r="B582" s="68">
        <v>4002</v>
      </c>
      <c r="C582" s="59">
        <v>43489</v>
      </c>
      <c r="D582" s="68">
        <v>24</v>
      </c>
      <c r="E582" s="68" t="s">
        <v>105</v>
      </c>
      <c r="F582" s="68">
        <v>4.16</v>
      </c>
      <c r="G582" s="68">
        <v>11.97</v>
      </c>
      <c r="H582" s="68">
        <v>0.3</v>
      </c>
      <c r="I582" s="68">
        <v>0.03</v>
      </c>
      <c r="J582" s="68">
        <v>0.45</v>
      </c>
      <c r="K582" s="68">
        <v>0</v>
      </c>
      <c r="L582" s="68">
        <v>0</v>
      </c>
      <c r="M582" s="68">
        <v>0.02</v>
      </c>
      <c r="N582" s="68">
        <v>-0.23</v>
      </c>
      <c r="O582" s="68">
        <v>-0.31</v>
      </c>
      <c r="P582" s="68">
        <v>0</v>
      </c>
      <c r="R582" s="68">
        <v>0.33</v>
      </c>
      <c r="S582" s="68">
        <v>0.3</v>
      </c>
      <c r="T582" s="68">
        <v>0.23</v>
      </c>
      <c r="U582" s="68">
        <v>17.25</v>
      </c>
      <c r="V582" s="68">
        <v>1116.049</v>
      </c>
      <c r="X582" s="68">
        <f t="shared" si="8"/>
        <v>0.78</v>
      </c>
    </row>
    <row r="583" spans="1:24" x14ac:dyDescent="0.25">
      <c r="A583" s="68" t="s">
        <v>104</v>
      </c>
      <c r="B583" s="68">
        <v>4002</v>
      </c>
      <c r="C583" s="59">
        <v>43490</v>
      </c>
      <c r="D583" s="68">
        <v>1</v>
      </c>
      <c r="E583" s="68" t="s">
        <v>105</v>
      </c>
      <c r="F583" s="68">
        <v>12.48</v>
      </c>
      <c r="G583" s="68">
        <v>11.97</v>
      </c>
      <c r="H583" s="68">
        <v>0.31</v>
      </c>
      <c r="I583" s="68">
        <v>0.04</v>
      </c>
      <c r="J583" s="68">
        <v>0.2</v>
      </c>
      <c r="K583" s="68">
        <v>0</v>
      </c>
      <c r="L583" s="68">
        <v>0</v>
      </c>
      <c r="M583" s="68">
        <v>0.05</v>
      </c>
      <c r="N583" s="68">
        <v>-0.14000000000000001</v>
      </c>
      <c r="O583" s="68">
        <v>-0.31</v>
      </c>
      <c r="P583" s="68">
        <v>0</v>
      </c>
      <c r="R583" s="68">
        <v>0.33</v>
      </c>
      <c r="S583" s="68">
        <v>0.3</v>
      </c>
      <c r="T583" s="68">
        <v>0.23</v>
      </c>
      <c r="U583" s="68">
        <v>25.46</v>
      </c>
      <c r="V583" s="68">
        <v>1067.2139999999999</v>
      </c>
      <c r="X583" s="68">
        <f t="shared" si="8"/>
        <v>0.55000000000000004</v>
      </c>
    </row>
    <row r="584" spans="1:24" x14ac:dyDescent="0.25">
      <c r="A584" s="68" t="s">
        <v>104</v>
      </c>
      <c r="B584" s="68">
        <v>4002</v>
      </c>
      <c r="C584" s="59">
        <v>43490</v>
      </c>
      <c r="D584" s="68">
        <v>2</v>
      </c>
      <c r="E584" s="68" t="s">
        <v>105</v>
      </c>
      <c r="F584" s="68">
        <v>5.19</v>
      </c>
      <c r="G584" s="68">
        <v>11.97</v>
      </c>
      <c r="H584" s="68">
        <v>0.31</v>
      </c>
      <c r="I584" s="68">
        <v>0.04</v>
      </c>
      <c r="J584" s="68">
        <v>0.15</v>
      </c>
      <c r="K584" s="68">
        <v>0</v>
      </c>
      <c r="L584" s="68">
        <v>0</v>
      </c>
      <c r="M584" s="68">
        <v>0.04</v>
      </c>
      <c r="N584" s="68">
        <v>-0.21</v>
      </c>
      <c r="O584" s="68">
        <v>-0.31</v>
      </c>
      <c r="P584" s="68">
        <v>0</v>
      </c>
      <c r="R584" s="68">
        <v>0.33</v>
      </c>
      <c r="S584" s="68">
        <v>0.3</v>
      </c>
      <c r="T584" s="68">
        <v>0.23</v>
      </c>
      <c r="U584" s="68">
        <v>18.04</v>
      </c>
      <c r="V584" s="68">
        <v>1040.8150000000001</v>
      </c>
      <c r="X584" s="68">
        <f t="shared" ref="X584:X647" si="9">H584+I584+J584+K584+L584+P584+Q584</f>
        <v>0.5</v>
      </c>
    </row>
    <row r="585" spans="1:24" x14ac:dyDescent="0.25">
      <c r="A585" s="68" t="s">
        <v>104</v>
      </c>
      <c r="B585" s="68">
        <v>4002</v>
      </c>
      <c r="C585" s="59">
        <v>43490</v>
      </c>
      <c r="D585" s="68">
        <v>3</v>
      </c>
      <c r="E585" s="68" t="s">
        <v>105</v>
      </c>
      <c r="F585" s="68">
        <v>-3.12</v>
      </c>
      <c r="G585" s="68">
        <v>11.97</v>
      </c>
      <c r="H585" s="68">
        <v>0.31</v>
      </c>
      <c r="I585" s="68">
        <v>0.04</v>
      </c>
      <c r="J585" s="68">
        <v>0.18</v>
      </c>
      <c r="K585" s="68">
        <v>0</v>
      </c>
      <c r="L585" s="68">
        <v>0</v>
      </c>
      <c r="M585" s="68">
        <v>0.11</v>
      </c>
      <c r="N585" s="68">
        <v>-0.32</v>
      </c>
      <c r="O585" s="68">
        <v>-0.31</v>
      </c>
      <c r="P585" s="68">
        <v>0</v>
      </c>
      <c r="R585" s="68">
        <v>0.33</v>
      </c>
      <c r="S585" s="68">
        <v>0.3</v>
      </c>
      <c r="T585" s="68">
        <v>0.23</v>
      </c>
      <c r="U585" s="68">
        <v>9.7200000000000006</v>
      </c>
      <c r="V585" s="68">
        <v>1029.5</v>
      </c>
      <c r="X585" s="68">
        <f t="shared" si="9"/>
        <v>0.53</v>
      </c>
    </row>
    <row r="586" spans="1:24" x14ac:dyDescent="0.25">
      <c r="A586" s="68" t="s">
        <v>104</v>
      </c>
      <c r="B586" s="68">
        <v>4002</v>
      </c>
      <c r="C586" s="59">
        <v>43490</v>
      </c>
      <c r="D586" s="68">
        <v>4</v>
      </c>
      <c r="E586" s="68" t="s">
        <v>105</v>
      </c>
      <c r="F586" s="68">
        <v>4.37</v>
      </c>
      <c r="G586" s="68">
        <v>11.97</v>
      </c>
      <c r="H586" s="68">
        <v>0.31</v>
      </c>
      <c r="I586" s="68">
        <v>0.04</v>
      </c>
      <c r="J586" s="68">
        <v>0.16</v>
      </c>
      <c r="K586" s="68">
        <v>0</v>
      </c>
      <c r="L586" s="68">
        <v>0</v>
      </c>
      <c r="M586" s="68">
        <v>0.03</v>
      </c>
      <c r="N586" s="68">
        <v>-0.14000000000000001</v>
      </c>
      <c r="O586" s="68">
        <v>-0.31</v>
      </c>
      <c r="P586" s="68">
        <v>0</v>
      </c>
      <c r="R586" s="68">
        <v>0.33</v>
      </c>
      <c r="S586" s="68">
        <v>0.3</v>
      </c>
      <c r="T586" s="68">
        <v>0.23</v>
      </c>
      <c r="U586" s="68">
        <v>17.29</v>
      </c>
      <c r="V586" s="68">
        <v>1037.9190000000001</v>
      </c>
      <c r="X586" s="68">
        <f t="shared" si="9"/>
        <v>0.51</v>
      </c>
    </row>
    <row r="587" spans="1:24" x14ac:dyDescent="0.25">
      <c r="A587" s="68" t="s">
        <v>104</v>
      </c>
      <c r="B587" s="68">
        <v>4002</v>
      </c>
      <c r="C587" s="59">
        <v>43490</v>
      </c>
      <c r="D587" s="68">
        <v>5</v>
      </c>
      <c r="E587" s="68" t="s">
        <v>105</v>
      </c>
      <c r="F587" s="68">
        <v>0.39</v>
      </c>
      <c r="G587" s="68">
        <v>11.97</v>
      </c>
      <c r="H587" s="68">
        <v>0.31</v>
      </c>
      <c r="I587" s="68">
        <v>0.04</v>
      </c>
      <c r="J587" s="68">
        <v>0.15</v>
      </c>
      <c r="K587" s="68">
        <v>0</v>
      </c>
      <c r="L587" s="68">
        <v>0</v>
      </c>
      <c r="M587" s="68">
        <v>0.02</v>
      </c>
      <c r="N587" s="68">
        <v>-0.24</v>
      </c>
      <c r="O587" s="68">
        <v>-0.31</v>
      </c>
      <c r="P587" s="68">
        <v>0</v>
      </c>
      <c r="R587" s="68">
        <v>0.33</v>
      </c>
      <c r="S587" s="68">
        <v>0.3</v>
      </c>
      <c r="T587" s="68">
        <v>0.23</v>
      </c>
      <c r="U587" s="68">
        <v>13.19</v>
      </c>
      <c r="V587" s="68">
        <v>1084.1659999999999</v>
      </c>
      <c r="X587" s="68">
        <f t="shared" si="9"/>
        <v>0.5</v>
      </c>
    </row>
    <row r="588" spans="1:24" x14ac:dyDescent="0.25">
      <c r="A588" s="68" t="s">
        <v>104</v>
      </c>
      <c r="B588" s="68">
        <v>4002</v>
      </c>
      <c r="C588" s="59">
        <v>43490</v>
      </c>
      <c r="D588" s="68">
        <v>6</v>
      </c>
      <c r="E588" s="68" t="s">
        <v>105</v>
      </c>
      <c r="F588" s="68">
        <v>-1.79</v>
      </c>
      <c r="G588" s="68">
        <v>11.97</v>
      </c>
      <c r="H588" s="68">
        <v>0.31</v>
      </c>
      <c r="I588" s="68">
        <v>0.04</v>
      </c>
      <c r="J588" s="68">
        <v>0.63</v>
      </c>
      <c r="K588" s="68">
        <v>0</v>
      </c>
      <c r="L588" s="68">
        <v>0</v>
      </c>
      <c r="M588" s="68">
        <v>-0.02</v>
      </c>
      <c r="N588" s="68">
        <v>0.27</v>
      </c>
      <c r="O588" s="68">
        <v>-0.31</v>
      </c>
      <c r="P588" s="68">
        <v>0</v>
      </c>
      <c r="R588" s="68">
        <v>0.33</v>
      </c>
      <c r="S588" s="68">
        <v>0.3</v>
      </c>
      <c r="T588" s="68">
        <v>0.23</v>
      </c>
      <c r="U588" s="68">
        <v>11.96</v>
      </c>
      <c r="V588" s="68">
        <v>1194.194</v>
      </c>
      <c r="X588" s="68">
        <f t="shared" si="9"/>
        <v>0.98</v>
      </c>
    </row>
    <row r="589" spans="1:24" x14ac:dyDescent="0.25">
      <c r="A589" s="68" t="s">
        <v>104</v>
      </c>
      <c r="B589" s="68">
        <v>4002</v>
      </c>
      <c r="C589" s="59">
        <v>43490</v>
      </c>
      <c r="D589" s="68">
        <v>7</v>
      </c>
      <c r="E589" s="68" t="s">
        <v>105</v>
      </c>
      <c r="F589" s="68">
        <v>30.42</v>
      </c>
      <c r="G589" s="68">
        <v>11.97</v>
      </c>
      <c r="H589" s="68">
        <v>0.31</v>
      </c>
      <c r="I589" s="68">
        <v>0.04</v>
      </c>
      <c r="J589" s="68">
        <v>0.26</v>
      </c>
      <c r="K589" s="68">
        <v>0</v>
      </c>
      <c r="L589" s="68">
        <v>0.01</v>
      </c>
      <c r="M589" s="68">
        <v>0.02</v>
      </c>
      <c r="N589" s="68">
        <v>-0.2</v>
      </c>
      <c r="O589" s="68">
        <v>-0.31</v>
      </c>
      <c r="P589" s="68">
        <v>0</v>
      </c>
      <c r="R589" s="68">
        <v>0.33</v>
      </c>
      <c r="S589" s="68">
        <v>0.3</v>
      </c>
      <c r="T589" s="68">
        <v>0.23</v>
      </c>
      <c r="U589" s="68">
        <v>43.38</v>
      </c>
      <c r="V589" s="68">
        <v>1362.356</v>
      </c>
      <c r="X589" s="68">
        <f t="shared" si="9"/>
        <v>0.62</v>
      </c>
    </row>
    <row r="590" spans="1:24" x14ac:dyDescent="0.25">
      <c r="A590" s="68" t="s">
        <v>104</v>
      </c>
      <c r="B590" s="68">
        <v>4002</v>
      </c>
      <c r="C590" s="59">
        <v>43490</v>
      </c>
      <c r="D590" s="68">
        <v>8</v>
      </c>
      <c r="E590" s="68" t="s">
        <v>106</v>
      </c>
      <c r="F590" s="68">
        <v>45.3</v>
      </c>
      <c r="G590" s="68">
        <v>11.97</v>
      </c>
      <c r="H590" s="68">
        <v>0.31</v>
      </c>
      <c r="I590" s="68">
        <v>0.04</v>
      </c>
      <c r="J590" s="68">
        <v>0.67</v>
      </c>
      <c r="K590" s="68">
        <v>0.38</v>
      </c>
      <c r="L590" s="68">
        <v>0</v>
      </c>
      <c r="M590" s="68">
        <v>0.06</v>
      </c>
      <c r="N590" s="68">
        <v>-0.33</v>
      </c>
      <c r="O590" s="68">
        <v>-0.31</v>
      </c>
      <c r="P590" s="68">
        <v>0</v>
      </c>
      <c r="R590" s="68">
        <v>0.33</v>
      </c>
      <c r="S590" s="68">
        <v>0.3</v>
      </c>
      <c r="T590" s="68">
        <v>0.23</v>
      </c>
      <c r="U590" s="68">
        <v>58.95</v>
      </c>
      <c r="V590" s="68">
        <v>1448.4870000000001</v>
      </c>
      <c r="X590" s="68">
        <f t="shared" si="9"/>
        <v>1.4</v>
      </c>
    </row>
    <row r="591" spans="1:24" x14ac:dyDescent="0.25">
      <c r="A591" s="68" t="s">
        <v>104</v>
      </c>
      <c r="B591" s="68">
        <v>4002</v>
      </c>
      <c r="C591" s="59">
        <v>43490</v>
      </c>
      <c r="D591" s="68">
        <v>9</v>
      </c>
      <c r="E591" s="68" t="s">
        <v>106</v>
      </c>
      <c r="F591" s="68">
        <v>41.71</v>
      </c>
      <c r="G591" s="68">
        <v>11.97</v>
      </c>
      <c r="H591" s="68">
        <v>0.31</v>
      </c>
      <c r="I591" s="68">
        <v>0.04</v>
      </c>
      <c r="J591" s="68">
        <v>0.33</v>
      </c>
      <c r="K591" s="68">
        <v>0.38</v>
      </c>
      <c r="L591" s="68">
        <v>0.16</v>
      </c>
      <c r="M591" s="68">
        <v>0.08</v>
      </c>
      <c r="N591" s="68">
        <v>-0.18</v>
      </c>
      <c r="O591" s="68">
        <v>-0.31</v>
      </c>
      <c r="P591" s="68">
        <v>0</v>
      </c>
      <c r="R591" s="68">
        <v>0.33</v>
      </c>
      <c r="S591" s="68">
        <v>0.3</v>
      </c>
      <c r="T591" s="68">
        <v>0.23</v>
      </c>
      <c r="U591" s="68">
        <v>55.35</v>
      </c>
      <c r="V591" s="68">
        <v>1460.8689999999999</v>
      </c>
      <c r="X591" s="68">
        <f t="shared" si="9"/>
        <v>1.22</v>
      </c>
    </row>
    <row r="592" spans="1:24" x14ac:dyDescent="0.25">
      <c r="A592" s="68" t="s">
        <v>104</v>
      </c>
      <c r="B592" s="68">
        <v>4002</v>
      </c>
      <c r="C592" s="59">
        <v>43490</v>
      </c>
      <c r="D592" s="68">
        <v>10</v>
      </c>
      <c r="E592" s="68" t="s">
        <v>106</v>
      </c>
      <c r="F592" s="68">
        <v>27.92</v>
      </c>
      <c r="G592" s="68">
        <v>11.97</v>
      </c>
      <c r="H592" s="68">
        <v>0.31</v>
      </c>
      <c r="I592" s="68">
        <v>0.04</v>
      </c>
      <c r="J592" s="68">
        <v>0.05</v>
      </c>
      <c r="K592" s="68">
        <v>0.39</v>
      </c>
      <c r="L592" s="68">
        <v>0</v>
      </c>
      <c r="M592" s="68">
        <v>0.03</v>
      </c>
      <c r="N592" s="68">
        <v>-0.12</v>
      </c>
      <c r="O592" s="68">
        <v>-0.31</v>
      </c>
      <c r="P592" s="68">
        <v>0</v>
      </c>
      <c r="R592" s="68">
        <v>0.33</v>
      </c>
      <c r="S592" s="68">
        <v>0.3</v>
      </c>
      <c r="T592" s="68">
        <v>0.23</v>
      </c>
      <c r="U592" s="68">
        <v>41.14</v>
      </c>
      <c r="V592" s="68">
        <v>1453.9390000000001</v>
      </c>
      <c r="X592" s="68">
        <f t="shared" si="9"/>
        <v>0.79</v>
      </c>
    </row>
    <row r="593" spans="1:24" x14ac:dyDescent="0.25">
      <c r="A593" s="68" t="s">
        <v>104</v>
      </c>
      <c r="B593" s="68">
        <v>4002</v>
      </c>
      <c r="C593" s="59">
        <v>43490</v>
      </c>
      <c r="D593" s="68">
        <v>11</v>
      </c>
      <c r="E593" s="68" t="s">
        <v>106</v>
      </c>
      <c r="F593" s="68">
        <v>34.44</v>
      </c>
      <c r="G593" s="68">
        <v>11.97</v>
      </c>
      <c r="H593" s="68">
        <v>0.31</v>
      </c>
      <c r="I593" s="68">
        <v>0.04</v>
      </c>
      <c r="J593" s="68">
        <v>0.2</v>
      </c>
      <c r="K593" s="68">
        <v>0.4</v>
      </c>
      <c r="L593" s="68">
        <v>0</v>
      </c>
      <c r="M593" s="68">
        <v>0.04</v>
      </c>
      <c r="N593" s="68">
        <v>-0.2</v>
      </c>
      <c r="O593" s="68">
        <v>-0.31</v>
      </c>
      <c r="P593" s="68">
        <v>0</v>
      </c>
      <c r="R593" s="68">
        <v>0.33</v>
      </c>
      <c r="S593" s="68">
        <v>0.3</v>
      </c>
      <c r="T593" s="68">
        <v>0.23</v>
      </c>
      <c r="U593" s="68">
        <v>47.75</v>
      </c>
      <c r="V593" s="68">
        <v>1451.856</v>
      </c>
      <c r="X593" s="68">
        <f t="shared" si="9"/>
        <v>0.95000000000000007</v>
      </c>
    </row>
    <row r="594" spans="1:24" x14ac:dyDescent="0.25">
      <c r="A594" s="68" t="s">
        <v>104</v>
      </c>
      <c r="B594" s="68">
        <v>4002</v>
      </c>
      <c r="C594" s="59">
        <v>43490</v>
      </c>
      <c r="D594" s="68">
        <v>12</v>
      </c>
      <c r="E594" s="68" t="s">
        <v>106</v>
      </c>
      <c r="F594" s="68">
        <v>38.21</v>
      </c>
      <c r="G594" s="68">
        <v>11.97</v>
      </c>
      <c r="H594" s="68">
        <v>0.31</v>
      </c>
      <c r="I594" s="68">
        <v>0.04</v>
      </c>
      <c r="J594" s="68">
        <v>0.12</v>
      </c>
      <c r="K594" s="68">
        <v>0.4</v>
      </c>
      <c r="L594" s="68">
        <v>0</v>
      </c>
      <c r="M594" s="68">
        <v>0.06</v>
      </c>
      <c r="N594" s="68">
        <v>-0.19</v>
      </c>
      <c r="O594" s="68">
        <v>-0.31</v>
      </c>
      <c r="P594" s="68">
        <v>0</v>
      </c>
      <c r="R594" s="68">
        <v>0.33</v>
      </c>
      <c r="S594" s="68">
        <v>0.3</v>
      </c>
      <c r="T594" s="68">
        <v>0.23</v>
      </c>
      <c r="U594" s="68">
        <v>51.47</v>
      </c>
      <c r="V594" s="68">
        <v>1463.444</v>
      </c>
      <c r="X594" s="68">
        <f t="shared" si="9"/>
        <v>0.87</v>
      </c>
    </row>
    <row r="595" spans="1:24" x14ac:dyDescent="0.25">
      <c r="A595" s="68" t="s">
        <v>104</v>
      </c>
      <c r="B595" s="68">
        <v>4002</v>
      </c>
      <c r="C595" s="59">
        <v>43490</v>
      </c>
      <c r="D595" s="68">
        <v>13</v>
      </c>
      <c r="E595" s="68" t="s">
        <v>106</v>
      </c>
      <c r="F595" s="68">
        <v>24.41</v>
      </c>
      <c r="G595" s="68">
        <v>11.97</v>
      </c>
      <c r="H595" s="68">
        <v>0.31</v>
      </c>
      <c r="I595" s="68">
        <v>0.04</v>
      </c>
      <c r="J595" s="68">
        <v>0.19</v>
      </c>
      <c r="K595" s="68">
        <v>0.41</v>
      </c>
      <c r="L595" s="68">
        <v>0</v>
      </c>
      <c r="M595" s="68">
        <v>0.03</v>
      </c>
      <c r="N595" s="68">
        <v>-0.18</v>
      </c>
      <c r="O595" s="68">
        <v>-0.31</v>
      </c>
      <c r="P595" s="68">
        <v>0</v>
      </c>
      <c r="R595" s="68">
        <v>0.33</v>
      </c>
      <c r="S595" s="68">
        <v>0.3</v>
      </c>
      <c r="T595" s="68">
        <v>0.23</v>
      </c>
      <c r="U595" s="68">
        <v>37.729999999999997</v>
      </c>
      <c r="V595" s="68">
        <v>1455.0329999999999</v>
      </c>
      <c r="X595" s="68">
        <f t="shared" si="9"/>
        <v>0.95</v>
      </c>
    </row>
    <row r="596" spans="1:24" x14ac:dyDescent="0.25">
      <c r="A596" s="68" t="s">
        <v>104</v>
      </c>
      <c r="B596" s="68">
        <v>4002</v>
      </c>
      <c r="C596" s="59">
        <v>43490</v>
      </c>
      <c r="D596" s="68">
        <v>14</v>
      </c>
      <c r="E596" s="68" t="s">
        <v>106</v>
      </c>
      <c r="F596" s="68">
        <v>28.26</v>
      </c>
      <c r="G596" s="68">
        <v>11.97</v>
      </c>
      <c r="H596" s="68">
        <v>0.31</v>
      </c>
      <c r="I596" s="68">
        <v>0.04</v>
      </c>
      <c r="J596" s="68">
        <v>0.2</v>
      </c>
      <c r="K596" s="68">
        <v>0.41</v>
      </c>
      <c r="L596" s="68">
        <v>0</v>
      </c>
      <c r="M596" s="68">
        <v>0.04</v>
      </c>
      <c r="N596" s="68">
        <v>-0.22</v>
      </c>
      <c r="O596" s="68">
        <v>-0.31</v>
      </c>
      <c r="P596" s="68">
        <v>0</v>
      </c>
      <c r="R596" s="68">
        <v>0.33</v>
      </c>
      <c r="S596" s="68">
        <v>0.3</v>
      </c>
      <c r="T596" s="68">
        <v>0.23</v>
      </c>
      <c r="U596" s="68">
        <v>41.56</v>
      </c>
      <c r="V596" s="68">
        <v>1439.386</v>
      </c>
      <c r="X596" s="68">
        <f t="shared" si="9"/>
        <v>0.96</v>
      </c>
    </row>
    <row r="597" spans="1:24" x14ac:dyDescent="0.25">
      <c r="A597" s="68" t="s">
        <v>104</v>
      </c>
      <c r="B597" s="68">
        <v>4002</v>
      </c>
      <c r="C597" s="59">
        <v>43490</v>
      </c>
      <c r="D597" s="68">
        <v>15</v>
      </c>
      <c r="E597" s="68" t="s">
        <v>106</v>
      </c>
      <c r="F597" s="68">
        <v>28.76</v>
      </c>
      <c r="G597" s="68">
        <v>11.97</v>
      </c>
      <c r="H597" s="68">
        <v>0.31</v>
      </c>
      <c r="I597" s="68">
        <v>0.04</v>
      </c>
      <c r="J597" s="68">
        <v>0.12</v>
      </c>
      <c r="K597" s="68">
        <v>0.41</v>
      </c>
      <c r="L597" s="68">
        <v>0</v>
      </c>
      <c r="M597" s="68">
        <v>0</v>
      </c>
      <c r="N597" s="68">
        <v>-0.25</v>
      </c>
      <c r="O597" s="68">
        <v>-0.31</v>
      </c>
      <c r="P597" s="68">
        <v>0</v>
      </c>
      <c r="R597" s="68">
        <v>0.33</v>
      </c>
      <c r="S597" s="68">
        <v>0.3</v>
      </c>
      <c r="T597" s="68">
        <v>0.23</v>
      </c>
      <c r="U597" s="68">
        <v>41.91</v>
      </c>
      <c r="V597" s="68">
        <v>1419.9690000000001</v>
      </c>
      <c r="X597" s="68">
        <f t="shared" si="9"/>
        <v>0.87999999999999989</v>
      </c>
    </row>
    <row r="598" spans="1:24" x14ac:dyDescent="0.25">
      <c r="A598" s="68" t="s">
        <v>104</v>
      </c>
      <c r="B598" s="68">
        <v>4002</v>
      </c>
      <c r="C598" s="59">
        <v>43490</v>
      </c>
      <c r="D598" s="68">
        <v>16</v>
      </c>
      <c r="E598" s="68" t="s">
        <v>106</v>
      </c>
      <c r="F598" s="68">
        <v>29.7</v>
      </c>
      <c r="G598" s="68">
        <v>11.97</v>
      </c>
      <c r="H598" s="68">
        <v>0.31</v>
      </c>
      <c r="I598" s="68">
        <v>0.04</v>
      </c>
      <c r="J598" s="68">
        <v>7.0000000000000007E-2</v>
      </c>
      <c r="K598" s="68">
        <v>0.4</v>
      </c>
      <c r="L598" s="68">
        <v>0</v>
      </c>
      <c r="M598" s="68">
        <v>0.04</v>
      </c>
      <c r="N598" s="68">
        <v>-0.23</v>
      </c>
      <c r="O598" s="68">
        <v>-0.31</v>
      </c>
      <c r="P598" s="68">
        <v>0</v>
      </c>
      <c r="R598" s="68">
        <v>0.33</v>
      </c>
      <c r="S598" s="68">
        <v>0.3</v>
      </c>
      <c r="T598" s="68">
        <v>0.23</v>
      </c>
      <c r="U598" s="68">
        <v>42.85</v>
      </c>
      <c r="V598" s="68">
        <v>1431.6990000000001</v>
      </c>
      <c r="X598" s="68">
        <f t="shared" si="9"/>
        <v>0.82000000000000006</v>
      </c>
    </row>
    <row r="599" spans="1:24" x14ac:dyDescent="0.25">
      <c r="A599" s="68" t="s">
        <v>104</v>
      </c>
      <c r="B599" s="68">
        <v>4002</v>
      </c>
      <c r="C599" s="59">
        <v>43490</v>
      </c>
      <c r="D599" s="68">
        <v>17</v>
      </c>
      <c r="E599" s="68" t="s">
        <v>106</v>
      </c>
      <c r="F599" s="68">
        <v>45.83</v>
      </c>
      <c r="G599" s="68">
        <v>11.97</v>
      </c>
      <c r="H599" s="68">
        <v>0.31</v>
      </c>
      <c r="I599" s="68">
        <v>0.04</v>
      </c>
      <c r="J599" s="68">
        <v>0.11</v>
      </c>
      <c r="K599" s="68">
        <v>0.38</v>
      </c>
      <c r="L599" s="68">
        <v>0</v>
      </c>
      <c r="M599" s="68">
        <v>0.02</v>
      </c>
      <c r="N599" s="68">
        <v>-0.1</v>
      </c>
      <c r="O599" s="68">
        <v>-0.31</v>
      </c>
      <c r="P599" s="68">
        <v>0</v>
      </c>
      <c r="R599" s="68">
        <v>0.33</v>
      </c>
      <c r="S599" s="68">
        <v>0.3</v>
      </c>
      <c r="T599" s="68">
        <v>0.23</v>
      </c>
      <c r="U599" s="68">
        <v>59.11</v>
      </c>
      <c r="V599" s="68">
        <v>1484.7860000000001</v>
      </c>
      <c r="X599" s="68">
        <f t="shared" si="9"/>
        <v>0.84</v>
      </c>
    </row>
    <row r="600" spans="1:24" x14ac:dyDescent="0.25">
      <c r="A600" s="68" t="s">
        <v>104</v>
      </c>
      <c r="B600" s="68">
        <v>4002</v>
      </c>
      <c r="C600" s="59">
        <v>43490</v>
      </c>
      <c r="D600" s="68">
        <v>18</v>
      </c>
      <c r="E600" s="68" t="s">
        <v>106</v>
      </c>
      <c r="F600" s="68">
        <v>61.8</v>
      </c>
      <c r="G600" s="68">
        <v>11.97</v>
      </c>
      <c r="H600" s="68">
        <v>0.31</v>
      </c>
      <c r="I600" s="68">
        <v>0.04</v>
      </c>
      <c r="J600" s="68">
        <v>0.18</v>
      </c>
      <c r="K600" s="68">
        <v>0.36</v>
      </c>
      <c r="L600" s="68">
        <v>0.81</v>
      </c>
      <c r="M600" s="68">
        <v>0.09</v>
      </c>
      <c r="N600" s="68">
        <v>-0.22</v>
      </c>
      <c r="O600" s="68">
        <v>-0.31</v>
      </c>
      <c r="P600" s="68">
        <v>0</v>
      </c>
      <c r="R600" s="68">
        <v>0.33</v>
      </c>
      <c r="S600" s="68">
        <v>0.3</v>
      </c>
      <c r="T600" s="68">
        <v>0.23</v>
      </c>
      <c r="U600" s="68">
        <v>75.89</v>
      </c>
      <c r="V600" s="68">
        <v>1582.9929999999999</v>
      </c>
      <c r="X600" s="68">
        <f t="shared" si="9"/>
        <v>1.7000000000000002</v>
      </c>
    </row>
    <row r="601" spans="1:24" x14ac:dyDescent="0.25">
      <c r="A601" s="68" t="s">
        <v>104</v>
      </c>
      <c r="B601" s="68">
        <v>4002</v>
      </c>
      <c r="C601" s="59">
        <v>43490</v>
      </c>
      <c r="D601" s="68">
        <v>19</v>
      </c>
      <c r="E601" s="68" t="s">
        <v>106</v>
      </c>
      <c r="F601" s="68">
        <v>61.99</v>
      </c>
      <c r="G601" s="68">
        <v>11.97</v>
      </c>
      <c r="H601" s="68">
        <v>0.31</v>
      </c>
      <c r="I601" s="68">
        <v>0.04</v>
      </c>
      <c r="J601" s="68">
        <v>0.3</v>
      </c>
      <c r="K601" s="68">
        <v>0.36</v>
      </c>
      <c r="L601" s="68">
        <v>0.26</v>
      </c>
      <c r="M601" s="68">
        <v>0.08</v>
      </c>
      <c r="N601" s="68">
        <v>-0.28999999999999998</v>
      </c>
      <c r="O601" s="68">
        <v>-0.31</v>
      </c>
      <c r="P601" s="68">
        <v>0</v>
      </c>
      <c r="R601" s="68">
        <v>0.33</v>
      </c>
      <c r="S601" s="68">
        <v>0.3</v>
      </c>
      <c r="T601" s="68">
        <v>0.23</v>
      </c>
      <c r="U601" s="68">
        <v>75.569999999999993</v>
      </c>
      <c r="V601" s="68">
        <v>1583.21</v>
      </c>
      <c r="X601" s="68">
        <f t="shared" si="9"/>
        <v>1.2699999999999998</v>
      </c>
    </row>
    <row r="602" spans="1:24" x14ac:dyDescent="0.25">
      <c r="A602" s="68" t="s">
        <v>104</v>
      </c>
      <c r="B602" s="68">
        <v>4002</v>
      </c>
      <c r="C602" s="59">
        <v>43490</v>
      </c>
      <c r="D602" s="68">
        <v>20</v>
      </c>
      <c r="E602" s="68" t="s">
        <v>106</v>
      </c>
      <c r="F602" s="68">
        <v>44.27</v>
      </c>
      <c r="G602" s="68">
        <v>11.97</v>
      </c>
      <c r="H602" s="68">
        <v>0.31</v>
      </c>
      <c r="I602" s="68">
        <v>0.04</v>
      </c>
      <c r="J602" s="68">
        <v>0.23</v>
      </c>
      <c r="K602" s="68">
        <v>0.37</v>
      </c>
      <c r="L602" s="68">
        <v>0</v>
      </c>
      <c r="M602" s="68">
        <v>0.06</v>
      </c>
      <c r="N602" s="68">
        <v>-0.27</v>
      </c>
      <c r="O602" s="68">
        <v>-0.31</v>
      </c>
      <c r="P602" s="68">
        <v>0</v>
      </c>
      <c r="R602" s="68">
        <v>0.33</v>
      </c>
      <c r="S602" s="68">
        <v>0.3</v>
      </c>
      <c r="T602" s="68">
        <v>0.23</v>
      </c>
      <c r="U602" s="68">
        <v>57.53</v>
      </c>
      <c r="V602" s="68">
        <v>1547.058</v>
      </c>
      <c r="X602" s="68">
        <f t="shared" si="9"/>
        <v>0.95</v>
      </c>
    </row>
    <row r="603" spans="1:24" x14ac:dyDescent="0.25">
      <c r="A603" s="68" t="s">
        <v>104</v>
      </c>
      <c r="B603" s="68">
        <v>4002</v>
      </c>
      <c r="C603" s="59">
        <v>43490</v>
      </c>
      <c r="D603" s="68">
        <v>21</v>
      </c>
      <c r="E603" s="68" t="s">
        <v>106</v>
      </c>
      <c r="F603" s="68">
        <v>42.59</v>
      </c>
      <c r="G603" s="68">
        <v>11.97</v>
      </c>
      <c r="H603" s="68">
        <v>0.31</v>
      </c>
      <c r="I603" s="68">
        <v>0.04</v>
      </c>
      <c r="J603" s="68">
        <v>0.22</v>
      </c>
      <c r="K603" s="68">
        <v>0.38</v>
      </c>
      <c r="L603" s="68">
        <v>0.05</v>
      </c>
      <c r="M603" s="68">
        <v>0.05</v>
      </c>
      <c r="N603" s="68">
        <v>-0.3</v>
      </c>
      <c r="O603" s="68">
        <v>-0.31</v>
      </c>
      <c r="P603" s="68">
        <v>0</v>
      </c>
      <c r="R603" s="68">
        <v>0.33</v>
      </c>
      <c r="S603" s="68">
        <v>0.3</v>
      </c>
      <c r="T603" s="68">
        <v>0.23</v>
      </c>
      <c r="U603" s="68">
        <v>55.86</v>
      </c>
      <c r="V603" s="68">
        <v>1496.837</v>
      </c>
      <c r="X603" s="68">
        <f t="shared" si="9"/>
        <v>1</v>
      </c>
    </row>
    <row r="604" spans="1:24" x14ac:dyDescent="0.25">
      <c r="A604" s="68" t="s">
        <v>104</v>
      </c>
      <c r="B604" s="68">
        <v>4002</v>
      </c>
      <c r="C604" s="59">
        <v>43490</v>
      </c>
      <c r="D604" s="68">
        <v>22</v>
      </c>
      <c r="E604" s="68" t="s">
        <v>106</v>
      </c>
      <c r="F604" s="68">
        <v>38.93</v>
      </c>
      <c r="G604" s="68">
        <v>11.97</v>
      </c>
      <c r="H604" s="68">
        <v>0.31</v>
      </c>
      <c r="I604" s="68">
        <v>0.04</v>
      </c>
      <c r="J604" s="68">
        <v>0.15</v>
      </c>
      <c r="K604" s="68">
        <v>0.37</v>
      </c>
      <c r="L604" s="68">
        <v>0.04</v>
      </c>
      <c r="M604" s="68">
        <v>7.0000000000000007E-2</v>
      </c>
      <c r="N604" s="68">
        <v>-0.32</v>
      </c>
      <c r="O604" s="68">
        <v>-0.31</v>
      </c>
      <c r="P604" s="68">
        <v>0</v>
      </c>
      <c r="R604" s="68">
        <v>0.33</v>
      </c>
      <c r="S604" s="68">
        <v>0.3</v>
      </c>
      <c r="T604" s="68">
        <v>0.23</v>
      </c>
      <c r="U604" s="68">
        <v>52.11</v>
      </c>
      <c r="V604" s="68">
        <v>1416.4649999999999</v>
      </c>
      <c r="X604" s="68">
        <f t="shared" si="9"/>
        <v>0.91</v>
      </c>
    </row>
    <row r="605" spans="1:24" x14ac:dyDescent="0.25">
      <c r="A605" s="68" t="s">
        <v>104</v>
      </c>
      <c r="B605" s="68">
        <v>4002</v>
      </c>
      <c r="C605" s="59">
        <v>43490</v>
      </c>
      <c r="D605" s="68">
        <v>23</v>
      </c>
      <c r="E605" s="68" t="s">
        <v>106</v>
      </c>
      <c r="F605" s="68">
        <v>26.24</v>
      </c>
      <c r="G605" s="68">
        <v>11.97</v>
      </c>
      <c r="H605" s="68">
        <v>0.31</v>
      </c>
      <c r="I605" s="68">
        <v>0.04</v>
      </c>
      <c r="J605" s="68">
        <v>0.16</v>
      </c>
      <c r="K605" s="68">
        <v>0.42</v>
      </c>
      <c r="L605" s="68">
        <v>0</v>
      </c>
      <c r="M605" s="68">
        <v>0.05</v>
      </c>
      <c r="N605" s="68">
        <v>-0.31</v>
      </c>
      <c r="O605" s="68">
        <v>-0.31</v>
      </c>
      <c r="P605" s="68">
        <v>0</v>
      </c>
      <c r="R605" s="68">
        <v>0.33</v>
      </c>
      <c r="S605" s="68">
        <v>0.3</v>
      </c>
      <c r="T605" s="68">
        <v>0.23</v>
      </c>
      <c r="U605" s="68">
        <v>39.43</v>
      </c>
      <c r="V605" s="68">
        <v>1317.7809999999999</v>
      </c>
      <c r="X605" s="68">
        <f t="shared" si="9"/>
        <v>0.92999999999999994</v>
      </c>
    </row>
    <row r="606" spans="1:24" x14ac:dyDescent="0.25">
      <c r="A606" s="68" t="s">
        <v>104</v>
      </c>
      <c r="B606" s="68">
        <v>4002</v>
      </c>
      <c r="C606" s="59">
        <v>43490</v>
      </c>
      <c r="D606" s="68">
        <v>24</v>
      </c>
      <c r="E606" s="68" t="s">
        <v>105</v>
      </c>
      <c r="F606" s="68">
        <v>38.9</v>
      </c>
      <c r="G606" s="68">
        <v>11.97</v>
      </c>
      <c r="H606" s="68">
        <v>0.31</v>
      </c>
      <c r="I606" s="68">
        <v>0.04</v>
      </c>
      <c r="J606" s="68">
        <v>0.18</v>
      </c>
      <c r="K606" s="68">
        <v>0</v>
      </c>
      <c r="L606" s="68">
        <v>0</v>
      </c>
      <c r="M606" s="68">
        <v>-0.01</v>
      </c>
      <c r="N606" s="68">
        <v>-0.35</v>
      </c>
      <c r="O606" s="68">
        <v>-0.31</v>
      </c>
      <c r="P606" s="68">
        <v>0</v>
      </c>
      <c r="R606" s="68">
        <v>0.33</v>
      </c>
      <c r="S606" s="68">
        <v>0.3</v>
      </c>
      <c r="T606" s="68">
        <v>0.23</v>
      </c>
      <c r="U606" s="68">
        <v>51.59</v>
      </c>
      <c r="V606" s="68">
        <v>1223.441</v>
      </c>
      <c r="X606" s="68">
        <f t="shared" si="9"/>
        <v>0.53</v>
      </c>
    </row>
    <row r="607" spans="1:24" x14ac:dyDescent="0.25">
      <c r="A607" s="68" t="s">
        <v>104</v>
      </c>
      <c r="B607" s="68">
        <v>4002</v>
      </c>
      <c r="C607" s="59">
        <v>43491</v>
      </c>
      <c r="D607" s="68">
        <v>1</v>
      </c>
      <c r="E607" s="68" t="s">
        <v>105</v>
      </c>
      <c r="F607" s="68">
        <v>50.06</v>
      </c>
      <c r="G607" s="68">
        <v>11.97</v>
      </c>
      <c r="H607" s="68">
        <v>0.42</v>
      </c>
      <c r="I607" s="68">
        <v>0.04</v>
      </c>
      <c r="J607" s="68">
        <v>0.12</v>
      </c>
      <c r="K607" s="68">
        <v>0</v>
      </c>
      <c r="L607" s="68">
        <v>0.27</v>
      </c>
      <c r="M607" s="68">
        <v>-0.01</v>
      </c>
      <c r="N607" s="68">
        <v>-0.37</v>
      </c>
      <c r="O607" s="68">
        <v>-0.31</v>
      </c>
      <c r="P607" s="68">
        <v>0</v>
      </c>
      <c r="R607" s="68">
        <v>0.33</v>
      </c>
      <c r="S607" s="68">
        <v>0.3</v>
      </c>
      <c r="T607" s="68">
        <v>0.23</v>
      </c>
      <c r="U607" s="68">
        <v>63.05</v>
      </c>
      <c r="V607" s="68">
        <v>1157.4069999999999</v>
      </c>
      <c r="X607" s="68">
        <f t="shared" si="9"/>
        <v>0.85</v>
      </c>
    </row>
    <row r="608" spans="1:24" x14ac:dyDescent="0.25">
      <c r="A608" s="68" t="s">
        <v>104</v>
      </c>
      <c r="B608" s="68">
        <v>4002</v>
      </c>
      <c r="C608" s="59">
        <v>43491</v>
      </c>
      <c r="D608" s="68">
        <v>2</v>
      </c>
      <c r="E608" s="68" t="s">
        <v>105</v>
      </c>
      <c r="F608" s="68">
        <v>47.83</v>
      </c>
      <c r="G608" s="68">
        <v>11.97</v>
      </c>
      <c r="H608" s="68">
        <v>0.42</v>
      </c>
      <c r="I608" s="68">
        <v>0.04</v>
      </c>
      <c r="J608" s="68">
        <v>0.19</v>
      </c>
      <c r="K608" s="68">
        <v>0</v>
      </c>
      <c r="L608" s="68">
        <v>0</v>
      </c>
      <c r="M608" s="68">
        <v>0.1</v>
      </c>
      <c r="N608" s="68">
        <v>-0.37</v>
      </c>
      <c r="O608" s="68">
        <v>-0.31</v>
      </c>
      <c r="P608" s="68">
        <v>0</v>
      </c>
      <c r="R608" s="68">
        <v>0.33</v>
      </c>
      <c r="S608" s="68">
        <v>0.3</v>
      </c>
      <c r="T608" s="68">
        <v>0.23</v>
      </c>
      <c r="U608" s="68">
        <v>60.73</v>
      </c>
      <c r="V608" s="68">
        <v>1124.9369999999999</v>
      </c>
      <c r="X608" s="68">
        <f t="shared" si="9"/>
        <v>0.64999999999999991</v>
      </c>
    </row>
    <row r="609" spans="1:24" x14ac:dyDescent="0.25">
      <c r="A609" s="68" t="s">
        <v>104</v>
      </c>
      <c r="B609" s="68">
        <v>4002</v>
      </c>
      <c r="C609" s="59">
        <v>43491</v>
      </c>
      <c r="D609" s="68">
        <v>3</v>
      </c>
      <c r="E609" s="68" t="s">
        <v>105</v>
      </c>
      <c r="F609" s="68">
        <v>33.450000000000003</v>
      </c>
      <c r="G609" s="68">
        <v>11.97</v>
      </c>
      <c r="H609" s="68">
        <v>0.42</v>
      </c>
      <c r="I609" s="68">
        <v>0.04</v>
      </c>
      <c r="J609" s="68">
        <v>0.15</v>
      </c>
      <c r="K609" s="68">
        <v>0</v>
      </c>
      <c r="L609" s="68">
        <v>0</v>
      </c>
      <c r="M609" s="68">
        <v>7.0000000000000007E-2</v>
      </c>
      <c r="N609" s="68">
        <v>0.28999999999999998</v>
      </c>
      <c r="O609" s="68">
        <v>-0.31</v>
      </c>
      <c r="P609" s="68">
        <v>0</v>
      </c>
      <c r="R609" s="68">
        <v>0.33</v>
      </c>
      <c r="S609" s="68">
        <v>0.3</v>
      </c>
      <c r="T609" s="68">
        <v>0.23</v>
      </c>
      <c r="U609" s="68">
        <v>46.94</v>
      </c>
      <c r="V609" s="68">
        <v>1110.337</v>
      </c>
      <c r="X609" s="68">
        <f t="shared" si="9"/>
        <v>0.61</v>
      </c>
    </row>
    <row r="610" spans="1:24" x14ac:dyDescent="0.25">
      <c r="A610" s="68" t="s">
        <v>104</v>
      </c>
      <c r="B610" s="68">
        <v>4002</v>
      </c>
      <c r="C610" s="59">
        <v>43491</v>
      </c>
      <c r="D610" s="68">
        <v>4</v>
      </c>
      <c r="E610" s="68" t="s">
        <v>105</v>
      </c>
      <c r="F610" s="68">
        <v>43.74</v>
      </c>
      <c r="G610" s="68">
        <v>11.97</v>
      </c>
      <c r="H610" s="68">
        <v>0.42</v>
      </c>
      <c r="I610" s="68">
        <v>0.04</v>
      </c>
      <c r="J610" s="68">
        <v>0.28000000000000003</v>
      </c>
      <c r="K610" s="68">
        <v>0</v>
      </c>
      <c r="L610" s="68">
        <v>0</v>
      </c>
      <c r="M610" s="68">
        <v>0.09</v>
      </c>
      <c r="N610" s="68">
        <v>0.28000000000000003</v>
      </c>
      <c r="O610" s="68">
        <v>-0.31</v>
      </c>
      <c r="P610" s="68">
        <v>0</v>
      </c>
      <c r="R610" s="68">
        <v>0.33</v>
      </c>
      <c r="S610" s="68">
        <v>0.3</v>
      </c>
      <c r="T610" s="68">
        <v>0.23</v>
      </c>
      <c r="U610" s="68">
        <v>57.37</v>
      </c>
      <c r="V610" s="68">
        <v>1110.6310000000001</v>
      </c>
      <c r="X610" s="68">
        <f t="shared" si="9"/>
        <v>0.74</v>
      </c>
    </row>
    <row r="611" spans="1:24" x14ac:dyDescent="0.25">
      <c r="A611" s="68" t="s">
        <v>104</v>
      </c>
      <c r="B611" s="68">
        <v>4002</v>
      </c>
      <c r="C611" s="59">
        <v>43491</v>
      </c>
      <c r="D611" s="68">
        <v>5</v>
      </c>
      <c r="E611" s="68" t="s">
        <v>105</v>
      </c>
      <c r="F611" s="68">
        <v>46.78</v>
      </c>
      <c r="G611" s="68">
        <v>11.97</v>
      </c>
      <c r="H611" s="68">
        <v>0.42</v>
      </c>
      <c r="I611" s="68">
        <v>0.04</v>
      </c>
      <c r="J611" s="68">
        <v>0.36</v>
      </c>
      <c r="K611" s="68">
        <v>0</v>
      </c>
      <c r="L611" s="68">
        <v>0.55000000000000004</v>
      </c>
      <c r="M611" s="68">
        <v>7.0000000000000007E-2</v>
      </c>
      <c r="N611" s="68">
        <v>-1.23</v>
      </c>
      <c r="O611" s="68">
        <v>-0.31</v>
      </c>
      <c r="P611" s="68">
        <v>0</v>
      </c>
      <c r="R611" s="68">
        <v>0.33</v>
      </c>
      <c r="S611" s="68">
        <v>0.3</v>
      </c>
      <c r="T611" s="68">
        <v>0.23</v>
      </c>
      <c r="U611" s="68">
        <v>59.51</v>
      </c>
      <c r="V611" s="68">
        <v>1128.4680000000001</v>
      </c>
      <c r="X611" s="68">
        <f t="shared" si="9"/>
        <v>1.37</v>
      </c>
    </row>
    <row r="612" spans="1:24" x14ac:dyDescent="0.25">
      <c r="A612" s="68" t="s">
        <v>104</v>
      </c>
      <c r="B612" s="68">
        <v>4002</v>
      </c>
      <c r="C612" s="59">
        <v>43491</v>
      </c>
      <c r="D612" s="68">
        <v>6</v>
      </c>
      <c r="E612" s="68" t="s">
        <v>105</v>
      </c>
      <c r="F612" s="68">
        <v>36.25</v>
      </c>
      <c r="G612" s="68">
        <v>11.97</v>
      </c>
      <c r="H612" s="68">
        <v>0.42</v>
      </c>
      <c r="I612" s="68">
        <v>0.04</v>
      </c>
      <c r="J612" s="68">
        <v>0.27</v>
      </c>
      <c r="K612" s="68">
        <v>0</v>
      </c>
      <c r="L612" s="68">
        <v>0.54</v>
      </c>
      <c r="M612" s="68">
        <v>7.0000000000000007E-2</v>
      </c>
      <c r="N612" s="68">
        <v>-0.83</v>
      </c>
      <c r="O612" s="68">
        <v>-0.31</v>
      </c>
      <c r="P612" s="68">
        <v>0</v>
      </c>
      <c r="R612" s="68">
        <v>0.33</v>
      </c>
      <c r="S612" s="68">
        <v>0.3</v>
      </c>
      <c r="T612" s="68">
        <v>0.23</v>
      </c>
      <c r="U612" s="68">
        <v>49.28</v>
      </c>
      <c r="V612" s="68">
        <v>1179.329</v>
      </c>
      <c r="X612" s="68">
        <f t="shared" si="9"/>
        <v>1.27</v>
      </c>
    </row>
    <row r="613" spans="1:24" x14ac:dyDescent="0.25">
      <c r="A613" s="68" t="s">
        <v>104</v>
      </c>
      <c r="B613" s="68">
        <v>4002</v>
      </c>
      <c r="C613" s="59">
        <v>43491</v>
      </c>
      <c r="D613" s="68">
        <v>7</v>
      </c>
      <c r="E613" s="68" t="s">
        <v>105</v>
      </c>
      <c r="F613" s="68">
        <v>35.89</v>
      </c>
      <c r="G613" s="68">
        <v>11.97</v>
      </c>
      <c r="H613" s="68">
        <v>0.42</v>
      </c>
      <c r="I613" s="68">
        <v>0.04</v>
      </c>
      <c r="J613" s="68">
        <v>0.34</v>
      </c>
      <c r="K613" s="68">
        <v>0</v>
      </c>
      <c r="L613" s="68">
        <v>0.14000000000000001</v>
      </c>
      <c r="M613" s="68">
        <v>7.0000000000000007E-2</v>
      </c>
      <c r="N613" s="68">
        <v>-0.28000000000000003</v>
      </c>
      <c r="O613" s="68">
        <v>-0.31</v>
      </c>
      <c r="P613" s="68">
        <v>0</v>
      </c>
      <c r="R613" s="68">
        <v>0.33</v>
      </c>
      <c r="S613" s="68">
        <v>0.3</v>
      </c>
      <c r="T613" s="68">
        <v>0.23</v>
      </c>
      <c r="U613" s="68">
        <v>49.14</v>
      </c>
      <c r="V613" s="68">
        <v>1261.289</v>
      </c>
      <c r="X613" s="68">
        <f t="shared" si="9"/>
        <v>0.94000000000000006</v>
      </c>
    </row>
    <row r="614" spans="1:24" x14ac:dyDescent="0.25">
      <c r="A614" s="68" t="s">
        <v>104</v>
      </c>
      <c r="B614" s="68">
        <v>4002</v>
      </c>
      <c r="C614" s="59">
        <v>43491</v>
      </c>
      <c r="D614" s="68">
        <v>8</v>
      </c>
      <c r="E614" s="68" t="s">
        <v>105</v>
      </c>
      <c r="F614" s="68">
        <v>44.72</v>
      </c>
      <c r="G614" s="68">
        <v>11.97</v>
      </c>
      <c r="H614" s="68">
        <v>0.42</v>
      </c>
      <c r="I614" s="68">
        <v>0.04</v>
      </c>
      <c r="J614" s="68">
        <v>0.43</v>
      </c>
      <c r="K614" s="68">
        <v>0</v>
      </c>
      <c r="L614" s="68">
        <v>0.05</v>
      </c>
      <c r="M614" s="68">
        <v>0.09</v>
      </c>
      <c r="N614" s="68">
        <v>-0.28999999999999998</v>
      </c>
      <c r="O614" s="68">
        <v>-0.31</v>
      </c>
      <c r="P614" s="68">
        <v>0</v>
      </c>
      <c r="R614" s="68">
        <v>0.33</v>
      </c>
      <c r="S614" s="68">
        <v>0.3</v>
      </c>
      <c r="T614" s="68">
        <v>0.23</v>
      </c>
      <c r="U614" s="68">
        <v>57.98</v>
      </c>
      <c r="V614" s="68">
        <v>1345.2280000000001</v>
      </c>
      <c r="X614" s="68">
        <f t="shared" si="9"/>
        <v>0.94</v>
      </c>
    </row>
    <row r="615" spans="1:24" x14ac:dyDescent="0.25">
      <c r="A615" s="68" t="s">
        <v>104</v>
      </c>
      <c r="B615" s="68">
        <v>4002</v>
      </c>
      <c r="C615" s="59">
        <v>43491</v>
      </c>
      <c r="D615" s="68">
        <v>9</v>
      </c>
      <c r="E615" s="68" t="s">
        <v>105</v>
      </c>
      <c r="F615" s="68">
        <v>51.5</v>
      </c>
      <c r="G615" s="68">
        <v>11.97</v>
      </c>
      <c r="H615" s="68">
        <v>0.42</v>
      </c>
      <c r="I615" s="68">
        <v>0.04</v>
      </c>
      <c r="J615" s="68">
        <v>0.35</v>
      </c>
      <c r="K615" s="68">
        <v>0</v>
      </c>
      <c r="L615" s="68">
        <v>0</v>
      </c>
      <c r="M615" s="68">
        <v>0.09</v>
      </c>
      <c r="N615" s="68">
        <v>-0.25</v>
      </c>
      <c r="O615" s="68">
        <v>-0.31</v>
      </c>
      <c r="P615" s="68">
        <v>0</v>
      </c>
      <c r="R615" s="68">
        <v>0.33</v>
      </c>
      <c r="S615" s="68">
        <v>0.3</v>
      </c>
      <c r="T615" s="68">
        <v>0.23</v>
      </c>
      <c r="U615" s="68">
        <v>64.67</v>
      </c>
      <c r="V615" s="68">
        <v>1417.0229999999999</v>
      </c>
      <c r="X615" s="68">
        <f t="shared" si="9"/>
        <v>0.80999999999999994</v>
      </c>
    </row>
    <row r="616" spans="1:24" x14ac:dyDescent="0.25">
      <c r="A616" s="68" t="s">
        <v>104</v>
      </c>
      <c r="B616" s="68">
        <v>4002</v>
      </c>
      <c r="C616" s="59">
        <v>43491</v>
      </c>
      <c r="D616" s="68">
        <v>10</v>
      </c>
      <c r="E616" s="68" t="s">
        <v>105</v>
      </c>
      <c r="F616" s="68">
        <v>36.36</v>
      </c>
      <c r="G616" s="68">
        <v>11.97</v>
      </c>
      <c r="H616" s="68">
        <v>0.42</v>
      </c>
      <c r="I616" s="68">
        <v>0.04</v>
      </c>
      <c r="J616" s="68">
        <v>0.42</v>
      </c>
      <c r="K616" s="68">
        <v>0</v>
      </c>
      <c r="L616" s="68">
        <v>0.14000000000000001</v>
      </c>
      <c r="M616" s="68">
        <v>0.16</v>
      </c>
      <c r="N616" s="68">
        <v>-0.08</v>
      </c>
      <c r="O616" s="68">
        <v>-0.31</v>
      </c>
      <c r="P616" s="68">
        <v>0</v>
      </c>
      <c r="R616" s="68">
        <v>0.33</v>
      </c>
      <c r="S616" s="68">
        <v>0.3</v>
      </c>
      <c r="T616" s="68">
        <v>0.23</v>
      </c>
      <c r="U616" s="68">
        <v>49.98</v>
      </c>
      <c r="V616" s="68">
        <v>1449.7909999999999</v>
      </c>
      <c r="X616" s="68">
        <f t="shared" si="9"/>
        <v>1.02</v>
      </c>
    </row>
    <row r="617" spans="1:24" x14ac:dyDescent="0.25">
      <c r="A617" s="68" t="s">
        <v>104</v>
      </c>
      <c r="B617" s="68">
        <v>4002</v>
      </c>
      <c r="C617" s="59">
        <v>43491</v>
      </c>
      <c r="D617" s="68">
        <v>11</v>
      </c>
      <c r="E617" s="68" t="s">
        <v>105</v>
      </c>
      <c r="F617" s="68">
        <v>45.49</v>
      </c>
      <c r="G617" s="68">
        <v>11.97</v>
      </c>
      <c r="H617" s="68">
        <v>0.42</v>
      </c>
      <c r="I617" s="68">
        <v>0.04</v>
      </c>
      <c r="J617" s="68">
        <v>0.16</v>
      </c>
      <c r="K617" s="68">
        <v>0</v>
      </c>
      <c r="L617" s="68">
        <v>0</v>
      </c>
      <c r="M617" s="68">
        <v>0.17</v>
      </c>
      <c r="N617" s="68">
        <v>-0.2</v>
      </c>
      <c r="O617" s="68">
        <v>-0.31</v>
      </c>
      <c r="P617" s="68">
        <v>0</v>
      </c>
      <c r="R617" s="68">
        <v>0.33</v>
      </c>
      <c r="S617" s="68">
        <v>0.3</v>
      </c>
      <c r="T617" s="68">
        <v>0.23</v>
      </c>
      <c r="U617" s="68">
        <v>58.6</v>
      </c>
      <c r="V617" s="68">
        <v>1444.192</v>
      </c>
      <c r="X617" s="68">
        <f t="shared" si="9"/>
        <v>0.62</v>
      </c>
    </row>
    <row r="618" spans="1:24" x14ac:dyDescent="0.25">
      <c r="A618" s="68" t="s">
        <v>104</v>
      </c>
      <c r="B618" s="68">
        <v>4002</v>
      </c>
      <c r="C618" s="59">
        <v>43491</v>
      </c>
      <c r="D618" s="68">
        <v>12</v>
      </c>
      <c r="E618" s="68" t="s">
        <v>105</v>
      </c>
      <c r="F618" s="68">
        <v>13.81</v>
      </c>
      <c r="G618" s="68">
        <v>11.97</v>
      </c>
      <c r="H618" s="68">
        <v>0.42</v>
      </c>
      <c r="I618" s="68">
        <v>0.04</v>
      </c>
      <c r="J618" s="68">
        <v>0.27</v>
      </c>
      <c r="K618" s="68">
        <v>0</v>
      </c>
      <c r="L618" s="68">
        <v>0</v>
      </c>
      <c r="M618" s="68">
        <v>0.03</v>
      </c>
      <c r="N618" s="68">
        <v>-0.08</v>
      </c>
      <c r="O618" s="68">
        <v>-0.31</v>
      </c>
      <c r="P618" s="68">
        <v>0</v>
      </c>
      <c r="R618" s="68">
        <v>0.33</v>
      </c>
      <c r="S618" s="68">
        <v>0.3</v>
      </c>
      <c r="T618" s="68">
        <v>0.23</v>
      </c>
      <c r="U618" s="68">
        <v>27.01</v>
      </c>
      <c r="V618" s="68">
        <v>1421.798</v>
      </c>
      <c r="X618" s="68">
        <f t="shared" si="9"/>
        <v>0.73</v>
      </c>
    </row>
    <row r="619" spans="1:24" x14ac:dyDescent="0.25">
      <c r="A619" s="68" t="s">
        <v>104</v>
      </c>
      <c r="B619" s="68">
        <v>4002</v>
      </c>
      <c r="C619" s="59">
        <v>43491</v>
      </c>
      <c r="D619" s="68">
        <v>13</v>
      </c>
      <c r="E619" s="68" t="s">
        <v>105</v>
      </c>
      <c r="F619" s="68">
        <v>-1.1000000000000001</v>
      </c>
      <c r="G619" s="68">
        <v>11.97</v>
      </c>
      <c r="H619" s="68">
        <v>0.42</v>
      </c>
      <c r="I619" s="68">
        <v>0.04</v>
      </c>
      <c r="J619" s="68">
        <v>0.37</v>
      </c>
      <c r="K619" s="68">
        <v>0</v>
      </c>
      <c r="L619" s="68">
        <v>0</v>
      </c>
      <c r="M619" s="68">
        <v>0</v>
      </c>
      <c r="N619" s="68">
        <v>-0.08</v>
      </c>
      <c r="O619" s="68">
        <v>-0.31</v>
      </c>
      <c r="P619" s="68">
        <v>0</v>
      </c>
      <c r="R619" s="68">
        <v>0.33</v>
      </c>
      <c r="S619" s="68">
        <v>0.3</v>
      </c>
      <c r="T619" s="68">
        <v>0.23</v>
      </c>
      <c r="U619" s="68">
        <v>12.17</v>
      </c>
      <c r="V619" s="68">
        <v>1408.6769999999999</v>
      </c>
      <c r="X619" s="68">
        <f t="shared" si="9"/>
        <v>0.83</v>
      </c>
    </row>
    <row r="620" spans="1:24" x14ac:dyDescent="0.25">
      <c r="A620" s="68" t="s">
        <v>104</v>
      </c>
      <c r="B620" s="68">
        <v>4002</v>
      </c>
      <c r="C620" s="59">
        <v>43491</v>
      </c>
      <c r="D620" s="68">
        <v>14</v>
      </c>
      <c r="E620" s="68" t="s">
        <v>105</v>
      </c>
      <c r="F620" s="68">
        <v>28.04</v>
      </c>
      <c r="G620" s="68">
        <v>11.97</v>
      </c>
      <c r="H620" s="68">
        <v>0.42</v>
      </c>
      <c r="I620" s="68">
        <v>0.04</v>
      </c>
      <c r="J620" s="68">
        <v>0.12</v>
      </c>
      <c r="K620" s="68">
        <v>0</v>
      </c>
      <c r="L620" s="68">
        <v>0</v>
      </c>
      <c r="M620" s="68">
        <v>0.02</v>
      </c>
      <c r="N620" s="68">
        <v>-0.18</v>
      </c>
      <c r="O620" s="68">
        <v>-0.31</v>
      </c>
      <c r="P620" s="68">
        <v>0</v>
      </c>
      <c r="R620" s="68">
        <v>0.33</v>
      </c>
      <c r="S620" s="68">
        <v>0.3</v>
      </c>
      <c r="T620" s="68">
        <v>0.23</v>
      </c>
      <c r="U620" s="68">
        <v>40.98</v>
      </c>
      <c r="V620" s="68">
        <v>1397.5340000000001</v>
      </c>
      <c r="X620" s="68">
        <f t="shared" si="9"/>
        <v>0.57999999999999996</v>
      </c>
    </row>
    <row r="621" spans="1:24" x14ac:dyDescent="0.25">
      <c r="A621" s="68" t="s">
        <v>104</v>
      </c>
      <c r="B621" s="68">
        <v>4002</v>
      </c>
      <c r="C621" s="59">
        <v>43491</v>
      </c>
      <c r="D621" s="68">
        <v>15</v>
      </c>
      <c r="E621" s="68" t="s">
        <v>105</v>
      </c>
      <c r="F621" s="68">
        <v>29.53</v>
      </c>
      <c r="G621" s="68">
        <v>11.97</v>
      </c>
      <c r="H621" s="68">
        <v>0.42</v>
      </c>
      <c r="I621" s="68">
        <v>0.04</v>
      </c>
      <c r="J621" s="68">
        <v>0.08</v>
      </c>
      <c r="K621" s="68">
        <v>0</v>
      </c>
      <c r="L621" s="68">
        <v>0</v>
      </c>
      <c r="M621" s="68">
        <v>0.05</v>
      </c>
      <c r="N621" s="68">
        <v>-0.17</v>
      </c>
      <c r="O621" s="68">
        <v>-0.31</v>
      </c>
      <c r="P621" s="68">
        <v>0</v>
      </c>
      <c r="R621" s="68">
        <v>0.33</v>
      </c>
      <c r="S621" s="68">
        <v>0.3</v>
      </c>
      <c r="T621" s="68">
        <v>0.23</v>
      </c>
      <c r="U621" s="68">
        <v>42.47</v>
      </c>
      <c r="V621" s="68">
        <v>1385.454</v>
      </c>
      <c r="X621" s="68">
        <f t="shared" si="9"/>
        <v>0.53999999999999992</v>
      </c>
    </row>
    <row r="622" spans="1:24" x14ac:dyDescent="0.25">
      <c r="A622" s="68" t="s">
        <v>104</v>
      </c>
      <c r="B622" s="68">
        <v>4002</v>
      </c>
      <c r="C622" s="59">
        <v>43491</v>
      </c>
      <c r="D622" s="68">
        <v>16</v>
      </c>
      <c r="E622" s="68" t="s">
        <v>105</v>
      </c>
      <c r="F622" s="68">
        <v>43.64</v>
      </c>
      <c r="G622" s="68">
        <v>11.97</v>
      </c>
      <c r="H622" s="68">
        <v>0.42</v>
      </c>
      <c r="I622" s="68">
        <v>0.04</v>
      </c>
      <c r="J622" s="68">
        <v>0.12</v>
      </c>
      <c r="K622" s="68">
        <v>0</v>
      </c>
      <c r="L622" s="68">
        <v>0</v>
      </c>
      <c r="M622" s="68">
        <v>7.0000000000000007E-2</v>
      </c>
      <c r="N622" s="68">
        <v>-0.15</v>
      </c>
      <c r="O622" s="68">
        <v>-0.31</v>
      </c>
      <c r="P622" s="68">
        <v>0</v>
      </c>
      <c r="R622" s="68">
        <v>0.33</v>
      </c>
      <c r="S622" s="68">
        <v>0.3</v>
      </c>
      <c r="T622" s="68">
        <v>0.23</v>
      </c>
      <c r="U622" s="68">
        <v>56.66</v>
      </c>
      <c r="V622" s="68">
        <v>1400.7840000000001</v>
      </c>
      <c r="X622" s="68">
        <f t="shared" si="9"/>
        <v>0.57999999999999996</v>
      </c>
    </row>
    <row r="623" spans="1:24" x14ac:dyDescent="0.25">
      <c r="A623" s="68" t="s">
        <v>104</v>
      </c>
      <c r="B623" s="68">
        <v>4002</v>
      </c>
      <c r="C623" s="59">
        <v>43491</v>
      </c>
      <c r="D623" s="68">
        <v>17</v>
      </c>
      <c r="E623" s="68" t="s">
        <v>105</v>
      </c>
      <c r="F623" s="68">
        <v>54.88</v>
      </c>
      <c r="G623" s="68">
        <v>11.97</v>
      </c>
      <c r="H623" s="68">
        <v>0.42</v>
      </c>
      <c r="I623" s="68">
        <v>0.04</v>
      </c>
      <c r="J623" s="68">
        <v>0.21</v>
      </c>
      <c r="K623" s="68">
        <v>0</v>
      </c>
      <c r="L623" s="68">
        <v>0</v>
      </c>
      <c r="M623" s="68">
        <v>0.05</v>
      </c>
      <c r="N623" s="68">
        <v>-0.25</v>
      </c>
      <c r="O623" s="68">
        <v>-0.31</v>
      </c>
      <c r="P623" s="68">
        <v>0</v>
      </c>
      <c r="R623" s="68">
        <v>0.33</v>
      </c>
      <c r="S623" s="68">
        <v>0.3</v>
      </c>
      <c r="T623" s="68">
        <v>0.23</v>
      </c>
      <c r="U623" s="68">
        <v>67.87</v>
      </c>
      <c r="V623" s="68">
        <v>1463.2239999999999</v>
      </c>
      <c r="X623" s="68">
        <f t="shared" si="9"/>
        <v>0.66999999999999993</v>
      </c>
    </row>
    <row r="624" spans="1:24" x14ac:dyDescent="0.25">
      <c r="A624" s="68" t="s">
        <v>104</v>
      </c>
      <c r="B624" s="68">
        <v>4002</v>
      </c>
      <c r="C624" s="59">
        <v>43491</v>
      </c>
      <c r="D624" s="68">
        <v>18</v>
      </c>
      <c r="E624" s="68" t="s">
        <v>105</v>
      </c>
      <c r="F624" s="68">
        <v>61.4</v>
      </c>
      <c r="G624" s="68">
        <v>11.97</v>
      </c>
      <c r="H624" s="68">
        <v>0.42</v>
      </c>
      <c r="I624" s="68">
        <v>0.04</v>
      </c>
      <c r="J624" s="68">
        <v>0.27</v>
      </c>
      <c r="K624" s="68">
        <v>0</v>
      </c>
      <c r="L624" s="68">
        <v>0</v>
      </c>
      <c r="M624" s="68">
        <v>0.05</v>
      </c>
      <c r="N624" s="68">
        <v>-0.31</v>
      </c>
      <c r="O624" s="68">
        <v>-0.31</v>
      </c>
      <c r="P624" s="68">
        <v>0</v>
      </c>
      <c r="R624" s="68">
        <v>0.33</v>
      </c>
      <c r="S624" s="68">
        <v>0.3</v>
      </c>
      <c r="T624" s="68">
        <v>0.23</v>
      </c>
      <c r="U624" s="68">
        <v>74.39</v>
      </c>
      <c r="V624" s="68">
        <v>1567.3409999999999</v>
      </c>
      <c r="X624" s="68">
        <f t="shared" si="9"/>
        <v>0.73</v>
      </c>
    </row>
    <row r="625" spans="1:24" x14ac:dyDescent="0.25">
      <c r="A625" s="68" t="s">
        <v>104</v>
      </c>
      <c r="B625" s="68">
        <v>4002</v>
      </c>
      <c r="C625" s="59">
        <v>43491</v>
      </c>
      <c r="D625" s="68">
        <v>19</v>
      </c>
      <c r="E625" s="68" t="s">
        <v>105</v>
      </c>
      <c r="F625" s="68">
        <v>55.79</v>
      </c>
      <c r="G625" s="68">
        <v>11.97</v>
      </c>
      <c r="H625" s="68">
        <v>0.42</v>
      </c>
      <c r="I625" s="68">
        <v>0.04</v>
      </c>
      <c r="J625" s="68">
        <v>0.41</v>
      </c>
      <c r="K625" s="68">
        <v>0</v>
      </c>
      <c r="L625" s="68">
        <v>0</v>
      </c>
      <c r="M625" s="68">
        <v>0.11</v>
      </c>
      <c r="N625" s="68">
        <v>-0.35</v>
      </c>
      <c r="O625" s="68">
        <v>-0.31</v>
      </c>
      <c r="P625" s="68">
        <v>0</v>
      </c>
      <c r="R625" s="68">
        <v>0.33</v>
      </c>
      <c r="S625" s="68">
        <v>0.3</v>
      </c>
      <c r="T625" s="68">
        <v>0.23</v>
      </c>
      <c r="U625" s="68">
        <v>68.94</v>
      </c>
      <c r="V625" s="68">
        <v>1557.3130000000001</v>
      </c>
      <c r="X625" s="68">
        <f t="shared" si="9"/>
        <v>0.86999999999999988</v>
      </c>
    </row>
    <row r="626" spans="1:24" x14ac:dyDescent="0.25">
      <c r="A626" s="68" t="s">
        <v>104</v>
      </c>
      <c r="B626" s="68">
        <v>4002</v>
      </c>
      <c r="C626" s="59">
        <v>43491</v>
      </c>
      <c r="D626" s="68">
        <v>20</v>
      </c>
      <c r="E626" s="68" t="s">
        <v>105</v>
      </c>
      <c r="F626" s="68">
        <v>52.45</v>
      </c>
      <c r="G626" s="68">
        <v>11.97</v>
      </c>
      <c r="H626" s="68">
        <v>0.42</v>
      </c>
      <c r="I626" s="68">
        <v>0.04</v>
      </c>
      <c r="J626" s="68">
        <v>0.21</v>
      </c>
      <c r="K626" s="68">
        <v>0</v>
      </c>
      <c r="L626" s="68">
        <v>0.02</v>
      </c>
      <c r="M626" s="68">
        <v>0.05</v>
      </c>
      <c r="N626" s="68">
        <v>-0.31</v>
      </c>
      <c r="O626" s="68">
        <v>-0.31</v>
      </c>
      <c r="P626" s="68">
        <v>0</v>
      </c>
      <c r="R626" s="68">
        <v>0.33</v>
      </c>
      <c r="S626" s="68">
        <v>0.3</v>
      </c>
      <c r="T626" s="68">
        <v>0.23</v>
      </c>
      <c r="U626" s="68">
        <v>65.400000000000006</v>
      </c>
      <c r="V626" s="68">
        <v>1515.77</v>
      </c>
      <c r="X626" s="68">
        <f t="shared" si="9"/>
        <v>0.69</v>
      </c>
    </row>
    <row r="627" spans="1:24" x14ac:dyDescent="0.25">
      <c r="A627" s="68" t="s">
        <v>104</v>
      </c>
      <c r="B627" s="68">
        <v>4002</v>
      </c>
      <c r="C627" s="59">
        <v>43491</v>
      </c>
      <c r="D627" s="68">
        <v>21</v>
      </c>
      <c r="E627" s="68" t="s">
        <v>105</v>
      </c>
      <c r="F627" s="68">
        <v>57.4</v>
      </c>
      <c r="G627" s="68">
        <v>11.97</v>
      </c>
      <c r="H627" s="68">
        <v>0.42</v>
      </c>
      <c r="I627" s="68">
        <v>0.04</v>
      </c>
      <c r="J627" s="68">
        <v>0.28000000000000003</v>
      </c>
      <c r="K627" s="68">
        <v>0</v>
      </c>
      <c r="L627" s="68">
        <v>0.86</v>
      </c>
      <c r="M627" s="68">
        <v>0.09</v>
      </c>
      <c r="N627" s="68">
        <v>-0.23</v>
      </c>
      <c r="O627" s="68">
        <v>-0.31</v>
      </c>
      <c r="P627" s="68">
        <v>0</v>
      </c>
      <c r="R627" s="68">
        <v>0.33</v>
      </c>
      <c r="S627" s="68">
        <v>0.3</v>
      </c>
      <c r="T627" s="68">
        <v>0.23</v>
      </c>
      <c r="U627" s="68">
        <v>71.38</v>
      </c>
      <c r="V627" s="68">
        <v>1466.0219999999999</v>
      </c>
      <c r="X627" s="68">
        <f t="shared" si="9"/>
        <v>1.6</v>
      </c>
    </row>
    <row r="628" spans="1:24" x14ac:dyDescent="0.25">
      <c r="A628" s="68" t="s">
        <v>104</v>
      </c>
      <c r="B628" s="68">
        <v>4002</v>
      </c>
      <c r="C628" s="59">
        <v>43491</v>
      </c>
      <c r="D628" s="68">
        <v>22</v>
      </c>
      <c r="E628" s="68" t="s">
        <v>105</v>
      </c>
      <c r="F628" s="68">
        <v>34.909999999999997</v>
      </c>
      <c r="G628" s="68">
        <v>11.97</v>
      </c>
      <c r="H628" s="68">
        <v>0.42</v>
      </c>
      <c r="I628" s="68">
        <v>0.04</v>
      </c>
      <c r="J628" s="68">
        <v>0.13</v>
      </c>
      <c r="K628" s="68">
        <v>0</v>
      </c>
      <c r="L628" s="68">
        <v>7.0000000000000007E-2</v>
      </c>
      <c r="M628" s="68">
        <v>0.09</v>
      </c>
      <c r="N628" s="68">
        <v>-0.18</v>
      </c>
      <c r="O628" s="68">
        <v>-0.31</v>
      </c>
      <c r="P628" s="68">
        <v>0</v>
      </c>
      <c r="R628" s="68">
        <v>0.33</v>
      </c>
      <c r="S628" s="68">
        <v>0.3</v>
      </c>
      <c r="T628" s="68">
        <v>0.23</v>
      </c>
      <c r="U628" s="68">
        <v>48</v>
      </c>
      <c r="V628" s="68">
        <v>1396.491</v>
      </c>
      <c r="X628" s="68">
        <f t="shared" si="9"/>
        <v>0.65999999999999992</v>
      </c>
    </row>
    <row r="629" spans="1:24" x14ac:dyDescent="0.25">
      <c r="A629" s="68" t="s">
        <v>104</v>
      </c>
      <c r="B629" s="68">
        <v>4002</v>
      </c>
      <c r="C629" s="59">
        <v>43491</v>
      </c>
      <c r="D629" s="68">
        <v>23</v>
      </c>
      <c r="E629" s="68" t="s">
        <v>105</v>
      </c>
      <c r="F629" s="68">
        <v>49.84</v>
      </c>
      <c r="G629" s="68">
        <v>11.97</v>
      </c>
      <c r="H629" s="68">
        <v>0.42</v>
      </c>
      <c r="I629" s="68">
        <v>0.04</v>
      </c>
      <c r="J629" s="68">
        <v>1.03</v>
      </c>
      <c r="K629" s="68">
        <v>0</v>
      </c>
      <c r="L629" s="68">
        <v>0.71</v>
      </c>
      <c r="M629" s="68">
        <v>0.04</v>
      </c>
      <c r="N629" s="68">
        <v>-0.17</v>
      </c>
      <c r="O629" s="68">
        <v>-0.31</v>
      </c>
      <c r="P629" s="68">
        <v>0</v>
      </c>
      <c r="R629" s="68">
        <v>0.33</v>
      </c>
      <c r="S629" s="68">
        <v>0.3</v>
      </c>
      <c r="T629" s="68">
        <v>0.23</v>
      </c>
      <c r="U629" s="68">
        <v>64.430000000000007</v>
      </c>
      <c r="V629" s="68">
        <v>1312.2529999999999</v>
      </c>
      <c r="X629" s="68">
        <f t="shared" si="9"/>
        <v>2.2000000000000002</v>
      </c>
    </row>
    <row r="630" spans="1:24" x14ac:dyDescent="0.25">
      <c r="A630" s="68" t="s">
        <v>104</v>
      </c>
      <c r="B630" s="68">
        <v>4002</v>
      </c>
      <c r="C630" s="59">
        <v>43491</v>
      </c>
      <c r="D630" s="68">
        <v>24</v>
      </c>
      <c r="E630" s="68" t="s">
        <v>105</v>
      </c>
      <c r="F630" s="68">
        <v>55.76</v>
      </c>
      <c r="G630" s="68">
        <v>11.97</v>
      </c>
      <c r="H630" s="68">
        <v>0.42</v>
      </c>
      <c r="I630" s="68">
        <v>0.04</v>
      </c>
      <c r="J630" s="68">
        <v>0.68</v>
      </c>
      <c r="K630" s="68">
        <v>0</v>
      </c>
      <c r="L630" s="68">
        <v>0.22</v>
      </c>
      <c r="M630" s="68">
        <v>0.04</v>
      </c>
      <c r="N630" s="68">
        <v>-0.49</v>
      </c>
      <c r="O630" s="68">
        <v>-0.31</v>
      </c>
      <c r="P630" s="68">
        <v>0</v>
      </c>
      <c r="R630" s="68">
        <v>0.33</v>
      </c>
      <c r="S630" s="68">
        <v>0.3</v>
      </c>
      <c r="T630" s="68">
        <v>0.23</v>
      </c>
      <c r="U630" s="68">
        <v>69.19</v>
      </c>
      <c r="V630" s="68">
        <v>1232.846</v>
      </c>
      <c r="X630" s="68">
        <f t="shared" si="9"/>
        <v>1.36</v>
      </c>
    </row>
    <row r="631" spans="1:24" x14ac:dyDescent="0.25">
      <c r="A631" s="68" t="s">
        <v>104</v>
      </c>
      <c r="B631" s="68">
        <v>4002</v>
      </c>
      <c r="C631" s="59">
        <v>43492</v>
      </c>
      <c r="D631" s="68">
        <v>1</v>
      </c>
      <c r="E631" s="68" t="s">
        <v>105</v>
      </c>
      <c r="F631" s="68">
        <v>65.2</v>
      </c>
      <c r="G631" s="68">
        <v>11.97</v>
      </c>
      <c r="H631" s="68">
        <v>0.33</v>
      </c>
      <c r="I631" s="68">
        <v>0.05</v>
      </c>
      <c r="J631" s="68">
        <v>0.62</v>
      </c>
      <c r="K631" s="68">
        <v>0</v>
      </c>
      <c r="L631" s="68">
        <v>0</v>
      </c>
      <c r="M631" s="68">
        <v>0.23</v>
      </c>
      <c r="N631" s="68">
        <v>-0.4</v>
      </c>
      <c r="O631" s="68">
        <v>-0.31</v>
      </c>
      <c r="P631" s="68">
        <v>0</v>
      </c>
      <c r="R631" s="68">
        <v>0.33</v>
      </c>
      <c r="S631" s="68">
        <v>0.3</v>
      </c>
      <c r="T631" s="68">
        <v>0.23</v>
      </c>
      <c r="U631" s="68">
        <v>78.55</v>
      </c>
      <c r="V631" s="68">
        <v>1173.703</v>
      </c>
      <c r="X631" s="68">
        <f t="shared" si="9"/>
        <v>1</v>
      </c>
    </row>
    <row r="632" spans="1:24" x14ac:dyDescent="0.25">
      <c r="A632" s="68" t="s">
        <v>104</v>
      </c>
      <c r="B632" s="68">
        <v>4002</v>
      </c>
      <c r="C632" s="59">
        <v>43492</v>
      </c>
      <c r="D632" s="68">
        <v>2</v>
      </c>
      <c r="E632" s="68" t="s">
        <v>105</v>
      </c>
      <c r="F632" s="68">
        <v>38.659999999999997</v>
      </c>
      <c r="G632" s="68">
        <v>11.97</v>
      </c>
      <c r="H632" s="68">
        <v>0.33</v>
      </c>
      <c r="I632" s="68">
        <v>0.05</v>
      </c>
      <c r="J632" s="68">
        <v>0.42</v>
      </c>
      <c r="K632" s="68">
        <v>0</v>
      </c>
      <c r="L632" s="68">
        <v>0</v>
      </c>
      <c r="M632" s="68">
        <v>7.0000000000000007E-2</v>
      </c>
      <c r="N632" s="68">
        <v>-0.21</v>
      </c>
      <c r="O632" s="68">
        <v>-0.31</v>
      </c>
      <c r="P632" s="68">
        <v>0</v>
      </c>
      <c r="R632" s="68">
        <v>0.33</v>
      </c>
      <c r="S632" s="68">
        <v>0.3</v>
      </c>
      <c r="T632" s="68">
        <v>0.23</v>
      </c>
      <c r="U632" s="68">
        <v>51.84</v>
      </c>
      <c r="V632" s="68">
        <v>1139.7249999999999</v>
      </c>
      <c r="X632" s="68">
        <f t="shared" si="9"/>
        <v>0.8</v>
      </c>
    </row>
    <row r="633" spans="1:24" x14ac:dyDescent="0.25">
      <c r="A633" s="68" t="s">
        <v>104</v>
      </c>
      <c r="B633" s="68">
        <v>4002</v>
      </c>
      <c r="C633" s="59">
        <v>43492</v>
      </c>
      <c r="D633" s="68">
        <v>3</v>
      </c>
      <c r="E633" s="68" t="s">
        <v>105</v>
      </c>
      <c r="F633" s="68">
        <v>37.78</v>
      </c>
      <c r="G633" s="68">
        <v>11.97</v>
      </c>
      <c r="H633" s="68">
        <v>0.33</v>
      </c>
      <c r="I633" s="68">
        <v>0.05</v>
      </c>
      <c r="J633" s="68">
        <v>0.44</v>
      </c>
      <c r="K633" s="68">
        <v>0</v>
      </c>
      <c r="L633" s="68">
        <v>0</v>
      </c>
      <c r="M633" s="68">
        <v>0.1</v>
      </c>
      <c r="N633" s="68">
        <v>-0.23</v>
      </c>
      <c r="O633" s="68">
        <v>-0.31</v>
      </c>
      <c r="P633" s="68">
        <v>0</v>
      </c>
      <c r="R633" s="68">
        <v>0.33</v>
      </c>
      <c r="S633" s="68">
        <v>0.3</v>
      </c>
      <c r="T633" s="68">
        <v>0.23</v>
      </c>
      <c r="U633" s="68">
        <v>50.99</v>
      </c>
      <c r="V633" s="68">
        <v>1122.5830000000001</v>
      </c>
      <c r="X633" s="68">
        <f t="shared" si="9"/>
        <v>0.82000000000000006</v>
      </c>
    </row>
    <row r="634" spans="1:24" x14ac:dyDescent="0.25">
      <c r="A634" s="68" t="s">
        <v>104</v>
      </c>
      <c r="B634" s="68">
        <v>4002</v>
      </c>
      <c r="C634" s="59">
        <v>43492</v>
      </c>
      <c r="D634" s="68">
        <v>4</v>
      </c>
      <c r="E634" s="68" t="s">
        <v>105</v>
      </c>
      <c r="F634" s="68">
        <v>44.12</v>
      </c>
      <c r="G634" s="68">
        <v>11.97</v>
      </c>
      <c r="H634" s="68">
        <v>0.33</v>
      </c>
      <c r="I634" s="68">
        <v>0.05</v>
      </c>
      <c r="J634" s="68">
        <v>0.14000000000000001</v>
      </c>
      <c r="K634" s="68">
        <v>0</v>
      </c>
      <c r="L634" s="68">
        <v>0</v>
      </c>
      <c r="M634" s="68">
        <v>0.08</v>
      </c>
      <c r="N634" s="68">
        <v>-0.24</v>
      </c>
      <c r="O634" s="68">
        <v>-0.31</v>
      </c>
      <c r="P634" s="68">
        <v>0</v>
      </c>
      <c r="R634" s="68">
        <v>0.33</v>
      </c>
      <c r="S634" s="68">
        <v>0.3</v>
      </c>
      <c r="T634" s="68">
        <v>0.23</v>
      </c>
      <c r="U634" s="68">
        <v>57</v>
      </c>
      <c r="V634" s="68">
        <v>1122.6590000000001</v>
      </c>
      <c r="X634" s="68">
        <f t="shared" si="9"/>
        <v>0.52</v>
      </c>
    </row>
    <row r="635" spans="1:24" x14ac:dyDescent="0.25">
      <c r="A635" s="68" t="s">
        <v>104</v>
      </c>
      <c r="B635" s="68">
        <v>4002</v>
      </c>
      <c r="C635" s="59">
        <v>43492</v>
      </c>
      <c r="D635" s="68">
        <v>5</v>
      </c>
      <c r="E635" s="68" t="s">
        <v>105</v>
      </c>
      <c r="F635" s="68">
        <v>58.69</v>
      </c>
      <c r="G635" s="68">
        <v>11.97</v>
      </c>
      <c r="H635" s="68">
        <v>0.33</v>
      </c>
      <c r="I635" s="68">
        <v>0.05</v>
      </c>
      <c r="J635" s="68">
        <v>0.12</v>
      </c>
      <c r="K635" s="68">
        <v>0</v>
      </c>
      <c r="L635" s="68">
        <v>0</v>
      </c>
      <c r="M635" s="68">
        <v>7.0000000000000007E-2</v>
      </c>
      <c r="N635" s="68">
        <v>-0.32</v>
      </c>
      <c r="O635" s="68">
        <v>-0.31</v>
      </c>
      <c r="P635" s="68">
        <v>0</v>
      </c>
      <c r="R635" s="68">
        <v>0.33</v>
      </c>
      <c r="S635" s="68">
        <v>0.3</v>
      </c>
      <c r="T635" s="68">
        <v>0.23</v>
      </c>
      <c r="U635" s="68">
        <v>71.459999999999994</v>
      </c>
      <c r="V635" s="68">
        <v>1137.884</v>
      </c>
      <c r="X635" s="68">
        <f t="shared" si="9"/>
        <v>0.5</v>
      </c>
    </row>
    <row r="636" spans="1:24" x14ac:dyDescent="0.25">
      <c r="A636" s="68" t="s">
        <v>104</v>
      </c>
      <c r="B636" s="68">
        <v>4002</v>
      </c>
      <c r="C636" s="59">
        <v>43492</v>
      </c>
      <c r="D636" s="68">
        <v>6</v>
      </c>
      <c r="E636" s="68" t="s">
        <v>105</v>
      </c>
      <c r="F636" s="68">
        <v>67.08</v>
      </c>
      <c r="G636" s="68">
        <v>11.97</v>
      </c>
      <c r="H636" s="68">
        <v>0.33</v>
      </c>
      <c r="I636" s="68">
        <v>0.05</v>
      </c>
      <c r="J636" s="68">
        <v>0.12</v>
      </c>
      <c r="K636" s="68">
        <v>0</v>
      </c>
      <c r="L636" s="68">
        <v>0</v>
      </c>
      <c r="M636" s="68">
        <v>0.14000000000000001</v>
      </c>
      <c r="N636" s="68">
        <v>-0.32</v>
      </c>
      <c r="O636" s="68">
        <v>-0.31</v>
      </c>
      <c r="P636" s="68">
        <v>0</v>
      </c>
      <c r="R636" s="68">
        <v>0.33</v>
      </c>
      <c r="S636" s="68">
        <v>0.3</v>
      </c>
      <c r="T636" s="68">
        <v>0.23</v>
      </c>
      <c r="U636" s="68">
        <v>79.92</v>
      </c>
      <c r="V636" s="68">
        <v>1175.48</v>
      </c>
      <c r="X636" s="68">
        <f t="shared" si="9"/>
        <v>0.5</v>
      </c>
    </row>
    <row r="637" spans="1:24" x14ac:dyDescent="0.25">
      <c r="A637" s="68" t="s">
        <v>104</v>
      </c>
      <c r="B637" s="68">
        <v>4002</v>
      </c>
      <c r="C637" s="59">
        <v>43492</v>
      </c>
      <c r="D637" s="68">
        <v>7</v>
      </c>
      <c r="E637" s="68" t="s">
        <v>105</v>
      </c>
      <c r="F637" s="68">
        <v>42.59</v>
      </c>
      <c r="G637" s="68">
        <v>11.97</v>
      </c>
      <c r="H637" s="68">
        <v>0.33</v>
      </c>
      <c r="I637" s="68">
        <v>0.05</v>
      </c>
      <c r="J637" s="68">
        <v>0.62</v>
      </c>
      <c r="K637" s="68">
        <v>0</v>
      </c>
      <c r="L637" s="68">
        <v>0</v>
      </c>
      <c r="M637" s="68">
        <v>0.12</v>
      </c>
      <c r="N637" s="68">
        <v>-0.25</v>
      </c>
      <c r="O637" s="68">
        <v>-0.31</v>
      </c>
      <c r="P637" s="68">
        <v>0</v>
      </c>
      <c r="R637" s="68">
        <v>0.33</v>
      </c>
      <c r="S637" s="68">
        <v>0.3</v>
      </c>
      <c r="T637" s="68">
        <v>0.23</v>
      </c>
      <c r="U637" s="68">
        <v>55.98</v>
      </c>
      <c r="V637" s="68">
        <v>1241.606</v>
      </c>
      <c r="X637" s="68">
        <f t="shared" si="9"/>
        <v>1</v>
      </c>
    </row>
    <row r="638" spans="1:24" x14ac:dyDescent="0.25">
      <c r="A638" s="68" t="s">
        <v>104</v>
      </c>
      <c r="B638" s="68">
        <v>4002</v>
      </c>
      <c r="C638" s="59">
        <v>43492</v>
      </c>
      <c r="D638" s="68">
        <v>8</v>
      </c>
      <c r="E638" s="68" t="s">
        <v>105</v>
      </c>
      <c r="F638" s="68">
        <v>46.29</v>
      </c>
      <c r="G638" s="68">
        <v>11.97</v>
      </c>
      <c r="H638" s="68">
        <v>0.33</v>
      </c>
      <c r="I638" s="68">
        <v>0.05</v>
      </c>
      <c r="J638" s="68">
        <v>0.34</v>
      </c>
      <c r="K638" s="68">
        <v>0</v>
      </c>
      <c r="L638" s="68">
        <v>0</v>
      </c>
      <c r="M638" s="68">
        <v>0.13</v>
      </c>
      <c r="N638" s="68">
        <v>-0.23</v>
      </c>
      <c r="O638" s="68">
        <v>-0.31</v>
      </c>
      <c r="P638" s="68">
        <v>0</v>
      </c>
      <c r="R638" s="68">
        <v>0.33</v>
      </c>
      <c r="S638" s="68">
        <v>0.3</v>
      </c>
      <c r="T638" s="68">
        <v>0.23</v>
      </c>
      <c r="U638" s="68">
        <v>59.43</v>
      </c>
      <c r="V638" s="68">
        <v>1314.068</v>
      </c>
      <c r="X638" s="68">
        <f t="shared" si="9"/>
        <v>0.72</v>
      </c>
    </row>
    <row r="639" spans="1:24" x14ac:dyDescent="0.25">
      <c r="A639" s="68" t="s">
        <v>104</v>
      </c>
      <c r="B639" s="68">
        <v>4002</v>
      </c>
      <c r="C639" s="59">
        <v>43492</v>
      </c>
      <c r="D639" s="68">
        <v>9</v>
      </c>
      <c r="E639" s="68" t="s">
        <v>105</v>
      </c>
      <c r="F639" s="68">
        <v>65.73</v>
      </c>
      <c r="G639" s="68">
        <v>11.97</v>
      </c>
      <c r="H639" s="68">
        <v>0.33</v>
      </c>
      <c r="I639" s="68">
        <v>0.05</v>
      </c>
      <c r="J639" s="68">
        <v>1</v>
      </c>
      <c r="K639" s="68">
        <v>0</v>
      </c>
      <c r="L639" s="68">
        <v>0</v>
      </c>
      <c r="M639" s="68">
        <v>0.13</v>
      </c>
      <c r="N639" s="68">
        <v>-0.39</v>
      </c>
      <c r="O639" s="68">
        <v>-0.31</v>
      </c>
      <c r="P639" s="68">
        <v>0</v>
      </c>
      <c r="R639" s="68">
        <v>0.33</v>
      </c>
      <c r="S639" s="68">
        <v>0.3</v>
      </c>
      <c r="T639" s="68">
        <v>0.23</v>
      </c>
      <c r="U639" s="68">
        <v>79.37</v>
      </c>
      <c r="V639" s="68">
        <v>1400.9739999999999</v>
      </c>
      <c r="X639" s="68">
        <f t="shared" si="9"/>
        <v>1.38</v>
      </c>
    </row>
    <row r="640" spans="1:24" x14ac:dyDescent="0.25">
      <c r="A640" s="68" t="s">
        <v>104</v>
      </c>
      <c r="B640" s="68">
        <v>4002</v>
      </c>
      <c r="C640" s="59">
        <v>43492</v>
      </c>
      <c r="D640" s="68">
        <v>10</v>
      </c>
      <c r="E640" s="68" t="s">
        <v>105</v>
      </c>
      <c r="F640" s="68">
        <v>31.91</v>
      </c>
      <c r="G640" s="68">
        <v>11.97</v>
      </c>
      <c r="H640" s="68">
        <v>0.33</v>
      </c>
      <c r="I640" s="68">
        <v>0.05</v>
      </c>
      <c r="J640" s="68">
        <v>0.41</v>
      </c>
      <c r="K640" s="68">
        <v>0</v>
      </c>
      <c r="L640" s="68">
        <v>0</v>
      </c>
      <c r="M640" s="68">
        <v>0.09</v>
      </c>
      <c r="N640" s="68">
        <v>-0.22</v>
      </c>
      <c r="O640" s="68">
        <v>-0.31</v>
      </c>
      <c r="P640" s="68">
        <v>0</v>
      </c>
      <c r="R640" s="68">
        <v>0.33</v>
      </c>
      <c r="S640" s="68">
        <v>0.3</v>
      </c>
      <c r="T640" s="68">
        <v>0.23</v>
      </c>
      <c r="U640" s="68">
        <v>45.09</v>
      </c>
      <c r="V640" s="68">
        <v>1422.51</v>
      </c>
      <c r="X640" s="68">
        <f t="shared" si="9"/>
        <v>0.79</v>
      </c>
    </row>
    <row r="641" spans="1:24" x14ac:dyDescent="0.25">
      <c r="A641" s="68" t="s">
        <v>104</v>
      </c>
      <c r="B641" s="68">
        <v>4002</v>
      </c>
      <c r="C641" s="59">
        <v>43492</v>
      </c>
      <c r="D641" s="68">
        <v>11</v>
      </c>
      <c r="E641" s="68" t="s">
        <v>105</v>
      </c>
      <c r="F641" s="68">
        <v>28.98</v>
      </c>
      <c r="G641" s="68">
        <v>11.97</v>
      </c>
      <c r="H641" s="68">
        <v>0.33</v>
      </c>
      <c r="I641" s="68">
        <v>0.05</v>
      </c>
      <c r="J641" s="68">
        <v>0.13</v>
      </c>
      <c r="K641" s="68">
        <v>0</v>
      </c>
      <c r="L641" s="68">
        <v>0</v>
      </c>
      <c r="M641" s="68">
        <v>0.09</v>
      </c>
      <c r="N641" s="68">
        <v>-0.21</v>
      </c>
      <c r="O641" s="68">
        <v>-0.31</v>
      </c>
      <c r="P641" s="68">
        <v>0</v>
      </c>
      <c r="R641" s="68">
        <v>0.33</v>
      </c>
      <c r="S641" s="68">
        <v>0.3</v>
      </c>
      <c r="T641" s="68">
        <v>0.23</v>
      </c>
      <c r="U641" s="68">
        <v>41.89</v>
      </c>
      <c r="V641" s="68">
        <v>1432.5070000000001</v>
      </c>
      <c r="X641" s="68">
        <f t="shared" si="9"/>
        <v>0.51</v>
      </c>
    </row>
    <row r="642" spans="1:24" x14ac:dyDescent="0.25">
      <c r="A642" s="68" t="s">
        <v>104</v>
      </c>
      <c r="B642" s="68">
        <v>4002</v>
      </c>
      <c r="C642" s="59">
        <v>43492</v>
      </c>
      <c r="D642" s="68">
        <v>12</v>
      </c>
      <c r="E642" s="68" t="s">
        <v>105</v>
      </c>
      <c r="F642" s="68">
        <v>26.6</v>
      </c>
      <c r="G642" s="68">
        <v>11.97</v>
      </c>
      <c r="H642" s="68">
        <v>0.33</v>
      </c>
      <c r="I642" s="68">
        <v>0.05</v>
      </c>
      <c r="J642" s="68">
        <v>7.0000000000000007E-2</v>
      </c>
      <c r="K642" s="68">
        <v>0</v>
      </c>
      <c r="L642" s="68">
        <v>0</v>
      </c>
      <c r="M642" s="68">
        <v>0.05</v>
      </c>
      <c r="N642" s="68">
        <v>-0.18</v>
      </c>
      <c r="O642" s="68">
        <v>-0.31</v>
      </c>
      <c r="P642" s="68">
        <v>0</v>
      </c>
      <c r="R642" s="68">
        <v>0.33</v>
      </c>
      <c r="S642" s="68">
        <v>0.3</v>
      </c>
      <c r="T642" s="68">
        <v>0.23</v>
      </c>
      <c r="U642" s="68">
        <v>39.44</v>
      </c>
      <c r="V642" s="68">
        <v>1439.867</v>
      </c>
      <c r="X642" s="68">
        <f t="shared" si="9"/>
        <v>0.45</v>
      </c>
    </row>
    <row r="643" spans="1:24" x14ac:dyDescent="0.25">
      <c r="A643" s="68" t="s">
        <v>104</v>
      </c>
      <c r="B643" s="68">
        <v>4002</v>
      </c>
      <c r="C643" s="59">
        <v>43492</v>
      </c>
      <c r="D643" s="68">
        <v>13</v>
      </c>
      <c r="E643" s="68" t="s">
        <v>105</v>
      </c>
      <c r="F643" s="68">
        <v>29.2</v>
      </c>
      <c r="G643" s="68">
        <v>11.97</v>
      </c>
      <c r="H643" s="68">
        <v>0.33</v>
      </c>
      <c r="I643" s="68">
        <v>0.05</v>
      </c>
      <c r="J643" s="68">
        <v>7.0000000000000007E-2</v>
      </c>
      <c r="K643" s="68">
        <v>0</v>
      </c>
      <c r="L643" s="68">
        <v>0</v>
      </c>
      <c r="M643" s="68">
        <v>0.04</v>
      </c>
      <c r="N643" s="68">
        <v>-0.19</v>
      </c>
      <c r="O643" s="68">
        <v>-0.31</v>
      </c>
      <c r="P643" s="68">
        <v>0</v>
      </c>
      <c r="R643" s="68">
        <v>0.33</v>
      </c>
      <c r="S643" s="68">
        <v>0.3</v>
      </c>
      <c r="T643" s="68">
        <v>0.23</v>
      </c>
      <c r="U643" s="68">
        <v>42.02</v>
      </c>
      <c r="V643" s="68">
        <v>1416.432</v>
      </c>
      <c r="X643" s="68">
        <f t="shared" si="9"/>
        <v>0.45</v>
      </c>
    </row>
    <row r="644" spans="1:24" x14ac:dyDescent="0.25">
      <c r="A644" s="68" t="s">
        <v>104</v>
      </c>
      <c r="B644" s="68">
        <v>4002</v>
      </c>
      <c r="C644" s="59">
        <v>43492</v>
      </c>
      <c r="D644" s="68">
        <v>14</v>
      </c>
      <c r="E644" s="68" t="s">
        <v>105</v>
      </c>
      <c r="F644" s="68">
        <v>32.340000000000003</v>
      </c>
      <c r="G644" s="68">
        <v>11.97</v>
      </c>
      <c r="H644" s="68">
        <v>0.33</v>
      </c>
      <c r="I644" s="68">
        <v>0.05</v>
      </c>
      <c r="J644" s="68">
        <v>0.1</v>
      </c>
      <c r="K644" s="68">
        <v>0</v>
      </c>
      <c r="L644" s="68">
        <v>0</v>
      </c>
      <c r="M644" s="68">
        <v>0.09</v>
      </c>
      <c r="N644" s="68">
        <v>-0.22</v>
      </c>
      <c r="O644" s="68">
        <v>-0.31</v>
      </c>
      <c r="P644" s="68">
        <v>0</v>
      </c>
      <c r="R644" s="68">
        <v>0.33</v>
      </c>
      <c r="S644" s="68">
        <v>0.3</v>
      </c>
      <c r="T644" s="68">
        <v>0.23</v>
      </c>
      <c r="U644" s="68">
        <v>45.21</v>
      </c>
      <c r="V644" s="68">
        <v>1407.934</v>
      </c>
      <c r="X644" s="68">
        <f t="shared" si="9"/>
        <v>0.48</v>
      </c>
    </row>
    <row r="645" spans="1:24" x14ac:dyDescent="0.25">
      <c r="A645" s="68" t="s">
        <v>104</v>
      </c>
      <c r="B645" s="68">
        <v>4002</v>
      </c>
      <c r="C645" s="59">
        <v>43492</v>
      </c>
      <c r="D645" s="68">
        <v>15</v>
      </c>
      <c r="E645" s="68" t="s">
        <v>105</v>
      </c>
      <c r="F645" s="68">
        <v>26.8</v>
      </c>
      <c r="G645" s="68">
        <v>11.97</v>
      </c>
      <c r="H645" s="68">
        <v>0.33</v>
      </c>
      <c r="I645" s="68">
        <v>0.05</v>
      </c>
      <c r="J645" s="68">
        <v>0.05</v>
      </c>
      <c r="K645" s="68">
        <v>0</v>
      </c>
      <c r="L645" s="68">
        <v>0</v>
      </c>
      <c r="M645" s="68">
        <v>7.0000000000000007E-2</v>
      </c>
      <c r="N645" s="68">
        <v>-0.18</v>
      </c>
      <c r="O645" s="68">
        <v>-0.31</v>
      </c>
      <c r="P645" s="68">
        <v>0</v>
      </c>
      <c r="R645" s="68">
        <v>0.33</v>
      </c>
      <c r="S645" s="68">
        <v>0.3</v>
      </c>
      <c r="T645" s="68">
        <v>0.23</v>
      </c>
      <c r="U645" s="68">
        <v>39.64</v>
      </c>
      <c r="V645" s="68">
        <v>1402.143</v>
      </c>
      <c r="X645" s="68">
        <f t="shared" si="9"/>
        <v>0.43</v>
      </c>
    </row>
    <row r="646" spans="1:24" x14ac:dyDescent="0.25">
      <c r="A646" s="68" t="s">
        <v>104</v>
      </c>
      <c r="B646" s="68">
        <v>4002</v>
      </c>
      <c r="C646" s="59">
        <v>43492</v>
      </c>
      <c r="D646" s="68">
        <v>16</v>
      </c>
      <c r="E646" s="68" t="s">
        <v>105</v>
      </c>
      <c r="F646" s="68">
        <v>27.54</v>
      </c>
      <c r="G646" s="68">
        <v>11.97</v>
      </c>
      <c r="H646" s="68">
        <v>0.33</v>
      </c>
      <c r="I646" s="68">
        <v>0.05</v>
      </c>
      <c r="J646" s="68">
        <v>0.06</v>
      </c>
      <c r="K646" s="68">
        <v>0</v>
      </c>
      <c r="L646" s="68">
        <v>0</v>
      </c>
      <c r="M646" s="68">
        <v>7.0000000000000007E-2</v>
      </c>
      <c r="N646" s="68">
        <v>-0.17</v>
      </c>
      <c r="O646" s="68">
        <v>-0.31</v>
      </c>
      <c r="P646" s="68">
        <v>0</v>
      </c>
      <c r="R646" s="68">
        <v>0.33</v>
      </c>
      <c r="S646" s="68">
        <v>0.3</v>
      </c>
      <c r="T646" s="68">
        <v>0.23</v>
      </c>
      <c r="U646" s="68">
        <v>40.4</v>
      </c>
      <c r="V646" s="68">
        <v>1407.539</v>
      </c>
      <c r="X646" s="68">
        <f t="shared" si="9"/>
        <v>0.44</v>
      </c>
    </row>
    <row r="647" spans="1:24" x14ac:dyDescent="0.25">
      <c r="A647" s="68" t="s">
        <v>104</v>
      </c>
      <c r="B647" s="68">
        <v>4002</v>
      </c>
      <c r="C647" s="59">
        <v>43492</v>
      </c>
      <c r="D647" s="68">
        <v>17</v>
      </c>
      <c r="E647" s="68" t="s">
        <v>105</v>
      </c>
      <c r="F647" s="68">
        <v>29.79</v>
      </c>
      <c r="G647" s="68">
        <v>11.97</v>
      </c>
      <c r="H647" s="68">
        <v>0.33</v>
      </c>
      <c r="I647" s="68">
        <v>0.05</v>
      </c>
      <c r="J647" s="68">
        <v>0.05</v>
      </c>
      <c r="K647" s="68">
        <v>0</v>
      </c>
      <c r="L647" s="68">
        <v>0</v>
      </c>
      <c r="M647" s="68">
        <v>0.01</v>
      </c>
      <c r="N647" s="68">
        <v>-0.18</v>
      </c>
      <c r="O647" s="68">
        <v>-0.31</v>
      </c>
      <c r="P647" s="68">
        <v>0</v>
      </c>
      <c r="R647" s="68">
        <v>0.33</v>
      </c>
      <c r="S647" s="68">
        <v>0.3</v>
      </c>
      <c r="T647" s="68">
        <v>0.23</v>
      </c>
      <c r="U647" s="68">
        <v>42.57</v>
      </c>
      <c r="V647" s="68">
        <v>1474.26</v>
      </c>
      <c r="X647" s="68">
        <f t="shared" si="9"/>
        <v>0.43</v>
      </c>
    </row>
    <row r="648" spans="1:24" x14ac:dyDescent="0.25">
      <c r="A648" s="68" t="s">
        <v>104</v>
      </c>
      <c r="B648" s="68">
        <v>4002</v>
      </c>
      <c r="C648" s="59">
        <v>43492</v>
      </c>
      <c r="D648" s="68">
        <v>18</v>
      </c>
      <c r="E648" s="68" t="s">
        <v>105</v>
      </c>
      <c r="F648" s="68">
        <v>49.33</v>
      </c>
      <c r="G648" s="68">
        <v>11.97</v>
      </c>
      <c r="H648" s="68">
        <v>0.33</v>
      </c>
      <c r="I648" s="68">
        <v>0.05</v>
      </c>
      <c r="J648" s="68">
        <v>0.23</v>
      </c>
      <c r="K648" s="68">
        <v>0</v>
      </c>
      <c r="L648" s="68">
        <v>0.04</v>
      </c>
      <c r="M648" s="68">
        <v>0.17</v>
      </c>
      <c r="N648" s="68">
        <v>-0.41</v>
      </c>
      <c r="O648" s="68">
        <v>-0.31</v>
      </c>
      <c r="P648" s="68">
        <v>0</v>
      </c>
      <c r="R648" s="68">
        <v>0.33</v>
      </c>
      <c r="S648" s="68">
        <v>0.3</v>
      </c>
      <c r="T648" s="68">
        <v>0.23</v>
      </c>
      <c r="U648" s="68">
        <v>62.26</v>
      </c>
      <c r="V648" s="68">
        <v>1569.1130000000001</v>
      </c>
      <c r="X648" s="68">
        <f t="shared" ref="X648:X711" si="10">H648+I648+J648+K648+L648+P648+Q648</f>
        <v>0.65</v>
      </c>
    </row>
    <row r="649" spans="1:24" x14ac:dyDescent="0.25">
      <c r="A649" s="68" t="s">
        <v>104</v>
      </c>
      <c r="B649" s="68">
        <v>4002</v>
      </c>
      <c r="C649" s="59">
        <v>43492</v>
      </c>
      <c r="D649" s="68">
        <v>19</v>
      </c>
      <c r="E649" s="68" t="s">
        <v>105</v>
      </c>
      <c r="F649" s="68">
        <v>53.68</v>
      </c>
      <c r="G649" s="68">
        <v>11.97</v>
      </c>
      <c r="H649" s="68">
        <v>0.33</v>
      </c>
      <c r="I649" s="68">
        <v>0.05</v>
      </c>
      <c r="J649" s="68">
        <v>0.27</v>
      </c>
      <c r="K649" s="68">
        <v>0</v>
      </c>
      <c r="L649" s="68">
        <v>0</v>
      </c>
      <c r="M649" s="68">
        <v>0.19</v>
      </c>
      <c r="N649" s="68">
        <v>-0.39</v>
      </c>
      <c r="O649" s="68">
        <v>-0.31</v>
      </c>
      <c r="P649" s="68">
        <v>0</v>
      </c>
      <c r="R649" s="68">
        <v>0.33</v>
      </c>
      <c r="S649" s="68">
        <v>0.3</v>
      </c>
      <c r="T649" s="68">
        <v>0.23</v>
      </c>
      <c r="U649" s="68">
        <v>66.650000000000006</v>
      </c>
      <c r="V649" s="68">
        <v>1549.961</v>
      </c>
      <c r="X649" s="68">
        <f t="shared" si="10"/>
        <v>0.65</v>
      </c>
    </row>
    <row r="650" spans="1:24" x14ac:dyDescent="0.25">
      <c r="A650" s="68" t="s">
        <v>104</v>
      </c>
      <c r="B650" s="68">
        <v>4002</v>
      </c>
      <c r="C650" s="59">
        <v>43492</v>
      </c>
      <c r="D650" s="68">
        <v>20</v>
      </c>
      <c r="E650" s="68" t="s">
        <v>105</v>
      </c>
      <c r="F650" s="68">
        <v>37.590000000000003</v>
      </c>
      <c r="G650" s="68">
        <v>11.97</v>
      </c>
      <c r="H650" s="68">
        <v>0.33</v>
      </c>
      <c r="I650" s="68">
        <v>0.05</v>
      </c>
      <c r="J650" s="68">
        <v>0.19</v>
      </c>
      <c r="K650" s="68">
        <v>0</v>
      </c>
      <c r="L650" s="68">
        <v>0.03</v>
      </c>
      <c r="M650" s="68">
        <v>0.11</v>
      </c>
      <c r="N650" s="68">
        <v>-0.18</v>
      </c>
      <c r="O650" s="68">
        <v>-0.31</v>
      </c>
      <c r="P650" s="68">
        <v>0</v>
      </c>
      <c r="R650" s="68">
        <v>0.33</v>
      </c>
      <c r="S650" s="68">
        <v>0.3</v>
      </c>
      <c r="T650" s="68">
        <v>0.23</v>
      </c>
      <c r="U650" s="68">
        <v>50.64</v>
      </c>
      <c r="V650" s="68">
        <v>1487.0160000000001</v>
      </c>
      <c r="X650" s="68">
        <f t="shared" si="10"/>
        <v>0.60000000000000009</v>
      </c>
    </row>
    <row r="651" spans="1:24" x14ac:dyDescent="0.25">
      <c r="A651" s="68" t="s">
        <v>104</v>
      </c>
      <c r="B651" s="68">
        <v>4002</v>
      </c>
      <c r="C651" s="59">
        <v>43492</v>
      </c>
      <c r="D651" s="68">
        <v>21</v>
      </c>
      <c r="E651" s="68" t="s">
        <v>105</v>
      </c>
      <c r="F651" s="68">
        <v>26.7</v>
      </c>
      <c r="G651" s="68">
        <v>11.97</v>
      </c>
      <c r="H651" s="68">
        <v>0.33</v>
      </c>
      <c r="I651" s="68">
        <v>0.05</v>
      </c>
      <c r="J651" s="68">
        <v>0.1</v>
      </c>
      <c r="K651" s="68">
        <v>0</v>
      </c>
      <c r="L651" s="68">
        <v>0</v>
      </c>
      <c r="M651" s="68">
        <v>7.0000000000000007E-2</v>
      </c>
      <c r="N651" s="68">
        <v>-0.19</v>
      </c>
      <c r="O651" s="68">
        <v>-0.31</v>
      </c>
      <c r="P651" s="68">
        <v>0</v>
      </c>
      <c r="R651" s="68">
        <v>0.33</v>
      </c>
      <c r="S651" s="68">
        <v>0.3</v>
      </c>
      <c r="T651" s="68">
        <v>0.23</v>
      </c>
      <c r="U651" s="68">
        <v>39.58</v>
      </c>
      <c r="V651" s="68">
        <v>1410.213</v>
      </c>
      <c r="X651" s="68">
        <f t="shared" si="10"/>
        <v>0.48</v>
      </c>
    </row>
    <row r="652" spans="1:24" x14ac:dyDescent="0.25">
      <c r="A652" s="68" t="s">
        <v>104</v>
      </c>
      <c r="B652" s="68">
        <v>4002</v>
      </c>
      <c r="C652" s="59">
        <v>43492</v>
      </c>
      <c r="D652" s="68">
        <v>22</v>
      </c>
      <c r="E652" s="68" t="s">
        <v>105</v>
      </c>
      <c r="F652" s="68">
        <v>16.55</v>
      </c>
      <c r="G652" s="68">
        <v>11.97</v>
      </c>
      <c r="H652" s="68">
        <v>0.33</v>
      </c>
      <c r="I652" s="68">
        <v>0.05</v>
      </c>
      <c r="J652" s="68">
        <v>0.08</v>
      </c>
      <c r="K652" s="68">
        <v>0</v>
      </c>
      <c r="L652" s="68">
        <v>0</v>
      </c>
      <c r="M652" s="68">
        <v>7.0000000000000007E-2</v>
      </c>
      <c r="N652" s="68">
        <v>0</v>
      </c>
      <c r="O652" s="68">
        <v>-0.31</v>
      </c>
      <c r="P652" s="68">
        <v>0</v>
      </c>
      <c r="R652" s="68">
        <v>0.33</v>
      </c>
      <c r="S652" s="68">
        <v>0.3</v>
      </c>
      <c r="T652" s="68">
        <v>0.23</v>
      </c>
      <c r="U652" s="68">
        <v>29.6</v>
      </c>
      <c r="V652" s="68">
        <v>1308.232</v>
      </c>
      <c r="X652" s="68">
        <f t="shared" si="10"/>
        <v>0.46</v>
      </c>
    </row>
    <row r="653" spans="1:24" x14ac:dyDescent="0.25">
      <c r="A653" s="68" t="s">
        <v>104</v>
      </c>
      <c r="B653" s="68">
        <v>4002</v>
      </c>
      <c r="C653" s="59">
        <v>43492</v>
      </c>
      <c r="D653" s="68">
        <v>23</v>
      </c>
      <c r="E653" s="68" t="s">
        <v>105</v>
      </c>
      <c r="F653" s="68">
        <v>-1.26</v>
      </c>
      <c r="G653" s="68">
        <v>11.97</v>
      </c>
      <c r="H653" s="68">
        <v>0.33</v>
      </c>
      <c r="I653" s="68">
        <v>0.05</v>
      </c>
      <c r="J653" s="68">
        <v>0.3</v>
      </c>
      <c r="K653" s="68">
        <v>0</v>
      </c>
      <c r="L653" s="68">
        <v>0</v>
      </c>
      <c r="M653" s="68">
        <v>-0.01</v>
      </c>
      <c r="N653" s="68">
        <v>-0.03</v>
      </c>
      <c r="O653" s="68">
        <v>-0.31</v>
      </c>
      <c r="P653" s="68">
        <v>0</v>
      </c>
      <c r="R653" s="68">
        <v>0.33</v>
      </c>
      <c r="S653" s="68">
        <v>0.3</v>
      </c>
      <c r="T653" s="68">
        <v>0.23</v>
      </c>
      <c r="U653" s="68">
        <v>11.9</v>
      </c>
      <c r="V653" s="68">
        <v>1199.2329999999999</v>
      </c>
      <c r="X653" s="68">
        <f t="shared" si="10"/>
        <v>0.67999999999999994</v>
      </c>
    </row>
    <row r="654" spans="1:24" x14ac:dyDescent="0.25">
      <c r="A654" s="68" t="s">
        <v>104</v>
      </c>
      <c r="B654" s="68">
        <v>4002</v>
      </c>
      <c r="C654" s="59">
        <v>43492</v>
      </c>
      <c r="D654" s="68">
        <v>24</v>
      </c>
      <c r="E654" s="68" t="s">
        <v>105</v>
      </c>
      <c r="F654" s="68">
        <v>-23.65</v>
      </c>
      <c r="G654" s="68">
        <v>11.97</v>
      </c>
      <c r="H654" s="68">
        <v>0.33</v>
      </c>
      <c r="I654" s="68">
        <v>0.05</v>
      </c>
      <c r="J654" s="68">
        <v>0.24</v>
      </c>
      <c r="K654" s="68">
        <v>0</v>
      </c>
      <c r="L654" s="68">
        <v>0</v>
      </c>
      <c r="M654" s="68">
        <v>-0.05</v>
      </c>
      <c r="N654" s="68">
        <v>-0.36</v>
      </c>
      <c r="O654" s="68">
        <v>-0.31</v>
      </c>
      <c r="P654" s="68">
        <v>0</v>
      </c>
      <c r="R654" s="68">
        <v>0.33</v>
      </c>
      <c r="S654" s="68">
        <v>0.3</v>
      </c>
      <c r="T654" s="68">
        <v>0.23</v>
      </c>
      <c r="U654" s="68">
        <v>-10.92</v>
      </c>
      <c r="V654" s="68">
        <v>1121.365</v>
      </c>
      <c r="X654" s="68">
        <f t="shared" si="10"/>
        <v>0.62</v>
      </c>
    </row>
    <row r="655" spans="1:24" x14ac:dyDescent="0.25">
      <c r="A655" s="68" t="s">
        <v>104</v>
      </c>
      <c r="B655" s="68">
        <v>4002</v>
      </c>
      <c r="C655" s="59">
        <v>43493</v>
      </c>
      <c r="D655" s="68">
        <v>1</v>
      </c>
      <c r="E655" s="68" t="s">
        <v>105</v>
      </c>
      <c r="F655" s="68">
        <v>-11.03</v>
      </c>
      <c r="G655" s="68">
        <v>11.97</v>
      </c>
      <c r="H655" s="68">
        <v>0.9</v>
      </c>
      <c r="I655" s="68">
        <v>0.08</v>
      </c>
      <c r="J655" s="68">
        <v>0.33</v>
      </c>
      <c r="K655" s="68">
        <v>0</v>
      </c>
      <c r="L655" s="68">
        <v>0</v>
      </c>
      <c r="M655" s="68">
        <v>-0.02</v>
      </c>
      <c r="N655" s="68">
        <v>-7.0000000000000007E-2</v>
      </c>
      <c r="O655" s="68">
        <v>-0.31</v>
      </c>
      <c r="P655" s="68">
        <v>0</v>
      </c>
      <c r="R655" s="68">
        <v>0.33</v>
      </c>
      <c r="S655" s="68">
        <v>0.3</v>
      </c>
      <c r="T655" s="68">
        <v>0.23</v>
      </c>
      <c r="U655" s="68">
        <v>2.71</v>
      </c>
      <c r="V655" s="68">
        <v>1073.6669999999999</v>
      </c>
      <c r="X655" s="68">
        <f t="shared" si="10"/>
        <v>1.31</v>
      </c>
    </row>
    <row r="656" spans="1:24" x14ac:dyDescent="0.25">
      <c r="A656" s="68" t="s">
        <v>104</v>
      </c>
      <c r="B656" s="68">
        <v>4002</v>
      </c>
      <c r="C656" s="59">
        <v>43493</v>
      </c>
      <c r="D656" s="68">
        <v>2</v>
      </c>
      <c r="E656" s="68" t="s">
        <v>105</v>
      </c>
      <c r="F656" s="68">
        <v>21.51</v>
      </c>
      <c r="G656" s="68">
        <v>11.97</v>
      </c>
      <c r="H656" s="68">
        <v>0.9</v>
      </c>
      <c r="I656" s="68">
        <v>0.08</v>
      </c>
      <c r="J656" s="68">
        <v>0.32</v>
      </c>
      <c r="K656" s="68">
        <v>0</v>
      </c>
      <c r="L656" s="68">
        <v>0</v>
      </c>
      <c r="M656" s="68">
        <v>0.06</v>
      </c>
      <c r="N656" s="68">
        <v>-0.19</v>
      </c>
      <c r="O656" s="68">
        <v>-0.31</v>
      </c>
      <c r="P656" s="68">
        <v>0</v>
      </c>
      <c r="R656" s="68">
        <v>0.33</v>
      </c>
      <c r="S656" s="68">
        <v>0.3</v>
      </c>
      <c r="T656" s="68">
        <v>0.23</v>
      </c>
      <c r="U656" s="68">
        <v>35.200000000000003</v>
      </c>
      <c r="V656" s="68">
        <v>1056.44</v>
      </c>
      <c r="X656" s="68">
        <f t="shared" si="10"/>
        <v>1.3</v>
      </c>
    </row>
    <row r="657" spans="1:24" x14ac:dyDescent="0.25">
      <c r="A657" s="68" t="s">
        <v>104</v>
      </c>
      <c r="B657" s="68">
        <v>4002</v>
      </c>
      <c r="C657" s="59">
        <v>43493</v>
      </c>
      <c r="D657" s="68">
        <v>3</v>
      </c>
      <c r="E657" s="68" t="s">
        <v>105</v>
      </c>
      <c r="F657" s="68">
        <v>17.68</v>
      </c>
      <c r="G657" s="68">
        <v>11.97</v>
      </c>
      <c r="H657" s="68">
        <v>0.9</v>
      </c>
      <c r="I657" s="68">
        <v>0.08</v>
      </c>
      <c r="J657" s="68">
        <v>0.12</v>
      </c>
      <c r="K657" s="68">
        <v>0</v>
      </c>
      <c r="L657" s="68">
        <v>0</v>
      </c>
      <c r="M657" s="68">
        <v>-0.02</v>
      </c>
      <c r="N657" s="68">
        <v>-0.2</v>
      </c>
      <c r="O657" s="68">
        <v>-0.31</v>
      </c>
      <c r="P657" s="68">
        <v>0</v>
      </c>
      <c r="R657" s="68">
        <v>0.33</v>
      </c>
      <c r="S657" s="68">
        <v>0.3</v>
      </c>
      <c r="T657" s="68">
        <v>0.23</v>
      </c>
      <c r="U657" s="68">
        <v>31.08</v>
      </c>
      <c r="V657" s="68">
        <v>1052.0540000000001</v>
      </c>
      <c r="X657" s="68">
        <f t="shared" si="10"/>
        <v>1.1000000000000001</v>
      </c>
    </row>
    <row r="658" spans="1:24" x14ac:dyDescent="0.25">
      <c r="A658" s="68" t="s">
        <v>104</v>
      </c>
      <c r="B658" s="68">
        <v>4002</v>
      </c>
      <c r="C658" s="59">
        <v>43493</v>
      </c>
      <c r="D658" s="68">
        <v>4</v>
      </c>
      <c r="E658" s="68" t="s">
        <v>105</v>
      </c>
      <c r="F658" s="68">
        <v>-14.5</v>
      </c>
      <c r="G658" s="68">
        <v>11.97</v>
      </c>
      <c r="H658" s="68">
        <v>0.9</v>
      </c>
      <c r="I658" s="68">
        <v>0.08</v>
      </c>
      <c r="J658" s="68">
        <v>0.22</v>
      </c>
      <c r="K658" s="68">
        <v>0</v>
      </c>
      <c r="L658" s="68">
        <v>0</v>
      </c>
      <c r="M658" s="68">
        <v>-0.03</v>
      </c>
      <c r="N658" s="68">
        <v>-0.05</v>
      </c>
      <c r="O658" s="68">
        <v>-0.31</v>
      </c>
      <c r="P658" s="68">
        <v>0</v>
      </c>
      <c r="R658" s="68">
        <v>0.33</v>
      </c>
      <c r="S658" s="68">
        <v>0.3</v>
      </c>
      <c r="T658" s="68">
        <v>0.23</v>
      </c>
      <c r="U658" s="68">
        <v>-0.86</v>
      </c>
      <c r="V658" s="68">
        <v>1065.3969999999999</v>
      </c>
      <c r="X658" s="68">
        <f t="shared" si="10"/>
        <v>1.2</v>
      </c>
    </row>
    <row r="659" spans="1:24" x14ac:dyDescent="0.25">
      <c r="A659" s="68" t="s">
        <v>104</v>
      </c>
      <c r="B659" s="68">
        <v>4002</v>
      </c>
      <c r="C659" s="59">
        <v>43493</v>
      </c>
      <c r="D659" s="68">
        <v>5</v>
      </c>
      <c r="E659" s="68" t="s">
        <v>105</v>
      </c>
      <c r="F659" s="68">
        <v>8.5500000000000007</v>
      </c>
      <c r="G659" s="68">
        <v>11.97</v>
      </c>
      <c r="H659" s="68">
        <v>0.9</v>
      </c>
      <c r="I659" s="68">
        <v>0.08</v>
      </c>
      <c r="J659" s="68">
        <v>0.13</v>
      </c>
      <c r="K659" s="68">
        <v>0</v>
      </c>
      <c r="L659" s="68">
        <v>0</v>
      </c>
      <c r="M659" s="68">
        <v>0.03</v>
      </c>
      <c r="N659" s="68">
        <v>-0.1</v>
      </c>
      <c r="O659" s="68">
        <v>-0.31</v>
      </c>
      <c r="P659" s="68">
        <v>0</v>
      </c>
      <c r="R659" s="68">
        <v>0.33</v>
      </c>
      <c r="S659" s="68">
        <v>0.3</v>
      </c>
      <c r="T659" s="68">
        <v>0.23</v>
      </c>
      <c r="U659" s="68">
        <v>22.11</v>
      </c>
      <c r="V659" s="68">
        <v>1118.1310000000001</v>
      </c>
      <c r="X659" s="68">
        <f t="shared" si="10"/>
        <v>1.1099999999999999</v>
      </c>
    </row>
    <row r="660" spans="1:24" x14ac:dyDescent="0.25">
      <c r="A660" s="68" t="s">
        <v>104</v>
      </c>
      <c r="B660" s="68">
        <v>4002</v>
      </c>
      <c r="C660" s="59">
        <v>43493</v>
      </c>
      <c r="D660" s="68">
        <v>6</v>
      </c>
      <c r="E660" s="68" t="s">
        <v>105</v>
      </c>
      <c r="F660" s="68">
        <v>40.299999999999997</v>
      </c>
      <c r="G660" s="68">
        <v>11.97</v>
      </c>
      <c r="H660" s="68">
        <v>0.9</v>
      </c>
      <c r="I660" s="68">
        <v>0.08</v>
      </c>
      <c r="J660" s="68">
        <v>0.37</v>
      </c>
      <c r="K660" s="68">
        <v>0</v>
      </c>
      <c r="L660" s="68">
        <v>0.34</v>
      </c>
      <c r="M660" s="68">
        <v>0.08</v>
      </c>
      <c r="N660" s="68">
        <v>-0.11</v>
      </c>
      <c r="O660" s="68">
        <v>-0.31</v>
      </c>
      <c r="P660" s="68">
        <v>0</v>
      </c>
      <c r="R660" s="68">
        <v>0.33</v>
      </c>
      <c r="S660" s="68">
        <v>0.3</v>
      </c>
      <c r="T660" s="68">
        <v>0.23</v>
      </c>
      <c r="U660" s="68">
        <v>54.48</v>
      </c>
      <c r="V660" s="68">
        <v>1246.192</v>
      </c>
      <c r="X660" s="68">
        <f t="shared" si="10"/>
        <v>1.6900000000000002</v>
      </c>
    </row>
    <row r="661" spans="1:24" x14ac:dyDescent="0.25">
      <c r="A661" s="68" t="s">
        <v>104</v>
      </c>
      <c r="B661" s="68">
        <v>4002</v>
      </c>
      <c r="C661" s="59">
        <v>43493</v>
      </c>
      <c r="D661" s="68">
        <v>7</v>
      </c>
      <c r="E661" s="68" t="s">
        <v>105</v>
      </c>
      <c r="F661" s="68">
        <v>58.35</v>
      </c>
      <c r="G661" s="68">
        <v>11.97</v>
      </c>
      <c r="H661" s="68">
        <v>0.9</v>
      </c>
      <c r="I661" s="68">
        <v>0.08</v>
      </c>
      <c r="J661" s="68">
        <v>0.63</v>
      </c>
      <c r="K661" s="68">
        <v>0</v>
      </c>
      <c r="L661" s="68">
        <v>0.45</v>
      </c>
      <c r="M661" s="68">
        <v>0.15</v>
      </c>
      <c r="N661" s="68">
        <v>-0.55000000000000004</v>
      </c>
      <c r="O661" s="68">
        <v>-0.31</v>
      </c>
      <c r="P661" s="68">
        <v>0</v>
      </c>
      <c r="R661" s="68">
        <v>0.33</v>
      </c>
      <c r="S661" s="68">
        <v>0.3</v>
      </c>
      <c r="T661" s="68">
        <v>0.23</v>
      </c>
      <c r="U661" s="68">
        <v>72.53</v>
      </c>
      <c r="V661" s="68">
        <v>1433.3889999999999</v>
      </c>
      <c r="X661" s="68">
        <f t="shared" si="10"/>
        <v>2.06</v>
      </c>
    </row>
    <row r="662" spans="1:24" x14ac:dyDescent="0.25">
      <c r="A662" s="68" t="s">
        <v>104</v>
      </c>
      <c r="B662" s="68">
        <v>4002</v>
      </c>
      <c r="C662" s="59">
        <v>43493</v>
      </c>
      <c r="D662" s="68">
        <v>8</v>
      </c>
      <c r="E662" s="68" t="s">
        <v>106</v>
      </c>
      <c r="F662" s="68">
        <v>49.01</v>
      </c>
      <c r="G662" s="68">
        <v>11.97</v>
      </c>
      <c r="H662" s="68">
        <v>0.9</v>
      </c>
      <c r="I662" s="68">
        <v>0.08</v>
      </c>
      <c r="J662" s="68">
        <v>0.55000000000000004</v>
      </c>
      <c r="K662" s="68">
        <v>0.38</v>
      </c>
      <c r="L662" s="68">
        <v>0.27</v>
      </c>
      <c r="M662" s="68">
        <v>0.05</v>
      </c>
      <c r="N662" s="68">
        <v>-0.54</v>
      </c>
      <c r="O662" s="68">
        <v>-0.31</v>
      </c>
      <c r="P662" s="68">
        <v>0</v>
      </c>
      <c r="R662" s="68">
        <v>0.33</v>
      </c>
      <c r="S662" s="68">
        <v>0.3</v>
      </c>
      <c r="T662" s="68">
        <v>0.23</v>
      </c>
      <c r="U662" s="68">
        <v>63.22</v>
      </c>
      <c r="V662" s="68">
        <v>1524.489</v>
      </c>
      <c r="X662" s="68">
        <f t="shared" si="10"/>
        <v>2.1800000000000002</v>
      </c>
    </row>
    <row r="663" spans="1:24" x14ac:dyDescent="0.25">
      <c r="A663" s="68" t="s">
        <v>104</v>
      </c>
      <c r="B663" s="68">
        <v>4002</v>
      </c>
      <c r="C663" s="59">
        <v>43493</v>
      </c>
      <c r="D663" s="68">
        <v>9</v>
      </c>
      <c r="E663" s="68" t="s">
        <v>106</v>
      </c>
      <c r="F663" s="68">
        <v>51.15</v>
      </c>
      <c r="G663" s="68">
        <v>11.97</v>
      </c>
      <c r="H663" s="68">
        <v>0.9</v>
      </c>
      <c r="I663" s="68">
        <v>0.08</v>
      </c>
      <c r="J663" s="68">
        <v>0.3</v>
      </c>
      <c r="K663" s="68">
        <v>0.38</v>
      </c>
      <c r="L663" s="68">
        <v>0.47</v>
      </c>
      <c r="M663" s="68">
        <v>0.11</v>
      </c>
      <c r="N663" s="68">
        <v>-0.44</v>
      </c>
      <c r="O663" s="68">
        <v>-0.31</v>
      </c>
      <c r="P663" s="68">
        <v>0</v>
      </c>
      <c r="R663" s="68">
        <v>0.33</v>
      </c>
      <c r="S663" s="68">
        <v>0.3</v>
      </c>
      <c r="T663" s="68">
        <v>0.23</v>
      </c>
      <c r="U663" s="68">
        <v>65.47</v>
      </c>
      <c r="V663" s="68">
        <v>1529.2280000000001</v>
      </c>
      <c r="X663" s="68">
        <f t="shared" si="10"/>
        <v>2.13</v>
      </c>
    </row>
    <row r="664" spans="1:24" x14ac:dyDescent="0.25">
      <c r="A664" s="68" t="s">
        <v>104</v>
      </c>
      <c r="B664" s="68">
        <v>4002</v>
      </c>
      <c r="C664" s="59">
        <v>43493</v>
      </c>
      <c r="D664" s="68">
        <v>10</v>
      </c>
      <c r="E664" s="68" t="s">
        <v>106</v>
      </c>
      <c r="F664" s="68">
        <v>28.72</v>
      </c>
      <c r="G664" s="68">
        <v>11.97</v>
      </c>
      <c r="H664" s="68">
        <v>0.9</v>
      </c>
      <c r="I664" s="68">
        <v>0.08</v>
      </c>
      <c r="J664" s="68">
        <v>0.13</v>
      </c>
      <c r="K664" s="68">
        <v>0.39</v>
      </c>
      <c r="L664" s="68">
        <v>0</v>
      </c>
      <c r="M664" s="68">
        <v>0.14000000000000001</v>
      </c>
      <c r="N664" s="68">
        <v>-0.27</v>
      </c>
      <c r="O664" s="68">
        <v>-0.31</v>
      </c>
      <c r="P664" s="68">
        <v>0</v>
      </c>
      <c r="R664" s="68">
        <v>0.33</v>
      </c>
      <c r="S664" s="68">
        <v>0.3</v>
      </c>
      <c r="T664" s="68">
        <v>0.23</v>
      </c>
      <c r="U664" s="68">
        <v>42.61</v>
      </c>
      <c r="V664" s="68">
        <v>1522.4169999999999</v>
      </c>
      <c r="X664" s="68">
        <f t="shared" si="10"/>
        <v>1.5</v>
      </c>
    </row>
    <row r="665" spans="1:24" x14ac:dyDescent="0.25">
      <c r="A665" s="68" t="s">
        <v>104</v>
      </c>
      <c r="B665" s="68">
        <v>4002</v>
      </c>
      <c r="C665" s="59">
        <v>43493</v>
      </c>
      <c r="D665" s="68">
        <v>11</v>
      </c>
      <c r="E665" s="68" t="s">
        <v>106</v>
      </c>
      <c r="F665" s="68">
        <v>35.07</v>
      </c>
      <c r="G665" s="68">
        <v>11.97</v>
      </c>
      <c r="H665" s="68">
        <v>0.9</v>
      </c>
      <c r="I665" s="68">
        <v>0.08</v>
      </c>
      <c r="J665" s="68">
        <v>0.14000000000000001</v>
      </c>
      <c r="K665" s="68">
        <v>0.39</v>
      </c>
      <c r="L665" s="68">
        <v>0</v>
      </c>
      <c r="M665" s="68">
        <v>0.09</v>
      </c>
      <c r="N665" s="68">
        <v>-0.45</v>
      </c>
      <c r="O665" s="68">
        <v>-0.31</v>
      </c>
      <c r="P665" s="68">
        <v>0</v>
      </c>
      <c r="R665" s="68">
        <v>0.33</v>
      </c>
      <c r="S665" s="68">
        <v>0.3</v>
      </c>
      <c r="T665" s="68">
        <v>0.23</v>
      </c>
      <c r="U665" s="68">
        <v>48.74</v>
      </c>
      <c r="V665" s="68">
        <v>1510.1130000000001</v>
      </c>
      <c r="X665" s="68">
        <f t="shared" si="10"/>
        <v>1.5100000000000002</v>
      </c>
    </row>
    <row r="666" spans="1:24" x14ac:dyDescent="0.25">
      <c r="A666" s="68" t="s">
        <v>104</v>
      </c>
      <c r="B666" s="68">
        <v>4002</v>
      </c>
      <c r="C666" s="59">
        <v>43493</v>
      </c>
      <c r="D666" s="68">
        <v>12</v>
      </c>
      <c r="E666" s="68" t="s">
        <v>106</v>
      </c>
      <c r="F666" s="68">
        <v>31.86</v>
      </c>
      <c r="G666" s="68">
        <v>11.97</v>
      </c>
      <c r="H666" s="68">
        <v>0.9</v>
      </c>
      <c r="I666" s="68">
        <v>0.08</v>
      </c>
      <c r="J666" s="68">
        <v>0.14000000000000001</v>
      </c>
      <c r="K666" s="68">
        <v>0.4</v>
      </c>
      <c r="L666" s="68">
        <v>0</v>
      </c>
      <c r="M666" s="68">
        <v>0.04</v>
      </c>
      <c r="N666" s="68">
        <v>-0.41</v>
      </c>
      <c r="O666" s="68">
        <v>-0.31</v>
      </c>
      <c r="P666" s="68">
        <v>0</v>
      </c>
      <c r="R666" s="68">
        <v>0.33</v>
      </c>
      <c r="S666" s="68">
        <v>0.3</v>
      </c>
      <c r="T666" s="68">
        <v>0.23</v>
      </c>
      <c r="U666" s="68">
        <v>45.53</v>
      </c>
      <c r="V666" s="68">
        <v>1493.5119999999999</v>
      </c>
      <c r="X666" s="68">
        <f t="shared" si="10"/>
        <v>1.52</v>
      </c>
    </row>
    <row r="667" spans="1:24" x14ac:dyDescent="0.25">
      <c r="A667" s="68" t="s">
        <v>104</v>
      </c>
      <c r="B667" s="68">
        <v>4002</v>
      </c>
      <c r="C667" s="59">
        <v>43493</v>
      </c>
      <c r="D667" s="68">
        <v>13</v>
      </c>
      <c r="E667" s="68" t="s">
        <v>106</v>
      </c>
      <c r="F667" s="68">
        <v>39.01</v>
      </c>
      <c r="G667" s="68">
        <v>11.97</v>
      </c>
      <c r="H667" s="68">
        <v>0.9</v>
      </c>
      <c r="I667" s="68">
        <v>0.08</v>
      </c>
      <c r="J667" s="68">
        <v>0.21</v>
      </c>
      <c r="K667" s="68">
        <v>0.4</v>
      </c>
      <c r="L667" s="68">
        <v>0</v>
      </c>
      <c r="M667" s="68">
        <v>0.09</v>
      </c>
      <c r="N667" s="68">
        <v>-0.64</v>
      </c>
      <c r="O667" s="68">
        <v>-0.31</v>
      </c>
      <c r="P667" s="68">
        <v>0</v>
      </c>
      <c r="R667" s="68">
        <v>0.33</v>
      </c>
      <c r="S667" s="68">
        <v>0.3</v>
      </c>
      <c r="T667" s="68">
        <v>0.23</v>
      </c>
      <c r="U667" s="68">
        <v>52.57</v>
      </c>
      <c r="V667" s="68">
        <v>1475.1949999999999</v>
      </c>
      <c r="X667" s="68">
        <f t="shared" si="10"/>
        <v>1.5899999999999999</v>
      </c>
    </row>
    <row r="668" spans="1:24" x14ac:dyDescent="0.25">
      <c r="A668" s="68" t="s">
        <v>104</v>
      </c>
      <c r="B668" s="68">
        <v>4002</v>
      </c>
      <c r="C668" s="59">
        <v>43493</v>
      </c>
      <c r="D668" s="68">
        <v>14</v>
      </c>
      <c r="E668" s="68" t="s">
        <v>106</v>
      </c>
      <c r="F668" s="68">
        <v>45.17</v>
      </c>
      <c r="G668" s="68">
        <v>11.97</v>
      </c>
      <c r="H668" s="68">
        <v>0.9</v>
      </c>
      <c r="I668" s="68">
        <v>0.08</v>
      </c>
      <c r="J668" s="68">
        <v>0.13</v>
      </c>
      <c r="K668" s="68">
        <v>0.4</v>
      </c>
      <c r="L668" s="68">
        <v>0</v>
      </c>
      <c r="M668" s="68">
        <v>0.06</v>
      </c>
      <c r="N668" s="68">
        <v>-0.89</v>
      </c>
      <c r="O668" s="68">
        <v>-0.31</v>
      </c>
      <c r="P668" s="68">
        <v>0</v>
      </c>
      <c r="R668" s="68">
        <v>0.33</v>
      </c>
      <c r="S668" s="68">
        <v>0.3</v>
      </c>
      <c r="T668" s="68">
        <v>0.23</v>
      </c>
      <c r="U668" s="68">
        <v>58.37</v>
      </c>
      <c r="V668" s="68">
        <v>1473.15</v>
      </c>
      <c r="X668" s="68">
        <f t="shared" si="10"/>
        <v>1.5099999999999998</v>
      </c>
    </row>
    <row r="669" spans="1:24" x14ac:dyDescent="0.25">
      <c r="A669" s="68" t="s">
        <v>104</v>
      </c>
      <c r="B669" s="68">
        <v>4002</v>
      </c>
      <c r="C669" s="59">
        <v>43493</v>
      </c>
      <c r="D669" s="68">
        <v>15</v>
      </c>
      <c r="E669" s="68" t="s">
        <v>106</v>
      </c>
      <c r="F669" s="68">
        <v>46.94</v>
      </c>
      <c r="G669" s="68">
        <v>11.97</v>
      </c>
      <c r="H669" s="68">
        <v>0.9</v>
      </c>
      <c r="I669" s="68">
        <v>0.08</v>
      </c>
      <c r="J669" s="68">
        <v>0.06</v>
      </c>
      <c r="K669" s="68">
        <v>0.4</v>
      </c>
      <c r="L669" s="68">
        <v>0</v>
      </c>
      <c r="M669" s="68">
        <v>7.0000000000000007E-2</v>
      </c>
      <c r="N669" s="68">
        <v>-0.83</v>
      </c>
      <c r="O669" s="68">
        <v>-0.31</v>
      </c>
      <c r="P669" s="68">
        <v>0</v>
      </c>
      <c r="R669" s="68">
        <v>0.33</v>
      </c>
      <c r="S669" s="68">
        <v>0.3</v>
      </c>
      <c r="T669" s="68">
        <v>0.23</v>
      </c>
      <c r="U669" s="68">
        <v>60.14</v>
      </c>
      <c r="V669" s="68">
        <v>1469.57</v>
      </c>
      <c r="X669" s="68">
        <f t="shared" si="10"/>
        <v>1.44</v>
      </c>
    </row>
    <row r="670" spans="1:24" x14ac:dyDescent="0.25">
      <c r="A670" s="68" t="s">
        <v>104</v>
      </c>
      <c r="B670" s="68">
        <v>4002</v>
      </c>
      <c r="C670" s="59">
        <v>43493</v>
      </c>
      <c r="D670" s="68">
        <v>16</v>
      </c>
      <c r="E670" s="68" t="s">
        <v>106</v>
      </c>
      <c r="F670" s="68">
        <v>49.33</v>
      </c>
      <c r="G670" s="68">
        <v>11.97</v>
      </c>
      <c r="H670" s="68">
        <v>0.9</v>
      </c>
      <c r="I670" s="68">
        <v>0.08</v>
      </c>
      <c r="J670" s="68">
        <v>0.12</v>
      </c>
      <c r="K670" s="68">
        <v>0.38</v>
      </c>
      <c r="L670" s="68">
        <v>0</v>
      </c>
      <c r="M670" s="68">
        <v>0.06</v>
      </c>
      <c r="N670" s="68">
        <v>-0.66</v>
      </c>
      <c r="O670" s="68">
        <v>-0.31</v>
      </c>
      <c r="P670" s="68">
        <v>0</v>
      </c>
      <c r="R670" s="68">
        <v>0.33</v>
      </c>
      <c r="S670" s="68">
        <v>0.3</v>
      </c>
      <c r="T670" s="68">
        <v>0.23</v>
      </c>
      <c r="U670" s="68">
        <v>62.73</v>
      </c>
      <c r="V670" s="68">
        <v>1490.2629999999999</v>
      </c>
      <c r="X670" s="68">
        <f t="shared" si="10"/>
        <v>1.48</v>
      </c>
    </row>
    <row r="671" spans="1:24" x14ac:dyDescent="0.25">
      <c r="A671" s="68" t="s">
        <v>104</v>
      </c>
      <c r="B671" s="68">
        <v>4002</v>
      </c>
      <c r="C671" s="59">
        <v>43493</v>
      </c>
      <c r="D671" s="68">
        <v>17</v>
      </c>
      <c r="E671" s="68" t="s">
        <v>106</v>
      </c>
      <c r="F671" s="68">
        <v>66.12</v>
      </c>
      <c r="G671" s="68">
        <v>11.97</v>
      </c>
      <c r="H671" s="68">
        <v>0.9</v>
      </c>
      <c r="I671" s="68">
        <v>0.08</v>
      </c>
      <c r="J671" s="68">
        <v>0.12</v>
      </c>
      <c r="K671" s="68">
        <v>0.37</v>
      </c>
      <c r="L671" s="68">
        <v>0.08</v>
      </c>
      <c r="M671" s="68">
        <v>0.06</v>
      </c>
      <c r="N671" s="68">
        <v>-0.4</v>
      </c>
      <c r="O671" s="68">
        <v>-0.31</v>
      </c>
      <c r="P671" s="68">
        <v>0</v>
      </c>
      <c r="R671" s="68">
        <v>0.33</v>
      </c>
      <c r="S671" s="68">
        <v>0.3</v>
      </c>
      <c r="T671" s="68">
        <v>0.23</v>
      </c>
      <c r="U671" s="68">
        <v>79.849999999999994</v>
      </c>
      <c r="V671" s="68">
        <v>1561.24</v>
      </c>
      <c r="X671" s="68">
        <f t="shared" si="10"/>
        <v>1.5500000000000003</v>
      </c>
    </row>
    <row r="672" spans="1:24" x14ac:dyDescent="0.25">
      <c r="A672" s="68" t="s">
        <v>104</v>
      </c>
      <c r="B672" s="68">
        <v>4002</v>
      </c>
      <c r="C672" s="59">
        <v>43493</v>
      </c>
      <c r="D672" s="68">
        <v>18</v>
      </c>
      <c r="E672" s="68" t="s">
        <v>106</v>
      </c>
      <c r="F672" s="68">
        <v>99.88</v>
      </c>
      <c r="G672" s="68">
        <v>11.97</v>
      </c>
      <c r="H672" s="68">
        <v>0.9</v>
      </c>
      <c r="I672" s="68">
        <v>0.08</v>
      </c>
      <c r="J672" s="68">
        <v>0.3</v>
      </c>
      <c r="K672" s="68">
        <v>0.34</v>
      </c>
      <c r="L672" s="68">
        <v>0.41</v>
      </c>
      <c r="M672" s="68">
        <v>0.06</v>
      </c>
      <c r="N672" s="68">
        <v>-0.83</v>
      </c>
      <c r="O672" s="68">
        <v>-0.31</v>
      </c>
      <c r="P672" s="68">
        <v>0</v>
      </c>
      <c r="R672" s="68">
        <v>0.33</v>
      </c>
      <c r="S672" s="68">
        <v>0.3</v>
      </c>
      <c r="T672" s="68">
        <v>0.23</v>
      </c>
      <c r="U672" s="68">
        <v>113.66</v>
      </c>
      <c r="V672" s="68">
        <v>1686.8589999999999</v>
      </c>
      <c r="X672" s="68">
        <f t="shared" si="10"/>
        <v>2.0300000000000002</v>
      </c>
    </row>
    <row r="673" spans="1:24" x14ac:dyDescent="0.25">
      <c r="A673" s="68" t="s">
        <v>104</v>
      </c>
      <c r="B673" s="68">
        <v>4002</v>
      </c>
      <c r="C673" s="59">
        <v>43493</v>
      </c>
      <c r="D673" s="68">
        <v>19</v>
      </c>
      <c r="E673" s="68" t="s">
        <v>106</v>
      </c>
      <c r="F673" s="68">
        <v>134.93</v>
      </c>
      <c r="G673" s="68">
        <v>11.97</v>
      </c>
      <c r="H673" s="68">
        <v>0.9</v>
      </c>
      <c r="I673" s="68">
        <v>0.08</v>
      </c>
      <c r="J673" s="68">
        <v>0.59</v>
      </c>
      <c r="K673" s="68">
        <v>0.34</v>
      </c>
      <c r="L673" s="68">
        <v>1.73</v>
      </c>
      <c r="M673" s="68">
        <v>0.21</v>
      </c>
      <c r="N673" s="68">
        <v>-0.91</v>
      </c>
      <c r="O673" s="68">
        <v>-0.31</v>
      </c>
      <c r="P673" s="68">
        <v>0</v>
      </c>
      <c r="R673" s="68">
        <v>0.33</v>
      </c>
      <c r="S673" s="68">
        <v>0.3</v>
      </c>
      <c r="T673" s="68">
        <v>0.23</v>
      </c>
      <c r="U673" s="68">
        <v>150.38999999999999</v>
      </c>
      <c r="V673" s="68">
        <v>1703.66</v>
      </c>
      <c r="X673" s="68">
        <f t="shared" si="10"/>
        <v>3.6399999999999997</v>
      </c>
    </row>
    <row r="674" spans="1:24" x14ac:dyDescent="0.25">
      <c r="A674" s="68" t="s">
        <v>104</v>
      </c>
      <c r="B674" s="68">
        <v>4002</v>
      </c>
      <c r="C674" s="59">
        <v>43493</v>
      </c>
      <c r="D674" s="68">
        <v>20</v>
      </c>
      <c r="E674" s="68" t="s">
        <v>106</v>
      </c>
      <c r="F674" s="68">
        <v>117.9</v>
      </c>
      <c r="G674" s="68">
        <v>11.97</v>
      </c>
      <c r="H674" s="68">
        <v>0.9</v>
      </c>
      <c r="I674" s="68">
        <v>0.08</v>
      </c>
      <c r="J674" s="68">
        <v>0.51</v>
      </c>
      <c r="K674" s="68">
        <v>0.35</v>
      </c>
      <c r="L674" s="68">
        <v>2.02</v>
      </c>
      <c r="M674" s="68">
        <v>0.19</v>
      </c>
      <c r="N674" s="68">
        <v>-0.69</v>
      </c>
      <c r="O674" s="68">
        <v>-0.31</v>
      </c>
      <c r="P674" s="68">
        <v>0</v>
      </c>
      <c r="R674" s="68">
        <v>0.33</v>
      </c>
      <c r="S674" s="68">
        <v>0.3</v>
      </c>
      <c r="T674" s="68">
        <v>0.23</v>
      </c>
      <c r="U674" s="68">
        <v>133.78</v>
      </c>
      <c r="V674" s="68">
        <v>1659.261</v>
      </c>
      <c r="X674" s="68">
        <f t="shared" si="10"/>
        <v>3.86</v>
      </c>
    </row>
    <row r="675" spans="1:24" x14ac:dyDescent="0.25">
      <c r="A675" s="68" t="s">
        <v>104</v>
      </c>
      <c r="B675" s="68">
        <v>4002</v>
      </c>
      <c r="C675" s="59">
        <v>43493</v>
      </c>
      <c r="D675" s="68">
        <v>21</v>
      </c>
      <c r="E675" s="68" t="s">
        <v>106</v>
      </c>
      <c r="F675" s="68">
        <v>102.25</v>
      </c>
      <c r="G675" s="68">
        <v>11.97</v>
      </c>
      <c r="H675" s="68">
        <v>0.9</v>
      </c>
      <c r="I675" s="68">
        <v>0.08</v>
      </c>
      <c r="J675" s="68">
        <v>0.42</v>
      </c>
      <c r="K675" s="68">
        <v>0.36</v>
      </c>
      <c r="L675" s="68">
        <v>1.38</v>
      </c>
      <c r="M675" s="68">
        <v>0.1</v>
      </c>
      <c r="N675" s="68">
        <v>-0.48</v>
      </c>
      <c r="O675" s="68">
        <v>-0.31</v>
      </c>
      <c r="P675" s="68">
        <v>0</v>
      </c>
      <c r="R675" s="68">
        <v>0.33</v>
      </c>
      <c r="S675" s="68">
        <v>0.3</v>
      </c>
      <c r="T675" s="68">
        <v>0.23</v>
      </c>
      <c r="U675" s="68">
        <v>117.53</v>
      </c>
      <c r="V675" s="68">
        <v>1591.3630000000001</v>
      </c>
      <c r="X675" s="68">
        <f t="shared" si="10"/>
        <v>3.1399999999999997</v>
      </c>
    </row>
    <row r="676" spans="1:24" x14ac:dyDescent="0.25">
      <c r="A676" s="68" t="s">
        <v>104</v>
      </c>
      <c r="B676" s="68">
        <v>4002</v>
      </c>
      <c r="C676" s="59">
        <v>43493</v>
      </c>
      <c r="D676" s="68">
        <v>22</v>
      </c>
      <c r="E676" s="68" t="s">
        <v>106</v>
      </c>
      <c r="F676" s="68">
        <v>74.48</v>
      </c>
      <c r="G676" s="68">
        <v>11.97</v>
      </c>
      <c r="H676" s="68">
        <v>0.9</v>
      </c>
      <c r="I676" s="68">
        <v>0.08</v>
      </c>
      <c r="J676" s="68">
        <v>0.16</v>
      </c>
      <c r="K676" s="68">
        <v>0.38</v>
      </c>
      <c r="L676" s="68">
        <v>0</v>
      </c>
      <c r="M676" s="68">
        <v>0.11</v>
      </c>
      <c r="N676" s="68">
        <v>-0.36</v>
      </c>
      <c r="O676" s="68">
        <v>-0.31</v>
      </c>
      <c r="P676" s="68">
        <v>0</v>
      </c>
      <c r="R676" s="68">
        <v>0.33</v>
      </c>
      <c r="S676" s="68">
        <v>0.3</v>
      </c>
      <c r="T676" s="68">
        <v>0.23</v>
      </c>
      <c r="U676" s="68">
        <v>88.27</v>
      </c>
      <c r="V676" s="68">
        <v>1479.4870000000001</v>
      </c>
      <c r="X676" s="68">
        <f t="shared" si="10"/>
        <v>1.52</v>
      </c>
    </row>
    <row r="677" spans="1:24" x14ac:dyDescent="0.25">
      <c r="A677" s="68" t="s">
        <v>104</v>
      </c>
      <c r="B677" s="68">
        <v>4002</v>
      </c>
      <c r="C677" s="59">
        <v>43493</v>
      </c>
      <c r="D677" s="68">
        <v>23</v>
      </c>
      <c r="E677" s="68" t="s">
        <v>106</v>
      </c>
      <c r="F677" s="68">
        <v>66.02</v>
      </c>
      <c r="G677" s="68">
        <v>11.97</v>
      </c>
      <c r="H677" s="68">
        <v>0.9</v>
      </c>
      <c r="I677" s="68">
        <v>0.08</v>
      </c>
      <c r="J677" s="68">
        <v>0.59</v>
      </c>
      <c r="K677" s="68">
        <v>0.41</v>
      </c>
      <c r="L677" s="68">
        <v>7.0000000000000007E-2</v>
      </c>
      <c r="M677" s="68">
        <v>7.0000000000000007E-2</v>
      </c>
      <c r="N677" s="68">
        <v>-0.25</v>
      </c>
      <c r="O677" s="68">
        <v>-0.31</v>
      </c>
      <c r="P677" s="68">
        <v>0</v>
      </c>
      <c r="R677" s="68">
        <v>0.33</v>
      </c>
      <c r="S677" s="68">
        <v>0.3</v>
      </c>
      <c r="T677" s="68">
        <v>0.23</v>
      </c>
      <c r="U677" s="68">
        <v>80.41</v>
      </c>
      <c r="V677" s="68">
        <v>1358.105</v>
      </c>
      <c r="X677" s="68">
        <f t="shared" si="10"/>
        <v>2.0499999999999998</v>
      </c>
    </row>
    <row r="678" spans="1:24" x14ac:dyDescent="0.25">
      <c r="A678" s="68" t="s">
        <v>104</v>
      </c>
      <c r="B678" s="68">
        <v>4002</v>
      </c>
      <c r="C678" s="59">
        <v>43493</v>
      </c>
      <c r="D678" s="68">
        <v>24</v>
      </c>
      <c r="E678" s="68" t="s">
        <v>105</v>
      </c>
      <c r="F678" s="68">
        <v>62.26</v>
      </c>
      <c r="G678" s="68">
        <v>11.97</v>
      </c>
      <c r="H678" s="68">
        <v>0.9</v>
      </c>
      <c r="I678" s="68">
        <v>0.08</v>
      </c>
      <c r="J678" s="68">
        <v>0.39</v>
      </c>
      <c r="K678" s="68">
        <v>0</v>
      </c>
      <c r="L678" s="68">
        <v>0.31</v>
      </c>
      <c r="M678" s="68">
        <v>0.09</v>
      </c>
      <c r="N678" s="68">
        <v>-0.51</v>
      </c>
      <c r="O678" s="68">
        <v>-0.31</v>
      </c>
      <c r="P678" s="68">
        <v>0</v>
      </c>
      <c r="R678" s="68">
        <v>0.33</v>
      </c>
      <c r="S678" s="68">
        <v>0.3</v>
      </c>
      <c r="T678" s="68">
        <v>0.23</v>
      </c>
      <c r="U678" s="68">
        <v>76.040000000000006</v>
      </c>
      <c r="V678" s="68">
        <v>1267.8209999999999</v>
      </c>
      <c r="X678" s="68">
        <f t="shared" si="10"/>
        <v>1.6800000000000002</v>
      </c>
    </row>
    <row r="679" spans="1:24" x14ac:dyDescent="0.25">
      <c r="A679" s="68" t="s">
        <v>104</v>
      </c>
      <c r="B679" s="68">
        <v>4002</v>
      </c>
      <c r="C679" s="59">
        <v>43494</v>
      </c>
      <c r="D679" s="68">
        <v>1</v>
      </c>
      <c r="E679" s="68" t="s">
        <v>105</v>
      </c>
      <c r="F679" s="68">
        <v>95.52</v>
      </c>
      <c r="G679" s="68">
        <v>11.97</v>
      </c>
      <c r="H679" s="68">
        <v>0.52</v>
      </c>
      <c r="I679" s="68">
        <v>0.06</v>
      </c>
      <c r="J679" s="68">
        <v>0.28000000000000003</v>
      </c>
      <c r="K679" s="68">
        <v>0</v>
      </c>
      <c r="L679" s="68">
        <v>0.56000000000000005</v>
      </c>
      <c r="M679" s="68">
        <v>0.08</v>
      </c>
      <c r="N679" s="68">
        <v>-0.42</v>
      </c>
      <c r="O679" s="68">
        <v>-0.31</v>
      </c>
      <c r="P679" s="68">
        <v>0</v>
      </c>
      <c r="R679" s="68">
        <v>0.33</v>
      </c>
      <c r="S679" s="68">
        <v>0.3</v>
      </c>
      <c r="T679" s="68">
        <v>0.23</v>
      </c>
      <c r="U679" s="68">
        <v>109.12</v>
      </c>
      <c r="V679" s="68">
        <v>1213.614</v>
      </c>
      <c r="X679" s="68">
        <f t="shared" si="10"/>
        <v>1.4200000000000002</v>
      </c>
    </row>
    <row r="680" spans="1:24" x14ac:dyDescent="0.25">
      <c r="A680" s="68" t="s">
        <v>104</v>
      </c>
      <c r="B680" s="68">
        <v>4002</v>
      </c>
      <c r="C680" s="59">
        <v>43494</v>
      </c>
      <c r="D680" s="68">
        <v>2</v>
      </c>
      <c r="E680" s="68" t="s">
        <v>105</v>
      </c>
      <c r="F680" s="68">
        <v>94.91</v>
      </c>
      <c r="G680" s="68">
        <v>11.97</v>
      </c>
      <c r="H680" s="68">
        <v>0.52</v>
      </c>
      <c r="I680" s="68">
        <v>0.06</v>
      </c>
      <c r="J680" s="68">
        <v>0.14000000000000001</v>
      </c>
      <c r="K680" s="68">
        <v>0</v>
      </c>
      <c r="L680" s="68">
        <v>0</v>
      </c>
      <c r="M680" s="68">
        <v>0.03</v>
      </c>
      <c r="N680" s="68">
        <v>-0.56000000000000005</v>
      </c>
      <c r="O680" s="68">
        <v>-0.31</v>
      </c>
      <c r="P680" s="68">
        <v>0</v>
      </c>
      <c r="R680" s="68">
        <v>0.33</v>
      </c>
      <c r="S680" s="68">
        <v>0.3</v>
      </c>
      <c r="T680" s="68">
        <v>0.23</v>
      </c>
      <c r="U680" s="68">
        <v>107.62</v>
      </c>
      <c r="V680" s="68">
        <v>1189.7950000000001</v>
      </c>
      <c r="X680" s="68">
        <f t="shared" si="10"/>
        <v>0.72000000000000008</v>
      </c>
    </row>
    <row r="681" spans="1:24" x14ac:dyDescent="0.25">
      <c r="A681" s="68" t="s">
        <v>104</v>
      </c>
      <c r="B681" s="68">
        <v>4002</v>
      </c>
      <c r="C681" s="59">
        <v>43494</v>
      </c>
      <c r="D681" s="68">
        <v>3</v>
      </c>
      <c r="E681" s="68" t="s">
        <v>105</v>
      </c>
      <c r="F681" s="68">
        <v>84.5</v>
      </c>
      <c r="G681" s="68">
        <v>11.97</v>
      </c>
      <c r="H681" s="68">
        <v>0.52</v>
      </c>
      <c r="I681" s="68">
        <v>0.06</v>
      </c>
      <c r="J681" s="68">
        <v>0.42</v>
      </c>
      <c r="K681" s="68">
        <v>0</v>
      </c>
      <c r="L681" s="68">
        <v>0</v>
      </c>
      <c r="M681" s="68">
        <v>7.0000000000000007E-2</v>
      </c>
      <c r="N681" s="68">
        <v>-0.63</v>
      </c>
      <c r="O681" s="68">
        <v>-0.31</v>
      </c>
      <c r="P681" s="68">
        <v>0</v>
      </c>
      <c r="R681" s="68">
        <v>0.33</v>
      </c>
      <c r="S681" s="68">
        <v>0.3</v>
      </c>
      <c r="T681" s="68">
        <v>0.23</v>
      </c>
      <c r="U681" s="68">
        <v>97.46</v>
      </c>
      <c r="V681" s="68">
        <v>1180.6579999999999</v>
      </c>
      <c r="X681" s="68">
        <f t="shared" si="10"/>
        <v>1</v>
      </c>
    </row>
    <row r="682" spans="1:24" x14ac:dyDescent="0.25">
      <c r="A682" s="68" t="s">
        <v>104</v>
      </c>
      <c r="B682" s="68">
        <v>4002</v>
      </c>
      <c r="C682" s="59">
        <v>43494</v>
      </c>
      <c r="D682" s="68">
        <v>4</v>
      </c>
      <c r="E682" s="68" t="s">
        <v>105</v>
      </c>
      <c r="F682" s="68">
        <v>127.39</v>
      </c>
      <c r="G682" s="68">
        <v>11.97</v>
      </c>
      <c r="H682" s="68">
        <v>0.52</v>
      </c>
      <c r="I682" s="68">
        <v>0.06</v>
      </c>
      <c r="J682" s="68">
        <v>0.2</v>
      </c>
      <c r="K682" s="68">
        <v>0</v>
      </c>
      <c r="L682" s="68">
        <v>0</v>
      </c>
      <c r="M682" s="68">
        <v>7.0000000000000007E-2</v>
      </c>
      <c r="N682" s="68">
        <v>-0.67</v>
      </c>
      <c r="O682" s="68">
        <v>-0.31</v>
      </c>
      <c r="P682" s="68">
        <v>0</v>
      </c>
      <c r="R682" s="68">
        <v>0.33</v>
      </c>
      <c r="S682" s="68">
        <v>0.3</v>
      </c>
      <c r="T682" s="68">
        <v>0.23</v>
      </c>
      <c r="U682" s="68">
        <v>140.09</v>
      </c>
      <c r="V682" s="68">
        <v>1190.537</v>
      </c>
      <c r="X682" s="68">
        <f t="shared" si="10"/>
        <v>0.78</v>
      </c>
    </row>
    <row r="683" spans="1:24" x14ac:dyDescent="0.25">
      <c r="A683" s="68" t="s">
        <v>104</v>
      </c>
      <c r="B683" s="68">
        <v>4002</v>
      </c>
      <c r="C683" s="59">
        <v>43494</v>
      </c>
      <c r="D683" s="68">
        <v>5</v>
      </c>
      <c r="E683" s="68" t="s">
        <v>105</v>
      </c>
      <c r="F683" s="68">
        <v>130.12</v>
      </c>
      <c r="G683" s="68">
        <v>11.97</v>
      </c>
      <c r="H683" s="68">
        <v>0.52</v>
      </c>
      <c r="I683" s="68">
        <v>0.06</v>
      </c>
      <c r="J683" s="68">
        <v>0.13</v>
      </c>
      <c r="K683" s="68">
        <v>0</v>
      </c>
      <c r="L683" s="68">
        <v>0</v>
      </c>
      <c r="M683" s="68">
        <v>0.17</v>
      </c>
      <c r="N683" s="68">
        <v>-0.76</v>
      </c>
      <c r="O683" s="68">
        <v>-0.31</v>
      </c>
      <c r="P683" s="68">
        <v>0</v>
      </c>
      <c r="R683" s="68">
        <v>0.33</v>
      </c>
      <c r="S683" s="68">
        <v>0.3</v>
      </c>
      <c r="T683" s="68">
        <v>0.23</v>
      </c>
      <c r="U683" s="68">
        <v>142.76</v>
      </c>
      <c r="V683" s="68">
        <v>1237.297</v>
      </c>
      <c r="X683" s="68">
        <f t="shared" si="10"/>
        <v>0.71000000000000008</v>
      </c>
    </row>
    <row r="684" spans="1:24" x14ac:dyDescent="0.25">
      <c r="A684" s="68" t="s">
        <v>104</v>
      </c>
      <c r="B684" s="68">
        <v>4002</v>
      </c>
      <c r="C684" s="59">
        <v>43494</v>
      </c>
      <c r="D684" s="68">
        <v>6</v>
      </c>
      <c r="E684" s="68" t="s">
        <v>105</v>
      </c>
      <c r="F684" s="68">
        <v>153.13999999999999</v>
      </c>
      <c r="G684" s="68">
        <v>11.97</v>
      </c>
      <c r="H684" s="68">
        <v>0.52</v>
      </c>
      <c r="I684" s="68">
        <v>0.06</v>
      </c>
      <c r="J684" s="68">
        <v>2.14</v>
      </c>
      <c r="K684" s="68">
        <v>0</v>
      </c>
      <c r="L684" s="68">
        <v>0</v>
      </c>
      <c r="M684" s="68">
        <v>0.05</v>
      </c>
      <c r="N684" s="68">
        <v>-1.1499999999999999</v>
      </c>
      <c r="O684" s="68">
        <v>-0.31</v>
      </c>
      <c r="P684" s="68">
        <v>0</v>
      </c>
      <c r="R684" s="68">
        <v>0.33</v>
      </c>
      <c r="S684" s="68">
        <v>0.3</v>
      </c>
      <c r="T684" s="68">
        <v>0.23</v>
      </c>
      <c r="U684" s="68">
        <v>167.28</v>
      </c>
      <c r="V684" s="68">
        <v>1353.0920000000001</v>
      </c>
      <c r="X684" s="68">
        <f t="shared" si="10"/>
        <v>2.72</v>
      </c>
    </row>
    <row r="685" spans="1:24" x14ac:dyDescent="0.25">
      <c r="A685" s="68" t="s">
        <v>104</v>
      </c>
      <c r="B685" s="68">
        <v>4002</v>
      </c>
      <c r="C685" s="59">
        <v>43494</v>
      </c>
      <c r="D685" s="68">
        <v>7</v>
      </c>
      <c r="E685" s="68" t="s">
        <v>105</v>
      </c>
      <c r="F685" s="68">
        <v>134.91999999999999</v>
      </c>
      <c r="G685" s="68">
        <v>11.97</v>
      </c>
      <c r="H685" s="68">
        <v>0.52</v>
      </c>
      <c r="I685" s="68">
        <v>0.06</v>
      </c>
      <c r="J685" s="68">
        <v>1.68</v>
      </c>
      <c r="K685" s="68">
        <v>0</v>
      </c>
      <c r="L685" s="68">
        <v>0.41</v>
      </c>
      <c r="M685" s="68">
        <v>0.09</v>
      </c>
      <c r="N685" s="68">
        <v>-1.38</v>
      </c>
      <c r="O685" s="68">
        <v>-0.31</v>
      </c>
      <c r="P685" s="68">
        <v>0</v>
      </c>
      <c r="R685" s="68">
        <v>0.33</v>
      </c>
      <c r="S685" s="68">
        <v>0.3</v>
      </c>
      <c r="T685" s="68">
        <v>0.23</v>
      </c>
      <c r="U685" s="68">
        <v>148.82</v>
      </c>
      <c r="V685" s="68">
        <v>1539.538</v>
      </c>
      <c r="X685" s="68">
        <f t="shared" si="10"/>
        <v>2.67</v>
      </c>
    </row>
    <row r="686" spans="1:24" x14ac:dyDescent="0.25">
      <c r="A686" s="68" t="s">
        <v>104</v>
      </c>
      <c r="B686" s="68">
        <v>4002</v>
      </c>
      <c r="C686" s="59">
        <v>43494</v>
      </c>
      <c r="D686" s="68">
        <v>8</v>
      </c>
      <c r="E686" s="68" t="s">
        <v>106</v>
      </c>
      <c r="F686" s="68">
        <v>134.6</v>
      </c>
      <c r="G686" s="68">
        <v>11.97</v>
      </c>
      <c r="H686" s="68">
        <v>0.52</v>
      </c>
      <c r="I686" s="68">
        <v>0.06</v>
      </c>
      <c r="J686" s="68">
        <v>1.08</v>
      </c>
      <c r="K686" s="68">
        <v>0.36</v>
      </c>
      <c r="L686" s="68">
        <v>0.37</v>
      </c>
      <c r="M686" s="68">
        <v>0.13</v>
      </c>
      <c r="N686" s="68">
        <v>-1.07</v>
      </c>
      <c r="O686" s="68">
        <v>-0.31</v>
      </c>
      <c r="P686" s="68">
        <v>0</v>
      </c>
      <c r="R686" s="68">
        <v>0.33</v>
      </c>
      <c r="S686" s="68">
        <v>0.3</v>
      </c>
      <c r="T686" s="68">
        <v>0.23</v>
      </c>
      <c r="U686" s="68">
        <v>148.57</v>
      </c>
      <c r="V686" s="68">
        <v>1626.7470000000001</v>
      </c>
      <c r="X686" s="68">
        <f t="shared" si="10"/>
        <v>2.39</v>
      </c>
    </row>
    <row r="687" spans="1:24" x14ac:dyDescent="0.25">
      <c r="A687" s="68" t="s">
        <v>104</v>
      </c>
      <c r="B687" s="68">
        <v>4002</v>
      </c>
      <c r="C687" s="59">
        <v>43494</v>
      </c>
      <c r="D687" s="68">
        <v>9</v>
      </c>
      <c r="E687" s="68" t="s">
        <v>106</v>
      </c>
      <c r="F687" s="68">
        <v>93.17</v>
      </c>
      <c r="G687" s="68">
        <v>11.97</v>
      </c>
      <c r="H687" s="68">
        <v>0.52</v>
      </c>
      <c r="I687" s="68">
        <v>0.06</v>
      </c>
      <c r="J687" s="68">
        <v>0.3</v>
      </c>
      <c r="K687" s="68">
        <v>0.36</v>
      </c>
      <c r="L687" s="68">
        <v>0</v>
      </c>
      <c r="M687" s="68">
        <v>0.04</v>
      </c>
      <c r="N687" s="68">
        <v>-0.82</v>
      </c>
      <c r="O687" s="68">
        <v>-0.31</v>
      </c>
      <c r="P687" s="68">
        <v>0</v>
      </c>
      <c r="R687" s="68">
        <v>0.33</v>
      </c>
      <c r="S687" s="68">
        <v>0.3</v>
      </c>
      <c r="T687" s="68">
        <v>0.23</v>
      </c>
      <c r="U687" s="68">
        <v>106.15</v>
      </c>
      <c r="V687" s="68">
        <v>1639.896</v>
      </c>
      <c r="X687" s="68">
        <f t="shared" si="10"/>
        <v>1.2400000000000002</v>
      </c>
    </row>
    <row r="688" spans="1:24" x14ac:dyDescent="0.25">
      <c r="A688" s="68" t="s">
        <v>104</v>
      </c>
      <c r="B688" s="68">
        <v>4002</v>
      </c>
      <c r="C688" s="59">
        <v>43494</v>
      </c>
      <c r="D688" s="68">
        <v>10</v>
      </c>
      <c r="E688" s="68" t="s">
        <v>106</v>
      </c>
      <c r="F688" s="68">
        <v>79.180000000000007</v>
      </c>
      <c r="G688" s="68">
        <v>11.97</v>
      </c>
      <c r="H688" s="68">
        <v>0.52</v>
      </c>
      <c r="I688" s="68">
        <v>0.06</v>
      </c>
      <c r="J688" s="68">
        <v>0.2</v>
      </c>
      <c r="K688" s="68">
        <v>0.36</v>
      </c>
      <c r="L688" s="68">
        <v>0</v>
      </c>
      <c r="M688" s="68">
        <v>0.16</v>
      </c>
      <c r="N688" s="68">
        <v>-0.65</v>
      </c>
      <c r="O688" s="68">
        <v>-0.31</v>
      </c>
      <c r="P688" s="68">
        <v>0</v>
      </c>
      <c r="R688" s="68">
        <v>0.33</v>
      </c>
      <c r="S688" s="68">
        <v>0.3</v>
      </c>
      <c r="T688" s="68">
        <v>0.23</v>
      </c>
      <c r="U688" s="68">
        <v>92.35</v>
      </c>
      <c r="V688" s="68">
        <v>1641.6420000000001</v>
      </c>
      <c r="X688" s="68">
        <f t="shared" si="10"/>
        <v>1.1400000000000001</v>
      </c>
    </row>
    <row r="689" spans="1:24" x14ac:dyDescent="0.25">
      <c r="A689" s="68" t="s">
        <v>104</v>
      </c>
      <c r="B689" s="68">
        <v>4002</v>
      </c>
      <c r="C689" s="59">
        <v>43494</v>
      </c>
      <c r="D689" s="68">
        <v>11</v>
      </c>
      <c r="E689" s="68" t="s">
        <v>106</v>
      </c>
      <c r="F689" s="68">
        <v>69.11</v>
      </c>
      <c r="G689" s="68">
        <v>11.97</v>
      </c>
      <c r="H689" s="68">
        <v>0.52</v>
      </c>
      <c r="I689" s="68">
        <v>0.06</v>
      </c>
      <c r="J689" s="68">
        <v>0.19</v>
      </c>
      <c r="K689" s="68">
        <v>0.36</v>
      </c>
      <c r="L689" s="68">
        <v>0.03</v>
      </c>
      <c r="M689" s="68">
        <v>0.05</v>
      </c>
      <c r="N689" s="68">
        <v>-0.54</v>
      </c>
      <c r="O689" s="68">
        <v>-0.31</v>
      </c>
      <c r="P689" s="68">
        <v>0</v>
      </c>
      <c r="R689" s="68">
        <v>0.33</v>
      </c>
      <c r="S689" s="68">
        <v>0.3</v>
      </c>
      <c r="T689" s="68">
        <v>0.23</v>
      </c>
      <c r="U689" s="68">
        <v>82.3</v>
      </c>
      <c r="V689" s="68">
        <v>1646.991</v>
      </c>
      <c r="X689" s="68">
        <f t="shared" si="10"/>
        <v>1.1599999999999999</v>
      </c>
    </row>
    <row r="690" spans="1:24" x14ac:dyDescent="0.25">
      <c r="A690" s="68" t="s">
        <v>104</v>
      </c>
      <c r="B690" s="68">
        <v>4002</v>
      </c>
      <c r="C690" s="59">
        <v>43494</v>
      </c>
      <c r="D690" s="68">
        <v>12</v>
      </c>
      <c r="E690" s="68" t="s">
        <v>106</v>
      </c>
      <c r="F690" s="68">
        <v>67.03</v>
      </c>
      <c r="G690" s="68">
        <v>11.97</v>
      </c>
      <c r="H690" s="68">
        <v>0.52</v>
      </c>
      <c r="I690" s="68">
        <v>0.06</v>
      </c>
      <c r="J690" s="68">
        <v>0.16</v>
      </c>
      <c r="K690" s="68">
        <v>0.37</v>
      </c>
      <c r="L690" s="68">
        <v>0</v>
      </c>
      <c r="M690" s="68">
        <v>0.05</v>
      </c>
      <c r="N690" s="68">
        <v>-0.52</v>
      </c>
      <c r="O690" s="68">
        <v>-0.31</v>
      </c>
      <c r="P690" s="68">
        <v>0</v>
      </c>
      <c r="R690" s="68">
        <v>0.33</v>
      </c>
      <c r="S690" s="68">
        <v>0.3</v>
      </c>
      <c r="T690" s="68">
        <v>0.23</v>
      </c>
      <c r="U690" s="68">
        <v>80.19</v>
      </c>
      <c r="V690" s="68">
        <v>1645.79</v>
      </c>
      <c r="X690" s="68">
        <f t="shared" si="10"/>
        <v>1.1100000000000001</v>
      </c>
    </row>
    <row r="691" spans="1:24" x14ac:dyDescent="0.25">
      <c r="A691" s="68" t="s">
        <v>104</v>
      </c>
      <c r="B691" s="68">
        <v>4002</v>
      </c>
      <c r="C691" s="59">
        <v>43494</v>
      </c>
      <c r="D691" s="68">
        <v>13</v>
      </c>
      <c r="E691" s="68" t="s">
        <v>106</v>
      </c>
      <c r="F691" s="68">
        <v>79.739999999999995</v>
      </c>
      <c r="G691" s="68">
        <v>11.97</v>
      </c>
      <c r="H691" s="68">
        <v>0.52</v>
      </c>
      <c r="I691" s="68">
        <v>0.06</v>
      </c>
      <c r="J691" s="68">
        <v>0.14000000000000001</v>
      </c>
      <c r="K691" s="68">
        <v>0.37</v>
      </c>
      <c r="L691" s="68">
        <v>0</v>
      </c>
      <c r="M691" s="68">
        <v>0.09</v>
      </c>
      <c r="N691" s="68">
        <v>-0.59</v>
      </c>
      <c r="O691" s="68">
        <v>-0.31</v>
      </c>
      <c r="P691" s="68">
        <v>0</v>
      </c>
      <c r="R691" s="68">
        <v>0.33</v>
      </c>
      <c r="S691" s="68">
        <v>0.3</v>
      </c>
      <c r="T691" s="68">
        <v>0.23</v>
      </c>
      <c r="U691" s="68">
        <v>92.85</v>
      </c>
      <c r="V691" s="68">
        <v>1636.864</v>
      </c>
      <c r="X691" s="68">
        <f t="shared" si="10"/>
        <v>1.0900000000000001</v>
      </c>
    </row>
    <row r="692" spans="1:24" x14ac:dyDescent="0.25">
      <c r="A692" s="68" t="s">
        <v>104</v>
      </c>
      <c r="B692" s="68">
        <v>4002</v>
      </c>
      <c r="C692" s="59">
        <v>43494</v>
      </c>
      <c r="D692" s="68">
        <v>14</v>
      </c>
      <c r="E692" s="68" t="s">
        <v>106</v>
      </c>
      <c r="F692" s="68">
        <v>78.81</v>
      </c>
      <c r="G692" s="68">
        <v>11.97</v>
      </c>
      <c r="H692" s="68">
        <v>0.52</v>
      </c>
      <c r="I692" s="68">
        <v>0.06</v>
      </c>
      <c r="J692" s="68">
        <v>0.3</v>
      </c>
      <c r="K692" s="68">
        <v>0.37</v>
      </c>
      <c r="L692" s="68">
        <v>0</v>
      </c>
      <c r="M692" s="68">
        <v>0.08</v>
      </c>
      <c r="N692" s="68">
        <v>-0.56999999999999995</v>
      </c>
      <c r="O692" s="68">
        <v>-0.31</v>
      </c>
      <c r="P692" s="68">
        <v>0</v>
      </c>
      <c r="R692" s="68">
        <v>0.33</v>
      </c>
      <c r="S692" s="68">
        <v>0.3</v>
      </c>
      <c r="T692" s="68">
        <v>0.23</v>
      </c>
      <c r="U692" s="68">
        <v>92.09</v>
      </c>
      <c r="V692" s="68">
        <v>1633.626</v>
      </c>
      <c r="X692" s="68">
        <f t="shared" si="10"/>
        <v>1.25</v>
      </c>
    </row>
    <row r="693" spans="1:24" x14ac:dyDescent="0.25">
      <c r="A693" s="68" t="s">
        <v>104</v>
      </c>
      <c r="B693" s="68">
        <v>4002</v>
      </c>
      <c r="C693" s="59">
        <v>43494</v>
      </c>
      <c r="D693" s="68">
        <v>15</v>
      </c>
      <c r="E693" s="68" t="s">
        <v>106</v>
      </c>
      <c r="F693" s="68">
        <v>71.12</v>
      </c>
      <c r="G693" s="68">
        <v>11.97</v>
      </c>
      <c r="H693" s="68">
        <v>0.52</v>
      </c>
      <c r="I693" s="68">
        <v>0.06</v>
      </c>
      <c r="J693" s="68">
        <v>0.14000000000000001</v>
      </c>
      <c r="K693" s="68">
        <v>0.37</v>
      </c>
      <c r="L693" s="68">
        <v>0</v>
      </c>
      <c r="M693" s="68">
        <v>0.14000000000000001</v>
      </c>
      <c r="N693" s="68">
        <v>-0.53</v>
      </c>
      <c r="O693" s="68">
        <v>-0.31</v>
      </c>
      <c r="P693" s="68">
        <v>0</v>
      </c>
      <c r="R693" s="68">
        <v>0.33</v>
      </c>
      <c r="S693" s="68">
        <v>0.3</v>
      </c>
      <c r="T693" s="68">
        <v>0.23</v>
      </c>
      <c r="U693" s="68">
        <v>84.34</v>
      </c>
      <c r="V693" s="68">
        <v>1630.431</v>
      </c>
      <c r="X693" s="68">
        <f t="shared" si="10"/>
        <v>1.0900000000000001</v>
      </c>
    </row>
    <row r="694" spans="1:24" x14ac:dyDescent="0.25">
      <c r="A694" s="68" t="s">
        <v>104</v>
      </c>
      <c r="B694" s="68">
        <v>4002</v>
      </c>
      <c r="C694" s="59">
        <v>43494</v>
      </c>
      <c r="D694" s="68">
        <v>16</v>
      </c>
      <c r="E694" s="68" t="s">
        <v>106</v>
      </c>
      <c r="F694" s="68">
        <v>69.83</v>
      </c>
      <c r="G694" s="68">
        <v>11.97</v>
      </c>
      <c r="H694" s="68">
        <v>0.52</v>
      </c>
      <c r="I694" s="68">
        <v>0.06</v>
      </c>
      <c r="J694" s="68">
        <v>0.35</v>
      </c>
      <c r="K694" s="68">
        <v>0.36</v>
      </c>
      <c r="L694" s="68">
        <v>0</v>
      </c>
      <c r="M694" s="68">
        <v>0.08</v>
      </c>
      <c r="N694" s="68">
        <v>-0.54</v>
      </c>
      <c r="O694" s="68">
        <v>-0.31</v>
      </c>
      <c r="P694" s="68">
        <v>0</v>
      </c>
      <c r="R694" s="68">
        <v>0.33</v>
      </c>
      <c r="S694" s="68">
        <v>0.3</v>
      </c>
      <c r="T694" s="68">
        <v>0.23</v>
      </c>
      <c r="U694" s="68">
        <v>83.18</v>
      </c>
      <c r="V694" s="68">
        <v>1632.68</v>
      </c>
      <c r="X694" s="68">
        <f t="shared" si="10"/>
        <v>1.29</v>
      </c>
    </row>
    <row r="695" spans="1:24" x14ac:dyDescent="0.25">
      <c r="A695" s="68" t="s">
        <v>104</v>
      </c>
      <c r="B695" s="68">
        <v>4002</v>
      </c>
      <c r="C695" s="59">
        <v>43494</v>
      </c>
      <c r="D695" s="68">
        <v>17</v>
      </c>
      <c r="E695" s="68" t="s">
        <v>106</v>
      </c>
      <c r="F695" s="68">
        <v>69.84</v>
      </c>
      <c r="G695" s="68">
        <v>11.97</v>
      </c>
      <c r="H695" s="68">
        <v>0.52</v>
      </c>
      <c r="I695" s="68">
        <v>0.06</v>
      </c>
      <c r="J695" s="68">
        <v>0.12</v>
      </c>
      <c r="K695" s="68">
        <v>0.35</v>
      </c>
      <c r="L695" s="68">
        <v>0</v>
      </c>
      <c r="M695" s="68">
        <v>0.1</v>
      </c>
      <c r="N695" s="68">
        <v>-0.55000000000000004</v>
      </c>
      <c r="O695" s="68">
        <v>-0.31</v>
      </c>
      <c r="P695" s="68">
        <v>0</v>
      </c>
      <c r="R695" s="68">
        <v>0.33</v>
      </c>
      <c r="S695" s="68">
        <v>0.3</v>
      </c>
      <c r="T695" s="68">
        <v>0.23</v>
      </c>
      <c r="U695" s="68">
        <v>82.96</v>
      </c>
      <c r="V695" s="68">
        <v>1689.864</v>
      </c>
      <c r="X695" s="68">
        <f t="shared" si="10"/>
        <v>1.05</v>
      </c>
    </row>
    <row r="696" spans="1:24" x14ac:dyDescent="0.25">
      <c r="A696" s="68" t="s">
        <v>104</v>
      </c>
      <c r="B696" s="68">
        <v>4002</v>
      </c>
      <c r="C696" s="59">
        <v>43494</v>
      </c>
      <c r="D696" s="68">
        <v>18</v>
      </c>
      <c r="E696" s="68" t="s">
        <v>106</v>
      </c>
      <c r="F696" s="68">
        <v>90.14</v>
      </c>
      <c r="G696" s="68">
        <v>11.97</v>
      </c>
      <c r="H696" s="68">
        <v>0.52</v>
      </c>
      <c r="I696" s="68">
        <v>0.06</v>
      </c>
      <c r="J696" s="68">
        <v>0.25</v>
      </c>
      <c r="K696" s="68">
        <v>0.34</v>
      </c>
      <c r="L696" s="68">
        <v>0</v>
      </c>
      <c r="M696" s="68">
        <v>0.13</v>
      </c>
      <c r="N696" s="68">
        <v>-0.71</v>
      </c>
      <c r="O696" s="68">
        <v>-0.31</v>
      </c>
      <c r="P696" s="68">
        <v>0</v>
      </c>
      <c r="R696" s="68">
        <v>0.33</v>
      </c>
      <c r="S696" s="68">
        <v>0.3</v>
      </c>
      <c r="T696" s="68">
        <v>0.23</v>
      </c>
      <c r="U696" s="68">
        <v>103.25</v>
      </c>
      <c r="V696" s="68">
        <v>1772.3810000000001</v>
      </c>
      <c r="X696" s="68">
        <f t="shared" si="10"/>
        <v>1.1700000000000002</v>
      </c>
    </row>
    <row r="697" spans="1:24" x14ac:dyDescent="0.25">
      <c r="A697" s="68" t="s">
        <v>104</v>
      </c>
      <c r="B697" s="68">
        <v>4002</v>
      </c>
      <c r="C697" s="59">
        <v>43494</v>
      </c>
      <c r="D697" s="68">
        <v>19</v>
      </c>
      <c r="E697" s="68" t="s">
        <v>106</v>
      </c>
      <c r="F697" s="68">
        <v>86.26</v>
      </c>
      <c r="G697" s="68">
        <v>11.97</v>
      </c>
      <c r="H697" s="68">
        <v>0.52</v>
      </c>
      <c r="I697" s="68">
        <v>0.06</v>
      </c>
      <c r="J697" s="68">
        <v>0.4</v>
      </c>
      <c r="K697" s="68">
        <v>0.34</v>
      </c>
      <c r="L697" s="68">
        <v>0</v>
      </c>
      <c r="M697" s="68">
        <v>0.15</v>
      </c>
      <c r="N697" s="68">
        <v>-0.57999999999999996</v>
      </c>
      <c r="O697" s="68">
        <v>-0.31</v>
      </c>
      <c r="P697" s="68">
        <v>0</v>
      </c>
      <c r="R697" s="68">
        <v>0.33</v>
      </c>
      <c r="S697" s="68">
        <v>0.3</v>
      </c>
      <c r="T697" s="68">
        <v>0.23</v>
      </c>
      <c r="U697" s="68">
        <v>99.67</v>
      </c>
      <c r="V697" s="68">
        <v>1764.6220000000001</v>
      </c>
      <c r="X697" s="68">
        <f t="shared" si="10"/>
        <v>1.32</v>
      </c>
    </row>
    <row r="698" spans="1:24" x14ac:dyDescent="0.25">
      <c r="A698" s="68" t="s">
        <v>104</v>
      </c>
      <c r="B698" s="68">
        <v>4002</v>
      </c>
      <c r="C698" s="59">
        <v>43494</v>
      </c>
      <c r="D698" s="68">
        <v>20</v>
      </c>
      <c r="E698" s="68" t="s">
        <v>106</v>
      </c>
      <c r="F698" s="68">
        <v>67.760000000000005</v>
      </c>
      <c r="G698" s="68">
        <v>11.97</v>
      </c>
      <c r="H698" s="68">
        <v>0.52</v>
      </c>
      <c r="I698" s="68">
        <v>0.06</v>
      </c>
      <c r="J698" s="68">
        <v>0.22</v>
      </c>
      <c r="K698" s="68">
        <v>0.35</v>
      </c>
      <c r="L698" s="68">
        <v>0</v>
      </c>
      <c r="M698" s="68">
        <v>0.06</v>
      </c>
      <c r="N698" s="68">
        <v>-0.42</v>
      </c>
      <c r="O698" s="68">
        <v>-0.31</v>
      </c>
      <c r="P698" s="68">
        <v>0</v>
      </c>
      <c r="R698" s="68">
        <v>0.33</v>
      </c>
      <c r="S698" s="68">
        <v>0.3</v>
      </c>
      <c r="T698" s="68">
        <v>0.23</v>
      </c>
      <c r="U698" s="68">
        <v>81.069999999999993</v>
      </c>
      <c r="V698" s="68">
        <v>1708.414</v>
      </c>
      <c r="X698" s="68">
        <f t="shared" si="10"/>
        <v>1.1499999999999999</v>
      </c>
    </row>
    <row r="699" spans="1:24" x14ac:dyDescent="0.25">
      <c r="A699" s="68" t="s">
        <v>104</v>
      </c>
      <c r="B699" s="68">
        <v>4002</v>
      </c>
      <c r="C699" s="59">
        <v>43494</v>
      </c>
      <c r="D699" s="68">
        <v>21</v>
      </c>
      <c r="E699" s="68" t="s">
        <v>106</v>
      </c>
      <c r="F699" s="68">
        <v>68.7</v>
      </c>
      <c r="G699" s="68">
        <v>11.97</v>
      </c>
      <c r="H699" s="68">
        <v>0.52</v>
      </c>
      <c r="I699" s="68">
        <v>0.06</v>
      </c>
      <c r="J699" s="68">
        <v>0.13</v>
      </c>
      <c r="K699" s="68">
        <v>0.37</v>
      </c>
      <c r="L699" s="68">
        <v>0</v>
      </c>
      <c r="M699" s="68">
        <v>0.08</v>
      </c>
      <c r="N699" s="68">
        <v>-0.3</v>
      </c>
      <c r="O699" s="68">
        <v>-0.31</v>
      </c>
      <c r="P699" s="68">
        <v>0</v>
      </c>
      <c r="R699" s="68">
        <v>0.33</v>
      </c>
      <c r="S699" s="68">
        <v>0.3</v>
      </c>
      <c r="T699" s="68">
        <v>0.23</v>
      </c>
      <c r="U699" s="68">
        <v>82.08</v>
      </c>
      <c r="V699" s="68">
        <v>1625.65</v>
      </c>
      <c r="X699" s="68">
        <f t="shared" si="10"/>
        <v>1.08</v>
      </c>
    </row>
    <row r="700" spans="1:24" x14ac:dyDescent="0.25">
      <c r="A700" s="68" t="s">
        <v>104</v>
      </c>
      <c r="B700" s="68">
        <v>4002</v>
      </c>
      <c r="C700" s="59">
        <v>43494</v>
      </c>
      <c r="D700" s="68">
        <v>22</v>
      </c>
      <c r="E700" s="68" t="s">
        <v>106</v>
      </c>
      <c r="F700" s="68">
        <v>58.39</v>
      </c>
      <c r="G700" s="68">
        <v>11.97</v>
      </c>
      <c r="H700" s="68">
        <v>0.52</v>
      </c>
      <c r="I700" s="68">
        <v>0.06</v>
      </c>
      <c r="J700" s="68">
        <v>0.06</v>
      </c>
      <c r="K700" s="68">
        <v>0.39</v>
      </c>
      <c r="L700" s="68">
        <v>0</v>
      </c>
      <c r="M700" s="68">
        <v>7.0000000000000007E-2</v>
      </c>
      <c r="N700" s="68">
        <v>-0.05</v>
      </c>
      <c r="O700" s="68">
        <v>-0.31</v>
      </c>
      <c r="P700" s="68">
        <v>0</v>
      </c>
      <c r="R700" s="68">
        <v>0.33</v>
      </c>
      <c r="S700" s="68">
        <v>0.3</v>
      </c>
      <c r="T700" s="68">
        <v>0.23</v>
      </c>
      <c r="U700" s="68">
        <v>71.959999999999994</v>
      </c>
      <c r="V700" s="68">
        <v>1499.99</v>
      </c>
      <c r="X700" s="68">
        <f t="shared" si="10"/>
        <v>1.0300000000000002</v>
      </c>
    </row>
    <row r="701" spans="1:24" x14ac:dyDescent="0.25">
      <c r="A701" s="68" t="s">
        <v>104</v>
      </c>
      <c r="B701" s="68">
        <v>4002</v>
      </c>
      <c r="C701" s="59">
        <v>43494</v>
      </c>
      <c r="D701" s="68">
        <v>23</v>
      </c>
      <c r="E701" s="68" t="s">
        <v>106</v>
      </c>
      <c r="F701" s="68">
        <v>50.98</v>
      </c>
      <c r="G701" s="68">
        <v>11.97</v>
      </c>
      <c r="H701" s="68">
        <v>0.52</v>
      </c>
      <c r="I701" s="68">
        <v>0.06</v>
      </c>
      <c r="J701" s="68">
        <v>0.47</v>
      </c>
      <c r="K701" s="68">
        <v>0.43</v>
      </c>
      <c r="L701" s="68">
        <v>0</v>
      </c>
      <c r="M701" s="68">
        <v>0.06</v>
      </c>
      <c r="N701" s="68">
        <v>-0.06</v>
      </c>
      <c r="O701" s="68">
        <v>-0.31</v>
      </c>
      <c r="P701" s="68">
        <v>0</v>
      </c>
      <c r="R701" s="68">
        <v>0.33</v>
      </c>
      <c r="S701" s="68">
        <v>0.3</v>
      </c>
      <c r="T701" s="68">
        <v>0.23</v>
      </c>
      <c r="U701" s="68">
        <v>64.98</v>
      </c>
      <c r="V701" s="68">
        <v>1367.4749999999999</v>
      </c>
      <c r="X701" s="68">
        <f t="shared" si="10"/>
        <v>1.48</v>
      </c>
    </row>
    <row r="702" spans="1:24" x14ac:dyDescent="0.25">
      <c r="A702" s="68" t="s">
        <v>104</v>
      </c>
      <c r="B702" s="68">
        <v>4002</v>
      </c>
      <c r="C702" s="59">
        <v>43494</v>
      </c>
      <c r="D702" s="68">
        <v>24</v>
      </c>
      <c r="E702" s="68" t="s">
        <v>105</v>
      </c>
      <c r="F702" s="68">
        <v>38.770000000000003</v>
      </c>
      <c r="G702" s="68">
        <v>11.97</v>
      </c>
      <c r="H702" s="68">
        <v>0.52</v>
      </c>
      <c r="I702" s="68">
        <v>0.06</v>
      </c>
      <c r="J702" s="68">
        <v>0.66</v>
      </c>
      <c r="K702" s="68">
        <v>0</v>
      </c>
      <c r="L702" s="68">
        <v>0</v>
      </c>
      <c r="M702" s="68">
        <v>0.1</v>
      </c>
      <c r="N702" s="68">
        <v>0.33</v>
      </c>
      <c r="O702" s="68">
        <v>-0.31</v>
      </c>
      <c r="P702" s="68">
        <v>0</v>
      </c>
      <c r="R702" s="68">
        <v>0.33</v>
      </c>
      <c r="S702" s="68">
        <v>0.3</v>
      </c>
      <c r="T702" s="68">
        <v>0.23</v>
      </c>
      <c r="U702" s="68">
        <v>52.96</v>
      </c>
      <c r="V702" s="68">
        <v>1268.1790000000001</v>
      </c>
      <c r="X702" s="68">
        <f t="shared" si="10"/>
        <v>1.2400000000000002</v>
      </c>
    </row>
    <row r="703" spans="1:24" x14ac:dyDescent="0.25">
      <c r="A703" s="68" t="s">
        <v>104</v>
      </c>
      <c r="B703" s="68">
        <v>4002</v>
      </c>
      <c r="C703" s="59">
        <v>43495</v>
      </c>
      <c r="D703" s="68">
        <v>1</v>
      </c>
      <c r="E703" s="68" t="s">
        <v>105</v>
      </c>
      <c r="F703" s="68">
        <v>16.98</v>
      </c>
      <c r="G703" s="68">
        <v>11.97</v>
      </c>
      <c r="H703" s="68">
        <v>0.32</v>
      </c>
      <c r="I703" s="68">
        <v>0.04</v>
      </c>
      <c r="J703" s="68">
        <v>0.43</v>
      </c>
      <c r="K703" s="68">
        <v>0</v>
      </c>
      <c r="L703" s="68">
        <v>0</v>
      </c>
      <c r="M703" s="68">
        <v>0.02</v>
      </c>
      <c r="N703" s="68">
        <v>-0.28999999999999998</v>
      </c>
      <c r="O703" s="68">
        <v>-0.31</v>
      </c>
      <c r="P703" s="68">
        <v>0</v>
      </c>
      <c r="R703" s="68">
        <v>0.33</v>
      </c>
      <c r="S703" s="68">
        <v>0.3</v>
      </c>
      <c r="T703" s="68">
        <v>0.23</v>
      </c>
      <c r="U703" s="68">
        <v>30.02</v>
      </c>
      <c r="V703" s="68">
        <v>1205.732</v>
      </c>
      <c r="X703" s="68">
        <f t="shared" si="10"/>
        <v>0.79</v>
      </c>
    </row>
    <row r="704" spans="1:24" x14ac:dyDescent="0.25">
      <c r="A704" s="68" t="s">
        <v>104</v>
      </c>
      <c r="B704" s="68">
        <v>4002</v>
      </c>
      <c r="C704" s="59">
        <v>43495</v>
      </c>
      <c r="D704" s="68">
        <v>2</v>
      </c>
      <c r="E704" s="68" t="s">
        <v>105</v>
      </c>
      <c r="F704" s="68">
        <v>10.26</v>
      </c>
      <c r="G704" s="68">
        <v>11.97</v>
      </c>
      <c r="H704" s="68">
        <v>0.32</v>
      </c>
      <c r="I704" s="68">
        <v>0.04</v>
      </c>
      <c r="J704" s="68">
        <v>0.3</v>
      </c>
      <c r="K704" s="68">
        <v>0</v>
      </c>
      <c r="L704" s="68">
        <v>0</v>
      </c>
      <c r="M704" s="68">
        <v>0.02</v>
      </c>
      <c r="N704" s="68">
        <v>-0.16</v>
      </c>
      <c r="O704" s="68">
        <v>-0.31</v>
      </c>
      <c r="P704" s="68">
        <v>0</v>
      </c>
      <c r="R704" s="68">
        <v>0.33</v>
      </c>
      <c r="S704" s="68">
        <v>0.3</v>
      </c>
      <c r="T704" s="68">
        <v>0.23</v>
      </c>
      <c r="U704" s="68">
        <v>23.3</v>
      </c>
      <c r="V704" s="68">
        <v>1176.384</v>
      </c>
      <c r="X704" s="68">
        <f t="shared" si="10"/>
        <v>0.65999999999999992</v>
      </c>
    </row>
    <row r="705" spans="1:24" x14ac:dyDescent="0.25">
      <c r="A705" s="68" t="s">
        <v>104</v>
      </c>
      <c r="B705" s="68">
        <v>4002</v>
      </c>
      <c r="C705" s="59">
        <v>43495</v>
      </c>
      <c r="D705" s="68">
        <v>3</v>
      </c>
      <c r="E705" s="68" t="s">
        <v>105</v>
      </c>
      <c r="F705" s="68">
        <v>11.33</v>
      </c>
      <c r="G705" s="68">
        <v>11.97</v>
      </c>
      <c r="H705" s="68">
        <v>0.32</v>
      </c>
      <c r="I705" s="68">
        <v>0.04</v>
      </c>
      <c r="J705" s="68">
        <v>0.3</v>
      </c>
      <c r="K705" s="68">
        <v>0</v>
      </c>
      <c r="L705" s="68">
        <v>0</v>
      </c>
      <c r="M705" s="68">
        <v>0.02</v>
      </c>
      <c r="N705" s="68">
        <v>-0.18</v>
      </c>
      <c r="O705" s="68">
        <v>-0.31</v>
      </c>
      <c r="P705" s="68">
        <v>0</v>
      </c>
      <c r="R705" s="68">
        <v>0.33</v>
      </c>
      <c r="S705" s="68">
        <v>0.3</v>
      </c>
      <c r="T705" s="68">
        <v>0.23</v>
      </c>
      <c r="U705" s="68">
        <v>24.35</v>
      </c>
      <c r="V705" s="68">
        <v>1160.4280000000001</v>
      </c>
      <c r="X705" s="68">
        <f t="shared" si="10"/>
        <v>0.65999999999999992</v>
      </c>
    </row>
    <row r="706" spans="1:24" x14ac:dyDescent="0.25">
      <c r="A706" s="68" t="s">
        <v>104</v>
      </c>
      <c r="B706" s="68">
        <v>4002</v>
      </c>
      <c r="C706" s="59">
        <v>43495</v>
      </c>
      <c r="D706" s="68">
        <v>4</v>
      </c>
      <c r="E706" s="68" t="s">
        <v>105</v>
      </c>
      <c r="F706" s="68">
        <v>0.01</v>
      </c>
      <c r="G706" s="68">
        <v>11.97</v>
      </c>
      <c r="H706" s="68">
        <v>0.32</v>
      </c>
      <c r="I706" s="68">
        <v>0.04</v>
      </c>
      <c r="J706" s="68">
        <v>0.31</v>
      </c>
      <c r="K706" s="68">
        <v>0</v>
      </c>
      <c r="L706" s="68">
        <v>0</v>
      </c>
      <c r="M706" s="68">
        <v>-0.01</v>
      </c>
      <c r="N706" s="68">
        <v>-0.24</v>
      </c>
      <c r="O706" s="68">
        <v>-0.31</v>
      </c>
      <c r="P706" s="68">
        <v>0</v>
      </c>
      <c r="R706" s="68">
        <v>0.33</v>
      </c>
      <c r="S706" s="68">
        <v>0.3</v>
      </c>
      <c r="T706" s="68">
        <v>0.23</v>
      </c>
      <c r="U706" s="68">
        <v>12.95</v>
      </c>
      <c r="V706" s="68">
        <v>1166.471</v>
      </c>
      <c r="X706" s="68">
        <f t="shared" si="10"/>
        <v>0.66999999999999993</v>
      </c>
    </row>
    <row r="707" spans="1:24" x14ac:dyDescent="0.25">
      <c r="A707" s="68" t="s">
        <v>104</v>
      </c>
      <c r="B707" s="68">
        <v>4002</v>
      </c>
      <c r="C707" s="59">
        <v>43495</v>
      </c>
      <c r="D707" s="68">
        <v>5</v>
      </c>
      <c r="E707" s="68" t="s">
        <v>105</v>
      </c>
      <c r="F707" s="68">
        <v>5.64</v>
      </c>
      <c r="G707" s="68">
        <v>11.97</v>
      </c>
      <c r="H707" s="68">
        <v>0.32</v>
      </c>
      <c r="I707" s="68">
        <v>0.04</v>
      </c>
      <c r="J707" s="68">
        <v>0.02</v>
      </c>
      <c r="K707" s="68">
        <v>0</v>
      </c>
      <c r="L707" s="68">
        <v>0</v>
      </c>
      <c r="M707" s="68">
        <v>0.03</v>
      </c>
      <c r="N707" s="68">
        <v>0.11</v>
      </c>
      <c r="O707" s="68">
        <v>-0.31</v>
      </c>
      <c r="P707" s="68">
        <v>0</v>
      </c>
      <c r="R707" s="68">
        <v>0.33</v>
      </c>
      <c r="S707" s="68">
        <v>0.3</v>
      </c>
      <c r="T707" s="68">
        <v>0.23</v>
      </c>
      <c r="U707" s="68">
        <v>18.68</v>
      </c>
      <c r="V707" s="68">
        <v>1197.2470000000001</v>
      </c>
      <c r="X707" s="68">
        <f t="shared" si="10"/>
        <v>0.38</v>
      </c>
    </row>
    <row r="708" spans="1:24" x14ac:dyDescent="0.25">
      <c r="A708" s="68" t="s">
        <v>104</v>
      </c>
      <c r="B708" s="68">
        <v>4002</v>
      </c>
      <c r="C708" s="59">
        <v>43495</v>
      </c>
      <c r="D708" s="68">
        <v>6</v>
      </c>
      <c r="E708" s="68" t="s">
        <v>105</v>
      </c>
      <c r="F708" s="68">
        <v>-27.08</v>
      </c>
      <c r="G708" s="68">
        <v>11.97</v>
      </c>
      <c r="H708" s="68">
        <v>0.32</v>
      </c>
      <c r="I708" s="68">
        <v>0.04</v>
      </c>
      <c r="J708" s="68">
        <v>0.75</v>
      </c>
      <c r="K708" s="68">
        <v>0</v>
      </c>
      <c r="L708" s="68">
        <v>0</v>
      </c>
      <c r="M708" s="68">
        <v>-0.02</v>
      </c>
      <c r="N708" s="68">
        <v>-0.03</v>
      </c>
      <c r="O708" s="68">
        <v>-0.31</v>
      </c>
      <c r="P708" s="68">
        <v>0</v>
      </c>
      <c r="R708" s="68">
        <v>0.33</v>
      </c>
      <c r="S708" s="68">
        <v>0.3</v>
      </c>
      <c r="T708" s="68">
        <v>0.23</v>
      </c>
      <c r="U708" s="68">
        <v>-13.5</v>
      </c>
      <c r="V708" s="68">
        <v>1287.5899999999999</v>
      </c>
      <c r="X708" s="68">
        <f t="shared" si="10"/>
        <v>1.1099999999999999</v>
      </c>
    </row>
    <row r="709" spans="1:24" x14ac:dyDescent="0.25">
      <c r="A709" s="68" t="s">
        <v>104</v>
      </c>
      <c r="B709" s="68">
        <v>4002</v>
      </c>
      <c r="C709" s="59">
        <v>43495</v>
      </c>
      <c r="D709" s="68">
        <v>7</v>
      </c>
      <c r="E709" s="68" t="s">
        <v>105</v>
      </c>
      <c r="F709" s="68">
        <v>46.56</v>
      </c>
      <c r="G709" s="68">
        <v>11.97</v>
      </c>
      <c r="H709" s="68">
        <v>0.32</v>
      </c>
      <c r="I709" s="68">
        <v>0.04</v>
      </c>
      <c r="J709" s="68">
        <v>0.67</v>
      </c>
      <c r="K709" s="68">
        <v>0</v>
      </c>
      <c r="L709" s="68">
        <v>0</v>
      </c>
      <c r="M709" s="68">
        <v>0.09</v>
      </c>
      <c r="N709" s="68">
        <v>-0.55000000000000004</v>
      </c>
      <c r="O709" s="68">
        <v>-0.31</v>
      </c>
      <c r="P709" s="68">
        <v>0</v>
      </c>
      <c r="R709" s="68">
        <v>0.33</v>
      </c>
      <c r="S709" s="68">
        <v>0.3</v>
      </c>
      <c r="T709" s="68">
        <v>0.23</v>
      </c>
      <c r="U709" s="68">
        <v>59.65</v>
      </c>
      <c r="V709" s="68">
        <v>1429.4960000000001</v>
      </c>
      <c r="X709" s="68">
        <f t="shared" si="10"/>
        <v>1.03</v>
      </c>
    </row>
    <row r="710" spans="1:24" x14ac:dyDescent="0.25">
      <c r="A710" s="68" t="s">
        <v>104</v>
      </c>
      <c r="B710" s="68">
        <v>4002</v>
      </c>
      <c r="C710" s="59">
        <v>43495</v>
      </c>
      <c r="D710" s="68">
        <v>8</v>
      </c>
      <c r="E710" s="68" t="s">
        <v>106</v>
      </c>
      <c r="F710" s="68">
        <v>48.34</v>
      </c>
      <c r="G710" s="68">
        <v>11.97</v>
      </c>
      <c r="H710" s="68">
        <v>0.32</v>
      </c>
      <c r="I710" s="68">
        <v>0.04</v>
      </c>
      <c r="J710" s="68">
        <v>0.34</v>
      </c>
      <c r="K710" s="68">
        <v>0.38</v>
      </c>
      <c r="L710" s="68">
        <v>0</v>
      </c>
      <c r="M710" s="68">
        <v>0.04</v>
      </c>
      <c r="N710" s="68">
        <v>-0.59</v>
      </c>
      <c r="O710" s="68">
        <v>-0.31</v>
      </c>
      <c r="P710" s="68">
        <v>0</v>
      </c>
      <c r="R710" s="68">
        <v>0.33</v>
      </c>
      <c r="S710" s="68">
        <v>0.3</v>
      </c>
      <c r="T710" s="68">
        <v>0.23</v>
      </c>
      <c r="U710" s="68">
        <v>61.39</v>
      </c>
      <c r="V710" s="68">
        <v>1517.088</v>
      </c>
      <c r="X710" s="68">
        <f t="shared" si="10"/>
        <v>1.08</v>
      </c>
    </row>
    <row r="711" spans="1:24" x14ac:dyDescent="0.25">
      <c r="A711" s="68" t="s">
        <v>104</v>
      </c>
      <c r="B711" s="68">
        <v>4002</v>
      </c>
      <c r="C711" s="59">
        <v>43495</v>
      </c>
      <c r="D711" s="68">
        <v>9</v>
      </c>
      <c r="E711" s="68" t="s">
        <v>106</v>
      </c>
      <c r="F711" s="68">
        <v>51.82</v>
      </c>
      <c r="G711" s="68">
        <v>11.97</v>
      </c>
      <c r="H711" s="68">
        <v>0.32</v>
      </c>
      <c r="I711" s="68">
        <v>0.04</v>
      </c>
      <c r="J711" s="68">
        <v>0.13</v>
      </c>
      <c r="K711" s="68">
        <v>0.37</v>
      </c>
      <c r="L711" s="68">
        <v>0</v>
      </c>
      <c r="M711" s="68">
        <v>7.0000000000000007E-2</v>
      </c>
      <c r="N711" s="68">
        <v>-0.56999999999999995</v>
      </c>
      <c r="O711" s="68">
        <v>-0.31</v>
      </c>
      <c r="P711" s="68">
        <v>0</v>
      </c>
      <c r="R711" s="68">
        <v>0.33</v>
      </c>
      <c r="S711" s="68">
        <v>0.3</v>
      </c>
      <c r="T711" s="68">
        <v>0.23</v>
      </c>
      <c r="U711" s="68">
        <v>64.7</v>
      </c>
      <c r="V711" s="68">
        <v>1557.07</v>
      </c>
      <c r="X711" s="68">
        <f t="shared" si="10"/>
        <v>0.86</v>
      </c>
    </row>
    <row r="712" spans="1:24" x14ac:dyDescent="0.25">
      <c r="A712" s="68" t="s">
        <v>104</v>
      </c>
      <c r="B712" s="68">
        <v>4002</v>
      </c>
      <c r="C712" s="59">
        <v>43495</v>
      </c>
      <c r="D712" s="68">
        <v>10</v>
      </c>
      <c r="E712" s="68" t="s">
        <v>106</v>
      </c>
      <c r="F712" s="68">
        <v>44.2</v>
      </c>
      <c r="G712" s="68">
        <v>11.97</v>
      </c>
      <c r="H712" s="68">
        <v>0.32</v>
      </c>
      <c r="I712" s="68">
        <v>0.04</v>
      </c>
      <c r="J712" s="68">
        <v>0.06</v>
      </c>
      <c r="K712" s="68">
        <v>0.36</v>
      </c>
      <c r="L712" s="68">
        <v>0</v>
      </c>
      <c r="M712" s="68">
        <v>0.09</v>
      </c>
      <c r="N712" s="68">
        <v>-0.49</v>
      </c>
      <c r="O712" s="68">
        <v>-0.31</v>
      </c>
      <c r="P712" s="68">
        <v>0</v>
      </c>
      <c r="R712" s="68">
        <v>0.33</v>
      </c>
      <c r="S712" s="68">
        <v>0.3</v>
      </c>
      <c r="T712" s="68">
        <v>0.23</v>
      </c>
      <c r="U712" s="68">
        <v>57.1</v>
      </c>
      <c r="V712" s="68">
        <v>1546.789</v>
      </c>
      <c r="X712" s="68">
        <f t="shared" ref="X712:X750" si="11">H712+I712+J712+K712+L712+P712+Q712</f>
        <v>0.78</v>
      </c>
    </row>
    <row r="713" spans="1:24" x14ac:dyDescent="0.25">
      <c r="A713" s="68" t="s">
        <v>104</v>
      </c>
      <c r="B713" s="68">
        <v>4002</v>
      </c>
      <c r="C713" s="59">
        <v>43495</v>
      </c>
      <c r="D713" s="68">
        <v>11</v>
      </c>
      <c r="E713" s="68" t="s">
        <v>106</v>
      </c>
      <c r="F713" s="68">
        <v>58.95</v>
      </c>
      <c r="G713" s="68">
        <v>11.97</v>
      </c>
      <c r="H713" s="68">
        <v>0.32</v>
      </c>
      <c r="I713" s="68">
        <v>0.04</v>
      </c>
      <c r="J713" s="68">
        <v>0.11</v>
      </c>
      <c r="K713" s="68">
        <v>0.37</v>
      </c>
      <c r="L713" s="68">
        <v>0</v>
      </c>
      <c r="M713" s="68">
        <v>7.0000000000000007E-2</v>
      </c>
      <c r="N713" s="68">
        <v>-0.81</v>
      </c>
      <c r="O713" s="68">
        <v>-0.31</v>
      </c>
      <c r="P713" s="68">
        <v>0</v>
      </c>
      <c r="R713" s="68">
        <v>0.33</v>
      </c>
      <c r="S713" s="68">
        <v>0.3</v>
      </c>
      <c r="T713" s="68">
        <v>0.23</v>
      </c>
      <c r="U713" s="68">
        <v>71.569999999999993</v>
      </c>
      <c r="V713" s="68">
        <v>1538.3340000000001</v>
      </c>
      <c r="X713" s="68">
        <f t="shared" si="11"/>
        <v>0.84</v>
      </c>
    </row>
    <row r="714" spans="1:24" x14ac:dyDescent="0.25">
      <c r="A714" s="68" t="s">
        <v>104</v>
      </c>
      <c r="B714" s="68">
        <v>4002</v>
      </c>
      <c r="C714" s="59">
        <v>43495</v>
      </c>
      <c r="D714" s="68">
        <v>12</v>
      </c>
      <c r="E714" s="68" t="s">
        <v>106</v>
      </c>
      <c r="F714" s="68">
        <v>58.88</v>
      </c>
      <c r="G714" s="68">
        <v>11.97</v>
      </c>
      <c r="H714" s="68">
        <v>0.32</v>
      </c>
      <c r="I714" s="68">
        <v>0.04</v>
      </c>
      <c r="J714" s="68">
        <v>0.1</v>
      </c>
      <c r="K714" s="68">
        <v>0.39</v>
      </c>
      <c r="L714" s="68">
        <v>0</v>
      </c>
      <c r="M714" s="68">
        <v>0.2</v>
      </c>
      <c r="N714" s="68">
        <v>-0.62</v>
      </c>
      <c r="O714" s="68">
        <v>-0.31</v>
      </c>
      <c r="P714" s="68">
        <v>0</v>
      </c>
      <c r="R714" s="68">
        <v>0.33</v>
      </c>
      <c r="S714" s="68">
        <v>0.3</v>
      </c>
      <c r="T714" s="68">
        <v>0.23</v>
      </c>
      <c r="U714" s="68">
        <v>71.83</v>
      </c>
      <c r="V714" s="68">
        <v>1530.7629999999999</v>
      </c>
      <c r="X714" s="68">
        <f t="shared" si="11"/>
        <v>0.85</v>
      </c>
    </row>
    <row r="715" spans="1:24" x14ac:dyDescent="0.25">
      <c r="A715" s="68" t="s">
        <v>104</v>
      </c>
      <c r="B715" s="68">
        <v>4002</v>
      </c>
      <c r="C715" s="59">
        <v>43495</v>
      </c>
      <c r="D715" s="68">
        <v>13</v>
      </c>
      <c r="E715" s="68" t="s">
        <v>106</v>
      </c>
      <c r="F715" s="68">
        <v>53.29</v>
      </c>
      <c r="G715" s="68">
        <v>11.97</v>
      </c>
      <c r="H715" s="68">
        <v>0.32</v>
      </c>
      <c r="I715" s="68">
        <v>0.04</v>
      </c>
      <c r="J715" s="68">
        <v>0.09</v>
      </c>
      <c r="K715" s="68">
        <v>0.4</v>
      </c>
      <c r="L715" s="68">
        <v>0</v>
      </c>
      <c r="M715" s="68">
        <v>0.08</v>
      </c>
      <c r="N715" s="68">
        <v>-0.64</v>
      </c>
      <c r="O715" s="68">
        <v>-0.31</v>
      </c>
      <c r="P715" s="68">
        <v>0</v>
      </c>
      <c r="R715" s="68">
        <v>0.33</v>
      </c>
      <c r="S715" s="68">
        <v>0.3</v>
      </c>
      <c r="T715" s="68">
        <v>0.23</v>
      </c>
      <c r="U715" s="68">
        <v>66.099999999999994</v>
      </c>
      <c r="V715" s="68">
        <v>1509.8</v>
      </c>
      <c r="X715" s="68">
        <f t="shared" si="11"/>
        <v>0.85</v>
      </c>
    </row>
    <row r="716" spans="1:24" x14ac:dyDescent="0.25">
      <c r="A716" s="68" t="s">
        <v>104</v>
      </c>
      <c r="B716" s="68">
        <v>4002</v>
      </c>
      <c r="C716" s="59">
        <v>43495</v>
      </c>
      <c r="D716" s="68">
        <v>14</v>
      </c>
      <c r="E716" s="68" t="s">
        <v>106</v>
      </c>
      <c r="F716" s="68">
        <v>39.51</v>
      </c>
      <c r="G716" s="68">
        <v>11.97</v>
      </c>
      <c r="H716" s="68">
        <v>0.32</v>
      </c>
      <c r="I716" s="68">
        <v>0.04</v>
      </c>
      <c r="J716" s="68">
        <v>0.11</v>
      </c>
      <c r="K716" s="68">
        <v>0.4</v>
      </c>
      <c r="L716" s="68">
        <v>0</v>
      </c>
      <c r="M716" s="68">
        <v>0.1</v>
      </c>
      <c r="N716" s="68">
        <v>-0.55000000000000004</v>
      </c>
      <c r="O716" s="68">
        <v>-0.31</v>
      </c>
      <c r="P716" s="68">
        <v>0</v>
      </c>
      <c r="R716" s="68">
        <v>0.33</v>
      </c>
      <c r="S716" s="68">
        <v>0.3</v>
      </c>
      <c r="T716" s="68">
        <v>0.23</v>
      </c>
      <c r="U716" s="68">
        <v>52.45</v>
      </c>
      <c r="V716" s="68">
        <v>1496.7809999999999</v>
      </c>
      <c r="X716" s="68">
        <f t="shared" si="11"/>
        <v>0.87</v>
      </c>
    </row>
    <row r="717" spans="1:24" x14ac:dyDescent="0.25">
      <c r="A717" s="68" t="s">
        <v>104</v>
      </c>
      <c r="B717" s="68">
        <v>4002</v>
      </c>
      <c r="C717" s="59">
        <v>43495</v>
      </c>
      <c r="D717" s="68">
        <v>15</v>
      </c>
      <c r="E717" s="68" t="s">
        <v>106</v>
      </c>
      <c r="F717" s="68">
        <v>0</v>
      </c>
      <c r="G717" s="68">
        <v>11.97</v>
      </c>
      <c r="H717" s="68">
        <v>0.32</v>
      </c>
      <c r="I717" s="68">
        <v>0.04</v>
      </c>
      <c r="J717" s="68">
        <v>0.22</v>
      </c>
      <c r="K717" s="68">
        <v>0.4</v>
      </c>
      <c r="L717" s="68">
        <v>0</v>
      </c>
      <c r="M717" s="68">
        <v>0</v>
      </c>
      <c r="N717" s="68">
        <v>-0.35</v>
      </c>
      <c r="O717" s="68">
        <v>-0.31</v>
      </c>
      <c r="P717" s="68">
        <v>0</v>
      </c>
      <c r="R717" s="68">
        <v>0.33</v>
      </c>
      <c r="S717" s="68">
        <v>0.3</v>
      </c>
      <c r="T717" s="68">
        <v>0.23</v>
      </c>
      <c r="U717" s="68">
        <v>13.15</v>
      </c>
      <c r="V717" s="68">
        <v>1477.62</v>
      </c>
      <c r="X717" s="68">
        <f t="shared" si="11"/>
        <v>0.98</v>
      </c>
    </row>
    <row r="718" spans="1:24" x14ac:dyDescent="0.25">
      <c r="A718" s="68" t="s">
        <v>104</v>
      </c>
      <c r="B718" s="68">
        <v>4002</v>
      </c>
      <c r="C718" s="59">
        <v>43495</v>
      </c>
      <c r="D718" s="68">
        <v>16</v>
      </c>
      <c r="E718" s="68" t="s">
        <v>106</v>
      </c>
      <c r="F718" s="68">
        <v>30.38</v>
      </c>
      <c r="G718" s="68">
        <v>11.97</v>
      </c>
      <c r="H718" s="68">
        <v>0.32</v>
      </c>
      <c r="I718" s="68">
        <v>0.04</v>
      </c>
      <c r="J718" s="68">
        <v>0.23</v>
      </c>
      <c r="K718" s="68">
        <v>0.38</v>
      </c>
      <c r="L718" s="68">
        <v>0</v>
      </c>
      <c r="M718" s="68">
        <v>0.03</v>
      </c>
      <c r="N718" s="68">
        <v>-0.3</v>
      </c>
      <c r="O718" s="68">
        <v>-0.31</v>
      </c>
      <c r="P718" s="68">
        <v>0</v>
      </c>
      <c r="R718" s="68">
        <v>0.33</v>
      </c>
      <c r="S718" s="68">
        <v>0.3</v>
      </c>
      <c r="T718" s="68">
        <v>0.23</v>
      </c>
      <c r="U718" s="68">
        <v>43.6</v>
      </c>
      <c r="V718" s="68">
        <v>1502.547</v>
      </c>
      <c r="X718" s="68">
        <f t="shared" si="11"/>
        <v>0.97</v>
      </c>
    </row>
    <row r="719" spans="1:24" x14ac:dyDescent="0.25">
      <c r="A719" s="68" t="s">
        <v>104</v>
      </c>
      <c r="B719" s="68">
        <v>4002</v>
      </c>
      <c r="C719" s="59">
        <v>43495</v>
      </c>
      <c r="D719" s="68">
        <v>17</v>
      </c>
      <c r="E719" s="68" t="s">
        <v>106</v>
      </c>
      <c r="F719" s="68">
        <v>49.78</v>
      </c>
      <c r="G719" s="68">
        <v>11.97</v>
      </c>
      <c r="H719" s="68">
        <v>0.32</v>
      </c>
      <c r="I719" s="68">
        <v>0.04</v>
      </c>
      <c r="J719" s="68">
        <v>0.09</v>
      </c>
      <c r="K719" s="68">
        <v>0.36</v>
      </c>
      <c r="L719" s="68">
        <v>0</v>
      </c>
      <c r="M719" s="68">
        <v>0.05</v>
      </c>
      <c r="N719" s="68">
        <v>-0.64</v>
      </c>
      <c r="O719" s="68">
        <v>-0.31</v>
      </c>
      <c r="P719" s="68">
        <v>0</v>
      </c>
      <c r="R719" s="68">
        <v>0.33</v>
      </c>
      <c r="S719" s="68">
        <v>0.3</v>
      </c>
      <c r="T719" s="68">
        <v>0.23</v>
      </c>
      <c r="U719" s="68">
        <v>62.52</v>
      </c>
      <c r="V719" s="68">
        <v>1575.6289999999999</v>
      </c>
      <c r="X719" s="68">
        <f t="shared" si="11"/>
        <v>0.80999999999999994</v>
      </c>
    </row>
    <row r="720" spans="1:24" x14ac:dyDescent="0.25">
      <c r="A720" s="68" t="s">
        <v>104</v>
      </c>
      <c r="B720" s="68">
        <v>4002</v>
      </c>
      <c r="C720" s="59">
        <v>43495</v>
      </c>
      <c r="D720" s="68">
        <v>18</v>
      </c>
      <c r="E720" s="68" t="s">
        <v>106</v>
      </c>
      <c r="F720" s="68">
        <v>59.88</v>
      </c>
      <c r="G720" s="68">
        <v>11.97</v>
      </c>
      <c r="H720" s="68">
        <v>0.32</v>
      </c>
      <c r="I720" s="68">
        <v>0.04</v>
      </c>
      <c r="J720" s="68">
        <v>7.0000000000000007E-2</v>
      </c>
      <c r="K720" s="68">
        <v>0.34</v>
      </c>
      <c r="L720" s="68">
        <v>0</v>
      </c>
      <c r="M720" s="68">
        <v>0.08</v>
      </c>
      <c r="N720" s="68">
        <v>-0.99</v>
      </c>
      <c r="O720" s="68">
        <v>-0.31</v>
      </c>
      <c r="P720" s="68">
        <v>0</v>
      </c>
      <c r="R720" s="68">
        <v>0.33</v>
      </c>
      <c r="S720" s="68">
        <v>0.3</v>
      </c>
      <c r="T720" s="68">
        <v>0.23</v>
      </c>
      <c r="U720" s="68">
        <v>72.260000000000005</v>
      </c>
      <c r="V720" s="68">
        <v>1698.05</v>
      </c>
      <c r="X720" s="68">
        <f t="shared" si="11"/>
        <v>0.77</v>
      </c>
    </row>
    <row r="721" spans="1:24" x14ac:dyDescent="0.25">
      <c r="A721" s="68" t="s">
        <v>104</v>
      </c>
      <c r="B721" s="68">
        <v>4002</v>
      </c>
      <c r="C721" s="59">
        <v>43495</v>
      </c>
      <c r="D721" s="68">
        <v>19</v>
      </c>
      <c r="E721" s="68" t="s">
        <v>106</v>
      </c>
      <c r="F721" s="68">
        <v>66.680000000000007</v>
      </c>
      <c r="G721" s="68">
        <v>11.97</v>
      </c>
      <c r="H721" s="68">
        <v>0.32</v>
      </c>
      <c r="I721" s="68">
        <v>0.04</v>
      </c>
      <c r="J721" s="68">
        <v>0.18</v>
      </c>
      <c r="K721" s="68">
        <v>0.33</v>
      </c>
      <c r="L721" s="68">
        <v>0</v>
      </c>
      <c r="M721" s="68">
        <v>0.04</v>
      </c>
      <c r="N721" s="68">
        <v>-1.08</v>
      </c>
      <c r="O721" s="68">
        <v>-0.31</v>
      </c>
      <c r="P721" s="68">
        <v>0</v>
      </c>
      <c r="R721" s="68">
        <v>0.33</v>
      </c>
      <c r="S721" s="68">
        <v>0.3</v>
      </c>
      <c r="T721" s="68">
        <v>0.23</v>
      </c>
      <c r="U721" s="68">
        <v>79.03</v>
      </c>
      <c r="V721" s="68">
        <v>1713.133</v>
      </c>
      <c r="X721" s="68">
        <f t="shared" si="11"/>
        <v>0.87000000000000011</v>
      </c>
    </row>
    <row r="722" spans="1:24" x14ac:dyDescent="0.25">
      <c r="A722" s="68" t="s">
        <v>104</v>
      </c>
      <c r="B722" s="68">
        <v>4002</v>
      </c>
      <c r="C722" s="59">
        <v>43495</v>
      </c>
      <c r="D722" s="68">
        <v>20</v>
      </c>
      <c r="E722" s="68" t="s">
        <v>106</v>
      </c>
      <c r="F722" s="68">
        <v>68.95</v>
      </c>
      <c r="G722" s="68">
        <v>11.97</v>
      </c>
      <c r="H722" s="68">
        <v>0.32</v>
      </c>
      <c r="I722" s="68">
        <v>0.04</v>
      </c>
      <c r="J722" s="68">
        <v>0.18</v>
      </c>
      <c r="K722" s="68">
        <v>0.34</v>
      </c>
      <c r="L722" s="68">
        <v>0</v>
      </c>
      <c r="M722" s="68">
        <v>0.09</v>
      </c>
      <c r="N722" s="68">
        <v>-1.04</v>
      </c>
      <c r="O722" s="68">
        <v>-0.31</v>
      </c>
      <c r="P722" s="68">
        <v>0</v>
      </c>
      <c r="R722" s="68">
        <v>0.33</v>
      </c>
      <c r="S722" s="68">
        <v>0.3</v>
      </c>
      <c r="T722" s="68">
        <v>0.23</v>
      </c>
      <c r="U722" s="68">
        <v>81.400000000000006</v>
      </c>
      <c r="V722" s="68">
        <v>1683.7460000000001</v>
      </c>
      <c r="X722" s="68">
        <f t="shared" si="11"/>
        <v>0.88000000000000012</v>
      </c>
    </row>
    <row r="723" spans="1:24" x14ac:dyDescent="0.25">
      <c r="A723" s="68" t="s">
        <v>104</v>
      </c>
      <c r="B723" s="68">
        <v>4002</v>
      </c>
      <c r="C723" s="59">
        <v>43495</v>
      </c>
      <c r="D723" s="68">
        <v>21</v>
      </c>
      <c r="E723" s="68" t="s">
        <v>106</v>
      </c>
      <c r="F723" s="68">
        <v>67.959999999999994</v>
      </c>
      <c r="G723" s="68">
        <v>11.97</v>
      </c>
      <c r="H723" s="68">
        <v>0.32</v>
      </c>
      <c r="I723" s="68">
        <v>0.04</v>
      </c>
      <c r="J723" s="68">
        <v>0.17</v>
      </c>
      <c r="K723" s="68">
        <v>0.34</v>
      </c>
      <c r="L723" s="68">
        <v>0</v>
      </c>
      <c r="M723" s="68">
        <v>0.09</v>
      </c>
      <c r="N723" s="68">
        <v>-1.1299999999999999</v>
      </c>
      <c r="O723" s="68">
        <v>-0.31</v>
      </c>
      <c r="P723" s="68">
        <v>0</v>
      </c>
      <c r="R723" s="68">
        <v>0.33</v>
      </c>
      <c r="S723" s="68">
        <v>0.3</v>
      </c>
      <c r="T723" s="68">
        <v>0.23</v>
      </c>
      <c r="U723" s="68">
        <v>80.31</v>
      </c>
      <c r="V723" s="68">
        <v>1630.4559999999999</v>
      </c>
      <c r="X723" s="68">
        <f t="shared" si="11"/>
        <v>0.87000000000000011</v>
      </c>
    </row>
    <row r="724" spans="1:24" x14ac:dyDescent="0.25">
      <c r="A724" s="68" t="s">
        <v>104</v>
      </c>
      <c r="B724" s="68">
        <v>4002</v>
      </c>
      <c r="C724" s="59">
        <v>43495</v>
      </c>
      <c r="D724" s="68">
        <v>22</v>
      </c>
      <c r="E724" s="68" t="s">
        <v>106</v>
      </c>
      <c r="F724" s="68">
        <v>56.47</v>
      </c>
      <c r="G724" s="68">
        <v>11.97</v>
      </c>
      <c r="H724" s="68">
        <v>0.32</v>
      </c>
      <c r="I724" s="68">
        <v>0.04</v>
      </c>
      <c r="J724" s="68">
        <v>0.14000000000000001</v>
      </c>
      <c r="K724" s="68">
        <v>0.36</v>
      </c>
      <c r="L724" s="68">
        <v>0</v>
      </c>
      <c r="M724" s="68">
        <v>0.19</v>
      </c>
      <c r="N724" s="68">
        <v>-0.9</v>
      </c>
      <c r="O724" s="68">
        <v>-0.31</v>
      </c>
      <c r="P724" s="68">
        <v>0</v>
      </c>
      <c r="R724" s="68">
        <v>0.33</v>
      </c>
      <c r="S724" s="68">
        <v>0.3</v>
      </c>
      <c r="T724" s="68">
        <v>0.23</v>
      </c>
      <c r="U724" s="68">
        <v>69.14</v>
      </c>
      <c r="V724" s="68">
        <v>1542.769</v>
      </c>
      <c r="X724" s="68">
        <f t="shared" si="11"/>
        <v>0.86</v>
      </c>
    </row>
    <row r="725" spans="1:24" x14ac:dyDescent="0.25">
      <c r="A725" s="68" t="s">
        <v>104</v>
      </c>
      <c r="B725" s="68">
        <v>4002</v>
      </c>
      <c r="C725" s="59">
        <v>43495</v>
      </c>
      <c r="D725" s="68">
        <v>23</v>
      </c>
      <c r="E725" s="68" t="s">
        <v>106</v>
      </c>
      <c r="F725" s="68">
        <v>50.81</v>
      </c>
      <c r="G725" s="68">
        <v>11.97</v>
      </c>
      <c r="H725" s="68">
        <v>0.32</v>
      </c>
      <c r="I725" s="68">
        <v>0.04</v>
      </c>
      <c r="J725" s="68">
        <v>0.39</v>
      </c>
      <c r="K725" s="68">
        <v>0.38</v>
      </c>
      <c r="L725" s="68">
        <v>0</v>
      </c>
      <c r="M725" s="68">
        <v>0.03</v>
      </c>
      <c r="N725" s="68">
        <v>-0.72</v>
      </c>
      <c r="O725" s="68">
        <v>-0.31</v>
      </c>
      <c r="P725" s="68">
        <v>0</v>
      </c>
      <c r="R725" s="68">
        <v>0.33</v>
      </c>
      <c r="S725" s="68">
        <v>0.3</v>
      </c>
      <c r="T725" s="68">
        <v>0.23</v>
      </c>
      <c r="U725" s="68">
        <v>63.77</v>
      </c>
      <c r="V725" s="68">
        <v>1434.441</v>
      </c>
      <c r="X725" s="68">
        <f t="shared" si="11"/>
        <v>1.1299999999999999</v>
      </c>
    </row>
    <row r="726" spans="1:24" x14ac:dyDescent="0.25">
      <c r="A726" s="68" t="s">
        <v>104</v>
      </c>
      <c r="B726" s="68">
        <v>4002</v>
      </c>
      <c r="C726" s="59">
        <v>43495</v>
      </c>
      <c r="D726" s="68">
        <v>24</v>
      </c>
      <c r="E726" s="68" t="s">
        <v>105</v>
      </c>
      <c r="F726" s="68">
        <v>48.83</v>
      </c>
      <c r="G726" s="68">
        <v>11.97</v>
      </c>
      <c r="H726" s="68">
        <v>0.32</v>
      </c>
      <c r="I726" s="68">
        <v>0.04</v>
      </c>
      <c r="J726" s="68">
        <v>0.5</v>
      </c>
      <c r="K726" s="68">
        <v>0</v>
      </c>
      <c r="L726" s="68">
        <v>0</v>
      </c>
      <c r="M726" s="68">
        <v>7.0000000000000007E-2</v>
      </c>
      <c r="N726" s="68">
        <v>-0.47</v>
      </c>
      <c r="O726" s="68">
        <v>-0.31</v>
      </c>
      <c r="P726" s="68">
        <v>0</v>
      </c>
      <c r="R726" s="68">
        <v>0.33</v>
      </c>
      <c r="S726" s="68">
        <v>0.3</v>
      </c>
      <c r="T726" s="68">
        <v>0.23</v>
      </c>
      <c r="U726" s="68">
        <v>61.81</v>
      </c>
      <c r="V726" s="68">
        <v>1347.01</v>
      </c>
      <c r="X726" s="68">
        <f t="shared" si="11"/>
        <v>0.86</v>
      </c>
    </row>
    <row r="727" spans="1:24" x14ac:dyDescent="0.25">
      <c r="A727" s="68" t="s">
        <v>104</v>
      </c>
      <c r="B727" s="68">
        <v>4002</v>
      </c>
      <c r="C727" s="59">
        <v>43496</v>
      </c>
      <c r="D727" s="68">
        <v>1</v>
      </c>
      <c r="E727" s="68" t="s">
        <v>105</v>
      </c>
      <c r="F727" s="68">
        <v>48.89</v>
      </c>
      <c r="G727" s="68">
        <v>11.97</v>
      </c>
      <c r="H727" s="68">
        <v>0.24</v>
      </c>
      <c r="I727" s="68">
        <v>0.04</v>
      </c>
      <c r="J727" s="68">
        <v>0.18</v>
      </c>
      <c r="K727" s="68">
        <v>0</v>
      </c>
      <c r="L727" s="68">
        <v>0</v>
      </c>
      <c r="M727" s="68">
        <v>0.03</v>
      </c>
      <c r="N727" s="68">
        <v>-0.67</v>
      </c>
      <c r="O727" s="68">
        <v>-0.31</v>
      </c>
      <c r="P727" s="68">
        <v>0</v>
      </c>
      <c r="R727" s="68">
        <v>0.33</v>
      </c>
      <c r="S727" s="68">
        <v>0.3</v>
      </c>
      <c r="T727" s="68">
        <v>0.23</v>
      </c>
      <c r="U727" s="68">
        <v>61.23</v>
      </c>
      <c r="V727" s="68">
        <v>1299.8230000000001</v>
      </c>
      <c r="X727" s="68">
        <f t="shared" si="11"/>
        <v>0.45999999999999996</v>
      </c>
    </row>
    <row r="728" spans="1:24" x14ac:dyDescent="0.25">
      <c r="A728" s="68" t="s">
        <v>104</v>
      </c>
      <c r="B728" s="68">
        <v>4002</v>
      </c>
      <c r="C728" s="59">
        <v>43496</v>
      </c>
      <c r="D728" s="68">
        <v>2</v>
      </c>
      <c r="E728" s="68" t="s">
        <v>105</v>
      </c>
      <c r="F728" s="68">
        <v>52.39</v>
      </c>
      <c r="G728" s="68">
        <v>11.97</v>
      </c>
      <c r="H728" s="68">
        <v>0.24</v>
      </c>
      <c r="I728" s="68">
        <v>0.04</v>
      </c>
      <c r="J728" s="68">
        <v>0.18</v>
      </c>
      <c r="K728" s="68">
        <v>0</v>
      </c>
      <c r="L728" s="68">
        <v>0</v>
      </c>
      <c r="M728" s="68">
        <v>0.03</v>
      </c>
      <c r="N728" s="68">
        <v>-0.75</v>
      </c>
      <c r="O728" s="68">
        <v>-0.31</v>
      </c>
      <c r="P728" s="68">
        <v>0</v>
      </c>
      <c r="R728" s="68">
        <v>0.33</v>
      </c>
      <c r="S728" s="68">
        <v>0.3</v>
      </c>
      <c r="T728" s="68">
        <v>0.23</v>
      </c>
      <c r="U728" s="68">
        <v>64.650000000000006</v>
      </c>
      <c r="V728" s="68">
        <v>1284.5619999999999</v>
      </c>
      <c r="X728" s="68">
        <f t="shared" si="11"/>
        <v>0.45999999999999996</v>
      </c>
    </row>
    <row r="729" spans="1:24" x14ac:dyDescent="0.25">
      <c r="A729" s="68" t="s">
        <v>104</v>
      </c>
      <c r="B729" s="68">
        <v>4002</v>
      </c>
      <c r="C729" s="59">
        <v>43496</v>
      </c>
      <c r="D729" s="68">
        <v>3</v>
      </c>
      <c r="E729" s="68" t="s">
        <v>105</v>
      </c>
      <c r="F729" s="68">
        <v>50.79</v>
      </c>
      <c r="G729" s="68">
        <v>11.97</v>
      </c>
      <c r="H729" s="68">
        <v>0.24</v>
      </c>
      <c r="I729" s="68">
        <v>0.04</v>
      </c>
      <c r="J729" s="68">
        <v>0.17</v>
      </c>
      <c r="K729" s="68">
        <v>0</v>
      </c>
      <c r="L729" s="68">
        <v>0</v>
      </c>
      <c r="M729" s="68">
        <v>0.1</v>
      </c>
      <c r="N729" s="68">
        <v>-0.74</v>
      </c>
      <c r="O729" s="68">
        <v>-0.31</v>
      </c>
      <c r="P729" s="68">
        <v>0</v>
      </c>
      <c r="R729" s="68">
        <v>0.33</v>
      </c>
      <c r="S729" s="68">
        <v>0.3</v>
      </c>
      <c r="T729" s="68">
        <v>0.23</v>
      </c>
      <c r="U729" s="68">
        <v>63.12</v>
      </c>
      <c r="V729" s="68">
        <v>1280.8679999999999</v>
      </c>
      <c r="X729" s="68">
        <f t="shared" si="11"/>
        <v>0.44999999999999996</v>
      </c>
    </row>
    <row r="730" spans="1:24" x14ac:dyDescent="0.25">
      <c r="A730" s="68" t="s">
        <v>104</v>
      </c>
      <c r="B730" s="68">
        <v>4002</v>
      </c>
      <c r="C730" s="59">
        <v>43496</v>
      </c>
      <c r="D730" s="68">
        <v>4</v>
      </c>
      <c r="E730" s="68" t="s">
        <v>105</v>
      </c>
      <c r="F730" s="68">
        <v>43.81</v>
      </c>
      <c r="G730" s="68">
        <v>11.97</v>
      </c>
      <c r="H730" s="68">
        <v>0.24</v>
      </c>
      <c r="I730" s="68">
        <v>0.04</v>
      </c>
      <c r="J730" s="68">
        <v>0.2</v>
      </c>
      <c r="K730" s="68">
        <v>0</v>
      </c>
      <c r="L730" s="68">
        <v>0</v>
      </c>
      <c r="M730" s="68">
        <v>0.11</v>
      </c>
      <c r="N730" s="68">
        <v>-0.75</v>
      </c>
      <c r="O730" s="68">
        <v>-0.31</v>
      </c>
      <c r="P730" s="68">
        <v>0</v>
      </c>
      <c r="R730" s="68">
        <v>0.33</v>
      </c>
      <c r="S730" s="68">
        <v>0.3</v>
      </c>
      <c r="T730" s="68">
        <v>0.23</v>
      </c>
      <c r="U730" s="68">
        <v>56.17</v>
      </c>
      <c r="V730" s="68">
        <v>1293.4259999999999</v>
      </c>
      <c r="X730" s="68">
        <f t="shared" si="11"/>
        <v>0.48</v>
      </c>
    </row>
    <row r="731" spans="1:24" x14ac:dyDescent="0.25">
      <c r="A731" s="68" t="s">
        <v>104</v>
      </c>
      <c r="B731" s="68">
        <v>4002</v>
      </c>
      <c r="C731" s="59">
        <v>43496</v>
      </c>
      <c r="D731" s="68">
        <v>5</v>
      </c>
      <c r="E731" s="68" t="s">
        <v>105</v>
      </c>
      <c r="F731" s="68">
        <v>42.44</v>
      </c>
      <c r="G731" s="68">
        <v>11.97</v>
      </c>
      <c r="H731" s="68">
        <v>0.24</v>
      </c>
      <c r="I731" s="68">
        <v>0.04</v>
      </c>
      <c r="J731" s="68">
        <v>0.22</v>
      </c>
      <c r="K731" s="68">
        <v>0</v>
      </c>
      <c r="L731" s="68">
        <v>0</v>
      </c>
      <c r="M731" s="68">
        <v>0.05</v>
      </c>
      <c r="N731" s="68">
        <v>-0.69</v>
      </c>
      <c r="O731" s="68">
        <v>-0.31</v>
      </c>
      <c r="P731" s="68">
        <v>0</v>
      </c>
      <c r="R731" s="68">
        <v>0.33</v>
      </c>
      <c r="S731" s="68">
        <v>0.3</v>
      </c>
      <c r="T731" s="68">
        <v>0.23</v>
      </c>
      <c r="U731" s="68">
        <v>54.82</v>
      </c>
      <c r="V731" s="68">
        <v>1333.7619999999999</v>
      </c>
      <c r="X731" s="68">
        <f t="shared" si="11"/>
        <v>0.5</v>
      </c>
    </row>
    <row r="732" spans="1:24" x14ac:dyDescent="0.25">
      <c r="A732" s="68" t="s">
        <v>104</v>
      </c>
      <c r="B732" s="68">
        <v>4002</v>
      </c>
      <c r="C732" s="59">
        <v>43496</v>
      </c>
      <c r="D732" s="68">
        <v>6</v>
      </c>
      <c r="E732" s="68" t="s">
        <v>105</v>
      </c>
      <c r="F732" s="68">
        <v>40.81</v>
      </c>
      <c r="G732" s="68">
        <v>11.97</v>
      </c>
      <c r="H732" s="68">
        <v>0.24</v>
      </c>
      <c r="I732" s="68">
        <v>0.04</v>
      </c>
      <c r="J732" s="68">
        <v>0.79</v>
      </c>
      <c r="K732" s="68">
        <v>0</v>
      </c>
      <c r="L732" s="68">
        <v>0</v>
      </c>
      <c r="M732" s="68">
        <v>0.04</v>
      </c>
      <c r="N732" s="68">
        <v>-0.39</v>
      </c>
      <c r="O732" s="68">
        <v>-0.31</v>
      </c>
      <c r="P732" s="68">
        <v>0</v>
      </c>
      <c r="R732" s="68">
        <v>0.33</v>
      </c>
      <c r="S732" s="68">
        <v>0.3</v>
      </c>
      <c r="T732" s="68">
        <v>0.23</v>
      </c>
      <c r="U732" s="68">
        <v>54.05</v>
      </c>
      <c r="V732" s="68">
        <v>1448.288</v>
      </c>
      <c r="X732" s="68">
        <f t="shared" si="11"/>
        <v>1.07</v>
      </c>
    </row>
    <row r="733" spans="1:24" x14ac:dyDescent="0.25">
      <c r="A733" s="68" t="s">
        <v>104</v>
      </c>
      <c r="B733" s="68">
        <v>4002</v>
      </c>
      <c r="C733" s="59">
        <v>43496</v>
      </c>
      <c r="D733" s="68">
        <v>7</v>
      </c>
      <c r="E733" s="68" t="s">
        <v>105</v>
      </c>
      <c r="F733" s="68">
        <v>54.6</v>
      </c>
      <c r="G733" s="68">
        <v>11.97</v>
      </c>
      <c r="H733" s="68">
        <v>0.24</v>
      </c>
      <c r="I733" s="68">
        <v>0.04</v>
      </c>
      <c r="J733" s="68">
        <v>0.56000000000000005</v>
      </c>
      <c r="K733" s="68">
        <v>0</v>
      </c>
      <c r="L733" s="68">
        <v>0</v>
      </c>
      <c r="M733" s="68">
        <v>0.08</v>
      </c>
      <c r="N733" s="68">
        <v>-0.78</v>
      </c>
      <c r="O733" s="68">
        <v>-0.31</v>
      </c>
      <c r="P733" s="68">
        <v>0</v>
      </c>
      <c r="R733" s="68">
        <v>0.33</v>
      </c>
      <c r="S733" s="68">
        <v>0.3</v>
      </c>
      <c r="T733" s="68">
        <v>0.23</v>
      </c>
      <c r="U733" s="68">
        <v>67.260000000000005</v>
      </c>
      <c r="V733" s="68">
        <v>1620.203</v>
      </c>
      <c r="X733" s="68">
        <f t="shared" si="11"/>
        <v>0.84000000000000008</v>
      </c>
    </row>
    <row r="734" spans="1:24" x14ac:dyDescent="0.25">
      <c r="A734" s="68" t="s">
        <v>104</v>
      </c>
      <c r="B734" s="68">
        <v>4002</v>
      </c>
      <c r="C734" s="59">
        <v>43496</v>
      </c>
      <c r="D734" s="68">
        <v>8</v>
      </c>
      <c r="E734" s="68" t="s">
        <v>106</v>
      </c>
      <c r="F734" s="68">
        <v>70.05</v>
      </c>
      <c r="G734" s="68">
        <v>11.97</v>
      </c>
      <c r="H734" s="68">
        <v>0.24</v>
      </c>
      <c r="I734" s="68">
        <v>0.04</v>
      </c>
      <c r="J734" s="68">
        <v>0.57999999999999996</v>
      </c>
      <c r="K734" s="68">
        <v>0.33</v>
      </c>
      <c r="L734" s="68">
        <v>0</v>
      </c>
      <c r="M734" s="68">
        <v>0.02</v>
      </c>
      <c r="N734" s="68">
        <v>-0.97</v>
      </c>
      <c r="O734" s="68">
        <v>-0.31</v>
      </c>
      <c r="P734" s="68">
        <v>0</v>
      </c>
      <c r="R734" s="68">
        <v>0.33</v>
      </c>
      <c r="S734" s="68">
        <v>0.3</v>
      </c>
      <c r="T734" s="68">
        <v>0.23</v>
      </c>
      <c r="U734" s="68">
        <v>82.81</v>
      </c>
      <c r="V734" s="68">
        <v>1723.02</v>
      </c>
      <c r="X734" s="68">
        <f t="shared" si="11"/>
        <v>1.19</v>
      </c>
    </row>
    <row r="735" spans="1:24" x14ac:dyDescent="0.25">
      <c r="A735" s="68" t="s">
        <v>104</v>
      </c>
      <c r="B735" s="68">
        <v>4002</v>
      </c>
      <c r="C735" s="59">
        <v>43496</v>
      </c>
      <c r="D735" s="68">
        <v>9</v>
      </c>
      <c r="E735" s="68" t="s">
        <v>106</v>
      </c>
      <c r="F735" s="68">
        <v>68.959999999999994</v>
      </c>
      <c r="G735" s="68">
        <v>11.97</v>
      </c>
      <c r="H735" s="68">
        <v>0.24</v>
      </c>
      <c r="I735" s="68">
        <v>0.04</v>
      </c>
      <c r="J735" s="68">
        <v>0.21</v>
      </c>
      <c r="K735" s="68">
        <v>0.32</v>
      </c>
      <c r="L735" s="68">
        <v>0</v>
      </c>
      <c r="M735" s="68">
        <v>0.02</v>
      </c>
      <c r="N735" s="68">
        <v>-0.82</v>
      </c>
      <c r="O735" s="68">
        <v>-0.31</v>
      </c>
      <c r="P735" s="68">
        <v>0</v>
      </c>
      <c r="R735" s="68">
        <v>0.33</v>
      </c>
      <c r="S735" s="68">
        <v>0.3</v>
      </c>
      <c r="T735" s="68">
        <v>0.23</v>
      </c>
      <c r="U735" s="68">
        <v>81.489999999999995</v>
      </c>
      <c r="V735" s="68">
        <v>1751.0550000000001</v>
      </c>
      <c r="X735" s="68">
        <f t="shared" si="11"/>
        <v>0.81</v>
      </c>
    </row>
    <row r="736" spans="1:24" x14ac:dyDescent="0.25">
      <c r="A736" s="68" t="s">
        <v>104</v>
      </c>
      <c r="B736" s="68">
        <v>4002</v>
      </c>
      <c r="C736" s="59">
        <v>43496</v>
      </c>
      <c r="D736" s="68">
        <v>10</v>
      </c>
      <c r="E736" s="68" t="s">
        <v>106</v>
      </c>
      <c r="F736" s="68">
        <v>61.66</v>
      </c>
      <c r="G736" s="68">
        <v>11.97</v>
      </c>
      <c r="H736" s="68">
        <v>0.24</v>
      </c>
      <c r="I736" s="68">
        <v>0.04</v>
      </c>
      <c r="J736" s="68">
        <v>0.21</v>
      </c>
      <c r="K736" s="68">
        <v>0.33</v>
      </c>
      <c r="L736" s="68">
        <v>0</v>
      </c>
      <c r="M736" s="68">
        <v>0.09</v>
      </c>
      <c r="N736" s="68">
        <v>-0.71</v>
      </c>
      <c r="O736" s="68">
        <v>-0.31</v>
      </c>
      <c r="P736" s="68">
        <v>0</v>
      </c>
      <c r="R736" s="68">
        <v>0.33</v>
      </c>
      <c r="S736" s="68">
        <v>0.3</v>
      </c>
      <c r="T736" s="68">
        <v>0.23</v>
      </c>
      <c r="U736" s="68">
        <v>74.38</v>
      </c>
      <c r="V736" s="68">
        <v>1733.21</v>
      </c>
      <c r="X736" s="68">
        <f t="shared" si="11"/>
        <v>0.82000000000000006</v>
      </c>
    </row>
    <row r="737" spans="1:24" x14ac:dyDescent="0.25">
      <c r="A737" s="68" t="s">
        <v>104</v>
      </c>
      <c r="B737" s="68">
        <v>4002</v>
      </c>
      <c r="C737" s="59">
        <v>43496</v>
      </c>
      <c r="D737" s="68">
        <v>11</v>
      </c>
      <c r="E737" s="68" t="s">
        <v>106</v>
      </c>
      <c r="F737" s="68">
        <v>60.38</v>
      </c>
      <c r="G737" s="68">
        <v>11.97</v>
      </c>
      <c r="H737" s="68">
        <v>0.24</v>
      </c>
      <c r="I737" s="68">
        <v>0.04</v>
      </c>
      <c r="J737" s="68">
        <v>0.15</v>
      </c>
      <c r="K737" s="68">
        <v>0.34</v>
      </c>
      <c r="L737" s="68">
        <v>0</v>
      </c>
      <c r="M737" s="68">
        <v>0.1</v>
      </c>
      <c r="N737" s="68">
        <v>-1.03</v>
      </c>
      <c r="O737" s="68">
        <v>-0.31</v>
      </c>
      <c r="P737" s="68">
        <v>0</v>
      </c>
      <c r="R737" s="68">
        <v>0.33</v>
      </c>
      <c r="S737" s="68">
        <v>0.3</v>
      </c>
      <c r="T737" s="68">
        <v>0.23</v>
      </c>
      <c r="U737" s="68">
        <v>72.739999999999995</v>
      </c>
      <c r="V737" s="68">
        <v>1716.1289999999999</v>
      </c>
      <c r="X737" s="68">
        <f t="shared" si="11"/>
        <v>0.77</v>
      </c>
    </row>
    <row r="738" spans="1:24" x14ac:dyDescent="0.25">
      <c r="A738" s="68" t="s">
        <v>104</v>
      </c>
      <c r="B738" s="68">
        <v>4002</v>
      </c>
      <c r="C738" s="59">
        <v>43496</v>
      </c>
      <c r="D738" s="68">
        <v>12</v>
      </c>
      <c r="E738" s="68" t="s">
        <v>106</v>
      </c>
      <c r="F738" s="68">
        <v>55.49</v>
      </c>
      <c r="G738" s="68">
        <v>11.97</v>
      </c>
      <c r="H738" s="68">
        <v>0.24</v>
      </c>
      <c r="I738" s="68">
        <v>0.04</v>
      </c>
      <c r="J738" s="68">
        <v>7.0000000000000007E-2</v>
      </c>
      <c r="K738" s="68">
        <v>0.34</v>
      </c>
      <c r="L738" s="68">
        <v>0</v>
      </c>
      <c r="M738" s="68">
        <v>0.06</v>
      </c>
      <c r="N738" s="68">
        <v>-0.88</v>
      </c>
      <c r="O738" s="68">
        <v>-0.31</v>
      </c>
      <c r="P738" s="68">
        <v>0</v>
      </c>
      <c r="R738" s="68">
        <v>0.33</v>
      </c>
      <c r="S738" s="68">
        <v>0.3</v>
      </c>
      <c r="T738" s="68">
        <v>0.23</v>
      </c>
      <c r="U738" s="68">
        <v>67.88</v>
      </c>
      <c r="V738" s="68">
        <v>1695.5170000000001</v>
      </c>
      <c r="X738" s="68">
        <f t="shared" si="11"/>
        <v>0.69</v>
      </c>
    </row>
    <row r="739" spans="1:24" x14ac:dyDescent="0.25">
      <c r="A739" s="68" t="s">
        <v>104</v>
      </c>
      <c r="B739" s="68">
        <v>4002</v>
      </c>
      <c r="C739" s="59">
        <v>43496</v>
      </c>
      <c r="D739" s="68">
        <v>13</v>
      </c>
      <c r="E739" s="68" t="s">
        <v>106</v>
      </c>
      <c r="F739" s="68">
        <v>57.24</v>
      </c>
      <c r="G739" s="68">
        <v>11.97</v>
      </c>
      <c r="H739" s="68">
        <v>0.24</v>
      </c>
      <c r="I739" s="68">
        <v>0.04</v>
      </c>
      <c r="J739" s="68">
        <v>7.0000000000000007E-2</v>
      </c>
      <c r="K739" s="68">
        <v>0.35</v>
      </c>
      <c r="L739" s="68">
        <v>0</v>
      </c>
      <c r="M739" s="68">
        <v>0.08</v>
      </c>
      <c r="N739" s="68">
        <v>-0.8</v>
      </c>
      <c r="O739" s="68">
        <v>-0.31</v>
      </c>
      <c r="P739" s="68">
        <v>0</v>
      </c>
      <c r="R739" s="68">
        <v>0.33</v>
      </c>
      <c r="S739" s="68">
        <v>0.3</v>
      </c>
      <c r="T739" s="68">
        <v>0.23</v>
      </c>
      <c r="U739" s="68">
        <v>69.739999999999995</v>
      </c>
      <c r="V739" s="68">
        <v>1667.2739999999999</v>
      </c>
      <c r="X739" s="68">
        <f t="shared" si="11"/>
        <v>0.7</v>
      </c>
    </row>
    <row r="740" spans="1:24" x14ac:dyDescent="0.25">
      <c r="A740" s="68" t="s">
        <v>104</v>
      </c>
      <c r="B740" s="68">
        <v>4002</v>
      </c>
      <c r="C740" s="59">
        <v>43496</v>
      </c>
      <c r="D740" s="68">
        <v>14</v>
      </c>
      <c r="E740" s="68" t="s">
        <v>106</v>
      </c>
      <c r="F740" s="68">
        <v>54.89</v>
      </c>
      <c r="G740" s="68">
        <v>11.97</v>
      </c>
      <c r="H740" s="68">
        <v>0.24</v>
      </c>
      <c r="I740" s="68">
        <v>0.04</v>
      </c>
      <c r="J740" s="68">
        <v>0.06</v>
      </c>
      <c r="K740" s="68">
        <v>0.35</v>
      </c>
      <c r="L740" s="68">
        <v>0</v>
      </c>
      <c r="M740" s="68">
        <v>7.0000000000000007E-2</v>
      </c>
      <c r="N740" s="68">
        <v>-0.77</v>
      </c>
      <c r="O740" s="68">
        <v>-0.31</v>
      </c>
      <c r="P740" s="68">
        <v>0</v>
      </c>
      <c r="R740" s="68">
        <v>0.33</v>
      </c>
      <c r="S740" s="68">
        <v>0.3</v>
      </c>
      <c r="T740" s="68">
        <v>0.23</v>
      </c>
      <c r="U740" s="68">
        <v>67.400000000000006</v>
      </c>
      <c r="V740" s="68">
        <v>1648.655</v>
      </c>
      <c r="X740" s="68">
        <f t="shared" si="11"/>
        <v>0.69</v>
      </c>
    </row>
    <row r="741" spans="1:24" x14ac:dyDescent="0.25">
      <c r="A741" s="68" t="s">
        <v>104</v>
      </c>
      <c r="B741" s="68">
        <v>4002</v>
      </c>
      <c r="C741" s="59">
        <v>43496</v>
      </c>
      <c r="D741" s="68">
        <v>15</v>
      </c>
      <c r="E741" s="68" t="s">
        <v>106</v>
      </c>
      <c r="F741" s="68">
        <v>54.24</v>
      </c>
      <c r="G741" s="68">
        <v>11.97</v>
      </c>
      <c r="H741" s="68">
        <v>0.24</v>
      </c>
      <c r="I741" s="68">
        <v>0.04</v>
      </c>
      <c r="J741" s="68">
        <v>0.05</v>
      </c>
      <c r="K741" s="68">
        <v>0.35</v>
      </c>
      <c r="L741" s="68">
        <v>0</v>
      </c>
      <c r="M741" s="68">
        <v>7.0000000000000007E-2</v>
      </c>
      <c r="N741" s="68">
        <v>-0.79</v>
      </c>
      <c r="O741" s="68">
        <v>-0.31</v>
      </c>
      <c r="P741" s="68">
        <v>0</v>
      </c>
      <c r="R741" s="68">
        <v>0.33</v>
      </c>
      <c r="S741" s="68">
        <v>0.3</v>
      </c>
      <c r="T741" s="68">
        <v>0.23</v>
      </c>
      <c r="U741" s="68">
        <v>66.72</v>
      </c>
      <c r="V741" s="68">
        <v>1634.45</v>
      </c>
      <c r="X741" s="68">
        <f t="shared" si="11"/>
        <v>0.67999999999999994</v>
      </c>
    </row>
    <row r="742" spans="1:24" x14ac:dyDescent="0.25">
      <c r="A742" s="68" t="s">
        <v>104</v>
      </c>
      <c r="B742" s="68">
        <v>4002</v>
      </c>
      <c r="C742" s="59">
        <v>43496</v>
      </c>
      <c r="D742" s="68">
        <v>16</v>
      </c>
      <c r="E742" s="68" t="s">
        <v>106</v>
      </c>
      <c r="F742" s="68">
        <v>55.39</v>
      </c>
      <c r="G742" s="68">
        <v>11.97</v>
      </c>
      <c r="H742" s="68">
        <v>0.24</v>
      </c>
      <c r="I742" s="68">
        <v>0.04</v>
      </c>
      <c r="J742" s="68">
        <v>0.06</v>
      </c>
      <c r="K742" s="68">
        <v>0.35</v>
      </c>
      <c r="L742" s="68">
        <v>0</v>
      </c>
      <c r="M742" s="68">
        <v>0.06</v>
      </c>
      <c r="N742" s="68">
        <v>-0.84</v>
      </c>
      <c r="O742" s="68">
        <v>-0.31</v>
      </c>
      <c r="P742" s="68">
        <v>0</v>
      </c>
      <c r="R742" s="68">
        <v>0.33</v>
      </c>
      <c r="S742" s="68">
        <v>0.3</v>
      </c>
      <c r="T742" s="68">
        <v>0.23</v>
      </c>
      <c r="U742" s="68">
        <v>67.819999999999993</v>
      </c>
      <c r="V742" s="68">
        <v>1647.355</v>
      </c>
      <c r="X742" s="68">
        <f t="shared" si="11"/>
        <v>0.69</v>
      </c>
    </row>
    <row r="743" spans="1:24" x14ac:dyDescent="0.25">
      <c r="A743" s="68" t="s">
        <v>104</v>
      </c>
      <c r="B743" s="68">
        <v>4002</v>
      </c>
      <c r="C743" s="59">
        <v>43496</v>
      </c>
      <c r="D743" s="68">
        <v>17</v>
      </c>
      <c r="E743" s="68" t="s">
        <v>106</v>
      </c>
      <c r="F743" s="68">
        <v>55.4</v>
      </c>
      <c r="G743" s="68">
        <v>11.97</v>
      </c>
      <c r="H743" s="68">
        <v>0.24</v>
      </c>
      <c r="I743" s="68">
        <v>0.04</v>
      </c>
      <c r="J743" s="68">
        <v>0.06</v>
      </c>
      <c r="K743" s="68">
        <v>0.33</v>
      </c>
      <c r="L743" s="68">
        <v>0</v>
      </c>
      <c r="M743" s="68">
        <v>0.08</v>
      </c>
      <c r="N743" s="68">
        <v>-0.85</v>
      </c>
      <c r="O743" s="68">
        <v>-0.31</v>
      </c>
      <c r="P743" s="68">
        <v>0</v>
      </c>
      <c r="R743" s="68">
        <v>0.33</v>
      </c>
      <c r="S743" s="68">
        <v>0.3</v>
      </c>
      <c r="T743" s="68">
        <v>0.23</v>
      </c>
      <c r="U743" s="68">
        <v>67.819999999999993</v>
      </c>
      <c r="V743" s="68">
        <v>1702.076</v>
      </c>
      <c r="X743" s="68">
        <f t="shared" si="11"/>
        <v>0.66999999999999993</v>
      </c>
    </row>
    <row r="744" spans="1:24" x14ac:dyDescent="0.25">
      <c r="A744" s="68" t="s">
        <v>104</v>
      </c>
      <c r="B744" s="68">
        <v>4002</v>
      </c>
      <c r="C744" s="59">
        <v>43496</v>
      </c>
      <c r="D744" s="68">
        <v>18</v>
      </c>
      <c r="E744" s="68" t="s">
        <v>106</v>
      </c>
      <c r="F744" s="68">
        <v>63.49</v>
      </c>
      <c r="G744" s="68">
        <v>11.97</v>
      </c>
      <c r="H744" s="68">
        <v>0.24</v>
      </c>
      <c r="I744" s="68">
        <v>0.04</v>
      </c>
      <c r="J744" s="68">
        <v>0.15</v>
      </c>
      <c r="K744" s="68">
        <v>0.3</v>
      </c>
      <c r="L744" s="68">
        <v>0</v>
      </c>
      <c r="M744" s="68">
        <v>0.01</v>
      </c>
      <c r="N744" s="68">
        <v>-1.06</v>
      </c>
      <c r="O744" s="68">
        <v>-0.31</v>
      </c>
      <c r="P744" s="68">
        <v>0</v>
      </c>
      <c r="R744" s="68">
        <v>0.33</v>
      </c>
      <c r="S744" s="68">
        <v>0.3</v>
      </c>
      <c r="T744" s="68">
        <v>0.23</v>
      </c>
      <c r="U744" s="68">
        <v>75.69</v>
      </c>
      <c r="V744" s="68">
        <v>1816.2049999999999</v>
      </c>
      <c r="X744" s="68">
        <f t="shared" si="11"/>
        <v>0.73</v>
      </c>
    </row>
    <row r="745" spans="1:24" x14ac:dyDescent="0.25">
      <c r="A745" s="68" t="s">
        <v>104</v>
      </c>
      <c r="B745" s="68">
        <v>4002</v>
      </c>
      <c r="C745" s="59">
        <v>43496</v>
      </c>
      <c r="D745" s="68">
        <v>19</v>
      </c>
      <c r="E745" s="68" t="s">
        <v>106</v>
      </c>
      <c r="F745" s="68">
        <v>67.41</v>
      </c>
      <c r="G745" s="68">
        <v>11.97</v>
      </c>
      <c r="H745" s="68">
        <v>0.24</v>
      </c>
      <c r="I745" s="68">
        <v>0.04</v>
      </c>
      <c r="J745" s="68">
        <v>0.1</v>
      </c>
      <c r="K745" s="68">
        <v>0.28999999999999998</v>
      </c>
      <c r="L745" s="68">
        <v>0</v>
      </c>
      <c r="M745" s="68">
        <v>0.09</v>
      </c>
      <c r="N745" s="68">
        <v>-1.1399999999999999</v>
      </c>
      <c r="O745" s="68">
        <v>-0.31</v>
      </c>
      <c r="P745" s="68">
        <v>0</v>
      </c>
      <c r="R745" s="68">
        <v>0.33</v>
      </c>
      <c r="S745" s="68">
        <v>0.3</v>
      </c>
      <c r="T745" s="68">
        <v>0.23</v>
      </c>
      <c r="U745" s="68">
        <v>79.55</v>
      </c>
      <c r="V745" s="68">
        <v>1830.008</v>
      </c>
      <c r="X745" s="68">
        <f t="shared" si="11"/>
        <v>0.66999999999999993</v>
      </c>
    </row>
    <row r="746" spans="1:24" x14ac:dyDescent="0.25">
      <c r="A746" s="68" t="s">
        <v>104</v>
      </c>
      <c r="B746" s="68">
        <v>4002</v>
      </c>
      <c r="C746" s="59">
        <v>43496</v>
      </c>
      <c r="D746" s="68">
        <v>20</v>
      </c>
      <c r="E746" s="68" t="s">
        <v>106</v>
      </c>
      <c r="F746" s="68">
        <v>60.16</v>
      </c>
      <c r="G746" s="68">
        <v>11.97</v>
      </c>
      <c r="H746" s="68">
        <v>0.24</v>
      </c>
      <c r="I746" s="68">
        <v>0.04</v>
      </c>
      <c r="J746" s="68">
        <v>0.11</v>
      </c>
      <c r="K746" s="68">
        <v>0.28999999999999998</v>
      </c>
      <c r="L746" s="68">
        <v>0</v>
      </c>
      <c r="M746" s="68">
        <v>0.08</v>
      </c>
      <c r="N746" s="68">
        <v>-0.98</v>
      </c>
      <c r="O746" s="68">
        <v>-0.31</v>
      </c>
      <c r="P746" s="68">
        <v>0</v>
      </c>
      <c r="R746" s="68">
        <v>0.33</v>
      </c>
      <c r="S746" s="68">
        <v>0.3</v>
      </c>
      <c r="T746" s="68">
        <v>0.23</v>
      </c>
      <c r="U746" s="68">
        <v>72.459999999999994</v>
      </c>
      <c r="V746" s="68">
        <v>1791.8869999999999</v>
      </c>
      <c r="X746" s="68">
        <f t="shared" si="11"/>
        <v>0.67999999999999994</v>
      </c>
    </row>
    <row r="747" spans="1:24" x14ac:dyDescent="0.25">
      <c r="A747" s="68" t="s">
        <v>104</v>
      </c>
      <c r="B747" s="68">
        <v>4002</v>
      </c>
      <c r="C747" s="59">
        <v>43496</v>
      </c>
      <c r="D747" s="68">
        <v>21</v>
      </c>
      <c r="E747" s="68" t="s">
        <v>106</v>
      </c>
      <c r="F747" s="68">
        <v>57.37</v>
      </c>
      <c r="G747" s="68">
        <v>11.97</v>
      </c>
      <c r="H747" s="68">
        <v>0.24</v>
      </c>
      <c r="I747" s="68">
        <v>0.04</v>
      </c>
      <c r="J747" s="68">
        <v>0.12</v>
      </c>
      <c r="K747" s="68">
        <v>0.32</v>
      </c>
      <c r="L747" s="68">
        <v>0</v>
      </c>
      <c r="M747" s="68">
        <v>0.06</v>
      </c>
      <c r="N747" s="68">
        <v>-0.86</v>
      </c>
      <c r="O747" s="68">
        <v>-0.31</v>
      </c>
      <c r="P747" s="68">
        <v>0</v>
      </c>
      <c r="R747" s="68">
        <v>0.33</v>
      </c>
      <c r="S747" s="68">
        <v>0.3</v>
      </c>
      <c r="T747" s="68">
        <v>0.23</v>
      </c>
      <c r="U747" s="68">
        <v>69.81</v>
      </c>
      <c r="V747" s="68">
        <v>1724.27</v>
      </c>
      <c r="X747" s="68">
        <f t="shared" si="11"/>
        <v>0.72</v>
      </c>
    </row>
    <row r="748" spans="1:24" x14ac:dyDescent="0.25">
      <c r="A748" s="68" t="s">
        <v>104</v>
      </c>
      <c r="B748" s="68">
        <v>4002</v>
      </c>
      <c r="C748" s="59">
        <v>43496</v>
      </c>
      <c r="D748" s="68">
        <v>22</v>
      </c>
      <c r="E748" s="68" t="s">
        <v>106</v>
      </c>
      <c r="F748" s="68">
        <v>55.94</v>
      </c>
      <c r="G748" s="68">
        <v>11.97</v>
      </c>
      <c r="H748" s="68">
        <v>0.24</v>
      </c>
      <c r="I748" s="68">
        <v>0.04</v>
      </c>
      <c r="J748" s="68">
        <v>0.27</v>
      </c>
      <c r="K748" s="68">
        <v>0.34</v>
      </c>
      <c r="L748" s="68">
        <v>0</v>
      </c>
      <c r="M748" s="68">
        <v>0.1</v>
      </c>
      <c r="N748" s="68">
        <v>-0.84</v>
      </c>
      <c r="O748" s="68">
        <v>-0.31</v>
      </c>
      <c r="P748" s="68">
        <v>0</v>
      </c>
      <c r="R748" s="68">
        <v>0.33</v>
      </c>
      <c r="S748" s="68">
        <v>0.3</v>
      </c>
      <c r="T748" s="68">
        <v>0.23</v>
      </c>
      <c r="U748" s="68">
        <v>68.61</v>
      </c>
      <c r="V748" s="68">
        <v>1615.0609999999999</v>
      </c>
      <c r="X748" s="68">
        <f t="shared" si="11"/>
        <v>0.89000000000000012</v>
      </c>
    </row>
    <row r="749" spans="1:24" x14ac:dyDescent="0.25">
      <c r="A749" s="68" t="s">
        <v>104</v>
      </c>
      <c r="B749" s="68">
        <v>4002</v>
      </c>
      <c r="C749" s="59">
        <v>43496</v>
      </c>
      <c r="D749" s="68">
        <v>23</v>
      </c>
      <c r="E749" s="68" t="s">
        <v>106</v>
      </c>
      <c r="F749" s="68">
        <v>51.46</v>
      </c>
      <c r="G749" s="68">
        <v>11.97</v>
      </c>
      <c r="H749" s="68">
        <v>0.24</v>
      </c>
      <c r="I749" s="68">
        <v>0.04</v>
      </c>
      <c r="J749" s="68">
        <v>0.66</v>
      </c>
      <c r="K749" s="68">
        <v>0.37</v>
      </c>
      <c r="L749" s="68">
        <v>0</v>
      </c>
      <c r="M749" s="68">
        <v>0.09</v>
      </c>
      <c r="N749" s="68">
        <v>-1</v>
      </c>
      <c r="O749" s="68">
        <v>-0.31</v>
      </c>
      <c r="P749" s="68">
        <v>0</v>
      </c>
      <c r="R749" s="68">
        <v>0.33</v>
      </c>
      <c r="S749" s="68">
        <v>0.3</v>
      </c>
      <c r="T749" s="68">
        <v>0.23</v>
      </c>
      <c r="U749" s="68">
        <v>64.38</v>
      </c>
      <c r="V749" s="68">
        <v>1489.1220000000001</v>
      </c>
      <c r="X749" s="68">
        <f t="shared" si="11"/>
        <v>1.31</v>
      </c>
    </row>
    <row r="750" spans="1:24" x14ac:dyDescent="0.25">
      <c r="A750" s="68" t="s">
        <v>104</v>
      </c>
      <c r="B750" s="68">
        <v>4002</v>
      </c>
      <c r="C750" s="59">
        <v>43496</v>
      </c>
      <c r="D750" s="68">
        <v>24</v>
      </c>
      <c r="E750" s="68" t="s">
        <v>105</v>
      </c>
      <c r="F750" s="68">
        <v>54.24</v>
      </c>
      <c r="G750" s="68">
        <v>11.97</v>
      </c>
      <c r="H750" s="68">
        <v>0.24</v>
      </c>
      <c r="I750" s="68">
        <v>0.04</v>
      </c>
      <c r="J750" s="68">
        <v>0.69</v>
      </c>
      <c r="K750" s="68">
        <v>0</v>
      </c>
      <c r="L750" s="68">
        <v>0</v>
      </c>
      <c r="M750" s="68">
        <v>0.1</v>
      </c>
      <c r="N750" s="68">
        <v>-0.85</v>
      </c>
      <c r="O750" s="68">
        <v>-0.31</v>
      </c>
      <c r="P750" s="68">
        <v>0</v>
      </c>
      <c r="R750" s="68">
        <v>0.33</v>
      </c>
      <c r="S750" s="68">
        <v>0.3</v>
      </c>
      <c r="T750" s="68">
        <v>0.23</v>
      </c>
      <c r="U750" s="68">
        <v>66.98</v>
      </c>
      <c r="V750" s="68">
        <v>1394.0889999999999</v>
      </c>
      <c r="X750" s="68">
        <f t="shared" si="11"/>
        <v>0.97</v>
      </c>
    </row>
    <row r="751" spans="1:24" x14ac:dyDescent="0.25">
      <c r="A751" s="68" t="s">
        <v>107</v>
      </c>
      <c r="B751" s="68" t="s">
        <v>109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79"/>
  <sheetViews>
    <sheetView topLeftCell="G1" workbookViewId="0">
      <selection activeCell="X5" sqref="X5:X7"/>
    </sheetView>
  </sheetViews>
  <sheetFormatPr defaultRowHeight="15" x14ac:dyDescent="0.25"/>
  <cols>
    <col min="1" max="16384" width="9.140625" style="68"/>
  </cols>
  <sheetData>
    <row r="1" spans="1:24" x14ac:dyDescent="0.25">
      <c r="A1" s="68" t="s">
        <v>79</v>
      </c>
      <c r="B1" s="68" t="s">
        <v>80</v>
      </c>
    </row>
    <row r="2" spans="1:24" x14ac:dyDescent="0.25">
      <c r="A2" s="68" t="s">
        <v>79</v>
      </c>
      <c r="B2" s="68" t="s">
        <v>202</v>
      </c>
    </row>
    <row r="3" spans="1:24" x14ac:dyDescent="0.25">
      <c r="A3" s="68" t="s">
        <v>79</v>
      </c>
      <c r="B3" s="68" t="s">
        <v>203</v>
      </c>
    </row>
    <row r="4" spans="1:24" x14ac:dyDescent="0.25">
      <c r="A4" s="68" t="s">
        <v>79</v>
      </c>
      <c r="B4" s="68" t="s">
        <v>214</v>
      </c>
    </row>
    <row r="5" spans="1:24" x14ac:dyDescent="0.25">
      <c r="A5" s="68" t="s">
        <v>81</v>
      </c>
      <c r="B5" s="68" t="s">
        <v>82</v>
      </c>
      <c r="C5" s="68" t="s">
        <v>83</v>
      </c>
      <c r="D5" s="68" t="s">
        <v>84</v>
      </c>
      <c r="E5" s="68" t="s">
        <v>85</v>
      </c>
      <c r="F5" s="68" t="s">
        <v>86</v>
      </c>
      <c r="G5" s="68" t="s">
        <v>87</v>
      </c>
      <c r="H5" s="68" t="s">
        <v>88</v>
      </c>
      <c r="I5" s="68" t="s">
        <v>89</v>
      </c>
      <c r="J5" s="68" t="s">
        <v>90</v>
      </c>
      <c r="K5" s="68" t="s">
        <v>91</v>
      </c>
      <c r="L5" s="68" t="s">
        <v>92</v>
      </c>
      <c r="M5" s="68" t="s">
        <v>93</v>
      </c>
      <c r="N5" s="68" t="s">
        <v>94</v>
      </c>
      <c r="O5" s="68" t="s">
        <v>95</v>
      </c>
      <c r="P5" s="68" t="s">
        <v>177</v>
      </c>
      <c r="Q5" s="68" t="s">
        <v>96</v>
      </c>
      <c r="R5" s="68" t="s">
        <v>97</v>
      </c>
      <c r="S5" s="68" t="s">
        <v>98</v>
      </c>
      <c r="T5" s="68" t="s">
        <v>99</v>
      </c>
      <c r="U5" s="68" t="s">
        <v>100</v>
      </c>
      <c r="V5" s="68" t="s">
        <v>101</v>
      </c>
      <c r="X5" s="68" t="s">
        <v>113</v>
      </c>
    </row>
    <row r="6" spans="1:24" x14ac:dyDescent="0.25">
      <c r="A6" s="68" t="s">
        <v>81</v>
      </c>
      <c r="B6" s="68" t="s">
        <v>102</v>
      </c>
      <c r="C6" s="68" t="s">
        <v>27</v>
      </c>
      <c r="D6" s="68" t="s">
        <v>102</v>
      </c>
      <c r="E6" s="68" t="s">
        <v>103</v>
      </c>
      <c r="F6" s="68" t="s">
        <v>102</v>
      </c>
      <c r="G6" s="68" t="s">
        <v>102</v>
      </c>
      <c r="H6" s="68" t="s">
        <v>102</v>
      </c>
      <c r="I6" s="68" t="s">
        <v>102</v>
      </c>
      <c r="J6" s="68" t="s">
        <v>102</v>
      </c>
      <c r="K6" s="68" t="s">
        <v>102</v>
      </c>
      <c r="L6" s="68" t="s">
        <v>102</v>
      </c>
      <c r="M6" s="68" t="s">
        <v>102</v>
      </c>
      <c r="N6" s="68" t="s">
        <v>102</v>
      </c>
      <c r="O6" s="68" t="s">
        <v>102</v>
      </c>
      <c r="P6" s="68" t="s">
        <v>102</v>
      </c>
      <c r="Q6" s="68" t="s">
        <v>102</v>
      </c>
      <c r="R6" s="68" t="s">
        <v>102</v>
      </c>
      <c r="S6" s="68" t="s">
        <v>102</v>
      </c>
      <c r="T6" s="68" t="s">
        <v>102</v>
      </c>
      <c r="U6" s="68" t="s">
        <v>102</v>
      </c>
      <c r="V6" s="68" t="s">
        <v>102</v>
      </c>
    </row>
    <row r="7" spans="1:24" x14ac:dyDescent="0.25">
      <c r="A7" s="68" t="s">
        <v>104</v>
      </c>
      <c r="B7" s="68">
        <v>4002</v>
      </c>
      <c r="C7" s="59">
        <v>43497</v>
      </c>
      <c r="D7" s="68">
        <v>1</v>
      </c>
      <c r="E7" s="68" t="s">
        <v>105</v>
      </c>
      <c r="F7" s="68">
        <v>48.12</v>
      </c>
      <c r="G7" s="68">
        <v>13.16</v>
      </c>
      <c r="H7" s="68">
        <v>0.18</v>
      </c>
      <c r="I7" s="68">
        <v>0.04</v>
      </c>
      <c r="J7" s="68">
        <v>0.21</v>
      </c>
      <c r="K7" s="68">
        <v>0</v>
      </c>
      <c r="L7" s="68">
        <v>0</v>
      </c>
      <c r="M7" s="68">
        <v>0.02</v>
      </c>
      <c r="N7" s="68">
        <v>-0.6</v>
      </c>
      <c r="O7" s="68">
        <v>-0.23</v>
      </c>
      <c r="P7" s="68">
        <v>0</v>
      </c>
      <c r="R7" s="68">
        <v>0.33</v>
      </c>
      <c r="S7" s="68">
        <v>0.33</v>
      </c>
      <c r="T7" s="68">
        <v>0.23</v>
      </c>
      <c r="U7" s="68">
        <v>61.79</v>
      </c>
      <c r="V7" s="68">
        <v>1342.5360000000001</v>
      </c>
      <c r="X7" s="68">
        <f>H7+I7+J7+K7+L7+P7+Q7</f>
        <v>0.43</v>
      </c>
    </row>
    <row r="8" spans="1:24" x14ac:dyDescent="0.25">
      <c r="A8" s="68" t="s">
        <v>104</v>
      </c>
      <c r="B8" s="68">
        <v>4002</v>
      </c>
      <c r="C8" s="59">
        <v>43497</v>
      </c>
      <c r="D8" s="68">
        <v>2</v>
      </c>
      <c r="E8" s="68" t="s">
        <v>105</v>
      </c>
      <c r="F8" s="68">
        <v>37.25</v>
      </c>
      <c r="G8" s="68">
        <v>13.16</v>
      </c>
      <c r="H8" s="68">
        <v>0.18</v>
      </c>
      <c r="I8" s="68">
        <v>0.04</v>
      </c>
      <c r="J8" s="68">
        <v>0.31</v>
      </c>
      <c r="K8" s="68">
        <v>0</v>
      </c>
      <c r="L8" s="68">
        <v>0</v>
      </c>
      <c r="M8" s="68">
        <v>7.0000000000000007E-2</v>
      </c>
      <c r="N8" s="68">
        <v>-0.57999999999999996</v>
      </c>
      <c r="O8" s="68">
        <v>-0.23</v>
      </c>
      <c r="P8" s="68">
        <v>0</v>
      </c>
      <c r="R8" s="68">
        <v>0.33</v>
      </c>
      <c r="S8" s="68">
        <v>0.33</v>
      </c>
      <c r="T8" s="68">
        <v>0.23</v>
      </c>
      <c r="U8" s="68">
        <v>51.09</v>
      </c>
      <c r="V8" s="68">
        <v>1315.6089999999999</v>
      </c>
      <c r="X8" s="68">
        <f t="shared" ref="X8:X71" si="0">H8+I8+J8+K8+L8+P8+Q8</f>
        <v>0.53</v>
      </c>
    </row>
    <row r="9" spans="1:24" x14ac:dyDescent="0.25">
      <c r="A9" s="68" t="s">
        <v>104</v>
      </c>
      <c r="B9" s="68">
        <v>4002</v>
      </c>
      <c r="C9" s="59">
        <v>43497</v>
      </c>
      <c r="D9" s="68">
        <v>3</v>
      </c>
      <c r="E9" s="68" t="s">
        <v>105</v>
      </c>
      <c r="F9" s="68">
        <v>39.520000000000003</v>
      </c>
      <c r="G9" s="68">
        <v>13.16</v>
      </c>
      <c r="H9" s="68">
        <v>0.18</v>
      </c>
      <c r="I9" s="68">
        <v>0.04</v>
      </c>
      <c r="J9" s="68">
        <v>0.26</v>
      </c>
      <c r="K9" s="68">
        <v>0</v>
      </c>
      <c r="L9" s="68">
        <v>0</v>
      </c>
      <c r="M9" s="68">
        <v>0.05</v>
      </c>
      <c r="N9" s="68">
        <v>-0.59</v>
      </c>
      <c r="O9" s="68">
        <v>-0.23</v>
      </c>
      <c r="P9" s="68">
        <v>0</v>
      </c>
      <c r="R9" s="68">
        <v>0.33</v>
      </c>
      <c r="S9" s="68">
        <v>0.33</v>
      </c>
      <c r="T9" s="68">
        <v>0.23</v>
      </c>
      <c r="U9" s="68">
        <v>53.28</v>
      </c>
      <c r="V9" s="68">
        <v>1304.1099999999999</v>
      </c>
      <c r="X9" s="68">
        <f t="shared" si="0"/>
        <v>0.48</v>
      </c>
    </row>
    <row r="10" spans="1:24" x14ac:dyDescent="0.25">
      <c r="A10" s="68" t="s">
        <v>104</v>
      </c>
      <c r="B10" s="68">
        <v>4002</v>
      </c>
      <c r="C10" s="59">
        <v>43497</v>
      </c>
      <c r="D10" s="68">
        <v>4</v>
      </c>
      <c r="E10" s="68" t="s">
        <v>105</v>
      </c>
      <c r="F10" s="68">
        <v>41.17</v>
      </c>
      <c r="G10" s="68">
        <v>13.16</v>
      </c>
      <c r="H10" s="68">
        <v>0.18</v>
      </c>
      <c r="I10" s="68">
        <v>0.04</v>
      </c>
      <c r="J10" s="68">
        <v>0.24</v>
      </c>
      <c r="K10" s="68">
        <v>0</v>
      </c>
      <c r="L10" s="68">
        <v>0</v>
      </c>
      <c r="M10" s="68">
        <v>0.05</v>
      </c>
      <c r="N10" s="68">
        <v>-0.62</v>
      </c>
      <c r="O10" s="68">
        <v>-0.23</v>
      </c>
      <c r="P10" s="68">
        <v>0</v>
      </c>
      <c r="R10" s="68">
        <v>0.33</v>
      </c>
      <c r="S10" s="68">
        <v>0.33</v>
      </c>
      <c r="T10" s="68">
        <v>0.23</v>
      </c>
      <c r="U10" s="68">
        <v>54.88</v>
      </c>
      <c r="V10" s="68">
        <v>1311.6780000000001</v>
      </c>
      <c r="X10" s="68">
        <f t="shared" si="0"/>
        <v>0.45999999999999996</v>
      </c>
    </row>
    <row r="11" spans="1:24" x14ac:dyDescent="0.25">
      <c r="A11" s="68" t="s">
        <v>104</v>
      </c>
      <c r="B11" s="68">
        <v>4002</v>
      </c>
      <c r="C11" s="59">
        <v>43497</v>
      </c>
      <c r="D11" s="68">
        <v>5</v>
      </c>
      <c r="E11" s="68" t="s">
        <v>105</v>
      </c>
      <c r="F11" s="68">
        <v>47.78</v>
      </c>
      <c r="G11" s="68">
        <v>13.16</v>
      </c>
      <c r="H11" s="68">
        <v>0.18</v>
      </c>
      <c r="I11" s="68">
        <v>0.04</v>
      </c>
      <c r="J11" s="68">
        <v>0.28000000000000003</v>
      </c>
      <c r="K11" s="68">
        <v>0</v>
      </c>
      <c r="L11" s="68">
        <v>0</v>
      </c>
      <c r="M11" s="68">
        <v>0.09</v>
      </c>
      <c r="N11" s="68">
        <v>-0.53</v>
      </c>
      <c r="O11" s="68">
        <v>-0.23</v>
      </c>
      <c r="P11" s="68">
        <v>0</v>
      </c>
      <c r="R11" s="68">
        <v>0.33</v>
      </c>
      <c r="S11" s="68">
        <v>0.33</v>
      </c>
      <c r="T11" s="68">
        <v>0.23</v>
      </c>
      <c r="U11" s="68">
        <v>61.66</v>
      </c>
      <c r="V11" s="68">
        <v>1354.309</v>
      </c>
      <c r="X11" s="68">
        <f t="shared" si="0"/>
        <v>0.5</v>
      </c>
    </row>
    <row r="12" spans="1:24" x14ac:dyDescent="0.25">
      <c r="A12" s="68" t="s">
        <v>104</v>
      </c>
      <c r="B12" s="68">
        <v>4002</v>
      </c>
      <c r="C12" s="59">
        <v>43497</v>
      </c>
      <c r="D12" s="68">
        <v>6</v>
      </c>
      <c r="E12" s="68" t="s">
        <v>105</v>
      </c>
      <c r="F12" s="68">
        <v>114.94</v>
      </c>
      <c r="G12" s="68">
        <v>13.16</v>
      </c>
      <c r="H12" s="68">
        <v>0.18</v>
      </c>
      <c r="I12" s="68">
        <v>0.04</v>
      </c>
      <c r="J12" s="68">
        <v>1.1599999999999999</v>
      </c>
      <c r="K12" s="68">
        <v>0</v>
      </c>
      <c r="L12" s="68">
        <v>0</v>
      </c>
      <c r="M12" s="68">
        <v>0.15</v>
      </c>
      <c r="N12" s="68">
        <v>-0.37</v>
      </c>
      <c r="O12" s="68">
        <v>-0.23</v>
      </c>
      <c r="P12" s="68">
        <v>0</v>
      </c>
      <c r="R12" s="68">
        <v>0.33</v>
      </c>
      <c r="S12" s="68">
        <v>0.33</v>
      </c>
      <c r="T12" s="68">
        <v>0.23</v>
      </c>
      <c r="U12" s="68">
        <v>129.91999999999999</v>
      </c>
      <c r="V12" s="68">
        <v>1463.144</v>
      </c>
      <c r="X12" s="68">
        <f t="shared" si="0"/>
        <v>1.38</v>
      </c>
    </row>
    <row r="13" spans="1:24" x14ac:dyDescent="0.25">
      <c r="A13" s="68" t="s">
        <v>104</v>
      </c>
      <c r="B13" s="68">
        <v>4002</v>
      </c>
      <c r="C13" s="59">
        <v>43497</v>
      </c>
      <c r="D13" s="68">
        <v>7</v>
      </c>
      <c r="E13" s="68" t="s">
        <v>105</v>
      </c>
      <c r="F13" s="68">
        <v>71.150000000000006</v>
      </c>
      <c r="G13" s="68">
        <v>13.16</v>
      </c>
      <c r="H13" s="68">
        <v>0.18</v>
      </c>
      <c r="I13" s="68">
        <v>0.04</v>
      </c>
      <c r="J13" s="68">
        <v>0.4</v>
      </c>
      <c r="K13" s="68">
        <v>0</v>
      </c>
      <c r="L13" s="68">
        <v>0.02</v>
      </c>
      <c r="M13" s="68">
        <v>0.08</v>
      </c>
      <c r="N13" s="68">
        <v>-0.94</v>
      </c>
      <c r="O13" s="68">
        <v>-0.23</v>
      </c>
      <c r="P13" s="68">
        <v>0</v>
      </c>
      <c r="R13" s="68">
        <v>0.33</v>
      </c>
      <c r="S13" s="68">
        <v>0.33</v>
      </c>
      <c r="T13" s="68">
        <v>0.23</v>
      </c>
      <c r="U13" s="68">
        <v>84.75</v>
      </c>
      <c r="V13" s="68">
        <v>1626.7</v>
      </c>
      <c r="X13" s="68">
        <f t="shared" si="0"/>
        <v>0.64</v>
      </c>
    </row>
    <row r="14" spans="1:24" x14ac:dyDescent="0.25">
      <c r="A14" s="68" t="s">
        <v>104</v>
      </c>
      <c r="B14" s="68">
        <v>4002</v>
      </c>
      <c r="C14" s="59">
        <v>43497</v>
      </c>
      <c r="D14" s="68">
        <v>8</v>
      </c>
      <c r="E14" s="68" t="s">
        <v>106</v>
      </c>
      <c r="F14" s="68">
        <v>74.17</v>
      </c>
      <c r="G14" s="68">
        <v>13.16</v>
      </c>
      <c r="H14" s="68">
        <v>0.18</v>
      </c>
      <c r="I14" s="68">
        <v>0.04</v>
      </c>
      <c r="J14" s="68">
        <v>0.66</v>
      </c>
      <c r="K14" s="68">
        <v>0.36</v>
      </c>
      <c r="L14" s="68">
        <v>0</v>
      </c>
      <c r="M14" s="68">
        <v>0.13</v>
      </c>
      <c r="N14" s="68">
        <v>-0.89</v>
      </c>
      <c r="O14" s="68">
        <v>-0.23</v>
      </c>
      <c r="P14" s="68">
        <v>0</v>
      </c>
      <c r="R14" s="68">
        <v>0.33</v>
      </c>
      <c r="S14" s="68">
        <v>0.33</v>
      </c>
      <c r="T14" s="68">
        <v>0.23</v>
      </c>
      <c r="U14" s="68">
        <v>88.47</v>
      </c>
      <c r="V14" s="68">
        <v>1707.9949999999999</v>
      </c>
      <c r="X14" s="68">
        <f t="shared" si="0"/>
        <v>1.24</v>
      </c>
    </row>
    <row r="15" spans="1:24" x14ac:dyDescent="0.25">
      <c r="A15" s="68" t="s">
        <v>104</v>
      </c>
      <c r="B15" s="68">
        <v>4002</v>
      </c>
      <c r="C15" s="59">
        <v>43497</v>
      </c>
      <c r="D15" s="68">
        <v>9</v>
      </c>
      <c r="E15" s="68" t="s">
        <v>106</v>
      </c>
      <c r="F15" s="68">
        <v>69.349999999999994</v>
      </c>
      <c r="G15" s="68">
        <v>13.16</v>
      </c>
      <c r="H15" s="68">
        <v>0.18</v>
      </c>
      <c r="I15" s="68">
        <v>0.04</v>
      </c>
      <c r="J15" s="68">
        <v>0.28999999999999998</v>
      </c>
      <c r="K15" s="68">
        <v>0.36</v>
      </c>
      <c r="L15" s="68">
        <v>0</v>
      </c>
      <c r="M15" s="68">
        <v>0.05</v>
      </c>
      <c r="N15" s="68">
        <v>-0.84</v>
      </c>
      <c r="O15" s="68">
        <v>-0.23</v>
      </c>
      <c r="P15" s="68">
        <v>0</v>
      </c>
      <c r="R15" s="68">
        <v>0.33</v>
      </c>
      <c r="S15" s="68">
        <v>0.33</v>
      </c>
      <c r="T15" s="68">
        <v>0.23</v>
      </c>
      <c r="U15" s="68">
        <v>83.25</v>
      </c>
      <c r="V15" s="68">
        <v>1711.884</v>
      </c>
      <c r="X15" s="68">
        <f t="shared" si="0"/>
        <v>0.87</v>
      </c>
    </row>
    <row r="16" spans="1:24" x14ac:dyDescent="0.25">
      <c r="A16" s="68" t="s">
        <v>104</v>
      </c>
      <c r="B16" s="68">
        <v>4002</v>
      </c>
      <c r="C16" s="59">
        <v>43497</v>
      </c>
      <c r="D16" s="68">
        <v>10</v>
      </c>
      <c r="E16" s="68" t="s">
        <v>106</v>
      </c>
      <c r="F16" s="68">
        <v>56.54</v>
      </c>
      <c r="G16" s="68">
        <v>13.16</v>
      </c>
      <c r="H16" s="68">
        <v>0.18</v>
      </c>
      <c r="I16" s="68">
        <v>0.04</v>
      </c>
      <c r="J16" s="68">
        <v>0.08</v>
      </c>
      <c r="K16" s="68">
        <v>0.37</v>
      </c>
      <c r="L16" s="68">
        <v>0</v>
      </c>
      <c r="M16" s="68">
        <v>0.06</v>
      </c>
      <c r="N16" s="68">
        <v>-0.76</v>
      </c>
      <c r="O16" s="68">
        <v>-0.23</v>
      </c>
      <c r="P16" s="68">
        <v>0</v>
      </c>
      <c r="R16" s="68">
        <v>0.33</v>
      </c>
      <c r="S16" s="68">
        <v>0.33</v>
      </c>
      <c r="T16" s="68">
        <v>0.23</v>
      </c>
      <c r="U16" s="68">
        <v>70.33</v>
      </c>
      <c r="V16" s="68">
        <v>1695.453</v>
      </c>
      <c r="X16" s="68">
        <f t="shared" si="0"/>
        <v>0.66999999999999993</v>
      </c>
    </row>
    <row r="17" spans="1:24" x14ac:dyDescent="0.25">
      <c r="A17" s="68" t="s">
        <v>104</v>
      </c>
      <c r="B17" s="68">
        <v>4002</v>
      </c>
      <c r="C17" s="59">
        <v>43497</v>
      </c>
      <c r="D17" s="68">
        <v>11</v>
      </c>
      <c r="E17" s="68" t="s">
        <v>106</v>
      </c>
      <c r="F17" s="68">
        <v>45.74</v>
      </c>
      <c r="G17" s="68">
        <v>13.16</v>
      </c>
      <c r="H17" s="68">
        <v>0.18</v>
      </c>
      <c r="I17" s="68">
        <v>0.04</v>
      </c>
      <c r="J17" s="68">
        <v>0.11</v>
      </c>
      <c r="K17" s="68">
        <v>0.38</v>
      </c>
      <c r="L17" s="68">
        <v>0</v>
      </c>
      <c r="M17" s="68">
        <v>0.08</v>
      </c>
      <c r="N17" s="68">
        <v>-0.62</v>
      </c>
      <c r="O17" s="68">
        <v>-0.23</v>
      </c>
      <c r="P17" s="68">
        <v>0</v>
      </c>
      <c r="R17" s="68">
        <v>0.33</v>
      </c>
      <c r="S17" s="68">
        <v>0.33</v>
      </c>
      <c r="T17" s="68">
        <v>0.23</v>
      </c>
      <c r="U17" s="68">
        <v>59.73</v>
      </c>
      <c r="V17" s="68">
        <v>1682.171</v>
      </c>
      <c r="X17" s="68">
        <f t="shared" si="0"/>
        <v>0.71</v>
      </c>
    </row>
    <row r="18" spans="1:24" x14ac:dyDescent="0.25">
      <c r="A18" s="68" t="s">
        <v>104</v>
      </c>
      <c r="B18" s="68">
        <v>4002</v>
      </c>
      <c r="C18" s="59">
        <v>43497</v>
      </c>
      <c r="D18" s="68">
        <v>12</v>
      </c>
      <c r="E18" s="68" t="s">
        <v>106</v>
      </c>
      <c r="F18" s="68">
        <v>43.61</v>
      </c>
      <c r="G18" s="68">
        <v>13.16</v>
      </c>
      <c r="H18" s="68">
        <v>0.18</v>
      </c>
      <c r="I18" s="68">
        <v>0.04</v>
      </c>
      <c r="J18" s="68">
        <v>0.13</v>
      </c>
      <c r="K18" s="68">
        <v>0.38</v>
      </c>
      <c r="L18" s="68">
        <v>0</v>
      </c>
      <c r="M18" s="68">
        <v>0.06</v>
      </c>
      <c r="N18" s="68">
        <v>-0.56000000000000005</v>
      </c>
      <c r="O18" s="68">
        <v>-0.23</v>
      </c>
      <c r="P18" s="68">
        <v>0</v>
      </c>
      <c r="R18" s="68">
        <v>0.33</v>
      </c>
      <c r="S18" s="68">
        <v>0.33</v>
      </c>
      <c r="T18" s="68">
        <v>0.23</v>
      </c>
      <c r="U18" s="68">
        <v>57.66</v>
      </c>
      <c r="V18" s="68">
        <v>1652.5530000000001</v>
      </c>
      <c r="X18" s="68">
        <f t="shared" si="0"/>
        <v>0.73</v>
      </c>
    </row>
    <row r="19" spans="1:24" x14ac:dyDescent="0.25">
      <c r="A19" s="68" t="s">
        <v>104</v>
      </c>
      <c r="B19" s="68">
        <v>4002</v>
      </c>
      <c r="C19" s="59">
        <v>43497</v>
      </c>
      <c r="D19" s="68">
        <v>13</v>
      </c>
      <c r="E19" s="68" t="s">
        <v>106</v>
      </c>
      <c r="F19" s="68">
        <v>44.11</v>
      </c>
      <c r="G19" s="68">
        <v>13.16</v>
      </c>
      <c r="H19" s="68">
        <v>0.18</v>
      </c>
      <c r="I19" s="68">
        <v>0.04</v>
      </c>
      <c r="J19" s="68">
        <v>7.0000000000000007E-2</v>
      </c>
      <c r="K19" s="68">
        <v>0.39</v>
      </c>
      <c r="L19" s="68">
        <v>0</v>
      </c>
      <c r="M19" s="68">
        <v>0.08</v>
      </c>
      <c r="N19" s="68">
        <v>-0.49</v>
      </c>
      <c r="O19" s="68">
        <v>-0.23</v>
      </c>
      <c r="P19" s="68">
        <v>0</v>
      </c>
      <c r="R19" s="68">
        <v>0.33</v>
      </c>
      <c r="S19" s="68">
        <v>0.33</v>
      </c>
      <c r="T19" s="68">
        <v>0.23</v>
      </c>
      <c r="U19" s="68">
        <v>58.2</v>
      </c>
      <c r="V19" s="68">
        <v>1615.2159999999999</v>
      </c>
      <c r="X19" s="68">
        <f t="shared" si="0"/>
        <v>0.68</v>
      </c>
    </row>
    <row r="20" spans="1:24" x14ac:dyDescent="0.25">
      <c r="A20" s="68" t="s">
        <v>104</v>
      </c>
      <c r="B20" s="68">
        <v>4002</v>
      </c>
      <c r="C20" s="59">
        <v>43497</v>
      </c>
      <c r="D20" s="68">
        <v>14</v>
      </c>
      <c r="E20" s="68" t="s">
        <v>106</v>
      </c>
      <c r="F20" s="68">
        <v>43.53</v>
      </c>
      <c r="G20" s="68">
        <v>13.16</v>
      </c>
      <c r="H20" s="68">
        <v>0.18</v>
      </c>
      <c r="I20" s="68">
        <v>0.04</v>
      </c>
      <c r="J20" s="68">
        <v>0.09</v>
      </c>
      <c r="K20" s="68">
        <v>0.4</v>
      </c>
      <c r="L20" s="68">
        <v>0</v>
      </c>
      <c r="M20" s="68">
        <v>7.0000000000000007E-2</v>
      </c>
      <c r="N20" s="68">
        <v>-0.5</v>
      </c>
      <c r="O20" s="68">
        <v>-0.23</v>
      </c>
      <c r="P20" s="68">
        <v>0</v>
      </c>
      <c r="R20" s="68">
        <v>0.33</v>
      </c>
      <c r="S20" s="68">
        <v>0.33</v>
      </c>
      <c r="T20" s="68">
        <v>0.23</v>
      </c>
      <c r="U20" s="68">
        <v>57.63</v>
      </c>
      <c r="V20" s="68">
        <v>1601.2429999999999</v>
      </c>
      <c r="X20" s="68">
        <f t="shared" si="0"/>
        <v>0.71</v>
      </c>
    </row>
    <row r="21" spans="1:24" x14ac:dyDescent="0.25">
      <c r="A21" s="68" t="s">
        <v>104</v>
      </c>
      <c r="B21" s="68">
        <v>4002</v>
      </c>
      <c r="C21" s="59">
        <v>43497</v>
      </c>
      <c r="D21" s="68">
        <v>15</v>
      </c>
      <c r="E21" s="68" t="s">
        <v>106</v>
      </c>
      <c r="F21" s="68">
        <v>43.93</v>
      </c>
      <c r="G21" s="68">
        <v>13.16</v>
      </c>
      <c r="H21" s="68">
        <v>0.18</v>
      </c>
      <c r="I21" s="68">
        <v>0.04</v>
      </c>
      <c r="J21" s="68">
        <v>0.09</v>
      </c>
      <c r="K21" s="68">
        <v>0.4</v>
      </c>
      <c r="L21" s="68">
        <v>0</v>
      </c>
      <c r="M21" s="68">
        <v>0.04</v>
      </c>
      <c r="N21" s="68">
        <v>-0.49</v>
      </c>
      <c r="O21" s="68">
        <v>-0.23</v>
      </c>
      <c r="P21" s="68">
        <v>0</v>
      </c>
      <c r="R21" s="68">
        <v>0.33</v>
      </c>
      <c r="S21" s="68">
        <v>0.33</v>
      </c>
      <c r="T21" s="68">
        <v>0.23</v>
      </c>
      <c r="U21" s="68">
        <v>58.01</v>
      </c>
      <c r="V21" s="68">
        <v>1594.2929999999999</v>
      </c>
      <c r="X21" s="68">
        <f t="shared" si="0"/>
        <v>0.71</v>
      </c>
    </row>
    <row r="22" spans="1:24" x14ac:dyDescent="0.25">
      <c r="A22" s="68" t="s">
        <v>104</v>
      </c>
      <c r="B22" s="68">
        <v>4002</v>
      </c>
      <c r="C22" s="59">
        <v>43497</v>
      </c>
      <c r="D22" s="68">
        <v>16</v>
      </c>
      <c r="E22" s="68" t="s">
        <v>106</v>
      </c>
      <c r="F22" s="68">
        <v>44.63</v>
      </c>
      <c r="G22" s="68">
        <v>13.16</v>
      </c>
      <c r="H22" s="68">
        <v>0.18</v>
      </c>
      <c r="I22" s="68">
        <v>0.04</v>
      </c>
      <c r="J22" s="68">
        <v>0.09</v>
      </c>
      <c r="K22" s="68">
        <v>0.39</v>
      </c>
      <c r="L22" s="68">
        <v>0</v>
      </c>
      <c r="M22" s="68">
        <v>0.1</v>
      </c>
      <c r="N22" s="68">
        <v>-0.47</v>
      </c>
      <c r="O22" s="68">
        <v>-0.23</v>
      </c>
      <c r="P22" s="68">
        <v>0</v>
      </c>
      <c r="R22" s="68">
        <v>0.33</v>
      </c>
      <c r="S22" s="68">
        <v>0.33</v>
      </c>
      <c r="T22" s="68">
        <v>0.23</v>
      </c>
      <c r="U22" s="68">
        <v>58.78</v>
      </c>
      <c r="V22" s="68">
        <v>1597.1079999999999</v>
      </c>
      <c r="X22" s="68">
        <f t="shared" si="0"/>
        <v>0.7</v>
      </c>
    </row>
    <row r="23" spans="1:24" x14ac:dyDescent="0.25">
      <c r="A23" s="68" t="s">
        <v>104</v>
      </c>
      <c r="B23" s="68">
        <v>4002</v>
      </c>
      <c r="C23" s="59">
        <v>43497</v>
      </c>
      <c r="D23" s="68">
        <v>17</v>
      </c>
      <c r="E23" s="68" t="s">
        <v>106</v>
      </c>
      <c r="F23" s="68">
        <v>47.7</v>
      </c>
      <c r="G23" s="68">
        <v>13.16</v>
      </c>
      <c r="H23" s="68">
        <v>0.18</v>
      </c>
      <c r="I23" s="68">
        <v>0.04</v>
      </c>
      <c r="J23" s="68">
        <v>0.08</v>
      </c>
      <c r="K23" s="68">
        <v>0.38</v>
      </c>
      <c r="L23" s="68">
        <v>0</v>
      </c>
      <c r="M23" s="68">
        <v>0.05</v>
      </c>
      <c r="N23" s="68">
        <v>-0.5</v>
      </c>
      <c r="O23" s="68">
        <v>-0.23</v>
      </c>
      <c r="P23" s="68">
        <v>0</v>
      </c>
      <c r="R23" s="68">
        <v>0.33</v>
      </c>
      <c r="S23" s="68">
        <v>0.33</v>
      </c>
      <c r="T23" s="68">
        <v>0.23</v>
      </c>
      <c r="U23" s="68">
        <v>61.75</v>
      </c>
      <c r="V23" s="68">
        <v>1647.1949999999999</v>
      </c>
      <c r="X23" s="68">
        <f t="shared" si="0"/>
        <v>0.67999999999999994</v>
      </c>
    </row>
    <row r="24" spans="1:24" x14ac:dyDescent="0.25">
      <c r="A24" s="68" t="s">
        <v>104</v>
      </c>
      <c r="B24" s="68">
        <v>4002</v>
      </c>
      <c r="C24" s="59">
        <v>43497</v>
      </c>
      <c r="D24" s="68">
        <v>18</v>
      </c>
      <c r="E24" s="68" t="s">
        <v>106</v>
      </c>
      <c r="F24" s="68">
        <v>59.33</v>
      </c>
      <c r="G24" s="68">
        <v>13.16</v>
      </c>
      <c r="H24" s="68">
        <v>0.18</v>
      </c>
      <c r="I24" s="68">
        <v>0.04</v>
      </c>
      <c r="J24" s="68">
        <v>0.12</v>
      </c>
      <c r="K24" s="68">
        <v>0.36</v>
      </c>
      <c r="L24" s="68">
        <v>0</v>
      </c>
      <c r="M24" s="68">
        <v>0.15</v>
      </c>
      <c r="N24" s="68">
        <v>-0.61</v>
      </c>
      <c r="O24" s="68">
        <v>-0.23</v>
      </c>
      <c r="P24" s="68">
        <v>0</v>
      </c>
      <c r="R24" s="68">
        <v>0.33</v>
      </c>
      <c r="S24" s="68">
        <v>0.33</v>
      </c>
      <c r="T24" s="68">
        <v>0.23</v>
      </c>
      <c r="U24" s="68">
        <v>73.39</v>
      </c>
      <c r="V24" s="68">
        <v>1752.712</v>
      </c>
      <c r="X24" s="68">
        <f t="shared" si="0"/>
        <v>0.7</v>
      </c>
    </row>
    <row r="25" spans="1:24" x14ac:dyDescent="0.25">
      <c r="A25" s="68" t="s">
        <v>104</v>
      </c>
      <c r="B25" s="68">
        <v>4002</v>
      </c>
      <c r="C25" s="59">
        <v>43497</v>
      </c>
      <c r="D25" s="68">
        <v>19</v>
      </c>
      <c r="E25" s="68" t="s">
        <v>106</v>
      </c>
      <c r="F25" s="68">
        <v>63.88</v>
      </c>
      <c r="G25" s="68">
        <v>13.16</v>
      </c>
      <c r="H25" s="68">
        <v>0.18</v>
      </c>
      <c r="I25" s="68">
        <v>0.04</v>
      </c>
      <c r="J25" s="68">
        <v>0.16</v>
      </c>
      <c r="K25" s="68">
        <v>0.36</v>
      </c>
      <c r="L25" s="68">
        <v>0</v>
      </c>
      <c r="M25" s="68">
        <v>0.09</v>
      </c>
      <c r="N25" s="68">
        <v>-0.76</v>
      </c>
      <c r="O25" s="68">
        <v>-0.23</v>
      </c>
      <c r="P25" s="68">
        <v>0</v>
      </c>
      <c r="R25" s="68">
        <v>0.33</v>
      </c>
      <c r="S25" s="68">
        <v>0.33</v>
      </c>
      <c r="T25" s="68">
        <v>0.23</v>
      </c>
      <c r="U25" s="68">
        <v>77.77</v>
      </c>
      <c r="V25" s="68">
        <v>1760.729</v>
      </c>
      <c r="X25" s="68">
        <f t="shared" si="0"/>
        <v>0.74</v>
      </c>
    </row>
    <row r="26" spans="1:24" x14ac:dyDescent="0.25">
      <c r="A26" s="68" t="s">
        <v>104</v>
      </c>
      <c r="B26" s="68">
        <v>4002</v>
      </c>
      <c r="C26" s="59">
        <v>43497</v>
      </c>
      <c r="D26" s="68">
        <v>20</v>
      </c>
      <c r="E26" s="68" t="s">
        <v>106</v>
      </c>
      <c r="F26" s="68">
        <v>57.49</v>
      </c>
      <c r="G26" s="68">
        <v>13.16</v>
      </c>
      <c r="H26" s="68">
        <v>0.18</v>
      </c>
      <c r="I26" s="68">
        <v>0.04</v>
      </c>
      <c r="J26" s="68">
        <v>0.11</v>
      </c>
      <c r="K26" s="68">
        <v>0.36</v>
      </c>
      <c r="L26" s="68">
        <v>0</v>
      </c>
      <c r="M26" s="68">
        <v>0.08</v>
      </c>
      <c r="N26" s="68">
        <v>-0.7</v>
      </c>
      <c r="O26" s="68">
        <v>-0.23</v>
      </c>
      <c r="P26" s="68">
        <v>0</v>
      </c>
      <c r="R26" s="68">
        <v>0.33</v>
      </c>
      <c r="S26" s="68">
        <v>0.33</v>
      </c>
      <c r="T26" s="68">
        <v>0.23</v>
      </c>
      <c r="U26" s="68">
        <v>71.38</v>
      </c>
      <c r="V26" s="68">
        <v>1719.42</v>
      </c>
      <c r="X26" s="68">
        <f t="shared" si="0"/>
        <v>0.69</v>
      </c>
    </row>
    <row r="27" spans="1:24" x14ac:dyDescent="0.25">
      <c r="A27" s="68" t="s">
        <v>104</v>
      </c>
      <c r="B27" s="68">
        <v>4002</v>
      </c>
      <c r="C27" s="59">
        <v>43497</v>
      </c>
      <c r="D27" s="68">
        <v>21</v>
      </c>
      <c r="E27" s="68" t="s">
        <v>106</v>
      </c>
      <c r="F27" s="68">
        <v>54.49</v>
      </c>
      <c r="G27" s="68">
        <v>13.16</v>
      </c>
      <c r="H27" s="68">
        <v>0.18</v>
      </c>
      <c r="I27" s="68">
        <v>0.04</v>
      </c>
      <c r="J27" s="68">
        <v>0.19</v>
      </c>
      <c r="K27" s="68">
        <v>0.37</v>
      </c>
      <c r="L27" s="68">
        <v>0</v>
      </c>
      <c r="M27" s="68">
        <v>0.05</v>
      </c>
      <c r="N27" s="68">
        <v>-0.54</v>
      </c>
      <c r="O27" s="68">
        <v>-0.23</v>
      </c>
      <c r="P27" s="68">
        <v>0</v>
      </c>
      <c r="R27" s="68">
        <v>0.33</v>
      </c>
      <c r="S27" s="68">
        <v>0.33</v>
      </c>
      <c r="T27" s="68">
        <v>0.23</v>
      </c>
      <c r="U27" s="68">
        <v>68.599999999999994</v>
      </c>
      <c r="V27" s="68">
        <v>1662.886</v>
      </c>
      <c r="X27" s="68">
        <f t="shared" si="0"/>
        <v>0.78</v>
      </c>
    </row>
    <row r="28" spans="1:24" x14ac:dyDescent="0.25">
      <c r="A28" s="68" t="s">
        <v>104</v>
      </c>
      <c r="B28" s="68">
        <v>4002</v>
      </c>
      <c r="C28" s="59">
        <v>43497</v>
      </c>
      <c r="D28" s="68">
        <v>22</v>
      </c>
      <c r="E28" s="68" t="s">
        <v>106</v>
      </c>
      <c r="F28" s="68">
        <v>41.97</v>
      </c>
      <c r="G28" s="68">
        <v>13.16</v>
      </c>
      <c r="H28" s="68">
        <v>0.18</v>
      </c>
      <c r="I28" s="68">
        <v>0.04</v>
      </c>
      <c r="J28" s="68">
        <v>0.16</v>
      </c>
      <c r="K28" s="68">
        <v>0.39</v>
      </c>
      <c r="L28" s="68">
        <v>0</v>
      </c>
      <c r="M28" s="68">
        <v>7.0000000000000007E-2</v>
      </c>
      <c r="N28" s="68">
        <v>-0.61</v>
      </c>
      <c r="O28" s="68">
        <v>-0.23</v>
      </c>
      <c r="P28" s="68">
        <v>0</v>
      </c>
      <c r="R28" s="68">
        <v>0.33</v>
      </c>
      <c r="S28" s="68">
        <v>0.33</v>
      </c>
      <c r="T28" s="68">
        <v>0.23</v>
      </c>
      <c r="U28" s="68">
        <v>56.02</v>
      </c>
      <c r="V28" s="68">
        <v>1579.0129999999999</v>
      </c>
      <c r="X28" s="68">
        <f t="shared" si="0"/>
        <v>0.77</v>
      </c>
    </row>
    <row r="29" spans="1:24" x14ac:dyDescent="0.25">
      <c r="A29" s="68" t="s">
        <v>104</v>
      </c>
      <c r="B29" s="68">
        <v>4002</v>
      </c>
      <c r="C29" s="59">
        <v>43497</v>
      </c>
      <c r="D29" s="68">
        <v>23</v>
      </c>
      <c r="E29" s="68" t="s">
        <v>106</v>
      </c>
      <c r="F29" s="68">
        <v>44.62</v>
      </c>
      <c r="G29" s="68">
        <v>13.16</v>
      </c>
      <c r="H29" s="68">
        <v>0.18</v>
      </c>
      <c r="I29" s="68">
        <v>0.04</v>
      </c>
      <c r="J29" s="68">
        <v>0.68</v>
      </c>
      <c r="K29" s="68">
        <v>0.41</v>
      </c>
      <c r="L29" s="68">
        <v>0</v>
      </c>
      <c r="M29" s="68">
        <v>-0.01</v>
      </c>
      <c r="N29" s="68">
        <v>-0.53</v>
      </c>
      <c r="O29" s="68">
        <v>-0.23</v>
      </c>
      <c r="P29" s="68">
        <v>0</v>
      </c>
      <c r="R29" s="68">
        <v>0.33</v>
      </c>
      <c r="S29" s="68">
        <v>0.33</v>
      </c>
      <c r="T29" s="68">
        <v>0.23</v>
      </c>
      <c r="U29" s="68">
        <v>59.21</v>
      </c>
      <c r="V29" s="68">
        <v>1477.2429999999999</v>
      </c>
      <c r="X29" s="68">
        <f t="shared" si="0"/>
        <v>1.31</v>
      </c>
    </row>
    <row r="30" spans="1:24" x14ac:dyDescent="0.25">
      <c r="A30" s="68" t="s">
        <v>104</v>
      </c>
      <c r="B30" s="68">
        <v>4002</v>
      </c>
      <c r="C30" s="59">
        <v>43497</v>
      </c>
      <c r="D30" s="68">
        <v>24</v>
      </c>
      <c r="E30" s="68" t="s">
        <v>105</v>
      </c>
      <c r="F30" s="68">
        <v>57.23</v>
      </c>
      <c r="G30" s="68">
        <v>13.16</v>
      </c>
      <c r="H30" s="68">
        <v>0.18</v>
      </c>
      <c r="I30" s="68">
        <v>0.04</v>
      </c>
      <c r="J30" s="68">
        <v>0.97</v>
      </c>
      <c r="K30" s="68">
        <v>0</v>
      </c>
      <c r="L30" s="68">
        <v>0</v>
      </c>
      <c r="M30" s="68">
        <v>-0.03</v>
      </c>
      <c r="N30" s="68">
        <v>-0.55000000000000004</v>
      </c>
      <c r="O30" s="68">
        <v>-0.23</v>
      </c>
      <c r="P30" s="68">
        <v>0</v>
      </c>
      <c r="R30" s="68">
        <v>0.33</v>
      </c>
      <c r="S30" s="68">
        <v>0.33</v>
      </c>
      <c r="T30" s="68">
        <v>0.23</v>
      </c>
      <c r="U30" s="68">
        <v>71.66</v>
      </c>
      <c r="V30" s="68">
        <v>1383.8109999999999</v>
      </c>
      <c r="X30" s="68">
        <f t="shared" si="0"/>
        <v>1.19</v>
      </c>
    </row>
    <row r="31" spans="1:24" x14ac:dyDescent="0.25">
      <c r="A31" s="68" t="s">
        <v>104</v>
      </c>
      <c r="B31" s="68">
        <v>4002</v>
      </c>
      <c r="C31" s="59">
        <v>43498</v>
      </c>
      <c r="D31" s="68">
        <v>1</v>
      </c>
      <c r="E31" s="68" t="s">
        <v>105</v>
      </c>
      <c r="F31" s="68">
        <v>50.45</v>
      </c>
      <c r="G31" s="68">
        <v>13.16</v>
      </c>
      <c r="H31" s="68">
        <v>0.37</v>
      </c>
      <c r="I31" s="68">
        <v>0.2</v>
      </c>
      <c r="J31" s="68">
        <v>0.16</v>
      </c>
      <c r="K31" s="68">
        <v>0</v>
      </c>
      <c r="L31" s="68">
        <v>0</v>
      </c>
      <c r="M31" s="68">
        <v>0.02</v>
      </c>
      <c r="N31" s="68">
        <v>-0.69</v>
      </c>
      <c r="O31" s="68">
        <v>-0.23</v>
      </c>
      <c r="P31" s="68">
        <v>0</v>
      </c>
      <c r="R31" s="68">
        <v>0.33</v>
      </c>
      <c r="S31" s="68">
        <v>0.33</v>
      </c>
      <c r="T31" s="68">
        <v>0.23</v>
      </c>
      <c r="U31" s="68">
        <v>64.33</v>
      </c>
      <c r="V31" s="68">
        <v>1324.05</v>
      </c>
      <c r="X31" s="68">
        <f t="shared" si="0"/>
        <v>0.73000000000000009</v>
      </c>
    </row>
    <row r="32" spans="1:24" x14ac:dyDescent="0.25">
      <c r="A32" s="68" t="s">
        <v>104</v>
      </c>
      <c r="B32" s="68">
        <v>4002</v>
      </c>
      <c r="C32" s="59">
        <v>43498</v>
      </c>
      <c r="D32" s="68">
        <v>2</v>
      </c>
      <c r="E32" s="68" t="s">
        <v>105</v>
      </c>
      <c r="F32" s="68">
        <v>59.28</v>
      </c>
      <c r="G32" s="68">
        <v>13.16</v>
      </c>
      <c r="H32" s="68">
        <v>0.37</v>
      </c>
      <c r="I32" s="68">
        <v>0.2</v>
      </c>
      <c r="J32" s="68">
        <v>0.32</v>
      </c>
      <c r="K32" s="68">
        <v>0</v>
      </c>
      <c r="L32" s="68">
        <v>0</v>
      </c>
      <c r="M32" s="68">
        <v>0.17</v>
      </c>
      <c r="N32" s="68">
        <v>-0.72</v>
      </c>
      <c r="O32" s="68">
        <v>-0.23</v>
      </c>
      <c r="P32" s="68">
        <v>0</v>
      </c>
      <c r="R32" s="68">
        <v>0.33</v>
      </c>
      <c r="S32" s="68">
        <v>0.33</v>
      </c>
      <c r="T32" s="68">
        <v>0.23</v>
      </c>
      <c r="U32" s="68">
        <v>73.44</v>
      </c>
      <c r="V32" s="68">
        <v>1294.509</v>
      </c>
      <c r="X32" s="68">
        <f t="shared" si="0"/>
        <v>0.89000000000000012</v>
      </c>
    </row>
    <row r="33" spans="1:24" x14ac:dyDescent="0.25">
      <c r="A33" s="68" t="s">
        <v>104</v>
      </c>
      <c r="B33" s="68">
        <v>4002</v>
      </c>
      <c r="C33" s="59">
        <v>43498</v>
      </c>
      <c r="D33" s="68">
        <v>3</v>
      </c>
      <c r="E33" s="68" t="s">
        <v>105</v>
      </c>
      <c r="F33" s="68">
        <v>70.89</v>
      </c>
      <c r="G33" s="68">
        <v>13.16</v>
      </c>
      <c r="H33" s="68">
        <v>0.37</v>
      </c>
      <c r="I33" s="68">
        <v>0.2</v>
      </c>
      <c r="J33" s="68">
        <v>0.12</v>
      </c>
      <c r="K33" s="68">
        <v>0</v>
      </c>
      <c r="L33" s="68">
        <v>0</v>
      </c>
      <c r="M33" s="68">
        <v>-0.02</v>
      </c>
      <c r="N33" s="68">
        <v>-0.78</v>
      </c>
      <c r="O33" s="68">
        <v>-0.23</v>
      </c>
      <c r="P33" s="68">
        <v>0</v>
      </c>
      <c r="R33" s="68">
        <v>0.33</v>
      </c>
      <c r="S33" s="68">
        <v>0.33</v>
      </c>
      <c r="T33" s="68">
        <v>0.23</v>
      </c>
      <c r="U33" s="68">
        <v>84.6</v>
      </c>
      <c r="V33" s="68">
        <v>1278.2809999999999</v>
      </c>
      <c r="X33" s="68">
        <f t="shared" si="0"/>
        <v>0.69000000000000006</v>
      </c>
    </row>
    <row r="34" spans="1:24" x14ac:dyDescent="0.25">
      <c r="A34" s="68" t="s">
        <v>104</v>
      </c>
      <c r="B34" s="68">
        <v>4002</v>
      </c>
      <c r="C34" s="59">
        <v>43498</v>
      </c>
      <c r="D34" s="68">
        <v>4</v>
      </c>
      <c r="E34" s="68" t="s">
        <v>105</v>
      </c>
      <c r="F34" s="68">
        <v>64.739999999999995</v>
      </c>
      <c r="G34" s="68">
        <v>13.16</v>
      </c>
      <c r="H34" s="68">
        <v>0.37</v>
      </c>
      <c r="I34" s="68">
        <v>0.2</v>
      </c>
      <c r="J34" s="68">
        <v>0.05</v>
      </c>
      <c r="K34" s="68">
        <v>0</v>
      </c>
      <c r="L34" s="68">
        <v>0</v>
      </c>
      <c r="M34" s="68">
        <v>0.11</v>
      </c>
      <c r="N34" s="68">
        <v>-0.66</v>
      </c>
      <c r="O34" s="68">
        <v>-0.23</v>
      </c>
      <c r="P34" s="68">
        <v>0</v>
      </c>
      <c r="R34" s="68">
        <v>0.33</v>
      </c>
      <c r="S34" s="68">
        <v>0.33</v>
      </c>
      <c r="T34" s="68">
        <v>0.23</v>
      </c>
      <c r="U34" s="68">
        <v>78.63</v>
      </c>
      <c r="V34" s="68">
        <v>1278.9760000000001</v>
      </c>
      <c r="X34" s="68">
        <f t="shared" si="0"/>
        <v>0.62000000000000011</v>
      </c>
    </row>
    <row r="35" spans="1:24" x14ac:dyDescent="0.25">
      <c r="A35" s="68" t="s">
        <v>104</v>
      </c>
      <c r="B35" s="68">
        <v>4002</v>
      </c>
      <c r="C35" s="59">
        <v>43498</v>
      </c>
      <c r="D35" s="68">
        <v>5</v>
      </c>
      <c r="E35" s="68" t="s">
        <v>105</v>
      </c>
      <c r="F35" s="68">
        <v>68.510000000000005</v>
      </c>
      <c r="G35" s="68">
        <v>13.16</v>
      </c>
      <c r="H35" s="68">
        <v>0.37</v>
      </c>
      <c r="I35" s="68">
        <v>0.2</v>
      </c>
      <c r="J35" s="68">
        <v>0.08</v>
      </c>
      <c r="K35" s="68">
        <v>0</v>
      </c>
      <c r="L35" s="68">
        <v>0</v>
      </c>
      <c r="M35" s="68">
        <v>0.05</v>
      </c>
      <c r="N35" s="68">
        <v>-0.67</v>
      </c>
      <c r="O35" s="68">
        <v>-0.23</v>
      </c>
      <c r="P35" s="68">
        <v>0</v>
      </c>
      <c r="R35" s="68">
        <v>0.33</v>
      </c>
      <c r="S35" s="68">
        <v>0.33</v>
      </c>
      <c r="T35" s="68">
        <v>0.23</v>
      </c>
      <c r="U35" s="68">
        <v>82.36</v>
      </c>
      <c r="V35" s="68">
        <v>1294.22</v>
      </c>
      <c r="X35" s="68">
        <f t="shared" si="0"/>
        <v>0.65</v>
      </c>
    </row>
    <row r="36" spans="1:24" x14ac:dyDescent="0.25">
      <c r="A36" s="68" t="s">
        <v>104</v>
      </c>
      <c r="B36" s="68">
        <v>4002</v>
      </c>
      <c r="C36" s="59">
        <v>43498</v>
      </c>
      <c r="D36" s="68">
        <v>6</v>
      </c>
      <c r="E36" s="68" t="s">
        <v>105</v>
      </c>
      <c r="F36" s="68">
        <v>103.33</v>
      </c>
      <c r="G36" s="68">
        <v>13.16</v>
      </c>
      <c r="H36" s="68">
        <v>0.37</v>
      </c>
      <c r="I36" s="68">
        <v>0.2</v>
      </c>
      <c r="J36" s="68">
        <v>0.1</v>
      </c>
      <c r="K36" s="68">
        <v>0</v>
      </c>
      <c r="L36" s="68">
        <v>0.46</v>
      </c>
      <c r="M36" s="68">
        <v>-0.19</v>
      </c>
      <c r="N36" s="68">
        <v>-0.6</v>
      </c>
      <c r="O36" s="68">
        <v>-0.23</v>
      </c>
      <c r="P36" s="68">
        <v>0</v>
      </c>
      <c r="R36" s="68">
        <v>0.33</v>
      </c>
      <c r="S36" s="68">
        <v>0.33</v>
      </c>
      <c r="T36" s="68">
        <v>0.23</v>
      </c>
      <c r="U36" s="68">
        <v>117.49</v>
      </c>
      <c r="V36" s="68">
        <v>1344.106</v>
      </c>
      <c r="X36" s="68">
        <f t="shared" si="0"/>
        <v>1.1300000000000001</v>
      </c>
    </row>
    <row r="37" spans="1:24" x14ac:dyDescent="0.25">
      <c r="A37" s="68" t="s">
        <v>104</v>
      </c>
      <c r="B37" s="68">
        <v>4002</v>
      </c>
      <c r="C37" s="59">
        <v>43498</v>
      </c>
      <c r="D37" s="68">
        <v>7</v>
      </c>
      <c r="E37" s="68" t="s">
        <v>105</v>
      </c>
      <c r="F37" s="68">
        <v>129.77000000000001</v>
      </c>
      <c r="G37" s="68">
        <v>13.16</v>
      </c>
      <c r="H37" s="68">
        <v>0.37</v>
      </c>
      <c r="I37" s="68">
        <v>0.2</v>
      </c>
      <c r="J37" s="68">
        <v>0.89</v>
      </c>
      <c r="K37" s="68">
        <v>0</v>
      </c>
      <c r="L37" s="68">
        <v>0.89</v>
      </c>
      <c r="M37" s="68">
        <v>0.37</v>
      </c>
      <c r="N37" s="68">
        <v>-1.05</v>
      </c>
      <c r="O37" s="68">
        <v>-0.23</v>
      </c>
      <c r="P37" s="68">
        <v>0</v>
      </c>
      <c r="R37" s="68">
        <v>0.33</v>
      </c>
      <c r="S37" s="68">
        <v>0.33</v>
      </c>
      <c r="T37" s="68">
        <v>0.23</v>
      </c>
      <c r="U37" s="68">
        <v>145.26</v>
      </c>
      <c r="V37" s="68">
        <v>1423.95</v>
      </c>
      <c r="X37" s="68">
        <f t="shared" si="0"/>
        <v>2.35</v>
      </c>
    </row>
    <row r="38" spans="1:24" x14ac:dyDescent="0.25">
      <c r="A38" s="68" t="s">
        <v>104</v>
      </c>
      <c r="B38" s="68">
        <v>4002</v>
      </c>
      <c r="C38" s="59">
        <v>43498</v>
      </c>
      <c r="D38" s="68">
        <v>8</v>
      </c>
      <c r="E38" s="68" t="s">
        <v>105</v>
      </c>
      <c r="F38" s="68">
        <v>128.16</v>
      </c>
      <c r="G38" s="68">
        <v>13.16</v>
      </c>
      <c r="H38" s="68">
        <v>0.37</v>
      </c>
      <c r="I38" s="68">
        <v>0.2</v>
      </c>
      <c r="J38" s="68">
        <v>0.93</v>
      </c>
      <c r="K38" s="68">
        <v>0</v>
      </c>
      <c r="L38" s="68">
        <v>0.34</v>
      </c>
      <c r="M38" s="68">
        <v>0.15</v>
      </c>
      <c r="N38" s="68">
        <v>-0.93</v>
      </c>
      <c r="O38" s="68">
        <v>-0.23</v>
      </c>
      <c r="P38" s="68">
        <v>0</v>
      </c>
      <c r="R38" s="68">
        <v>0.33</v>
      </c>
      <c r="S38" s="68">
        <v>0.33</v>
      </c>
      <c r="T38" s="68">
        <v>0.23</v>
      </c>
      <c r="U38" s="68">
        <v>143.04</v>
      </c>
      <c r="V38" s="68">
        <v>1512.4110000000001</v>
      </c>
      <c r="X38" s="68">
        <f t="shared" si="0"/>
        <v>1.84</v>
      </c>
    </row>
    <row r="39" spans="1:24" x14ac:dyDescent="0.25">
      <c r="A39" s="68" t="s">
        <v>104</v>
      </c>
      <c r="B39" s="68">
        <v>4002</v>
      </c>
      <c r="C39" s="59">
        <v>43498</v>
      </c>
      <c r="D39" s="68">
        <v>9</v>
      </c>
      <c r="E39" s="68" t="s">
        <v>105</v>
      </c>
      <c r="F39" s="68">
        <v>109.34</v>
      </c>
      <c r="G39" s="68">
        <v>13.16</v>
      </c>
      <c r="H39" s="68">
        <v>0.37</v>
      </c>
      <c r="I39" s="68">
        <v>0.2</v>
      </c>
      <c r="J39" s="68">
        <v>1.02</v>
      </c>
      <c r="K39" s="68">
        <v>0</v>
      </c>
      <c r="L39" s="68">
        <v>1.94</v>
      </c>
      <c r="M39" s="68">
        <v>0.23</v>
      </c>
      <c r="N39" s="68">
        <v>-0.83</v>
      </c>
      <c r="O39" s="68">
        <v>-0.23</v>
      </c>
      <c r="P39" s="68">
        <v>0</v>
      </c>
      <c r="R39" s="68">
        <v>0.33</v>
      </c>
      <c r="S39" s="68">
        <v>0.33</v>
      </c>
      <c r="T39" s="68">
        <v>0.23</v>
      </c>
      <c r="U39" s="68">
        <v>126.09</v>
      </c>
      <c r="V39" s="68">
        <v>1590.9939999999999</v>
      </c>
      <c r="X39" s="68">
        <f t="shared" si="0"/>
        <v>3.5300000000000002</v>
      </c>
    </row>
    <row r="40" spans="1:24" x14ac:dyDescent="0.25">
      <c r="A40" s="68" t="s">
        <v>104</v>
      </c>
      <c r="B40" s="68">
        <v>4002</v>
      </c>
      <c r="C40" s="59">
        <v>43498</v>
      </c>
      <c r="D40" s="68">
        <v>10</v>
      </c>
      <c r="E40" s="68" t="s">
        <v>105</v>
      </c>
      <c r="F40" s="68">
        <v>106.29</v>
      </c>
      <c r="G40" s="68">
        <v>13.16</v>
      </c>
      <c r="H40" s="68">
        <v>0.37</v>
      </c>
      <c r="I40" s="68">
        <v>0.2</v>
      </c>
      <c r="J40" s="68">
        <v>0.36</v>
      </c>
      <c r="K40" s="68">
        <v>0</v>
      </c>
      <c r="L40" s="68">
        <v>1.85</v>
      </c>
      <c r="M40" s="68">
        <v>0.17</v>
      </c>
      <c r="N40" s="68">
        <v>-0.78</v>
      </c>
      <c r="O40" s="68">
        <v>-0.23</v>
      </c>
      <c r="P40" s="68">
        <v>0</v>
      </c>
      <c r="R40" s="68">
        <v>0.33</v>
      </c>
      <c r="S40" s="68">
        <v>0.33</v>
      </c>
      <c r="T40" s="68">
        <v>0.23</v>
      </c>
      <c r="U40" s="68">
        <v>122.28</v>
      </c>
      <c r="V40" s="68">
        <v>1626.91</v>
      </c>
      <c r="X40" s="68">
        <f t="shared" si="0"/>
        <v>2.7800000000000002</v>
      </c>
    </row>
    <row r="41" spans="1:24" x14ac:dyDescent="0.25">
      <c r="A41" s="68" t="s">
        <v>104</v>
      </c>
      <c r="B41" s="68">
        <v>4002</v>
      </c>
      <c r="C41" s="59">
        <v>43498</v>
      </c>
      <c r="D41" s="68">
        <v>11</v>
      </c>
      <c r="E41" s="68" t="s">
        <v>105</v>
      </c>
      <c r="F41" s="68">
        <v>49.27</v>
      </c>
      <c r="G41" s="68">
        <v>13.16</v>
      </c>
      <c r="H41" s="68">
        <v>0.37</v>
      </c>
      <c r="I41" s="68">
        <v>0.2</v>
      </c>
      <c r="J41" s="68">
        <v>0.1</v>
      </c>
      <c r="K41" s="68">
        <v>0</v>
      </c>
      <c r="L41" s="68">
        <v>0.44</v>
      </c>
      <c r="M41" s="68">
        <v>0.17</v>
      </c>
      <c r="N41" s="68">
        <v>-0.54</v>
      </c>
      <c r="O41" s="68">
        <v>-0.23</v>
      </c>
      <c r="P41" s="68">
        <v>0</v>
      </c>
      <c r="R41" s="68">
        <v>0.33</v>
      </c>
      <c r="S41" s="68">
        <v>0.33</v>
      </c>
      <c r="T41" s="68">
        <v>0.23</v>
      </c>
      <c r="U41" s="68">
        <v>63.83</v>
      </c>
      <c r="V41" s="68">
        <v>1610.9839999999999</v>
      </c>
      <c r="X41" s="68">
        <f t="shared" si="0"/>
        <v>1.1100000000000001</v>
      </c>
    </row>
    <row r="42" spans="1:24" x14ac:dyDescent="0.25">
      <c r="A42" s="68" t="s">
        <v>104</v>
      </c>
      <c r="B42" s="68">
        <v>4002</v>
      </c>
      <c r="C42" s="59">
        <v>43498</v>
      </c>
      <c r="D42" s="68">
        <v>12</v>
      </c>
      <c r="E42" s="68" t="s">
        <v>105</v>
      </c>
      <c r="F42" s="68">
        <v>40.67</v>
      </c>
      <c r="G42" s="68">
        <v>13.16</v>
      </c>
      <c r="H42" s="68">
        <v>0.37</v>
      </c>
      <c r="I42" s="68">
        <v>0.2</v>
      </c>
      <c r="J42" s="68">
        <v>0.13</v>
      </c>
      <c r="K42" s="68">
        <v>0</v>
      </c>
      <c r="L42" s="68">
        <v>0</v>
      </c>
      <c r="M42" s="68">
        <v>0.12</v>
      </c>
      <c r="N42" s="68">
        <v>-0.46</v>
      </c>
      <c r="O42" s="68">
        <v>-0.23</v>
      </c>
      <c r="P42" s="68">
        <v>0</v>
      </c>
      <c r="R42" s="68">
        <v>0.33</v>
      </c>
      <c r="S42" s="68">
        <v>0.33</v>
      </c>
      <c r="T42" s="68">
        <v>0.23</v>
      </c>
      <c r="U42" s="68">
        <v>54.85</v>
      </c>
      <c r="V42" s="68">
        <v>1576.5909999999999</v>
      </c>
      <c r="X42" s="68">
        <f t="shared" si="0"/>
        <v>0.70000000000000007</v>
      </c>
    </row>
    <row r="43" spans="1:24" x14ac:dyDescent="0.25">
      <c r="A43" s="68" t="s">
        <v>104</v>
      </c>
      <c r="B43" s="68">
        <v>4002</v>
      </c>
      <c r="C43" s="59">
        <v>43498</v>
      </c>
      <c r="D43" s="68">
        <v>13</v>
      </c>
      <c r="E43" s="68" t="s">
        <v>105</v>
      </c>
      <c r="F43" s="68">
        <v>39.96</v>
      </c>
      <c r="G43" s="68">
        <v>13.16</v>
      </c>
      <c r="H43" s="68">
        <v>0.37</v>
      </c>
      <c r="I43" s="68">
        <v>0.2</v>
      </c>
      <c r="J43" s="68">
        <v>0.14000000000000001</v>
      </c>
      <c r="K43" s="68">
        <v>0</v>
      </c>
      <c r="L43" s="68">
        <v>0</v>
      </c>
      <c r="M43" s="68">
        <v>0.14000000000000001</v>
      </c>
      <c r="N43" s="68">
        <v>-0.44</v>
      </c>
      <c r="O43" s="68">
        <v>-0.23</v>
      </c>
      <c r="P43" s="68">
        <v>0</v>
      </c>
      <c r="R43" s="68">
        <v>0.33</v>
      </c>
      <c r="S43" s="68">
        <v>0.33</v>
      </c>
      <c r="T43" s="68">
        <v>0.23</v>
      </c>
      <c r="U43" s="68">
        <v>54.19</v>
      </c>
      <c r="V43" s="68">
        <v>1555.848</v>
      </c>
      <c r="X43" s="68">
        <f t="shared" si="0"/>
        <v>0.71000000000000008</v>
      </c>
    </row>
    <row r="44" spans="1:24" x14ac:dyDescent="0.25">
      <c r="A44" s="68" t="s">
        <v>104</v>
      </c>
      <c r="B44" s="68">
        <v>4002</v>
      </c>
      <c r="C44" s="59">
        <v>43498</v>
      </c>
      <c r="D44" s="68">
        <v>14</v>
      </c>
      <c r="E44" s="68" t="s">
        <v>105</v>
      </c>
      <c r="F44" s="68">
        <v>39.770000000000003</v>
      </c>
      <c r="G44" s="68">
        <v>13.16</v>
      </c>
      <c r="H44" s="68">
        <v>0.37</v>
      </c>
      <c r="I44" s="68">
        <v>0.2</v>
      </c>
      <c r="J44" s="68">
        <v>0.14000000000000001</v>
      </c>
      <c r="K44" s="68">
        <v>0</v>
      </c>
      <c r="L44" s="68">
        <v>0</v>
      </c>
      <c r="M44" s="68">
        <v>0.06</v>
      </c>
      <c r="N44" s="68">
        <v>-0.38</v>
      </c>
      <c r="O44" s="68">
        <v>-0.23</v>
      </c>
      <c r="P44" s="68">
        <v>0</v>
      </c>
      <c r="R44" s="68">
        <v>0.33</v>
      </c>
      <c r="S44" s="68">
        <v>0.33</v>
      </c>
      <c r="T44" s="68">
        <v>0.23</v>
      </c>
      <c r="U44" s="68">
        <v>53.98</v>
      </c>
      <c r="V44" s="68">
        <v>1518.94</v>
      </c>
      <c r="X44" s="68">
        <f t="shared" si="0"/>
        <v>0.71000000000000008</v>
      </c>
    </row>
    <row r="45" spans="1:24" x14ac:dyDescent="0.25">
      <c r="A45" s="68" t="s">
        <v>104</v>
      </c>
      <c r="B45" s="68">
        <v>4002</v>
      </c>
      <c r="C45" s="59">
        <v>43498</v>
      </c>
      <c r="D45" s="68">
        <v>15</v>
      </c>
      <c r="E45" s="68" t="s">
        <v>105</v>
      </c>
      <c r="F45" s="68">
        <v>39.520000000000003</v>
      </c>
      <c r="G45" s="68">
        <v>13.16</v>
      </c>
      <c r="H45" s="68">
        <v>0.37</v>
      </c>
      <c r="I45" s="68">
        <v>0.2</v>
      </c>
      <c r="J45" s="68">
        <v>0.14000000000000001</v>
      </c>
      <c r="K45" s="68">
        <v>0</v>
      </c>
      <c r="L45" s="68">
        <v>0</v>
      </c>
      <c r="M45" s="68">
        <v>0.08</v>
      </c>
      <c r="N45" s="68">
        <v>-0.33</v>
      </c>
      <c r="O45" s="68">
        <v>-0.23</v>
      </c>
      <c r="P45" s="68">
        <v>0</v>
      </c>
      <c r="R45" s="68">
        <v>0.33</v>
      </c>
      <c r="S45" s="68">
        <v>0.33</v>
      </c>
      <c r="T45" s="68">
        <v>0.23</v>
      </c>
      <c r="U45" s="68">
        <v>53.8</v>
      </c>
      <c r="V45" s="68">
        <v>1490.8869999999999</v>
      </c>
      <c r="X45" s="68">
        <f t="shared" si="0"/>
        <v>0.71000000000000008</v>
      </c>
    </row>
    <row r="46" spans="1:24" x14ac:dyDescent="0.25">
      <c r="A46" s="68" t="s">
        <v>104</v>
      </c>
      <c r="B46" s="68">
        <v>4002</v>
      </c>
      <c r="C46" s="59">
        <v>43498</v>
      </c>
      <c r="D46" s="68">
        <v>16</v>
      </c>
      <c r="E46" s="68" t="s">
        <v>105</v>
      </c>
      <c r="F46" s="68">
        <v>38.42</v>
      </c>
      <c r="G46" s="68">
        <v>13.16</v>
      </c>
      <c r="H46" s="68">
        <v>0.37</v>
      </c>
      <c r="I46" s="68">
        <v>0.2</v>
      </c>
      <c r="J46" s="68">
        <v>0.14000000000000001</v>
      </c>
      <c r="K46" s="68">
        <v>0</v>
      </c>
      <c r="L46" s="68">
        <v>0</v>
      </c>
      <c r="M46" s="68">
        <v>0.1</v>
      </c>
      <c r="N46" s="68">
        <v>-0.4</v>
      </c>
      <c r="O46" s="68">
        <v>-0.23</v>
      </c>
      <c r="P46" s="68">
        <v>0</v>
      </c>
      <c r="R46" s="68">
        <v>0.33</v>
      </c>
      <c r="S46" s="68">
        <v>0.33</v>
      </c>
      <c r="T46" s="68">
        <v>0.23</v>
      </c>
      <c r="U46" s="68">
        <v>52.65</v>
      </c>
      <c r="V46" s="68">
        <v>1483.7190000000001</v>
      </c>
      <c r="X46" s="68">
        <f t="shared" si="0"/>
        <v>0.71000000000000008</v>
      </c>
    </row>
    <row r="47" spans="1:24" x14ac:dyDescent="0.25">
      <c r="A47" s="68" t="s">
        <v>104</v>
      </c>
      <c r="B47" s="68">
        <v>4002</v>
      </c>
      <c r="C47" s="59">
        <v>43498</v>
      </c>
      <c r="D47" s="68">
        <v>17</v>
      </c>
      <c r="E47" s="68" t="s">
        <v>105</v>
      </c>
      <c r="F47" s="68">
        <v>33.6</v>
      </c>
      <c r="G47" s="68">
        <v>13.16</v>
      </c>
      <c r="H47" s="68">
        <v>0.37</v>
      </c>
      <c r="I47" s="68">
        <v>0.2</v>
      </c>
      <c r="J47" s="68">
        <v>0.08</v>
      </c>
      <c r="K47" s="68">
        <v>0</v>
      </c>
      <c r="L47" s="68">
        <v>0</v>
      </c>
      <c r="M47" s="68">
        <v>0.09</v>
      </c>
      <c r="N47" s="68">
        <v>-0.38</v>
      </c>
      <c r="O47" s="68">
        <v>-0.23</v>
      </c>
      <c r="P47" s="68">
        <v>0</v>
      </c>
      <c r="R47" s="68">
        <v>0.33</v>
      </c>
      <c r="S47" s="68">
        <v>0.33</v>
      </c>
      <c r="T47" s="68">
        <v>0.23</v>
      </c>
      <c r="U47" s="68">
        <v>47.78</v>
      </c>
      <c r="V47" s="68">
        <v>1534.3240000000001</v>
      </c>
      <c r="X47" s="68">
        <f t="shared" si="0"/>
        <v>0.65</v>
      </c>
    </row>
    <row r="48" spans="1:24" x14ac:dyDescent="0.25">
      <c r="A48" s="68" t="s">
        <v>104</v>
      </c>
      <c r="B48" s="68">
        <v>4002</v>
      </c>
      <c r="C48" s="59">
        <v>43498</v>
      </c>
      <c r="D48" s="68">
        <v>18</v>
      </c>
      <c r="E48" s="68" t="s">
        <v>105</v>
      </c>
      <c r="F48" s="68">
        <v>34.229999999999997</v>
      </c>
      <c r="G48" s="68">
        <v>13.16</v>
      </c>
      <c r="H48" s="68">
        <v>0.37</v>
      </c>
      <c r="I48" s="68">
        <v>0.2</v>
      </c>
      <c r="J48" s="68">
        <v>0.08</v>
      </c>
      <c r="K48" s="68">
        <v>0</v>
      </c>
      <c r="L48" s="68">
        <v>0</v>
      </c>
      <c r="M48" s="68">
        <v>0.06</v>
      </c>
      <c r="N48" s="68">
        <v>-0.5</v>
      </c>
      <c r="O48" s="68">
        <v>-0.23</v>
      </c>
      <c r="P48" s="68">
        <v>0</v>
      </c>
      <c r="R48" s="68">
        <v>0.33</v>
      </c>
      <c r="S48" s="68">
        <v>0.33</v>
      </c>
      <c r="T48" s="68">
        <v>0.23</v>
      </c>
      <c r="U48" s="68">
        <v>48.26</v>
      </c>
      <c r="V48" s="68">
        <v>1637.4480000000001</v>
      </c>
      <c r="X48" s="68">
        <f t="shared" si="0"/>
        <v>0.65</v>
      </c>
    </row>
    <row r="49" spans="1:24" x14ac:dyDescent="0.25">
      <c r="A49" s="68" t="s">
        <v>104</v>
      </c>
      <c r="B49" s="68">
        <v>4002</v>
      </c>
      <c r="C49" s="59">
        <v>43498</v>
      </c>
      <c r="D49" s="68">
        <v>19</v>
      </c>
      <c r="E49" s="68" t="s">
        <v>105</v>
      </c>
      <c r="F49" s="68">
        <v>34.4</v>
      </c>
      <c r="G49" s="68">
        <v>13.16</v>
      </c>
      <c r="H49" s="68">
        <v>0.37</v>
      </c>
      <c r="I49" s="68">
        <v>0.2</v>
      </c>
      <c r="J49" s="68">
        <v>0.06</v>
      </c>
      <c r="K49" s="68">
        <v>0</v>
      </c>
      <c r="L49" s="68">
        <v>0</v>
      </c>
      <c r="M49" s="68">
        <v>7.0000000000000007E-2</v>
      </c>
      <c r="N49" s="68">
        <v>-0.55000000000000004</v>
      </c>
      <c r="O49" s="68">
        <v>-0.23</v>
      </c>
      <c r="P49" s="68">
        <v>0</v>
      </c>
      <c r="R49" s="68">
        <v>0.33</v>
      </c>
      <c r="S49" s="68">
        <v>0.33</v>
      </c>
      <c r="T49" s="68">
        <v>0.23</v>
      </c>
      <c r="U49" s="68">
        <v>48.37</v>
      </c>
      <c r="V49" s="68">
        <v>1628.028</v>
      </c>
      <c r="X49" s="68">
        <f t="shared" si="0"/>
        <v>0.63000000000000012</v>
      </c>
    </row>
    <row r="50" spans="1:24" x14ac:dyDescent="0.25">
      <c r="A50" s="68" t="s">
        <v>104</v>
      </c>
      <c r="B50" s="68">
        <v>4002</v>
      </c>
      <c r="C50" s="59">
        <v>43498</v>
      </c>
      <c r="D50" s="68">
        <v>20</v>
      </c>
      <c r="E50" s="68" t="s">
        <v>105</v>
      </c>
      <c r="F50" s="68">
        <v>31.66</v>
      </c>
      <c r="G50" s="68">
        <v>13.16</v>
      </c>
      <c r="H50" s="68">
        <v>0.37</v>
      </c>
      <c r="I50" s="68">
        <v>0.2</v>
      </c>
      <c r="J50" s="68">
        <v>0.08</v>
      </c>
      <c r="K50" s="68">
        <v>0</v>
      </c>
      <c r="L50" s="68">
        <v>0</v>
      </c>
      <c r="M50" s="68">
        <v>7.0000000000000007E-2</v>
      </c>
      <c r="N50" s="68">
        <v>-0.41</v>
      </c>
      <c r="O50" s="68">
        <v>-0.23</v>
      </c>
      <c r="P50" s="68">
        <v>0</v>
      </c>
      <c r="R50" s="68">
        <v>0.33</v>
      </c>
      <c r="S50" s="68">
        <v>0.33</v>
      </c>
      <c r="T50" s="68">
        <v>0.23</v>
      </c>
      <c r="U50" s="68">
        <v>45.79</v>
      </c>
      <c r="V50" s="68">
        <v>1570.2439999999999</v>
      </c>
      <c r="X50" s="68">
        <f t="shared" si="0"/>
        <v>0.65</v>
      </c>
    </row>
    <row r="51" spans="1:24" x14ac:dyDescent="0.25">
      <c r="A51" s="68" t="s">
        <v>104</v>
      </c>
      <c r="B51" s="68">
        <v>4002</v>
      </c>
      <c r="C51" s="59">
        <v>43498</v>
      </c>
      <c r="D51" s="68">
        <v>21</v>
      </c>
      <c r="E51" s="68" t="s">
        <v>105</v>
      </c>
      <c r="F51" s="68">
        <v>40.369999999999997</v>
      </c>
      <c r="G51" s="68">
        <v>13.16</v>
      </c>
      <c r="H51" s="68">
        <v>0.37</v>
      </c>
      <c r="I51" s="68">
        <v>0.2</v>
      </c>
      <c r="J51" s="68">
        <v>0.11</v>
      </c>
      <c r="K51" s="68">
        <v>0</v>
      </c>
      <c r="L51" s="68">
        <v>0.17</v>
      </c>
      <c r="M51" s="68">
        <v>0.06</v>
      </c>
      <c r="N51" s="68">
        <v>-0.54</v>
      </c>
      <c r="O51" s="68">
        <v>-0.23</v>
      </c>
      <c r="P51" s="68">
        <v>0</v>
      </c>
      <c r="R51" s="68">
        <v>0.33</v>
      </c>
      <c r="S51" s="68">
        <v>0.33</v>
      </c>
      <c r="T51" s="68">
        <v>0.23</v>
      </c>
      <c r="U51" s="68">
        <v>54.56</v>
      </c>
      <c r="V51" s="68">
        <v>1502.3309999999999</v>
      </c>
      <c r="X51" s="68">
        <f t="shared" si="0"/>
        <v>0.85000000000000009</v>
      </c>
    </row>
    <row r="52" spans="1:24" x14ac:dyDescent="0.25">
      <c r="A52" s="68" t="s">
        <v>104</v>
      </c>
      <c r="B52" s="68">
        <v>4002</v>
      </c>
      <c r="C52" s="59">
        <v>43498</v>
      </c>
      <c r="D52" s="68">
        <v>22</v>
      </c>
      <c r="E52" s="68" t="s">
        <v>105</v>
      </c>
      <c r="F52" s="68">
        <v>40.9</v>
      </c>
      <c r="G52" s="68">
        <v>13.16</v>
      </c>
      <c r="H52" s="68">
        <v>0.37</v>
      </c>
      <c r="I52" s="68">
        <v>0.2</v>
      </c>
      <c r="J52" s="68">
        <v>0.08</v>
      </c>
      <c r="K52" s="68">
        <v>0</v>
      </c>
      <c r="L52" s="68">
        <v>0</v>
      </c>
      <c r="M52" s="68">
        <v>0.02</v>
      </c>
      <c r="N52" s="68">
        <v>-0.36</v>
      </c>
      <c r="O52" s="68">
        <v>-0.23</v>
      </c>
      <c r="P52" s="68">
        <v>0</v>
      </c>
      <c r="R52" s="68">
        <v>0.33</v>
      </c>
      <c r="S52" s="68">
        <v>0.33</v>
      </c>
      <c r="T52" s="68">
        <v>0.23</v>
      </c>
      <c r="U52" s="68">
        <v>55.03</v>
      </c>
      <c r="V52" s="68">
        <v>1414.248</v>
      </c>
      <c r="X52" s="68">
        <f t="shared" si="0"/>
        <v>0.65</v>
      </c>
    </row>
    <row r="53" spans="1:24" x14ac:dyDescent="0.25">
      <c r="A53" s="68" t="s">
        <v>104</v>
      </c>
      <c r="B53" s="68">
        <v>4002</v>
      </c>
      <c r="C53" s="59">
        <v>43498</v>
      </c>
      <c r="D53" s="68">
        <v>23</v>
      </c>
      <c r="E53" s="68" t="s">
        <v>105</v>
      </c>
      <c r="F53" s="68">
        <v>34.89</v>
      </c>
      <c r="G53" s="68">
        <v>13.16</v>
      </c>
      <c r="H53" s="68">
        <v>0.37</v>
      </c>
      <c r="I53" s="68">
        <v>0.2</v>
      </c>
      <c r="J53" s="68">
        <v>0.23</v>
      </c>
      <c r="K53" s="68">
        <v>0</v>
      </c>
      <c r="L53" s="68">
        <v>0</v>
      </c>
      <c r="M53" s="68">
        <v>0.03</v>
      </c>
      <c r="N53" s="68">
        <v>-0.28999999999999998</v>
      </c>
      <c r="O53" s="68">
        <v>-0.23</v>
      </c>
      <c r="P53" s="68">
        <v>0</v>
      </c>
      <c r="R53" s="68">
        <v>0.33</v>
      </c>
      <c r="S53" s="68">
        <v>0.33</v>
      </c>
      <c r="T53" s="68">
        <v>0.23</v>
      </c>
      <c r="U53" s="68">
        <v>49.25</v>
      </c>
      <c r="V53" s="68">
        <v>1302.3340000000001</v>
      </c>
      <c r="X53" s="68">
        <f t="shared" si="0"/>
        <v>0.8</v>
      </c>
    </row>
    <row r="54" spans="1:24" x14ac:dyDescent="0.25">
      <c r="A54" s="68" t="s">
        <v>104</v>
      </c>
      <c r="B54" s="68">
        <v>4002</v>
      </c>
      <c r="C54" s="59">
        <v>43498</v>
      </c>
      <c r="D54" s="68">
        <v>24</v>
      </c>
      <c r="E54" s="68" t="s">
        <v>105</v>
      </c>
      <c r="F54" s="68">
        <v>30.95</v>
      </c>
      <c r="G54" s="68">
        <v>13.16</v>
      </c>
      <c r="H54" s="68">
        <v>0.37</v>
      </c>
      <c r="I54" s="68">
        <v>0.2</v>
      </c>
      <c r="J54" s="68">
        <v>0.35</v>
      </c>
      <c r="K54" s="68">
        <v>0</v>
      </c>
      <c r="L54" s="68">
        <v>0</v>
      </c>
      <c r="M54" s="68">
        <v>0.04</v>
      </c>
      <c r="N54" s="68">
        <v>-0.28000000000000003</v>
      </c>
      <c r="O54" s="68">
        <v>-0.23</v>
      </c>
      <c r="P54" s="68">
        <v>0</v>
      </c>
      <c r="R54" s="68">
        <v>0.33</v>
      </c>
      <c r="S54" s="68">
        <v>0.33</v>
      </c>
      <c r="T54" s="68">
        <v>0.23</v>
      </c>
      <c r="U54" s="68">
        <v>45.45</v>
      </c>
      <c r="V54" s="68">
        <v>1211.079</v>
      </c>
      <c r="X54" s="68">
        <f t="shared" si="0"/>
        <v>0.92</v>
      </c>
    </row>
    <row r="55" spans="1:24" x14ac:dyDescent="0.25">
      <c r="A55" s="68" t="s">
        <v>104</v>
      </c>
      <c r="B55" s="68">
        <v>4002</v>
      </c>
      <c r="C55" s="59">
        <v>43499</v>
      </c>
      <c r="D55" s="68">
        <v>1</v>
      </c>
      <c r="E55" s="68" t="s">
        <v>105</v>
      </c>
      <c r="F55" s="68">
        <v>43.66</v>
      </c>
      <c r="G55" s="68">
        <v>13.16</v>
      </c>
      <c r="H55" s="68">
        <v>0.56999999999999995</v>
      </c>
      <c r="I55" s="68">
        <v>0.05</v>
      </c>
      <c r="J55" s="68">
        <v>0.64</v>
      </c>
      <c r="K55" s="68">
        <v>0</v>
      </c>
      <c r="L55" s="68">
        <v>0.01</v>
      </c>
      <c r="M55" s="68">
        <v>0.03</v>
      </c>
      <c r="N55" s="68">
        <v>-0.33</v>
      </c>
      <c r="O55" s="68">
        <v>-0.23</v>
      </c>
      <c r="P55" s="68">
        <v>0</v>
      </c>
      <c r="R55" s="68">
        <v>0.33</v>
      </c>
      <c r="S55" s="68">
        <v>0.33</v>
      </c>
      <c r="T55" s="68">
        <v>0.23</v>
      </c>
      <c r="U55" s="68">
        <v>58.45</v>
      </c>
      <c r="V55" s="68">
        <v>1146.1189999999999</v>
      </c>
      <c r="X55" s="68">
        <f t="shared" si="0"/>
        <v>1.27</v>
      </c>
    </row>
    <row r="56" spans="1:24" x14ac:dyDescent="0.25">
      <c r="A56" s="68" t="s">
        <v>104</v>
      </c>
      <c r="B56" s="68">
        <v>4002</v>
      </c>
      <c r="C56" s="59">
        <v>43499</v>
      </c>
      <c r="D56" s="68">
        <v>2</v>
      </c>
      <c r="E56" s="68" t="s">
        <v>105</v>
      </c>
      <c r="F56" s="68">
        <v>39.04</v>
      </c>
      <c r="G56" s="68">
        <v>13.16</v>
      </c>
      <c r="H56" s="68">
        <v>0.56999999999999995</v>
      </c>
      <c r="I56" s="68">
        <v>0.05</v>
      </c>
      <c r="J56" s="68">
        <v>0.15</v>
      </c>
      <c r="K56" s="68">
        <v>0</v>
      </c>
      <c r="L56" s="68">
        <v>0</v>
      </c>
      <c r="M56" s="68">
        <v>7.0000000000000007E-2</v>
      </c>
      <c r="N56" s="68">
        <v>-0.27</v>
      </c>
      <c r="O56" s="68">
        <v>-0.23</v>
      </c>
      <c r="P56" s="68">
        <v>0</v>
      </c>
      <c r="R56" s="68">
        <v>0.33</v>
      </c>
      <c r="S56" s="68">
        <v>0.33</v>
      </c>
      <c r="T56" s="68">
        <v>0.23</v>
      </c>
      <c r="U56" s="68">
        <v>53.43</v>
      </c>
      <c r="V56" s="68">
        <v>1112.05</v>
      </c>
      <c r="X56" s="68">
        <f t="shared" si="0"/>
        <v>0.77</v>
      </c>
    </row>
    <row r="57" spans="1:24" x14ac:dyDescent="0.25">
      <c r="A57" s="68" t="s">
        <v>104</v>
      </c>
      <c r="B57" s="68">
        <v>4002</v>
      </c>
      <c r="C57" s="59">
        <v>43499</v>
      </c>
      <c r="D57" s="68">
        <v>3</v>
      </c>
      <c r="E57" s="68" t="s">
        <v>105</v>
      </c>
      <c r="F57" s="68">
        <v>34.82</v>
      </c>
      <c r="G57" s="68">
        <v>13.16</v>
      </c>
      <c r="H57" s="68">
        <v>0.56999999999999995</v>
      </c>
      <c r="I57" s="68">
        <v>0.05</v>
      </c>
      <c r="J57" s="68">
        <v>0.12</v>
      </c>
      <c r="K57" s="68">
        <v>0</v>
      </c>
      <c r="L57" s="68">
        <v>0</v>
      </c>
      <c r="M57" s="68">
        <v>0.01</v>
      </c>
      <c r="N57" s="68">
        <v>-0.28999999999999998</v>
      </c>
      <c r="O57" s="68">
        <v>-0.23</v>
      </c>
      <c r="P57" s="68">
        <v>0</v>
      </c>
      <c r="R57" s="68">
        <v>0.33</v>
      </c>
      <c r="S57" s="68">
        <v>0.33</v>
      </c>
      <c r="T57" s="68">
        <v>0.23</v>
      </c>
      <c r="U57" s="68">
        <v>49.1</v>
      </c>
      <c r="V57" s="68">
        <v>1094.8689999999999</v>
      </c>
      <c r="X57" s="68">
        <f t="shared" si="0"/>
        <v>0.74</v>
      </c>
    </row>
    <row r="58" spans="1:24" x14ac:dyDescent="0.25">
      <c r="A58" s="68" t="s">
        <v>104</v>
      </c>
      <c r="B58" s="68">
        <v>4002</v>
      </c>
      <c r="C58" s="59">
        <v>43499</v>
      </c>
      <c r="D58" s="68">
        <v>4</v>
      </c>
      <c r="E58" s="68" t="s">
        <v>105</v>
      </c>
      <c r="F58" s="68">
        <v>28.81</v>
      </c>
      <c r="G58" s="68">
        <v>13.16</v>
      </c>
      <c r="H58" s="68">
        <v>0.56999999999999995</v>
      </c>
      <c r="I58" s="68">
        <v>0.05</v>
      </c>
      <c r="J58" s="68">
        <v>0.09</v>
      </c>
      <c r="K58" s="68">
        <v>0</v>
      </c>
      <c r="L58" s="68">
        <v>0</v>
      </c>
      <c r="M58" s="68">
        <v>0.04</v>
      </c>
      <c r="N58" s="68">
        <v>-0.28999999999999998</v>
      </c>
      <c r="O58" s="68">
        <v>-0.23</v>
      </c>
      <c r="P58" s="68">
        <v>0</v>
      </c>
      <c r="R58" s="68">
        <v>0.33</v>
      </c>
      <c r="S58" s="68">
        <v>0.33</v>
      </c>
      <c r="T58" s="68">
        <v>0.23</v>
      </c>
      <c r="U58" s="68">
        <v>43.09</v>
      </c>
      <c r="V58" s="68">
        <v>1091.992</v>
      </c>
      <c r="X58" s="68">
        <f t="shared" si="0"/>
        <v>0.71</v>
      </c>
    </row>
    <row r="59" spans="1:24" x14ac:dyDescent="0.25">
      <c r="A59" s="68" t="s">
        <v>104</v>
      </c>
      <c r="B59" s="68">
        <v>4002</v>
      </c>
      <c r="C59" s="59">
        <v>43499</v>
      </c>
      <c r="D59" s="68">
        <v>5</v>
      </c>
      <c r="E59" s="68" t="s">
        <v>105</v>
      </c>
      <c r="F59" s="68">
        <v>27.31</v>
      </c>
      <c r="G59" s="68">
        <v>13.16</v>
      </c>
      <c r="H59" s="68">
        <v>0.56999999999999995</v>
      </c>
      <c r="I59" s="68">
        <v>0.05</v>
      </c>
      <c r="J59" s="68">
        <v>0.08</v>
      </c>
      <c r="K59" s="68">
        <v>0</v>
      </c>
      <c r="L59" s="68">
        <v>0</v>
      </c>
      <c r="M59" s="68">
        <v>0.08</v>
      </c>
      <c r="N59" s="68">
        <v>-0.28000000000000003</v>
      </c>
      <c r="O59" s="68">
        <v>-0.23</v>
      </c>
      <c r="P59" s="68">
        <v>0</v>
      </c>
      <c r="R59" s="68">
        <v>0.33</v>
      </c>
      <c r="S59" s="68">
        <v>0.33</v>
      </c>
      <c r="T59" s="68">
        <v>0.23</v>
      </c>
      <c r="U59" s="68">
        <v>41.63</v>
      </c>
      <c r="V59" s="68">
        <v>1108.175</v>
      </c>
      <c r="X59" s="68">
        <f t="shared" si="0"/>
        <v>0.7</v>
      </c>
    </row>
    <row r="60" spans="1:24" x14ac:dyDescent="0.25">
      <c r="A60" s="68" t="s">
        <v>104</v>
      </c>
      <c r="B60" s="68">
        <v>4002</v>
      </c>
      <c r="C60" s="59">
        <v>43499</v>
      </c>
      <c r="D60" s="68">
        <v>6</v>
      </c>
      <c r="E60" s="68" t="s">
        <v>105</v>
      </c>
      <c r="F60" s="68">
        <v>26.44</v>
      </c>
      <c r="G60" s="68">
        <v>13.16</v>
      </c>
      <c r="H60" s="68">
        <v>0.56999999999999995</v>
      </c>
      <c r="I60" s="68">
        <v>0.05</v>
      </c>
      <c r="J60" s="68">
        <v>0.13</v>
      </c>
      <c r="K60" s="68">
        <v>0</v>
      </c>
      <c r="L60" s="68">
        <v>0</v>
      </c>
      <c r="M60" s="68">
        <v>7.0000000000000007E-2</v>
      </c>
      <c r="N60" s="68">
        <v>-0.4</v>
      </c>
      <c r="O60" s="68">
        <v>-0.23</v>
      </c>
      <c r="P60" s="68">
        <v>0</v>
      </c>
      <c r="R60" s="68">
        <v>0.33</v>
      </c>
      <c r="S60" s="68">
        <v>0.33</v>
      </c>
      <c r="T60" s="68">
        <v>0.23</v>
      </c>
      <c r="U60" s="68">
        <v>40.68</v>
      </c>
      <c r="V60" s="68">
        <v>1146.7370000000001</v>
      </c>
      <c r="X60" s="68">
        <f t="shared" si="0"/>
        <v>0.75</v>
      </c>
    </row>
    <row r="61" spans="1:24" x14ac:dyDescent="0.25">
      <c r="A61" s="68" t="s">
        <v>104</v>
      </c>
      <c r="B61" s="68">
        <v>4002</v>
      </c>
      <c r="C61" s="59">
        <v>43499</v>
      </c>
      <c r="D61" s="68">
        <v>7</v>
      </c>
      <c r="E61" s="68" t="s">
        <v>105</v>
      </c>
      <c r="F61" s="68">
        <v>22.99</v>
      </c>
      <c r="G61" s="68">
        <v>13.16</v>
      </c>
      <c r="H61" s="68">
        <v>0.56999999999999995</v>
      </c>
      <c r="I61" s="68">
        <v>0.05</v>
      </c>
      <c r="J61" s="68">
        <v>0.21</v>
      </c>
      <c r="K61" s="68">
        <v>0</v>
      </c>
      <c r="L61" s="68">
        <v>0</v>
      </c>
      <c r="M61" s="68">
        <v>0.03</v>
      </c>
      <c r="N61" s="68">
        <v>-0.25</v>
      </c>
      <c r="O61" s="68">
        <v>-0.23</v>
      </c>
      <c r="P61" s="68">
        <v>0</v>
      </c>
      <c r="R61" s="68">
        <v>0.33</v>
      </c>
      <c r="S61" s="68">
        <v>0.33</v>
      </c>
      <c r="T61" s="68">
        <v>0.23</v>
      </c>
      <c r="U61" s="68">
        <v>37.42</v>
      </c>
      <c r="V61" s="68">
        <v>1212.0530000000001</v>
      </c>
      <c r="X61" s="68">
        <f t="shared" si="0"/>
        <v>0.83</v>
      </c>
    </row>
    <row r="62" spans="1:24" x14ac:dyDescent="0.25">
      <c r="A62" s="68" t="s">
        <v>104</v>
      </c>
      <c r="B62" s="68">
        <v>4002</v>
      </c>
      <c r="C62" s="59">
        <v>43499</v>
      </c>
      <c r="D62" s="68">
        <v>8</v>
      </c>
      <c r="E62" s="68" t="s">
        <v>105</v>
      </c>
      <c r="F62" s="68">
        <v>27.47</v>
      </c>
      <c r="G62" s="68">
        <v>13.16</v>
      </c>
      <c r="H62" s="68">
        <v>0.56999999999999995</v>
      </c>
      <c r="I62" s="68">
        <v>0.05</v>
      </c>
      <c r="J62" s="68">
        <v>0.19</v>
      </c>
      <c r="K62" s="68">
        <v>0</v>
      </c>
      <c r="L62" s="68">
        <v>0</v>
      </c>
      <c r="M62" s="68">
        <v>0.05</v>
      </c>
      <c r="N62" s="68">
        <v>-0.33</v>
      </c>
      <c r="O62" s="68">
        <v>-0.23</v>
      </c>
      <c r="P62" s="68">
        <v>0</v>
      </c>
      <c r="R62" s="68">
        <v>0.33</v>
      </c>
      <c r="S62" s="68">
        <v>0.33</v>
      </c>
      <c r="T62" s="68">
        <v>0.23</v>
      </c>
      <c r="U62" s="68">
        <v>41.82</v>
      </c>
      <c r="V62" s="68">
        <v>1295.55</v>
      </c>
      <c r="X62" s="68">
        <f t="shared" si="0"/>
        <v>0.81</v>
      </c>
    </row>
    <row r="63" spans="1:24" x14ac:dyDescent="0.25">
      <c r="A63" s="68" t="s">
        <v>104</v>
      </c>
      <c r="B63" s="68">
        <v>4002</v>
      </c>
      <c r="C63" s="59">
        <v>43499</v>
      </c>
      <c r="D63" s="68">
        <v>9</v>
      </c>
      <c r="E63" s="68" t="s">
        <v>105</v>
      </c>
      <c r="F63" s="68">
        <v>32.71</v>
      </c>
      <c r="G63" s="68">
        <v>13.16</v>
      </c>
      <c r="H63" s="68">
        <v>0.56999999999999995</v>
      </c>
      <c r="I63" s="68">
        <v>0.05</v>
      </c>
      <c r="J63" s="68">
        <v>0.25</v>
      </c>
      <c r="K63" s="68">
        <v>0</v>
      </c>
      <c r="L63" s="68">
        <v>0.05</v>
      </c>
      <c r="M63" s="68">
        <v>-0.02</v>
      </c>
      <c r="N63" s="68">
        <v>-0.28000000000000003</v>
      </c>
      <c r="O63" s="68">
        <v>-0.23</v>
      </c>
      <c r="P63" s="68">
        <v>0</v>
      </c>
      <c r="R63" s="68">
        <v>0.33</v>
      </c>
      <c r="S63" s="68">
        <v>0.33</v>
      </c>
      <c r="T63" s="68">
        <v>0.23</v>
      </c>
      <c r="U63" s="68">
        <v>47.15</v>
      </c>
      <c r="V63" s="68">
        <v>1392.345</v>
      </c>
      <c r="X63" s="68">
        <f t="shared" si="0"/>
        <v>0.92</v>
      </c>
    </row>
    <row r="64" spans="1:24" x14ac:dyDescent="0.25">
      <c r="A64" s="68" t="s">
        <v>104</v>
      </c>
      <c r="B64" s="68">
        <v>4002</v>
      </c>
      <c r="C64" s="59">
        <v>43499</v>
      </c>
      <c r="D64" s="68">
        <v>10</v>
      </c>
      <c r="E64" s="68" t="s">
        <v>105</v>
      </c>
      <c r="F64" s="68">
        <v>66.510000000000005</v>
      </c>
      <c r="G64" s="68">
        <v>13.16</v>
      </c>
      <c r="H64" s="68">
        <v>0.56999999999999995</v>
      </c>
      <c r="I64" s="68">
        <v>0.05</v>
      </c>
      <c r="J64" s="68">
        <v>0.33</v>
      </c>
      <c r="K64" s="68">
        <v>0</v>
      </c>
      <c r="L64" s="68">
        <v>0.54</v>
      </c>
      <c r="M64" s="68">
        <v>0</v>
      </c>
      <c r="N64" s="68">
        <v>-0.33</v>
      </c>
      <c r="O64" s="68">
        <v>-0.23</v>
      </c>
      <c r="P64" s="68">
        <v>0</v>
      </c>
      <c r="R64" s="68">
        <v>0.33</v>
      </c>
      <c r="S64" s="68">
        <v>0.33</v>
      </c>
      <c r="T64" s="68">
        <v>0.23</v>
      </c>
      <c r="U64" s="68">
        <v>81.489999999999995</v>
      </c>
      <c r="V64" s="68">
        <v>1452.7619999999999</v>
      </c>
      <c r="X64" s="68">
        <f t="shared" si="0"/>
        <v>1.49</v>
      </c>
    </row>
    <row r="65" spans="1:24" x14ac:dyDescent="0.25">
      <c r="A65" s="68" t="s">
        <v>104</v>
      </c>
      <c r="B65" s="68">
        <v>4002</v>
      </c>
      <c r="C65" s="59">
        <v>43499</v>
      </c>
      <c r="D65" s="68">
        <v>11</v>
      </c>
      <c r="E65" s="68" t="s">
        <v>105</v>
      </c>
      <c r="F65" s="68">
        <v>65.66</v>
      </c>
      <c r="G65" s="68">
        <v>13.16</v>
      </c>
      <c r="H65" s="68">
        <v>0.56999999999999995</v>
      </c>
      <c r="I65" s="68">
        <v>0.05</v>
      </c>
      <c r="J65" s="68">
        <v>0.28000000000000003</v>
      </c>
      <c r="K65" s="68">
        <v>0</v>
      </c>
      <c r="L65" s="68">
        <v>0.8</v>
      </c>
      <c r="M65" s="68">
        <v>0.01</v>
      </c>
      <c r="N65" s="68">
        <v>-0.32</v>
      </c>
      <c r="O65" s="68">
        <v>-0.23</v>
      </c>
      <c r="P65" s="68">
        <v>0</v>
      </c>
      <c r="R65" s="68">
        <v>0.33</v>
      </c>
      <c r="S65" s="68">
        <v>0.33</v>
      </c>
      <c r="T65" s="68">
        <v>0.23</v>
      </c>
      <c r="U65" s="68">
        <v>80.87</v>
      </c>
      <c r="V65" s="68">
        <v>1476.634</v>
      </c>
      <c r="X65" s="68">
        <f t="shared" si="0"/>
        <v>1.7000000000000002</v>
      </c>
    </row>
    <row r="66" spans="1:24" x14ac:dyDescent="0.25">
      <c r="A66" s="68" t="s">
        <v>104</v>
      </c>
      <c r="B66" s="68">
        <v>4002</v>
      </c>
      <c r="C66" s="59">
        <v>43499</v>
      </c>
      <c r="D66" s="68">
        <v>12</v>
      </c>
      <c r="E66" s="68" t="s">
        <v>105</v>
      </c>
      <c r="F66" s="68">
        <v>64.290000000000006</v>
      </c>
      <c r="G66" s="68">
        <v>13.16</v>
      </c>
      <c r="H66" s="68">
        <v>0.56999999999999995</v>
      </c>
      <c r="I66" s="68">
        <v>0.05</v>
      </c>
      <c r="J66" s="68">
        <v>0.28999999999999998</v>
      </c>
      <c r="K66" s="68">
        <v>0</v>
      </c>
      <c r="L66" s="68">
        <v>0.77</v>
      </c>
      <c r="M66" s="68">
        <v>0.09</v>
      </c>
      <c r="N66" s="68">
        <v>-0.33</v>
      </c>
      <c r="O66" s="68">
        <v>-0.23</v>
      </c>
      <c r="P66" s="68">
        <v>0</v>
      </c>
      <c r="R66" s="68">
        <v>0.33</v>
      </c>
      <c r="S66" s="68">
        <v>0.33</v>
      </c>
      <c r="T66" s="68">
        <v>0.23</v>
      </c>
      <c r="U66" s="68">
        <v>79.55</v>
      </c>
      <c r="V66" s="68">
        <v>1484.5239999999999</v>
      </c>
      <c r="X66" s="68">
        <f t="shared" si="0"/>
        <v>1.68</v>
      </c>
    </row>
    <row r="67" spans="1:24" x14ac:dyDescent="0.25">
      <c r="A67" s="68" t="s">
        <v>104</v>
      </c>
      <c r="B67" s="68">
        <v>4002</v>
      </c>
      <c r="C67" s="59">
        <v>43499</v>
      </c>
      <c r="D67" s="68">
        <v>13</v>
      </c>
      <c r="E67" s="68" t="s">
        <v>105</v>
      </c>
      <c r="F67" s="68">
        <v>61.06</v>
      </c>
      <c r="G67" s="68">
        <v>13.16</v>
      </c>
      <c r="H67" s="68">
        <v>0.56999999999999995</v>
      </c>
      <c r="I67" s="68">
        <v>0.05</v>
      </c>
      <c r="J67" s="68">
        <v>0.31</v>
      </c>
      <c r="K67" s="68">
        <v>0</v>
      </c>
      <c r="L67" s="68">
        <v>0.84</v>
      </c>
      <c r="M67" s="68">
        <v>0.1</v>
      </c>
      <c r="N67" s="68">
        <v>-0.34</v>
      </c>
      <c r="O67" s="68">
        <v>-0.23</v>
      </c>
      <c r="P67" s="68">
        <v>0</v>
      </c>
      <c r="R67" s="68">
        <v>0.33</v>
      </c>
      <c r="S67" s="68">
        <v>0.33</v>
      </c>
      <c r="T67" s="68">
        <v>0.23</v>
      </c>
      <c r="U67" s="68">
        <v>76.41</v>
      </c>
      <c r="V67" s="68">
        <v>1484.5429999999999</v>
      </c>
      <c r="X67" s="68">
        <f t="shared" si="0"/>
        <v>1.77</v>
      </c>
    </row>
    <row r="68" spans="1:24" x14ac:dyDescent="0.25">
      <c r="A68" s="68" t="s">
        <v>104</v>
      </c>
      <c r="B68" s="68">
        <v>4002</v>
      </c>
      <c r="C68" s="59">
        <v>43499</v>
      </c>
      <c r="D68" s="68">
        <v>14</v>
      </c>
      <c r="E68" s="68" t="s">
        <v>105</v>
      </c>
      <c r="F68" s="68">
        <v>40.47</v>
      </c>
      <c r="G68" s="68">
        <v>13.16</v>
      </c>
      <c r="H68" s="68">
        <v>0.56999999999999995</v>
      </c>
      <c r="I68" s="68">
        <v>0.05</v>
      </c>
      <c r="J68" s="68">
        <v>0.24</v>
      </c>
      <c r="K68" s="68">
        <v>0</v>
      </c>
      <c r="L68" s="68">
        <v>0</v>
      </c>
      <c r="M68" s="68">
        <v>0.09</v>
      </c>
      <c r="N68" s="68">
        <v>-0.28000000000000003</v>
      </c>
      <c r="O68" s="68">
        <v>-0.23</v>
      </c>
      <c r="P68" s="68">
        <v>0</v>
      </c>
      <c r="R68" s="68">
        <v>0.33</v>
      </c>
      <c r="S68" s="68">
        <v>0.33</v>
      </c>
      <c r="T68" s="68">
        <v>0.23</v>
      </c>
      <c r="U68" s="68">
        <v>54.96</v>
      </c>
      <c r="V68" s="68">
        <v>1484.498</v>
      </c>
      <c r="X68" s="68">
        <f t="shared" si="0"/>
        <v>0.86</v>
      </c>
    </row>
    <row r="69" spans="1:24" x14ac:dyDescent="0.25">
      <c r="A69" s="68" t="s">
        <v>104</v>
      </c>
      <c r="B69" s="68">
        <v>4002</v>
      </c>
      <c r="C69" s="59">
        <v>43499</v>
      </c>
      <c r="D69" s="68">
        <v>15</v>
      </c>
      <c r="E69" s="68" t="s">
        <v>105</v>
      </c>
      <c r="F69" s="68">
        <v>27.39</v>
      </c>
      <c r="G69" s="68">
        <v>13.16</v>
      </c>
      <c r="H69" s="68">
        <v>0.56999999999999995</v>
      </c>
      <c r="I69" s="68">
        <v>0.05</v>
      </c>
      <c r="J69" s="68">
        <v>0.12</v>
      </c>
      <c r="K69" s="68">
        <v>0</v>
      </c>
      <c r="L69" s="68">
        <v>0</v>
      </c>
      <c r="M69" s="68">
        <v>0.1</v>
      </c>
      <c r="N69" s="68">
        <v>-0.22</v>
      </c>
      <c r="O69" s="68">
        <v>-0.23</v>
      </c>
      <c r="P69" s="68">
        <v>0</v>
      </c>
      <c r="R69" s="68">
        <v>0.33</v>
      </c>
      <c r="S69" s="68">
        <v>0.33</v>
      </c>
      <c r="T69" s="68">
        <v>0.23</v>
      </c>
      <c r="U69" s="68">
        <v>41.83</v>
      </c>
      <c r="V69" s="68">
        <v>1478.701</v>
      </c>
      <c r="X69" s="68">
        <f t="shared" si="0"/>
        <v>0.74</v>
      </c>
    </row>
    <row r="70" spans="1:24" x14ac:dyDescent="0.25">
      <c r="A70" s="68" t="s">
        <v>104</v>
      </c>
      <c r="B70" s="68">
        <v>4002</v>
      </c>
      <c r="C70" s="59">
        <v>43499</v>
      </c>
      <c r="D70" s="68">
        <v>16</v>
      </c>
      <c r="E70" s="68" t="s">
        <v>105</v>
      </c>
      <c r="F70" s="68">
        <v>24.27</v>
      </c>
      <c r="G70" s="68">
        <v>13.16</v>
      </c>
      <c r="H70" s="68">
        <v>0.56999999999999995</v>
      </c>
      <c r="I70" s="68">
        <v>0.05</v>
      </c>
      <c r="J70" s="68">
        <v>0.08</v>
      </c>
      <c r="K70" s="68">
        <v>0</v>
      </c>
      <c r="L70" s="68">
        <v>0</v>
      </c>
      <c r="M70" s="68">
        <v>0.05</v>
      </c>
      <c r="N70" s="68">
        <v>-0.24</v>
      </c>
      <c r="O70" s="68">
        <v>-0.23</v>
      </c>
      <c r="P70" s="68">
        <v>0</v>
      </c>
      <c r="R70" s="68">
        <v>0.33</v>
      </c>
      <c r="S70" s="68">
        <v>0.33</v>
      </c>
      <c r="T70" s="68">
        <v>0.23</v>
      </c>
      <c r="U70" s="68">
        <v>38.6</v>
      </c>
      <c r="V70" s="68">
        <v>1479.7829999999999</v>
      </c>
      <c r="X70" s="68">
        <f t="shared" si="0"/>
        <v>0.7</v>
      </c>
    </row>
    <row r="71" spans="1:24" x14ac:dyDescent="0.25">
      <c r="A71" s="68" t="s">
        <v>104</v>
      </c>
      <c r="B71" s="68">
        <v>4002</v>
      </c>
      <c r="C71" s="59">
        <v>43499</v>
      </c>
      <c r="D71" s="68">
        <v>17</v>
      </c>
      <c r="E71" s="68" t="s">
        <v>105</v>
      </c>
      <c r="F71" s="68">
        <v>27.89</v>
      </c>
      <c r="G71" s="68">
        <v>13.16</v>
      </c>
      <c r="H71" s="68">
        <v>0.56999999999999995</v>
      </c>
      <c r="I71" s="68">
        <v>0.05</v>
      </c>
      <c r="J71" s="68">
        <v>0.06</v>
      </c>
      <c r="K71" s="68">
        <v>0</v>
      </c>
      <c r="L71" s="68">
        <v>0</v>
      </c>
      <c r="M71" s="68">
        <v>0.01</v>
      </c>
      <c r="N71" s="68">
        <v>-0.23</v>
      </c>
      <c r="O71" s="68">
        <v>-0.23</v>
      </c>
      <c r="P71" s="68">
        <v>0</v>
      </c>
      <c r="R71" s="68">
        <v>0.33</v>
      </c>
      <c r="S71" s="68">
        <v>0.33</v>
      </c>
      <c r="T71" s="68">
        <v>0.23</v>
      </c>
      <c r="U71" s="68">
        <v>42.17</v>
      </c>
      <c r="V71" s="68">
        <v>1510.732</v>
      </c>
      <c r="X71" s="68">
        <f t="shared" si="0"/>
        <v>0.67999999999999994</v>
      </c>
    </row>
    <row r="72" spans="1:24" x14ac:dyDescent="0.25">
      <c r="A72" s="68" t="s">
        <v>104</v>
      </c>
      <c r="B72" s="68">
        <v>4002</v>
      </c>
      <c r="C72" s="59">
        <v>43499</v>
      </c>
      <c r="D72" s="68">
        <v>18</v>
      </c>
      <c r="E72" s="68" t="s">
        <v>105</v>
      </c>
      <c r="F72" s="68">
        <v>32.72</v>
      </c>
      <c r="G72" s="68">
        <v>13.16</v>
      </c>
      <c r="H72" s="68">
        <v>0.56999999999999995</v>
      </c>
      <c r="I72" s="68">
        <v>0.05</v>
      </c>
      <c r="J72" s="68">
        <v>0.16</v>
      </c>
      <c r="K72" s="68">
        <v>0</v>
      </c>
      <c r="L72" s="68">
        <v>0.01</v>
      </c>
      <c r="M72" s="68">
        <v>0.05</v>
      </c>
      <c r="N72" s="68">
        <v>-0.48</v>
      </c>
      <c r="O72" s="68">
        <v>-0.23</v>
      </c>
      <c r="P72" s="68">
        <v>0</v>
      </c>
      <c r="R72" s="68">
        <v>0.33</v>
      </c>
      <c r="S72" s="68">
        <v>0.33</v>
      </c>
      <c r="T72" s="68">
        <v>0.23</v>
      </c>
      <c r="U72" s="68">
        <v>46.9</v>
      </c>
      <c r="V72" s="68">
        <v>1599.7049999999999</v>
      </c>
      <c r="X72" s="68">
        <f t="shared" ref="X72:X135" si="1">H72+I72+J72+K72+L72+P72+Q72</f>
        <v>0.79</v>
      </c>
    </row>
    <row r="73" spans="1:24" x14ac:dyDescent="0.25">
      <c r="A73" s="68" t="s">
        <v>104</v>
      </c>
      <c r="B73" s="68">
        <v>4002</v>
      </c>
      <c r="C73" s="59">
        <v>43499</v>
      </c>
      <c r="D73" s="68">
        <v>19</v>
      </c>
      <c r="E73" s="68" t="s">
        <v>105</v>
      </c>
      <c r="F73" s="68">
        <v>27.82</v>
      </c>
      <c r="G73" s="68">
        <v>13.16</v>
      </c>
      <c r="H73" s="68">
        <v>0.56999999999999995</v>
      </c>
      <c r="I73" s="68">
        <v>0.05</v>
      </c>
      <c r="J73" s="68">
        <v>0.18</v>
      </c>
      <c r="K73" s="68">
        <v>0</v>
      </c>
      <c r="L73" s="68">
        <v>0</v>
      </c>
      <c r="M73" s="68">
        <v>0.08</v>
      </c>
      <c r="N73" s="68">
        <v>-0.33</v>
      </c>
      <c r="O73" s="68">
        <v>-0.23</v>
      </c>
      <c r="P73" s="68">
        <v>0</v>
      </c>
      <c r="R73" s="68">
        <v>0.33</v>
      </c>
      <c r="S73" s="68">
        <v>0.33</v>
      </c>
      <c r="T73" s="68">
        <v>0.23</v>
      </c>
      <c r="U73" s="68">
        <v>42.19</v>
      </c>
      <c r="V73" s="68">
        <v>1536.69</v>
      </c>
      <c r="X73" s="68">
        <f t="shared" si="1"/>
        <v>0.8</v>
      </c>
    </row>
    <row r="74" spans="1:24" x14ac:dyDescent="0.25">
      <c r="A74" s="68" t="s">
        <v>104</v>
      </c>
      <c r="B74" s="68">
        <v>4002</v>
      </c>
      <c r="C74" s="59">
        <v>43499</v>
      </c>
      <c r="D74" s="68">
        <v>20</v>
      </c>
      <c r="E74" s="68" t="s">
        <v>105</v>
      </c>
      <c r="F74" s="68">
        <v>22.75</v>
      </c>
      <c r="G74" s="68">
        <v>13.16</v>
      </c>
      <c r="H74" s="68">
        <v>0.56999999999999995</v>
      </c>
      <c r="I74" s="68">
        <v>0.05</v>
      </c>
      <c r="J74" s="68">
        <v>7.0000000000000007E-2</v>
      </c>
      <c r="K74" s="68">
        <v>0</v>
      </c>
      <c r="L74" s="68">
        <v>0</v>
      </c>
      <c r="M74" s="68">
        <v>0.03</v>
      </c>
      <c r="N74" s="68">
        <v>-0.35</v>
      </c>
      <c r="O74" s="68">
        <v>-0.23</v>
      </c>
      <c r="P74" s="68">
        <v>0</v>
      </c>
      <c r="R74" s="68">
        <v>0.33</v>
      </c>
      <c r="S74" s="68">
        <v>0.33</v>
      </c>
      <c r="T74" s="68">
        <v>0.23</v>
      </c>
      <c r="U74" s="68">
        <v>36.94</v>
      </c>
      <c r="V74" s="68">
        <v>1421.1949999999999</v>
      </c>
      <c r="X74" s="68">
        <f t="shared" si="1"/>
        <v>0.69</v>
      </c>
    </row>
    <row r="75" spans="1:24" x14ac:dyDescent="0.25">
      <c r="A75" s="68" t="s">
        <v>104</v>
      </c>
      <c r="B75" s="68">
        <v>4002</v>
      </c>
      <c r="C75" s="59">
        <v>43499</v>
      </c>
      <c r="D75" s="68">
        <v>21</v>
      </c>
      <c r="E75" s="68" t="s">
        <v>105</v>
      </c>
      <c r="F75" s="68">
        <v>23.08</v>
      </c>
      <c r="G75" s="68">
        <v>13.16</v>
      </c>
      <c r="H75" s="68">
        <v>0.56999999999999995</v>
      </c>
      <c r="I75" s="68">
        <v>0.05</v>
      </c>
      <c r="J75" s="68">
        <v>0.06</v>
      </c>
      <c r="K75" s="68">
        <v>0</v>
      </c>
      <c r="L75" s="68">
        <v>0</v>
      </c>
      <c r="M75" s="68">
        <v>0.03</v>
      </c>
      <c r="N75" s="68">
        <v>-0.24</v>
      </c>
      <c r="O75" s="68">
        <v>-0.23</v>
      </c>
      <c r="P75" s="68">
        <v>0</v>
      </c>
      <c r="R75" s="68">
        <v>0.33</v>
      </c>
      <c r="S75" s="68">
        <v>0.33</v>
      </c>
      <c r="T75" s="68">
        <v>0.23</v>
      </c>
      <c r="U75" s="68">
        <v>37.369999999999997</v>
      </c>
      <c r="V75" s="68">
        <v>1369.8</v>
      </c>
      <c r="X75" s="68">
        <f t="shared" si="1"/>
        <v>0.67999999999999994</v>
      </c>
    </row>
    <row r="76" spans="1:24" x14ac:dyDescent="0.25">
      <c r="A76" s="68" t="s">
        <v>104</v>
      </c>
      <c r="B76" s="68">
        <v>4002</v>
      </c>
      <c r="C76" s="59">
        <v>43499</v>
      </c>
      <c r="D76" s="68">
        <v>22</v>
      </c>
      <c r="E76" s="68" t="s">
        <v>105</v>
      </c>
      <c r="F76" s="68">
        <v>24.18</v>
      </c>
      <c r="G76" s="68">
        <v>13.16</v>
      </c>
      <c r="H76" s="68">
        <v>0.56999999999999995</v>
      </c>
      <c r="I76" s="68">
        <v>0.05</v>
      </c>
      <c r="J76" s="68">
        <v>0.05</v>
      </c>
      <c r="K76" s="68">
        <v>0</v>
      </c>
      <c r="L76" s="68">
        <v>0</v>
      </c>
      <c r="M76" s="68">
        <v>0.04</v>
      </c>
      <c r="N76" s="68">
        <v>-0.25</v>
      </c>
      <c r="O76" s="68">
        <v>-0.23</v>
      </c>
      <c r="P76" s="68">
        <v>0</v>
      </c>
      <c r="R76" s="68">
        <v>0.33</v>
      </c>
      <c r="S76" s="68">
        <v>0.33</v>
      </c>
      <c r="T76" s="68">
        <v>0.23</v>
      </c>
      <c r="U76" s="68">
        <v>38.46</v>
      </c>
      <c r="V76" s="68">
        <v>1285.318</v>
      </c>
      <c r="X76" s="68">
        <f t="shared" si="1"/>
        <v>0.67</v>
      </c>
    </row>
    <row r="77" spans="1:24" x14ac:dyDescent="0.25">
      <c r="A77" s="68" t="s">
        <v>104</v>
      </c>
      <c r="B77" s="68">
        <v>4002</v>
      </c>
      <c r="C77" s="59">
        <v>43499</v>
      </c>
      <c r="D77" s="68">
        <v>23</v>
      </c>
      <c r="E77" s="68" t="s">
        <v>105</v>
      </c>
      <c r="F77" s="68">
        <v>35.89</v>
      </c>
      <c r="G77" s="68">
        <v>13.16</v>
      </c>
      <c r="H77" s="68">
        <v>0.56999999999999995</v>
      </c>
      <c r="I77" s="68">
        <v>0.05</v>
      </c>
      <c r="J77" s="68">
        <v>0.27</v>
      </c>
      <c r="K77" s="68">
        <v>0</v>
      </c>
      <c r="L77" s="68">
        <v>0.11</v>
      </c>
      <c r="M77" s="68">
        <v>0.02</v>
      </c>
      <c r="N77" s="68">
        <v>-0.36</v>
      </c>
      <c r="O77" s="68">
        <v>-0.23</v>
      </c>
      <c r="P77" s="68">
        <v>0</v>
      </c>
      <c r="R77" s="68">
        <v>0.33</v>
      </c>
      <c r="S77" s="68">
        <v>0.33</v>
      </c>
      <c r="T77" s="68">
        <v>0.23</v>
      </c>
      <c r="U77" s="68">
        <v>50.37</v>
      </c>
      <c r="V77" s="68">
        <v>1229.3</v>
      </c>
      <c r="X77" s="68">
        <f t="shared" si="1"/>
        <v>1</v>
      </c>
    </row>
    <row r="78" spans="1:24" x14ac:dyDescent="0.25">
      <c r="A78" s="68" t="s">
        <v>104</v>
      </c>
      <c r="B78" s="68">
        <v>4002</v>
      </c>
      <c r="C78" s="59">
        <v>43499</v>
      </c>
      <c r="D78" s="68">
        <v>24</v>
      </c>
      <c r="E78" s="68" t="s">
        <v>105</v>
      </c>
      <c r="F78" s="68">
        <v>51.72</v>
      </c>
      <c r="G78" s="68">
        <v>13.16</v>
      </c>
      <c r="H78" s="68">
        <v>0.56999999999999995</v>
      </c>
      <c r="I78" s="68">
        <v>0.05</v>
      </c>
      <c r="J78" s="68">
        <v>0.98</v>
      </c>
      <c r="K78" s="68">
        <v>0</v>
      </c>
      <c r="L78" s="68">
        <v>0</v>
      </c>
      <c r="M78" s="68">
        <v>0.03</v>
      </c>
      <c r="N78" s="68">
        <v>0.06</v>
      </c>
      <c r="O78" s="68">
        <v>-0.23</v>
      </c>
      <c r="P78" s="68">
        <v>0</v>
      </c>
      <c r="R78" s="68">
        <v>0.33</v>
      </c>
      <c r="S78" s="68">
        <v>0.33</v>
      </c>
      <c r="T78" s="68">
        <v>0.23</v>
      </c>
      <c r="U78" s="68">
        <v>67.23</v>
      </c>
      <c r="V78" s="68">
        <v>1157.0999999999999</v>
      </c>
      <c r="X78" s="68">
        <f t="shared" si="1"/>
        <v>1.6</v>
      </c>
    </row>
    <row r="79" spans="1:24" x14ac:dyDescent="0.25">
      <c r="A79" s="68" t="s">
        <v>104</v>
      </c>
      <c r="B79" s="68">
        <v>4002</v>
      </c>
      <c r="C79" s="59">
        <v>43500</v>
      </c>
      <c r="D79" s="68">
        <v>1</v>
      </c>
      <c r="E79" s="68" t="s">
        <v>105</v>
      </c>
      <c r="F79" s="68">
        <v>23.81</v>
      </c>
      <c r="G79" s="68">
        <v>13.16</v>
      </c>
      <c r="H79" s="68">
        <v>0.13</v>
      </c>
      <c r="I79" s="68">
        <v>0.02</v>
      </c>
      <c r="J79" s="68">
        <v>0.14000000000000001</v>
      </c>
      <c r="K79" s="68">
        <v>0</v>
      </c>
      <c r="L79" s="68">
        <v>0</v>
      </c>
      <c r="M79" s="68">
        <v>0.08</v>
      </c>
      <c r="N79" s="68">
        <v>-0.19</v>
      </c>
      <c r="O79" s="68">
        <v>-0.23</v>
      </c>
      <c r="P79" s="68">
        <v>0</v>
      </c>
      <c r="R79" s="68">
        <v>0.33</v>
      </c>
      <c r="S79" s="68">
        <v>0.33</v>
      </c>
      <c r="T79" s="68">
        <v>0.23</v>
      </c>
      <c r="U79" s="68">
        <v>37.81</v>
      </c>
      <c r="V79" s="68">
        <v>1076.21</v>
      </c>
      <c r="X79" s="68">
        <f t="shared" si="1"/>
        <v>0.29000000000000004</v>
      </c>
    </row>
    <row r="80" spans="1:24" x14ac:dyDescent="0.25">
      <c r="A80" s="68" t="s">
        <v>104</v>
      </c>
      <c r="B80" s="68">
        <v>4002</v>
      </c>
      <c r="C80" s="59">
        <v>43500</v>
      </c>
      <c r="D80" s="68">
        <v>2</v>
      </c>
      <c r="E80" s="68" t="s">
        <v>105</v>
      </c>
      <c r="F80" s="68">
        <v>23.47</v>
      </c>
      <c r="G80" s="68">
        <v>13.16</v>
      </c>
      <c r="H80" s="68">
        <v>0.13</v>
      </c>
      <c r="I80" s="68">
        <v>0.02</v>
      </c>
      <c r="J80" s="68">
        <v>0.1</v>
      </c>
      <c r="K80" s="68">
        <v>0</v>
      </c>
      <c r="L80" s="68">
        <v>0</v>
      </c>
      <c r="M80" s="68">
        <v>7.0000000000000007E-2</v>
      </c>
      <c r="N80" s="68">
        <v>-0.19</v>
      </c>
      <c r="O80" s="68">
        <v>-0.23</v>
      </c>
      <c r="P80" s="68">
        <v>0</v>
      </c>
      <c r="R80" s="68">
        <v>0.33</v>
      </c>
      <c r="S80" s="68">
        <v>0.33</v>
      </c>
      <c r="T80" s="68">
        <v>0.23</v>
      </c>
      <c r="U80" s="68">
        <v>37.42</v>
      </c>
      <c r="V80" s="68">
        <v>1038.8720000000001</v>
      </c>
      <c r="X80" s="68">
        <f t="shared" si="1"/>
        <v>0.25</v>
      </c>
    </row>
    <row r="81" spans="1:24" x14ac:dyDescent="0.25">
      <c r="A81" s="68" t="s">
        <v>104</v>
      </c>
      <c r="B81" s="68">
        <v>4002</v>
      </c>
      <c r="C81" s="59">
        <v>43500</v>
      </c>
      <c r="D81" s="68">
        <v>3</v>
      </c>
      <c r="E81" s="68" t="s">
        <v>105</v>
      </c>
      <c r="F81" s="68">
        <v>21.5</v>
      </c>
      <c r="G81" s="68">
        <v>13.16</v>
      </c>
      <c r="H81" s="68">
        <v>0.13</v>
      </c>
      <c r="I81" s="68">
        <v>0.02</v>
      </c>
      <c r="J81" s="68">
        <v>0.1</v>
      </c>
      <c r="K81" s="68">
        <v>0</v>
      </c>
      <c r="L81" s="68">
        <v>0</v>
      </c>
      <c r="M81" s="68">
        <v>0.03</v>
      </c>
      <c r="N81" s="68">
        <v>-0.19</v>
      </c>
      <c r="O81" s="68">
        <v>-0.23</v>
      </c>
      <c r="P81" s="68">
        <v>0</v>
      </c>
      <c r="R81" s="68">
        <v>0.33</v>
      </c>
      <c r="S81" s="68">
        <v>0.33</v>
      </c>
      <c r="T81" s="68">
        <v>0.23</v>
      </c>
      <c r="U81" s="68">
        <v>35.409999999999997</v>
      </c>
      <c r="V81" s="68">
        <v>1025.81</v>
      </c>
      <c r="X81" s="68">
        <f t="shared" si="1"/>
        <v>0.25</v>
      </c>
    </row>
    <row r="82" spans="1:24" x14ac:dyDescent="0.25">
      <c r="A82" s="68" t="s">
        <v>104</v>
      </c>
      <c r="B82" s="68">
        <v>4002</v>
      </c>
      <c r="C82" s="59">
        <v>43500</v>
      </c>
      <c r="D82" s="68">
        <v>4</v>
      </c>
      <c r="E82" s="68" t="s">
        <v>105</v>
      </c>
      <c r="F82" s="68">
        <v>23.15</v>
      </c>
      <c r="G82" s="68">
        <v>13.16</v>
      </c>
      <c r="H82" s="68">
        <v>0.13</v>
      </c>
      <c r="I82" s="68">
        <v>0.02</v>
      </c>
      <c r="J82" s="68">
        <v>0.11</v>
      </c>
      <c r="K82" s="68">
        <v>0</v>
      </c>
      <c r="L82" s="68">
        <v>0</v>
      </c>
      <c r="M82" s="68">
        <v>0.02</v>
      </c>
      <c r="N82" s="68">
        <v>-0.2</v>
      </c>
      <c r="O82" s="68">
        <v>-0.23</v>
      </c>
      <c r="P82" s="68">
        <v>0</v>
      </c>
      <c r="R82" s="68">
        <v>0.33</v>
      </c>
      <c r="S82" s="68">
        <v>0.33</v>
      </c>
      <c r="T82" s="68">
        <v>0.23</v>
      </c>
      <c r="U82" s="68">
        <v>37.049999999999997</v>
      </c>
      <c r="V82" s="68">
        <v>1030.269</v>
      </c>
      <c r="X82" s="68">
        <f t="shared" si="1"/>
        <v>0.26</v>
      </c>
    </row>
    <row r="83" spans="1:24" x14ac:dyDescent="0.25">
      <c r="A83" s="68" t="s">
        <v>104</v>
      </c>
      <c r="B83" s="68">
        <v>4002</v>
      </c>
      <c r="C83" s="59">
        <v>43500</v>
      </c>
      <c r="D83" s="68">
        <v>5</v>
      </c>
      <c r="E83" s="68" t="s">
        <v>105</v>
      </c>
      <c r="F83" s="68">
        <v>24.11</v>
      </c>
      <c r="G83" s="68">
        <v>13.16</v>
      </c>
      <c r="H83" s="68">
        <v>0.13</v>
      </c>
      <c r="I83" s="68">
        <v>0.02</v>
      </c>
      <c r="J83" s="68">
        <v>0.11</v>
      </c>
      <c r="K83" s="68">
        <v>0</v>
      </c>
      <c r="L83" s="68">
        <v>0</v>
      </c>
      <c r="M83" s="68">
        <v>0.05</v>
      </c>
      <c r="N83" s="68">
        <v>-0.2</v>
      </c>
      <c r="O83" s="68">
        <v>-0.23</v>
      </c>
      <c r="P83" s="68">
        <v>0</v>
      </c>
      <c r="R83" s="68">
        <v>0.33</v>
      </c>
      <c r="S83" s="68">
        <v>0.33</v>
      </c>
      <c r="T83" s="68">
        <v>0.23</v>
      </c>
      <c r="U83" s="68">
        <v>38.04</v>
      </c>
      <c r="V83" s="68">
        <v>1070.4010000000001</v>
      </c>
      <c r="X83" s="68">
        <f t="shared" si="1"/>
        <v>0.26</v>
      </c>
    </row>
    <row r="84" spans="1:24" x14ac:dyDescent="0.25">
      <c r="A84" s="68" t="s">
        <v>104</v>
      </c>
      <c r="B84" s="68">
        <v>4002</v>
      </c>
      <c r="C84" s="59">
        <v>43500</v>
      </c>
      <c r="D84" s="68">
        <v>6</v>
      </c>
      <c r="E84" s="68" t="s">
        <v>105</v>
      </c>
      <c r="F84" s="68">
        <v>26.59</v>
      </c>
      <c r="G84" s="68">
        <v>13.16</v>
      </c>
      <c r="H84" s="68">
        <v>0.13</v>
      </c>
      <c r="I84" s="68">
        <v>0.02</v>
      </c>
      <c r="J84" s="68">
        <v>0.17</v>
      </c>
      <c r="K84" s="68">
        <v>0</v>
      </c>
      <c r="L84" s="68">
        <v>0</v>
      </c>
      <c r="M84" s="68">
        <v>7.0000000000000007E-2</v>
      </c>
      <c r="N84" s="68">
        <v>-0.18</v>
      </c>
      <c r="O84" s="68">
        <v>-0.23</v>
      </c>
      <c r="P84" s="68">
        <v>0</v>
      </c>
      <c r="R84" s="68">
        <v>0.33</v>
      </c>
      <c r="S84" s="68">
        <v>0.33</v>
      </c>
      <c r="T84" s="68">
        <v>0.23</v>
      </c>
      <c r="U84" s="68">
        <v>40.619999999999997</v>
      </c>
      <c r="V84" s="68">
        <v>1178.3040000000001</v>
      </c>
      <c r="X84" s="68">
        <f t="shared" si="1"/>
        <v>0.32</v>
      </c>
    </row>
    <row r="85" spans="1:24" x14ac:dyDescent="0.25">
      <c r="A85" s="68" t="s">
        <v>104</v>
      </c>
      <c r="B85" s="68">
        <v>4002</v>
      </c>
      <c r="C85" s="59">
        <v>43500</v>
      </c>
      <c r="D85" s="68">
        <v>7</v>
      </c>
      <c r="E85" s="68" t="s">
        <v>105</v>
      </c>
      <c r="F85" s="68">
        <v>48.5</v>
      </c>
      <c r="G85" s="68">
        <v>13.16</v>
      </c>
      <c r="H85" s="68">
        <v>0.13</v>
      </c>
      <c r="I85" s="68">
        <v>0.02</v>
      </c>
      <c r="J85" s="68">
        <v>0.59</v>
      </c>
      <c r="K85" s="68">
        <v>0</v>
      </c>
      <c r="L85" s="68">
        <v>0.52</v>
      </c>
      <c r="M85" s="68">
        <v>0.05</v>
      </c>
      <c r="N85" s="68">
        <v>-0.64</v>
      </c>
      <c r="O85" s="68">
        <v>-0.23</v>
      </c>
      <c r="P85" s="68">
        <v>0</v>
      </c>
      <c r="R85" s="68">
        <v>0.33</v>
      </c>
      <c r="S85" s="68">
        <v>0.33</v>
      </c>
      <c r="T85" s="68">
        <v>0.23</v>
      </c>
      <c r="U85" s="68">
        <v>62.99</v>
      </c>
      <c r="V85" s="68">
        <v>1345.4770000000001</v>
      </c>
      <c r="X85" s="68">
        <f t="shared" si="1"/>
        <v>1.26</v>
      </c>
    </row>
    <row r="86" spans="1:24" x14ac:dyDescent="0.25">
      <c r="A86" s="68" t="s">
        <v>104</v>
      </c>
      <c r="B86" s="68">
        <v>4002</v>
      </c>
      <c r="C86" s="59">
        <v>43500</v>
      </c>
      <c r="D86" s="68">
        <v>8</v>
      </c>
      <c r="E86" s="68" t="s">
        <v>106</v>
      </c>
      <c r="F86" s="68">
        <v>59.04</v>
      </c>
      <c r="G86" s="68">
        <v>13.16</v>
      </c>
      <c r="H86" s="68">
        <v>0.13</v>
      </c>
      <c r="I86" s="68">
        <v>0.02</v>
      </c>
      <c r="J86" s="68">
        <v>0.64</v>
      </c>
      <c r="K86" s="68">
        <v>0.44</v>
      </c>
      <c r="L86" s="68">
        <v>0</v>
      </c>
      <c r="M86" s="68">
        <v>7.0000000000000007E-2</v>
      </c>
      <c r="N86" s="68">
        <v>-0.57999999999999996</v>
      </c>
      <c r="O86" s="68">
        <v>-0.23</v>
      </c>
      <c r="P86" s="68">
        <v>0</v>
      </c>
      <c r="R86" s="68">
        <v>0.33</v>
      </c>
      <c r="S86" s="68">
        <v>0.33</v>
      </c>
      <c r="T86" s="68">
        <v>0.23</v>
      </c>
      <c r="U86" s="68">
        <v>73.58</v>
      </c>
      <c r="V86" s="68">
        <v>1427.096</v>
      </c>
      <c r="X86" s="68">
        <f t="shared" si="1"/>
        <v>1.23</v>
      </c>
    </row>
    <row r="87" spans="1:24" x14ac:dyDescent="0.25">
      <c r="A87" s="68" t="s">
        <v>104</v>
      </c>
      <c r="B87" s="68">
        <v>4002</v>
      </c>
      <c r="C87" s="59">
        <v>43500</v>
      </c>
      <c r="D87" s="68">
        <v>9</v>
      </c>
      <c r="E87" s="68" t="s">
        <v>106</v>
      </c>
      <c r="F87" s="68">
        <v>46.51</v>
      </c>
      <c r="G87" s="68">
        <v>13.16</v>
      </c>
      <c r="H87" s="68">
        <v>0.13</v>
      </c>
      <c r="I87" s="68">
        <v>0.02</v>
      </c>
      <c r="J87" s="68">
        <v>0.37</v>
      </c>
      <c r="K87" s="68">
        <v>0.44</v>
      </c>
      <c r="L87" s="68">
        <v>0</v>
      </c>
      <c r="M87" s="68">
        <v>0.12</v>
      </c>
      <c r="N87" s="68">
        <v>-0.37</v>
      </c>
      <c r="O87" s="68">
        <v>-0.23</v>
      </c>
      <c r="P87" s="68">
        <v>0</v>
      </c>
      <c r="R87" s="68">
        <v>0.33</v>
      </c>
      <c r="S87" s="68">
        <v>0.33</v>
      </c>
      <c r="T87" s="68">
        <v>0.23</v>
      </c>
      <c r="U87" s="68">
        <v>61.04</v>
      </c>
      <c r="V87" s="68">
        <v>1440.5989999999999</v>
      </c>
      <c r="X87" s="68">
        <f t="shared" si="1"/>
        <v>0.96</v>
      </c>
    </row>
    <row r="88" spans="1:24" x14ac:dyDescent="0.25">
      <c r="A88" s="68" t="s">
        <v>104</v>
      </c>
      <c r="B88" s="68">
        <v>4002</v>
      </c>
      <c r="C88" s="59">
        <v>43500</v>
      </c>
      <c r="D88" s="68">
        <v>10</v>
      </c>
      <c r="E88" s="68" t="s">
        <v>106</v>
      </c>
      <c r="F88" s="68">
        <v>29.15</v>
      </c>
      <c r="G88" s="68">
        <v>13.16</v>
      </c>
      <c r="H88" s="68">
        <v>0.13</v>
      </c>
      <c r="I88" s="68">
        <v>0.02</v>
      </c>
      <c r="J88" s="68">
        <v>0.1</v>
      </c>
      <c r="K88" s="68">
        <v>0.45</v>
      </c>
      <c r="L88" s="68">
        <v>0</v>
      </c>
      <c r="M88" s="68">
        <v>7.0000000000000007E-2</v>
      </c>
      <c r="N88" s="68">
        <v>-0.33</v>
      </c>
      <c r="O88" s="68">
        <v>-0.23</v>
      </c>
      <c r="P88" s="68">
        <v>0</v>
      </c>
      <c r="R88" s="68">
        <v>0.33</v>
      </c>
      <c r="S88" s="68">
        <v>0.33</v>
      </c>
      <c r="T88" s="68">
        <v>0.23</v>
      </c>
      <c r="U88" s="68">
        <v>43.41</v>
      </c>
      <c r="V88" s="68">
        <v>1428.703</v>
      </c>
      <c r="X88" s="68">
        <f t="shared" si="1"/>
        <v>0.7</v>
      </c>
    </row>
    <row r="89" spans="1:24" x14ac:dyDescent="0.25">
      <c r="A89" s="68" t="s">
        <v>104</v>
      </c>
      <c r="B89" s="68">
        <v>4002</v>
      </c>
      <c r="C89" s="59">
        <v>43500</v>
      </c>
      <c r="D89" s="68">
        <v>11</v>
      </c>
      <c r="E89" s="68" t="s">
        <v>106</v>
      </c>
      <c r="F89" s="68">
        <v>23.56</v>
      </c>
      <c r="G89" s="68">
        <v>13.16</v>
      </c>
      <c r="H89" s="68">
        <v>0.13</v>
      </c>
      <c r="I89" s="68">
        <v>0.02</v>
      </c>
      <c r="J89" s="68">
        <v>0.08</v>
      </c>
      <c r="K89" s="68">
        <v>0.45</v>
      </c>
      <c r="L89" s="68">
        <v>0</v>
      </c>
      <c r="M89" s="68">
        <v>0.06</v>
      </c>
      <c r="N89" s="68">
        <v>-0.34</v>
      </c>
      <c r="O89" s="68">
        <v>-0.23</v>
      </c>
      <c r="P89" s="68">
        <v>0</v>
      </c>
      <c r="R89" s="68">
        <v>0.33</v>
      </c>
      <c r="S89" s="68">
        <v>0.33</v>
      </c>
      <c r="T89" s="68">
        <v>0.23</v>
      </c>
      <c r="U89" s="68">
        <v>37.78</v>
      </c>
      <c r="V89" s="68">
        <v>1413.377</v>
      </c>
      <c r="X89" s="68">
        <f t="shared" si="1"/>
        <v>0.67999999999999994</v>
      </c>
    </row>
    <row r="90" spans="1:24" x14ac:dyDescent="0.25">
      <c r="A90" s="68" t="s">
        <v>104</v>
      </c>
      <c r="B90" s="68">
        <v>4002</v>
      </c>
      <c r="C90" s="59">
        <v>43500</v>
      </c>
      <c r="D90" s="68">
        <v>12</v>
      </c>
      <c r="E90" s="68" t="s">
        <v>106</v>
      </c>
      <c r="F90" s="68">
        <v>23.78</v>
      </c>
      <c r="G90" s="68">
        <v>13.16</v>
      </c>
      <c r="H90" s="68">
        <v>0.13</v>
      </c>
      <c r="I90" s="68">
        <v>0.02</v>
      </c>
      <c r="J90" s="68">
        <v>0.06</v>
      </c>
      <c r="K90" s="68">
        <v>0.47</v>
      </c>
      <c r="L90" s="68">
        <v>0</v>
      </c>
      <c r="M90" s="68">
        <v>0.04</v>
      </c>
      <c r="N90" s="68">
        <v>-0.27</v>
      </c>
      <c r="O90" s="68">
        <v>-0.23</v>
      </c>
      <c r="P90" s="68">
        <v>0</v>
      </c>
      <c r="R90" s="68">
        <v>0.33</v>
      </c>
      <c r="S90" s="68">
        <v>0.33</v>
      </c>
      <c r="T90" s="68">
        <v>0.23</v>
      </c>
      <c r="U90" s="68">
        <v>38.049999999999997</v>
      </c>
      <c r="V90" s="68">
        <v>1391.3530000000001</v>
      </c>
      <c r="X90" s="68">
        <f t="shared" si="1"/>
        <v>0.67999999999999994</v>
      </c>
    </row>
    <row r="91" spans="1:24" x14ac:dyDescent="0.25">
      <c r="A91" s="68" t="s">
        <v>104</v>
      </c>
      <c r="B91" s="68">
        <v>4002</v>
      </c>
      <c r="C91" s="59">
        <v>43500</v>
      </c>
      <c r="D91" s="68">
        <v>13</v>
      </c>
      <c r="E91" s="68" t="s">
        <v>106</v>
      </c>
      <c r="F91" s="68">
        <v>21.28</v>
      </c>
      <c r="G91" s="68">
        <v>13.16</v>
      </c>
      <c r="H91" s="68">
        <v>0.13</v>
      </c>
      <c r="I91" s="68">
        <v>0.02</v>
      </c>
      <c r="J91" s="68">
        <v>7.0000000000000007E-2</v>
      </c>
      <c r="K91" s="68">
        <v>0.48</v>
      </c>
      <c r="L91" s="68">
        <v>0</v>
      </c>
      <c r="M91" s="68">
        <v>7.0000000000000007E-2</v>
      </c>
      <c r="N91" s="68">
        <v>-0.26</v>
      </c>
      <c r="O91" s="68">
        <v>-0.23</v>
      </c>
      <c r="P91" s="68">
        <v>0</v>
      </c>
      <c r="R91" s="68">
        <v>0.33</v>
      </c>
      <c r="S91" s="68">
        <v>0.33</v>
      </c>
      <c r="T91" s="68">
        <v>0.23</v>
      </c>
      <c r="U91" s="68">
        <v>35.61</v>
      </c>
      <c r="V91" s="68">
        <v>1356.8230000000001</v>
      </c>
      <c r="X91" s="68">
        <f t="shared" si="1"/>
        <v>0.7</v>
      </c>
    </row>
    <row r="92" spans="1:24" x14ac:dyDescent="0.25">
      <c r="A92" s="68" t="s">
        <v>104</v>
      </c>
      <c r="B92" s="68">
        <v>4002</v>
      </c>
      <c r="C92" s="59">
        <v>43500</v>
      </c>
      <c r="D92" s="68">
        <v>14</v>
      </c>
      <c r="E92" s="68" t="s">
        <v>106</v>
      </c>
      <c r="F92" s="68">
        <v>20.71</v>
      </c>
      <c r="G92" s="68">
        <v>13.16</v>
      </c>
      <c r="H92" s="68">
        <v>0.13</v>
      </c>
      <c r="I92" s="68">
        <v>0.02</v>
      </c>
      <c r="J92" s="68">
        <v>0.05</v>
      </c>
      <c r="K92" s="68">
        <v>0.49</v>
      </c>
      <c r="L92" s="68">
        <v>0</v>
      </c>
      <c r="M92" s="68">
        <v>0.04</v>
      </c>
      <c r="N92" s="68">
        <v>-0.26</v>
      </c>
      <c r="O92" s="68">
        <v>-0.23</v>
      </c>
      <c r="P92" s="68">
        <v>0</v>
      </c>
      <c r="R92" s="68">
        <v>0.33</v>
      </c>
      <c r="S92" s="68">
        <v>0.33</v>
      </c>
      <c r="T92" s="68">
        <v>0.23</v>
      </c>
      <c r="U92" s="68">
        <v>35</v>
      </c>
      <c r="V92" s="68">
        <v>1341.788</v>
      </c>
      <c r="X92" s="68">
        <f t="shared" si="1"/>
        <v>0.69</v>
      </c>
    </row>
    <row r="93" spans="1:24" x14ac:dyDescent="0.25">
      <c r="A93" s="68" t="s">
        <v>104</v>
      </c>
      <c r="B93" s="68">
        <v>4002</v>
      </c>
      <c r="C93" s="59">
        <v>43500</v>
      </c>
      <c r="D93" s="68">
        <v>15</v>
      </c>
      <c r="E93" s="68" t="s">
        <v>106</v>
      </c>
      <c r="F93" s="68">
        <v>20.62</v>
      </c>
      <c r="G93" s="68">
        <v>13.16</v>
      </c>
      <c r="H93" s="68">
        <v>0.13</v>
      </c>
      <c r="I93" s="68">
        <v>0.02</v>
      </c>
      <c r="J93" s="68">
        <v>0.08</v>
      </c>
      <c r="K93" s="68">
        <v>0.49</v>
      </c>
      <c r="L93" s="68">
        <v>0</v>
      </c>
      <c r="M93" s="68">
        <v>0.03</v>
      </c>
      <c r="N93" s="68">
        <v>-0.27</v>
      </c>
      <c r="O93" s="68">
        <v>-0.23</v>
      </c>
      <c r="P93" s="68">
        <v>0</v>
      </c>
      <c r="R93" s="68">
        <v>0.33</v>
      </c>
      <c r="S93" s="68">
        <v>0.33</v>
      </c>
      <c r="T93" s="68">
        <v>0.23</v>
      </c>
      <c r="U93" s="68">
        <v>34.92</v>
      </c>
      <c r="V93" s="68">
        <v>1323.0619999999999</v>
      </c>
      <c r="X93" s="68">
        <f t="shared" si="1"/>
        <v>0.72</v>
      </c>
    </row>
    <row r="94" spans="1:24" x14ac:dyDescent="0.25">
      <c r="A94" s="68" t="s">
        <v>104</v>
      </c>
      <c r="B94" s="68">
        <v>4002</v>
      </c>
      <c r="C94" s="59">
        <v>43500</v>
      </c>
      <c r="D94" s="68">
        <v>16</v>
      </c>
      <c r="E94" s="68" t="s">
        <v>106</v>
      </c>
      <c r="F94" s="68">
        <v>23.49</v>
      </c>
      <c r="G94" s="68">
        <v>13.16</v>
      </c>
      <c r="H94" s="68">
        <v>0.13</v>
      </c>
      <c r="I94" s="68">
        <v>0.02</v>
      </c>
      <c r="J94" s="68">
        <v>7.0000000000000007E-2</v>
      </c>
      <c r="K94" s="68">
        <v>0.48</v>
      </c>
      <c r="L94" s="68">
        <v>0</v>
      </c>
      <c r="M94" s="68">
        <v>0.03</v>
      </c>
      <c r="N94" s="68">
        <v>-0.24</v>
      </c>
      <c r="O94" s="68">
        <v>-0.23</v>
      </c>
      <c r="P94" s="68">
        <v>0</v>
      </c>
      <c r="R94" s="68">
        <v>0.33</v>
      </c>
      <c r="S94" s="68">
        <v>0.33</v>
      </c>
      <c r="T94" s="68">
        <v>0.23</v>
      </c>
      <c r="U94" s="68">
        <v>37.799999999999997</v>
      </c>
      <c r="V94" s="68">
        <v>1333.1420000000001</v>
      </c>
      <c r="X94" s="68">
        <f t="shared" si="1"/>
        <v>0.7</v>
      </c>
    </row>
    <row r="95" spans="1:24" x14ac:dyDescent="0.25">
      <c r="A95" s="68" t="s">
        <v>104</v>
      </c>
      <c r="B95" s="68">
        <v>4002</v>
      </c>
      <c r="C95" s="59">
        <v>43500</v>
      </c>
      <c r="D95" s="68">
        <v>17</v>
      </c>
      <c r="E95" s="68" t="s">
        <v>106</v>
      </c>
      <c r="F95" s="68">
        <v>32.86</v>
      </c>
      <c r="G95" s="68">
        <v>13.16</v>
      </c>
      <c r="H95" s="68">
        <v>0.13</v>
      </c>
      <c r="I95" s="68">
        <v>0.02</v>
      </c>
      <c r="J95" s="68">
        <v>0.13</v>
      </c>
      <c r="K95" s="68">
        <v>0.46</v>
      </c>
      <c r="L95" s="68">
        <v>0.17</v>
      </c>
      <c r="M95" s="68">
        <v>7.0000000000000007E-2</v>
      </c>
      <c r="N95" s="68">
        <v>-0.25</v>
      </c>
      <c r="O95" s="68">
        <v>-0.23</v>
      </c>
      <c r="P95" s="68">
        <v>0</v>
      </c>
      <c r="R95" s="68">
        <v>0.33</v>
      </c>
      <c r="S95" s="68">
        <v>0.33</v>
      </c>
      <c r="T95" s="68">
        <v>0.23</v>
      </c>
      <c r="U95" s="68">
        <v>47.41</v>
      </c>
      <c r="V95" s="68">
        <v>1377.018</v>
      </c>
      <c r="X95" s="68">
        <f t="shared" si="1"/>
        <v>0.91</v>
      </c>
    </row>
    <row r="96" spans="1:24" x14ac:dyDescent="0.25">
      <c r="A96" s="68" t="s">
        <v>104</v>
      </c>
      <c r="B96" s="68">
        <v>4002</v>
      </c>
      <c r="C96" s="59">
        <v>43500</v>
      </c>
      <c r="D96" s="68">
        <v>18</v>
      </c>
      <c r="E96" s="68" t="s">
        <v>106</v>
      </c>
      <c r="F96" s="68">
        <v>44.11</v>
      </c>
      <c r="G96" s="68">
        <v>13.16</v>
      </c>
      <c r="H96" s="68">
        <v>0.13</v>
      </c>
      <c r="I96" s="68">
        <v>0.02</v>
      </c>
      <c r="J96" s="68">
        <v>0.21</v>
      </c>
      <c r="K96" s="68">
        <v>0.42</v>
      </c>
      <c r="L96" s="68">
        <v>0</v>
      </c>
      <c r="M96" s="68">
        <v>0.08</v>
      </c>
      <c r="N96" s="68">
        <v>-0.35</v>
      </c>
      <c r="O96" s="68">
        <v>-0.23</v>
      </c>
      <c r="P96" s="68">
        <v>0</v>
      </c>
      <c r="R96" s="68">
        <v>0.33</v>
      </c>
      <c r="S96" s="68">
        <v>0.33</v>
      </c>
      <c r="T96" s="68">
        <v>0.23</v>
      </c>
      <c r="U96" s="68">
        <v>58.44</v>
      </c>
      <c r="V96" s="68">
        <v>1500.7619999999999</v>
      </c>
      <c r="X96" s="68">
        <f t="shared" si="1"/>
        <v>0.78</v>
      </c>
    </row>
    <row r="97" spans="1:24" x14ac:dyDescent="0.25">
      <c r="A97" s="68" t="s">
        <v>104</v>
      </c>
      <c r="B97" s="68">
        <v>4002</v>
      </c>
      <c r="C97" s="59">
        <v>43500</v>
      </c>
      <c r="D97" s="68">
        <v>19</v>
      </c>
      <c r="E97" s="68" t="s">
        <v>106</v>
      </c>
      <c r="F97" s="68">
        <v>34.090000000000003</v>
      </c>
      <c r="G97" s="68">
        <v>13.16</v>
      </c>
      <c r="H97" s="68">
        <v>0.13</v>
      </c>
      <c r="I97" s="68">
        <v>0.02</v>
      </c>
      <c r="J97" s="68">
        <v>0.24</v>
      </c>
      <c r="K97" s="68">
        <v>0.42</v>
      </c>
      <c r="L97" s="68">
        <v>0</v>
      </c>
      <c r="M97" s="68">
        <v>0.12</v>
      </c>
      <c r="N97" s="68">
        <v>-0.47</v>
      </c>
      <c r="O97" s="68">
        <v>-0.23</v>
      </c>
      <c r="P97" s="68">
        <v>0</v>
      </c>
      <c r="R97" s="68">
        <v>0.33</v>
      </c>
      <c r="S97" s="68">
        <v>0.33</v>
      </c>
      <c r="T97" s="68">
        <v>0.23</v>
      </c>
      <c r="U97" s="68">
        <v>48.37</v>
      </c>
      <c r="V97" s="68">
        <v>1527.471</v>
      </c>
      <c r="X97" s="68">
        <f t="shared" si="1"/>
        <v>0.81</v>
      </c>
    </row>
    <row r="98" spans="1:24" x14ac:dyDescent="0.25">
      <c r="A98" s="68" t="s">
        <v>104</v>
      </c>
      <c r="B98" s="68">
        <v>4002</v>
      </c>
      <c r="C98" s="59">
        <v>43500</v>
      </c>
      <c r="D98" s="68">
        <v>20</v>
      </c>
      <c r="E98" s="68" t="s">
        <v>106</v>
      </c>
      <c r="F98" s="68">
        <v>27.92</v>
      </c>
      <c r="G98" s="68">
        <v>13.16</v>
      </c>
      <c r="H98" s="68">
        <v>0.13</v>
      </c>
      <c r="I98" s="68">
        <v>0.02</v>
      </c>
      <c r="J98" s="68">
        <v>0.26</v>
      </c>
      <c r="K98" s="68">
        <v>0.43</v>
      </c>
      <c r="L98" s="68">
        <v>0</v>
      </c>
      <c r="M98" s="68">
        <v>0.04</v>
      </c>
      <c r="N98" s="68">
        <v>-0.45</v>
      </c>
      <c r="O98" s="68">
        <v>-0.23</v>
      </c>
      <c r="P98" s="68">
        <v>0</v>
      </c>
      <c r="R98" s="68">
        <v>0.33</v>
      </c>
      <c r="S98" s="68">
        <v>0.33</v>
      </c>
      <c r="T98" s="68">
        <v>0.23</v>
      </c>
      <c r="U98" s="68">
        <v>42.17</v>
      </c>
      <c r="V98" s="68">
        <v>1482.11</v>
      </c>
      <c r="X98" s="68">
        <f t="shared" si="1"/>
        <v>0.84000000000000008</v>
      </c>
    </row>
    <row r="99" spans="1:24" x14ac:dyDescent="0.25">
      <c r="A99" s="68" t="s">
        <v>104</v>
      </c>
      <c r="B99" s="68">
        <v>4002</v>
      </c>
      <c r="C99" s="59">
        <v>43500</v>
      </c>
      <c r="D99" s="68">
        <v>21</v>
      </c>
      <c r="E99" s="68" t="s">
        <v>106</v>
      </c>
      <c r="F99" s="68">
        <v>25.27</v>
      </c>
      <c r="G99" s="68">
        <v>13.16</v>
      </c>
      <c r="H99" s="68">
        <v>0.13</v>
      </c>
      <c r="I99" s="68">
        <v>0.02</v>
      </c>
      <c r="J99" s="68">
        <v>0.3</v>
      </c>
      <c r="K99" s="68">
        <v>0.44</v>
      </c>
      <c r="L99" s="68">
        <v>0</v>
      </c>
      <c r="M99" s="68">
        <v>0.05</v>
      </c>
      <c r="N99" s="68">
        <v>-0.38</v>
      </c>
      <c r="O99" s="68">
        <v>-0.23</v>
      </c>
      <c r="P99" s="68">
        <v>0</v>
      </c>
      <c r="R99" s="68">
        <v>0.33</v>
      </c>
      <c r="S99" s="68">
        <v>0.33</v>
      </c>
      <c r="T99" s="68">
        <v>0.23</v>
      </c>
      <c r="U99" s="68">
        <v>39.65</v>
      </c>
      <c r="V99" s="68">
        <v>1407.34</v>
      </c>
      <c r="X99" s="68">
        <f t="shared" si="1"/>
        <v>0.8899999999999999</v>
      </c>
    </row>
    <row r="100" spans="1:24" x14ac:dyDescent="0.25">
      <c r="A100" s="68" t="s">
        <v>104</v>
      </c>
      <c r="B100" s="68">
        <v>4002</v>
      </c>
      <c r="C100" s="59">
        <v>43500</v>
      </c>
      <c r="D100" s="68">
        <v>22</v>
      </c>
      <c r="E100" s="68" t="s">
        <v>106</v>
      </c>
      <c r="F100" s="68">
        <v>20.64</v>
      </c>
      <c r="G100" s="68">
        <v>13.16</v>
      </c>
      <c r="H100" s="68">
        <v>0.13</v>
      </c>
      <c r="I100" s="68">
        <v>0.02</v>
      </c>
      <c r="J100" s="68">
        <v>0.33</v>
      </c>
      <c r="K100" s="68">
        <v>0.48</v>
      </c>
      <c r="L100" s="68">
        <v>0</v>
      </c>
      <c r="M100" s="68">
        <v>0.05</v>
      </c>
      <c r="N100" s="68">
        <v>-0.27</v>
      </c>
      <c r="O100" s="68">
        <v>-0.23</v>
      </c>
      <c r="P100" s="68">
        <v>0</v>
      </c>
      <c r="R100" s="68">
        <v>0.33</v>
      </c>
      <c r="S100" s="68">
        <v>0.33</v>
      </c>
      <c r="T100" s="68">
        <v>0.23</v>
      </c>
      <c r="U100" s="68">
        <v>35.200000000000003</v>
      </c>
      <c r="V100" s="68">
        <v>1295.4100000000001</v>
      </c>
      <c r="X100" s="68">
        <f t="shared" si="1"/>
        <v>0.96</v>
      </c>
    </row>
    <row r="101" spans="1:24" x14ac:dyDescent="0.25">
      <c r="A101" s="68" t="s">
        <v>104</v>
      </c>
      <c r="B101" s="68">
        <v>4002</v>
      </c>
      <c r="C101" s="59">
        <v>43500</v>
      </c>
      <c r="D101" s="68">
        <v>23</v>
      </c>
      <c r="E101" s="68" t="s">
        <v>106</v>
      </c>
      <c r="F101" s="68">
        <v>17.37</v>
      </c>
      <c r="G101" s="68">
        <v>13.16</v>
      </c>
      <c r="H101" s="68">
        <v>0.13</v>
      </c>
      <c r="I101" s="68">
        <v>0.02</v>
      </c>
      <c r="J101" s="68">
        <v>0.22</v>
      </c>
      <c r="K101" s="68">
        <v>0.52</v>
      </c>
      <c r="L101" s="68">
        <v>0</v>
      </c>
      <c r="M101" s="68">
        <v>0.05</v>
      </c>
      <c r="N101" s="68">
        <v>-0.21</v>
      </c>
      <c r="O101" s="68">
        <v>-0.23</v>
      </c>
      <c r="P101" s="68">
        <v>0</v>
      </c>
      <c r="R101" s="68">
        <v>0.33</v>
      </c>
      <c r="S101" s="68">
        <v>0.33</v>
      </c>
      <c r="T101" s="68">
        <v>0.23</v>
      </c>
      <c r="U101" s="68">
        <v>31.92</v>
      </c>
      <c r="V101" s="68">
        <v>1177.8320000000001</v>
      </c>
      <c r="X101" s="68">
        <f t="shared" si="1"/>
        <v>0.89</v>
      </c>
    </row>
    <row r="102" spans="1:24" x14ac:dyDescent="0.25">
      <c r="A102" s="68" t="s">
        <v>104</v>
      </c>
      <c r="B102" s="68">
        <v>4002</v>
      </c>
      <c r="C102" s="59">
        <v>43500</v>
      </c>
      <c r="D102" s="68">
        <v>24</v>
      </c>
      <c r="E102" s="68" t="s">
        <v>105</v>
      </c>
      <c r="F102" s="68">
        <v>12.44</v>
      </c>
      <c r="G102" s="68">
        <v>13.16</v>
      </c>
      <c r="H102" s="68">
        <v>0.13</v>
      </c>
      <c r="I102" s="68">
        <v>0.02</v>
      </c>
      <c r="J102" s="68">
        <v>0.27</v>
      </c>
      <c r="K102" s="68">
        <v>0</v>
      </c>
      <c r="L102" s="68">
        <v>0</v>
      </c>
      <c r="M102" s="68">
        <v>0.02</v>
      </c>
      <c r="N102" s="68">
        <v>-0.27</v>
      </c>
      <c r="O102" s="68">
        <v>-0.23</v>
      </c>
      <c r="P102" s="68">
        <v>0</v>
      </c>
      <c r="R102" s="68">
        <v>0.33</v>
      </c>
      <c r="S102" s="68">
        <v>0.33</v>
      </c>
      <c r="T102" s="68">
        <v>0.23</v>
      </c>
      <c r="U102" s="68">
        <v>26.43</v>
      </c>
      <c r="V102" s="68">
        <v>1089.4780000000001</v>
      </c>
      <c r="X102" s="68">
        <f t="shared" si="1"/>
        <v>0.42000000000000004</v>
      </c>
    </row>
    <row r="103" spans="1:24" x14ac:dyDescent="0.25">
      <c r="A103" s="68" t="s">
        <v>104</v>
      </c>
      <c r="B103" s="68">
        <v>4002</v>
      </c>
      <c r="C103" s="59">
        <v>43501</v>
      </c>
      <c r="D103" s="68">
        <v>1</v>
      </c>
      <c r="E103" s="68" t="s">
        <v>105</v>
      </c>
      <c r="F103" s="68">
        <v>5.64</v>
      </c>
      <c r="G103" s="68">
        <v>13.16</v>
      </c>
      <c r="H103" s="68">
        <v>0.39</v>
      </c>
      <c r="I103" s="68">
        <v>0.01</v>
      </c>
      <c r="J103" s="68">
        <v>0.16</v>
      </c>
      <c r="K103" s="68">
        <v>0</v>
      </c>
      <c r="L103" s="68">
        <v>0</v>
      </c>
      <c r="M103" s="68">
        <v>0.01</v>
      </c>
      <c r="N103" s="68">
        <v>-0.18</v>
      </c>
      <c r="O103" s="68">
        <v>-0.23</v>
      </c>
      <c r="P103" s="68">
        <v>0</v>
      </c>
      <c r="R103" s="68">
        <v>0.33</v>
      </c>
      <c r="S103" s="68">
        <v>0.33</v>
      </c>
      <c r="T103" s="68">
        <v>0.23</v>
      </c>
      <c r="U103" s="68">
        <v>19.850000000000001</v>
      </c>
      <c r="V103" s="68">
        <v>1035.5039999999999</v>
      </c>
      <c r="X103" s="68">
        <f t="shared" si="1"/>
        <v>0.56000000000000005</v>
      </c>
    </row>
    <row r="104" spans="1:24" x14ac:dyDescent="0.25">
      <c r="A104" s="68" t="s">
        <v>104</v>
      </c>
      <c r="B104" s="68">
        <v>4002</v>
      </c>
      <c r="C104" s="59">
        <v>43501</v>
      </c>
      <c r="D104" s="68">
        <v>2</v>
      </c>
      <c r="E104" s="68" t="s">
        <v>105</v>
      </c>
      <c r="F104" s="68">
        <v>15.2</v>
      </c>
      <c r="G104" s="68">
        <v>13.16</v>
      </c>
      <c r="H104" s="68">
        <v>0.39</v>
      </c>
      <c r="I104" s="68">
        <v>0.01</v>
      </c>
      <c r="J104" s="68">
        <v>0.06</v>
      </c>
      <c r="K104" s="68">
        <v>0</v>
      </c>
      <c r="L104" s="68">
        <v>0</v>
      </c>
      <c r="M104" s="68">
        <v>0.03</v>
      </c>
      <c r="N104" s="68">
        <v>-0.25</v>
      </c>
      <c r="O104" s="68">
        <v>-0.23</v>
      </c>
      <c r="P104" s="68">
        <v>0</v>
      </c>
      <c r="R104" s="68">
        <v>0.33</v>
      </c>
      <c r="S104" s="68">
        <v>0.33</v>
      </c>
      <c r="T104" s="68">
        <v>0.23</v>
      </c>
      <c r="U104" s="68">
        <v>29.26</v>
      </c>
      <c r="V104" s="68">
        <v>1008.346</v>
      </c>
      <c r="X104" s="68">
        <f t="shared" si="1"/>
        <v>0.46</v>
      </c>
    </row>
    <row r="105" spans="1:24" x14ac:dyDescent="0.25">
      <c r="A105" s="68" t="s">
        <v>104</v>
      </c>
      <c r="B105" s="68">
        <v>4002</v>
      </c>
      <c r="C105" s="59">
        <v>43501</v>
      </c>
      <c r="D105" s="68">
        <v>3</v>
      </c>
      <c r="E105" s="68" t="s">
        <v>105</v>
      </c>
      <c r="F105" s="68">
        <v>16.260000000000002</v>
      </c>
      <c r="G105" s="68">
        <v>13.16</v>
      </c>
      <c r="H105" s="68">
        <v>0.39</v>
      </c>
      <c r="I105" s="68">
        <v>0.01</v>
      </c>
      <c r="J105" s="68">
        <v>0.06</v>
      </c>
      <c r="K105" s="68">
        <v>0</v>
      </c>
      <c r="L105" s="68">
        <v>0</v>
      </c>
      <c r="M105" s="68">
        <v>0.04</v>
      </c>
      <c r="N105" s="68">
        <v>-0.22</v>
      </c>
      <c r="O105" s="68">
        <v>-0.23</v>
      </c>
      <c r="P105" s="68">
        <v>0</v>
      </c>
      <c r="R105" s="68">
        <v>0.33</v>
      </c>
      <c r="S105" s="68">
        <v>0.33</v>
      </c>
      <c r="T105" s="68">
        <v>0.23</v>
      </c>
      <c r="U105" s="68">
        <v>30.36</v>
      </c>
      <c r="V105" s="68">
        <v>998.56600000000003</v>
      </c>
      <c r="X105" s="68">
        <f t="shared" si="1"/>
        <v>0.46</v>
      </c>
    </row>
    <row r="106" spans="1:24" x14ac:dyDescent="0.25">
      <c r="A106" s="68" t="s">
        <v>104</v>
      </c>
      <c r="B106" s="68">
        <v>4002</v>
      </c>
      <c r="C106" s="59">
        <v>43501</v>
      </c>
      <c r="D106" s="68">
        <v>4</v>
      </c>
      <c r="E106" s="68" t="s">
        <v>105</v>
      </c>
      <c r="F106" s="68">
        <v>15.17</v>
      </c>
      <c r="G106" s="68">
        <v>13.16</v>
      </c>
      <c r="H106" s="68">
        <v>0.39</v>
      </c>
      <c r="I106" s="68">
        <v>0.01</v>
      </c>
      <c r="J106" s="68">
        <v>0.06</v>
      </c>
      <c r="K106" s="68">
        <v>0</v>
      </c>
      <c r="L106" s="68">
        <v>0</v>
      </c>
      <c r="M106" s="68">
        <v>0.04</v>
      </c>
      <c r="N106" s="68">
        <v>-0.22</v>
      </c>
      <c r="O106" s="68">
        <v>-0.23</v>
      </c>
      <c r="P106" s="68">
        <v>0</v>
      </c>
      <c r="R106" s="68">
        <v>0.33</v>
      </c>
      <c r="S106" s="68">
        <v>0.33</v>
      </c>
      <c r="T106" s="68">
        <v>0.23</v>
      </c>
      <c r="U106" s="68">
        <v>29.27</v>
      </c>
      <c r="V106" s="68">
        <v>1002.991</v>
      </c>
      <c r="X106" s="68">
        <f t="shared" si="1"/>
        <v>0.46</v>
      </c>
    </row>
    <row r="107" spans="1:24" x14ac:dyDescent="0.25">
      <c r="A107" s="68" t="s">
        <v>104</v>
      </c>
      <c r="B107" s="68">
        <v>4002</v>
      </c>
      <c r="C107" s="59">
        <v>43501</v>
      </c>
      <c r="D107" s="68">
        <v>5</v>
      </c>
      <c r="E107" s="68" t="s">
        <v>105</v>
      </c>
      <c r="F107" s="68">
        <v>7.13</v>
      </c>
      <c r="G107" s="68">
        <v>13.16</v>
      </c>
      <c r="H107" s="68">
        <v>0.39</v>
      </c>
      <c r="I107" s="68">
        <v>0.01</v>
      </c>
      <c r="J107" s="68">
        <v>0.24</v>
      </c>
      <c r="K107" s="68">
        <v>0</v>
      </c>
      <c r="L107" s="68">
        <v>0</v>
      </c>
      <c r="M107" s="68">
        <v>0.01</v>
      </c>
      <c r="N107" s="68">
        <v>-0.16</v>
      </c>
      <c r="O107" s="68">
        <v>-0.23</v>
      </c>
      <c r="P107" s="68">
        <v>0</v>
      </c>
      <c r="R107" s="68">
        <v>0.33</v>
      </c>
      <c r="S107" s="68">
        <v>0.33</v>
      </c>
      <c r="T107" s="68">
        <v>0.23</v>
      </c>
      <c r="U107" s="68">
        <v>21.44</v>
      </c>
      <c r="V107" s="68">
        <v>1045.9169999999999</v>
      </c>
      <c r="X107" s="68">
        <f t="shared" si="1"/>
        <v>0.64</v>
      </c>
    </row>
    <row r="108" spans="1:24" x14ac:dyDescent="0.25">
      <c r="A108" s="68" t="s">
        <v>104</v>
      </c>
      <c r="B108" s="68">
        <v>4002</v>
      </c>
      <c r="C108" s="59">
        <v>43501</v>
      </c>
      <c r="D108" s="68">
        <v>6</v>
      </c>
      <c r="E108" s="68" t="s">
        <v>105</v>
      </c>
      <c r="F108" s="68">
        <v>3.86</v>
      </c>
      <c r="G108" s="68">
        <v>13.16</v>
      </c>
      <c r="H108" s="68">
        <v>0.39</v>
      </c>
      <c r="I108" s="68">
        <v>0.01</v>
      </c>
      <c r="J108" s="68">
        <v>0.43</v>
      </c>
      <c r="K108" s="68">
        <v>0</v>
      </c>
      <c r="L108" s="68">
        <v>0</v>
      </c>
      <c r="M108" s="68">
        <v>0.01</v>
      </c>
      <c r="N108" s="68">
        <v>-7.0000000000000007E-2</v>
      </c>
      <c r="O108" s="68">
        <v>-0.23</v>
      </c>
      <c r="P108" s="68">
        <v>0</v>
      </c>
      <c r="R108" s="68">
        <v>0.33</v>
      </c>
      <c r="S108" s="68">
        <v>0.33</v>
      </c>
      <c r="T108" s="68">
        <v>0.23</v>
      </c>
      <c r="U108" s="68">
        <v>18.45</v>
      </c>
      <c r="V108" s="68">
        <v>1159.952</v>
      </c>
      <c r="X108" s="68">
        <f t="shared" si="1"/>
        <v>0.83000000000000007</v>
      </c>
    </row>
    <row r="109" spans="1:24" x14ac:dyDescent="0.25">
      <c r="A109" s="68" t="s">
        <v>104</v>
      </c>
      <c r="B109" s="68">
        <v>4002</v>
      </c>
      <c r="C109" s="59">
        <v>43501</v>
      </c>
      <c r="D109" s="68">
        <v>7</v>
      </c>
      <c r="E109" s="68" t="s">
        <v>105</v>
      </c>
      <c r="F109" s="68">
        <v>13.81</v>
      </c>
      <c r="G109" s="68">
        <v>13.16</v>
      </c>
      <c r="H109" s="68">
        <v>0.39</v>
      </c>
      <c r="I109" s="68">
        <v>0.01</v>
      </c>
      <c r="J109" s="68">
        <v>0.7</v>
      </c>
      <c r="K109" s="68">
        <v>0</v>
      </c>
      <c r="L109" s="68">
        <v>0</v>
      </c>
      <c r="M109" s="68">
        <v>0.03</v>
      </c>
      <c r="N109" s="68">
        <v>-0.06</v>
      </c>
      <c r="O109" s="68">
        <v>-0.23</v>
      </c>
      <c r="P109" s="68">
        <v>0</v>
      </c>
      <c r="R109" s="68">
        <v>0.33</v>
      </c>
      <c r="S109" s="68">
        <v>0.33</v>
      </c>
      <c r="T109" s="68">
        <v>0.23</v>
      </c>
      <c r="U109" s="68">
        <v>28.7</v>
      </c>
      <c r="V109" s="68">
        <v>1331.674</v>
      </c>
      <c r="X109" s="68">
        <f t="shared" si="1"/>
        <v>1.1000000000000001</v>
      </c>
    </row>
    <row r="110" spans="1:24" x14ac:dyDescent="0.25">
      <c r="A110" s="68" t="s">
        <v>104</v>
      </c>
      <c r="B110" s="68">
        <v>4002</v>
      </c>
      <c r="C110" s="59">
        <v>43501</v>
      </c>
      <c r="D110" s="68">
        <v>8</v>
      </c>
      <c r="E110" s="68" t="s">
        <v>106</v>
      </c>
      <c r="F110" s="68">
        <v>20.86</v>
      </c>
      <c r="G110" s="68">
        <v>13.16</v>
      </c>
      <c r="H110" s="68">
        <v>0.39</v>
      </c>
      <c r="I110" s="68">
        <v>0.01</v>
      </c>
      <c r="J110" s="68">
        <v>0.45</v>
      </c>
      <c r="K110" s="68">
        <v>0.45</v>
      </c>
      <c r="L110" s="68">
        <v>0</v>
      </c>
      <c r="M110" s="68">
        <v>0.03</v>
      </c>
      <c r="N110" s="68">
        <v>-0.24</v>
      </c>
      <c r="O110" s="68">
        <v>-0.23</v>
      </c>
      <c r="P110" s="68">
        <v>0</v>
      </c>
      <c r="R110" s="68">
        <v>0.33</v>
      </c>
      <c r="S110" s="68">
        <v>0.33</v>
      </c>
      <c r="T110" s="68">
        <v>0.23</v>
      </c>
      <c r="U110" s="68">
        <v>35.770000000000003</v>
      </c>
      <c r="V110" s="68">
        <v>1408.83</v>
      </c>
      <c r="X110" s="68">
        <f t="shared" si="1"/>
        <v>1.3</v>
      </c>
    </row>
    <row r="111" spans="1:24" x14ac:dyDescent="0.25">
      <c r="A111" s="68" t="s">
        <v>104</v>
      </c>
      <c r="B111" s="68">
        <v>4002</v>
      </c>
      <c r="C111" s="59">
        <v>43501</v>
      </c>
      <c r="D111" s="68">
        <v>9</v>
      </c>
      <c r="E111" s="68" t="s">
        <v>106</v>
      </c>
      <c r="F111" s="68">
        <v>20.58</v>
      </c>
      <c r="G111" s="68">
        <v>13.16</v>
      </c>
      <c r="H111" s="68">
        <v>0.39</v>
      </c>
      <c r="I111" s="68">
        <v>0.01</v>
      </c>
      <c r="J111" s="68">
        <v>0.15</v>
      </c>
      <c r="K111" s="68">
        <v>0.45</v>
      </c>
      <c r="L111" s="68">
        <v>0</v>
      </c>
      <c r="M111" s="68">
        <v>0.03</v>
      </c>
      <c r="N111" s="68">
        <v>-0.23</v>
      </c>
      <c r="O111" s="68">
        <v>-0.23</v>
      </c>
      <c r="P111" s="68">
        <v>0</v>
      </c>
      <c r="R111" s="68">
        <v>0.33</v>
      </c>
      <c r="S111" s="68">
        <v>0.33</v>
      </c>
      <c r="T111" s="68">
        <v>0.23</v>
      </c>
      <c r="U111" s="68">
        <v>35.200000000000003</v>
      </c>
      <c r="V111" s="68">
        <v>1413.433</v>
      </c>
      <c r="X111" s="68">
        <f t="shared" si="1"/>
        <v>1</v>
      </c>
    </row>
    <row r="112" spans="1:24" x14ac:dyDescent="0.25">
      <c r="A112" s="68" t="s">
        <v>104</v>
      </c>
      <c r="B112" s="68">
        <v>4002</v>
      </c>
      <c r="C112" s="59">
        <v>43501</v>
      </c>
      <c r="D112" s="68">
        <v>10</v>
      </c>
      <c r="E112" s="68" t="s">
        <v>106</v>
      </c>
      <c r="F112" s="68">
        <v>20.329999999999998</v>
      </c>
      <c r="G112" s="68">
        <v>13.16</v>
      </c>
      <c r="H112" s="68">
        <v>0.39</v>
      </c>
      <c r="I112" s="68">
        <v>0.01</v>
      </c>
      <c r="J112" s="68">
        <v>0.08</v>
      </c>
      <c r="K112" s="68">
        <v>0.45</v>
      </c>
      <c r="L112" s="68">
        <v>0</v>
      </c>
      <c r="M112" s="68">
        <v>0.04</v>
      </c>
      <c r="N112" s="68">
        <v>-0.22</v>
      </c>
      <c r="O112" s="68">
        <v>-0.23</v>
      </c>
      <c r="P112" s="68">
        <v>0</v>
      </c>
      <c r="R112" s="68">
        <v>0.33</v>
      </c>
      <c r="S112" s="68">
        <v>0.33</v>
      </c>
      <c r="T112" s="68">
        <v>0.23</v>
      </c>
      <c r="U112" s="68">
        <v>34.9</v>
      </c>
      <c r="V112" s="68">
        <v>1398.6130000000001</v>
      </c>
      <c r="X112" s="68">
        <f t="shared" si="1"/>
        <v>0.93</v>
      </c>
    </row>
    <row r="113" spans="1:24" x14ac:dyDescent="0.25">
      <c r="A113" s="68" t="s">
        <v>104</v>
      </c>
      <c r="B113" s="68">
        <v>4002</v>
      </c>
      <c r="C113" s="59">
        <v>43501</v>
      </c>
      <c r="D113" s="68">
        <v>11</v>
      </c>
      <c r="E113" s="68" t="s">
        <v>106</v>
      </c>
      <c r="F113" s="68">
        <v>19.16</v>
      </c>
      <c r="G113" s="68">
        <v>13.16</v>
      </c>
      <c r="H113" s="68">
        <v>0.39</v>
      </c>
      <c r="I113" s="68">
        <v>0.01</v>
      </c>
      <c r="J113" s="68">
        <v>0.05</v>
      </c>
      <c r="K113" s="68">
        <v>0.47</v>
      </c>
      <c r="L113" s="68">
        <v>0</v>
      </c>
      <c r="M113" s="68">
        <v>0.06</v>
      </c>
      <c r="N113" s="68">
        <v>-0.2</v>
      </c>
      <c r="O113" s="68">
        <v>-0.23</v>
      </c>
      <c r="P113" s="68">
        <v>0</v>
      </c>
      <c r="R113" s="68">
        <v>0.33</v>
      </c>
      <c r="S113" s="68">
        <v>0.33</v>
      </c>
      <c r="T113" s="68">
        <v>0.23</v>
      </c>
      <c r="U113" s="68">
        <v>33.76</v>
      </c>
      <c r="V113" s="68">
        <v>1365.825</v>
      </c>
      <c r="X113" s="68">
        <f t="shared" si="1"/>
        <v>0.91999999999999993</v>
      </c>
    </row>
    <row r="114" spans="1:24" x14ac:dyDescent="0.25">
      <c r="A114" s="68" t="s">
        <v>104</v>
      </c>
      <c r="B114" s="68">
        <v>4002</v>
      </c>
      <c r="C114" s="59">
        <v>43501</v>
      </c>
      <c r="D114" s="68">
        <v>12</v>
      </c>
      <c r="E114" s="68" t="s">
        <v>106</v>
      </c>
      <c r="F114" s="68">
        <v>15.59</v>
      </c>
      <c r="G114" s="68">
        <v>13.16</v>
      </c>
      <c r="H114" s="68">
        <v>0.39</v>
      </c>
      <c r="I114" s="68">
        <v>0.01</v>
      </c>
      <c r="J114" s="68">
        <v>0.05</v>
      </c>
      <c r="K114" s="68">
        <v>0.48</v>
      </c>
      <c r="L114" s="68">
        <v>0</v>
      </c>
      <c r="M114" s="68">
        <v>0.06</v>
      </c>
      <c r="N114" s="68">
        <v>-0.17</v>
      </c>
      <c r="O114" s="68">
        <v>-0.23</v>
      </c>
      <c r="P114" s="68">
        <v>0</v>
      </c>
      <c r="R114" s="68">
        <v>0.33</v>
      </c>
      <c r="S114" s="68">
        <v>0.33</v>
      </c>
      <c r="T114" s="68">
        <v>0.23</v>
      </c>
      <c r="U114" s="68">
        <v>30.23</v>
      </c>
      <c r="V114" s="68">
        <v>1339.712</v>
      </c>
      <c r="X114" s="68">
        <f t="shared" si="1"/>
        <v>0.92999999999999994</v>
      </c>
    </row>
    <row r="115" spans="1:24" x14ac:dyDescent="0.25">
      <c r="A115" s="68" t="s">
        <v>104</v>
      </c>
      <c r="B115" s="68">
        <v>4002</v>
      </c>
      <c r="C115" s="59">
        <v>43501</v>
      </c>
      <c r="D115" s="68">
        <v>13</v>
      </c>
      <c r="E115" s="68" t="s">
        <v>106</v>
      </c>
      <c r="F115" s="68">
        <v>14.98</v>
      </c>
      <c r="G115" s="68">
        <v>13.16</v>
      </c>
      <c r="H115" s="68">
        <v>0.39</v>
      </c>
      <c r="I115" s="68">
        <v>0.01</v>
      </c>
      <c r="J115" s="68">
        <v>7.0000000000000007E-2</v>
      </c>
      <c r="K115" s="68">
        <v>0.5</v>
      </c>
      <c r="L115" s="68">
        <v>0</v>
      </c>
      <c r="M115" s="68">
        <v>0.03</v>
      </c>
      <c r="N115" s="68">
        <v>-0.2</v>
      </c>
      <c r="O115" s="68">
        <v>-0.23</v>
      </c>
      <c r="P115" s="68">
        <v>0</v>
      </c>
      <c r="R115" s="68">
        <v>0.33</v>
      </c>
      <c r="S115" s="68">
        <v>0.33</v>
      </c>
      <c r="T115" s="68">
        <v>0.23</v>
      </c>
      <c r="U115" s="68">
        <v>29.6</v>
      </c>
      <c r="V115" s="68">
        <v>1316.2190000000001</v>
      </c>
      <c r="X115" s="68">
        <f t="shared" si="1"/>
        <v>0.97</v>
      </c>
    </row>
    <row r="116" spans="1:24" x14ac:dyDescent="0.25">
      <c r="A116" s="68" t="s">
        <v>104</v>
      </c>
      <c r="B116" s="68">
        <v>4002</v>
      </c>
      <c r="C116" s="59">
        <v>43501</v>
      </c>
      <c r="D116" s="68">
        <v>14</v>
      </c>
      <c r="E116" s="68" t="s">
        <v>106</v>
      </c>
      <c r="F116" s="68">
        <v>11.06</v>
      </c>
      <c r="G116" s="68">
        <v>13.16</v>
      </c>
      <c r="H116" s="68">
        <v>0.39</v>
      </c>
      <c r="I116" s="68">
        <v>0.01</v>
      </c>
      <c r="J116" s="68">
        <v>0.1</v>
      </c>
      <c r="K116" s="68">
        <v>0.5</v>
      </c>
      <c r="L116" s="68">
        <v>0</v>
      </c>
      <c r="M116" s="68">
        <v>-0.06</v>
      </c>
      <c r="N116" s="68">
        <v>0</v>
      </c>
      <c r="O116" s="68">
        <v>-0.23</v>
      </c>
      <c r="P116" s="68">
        <v>0</v>
      </c>
      <c r="R116" s="68">
        <v>0.33</v>
      </c>
      <c r="S116" s="68">
        <v>0.33</v>
      </c>
      <c r="T116" s="68">
        <v>0.23</v>
      </c>
      <c r="U116" s="68">
        <v>25.82</v>
      </c>
      <c r="V116" s="68">
        <v>1309.221</v>
      </c>
      <c r="X116" s="68">
        <f t="shared" si="1"/>
        <v>1</v>
      </c>
    </row>
    <row r="117" spans="1:24" x14ac:dyDescent="0.25">
      <c r="A117" s="68" t="s">
        <v>104</v>
      </c>
      <c r="B117" s="68">
        <v>4002</v>
      </c>
      <c r="C117" s="59">
        <v>43501</v>
      </c>
      <c r="D117" s="68">
        <v>15</v>
      </c>
      <c r="E117" s="68" t="s">
        <v>106</v>
      </c>
      <c r="F117" s="68">
        <v>10.65</v>
      </c>
      <c r="G117" s="68">
        <v>13.16</v>
      </c>
      <c r="H117" s="68">
        <v>0.39</v>
      </c>
      <c r="I117" s="68">
        <v>0.01</v>
      </c>
      <c r="J117" s="68">
        <v>0.1</v>
      </c>
      <c r="K117" s="68">
        <v>0.5</v>
      </c>
      <c r="L117" s="68">
        <v>0</v>
      </c>
      <c r="M117" s="68">
        <v>0.02</v>
      </c>
      <c r="N117" s="68">
        <v>-0.17</v>
      </c>
      <c r="O117" s="68">
        <v>-0.23</v>
      </c>
      <c r="P117" s="68">
        <v>0</v>
      </c>
      <c r="R117" s="68">
        <v>0.33</v>
      </c>
      <c r="S117" s="68">
        <v>0.33</v>
      </c>
      <c r="T117" s="68">
        <v>0.23</v>
      </c>
      <c r="U117" s="68">
        <v>25.32</v>
      </c>
      <c r="V117" s="68">
        <v>1297.327</v>
      </c>
      <c r="X117" s="68">
        <f t="shared" si="1"/>
        <v>1</v>
      </c>
    </row>
    <row r="118" spans="1:24" x14ac:dyDescent="0.25">
      <c r="A118" s="68" t="s">
        <v>104</v>
      </c>
      <c r="B118" s="68">
        <v>4002</v>
      </c>
      <c r="C118" s="59">
        <v>43501</v>
      </c>
      <c r="D118" s="68">
        <v>16</v>
      </c>
      <c r="E118" s="68" t="s">
        <v>106</v>
      </c>
      <c r="F118" s="68">
        <v>10.69</v>
      </c>
      <c r="G118" s="68">
        <v>13.16</v>
      </c>
      <c r="H118" s="68">
        <v>0.39</v>
      </c>
      <c r="I118" s="68">
        <v>0.01</v>
      </c>
      <c r="J118" s="68">
        <v>0.06</v>
      </c>
      <c r="K118" s="68">
        <v>0.48</v>
      </c>
      <c r="L118" s="68">
        <v>0</v>
      </c>
      <c r="M118" s="68">
        <v>0.02</v>
      </c>
      <c r="N118" s="68">
        <v>-0.19</v>
      </c>
      <c r="O118" s="68">
        <v>-0.23</v>
      </c>
      <c r="P118" s="68">
        <v>0</v>
      </c>
      <c r="R118" s="68">
        <v>0.33</v>
      </c>
      <c r="S118" s="68">
        <v>0.33</v>
      </c>
      <c r="T118" s="68">
        <v>0.23</v>
      </c>
      <c r="U118" s="68">
        <v>25.28</v>
      </c>
      <c r="V118" s="68">
        <v>1312.066</v>
      </c>
      <c r="X118" s="68">
        <f t="shared" si="1"/>
        <v>0.94</v>
      </c>
    </row>
    <row r="119" spans="1:24" x14ac:dyDescent="0.25">
      <c r="A119" s="68" t="s">
        <v>104</v>
      </c>
      <c r="B119" s="68">
        <v>4002</v>
      </c>
      <c r="C119" s="59">
        <v>43501</v>
      </c>
      <c r="D119" s="68">
        <v>17</v>
      </c>
      <c r="E119" s="68" t="s">
        <v>106</v>
      </c>
      <c r="F119" s="68">
        <v>18.3</v>
      </c>
      <c r="G119" s="68">
        <v>13.16</v>
      </c>
      <c r="H119" s="68">
        <v>0.39</v>
      </c>
      <c r="I119" s="68">
        <v>0.01</v>
      </c>
      <c r="J119" s="68">
        <v>0.02</v>
      </c>
      <c r="K119" s="68">
        <v>0.46</v>
      </c>
      <c r="L119" s="68">
        <v>0</v>
      </c>
      <c r="M119" s="68">
        <v>0.09</v>
      </c>
      <c r="N119" s="68">
        <v>-0.22</v>
      </c>
      <c r="O119" s="68">
        <v>-0.23</v>
      </c>
      <c r="P119" s="68">
        <v>0</v>
      </c>
      <c r="R119" s="68">
        <v>0.33</v>
      </c>
      <c r="S119" s="68">
        <v>0.33</v>
      </c>
      <c r="T119" s="68">
        <v>0.23</v>
      </c>
      <c r="U119" s="68">
        <v>32.869999999999997</v>
      </c>
      <c r="V119" s="68">
        <v>1357.867</v>
      </c>
      <c r="X119" s="68">
        <f t="shared" si="1"/>
        <v>0.88000000000000012</v>
      </c>
    </row>
    <row r="120" spans="1:24" x14ac:dyDescent="0.25">
      <c r="A120" s="68" t="s">
        <v>104</v>
      </c>
      <c r="B120" s="68">
        <v>4002</v>
      </c>
      <c r="C120" s="59">
        <v>43501</v>
      </c>
      <c r="D120" s="68">
        <v>18</v>
      </c>
      <c r="E120" s="68" t="s">
        <v>106</v>
      </c>
      <c r="F120" s="68">
        <v>20.079999999999998</v>
      </c>
      <c r="G120" s="68">
        <v>13.16</v>
      </c>
      <c r="H120" s="68">
        <v>0.39</v>
      </c>
      <c r="I120" s="68">
        <v>0.01</v>
      </c>
      <c r="J120" s="68">
        <v>0.01</v>
      </c>
      <c r="K120" s="68">
        <v>0.43</v>
      </c>
      <c r="L120" s="68">
        <v>0</v>
      </c>
      <c r="M120" s="68">
        <v>0.03</v>
      </c>
      <c r="N120" s="68">
        <v>-0.3</v>
      </c>
      <c r="O120" s="68">
        <v>-0.23</v>
      </c>
      <c r="P120" s="68">
        <v>0</v>
      </c>
      <c r="R120" s="68">
        <v>0.33</v>
      </c>
      <c r="S120" s="68">
        <v>0.33</v>
      </c>
      <c r="T120" s="68">
        <v>0.23</v>
      </c>
      <c r="U120" s="68">
        <v>34.47</v>
      </c>
      <c r="V120" s="68">
        <v>1479.241</v>
      </c>
      <c r="X120" s="68">
        <f t="shared" si="1"/>
        <v>0.84000000000000008</v>
      </c>
    </row>
    <row r="121" spans="1:24" x14ac:dyDescent="0.25">
      <c r="A121" s="68" t="s">
        <v>104</v>
      </c>
      <c r="B121" s="68">
        <v>4002</v>
      </c>
      <c r="C121" s="59">
        <v>43501</v>
      </c>
      <c r="D121" s="68">
        <v>19</v>
      </c>
      <c r="E121" s="68" t="s">
        <v>106</v>
      </c>
      <c r="F121" s="68">
        <v>19.940000000000001</v>
      </c>
      <c r="G121" s="68">
        <v>13.16</v>
      </c>
      <c r="H121" s="68">
        <v>0.39</v>
      </c>
      <c r="I121" s="68">
        <v>0.01</v>
      </c>
      <c r="J121" s="68">
        <v>0.01</v>
      </c>
      <c r="K121" s="68">
        <v>0.42</v>
      </c>
      <c r="L121" s="68">
        <v>0</v>
      </c>
      <c r="M121" s="68">
        <v>0.03</v>
      </c>
      <c r="N121" s="68">
        <v>-0.26</v>
      </c>
      <c r="O121" s="68">
        <v>-0.23</v>
      </c>
      <c r="P121" s="68">
        <v>0</v>
      </c>
      <c r="R121" s="68">
        <v>0.33</v>
      </c>
      <c r="S121" s="68">
        <v>0.33</v>
      </c>
      <c r="T121" s="68">
        <v>0.23</v>
      </c>
      <c r="U121" s="68">
        <v>34.36</v>
      </c>
      <c r="V121" s="68">
        <v>1502.99</v>
      </c>
      <c r="X121" s="68">
        <f t="shared" si="1"/>
        <v>0.83000000000000007</v>
      </c>
    </row>
    <row r="122" spans="1:24" x14ac:dyDescent="0.25">
      <c r="A122" s="68" t="s">
        <v>104</v>
      </c>
      <c r="B122" s="68">
        <v>4002</v>
      </c>
      <c r="C122" s="59">
        <v>43501</v>
      </c>
      <c r="D122" s="68">
        <v>20</v>
      </c>
      <c r="E122" s="68" t="s">
        <v>106</v>
      </c>
      <c r="F122" s="68">
        <v>18.600000000000001</v>
      </c>
      <c r="G122" s="68">
        <v>13.16</v>
      </c>
      <c r="H122" s="68">
        <v>0.39</v>
      </c>
      <c r="I122" s="68">
        <v>0.01</v>
      </c>
      <c r="J122" s="68">
        <v>0.05</v>
      </c>
      <c r="K122" s="68">
        <v>0.43</v>
      </c>
      <c r="L122" s="68">
        <v>0</v>
      </c>
      <c r="M122" s="68">
        <v>0.04</v>
      </c>
      <c r="N122" s="68">
        <v>-0.23</v>
      </c>
      <c r="O122" s="68">
        <v>-0.23</v>
      </c>
      <c r="P122" s="68">
        <v>0</v>
      </c>
      <c r="R122" s="68">
        <v>0.33</v>
      </c>
      <c r="S122" s="68">
        <v>0.33</v>
      </c>
      <c r="T122" s="68">
        <v>0.23</v>
      </c>
      <c r="U122" s="68">
        <v>33.11</v>
      </c>
      <c r="V122" s="68">
        <v>1466.085</v>
      </c>
      <c r="X122" s="68">
        <f t="shared" si="1"/>
        <v>0.88</v>
      </c>
    </row>
    <row r="123" spans="1:24" x14ac:dyDescent="0.25">
      <c r="A123" s="68" t="s">
        <v>104</v>
      </c>
      <c r="B123" s="68">
        <v>4002</v>
      </c>
      <c r="C123" s="59">
        <v>43501</v>
      </c>
      <c r="D123" s="68">
        <v>21</v>
      </c>
      <c r="E123" s="68" t="s">
        <v>106</v>
      </c>
      <c r="F123" s="68">
        <v>17.84</v>
      </c>
      <c r="G123" s="68">
        <v>13.16</v>
      </c>
      <c r="H123" s="68">
        <v>0.39</v>
      </c>
      <c r="I123" s="68">
        <v>0.01</v>
      </c>
      <c r="J123" s="68">
        <v>0.14000000000000001</v>
      </c>
      <c r="K123" s="68">
        <v>0.45</v>
      </c>
      <c r="L123" s="68">
        <v>0</v>
      </c>
      <c r="M123" s="68">
        <v>0.04</v>
      </c>
      <c r="N123" s="68">
        <v>-0.23</v>
      </c>
      <c r="O123" s="68">
        <v>-0.23</v>
      </c>
      <c r="P123" s="68">
        <v>0</v>
      </c>
      <c r="R123" s="68">
        <v>0.33</v>
      </c>
      <c r="S123" s="68">
        <v>0.33</v>
      </c>
      <c r="T123" s="68">
        <v>0.23</v>
      </c>
      <c r="U123" s="68">
        <v>32.46</v>
      </c>
      <c r="V123" s="68">
        <v>1400.2660000000001</v>
      </c>
      <c r="X123" s="68">
        <f t="shared" si="1"/>
        <v>0.99</v>
      </c>
    </row>
    <row r="124" spans="1:24" x14ac:dyDescent="0.25">
      <c r="A124" s="68" t="s">
        <v>104</v>
      </c>
      <c r="B124" s="68">
        <v>4002</v>
      </c>
      <c r="C124" s="59">
        <v>43501</v>
      </c>
      <c r="D124" s="68">
        <v>22</v>
      </c>
      <c r="E124" s="68" t="s">
        <v>106</v>
      </c>
      <c r="F124" s="68">
        <v>19.350000000000001</v>
      </c>
      <c r="G124" s="68">
        <v>13.16</v>
      </c>
      <c r="H124" s="68">
        <v>0.39</v>
      </c>
      <c r="I124" s="68">
        <v>0.01</v>
      </c>
      <c r="J124" s="68">
        <v>0.09</v>
      </c>
      <c r="K124" s="68">
        <v>0.48</v>
      </c>
      <c r="L124" s="68">
        <v>0</v>
      </c>
      <c r="M124" s="68">
        <v>0.03</v>
      </c>
      <c r="N124" s="68">
        <v>-0.21</v>
      </c>
      <c r="O124" s="68">
        <v>-0.23</v>
      </c>
      <c r="P124" s="68">
        <v>0</v>
      </c>
      <c r="R124" s="68">
        <v>0.33</v>
      </c>
      <c r="S124" s="68">
        <v>0.33</v>
      </c>
      <c r="T124" s="68">
        <v>0.23</v>
      </c>
      <c r="U124" s="68">
        <v>33.96</v>
      </c>
      <c r="V124" s="68">
        <v>1290.067</v>
      </c>
      <c r="X124" s="68">
        <f t="shared" si="1"/>
        <v>0.97</v>
      </c>
    </row>
    <row r="125" spans="1:24" x14ac:dyDescent="0.25">
      <c r="A125" s="68" t="s">
        <v>104</v>
      </c>
      <c r="B125" s="68">
        <v>4002</v>
      </c>
      <c r="C125" s="59">
        <v>43501</v>
      </c>
      <c r="D125" s="68">
        <v>23</v>
      </c>
      <c r="E125" s="68" t="s">
        <v>106</v>
      </c>
      <c r="F125" s="68">
        <v>13.11</v>
      </c>
      <c r="G125" s="68">
        <v>13.16</v>
      </c>
      <c r="H125" s="68">
        <v>0.39</v>
      </c>
      <c r="I125" s="68">
        <v>0.01</v>
      </c>
      <c r="J125" s="68">
        <v>0.26</v>
      </c>
      <c r="K125" s="68">
        <v>0.52</v>
      </c>
      <c r="L125" s="68">
        <v>0</v>
      </c>
      <c r="M125" s="68">
        <v>0.03</v>
      </c>
      <c r="N125" s="68">
        <v>-0.13</v>
      </c>
      <c r="O125" s="68">
        <v>-0.23</v>
      </c>
      <c r="P125" s="68">
        <v>0</v>
      </c>
      <c r="R125" s="68">
        <v>0.33</v>
      </c>
      <c r="S125" s="68">
        <v>0.33</v>
      </c>
      <c r="T125" s="68">
        <v>0.23</v>
      </c>
      <c r="U125" s="68">
        <v>28.01</v>
      </c>
      <c r="V125" s="68">
        <v>1177.375</v>
      </c>
      <c r="X125" s="68">
        <f t="shared" si="1"/>
        <v>1.1800000000000002</v>
      </c>
    </row>
    <row r="126" spans="1:24" x14ac:dyDescent="0.25">
      <c r="A126" s="68" t="s">
        <v>104</v>
      </c>
      <c r="B126" s="68">
        <v>4002</v>
      </c>
      <c r="C126" s="59">
        <v>43501</v>
      </c>
      <c r="D126" s="68">
        <v>24</v>
      </c>
      <c r="E126" s="68" t="s">
        <v>105</v>
      </c>
      <c r="F126" s="68">
        <v>-6.35</v>
      </c>
      <c r="G126" s="68">
        <v>13.16</v>
      </c>
      <c r="H126" s="68">
        <v>0.39</v>
      </c>
      <c r="I126" s="68">
        <v>0.01</v>
      </c>
      <c r="J126" s="68">
        <v>0.64</v>
      </c>
      <c r="K126" s="68">
        <v>0</v>
      </c>
      <c r="L126" s="68">
        <v>0</v>
      </c>
      <c r="M126" s="68">
        <v>-0.01</v>
      </c>
      <c r="N126" s="68">
        <v>-0.15</v>
      </c>
      <c r="O126" s="68">
        <v>-0.23</v>
      </c>
      <c r="P126" s="68">
        <v>0</v>
      </c>
      <c r="R126" s="68">
        <v>0.33</v>
      </c>
      <c r="S126" s="68">
        <v>0.33</v>
      </c>
      <c r="T126" s="68">
        <v>0.23</v>
      </c>
      <c r="U126" s="68">
        <v>8.35</v>
      </c>
      <c r="V126" s="68">
        <v>1087.915</v>
      </c>
      <c r="X126" s="68">
        <f t="shared" si="1"/>
        <v>1.04</v>
      </c>
    </row>
    <row r="127" spans="1:24" x14ac:dyDescent="0.25">
      <c r="A127" s="68" t="s">
        <v>104</v>
      </c>
      <c r="B127" s="68">
        <v>4002</v>
      </c>
      <c r="C127" s="59">
        <v>43502</v>
      </c>
      <c r="D127" s="68">
        <v>1</v>
      </c>
      <c r="E127" s="68" t="s">
        <v>105</v>
      </c>
      <c r="F127" s="68">
        <v>7.65</v>
      </c>
      <c r="G127" s="68">
        <v>13.16</v>
      </c>
      <c r="H127" s="68">
        <v>0.19</v>
      </c>
      <c r="I127" s="68">
        <v>0.06</v>
      </c>
      <c r="J127" s="68">
        <v>0.25</v>
      </c>
      <c r="K127" s="68">
        <v>0</v>
      </c>
      <c r="L127" s="68">
        <v>0</v>
      </c>
      <c r="M127" s="68">
        <v>0</v>
      </c>
      <c r="N127" s="68">
        <v>-0.15</v>
      </c>
      <c r="O127" s="68">
        <v>-0.23</v>
      </c>
      <c r="P127" s="68">
        <v>0</v>
      </c>
      <c r="R127" s="68">
        <v>0.33</v>
      </c>
      <c r="S127" s="68">
        <v>0.33</v>
      </c>
      <c r="T127" s="68">
        <v>0.23</v>
      </c>
      <c r="U127" s="68">
        <v>21.82</v>
      </c>
      <c r="V127" s="68">
        <v>1033.972</v>
      </c>
      <c r="X127" s="68">
        <f t="shared" si="1"/>
        <v>0.5</v>
      </c>
    </row>
    <row r="128" spans="1:24" x14ac:dyDescent="0.25">
      <c r="A128" s="68" t="s">
        <v>104</v>
      </c>
      <c r="B128" s="68">
        <v>4002</v>
      </c>
      <c r="C128" s="59">
        <v>43502</v>
      </c>
      <c r="D128" s="68">
        <v>2</v>
      </c>
      <c r="E128" s="68" t="s">
        <v>105</v>
      </c>
      <c r="F128" s="68">
        <v>12.74</v>
      </c>
      <c r="G128" s="68">
        <v>13.16</v>
      </c>
      <c r="H128" s="68">
        <v>0.19</v>
      </c>
      <c r="I128" s="68">
        <v>0.06</v>
      </c>
      <c r="J128" s="68">
        <v>0.13</v>
      </c>
      <c r="K128" s="68">
        <v>0</v>
      </c>
      <c r="L128" s="68">
        <v>0</v>
      </c>
      <c r="M128" s="68">
        <v>0.02</v>
      </c>
      <c r="N128" s="68">
        <v>-0.12</v>
      </c>
      <c r="O128" s="68">
        <v>-0.23</v>
      </c>
      <c r="P128" s="68">
        <v>0</v>
      </c>
      <c r="R128" s="68">
        <v>0.33</v>
      </c>
      <c r="S128" s="68">
        <v>0.33</v>
      </c>
      <c r="T128" s="68">
        <v>0.23</v>
      </c>
      <c r="U128" s="68">
        <v>26.84</v>
      </c>
      <c r="V128" s="68">
        <v>1010.609</v>
      </c>
      <c r="X128" s="68">
        <f t="shared" si="1"/>
        <v>0.38</v>
      </c>
    </row>
    <row r="129" spans="1:24" x14ac:dyDescent="0.25">
      <c r="A129" s="68" t="s">
        <v>104</v>
      </c>
      <c r="B129" s="68">
        <v>4002</v>
      </c>
      <c r="C129" s="59">
        <v>43502</v>
      </c>
      <c r="D129" s="68">
        <v>3</v>
      </c>
      <c r="E129" s="68" t="s">
        <v>105</v>
      </c>
      <c r="F129" s="68">
        <v>3.43</v>
      </c>
      <c r="G129" s="68">
        <v>13.16</v>
      </c>
      <c r="H129" s="68">
        <v>0.19</v>
      </c>
      <c r="I129" s="68">
        <v>0.06</v>
      </c>
      <c r="J129" s="68">
        <v>0.23</v>
      </c>
      <c r="K129" s="68">
        <v>0</v>
      </c>
      <c r="L129" s="68">
        <v>0</v>
      </c>
      <c r="M129" s="68">
        <v>0</v>
      </c>
      <c r="N129" s="68">
        <v>-0.13</v>
      </c>
      <c r="O129" s="68">
        <v>-0.23</v>
      </c>
      <c r="P129" s="68">
        <v>0</v>
      </c>
      <c r="R129" s="68">
        <v>0.33</v>
      </c>
      <c r="S129" s="68">
        <v>0.33</v>
      </c>
      <c r="T129" s="68">
        <v>0.23</v>
      </c>
      <c r="U129" s="68">
        <v>17.600000000000001</v>
      </c>
      <c r="V129" s="68">
        <v>1003.985</v>
      </c>
      <c r="X129" s="68">
        <f t="shared" si="1"/>
        <v>0.48</v>
      </c>
    </row>
    <row r="130" spans="1:24" x14ac:dyDescent="0.25">
      <c r="A130" s="68" t="s">
        <v>104</v>
      </c>
      <c r="B130" s="68">
        <v>4002</v>
      </c>
      <c r="C130" s="59">
        <v>43502</v>
      </c>
      <c r="D130" s="68">
        <v>4</v>
      </c>
      <c r="E130" s="68" t="s">
        <v>105</v>
      </c>
      <c r="F130" s="68">
        <v>6.53</v>
      </c>
      <c r="G130" s="68">
        <v>13.16</v>
      </c>
      <c r="H130" s="68">
        <v>0.19</v>
      </c>
      <c r="I130" s="68">
        <v>0.06</v>
      </c>
      <c r="J130" s="68">
        <v>0.16</v>
      </c>
      <c r="K130" s="68">
        <v>0</v>
      </c>
      <c r="L130" s="68">
        <v>0</v>
      </c>
      <c r="M130" s="68">
        <v>0.01</v>
      </c>
      <c r="N130" s="68">
        <v>-0.1</v>
      </c>
      <c r="O130" s="68">
        <v>-0.23</v>
      </c>
      <c r="P130" s="68">
        <v>0</v>
      </c>
      <c r="R130" s="68">
        <v>0.33</v>
      </c>
      <c r="S130" s="68">
        <v>0.33</v>
      </c>
      <c r="T130" s="68">
        <v>0.23</v>
      </c>
      <c r="U130" s="68">
        <v>20.67</v>
      </c>
      <c r="V130" s="68">
        <v>1016.921</v>
      </c>
      <c r="X130" s="68">
        <f t="shared" si="1"/>
        <v>0.41000000000000003</v>
      </c>
    </row>
    <row r="131" spans="1:24" x14ac:dyDescent="0.25">
      <c r="A131" s="68" t="s">
        <v>104</v>
      </c>
      <c r="B131" s="68">
        <v>4002</v>
      </c>
      <c r="C131" s="59">
        <v>43502</v>
      </c>
      <c r="D131" s="68">
        <v>5</v>
      </c>
      <c r="E131" s="68" t="s">
        <v>105</v>
      </c>
      <c r="F131" s="68">
        <v>17.260000000000002</v>
      </c>
      <c r="G131" s="68">
        <v>13.16</v>
      </c>
      <c r="H131" s="68">
        <v>0.19</v>
      </c>
      <c r="I131" s="68">
        <v>0.06</v>
      </c>
      <c r="J131" s="68">
        <v>0.11</v>
      </c>
      <c r="K131" s="68">
        <v>0</v>
      </c>
      <c r="L131" s="68">
        <v>0</v>
      </c>
      <c r="M131" s="68">
        <v>0.02</v>
      </c>
      <c r="N131" s="68">
        <v>-0.17</v>
      </c>
      <c r="O131" s="68">
        <v>-0.23</v>
      </c>
      <c r="P131" s="68">
        <v>0</v>
      </c>
      <c r="R131" s="68">
        <v>0.33</v>
      </c>
      <c r="S131" s="68">
        <v>0.33</v>
      </c>
      <c r="T131" s="68">
        <v>0.23</v>
      </c>
      <c r="U131" s="68">
        <v>31.29</v>
      </c>
      <c r="V131" s="68">
        <v>1065.2929999999999</v>
      </c>
      <c r="X131" s="68">
        <f t="shared" si="1"/>
        <v>0.36</v>
      </c>
    </row>
    <row r="132" spans="1:24" x14ac:dyDescent="0.25">
      <c r="A132" s="68" t="s">
        <v>104</v>
      </c>
      <c r="B132" s="68">
        <v>4002</v>
      </c>
      <c r="C132" s="59">
        <v>43502</v>
      </c>
      <c r="D132" s="68">
        <v>6</v>
      </c>
      <c r="E132" s="68" t="s">
        <v>105</v>
      </c>
      <c r="F132" s="68">
        <v>17.63</v>
      </c>
      <c r="G132" s="68">
        <v>13.16</v>
      </c>
      <c r="H132" s="68">
        <v>0.19</v>
      </c>
      <c r="I132" s="68">
        <v>0.06</v>
      </c>
      <c r="J132" s="68">
        <v>0.19</v>
      </c>
      <c r="K132" s="68">
        <v>0</v>
      </c>
      <c r="L132" s="68">
        <v>0</v>
      </c>
      <c r="M132" s="68">
        <v>0.06</v>
      </c>
      <c r="N132" s="68">
        <v>-0.27</v>
      </c>
      <c r="O132" s="68">
        <v>-0.23</v>
      </c>
      <c r="P132" s="68">
        <v>0</v>
      </c>
      <c r="R132" s="68">
        <v>0.33</v>
      </c>
      <c r="S132" s="68">
        <v>0.33</v>
      </c>
      <c r="T132" s="68">
        <v>0.23</v>
      </c>
      <c r="U132" s="68">
        <v>31.68</v>
      </c>
      <c r="V132" s="68">
        <v>1185.992</v>
      </c>
      <c r="X132" s="68">
        <f t="shared" si="1"/>
        <v>0.44</v>
      </c>
    </row>
    <row r="133" spans="1:24" x14ac:dyDescent="0.25">
      <c r="A133" s="68" t="s">
        <v>104</v>
      </c>
      <c r="B133" s="68">
        <v>4002</v>
      </c>
      <c r="C133" s="59">
        <v>43502</v>
      </c>
      <c r="D133" s="68">
        <v>7</v>
      </c>
      <c r="E133" s="68" t="s">
        <v>105</v>
      </c>
      <c r="F133" s="68">
        <v>18.309999999999999</v>
      </c>
      <c r="G133" s="68">
        <v>13.16</v>
      </c>
      <c r="H133" s="68">
        <v>0.19</v>
      </c>
      <c r="I133" s="68">
        <v>0.06</v>
      </c>
      <c r="J133" s="68">
        <v>0.25</v>
      </c>
      <c r="K133" s="68">
        <v>0</v>
      </c>
      <c r="L133" s="68">
        <v>0</v>
      </c>
      <c r="M133" s="68">
        <v>0.02</v>
      </c>
      <c r="N133" s="68">
        <v>-0.28999999999999998</v>
      </c>
      <c r="O133" s="68">
        <v>-0.23</v>
      </c>
      <c r="P133" s="68">
        <v>0</v>
      </c>
      <c r="R133" s="68">
        <v>0.33</v>
      </c>
      <c r="S133" s="68">
        <v>0.33</v>
      </c>
      <c r="T133" s="68">
        <v>0.23</v>
      </c>
      <c r="U133" s="68">
        <v>32.36</v>
      </c>
      <c r="V133" s="68">
        <v>1368.123</v>
      </c>
      <c r="X133" s="68">
        <f t="shared" si="1"/>
        <v>0.5</v>
      </c>
    </row>
    <row r="134" spans="1:24" x14ac:dyDescent="0.25">
      <c r="A134" s="68" t="s">
        <v>104</v>
      </c>
      <c r="B134" s="68">
        <v>4002</v>
      </c>
      <c r="C134" s="59">
        <v>43502</v>
      </c>
      <c r="D134" s="68">
        <v>8</v>
      </c>
      <c r="E134" s="68" t="s">
        <v>106</v>
      </c>
      <c r="F134" s="68">
        <v>26.96</v>
      </c>
      <c r="G134" s="68">
        <v>13.16</v>
      </c>
      <c r="H134" s="68">
        <v>0.19</v>
      </c>
      <c r="I134" s="68">
        <v>0.06</v>
      </c>
      <c r="J134" s="68">
        <v>0.39</v>
      </c>
      <c r="K134" s="68">
        <v>0.44</v>
      </c>
      <c r="L134" s="68">
        <v>0.17</v>
      </c>
      <c r="M134" s="68">
        <v>0</v>
      </c>
      <c r="N134" s="68">
        <v>-0.38</v>
      </c>
      <c r="O134" s="68">
        <v>-0.23</v>
      </c>
      <c r="P134" s="68">
        <v>0</v>
      </c>
      <c r="R134" s="68">
        <v>0.33</v>
      </c>
      <c r="S134" s="68">
        <v>0.33</v>
      </c>
      <c r="T134" s="68">
        <v>0.23</v>
      </c>
      <c r="U134" s="68">
        <v>41.65</v>
      </c>
      <c r="V134" s="68">
        <v>1445.97</v>
      </c>
      <c r="X134" s="68">
        <f t="shared" si="1"/>
        <v>1.25</v>
      </c>
    </row>
    <row r="135" spans="1:24" x14ac:dyDescent="0.25">
      <c r="A135" s="68" t="s">
        <v>104</v>
      </c>
      <c r="B135" s="68">
        <v>4002</v>
      </c>
      <c r="C135" s="59">
        <v>43502</v>
      </c>
      <c r="D135" s="68">
        <v>9</v>
      </c>
      <c r="E135" s="68" t="s">
        <v>106</v>
      </c>
      <c r="F135" s="68">
        <v>29.25</v>
      </c>
      <c r="G135" s="68">
        <v>13.16</v>
      </c>
      <c r="H135" s="68">
        <v>0.19</v>
      </c>
      <c r="I135" s="68">
        <v>0.06</v>
      </c>
      <c r="J135" s="68">
        <v>0.19</v>
      </c>
      <c r="K135" s="68">
        <v>0.45</v>
      </c>
      <c r="L135" s="68">
        <v>0.34</v>
      </c>
      <c r="M135" s="68">
        <v>0.04</v>
      </c>
      <c r="N135" s="68">
        <v>-0.28999999999999998</v>
      </c>
      <c r="O135" s="68">
        <v>-0.23</v>
      </c>
      <c r="P135" s="68">
        <v>0</v>
      </c>
      <c r="R135" s="68">
        <v>0.33</v>
      </c>
      <c r="S135" s="68">
        <v>0.33</v>
      </c>
      <c r="T135" s="68">
        <v>0.23</v>
      </c>
      <c r="U135" s="68">
        <v>44.05</v>
      </c>
      <c r="V135" s="68">
        <v>1433.655</v>
      </c>
      <c r="X135" s="68">
        <f t="shared" si="1"/>
        <v>1.23</v>
      </c>
    </row>
    <row r="136" spans="1:24" x14ac:dyDescent="0.25">
      <c r="A136" s="68" t="s">
        <v>104</v>
      </c>
      <c r="B136" s="68">
        <v>4002</v>
      </c>
      <c r="C136" s="59">
        <v>43502</v>
      </c>
      <c r="D136" s="68">
        <v>10</v>
      </c>
      <c r="E136" s="68" t="s">
        <v>106</v>
      </c>
      <c r="F136" s="68">
        <v>20.5</v>
      </c>
      <c r="G136" s="68">
        <v>13.16</v>
      </c>
      <c r="H136" s="68">
        <v>0.19</v>
      </c>
      <c r="I136" s="68">
        <v>0.06</v>
      </c>
      <c r="J136" s="68">
        <v>0.09</v>
      </c>
      <c r="K136" s="68">
        <v>0.47</v>
      </c>
      <c r="L136" s="68">
        <v>0.05</v>
      </c>
      <c r="M136" s="68">
        <v>0.06</v>
      </c>
      <c r="N136" s="68">
        <v>-0.28000000000000003</v>
      </c>
      <c r="O136" s="68">
        <v>-0.23</v>
      </c>
      <c r="P136" s="68">
        <v>0</v>
      </c>
      <c r="R136" s="68">
        <v>0.33</v>
      </c>
      <c r="S136" s="68">
        <v>0.33</v>
      </c>
      <c r="T136" s="68">
        <v>0.23</v>
      </c>
      <c r="U136" s="68">
        <v>34.96</v>
      </c>
      <c r="V136" s="68">
        <v>1409.829</v>
      </c>
      <c r="X136" s="68">
        <f t="shared" ref="X136:X199" si="2">H136+I136+J136+K136+L136+P136+Q136</f>
        <v>0.86</v>
      </c>
    </row>
    <row r="137" spans="1:24" x14ac:dyDescent="0.25">
      <c r="A137" s="68" t="s">
        <v>104</v>
      </c>
      <c r="B137" s="68">
        <v>4002</v>
      </c>
      <c r="C137" s="59">
        <v>43502</v>
      </c>
      <c r="D137" s="68">
        <v>11</v>
      </c>
      <c r="E137" s="68" t="s">
        <v>106</v>
      </c>
      <c r="F137" s="68">
        <v>20.440000000000001</v>
      </c>
      <c r="G137" s="68">
        <v>13.16</v>
      </c>
      <c r="H137" s="68">
        <v>0.19</v>
      </c>
      <c r="I137" s="68">
        <v>0.06</v>
      </c>
      <c r="J137" s="68">
        <v>7.0000000000000007E-2</v>
      </c>
      <c r="K137" s="68">
        <v>0.48</v>
      </c>
      <c r="L137" s="68">
        <v>0</v>
      </c>
      <c r="M137" s="68">
        <v>0.01</v>
      </c>
      <c r="N137" s="68">
        <v>-0.32</v>
      </c>
      <c r="O137" s="68">
        <v>-0.23</v>
      </c>
      <c r="P137" s="68">
        <v>0</v>
      </c>
      <c r="R137" s="68">
        <v>0.33</v>
      </c>
      <c r="S137" s="68">
        <v>0.33</v>
      </c>
      <c r="T137" s="68">
        <v>0.23</v>
      </c>
      <c r="U137" s="68">
        <v>34.75</v>
      </c>
      <c r="V137" s="68">
        <v>1396.3019999999999</v>
      </c>
      <c r="X137" s="68">
        <f t="shared" si="2"/>
        <v>0.8</v>
      </c>
    </row>
    <row r="138" spans="1:24" x14ac:dyDescent="0.25">
      <c r="A138" s="68" t="s">
        <v>104</v>
      </c>
      <c r="B138" s="68">
        <v>4002</v>
      </c>
      <c r="C138" s="59">
        <v>43502</v>
      </c>
      <c r="D138" s="68">
        <v>12</v>
      </c>
      <c r="E138" s="68" t="s">
        <v>106</v>
      </c>
      <c r="F138" s="68">
        <v>19.7</v>
      </c>
      <c r="G138" s="68">
        <v>13.16</v>
      </c>
      <c r="H138" s="68">
        <v>0.19</v>
      </c>
      <c r="I138" s="68">
        <v>0.06</v>
      </c>
      <c r="J138" s="68">
        <v>0.04</v>
      </c>
      <c r="K138" s="68">
        <v>0.48</v>
      </c>
      <c r="L138" s="68">
        <v>0</v>
      </c>
      <c r="M138" s="68">
        <v>-0.01</v>
      </c>
      <c r="N138" s="68">
        <v>-0.27</v>
      </c>
      <c r="O138" s="68">
        <v>-0.23</v>
      </c>
      <c r="P138" s="68">
        <v>0</v>
      </c>
      <c r="R138" s="68">
        <v>0.33</v>
      </c>
      <c r="S138" s="68">
        <v>0.33</v>
      </c>
      <c r="T138" s="68">
        <v>0.23</v>
      </c>
      <c r="U138" s="68">
        <v>34.01</v>
      </c>
      <c r="V138" s="68">
        <v>1375.5540000000001</v>
      </c>
      <c r="X138" s="68">
        <f t="shared" si="2"/>
        <v>0.77</v>
      </c>
    </row>
    <row r="139" spans="1:24" x14ac:dyDescent="0.25">
      <c r="A139" s="68" t="s">
        <v>104</v>
      </c>
      <c r="B139" s="68">
        <v>4002</v>
      </c>
      <c r="C139" s="59">
        <v>43502</v>
      </c>
      <c r="D139" s="68">
        <v>13</v>
      </c>
      <c r="E139" s="68" t="s">
        <v>106</v>
      </c>
      <c r="F139" s="68">
        <v>19.37</v>
      </c>
      <c r="G139" s="68">
        <v>13.16</v>
      </c>
      <c r="H139" s="68">
        <v>0.19</v>
      </c>
      <c r="I139" s="68">
        <v>0.06</v>
      </c>
      <c r="J139" s="68">
        <v>0.05</v>
      </c>
      <c r="K139" s="68">
        <v>0.49</v>
      </c>
      <c r="L139" s="68">
        <v>0</v>
      </c>
      <c r="M139" s="68">
        <v>-0.02</v>
      </c>
      <c r="N139" s="68">
        <v>-0.28000000000000003</v>
      </c>
      <c r="O139" s="68">
        <v>-0.23</v>
      </c>
      <c r="P139" s="68">
        <v>0</v>
      </c>
      <c r="R139" s="68">
        <v>0.33</v>
      </c>
      <c r="S139" s="68">
        <v>0.33</v>
      </c>
      <c r="T139" s="68">
        <v>0.23</v>
      </c>
      <c r="U139" s="68">
        <v>33.68</v>
      </c>
      <c r="V139" s="68">
        <v>1356.268</v>
      </c>
      <c r="X139" s="68">
        <f t="shared" si="2"/>
        <v>0.79</v>
      </c>
    </row>
    <row r="140" spans="1:24" x14ac:dyDescent="0.25">
      <c r="A140" s="68" t="s">
        <v>104</v>
      </c>
      <c r="B140" s="68">
        <v>4002</v>
      </c>
      <c r="C140" s="59">
        <v>43502</v>
      </c>
      <c r="D140" s="68">
        <v>14</v>
      </c>
      <c r="E140" s="68" t="s">
        <v>106</v>
      </c>
      <c r="F140" s="68">
        <v>9.7200000000000006</v>
      </c>
      <c r="G140" s="68">
        <v>13.16</v>
      </c>
      <c r="H140" s="68">
        <v>0.19</v>
      </c>
      <c r="I140" s="68">
        <v>0.06</v>
      </c>
      <c r="J140" s="68">
        <v>0.21</v>
      </c>
      <c r="K140" s="68">
        <v>0.48</v>
      </c>
      <c r="L140" s="68">
        <v>0</v>
      </c>
      <c r="M140" s="68">
        <v>0.01</v>
      </c>
      <c r="N140" s="68">
        <v>-0.18</v>
      </c>
      <c r="O140" s="68">
        <v>-0.23</v>
      </c>
      <c r="P140" s="68">
        <v>0</v>
      </c>
      <c r="R140" s="68">
        <v>0.33</v>
      </c>
      <c r="S140" s="68">
        <v>0.33</v>
      </c>
      <c r="T140" s="68">
        <v>0.23</v>
      </c>
      <c r="U140" s="68">
        <v>24.31</v>
      </c>
      <c r="V140" s="68">
        <v>1365.972</v>
      </c>
      <c r="X140" s="68">
        <f t="shared" si="2"/>
        <v>0.94</v>
      </c>
    </row>
    <row r="141" spans="1:24" x14ac:dyDescent="0.25">
      <c r="A141" s="68" t="s">
        <v>104</v>
      </c>
      <c r="B141" s="68">
        <v>4002</v>
      </c>
      <c r="C141" s="59">
        <v>43502</v>
      </c>
      <c r="D141" s="68">
        <v>15</v>
      </c>
      <c r="E141" s="68" t="s">
        <v>106</v>
      </c>
      <c r="F141" s="68">
        <v>20.11</v>
      </c>
      <c r="G141" s="68">
        <v>13.16</v>
      </c>
      <c r="H141" s="68">
        <v>0.19</v>
      </c>
      <c r="I141" s="68">
        <v>0.06</v>
      </c>
      <c r="J141" s="68">
        <v>0.03</v>
      </c>
      <c r="K141" s="68">
        <v>0.47</v>
      </c>
      <c r="L141" s="68">
        <v>0</v>
      </c>
      <c r="M141" s="68">
        <v>-0.01</v>
      </c>
      <c r="N141" s="68">
        <v>-0.25</v>
      </c>
      <c r="O141" s="68">
        <v>-0.23</v>
      </c>
      <c r="P141" s="68">
        <v>0</v>
      </c>
      <c r="R141" s="68">
        <v>0.33</v>
      </c>
      <c r="S141" s="68">
        <v>0.33</v>
      </c>
      <c r="T141" s="68">
        <v>0.23</v>
      </c>
      <c r="U141" s="68">
        <v>34.42</v>
      </c>
      <c r="V141" s="68">
        <v>1373.1869999999999</v>
      </c>
      <c r="X141" s="68">
        <f t="shared" si="2"/>
        <v>0.75</v>
      </c>
    </row>
    <row r="142" spans="1:24" x14ac:dyDescent="0.25">
      <c r="A142" s="68" t="s">
        <v>104</v>
      </c>
      <c r="B142" s="68">
        <v>4002</v>
      </c>
      <c r="C142" s="59">
        <v>43502</v>
      </c>
      <c r="D142" s="68">
        <v>16</v>
      </c>
      <c r="E142" s="68" t="s">
        <v>106</v>
      </c>
      <c r="F142" s="68">
        <v>23.98</v>
      </c>
      <c r="G142" s="68">
        <v>13.16</v>
      </c>
      <c r="H142" s="68">
        <v>0.19</v>
      </c>
      <c r="I142" s="68">
        <v>0.06</v>
      </c>
      <c r="J142" s="68">
        <v>0.05</v>
      </c>
      <c r="K142" s="68">
        <v>0.46</v>
      </c>
      <c r="L142" s="68">
        <v>0</v>
      </c>
      <c r="M142" s="68">
        <v>-0.01</v>
      </c>
      <c r="N142" s="68">
        <v>-0.25</v>
      </c>
      <c r="O142" s="68">
        <v>-0.23</v>
      </c>
      <c r="P142" s="68">
        <v>0</v>
      </c>
      <c r="R142" s="68">
        <v>0.33</v>
      </c>
      <c r="S142" s="68">
        <v>0.33</v>
      </c>
      <c r="T142" s="68">
        <v>0.23</v>
      </c>
      <c r="U142" s="68">
        <v>38.299999999999997</v>
      </c>
      <c r="V142" s="68">
        <v>1396.682</v>
      </c>
      <c r="X142" s="68">
        <f t="shared" si="2"/>
        <v>0.76</v>
      </c>
    </row>
    <row r="143" spans="1:24" x14ac:dyDescent="0.25">
      <c r="A143" s="68" t="s">
        <v>104</v>
      </c>
      <c r="B143" s="68">
        <v>4002</v>
      </c>
      <c r="C143" s="59">
        <v>43502</v>
      </c>
      <c r="D143" s="68">
        <v>17</v>
      </c>
      <c r="E143" s="68" t="s">
        <v>106</v>
      </c>
      <c r="F143" s="68">
        <v>31.13</v>
      </c>
      <c r="G143" s="68">
        <v>13.16</v>
      </c>
      <c r="H143" s="68">
        <v>0.19</v>
      </c>
      <c r="I143" s="68">
        <v>0.06</v>
      </c>
      <c r="J143" s="68">
        <v>0.12</v>
      </c>
      <c r="K143" s="68">
        <v>0.43</v>
      </c>
      <c r="L143" s="68">
        <v>0</v>
      </c>
      <c r="M143" s="68">
        <v>-0.01</v>
      </c>
      <c r="N143" s="68">
        <v>-0.28999999999999998</v>
      </c>
      <c r="O143" s="68">
        <v>-0.23</v>
      </c>
      <c r="P143" s="68">
        <v>0</v>
      </c>
      <c r="R143" s="68">
        <v>0.33</v>
      </c>
      <c r="S143" s="68">
        <v>0.33</v>
      </c>
      <c r="T143" s="68">
        <v>0.23</v>
      </c>
      <c r="U143" s="68">
        <v>45.45</v>
      </c>
      <c r="V143" s="68">
        <v>1462.4949999999999</v>
      </c>
      <c r="X143" s="68">
        <f t="shared" si="2"/>
        <v>0.8</v>
      </c>
    </row>
    <row r="144" spans="1:24" x14ac:dyDescent="0.25">
      <c r="A144" s="68" t="s">
        <v>104</v>
      </c>
      <c r="B144" s="68">
        <v>4002</v>
      </c>
      <c r="C144" s="59">
        <v>43502</v>
      </c>
      <c r="D144" s="68">
        <v>18</v>
      </c>
      <c r="E144" s="68" t="s">
        <v>106</v>
      </c>
      <c r="F144" s="68">
        <v>39.409999999999997</v>
      </c>
      <c r="G144" s="68">
        <v>13.16</v>
      </c>
      <c r="H144" s="68">
        <v>0.19</v>
      </c>
      <c r="I144" s="68">
        <v>0.06</v>
      </c>
      <c r="J144" s="68">
        <v>0.22</v>
      </c>
      <c r="K144" s="68">
        <v>0.41</v>
      </c>
      <c r="L144" s="68">
        <v>7.0000000000000007E-2</v>
      </c>
      <c r="M144" s="68">
        <v>-0.04</v>
      </c>
      <c r="N144" s="68">
        <v>-0.37</v>
      </c>
      <c r="O144" s="68">
        <v>-0.23</v>
      </c>
      <c r="P144" s="68">
        <v>0</v>
      </c>
      <c r="R144" s="68">
        <v>0.33</v>
      </c>
      <c r="S144" s="68">
        <v>0.33</v>
      </c>
      <c r="T144" s="68">
        <v>0.23</v>
      </c>
      <c r="U144" s="68">
        <v>53.77</v>
      </c>
      <c r="V144" s="68">
        <v>1576.596</v>
      </c>
      <c r="X144" s="68">
        <f t="shared" si="2"/>
        <v>0.95</v>
      </c>
    </row>
    <row r="145" spans="1:24" x14ac:dyDescent="0.25">
      <c r="A145" s="68" t="s">
        <v>104</v>
      </c>
      <c r="B145" s="68">
        <v>4002</v>
      </c>
      <c r="C145" s="59">
        <v>43502</v>
      </c>
      <c r="D145" s="68">
        <v>19</v>
      </c>
      <c r="E145" s="68" t="s">
        <v>106</v>
      </c>
      <c r="F145" s="68">
        <v>36.1</v>
      </c>
      <c r="G145" s="68">
        <v>13.16</v>
      </c>
      <c r="H145" s="68">
        <v>0.19</v>
      </c>
      <c r="I145" s="68">
        <v>0.06</v>
      </c>
      <c r="J145" s="68">
        <v>0.09</v>
      </c>
      <c r="K145" s="68">
        <v>0.4</v>
      </c>
      <c r="L145" s="68">
        <v>0</v>
      </c>
      <c r="M145" s="68">
        <v>-0.01</v>
      </c>
      <c r="N145" s="68">
        <v>-0.4</v>
      </c>
      <c r="O145" s="68">
        <v>-0.23</v>
      </c>
      <c r="P145" s="68">
        <v>0</v>
      </c>
      <c r="R145" s="68">
        <v>0.33</v>
      </c>
      <c r="S145" s="68">
        <v>0.33</v>
      </c>
      <c r="T145" s="68">
        <v>0.23</v>
      </c>
      <c r="U145" s="68">
        <v>50.25</v>
      </c>
      <c r="V145" s="68">
        <v>1585.904</v>
      </c>
      <c r="X145" s="68">
        <f t="shared" si="2"/>
        <v>0.74</v>
      </c>
    </row>
    <row r="146" spans="1:24" x14ac:dyDescent="0.25">
      <c r="A146" s="68" t="s">
        <v>104</v>
      </c>
      <c r="B146" s="68">
        <v>4002</v>
      </c>
      <c r="C146" s="59">
        <v>43502</v>
      </c>
      <c r="D146" s="68">
        <v>20</v>
      </c>
      <c r="E146" s="68" t="s">
        <v>106</v>
      </c>
      <c r="F146" s="68">
        <v>32.61</v>
      </c>
      <c r="G146" s="68">
        <v>13.16</v>
      </c>
      <c r="H146" s="68">
        <v>0.19</v>
      </c>
      <c r="I146" s="68">
        <v>0.06</v>
      </c>
      <c r="J146" s="68">
        <v>0.04</v>
      </c>
      <c r="K146" s="68">
        <v>0.41</v>
      </c>
      <c r="L146" s="68">
        <v>0</v>
      </c>
      <c r="M146" s="68">
        <v>0.02</v>
      </c>
      <c r="N146" s="68">
        <v>-0.33</v>
      </c>
      <c r="O146" s="68">
        <v>-0.23</v>
      </c>
      <c r="P146" s="68">
        <v>0</v>
      </c>
      <c r="R146" s="68">
        <v>0.33</v>
      </c>
      <c r="S146" s="68">
        <v>0.33</v>
      </c>
      <c r="T146" s="68">
        <v>0.23</v>
      </c>
      <c r="U146" s="68">
        <v>46.82</v>
      </c>
      <c r="V146" s="68">
        <v>1540.7660000000001</v>
      </c>
      <c r="X146" s="68">
        <f t="shared" si="2"/>
        <v>0.7</v>
      </c>
    </row>
    <row r="147" spans="1:24" x14ac:dyDescent="0.25">
      <c r="A147" s="68" t="s">
        <v>104</v>
      </c>
      <c r="B147" s="68">
        <v>4002</v>
      </c>
      <c r="C147" s="59">
        <v>43502</v>
      </c>
      <c r="D147" s="68">
        <v>21</v>
      </c>
      <c r="E147" s="68" t="s">
        <v>106</v>
      </c>
      <c r="F147" s="68">
        <v>33.64</v>
      </c>
      <c r="G147" s="68">
        <v>13.16</v>
      </c>
      <c r="H147" s="68">
        <v>0.19</v>
      </c>
      <c r="I147" s="68">
        <v>0.06</v>
      </c>
      <c r="J147" s="68">
        <v>0.08</v>
      </c>
      <c r="K147" s="68">
        <v>0.43</v>
      </c>
      <c r="L147" s="68">
        <v>0</v>
      </c>
      <c r="M147" s="68">
        <v>-0.01</v>
      </c>
      <c r="N147" s="68">
        <v>-0.23</v>
      </c>
      <c r="O147" s="68">
        <v>-0.23</v>
      </c>
      <c r="P147" s="68">
        <v>0</v>
      </c>
      <c r="R147" s="68">
        <v>0.33</v>
      </c>
      <c r="S147" s="68">
        <v>0.33</v>
      </c>
      <c r="T147" s="68">
        <v>0.23</v>
      </c>
      <c r="U147" s="68">
        <v>47.98</v>
      </c>
      <c r="V147" s="68">
        <v>1473.1130000000001</v>
      </c>
      <c r="X147" s="68">
        <f t="shared" si="2"/>
        <v>0.76</v>
      </c>
    </row>
    <row r="148" spans="1:24" x14ac:dyDescent="0.25">
      <c r="A148" s="68" t="s">
        <v>104</v>
      </c>
      <c r="B148" s="68">
        <v>4002</v>
      </c>
      <c r="C148" s="59">
        <v>43502</v>
      </c>
      <c r="D148" s="68">
        <v>22</v>
      </c>
      <c r="E148" s="68" t="s">
        <v>106</v>
      </c>
      <c r="F148" s="68">
        <v>29.17</v>
      </c>
      <c r="G148" s="68">
        <v>13.16</v>
      </c>
      <c r="H148" s="68">
        <v>0.19</v>
      </c>
      <c r="I148" s="68">
        <v>0.06</v>
      </c>
      <c r="J148" s="68">
        <v>0.11</v>
      </c>
      <c r="K148" s="68">
        <v>0.46</v>
      </c>
      <c r="L148" s="68">
        <v>0</v>
      </c>
      <c r="M148" s="68">
        <v>0</v>
      </c>
      <c r="N148" s="68">
        <v>-0.11</v>
      </c>
      <c r="O148" s="68">
        <v>-0.23</v>
      </c>
      <c r="P148" s="68">
        <v>0</v>
      </c>
      <c r="R148" s="68">
        <v>0.33</v>
      </c>
      <c r="S148" s="68">
        <v>0.33</v>
      </c>
      <c r="T148" s="68">
        <v>0.23</v>
      </c>
      <c r="U148" s="68">
        <v>43.7</v>
      </c>
      <c r="V148" s="68">
        <v>1360.557</v>
      </c>
      <c r="X148" s="68">
        <f t="shared" si="2"/>
        <v>0.82000000000000006</v>
      </c>
    </row>
    <row r="149" spans="1:24" x14ac:dyDescent="0.25">
      <c r="A149" s="68" t="s">
        <v>104</v>
      </c>
      <c r="B149" s="68">
        <v>4002</v>
      </c>
      <c r="C149" s="59">
        <v>43502</v>
      </c>
      <c r="D149" s="68">
        <v>23</v>
      </c>
      <c r="E149" s="68" t="s">
        <v>106</v>
      </c>
      <c r="F149" s="68">
        <v>19.78</v>
      </c>
      <c r="G149" s="68">
        <v>13.16</v>
      </c>
      <c r="H149" s="68">
        <v>0.19</v>
      </c>
      <c r="I149" s="68">
        <v>0.06</v>
      </c>
      <c r="J149" s="68">
        <v>0.18</v>
      </c>
      <c r="K149" s="68">
        <v>0.5</v>
      </c>
      <c r="L149" s="68">
        <v>0</v>
      </c>
      <c r="M149" s="68">
        <v>0.01</v>
      </c>
      <c r="N149" s="68">
        <v>-0.14000000000000001</v>
      </c>
      <c r="O149" s="68">
        <v>-0.23</v>
      </c>
      <c r="P149" s="68">
        <v>0</v>
      </c>
      <c r="R149" s="68">
        <v>0.33</v>
      </c>
      <c r="S149" s="68">
        <v>0.33</v>
      </c>
      <c r="T149" s="68">
        <v>0.23</v>
      </c>
      <c r="U149" s="68">
        <v>34.4</v>
      </c>
      <c r="V149" s="68">
        <v>1237.373</v>
      </c>
      <c r="X149" s="68">
        <f t="shared" si="2"/>
        <v>0.92999999999999994</v>
      </c>
    </row>
    <row r="150" spans="1:24" x14ac:dyDescent="0.25">
      <c r="A150" s="68" t="s">
        <v>104</v>
      </c>
      <c r="B150" s="68">
        <v>4002</v>
      </c>
      <c r="C150" s="59">
        <v>43502</v>
      </c>
      <c r="D150" s="68">
        <v>24</v>
      </c>
      <c r="E150" s="68" t="s">
        <v>105</v>
      </c>
      <c r="F150" s="68">
        <v>24.05</v>
      </c>
      <c r="G150" s="68">
        <v>13.16</v>
      </c>
      <c r="H150" s="68">
        <v>0.19</v>
      </c>
      <c r="I150" s="68">
        <v>0.06</v>
      </c>
      <c r="J150" s="68">
        <v>0.42</v>
      </c>
      <c r="K150" s="68">
        <v>0</v>
      </c>
      <c r="L150" s="68">
        <v>0</v>
      </c>
      <c r="M150" s="68">
        <v>-7.0000000000000007E-2</v>
      </c>
      <c r="N150" s="68">
        <v>-0.09</v>
      </c>
      <c r="O150" s="68">
        <v>-0.23</v>
      </c>
      <c r="P150" s="68">
        <v>0</v>
      </c>
      <c r="R150" s="68">
        <v>0.33</v>
      </c>
      <c r="S150" s="68">
        <v>0.33</v>
      </c>
      <c r="T150" s="68">
        <v>0.23</v>
      </c>
      <c r="U150" s="68">
        <v>38.380000000000003</v>
      </c>
      <c r="V150" s="68">
        <v>1143.8420000000001</v>
      </c>
      <c r="X150" s="68">
        <f t="shared" si="2"/>
        <v>0.66999999999999993</v>
      </c>
    </row>
    <row r="151" spans="1:24" x14ac:dyDescent="0.25">
      <c r="A151" s="68" t="s">
        <v>104</v>
      </c>
      <c r="B151" s="68">
        <v>4002</v>
      </c>
      <c r="C151" s="59">
        <v>43503</v>
      </c>
      <c r="D151" s="68">
        <v>1</v>
      </c>
      <c r="E151" s="68" t="s">
        <v>105</v>
      </c>
      <c r="F151" s="68">
        <v>18.47</v>
      </c>
      <c r="G151" s="68">
        <v>13.16</v>
      </c>
      <c r="H151" s="68">
        <v>0.2</v>
      </c>
      <c r="I151" s="68">
        <v>0.04</v>
      </c>
      <c r="J151" s="68">
        <v>7.0000000000000007E-2</v>
      </c>
      <c r="K151" s="68">
        <v>0</v>
      </c>
      <c r="L151" s="68">
        <v>0</v>
      </c>
      <c r="M151" s="68">
        <v>7.0000000000000007E-2</v>
      </c>
      <c r="N151" s="68">
        <v>-7.0000000000000007E-2</v>
      </c>
      <c r="O151" s="68">
        <v>-0.23</v>
      </c>
      <c r="P151" s="68">
        <v>0</v>
      </c>
      <c r="R151" s="68">
        <v>0.33</v>
      </c>
      <c r="S151" s="68">
        <v>0.33</v>
      </c>
      <c r="T151" s="68">
        <v>0.23</v>
      </c>
      <c r="U151" s="68">
        <v>32.6</v>
      </c>
      <c r="V151" s="68">
        <v>1079.529</v>
      </c>
      <c r="X151" s="68">
        <f t="shared" si="2"/>
        <v>0.31000000000000005</v>
      </c>
    </row>
    <row r="152" spans="1:24" x14ac:dyDescent="0.25">
      <c r="A152" s="68" t="s">
        <v>104</v>
      </c>
      <c r="B152" s="68">
        <v>4002</v>
      </c>
      <c r="C152" s="59">
        <v>43503</v>
      </c>
      <c r="D152" s="68">
        <v>2</v>
      </c>
      <c r="E152" s="68" t="s">
        <v>105</v>
      </c>
      <c r="F152" s="68">
        <v>17.71</v>
      </c>
      <c r="G152" s="68">
        <v>13.16</v>
      </c>
      <c r="H152" s="68">
        <v>0.2</v>
      </c>
      <c r="I152" s="68">
        <v>0.04</v>
      </c>
      <c r="J152" s="68">
        <v>0.02</v>
      </c>
      <c r="K152" s="68">
        <v>0</v>
      </c>
      <c r="L152" s="68">
        <v>0</v>
      </c>
      <c r="M152" s="68">
        <v>0.02</v>
      </c>
      <c r="N152" s="68">
        <v>-7.0000000000000007E-2</v>
      </c>
      <c r="O152" s="68">
        <v>-0.23</v>
      </c>
      <c r="P152" s="68">
        <v>0</v>
      </c>
      <c r="R152" s="68">
        <v>0.33</v>
      </c>
      <c r="S152" s="68">
        <v>0.33</v>
      </c>
      <c r="T152" s="68">
        <v>0.23</v>
      </c>
      <c r="U152" s="68">
        <v>31.74</v>
      </c>
      <c r="V152" s="68">
        <v>1044.749</v>
      </c>
      <c r="X152" s="68">
        <f t="shared" si="2"/>
        <v>0.26</v>
      </c>
    </row>
    <row r="153" spans="1:24" x14ac:dyDescent="0.25">
      <c r="A153" s="68" t="s">
        <v>104</v>
      </c>
      <c r="B153" s="68">
        <v>4002</v>
      </c>
      <c r="C153" s="59">
        <v>43503</v>
      </c>
      <c r="D153" s="68">
        <v>3</v>
      </c>
      <c r="E153" s="68" t="s">
        <v>105</v>
      </c>
      <c r="F153" s="68">
        <v>18.22</v>
      </c>
      <c r="G153" s="68">
        <v>13.16</v>
      </c>
      <c r="H153" s="68">
        <v>0.2</v>
      </c>
      <c r="I153" s="68">
        <v>0.04</v>
      </c>
      <c r="J153" s="68">
        <v>0.02</v>
      </c>
      <c r="K153" s="68">
        <v>0</v>
      </c>
      <c r="L153" s="68">
        <v>0</v>
      </c>
      <c r="M153" s="68">
        <v>-0.02</v>
      </c>
      <c r="N153" s="68">
        <v>-0.06</v>
      </c>
      <c r="O153" s="68">
        <v>-0.23</v>
      </c>
      <c r="P153" s="68">
        <v>0</v>
      </c>
      <c r="R153" s="68">
        <v>0.33</v>
      </c>
      <c r="S153" s="68">
        <v>0.33</v>
      </c>
      <c r="T153" s="68">
        <v>0.23</v>
      </c>
      <c r="U153" s="68">
        <v>32.22</v>
      </c>
      <c r="V153" s="68">
        <v>1031.9349999999999</v>
      </c>
      <c r="X153" s="68">
        <f t="shared" si="2"/>
        <v>0.26</v>
      </c>
    </row>
    <row r="154" spans="1:24" x14ac:dyDescent="0.25">
      <c r="A154" s="68" t="s">
        <v>104</v>
      </c>
      <c r="B154" s="68">
        <v>4002</v>
      </c>
      <c r="C154" s="59">
        <v>43503</v>
      </c>
      <c r="D154" s="68">
        <v>4</v>
      </c>
      <c r="E154" s="68" t="s">
        <v>105</v>
      </c>
      <c r="F154" s="68">
        <v>18.46</v>
      </c>
      <c r="G154" s="68">
        <v>13.16</v>
      </c>
      <c r="H154" s="68">
        <v>0.2</v>
      </c>
      <c r="I154" s="68">
        <v>0.04</v>
      </c>
      <c r="J154" s="68">
        <v>0.01</v>
      </c>
      <c r="K154" s="68">
        <v>0</v>
      </c>
      <c r="L154" s="68">
        <v>0</v>
      </c>
      <c r="M154" s="68">
        <v>0</v>
      </c>
      <c r="N154" s="68">
        <v>-7.0000000000000007E-2</v>
      </c>
      <c r="O154" s="68">
        <v>-0.23</v>
      </c>
      <c r="P154" s="68">
        <v>0</v>
      </c>
      <c r="R154" s="68">
        <v>0.33</v>
      </c>
      <c r="S154" s="68">
        <v>0.33</v>
      </c>
      <c r="T154" s="68">
        <v>0.23</v>
      </c>
      <c r="U154" s="68">
        <v>32.46</v>
      </c>
      <c r="V154" s="68">
        <v>1030.75</v>
      </c>
      <c r="X154" s="68">
        <f t="shared" si="2"/>
        <v>0.25</v>
      </c>
    </row>
    <row r="155" spans="1:24" x14ac:dyDescent="0.25">
      <c r="A155" s="68" t="s">
        <v>104</v>
      </c>
      <c r="B155" s="68">
        <v>4002</v>
      </c>
      <c r="C155" s="59">
        <v>43503</v>
      </c>
      <c r="D155" s="68">
        <v>5</v>
      </c>
      <c r="E155" s="68" t="s">
        <v>105</v>
      </c>
      <c r="F155" s="68">
        <v>18.54</v>
      </c>
      <c r="G155" s="68">
        <v>13.16</v>
      </c>
      <c r="H155" s="68">
        <v>0.2</v>
      </c>
      <c r="I155" s="68">
        <v>0.04</v>
      </c>
      <c r="J155" s="68">
        <v>0.02</v>
      </c>
      <c r="K155" s="68">
        <v>0</v>
      </c>
      <c r="L155" s="68">
        <v>0</v>
      </c>
      <c r="M155" s="68">
        <v>0.01</v>
      </c>
      <c r="N155" s="68">
        <v>-0.09</v>
      </c>
      <c r="O155" s="68">
        <v>-0.23</v>
      </c>
      <c r="P155" s="68">
        <v>0</v>
      </c>
      <c r="R155" s="68">
        <v>0.33</v>
      </c>
      <c r="S155" s="68">
        <v>0.33</v>
      </c>
      <c r="T155" s="68">
        <v>0.23</v>
      </c>
      <c r="U155" s="68">
        <v>32.54</v>
      </c>
      <c r="V155" s="68">
        <v>1069.884</v>
      </c>
      <c r="X155" s="68">
        <f t="shared" si="2"/>
        <v>0.26</v>
      </c>
    </row>
    <row r="156" spans="1:24" x14ac:dyDescent="0.25">
      <c r="A156" s="68" t="s">
        <v>104</v>
      </c>
      <c r="B156" s="68">
        <v>4002</v>
      </c>
      <c r="C156" s="59">
        <v>43503</v>
      </c>
      <c r="D156" s="68">
        <v>6</v>
      </c>
      <c r="E156" s="68" t="s">
        <v>105</v>
      </c>
      <c r="F156" s="68">
        <v>20.93</v>
      </c>
      <c r="G156" s="68">
        <v>13.16</v>
      </c>
      <c r="H156" s="68">
        <v>0.2</v>
      </c>
      <c r="I156" s="68">
        <v>0.04</v>
      </c>
      <c r="J156" s="68">
        <v>0.27</v>
      </c>
      <c r="K156" s="68">
        <v>0</v>
      </c>
      <c r="L156" s="68">
        <v>0.15</v>
      </c>
      <c r="M156" s="68">
        <v>0.02</v>
      </c>
      <c r="N156" s="68">
        <v>-0.06</v>
      </c>
      <c r="O156" s="68">
        <v>-0.23</v>
      </c>
      <c r="P156" s="68">
        <v>0</v>
      </c>
      <c r="R156" s="68">
        <v>0.33</v>
      </c>
      <c r="S156" s="68">
        <v>0.33</v>
      </c>
      <c r="T156" s="68">
        <v>0.23</v>
      </c>
      <c r="U156" s="68">
        <v>35.369999999999997</v>
      </c>
      <c r="V156" s="68">
        <v>1179.5709999999999</v>
      </c>
      <c r="X156" s="68">
        <f t="shared" si="2"/>
        <v>0.66</v>
      </c>
    </row>
    <row r="157" spans="1:24" x14ac:dyDescent="0.25">
      <c r="A157" s="68" t="s">
        <v>104</v>
      </c>
      <c r="B157" s="68">
        <v>4002</v>
      </c>
      <c r="C157" s="59">
        <v>43503</v>
      </c>
      <c r="D157" s="68">
        <v>7</v>
      </c>
      <c r="E157" s="68" t="s">
        <v>105</v>
      </c>
      <c r="F157" s="68">
        <v>29.14</v>
      </c>
      <c r="G157" s="68">
        <v>13.16</v>
      </c>
      <c r="H157" s="68">
        <v>0.2</v>
      </c>
      <c r="I157" s="68">
        <v>0.04</v>
      </c>
      <c r="J157" s="68">
        <v>0.4</v>
      </c>
      <c r="K157" s="68">
        <v>0</v>
      </c>
      <c r="L157" s="68">
        <v>0.21</v>
      </c>
      <c r="M157" s="68">
        <v>0.01</v>
      </c>
      <c r="N157" s="68">
        <v>-0.38</v>
      </c>
      <c r="O157" s="68">
        <v>-0.23</v>
      </c>
      <c r="P157" s="68">
        <v>0</v>
      </c>
      <c r="R157" s="68">
        <v>0.33</v>
      </c>
      <c r="S157" s="68">
        <v>0.33</v>
      </c>
      <c r="T157" s="68">
        <v>0.23</v>
      </c>
      <c r="U157" s="68">
        <v>43.44</v>
      </c>
      <c r="V157" s="68">
        <v>1346.539</v>
      </c>
      <c r="X157" s="68">
        <f t="shared" si="2"/>
        <v>0.85</v>
      </c>
    </row>
    <row r="158" spans="1:24" x14ac:dyDescent="0.25">
      <c r="A158" s="68" t="s">
        <v>104</v>
      </c>
      <c r="B158" s="68">
        <v>4002</v>
      </c>
      <c r="C158" s="59">
        <v>43503</v>
      </c>
      <c r="D158" s="68">
        <v>8</v>
      </c>
      <c r="E158" s="68" t="s">
        <v>106</v>
      </c>
      <c r="F158" s="68">
        <v>30.24</v>
      </c>
      <c r="G158" s="68">
        <v>13.16</v>
      </c>
      <c r="H158" s="68">
        <v>0.2</v>
      </c>
      <c r="I158" s="68">
        <v>0.04</v>
      </c>
      <c r="J158" s="68">
        <v>0.3</v>
      </c>
      <c r="K158" s="68">
        <v>0.44</v>
      </c>
      <c r="L158" s="68">
        <v>0.35</v>
      </c>
      <c r="M158" s="68">
        <v>-0.03</v>
      </c>
      <c r="N158" s="68">
        <v>-0.35</v>
      </c>
      <c r="O158" s="68">
        <v>-0.23</v>
      </c>
      <c r="P158" s="68">
        <v>0</v>
      </c>
      <c r="R158" s="68">
        <v>0.33</v>
      </c>
      <c r="S158" s="68">
        <v>0.33</v>
      </c>
      <c r="T158" s="68">
        <v>0.23</v>
      </c>
      <c r="U158" s="68">
        <v>45.01</v>
      </c>
      <c r="V158" s="68">
        <v>1429.713</v>
      </c>
      <c r="X158" s="68">
        <f t="shared" si="2"/>
        <v>1.33</v>
      </c>
    </row>
    <row r="159" spans="1:24" x14ac:dyDescent="0.25">
      <c r="A159" s="68" t="s">
        <v>104</v>
      </c>
      <c r="B159" s="68">
        <v>4002</v>
      </c>
      <c r="C159" s="59">
        <v>43503</v>
      </c>
      <c r="D159" s="68">
        <v>9</v>
      </c>
      <c r="E159" s="68" t="s">
        <v>106</v>
      </c>
      <c r="F159" s="68">
        <v>36.28</v>
      </c>
      <c r="G159" s="68">
        <v>13.16</v>
      </c>
      <c r="H159" s="68">
        <v>0.2</v>
      </c>
      <c r="I159" s="68">
        <v>0.04</v>
      </c>
      <c r="J159" s="68">
        <v>0.38</v>
      </c>
      <c r="K159" s="68">
        <v>0.43</v>
      </c>
      <c r="L159" s="68">
        <v>0.44</v>
      </c>
      <c r="M159" s="68">
        <v>-0.05</v>
      </c>
      <c r="N159" s="68">
        <v>-0.2</v>
      </c>
      <c r="O159" s="68">
        <v>-0.23</v>
      </c>
      <c r="P159" s="68">
        <v>0</v>
      </c>
      <c r="R159" s="68">
        <v>0.33</v>
      </c>
      <c r="S159" s="68">
        <v>0.33</v>
      </c>
      <c r="T159" s="68">
        <v>0.23</v>
      </c>
      <c r="U159" s="68">
        <v>51.34</v>
      </c>
      <c r="V159" s="68">
        <v>1455.318</v>
      </c>
      <c r="X159" s="68">
        <f t="shared" si="2"/>
        <v>1.49</v>
      </c>
    </row>
    <row r="160" spans="1:24" x14ac:dyDescent="0.25">
      <c r="A160" s="68" t="s">
        <v>104</v>
      </c>
      <c r="B160" s="68">
        <v>4002</v>
      </c>
      <c r="C160" s="59">
        <v>43503</v>
      </c>
      <c r="D160" s="68">
        <v>10</v>
      </c>
      <c r="E160" s="68" t="s">
        <v>106</v>
      </c>
      <c r="F160" s="68">
        <v>26.12</v>
      </c>
      <c r="G160" s="68">
        <v>13.16</v>
      </c>
      <c r="H160" s="68">
        <v>0.2</v>
      </c>
      <c r="I160" s="68">
        <v>0.04</v>
      </c>
      <c r="J160" s="68">
        <v>0.13</v>
      </c>
      <c r="K160" s="68">
        <v>0.43</v>
      </c>
      <c r="L160" s="68">
        <v>0.15</v>
      </c>
      <c r="M160" s="68">
        <v>-0.02</v>
      </c>
      <c r="N160" s="68">
        <v>-0.19</v>
      </c>
      <c r="O160" s="68">
        <v>-0.23</v>
      </c>
      <c r="P160" s="68">
        <v>0</v>
      </c>
      <c r="R160" s="68">
        <v>0.33</v>
      </c>
      <c r="S160" s="68">
        <v>0.33</v>
      </c>
      <c r="T160" s="68">
        <v>0.23</v>
      </c>
      <c r="U160" s="68">
        <v>40.68</v>
      </c>
      <c r="V160" s="68">
        <v>1474.0219999999999</v>
      </c>
      <c r="X160" s="68">
        <f t="shared" si="2"/>
        <v>0.95000000000000007</v>
      </c>
    </row>
    <row r="161" spans="1:24" x14ac:dyDescent="0.25">
      <c r="A161" s="68" t="s">
        <v>104</v>
      </c>
      <c r="B161" s="68">
        <v>4002</v>
      </c>
      <c r="C161" s="59">
        <v>43503</v>
      </c>
      <c r="D161" s="68">
        <v>11</v>
      </c>
      <c r="E161" s="68" t="s">
        <v>106</v>
      </c>
      <c r="F161" s="68">
        <v>24.18</v>
      </c>
      <c r="G161" s="68">
        <v>13.16</v>
      </c>
      <c r="H161" s="68">
        <v>0.2</v>
      </c>
      <c r="I161" s="68">
        <v>0.04</v>
      </c>
      <c r="J161" s="68">
        <v>0.08</v>
      </c>
      <c r="K161" s="68">
        <v>0.43</v>
      </c>
      <c r="L161" s="68">
        <v>0.17</v>
      </c>
      <c r="M161" s="68">
        <v>0</v>
      </c>
      <c r="N161" s="68">
        <v>-0.18</v>
      </c>
      <c r="O161" s="68">
        <v>-0.23</v>
      </c>
      <c r="P161" s="68">
        <v>0</v>
      </c>
      <c r="R161" s="68">
        <v>0.33</v>
      </c>
      <c r="S161" s="68">
        <v>0.33</v>
      </c>
      <c r="T161" s="68">
        <v>0.23</v>
      </c>
      <c r="U161" s="68">
        <v>38.74</v>
      </c>
      <c r="V161" s="68">
        <v>1486.117</v>
      </c>
      <c r="X161" s="68">
        <f t="shared" si="2"/>
        <v>0.92</v>
      </c>
    </row>
    <row r="162" spans="1:24" x14ac:dyDescent="0.25">
      <c r="A162" s="68" t="s">
        <v>104</v>
      </c>
      <c r="B162" s="68">
        <v>4002</v>
      </c>
      <c r="C162" s="59">
        <v>43503</v>
      </c>
      <c r="D162" s="68">
        <v>12</v>
      </c>
      <c r="E162" s="68" t="s">
        <v>106</v>
      </c>
      <c r="F162" s="68">
        <v>27.36</v>
      </c>
      <c r="G162" s="68">
        <v>13.16</v>
      </c>
      <c r="H162" s="68">
        <v>0.2</v>
      </c>
      <c r="I162" s="68">
        <v>0.04</v>
      </c>
      <c r="J162" s="68">
        <v>0.13</v>
      </c>
      <c r="K162" s="68">
        <v>0.43</v>
      </c>
      <c r="L162" s="68">
        <v>0.36</v>
      </c>
      <c r="M162" s="68">
        <v>-0.01</v>
      </c>
      <c r="N162" s="68">
        <v>-0.16</v>
      </c>
      <c r="O162" s="68">
        <v>-0.23</v>
      </c>
      <c r="P162" s="68">
        <v>0</v>
      </c>
      <c r="R162" s="68">
        <v>0.33</v>
      </c>
      <c r="S162" s="68">
        <v>0.33</v>
      </c>
      <c r="T162" s="68">
        <v>0.23</v>
      </c>
      <c r="U162" s="68">
        <v>42.17</v>
      </c>
      <c r="V162" s="68">
        <v>1483.9390000000001</v>
      </c>
      <c r="X162" s="68">
        <f t="shared" si="2"/>
        <v>1.1600000000000001</v>
      </c>
    </row>
    <row r="163" spans="1:24" x14ac:dyDescent="0.25">
      <c r="A163" s="68" t="s">
        <v>104</v>
      </c>
      <c r="B163" s="68">
        <v>4002</v>
      </c>
      <c r="C163" s="59">
        <v>43503</v>
      </c>
      <c r="D163" s="68">
        <v>13</v>
      </c>
      <c r="E163" s="68" t="s">
        <v>106</v>
      </c>
      <c r="F163" s="68">
        <v>24.13</v>
      </c>
      <c r="G163" s="68">
        <v>13.16</v>
      </c>
      <c r="H163" s="68">
        <v>0.2</v>
      </c>
      <c r="I163" s="68">
        <v>0.04</v>
      </c>
      <c r="J163" s="68">
        <v>0.08</v>
      </c>
      <c r="K163" s="68">
        <v>0.44</v>
      </c>
      <c r="L163" s="68">
        <v>0.18</v>
      </c>
      <c r="M163" s="68">
        <v>0.01</v>
      </c>
      <c r="N163" s="68">
        <v>-0.18</v>
      </c>
      <c r="O163" s="68">
        <v>-0.23</v>
      </c>
      <c r="P163" s="68">
        <v>0</v>
      </c>
      <c r="R163" s="68">
        <v>0.33</v>
      </c>
      <c r="S163" s="68">
        <v>0.33</v>
      </c>
      <c r="T163" s="68">
        <v>0.23</v>
      </c>
      <c r="U163" s="68">
        <v>38.72</v>
      </c>
      <c r="V163" s="68">
        <v>1466.8879999999999</v>
      </c>
      <c r="X163" s="68">
        <f t="shared" si="2"/>
        <v>0.94</v>
      </c>
    </row>
    <row r="164" spans="1:24" x14ac:dyDescent="0.25">
      <c r="A164" s="68" t="s">
        <v>104</v>
      </c>
      <c r="B164" s="68">
        <v>4002</v>
      </c>
      <c r="C164" s="59">
        <v>43503</v>
      </c>
      <c r="D164" s="68">
        <v>14</v>
      </c>
      <c r="E164" s="68" t="s">
        <v>106</v>
      </c>
      <c r="F164" s="68">
        <v>24.19</v>
      </c>
      <c r="G164" s="68">
        <v>13.16</v>
      </c>
      <c r="H164" s="68">
        <v>0.2</v>
      </c>
      <c r="I164" s="68">
        <v>0.04</v>
      </c>
      <c r="J164" s="68">
        <v>7.0000000000000007E-2</v>
      </c>
      <c r="K164" s="68">
        <v>0.44</v>
      </c>
      <c r="L164" s="68">
        <v>0.08</v>
      </c>
      <c r="M164" s="68">
        <v>0.04</v>
      </c>
      <c r="N164" s="68">
        <v>-0.18</v>
      </c>
      <c r="O164" s="68">
        <v>-0.23</v>
      </c>
      <c r="P164" s="68">
        <v>0</v>
      </c>
      <c r="R164" s="68">
        <v>0.33</v>
      </c>
      <c r="S164" s="68">
        <v>0.33</v>
      </c>
      <c r="T164" s="68">
        <v>0.23</v>
      </c>
      <c r="U164" s="68">
        <v>38.700000000000003</v>
      </c>
      <c r="V164" s="68">
        <v>1457.499</v>
      </c>
      <c r="X164" s="68">
        <f t="shared" si="2"/>
        <v>0.83</v>
      </c>
    </row>
    <row r="165" spans="1:24" x14ac:dyDescent="0.25">
      <c r="A165" s="68" t="s">
        <v>104</v>
      </c>
      <c r="B165" s="68">
        <v>4002</v>
      </c>
      <c r="C165" s="59">
        <v>43503</v>
      </c>
      <c r="D165" s="68">
        <v>15</v>
      </c>
      <c r="E165" s="68" t="s">
        <v>106</v>
      </c>
      <c r="F165" s="68">
        <v>23</v>
      </c>
      <c r="G165" s="68">
        <v>13.16</v>
      </c>
      <c r="H165" s="68">
        <v>0.2</v>
      </c>
      <c r="I165" s="68">
        <v>0.04</v>
      </c>
      <c r="J165" s="68">
        <v>0.06</v>
      </c>
      <c r="K165" s="68">
        <v>0.44</v>
      </c>
      <c r="L165" s="68">
        <v>0</v>
      </c>
      <c r="M165" s="68">
        <v>0</v>
      </c>
      <c r="N165" s="68">
        <v>-0.18</v>
      </c>
      <c r="O165" s="68">
        <v>-0.23</v>
      </c>
      <c r="P165" s="68">
        <v>0</v>
      </c>
      <c r="R165" s="68">
        <v>0.33</v>
      </c>
      <c r="S165" s="68">
        <v>0.33</v>
      </c>
      <c r="T165" s="68">
        <v>0.23</v>
      </c>
      <c r="U165" s="68">
        <v>37.380000000000003</v>
      </c>
      <c r="V165" s="68">
        <v>1442.4090000000001</v>
      </c>
      <c r="X165" s="68">
        <f t="shared" si="2"/>
        <v>0.74</v>
      </c>
    </row>
    <row r="166" spans="1:24" x14ac:dyDescent="0.25">
      <c r="A166" s="68" t="s">
        <v>104</v>
      </c>
      <c r="B166" s="68">
        <v>4002</v>
      </c>
      <c r="C166" s="59">
        <v>43503</v>
      </c>
      <c r="D166" s="68">
        <v>16</v>
      </c>
      <c r="E166" s="68" t="s">
        <v>106</v>
      </c>
      <c r="F166" s="68">
        <v>23.87</v>
      </c>
      <c r="G166" s="68">
        <v>13.16</v>
      </c>
      <c r="H166" s="68">
        <v>0.2</v>
      </c>
      <c r="I166" s="68">
        <v>0.04</v>
      </c>
      <c r="J166" s="68">
        <v>0.06</v>
      </c>
      <c r="K166" s="68">
        <v>0.44</v>
      </c>
      <c r="L166" s="68">
        <v>0</v>
      </c>
      <c r="M166" s="68">
        <v>0.01</v>
      </c>
      <c r="N166" s="68">
        <v>-0.18</v>
      </c>
      <c r="O166" s="68">
        <v>-0.23</v>
      </c>
      <c r="P166" s="68">
        <v>0</v>
      </c>
      <c r="R166" s="68">
        <v>0.33</v>
      </c>
      <c r="S166" s="68">
        <v>0.33</v>
      </c>
      <c r="T166" s="68">
        <v>0.23</v>
      </c>
      <c r="U166" s="68">
        <v>38.26</v>
      </c>
      <c r="V166" s="68">
        <v>1449.6379999999999</v>
      </c>
      <c r="X166" s="68">
        <f t="shared" si="2"/>
        <v>0.74</v>
      </c>
    </row>
    <row r="167" spans="1:24" x14ac:dyDescent="0.25">
      <c r="A167" s="68" t="s">
        <v>104</v>
      </c>
      <c r="B167" s="68">
        <v>4002</v>
      </c>
      <c r="C167" s="59">
        <v>43503</v>
      </c>
      <c r="D167" s="68">
        <v>17</v>
      </c>
      <c r="E167" s="68" t="s">
        <v>106</v>
      </c>
      <c r="F167" s="68">
        <v>28.89</v>
      </c>
      <c r="G167" s="68">
        <v>13.16</v>
      </c>
      <c r="H167" s="68">
        <v>0.2</v>
      </c>
      <c r="I167" s="68">
        <v>0.04</v>
      </c>
      <c r="J167" s="68">
        <v>7.0000000000000007E-2</v>
      </c>
      <c r="K167" s="68">
        <v>0.43</v>
      </c>
      <c r="L167" s="68">
        <v>0.31</v>
      </c>
      <c r="M167" s="68">
        <v>0.06</v>
      </c>
      <c r="N167" s="68">
        <v>-0.13</v>
      </c>
      <c r="O167" s="68">
        <v>-0.23</v>
      </c>
      <c r="P167" s="68">
        <v>0</v>
      </c>
      <c r="R167" s="68">
        <v>0.33</v>
      </c>
      <c r="S167" s="68">
        <v>0.33</v>
      </c>
      <c r="T167" s="68">
        <v>0.23</v>
      </c>
      <c r="U167" s="68">
        <v>43.69</v>
      </c>
      <c r="V167" s="68">
        <v>1494.568</v>
      </c>
      <c r="X167" s="68">
        <f t="shared" si="2"/>
        <v>1.05</v>
      </c>
    </row>
    <row r="168" spans="1:24" x14ac:dyDescent="0.25">
      <c r="A168" s="68" t="s">
        <v>104</v>
      </c>
      <c r="B168" s="68">
        <v>4002</v>
      </c>
      <c r="C168" s="59">
        <v>43503</v>
      </c>
      <c r="D168" s="68">
        <v>18</v>
      </c>
      <c r="E168" s="68" t="s">
        <v>106</v>
      </c>
      <c r="F168" s="68">
        <v>31.03</v>
      </c>
      <c r="G168" s="68">
        <v>13.16</v>
      </c>
      <c r="H168" s="68">
        <v>0.2</v>
      </c>
      <c r="I168" s="68">
        <v>0.04</v>
      </c>
      <c r="J168" s="68">
        <v>0.1</v>
      </c>
      <c r="K168" s="68">
        <v>0.41</v>
      </c>
      <c r="L168" s="68">
        <v>0.23</v>
      </c>
      <c r="M168" s="68">
        <v>0.04</v>
      </c>
      <c r="N168" s="68">
        <v>-0.32</v>
      </c>
      <c r="O168" s="68">
        <v>-0.23</v>
      </c>
      <c r="P168" s="68">
        <v>0</v>
      </c>
      <c r="R168" s="68">
        <v>0.33</v>
      </c>
      <c r="S168" s="68">
        <v>0.33</v>
      </c>
      <c r="T168" s="68">
        <v>0.23</v>
      </c>
      <c r="U168" s="68">
        <v>45.55</v>
      </c>
      <c r="V168" s="68">
        <v>1577.9079999999999</v>
      </c>
      <c r="X168" s="68">
        <f t="shared" si="2"/>
        <v>0.98</v>
      </c>
    </row>
    <row r="169" spans="1:24" x14ac:dyDescent="0.25">
      <c r="A169" s="68" t="s">
        <v>104</v>
      </c>
      <c r="B169" s="68">
        <v>4002</v>
      </c>
      <c r="C169" s="59">
        <v>43503</v>
      </c>
      <c r="D169" s="68">
        <v>19</v>
      </c>
      <c r="E169" s="68" t="s">
        <v>106</v>
      </c>
      <c r="F169" s="68">
        <v>35.83</v>
      </c>
      <c r="G169" s="68">
        <v>13.16</v>
      </c>
      <c r="H169" s="68">
        <v>0.2</v>
      </c>
      <c r="I169" s="68">
        <v>0.04</v>
      </c>
      <c r="J169" s="68">
        <v>0.16</v>
      </c>
      <c r="K169" s="68">
        <v>0.4</v>
      </c>
      <c r="L169" s="68">
        <v>0.39</v>
      </c>
      <c r="M169" s="68">
        <v>0.04</v>
      </c>
      <c r="N169" s="68">
        <v>-0.21</v>
      </c>
      <c r="O169" s="68">
        <v>-0.23</v>
      </c>
      <c r="P169" s="68">
        <v>0</v>
      </c>
      <c r="R169" s="68">
        <v>0.33</v>
      </c>
      <c r="S169" s="68">
        <v>0.33</v>
      </c>
      <c r="T169" s="68">
        <v>0.23</v>
      </c>
      <c r="U169" s="68">
        <v>50.67</v>
      </c>
      <c r="V169" s="68">
        <v>1574.5129999999999</v>
      </c>
      <c r="X169" s="68">
        <f t="shared" si="2"/>
        <v>1.19</v>
      </c>
    </row>
    <row r="170" spans="1:24" x14ac:dyDescent="0.25">
      <c r="A170" s="68" t="s">
        <v>104</v>
      </c>
      <c r="B170" s="68">
        <v>4002</v>
      </c>
      <c r="C170" s="59">
        <v>43503</v>
      </c>
      <c r="D170" s="68">
        <v>20</v>
      </c>
      <c r="E170" s="68" t="s">
        <v>106</v>
      </c>
      <c r="F170" s="68">
        <v>27.41</v>
      </c>
      <c r="G170" s="68">
        <v>13.16</v>
      </c>
      <c r="H170" s="68">
        <v>0.2</v>
      </c>
      <c r="I170" s="68">
        <v>0.04</v>
      </c>
      <c r="J170" s="68">
        <v>0.19</v>
      </c>
      <c r="K170" s="68">
        <v>0.41</v>
      </c>
      <c r="L170" s="68">
        <v>0.05</v>
      </c>
      <c r="M170" s="68">
        <v>-0.02</v>
      </c>
      <c r="N170" s="68">
        <v>-0.18</v>
      </c>
      <c r="O170" s="68">
        <v>-0.23</v>
      </c>
      <c r="P170" s="68">
        <v>0</v>
      </c>
      <c r="R170" s="68">
        <v>0.33</v>
      </c>
      <c r="S170" s="68">
        <v>0.33</v>
      </c>
      <c r="T170" s="68">
        <v>0.23</v>
      </c>
      <c r="U170" s="68">
        <v>41.92</v>
      </c>
      <c r="V170" s="68">
        <v>1526.6369999999999</v>
      </c>
      <c r="X170" s="68">
        <f t="shared" si="2"/>
        <v>0.89000000000000012</v>
      </c>
    </row>
    <row r="171" spans="1:24" x14ac:dyDescent="0.25">
      <c r="A171" s="68" t="s">
        <v>104</v>
      </c>
      <c r="B171" s="68">
        <v>4002</v>
      </c>
      <c r="C171" s="59">
        <v>43503</v>
      </c>
      <c r="D171" s="68">
        <v>21</v>
      </c>
      <c r="E171" s="68" t="s">
        <v>106</v>
      </c>
      <c r="F171" s="68">
        <v>27.96</v>
      </c>
      <c r="G171" s="68">
        <v>13.16</v>
      </c>
      <c r="H171" s="68">
        <v>0.2</v>
      </c>
      <c r="I171" s="68">
        <v>0.04</v>
      </c>
      <c r="J171" s="68">
        <v>0.17</v>
      </c>
      <c r="K171" s="68">
        <v>0.43</v>
      </c>
      <c r="L171" s="68">
        <v>0.09</v>
      </c>
      <c r="M171" s="68">
        <v>-0.01</v>
      </c>
      <c r="N171" s="68">
        <v>-0.21</v>
      </c>
      <c r="O171" s="68">
        <v>-0.23</v>
      </c>
      <c r="P171" s="68">
        <v>0</v>
      </c>
      <c r="R171" s="68">
        <v>0.33</v>
      </c>
      <c r="S171" s="68">
        <v>0.33</v>
      </c>
      <c r="T171" s="68">
        <v>0.23</v>
      </c>
      <c r="U171" s="68">
        <v>42.49</v>
      </c>
      <c r="V171" s="68">
        <v>1452.5709999999999</v>
      </c>
      <c r="X171" s="68">
        <f t="shared" si="2"/>
        <v>0.93</v>
      </c>
    </row>
    <row r="172" spans="1:24" x14ac:dyDescent="0.25">
      <c r="A172" s="68" t="s">
        <v>104</v>
      </c>
      <c r="B172" s="68">
        <v>4002</v>
      </c>
      <c r="C172" s="59">
        <v>43503</v>
      </c>
      <c r="D172" s="68">
        <v>22</v>
      </c>
      <c r="E172" s="68" t="s">
        <v>106</v>
      </c>
      <c r="F172" s="68">
        <v>23.18</v>
      </c>
      <c r="G172" s="68">
        <v>13.16</v>
      </c>
      <c r="H172" s="68">
        <v>0.2</v>
      </c>
      <c r="I172" s="68">
        <v>0.04</v>
      </c>
      <c r="J172" s="68">
        <v>0.11</v>
      </c>
      <c r="K172" s="68">
        <v>0.46</v>
      </c>
      <c r="L172" s="68">
        <v>0</v>
      </c>
      <c r="M172" s="68">
        <v>0.02</v>
      </c>
      <c r="N172" s="68">
        <v>-0.19</v>
      </c>
      <c r="O172" s="68">
        <v>-0.23</v>
      </c>
      <c r="P172" s="68">
        <v>0</v>
      </c>
      <c r="R172" s="68">
        <v>0.33</v>
      </c>
      <c r="S172" s="68">
        <v>0.33</v>
      </c>
      <c r="T172" s="68">
        <v>0.23</v>
      </c>
      <c r="U172" s="68">
        <v>37.64</v>
      </c>
      <c r="V172" s="68">
        <v>1345.848</v>
      </c>
      <c r="X172" s="68">
        <f t="shared" si="2"/>
        <v>0.81</v>
      </c>
    </row>
    <row r="173" spans="1:24" x14ac:dyDescent="0.25">
      <c r="A173" s="68" t="s">
        <v>104</v>
      </c>
      <c r="B173" s="68">
        <v>4002</v>
      </c>
      <c r="C173" s="59">
        <v>43503</v>
      </c>
      <c r="D173" s="68">
        <v>23</v>
      </c>
      <c r="E173" s="68" t="s">
        <v>106</v>
      </c>
      <c r="F173" s="68">
        <v>29.23</v>
      </c>
      <c r="G173" s="68">
        <v>13.16</v>
      </c>
      <c r="H173" s="68">
        <v>0.2</v>
      </c>
      <c r="I173" s="68">
        <v>0.04</v>
      </c>
      <c r="J173" s="68">
        <v>0.92</v>
      </c>
      <c r="K173" s="68">
        <v>0.5</v>
      </c>
      <c r="L173" s="68">
        <v>0</v>
      </c>
      <c r="M173" s="68">
        <v>0.01</v>
      </c>
      <c r="N173" s="68">
        <v>-0.25</v>
      </c>
      <c r="O173" s="68">
        <v>-0.23</v>
      </c>
      <c r="P173" s="68">
        <v>0</v>
      </c>
      <c r="R173" s="68">
        <v>0.33</v>
      </c>
      <c r="S173" s="68">
        <v>0.33</v>
      </c>
      <c r="T173" s="68">
        <v>0.23</v>
      </c>
      <c r="U173" s="68">
        <v>44.47</v>
      </c>
      <c r="V173" s="68">
        <v>1223.136</v>
      </c>
      <c r="X173" s="68">
        <f t="shared" si="2"/>
        <v>1.6600000000000001</v>
      </c>
    </row>
    <row r="174" spans="1:24" x14ac:dyDescent="0.25">
      <c r="A174" s="68" t="s">
        <v>104</v>
      </c>
      <c r="B174" s="68">
        <v>4002</v>
      </c>
      <c r="C174" s="59">
        <v>43503</v>
      </c>
      <c r="D174" s="68">
        <v>24</v>
      </c>
      <c r="E174" s="68" t="s">
        <v>105</v>
      </c>
      <c r="F174" s="68">
        <v>34.85</v>
      </c>
      <c r="G174" s="68">
        <v>13.16</v>
      </c>
      <c r="H174" s="68">
        <v>0.2</v>
      </c>
      <c r="I174" s="68">
        <v>0.04</v>
      </c>
      <c r="J174" s="68">
        <v>0.71</v>
      </c>
      <c r="K174" s="68">
        <v>0</v>
      </c>
      <c r="L174" s="68">
        <v>0.17</v>
      </c>
      <c r="M174" s="68">
        <v>0.01</v>
      </c>
      <c r="N174" s="68">
        <v>-0.21</v>
      </c>
      <c r="O174" s="68">
        <v>-0.23</v>
      </c>
      <c r="P174" s="68">
        <v>0</v>
      </c>
      <c r="R174" s="68">
        <v>0.33</v>
      </c>
      <c r="S174" s="68">
        <v>0.33</v>
      </c>
      <c r="T174" s="68">
        <v>0.23</v>
      </c>
      <c r="U174" s="68">
        <v>49.59</v>
      </c>
      <c r="V174" s="68">
        <v>1124.1400000000001</v>
      </c>
      <c r="X174" s="68">
        <f t="shared" si="2"/>
        <v>1.1199999999999999</v>
      </c>
    </row>
    <row r="175" spans="1:24" x14ac:dyDescent="0.25">
      <c r="A175" s="68" t="s">
        <v>104</v>
      </c>
      <c r="B175" s="68">
        <v>4002</v>
      </c>
      <c r="C175" s="59">
        <v>43504</v>
      </c>
      <c r="D175" s="68">
        <v>1</v>
      </c>
      <c r="E175" s="68" t="s">
        <v>105</v>
      </c>
      <c r="F175" s="68">
        <v>26.67</v>
      </c>
      <c r="G175" s="68">
        <v>13.16</v>
      </c>
      <c r="H175" s="68">
        <v>0.35</v>
      </c>
      <c r="I175" s="68">
        <v>0.05</v>
      </c>
      <c r="J175" s="68">
        <v>0.2</v>
      </c>
      <c r="K175" s="68">
        <v>0</v>
      </c>
      <c r="L175" s="68">
        <v>0</v>
      </c>
      <c r="M175" s="68">
        <v>0.04</v>
      </c>
      <c r="N175" s="68">
        <v>-0.24</v>
      </c>
      <c r="O175" s="68">
        <v>-0.23</v>
      </c>
      <c r="P175" s="68">
        <v>0</v>
      </c>
      <c r="R175" s="68">
        <v>0.33</v>
      </c>
      <c r="S175" s="68">
        <v>0.33</v>
      </c>
      <c r="T175" s="68">
        <v>0.23</v>
      </c>
      <c r="U175" s="68">
        <v>40.89</v>
      </c>
      <c r="V175" s="68">
        <v>1061.3900000000001</v>
      </c>
      <c r="X175" s="68">
        <f t="shared" si="2"/>
        <v>0.6</v>
      </c>
    </row>
    <row r="176" spans="1:24" x14ac:dyDescent="0.25">
      <c r="A176" s="68" t="s">
        <v>104</v>
      </c>
      <c r="B176" s="68">
        <v>4002</v>
      </c>
      <c r="C176" s="59">
        <v>43504</v>
      </c>
      <c r="D176" s="68">
        <v>2</v>
      </c>
      <c r="E176" s="68" t="s">
        <v>105</v>
      </c>
      <c r="F176" s="68">
        <v>28.6</v>
      </c>
      <c r="G176" s="68">
        <v>13.16</v>
      </c>
      <c r="H176" s="68">
        <v>0.35</v>
      </c>
      <c r="I176" s="68">
        <v>0.05</v>
      </c>
      <c r="J176" s="68">
        <v>7.0000000000000007E-2</v>
      </c>
      <c r="K176" s="68">
        <v>0</v>
      </c>
      <c r="L176" s="68">
        <v>0</v>
      </c>
      <c r="M176" s="68">
        <v>0</v>
      </c>
      <c r="N176" s="68">
        <v>-0.25</v>
      </c>
      <c r="O176" s="68">
        <v>-0.23</v>
      </c>
      <c r="P176" s="68">
        <v>0</v>
      </c>
      <c r="R176" s="68">
        <v>0.33</v>
      </c>
      <c r="S176" s="68">
        <v>0.33</v>
      </c>
      <c r="T176" s="68">
        <v>0.23</v>
      </c>
      <c r="U176" s="68">
        <v>42.64</v>
      </c>
      <c r="V176" s="68">
        <v>1030.9290000000001</v>
      </c>
      <c r="X176" s="68">
        <f t="shared" si="2"/>
        <v>0.47</v>
      </c>
    </row>
    <row r="177" spans="1:24" x14ac:dyDescent="0.25">
      <c r="A177" s="68" t="s">
        <v>104</v>
      </c>
      <c r="B177" s="68">
        <v>4002</v>
      </c>
      <c r="C177" s="59">
        <v>43504</v>
      </c>
      <c r="D177" s="68">
        <v>3</v>
      </c>
      <c r="E177" s="68" t="s">
        <v>105</v>
      </c>
      <c r="F177" s="68">
        <v>28.01</v>
      </c>
      <c r="G177" s="68">
        <v>13.16</v>
      </c>
      <c r="H177" s="68">
        <v>0.35</v>
      </c>
      <c r="I177" s="68">
        <v>0.05</v>
      </c>
      <c r="J177" s="68">
        <v>0.09</v>
      </c>
      <c r="K177" s="68">
        <v>0</v>
      </c>
      <c r="L177" s="68">
        <v>0</v>
      </c>
      <c r="M177" s="68">
        <v>0.06</v>
      </c>
      <c r="N177" s="68">
        <v>-0.24</v>
      </c>
      <c r="O177" s="68">
        <v>-0.23</v>
      </c>
      <c r="P177" s="68">
        <v>0</v>
      </c>
      <c r="R177" s="68">
        <v>0.33</v>
      </c>
      <c r="S177" s="68">
        <v>0.33</v>
      </c>
      <c r="T177" s="68">
        <v>0.23</v>
      </c>
      <c r="U177" s="68">
        <v>42.14</v>
      </c>
      <c r="V177" s="68">
        <v>1015.01</v>
      </c>
      <c r="X177" s="68">
        <f t="shared" si="2"/>
        <v>0.49</v>
      </c>
    </row>
    <row r="178" spans="1:24" x14ac:dyDescent="0.25">
      <c r="A178" s="68" t="s">
        <v>104</v>
      </c>
      <c r="B178" s="68">
        <v>4002</v>
      </c>
      <c r="C178" s="59">
        <v>43504</v>
      </c>
      <c r="D178" s="68">
        <v>4</v>
      </c>
      <c r="E178" s="68" t="s">
        <v>105</v>
      </c>
      <c r="F178" s="68">
        <v>31.34</v>
      </c>
      <c r="G178" s="68">
        <v>13.16</v>
      </c>
      <c r="H178" s="68">
        <v>0.35</v>
      </c>
      <c r="I178" s="68">
        <v>0.05</v>
      </c>
      <c r="J178" s="68">
        <v>0.22</v>
      </c>
      <c r="K178" s="68">
        <v>0</v>
      </c>
      <c r="L178" s="68">
        <v>0</v>
      </c>
      <c r="M178" s="68">
        <v>0.05</v>
      </c>
      <c r="N178" s="68">
        <v>-0.25</v>
      </c>
      <c r="O178" s="68">
        <v>-0.23</v>
      </c>
      <c r="P178" s="68">
        <v>0</v>
      </c>
      <c r="R178" s="68">
        <v>0.33</v>
      </c>
      <c r="S178" s="68">
        <v>0.33</v>
      </c>
      <c r="T178" s="68">
        <v>0.23</v>
      </c>
      <c r="U178" s="68">
        <v>45.58</v>
      </c>
      <c r="V178" s="68">
        <v>1014.651</v>
      </c>
      <c r="X178" s="68">
        <f t="shared" si="2"/>
        <v>0.62</v>
      </c>
    </row>
    <row r="179" spans="1:24" x14ac:dyDescent="0.25">
      <c r="A179" s="68" t="s">
        <v>104</v>
      </c>
      <c r="B179" s="68">
        <v>4002</v>
      </c>
      <c r="C179" s="59">
        <v>43504</v>
      </c>
      <c r="D179" s="68">
        <v>5</v>
      </c>
      <c r="E179" s="68" t="s">
        <v>105</v>
      </c>
      <c r="F179" s="68">
        <v>33.75</v>
      </c>
      <c r="G179" s="68">
        <v>13.16</v>
      </c>
      <c r="H179" s="68">
        <v>0.35</v>
      </c>
      <c r="I179" s="68">
        <v>0.05</v>
      </c>
      <c r="J179" s="68">
        <v>0.27</v>
      </c>
      <c r="K179" s="68">
        <v>0</v>
      </c>
      <c r="L179" s="68">
        <v>0</v>
      </c>
      <c r="M179" s="68">
        <v>0.12</v>
      </c>
      <c r="N179" s="68">
        <v>-0.16</v>
      </c>
      <c r="O179" s="68">
        <v>-0.23</v>
      </c>
      <c r="P179" s="68">
        <v>0</v>
      </c>
      <c r="R179" s="68">
        <v>0.33</v>
      </c>
      <c r="S179" s="68">
        <v>0.33</v>
      </c>
      <c r="T179" s="68">
        <v>0.23</v>
      </c>
      <c r="U179" s="68">
        <v>48.2</v>
      </c>
      <c r="V179" s="68">
        <v>1052.4000000000001</v>
      </c>
      <c r="X179" s="68">
        <f t="shared" si="2"/>
        <v>0.66999999999999993</v>
      </c>
    </row>
    <row r="180" spans="1:24" x14ac:dyDescent="0.25">
      <c r="A180" s="68" t="s">
        <v>104</v>
      </c>
      <c r="B180" s="68">
        <v>4002</v>
      </c>
      <c r="C180" s="59">
        <v>43504</v>
      </c>
      <c r="D180" s="68">
        <v>6</v>
      </c>
      <c r="E180" s="68" t="s">
        <v>105</v>
      </c>
      <c r="F180" s="68">
        <v>42.49</v>
      </c>
      <c r="G180" s="68">
        <v>13.16</v>
      </c>
      <c r="H180" s="68">
        <v>0.35</v>
      </c>
      <c r="I180" s="68">
        <v>0.05</v>
      </c>
      <c r="J180" s="68">
        <v>0.63</v>
      </c>
      <c r="K180" s="68">
        <v>0</v>
      </c>
      <c r="L180" s="68">
        <v>0</v>
      </c>
      <c r="M180" s="68">
        <v>0.06</v>
      </c>
      <c r="N180" s="68">
        <v>-0.02</v>
      </c>
      <c r="O180" s="68">
        <v>-0.23</v>
      </c>
      <c r="P180" s="68">
        <v>0</v>
      </c>
      <c r="R180" s="68">
        <v>0.33</v>
      </c>
      <c r="S180" s="68">
        <v>0.33</v>
      </c>
      <c r="T180" s="68">
        <v>0.23</v>
      </c>
      <c r="U180" s="68">
        <v>57.38</v>
      </c>
      <c r="V180" s="68">
        <v>1156.9849999999999</v>
      </c>
      <c r="X180" s="68">
        <f t="shared" si="2"/>
        <v>1.03</v>
      </c>
    </row>
    <row r="181" spans="1:24" x14ac:dyDescent="0.25">
      <c r="A181" s="68" t="s">
        <v>104</v>
      </c>
      <c r="B181" s="68">
        <v>4002</v>
      </c>
      <c r="C181" s="59">
        <v>43504</v>
      </c>
      <c r="D181" s="68">
        <v>7</v>
      </c>
      <c r="E181" s="68" t="s">
        <v>105</v>
      </c>
      <c r="F181" s="68">
        <v>36.799999999999997</v>
      </c>
      <c r="G181" s="68">
        <v>13.16</v>
      </c>
      <c r="H181" s="68">
        <v>0.35</v>
      </c>
      <c r="I181" s="68">
        <v>0.05</v>
      </c>
      <c r="J181" s="68">
        <v>0.49</v>
      </c>
      <c r="K181" s="68">
        <v>0</v>
      </c>
      <c r="L181" s="68">
        <v>0.22</v>
      </c>
      <c r="M181" s="68">
        <v>7.0000000000000007E-2</v>
      </c>
      <c r="N181" s="68">
        <v>-0.05</v>
      </c>
      <c r="O181" s="68">
        <v>-0.23</v>
      </c>
      <c r="P181" s="68">
        <v>0</v>
      </c>
      <c r="R181" s="68">
        <v>0.33</v>
      </c>
      <c r="S181" s="68">
        <v>0.33</v>
      </c>
      <c r="T181" s="68">
        <v>0.23</v>
      </c>
      <c r="U181" s="68">
        <v>51.75</v>
      </c>
      <c r="V181" s="68">
        <v>1321.171</v>
      </c>
      <c r="X181" s="68">
        <f t="shared" si="2"/>
        <v>1.1099999999999999</v>
      </c>
    </row>
    <row r="182" spans="1:24" x14ac:dyDescent="0.25">
      <c r="A182" s="68" t="s">
        <v>104</v>
      </c>
      <c r="B182" s="68">
        <v>4002</v>
      </c>
      <c r="C182" s="59">
        <v>43504</v>
      </c>
      <c r="D182" s="68">
        <v>8</v>
      </c>
      <c r="E182" s="68" t="s">
        <v>106</v>
      </c>
      <c r="F182" s="68">
        <v>42.65</v>
      </c>
      <c r="G182" s="68">
        <v>13.16</v>
      </c>
      <c r="H182" s="68">
        <v>0.35</v>
      </c>
      <c r="I182" s="68">
        <v>0.05</v>
      </c>
      <c r="J182" s="68">
        <v>0.52</v>
      </c>
      <c r="K182" s="68">
        <v>0.43</v>
      </c>
      <c r="L182" s="68">
        <v>0.17</v>
      </c>
      <c r="M182" s="68">
        <v>7.0000000000000007E-2</v>
      </c>
      <c r="N182" s="68">
        <v>-0.4</v>
      </c>
      <c r="O182" s="68">
        <v>-0.23</v>
      </c>
      <c r="P182" s="68">
        <v>0</v>
      </c>
      <c r="R182" s="68">
        <v>0.33</v>
      </c>
      <c r="S182" s="68">
        <v>0.33</v>
      </c>
      <c r="T182" s="68">
        <v>0.23</v>
      </c>
      <c r="U182" s="68">
        <v>57.66</v>
      </c>
      <c r="V182" s="68">
        <v>1411.576</v>
      </c>
      <c r="X182" s="68">
        <f t="shared" si="2"/>
        <v>1.5199999999999998</v>
      </c>
    </row>
    <row r="183" spans="1:24" x14ac:dyDescent="0.25">
      <c r="A183" s="68" t="s">
        <v>104</v>
      </c>
      <c r="B183" s="68">
        <v>4002</v>
      </c>
      <c r="C183" s="59">
        <v>43504</v>
      </c>
      <c r="D183" s="68">
        <v>9</v>
      </c>
      <c r="E183" s="68" t="s">
        <v>106</v>
      </c>
      <c r="F183" s="68">
        <v>40.43</v>
      </c>
      <c r="G183" s="68">
        <v>13.16</v>
      </c>
      <c r="H183" s="68">
        <v>0.35</v>
      </c>
      <c r="I183" s="68">
        <v>0.05</v>
      </c>
      <c r="J183" s="68">
        <v>0.3</v>
      </c>
      <c r="K183" s="68">
        <v>0.43</v>
      </c>
      <c r="L183" s="68">
        <v>0</v>
      </c>
      <c r="M183" s="68">
        <v>0.01</v>
      </c>
      <c r="N183" s="68">
        <v>-0.38</v>
      </c>
      <c r="O183" s="68">
        <v>-0.23</v>
      </c>
      <c r="P183" s="68">
        <v>0</v>
      </c>
      <c r="R183" s="68">
        <v>0.33</v>
      </c>
      <c r="S183" s="68">
        <v>0.33</v>
      </c>
      <c r="T183" s="68">
        <v>0.23</v>
      </c>
      <c r="U183" s="68">
        <v>55.01</v>
      </c>
      <c r="V183" s="68">
        <v>1441.192</v>
      </c>
      <c r="X183" s="68">
        <f t="shared" si="2"/>
        <v>1.1299999999999999</v>
      </c>
    </row>
    <row r="184" spans="1:24" x14ac:dyDescent="0.25">
      <c r="A184" s="68" t="s">
        <v>104</v>
      </c>
      <c r="B184" s="68">
        <v>4002</v>
      </c>
      <c r="C184" s="59">
        <v>43504</v>
      </c>
      <c r="D184" s="68">
        <v>10</v>
      </c>
      <c r="E184" s="68" t="s">
        <v>106</v>
      </c>
      <c r="F184" s="68">
        <v>58.73</v>
      </c>
      <c r="G184" s="68">
        <v>13.16</v>
      </c>
      <c r="H184" s="68">
        <v>0.35</v>
      </c>
      <c r="I184" s="68">
        <v>0.05</v>
      </c>
      <c r="J184" s="68">
        <v>0.36</v>
      </c>
      <c r="K184" s="68">
        <v>0.42</v>
      </c>
      <c r="L184" s="68">
        <v>0.52</v>
      </c>
      <c r="M184" s="68">
        <v>0.06</v>
      </c>
      <c r="N184" s="68">
        <v>-0.47</v>
      </c>
      <c r="O184" s="68">
        <v>-0.23</v>
      </c>
      <c r="P184" s="68">
        <v>0</v>
      </c>
      <c r="R184" s="68">
        <v>0.33</v>
      </c>
      <c r="S184" s="68">
        <v>0.33</v>
      </c>
      <c r="T184" s="68">
        <v>0.23</v>
      </c>
      <c r="U184" s="68">
        <v>73.84</v>
      </c>
      <c r="V184" s="68">
        <v>1468.114</v>
      </c>
      <c r="X184" s="68">
        <f t="shared" si="2"/>
        <v>1.7</v>
      </c>
    </row>
    <row r="185" spans="1:24" x14ac:dyDescent="0.25">
      <c r="A185" s="68" t="s">
        <v>104</v>
      </c>
      <c r="B185" s="68">
        <v>4002</v>
      </c>
      <c r="C185" s="59">
        <v>43504</v>
      </c>
      <c r="D185" s="68">
        <v>11</v>
      </c>
      <c r="E185" s="68" t="s">
        <v>106</v>
      </c>
      <c r="F185" s="68">
        <v>49.16</v>
      </c>
      <c r="G185" s="68">
        <v>13.16</v>
      </c>
      <c r="H185" s="68">
        <v>0.35</v>
      </c>
      <c r="I185" s="68">
        <v>0.05</v>
      </c>
      <c r="J185" s="68">
        <v>0.22</v>
      </c>
      <c r="K185" s="68">
        <v>0.42</v>
      </c>
      <c r="L185" s="68">
        <v>0.27</v>
      </c>
      <c r="M185" s="68">
        <v>0.08</v>
      </c>
      <c r="N185" s="68">
        <v>-0.42</v>
      </c>
      <c r="O185" s="68">
        <v>-0.23</v>
      </c>
      <c r="P185" s="68">
        <v>0</v>
      </c>
      <c r="R185" s="68">
        <v>0.33</v>
      </c>
      <c r="S185" s="68">
        <v>0.33</v>
      </c>
      <c r="T185" s="68">
        <v>0.23</v>
      </c>
      <c r="U185" s="68">
        <v>63.95</v>
      </c>
      <c r="V185" s="68">
        <v>1483.3330000000001</v>
      </c>
      <c r="X185" s="68">
        <f t="shared" si="2"/>
        <v>1.31</v>
      </c>
    </row>
    <row r="186" spans="1:24" x14ac:dyDescent="0.25">
      <c r="A186" s="68" t="s">
        <v>104</v>
      </c>
      <c r="B186" s="68">
        <v>4002</v>
      </c>
      <c r="C186" s="59">
        <v>43504</v>
      </c>
      <c r="D186" s="68">
        <v>12</v>
      </c>
      <c r="E186" s="68" t="s">
        <v>106</v>
      </c>
      <c r="F186" s="68">
        <v>43.44</v>
      </c>
      <c r="G186" s="68">
        <v>13.16</v>
      </c>
      <c r="H186" s="68">
        <v>0.35</v>
      </c>
      <c r="I186" s="68">
        <v>0.05</v>
      </c>
      <c r="J186" s="68">
        <v>0.17</v>
      </c>
      <c r="K186" s="68">
        <v>0.43</v>
      </c>
      <c r="L186" s="68">
        <v>0.61</v>
      </c>
      <c r="M186" s="68">
        <v>7.0000000000000007E-2</v>
      </c>
      <c r="N186" s="68">
        <v>-0.38</v>
      </c>
      <c r="O186" s="68">
        <v>-0.23</v>
      </c>
      <c r="P186" s="68">
        <v>0</v>
      </c>
      <c r="R186" s="68">
        <v>0.33</v>
      </c>
      <c r="S186" s="68">
        <v>0.33</v>
      </c>
      <c r="T186" s="68">
        <v>0.23</v>
      </c>
      <c r="U186" s="68">
        <v>58.56</v>
      </c>
      <c r="V186" s="68">
        <v>1462.2539999999999</v>
      </c>
      <c r="X186" s="68">
        <f t="shared" si="2"/>
        <v>1.6099999999999999</v>
      </c>
    </row>
    <row r="187" spans="1:24" x14ac:dyDescent="0.25">
      <c r="A187" s="68" t="s">
        <v>104</v>
      </c>
      <c r="B187" s="68">
        <v>4002</v>
      </c>
      <c r="C187" s="59">
        <v>43504</v>
      </c>
      <c r="D187" s="68">
        <v>13</v>
      </c>
      <c r="E187" s="68" t="s">
        <v>106</v>
      </c>
      <c r="F187" s="68">
        <v>22.64</v>
      </c>
      <c r="G187" s="68">
        <v>13.16</v>
      </c>
      <c r="H187" s="68">
        <v>0.35</v>
      </c>
      <c r="I187" s="68">
        <v>0.05</v>
      </c>
      <c r="J187" s="68">
        <v>0.11</v>
      </c>
      <c r="K187" s="68">
        <v>0.45</v>
      </c>
      <c r="L187" s="68">
        <v>0.1</v>
      </c>
      <c r="M187" s="68">
        <v>0.08</v>
      </c>
      <c r="N187" s="68">
        <v>-0.2</v>
      </c>
      <c r="O187" s="68">
        <v>-0.23</v>
      </c>
      <c r="P187" s="68">
        <v>0</v>
      </c>
      <c r="R187" s="68">
        <v>0.33</v>
      </c>
      <c r="S187" s="68">
        <v>0.33</v>
      </c>
      <c r="T187" s="68">
        <v>0.23</v>
      </c>
      <c r="U187" s="68">
        <v>37.4</v>
      </c>
      <c r="V187" s="68">
        <v>1396.954</v>
      </c>
      <c r="X187" s="68">
        <f t="shared" si="2"/>
        <v>1.06</v>
      </c>
    </row>
    <row r="188" spans="1:24" x14ac:dyDescent="0.25">
      <c r="A188" s="68" t="s">
        <v>104</v>
      </c>
      <c r="B188" s="68">
        <v>4002</v>
      </c>
      <c r="C188" s="59">
        <v>43504</v>
      </c>
      <c r="D188" s="68">
        <v>14</v>
      </c>
      <c r="E188" s="68" t="s">
        <v>106</v>
      </c>
      <c r="F188" s="68">
        <v>18.45</v>
      </c>
      <c r="G188" s="68">
        <v>13.16</v>
      </c>
      <c r="H188" s="68">
        <v>0.35</v>
      </c>
      <c r="I188" s="68">
        <v>0.05</v>
      </c>
      <c r="J188" s="68">
        <v>0.05</v>
      </c>
      <c r="K188" s="68">
        <v>0.46</v>
      </c>
      <c r="L188" s="68">
        <v>0</v>
      </c>
      <c r="M188" s="68">
        <v>7.0000000000000007E-2</v>
      </c>
      <c r="N188" s="68">
        <v>-0.23</v>
      </c>
      <c r="O188" s="68">
        <v>-0.23</v>
      </c>
      <c r="P188" s="68">
        <v>0</v>
      </c>
      <c r="R188" s="68">
        <v>0.33</v>
      </c>
      <c r="S188" s="68">
        <v>0.33</v>
      </c>
      <c r="T188" s="68">
        <v>0.23</v>
      </c>
      <c r="U188" s="68">
        <v>33.020000000000003</v>
      </c>
      <c r="V188" s="68">
        <v>1348.586</v>
      </c>
      <c r="X188" s="68">
        <f t="shared" si="2"/>
        <v>0.90999999999999992</v>
      </c>
    </row>
    <row r="189" spans="1:24" x14ac:dyDescent="0.25">
      <c r="A189" s="68" t="s">
        <v>104</v>
      </c>
      <c r="B189" s="68">
        <v>4002</v>
      </c>
      <c r="C189" s="59">
        <v>43504</v>
      </c>
      <c r="D189" s="68">
        <v>15</v>
      </c>
      <c r="E189" s="68" t="s">
        <v>106</v>
      </c>
      <c r="F189" s="68">
        <v>18.37</v>
      </c>
      <c r="G189" s="68">
        <v>13.16</v>
      </c>
      <c r="H189" s="68">
        <v>0.35</v>
      </c>
      <c r="I189" s="68">
        <v>0.05</v>
      </c>
      <c r="J189" s="68">
        <v>0.04</v>
      </c>
      <c r="K189" s="68">
        <v>0.47</v>
      </c>
      <c r="L189" s="68">
        <v>0</v>
      </c>
      <c r="M189" s="68">
        <v>0.01</v>
      </c>
      <c r="N189" s="68">
        <v>-0.21</v>
      </c>
      <c r="O189" s="68">
        <v>-0.23</v>
      </c>
      <c r="P189" s="68">
        <v>0</v>
      </c>
      <c r="R189" s="68">
        <v>0.33</v>
      </c>
      <c r="S189" s="68">
        <v>0.33</v>
      </c>
      <c r="T189" s="68">
        <v>0.23</v>
      </c>
      <c r="U189" s="68">
        <v>32.9</v>
      </c>
      <c r="V189" s="68">
        <v>1327.287</v>
      </c>
      <c r="X189" s="68">
        <f t="shared" si="2"/>
        <v>0.90999999999999992</v>
      </c>
    </row>
    <row r="190" spans="1:24" x14ac:dyDescent="0.25">
      <c r="A190" s="68" t="s">
        <v>104</v>
      </c>
      <c r="B190" s="68">
        <v>4002</v>
      </c>
      <c r="C190" s="59">
        <v>43504</v>
      </c>
      <c r="D190" s="68">
        <v>16</v>
      </c>
      <c r="E190" s="68" t="s">
        <v>106</v>
      </c>
      <c r="F190" s="68">
        <v>19.600000000000001</v>
      </c>
      <c r="G190" s="68">
        <v>13.16</v>
      </c>
      <c r="H190" s="68">
        <v>0.35</v>
      </c>
      <c r="I190" s="68">
        <v>0.05</v>
      </c>
      <c r="J190" s="68">
        <v>0.05</v>
      </c>
      <c r="K190" s="68">
        <v>0.47</v>
      </c>
      <c r="L190" s="68">
        <v>0</v>
      </c>
      <c r="M190" s="68">
        <v>0.04</v>
      </c>
      <c r="N190" s="68">
        <v>-0.23</v>
      </c>
      <c r="O190" s="68">
        <v>-0.23</v>
      </c>
      <c r="P190" s="68">
        <v>0</v>
      </c>
      <c r="R190" s="68">
        <v>0.33</v>
      </c>
      <c r="S190" s="68">
        <v>0.33</v>
      </c>
      <c r="T190" s="68">
        <v>0.23</v>
      </c>
      <c r="U190" s="68">
        <v>34.15</v>
      </c>
      <c r="V190" s="68">
        <v>1336.53</v>
      </c>
      <c r="X190" s="68">
        <f t="shared" si="2"/>
        <v>0.91999999999999993</v>
      </c>
    </row>
    <row r="191" spans="1:24" x14ac:dyDescent="0.25">
      <c r="A191" s="68" t="s">
        <v>104</v>
      </c>
      <c r="B191" s="68">
        <v>4002</v>
      </c>
      <c r="C191" s="59">
        <v>43504</v>
      </c>
      <c r="D191" s="68">
        <v>17</v>
      </c>
      <c r="E191" s="68" t="s">
        <v>106</v>
      </c>
      <c r="F191" s="68">
        <v>23.48</v>
      </c>
      <c r="G191" s="68">
        <v>13.16</v>
      </c>
      <c r="H191" s="68">
        <v>0.35</v>
      </c>
      <c r="I191" s="68">
        <v>0.05</v>
      </c>
      <c r="J191" s="68">
        <v>0.08</v>
      </c>
      <c r="K191" s="68">
        <v>0.45</v>
      </c>
      <c r="L191" s="68">
        <v>0</v>
      </c>
      <c r="M191" s="68">
        <v>0.02</v>
      </c>
      <c r="N191" s="68">
        <v>-0.25</v>
      </c>
      <c r="O191" s="68">
        <v>-0.23</v>
      </c>
      <c r="P191" s="68">
        <v>0</v>
      </c>
      <c r="R191" s="68">
        <v>0.33</v>
      </c>
      <c r="S191" s="68">
        <v>0.33</v>
      </c>
      <c r="T191" s="68">
        <v>0.23</v>
      </c>
      <c r="U191" s="68">
        <v>38</v>
      </c>
      <c r="V191" s="68">
        <v>1389.99</v>
      </c>
      <c r="X191" s="68">
        <f t="shared" si="2"/>
        <v>0.92999999999999994</v>
      </c>
    </row>
    <row r="192" spans="1:24" x14ac:dyDescent="0.25">
      <c r="A192" s="68" t="s">
        <v>104</v>
      </c>
      <c r="B192" s="68">
        <v>4002</v>
      </c>
      <c r="C192" s="59">
        <v>43504</v>
      </c>
      <c r="D192" s="68">
        <v>18</v>
      </c>
      <c r="E192" s="68" t="s">
        <v>106</v>
      </c>
      <c r="F192" s="68">
        <v>27.23</v>
      </c>
      <c r="G192" s="68">
        <v>13.16</v>
      </c>
      <c r="H192" s="68">
        <v>0.35</v>
      </c>
      <c r="I192" s="68">
        <v>0.05</v>
      </c>
      <c r="J192" s="68">
        <v>0.09</v>
      </c>
      <c r="K192" s="68">
        <v>0.42</v>
      </c>
      <c r="L192" s="68">
        <v>0</v>
      </c>
      <c r="M192" s="68">
        <v>0.04</v>
      </c>
      <c r="N192" s="68">
        <v>-0.36</v>
      </c>
      <c r="O192" s="68">
        <v>-0.23</v>
      </c>
      <c r="P192" s="68">
        <v>0</v>
      </c>
      <c r="R192" s="68">
        <v>0.33</v>
      </c>
      <c r="S192" s="68">
        <v>0.33</v>
      </c>
      <c r="T192" s="68">
        <v>0.23</v>
      </c>
      <c r="U192" s="68">
        <v>41.64</v>
      </c>
      <c r="V192" s="68">
        <v>1497.43</v>
      </c>
      <c r="X192" s="68">
        <f t="shared" si="2"/>
        <v>0.90999999999999992</v>
      </c>
    </row>
    <row r="193" spans="1:24" x14ac:dyDescent="0.25">
      <c r="A193" s="68" t="s">
        <v>104</v>
      </c>
      <c r="B193" s="68">
        <v>4002</v>
      </c>
      <c r="C193" s="59">
        <v>43504</v>
      </c>
      <c r="D193" s="68">
        <v>19</v>
      </c>
      <c r="E193" s="68" t="s">
        <v>106</v>
      </c>
      <c r="F193" s="68">
        <v>37.049999999999997</v>
      </c>
      <c r="G193" s="68">
        <v>13.16</v>
      </c>
      <c r="H193" s="68">
        <v>0.35</v>
      </c>
      <c r="I193" s="68">
        <v>0.05</v>
      </c>
      <c r="J193" s="68">
        <v>0.28999999999999998</v>
      </c>
      <c r="K193" s="68">
        <v>0.41</v>
      </c>
      <c r="L193" s="68">
        <v>0.03</v>
      </c>
      <c r="M193" s="68">
        <v>0.04</v>
      </c>
      <c r="N193" s="68">
        <v>-0.38</v>
      </c>
      <c r="O193" s="68">
        <v>-0.23</v>
      </c>
      <c r="P193" s="68">
        <v>0</v>
      </c>
      <c r="R193" s="68">
        <v>0.33</v>
      </c>
      <c r="S193" s="68">
        <v>0.33</v>
      </c>
      <c r="T193" s="68">
        <v>0.23</v>
      </c>
      <c r="U193" s="68">
        <v>51.66</v>
      </c>
      <c r="V193" s="68">
        <v>1523.645</v>
      </c>
      <c r="X193" s="68">
        <f t="shared" si="2"/>
        <v>1.1299999999999999</v>
      </c>
    </row>
    <row r="194" spans="1:24" x14ac:dyDescent="0.25">
      <c r="A194" s="68" t="s">
        <v>104</v>
      </c>
      <c r="B194" s="68">
        <v>4002</v>
      </c>
      <c r="C194" s="59">
        <v>43504</v>
      </c>
      <c r="D194" s="68">
        <v>20</v>
      </c>
      <c r="E194" s="68" t="s">
        <v>106</v>
      </c>
      <c r="F194" s="68">
        <v>27.37</v>
      </c>
      <c r="G194" s="68">
        <v>13.16</v>
      </c>
      <c r="H194" s="68">
        <v>0.35</v>
      </c>
      <c r="I194" s="68">
        <v>0.05</v>
      </c>
      <c r="J194" s="68">
        <v>0.27</v>
      </c>
      <c r="K194" s="68">
        <v>0.42</v>
      </c>
      <c r="L194" s="68">
        <v>0.04</v>
      </c>
      <c r="M194" s="68">
        <v>0.01</v>
      </c>
      <c r="N194" s="68">
        <v>-0.33</v>
      </c>
      <c r="O194" s="68">
        <v>-0.23</v>
      </c>
      <c r="P194" s="68">
        <v>0</v>
      </c>
      <c r="R194" s="68">
        <v>0.33</v>
      </c>
      <c r="S194" s="68">
        <v>0.33</v>
      </c>
      <c r="T194" s="68">
        <v>0.23</v>
      </c>
      <c r="U194" s="68">
        <v>42</v>
      </c>
      <c r="V194" s="68">
        <v>1495.0409999999999</v>
      </c>
      <c r="X194" s="68">
        <f t="shared" si="2"/>
        <v>1.1299999999999999</v>
      </c>
    </row>
    <row r="195" spans="1:24" x14ac:dyDescent="0.25">
      <c r="A195" s="68" t="s">
        <v>104</v>
      </c>
      <c r="B195" s="68">
        <v>4002</v>
      </c>
      <c r="C195" s="59">
        <v>43504</v>
      </c>
      <c r="D195" s="68">
        <v>21</v>
      </c>
      <c r="E195" s="68" t="s">
        <v>106</v>
      </c>
      <c r="F195" s="68">
        <v>28.83</v>
      </c>
      <c r="G195" s="68">
        <v>13.16</v>
      </c>
      <c r="H195" s="68">
        <v>0.35</v>
      </c>
      <c r="I195" s="68">
        <v>0.05</v>
      </c>
      <c r="J195" s="68">
        <v>0.19</v>
      </c>
      <c r="K195" s="68">
        <v>0.43</v>
      </c>
      <c r="L195" s="68">
        <v>0.16</v>
      </c>
      <c r="M195" s="68">
        <v>0.01</v>
      </c>
      <c r="N195" s="68">
        <v>-0.26</v>
      </c>
      <c r="O195" s="68">
        <v>-0.23</v>
      </c>
      <c r="P195" s="68">
        <v>0</v>
      </c>
      <c r="R195" s="68">
        <v>0.33</v>
      </c>
      <c r="S195" s="68">
        <v>0.33</v>
      </c>
      <c r="T195" s="68">
        <v>0.23</v>
      </c>
      <c r="U195" s="68">
        <v>43.58</v>
      </c>
      <c r="V195" s="68">
        <v>1451.0820000000001</v>
      </c>
      <c r="X195" s="68">
        <f t="shared" si="2"/>
        <v>1.18</v>
      </c>
    </row>
    <row r="196" spans="1:24" x14ac:dyDescent="0.25">
      <c r="A196" s="68" t="s">
        <v>104</v>
      </c>
      <c r="B196" s="68">
        <v>4002</v>
      </c>
      <c r="C196" s="59">
        <v>43504</v>
      </c>
      <c r="D196" s="68">
        <v>22</v>
      </c>
      <c r="E196" s="68" t="s">
        <v>106</v>
      </c>
      <c r="F196" s="68">
        <v>24.25</v>
      </c>
      <c r="G196" s="68">
        <v>13.16</v>
      </c>
      <c r="H196" s="68">
        <v>0.35</v>
      </c>
      <c r="I196" s="68">
        <v>0.05</v>
      </c>
      <c r="J196" s="68">
        <v>0.18</v>
      </c>
      <c r="K196" s="68">
        <v>0.45</v>
      </c>
      <c r="L196" s="68">
        <v>0.01</v>
      </c>
      <c r="M196" s="68">
        <v>0.03</v>
      </c>
      <c r="N196" s="68">
        <v>-0.26</v>
      </c>
      <c r="O196" s="68">
        <v>-0.23</v>
      </c>
      <c r="P196" s="68">
        <v>0</v>
      </c>
      <c r="R196" s="68">
        <v>0.33</v>
      </c>
      <c r="S196" s="68">
        <v>0.33</v>
      </c>
      <c r="T196" s="68">
        <v>0.23</v>
      </c>
      <c r="U196" s="68">
        <v>38.880000000000003</v>
      </c>
      <c r="V196" s="68">
        <v>1371.604</v>
      </c>
      <c r="X196" s="68">
        <f t="shared" si="2"/>
        <v>1.04</v>
      </c>
    </row>
    <row r="197" spans="1:24" x14ac:dyDescent="0.25">
      <c r="A197" s="68" t="s">
        <v>104</v>
      </c>
      <c r="B197" s="68">
        <v>4002</v>
      </c>
      <c r="C197" s="59">
        <v>43504</v>
      </c>
      <c r="D197" s="68">
        <v>23</v>
      </c>
      <c r="E197" s="68" t="s">
        <v>106</v>
      </c>
      <c r="F197" s="68">
        <v>27.72</v>
      </c>
      <c r="G197" s="68">
        <v>13.16</v>
      </c>
      <c r="H197" s="68">
        <v>0.35</v>
      </c>
      <c r="I197" s="68">
        <v>0.05</v>
      </c>
      <c r="J197" s="68">
        <v>1.19</v>
      </c>
      <c r="K197" s="68">
        <v>0.45</v>
      </c>
      <c r="L197" s="68">
        <v>0.16</v>
      </c>
      <c r="M197" s="68">
        <v>0.04</v>
      </c>
      <c r="N197" s="68">
        <v>-0.21</v>
      </c>
      <c r="O197" s="68">
        <v>-0.23</v>
      </c>
      <c r="P197" s="68">
        <v>0</v>
      </c>
      <c r="R197" s="68">
        <v>0.33</v>
      </c>
      <c r="S197" s="68">
        <v>0.33</v>
      </c>
      <c r="T197" s="68">
        <v>0.23</v>
      </c>
      <c r="U197" s="68">
        <v>43.57</v>
      </c>
      <c r="V197" s="68">
        <v>1278.239</v>
      </c>
      <c r="X197" s="68">
        <f t="shared" si="2"/>
        <v>2.2000000000000002</v>
      </c>
    </row>
    <row r="198" spans="1:24" x14ac:dyDescent="0.25">
      <c r="A198" s="68" t="s">
        <v>104</v>
      </c>
      <c r="B198" s="68">
        <v>4002</v>
      </c>
      <c r="C198" s="59">
        <v>43504</v>
      </c>
      <c r="D198" s="68">
        <v>24</v>
      </c>
      <c r="E198" s="68" t="s">
        <v>105</v>
      </c>
      <c r="F198" s="68">
        <v>37.840000000000003</v>
      </c>
      <c r="G198" s="68">
        <v>13.16</v>
      </c>
      <c r="H198" s="68">
        <v>0.35</v>
      </c>
      <c r="I198" s="68">
        <v>0.05</v>
      </c>
      <c r="J198" s="68">
        <v>1.46</v>
      </c>
      <c r="K198" s="68">
        <v>0</v>
      </c>
      <c r="L198" s="68">
        <v>0.64</v>
      </c>
      <c r="M198" s="68">
        <v>0.03</v>
      </c>
      <c r="N198" s="68">
        <v>-0.22</v>
      </c>
      <c r="O198" s="68">
        <v>-0.23</v>
      </c>
      <c r="P198" s="68">
        <v>0</v>
      </c>
      <c r="R198" s="68">
        <v>0.33</v>
      </c>
      <c r="S198" s="68">
        <v>0.33</v>
      </c>
      <c r="T198" s="68">
        <v>0.23</v>
      </c>
      <c r="U198" s="68">
        <v>53.97</v>
      </c>
      <c r="V198" s="68">
        <v>1190.3820000000001</v>
      </c>
      <c r="X198" s="68">
        <f t="shared" si="2"/>
        <v>2.5</v>
      </c>
    </row>
    <row r="199" spans="1:24" x14ac:dyDescent="0.25">
      <c r="A199" s="68" t="s">
        <v>104</v>
      </c>
      <c r="B199" s="68">
        <v>4002</v>
      </c>
      <c r="C199" s="59">
        <v>43505</v>
      </c>
      <c r="D199" s="68">
        <v>1</v>
      </c>
      <c r="E199" s="68" t="s">
        <v>105</v>
      </c>
      <c r="F199" s="68">
        <v>24.22</v>
      </c>
      <c r="G199" s="68">
        <v>13.16</v>
      </c>
      <c r="H199" s="68">
        <v>0.3</v>
      </c>
      <c r="I199" s="68">
        <v>0.04</v>
      </c>
      <c r="J199" s="68">
        <v>0.26</v>
      </c>
      <c r="K199" s="68">
        <v>0</v>
      </c>
      <c r="L199" s="68">
        <v>0</v>
      </c>
      <c r="M199" s="68">
        <v>0.1</v>
      </c>
      <c r="N199" s="68">
        <v>-0.35</v>
      </c>
      <c r="O199" s="68">
        <v>-0.23</v>
      </c>
      <c r="P199" s="68">
        <v>0</v>
      </c>
      <c r="R199" s="68">
        <v>0.33</v>
      </c>
      <c r="S199" s="68">
        <v>0.33</v>
      </c>
      <c r="T199" s="68">
        <v>0.23</v>
      </c>
      <c r="U199" s="68">
        <v>38.39</v>
      </c>
      <c r="V199" s="68">
        <v>1132.2329999999999</v>
      </c>
      <c r="X199" s="68">
        <f t="shared" si="2"/>
        <v>0.6</v>
      </c>
    </row>
    <row r="200" spans="1:24" x14ac:dyDescent="0.25">
      <c r="A200" s="68" t="s">
        <v>104</v>
      </c>
      <c r="B200" s="68">
        <v>4002</v>
      </c>
      <c r="C200" s="59">
        <v>43505</v>
      </c>
      <c r="D200" s="68">
        <v>2</v>
      </c>
      <c r="E200" s="68" t="s">
        <v>105</v>
      </c>
      <c r="F200" s="68">
        <v>28.02</v>
      </c>
      <c r="G200" s="68">
        <v>13.16</v>
      </c>
      <c r="H200" s="68">
        <v>0.3</v>
      </c>
      <c r="I200" s="68">
        <v>0.04</v>
      </c>
      <c r="J200" s="68">
        <v>7.0000000000000007E-2</v>
      </c>
      <c r="K200" s="68">
        <v>0</v>
      </c>
      <c r="L200" s="68">
        <v>0</v>
      </c>
      <c r="M200" s="68">
        <v>0.03</v>
      </c>
      <c r="N200" s="68">
        <v>-0.25</v>
      </c>
      <c r="O200" s="68">
        <v>-0.23</v>
      </c>
      <c r="P200" s="68">
        <v>0</v>
      </c>
      <c r="R200" s="68">
        <v>0.33</v>
      </c>
      <c r="S200" s="68">
        <v>0.33</v>
      </c>
      <c r="T200" s="68">
        <v>0.23</v>
      </c>
      <c r="U200" s="68">
        <v>42.03</v>
      </c>
      <c r="V200" s="68">
        <v>1102.6600000000001</v>
      </c>
      <c r="X200" s="68">
        <f t="shared" ref="X200:X263" si="3">H200+I200+J200+K200+L200+P200+Q200</f>
        <v>0.41</v>
      </c>
    </row>
    <row r="201" spans="1:24" x14ac:dyDescent="0.25">
      <c r="A201" s="68" t="s">
        <v>104</v>
      </c>
      <c r="B201" s="68">
        <v>4002</v>
      </c>
      <c r="C201" s="59">
        <v>43505</v>
      </c>
      <c r="D201" s="68">
        <v>3</v>
      </c>
      <c r="E201" s="68" t="s">
        <v>105</v>
      </c>
      <c r="F201" s="68">
        <v>27.52</v>
      </c>
      <c r="G201" s="68">
        <v>13.16</v>
      </c>
      <c r="H201" s="68">
        <v>0.3</v>
      </c>
      <c r="I201" s="68">
        <v>0.04</v>
      </c>
      <c r="J201" s="68">
        <v>0.06</v>
      </c>
      <c r="K201" s="68">
        <v>0</v>
      </c>
      <c r="L201" s="68">
        <v>0</v>
      </c>
      <c r="M201" s="68">
        <v>0.02</v>
      </c>
      <c r="N201" s="68">
        <v>-0.31</v>
      </c>
      <c r="O201" s="68">
        <v>-0.23</v>
      </c>
      <c r="P201" s="68">
        <v>0</v>
      </c>
      <c r="R201" s="68">
        <v>0.33</v>
      </c>
      <c r="S201" s="68">
        <v>0.33</v>
      </c>
      <c r="T201" s="68">
        <v>0.23</v>
      </c>
      <c r="U201" s="68">
        <v>41.45</v>
      </c>
      <c r="V201" s="68">
        <v>1092.508</v>
      </c>
      <c r="X201" s="68">
        <f t="shared" si="3"/>
        <v>0.39999999999999997</v>
      </c>
    </row>
    <row r="202" spans="1:24" x14ac:dyDescent="0.25">
      <c r="A202" s="68" t="s">
        <v>104</v>
      </c>
      <c r="B202" s="68">
        <v>4002</v>
      </c>
      <c r="C202" s="59">
        <v>43505</v>
      </c>
      <c r="D202" s="68">
        <v>4</v>
      </c>
      <c r="E202" s="68" t="s">
        <v>105</v>
      </c>
      <c r="F202" s="68">
        <v>24.64</v>
      </c>
      <c r="G202" s="68">
        <v>13.16</v>
      </c>
      <c r="H202" s="68">
        <v>0.3</v>
      </c>
      <c r="I202" s="68">
        <v>0.04</v>
      </c>
      <c r="J202" s="68">
        <v>0.03</v>
      </c>
      <c r="K202" s="68">
        <v>0</v>
      </c>
      <c r="L202" s="68">
        <v>0</v>
      </c>
      <c r="M202" s="68">
        <v>0.03</v>
      </c>
      <c r="N202" s="68">
        <v>-0.31</v>
      </c>
      <c r="O202" s="68">
        <v>-0.23</v>
      </c>
      <c r="P202" s="68">
        <v>0</v>
      </c>
      <c r="R202" s="68">
        <v>0.33</v>
      </c>
      <c r="S202" s="68">
        <v>0.33</v>
      </c>
      <c r="T202" s="68">
        <v>0.23</v>
      </c>
      <c r="U202" s="68">
        <v>38.549999999999997</v>
      </c>
      <c r="V202" s="68">
        <v>1096.913</v>
      </c>
      <c r="X202" s="68">
        <f t="shared" si="3"/>
        <v>0.37</v>
      </c>
    </row>
    <row r="203" spans="1:24" x14ac:dyDescent="0.25">
      <c r="A203" s="68" t="s">
        <v>104</v>
      </c>
      <c r="B203" s="68">
        <v>4002</v>
      </c>
      <c r="C203" s="59">
        <v>43505</v>
      </c>
      <c r="D203" s="68">
        <v>5</v>
      </c>
      <c r="E203" s="68" t="s">
        <v>105</v>
      </c>
      <c r="F203" s="68">
        <v>28.43</v>
      </c>
      <c r="G203" s="68">
        <v>13.16</v>
      </c>
      <c r="H203" s="68">
        <v>0.3</v>
      </c>
      <c r="I203" s="68">
        <v>0.04</v>
      </c>
      <c r="J203" s="68">
        <v>0.04</v>
      </c>
      <c r="K203" s="68">
        <v>0</v>
      </c>
      <c r="L203" s="68">
        <v>0</v>
      </c>
      <c r="M203" s="68">
        <v>0</v>
      </c>
      <c r="N203" s="68">
        <v>-0.3</v>
      </c>
      <c r="O203" s="68">
        <v>-0.23</v>
      </c>
      <c r="P203" s="68">
        <v>0</v>
      </c>
      <c r="R203" s="68">
        <v>0.33</v>
      </c>
      <c r="S203" s="68">
        <v>0.33</v>
      </c>
      <c r="T203" s="68">
        <v>0.23</v>
      </c>
      <c r="U203" s="68">
        <v>42.33</v>
      </c>
      <c r="V203" s="68">
        <v>1121.825</v>
      </c>
      <c r="X203" s="68">
        <f t="shared" si="3"/>
        <v>0.37999999999999995</v>
      </c>
    </row>
    <row r="204" spans="1:24" x14ac:dyDescent="0.25">
      <c r="A204" s="68" t="s">
        <v>104</v>
      </c>
      <c r="B204" s="68">
        <v>4002</v>
      </c>
      <c r="C204" s="59">
        <v>43505</v>
      </c>
      <c r="D204" s="68">
        <v>6</v>
      </c>
      <c r="E204" s="68" t="s">
        <v>105</v>
      </c>
      <c r="F204" s="68">
        <v>27.11</v>
      </c>
      <c r="G204" s="68">
        <v>13.16</v>
      </c>
      <c r="H204" s="68">
        <v>0.3</v>
      </c>
      <c r="I204" s="68">
        <v>0.04</v>
      </c>
      <c r="J204" s="68">
        <v>0.03</v>
      </c>
      <c r="K204" s="68">
        <v>0</v>
      </c>
      <c r="L204" s="68">
        <v>0</v>
      </c>
      <c r="M204" s="68">
        <v>0.02</v>
      </c>
      <c r="N204" s="68">
        <v>-0.34</v>
      </c>
      <c r="O204" s="68">
        <v>-0.23</v>
      </c>
      <c r="P204" s="68">
        <v>0</v>
      </c>
      <c r="R204" s="68">
        <v>0.33</v>
      </c>
      <c r="S204" s="68">
        <v>0.33</v>
      </c>
      <c r="T204" s="68">
        <v>0.23</v>
      </c>
      <c r="U204" s="68">
        <v>40.98</v>
      </c>
      <c r="V204" s="68">
        <v>1175.461</v>
      </c>
      <c r="X204" s="68">
        <f t="shared" si="3"/>
        <v>0.37</v>
      </c>
    </row>
    <row r="205" spans="1:24" x14ac:dyDescent="0.25">
      <c r="A205" s="68" t="s">
        <v>104</v>
      </c>
      <c r="B205" s="68">
        <v>4002</v>
      </c>
      <c r="C205" s="59">
        <v>43505</v>
      </c>
      <c r="D205" s="68">
        <v>7</v>
      </c>
      <c r="E205" s="68" t="s">
        <v>105</v>
      </c>
      <c r="F205" s="68">
        <v>26.97</v>
      </c>
      <c r="G205" s="68">
        <v>13.16</v>
      </c>
      <c r="H205" s="68">
        <v>0.3</v>
      </c>
      <c r="I205" s="68">
        <v>0.04</v>
      </c>
      <c r="J205" s="68">
        <v>0.12</v>
      </c>
      <c r="K205" s="68">
        <v>0</v>
      </c>
      <c r="L205" s="68">
        <v>0</v>
      </c>
      <c r="M205" s="68">
        <v>0.03</v>
      </c>
      <c r="N205" s="68">
        <v>-0.38</v>
      </c>
      <c r="O205" s="68">
        <v>-0.23</v>
      </c>
      <c r="P205" s="68">
        <v>0</v>
      </c>
      <c r="R205" s="68">
        <v>0.33</v>
      </c>
      <c r="S205" s="68">
        <v>0.33</v>
      </c>
      <c r="T205" s="68">
        <v>0.23</v>
      </c>
      <c r="U205" s="68">
        <v>40.9</v>
      </c>
      <c r="V205" s="68">
        <v>1257.473</v>
      </c>
      <c r="X205" s="68">
        <f t="shared" si="3"/>
        <v>0.45999999999999996</v>
      </c>
    </row>
    <row r="206" spans="1:24" x14ac:dyDescent="0.25">
      <c r="A206" s="68" t="s">
        <v>104</v>
      </c>
      <c r="B206" s="68">
        <v>4002</v>
      </c>
      <c r="C206" s="59">
        <v>43505</v>
      </c>
      <c r="D206" s="68">
        <v>8</v>
      </c>
      <c r="E206" s="68" t="s">
        <v>105</v>
      </c>
      <c r="F206" s="68">
        <v>37.979999999999997</v>
      </c>
      <c r="G206" s="68">
        <v>13.16</v>
      </c>
      <c r="H206" s="68">
        <v>0.3</v>
      </c>
      <c r="I206" s="68">
        <v>0.04</v>
      </c>
      <c r="J206" s="68">
        <v>0.64</v>
      </c>
      <c r="K206" s="68">
        <v>0</v>
      </c>
      <c r="L206" s="68">
        <v>0.83</v>
      </c>
      <c r="M206" s="68">
        <v>7.0000000000000007E-2</v>
      </c>
      <c r="N206" s="68">
        <v>-0.46</v>
      </c>
      <c r="O206" s="68">
        <v>-0.23</v>
      </c>
      <c r="P206" s="68">
        <v>0</v>
      </c>
      <c r="R206" s="68">
        <v>0.33</v>
      </c>
      <c r="S206" s="68">
        <v>0.33</v>
      </c>
      <c r="T206" s="68">
        <v>0.23</v>
      </c>
      <c r="U206" s="68">
        <v>53.22</v>
      </c>
      <c r="V206" s="68">
        <v>1342.348</v>
      </c>
      <c r="X206" s="68">
        <f t="shared" si="3"/>
        <v>1.81</v>
      </c>
    </row>
    <row r="207" spans="1:24" x14ac:dyDescent="0.25">
      <c r="A207" s="68" t="s">
        <v>104</v>
      </c>
      <c r="B207" s="68">
        <v>4002</v>
      </c>
      <c r="C207" s="59">
        <v>43505</v>
      </c>
      <c r="D207" s="68">
        <v>9</v>
      </c>
      <c r="E207" s="68" t="s">
        <v>105</v>
      </c>
      <c r="F207" s="68">
        <v>23.87</v>
      </c>
      <c r="G207" s="68">
        <v>13.16</v>
      </c>
      <c r="H207" s="68">
        <v>0.3</v>
      </c>
      <c r="I207" s="68">
        <v>0.04</v>
      </c>
      <c r="J207" s="68">
        <v>0.26</v>
      </c>
      <c r="K207" s="68">
        <v>0</v>
      </c>
      <c r="L207" s="68">
        <v>7.0000000000000007E-2</v>
      </c>
      <c r="M207" s="68">
        <v>7.0000000000000007E-2</v>
      </c>
      <c r="N207" s="68">
        <v>-0.39</v>
      </c>
      <c r="O207" s="68">
        <v>-0.23</v>
      </c>
      <c r="P207" s="68">
        <v>0</v>
      </c>
      <c r="R207" s="68">
        <v>0.33</v>
      </c>
      <c r="S207" s="68">
        <v>0.33</v>
      </c>
      <c r="T207" s="68">
        <v>0.23</v>
      </c>
      <c r="U207" s="68">
        <v>38.04</v>
      </c>
      <c r="V207" s="68">
        <v>1408.4659999999999</v>
      </c>
      <c r="X207" s="68">
        <f t="shared" si="3"/>
        <v>0.66999999999999993</v>
      </c>
    </row>
    <row r="208" spans="1:24" x14ac:dyDescent="0.25">
      <c r="A208" s="68" t="s">
        <v>104</v>
      </c>
      <c r="B208" s="68">
        <v>4002</v>
      </c>
      <c r="C208" s="59">
        <v>43505</v>
      </c>
      <c r="D208" s="68">
        <v>10</v>
      </c>
      <c r="E208" s="68" t="s">
        <v>105</v>
      </c>
      <c r="F208" s="68">
        <v>21.87</v>
      </c>
      <c r="G208" s="68">
        <v>13.16</v>
      </c>
      <c r="H208" s="68">
        <v>0.3</v>
      </c>
      <c r="I208" s="68">
        <v>0.04</v>
      </c>
      <c r="J208" s="68">
        <v>0.1</v>
      </c>
      <c r="K208" s="68">
        <v>0</v>
      </c>
      <c r="L208" s="68">
        <v>0.01</v>
      </c>
      <c r="M208" s="68">
        <v>0.05</v>
      </c>
      <c r="N208" s="68">
        <v>-0.34</v>
      </c>
      <c r="O208" s="68">
        <v>-0.23</v>
      </c>
      <c r="P208" s="68">
        <v>0</v>
      </c>
      <c r="R208" s="68">
        <v>0.33</v>
      </c>
      <c r="S208" s="68">
        <v>0.33</v>
      </c>
      <c r="T208" s="68">
        <v>0.23</v>
      </c>
      <c r="U208" s="68">
        <v>35.85</v>
      </c>
      <c r="V208" s="68">
        <v>1427.652</v>
      </c>
      <c r="X208" s="68">
        <f t="shared" si="3"/>
        <v>0.44999999999999996</v>
      </c>
    </row>
    <row r="209" spans="1:24" x14ac:dyDescent="0.25">
      <c r="A209" s="68" t="s">
        <v>104</v>
      </c>
      <c r="B209" s="68">
        <v>4002</v>
      </c>
      <c r="C209" s="59">
        <v>43505</v>
      </c>
      <c r="D209" s="68">
        <v>11</v>
      </c>
      <c r="E209" s="68" t="s">
        <v>105</v>
      </c>
      <c r="F209" s="68">
        <v>26.16</v>
      </c>
      <c r="G209" s="68">
        <v>13.16</v>
      </c>
      <c r="H209" s="68">
        <v>0.3</v>
      </c>
      <c r="I209" s="68">
        <v>0.04</v>
      </c>
      <c r="J209" s="68">
        <v>7.0000000000000007E-2</v>
      </c>
      <c r="K209" s="68">
        <v>0</v>
      </c>
      <c r="L209" s="68">
        <v>0</v>
      </c>
      <c r="M209" s="68">
        <v>0.03</v>
      </c>
      <c r="N209" s="68">
        <v>-0.39</v>
      </c>
      <c r="O209" s="68">
        <v>-0.23</v>
      </c>
      <c r="P209" s="68">
        <v>0</v>
      </c>
      <c r="R209" s="68">
        <v>0.33</v>
      </c>
      <c r="S209" s="68">
        <v>0.33</v>
      </c>
      <c r="T209" s="68">
        <v>0.23</v>
      </c>
      <c r="U209" s="68">
        <v>40.03</v>
      </c>
      <c r="V209" s="68">
        <v>1425.0530000000001</v>
      </c>
      <c r="X209" s="68">
        <f t="shared" si="3"/>
        <v>0.41</v>
      </c>
    </row>
    <row r="210" spans="1:24" x14ac:dyDescent="0.25">
      <c r="A210" s="68" t="s">
        <v>104</v>
      </c>
      <c r="B210" s="68">
        <v>4002</v>
      </c>
      <c r="C210" s="59">
        <v>43505</v>
      </c>
      <c r="D210" s="68">
        <v>12</v>
      </c>
      <c r="E210" s="68" t="s">
        <v>105</v>
      </c>
      <c r="F210" s="68">
        <v>25.56</v>
      </c>
      <c r="G210" s="68">
        <v>13.16</v>
      </c>
      <c r="H210" s="68">
        <v>0.3</v>
      </c>
      <c r="I210" s="68">
        <v>0.04</v>
      </c>
      <c r="J210" s="68">
        <v>0.06</v>
      </c>
      <c r="K210" s="68">
        <v>0</v>
      </c>
      <c r="L210" s="68">
        <v>0</v>
      </c>
      <c r="M210" s="68">
        <v>0.06</v>
      </c>
      <c r="N210" s="68">
        <v>-0.28999999999999998</v>
      </c>
      <c r="O210" s="68">
        <v>-0.23</v>
      </c>
      <c r="P210" s="68">
        <v>0</v>
      </c>
      <c r="R210" s="68">
        <v>0.33</v>
      </c>
      <c r="S210" s="68">
        <v>0.33</v>
      </c>
      <c r="T210" s="68">
        <v>0.23</v>
      </c>
      <c r="U210" s="68">
        <v>39.549999999999997</v>
      </c>
      <c r="V210" s="68">
        <v>1416.2449999999999</v>
      </c>
      <c r="X210" s="68">
        <f t="shared" si="3"/>
        <v>0.39999999999999997</v>
      </c>
    </row>
    <row r="211" spans="1:24" x14ac:dyDescent="0.25">
      <c r="A211" s="68" t="s">
        <v>104</v>
      </c>
      <c r="B211" s="68">
        <v>4002</v>
      </c>
      <c r="C211" s="59">
        <v>43505</v>
      </c>
      <c r="D211" s="68">
        <v>13</v>
      </c>
      <c r="E211" s="68" t="s">
        <v>105</v>
      </c>
      <c r="F211" s="68">
        <v>25.02</v>
      </c>
      <c r="G211" s="68">
        <v>13.16</v>
      </c>
      <c r="H211" s="68">
        <v>0.3</v>
      </c>
      <c r="I211" s="68">
        <v>0.04</v>
      </c>
      <c r="J211" s="68">
        <v>0.11</v>
      </c>
      <c r="K211" s="68">
        <v>0</v>
      </c>
      <c r="L211" s="68">
        <v>0</v>
      </c>
      <c r="M211" s="68">
        <v>0.02</v>
      </c>
      <c r="N211" s="68">
        <v>-0.28000000000000003</v>
      </c>
      <c r="O211" s="68">
        <v>-0.23</v>
      </c>
      <c r="P211" s="68">
        <v>0</v>
      </c>
      <c r="R211" s="68">
        <v>0.33</v>
      </c>
      <c r="S211" s="68">
        <v>0.33</v>
      </c>
      <c r="T211" s="68">
        <v>0.23</v>
      </c>
      <c r="U211" s="68">
        <v>39.03</v>
      </c>
      <c r="V211" s="68">
        <v>1384.739</v>
      </c>
      <c r="X211" s="68">
        <f t="shared" si="3"/>
        <v>0.44999999999999996</v>
      </c>
    </row>
    <row r="212" spans="1:24" x14ac:dyDescent="0.25">
      <c r="A212" s="68" t="s">
        <v>104</v>
      </c>
      <c r="B212" s="68">
        <v>4002</v>
      </c>
      <c r="C212" s="59">
        <v>43505</v>
      </c>
      <c r="D212" s="68">
        <v>14</v>
      </c>
      <c r="E212" s="68" t="s">
        <v>105</v>
      </c>
      <c r="F212" s="68">
        <v>16.97</v>
      </c>
      <c r="G212" s="68">
        <v>13.16</v>
      </c>
      <c r="H212" s="68">
        <v>0.3</v>
      </c>
      <c r="I212" s="68">
        <v>0.04</v>
      </c>
      <c r="J212" s="68">
        <v>0.08</v>
      </c>
      <c r="K212" s="68">
        <v>0</v>
      </c>
      <c r="L212" s="68">
        <v>0</v>
      </c>
      <c r="M212" s="68">
        <v>0.03</v>
      </c>
      <c r="N212" s="68">
        <v>-0.25</v>
      </c>
      <c r="O212" s="68">
        <v>-0.23</v>
      </c>
      <c r="P212" s="68">
        <v>0</v>
      </c>
      <c r="R212" s="68">
        <v>0.33</v>
      </c>
      <c r="S212" s="68">
        <v>0.33</v>
      </c>
      <c r="T212" s="68">
        <v>0.23</v>
      </c>
      <c r="U212" s="68">
        <v>30.99</v>
      </c>
      <c r="V212" s="68">
        <v>1359.1320000000001</v>
      </c>
      <c r="X212" s="68">
        <f t="shared" si="3"/>
        <v>0.42</v>
      </c>
    </row>
    <row r="213" spans="1:24" x14ac:dyDescent="0.25">
      <c r="A213" s="68" t="s">
        <v>104</v>
      </c>
      <c r="B213" s="68">
        <v>4002</v>
      </c>
      <c r="C213" s="59">
        <v>43505</v>
      </c>
      <c r="D213" s="68">
        <v>15</v>
      </c>
      <c r="E213" s="68" t="s">
        <v>105</v>
      </c>
      <c r="F213" s="68">
        <v>24.31</v>
      </c>
      <c r="G213" s="68">
        <v>13.16</v>
      </c>
      <c r="H213" s="68">
        <v>0.3</v>
      </c>
      <c r="I213" s="68">
        <v>0.04</v>
      </c>
      <c r="J213" s="68">
        <v>7.0000000000000007E-2</v>
      </c>
      <c r="K213" s="68">
        <v>0</v>
      </c>
      <c r="L213" s="68">
        <v>0</v>
      </c>
      <c r="M213" s="68">
        <v>0.01</v>
      </c>
      <c r="N213" s="68">
        <v>-0.28000000000000003</v>
      </c>
      <c r="O213" s="68">
        <v>-0.23</v>
      </c>
      <c r="P213" s="68">
        <v>0</v>
      </c>
      <c r="R213" s="68">
        <v>0.33</v>
      </c>
      <c r="S213" s="68">
        <v>0.33</v>
      </c>
      <c r="T213" s="68">
        <v>0.23</v>
      </c>
      <c r="U213" s="68">
        <v>38.270000000000003</v>
      </c>
      <c r="V213" s="68">
        <v>1361.193</v>
      </c>
      <c r="X213" s="68">
        <f t="shared" si="3"/>
        <v>0.41</v>
      </c>
    </row>
    <row r="214" spans="1:24" x14ac:dyDescent="0.25">
      <c r="A214" s="68" t="s">
        <v>104</v>
      </c>
      <c r="B214" s="68">
        <v>4002</v>
      </c>
      <c r="C214" s="59">
        <v>43505</v>
      </c>
      <c r="D214" s="68">
        <v>16</v>
      </c>
      <c r="E214" s="68" t="s">
        <v>105</v>
      </c>
      <c r="F214" s="68">
        <v>28.72</v>
      </c>
      <c r="G214" s="68">
        <v>13.16</v>
      </c>
      <c r="H214" s="68">
        <v>0.3</v>
      </c>
      <c r="I214" s="68">
        <v>0.04</v>
      </c>
      <c r="J214" s="68">
        <v>0.08</v>
      </c>
      <c r="K214" s="68">
        <v>0</v>
      </c>
      <c r="L214" s="68">
        <v>0</v>
      </c>
      <c r="M214" s="68">
        <v>0.01</v>
      </c>
      <c r="N214" s="68">
        <v>-0.28999999999999998</v>
      </c>
      <c r="O214" s="68">
        <v>-0.23</v>
      </c>
      <c r="P214" s="68">
        <v>0</v>
      </c>
      <c r="R214" s="68">
        <v>0.33</v>
      </c>
      <c r="S214" s="68">
        <v>0.33</v>
      </c>
      <c r="T214" s="68">
        <v>0.23</v>
      </c>
      <c r="U214" s="68">
        <v>42.68</v>
      </c>
      <c r="V214" s="68">
        <v>1377.51</v>
      </c>
      <c r="X214" s="68">
        <f t="shared" si="3"/>
        <v>0.42</v>
      </c>
    </row>
    <row r="215" spans="1:24" x14ac:dyDescent="0.25">
      <c r="A215" s="68" t="s">
        <v>104</v>
      </c>
      <c r="B215" s="68">
        <v>4002</v>
      </c>
      <c r="C215" s="59">
        <v>43505</v>
      </c>
      <c r="D215" s="68">
        <v>17</v>
      </c>
      <c r="E215" s="68" t="s">
        <v>105</v>
      </c>
      <c r="F215" s="68">
        <v>38.39</v>
      </c>
      <c r="G215" s="68">
        <v>13.16</v>
      </c>
      <c r="H215" s="68">
        <v>0.3</v>
      </c>
      <c r="I215" s="68">
        <v>0.04</v>
      </c>
      <c r="J215" s="68">
        <v>0.15</v>
      </c>
      <c r="K215" s="68">
        <v>0</v>
      </c>
      <c r="L215" s="68">
        <v>0.08</v>
      </c>
      <c r="M215" s="68">
        <v>0.02</v>
      </c>
      <c r="N215" s="68">
        <v>-0.4</v>
      </c>
      <c r="O215" s="68">
        <v>-0.23</v>
      </c>
      <c r="P215" s="68">
        <v>0</v>
      </c>
      <c r="R215" s="68">
        <v>0.33</v>
      </c>
      <c r="S215" s="68">
        <v>0.33</v>
      </c>
      <c r="T215" s="68">
        <v>0.23</v>
      </c>
      <c r="U215" s="68">
        <v>52.4</v>
      </c>
      <c r="V215" s="68">
        <v>1435.15</v>
      </c>
      <c r="X215" s="68">
        <f t="shared" si="3"/>
        <v>0.56999999999999995</v>
      </c>
    </row>
    <row r="216" spans="1:24" x14ac:dyDescent="0.25">
      <c r="A216" s="68" t="s">
        <v>104</v>
      </c>
      <c r="B216" s="68">
        <v>4002</v>
      </c>
      <c r="C216" s="59">
        <v>43505</v>
      </c>
      <c r="D216" s="68">
        <v>18</v>
      </c>
      <c r="E216" s="68" t="s">
        <v>105</v>
      </c>
      <c r="F216" s="68">
        <v>45.41</v>
      </c>
      <c r="G216" s="68">
        <v>13.16</v>
      </c>
      <c r="H216" s="68">
        <v>0.3</v>
      </c>
      <c r="I216" s="68">
        <v>0.04</v>
      </c>
      <c r="J216" s="68">
        <v>0.14000000000000001</v>
      </c>
      <c r="K216" s="68">
        <v>0</v>
      </c>
      <c r="L216" s="68">
        <v>0.06</v>
      </c>
      <c r="M216" s="68">
        <v>0.01</v>
      </c>
      <c r="N216" s="68">
        <v>-0.53</v>
      </c>
      <c r="O216" s="68">
        <v>-0.23</v>
      </c>
      <c r="P216" s="68">
        <v>0</v>
      </c>
      <c r="R216" s="68">
        <v>0.33</v>
      </c>
      <c r="S216" s="68">
        <v>0.33</v>
      </c>
      <c r="T216" s="68">
        <v>0.23</v>
      </c>
      <c r="U216" s="68">
        <v>59.25</v>
      </c>
      <c r="V216" s="68">
        <v>1542.299</v>
      </c>
      <c r="X216" s="68">
        <f t="shared" si="3"/>
        <v>0.54</v>
      </c>
    </row>
    <row r="217" spans="1:24" x14ac:dyDescent="0.25">
      <c r="A217" s="68" t="s">
        <v>104</v>
      </c>
      <c r="B217" s="68">
        <v>4002</v>
      </c>
      <c r="C217" s="59">
        <v>43505</v>
      </c>
      <c r="D217" s="68">
        <v>19</v>
      </c>
      <c r="E217" s="68" t="s">
        <v>105</v>
      </c>
      <c r="F217" s="68">
        <v>52.08</v>
      </c>
      <c r="G217" s="68">
        <v>13.16</v>
      </c>
      <c r="H217" s="68">
        <v>0.3</v>
      </c>
      <c r="I217" s="68">
        <v>0.04</v>
      </c>
      <c r="J217" s="68">
        <v>0.22</v>
      </c>
      <c r="K217" s="68">
        <v>0</v>
      </c>
      <c r="L217" s="68">
        <v>0.01</v>
      </c>
      <c r="M217" s="68">
        <v>0.1</v>
      </c>
      <c r="N217" s="68">
        <v>-0.72</v>
      </c>
      <c r="O217" s="68">
        <v>-0.23</v>
      </c>
      <c r="P217" s="68">
        <v>0</v>
      </c>
      <c r="R217" s="68">
        <v>0.33</v>
      </c>
      <c r="S217" s="68">
        <v>0.33</v>
      </c>
      <c r="T217" s="68">
        <v>0.23</v>
      </c>
      <c r="U217" s="68">
        <v>65.849999999999994</v>
      </c>
      <c r="V217" s="68">
        <v>1555.8030000000001</v>
      </c>
      <c r="X217" s="68">
        <f t="shared" si="3"/>
        <v>0.56999999999999995</v>
      </c>
    </row>
    <row r="218" spans="1:24" x14ac:dyDescent="0.25">
      <c r="A218" s="68" t="s">
        <v>104</v>
      </c>
      <c r="B218" s="68">
        <v>4002</v>
      </c>
      <c r="C218" s="59">
        <v>43505</v>
      </c>
      <c r="D218" s="68">
        <v>20</v>
      </c>
      <c r="E218" s="68" t="s">
        <v>105</v>
      </c>
      <c r="F218" s="68">
        <v>51.37</v>
      </c>
      <c r="G218" s="68">
        <v>13.16</v>
      </c>
      <c r="H218" s="68">
        <v>0.3</v>
      </c>
      <c r="I218" s="68">
        <v>0.04</v>
      </c>
      <c r="J218" s="68">
        <v>0.25</v>
      </c>
      <c r="K218" s="68">
        <v>0</v>
      </c>
      <c r="L218" s="68">
        <v>0.1</v>
      </c>
      <c r="M218" s="68">
        <v>0.08</v>
      </c>
      <c r="N218" s="68">
        <v>-0.59</v>
      </c>
      <c r="O218" s="68">
        <v>-0.23</v>
      </c>
      <c r="P218" s="68">
        <v>0</v>
      </c>
      <c r="R218" s="68">
        <v>0.33</v>
      </c>
      <c r="S218" s="68">
        <v>0.33</v>
      </c>
      <c r="T218" s="68">
        <v>0.23</v>
      </c>
      <c r="U218" s="68">
        <v>65.37</v>
      </c>
      <c r="V218" s="68">
        <v>1511.4110000000001</v>
      </c>
      <c r="X218" s="68">
        <f t="shared" si="3"/>
        <v>0.69</v>
      </c>
    </row>
    <row r="219" spans="1:24" x14ac:dyDescent="0.25">
      <c r="A219" s="68" t="s">
        <v>104</v>
      </c>
      <c r="B219" s="68">
        <v>4002</v>
      </c>
      <c r="C219" s="59">
        <v>43505</v>
      </c>
      <c r="D219" s="68">
        <v>21</v>
      </c>
      <c r="E219" s="68" t="s">
        <v>105</v>
      </c>
      <c r="F219" s="68">
        <v>44.34</v>
      </c>
      <c r="G219" s="68">
        <v>13.16</v>
      </c>
      <c r="H219" s="68">
        <v>0.3</v>
      </c>
      <c r="I219" s="68">
        <v>0.04</v>
      </c>
      <c r="J219" s="68">
        <v>0.27</v>
      </c>
      <c r="K219" s="68">
        <v>0</v>
      </c>
      <c r="L219" s="68">
        <v>0.1</v>
      </c>
      <c r="M219" s="68">
        <v>0.05</v>
      </c>
      <c r="N219" s="68">
        <v>-0.48</v>
      </c>
      <c r="O219" s="68">
        <v>-0.23</v>
      </c>
      <c r="P219" s="68">
        <v>0</v>
      </c>
      <c r="R219" s="68">
        <v>0.33</v>
      </c>
      <c r="S219" s="68">
        <v>0.33</v>
      </c>
      <c r="T219" s="68">
        <v>0.23</v>
      </c>
      <c r="U219" s="68">
        <v>58.44</v>
      </c>
      <c r="V219" s="68">
        <v>1458.644</v>
      </c>
      <c r="X219" s="68">
        <f t="shared" si="3"/>
        <v>0.71</v>
      </c>
    </row>
    <row r="220" spans="1:24" x14ac:dyDescent="0.25">
      <c r="A220" s="68" t="s">
        <v>104</v>
      </c>
      <c r="B220" s="68">
        <v>4002</v>
      </c>
      <c r="C220" s="59">
        <v>43505</v>
      </c>
      <c r="D220" s="68">
        <v>22</v>
      </c>
      <c r="E220" s="68" t="s">
        <v>105</v>
      </c>
      <c r="F220" s="68">
        <v>38.090000000000003</v>
      </c>
      <c r="G220" s="68">
        <v>13.16</v>
      </c>
      <c r="H220" s="68">
        <v>0.3</v>
      </c>
      <c r="I220" s="68">
        <v>0.04</v>
      </c>
      <c r="J220" s="68">
        <v>0.26</v>
      </c>
      <c r="K220" s="68">
        <v>0</v>
      </c>
      <c r="L220" s="68">
        <v>0.14000000000000001</v>
      </c>
      <c r="M220" s="68">
        <v>0.08</v>
      </c>
      <c r="N220" s="68">
        <v>-0.42</v>
      </c>
      <c r="O220" s="68">
        <v>-0.23</v>
      </c>
      <c r="P220" s="68">
        <v>0</v>
      </c>
      <c r="R220" s="68">
        <v>0.33</v>
      </c>
      <c r="S220" s="68">
        <v>0.33</v>
      </c>
      <c r="T220" s="68">
        <v>0.23</v>
      </c>
      <c r="U220" s="68">
        <v>52.31</v>
      </c>
      <c r="V220" s="68">
        <v>1382.827</v>
      </c>
      <c r="X220" s="68">
        <f t="shared" si="3"/>
        <v>0.74</v>
      </c>
    </row>
    <row r="221" spans="1:24" x14ac:dyDescent="0.25">
      <c r="A221" s="68" t="s">
        <v>104</v>
      </c>
      <c r="B221" s="68">
        <v>4002</v>
      </c>
      <c r="C221" s="59">
        <v>43505</v>
      </c>
      <c r="D221" s="68">
        <v>23</v>
      </c>
      <c r="E221" s="68" t="s">
        <v>105</v>
      </c>
      <c r="F221" s="68">
        <v>33.04</v>
      </c>
      <c r="G221" s="68">
        <v>13.16</v>
      </c>
      <c r="H221" s="68">
        <v>0.3</v>
      </c>
      <c r="I221" s="68">
        <v>0.04</v>
      </c>
      <c r="J221" s="68">
        <v>0.49</v>
      </c>
      <c r="K221" s="68">
        <v>0</v>
      </c>
      <c r="L221" s="68">
        <v>0.37</v>
      </c>
      <c r="M221" s="68">
        <v>0.1</v>
      </c>
      <c r="N221" s="68">
        <v>-0.28999999999999998</v>
      </c>
      <c r="O221" s="68">
        <v>-0.23</v>
      </c>
      <c r="P221" s="68">
        <v>0</v>
      </c>
      <c r="R221" s="68">
        <v>0.33</v>
      </c>
      <c r="S221" s="68">
        <v>0.33</v>
      </c>
      <c r="T221" s="68">
        <v>0.23</v>
      </c>
      <c r="U221" s="68">
        <v>47.87</v>
      </c>
      <c r="V221" s="68">
        <v>1296.97</v>
      </c>
      <c r="X221" s="68">
        <f t="shared" si="3"/>
        <v>1.2</v>
      </c>
    </row>
    <row r="222" spans="1:24" x14ac:dyDescent="0.25">
      <c r="A222" s="68" t="s">
        <v>104</v>
      </c>
      <c r="B222" s="68">
        <v>4002</v>
      </c>
      <c r="C222" s="59">
        <v>43505</v>
      </c>
      <c r="D222" s="68">
        <v>24</v>
      </c>
      <c r="E222" s="68" t="s">
        <v>105</v>
      </c>
      <c r="F222" s="68">
        <v>30.44</v>
      </c>
      <c r="G222" s="68">
        <v>13.16</v>
      </c>
      <c r="H222" s="68">
        <v>0.3</v>
      </c>
      <c r="I222" s="68">
        <v>0.04</v>
      </c>
      <c r="J222" s="68">
        <v>0.45</v>
      </c>
      <c r="K222" s="68">
        <v>0</v>
      </c>
      <c r="L222" s="68">
        <v>0</v>
      </c>
      <c r="M222" s="68">
        <v>0.04</v>
      </c>
      <c r="N222" s="68">
        <v>-0.47</v>
      </c>
      <c r="O222" s="68">
        <v>-0.23</v>
      </c>
      <c r="P222" s="68">
        <v>0</v>
      </c>
      <c r="R222" s="68">
        <v>0.33</v>
      </c>
      <c r="S222" s="68">
        <v>0.33</v>
      </c>
      <c r="T222" s="68">
        <v>0.23</v>
      </c>
      <c r="U222" s="68">
        <v>44.62</v>
      </c>
      <c r="V222" s="68">
        <v>1217.9829999999999</v>
      </c>
      <c r="X222" s="68">
        <f t="shared" si="3"/>
        <v>0.79</v>
      </c>
    </row>
    <row r="223" spans="1:24" x14ac:dyDescent="0.25">
      <c r="A223" s="68" t="s">
        <v>104</v>
      </c>
      <c r="B223" s="68">
        <v>4002</v>
      </c>
      <c r="C223" s="59">
        <v>43506</v>
      </c>
      <c r="D223" s="68">
        <v>1</v>
      </c>
      <c r="E223" s="68" t="s">
        <v>105</v>
      </c>
      <c r="F223" s="68">
        <v>38.06</v>
      </c>
      <c r="G223" s="68">
        <v>13.16</v>
      </c>
      <c r="H223" s="68">
        <v>0.45</v>
      </c>
      <c r="I223" s="68">
        <v>0.09</v>
      </c>
      <c r="J223" s="68">
        <v>0.55000000000000004</v>
      </c>
      <c r="K223" s="68">
        <v>0</v>
      </c>
      <c r="L223" s="68">
        <v>0.14000000000000001</v>
      </c>
      <c r="M223" s="68">
        <v>0.04</v>
      </c>
      <c r="N223" s="68">
        <v>-0.41</v>
      </c>
      <c r="O223" s="68">
        <v>-0.23</v>
      </c>
      <c r="P223" s="68">
        <v>0</v>
      </c>
      <c r="R223" s="68">
        <v>0.33</v>
      </c>
      <c r="S223" s="68">
        <v>0.33</v>
      </c>
      <c r="T223" s="68">
        <v>0.23</v>
      </c>
      <c r="U223" s="68">
        <v>52.74</v>
      </c>
      <c r="V223" s="68">
        <v>1162.874</v>
      </c>
      <c r="X223" s="68">
        <f t="shared" si="3"/>
        <v>1.23</v>
      </c>
    </row>
    <row r="224" spans="1:24" x14ac:dyDescent="0.25">
      <c r="A224" s="68" t="s">
        <v>104</v>
      </c>
      <c r="B224" s="68">
        <v>4002</v>
      </c>
      <c r="C224" s="59">
        <v>43506</v>
      </c>
      <c r="D224" s="68">
        <v>2</v>
      </c>
      <c r="E224" s="68" t="s">
        <v>105</v>
      </c>
      <c r="F224" s="68">
        <v>40.74</v>
      </c>
      <c r="G224" s="68">
        <v>13.16</v>
      </c>
      <c r="H224" s="68">
        <v>0.45</v>
      </c>
      <c r="I224" s="68">
        <v>0.09</v>
      </c>
      <c r="J224" s="68">
        <v>0.25</v>
      </c>
      <c r="K224" s="68">
        <v>0</v>
      </c>
      <c r="L224" s="68">
        <v>0.45</v>
      </c>
      <c r="M224" s="68">
        <v>0.05</v>
      </c>
      <c r="N224" s="68">
        <v>-0.45</v>
      </c>
      <c r="O224" s="68">
        <v>-0.23</v>
      </c>
      <c r="P224" s="68">
        <v>0</v>
      </c>
      <c r="R224" s="68">
        <v>0.33</v>
      </c>
      <c r="S224" s="68">
        <v>0.33</v>
      </c>
      <c r="T224" s="68">
        <v>0.23</v>
      </c>
      <c r="U224" s="68">
        <v>55.4</v>
      </c>
      <c r="V224" s="68">
        <v>1128.5930000000001</v>
      </c>
      <c r="X224" s="68">
        <f t="shared" si="3"/>
        <v>1.24</v>
      </c>
    </row>
    <row r="225" spans="1:24" x14ac:dyDescent="0.25">
      <c r="A225" s="68" t="s">
        <v>104</v>
      </c>
      <c r="B225" s="68">
        <v>4002</v>
      </c>
      <c r="C225" s="59">
        <v>43506</v>
      </c>
      <c r="D225" s="68">
        <v>3</v>
      </c>
      <c r="E225" s="68" t="s">
        <v>105</v>
      </c>
      <c r="F225" s="68">
        <v>40.53</v>
      </c>
      <c r="G225" s="68">
        <v>13.16</v>
      </c>
      <c r="H225" s="68">
        <v>0.45</v>
      </c>
      <c r="I225" s="68">
        <v>0.09</v>
      </c>
      <c r="J225" s="68">
        <v>0.14000000000000001</v>
      </c>
      <c r="K225" s="68">
        <v>0</v>
      </c>
      <c r="L225" s="68">
        <v>0</v>
      </c>
      <c r="M225" s="68">
        <v>0.05</v>
      </c>
      <c r="N225" s="68">
        <v>-0.56999999999999995</v>
      </c>
      <c r="O225" s="68">
        <v>-0.23</v>
      </c>
      <c r="P225" s="68">
        <v>0</v>
      </c>
      <c r="R225" s="68">
        <v>0.33</v>
      </c>
      <c r="S225" s="68">
        <v>0.33</v>
      </c>
      <c r="T225" s="68">
        <v>0.23</v>
      </c>
      <c r="U225" s="68">
        <v>54.51</v>
      </c>
      <c r="V225" s="68">
        <v>1117.3140000000001</v>
      </c>
      <c r="X225" s="68">
        <f t="shared" si="3"/>
        <v>0.68</v>
      </c>
    </row>
    <row r="226" spans="1:24" x14ac:dyDescent="0.25">
      <c r="A226" s="68" t="s">
        <v>104</v>
      </c>
      <c r="B226" s="68">
        <v>4002</v>
      </c>
      <c r="C226" s="59">
        <v>43506</v>
      </c>
      <c r="D226" s="68">
        <v>4</v>
      </c>
      <c r="E226" s="68" t="s">
        <v>105</v>
      </c>
      <c r="F226" s="68">
        <v>41.58</v>
      </c>
      <c r="G226" s="68">
        <v>13.16</v>
      </c>
      <c r="H226" s="68">
        <v>0.45</v>
      </c>
      <c r="I226" s="68">
        <v>0.09</v>
      </c>
      <c r="J226" s="68">
        <v>0.17</v>
      </c>
      <c r="K226" s="68">
        <v>0</v>
      </c>
      <c r="L226" s="68">
        <v>0</v>
      </c>
      <c r="M226" s="68">
        <v>0.1</v>
      </c>
      <c r="N226" s="68">
        <v>-0.54</v>
      </c>
      <c r="O226" s="68">
        <v>-0.23</v>
      </c>
      <c r="P226" s="68">
        <v>0</v>
      </c>
      <c r="R226" s="68">
        <v>0.33</v>
      </c>
      <c r="S226" s="68">
        <v>0.33</v>
      </c>
      <c r="T226" s="68">
        <v>0.23</v>
      </c>
      <c r="U226" s="68">
        <v>55.67</v>
      </c>
      <c r="V226" s="68">
        <v>1114.145</v>
      </c>
      <c r="X226" s="68">
        <f t="shared" si="3"/>
        <v>0.71000000000000008</v>
      </c>
    </row>
    <row r="227" spans="1:24" x14ac:dyDescent="0.25">
      <c r="A227" s="68" t="s">
        <v>104</v>
      </c>
      <c r="B227" s="68">
        <v>4002</v>
      </c>
      <c r="C227" s="59">
        <v>43506</v>
      </c>
      <c r="D227" s="68">
        <v>5</v>
      </c>
      <c r="E227" s="68" t="s">
        <v>105</v>
      </c>
      <c r="F227" s="68">
        <v>29.53</v>
      </c>
      <c r="G227" s="68">
        <v>13.16</v>
      </c>
      <c r="H227" s="68">
        <v>0.45</v>
      </c>
      <c r="I227" s="68">
        <v>0.09</v>
      </c>
      <c r="J227" s="68">
        <v>0.11</v>
      </c>
      <c r="K227" s="68">
        <v>0</v>
      </c>
      <c r="L227" s="68">
        <v>0</v>
      </c>
      <c r="M227" s="68">
        <v>0.06</v>
      </c>
      <c r="N227" s="68">
        <v>-0.41</v>
      </c>
      <c r="O227" s="68">
        <v>-0.23</v>
      </c>
      <c r="P227" s="68">
        <v>0</v>
      </c>
      <c r="R227" s="68">
        <v>0.33</v>
      </c>
      <c r="S227" s="68">
        <v>0.33</v>
      </c>
      <c r="T227" s="68">
        <v>0.23</v>
      </c>
      <c r="U227" s="68">
        <v>43.65</v>
      </c>
      <c r="V227" s="68">
        <v>1126.2429999999999</v>
      </c>
      <c r="X227" s="68">
        <f t="shared" si="3"/>
        <v>0.65</v>
      </c>
    </row>
    <row r="228" spans="1:24" x14ac:dyDescent="0.25">
      <c r="A228" s="68" t="s">
        <v>104</v>
      </c>
      <c r="B228" s="68">
        <v>4002</v>
      </c>
      <c r="C228" s="59">
        <v>43506</v>
      </c>
      <c r="D228" s="68">
        <v>6</v>
      </c>
      <c r="E228" s="68" t="s">
        <v>105</v>
      </c>
      <c r="F228" s="68">
        <v>41.17</v>
      </c>
      <c r="G228" s="68">
        <v>13.16</v>
      </c>
      <c r="H228" s="68">
        <v>0.45</v>
      </c>
      <c r="I228" s="68">
        <v>0.09</v>
      </c>
      <c r="J228" s="68">
        <v>0.19</v>
      </c>
      <c r="K228" s="68">
        <v>0</v>
      </c>
      <c r="L228" s="68">
        <v>0.62</v>
      </c>
      <c r="M228" s="68">
        <v>0.11</v>
      </c>
      <c r="N228" s="68">
        <v>-0.44</v>
      </c>
      <c r="O228" s="68">
        <v>-0.23</v>
      </c>
      <c r="P228" s="68">
        <v>0</v>
      </c>
      <c r="R228" s="68">
        <v>0.33</v>
      </c>
      <c r="S228" s="68">
        <v>0.33</v>
      </c>
      <c r="T228" s="68">
        <v>0.23</v>
      </c>
      <c r="U228" s="68">
        <v>56.01</v>
      </c>
      <c r="V228" s="68">
        <v>1161.81</v>
      </c>
      <c r="X228" s="68">
        <f t="shared" si="3"/>
        <v>1.35</v>
      </c>
    </row>
    <row r="229" spans="1:24" x14ac:dyDescent="0.25">
      <c r="A229" s="68" t="s">
        <v>104</v>
      </c>
      <c r="B229" s="68">
        <v>4002</v>
      </c>
      <c r="C229" s="59">
        <v>43506</v>
      </c>
      <c r="D229" s="68">
        <v>7</v>
      </c>
      <c r="E229" s="68" t="s">
        <v>105</v>
      </c>
      <c r="F229" s="68">
        <v>26.88</v>
      </c>
      <c r="G229" s="68">
        <v>13.16</v>
      </c>
      <c r="H229" s="68">
        <v>0.45</v>
      </c>
      <c r="I229" s="68">
        <v>0.09</v>
      </c>
      <c r="J229" s="68">
        <v>0.69</v>
      </c>
      <c r="K229" s="68">
        <v>0</v>
      </c>
      <c r="L229" s="68">
        <v>0</v>
      </c>
      <c r="M229" s="68">
        <v>0.06</v>
      </c>
      <c r="N229" s="68">
        <v>-0.45</v>
      </c>
      <c r="O229" s="68">
        <v>-0.23</v>
      </c>
      <c r="P229" s="68">
        <v>0</v>
      </c>
      <c r="R229" s="68">
        <v>0.33</v>
      </c>
      <c r="S229" s="68">
        <v>0.33</v>
      </c>
      <c r="T229" s="68">
        <v>0.23</v>
      </c>
      <c r="U229" s="68">
        <v>41.54</v>
      </c>
      <c r="V229" s="68">
        <v>1223.2529999999999</v>
      </c>
      <c r="X229" s="68">
        <f t="shared" si="3"/>
        <v>1.23</v>
      </c>
    </row>
    <row r="230" spans="1:24" x14ac:dyDescent="0.25">
      <c r="A230" s="68" t="s">
        <v>104</v>
      </c>
      <c r="B230" s="68">
        <v>4002</v>
      </c>
      <c r="C230" s="59">
        <v>43506</v>
      </c>
      <c r="D230" s="68">
        <v>8</v>
      </c>
      <c r="E230" s="68" t="s">
        <v>105</v>
      </c>
      <c r="F230" s="68">
        <v>47.33</v>
      </c>
      <c r="G230" s="68">
        <v>13.16</v>
      </c>
      <c r="H230" s="68">
        <v>0.45</v>
      </c>
      <c r="I230" s="68">
        <v>0.09</v>
      </c>
      <c r="J230" s="68">
        <v>0.62</v>
      </c>
      <c r="K230" s="68">
        <v>0</v>
      </c>
      <c r="L230" s="68">
        <v>0.78</v>
      </c>
      <c r="M230" s="68">
        <v>0</v>
      </c>
      <c r="N230" s="68">
        <v>-0.54</v>
      </c>
      <c r="O230" s="68">
        <v>-0.23</v>
      </c>
      <c r="P230" s="68">
        <v>0</v>
      </c>
      <c r="R230" s="68">
        <v>0.33</v>
      </c>
      <c r="S230" s="68">
        <v>0.33</v>
      </c>
      <c r="T230" s="68">
        <v>0.23</v>
      </c>
      <c r="U230" s="68">
        <v>62.55</v>
      </c>
      <c r="V230" s="68">
        <v>1296.0309999999999</v>
      </c>
      <c r="X230" s="68">
        <f t="shared" si="3"/>
        <v>1.9400000000000002</v>
      </c>
    </row>
    <row r="231" spans="1:24" x14ac:dyDescent="0.25">
      <c r="A231" s="68" t="s">
        <v>104</v>
      </c>
      <c r="B231" s="68">
        <v>4002</v>
      </c>
      <c r="C231" s="59">
        <v>43506</v>
      </c>
      <c r="D231" s="68">
        <v>9</v>
      </c>
      <c r="E231" s="68" t="s">
        <v>105</v>
      </c>
      <c r="F231" s="68">
        <v>25.35</v>
      </c>
      <c r="G231" s="68">
        <v>13.16</v>
      </c>
      <c r="H231" s="68">
        <v>0.45</v>
      </c>
      <c r="I231" s="68">
        <v>0.09</v>
      </c>
      <c r="J231" s="68">
        <v>0.21</v>
      </c>
      <c r="K231" s="68">
        <v>0</v>
      </c>
      <c r="L231" s="68">
        <v>0</v>
      </c>
      <c r="M231" s="68">
        <v>0.04</v>
      </c>
      <c r="N231" s="68">
        <v>-0.41</v>
      </c>
      <c r="O231" s="68">
        <v>-0.23</v>
      </c>
      <c r="P231" s="68">
        <v>0</v>
      </c>
      <c r="R231" s="68">
        <v>0.33</v>
      </c>
      <c r="S231" s="68">
        <v>0.33</v>
      </c>
      <c r="T231" s="68">
        <v>0.23</v>
      </c>
      <c r="U231" s="68">
        <v>39.549999999999997</v>
      </c>
      <c r="V231" s="68">
        <v>1359.701</v>
      </c>
      <c r="X231" s="68">
        <f t="shared" si="3"/>
        <v>0.75</v>
      </c>
    </row>
    <row r="232" spans="1:24" x14ac:dyDescent="0.25">
      <c r="A232" s="68" t="s">
        <v>104</v>
      </c>
      <c r="B232" s="68">
        <v>4002</v>
      </c>
      <c r="C232" s="59">
        <v>43506</v>
      </c>
      <c r="D232" s="68">
        <v>10</v>
      </c>
      <c r="E232" s="68" t="s">
        <v>105</v>
      </c>
      <c r="F232" s="68">
        <v>23.45</v>
      </c>
      <c r="G232" s="68">
        <v>13.16</v>
      </c>
      <c r="H232" s="68">
        <v>0.45</v>
      </c>
      <c r="I232" s="68">
        <v>0.09</v>
      </c>
      <c r="J232" s="68">
        <v>0.09</v>
      </c>
      <c r="K232" s="68">
        <v>0</v>
      </c>
      <c r="L232" s="68">
        <v>0</v>
      </c>
      <c r="M232" s="68">
        <v>7.0000000000000007E-2</v>
      </c>
      <c r="N232" s="68">
        <v>-0.37</v>
      </c>
      <c r="O232" s="68">
        <v>-0.23</v>
      </c>
      <c r="P232" s="68">
        <v>0</v>
      </c>
      <c r="R232" s="68">
        <v>0.33</v>
      </c>
      <c r="S232" s="68">
        <v>0.33</v>
      </c>
      <c r="T232" s="68">
        <v>0.23</v>
      </c>
      <c r="U232" s="68">
        <v>37.6</v>
      </c>
      <c r="V232" s="68">
        <v>1388.3889999999999</v>
      </c>
      <c r="X232" s="68">
        <f t="shared" si="3"/>
        <v>0.63</v>
      </c>
    </row>
    <row r="233" spans="1:24" x14ac:dyDescent="0.25">
      <c r="A233" s="68" t="s">
        <v>104</v>
      </c>
      <c r="B233" s="68">
        <v>4002</v>
      </c>
      <c r="C233" s="59">
        <v>43506</v>
      </c>
      <c r="D233" s="68">
        <v>11</v>
      </c>
      <c r="E233" s="68" t="s">
        <v>105</v>
      </c>
      <c r="F233" s="68">
        <v>22.69</v>
      </c>
      <c r="G233" s="68">
        <v>13.16</v>
      </c>
      <c r="H233" s="68">
        <v>0.45</v>
      </c>
      <c r="I233" s="68">
        <v>0.09</v>
      </c>
      <c r="J233" s="68">
        <v>0.06</v>
      </c>
      <c r="K233" s="68">
        <v>0</v>
      </c>
      <c r="L233" s="68">
        <v>0</v>
      </c>
      <c r="M233" s="68">
        <v>0.04</v>
      </c>
      <c r="N233" s="68">
        <v>-0.36</v>
      </c>
      <c r="O233" s="68">
        <v>-0.23</v>
      </c>
      <c r="P233" s="68">
        <v>0</v>
      </c>
      <c r="R233" s="68">
        <v>0.33</v>
      </c>
      <c r="S233" s="68">
        <v>0.33</v>
      </c>
      <c r="T233" s="68">
        <v>0.23</v>
      </c>
      <c r="U233" s="68">
        <v>36.79</v>
      </c>
      <c r="V233" s="68">
        <v>1392.0530000000001</v>
      </c>
      <c r="X233" s="68">
        <f t="shared" si="3"/>
        <v>0.60000000000000009</v>
      </c>
    </row>
    <row r="234" spans="1:24" x14ac:dyDescent="0.25">
      <c r="A234" s="68" t="s">
        <v>104</v>
      </c>
      <c r="B234" s="68">
        <v>4002</v>
      </c>
      <c r="C234" s="59">
        <v>43506</v>
      </c>
      <c r="D234" s="68">
        <v>12</v>
      </c>
      <c r="E234" s="68" t="s">
        <v>105</v>
      </c>
      <c r="F234" s="68">
        <v>25.35</v>
      </c>
      <c r="G234" s="68">
        <v>13.16</v>
      </c>
      <c r="H234" s="68">
        <v>0.45</v>
      </c>
      <c r="I234" s="68">
        <v>0.09</v>
      </c>
      <c r="J234" s="68">
        <v>0.05</v>
      </c>
      <c r="K234" s="68">
        <v>0</v>
      </c>
      <c r="L234" s="68">
        <v>0</v>
      </c>
      <c r="M234" s="68">
        <v>0.03</v>
      </c>
      <c r="N234" s="68">
        <v>-0.31</v>
      </c>
      <c r="O234" s="68">
        <v>-0.23</v>
      </c>
      <c r="P234" s="68">
        <v>0</v>
      </c>
      <c r="R234" s="68">
        <v>0.33</v>
      </c>
      <c r="S234" s="68">
        <v>0.33</v>
      </c>
      <c r="T234" s="68">
        <v>0.23</v>
      </c>
      <c r="U234" s="68">
        <v>39.479999999999997</v>
      </c>
      <c r="V234" s="68">
        <v>1390.922</v>
      </c>
      <c r="X234" s="68">
        <f t="shared" si="3"/>
        <v>0.59000000000000008</v>
      </c>
    </row>
    <row r="235" spans="1:24" x14ac:dyDescent="0.25">
      <c r="A235" s="68" t="s">
        <v>104</v>
      </c>
      <c r="B235" s="68">
        <v>4002</v>
      </c>
      <c r="C235" s="59">
        <v>43506</v>
      </c>
      <c r="D235" s="68">
        <v>13</v>
      </c>
      <c r="E235" s="68" t="s">
        <v>105</v>
      </c>
      <c r="F235" s="68">
        <v>24.64</v>
      </c>
      <c r="G235" s="68">
        <v>13.16</v>
      </c>
      <c r="H235" s="68">
        <v>0.45</v>
      </c>
      <c r="I235" s="68">
        <v>0.09</v>
      </c>
      <c r="J235" s="68">
        <v>0.06</v>
      </c>
      <c r="K235" s="68">
        <v>0</v>
      </c>
      <c r="L235" s="68">
        <v>0</v>
      </c>
      <c r="M235" s="68">
        <v>0.05</v>
      </c>
      <c r="N235" s="68">
        <v>-0.28000000000000003</v>
      </c>
      <c r="O235" s="68">
        <v>-0.23</v>
      </c>
      <c r="P235" s="68">
        <v>0</v>
      </c>
      <c r="R235" s="68">
        <v>0.33</v>
      </c>
      <c r="S235" s="68">
        <v>0.33</v>
      </c>
      <c r="T235" s="68">
        <v>0.23</v>
      </c>
      <c r="U235" s="68">
        <v>38.83</v>
      </c>
      <c r="V235" s="68">
        <v>1368.614</v>
      </c>
      <c r="X235" s="68">
        <f t="shared" si="3"/>
        <v>0.60000000000000009</v>
      </c>
    </row>
    <row r="236" spans="1:24" x14ac:dyDescent="0.25">
      <c r="A236" s="68" t="s">
        <v>104</v>
      </c>
      <c r="B236" s="68">
        <v>4002</v>
      </c>
      <c r="C236" s="59">
        <v>43506</v>
      </c>
      <c r="D236" s="68">
        <v>14</v>
      </c>
      <c r="E236" s="68" t="s">
        <v>105</v>
      </c>
      <c r="F236" s="68">
        <v>27.01</v>
      </c>
      <c r="G236" s="68">
        <v>13.16</v>
      </c>
      <c r="H236" s="68">
        <v>0.45</v>
      </c>
      <c r="I236" s="68">
        <v>0.09</v>
      </c>
      <c r="J236" s="68">
        <v>0.25</v>
      </c>
      <c r="K236" s="68">
        <v>0</v>
      </c>
      <c r="L236" s="68">
        <v>0</v>
      </c>
      <c r="M236" s="68">
        <v>0.03</v>
      </c>
      <c r="N236" s="68">
        <v>-0.25</v>
      </c>
      <c r="O236" s="68">
        <v>-0.23</v>
      </c>
      <c r="P236" s="68">
        <v>0</v>
      </c>
      <c r="R236" s="68">
        <v>0.33</v>
      </c>
      <c r="S236" s="68">
        <v>0.33</v>
      </c>
      <c r="T236" s="68">
        <v>0.23</v>
      </c>
      <c r="U236" s="68">
        <v>41.4</v>
      </c>
      <c r="V236" s="68">
        <v>1349.8050000000001</v>
      </c>
      <c r="X236" s="68">
        <f t="shared" si="3"/>
        <v>0.79</v>
      </c>
    </row>
    <row r="237" spans="1:24" x14ac:dyDescent="0.25">
      <c r="A237" s="68" t="s">
        <v>104</v>
      </c>
      <c r="B237" s="68">
        <v>4002</v>
      </c>
      <c r="C237" s="59">
        <v>43506</v>
      </c>
      <c r="D237" s="68">
        <v>15</v>
      </c>
      <c r="E237" s="68" t="s">
        <v>105</v>
      </c>
      <c r="F237" s="68">
        <v>25.63</v>
      </c>
      <c r="G237" s="68">
        <v>13.16</v>
      </c>
      <c r="H237" s="68">
        <v>0.45</v>
      </c>
      <c r="I237" s="68">
        <v>0.09</v>
      </c>
      <c r="J237" s="68">
        <v>0.24</v>
      </c>
      <c r="K237" s="68">
        <v>0</v>
      </c>
      <c r="L237" s="68">
        <v>0</v>
      </c>
      <c r="M237" s="68">
        <v>0.04</v>
      </c>
      <c r="N237" s="68">
        <v>-0.26</v>
      </c>
      <c r="O237" s="68">
        <v>-0.23</v>
      </c>
      <c r="P237" s="68">
        <v>0</v>
      </c>
      <c r="R237" s="68">
        <v>0.33</v>
      </c>
      <c r="S237" s="68">
        <v>0.33</v>
      </c>
      <c r="T237" s="68">
        <v>0.23</v>
      </c>
      <c r="U237" s="68">
        <v>40.01</v>
      </c>
      <c r="V237" s="68">
        <v>1338.29</v>
      </c>
      <c r="X237" s="68">
        <f t="shared" si="3"/>
        <v>0.78</v>
      </c>
    </row>
    <row r="238" spans="1:24" x14ac:dyDescent="0.25">
      <c r="A238" s="68" t="s">
        <v>104</v>
      </c>
      <c r="B238" s="68">
        <v>4002</v>
      </c>
      <c r="C238" s="59">
        <v>43506</v>
      </c>
      <c r="D238" s="68">
        <v>16</v>
      </c>
      <c r="E238" s="68" t="s">
        <v>105</v>
      </c>
      <c r="F238" s="68">
        <v>24.56</v>
      </c>
      <c r="G238" s="68">
        <v>13.16</v>
      </c>
      <c r="H238" s="68">
        <v>0.45</v>
      </c>
      <c r="I238" s="68">
        <v>0.09</v>
      </c>
      <c r="J238" s="68">
        <v>0.1</v>
      </c>
      <c r="K238" s="68">
        <v>0</v>
      </c>
      <c r="L238" s="68">
        <v>0</v>
      </c>
      <c r="M238" s="68">
        <v>0.04</v>
      </c>
      <c r="N238" s="68">
        <v>-0.24</v>
      </c>
      <c r="O238" s="68">
        <v>-0.23</v>
      </c>
      <c r="P238" s="68">
        <v>0</v>
      </c>
      <c r="R238" s="68">
        <v>0.33</v>
      </c>
      <c r="S238" s="68">
        <v>0.33</v>
      </c>
      <c r="T238" s="68">
        <v>0.23</v>
      </c>
      <c r="U238" s="68">
        <v>38.82</v>
      </c>
      <c r="V238" s="68">
        <v>1366.6369999999999</v>
      </c>
      <c r="X238" s="68">
        <f t="shared" si="3"/>
        <v>0.64</v>
      </c>
    </row>
    <row r="239" spans="1:24" x14ac:dyDescent="0.25">
      <c r="A239" s="68" t="s">
        <v>104</v>
      </c>
      <c r="B239" s="68">
        <v>4002</v>
      </c>
      <c r="C239" s="59">
        <v>43506</v>
      </c>
      <c r="D239" s="68">
        <v>17</v>
      </c>
      <c r="E239" s="68" t="s">
        <v>105</v>
      </c>
      <c r="F239" s="68">
        <v>34.42</v>
      </c>
      <c r="G239" s="68">
        <v>13.16</v>
      </c>
      <c r="H239" s="68">
        <v>0.45</v>
      </c>
      <c r="I239" s="68">
        <v>0.09</v>
      </c>
      <c r="J239" s="68">
        <v>0.14000000000000001</v>
      </c>
      <c r="K239" s="68">
        <v>0</v>
      </c>
      <c r="L239" s="68">
        <v>0.45</v>
      </c>
      <c r="M239" s="68">
        <v>0.08</v>
      </c>
      <c r="N239" s="68">
        <v>-0.15</v>
      </c>
      <c r="O239" s="68">
        <v>-0.23</v>
      </c>
      <c r="P239" s="68">
        <v>0</v>
      </c>
      <c r="R239" s="68">
        <v>0.33</v>
      </c>
      <c r="S239" s="68">
        <v>0.33</v>
      </c>
      <c r="T239" s="68">
        <v>0.23</v>
      </c>
      <c r="U239" s="68">
        <v>49.3</v>
      </c>
      <c r="V239" s="68">
        <v>1446.6379999999999</v>
      </c>
      <c r="X239" s="68">
        <f t="shared" si="3"/>
        <v>1.1300000000000001</v>
      </c>
    </row>
    <row r="240" spans="1:24" x14ac:dyDescent="0.25">
      <c r="A240" s="68" t="s">
        <v>104</v>
      </c>
      <c r="B240" s="68">
        <v>4002</v>
      </c>
      <c r="C240" s="59">
        <v>43506</v>
      </c>
      <c r="D240" s="68">
        <v>18</v>
      </c>
      <c r="E240" s="68" t="s">
        <v>105</v>
      </c>
      <c r="F240" s="68">
        <v>61.02</v>
      </c>
      <c r="G240" s="68">
        <v>13.16</v>
      </c>
      <c r="H240" s="68">
        <v>0.45</v>
      </c>
      <c r="I240" s="68">
        <v>0.09</v>
      </c>
      <c r="J240" s="68">
        <v>0.39</v>
      </c>
      <c r="K240" s="68">
        <v>0</v>
      </c>
      <c r="L240" s="68">
        <v>0.68</v>
      </c>
      <c r="M240" s="68">
        <v>0.06</v>
      </c>
      <c r="N240" s="68">
        <v>-0.26</v>
      </c>
      <c r="O240" s="68">
        <v>-0.23</v>
      </c>
      <c r="P240" s="68">
        <v>0</v>
      </c>
      <c r="R240" s="68">
        <v>0.33</v>
      </c>
      <c r="S240" s="68">
        <v>0.33</v>
      </c>
      <c r="T240" s="68">
        <v>0.23</v>
      </c>
      <c r="U240" s="68">
        <v>76.25</v>
      </c>
      <c r="V240" s="68">
        <v>1572.2380000000001</v>
      </c>
      <c r="X240" s="68">
        <f t="shared" si="3"/>
        <v>1.61</v>
      </c>
    </row>
    <row r="241" spans="1:24" x14ac:dyDescent="0.25">
      <c r="A241" s="68" t="s">
        <v>104</v>
      </c>
      <c r="B241" s="68">
        <v>4002</v>
      </c>
      <c r="C241" s="59">
        <v>43506</v>
      </c>
      <c r="D241" s="68">
        <v>19</v>
      </c>
      <c r="E241" s="68" t="s">
        <v>105</v>
      </c>
      <c r="F241" s="68">
        <v>89.1</v>
      </c>
      <c r="G241" s="68">
        <v>13.16</v>
      </c>
      <c r="H241" s="68">
        <v>0.45</v>
      </c>
      <c r="I241" s="68">
        <v>0.09</v>
      </c>
      <c r="J241" s="68">
        <v>0.46</v>
      </c>
      <c r="K241" s="68">
        <v>0</v>
      </c>
      <c r="L241" s="68">
        <v>1.8</v>
      </c>
      <c r="M241" s="68">
        <v>0.09</v>
      </c>
      <c r="N241" s="68">
        <v>-0.71</v>
      </c>
      <c r="O241" s="68">
        <v>-0.23</v>
      </c>
      <c r="P241" s="68">
        <v>0</v>
      </c>
      <c r="R241" s="68">
        <v>0.33</v>
      </c>
      <c r="S241" s="68">
        <v>0.33</v>
      </c>
      <c r="T241" s="68">
        <v>0.23</v>
      </c>
      <c r="U241" s="68">
        <v>105.1</v>
      </c>
      <c r="V241" s="68">
        <v>1594.3620000000001</v>
      </c>
      <c r="X241" s="68">
        <f t="shared" si="3"/>
        <v>2.8</v>
      </c>
    </row>
    <row r="242" spans="1:24" x14ac:dyDescent="0.25">
      <c r="A242" s="68" t="s">
        <v>104</v>
      </c>
      <c r="B242" s="68">
        <v>4002</v>
      </c>
      <c r="C242" s="59">
        <v>43506</v>
      </c>
      <c r="D242" s="68">
        <v>20</v>
      </c>
      <c r="E242" s="68" t="s">
        <v>105</v>
      </c>
      <c r="F242" s="68">
        <v>56.25</v>
      </c>
      <c r="G242" s="68">
        <v>13.16</v>
      </c>
      <c r="H242" s="68">
        <v>0.45</v>
      </c>
      <c r="I242" s="68">
        <v>0.09</v>
      </c>
      <c r="J242" s="68">
        <v>0.25</v>
      </c>
      <c r="K242" s="68">
        <v>0</v>
      </c>
      <c r="L242" s="68">
        <v>0.12</v>
      </c>
      <c r="M242" s="68">
        <v>0.11</v>
      </c>
      <c r="N242" s="68">
        <v>-0.51</v>
      </c>
      <c r="O242" s="68">
        <v>-0.23</v>
      </c>
      <c r="P242" s="68">
        <v>0</v>
      </c>
      <c r="R242" s="68">
        <v>0.33</v>
      </c>
      <c r="S242" s="68">
        <v>0.33</v>
      </c>
      <c r="T242" s="68">
        <v>0.23</v>
      </c>
      <c r="U242" s="68">
        <v>70.58</v>
      </c>
      <c r="V242" s="68">
        <v>1537.826</v>
      </c>
      <c r="X242" s="68">
        <f t="shared" si="3"/>
        <v>0.91</v>
      </c>
    </row>
    <row r="243" spans="1:24" x14ac:dyDescent="0.25">
      <c r="A243" s="68" t="s">
        <v>104</v>
      </c>
      <c r="B243" s="68">
        <v>4002</v>
      </c>
      <c r="C243" s="59">
        <v>43506</v>
      </c>
      <c r="D243" s="68">
        <v>21</v>
      </c>
      <c r="E243" s="68" t="s">
        <v>105</v>
      </c>
      <c r="F243" s="68">
        <v>50.5</v>
      </c>
      <c r="G243" s="68">
        <v>13.16</v>
      </c>
      <c r="H243" s="68">
        <v>0.45</v>
      </c>
      <c r="I243" s="68">
        <v>0.09</v>
      </c>
      <c r="J243" s="68">
        <v>0.33</v>
      </c>
      <c r="K243" s="68">
        <v>0</v>
      </c>
      <c r="L243" s="68">
        <v>0.6</v>
      </c>
      <c r="M243" s="68">
        <v>0.13</v>
      </c>
      <c r="N243" s="68">
        <v>-0.39</v>
      </c>
      <c r="O243" s="68">
        <v>-0.23</v>
      </c>
      <c r="P243" s="68">
        <v>0</v>
      </c>
      <c r="R243" s="68">
        <v>0.33</v>
      </c>
      <c r="S243" s="68">
        <v>0.33</v>
      </c>
      <c r="T243" s="68">
        <v>0.23</v>
      </c>
      <c r="U243" s="68">
        <v>65.53</v>
      </c>
      <c r="V243" s="68">
        <v>1463.6980000000001</v>
      </c>
      <c r="X243" s="68">
        <f t="shared" si="3"/>
        <v>1.4700000000000002</v>
      </c>
    </row>
    <row r="244" spans="1:24" x14ac:dyDescent="0.25">
      <c r="A244" s="68" t="s">
        <v>104</v>
      </c>
      <c r="B244" s="68">
        <v>4002</v>
      </c>
      <c r="C244" s="59">
        <v>43506</v>
      </c>
      <c r="D244" s="68">
        <v>22</v>
      </c>
      <c r="E244" s="68" t="s">
        <v>105</v>
      </c>
      <c r="F244" s="68">
        <v>44.48</v>
      </c>
      <c r="G244" s="68">
        <v>13.16</v>
      </c>
      <c r="H244" s="68">
        <v>0.45</v>
      </c>
      <c r="I244" s="68">
        <v>0.09</v>
      </c>
      <c r="J244" s="68">
        <v>0.23</v>
      </c>
      <c r="K244" s="68">
        <v>0</v>
      </c>
      <c r="L244" s="68">
        <v>0.86</v>
      </c>
      <c r="M244" s="68">
        <v>0.05</v>
      </c>
      <c r="N244" s="68">
        <v>-0.31</v>
      </c>
      <c r="O244" s="68">
        <v>-0.23</v>
      </c>
      <c r="P244" s="68">
        <v>0</v>
      </c>
      <c r="R244" s="68">
        <v>0.33</v>
      </c>
      <c r="S244" s="68">
        <v>0.33</v>
      </c>
      <c r="T244" s="68">
        <v>0.23</v>
      </c>
      <c r="U244" s="68">
        <v>59.67</v>
      </c>
      <c r="V244" s="68">
        <v>1359.5450000000001</v>
      </c>
      <c r="X244" s="68">
        <f t="shared" si="3"/>
        <v>1.63</v>
      </c>
    </row>
    <row r="245" spans="1:24" x14ac:dyDescent="0.25">
      <c r="A245" s="68" t="s">
        <v>104</v>
      </c>
      <c r="B245" s="68">
        <v>4002</v>
      </c>
      <c r="C245" s="59">
        <v>43506</v>
      </c>
      <c r="D245" s="68">
        <v>23</v>
      </c>
      <c r="E245" s="68" t="s">
        <v>105</v>
      </c>
      <c r="F245" s="68">
        <v>35.35</v>
      </c>
      <c r="G245" s="68">
        <v>13.16</v>
      </c>
      <c r="H245" s="68">
        <v>0.45</v>
      </c>
      <c r="I245" s="68">
        <v>0.09</v>
      </c>
      <c r="J245" s="68">
        <v>0.25</v>
      </c>
      <c r="K245" s="68">
        <v>0</v>
      </c>
      <c r="L245" s="68">
        <v>0.16</v>
      </c>
      <c r="M245" s="68">
        <v>0.08</v>
      </c>
      <c r="N245" s="68">
        <v>-0.39</v>
      </c>
      <c r="O245" s="68">
        <v>-0.23</v>
      </c>
      <c r="P245" s="68">
        <v>0</v>
      </c>
      <c r="R245" s="68">
        <v>0.33</v>
      </c>
      <c r="S245" s="68">
        <v>0.33</v>
      </c>
      <c r="T245" s="68">
        <v>0.23</v>
      </c>
      <c r="U245" s="68">
        <v>49.81</v>
      </c>
      <c r="V245" s="68">
        <v>1249.069</v>
      </c>
      <c r="X245" s="68">
        <f t="shared" si="3"/>
        <v>0.95000000000000007</v>
      </c>
    </row>
    <row r="246" spans="1:24" x14ac:dyDescent="0.25">
      <c r="A246" s="68" t="s">
        <v>104</v>
      </c>
      <c r="B246" s="68">
        <v>4002</v>
      </c>
      <c r="C246" s="59">
        <v>43506</v>
      </c>
      <c r="D246" s="68">
        <v>24</v>
      </c>
      <c r="E246" s="68" t="s">
        <v>105</v>
      </c>
      <c r="F246" s="68">
        <v>25.94</v>
      </c>
      <c r="G246" s="68">
        <v>13.16</v>
      </c>
      <c r="H246" s="68">
        <v>0.45</v>
      </c>
      <c r="I246" s="68">
        <v>0.09</v>
      </c>
      <c r="J246" s="68">
        <v>0.23</v>
      </c>
      <c r="K246" s="68">
        <v>0</v>
      </c>
      <c r="L246" s="68">
        <v>0</v>
      </c>
      <c r="M246" s="68">
        <v>0.03</v>
      </c>
      <c r="N246" s="68">
        <v>-0.26</v>
      </c>
      <c r="O246" s="68">
        <v>-0.23</v>
      </c>
      <c r="P246" s="68">
        <v>0</v>
      </c>
      <c r="R246" s="68">
        <v>0.33</v>
      </c>
      <c r="S246" s="68">
        <v>0.33</v>
      </c>
      <c r="T246" s="68">
        <v>0.23</v>
      </c>
      <c r="U246" s="68">
        <v>40.299999999999997</v>
      </c>
      <c r="V246" s="68">
        <v>1165.038</v>
      </c>
      <c r="X246" s="68">
        <f t="shared" si="3"/>
        <v>0.77</v>
      </c>
    </row>
    <row r="247" spans="1:24" x14ac:dyDescent="0.25">
      <c r="A247" s="68" t="s">
        <v>104</v>
      </c>
      <c r="B247" s="68">
        <v>4002</v>
      </c>
      <c r="C247" s="59">
        <v>43507</v>
      </c>
      <c r="D247" s="68">
        <v>1</v>
      </c>
      <c r="E247" s="68" t="s">
        <v>105</v>
      </c>
      <c r="F247" s="68">
        <v>26.56</v>
      </c>
      <c r="G247" s="68">
        <v>13.16</v>
      </c>
      <c r="H247" s="68">
        <v>0.38</v>
      </c>
      <c r="I247" s="68">
        <v>0.21</v>
      </c>
      <c r="J247" s="68">
        <v>0.16</v>
      </c>
      <c r="K247" s="68">
        <v>0</v>
      </c>
      <c r="L247" s="68">
        <v>0</v>
      </c>
      <c r="M247" s="68">
        <v>0.11</v>
      </c>
      <c r="N247" s="68">
        <v>-0.33</v>
      </c>
      <c r="O247" s="68">
        <v>-0.23</v>
      </c>
      <c r="P247" s="68">
        <v>0</v>
      </c>
      <c r="R247" s="68">
        <v>0.33</v>
      </c>
      <c r="S247" s="68">
        <v>0.33</v>
      </c>
      <c r="T247" s="68">
        <v>0.23</v>
      </c>
      <c r="U247" s="68">
        <v>40.909999999999997</v>
      </c>
      <c r="V247" s="68">
        <v>1118.03</v>
      </c>
      <c r="X247" s="68">
        <f t="shared" si="3"/>
        <v>0.75</v>
      </c>
    </row>
    <row r="248" spans="1:24" x14ac:dyDescent="0.25">
      <c r="A248" s="68" t="s">
        <v>104</v>
      </c>
      <c r="B248" s="68">
        <v>4002</v>
      </c>
      <c r="C248" s="59">
        <v>43507</v>
      </c>
      <c r="D248" s="68">
        <v>2</v>
      </c>
      <c r="E248" s="68" t="s">
        <v>105</v>
      </c>
      <c r="F248" s="68">
        <v>24.21</v>
      </c>
      <c r="G248" s="68">
        <v>13.16</v>
      </c>
      <c r="H248" s="68">
        <v>0.38</v>
      </c>
      <c r="I248" s="68">
        <v>0.21</v>
      </c>
      <c r="J248" s="68">
        <v>0.06</v>
      </c>
      <c r="K248" s="68">
        <v>0</v>
      </c>
      <c r="L248" s="68">
        <v>0</v>
      </c>
      <c r="M248" s="68">
        <v>0.08</v>
      </c>
      <c r="N248" s="68">
        <v>-0.24</v>
      </c>
      <c r="O248" s="68">
        <v>-0.23</v>
      </c>
      <c r="P248" s="68">
        <v>0</v>
      </c>
      <c r="R248" s="68">
        <v>0.33</v>
      </c>
      <c r="S248" s="68">
        <v>0.33</v>
      </c>
      <c r="T248" s="68">
        <v>0.23</v>
      </c>
      <c r="U248" s="68">
        <v>38.520000000000003</v>
      </c>
      <c r="V248" s="68">
        <v>1095.4290000000001</v>
      </c>
      <c r="X248" s="68">
        <f t="shared" si="3"/>
        <v>0.64999999999999991</v>
      </c>
    </row>
    <row r="249" spans="1:24" x14ac:dyDescent="0.25">
      <c r="A249" s="68" t="s">
        <v>104</v>
      </c>
      <c r="B249" s="68">
        <v>4002</v>
      </c>
      <c r="C249" s="59">
        <v>43507</v>
      </c>
      <c r="D249" s="68">
        <v>3</v>
      </c>
      <c r="E249" s="68" t="s">
        <v>105</v>
      </c>
      <c r="F249" s="68">
        <v>26.49</v>
      </c>
      <c r="G249" s="68">
        <v>13.16</v>
      </c>
      <c r="H249" s="68">
        <v>0.38</v>
      </c>
      <c r="I249" s="68">
        <v>0.21</v>
      </c>
      <c r="J249" s="68">
        <v>0.04</v>
      </c>
      <c r="K249" s="68">
        <v>0</v>
      </c>
      <c r="L249" s="68">
        <v>0</v>
      </c>
      <c r="M249" s="68">
        <v>0.04</v>
      </c>
      <c r="N249" s="68">
        <v>-0.25</v>
      </c>
      <c r="O249" s="68">
        <v>-0.23</v>
      </c>
      <c r="P249" s="68">
        <v>0</v>
      </c>
      <c r="R249" s="68">
        <v>0.33</v>
      </c>
      <c r="S249" s="68">
        <v>0.33</v>
      </c>
      <c r="T249" s="68">
        <v>0.23</v>
      </c>
      <c r="U249" s="68">
        <v>40.729999999999997</v>
      </c>
      <c r="V249" s="68">
        <v>1088.1510000000001</v>
      </c>
      <c r="X249" s="68">
        <f t="shared" si="3"/>
        <v>0.63</v>
      </c>
    </row>
    <row r="250" spans="1:24" x14ac:dyDescent="0.25">
      <c r="A250" s="68" t="s">
        <v>104</v>
      </c>
      <c r="B250" s="68">
        <v>4002</v>
      </c>
      <c r="C250" s="59">
        <v>43507</v>
      </c>
      <c r="D250" s="68">
        <v>4</v>
      </c>
      <c r="E250" s="68" t="s">
        <v>105</v>
      </c>
      <c r="F250" s="68">
        <v>30.57</v>
      </c>
      <c r="G250" s="68">
        <v>13.16</v>
      </c>
      <c r="H250" s="68">
        <v>0.38</v>
      </c>
      <c r="I250" s="68">
        <v>0.21</v>
      </c>
      <c r="J250" s="68">
        <v>0.04</v>
      </c>
      <c r="K250" s="68">
        <v>0</v>
      </c>
      <c r="L250" s="68">
        <v>0</v>
      </c>
      <c r="M250" s="68">
        <v>0</v>
      </c>
      <c r="N250" s="68">
        <v>-0.27</v>
      </c>
      <c r="O250" s="68">
        <v>-0.23</v>
      </c>
      <c r="P250" s="68">
        <v>0</v>
      </c>
      <c r="R250" s="68">
        <v>0.33</v>
      </c>
      <c r="S250" s="68">
        <v>0.33</v>
      </c>
      <c r="T250" s="68">
        <v>0.23</v>
      </c>
      <c r="U250" s="68">
        <v>44.75</v>
      </c>
      <c r="V250" s="68">
        <v>1099.6189999999999</v>
      </c>
      <c r="X250" s="68">
        <f t="shared" si="3"/>
        <v>0.63</v>
      </c>
    </row>
    <row r="251" spans="1:24" x14ac:dyDescent="0.25">
      <c r="A251" s="68" t="s">
        <v>104</v>
      </c>
      <c r="B251" s="68">
        <v>4002</v>
      </c>
      <c r="C251" s="59">
        <v>43507</v>
      </c>
      <c r="D251" s="68">
        <v>5</v>
      </c>
      <c r="E251" s="68" t="s">
        <v>105</v>
      </c>
      <c r="F251" s="68">
        <v>32.39</v>
      </c>
      <c r="G251" s="68">
        <v>13.16</v>
      </c>
      <c r="H251" s="68">
        <v>0.38</v>
      </c>
      <c r="I251" s="68">
        <v>0.21</v>
      </c>
      <c r="J251" s="68">
        <v>7.0000000000000007E-2</v>
      </c>
      <c r="K251" s="68">
        <v>0</v>
      </c>
      <c r="L251" s="68">
        <v>0</v>
      </c>
      <c r="M251" s="68">
        <v>0.1</v>
      </c>
      <c r="N251" s="68">
        <v>-0.28999999999999998</v>
      </c>
      <c r="O251" s="68">
        <v>-0.23</v>
      </c>
      <c r="P251" s="68">
        <v>0</v>
      </c>
      <c r="R251" s="68">
        <v>0.33</v>
      </c>
      <c r="S251" s="68">
        <v>0.33</v>
      </c>
      <c r="T251" s="68">
        <v>0.23</v>
      </c>
      <c r="U251" s="68">
        <v>46.68</v>
      </c>
      <c r="V251" s="68">
        <v>1148.4570000000001</v>
      </c>
      <c r="X251" s="68">
        <f t="shared" si="3"/>
        <v>0.65999999999999992</v>
      </c>
    </row>
    <row r="252" spans="1:24" x14ac:dyDescent="0.25">
      <c r="A252" s="68" t="s">
        <v>104</v>
      </c>
      <c r="B252" s="68">
        <v>4002</v>
      </c>
      <c r="C252" s="59">
        <v>43507</v>
      </c>
      <c r="D252" s="68">
        <v>6</v>
      </c>
      <c r="E252" s="68" t="s">
        <v>105</v>
      </c>
      <c r="F252" s="68">
        <v>28.46</v>
      </c>
      <c r="G252" s="68">
        <v>13.16</v>
      </c>
      <c r="H252" s="68">
        <v>0.38</v>
      </c>
      <c r="I252" s="68">
        <v>0.21</v>
      </c>
      <c r="J252" s="68">
        <v>0.3</v>
      </c>
      <c r="K252" s="68">
        <v>0</v>
      </c>
      <c r="L252" s="68">
        <v>0</v>
      </c>
      <c r="M252" s="68">
        <v>7.0000000000000007E-2</v>
      </c>
      <c r="N252" s="68">
        <v>-0.22</v>
      </c>
      <c r="O252" s="68">
        <v>-0.23</v>
      </c>
      <c r="P252" s="68">
        <v>0</v>
      </c>
      <c r="R252" s="68">
        <v>0.33</v>
      </c>
      <c r="S252" s="68">
        <v>0.33</v>
      </c>
      <c r="T252" s="68">
        <v>0.23</v>
      </c>
      <c r="U252" s="68">
        <v>43.02</v>
      </c>
      <c r="V252" s="68">
        <v>1269.414</v>
      </c>
      <c r="X252" s="68">
        <f t="shared" si="3"/>
        <v>0.8899999999999999</v>
      </c>
    </row>
    <row r="253" spans="1:24" x14ac:dyDescent="0.25">
      <c r="A253" s="68" t="s">
        <v>104</v>
      </c>
      <c r="B253" s="68">
        <v>4002</v>
      </c>
      <c r="C253" s="59">
        <v>43507</v>
      </c>
      <c r="D253" s="68">
        <v>7</v>
      </c>
      <c r="E253" s="68" t="s">
        <v>105</v>
      </c>
      <c r="F253" s="68">
        <v>49.81</v>
      </c>
      <c r="G253" s="68">
        <v>13.16</v>
      </c>
      <c r="H253" s="68">
        <v>0.38</v>
      </c>
      <c r="I253" s="68">
        <v>0.21</v>
      </c>
      <c r="J253" s="68">
        <v>0.7</v>
      </c>
      <c r="K253" s="68">
        <v>0</v>
      </c>
      <c r="L253" s="68">
        <v>0.09</v>
      </c>
      <c r="M253" s="68">
        <v>0.06</v>
      </c>
      <c r="N253" s="68">
        <v>-0.12</v>
      </c>
      <c r="O253" s="68">
        <v>-0.23</v>
      </c>
      <c r="P253" s="68">
        <v>0</v>
      </c>
      <c r="R253" s="68">
        <v>0.33</v>
      </c>
      <c r="S253" s="68">
        <v>0.33</v>
      </c>
      <c r="T253" s="68">
        <v>0.23</v>
      </c>
      <c r="U253" s="68">
        <v>64.95</v>
      </c>
      <c r="V253" s="68">
        <v>1450.5450000000001</v>
      </c>
      <c r="X253" s="68">
        <f t="shared" si="3"/>
        <v>1.3800000000000001</v>
      </c>
    </row>
    <row r="254" spans="1:24" x14ac:dyDescent="0.25">
      <c r="A254" s="68" t="s">
        <v>104</v>
      </c>
      <c r="B254" s="68">
        <v>4002</v>
      </c>
      <c r="C254" s="59">
        <v>43507</v>
      </c>
      <c r="D254" s="68">
        <v>8</v>
      </c>
      <c r="E254" s="68" t="s">
        <v>106</v>
      </c>
      <c r="F254" s="68">
        <v>55.32</v>
      </c>
      <c r="G254" s="68">
        <v>13.16</v>
      </c>
      <c r="H254" s="68">
        <v>0.38</v>
      </c>
      <c r="I254" s="68">
        <v>0.21</v>
      </c>
      <c r="J254" s="68">
        <v>0.72</v>
      </c>
      <c r="K254" s="68">
        <v>0.42</v>
      </c>
      <c r="L254" s="68">
        <v>0</v>
      </c>
      <c r="M254" s="68">
        <v>0.06</v>
      </c>
      <c r="N254" s="68">
        <v>-0.65</v>
      </c>
      <c r="O254" s="68">
        <v>-0.23</v>
      </c>
      <c r="P254" s="68">
        <v>0</v>
      </c>
      <c r="R254" s="68">
        <v>0.33</v>
      </c>
      <c r="S254" s="68">
        <v>0.33</v>
      </c>
      <c r="T254" s="68">
        <v>0.23</v>
      </c>
      <c r="U254" s="68">
        <v>70.28</v>
      </c>
      <c r="V254" s="68">
        <v>1531.057</v>
      </c>
      <c r="X254" s="68">
        <f t="shared" si="3"/>
        <v>1.73</v>
      </c>
    </row>
    <row r="255" spans="1:24" x14ac:dyDescent="0.25">
      <c r="A255" s="68" t="s">
        <v>104</v>
      </c>
      <c r="B255" s="68">
        <v>4002</v>
      </c>
      <c r="C255" s="59">
        <v>43507</v>
      </c>
      <c r="D255" s="68">
        <v>9</v>
      </c>
      <c r="E255" s="68" t="s">
        <v>106</v>
      </c>
      <c r="F255" s="68">
        <v>42.91</v>
      </c>
      <c r="G255" s="68">
        <v>13.16</v>
      </c>
      <c r="H255" s="68">
        <v>0.38</v>
      </c>
      <c r="I255" s="68">
        <v>0.21</v>
      </c>
      <c r="J255" s="68">
        <v>0.25</v>
      </c>
      <c r="K255" s="68">
        <v>0.42</v>
      </c>
      <c r="L255" s="68">
        <v>0</v>
      </c>
      <c r="M255" s="68">
        <v>7.0000000000000007E-2</v>
      </c>
      <c r="N255" s="68">
        <v>-0.53</v>
      </c>
      <c r="O255" s="68">
        <v>-0.23</v>
      </c>
      <c r="P255" s="68">
        <v>0</v>
      </c>
      <c r="R255" s="68">
        <v>0.33</v>
      </c>
      <c r="S255" s="68">
        <v>0.33</v>
      </c>
      <c r="T255" s="68">
        <v>0.23</v>
      </c>
      <c r="U255" s="68">
        <v>57.53</v>
      </c>
      <c r="V255" s="68">
        <v>1534.904</v>
      </c>
      <c r="X255" s="68">
        <f t="shared" si="3"/>
        <v>1.26</v>
      </c>
    </row>
    <row r="256" spans="1:24" x14ac:dyDescent="0.25">
      <c r="A256" s="68" t="s">
        <v>104</v>
      </c>
      <c r="B256" s="68">
        <v>4002</v>
      </c>
      <c r="C256" s="59">
        <v>43507</v>
      </c>
      <c r="D256" s="68">
        <v>10</v>
      </c>
      <c r="E256" s="68" t="s">
        <v>106</v>
      </c>
      <c r="F256" s="68">
        <v>42.69</v>
      </c>
      <c r="G256" s="68">
        <v>13.16</v>
      </c>
      <c r="H256" s="68">
        <v>0.38</v>
      </c>
      <c r="I256" s="68">
        <v>0.21</v>
      </c>
      <c r="J256" s="68">
        <v>0.23</v>
      </c>
      <c r="K256" s="68">
        <v>0.42</v>
      </c>
      <c r="L256" s="68">
        <v>0.04</v>
      </c>
      <c r="M256" s="68">
        <v>0.08</v>
      </c>
      <c r="N256" s="68">
        <v>-0.48</v>
      </c>
      <c r="O256" s="68">
        <v>-0.23</v>
      </c>
      <c r="P256" s="68">
        <v>0</v>
      </c>
      <c r="R256" s="68">
        <v>0.33</v>
      </c>
      <c r="S256" s="68">
        <v>0.33</v>
      </c>
      <c r="T256" s="68">
        <v>0.23</v>
      </c>
      <c r="U256" s="68">
        <v>57.39</v>
      </c>
      <c r="V256" s="68">
        <v>1513.713</v>
      </c>
      <c r="X256" s="68">
        <f t="shared" si="3"/>
        <v>1.28</v>
      </c>
    </row>
    <row r="257" spans="1:24" x14ac:dyDescent="0.25">
      <c r="A257" s="68" t="s">
        <v>104</v>
      </c>
      <c r="B257" s="68">
        <v>4002</v>
      </c>
      <c r="C257" s="59">
        <v>43507</v>
      </c>
      <c r="D257" s="68">
        <v>11</v>
      </c>
      <c r="E257" s="68" t="s">
        <v>106</v>
      </c>
      <c r="F257" s="68">
        <v>26.23</v>
      </c>
      <c r="G257" s="68">
        <v>13.16</v>
      </c>
      <c r="H257" s="68">
        <v>0.38</v>
      </c>
      <c r="I257" s="68">
        <v>0.21</v>
      </c>
      <c r="J257" s="68">
        <v>7.0000000000000007E-2</v>
      </c>
      <c r="K257" s="68">
        <v>0.43</v>
      </c>
      <c r="L257" s="68">
        <v>0</v>
      </c>
      <c r="M257" s="68">
        <v>0.05</v>
      </c>
      <c r="N257" s="68">
        <v>-0.37</v>
      </c>
      <c r="O257" s="68">
        <v>-0.23</v>
      </c>
      <c r="P257" s="68">
        <v>0</v>
      </c>
      <c r="R257" s="68">
        <v>0.33</v>
      </c>
      <c r="S257" s="68">
        <v>0.33</v>
      </c>
      <c r="T257" s="68">
        <v>0.23</v>
      </c>
      <c r="U257" s="68">
        <v>40.82</v>
      </c>
      <c r="V257" s="68">
        <v>1488.0319999999999</v>
      </c>
      <c r="X257" s="68">
        <f t="shared" si="3"/>
        <v>1.0899999999999999</v>
      </c>
    </row>
    <row r="258" spans="1:24" x14ac:dyDescent="0.25">
      <c r="A258" s="68" t="s">
        <v>104</v>
      </c>
      <c r="B258" s="68">
        <v>4002</v>
      </c>
      <c r="C258" s="59">
        <v>43507</v>
      </c>
      <c r="D258" s="68">
        <v>12</v>
      </c>
      <c r="E258" s="68" t="s">
        <v>106</v>
      </c>
      <c r="F258" s="68">
        <v>29.69</v>
      </c>
      <c r="G258" s="68">
        <v>13.16</v>
      </c>
      <c r="H258" s="68">
        <v>0.38</v>
      </c>
      <c r="I258" s="68">
        <v>0.21</v>
      </c>
      <c r="J258" s="68">
        <v>0.09</v>
      </c>
      <c r="K258" s="68">
        <v>0.44</v>
      </c>
      <c r="L258" s="68">
        <v>0</v>
      </c>
      <c r="M258" s="68">
        <v>7.0000000000000007E-2</v>
      </c>
      <c r="N258" s="68">
        <v>-0.36</v>
      </c>
      <c r="O258" s="68">
        <v>-0.23</v>
      </c>
      <c r="P258" s="68">
        <v>0</v>
      </c>
      <c r="R258" s="68">
        <v>0.33</v>
      </c>
      <c r="S258" s="68">
        <v>0.33</v>
      </c>
      <c r="T258" s="68">
        <v>0.23</v>
      </c>
      <c r="U258" s="68">
        <v>44.34</v>
      </c>
      <c r="V258" s="68">
        <v>1474.5920000000001</v>
      </c>
      <c r="X258" s="68">
        <f t="shared" si="3"/>
        <v>1.1199999999999999</v>
      </c>
    </row>
    <row r="259" spans="1:24" x14ac:dyDescent="0.25">
      <c r="A259" s="68" t="s">
        <v>104</v>
      </c>
      <c r="B259" s="68">
        <v>4002</v>
      </c>
      <c r="C259" s="59">
        <v>43507</v>
      </c>
      <c r="D259" s="68">
        <v>13</v>
      </c>
      <c r="E259" s="68" t="s">
        <v>106</v>
      </c>
      <c r="F259" s="68">
        <v>28.23</v>
      </c>
      <c r="G259" s="68">
        <v>13.16</v>
      </c>
      <c r="H259" s="68">
        <v>0.38</v>
      </c>
      <c r="I259" s="68">
        <v>0.21</v>
      </c>
      <c r="J259" s="68">
        <v>0.08</v>
      </c>
      <c r="K259" s="68">
        <v>0.46</v>
      </c>
      <c r="L259" s="68">
        <v>0</v>
      </c>
      <c r="M259" s="68">
        <v>0.04</v>
      </c>
      <c r="N259" s="68">
        <v>-0.32</v>
      </c>
      <c r="O259" s="68">
        <v>-0.23</v>
      </c>
      <c r="P259" s="68">
        <v>0</v>
      </c>
      <c r="R259" s="68">
        <v>0.33</v>
      </c>
      <c r="S259" s="68">
        <v>0.33</v>
      </c>
      <c r="T259" s="68">
        <v>0.23</v>
      </c>
      <c r="U259" s="68">
        <v>42.9</v>
      </c>
      <c r="V259" s="68">
        <v>1446.479</v>
      </c>
      <c r="X259" s="68">
        <f t="shared" si="3"/>
        <v>1.1299999999999999</v>
      </c>
    </row>
    <row r="260" spans="1:24" x14ac:dyDescent="0.25">
      <c r="A260" s="68" t="s">
        <v>104</v>
      </c>
      <c r="B260" s="68">
        <v>4002</v>
      </c>
      <c r="C260" s="59">
        <v>43507</v>
      </c>
      <c r="D260" s="68">
        <v>14</v>
      </c>
      <c r="E260" s="68" t="s">
        <v>106</v>
      </c>
      <c r="F260" s="68">
        <v>26.86</v>
      </c>
      <c r="G260" s="68">
        <v>13.16</v>
      </c>
      <c r="H260" s="68">
        <v>0.38</v>
      </c>
      <c r="I260" s="68">
        <v>0.21</v>
      </c>
      <c r="J260" s="68">
        <v>0.08</v>
      </c>
      <c r="K260" s="68">
        <v>0.47</v>
      </c>
      <c r="L260" s="68">
        <v>0</v>
      </c>
      <c r="M260" s="68">
        <v>0.04</v>
      </c>
      <c r="N260" s="68">
        <v>-0.3</v>
      </c>
      <c r="O260" s="68">
        <v>-0.23</v>
      </c>
      <c r="P260" s="68">
        <v>0</v>
      </c>
      <c r="R260" s="68">
        <v>0.33</v>
      </c>
      <c r="S260" s="68">
        <v>0.33</v>
      </c>
      <c r="T260" s="68">
        <v>0.23</v>
      </c>
      <c r="U260" s="68">
        <v>41.56</v>
      </c>
      <c r="V260" s="68">
        <v>1437.45</v>
      </c>
      <c r="X260" s="68">
        <f t="shared" si="3"/>
        <v>1.1399999999999999</v>
      </c>
    </row>
    <row r="261" spans="1:24" x14ac:dyDescent="0.25">
      <c r="A261" s="68" t="s">
        <v>104</v>
      </c>
      <c r="B261" s="68">
        <v>4002</v>
      </c>
      <c r="C261" s="59">
        <v>43507</v>
      </c>
      <c r="D261" s="68">
        <v>15</v>
      </c>
      <c r="E261" s="68" t="s">
        <v>106</v>
      </c>
      <c r="F261" s="68">
        <v>24.78</v>
      </c>
      <c r="G261" s="68">
        <v>13.16</v>
      </c>
      <c r="H261" s="68">
        <v>0.38</v>
      </c>
      <c r="I261" s="68">
        <v>0.21</v>
      </c>
      <c r="J261" s="68">
        <v>0.06</v>
      </c>
      <c r="K261" s="68">
        <v>0.47</v>
      </c>
      <c r="L261" s="68">
        <v>0</v>
      </c>
      <c r="M261" s="68">
        <v>0.04</v>
      </c>
      <c r="N261" s="68">
        <v>-0.27</v>
      </c>
      <c r="O261" s="68">
        <v>-0.23</v>
      </c>
      <c r="P261" s="68">
        <v>0</v>
      </c>
      <c r="R261" s="68">
        <v>0.33</v>
      </c>
      <c r="S261" s="68">
        <v>0.33</v>
      </c>
      <c r="T261" s="68">
        <v>0.23</v>
      </c>
      <c r="U261" s="68">
        <v>39.49</v>
      </c>
      <c r="V261" s="68">
        <v>1426.1849999999999</v>
      </c>
      <c r="X261" s="68">
        <f t="shared" si="3"/>
        <v>1.1199999999999999</v>
      </c>
    </row>
    <row r="262" spans="1:24" x14ac:dyDescent="0.25">
      <c r="A262" s="68" t="s">
        <v>104</v>
      </c>
      <c r="B262" s="68">
        <v>4002</v>
      </c>
      <c r="C262" s="59">
        <v>43507</v>
      </c>
      <c r="D262" s="68">
        <v>16</v>
      </c>
      <c r="E262" s="68" t="s">
        <v>106</v>
      </c>
      <c r="F262" s="68">
        <v>28.64</v>
      </c>
      <c r="G262" s="68">
        <v>13.16</v>
      </c>
      <c r="H262" s="68">
        <v>0.38</v>
      </c>
      <c r="I262" s="68">
        <v>0.21</v>
      </c>
      <c r="J262" s="68">
        <v>7.0000000000000007E-2</v>
      </c>
      <c r="K262" s="68">
        <v>0.45</v>
      </c>
      <c r="L262" s="68">
        <v>0</v>
      </c>
      <c r="M262" s="68">
        <v>0.02</v>
      </c>
      <c r="N262" s="68">
        <v>-0.3</v>
      </c>
      <c r="O262" s="68">
        <v>-0.23</v>
      </c>
      <c r="P262" s="68">
        <v>0</v>
      </c>
      <c r="R262" s="68">
        <v>0.33</v>
      </c>
      <c r="S262" s="68">
        <v>0.33</v>
      </c>
      <c r="T262" s="68">
        <v>0.23</v>
      </c>
      <c r="U262" s="68">
        <v>43.29</v>
      </c>
      <c r="V262" s="68">
        <v>1447.498</v>
      </c>
      <c r="X262" s="68">
        <f t="shared" si="3"/>
        <v>1.1099999999999999</v>
      </c>
    </row>
    <row r="263" spans="1:24" x14ac:dyDescent="0.25">
      <c r="A263" s="68" t="s">
        <v>104</v>
      </c>
      <c r="B263" s="68">
        <v>4002</v>
      </c>
      <c r="C263" s="59">
        <v>43507</v>
      </c>
      <c r="D263" s="68">
        <v>17</v>
      </c>
      <c r="E263" s="68" t="s">
        <v>106</v>
      </c>
      <c r="F263" s="68">
        <v>33.64</v>
      </c>
      <c r="G263" s="68">
        <v>13.16</v>
      </c>
      <c r="H263" s="68">
        <v>0.38</v>
      </c>
      <c r="I263" s="68">
        <v>0.21</v>
      </c>
      <c r="J263" s="68">
        <v>0.11</v>
      </c>
      <c r="K263" s="68">
        <v>0.43</v>
      </c>
      <c r="L263" s="68">
        <v>0.02</v>
      </c>
      <c r="M263" s="68">
        <v>0.05</v>
      </c>
      <c r="N263" s="68">
        <v>-0.33</v>
      </c>
      <c r="O263" s="68">
        <v>-0.23</v>
      </c>
      <c r="P263" s="68">
        <v>0</v>
      </c>
      <c r="R263" s="68">
        <v>0.33</v>
      </c>
      <c r="S263" s="68">
        <v>0.33</v>
      </c>
      <c r="T263" s="68">
        <v>0.23</v>
      </c>
      <c r="U263" s="68">
        <v>48.33</v>
      </c>
      <c r="V263" s="68">
        <v>1513.681</v>
      </c>
      <c r="X263" s="68">
        <f t="shared" si="3"/>
        <v>1.1499999999999999</v>
      </c>
    </row>
    <row r="264" spans="1:24" x14ac:dyDescent="0.25">
      <c r="A264" s="68" t="s">
        <v>104</v>
      </c>
      <c r="B264" s="68">
        <v>4002</v>
      </c>
      <c r="C264" s="59">
        <v>43507</v>
      </c>
      <c r="D264" s="68">
        <v>18</v>
      </c>
      <c r="E264" s="68" t="s">
        <v>106</v>
      </c>
      <c r="F264" s="68">
        <v>41.2</v>
      </c>
      <c r="G264" s="68">
        <v>13.16</v>
      </c>
      <c r="H264" s="68">
        <v>0.38</v>
      </c>
      <c r="I264" s="68">
        <v>0.21</v>
      </c>
      <c r="J264" s="68">
        <v>0.15</v>
      </c>
      <c r="K264" s="68">
        <v>0.4</v>
      </c>
      <c r="L264" s="68">
        <v>0.13</v>
      </c>
      <c r="M264" s="68">
        <v>0.05</v>
      </c>
      <c r="N264" s="68">
        <v>-0.38</v>
      </c>
      <c r="O264" s="68">
        <v>-0.23</v>
      </c>
      <c r="P264" s="68">
        <v>0</v>
      </c>
      <c r="R264" s="68">
        <v>0.33</v>
      </c>
      <c r="S264" s="68">
        <v>0.33</v>
      </c>
      <c r="T264" s="68">
        <v>0.23</v>
      </c>
      <c r="U264" s="68">
        <v>55.96</v>
      </c>
      <c r="V264" s="68">
        <v>1645.4290000000001</v>
      </c>
      <c r="X264" s="68">
        <f t="shared" ref="X264:X327" si="4">H264+I264+J264+K264+L264+P264+Q264</f>
        <v>1.27</v>
      </c>
    </row>
    <row r="265" spans="1:24" x14ac:dyDescent="0.25">
      <c r="A265" s="68" t="s">
        <v>104</v>
      </c>
      <c r="B265" s="68">
        <v>4002</v>
      </c>
      <c r="C265" s="59">
        <v>43507</v>
      </c>
      <c r="D265" s="68">
        <v>19</v>
      </c>
      <c r="E265" s="68" t="s">
        <v>106</v>
      </c>
      <c r="F265" s="68">
        <v>45.08</v>
      </c>
      <c r="G265" s="68">
        <v>13.16</v>
      </c>
      <c r="H265" s="68">
        <v>0.38</v>
      </c>
      <c r="I265" s="68">
        <v>0.21</v>
      </c>
      <c r="J265" s="68">
        <v>0.19</v>
      </c>
      <c r="K265" s="68">
        <v>0.39</v>
      </c>
      <c r="L265" s="68">
        <v>0</v>
      </c>
      <c r="M265" s="68">
        <v>0.12</v>
      </c>
      <c r="N265" s="68">
        <v>-0.49</v>
      </c>
      <c r="O265" s="68">
        <v>-0.23</v>
      </c>
      <c r="P265" s="68">
        <v>0</v>
      </c>
      <c r="R265" s="68">
        <v>0.33</v>
      </c>
      <c r="S265" s="68">
        <v>0.33</v>
      </c>
      <c r="T265" s="68">
        <v>0.23</v>
      </c>
      <c r="U265" s="68">
        <v>59.7</v>
      </c>
      <c r="V265" s="68">
        <v>1679.796</v>
      </c>
      <c r="X265" s="68">
        <f t="shared" si="4"/>
        <v>1.17</v>
      </c>
    </row>
    <row r="266" spans="1:24" x14ac:dyDescent="0.25">
      <c r="A266" s="68" t="s">
        <v>104</v>
      </c>
      <c r="B266" s="68">
        <v>4002</v>
      </c>
      <c r="C266" s="59">
        <v>43507</v>
      </c>
      <c r="D266" s="68">
        <v>20</v>
      </c>
      <c r="E266" s="68" t="s">
        <v>106</v>
      </c>
      <c r="F266" s="68">
        <v>39.17</v>
      </c>
      <c r="G266" s="68">
        <v>13.16</v>
      </c>
      <c r="H266" s="68">
        <v>0.38</v>
      </c>
      <c r="I266" s="68">
        <v>0.21</v>
      </c>
      <c r="J266" s="68">
        <v>0.14000000000000001</v>
      </c>
      <c r="K266" s="68">
        <v>0.4</v>
      </c>
      <c r="L266" s="68">
        <v>0.1</v>
      </c>
      <c r="M266" s="68">
        <v>0.04</v>
      </c>
      <c r="N266" s="68">
        <v>-0.42</v>
      </c>
      <c r="O266" s="68">
        <v>-0.23</v>
      </c>
      <c r="P266" s="68">
        <v>0</v>
      </c>
      <c r="R266" s="68">
        <v>0.33</v>
      </c>
      <c r="S266" s="68">
        <v>0.33</v>
      </c>
      <c r="T266" s="68">
        <v>0.23</v>
      </c>
      <c r="U266" s="68">
        <v>53.84</v>
      </c>
      <c r="V266" s="68">
        <v>1636.578</v>
      </c>
      <c r="X266" s="68">
        <f t="shared" si="4"/>
        <v>1.23</v>
      </c>
    </row>
    <row r="267" spans="1:24" x14ac:dyDescent="0.25">
      <c r="A267" s="68" t="s">
        <v>104</v>
      </c>
      <c r="B267" s="68">
        <v>4002</v>
      </c>
      <c r="C267" s="59">
        <v>43507</v>
      </c>
      <c r="D267" s="68">
        <v>21</v>
      </c>
      <c r="E267" s="68" t="s">
        <v>106</v>
      </c>
      <c r="F267" s="68">
        <v>35.58</v>
      </c>
      <c r="G267" s="68">
        <v>13.16</v>
      </c>
      <c r="H267" s="68">
        <v>0.38</v>
      </c>
      <c r="I267" s="68">
        <v>0.21</v>
      </c>
      <c r="J267" s="68">
        <v>0.15</v>
      </c>
      <c r="K267" s="68">
        <v>0.41</v>
      </c>
      <c r="L267" s="68">
        <v>0.11</v>
      </c>
      <c r="M267" s="68">
        <v>0.03</v>
      </c>
      <c r="N267" s="68">
        <v>-0.37</v>
      </c>
      <c r="O267" s="68">
        <v>-0.23</v>
      </c>
      <c r="P267" s="68">
        <v>0</v>
      </c>
      <c r="R267" s="68">
        <v>0.33</v>
      </c>
      <c r="S267" s="68">
        <v>0.33</v>
      </c>
      <c r="T267" s="68">
        <v>0.23</v>
      </c>
      <c r="U267" s="68">
        <v>50.32</v>
      </c>
      <c r="V267" s="68">
        <v>1568.2360000000001</v>
      </c>
      <c r="X267" s="68">
        <f t="shared" si="4"/>
        <v>1.26</v>
      </c>
    </row>
    <row r="268" spans="1:24" x14ac:dyDescent="0.25">
      <c r="A268" s="68" t="s">
        <v>104</v>
      </c>
      <c r="B268" s="68">
        <v>4002</v>
      </c>
      <c r="C268" s="59">
        <v>43507</v>
      </c>
      <c r="D268" s="68">
        <v>22</v>
      </c>
      <c r="E268" s="68" t="s">
        <v>106</v>
      </c>
      <c r="F268" s="68">
        <v>31.31</v>
      </c>
      <c r="G268" s="68">
        <v>13.16</v>
      </c>
      <c r="H268" s="68">
        <v>0.38</v>
      </c>
      <c r="I268" s="68">
        <v>0.21</v>
      </c>
      <c r="J268" s="68">
        <v>0.09</v>
      </c>
      <c r="K268" s="68">
        <v>0.43</v>
      </c>
      <c r="L268" s="68">
        <v>0</v>
      </c>
      <c r="M268" s="68">
        <v>0.05</v>
      </c>
      <c r="N268" s="68">
        <v>-0.33</v>
      </c>
      <c r="O268" s="68">
        <v>-0.23</v>
      </c>
      <c r="P268" s="68">
        <v>0</v>
      </c>
      <c r="R268" s="68">
        <v>0.33</v>
      </c>
      <c r="S268" s="68">
        <v>0.33</v>
      </c>
      <c r="T268" s="68">
        <v>0.23</v>
      </c>
      <c r="U268" s="68">
        <v>45.96</v>
      </c>
      <c r="V268" s="68">
        <v>1461.0129999999999</v>
      </c>
      <c r="X268" s="68">
        <f t="shared" si="4"/>
        <v>1.1099999999999999</v>
      </c>
    </row>
    <row r="269" spans="1:24" x14ac:dyDescent="0.25">
      <c r="A269" s="68" t="s">
        <v>104</v>
      </c>
      <c r="B269" s="68">
        <v>4002</v>
      </c>
      <c r="C269" s="59">
        <v>43507</v>
      </c>
      <c r="D269" s="68">
        <v>23</v>
      </c>
      <c r="E269" s="68" t="s">
        <v>106</v>
      </c>
      <c r="F269" s="68">
        <v>35.68</v>
      </c>
      <c r="G269" s="68">
        <v>13.16</v>
      </c>
      <c r="H269" s="68">
        <v>0.38</v>
      </c>
      <c r="I269" s="68">
        <v>0.21</v>
      </c>
      <c r="J269" s="68">
        <v>0.22</v>
      </c>
      <c r="K269" s="68">
        <v>0.47</v>
      </c>
      <c r="L269" s="68">
        <v>0</v>
      </c>
      <c r="M269" s="68">
        <v>0.01</v>
      </c>
      <c r="N269" s="68">
        <v>-0.28999999999999998</v>
      </c>
      <c r="O269" s="68">
        <v>-0.23</v>
      </c>
      <c r="P269" s="68">
        <v>0</v>
      </c>
      <c r="R269" s="68">
        <v>0.33</v>
      </c>
      <c r="S269" s="68">
        <v>0.33</v>
      </c>
      <c r="T269" s="68">
        <v>0.23</v>
      </c>
      <c r="U269" s="68">
        <v>50.5</v>
      </c>
      <c r="V269" s="68">
        <v>1342.046</v>
      </c>
      <c r="X269" s="68">
        <f t="shared" si="4"/>
        <v>1.2799999999999998</v>
      </c>
    </row>
    <row r="270" spans="1:24" x14ac:dyDescent="0.25">
      <c r="A270" s="68" t="s">
        <v>104</v>
      </c>
      <c r="B270" s="68">
        <v>4002</v>
      </c>
      <c r="C270" s="59">
        <v>43507</v>
      </c>
      <c r="D270" s="68">
        <v>24</v>
      </c>
      <c r="E270" s="68" t="s">
        <v>105</v>
      </c>
      <c r="F270" s="68">
        <v>29.07</v>
      </c>
      <c r="G270" s="68">
        <v>13.16</v>
      </c>
      <c r="H270" s="68">
        <v>0.38</v>
      </c>
      <c r="I270" s="68">
        <v>0.21</v>
      </c>
      <c r="J270" s="68">
        <v>0.19</v>
      </c>
      <c r="K270" s="68">
        <v>0</v>
      </c>
      <c r="L270" s="68">
        <v>0</v>
      </c>
      <c r="M270" s="68">
        <v>0.01</v>
      </c>
      <c r="N270" s="68">
        <v>-0.36</v>
      </c>
      <c r="O270" s="68">
        <v>-0.23</v>
      </c>
      <c r="P270" s="68">
        <v>0</v>
      </c>
      <c r="R270" s="68">
        <v>0.33</v>
      </c>
      <c r="S270" s="68">
        <v>0.33</v>
      </c>
      <c r="T270" s="68">
        <v>0.23</v>
      </c>
      <c r="U270" s="68">
        <v>43.32</v>
      </c>
      <c r="V270" s="68">
        <v>1250.203</v>
      </c>
      <c r="X270" s="68">
        <f t="shared" si="4"/>
        <v>0.78</v>
      </c>
    </row>
    <row r="271" spans="1:24" x14ac:dyDescent="0.25">
      <c r="A271" s="68" t="s">
        <v>104</v>
      </c>
      <c r="B271" s="68">
        <v>4002</v>
      </c>
      <c r="C271" s="59">
        <v>43508</v>
      </c>
      <c r="D271" s="68">
        <v>1</v>
      </c>
      <c r="E271" s="68" t="s">
        <v>105</v>
      </c>
      <c r="F271" s="68">
        <v>27.83</v>
      </c>
      <c r="G271" s="68">
        <v>13.16</v>
      </c>
      <c r="H271" s="68">
        <v>0.3</v>
      </c>
      <c r="I271" s="68">
        <v>0.11</v>
      </c>
      <c r="J271" s="68">
        <v>0.05</v>
      </c>
      <c r="K271" s="68">
        <v>0</v>
      </c>
      <c r="L271" s="68">
        <v>0</v>
      </c>
      <c r="M271" s="68">
        <v>0.05</v>
      </c>
      <c r="N271" s="68">
        <v>-0.35</v>
      </c>
      <c r="O271" s="68">
        <v>-0.23</v>
      </c>
      <c r="P271" s="68">
        <v>0</v>
      </c>
      <c r="R271" s="68">
        <v>0.33</v>
      </c>
      <c r="S271" s="68">
        <v>0.33</v>
      </c>
      <c r="T271" s="68">
        <v>0.23</v>
      </c>
      <c r="U271" s="68">
        <v>41.81</v>
      </c>
      <c r="V271" s="68">
        <v>1199.9970000000001</v>
      </c>
      <c r="X271" s="68">
        <f t="shared" si="4"/>
        <v>0.45999999999999996</v>
      </c>
    </row>
    <row r="272" spans="1:24" x14ac:dyDescent="0.25">
      <c r="A272" s="68" t="s">
        <v>104</v>
      </c>
      <c r="B272" s="68">
        <v>4002</v>
      </c>
      <c r="C272" s="59">
        <v>43508</v>
      </c>
      <c r="D272" s="68">
        <v>2</v>
      </c>
      <c r="E272" s="68" t="s">
        <v>105</v>
      </c>
      <c r="F272" s="68">
        <v>19.809999999999999</v>
      </c>
      <c r="G272" s="68">
        <v>13.16</v>
      </c>
      <c r="H272" s="68">
        <v>0.3</v>
      </c>
      <c r="I272" s="68">
        <v>0.11</v>
      </c>
      <c r="J272" s="68">
        <v>0.24</v>
      </c>
      <c r="K272" s="68">
        <v>0</v>
      </c>
      <c r="L272" s="68">
        <v>0</v>
      </c>
      <c r="M272" s="68">
        <v>0.04</v>
      </c>
      <c r="N272" s="68">
        <v>-0.23</v>
      </c>
      <c r="O272" s="68">
        <v>-0.23</v>
      </c>
      <c r="P272" s="68">
        <v>0</v>
      </c>
      <c r="R272" s="68">
        <v>0.33</v>
      </c>
      <c r="S272" s="68">
        <v>0.33</v>
      </c>
      <c r="T272" s="68">
        <v>0.23</v>
      </c>
      <c r="U272" s="68">
        <v>34.090000000000003</v>
      </c>
      <c r="V272" s="68">
        <v>1178.3219999999999</v>
      </c>
      <c r="X272" s="68">
        <f t="shared" si="4"/>
        <v>0.64999999999999991</v>
      </c>
    </row>
    <row r="273" spans="1:24" x14ac:dyDescent="0.25">
      <c r="A273" s="68" t="s">
        <v>104</v>
      </c>
      <c r="B273" s="68">
        <v>4002</v>
      </c>
      <c r="C273" s="59">
        <v>43508</v>
      </c>
      <c r="D273" s="68">
        <v>3</v>
      </c>
      <c r="E273" s="68" t="s">
        <v>105</v>
      </c>
      <c r="F273" s="68">
        <v>25.56</v>
      </c>
      <c r="G273" s="68">
        <v>13.16</v>
      </c>
      <c r="H273" s="68">
        <v>0.3</v>
      </c>
      <c r="I273" s="68">
        <v>0.11</v>
      </c>
      <c r="J273" s="68">
        <v>0.2</v>
      </c>
      <c r="K273" s="68">
        <v>0</v>
      </c>
      <c r="L273" s="68">
        <v>0</v>
      </c>
      <c r="M273" s="68">
        <v>0.01</v>
      </c>
      <c r="N273" s="68">
        <v>-0.25</v>
      </c>
      <c r="O273" s="68">
        <v>-0.23</v>
      </c>
      <c r="P273" s="68">
        <v>0</v>
      </c>
      <c r="R273" s="68">
        <v>0.33</v>
      </c>
      <c r="S273" s="68">
        <v>0.33</v>
      </c>
      <c r="T273" s="68">
        <v>0.23</v>
      </c>
      <c r="U273" s="68">
        <v>39.75</v>
      </c>
      <c r="V273" s="68">
        <v>1174.8889999999999</v>
      </c>
      <c r="X273" s="68">
        <f t="shared" si="4"/>
        <v>0.61</v>
      </c>
    </row>
    <row r="274" spans="1:24" x14ac:dyDescent="0.25">
      <c r="A274" s="68" t="s">
        <v>104</v>
      </c>
      <c r="B274" s="68">
        <v>4002</v>
      </c>
      <c r="C274" s="59">
        <v>43508</v>
      </c>
      <c r="D274" s="68">
        <v>4</v>
      </c>
      <c r="E274" s="68" t="s">
        <v>105</v>
      </c>
      <c r="F274" s="68">
        <v>26.48</v>
      </c>
      <c r="G274" s="68">
        <v>13.16</v>
      </c>
      <c r="H274" s="68">
        <v>0.3</v>
      </c>
      <c r="I274" s="68">
        <v>0.11</v>
      </c>
      <c r="J274" s="68">
        <v>0.15</v>
      </c>
      <c r="K274" s="68">
        <v>0</v>
      </c>
      <c r="L274" s="68">
        <v>0</v>
      </c>
      <c r="M274" s="68">
        <v>7.0000000000000007E-2</v>
      </c>
      <c r="N274" s="68">
        <v>-0.27</v>
      </c>
      <c r="O274" s="68">
        <v>-0.23</v>
      </c>
      <c r="P274" s="68">
        <v>0</v>
      </c>
      <c r="R274" s="68">
        <v>0.33</v>
      </c>
      <c r="S274" s="68">
        <v>0.33</v>
      </c>
      <c r="T274" s="68">
        <v>0.23</v>
      </c>
      <c r="U274" s="68">
        <v>40.659999999999997</v>
      </c>
      <c r="V274" s="68">
        <v>1180.07</v>
      </c>
      <c r="X274" s="68">
        <f t="shared" si="4"/>
        <v>0.55999999999999994</v>
      </c>
    </row>
    <row r="275" spans="1:24" x14ac:dyDescent="0.25">
      <c r="A275" s="68" t="s">
        <v>104</v>
      </c>
      <c r="B275" s="68">
        <v>4002</v>
      </c>
      <c r="C275" s="59">
        <v>43508</v>
      </c>
      <c r="D275" s="68">
        <v>5</v>
      </c>
      <c r="E275" s="68" t="s">
        <v>105</v>
      </c>
      <c r="F275" s="68">
        <v>33.1</v>
      </c>
      <c r="G275" s="68">
        <v>13.16</v>
      </c>
      <c r="H275" s="68">
        <v>0.3</v>
      </c>
      <c r="I275" s="68">
        <v>0.11</v>
      </c>
      <c r="J275" s="68">
        <v>0.13</v>
      </c>
      <c r="K275" s="68">
        <v>0</v>
      </c>
      <c r="L275" s="68">
        <v>0</v>
      </c>
      <c r="M275" s="68">
        <v>0.08</v>
      </c>
      <c r="N275" s="68">
        <v>-0.23</v>
      </c>
      <c r="O275" s="68">
        <v>-0.23</v>
      </c>
      <c r="P275" s="68">
        <v>0</v>
      </c>
      <c r="R275" s="68">
        <v>0.33</v>
      </c>
      <c r="S275" s="68">
        <v>0.33</v>
      </c>
      <c r="T275" s="68">
        <v>0.23</v>
      </c>
      <c r="U275" s="68">
        <v>47.31</v>
      </c>
      <c r="V275" s="68">
        <v>1226.7280000000001</v>
      </c>
      <c r="X275" s="68">
        <f t="shared" si="4"/>
        <v>0.54</v>
      </c>
    </row>
    <row r="276" spans="1:24" x14ac:dyDescent="0.25">
      <c r="A276" s="68" t="s">
        <v>104</v>
      </c>
      <c r="B276" s="68">
        <v>4002</v>
      </c>
      <c r="C276" s="59">
        <v>43508</v>
      </c>
      <c r="D276" s="68">
        <v>6</v>
      </c>
      <c r="E276" s="68" t="s">
        <v>105</v>
      </c>
      <c r="F276" s="68">
        <v>40.03</v>
      </c>
      <c r="G276" s="68">
        <v>13.16</v>
      </c>
      <c r="H276" s="68">
        <v>0.3</v>
      </c>
      <c r="I276" s="68">
        <v>0.11</v>
      </c>
      <c r="J276" s="68">
        <v>0.33</v>
      </c>
      <c r="K276" s="68">
        <v>0</v>
      </c>
      <c r="L276" s="68">
        <v>0</v>
      </c>
      <c r="M276" s="68">
        <v>0.08</v>
      </c>
      <c r="N276" s="68">
        <v>-0.35</v>
      </c>
      <c r="O276" s="68">
        <v>-0.23</v>
      </c>
      <c r="P276" s="68">
        <v>0</v>
      </c>
      <c r="R276" s="68">
        <v>0.33</v>
      </c>
      <c r="S276" s="68">
        <v>0.33</v>
      </c>
      <c r="T276" s="68">
        <v>0.23</v>
      </c>
      <c r="U276" s="68">
        <v>54.32</v>
      </c>
      <c r="V276" s="68">
        <v>1348.739</v>
      </c>
      <c r="X276" s="68">
        <f t="shared" si="4"/>
        <v>0.74</v>
      </c>
    </row>
    <row r="277" spans="1:24" x14ac:dyDescent="0.25">
      <c r="A277" s="68" t="s">
        <v>104</v>
      </c>
      <c r="B277" s="68">
        <v>4002</v>
      </c>
      <c r="C277" s="59">
        <v>43508</v>
      </c>
      <c r="D277" s="68">
        <v>7</v>
      </c>
      <c r="E277" s="68" t="s">
        <v>105</v>
      </c>
      <c r="F277" s="68">
        <v>41.69</v>
      </c>
      <c r="G277" s="68">
        <v>13.16</v>
      </c>
      <c r="H277" s="68">
        <v>0.3</v>
      </c>
      <c r="I277" s="68">
        <v>0.11</v>
      </c>
      <c r="J277" s="68">
        <v>0.43</v>
      </c>
      <c r="K277" s="68">
        <v>0</v>
      </c>
      <c r="L277" s="68">
        <v>0</v>
      </c>
      <c r="M277" s="68">
        <v>7.0000000000000007E-2</v>
      </c>
      <c r="N277" s="68">
        <v>-0.53</v>
      </c>
      <c r="O277" s="68">
        <v>-0.23</v>
      </c>
      <c r="P277" s="68">
        <v>0</v>
      </c>
      <c r="R277" s="68">
        <v>0.33</v>
      </c>
      <c r="S277" s="68">
        <v>0.33</v>
      </c>
      <c r="T277" s="68">
        <v>0.23</v>
      </c>
      <c r="U277" s="68">
        <v>55.89</v>
      </c>
      <c r="V277" s="68">
        <v>1527.069</v>
      </c>
      <c r="X277" s="68">
        <f t="shared" si="4"/>
        <v>0.84</v>
      </c>
    </row>
    <row r="278" spans="1:24" x14ac:dyDescent="0.25">
      <c r="A278" s="68" t="s">
        <v>104</v>
      </c>
      <c r="B278" s="68">
        <v>4002</v>
      </c>
      <c r="C278" s="59">
        <v>43508</v>
      </c>
      <c r="D278" s="68">
        <v>8</v>
      </c>
      <c r="E278" s="68" t="s">
        <v>106</v>
      </c>
      <c r="F278" s="68">
        <v>39.520000000000003</v>
      </c>
      <c r="G278" s="68">
        <v>13.16</v>
      </c>
      <c r="H278" s="68">
        <v>0.3</v>
      </c>
      <c r="I278" s="68">
        <v>0.11</v>
      </c>
      <c r="J278" s="68">
        <v>0.32</v>
      </c>
      <c r="K278" s="68">
        <v>0.4</v>
      </c>
      <c r="L278" s="68">
        <v>0</v>
      </c>
      <c r="M278" s="68">
        <v>0.04</v>
      </c>
      <c r="N278" s="68">
        <v>-0.55000000000000004</v>
      </c>
      <c r="O278" s="68">
        <v>-0.23</v>
      </c>
      <c r="P278" s="68">
        <v>0</v>
      </c>
      <c r="R278" s="68">
        <v>0.33</v>
      </c>
      <c r="S278" s="68">
        <v>0.33</v>
      </c>
      <c r="T278" s="68">
        <v>0.23</v>
      </c>
      <c r="U278" s="68">
        <v>53.96</v>
      </c>
      <c r="V278" s="68">
        <v>1597.0550000000001</v>
      </c>
      <c r="X278" s="68">
        <f t="shared" si="4"/>
        <v>1.1299999999999999</v>
      </c>
    </row>
    <row r="279" spans="1:24" x14ac:dyDescent="0.25">
      <c r="A279" s="68" t="s">
        <v>104</v>
      </c>
      <c r="B279" s="68">
        <v>4002</v>
      </c>
      <c r="C279" s="59">
        <v>43508</v>
      </c>
      <c r="D279" s="68">
        <v>9</v>
      </c>
      <c r="E279" s="68" t="s">
        <v>106</v>
      </c>
      <c r="F279" s="68">
        <v>38.020000000000003</v>
      </c>
      <c r="G279" s="68">
        <v>13.16</v>
      </c>
      <c r="H279" s="68">
        <v>0.3</v>
      </c>
      <c r="I279" s="68">
        <v>0.11</v>
      </c>
      <c r="J279" s="68">
        <v>0.15</v>
      </c>
      <c r="K279" s="68">
        <v>0.39</v>
      </c>
      <c r="L279" s="68">
        <v>0</v>
      </c>
      <c r="M279" s="68">
        <v>0.02</v>
      </c>
      <c r="N279" s="68">
        <v>-0.47</v>
      </c>
      <c r="O279" s="68">
        <v>-0.23</v>
      </c>
      <c r="P279" s="68">
        <v>0</v>
      </c>
      <c r="R279" s="68">
        <v>0.33</v>
      </c>
      <c r="S279" s="68">
        <v>0.33</v>
      </c>
      <c r="T279" s="68">
        <v>0.23</v>
      </c>
      <c r="U279" s="68">
        <v>52.34</v>
      </c>
      <c r="V279" s="68">
        <v>1613.6590000000001</v>
      </c>
      <c r="X279" s="68">
        <f t="shared" si="4"/>
        <v>0.95</v>
      </c>
    </row>
    <row r="280" spans="1:24" x14ac:dyDescent="0.25">
      <c r="A280" s="68" t="s">
        <v>104</v>
      </c>
      <c r="B280" s="68">
        <v>4002</v>
      </c>
      <c r="C280" s="59">
        <v>43508</v>
      </c>
      <c r="D280" s="68">
        <v>10</v>
      </c>
      <c r="E280" s="68" t="s">
        <v>106</v>
      </c>
      <c r="F280" s="68">
        <v>31.68</v>
      </c>
      <c r="G280" s="68">
        <v>13.16</v>
      </c>
      <c r="H280" s="68">
        <v>0.3</v>
      </c>
      <c r="I280" s="68">
        <v>0.11</v>
      </c>
      <c r="J280" s="68">
        <v>0.11</v>
      </c>
      <c r="K280" s="68">
        <v>0.39</v>
      </c>
      <c r="L280" s="68">
        <v>0</v>
      </c>
      <c r="M280" s="68">
        <v>0.06</v>
      </c>
      <c r="N280" s="68">
        <v>-0.42</v>
      </c>
      <c r="O280" s="68">
        <v>-0.23</v>
      </c>
      <c r="P280" s="68">
        <v>0</v>
      </c>
      <c r="R280" s="68">
        <v>0.33</v>
      </c>
      <c r="S280" s="68">
        <v>0.33</v>
      </c>
      <c r="T280" s="68">
        <v>0.23</v>
      </c>
      <c r="U280" s="68">
        <v>46.05</v>
      </c>
      <c r="V280" s="68">
        <v>1617.104</v>
      </c>
      <c r="X280" s="68">
        <f t="shared" si="4"/>
        <v>0.91</v>
      </c>
    </row>
    <row r="281" spans="1:24" x14ac:dyDescent="0.25">
      <c r="A281" s="68" t="s">
        <v>104</v>
      </c>
      <c r="B281" s="68">
        <v>4002</v>
      </c>
      <c r="C281" s="59">
        <v>43508</v>
      </c>
      <c r="D281" s="68">
        <v>11</v>
      </c>
      <c r="E281" s="68" t="s">
        <v>106</v>
      </c>
      <c r="F281" s="68">
        <v>37.700000000000003</v>
      </c>
      <c r="G281" s="68">
        <v>13.16</v>
      </c>
      <c r="H281" s="68">
        <v>0.3</v>
      </c>
      <c r="I281" s="68">
        <v>0.11</v>
      </c>
      <c r="J281" s="68">
        <v>0.1</v>
      </c>
      <c r="K281" s="68">
        <v>0.39</v>
      </c>
      <c r="L281" s="68">
        <v>0.04</v>
      </c>
      <c r="M281" s="68">
        <v>0.01</v>
      </c>
      <c r="N281" s="68">
        <v>-0.4</v>
      </c>
      <c r="O281" s="68">
        <v>-0.23</v>
      </c>
      <c r="P281" s="68">
        <v>0</v>
      </c>
      <c r="R281" s="68">
        <v>0.33</v>
      </c>
      <c r="S281" s="68">
        <v>0.33</v>
      </c>
      <c r="T281" s="68">
        <v>0.23</v>
      </c>
      <c r="U281" s="68">
        <v>52.07</v>
      </c>
      <c r="V281" s="68">
        <v>1621.3150000000001</v>
      </c>
      <c r="X281" s="68">
        <f t="shared" si="4"/>
        <v>0.94000000000000006</v>
      </c>
    </row>
    <row r="282" spans="1:24" x14ac:dyDescent="0.25">
      <c r="A282" s="68" t="s">
        <v>104</v>
      </c>
      <c r="B282" s="68">
        <v>4002</v>
      </c>
      <c r="C282" s="59">
        <v>43508</v>
      </c>
      <c r="D282" s="68">
        <v>12</v>
      </c>
      <c r="E282" s="68" t="s">
        <v>106</v>
      </c>
      <c r="F282" s="68">
        <v>44.26</v>
      </c>
      <c r="G282" s="68">
        <v>13.16</v>
      </c>
      <c r="H282" s="68">
        <v>0.3</v>
      </c>
      <c r="I282" s="68">
        <v>0.11</v>
      </c>
      <c r="J282" s="68">
        <v>0.11</v>
      </c>
      <c r="K282" s="68">
        <v>0.39</v>
      </c>
      <c r="L282" s="68">
        <v>0.01</v>
      </c>
      <c r="M282" s="68">
        <v>0.06</v>
      </c>
      <c r="N282" s="68">
        <v>-0.44</v>
      </c>
      <c r="O282" s="68">
        <v>-0.23</v>
      </c>
      <c r="P282" s="68">
        <v>0</v>
      </c>
      <c r="R282" s="68">
        <v>0.33</v>
      </c>
      <c r="S282" s="68">
        <v>0.33</v>
      </c>
      <c r="T282" s="68">
        <v>0.23</v>
      </c>
      <c r="U282" s="68">
        <v>58.62</v>
      </c>
      <c r="V282" s="68">
        <v>1618.778</v>
      </c>
      <c r="X282" s="68">
        <f t="shared" si="4"/>
        <v>0.92</v>
      </c>
    </row>
    <row r="283" spans="1:24" x14ac:dyDescent="0.25">
      <c r="A283" s="68" t="s">
        <v>104</v>
      </c>
      <c r="B283" s="68">
        <v>4002</v>
      </c>
      <c r="C283" s="59">
        <v>43508</v>
      </c>
      <c r="D283" s="68">
        <v>13</v>
      </c>
      <c r="E283" s="68" t="s">
        <v>106</v>
      </c>
      <c r="F283" s="68">
        <v>54.1</v>
      </c>
      <c r="G283" s="68">
        <v>13.16</v>
      </c>
      <c r="H283" s="68">
        <v>0.3</v>
      </c>
      <c r="I283" s="68">
        <v>0.11</v>
      </c>
      <c r="J283" s="68">
        <v>0.15</v>
      </c>
      <c r="K283" s="68">
        <v>0.39</v>
      </c>
      <c r="L283" s="68">
        <v>0.12</v>
      </c>
      <c r="M283" s="68">
        <v>0.03</v>
      </c>
      <c r="N283" s="68">
        <v>-0.43</v>
      </c>
      <c r="O283" s="68">
        <v>-0.23</v>
      </c>
      <c r="P283" s="68">
        <v>0</v>
      </c>
      <c r="R283" s="68">
        <v>0.33</v>
      </c>
      <c r="S283" s="68">
        <v>0.33</v>
      </c>
      <c r="T283" s="68">
        <v>0.23</v>
      </c>
      <c r="U283" s="68">
        <v>68.59</v>
      </c>
      <c r="V283" s="68">
        <v>1613.731</v>
      </c>
      <c r="X283" s="68">
        <f t="shared" si="4"/>
        <v>1.0699999999999998</v>
      </c>
    </row>
    <row r="284" spans="1:24" x14ac:dyDescent="0.25">
      <c r="A284" s="68" t="s">
        <v>104</v>
      </c>
      <c r="B284" s="68">
        <v>4002</v>
      </c>
      <c r="C284" s="59">
        <v>43508</v>
      </c>
      <c r="D284" s="68">
        <v>14</v>
      </c>
      <c r="E284" s="68" t="s">
        <v>106</v>
      </c>
      <c r="F284" s="68">
        <v>50.41</v>
      </c>
      <c r="G284" s="68">
        <v>13.16</v>
      </c>
      <c r="H284" s="68">
        <v>0.3</v>
      </c>
      <c r="I284" s="68">
        <v>0.11</v>
      </c>
      <c r="J284" s="68">
        <v>0.23</v>
      </c>
      <c r="K284" s="68">
        <v>0.39</v>
      </c>
      <c r="L284" s="68">
        <v>0.06</v>
      </c>
      <c r="M284" s="68">
        <v>0.11</v>
      </c>
      <c r="N284" s="68">
        <v>-0.39</v>
      </c>
      <c r="O284" s="68">
        <v>-0.23</v>
      </c>
      <c r="P284" s="68">
        <v>0</v>
      </c>
      <c r="R284" s="68">
        <v>0.33</v>
      </c>
      <c r="S284" s="68">
        <v>0.33</v>
      </c>
      <c r="T284" s="68">
        <v>0.23</v>
      </c>
      <c r="U284" s="68">
        <v>65.040000000000006</v>
      </c>
      <c r="V284" s="68">
        <v>1614.2560000000001</v>
      </c>
      <c r="X284" s="68">
        <f t="shared" si="4"/>
        <v>1.0900000000000001</v>
      </c>
    </row>
    <row r="285" spans="1:24" x14ac:dyDescent="0.25">
      <c r="A285" s="68" t="s">
        <v>104</v>
      </c>
      <c r="B285" s="68">
        <v>4002</v>
      </c>
      <c r="C285" s="59">
        <v>43508</v>
      </c>
      <c r="D285" s="68">
        <v>15</v>
      </c>
      <c r="E285" s="68" t="s">
        <v>106</v>
      </c>
      <c r="F285" s="68">
        <v>48.74</v>
      </c>
      <c r="G285" s="68">
        <v>13.16</v>
      </c>
      <c r="H285" s="68">
        <v>0.3</v>
      </c>
      <c r="I285" s="68">
        <v>0.11</v>
      </c>
      <c r="J285" s="68">
        <v>0.12</v>
      </c>
      <c r="K285" s="68">
        <v>0.39</v>
      </c>
      <c r="L285" s="68">
        <v>0.08</v>
      </c>
      <c r="M285" s="68">
        <v>0.04</v>
      </c>
      <c r="N285" s="68">
        <v>-0.38</v>
      </c>
      <c r="O285" s="68">
        <v>-0.23</v>
      </c>
      <c r="P285" s="68">
        <v>0</v>
      </c>
      <c r="R285" s="68">
        <v>0.33</v>
      </c>
      <c r="S285" s="68">
        <v>0.33</v>
      </c>
      <c r="T285" s="68">
        <v>0.23</v>
      </c>
      <c r="U285" s="68">
        <v>63.22</v>
      </c>
      <c r="V285" s="68">
        <v>1609.248</v>
      </c>
      <c r="X285" s="68">
        <f t="shared" si="4"/>
        <v>1</v>
      </c>
    </row>
    <row r="286" spans="1:24" x14ac:dyDescent="0.25">
      <c r="A286" s="68" t="s">
        <v>104</v>
      </c>
      <c r="B286" s="68">
        <v>4002</v>
      </c>
      <c r="C286" s="59">
        <v>43508</v>
      </c>
      <c r="D286" s="68">
        <v>16</v>
      </c>
      <c r="E286" s="68" t="s">
        <v>106</v>
      </c>
      <c r="F286" s="68">
        <v>42.81</v>
      </c>
      <c r="G286" s="68">
        <v>13.16</v>
      </c>
      <c r="H286" s="68">
        <v>0.3</v>
      </c>
      <c r="I286" s="68">
        <v>0.11</v>
      </c>
      <c r="J286" s="68">
        <v>7.0000000000000007E-2</v>
      </c>
      <c r="K286" s="68">
        <v>0.39</v>
      </c>
      <c r="L286" s="68">
        <v>0</v>
      </c>
      <c r="M286" s="68">
        <v>0.09</v>
      </c>
      <c r="N286" s="68">
        <v>-0.34</v>
      </c>
      <c r="O286" s="68">
        <v>-0.23</v>
      </c>
      <c r="P286" s="68">
        <v>0</v>
      </c>
      <c r="R286" s="68">
        <v>0.33</v>
      </c>
      <c r="S286" s="68">
        <v>0.33</v>
      </c>
      <c r="T286" s="68">
        <v>0.23</v>
      </c>
      <c r="U286" s="68">
        <v>57.25</v>
      </c>
      <c r="V286" s="68">
        <v>1620.0319999999999</v>
      </c>
      <c r="X286" s="68">
        <f t="shared" si="4"/>
        <v>0.87</v>
      </c>
    </row>
    <row r="287" spans="1:24" x14ac:dyDescent="0.25">
      <c r="A287" s="68" t="s">
        <v>104</v>
      </c>
      <c r="B287" s="68">
        <v>4002</v>
      </c>
      <c r="C287" s="59">
        <v>43508</v>
      </c>
      <c r="D287" s="68">
        <v>17</v>
      </c>
      <c r="E287" s="68" t="s">
        <v>106</v>
      </c>
      <c r="F287" s="68">
        <v>46.52</v>
      </c>
      <c r="G287" s="68">
        <v>13.16</v>
      </c>
      <c r="H287" s="68">
        <v>0.3</v>
      </c>
      <c r="I287" s="68">
        <v>0.11</v>
      </c>
      <c r="J287" s="68">
        <v>0.11</v>
      </c>
      <c r="K287" s="68">
        <v>0.38</v>
      </c>
      <c r="L287" s="68">
        <v>0.04</v>
      </c>
      <c r="M287" s="68">
        <v>0.11</v>
      </c>
      <c r="N287" s="68">
        <v>-0.31</v>
      </c>
      <c r="O287" s="68">
        <v>-0.23</v>
      </c>
      <c r="P287" s="68">
        <v>0</v>
      </c>
      <c r="R287" s="68">
        <v>0.33</v>
      </c>
      <c r="S287" s="68">
        <v>0.33</v>
      </c>
      <c r="T287" s="68">
        <v>0.23</v>
      </c>
      <c r="U287" s="68">
        <v>61.08</v>
      </c>
      <c r="V287" s="68">
        <v>1669.998</v>
      </c>
      <c r="X287" s="68">
        <f t="shared" si="4"/>
        <v>0.94000000000000006</v>
      </c>
    </row>
    <row r="288" spans="1:24" x14ac:dyDescent="0.25">
      <c r="A288" s="68" t="s">
        <v>104</v>
      </c>
      <c r="B288" s="68">
        <v>4002</v>
      </c>
      <c r="C288" s="59">
        <v>43508</v>
      </c>
      <c r="D288" s="68">
        <v>18</v>
      </c>
      <c r="E288" s="68" t="s">
        <v>106</v>
      </c>
      <c r="F288" s="68">
        <v>59.67</v>
      </c>
      <c r="G288" s="68">
        <v>13.16</v>
      </c>
      <c r="H288" s="68">
        <v>0.3</v>
      </c>
      <c r="I288" s="68">
        <v>0.11</v>
      </c>
      <c r="J288" s="68">
        <v>0.28000000000000003</v>
      </c>
      <c r="K288" s="68">
        <v>0.37</v>
      </c>
      <c r="L288" s="68">
        <v>0.04</v>
      </c>
      <c r="M288" s="68">
        <v>0.04</v>
      </c>
      <c r="N288" s="68">
        <v>-0.41</v>
      </c>
      <c r="O288" s="68">
        <v>-0.23</v>
      </c>
      <c r="P288" s="68">
        <v>0</v>
      </c>
      <c r="R288" s="68">
        <v>0.33</v>
      </c>
      <c r="S288" s="68">
        <v>0.33</v>
      </c>
      <c r="T288" s="68">
        <v>0.23</v>
      </c>
      <c r="U288" s="68">
        <v>74.22</v>
      </c>
      <c r="V288" s="68">
        <v>1768.864</v>
      </c>
      <c r="X288" s="68">
        <f t="shared" si="4"/>
        <v>1.1000000000000001</v>
      </c>
    </row>
    <row r="289" spans="1:24" x14ac:dyDescent="0.25">
      <c r="A289" s="68" t="s">
        <v>104</v>
      </c>
      <c r="B289" s="68">
        <v>4002</v>
      </c>
      <c r="C289" s="59">
        <v>43508</v>
      </c>
      <c r="D289" s="68">
        <v>19</v>
      </c>
      <c r="E289" s="68" t="s">
        <v>106</v>
      </c>
      <c r="F289" s="68">
        <v>70.400000000000006</v>
      </c>
      <c r="G289" s="68">
        <v>13.16</v>
      </c>
      <c r="H289" s="68">
        <v>0.3</v>
      </c>
      <c r="I289" s="68">
        <v>0.11</v>
      </c>
      <c r="J289" s="68">
        <v>0.36</v>
      </c>
      <c r="K289" s="68">
        <v>0.37</v>
      </c>
      <c r="L289" s="68">
        <v>0.13</v>
      </c>
      <c r="M289" s="68">
        <v>0.17</v>
      </c>
      <c r="N289" s="68">
        <v>-0.23</v>
      </c>
      <c r="O289" s="68">
        <v>-0.23</v>
      </c>
      <c r="P289" s="68">
        <v>0</v>
      </c>
      <c r="R289" s="68">
        <v>0.33</v>
      </c>
      <c r="S289" s="68">
        <v>0.33</v>
      </c>
      <c r="T289" s="68">
        <v>0.23</v>
      </c>
      <c r="U289" s="68">
        <v>85.43</v>
      </c>
      <c r="V289" s="68">
        <v>1763.3979999999999</v>
      </c>
      <c r="X289" s="68">
        <f t="shared" si="4"/>
        <v>1.27</v>
      </c>
    </row>
    <row r="290" spans="1:24" x14ac:dyDescent="0.25">
      <c r="A290" s="68" t="s">
        <v>104</v>
      </c>
      <c r="B290" s="68">
        <v>4002</v>
      </c>
      <c r="C290" s="59">
        <v>43508</v>
      </c>
      <c r="D290" s="68">
        <v>20</v>
      </c>
      <c r="E290" s="68" t="s">
        <v>106</v>
      </c>
      <c r="F290" s="68">
        <v>51.38</v>
      </c>
      <c r="G290" s="68">
        <v>13.16</v>
      </c>
      <c r="H290" s="68">
        <v>0.3</v>
      </c>
      <c r="I290" s="68">
        <v>0.11</v>
      </c>
      <c r="J290" s="68">
        <v>0.19</v>
      </c>
      <c r="K290" s="68">
        <v>0.38</v>
      </c>
      <c r="L290" s="68">
        <v>0</v>
      </c>
      <c r="M290" s="68">
        <v>0.1</v>
      </c>
      <c r="N290" s="68">
        <v>-0.23</v>
      </c>
      <c r="O290" s="68">
        <v>-0.23</v>
      </c>
      <c r="P290" s="68">
        <v>0</v>
      </c>
      <c r="R290" s="68">
        <v>0.33</v>
      </c>
      <c r="S290" s="68">
        <v>0.33</v>
      </c>
      <c r="T290" s="68">
        <v>0.23</v>
      </c>
      <c r="U290" s="68">
        <v>66.05</v>
      </c>
      <c r="V290" s="68">
        <v>1685.83</v>
      </c>
      <c r="X290" s="68">
        <f t="shared" si="4"/>
        <v>0.98</v>
      </c>
    </row>
    <row r="291" spans="1:24" x14ac:dyDescent="0.25">
      <c r="A291" s="68" t="s">
        <v>104</v>
      </c>
      <c r="B291" s="68">
        <v>4002</v>
      </c>
      <c r="C291" s="59">
        <v>43508</v>
      </c>
      <c r="D291" s="68">
        <v>21</v>
      </c>
      <c r="E291" s="68" t="s">
        <v>106</v>
      </c>
      <c r="F291" s="68">
        <v>48.91</v>
      </c>
      <c r="G291" s="68">
        <v>13.16</v>
      </c>
      <c r="H291" s="68">
        <v>0.3</v>
      </c>
      <c r="I291" s="68">
        <v>0.11</v>
      </c>
      <c r="J291" s="68">
        <v>0.24</v>
      </c>
      <c r="K291" s="68">
        <v>0.4</v>
      </c>
      <c r="L291" s="68">
        <v>0.28999999999999998</v>
      </c>
      <c r="M291" s="68">
        <v>7.0000000000000007E-2</v>
      </c>
      <c r="N291" s="68">
        <v>-0.31</v>
      </c>
      <c r="O291" s="68">
        <v>-0.23</v>
      </c>
      <c r="P291" s="68">
        <v>0</v>
      </c>
      <c r="R291" s="68">
        <v>0.33</v>
      </c>
      <c r="S291" s="68">
        <v>0.33</v>
      </c>
      <c r="T291" s="68">
        <v>0.23</v>
      </c>
      <c r="U291" s="68">
        <v>63.83</v>
      </c>
      <c r="V291" s="68">
        <v>1591.934</v>
      </c>
      <c r="X291" s="68">
        <f t="shared" si="4"/>
        <v>1.3399999999999999</v>
      </c>
    </row>
    <row r="292" spans="1:24" x14ac:dyDescent="0.25">
      <c r="A292" s="68" t="s">
        <v>104</v>
      </c>
      <c r="B292" s="68">
        <v>4002</v>
      </c>
      <c r="C292" s="59">
        <v>43508</v>
      </c>
      <c r="D292" s="68">
        <v>22</v>
      </c>
      <c r="E292" s="68" t="s">
        <v>106</v>
      </c>
      <c r="F292" s="68">
        <v>38.64</v>
      </c>
      <c r="G292" s="68">
        <v>13.16</v>
      </c>
      <c r="H292" s="68">
        <v>0.3</v>
      </c>
      <c r="I292" s="68">
        <v>0.11</v>
      </c>
      <c r="J292" s="68">
        <v>0.13</v>
      </c>
      <c r="K292" s="68">
        <v>0.43</v>
      </c>
      <c r="L292" s="68">
        <v>0.08</v>
      </c>
      <c r="M292" s="68">
        <v>7.0000000000000007E-2</v>
      </c>
      <c r="N292" s="68">
        <v>-0.13</v>
      </c>
      <c r="O292" s="68">
        <v>-0.23</v>
      </c>
      <c r="P292" s="68">
        <v>0</v>
      </c>
      <c r="R292" s="68">
        <v>0.33</v>
      </c>
      <c r="S292" s="68">
        <v>0.33</v>
      </c>
      <c r="T292" s="68">
        <v>0.23</v>
      </c>
      <c r="U292" s="68">
        <v>53.45</v>
      </c>
      <c r="V292" s="68">
        <v>1467.48</v>
      </c>
      <c r="X292" s="68">
        <f t="shared" si="4"/>
        <v>1.05</v>
      </c>
    </row>
    <row r="293" spans="1:24" x14ac:dyDescent="0.25">
      <c r="A293" s="68" t="s">
        <v>104</v>
      </c>
      <c r="B293" s="68">
        <v>4002</v>
      </c>
      <c r="C293" s="59">
        <v>43508</v>
      </c>
      <c r="D293" s="68">
        <v>23</v>
      </c>
      <c r="E293" s="68" t="s">
        <v>106</v>
      </c>
      <c r="F293" s="68">
        <v>26.57</v>
      </c>
      <c r="G293" s="68">
        <v>13.16</v>
      </c>
      <c r="H293" s="68">
        <v>0.3</v>
      </c>
      <c r="I293" s="68">
        <v>0.11</v>
      </c>
      <c r="J293" s="68">
        <v>0.54</v>
      </c>
      <c r="K293" s="68">
        <v>0.47</v>
      </c>
      <c r="L293" s="68">
        <v>0</v>
      </c>
      <c r="M293" s="68">
        <v>0.1</v>
      </c>
      <c r="N293" s="68">
        <v>-0.15</v>
      </c>
      <c r="O293" s="68">
        <v>-0.23</v>
      </c>
      <c r="P293" s="68">
        <v>0</v>
      </c>
      <c r="R293" s="68">
        <v>0.33</v>
      </c>
      <c r="S293" s="68">
        <v>0.33</v>
      </c>
      <c r="T293" s="68">
        <v>0.23</v>
      </c>
      <c r="U293" s="68">
        <v>41.76</v>
      </c>
      <c r="V293" s="68">
        <v>1341.76</v>
      </c>
      <c r="X293" s="68">
        <f t="shared" si="4"/>
        <v>1.42</v>
      </c>
    </row>
    <row r="294" spans="1:24" x14ac:dyDescent="0.25">
      <c r="A294" s="68" t="s">
        <v>104</v>
      </c>
      <c r="B294" s="68">
        <v>4002</v>
      </c>
      <c r="C294" s="59">
        <v>43508</v>
      </c>
      <c r="D294" s="68">
        <v>24</v>
      </c>
      <c r="E294" s="68" t="s">
        <v>105</v>
      </c>
      <c r="F294" s="68">
        <v>25.52</v>
      </c>
      <c r="G294" s="68">
        <v>13.16</v>
      </c>
      <c r="H294" s="68">
        <v>0.3</v>
      </c>
      <c r="I294" s="68">
        <v>0.11</v>
      </c>
      <c r="J294" s="68">
        <v>0.38</v>
      </c>
      <c r="K294" s="68">
        <v>0</v>
      </c>
      <c r="L294" s="68">
        <v>0</v>
      </c>
      <c r="M294" s="68">
        <v>0.04</v>
      </c>
      <c r="N294" s="68">
        <v>-0.2</v>
      </c>
      <c r="O294" s="68">
        <v>-0.23</v>
      </c>
      <c r="P294" s="68">
        <v>0</v>
      </c>
      <c r="R294" s="68">
        <v>0.33</v>
      </c>
      <c r="S294" s="68">
        <v>0.33</v>
      </c>
      <c r="T294" s="68">
        <v>0.23</v>
      </c>
      <c r="U294" s="68">
        <v>39.97</v>
      </c>
      <c r="V294" s="68">
        <v>1244.701</v>
      </c>
      <c r="X294" s="68">
        <f t="shared" si="4"/>
        <v>0.79</v>
      </c>
    </row>
    <row r="295" spans="1:24" x14ac:dyDescent="0.25">
      <c r="A295" s="68" t="s">
        <v>104</v>
      </c>
      <c r="B295" s="68">
        <v>4002</v>
      </c>
      <c r="C295" s="59">
        <v>43509</v>
      </c>
      <c r="D295" s="68">
        <v>1</v>
      </c>
      <c r="E295" s="68" t="s">
        <v>105</v>
      </c>
      <c r="F295" s="68">
        <v>34.880000000000003</v>
      </c>
      <c r="G295" s="68">
        <v>13.16</v>
      </c>
      <c r="H295" s="68">
        <v>0.3</v>
      </c>
      <c r="I295" s="68">
        <v>0.37</v>
      </c>
      <c r="J295" s="68">
        <v>0.1</v>
      </c>
      <c r="K295" s="68">
        <v>0</v>
      </c>
      <c r="L295" s="68">
        <v>0</v>
      </c>
      <c r="M295" s="68">
        <v>0.14000000000000001</v>
      </c>
      <c r="N295" s="68">
        <v>-0.01</v>
      </c>
      <c r="O295" s="68">
        <v>-0.23</v>
      </c>
      <c r="P295" s="68">
        <v>0</v>
      </c>
      <c r="R295" s="68">
        <v>0.33</v>
      </c>
      <c r="S295" s="68">
        <v>0.33</v>
      </c>
      <c r="T295" s="68">
        <v>0.23</v>
      </c>
      <c r="U295" s="68">
        <v>49.6</v>
      </c>
      <c r="V295" s="68">
        <v>1177.6079999999999</v>
      </c>
      <c r="X295" s="68">
        <f t="shared" si="4"/>
        <v>0.76999999999999991</v>
      </c>
    </row>
    <row r="296" spans="1:24" x14ac:dyDescent="0.25">
      <c r="A296" s="68" t="s">
        <v>104</v>
      </c>
      <c r="B296" s="68">
        <v>4002</v>
      </c>
      <c r="C296" s="59">
        <v>43509</v>
      </c>
      <c r="D296" s="68">
        <v>2</v>
      </c>
      <c r="E296" s="68" t="s">
        <v>105</v>
      </c>
      <c r="F296" s="68">
        <v>21.8</v>
      </c>
      <c r="G296" s="68">
        <v>13.16</v>
      </c>
      <c r="H296" s="68">
        <v>0.3</v>
      </c>
      <c r="I296" s="68">
        <v>0.37</v>
      </c>
      <c r="J296" s="68">
        <v>0.17</v>
      </c>
      <c r="K296" s="68">
        <v>0</v>
      </c>
      <c r="L296" s="68">
        <v>0</v>
      </c>
      <c r="M296" s="68">
        <v>0.09</v>
      </c>
      <c r="N296" s="68">
        <v>-7.0000000000000007E-2</v>
      </c>
      <c r="O296" s="68">
        <v>-0.23</v>
      </c>
      <c r="P296" s="68">
        <v>0</v>
      </c>
      <c r="R296" s="68">
        <v>0.33</v>
      </c>
      <c r="S296" s="68">
        <v>0.33</v>
      </c>
      <c r="T296" s="68">
        <v>0.23</v>
      </c>
      <c r="U296" s="68">
        <v>36.479999999999997</v>
      </c>
      <c r="V296" s="68">
        <v>1145.123</v>
      </c>
      <c r="X296" s="68">
        <f t="shared" si="4"/>
        <v>0.84</v>
      </c>
    </row>
    <row r="297" spans="1:24" x14ac:dyDescent="0.25">
      <c r="A297" s="68" t="s">
        <v>104</v>
      </c>
      <c r="B297" s="68">
        <v>4002</v>
      </c>
      <c r="C297" s="59">
        <v>43509</v>
      </c>
      <c r="D297" s="68">
        <v>3</v>
      </c>
      <c r="E297" s="68" t="s">
        <v>105</v>
      </c>
      <c r="F297" s="68">
        <v>24.43</v>
      </c>
      <c r="G297" s="68">
        <v>13.16</v>
      </c>
      <c r="H297" s="68">
        <v>0.3</v>
      </c>
      <c r="I297" s="68">
        <v>0.37</v>
      </c>
      <c r="J297" s="68">
        <v>0.23</v>
      </c>
      <c r="K297" s="68">
        <v>0</v>
      </c>
      <c r="L297" s="68">
        <v>0</v>
      </c>
      <c r="M297" s="68">
        <v>0.03</v>
      </c>
      <c r="N297" s="68">
        <v>-0.13</v>
      </c>
      <c r="O297" s="68">
        <v>-0.23</v>
      </c>
      <c r="P297" s="68">
        <v>0</v>
      </c>
      <c r="R297" s="68">
        <v>0.33</v>
      </c>
      <c r="S297" s="68">
        <v>0.33</v>
      </c>
      <c r="T297" s="68">
        <v>0.23</v>
      </c>
      <c r="U297" s="68">
        <v>39.049999999999997</v>
      </c>
      <c r="V297" s="68">
        <v>1124.451</v>
      </c>
      <c r="X297" s="68">
        <f t="shared" si="4"/>
        <v>0.89999999999999991</v>
      </c>
    </row>
    <row r="298" spans="1:24" x14ac:dyDescent="0.25">
      <c r="A298" s="68" t="s">
        <v>104</v>
      </c>
      <c r="B298" s="68">
        <v>4002</v>
      </c>
      <c r="C298" s="59">
        <v>43509</v>
      </c>
      <c r="D298" s="68">
        <v>4</v>
      </c>
      <c r="E298" s="68" t="s">
        <v>105</v>
      </c>
      <c r="F298" s="68">
        <v>38.799999999999997</v>
      </c>
      <c r="G298" s="68">
        <v>13.16</v>
      </c>
      <c r="H298" s="68">
        <v>0.3</v>
      </c>
      <c r="I298" s="68">
        <v>0.37</v>
      </c>
      <c r="J298" s="68">
        <v>0.17</v>
      </c>
      <c r="K298" s="68">
        <v>0</v>
      </c>
      <c r="L298" s="68">
        <v>0</v>
      </c>
      <c r="M298" s="68">
        <v>0.11</v>
      </c>
      <c r="N298" s="68">
        <v>-0.12</v>
      </c>
      <c r="O298" s="68">
        <v>-0.23</v>
      </c>
      <c r="P298" s="68">
        <v>0</v>
      </c>
      <c r="R298" s="68">
        <v>0.33</v>
      </c>
      <c r="S298" s="68">
        <v>0.33</v>
      </c>
      <c r="T298" s="68">
        <v>0.23</v>
      </c>
      <c r="U298" s="68">
        <v>53.45</v>
      </c>
      <c r="V298" s="68">
        <v>1126.8779999999999</v>
      </c>
      <c r="X298" s="68">
        <f t="shared" si="4"/>
        <v>0.84</v>
      </c>
    </row>
    <row r="299" spans="1:24" x14ac:dyDescent="0.25">
      <c r="A299" s="68" t="s">
        <v>104</v>
      </c>
      <c r="B299" s="68">
        <v>4002</v>
      </c>
      <c r="C299" s="59">
        <v>43509</v>
      </c>
      <c r="D299" s="68">
        <v>5</v>
      </c>
      <c r="E299" s="68" t="s">
        <v>105</v>
      </c>
      <c r="F299" s="68">
        <v>37.83</v>
      </c>
      <c r="G299" s="68">
        <v>13.16</v>
      </c>
      <c r="H299" s="68">
        <v>0.3</v>
      </c>
      <c r="I299" s="68">
        <v>0.37</v>
      </c>
      <c r="J299" s="68">
        <v>0.21</v>
      </c>
      <c r="K299" s="68">
        <v>0</v>
      </c>
      <c r="L299" s="68">
        <v>0</v>
      </c>
      <c r="M299" s="68">
        <v>0.14000000000000001</v>
      </c>
      <c r="N299" s="68">
        <v>-0.02</v>
      </c>
      <c r="O299" s="68">
        <v>-0.23</v>
      </c>
      <c r="P299" s="68">
        <v>0</v>
      </c>
      <c r="R299" s="68">
        <v>0.33</v>
      </c>
      <c r="S299" s="68">
        <v>0.33</v>
      </c>
      <c r="T299" s="68">
        <v>0.23</v>
      </c>
      <c r="U299" s="68">
        <v>52.65</v>
      </c>
      <c r="V299" s="68">
        <v>1158.1410000000001</v>
      </c>
      <c r="X299" s="68">
        <f t="shared" si="4"/>
        <v>0.87999999999999989</v>
      </c>
    </row>
    <row r="300" spans="1:24" x14ac:dyDescent="0.25">
      <c r="A300" s="68" t="s">
        <v>104</v>
      </c>
      <c r="B300" s="68">
        <v>4002</v>
      </c>
      <c r="C300" s="59">
        <v>43509</v>
      </c>
      <c r="D300" s="68">
        <v>6</v>
      </c>
      <c r="E300" s="68" t="s">
        <v>105</v>
      </c>
      <c r="F300" s="68">
        <v>39.93</v>
      </c>
      <c r="G300" s="68">
        <v>13.16</v>
      </c>
      <c r="H300" s="68">
        <v>0.3</v>
      </c>
      <c r="I300" s="68">
        <v>0.37</v>
      </c>
      <c r="J300" s="68">
        <v>0.98</v>
      </c>
      <c r="K300" s="68">
        <v>0</v>
      </c>
      <c r="L300" s="68">
        <v>0</v>
      </c>
      <c r="M300" s="68">
        <v>0.11</v>
      </c>
      <c r="N300" s="68">
        <v>-0.05</v>
      </c>
      <c r="O300" s="68">
        <v>-0.23</v>
      </c>
      <c r="P300" s="68">
        <v>0</v>
      </c>
      <c r="R300" s="68">
        <v>0.33</v>
      </c>
      <c r="S300" s="68">
        <v>0.33</v>
      </c>
      <c r="T300" s="68">
        <v>0.23</v>
      </c>
      <c r="U300" s="68">
        <v>55.46</v>
      </c>
      <c r="V300" s="68">
        <v>1251.854</v>
      </c>
      <c r="X300" s="68">
        <f t="shared" si="4"/>
        <v>1.65</v>
      </c>
    </row>
    <row r="301" spans="1:24" x14ac:dyDescent="0.25">
      <c r="A301" s="68" t="s">
        <v>104</v>
      </c>
      <c r="B301" s="68">
        <v>4002</v>
      </c>
      <c r="C301" s="59">
        <v>43509</v>
      </c>
      <c r="D301" s="68">
        <v>7</v>
      </c>
      <c r="E301" s="68" t="s">
        <v>105</v>
      </c>
      <c r="F301" s="68">
        <v>46.39</v>
      </c>
      <c r="G301" s="68">
        <v>13.16</v>
      </c>
      <c r="H301" s="68">
        <v>0.3</v>
      </c>
      <c r="I301" s="68">
        <v>0.37</v>
      </c>
      <c r="J301" s="68">
        <v>0.64</v>
      </c>
      <c r="K301" s="68">
        <v>0</v>
      </c>
      <c r="L301" s="68">
        <v>0.51</v>
      </c>
      <c r="M301" s="68">
        <v>7.0000000000000007E-2</v>
      </c>
      <c r="N301" s="68">
        <v>-0.56000000000000005</v>
      </c>
      <c r="O301" s="68">
        <v>-0.23</v>
      </c>
      <c r="P301" s="68">
        <v>0</v>
      </c>
      <c r="R301" s="68">
        <v>0.33</v>
      </c>
      <c r="S301" s="68">
        <v>0.33</v>
      </c>
      <c r="T301" s="68">
        <v>0.23</v>
      </c>
      <c r="U301" s="68">
        <v>61.54</v>
      </c>
      <c r="V301" s="68">
        <v>1372.7070000000001</v>
      </c>
      <c r="X301" s="68">
        <f t="shared" si="4"/>
        <v>1.82</v>
      </c>
    </row>
    <row r="302" spans="1:24" x14ac:dyDescent="0.25">
      <c r="A302" s="68" t="s">
        <v>104</v>
      </c>
      <c r="B302" s="68">
        <v>4002</v>
      </c>
      <c r="C302" s="59">
        <v>43509</v>
      </c>
      <c r="D302" s="68">
        <v>8</v>
      </c>
      <c r="E302" s="68" t="s">
        <v>106</v>
      </c>
      <c r="F302" s="68">
        <v>42.38</v>
      </c>
      <c r="G302" s="68">
        <v>13.16</v>
      </c>
      <c r="H302" s="68">
        <v>0.3</v>
      </c>
      <c r="I302" s="68">
        <v>0.37</v>
      </c>
      <c r="J302" s="68">
        <v>0.69</v>
      </c>
      <c r="K302" s="68">
        <v>0.43</v>
      </c>
      <c r="L302" s="68">
        <v>0.08</v>
      </c>
      <c r="M302" s="68">
        <v>0.06</v>
      </c>
      <c r="N302" s="68">
        <v>-0.4</v>
      </c>
      <c r="O302" s="68">
        <v>-0.23</v>
      </c>
      <c r="P302" s="68">
        <v>0</v>
      </c>
      <c r="R302" s="68">
        <v>0.33</v>
      </c>
      <c r="S302" s="68">
        <v>0.33</v>
      </c>
      <c r="T302" s="68">
        <v>0.23</v>
      </c>
      <c r="U302" s="68">
        <v>57.73</v>
      </c>
      <c r="V302" s="68">
        <v>1458.7329999999999</v>
      </c>
      <c r="X302" s="68">
        <f t="shared" si="4"/>
        <v>1.8699999999999999</v>
      </c>
    </row>
    <row r="303" spans="1:24" x14ac:dyDescent="0.25">
      <c r="A303" s="68" t="s">
        <v>104</v>
      </c>
      <c r="B303" s="68">
        <v>4002</v>
      </c>
      <c r="C303" s="59">
        <v>43509</v>
      </c>
      <c r="D303" s="68">
        <v>9</v>
      </c>
      <c r="E303" s="68" t="s">
        <v>106</v>
      </c>
      <c r="F303" s="68">
        <v>47.77</v>
      </c>
      <c r="G303" s="68">
        <v>13.16</v>
      </c>
      <c r="H303" s="68">
        <v>0.3</v>
      </c>
      <c r="I303" s="68">
        <v>0.37</v>
      </c>
      <c r="J303" s="68">
        <v>0.21</v>
      </c>
      <c r="K303" s="68">
        <v>0.42</v>
      </c>
      <c r="L303" s="68">
        <v>0.17</v>
      </c>
      <c r="M303" s="68">
        <v>0.06</v>
      </c>
      <c r="N303" s="68">
        <v>-0.36</v>
      </c>
      <c r="O303" s="68">
        <v>-0.23</v>
      </c>
      <c r="P303" s="68">
        <v>0</v>
      </c>
      <c r="R303" s="68">
        <v>0.33</v>
      </c>
      <c r="S303" s="68">
        <v>0.33</v>
      </c>
      <c r="T303" s="68">
        <v>0.23</v>
      </c>
      <c r="U303" s="68">
        <v>62.76</v>
      </c>
      <c r="V303" s="68">
        <v>1520.183</v>
      </c>
      <c r="X303" s="68">
        <f t="shared" si="4"/>
        <v>1.4699999999999998</v>
      </c>
    </row>
    <row r="304" spans="1:24" x14ac:dyDescent="0.25">
      <c r="A304" s="68" t="s">
        <v>104</v>
      </c>
      <c r="B304" s="68">
        <v>4002</v>
      </c>
      <c r="C304" s="59">
        <v>43509</v>
      </c>
      <c r="D304" s="68">
        <v>10</v>
      </c>
      <c r="E304" s="68" t="s">
        <v>106</v>
      </c>
      <c r="F304" s="68">
        <v>56.51</v>
      </c>
      <c r="G304" s="68">
        <v>13.16</v>
      </c>
      <c r="H304" s="68">
        <v>0.3</v>
      </c>
      <c r="I304" s="68">
        <v>0.37</v>
      </c>
      <c r="J304" s="68">
        <v>0.26</v>
      </c>
      <c r="K304" s="68">
        <v>0.42</v>
      </c>
      <c r="L304" s="68">
        <v>0.37</v>
      </c>
      <c r="M304" s="68">
        <v>0.1</v>
      </c>
      <c r="N304" s="68">
        <v>-0.35</v>
      </c>
      <c r="O304" s="68">
        <v>-0.23</v>
      </c>
      <c r="P304" s="68">
        <v>0</v>
      </c>
      <c r="R304" s="68">
        <v>0.33</v>
      </c>
      <c r="S304" s="68">
        <v>0.33</v>
      </c>
      <c r="T304" s="68">
        <v>0.23</v>
      </c>
      <c r="U304" s="68">
        <v>71.8</v>
      </c>
      <c r="V304" s="68">
        <v>1543.316</v>
      </c>
      <c r="X304" s="68">
        <f t="shared" si="4"/>
        <v>1.7199999999999998</v>
      </c>
    </row>
    <row r="305" spans="1:24" x14ac:dyDescent="0.25">
      <c r="A305" s="68" t="s">
        <v>104</v>
      </c>
      <c r="B305" s="68">
        <v>4002</v>
      </c>
      <c r="C305" s="59">
        <v>43509</v>
      </c>
      <c r="D305" s="68">
        <v>11</v>
      </c>
      <c r="E305" s="68" t="s">
        <v>106</v>
      </c>
      <c r="F305" s="68">
        <v>52.34</v>
      </c>
      <c r="G305" s="68">
        <v>13.16</v>
      </c>
      <c r="H305" s="68">
        <v>0.3</v>
      </c>
      <c r="I305" s="68">
        <v>0.37</v>
      </c>
      <c r="J305" s="68">
        <v>0.16</v>
      </c>
      <c r="K305" s="68">
        <v>0.43</v>
      </c>
      <c r="L305" s="68">
        <v>0.23</v>
      </c>
      <c r="M305" s="68">
        <v>0.06</v>
      </c>
      <c r="N305" s="68">
        <v>-0.35</v>
      </c>
      <c r="O305" s="68">
        <v>-0.23</v>
      </c>
      <c r="P305" s="68">
        <v>0</v>
      </c>
      <c r="R305" s="68">
        <v>0.33</v>
      </c>
      <c r="S305" s="68">
        <v>0.33</v>
      </c>
      <c r="T305" s="68">
        <v>0.23</v>
      </c>
      <c r="U305" s="68">
        <v>67.36</v>
      </c>
      <c r="V305" s="68">
        <v>1546.2950000000001</v>
      </c>
      <c r="X305" s="68">
        <f t="shared" si="4"/>
        <v>1.49</v>
      </c>
    </row>
    <row r="306" spans="1:24" x14ac:dyDescent="0.25">
      <c r="A306" s="68" t="s">
        <v>104</v>
      </c>
      <c r="B306" s="68">
        <v>4002</v>
      </c>
      <c r="C306" s="59">
        <v>43509</v>
      </c>
      <c r="D306" s="68">
        <v>12</v>
      </c>
      <c r="E306" s="68" t="s">
        <v>106</v>
      </c>
      <c r="F306" s="68">
        <v>43.99</v>
      </c>
      <c r="G306" s="68">
        <v>13.16</v>
      </c>
      <c r="H306" s="68">
        <v>0.3</v>
      </c>
      <c r="I306" s="68">
        <v>0.37</v>
      </c>
      <c r="J306" s="68">
        <v>0.16</v>
      </c>
      <c r="K306" s="68">
        <v>0.44</v>
      </c>
      <c r="L306" s="68">
        <v>0.36</v>
      </c>
      <c r="M306" s="68">
        <v>7.0000000000000007E-2</v>
      </c>
      <c r="N306" s="68">
        <v>-0.14000000000000001</v>
      </c>
      <c r="O306" s="68">
        <v>-0.23</v>
      </c>
      <c r="P306" s="68">
        <v>0</v>
      </c>
      <c r="R306" s="68">
        <v>0.33</v>
      </c>
      <c r="S306" s="68">
        <v>0.33</v>
      </c>
      <c r="T306" s="68">
        <v>0.23</v>
      </c>
      <c r="U306" s="68">
        <v>59.37</v>
      </c>
      <c r="V306" s="68">
        <v>1525.692</v>
      </c>
      <c r="X306" s="68">
        <f t="shared" si="4"/>
        <v>1.63</v>
      </c>
    </row>
    <row r="307" spans="1:24" x14ac:dyDescent="0.25">
      <c r="A307" s="68" t="s">
        <v>104</v>
      </c>
      <c r="B307" s="68">
        <v>4002</v>
      </c>
      <c r="C307" s="59">
        <v>43509</v>
      </c>
      <c r="D307" s="68">
        <v>13</v>
      </c>
      <c r="E307" s="68" t="s">
        <v>106</v>
      </c>
      <c r="F307" s="68">
        <v>32.24</v>
      </c>
      <c r="G307" s="68">
        <v>13.16</v>
      </c>
      <c r="H307" s="68">
        <v>0.3</v>
      </c>
      <c r="I307" s="68">
        <v>0.37</v>
      </c>
      <c r="J307" s="68">
        <v>0.16</v>
      </c>
      <c r="K307" s="68">
        <v>0.45</v>
      </c>
      <c r="L307" s="68">
        <v>0.09</v>
      </c>
      <c r="M307" s="68">
        <v>0.04</v>
      </c>
      <c r="N307" s="68">
        <v>-0.28000000000000003</v>
      </c>
      <c r="O307" s="68">
        <v>-0.23</v>
      </c>
      <c r="P307" s="68">
        <v>0</v>
      </c>
      <c r="R307" s="68">
        <v>0.33</v>
      </c>
      <c r="S307" s="68">
        <v>0.33</v>
      </c>
      <c r="T307" s="68">
        <v>0.23</v>
      </c>
      <c r="U307" s="68">
        <v>47.19</v>
      </c>
      <c r="V307" s="68">
        <v>1483.5060000000001</v>
      </c>
      <c r="X307" s="68">
        <f t="shared" si="4"/>
        <v>1.37</v>
      </c>
    </row>
    <row r="308" spans="1:24" x14ac:dyDescent="0.25">
      <c r="A308" s="68" t="s">
        <v>104</v>
      </c>
      <c r="B308" s="68">
        <v>4002</v>
      </c>
      <c r="C308" s="59">
        <v>43509</v>
      </c>
      <c r="D308" s="68">
        <v>14</v>
      </c>
      <c r="E308" s="68" t="s">
        <v>106</v>
      </c>
      <c r="F308" s="68">
        <v>38.229999999999997</v>
      </c>
      <c r="G308" s="68">
        <v>13.16</v>
      </c>
      <c r="H308" s="68">
        <v>0.3</v>
      </c>
      <c r="I308" s="68">
        <v>0.37</v>
      </c>
      <c r="J308" s="68">
        <v>0.16</v>
      </c>
      <c r="K308" s="68">
        <v>0.44</v>
      </c>
      <c r="L308" s="68">
        <v>0.08</v>
      </c>
      <c r="M308" s="68">
        <v>0.03</v>
      </c>
      <c r="N308" s="68">
        <v>-0.27</v>
      </c>
      <c r="O308" s="68">
        <v>-0.23</v>
      </c>
      <c r="P308" s="68">
        <v>0</v>
      </c>
      <c r="R308" s="68">
        <v>0.33</v>
      </c>
      <c r="S308" s="68">
        <v>0.33</v>
      </c>
      <c r="T308" s="68">
        <v>0.23</v>
      </c>
      <c r="U308" s="68">
        <v>53.16</v>
      </c>
      <c r="V308" s="68">
        <v>1465.6289999999999</v>
      </c>
      <c r="X308" s="68">
        <f t="shared" si="4"/>
        <v>1.35</v>
      </c>
    </row>
    <row r="309" spans="1:24" x14ac:dyDescent="0.25">
      <c r="A309" s="68" t="s">
        <v>104</v>
      </c>
      <c r="B309" s="68">
        <v>4002</v>
      </c>
      <c r="C309" s="59">
        <v>43509</v>
      </c>
      <c r="D309" s="68">
        <v>15</v>
      </c>
      <c r="E309" s="68" t="s">
        <v>106</v>
      </c>
      <c r="F309" s="68">
        <v>35.94</v>
      </c>
      <c r="G309" s="68">
        <v>13.16</v>
      </c>
      <c r="H309" s="68">
        <v>0.3</v>
      </c>
      <c r="I309" s="68">
        <v>0.37</v>
      </c>
      <c r="J309" s="68">
        <v>0.17</v>
      </c>
      <c r="K309" s="68">
        <v>0.44</v>
      </c>
      <c r="L309" s="68">
        <v>7.0000000000000007E-2</v>
      </c>
      <c r="M309" s="68">
        <v>0.04</v>
      </c>
      <c r="N309" s="68">
        <v>-0.28999999999999998</v>
      </c>
      <c r="O309" s="68">
        <v>-0.23</v>
      </c>
      <c r="P309" s="68">
        <v>0</v>
      </c>
      <c r="R309" s="68">
        <v>0.33</v>
      </c>
      <c r="S309" s="68">
        <v>0.33</v>
      </c>
      <c r="T309" s="68">
        <v>0.23</v>
      </c>
      <c r="U309" s="68">
        <v>50.86</v>
      </c>
      <c r="V309" s="68">
        <v>1455.8489999999999</v>
      </c>
      <c r="X309" s="68">
        <f t="shared" si="4"/>
        <v>1.35</v>
      </c>
    </row>
    <row r="310" spans="1:24" x14ac:dyDescent="0.25">
      <c r="A310" s="68" t="s">
        <v>104</v>
      </c>
      <c r="B310" s="68">
        <v>4002</v>
      </c>
      <c r="C310" s="59">
        <v>43509</v>
      </c>
      <c r="D310" s="68">
        <v>16</v>
      </c>
      <c r="E310" s="68" t="s">
        <v>106</v>
      </c>
      <c r="F310" s="68">
        <v>40.659999999999997</v>
      </c>
      <c r="G310" s="68">
        <v>13.16</v>
      </c>
      <c r="H310" s="68">
        <v>0.3</v>
      </c>
      <c r="I310" s="68">
        <v>0.37</v>
      </c>
      <c r="J310" s="68">
        <v>0.16</v>
      </c>
      <c r="K310" s="68">
        <v>0.43</v>
      </c>
      <c r="L310" s="68">
        <v>0.13</v>
      </c>
      <c r="M310" s="68">
        <v>0.04</v>
      </c>
      <c r="N310" s="68">
        <v>-0.27</v>
      </c>
      <c r="O310" s="68">
        <v>-0.23</v>
      </c>
      <c r="P310" s="68">
        <v>0</v>
      </c>
      <c r="R310" s="68">
        <v>0.33</v>
      </c>
      <c r="S310" s="68">
        <v>0.33</v>
      </c>
      <c r="T310" s="68">
        <v>0.23</v>
      </c>
      <c r="U310" s="68">
        <v>55.64</v>
      </c>
      <c r="V310" s="68">
        <v>1470.12</v>
      </c>
      <c r="X310" s="68">
        <f t="shared" si="4"/>
        <v>1.3900000000000001</v>
      </c>
    </row>
    <row r="311" spans="1:24" x14ac:dyDescent="0.25">
      <c r="A311" s="68" t="s">
        <v>104</v>
      </c>
      <c r="B311" s="68">
        <v>4002</v>
      </c>
      <c r="C311" s="59">
        <v>43509</v>
      </c>
      <c r="D311" s="68">
        <v>17</v>
      </c>
      <c r="E311" s="68" t="s">
        <v>106</v>
      </c>
      <c r="F311" s="68">
        <v>46.53</v>
      </c>
      <c r="G311" s="68">
        <v>13.16</v>
      </c>
      <c r="H311" s="68">
        <v>0.3</v>
      </c>
      <c r="I311" s="68">
        <v>0.37</v>
      </c>
      <c r="J311" s="68">
        <v>0.21</v>
      </c>
      <c r="K311" s="68">
        <v>0.42</v>
      </c>
      <c r="L311" s="68">
        <v>0.12</v>
      </c>
      <c r="M311" s="68">
        <v>0.06</v>
      </c>
      <c r="N311" s="68">
        <v>-0.35</v>
      </c>
      <c r="O311" s="68">
        <v>-0.23</v>
      </c>
      <c r="P311" s="68">
        <v>0</v>
      </c>
      <c r="R311" s="68">
        <v>0.33</v>
      </c>
      <c r="S311" s="68">
        <v>0.33</v>
      </c>
      <c r="T311" s="68">
        <v>0.23</v>
      </c>
      <c r="U311" s="68">
        <v>61.48</v>
      </c>
      <c r="V311" s="68">
        <v>1507.001</v>
      </c>
      <c r="X311" s="68">
        <f t="shared" si="4"/>
        <v>1.42</v>
      </c>
    </row>
    <row r="312" spans="1:24" x14ac:dyDescent="0.25">
      <c r="A312" s="68" t="s">
        <v>104</v>
      </c>
      <c r="B312" s="68">
        <v>4002</v>
      </c>
      <c r="C312" s="59">
        <v>43509</v>
      </c>
      <c r="D312" s="68">
        <v>18</v>
      </c>
      <c r="E312" s="68" t="s">
        <v>106</v>
      </c>
      <c r="F312" s="68">
        <v>73.12</v>
      </c>
      <c r="G312" s="68">
        <v>13.16</v>
      </c>
      <c r="H312" s="68">
        <v>0.3</v>
      </c>
      <c r="I312" s="68">
        <v>0.37</v>
      </c>
      <c r="J312" s="68">
        <v>0.3</v>
      </c>
      <c r="K312" s="68">
        <v>0.4</v>
      </c>
      <c r="L312" s="68">
        <v>0.08</v>
      </c>
      <c r="M312" s="68">
        <v>0.02</v>
      </c>
      <c r="N312" s="68">
        <v>-0.59</v>
      </c>
      <c r="O312" s="68">
        <v>-0.23</v>
      </c>
      <c r="P312" s="68">
        <v>0</v>
      </c>
      <c r="R312" s="68">
        <v>0.33</v>
      </c>
      <c r="S312" s="68">
        <v>0.33</v>
      </c>
      <c r="T312" s="68">
        <v>0.23</v>
      </c>
      <c r="U312" s="68">
        <v>87.82</v>
      </c>
      <c r="V312" s="68">
        <v>1594.002</v>
      </c>
      <c r="X312" s="68">
        <f t="shared" si="4"/>
        <v>1.4500000000000002</v>
      </c>
    </row>
    <row r="313" spans="1:24" x14ac:dyDescent="0.25">
      <c r="A313" s="68" t="s">
        <v>104</v>
      </c>
      <c r="B313" s="68">
        <v>4002</v>
      </c>
      <c r="C313" s="59">
        <v>43509</v>
      </c>
      <c r="D313" s="68">
        <v>19</v>
      </c>
      <c r="E313" s="68" t="s">
        <v>106</v>
      </c>
      <c r="F313" s="68">
        <v>74.05</v>
      </c>
      <c r="G313" s="68">
        <v>13.16</v>
      </c>
      <c r="H313" s="68">
        <v>0.3</v>
      </c>
      <c r="I313" s="68">
        <v>0.37</v>
      </c>
      <c r="J313" s="68">
        <v>0.28999999999999998</v>
      </c>
      <c r="K313" s="68">
        <v>0.4</v>
      </c>
      <c r="L313" s="68">
        <v>0.08</v>
      </c>
      <c r="M313" s="68">
        <v>0.08</v>
      </c>
      <c r="N313" s="68">
        <v>-0.61</v>
      </c>
      <c r="O313" s="68">
        <v>-0.23</v>
      </c>
      <c r="P313" s="68">
        <v>0</v>
      </c>
      <c r="R313" s="68">
        <v>0.33</v>
      </c>
      <c r="S313" s="68">
        <v>0.33</v>
      </c>
      <c r="T313" s="68">
        <v>0.23</v>
      </c>
      <c r="U313" s="68">
        <v>88.78</v>
      </c>
      <c r="V313" s="68">
        <v>1611.7190000000001</v>
      </c>
      <c r="X313" s="68">
        <f t="shared" si="4"/>
        <v>1.44</v>
      </c>
    </row>
    <row r="314" spans="1:24" x14ac:dyDescent="0.25">
      <c r="A314" s="68" t="s">
        <v>104</v>
      </c>
      <c r="B314" s="68">
        <v>4002</v>
      </c>
      <c r="C314" s="59">
        <v>43509</v>
      </c>
      <c r="D314" s="68">
        <v>20</v>
      </c>
      <c r="E314" s="68" t="s">
        <v>106</v>
      </c>
      <c r="F314" s="68">
        <v>68.849999999999994</v>
      </c>
      <c r="G314" s="68">
        <v>13.16</v>
      </c>
      <c r="H314" s="68">
        <v>0.3</v>
      </c>
      <c r="I314" s="68">
        <v>0.37</v>
      </c>
      <c r="J314" s="68">
        <v>0.2</v>
      </c>
      <c r="K314" s="68">
        <v>0.4</v>
      </c>
      <c r="L314" s="68">
        <v>0</v>
      </c>
      <c r="M314" s="68">
        <v>0.09</v>
      </c>
      <c r="N314" s="68">
        <v>-0.52</v>
      </c>
      <c r="O314" s="68">
        <v>-0.23</v>
      </c>
      <c r="P314" s="68">
        <v>0</v>
      </c>
      <c r="R314" s="68">
        <v>0.33</v>
      </c>
      <c r="S314" s="68">
        <v>0.33</v>
      </c>
      <c r="T314" s="68">
        <v>0.23</v>
      </c>
      <c r="U314" s="68">
        <v>83.51</v>
      </c>
      <c r="V314" s="68">
        <v>1568.335</v>
      </c>
      <c r="X314" s="68">
        <f t="shared" si="4"/>
        <v>1.27</v>
      </c>
    </row>
    <row r="315" spans="1:24" x14ac:dyDescent="0.25">
      <c r="A315" s="68" t="s">
        <v>104</v>
      </c>
      <c r="B315" s="68">
        <v>4002</v>
      </c>
      <c r="C315" s="59">
        <v>43509</v>
      </c>
      <c r="D315" s="68">
        <v>21</v>
      </c>
      <c r="E315" s="68" t="s">
        <v>106</v>
      </c>
      <c r="F315" s="68">
        <v>69.42</v>
      </c>
      <c r="G315" s="68">
        <v>13.16</v>
      </c>
      <c r="H315" s="68">
        <v>0.3</v>
      </c>
      <c r="I315" s="68">
        <v>0.37</v>
      </c>
      <c r="J315" s="68">
        <v>0.18</v>
      </c>
      <c r="K315" s="68">
        <v>0.42</v>
      </c>
      <c r="L315" s="68">
        <v>0</v>
      </c>
      <c r="M315" s="68">
        <v>0.08</v>
      </c>
      <c r="N315" s="68">
        <v>-0.47</v>
      </c>
      <c r="O315" s="68">
        <v>-0.23</v>
      </c>
      <c r="P315" s="68">
        <v>0</v>
      </c>
      <c r="R315" s="68">
        <v>0.33</v>
      </c>
      <c r="S315" s="68">
        <v>0.33</v>
      </c>
      <c r="T315" s="68">
        <v>0.23</v>
      </c>
      <c r="U315" s="68">
        <v>84.12</v>
      </c>
      <c r="V315" s="68">
        <v>1498.9090000000001</v>
      </c>
      <c r="X315" s="68">
        <f t="shared" si="4"/>
        <v>1.2699999999999998</v>
      </c>
    </row>
    <row r="316" spans="1:24" x14ac:dyDescent="0.25">
      <c r="A316" s="68" t="s">
        <v>104</v>
      </c>
      <c r="B316" s="68">
        <v>4002</v>
      </c>
      <c r="C316" s="59">
        <v>43509</v>
      </c>
      <c r="D316" s="68">
        <v>22</v>
      </c>
      <c r="E316" s="68" t="s">
        <v>106</v>
      </c>
      <c r="F316" s="68">
        <v>63.77</v>
      </c>
      <c r="G316" s="68">
        <v>13.16</v>
      </c>
      <c r="H316" s="68">
        <v>0.3</v>
      </c>
      <c r="I316" s="68">
        <v>0.37</v>
      </c>
      <c r="J316" s="68">
        <v>0.32</v>
      </c>
      <c r="K316" s="68">
        <v>0.45</v>
      </c>
      <c r="L316" s="68">
        <v>1.06</v>
      </c>
      <c r="M316" s="68">
        <v>0.11</v>
      </c>
      <c r="N316" s="68">
        <v>-0.39</v>
      </c>
      <c r="O316" s="68">
        <v>-0.23</v>
      </c>
      <c r="P316" s="68">
        <v>0</v>
      </c>
      <c r="R316" s="68">
        <v>0.33</v>
      </c>
      <c r="S316" s="68">
        <v>0.33</v>
      </c>
      <c r="T316" s="68">
        <v>0.23</v>
      </c>
      <c r="U316" s="68">
        <v>79.81</v>
      </c>
      <c r="V316" s="68">
        <v>1389.952</v>
      </c>
      <c r="X316" s="68">
        <f t="shared" si="4"/>
        <v>2.5</v>
      </c>
    </row>
    <row r="317" spans="1:24" x14ac:dyDescent="0.25">
      <c r="A317" s="68" t="s">
        <v>104</v>
      </c>
      <c r="B317" s="68">
        <v>4002</v>
      </c>
      <c r="C317" s="59">
        <v>43509</v>
      </c>
      <c r="D317" s="68">
        <v>23</v>
      </c>
      <c r="E317" s="68" t="s">
        <v>106</v>
      </c>
      <c r="F317" s="68">
        <v>37.229999999999997</v>
      </c>
      <c r="G317" s="68">
        <v>13.16</v>
      </c>
      <c r="H317" s="68">
        <v>0.3</v>
      </c>
      <c r="I317" s="68">
        <v>0.37</v>
      </c>
      <c r="J317" s="68">
        <v>0.6</v>
      </c>
      <c r="K317" s="68">
        <v>0.48</v>
      </c>
      <c r="L317" s="68">
        <v>0</v>
      </c>
      <c r="M317" s="68">
        <v>0.08</v>
      </c>
      <c r="N317" s="68">
        <v>-0.09</v>
      </c>
      <c r="O317" s="68">
        <v>-0.23</v>
      </c>
      <c r="P317" s="68">
        <v>0</v>
      </c>
      <c r="R317" s="68">
        <v>0.33</v>
      </c>
      <c r="S317" s="68">
        <v>0.33</v>
      </c>
      <c r="T317" s="68">
        <v>0.23</v>
      </c>
      <c r="U317" s="68">
        <v>52.79</v>
      </c>
      <c r="V317" s="68">
        <v>1273.268</v>
      </c>
      <c r="X317" s="68">
        <f t="shared" si="4"/>
        <v>1.75</v>
      </c>
    </row>
    <row r="318" spans="1:24" x14ac:dyDescent="0.25">
      <c r="A318" s="68" t="s">
        <v>104</v>
      </c>
      <c r="B318" s="68">
        <v>4002</v>
      </c>
      <c r="C318" s="59">
        <v>43509</v>
      </c>
      <c r="D318" s="68">
        <v>24</v>
      </c>
      <c r="E318" s="68" t="s">
        <v>105</v>
      </c>
      <c r="F318" s="68">
        <v>26.41</v>
      </c>
      <c r="G318" s="68">
        <v>13.16</v>
      </c>
      <c r="H318" s="68">
        <v>0.3</v>
      </c>
      <c r="I318" s="68">
        <v>0.37</v>
      </c>
      <c r="J318" s="68">
        <v>0.34</v>
      </c>
      <c r="K318" s="68">
        <v>0</v>
      </c>
      <c r="L318" s="68">
        <v>0</v>
      </c>
      <c r="M318" s="68">
        <v>0.04</v>
      </c>
      <c r="N318" s="68">
        <v>-0.21</v>
      </c>
      <c r="O318" s="68">
        <v>-0.23</v>
      </c>
      <c r="P318" s="68">
        <v>0</v>
      </c>
      <c r="R318" s="68">
        <v>0.33</v>
      </c>
      <c r="S318" s="68">
        <v>0.33</v>
      </c>
      <c r="T318" s="68">
        <v>0.23</v>
      </c>
      <c r="U318" s="68">
        <v>41.07</v>
      </c>
      <c r="V318" s="68">
        <v>1181.731</v>
      </c>
      <c r="X318" s="68">
        <f t="shared" si="4"/>
        <v>1.01</v>
      </c>
    </row>
    <row r="319" spans="1:24" x14ac:dyDescent="0.25">
      <c r="A319" s="68" t="s">
        <v>104</v>
      </c>
      <c r="B319" s="68">
        <v>4002</v>
      </c>
      <c r="C319" s="59">
        <v>43510</v>
      </c>
      <c r="D319" s="68">
        <v>1</v>
      </c>
      <c r="E319" s="68" t="s">
        <v>105</v>
      </c>
      <c r="F319" s="68">
        <v>33.130000000000003</v>
      </c>
      <c r="G319" s="68">
        <v>13.16</v>
      </c>
      <c r="H319" s="68">
        <v>0.43</v>
      </c>
      <c r="I319" s="68">
        <v>0.04</v>
      </c>
      <c r="J319" s="68">
        <v>0.09</v>
      </c>
      <c r="K319" s="68">
        <v>0</v>
      </c>
      <c r="L319" s="68">
        <v>0</v>
      </c>
      <c r="M319" s="68">
        <v>0.02</v>
      </c>
      <c r="N319" s="68">
        <v>-0.3</v>
      </c>
      <c r="O319" s="68">
        <v>-0.23</v>
      </c>
      <c r="P319" s="68">
        <v>0</v>
      </c>
      <c r="R319" s="68">
        <v>0.33</v>
      </c>
      <c r="S319" s="68">
        <v>0.33</v>
      </c>
      <c r="T319" s="68">
        <v>0.23</v>
      </c>
      <c r="U319" s="68">
        <v>47.23</v>
      </c>
      <c r="V319" s="68">
        <v>1124.1669999999999</v>
      </c>
      <c r="X319" s="68">
        <f t="shared" si="4"/>
        <v>0.55999999999999994</v>
      </c>
    </row>
    <row r="320" spans="1:24" x14ac:dyDescent="0.25">
      <c r="A320" s="68" t="s">
        <v>104</v>
      </c>
      <c r="B320" s="68">
        <v>4002</v>
      </c>
      <c r="C320" s="59">
        <v>43510</v>
      </c>
      <c r="D320" s="68">
        <v>2</v>
      </c>
      <c r="E320" s="68" t="s">
        <v>105</v>
      </c>
      <c r="F320" s="68">
        <v>35.72</v>
      </c>
      <c r="G320" s="68">
        <v>13.16</v>
      </c>
      <c r="H320" s="68">
        <v>0.43</v>
      </c>
      <c r="I320" s="68">
        <v>0.04</v>
      </c>
      <c r="J320" s="68">
        <v>0.06</v>
      </c>
      <c r="K320" s="68">
        <v>0</v>
      </c>
      <c r="L320" s="68">
        <v>0</v>
      </c>
      <c r="M320" s="68">
        <v>0.12</v>
      </c>
      <c r="N320" s="68">
        <v>-0.28999999999999998</v>
      </c>
      <c r="O320" s="68">
        <v>-0.23</v>
      </c>
      <c r="P320" s="68">
        <v>0</v>
      </c>
      <c r="R320" s="68">
        <v>0.33</v>
      </c>
      <c r="S320" s="68">
        <v>0.33</v>
      </c>
      <c r="T320" s="68">
        <v>0.23</v>
      </c>
      <c r="U320" s="68">
        <v>49.9</v>
      </c>
      <c r="V320" s="68">
        <v>1096.817</v>
      </c>
      <c r="X320" s="68">
        <f t="shared" si="4"/>
        <v>0.53</v>
      </c>
    </row>
    <row r="321" spans="1:24" x14ac:dyDescent="0.25">
      <c r="A321" s="68" t="s">
        <v>104</v>
      </c>
      <c r="B321" s="68">
        <v>4002</v>
      </c>
      <c r="C321" s="59">
        <v>43510</v>
      </c>
      <c r="D321" s="68">
        <v>3</v>
      </c>
      <c r="E321" s="68" t="s">
        <v>105</v>
      </c>
      <c r="F321" s="68">
        <v>35.090000000000003</v>
      </c>
      <c r="G321" s="68">
        <v>13.16</v>
      </c>
      <c r="H321" s="68">
        <v>0.43</v>
      </c>
      <c r="I321" s="68">
        <v>0.04</v>
      </c>
      <c r="J321" s="68">
        <v>0.22</v>
      </c>
      <c r="K321" s="68">
        <v>0</v>
      </c>
      <c r="L321" s="68">
        <v>0</v>
      </c>
      <c r="M321" s="68">
        <v>0.09</v>
      </c>
      <c r="N321" s="68">
        <v>-0.26</v>
      </c>
      <c r="O321" s="68">
        <v>-0.23</v>
      </c>
      <c r="P321" s="68">
        <v>0</v>
      </c>
      <c r="R321" s="68">
        <v>0.33</v>
      </c>
      <c r="S321" s="68">
        <v>0.33</v>
      </c>
      <c r="T321" s="68">
        <v>0.23</v>
      </c>
      <c r="U321" s="68">
        <v>49.43</v>
      </c>
      <c r="V321" s="68">
        <v>1084.6279999999999</v>
      </c>
      <c r="X321" s="68">
        <f t="shared" si="4"/>
        <v>0.69</v>
      </c>
    </row>
    <row r="322" spans="1:24" x14ac:dyDescent="0.25">
      <c r="A322" s="68" t="s">
        <v>104</v>
      </c>
      <c r="B322" s="68">
        <v>4002</v>
      </c>
      <c r="C322" s="59">
        <v>43510</v>
      </c>
      <c r="D322" s="68">
        <v>4</v>
      </c>
      <c r="E322" s="68" t="s">
        <v>105</v>
      </c>
      <c r="F322" s="68">
        <v>33.69</v>
      </c>
      <c r="G322" s="68">
        <v>13.16</v>
      </c>
      <c r="H322" s="68">
        <v>0.43</v>
      </c>
      <c r="I322" s="68">
        <v>0.04</v>
      </c>
      <c r="J322" s="68">
        <v>0.1</v>
      </c>
      <c r="K322" s="68">
        <v>0</v>
      </c>
      <c r="L322" s="68">
        <v>0</v>
      </c>
      <c r="M322" s="68">
        <v>0.01</v>
      </c>
      <c r="N322" s="68">
        <v>-0.25</v>
      </c>
      <c r="O322" s="68">
        <v>-0.23</v>
      </c>
      <c r="P322" s="68">
        <v>0</v>
      </c>
      <c r="R322" s="68">
        <v>0.33</v>
      </c>
      <c r="S322" s="68">
        <v>0.33</v>
      </c>
      <c r="T322" s="68">
        <v>0.23</v>
      </c>
      <c r="U322" s="68">
        <v>47.84</v>
      </c>
      <c r="V322" s="68">
        <v>1091.925</v>
      </c>
      <c r="X322" s="68">
        <f t="shared" si="4"/>
        <v>0.56999999999999995</v>
      </c>
    </row>
    <row r="323" spans="1:24" x14ac:dyDescent="0.25">
      <c r="A323" s="68" t="s">
        <v>104</v>
      </c>
      <c r="B323" s="68">
        <v>4002</v>
      </c>
      <c r="C323" s="59">
        <v>43510</v>
      </c>
      <c r="D323" s="68">
        <v>5</v>
      </c>
      <c r="E323" s="68" t="s">
        <v>105</v>
      </c>
      <c r="F323" s="68">
        <v>36.840000000000003</v>
      </c>
      <c r="G323" s="68">
        <v>13.16</v>
      </c>
      <c r="H323" s="68">
        <v>0.43</v>
      </c>
      <c r="I323" s="68">
        <v>0.04</v>
      </c>
      <c r="J323" s="68">
        <v>0.26</v>
      </c>
      <c r="K323" s="68">
        <v>0</v>
      </c>
      <c r="L323" s="68">
        <v>0</v>
      </c>
      <c r="M323" s="68">
        <v>0.11</v>
      </c>
      <c r="N323" s="68">
        <v>-0.28000000000000003</v>
      </c>
      <c r="O323" s="68">
        <v>-0.23</v>
      </c>
      <c r="P323" s="68">
        <v>0</v>
      </c>
      <c r="R323" s="68">
        <v>0.33</v>
      </c>
      <c r="S323" s="68">
        <v>0.33</v>
      </c>
      <c r="T323" s="68">
        <v>0.23</v>
      </c>
      <c r="U323" s="68">
        <v>51.22</v>
      </c>
      <c r="V323" s="68">
        <v>1136.847</v>
      </c>
      <c r="X323" s="68">
        <f t="shared" si="4"/>
        <v>0.73</v>
      </c>
    </row>
    <row r="324" spans="1:24" x14ac:dyDescent="0.25">
      <c r="A324" s="68" t="s">
        <v>104</v>
      </c>
      <c r="B324" s="68">
        <v>4002</v>
      </c>
      <c r="C324" s="59">
        <v>43510</v>
      </c>
      <c r="D324" s="68">
        <v>6</v>
      </c>
      <c r="E324" s="68" t="s">
        <v>105</v>
      </c>
      <c r="F324" s="68">
        <v>33.130000000000003</v>
      </c>
      <c r="G324" s="68">
        <v>13.16</v>
      </c>
      <c r="H324" s="68">
        <v>0.43</v>
      </c>
      <c r="I324" s="68">
        <v>0.04</v>
      </c>
      <c r="J324" s="68">
        <v>0.33</v>
      </c>
      <c r="K324" s="68">
        <v>0</v>
      </c>
      <c r="L324" s="68">
        <v>0</v>
      </c>
      <c r="M324" s="68">
        <v>7.0000000000000007E-2</v>
      </c>
      <c r="N324" s="68">
        <v>-0.16</v>
      </c>
      <c r="O324" s="68">
        <v>-0.23</v>
      </c>
      <c r="P324" s="68">
        <v>0</v>
      </c>
      <c r="R324" s="68">
        <v>0.33</v>
      </c>
      <c r="S324" s="68">
        <v>0.33</v>
      </c>
      <c r="T324" s="68">
        <v>0.23</v>
      </c>
      <c r="U324" s="68">
        <v>47.66</v>
      </c>
      <c r="V324" s="68">
        <v>1250.453</v>
      </c>
      <c r="X324" s="68">
        <f t="shared" si="4"/>
        <v>0.8</v>
      </c>
    </row>
    <row r="325" spans="1:24" x14ac:dyDescent="0.25">
      <c r="A325" s="68" t="s">
        <v>104</v>
      </c>
      <c r="B325" s="68">
        <v>4002</v>
      </c>
      <c r="C325" s="59">
        <v>43510</v>
      </c>
      <c r="D325" s="68">
        <v>7</v>
      </c>
      <c r="E325" s="68" t="s">
        <v>105</v>
      </c>
      <c r="F325" s="68">
        <v>44.75</v>
      </c>
      <c r="G325" s="68">
        <v>13.16</v>
      </c>
      <c r="H325" s="68">
        <v>0.43</v>
      </c>
      <c r="I325" s="68">
        <v>0.04</v>
      </c>
      <c r="J325" s="68">
        <v>0.34</v>
      </c>
      <c r="K325" s="68">
        <v>0</v>
      </c>
      <c r="L325" s="68">
        <v>0.02</v>
      </c>
      <c r="M325" s="68">
        <v>0.03</v>
      </c>
      <c r="N325" s="68">
        <v>-0.39</v>
      </c>
      <c r="O325" s="68">
        <v>-0.23</v>
      </c>
      <c r="P325" s="68">
        <v>0</v>
      </c>
      <c r="R325" s="68">
        <v>0.33</v>
      </c>
      <c r="S325" s="68">
        <v>0.33</v>
      </c>
      <c r="T325" s="68">
        <v>0.23</v>
      </c>
      <c r="U325" s="68">
        <v>59.04</v>
      </c>
      <c r="V325" s="68">
        <v>1422.989</v>
      </c>
      <c r="X325" s="68">
        <f t="shared" si="4"/>
        <v>0.83000000000000007</v>
      </c>
    </row>
    <row r="326" spans="1:24" x14ac:dyDescent="0.25">
      <c r="A326" s="68" t="s">
        <v>104</v>
      </c>
      <c r="B326" s="68">
        <v>4002</v>
      </c>
      <c r="C326" s="59">
        <v>43510</v>
      </c>
      <c r="D326" s="68">
        <v>8</v>
      </c>
      <c r="E326" s="68" t="s">
        <v>106</v>
      </c>
      <c r="F326" s="68">
        <v>57.78</v>
      </c>
      <c r="G326" s="68">
        <v>13.16</v>
      </c>
      <c r="H326" s="68">
        <v>0.43</v>
      </c>
      <c r="I326" s="68">
        <v>0.04</v>
      </c>
      <c r="J326" s="68">
        <v>0.79</v>
      </c>
      <c r="K326" s="68">
        <v>0.43</v>
      </c>
      <c r="L326" s="68">
        <v>0.13</v>
      </c>
      <c r="M326" s="68">
        <v>0.04</v>
      </c>
      <c r="N326" s="68">
        <v>-0.43</v>
      </c>
      <c r="O326" s="68">
        <v>-0.23</v>
      </c>
      <c r="P326" s="68">
        <v>0</v>
      </c>
      <c r="R326" s="68">
        <v>0.33</v>
      </c>
      <c r="S326" s="68">
        <v>0.33</v>
      </c>
      <c r="T326" s="68">
        <v>0.23</v>
      </c>
      <c r="U326" s="68">
        <v>73.03</v>
      </c>
      <c r="V326" s="68">
        <v>1489.364</v>
      </c>
      <c r="X326" s="68">
        <f t="shared" si="4"/>
        <v>1.8199999999999998</v>
      </c>
    </row>
    <row r="327" spans="1:24" x14ac:dyDescent="0.25">
      <c r="A327" s="68" t="s">
        <v>104</v>
      </c>
      <c r="B327" s="68">
        <v>4002</v>
      </c>
      <c r="C327" s="59">
        <v>43510</v>
      </c>
      <c r="D327" s="68">
        <v>9</v>
      </c>
      <c r="E327" s="68" t="s">
        <v>106</v>
      </c>
      <c r="F327" s="68">
        <v>44.38</v>
      </c>
      <c r="G327" s="68">
        <v>13.16</v>
      </c>
      <c r="H327" s="68">
        <v>0.43</v>
      </c>
      <c r="I327" s="68">
        <v>0.04</v>
      </c>
      <c r="J327" s="68">
        <v>0.18</v>
      </c>
      <c r="K327" s="68">
        <v>0.43</v>
      </c>
      <c r="L327" s="68">
        <v>0</v>
      </c>
      <c r="M327" s="68">
        <v>0.01</v>
      </c>
      <c r="N327" s="68">
        <v>-0.35</v>
      </c>
      <c r="O327" s="68">
        <v>-0.23</v>
      </c>
      <c r="P327" s="68">
        <v>0</v>
      </c>
      <c r="R327" s="68">
        <v>0.33</v>
      </c>
      <c r="S327" s="68">
        <v>0.33</v>
      </c>
      <c r="T327" s="68">
        <v>0.23</v>
      </c>
      <c r="U327" s="68">
        <v>58.94</v>
      </c>
      <c r="V327" s="68">
        <v>1490.308</v>
      </c>
      <c r="X327" s="68">
        <f t="shared" si="4"/>
        <v>1.0799999999999998</v>
      </c>
    </row>
    <row r="328" spans="1:24" x14ac:dyDescent="0.25">
      <c r="A328" s="68" t="s">
        <v>104</v>
      </c>
      <c r="B328" s="68">
        <v>4002</v>
      </c>
      <c r="C328" s="59">
        <v>43510</v>
      </c>
      <c r="D328" s="68">
        <v>10</v>
      </c>
      <c r="E328" s="68" t="s">
        <v>106</v>
      </c>
      <c r="F328" s="68">
        <v>33.47</v>
      </c>
      <c r="G328" s="68">
        <v>13.16</v>
      </c>
      <c r="H328" s="68">
        <v>0.43</v>
      </c>
      <c r="I328" s="68">
        <v>0.04</v>
      </c>
      <c r="J328" s="68">
        <v>0.05</v>
      </c>
      <c r="K328" s="68">
        <v>0.44</v>
      </c>
      <c r="L328" s="68">
        <v>0</v>
      </c>
      <c r="M328" s="68">
        <v>7.0000000000000007E-2</v>
      </c>
      <c r="N328" s="68">
        <v>-0.31</v>
      </c>
      <c r="O328" s="68">
        <v>-0.23</v>
      </c>
      <c r="P328" s="68">
        <v>0</v>
      </c>
      <c r="R328" s="68">
        <v>0.33</v>
      </c>
      <c r="S328" s="68">
        <v>0.33</v>
      </c>
      <c r="T328" s="68">
        <v>0.23</v>
      </c>
      <c r="U328" s="68">
        <v>48.01</v>
      </c>
      <c r="V328" s="68">
        <v>1484.5419999999999</v>
      </c>
      <c r="X328" s="68">
        <f t="shared" ref="X328:X391" si="5">H328+I328+J328+K328+L328+P328+Q328</f>
        <v>0.96</v>
      </c>
    </row>
    <row r="329" spans="1:24" x14ac:dyDescent="0.25">
      <c r="A329" s="68" t="s">
        <v>104</v>
      </c>
      <c r="B329" s="68">
        <v>4002</v>
      </c>
      <c r="C329" s="59">
        <v>43510</v>
      </c>
      <c r="D329" s="68">
        <v>11</v>
      </c>
      <c r="E329" s="68" t="s">
        <v>106</v>
      </c>
      <c r="F329" s="68">
        <v>27.5</v>
      </c>
      <c r="G329" s="68">
        <v>13.16</v>
      </c>
      <c r="H329" s="68">
        <v>0.43</v>
      </c>
      <c r="I329" s="68">
        <v>0.04</v>
      </c>
      <c r="J329" s="68">
        <v>0.08</v>
      </c>
      <c r="K329" s="68">
        <v>0.45</v>
      </c>
      <c r="L329" s="68">
        <v>0</v>
      </c>
      <c r="M329" s="68">
        <v>0.06</v>
      </c>
      <c r="N329" s="68">
        <v>-0.25</v>
      </c>
      <c r="O329" s="68">
        <v>-0.23</v>
      </c>
      <c r="P329" s="68">
        <v>0</v>
      </c>
      <c r="R329" s="68">
        <v>0.33</v>
      </c>
      <c r="S329" s="68">
        <v>0.33</v>
      </c>
      <c r="T329" s="68">
        <v>0.23</v>
      </c>
      <c r="U329" s="68">
        <v>42.13</v>
      </c>
      <c r="V329" s="68">
        <v>1475.758</v>
      </c>
      <c r="X329" s="68">
        <f t="shared" si="5"/>
        <v>1</v>
      </c>
    </row>
    <row r="330" spans="1:24" x14ac:dyDescent="0.25">
      <c r="A330" s="68" t="s">
        <v>104</v>
      </c>
      <c r="B330" s="68">
        <v>4002</v>
      </c>
      <c r="C330" s="59">
        <v>43510</v>
      </c>
      <c r="D330" s="68">
        <v>12</v>
      </c>
      <c r="E330" s="68" t="s">
        <v>106</v>
      </c>
      <c r="F330" s="68">
        <v>26.23</v>
      </c>
      <c r="G330" s="68">
        <v>13.16</v>
      </c>
      <c r="H330" s="68">
        <v>0.43</v>
      </c>
      <c r="I330" s="68">
        <v>0.04</v>
      </c>
      <c r="J330" s="68">
        <v>7.0000000000000007E-2</v>
      </c>
      <c r="K330" s="68">
        <v>0.46</v>
      </c>
      <c r="L330" s="68">
        <v>0</v>
      </c>
      <c r="M330" s="68">
        <v>0.04</v>
      </c>
      <c r="N330" s="68">
        <v>-0.19</v>
      </c>
      <c r="O330" s="68">
        <v>-0.23</v>
      </c>
      <c r="P330" s="68">
        <v>0</v>
      </c>
      <c r="R330" s="68">
        <v>0.33</v>
      </c>
      <c r="S330" s="68">
        <v>0.33</v>
      </c>
      <c r="T330" s="68">
        <v>0.23</v>
      </c>
      <c r="U330" s="68">
        <v>40.9</v>
      </c>
      <c r="V330" s="68">
        <v>1454.6110000000001</v>
      </c>
      <c r="X330" s="68">
        <f t="shared" si="5"/>
        <v>1</v>
      </c>
    </row>
    <row r="331" spans="1:24" x14ac:dyDescent="0.25">
      <c r="A331" s="68" t="s">
        <v>104</v>
      </c>
      <c r="B331" s="68">
        <v>4002</v>
      </c>
      <c r="C331" s="59">
        <v>43510</v>
      </c>
      <c r="D331" s="68">
        <v>13</v>
      </c>
      <c r="E331" s="68" t="s">
        <v>106</v>
      </c>
      <c r="F331" s="68">
        <v>22.99</v>
      </c>
      <c r="G331" s="68">
        <v>13.16</v>
      </c>
      <c r="H331" s="68">
        <v>0.43</v>
      </c>
      <c r="I331" s="68">
        <v>0.04</v>
      </c>
      <c r="J331" s="68">
        <v>0.09</v>
      </c>
      <c r="K331" s="68">
        <v>0.47</v>
      </c>
      <c r="L331" s="68">
        <v>0</v>
      </c>
      <c r="M331" s="68">
        <v>0.03</v>
      </c>
      <c r="N331" s="68">
        <v>-0.24</v>
      </c>
      <c r="O331" s="68">
        <v>-0.23</v>
      </c>
      <c r="P331" s="68">
        <v>0</v>
      </c>
      <c r="R331" s="68">
        <v>0.33</v>
      </c>
      <c r="S331" s="68">
        <v>0.33</v>
      </c>
      <c r="T331" s="68">
        <v>0.23</v>
      </c>
      <c r="U331" s="68">
        <v>37.630000000000003</v>
      </c>
      <c r="V331" s="68">
        <v>1426.106</v>
      </c>
      <c r="X331" s="68">
        <f t="shared" si="5"/>
        <v>1.0299999999999998</v>
      </c>
    </row>
    <row r="332" spans="1:24" x14ac:dyDescent="0.25">
      <c r="A332" s="68" t="s">
        <v>104</v>
      </c>
      <c r="B332" s="68">
        <v>4002</v>
      </c>
      <c r="C332" s="59">
        <v>43510</v>
      </c>
      <c r="D332" s="68">
        <v>14</v>
      </c>
      <c r="E332" s="68" t="s">
        <v>106</v>
      </c>
      <c r="F332" s="68">
        <v>22.58</v>
      </c>
      <c r="G332" s="68">
        <v>13.16</v>
      </c>
      <c r="H332" s="68">
        <v>0.43</v>
      </c>
      <c r="I332" s="68">
        <v>0.04</v>
      </c>
      <c r="J332" s="68">
        <v>7.0000000000000007E-2</v>
      </c>
      <c r="K332" s="68">
        <v>0.47</v>
      </c>
      <c r="L332" s="68">
        <v>0</v>
      </c>
      <c r="M332" s="68">
        <v>0.09</v>
      </c>
      <c r="N332" s="68">
        <v>-0.22</v>
      </c>
      <c r="O332" s="68">
        <v>-0.23</v>
      </c>
      <c r="P332" s="68">
        <v>0</v>
      </c>
      <c r="R332" s="68">
        <v>0.33</v>
      </c>
      <c r="S332" s="68">
        <v>0.33</v>
      </c>
      <c r="T332" s="68">
        <v>0.23</v>
      </c>
      <c r="U332" s="68">
        <v>37.28</v>
      </c>
      <c r="V332" s="68">
        <v>1412.1379999999999</v>
      </c>
      <c r="X332" s="68">
        <f t="shared" si="5"/>
        <v>1.01</v>
      </c>
    </row>
    <row r="333" spans="1:24" x14ac:dyDescent="0.25">
      <c r="A333" s="68" t="s">
        <v>104</v>
      </c>
      <c r="B333" s="68">
        <v>4002</v>
      </c>
      <c r="C333" s="59">
        <v>43510</v>
      </c>
      <c r="D333" s="68">
        <v>15</v>
      </c>
      <c r="E333" s="68" t="s">
        <v>106</v>
      </c>
      <c r="F333" s="68">
        <v>22.82</v>
      </c>
      <c r="G333" s="68">
        <v>13.16</v>
      </c>
      <c r="H333" s="68">
        <v>0.43</v>
      </c>
      <c r="I333" s="68">
        <v>0.04</v>
      </c>
      <c r="J333" s="68">
        <v>0.08</v>
      </c>
      <c r="K333" s="68">
        <v>0.44</v>
      </c>
      <c r="L333" s="68">
        <v>0</v>
      </c>
      <c r="M333" s="68">
        <v>0.11</v>
      </c>
      <c r="N333" s="68">
        <v>-0.23</v>
      </c>
      <c r="O333" s="68">
        <v>-0.23</v>
      </c>
      <c r="P333" s="68">
        <v>0</v>
      </c>
      <c r="R333" s="68">
        <v>0.33</v>
      </c>
      <c r="S333" s="68">
        <v>0.33</v>
      </c>
      <c r="T333" s="68">
        <v>0.23</v>
      </c>
      <c r="U333" s="68">
        <v>37.51</v>
      </c>
      <c r="V333" s="68">
        <v>1394.723</v>
      </c>
      <c r="X333" s="68">
        <f t="shared" si="5"/>
        <v>0.99</v>
      </c>
    </row>
    <row r="334" spans="1:24" x14ac:dyDescent="0.25">
      <c r="A334" s="68" t="s">
        <v>104</v>
      </c>
      <c r="B334" s="68">
        <v>4002</v>
      </c>
      <c r="C334" s="59">
        <v>43510</v>
      </c>
      <c r="D334" s="68">
        <v>16</v>
      </c>
      <c r="E334" s="68" t="s">
        <v>106</v>
      </c>
      <c r="F334" s="68">
        <v>25.48</v>
      </c>
      <c r="G334" s="68">
        <v>13.16</v>
      </c>
      <c r="H334" s="68">
        <v>0.43</v>
      </c>
      <c r="I334" s="68">
        <v>0.04</v>
      </c>
      <c r="J334" s="68">
        <v>0.11</v>
      </c>
      <c r="K334" s="68">
        <v>0.47</v>
      </c>
      <c r="L334" s="68">
        <v>0</v>
      </c>
      <c r="M334" s="68">
        <v>0.06</v>
      </c>
      <c r="N334" s="68">
        <v>-0.23</v>
      </c>
      <c r="O334" s="68">
        <v>-0.23</v>
      </c>
      <c r="P334" s="68">
        <v>0</v>
      </c>
      <c r="R334" s="68">
        <v>0.33</v>
      </c>
      <c r="S334" s="68">
        <v>0.33</v>
      </c>
      <c r="T334" s="68">
        <v>0.23</v>
      </c>
      <c r="U334" s="68">
        <v>40.18</v>
      </c>
      <c r="V334" s="68">
        <v>1400.672</v>
      </c>
      <c r="X334" s="68">
        <f t="shared" si="5"/>
        <v>1.0499999999999998</v>
      </c>
    </row>
    <row r="335" spans="1:24" x14ac:dyDescent="0.25">
      <c r="A335" s="68" t="s">
        <v>104</v>
      </c>
      <c r="B335" s="68">
        <v>4002</v>
      </c>
      <c r="C335" s="59">
        <v>43510</v>
      </c>
      <c r="D335" s="68">
        <v>17</v>
      </c>
      <c r="E335" s="68" t="s">
        <v>106</v>
      </c>
      <c r="F335" s="68">
        <v>26.97</v>
      </c>
      <c r="G335" s="68">
        <v>13.16</v>
      </c>
      <c r="H335" s="68">
        <v>0.43</v>
      </c>
      <c r="I335" s="68">
        <v>0.04</v>
      </c>
      <c r="J335" s="68">
        <v>0.11</v>
      </c>
      <c r="K335" s="68">
        <v>0.44</v>
      </c>
      <c r="L335" s="68">
        <v>0.11</v>
      </c>
      <c r="M335" s="68">
        <v>0.04</v>
      </c>
      <c r="N335" s="68">
        <v>-0.21</v>
      </c>
      <c r="O335" s="68">
        <v>-0.23</v>
      </c>
      <c r="P335" s="68">
        <v>0</v>
      </c>
      <c r="R335" s="68">
        <v>0.33</v>
      </c>
      <c r="S335" s="68">
        <v>0.33</v>
      </c>
      <c r="T335" s="68">
        <v>0.23</v>
      </c>
      <c r="U335" s="68">
        <v>41.75</v>
      </c>
      <c r="V335" s="68">
        <v>1444.0039999999999</v>
      </c>
      <c r="X335" s="68">
        <f t="shared" si="5"/>
        <v>1.1300000000000001</v>
      </c>
    </row>
    <row r="336" spans="1:24" x14ac:dyDescent="0.25">
      <c r="A336" s="68" t="s">
        <v>104</v>
      </c>
      <c r="B336" s="68">
        <v>4002</v>
      </c>
      <c r="C336" s="59">
        <v>43510</v>
      </c>
      <c r="D336" s="68">
        <v>18</v>
      </c>
      <c r="E336" s="68" t="s">
        <v>106</v>
      </c>
      <c r="F336" s="68">
        <v>30.28</v>
      </c>
      <c r="G336" s="68">
        <v>13.16</v>
      </c>
      <c r="H336" s="68">
        <v>0.43</v>
      </c>
      <c r="I336" s="68">
        <v>0.04</v>
      </c>
      <c r="J336" s="68">
        <v>0.09</v>
      </c>
      <c r="K336" s="68">
        <v>0.41</v>
      </c>
      <c r="L336" s="68">
        <v>0.05</v>
      </c>
      <c r="M336" s="68">
        <v>0.1</v>
      </c>
      <c r="N336" s="68">
        <v>-0.41</v>
      </c>
      <c r="O336" s="68">
        <v>-0.23</v>
      </c>
      <c r="P336" s="68">
        <v>0</v>
      </c>
      <c r="R336" s="68">
        <v>0.33</v>
      </c>
      <c r="S336" s="68">
        <v>0.33</v>
      </c>
      <c r="T336" s="68">
        <v>0.23</v>
      </c>
      <c r="U336" s="68">
        <v>44.81</v>
      </c>
      <c r="V336" s="68">
        <v>1550.3679999999999</v>
      </c>
      <c r="X336" s="68">
        <f t="shared" si="5"/>
        <v>1.02</v>
      </c>
    </row>
    <row r="337" spans="1:24" x14ac:dyDescent="0.25">
      <c r="A337" s="68" t="s">
        <v>104</v>
      </c>
      <c r="B337" s="68">
        <v>4002</v>
      </c>
      <c r="C337" s="59">
        <v>43510</v>
      </c>
      <c r="D337" s="68">
        <v>19</v>
      </c>
      <c r="E337" s="68" t="s">
        <v>106</v>
      </c>
      <c r="F337" s="68">
        <v>43.43</v>
      </c>
      <c r="G337" s="68">
        <v>13.16</v>
      </c>
      <c r="H337" s="68">
        <v>0.43</v>
      </c>
      <c r="I337" s="68">
        <v>0.04</v>
      </c>
      <c r="J337" s="68">
        <v>0.23</v>
      </c>
      <c r="K337" s="68">
        <v>0.4</v>
      </c>
      <c r="L337" s="68">
        <v>0.24</v>
      </c>
      <c r="M337" s="68">
        <v>0.16</v>
      </c>
      <c r="N337" s="68">
        <v>-0.48</v>
      </c>
      <c r="O337" s="68">
        <v>-0.23</v>
      </c>
      <c r="P337" s="68">
        <v>0</v>
      </c>
      <c r="R337" s="68">
        <v>0.33</v>
      </c>
      <c r="S337" s="68">
        <v>0.33</v>
      </c>
      <c r="T337" s="68">
        <v>0.23</v>
      </c>
      <c r="U337" s="68">
        <v>58.27</v>
      </c>
      <c r="V337" s="68">
        <v>1589.88</v>
      </c>
      <c r="X337" s="68">
        <f t="shared" si="5"/>
        <v>1.34</v>
      </c>
    </row>
    <row r="338" spans="1:24" x14ac:dyDescent="0.25">
      <c r="A338" s="68" t="s">
        <v>104</v>
      </c>
      <c r="B338" s="68">
        <v>4002</v>
      </c>
      <c r="C338" s="59">
        <v>43510</v>
      </c>
      <c r="D338" s="68">
        <v>20</v>
      </c>
      <c r="E338" s="68" t="s">
        <v>106</v>
      </c>
      <c r="F338" s="68">
        <v>50.17</v>
      </c>
      <c r="G338" s="68">
        <v>13.16</v>
      </c>
      <c r="H338" s="68">
        <v>0.43</v>
      </c>
      <c r="I338" s="68">
        <v>0.04</v>
      </c>
      <c r="J338" s="68">
        <v>0.22</v>
      </c>
      <c r="K338" s="68">
        <v>0.41</v>
      </c>
      <c r="L338" s="68">
        <v>0.06</v>
      </c>
      <c r="M338" s="68">
        <v>0.03</v>
      </c>
      <c r="N338" s="68">
        <v>-0.42</v>
      </c>
      <c r="O338" s="68">
        <v>-0.23</v>
      </c>
      <c r="P338" s="68">
        <v>0</v>
      </c>
      <c r="R338" s="68">
        <v>0.33</v>
      </c>
      <c r="S338" s="68">
        <v>0.33</v>
      </c>
      <c r="T338" s="68">
        <v>0.23</v>
      </c>
      <c r="U338" s="68">
        <v>64.760000000000005</v>
      </c>
      <c r="V338" s="68">
        <v>1553.155</v>
      </c>
      <c r="X338" s="68">
        <f t="shared" si="5"/>
        <v>1.1599999999999999</v>
      </c>
    </row>
    <row r="339" spans="1:24" x14ac:dyDescent="0.25">
      <c r="A339" s="68" t="s">
        <v>104</v>
      </c>
      <c r="B339" s="68">
        <v>4002</v>
      </c>
      <c r="C339" s="59">
        <v>43510</v>
      </c>
      <c r="D339" s="68">
        <v>21</v>
      </c>
      <c r="E339" s="68" t="s">
        <v>106</v>
      </c>
      <c r="F339" s="68">
        <v>50.59</v>
      </c>
      <c r="G339" s="68">
        <v>13.16</v>
      </c>
      <c r="H339" s="68">
        <v>0.43</v>
      </c>
      <c r="I339" s="68">
        <v>0.04</v>
      </c>
      <c r="J339" s="68">
        <v>0.27</v>
      </c>
      <c r="K339" s="68">
        <v>0.42</v>
      </c>
      <c r="L339" s="68">
        <v>0.16</v>
      </c>
      <c r="M339" s="68">
        <v>0.02</v>
      </c>
      <c r="N339" s="68">
        <v>-0.3</v>
      </c>
      <c r="O339" s="68">
        <v>-0.23</v>
      </c>
      <c r="P339" s="68">
        <v>0</v>
      </c>
      <c r="R339" s="68">
        <v>0.33</v>
      </c>
      <c r="S339" s="68">
        <v>0.33</v>
      </c>
      <c r="T339" s="68">
        <v>0.23</v>
      </c>
      <c r="U339" s="68">
        <v>65.45</v>
      </c>
      <c r="V339" s="68">
        <v>1498.453</v>
      </c>
      <c r="X339" s="68">
        <f t="shared" si="5"/>
        <v>1.3199999999999998</v>
      </c>
    </row>
    <row r="340" spans="1:24" x14ac:dyDescent="0.25">
      <c r="A340" s="68" t="s">
        <v>104</v>
      </c>
      <c r="B340" s="68">
        <v>4002</v>
      </c>
      <c r="C340" s="59">
        <v>43510</v>
      </c>
      <c r="D340" s="68">
        <v>22</v>
      </c>
      <c r="E340" s="68" t="s">
        <v>106</v>
      </c>
      <c r="F340" s="68">
        <v>32.24</v>
      </c>
      <c r="G340" s="68">
        <v>13.16</v>
      </c>
      <c r="H340" s="68">
        <v>0.43</v>
      </c>
      <c r="I340" s="68">
        <v>0.04</v>
      </c>
      <c r="J340" s="68">
        <v>0.12</v>
      </c>
      <c r="K340" s="68">
        <v>0.45</v>
      </c>
      <c r="L340" s="68">
        <v>0</v>
      </c>
      <c r="M340" s="68">
        <v>0.02</v>
      </c>
      <c r="N340" s="68">
        <v>-0.25</v>
      </c>
      <c r="O340" s="68">
        <v>-0.23</v>
      </c>
      <c r="P340" s="68">
        <v>0</v>
      </c>
      <c r="R340" s="68">
        <v>0.33</v>
      </c>
      <c r="S340" s="68">
        <v>0.33</v>
      </c>
      <c r="T340" s="68">
        <v>0.23</v>
      </c>
      <c r="U340" s="68">
        <v>46.87</v>
      </c>
      <c r="V340" s="68">
        <v>1395.9190000000001</v>
      </c>
      <c r="X340" s="68">
        <f t="shared" si="5"/>
        <v>1.04</v>
      </c>
    </row>
    <row r="341" spans="1:24" x14ac:dyDescent="0.25">
      <c r="A341" s="68" t="s">
        <v>104</v>
      </c>
      <c r="B341" s="68">
        <v>4002</v>
      </c>
      <c r="C341" s="59">
        <v>43510</v>
      </c>
      <c r="D341" s="68">
        <v>23</v>
      </c>
      <c r="E341" s="68" t="s">
        <v>106</v>
      </c>
      <c r="F341" s="68">
        <v>25.02</v>
      </c>
      <c r="G341" s="68">
        <v>13.16</v>
      </c>
      <c r="H341" s="68">
        <v>0.43</v>
      </c>
      <c r="I341" s="68">
        <v>0.04</v>
      </c>
      <c r="J341" s="68">
        <v>0.22</v>
      </c>
      <c r="K341" s="68">
        <v>0.49</v>
      </c>
      <c r="L341" s="68">
        <v>0</v>
      </c>
      <c r="M341" s="68">
        <v>0.06</v>
      </c>
      <c r="N341" s="68">
        <v>-0.13</v>
      </c>
      <c r="O341" s="68">
        <v>-0.23</v>
      </c>
      <c r="P341" s="68">
        <v>0</v>
      </c>
      <c r="R341" s="68">
        <v>0.33</v>
      </c>
      <c r="S341" s="68">
        <v>0.33</v>
      </c>
      <c r="T341" s="68">
        <v>0.23</v>
      </c>
      <c r="U341" s="68">
        <v>39.950000000000003</v>
      </c>
      <c r="V341" s="68">
        <v>1279.2809999999999</v>
      </c>
      <c r="X341" s="68">
        <f t="shared" si="5"/>
        <v>1.18</v>
      </c>
    </row>
    <row r="342" spans="1:24" x14ac:dyDescent="0.25">
      <c r="A342" s="68" t="s">
        <v>104</v>
      </c>
      <c r="B342" s="68">
        <v>4002</v>
      </c>
      <c r="C342" s="59">
        <v>43510</v>
      </c>
      <c r="D342" s="68">
        <v>24</v>
      </c>
      <c r="E342" s="68" t="s">
        <v>105</v>
      </c>
      <c r="F342" s="68">
        <v>38.53</v>
      </c>
      <c r="G342" s="68">
        <v>13.16</v>
      </c>
      <c r="H342" s="68">
        <v>0.43</v>
      </c>
      <c r="I342" s="68">
        <v>0.04</v>
      </c>
      <c r="J342" s="68">
        <v>0.41</v>
      </c>
      <c r="K342" s="68">
        <v>0</v>
      </c>
      <c r="L342" s="68">
        <v>0.25</v>
      </c>
      <c r="M342" s="68">
        <v>0</v>
      </c>
      <c r="N342" s="68">
        <v>-0.28000000000000003</v>
      </c>
      <c r="O342" s="68">
        <v>-0.23</v>
      </c>
      <c r="P342" s="68">
        <v>0</v>
      </c>
      <c r="R342" s="68">
        <v>0.33</v>
      </c>
      <c r="S342" s="68">
        <v>0.33</v>
      </c>
      <c r="T342" s="68">
        <v>0.23</v>
      </c>
      <c r="U342" s="68">
        <v>53.2</v>
      </c>
      <c r="V342" s="68">
        <v>1183.4649999999999</v>
      </c>
      <c r="X342" s="68">
        <f t="shared" si="5"/>
        <v>1.1299999999999999</v>
      </c>
    </row>
    <row r="343" spans="1:24" x14ac:dyDescent="0.25">
      <c r="A343" s="68" t="s">
        <v>104</v>
      </c>
      <c r="B343" s="68">
        <v>4002</v>
      </c>
      <c r="C343" s="59">
        <v>43511</v>
      </c>
      <c r="D343" s="68">
        <v>1</v>
      </c>
      <c r="E343" s="68" t="s">
        <v>105</v>
      </c>
      <c r="F343" s="68">
        <v>35.39</v>
      </c>
      <c r="G343" s="68">
        <v>13.16</v>
      </c>
      <c r="H343" s="68">
        <v>0.25</v>
      </c>
      <c r="I343" s="68">
        <v>7.0000000000000007E-2</v>
      </c>
      <c r="J343" s="68">
        <v>0.16</v>
      </c>
      <c r="K343" s="68">
        <v>0</v>
      </c>
      <c r="L343" s="68">
        <v>0</v>
      </c>
      <c r="M343" s="68">
        <v>0.05</v>
      </c>
      <c r="N343" s="68">
        <v>-0.21</v>
      </c>
      <c r="O343" s="68">
        <v>-0.23</v>
      </c>
      <c r="P343" s="68">
        <v>0</v>
      </c>
      <c r="R343" s="68">
        <v>0.33</v>
      </c>
      <c r="S343" s="68">
        <v>0.33</v>
      </c>
      <c r="T343" s="68">
        <v>0.23</v>
      </c>
      <c r="U343" s="68">
        <v>49.53</v>
      </c>
      <c r="V343" s="68">
        <v>1127.444</v>
      </c>
      <c r="X343" s="68">
        <f t="shared" si="5"/>
        <v>0.48</v>
      </c>
    </row>
    <row r="344" spans="1:24" x14ac:dyDescent="0.25">
      <c r="A344" s="68" t="s">
        <v>104</v>
      </c>
      <c r="B344" s="68">
        <v>4002</v>
      </c>
      <c r="C344" s="59">
        <v>43511</v>
      </c>
      <c r="D344" s="68">
        <v>2</v>
      </c>
      <c r="E344" s="68" t="s">
        <v>105</v>
      </c>
      <c r="F344" s="68">
        <v>43.27</v>
      </c>
      <c r="G344" s="68">
        <v>13.16</v>
      </c>
      <c r="H344" s="68">
        <v>0.25</v>
      </c>
      <c r="I344" s="68">
        <v>7.0000000000000007E-2</v>
      </c>
      <c r="J344" s="68">
        <v>0.23</v>
      </c>
      <c r="K344" s="68">
        <v>0</v>
      </c>
      <c r="L344" s="68">
        <v>0</v>
      </c>
      <c r="M344" s="68">
        <v>0.08</v>
      </c>
      <c r="N344" s="68">
        <v>-0.26</v>
      </c>
      <c r="O344" s="68">
        <v>-0.23</v>
      </c>
      <c r="P344" s="68">
        <v>0</v>
      </c>
      <c r="R344" s="68">
        <v>0.33</v>
      </c>
      <c r="S344" s="68">
        <v>0.33</v>
      </c>
      <c r="T344" s="68">
        <v>0.23</v>
      </c>
      <c r="U344" s="68">
        <v>57.46</v>
      </c>
      <c r="V344" s="68">
        <v>1097.4079999999999</v>
      </c>
      <c r="X344" s="68">
        <f t="shared" si="5"/>
        <v>0.55000000000000004</v>
      </c>
    </row>
    <row r="345" spans="1:24" x14ac:dyDescent="0.25">
      <c r="A345" s="68" t="s">
        <v>104</v>
      </c>
      <c r="B345" s="68">
        <v>4002</v>
      </c>
      <c r="C345" s="59">
        <v>43511</v>
      </c>
      <c r="D345" s="68">
        <v>3</v>
      </c>
      <c r="E345" s="68" t="s">
        <v>105</v>
      </c>
      <c r="F345" s="68">
        <v>51.89</v>
      </c>
      <c r="G345" s="68">
        <v>13.16</v>
      </c>
      <c r="H345" s="68">
        <v>0.25</v>
      </c>
      <c r="I345" s="68">
        <v>7.0000000000000007E-2</v>
      </c>
      <c r="J345" s="68">
        <v>0.27</v>
      </c>
      <c r="K345" s="68">
        <v>0</v>
      </c>
      <c r="L345" s="68">
        <v>0</v>
      </c>
      <c r="M345" s="68">
        <v>0.03</v>
      </c>
      <c r="N345" s="68">
        <v>-0.28999999999999998</v>
      </c>
      <c r="O345" s="68">
        <v>-0.23</v>
      </c>
      <c r="P345" s="68">
        <v>0</v>
      </c>
      <c r="R345" s="68">
        <v>0.33</v>
      </c>
      <c r="S345" s="68">
        <v>0.33</v>
      </c>
      <c r="T345" s="68">
        <v>0.23</v>
      </c>
      <c r="U345" s="68">
        <v>66.040000000000006</v>
      </c>
      <c r="V345" s="68">
        <v>1078.6600000000001</v>
      </c>
      <c r="X345" s="68">
        <f t="shared" si="5"/>
        <v>0.59000000000000008</v>
      </c>
    </row>
    <row r="346" spans="1:24" x14ac:dyDescent="0.25">
      <c r="A346" s="68" t="s">
        <v>104</v>
      </c>
      <c r="B346" s="68">
        <v>4002</v>
      </c>
      <c r="C346" s="59">
        <v>43511</v>
      </c>
      <c r="D346" s="68">
        <v>4</v>
      </c>
      <c r="E346" s="68" t="s">
        <v>105</v>
      </c>
      <c r="F346" s="68">
        <v>27.07</v>
      </c>
      <c r="G346" s="68">
        <v>13.16</v>
      </c>
      <c r="H346" s="68">
        <v>0.25</v>
      </c>
      <c r="I346" s="68">
        <v>7.0000000000000007E-2</v>
      </c>
      <c r="J346" s="68">
        <v>7.0000000000000007E-2</v>
      </c>
      <c r="K346" s="68">
        <v>0</v>
      </c>
      <c r="L346" s="68">
        <v>0</v>
      </c>
      <c r="M346" s="68">
        <v>7.0000000000000007E-2</v>
      </c>
      <c r="N346" s="68">
        <v>-0.22</v>
      </c>
      <c r="O346" s="68">
        <v>-0.23</v>
      </c>
      <c r="P346" s="68">
        <v>0</v>
      </c>
      <c r="R346" s="68">
        <v>0.33</v>
      </c>
      <c r="S346" s="68">
        <v>0.33</v>
      </c>
      <c r="T346" s="68">
        <v>0.23</v>
      </c>
      <c r="U346" s="68">
        <v>41.13</v>
      </c>
      <c r="V346" s="68">
        <v>1084.33</v>
      </c>
      <c r="X346" s="68">
        <f t="shared" si="5"/>
        <v>0.39</v>
      </c>
    </row>
    <row r="347" spans="1:24" x14ac:dyDescent="0.25">
      <c r="A347" s="68" t="s">
        <v>104</v>
      </c>
      <c r="B347" s="68">
        <v>4002</v>
      </c>
      <c r="C347" s="59">
        <v>43511</v>
      </c>
      <c r="D347" s="68">
        <v>5</v>
      </c>
      <c r="E347" s="68" t="s">
        <v>105</v>
      </c>
      <c r="F347" s="68">
        <v>26.47</v>
      </c>
      <c r="G347" s="68">
        <v>13.16</v>
      </c>
      <c r="H347" s="68">
        <v>0.25</v>
      </c>
      <c r="I347" s="68">
        <v>7.0000000000000007E-2</v>
      </c>
      <c r="J347" s="68">
        <v>0.06</v>
      </c>
      <c r="K347" s="68">
        <v>0</v>
      </c>
      <c r="L347" s="68">
        <v>0</v>
      </c>
      <c r="M347" s="68">
        <v>0.06</v>
      </c>
      <c r="N347" s="68">
        <v>-0.23</v>
      </c>
      <c r="O347" s="68">
        <v>-0.23</v>
      </c>
      <c r="P347" s="68">
        <v>0</v>
      </c>
      <c r="R347" s="68">
        <v>0.33</v>
      </c>
      <c r="S347" s="68">
        <v>0.33</v>
      </c>
      <c r="T347" s="68">
        <v>0.23</v>
      </c>
      <c r="U347" s="68">
        <v>40.5</v>
      </c>
      <c r="V347" s="68">
        <v>1128.8</v>
      </c>
      <c r="X347" s="68">
        <f t="shared" si="5"/>
        <v>0.38</v>
      </c>
    </row>
    <row r="348" spans="1:24" x14ac:dyDescent="0.25">
      <c r="A348" s="68" t="s">
        <v>104</v>
      </c>
      <c r="B348" s="68">
        <v>4002</v>
      </c>
      <c r="C348" s="59">
        <v>43511</v>
      </c>
      <c r="D348" s="68">
        <v>6</v>
      </c>
      <c r="E348" s="68" t="s">
        <v>105</v>
      </c>
      <c r="F348" s="68">
        <v>33.46</v>
      </c>
      <c r="G348" s="68">
        <v>13.16</v>
      </c>
      <c r="H348" s="68">
        <v>0.25</v>
      </c>
      <c r="I348" s="68">
        <v>7.0000000000000007E-2</v>
      </c>
      <c r="J348" s="68">
        <v>0.19</v>
      </c>
      <c r="K348" s="68">
        <v>0</v>
      </c>
      <c r="L348" s="68">
        <v>0</v>
      </c>
      <c r="M348" s="68">
        <v>0.15</v>
      </c>
      <c r="N348" s="68">
        <v>-0.13</v>
      </c>
      <c r="O348" s="68">
        <v>-0.23</v>
      </c>
      <c r="P348" s="68">
        <v>0</v>
      </c>
      <c r="R348" s="68">
        <v>0.33</v>
      </c>
      <c r="S348" s="68">
        <v>0.33</v>
      </c>
      <c r="T348" s="68">
        <v>0.23</v>
      </c>
      <c r="U348" s="68">
        <v>47.81</v>
      </c>
      <c r="V348" s="68">
        <v>1238.9549999999999</v>
      </c>
      <c r="X348" s="68">
        <f t="shared" si="5"/>
        <v>0.51</v>
      </c>
    </row>
    <row r="349" spans="1:24" x14ac:dyDescent="0.25">
      <c r="A349" s="68" t="s">
        <v>104</v>
      </c>
      <c r="B349" s="68">
        <v>4002</v>
      </c>
      <c r="C349" s="59">
        <v>43511</v>
      </c>
      <c r="D349" s="68">
        <v>7</v>
      </c>
      <c r="E349" s="68" t="s">
        <v>105</v>
      </c>
      <c r="F349" s="68">
        <v>43.44</v>
      </c>
      <c r="G349" s="68">
        <v>13.16</v>
      </c>
      <c r="H349" s="68">
        <v>0.25</v>
      </c>
      <c r="I349" s="68">
        <v>7.0000000000000007E-2</v>
      </c>
      <c r="J349" s="68">
        <v>0.45</v>
      </c>
      <c r="K349" s="68">
        <v>0</v>
      </c>
      <c r="L349" s="68">
        <v>0.19</v>
      </c>
      <c r="M349" s="68">
        <v>7.0000000000000007E-2</v>
      </c>
      <c r="N349" s="68">
        <v>-0.2</v>
      </c>
      <c r="O349" s="68">
        <v>-0.23</v>
      </c>
      <c r="P349" s="68">
        <v>0</v>
      </c>
      <c r="R349" s="68">
        <v>0.33</v>
      </c>
      <c r="S349" s="68">
        <v>0.33</v>
      </c>
      <c r="T349" s="68">
        <v>0.23</v>
      </c>
      <c r="U349" s="68">
        <v>58.09</v>
      </c>
      <c r="V349" s="68">
        <v>1402.6590000000001</v>
      </c>
      <c r="X349" s="68">
        <f t="shared" si="5"/>
        <v>0.96</v>
      </c>
    </row>
    <row r="350" spans="1:24" x14ac:dyDescent="0.25">
      <c r="A350" s="68" t="s">
        <v>104</v>
      </c>
      <c r="B350" s="68">
        <v>4002</v>
      </c>
      <c r="C350" s="59">
        <v>43511</v>
      </c>
      <c r="D350" s="68">
        <v>8</v>
      </c>
      <c r="E350" s="68" t="s">
        <v>106</v>
      </c>
      <c r="F350" s="68">
        <v>47.69</v>
      </c>
      <c r="G350" s="68">
        <v>13.16</v>
      </c>
      <c r="H350" s="68">
        <v>0.25</v>
      </c>
      <c r="I350" s="68">
        <v>7.0000000000000007E-2</v>
      </c>
      <c r="J350" s="68">
        <v>0.37</v>
      </c>
      <c r="K350" s="68">
        <v>0.44</v>
      </c>
      <c r="L350" s="68">
        <v>0.04</v>
      </c>
      <c r="M350" s="68">
        <v>0.04</v>
      </c>
      <c r="N350" s="68">
        <v>-0.52</v>
      </c>
      <c r="O350" s="68">
        <v>-0.23</v>
      </c>
      <c r="P350" s="68">
        <v>0</v>
      </c>
      <c r="R350" s="68">
        <v>0.33</v>
      </c>
      <c r="S350" s="68">
        <v>0.33</v>
      </c>
      <c r="T350" s="68">
        <v>0.23</v>
      </c>
      <c r="U350" s="68">
        <v>62.2</v>
      </c>
      <c r="V350" s="68">
        <v>1477.884</v>
      </c>
      <c r="X350" s="68">
        <f t="shared" si="5"/>
        <v>1.17</v>
      </c>
    </row>
    <row r="351" spans="1:24" x14ac:dyDescent="0.25">
      <c r="A351" s="68" t="s">
        <v>104</v>
      </c>
      <c r="B351" s="68">
        <v>4002</v>
      </c>
      <c r="C351" s="59">
        <v>43511</v>
      </c>
      <c r="D351" s="68">
        <v>9</v>
      </c>
      <c r="E351" s="68" t="s">
        <v>106</v>
      </c>
      <c r="F351" s="68">
        <v>56.7</v>
      </c>
      <c r="G351" s="68">
        <v>13.16</v>
      </c>
      <c r="H351" s="68">
        <v>0.25</v>
      </c>
      <c r="I351" s="68">
        <v>7.0000000000000007E-2</v>
      </c>
      <c r="J351" s="68">
        <v>0.24</v>
      </c>
      <c r="K351" s="68">
        <v>0.41</v>
      </c>
      <c r="L351" s="68">
        <v>0.32</v>
      </c>
      <c r="M351" s="68">
        <v>7.0000000000000007E-2</v>
      </c>
      <c r="N351" s="68">
        <v>-0.5</v>
      </c>
      <c r="O351" s="68">
        <v>-0.23</v>
      </c>
      <c r="P351" s="68">
        <v>0</v>
      </c>
      <c r="R351" s="68">
        <v>0.33</v>
      </c>
      <c r="S351" s="68">
        <v>0.33</v>
      </c>
      <c r="T351" s="68">
        <v>0.23</v>
      </c>
      <c r="U351" s="68">
        <v>71.38</v>
      </c>
      <c r="V351" s="68">
        <v>1493.472</v>
      </c>
      <c r="X351" s="68">
        <f t="shared" si="5"/>
        <v>1.29</v>
      </c>
    </row>
    <row r="352" spans="1:24" x14ac:dyDescent="0.25">
      <c r="A352" s="68" t="s">
        <v>104</v>
      </c>
      <c r="B352" s="68">
        <v>4002</v>
      </c>
      <c r="C352" s="59">
        <v>43511</v>
      </c>
      <c r="D352" s="68">
        <v>10</v>
      </c>
      <c r="E352" s="68" t="s">
        <v>106</v>
      </c>
      <c r="F352" s="68">
        <v>79.95</v>
      </c>
      <c r="G352" s="68">
        <v>13.16</v>
      </c>
      <c r="H352" s="68">
        <v>0.25</v>
      </c>
      <c r="I352" s="68">
        <v>7.0000000000000007E-2</v>
      </c>
      <c r="J352" s="68">
        <v>0.39</v>
      </c>
      <c r="K352" s="68">
        <v>0.43</v>
      </c>
      <c r="L352" s="68">
        <v>0.97</v>
      </c>
      <c r="M352" s="68">
        <v>0.05</v>
      </c>
      <c r="N352" s="68">
        <v>-0.48</v>
      </c>
      <c r="O352" s="68">
        <v>-0.23</v>
      </c>
      <c r="P352" s="68">
        <v>0</v>
      </c>
      <c r="R352" s="68">
        <v>0.33</v>
      </c>
      <c r="S352" s="68">
        <v>0.33</v>
      </c>
      <c r="T352" s="68">
        <v>0.23</v>
      </c>
      <c r="U352" s="68">
        <v>95.45</v>
      </c>
      <c r="V352" s="68">
        <v>1511.394</v>
      </c>
      <c r="X352" s="68">
        <f t="shared" si="5"/>
        <v>2.11</v>
      </c>
    </row>
    <row r="353" spans="1:24" x14ac:dyDescent="0.25">
      <c r="A353" s="68" t="s">
        <v>104</v>
      </c>
      <c r="B353" s="68">
        <v>4002</v>
      </c>
      <c r="C353" s="59">
        <v>43511</v>
      </c>
      <c r="D353" s="68">
        <v>11</v>
      </c>
      <c r="E353" s="68" t="s">
        <v>106</v>
      </c>
      <c r="F353" s="68">
        <v>74.03</v>
      </c>
      <c r="G353" s="68">
        <v>13.16</v>
      </c>
      <c r="H353" s="68">
        <v>0.25</v>
      </c>
      <c r="I353" s="68">
        <v>7.0000000000000007E-2</v>
      </c>
      <c r="J353" s="68">
        <v>0.34</v>
      </c>
      <c r="K353" s="68">
        <v>0.43</v>
      </c>
      <c r="L353" s="68">
        <v>0.82</v>
      </c>
      <c r="M353" s="68">
        <v>0.04</v>
      </c>
      <c r="N353" s="68">
        <v>-0.47</v>
      </c>
      <c r="O353" s="68">
        <v>-0.23</v>
      </c>
      <c r="P353" s="68">
        <v>0</v>
      </c>
      <c r="R353" s="68">
        <v>0.33</v>
      </c>
      <c r="S353" s="68">
        <v>0.33</v>
      </c>
      <c r="T353" s="68">
        <v>0.23</v>
      </c>
      <c r="U353" s="68">
        <v>89.33</v>
      </c>
      <c r="V353" s="68">
        <v>1530.383</v>
      </c>
      <c r="X353" s="68">
        <f t="shared" si="5"/>
        <v>1.9100000000000001</v>
      </c>
    </row>
    <row r="354" spans="1:24" x14ac:dyDescent="0.25">
      <c r="A354" s="68" t="s">
        <v>104</v>
      </c>
      <c r="B354" s="68">
        <v>4002</v>
      </c>
      <c r="C354" s="59">
        <v>43511</v>
      </c>
      <c r="D354" s="68">
        <v>12</v>
      </c>
      <c r="E354" s="68" t="s">
        <v>106</v>
      </c>
      <c r="F354" s="68">
        <v>51.84</v>
      </c>
      <c r="G354" s="68">
        <v>13.16</v>
      </c>
      <c r="H354" s="68">
        <v>0.25</v>
      </c>
      <c r="I354" s="68">
        <v>7.0000000000000007E-2</v>
      </c>
      <c r="J354" s="68">
        <v>0.19</v>
      </c>
      <c r="K354" s="68">
        <v>0.43</v>
      </c>
      <c r="L354" s="68">
        <v>0.44</v>
      </c>
      <c r="M354" s="68">
        <v>0.08</v>
      </c>
      <c r="N354" s="68">
        <v>-0.39</v>
      </c>
      <c r="O354" s="68">
        <v>-0.23</v>
      </c>
      <c r="P354" s="68">
        <v>0</v>
      </c>
      <c r="R354" s="68">
        <v>0.33</v>
      </c>
      <c r="S354" s="68">
        <v>0.33</v>
      </c>
      <c r="T354" s="68">
        <v>0.23</v>
      </c>
      <c r="U354" s="68">
        <v>66.73</v>
      </c>
      <c r="V354" s="68">
        <v>1523.068</v>
      </c>
      <c r="X354" s="68">
        <f t="shared" si="5"/>
        <v>1.38</v>
      </c>
    </row>
    <row r="355" spans="1:24" x14ac:dyDescent="0.25">
      <c r="A355" s="68" t="s">
        <v>104</v>
      </c>
      <c r="B355" s="68">
        <v>4002</v>
      </c>
      <c r="C355" s="59">
        <v>43511</v>
      </c>
      <c r="D355" s="68">
        <v>13</v>
      </c>
      <c r="E355" s="68" t="s">
        <v>106</v>
      </c>
      <c r="F355" s="68">
        <v>48.35</v>
      </c>
      <c r="G355" s="68">
        <v>13.16</v>
      </c>
      <c r="H355" s="68">
        <v>0.25</v>
      </c>
      <c r="I355" s="68">
        <v>7.0000000000000007E-2</v>
      </c>
      <c r="J355" s="68">
        <v>0.14000000000000001</v>
      </c>
      <c r="K355" s="68">
        <v>0.43</v>
      </c>
      <c r="L355" s="68">
        <v>0.98</v>
      </c>
      <c r="M355" s="68">
        <v>0.09</v>
      </c>
      <c r="N355" s="68">
        <v>-0.32</v>
      </c>
      <c r="O355" s="68">
        <v>-0.23</v>
      </c>
      <c r="P355" s="68">
        <v>0</v>
      </c>
      <c r="R355" s="68">
        <v>0.33</v>
      </c>
      <c r="S355" s="68">
        <v>0.33</v>
      </c>
      <c r="T355" s="68">
        <v>0.23</v>
      </c>
      <c r="U355" s="68">
        <v>63.81</v>
      </c>
      <c r="V355" s="68">
        <v>1507.653</v>
      </c>
      <c r="X355" s="68">
        <f t="shared" si="5"/>
        <v>1.87</v>
      </c>
    </row>
    <row r="356" spans="1:24" x14ac:dyDescent="0.25">
      <c r="A356" s="68" t="s">
        <v>104</v>
      </c>
      <c r="B356" s="68">
        <v>4002</v>
      </c>
      <c r="C356" s="59">
        <v>43511</v>
      </c>
      <c r="D356" s="68">
        <v>14</v>
      </c>
      <c r="E356" s="68" t="s">
        <v>106</v>
      </c>
      <c r="F356" s="68">
        <v>36.58</v>
      </c>
      <c r="G356" s="68">
        <v>13.16</v>
      </c>
      <c r="H356" s="68">
        <v>0.25</v>
      </c>
      <c r="I356" s="68">
        <v>7.0000000000000007E-2</v>
      </c>
      <c r="J356" s="68">
        <v>0.13</v>
      </c>
      <c r="K356" s="68">
        <v>0.44</v>
      </c>
      <c r="L356" s="68">
        <v>0.42</v>
      </c>
      <c r="M356" s="68">
        <v>0.09</v>
      </c>
      <c r="N356" s="68">
        <v>-0.2</v>
      </c>
      <c r="O356" s="68">
        <v>-0.23</v>
      </c>
      <c r="P356" s="68">
        <v>0</v>
      </c>
      <c r="R356" s="68">
        <v>0.33</v>
      </c>
      <c r="S356" s="68">
        <v>0.33</v>
      </c>
      <c r="T356" s="68">
        <v>0.23</v>
      </c>
      <c r="U356" s="68">
        <v>51.6</v>
      </c>
      <c r="V356" s="68">
        <v>1493.9960000000001</v>
      </c>
      <c r="X356" s="68">
        <f t="shared" si="5"/>
        <v>1.31</v>
      </c>
    </row>
    <row r="357" spans="1:24" x14ac:dyDescent="0.25">
      <c r="A357" s="68" t="s">
        <v>104</v>
      </c>
      <c r="B357" s="68">
        <v>4002</v>
      </c>
      <c r="C357" s="59">
        <v>43511</v>
      </c>
      <c r="D357" s="68">
        <v>15</v>
      </c>
      <c r="E357" s="68" t="s">
        <v>106</v>
      </c>
      <c r="F357" s="68">
        <v>25.54</v>
      </c>
      <c r="G357" s="68">
        <v>13.16</v>
      </c>
      <c r="H357" s="68">
        <v>0.25</v>
      </c>
      <c r="I357" s="68">
        <v>7.0000000000000007E-2</v>
      </c>
      <c r="J357" s="68">
        <v>0.09</v>
      </c>
      <c r="K357" s="68">
        <v>0.45</v>
      </c>
      <c r="L357" s="68">
        <v>0</v>
      </c>
      <c r="M357" s="68">
        <v>0.09</v>
      </c>
      <c r="N357" s="68">
        <v>-0.2</v>
      </c>
      <c r="O357" s="68">
        <v>-0.23</v>
      </c>
      <c r="P357" s="68">
        <v>0</v>
      </c>
      <c r="R357" s="68">
        <v>0.33</v>
      </c>
      <c r="S357" s="68">
        <v>0.33</v>
      </c>
      <c r="T357" s="68">
        <v>0.23</v>
      </c>
      <c r="U357" s="68">
        <v>40.11</v>
      </c>
      <c r="V357" s="68">
        <v>1465.7349999999999</v>
      </c>
      <c r="X357" s="68">
        <f t="shared" si="5"/>
        <v>0.8600000000000001</v>
      </c>
    </row>
    <row r="358" spans="1:24" x14ac:dyDescent="0.25">
      <c r="A358" s="68" t="s">
        <v>104</v>
      </c>
      <c r="B358" s="68">
        <v>4002</v>
      </c>
      <c r="C358" s="59">
        <v>43511</v>
      </c>
      <c r="D358" s="68">
        <v>16</v>
      </c>
      <c r="E358" s="68" t="s">
        <v>106</v>
      </c>
      <c r="F358" s="68">
        <v>23.03</v>
      </c>
      <c r="G358" s="68">
        <v>13.16</v>
      </c>
      <c r="H358" s="68">
        <v>0.25</v>
      </c>
      <c r="I358" s="68">
        <v>7.0000000000000007E-2</v>
      </c>
      <c r="J358" s="68">
        <v>0.08</v>
      </c>
      <c r="K358" s="68">
        <v>0.45</v>
      </c>
      <c r="L358" s="68">
        <v>0</v>
      </c>
      <c r="M358" s="68">
        <v>0.05</v>
      </c>
      <c r="N358" s="68">
        <v>-0.2</v>
      </c>
      <c r="O358" s="68">
        <v>-0.23</v>
      </c>
      <c r="P358" s="68">
        <v>0</v>
      </c>
      <c r="R358" s="68">
        <v>0.33</v>
      </c>
      <c r="S358" s="68">
        <v>0.33</v>
      </c>
      <c r="T358" s="68">
        <v>0.23</v>
      </c>
      <c r="U358" s="68">
        <v>37.549999999999997</v>
      </c>
      <c r="V358" s="68">
        <v>1451.8389999999999</v>
      </c>
      <c r="X358" s="68">
        <f t="shared" si="5"/>
        <v>0.85000000000000009</v>
      </c>
    </row>
    <row r="359" spans="1:24" x14ac:dyDescent="0.25">
      <c r="A359" s="68" t="s">
        <v>104</v>
      </c>
      <c r="B359" s="68">
        <v>4002</v>
      </c>
      <c r="C359" s="59">
        <v>43511</v>
      </c>
      <c r="D359" s="68">
        <v>17</v>
      </c>
      <c r="E359" s="68" t="s">
        <v>106</v>
      </c>
      <c r="F359" s="68">
        <v>31.71</v>
      </c>
      <c r="G359" s="68">
        <v>13.16</v>
      </c>
      <c r="H359" s="68">
        <v>0.25</v>
      </c>
      <c r="I359" s="68">
        <v>7.0000000000000007E-2</v>
      </c>
      <c r="J359" s="68">
        <v>0.11</v>
      </c>
      <c r="K359" s="68">
        <v>0.44</v>
      </c>
      <c r="L359" s="68">
        <v>0.24</v>
      </c>
      <c r="M359" s="68">
        <v>0.04</v>
      </c>
      <c r="N359" s="68">
        <v>-0.18</v>
      </c>
      <c r="O359" s="68">
        <v>-0.23</v>
      </c>
      <c r="P359" s="68">
        <v>0</v>
      </c>
      <c r="R359" s="68">
        <v>0.33</v>
      </c>
      <c r="S359" s="68">
        <v>0.33</v>
      </c>
      <c r="T359" s="68">
        <v>0.23</v>
      </c>
      <c r="U359" s="68">
        <v>46.5</v>
      </c>
      <c r="V359" s="68">
        <v>1472.8589999999999</v>
      </c>
      <c r="X359" s="68">
        <f t="shared" si="5"/>
        <v>1.1099999999999999</v>
      </c>
    </row>
    <row r="360" spans="1:24" x14ac:dyDescent="0.25">
      <c r="A360" s="68" t="s">
        <v>104</v>
      </c>
      <c r="B360" s="68">
        <v>4002</v>
      </c>
      <c r="C360" s="59">
        <v>43511</v>
      </c>
      <c r="D360" s="68">
        <v>18</v>
      </c>
      <c r="E360" s="68" t="s">
        <v>106</v>
      </c>
      <c r="F360" s="68">
        <v>45.83</v>
      </c>
      <c r="G360" s="68">
        <v>13.16</v>
      </c>
      <c r="H360" s="68">
        <v>0.25</v>
      </c>
      <c r="I360" s="68">
        <v>7.0000000000000007E-2</v>
      </c>
      <c r="J360" s="68">
        <v>0.13</v>
      </c>
      <c r="K360" s="68">
        <v>0.42</v>
      </c>
      <c r="L360" s="68">
        <v>0.1</v>
      </c>
      <c r="M360" s="68">
        <v>0.04</v>
      </c>
      <c r="N360" s="68">
        <v>-0.25</v>
      </c>
      <c r="O360" s="68">
        <v>-0.23</v>
      </c>
      <c r="P360" s="68">
        <v>0</v>
      </c>
      <c r="R360" s="68">
        <v>0.33</v>
      </c>
      <c r="S360" s="68">
        <v>0.33</v>
      </c>
      <c r="T360" s="68">
        <v>0.23</v>
      </c>
      <c r="U360" s="68">
        <v>60.41</v>
      </c>
      <c r="V360" s="68">
        <v>1543.9590000000001</v>
      </c>
      <c r="X360" s="68">
        <f t="shared" si="5"/>
        <v>0.97</v>
      </c>
    </row>
    <row r="361" spans="1:24" x14ac:dyDescent="0.25">
      <c r="A361" s="68" t="s">
        <v>104</v>
      </c>
      <c r="B361" s="68">
        <v>4002</v>
      </c>
      <c r="C361" s="59">
        <v>43511</v>
      </c>
      <c r="D361" s="68">
        <v>19</v>
      </c>
      <c r="E361" s="68" t="s">
        <v>106</v>
      </c>
      <c r="F361" s="68">
        <v>46.83</v>
      </c>
      <c r="G361" s="68">
        <v>13.16</v>
      </c>
      <c r="H361" s="68">
        <v>0.25</v>
      </c>
      <c r="I361" s="68">
        <v>7.0000000000000007E-2</v>
      </c>
      <c r="J361" s="68">
        <v>0.18</v>
      </c>
      <c r="K361" s="68">
        <v>0.42</v>
      </c>
      <c r="L361" s="68">
        <v>0.06</v>
      </c>
      <c r="M361" s="68">
        <v>0.1</v>
      </c>
      <c r="N361" s="68">
        <v>-0.38</v>
      </c>
      <c r="O361" s="68">
        <v>-0.23</v>
      </c>
      <c r="P361" s="68">
        <v>0</v>
      </c>
      <c r="R361" s="68">
        <v>0.33</v>
      </c>
      <c r="S361" s="68">
        <v>0.33</v>
      </c>
      <c r="T361" s="68">
        <v>0.23</v>
      </c>
      <c r="U361" s="68">
        <v>61.35</v>
      </c>
      <c r="V361" s="68">
        <v>1542.7070000000001</v>
      </c>
      <c r="X361" s="68">
        <f t="shared" si="5"/>
        <v>0.98</v>
      </c>
    </row>
    <row r="362" spans="1:24" x14ac:dyDescent="0.25">
      <c r="A362" s="68" t="s">
        <v>104</v>
      </c>
      <c r="B362" s="68">
        <v>4002</v>
      </c>
      <c r="C362" s="59">
        <v>43511</v>
      </c>
      <c r="D362" s="68">
        <v>20</v>
      </c>
      <c r="E362" s="68" t="s">
        <v>106</v>
      </c>
      <c r="F362" s="68">
        <v>35.090000000000003</v>
      </c>
      <c r="G362" s="68">
        <v>13.16</v>
      </c>
      <c r="H362" s="68">
        <v>0.25</v>
      </c>
      <c r="I362" s="68">
        <v>7.0000000000000007E-2</v>
      </c>
      <c r="J362" s="68">
        <v>0.11</v>
      </c>
      <c r="K362" s="68">
        <v>0.44</v>
      </c>
      <c r="L362" s="68">
        <v>0.19</v>
      </c>
      <c r="M362" s="68">
        <v>0.06</v>
      </c>
      <c r="N362" s="68">
        <v>-0.27</v>
      </c>
      <c r="O362" s="68">
        <v>-0.23</v>
      </c>
      <c r="P362" s="68">
        <v>0</v>
      </c>
      <c r="R362" s="68">
        <v>0.33</v>
      </c>
      <c r="S362" s="68">
        <v>0.33</v>
      </c>
      <c r="T362" s="68">
        <v>0.23</v>
      </c>
      <c r="U362" s="68">
        <v>49.76</v>
      </c>
      <c r="V362" s="68">
        <v>1495.28</v>
      </c>
      <c r="X362" s="68">
        <f t="shared" si="5"/>
        <v>1.06</v>
      </c>
    </row>
    <row r="363" spans="1:24" x14ac:dyDescent="0.25">
      <c r="A363" s="68" t="s">
        <v>104</v>
      </c>
      <c r="B363" s="68">
        <v>4002</v>
      </c>
      <c r="C363" s="59">
        <v>43511</v>
      </c>
      <c r="D363" s="68">
        <v>21</v>
      </c>
      <c r="E363" s="68" t="s">
        <v>106</v>
      </c>
      <c r="F363" s="68">
        <v>29.75</v>
      </c>
      <c r="G363" s="68">
        <v>13.16</v>
      </c>
      <c r="H363" s="68">
        <v>0.25</v>
      </c>
      <c r="I363" s="68">
        <v>7.0000000000000007E-2</v>
      </c>
      <c r="J363" s="68">
        <v>0.12</v>
      </c>
      <c r="K363" s="68">
        <v>0.46</v>
      </c>
      <c r="L363" s="68">
        <v>0.3</v>
      </c>
      <c r="M363" s="68">
        <v>0.08</v>
      </c>
      <c r="N363" s="68">
        <v>-0.23</v>
      </c>
      <c r="O363" s="68">
        <v>-0.23</v>
      </c>
      <c r="P363" s="68">
        <v>0</v>
      </c>
      <c r="R363" s="68">
        <v>0.33</v>
      </c>
      <c r="S363" s="68">
        <v>0.33</v>
      </c>
      <c r="T363" s="68">
        <v>0.23</v>
      </c>
      <c r="U363" s="68">
        <v>44.62</v>
      </c>
      <c r="V363" s="68">
        <v>1431.23</v>
      </c>
      <c r="X363" s="68">
        <f t="shared" si="5"/>
        <v>1.2</v>
      </c>
    </row>
    <row r="364" spans="1:24" x14ac:dyDescent="0.25">
      <c r="A364" s="68" t="s">
        <v>104</v>
      </c>
      <c r="B364" s="68">
        <v>4002</v>
      </c>
      <c r="C364" s="59">
        <v>43511</v>
      </c>
      <c r="D364" s="68">
        <v>22</v>
      </c>
      <c r="E364" s="68" t="s">
        <v>106</v>
      </c>
      <c r="F364" s="68">
        <v>22.67</v>
      </c>
      <c r="G364" s="68">
        <v>13.16</v>
      </c>
      <c r="H364" s="68">
        <v>0.25</v>
      </c>
      <c r="I364" s="68">
        <v>7.0000000000000007E-2</v>
      </c>
      <c r="J364" s="68">
        <v>0.09</v>
      </c>
      <c r="K364" s="68">
        <v>0.48</v>
      </c>
      <c r="L364" s="68">
        <v>0</v>
      </c>
      <c r="M364" s="68">
        <v>0.05</v>
      </c>
      <c r="N364" s="68">
        <v>-0.21</v>
      </c>
      <c r="O364" s="68">
        <v>-0.23</v>
      </c>
      <c r="P364" s="68">
        <v>0</v>
      </c>
      <c r="R364" s="68">
        <v>0.33</v>
      </c>
      <c r="S364" s="68">
        <v>0.33</v>
      </c>
      <c r="T364" s="68">
        <v>0.23</v>
      </c>
      <c r="U364" s="68">
        <v>37.22</v>
      </c>
      <c r="V364" s="68">
        <v>1340.6079999999999</v>
      </c>
      <c r="X364" s="68">
        <f t="shared" si="5"/>
        <v>0.89</v>
      </c>
    </row>
    <row r="365" spans="1:24" x14ac:dyDescent="0.25">
      <c r="A365" s="68" t="s">
        <v>104</v>
      </c>
      <c r="B365" s="68">
        <v>4002</v>
      </c>
      <c r="C365" s="59">
        <v>43511</v>
      </c>
      <c r="D365" s="68">
        <v>23</v>
      </c>
      <c r="E365" s="68" t="s">
        <v>106</v>
      </c>
      <c r="F365" s="68">
        <v>22.4</v>
      </c>
      <c r="G365" s="68">
        <v>13.16</v>
      </c>
      <c r="H365" s="68">
        <v>0.25</v>
      </c>
      <c r="I365" s="68">
        <v>7.0000000000000007E-2</v>
      </c>
      <c r="J365" s="68">
        <v>0.48</v>
      </c>
      <c r="K365" s="68">
        <v>0.49</v>
      </c>
      <c r="L365" s="68">
        <v>0</v>
      </c>
      <c r="M365" s="68">
        <v>0.01</v>
      </c>
      <c r="N365" s="68">
        <v>-0.28000000000000003</v>
      </c>
      <c r="O365" s="68">
        <v>-0.23</v>
      </c>
      <c r="P365" s="68">
        <v>0</v>
      </c>
      <c r="R365" s="68">
        <v>0.33</v>
      </c>
      <c r="S365" s="68">
        <v>0.33</v>
      </c>
      <c r="T365" s="68">
        <v>0.23</v>
      </c>
      <c r="U365" s="68">
        <v>37.24</v>
      </c>
      <c r="V365" s="68">
        <v>1236.8340000000001</v>
      </c>
      <c r="X365" s="68">
        <f t="shared" si="5"/>
        <v>1.29</v>
      </c>
    </row>
    <row r="366" spans="1:24" x14ac:dyDescent="0.25">
      <c r="A366" s="68" t="s">
        <v>104</v>
      </c>
      <c r="B366" s="68">
        <v>4002</v>
      </c>
      <c r="C366" s="59">
        <v>43511</v>
      </c>
      <c r="D366" s="68">
        <v>24</v>
      </c>
      <c r="E366" s="68" t="s">
        <v>105</v>
      </c>
      <c r="F366" s="68">
        <v>24.12</v>
      </c>
      <c r="G366" s="68">
        <v>13.16</v>
      </c>
      <c r="H366" s="68">
        <v>0.25</v>
      </c>
      <c r="I366" s="68">
        <v>7.0000000000000007E-2</v>
      </c>
      <c r="J366" s="68">
        <v>0.96</v>
      </c>
      <c r="K366" s="68">
        <v>0</v>
      </c>
      <c r="L366" s="68">
        <v>0</v>
      </c>
      <c r="M366" s="68">
        <v>0.02</v>
      </c>
      <c r="N366" s="68">
        <v>-0.14000000000000001</v>
      </c>
      <c r="O366" s="68">
        <v>-0.23</v>
      </c>
      <c r="P366" s="68">
        <v>0</v>
      </c>
      <c r="R366" s="68">
        <v>0.33</v>
      </c>
      <c r="S366" s="68">
        <v>0.33</v>
      </c>
      <c r="T366" s="68">
        <v>0.23</v>
      </c>
      <c r="U366" s="68">
        <v>39.1</v>
      </c>
      <c r="V366" s="68">
        <v>1134.8530000000001</v>
      </c>
      <c r="X366" s="68">
        <f t="shared" si="5"/>
        <v>1.28</v>
      </c>
    </row>
    <row r="367" spans="1:24" x14ac:dyDescent="0.25">
      <c r="A367" s="68" t="s">
        <v>104</v>
      </c>
      <c r="B367" s="68">
        <v>4002</v>
      </c>
      <c r="C367" s="59">
        <v>43512</v>
      </c>
      <c r="D367" s="68">
        <v>1</v>
      </c>
      <c r="E367" s="68" t="s">
        <v>105</v>
      </c>
      <c r="F367" s="68">
        <v>18.29</v>
      </c>
      <c r="G367" s="68">
        <v>13.16</v>
      </c>
      <c r="H367" s="68">
        <v>7.0000000000000007E-2</v>
      </c>
      <c r="I367" s="68">
        <v>0.01</v>
      </c>
      <c r="J367" s="68">
        <v>0.23</v>
      </c>
      <c r="K367" s="68">
        <v>0</v>
      </c>
      <c r="L367" s="68">
        <v>0</v>
      </c>
      <c r="M367" s="68">
        <v>0.04</v>
      </c>
      <c r="N367" s="68">
        <v>-0.2</v>
      </c>
      <c r="O367" s="68">
        <v>-0.23</v>
      </c>
      <c r="P367" s="68">
        <v>0</v>
      </c>
      <c r="R367" s="68">
        <v>0.33</v>
      </c>
      <c r="S367" s="68">
        <v>0.33</v>
      </c>
      <c r="T367" s="68">
        <v>0.23</v>
      </c>
      <c r="U367" s="68">
        <v>32.26</v>
      </c>
      <c r="V367" s="68">
        <v>1065.905</v>
      </c>
      <c r="X367" s="68">
        <f t="shared" si="5"/>
        <v>0.31</v>
      </c>
    </row>
    <row r="368" spans="1:24" x14ac:dyDescent="0.25">
      <c r="A368" s="68" t="s">
        <v>104</v>
      </c>
      <c r="B368" s="68">
        <v>4002</v>
      </c>
      <c r="C368" s="59">
        <v>43512</v>
      </c>
      <c r="D368" s="68">
        <v>2</v>
      </c>
      <c r="E368" s="68" t="s">
        <v>105</v>
      </c>
      <c r="F368" s="68">
        <v>17.04</v>
      </c>
      <c r="G368" s="68">
        <v>13.16</v>
      </c>
      <c r="H368" s="68">
        <v>7.0000000000000007E-2</v>
      </c>
      <c r="I368" s="68">
        <v>0.01</v>
      </c>
      <c r="J368" s="68">
        <v>7.0000000000000007E-2</v>
      </c>
      <c r="K368" s="68">
        <v>0</v>
      </c>
      <c r="L368" s="68">
        <v>0</v>
      </c>
      <c r="M368" s="68">
        <v>0.03</v>
      </c>
      <c r="N368" s="68">
        <v>-0.22</v>
      </c>
      <c r="O368" s="68">
        <v>-0.23</v>
      </c>
      <c r="P368" s="68">
        <v>0</v>
      </c>
      <c r="R368" s="68">
        <v>0.33</v>
      </c>
      <c r="S368" s="68">
        <v>0.33</v>
      </c>
      <c r="T368" s="68">
        <v>0.23</v>
      </c>
      <c r="U368" s="68">
        <v>30.82</v>
      </c>
      <c r="V368" s="68">
        <v>1030.8810000000001</v>
      </c>
      <c r="X368" s="68">
        <f t="shared" si="5"/>
        <v>0.15000000000000002</v>
      </c>
    </row>
    <row r="369" spans="1:24" x14ac:dyDescent="0.25">
      <c r="A369" s="68" t="s">
        <v>104</v>
      </c>
      <c r="B369" s="68">
        <v>4002</v>
      </c>
      <c r="C369" s="59">
        <v>43512</v>
      </c>
      <c r="D369" s="68">
        <v>3</v>
      </c>
      <c r="E369" s="68" t="s">
        <v>105</v>
      </c>
      <c r="F369" s="68">
        <v>16.2</v>
      </c>
      <c r="G369" s="68">
        <v>13.16</v>
      </c>
      <c r="H369" s="68">
        <v>7.0000000000000007E-2</v>
      </c>
      <c r="I369" s="68">
        <v>0.01</v>
      </c>
      <c r="J369" s="68">
        <v>7.0000000000000007E-2</v>
      </c>
      <c r="K369" s="68">
        <v>0</v>
      </c>
      <c r="L369" s="68">
        <v>0</v>
      </c>
      <c r="M369" s="68">
        <v>0.04</v>
      </c>
      <c r="N369" s="68">
        <v>-0.25</v>
      </c>
      <c r="O369" s="68">
        <v>-0.23</v>
      </c>
      <c r="P369" s="68">
        <v>0</v>
      </c>
      <c r="R369" s="68">
        <v>0.33</v>
      </c>
      <c r="S369" s="68">
        <v>0.33</v>
      </c>
      <c r="T369" s="68">
        <v>0.23</v>
      </c>
      <c r="U369" s="68">
        <v>29.96</v>
      </c>
      <c r="V369" s="68">
        <v>1015.739</v>
      </c>
      <c r="X369" s="68">
        <f t="shared" si="5"/>
        <v>0.15000000000000002</v>
      </c>
    </row>
    <row r="370" spans="1:24" x14ac:dyDescent="0.25">
      <c r="A370" s="68" t="s">
        <v>104</v>
      </c>
      <c r="B370" s="68">
        <v>4002</v>
      </c>
      <c r="C370" s="59">
        <v>43512</v>
      </c>
      <c r="D370" s="68">
        <v>4</v>
      </c>
      <c r="E370" s="68" t="s">
        <v>105</v>
      </c>
      <c r="F370" s="68">
        <v>11.24</v>
      </c>
      <c r="G370" s="68">
        <v>13.16</v>
      </c>
      <c r="H370" s="68">
        <v>7.0000000000000007E-2</v>
      </c>
      <c r="I370" s="68">
        <v>0.01</v>
      </c>
      <c r="J370" s="68">
        <v>0.34</v>
      </c>
      <c r="K370" s="68">
        <v>0</v>
      </c>
      <c r="L370" s="68">
        <v>0</v>
      </c>
      <c r="M370" s="68">
        <v>0.01</v>
      </c>
      <c r="N370" s="68">
        <v>-0.23</v>
      </c>
      <c r="O370" s="68">
        <v>-0.23</v>
      </c>
      <c r="P370" s="68">
        <v>0</v>
      </c>
      <c r="R370" s="68">
        <v>0.33</v>
      </c>
      <c r="S370" s="68">
        <v>0.33</v>
      </c>
      <c r="T370" s="68">
        <v>0.23</v>
      </c>
      <c r="U370" s="68">
        <v>25.26</v>
      </c>
      <c r="V370" s="68">
        <v>1014.266</v>
      </c>
      <c r="X370" s="68">
        <f t="shared" si="5"/>
        <v>0.42000000000000004</v>
      </c>
    </row>
    <row r="371" spans="1:24" x14ac:dyDescent="0.25">
      <c r="A371" s="68" t="s">
        <v>104</v>
      </c>
      <c r="B371" s="68">
        <v>4002</v>
      </c>
      <c r="C371" s="59">
        <v>43512</v>
      </c>
      <c r="D371" s="68">
        <v>5</v>
      </c>
      <c r="E371" s="68" t="s">
        <v>105</v>
      </c>
      <c r="F371" s="68">
        <v>14.47</v>
      </c>
      <c r="G371" s="68">
        <v>13.16</v>
      </c>
      <c r="H371" s="68">
        <v>7.0000000000000007E-2</v>
      </c>
      <c r="I371" s="68">
        <v>0.01</v>
      </c>
      <c r="J371" s="68">
        <v>7.0000000000000007E-2</v>
      </c>
      <c r="K371" s="68">
        <v>0</v>
      </c>
      <c r="L371" s="68">
        <v>0</v>
      </c>
      <c r="M371" s="68">
        <v>0.02</v>
      </c>
      <c r="N371" s="68">
        <v>-0.21</v>
      </c>
      <c r="O371" s="68">
        <v>-0.23</v>
      </c>
      <c r="P371" s="68">
        <v>0</v>
      </c>
      <c r="R371" s="68">
        <v>0.33</v>
      </c>
      <c r="S371" s="68">
        <v>0.33</v>
      </c>
      <c r="T371" s="68">
        <v>0.23</v>
      </c>
      <c r="U371" s="68">
        <v>28.25</v>
      </c>
      <c r="V371" s="68">
        <v>1031.8119999999999</v>
      </c>
      <c r="X371" s="68">
        <f t="shared" si="5"/>
        <v>0.15000000000000002</v>
      </c>
    </row>
    <row r="372" spans="1:24" x14ac:dyDescent="0.25">
      <c r="A372" s="68" t="s">
        <v>104</v>
      </c>
      <c r="B372" s="68">
        <v>4002</v>
      </c>
      <c r="C372" s="59">
        <v>43512</v>
      </c>
      <c r="D372" s="68">
        <v>6</v>
      </c>
      <c r="E372" s="68" t="s">
        <v>105</v>
      </c>
      <c r="F372" s="68">
        <v>14.35</v>
      </c>
      <c r="G372" s="68">
        <v>13.16</v>
      </c>
      <c r="H372" s="68">
        <v>7.0000000000000007E-2</v>
      </c>
      <c r="I372" s="68">
        <v>0.01</v>
      </c>
      <c r="J372" s="68">
        <v>0.04</v>
      </c>
      <c r="K372" s="68">
        <v>0</v>
      </c>
      <c r="L372" s="68">
        <v>0</v>
      </c>
      <c r="M372" s="68">
        <v>0.03</v>
      </c>
      <c r="N372" s="68">
        <v>-0.16</v>
      </c>
      <c r="O372" s="68">
        <v>-0.23</v>
      </c>
      <c r="P372" s="68">
        <v>0</v>
      </c>
      <c r="R372" s="68">
        <v>0.33</v>
      </c>
      <c r="S372" s="68">
        <v>0.33</v>
      </c>
      <c r="T372" s="68">
        <v>0.23</v>
      </c>
      <c r="U372" s="68">
        <v>28.16</v>
      </c>
      <c r="V372" s="68">
        <v>1084.011</v>
      </c>
      <c r="X372" s="68">
        <f t="shared" si="5"/>
        <v>0.12</v>
      </c>
    </row>
    <row r="373" spans="1:24" x14ac:dyDescent="0.25">
      <c r="A373" s="68" t="s">
        <v>104</v>
      </c>
      <c r="B373" s="68">
        <v>4002</v>
      </c>
      <c r="C373" s="59">
        <v>43512</v>
      </c>
      <c r="D373" s="68">
        <v>7</v>
      </c>
      <c r="E373" s="68" t="s">
        <v>105</v>
      </c>
      <c r="F373" s="68">
        <v>22.17</v>
      </c>
      <c r="G373" s="68">
        <v>13.16</v>
      </c>
      <c r="H373" s="68">
        <v>7.0000000000000007E-2</v>
      </c>
      <c r="I373" s="68">
        <v>0.01</v>
      </c>
      <c r="J373" s="68">
        <v>0.67</v>
      </c>
      <c r="K373" s="68">
        <v>0</v>
      </c>
      <c r="L373" s="68">
        <v>0</v>
      </c>
      <c r="M373" s="68">
        <v>0.03</v>
      </c>
      <c r="N373" s="68">
        <v>-0.24</v>
      </c>
      <c r="O373" s="68">
        <v>-0.23</v>
      </c>
      <c r="P373" s="68">
        <v>0</v>
      </c>
      <c r="R373" s="68">
        <v>0.33</v>
      </c>
      <c r="S373" s="68">
        <v>0.33</v>
      </c>
      <c r="T373" s="68">
        <v>0.23</v>
      </c>
      <c r="U373" s="68">
        <v>36.53</v>
      </c>
      <c r="V373" s="68">
        <v>1164.5509999999999</v>
      </c>
      <c r="X373" s="68">
        <f t="shared" si="5"/>
        <v>0.75</v>
      </c>
    </row>
    <row r="374" spans="1:24" x14ac:dyDescent="0.25">
      <c r="A374" s="68" t="s">
        <v>104</v>
      </c>
      <c r="B374" s="68">
        <v>4002</v>
      </c>
      <c r="C374" s="59">
        <v>43512</v>
      </c>
      <c r="D374" s="68">
        <v>8</v>
      </c>
      <c r="E374" s="68" t="s">
        <v>105</v>
      </c>
      <c r="F374" s="68">
        <v>16.37</v>
      </c>
      <c r="G374" s="68">
        <v>13.16</v>
      </c>
      <c r="H374" s="68">
        <v>7.0000000000000007E-2</v>
      </c>
      <c r="I374" s="68">
        <v>0.01</v>
      </c>
      <c r="J374" s="68">
        <v>0.66</v>
      </c>
      <c r="K374" s="68">
        <v>0</v>
      </c>
      <c r="L374" s="68">
        <v>0</v>
      </c>
      <c r="M374" s="68">
        <v>0.04</v>
      </c>
      <c r="N374" s="68">
        <v>-0.24</v>
      </c>
      <c r="O374" s="68">
        <v>-0.23</v>
      </c>
      <c r="P374" s="68">
        <v>0</v>
      </c>
      <c r="R374" s="68">
        <v>0.33</v>
      </c>
      <c r="S374" s="68">
        <v>0.33</v>
      </c>
      <c r="T374" s="68">
        <v>0.23</v>
      </c>
      <c r="U374" s="68">
        <v>30.73</v>
      </c>
      <c r="V374" s="68">
        <v>1246.903</v>
      </c>
      <c r="X374" s="68">
        <f t="shared" si="5"/>
        <v>0.74</v>
      </c>
    </row>
    <row r="375" spans="1:24" x14ac:dyDescent="0.25">
      <c r="A375" s="68" t="s">
        <v>104</v>
      </c>
      <c r="B375" s="68">
        <v>4002</v>
      </c>
      <c r="C375" s="59">
        <v>43512</v>
      </c>
      <c r="D375" s="68">
        <v>9</v>
      </c>
      <c r="E375" s="68" t="s">
        <v>105</v>
      </c>
      <c r="F375" s="68">
        <v>16.510000000000002</v>
      </c>
      <c r="G375" s="68">
        <v>13.16</v>
      </c>
      <c r="H375" s="68">
        <v>7.0000000000000007E-2</v>
      </c>
      <c r="I375" s="68">
        <v>0.01</v>
      </c>
      <c r="J375" s="68">
        <v>0.28999999999999998</v>
      </c>
      <c r="K375" s="68">
        <v>0</v>
      </c>
      <c r="L375" s="68">
        <v>0</v>
      </c>
      <c r="M375" s="68">
        <v>0.03</v>
      </c>
      <c r="N375" s="68">
        <v>-0.22</v>
      </c>
      <c r="O375" s="68">
        <v>-0.23</v>
      </c>
      <c r="P375" s="68">
        <v>0</v>
      </c>
      <c r="R375" s="68">
        <v>0.33</v>
      </c>
      <c r="S375" s="68">
        <v>0.33</v>
      </c>
      <c r="T375" s="68">
        <v>0.23</v>
      </c>
      <c r="U375" s="68">
        <v>30.51</v>
      </c>
      <c r="V375" s="68">
        <v>1310.473</v>
      </c>
      <c r="X375" s="68">
        <f t="shared" si="5"/>
        <v>0.37</v>
      </c>
    </row>
    <row r="376" spans="1:24" x14ac:dyDescent="0.25">
      <c r="A376" s="68" t="s">
        <v>104</v>
      </c>
      <c r="B376" s="68">
        <v>4002</v>
      </c>
      <c r="C376" s="59">
        <v>43512</v>
      </c>
      <c r="D376" s="68">
        <v>10</v>
      </c>
      <c r="E376" s="68" t="s">
        <v>105</v>
      </c>
      <c r="F376" s="68">
        <v>16.489999999999998</v>
      </c>
      <c r="G376" s="68">
        <v>13.16</v>
      </c>
      <c r="H376" s="68">
        <v>7.0000000000000007E-2</v>
      </c>
      <c r="I376" s="68">
        <v>0.01</v>
      </c>
      <c r="J376" s="68">
        <v>0.18</v>
      </c>
      <c r="K376" s="68">
        <v>0</v>
      </c>
      <c r="L376" s="68">
        <v>0</v>
      </c>
      <c r="M376" s="68">
        <v>0.02</v>
      </c>
      <c r="N376" s="68">
        <v>-0.23</v>
      </c>
      <c r="O376" s="68">
        <v>-0.23</v>
      </c>
      <c r="P376" s="68">
        <v>0</v>
      </c>
      <c r="R376" s="68">
        <v>0.33</v>
      </c>
      <c r="S376" s="68">
        <v>0.33</v>
      </c>
      <c r="T376" s="68">
        <v>0.23</v>
      </c>
      <c r="U376" s="68">
        <v>30.36</v>
      </c>
      <c r="V376" s="68">
        <v>1340.537</v>
      </c>
      <c r="X376" s="68">
        <f t="shared" si="5"/>
        <v>0.26</v>
      </c>
    </row>
    <row r="377" spans="1:24" x14ac:dyDescent="0.25">
      <c r="A377" s="68" t="s">
        <v>104</v>
      </c>
      <c r="B377" s="68">
        <v>4002</v>
      </c>
      <c r="C377" s="59">
        <v>43512</v>
      </c>
      <c r="D377" s="68">
        <v>11</v>
      </c>
      <c r="E377" s="68" t="s">
        <v>105</v>
      </c>
      <c r="F377" s="68">
        <v>15.57</v>
      </c>
      <c r="G377" s="68">
        <v>13.16</v>
      </c>
      <c r="H377" s="68">
        <v>7.0000000000000007E-2</v>
      </c>
      <c r="I377" s="68">
        <v>0.01</v>
      </c>
      <c r="J377" s="68">
        <v>0.08</v>
      </c>
      <c r="K377" s="68">
        <v>0</v>
      </c>
      <c r="L377" s="68">
        <v>0</v>
      </c>
      <c r="M377" s="68">
        <v>0.04</v>
      </c>
      <c r="N377" s="68">
        <v>-0.27</v>
      </c>
      <c r="O377" s="68">
        <v>-0.23</v>
      </c>
      <c r="P377" s="68">
        <v>0</v>
      </c>
      <c r="R377" s="68">
        <v>0.33</v>
      </c>
      <c r="S377" s="68">
        <v>0.33</v>
      </c>
      <c r="T377" s="68">
        <v>0.23</v>
      </c>
      <c r="U377" s="68">
        <v>29.32</v>
      </c>
      <c r="V377" s="68">
        <v>1345.134</v>
      </c>
      <c r="X377" s="68">
        <f t="shared" si="5"/>
        <v>0.16</v>
      </c>
    </row>
    <row r="378" spans="1:24" x14ac:dyDescent="0.25">
      <c r="A378" s="68" t="s">
        <v>104</v>
      </c>
      <c r="B378" s="68">
        <v>4002</v>
      </c>
      <c r="C378" s="59">
        <v>43512</v>
      </c>
      <c r="D378" s="68">
        <v>12</v>
      </c>
      <c r="E378" s="68" t="s">
        <v>105</v>
      </c>
      <c r="F378" s="68">
        <v>17.07</v>
      </c>
      <c r="G378" s="68">
        <v>13.16</v>
      </c>
      <c r="H378" s="68">
        <v>7.0000000000000007E-2</v>
      </c>
      <c r="I378" s="68">
        <v>0.01</v>
      </c>
      <c r="J378" s="68">
        <v>0.15</v>
      </c>
      <c r="K378" s="68">
        <v>0</v>
      </c>
      <c r="L378" s="68">
        <v>0</v>
      </c>
      <c r="M378" s="68">
        <v>0.02</v>
      </c>
      <c r="N378" s="68">
        <v>-0.28000000000000003</v>
      </c>
      <c r="O378" s="68">
        <v>-0.23</v>
      </c>
      <c r="P378" s="68">
        <v>0</v>
      </c>
      <c r="R378" s="68">
        <v>0.33</v>
      </c>
      <c r="S378" s="68">
        <v>0.33</v>
      </c>
      <c r="T378" s="68">
        <v>0.23</v>
      </c>
      <c r="U378" s="68">
        <v>30.86</v>
      </c>
      <c r="V378" s="68">
        <v>1336.2380000000001</v>
      </c>
      <c r="X378" s="68">
        <f t="shared" si="5"/>
        <v>0.22999999999999998</v>
      </c>
    </row>
    <row r="379" spans="1:24" x14ac:dyDescent="0.25">
      <c r="A379" s="68" t="s">
        <v>104</v>
      </c>
      <c r="B379" s="68">
        <v>4002</v>
      </c>
      <c r="C379" s="59">
        <v>43512</v>
      </c>
      <c r="D379" s="68">
        <v>13</v>
      </c>
      <c r="E379" s="68" t="s">
        <v>105</v>
      </c>
      <c r="F379" s="68">
        <v>8.93</v>
      </c>
      <c r="G379" s="68">
        <v>13.16</v>
      </c>
      <c r="H379" s="68">
        <v>7.0000000000000007E-2</v>
      </c>
      <c r="I379" s="68">
        <v>0.01</v>
      </c>
      <c r="J379" s="68">
        <v>0.12</v>
      </c>
      <c r="K379" s="68">
        <v>0</v>
      </c>
      <c r="L379" s="68">
        <v>0</v>
      </c>
      <c r="M379" s="68">
        <v>0.01</v>
      </c>
      <c r="N379" s="68">
        <v>-0.17</v>
      </c>
      <c r="O379" s="68">
        <v>-0.23</v>
      </c>
      <c r="P379" s="68">
        <v>0</v>
      </c>
      <c r="R379" s="68">
        <v>0.33</v>
      </c>
      <c r="S379" s="68">
        <v>0.33</v>
      </c>
      <c r="T379" s="68">
        <v>0.23</v>
      </c>
      <c r="U379" s="68">
        <v>22.79</v>
      </c>
      <c r="V379" s="68">
        <v>1310.471</v>
      </c>
      <c r="X379" s="68">
        <f t="shared" si="5"/>
        <v>0.2</v>
      </c>
    </row>
    <row r="380" spans="1:24" x14ac:dyDescent="0.25">
      <c r="A380" s="68" t="s">
        <v>104</v>
      </c>
      <c r="B380" s="68">
        <v>4002</v>
      </c>
      <c r="C380" s="59">
        <v>43512</v>
      </c>
      <c r="D380" s="68">
        <v>14</v>
      </c>
      <c r="E380" s="68" t="s">
        <v>105</v>
      </c>
      <c r="F380" s="68">
        <v>0</v>
      </c>
      <c r="G380" s="68">
        <v>13.16</v>
      </c>
      <c r="H380" s="68">
        <v>7.0000000000000007E-2</v>
      </c>
      <c r="I380" s="68">
        <v>0.01</v>
      </c>
      <c r="J380" s="68">
        <v>0.25</v>
      </c>
      <c r="K380" s="68">
        <v>0</v>
      </c>
      <c r="L380" s="68">
        <v>0</v>
      </c>
      <c r="M380" s="68">
        <v>0</v>
      </c>
      <c r="N380" s="68">
        <v>-0.17</v>
      </c>
      <c r="O380" s="68">
        <v>-0.23</v>
      </c>
      <c r="P380" s="68">
        <v>0</v>
      </c>
      <c r="R380" s="68">
        <v>0.33</v>
      </c>
      <c r="S380" s="68">
        <v>0.33</v>
      </c>
      <c r="T380" s="68">
        <v>0.23</v>
      </c>
      <c r="U380" s="68">
        <v>13.98</v>
      </c>
      <c r="V380" s="68">
        <v>1286.3920000000001</v>
      </c>
      <c r="X380" s="68">
        <f t="shared" si="5"/>
        <v>0.33</v>
      </c>
    </row>
    <row r="381" spans="1:24" x14ac:dyDescent="0.25">
      <c r="A381" s="68" t="s">
        <v>104</v>
      </c>
      <c r="B381" s="68">
        <v>4002</v>
      </c>
      <c r="C381" s="59">
        <v>43512</v>
      </c>
      <c r="D381" s="68">
        <v>15</v>
      </c>
      <c r="E381" s="68" t="s">
        <v>105</v>
      </c>
      <c r="F381" s="68">
        <v>2.66</v>
      </c>
      <c r="G381" s="68">
        <v>13.16</v>
      </c>
      <c r="H381" s="68">
        <v>7.0000000000000007E-2</v>
      </c>
      <c r="I381" s="68">
        <v>0.01</v>
      </c>
      <c r="J381" s="68">
        <v>0.19</v>
      </c>
      <c r="K381" s="68">
        <v>0</v>
      </c>
      <c r="L381" s="68">
        <v>0</v>
      </c>
      <c r="M381" s="68">
        <v>0</v>
      </c>
      <c r="N381" s="68">
        <v>-0.15</v>
      </c>
      <c r="O381" s="68">
        <v>-0.23</v>
      </c>
      <c r="P381" s="68">
        <v>0</v>
      </c>
      <c r="R381" s="68">
        <v>0.33</v>
      </c>
      <c r="S381" s="68">
        <v>0.33</v>
      </c>
      <c r="T381" s="68">
        <v>0.23</v>
      </c>
      <c r="U381" s="68">
        <v>16.600000000000001</v>
      </c>
      <c r="V381" s="68">
        <v>1270.943</v>
      </c>
      <c r="X381" s="68">
        <f t="shared" si="5"/>
        <v>0.27</v>
      </c>
    </row>
    <row r="382" spans="1:24" x14ac:dyDescent="0.25">
      <c r="A382" s="68" t="s">
        <v>104</v>
      </c>
      <c r="B382" s="68">
        <v>4002</v>
      </c>
      <c r="C382" s="59">
        <v>43512</v>
      </c>
      <c r="D382" s="68">
        <v>16</v>
      </c>
      <c r="E382" s="68" t="s">
        <v>105</v>
      </c>
      <c r="F382" s="68">
        <v>16.11</v>
      </c>
      <c r="G382" s="68">
        <v>13.16</v>
      </c>
      <c r="H382" s="68">
        <v>7.0000000000000007E-2</v>
      </c>
      <c r="I382" s="68">
        <v>0.01</v>
      </c>
      <c r="J382" s="68">
        <v>7.0000000000000007E-2</v>
      </c>
      <c r="K382" s="68">
        <v>0</v>
      </c>
      <c r="L382" s="68">
        <v>0</v>
      </c>
      <c r="M382" s="68">
        <v>0.03</v>
      </c>
      <c r="N382" s="68">
        <v>-0.2</v>
      </c>
      <c r="O382" s="68">
        <v>-0.23</v>
      </c>
      <c r="P382" s="68">
        <v>0</v>
      </c>
      <c r="R382" s="68">
        <v>0.33</v>
      </c>
      <c r="S382" s="68">
        <v>0.33</v>
      </c>
      <c r="T382" s="68">
        <v>0.23</v>
      </c>
      <c r="U382" s="68">
        <v>29.91</v>
      </c>
      <c r="V382" s="68">
        <v>1281.6010000000001</v>
      </c>
      <c r="X382" s="68">
        <f t="shared" si="5"/>
        <v>0.15000000000000002</v>
      </c>
    </row>
    <row r="383" spans="1:24" x14ac:dyDescent="0.25">
      <c r="A383" s="68" t="s">
        <v>104</v>
      </c>
      <c r="B383" s="68">
        <v>4002</v>
      </c>
      <c r="C383" s="59">
        <v>43512</v>
      </c>
      <c r="D383" s="68">
        <v>17</v>
      </c>
      <c r="E383" s="68" t="s">
        <v>105</v>
      </c>
      <c r="F383" s="68">
        <v>24.05</v>
      </c>
      <c r="G383" s="68">
        <v>13.16</v>
      </c>
      <c r="H383" s="68">
        <v>7.0000000000000007E-2</v>
      </c>
      <c r="I383" s="68">
        <v>0.01</v>
      </c>
      <c r="J383" s="68">
        <v>0.09</v>
      </c>
      <c r="K383" s="68">
        <v>0</v>
      </c>
      <c r="L383" s="68">
        <v>0</v>
      </c>
      <c r="M383" s="68">
        <v>0.05</v>
      </c>
      <c r="N383" s="68">
        <v>-0.12</v>
      </c>
      <c r="O383" s="68">
        <v>-0.23</v>
      </c>
      <c r="P383" s="68">
        <v>0</v>
      </c>
      <c r="R383" s="68">
        <v>0.33</v>
      </c>
      <c r="S383" s="68">
        <v>0.33</v>
      </c>
      <c r="T383" s="68">
        <v>0.23</v>
      </c>
      <c r="U383" s="68">
        <v>37.97</v>
      </c>
      <c r="V383" s="68">
        <v>1332.5550000000001</v>
      </c>
      <c r="X383" s="68">
        <f t="shared" si="5"/>
        <v>0.16999999999999998</v>
      </c>
    </row>
    <row r="384" spans="1:24" x14ac:dyDescent="0.25">
      <c r="A384" s="68" t="s">
        <v>104</v>
      </c>
      <c r="B384" s="68">
        <v>4002</v>
      </c>
      <c r="C384" s="59">
        <v>43512</v>
      </c>
      <c r="D384" s="68">
        <v>18</v>
      </c>
      <c r="E384" s="68" t="s">
        <v>105</v>
      </c>
      <c r="F384" s="68">
        <v>36.979999999999997</v>
      </c>
      <c r="G384" s="68">
        <v>13.16</v>
      </c>
      <c r="H384" s="68">
        <v>7.0000000000000007E-2</v>
      </c>
      <c r="I384" s="68">
        <v>0.01</v>
      </c>
      <c r="J384" s="68">
        <v>0.35</v>
      </c>
      <c r="K384" s="68">
        <v>0</v>
      </c>
      <c r="L384" s="68">
        <v>0</v>
      </c>
      <c r="M384" s="68">
        <v>0.04</v>
      </c>
      <c r="N384" s="68">
        <v>-0.5</v>
      </c>
      <c r="O384" s="68">
        <v>-0.23</v>
      </c>
      <c r="P384" s="68">
        <v>0</v>
      </c>
      <c r="R384" s="68">
        <v>0.33</v>
      </c>
      <c r="S384" s="68">
        <v>0.33</v>
      </c>
      <c r="T384" s="68">
        <v>0.23</v>
      </c>
      <c r="U384" s="68">
        <v>50.77</v>
      </c>
      <c r="V384" s="68">
        <v>1446.21</v>
      </c>
      <c r="X384" s="68">
        <f t="shared" si="5"/>
        <v>0.43</v>
      </c>
    </row>
    <row r="385" spans="1:24" x14ac:dyDescent="0.25">
      <c r="A385" s="68" t="s">
        <v>104</v>
      </c>
      <c r="B385" s="68">
        <v>4002</v>
      </c>
      <c r="C385" s="59">
        <v>43512</v>
      </c>
      <c r="D385" s="68">
        <v>19</v>
      </c>
      <c r="E385" s="68" t="s">
        <v>105</v>
      </c>
      <c r="F385" s="68">
        <v>39.9</v>
      </c>
      <c r="G385" s="68">
        <v>13.16</v>
      </c>
      <c r="H385" s="68">
        <v>7.0000000000000007E-2</v>
      </c>
      <c r="I385" s="68">
        <v>0.01</v>
      </c>
      <c r="J385" s="68">
        <v>0.25</v>
      </c>
      <c r="K385" s="68">
        <v>0</v>
      </c>
      <c r="L385" s="68">
        <v>0.08</v>
      </c>
      <c r="M385" s="68">
        <v>0.05</v>
      </c>
      <c r="N385" s="68">
        <v>-0.55000000000000004</v>
      </c>
      <c r="O385" s="68">
        <v>-0.23</v>
      </c>
      <c r="P385" s="68">
        <v>0</v>
      </c>
      <c r="R385" s="68">
        <v>0.33</v>
      </c>
      <c r="S385" s="68">
        <v>0.33</v>
      </c>
      <c r="T385" s="68">
        <v>0.23</v>
      </c>
      <c r="U385" s="68">
        <v>53.63</v>
      </c>
      <c r="V385" s="68">
        <v>1483.3979999999999</v>
      </c>
      <c r="X385" s="68">
        <f t="shared" si="5"/>
        <v>0.41000000000000003</v>
      </c>
    </row>
    <row r="386" spans="1:24" x14ac:dyDescent="0.25">
      <c r="A386" s="68" t="s">
        <v>104</v>
      </c>
      <c r="B386" s="68">
        <v>4002</v>
      </c>
      <c r="C386" s="59">
        <v>43512</v>
      </c>
      <c r="D386" s="68">
        <v>20</v>
      </c>
      <c r="E386" s="68" t="s">
        <v>105</v>
      </c>
      <c r="F386" s="68">
        <v>39.22</v>
      </c>
      <c r="G386" s="68">
        <v>13.16</v>
      </c>
      <c r="H386" s="68">
        <v>7.0000000000000007E-2</v>
      </c>
      <c r="I386" s="68">
        <v>0.01</v>
      </c>
      <c r="J386" s="68">
        <v>0.11</v>
      </c>
      <c r="K386" s="68">
        <v>0</v>
      </c>
      <c r="L386" s="68">
        <v>0.13</v>
      </c>
      <c r="M386" s="68">
        <v>0.04</v>
      </c>
      <c r="N386" s="68">
        <v>-0.45</v>
      </c>
      <c r="O386" s="68">
        <v>-0.23</v>
      </c>
      <c r="P386" s="68">
        <v>0</v>
      </c>
      <c r="R386" s="68">
        <v>0.33</v>
      </c>
      <c r="S386" s="68">
        <v>0.33</v>
      </c>
      <c r="T386" s="68">
        <v>0.23</v>
      </c>
      <c r="U386" s="68">
        <v>52.95</v>
      </c>
      <c r="V386" s="68">
        <v>1442.01</v>
      </c>
      <c r="X386" s="68">
        <f t="shared" si="5"/>
        <v>0.32</v>
      </c>
    </row>
    <row r="387" spans="1:24" x14ac:dyDescent="0.25">
      <c r="A387" s="68" t="s">
        <v>104</v>
      </c>
      <c r="B387" s="68">
        <v>4002</v>
      </c>
      <c r="C387" s="59">
        <v>43512</v>
      </c>
      <c r="D387" s="68">
        <v>21</v>
      </c>
      <c r="E387" s="68" t="s">
        <v>105</v>
      </c>
      <c r="F387" s="68">
        <v>21.8</v>
      </c>
      <c r="G387" s="68">
        <v>13.16</v>
      </c>
      <c r="H387" s="68">
        <v>7.0000000000000007E-2</v>
      </c>
      <c r="I387" s="68">
        <v>0.01</v>
      </c>
      <c r="J387" s="68">
        <v>0.15</v>
      </c>
      <c r="K387" s="68">
        <v>0</v>
      </c>
      <c r="L387" s="68">
        <v>0</v>
      </c>
      <c r="M387" s="68">
        <v>0.04</v>
      </c>
      <c r="N387" s="68">
        <v>-0.34</v>
      </c>
      <c r="O387" s="68">
        <v>-0.23</v>
      </c>
      <c r="P387" s="68">
        <v>0</v>
      </c>
      <c r="R387" s="68">
        <v>0.33</v>
      </c>
      <c r="S387" s="68">
        <v>0.33</v>
      </c>
      <c r="T387" s="68">
        <v>0.23</v>
      </c>
      <c r="U387" s="68">
        <v>35.549999999999997</v>
      </c>
      <c r="V387" s="68">
        <v>1393.4359999999999</v>
      </c>
      <c r="X387" s="68">
        <f t="shared" si="5"/>
        <v>0.22999999999999998</v>
      </c>
    </row>
    <row r="388" spans="1:24" x14ac:dyDescent="0.25">
      <c r="A388" s="68" t="s">
        <v>104</v>
      </c>
      <c r="B388" s="68">
        <v>4002</v>
      </c>
      <c r="C388" s="59">
        <v>43512</v>
      </c>
      <c r="D388" s="68">
        <v>22</v>
      </c>
      <c r="E388" s="68" t="s">
        <v>105</v>
      </c>
      <c r="F388" s="68">
        <v>21.93</v>
      </c>
      <c r="G388" s="68">
        <v>13.16</v>
      </c>
      <c r="H388" s="68">
        <v>7.0000000000000007E-2</v>
      </c>
      <c r="I388" s="68">
        <v>0.01</v>
      </c>
      <c r="J388" s="68">
        <v>0.18</v>
      </c>
      <c r="K388" s="68">
        <v>0</v>
      </c>
      <c r="L388" s="68">
        <v>0</v>
      </c>
      <c r="M388" s="68">
        <v>0.03</v>
      </c>
      <c r="N388" s="68">
        <v>-0.28000000000000003</v>
      </c>
      <c r="O388" s="68">
        <v>-0.23</v>
      </c>
      <c r="P388" s="68">
        <v>0</v>
      </c>
      <c r="R388" s="68">
        <v>0.33</v>
      </c>
      <c r="S388" s="68">
        <v>0.33</v>
      </c>
      <c r="T388" s="68">
        <v>0.23</v>
      </c>
      <c r="U388" s="68">
        <v>35.76</v>
      </c>
      <c r="V388" s="68">
        <v>1324.019</v>
      </c>
      <c r="X388" s="68">
        <f t="shared" si="5"/>
        <v>0.26</v>
      </c>
    </row>
    <row r="389" spans="1:24" x14ac:dyDescent="0.25">
      <c r="A389" s="68" t="s">
        <v>104</v>
      </c>
      <c r="B389" s="68">
        <v>4002</v>
      </c>
      <c r="C389" s="59">
        <v>43512</v>
      </c>
      <c r="D389" s="68">
        <v>23</v>
      </c>
      <c r="E389" s="68" t="s">
        <v>105</v>
      </c>
      <c r="F389" s="68">
        <v>19.78</v>
      </c>
      <c r="G389" s="68">
        <v>13.16</v>
      </c>
      <c r="H389" s="68">
        <v>7.0000000000000007E-2</v>
      </c>
      <c r="I389" s="68">
        <v>0.01</v>
      </c>
      <c r="J389" s="68">
        <v>0.15</v>
      </c>
      <c r="K389" s="68">
        <v>0</v>
      </c>
      <c r="L389" s="68">
        <v>0</v>
      </c>
      <c r="M389" s="68">
        <v>0.04</v>
      </c>
      <c r="N389" s="68">
        <v>-0.24</v>
      </c>
      <c r="O389" s="68">
        <v>-0.23</v>
      </c>
      <c r="P389" s="68">
        <v>0</v>
      </c>
      <c r="R389" s="68">
        <v>0.33</v>
      </c>
      <c r="S389" s="68">
        <v>0.33</v>
      </c>
      <c r="T389" s="68">
        <v>0.23</v>
      </c>
      <c r="U389" s="68">
        <v>33.630000000000003</v>
      </c>
      <c r="V389" s="68">
        <v>1240.1880000000001</v>
      </c>
      <c r="X389" s="68">
        <f t="shared" si="5"/>
        <v>0.22999999999999998</v>
      </c>
    </row>
    <row r="390" spans="1:24" x14ac:dyDescent="0.25">
      <c r="A390" s="68" t="s">
        <v>104</v>
      </c>
      <c r="B390" s="68">
        <v>4002</v>
      </c>
      <c r="C390" s="59">
        <v>43512</v>
      </c>
      <c r="D390" s="68">
        <v>24</v>
      </c>
      <c r="E390" s="68" t="s">
        <v>105</v>
      </c>
      <c r="F390" s="68">
        <v>16.5</v>
      </c>
      <c r="G390" s="68">
        <v>13.16</v>
      </c>
      <c r="H390" s="68">
        <v>7.0000000000000007E-2</v>
      </c>
      <c r="I390" s="68">
        <v>0.01</v>
      </c>
      <c r="J390" s="68">
        <v>0.22</v>
      </c>
      <c r="K390" s="68">
        <v>0</v>
      </c>
      <c r="L390" s="68">
        <v>0</v>
      </c>
      <c r="M390" s="68">
        <v>0.04</v>
      </c>
      <c r="N390" s="68">
        <v>-0.23</v>
      </c>
      <c r="O390" s="68">
        <v>-0.23</v>
      </c>
      <c r="P390" s="68">
        <v>0</v>
      </c>
      <c r="R390" s="68">
        <v>0.33</v>
      </c>
      <c r="S390" s="68">
        <v>0.33</v>
      </c>
      <c r="T390" s="68">
        <v>0.23</v>
      </c>
      <c r="U390" s="68">
        <v>30.43</v>
      </c>
      <c r="V390" s="68">
        <v>1158.1099999999999</v>
      </c>
      <c r="X390" s="68">
        <f t="shared" si="5"/>
        <v>0.3</v>
      </c>
    </row>
    <row r="391" spans="1:24" x14ac:dyDescent="0.25">
      <c r="A391" s="68" t="s">
        <v>104</v>
      </c>
      <c r="B391" s="68">
        <v>4002</v>
      </c>
      <c r="C391" s="59">
        <v>43513</v>
      </c>
      <c r="D391" s="68">
        <v>1</v>
      </c>
      <c r="E391" s="68" t="s">
        <v>105</v>
      </c>
      <c r="F391" s="68">
        <v>17.079999999999998</v>
      </c>
      <c r="G391" s="68">
        <v>13.16</v>
      </c>
      <c r="H391" s="68">
        <v>0.49</v>
      </c>
      <c r="I391" s="68">
        <v>0.08</v>
      </c>
      <c r="J391" s="68">
        <v>0.54</v>
      </c>
      <c r="K391" s="68">
        <v>0</v>
      </c>
      <c r="L391" s="68">
        <v>0</v>
      </c>
      <c r="M391" s="68">
        <v>0.03</v>
      </c>
      <c r="N391" s="68">
        <v>-0.26</v>
      </c>
      <c r="O391" s="68">
        <v>-0.23</v>
      </c>
      <c r="P391" s="68">
        <v>0</v>
      </c>
      <c r="R391" s="68">
        <v>0.33</v>
      </c>
      <c r="S391" s="68">
        <v>0.33</v>
      </c>
      <c r="T391" s="68">
        <v>0.23</v>
      </c>
      <c r="U391" s="68">
        <v>31.78</v>
      </c>
      <c r="V391" s="68">
        <v>1102.752</v>
      </c>
      <c r="X391" s="68">
        <f t="shared" si="5"/>
        <v>1.1099999999999999</v>
      </c>
    </row>
    <row r="392" spans="1:24" x14ac:dyDescent="0.25">
      <c r="A392" s="68" t="s">
        <v>104</v>
      </c>
      <c r="B392" s="68">
        <v>4002</v>
      </c>
      <c r="C392" s="59">
        <v>43513</v>
      </c>
      <c r="D392" s="68">
        <v>2</v>
      </c>
      <c r="E392" s="68" t="s">
        <v>105</v>
      </c>
      <c r="F392" s="68">
        <v>16.41</v>
      </c>
      <c r="G392" s="68">
        <v>13.16</v>
      </c>
      <c r="H392" s="68">
        <v>0.49</v>
      </c>
      <c r="I392" s="68">
        <v>0.08</v>
      </c>
      <c r="J392" s="68">
        <v>0.21</v>
      </c>
      <c r="K392" s="68">
        <v>0</v>
      </c>
      <c r="L392" s="68">
        <v>0</v>
      </c>
      <c r="M392" s="68">
        <v>0.03</v>
      </c>
      <c r="N392" s="68">
        <v>-0.23</v>
      </c>
      <c r="O392" s="68">
        <v>-0.23</v>
      </c>
      <c r="P392" s="68">
        <v>0</v>
      </c>
      <c r="R392" s="68">
        <v>0.33</v>
      </c>
      <c r="S392" s="68">
        <v>0.33</v>
      </c>
      <c r="T392" s="68">
        <v>0.23</v>
      </c>
      <c r="U392" s="68">
        <v>30.81</v>
      </c>
      <c r="V392" s="68">
        <v>1073.037</v>
      </c>
      <c r="X392" s="68">
        <f t="shared" ref="X392:X455" si="6">H392+I392+J392+K392+L392+P392+Q392</f>
        <v>0.77999999999999992</v>
      </c>
    </row>
    <row r="393" spans="1:24" x14ac:dyDescent="0.25">
      <c r="A393" s="68" t="s">
        <v>104</v>
      </c>
      <c r="B393" s="68">
        <v>4002</v>
      </c>
      <c r="C393" s="59">
        <v>43513</v>
      </c>
      <c r="D393" s="68">
        <v>3</v>
      </c>
      <c r="E393" s="68" t="s">
        <v>105</v>
      </c>
      <c r="F393" s="68">
        <v>15.53</v>
      </c>
      <c r="G393" s="68">
        <v>13.16</v>
      </c>
      <c r="H393" s="68">
        <v>0.49</v>
      </c>
      <c r="I393" s="68">
        <v>0.08</v>
      </c>
      <c r="J393" s="68">
        <v>0.04</v>
      </c>
      <c r="K393" s="68">
        <v>0</v>
      </c>
      <c r="L393" s="68">
        <v>0</v>
      </c>
      <c r="M393" s="68">
        <v>0.01</v>
      </c>
      <c r="N393" s="68">
        <v>-0.22</v>
      </c>
      <c r="O393" s="68">
        <v>-0.23</v>
      </c>
      <c r="P393" s="68">
        <v>0</v>
      </c>
      <c r="R393" s="68">
        <v>0.33</v>
      </c>
      <c r="S393" s="68">
        <v>0.33</v>
      </c>
      <c r="T393" s="68">
        <v>0.23</v>
      </c>
      <c r="U393" s="68">
        <v>29.75</v>
      </c>
      <c r="V393" s="68">
        <v>1059.846</v>
      </c>
      <c r="X393" s="68">
        <f t="shared" si="6"/>
        <v>0.61</v>
      </c>
    </row>
    <row r="394" spans="1:24" x14ac:dyDescent="0.25">
      <c r="A394" s="68" t="s">
        <v>104</v>
      </c>
      <c r="B394" s="68">
        <v>4002</v>
      </c>
      <c r="C394" s="59">
        <v>43513</v>
      </c>
      <c r="D394" s="68">
        <v>4</v>
      </c>
      <c r="E394" s="68" t="s">
        <v>105</v>
      </c>
      <c r="F394" s="68">
        <v>16.399999999999999</v>
      </c>
      <c r="G394" s="68">
        <v>13.16</v>
      </c>
      <c r="H394" s="68">
        <v>0.49</v>
      </c>
      <c r="I394" s="68">
        <v>0.08</v>
      </c>
      <c r="J394" s="68">
        <v>0.21</v>
      </c>
      <c r="K394" s="68">
        <v>0</v>
      </c>
      <c r="L394" s="68">
        <v>0</v>
      </c>
      <c r="M394" s="68">
        <v>0.01</v>
      </c>
      <c r="N394" s="68">
        <v>-0.2</v>
      </c>
      <c r="O394" s="68">
        <v>-0.23</v>
      </c>
      <c r="P394" s="68">
        <v>0</v>
      </c>
      <c r="R394" s="68">
        <v>0.33</v>
      </c>
      <c r="S394" s="68">
        <v>0.33</v>
      </c>
      <c r="T394" s="68">
        <v>0.23</v>
      </c>
      <c r="U394" s="68">
        <v>30.81</v>
      </c>
      <c r="V394" s="68">
        <v>1058.106</v>
      </c>
      <c r="X394" s="68">
        <f t="shared" si="6"/>
        <v>0.77999999999999992</v>
      </c>
    </row>
    <row r="395" spans="1:24" x14ac:dyDescent="0.25">
      <c r="A395" s="68" t="s">
        <v>104</v>
      </c>
      <c r="B395" s="68">
        <v>4002</v>
      </c>
      <c r="C395" s="59">
        <v>43513</v>
      </c>
      <c r="D395" s="68">
        <v>5</v>
      </c>
      <c r="E395" s="68" t="s">
        <v>105</v>
      </c>
      <c r="F395" s="68">
        <v>13.56</v>
      </c>
      <c r="G395" s="68">
        <v>13.16</v>
      </c>
      <c r="H395" s="68">
        <v>0.49</v>
      </c>
      <c r="I395" s="68">
        <v>0.08</v>
      </c>
      <c r="J395" s="68">
        <v>0.21</v>
      </c>
      <c r="K395" s="68">
        <v>0</v>
      </c>
      <c r="L395" s="68">
        <v>0</v>
      </c>
      <c r="M395" s="68">
        <v>0.02</v>
      </c>
      <c r="N395" s="68">
        <v>-0.21</v>
      </c>
      <c r="O395" s="68">
        <v>-0.23</v>
      </c>
      <c r="P395" s="68">
        <v>0</v>
      </c>
      <c r="R395" s="68">
        <v>0.33</v>
      </c>
      <c r="S395" s="68">
        <v>0.33</v>
      </c>
      <c r="T395" s="68">
        <v>0.23</v>
      </c>
      <c r="U395" s="68">
        <v>27.97</v>
      </c>
      <c r="V395" s="68">
        <v>1074.4929999999999</v>
      </c>
      <c r="X395" s="68">
        <f t="shared" si="6"/>
        <v>0.77999999999999992</v>
      </c>
    </row>
    <row r="396" spans="1:24" x14ac:dyDescent="0.25">
      <c r="A396" s="68" t="s">
        <v>104</v>
      </c>
      <c r="B396" s="68">
        <v>4002</v>
      </c>
      <c r="C396" s="59">
        <v>43513</v>
      </c>
      <c r="D396" s="68">
        <v>6</v>
      </c>
      <c r="E396" s="68" t="s">
        <v>105</v>
      </c>
      <c r="F396" s="68">
        <v>16.91</v>
      </c>
      <c r="G396" s="68">
        <v>13.16</v>
      </c>
      <c r="H396" s="68">
        <v>0.49</v>
      </c>
      <c r="I396" s="68">
        <v>0.08</v>
      </c>
      <c r="J396" s="68">
        <v>0.18</v>
      </c>
      <c r="K396" s="68">
        <v>0</v>
      </c>
      <c r="L396" s="68">
        <v>0.02</v>
      </c>
      <c r="M396" s="68">
        <v>0.02</v>
      </c>
      <c r="N396" s="68">
        <v>-0.22</v>
      </c>
      <c r="O396" s="68">
        <v>-0.23</v>
      </c>
      <c r="P396" s="68">
        <v>0</v>
      </c>
      <c r="R396" s="68">
        <v>0.33</v>
      </c>
      <c r="S396" s="68">
        <v>0.33</v>
      </c>
      <c r="T396" s="68">
        <v>0.23</v>
      </c>
      <c r="U396" s="68">
        <v>31.3</v>
      </c>
      <c r="V396" s="68">
        <v>1117.2760000000001</v>
      </c>
      <c r="X396" s="68">
        <f t="shared" si="6"/>
        <v>0.77</v>
      </c>
    </row>
    <row r="397" spans="1:24" x14ac:dyDescent="0.25">
      <c r="A397" s="68" t="s">
        <v>104</v>
      </c>
      <c r="B397" s="68">
        <v>4002</v>
      </c>
      <c r="C397" s="59">
        <v>43513</v>
      </c>
      <c r="D397" s="68">
        <v>7</v>
      </c>
      <c r="E397" s="68" t="s">
        <v>105</v>
      </c>
      <c r="F397" s="68">
        <v>26.11</v>
      </c>
      <c r="G397" s="68">
        <v>13.16</v>
      </c>
      <c r="H397" s="68">
        <v>0.49</v>
      </c>
      <c r="I397" s="68">
        <v>0.08</v>
      </c>
      <c r="J397" s="68">
        <v>0.93</v>
      </c>
      <c r="K397" s="68">
        <v>0</v>
      </c>
      <c r="L397" s="68">
        <v>0.66</v>
      </c>
      <c r="M397" s="68">
        <v>0</v>
      </c>
      <c r="N397" s="68">
        <v>-0.26</v>
      </c>
      <c r="O397" s="68">
        <v>-0.23</v>
      </c>
      <c r="P397" s="68">
        <v>0</v>
      </c>
      <c r="R397" s="68">
        <v>0.33</v>
      </c>
      <c r="S397" s="68">
        <v>0.33</v>
      </c>
      <c r="T397" s="68">
        <v>0.23</v>
      </c>
      <c r="U397" s="68">
        <v>41.83</v>
      </c>
      <c r="V397" s="68">
        <v>1186.857</v>
      </c>
      <c r="X397" s="68">
        <f t="shared" si="6"/>
        <v>2.16</v>
      </c>
    </row>
    <row r="398" spans="1:24" x14ac:dyDescent="0.25">
      <c r="A398" s="68" t="s">
        <v>104</v>
      </c>
      <c r="B398" s="68">
        <v>4002</v>
      </c>
      <c r="C398" s="59">
        <v>43513</v>
      </c>
      <c r="D398" s="68">
        <v>8</v>
      </c>
      <c r="E398" s="68" t="s">
        <v>105</v>
      </c>
      <c r="F398" s="68">
        <v>25.37</v>
      </c>
      <c r="G398" s="68">
        <v>13.16</v>
      </c>
      <c r="H398" s="68">
        <v>0.49</v>
      </c>
      <c r="I398" s="68">
        <v>0.08</v>
      </c>
      <c r="J398" s="68">
        <v>0.54</v>
      </c>
      <c r="K398" s="68">
        <v>0</v>
      </c>
      <c r="L398" s="68">
        <v>0.6</v>
      </c>
      <c r="M398" s="68">
        <v>0.03</v>
      </c>
      <c r="N398" s="68">
        <v>-0.28999999999999998</v>
      </c>
      <c r="O398" s="68">
        <v>-0.23</v>
      </c>
      <c r="P398" s="68">
        <v>0</v>
      </c>
      <c r="R398" s="68">
        <v>0.33</v>
      </c>
      <c r="S398" s="68">
        <v>0.33</v>
      </c>
      <c r="T398" s="68">
        <v>0.23</v>
      </c>
      <c r="U398" s="68">
        <v>40.64</v>
      </c>
      <c r="V398" s="68">
        <v>1267.367</v>
      </c>
      <c r="X398" s="68">
        <f t="shared" si="6"/>
        <v>1.71</v>
      </c>
    </row>
    <row r="399" spans="1:24" x14ac:dyDescent="0.25">
      <c r="A399" s="68" t="s">
        <v>104</v>
      </c>
      <c r="B399" s="68">
        <v>4002</v>
      </c>
      <c r="C399" s="59">
        <v>43513</v>
      </c>
      <c r="D399" s="68">
        <v>9</v>
      </c>
      <c r="E399" s="68" t="s">
        <v>105</v>
      </c>
      <c r="F399" s="68">
        <v>21.31</v>
      </c>
      <c r="G399" s="68">
        <v>13.16</v>
      </c>
      <c r="H399" s="68">
        <v>0.49</v>
      </c>
      <c r="I399" s="68">
        <v>0.08</v>
      </c>
      <c r="J399" s="68">
        <v>0.24</v>
      </c>
      <c r="K399" s="68">
        <v>0</v>
      </c>
      <c r="L399" s="68">
        <v>0.27</v>
      </c>
      <c r="M399" s="68">
        <v>0.04</v>
      </c>
      <c r="N399" s="68">
        <v>-0.26</v>
      </c>
      <c r="O399" s="68">
        <v>-0.23</v>
      </c>
      <c r="P399" s="68">
        <v>0</v>
      </c>
      <c r="R399" s="68">
        <v>0.33</v>
      </c>
      <c r="S399" s="68">
        <v>0.33</v>
      </c>
      <c r="T399" s="68">
        <v>0.23</v>
      </c>
      <c r="U399" s="68">
        <v>35.99</v>
      </c>
      <c r="V399" s="68">
        <v>1328.5260000000001</v>
      </c>
      <c r="X399" s="68">
        <f t="shared" si="6"/>
        <v>1.08</v>
      </c>
    </row>
    <row r="400" spans="1:24" x14ac:dyDescent="0.25">
      <c r="A400" s="68" t="s">
        <v>104</v>
      </c>
      <c r="B400" s="68">
        <v>4002</v>
      </c>
      <c r="C400" s="59">
        <v>43513</v>
      </c>
      <c r="D400" s="68">
        <v>10</v>
      </c>
      <c r="E400" s="68" t="s">
        <v>105</v>
      </c>
      <c r="F400" s="68">
        <v>16.47</v>
      </c>
      <c r="G400" s="68">
        <v>13.16</v>
      </c>
      <c r="H400" s="68">
        <v>0.49</v>
      </c>
      <c r="I400" s="68">
        <v>0.08</v>
      </c>
      <c r="J400" s="68">
        <v>0.25</v>
      </c>
      <c r="K400" s="68">
        <v>0</v>
      </c>
      <c r="L400" s="68">
        <v>0.05</v>
      </c>
      <c r="M400" s="68">
        <v>0.02</v>
      </c>
      <c r="N400" s="68">
        <v>-0.24</v>
      </c>
      <c r="O400" s="68">
        <v>-0.23</v>
      </c>
      <c r="P400" s="68">
        <v>0</v>
      </c>
      <c r="R400" s="68">
        <v>0.33</v>
      </c>
      <c r="S400" s="68">
        <v>0.33</v>
      </c>
      <c r="T400" s="68">
        <v>0.23</v>
      </c>
      <c r="U400" s="68">
        <v>30.94</v>
      </c>
      <c r="V400" s="68">
        <v>1354.7950000000001</v>
      </c>
      <c r="X400" s="68">
        <f t="shared" si="6"/>
        <v>0.87</v>
      </c>
    </row>
    <row r="401" spans="1:24" x14ac:dyDescent="0.25">
      <c r="A401" s="68" t="s">
        <v>104</v>
      </c>
      <c r="B401" s="68">
        <v>4002</v>
      </c>
      <c r="C401" s="59">
        <v>43513</v>
      </c>
      <c r="D401" s="68">
        <v>11</v>
      </c>
      <c r="E401" s="68" t="s">
        <v>105</v>
      </c>
      <c r="F401" s="68">
        <v>15.3</v>
      </c>
      <c r="G401" s="68">
        <v>13.16</v>
      </c>
      <c r="H401" s="68">
        <v>0.49</v>
      </c>
      <c r="I401" s="68">
        <v>0.08</v>
      </c>
      <c r="J401" s="68">
        <v>0.13</v>
      </c>
      <c r="K401" s="68">
        <v>0</v>
      </c>
      <c r="L401" s="68">
        <v>0</v>
      </c>
      <c r="M401" s="68">
        <v>0.05</v>
      </c>
      <c r="N401" s="68">
        <v>-0.26</v>
      </c>
      <c r="O401" s="68">
        <v>-0.23</v>
      </c>
      <c r="P401" s="68">
        <v>0</v>
      </c>
      <c r="R401" s="68">
        <v>0.33</v>
      </c>
      <c r="S401" s="68">
        <v>0.33</v>
      </c>
      <c r="T401" s="68">
        <v>0.23</v>
      </c>
      <c r="U401" s="68">
        <v>29.61</v>
      </c>
      <c r="V401" s="68">
        <v>1353.681</v>
      </c>
      <c r="X401" s="68">
        <f t="shared" si="6"/>
        <v>0.7</v>
      </c>
    </row>
    <row r="402" spans="1:24" x14ac:dyDescent="0.25">
      <c r="A402" s="68" t="s">
        <v>104</v>
      </c>
      <c r="B402" s="68">
        <v>4002</v>
      </c>
      <c r="C402" s="59">
        <v>43513</v>
      </c>
      <c r="D402" s="68">
        <v>12</v>
      </c>
      <c r="E402" s="68" t="s">
        <v>105</v>
      </c>
      <c r="F402" s="68">
        <v>19.89</v>
      </c>
      <c r="G402" s="68">
        <v>13.16</v>
      </c>
      <c r="H402" s="68">
        <v>0.49</v>
      </c>
      <c r="I402" s="68">
        <v>0.08</v>
      </c>
      <c r="J402" s="68">
        <v>0.06</v>
      </c>
      <c r="K402" s="68">
        <v>0</v>
      </c>
      <c r="L402" s="68">
        <v>0</v>
      </c>
      <c r="M402" s="68">
        <v>0.04</v>
      </c>
      <c r="N402" s="68">
        <v>-0.24</v>
      </c>
      <c r="O402" s="68">
        <v>-0.23</v>
      </c>
      <c r="P402" s="68">
        <v>0</v>
      </c>
      <c r="R402" s="68">
        <v>0.33</v>
      </c>
      <c r="S402" s="68">
        <v>0.33</v>
      </c>
      <c r="T402" s="68">
        <v>0.23</v>
      </c>
      <c r="U402" s="68">
        <v>34.14</v>
      </c>
      <c r="V402" s="68">
        <v>1337.721</v>
      </c>
      <c r="X402" s="68">
        <f t="shared" si="6"/>
        <v>0.62999999999999989</v>
      </c>
    </row>
    <row r="403" spans="1:24" x14ac:dyDescent="0.25">
      <c r="A403" s="68" t="s">
        <v>104</v>
      </c>
      <c r="B403" s="68">
        <v>4002</v>
      </c>
      <c r="C403" s="59">
        <v>43513</v>
      </c>
      <c r="D403" s="68">
        <v>13</v>
      </c>
      <c r="E403" s="68" t="s">
        <v>105</v>
      </c>
      <c r="F403" s="68">
        <v>8.92</v>
      </c>
      <c r="G403" s="68">
        <v>13.16</v>
      </c>
      <c r="H403" s="68">
        <v>0.49</v>
      </c>
      <c r="I403" s="68">
        <v>0.08</v>
      </c>
      <c r="J403" s="68">
        <v>0.17</v>
      </c>
      <c r="K403" s="68">
        <v>0</v>
      </c>
      <c r="L403" s="68">
        <v>0</v>
      </c>
      <c r="M403" s="68">
        <v>0.04</v>
      </c>
      <c r="N403" s="68">
        <v>-0.19</v>
      </c>
      <c r="O403" s="68">
        <v>-0.23</v>
      </c>
      <c r="P403" s="68">
        <v>0</v>
      </c>
      <c r="R403" s="68">
        <v>0.33</v>
      </c>
      <c r="S403" s="68">
        <v>0.33</v>
      </c>
      <c r="T403" s="68">
        <v>0.23</v>
      </c>
      <c r="U403" s="68">
        <v>23.33</v>
      </c>
      <c r="V403" s="68">
        <v>1315.7929999999999</v>
      </c>
      <c r="X403" s="68">
        <f t="shared" si="6"/>
        <v>0.74</v>
      </c>
    </row>
    <row r="404" spans="1:24" x14ac:dyDescent="0.25">
      <c r="A404" s="68" t="s">
        <v>104</v>
      </c>
      <c r="B404" s="68">
        <v>4002</v>
      </c>
      <c r="C404" s="59">
        <v>43513</v>
      </c>
      <c r="D404" s="68">
        <v>14</v>
      </c>
      <c r="E404" s="68" t="s">
        <v>105</v>
      </c>
      <c r="F404" s="68">
        <v>17.329999999999998</v>
      </c>
      <c r="G404" s="68">
        <v>13.16</v>
      </c>
      <c r="H404" s="68">
        <v>0.49</v>
      </c>
      <c r="I404" s="68">
        <v>0.08</v>
      </c>
      <c r="J404" s="68">
        <v>0.15</v>
      </c>
      <c r="K404" s="68">
        <v>0</v>
      </c>
      <c r="L404" s="68">
        <v>0</v>
      </c>
      <c r="M404" s="68">
        <v>0.04</v>
      </c>
      <c r="N404" s="68">
        <v>-0.22</v>
      </c>
      <c r="O404" s="68">
        <v>-0.23</v>
      </c>
      <c r="P404" s="68">
        <v>0</v>
      </c>
      <c r="R404" s="68">
        <v>0.33</v>
      </c>
      <c r="S404" s="68">
        <v>0.33</v>
      </c>
      <c r="T404" s="68">
        <v>0.23</v>
      </c>
      <c r="U404" s="68">
        <v>31.69</v>
      </c>
      <c r="V404" s="68">
        <v>1290.4760000000001</v>
      </c>
      <c r="X404" s="68">
        <f t="shared" si="6"/>
        <v>0.72</v>
      </c>
    </row>
    <row r="405" spans="1:24" x14ac:dyDescent="0.25">
      <c r="A405" s="68" t="s">
        <v>104</v>
      </c>
      <c r="B405" s="68">
        <v>4002</v>
      </c>
      <c r="C405" s="59">
        <v>43513</v>
      </c>
      <c r="D405" s="68">
        <v>15</v>
      </c>
      <c r="E405" s="68" t="s">
        <v>105</v>
      </c>
      <c r="F405" s="68">
        <v>16.68</v>
      </c>
      <c r="G405" s="68">
        <v>13.16</v>
      </c>
      <c r="H405" s="68">
        <v>0.49</v>
      </c>
      <c r="I405" s="68">
        <v>0.08</v>
      </c>
      <c r="J405" s="68">
        <v>0.12</v>
      </c>
      <c r="K405" s="68">
        <v>0</v>
      </c>
      <c r="L405" s="68">
        <v>0</v>
      </c>
      <c r="M405" s="68">
        <v>0.03</v>
      </c>
      <c r="N405" s="68">
        <v>-0.25</v>
      </c>
      <c r="O405" s="68">
        <v>-0.23</v>
      </c>
      <c r="P405" s="68">
        <v>0</v>
      </c>
      <c r="R405" s="68">
        <v>0.33</v>
      </c>
      <c r="S405" s="68">
        <v>0.33</v>
      </c>
      <c r="T405" s="68">
        <v>0.23</v>
      </c>
      <c r="U405" s="68">
        <v>30.97</v>
      </c>
      <c r="V405" s="68">
        <v>1295.796</v>
      </c>
      <c r="X405" s="68">
        <f t="shared" si="6"/>
        <v>0.69</v>
      </c>
    </row>
    <row r="406" spans="1:24" x14ac:dyDescent="0.25">
      <c r="A406" s="68" t="s">
        <v>104</v>
      </c>
      <c r="B406" s="68">
        <v>4002</v>
      </c>
      <c r="C406" s="59">
        <v>43513</v>
      </c>
      <c r="D406" s="68">
        <v>16</v>
      </c>
      <c r="E406" s="68" t="s">
        <v>105</v>
      </c>
      <c r="F406" s="68">
        <v>18.100000000000001</v>
      </c>
      <c r="G406" s="68">
        <v>13.16</v>
      </c>
      <c r="H406" s="68">
        <v>0.49</v>
      </c>
      <c r="I406" s="68">
        <v>0.08</v>
      </c>
      <c r="J406" s="68">
        <v>0.11</v>
      </c>
      <c r="K406" s="68">
        <v>0</v>
      </c>
      <c r="L406" s="68">
        <v>0</v>
      </c>
      <c r="M406" s="68">
        <v>0.04</v>
      </c>
      <c r="N406" s="68">
        <v>-0.28000000000000003</v>
      </c>
      <c r="O406" s="68">
        <v>-0.23</v>
      </c>
      <c r="P406" s="68">
        <v>0</v>
      </c>
      <c r="R406" s="68">
        <v>0.33</v>
      </c>
      <c r="S406" s="68">
        <v>0.33</v>
      </c>
      <c r="T406" s="68">
        <v>0.23</v>
      </c>
      <c r="U406" s="68">
        <v>32.36</v>
      </c>
      <c r="V406" s="68">
        <v>1316.183</v>
      </c>
      <c r="X406" s="68">
        <f t="shared" si="6"/>
        <v>0.67999999999999994</v>
      </c>
    </row>
    <row r="407" spans="1:24" x14ac:dyDescent="0.25">
      <c r="A407" s="68" t="s">
        <v>104</v>
      </c>
      <c r="B407" s="68">
        <v>4002</v>
      </c>
      <c r="C407" s="59">
        <v>43513</v>
      </c>
      <c r="D407" s="68">
        <v>17</v>
      </c>
      <c r="E407" s="68" t="s">
        <v>105</v>
      </c>
      <c r="F407" s="68">
        <v>34.4</v>
      </c>
      <c r="G407" s="68">
        <v>13.16</v>
      </c>
      <c r="H407" s="68">
        <v>0.49</v>
      </c>
      <c r="I407" s="68">
        <v>0.08</v>
      </c>
      <c r="J407" s="68">
        <v>0.27</v>
      </c>
      <c r="K407" s="68">
        <v>0</v>
      </c>
      <c r="L407" s="68">
        <v>0.88</v>
      </c>
      <c r="M407" s="68">
        <v>-0.01</v>
      </c>
      <c r="N407" s="68">
        <v>-0.22</v>
      </c>
      <c r="O407" s="68">
        <v>-0.23</v>
      </c>
      <c r="P407" s="68">
        <v>0</v>
      </c>
      <c r="R407" s="68">
        <v>0.33</v>
      </c>
      <c r="S407" s="68">
        <v>0.33</v>
      </c>
      <c r="T407" s="68">
        <v>0.23</v>
      </c>
      <c r="U407" s="68">
        <v>49.71</v>
      </c>
      <c r="V407" s="68">
        <v>1377.3150000000001</v>
      </c>
      <c r="X407" s="68">
        <f t="shared" si="6"/>
        <v>1.72</v>
      </c>
    </row>
    <row r="408" spans="1:24" x14ac:dyDescent="0.25">
      <c r="A408" s="68" t="s">
        <v>104</v>
      </c>
      <c r="B408" s="68">
        <v>4002</v>
      </c>
      <c r="C408" s="59">
        <v>43513</v>
      </c>
      <c r="D408" s="68">
        <v>18</v>
      </c>
      <c r="E408" s="68" t="s">
        <v>105</v>
      </c>
      <c r="F408" s="68">
        <v>54.59</v>
      </c>
      <c r="G408" s="68">
        <v>13.16</v>
      </c>
      <c r="H408" s="68">
        <v>0.49</v>
      </c>
      <c r="I408" s="68">
        <v>0.08</v>
      </c>
      <c r="J408" s="68">
        <v>0.18</v>
      </c>
      <c r="K408" s="68">
        <v>0</v>
      </c>
      <c r="L408" s="68">
        <v>1.03</v>
      </c>
      <c r="M408" s="68">
        <v>0.17</v>
      </c>
      <c r="N408" s="68">
        <v>-0.09</v>
      </c>
      <c r="O408" s="68">
        <v>-0.23</v>
      </c>
      <c r="P408" s="68">
        <v>0</v>
      </c>
      <c r="R408" s="68">
        <v>0.33</v>
      </c>
      <c r="S408" s="68">
        <v>0.33</v>
      </c>
      <c r="T408" s="68">
        <v>0.23</v>
      </c>
      <c r="U408" s="68">
        <v>70.27</v>
      </c>
      <c r="V408" s="68">
        <v>1509.172</v>
      </c>
      <c r="X408" s="68">
        <f t="shared" si="6"/>
        <v>1.78</v>
      </c>
    </row>
    <row r="409" spans="1:24" x14ac:dyDescent="0.25">
      <c r="A409" s="68" t="s">
        <v>104</v>
      </c>
      <c r="B409" s="68">
        <v>4002</v>
      </c>
      <c r="C409" s="59">
        <v>43513</v>
      </c>
      <c r="D409" s="68">
        <v>19</v>
      </c>
      <c r="E409" s="68" t="s">
        <v>105</v>
      </c>
      <c r="F409" s="68">
        <v>51.7</v>
      </c>
      <c r="G409" s="68">
        <v>13.16</v>
      </c>
      <c r="H409" s="68">
        <v>0.49</v>
      </c>
      <c r="I409" s="68">
        <v>0.08</v>
      </c>
      <c r="J409" s="68">
        <v>0.24</v>
      </c>
      <c r="K409" s="68">
        <v>0</v>
      </c>
      <c r="L409" s="68">
        <v>1.76</v>
      </c>
      <c r="M409" s="68">
        <v>0.1</v>
      </c>
      <c r="N409" s="68">
        <v>-0.45</v>
      </c>
      <c r="O409" s="68">
        <v>-0.23</v>
      </c>
      <c r="P409" s="68">
        <v>0</v>
      </c>
      <c r="R409" s="68">
        <v>0.33</v>
      </c>
      <c r="S409" s="68">
        <v>0.33</v>
      </c>
      <c r="T409" s="68">
        <v>0.23</v>
      </c>
      <c r="U409" s="68">
        <v>67.739999999999995</v>
      </c>
      <c r="V409" s="68">
        <v>1548.0909999999999</v>
      </c>
      <c r="X409" s="68">
        <f t="shared" si="6"/>
        <v>2.57</v>
      </c>
    </row>
    <row r="410" spans="1:24" x14ac:dyDescent="0.25">
      <c r="A410" s="68" t="s">
        <v>104</v>
      </c>
      <c r="B410" s="68">
        <v>4002</v>
      </c>
      <c r="C410" s="59">
        <v>43513</v>
      </c>
      <c r="D410" s="68">
        <v>20</v>
      </c>
      <c r="E410" s="68" t="s">
        <v>105</v>
      </c>
      <c r="F410" s="68">
        <v>36.58</v>
      </c>
      <c r="G410" s="68">
        <v>13.16</v>
      </c>
      <c r="H410" s="68">
        <v>0.49</v>
      </c>
      <c r="I410" s="68">
        <v>0.08</v>
      </c>
      <c r="J410" s="68">
        <v>0.23</v>
      </c>
      <c r="K410" s="68">
        <v>0</v>
      </c>
      <c r="L410" s="68">
        <v>0</v>
      </c>
      <c r="M410" s="68">
        <v>0.06</v>
      </c>
      <c r="N410" s="68">
        <v>-0.34</v>
      </c>
      <c r="O410" s="68">
        <v>-0.23</v>
      </c>
      <c r="P410" s="68">
        <v>0</v>
      </c>
      <c r="R410" s="68">
        <v>0.33</v>
      </c>
      <c r="S410" s="68">
        <v>0.33</v>
      </c>
      <c r="T410" s="68">
        <v>0.23</v>
      </c>
      <c r="U410" s="68">
        <v>50.92</v>
      </c>
      <c r="V410" s="68">
        <v>1497.944</v>
      </c>
      <c r="X410" s="68">
        <f t="shared" si="6"/>
        <v>0.79999999999999993</v>
      </c>
    </row>
    <row r="411" spans="1:24" x14ac:dyDescent="0.25">
      <c r="A411" s="68" t="s">
        <v>104</v>
      </c>
      <c r="B411" s="68">
        <v>4002</v>
      </c>
      <c r="C411" s="59">
        <v>43513</v>
      </c>
      <c r="D411" s="68">
        <v>21</v>
      </c>
      <c r="E411" s="68" t="s">
        <v>105</v>
      </c>
      <c r="F411" s="68">
        <v>37.090000000000003</v>
      </c>
      <c r="G411" s="68">
        <v>13.16</v>
      </c>
      <c r="H411" s="68">
        <v>0.49</v>
      </c>
      <c r="I411" s="68">
        <v>0.08</v>
      </c>
      <c r="J411" s="68">
        <v>0.36</v>
      </c>
      <c r="K411" s="68">
        <v>0</v>
      </c>
      <c r="L411" s="68">
        <v>0.47</v>
      </c>
      <c r="M411" s="68">
        <v>7.0000000000000007E-2</v>
      </c>
      <c r="N411" s="68">
        <v>-0.24</v>
      </c>
      <c r="O411" s="68">
        <v>-0.23</v>
      </c>
      <c r="P411" s="68">
        <v>0</v>
      </c>
      <c r="R411" s="68">
        <v>0.33</v>
      </c>
      <c r="S411" s="68">
        <v>0.33</v>
      </c>
      <c r="T411" s="68">
        <v>0.23</v>
      </c>
      <c r="U411" s="68">
        <v>52.14</v>
      </c>
      <c r="V411" s="68">
        <v>1429.84</v>
      </c>
      <c r="X411" s="68">
        <f t="shared" si="6"/>
        <v>1.4</v>
      </c>
    </row>
    <row r="412" spans="1:24" x14ac:dyDescent="0.25">
      <c r="A412" s="68" t="s">
        <v>104</v>
      </c>
      <c r="B412" s="68">
        <v>4002</v>
      </c>
      <c r="C412" s="59">
        <v>43513</v>
      </c>
      <c r="D412" s="68">
        <v>22</v>
      </c>
      <c r="E412" s="68" t="s">
        <v>105</v>
      </c>
      <c r="F412" s="68">
        <v>26.22</v>
      </c>
      <c r="G412" s="68">
        <v>13.16</v>
      </c>
      <c r="H412" s="68">
        <v>0.49</v>
      </c>
      <c r="I412" s="68">
        <v>0.08</v>
      </c>
      <c r="J412" s="68">
        <v>0.43</v>
      </c>
      <c r="K412" s="68">
        <v>0</v>
      </c>
      <c r="L412" s="68">
        <v>0.27</v>
      </c>
      <c r="M412" s="68">
        <v>0.04</v>
      </c>
      <c r="N412" s="68">
        <v>-0.16</v>
      </c>
      <c r="O412" s="68">
        <v>-0.23</v>
      </c>
      <c r="P412" s="68">
        <v>0</v>
      </c>
      <c r="R412" s="68">
        <v>0.33</v>
      </c>
      <c r="S412" s="68">
        <v>0.33</v>
      </c>
      <c r="T412" s="68">
        <v>0.23</v>
      </c>
      <c r="U412" s="68">
        <v>41.19</v>
      </c>
      <c r="V412" s="68">
        <v>1326.1559999999999</v>
      </c>
      <c r="X412" s="68">
        <f t="shared" si="6"/>
        <v>1.27</v>
      </c>
    </row>
    <row r="413" spans="1:24" x14ac:dyDescent="0.25">
      <c r="A413" s="68" t="s">
        <v>104</v>
      </c>
      <c r="B413" s="68">
        <v>4002</v>
      </c>
      <c r="C413" s="59">
        <v>43513</v>
      </c>
      <c r="D413" s="68">
        <v>23</v>
      </c>
      <c r="E413" s="68" t="s">
        <v>105</v>
      </c>
      <c r="F413" s="68">
        <v>24.47</v>
      </c>
      <c r="G413" s="68">
        <v>13.16</v>
      </c>
      <c r="H413" s="68">
        <v>0.49</v>
      </c>
      <c r="I413" s="68">
        <v>0.08</v>
      </c>
      <c r="J413" s="68">
        <v>0.74</v>
      </c>
      <c r="K413" s="68">
        <v>0</v>
      </c>
      <c r="L413" s="68">
        <v>0.23</v>
      </c>
      <c r="M413" s="68">
        <v>0.04</v>
      </c>
      <c r="N413" s="68">
        <v>-0.09</v>
      </c>
      <c r="O413" s="68">
        <v>-0.23</v>
      </c>
      <c r="P413" s="68">
        <v>0</v>
      </c>
      <c r="R413" s="68">
        <v>0.33</v>
      </c>
      <c r="S413" s="68">
        <v>0.33</v>
      </c>
      <c r="T413" s="68">
        <v>0.23</v>
      </c>
      <c r="U413" s="68">
        <v>39.78</v>
      </c>
      <c r="V413" s="68">
        <v>1214.7619999999999</v>
      </c>
      <c r="X413" s="68">
        <f t="shared" si="6"/>
        <v>1.54</v>
      </c>
    </row>
    <row r="414" spans="1:24" x14ac:dyDescent="0.25">
      <c r="A414" s="68" t="s">
        <v>104</v>
      </c>
      <c r="B414" s="68">
        <v>4002</v>
      </c>
      <c r="C414" s="59">
        <v>43513</v>
      </c>
      <c r="D414" s="68">
        <v>24</v>
      </c>
      <c r="E414" s="68" t="s">
        <v>105</v>
      </c>
      <c r="F414" s="68">
        <v>20.71</v>
      </c>
      <c r="G414" s="68">
        <v>13.16</v>
      </c>
      <c r="H414" s="68">
        <v>0.49</v>
      </c>
      <c r="I414" s="68">
        <v>0.08</v>
      </c>
      <c r="J414" s="68">
        <v>0.67</v>
      </c>
      <c r="K414" s="68">
        <v>0</v>
      </c>
      <c r="L414" s="68">
        <v>0.02</v>
      </c>
      <c r="M414" s="68">
        <v>0.01</v>
      </c>
      <c r="N414" s="68">
        <v>-0.13</v>
      </c>
      <c r="O414" s="68">
        <v>-0.23</v>
      </c>
      <c r="P414" s="68">
        <v>0</v>
      </c>
      <c r="R414" s="68">
        <v>0.33</v>
      </c>
      <c r="S414" s="68">
        <v>0.33</v>
      </c>
      <c r="T414" s="68">
        <v>0.23</v>
      </c>
      <c r="U414" s="68">
        <v>35.67</v>
      </c>
      <c r="V414" s="68">
        <v>1133.7529999999999</v>
      </c>
      <c r="X414" s="68">
        <f t="shared" si="6"/>
        <v>1.26</v>
      </c>
    </row>
    <row r="415" spans="1:24" x14ac:dyDescent="0.25">
      <c r="A415" s="68" t="s">
        <v>104</v>
      </c>
      <c r="B415" s="68">
        <v>4002</v>
      </c>
      <c r="C415" s="59">
        <v>43514</v>
      </c>
      <c r="D415" s="68">
        <v>1</v>
      </c>
      <c r="E415" s="68" t="s">
        <v>105</v>
      </c>
      <c r="F415" s="68">
        <v>20.6</v>
      </c>
      <c r="G415" s="68">
        <v>13.16</v>
      </c>
      <c r="H415" s="68">
        <v>0.18</v>
      </c>
      <c r="I415" s="68">
        <v>0.08</v>
      </c>
      <c r="J415" s="68">
        <v>0.21</v>
      </c>
      <c r="K415" s="68">
        <v>0</v>
      </c>
      <c r="L415" s="68">
        <v>0.21</v>
      </c>
      <c r="M415" s="68">
        <v>0.06</v>
      </c>
      <c r="N415" s="68">
        <v>-0.05</v>
      </c>
      <c r="O415" s="68">
        <v>-0.23</v>
      </c>
      <c r="P415" s="68">
        <v>0</v>
      </c>
      <c r="R415" s="68">
        <v>0.33</v>
      </c>
      <c r="S415" s="68">
        <v>0.33</v>
      </c>
      <c r="T415" s="68">
        <v>0.23</v>
      </c>
      <c r="U415" s="68">
        <v>35.11</v>
      </c>
      <c r="V415" s="68">
        <v>1076.491</v>
      </c>
      <c r="X415" s="68">
        <f t="shared" si="6"/>
        <v>0.67999999999999994</v>
      </c>
    </row>
    <row r="416" spans="1:24" x14ac:dyDescent="0.25">
      <c r="A416" s="68" t="s">
        <v>104</v>
      </c>
      <c r="B416" s="68">
        <v>4002</v>
      </c>
      <c r="C416" s="59">
        <v>43514</v>
      </c>
      <c r="D416" s="68">
        <v>2</v>
      </c>
      <c r="E416" s="68" t="s">
        <v>105</v>
      </c>
      <c r="F416" s="68">
        <v>22.57</v>
      </c>
      <c r="G416" s="68">
        <v>13.16</v>
      </c>
      <c r="H416" s="68">
        <v>0.18</v>
      </c>
      <c r="I416" s="68">
        <v>0.08</v>
      </c>
      <c r="J416" s="68">
        <v>0.04</v>
      </c>
      <c r="K416" s="68">
        <v>0</v>
      </c>
      <c r="L416" s="68">
        <v>0</v>
      </c>
      <c r="M416" s="68">
        <v>0.05</v>
      </c>
      <c r="N416" s="68">
        <v>-7.0000000000000007E-2</v>
      </c>
      <c r="O416" s="68">
        <v>-0.23</v>
      </c>
      <c r="P416" s="68">
        <v>0</v>
      </c>
      <c r="R416" s="68">
        <v>0.33</v>
      </c>
      <c r="S416" s="68">
        <v>0.33</v>
      </c>
      <c r="T416" s="68">
        <v>0.23</v>
      </c>
      <c r="U416" s="68">
        <v>36.67</v>
      </c>
      <c r="V416" s="68">
        <v>1050.72</v>
      </c>
      <c r="X416" s="68">
        <f t="shared" si="6"/>
        <v>0.3</v>
      </c>
    </row>
    <row r="417" spans="1:24" x14ac:dyDescent="0.25">
      <c r="A417" s="68" t="s">
        <v>104</v>
      </c>
      <c r="B417" s="68">
        <v>4002</v>
      </c>
      <c r="C417" s="59">
        <v>43514</v>
      </c>
      <c r="D417" s="68">
        <v>3</v>
      </c>
      <c r="E417" s="68" t="s">
        <v>105</v>
      </c>
      <c r="F417" s="68">
        <v>20.48</v>
      </c>
      <c r="G417" s="68">
        <v>13.16</v>
      </c>
      <c r="H417" s="68">
        <v>0.18</v>
      </c>
      <c r="I417" s="68">
        <v>0.08</v>
      </c>
      <c r="J417" s="68">
        <v>0.03</v>
      </c>
      <c r="K417" s="68">
        <v>0</v>
      </c>
      <c r="L417" s="68">
        <v>0</v>
      </c>
      <c r="M417" s="68">
        <v>0.04</v>
      </c>
      <c r="N417" s="68">
        <v>-0.04</v>
      </c>
      <c r="O417" s="68">
        <v>-0.23</v>
      </c>
      <c r="P417" s="68">
        <v>0</v>
      </c>
      <c r="R417" s="68">
        <v>0.33</v>
      </c>
      <c r="S417" s="68">
        <v>0.33</v>
      </c>
      <c r="T417" s="68">
        <v>0.23</v>
      </c>
      <c r="U417" s="68">
        <v>34.590000000000003</v>
      </c>
      <c r="V417" s="68">
        <v>1043.028</v>
      </c>
      <c r="X417" s="68">
        <f t="shared" si="6"/>
        <v>0.29000000000000004</v>
      </c>
    </row>
    <row r="418" spans="1:24" x14ac:dyDescent="0.25">
      <c r="A418" s="68" t="s">
        <v>104</v>
      </c>
      <c r="B418" s="68">
        <v>4002</v>
      </c>
      <c r="C418" s="59">
        <v>43514</v>
      </c>
      <c r="D418" s="68">
        <v>4</v>
      </c>
      <c r="E418" s="68" t="s">
        <v>105</v>
      </c>
      <c r="F418" s="68">
        <v>19.98</v>
      </c>
      <c r="G418" s="68">
        <v>13.16</v>
      </c>
      <c r="H418" s="68">
        <v>0.18</v>
      </c>
      <c r="I418" s="68">
        <v>0.08</v>
      </c>
      <c r="J418" s="68">
        <v>0.09</v>
      </c>
      <c r="K418" s="68">
        <v>0</v>
      </c>
      <c r="L418" s="68">
        <v>0</v>
      </c>
      <c r="M418" s="68">
        <v>0.06</v>
      </c>
      <c r="N418" s="68">
        <v>-0.03</v>
      </c>
      <c r="O418" s="68">
        <v>-0.23</v>
      </c>
      <c r="P418" s="68">
        <v>0</v>
      </c>
      <c r="R418" s="68">
        <v>0.33</v>
      </c>
      <c r="S418" s="68">
        <v>0.33</v>
      </c>
      <c r="T418" s="68">
        <v>0.23</v>
      </c>
      <c r="U418" s="68">
        <v>34.18</v>
      </c>
      <c r="V418" s="68">
        <v>1054.9690000000001</v>
      </c>
      <c r="X418" s="68">
        <f t="shared" si="6"/>
        <v>0.35</v>
      </c>
    </row>
    <row r="419" spans="1:24" x14ac:dyDescent="0.25">
      <c r="A419" s="68" t="s">
        <v>104</v>
      </c>
      <c r="B419" s="68">
        <v>4002</v>
      </c>
      <c r="C419" s="59">
        <v>43514</v>
      </c>
      <c r="D419" s="68">
        <v>5</v>
      </c>
      <c r="E419" s="68" t="s">
        <v>105</v>
      </c>
      <c r="F419" s="68">
        <v>21.06</v>
      </c>
      <c r="G419" s="68">
        <v>13.16</v>
      </c>
      <c r="H419" s="68">
        <v>0.18</v>
      </c>
      <c r="I419" s="68">
        <v>0.08</v>
      </c>
      <c r="J419" s="68">
        <v>0.06</v>
      </c>
      <c r="K419" s="68">
        <v>0</v>
      </c>
      <c r="L419" s="68">
        <v>0</v>
      </c>
      <c r="M419" s="68">
        <v>7.0000000000000007E-2</v>
      </c>
      <c r="N419" s="68">
        <v>-0.06</v>
      </c>
      <c r="O419" s="68">
        <v>-0.23</v>
      </c>
      <c r="P419" s="68">
        <v>0</v>
      </c>
      <c r="R419" s="68">
        <v>0.33</v>
      </c>
      <c r="S419" s="68">
        <v>0.33</v>
      </c>
      <c r="T419" s="68">
        <v>0.23</v>
      </c>
      <c r="U419" s="68">
        <v>35.21</v>
      </c>
      <c r="V419" s="68">
        <v>1091.9970000000001</v>
      </c>
      <c r="X419" s="68">
        <f t="shared" si="6"/>
        <v>0.32</v>
      </c>
    </row>
    <row r="420" spans="1:24" x14ac:dyDescent="0.25">
      <c r="A420" s="68" t="s">
        <v>104</v>
      </c>
      <c r="B420" s="68">
        <v>4002</v>
      </c>
      <c r="C420" s="59">
        <v>43514</v>
      </c>
      <c r="D420" s="68">
        <v>6</v>
      </c>
      <c r="E420" s="68" t="s">
        <v>105</v>
      </c>
      <c r="F420" s="68">
        <v>22.18</v>
      </c>
      <c r="G420" s="68">
        <v>13.16</v>
      </c>
      <c r="H420" s="68">
        <v>0.18</v>
      </c>
      <c r="I420" s="68">
        <v>0.08</v>
      </c>
      <c r="J420" s="68">
        <v>0.35</v>
      </c>
      <c r="K420" s="68">
        <v>0</v>
      </c>
      <c r="L420" s="68">
        <v>0</v>
      </c>
      <c r="M420" s="68">
        <v>0.06</v>
      </c>
      <c r="N420" s="68">
        <v>-0.09</v>
      </c>
      <c r="O420" s="68">
        <v>-0.23</v>
      </c>
      <c r="P420" s="68">
        <v>0</v>
      </c>
      <c r="R420" s="68">
        <v>0.33</v>
      </c>
      <c r="S420" s="68">
        <v>0.33</v>
      </c>
      <c r="T420" s="68">
        <v>0.23</v>
      </c>
      <c r="U420" s="68">
        <v>36.58</v>
      </c>
      <c r="V420" s="68">
        <v>1189.7829999999999</v>
      </c>
      <c r="X420" s="68">
        <f t="shared" si="6"/>
        <v>0.61</v>
      </c>
    </row>
    <row r="421" spans="1:24" x14ac:dyDescent="0.25">
      <c r="A421" s="68" t="s">
        <v>104</v>
      </c>
      <c r="B421" s="68">
        <v>4002</v>
      </c>
      <c r="C421" s="59">
        <v>43514</v>
      </c>
      <c r="D421" s="68">
        <v>7</v>
      </c>
      <c r="E421" s="68" t="s">
        <v>105</v>
      </c>
      <c r="F421" s="68">
        <v>28.22</v>
      </c>
      <c r="G421" s="68">
        <v>13.16</v>
      </c>
      <c r="H421" s="68">
        <v>0.18</v>
      </c>
      <c r="I421" s="68">
        <v>0.08</v>
      </c>
      <c r="J421" s="68">
        <v>0.85</v>
      </c>
      <c r="K421" s="68">
        <v>0</v>
      </c>
      <c r="L421" s="68">
        <v>0.55000000000000004</v>
      </c>
      <c r="M421" s="68">
        <v>0.03</v>
      </c>
      <c r="N421" s="68">
        <v>-7.0000000000000007E-2</v>
      </c>
      <c r="O421" s="68">
        <v>-0.23</v>
      </c>
      <c r="P421" s="68">
        <v>0</v>
      </c>
      <c r="R421" s="68">
        <v>0.33</v>
      </c>
      <c r="S421" s="68">
        <v>0.33</v>
      </c>
      <c r="T421" s="68">
        <v>0.23</v>
      </c>
      <c r="U421" s="68">
        <v>43.66</v>
      </c>
      <c r="V421" s="68">
        <v>1345.5129999999999</v>
      </c>
      <c r="X421" s="68">
        <f t="shared" si="6"/>
        <v>1.66</v>
      </c>
    </row>
    <row r="422" spans="1:24" x14ac:dyDescent="0.25">
      <c r="A422" s="68" t="s">
        <v>104</v>
      </c>
      <c r="B422" s="68">
        <v>4002</v>
      </c>
      <c r="C422" s="59">
        <v>43514</v>
      </c>
      <c r="D422" s="68">
        <v>8</v>
      </c>
      <c r="E422" s="68" t="s">
        <v>106</v>
      </c>
      <c r="F422" s="68">
        <v>26.12</v>
      </c>
      <c r="G422" s="68">
        <v>13.16</v>
      </c>
      <c r="H422" s="68">
        <v>0.18</v>
      </c>
      <c r="I422" s="68">
        <v>0.08</v>
      </c>
      <c r="J422" s="68">
        <v>0.79</v>
      </c>
      <c r="K422" s="68">
        <v>0.46</v>
      </c>
      <c r="L422" s="68">
        <v>0.64</v>
      </c>
      <c r="M422" s="68">
        <v>0.08</v>
      </c>
      <c r="N422" s="68">
        <v>-0.28000000000000003</v>
      </c>
      <c r="O422" s="68">
        <v>-0.23</v>
      </c>
      <c r="P422" s="68">
        <v>0</v>
      </c>
      <c r="R422" s="68">
        <v>0.33</v>
      </c>
      <c r="S422" s="68">
        <v>0.33</v>
      </c>
      <c r="T422" s="68">
        <v>0.23</v>
      </c>
      <c r="U422" s="68">
        <v>41.89</v>
      </c>
      <c r="V422" s="68">
        <v>1447.268</v>
      </c>
      <c r="X422" s="68">
        <f t="shared" si="6"/>
        <v>2.15</v>
      </c>
    </row>
    <row r="423" spans="1:24" x14ac:dyDescent="0.25">
      <c r="A423" s="68" t="s">
        <v>104</v>
      </c>
      <c r="B423" s="68">
        <v>4002</v>
      </c>
      <c r="C423" s="59">
        <v>43514</v>
      </c>
      <c r="D423" s="68">
        <v>9</v>
      </c>
      <c r="E423" s="68" t="s">
        <v>106</v>
      </c>
      <c r="F423" s="68">
        <v>47.88</v>
      </c>
      <c r="G423" s="68">
        <v>13.16</v>
      </c>
      <c r="H423" s="68">
        <v>0.18</v>
      </c>
      <c r="I423" s="68">
        <v>0.08</v>
      </c>
      <c r="J423" s="68">
        <v>0.31</v>
      </c>
      <c r="K423" s="68">
        <v>0.43</v>
      </c>
      <c r="L423" s="68">
        <v>0.38</v>
      </c>
      <c r="M423" s="68">
        <v>-0.02</v>
      </c>
      <c r="N423" s="68">
        <v>-0.09</v>
      </c>
      <c r="O423" s="68">
        <v>-0.23</v>
      </c>
      <c r="P423" s="68">
        <v>0</v>
      </c>
      <c r="R423" s="68">
        <v>0.33</v>
      </c>
      <c r="S423" s="68">
        <v>0.33</v>
      </c>
      <c r="T423" s="68">
        <v>0.23</v>
      </c>
      <c r="U423" s="68">
        <v>62.97</v>
      </c>
      <c r="V423" s="68">
        <v>1506.037</v>
      </c>
      <c r="X423" s="68">
        <f t="shared" si="6"/>
        <v>1.38</v>
      </c>
    </row>
    <row r="424" spans="1:24" x14ac:dyDescent="0.25">
      <c r="A424" s="68" t="s">
        <v>104</v>
      </c>
      <c r="B424" s="68">
        <v>4002</v>
      </c>
      <c r="C424" s="59">
        <v>43514</v>
      </c>
      <c r="D424" s="68">
        <v>10</v>
      </c>
      <c r="E424" s="68" t="s">
        <v>106</v>
      </c>
      <c r="F424" s="68">
        <v>52.65</v>
      </c>
      <c r="G424" s="68">
        <v>13.16</v>
      </c>
      <c r="H424" s="68">
        <v>0.18</v>
      </c>
      <c r="I424" s="68">
        <v>0.08</v>
      </c>
      <c r="J424" s="68">
        <v>0.13</v>
      </c>
      <c r="K424" s="68">
        <v>0.42</v>
      </c>
      <c r="L424" s="68">
        <v>0.62</v>
      </c>
      <c r="M424" s="68">
        <v>0.08</v>
      </c>
      <c r="N424" s="68">
        <v>-0.16</v>
      </c>
      <c r="O424" s="68">
        <v>-0.23</v>
      </c>
      <c r="P424" s="68">
        <v>0</v>
      </c>
      <c r="R424" s="68">
        <v>0.33</v>
      </c>
      <c r="S424" s="68">
        <v>0.33</v>
      </c>
      <c r="T424" s="68">
        <v>0.23</v>
      </c>
      <c r="U424" s="68">
        <v>67.819999999999993</v>
      </c>
      <c r="V424" s="68">
        <v>1559.3620000000001</v>
      </c>
      <c r="X424" s="68">
        <f t="shared" si="6"/>
        <v>1.4300000000000002</v>
      </c>
    </row>
    <row r="425" spans="1:24" x14ac:dyDescent="0.25">
      <c r="A425" s="68" t="s">
        <v>104</v>
      </c>
      <c r="B425" s="68">
        <v>4002</v>
      </c>
      <c r="C425" s="59">
        <v>43514</v>
      </c>
      <c r="D425" s="68">
        <v>11</v>
      </c>
      <c r="E425" s="68" t="s">
        <v>106</v>
      </c>
      <c r="F425" s="68">
        <v>48.58</v>
      </c>
      <c r="G425" s="68">
        <v>13.16</v>
      </c>
      <c r="H425" s="68">
        <v>0.18</v>
      </c>
      <c r="I425" s="68">
        <v>0.08</v>
      </c>
      <c r="J425" s="68">
        <v>0.23</v>
      </c>
      <c r="K425" s="68">
        <v>0.41</v>
      </c>
      <c r="L425" s="68">
        <v>0.55000000000000004</v>
      </c>
      <c r="M425" s="68">
        <v>-0.02</v>
      </c>
      <c r="N425" s="68">
        <v>-0.22</v>
      </c>
      <c r="O425" s="68">
        <v>-0.23</v>
      </c>
      <c r="P425" s="68">
        <v>0</v>
      </c>
      <c r="R425" s="68">
        <v>0.33</v>
      </c>
      <c r="S425" s="68">
        <v>0.33</v>
      </c>
      <c r="T425" s="68">
        <v>0.23</v>
      </c>
      <c r="U425" s="68">
        <v>63.61</v>
      </c>
      <c r="V425" s="68">
        <v>1592.5440000000001</v>
      </c>
      <c r="X425" s="68">
        <f t="shared" si="6"/>
        <v>1.45</v>
      </c>
    </row>
    <row r="426" spans="1:24" x14ac:dyDescent="0.25">
      <c r="A426" s="68" t="s">
        <v>104</v>
      </c>
      <c r="B426" s="68">
        <v>4002</v>
      </c>
      <c r="C426" s="59">
        <v>43514</v>
      </c>
      <c r="D426" s="68">
        <v>12</v>
      </c>
      <c r="E426" s="68" t="s">
        <v>106</v>
      </c>
      <c r="F426" s="68">
        <v>53.27</v>
      </c>
      <c r="G426" s="68">
        <v>13.16</v>
      </c>
      <c r="H426" s="68">
        <v>0.18</v>
      </c>
      <c r="I426" s="68">
        <v>0.08</v>
      </c>
      <c r="J426" s="68">
        <v>0.27</v>
      </c>
      <c r="K426" s="68">
        <v>0.41</v>
      </c>
      <c r="L426" s="68">
        <v>0.47</v>
      </c>
      <c r="M426" s="68">
        <v>0.08</v>
      </c>
      <c r="N426" s="68">
        <v>-0.22</v>
      </c>
      <c r="O426" s="68">
        <v>-0.23</v>
      </c>
      <c r="P426" s="68">
        <v>0</v>
      </c>
      <c r="R426" s="68">
        <v>0.33</v>
      </c>
      <c r="S426" s="68">
        <v>0.33</v>
      </c>
      <c r="T426" s="68">
        <v>0.23</v>
      </c>
      <c r="U426" s="68">
        <v>68.36</v>
      </c>
      <c r="V426" s="68">
        <v>1600.3520000000001</v>
      </c>
      <c r="X426" s="68">
        <f t="shared" si="6"/>
        <v>1.41</v>
      </c>
    </row>
    <row r="427" spans="1:24" x14ac:dyDescent="0.25">
      <c r="A427" s="68" t="s">
        <v>104</v>
      </c>
      <c r="B427" s="68">
        <v>4002</v>
      </c>
      <c r="C427" s="59">
        <v>43514</v>
      </c>
      <c r="D427" s="68">
        <v>13</v>
      </c>
      <c r="E427" s="68" t="s">
        <v>106</v>
      </c>
      <c r="F427" s="68">
        <v>60.59</v>
      </c>
      <c r="G427" s="68">
        <v>13.16</v>
      </c>
      <c r="H427" s="68">
        <v>0.18</v>
      </c>
      <c r="I427" s="68">
        <v>0.08</v>
      </c>
      <c r="J427" s="68">
        <v>0.32</v>
      </c>
      <c r="K427" s="68">
        <v>0.41</v>
      </c>
      <c r="L427" s="68">
        <v>0.56000000000000005</v>
      </c>
      <c r="M427" s="68">
        <v>0.09</v>
      </c>
      <c r="N427" s="68">
        <v>-0.18</v>
      </c>
      <c r="O427" s="68">
        <v>-0.23</v>
      </c>
      <c r="P427" s="68">
        <v>0</v>
      </c>
      <c r="R427" s="68">
        <v>0.33</v>
      </c>
      <c r="S427" s="68">
        <v>0.33</v>
      </c>
      <c r="T427" s="68">
        <v>0.23</v>
      </c>
      <c r="U427" s="68">
        <v>75.87</v>
      </c>
      <c r="V427" s="68">
        <v>1587.1859999999999</v>
      </c>
      <c r="X427" s="68">
        <f t="shared" si="6"/>
        <v>1.55</v>
      </c>
    </row>
    <row r="428" spans="1:24" x14ac:dyDescent="0.25">
      <c r="A428" s="68" t="s">
        <v>104</v>
      </c>
      <c r="B428" s="68">
        <v>4002</v>
      </c>
      <c r="C428" s="59">
        <v>43514</v>
      </c>
      <c r="D428" s="68">
        <v>14</v>
      </c>
      <c r="E428" s="68" t="s">
        <v>106</v>
      </c>
      <c r="F428" s="68">
        <v>51.91</v>
      </c>
      <c r="G428" s="68">
        <v>13.16</v>
      </c>
      <c r="H428" s="68">
        <v>0.18</v>
      </c>
      <c r="I428" s="68">
        <v>0.08</v>
      </c>
      <c r="J428" s="68">
        <v>0.2</v>
      </c>
      <c r="K428" s="68">
        <v>0.41</v>
      </c>
      <c r="L428" s="68">
        <v>0.48</v>
      </c>
      <c r="M428" s="68">
        <v>0.14000000000000001</v>
      </c>
      <c r="N428" s="68">
        <v>-0.13</v>
      </c>
      <c r="O428" s="68">
        <v>-0.23</v>
      </c>
      <c r="P428" s="68">
        <v>0</v>
      </c>
      <c r="R428" s="68">
        <v>0.33</v>
      </c>
      <c r="S428" s="68">
        <v>0.33</v>
      </c>
      <c r="T428" s="68">
        <v>0.23</v>
      </c>
      <c r="U428" s="68">
        <v>67.09</v>
      </c>
      <c r="V428" s="68">
        <v>1572.4159999999999</v>
      </c>
      <c r="X428" s="68">
        <f t="shared" si="6"/>
        <v>1.35</v>
      </c>
    </row>
    <row r="429" spans="1:24" x14ac:dyDescent="0.25">
      <c r="A429" s="68" t="s">
        <v>104</v>
      </c>
      <c r="B429" s="68">
        <v>4002</v>
      </c>
      <c r="C429" s="59">
        <v>43514</v>
      </c>
      <c r="D429" s="68">
        <v>15</v>
      </c>
      <c r="E429" s="68" t="s">
        <v>106</v>
      </c>
      <c r="F429" s="68">
        <v>46.39</v>
      </c>
      <c r="G429" s="68">
        <v>13.16</v>
      </c>
      <c r="H429" s="68">
        <v>0.18</v>
      </c>
      <c r="I429" s="68">
        <v>0.08</v>
      </c>
      <c r="J429" s="68">
        <v>0.18</v>
      </c>
      <c r="K429" s="68">
        <v>0.42</v>
      </c>
      <c r="L429" s="68">
        <v>0.48</v>
      </c>
      <c r="M429" s="68">
        <v>0.13</v>
      </c>
      <c r="N429" s="68">
        <v>-0.15</v>
      </c>
      <c r="O429" s="68">
        <v>-0.23</v>
      </c>
      <c r="P429" s="68">
        <v>0</v>
      </c>
      <c r="R429" s="68">
        <v>0.33</v>
      </c>
      <c r="S429" s="68">
        <v>0.33</v>
      </c>
      <c r="T429" s="68">
        <v>0.23</v>
      </c>
      <c r="U429" s="68">
        <v>61.53</v>
      </c>
      <c r="V429" s="68">
        <v>1526.3330000000001</v>
      </c>
      <c r="X429" s="68">
        <f t="shared" si="6"/>
        <v>1.3399999999999999</v>
      </c>
    </row>
    <row r="430" spans="1:24" x14ac:dyDescent="0.25">
      <c r="A430" s="68" t="s">
        <v>104</v>
      </c>
      <c r="B430" s="68">
        <v>4002</v>
      </c>
      <c r="C430" s="59">
        <v>43514</v>
      </c>
      <c r="D430" s="68">
        <v>16</v>
      </c>
      <c r="E430" s="68" t="s">
        <v>106</v>
      </c>
      <c r="F430" s="68">
        <v>43.37</v>
      </c>
      <c r="G430" s="68">
        <v>13.16</v>
      </c>
      <c r="H430" s="68">
        <v>0.18</v>
      </c>
      <c r="I430" s="68">
        <v>0.08</v>
      </c>
      <c r="J430" s="68">
        <v>0.16</v>
      </c>
      <c r="K430" s="68">
        <v>0.42</v>
      </c>
      <c r="L430" s="68">
        <v>0.62</v>
      </c>
      <c r="M430" s="68">
        <v>0.04</v>
      </c>
      <c r="N430" s="68">
        <v>-0.2</v>
      </c>
      <c r="O430" s="68">
        <v>-0.23</v>
      </c>
      <c r="P430" s="68">
        <v>0</v>
      </c>
      <c r="R430" s="68">
        <v>0.33</v>
      </c>
      <c r="S430" s="68">
        <v>0.33</v>
      </c>
      <c r="T430" s="68">
        <v>0.23</v>
      </c>
      <c r="U430" s="68">
        <v>58.49</v>
      </c>
      <c r="V430" s="68">
        <v>1514.768</v>
      </c>
      <c r="X430" s="68">
        <f t="shared" si="6"/>
        <v>1.46</v>
      </c>
    </row>
    <row r="431" spans="1:24" x14ac:dyDescent="0.25">
      <c r="A431" s="68" t="s">
        <v>104</v>
      </c>
      <c r="B431" s="68">
        <v>4002</v>
      </c>
      <c r="C431" s="59">
        <v>43514</v>
      </c>
      <c r="D431" s="68">
        <v>17</v>
      </c>
      <c r="E431" s="68" t="s">
        <v>106</v>
      </c>
      <c r="F431" s="68">
        <v>42.96</v>
      </c>
      <c r="G431" s="68">
        <v>13.16</v>
      </c>
      <c r="H431" s="68">
        <v>0.18</v>
      </c>
      <c r="I431" s="68">
        <v>0.08</v>
      </c>
      <c r="J431" s="68">
        <v>0.11</v>
      </c>
      <c r="K431" s="68">
        <v>0.41</v>
      </c>
      <c r="L431" s="68">
        <v>0</v>
      </c>
      <c r="M431" s="68">
        <v>0.2</v>
      </c>
      <c r="N431" s="68">
        <v>-0.16</v>
      </c>
      <c r="O431" s="68">
        <v>-0.23</v>
      </c>
      <c r="P431" s="68">
        <v>0</v>
      </c>
      <c r="R431" s="68">
        <v>0.33</v>
      </c>
      <c r="S431" s="68">
        <v>0.33</v>
      </c>
      <c r="T431" s="68">
        <v>0.23</v>
      </c>
      <c r="U431" s="68">
        <v>57.6</v>
      </c>
      <c r="V431" s="68">
        <v>1545.933</v>
      </c>
      <c r="X431" s="68">
        <f t="shared" si="6"/>
        <v>0.78</v>
      </c>
    </row>
    <row r="432" spans="1:24" x14ac:dyDescent="0.25">
      <c r="A432" s="68" t="s">
        <v>104</v>
      </c>
      <c r="B432" s="68">
        <v>4002</v>
      </c>
      <c r="C432" s="59">
        <v>43514</v>
      </c>
      <c r="D432" s="68">
        <v>18</v>
      </c>
      <c r="E432" s="68" t="s">
        <v>106</v>
      </c>
      <c r="F432" s="68">
        <v>47.74</v>
      </c>
      <c r="G432" s="68">
        <v>13.16</v>
      </c>
      <c r="H432" s="68">
        <v>0.18</v>
      </c>
      <c r="I432" s="68">
        <v>0.08</v>
      </c>
      <c r="J432" s="68">
        <v>0.25</v>
      </c>
      <c r="K432" s="68">
        <v>0.39</v>
      </c>
      <c r="L432" s="68">
        <v>0.1</v>
      </c>
      <c r="M432" s="68">
        <v>0.11</v>
      </c>
      <c r="N432" s="68">
        <v>-0.34</v>
      </c>
      <c r="O432" s="68">
        <v>-0.23</v>
      </c>
      <c r="P432" s="68">
        <v>0</v>
      </c>
      <c r="R432" s="68">
        <v>0.33</v>
      </c>
      <c r="S432" s="68">
        <v>0.33</v>
      </c>
      <c r="T432" s="68">
        <v>0.23</v>
      </c>
      <c r="U432" s="68">
        <v>62.33</v>
      </c>
      <c r="V432" s="68">
        <v>1648.1410000000001</v>
      </c>
      <c r="X432" s="68">
        <f t="shared" si="6"/>
        <v>1</v>
      </c>
    </row>
    <row r="433" spans="1:24" x14ac:dyDescent="0.25">
      <c r="A433" s="68" t="s">
        <v>104</v>
      </c>
      <c r="B433" s="68">
        <v>4002</v>
      </c>
      <c r="C433" s="59">
        <v>43514</v>
      </c>
      <c r="D433" s="68">
        <v>19</v>
      </c>
      <c r="E433" s="68" t="s">
        <v>106</v>
      </c>
      <c r="F433" s="68">
        <v>45.16</v>
      </c>
      <c r="G433" s="68">
        <v>13.16</v>
      </c>
      <c r="H433" s="68">
        <v>0.18</v>
      </c>
      <c r="I433" s="68">
        <v>0.08</v>
      </c>
      <c r="J433" s="68">
        <v>0.19</v>
      </c>
      <c r="K433" s="68">
        <v>0.39</v>
      </c>
      <c r="L433" s="68">
        <v>0</v>
      </c>
      <c r="M433" s="68">
        <v>0.12</v>
      </c>
      <c r="N433" s="68">
        <v>-0.39</v>
      </c>
      <c r="O433" s="68">
        <v>-0.23</v>
      </c>
      <c r="P433" s="68">
        <v>0</v>
      </c>
      <c r="R433" s="68">
        <v>0.33</v>
      </c>
      <c r="S433" s="68">
        <v>0.33</v>
      </c>
      <c r="T433" s="68">
        <v>0.23</v>
      </c>
      <c r="U433" s="68">
        <v>59.55</v>
      </c>
      <c r="V433" s="68">
        <v>1678.779</v>
      </c>
      <c r="X433" s="68">
        <f t="shared" si="6"/>
        <v>0.84000000000000008</v>
      </c>
    </row>
    <row r="434" spans="1:24" x14ac:dyDescent="0.25">
      <c r="A434" s="68" t="s">
        <v>104</v>
      </c>
      <c r="B434" s="68">
        <v>4002</v>
      </c>
      <c r="C434" s="59">
        <v>43514</v>
      </c>
      <c r="D434" s="68">
        <v>20</v>
      </c>
      <c r="E434" s="68" t="s">
        <v>106</v>
      </c>
      <c r="F434" s="68">
        <v>49.31</v>
      </c>
      <c r="G434" s="68">
        <v>13.16</v>
      </c>
      <c r="H434" s="68">
        <v>0.18</v>
      </c>
      <c r="I434" s="68">
        <v>0.08</v>
      </c>
      <c r="J434" s="68">
        <v>0.19</v>
      </c>
      <c r="K434" s="68">
        <v>0.4</v>
      </c>
      <c r="L434" s="68">
        <v>0.76</v>
      </c>
      <c r="M434" s="68">
        <v>7.0000000000000007E-2</v>
      </c>
      <c r="N434" s="68">
        <v>-0.28000000000000003</v>
      </c>
      <c r="O434" s="68">
        <v>-0.23</v>
      </c>
      <c r="P434" s="68">
        <v>0</v>
      </c>
      <c r="R434" s="68">
        <v>0.33</v>
      </c>
      <c r="S434" s="68">
        <v>0.33</v>
      </c>
      <c r="T434" s="68">
        <v>0.23</v>
      </c>
      <c r="U434" s="68">
        <v>64.53</v>
      </c>
      <c r="V434" s="68">
        <v>1628.413</v>
      </c>
      <c r="X434" s="68">
        <f t="shared" si="6"/>
        <v>1.61</v>
      </c>
    </row>
    <row r="435" spans="1:24" x14ac:dyDescent="0.25">
      <c r="A435" s="68" t="s">
        <v>104</v>
      </c>
      <c r="B435" s="68">
        <v>4002</v>
      </c>
      <c r="C435" s="59">
        <v>43514</v>
      </c>
      <c r="D435" s="68">
        <v>21</v>
      </c>
      <c r="E435" s="68" t="s">
        <v>106</v>
      </c>
      <c r="F435" s="68">
        <v>30.78</v>
      </c>
      <c r="G435" s="68">
        <v>13.16</v>
      </c>
      <c r="H435" s="68">
        <v>0.18</v>
      </c>
      <c r="I435" s="68">
        <v>0.08</v>
      </c>
      <c r="J435" s="68">
        <v>0.11</v>
      </c>
      <c r="K435" s="68">
        <v>0.41</v>
      </c>
      <c r="L435" s="68">
        <v>0.2</v>
      </c>
      <c r="M435" s="68">
        <v>0.06</v>
      </c>
      <c r="N435" s="68">
        <v>-0.21</v>
      </c>
      <c r="O435" s="68">
        <v>-0.23</v>
      </c>
      <c r="P435" s="68">
        <v>0</v>
      </c>
      <c r="R435" s="68">
        <v>0.33</v>
      </c>
      <c r="S435" s="68">
        <v>0.33</v>
      </c>
      <c r="T435" s="68">
        <v>0.23</v>
      </c>
      <c r="U435" s="68">
        <v>45.43</v>
      </c>
      <c r="V435" s="68">
        <v>1560.9549999999999</v>
      </c>
      <c r="X435" s="68">
        <f t="shared" si="6"/>
        <v>0.98</v>
      </c>
    </row>
    <row r="436" spans="1:24" x14ac:dyDescent="0.25">
      <c r="A436" s="68" t="s">
        <v>104</v>
      </c>
      <c r="B436" s="68">
        <v>4002</v>
      </c>
      <c r="C436" s="59">
        <v>43514</v>
      </c>
      <c r="D436" s="68">
        <v>22</v>
      </c>
      <c r="E436" s="68" t="s">
        <v>106</v>
      </c>
      <c r="F436" s="68">
        <v>26.28</v>
      </c>
      <c r="G436" s="68">
        <v>13.16</v>
      </c>
      <c r="H436" s="68">
        <v>0.18</v>
      </c>
      <c r="I436" s="68">
        <v>0.08</v>
      </c>
      <c r="J436" s="68">
        <v>0.1</v>
      </c>
      <c r="K436" s="68">
        <v>0.43</v>
      </c>
      <c r="L436" s="68">
        <v>0.05</v>
      </c>
      <c r="M436" s="68">
        <v>0.03</v>
      </c>
      <c r="N436" s="68">
        <v>-0.19</v>
      </c>
      <c r="O436" s="68">
        <v>-0.23</v>
      </c>
      <c r="P436" s="68">
        <v>0</v>
      </c>
      <c r="R436" s="68">
        <v>0.33</v>
      </c>
      <c r="S436" s="68">
        <v>0.33</v>
      </c>
      <c r="T436" s="68">
        <v>0.23</v>
      </c>
      <c r="U436" s="68">
        <v>40.78</v>
      </c>
      <c r="V436" s="68">
        <v>1449.2439999999999</v>
      </c>
      <c r="X436" s="68">
        <f t="shared" si="6"/>
        <v>0.84000000000000008</v>
      </c>
    </row>
    <row r="437" spans="1:24" x14ac:dyDescent="0.25">
      <c r="A437" s="68" t="s">
        <v>104</v>
      </c>
      <c r="B437" s="68">
        <v>4002</v>
      </c>
      <c r="C437" s="59">
        <v>43514</v>
      </c>
      <c r="D437" s="68">
        <v>23</v>
      </c>
      <c r="E437" s="68" t="s">
        <v>106</v>
      </c>
      <c r="F437" s="68">
        <v>37.5</v>
      </c>
      <c r="G437" s="68">
        <v>13.16</v>
      </c>
      <c r="H437" s="68">
        <v>0.18</v>
      </c>
      <c r="I437" s="68">
        <v>0.08</v>
      </c>
      <c r="J437" s="68">
        <v>0.36</v>
      </c>
      <c r="K437" s="68">
        <v>0.46</v>
      </c>
      <c r="L437" s="68">
        <v>0.64</v>
      </c>
      <c r="M437" s="68">
        <v>0.05</v>
      </c>
      <c r="N437" s="68">
        <v>-0.16</v>
      </c>
      <c r="O437" s="68">
        <v>-0.23</v>
      </c>
      <c r="P437" s="68">
        <v>0</v>
      </c>
      <c r="R437" s="68">
        <v>0.33</v>
      </c>
      <c r="S437" s="68">
        <v>0.33</v>
      </c>
      <c r="T437" s="68">
        <v>0.23</v>
      </c>
      <c r="U437" s="68">
        <v>52.93</v>
      </c>
      <c r="V437" s="68">
        <v>1334.204</v>
      </c>
      <c r="X437" s="68">
        <f t="shared" si="6"/>
        <v>1.7200000000000002</v>
      </c>
    </row>
    <row r="438" spans="1:24" x14ac:dyDescent="0.25">
      <c r="A438" s="68" t="s">
        <v>104</v>
      </c>
      <c r="B438" s="68">
        <v>4002</v>
      </c>
      <c r="C438" s="59">
        <v>43514</v>
      </c>
      <c r="D438" s="68">
        <v>24</v>
      </c>
      <c r="E438" s="68" t="s">
        <v>105</v>
      </c>
      <c r="F438" s="68">
        <v>42.64</v>
      </c>
      <c r="G438" s="68">
        <v>13.16</v>
      </c>
      <c r="H438" s="68">
        <v>0.18</v>
      </c>
      <c r="I438" s="68">
        <v>0.08</v>
      </c>
      <c r="J438" s="68">
        <v>0.76</v>
      </c>
      <c r="K438" s="68">
        <v>0</v>
      </c>
      <c r="L438" s="68">
        <v>0.96</v>
      </c>
      <c r="M438" s="68">
        <v>0.06</v>
      </c>
      <c r="N438" s="68">
        <v>-0.18</v>
      </c>
      <c r="O438" s="68">
        <v>-0.23</v>
      </c>
      <c r="P438" s="68">
        <v>0</v>
      </c>
      <c r="R438" s="68">
        <v>0.33</v>
      </c>
      <c r="S438" s="68">
        <v>0.33</v>
      </c>
      <c r="T438" s="68">
        <v>0.23</v>
      </c>
      <c r="U438" s="68">
        <v>58.32</v>
      </c>
      <c r="V438" s="68">
        <v>1242.249</v>
      </c>
      <c r="X438" s="68">
        <f t="shared" si="6"/>
        <v>1.98</v>
      </c>
    </row>
    <row r="439" spans="1:24" x14ac:dyDescent="0.25">
      <c r="A439" s="68" t="s">
        <v>104</v>
      </c>
      <c r="B439" s="68">
        <v>4002</v>
      </c>
      <c r="C439" s="59">
        <v>43515</v>
      </c>
      <c r="D439" s="68">
        <v>1</v>
      </c>
      <c r="E439" s="68" t="s">
        <v>105</v>
      </c>
      <c r="F439" s="68">
        <v>32.47</v>
      </c>
      <c r="G439" s="68">
        <v>13.16</v>
      </c>
      <c r="H439" s="68">
        <v>0.14000000000000001</v>
      </c>
      <c r="I439" s="68">
        <v>0.02</v>
      </c>
      <c r="J439" s="68">
        <v>0.18</v>
      </c>
      <c r="K439" s="68">
        <v>0</v>
      </c>
      <c r="L439" s="68">
        <v>0.31</v>
      </c>
      <c r="M439" s="68">
        <v>0.03</v>
      </c>
      <c r="N439" s="68">
        <v>-0.15</v>
      </c>
      <c r="O439" s="68">
        <v>-0.23</v>
      </c>
      <c r="P439" s="68">
        <v>0</v>
      </c>
      <c r="R439" s="68">
        <v>0.33</v>
      </c>
      <c r="S439" s="68">
        <v>0.33</v>
      </c>
      <c r="T439" s="68">
        <v>0.23</v>
      </c>
      <c r="U439" s="68">
        <v>46.82</v>
      </c>
      <c r="V439" s="68">
        <v>1187.79</v>
      </c>
      <c r="X439" s="68">
        <f t="shared" si="6"/>
        <v>0.64999999999999991</v>
      </c>
    </row>
    <row r="440" spans="1:24" x14ac:dyDescent="0.25">
      <c r="A440" s="68" t="s">
        <v>104</v>
      </c>
      <c r="B440" s="68">
        <v>4002</v>
      </c>
      <c r="C440" s="59">
        <v>43515</v>
      </c>
      <c r="D440" s="68">
        <v>2</v>
      </c>
      <c r="E440" s="68" t="s">
        <v>105</v>
      </c>
      <c r="F440" s="68">
        <v>22.49</v>
      </c>
      <c r="G440" s="68">
        <v>13.16</v>
      </c>
      <c r="H440" s="68">
        <v>0.14000000000000001</v>
      </c>
      <c r="I440" s="68">
        <v>0.02</v>
      </c>
      <c r="J440" s="68">
        <v>0.14000000000000001</v>
      </c>
      <c r="K440" s="68">
        <v>0</v>
      </c>
      <c r="L440" s="68">
        <v>0</v>
      </c>
      <c r="M440" s="68">
        <v>0.04</v>
      </c>
      <c r="N440" s="68">
        <v>-0.19</v>
      </c>
      <c r="O440" s="68">
        <v>-0.23</v>
      </c>
      <c r="P440" s="68">
        <v>0</v>
      </c>
      <c r="R440" s="68">
        <v>0.33</v>
      </c>
      <c r="S440" s="68">
        <v>0.33</v>
      </c>
      <c r="T440" s="68">
        <v>0.23</v>
      </c>
      <c r="U440" s="68">
        <v>36.46</v>
      </c>
      <c r="V440" s="68">
        <v>1164.9690000000001</v>
      </c>
      <c r="X440" s="68">
        <f t="shared" si="6"/>
        <v>0.30000000000000004</v>
      </c>
    </row>
    <row r="441" spans="1:24" x14ac:dyDescent="0.25">
      <c r="A441" s="68" t="s">
        <v>104</v>
      </c>
      <c r="B441" s="68">
        <v>4002</v>
      </c>
      <c r="C441" s="59">
        <v>43515</v>
      </c>
      <c r="D441" s="68">
        <v>3</v>
      </c>
      <c r="E441" s="68" t="s">
        <v>105</v>
      </c>
      <c r="F441" s="68">
        <v>22.98</v>
      </c>
      <c r="G441" s="68">
        <v>13.16</v>
      </c>
      <c r="H441" s="68">
        <v>0.14000000000000001</v>
      </c>
      <c r="I441" s="68">
        <v>0.02</v>
      </c>
      <c r="J441" s="68">
        <v>0.04</v>
      </c>
      <c r="K441" s="68">
        <v>0</v>
      </c>
      <c r="L441" s="68">
        <v>0</v>
      </c>
      <c r="M441" s="68">
        <v>0.06</v>
      </c>
      <c r="N441" s="68">
        <v>-0.2</v>
      </c>
      <c r="O441" s="68">
        <v>-0.23</v>
      </c>
      <c r="P441" s="68">
        <v>0</v>
      </c>
      <c r="R441" s="68">
        <v>0.33</v>
      </c>
      <c r="S441" s="68">
        <v>0.33</v>
      </c>
      <c r="T441" s="68">
        <v>0.23</v>
      </c>
      <c r="U441" s="68">
        <v>36.86</v>
      </c>
      <c r="V441" s="68">
        <v>1156.498</v>
      </c>
      <c r="X441" s="68">
        <f t="shared" si="6"/>
        <v>0.2</v>
      </c>
    </row>
    <row r="442" spans="1:24" x14ac:dyDescent="0.25">
      <c r="A442" s="68" t="s">
        <v>104</v>
      </c>
      <c r="B442" s="68">
        <v>4002</v>
      </c>
      <c r="C442" s="59">
        <v>43515</v>
      </c>
      <c r="D442" s="68">
        <v>4</v>
      </c>
      <c r="E442" s="68" t="s">
        <v>105</v>
      </c>
      <c r="F442" s="68">
        <v>22.97</v>
      </c>
      <c r="G442" s="68">
        <v>13.16</v>
      </c>
      <c r="H442" s="68">
        <v>0.14000000000000001</v>
      </c>
      <c r="I442" s="68">
        <v>0.02</v>
      </c>
      <c r="J442" s="68">
        <v>0.14000000000000001</v>
      </c>
      <c r="K442" s="68">
        <v>0</v>
      </c>
      <c r="L442" s="68">
        <v>0</v>
      </c>
      <c r="M442" s="68">
        <v>0.03</v>
      </c>
      <c r="N442" s="68">
        <v>-0.21</v>
      </c>
      <c r="O442" s="68">
        <v>-0.23</v>
      </c>
      <c r="P442" s="68">
        <v>0</v>
      </c>
      <c r="R442" s="68">
        <v>0.33</v>
      </c>
      <c r="S442" s="68">
        <v>0.33</v>
      </c>
      <c r="T442" s="68">
        <v>0.23</v>
      </c>
      <c r="U442" s="68">
        <v>36.909999999999997</v>
      </c>
      <c r="V442" s="68">
        <v>1170.144</v>
      </c>
      <c r="X442" s="68">
        <f t="shared" si="6"/>
        <v>0.30000000000000004</v>
      </c>
    </row>
    <row r="443" spans="1:24" x14ac:dyDescent="0.25">
      <c r="A443" s="68" t="s">
        <v>104</v>
      </c>
      <c r="B443" s="68">
        <v>4002</v>
      </c>
      <c r="C443" s="59">
        <v>43515</v>
      </c>
      <c r="D443" s="68">
        <v>5</v>
      </c>
      <c r="E443" s="68" t="s">
        <v>105</v>
      </c>
      <c r="F443" s="68">
        <v>26.75</v>
      </c>
      <c r="G443" s="68">
        <v>13.16</v>
      </c>
      <c r="H443" s="68">
        <v>0.14000000000000001</v>
      </c>
      <c r="I443" s="68">
        <v>0.02</v>
      </c>
      <c r="J443" s="68">
        <v>0.11</v>
      </c>
      <c r="K443" s="68">
        <v>0</v>
      </c>
      <c r="L443" s="68">
        <v>0</v>
      </c>
      <c r="M443" s="68">
        <v>0.09</v>
      </c>
      <c r="N443" s="68">
        <v>-0.24</v>
      </c>
      <c r="O443" s="68">
        <v>-0.23</v>
      </c>
      <c r="P443" s="68">
        <v>0</v>
      </c>
      <c r="R443" s="68">
        <v>0.33</v>
      </c>
      <c r="S443" s="68">
        <v>0.33</v>
      </c>
      <c r="T443" s="68">
        <v>0.23</v>
      </c>
      <c r="U443" s="68">
        <v>40.69</v>
      </c>
      <c r="V443" s="68">
        <v>1220.4670000000001</v>
      </c>
      <c r="X443" s="68">
        <f t="shared" si="6"/>
        <v>0.27</v>
      </c>
    </row>
    <row r="444" spans="1:24" x14ac:dyDescent="0.25">
      <c r="A444" s="68" t="s">
        <v>104</v>
      </c>
      <c r="B444" s="68">
        <v>4002</v>
      </c>
      <c r="C444" s="59">
        <v>43515</v>
      </c>
      <c r="D444" s="68">
        <v>6</v>
      </c>
      <c r="E444" s="68" t="s">
        <v>105</v>
      </c>
      <c r="F444" s="68">
        <v>23.94</v>
      </c>
      <c r="G444" s="68">
        <v>13.16</v>
      </c>
      <c r="H444" s="68">
        <v>0.14000000000000001</v>
      </c>
      <c r="I444" s="68">
        <v>0.02</v>
      </c>
      <c r="J444" s="68">
        <v>0.21</v>
      </c>
      <c r="K444" s="68">
        <v>0</v>
      </c>
      <c r="L444" s="68">
        <v>0.03</v>
      </c>
      <c r="M444" s="68">
        <v>0.05</v>
      </c>
      <c r="N444" s="68">
        <v>-0.25</v>
      </c>
      <c r="O444" s="68">
        <v>-0.23</v>
      </c>
      <c r="P444" s="68">
        <v>0</v>
      </c>
      <c r="R444" s="68">
        <v>0.33</v>
      </c>
      <c r="S444" s="68">
        <v>0.33</v>
      </c>
      <c r="T444" s="68">
        <v>0.23</v>
      </c>
      <c r="U444" s="68">
        <v>37.96</v>
      </c>
      <c r="V444" s="68">
        <v>1342.93</v>
      </c>
      <c r="X444" s="68">
        <f t="shared" si="6"/>
        <v>0.4</v>
      </c>
    </row>
    <row r="445" spans="1:24" x14ac:dyDescent="0.25">
      <c r="A445" s="68" t="s">
        <v>104</v>
      </c>
      <c r="B445" s="68">
        <v>4002</v>
      </c>
      <c r="C445" s="59">
        <v>43515</v>
      </c>
      <c r="D445" s="68">
        <v>7</v>
      </c>
      <c r="E445" s="68" t="s">
        <v>105</v>
      </c>
      <c r="F445" s="68">
        <v>26.34</v>
      </c>
      <c r="G445" s="68">
        <v>13.16</v>
      </c>
      <c r="H445" s="68">
        <v>0.14000000000000001</v>
      </c>
      <c r="I445" s="68">
        <v>0.02</v>
      </c>
      <c r="J445" s="68">
        <v>0.27</v>
      </c>
      <c r="K445" s="68">
        <v>0</v>
      </c>
      <c r="L445" s="68">
        <v>0.09</v>
      </c>
      <c r="M445" s="68">
        <v>0.02</v>
      </c>
      <c r="N445" s="68">
        <v>-0.28000000000000003</v>
      </c>
      <c r="O445" s="68">
        <v>-0.23</v>
      </c>
      <c r="P445" s="68">
        <v>0</v>
      </c>
      <c r="R445" s="68">
        <v>0.33</v>
      </c>
      <c r="S445" s="68">
        <v>0.33</v>
      </c>
      <c r="T445" s="68">
        <v>0.23</v>
      </c>
      <c r="U445" s="68">
        <v>40.42</v>
      </c>
      <c r="V445" s="68">
        <v>1517.1189999999999</v>
      </c>
      <c r="X445" s="68">
        <f t="shared" si="6"/>
        <v>0.52</v>
      </c>
    </row>
    <row r="446" spans="1:24" x14ac:dyDescent="0.25">
      <c r="A446" s="68" t="s">
        <v>104</v>
      </c>
      <c r="B446" s="68">
        <v>4002</v>
      </c>
      <c r="C446" s="59">
        <v>43515</v>
      </c>
      <c r="D446" s="68">
        <v>8</v>
      </c>
      <c r="E446" s="68" t="s">
        <v>106</v>
      </c>
      <c r="F446" s="68">
        <v>28.62</v>
      </c>
      <c r="G446" s="68">
        <v>13.16</v>
      </c>
      <c r="H446" s="68">
        <v>0.14000000000000001</v>
      </c>
      <c r="I446" s="68">
        <v>0.02</v>
      </c>
      <c r="J446" s="68">
        <v>0.3</v>
      </c>
      <c r="K446" s="68">
        <v>0.35</v>
      </c>
      <c r="L446" s="68">
        <v>0</v>
      </c>
      <c r="M446" s="68">
        <v>0.04</v>
      </c>
      <c r="N446" s="68">
        <v>-0.33</v>
      </c>
      <c r="O446" s="68">
        <v>-0.23</v>
      </c>
      <c r="P446" s="68">
        <v>0</v>
      </c>
      <c r="R446" s="68">
        <v>0.33</v>
      </c>
      <c r="S446" s="68">
        <v>0.33</v>
      </c>
      <c r="T446" s="68">
        <v>0.23</v>
      </c>
      <c r="U446" s="68">
        <v>42.96</v>
      </c>
      <c r="V446" s="68">
        <v>1601.211</v>
      </c>
      <c r="X446" s="68">
        <f t="shared" si="6"/>
        <v>0.80999999999999994</v>
      </c>
    </row>
    <row r="447" spans="1:24" x14ac:dyDescent="0.25">
      <c r="A447" s="68" t="s">
        <v>104</v>
      </c>
      <c r="B447" s="68">
        <v>4002</v>
      </c>
      <c r="C447" s="59">
        <v>43515</v>
      </c>
      <c r="D447" s="68">
        <v>9</v>
      </c>
      <c r="E447" s="68" t="s">
        <v>106</v>
      </c>
      <c r="F447" s="68">
        <v>26.27</v>
      </c>
      <c r="G447" s="68">
        <v>13.16</v>
      </c>
      <c r="H447" s="68">
        <v>0.14000000000000001</v>
      </c>
      <c r="I447" s="68">
        <v>0.02</v>
      </c>
      <c r="J447" s="68">
        <v>0.13</v>
      </c>
      <c r="K447" s="68">
        <v>0.35</v>
      </c>
      <c r="L447" s="68">
        <v>0</v>
      </c>
      <c r="M447" s="68">
        <v>0.08</v>
      </c>
      <c r="N447" s="68">
        <v>-0.26</v>
      </c>
      <c r="O447" s="68">
        <v>-0.23</v>
      </c>
      <c r="P447" s="68">
        <v>0</v>
      </c>
      <c r="R447" s="68">
        <v>0.33</v>
      </c>
      <c r="S447" s="68">
        <v>0.33</v>
      </c>
      <c r="T447" s="68">
        <v>0.23</v>
      </c>
      <c r="U447" s="68">
        <v>40.549999999999997</v>
      </c>
      <c r="V447" s="68">
        <v>1602.585</v>
      </c>
      <c r="X447" s="68">
        <f t="shared" si="6"/>
        <v>0.64</v>
      </c>
    </row>
    <row r="448" spans="1:24" x14ac:dyDescent="0.25">
      <c r="A448" s="68" t="s">
        <v>104</v>
      </c>
      <c r="B448" s="68">
        <v>4002</v>
      </c>
      <c r="C448" s="59">
        <v>43515</v>
      </c>
      <c r="D448" s="68">
        <v>10</v>
      </c>
      <c r="E448" s="68" t="s">
        <v>106</v>
      </c>
      <c r="F448" s="68">
        <v>27.25</v>
      </c>
      <c r="G448" s="68">
        <v>13.16</v>
      </c>
      <c r="H448" s="68">
        <v>0.14000000000000001</v>
      </c>
      <c r="I448" s="68">
        <v>0.02</v>
      </c>
      <c r="J448" s="68">
        <v>0.17</v>
      </c>
      <c r="K448" s="68">
        <v>0.34</v>
      </c>
      <c r="L448" s="68">
        <v>0.17</v>
      </c>
      <c r="M448" s="68">
        <v>7.0000000000000007E-2</v>
      </c>
      <c r="N448" s="68">
        <v>-0.21</v>
      </c>
      <c r="O448" s="68">
        <v>-0.23</v>
      </c>
      <c r="P448" s="68">
        <v>0</v>
      </c>
      <c r="R448" s="68">
        <v>0.33</v>
      </c>
      <c r="S448" s="68">
        <v>0.33</v>
      </c>
      <c r="T448" s="68">
        <v>0.23</v>
      </c>
      <c r="U448" s="68">
        <v>41.77</v>
      </c>
      <c r="V448" s="68">
        <v>1587.2819999999999</v>
      </c>
      <c r="X448" s="68">
        <f t="shared" si="6"/>
        <v>0.84000000000000008</v>
      </c>
    </row>
    <row r="449" spans="1:24" x14ac:dyDescent="0.25">
      <c r="A449" s="68" t="s">
        <v>104</v>
      </c>
      <c r="B449" s="68">
        <v>4002</v>
      </c>
      <c r="C449" s="59">
        <v>43515</v>
      </c>
      <c r="D449" s="68">
        <v>11</v>
      </c>
      <c r="E449" s="68" t="s">
        <v>106</v>
      </c>
      <c r="F449" s="68">
        <v>25.62</v>
      </c>
      <c r="G449" s="68">
        <v>13.16</v>
      </c>
      <c r="H449" s="68">
        <v>0.14000000000000001</v>
      </c>
      <c r="I449" s="68">
        <v>0.02</v>
      </c>
      <c r="J449" s="68">
        <v>0.09</v>
      </c>
      <c r="K449" s="68">
        <v>0.28999999999999998</v>
      </c>
      <c r="L449" s="68">
        <v>0.17</v>
      </c>
      <c r="M449" s="68">
        <v>0.03</v>
      </c>
      <c r="N449" s="68">
        <v>-0.19</v>
      </c>
      <c r="O449" s="68">
        <v>-0.23</v>
      </c>
      <c r="P449" s="68">
        <v>0</v>
      </c>
      <c r="R449" s="68">
        <v>0.33</v>
      </c>
      <c r="S449" s="68">
        <v>0.33</v>
      </c>
      <c r="T449" s="68">
        <v>0.23</v>
      </c>
      <c r="U449" s="68">
        <v>39.99</v>
      </c>
      <c r="V449" s="68">
        <v>1569.6110000000001</v>
      </c>
      <c r="X449" s="68">
        <f t="shared" si="6"/>
        <v>0.71000000000000008</v>
      </c>
    </row>
    <row r="450" spans="1:24" x14ac:dyDescent="0.25">
      <c r="A450" s="68" t="s">
        <v>104</v>
      </c>
      <c r="B450" s="68">
        <v>4002</v>
      </c>
      <c r="C450" s="59">
        <v>43515</v>
      </c>
      <c r="D450" s="68">
        <v>12</v>
      </c>
      <c r="E450" s="68" t="s">
        <v>106</v>
      </c>
      <c r="F450" s="68">
        <v>23.59</v>
      </c>
      <c r="G450" s="68">
        <v>13.16</v>
      </c>
      <c r="H450" s="68">
        <v>0.14000000000000001</v>
      </c>
      <c r="I450" s="68">
        <v>0.02</v>
      </c>
      <c r="J450" s="68">
        <v>7.0000000000000007E-2</v>
      </c>
      <c r="K450" s="68">
        <v>0.34</v>
      </c>
      <c r="L450" s="68">
        <v>0.02</v>
      </c>
      <c r="M450" s="68">
        <v>0.03</v>
      </c>
      <c r="N450" s="68">
        <v>-0.16</v>
      </c>
      <c r="O450" s="68">
        <v>-0.23</v>
      </c>
      <c r="P450" s="68">
        <v>0</v>
      </c>
      <c r="R450" s="68">
        <v>0.33</v>
      </c>
      <c r="S450" s="68">
        <v>0.33</v>
      </c>
      <c r="T450" s="68">
        <v>0.23</v>
      </c>
      <c r="U450" s="68">
        <v>37.869999999999997</v>
      </c>
      <c r="V450" s="68">
        <v>1540.963</v>
      </c>
      <c r="X450" s="68">
        <f t="shared" si="6"/>
        <v>0.59000000000000008</v>
      </c>
    </row>
    <row r="451" spans="1:24" x14ac:dyDescent="0.25">
      <c r="A451" s="68" t="s">
        <v>104</v>
      </c>
      <c r="B451" s="68">
        <v>4002</v>
      </c>
      <c r="C451" s="59">
        <v>43515</v>
      </c>
      <c r="D451" s="68">
        <v>13</v>
      </c>
      <c r="E451" s="68" t="s">
        <v>106</v>
      </c>
      <c r="F451" s="68">
        <v>24.33</v>
      </c>
      <c r="G451" s="68">
        <v>13.16</v>
      </c>
      <c r="H451" s="68">
        <v>0.14000000000000001</v>
      </c>
      <c r="I451" s="68">
        <v>0.02</v>
      </c>
      <c r="J451" s="68">
        <v>0.15</v>
      </c>
      <c r="K451" s="68">
        <v>0.36</v>
      </c>
      <c r="L451" s="68">
        <v>0</v>
      </c>
      <c r="M451" s="68">
        <v>0.03</v>
      </c>
      <c r="N451" s="68">
        <v>-0.2</v>
      </c>
      <c r="O451" s="68">
        <v>-0.23</v>
      </c>
      <c r="P451" s="68">
        <v>0</v>
      </c>
      <c r="R451" s="68">
        <v>0.33</v>
      </c>
      <c r="S451" s="68">
        <v>0.33</v>
      </c>
      <c r="T451" s="68">
        <v>0.23</v>
      </c>
      <c r="U451" s="68">
        <v>38.65</v>
      </c>
      <c r="V451" s="68">
        <v>1506.538</v>
      </c>
      <c r="X451" s="68">
        <f t="shared" si="6"/>
        <v>0.66999999999999993</v>
      </c>
    </row>
    <row r="452" spans="1:24" x14ac:dyDescent="0.25">
      <c r="A452" s="68" t="s">
        <v>104</v>
      </c>
      <c r="B452" s="68">
        <v>4002</v>
      </c>
      <c r="C452" s="59">
        <v>43515</v>
      </c>
      <c r="D452" s="68">
        <v>14</v>
      </c>
      <c r="E452" s="68" t="s">
        <v>106</v>
      </c>
      <c r="F452" s="68">
        <v>24.53</v>
      </c>
      <c r="G452" s="68">
        <v>13.16</v>
      </c>
      <c r="H452" s="68">
        <v>0.14000000000000001</v>
      </c>
      <c r="I452" s="68">
        <v>0.02</v>
      </c>
      <c r="J452" s="68">
        <v>0.16</v>
      </c>
      <c r="K452" s="68">
        <v>0.37</v>
      </c>
      <c r="L452" s="68">
        <v>0</v>
      </c>
      <c r="M452" s="68">
        <v>-0.01</v>
      </c>
      <c r="N452" s="68">
        <v>-0.09</v>
      </c>
      <c r="O452" s="68">
        <v>-0.23</v>
      </c>
      <c r="P452" s="68">
        <v>0</v>
      </c>
      <c r="R452" s="68">
        <v>0.33</v>
      </c>
      <c r="S452" s="68">
        <v>0.33</v>
      </c>
      <c r="T452" s="68">
        <v>0.23</v>
      </c>
      <c r="U452" s="68">
        <v>38.94</v>
      </c>
      <c r="V452" s="68">
        <v>1493.8019999999999</v>
      </c>
      <c r="X452" s="68">
        <f t="shared" si="6"/>
        <v>0.69</v>
      </c>
    </row>
    <row r="453" spans="1:24" x14ac:dyDescent="0.25">
      <c r="A453" s="68" t="s">
        <v>104</v>
      </c>
      <c r="B453" s="68">
        <v>4002</v>
      </c>
      <c r="C453" s="59">
        <v>43515</v>
      </c>
      <c r="D453" s="68">
        <v>15</v>
      </c>
      <c r="E453" s="68" t="s">
        <v>106</v>
      </c>
      <c r="F453" s="68">
        <v>23.43</v>
      </c>
      <c r="G453" s="68">
        <v>13.16</v>
      </c>
      <c r="H453" s="68">
        <v>0.14000000000000001</v>
      </c>
      <c r="I453" s="68">
        <v>0.02</v>
      </c>
      <c r="J453" s="68">
        <v>0.08</v>
      </c>
      <c r="K453" s="68">
        <v>0.37</v>
      </c>
      <c r="L453" s="68">
        <v>0</v>
      </c>
      <c r="M453" s="68">
        <v>0.04</v>
      </c>
      <c r="N453" s="68">
        <v>-0.17</v>
      </c>
      <c r="O453" s="68">
        <v>-0.23</v>
      </c>
      <c r="P453" s="68">
        <v>0</v>
      </c>
      <c r="R453" s="68">
        <v>0.33</v>
      </c>
      <c r="S453" s="68">
        <v>0.33</v>
      </c>
      <c r="T453" s="68">
        <v>0.23</v>
      </c>
      <c r="U453" s="68">
        <v>37.729999999999997</v>
      </c>
      <c r="V453" s="68">
        <v>1471.309</v>
      </c>
      <c r="X453" s="68">
        <f t="shared" si="6"/>
        <v>0.61</v>
      </c>
    </row>
    <row r="454" spans="1:24" x14ac:dyDescent="0.25">
      <c r="A454" s="68" t="s">
        <v>104</v>
      </c>
      <c r="B454" s="68">
        <v>4002</v>
      </c>
      <c r="C454" s="59">
        <v>43515</v>
      </c>
      <c r="D454" s="68">
        <v>16</v>
      </c>
      <c r="E454" s="68" t="s">
        <v>106</v>
      </c>
      <c r="F454" s="68">
        <v>22.49</v>
      </c>
      <c r="G454" s="68">
        <v>13.16</v>
      </c>
      <c r="H454" s="68">
        <v>0.14000000000000001</v>
      </c>
      <c r="I454" s="68">
        <v>0.02</v>
      </c>
      <c r="J454" s="68">
        <v>0.06</v>
      </c>
      <c r="K454" s="68">
        <v>0.37</v>
      </c>
      <c r="L454" s="68">
        <v>0</v>
      </c>
      <c r="M454" s="68">
        <v>0.05</v>
      </c>
      <c r="N454" s="68">
        <v>-0.2</v>
      </c>
      <c r="O454" s="68">
        <v>-0.23</v>
      </c>
      <c r="P454" s="68">
        <v>0</v>
      </c>
      <c r="R454" s="68">
        <v>0.33</v>
      </c>
      <c r="S454" s="68">
        <v>0.33</v>
      </c>
      <c r="T454" s="68">
        <v>0.23</v>
      </c>
      <c r="U454" s="68">
        <v>36.75</v>
      </c>
      <c r="V454" s="68">
        <v>1481.424</v>
      </c>
      <c r="X454" s="68">
        <f t="shared" si="6"/>
        <v>0.59</v>
      </c>
    </row>
    <row r="455" spans="1:24" x14ac:dyDescent="0.25">
      <c r="A455" s="68" t="s">
        <v>104</v>
      </c>
      <c r="B455" s="68">
        <v>4002</v>
      </c>
      <c r="C455" s="59">
        <v>43515</v>
      </c>
      <c r="D455" s="68">
        <v>17</v>
      </c>
      <c r="E455" s="68" t="s">
        <v>106</v>
      </c>
      <c r="F455" s="68">
        <v>22.62</v>
      </c>
      <c r="G455" s="68">
        <v>13.16</v>
      </c>
      <c r="H455" s="68">
        <v>0.14000000000000001</v>
      </c>
      <c r="I455" s="68">
        <v>0.02</v>
      </c>
      <c r="J455" s="68">
        <v>0.06</v>
      </c>
      <c r="K455" s="68">
        <v>0.35</v>
      </c>
      <c r="L455" s="68">
        <v>0</v>
      </c>
      <c r="M455" s="68">
        <v>0.03</v>
      </c>
      <c r="N455" s="68">
        <v>-0.17</v>
      </c>
      <c r="O455" s="68">
        <v>-0.23</v>
      </c>
      <c r="P455" s="68">
        <v>0</v>
      </c>
      <c r="R455" s="68">
        <v>0.33</v>
      </c>
      <c r="S455" s="68">
        <v>0.33</v>
      </c>
      <c r="T455" s="68">
        <v>0.23</v>
      </c>
      <c r="U455" s="68">
        <v>36.869999999999997</v>
      </c>
      <c r="V455" s="68">
        <v>1537.134</v>
      </c>
      <c r="X455" s="68">
        <f t="shared" si="6"/>
        <v>0.56999999999999995</v>
      </c>
    </row>
    <row r="456" spans="1:24" x14ac:dyDescent="0.25">
      <c r="A456" s="68" t="s">
        <v>104</v>
      </c>
      <c r="B456" s="68">
        <v>4002</v>
      </c>
      <c r="C456" s="59">
        <v>43515</v>
      </c>
      <c r="D456" s="68">
        <v>18</v>
      </c>
      <c r="E456" s="68" t="s">
        <v>106</v>
      </c>
      <c r="F456" s="68">
        <v>30.74</v>
      </c>
      <c r="G456" s="68">
        <v>13.16</v>
      </c>
      <c r="H456" s="68">
        <v>0.14000000000000001</v>
      </c>
      <c r="I456" s="68">
        <v>0.02</v>
      </c>
      <c r="J456" s="68">
        <v>0.1</v>
      </c>
      <c r="K456" s="68">
        <v>0.33</v>
      </c>
      <c r="L456" s="68">
        <v>7.0000000000000007E-2</v>
      </c>
      <c r="M456" s="68">
        <v>0.01</v>
      </c>
      <c r="N456" s="68">
        <v>-0.19</v>
      </c>
      <c r="O456" s="68">
        <v>-0.23</v>
      </c>
      <c r="P456" s="68">
        <v>0</v>
      </c>
      <c r="R456" s="68">
        <v>0.33</v>
      </c>
      <c r="S456" s="68">
        <v>0.33</v>
      </c>
      <c r="T456" s="68">
        <v>0.23</v>
      </c>
      <c r="U456" s="68">
        <v>45.04</v>
      </c>
      <c r="V456" s="68">
        <v>1658.1010000000001</v>
      </c>
      <c r="X456" s="68">
        <f t="shared" ref="X456:X519" si="7">H456+I456+J456+K456+L456+P456+Q456</f>
        <v>0.66000000000000014</v>
      </c>
    </row>
    <row r="457" spans="1:24" x14ac:dyDescent="0.25">
      <c r="A457" s="68" t="s">
        <v>104</v>
      </c>
      <c r="B457" s="68">
        <v>4002</v>
      </c>
      <c r="C457" s="59">
        <v>43515</v>
      </c>
      <c r="D457" s="68">
        <v>19</v>
      </c>
      <c r="E457" s="68" t="s">
        <v>106</v>
      </c>
      <c r="F457" s="68">
        <v>28.66</v>
      </c>
      <c r="G457" s="68">
        <v>13.16</v>
      </c>
      <c r="H457" s="68">
        <v>0.14000000000000001</v>
      </c>
      <c r="I457" s="68">
        <v>0.02</v>
      </c>
      <c r="J457" s="68">
        <v>0.12</v>
      </c>
      <c r="K457" s="68">
        <v>0.32</v>
      </c>
      <c r="L457" s="68">
        <v>0.15</v>
      </c>
      <c r="M457" s="68">
        <v>0.09</v>
      </c>
      <c r="N457" s="68">
        <v>-0.36</v>
      </c>
      <c r="O457" s="68">
        <v>-0.23</v>
      </c>
      <c r="P457" s="68">
        <v>0</v>
      </c>
      <c r="R457" s="68">
        <v>0.33</v>
      </c>
      <c r="S457" s="68">
        <v>0.33</v>
      </c>
      <c r="T457" s="68">
        <v>0.23</v>
      </c>
      <c r="U457" s="68">
        <v>42.96</v>
      </c>
      <c r="V457" s="68">
        <v>1707.5039999999999</v>
      </c>
      <c r="X457" s="68">
        <f t="shared" si="7"/>
        <v>0.75000000000000011</v>
      </c>
    </row>
    <row r="458" spans="1:24" x14ac:dyDescent="0.25">
      <c r="A458" s="68" t="s">
        <v>104</v>
      </c>
      <c r="B458" s="68">
        <v>4002</v>
      </c>
      <c r="C458" s="59">
        <v>43515</v>
      </c>
      <c r="D458" s="68">
        <v>20</v>
      </c>
      <c r="E458" s="68" t="s">
        <v>106</v>
      </c>
      <c r="F458" s="68">
        <v>24.93</v>
      </c>
      <c r="G458" s="68">
        <v>13.16</v>
      </c>
      <c r="H458" s="68">
        <v>0.14000000000000001</v>
      </c>
      <c r="I458" s="68">
        <v>0.02</v>
      </c>
      <c r="J458" s="68">
        <v>0.12</v>
      </c>
      <c r="K458" s="68">
        <v>0.32</v>
      </c>
      <c r="L458" s="68">
        <v>0.03</v>
      </c>
      <c r="M458" s="68">
        <v>0.09</v>
      </c>
      <c r="N458" s="68">
        <v>-0.31</v>
      </c>
      <c r="O458" s="68">
        <v>-0.23</v>
      </c>
      <c r="P458" s="68">
        <v>0</v>
      </c>
      <c r="R458" s="68">
        <v>0.33</v>
      </c>
      <c r="S458" s="68">
        <v>0.33</v>
      </c>
      <c r="T458" s="68">
        <v>0.23</v>
      </c>
      <c r="U458" s="68">
        <v>39.159999999999997</v>
      </c>
      <c r="V458" s="68">
        <v>1665.961</v>
      </c>
      <c r="X458" s="68">
        <f t="shared" si="7"/>
        <v>0.63000000000000012</v>
      </c>
    </row>
    <row r="459" spans="1:24" x14ac:dyDescent="0.25">
      <c r="A459" s="68" t="s">
        <v>104</v>
      </c>
      <c r="B459" s="68">
        <v>4002</v>
      </c>
      <c r="C459" s="59">
        <v>43515</v>
      </c>
      <c r="D459" s="68">
        <v>21</v>
      </c>
      <c r="E459" s="68" t="s">
        <v>106</v>
      </c>
      <c r="F459" s="68">
        <v>24.74</v>
      </c>
      <c r="G459" s="68">
        <v>13.16</v>
      </c>
      <c r="H459" s="68">
        <v>0.14000000000000001</v>
      </c>
      <c r="I459" s="68">
        <v>0.02</v>
      </c>
      <c r="J459" s="68">
        <v>0.1</v>
      </c>
      <c r="K459" s="68">
        <v>0.33</v>
      </c>
      <c r="L459" s="68">
        <v>0.08</v>
      </c>
      <c r="M459" s="68">
        <v>0.05</v>
      </c>
      <c r="N459" s="68">
        <v>-0.27</v>
      </c>
      <c r="O459" s="68">
        <v>-0.23</v>
      </c>
      <c r="P459" s="68">
        <v>0</v>
      </c>
      <c r="R459" s="68">
        <v>0.33</v>
      </c>
      <c r="S459" s="68">
        <v>0.33</v>
      </c>
      <c r="T459" s="68">
        <v>0.23</v>
      </c>
      <c r="U459" s="68">
        <v>39.01</v>
      </c>
      <c r="V459" s="68">
        <v>1600.261</v>
      </c>
      <c r="X459" s="68">
        <f t="shared" si="7"/>
        <v>0.67</v>
      </c>
    </row>
    <row r="460" spans="1:24" x14ac:dyDescent="0.25">
      <c r="A460" s="68" t="s">
        <v>104</v>
      </c>
      <c r="B460" s="68">
        <v>4002</v>
      </c>
      <c r="C460" s="59">
        <v>43515</v>
      </c>
      <c r="D460" s="68">
        <v>22</v>
      </c>
      <c r="E460" s="68" t="s">
        <v>106</v>
      </c>
      <c r="F460" s="68">
        <v>22.62</v>
      </c>
      <c r="G460" s="68">
        <v>13.16</v>
      </c>
      <c r="H460" s="68">
        <v>0.14000000000000001</v>
      </c>
      <c r="I460" s="68">
        <v>0.02</v>
      </c>
      <c r="J460" s="68">
        <v>0.1</v>
      </c>
      <c r="K460" s="68">
        <v>0.35</v>
      </c>
      <c r="L460" s="68">
        <v>0.01</v>
      </c>
      <c r="M460" s="68">
        <v>0.08</v>
      </c>
      <c r="N460" s="68">
        <v>-0.21</v>
      </c>
      <c r="O460" s="68">
        <v>-0.23</v>
      </c>
      <c r="P460" s="68">
        <v>0</v>
      </c>
      <c r="R460" s="68">
        <v>0.33</v>
      </c>
      <c r="S460" s="68">
        <v>0.33</v>
      </c>
      <c r="T460" s="68">
        <v>0.23</v>
      </c>
      <c r="U460" s="68">
        <v>36.93</v>
      </c>
      <c r="V460" s="68">
        <v>1492.6279999999999</v>
      </c>
      <c r="X460" s="68">
        <f t="shared" si="7"/>
        <v>0.62</v>
      </c>
    </row>
    <row r="461" spans="1:24" x14ac:dyDescent="0.25">
      <c r="A461" s="68" t="s">
        <v>104</v>
      </c>
      <c r="B461" s="68">
        <v>4002</v>
      </c>
      <c r="C461" s="59">
        <v>43515</v>
      </c>
      <c r="D461" s="68">
        <v>23</v>
      </c>
      <c r="E461" s="68" t="s">
        <v>106</v>
      </c>
      <c r="F461" s="68">
        <v>22.81</v>
      </c>
      <c r="G461" s="68">
        <v>13.16</v>
      </c>
      <c r="H461" s="68">
        <v>0.14000000000000001</v>
      </c>
      <c r="I461" s="68">
        <v>0.02</v>
      </c>
      <c r="J461" s="68">
        <v>0.24</v>
      </c>
      <c r="K461" s="68">
        <v>0.38</v>
      </c>
      <c r="L461" s="68">
        <v>0</v>
      </c>
      <c r="M461" s="68">
        <v>0.04</v>
      </c>
      <c r="N461" s="68">
        <v>-0.22</v>
      </c>
      <c r="O461" s="68">
        <v>-0.23</v>
      </c>
      <c r="P461" s="68">
        <v>0</v>
      </c>
      <c r="R461" s="68">
        <v>0.33</v>
      </c>
      <c r="S461" s="68">
        <v>0.33</v>
      </c>
      <c r="T461" s="68">
        <v>0.23</v>
      </c>
      <c r="U461" s="68">
        <v>37.229999999999997</v>
      </c>
      <c r="V461" s="68">
        <v>1366.3969999999999</v>
      </c>
      <c r="X461" s="68">
        <f t="shared" si="7"/>
        <v>0.78</v>
      </c>
    </row>
    <row r="462" spans="1:24" x14ac:dyDescent="0.25">
      <c r="A462" s="68" t="s">
        <v>104</v>
      </c>
      <c r="B462" s="68">
        <v>4002</v>
      </c>
      <c r="C462" s="59">
        <v>43515</v>
      </c>
      <c r="D462" s="68">
        <v>24</v>
      </c>
      <c r="E462" s="68" t="s">
        <v>105</v>
      </c>
      <c r="F462" s="68">
        <v>31.11</v>
      </c>
      <c r="G462" s="68">
        <v>13.16</v>
      </c>
      <c r="H462" s="68">
        <v>0.14000000000000001</v>
      </c>
      <c r="I462" s="68">
        <v>0.02</v>
      </c>
      <c r="J462" s="68">
        <v>0.25</v>
      </c>
      <c r="K462" s="68">
        <v>0</v>
      </c>
      <c r="L462" s="68">
        <v>0</v>
      </c>
      <c r="M462" s="68">
        <v>0.04</v>
      </c>
      <c r="N462" s="68">
        <v>-0.35</v>
      </c>
      <c r="O462" s="68">
        <v>-0.23</v>
      </c>
      <c r="P462" s="68">
        <v>0</v>
      </c>
      <c r="R462" s="68">
        <v>0.33</v>
      </c>
      <c r="S462" s="68">
        <v>0.33</v>
      </c>
      <c r="T462" s="68">
        <v>0.23</v>
      </c>
      <c r="U462" s="68">
        <v>45.03</v>
      </c>
      <c r="V462" s="68">
        <v>1270.905</v>
      </c>
      <c r="X462" s="68">
        <f t="shared" si="7"/>
        <v>0.41000000000000003</v>
      </c>
    </row>
    <row r="463" spans="1:24" x14ac:dyDescent="0.25">
      <c r="A463" s="68" t="s">
        <v>104</v>
      </c>
      <c r="B463" s="68">
        <v>4002</v>
      </c>
      <c r="C463" s="59">
        <v>43516</v>
      </c>
      <c r="D463" s="68">
        <v>1</v>
      </c>
      <c r="E463" s="68" t="s">
        <v>105</v>
      </c>
      <c r="F463" s="68">
        <v>33.619999999999997</v>
      </c>
      <c r="G463" s="68">
        <v>13.16</v>
      </c>
      <c r="H463" s="68">
        <v>0.37</v>
      </c>
      <c r="I463" s="68">
        <v>0.05</v>
      </c>
      <c r="J463" s="68">
        <v>0.1</v>
      </c>
      <c r="K463" s="68">
        <v>0</v>
      </c>
      <c r="L463" s="68">
        <v>0</v>
      </c>
      <c r="M463" s="68">
        <v>0.06</v>
      </c>
      <c r="N463" s="68">
        <v>-0.18</v>
      </c>
      <c r="O463" s="68">
        <v>-0.23</v>
      </c>
      <c r="P463" s="68">
        <v>0</v>
      </c>
      <c r="R463" s="68">
        <v>0.33</v>
      </c>
      <c r="S463" s="68">
        <v>0.33</v>
      </c>
      <c r="T463" s="68">
        <v>0.23</v>
      </c>
      <c r="U463" s="68">
        <v>47.84</v>
      </c>
      <c r="V463" s="68">
        <v>1217.508</v>
      </c>
      <c r="X463" s="68">
        <f t="shared" si="7"/>
        <v>0.52</v>
      </c>
    </row>
    <row r="464" spans="1:24" x14ac:dyDescent="0.25">
      <c r="A464" s="68" t="s">
        <v>104</v>
      </c>
      <c r="B464" s="68">
        <v>4002</v>
      </c>
      <c r="C464" s="59">
        <v>43516</v>
      </c>
      <c r="D464" s="68">
        <v>2</v>
      </c>
      <c r="E464" s="68" t="s">
        <v>105</v>
      </c>
      <c r="F464" s="68">
        <v>24.53</v>
      </c>
      <c r="G464" s="68">
        <v>13.16</v>
      </c>
      <c r="H464" s="68">
        <v>0.37</v>
      </c>
      <c r="I464" s="68">
        <v>0.05</v>
      </c>
      <c r="J464" s="68">
        <v>0.04</v>
      </c>
      <c r="K464" s="68">
        <v>0</v>
      </c>
      <c r="L464" s="68">
        <v>0</v>
      </c>
      <c r="M464" s="68">
        <v>0.06</v>
      </c>
      <c r="N464" s="68">
        <v>-0.2</v>
      </c>
      <c r="O464" s="68">
        <v>-0.23</v>
      </c>
      <c r="P464" s="68">
        <v>0</v>
      </c>
      <c r="R464" s="68">
        <v>0.33</v>
      </c>
      <c r="S464" s="68">
        <v>0.33</v>
      </c>
      <c r="T464" s="68">
        <v>0.23</v>
      </c>
      <c r="U464" s="68">
        <v>38.67</v>
      </c>
      <c r="V464" s="68">
        <v>1193.1279999999999</v>
      </c>
      <c r="X464" s="68">
        <f t="shared" si="7"/>
        <v>0.45999999999999996</v>
      </c>
    </row>
    <row r="465" spans="1:24" x14ac:dyDescent="0.25">
      <c r="A465" s="68" t="s">
        <v>104</v>
      </c>
      <c r="B465" s="68">
        <v>4002</v>
      </c>
      <c r="C465" s="59">
        <v>43516</v>
      </c>
      <c r="D465" s="68">
        <v>3</v>
      </c>
      <c r="E465" s="68" t="s">
        <v>105</v>
      </c>
      <c r="F465" s="68">
        <v>29.27</v>
      </c>
      <c r="G465" s="68">
        <v>13.16</v>
      </c>
      <c r="H465" s="68">
        <v>0.37</v>
      </c>
      <c r="I465" s="68">
        <v>0.05</v>
      </c>
      <c r="J465" s="68">
        <v>0.1</v>
      </c>
      <c r="K465" s="68">
        <v>0</v>
      </c>
      <c r="L465" s="68">
        <v>0</v>
      </c>
      <c r="M465" s="68">
        <v>0.06</v>
      </c>
      <c r="N465" s="68">
        <v>-0.25</v>
      </c>
      <c r="O465" s="68">
        <v>-0.23</v>
      </c>
      <c r="P465" s="68">
        <v>0</v>
      </c>
      <c r="R465" s="68">
        <v>0.33</v>
      </c>
      <c r="S465" s="68">
        <v>0.33</v>
      </c>
      <c r="T465" s="68">
        <v>0.23</v>
      </c>
      <c r="U465" s="68">
        <v>43.42</v>
      </c>
      <c r="V465" s="68">
        <v>1186.49</v>
      </c>
      <c r="X465" s="68">
        <f t="shared" si="7"/>
        <v>0.52</v>
      </c>
    </row>
    <row r="466" spans="1:24" x14ac:dyDescent="0.25">
      <c r="A466" s="68" t="s">
        <v>104</v>
      </c>
      <c r="B466" s="68">
        <v>4002</v>
      </c>
      <c r="C466" s="59">
        <v>43516</v>
      </c>
      <c r="D466" s="68">
        <v>4</v>
      </c>
      <c r="E466" s="68" t="s">
        <v>105</v>
      </c>
      <c r="F466" s="68">
        <v>24.63</v>
      </c>
      <c r="G466" s="68">
        <v>13.16</v>
      </c>
      <c r="H466" s="68">
        <v>0.37</v>
      </c>
      <c r="I466" s="68">
        <v>0.05</v>
      </c>
      <c r="J466" s="68">
        <v>0.06</v>
      </c>
      <c r="K466" s="68">
        <v>0</v>
      </c>
      <c r="L466" s="68">
        <v>0</v>
      </c>
      <c r="M466" s="68">
        <v>0.04</v>
      </c>
      <c r="N466" s="68">
        <v>-0.2</v>
      </c>
      <c r="O466" s="68">
        <v>-0.23</v>
      </c>
      <c r="P466" s="68">
        <v>0</v>
      </c>
      <c r="R466" s="68">
        <v>0.33</v>
      </c>
      <c r="S466" s="68">
        <v>0.33</v>
      </c>
      <c r="T466" s="68">
        <v>0.23</v>
      </c>
      <c r="U466" s="68">
        <v>38.770000000000003</v>
      </c>
      <c r="V466" s="68">
        <v>1195.836</v>
      </c>
      <c r="X466" s="68">
        <f t="shared" si="7"/>
        <v>0.48</v>
      </c>
    </row>
    <row r="467" spans="1:24" x14ac:dyDescent="0.25">
      <c r="A467" s="68" t="s">
        <v>104</v>
      </c>
      <c r="B467" s="68">
        <v>4002</v>
      </c>
      <c r="C467" s="59">
        <v>43516</v>
      </c>
      <c r="D467" s="68">
        <v>5</v>
      </c>
      <c r="E467" s="68" t="s">
        <v>105</v>
      </c>
      <c r="F467" s="68">
        <v>26.91</v>
      </c>
      <c r="G467" s="68">
        <v>13.16</v>
      </c>
      <c r="H467" s="68">
        <v>0.37</v>
      </c>
      <c r="I467" s="68">
        <v>0.05</v>
      </c>
      <c r="J467" s="68">
        <v>0.08</v>
      </c>
      <c r="K467" s="68">
        <v>0</v>
      </c>
      <c r="L467" s="68">
        <v>0</v>
      </c>
      <c r="M467" s="68">
        <v>7.0000000000000007E-2</v>
      </c>
      <c r="N467" s="68">
        <v>-0.22</v>
      </c>
      <c r="O467" s="68">
        <v>-0.23</v>
      </c>
      <c r="P467" s="68">
        <v>0</v>
      </c>
      <c r="R467" s="68">
        <v>0.33</v>
      </c>
      <c r="S467" s="68">
        <v>0.33</v>
      </c>
      <c r="T467" s="68">
        <v>0.23</v>
      </c>
      <c r="U467" s="68">
        <v>41.08</v>
      </c>
      <c r="V467" s="68">
        <v>1248.713</v>
      </c>
      <c r="X467" s="68">
        <f t="shared" si="7"/>
        <v>0.5</v>
      </c>
    </row>
    <row r="468" spans="1:24" x14ac:dyDescent="0.25">
      <c r="A468" s="68" t="s">
        <v>104</v>
      </c>
      <c r="B468" s="68">
        <v>4002</v>
      </c>
      <c r="C468" s="59">
        <v>43516</v>
      </c>
      <c r="D468" s="68">
        <v>6</v>
      </c>
      <c r="E468" s="68" t="s">
        <v>105</v>
      </c>
      <c r="F468" s="68">
        <v>42.53</v>
      </c>
      <c r="G468" s="68">
        <v>13.16</v>
      </c>
      <c r="H468" s="68">
        <v>0.37</v>
      </c>
      <c r="I468" s="68">
        <v>0.05</v>
      </c>
      <c r="J468" s="68">
        <v>0.57999999999999996</v>
      </c>
      <c r="K468" s="68">
        <v>0</v>
      </c>
      <c r="L468" s="68">
        <v>0.59</v>
      </c>
      <c r="M468" s="68">
        <v>0.13</v>
      </c>
      <c r="N468" s="68">
        <v>-0.18</v>
      </c>
      <c r="O468" s="68">
        <v>-0.23</v>
      </c>
      <c r="P468" s="68">
        <v>0</v>
      </c>
      <c r="R468" s="68">
        <v>0.33</v>
      </c>
      <c r="S468" s="68">
        <v>0.33</v>
      </c>
      <c r="T468" s="68">
        <v>0.23</v>
      </c>
      <c r="U468" s="68">
        <v>57.89</v>
      </c>
      <c r="V468" s="68">
        <v>1366.4490000000001</v>
      </c>
      <c r="X468" s="68">
        <f t="shared" si="7"/>
        <v>1.5899999999999999</v>
      </c>
    </row>
    <row r="469" spans="1:24" x14ac:dyDescent="0.25">
      <c r="A469" s="68" t="s">
        <v>104</v>
      </c>
      <c r="B469" s="68">
        <v>4002</v>
      </c>
      <c r="C469" s="59">
        <v>43516</v>
      </c>
      <c r="D469" s="68">
        <v>7</v>
      </c>
      <c r="E469" s="68" t="s">
        <v>105</v>
      </c>
      <c r="F469" s="68">
        <v>41.83</v>
      </c>
      <c r="G469" s="68">
        <v>13.16</v>
      </c>
      <c r="H469" s="68">
        <v>0.37</v>
      </c>
      <c r="I469" s="68">
        <v>0.05</v>
      </c>
      <c r="J469" s="68">
        <v>0.39</v>
      </c>
      <c r="K469" s="68">
        <v>0</v>
      </c>
      <c r="L469" s="68">
        <v>0.37</v>
      </c>
      <c r="M469" s="68">
        <v>0.03</v>
      </c>
      <c r="N469" s="68">
        <v>-0.33</v>
      </c>
      <c r="O469" s="68">
        <v>-0.23</v>
      </c>
      <c r="P469" s="68">
        <v>0</v>
      </c>
      <c r="R469" s="68">
        <v>0.33</v>
      </c>
      <c r="S469" s="68">
        <v>0.33</v>
      </c>
      <c r="T469" s="68">
        <v>0.23</v>
      </c>
      <c r="U469" s="68">
        <v>56.53</v>
      </c>
      <c r="V469" s="68">
        <v>1539.5170000000001</v>
      </c>
      <c r="X469" s="68">
        <f t="shared" si="7"/>
        <v>1.1800000000000002</v>
      </c>
    </row>
    <row r="470" spans="1:24" x14ac:dyDescent="0.25">
      <c r="A470" s="68" t="s">
        <v>104</v>
      </c>
      <c r="B470" s="68">
        <v>4002</v>
      </c>
      <c r="C470" s="59">
        <v>43516</v>
      </c>
      <c r="D470" s="68">
        <v>8</v>
      </c>
      <c r="E470" s="68" t="s">
        <v>106</v>
      </c>
      <c r="F470" s="68">
        <v>48.97</v>
      </c>
      <c r="G470" s="68">
        <v>13.16</v>
      </c>
      <c r="H470" s="68">
        <v>0.37</v>
      </c>
      <c r="I470" s="68">
        <v>0.05</v>
      </c>
      <c r="J470" s="68">
        <v>0.31</v>
      </c>
      <c r="K470" s="68">
        <v>0.34</v>
      </c>
      <c r="L470" s="68">
        <v>0.22</v>
      </c>
      <c r="M470" s="68">
        <v>0.05</v>
      </c>
      <c r="N470" s="68">
        <v>-0.34</v>
      </c>
      <c r="O470" s="68">
        <v>-0.23</v>
      </c>
      <c r="P470" s="68">
        <v>0</v>
      </c>
      <c r="R470" s="68">
        <v>0.33</v>
      </c>
      <c r="S470" s="68">
        <v>0.33</v>
      </c>
      <c r="T470" s="68">
        <v>0.23</v>
      </c>
      <c r="U470" s="68">
        <v>63.79</v>
      </c>
      <c r="V470" s="68">
        <v>1611.4580000000001</v>
      </c>
      <c r="X470" s="68">
        <f t="shared" si="7"/>
        <v>1.29</v>
      </c>
    </row>
    <row r="471" spans="1:24" x14ac:dyDescent="0.25">
      <c r="A471" s="68" t="s">
        <v>104</v>
      </c>
      <c r="B471" s="68">
        <v>4002</v>
      </c>
      <c r="C471" s="59">
        <v>43516</v>
      </c>
      <c r="D471" s="68">
        <v>9</v>
      </c>
      <c r="E471" s="68" t="s">
        <v>106</v>
      </c>
      <c r="F471" s="68">
        <v>47.64</v>
      </c>
      <c r="G471" s="68">
        <v>13.16</v>
      </c>
      <c r="H471" s="68">
        <v>0.37</v>
      </c>
      <c r="I471" s="68">
        <v>0.05</v>
      </c>
      <c r="J471" s="68">
        <v>0.16</v>
      </c>
      <c r="K471" s="68">
        <v>0.34</v>
      </c>
      <c r="L471" s="68">
        <v>0.51</v>
      </c>
      <c r="M471" s="68">
        <v>0.1</v>
      </c>
      <c r="N471" s="68">
        <v>-0.31</v>
      </c>
      <c r="O471" s="68">
        <v>-0.23</v>
      </c>
      <c r="P471" s="68">
        <v>0</v>
      </c>
      <c r="R471" s="68">
        <v>0.33</v>
      </c>
      <c r="S471" s="68">
        <v>0.33</v>
      </c>
      <c r="T471" s="68">
        <v>0.23</v>
      </c>
      <c r="U471" s="68">
        <v>62.68</v>
      </c>
      <c r="V471" s="68">
        <v>1610.963</v>
      </c>
      <c r="X471" s="68">
        <f t="shared" si="7"/>
        <v>1.43</v>
      </c>
    </row>
    <row r="472" spans="1:24" x14ac:dyDescent="0.25">
      <c r="A472" s="68" t="s">
        <v>104</v>
      </c>
      <c r="B472" s="68">
        <v>4002</v>
      </c>
      <c r="C472" s="59">
        <v>43516</v>
      </c>
      <c r="D472" s="68">
        <v>10</v>
      </c>
      <c r="E472" s="68" t="s">
        <v>106</v>
      </c>
      <c r="F472" s="68">
        <v>47.37</v>
      </c>
      <c r="G472" s="68">
        <v>13.16</v>
      </c>
      <c r="H472" s="68">
        <v>0.37</v>
      </c>
      <c r="I472" s="68">
        <v>0.05</v>
      </c>
      <c r="J472" s="68">
        <v>0.15</v>
      </c>
      <c r="K472" s="68">
        <v>0.34</v>
      </c>
      <c r="L472" s="68">
        <v>0.13</v>
      </c>
      <c r="M472" s="68">
        <v>7.0000000000000007E-2</v>
      </c>
      <c r="N472" s="68">
        <v>-0.26</v>
      </c>
      <c r="O472" s="68">
        <v>-0.23</v>
      </c>
      <c r="P472" s="68">
        <v>0</v>
      </c>
      <c r="R472" s="68">
        <v>0.33</v>
      </c>
      <c r="S472" s="68">
        <v>0.33</v>
      </c>
      <c r="T472" s="68">
        <v>0.23</v>
      </c>
      <c r="U472" s="68">
        <v>62.04</v>
      </c>
      <c r="V472" s="68">
        <v>1588.8489999999999</v>
      </c>
      <c r="X472" s="68">
        <f t="shared" si="7"/>
        <v>1.04</v>
      </c>
    </row>
    <row r="473" spans="1:24" x14ac:dyDescent="0.25">
      <c r="A473" s="68" t="s">
        <v>104</v>
      </c>
      <c r="B473" s="68">
        <v>4002</v>
      </c>
      <c r="C473" s="59">
        <v>43516</v>
      </c>
      <c r="D473" s="68">
        <v>11</v>
      </c>
      <c r="E473" s="68" t="s">
        <v>106</v>
      </c>
      <c r="F473" s="68">
        <v>46.67</v>
      </c>
      <c r="G473" s="68">
        <v>13.16</v>
      </c>
      <c r="H473" s="68">
        <v>0.37</v>
      </c>
      <c r="I473" s="68">
        <v>0.05</v>
      </c>
      <c r="J473" s="68">
        <v>0.19</v>
      </c>
      <c r="K473" s="68">
        <v>0.34</v>
      </c>
      <c r="L473" s="68">
        <v>0.01</v>
      </c>
      <c r="M473" s="68">
        <v>7.0000000000000007E-2</v>
      </c>
      <c r="N473" s="68">
        <v>-0.22</v>
      </c>
      <c r="O473" s="68">
        <v>-0.23</v>
      </c>
      <c r="P473" s="68">
        <v>0</v>
      </c>
      <c r="R473" s="68">
        <v>0.33</v>
      </c>
      <c r="S473" s="68">
        <v>0.33</v>
      </c>
      <c r="T473" s="68">
        <v>0.23</v>
      </c>
      <c r="U473" s="68">
        <v>61.3</v>
      </c>
      <c r="V473" s="68">
        <v>1576.383</v>
      </c>
      <c r="X473" s="68">
        <f t="shared" si="7"/>
        <v>0.96</v>
      </c>
    </row>
    <row r="474" spans="1:24" x14ac:dyDescent="0.25">
      <c r="A474" s="68" t="s">
        <v>104</v>
      </c>
      <c r="B474" s="68">
        <v>4002</v>
      </c>
      <c r="C474" s="59">
        <v>43516</v>
      </c>
      <c r="D474" s="68">
        <v>12</v>
      </c>
      <c r="E474" s="68" t="s">
        <v>106</v>
      </c>
      <c r="F474" s="68">
        <v>51.45</v>
      </c>
      <c r="G474" s="68">
        <v>13.16</v>
      </c>
      <c r="H474" s="68">
        <v>0.37</v>
      </c>
      <c r="I474" s="68">
        <v>0.05</v>
      </c>
      <c r="J474" s="68">
        <v>0.26</v>
      </c>
      <c r="K474" s="68">
        <v>0.34</v>
      </c>
      <c r="L474" s="68">
        <v>0.05</v>
      </c>
      <c r="M474" s="68">
        <v>0.03</v>
      </c>
      <c r="N474" s="68">
        <v>-0.23</v>
      </c>
      <c r="O474" s="68">
        <v>-0.23</v>
      </c>
      <c r="P474" s="68">
        <v>0</v>
      </c>
      <c r="R474" s="68">
        <v>0.33</v>
      </c>
      <c r="S474" s="68">
        <v>0.33</v>
      </c>
      <c r="T474" s="68">
        <v>0.23</v>
      </c>
      <c r="U474" s="68">
        <v>66.14</v>
      </c>
      <c r="V474" s="68">
        <v>1565.0550000000001</v>
      </c>
      <c r="X474" s="68">
        <f t="shared" si="7"/>
        <v>1.07</v>
      </c>
    </row>
    <row r="475" spans="1:24" x14ac:dyDescent="0.25">
      <c r="A475" s="68" t="s">
        <v>104</v>
      </c>
      <c r="B475" s="68">
        <v>4002</v>
      </c>
      <c r="C475" s="59">
        <v>43516</v>
      </c>
      <c r="D475" s="68">
        <v>13</v>
      </c>
      <c r="E475" s="68" t="s">
        <v>106</v>
      </c>
      <c r="F475" s="68">
        <v>50.2</v>
      </c>
      <c r="G475" s="68">
        <v>13.16</v>
      </c>
      <c r="H475" s="68">
        <v>0.37</v>
      </c>
      <c r="I475" s="68">
        <v>0.05</v>
      </c>
      <c r="J475" s="68">
        <v>0.19</v>
      </c>
      <c r="K475" s="68">
        <v>0.34</v>
      </c>
      <c r="L475" s="68">
        <v>0.28000000000000003</v>
      </c>
      <c r="M475" s="68">
        <v>0.1</v>
      </c>
      <c r="N475" s="68">
        <v>-0.24</v>
      </c>
      <c r="O475" s="68">
        <v>-0.23</v>
      </c>
      <c r="P475" s="68">
        <v>0</v>
      </c>
      <c r="R475" s="68">
        <v>0.33</v>
      </c>
      <c r="S475" s="68">
        <v>0.33</v>
      </c>
      <c r="T475" s="68">
        <v>0.23</v>
      </c>
      <c r="U475" s="68">
        <v>65.11</v>
      </c>
      <c r="V475" s="68">
        <v>1553.5139999999999</v>
      </c>
      <c r="X475" s="68">
        <f t="shared" si="7"/>
        <v>1.23</v>
      </c>
    </row>
    <row r="476" spans="1:24" x14ac:dyDescent="0.25">
      <c r="A476" s="68" t="s">
        <v>104</v>
      </c>
      <c r="B476" s="68">
        <v>4002</v>
      </c>
      <c r="C476" s="59">
        <v>43516</v>
      </c>
      <c r="D476" s="68">
        <v>14</v>
      </c>
      <c r="E476" s="68" t="s">
        <v>106</v>
      </c>
      <c r="F476" s="68">
        <v>45.97</v>
      </c>
      <c r="G476" s="68">
        <v>13.16</v>
      </c>
      <c r="H476" s="68">
        <v>0.37</v>
      </c>
      <c r="I476" s="68">
        <v>0.05</v>
      </c>
      <c r="J476" s="68">
        <v>0.18</v>
      </c>
      <c r="K476" s="68">
        <v>0.34</v>
      </c>
      <c r="L476" s="68">
        <v>0.6</v>
      </c>
      <c r="M476" s="68">
        <v>0.06</v>
      </c>
      <c r="N476" s="68">
        <v>-0.21</v>
      </c>
      <c r="O476" s="68">
        <v>-0.23</v>
      </c>
      <c r="P476" s="68">
        <v>0</v>
      </c>
      <c r="R476" s="68">
        <v>0.33</v>
      </c>
      <c r="S476" s="68">
        <v>0.33</v>
      </c>
      <c r="T476" s="68">
        <v>0.23</v>
      </c>
      <c r="U476" s="68">
        <v>61.18</v>
      </c>
      <c r="V476" s="68">
        <v>1552.598</v>
      </c>
      <c r="X476" s="68">
        <f t="shared" si="7"/>
        <v>1.54</v>
      </c>
    </row>
    <row r="477" spans="1:24" x14ac:dyDescent="0.25">
      <c r="A477" s="68" t="s">
        <v>104</v>
      </c>
      <c r="B477" s="68">
        <v>4002</v>
      </c>
      <c r="C477" s="59">
        <v>43516</v>
      </c>
      <c r="D477" s="68">
        <v>15</v>
      </c>
      <c r="E477" s="68" t="s">
        <v>106</v>
      </c>
      <c r="F477" s="68">
        <v>49.36</v>
      </c>
      <c r="G477" s="68">
        <v>13.16</v>
      </c>
      <c r="H477" s="68">
        <v>0.37</v>
      </c>
      <c r="I477" s="68">
        <v>0.05</v>
      </c>
      <c r="J477" s="68">
        <v>0.18</v>
      </c>
      <c r="K477" s="68">
        <v>0.35</v>
      </c>
      <c r="L477" s="68">
        <v>0.57999999999999996</v>
      </c>
      <c r="M477" s="68">
        <v>0</v>
      </c>
      <c r="N477" s="68">
        <v>-0.22</v>
      </c>
      <c r="O477" s="68">
        <v>-0.23</v>
      </c>
      <c r="P477" s="68">
        <v>0</v>
      </c>
      <c r="R477" s="68">
        <v>0.33</v>
      </c>
      <c r="S477" s="68">
        <v>0.33</v>
      </c>
      <c r="T477" s="68">
        <v>0.23</v>
      </c>
      <c r="U477" s="68">
        <v>64.489999999999995</v>
      </c>
      <c r="V477" s="68">
        <v>1525.6320000000001</v>
      </c>
      <c r="X477" s="68">
        <f t="shared" si="7"/>
        <v>1.5299999999999998</v>
      </c>
    </row>
    <row r="478" spans="1:24" x14ac:dyDescent="0.25">
      <c r="A478" s="68" t="s">
        <v>104</v>
      </c>
      <c r="B478" s="68">
        <v>4002</v>
      </c>
      <c r="C478" s="59">
        <v>43516</v>
      </c>
      <c r="D478" s="68">
        <v>16</v>
      </c>
      <c r="E478" s="68" t="s">
        <v>106</v>
      </c>
      <c r="F478" s="68">
        <v>51.92</v>
      </c>
      <c r="G478" s="68">
        <v>13.16</v>
      </c>
      <c r="H478" s="68">
        <v>0.37</v>
      </c>
      <c r="I478" s="68">
        <v>0.05</v>
      </c>
      <c r="J478" s="68">
        <v>0.17</v>
      </c>
      <c r="K478" s="68">
        <v>0.35</v>
      </c>
      <c r="L478" s="68">
        <v>0.55000000000000004</v>
      </c>
      <c r="M478" s="68">
        <v>0.05</v>
      </c>
      <c r="N478" s="68">
        <v>-0.22</v>
      </c>
      <c r="O478" s="68">
        <v>-0.23</v>
      </c>
      <c r="P478" s="68">
        <v>0</v>
      </c>
      <c r="R478" s="68">
        <v>0.33</v>
      </c>
      <c r="S478" s="68">
        <v>0.33</v>
      </c>
      <c r="T478" s="68">
        <v>0.23</v>
      </c>
      <c r="U478" s="68">
        <v>67.06</v>
      </c>
      <c r="V478" s="68">
        <v>1529.665</v>
      </c>
      <c r="X478" s="68">
        <f t="shared" si="7"/>
        <v>1.49</v>
      </c>
    </row>
    <row r="479" spans="1:24" x14ac:dyDescent="0.25">
      <c r="A479" s="68" t="s">
        <v>104</v>
      </c>
      <c r="B479" s="68">
        <v>4002</v>
      </c>
      <c r="C479" s="59">
        <v>43516</v>
      </c>
      <c r="D479" s="68">
        <v>17</v>
      </c>
      <c r="E479" s="68" t="s">
        <v>106</v>
      </c>
      <c r="F479" s="68">
        <v>59.23</v>
      </c>
      <c r="G479" s="68">
        <v>13.16</v>
      </c>
      <c r="H479" s="68">
        <v>0.37</v>
      </c>
      <c r="I479" s="68">
        <v>0.05</v>
      </c>
      <c r="J479" s="68">
        <v>0.19</v>
      </c>
      <c r="K479" s="68">
        <v>0.34</v>
      </c>
      <c r="L479" s="68">
        <v>0.73</v>
      </c>
      <c r="M479" s="68">
        <v>0.03</v>
      </c>
      <c r="N479" s="68">
        <v>-0.25</v>
      </c>
      <c r="O479" s="68">
        <v>-0.23</v>
      </c>
      <c r="P479" s="68">
        <v>0</v>
      </c>
      <c r="R479" s="68">
        <v>0.33</v>
      </c>
      <c r="S479" s="68">
        <v>0.33</v>
      </c>
      <c r="T479" s="68">
        <v>0.23</v>
      </c>
      <c r="U479" s="68">
        <v>74.510000000000005</v>
      </c>
      <c r="V479" s="68">
        <v>1566.3019999999999</v>
      </c>
      <c r="X479" s="68">
        <f t="shared" si="7"/>
        <v>1.68</v>
      </c>
    </row>
    <row r="480" spans="1:24" x14ac:dyDescent="0.25">
      <c r="A480" s="68" t="s">
        <v>104</v>
      </c>
      <c r="B480" s="68">
        <v>4002</v>
      </c>
      <c r="C480" s="59">
        <v>43516</v>
      </c>
      <c r="D480" s="68">
        <v>18</v>
      </c>
      <c r="E480" s="68" t="s">
        <v>106</v>
      </c>
      <c r="F480" s="68">
        <v>60.52</v>
      </c>
      <c r="G480" s="68">
        <v>13.16</v>
      </c>
      <c r="H480" s="68">
        <v>0.37</v>
      </c>
      <c r="I480" s="68">
        <v>0.05</v>
      </c>
      <c r="J480" s="68">
        <v>0.24</v>
      </c>
      <c r="K480" s="68">
        <v>0.32</v>
      </c>
      <c r="L480" s="68">
        <v>0.37</v>
      </c>
      <c r="M480" s="68">
        <v>-0.03</v>
      </c>
      <c r="N480" s="68">
        <v>-0.28000000000000003</v>
      </c>
      <c r="O480" s="68">
        <v>-0.23</v>
      </c>
      <c r="P480" s="68">
        <v>0</v>
      </c>
      <c r="R480" s="68">
        <v>0.33</v>
      </c>
      <c r="S480" s="68">
        <v>0.33</v>
      </c>
      <c r="T480" s="68">
        <v>0.23</v>
      </c>
      <c r="U480" s="68">
        <v>75.38</v>
      </c>
      <c r="V480" s="68">
        <v>1658.999</v>
      </c>
      <c r="X480" s="68">
        <f t="shared" si="7"/>
        <v>1.35</v>
      </c>
    </row>
    <row r="481" spans="1:24" x14ac:dyDescent="0.25">
      <c r="A481" s="68" t="s">
        <v>104</v>
      </c>
      <c r="B481" s="68">
        <v>4002</v>
      </c>
      <c r="C481" s="59">
        <v>43516</v>
      </c>
      <c r="D481" s="68">
        <v>19</v>
      </c>
      <c r="E481" s="68" t="s">
        <v>106</v>
      </c>
      <c r="F481" s="68">
        <v>63.77</v>
      </c>
      <c r="G481" s="68">
        <v>13.16</v>
      </c>
      <c r="H481" s="68">
        <v>0.37</v>
      </c>
      <c r="I481" s="68">
        <v>0.05</v>
      </c>
      <c r="J481" s="68">
        <v>0.36</v>
      </c>
      <c r="K481" s="68">
        <v>0.32</v>
      </c>
      <c r="L481" s="68">
        <v>0</v>
      </c>
      <c r="M481" s="68">
        <v>0.08</v>
      </c>
      <c r="N481" s="68">
        <v>-0.25</v>
      </c>
      <c r="O481" s="68">
        <v>-0.23</v>
      </c>
      <c r="P481" s="68">
        <v>0</v>
      </c>
      <c r="R481" s="68">
        <v>0.33</v>
      </c>
      <c r="S481" s="68">
        <v>0.33</v>
      </c>
      <c r="T481" s="68">
        <v>0.23</v>
      </c>
      <c r="U481" s="68">
        <v>78.52</v>
      </c>
      <c r="V481" s="68">
        <v>1685.6279999999999</v>
      </c>
      <c r="X481" s="68">
        <f t="shared" si="7"/>
        <v>1.1000000000000001</v>
      </c>
    </row>
    <row r="482" spans="1:24" x14ac:dyDescent="0.25">
      <c r="A482" s="68" t="s">
        <v>104</v>
      </c>
      <c r="B482" s="68">
        <v>4002</v>
      </c>
      <c r="C482" s="59">
        <v>43516</v>
      </c>
      <c r="D482" s="68">
        <v>20</v>
      </c>
      <c r="E482" s="68" t="s">
        <v>106</v>
      </c>
      <c r="F482" s="68">
        <v>53.02</v>
      </c>
      <c r="G482" s="68">
        <v>13.16</v>
      </c>
      <c r="H482" s="68">
        <v>0.37</v>
      </c>
      <c r="I482" s="68">
        <v>0.05</v>
      </c>
      <c r="J482" s="68">
        <v>0.28000000000000003</v>
      </c>
      <c r="K482" s="68">
        <v>0.33</v>
      </c>
      <c r="L482" s="68">
        <v>0.43</v>
      </c>
      <c r="M482" s="68">
        <v>0.13</v>
      </c>
      <c r="N482" s="68">
        <v>-0.09</v>
      </c>
      <c r="O482" s="68">
        <v>-0.23</v>
      </c>
      <c r="P482" s="68">
        <v>0</v>
      </c>
      <c r="R482" s="68">
        <v>0.33</v>
      </c>
      <c r="S482" s="68">
        <v>0.33</v>
      </c>
      <c r="T482" s="68">
        <v>0.23</v>
      </c>
      <c r="U482" s="68">
        <v>68.34</v>
      </c>
      <c r="V482" s="68">
        <v>1637.0260000000001</v>
      </c>
      <c r="X482" s="68">
        <f t="shared" si="7"/>
        <v>1.46</v>
      </c>
    </row>
    <row r="483" spans="1:24" x14ac:dyDescent="0.25">
      <c r="A483" s="68" t="s">
        <v>104</v>
      </c>
      <c r="B483" s="68">
        <v>4002</v>
      </c>
      <c r="C483" s="59">
        <v>43516</v>
      </c>
      <c r="D483" s="68">
        <v>21</v>
      </c>
      <c r="E483" s="68" t="s">
        <v>106</v>
      </c>
      <c r="F483" s="68">
        <v>39.880000000000003</v>
      </c>
      <c r="G483" s="68">
        <v>13.16</v>
      </c>
      <c r="H483" s="68">
        <v>0.37</v>
      </c>
      <c r="I483" s="68">
        <v>0.05</v>
      </c>
      <c r="J483" s="68">
        <v>0.24</v>
      </c>
      <c r="K483" s="68">
        <v>0.34</v>
      </c>
      <c r="L483" s="68">
        <v>0.39</v>
      </c>
      <c r="M483" s="68">
        <v>0.08</v>
      </c>
      <c r="N483" s="68">
        <v>0.04</v>
      </c>
      <c r="O483" s="68">
        <v>-0.23</v>
      </c>
      <c r="P483" s="68">
        <v>0</v>
      </c>
      <c r="R483" s="68">
        <v>0.33</v>
      </c>
      <c r="S483" s="68">
        <v>0.33</v>
      </c>
      <c r="T483" s="68">
        <v>0.23</v>
      </c>
      <c r="U483" s="68">
        <v>55.21</v>
      </c>
      <c r="V483" s="68">
        <v>1558.3140000000001</v>
      </c>
      <c r="X483" s="68">
        <f t="shared" si="7"/>
        <v>1.3900000000000001</v>
      </c>
    </row>
    <row r="484" spans="1:24" x14ac:dyDescent="0.25">
      <c r="A484" s="68" t="s">
        <v>104</v>
      </c>
      <c r="B484" s="68">
        <v>4002</v>
      </c>
      <c r="C484" s="59">
        <v>43516</v>
      </c>
      <c r="D484" s="68">
        <v>22</v>
      </c>
      <c r="E484" s="68" t="s">
        <v>106</v>
      </c>
      <c r="F484" s="68">
        <v>29.94</v>
      </c>
      <c r="G484" s="68">
        <v>13.16</v>
      </c>
      <c r="H484" s="68">
        <v>0.37</v>
      </c>
      <c r="I484" s="68">
        <v>0.05</v>
      </c>
      <c r="J484" s="68">
        <v>0.1</v>
      </c>
      <c r="K484" s="68">
        <v>0.36</v>
      </c>
      <c r="L484" s="68">
        <v>0</v>
      </c>
      <c r="M484" s="68">
        <v>0.02</v>
      </c>
      <c r="N484" s="68">
        <v>0.03</v>
      </c>
      <c r="O484" s="68">
        <v>-0.23</v>
      </c>
      <c r="P484" s="68">
        <v>0</v>
      </c>
      <c r="R484" s="68">
        <v>0.33</v>
      </c>
      <c r="S484" s="68">
        <v>0.33</v>
      </c>
      <c r="T484" s="68">
        <v>0.23</v>
      </c>
      <c r="U484" s="68">
        <v>44.69</v>
      </c>
      <c r="V484" s="68">
        <v>1445.4269999999999</v>
      </c>
      <c r="X484" s="68">
        <f t="shared" si="7"/>
        <v>0.88</v>
      </c>
    </row>
    <row r="485" spans="1:24" x14ac:dyDescent="0.25">
      <c r="A485" s="68" t="s">
        <v>104</v>
      </c>
      <c r="B485" s="68">
        <v>4002</v>
      </c>
      <c r="C485" s="59">
        <v>43516</v>
      </c>
      <c r="D485" s="68">
        <v>23</v>
      </c>
      <c r="E485" s="68" t="s">
        <v>106</v>
      </c>
      <c r="F485" s="68">
        <v>43.03</v>
      </c>
      <c r="G485" s="68">
        <v>13.16</v>
      </c>
      <c r="H485" s="68">
        <v>0.37</v>
      </c>
      <c r="I485" s="68">
        <v>0.05</v>
      </c>
      <c r="J485" s="68">
        <v>0.5</v>
      </c>
      <c r="K485" s="68">
        <v>0.39</v>
      </c>
      <c r="L485" s="68">
        <v>0.11</v>
      </c>
      <c r="M485" s="68">
        <v>0.05</v>
      </c>
      <c r="N485" s="68">
        <v>-0.09</v>
      </c>
      <c r="O485" s="68">
        <v>-0.23</v>
      </c>
      <c r="P485" s="68">
        <v>0</v>
      </c>
      <c r="R485" s="68">
        <v>0.33</v>
      </c>
      <c r="S485" s="68">
        <v>0.33</v>
      </c>
      <c r="T485" s="68">
        <v>0.23</v>
      </c>
      <c r="U485" s="68">
        <v>58.23</v>
      </c>
      <c r="V485" s="68">
        <v>1341.23</v>
      </c>
      <c r="X485" s="68">
        <f t="shared" si="7"/>
        <v>1.4200000000000002</v>
      </c>
    </row>
    <row r="486" spans="1:24" x14ac:dyDescent="0.25">
      <c r="A486" s="68" t="s">
        <v>104</v>
      </c>
      <c r="B486" s="68">
        <v>4002</v>
      </c>
      <c r="C486" s="59">
        <v>43516</v>
      </c>
      <c r="D486" s="68">
        <v>24</v>
      </c>
      <c r="E486" s="68" t="s">
        <v>105</v>
      </c>
      <c r="F486" s="68">
        <v>68.349999999999994</v>
      </c>
      <c r="G486" s="68">
        <v>13.16</v>
      </c>
      <c r="H486" s="68">
        <v>0.37</v>
      </c>
      <c r="I486" s="68">
        <v>0.05</v>
      </c>
      <c r="J486" s="68">
        <v>1.49</v>
      </c>
      <c r="K486" s="68">
        <v>0</v>
      </c>
      <c r="L486" s="68">
        <v>0</v>
      </c>
      <c r="M486" s="68">
        <v>0.05</v>
      </c>
      <c r="N486" s="68">
        <v>0.2</v>
      </c>
      <c r="O486" s="68">
        <v>-0.23</v>
      </c>
      <c r="P486" s="68">
        <v>0</v>
      </c>
      <c r="R486" s="68">
        <v>0.33</v>
      </c>
      <c r="S486" s="68">
        <v>0.33</v>
      </c>
      <c r="T486" s="68">
        <v>0.23</v>
      </c>
      <c r="U486" s="68">
        <v>84.33</v>
      </c>
      <c r="V486" s="68">
        <v>1239.7370000000001</v>
      </c>
      <c r="X486" s="68">
        <f t="shared" si="7"/>
        <v>1.91</v>
      </c>
    </row>
    <row r="487" spans="1:24" x14ac:dyDescent="0.25">
      <c r="A487" s="68" t="s">
        <v>104</v>
      </c>
      <c r="B487" s="68">
        <v>4002</v>
      </c>
      <c r="C487" s="59">
        <v>43517</v>
      </c>
      <c r="D487" s="68">
        <v>1</v>
      </c>
      <c r="E487" s="68" t="s">
        <v>105</v>
      </c>
      <c r="F487" s="68">
        <v>72.5</v>
      </c>
      <c r="G487" s="68">
        <v>13.16</v>
      </c>
      <c r="H487" s="68">
        <v>0.55000000000000004</v>
      </c>
      <c r="I487" s="68">
        <v>0.18</v>
      </c>
      <c r="J487" s="68">
        <v>0.34</v>
      </c>
      <c r="K487" s="68">
        <v>0</v>
      </c>
      <c r="L487" s="68">
        <v>0.96</v>
      </c>
      <c r="M487" s="68">
        <v>-0.04</v>
      </c>
      <c r="N487" s="68">
        <v>-0.33</v>
      </c>
      <c r="O487" s="68">
        <v>-0.23</v>
      </c>
      <c r="P487" s="68">
        <v>0</v>
      </c>
      <c r="R487" s="68">
        <v>0.33</v>
      </c>
      <c r="S487" s="68">
        <v>0.33</v>
      </c>
      <c r="T487" s="68">
        <v>0.23</v>
      </c>
      <c r="U487" s="68">
        <v>87.98</v>
      </c>
      <c r="V487" s="68">
        <v>1174.992</v>
      </c>
      <c r="X487" s="68">
        <f t="shared" si="7"/>
        <v>2.0300000000000002</v>
      </c>
    </row>
    <row r="488" spans="1:24" x14ac:dyDescent="0.25">
      <c r="A488" s="68" t="s">
        <v>104</v>
      </c>
      <c r="B488" s="68">
        <v>4002</v>
      </c>
      <c r="C488" s="59">
        <v>43517</v>
      </c>
      <c r="D488" s="68">
        <v>2</v>
      </c>
      <c r="E488" s="68" t="s">
        <v>105</v>
      </c>
      <c r="F488" s="68">
        <v>40.33</v>
      </c>
      <c r="G488" s="68">
        <v>13.16</v>
      </c>
      <c r="H488" s="68">
        <v>0.55000000000000004</v>
      </c>
      <c r="I488" s="68">
        <v>0.18</v>
      </c>
      <c r="J488" s="68">
        <v>0.08</v>
      </c>
      <c r="K488" s="68">
        <v>0</v>
      </c>
      <c r="L488" s="68">
        <v>0</v>
      </c>
      <c r="M488" s="68">
        <v>0.05</v>
      </c>
      <c r="N488" s="68">
        <v>-0.05</v>
      </c>
      <c r="O488" s="68">
        <v>-0.23</v>
      </c>
      <c r="P488" s="68">
        <v>0</v>
      </c>
      <c r="R488" s="68">
        <v>0.33</v>
      </c>
      <c r="S488" s="68">
        <v>0.33</v>
      </c>
      <c r="T488" s="68">
        <v>0.23</v>
      </c>
      <c r="U488" s="68">
        <v>54.96</v>
      </c>
      <c r="V488" s="68">
        <v>1141.8820000000001</v>
      </c>
      <c r="X488" s="68">
        <f t="shared" si="7"/>
        <v>0.80999999999999994</v>
      </c>
    </row>
    <row r="489" spans="1:24" x14ac:dyDescent="0.25">
      <c r="A489" s="68" t="s">
        <v>104</v>
      </c>
      <c r="B489" s="68">
        <v>4002</v>
      </c>
      <c r="C489" s="59">
        <v>43517</v>
      </c>
      <c r="D489" s="68">
        <v>3</v>
      </c>
      <c r="E489" s="68" t="s">
        <v>105</v>
      </c>
      <c r="F489" s="68">
        <v>40.049999999999997</v>
      </c>
      <c r="G489" s="68">
        <v>13.16</v>
      </c>
      <c r="H489" s="68">
        <v>0.55000000000000004</v>
      </c>
      <c r="I489" s="68">
        <v>0.18</v>
      </c>
      <c r="J489" s="68">
        <v>0.1</v>
      </c>
      <c r="K489" s="68">
        <v>0</v>
      </c>
      <c r="L489" s="68">
        <v>0</v>
      </c>
      <c r="M489" s="68">
        <v>0.09</v>
      </c>
      <c r="N489" s="68">
        <v>-0.06</v>
      </c>
      <c r="O489" s="68">
        <v>-0.23</v>
      </c>
      <c r="P489" s="68">
        <v>0</v>
      </c>
      <c r="R489" s="68">
        <v>0.33</v>
      </c>
      <c r="S489" s="68">
        <v>0.33</v>
      </c>
      <c r="T489" s="68">
        <v>0.23</v>
      </c>
      <c r="U489" s="68">
        <v>54.73</v>
      </c>
      <c r="V489" s="68">
        <v>1130.4069999999999</v>
      </c>
      <c r="X489" s="68">
        <f t="shared" si="7"/>
        <v>0.83</v>
      </c>
    </row>
    <row r="490" spans="1:24" x14ac:dyDescent="0.25">
      <c r="A490" s="68" t="s">
        <v>104</v>
      </c>
      <c r="B490" s="68">
        <v>4002</v>
      </c>
      <c r="C490" s="59">
        <v>43517</v>
      </c>
      <c r="D490" s="68">
        <v>4</v>
      </c>
      <c r="E490" s="68" t="s">
        <v>105</v>
      </c>
      <c r="F490" s="68">
        <v>38.380000000000003</v>
      </c>
      <c r="G490" s="68">
        <v>13.16</v>
      </c>
      <c r="H490" s="68">
        <v>0.55000000000000004</v>
      </c>
      <c r="I490" s="68">
        <v>0.18</v>
      </c>
      <c r="J490" s="68">
        <v>0.14000000000000001</v>
      </c>
      <c r="K490" s="68">
        <v>0</v>
      </c>
      <c r="L490" s="68">
        <v>0</v>
      </c>
      <c r="M490" s="68">
        <v>7.0000000000000007E-2</v>
      </c>
      <c r="N490" s="68">
        <v>-0.05</v>
      </c>
      <c r="O490" s="68">
        <v>-0.23</v>
      </c>
      <c r="P490" s="68">
        <v>0</v>
      </c>
      <c r="R490" s="68">
        <v>0.33</v>
      </c>
      <c r="S490" s="68">
        <v>0.33</v>
      </c>
      <c r="T490" s="68">
        <v>0.23</v>
      </c>
      <c r="U490" s="68">
        <v>53.09</v>
      </c>
      <c r="V490" s="68">
        <v>1130.9670000000001</v>
      </c>
      <c r="X490" s="68">
        <f t="shared" si="7"/>
        <v>0.87</v>
      </c>
    </row>
    <row r="491" spans="1:24" x14ac:dyDescent="0.25">
      <c r="A491" s="68" t="s">
        <v>104</v>
      </c>
      <c r="B491" s="68">
        <v>4002</v>
      </c>
      <c r="C491" s="59">
        <v>43517</v>
      </c>
      <c r="D491" s="68">
        <v>5</v>
      </c>
      <c r="E491" s="68" t="s">
        <v>105</v>
      </c>
      <c r="F491" s="68">
        <v>38.979999999999997</v>
      </c>
      <c r="G491" s="68">
        <v>13.16</v>
      </c>
      <c r="H491" s="68">
        <v>0.55000000000000004</v>
      </c>
      <c r="I491" s="68">
        <v>0.18</v>
      </c>
      <c r="J491" s="68">
        <v>0.11</v>
      </c>
      <c r="K491" s="68">
        <v>0</v>
      </c>
      <c r="L491" s="68">
        <v>0</v>
      </c>
      <c r="M491" s="68">
        <v>0.15</v>
      </c>
      <c r="N491" s="68">
        <v>-0.03</v>
      </c>
      <c r="O491" s="68">
        <v>-0.23</v>
      </c>
      <c r="P491" s="68">
        <v>0</v>
      </c>
      <c r="R491" s="68">
        <v>0.33</v>
      </c>
      <c r="S491" s="68">
        <v>0.33</v>
      </c>
      <c r="T491" s="68">
        <v>0.23</v>
      </c>
      <c r="U491" s="68">
        <v>53.76</v>
      </c>
      <c r="V491" s="68">
        <v>1169.9390000000001</v>
      </c>
      <c r="X491" s="68">
        <f t="shared" si="7"/>
        <v>0.84</v>
      </c>
    </row>
    <row r="492" spans="1:24" x14ac:dyDescent="0.25">
      <c r="A492" s="68" t="s">
        <v>104</v>
      </c>
      <c r="B492" s="68">
        <v>4002</v>
      </c>
      <c r="C492" s="59">
        <v>43517</v>
      </c>
      <c r="D492" s="68">
        <v>6</v>
      </c>
      <c r="E492" s="68" t="s">
        <v>105</v>
      </c>
      <c r="F492" s="68">
        <v>43.26</v>
      </c>
      <c r="G492" s="68">
        <v>13.16</v>
      </c>
      <c r="H492" s="68">
        <v>0.55000000000000004</v>
      </c>
      <c r="I492" s="68">
        <v>0.18</v>
      </c>
      <c r="J492" s="68">
        <v>0.59</v>
      </c>
      <c r="K492" s="68">
        <v>0</v>
      </c>
      <c r="L492" s="68">
        <v>0.56000000000000005</v>
      </c>
      <c r="M492" s="68">
        <v>0.11</v>
      </c>
      <c r="N492" s="68">
        <v>-0.14000000000000001</v>
      </c>
      <c r="O492" s="68">
        <v>-0.23</v>
      </c>
      <c r="P492" s="68">
        <v>0</v>
      </c>
      <c r="R492" s="68">
        <v>0.33</v>
      </c>
      <c r="S492" s="68">
        <v>0.33</v>
      </c>
      <c r="T492" s="68">
        <v>0.23</v>
      </c>
      <c r="U492" s="68">
        <v>58.93</v>
      </c>
      <c r="V492" s="68">
        <v>1266.3109999999999</v>
      </c>
      <c r="X492" s="68">
        <f t="shared" si="7"/>
        <v>1.88</v>
      </c>
    </row>
    <row r="493" spans="1:24" x14ac:dyDescent="0.25">
      <c r="A493" s="68" t="s">
        <v>104</v>
      </c>
      <c r="B493" s="68">
        <v>4002</v>
      </c>
      <c r="C493" s="59">
        <v>43517</v>
      </c>
      <c r="D493" s="68">
        <v>7</v>
      </c>
      <c r="E493" s="68" t="s">
        <v>105</v>
      </c>
      <c r="F493" s="68">
        <v>37.979999999999997</v>
      </c>
      <c r="G493" s="68">
        <v>13.16</v>
      </c>
      <c r="H493" s="68">
        <v>0.55000000000000004</v>
      </c>
      <c r="I493" s="68">
        <v>0.18</v>
      </c>
      <c r="J493" s="68">
        <v>0.31</v>
      </c>
      <c r="K493" s="68">
        <v>0</v>
      </c>
      <c r="L493" s="68">
        <v>0.1</v>
      </c>
      <c r="M493" s="68">
        <v>0.04</v>
      </c>
      <c r="N493" s="68">
        <v>-0.01</v>
      </c>
      <c r="O493" s="68">
        <v>-0.23</v>
      </c>
      <c r="P493" s="68">
        <v>0</v>
      </c>
      <c r="R493" s="68">
        <v>0.33</v>
      </c>
      <c r="S493" s="68">
        <v>0.33</v>
      </c>
      <c r="T493" s="68">
        <v>0.23</v>
      </c>
      <c r="U493" s="68">
        <v>52.97</v>
      </c>
      <c r="V493" s="68">
        <v>1403.596</v>
      </c>
      <c r="X493" s="68">
        <f t="shared" si="7"/>
        <v>1.1400000000000001</v>
      </c>
    </row>
    <row r="494" spans="1:24" x14ac:dyDescent="0.25">
      <c r="A494" s="68" t="s">
        <v>104</v>
      </c>
      <c r="B494" s="68">
        <v>4002</v>
      </c>
      <c r="C494" s="59">
        <v>43517</v>
      </c>
      <c r="D494" s="68">
        <v>8</v>
      </c>
      <c r="E494" s="68" t="s">
        <v>106</v>
      </c>
      <c r="F494" s="68">
        <v>47.7</v>
      </c>
      <c r="G494" s="68">
        <v>13.16</v>
      </c>
      <c r="H494" s="68">
        <v>0.55000000000000004</v>
      </c>
      <c r="I494" s="68">
        <v>0.18</v>
      </c>
      <c r="J494" s="68">
        <v>0.48</v>
      </c>
      <c r="K494" s="68">
        <v>0.35</v>
      </c>
      <c r="L494" s="68">
        <v>0</v>
      </c>
      <c r="M494" s="68">
        <v>0.06</v>
      </c>
      <c r="N494" s="68">
        <v>-0.24</v>
      </c>
      <c r="O494" s="68">
        <v>-0.23</v>
      </c>
      <c r="P494" s="68">
        <v>0</v>
      </c>
      <c r="R494" s="68">
        <v>0.33</v>
      </c>
      <c r="S494" s="68">
        <v>0.33</v>
      </c>
      <c r="T494" s="68">
        <v>0.23</v>
      </c>
      <c r="U494" s="68">
        <v>62.9</v>
      </c>
      <c r="V494" s="68">
        <v>1497.3879999999999</v>
      </c>
      <c r="X494" s="68">
        <f t="shared" si="7"/>
        <v>1.56</v>
      </c>
    </row>
    <row r="495" spans="1:24" x14ac:dyDescent="0.25">
      <c r="A495" s="68" t="s">
        <v>104</v>
      </c>
      <c r="B495" s="68">
        <v>4002</v>
      </c>
      <c r="C495" s="59">
        <v>43517</v>
      </c>
      <c r="D495" s="68">
        <v>9</v>
      </c>
      <c r="E495" s="68" t="s">
        <v>106</v>
      </c>
      <c r="F495" s="68">
        <v>82.01</v>
      </c>
      <c r="G495" s="68">
        <v>13.16</v>
      </c>
      <c r="H495" s="68">
        <v>0.55000000000000004</v>
      </c>
      <c r="I495" s="68">
        <v>0.18</v>
      </c>
      <c r="J495" s="68">
        <v>0.46</v>
      </c>
      <c r="K495" s="68">
        <v>0.35</v>
      </c>
      <c r="L495" s="68">
        <v>0.19</v>
      </c>
      <c r="M495" s="68">
        <v>0.15</v>
      </c>
      <c r="N495" s="68">
        <v>-0.3</v>
      </c>
      <c r="O495" s="68">
        <v>-0.23</v>
      </c>
      <c r="P495" s="68">
        <v>0</v>
      </c>
      <c r="R495" s="68">
        <v>0.33</v>
      </c>
      <c r="S495" s="68">
        <v>0.33</v>
      </c>
      <c r="T495" s="68">
        <v>0.23</v>
      </c>
      <c r="U495" s="68">
        <v>97.41</v>
      </c>
      <c r="V495" s="68">
        <v>1557.771</v>
      </c>
      <c r="X495" s="68">
        <f t="shared" si="7"/>
        <v>1.73</v>
      </c>
    </row>
    <row r="496" spans="1:24" x14ac:dyDescent="0.25">
      <c r="A496" s="68" t="s">
        <v>104</v>
      </c>
      <c r="B496" s="68">
        <v>4002</v>
      </c>
      <c r="C496" s="59">
        <v>43517</v>
      </c>
      <c r="D496" s="68">
        <v>10</v>
      </c>
      <c r="E496" s="68" t="s">
        <v>106</v>
      </c>
      <c r="F496" s="68">
        <v>76.739999999999995</v>
      </c>
      <c r="G496" s="68">
        <v>13.16</v>
      </c>
      <c r="H496" s="68">
        <v>0.55000000000000004</v>
      </c>
      <c r="I496" s="68">
        <v>0.18</v>
      </c>
      <c r="J496" s="68">
        <v>0.28000000000000003</v>
      </c>
      <c r="K496" s="68">
        <v>0.35</v>
      </c>
      <c r="L496" s="68">
        <v>0.17</v>
      </c>
      <c r="M496" s="68">
        <v>0.13</v>
      </c>
      <c r="N496" s="68">
        <v>-0.28999999999999998</v>
      </c>
      <c r="O496" s="68">
        <v>-0.23</v>
      </c>
      <c r="P496" s="68">
        <v>0</v>
      </c>
      <c r="R496" s="68">
        <v>0.33</v>
      </c>
      <c r="S496" s="68">
        <v>0.33</v>
      </c>
      <c r="T496" s="68">
        <v>0.23</v>
      </c>
      <c r="U496" s="68">
        <v>91.93</v>
      </c>
      <c r="V496" s="68">
        <v>1560.27</v>
      </c>
      <c r="X496" s="68">
        <f t="shared" si="7"/>
        <v>1.5299999999999998</v>
      </c>
    </row>
    <row r="497" spans="1:24" x14ac:dyDescent="0.25">
      <c r="A497" s="68" t="s">
        <v>104</v>
      </c>
      <c r="B497" s="68">
        <v>4002</v>
      </c>
      <c r="C497" s="59">
        <v>43517</v>
      </c>
      <c r="D497" s="68">
        <v>11</v>
      </c>
      <c r="E497" s="68" t="s">
        <v>106</v>
      </c>
      <c r="F497" s="68">
        <v>73</v>
      </c>
      <c r="G497" s="68">
        <v>13.16</v>
      </c>
      <c r="H497" s="68">
        <v>0.55000000000000004</v>
      </c>
      <c r="I497" s="68">
        <v>0.18</v>
      </c>
      <c r="J497" s="68">
        <v>0.31</v>
      </c>
      <c r="K497" s="68">
        <v>0.35</v>
      </c>
      <c r="L497" s="68">
        <v>0.42</v>
      </c>
      <c r="M497" s="68">
        <v>0.14000000000000001</v>
      </c>
      <c r="N497" s="68">
        <v>-0.36</v>
      </c>
      <c r="O497" s="68">
        <v>-0.23</v>
      </c>
      <c r="P497" s="68">
        <v>0</v>
      </c>
      <c r="R497" s="68">
        <v>0.33</v>
      </c>
      <c r="S497" s="68">
        <v>0.33</v>
      </c>
      <c r="T497" s="68">
        <v>0.23</v>
      </c>
      <c r="U497" s="68">
        <v>88.41</v>
      </c>
      <c r="V497" s="68">
        <v>1536.9159999999999</v>
      </c>
      <c r="X497" s="68">
        <f t="shared" si="7"/>
        <v>1.81</v>
      </c>
    </row>
    <row r="498" spans="1:24" x14ac:dyDescent="0.25">
      <c r="A498" s="68" t="s">
        <v>104</v>
      </c>
      <c r="B498" s="68">
        <v>4002</v>
      </c>
      <c r="C498" s="59">
        <v>43517</v>
      </c>
      <c r="D498" s="68">
        <v>12</v>
      </c>
      <c r="E498" s="68" t="s">
        <v>106</v>
      </c>
      <c r="F498" s="68">
        <v>58.75</v>
      </c>
      <c r="G498" s="68">
        <v>13.16</v>
      </c>
      <c r="H498" s="68">
        <v>0.55000000000000004</v>
      </c>
      <c r="I498" s="68">
        <v>0.18</v>
      </c>
      <c r="J498" s="68">
        <v>0.42</v>
      </c>
      <c r="K498" s="68">
        <v>0.32</v>
      </c>
      <c r="L498" s="68">
        <v>1.1299999999999999</v>
      </c>
      <c r="M498" s="68">
        <v>0.12</v>
      </c>
      <c r="N498" s="68">
        <v>-0.25</v>
      </c>
      <c r="O498" s="68">
        <v>-0.23</v>
      </c>
      <c r="P498" s="68">
        <v>0</v>
      </c>
      <c r="R498" s="68">
        <v>0.33</v>
      </c>
      <c r="S498" s="68">
        <v>0.33</v>
      </c>
      <c r="T498" s="68">
        <v>0.23</v>
      </c>
      <c r="U498" s="68">
        <v>75.040000000000006</v>
      </c>
      <c r="V498" s="68">
        <v>1500.4960000000001</v>
      </c>
      <c r="X498" s="68">
        <f t="shared" si="7"/>
        <v>2.5999999999999996</v>
      </c>
    </row>
    <row r="499" spans="1:24" x14ac:dyDescent="0.25">
      <c r="A499" s="68" t="s">
        <v>104</v>
      </c>
      <c r="B499" s="68">
        <v>4002</v>
      </c>
      <c r="C499" s="59">
        <v>43517</v>
      </c>
      <c r="D499" s="68">
        <v>13</v>
      </c>
      <c r="E499" s="68" t="s">
        <v>106</v>
      </c>
      <c r="F499" s="68">
        <v>37.93</v>
      </c>
      <c r="G499" s="68">
        <v>13.16</v>
      </c>
      <c r="H499" s="68">
        <v>0.55000000000000004</v>
      </c>
      <c r="I499" s="68">
        <v>0.18</v>
      </c>
      <c r="J499" s="68">
        <v>0.23</v>
      </c>
      <c r="K499" s="68">
        <v>0.37</v>
      </c>
      <c r="L499" s="68">
        <v>0.49</v>
      </c>
      <c r="M499" s="68">
        <v>0.09</v>
      </c>
      <c r="N499" s="68">
        <v>-0.17</v>
      </c>
      <c r="O499" s="68">
        <v>-0.23</v>
      </c>
      <c r="P499" s="68">
        <v>0</v>
      </c>
      <c r="R499" s="68">
        <v>0.33</v>
      </c>
      <c r="S499" s="68">
        <v>0.33</v>
      </c>
      <c r="T499" s="68">
        <v>0.23</v>
      </c>
      <c r="U499" s="68">
        <v>53.49</v>
      </c>
      <c r="V499" s="68">
        <v>1463.271</v>
      </c>
      <c r="X499" s="68">
        <f t="shared" si="7"/>
        <v>1.82</v>
      </c>
    </row>
    <row r="500" spans="1:24" x14ac:dyDescent="0.25">
      <c r="A500" s="68" t="s">
        <v>104</v>
      </c>
      <c r="B500" s="68">
        <v>4002</v>
      </c>
      <c r="C500" s="59">
        <v>43517</v>
      </c>
      <c r="D500" s="68">
        <v>14</v>
      </c>
      <c r="E500" s="68" t="s">
        <v>106</v>
      </c>
      <c r="F500" s="68">
        <v>25.91</v>
      </c>
      <c r="G500" s="68">
        <v>13.16</v>
      </c>
      <c r="H500" s="68">
        <v>0.55000000000000004</v>
      </c>
      <c r="I500" s="68">
        <v>0.18</v>
      </c>
      <c r="J500" s="68">
        <v>0.08</v>
      </c>
      <c r="K500" s="68">
        <v>0.38</v>
      </c>
      <c r="L500" s="68">
        <v>0</v>
      </c>
      <c r="M500" s="68">
        <v>0.05</v>
      </c>
      <c r="N500" s="68">
        <v>-0.17</v>
      </c>
      <c r="O500" s="68">
        <v>-0.23</v>
      </c>
      <c r="P500" s="68">
        <v>0</v>
      </c>
      <c r="R500" s="68">
        <v>0.33</v>
      </c>
      <c r="S500" s="68">
        <v>0.33</v>
      </c>
      <c r="T500" s="68">
        <v>0.23</v>
      </c>
      <c r="U500" s="68">
        <v>40.799999999999997</v>
      </c>
      <c r="V500" s="68">
        <v>1445.6859999999999</v>
      </c>
      <c r="X500" s="68">
        <f t="shared" si="7"/>
        <v>1.19</v>
      </c>
    </row>
    <row r="501" spans="1:24" x14ac:dyDescent="0.25">
      <c r="A501" s="68" t="s">
        <v>104</v>
      </c>
      <c r="B501" s="68">
        <v>4002</v>
      </c>
      <c r="C501" s="59">
        <v>43517</v>
      </c>
      <c r="D501" s="68">
        <v>15</v>
      </c>
      <c r="E501" s="68" t="s">
        <v>106</v>
      </c>
      <c r="F501" s="68">
        <v>25.06</v>
      </c>
      <c r="G501" s="68">
        <v>13.16</v>
      </c>
      <c r="H501" s="68">
        <v>0.55000000000000004</v>
      </c>
      <c r="I501" s="68">
        <v>0.18</v>
      </c>
      <c r="J501" s="68">
        <v>0.08</v>
      </c>
      <c r="K501" s="68">
        <v>0.38</v>
      </c>
      <c r="L501" s="68">
        <v>0</v>
      </c>
      <c r="M501" s="68">
        <v>0.03</v>
      </c>
      <c r="N501" s="68">
        <v>-0.21</v>
      </c>
      <c r="O501" s="68">
        <v>-0.23</v>
      </c>
      <c r="P501" s="68">
        <v>0</v>
      </c>
      <c r="R501" s="68">
        <v>0.33</v>
      </c>
      <c r="S501" s="68">
        <v>0.33</v>
      </c>
      <c r="T501" s="68">
        <v>0.23</v>
      </c>
      <c r="U501" s="68">
        <v>39.89</v>
      </c>
      <c r="V501" s="68">
        <v>1428.6279999999999</v>
      </c>
      <c r="X501" s="68">
        <f t="shared" si="7"/>
        <v>1.19</v>
      </c>
    </row>
    <row r="502" spans="1:24" x14ac:dyDescent="0.25">
      <c r="A502" s="68" t="s">
        <v>104</v>
      </c>
      <c r="B502" s="68">
        <v>4002</v>
      </c>
      <c r="C502" s="59">
        <v>43517</v>
      </c>
      <c r="D502" s="68">
        <v>16</v>
      </c>
      <c r="E502" s="68" t="s">
        <v>106</v>
      </c>
      <c r="F502" s="68">
        <v>26.27</v>
      </c>
      <c r="G502" s="68">
        <v>13.16</v>
      </c>
      <c r="H502" s="68">
        <v>0.55000000000000004</v>
      </c>
      <c r="I502" s="68">
        <v>0.18</v>
      </c>
      <c r="J502" s="68">
        <v>0.1</v>
      </c>
      <c r="K502" s="68">
        <v>0.38</v>
      </c>
      <c r="L502" s="68">
        <v>0</v>
      </c>
      <c r="M502" s="68">
        <v>0.05</v>
      </c>
      <c r="N502" s="68">
        <v>-0.17</v>
      </c>
      <c r="O502" s="68">
        <v>-0.23</v>
      </c>
      <c r="P502" s="68">
        <v>0</v>
      </c>
      <c r="R502" s="68">
        <v>0.33</v>
      </c>
      <c r="S502" s="68">
        <v>0.33</v>
      </c>
      <c r="T502" s="68">
        <v>0.23</v>
      </c>
      <c r="U502" s="68">
        <v>41.18</v>
      </c>
      <c r="V502" s="68">
        <v>1430.6320000000001</v>
      </c>
      <c r="X502" s="68">
        <f t="shared" si="7"/>
        <v>1.21</v>
      </c>
    </row>
    <row r="503" spans="1:24" x14ac:dyDescent="0.25">
      <c r="A503" s="68" t="s">
        <v>104</v>
      </c>
      <c r="B503" s="68">
        <v>4002</v>
      </c>
      <c r="C503" s="59">
        <v>43517</v>
      </c>
      <c r="D503" s="68">
        <v>17</v>
      </c>
      <c r="E503" s="68" t="s">
        <v>106</v>
      </c>
      <c r="F503" s="68">
        <v>26.81</v>
      </c>
      <c r="G503" s="68">
        <v>13.16</v>
      </c>
      <c r="H503" s="68">
        <v>0.55000000000000004</v>
      </c>
      <c r="I503" s="68">
        <v>0.18</v>
      </c>
      <c r="J503" s="68">
        <v>0.11</v>
      </c>
      <c r="K503" s="68">
        <v>0.37</v>
      </c>
      <c r="L503" s="68">
        <v>7.0000000000000007E-2</v>
      </c>
      <c r="M503" s="68">
        <v>7.0000000000000007E-2</v>
      </c>
      <c r="N503" s="68">
        <v>-0.15</v>
      </c>
      <c r="O503" s="68">
        <v>-0.23</v>
      </c>
      <c r="P503" s="68">
        <v>0</v>
      </c>
      <c r="R503" s="68">
        <v>0.33</v>
      </c>
      <c r="S503" s="68">
        <v>0.33</v>
      </c>
      <c r="T503" s="68">
        <v>0.23</v>
      </c>
      <c r="U503" s="68">
        <v>41.83</v>
      </c>
      <c r="V503" s="68">
        <v>1464.404</v>
      </c>
      <c r="X503" s="68">
        <f t="shared" si="7"/>
        <v>1.28</v>
      </c>
    </row>
    <row r="504" spans="1:24" x14ac:dyDescent="0.25">
      <c r="A504" s="68" t="s">
        <v>104</v>
      </c>
      <c r="B504" s="68">
        <v>4002</v>
      </c>
      <c r="C504" s="59">
        <v>43517</v>
      </c>
      <c r="D504" s="68">
        <v>18</v>
      </c>
      <c r="E504" s="68" t="s">
        <v>106</v>
      </c>
      <c r="F504" s="68">
        <v>36.08</v>
      </c>
      <c r="G504" s="68">
        <v>13.16</v>
      </c>
      <c r="H504" s="68">
        <v>0.55000000000000004</v>
      </c>
      <c r="I504" s="68">
        <v>0.18</v>
      </c>
      <c r="J504" s="68">
        <v>0.11</v>
      </c>
      <c r="K504" s="68">
        <v>0.35</v>
      </c>
      <c r="L504" s="68">
        <v>0.21</v>
      </c>
      <c r="M504" s="68">
        <v>0.08</v>
      </c>
      <c r="N504" s="68">
        <v>-0.28999999999999998</v>
      </c>
      <c r="O504" s="68">
        <v>-0.23</v>
      </c>
      <c r="P504" s="68">
        <v>0</v>
      </c>
      <c r="R504" s="68">
        <v>0.33</v>
      </c>
      <c r="S504" s="68">
        <v>0.33</v>
      </c>
      <c r="T504" s="68">
        <v>0.23</v>
      </c>
      <c r="U504" s="68">
        <v>51.09</v>
      </c>
      <c r="V504" s="68">
        <v>1557.9590000000001</v>
      </c>
      <c r="X504" s="68">
        <f t="shared" si="7"/>
        <v>1.4</v>
      </c>
    </row>
    <row r="505" spans="1:24" x14ac:dyDescent="0.25">
      <c r="A505" s="68" t="s">
        <v>104</v>
      </c>
      <c r="B505" s="68">
        <v>4002</v>
      </c>
      <c r="C505" s="59">
        <v>43517</v>
      </c>
      <c r="D505" s="68">
        <v>19</v>
      </c>
      <c r="E505" s="68" t="s">
        <v>106</v>
      </c>
      <c r="F505" s="68">
        <v>53.28</v>
      </c>
      <c r="G505" s="68">
        <v>13.16</v>
      </c>
      <c r="H505" s="68">
        <v>0.55000000000000004</v>
      </c>
      <c r="I505" s="68">
        <v>0.18</v>
      </c>
      <c r="J505" s="68">
        <v>0.33</v>
      </c>
      <c r="K505" s="68">
        <v>0.34</v>
      </c>
      <c r="L505" s="68">
        <v>0.23</v>
      </c>
      <c r="M505" s="68">
        <v>0.09</v>
      </c>
      <c r="N505" s="68">
        <v>-0.37</v>
      </c>
      <c r="O505" s="68">
        <v>-0.23</v>
      </c>
      <c r="P505" s="68">
        <v>0</v>
      </c>
      <c r="R505" s="68">
        <v>0.33</v>
      </c>
      <c r="S505" s="68">
        <v>0.33</v>
      </c>
      <c r="T505" s="68">
        <v>0.23</v>
      </c>
      <c r="U505" s="68">
        <v>68.45</v>
      </c>
      <c r="V505" s="68">
        <v>1594.13</v>
      </c>
      <c r="X505" s="68">
        <f t="shared" si="7"/>
        <v>1.6300000000000001</v>
      </c>
    </row>
    <row r="506" spans="1:24" x14ac:dyDescent="0.25">
      <c r="A506" s="68" t="s">
        <v>104</v>
      </c>
      <c r="B506" s="68">
        <v>4002</v>
      </c>
      <c r="C506" s="59">
        <v>43517</v>
      </c>
      <c r="D506" s="68">
        <v>20</v>
      </c>
      <c r="E506" s="68" t="s">
        <v>106</v>
      </c>
      <c r="F506" s="68">
        <v>44.6</v>
      </c>
      <c r="G506" s="68">
        <v>13.16</v>
      </c>
      <c r="H506" s="68">
        <v>0.55000000000000004</v>
      </c>
      <c r="I506" s="68">
        <v>0.18</v>
      </c>
      <c r="J506" s="68">
        <v>0.22</v>
      </c>
      <c r="K506" s="68">
        <v>0.35</v>
      </c>
      <c r="L506" s="68">
        <v>0.48</v>
      </c>
      <c r="M506" s="68">
        <v>0.09</v>
      </c>
      <c r="N506" s="68">
        <v>-0.36</v>
      </c>
      <c r="O506" s="68">
        <v>-0.23</v>
      </c>
      <c r="P506" s="68">
        <v>0</v>
      </c>
      <c r="R506" s="68">
        <v>0.33</v>
      </c>
      <c r="S506" s="68">
        <v>0.33</v>
      </c>
      <c r="T506" s="68">
        <v>0.23</v>
      </c>
      <c r="U506" s="68">
        <v>59.93</v>
      </c>
      <c r="V506" s="68">
        <v>1549.595</v>
      </c>
      <c r="X506" s="68">
        <f t="shared" si="7"/>
        <v>1.7799999999999998</v>
      </c>
    </row>
    <row r="507" spans="1:24" x14ac:dyDescent="0.25">
      <c r="A507" s="68" t="s">
        <v>104</v>
      </c>
      <c r="B507" s="68">
        <v>4002</v>
      </c>
      <c r="C507" s="59">
        <v>43517</v>
      </c>
      <c r="D507" s="68">
        <v>21</v>
      </c>
      <c r="E507" s="68" t="s">
        <v>106</v>
      </c>
      <c r="F507" s="68">
        <v>34.17</v>
      </c>
      <c r="G507" s="68">
        <v>13.16</v>
      </c>
      <c r="H507" s="68">
        <v>0.55000000000000004</v>
      </c>
      <c r="I507" s="68">
        <v>0.18</v>
      </c>
      <c r="J507" s="68">
        <v>0.24</v>
      </c>
      <c r="K507" s="68">
        <v>0.36</v>
      </c>
      <c r="L507" s="68">
        <v>0.15</v>
      </c>
      <c r="M507" s="68">
        <v>0.05</v>
      </c>
      <c r="N507" s="68">
        <v>-0.15</v>
      </c>
      <c r="O507" s="68">
        <v>-0.23</v>
      </c>
      <c r="P507" s="68">
        <v>0</v>
      </c>
      <c r="R507" s="68">
        <v>0.33</v>
      </c>
      <c r="S507" s="68">
        <v>0.33</v>
      </c>
      <c r="T507" s="68">
        <v>0.23</v>
      </c>
      <c r="U507" s="68">
        <v>49.37</v>
      </c>
      <c r="V507" s="68">
        <v>1477.5239999999999</v>
      </c>
      <c r="X507" s="68">
        <f t="shared" si="7"/>
        <v>1.48</v>
      </c>
    </row>
    <row r="508" spans="1:24" x14ac:dyDescent="0.25">
      <c r="A508" s="68" t="s">
        <v>104</v>
      </c>
      <c r="B508" s="68">
        <v>4002</v>
      </c>
      <c r="C508" s="59">
        <v>43517</v>
      </c>
      <c r="D508" s="68">
        <v>22</v>
      </c>
      <c r="E508" s="68" t="s">
        <v>106</v>
      </c>
      <c r="F508" s="68">
        <v>23.61</v>
      </c>
      <c r="G508" s="68">
        <v>13.16</v>
      </c>
      <c r="H508" s="68">
        <v>0.55000000000000004</v>
      </c>
      <c r="I508" s="68">
        <v>0.18</v>
      </c>
      <c r="J508" s="68">
        <v>0.09</v>
      </c>
      <c r="K508" s="68">
        <v>0.38</v>
      </c>
      <c r="L508" s="68">
        <v>0</v>
      </c>
      <c r="M508" s="68">
        <v>0.05</v>
      </c>
      <c r="N508" s="68">
        <v>-0.21</v>
      </c>
      <c r="O508" s="68">
        <v>-0.23</v>
      </c>
      <c r="P508" s="68">
        <v>0</v>
      </c>
      <c r="R508" s="68">
        <v>0.33</v>
      </c>
      <c r="S508" s="68">
        <v>0.33</v>
      </c>
      <c r="T508" s="68">
        <v>0.23</v>
      </c>
      <c r="U508" s="68">
        <v>38.47</v>
      </c>
      <c r="V508" s="68">
        <v>1368.3920000000001</v>
      </c>
      <c r="X508" s="68">
        <f t="shared" si="7"/>
        <v>1.2</v>
      </c>
    </row>
    <row r="509" spans="1:24" x14ac:dyDescent="0.25">
      <c r="A509" s="68" t="s">
        <v>104</v>
      </c>
      <c r="B509" s="68">
        <v>4002</v>
      </c>
      <c r="C509" s="59">
        <v>43517</v>
      </c>
      <c r="D509" s="68">
        <v>23</v>
      </c>
      <c r="E509" s="68" t="s">
        <v>106</v>
      </c>
      <c r="F509" s="68">
        <v>23.35</v>
      </c>
      <c r="G509" s="68">
        <v>13.16</v>
      </c>
      <c r="H509" s="68">
        <v>0.55000000000000004</v>
      </c>
      <c r="I509" s="68">
        <v>0.18</v>
      </c>
      <c r="J509" s="68">
        <v>0.12</v>
      </c>
      <c r="K509" s="68">
        <v>0.41</v>
      </c>
      <c r="L509" s="68">
        <v>0</v>
      </c>
      <c r="M509" s="68">
        <v>0.03</v>
      </c>
      <c r="N509" s="68">
        <v>-0.13</v>
      </c>
      <c r="O509" s="68">
        <v>-0.23</v>
      </c>
      <c r="P509" s="68">
        <v>0</v>
      </c>
      <c r="R509" s="68">
        <v>0.33</v>
      </c>
      <c r="S509" s="68">
        <v>0.33</v>
      </c>
      <c r="T509" s="68">
        <v>0.23</v>
      </c>
      <c r="U509" s="68">
        <v>38.33</v>
      </c>
      <c r="V509" s="68">
        <v>1245.2539999999999</v>
      </c>
      <c r="X509" s="68">
        <f t="shared" si="7"/>
        <v>1.26</v>
      </c>
    </row>
    <row r="510" spans="1:24" x14ac:dyDescent="0.25">
      <c r="A510" s="68" t="s">
        <v>104</v>
      </c>
      <c r="B510" s="68">
        <v>4002</v>
      </c>
      <c r="C510" s="59">
        <v>43517</v>
      </c>
      <c r="D510" s="68">
        <v>24</v>
      </c>
      <c r="E510" s="68" t="s">
        <v>105</v>
      </c>
      <c r="F510" s="68">
        <v>24.24</v>
      </c>
      <c r="G510" s="68">
        <v>13.16</v>
      </c>
      <c r="H510" s="68">
        <v>0.55000000000000004</v>
      </c>
      <c r="I510" s="68">
        <v>0.18</v>
      </c>
      <c r="J510" s="68">
        <v>0.13</v>
      </c>
      <c r="K510" s="68">
        <v>0</v>
      </c>
      <c r="L510" s="68">
        <v>0</v>
      </c>
      <c r="M510" s="68">
        <v>0.03</v>
      </c>
      <c r="N510" s="68">
        <v>-0.18</v>
      </c>
      <c r="O510" s="68">
        <v>-0.23</v>
      </c>
      <c r="P510" s="68">
        <v>0</v>
      </c>
      <c r="R510" s="68">
        <v>0.33</v>
      </c>
      <c r="S510" s="68">
        <v>0.33</v>
      </c>
      <c r="T510" s="68">
        <v>0.23</v>
      </c>
      <c r="U510" s="68">
        <v>38.770000000000003</v>
      </c>
      <c r="V510" s="68">
        <v>1146.268</v>
      </c>
      <c r="X510" s="68">
        <f t="shared" si="7"/>
        <v>0.86</v>
      </c>
    </row>
    <row r="511" spans="1:24" x14ac:dyDescent="0.25">
      <c r="A511" s="68" t="s">
        <v>104</v>
      </c>
      <c r="B511" s="68">
        <v>4002</v>
      </c>
      <c r="C511" s="59">
        <v>43518</v>
      </c>
      <c r="D511" s="68">
        <v>1</v>
      </c>
      <c r="E511" s="68" t="s">
        <v>105</v>
      </c>
      <c r="F511" s="68">
        <v>25.94</v>
      </c>
      <c r="G511" s="68">
        <v>13.16</v>
      </c>
      <c r="H511" s="68">
        <v>0.27</v>
      </c>
      <c r="I511" s="68">
        <v>0.04</v>
      </c>
      <c r="J511" s="68">
        <v>0.06</v>
      </c>
      <c r="K511" s="68">
        <v>0</v>
      </c>
      <c r="L511" s="68">
        <v>0</v>
      </c>
      <c r="M511" s="68">
        <v>7.0000000000000007E-2</v>
      </c>
      <c r="N511" s="68">
        <v>-0.25</v>
      </c>
      <c r="O511" s="68">
        <v>-0.23</v>
      </c>
      <c r="P511" s="68">
        <v>0</v>
      </c>
      <c r="R511" s="68">
        <v>0.33</v>
      </c>
      <c r="S511" s="68">
        <v>0.33</v>
      </c>
      <c r="T511" s="68">
        <v>0.23</v>
      </c>
      <c r="U511" s="68">
        <v>39.950000000000003</v>
      </c>
      <c r="V511" s="68">
        <v>1083.7070000000001</v>
      </c>
      <c r="X511" s="68">
        <f t="shared" si="7"/>
        <v>0.37</v>
      </c>
    </row>
    <row r="512" spans="1:24" x14ac:dyDescent="0.25">
      <c r="A512" s="68" t="s">
        <v>104</v>
      </c>
      <c r="B512" s="68">
        <v>4002</v>
      </c>
      <c r="C512" s="59">
        <v>43518</v>
      </c>
      <c r="D512" s="68">
        <v>2</v>
      </c>
      <c r="E512" s="68" t="s">
        <v>105</v>
      </c>
      <c r="F512" s="68">
        <v>25.66</v>
      </c>
      <c r="G512" s="68">
        <v>13.16</v>
      </c>
      <c r="H512" s="68">
        <v>0.27</v>
      </c>
      <c r="I512" s="68">
        <v>0.04</v>
      </c>
      <c r="J512" s="68">
        <v>7.0000000000000007E-2</v>
      </c>
      <c r="K512" s="68">
        <v>0</v>
      </c>
      <c r="L512" s="68">
        <v>0</v>
      </c>
      <c r="M512" s="68">
        <v>0.06</v>
      </c>
      <c r="N512" s="68">
        <v>-0.22</v>
      </c>
      <c r="O512" s="68">
        <v>-0.23</v>
      </c>
      <c r="P512" s="68">
        <v>0</v>
      </c>
      <c r="R512" s="68">
        <v>0.33</v>
      </c>
      <c r="S512" s="68">
        <v>0.33</v>
      </c>
      <c r="T512" s="68">
        <v>0.23</v>
      </c>
      <c r="U512" s="68">
        <v>39.700000000000003</v>
      </c>
      <c r="V512" s="68">
        <v>1051.4749999999999</v>
      </c>
      <c r="X512" s="68">
        <f t="shared" si="7"/>
        <v>0.38</v>
      </c>
    </row>
    <row r="513" spans="1:24" x14ac:dyDescent="0.25">
      <c r="A513" s="68" t="s">
        <v>104</v>
      </c>
      <c r="B513" s="68">
        <v>4002</v>
      </c>
      <c r="C513" s="59">
        <v>43518</v>
      </c>
      <c r="D513" s="68">
        <v>3</v>
      </c>
      <c r="E513" s="68" t="s">
        <v>105</v>
      </c>
      <c r="F513" s="68">
        <v>26.36</v>
      </c>
      <c r="G513" s="68">
        <v>13.16</v>
      </c>
      <c r="H513" s="68">
        <v>0.27</v>
      </c>
      <c r="I513" s="68">
        <v>0.04</v>
      </c>
      <c r="J513" s="68">
        <v>0.03</v>
      </c>
      <c r="K513" s="68">
        <v>0</v>
      </c>
      <c r="L513" s="68">
        <v>0</v>
      </c>
      <c r="M513" s="68">
        <v>0.05</v>
      </c>
      <c r="N513" s="68">
        <v>-0.23</v>
      </c>
      <c r="O513" s="68">
        <v>-0.23</v>
      </c>
      <c r="P513" s="68">
        <v>0</v>
      </c>
      <c r="R513" s="68">
        <v>0.33</v>
      </c>
      <c r="S513" s="68">
        <v>0.33</v>
      </c>
      <c r="T513" s="68">
        <v>0.23</v>
      </c>
      <c r="U513" s="68">
        <v>40.340000000000003</v>
      </c>
      <c r="V513" s="68">
        <v>1036.6130000000001</v>
      </c>
      <c r="X513" s="68">
        <f t="shared" si="7"/>
        <v>0.33999999999999997</v>
      </c>
    </row>
    <row r="514" spans="1:24" x14ac:dyDescent="0.25">
      <c r="A514" s="68" t="s">
        <v>104</v>
      </c>
      <c r="B514" s="68">
        <v>4002</v>
      </c>
      <c r="C514" s="59">
        <v>43518</v>
      </c>
      <c r="D514" s="68">
        <v>4</v>
      </c>
      <c r="E514" s="68" t="s">
        <v>105</v>
      </c>
      <c r="F514" s="68">
        <v>26.7</v>
      </c>
      <c r="G514" s="68">
        <v>13.16</v>
      </c>
      <c r="H514" s="68">
        <v>0.27</v>
      </c>
      <c r="I514" s="68">
        <v>0.04</v>
      </c>
      <c r="J514" s="68">
        <v>0.06</v>
      </c>
      <c r="K514" s="68">
        <v>0</v>
      </c>
      <c r="L514" s="68">
        <v>0</v>
      </c>
      <c r="M514" s="68">
        <v>0.05</v>
      </c>
      <c r="N514" s="68">
        <v>-0.23</v>
      </c>
      <c r="O514" s="68">
        <v>-0.23</v>
      </c>
      <c r="P514" s="68">
        <v>0</v>
      </c>
      <c r="R514" s="68">
        <v>0.33</v>
      </c>
      <c r="S514" s="68">
        <v>0.33</v>
      </c>
      <c r="T514" s="68">
        <v>0.23</v>
      </c>
      <c r="U514" s="68">
        <v>40.71</v>
      </c>
      <c r="V514" s="68">
        <v>1041.704</v>
      </c>
      <c r="X514" s="68">
        <f t="shared" si="7"/>
        <v>0.37</v>
      </c>
    </row>
    <row r="515" spans="1:24" x14ac:dyDescent="0.25">
      <c r="A515" s="68" t="s">
        <v>104</v>
      </c>
      <c r="B515" s="68">
        <v>4002</v>
      </c>
      <c r="C515" s="59">
        <v>43518</v>
      </c>
      <c r="D515" s="68">
        <v>5</v>
      </c>
      <c r="E515" s="68" t="s">
        <v>105</v>
      </c>
      <c r="F515" s="68">
        <v>36.79</v>
      </c>
      <c r="G515" s="68">
        <v>13.16</v>
      </c>
      <c r="H515" s="68">
        <v>0.27</v>
      </c>
      <c r="I515" s="68">
        <v>0.04</v>
      </c>
      <c r="J515" s="68">
        <v>0.1</v>
      </c>
      <c r="K515" s="68">
        <v>0</v>
      </c>
      <c r="L515" s="68">
        <v>0</v>
      </c>
      <c r="M515" s="68">
        <v>0.09</v>
      </c>
      <c r="N515" s="68">
        <v>-0.23</v>
      </c>
      <c r="O515" s="68">
        <v>-0.23</v>
      </c>
      <c r="P515" s="68">
        <v>0</v>
      </c>
      <c r="R515" s="68">
        <v>0.33</v>
      </c>
      <c r="S515" s="68">
        <v>0.33</v>
      </c>
      <c r="T515" s="68">
        <v>0.23</v>
      </c>
      <c r="U515" s="68">
        <v>50.88</v>
      </c>
      <c r="V515" s="68">
        <v>1079.7139999999999</v>
      </c>
      <c r="X515" s="68">
        <f t="shared" si="7"/>
        <v>0.41000000000000003</v>
      </c>
    </row>
    <row r="516" spans="1:24" x14ac:dyDescent="0.25">
      <c r="A516" s="68" t="s">
        <v>104</v>
      </c>
      <c r="B516" s="68">
        <v>4002</v>
      </c>
      <c r="C516" s="59">
        <v>43518</v>
      </c>
      <c r="D516" s="68">
        <v>6</v>
      </c>
      <c r="E516" s="68" t="s">
        <v>105</v>
      </c>
      <c r="F516" s="68">
        <v>33.15</v>
      </c>
      <c r="G516" s="68">
        <v>13.16</v>
      </c>
      <c r="H516" s="68">
        <v>0.27</v>
      </c>
      <c r="I516" s="68">
        <v>0.04</v>
      </c>
      <c r="J516" s="68">
        <v>0.44</v>
      </c>
      <c r="K516" s="68">
        <v>0</v>
      </c>
      <c r="L516" s="68">
        <v>0</v>
      </c>
      <c r="M516" s="68">
        <v>0.06</v>
      </c>
      <c r="N516" s="68">
        <v>-0.16</v>
      </c>
      <c r="O516" s="68">
        <v>-0.23</v>
      </c>
      <c r="P516" s="68">
        <v>0</v>
      </c>
      <c r="R516" s="68">
        <v>0.33</v>
      </c>
      <c r="S516" s="68">
        <v>0.33</v>
      </c>
      <c r="T516" s="68">
        <v>0.23</v>
      </c>
      <c r="U516" s="68">
        <v>47.62</v>
      </c>
      <c r="V516" s="68">
        <v>1185.3989999999999</v>
      </c>
      <c r="X516" s="68">
        <f t="shared" si="7"/>
        <v>0.75</v>
      </c>
    </row>
    <row r="517" spans="1:24" x14ac:dyDescent="0.25">
      <c r="A517" s="68" t="s">
        <v>104</v>
      </c>
      <c r="B517" s="68">
        <v>4002</v>
      </c>
      <c r="C517" s="59">
        <v>43518</v>
      </c>
      <c r="D517" s="68">
        <v>7</v>
      </c>
      <c r="E517" s="68" t="s">
        <v>105</v>
      </c>
      <c r="F517" s="68">
        <v>38.67</v>
      </c>
      <c r="G517" s="68">
        <v>13.16</v>
      </c>
      <c r="H517" s="68">
        <v>0.27</v>
      </c>
      <c r="I517" s="68">
        <v>0.04</v>
      </c>
      <c r="J517" s="68">
        <v>0.37</v>
      </c>
      <c r="K517" s="68">
        <v>0</v>
      </c>
      <c r="L517" s="68">
        <v>0.15</v>
      </c>
      <c r="M517" s="68">
        <v>0.06</v>
      </c>
      <c r="N517" s="68">
        <v>-0.31</v>
      </c>
      <c r="O517" s="68">
        <v>-0.23</v>
      </c>
      <c r="P517" s="68">
        <v>0</v>
      </c>
      <c r="R517" s="68">
        <v>0.33</v>
      </c>
      <c r="S517" s="68">
        <v>0.33</v>
      </c>
      <c r="T517" s="68">
        <v>0.23</v>
      </c>
      <c r="U517" s="68">
        <v>53.07</v>
      </c>
      <c r="V517" s="68">
        <v>1347.92</v>
      </c>
      <c r="X517" s="68">
        <f t="shared" si="7"/>
        <v>0.83</v>
      </c>
    </row>
    <row r="518" spans="1:24" x14ac:dyDescent="0.25">
      <c r="A518" s="68" t="s">
        <v>104</v>
      </c>
      <c r="B518" s="68">
        <v>4002</v>
      </c>
      <c r="C518" s="59">
        <v>43518</v>
      </c>
      <c r="D518" s="68">
        <v>8</v>
      </c>
      <c r="E518" s="68" t="s">
        <v>106</v>
      </c>
      <c r="F518" s="68">
        <v>42.9</v>
      </c>
      <c r="G518" s="68">
        <v>13.16</v>
      </c>
      <c r="H518" s="68">
        <v>0.27</v>
      </c>
      <c r="I518" s="68">
        <v>0.04</v>
      </c>
      <c r="J518" s="68">
        <v>0.46</v>
      </c>
      <c r="K518" s="68">
        <v>0.37</v>
      </c>
      <c r="L518" s="68">
        <v>0</v>
      </c>
      <c r="M518" s="68">
        <v>0.03</v>
      </c>
      <c r="N518" s="68">
        <v>-0.42</v>
      </c>
      <c r="O518" s="68">
        <v>-0.23</v>
      </c>
      <c r="P518" s="68">
        <v>0</v>
      </c>
      <c r="R518" s="68">
        <v>0.33</v>
      </c>
      <c r="S518" s="68">
        <v>0.33</v>
      </c>
      <c r="T518" s="68">
        <v>0.23</v>
      </c>
      <c r="U518" s="68">
        <v>57.47</v>
      </c>
      <c r="V518" s="68">
        <v>1423.0170000000001</v>
      </c>
      <c r="X518" s="68">
        <f t="shared" si="7"/>
        <v>1.1400000000000001</v>
      </c>
    </row>
    <row r="519" spans="1:24" x14ac:dyDescent="0.25">
      <c r="A519" s="68" t="s">
        <v>104</v>
      </c>
      <c r="B519" s="68">
        <v>4002</v>
      </c>
      <c r="C519" s="59">
        <v>43518</v>
      </c>
      <c r="D519" s="68">
        <v>9</v>
      </c>
      <c r="E519" s="68" t="s">
        <v>106</v>
      </c>
      <c r="F519" s="68">
        <v>42.25</v>
      </c>
      <c r="G519" s="68">
        <v>13.16</v>
      </c>
      <c r="H519" s="68">
        <v>0.27</v>
      </c>
      <c r="I519" s="68">
        <v>0.04</v>
      </c>
      <c r="J519" s="68">
        <v>0.25</v>
      </c>
      <c r="K519" s="68">
        <v>0.37</v>
      </c>
      <c r="L519" s="68">
        <v>0.06</v>
      </c>
      <c r="M519" s="68">
        <v>0.05</v>
      </c>
      <c r="N519" s="68">
        <v>-0.43</v>
      </c>
      <c r="O519" s="68">
        <v>-0.23</v>
      </c>
      <c r="P519" s="68">
        <v>0</v>
      </c>
      <c r="R519" s="68">
        <v>0.33</v>
      </c>
      <c r="S519" s="68">
        <v>0.33</v>
      </c>
      <c r="T519" s="68">
        <v>0.23</v>
      </c>
      <c r="U519" s="68">
        <v>56.68</v>
      </c>
      <c r="V519" s="68">
        <v>1427.039</v>
      </c>
      <c r="X519" s="68">
        <f t="shared" si="7"/>
        <v>0.99</v>
      </c>
    </row>
    <row r="520" spans="1:24" x14ac:dyDescent="0.25">
      <c r="A520" s="68" t="s">
        <v>104</v>
      </c>
      <c r="B520" s="68">
        <v>4002</v>
      </c>
      <c r="C520" s="59">
        <v>43518</v>
      </c>
      <c r="D520" s="68">
        <v>10</v>
      </c>
      <c r="E520" s="68" t="s">
        <v>106</v>
      </c>
      <c r="F520" s="68">
        <v>37.49</v>
      </c>
      <c r="G520" s="68">
        <v>13.16</v>
      </c>
      <c r="H520" s="68">
        <v>0.27</v>
      </c>
      <c r="I520" s="68">
        <v>0.04</v>
      </c>
      <c r="J520" s="68">
        <v>0.16</v>
      </c>
      <c r="K520" s="68">
        <v>0.35</v>
      </c>
      <c r="L520" s="68">
        <v>0.46</v>
      </c>
      <c r="M520" s="68">
        <v>7.0000000000000007E-2</v>
      </c>
      <c r="N520" s="68">
        <v>-0.31</v>
      </c>
      <c r="O520" s="68">
        <v>-0.23</v>
      </c>
      <c r="P520" s="68">
        <v>0</v>
      </c>
      <c r="R520" s="68">
        <v>0.33</v>
      </c>
      <c r="S520" s="68">
        <v>0.33</v>
      </c>
      <c r="T520" s="68">
        <v>0.23</v>
      </c>
      <c r="U520" s="68">
        <v>52.35</v>
      </c>
      <c r="V520" s="68">
        <v>1418.423</v>
      </c>
      <c r="X520" s="68">
        <f t="shared" ref="X520:X583" si="8">H520+I520+J520+K520+L520+P520+Q520</f>
        <v>1.28</v>
      </c>
    </row>
    <row r="521" spans="1:24" x14ac:dyDescent="0.25">
      <c r="A521" s="68" t="s">
        <v>104</v>
      </c>
      <c r="B521" s="68">
        <v>4002</v>
      </c>
      <c r="C521" s="59">
        <v>43518</v>
      </c>
      <c r="D521" s="68">
        <v>11</v>
      </c>
      <c r="E521" s="68" t="s">
        <v>106</v>
      </c>
      <c r="F521" s="68">
        <v>27.73</v>
      </c>
      <c r="G521" s="68">
        <v>13.16</v>
      </c>
      <c r="H521" s="68">
        <v>0.27</v>
      </c>
      <c r="I521" s="68">
        <v>0.04</v>
      </c>
      <c r="J521" s="68">
        <v>0.13</v>
      </c>
      <c r="K521" s="68">
        <v>0.38</v>
      </c>
      <c r="L521" s="68">
        <v>0</v>
      </c>
      <c r="M521" s="68">
        <v>0.05</v>
      </c>
      <c r="N521" s="68">
        <v>-0.28999999999999998</v>
      </c>
      <c r="O521" s="68">
        <v>-0.23</v>
      </c>
      <c r="P521" s="68">
        <v>0</v>
      </c>
      <c r="R521" s="68">
        <v>0.33</v>
      </c>
      <c r="S521" s="68">
        <v>0.33</v>
      </c>
      <c r="T521" s="68">
        <v>0.23</v>
      </c>
      <c r="U521" s="68">
        <v>42.13</v>
      </c>
      <c r="V521" s="68">
        <v>1407.5550000000001</v>
      </c>
      <c r="X521" s="68">
        <f t="shared" si="8"/>
        <v>0.82000000000000006</v>
      </c>
    </row>
    <row r="522" spans="1:24" x14ac:dyDescent="0.25">
      <c r="A522" s="68" t="s">
        <v>104</v>
      </c>
      <c r="B522" s="68">
        <v>4002</v>
      </c>
      <c r="C522" s="59">
        <v>43518</v>
      </c>
      <c r="D522" s="68">
        <v>12</v>
      </c>
      <c r="E522" s="68" t="s">
        <v>106</v>
      </c>
      <c r="F522" s="68">
        <v>24.41</v>
      </c>
      <c r="G522" s="68">
        <v>13.16</v>
      </c>
      <c r="H522" s="68">
        <v>0.27</v>
      </c>
      <c r="I522" s="68">
        <v>0.04</v>
      </c>
      <c r="J522" s="68">
        <v>0.1</v>
      </c>
      <c r="K522" s="68">
        <v>0.47</v>
      </c>
      <c r="L522" s="68">
        <v>0</v>
      </c>
      <c r="M522" s="68">
        <v>0.05</v>
      </c>
      <c r="N522" s="68">
        <v>-0.27</v>
      </c>
      <c r="O522" s="68">
        <v>-0.23</v>
      </c>
      <c r="P522" s="68">
        <v>0</v>
      </c>
      <c r="R522" s="68">
        <v>0.33</v>
      </c>
      <c r="S522" s="68">
        <v>0.33</v>
      </c>
      <c r="T522" s="68">
        <v>0.23</v>
      </c>
      <c r="U522" s="68">
        <v>38.89</v>
      </c>
      <c r="V522" s="68">
        <v>1386.268</v>
      </c>
      <c r="X522" s="68">
        <f t="shared" si="8"/>
        <v>0.88</v>
      </c>
    </row>
    <row r="523" spans="1:24" x14ac:dyDescent="0.25">
      <c r="A523" s="68" t="s">
        <v>104</v>
      </c>
      <c r="B523" s="68">
        <v>4002</v>
      </c>
      <c r="C523" s="59">
        <v>43518</v>
      </c>
      <c r="D523" s="68">
        <v>13</v>
      </c>
      <c r="E523" s="68" t="s">
        <v>106</v>
      </c>
      <c r="F523" s="68">
        <v>24.02</v>
      </c>
      <c r="G523" s="68">
        <v>13.16</v>
      </c>
      <c r="H523" s="68">
        <v>0.27</v>
      </c>
      <c r="I523" s="68">
        <v>0.04</v>
      </c>
      <c r="J523" s="68">
        <v>0.1</v>
      </c>
      <c r="K523" s="68">
        <v>0.48</v>
      </c>
      <c r="L523" s="68">
        <v>0</v>
      </c>
      <c r="M523" s="68">
        <v>0.05</v>
      </c>
      <c r="N523" s="68">
        <v>-0.23</v>
      </c>
      <c r="O523" s="68">
        <v>-0.23</v>
      </c>
      <c r="P523" s="68">
        <v>0</v>
      </c>
      <c r="R523" s="68">
        <v>0.33</v>
      </c>
      <c r="S523" s="68">
        <v>0.33</v>
      </c>
      <c r="T523" s="68">
        <v>0.23</v>
      </c>
      <c r="U523" s="68">
        <v>38.549999999999997</v>
      </c>
      <c r="V523" s="68">
        <v>1354.932</v>
      </c>
      <c r="X523" s="68">
        <f t="shared" si="8"/>
        <v>0.89</v>
      </c>
    </row>
    <row r="524" spans="1:24" x14ac:dyDescent="0.25">
      <c r="A524" s="68" t="s">
        <v>104</v>
      </c>
      <c r="B524" s="68">
        <v>4002</v>
      </c>
      <c r="C524" s="59">
        <v>43518</v>
      </c>
      <c r="D524" s="68">
        <v>14</v>
      </c>
      <c r="E524" s="68" t="s">
        <v>106</v>
      </c>
      <c r="F524" s="68">
        <v>23.64</v>
      </c>
      <c r="G524" s="68">
        <v>13.16</v>
      </c>
      <c r="H524" s="68">
        <v>0.27</v>
      </c>
      <c r="I524" s="68">
        <v>0.04</v>
      </c>
      <c r="J524" s="68">
        <v>0.09</v>
      </c>
      <c r="K524" s="68">
        <v>0.48</v>
      </c>
      <c r="L524" s="68">
        <v>0</v>
      </c>
      <c r="M524" s="68">
        <v>0.05</v>
      </c>
      <c r="N524" s="68">
        <v>-0.21</v>
      </c>
      <c r="O524" s="68">
        <v>-0.23</v>
      </c>
      <c r="P524" s="68">
        <v>0</v>
      </c>
      <c r="R524" s="68">
        <v>0.33</v>
      </c>
      <c r="S524" s="68">
        <v>0.33</v>
      </c>
      <c r="T524" s="68">
        <v>0.23</v>
      </c>
      <c r="U524" s="68">
        <v>38.18</v>
      </c>
      <c r="V524" s="68">
        <v>1336.895</v>
      </c>
      <c r="X524" s="68">
        <f t="shared" si="8"/>
        <v>0.88</v>
      </c>
    </row>
    <row r="525" spans="1:24" x14ac:dyDescent="0.25">
      <c r="A525" s="68" t="s">
        <v>104</v>
      </c>
      <c r="B525" s="68">
        <v>4002</v>
      </c>
      <c r="C525" s="59">
        <v>43518</v>
      </c>
      <c r="D525" s="68">
        <v>15</v>
      </c>
      <c r="E525" s="68" t="s">
        <v>106</v>
      </c>
      <c r="F525" s="68">
        <v>23.88</v>
      </c>
      <c r="G525" s="68">
        <v>13.16</v>
      </c>
      <c r="H525" s="68">
        <v>0.27</v>
      </c>
      <c r="I525" s="68">
        <v>0.04</v>
      </c>
      <c r="J525" s="68">
        <v>0.1</v>
      </c>
      <c r="K525" s="68">
        <v>0.48</v>
      </c>
      <c r="L525" s="68">
        <v>0</v>
      </c>
      <c r="M525" s="68">
        <v>0.02</v>
      </c>
      <c r="N525" s="68">
        <v>-0.22</v>
      </c>
      <c r="O525" s="68">
        <v>-0.23</v>
      </c>
      <c r="P525" s="68">
        <v>0</v>
      </c>
      <c r="R525" s="68">
        <v>0.33</v>
      </c>
      <c r="S525" s="68">
        <v>0.33</v>
      </c>
      <c r="T525" s="68">
        <v>0.23</v>
      </c>
      <c r="U525" s="68">
        <v>38.39</v>
      </c>
      <c r="V525" s="68">
        <v>1322.634</v>
      </c>
      <c r="X525" s="68">
        <f t="shared" si="8"/>
        <v>0.89</v>
      </c>
    </row>
    <row r="526" spans="1:24" x14ac:dyDescent="0.25">
      <c r="A526" s="68" t="s">
        <v>104</v>
      </c>
      <c r="B526" s="68">
        <v>4002</v>
      </c>
      <c r="C526" s="59">
        <v>43518</v>
      </c>
      <c r="D526" s="68">
        <v>16</v>
      </c>
      <c r="E526" s="68" t="s">
        <v>106</v>
      </c>
      <c r="F526" s="68">
        <v>25.59</v>
      </c>
      <c r="G526" s="68">
        <v>13.16</v>
      </c>
      <c r="H526" s="68">
        <v>0.27</v>
      </c>
      <c r="I526" s="68">
        <v>0.04</v>
      </c>
      <c r="J526" s="68">
        <v>0.09</v>
      </c>
      <c r="K526" s="68">
        <v>0.47</v>
      </c>
      <c r="L526" s="68">
        <v>0.01</v>
      </c>
      <c r="M526" s="68">
        <v>0.04</v>
      </c>
      <c r="N526" s="68">
        <v>-0.22</v>
      </c>
      <c r="O526" s="68">
        <v>-0.23</v>
      </c>
      <c r="P526" s="68">
        <v>0</v>
      </c>
      <c r="R526" s="68">
        <v>0.33</v>
      </c>
      <c r="S526" s="68">
        <v>0.33</v>
      </c>
      <c r="T526" s="68">
        <v>0.23</v>
      </c>
      <c r="U526" s="68">
        <v>40.11</v>
      </c>
      <c r="V526" s="68">
        <v>1332.5419999999999</v>
      </c>
      <c r="X526" s="68">
        <f t="shared" si="8"/>
        <v>0.88</v>
      </c>
    </row>
    <row r="527" spans="1:24" x14ac:dyDescent="0.25">
      <c r="A527" s="68" t="s">
        <v>104</v>
      </c>
      <c r="B527" s="68">
        <v>4002</v>
      </c>
      <c r="C527" s="59">
        <v>43518</v>
      </c>
      <c r="D527" s="68">
        <v>17</v>
      </c>
      <c r="E527" s="68" t="s">
        <v>106</v>
      </c>
      <c r="F527" s="68">
        <v>34.880000000000003</v>
      </c>
      <c r="G527" s="68">
        <v>13.16</v>
      </c>
      <c r="H527" s="68">
        <v>0.27</v>
      </c>
      <c r="I527" s="68">
        <v>0.04</v>
      </c>
      <c r="J527" s="68">
        <v>0.13</v>
      </c>
      <c r="K527" s="68">
        <v>0.45</v>
      </c>
      <c r="L527" s="68">
        <v>0.49</v>
      </c>
      <c r="M527" s="68">
        <v>0.06</v>
      </c>
      <c r="N527" s="68">
        <v>-0.17</v>
      </c>
      <c r="O527" s="68">
        <v>-0.23</v>
      </c>
      <c r="P527" s="68">
        <v>0</v>
      </c>
      <c r="R527" s="68">
        <v>0.33</v>
      </c>
      <c r="S527" s="68">
        <v>0.33</v>
      </c>
      <c r="T527" s="68">
        <v>0.23</v>
      </c>
      <c r="U527" s="68">
        <v>49.97</v>
      </c>
      <c r="V527" s="68">
        <v>1373.6780000000001</v>
      </c>
      <c r="X527" s="68">
        <f t="shared" si="8"/>
        <v>1.38</v>
      </c>
    </row>
    <row r="528" spans="1:24" x14ac:dyDescent="0.25">
      <c r="A528" s="68" t="s">
        <v>104</v>
      </c>
      <c r="B528" s="68">
        <v>4002</v>
      </c>
      <c r="C528" s="59">
        <v>43518</v>
      </c>
      <c r="D528" s="68">
        <v>18</v>
      </c>
      <c r="E528" s="68" t="s">
        <v>106</v>
      </c>
      <c r="F528" s="68">
        <v>41.21</v>
      </c>
      <c r="G528" s="68">
        <v>13.16</v>
      </c>
      <c r="H528" s="68">
        <v>0.27</v>
      </c>
      <c r="I528" s="68">
        <v>0.04</v>
      </c>
      <c r="J528" s="68">
        <v>0.19</v>
      </c>
      <c r="K528" s="68">
        <v>0.43</v>
      </c>
      <c r="L528" s="68">
        <v>0.4</v>
      </c>
      <c r="M528" s="68">
        <v>0.11</v>
      </c>
      <c r="N528" s="68">
        <v>-0.37</v>
      </c>
      <c r="O528" s="68">
        <v>-0.23</v>
      </c>
      <c r="P528" s="68">
        <v>0</v>
      </c>
      <c r="R528" s="68">
        <v>0.33</v>
      </c>
      <c r="S528" s="68">
        <v>0.33</v>
      </c>
      <c r="T528" s="68">
        <v>0.23</v>
      </c>
      <c r="U528" s="68">
        <v>56.1</v>
      </c>
      <c r="V528" s="68">
        <v>1469.0519999999999</v>
      </c>
      <c r="X528" s="68">
        <f t="shared" si="8"/>
        <v>1.33</v>
      </c>
    </row>
    <row r="529" spans="1:24" x14ac:dyDescent="0.25">
      <c r="A529" s="68" t="s">
        <v>104</v>
      </c>
      <c r="B529" s="68">
        <v>4002</v>
      </c>
      <c r="C529" s="59">
        <v>43518</v>
      </c>
      <c r="D529" s="68">
        <v>19</v>
      </c>
      <c r="E529" s="68" t="s">
        <v>106</v>
      </c>
      <c r="F529" s="68">
        <v>36.659999999999997</v>
      </c>
      <c r="G529" s="68">
        <v>13.16</v>
      </c>
      <c r="H529" s="68">
        <v>0.27</v>
      </c>
      <c r="I529" s="68">
        <v>0.04</v>
      </c>
      <c r="J529" s="68">
        <v>0.15</v>
      </c>
      <c r="K529" s="68">
        <v>0.42</v>
      </c>
      <c r="L529" s="68">
        <v>0</v>
      </c>
      <c r="M529" s="68">
        <v>7.0000000000000007E-2</v>
      </c>
      <c r="N529" s="68">
        <v>-0.39</v>
      </c>
      <c r="O529" s="68">
        <v>-0.23</v>
      </c>
      <c r="P529" s="68">
        <v>0</v>
      </c>
      <c r="R529" s="68">
        <v>0.33</v>
      </c>
      <c r="S529" s="68">
        <v>0.33</v>
      </c>
      <c r="T529" s="68">
        <v>0.23</v>
      </c>
      <c r="U529" s="68">
        <v>51.04</v>
      </c>
      <c r="V529" s="68">
        <v>1511.7360000000001</v>
      </c>
      <c r="X529" s="68">
        <f t="shared" si="8"/>
        <v>0.87999999999999989</v>
      </c>
    </row>
    <row r="530" spans="1:24" x14ac:dyDescent="0.25">
      <c r="A530" s="68" t="s">
        <v>104</v>
      </c>
      <c r="B530" s="68">
        <v>4002</v>
      </c>
      <c r="C530" s="59">
        <v>43518</v>
      </c>
      <c r="D530" s="68">
        <v>20</v>
      </c>
      <c r="E530" s="68" t="s">
        <v>106</v>
      </c>
      <c r="F530" s="68">
        <v>41.11</v>
      </c>
      <c r="G530" s="68">
        <v>13.16</v>
      </c>
      <c r="H530" s="68">
        <v>0.27</v>
      </c>
      <c r="I530" s="68">
        <v>0.04</v>
      </c>
      <c r="J530" s="68">
        <v>0.21</v>
      </c>
      <c r="K530" s="68">
        <v>0.43</v>
      </c>
      <c r="L530" s="68">
        <v>0.68</v>
      </c>
      <c r="M530" s="68">
        <v>0.05</v>
      </c>
      <c r="N530" s="68">
        <v>-0.35</v>
      </c>
      <c r="O530" s="68">
        <v>-0.23</v>
      </c>
      <c r="P530" s="68">
        <v>0</v>
      </c>
      <c r="R530" s="68">
        <v>0.33</v>
      </c>
      <c r="S530" s="68">
        <v>0.33</v>
      </c>
      <c r="T530" s="68">
        <v>0.23</v>
      </c>
      <c r="U530" s="68">
        <v>56.26</v>
      </c>
      <c r="V530" s="68">
        <v>1473.4880000000001</v>
      </c>
      <c r="X530" s="68">
        <f t="shared" si="8"/>
        <v>1.63</v>
      </c>
    </row>
    <row r="531" spans="1:24" x14ac:dyDescent="0.25">
      <c r="A531" s="68" t="s">
        <v>104</v>
      </c>
      <c r="B531" s="68">
        <v>4002</v>
      </c>
      <c r="C531" s="59">
        <v>43518</v>
      </c>
      <c r="D531" s="68">
        <v>21</v>
      </c>
      <c r="E531" s="68" t="s">
        <v>106</v>
      </c>
      <c r="F531" s="68">
        <v>36.880000000000003</v>
      </c>
      <c r="G531" s="68">
        <v>13.16</v>
      </c>
      <c r="H531" s="68">
        <v>0.27</v>
      </c>
      <c r="I531" s="68">
        <v>0.04</v>
      </c>
      <c r="J531" s="68">
        <v>0.18</v>
      </c>
      <c r="K531" s="68">
        <v>0.44</v>
      </c>
      <c r="L531" s="68">
        <v>0.52</v>
      </c>
      <c r="M531" s="68">
        <v>0.04</v>
      </c>
      <c r="N531" s="68">
        <v>-0.34</v>
      </c>
      <c r="O531" s="68">
        <v>-0.23</v>
      </c>
      <c r="P531" s="68">
        <v>0</v>
      </c>
      <c r="R531" s="68">
        <v>0.33</v>
      </c>
      <c r="S531" s="68">
        <v>0.33</v>
      </c>
      <c r="T531" s="68">
        <v>0.23</v>
      </c>
      <c r="U531" s="68">
        <v>51.85</v>
      </c>
      <c r="V531" s="68">
        <v>1421.47</v>
      </c>
      <c r="X531" s="68">
        <f t="shared" si="8"/>
        <v>1.45</v>
      </c>
    </row>
    <row r="532" spans="1:24" x14ac:dyDescent="0.25">
      <c r="A532" s="68" t="s">
        <v>104</v>
      </c>
      <c r="B532" s="68">
        <v>4002</v>
      </c>
      <c r="C532" s="59">
        <v>43518</v>
      </c>
      <c r="D532" s="68">
        <v>22</v>
      </c>
      <c r="E532" s="68" t="s">
        <v>106</v>
      </c>
      <c r="F532" s="68">
        <v>34.51</v>
      </c>
      <c r="G532" s="68">
        <v>13.16</v>
      </c>
      <c r="H532" s="68">
        <v>0.27</v>
      </c>
      <c r="I532" s="68">
        <v>0.04</v>
      </c>
      <c r="J532" s="68">
        <v>0.22</v>
      </c>
      <c r="K532" s="68">
        <v>0.46</v>
      </c>
      <c r="L532" s="68">
        <v>0.61</v>
      </c>
      <c r="M532" s="68">
        <v>0.11</v>
      </c>
      <c r="N532" s="68">
        <v>-0.13</v>
      </c>
      <c r="O532" s="68">
        <v>-0.23</v>
      </c>
      <c r="P532" s="68">
        <v>0</v>
      </c>
      <c r="R532" s="68">
        <v>0.33</v>
      </c>
      <c r="S532" s="68">
        <v>0.33</v>
      </c>
      <c r="T532" s="68">
        <v>0.23</v>
      </c>
      <c r="U532" s="68">
        <v>49.91</v>
      </c>
      <c r="V532" s="68">
        <v>1337.951</v>
      </c>
      <c r="X532" s="68">
        <f t="shared" si="8"/>
        <v>1.6</v>
      </c>
    </row>
    <row r="533" spans="1:24" x14ac:dyDescent="0.25">
      <c r="A533" s="68" t="s">
        <v>104</v>
      </c>
      <c r="B533" s="68">
        <v>4002</v>
      </c>
      <c r="C533" s="59">
        <v>43518</v>
      </c>
      <c r="D533" s="68">
        <v>23</v>
      </c>
      <c r="E533" s="68" t="s">
        <v>106</v>
      </c>
      <c r="F533" s="68">
        <v>22</v>
      </c>
      <c r="G533" s="68">
        <v>13.16</v>
      </c>
      <c r="H533" s="68">
        <v>0.27</v>
      </c>
      <c r="I533" s="68">
        <v>0.04</v>
      </c>
      <c r="J533" s="68">
        <v>0.12</v>
      </c>
      <c r="K533" s="68">
        <v>0.49</v>
      </c>
      <c r="L533" s="68">
        <v>0.04</v>
      </c>
      <c r="M533" s="68">
        <v>0.05</v>
      </c>
      <c r="N533" s="68">
        <v>-0.24</v>
      </c>
      <c r="O533" s="68">
        <v>-0.23</v>
      </c>
      <c r="P533" s="68">
        <v>0</v>
      </c>
      <c r="R533" s="68">
        <v>0.33</v>
      </c>
      <c r="S533" s="68">
        <v>0.33</v>
      </c>
      <c r="T533" s="68">
        <v>0.23</v>
      </c>
      <c r="U533" s="68">
        <v>36.590000000000003</v>
      </c>
      <c r="V533" s="68">
        <v>1239.6379999999999</v>
      </c>
      <c r="X533" s="68">
        <f t="shared" si="8"/>
        <v>0.96</v>
      </c>
    </row>
    <row r="534" spans="1:24" x14ac:dyDescent="0.25">
      <c r="A534" s="68" t="s">
        <v>104</v>
      </c>
      <c r="B534" s="68">
        <v>4002</v>
      </c>
      <c r="C534" s="59">
        <v>43518</v>
      </c>
      <c r="D534" s="68">
        <v>24</v>
      </c>
      <c r="E534" s="68" t="s">
        <v>105</v>
      </c>
      <c r="F534" s="68">
        <v>21.82</v>
      </c>
      <c r="G534" s="68">
        <v>13.16</v>
      </c>
      <c r="H534" s="68">
        <v>0.27</v>
      </c>
      <c r="I534" s="68">
        <v>0.04</v>
      </c>
      <c r="J534" s="68">
        <v>0.13</v>
      </c>
      <c r="K534" s="68">
        <v>0</v>
      </c>
      <c r="L534" s="68">
        <v>0</v>
      </c>
      <c r="M534" s="68">
        <v>0.03</v>
      </c>
      <c r="N534" s="68">
        <v>-0.23</v>
      </c>
      <c r="O534" s="68">
        <v>-0.23</v>
      </c>
      <c r="P534" s="68">
        <v>0</v>
      </c>
      <c r="R534" s="68">
        <v>0.33</v>
      </c>
      <c r="S534" s="68">
        <v>0.33</v>
      </c>
      <c r="T534" s="68">
        <v>0.23</v>
      </c>
      <c r="U534" s="68">
        <v>35.880000000000003</v>
      </c>
      <c r="V534" s="68">
        <v>1152.67</v>
      </c>
      <c r="X534" s="68">
        <f t="shared" si="8"/>
        <v>0.44</v>
      </c>
    </row>
    <row r="535" spans="1:24" x14ac:dyDescent="0.25">
      <c r="A535" s="68" t="s">
        <v>104</v>
      </c>
      <c r="B535" s="68">
        <v>4002</v>
      </c>
      <c r="C535" s="59">
        <v>43519</v>
      </c>
      <c r="D535" s="68">
        <v>1</v>
      </c>
      <c r="E535" s="68" t="s">
        <v>105</v>
      </c>
      <c r="F535" s="68">
        <v>23.71</v>
      </c>
      <c r="G535" s="68">
        <v>13.16</v>
      </c>
      <c r="H535" s="68">
        <v>0.26</v>
      </c>
      <c r="I535" s="68">
        <v>0.02</v>
      </c>
      <c r="J535" s="68">
        <v>0.09</v>
      </c>
      <c r="K535" s="68">
        <v>0</v>
      </c>
      <c r="L535" s="68">
        <v>0</v>
      </c>
      <c r="M535" s="68">
        <v>0.03</v>
      </c>
      <c r="N535" s="68">
        <v>-0.21</v>
      </c>
      <c r="O535" s="68">
        <v>-0.23</v>
      </c>
      <c r="P535" s="68">
        <v>0</v>
      </c>
      <c r="R535" s="68">
        <v>0.33</v>
      </c>
      <c r="S535" s="68">
        <v>0.33</v>
      </c>
      <c r="T535" s="68">
        <v>0.23</v>
      </c>
      <c r="U535" s="68">
        <v>37.72</v>
      </c>
      <c r="V535" s="68">
        <v>1091.6320000000001</v>
      </c>
      <c r="X535" s="68">
        <f t="shared" si="8"/>
        <v>0.37</v>
      </c>
    </row>
    <row r="536" spans="1:24" x14ac:dyDescent="0.25">
      <c r="A536" s="68" t="s">
        <v>104</v>
      </c>
      <c r="B536" s="68">
        <v>4002</v>
      </c>
      <c r="C536" s="59">
        <v>43519</v>
      </c>
      <c r="D536" s="68">
        <v>2</v>
      </c>
      <c r="E536" s="68" t="s">
        <v>105</v>
      </c>
      <c r="F536" s="68">
        <v>26.12</v>
      </c>
      <c r="G536" s="68">
        <v>13.16</v>
      </c>
      <c r="H536" s="68">
        <v>0.26</v>
      </c>
      <c r="I536" s="68">
        <v>0.02</v>
      </c>
      <c r="J536" s="68">
        <v>0.1</v>
      </c>
      <c r="K536" s="68">
        <v>0</v>
      </c>
      <c r="L536" s="68">
        <v>0</v>
      </c>
      <c r="M536" s="68">
        <v>0.08</v>
      </c>
      <c r="N536" s="68">
        <v>-0.19</v>
      </c>
      <c r="O536" s="68">
        <v>-0.23</v>
      </c>
      <c r="P536" s="68">
        <v>0</v>
      </c>
      <c r="R536" s="68">
        <v>0.33</v>
      </c>
      <c r="S536" s="68">
        <v>0.33</v>
      </c>
      <c r="T536" s="68">
        <v>0.23</v>
      </c>
      <c r="U536" s="68">
        <v>40.21</v>
      </c>
      <c r="V536" s="68">
        <v>1058.9680000000001</v>
      </c>
      <c r="X536" s="68">
        <f t="shared" si="8"/>
        <v>0.38</v>
      </c>
    </row>
    <row r="537" spans="1:24" x14ac:dyDescent="0.25">
      <c r="A537" s="68" t="s">
        <v>104</v>
      </c>
      <c r="B537" s="68">
        <v>4002</v>
      </c>
      <c r="C537" s="59">
        <v>43519</v>
      </c>
      <c r="D537" s="68">
        <v>3</v>
      </c>
      <c r="E537" s="68" t="s">
        <v>105</v>
      </c>
      <c r="F537" s="68">
        <v>24.01</v>
      </c>
      <c r="G537" s="68">
        <v>13.16</v>
      </c>
      <c r="H537" s="68">
        <v>0.26</v>
      </c>
      <c r="I537" s="68">
        <v>0.02</v>
      </c>
      <c r="J537" s="68">
        <v>0.09</v>
      </c>
      <c r="K537" s="68">
        <v>0</v>
      </c>
      <c r="L537" s="68">
        <v>0</v>
      </c>
      <c r="M537" s="68">
        <v>0.09</v>
      </c>
      <c r="N537" s="68">
        <v>-0.2</v>
      </c>
      <c r="O537" s="68">
        <v>-0.23</v>
      </c>
      <c r="P537" s="68">
        <v>0</v>
      </c>
      <c r="R537" s="68">
        <v>0.33</v>
      </c>
      <c r="S537" s="68">
        <v>0.33</v>
      </c>
      <c r="T537" s="68">
        <v>0.23</v>
      </c>
      <c r="U537" s="68">
        <v>38.090000000000003</v>
      </c>
      <c r="V537" s="68">
        <v>1046.6310000000001</v>
      </c>
      <c r="X537" s="68">
        <f t="shared" si="8"/>
        <v>0.37</v>
      </c>
    </row>
    <row r="538" spans="1:24" x14ac:dyDescent="0.25">
      <c r="A538" s="68" t="s">
        <v>104</v>
      </c>
      <c r="B538" s="68">
        <v>4002</v>
      </c>
      <c r="C538" s="59">
        <v>43519</v>
      </c>
      <c r="D538" s="68">
        <v>4</v>
      </c>
      <c r="E538" s="68" t="s">
        <v>105</v>
      </c>
      <c r="F538" s="68">
        <v>21.94</v>
      </c>
      <c r="G538" s="68">
        <v>13.16</v>
      </c>
      <c r="H538" s="68">
        <v>0.26</v>
      </c>
      <c r="I538" s="68">
        <v>0.02</v>
      </c>
      <c r="J538" s="68">
        <v>7.0000000000000007E-2</v>
      </c>
      <c r="K538" s="68">
        <v>0</v>
      </c>
      <c r="L538" s="68">
        <v>0</v>
      </c>
      <c r="M538" s="68">
        <v>0.03</v>
      </c>
      <c r="N538" s="68">
        <v>-0.17</v>
      </c>
      <c r="O538" s="68">
        <v>-0.23</v>
      </c>
      <c r="P538" s="68">
        <v>0</v>
      </c>
      <c r="R538" s="68">
        <v>0.33</v>
      </c>
      <c r="S538" s="68">
        <v>0.33</v>
      </c>
      <c r="T538" s="68">
        <v>0.23</v>
      </c>
      <c r="U538" s="68">
        <v>35.97</v>
      </c>
      <c r="V538" s="68">
        <v>1047.413</v>
      </c>
      <c r="X538" s="68">
        <f t="shared" si="8"/>
        <v>0.35000000000000003</v>
      </c>
    </row>
    <row r="539" spans="1:24" x14ac:dyDescent="0.25">
      <c r="A539" s="68" t="s">
        <v>104</v>
      </c>
      <c r="B539" s="68">
        <v>4002</v>
      </c>
      <c r="C539" s="59">
        <v>43519</v>
      </c>
      <c r="D539" s="68">
        <v>5</v>
      </c>
      <c r="E539" s="68" t="s">
        <v>105</v>
      </c>
      <c r="F539" s="68">
        <v>27.63</v>
      </c>
      <c r="G539" s="68">
        <v>13.16</v>
      </c>
      <c r="H539" s="68">
        <v>0.26</v>
      </c>
      <c r="I539" s="68">
        <v>0.02</v>
      </c>
      <c r="J539" s="68">
        <v>0.08</v>
      </c>
      <c r="K539" s="68">
        <v>0</v>
      </c>
      <c r="L539" s="68">
        <v>0</v>
      </c>
      <c r="M539" s="68">
        <v>0.05</v>
      </c>
      <c r="N539" s="68">
        <v>-0.18</v>
      </c>
      <c r="O539" s="68">
        <v>-0.23</v>
      </c>
      <c r="P539" s="68">
        <v>0</v>
      </c>
      <c r="R539" s="68">
        <v>0.33</v>
      </c>
      <c r="S539" s="68">
        <v>0.33</v>
      </c>
      <c r="T539" s="68">
        <v>0.23</v>
      </c>
      <c r="U539" s="68">
        <v>41.68</v>
      </c>
      <c r="V539" s="68">
        <v>1069.018</v>
      </c>
      <c r="X539" s="68">
        <f t="shared" si="8"/>
        <v>0.36000000000000004</v>
      </c>
    </row>
    <row r="540" spans="1:24" x14ac:dyDescent="0.25">
      <c r="A540" s="68" t="s">
        <v>104</v>
      </c>
      <c r="B540" s="68">
        <v>4002</v>
      </c>
      <c r="C540" s="59">
        <v>43519</v>
      </c>
      <c r="D540" s="68">
        <v>6</v>
      </c>
      <c r="E540" s="68" t="s">
        <v>105</v>
      </c>
      <c r="F540" s="68">
        <v>27.31</v>
      </c>
      <c r="G540" s="68">
        <v>13.16</v>
      </c>
      <c r="H540" s="68">
        <v>0.26</v>
      </c>
      <c r="I540" s="68">
        <v>0.02</v>
      </c>
      <c r="J540" s="68">
        <v>0.09</v>
      </c>
      <c r="K540" s="68">
        <v>0</v>
      </c>
      <c r="L540" s="68">
        <v>0</v>
      </c>
      <c r="M540" s="68">
        <v>7.0000000000000007E-2</v>
      </c>
      <c r="N540" s="68">
        <v>-0.19</v>
      </c>
      <c r="O540" s="68">
        <v>-0.23</v>
      </c>
      <c r="P540" s="68">
        <v>0</v>
      </c>
      <c r="R540" s="68">
        <v>0.33</v>
      </c>
      <c r="S540" s="68">
        <v>0.33</v>
      </c>
      <c r="T540" s="68">
        <v>0.23</v>
      </c>
      <c r="U540" s="68">
        <v>41.38</v>
      </c>
      <c r="V540" s="68">
        <v>1122.3320000000001</v>
      </c>
      <c r="X540" s="68">
        <f t="shared" si="8"/>
        <v>0.37</v>
      </c>
    </row>
    <row r="541" spans="1:24" x14ac:dyDescent="0.25">
      <c r="A541" s="68" t="s">
        <v>104</v>
      </c>
      <c r="B541" s="68">
        <v>4002</v>
      </c>
      <c r="C541" s="59">
        <v>43519</v>
      </c>
      <c r="D541" s="68">
        <v>7</v>
      </c>
      <c r="E541" s="68" t="s">
        <v>105</v>
      </c>
      <c r="F541" s="68">
        <v>35</v>
      </c>
      <c r="G541" s="68">
        <v>13.16</v>
      </c>
      <c r="H541" s="68">
        <v>0.26</v>
      </c>
      <c r="I541" s="68">
        <v>0.02</v>
      </c>
      <c r="J541" s="68">
        <v>0.44</v>
      </c>
      <c r="K541" s="68">
        <v>0</v>
      </c>
      <c r="L541" s="68">
        <v>0.68</v>
      </c>
      <c r="M541" s="68">
        <v>0.06</v>
      </c>
      <c r="N541" s="68">
        <v>-0.21</v>
      </c>
      <c r="O541" s="68">
        <v>-0.23</v>
      </c>
      <c r="P541" s="68">
        <v>0</v>
      </c>
      <c r="R541" s="68">
        <v>0.33</v>
      </c>
      <c r="S541" s="68">
        <v>0.33</v>
      </c>
      <c r="T541" s="68">
        <v>0.23</v>
      </c>
      <c r="U541" s="68">
        <v>50.07</v>
      </c>
      <c r="V541" s="68">
        <v>1202.7840000000001</v>
      </c>
      <c r="X541" s="68">
        <f t="shared" si="8"/>
        <v>1.4</v>
      </c>
    </row>
    <row r="542" spans="1:24" x14ac:dyDescent="0.25">
      <c r="A542" s="68" t="s">
        <v>104</v>
      </c>
      <c r="B542" s="68">
        <v>4002</v>
      </c>
      <c r="C542" s="59">
        <v>43519</v>
      </c>
      <c r="D542" s="68">
        <v>8</v>
      </c>
      <c r="E542" s="68" t="s">
        <v>105</v>
      </c>
      <c r="F542" s="68">
        <v>25.84</v>
      </c>
      <c r="G542" s="68">
        <v>13.16</v>
      </c>
      <c r="H542" s="68">
        <v>0.26</v>
      </c>
      <c r="I542" s="68">
        <v>0.02</v>
      </c>
      <c r="J542" s="68">
        <v>0.27</v>
      </c>
      <c r="K542" s="68">
        <v>0</v>
      </c>
      <c r="L542" s="68">
        <v>0.27</v>
      </c>
      <c r="M542" s="68">
        <v>0.06</v>
      </c>
      <c r="N542" s="68">
        <v>-0.26</v>
      </c>
      <c r="O542" s="68">
        <v>-0.23</v>
      </c>
      <c r="P542" s="68">
        <v>0</v>
      </c>
      <c r="R542" s="68">
        <v>0.33</v>
      </c>
      <c r="S542" s="68">
        <v>0.33</v>
      </c>
      <c r="T542" s="68">
        <v>0.23</v>
      </c>
      <c r="U542" s="68">
        <v>40.28</v>
      </c>
      <c r="V542" s="68">
        <v>1279.9059999999999</v>
      </c>
      <c r="X542" s="68">
        <f t="shared" si="8"/>
        <v>0.82000000000000006</v>
      </c>
    </row>
    <row r="543" spans="1:24" x14ac:dyDescent="0.25">
      <c r="A543" s="68" t="s">
        <v>104</v>
      </c>
      <c r="B543" s="68">
        <v>4002</v>
      </c>
      <c r="C543" s="59">
        <v>43519</v>
      </c>
      <c r="D543" s="68">
        <v>9</v>
      </c>
      <c r="E543" s="68" t="s">
        <v>105</v>
      </c>
      <c r="F543" s="68">
        <v>22.93</v>
      </c>
      <c r="G543" s="68">
        <v>13.16</v>
      </c>
      <c r="H543" s="68">
        <v>0.26</v>
      </c>
      <c r="I543" s="68">
        <v>0.02</v>
      </c>
      <c r="J543" s="68">
        <v>0.12</v>
      </c>
      <c r="K543" s="68">
        <v>0</v>
      </c>
      <c r="L543" s="68">
        <v>0</v>
      </c>
      <c r="M543" s="68">
        <v>0.04</v>
      </c>
      <c r="N543" s="68">
        <v>-0.23</v>
      </c>
      <c r="O543" s="68">
        <v>-0.23</v>
      </c>
      <c r="P543" s="68">
        <v>0</v>
      </c>
      <c r="R543" s="68">
        <v>0.33</v>
      </c>
      <c r="S543" s="68">
        <v>0.33</v>
      </c>
      <c r="T543" s="68">
        <v>0.23</v>
      </c>
      <c r="U543" s="68">
        <v>36.96</v>
      </c>
      <c r="V543" s="68">
        <v>1334.191</v>
      </c>
      <c r="X543" s="68">
        <f t="shared" si="8"/>
        <v>0.4</v>
      </c>
    </row>
    <row r="544" spans="1:24" x14ac:dyDescent="0.25">
      <c r="A544" s="68" t="s">
        <v>104</v>
      </c>
      <c r="B544" s="68">
        <v>4002</v>
      </c>
      <c r="C544" s="59">
        <v>43519</v>
      </c>
      <c r="D544" s="68">
        <v>10</v>
      </c>
      <c r="E544" s="68" t="s">
        <v>105</v>
      </c>
      <c r="F544" s="68">
        <v>21.01</v>
      </c>
      <c r="G544" s="68">
        <v>13.16</v>
      </c>
      <c r="H544" s="68">
        <v>0.26</v>
      </c>
      <c r="I544" s="68">
        <v>0.02</v>
      </c>
      <c r="J544" s="68">
        <v>0.09</v>
      </c>
      <c r="K544" s="68">
        <v>0</v>
      </c>
      <c r="L544" s="68">
        <v>0</v>
      </c>
      <c r="M544" s="68">
        <v>0.06</v>
      </c>
      <c r="N544" s="68">
        <v>-0.25</v>
      </c>
      <c r="O544" s="68">
        <v>-0.23</v>
      </c>
      <c r="P544" s="68">
        <v>0</v>
      </c>
      <c r="R544" s="68">
        <v>0.33</v>
      </c>
      <c r="S544" s="68">
        <v>0.33</v>
      </c>
      <c r="T544" s="68">
        <v>0.23</v>
      </c>
      <c r="U544" s="68">
        <v>35.01</v>
      </c>
      <c r="V544" s="68">
        <v>1358.3689999999999</v>
      </c>
      <c r="X544" s="68">
        <f t="shared" si="8"/>
        <v>0.37</v>
      </c>
    </row>
    <row r="545" spans="1:24" x14ac:dyDescent="0.25">
      <c r="A545" s="68" t="s">
        <v>104</v>
      </c>
      <c r="B545" s="68">
        <v>4002</v>
      </c>
      <c r="C545" s="59">
        <v>43519</v>
      </c>
      <c r="D545" s="68">
        <v>11</v>
      </c>
      <c r="E545" s="68" t="s">
        <v>105</v>
      </c>
      <c r="F545" s="68">
        <v>20.9</v>
      </c>
      <c r="G545" s="68">
        <v>13.16</v>
      </c>
      <c r="H545" s="68">
        <v>0.26</v>
      </c>
      <c r="I545" s="68">
        <v>0.02</v>
      </c>
      <c r="J545" s="68">
        <v>0.06</v>
      </c>
      <c r="K545" s="68">
        <v>0</v>
      </c>
      <c r="L545" s="68">
        <v>0</v>
      </c>
      <c r="M545" s="68">
        <v>0.04</v>
      </c>
      <c r="N545" s="68">
        <v>-0.28999999999999998</v>
      </c>
      <c r="O545" s="68">
        <v>-0.23</v>
      </c>
      <c r="P545" s="68">
        <v>0</v>
      </c>
      <c r="R545" s="68">
        <v>0.33</v>
      </c>
      <c r="S545" s="68">
        <v>0.33</v>
      </c>
      <c r="T545" s="68">
        <v>0.23</v>
      </c>
      <c r="U545" s="68">
        <v>34.81</v>
      </c>
      <c r="V545" s="68">
        <v>1349.2909999999999</v>
      </c>
      <c r="X545" s="68">
        <f t="shared" si="8"/>
        <v>0.34</v>
      </c>
    </row>
    <row r="546" spans="1:24" x14ac:dyDescent="0.25">
      <c r="A546" s="68" t="s">
        <v>104</v>
      </c>
      <c r="B546" s="68">
        <v>4002</v>
      </c>
      <c r="C546" s="59">
        <v>43519</v>
      </c>
      <c r="D546" s="68">
        <v>12</v>
      </c>
      <c r="E546" s="68" t="s">
        <v>105</v>
      </c>
      <c r="F546" s="68">
        <v>21.16</v>
      </c>
      <c r="G546" s="68">
        <v>13.16</v>
      </c>
      <c r="H546" s="68">
        <v>0.26</v>
      </c>
      <c r="I546" s="68">
        <v>0.02</v>
      </c>
      <c r="J546" s="68">
        <v>0.06</v>
      </c>
      <c r="K546" s="68">
        <v>0</v>
      </c>
      <c r="L546" s="68">
        <v>0</v>
      </c>
      <c r="M546" s="68">
        <v>0.04</v>
      </c>
      <c r="N546" s="68">
        <v>-0.24</v>
      </c>
      <c r="O546" s="68">
        <v>-0.23</v>
      </c>
      <c r="P546" s="68">
        <v>0</v>
      </c>
      <c r="R546" s="68">
        <v>0.33</v>
      </c>
      <c r="S546" s="68">
        <v>0.33</v>
      </c>
      <c r="T546" s="68">
        <v>0.23</v>
      </c>
      <c r="U546" s="68">
        <v>35.119999999999997</v>
      </c>
      <c r="V546" s="68">
        <v>1324.761</v>
      </c>
      <c r="X546" s="68">
        <f t="shared" si="8"/>
        <v>0.34</v>
      </c>
    </row>
    <row r="547" spans="1:24" x14ac:dyDescent="0.25">
      <c r="A547" s="68" t="s">
        <v>104</v>
      </c>
      <c r="B547" s="68">
        <v>4002</v>
      </c>
      <c r="C547" s="59">
        <v>43519</v>
      </c>
      <c r="D547" s="68">
        <v>13</v>
      </c>
      <c r="E547" s="68" t="s">
        <v>105</v>
      </c>
      <c r="F547" s="68">
        <v>21.19</v>
      </c>
      <c r="G547" s="68">
        <v>13.16</v>
      </c>
      <c r="H547" s="68">
        <v>0.26</v>
      </c>
      <c r="I547" s="68">
        <v>0.02</v>
      </c>
      <c r="J547" s="68">
        <v>7.0000000000000007E-2</v>
      </c>
      <c r="K547" s="68">
        <v>0</v>
      </c>
      <c r="L547" s="68">
        <v>0</v>
      </c>
      <c r="M547" s="68">
        <v>0.03</v>
      </c>
      <c r="N547" s="68">
        <v>-0.2</v>
      </c>
      <c r="O547" s="68">
        <v>-0.23</v>
      </c>
      <c r="P547" s="68">
        <v>0</v>
      </c>
      <c r="R547" s="68">
        <v>0.33</v>
      </c>
      <c r="S547" s="68">
        <v>0.33</v>
      </c>
      <c r="T547" s="68">
        <v>0.23</v>
      </c>
      <c r="U547" s="68">
        <v>35.19</v>
      </c>
      <c r="V547" s="68">
        <v>1294.249</v>
      </c>
      <c r="X547" s="68">
        <f t="shared" si="8"/>
        <v>0.35000000000000003</v>
      </c>
    </row>
    <row r="548" spans="1:24" x14ac:dyDescent="0.25">
      <c r="A548" s="68" t="s">
        <v>104</v>
      </c>
      <c r="B548" s="68">
        <v>4002</v>
      </c>
      <c r="C548" s="59">
        <v>43519</v>
      </c>
      <c r="D548" s="68">
        <v>14</v>
      </c>
      <c r="E548" s="68" t="s">
        <v>105</v>
      </c>
      <c r="F548" s="68">
        <v>21.15</v>
      </c>
      <c r="G548" s="68">
        <v>13.16</v>
      </c>
      <c r="H548" s="68">
        <v>0.26</v>
      </c>
      <c r="I548" s="68">
        <v>0.02</v>
      </c>
      <c r="J548" s="68">
        <v>0.06</v>
      </c>
      <c r="K548" s="68">
        <v>0</v>
      </c>
      <c r="L548" s="68">
        <v>0</v>
      </c>
      <c r="M548" s="68">
        <v>0.06</v>
      </c>
      <c r="N548" s="68">
        <v>-0.17</v>
      </c>
      <c r="O548" s="68">
        <v>-0.23</v>
      </c>
      <c r="P548" s="68">
        <v>0</v>
      </c>
      <c r="R548" s="68">
        <v>0.33</v>
      </c>
      <c r="S548" s="68">
        <v>0.33</v>
      </c>
      <c r="T548" s="68">
        <v>0.23</v>
      </c>
      <c r="U548" s="68">
        <v>35.200000000000003</v>
      </c>
      <c r="V548" s="68">
        <v>1276.472</v>
      </c>
      <c r="X548" s="68">
        <f t="shared" si="8"/>
        <v>0.34</v>
      </c>
    </row>
    <row r="549" spans="1:24" x14ac:dyDescent="0.25">
      <c r="A549" s="68" t="s">
        <v>104</v>
      </c>
      <c r="B549" s="68">
        <v>4002</v>
      </c>
      <c r="C549" s="59">
        <v>43519</v>
      </c>
      <c r="D549" s="68">
        <v>15</v>
      </c>
      <c r="E549" s="68" t="s">
        <v>105</v>
      </c>
      <c r="F549" s="68">
        <v>21.56</v>
      </c>
      <c r="G549" s="68">
        <v>13.16</v>
      </c>
      <c r="H549" s="68">
        <v>0.26</v>
      </c>
      <c r="I549" s="68">
        <v>0.02</v>
      </c>
      <c r="J549" s="68">
        <v>0.1</v>
      </c>
      <c r="K549" s="68">
        <v>0</v>
      </c>
      <c r="L549" s="68">
        <v>0.01</v>
      </c>
      <c r="M549" s="68">
        <v>0.03</v>
      </c>
      <c r="N549" s="68">
        <v>-0.16</v>
      </c>
      <c r="O549" s="68">
        <v>-0.23</v>
      </c>
      <c r="P549" s="68">
        <v>0</v>
      </c>
      <c r="R549" s="68">
        <v>0.33</v>
      </c>
      <c r="S549" s="68">
        <v>0.33</v>
      </c>
      <c r="T549" s="68">
        <v>0.23</v>
      </c>
      <c r="U549" s="68">
        <v>35.64</v>
      </c>
      <c r="V549" s="68">
        <v>1263.9570000000001</v>
      </c>
      <c r="X549" s="68">
        <f t="shared" si="8"/>
        <v>0.39</v>
      </c>
    </row>
    <row r="550" spans="1:24" x14ac:dyDescent="0.25">
      <c r="A550" s="68" t="s">
        <v>104</v>
      </c>
      <c r="B550" s="68">
        <v>4002</v>
      </c>
      <c r="C550" s="59">
        <v>43519</v>
      </c>
      <c r="D550" s="68">
        <v>16</v>
      </c>
      <c r="E550" s="68" t="s">
        <v>105</v>
      </c>
      <c r="F550" s="68">
        <v>30.91</v>
      </c>
      <c r="G550" s="68">
        <v>13.16</v>
      </c>
      <c r="H550" s="68">
        <v>0.26</v>
      </c>
      <c r="I550" s="68">
        <v>0.02</v>
      </c>
      <c r="J550" s="68">
        <v>0.15</v>
      </c>
      <c r="K550" s="68">
        <v>0</v>
      </c>
      <c r="L550" s="68">
        <v>0.57999999999999996</v>
      </c>
      <c r="M550" s="68">
        <v>7.0000000000000007E-2</v>
      </c>
      <c r="N550" s="68">
        <v>-0.18</v>
      </c>
      <c r="O550" s="68">
        <v>-0.23</v>
      </c>
      <c r="P550" s="68">
        <v>0</v>
      </c>
      <c r="R550" s="68">
        <v>0.33</v>
      </c>
      <c r="S550" s="68">
        <v>0.33</v>
      </c>
      <c r="T550" s="68">
        <v>0.23</v>
      </c>
      <c r="U550" s="68">
        <v>45.63</v>
      </c>
      <c r="V550" s="68">
        <v>1263.923</v>
      </c>
      <c r="X550" s="68">
        <f t="shared" si="8"/>
        <v>1.01</v>
      </c>
    </row>
    <row r="551" spans="1:24" x14ac:dyDescent="0.25">
      <c r="A551" s="68" t="s">
        <v>104</v>
      </c>
      <c r="B551" s="68">
        <v>4002</v>
      </c>
      <c r="C551" s="59">
        <v>43519</v>
      </c>
      <c r="D551" s="68">
        <v>17</v>
      </c>
      <c r="E551" s="68" t="s">
        <v>105</v>
      </c>
      <c r="F551" s="68">
        <v>37.03</v>
      </c>
      <c r="G551" s="68">
        <v>13.16</v>
      </c>
      <c r="H551" s="68">
        <v>0.26</v>
      </c>
      <c r="I551" s="68">
        <v>0.02</v>
      </c>
      <c r="J551" s="68">
        <v>0.23</v>
      </c>
      <c r="K551" s="68">
        <v>0</v>
      </c>
      <c r="L551" s="68">
        <v>0.56000000000000005</v>
      </c>
      <c r="M551" s="68">
        <v>7.0000000000000007E-2</v>
      </c>
      <c r="N551" s="68">
        <v>-0.08</v>
      </c>
      <c r="O551" s="68">
        <v>-0.23</v>
      </c>
      <c r="P551" s="68">
        <v>0</v>
      </c>
      <c r="R551" s="68">
        <v>0.33</v>
      </c>
      <c r="S551" s="68">
        <v>0.33</v>
      </c>
      <c r="T551" s="68">
        <v>0.23</v>
      </c>
      <c r="U551" s="68">
        <v>51.91</v>
      </c>
      <c r="V551" s="68">
        <v>1303.3030000000001</v>
      </c>
      <c r="X551" s="68">
        <f t="shared" si="8"/>
        <v>1.07</v>
      </c>
    </row>
    <row r="552" spans="1:24" x14ac:dyDescent="0.25">
      <c r="A552" s="68" t="s">
        <v>104</v>
      </c>
      <c r="B552" s="68">
        <v>4002</v>
      </c>
      <c r="C552" s="59">
        <v>43519</v>
      </c>
      <c r="D552" s="68">
        <v>18</v>
      </c>
      <c r="E552" s="68" t="s">
        <v>105</v>
      </c>
      <c r="F552" s="68">
        <v>36.15</v>
      </c>
      <c r="G552" s="68">
        <v>13.16</v>
      </c>
      <c r="H552" s="68">
        <v>0.26</v>
      </c>
      <c r="I552" s="68">
        <v>0.02</v>
      </c>
      <c r="J552" s="68">
        <v>0.2</v>
      </c>
      <c r="K552" s="68">
        <v>0</v>
      </c>
      <c r="L552" s="68">
        <v>0</v>
      </c>
      <c r="M552" s="68">
        <v>7.0000000000000007E-2</v>
      </c>
      <c r="N552" s="68">
        <v>-0.28000000000000003</v>
      </c>
      <c r="O552" s="68">
        <v>-0.23</v>
      </c>
      <c r="P552" s="68">
        <v>0</v>
      </c>
      <c r="R552" s="68">
        <v>0.33</v>
      </c>
      <c r="S552" s="68">
        <v>0.33</v>
      </c>
      <c r="T552" s="68">
        <v>0.23</v>
      </c>
      <c r="U552" s="68">
        <v>50.24</v>
      </c>
      <c r="V552" s="68">
        <v>1396.325</v>
      </c>
      <c r="X552" s="68">
        <f t="shared" si="8"/>
        <v>0.48000000000000004</v>
      </c>
    </row>
    <row r="553" spans="1:24" x14ac:dyDescent="0.25">
      <c r="A553" s="68" t="s">
        <v>104</v>
      </c>
      <c r="B553" s="68">
        <v>4002</v>
      </c>
      <c r="C553" s="59">
        <v>43519</v>
      </c>
      <c r="D553" s="68">
        <v>19</v>
      </c>
      <c r="E553" s="68" t="s">
        <v>105</v>
      </c>
      <c r="F553" s="68">
        <v>48.15</v>
      </c>
      <c r="G553" s="68">
        <v>13.16</v>
      </c>
      <c r="H553" s="68">
        <v>0.26</v>
      </c>
      <c r="I553" s="68">
        <v>0.02</v>
      </c>
      <c r="J553" s="68">
        <v>0.18</v>
      </c>
      <c r="K553" s="68">
        <v>0</v>
      </c>
      <c r="L553" s="68">
        <v>0</v>
      </c>
      <c r="M553" s="68">
        <v>0.06</v>
      </c>
      <c r="N553" s="68">
        <v>-0.4</v>
      </c>
      <c r="O553" s="68">
        <v>-0.23</v>
      </c>
      <c r="P553" s="68">
        <v>0</v>
      </c>
      <c r="R553" s="68">
        <v>0.33</v>
      </c>
      <c r="S553" s="68">
        <v>0.33</v>
      </c>
      <c r="T553" s="68">
        <v>0.23</v>
      </c>
      <c r="U553" s="68">
        <v>62.09</v>
      </c>
      <c r="V553" s="68">
        <v>1439.9970000000001</v>
      </c>
      <c r="X553" s="68">
        <f t="shared" si="8"/>
        <v>0.46</v>
      </c>
    </row>
    <row r="554" spans="1:24" x14ac:dyDescent="0.25">
      <c r="A554" s="68" t="s">
        <v>104</v>
      </c>
      <c r="B554" s="68">
        <v>4002</v>
      </c>
      <c r="C554" s="59">
        <v>43519</v>
      </c>
      <c r="D554" s="68">
        <v>20</v>
      </c>
      <c r="E554" s="68" t="s">
        <v>105</v>
      </c>
      <c r="F554" s="68">
        <v>47.06</v>
      </c>
      <c r="G554" s="68">
        <v>13.16</v>
      </c>
      <c r="H554" s="68">
        <v>0.26</v>
      </c>
      <c r="I554" s="68">
        <v>0.02</v>
      </c>
      <c r="J554" s="68">
        <v>0.28000000000000003</v>
      </c>
      <c r="K554" s="68">
        <v>0</v>
      </c>
      <c r="L554" s="68">
        <v>0.04</v>
      </c>
      <c r="M554" s="68">
        <v>0.04</v>
      </c>
      <c r="N554" s="68">
        <v>-0.27</v>
      </c>
      <c r="O554" s="68">
        <v>-0.23</v>
      </c>
      <c r="P554" s="68">
        <v>0</v>
      </c>
      <c r="R554" s="68">
        <v>0.33</v>
      </c>
      <c r="S554" s="68">
        <v>0.33</v>
      </c>
      <c r="T554" s="68">
        <v>0.23</v>
      </c>
      <c r="U554" s="68">
        <v>61.25</v>
      </c>
      <c r="V554" s="68">
        <v>1401.4770000000001</v>
      </c>
      <c r="X554" s="68">
        <f t="shared" si="8"/>
        <v>0.60000000000000009</v>
      </c>
    </row>
    <row r="555" spans="1:24" x14ac:dyDescent="0.25">
      <c r="A555" s="68" t="s">
        <v>104</v>
      </c>
      <c r="B555" s="68">
        <v>4002</v>
      </c>
      <c r="C555" s="59">
        <v>43519</v>
      </c>
      <c r="D555" s="68">
        <v>21</v>
      </c>
      <c r="E555" s="68" t="s">
        <v>105</v>
      </c>
      <c r="F555" s="68">
        <v>41.99</v>
      </c>
      <c r="G555" s="68">
        <v>13.16</v>
      </c>
      <c r="H555" s="68">
        <v>0.26</v>
      </c>
      <c r="I555" s="68">
        <v>0.02</v>
      </c>
      <c r="J555" s="68">
        <v>0.27</v>
      </c>
      <c r="K555" s="68">
        <v>0</v>
      </c>
      <c r="L555" s="68">
        <v>0.22</v>
      </c>
      <c r="M555" s="68">
        <v>0.04</v>
      </c>
      <c r="N555" s="68">
        <v>-0.28000000000000003</v>
      </c>
      <c r="O555" s="68">
        <v>-0.23</v>
      </c>
      <c r="P555" s="68">
        <v>0</v>
      </c>
      <c r="R555" s="68">
        <v>0.33</v>
      </c>
      <c r="S555" s="68">
        <v>0.33</v>
      </c>
      <c r="T555" s="68">
        <v>0.23</v>
      </c>
      <c r="U555" s="68">
        <v>56.34</v>
      </c>
      <c r="V555" s="68">
        <v>1347.1969999999999</v>
      </c>
      <c r="X555" s="68">
        <f t="shared" si="8"/>
        <v>0.77</v>
      </c>
    </row>
    <row r="556" spans="1:24" x14ac:dyDescent="0.25">
      <c r="A556" s="68" t="s">
        <v>104</v>
      </c>
      <c r="B556" s="68">
        <v>4002</v>
      </c>
      <c r="C556" s="59">
        <v>43519</v>
      </c>
      <c r="D556" s="68">
        <v>22</v>
      </c>
      <c r="E556" s="68" t="s">
        <v>105</v>
      </c>
      <c r="F556" s="68">
        <v>36.409999999999997</v>
      </c>
      <c r="G556" s="68">
        <v>13.16</v>
      </c>
      <c r="H556" s="68">
        <v>0.26</v>
      </c>
      <c r="I556" s="68">
        <v>0.02</v>
      </c>
      <c r="J556" s="68">
        <v>0.28999999999999998</v>
      </c>
      <c r="K556" s="68">
        <v>0</v>
      </c>
      <c r="L556" s="68">
        <v>0.4</v>
      </c>
      <c r="M556" s="68">
        <v>0.06</v>
      </c>
      <c r="N556" s="68">
        <v>-0.16</v>
      </c>
      <c r="O556" s="68">
        <v>-0.23</v>
      </c>
      <c r="P556" s="68">
        <v>0</v>
      </c>
      <c r="R556" s="68">
        <v>0.33</v>
      </c>
      <c r="S556" s="68">
        <v>0.33</v>
      </c>
      <c r="T556" s="68">
        <v>0.23</v>
      </c>
      <c r="U556" s="68">
        <v>51.1</v>
      </c>
      <c r="V556" s="68">
        <v>1273.7460000000001</v>
      </c>
      <c r="X556" s="68">
        <f t="shared" si="8"/>
        <v>0.97000000000000008</v>
      </c>
    </row>
    <row r="557" spans="1:24" x14ac:dyDescent="0.25">
      <c r="A557" s="68" t="s">
        <v>104</v>
      </c>
      <c r="B557" s="68">
        <v>4002</v>
      </c>
      <c r="C557" s="59">
        <v>43519</v>
      </c>
      <c r="D557" s="68">
        <v>23</v>
      </c>
      <c r="E557" s="68" t="s">
        <v>105</v>
      </c>
      <c r="F557" s="68">
        <v>32.69</v>
      </c>
      <c r="G557" s="68">
        <v>13.16</v>
      </c>
      <c r="H557" s="68">
        <v>0.26</v>
      </c>
      <c r="I557" s="68">
        <v>0.02</v>
      </c>
      <c r="J557" s="68">
        <v>0.28000000000000003</v>
      </c>
      <c r="K557" s="68">
        <v>0</v>
      </c>
      <c r="L557" s="68">
        <v>0.28000000000000003</v>
      </c>
      <c r="M557" s="68">
        <v>0.05</v>
      </c>
      <c r="N557" s="68">
        <v>-0.22</v>
      </c>
      <c r="O557" s="68">
        <v>-0.23</v>
      </c>
      <c r="P557" s="68">
        <v>0</v>
      </c>
      <c r="R557" s="68">
        <v>0.33</v>
      </c>
      <c r="S557" s="68">
        <v>0.33</v>
      </c>
      <c r="T557" s="68">
        <v>0.23</v>
      </c>
      <c r="U557" s="68">
        <v>47.18</v>
      </c>
      <c r="V557" s="68">
        <v>1187.0619999999999</v>
      </c>
      <c r="X557" s="68">
        <f t="shared" si="8"/>
        <v>0.84000000000000008</v>
      </c>
    </row>
    <row r="558" spans="1:24" x14ac:dyDescent="0.25">
      <c r="A558" s="68" t="s">
        <v>104</v>
      </c>
      <c r="B558" s="68">
        <v>4002</v>
      </c>
      <c r="C558" s="59">
        <v>43519</v>
      </c>
      <c r="D558" s="68">
        <v>24</v>
      </c>
      <c r="E558" s="68" t="s">
        <v>105</v>
      </c>
      <c r="F558" s="68">
        <v>28.91</v>
      </c>
      <c r="G558" s="68">
        <v>13.16</v>
      </c>
      <c r="H558" s="68">
        <v>0.26</v>
      </c>
      <c r="I558" s="68">
        <v>0.02</v>
      </c>
      <c r="J558" s="68">
        <v>0.4</v>
      </c>
      <c r="K558" s="68">
        <v>0</v>
      </c>
      <c r="L558" s="68">
        <v>0.09</v>
      </c>
      <c r="M558" s="68">
        <v>0.06</v>
      </c>
      <c r="N558" s="68">
        <v>-0.18</v>
      </c>
      <c r="O558" s="68">
        <v>-0.23</v>
      </c>
      <c r="P558" s="68">
        <v>0</v>
      </c>
      <c r="R558" s="68">
        <v>0.33</v>
      </c>
      <c r="S558" s="68">
        <v>0.33</v>
      </c>
      <c r="T558" s="68">
        <v>0.23</v>
      </c>
      <c r="U558" s="68">
        <v>43.38</v>
      </c>
      <c r="V558" s="68">
        <v>1110.5640000000001</v>
      </c>
      <c r="X558" s="68">
        <f t="shared" si="8"/>
        <v>0.77</v>
      </c>
    </row>
    <row r="559" spans="1:24" x14ac:dyDescent="0.25">
      <c r="A559" s="68" t="s">
        <v>104</v>
      </c>
      <c r="B559" s="68">
        <v>4002</v>
      </c>
      <c r="C559" s="59">
        <v>43520</v>
      </c>
      <c r="D559" s="68">
        <v>1</v>
      </c>
      <c r="E559" s="68" t="s">
        <v>105</v>
      </c>
      <c r="F559" s="68">
        <v>34.04</v>
      </c>
      <c r="G559" s="68">
        <v>13.16</v>
      </c>
      <c r="H559" s="68">
        <v>0.33</v>
      </c>
      <c r="I559" s="68">
        <v>0.11</v>
      </c>
      <c r="J559" s="68">
        <v>0.75</v>
      </c>
      <c r="K559" s="68">
        <v>0</v>
      </c>
      <c r="L559" s="68">
        <v>0.69</v>
      </c>
      <c r="M559" s="68">
        <v>0.08</v>
      </c>
      <c r="N559" s="68">
        <v>-0.03</v>
      </c>
      <c r="O559" s="68">
        <v>-0.23</v>
      </c>
      <c r="P559" s="68">
        <v>0</v>
      </c>
      <c r="R559" s="68">
        <v>0.33</v>
      </c>
      <c r="S559" s="68">
        <v>0.33</v>
      </c>
      <c r="T559" s="68">
        <v>0.23</v>
      </c>
      <c r="U559" s="68">
        <v>49.79</v>
      </c>
      <c r="V559" s="68">
        <v>1055.5419999999999</v>
      </c>
      <c r="X559" s="68">
        <f t="shared" si="8"/>
        <v>1.88</v>
      </c>
    </row>
    <row r="560" spans="1:24" x14ac:dyDescent="0.25">
      <c r="A560" s="68" t="s">
        <v>104</v>
      </c>
      <c r="B560" s="68">
        <v>4002</v>
      </c>
      <c r="C560" s="59">
        <v>43520</v>
      </c>
      <c r="D560" s="68">
        <v>2</v>
      </c>
      <c r="E560" s="68" t="s">
        <v>105</v>
      </c>
      <c r="F560" s="68">
        <v>21.91</v>
      </c>
      <c r="G560" s="68">
        <v>13.16</v>
      </c>
      <c r="H560" s="68">
        <v>0.33</v>
      </c>
      <c r="I560" s="68">
        <v>0.11</v>
      </c>
      <c r="J560" s="68">
        <v>0.12</v>
      </c>
      <c r="K560" s="68">
        <v>0</v>
      </c>
      <c r="L560" s="68">
        <v>0</v>
      </c>
      <c r="M560" s="68">
        <v>7.0000000000000007E-2</v>
      </c>
      <c r="N560" s="68">
        <v>-0.12</v>
      </c>
      <c r="O560" s="68">
        <v>-0.23</v>
      </c>
      <c r="P560" s="68">
        <v>0</v>
      </c>
      <c r="R560" s="68">
        <v>0.33</v>
      </c>
      <c r="S560" s="68">
        <v>0.33</v>
      </c>
      <c r="T560" s="68">
        <v>0.23</v>
      </c>
      <c r="U560" s="68">
        <v>36.24</v>
      </c>
      <c r="V560" s="68">
        <v>1021.816</v>
      </c>
      <c r="X560" s="68">
        <f t="shared" si="8"/>
        <v>0.56000000000000005</v>
      </c>
    </row>
    <row r="561" spans="1:24" x14ac:dyDescent="0.25">
      <c r="A561" s="68" t="s">
        <v>104</v>
      </c>
      <c r="B561" s="68">
        <v>4002</v>
      </c>
      <c r="C561" s="59">
        <v>43520</v>
      </c>
      <c r="D561" s="68">
        <v>3</v>
      </c>
      <c r="E561" s="68" t="s">
        <v>105</v>
      </c>
      <c r="F561" s="68">
        <v>23.59</v>
      </c>
      <c r="G561" s="68">
        <v>13.16</v>
      </c>
      <c r="H561" s="68">
        <v>0.33</v>
      </c>
      <c r="I561" s="68">
        <v>0.11</v>
      </c>
      <c r="J561" s="68">
        <v>0.05</v>
      </c>
      <c r="K561" s="68">
        <v>0</v>
      </c>
      <c r="L561" s="68">
        <v>0</v>
      </c>
      <c r="M561" s="68">
        <v>7.0000000000000007E-2</v>
      </c>
      <c r="N561" s="68">
        <v>-0.14000000000000001</v>
      </c>
      <c r="O561" s="68">
        <v>-0.23</v>
      </c>
      <c r="P561" s="68">
        <v>0</v>
      </c>
      <c r="R561" s="68">
        <v>0.33</v>
      </c>
      <c r="S561" s="68">
        <v>0.33</v>
      </c>
      <c r="T561" s="68">
        <v>0.23</v>
      </c>
      <c r="U561" s="68">
        <v>37.83</v>
      </c>
      <c r="V561" s="68">
        <v>1004.645</v>
      </c>
      <c r="X561" s="68">
        <f t="shared" si="8"/>
        <v>0.49</v>
      </c>
    </row>
    <row r="562" spans="1:24" x14ac:dyDescent="0.25">
      <c r="A562" s="68" t="s">
        <v>104</v>
      </c>
      <c r="B562" s="68">
        <v>4002</v>
      </c>
      <c r="C562" s="59">
        <v>43520</v>
      </c>
      <c r="D562" s="68">
        <v>4</v>
      </c>
      <c r="E562" s="68" t="s">
        <v>105</v>
      </c>
      <c r="F562" s="68">
        <v>23.59</v>
      </c>
      <c r="G562" s="68">
        <v>13.16</v>
      </c>
      <c r="H562" s="68">
        <v>0.33</v>
      </c>
      <c r="I562" s="68">
        <v>0.11</v>
      </c>
      <c r="J562" s="68">
        <v>0.06</v>
      </c>
      <c r="K562" s="68">
        <v>0</v>
      </c>
      <c r="L562" s="68">
        <v>0</v>
      </c>
      <c r="M562" s="68">
        <v>0.03</v>
      </c>
      <c r="N562" s="68">
        <v>-0.11</v>
      </c>
      <c r="O562" s="68">
        <v>-0.23</v>
      </c>
      <c r="P562" s="68">
        <v>0</v>
      </c>
      <c r="R562" s="68">
        <v>0.33</v>
      </c>
      <c r="S562" s="68">
        <v>0.33</v>
      </c>
      <c r="T562" s="68">
        <v>0.23</v>
      </c>
      <c r="U562" s="68">
        <v>37.83</v>
      </c>
      <c r="V562" s="68">
        <v>997.56700000000001</v>
      </c>
      <c r="X562" s="68">
        <f t="shared" si="8"/>
        <v>0.5</v>
      </c>
    </row>
    <row r="563" spans="1:24" x14ac:dyDescent="0.25">
      <c r="A563" s="68" t="s">
        <v>104</v>
      </c>
      <c r="B563" s="68">
        <v>4002</v>
      </c>
      <c r="C563" s="59">
        <v>43520</v>
      </c>
      <c r="D563" s="68">
        <v>5</v>
      </c>
      <c r="E563" s="68" t="s">
        <v>105</v>
      </c>
      <c r="F563" s="68">
        <v>22.07</v>
      </c>
      <c r="G563" s="68">
        <v>13.16</v>
      </c>
      <c r="H563" s="68">
        <v>0.33</v>
      </c>
      <c r="I563" s="68">
        <v>0.11</v>
      </c>
      <c r="J563" s="68">
        <v>0.09</v>
      </c>
      <c r="K563" s="68">
        <v>0</v>
      </c>
      <c r="L563" s="68">
        <v>0</v>
      </c>
      <c r="M563" s="68">
        <v>7.0000000000000007E-2</v>
      </c>
      <c r="N563" s="68">
        <v>-0.1</v>
      </c>
      <c r="O563" s="68">
        <v>-0.23</v>
      </c>
      <c r="P563" s="68">
        <v>0</v>
      </c>
      <c r="R563" s="68">
        <v>0.33</v>
      </c>
      <c r="S563" s="68">
        <v>0.33</v>
      </c>
      <c r="T563" s="68">
        <v>0.23</v>
      </c>
      <c r="U563" s="68">
        <v>36.39</v>
      </c>
      <c r="V563" s="68">
        <v>1009.254</v>
      </c>
      <c r="X563" s="68">
        <f t="shared" si="8"/>
        <v>0.53</v>
      </c>
    </row>
    <row r="564" spans="1:24" x14ac:dyDescent="0.25">
      <c r="A564" s="68" t="s">
        <v>104</v>
      </c>
      <c r="B564" s="68">
        <v>4002</v>
      </c>
      <c r="C564" s="59">
        <v>43520</v>
      </c>
      <c r="D564" s="68">
        <v>6</v>
      </c>
      <c r="E564" s="68" t="s">
        <v>105</v>
      </c>
      <c r="F564" s="68">
        <v>23.49</v>
      </c>
      <c r="G564" s="68">
        <v>13.16</v>
      </c>
      <c r="H564" s="68">
        <v>0.33</v>
      </c>
      <c r="I564" s="68">
        <v>0.11</v>
      </c>
      <c r="J564" s="68">
        <v>7.0000000000000007E-2</v>
      </c>
      <c r="K564" s="68">
        <v>0</v>
      </c>
      <c r="L564" s="68">
        <v>0</v>
      </c>
      <c r="M564" s="68">
        <v>0.08</v>
      </c>
      <c r="N564" s="68">
        <v>-0.11</v>
      </c>
      <c r="O564" s="68">
        <v>-0.23</v>
      </c>
      <c r="P564" s="68">
        <v>0</v>
      </c>
      <c r="R564" s="68">
        <v>0.33</v>
      </c>
      <c r="S564" s="68">
        <v>0.33</v>
      </c>
      <c r="T564" s="68">
        <v>0.23</v>
      </c>
      <c r="U564" s="68">
        <v>37.79</v>
      </c>
      <c r="V564" s="68">
        <v>1043.8140000000001</v>
      </c>
      <c r="X564" s="68">
        <f t="shared" si="8"/>
        <v>0.51</v>
      </c>
    </row>
    <row r="565" spans="1:24" x14ac:dyDescent="0.25">
      <c r="A565" s="68" t="s">
        <v>104</v>
      </c>
      <c r="B565" s="68">
        <v>4002</v>
      </c>
      <c r="C565" s="59">
        <v>43520</v>
      </c>
      <c r="D565" s="68">
        <v>7</v>
      </c>
      <c r="E565" s="68" t="s">
        <v>105</v>
      </c>
      <c r="F565" s="68">
        <v>27.15</v>
      </c>
      <c r="G565" s="68">
        <v>13.16</v>
      </c>
      <c r="H565" s="68">
        <v>0.33</v>
      </c>
      <c r="I565" s="68">
        <v>0.11</v>
      </c>
      <c r="J565" s="68">
        <v>0.25</v>
      </c>
      <c r="K565" s="68">
        <v>0</v>
      </c>
      <c r="L565" s="68">
        <v>0</v>
      </c>
      <c r="M565" s="68">
        <v>0.08</v>
      </c>
      <c r="N565" s="68">
        <v>-0.15</v>
      </c>
      <c r="O565" s="68">
        <v>-0.23</v>
      </c>
      <c r="P565" s="68">
        <v>0</v>
      </c>
      <c r="R565" s="68">
        <v>0.33</v>
      </c>
      <c r="S565" s="68">
        <v>0.33</v>
      </c>
      <c r="T565" s="68">
        <v>0.23</v>
      </c>
      <c r="U565" s="68">
        <v>41.59</v>
      </c>
      <c r="V565" s="68">
        <v>1097.355</v>
      </c>
      <c r="X565" s="68">
        <f t="shared" si="8"/>
        <v>0.69</v>
      </c>
    </row>
    <row r="566" spans="1:24" x14ac:dyDescent="0.25">
      <c r="A566" s="68" t="s">
        <v>104</v>
      </c>
      <c r="B566" s="68">
        <v>4002</v>
      </c>
      <c r="C566" s="59">
        <v>43520</v>
      </c>
      <c r="D566" s="68">
        <v>8</v>
      </c>
      <c r="E566" s="68" t="s">
        <v>105</v>
      </c>
      <c r="F566" s="68">
        <v>23</v>
      </c>
      <c r="G566" s="68">
        <v>13.16</v>
      </c>
      <c r="H566" s="68">
        <v>0.33</v>
      </c>
      <c r="I566" s="68">
        <v>0.11</v>
      </c>
      <c r="J566" s="68">
        <v>0.27</v>
      </c>
      <c r="K566" s="68">
        <v>0</v>
      </c>
      <c r="L566" s="68">
        <v>0</v>
      </c>
      <c r="M566" s="68">
        <v>0.06</v>
      </c>
      <c r="N566" s="68">
        <v>-0.1</v>
      </c>
      <c r="O566" s="68">
        <v>-0.23</v>
      </c>
      <c r="P566" s="68">
        <v>0</v>
      </c>
      <c r="R566" s="68">
        <v>0.33</v>
      </c>
      <c r="S566" s="68">
        <v>0.33</v>
      </c>
      <c r="T566" s="68">
        <v>0.23</v>
      </c>
      <c r="U566" s="68">
        <v>37.49</v>
      </c>
      <c r="V566" s="68">
        <v>1169.7550000000001</v>
      </c>
      <c r="X566" s="68">
        <f t="shared" si="8"/>
        <v>0.71</v>
      </c>
    </row>
    <row r="567" spans="1:24" x14ac:dyDescent="0.25">
      <c r="A567" s="68" t="s">
        <v>104</v>
      </c>
      <c r="B567" s="68">
        <v>4002</v>
      </c>
      <c r="C567" s="59">
        <v>43520</v>
      </c>
      <c r="D567" s="68">
        <v>9</v>
      </c>
      <c r="E567" s="68" t="s">
        <v>105</v>
      </c>
      <c r="F567" s="68">
        <v>34.19</v>
      </c>
      <c r="G567" s="68">
        <v>13.16</v>
      </c>
      <c r="H567" s="68">
        <v>0.33</v>
      </c>
      <c r="I567" s="68">
        <v>0.11</v>
      </c>
      <c r="J567" s="68">
        <v>0.26</v>
      </c>
      <c r="K567" s="68">
        <v>0</v>
      </c>
      <c r="L567" s="68">
        <v>0.05</v>
      </c>
      <c r="M567" s="68">
        <v>0.04</v>
      </c>
      <c r="N567" s="68">
        <v>0.02</v>
      </c>
      <c r="O567" s="68">
        <v>-0.23</v>
      </c>
      <c r="P567" s="68">
        <v>0</v>
      </c>
      <c r="R567" s="68">
        <v>0.33</v>
      </c>
      <c r="S567" s="68">
        <v>0.33</v>
      </c>
      <c r="T567" s="68">
        <v>0.23</v>
      </c>
      <c r="U567" s="68">
        <v>48.82</v>
      </c>
      <c r="V567" s="68">
        <v>1267.961</v>
      </c>
      <c r="X567" s="68">
        <f t="shared" si="8"/>
        <v>0.75</v>
      </c>
    </row>
    <row r="568" spans="1:24" x14ac:dyDescent="0.25">
      <c r="A568" s="68" t="s">
        <v>104</v>
      </c>
      <c r="B568" s="68">
        <v>4002</v>
      </c>
      <c r="C568" s="59">
        <v>43520</v>
      </c>
      <c r="D568" s="68">
        <v>10</v>
      </c>
      <c r="E568" s="68" t="s">
        <v>105</v>
      </c>
      <c r="F568" s="68">
        <v>62.59</v>
      </c>
      <c r="G568" s="68">
        <v>13.16</v>
      </c>
      <c r="H568" s="68">
        <v>0.33</v>
      </c>
      <c r="I568" s="68">
        <v>0.11</v>
      </c>
      <c r="J568" s="68">
        <v>0.21</v>
      </c>
      <c r="K568" s="68">
        <v>0</v>
      </c>
      <c r="L568" s="68">
        <v>0.52</v>
      </c>
      <c r="M568" s="68">
        <v>0.04</v>
      </c>
      <c r="N568" s="68">
        <v>-0.06</v>
      </c>
      <c r="O568" s="68">
        <v>-0.23</v>
      </c>
      <c r="P568" s="68">
        <v>0</v>
      </c>
      <c r="R568" s="68">
        <v>0.33</v>
      </c>
      <c r="S568" s="68">
        <v>0.33</v>
      </c>
      <c r="T568" s="68">
        <v>0.23</v>
      </c>
      <c r="U568" s="68">
        <v>77.56</v>
      </c>
      <c r="V568" s="68">
        <v>1341.713</v>
      </c>
      <c r="X568" s="68">
        <f t="shared" si="8"/>
        <v>1.17</v>
      </c>
    </row>
    <row r="569" spans="1:24" x14ac:dyDescent="0.25">
      <c r="A569" s="68" t="s">
        <v>104</v>
      </c>
      <c r="B569" s="68">
        <v>4002</v>
      </c>
      <c r="C569" s="59">
        <v>43520</v>
      </c>
      <c r="D569" s="68">
        <v>11</v>
      </c>
      <c r="E569" s="68" t="s">
        <v>105</v>
      </c>
      <c r="F569" s="68">
        <v>51.64</v>
      </c>
      <c r="G569" s="68">
        <v>13.16</v>
      </c>
      <c r="H569" s="68">
        <v>0.33</v>
      </c>
      <c r="I569" s="68">
        <v>0.11</v>
      </c>
      <c r="J569" s="68">
        <v>0.2</v>
      </c>
      <c r="K569" s="68">
        <v>0</v>
      </c>
      <c r="L569" s="68">
        <v>0.45</v>
      </c>
      <c r="M569" s="68">
        <v>0.11</v>
      </c>
      <c r="N569" s="68">
        <v>-0.22</v>
      </c>
      <c r="O569" s="68">
        <v>-0.23</v>
      </c>
      <c r="P569" s="68">
        <v>0</v>
      </c>
      <c r="R569" s="68">
        <v>0.33</v>
      </c>
      <c r="S569" s="68">
        <v>0.33</v>
      </c>
      <c r="T569" s="68">
        <v>0.23</v>
      </c>
      <c r="U569" s="68">
        <v>66.44</v>
      </c>
      <c r="V569" s="68">
        <v>1386.942</v>
      </c>
      <c r="X569" s="68">
        <f t="shared" si="8"/>
        <v>1.0900000000000001</v>
      </c>
    </row>
    <row r="570" spans="1:24" x14ac:dyDescent="0.25">
      <c r="A570" s="68" t="s">
        <v>104</v>
      </c>
      <c r="B570" s="68">
        <v>4002</v>
      </c>
      <c r="C570" s="59">
        <v>43520</v>
      </c>
      <c r="D570" s="68">
        <v>12</v>
      </c>
      <c r="E570" s="68" t="s">
        <v>105</v>
      </c>
      <c r="F570" s="68">
        <v>50.67</v>
      </c>
      <c r="G570" s="68">
        <v>13.16</v>
      </c>
      <c r="H570" s="68">
        <v>0.33</v>
      </c>
      <c r="I570" s="68">
        <v>0.11</v>
      </c>
      <c r="J570" s="68">
        <v>0.22</v>
      </c>
      <c r="K570" s="68">
        <v>0</v>
      </c>
      <c r="L570" s="68">
        <v>1.06</v>
      </c>
      <c r="M570" s="68">
        <v>0.1</v>
      </c>
      <c r="N570" s="68">
        <v>-0.21</v>
      </c>
      <c r="O570" s="68">
        <v>-0.23</v>
      </c>
      <c r="P570" s="68">
        <v>0</v>
      </c>
      <c r="R570" s="68">
        <v>0.33</v>
      </c>
      <c r="S570" s="68">
        <v>0.33</v>
      </c>
      <c r="T570" s="68">
        <v>0.23</v>
      </c>
      <c r="U570" s="68">
        <v>66.099999999999994</v>
      </c>
      <c r="V570" s="68">
        <v>1407.373</v>
      </c>
      <c r="X570" s="68">
        <f t="shared" si="8"/>
        <v>1.7200000000000002</v>
      </c>
    </row>
    <row r="571" spans="1:24" x14ac:dyDescent="0.25">
      <c r="A571" s="68" t="s">
        <v>104</v>
      </c>
      <c r="B571" s="68">
        <v>4002</v>
      </c>
      <c r="C571" s="59">
        <v>43520</v>
      </c>
      <c r="D571" s="68">
        <v>13</v>
      </c>
      <c r="E571" s="68" t="s">
        <v>105</v>
      </c>
      <c r="F571" s="68">
        <v>54.51</v>
      </c>
      <c r="G571" s="68">
        <v>13.16</v>
      </c>
      <c r="H571" s="68">
        <v>0.33</v>
      </c>
      <c r="I571" s="68">
        <v>0.11</v>
      </c>
      <c r="J571" s="68">
        <v>0.24</v>
      </c>
      <c r="K571" s="68">
        <v>0</v>
      </c>
      <c r="L571" s="68">
        <v>0</v>
      </c>
      <c r="M571" s="68">
        <v>0.1</v>
      </c>
      <c r="N571" s="68">
        <v>-0.22</v>
      </c>
      <c r="O571" s="68">
        <v>-0.23</v>
      </c>
      <c r="P571" s="68">
        <v>0</v>
      </c>
      <c r="R571" s="68">
        <v>0.33</v>
      </c>
      <c r="S571" s="68">
        <v>0.33</v>
      </c>
      <c r="T571" s="68">
        <v>0.23</v>
      </c>
      <c r="U571" s="68">
        <v>68.89</v>
      </c>
      <c r="V571" s="68">
        <v>1400.2639999999999</v>
      </c>
      <c r="X571" s="68">
        <f t="shared" si="8"/>
        <v>0.67999999999999994</v>
      </c>
    </row>
    <row r="572" spans="1:24" x14ac:dyDescent="0.25">
      <c r="A572" s="68" t="s">
        <v>104</v>
      </c>
      <c r="B572" s="68">
        <v>4002</v>
      </c>
      <c r="C572" s="59">
        <v>43520</v>
      </c>
      <c r="D572" s="68">
        <v>14</v>
      </c>
      <c r="E572" s="68" t="s">
        <v>105</v>
      </c>
      <c r="F572" s="68">
        <v>46.36</v>
      </c>
      <c r="G572" s="68">
        <v>13.16</v>
      </c>
      <c r="H572" s="68">
        <v>0.33</v>
      </c>
      <c r="I572" s="68">
        <v>0.11</v>
      </c>
      <c r="J572" s="68">
        <v>0.2</v>
      </c>
      <c r="K572" s="68">
        <v>0</v>
      </c>
      <c r="L572" s="68">
        <v>0.26</v>
      </c>
      <c r="M572" s="68">
        <v>0.04</v>
      </c>
      <c r="N572" s="68">
        <v>-0.22</v>
      </c>
      <c r="O572" s="68">
        <v>-0.23</v>
      </c>
      <c r="P572" s="68">
        <v>0</v>
      </c>
      <c r="R572" s="68">
        <v>0.33</v>
      </c>
      <c r="S572" s="68">
        <v>0.33</v>
      </c>
      <c r="T572" s="68">
        <v>0.23</v>
      </c>
      <c r="U572" s="68">
        <v>60.9</v>
      </c>
      <c r="V572" s="68">
        <v>1378.35</v>
      </c>
      <c r="X572" s="68">
        <f t="shared" si="8"/>
        <v>0.9</v>
      </c>
    </row>
    <row r="573" spans="1:24" x14ac:dyDescent="0.25">
      <c r="A573" s="68" t="s">
        <v>104</v>
      </c>
      <c r="B573" s="68">
        <v>4002</v>
      </c>
      <c r="C573" s="59">
        <v>43520</v>
      </c>
      <c r="D573" s="68">
        <v>15</v>
      </c>
      <c r="E573" s="68" t="s">
        <v>105</v>
      </c>
      <c r="F573" s="68">
        <v>59.39</v>
      </c>
      <c r="G573" s="68">
        <v>13.16</v>
      </c>
      <c r="H573" s="68">
        <v>0.33</v>
      </c>
      <c r="I573" s="68">
        <v>0.11</v>
      </c>
      <c r="J573" s="68">
        <v>0.25</v>
      </c>
      <c r="K573" s="68">
        <v>0</v>
      </c>
      <c r="L573" s="68">
        <v>0.82</v>
      </c>
      <c r="M573" s="68">
        <v>-0.04</v>
      </c>
      <c r="N573" s="68">
        <v>-0.19</v>
      </c>
      <c r="O573" s="68">
        <v>-0.23</v>
      </c>
      <c r="P573" s="68">
        <v>0</v>
      </c>
      <c r="R573" s="68">
        <v>0.33</v>
      </c>
      <c r="S573" s="68">
        <v>0.33</v>
      </c>
      <c r="T573" s="68">
        <v>0.23</v>
      </c>
      <c r="U573" s="68">
        <v>74.489999999999995</v>
      </c>
      <c r="V573" s="68">
        <v>1366.384</v>
      </c>
      <c r="X573" s="68">
        <f t="shared" si="8"/>
        <v>1.5099999999999998</v>
      </c>
    </row>
    <row r="574" spans="1:24" x14ac:dyDescent="0.25">
      <c r="A574" s="68" t="s">
        <v>104</v>
      </c>
      <c r="B574" s="68">
        <v>4002</v>
      </c>
      <c r="C574" s="59">
        <v>43520</v>
      </c>
      <c r="D574" s="68">
        <v>16</v>
      </c>
      <c r="E574" s="68" t="s">
        <v>105</v>
      </c>
      <c r="F574" s="68">
        <v>60.88</v>
      </c>
      <c r="G574" s="68">
        <v>13.16</v>
      </c>
      <c r="H574" s="68">
        <v>0.33</v>
      </c>
      <c r="I574" s="68">
        <v>0.11</v>
      </c>
      <c r="J574" s="68">
        <v>0.27</v>
      </c>
      <c r="K574" s="68">
        <v>0</v>
      </c>
      <c r="L574" s="68">
        <v>0.57999999999999996</v>
      </c>
      <c r="M574" s="68">
        <v>0.04</v>
      </c>
      <c r="N574" s="68">
        <v>-0.15</v>
      </c>
      <c r="O574" s="68">
        <v>-0.23</v>
      </c>
      <c r="P574" s="68">
        <v>0</v>
      </c>
      <c r="R574" s="68">
        <v>0.33</v>
      </c>
      <c r="S574" s="68">
        <v>0.33</v>
      </c>
      <c r="T574" s="68">
        <v>0.23</v>
      </c>
      <c r="U574" s="68">
        <v>75.88</v>
      </c>
      <c r="V574" s="68">
        <v>1370.241</v>
      </c>
      <c r="X574" s="68">
        <f t="shared" si="8"/>
        <v>1.29</v>
      </c>
    </row>
    <row r="575" spans="1:24" x14ac:dyDescent="0.25">
      <c r="A575" s="68" t="s">
        <v>104</v>
      </c>
      <c r="B575" s="68">
        <v>4002</v>
      </c>
      <c r="C575" s="59">
        <v>43520</v>
      </c>
      <c r="D575" s="68">
        <v>17</v>
      </c>
      <c r="E575" s="68" t="s">
        <v>105</v>
      </c>
      <c r="F575" s="68">
        <v>44.77</v>
      </c>
      <c r="G575" s="68">
        <v>13.16</v>
      </c>
      <c r="H575" s="68">
        <v>0.33</v>
      </c>
      <c r="I575" s="68">
        <v>0.11</v>
      </c>
      <c r="J575" s="68">
        <v>0.23</v>
      </c>
      <c r="K575" s="68">
        <v>0</v>
      </c>
      <c r="L575" s="68">
        <v>0.2</v>
      </c>
      <c r="M575" s="68">
        <v>0.06</v>
      </c>
      <c r="N575" s="68">
        <v>-0.19</v>
      </c>
      <c r="O575" s="68">
        <v>-0.23</v>
      </c>
      <c r="P575" s="68">
        <v>0</v>
      </c>
      <c r="R575" s="68">
        <v>0.33</v>
      </c>
      <c r="S575" s="68">
        <v>0.33</v>
      </c>
      <c r="T575" s="68">
        <v>0.23</v>
      </c>
      <c r="U575" s="68">
        <v>59.33</v>
      </c>
      <c r="V575" s="68">
        <v>1391.9069999999999</v>
      </c>
      <c r="X575" s="68">
        <f t="shared" si="8"/>
        <v>0.87000000000000011</v>
      </c>
    </row>
    <row r="576" spans="1:24" x14ac:dyDescent="0.25">
      <c r="A576" s="68" t="s">
        <v>104</v>
      </c>
      <c r="B576" s="68">
        <v>4002</v>
      </c>
      <c r="C576" s="59">
        <v>43520</v>
      </c>
      <c r="D576" s="68">
        <v>18</v>
      </c>
      <c r="E576" s="68" t="s">
        <v>105</v>
      </c>
      <c r="F576" s="68">
        <v>61.98</v>
      </c>
      <c r="G576" s="68">
        <v>13.16</v>
      </c>
      <c r="H576" s="68">
        <v>0.33</v>
      </c>
      <c r="I576" s="68">
        <v>0.11</v>
      </c>
      <c r="J576" s="68">
        <v>0.16</v>
      </c>
      <c r="K576" s="68">
        <v>0</v>
      </c>
      <c r="L576" s="68">
        <v>0.23</v>
      </c>
      <c r="M576" s="68">
        <v>0.03</v>
      </c>
      <c r="N576" s="68">
        <v>-0.39</v>
      </c>
      <c r="O576" s="68">
        <v>-0.23</v>
      </c>
      <c r="P576" s="68">
        <v>0</v>
      </c>
      <c r="R576" s="68">
        <v>0.33</v>
      </c>
      <c r="S576" s="68">
        <v>0.33</v>
      </c>
      <c r="T576" s="68">
        <v>0.23</v>
      </c>
      <c r="U576" s="68">
        <v>76.27</v>
      </c>
      <c r="V576" s="68">
        <v>1458.4480000000001</v>
      </c>
      <c r="X576" s="68">
        <f t="shared" si="8"/>
        <v>0.83</v>
      </c>
    </row>
    <row r="577" spans="1:24" x14ac:dyDescent="0.25">
      <c r="A577" s="68" t="s">
        <v>104</v>
      </c>
      <c r="B577" s="68">
        <v>4002</v>
      </c>
      <c r="C577" s="59">
        <v>43520</v>
      </c>
      <c r="D577" s="68">
        <v>19</v>
      </c>
      <c r="E577" s="68" t="s">
        <v>105</v>
      </c>
      <c r="F577" s="68">
        <v>67.69</v>
      </c>
      <c r="G577" s="68">
        <v>13.16</v>
      </c>
      <c r="H577" s="68">
        <v>0.33</v>
      </c>
      <c r="I577" s="68">
        <v>0.11</v>
      </c>
      <c r="J577" s="68">
        <v>0.33</v>
      </c>
      <c r="K577" s="68">
        <v>0</v>
      </c>
      <c r="L577" s="68">
        <v>0</v>
      </c>
      <c r="M577" s="68">
        <v>0.15</v>
      </c>
      <c r="N577" s="68">
        <v>-0.26</v>
      </c>
      <c r="O577" s="68">
        <v>-0.23</v>
      </c>
      <c r="P577" s="68">
        <v>0</v>
      </c>
      <c r="R577" s="68">
        <v>0.33</v>
      </c>
      <c r="S577" s="68">
        <v>0.33</v>
      </c>
      <c r="T577" s="68">
        <v>0.23</v>
      </c>
      <c r="U577" s="68">
        <v>82.17</v>
      </c>
      <c r="V577" s="68">
        <v>1465.0909999999999</v>
      </c>
      <c r="X577" s="68">
        <f t="shared" si="8"/>
        <v>0.77</v>
      </c>
    </row>
    <row r="578" spans="1:24" x14ac:dyDescent="0.25">
      <c r="A578" s="68" t="s">
        <v>104</v>
      </c>
      <c r="B578" s="68">
        <v>4002</v>
      </c>
      <c r="C578" s="59">
        <v>43520</v>
      </c>
      <c r="D578" s="68">
        <v>20</v>
      </c>
      <c r="E578" s="68" t="s">
        <v>105</v>
      </c>
      <c r="F578" s="68">
        <v>45</v>
      </c>
      <c r="G578" s="68">
        <v>13.16</v>
      </c>
      <c r="H578" s="68">
        <v>0.33</v>
      </c>
      <c r="I578" s="68">
        <v>0.11</v>
      </c>
      <c r="J578" s="68">
        <v>0.28999999999999998</v>
      </c>
      <c r="K578" s="68">
        <v>0</v>
      </c>
      <c r="L578" s="68">
        <v>0.11</v>
      </c>
      <c r="M578" s="68">
        <v>0.05</v>
      </c>
      <c r="N578" s="68">
        <v>-0.25</v>
      </c>
      <c r="O578" s="68">
        <v>-0.23</v>
      </c>
      <c r="P578" s="68">
        <v>0</v>
      </c>
      <c r="R578" s="68">
        <v>0.33</v>
      </c>
      <c r="S578" s="68">
        <v>0.33</v>
      </c>
      <c r="T578" s="68">
        <v>0.23</v>
      </c>
      <c r="U578" s="68">
        <v>59.46</v>
      </c>
      <c r="V578" s="68">
        <v>1401.123</v>
      </c>
      <c r="X578" s="68">
        <f t="shared" si="8"/>
        <v>0.84</v>
      </c>
    </row>
    <row r="579" spans="1:24" x14ac:dyDescent="0.25">
      <c r="A579" s="68" t="s">
        <v>104</v>
      </c>
      <c r="B579" s="68">
        <v>4002</v>
      </c>
      <c r="C579" s="59">
        <v>43520</v>
      </c>
      <c r="D579" s="68">
        <v>21</v>
      </c>
      <c r="E579" s="68" t="s">
        <v>105</v>
      </c>
      <c r="F579" s="68">
        <v>49.09</v>
      </c>
      <c r="G579" s="68">
        <v>13.16</v>
      </c>
      <c r="H579" s="68">
        <v>0.33</v>
      </c>
      <c r="I579" s="68">
        <v>0.11</v>
      </c>
      <c r="J579" s="68">
        <v>0.36</v>
      </c>
      <c r="K579" s="68">
        <v>0</v>
      </c>
      <c r="L579" s="68">
        <v>0.79</v>
      </c>
      <c r="M579" s="68">
        <v>0.12</v>
      </c>
      <c r="N579" s="68">
        <v>0.01</v>
      </c>
      <c r="O579" s="68">
        <v>-0.23</v>
      </c>
      <c r="P579" s="68">
        <v>0</v>
      </c>
      <c r="R579" s="68">
        <v>0.33</v>
      </c>
      <c r="S579" s="68">
        <v>0.33</v>
      </c>
      <c r="T579" s="68">
        <v>0.23</v>
      </c>
      <c r="U579" s="68">
        <v>64.63</v>
      </c>
      <c r="V579" s="68">
        <v>1320.6</v>
      </c>
      <c r="X579" s="68">
        <f t="shared" si="8"/>
        <v>1.59</v>
      </c>
    </row>
    <row r="580" spans="1:24" x14ac:dyDescent="0.25">
      <c r="A580" s="68" t="s">
        <v>104</v>
      </c>
      <c r="B580" s="68">
        <v>4002</v>
      </c>
      <c r="C580" s="59">
        <v>43520</v>
      </c>
      <c r="D580" s="68">
        <v>22</v>
      </c>
      <c r="E580" s="68" t="s">
        <v>105</v>
      </c>
      <c r="F580" s="68">
        <v>24.75</v>
      </c>
      <c r="G580" s="68">
        <v>13.16</v>
      </c>
      <c r="H580" s="68">
        <v>0.33</v>
      </c>
      <c r="I580" s="68">
        <v>0.11</v>
      </c>
      <c r="J580" s="68">
        <v>0.18</v>
      </c>
      <c r="K580" s="68">
        <v>0</v>
      </c>
      <c r="L580" s="68">
        <v>0.02</v>
      </c>
      <c r="M580" s="68">
        <v>0.04</v>
      </c>
      <c r="N580" s="68">
        <v>-0.13</v>
      </c>
      <c r="O580" s="68">
        <v>-0.23</v>
      </c>
      <c r="P580" s="68">
        <v>0</v>
      </c>
      <c r="R580" s="68">
        <v>0.33</v>
      </c>
      <c r="S580" s="68">
        <v>0.33</v>
      </c>
      <c r="T580" s="68">
        <v>0.23</v>
      </c>
      <c r="U580" s="68">
        <v>39.119999999999997</v>
      </c>
      <c r="V580" s="68">
        <v>1231.127</v>
      </c>
      <c r="X580" s="68">
        <f t="shared" si="8"/>
        <v>0.64</v>
      </c>
    </row>
    <row r="581" spans="1:24" x14ac:dyDescent="0.25">
      <c r="A581" s="68" t="s">
        <v>104</v>
      </c>
      <c r="B581" s="68">
        <v>4002</v>
      </c>
      <c r="C581" s="59">
        <v>43520</v>
      </c>
      <c r="D581" s="68">
        <v>23</v>
      </c>
      <c r="E581" s="68" t="s">
        <v>105</v>
      </c>
      <c r="F581" s="68">
        <v>30.98</v>
      </c>
      <c r="G581" s="68">
        <v>13.16</v>
      </c>
      <c r="H581" s="68">
        <v>0.33</v>
      </c>
      <c r="I581" s="68">
        <v>0.11</v>
      </c>
      <c r="J581" s="68">
        <v>0.22</v>
      </c>
      <c r="K581" s="68">
        <v>0</v>
      </c>
      <c r="L581" s="68">
        <v>0.08</v>
      </c>
      <c r="M581" s="68">
        <v>0.05</v>
      </c>
      <c r="N581" s="68">
        <v>-0.19</v>
      </c>
      <c r="O581" s="68">
        <v>-0.23</v>
      </c>
      <c r="P581" s="68">
        <v>0</v>
      </c>
      <c r="R581" s="68">
        <v>0.33</v>
      </c>
      <c r="S581" s="68">
        <v>0.33</v>
      </c>
      <c r="T581" s="68">
        <v>0.23</v>
      </c>
      <c r="U581" s="68">
        <v>45.4</v>
      </c>
      <c r="V581" s="68">
        <v>1143.748</v>
      </c>
      <c r="X581" s="68">
        <f t="shared" si="8"/>
        <v>0.74</v>
      </c>
    </row>
    <row r="582" spans="1:24" x14ac:dyDescent="0.25">
      <c r="A582" s="68" t="s">
        <v>104</v>
      </c>
      <c r="B582" s="68">
        <v>4002</v>
      </c>
      <c r="C582" s="59">
        <v>43520</v>
      </c>
      <c r="D582" s="68">
        <v>24</v>
      </c>
      <c r="E582" s="68" t="s">
        <v>105</v>
      </c>
      <c r="F582" s="68">
        <v>28.8</v>
      </c>
      <c r="G582" s="68">
        <v>13.16</v>
      </c>
      <c r="H582" s="68">
        <v>0.33</v>
      </c>
      <c r="I582" s="68">
        <v>0.11</v>
      </c>
      <c r="J582" s="68">
        <v>0.42</v>
      </c>
      <c r="K582" s="68">
        <v>0</v>
      </c>
      <c r="L582" s="68">
        <v>0</v>
      </c>
      <c r="M582" s="68">
        <v>0.06</v>
      </c>
      <c r="N582" s="68">
        <v>-0.13</v>
      </c>
      <c r="O582" s="68">
        <v>-0.23</v>
      </c>
      <c r="P582" s="68">
        <v>0</v>
      </c>
      <c r="R582" s="68">
        <v>0.33</v>
      </c>
      <c r="S582" s="68">
        <v>0.33</v>
      </c>
      <c r="T582" s="68">
        <v>0.23</v>
      </c>
      <c r="U582" s="68">
        <v>43.41</v>
      </c>
      <c r="V582" s="68">
        <v>1078.2840000000001</v>
      </c>
      <c r="X582" s="68">
        <f t="shared" si="8"/>
        <v>0.86</v>
      </c>
    </row>
    <row r="583" spans="1:24" x14ac:dyDescent="0.25">
      <c r="A583" s="68" t="s">
        <v>104</v>
      </c>
      <c r="B583" s="68">
        <v>4002</v>
      </c>
      <c r="C583" s="59">
        <v>43521</v>
      </c>
      <c r="D583" s="68">
        <v>1</v>
      </c>
      <c r="E583" s="68" t="s">
        <v>105</v>
      </c>
      <c r="F583" s="68">
        <v>57.41</v>
      </c>
      <c r="G583" s="68">
        <v>13.16</v>
      </c>
      <c r="H583" s="68">
        <v>1.18</v>
      </c>
      <c r="I583" s="68">
        <v>7.0000000000000007E-2</v>
      </c>
      <c r="J583" s="68">
        <v>0.2</v>
      </c>
      <c r="K583" s="68">
        <v>0</v>
      </c>
      <c r="L583" s="68">
        <v>0</v>
      </c>
      <c r="M583" s="68">
        <v>0.06</v>
      </c>
      <c r="N583" s="68">
        <v>-0.46</v>
      </c>
      <c r="O583" s="68">
        <v>-0.23</v>
      </c>
      <c r="P583" s="68">
        <v>0</v>
      </c>
      <c r="R583" s="68">
        <v>0.33</v>
      </c>
      <c r="S583" s="68">
        <v>0.33</v>
      </c>
      <c r="T583" s="68">
        <v>0.23</v>
      </c>
      <c r="U583" s="68">
        <v>72.28</v>
      </c>
      <c r="V583" s="68">
        <v>1030.4749999999999</v>
      </c>
      <c r="X583" s="68">
        <f t="shared" si="8"/>
        <v>1.45</v>
      </c>
    </row>
    <row r="584" spans="1:24" x14ac:dyDescent="0.25">
      <c r="A584" s="68" t="s">
        <v>104</v>
      </c>
      <c r="B584" s="68">
        <v>4002</v>
      </c>
      <c r="C584" s="59">
        <v>43521</v>
      </c>
      <c r="D584" s="68">
        <v>2</v>
      </c>
      <c r="E584" s="68" t="s">
        <v>105</v>
      </c>
      <c r="F584" s="68">
        <v>44.62</v>
      </c>
      <c r="G584" s="68">
        <v>13.16</v>
      </c>
      <c r="H584" s="68">
        <v>1.18</v>
      </c>
      <c r="I584" s="68">
        <v>7.0000000000000007E-2</v>
      </c>
      <c r="J584" s="68">
        <v>0.33</v>
      </c>
      <c r="K584" s="68">
        <v>0</v>
      </c>
      <c r="L584" s="68">
        <v>0</v>
      </c>
      <c r="M584" s="68">
        <v>0.08</v>
      </c>
      <c r="N584" s="68">
        <v>-0.28000000000000003</v>
      </c>
      <c r="O584" s="68">
        <v>-0.23</v>
      </c>
      <c r="P584" s="68">
        <v>0</v>
      </c>
      <c r="R584" s="68">
        <v>0.33</v>
      </c>
      <c r="S584" s="68">
        <v>0.33</v>
      </c>
      <c r="T584" s="68">
        <v>0.23</v>
      </c>
      <c r="U584" s="68">
        <v>59.82</v>
      </c>
      <c r="V584" s="68">
        <v>1008.679</v>
      </c>
      <c r="X584" s="68">
        <f t="shared" ref="X584:X647" si="9">H584+I584+J584+K584+L584+P584+Q584</f>
        <v>1.58</v>
      </c>
    </row>
    <row r="585" spans="1:24" x14ac:dyDescent="0.25">
      <c r="A585" s="68" t="s">
        <v>104</v>
      </c>
      <c r="B585" s="68">
        <v>4002</v>
      </c>
      <c r="C585" s="59">
        <v>43521</v>
      </c>
      <c r="D585" s="68">
        <v>3</v>
      </c>
      <c r="E585" s="68" t="s">
        <v>105</v>
      </c>
      <c r="F585" s="68">
        <v>28.77</v>
      </c>
      <c r="G585" s="68">
        <v>13.16</v>
      </c>
      <c r="H585" s="68">
        <v>1.18</v>
      </c>
      <c r="I585" s="68">
        <v>7.0000000000000007E-2</v>
      </c>
      <c r="J585" s="68">
        <v>0.23</v>
      </c>
      <c r="K585" s="68">
        <v>0</v>
      </c>
      <c r="L585" s="68">
        <v>0</v>
      </c>
      <c r="M585" s="68">
        <v>0.03</v>
      </c>
      <c r="N585" s="68">
        <v>-0.3</v>
      </c>
      <c r="O585" s="68">
        <v>-0.23</v>
      </c>
      <c r="P585" s="68">
        <v>0</v>
      </c>
      <c r="R585" s="68">
        <v>0.33</v>
      </c>
      <c r="S585" s="68">
        <v>0.33</v>
      </c>
      <c r="T585" s="68">
        <v>0.23</v>
      </c>
      <c r="U585" s="68">
        <v>43.8</v>
      </c>
      <c r="V585" s="68">
        <v>1004.385</v>
      </c>
      <c r="X585" s="68">
        <f t="shared" si="9"/>
        <v>1.48</v>
      </c>
    </row>
    <row r="586" spans="1:24" x14ac:dyDescent="0.25">
      <c r="A586" s="68" t="s">
        <v>104</v>
      </c>
      <c r="B586" s="68">
        <v>4002</v>
      </c>
      <c r="C586" s="59">
        <v>43521</v>
      </c>
      <c r="D586" s="68">
        <v>4</v>
      </c>
      <c r="E586" s="68" t="s">
        <v>105</v>
      </c>
      <c r="F586" s="68">
        <v>31.76</v>
      </c>
      <c r="G586" s="68">
        <v>13.16</v>
      </c>
      <c r="H586" s="68">
        <v>1.18</v>
      </c>
      <c r="I586" s="68">
        <v>7.0000000000000007E-2</v>
      </c>
      <c r="J586" s="68">
        <v>0.23</v>
      </c>
      <c r="K586" s="68">
        <v>0</v>
      </c>
      <c r="L586" s="68">
        <v>0</v>
      </c>
      <c r="M586" s="68">
        <v>0.05</v>
      </c>
      <c r="N586" s="68">
        <v>-0.28000000000000003</v>
      </c>
      <c r="O586" s="68">
        <v>-0.23</v>
      </c>
      <c r="P586" s="68">
        <v>0</v>
      </c>
      <c r="R586" s="68">
        <v>0.33</v>
      </c>
      <c r="S586" s="68">
        <v>0.33</v>
      </c>
      <c r="T586" s="68">
        <v>0.23</v>
      </c>
      <c r="U586" s="68">
        <v>46.83</v>
      </c>
      <c r="V586" s="68">
        <v>1018.519</v>
      </c>
      <c r="X586" s="68">
        <f t="shared" si="9"/>
        <v>1.48</v>
      </c>
    </row>
    <row r="587" spans="1:24" x14ac:dyDescent="0.25">
      <c r="A587" s="68" t="s">
        <v>104</v>
      </c>
      <c r="B587" s="68">
        <v>4002</v>
      </c>
      <c r="C587" s="59">
        <v>43521</v>
      </c>
      <c r="D587" s="68">
        <v>5</v>
      </c>
      <c r="E587" s="68" t="s">
        <v>105</v>
      </c>
      <c r="F587" s="68">
        <v>38.799999999999997</v>
      </c>
      <c r="G587" s="68">
        <v>13.16</v>
      </c>
      <c r="H587" s="68">
        <v>1.18</v>
      </c>
      <c r="I587" s="68">
        <v>7.0000000000000007E-2</v>
      </c>
      <c r="J587" s="68">
        <v>0.3</v>
      </c>
      <c r="K587" s="68">
        <v>0</v>
      </c>
      <c r="L587" s="68">
        <v>0</v>
      </c>
      <c r="M587" s="68">
        <v>0.12</v>
      </c>
      <c r="N587" s="68">
        <v>-0.15</v>
      </c>
      <c r="O587" s="68">
        <v>-0.23</v>
      </c>
      <c r="P587" s="68">
        <v>0</v>
      </c>
      <c r="R587" s="68">
        <v>0.33</v>
      </c>
      <c r="S587" s="68">
        <v>0.33</v>
      </c>
      <c r="T587" s="68">
        <v>0.23</v>
      </c>
      <c r="U587" s="68">
        <v>54.14</v>
      </c>
      <c r="V587" s="68">
        <v>1064.95</v>
      </c>
      <c r="X587" s="68">
        <f t="shared" si="9"/>
        <v>1.55</v>
      </c>
    </row>
    <row r="588" spans="1:24" x14ac:dyDescent="0.25">
      <c r="A588" s="68" t="s">
        <v>104</v>
      </c>
      <c r="B588" s="68">
        <v>4002</v>
      </c>
      <c r="C588" s="59">
        <v>43521</v>
      </c>
      <c r="D588" s="68">
        <v>6</v>
      </c>
      <c r="E588" s="68" t="s">
        <v>105</v>
      </c>
      <c r="F588" s="68">
        <v>61.98</v>
      </c>
      <c r="G588" s="68">
        <v>13.16</v>
      </c>
      <c r="H588" s="68">
        <v>1.18</v>
      </c>
      <c r="I588" s="68">
        <v>7.0000000000000007E-2</v>
      </c>
      <c r="J588" s="68">
        <v>1.19</v>
      </c>
      <c r="K588" s="68">
        <v>0</v>
      </c>
      <c r="L588" s="68">
        <v>0</v>
      </c>
      <c r="M588" s="68">
        <v>0.02</v>
      </c>
      <c r="N588" s="68">
        <v>0.02</v>
      </c>
      <c r="O588" s="68">
        <v>-0.23</v>
      </c>
      <c r="P588" s="68">
        <v>0</v>
      </c>
      <c r="R588" s="68">
        <v>0.33</v>
      </c>
      <c r="S588" s="68">
        <v>0.33</v>
      </c>
      <c r="T588" s="68">
        <v>0.23</v>
      </c>
      <c r="U588" s="68">
        <v>78.28</v>
      </c>
      <c r="V588" s="68">
        <v>1172.038</v>
      </c>
      <c r="X588" s="68">
        <f t="shared" si="9"/>
        <v>2.44</v>
      </c>
    </row>
    <row r="589" spans="1:24" x14ac:dyDescent="0.25">
      <c r="A589" s="68" t="s">
        <v>104</v>
      </c>
      <c r="B589" s="68">
        <v>4002</v>
      </c>
      <c r="C589" s="59">
        <v>43521</v>
      </c>
      <c r="D589" s="68">
        <v>7</v>
      </c>
      <c r="E589" s="68" t="s">
        <v>105</v>
      </c>
      <c r="F589" s="68">
        <v>69.22</v>
      </c>
      <c r="G589" s="68">
        <v>13.16</v>
      </c>
      <c r="H589" s="68">
        <v>1.18</v>
      </c>
      <c r="I589" s="68">
        <v>7.0000000000000007E-2</v>
      </c>
      <c r="J589" s="68">
        <v>1.59</v>
      </c>
      <c r="K589" s="68">
        <v>0</v>
      </c>
      <c r="L589" s="68">
        <v>0.86</v>
      </c>
      <c r="M589" s="68">
        <v>0.1</v>
      </c>
      <c r="N589" s="68">
        <v>-0.35</v>
      </c>
      <c r="O589" s="68">
        <v>-0.23</v>
      </c>
      <c r="P589" s="68">
        <v>0</v>
      </c>
      <c r="R589" s="68">
        <v>0.33</v>
      </c>
      <c r="S589" s="68">
        <v>0.33</v>
      </c>
      <c r="T589" s="68">
        <v>0.23</v>
      </c>
      <c r="U589" s="68">
        <v>86.49</v>
      </c>
      <c r="V589" s="68">
        <v>1315.693</v>
      </c>
      <c r="X589" s="68">
        <f t="shared" si="9"/>
        <v>3.6999999999999997</v>
      </c>
    </row>
    <row r="590" spans="1:24" x14ac:dyDescent="0.25">
      <c r="A590" s="68" t="s">
        <v>104</v>
      </c>
      <c r="B590" s="68">
        <v>4002</v>
      </c>
      <c r="C590" s="59">
        <v>43521</v>
      </c>
      <c r="D590" s="68">
        <v>8</v>
      </c>
      <c r="E590" s="68" t="s">
        <v>106</v>
      </c>
      <c r="F590" s="68">
        <v>44.46</v>
      </c>
      <c r="G590" s="68">
        <v>13.16</v>
      </c>
      <c r="H590" s="68">
        <v>1.18</v>
      </c>
      <c r="I590" s="68">
        <v>7.0000000000000007E-2</v>
      </c>
      <c r="J590" s="68">
        <v>0.56999999999999995</v>
      </c>
      <c r="K590" s="68">
        <v>0.44</v>
      </c>
      <c r="L590" s="68">
        <v>0.05</v>
      </c>
      <c r="M590" s="68">
        <v>0.06</v>
      </c>
      <c r="N590" s="68">
        <v>-0.38</v>
      </c>
      <c r="O590" s="68">
        <v>-0.23</v>
      </c>
      <c r="P590" s="68">
        <v>0</v>
      </c>
      <c r="R590" s="68">
        <v>0.33</v>
      </c>
      <c r="S590" s="68">
        <v>0.33</v>
      </c>
      <c r="T590" s="68">
        <v>0.23</v>
      </c>
      <c r="U590" s="68">
        <v>60.27</v>
      </c>
      <c r="V590" s="68">
        <v>1395.915</v>
      </c>
      <c r="X590" s="68">
        <f t="shared" si="9"/>
        <v>2.3099999999999996</v>
      </c>
    </row>
    <row r="591" spans="1:24" x14ac:dyDescent="0.25">
      <c r="A591" s="68" t="s">
        <v>104</v>
      </c>
      <c r="B591" s="68">
        <v>4002</v>
      </c>
      <c r="C591" s="59">
        <v>43521</v>
      </c>
      <c r="D591" s="68">
        <v>9</v>
      </c>
      <c r="E591" s="68" t="s">
        <v>106</v>
      </c>
      <c r="F591" s="68">
        <v>33.42</v>
      </c>
      <c r="G591" s="68">
        <v>13.16</v>
      </c>
      <c r="H591" s="68">
        <v>1.18</v>
      </c>
      <c r="I591" s="68">
        <v>7.0000000000000007E-2</v>
      </c>
      <c r="J591" s="68">
        <v>0.19</v>
      </c>
      <c r="K591" s="68">
        <v>0.43</v>
      </c>
      <c r="L591" s="68">
        <v>0</v>
      </c>
      <c r="M591" s="68">
        <v>0.04</v>
      </c>
      <c r="N591" s="68">
        <v>-0.33</v>
      </c>
      <c r="O591" s="68">
        <v>-0.23</v>
      </c>
      <c r="P591" s="68">
        <v>0</v>
      </c>
      <c r="R591" s="68">
        <v>0.33</v>
      </c>
      <c r="S591" s="68">
        <v>0.33</v>
      </c>
      <c r="T591" s="68">
        <v>0.23</v>
      </c>
      <c r="U591" s="68">
        <v>48.82</v>
      </c>
      <c r="V591" s="68">
        <v>1432.923</v>
      </c>
      <c r="X591" s="68">
        <f t="shared" si="9"/>
        <v>1.8699999999999999</v>
      </c>
    </row>
    <row r="592" spans="1:24" x14ac:dyDescent="0.25">
      <c r="A592" s="68" t="s">
        <v>104</v>
      </c>
      <c r="B592" s="68">
        <v>4002</v>
      </c>
      <c r="C592" s="59">
        <v>43521</v>
      </c>
      <c r="D592" s="68">
        <v>10</v>
      </c>
      <c r="E592" s="68" t="s">
        <v>106</v>
      </c>
      <c r="F592" s="68">
        <v>26.99</v>
      </c>
      <c r="G592" s="68">
        <v>13.16</v>
      </c>
      <c r="H592" s="68">
        <v>1.18</v>
      </c>
      <c r="I592" s="68">
        <v>7.0000000000000007E-2</v>
      </c>
      <c r="J592" s="68">
        <v>0.09</v>
      </c>
      <c r="K592" s="68">
        <v>0.39</v>
      </c>
      <c r="L592" s="68">
        <v>0</v>
      </c>
      <c r="M592" s="68">
        <v>0.03</v>
      </c>
      <c r="N592" s="68">
        <v>-0.28000000000000003</v>
      </c>
      <c r="O592" s="68">
        <v>-0.23</v>
      </c>
      <c r="P592" s="68">
        <v>0</v>
      </c>
      <c r="R592" s="68">
        <v>0.33</v>
      </c>
      <c r="S592" s="68">
        <v>0.33</v>
      </c>
      <c r="T592" s="68">
        <v>0.23</v>
      </c>
      <c r="U592" s="68">
        <v>42.29</v>
      </c>
      <c r="V592" s="68">
        <v>1451.06</v>
      </c>
      <c r="X592" s="68">
        <f t="shared" si="9"/>
        <v>1.73</v>
      </c>
    </row>
    <row r="593" spans="1:24" x14ac:dyDescent="0.25">
      <c r="A593" s="68" t="s">
        <v>104</v>
      </c>
      <c r="B593" s="68">
        <v>4002</v>
      </c>
      <c r="C593" s="59">
        <v>43521</v>
      </c>
      <c r="D593" s="68">
        <v>11</v>
      </c>
      <c r="E593" s="68" t="s">
        <v>106</v>
      </c>
      <c r="F593" s="68">
        <v>33.979999999999997</v>
      </c>
      <c r="G593" s="68">
        <v>13.16</v>
      </c>
      <c r="H593" s="68">
        <v>1.18</v>
      </c>
      <c r="I593" s="68">
        <v>7.0000000000000007E-2</v>
      </c>
      <c r="J593" s="68">
        <v>0.16</v>
      </c>
      <c r="K593" s="68">
        <v>0.39</v>
      </c>
      <c r="L593" s="68">
        <v>0</v>
      </c>
      <c r="M593" s="68">
        <v>7.0000000000000007E-2</v>
      </c>
      <c r="N593" s="68">
        <v>-0.33</v>
      </c>
      <c r="O593" s="68">
        <v>-0.23</v>
      </c>
      <c r="P593" s="68">
        <v>0</v>
      </c>
      <c r="R593" s="68">
        <v>0.33</v>
      </c>
      <c r="S593" s="68">
        <v>0.33</v>
      </c>
      <c r="T593" s="68">
        <v>0.23</v>
      </c>
      <c r="U593" s="68">
        <v>49.34</v>
      </c>
      <c r="V593" s="68">
        <v>1462.5160000000001</v>
      </c>
      <c r="X593" s="68">
        <f t="shared" si="9"/>
        <v>1.7999999999999998</v>
      </c>
    </row>
    <row r="594" spans="1:24" x14ac:dyDescent="0.25">
      <c r="A594" s="68" t="s">
        <v>104</v>
      </c>
      <c r="B594" s="68">
        <v>4002</v>
      </c>
      <c r="C594" s="59">
        <v>43521</v>
      </c>
      <c r="D594" s="68">
        <v>12</v>
      </c>
      <c r="E594" s="68" t="s">
        <v>106</v>
      </c>
      <c r="F594" s="68">
        <v>32.17</v>
      </c>
      <c r="G594" s="68">
        <v>13.16</v>
      </c>
      <c r="H594" s="68">
        <v>1.18</v>
      </c>
      <c r="I594" s="68">
        <v>7.0000000000000007E-2</v>
      </c>
      <c r="J594" s="68">
        <v>0.14000000000000001</v>
      </c>
      <c r="K594" s="68">
        <v>0.39</v>
      </c>
      <c r="L594" s="68">
        <v>0</v>
      </c>
      <c r="M594" s="68">
        <v>0.04</v>
      </c>
      <c r="N594" s="68">
        <v>-0.32</v>
      </c>
      <c r="O594" s="68">
        <v>-0.23</v>
      </c>
      <c r="P594" s="68">
        <v>0</v>
      </c>
      <c r="R594" s="68">
        <v>0.33</v>
      </c>
      <c r="S594" s="68">
        <v>0.33</v>
      </c>
      <c r="T594" s="68">
        <v>0.23</v>
      </c>
      <c r="U594" s="68">
        <v>47.49</v>
      </c>
      <c r="V594" s="68">
        <v>1464.5730000000001</v>
      </c>
      <c r="X594" s="68">
        <f t="shared" si="9"/>
        <v>1.7800000000000002</v>
      </c>
    </row>
    <row r="595" spans="1:24" x14ac:dyDescent="0.25">
      <c r="A595" s="68" t="s">
        <v>104</v>
      </c>
      <c r="B595" s="68">
        <v>4002</v>
      </c>
      <c r="C595" s="59">
        <v>43521</v>
      </c>
      <c r="D595" s="68">
        <v>13</v>
      </c>
      <c r="E595" s="68" t="s">
        <v>106</v>
      </c>
      <c r="F595" s="68">
        <v>33.380000000000003</v>
      </c>
      <c r="G595" s="68">
        <v>13.16</v>
      </c>
      <c r="H595" s="68">
        <v>1.18</v>
      </c>
      <c r="I595" s="68">
        <v>7.0000000000000007E-2</v>
      </c>
      <c r="J595" s="68">
        <v>0.26</v>
      </c>
      <c r="K595" s="68">
        <v>0.41</v>
      </c>
      <c r="L595" s="68">
        <v>0</v>
      </c>
      <c r="M595" s="68">
        <v>0.02</v>
      </c>
      <c r="N595" s="68">
        <v>-0.34</v>
      </c>
      <c r="O595" s="68">
        <v>-0.23</v>
      </c>
      <c r="P595" s="68">
        <v>0</v>
      </c>
      <c r="R595" s="68">
        <v>0.33</v>
      </c>
      <c r="S595" s="68">
        <v>0.33</v>
      </c>
      <c r="T595" s="68">
        <v>0.23</v>
      </c>
      <c r="U595" s="68">
        <v>48.8</v>
      </c>
      <c r="V595" s="68">
        <v>1459.8440000000001</v>
      </c>
      <c r="X595" s="68">
        <f t="shared" si="9"/>
        <v>1.92</v>
      </c>
    </row>
    <row r="596" spans="1:24" x14ac:dyDescent="0.25">
      <c r="A596" s="68" t="s">
        <v>104</v>
      </c>
      <c r="B596" s="68">
        <v>4002</v>
      </c>
      <c r="C596" s="59">
        <v>43521</v>
      </c>
      <c r="D596" s="68">
        <v>14</v>
      </c>
      <c r="E596" s="68" t="s">
        <v>106</v>
      </c>
      <c r="F596" s="68">
        <v>29.99</v>
      </c>
      <c r="G596" s="68">
        <v>13.16</v>
      </c>
      <c r="H596" s="68">
        <v>1.18</v>
      </c>
      <c r="I596" s="68">
        <v>7.0000000000000007E-2</v>
      </c>
      <c r="J596" s="68">
        <v>0.12</v>
      </c>
      <c r="K596" s="68">
        <v>0.4</v>
      </c>
      <c r="L596" s="68">
        <v>0</v>
      </c>
      <c r="M596" s="68">
        <v>0.03</v>
      </c>
      <c r="N596" s="68">
        <v>-0.32</v>
      </c>
      <c r="O596" s="68">
        <v>-0.23</v>
      </c>
      <c r="P596" s="68">
        <v>0</v>
      </c>
      <c r="R596" s="68">
        <v>0.33</v>
      </c>
      <c r="S596" s="68">
        <v>0.33</v>
      </c>
      <c r="T596" s="68">
        <v>0.23</v>
      </c>
      <c r="U596" s="68">
        <v>45.29</v>
      </c>
      <c r="V596" s="68">
        <v>1461.69</v>
      </c>
      <c r="X596" s="68">
        <f t="shared" si="9"/>
        <v>1.77</v>
      </c>
    </row>
    <row r="597" spans="1:24" x14ac:dyDescent="0.25">
      <c r="A597" s="68" t="s">
        <v>104</v>
      </c>
      <c r="B597" s="68">
        <v>4002</v>
      </c>
      <c r="C597" s="59">
        <v>43521</v>
      </c>
      <c r="D597" s="68">
        <v>15</v>
      </c>
      <c r="E597" s="68" t="s">
        <v>106</v>
      </c>
      <c r="F597" s="68">
        <v>29.98</v>
      </c>
      <c r="G597" s="68">
        <v>13.16</v>
      </c>
      <c r="H597" s="68">
        <v>1.18</v>
      </c>
      <c r="I597" s="68">
        <v>7.0000000000000007E-2</v>
      </c>
      <c r="J597" s="68">
        <v>0.15</v>
      </c>
      <c r="K597" s="68">
        <v>0.39</v>
      </c>
      <c r="L597" s="68">
        <v>0</v>
      </c>
      <c r="M597" s="68">
        <v>0.05</v>
      </c>
      <c r="N597" s="68">
        <v>-0.31</v>
      </c>
      <c r="O597" s="68">
        <v>-0.23</v>
      </c>
      <c r="P597" s="68">
        <v>0</v>
      </c>
      <c r="R597" s="68">
        <v>0.33</v>
      </c>
      <c r="S597" s="68">
        <v>0.33</v>
      </c>
      <c r="T597" s="68">
        <v>0.23</v>
      </c>
      <c r="U597" s="68">
        <v>45.33</v>
      </c>
      <c r="V597" s="68">
        <v>1460.59</v>
      </c>
      <c r="X597" s="68">
        <f t="shared" si="9"/>
        <v>1.79</v>
      </c>
    </row>
    <row r="598" spans="1:24" x14ac:dyDescent="0.25">
      <c r="A598" s="68" t="s">
        <v>104</v>
      </c>
      <c r="B598" s="68">
        <v>4002</v>
      </c>
      <c r="C598" s="59">
        <v>43521</v>
      </c>
      <c r="D598" s="68">
        <v>16</v>
      </c>
      <c r="E598" s="68" t="s">
        <v>106</v>
      </c>
      <c r="F598" s="68">
        <v>35.520000000000003</v>
      </c>
      <c r="G598" s="68">
        <v>13.16</v>
      </c>
      <c r="H598" s="68">
        <v>1.18</v>
      </c>
      <c r="I598" s="68">
        <v>7.0000000000000007E-2</v>
      </c>
      <c r="J598" s="68">
        <v>0.16</v>
      </c>
      <c r="K598" s="68">
        <v>0.39</v>
      </c>
      <c r="L598" s="68">
        <v>0</v>
      </c>
      <c r="M598" s="68">
        <v>0.02</v>
      </c>
      <c r="N598" s="68">
        <v>-0.32</v>
      </c>
      <c r="O598" s="68">
        <v>-0.23</v>
      </c>
      <c r="P598" s="68">
        <v>0</v>
      </c>
      <c r="R598" s="68">
        <v>0.33</v>
      </c>
      <c r="S598" s="68">
        <v>0.33</v>
      </c>
      <c r="T598" s="68">
        <v>0.23</v>
      </c>
      <c r="U598" s="68">
        <v>50.84</v>
      </c>
      <c r="V598" s="68">
        <v>1461.0730000000001</v>
      </c>
      <c r="X598" s="68">
        <f t="shared" si="9"/>
        <v>1.7999999999999998</v>
      </c>
    </row>
    <row r="599" spans="1:24" x14ac:dyDescent="0.25">
      <c r="A599" s="68" t="s">
        <v>104</v>
      </c>
      <c r="B599" s="68">
        <v>4002</v>
      </c>
      <c r="C599" s="59">
        <v>43521</v>
      </c>
      <c r="D599" s="68">
        <v>17</v>
      </c>
      <c r="E599" s="68" t="s">
        <v>106</v>
      </c>
      <c r="F599" s="68">
        <v>52.02</v>
      </c>
      <c r="G599" s="68">
        <v>13.16</v>
      </c>
      <c r="H599" s="68">
        <v>1.18</v>
      </c>
      <c r="I599" s="68">
        <v>7.0000000000000007E-2</v>
      </c>
      <c r="J599" s="68">
        <v>0.22</v>
      </c>
      <c r="K599" s="68">
        <v>0.42</v>
      </c>
      <c r="L599" s="68">
        <v>0</v>
      </c>
      <c r="M599" s="68">
        <v>0.01</v>
      </c>
      <c r="N599" s="68">
        <v>-0.27</v>
      </c>
      <c r="O599" s="68">
        <v>-0.23</v>
      </c>
      <c r="P599" s="68">
        <v>0</v>
      </c>
      <c r="R599" s="68">
        <v>0.33</v>
      </c>
      <c r="S599" s="68">
        <v>0.33</v>
      </c>
      <c r="T599" s="68">
        <v>0.23</v>
      </c>
      <c r="U599" s="68">
        <v>67.47</v>
      </c>
      <c r="V599" s="68">
        <v>1483.3889999999999</v>
      </c>
      <c r="X599" s="68">
        <f t="shared" si="9"/>
        <v>1.89</v>
      </c>
    </row>
    <row r="600" spans="1:24" x14ac:dyDescent="0.25">
      <c r="A600" s="68" t="s">
        <v>104</v>
      </c>
      <c r="B600" s="68">
        <v>4002</v>
      </c>
      <c r="C600" s="59">
        <v>43521</v>
      </c>
      <c r="D600" s="68">
        <v>18</v>
      </c>
      <c r="E600" s="68" t="s">
        <v>106</v>
      </c>
      <c r="F600" s="68">
        <v>74.89</v>
      </c>
      <c r="G600" s="68">
        <v>13.16</v>
      </c>
      <c r="H600" s="68">
        <v>1.18</v>
      </c>
      <c r="I600" s="68">
        <v>7.0000000000000007E-2</v>
      </c>
      <c r="J600" s="68">
        <v>0.34</v>
      </c>
      <c r="K600" s="68">
        <v>0.39</v>
      </c>
      <c r="L600" s="68">
        <v>0.22</v>
      </c>
      <c r="M600" s="68">
        <v>-0.1</v>
      </c>
      <c r="N600" s="68">
        <v>-0.65</v>
      </c>
      <c r="O600" s="68">
        <v>-0.23</v>
      </c>
      <c r="P600" s="68">
        <v>0</v>
      </c>
      <c r="R600" s="68">
        <v>0.33</v>
      </c>
      <c r="S600" s="68">
        <v>0.33</v>
      </c>
      <c r="T600" s="68">
        <v>0.23</v>
      </c>
      <c r="U600" s="68">
        <v>90.16</v>
      </c>
      <c r="V600" s="68">
        <v>1575.07</v>
      </c>
      <c r="X600" s="68">
        <f t="shared" si="9"/>
        <v>2.2000000000000002</v>
      </c>
    </row>
    <row r="601" spans="1:24" x14ac:dyDescent="0.25">
      <c r="A601" s="68" t="s">
        <v>104</v>
      </c>
      <c r="B601" s="68">
        <v>4002</v>
      </c>
      <c r="C601" s="59">
        <v>43521</v>
      </c>
      <c r="D601" s="68">
        <v>19</v>
      </c>
      <c r="E601" s="68" t="s">
        <v>106</v>
      </c>
      <c r="F601" s="68">
        <v>98.96</v>
      </c>
      <c r="G601" s="68">
        <v>13.16</v>
      </c>
      <c r="H601" s="68">
        <v>1.18</v>
      </c>
      <c r="I601" s="68">
        <v>7.0000000000000007E-2</v>
      </c>
      <c r="J601" s="68">
        <v>0.43</v>
      </c>
      <c r="K601" s="68">
        <v>0.34</v>
      </c>
      <c r="L601" s="68">
        <v>0.31</v>
      </c>
      <c r="M601" s="68">
        <v>0.06</v>
      </c>
      <c r="N601" s="68">
        <v>-0.78</v>
      </c>
      <c r="O601" s="68">
        <v>-0.23</v>
      </c>
      <c r="P601" s="68">
        <v>0</v>
      </c>
      <c r="R601" s="68">
        <v>0.33</v>
      </c>
      <c r="S601" s="68">
        <v>0.33</v>
      </c>
      <c r="T601" s="68">
        <v>0.23</v>
      </c>
      <c r="U601" s="68">
        <v>114.39</v>
      </c>
      <c r="V601" s="68">
        <v>1622.5409999999999</v>
      </c>
      <c r="X601" s="68">
        <f t="shared" si="9"/>
        <v>2.33</v>
      </c>
    </row>
    <row r="602" spans="1:24" x14ac:dyDescent="0.25">
      <c r="A602" s="68" t="s">
        <v>104</v>
      </c>
      <c r="B602" s="68">
        <v>4002</v>
      </c>
      <c r="C602" s="59">
        <v>43521</v>
      </c>
      <c r="D602" s="68">
        <v>20</v>
      </c>
      <c r="E602" s="68" t="s">
        <v>106</v>
      </c>
      <c r="F602" s="68">
        <v>92.46</v>
      </c>
      <c r="G602" s="68">
        <v>13.16</v>
      </c>
      <c r="H602" s="68">
        <v>1.18</v>
      </c>
      <c r="I602" s="68">
        <v>7.0000000000000007E-2</v>
      </c>
      <c r="J602" s="68">
        <v>0.5</v>
      </c>
      <c r="K602" s="68">
        <v>0.34</v>
      </c>
      <c r="L602" s="68">
        <v>0.1</v>
      </c>
      <c r="M602" s="68">
        <v>0.1</v>
      </c>
      <c r="N602" s="68">
        <v>-0.66</v>
      </c>
      <c r="O602" s="68">
        <v>-0.23</v>
      </c>
      <c r="P602" s="68">
        <v>0</v>
      </c>
      <c r="R602" s="68">
        <v>0.33</v>
      </c>
      <c r="S602" s="68">
        <v>0.33</v>
      </c>
      <c r="T602" s="68">
        <v>0.23</v>
      </c>
      <c r="U602" s="68">
        <v>107.91</v>
      </c>
      <c r="V602" s="68">
        <v>1577.4449999999999</v>
      </c>
      <c r="X602" s="68">
        <f t="shared" si="9"/>
        <v>2.19</v>
      </c>
    </row>
    <row r="603" spans="1:24" x14ac:dyDescent="0.25">
      <c r="A603" s="68" t="s">
        <v>104</v>
      </c>
      <c r="B603" s="68">
        <v>4002</v>
      </c>
      <c r="C603" s="59">
        <v>43521</v>
      </c>
      <c r="D603" s="68">
        <v>21</v>
      </c>
      <c r="E603" s="68" t="s">
        <v>106</v>
      </c>
      <c r="F603" s="68">
        <v>77.739999999999995</v>
      </c>
      <c r="G603" s="68">
        <v>13.16</v>
      </c>
      <c r="H603" s="68">
        <v>1.18</v>
      </c>
      <c r="I603" s="68">
        <v>7.0000000000000007E-2</v>
      </c>
      <c r="J603" s="68">
        <v>0.41</v>
      </c>
      <c r="K603" s="68">
        <v>0.36</v>
      </c>
      <c r="L603" s="68">
        <v>0.19</v>
      </c>
      <c r="M603" s="68">
        <v>7.0000000000000007E-2</v>
      </c>
      <c r="N603" s="68">
        <v>-0.54</v>
      </c>
      <c r="O603" s="68">
        <v>-0.23</v>
      </c>
      <c r="P603" s="68">
        <v>0</v>
      </c>
      <c r="R603" s="68">
        <v>0.33</v>
      </c>
      <c r="S603" s="68">
        <v>0.33</v>
      </c>
      <c r="T603" s="68">
        <v>0.23</v>
      </c>
      <c r="U603" s="68">
        <v>93.3</v>
      </c>
      <c r="V603" s="68">
        <v>1501.1880000000001</v>
      </c>
      <c r="X603" s="68">
        <f t="shared" si="9"/>
        <v>2.21</v>
      </c>
    </row>
    <row r="604" spans="1:24" x14ac:dyDescent="0.25">
      <c r="A604" s="68" t="s">
        <v>104</v>
      </c>
      <c r="B604" s="68">
        <v>4002</v>
      </c>
      <c r="C604" s="59">
        <v>43521</v>
      </c>
      <c r="D604" s="68">
        <v>22</v>
      </c>
      <c r="E604" s="68" t="s">
        <v>106</v>
      </c>
      <c r="F604" s="68">
        <v>68.98</v>
      </c>
      <c r="G604" s="68">
        <v>13.16</v>
      </c>
      <c r="H604" s="68">
        <v>1.18</v>
      </c>
      <c r="I604" s="68">
        <v>7.0000000000000007E-2</v>
      </c>
      <c r="J604" s="68">
        <v>0.22</v>
      </c>
      <c r="K604" s="68">
        <v>0.36</v>
      </c>
      <c r="L604" s="68">
        <v>0.68</v>
      </c>
      <c r="M604" s="68">
        <v>0.06</v>
      </c>
      <c r="N604" s="68">
        <v>-0.46</v>
      </c>
      <c r="O604" s="68">
        <v>-0.23</v>
      </c>
      <c r="P604" s="68">
        <v>0</v>
      </c>
      <c r="R604" s="68">
        <v>0.33</v>
      </c>
      <c r="S604" s="68">
        <v>0.33</v>
      </c>
      <c r="T604" s="68">
        <v>0.23</v>
      </c>
      <c r="U604" s="68">
        <v>84.91</v>
      </c>
      <c r="V604" s="68">
        <v>1409.268</v>
      </c>
      <c r="X604" s="68">
        <f t="shared" si="9"/>
        <v>2.5100000000000002</v>
      </c>
    </row>
    <row r="605" spans="1:24" x14ac:dyDescent="0.25">
      <c r="A605" s="68" t="s">
        <v>104</v>
      </c>
      <c r="B605" s="68">
        <v>4002</v>
      </c>
      <c r="C605" s="59">
        <v>43521</v>
      </c>
      <c r="D605" s="68">
        <v>23</v>
      </c>
      <c r="E605" s="68" t="s">
        <v>106</v>
      </c>
      <c r="F605" s="68">
        <v>42.51</v>
      </c>
      <c r="G605" s="68">
        <v>13.16</v>
      </c>
      <c r="H605" s="68">
        <v>1.18</v>
      </c>
      <c r="I605" s="68">
        <v>7.0000000000000007E-2</v>
      </c>
      <c r="J605" s="68">
        <v>0.42</v>
      </c>
      <c r="K605" s="68">
        <v>0.41</v>
      </c>
      <c r="L605" s="68">
        <v>0.02</v>
      </c>
      <c r="M605" s="68">
        <v>0.03</v>
      </c>
      <c r="N605" s="68">
        <v>-0.28000000000000003</v>
      </c>
      <c r="O605" s="68">
        <v>-0.23</v>
      </c>
      <c r="P605" s="68">
        <v>0</v>
      </c>
      <c r="R605" s="68">
        <v>0.33</v>
      </c>
      <c r="S605" s="68">
        <v>0.33</v>
      </c>
      <c r="T605" s="68">
        <v>0.23</v>
      </c>
      <c r="U605" s="68">
        <v>58.18</v>
      </c>
      <c r="V605" s="68">
        <v>1308.6600000000001</v>
      </c>
      <c r="X605" s="68">
        <f t="shared" si="9"/>
        <v>2.1</v>
      </c>
    </row>
    <row r="606" spans="1:24" x14ac:dyDescent="0.25">
      <c r="A606" s="68" t="s">
        <v>104</v>
      </c>
      <c r="B606" s="68">
        <v>4002</v>
      </c>
      <c r="C606" s="59">
        <v>43521</v>
      </c>
      <c r="D606" s="68">
        <v>24</v>
      </c>
      <c r="E606" s="68" t="s">
        <v>105</v>
      </c>
      <c r="F606" s="68">
        <v>47.77</v>
      </c>
      <c r="G606" s="68">
        <v>13.16</v>
      </c>
      <c r="H606" s="68">
        <v>1.18</v>
      </c>
      <c r="I606" s="68">
        <v>7.0000000000000007E-2</v>
      </c>
      <c r="J606" s="68">
        <v>0.67</v>
      </c>
      <c r="K606" s="68">
        <v>0</v>
      </c>
      <c r="L606" s="68">
        <v>0.14000000000000001</v>
      </c>
      <c r="M606" s="68">
        <v>-0.02</v>
      </c>
      <c r="N606" s="68">
        <v>-0.48</v>
      </c>
      <c r="O606" s="68">
        <v>-0.23</v>
      </c>
      <c r="P606" s="68">
        <v>0</v>
      </c>
      <c r="R606" s="68">
        <v>0.33</v>
      </c>
      <c r="S606" s="68">
        <v>0.33</v>
      </c>
      <c r="T606" s="68">
        <v>0.23</v>
      </c>
      <c r="U606" s="68">
        <v>63.15</v>
      </c>
      <c r="V606" s="68">
        <v>1220.5550000000001</v>
      </c>
      <c r="X606" s="68">
        <f t="shared" si="9"/>
        <v>2.06</v>
      </c>
    </row>
    <row r="607" spans="1:24" x14ac:dyDescent="0.25">
      <c r="A607" s="68" t="s">
        <v>104</v>
      </c>
      <c r="B607" s="68">
        <v>4002</v>
      </c>
      <c r="C607" s="59">
        <v>43522</v>
      </c>
      <c r="D607" s="68">
        <v>1</v>
      </c>
      <c r="E607" s="68" t="s">
        <v>105</v>
      </c>
      <c r="F607" s="68">
        <v>50.35</v>
      </c>
      <c r="G607" s="68">
        <v>13.16</v>
      </c>
      <c r="H607" s="68">
        <v>0.54</v>
      </c>
      <c r="I607" s="68">
        <v>0.06</v>
      </c>
      <c r="J607" s="68">
        <v>0.17</v>
      </c>
      <c r="K607" s="68">
        <v>0</v>
      </c>
      <c r="L607" s="68">
        <v>0.13</v>
      </c>
      <c r="M607" s="68">
        <v>0.16</v>
      </c>
      <c r="N607" s="68">
        <v>-0.43</v>
      </c>
      <c r="O607" s="68">
        <v>-0.23</v>
      </c>
      <c r="P607" s="68">
        <v>0</v>
      </c>
      <c r="R607" s="68">
        <v>0.33</v>
      </c>
      <c r="S607" s="68">
        <v>0.33</v>
      </c>
      <c r="T607" s="68">
        <v>0.23</v>
      </c>
      <c r="U607" s="68">
        <v>64.8</v>
      </c>
      <c r="V607" s="68">
        <v>1163.075</v>
      </c>
      <c r="X607" s="68">
        <f t="shared" si="9"/>
        <v>0.90000000000000013</v>
      </c>
    </row>
    <row r="608" spans="1:24" x14ac:dyDescent="0.25">
      <c r="A608" s="68" t="s">
        <v>104</v>
      </c>
      <c r="B608" s="68">
        <v>4002</v>
      </c>
      <c r="C608" s="59">
        <v>43522</v>
      </c>
      <c r="D608" s="68">
        <v>2</v>
      </c>
      <c r="E608" s="68" t="s">
        <v>105</v>
      </c>
      <c r="F608" s="68">
        <v>44.12</v>
      </c>
      <c r="G608" s="68">
        <v>13.16</v>
      </c>
      <c r="H608" s="68">
        <v>0.54</v>
      </c>
      <c r="I608" s="68">
        <v>0.06</v>
      </c>
      <c r="J608" s="68">
        <v>0.04</v>
      </c>
      <c r="K608" s="68">
        <v>0</v>
      </c>
      <c r="L608" s="68">
        <v>0</v>
      </c>
      <c r="M608" s="68">
        <v>0.06</v>
      </c>
      <c r="N608" s="68">
        <v>-0.39</v>
      </c>
      <c r="O608" s="68">
        <v>-0.23</v>
      </c>
      <c r="P608" s="68">
        <v>0</v>
      </c>
      <c r="R608" s="68">
        <v>0.33</v>
      </c>
      <c r="S608" s="68">
        <v>0.33</v>
      </c>
      <c r="T608" s="68">
        <v>0.23</v>
      </c>
      <c r="U608" s="68">
        <v>58.25</v>
      </c>
      <c r="V608" s="68">
        <v>1149.943</v>
      </c>
      <c r="X608" s="68">
        <f t="shared" si="9"/>
        <v>0.64000000000000012</v>
      </c>
    </row>
    <row r="609" spans="1:24" x14ac:dyDescent="0.25">
      <c r="A609" s="68" t="s">
        <v>104</v>
      </c>
      <c r="B609" s="68">
        <v>4002</v>
      </c>
      <c r="C609" s="59">
        <v>43522</v>
      </c>
      <c r="D609" s="68">
        <v>3</v>
      </c>
      <c r="E609" s="68" t="s">
        <v>105</v>
      </c>
      <c r="F609" s="68">
        <v>43.34</v>
      </c>
      <c r="G609" s="68">
        <v>13.16</v>
      </c>
      <c r="H609" s="68">
        <v>0.54</v>
      </c>
      <c r="I609" s="68">
        <v>0.06</v>
      </c>
      <c r="J609" s="68">
        <v>7.0000000000000007E-2</v>
      </c>
      <c r="K609" s="68">
        <v>0</v>
      </c>
      <c r="L609" s="68">
        <v>0</v>
      </c>
      <c r="M609" s="68">
        <v>0.05</v>
      </c>
      <c r="N609" s="68">
        <v>-0.44</v>
      </c>
      <c r="O609" s="68">
        <v>-0.23</v>
      </c>
      <c r="P609" s="68">
        <v>0</v>
      </c>
      <c r="R609" s="68">
        <v>0.33</v>
      </c>
      <c r="S609" s="68">
        <v>0.33</v>
      </c>
      <c r="T609" s="68">
        <v>0.23</v>
      </c>
      <c r="U609" s="68">
        <v>57.44</v>
      </c>
      <c r="V609" s="68">
        <v>1147.6759999999999</v>
      </c>
      <c r="X609" s="68">
        <f t="shared" si="9"/>
        <v>0.67000000000000015</v>
      </c>
    </row>
    <row r="610" spans="1:24" x14ac:dyDescent="0.25">
      <c r="A610" s="68" t="s">
        <v>104</v>
      </c>
      <c r="B610" s="68">
        <v>4002</v>
      </c>
      <c r="C610" s="59">
        <v>43522</v>
      </c>
      <c r="D610" s="68">
        <v>4</v>
      </c>
      <c r="E610" s="68" t="s">
        <v>105</v>
      </c>
      <c r="F610" s="68">
        <v>29.38</v>
      </c>
      <c r="G610" s="68">
        <v>13.16</v>
      </c>
      <c r="H610" s="68">
        <v>0.54</v>
      </c>
      <c r="I610" s="68">
        <v>0.06</v>
      </c>
      <c r="J610" s="68">
        <v>0.15</v>
      </c>
      <c r="K610" s="68">
        <v>0</v>
      </c>
      <c r="L610" s="68">
        <v>0</v>
      </c>
      <c r="M610" s="68">
        <v>0.03</v>
      </c>
      <c r="N610" s="68">
        <v>-0.4</v>
      </c>
      <c r="O610" s="68">
        <v>-0.23</v>
      </c>
      <c r="P610" s="68">
        <v>0</v>
      </c>
      <c r="R610" s="68">
        <v>0.33</v>
      </c>
      <c r="S610" s="68">
        <v>0.33</v>
      </c>
      <c r="T610" s="68">
        <v>0.23</v>
      </c>
      <c r="U610" s="68">
        <v>43.58</v>
      </c>
      <c r="V610" s="68">
        <v>1151.4970000000001</v>
      </c>
      <c r="X610" s="68">
        <f t="shared" si="9"/>
        <v>0.75000000000000011</v>
      </c>
    </row>
    <row r="611" spans="1:24" x14ac:dyDescent="0.25">
      <c r="A611" s="68" t="s">
        <v>104</v>
      </c>
      <c r="B611" s="68">
        <v>4002</v>
      </c>
      <c r="C611" s="59">
        <v>43522</v>
      </c>
      <c r="D611" s="68">
        <v>5</v>
      </c>
      <c r="E611" s="68" t="s">
        <v>105</v>
      </c>
      <c r="F611" s="68">
        <v>43.45</v>
      </c>
      <c r="G611" s="68">
        <v>13.16</v>
      </c>
      <c r="H611" s="68">
        <v>0.54</v>
      </c>
      <c r="I611" s="68">
        <v>0.06</v>
      </c>
      <c r="J611" s="68">
        <v>0.35</v>
      </c>
      <c r="K611" s="68">
        <v>0</v>
      </c>
      <c r="L611" s="68">
        <v>0</v>
      </c>
      <c r="M611" s="68">
        <v>0.04</v>
      </c>
      <c r="N611" s="68">
        <v>-0.4</v>
      </c>
      <c r="O611" s="68">
        <v>-0.23</v>
      </c>
      <c r="P611" s="68">
        <v>0</v>
      </c>
      <c r="R611" s="68">
        <v>0.33</v>
      </c>
      <c r="S611" s="68">
        <v>0.33</v>
      </c>
      <c r="T611" s="68">
        <v>0.23</v>
      </c>
      <c r="U611" s="68">
        <v>57.86</v>
      </c>
      <c r="V611" s="68">
        <v>1200.4549999999999</v>
      </c>
      <c r="X611" s="68">
        <f t="shared" si="9"/>
        <v>0.95000000000000007</v>
      </c>
    </row>
    <row r="612" spans="1:24" x14ac:dyDescent="0.25">
      <c r="A612" s="68" t="s">
        <v>104</v>
      </c>
      <c r="B612" s="68">
        <v>4002</v>
      </c>
      <c r="C612" s="59">
        <v>43522</v>
      </c>
      <c r="D612" s="68">
        <v>6</v>
      </c>
      <c r="E612" s="68" t="s">
        <v>105</v>
      </c>
      <c r="F612" s="68">
        <v>65.78</v>
      </c>
      <c r="G612" s="68">
        <v>13.16</v>
      </c>
      <c r="H612" s="68">
        <v>0.54</v>
      </c>
      <c r="I612" s="68">
        <v>0.06</v>
      </c>
      <c r="J612" s="68">
        <v>0.9</v>
      </c>
      <c r="K612" s="68">
        <v>0</v>
      </c>
      <c r="L612" s="68">
        <v>0</v>
      </c>
      <c r="M612" s="68">
        <v>0.1</v>
      </c>
      <c r="N612" s="68">
        <v>-0.15</v>
      </c>
      <c r="O612" s="68">
        <v>-0.23</v>
      </c>
      <c r="P612" s="68">
        <v>0</v>
      </c>
      <c r="R612" s="68">
        <v>0.33</v>
      </c>
      <c r="S612" s="68">
        <v>0.33</v>
      </c>
      <c r="T612" s="68">
        <v>0.23</v>
      </c>
      <c r="U612" s="68">
        <v>81.05</v>
      </c>
      <c r="V612" s="68">
        <v>1308.2049999999999</v>
      </c>
      <c r="X612" s="68">
        <f t="shared" si="9"/>
        <v>1.5</v>
      </c>
    </row>
    <row r="613" spans="1:24" x14ac:dyDescent="0.25">
      <c r="A613" s="68" t="s">
        <v>104</v>
      </c>
      <c r="B613" s="68">
        <v>4002</v>
      </c>
      <c r="C613" s="59">
        <v>43522</v>
      </c>
      <c r="D613" s="68">
        <v>7</v>
      </c>
      <c r="E613" s="68" t="s">
        <v>105</v>
      </c>
      <c r="F613" s="68">
        <v>98.24</v>
      </c>
      <c r="G613" s="68">
        <v>13.16</v>
      </c>
      <c r="H613" s="68">
        <v>0.54</v>
      </c>
      <c r="I613" s="68">
        <v>0.06</v>
      </c>
      <c r="J613" s="68">
        <v>0.98</v>
      </c>
      <c r="K613" s="68">
        <v>0</v>
      </c>
      <c r="L613" s="68">
        <v>0.57999999999999996</v>
      </c>
      <c r="M613" s="68">
        <v>0.08</v>
      </c>
      <c r="N613" s="68">
        <v>-1.1100000000000001</v>
      </c>
      <c r="O613" s="68">
        <v>-0.23</v>
      </c>
      <c r="P613" s="68">
        <v>0</v>
      </c>
      <c r="R613" s="68">
        <v>0.33</v>
      </c>
      <c r="S613" s="68">
        <v>0.33</v>
      </c>
      <c r="T613" s="68">
        <v>0.23</v>
      </c>
      <c r="U613" s="68">
        <v>113.19</v>
      </c>
      <c r="V613" s="68">
        <v>1444.0630000000001</v>
      </c>
      <c r="X613" s="68">
        <f t="shared" si="9"/>
        <v>2.16</v>
      </c>
    </row>
    <row r="614" spans="1:24" x14ac:dyDescent="0.25">
      <c r="A614" s="68" t="s">
        <v>104</v>
      </c>
      <c r="B614" s="68">
        <v>4002</v>
      </c>
      <c r="C614" s="59">
        <v>43522</v>
      </c>
      <c r="D614" s="68">
        <v>8</v>
      </c>
      <c r="E614" s="68" t="s">
        <v>106</v>
      </c>
      <c r="F614" s="68">
        <v>61.03</v>
      </c>
      <c r="G614" s="68">
        <v>13.16</v>
      </c>
      <c r="H614" s="68">
        <v>0.54</v>
      </c>
      <c r="I614" s="68">
        <v>0.06</v>
      </c>
      <c r="J614" s="68">
        <v>0.61</v>
      </c>
      <c r="K614" s="68">
        <v>0.41</v>
      </c>
      <c r="L614" s="68">
        <v>0</v>
      </c>
      <c r="M614" s="68">
        <v>0.06</v>
      </c>
      <c r="N614" s="68">
        <v>-0.57999999999999996</v>
      </c>
      <c r="O614" s="68">
        <v>-0.23</v>
      </c>
      <c r="P614" s="68">
        <v>0</v>
      </c>
      <c r="R614" s="68">
        <v>0.33</v>
      </c>
      <c r="S614" s="68">
        <v>0.33</v>
      </c>
      <c r="T614" s="68">
        <v>0.23</v>
      </c>
      <c r="U614" s="68">
        <v>75.95</v>
      </c>
      <c r="V614" s="68">
        <v>1520.127</v>
      </c>
      <c r="X614" s="68">
        <f t="shared" si="9"/>
        <v>1.6199999999999999</v>
      </c>
    </row>
    <row r="615" spans="1:24" x14ac:dyDescent="0.25">
      <c r="A615" s="68" t="s">
        <v>104</v>
      </c>
      <c r="B615" s="68">
        <v>4002</v>
      </c>
      <c r="C615" s="59">
        <v>43522</v>
      </c>
      <c r="D615" s="68">
        <v>9</v>
      </c>
      <c r="E615" s="68" t="s">
        <v>106</v>
      </c>
      <c r="F615" s="68">
        <v>44.25</v>
      </c>
      <c r="G615" s="68">
        <v>13.16</v>
      </c>
      <c r="H615" s="68">
        <v>0.54</v>
      </c>
      <c r="I615" s="68">
        <v>0.06</v>
      </c>
      <c r="J615" s="68">
        <v>0.18</v>
      </c>
      <c r="K615" s="68">
        <v>0.42</v>
      </c>
      <c r="L615" s="68">
        <v>0</v>
      </c>
      <c r="M615" s="68">
        <v>0.08</v>
      </c>
      <c r="N615" s="68">
        <v>-0.51</v>
      </c>
      <c r="O615" s="68">
        <v>-0.23</v>
      </c>
      <c r="P615" s="68">
        <v>0</v>
      </c>
      <c r="R615" s="68">
        <v>0.33</v>
      </c>
      <c r="S615" s="68">
        <v>0.33</v>
      </c>
      <c r="T615" s="68">
        <v>0.23</v>
      </c>
      <c r="U615" s="68">
        <v>58.84</v>
      </c>
      <c r="V615" s="68">
        <v>1525.973</v>
      </c>
      <c r="X615" s="68">
        <f t="shared" si="9"/>
        <v>1.2</v>
      </c>
    </row>
    <row r="616" spans="1:24" x14ac:dyDescent="0.25">
      <c r="A616" s="68" t="s">
        <v>104</v>
      </c>
      <c r="B616" s="68">
        <v>4002</v>
      </c>
      <c r="C616" s="59">
        <v>43522</v>
      </c>
      <c r="D616" s="68">
        <v>10</v>
      </c>
      <c r="E616" s="68" t="s">
        <v>106</v>
      </c>
      <c r="F616" s="68">
        <v>25.85</v>
      </c>
      <c r="G616" s="68">
        <v>13.16</v>
      </c>
      <c r="H616" s="68">
        <v>0.54</v>
      </c>
      <c r="I616" s="68">
        <v>0.06</v>
      </c>
      <c r="J616" s="68">
        <v>0.21</v>
      </c>
      <c r="K616" s="68">
        <v>0.44</v>
      </c>
      <c r="L616" s="68">
        <v>0</v>
      </c>
      <c r="M616" s="68">
        <v>0.1</v>
      </c>
      <c r="N616" s="68">
        <v>-0.34</v>
      </c>
      <c r="O616" s="68">
        <v>-0.23</v>
      </c>
      <c r="P616" s="68">
        <v>0</v>
      </c>
      <c r="R616" s="68">
        <v>0.33</v>
      </c>
      <c r="S616" s="68">
        <v>0.33</v>
      </c>
      <c r="T616" s="68">
        <v>0.23</v>
      </c>
      <c r="U616" s="68">
        <v>40.68</v>
      </c>
      <c r="V616" s="68">
        <v>1520.896</v>
      </c>
      <c r="X616" s="68">
        <f t="shared" si="9"/>
        <v>1.25</v>
      </c>
    </row>
    <row r="617" spans="1:24" x14ac:dyDescent="0.25">
      <c r="A617" s="68" t="s">
        <v>104</v>
      </c>
      <c r="B617" s="68">
        <v>4002</v>
      </c>
      <c r="C617" s="59">
        <v>43522</v>
      </c>
      <c r="D617" s="68">
        <v>11</v>
      </c>
      <c r="E617" s="68" t="s">
        <v>106</v>
      </c>
      <c r="F617" s="68">
        <v>30.83</v>
      </c>
      <c r="G617" s="68">
        <v>13.16</v>
      </c>
      <c r="H617" s="68">
        <v>0.54</v>
      </c>
      <c r="I617" s="68">
        <v>0.06</v>
      </c>
      <c r="J617" s="68">
        <v>0.35</v>
      </c>
      <c r="K617" s="68">
        <v>0.45</v>
      </c>
      <c r="L617" s="68">
        <v>0</v>
      </c>
      <c r="M617" s="68">
        <v>0.03</v>
      </c>
      <c r="N617" s="68">
        <v>-0.32</v>
      </c>
      <c r="O617" s="68">
        <v>-0.23</v>
      </c>
      <c r="P617" s="68">
        <v>0</v>
      </c>
      <c r="R617" s="68">
        <v>0.33</v>
      </c>
      <c r="S617" s="68">
        <v>0.33</v>
      </c>
      <c r="T617" s="68">
        <v>0.23</v>
      </c>
      <c r="U617" s="68">
        <v>45.76</v>
      </c>
      <c r="V617" s="68">
        <v>1515.93</v>
      </c>
      <c r="X617" s="68">
        <f t="shared" si="9"/>
        <v>1.4000000000000001</v>
      </c>
    </row>
    <row r="618" spans="1:24" x14ac:dyDescent="0.25">
      <c r="A618" s="68" t="s">
        <v>104</v>
      </c>
      <c r="B618" s="68">
        <v>4002</v>
      </c>
      <c r="C618" s="59">
        <v>43522</v>
      </c>
      <c r="D618" s="68">
        <v>12</v>
      </c>
      <c r="E618" s="68" t="s">
        <v>106</v>
      </c>
      <c r="F618" s="68">
        <v>34.08</v>
      </c>
      <c r="G618" s="68">
        <v>13.16</v>
      </c>
      <c r="H618" s="68">
        <v>0.54</v>
      </c>
      <c r="I618" s="68">
        <v>0.06</v>
      </c>
      <c r="J618" s="68">
        <v>0.34</v>
      </c>
      <c r="K618" s="68">
        <v>0.45</v>
      </c>
      <c r="L618" s="68">
        <v>0</v>
      </c>
      <c r="M618" s="68">
        <v>0.03</v>
      </c>
      <c r="N618" s="68">
        <v>-0.36</v>
      </c>
      <c r="O618" s="68">
        <v>-0.23</v>
      </c>
      <c r="P618" s="68">
        <v>0</v>
      </c>
      <c r="R618" s="68">
        <v>0.33</v>
      </c>
      <c r="S618" s="68">
        <v>0.33</v>
      </c>
      <c r="T618" s="68">
        <v>0.23</v>
      </c>
      <c r="U618" s="68">
        <v>48.96</v>
      </c>
      <c r="V618" s="68">
        <v>1507.325</v>
      </c>
      <c r="X618" s="68">
        <f t="shared" si="9"/>
        <v>1.3900000000000001</v>
      </c>
    </row>
    <row r="619" spans="1:24" x14ac:dyDescent="0.25">
      <c r="A619" s="68" t="s">
        <v>104</v>
      </c>
      <c r="B619" s="68">
        <v>4002</v>
      </c>
      <c r="C619" s="59">
        <v>43522</v>
      </c>
      <c r="D619" s="68">
        <v>13</v>
      </c>
      <c r="E619" s="68" t="s">
        <v>106</v>
      </c>
      <c r="F619" s="68">
        <v>30.57</v>
      </c>
      <c r="G619" s="68">
        <v>13.16</v>
      </c>
      <c r="H619" s="68">
        <v>0.54</v>
      </c>
      <c r="I619" s="68">
        <v>0.06</v>
      </c>
      <c r="J619" s="68">
        <v>0.25</v>
      </c>
      <c r="K619" s="68">
        <v>0.46</v>
      </c>
      <c r="L619" s="68">
        <v>0</v>
      </c>
      <c r="M619" s="68">
        <v>0.08</v>
      </c>
      <c r="N619" s="68">
        <v>-0.34</v>
      </c>
      <c r="O619" s="68">
        <v>-0.23</v>
      </c>
      <c r="P619" s="68">
        <v>0</v>
      </c>
      <c r="R619" s="68">
        <v>0.33</v>
      </c>
      <c r="S619" s="68">
        <v>0.33</v>
      </c>
      <c r="T619" s="68">
        <v>0.23</v>
      </c>
      <c r="U619" s="68">
        <v>45.44</v>
      </c>
      <c r="V619" s="68">
        <v>1493.0509999999999</v>
      </c>
      <c r="X619" s="68">
        <f t="shared" si="9"/>
        <v>1.31</v>
      </c>
    </row>
    <row r="620" spans="1:24" x14ac:dyDescent="0.25">
      <c r="A620" s="68" t="s">
        <v>104</v>
      </c>
      <c r="B620" s="68">
        <v>4002</v>
      </c>
      <c r="C620" s="59">
        <v>43522</v>
      </c>
      <c r="D620" s="68">
        <v>14</v>
      </c>
      <c r="E620" s="68" t="s">
        <v>106</v>
      </c>
      <c r="F620" s="68">
        <v>34.32</v>
      </c>
      <c r="G620" s="68">
        <v>13.16</v>
      </c>
      <c r="H620" s="68">
        <v>0.54</v>
      </c>
      <c r="I620" s="68">
        <v>0.06</v>
      </c>
      <c r="J620" s="68">
        <v>0.32</v>
      </c>
      <c r="K620" s="68">
        <v>0.45</v>
      </c>
      <c r="L620" s="68">
        <v>0</v>
      </c>
      <c r="M620" s="68">
        <v>0.04</v>
      </c>
      <c r="N620" s="68">
        <v>-0.36</v>
      </c>
      <c r="O620" s="68">
        <v>-0.23</v>
      </c>
      <c r="P620" s="68">
        <v>0</v>
      </c>
      <c r="R620" s="68">
        <v>0.33</v>
      </c>
      <c r="S620" s="68">
        <v>0.33</v>
      </c>
      <c r="T620" s="68">
        <v>0.23</v>
      </c>
      <c r="U620" s="68">
        <v>49.19</v>
      </c>
      <c r="V620" s="68">
        <v>1482.7860000000001</v>
      </c>
      <c r="X620" s="68">
        <f t="shared" si="9"/>
        <v>1.37</v>
      </c>
    </row>
    <row r="621" spans="1:24" x14ac:dyDescent="0.25">
      <c r="A621" s="68" t="s">
        <v>104</v>
      </c>
      <c r="B621" s="68">
        <v>4002</v>
      </c>
      <c r="C621" s="59">
        <v>43522</v>
      </c>
      <c r="D621" s="68">
        <v>15</v>
      </c>
      <c r="E621" s="68" t="s">
        <v>106</v>
      </c>
      <c r="F621" s="68">
        <v>36.1</v>
      </c>
      <c r="G621" s="68">
        <v>13.16</v>
      </c>
      <c r="H621" s="68">
        <v>0.54</v>
      </c>
      <c r="I621" s="68">
        <v>0.06</v>
      </c>
      <c r="J621" s="68">
        <v>0.28000000000000003</v>
      </c>
      <c r="K621" s="68">
        <v>0.45</v>
      </c>
      <c r="L621" s="68">
        <v>0</v>
      </c>
      <c r="M621" s="68">
        <v>0.02</v>
      </c>
      <c r="N621" s="68">
        <v>-0.38</v>
      </c>
      <c r="O621" s="68">
        <v>-0.23</v>
      </c>
      <c r="P621" s="68">
        <v>0</v>
      </c>
      <c r="R621" s="68">
        <v>0.33</v>
      </c>
      <c r="S621" s="68">
        <v>0.33</v>
      </c>
      <c r="T621" s="68">
        <v>0.23</v>
      </c>
      <c r="U621" s="68">
        <v>50.89</v>
      </c>
      <c r="V621" s="68">
        <v>1481.376</v>
      </c>
      <c r="X621" s="68">
        <f t="shared" si="9"/>
        <v>1.33</v>
      </c>
    </row>
    <row r="622" spans="1:24" x14ac:dyDescent="0.25">
      <c r="A622" s="68" t="s">
        <v>104</v>
      </c>
      <c r="B622" s="68">
        <v>4002</v>
      </c>
      <c r="C622" s="59">
        <v>43522</v>
      </c>
      <c r="D622" s="68">
        <v>16</v>
      </c>
      <c r="E622" s="68" t="s">
        <v>106</v>
      </c>
      <c r="F622" s="68">
        <v>36.89</v>
      </c>
      <c r="G622" s="68">
        <v>13.16</v>
      </c>
      <c r="H622" s="68">
        <v>0.54</v>
      </c>
      <c r="I622" s="68">
        <v>0.06</v>
      </c>
      <c r="J622" s="68">
        <v>0.23</v>
      </c>
      <c r="K622" s="68">
        <v>0.45</v>
      </c>
      <c r="L622" s="68">
        <v>0</v>
      </c>
      <c r="M622" s="68">
        <v>0.06</v>
      </c>
      <c r="N622" s="68">
        <v>-0.33</v>
      </c>
      <c r="O622" s="68">
        <v>-0.23</v>
      </c>
      <c r="P622" s="68">
        <v>0</v>
      </c>
      <c r="R622" s="68">
        <v>0.33</v>
      </c>
      <c r="S622" s="68">
        <v>0.33</v>
      </c>
      <c r="T622" s="68">
        <v>0.23</v>
      </c>
      <c r="U622" s="68">
        <v>51.72</v>
      </c>
      <c r="V622" s="68">
        <v>1491.153</v>
      </c>
      <c r="X622" s="68">
        <f t="shared" si="9"/>
        <v>1.28</v>
      </c>
    </row>
    <row r="623" spans="1:24" x14ac:dyDescent="0.25">
      <c r="A623" s="68" t="s">
        <v>104</v>
      </c>
      <c r="B623" s="68">
        <v>4002</v>
      </c>
      <c r="C623" s="59">
        <v>43522</v>
      </c>
      <c r="D623" s="68">
        <v>17</v>
      </c>
      <c r="E623" s="68" t="s">
        <v>106</v>
      </c>
      <c r="F623" s="68">
        <v>48.18</v>
      </c>
      <c r="G623" s="68">
        <v>13.16</v>
      </c>
      <c r="H623" s="68">
        <v>0.54</v>
      </c>
      <c r="I623" s="68">
        <v>0.06</v>
      </c>
      <c r="J623" s="68">
        <v>0.17</v>
      </c>
      <c r="K623" s="68">
        <v>0.42</v>
      </c>
      <c r="L623" s="68">
        <v>0</v>
      </c>
      <c r="M623" s="68">
        <v>0.05</v>
      </c>
      <c r="N623" s="68">
        <v>-0.38</v>
      </c>
      <c r="O623" s="68">
        <v>-0.23</v>
      </c>
      <c r="P623" s="68">
        <v>0</v>
      </c>
      <c r="R623" s="68">
        <v>0.33</v>
      </c>
      <c r="S623" s="68">
        <v>0.33</v>
      </c>
      <c r="T623" s="68">
        <v>0.23</v>
      </c>
      <c r="U623" s="68">
        <v>62.86</v>
      </c>
      <c r="V623" s="68">
        <v>1541.048</v>
      </c>
      <c r="X623" s="68">
        <f t="shared" si="9"/>
        <v>1.1900000000000002</v>
      </c>
    </row>
    <row r="624" spans="1:24" x14ac:dyDescent="0.25">
      <c r="A624" s="68" t="s">
        <v>104</v>
      </c>
      <c r="B624" s="68">
        <v>4002</v>
      </c>
      <c r="C624" s="59">
        <v>43522</v>
      </c>
      <c r="D624" s="68">
        <v>18</v>
      </c>
      <c r="E624" s="68" t="s">
        <v>106</v>
      </c>
      <c r="F624" s="68">
        <v>55.78</v>
      </c>
      <c r="G624" s="68">
        <v>13.16</v>
      </c>
      <c r="H624" s="68">
        <v>0.54</v>
      </c>
      <c r="I624" s="68">
        <v>0.06</v>
      </c>
      <c r="J624" s="68">
        <v>0.11</v>
      </c>
      <c r="K624" s="68">
        <v>0.39</v>
      </c>
      <c r="L624" s="68">
        <v>0</v>
      </c>
      <c r="M624" s="68">
        <v>0.1</v>
      </c>
      <c r="N624" s="68">
        <v>-0.38</v>
      </c>
      <c r="O624" s="68">
        <v>-0.23</v>
      </c>
      <c r="P624" s="68">
        <v>0</v>
      </c>
      <c r="R624" s="68">
        <v>0.33</v>
      </c>
      <c r="S624" s="68">
        <v>0.33</v>
      </c>
      <c r="T624" s="68">
        <v>0.23</v>
      </c>
      <c r="U624" s="68">
        <v>70.42</v>
      </c>
      <c r="V624" s="68">
        <v>1649.222</v>
      </c>
      <c r="X624" s="68">
        <f t="shared" si="9"/>
        <v>1.1000000000000001</v>
      </c>
    </row>
    <row r="625" spans="1:24" x14ac:dyDescent="0.25">
      <c r="A625" s="68" t="s">
        <v>104</v>
      </c>
      <c r="B625" s="68">
        <v>4002</v>
      </c>
      <c r="C625" s="59">
        <v>43522</v>
      </c>
      <c r="D625" s="68">
        <v>19</v>
      </c>
      <c r="E625" s="68" t="s">
        <v>106</v>
      </c>
      <c r="F625" s="68">
        <v>65.989999999999995</v>
      </c>
      <c r="G625" s="68">
        <v>13.16</v>
      </c>
      <c r="H625" s="68">
        <v>0.54</v>
      </c>
      <c r="I625" s="68">
        <v>0.06</v>
      </c>
      <c r="J625" s="68">
        <v>0.33</v>
      </c>
      <c r="K625" s="68">
        <v>0.37</v>
      </c>
      <c r="L625" s="68">
        <v>0.23</v>
      </c>
      <c r="M625" s="68">
        <v>0.06</v>
      </c>
      <c r="N625" s="68">
        <v>-0.55000000000000004</v>
      </c>
      <c r="O625" s="68">
        <v>-0.23</v>
      </c>
      <c r="P625" s="68">
        <v>0</v>
      </c>
      <c r="R625" s="68">
        <v>0.33</v>
      </c>
      <c r="S625" s="68">
        <v>0.33</v>
      </c>
      <c r="T625" s="68">
        <v>0.23</v>
      </c>
      <c r="U625" s="68">
        <v>80.849999999999994</v>
      </c>
      <c r="V625" s="68">
        <v>1713.8489999999999</v>
      </c>
      <c r="X625" s="68">
        <f t="shared" si="9"/>
        <v>1.5300000000000002</v>
      </c>
    </row>
    <row r="626" spans="1:24" x14ac:dyDescent="0.25">
      <c r="A626" s="68" t="s">
        <v>104</v>
      </c>
      <c r="B626" s="68">
        <v>4002</v>
      </c>
      <c r="C626" s="59">
        <v>43522</v>
      </c>
      <c r="D626" s="68">
        <v>20</v>
      </c>
      <c r="E626" s="68" t="s">
        <v>106</v>
      </c>
      <c r="F626" s="68">
        <v>59.91</v>
      </c>
      <c r="G626" s="68">
        <v>13.16</v>
      </c>
      <c r="H626" s="68">
        <v>0.54</v>
      </c>
      <c r="I626" s="68">
        <v>0.06</v>
      </c>
      <c r="J626" s="68">
        <v>0.3</v>
      </c>
      <c r="K626" s="68">
        <v>0.38</v>
      </c>
      <c r="L626" s="68">
        <v>0.06</v>
      </c>
      <c r="M626" s="68">
        <v>0.06</v>
      </c>
      <c r="N626" s="68">
        <v>-0.49</v>
      </c>
      <c r="O626" s="68">
        <v>-0.23</v>
      </c>
      <c r="P626" s="68">
        <v>0</v>
      </c>
      <c r="R626" s="68">
        <v>0.33</v>
      </c>
      <c r="S626" s="68">
        <v>0.33</v>
      </c>
      <c r="T626" s="68">
        <v>0.23</v>
      </c>
      <c r="U626" s="68">
        <v>74.64</v>
      </c>
      <c r="V626" s="68">
        <v>1677.473</v>
      </c>
      <c r="X626" s="68">
        <f t="shared" si="9"/>
        <v>1.3400000000000003</v>
      </c>
    </row>
    <row r="627" spans="1:24" x14ac:dyDescent="0.25">
      <c r="A627" s="68" t="s">
        <v>104</v>
      </c>
      <c r="B627" s="68">
        <v>4002</v>
      </c>
      <c r="C627" s="59">
        <v>43522</v>
      </c>
      <c r="D627" s="68">
        <v>21</v>
      </c>
      <c r="E627" s="68" t="s">
        <v>106</v>
      </c>
      <c r="F627" s="68">
        <v>62.18</v>
      </c>
      <c r="G627" s="68">
        <v>13.16</v>
      </c>
      <c r="H627" s="68">
        <v>0.54</v>
      </c>
      <c r="I627" s="68">
        <v>0.06</v>
      </c>
      <c r="J627" s="68">
        <v>0.36</v>
      </c>
      <c r="K627" s="68">
        <v>0.39</v>
      </c>
      <c r="L627" s="68">
        <v>0.05</v>
      </c>
      <c r="M627" s="68">
        <v>0.04</v>
      </c>
      <c r="N627" s="68">
        <v>-0.47</v>
      </c>
      <c r="O627" s="68">
        <v>-0.23</v>
      </c>
      <c r="P627" s="68">
        <v>0</v>
      </c>
      <c r="R627" s="68">
        <v>0.33</v>
      </c>
      <c r="S627" s="68">
        <v>0.33</v>
      </c>
      <c r="T627" s="68">
        <v>0.23</v>
      </c>
      <c r="U627" s="68">
        <v>76.97</v>
      </c>
      <c r="V627" s="68">
        <v>1611.8820000000001</v>
      </c>
      <c r="X627" s="68">
        <f t="shared" si="9"/>
        <v>1.4000000000000001</v>
      </c>
    </row>
    <row r="628" spans="1:24" x14ac:dyDescent="0.25">
      <c r="A628" s="68" t="s">
        <v>104</v>
      </c>
      <c r="B628" s="68">
        <v>4002</v>
      </c>
      <c r="C628" s="59">
        <v>43522</v>
      </c>
      <c r="D628" s="68">
        <v>22</v>
      </c>
      <c r="E628" s="68" t="s">
        <v>106</v>
      </c>
      <c r="F628" s="68">
        <v>54.14</v>
      </c>
      <c r="G628" s="68">
        <v>13.16</v>
      </c>
      <c r="H628" s="68">
        <v>0.54</v>
      </c>
      <c r="I628" s="68">
        <v>0.06</v>
      </c>
      <c r="J628" s="68">
        <v>0.22</v>
      </c>
      <c r="K628" s="68">
        <v>0.41</v>
      </c>
      <c r="L628" s="68">
        <v>0.02</v>
      </c>
      <c r="M628" s="68">
        <v>0.03</v>
      </c>
      <c r="N628" s="68">
        <v>-0.43</v>
      </c>
      <c r="O628" s="68">
        <v>-0.23</v>
      </c>
      <c r="P628" s="68">
        <v>0</v>
      </c>
      <c r="R628" s="68">
        <v>0.33</v>
      </c>
      <c r="S628" s="68">
        <v>0.33</v>
      </c>
      <c r="T628" s="68">
        <v>0.23</v>
      </c>
      <c r="U628" s="68">
        <v>68.81</v>
      </c>
      <c r="V628" s="68">
        <v>1510.751</v>
      </c>
      <c r="X628" s="68">
        <f t="shared" si="9"/>
        <v>1.25</v>
      </c>
    </row>
    <row r="629" spans="1:24" x14ac:dyDescent="0.25">
      <c r="A629" s="68" t="s">
        <v>104</v>
      </c>
      <c r="B629" s="68">
        <v>4002</v>
      </c>
      <c r="C629" s="59">
        <v>43522</v>
      </c>
      <c r="D629" s="68">
        <v>23</v>
      </c>
      <c r="E629" s="68" t="s">
        <v>106</v>
      </c>
      <c r="F629" s="68">
        <v>51.47</v>
      </c>
      <c r="G629" s="68">
        <v>13.16</v>
      </c>
      <c r="H629" s="68">
        <v>0.54</v>
      </c>
      <c r="I629" s="68">
        <v>0.06</v>
      </c>
      <c r="J629" s="68">
        <v>0.33</v>
      </c>
      <c r="K629" s="68">
        <v>0.44</v>
      </c>
      <c r="L629" s="68">
        <v>0</v>
      </c>
      <c r="M629" s="68">
        <v>0.08</v>
      </c>
      <c r="N629" s="68">
        <v>-0.37</v>
      </c>
      <c r="O629" s="68">
        <v>-0.23</v>
      </c>
      <c r="P629" s="68">
        <v>0</v>
      </c>
      <c r="R629" s="68">
        <v>0.33</v>
      </c>
      <c r="S629" s="68">
        <v>0.33</v>
      </c>
      <c r="T629" s="68">
        <v>0.23</v>
      </c>
      <c r="U629" s="68">
        <v>66.37</v>
      </c>
      <c r="V629" s="68">
        <v>1399.232</v>
      </c>
      <c r="X629" s="68">
        <f t="shared" si="9"/>
        <v>1.37</v>
      </c>
    </row>
    <row r="630" spans="1:24" x14ac:dyDescent="0.25">
      <c r="A630" s="68" t="s">
        <v>104</v>
      </c>
      <c r="B630" s="68">
        <v>4002</v>
      </c>
      <c r="C630" s="59">
        <v>43522</v>
      </c>
      <c r="D630" s="68">
        <v>24</v>
      </c>
      <c r="E630" s="68" t="s">
        <v>105</v>
      </c>
      <c r="F630" s="68">
        <v>44.21</v>
      </c>
      <c r="G630" s="68">
        <v>13.16</v>
      </c>
      <c r="H630" s="68">
        <v>0.54</v>
      </c>
      <c r="I630" s="68">
        <v>0.06</v>
      </c>
      <c r="J630" s="68">
        <v>0.55000000000000004</v>
      </c>
      <c r="K630" s="68">
        <v>0</v>
      </c>
      <c r="L630" s="68">
        <v>0</v>
      </c>
      <c r="M630" s="68">
        <v>0.08</v>
      </c>
      <c r="N630" s="68">
        <v>-0.31</v>
      </c>
      <c r="O630" s="68">
        <v>-0.23</v>
      </c>
      <c r="P630" s="68">
        <v>0</v>
      </c>
      <c r="R630" s="68">
        <v>0.33</v>
      </c>
      <c r="S630" s="68">
        <v>0.33</v>
      </c>
      <c r="T630" s="68">
        <v>0.23</v>
      </c>
      <c r="U630" s="68">
        <v>58.95</v>
      </c>
      <c r="V630" s="68">
        <v>1316.135</v>
      </c>
      <c r="X630" s="68">
        <f t="shared" si="9"/>
        <v>1.1500000000000001</v>
      </c>
    </row>
    <row r="631" spans="1:24" x14ac:dyDescent="0.25">
      <c r="A631" s="68" t="s">
        <v>104</v>
      </c>
      <c r="B631" s="68">
        <v>4002</v>
      </c>
      <c r="C631" s="59">
        <v>43523</v>
      </c>
      <c r="D631" s="68">
        <v>1</v>
      </c>
      <c r="E631" s="68" t="s">
        <v>105</v>
      </c>
      <c r="F631" s="68">
        <v>45.73</v>
      </c>
      <c r="G631" s="68">
        <v>13.16</v>
      </c>
      <c r="H631" s="68">
        <v>0.43</v>
      </c>
      <c r="I631" s="68">
        <v>0.03</v>
      </c>
      <c r="J631" s="68">
        <v>0.19</v>
      </c>
      <c r="K631" s="68">
        <v>0</v>
      </c>
      <c r="L631" s="68">
        <v>0</v>
      </c>
      <c r="M631" s="68">
        <v>7.0000000000000007E-2</v>
      </c>
      <c r="N631" s="68">
        <v>-0.45</v>
      </c>
      <c r="O631" s="68">
        <v>-0.23</v>
      </c>
      <c r="P631" s="68">
        <v>0</v>
      </c>
      <c r="R631" s="68">
        <v>0.33</v>
      </c>
      <c r="S631" s="68">
        <v>0.33</v>
      </c>
      <c r="T631" s="68">
        <v>0.23</v>
      </c>
      <c r="U631" s="68">
        <v>59.82</v>
      </c>
      <c r="V631" s="68">
        <v>1265.854</v>
      </c>
      <c r="X631" s="68">
        <f t="shared" si="9"/>
        <v>0.64999999999999991</v>
      </c>
    </row>
    <row r="632" spans="1:24" x14ac:dyDescent="0.25">
      <c r="A632" s="68" t="s">
        <v>104</v>
      </c>
      <c r="B632" s="68">
        <v>4002</v>
      </c>
      <c r="C632" s="59">
        <v>43523</v>
      </c>
      <c r="D632" s="68">
        <v>2</v>
      </c>
      <c r="E632" s="68" t="s">
        <v>105</v>
      </c>
      <c r="F632" s="68">
        <v>39.14</v>
      </c>
      <c r="G632" s="68">
        <v>13.16</v>
      </c>
      <c r="H632" s="68">
        <v>0.43</v>
      </c>
      <c r="I632" s="68">
        <v>0.03</v>
      </c>
      <c r="J632" s="68">
        <v>0.13</v>
      </c>
      <c r="K632" s="68">
        <v>0</v>
      </c>
      <c r="L632" s="68">
        <v>0</v>
      </c>
      <c r="M632" s="68">
        <v>0.04</v>
      </c>
      <c r="N632" s="68">
        <v>-0.31</v>
      </c>
      <c r="O632" s="68">
        <v>-0.23</v>
      </c>
      <c r="P632" s="68">
        <v>0</v>
      </c>
      <c r="R632" s="68">
        <v>0.33</v>
      </c>
      <c r="S632" s="68">
        <v>0.33</v>
      </c>
      <c r="T632" s="68">
        <v>0.23</v>
      </c>
      <c r="U632" s="68">
        <v>53.28</v>
      </c>
      <c r="V632" s="68">
        <v>1245.7149999999999</v>
      </c>
      <c r="X632" s="68">
        <f t="shared" si="9"/>
        <v>0.59</v>
      </c>
    </row>
    <row r="633" spans="1:24" x14ac:dyDescent="0.25">
      <c r="A633" s="68" t="s">
        <v>104</v>
      </c>
      <c r="B633" s="68">
        <v>4002</v>
      </c>
      <c r="C633" s="59">
        <v>43523</v>
      </c>
      <c r="D633" s="68">
        <v>3</v>
      </c>
      <c r="E633" s="68" t="s">
        <v>105</v>
      </c>
      <c r="F633" s="68">
        <v>34.659999999999997</v>
      </c>
      <c r="G633" s="68">
        <v>13.16</v>
      </c>
      <c r="H633" s="68">
        <v>0.43</v>
      </c>
      <c r="I633" s="68">
        <v>0.03</v>
      </c>
      <c r="J633" s="68">
        <v>0.15</v>
      </c>
      <c r="K633" s="68">
        <v>0</v>
      </c>
      <c r="L633" s="68">
        <v>0</v>
      </c>
      <c r="M633" s="68">
        <v>0.03</v>
      </c>
      <c r="N633" s="68">
        <v>-0.35</v>
      </c>
      <c r="O633" s="68">
        <v>-0.23</v>
      </c>
      <c r="P633" s="68">
        <v>0</v>
      </c>
      <c r="R633" s="68">
        <v>0.33</v>
      </c>
      <c r="S633" s="68">
        <v>0.33</v>
      </c>
      <c r="T633" s="68">
        <v>0.23</v>
      </c>
      <c r="U633" s="68">
        <v>48.77</v>
      </c>
      <c r="V633" s="68">
        <v>1231.9100000000001</v>
      </c>
      <c r="X633" s="68">
        <f t="shared" si="9"/>
        <v>0.61</v>
      </c>
    </row>
    <row r="634" spans="1:24" x14ac:dyDescent="0.25">
      <c r="A634" s="68" t="s">
        <v>104</v>
      </c>
      <c r="B634" s="68">
        <v>4002</v>
      </c>
      <c r="C634" s="59">
        <v>43523</v>
      </c>
      <c r="D634" s="68">
        <v>4</v>
      </c>
      <c r="E634" s="68" t="s">
        <v>105</v>
      </c>
      <c r="F634" s="68">
        <v>35.54</v>
      </c>
      <c r="G634" s="68">
        <v>13.16</v>
      </c>
      <c r="H634" s="68">
        <v>0.43</v>
      </c>
      <c r="I634" s="68">
        <v>0.03</v>
      </c>
      <c r="J634" s="68">
        <v>0.17</v>
      </c>
      <c r="K634" s="68">
        <v>0</v>
      </c>
      <c r="L634" s="68">
        <v>0</v>
      </c>
      <c r="M634" s="68">
        <v>0.05</v>
      </c>
      <c r="N634" s="68">
        <v>-0.35</v>
      </c>
      <c r="O634" s="68">
        <v>-0.23</v>
      </c>
      <c r="P634" s="68">
        <v>0</v>
      </c>
      <c r="R634" s="68">
        <v>0.33</v>
      </c>
      <c r="S634" s="68">
        <v>0.33</v>
      </c>
      <c r="T634" s="68">
        <v>0.23</v>
      </c>
      <c r="U634" s="68">
        <v>49.69</v>
      </c>
      <c r="V634" s="68">
        <v>1236.454</v>
      </c>
      <c r="X634" s="68">
        <f t="shared" si="9"/>
        <v>0.63</v>
      </c>
    </row>
    <row r="635" spans="1:24" x14ac:dyDescent="0.25">
      <c r="A635" s="68" t="s">
        <v>104</v>
      </c>
      <c r="B635" s="68">
        <v>4002</v>
      </c>
      <c r="C635" s="59">
        <v>43523</v>
      </c>
      <c r="D635" s="68">
        <v>5</v>
      </c>
      <c r="E635" s="68" t="s">
        <v>105</v>
      </c>
      <c r="F635" s="68">
        <v>33.630000000000003</v>
      </c>
      <c r="G635" s="68">
        <v>13.16</v>
      </c>
      <c r="H635" s="68">
        <v>0.43</v>
      </c>
      <c r="I635" s="68">
        <v>0.03</v>
      </c>
      <c r="J635" s="68">
        <v>0.28999999999999998</v>
      </c>
      <c r="K635" s="68">
        <v>0</v>
      </c>
      <c r="L635" s="68">
        <v>0</v>
      </c>
      <c r="M635" s="68">
        <v>0.1</v>
      </c>
      <c r="N635" s="68">
        <v>-0.25</v>
      </c>
      <c r="O635" s="68">
        <v>-0.23</v>
      </c>
      <c r="P635" s="68">
        <v>0</v>
      </c>
      <c r="R635" s="68">
        <v>0.33</v>
      </c>
      <c r="S635" s="68">
        <v>0.33</v>
      </c>
      <c r="T635" s="68">
        <v>0.23</v>
      </c>
      <c r="U635" s="68">
        <v>48.05</v>
      </c>
      <c r="V635" s="68">
        <v>1283.1859999999999</v>
      </c>
      <c r="X635" s="68">
        <f t="shared" si="9"/>
        <v>0.75</v>
      </c>
    </row>
    <row r="636" spans="1:24" x14ac:dyDescent="0.25">
      <c r="A636" s="68" t="s">
        <v>104</v>
      </c>
      <c r="B636" s="68">
        <v>4002</v>
      </c>
      <c r="C636" s="59">
        <v>43523</v>
      </c>
      <c r="D636" s="68">
        <v>6</v>
      </c>
      <c r="E636" s="68" t="s">
        <v>105</v>
      </c>
      <c r="F636" s="68">
        <v>39.71</v>
      </c>
      <c r="G636" s="68">
        <v>13.16</v>
      </c>
      <c r="H636" s="68">
        <v>0.43</v>
      </c>
      <c r="I636" s="68">
        <v>0.03</v>
      </c>
      <c r="J636" s="68">
        <v>0.64</v>
      </c>
      <c r="K636" s="68">
        <v>0</v>
      </c>
      <c r="L636" s="68">
        <v>7.0000000000000007E-2</v>
      </c>
      <c r="M636" s="68">
        <v>0.09</v>
      </c>
      <c r="N636" s="68">
        <v>-0.03</v>
      </c>
      <c r="O636" s="68">
        <v>-0.23</v>
      </c>
      <c r="P636" s="68">
        <v>0</v>
      </c>
      <c r="R636" s="68">
        <v>0.33</v>
      </c>
      <c r="S636" s="68">
        <v>0.33</v>
      </c>
      <c r="T636" s="68">
        <v>0.23</v>
      </c>
      <c r="U636" s="68">
        <v>54.76</v>
      </c>
      <c r="V636" s="68">
        <v>1387.3240000000001</v>
      </c>
      <c r="X636" s="68">
        <f t="shared" si="9"/>
        <v>1.1700000000000002</v>
      </c>
    </row>
    <row r="637" spans="1:24" x14ac:dyDescent="0.25">
      <c r="A637" s="68" t="s">
        <v>104</v>
      </c>
      <c r="B637" s="68">
        <v>4002</v>
      </c>
      <c r="C637" s="59">
        <v>43523</v>
      </c>
      <c r="D637" s="68">
        <v>7</v>
      </c>
      <c r="E637" s="68" t="s">
        <v>105</v>
      </c>
      <c r="F637" s="68">
        <v>60</v>
      </c>
      <c r="G637" s="68">
        <v>13.16</v>
      </c>
      <c r="H637" s="68">
        <v>0.43</v>
      </c>
      <c r="I637" s="68">
        <v>0.03</v>
      </c>
      <c r="J637" s="68">
        <v>0.78</v>
      </c>
      <c r="K637" s="68">
        <v>0</v>
      </c>
      <c r="L637" s="68">
        <v>0.03</v>
      </c>
      <c r="M637" s="68">
        <v>0.05</v>
      </c>
      <c r="N637" s="68">
        <v>-0.47</v>
      </c>
      <c r="O637" s="68">
        <v>-0.23</v>
      </c>
      <c r="P637" s="68">
        <v>0</v>
      </c>
      <c r="R637" s="68">
        <v>0.33</v>
      </c>
      <c r="S637" s="68">
        <v>0.33</v>
      </c>
      <c r="T637" s="68">
        <v>0.23</v>
      </c>
      <c r="U637" s="68">
        <v>74.67</v>
      </c>
      <c r="V637" s="68">
        <v>1525.9349999999999</v>
      </c>
      <c r="X637" s="68">
        <f t="shared" si="9"/>
        <v>1.27</v>
      </c>
    </row>
    <row r="638" spans="1:24" x14ac:dyDescent="0.25">
      <c r="A638" s="68" t="s">
        <v>104</v>
      </c>
      <c r="B638" s="68">
        <v>4002</v>
      </c>
      <c r="C638" s="59">
        <v>43523</v>
      </c>
      <c r="D638" s="68">
        <v>8</v>
      </c>
      <c r="E638" s="68" t="s">
        <v>106</v>
      </c>
      <c r="F638" s="68">
        <v>56.82</v>
      </c>
      <c r="G638" s="68">
        <v>13.16</v>
      </c>
      <c r="H638" s="68">
        <v>0.43</v>
      </c>
      <c r="I638" s="68">
        <v>0.03</v>
      </c>
      <c r="J638" s="68">
        <v>0.62</v>
      </c>
      <c r="K638" s="68">
        <v>0.39</v>
      </c>
      <c r="L638" s="68">
        <v>0.15</v>
      </c>
      <c r="M638" s="68">
        <v>0.06</v>
      </c>
      <c r="N638" s="68">
        <v>-0.51</v>
      </c>
      <c r="O638" s="68">
        <v>-0.23</v>
      </c>
      <c r="P638" s="68">
        <v>0</v>
      </c>
      <c r="R638" s="68">
        <v>0.33</v>
      </c>
      <c r="S638" s="68">
        <v>0.33</v>
      </c>
      <c r="T638" s="68">
        <v>0.23</v>
      </c>
      <c r="U638" s="68">
        <v>71.81</v>
      </c>
      <c r="V638" s="68">
        <v>1599.037</v>
      </c>
      <c r="X638" s="68">
        <f t="shared" si="9"/>
        <v>1.62</v>
      </c>
    </row>
    <row r="639" spans="1:24" x14ac:dyDescent="0.25">
      <c r="A639" s="68" t="s">
        <v>104</v>
      </c>
      <c r="B639" s="68">
        <v>4002</v>
      </c>
      <c r="C639" s="59">
        <v>43523</v>
      </c>
      <c r="D639" s="68">
        <v>9</v>
      </c>
      <c r="E639" s="68" t="s">
        <v>106</v>
      </c>
      <c r="F639" s="68">
        <v>50.11</v>
      </c>
      <c r="G639" s="68">
        <v>13.16</v>
      </c>
      <c r="H639" s="68">
        <v>0.43</v>
      </c>
      <c r="I639" s="68">
        <v>0.03</v>
      </c>
      <c r="J639" s="68">
        <v>0.22</v>
      </c>
      <c r="K639" s="68">
        <v>0.4</v>
      </c>
      <c r="L639" s="68">
        <v>0</v>
      </c>
      <c r="M639" s="68">
        <v>0.03</v>
      </c>
      <c r="N639" s="68">
        <v>-0.51</v>
      </c>
      <c r="O639" s="68">
        <v>-0.23</v>
      </c>
      <c r="P639" s="68">
        <v>0</v>
      </c>
      <c r="R639" s="68">
        <v>0.33</v>
      </c>
      <c r="S639" s="68">
        <v>0.33</v>
      </c>
      <c r="T639" s="68">
        <v>0.23</v>
      </c>
      <c r="U639" s="68">
        <v>64.53</v>
      </c>
      <c r="V639" s="68">
        <v>1614.913</v>
      </c>
      <c r="X639" s="68">
        <f t="shared" si="9"/>
        <v>1.08</v>
      </c>
    </row>
    <row r="640" spans="1:24" x14ac:dyDescent="0.25">
      <c r="A640" s="68" t="s">
        <v>104</v>
      </c>
      <c r="B640" s="68">
        <v>4002</v>
      </c>
      <c r="C640" s="59">
        <v>43523</v>
      </c>
      <c r="D640" s="68">
        <v>10</v>
      </c>
      <c r="E640" s="68" t="s">
        <v>106</v>
      </c>
      <c r="F640" s="68">
        <v>63.56</v>
      </c>
      <c r="G640" s="68">
        <v>13.16</v>
      </c>
      <c r="H640" s="68">
        <v>0.43</v>
      </c>
      <c r="I640" s="68">
        <v>0.03</v>
      </c>
      <c r="J640" s="68">
        <v>0.31</v>
      </c>
      <c r="K640" s="68">
        <v>0.39</v>
      </c>
      <c r="L640" s="68">
        <v>0.3</v>
      </c>
      <c r="M640" s="68">
        <v>0.08</v>
      </c>
      <c r="N640" s="68">
        <v>-0.48</v>
      </c>
      <c r="O640" s="68">
        <v>-0.23</v>
      </c>
      <c r="P640" s="68">
        <v>0</v>
      </c>
      <c r="R640" s="68">
        <v>0.33</v>
      </c>
      <c r="S640" s="68">
        <v>0.33</v>
      </c>
      <c r="T640" s="68">
        <v>0.23</v>
      </c>
      <c r="U640" s="68">
        <v>78.44</v>
      </c>
      <c r="V640" s="68">
        <v>1616.9960000000001</v>
      </c>
      <c r="X640" s="68">
        <f t="shared" si="9"/>
        <v>1.4600000000000002</v>
      </c>
    </row>
    <row r="641" spans="1:24" x14ac:dyDescent="0.25">
      <c r="A641" s="68" t="s">
        <v>104</v>
      </c>
      <c r="B641" s="68">
        <v>4002</v>
      </c>
      <c r="C641" s="59">
        <v>43523</v>
      </c>
      <c r="D641" s="68">
        <v>11</v>
      </c>
      <c r="E641" s="68" t="s">
        <v>106</v>
      </c>
      <c r="F641" s="68">
        <v>48.38</v>
      </c>
      <c r="G641" s="68">
        <v>13.16</v>
      </c>
      <c r="H641" s="68">
        <v>0.43</v>
      </c>
      <c r="I641" s="68">
        <v>0.03</v>
      </c>
      <c r="J641" s="68">
        <v>0.17</v>
      </c>
      <c r="K641" s="68">
        <v>0.39</v>
      </c>
      <c r="L641" s="68">
        <v>0</v>
      </c>
      <c r="M641" s="68">
        <v>0.11</v>
      </c>
      <c r="N641" s="68">
        <v>-0.31</v>
      </c>
      <c r="O641" s="68">
        <v>-0.23</v>
      </c>
      <c r="P641" s="68">
        <v>0</v>
      </c>
      <c r="R641" s="68">
        <v>0.33</v>
      </c>
      <c r="S641" s="68">
        <v>0.33</v>
      </c>
      <c r="T641" s="68">
        <v>0.23</v>
      </c>
      <c r="U641" s="68">
        <v>63.02</v>
      </c>
      <c r="V641" s="68">
        <v>1630.05</v>
      </c>
      <c r="X641" s="68">
        <f t="shared" si="9"/>
        <v>1.02</v>
      </c>
    </row>
    <row r="642" spans="1:24" x14ac:dyDescent="0.25">
      <c r="A642" s="68" t="s">
        <v>104</v>
      </c>
      <c r="B642" s="68">
        <v>4002</v>
      </c>
      <c r="C642" s="59">
        <v>43523</v>
      </c>
      <c r="D642" s="68">
        <v>12</v>
      </c>
      <c r="E642" s="68" t="s">
        <v>106</v>
      </c>
      <c r="F642" s="68">
        <v>31.13</v>
      </c>
      <c r="G642" s="68">
        <v>13.16</v>
      </c>
      <c r="H642" s="68">
        <v>0.43</v>
      </c>
      <c r="I642" s="68">
        <v>0.03</v>
      </c>
      <c r="J642" s="68">
        <v>0.13</v>
      </c>
      <c r="K642" s="68">
        <v>0.4</v>
      </c>
      <c r="L642" s="68">
        <v>0</v>
      </c>
      <c r="M642" s="68">
        <v>0.1</v>
      </c>
      <c r="N642" s="68">
        <v>-0.3</v>
      </c>
      <c r="O642" s="68">
        <v>-0.23</v>
      </c>
      <c r="P642" s="68">
        <v>0</v>
      </c>
      <c r="R642" s="68">
        <v>0.33</v>
      </c>
      <c r="S642" s="68">
        <v>0.33</v>
      </c>
      <c r="T642" s="68">
        <v>0.23</v>
      </c>
      <c r="U642" s="68">
        <v>45.74</v>
      </c>
      <c r="V642" s="68">
        <v>1617.067</v>
      </c>
      <c r="X642" s="68">
        <f t="shared" si="9"/>
        <v>0.99</v>
      </c>
    </row>
    <row r="643" spans="1:24" x14ac:dyDescent="0.25">
      <c r="A643" s="68" t="s">
        <v>104</v>
      </c>
      <c r="B643" s="68">
        <v>4002</v>
      </c>
      <c r="C643" s="59">
        <v>43523</v>
      </c>
      <c r="D643" s="68">
        <v>13</v>
      </c>
      <c r="E643" s="68" t="s">
        <v>106</v>
      </c>
      <c r="F643" s="68">
        <v>37.119999999999997</v>
      </c>
      <c r="G643" s="68">
        <v>13.16</v>
      </c>
      <c r="H643" s="68">
        <v>0.43</v>
      </c>
      <c r="I643" s="68">
        <v>0.03</v>
      </c>
      <c r="J643" s="68">
        <v>0.1</v>
      </c>
      <c r="K643" s="68">
        <v>0.42</v>
      </c>
      <c r="L643" s="68">
        <v>0</v>
      </c>
      <c r="M643" s="68">
        <v>0.03</v>
      </c>
      <c r="N643" s="68">
        <v>-0.28000000000000003</v>
      </c>
      <c r="O643" s="68">
        <v>-0.23</v>
      </c>
      <c r="P643" s="68">
        <v>0</v>
      </c>
      <c r="R643" s="68">
        <v>0.33</v>
      </c>
      <c r="S643" s="68">
        <v>0.33</v>
      </c>
      <c r="T643" s="68">
        <v>0.23</v>
      </c>
      <c r="U643" s="68">
        <v>51.67</v>
      </c>
      <c r="V643" s="68">
        <v>1597.4269999999999</v>
      </c>
      <c r="X643" s="68">
        <f t="shared" si="9"/>
        <v>0.98</v>
      </c>
    </row>
    <row r="644" spans="1:24" x14ac:dyDescent="0.25">
      <c r="A644" s="68" t="s">
        <v>104</v>
      </c>
      <c r="B644" s="68">
        <v>4002</v>
      </c>
      <c r="C644" s="59">
        <v>43523</v>
      </c>
      <c r="D644" s="68">
        <v>14</v>
      </c>
      <c r="E644" s="68" t="s">
        <v>106</v>
      </c>
      <c r="F644" s="68">
        <v>43.77</v>
      </c>
      <c r="G644" s="68">
        <v>13.16</v>
      </c>
      <c r="H644" s="68">
        <v>0.43</v>
      </c>
      <c r="I644" s="68">
        <v>0.03</v>
      </c>
      <c r="J644" s="68">
        <v>0.18</v>
      </c>
      <c r="K644" s="68">
        <v>0.41</v>
      </c>
      <c r="L644" s="68">
        <v>0</v>
      </c>
      <c r="M644" s="68">
        <v>0.06</v>
      </c>
      <c r="N644" s="68">
        <v>-0.3</v>
      </c>
      <c r="O644" s="68">
        <v>-0.23</v>
      </c>
      <c r="P644" s="68">
        <v>0</v>
      </c>
      <c r="R644" s="68">
        <v>0.33</v>
      </c>
      <c r="S644" s="68">
        <v>0.33</v>
      </c>
      <c r="T644" s="68">
        <v>0.23</v>
      </c>
      <c r="U644" s="68">
        <v>58.4</v>
      </c>
      <c r="V644" s="68">
        <v>1582.9860000000001</v>
      </c>
      <c r="X644" s="68">
        <f t="shared" si="9"/>
        <v>1.0499999999999998</v>
      </c>
    </row>
    <row r="645" spans="1:24" x14ac:dyDescent="0.25">
      <c r="A645" s="68" t="s">
        <v>104</v>
      </c>
      <c r="B645" s="68">
        <v>4002</v>
      </c>
      <c r="C645" s="59">
        <v>43523</v>
      </c>
      <c r="D645" s="68">
        <v>15</v>
      </c>
      <c r="E645" s="68" t="s">
        <v>106</v>
      </c>
      <c r="F645" s="68">
        <v>38.46</v>
      </c>
      <c r="G645" s="68">
        <v>13.16</v>
      </c>
      <c r="H645" s="68">
        <v>0.43</v>
      </c>
      <c r="I645" s="68">
        <v>0.03</v>
      </c>
      <c r="J645" s="68">
        <v>0.15</v>
      </c>
      <c r="K645" s="68">
        <v>0.41</v>
      </c>
      <c r="L645" s="68">
        <v>0</v>
      </c>
      <c r="M645" s="68">
        <v>0.04</v>
      </c>
      <c r="N645" s="68">
        <v>-0.3</v>
      </c>
      <c r="O645" s="68">
        <v>-0.23</v>
      </c>
      <c r="P645" s="68">
        <v>0</v>
      </c>
      <c r="R645" s="68">
        <v>0.33</v>
      </c>
      <c r="S645" s="68">
        <v>0.33</v>
      </c>
      <c r="T645" s="68">
        <v>0.23</v>
      </c>
      <c r="U645" s="68">
        <v>53.04</v>
      </c>
      <c r="V645" s="68">
        <v>1564.71</v>
      </c>
      <c r="X645" s="68">
        <f t="shared" si="9"/>
        <v>1.02</v>
      </c>
    </row>
    <row r="646" spans="1:24" x14ac:dyDescent="0.25">
      <c r="A646" s="68" t="s">
        <v>104</v>
      </c>
      <c r="B646" s="68">
        <v>4002</v>
      </c>
      <c r="C646" s="59">
        <v>43523</v>
      </c>
      <c r="D646" s="68">
        <v>16</v>
      </c>
      <c r="E646" s="68" t="s">
        <v>106</v>
      </c>
      <c r="F646" s="68">
        <v>45.61</v>
      </c>
      <c r="G646" s="68">
        <v>13.16</v>
      </c>
      <c r="H646" s="68">
        <v>0.43</v>
      </c>
      <c r="I646" s="68">
        <v>0.03</v>
      </c>
      <c r="J646" s="68">
        <v>0.14000000000000001</v>
      </c>
      <c r="K646" s="68">
        <v>0.41</v>
      </c>
      <c r="L646" s="68">
        <v>0</v>
      </c>
      <c r="M646" s="68">
        <v>7.0000000000000007E-2</v>
      </c>
      <c r="N646" s="68">
        <v>-0.32</v>
      </c>
      <c r="O646" s="68">
        <v>-0.23</v>
      </c>
      <c r="P646" s="68">
        <v>0</v>
      </c>
      <c r="R646" s="68">
        <v>0.33</v>
      </c>
      <c r="S646" s="68">
        <v>0.33</v>
      </c>
      <c r="T646" s="68">
        <v>0.23</v>
      </c>
      <c r="U646" s="68">
        <v>60.19</v>
      </c>
      <c r="V646" s="68">
        <v>1569.3989999999999</v>
      </c>
      <c r="X646" s="68">
        <f t="shared" si="9"/>
        <v>1.01</v>
      </c>
    </row>
    <row r="647" spans="1:24" x14ac:dyDescent="0.25">
      <c r="A647" s="68" t="s">
        <v>104</v>
      </c>
      <c r="B647" s="68">
        <v>4002</v>
      </c>
      <c r="C647" s="59">
        <v>43523</v>
      </c>
      <c r="D647" s="68">
        <v>17</v>
      </c>
      <c r="E647" s="68" t="s">
        <v>106</v>
      </c>
      <c r="F647" s="68">
        <v>54.24</v>
      </c>
      <c r="G647" s="68">
        <v>13.16</v>
      </c>
      <c r="H647" s="68">
        <v>0.43</v>
      </c>
      <c r="I647" s="68">
        <v>0.03</v>
      </c>
      <c r="J647" s="68">
        <v>0.17</v>
      </c>
      <c r="K647" s="68">
        <v>0.39</v>
      </c>
      <c r="L647" s="68">
        <v>0.26</v>
      </c>
      <c r="M647" s="68">
        <v>0.11</v>
      </c>
      <c r="N647" s="68">
        <v>-0.28000000000000003</v>
      </c>
      <c r="O647" s="68">
        <v>-0.23</v>
      </c>
      <c r="P647" s="68">
        <v>0</v>
      </c>
      <c r="R647" s="68">
        <v>0.33</v>
      </c>
      <c r="S647" s="68">
        <v>0.33</v>
      </c>
      <c r="T647" s="68">
        <v>0.23</v>
      </c>
      <c r="U647" s="68">
        <v>69.17</v>
      </c>
      <c r="V647" s="68">
        <v>1590.9580000000001</v>
      </c>
      <c r="X647" s="68">
        <f t="shared" si="9"/>
        <v>1.28</v>
      </c>
    </row>
    <row r="648" spans="1:24" x14ac:dyDescent="0.25">
      <c r="A648" s="68" t="s">
        <v>104</v>
      </c>
      <c r="B648" s="68">
        <v>4002</v>
      </c>
      <c r="C648" s="59">
        <v>43523</v>
      </c>
      <c r="D648" s="68">
        <v>18</v>
      </c>
      <c r="E648" s="68" t="s">
        <v>106</v>
      </c>
      <c r="F648" s="68">
        <v>52.35</v>
      </c>
      <c r="G648" s="68">
        <v>13.16</v>
      </c>
      <c r="H648" s="68">
        <v>0.43</v>
      </c>
      <c r="I648" s="68">
        <v>0.03</v>
      </c>
      <c r="J648" s="68">
        <v>0.1</v>
      </c>
      <c r="K648" s="68">
        <v>0.38</v>
      </c>
      <c r="L648" s="68">
        <v>7.0000000000000007E-2</v>
      </c>
      <c r="M648" s="68">
        <v>0.02</v>
      </c>
      <c r="N648" s="68">
        <v>-0.43</v>
      </c>
      <c r="O648" s="68">
        <v>-0.23</v>
      </c>
      <c r="P648" s="68">
        <v>0</v>
      </c>
      <c r="R648" s="68">
        <v>0.33</v>
      </c>
      <c r="S648" s="68">
        <v>0.33</v>
      </c>
      <c r="T648" s="68">
        <v>0.23</v>
      </c>
      <c r="U648" s="68">
        <v>66.77</v>
      </c>
      <c r="V648" s="68">
        <v>1673.5709999999999</v>
      </c>
      <c r="X648" s="68">
        <f t="shared" ref="X648:X678" si="10">H648+I648+J648+K648+L648+P648+Q648</f>
        <v>1.01</v>
      </c>
    </row>
    <row r="649" spans="1:24" x14ac:dyDescent="0.25">
      <c r="A649" s="68" t="s">
        <v>104</v>
      </c>
      <c r="B649" s="68">
        <v>4002</v>
      </c>
      <c r="C649" s="59">
        <v>43523</v>
      </c>
      <c r="D649" s="68">
        <v>19</v>
      </c>
      <c r="E649" s="68" t="s">
        <v>106</v>
      </c>
      <c r="F649" s="68">
        <v>80.94</v>
      </c>
      <c r="G649" s="68">
        <v>13.16</v>
      </c>
      <c r="H649" s="68">
        <v>0.43</v>
      </c>
      <c r="I649" s="68">
        <v>0.03</v>
      </c>
      <c r="J649" s="68">
        <v>0.28000000000000003</v>
      </c>
      <c r="K649" s="68">
        <v>0.37</v>
      </c>
      <c r="L649" s="68">
        <v>0.2</v>
      </c>
      <c r="M649" s="68">
        <v>0.08</v>
      </c>
      <c r="N649" s="68">
        <v>-0.55000000000000004</v>
      </c>
      <c r="O649" s="68">
        <v>-0.23</v>
      </c>
      <c r="P649" s="68">
        <v>0</v>
      </c>
      <c r="R649" s="68">
        <v>0.33</v>
      </c>
      <c r="S649" s="68">
        <v>0.33</v>
      </c>
      <c r="T649" s="68">
        <v>0.23</v>
      </c>
      <c r="U649" s="68">
        <v>95.6</v>
      </c>
      <c r="V649" s="68">
        <v>1708.546</v>
      </c>
      <c r="X649" s="68">
        <f t="shared" si="10"/>
        <v>1.3099999999999998</v>
      </c>
    </row>
    <row r="650" spans="1:24" x14ac:dyDescent="0.25">
      <c r="A650" s="68" t="s">
        <v>104</v>
      </c>
      <c r="B650" s="68">
        <v>4002</v>
      </c>
      <c r="C650" s="59">
        <v>43523</v>
      </c>
      <c r="D650" s="68">
        <v>20</v>
      </c>
      <c r="E650" s="68" t="s">
        <v>106</v>
      </c>
      <c r="F650" s="68">
        <v>60.92</v>
      </c>
      <c r="G650" s="68">
        <v>13.16</v>
      </c>
      <c r="H650" s="68">
        <v>0.43</v>
      </c>
      <c r="I650" s="68">
        <v>0.03</v>
      </c>
      <c r="J650" s="68">
        <v>0.17</v>
      </c>
      <c r="K650" s="68">
        <v>0.38</v>
      </c>
      <c r="L650" s="68">
        <v>0</v>
      </c>
      <c r="M650" s="68">
        <v>-0.01</v>
      </c>
      <c r="N650" s="68">
        <v>-0.37</v>
      </c>
      <c r="O650" s="68">
        <v>-0.23</v>
      </c>
      <c r="P650" s="68">
        <v>0</v>
      </c>
      <c r="R650" s="68">
        <v>0.33</v>
      </c>
      <c r="S650" s="68">
        <v>0.33</v>
      </c>
      <c r="T650" s="68">
        <v>0.23</v>
      </c>
      <c r="U650" s="68">
        <v>75.37</v>
      </c>
      <c r="V650" s="68">
        <v>1664.654</v>
      </c>
      <c r="X650" s="68">
        <f t="shared" si="10"/>
        <v>1.01</v>
      </c>
    </row>
    <row r="651" spans="1:24" x14ac:dyDescent="0.25">
      <c r="A651" s="68" t="s">
        <v>104</v>
      </c>
      <c r="B651" s="68">
        <v>4002</v>
      </c>
      <c r="C651" s="59">
        <v>43523</v>
      </c>
      <c r="D651" s="68">
        <v>21</v>
      </c>
      <c r="E651" s="68" t="s">
        <v>106</v>
      </c>
      <c r="F651" s="68">
        <v>53.21</v>
      </c>
      <c r="G651" s="68">
        <v>13.16</v>
      </c>
      <c r="H651" s="68">
        <v>0.43</v>
      </c>
      <c r="I651" s="68">
        <v>0.03</v>
      </c>
      <c r="J651" s="68">
        <v>0.15</v>
      </c>
      <c r="K651" s="68">
        <v>0.39</v>
      </c>
      <c r="L651" s="68">
        <v>0</v>
      </c>
      <c r="M651" s="68">
        <v>0.02</v>
      </c>
      <c r="N651" s="68">
        <v>-0.21</v>
      </c>
      <c r="O651" s="68">
        <v>-0.23</v>
      </c>
      <c r="P651" s="68">
        <v>0</v>
      </c>
      <c r="R651" s="68">
        <v>0.33</v>
      </c>
      <c r="S651" s="68">
        <v>0.33</v>
      </c>
      <c r="T651" s="68">
        <v>0.23</v>
      </c>
      <c r="U651" s="68">
        <v>67.84</v>
      </c>
      <c r="V651" s="68">
        <v>1589.962</v>
      </c>
      <c r="X651" s="68">
        <f t="shared" si="10"/>
        <v>1</v>
      </c>
    </row>
    <row r="652" spans="1:24" x14ac:dyDescent="0.25">
      <c r="A652" s="68" t="s">
        <v>104</v>
      </c>
      <c r="B652" s="68">
        <v>4002</v>
      </c>
      <c r="C652" s="59">
        <v>43523</v>
      </c>
      <c r="D652" s="68">
        <v>22</v>
      </c>
      <c r="E652" s="68" t="s">
        <v>106</v>
      </c>
      <c r="F652" s="68">
        <v>47.83</v>
      </c>
      <c r="G652" s="68">
        <v>13.16</v>
      </c>
      <c r="H652" s="68">
        <v>0.43</v>
      </c>
      <c r="I652" s="68">
        <v>0.03</v>
      </c>
      <c r="J652" s="68">
        <v>0.11</v>
      </c>
      <c r="K652" s="68">
        <v>0.42</v>
      </c>
      <c r="L652" s="68">
        <v>0</v>
      </c>
      <c r="M652" s="68">
        <v>0.08</v>
      </c>
      <c r="N652" s="68">
        <v>-0.18</v>
      </c>
      <c r="O652" s="68">
        <v>-0.23</v>
      </c>
      <c r="P652" s="68">
        <v>0</v>
      </c>
      <c r="R652" s="68">
        <v>0.33</v>
      </c>
      <c r="S652" s="68">
        <v>0.33</v>
      </c>
      <c r="T652" s="68">
        <v>0.23</v>
      </c>
      <c r="U652" s="68">
        <v>62.54</v>
      </c>
      <c r="V652" s="68">
        <v>1486.104</v>
      </c>
      <c r="X652" s="68">
        <f t="shared" si="10"/>
        <v>0.99</v>
      </c>
    </row>
    <row r="653" spans="1:24" x14ac:dyDescent="0.25">
      <c r="A653" s="68" t="s">
        <v>104</v>
      </c>
      <c r="B653" s="68">
        <v>4002</v>
      </c>
      <c r="C653" s="59">
        <v>43523</v>
      </c>
      <c r="D653" s="68">
        <v>23</v>
      </c>
      <c r="E653" s="68" t="s">
        <v>106</v>
      </c>
      <c r="F653" s="68">
        <v>47.21</v>
      </c>
      <c r="G653" s="68">
        <v>13.16</v>
      </c>
      <c r="H653" s="68">
        <v>0.43</v>
      </c>
      <c r="I653" s="68">
        <v>0.03</v>
      </c>
      <c r="J653" s="68">
        <v>0.4</v>
      </c>
      <c r="K653" s="68">
        <v>0.45</v>
      </c>
      <c r="L653" s="68">
        <v>0</v>
      </c>
      <c r="M653" s="68">
        <v>0.04</v>
      </c>
      <c r="N653" s="68">
        <v>-0.14000000000000001</v>
      </c>
      <c r="O653" s="68">
        <v>-0.23</v>
      </c>
      <c r="P653" s="68">
        <v>0</v>
      </c>
      <c r="R653" s="68">
        <v>0.33</v>
      </c>
      <c r="S653" s="68">
        <v>0.33</v>
      </c>
      <c r="T653" s="68">
        <v>0.23</v>
      </c>
      <c r="U653" s="68">
        <v>62.24</v>
      </c>
      <c r="V653" s="68">
        <v>1371.6890000000001</v>
      </c>
      <c r="X653" s="68">
        <f t="shared" si="10"/>
        <v>1.31</v>
      </c>
    </row>
    <row r="654" spans="1:24" x14ac:dyDescent="0.25">
      <c r="A654" s="68" t="s">
        <v>104</v>
      </c>
      <c r="B654" s="68">
        <v>4002</v>
      </c>
      <c r="C654" s="59">
        <v>43523</v>
      </c>
      <c r="D654" s="68">
        <v>24</v>
      </c>
      <c r="E654" s="68" t="s">
        <v>105</v>
      </c>
      <c r="F654" s="68">
        <v>48.81</v>
      </c>
      <c r="G654" s="68">
        <v>13.16</v>
      </c>
      <c r="H654" s="68">
        <v>0.43</v>
      </c>
      <c r="I654" s="68">
        <v>0.03</v>
      </c>
      <c r="J654" s="68">
        <v>0.41</v>
      </c>
      <c r="K654" s="68">
        <v>0</v>
      </c>
      <c r="L654" s="68">
        <v>0.18</v>
      </c>
      <c r="M654" s="68">
        <v>-0.04</v>
      </c>
      <c r="N654" s="68">
        <v>-0.24</v>
      </c>
      <c r="O654" s="68">
        <v>-0.23</v>
      </c>
      <c r="P654" s="68">
        <v>0</v>
      </c>
      <c r="R654" s="68">
        <v>0.33</v>
      </c>
      <c r="S654" s="68">
        <v>0.33</v>
      </c>
      <c r="T654" s="68">
        <v>0.23</v>
      </c>
      <c r="U654" s="68">
        <v>63.4</v>
      </c>
      <c r="V654" s="68">
        <v>1283.1300000000001</v>
      </c>
      <c r="X654" s="68">
        <f t="shared" si="10"/>
        <v>1.0499999999999998</v>
      </c>
    </row>
    <row r="655" spans="1:24" x14ac:dyDescent="0.25">
      <c r="A655" s="68" t="s">
        <v>104</v>
      </c>
      <c r="B655" s="68">
        <v>4002</v>
      </c>
      <c r="C655" s="59">
        <v>43524</v>
      </c>
      <c r="D655" s="68">
        <v>1</v>
      </c>
      <c r="E655" s="68" t="s">
        <v>105</v>
      </c>
      <c r="F655" s="68">
        <v>79.069999999999993</v>
      </c>
      <c r="G655" s="68">
        <v>13.16</v>
      </c>
      <c r="H655" s="68">
        <v>0.68</v>
      </c>
      <c r="I655" s="68">
        <v>0.08</v>
      </c>
      <c r="J655" s="68">
        <v>0.15</v>
      </c>
      <c r="K655" s="68">
        <v>0</v>
      </c>
      <c r="L655" s="68">
        <v>0.65</v>
      </c>
      <c r="M655" s="68">
        <v>0.04</v>
      </c>
      <c r="N655" s="68">
        <v>-0.34</v>
      </c>
      <c r="O655" s="68">
        <v>-0.23</v>
      </c>
      <c r="P655" s="68">
        <v>0</v>
      </c>
      <c r="R655" s="68">
        <v>0.33</v>
      </c>
      <c r="S655" s="68">
        <v>0.33</v>
      </c>
      <c r="T655" s="68">
        <v>0.23</v>
      </c>
      <c r="U655" s="68">
        <v>94.15</v>
      </c>
      <c r="V655" s="68">
        <v>1229.404</v>
      </c>
      <c r="X655" s="68">
        <f t="shared" si="10"/>
        <v>1.56</v>
      </c>
    </row>
    <row r="656" spans="1:24" x14ac:dyDescent="0.25">
      <c r="A656" s="68" t="s">
        <v>104</v>
      </c>
      <c r="B656" s="68">
        <v>4002</v>
      </c>
      <c r="C656" s="59">
        <v>43524</v>
      </c>
      <c r="D656" s="68">
        <v>2</v>
      </c>
      <c r="E656" s="68" t="s">
        <v>105</v>
      </c>
      <c r="F656" s="68">
        <v>90.16</v>
      </c>
      <c r="G656" s="68">
        <v>13.16</v>
      </c>
      <c r="H656" s="68">
        <v>0.68</v>
      </c>
      <c r="I656" s="68">
        <v>0.08</v>
      </c>
      <c r="J656" s="68">
        <v>0.06</v>
      </c>
      <c r="K656" s="68">
        <v>0</v>
      </c>
      <c r="L656" s="68">
        <v>0.31</v>
      </c>
      <c r="M656" s="68">
        <v>0.16</v>
      </c>
      <c r="N656" s="68">
        <v>0.27</v>
      </c>
      <c r="O656" s="68">
        <v>-0.23</v>
      </c>
      <c r="P656" s="68">
        <v>0</v>
      </c>
      <c r="R656" s="68">
        <v>0.33</v>
      </c>
      <c r="S656" s="68">
        <v>0.33</v>
      </c>
      <c r="T656" s="68">
        <v>0.23</v>
      </c>
      <c r="U656" s="68">
        <v>105.54</v>
      </c>
      <c r="V656" s="68">
        <v>1201.94</v>
      </c>
      <c r="X656" s="68">
        <f t="shared" si="10"/>
        <v>1.1300000000000001</v>
      </c>
    </row>
    <row r="657" spans="1:24" x14ac:dyDescent="0.25">
      <c r="A657" s="68" t="s">
        <v>104</v>
      </c>
      <c r="B657" s="68">
        <v>4002</v>
      </c>
      <c r="C657" s="59">
        <v>43524</v>
      </c>
      <c r="D657" s="68">
        <v>3</v>
      </c>
      <c r="E657" s="68" t="s">
        <v>105</v>
      </c>
      <c r="F657" s="68">
        <v>74.61</v>
      </c>
      <c r="G657" s="68">
        <v>13.16</v>
      </c>
      <c r="H657" s="68">
        <v>0.68</v>
      </c>
      <c r="I657" s="68">
        <v>0.08</v>
      </c>
      <c r="J657" s="68">
        <v>0.24</v>
      </c>
      <c r="K657" s="68">
        <v>0</v>
      </c>
      <c r="L657" s="68">
        <v>0.44</v>
      </c>
      <c r="M657" s="68">
        <v>0.13</v>
      </c>
      <c r="N657" s="68">
        <v>0.28999999999999998</v>
      </c>
      <c r="O657" s="68">
        <v>-0.23</v>
      </c>
      <c r="P657" s="68">
        <v>0</v>
      </c>
      <c r="R657" s="68">
        <v>0.33</v>
      </c>
      <c r="S657" s="68">
        <v>0.33</v>
      </c>
      <c r="T657" s="68">
        <v>0.23</v>
      </c>
      <c r="U657" s="68">
        <v>90.29</v>
      </c>
      <c r="V657" s="68">
        <v>1191.3979999999999</v>
      </c>
      <c r="X657" s="68">
        <f t="shared" si="10"/>
        <v>1.44</v>
      </c>
    </row>
    <row r="658" spans="1:24" x14ac:dyDescent="0.25">
      <c r="A658" s="68" t="s">
        <v>104</v>
      </c>
      <c r="B658" s="68">
        <v>4002</v>
      </c>
      <c r="C658" s="59">
        <v>43524</v>
      </c>
      <c r="D658" s="68">
        <v>4</v>
      </c>
      <c r="E658" s="68" t="s">
        <v>105</v>
      </c>
      <c r="F658" s="68">
        <v>76.489999999999995</v>
      </c>
      <c r="G658" s="68">
        <v>13.16</v>
      </c>
      <c r="H658" s="68">
        <v>0.68</v>
      </c>
      <c r="I658" s="68">
        <v>0.08</v>
      </c>
      <c r="J658" s="68">
        <v>0.32</v>
      </c>
      <c r="K658" s="68">
        <v>0</v>
      </c>
      <c r="L658" s="68">
        <v>0.03</v>
      </c>
      <c r="M658" s="68">
        <v>0.16</v>
      </c>
      <c r="N658" s="68">
        <v>0.13</v>
      </c>
      <c r="O658" s="68">
        <v>-0.23</v>
      </c>
      <c r="P658" s="68">
        <v>0</v>
      </c>
      <c r="R658" s="68">
        <v>0.33</v>
      </c>
      <c r="S658" s="68">
        <v>0.33</v>
      </c>
      <c r="T658" s="68">
        <v>0.23</v>
      </c>
      <c r="U658" s="68">
        <v>91.71</v>
      </c>
      <c r="V658" s="68">
        <v>1196.318</v>
      </c>
      <c r="X658" s="68">
        <f t="shared" si="10"/>
        <v>1.1100000000000001</v>
      </c>
    </row>
    <row r="659" spans="1:24" x14ac:dyDescent="0.25">
      <c r="A659" s="68" t="s">
        <v>104</v>
      </c>
      <c r="B659" s="68">
        <v>4002</v>
      </c>
      <c r="C659" s="59">
        <v>43524</v>
      </c>
      <c r="D659" s="68">
        <v>5</v>
      </c>
      <c r="E659" s="68" t="s">
        <v>105</v>
      </c>
      <c r="F659" s="68">
        <v>74.12</v>
      </c>
      <c r="G659" s="68">
        <v>13.16</v>
      </c>
      <c r="H659" s="68">
        <v>0.68</v>
      </c>
      <c r="I659" s="68">
        <v>0.08</v>
      </c>
      <c r="J659" s="68">
        <v>0.25</v>
      </c>
      <c r="K659" s="68">
        <v>0</v>
      </c>
      <c r="L659" s="68">
        <v>0</v>
      </c>
      <c r="M659" s="68">
        <v>7.0000000000000007E-2</v>
      </c>
      <c r="N659" s="68">
        <v>0.1</v>
      </c>
      <c r="O659" s="68">
        <v>-0.23</v>
      </c>
      <c r="P659" s="68">
        <v>0</v>
      </c>
      <c r="R659" s="68">
        <v>0.33</v>
      </c>
      <c r="S659" s="68">
        <v>0.33</v>
      </c>
      <c r="T659" s="68">
        <v>0.23</v>
      </c>
      <c r="U659" s="68">
        <v>89.12</v>
      </c>
      <c r="V659" s="68">
        <v>1227.2429999999999</v>
      </c>
      <c r="X659" s="68">
        <f t="shared" si="10"/>
        <v>1.01</v>
      </c>
    </row>
    <row r="660" spans="1:24" x14ac:dyDescent="0.25">
      <c r="A660" s="68" t="s">
        <v>104</v>
      </c>
      <c r="B660" s="68">
        <v>4002</v>
      </c>
      <c r="C660" s="59">
        <v>43524</v>
      </c>
      <c r="D660" s="68">
        <v>6</v>
      </c>
      <c r="E660" s="68" t="s">
        <v>105</v>
      </c>
      <c r="F660" s="68">
        <v>81.61</v>
      </c>
      <c r="G660" s="68">
        <v>13.16</v>
      </c>
      <c r="H660" s="68">
        <v>0.68</v>
      </c>
      <c r="I660" s="68">
        <v>0.08</v>
      </c>
      <c r="J660" s="68">
        <v>0.8</v>
      </c>
      <c r="K660" s="68">
        <v>0</v>
      </c>
      <c r="L660" s="68">
        <v>1.08</v>
      </c>
      <c r="M660" s="68">
        <v>0.11</v>
      </c>
      <c r="N660" s="68">
        <v>-0.06</v>
      </c>
      <c r="O660" s="68">
        <v>-0.23</v>
      </c>
      <c r="P660" s="68">
        <v>0</v>
      </c>
      <c r="R660" s="68">
        <v>0.33</v>
      </c>
      <c r="S660" s="68">
        <v>0.33</v>
      </c>
      <c r="T660" s="68">
        <v>0.23</v>
      </c>
      <c r="U660" s="68">
        <v>98.12</v>
      </c>
      <c r="V660" s="68">
        <v>1324.105</v>
      </c>
      <c r="X660" s="68">
        <f t="shared" si="10"/>
        <v>2.64</v>
      </c>
    </row>
    <row r="661" spans="1:24" x14ac:dyDescent="0.25">
      <c r="A661" s="68" t="s">
        <v>104</v>
      </c>
      <c r="B661" s="68">
        <v>4002</v>
      </c>
      <c r="C661" s="59">
        <v>43524</v>
      </c>
      <c r="D661" s="68">
        <v>7</v>
      </c>
      <c r="E661" s="68" t="s">
        <v>105</v>
      </c>
      <c r="F661" s="68">
        <v>104.14</v>
      </c>
      <c r="G661" s="68">
        <v>13.16</v>
      </c>
      <c r="H661" s="68">
        <v>0.68</v>
      </c>
      <c r="I661" s="68">
        <v>0.08</v>
      </c>
      <c r="J661" s="68">
        <v>1.37</v>
      </c>
      <c r="K661" s="68">
        <v>0</v>
      </c>
      <c r="L661" s="68">
        <v>0.56000000000000005</v>
      </c>
      <c r="M661" s="68">
        <v>0.19</v>
      </c>
      <c r="N661" s="68">
        <v>-0.37</v>
      </c>
      <c r="O661" s="68">
        <v>-0.23</v>
      </c>
      <c r="P661" s="68">
        <v>0</v>
      </c>
      <c r="R661" s="68">
        <v>0.33</v>
      </c>
      <c r="S661" s="68">
        <v>0.33</v>
      </c>
      <c r="T661" s="68">
        <v>0.23</v>
      </c>
      <c r="U661" s="68">
        <v>120.47</v>
      </c>
      <c r="V661" s="68">
        <v>1455.6189999999999</v>
      </c>
      <c r="X661" s="68">
        <f t="shared" si="10"/>
        <v>2.69</v>
      </c>
    </row>
    <row r="662" spans="1:24" x14ac:dyDescent="0.25">
      <c r="A662" s="68" t="s">
        <v>104</v>
      </c>
      <c r="B662" s="68">
        <v>4002</v>
      </c>
      <c r="C662" s="59">
        <v>43524</v>
      </c>
      <c r="D662" s="68">
        <v>8</v>
      </c>
      <c r="E662" s="68" t="s">
        <v>106</v>
      </c>
      <c r="F662" s="68">
        <v>82.71</v>
      </c>
      <c r="G662" s="68">
        <v>13.16</v>
      </c>
      <c r="H662" s="68">
        <v>0.68</v>
      </c>
      <c r="I662" s="68">
        <v>0.08</v>
      </c>
      <c r="J662" s="68">
        <v>0.75</v>
      </c>
      <c r="K662" s="68">
        <v>0.41</v>
      </c>
      <c r="L662" s="68">
        <v>0.08</v>
      </c>
      <c r="M662" s="68">
        <v>0.02</v>
      </c>
      <c r="N662" s="68">
        <v>-0.27</v>
      </c>
      <c r="O662" s="68">
        <v>-0.23</v>
      </c>
      <c r="P662" s="68">
        <v>0</v>
      </c>
      <c r="R662" s="68">
        <v>0.33</v>
      </c>
      <c r="S662" s="68">
        <v>0.33</v>
      </c>
      <c r="T662" s="68">
        <v>0.23</v>
      </c>
      <c r="U662" s="68">
        <v>98.28</v>
      </c>
      <c r="V662" s="68">
        <v>1534.335</v>
      </c>
      <c r="X662" s="68">
        <f t="shared" si="10"/>
        <v>2</v>
      </c>
    </row>
    <row r="663" spans="1:24" x14ac:dyDescent="0.25">
      <c r="A663" s="68" t="s">
        <v>104</v>
      </c>
      <c r="B663" s="68">
        <v>4002</v>
      </c>
      <c r="C663" s="59">
        <v>43524</v>
      </c>
      <c r="D663" s="68">
        <v>9</v>
      </c>
      <c r="E663" s="68" t="s">
        <v>106</v>
      </c>
      <c r="F663" s="68">
        <v>99.06</v>
      </c>
      <c r="G663" s="68">
        <v>13.16</v>
      </c>
      <c r="H663" s="68">
        <v>0.68</v>
      </c>
      <c r="I663" s="68">
        <v>0.08</v>
      </c>
      <c r="J663" s="68">
        <v>0.34</v>
      </c>
      <c r="K663" s="68">
        <v>0.4</v>
      </c>
      <c r="L663" s="68">
        <v>0.3</v>
      </c>
      <c r="M663" s="68">
        <v>0.21</v>
      </c>
      <c r="N663" s="68">
        <v>-0.24</v>
      </c>
      <c r="O663" s="68">
        <v>-0.23</v>
      </c>
      <c r="P663" s="68">
        <v>0</v>
      </c>
      <c r="R663" s="68">
        <v>0.33</v>
      </c>
      <c r="S663" s="68">
        <v>0.33</v>
      </c>
      <c r="T663" s="68">
        <v>0.23</v>
      </c>
      <c r="U663" s="68">
        <v>114.65</v>
      </c>
      <c r="V663" s="68">
        <v>1564.32</v>
      </c>
      <c r="X663" s="68">
        <f t="shared" si="10"/>
        <v>1.8</v>
      </c>
    </row>
    <row r="664" spans="1:24" x14ac:dyDescent="0.25">
      <c r="A664" s="68" t="s">
        <v>104</v>
      </c>
      <c r="B664" s="68">
        <v>4002</v>
      </c>
      <c r="C664" s="59">
        <v>43524</v>
      </c>
      <c r="D664" s="68">
        <v>10</v>
      </c>
      <c r="E664" s="68" t="s">
        <v>106</v>
      </c>
      <c r="F664" s="68">
        <v>75.7</v>
      </c>
      <c r="G664" s="68">
        <v>13.16</v>
      </c>
      <c r="H664" s="68">
        <v>0.68</v>
      </c>
      <c r="I664" s="68">
        <v>0.08</v>
      </c>
      <c r="J664" s="68">
        <v>0.28000000000000003</v>
      </c>
      <c r="K664" s="68">
        <v>0.41</v>
      </c>
      <c r="L664" s="68">
        <v>0</v>
      </c>
      <c r="M664" s="68">
        <v>0.23</v>
      </c>
      <c r="N664" s="68">
        <v>-0.34</v>
      </c>
      <c r="O664" s="68">
        <v>-0.23</v>
      </c>
      <c r="P664" s="68">
        <v>0</v>
      </c>
      <c r="R664" s="68">
        <v>0.33</v>
      </c>
      <c r="S664" s="68">
        <v>0.33</v>
      </c>
      <c r="T664" s="68">
        <v>0.23</v>
      </c>
      <c r="U664" s="68">
        <v>90.86</v>
      </c>
      <c r="V664" s="68">
        <v>1555.3920000000001</v>
      </c>
      <c r="X664" s="68">
        <f t="shared" si="10"/>
        <v>1.45</v>
      </c>
    </row>
    <row r="665" spans="1:24" x14ac:dyDescent="0.25">
      <c r="A665" s="68" t="s">
        <v>104</v>
      </c>
      <c r="B665" s="68">
        <v>4002</v>
      </c>
      <c r="C665" s="59">
        <v>43524</v>
      </c>
      <c r="D665" s="68">
        <v>11</v>
      </c>
      <c r="E665" s="68" t="s">
        <v>106</v>
      </c>
      <c r="F665" s="68">
        <v>44.78</v>
      </c>
      <c r="G665" s="68">
        <v>13.16</v>
      </c>
      <c r="H665" s="68">
        <v>0.68</v>
      </c>
      <c r="I665" s="68">
        <v>0.08</v>
      </c>
      <c r="J665" s="68">
        <v>0.16</v>
      </c>
      <c r="K665" s="68">
        <v>0.41</v>
      </c>
      <c r="L665" s="68">
        <v>0.01</v>
      </c>
      <c r="M665" s="68">
        <v>0.12</v>
      </c>
      <c r="N665" s="68">
        <v>-0.38</v>
      </c>
      <c r="O665" s="68">
        <v>-0.23</v>
      </c>
      <c r="P665" s="68">
        <v>0</v>
      </c>
      <c r="R665" s="68">
        <v>0.33</v>
      </c>
      <c r="S665" s="68">
        <v>0.33</v>
      </c>
      <c r="T665" s="68">
        <v>0.23</v>
      </c>
      <c r="U665" s="68">
        <v>59.68</v>
      </c>
      <c r="V665" s="68">
        <v>1539.8879999999999</v>
      </c>
      <c r="X665" s="68">
        <f t="shared" si="10"/>
        <v>1.34</v>
      </c>
    </row>
    <row r="666" spans="1:24" x14ac:dyDescent="0.25">
      <c r="A666" s="68" t="s">
        <v>104</v>
      </c>
      <c r="B666" s="68">
        <v>4002</v>
      </c>
      <c r="C666" s="59">
        <v>43524</v>
      </c>
      <c r="D666" s="68">
        <v>12</v>
      </c>
      <c r="E666" s="68" t="s">
        <v>106</v>
      </c>
      <c r="F666" s="68">
        <v>41.47</v>
      </c>
      <c r="G666" s="68">
        <v>13.16</v>
      </c>
      <c r="H666" s="68">
        <v>0.68</v>
      </c>
      <c r="I666" s="68">
        <v>0.08</v>
      </c>
      <c r="J666" s="68">
        <v>0.18</v>
      </c>
      <c r="K666" s="68">
        <v>0.39</v>
      </c>
      <c r="L666" s="68">
        <v>0</v>
      </c>
      <c r="M666" s="68">
        <v>0.11</v>
      </c>
      <c r="N666" s="68">
        <v>-0.28999999999999998</v>
      </c>
      <c r="O666" s="68">
        <v>-0.23</v>
      </c>
      <c r="P666" s="68">
        <v>0</v>
      </c>
      <c r="R666" s="68">
        <v>0.33</v>
      </c>
      <c r="S666" s="68">
        <v>0.33</v>
      </c>
      <c r="T666" s="68">
        <v>0.23</v>
      </c>
      <c r="U666" s="68">
        <v>56.44</v>
      </c>
      <c r="V666" s="68">
        <v>1513.915</v>
      </c>
      <c r="X666" s="68">
        <f t="shared" si="10"/>
        <v>1.33</v>
      </c>
    </row>
    <row r="667" spans="1:24" x14ac:dyDescent="0.25">
      <c r="A667" s="68" t="s">
        <v>104</v>
      </c>
      <c r="B667" s="68">
        <v>4002</v>
      </c>
      <c r="C667" s="59">
        <v>43524</v>
      </c>
      <c r="D667" s="68">
        <v>13</v>
      </c>
      <c r="E667" s="68" t="s">
        <v>106</v>
      </c>
      <c r="F667" s="68">
        <v>41.3</v>
      </c>
      <c r="G667" s="68">
        <v>13.16</v>
      </c>
      <c r="H667" s="68">
        <v>0.68</v>
      </c>
      <c r="I667" s="68">
        <v>0.08</v>
      </c>
      <c r="J667" s="68">
        <v>0.21</v>
      </c>
      <c r="K667" s="68">
        <v>0.4</v>
      </c>
      <c r="L667" s="68">
        <v>0</v>
      </c>
      <c r="M667" s="68">
        <v>0.06</v>
      </c>
      <c r="N667" s="68">
        <v>-0.31</v>
      </c>
      <c r="O667" s="68">
        <v>-0.23</v>
      </c>
      <c r="P667" s="68">
        <v>0</v>
      </c>
      <c r="R667" s="68">
        <v>0.33</v>
      </c>
      <c r="S667" s="68">
        <v>0.33</v>
      </c>
      <c r="T667" s="68">
        <v>0.23</v>
      </c>
      <c r="U667" s="68">
        <v>56.24</v>
      </c>
      <c r="V667" s="68">
        <v>1478.192</v>
      </c>
      <c r="X667" s="68">
        <f t="shared" si="10"/>
        <v>1.37</v>
      </c>
    </row>
    <row r="668" spans="1:24" x14ac:dyDescent="0.25">
      <c r="A668" s="68" t="s">
        <v>104</v>
      </c>
      <c r="B668" s="68">
        <v>4002</v>
      </c>
      <c r="C668" s="59">
        <v>43524</v>
      </c>
      <c r="D668" s="68">
        <v>14</v>
      </c>
      <c r="E668" s="68" t="s">
        <v>106</v>
      </c>
      <c r="F668" s="68">
        <v>40.82</v>
      </c>
      <c r="G668" s="68">
        <v>13.16</v>
      </c>
      <c r="H668" s="68">
        <v>0.68</v>
      </c>
      <c r="I668" s="68">
        <v>0.08</v>
      </c>
      <c r="J668" s="68">
        <v>0.12</v>
      </c>
      <c r="K668" s="68">
        <v>0.44</v>
      </c>
      <c r="L668" s="68">
        <v>0</v>
      </c>
      <c r="M668" s="68">
        <v>0.11</v>
      </c>
      <c r="N668" s="68">
        <v>-0.27</v>
      </c>
      <c r="O668" s="68">
        <v>-0.23</v>
      </c>
      <c r="P668" s="68">
        <v>0</v>
      </c>
      <c r="R668" s="68">
        <v>0.33</v>
      </c>
      <c r="S668" s="68">
        <v>0.33</v>
      </c>
      <c r="T668" s="68">
        <v>0.23</v>
      </c>
      <c r="U668" s="68">
        <v>55.8</v>
      </c>
      <c r="V668" s="68">
        <v>1464.895</v>
      </c>
      <c r="X668" s="68">
        <f t="shared" si="10"/>
        <v>1.32</v>
      </c>
    </row>
    <row r="669" spans="1:24" x14ac:dyDescent="0.25">
      <c r="A669" s="68" t="s">
        <v>104</v>
      </c>
      <c r="B669" s="68">
        <v>4002</v>
      </c>
      <c r="C669" s="59">
        <v>43524</v>
      </c>
      <c r="D669" s="68">
        <v>15</v>
      </c>
      <c r="E669" s="68" t="s">
        <v>106</v>
      </c>
      <c r="F669" s="68">
        <v>33.67</v>
      </c>
      <c r="G669" s="68">
        <v>13.16</v>
      </c>
      <c r="H669" s="68">
        <v>0.68</v>
      </c>
      <c r="I669" s="68">
        <v>0.08</v>
      </c>
      <c r="J669" s="68">
        <v>0.19</v>
      </c>
      <c r="K669" s="68">
        <v>0.45</v>
      </c>
      <c r="L669" s="68">
        <v>0</v>
      </c>
      <c r="M669" s="68">
        <v>0.15</v>
      </c>
      <c r="N669" s="68">
        <v>-0.26</v>
      </c>
      <c r="O669" s="68">
        <v>-0.23</v>
      </c>
      <c r="P669" s="68">
        <v>0</v>
      </c>
      <c r="R669" s="68">
        <v>0.33</v>
      </c>
      <c r="S669" s="68">
        <v>0.33</v>
      </c>
      <c r="T669" s="68">
        <v>0.23</v>
      </c>
      <c r="U669" s="68">
        <v>48.78</v>
      </c>
      <c r="V669" s="68">
        <v>1437.9670000000001</v>
      </c>
      <c r="X669" s="68">
        <f t="shared" si="10"/>
        <v>1.4</v>
      </c>
    </row>
    <row r="670" spans="1:24" x14ac:dyDescent="0.25">
      <c r="A670" s="68" t="s">
        <v>104</v>
      </c>
      <c r="B670" s="68">
        <v>4002</v>
      </c>
      <c r="C670" s="59">
        <v>43524</v>
      </c>
      <c r="D670" s="68">
        <v>16</v>
      </c>
      <c r="E670" s="68" t="s">
        <v>106</v>
      </c>
      <c r="F670" s="68">
        <v>42.83</v>
      </c>
      <c r="G670" s="68">
        <v>13.16</v>
      </c>
      <c r="H670" s="68">
        <v>0.68</v>
      </c>
      <c r="I670" s="68">
        <v>0.08</v>
      </c>
      <c r="J670" s="68">
        <v>0.14000000000000001</v>
      </c>
      <c r="K670" s="68">
        <v>0.44</v>
      </c>
      <c r="L670" s="68">
        <v>0</v>
      </c>
      <c r="M670" s="68">
        <v>0.1</v>
      </c>
      <c r="N670" s="68">
        <v>-0.25</v>
      </c>
      <c r="O670" s="68">
        <v>-0.23</v>
      </c>
      <c r="P670" s="68">
        <v>0</v>
      </c>
      <c r="R670" s="68">
        <v>0.33</v>
      </c>
      <c r="S670" s="68">
        <v>0.33</v>
      </c>
      <c r="T670" s="68">
        <v>0.23</v>
      </c>
      <c r="U670" s="68">
        <v>57.84</v>
      </c>
      <c r="V670" s="68">
        <v>1435.3820000000001</v>
      </c>
      <c r="X670" s="68">
        <f t="shared" si="10"/>
        <v>1.34</v>
      </c>
    </row>
    <row r="671" spans="1:24" x14ac:dyDescent="0.25">
      <c r="A671" s="68" t="s">
        <v>104</v>
      </c>
      <c r="B671" s="68">
        <v>4002</v>
      </c>
      <c r="C671" s="59">
        <v>43524</v>
      </c>
      <c r="D671" s="68">
        <v>17</v>
      </c>
      <c r="E671" s="68" t="s">
        <v>106</v>
      </c>
      <c r="F671" s="68">
        <v>43.4</v>
      </c>
      <c r="G671" s="68">
        <v>13.16</v>
      </c>
      <c r="H671" s="68">
        <v>0.68</v>
      </c>
      <c r="I671" s="68">
        <v>0.08</v>
      </c>
      <c r="J671" s="68">
        <v>0.1</v>
      </c>
      <c r="K671" s="68">
        <v>0.43</v>
      </c>
      <c r="L671" s="68">
        <v>0</v>
      </c>
      <c r="M671" s="68">
        <v>0.1</v>
      </c>
      <c r="N671" s="68">
        <v>-0.25</v>
      </c>
      <c r="O671" s="68">
        <v>-0.23</v>
      </c>
      <c r="P671" s="68">
        <v>0</v>
      </c>
      <c r="R671" s="68">
        <v>0.33</v>
      </c>
      <c r="S671" s="68">
        <v>0.33</v>
      </c>
      <c r="T671" s="68">
        <v>0.23</v>
      </c>
      <c r="U671" s="68">
        <v>58.36</v>
      </c>
      <c r="V671" s="68">
        <v>1470.346</v>
      </c>
      <c r="X671" s="68">
        <f t="shared" si="10"/>
        <v>1.29</v>
      </c>
    </row>
    <row r="672" spans="1:24" x14ac:dyDescent="0.25">
      <c r="A672" s="68" t="s">
        <v>104</v>
      </c>
      <c r="B672" s="68">
        <v>4002</v>
      </c>
      <c r="C672" s="59">
        <v>43524</v>
      </c>
      <c r="D672" s="68">
        <v>18</v>
      </c>
      <c r="E672" s="68" t="s">
        <v>106</v>
      </c>
      <c r="F672" s="68">
        <v>47.36</v>
      </c>
      <c r="G672" s="68">
        <v>13.16</v>
      </c>
      <c r="H672" s="68">
        <v>0.68</v>
      </c>
      <c r="I672" s="68">
        <v>0.08</v>
      </c>
      <c r="J672" s="68">
        <v>0.23</v>
      </c>
      <c r="K672" s="68">
        <v>0.4</v>
      </c>
      <c r="L672" s="68">
        <v>0.02</v>
      </c>
      <c r="M672" s="68">
        <v>0.01</v>
      </c>
      <c r="N672" s="68">
        <v>-0.17</v>
      </c>
      <c r="O672" s="68">
        <v>-0.23</v>
      </c>
      <c r="P672" s="68">
        <v>0</v>
      </c>
      <c r="R672" s="68">
        <v>0.33</v>
      </c>
      <c r="S672" s="68">
        <v>0.33</v>
      </c>
      <c r="T672" s="68">
        <v>0.23</v>
      </c>
      <c r="U672" s="68">
        <v>62.43</v>
      </c>
      <c r="V672" s="68">
        <v>1567.914</v>
      </c>
      <c r="X672" s="68">
        <f t="shared" si="10"/>
        <v>1.4100000000000001</v>
      </c>
    </row>
    <row r="673" spans="1:24" x14ac:dyDescent="0.25">
      <c r="A673" s="68" t="s">
        <v>104</v>
      </c>
      <c r="B673" s="68">
        <v>4002</v>
      </c>
      <c r="C673" s="59">
        <v>43524</v>
      </c>
      <c r="D673" s="68">
        <v>19</v>
      </c>
      <c r="E673" s="68" t="s">
        <v>106</v>
      </c>
      <c r="F673" s="68">
        <v>77.569999999999993</v>
      </c>
      <c r="G673" s="68">
        <v>13.16</v>
      </c>
      <c r="H673" s="68">
        <v>0.68</v>
      </c>
      <c r="I673" s="68">
        <v>0.08</v>
      </c>
      <c r="J673" s="68">
        <v>0.24</v>
      </c>
      <c r="K673" s="68">
        <v>0.39</v>
      </c>
      <c r="L673" s="68">
        <v>0.11</v>
      </c>
      <c r="M673" s="68">
        <v>7.0000000000000007E-2</v>
      </c>
      <c r="N673" s="68">
        <v>-0.53</v>
      </c>
      <c r="O673" s="68">
        <v>-0.23</v>
      </c>
      <c r="P673" s="68">
        <v>0</v>
      </c>
      <c r="R673" s="68">
        <v>0.33</v>
      </c>
      <c r="S673" s="68">
        <v>0.33</v>
      </c>
      <c r="T673" s="68">
        <v>0.23</v>
      </c>
      <c r="U673" s="68">
        <v>92.43</v>
      </c>
      <c r="V673" s="68">
        <v>1632.3040000000001</v>
      </c>
      <c r="X673" s="68">
        <f t="shared" si="10"/>
        <v>1.5000000000000002</v>
      </c>
    </row>
    <row r="674" spans="1:24" x14ac:dyDescent="0.25">
      <c r="A674" s="68" t="s">
        <v>104</v>
      </c>
      <c r="B674" s="68">
        <v>4002</v>
      </c>
      <c r="C674" s="59">
        <v>43524</v>
      </c>
      <c r="D674" s="68">
        <v>20</v>
      </c>
      <c r="E674" s="68" t="s">
        <v>106</v>
      </c>
      <c r="F674" s="68">
        <v>66.25</v>
      </c>
      <c r="G674" s="68">
        <v>13.16</v>
      </c>
      <c r="H674" s="68">
        <v>0.68</v>
      </c>
      <c r="I674" s="68">
        <v>0.08</v>
      </c>
      <c r="J674" s="68">
        <v>0.2</v>
      </c>
      <c r="K674" s="68">
        <v>0.39</v>
      </c>
      <c r="L674" s="68">
        <v>0.57999999999999996</v>
      </c>
      <c r="M674" s="68">
        <v>0.1</v>
      </c>
      <c r="N674" s="68">
        <v>-0.43</v>
      </c>
      <c r="O674" s="68">
        <v>-0.23</v>
      </c>
      <c r="P674" s="68">
        <v>0</v>
      </c>
      <c r="R674" s="68">
        <v>0.33</v>
      </c>
      <c r="S674" s="68">
        <v>0.33</v>
      </c>
      <c r="T674" s="68">
        <v>0.23</v>
      </c>
      <c r="U674" s="68">
        <v>81.67</v>
      </c>
      <c r="V674" s="68">
        <v>1604.183</v>
      </c>
      <c r="X674" s="68">
        <f t="shared" si="10"/>
        <v>1.9300000000000002</v>
      </c>
    </row>
    <row r="675" spans="1:24" x14ac:dyDescent="0.25">
      <c r="A675" s="68" t="s">
        <v>104</v>
      </c>
      <c r="B675" s="68">
        <v>4002</v>
      </c>
      <c r="C675" s="59">
        <v>43524</v>
      </c>
      <c r="D675" s="68">
        <v>21</v>
      </c>
      <c r="E675" s="68" t="s">
        <v>106</v>
      </c>
      <c r="F675" s="68">
        <v>60.44</v>
      </c>
      <c r="G675" s="68">
        <v>13.16</v>
      </c>
      <c r="H675" s="68">
        <v>0.68</v>
      </c>
      <c r="I675" s="68">
        <v>0.08</v>
      </c>
      <c r="J675" s="68">
        <v>0.22</v>
      </c>
      <c r="K675" s="68">
        <v>0.4</v>
      </c>
      <c r="L675" s="68">
        <v>0.5</v>
      </c>
      <c r="M675" s="68">
        <v>0.02</v>
      </c>
      <c r="N675" s="68">
        <v>-0.25</v>
      </c>
      <c r="O675" s="68">
        <v>-0.23</v>
      </c>
      <c r="P675" s="68">
        <v>0</v>
      </c>
      <c r="R675" s="68">
        <v>0.33</v>
      </c>
      <c r="S675" s="68">
        <v>0.33</v>
      </c>
      <c r="T675" s="68">
        <v>0.23</v>
      </c>
      <c r="U675" s="68">
        <v>75.91</v>
      </c>
      <c r="V675" s="68">
        <v>1545.5920000000001</v>
      </c>
      <c r="X675" s="68">
        <f t="shared" si="10"/>
        <v>1.88</v>
      </c>
    </row>
    <row r="676" spans="1:24" x14ac:dyDescent="0.25">
      <c r="A676" s="68" t="s">
        <v>104</v>
      </c>
      <c r="B676" s="68">
        <v>4002</v>
      </c>
      <c r="C676" s="59">
        <v>43524</v>
      </c>
      <c r="D676" s="68">
        <v>22</v>
      </c>
      <c r="E676" s="68" t="s">
        <v>106</v>
      </c>
      <c r="F676" s="68">
        <v>45.07</v>
      </c>
      <c r="G676" s="68">
        <v>13.16</v>
      </c>
      <c r="H676" s="68">
        <v>0.68</v>
      </c>
      <c r="I676" s="68">
        <v>0.08</v>
      </c>
      <c r="J676" s="68">
        <v>0.23</v>
      </c>
      <c r="K676" s="68">
        <v>0.42</v>
      </c>
      <c r="L676" s="68">
        <v>0</v>
      </c>
      <c r="M676" s="68">
        <v>0.04</v>
      </c>
      <c r="N676" s="68">
        <v>-0.23</v>
      </c>
      <c r="O676" s="68">
        <v>-0.23</v>
      </c>
      <c r="P676" s="68">
        <v>0</v>
      </c>
      <c r="R676" s="68">
        <v>0.33</v>
      </c>
      <c r="S676" s="68">
        <v>0.33</v>
      </c>
      <c r="T676" s="68">
        <v>0.23</v>
      </c>
      <c r="U676" s="68">
        <v>60.11</v>
      </c>
      <c r="V676" s="68">
        <v>1455.6410000000001</v>
      </c>
      <c r="X676" s="68">
        <f t="shared" si="10"/>
        <v>1.41</v>
      </c>
    </row>
    <row r="677" spans="1:24" x14ac:dyDescent="0.25">
      <c r="A677" s="68" t="s">
        <v>104</v>
      </c>
      <c r="B677" s="68">
        <v>4002</v>
      </c>
      <c r="C677" s="59">
        <v>43524</v>
      </c>
      <c r="D677" s="68">
        <v>23</v>
      </c>
      <c r="E677" s="68" t="s">
        <v>106</v>
      </c>
      <c r="F677" s="68">
        <v>36.78</v>
      </c>
      <c r="G677" s="68">
        <v>13.16</v>
      </c>
      <c r="H677" s="68">
        <v>0.68</v>
      </c>
      <c r="I677" s="68">
        <v>0.08</v>
      </c>
      <c r="J677" s="68">
        <v>0.28999999999999998</v>
      </c>
      <c r="K677" s="68">
        <v>0.46</v>
      </c>
      <c r="L677" s="68">
        <v>0</v>
      </c>
      <c r="M677" s="68">
        <v>0.08</v>
      </c>
      <c r="N677" s="68">
        <v>-0.19</v>
      </c>
      <c r="O677" s="68">
        <v>-0.23</v>
      </c>
      <c r="P677" s="68">
        <v>0</v>
      </c>
      <c r="R677" s="68">
        <v>0.33</v>
      </c>
      <c r="S677" s="68">
        <v>0.33</v>
      </c>
      <c r="T677" s="68">
        <v>0.23</v>
      </c>
      <c r="U677" s="68">
        <v>52</v>
      </c>
      <c r="V677" s="68">
        <v>1349.8710000000001</v>
      </c>
      <c r="X677" s="68">
        <f t="shared" si="10"/>
        <v>1.51</v>
      </c>
    </row>
    <row r="678" spans="1:24" x14ac:dyDescent="0.25">
      <c r="A678" s="68" t="s">
        <v>104</v>
      </c>
      <c r="B678" s="68">
        <v>4002</v>
      </c>
      <c r="C678" s="59">
        <v>43524</v>
      </c>
      <c r="D678" s="68">
        <v>24</v>
      </c>
      <c r="E678" s="68" t="s">
        <v>105</v>
      </c>
      <c r="F678" s="68">
        <v>52.65</v>
      </c>
      <c r="G678" s="68">
        <v>13.16</v>
      </c>
      <c r="H678" s="68">
        <v>0.68</v>
      </c>
      <c r="I678" s="68">
        <v>0.08</v>
      </c>
      <c r="J678" s="68">
        <v>0.45</v>
      </c>
      <c r="K678" s="68">
        <v>0</v>
      </c>
      <c r="L678" s="68">
        <v>0.28000000000000003</v>
      </c>
      <c r="M678" s="68">
        <v>0.08</v>
      </c>
      <c r="N678" s="68">
        <v>-0.6</v>
      </c>
      <c r="O678" s="68">
        <v>-0.23</v>
      </c>
      <c r="P678" s="68">
        <v>0</v>
      </c>
      <c r="R678" s="68">
        <v>0.33</v>
      </c>
      <c r="S678" s="68">
        <v>0.33</v>
      </c>
      <c r="T678" s="68">
        <v>0.23</v>
      </c>
      <c r="U678" s="68">
        <v>67.44</v>
      </c>
      <c r="V678" s="68">
        <v>1267.848</v>
      </c>
      <c r="X678" s="68">
        <f t="shared" si="10"/>
        <v>1.49</v>
      </c>
    </row>
    <row r="679" spans="1:24" x14ac:dyDescent="0.25">
      <c r="A679" s="68" t="s">
        <v>107</v>
      </c>
      <c r="B679" s="68" t="s">
        <v>112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50"/>
  <sheetViews>
    <sheetView topLeftCell="F1" workbookViewId="0">
      <selection activeCell="X8" sqref="X8:X749"/>
    </sheetView>
  </sheetViews>
  <sheetFormatPr defaultRowHeight="15" x14ac:dyDescent="0.25"/>
  <cols>
    <col min="1" max="16384" width="9.140625" style="68"/>
  </cols>
  <sheetData>
    <row r="1" spans="1:24" x14ac:dyDescent="0.25">
      <c r="A1" s="68" t="s">
        <v>79</v>
      </c>
      <c r="B1" s="68" t="s">
        <v>80</v>
      </c>
    </row>
    <row r="2" spans="1:24" x14ac:dyDescent="0.25">
      <c r="A2" s="68" t="s">
        <v>79</v>
      </c>
      <c r="B2" s="68" t="s">
        <v>215</v>
      </c>
    </row>
    <row r="3" spans="1:24" x14ac:dyDescent="0.25">
      <c r="A3" s="68" t="s">
        <v>79</v>
      </c>
      <c r="B3" s="68" t="s">
        <v>208</v>
      </c>
    </row>
    <row r="4" spans="1:24" x14ac:dyDescent="0.25">
      <c r="A4" s="68" t="s">
        <v>79</v>
      </c>
      <c r="B4" s="68" t="s">
        <v>213</v>
      </c>
    </row>
    <row r="5" spans="1:24" x14ac:dyDescent="0.25">
      <c r="A5" s="68" t="s">
        <v>81</v>
      </c>
      <c r="B5" s="68" t="s">
        <v>82</v>
      </c>
      <c r="C5" s="68" t="s">
        <v>83</v>
      </c>
      <c r="D5" s="68" t="s">
        <v>84</v>
      </c>
      <c r="E5" s="68" t="s">
        <v>85</v>
      </c>
      <c r="F5" s="68" t="s">
        <v>86</v>
      </c>
      <c r="G5" s="68" t="s">
        <v>87</v>
      </c>
      <c r="H5" s="68" t="s">
        <v>88</v>
      </c>
      <c r="I5" s="68" t="s">
        <v>89</v>
      </c>
      <c r="J5" s="68" t="s">
        <v>90</v>
      </c>
      <c r="K5" s="68" t="s">
        <v>91</v>
      </c>
      <c r="L5" s="68" t="s">
        <v>92</v>
      </c>
      <c r="M5" s="68" t="s">
        <v>93</v>
      </c>
      <c r="N5" s="68" t="s">
        <v>94</v>
      </c>
      <c r="O5" s="68" t="s">
        <v>95</v>
      </c>
      <c r="P5" s="68" t="s">
        <v>177</v>
      </c>
      <c r="Q5" s="68" t="s">
        <v>96</v>
      </c>
      <c r="R5" s="68" t="s">
        <v>97</v>
      </c>
      <c r="S5" s="68" t="s">
        <v>98</v>
      </c>
      <c r="T5" s="68" t="s">
        <v>99</v>
      </c>
      <c r="U5" s="68" t="s">
        <v>100</v>
      </c>
      <c r="V5" s="68" t="s">
        <v>101</v>
      </c>
      <c r="X5" s="68" t="s">
        <v>113</v>
      </c>
    </row>
    <row r="6" spans="1:24" x14ac:dyDescent="0.25">
      <c r="A6" s="68" t="s">
        <v>81</v>
      </c>
      <c r="B6" s="68" t="s">
        <v>102</v>
      </c>
      <c r="C6" s="68" t="s">
        <v>27</v>
      </c>
      <c r="D6" s="68" t="s">
        <v>102</v>
      </c>
      <c r="E6" s="68" t="s">
        <v>103</v>
      </c>
      <c r="F6" s="68" t="s">
        <v>102</v>
      </c>
      <c r="G6" s="68" t="s">
        <v>102</v>
      </c>
      <c r="H6" s="68" t="s">
        <v>102</v>
      </c>
      <c r="I6" s="68" t="s">
        <v>102</v>
      </c>
      <c r="J6" s="68" t="s">
        <v>102</v>
      </c>
      <c r="K6" s="68" t="s">
        <v>102</v>
      </c>
      <c r="L6" s="68" t="s">
        <v>102</v>
      </c>
      <c r="M6" s="68" t="s">
        <v>102</v>
      </c>
      <c r="N6" s="68" t="s">
        <v>102</v>
      </c>
      <c r="O6" s="68" t="s">
        <v>102</v>
      </c>
      <c r="P6" s="68" t="s">
        <v>102</v>
      </c>
      <c r="Q6" s="68" t="s">
        <v>102</v>
      </c>
      <c r="R6" s="68" t="s">
        <v>102</v>
      </c>
      <c r="S6" s="68" t="s">
        <v>102</v>
      </c>
      <c r="T6" s="68" t="s">
        <v>102</v>
      </c>
      <c r="U6" s="68" t="s">
        <v>102</v>
      </c>
      <c r="V6" s="68" t="s">
        <v>102</v>
      </c>
    </row>
    <row r="7" spans="1:24" x14ac:dyDescent="0.25">
      <c r="A7" s="68" t="s">
        <v>104</v>
      </c>
      <c r="B7" s="68">
        <v>4002</v>
      </c>
      <c r="C7" s="59">
        <v>43525</v>
      </c>
      <c r="D7" s="68">
        <v>1</v>
      </c>
      <c r="E7" s="68" t="s">
        <v>105</v>
      </c>
      <c r="F7" s="68">
        <v>58.05</v>
      </c>
      <c r="G7" s="68">
        <v>11.88</v>
      </c>
      <c r="H7" s="68">
        <v>0.38</v>
      </c>
      <c r="I7" s="68">
        <v>0.04</v>
      </c>
      <c r="J7" s="68">
        <v>0.12</v>
      </c>
      <c r="K7" s="68">
        <v>0</v>
      </c>
      <c r="L7" s="68">
        <v>0</v>
      </c>
      <c r="M7" s="68">
        <v>0.01</v>
      </c>
      <c r="N7" s="68">
        <v>-0.5</v>
      </c>
      <c r="O7" s="68">
        <v>-0.12</v>
      </c>
      <c r="P7" s="68">
        <v>0</v>
      </c>
      <c r="R7" s="68">
        <v>0.33</v>
      </c>
      <c r="S7" s="68">
        <v>0.3</v>
      </c>
      <c r="T7" s="68">
        <v>0.23</v>
      </c>
      <c r="U7" s="68">
        <v>70.72</v>
      </c>
      <c r="V7" s="68">
        <v>1219.086</v>
      </c>
      <c r="X7" s="68">
        <f>H7+I7+J7+K7+L7+P7+Q7</f>
        <v>0.54</v>
      </c>
    </row>
    <row r="8" spans="1:24" x14ac:dyDescent="0.25">
      <c r="A8" s="68" t="s">
        <v>104</v>
      </c>
      <c r="B8" s="68">
        <v>4002</v>
      </c>
      <c r="C8" s="59">
        <v>43525</v>
      </c>
      <c r="D8" s="68">
        <v>2</v>
      </c>
      <c r="E8" s="68" t="s">
        <v>105</v>
      </c>
      <c r="F8" s="68">
        <v>50.16</v>
      </c>
      <c r="G8" s="68">
        <v>11.88</v>
      </c>
      <c r="H8" s="68">
        <v>0.38</v>
      </c>
      <c r="I8" s="68">
        <v>0.04</v>
      </c>
      <c r="J8" s="68">
        <v>0.1</v>
      </c>
      <c r="K8" s="68">
        <v>0</v>
      </c>
      <c r="L8" s="68">
        <v>0</v>
      </c>
      <c r="M8" s="68">
        <v>0.06</v>
      </c>
      <c r="N8" s="68">
        <v>-0.33</v>
      </c>
      <c r="O8" s="68">
        <v>-0.12</v>
      </c>
      <c r="P8" s="68">
        <v>0</v>
      </c>
      <c r="R8" s="68">
        <v>0.33</v>
      </c>
      <c r="S8" s="68">
        <v>0.3</v>
      </c>
      <c r="T8" s="68">
        <v>0.23</v>
      </c>
      <c r="U8" s="68">
        <v>63.03</v>
      </c>
      <c r="V8" s="68">
        <v>1191.9000000000001</v>
      </c>
      <c r="X8" s="68">
        <f t="shared" ref="X8:X71" si="0">H8+I8+J8+K8+L8+P8+Q8</f>
        <v>0.52</v>
      </c>
    </row>
    <row r="9" spans="1:24" x14ac:dyDescent="0.25">
      <c r="A9" s="68" t="s">
        <v>104</v>
      </c>
      <c r="B9" s="68">
        <v>4002</v>
      </c>
      <c r="C9" s="59">
        <v>43525</v>
      </c>
      <c r="D9" s="68">
        <v>3</v>
      </c>
      <c r="E9" s="68" t="s">
        <v>105</v>
      </c>
      <c r="F9" s="68">
        <v>42.76</v>
      </c>
      <c r="G9" s="68">
        <v>11.88</v>
      </c>
      <c r="H9" s="68">
        <v>0.38</v>
      </c>
      <c r="I9" s="68">
        <v>0.04</v>
      </c>
      <c r="J9" s="68">
        <v>0.1</v>
      </c>
      <c r="K9" s="68">
        <v>0</v>
      </c>
      <c r="L9" s="68">
        <v>0</v>
      </c>
      <c r="M9" s="68">
        <v>7.0000000000000007E-2</v>
      </c>
      <c r="N9" s="68">
        <v>-0.33</v>
      </c>
      <c r="O9" s="68">
        <v>-0.12</v>
      </c>
      <c r="P9" s="68">
        <v>0</v>
      </c>
      <c r="R9" s="68">
        <v>0.33</v>
      </c>
      <c r="S9" s="68">
        <v>0.3</v>
      </c>
      <c r="T9" s="68">
        <v>0.23</v>
      </c>
      <c r="U9" s="68">
        <v>55.64</v>
      </c>
      <c r="V9" s="68">
        <v>1182.867</v>
      </c>
      <c r="X9" s="68">
        <f t="shared" si="0"/>
        <v>0.52</v>
      </c>
    </row>
    <row r="10" spans="1:24" x14ac:dyDescent="0.25">
      <c r="A10" s="68" t="s">
        <v>104</v>
      </c>
      <c r="B10" s="68">
        <v>4002</v>
      </c>
      <c r="C10" s="59">
        <v>43525</v>
      </c>
      <c r="D10" s="68">
        <v>4</v>
      </c>
      <c r="E10" s="68" t="s">
        <v>105</v>
      </c>
      <c r="F10" s="68">
        <v>37.880000000000003</v>
      </c>
      <c r="G10" s="68">
        <v>11.88</v>
      </c>
      <c r="H10" s="68">
        <v>0.38</v>
      </c>
      <c r="I10" s="68">
        <v>0.04</v>
      </c>
      <c r="J10" s="68">
        <v>0.13</v>
      </c>
      <c r="K10" s="68">
        <v>0</v>
      </c>
      <c r="L10" s="68">
        <v>0</v>
      </c>
      <c r="M10" s="68">
        <v>7.0000000000000007E-2</v>
      </c>
      <c r="N10" s="68">
        <v>-0.3</v>
      </c>
      <c r="O10" s="68">
        <v>-0.12</v>
      </c>
      <c r="P10" s="68">
        <v>0</v>
      </c>
      <c r="R10" s="68">
        <v>0.33</v>
      </c>
      <c r="S10" s="68">
        <v>0.3</v>
      </c>
      <c r="T10" s="68">
        <v>0.23</v>
      </c>
      <c r="U10" s="68">
        <v>50.82</v>
      </c>
      <c r="V10" s="68">
        <v>1192.75</v>
      </c>
      <c r="X10" s="68">
        <f t="shared" si="0"/>
        <v>0.55000000000000004</v>
      </c>
    </row>
    <row r="11" spans="1:24" x14ac:dyDescent="0.25">
      <c r="A11" s="68" t="s">
        <v>104</v>
      </c>
      <c r="B11" s="68">
        <v>4002</v>
      </c>
      <c r="C11" s="59">
        <v>43525</v>
      </c>
      <c r="D11" s="68">
        <v>5</v>
      </c>
      <c r="E11" s="68" t="s">
        <v>105</v>
      </c>
      <c r="F11" s="68">
        <v>45.83</v>
      </c>
      <c r="G11" s="68">
        <v>11.88</v>
      </c>
      <c r="H11" s="68">
        <v>0.38</v>
      </c>
      <c r="I11" s="68">
        <v>0.04</v>
      </c>
      <c r="J11" s="68">
        <v>0.09</v>
      </c>
      <c r="K11" s="68">
        <v>0</v>
      </c>
      <c r="L11" s="68">
        <v>0</v>
      </c>
      <c r="M11" s="68">
        <v>0.03</v>
      </c>
      <c r="N11" s="68">
        <v>-0.28999999999999998</v>
      </c>
      <c r="O11" s="68">
        <v>-0.12</v>
      </c>
      <c r="P11" s="68">
        <v>0</v>
      </c>
      <c r="R11" s="68">
        <v>0.33</v>
      </c>
      <c r="S11" s="68">
        <v>0.3</v>
      </c>
      <c r="T11" s="68">
        <v>0.23</v>
      </c>
      <c r="U11" s="68">
        <v>58.7</v>
      </c>
      <c r="V11" s="68">
        <v>1233.204</v>
      </c>
      <c r="X11" s="68">
        <f t="shared" si="0"/>
        <v>0.51</v>
      </c>
    </row>
    <row r="12" spans="1:24" x14ac:dyDescent="0.25">
      <c r="A12" s="68" t="s">
        <v>104</v>
      </c>
      <c r="B12" s="68">
        <v>4002</v>
      </c>
      <c r="C12" s="59">
        <v>43525</v>
      </c>
      <c r="D12" s="68">
        <v>6</v>
      </c>
      <c r="E12" s="68" t="s">
        <v>105</v>
      </c>
      <c r="F12" s="68">
        <v>75.62</v>
      </c>
      <c r="G12" s="68">
        <v>11.88</v>
      </c>
      <c r="H12" s="68">
        <v>0.38</v>
      </c>
      <c r="I12" s="68">
        <v>0.04</v>
      </c>
      <c r="J12" s="68">
        <v>0.61</v>
      </c>
      <c r="K12" s="68">
        <v>0</v>
      </c>
      <c r="L12" s="68">
        <v>0</v>
      </c>
      <c r="M12" s="68">
        <v>0.05</v>
      </c>
      <c r="N12" s="68">
        <v>7.0000000000000007E-2</v>
      </c>
      <c r="O12" s="68">
        <v>-0.12</v>
      </c>
      <c r="P12" s="68">
        <v>0</v>
      </c>
      <c r="R12" s="68">
        <v>0.33</v>
      </c>
      <c r="S12" s="68">
        <v>0.3</v>
      </c>
      <c r="T12" s="68">
        <v>0.23</v>
      </c>
      <c r="U12" s="68">
        <v>89.39</v>
      </c>
      <c r="V12" s="68">
        <v>1328.405</v>
      </c>
      <c r="X12" s="68">
        <f t="shared" si="0"/>
        <v>1.03</v>
      </c>
    </row>
    <row r="13" spans="1:24" x14ac:dyDescent="0.25">
      <c r="A13" s="68" t="s">
        <v>104</v>
      </c>
      <c r="B13" s="68">
        <v>4002</v>
      </c>
      <c r="C13" s="59">
        <v>43525</v>
      </c>
      <c r="D13" s="68">
        <v>7</v>
      </c>
      <c r="E13" s="68" t="s">
        <v>105</v>
      </c>
      <c r="F13" s="68">
        <v>81.39</v>
      </c>
      <c r="G13" s="68">
        <v>11.88</v>
      </c>
      <c r="H13" s="68">
        <v>0.38</v>
      </c>
      <c r="I13" s="68">
        <v>0.04</v>
      </c>
      <c r="J13" s="68">
        <v>0.75</v>
      </c>
      <c r="K13" s="68">
        <v>0</v>
      </c>
      <c r="L13" s="68">
        <v>0.43</v>
      </c>
      <c r="M13" s="68">
        <v>0.04</v>
      </c>
      <c r="N13" s="68">
        <v>-0.46</v>
      </c>
      <c r="O13" s="68">
        <v>-0.12</v>
      </c>
      <c r="P13" s="68">
        <v>0</v>
      </c>
      <c r="R13" s="68">
        <v>0.33</v>
      </c>
      <c r="S13" s="68">
        <v>0.3</v>
      </c>
      <c r="T13" s="68">
        <v>0.23</v>
      </c>
      <c r="U13" s="68">
        <v>95.19</v>
      </c>
      <c r="V13" s="68">
        <v>1460.924</v>
      </c>
      <c r="X13" s="68">
        <f t="shared" si="0"/>
        <v>1.5999999999999999</v>
      </c>
    </row>
    <row r="14" spans="1:24" x14ac:dyDescent="0.25">
      <c r="A14" s="68" t="s">
        <v>104</v>
      </c>
      <c r="B14" s="68">
        <v>4002</v>
      </c>
      <c r="C14" s="59">
        <v>43525</v>
      </c>
      <c r="D14" s="68">
        <v>8</v>
      </c>
      <c r="E14" s="68" t="s">
        <v>106</v>
      </c>
      <c r="F14" s="68">
        <v>83.58</v>
      </c>
      <c r="G14" s="68">
        <v>11.88</v>
      </c>
      <c r="H14" s="68">
        <v>0.38</v>
      </c>
      <c r="I14" s="68">
        <v>0.04</v>
      </c>
      <c r="J14" s="68">
        <v>0.64</v>
      </c>
      <c r="K14" s="68">
        <v>0.39</v>
      </c>
      <c r="L14" s="68">
        <v>0.17</v>
      </c>
      <c r="M14" s="68">
        <v>0.08</v>
      </c>
      <c r="N14" s="68">
        <v>-0.44</v>
      </c>
      <c r="O14" s="68">
        <v>-0.12</v>
      </c>
      <c r="P14" s="68">
        <v>0</v>
      </c>
      <c r="R14" s="68">
        <v>0.33</v>
      </c>
      <c r="S14" s="68">
        <v>0.3</v>
      </c>
      <c r="T14" s="68">
        <v>0.23</v>
      </c>
      <c r="U14" s="68">
        <v>97.46</v>
      </c>
      <c r="V14" s="68">
        <v>1546.1849999999999</v>
      </c>
      <c r="X14" s="68">
        <f t="shared" si="0"/>
        <v>1.62</v>
      </c>
    </row>
    <row r="15" spans="1:24" x14ac:dyDescent="0.25">
      <c r="A15" s="68" t="s">
        <v>104</v>
      </c>
      <c r="B15" s="68">
        <v>4002</v>
      </c>
      <c r="C15" s="59">
        <v>43525</v>
      </c>
      <c r="D15" s="68">
        <v>9</v>
      </c>
      <c r="E15" s="68" t="s">
        <v>106</v>
      </c>
      <c r="F15" s="68">
        <v>75.260000000000005</v>
      </c>
      <c r="G15" s="68">
        <v>11.88</v>
      </c>
      <c r="H15" s="68">
        <v>0.38</v>
      </c>
      <c r="I15" s="68">
        <v>0.04</v>
      </c>
      <c r="J15" s="68">
        <v>0.32</v>
      </c>
      <c r="K15" s="68">
        <v>0.39</v>
      </c>
      <c r="L15" s="68">
        <v>0.11</v>
      </c>
      <c r="M15" s="68">
        <v>0.13</v>
      </c>
      <c r="N15" s="68">
        <v>0.04</v>
      </c>
      <c r="O15" s="68">
        <v>-0.12</v>
      </c>
      <c r="P15" s="68">
        <v>0</v>
      </c>
      <c r="R15" s="68">
        <v>0.33</v>
      </c>
      <c r="S15" s="68">
        <v>0.3</v>
      </c>
      <c r="T15" s="68">
        <v>0.23</v>
      </c>
      <c r="U15" s="68">
        <v>89.29</v>
      </c>
      <c r="V15" s="68">
        <v>1559.0409999999999</v>
      </c>
      <c r="X15" s="68">
        <f t="shared" si="0"/>
        <v>1.24</v>
      </c>
    </row>
    <row r="16" spans="1:24" x14ac:dyDescent="0.25">
      <c r="A16" s="68" t="s">
        <v>104</v>
      </c>
      <c r="B16" s="68">
        <v>4002</v>
      </c>
      <c r="C16" s="59">
        <v>43525</v>
      </c>
      <c r="D16" s="68">
        <v>10</v>
      </c>
      <c r="E16" s="68" t="s">
        <v>106</v>
      </c>
      <c r="F16" s="68">
        <v>48.54</v>
      </c>
      <c r="G16" s="68">
        <v>11.88</v>
      </c>
      <c r="H16" s="68">
        <v>0.38</v>
      </c>
      <c r="I16" s="68">
        <v>0.04</v>
      </c>
      <c r="J16" s="68">
        <v>0.1</v>
      </c>
      <c r="K16" s="68">
        <v>0.4</v>
      </c>
      <c r="L16" s="68">
        <v>0</v>
      </c>
      <c r="M16" s="68">
        <v>0.14000000000000001</v>
      </c>
      <c r="N16" s="68">
        <v>0</v>
      </c>
      <c r="O16" s="68">
        <v>-0.12</v>
      </c>
      <c r="P16" s="68">
        <v>0</v>
      </c>
      <c r="R16" s="68">
        <v>0.33</v>
      </c>
      <c r="S16" s="68">
        <v>0.3</v>
      </c>
      <c r="T16" s="68">
        <v>0.23</v>
      </c>
      <c r="U16" s="68">
        <v>62.22</v>
      </c>
      <c r="V16" s="68">
        <v>1514.7049999999999</v>
      </c>
      <c r="X16" s="68">
        <f t="shared" si="0"/>
        <v>0.92</v>
      </c>
    </row>
    <row r="17" spans="1:24" x14ac:dyDescent="0.25">
      <c r="A17" s="68" t="s">
        <v>104</v>
      </c>
      <c r="B17" s="68">
        <v>4002</v>
      </c>
      <c r="C17" s="59">
        <v>43525</v>
      </c>
      <c r="D17" s="68">
        <v>11</v>
      </c>
      <c r="E17" s="68" t="s">
        <v>106</v>
      </c>
      <c r="F17" s="68">
        <v>39.479999999999997</v>
      </c>
      <c r="G17" s="68">
        <v>11.88</v>
      </c>
      <c r="H17" s="68">
        <v>0.38</v>
      </c>
      <c r="I17" s="68">
        <v>0.04</v>
      </c>
      <c r="J17" s="68">
        <v>0.11</v>
      </c>
      <c r="K17" s="68">
        <v>0.42</v>
      </c>
      <c r="L17" s="68">
        <v>0</v>
      </c>
      <c r="M17" s="68">
        <v>0.09</v>
      </c>
      <c r="N17" s="68">
        <v>-7.0000000000000007E-2</v>
      </c>
      <c r="O17" s="68">
        <v>-0.12</v>
      </c>
      <c r="P17" s="68">
        <v>0</v>
      </c>
      <c r="R17" s="68">
        <v>0.33</v>
      </c>
      <c r="S17" s="68">
        <v>0.3</v>
      </c>
      <c r="T17" s="68">
        <v>0.23</v>
      </c>
      <c r="U17" s="68">
        <v>53.07</v>
      </c>
      <c r="V17" s="68">
        <v>1480.6369999999999</v>
      </c>
      <c r="X17" s="68">
        <f t="shared" si="0"/>
        <v>0.95</v>
      </c>
    </row>
    <row r="18" spans="1:24" x14ac:dyDescent="0.25">
      <c r="A18" s="68" t="s">
        <v>104</v>
      </c>
      <c r="B18" s="68">
        <v>4002</v>
      </c>
      <c r="C18" s="59">
        <v>43525</v>
      </c>
      <c r="D18" s="68">
        <v>12</v>
      </c>
      <c r="E18" s="68" t="s">
        <v>106</v>
      </c>
      <c r="F18" s="68">
        <v>39.090000000000003</v>
      </c>
      <c r="G18" s="68">
        <v>11.88</v>
      </c>
      <c r="H18" s="68">
        <v>0.38</v>
      </c>
      <c r="I18" s="68">
        <v>0.04</v>
      </c>
      <c r="J18" s="68">
        <v>0.19</v>
      </c>
      <c r="K18" s="68">
        <v>0.43</v>
      </c>
      <c r="L18" s="68">
        <v>0</v>
      </c>
      <c r="M18" s="68">
        <v>0.05</v>
      </c>
      <c r="N18" s="68">
        <v>-0.35</v>
      </c>
      <c r="O18" s="68">
        <v>-0.12</v>
      </c>
      <c r="P18" s="68">
        <v>0</v>
      </c>
      <c r="R18" s="68">
        <v>0.33</v>
      </c>
      <c r="S18" s="68">
        <v>0.3</v>
      </c>
      <c r="T18" s="68">
        <v>0.23</v>
      </c>
      <c r="U18" s="68">
        <v>52.45</v>
      </c>
      <c r="V18" s="68">
        <v>1440.4480000000001</v>
      </c>
      <c r="X18" s="68">
        <f t="shared" si="0"/>
        <v>1.04</v>
      </c>
    </row>
    <row r="19" spans="1:24" x14ac:dyDescent="0.25">
      <c r="A19" s="68" t="s">
        <v>104</v>
      </c>
      <c r="B19" s="68">
        <v>4002</v>
      </c>
      <c r="C19" s="59">
        <v>43525</v>
      </c>
      <c r="D19" s="68">
        <v>13</v>
      </c>
      <c r="E19" s="68" t="s">
        <v>106</v>
      </c>
      <c r="F19" s="68">
        <v>39.04</v>
      </c>
      <c r="G19" s="68">
        <v>11.88</v>
      </c>
      <c r="H19" s="68">
        <v>0.38</v>
      </c>
      <c r="I19" s="68">
        <v>0.04</v>
      </c>
      <c r="J19" s="68">
        <v>0.2</v>
      </c>
      <c r="K19" s="68">
        <v>0.44</v>
      </c>
      <c r="L19" s="68">
        <v>0</v>
      </c>
      <c r="M19" s="68">
        <v>7.0000000000000007E-2</v>
      </c>
      <c r="N19" s="68">
        <v>-0.28999999999999998</v>
      </c>
      <c r="O19" s="68">
        <v>-0.12</v>
      </c>
      <c r="P19" s="68">
        <v>0</v>
      </c>
      <c r="R19" s="68">
        <v>0.33</v>
      </c>
      <c r="S19" s="68">
        <v>0.3</v>
      </c>
      <c r="T19" s="68">
        <v>0.23</v>
      </c>
      <c r="U19" s="68">
        <v>52.5</v>
      </c>
      <c r="V19" s="68">
        <v>1396.9390000000001</v>
      </c>
      <c r="X19" s="68">
        <f t="shared" si="0"/>
        <v>1.06</v>
      </c>
    </row>
    <row r="20" spans="1:24" x14ac:dyDescent="0.25">
      <c r="A20" s="68" t="s">
        <v>104</v>
      </c>
      <c r="B20" s="68">
        <v>4002</v>
      </c>
      <c r="C20" s="59">
        <v>43525</v>
      </c>
      <c r="D20" s="68">
        <v>14</v>
      </c>
      <c r="E20" s="68" t="s">
        <v>106</v>
      </c>
      <c r="F20" s="68">
        <v>38.46</v>
      </c>
      <c r="G20" s="68">
        <v>11.88</v>
      </c>
      <c r="H20" s="68">
        <v>0.38</v>
      </c>
      <c r="I20" s="68">
        <v>0.04</v>
      </c>
      <c r="J20" s="68">
        <v>0.21</v>
      </c>
      <c r="K20" s="68">
        <v>0.45</v>
      </c>
      <c r="L20" s="68">
        <v>0</v>
      </c>
      <c r="M20" s="68">
        <v>0.03</v>
      </c>
      <c r="N20" s="68">
        <v>-0.3</v>
      </c>
      <c r="O20" s="68">
        <v>-0.12</v>
      </c>
      <c r="P20" s="68">
        <v>0</v>
      </c>
      <c r="R20" s="68">
        <v>0.33</v>
      </c>
      <c r="S20" s="68">
        <v>0.3</v>
      </c>
      <c r="T20" s="68">
        <v>0.23</v>
      </c>
      <c r="U20" s="68">
        <v>51.89</v>
      </c>
      <c r="V20" s="68">
        <v>1373.2470000000001</v>
      </c>
      <c r="X20" s="68">
        <f t="shared" si="0"/>
        <v>1.08</v>
      </c>
    </row>
    <row r="21" spans="1:24" x14ac:dyDescent="0.25">
      <c r="A21" s="68" t="s">
        <v>104</v>
      </c>
      <c r="B21" s="68">
        <v>4002</v>
      </c>
      <c r="C21" s="59">
        <v>43525</v>
      </c>
      <c r="D21" s="68">
        <v>15</v>
      </c>
      <c r="E21" s="68" t="s">
        <v>106</v>
      </c>
      <c r="F21" s="68">
        <v>41.14</v>
      </c>
      <c r="G21" s="68">
        <v>11.88</v>
      </c>
      <c r="H21" s="68">
        <v>0.38</v>
      </c>
      <c r="I21" s="68">
        <v>0.04</v>
      </c>
      <c r="J21" s="68">
        <v>0.12</v>
      </c>
      <c r="K21" s="68">
        <v>0.45</v>
      </c>
      <c r="L21" s="68">
        <v>0</v>
      </c>
      <c r="M21" s="68">
        <v>7.0000000000000007E-2</v>
      </c>
      <c r="N21" s="68">
        <v>-0.26</v>
      </c>
      <c r="O21" s="68">
        <v>-0.12</v>
      </c>
      <c r="P21" s="68">
        <v>0</v>
      </c>
      <c r="R21" s="68">
        <v>0.33</v>
      </c>
      <c r="S21" s="68">
        <v>0.3</v>
      </c>
      <c r="T21" s="68">
        <v>0.23</v>
      </c>
      <c r="U21" s="68">
        <v>54.56</v>
      </c>
      <c r="V21" s="68">
        <v>1355.172</v>
      </c>
      <c r="X21" s="68">
        <f t="shared" si="0"/>
        <v>0.99</v>
      </c>
    </row>
    <row r="22" spans="1:24" x14ac:dyDescent="0.25">
      <c r="A22" s="68" t="s">
        <v>104</v>
      </c>
      <c r="B22" s="68">
        <v>4002</v>
      </c>
      <c r="C22" s="59">
        <v>43525</v>
      </c>
      <c r="D22" s="68">
        <v>16</v>
      </c>
      <c r="E22" s="68" t="s">
        <v>106</v>
      </c>
      <c r="F22" s="68">
        <v>39.69</v>
      </c>
      <c r="G22" s="68">
        <v>11.88</v>
      </c>
      <c r="H22" s="68">
        <v>0.38</v>
      </c>
      <c r="I22" s="68">
        <v>0.04</v>
      </c>
      <c r="J22" s="68">
        <v>0.12</v>
      </c>
      <c r="K22" s="68">
        <v>0.45</v>
      </c>
      <c r="L22" s="68">
        <v>0</v>
      </c>
      <c r="M22" s="68">
        <v>0.05</v>
      </c>
      <c r="N22" s="68">
        <v>-0.25</v>
      </c>
      <c r="O22" s="68">
        <v>-0.12</v>
      </c>
      <c r="P22" s="68">
        <v>0</v>
      </c>
      <c r="R22" s="68">
        <v>0.33</v>
      </c>
      <c r="S22" s="68">
        <v>0.3</v>
      </c>
      <c r="T22" s="68">
        <v>0.23</v>
      </c>
      <c r="U22" s="68">
        <v>53.1</v>
      </c>
      <c r="V22" s="68">
        <v>1356.732</v>
      </c>
      <c r="X22" s="68">
        <f t="shared" si="0"/>
        <v>0.99</v>
      </c>
    </row>
    <row r="23" spans="1:24" x14ac:dyDescent="0.25">
      <c r="A23" s="68" t="s">
        <v>104</v>
      </c>
      <c r="B23" s="68">
        <v>4002</v>
      </c>
      <c r="C23" s="59">
        <v>43525</v>
      </c>
      <c r="D23" s="68">
        <v>17</v>
      </c>
      <c r="E23" s="68" t="s">
        <v>106</v>
      </c>
      <c r="F23" s="68">
        <v>44.97</v>
      </c>
      <c r="G23" s="68">
        <v>11.88</v>
      </c>
      <c r="H23" s="68">
        <v>0.38</v>
      </c>
      <c r="I23" s="68">
        <v>0.04</v>
      </c>
      <c r="J23" s="68">
        <v>0.13</v>
      </c>
      <c r="K23" s="68">
        <v>0.43</v>
      </c>
      <c r="L23" s="68">
        <v>0</v>
      </c>
      <c r="M23" s="68">
        <v>0.06</v>
      </c>
      <c r="N23" s="68">
        <v>-0.26</v>
      </c>
      <c r="O23" s="68">
        <v>-0.12</v>
      </c>
      <c r="P23" s="68">
        <v>0</v>
      </c>
      <c r="R23" s="68">
        <v>0.33</v>
      </c>
      <c r="S23" s="68">
        <v>0.3</v>
      </c>
      <c r="T23" s="68">
        <v>0.23</v>
      </c>
      <c r="U23" s="68">
        <v>58.37</v>
      </c>
      <c r="V23" s="68">
        <v>1396.8810000000001</v>
      </c>
      <c r="X23" s="68">
        <f t="shared" si="0"/>
        <v>0.98</v>
      </c>
    </row>
    <row r="24" spans="1:24" x14ac:dyDescent="0.25">
      <c r="A24" s="68" t="s">
        <v>104</v>
      </c>
      <c r="B24" s="68">
        <v>4002</v>
      </c>
      <c r="C24" s="59">
        <v>43525</v>
      </c>
      <c r="D24" s="68">
        <v>18</v>
      </c>
      <c r="E24" s="68" t="s">
        <v>106</v>
      </c>
      <c r="F24" s="68">
        <v>64.790000000000006</v>
      </c>
      <c r="G24" s="68">
        <v>11.88</v>
      </c>
      <c r="H24" s="68">
        <v>0.38</v>
      </c>
      <c r="I24" s="68">
        <v>0.04</v>
      </c>
      <c r="J24" s="68">
        <v>0.23</v>
      </c>
      <c r="K24" s="68">
        <v>0.4</v>
      </c>
      <c r="L24" s="68">
        <v>0.66</v>
      </c>
      <c r="M24" s="68">
        <v>0.12</v>
      </c>
      <c r="N24" s="68">
        <v>-0.15</v>
      </c>
      <c r="O24" s="68">
        <v>-0.12</v>
      </c>
      <c r="P24" s="68">
        <v>0</v>
      </c>
      <c r="R24" s="68">
        <v>0.33</v>
      </c>
      <c r="S24" s="68">
        <v>0.3</v>
      </c>
      <c r="T24" s="68">
        <v>0.23</v>
      </c>
      <c r="U24" s="68">
        <v>79.09</v>
      </c>
      <c r="V24" s="68">
        <v>1479.0709999999999</v>
      </c>
      <c r="X24" s="68">
        <f t="shared" si="0"/>
        <v>1.71</v>
      </c>
    </row>
    <row r="25" spans="1:24" x14ac:dyDescent="0.25">
      <c r="A25" s="68" t="s">
        <v>104</v>
      </c>
      <c r="B25" s="68">
        <v>4002</v>
      </c>
      <c r="C25" s="59">
        <v>43525</v>
      </c>
      <c r="D25" s="68">
        <v>19</v>
      </c>
      <c r="E25" s="68" t="s">
        <v>106</v>
      </c>
      <c r="F25" s="68">
        <v>70.3</v>
      </c>
      <c r="G25" s="68">
        <v>11.88</v>
      </c>
      <c r="H25" s="68">
        <v>0.38</v>
      </c>
      <c r="I25" s="68">
        <v>0.04</v>
      </c>
      <c r="J25" s="68">
        <v>0.23</v>
      </c>
      <c r="K25" s="68">
        <v>0.39</v>
      </c>
      <c r="L25" s="68">
        <v>0.09</v>
      </c>
      <c r="M25" s="68">
        <v>0.12</v>
      </c>
      <c r="N25" s="68">
        <v>-0.38</v>
      </c>
      <c r="O25" s="68">
        <v>-0.12</v>
      </c>
      <c r="P25" s="68">
        <v>0</v>
      </c>
      <c r="R25" s="68">
        <v>0.33</v>
      </c>
      <c r="S25" s="68">
        <v>0.3</v>
      </c>
      <c r="T25" s="68">
        <v>0.23</v>
      </c>
      <c r="U25" s="68">
        <v>83.79</v>
      </c>
      <c r="V25" s="68">
        <v>1531.327</v>
      </c>
      <c r="X25" s="68">
        <f t="shared" si="0"/>
        <v>1.1300000000000001</v>
      </c>
    </row>
    <row r="26" spans="1:24" x14ac:dyDescent="0.25">
      <c r="A26" s="68" t="s">
        <v>104</v>
      </c>
      <c r="B26" s="68">
        <v>4002</v>
      </c>
      <c r="C26" s="59">
        <v>43525</v>
      </c>
      <c r="D26" s="68">
        <v>20</v>
      </c>
      <c r="E26" s="68" t="s">
        <v>106</v>
      </c>
      <c r="F26" s="68">
        <v>59.76</v>
      </c>
      <c r="G26" s="68">
        <v>11.88</v>
      </c>
      <c r="H26" s="68">
        <v>0.38</v>
      </c>
      <c r="I26" s="68">
        <v>0.04</v>
      </c>
      <c r="J26" s="68">
        <v>0.17</v>
      </c>
      <c r="K26" s="68">
        <v>0.4</v>
      </c>
      <c r="L26" s="68">
        <v>0.19</v>
      </c>
      <c r="M26" s="68">
        <v>0.05</v>
      </c>
      <c r="N26" s="68">
        <v>-0.33</v>
      </c>
      <c r="O26" s="68">
        <v>-0.12</v>
      </c>
      <c r="P26" s="68">
        <v>0</v>
      </c>
      <c r="R26" s="68">
        <v>0.33</v>
      </c>
      <c r="S26" s="68">
        <v>0.3</v>
      </c>
      <c r="T26" s="68">
        <v>0.23</v>
      </c>
      <c r="U26" s="68">
        <v>73.28</v>
      </c>
      <c r="V26" s="68">
        <v>1500.4849999999999</v>
      </c>
      <c r="X26" s="68">
        <f t="shared" si="0"/>
        <v>1.18</v>
      </c>
    </row>
    <row r="27" spans="1:24" x14ac:dyDescent="0.25">
      <c r="A27" s="68" t="s">
        <v>104</v>
      </c>
      <c r="B27" s="68">
        <v>4002</v>
      </c>
      <c r="C27" s="59">
        <v>43525</v>
      </c>
      <c r="D27" s="68">
        <v>21</v>
      </c>
      <c r="E27" s="68" t="s">
        <v>106</v>
      </c>
      <c r="F27" s="68">
        <v>40.86</v>
      </c>
      <c r="G27" s="68">
        <v>11.88</v>
      </c>
      <c r="H27" s="68">
        <v>0.38</v>
      </c>
      <c r="I27" s="68">
        <v>0.04</v>
      </c>
      <c r="J27" s="68">
        <v>0.16</v>
      </c>
      <c r="K27" s="68">
        <v>0.41</v>
      </c>
      <c r="L27" s="68">
        <v>0</v>
      </c>
      <c r="M27" s="68">
        <v>0.05</v>
      </c>
      <c r="N27" s="68">
        <v>-0.26</v>
      </c>
      <c r="O27" s="68">
        <v>-0.12</v>
      </c>
      <c r="P27" s="68">
        <v>0</v>
      </c>
      <c r="R27" s="68">
        <v>0.33</v>
      </c>
      <c r="S27" s="68">
        <v>0.3</v>
      </c>
      <c r="T27" s="68">
        <v>0.23</v>
      </c>
      <c r="U27" s="68">
        <v>54.26</v>
      </c>
      <c r="V27" s="68">
        <v>1455.836</v>
      </c>
      <c r="X27" s="68">
        <f t="shared" si="0"/>
        <v>0.99</v>
      </c>
    </row>
    <row r="28" spans="1:24" x14ac:dyDescent="0.25">
      <c r="A28" s="68" t="s">
        <v>104</v>
      </c>
      <c r="B28" s="68">
        <v>4002</v>
      </c>
      <c r="C28" s="59">
        <v>43525</v>
      </c>
      <c r="D28" s="68">
        <v>22</v>
      </c>
      <c r="E28" s="68" t="s">
        <v>106</v>
      </c>
      <c r="F28" s="68">
        <v>45.55</v>
      </c>
      <c r="G28" s="68">
        <v>11.88</v>
      </c>
      <c r="H28" s="68">
        <v>0.38</v>
      </c>
      <c r="I28" s="68">
        <v>0.04</v>
      </c>
      <c r="J28" s="68">
        <v>0.13</v>
      </c>
      <c r="K28" s="68">
        <v>0.42</v>
      </c>
      <c r="L28" s="68">
        <v>0.37</v>
      </c>
      <c r="M28" s="68">
        <v>-0.02</v>
      </c>
      <c r="N28" s="68">
        <v>-0.32</v>
      </c>
      <c r="O28" s="68">
        <v>-0.12</v>
      </c>
      <c r="P28" s="68">
        <v>0</v>
      </c>
      <c r="R28" s="68">
        <v>0.33</v>
      </c>
      <c r="S28" s="68">
        <v>0.3</v>
      </c>
      <c r="T28" s="68">
        <v>0.23</v>
      </c>
      <c r="U28" s="68">
        <v>59.17</v>
      </c>
      <c r="V28" s="68">
        <v>1370.2329999999999</v>
      </c>
      <c r="X28" s="68">
        <f t="shared" si="0"/>
        <v>1.3399999999999999</v>
      </c>
    </row>
    <row r="29" spans="1:24" x14ac:dyDescent="0.25">
      <c r="A29" s="68" t="s">
        <v>104</v>
      </c>
      <c r="B29" s="68">
        <v>4002</v>
      </c>
      <c r="C29" s="59">
        <v>43525</v>
      </c>
      <c r="D29" s="68">
        <v>23</v>
      </c>
      <c r="E29" s="68" t="s">
        <v>106</v>
      </c>
      <c r="F29" s="68">
        <v>44.06</v>
      </c>
      <c r="G29" s="68">
        <v>11.88</v>
      </c>
      <c r="H29" s="68">
        <v>0.38</v>
      </c>
      <c r="I29" s="68">
        <v>0.04</v>
      </c>
      <c r="J29" s="68">
        <v>0.33</v>
      </c>
      <c r="K29" s="68">
        <v>0.46</v>
      </c>
      <c r="L29" s="68">
        <v>0</v>
      </c>
      <c r="M29" s="68">
        <v>0.04</v>
      </c>
      <c r="N29" s="68">
        <v>-0.35</v>
      </c>
      <c r="O29" s="68">
        <v>-0.12</v>
      </c>
      <c r="P29" s="68">
        <v>0</v>
      </c>
      <c r="R29" s="68">
        <v>0.33</v>
      </c>
      <c r="S29" s="68">
        <v>0.3</v>
      </c>
      <c r="T29" s="68">
        <v>0.23</v>
      </c>
      <c r="U29" s="68">
        <v>57.58</v>
      </c>
      <c r="V29" s="68">
        <v>1270.134</v>
      </c>
      <c r="X29" s="68">
        <f t="shared" si="0"/>
        <v>1.21</v>
      </c>
    </row>
    <row r="30" spans="1:24" x14ac:dyDescent="0.25">
      <c r="A30" s="68" t="s">
        <v>104</v>
      </c>
      <c r="B30" s="68">
        <v>4002</v>
      </c>
      <c r="C30" s="59">
        <v>43525</v>
      </c>
      <c r="D30" s="68">
        <v>24</v>
      </c>
      <c r="E30" s="68" t="s">
        <v>105</v>
      </c>
      <c r="F30" s="68">
        <v>40.43</v>
      </c>
      <c r="G30" s="68">
        <v>11.88</v>
      </c>
      <c r="H30" s="68">
        <v>0.38</v>
      </c>
      <c r="I30" s="68">
        <v>0.04</v>
      </c>
      <c r="J30" s="68">
        <v>0.32</v>
      </c>
      <c r="K30" s="68">
        <v>0</v>
      </c>
      <c r="L30" s="68">
        <v>0</v>
      </c>
      <c r="M30" s="68">
        <v>0.05</v>
      </c>
      <c r="N30" s="68">
        <v>-0.28999999999999998</v>
      </c>
      <c r="O30" s="68">
        <v>-0.12</v>
      </c>
      <c r="P30" s="68">
        <v>0</v>
      </c>
      <c r="R30" s="68">
        <v>0.33</v>
      </c>
      <c r="S30" s="68">
        <v>0.3</v>
      </c>
      <c r="T30" s="68">
        <v>0.23</v>
      </c>
      <c r="U30" s="68">
        <v>53.55</v>
      </c>
      <c r="V30" s="68">
        <v>1180.23</v>
      </c>
      <c r="X30" s="68">
        <f t="shared" si="0"/>
        <v>0.74</v>
      </c>
    </row>
    <row r="31" spans="1:24" x14ac:dyDescent="0.25">
      <c r="A31" s="68" t="s">
        <v>104</v>
      </c>
      <c r="B31" s="68">
        <v>4002</v>
      </c>
      <c r="C31" s="59">
        <v>43526</v>
      </c>
      <c r="D31" s="68">
        <v>1</v>
      </c>
      <c r="E31" s="68" t="s">
        <v>105</v>
      </c>
      <c r="F31" s="68">
        <v>47.68</v>
      </c>
      <c r="G31" s="68">
        <v>11.88</v>
      </c>
      <c r="H31" s="68">
        <v>0.65</v>
      </c>
      <c r="I31" s="68">
        <v>7.0000000000000007E-2</v>
      </c>
      <c r="J31" s="68">
        <v>0.12</v>
      </c>
      <c r="K31" s="68">
        <v>0</v>
      </c>
      <c r="L31" s="68">
        <v>0</v>
      </c>
      <c r="M31" s="68">
        <v>0.06</v>
      </c>
      <c r="N31" s="68">
        <v>-0.37</v>
      </c>
      <c r="O31" s="68">
        <v>-0.12</v>
      </c>
      <c r="P31" s="68">
        <v>0</v>
      </c>
      <c r="R31" s="68">
        <v>0.33</v>
      </c>
      <c r="S31" s="68">
        <v>0.3</v>
      </c>
      <c r="T31" s="68">
        <v>0.23</v>
      </c>
      <c r="U31" s="68">
        <v>60.83</v>
      </c>
      <c r="V31" s="68">
        <v>1117.9939999999999</v>
      </c>
      <c r="X31" s="68">
        <f t="shared" si="0"/>
        <v>0.84</v>
      </c>
    </row>
    <row r="32" spans="1:24" x14ac:dyDescent="0.25">
      <c r="A32" s="68" t="s">
        <v>104</v>
      </c>
      <c r="B32" s="68">
        <v>4002</v>
      </c>
      <c r="C32" s="59">
        <v>43526</v>
      </c>
      <c r="D32" s="68">
        <v>2</v>
      </c>
      <c r="E32" s="68" t="s">
        <v>105</v>
      </c>
      <c r="F32" s="68">
        <v>46.09</v>
      </c>
      <c r="G32" s="68">
        <v>11.88</v>
      </c>
      <c r="H32" s="68">
        <v>0.65</v>
      </c>
      <c r="I32" s="68">
        <v>7.0000000000000007E-2</v>
      </c>
      <c r="J32" s="68">
        <v>0.11</v>
      </c>
      <c r="K32" s="68">
        <v>0</v>
      </c>
      <c r="L32" s="68">
        <v>0</v>
      </c>
      <c r="M32" s="68">
        <v>0.03</v>
      </c>
      <c r="N32" s="68">
        <v>-0.38</v>
      </c>
      <c r="O32" s="68">
        <v>-0.12</v>
      </c>
      <c r="P32" s="68">
        <v>0</v>
      </c>
      <c r="R32" s="68">
        <v>0.33</v>
      </c>
      <c r="S32" s="68">
        <v>0.3</v>
      </c>
      <c r="T32" s="68">
        <v>0.23</v>
      </c>
      <c r="U32" s="68">
        <v>59.19</v>
      </c>
      <c r="V32" s="68">
        <v>1086.394</v>
      </c>
      <c r="X32" s="68">
        <f t="shared" si="0"/>
        <v>0.83</v>
      </c>
    </row>
    <row r="33" spans="1:24" x14ac:dyDescent="0.25">
      <c r="A33" s="68" t="s">
        <v>104</v>
      </c>
      <c r="B33" s="68">
        <v>4002</v>
      </c>
      <c r="C33" s="59">
        <v>43526</v>
      </c>
      <c r="D33" s="68">
        <v>3</v>
      </c>
      <c r="E33" s="68" t="s">
        <v>105</v>
      </c>
      <c r="F33" s="68">
        <v>50.69</v>
      </c>
      <c r="G33" s="68">
        <v>11.88</v>
      </c>
      <c r="H33" s="68">
        <v>0.65</v>
      </c>
      <c r="I33" s="68">
        <v>7.0000000000000007E-2</v>
      </c>
      <c r="J33" s="68">
        <v>0.11</v>
      </c>
      <c r="K33" s="68">
        <v>0</v>
      </c>
      <c r="L33" s="68">
        <v>0</v>
      </c>
      <c r="M33" s="68">
        <v>0.04</v>
      </c>
      <c r="N33" s="68">
        <v>-0.33</v>
      </c>
      <c r="O33" s="68">
        <v>-0.12</v>
      </c>
      <c r="P33" s="68">
        <v>0</v>
      </c>
      <c r="R33" s="68">
        <v>0.33</v>
      </c>
      <c r="S33" s="68">
        <v>0.3</v>
      </c>
      <c r="T33" s="68">
        <v>0.23</v>
      </c>
      <c r="U33" s="68">
        <v>63.85</v>
      </c>
      <c r="V33" s="68">
        <v>1072.6300000000001</v>
      </c>
      <c r="X33" s="68">
        <f t="shared" si="0"/>
        <v>0.83</v>
      </c>
    </row>
    <row r="34" spans="1:24" x14ac:dyDescent="0.25">
      <c r="A34" s="68" t="s">
        <v>104</v>
      </c>
      <c r="B34" s="68">
        <v>4002</v>
      </c>
      <c r="C34" s="59">
        <v>43526</v>
      </c>
      <c r="D34" s="68">
        <v>4</v>
      </c>
      <c r="E34" s="68" t="s">
        <v>105</v>
      </c>
      <c r="F34" s="68">
        <v>52.7</v>
      </c>
      <c r="G34" s="68">
        <v>11.88</v>
      </c>
      <c r="H34" s="68">
        <v>0.65</v>
      </c>
      <c r="I34" s="68">
        <v>7.0000000000000007E-2</v>
      </c>
      <c r="J34" s="68">
        <v>0.17</v>
      </c>
      <c r="K34" s="68">
        <v>0</v>
      </c>
      <c r="L34" s="68">
        <v>0</v>
      </c>
      <c r="M34" s="68">
        <v>0.1</v>
      </c>
      <c r="N34" s="68">
        <v>-0.28000000000000003</v>
      </c>
      <c r="O34" s="68">
        <v>-0.12</v>
      </c>
      <c r="P34" s="68">
        <v>0</v>
      </c>
      <c r="R34" s="68">
        <v>0.33</v>
      </c>
      <c r="S34" s="68">
        <v>0.3</v>
      </c>
      <c r="T34" s="68">
        <v>0.23</v>
      </c>
      <c r="U34" s="68">
        <v>66.03</v>
      </c>
      <c r="V34" s="68">
        <v>1067.038</v>
      </c>
      <c r="X34" s="68">
        <f t="shared" si="0"/>
        <v>0.89</v>
      </c>
    </row>
    <row r="35" spans="1:24" x14ac:dyDescent="0.25">
      <c r="A35" s="68" t="s">
        <v>104</v>
      </c>
      <c r="B35" s="68">
        <v>4002</v>
      </c>
      <c r="C35" s="59">
        <v>43526</v>
      </c>
      <c r="D35" s="68">
        <v>5</v>
      </c>
      <c r="E35" s="68" t="s">
        <v>105</v>
      </c>
      <c r="F35" s="68">
        <v>64.8</v>
      </c>
      <c r="G35" s="68">
        <v>11.88</v>
      </c>
      <c r="H35" s="68">
        <v>0.65</v>
      </c>
      <c r="I35" s="68">
        <v>7.0000000000000007E-2</v>
      </c>
      <c r="J35" s="68">
        <v>0.2</v>
      </c>
      <c r="K35" s="68">
        <v>0</v>
      </c>
      <c r="L35" s="68">
        <v>0</v>
      </c>
      <c r="M35" s="68">
        <v>0.1</v>
      </c>
      <c r="N35" s="68">
        <v>-0.23</v>
      </c>
      <c r="O35" s="68">
        <v>-0.12</v>
      </c>
      <c r="P35" s="68">
        <v>0</v>
      </c>
      <c r="R35" s="68">
        <v>0.33</v>
      </c>
      <c r="S35" s="68">
        <v>0.3</v>
      </c>
      <c r="T35" s="68">
        <v>0.23</v>
      </c>
      <c r="U35" s="68">
        <v>78.209999999999994</v>
      </c>
      <c r="V35" s="68">
        <v>1078.5419999999999</v>
      </c>
      <c r="X35" s="68">
        <f t="shared" si="0"/>
        <v>0.91999999999999993</v>
      </c>
    </row>
    <row r="36" spans="1:24" x14ac:dyDescent="0.25">
      <c r="A36" s="68" t="s">
        <v>104</v>
      </c>
      <c r="B36" s="68">
        <v>4002</v>
      </c>
      <c r="C36" s="59">
        <v>43526</v>
      </c>
      <c r="D36" s="68">
        <v>6</v>
      </c>
      <c r="E36" s="68" t="s">
        <v>105</v>
      </c>
      <c r="F36" s="68">
        <v>76.19</v>
      </c>
      <c r="G36" s="68">
        <v>11.88</v>
      </c>
      <c r="H36" s="68">
        <v>0.65</v>
      </c>
      <c r="I36" s="68">
        <v>7.0000000000000007E-2</v>
      </c>
      <c r="J36" s="68">
        <v>0.22</v>
      </c>
      <c r="K36" s="68">
        <v>0</v>
      </c>
      <c r="L36" s="68">
        <v>0</v>
      </c>
      <c r="M36" s="68">
        <v>0.13</v>
      </c>
      <c r="N36" s="68">
        <v>-0.13</v>
      </c>
      <c r="O36" s="68">
        <v>-0.12</v>
      </c>
      <c r="P36" s="68">
        <v>0</v>
      </c>
      <c r="R36" s="68">
        <v>0.33</v>
      </c>
      <c r="S36" s="68">
        <v>0.3</v>
      </c>
      <c r="T36" s="68">
        <v>0.23</v>
      </c>
      <c r="U36" s="68">
        <v>89.75</v>
      </c>
      <c r="V36" s="68">
        <v>1113.0329999999999</v>
      </c>
      <c r="X36" s="68">
        <f t="shared" si="0"/>
        <v>0.94</v>
      </c>
    </row>
    <row r="37" spans="1:24" x14ac:dyDescent="0.25">
      <c r="A37" s="68" t="s">
        <v>104</v>
      </c>
      <c r="B37" s="68">
        <v>4002</v>
      </c>
      <c r="C37" s="59">
        <v>43526</v>
      </c>
      <c r="D37" s="68">
        <v>7</v>
      </c>
      <c r="E37" s="68" t="s">
        <v>105</v>
      </c>
      <c r="F37" s="68">
        <v>85.28</v>
      </c>
      <c r="G37" s="68">
        <v>11.88</v>
      </c>
      <c r="H37" s="68">
        <v>0.65</v>
      </c>
      <c r="I37" s="68">
        <v>7.0000000000000007E-2</v>
      </c>
      <c r="J37" s="68">
        <v>0.76</v>
      </c>
      <c r="K37" s="68">
        <v>0</v>
      </c>
      <c r="L37" s="68">
        <v>1.1399999999999999</v>
      </c>
      <c r="M37" s="68">
        <v>0.2</v>
      </c>
      <c r="N37" s="68">
        <v>-0.1</v>
      </c>
      <c r="O37" s="68">
        <v>-0.12</v>
      </c>
      <c r="P37" s="68">
        <v>0</v>
      </c>
      <c r="R37" s="68">
        <v>0.33</v>
      </c>
      <c r="S37" s="68">
        <v>0.3</v>
      </c>
      <c r="T37" s="68">
        <v>0.23</v>
      </c>
      <c r="U37" s="68">
        <v>100.62</v>
      </c>
      <c r="V37" s="68">
        <v>1187.4369999999999</v>
      </c>
      <c r="X37" s="68">
        <f t="shared" si="0"/>
        <v>2.62</v>
      </c>
    </row>
    <row r="38" spans="1:24" x14ac:dyDescent="0.25">
      <c r="A38" s="68" t="s">
        <v>104</v>
      </c>
      <c r="B38" s="68">
        <v>4002</v>
      </c>
      <c r="C38" s="59">
        <v>43526</v>
      </c>
      <c r="D38" s="68">
        <v>8</v>
      </c>
      <c r="E38" s="68" t="s">
        <v>105</v>
      </c>
      <c r="F38" s="68">
        <v>64.55</v>
      </c>
      <c r="G38" s="68">
        <v>11.88</v>
      </c>
      <c r="H38" s="68">
        <v>0.65</v>
      </c>
      <c r="I38" s="68">
        <v>7.0000000000000007E-2</v>
      </c>
      <c r="J38" s="68">
        <v>0.54</v>
      </c>
      <c r="K38" s="68">
        <v>0</v>
      </c>
      <c r="L38" s="68">
        <v>0.59</v>
      </c>
      <c r="M38" s="68">
        <v>0.08</v>
      </c>
      <c r="N38" s="68">
        <v>-0.36</v>
      </c>
      <c r="O38" s="68">
        <v>-0.12</v>
      </c>
      <c r="P38" s="68">
        <v>0</v>
      </c>
      <c r="R38" s="68">
        <v>0.33</v>
      </c>
      <c r="S38" s="68">
        <v>0.3</v>
      </c>
      <c r="T38" s="68">
        <v>0.23</v>
      </c>
      <c r="U38" s="68">
        <v>78.739999999999995</v>
      </c>
      <c r="V38" s="68">
        <v>1268.4770000000001</v>
      </c>
      <c r="X38" s="68">
        <f t="shared" si="0"/>
        <v>1.85</v>
      </c>
    </row>
    <row r="39" spans="1:24" x14ac:dyDescent="0.25">
      <c r="A39" s="68" t="s">
        <v>104</v>
      </c>
      <c r="B39" s="68">
        <v>4002</v>
      </c>
      <c r="C39" s="59">
        <v>43526</v>
      </c>
      <c r="D39" s="68">
        <v>9</v>
      </c>
      <c r="E39" s="68" t="s">
        <v>105</v>
      </c>
      <c r="F39" s="68">
        <v>82.17</v>
      </c>
      <c r="G39" s="68">
        <v>11.88</v>
      </c>
      <c r="H39" s="68">
        <v>0.65</v>
      </c>
      <c r="I39" s="68">
        <v>7.0000000000000007E-2</v>
      </c>
      <c r="J39" s="68">
        <v>0.24</v>
      </c>
      <c r="K39" s="68">
        <v>0</v>
      </c>
      <c r="L39" s="68">
        <v>0.12</v>
      </c>
      <c r="M39" s="68">
        <v>0.1</v>
      </c>
      <c r="N39" s="68">
        <v>-0.28000000000000003</v>
      </c>
      <c r="O39" s="68">
        <v>-0.12</v>
      </c>
      <c r="P39" s="68">
        <v>0</v>
      </c>
      <c r="R39" s="68">
        <v>0.33</v>
      </c>
      <c r="S39" s="68">
        <v>0.3</v>
      </c>
      <c r="T39" s="68">
        <v>0.23</v>
      </c>
      <c r="U39" s="68">
        <v>95.69</v>
      </c>
      <c r="V39" s="68">
        <v>1352.0809999999999</v>
      </c>
      <c r="X39" s="68">
        <f t="shared" si="0"/>
        <v>1.08</v>
      </c>
    </row>
    <row r="40" spans="1:24" x14ac:dyDescent="0.25">
      <c r="A40" s="68" t="s">
        <v>104</v>
      </c>
      <c r="B40" s="68">
        <v>4002</v>
      </c>
      <c r="C40" s="59">
        <v>43526</v>
      </c>
      <c r="D40" s="68">
        <v>10</v>
      </c>
      <c r="E40" s="68" t="s">
        <v>105</v>
      </c>
      <c r="F40" s="68">
        <v>97.13</v>
      </c>
      <c r="G40" s="68">
        <v>11.88</v>
      </c>
      <c r="H40" s="68">
        <v>0.65</v>
      </c>
      <c r="I40" s="68">
        <v>7.0000000000000007E-2</v>
      </c>
      <c r="J40" s="68">
        <v>0.17</v>
      </c>
      <c r="K40" s="68">
        <v>0</v>
      </c>
      <c r="L40" s="68">
        <v>0.16</v>
      </c>
      <c r="M40" s="68">
        <v>0.09</v>
      </c>
      <c r="N40" s="68">
        <v>-0.34</v>
      </c>
      <c r="O40" s="68">
        <v>-0.12</v>
      </c>
      <c r="P40" s="68">
        <v>0</v>
      </c>
      <c r="R40" s="68">
        <v>0.33</v>
      </c>
      <c r="S40" s="68">
        <v>0.3</v>
      </c>
      <c r="T40" s="68">
        <v>0.23</v>
      </c>
      <c r="U40" s="68">
        <v>110.55</v>
      </c>
      <c r="V40" s="68">
        <v>1402.662</v>
      </c>
      <c r="X40" s="68">
        <f t="shared" si="0"/>
        <v>1.05</v>
      </c>
    </row>
    <row r="41" spans="1:24" x14ac:dyDescent="0.25">
      <c r="A41" s="68" t="s">
        <v>104</v>
      </c>
      <c r="B41" s="68">
        <v>4002</v>
      </c>
      <c r="C41" s="59">
        <v>43526</v>
      </c>
      <c r="D41" s="68">
        <v>11</v>
      </c>
      <c r="E41" s="68" t="s">
        <v>105</v>
      </c>
      <c r="F41" s="68">
        <v>100.89</v>
      </c>
      <c r="G41" s="68">
        <v>11.88</v>
      </c>
      <c r="H41" s="68">
        <v>0.65</v>
      </c>
      <c r="I41" s="68">
        <v>7.0000000000000007E-2</v>
      </c>
      <c r="J41" s="68">
        <v>0.16</v>
      </c>
      <c r="K41" s="68">
        <v>0</v>
      </c>
      <c r="L41" s="68">
        <v>0</v>
      </c>
      <c r="M41" s="68">
        <v>0.1</v>
      </c>
      <c r="N41" s="68">
        <v>-0.5</v>
      </c>
      <c r="O41" s="68">
        <v>-0.12</v>
      </c>
      <c r="P41" s="68">
        <v>0</v>
      </c>
      <c r="R41" s="68">
        <v>0.33</v>
      </c>
      <c r="S41" s="68">
        <v>0.3</v>
      </c>
      <c r="T41" s="68">
        <v>0.23</v>
      </c>
      <c r="U41" s="68">
        <v>113.99</v>
      </c>
      <c r="V41" s="68">
        <v>1418.2819999999999</v>
      </c>
      <c r="X41" s="68">
        <f t="shared" si="0"/>
        <v>0.88</v>
      </c>
    </row>
    <row r="42" spans="1:24" x14ac:dyDescent="0.25">
      <c r="A42" s="68" t="s">
        <v>104</v>
      </c>
      <c r="B42" s="68">
        <v>4002</v>
      </c>
      <c r="C42" s="59">
        <v>43526</v>
      </c>
      <c r="D42" s="68">
        <v>12</v>
      </c>
      <c r="E42" s="68" t="s">
        <v>105</v>
      </c>
      <c r="F42" s="68">
        <v>102.8</v>
      </c>
      <c r="G42" s="68">
        <v>11.88</v>
      </c>
      <c r="H42" s="68">
        <v>0.65</v>
      </c>
      <c r="I42" s="68">
        <v>7.0000000000000007E-2</v>
      </c>
      <c r="J42" s="68">
        <v>0.19</v>
      </c>
      <c r="K42" s="68">
        <v>0</v>
      </c>
      <c r="L42" s="68">
        <v>0.73</v>
      </c>
      <c r="M42" s="68">
        <v>0.09</v>
      </c>
      <c r="N42" s="68">
        <v>-0.5</v>
      </c>
      <c r="O42" s="68">
        <v>-0.12</v>
      </c>
      <c r="P42" s="68">
        <v>0</v>
      </c>
      <c r="R42" s="68">
        <v>0.33</v>
      </c>
      <c r="S42" s="68">
        <v>0.3</v>
      </c>
      <c r="T42" s="68">
        <v>0.23</v>
      </c>
      <c r="U42" s="68">
        <v>116.65</v>
      </c>
      <c r="V42" s="68">
        <v>1407.884</v>
      </c>
      <c r="X42" s="68">
        <f t="shared" si="0"/>
        <v>1.64</v>
      </c>
    </row>
    <row r="43" spans="1:24" x14ac:dyDescent="0.25">
      <c r="A43" s="68" t="s">
        <v>104</v>
      </c>
      <c r="B43" s="68">
        <v>4002</v>
      </c>
      <c r="C43" s="59">
        <v>43526</v>
      </c>
      <c r="D43" s="68">
        <v>13</v>
      </c>
      <c r="E43" s="68" t="s">
        <v>105</v>
      </c>
      <c r="F43" s="68">
        <v>79.17</v>
      </c>
      <c r="G43" s="68">
        <v>11.88</v>
      </c>
      <c r="H43" s="68">
        <v>0.65</v>
      </c>
      <c r="I43" s="68">
        <v>7.0000000000000007E-2</v>
      </c>
      <c r="J43" s="68">
        <v>0.32</v>
      </c>
      <c r="K43" s="68">
        <v>0</v>
      </c>
      <c r="L43" s="68">
        <v>0.61</v>
      </c>
      <c r="M43" s="68">
        <v>0.13</v>
      </c>
      <c r="N43" s="68">
        <v>-0.38</v>
      </c>
      <c r="O43" s="68">
        <v>-0.12</v>
      </c>
      <c r="P43" s="68">
        <v>0</v>
      </c>
      <c r="R43" s="68">
        <v>0.33</v>
      </c>
      <c r="S43" s="68">
        <v>0.3</v>
      </c>
      <c r="T43" s="68">
        <v>0.23</v>
      </c>
      <c r="U43" s="68">
        <v>93.19</v>
      </c>
      <c r="V43" s="68">
        <v>1392.5609999999999</v>
      </c>
      <c r="X43" s="68">
        <f t="shared" si="0"/>
        <v>1.65</v>
      </c>
    </row>
    <row r="44" spans="1:24" x14ac:dyDescent="0.25">
      <c r="A44" s="68" t="s">
        <v>104</v>
      </c>
      <c r="B44" s="68">
        <v>4002</v>
      </c>
      <c r="C44" s="59">
        <v>43526</v>
      </c>
      <c r="D44" s="68">
        <v>14</v>
      </c>
      <c r="E44" s="68" t="s">
        <v>105</v>
      </c>
      <c r="F44" s="68">
        <v>56.14</v>
      </c>
      <c r="G44" s="68">
        <v>11.88</v>
      </c>
      <c r="H44" s="68">
        <v>0.65</v>
      </c>
      <c r="I44" s="68">
        <v>7.0000000000000007E-2</v>
      </c>
      <c r="J44" s="68">
        <v>0.37</v>
      </c>
      <c r="K44" s="68">
        <v>0</v>
      </c>
      <c r="L44" s="68">
        <v>0</v>
      </c>
      <c r="M44" s="68">
        <v>7.0000000000000007E-2</v>
      </c>
      <c r="N44" s="68">
        <v>-0.37</v>
      </c>
      <c r="O44" s="68">
        <v>-0.12</v>
      </c>
      <c r="P44" s="68">
        <v>0</v>
      </c>
      <c r="R44" s="68">
        <v>0.33</v>
      </c>
      <c r="S44" s="68">
        <v>0.3</v>
      </c>
      <c r="T44" s="68">
        <v>0.23</v>
      </c>
      <c r="U44" s="68">
        <v>69.55</v>
      </c>
      <c r="V44" s="68">
        <v>1373.3810000000001</v>
      </c>
      <c r="X44" s="68">
        <f t="shared" si="0"/>
        <v>1.0899999999999999</v>
      </c>
    </row>
    <row r="45" spans="1:24" x14ac:dyDescent="0.25">
      <c r="A45" s="68" t="s">
        <v>104</v>
      </c>
      <c r="B45" s="68">
        <v>4002</v>
      </c>
      <c r="C45" s="59">
        <v>43526</v>
      </c>
      <c r="D45" s="68">
        <v>15</v>
      </c>
      <c r="E45" s="68" t="s">
        <v>105</v>
      </c>
      <c r="F45" s="68">
        <v>55.17</v>
      </c>
      <c r="G45" s="68">
        <v>11.88</v>
      </c>
      <c r="H45" s="68">
        <v>0.65</v>
      </c>
      <c r="I45" s="68">
        <v>7.0000000000000007E-2</v>
      </c>
      <c r="J45" s="68">
        <v>0.23</v>
      </c>
      <c r="K45" s="68">
        <v>0</v>
      </c>
      <c r="L45" s="68">
        <v>0</v>
      </c>
      <c r="M45" s="68">
        <v>7.0000000000000007E-2</v>
      </c>
      <c r="N45" s="68">
        <v>-0.34</v>
      </c>
      <c r="O45" s="68">
        <v>-0.12</v>
      </c>
      <c r="P45" s="68">
        <v>0</v>
      </c>
      <c r="R45" s="68">
        <v>0.33</v>
      </c>
      <c r="S45" s="68">
        <v>0.3</v>
      </c>
      <c r="T45" s="68">
        <v>0.23</v>
      </c>
      <c r="U45" s="68">
        <v>68.47</v>
      </c>
      <c r="V45" s="68">
        <v>1361.559</v>
      </c>
      <c r="X45" s="68">
        <f t="shared" si="0"/>
        <v>0.95</v>
      </c>
    </row>
    <row r="46" spans="1:24" x14ac:dyDescent="0.25">
      <c r="A46" s="68" t="s">
        <v>104</v>
      </c>
      <c r="B46" s="68">
        <v>4002</v>
      </c>
      <c r="C46" s="59">
        <v>43526</v>
      </c>
      <c r="D46" s="68">
        <v>16</v>
      </c>
      <c r="E46" s="68" t="s">
        <v>105</v>
      </c>
      <c r="F46" s="68">
        <v>57.95</v>
      </c>
      <c r="G46" s="68">
        <v>11.88</v>
      </c>
      <c r="H46" s="68">
        <v>0.65</v>
      </c>
      <c r="I46" s="68">
        <v>7.0000000000000007E-2</v>
      </c>
      <c r="J46" s="68">
        <v>0.24</v>
      </c>
      <c r="K46" s="68">
        <v>0</v>
      </c>
      <c r="L46" s="68">
        <v>0</v>
      </c>
      <c r="M46" s="68">
        <v>0.09</v>
      </c>
      <c r="N46" s="68">
        <v>-0.34</v>
      </c>
      <c r="O46" s="68">
        <v>-0.12</v>
      </c>
      <c r="P46" s="68">
        <v>0</v>
      </c>
      <c r="R46" s="68">
        <v>0.33</v>
      </c>
      <c r="S46" s="68">
        <v>0.3</v>
      </c>
      <c r="T46" s="68">
        <v>0.23</v>
      </c>
      <c r="U46" s="68">
        <v>71.28</v>
      </c>
      <c r="V46" s="68">
        <v>1364.0740000000001</v>
      </c>
      <c r="X46" s="68">
        <f t="shared" si="0"/>
        <v>0.96</v>
      </c>
    </row>
    <row r="47" spans="1:24" x14ac:dyDescent="0.25">
      <c r="A47" s="68" t="s">
        <v>104</v>
      </c>
      <c r="B47" s="68">
        <v>4002</v>
      </c>
      <c r="C47" s="59">
        <v>43526</v>
      </c>
      <c r="D47" s="68">
        <v>17</v>
      </c>
      <c r="E47" s="68" t="s">
        <v>105</v>
      </c>
      <c r="F47" s="68">
        <v>57.46</v>
      </c>
      <c r="G47" s="68">
        <v>11.88</v>
      </c>
      <c r="H47" s="68">
        <v>0.65</v>
      </c>
      <c r="I47" s="68">
        <v>7.0000000000000007E-2</v>
      </c>
      <c r="J47" s="68">
        <v>0.17</v>
      </c>
      <c r="K47" s="68">
        <v>0</v>
      </c>
      <c r="L47" s="68">
        <v>0</v>
      </c>
      <c r="M47" s="68">
        <v>0.09</v>
      </c>
      <c r="N47" s="68">
        <v>-0.31</v>
      </c>
      <c r="O47" s="68">
        <v>-0.12</v>
      </c>
      <c r="P47" s="68">
        <v>0</v>
      </c>
      <c r="R47" s="68">
        <v>0.33</v>
      </c>
      <c r="S47" s="68">
        <v>0.3</v>
      </c>
      <c r="T47" s="68">
        <v>0.23</v>
      </c>
      <c r="U47" s="68">
        <v>70.75</v>
      </c>
      <c r="V47" s="68">
        <v>1389.35</v>
      </c>
      <c r="X47" s="68">
        <f t="shared" si="0"/>
        <v>0.89</v>
      </c>
    </row>
    <row r="48" spans="1:24" x14ac:dyDescent="0.25">
      <c r="A48" s="68" t="s">
        <v>104</v>
      </c>
      <c r="B48" s="68">
        <v>4002</v>
      </c>
      <c r="C48" s="59">
        <v>43526</v>
      </c>
      <c r="D48" s="68">
        <v>18</v>
      </c>
      <c r="E48" s="68" t="s">
        <v>105</v>
      </c>
      <c r="F48" s="68">
        <v>67.98</v>
      </c>
      <c r="G48" s="68">
        <v>11.88</v>
      </c>
      <c r="H48" s="68">
        <v>0.65</v>
      </c>
      <c r="I48" s="68">
        <v>7.0000000000000007E-2</v>
      </c>
      <c r="J48" s="68">
        <v>0.17</v>
      </c>
      <c r="K48" s="68">
        <v>0</v>
      </c>
      <c r="L48" s="68">
        <v>0.04</v>
      </c>
      <c r="M48" s="68">
        <v>0.06</v>
      </c>
      <c r="N48" s="68">
        <v>-0.21</v>
      </c>
      <c r="O48" s="68">
        <v>-0.12</v>
      </c>
      <c r="P48" s="68">
        <v>0</v>
      </c>
      <c r="R48" s="68">
        <v>0.33</v>
      </c>
      <c r="S48" s="68">
        <v>0.3</v>
      </c>
      <c r="T48" s="68">
        <v>0.23</v>
      </c>
      <c r="U48" s="68">
        <v>81.38</v>
      </c>
      <c r="V48" s="68">
        <v>1455.374</v>
      </c>
      <c r="X48" s="68">
        <f t="shared" si="0"/>
        <v>0.93</v>
      </c>
    </row>
    <row r="49" spans="1:24" x14ac:dyDescent="0.25">
      <c r="A49" s="68" t="s">
        <v>104</v>
      </c>
      <c r="B49" s="68">
        <v>4002</v>
      </c>
      <c r="C49" s="59">
        <v>43526</v>
      </c>
      <c r="D49" s="68">
        <v>19</v>
      </c>
      <c r="E49" s="68" t="s">
        <v>105</v>
      </c>
      <c r="F49" s="68">
        <v>72.84</v>
      </c>
      <c r="G49" s="68">
        <v>11.88</v>
      </c>
      <c r="H49" s="68">
        <v>0.65</v>
      </c>
      <c r="I49" s="68">
        <v>7.0000000000000007E-2</v>
      </c>
      <c r="J49" s="68">
        <v>0.16</v>
      </c>
      <c r="K49" s="68">
        <v>0</v>
      </c>
      <c r="L49" s="68">
        <v>0.28999999999999998</v>
      </c>
      <c r="M49" s="68">
        <v>0.12</v>
      </c>
      <c r="N49" s="68">
        <v>-0.51</v>
      </c>
      <c r="O49" s="68">
        <v>-0.12</v>
      </c>
      <c r="P49" s="68">
        <v>0</v>
      </c>
      <c r="R49" s="68">
        <v>0.33</v>
      </c>
      <c r="S49" s="68">
        <v>0.3</v>
      </c>
      <c r="T49" s="68">
        <v>0.23</v>
      </c>
      <c r="U49" s="68">
        <v>86.24</v>
      </c>
      <c r="V49" s="68">
        <v>1473.6120000000001</v>
      </c>
      <c r="X49" s="68">
        <f t="shared" si="0"/>
        <v>1.17</v>
      </c>
    </row>
    <row r="50" spans="1:24" x14ac:dyDescent="0.25">
      <c r="A50" s="68" t="s">
        <v>104</v>
      </c>
      <c r="B50" s="68">
        <v>4002</v>
      </c>
      <c r="C50" s="59">
        <v>43526</v>
      </c>
      <c r="D50" s="68">
        <v>20</v>
      </c>
      <c r="E50" s="68" t="s">
        <v>105</v>
      </c>
      <c r="F50" s="68">
        <v>70.099999999999994</v>
      </c>
      <c r="G50" s="68">
        <v>11.88</v>
      </c>
      <c r="H50" s="68">
        <v>0.65</v>
      </c>
      <c r="I50" s="68">
        <v>7.0000000000000007E-2</v>
      </c>
      <c r="J50" s="68">
        <v>0.15</v>
      </c>
      <c r="K50" s="68">
        <v>0</v>
      </c>
      <c r="L50" s="68">
        <v>0.12</v>
      </c>
      <c r="M50" s="68">
        <v>0.05</v>
      </c>
      <c r="N50" s="68">
        <v>-0.44</v>
      </c>
      <c r="O50" s="68">
        <v>-0.12</v>
      </c>
      <c r="P50" s="68">
        <v>0</v>
      </c>
      <c r="R50" s="68">
        <v>0.33</v>
      </c>
      <c r="S50" s="68">
        <v>0.3</v>
      </c>
      <c r="T50" s="68">
        <v>0.23</v>
      </c>
      <c r="U50" s="68">
        <v>83.32</v>
      </c>
      <c r="V50" s="68">
        <v>1425.5909999999999</v>
      </c>
      <c r="X50" s="68">
        <f t="shared" si="0"/>
        <v>0.99</v>
      </c>
    </row>
    <row r="51" spans="1:24" x14ac:dyDescent="0.25">
      <c r="A51" s="68" t="s">
        <v>104</v>
      </c>
      <c r="B51" s="68">
        <v>4002</v>
      </c>
      <c r="C51" s="59">
        <v>43526</v>
      </c>
      <c r="D51" s="68">
        <v>21</v>
      </c>
      <c r="E51" s="68" t="s">
        <v>105</v>
      </c>
      <c r="F51" s="68">
        <v>58.98</v>
      </c>
      <c r="G51" s="68">
        <v>11.88</v>
      </c>
      <c r="H51" s="68">
        <v>0.65</v>
      </c>
      <c r="I51" s="68">
        <v>7.0000000000000007E-2</v>
      </c>
      <c r="J51" s="68">
        <v>0.09</v>
      </c>
      <c r="K51" s="68">
        <v>0</v>
      </c>
      <c r="L51" s="68">
        <v>0.06</v>
      </c>
      <c r="M51" s="68">
        <v>7.0000000000000007E-2</v>
      </c>
      <c r="N51" s="68">
        <v>-0.31</v>
      </c>
      <c r="O51" s="68">
        <v>-0.12</v>
      </c>
      <c r="P51" s="68">
        <v>0</v>
      </c>
      <c r="R51" s="68">
        <v>0.33</v>
      </c>
      <c r="S51" s="68">
        <v>0.3</v>
      </c>
      <c r="T51" s="68">
        <v>0.23</v>
      </c>
      <c r="U51" s="68">
        <v>72.23</v>
      </c>
      <c r="V51" s="68">
        <v>1363.144</v>
      </c>
      <c r="X51" s="68">
        <f t="shared" si="0"/>
        <v>0.86999999999999988</v>
      </c>
    </row>
    <row r="52" spans="1:24" x14ac:dyDescent="0.25">
      <c r="A52" s="68" t="s">
        <v>104</v>
      </c>
      <c r="B52" s="68">
        <v>4002</v>
      </c>
      <c r="C52" s="59">
        <v>43526</v>
      </c>
      <c r="D52" s="68">
        <v>22</v>
      </c>
      <c r="E52" s="68" t="s">
        <v>105</v>
      </c>
      <c r="F52" s="68">
        <v>58.78</v>
      </c>
      <c r="G52" s="68">
        <v>11.88</v>
      </c>
      <c r="H52" s="68">
        <v>0.65</v>
      </c>
      <c r="I52" s="68">
        <v>7.0000000000000007E-2</v>
      </c>
      <c r="J52" s="68">
        <v>0.18</v>
      </c>
      <c r="K52" s="68">
        <v>0</v>
      </c>
      <c r="L52" s="68">
        <v>0</v>
      </c>
      <c r="M52" s="68">
        <v>0.04</v>
      </c>
      <c r="N52" s="68">
        <v>-0.38</v>
      </c>
      <c r="O52" s="68">
        <v>-0.12</v>
      </c>
      <c r="P52" s="68">
        <v>0</v>
      </c>
      <c r="R52" s="68">
        <v>0.33</v>
      </c>
      <c r="S52" s="68">
        <v>0.3</v>
      </c>
      <c r="T52" s="68">
        <v>0.23</v>
      </c>
      <c r="U52" s="68">
        <v>71.959999999999994</v>
      </c>
      <c r="V52" s="68">
        <v>1283.5070000000001</v>
      </c>
      <c r="X52" s="68">
        <f t="shared" si="0"/>
        <v>0.89999999999999991</v>
      </c>
    </row>
    <row r="53" spans="1:24" x14ac:dyDescent="0.25">
      <c r="A53" s="68" t="s">
        <v>104</v>
      </c>
      <c r="B53" s="68">
        <v>4002</v>
      </c>
      <c r="C53" s="59">
        <v>43526</v>
      </c>
      <c r="D53" s="68">
        <v>23</v>
      </c>
      <c r="E53" s="68" t="s">
        <v>105</v>
      </c>
      <c r="F53" s="68">
        <v>70.599999999999994</v>
      </c>
      <c r="G53" s="68">
        <v>11.88</v>
      </c>
      <c r="H53" s="68">
        <v>0.65</v>
      </c>
      <c r="I53" s="68">
        <v>7.0000000000000007E-2</v>
      </c>
      <c r="J53" s="68">
        <v>0.72</v>
      </c>
      <c r="K53" s="68">
        <v>0</v>
      </c>
      <c r="L53" s="68">
        <v>0.94</v>
      </c>
      <c r="M53" s="68">
        <v>0.13</v>
      </c>
      <c r="N53" s="68">
        <v>-0.21</v>
      </c>
      <c r="O53" s="68">
        <v>-0.12</v>
      </c>
      <c r="P53" s="68">
        <v>0</v>
      </c>
      <c r="R53" s="68">
        <v>0.33</v>
      </c>
      <c r="S53" s="68">
        <v>0.3</v>
      </c>
      <c r="T53" s="68">
        <v>0.23</v>
      </c>
      <c r="U53" s="68">
        <v>85.52</v>
      </c>
      <c r="V53" s="68">
        <v>1204.6300000000001</v>
      </c>
      <c r="X53" s="68">
        <f t="shared" si="0"/>
        <v>2.38</v>
      </c>
    </row>
    <row r="54" spans="1:24" x14ac:dyDescent="0.25">
      <c r="A54" s="68" t="s">
        <v>104</v>
      </c>
      <c r="B54" s="68">
        <v>4002</v>
      </c>
      <c r="C54" s="59">
        <v>43526</v>
      </c>
      <c r="D54" s="68">
        <v>24</v>
      </c>
      <c r="E54" s="68" t="s">
        <v>105</v>
      </c>
      <c r="F54" s="68">
        <v>87.79</v>
      </c>
      <c r="G54" s="68">
        <v>11.88</v>
      </c>
      <c r="H54" s="68">
        <v>0.65</v>
      </c>
      <c r="I54" s="68">
        <v>7.0000000000000007E-2</v>
      </c>
      <c r="J54" s="68">
        <v>0.77</v>
      </c>
      <c r="K54" s="68">
        <v>0</v>
      </c>
      <c r="L54" s="68">
        <v>1.18</v>
      </c>
      <c r="M54" s="68">
        <v>0.1</v>
      </c>
      <c r="N54" s="68">
        <v>-0.81</v>
      </c>
      <c r="O54" s="68">
        <v>-0.12</v>
      </c>
      <c r="P54" s="68">
        <v>0</v>
      </c>
      <c r="R54" s="68">
        <v>0.33</v>
      </c>
      <c r="S54" s="68">
        <v>0.3</v>
      </c>
      <c r="T54" s="68">
        <v>0.23</v>
      </c>
      <c r="U54" s="68">
        <v>102.37</v>
      </c>
      <c r="V54" s="68">
        <v>1125.423</v>
      </c>
      <c r="X54" s="68">
        <f t="shared" si="0"/>
        <v>2.67</v>
      </c>
    </row>
    <row r="55" spans="1:24" x14ac:dyDescent="0.25">
      <c r="A55" s="68" t="s">
        <v>104</v>
      </c>
      <c r="B55" s="68">
        <v>4002</v>
      </c>
      <c r="C55" s="59">
        <v>43527</v>
      </c>
      <c r="D55" s="68">
        <v>1</v>
      </c>
      <c r="E55" s="68" t="s">
        <v>105</v>
      </c>
      <c r="F55" s="68">
        <v>76.48</v>
      </c>
      <c r="G55" s="68">
        <v>11.88</v>
      </c>
      <c r="H55" s="68">
        <v>1.03</v>
      </c>
      <c r="I55" s="68">
        <v>0.19</v>
      </c>
      <c r="J55" s="68">
        <v>0.63</v>
      </c>
      <c r="K55" s="68">
        <v>0</v>
      </c>
      <c r="L55" s="68">
        <v>0.27</v>
      </c>
      <c r="M55" s="68">
        <v>0.11</v>
      </c>
      <c r="N55" s="68">
        <v>-0.15</v>
      </c>
      <c r="O55" s="68">
        <v>-0.12</v>
      </c>
      <c r="P55" s="68">
        <v>0</v>
      </c>
      <c r="R55" s="68">
        <v>0.33</v>
      </c>
      <c r="S55" s="68">
        <v>0.3</v>
      </c>
      <c r="T55" s="68">
        <v>0.23</v>
      </c>
      <c r="U55" s="68">
        <v>91.18</v>
      </c>
      <c r="V55" s="68">
        <v>1069.644</v>
      </c>
      <c r="X55" s="68">
        <f t="shared" si="0"/>
        <v>2.12</v>
      </c>
    </row>
    <row r="56" spans="1:24" x14ac:dyDescent="0.25">
      <c r="A56" s="68" t="s">
        <v>104</v>
      </c>
      <c r="B56" s="68">
        <v>4002</v>
      </c>
      <c r="C56" s="59">
        <v>43527</v>
      </c>
      <c r="D56" s="68">
        <v>2</v>
      </c>
      <c r="E56" s="68" t="s">
        <v>105</v>
      </c>
      <c r="F56" s="68">
        <v>68.66</v>
      </c>
      <c r="G56" s="68">
        <v>11.88</v>
      </c>
      <c r="H56" s="68">
        <v>1.03</v>
      </c>
      <c r="I56" s="68">
        <v>0.19</v>
      </c>
      <c r="J56" s="68">
        <v>0.43</v>
      </c>
      <c r="K56" s="68">
        <v>0</v>
      </c>
      <c r="L56" s="68">
        <v>0.15</v>
      </c>
      <c r="M56" s="68">
        <v>0.09</v>
      </c>
      <c r="N56" s="68">
        <v>-0.19</v>
      </c>
      <c r="O56" s="68">
        <v>-0.12</v>
      </c>
      <c r="P56" s="68">
        <v>0</v>
      </c>
      <c r="R56" s="68">
        <v>0.33</v>
      </c>
      <c r="S56" s="68">
        <v>0.3</v>
      </c>
      <c r="T56" s="68">
        <v>0.23</v>
      </c>
      <c r="U56" s="68">
        <v>82.98</v>
      </c>
      <c r="V56" s="68">
        <v>1043.2059999999999</v>
      </c>
      <c r="X56" s="68">
        <f t="shared" si="0"/>
        <v>1.7999999999999998</v>
      </c>
    </row>
    <row r="57" spans="1:24" x14ac:dyDescent="0.25">
      <c r="A57" s="68" t="s">
        <v>104</v>
      </c>
      <c r="B57" s="68">
        <v>4002</v>
      </c>
      <c r="C57" s="59">
        <v>43527</v>
      </c>
      <c r="D57" s="68">
        <v>3</v>
      </c>
      <c r="E57" s="68" t="s">
        <v>105</v>
      </c>
      <c r="F57" s="68">
        <v>74.72</v>
      </c>
      <c r="G57" s="68">
        <v>11.88</v>
      </c>
      <c r="H57" s="68">
        <v>1.03</v>
      </c>
      <c r="I57" s="68">
        <v>0.19</v>
      </c>
      <c r="J57" s="68">
        <v>0.3</v>
      </c>
      <c r="K57" s="68">
        <v>0</v>
      </c>
      <c r="L57" s="68">
        <v>0</v>
      </c>
      <c r="M57" s="68">
        <v>7.0000000000000007E-2</v>
      </c>
      <c r="N57" s="68">
        <v>-0.31</v>
      </c>
      <c r="O57" s="68">
        <v>-0.12</v>
      </c>
      <c r="P57" s="68">
        <v>0</v>
      </c>
      <c r="R57" s="68">
        <v>0.33</v>
      </c>
      <c r="S57" s="68">
        <v>0.3</v>
      </c>
      <c r="T57" s="68">
        <v>0.23</v>
      </c>
      <c r="U57" s="68">
        <v>88.62</v>
      </c>
      <c r="V57" s="68">
        <v>1027.4069999999999</v>
      </c>
      <c r="X57" s="68">
        <f t="shared" si="0"/>
        <v>1.52</v>
      </c>
    </row>
    <row r="58" spans="1:24" x14ac:dyDescent="0.25">
      <c r="A58" s="68" t="s">
        <v>104</v>
      </c>
      <c r="B58" s="68">
        <v>4002</v>
      </c>
      <c r="C58" s="59">
        <v>43527</v>
      </c>
      <c r="D58" s="68">
        <v>4</v>
      </c>
      <c r="E58" s="68" t="s">
        <v>105</v>
      </c>
      <c r="F58" s="68">
        <v>75.41</v>
      </c>
      <c r="G58" s="68">
        <v>11.88</v>
      </c>
      <c r="H58" s="68">
        <v>1.03</v>
      </c>
      <c r="I58" s="68">
        <v>0.19</v>
      </c>
      <c r="J58" s="68">
        <v>0.44</v>
      </c>
      <c r="K58" s="68">
        <v>0</v>
      </c>
      <c r="L58" s="68">
        <v>0</v>
      </c>
      <c r="M58" s="68">
        <v>0.09</v>
      </c>
      <c r="N58" s="68">
        <v>-0.27</v>
      </c>
      <c r="O58" s="68">
        <v>-0.12</v>
      </c>
      <c r="P58" s="68">
        <v>0</v>
      </c>
      <c r="R58" s="68">
        <v>0.33</v>
      </c>
      <c r="S58" s="68">
        <v>0.3</v>
      </c>
      <c r="T58" s="68">
        <v>0.23</v>
      </c>
      <c r="U58" s="68">
        <v>89.51</v>
      </c>
      <c r="V58" s="68">
        <v>1023.419</v>
      </c>
      <c r="X58" s="68">
        <f t="shared" si="0"/>
        <v>1.66</v>
      </c>
    </row>
    <row r="59" spans="1:24" x14ac:dyDescent="0.25">
      <c r="A59" s="68" t="s">
        <v>104</v>
      </c>
      <c r="B59" s="68">
        <v>4002</v>
      </c>
      <c r="C59" s="59">
        <v>43527</v>
      </c>
      <c r="D59" s="68">
        <v>5</v>
      </c>
      <c r="E59" s="68" t="s">
        <v>105</v>
      </c>
      <c r="F59" s="68">
        <v>69.930000000000007</v>
      </c>
      <c r="G59" s="68">
        <v>11.88</v>
      </c>
      <c r="H59" s="68">
        <v>1.03</v>
      </c>
      <c r="I59" s="68">
        <v>0.19</v>
      </c>
      <c r="J59" s="68">
        <v>0.45</v>
      </c>
      <c r="K59" s="68">
        <v>0</v>
      </c>
      <c r="L59" s="68">
        <v>0</v>
      </c>
      <c r="M59" s="68">
        <v>0.04</v>
      </c>
      <c r="N59" s="68">
        <v>-0.32</v>
      </c>
      <c r="O59" s="68">
        <v>-0.12</v>
      </c>
      <c r="P59" s="68">
        <v>0</v>
      </c>
      <c r="R59" s="68">
        <v>0.33</v>
      </c>
      <c r="S59" s="68">
        <v>0.3</v>
      </c>
      <c r="T59" s="68">
        <v>0.23</v>
      </c>
      <c r="U59" s="68">
        <v>83.94</v>
      </c>
      <c r="V59" s="68">
        <v>1037.133</v>
      </c>
      <c r="X59" s="68">
        <f t="shared" si="0"/>
        <v>1.67</v>
      </c>
    </row>
    <row r="60" spans="1:24" x14ac:dyDescent="0.25">
      <c r="A60" s="68" t="s">
        <v>104</v>
      </c>
      <c r="B60" s="68">
        <v>4002</v>
      </c>
      <c r="C60" s="59">
        <v>43527</v>
      </c>
      <c r="D60" s="68">
        <v>6</v>
      </c>
      <c r="E60" s="68" t="s">
        <v>105</v>
      </c>
      <c r="F60" s="68">
        <v>58.42</v>
      </c>
      <c r="G60" s="68">
        <v>11.88</v>
      </c>
      <c r="H60" s="68">
        <v>1.03</v>
      </c>
      <c r="I60" s="68">
        <v>0.19</v>
      </c>
      <c r="J60" s="68">
        <v>0.42</v>
      </c>
      <c r="K60" s="68">
        <v>0</v>
      </c>
      <c r="L60" s="68">
        <v>0.48</v>
      </c>
      <c r="M60" s="68">
        <v>0.12</v>
      </c>
      <c r="N60" s="68">
        <v>-0.23</v>
      </c>
      <c r="O60" s="68">
        <v>-0.12</v>
      </c>
      <c r="P60" s="68">
        <v>0</v>
      </c>
      <c r="R60" s="68">
        <v>0.33</v>
      </c>
      <c r="S60" s="68">
        <v>0.3</v>
      </c>
      <c r="T60" s="68">
        <v>0.23</v>
      </c>
      <c r="U60" s="68">
        <v>73.05</v>
      </c>
      <c r="V60" s="68">
        <v>1073.1279999999999</v>
      </c>
      <c r="X60" s="68">
        <f t="shared" si="0"/>
        <v>2.12</v>
      </c>
    </row>
    <row r="61" spans="1:24" x14ac:dyDescent="0.25">
      <c r="A61" s="68" t="s">
        <v>104</v>
      </c>
      <c r="B61" s="68">
        <v>4002</v>
      </c>
      <c r="C61" s="59">
        <v>43527</v>
      </c>
      <c r="D61" s="68">
        <v>7</v>
      </c>
      <c r="E61" s="68" t="s">
        <v>105</v>
      </c>
      <c r="F61" s="68">
        <v>76.84</v>
      </c>
      <c r="G61" s="68">
        <v>11.88</v>
      </c>
      <c r="H61" s="68">
        <v>1.03</v>
      </c>
      <c r="I61" s="68">
        <v>0.19</v>
      </c>
      <c r="J61" s="68">
        <v>0.91</v>
      </c>
      <c r="K61" s="68">
        <v>0</v>
      </c>
      <c r="L61" s="68">
        <v>0</v>
      </c>
      <c r="M61" s="68">
        <v>0.14000000000000001</v>
      </c>
      <c r="N61" s="68">
        <v>-0.38</v>
      </c>
      <c r="O61" s="68">
        <v>-0.12</v>
      </c>
      <c r="P61" s="68">
        <v>0</v>
      </c>
      <c r="R61" s="68">
        <v>0.33</v>
      </c>
      <c r="S61" s="68">
        <v>0.3</v>
      </c>
      <c r="T61" s="68">
        <v>0.23</v>
      </c>
      <c r="U61" s="68">
        <v>91.35</v>
      </c>
      <c r="V61" s="68">
        <v>1132.4780000000001</v>
      </c>
      <c r="X61" s="68">
        <f t="shared" si="0"/>
        <v>2.13</v>
      </c>
    </row>
    <row r="62" spans="1:24" x14ac:dyDescent="0.25">
      <c r="A62" s="68" t="s">
        <v>104</v>
      </c>
      <c r="B62" s="68">
        <v>4002</v>
      </c>
      <c r="C62" s="59">
        <v>43527</v>
      </c>
      <c r="D62" s="68">
        <v>8</v>
      </c>
      <c r="E62" s="68" t="s">
        <v>105</v>
      </c>
      <c r="F62" s="68">
        <v>98.88</v>
      </c>
      <c r="G62" s="68">
        <v>11.88</v>
      </c>
      <c r="H62" s="68">
        <v>1.03</v>
      </c>
      <c r="I62" s="68">
        <v>0.19</v>
      </c>
      <c r="J62" s="68">
        <v>1.02</v>
      </c>
      <c r="K62" s="68">
        <v>0</v>
      </c>
      <c r="L62" s="68">
        <v>1.7</v>
      </c>
      <c r="M62" s="68">
        <v>0.27</v>
      </c>
      <c r="N62" s="68">
        <v>-0.17</v>
      </c>
      <c r="O62" s="68">
        <v>-0.12</v>
      </c>
      <c r="P62" s="68">
        <v>0</v>
      </c>
      <c r="R62" s="68">
        <v>0.33</v>
      </c>
      <c r="S62" s="68">
        <v>0.3</v>
      </c>
      <c r="T62" s="68">
        <v>0.23</v>
      </c>
      <c r="U62" s="68">
        <v>115.54</v>
      </c>
      <c r="V62" s="68">
        <v>1191.9549999999999</v>
      </c>
      <c r="X62" s="68">
        <f t="shared" si="0"/>
        <v>3.9400000000000004</v>
      </c>
    </row>
    <row r="63" spans="1:24" x14ac:dyDescent="0.25">
      <c r="A63" s="68" t="s">
        <v>104</v>
      </c>
      <c r="B63" s="68">
        <v>4002</v>
      </c>
      <c r="C63" s="59">
        <v>43527</v>
      </c>
      <c r="D63" s="68">
        <v>9</v>
      </c>
      <c r="E63" s="68" t="s">
        <v>105</v>
      </c>
      <c r="F63" s="68">
        <v>75.930000000000007</v>
      </c>
      <c r="G63" s="68">
        <v>11.88</v>
      </c>
      <c r="H63" s="68">
        <v>1.03</v>
      </c>
      <c r="I63" s="68">
        <v>0.19</v>
      </c>
      <c r="J63" s="68">
        <v>0.39</v>
      </c>
      <c r="K63" s="68">
        <v>0</v>
      </c>
      <c r="L63" s="68">
        <v>0.41</v>
      </c>
      <c r="M63" s="68">
        <v>0.23</v>
      </c>
      <c r="N63" s="68">
        <v>-0.26</v>
      </c>
      <c r="O63" s="68">
        <v>-0.12</v>
      </c>
      <c r="P63" s="68">
        <v>0</v>
      </c>
      <c r="R63" s="68">
        <v>0.33</v>
      </c>
      <c r="S63" s="68">
        <v>0.3</v>
      </c>
      <c r="T63" s="68">
        <v>0.23</v>
      </c>
      <c r="U63" s="68">
        <v>90.54</v>
      </c>
      <c r="V63" s="68">
        <v>1250.3209999999999</v>
      </c>
      <c r="X63" s="68">
        <f t="shared" si="0"/>
        <v>2.02</v>
      </c>
    </row>
    <row r="64" spans="1:24" x14ac:dyDescent="0.25">
      <c r="A64" s="68" t="s">
        <v>104</v>
      </c>
      <c r="B64" s="68">
        <v>4002</v>
      </c>
      <c r="C64" s="59">
        <v>43527</v>
      </c>
      <c r="D64" s="68">
        <v>10</v>
      </c>
      <c r="E64" s="68" t="s">
        <v>105</v>
      </c>
      <c r="F64" s="68">
        <v>46.09</v>
      </c>
      <c r="G64" s="68">
        <v>11.88</v>
      </c>
      <c r="H64" s="68">
        <v>1.03</v>
      </c>
      <c r="I64" s="68">
        <v>0.19</v>
      </c>
      <c r="J64" s="68">
        <v>0.25</v>
      </c>
      <c r="K64" s="68">
        <v>0</v>
      </c>
      <c r="L64" s="68">
        <v>0.31</v>
      </c>
      <c r="M64" s="68">
        <v>0.09</v>
      </c>
      <c r="N64" s="68">
        <v>-0.33</v>
      </c>
      <c r="O64" s="68">
        <v>-0.12</v>
      </c>
      <c r="P64" s="68">
        <v>0</v>
      </c>
      <c r="R64" s="68">
        <v>0.33</v>
      </c>
      <c r="S64" s="68">
        <v>0.3</v>
      </c>
      <c r="T64" s="68">
        <v>0.23</v>
      </c>
      <c r="U64" s="68">
        <v>60.25</v>
      </c>
      <c r="V64" s="68">
        <v>1278.9110000000001</v>
      </c>
      <c r="X64" s="68">
        <f t="shared" si="0"/>
        <v>1.78</v>
      </c>
    </row>
    <row r="65" spans="1:24" x14ac:dyDescent="0.25">
      <c r="A65" s="68" t="s">
        <v>104</v>
      </c>
      <c r="B65" s="68">
        <v>4002</v>
      </c>
      <c r="C65" s="59">
        <v>43527</v>
      </c>
      <c r="D65" s="68">
        <v>11</v>
      </c>
      <c r="E65" s="68" t="s">
        <v>105</v>
      </c>
      <c r="F65" s="68">
        <v>43.32</v>
      </c>
      <c r="G65" s="68">
        <v>11.88</v>
      </c>
      <c r="H65" s="68">
        <v>1.03</v>
      </c>
      <c r="I65" s="68">
        <v>0.19</v>
      </c>
      <c r="J65" s="68">
        <v>0.25</v>
      </c>
      <c r="K65" s="68">
        <v>0</v>
      </c>
      <c r="L65" s="68">
        <v>0</v>
      </c>
      <c r="M65" s="68">
        <v>0.05</v>
      </c>
      <c r="N65" s="68">
        <v>-0.36</v>
      </c>
      <c r="O65" s="68">
        <v>-0.12</v>
      </c>
      <c r="P65" s="68">
        <v>0</v>
      </c>
      <c r="R65" s="68">
        <v>0.33</v>
      </c>
      <c r="S65" s="68">
        <v>0.3</v>
      </c>
      <c r="T65" s="68">
        <v>0.23</v>
      </c>
      <c r="U65" s="68">
        <v>57.1</v>
      </c>
      <c r="V65" s="68">
        <v>1294.778</v>
      </c>
      <c r="X65" s="68">
        <f t="shared" si="0"/>
        <v>1.47</v>
      </c>
    </row>
    <row r="66" spans="1:24" x14ac:dyDescent="0.25">
      <c r="A66" s="68" t="s">
        <v>104</v>
      </c>
      <c r="B66" s="68">
        <v>4002</v>
      </c>
      <c r="C66" s="59">
        <v>43527</v>
      </c>
      <c r="D66" s="68">
        <v>12</v>
      </c>
      <c r="E66" s="68" t="s">
        <v>105</v>
      </c>
      <c r="F66" s="68">
        <v>50.48</v>
      </c>
      <c r="G66" s="68">
        <v>11.88</v>
      </c>
      <c r="H66" s="68">
        <v>1.03</v>
      </c>
      <c r="I66" s="68">
        <v>0.19</v>
      </c>
      <c r="J66" s="68">
        <v>0.28000000000000003</v>
      </c>
      <c r="K66" s="68">
        <v>0</v>
      </c>
      <c r="L66" s="68">
        <v>0</v>
      </c>
      <c r="M66" s="68">
        <v>7.0000000000000007E-2</v>
      </c>
      <c r="N66" s="68">
        <v>-0.38</v>
      </c>
      <c r="O66" s="68">
        <v>-0.12</v>
      </c>
      <c r="P66" s="68">
        <v>0</v>
      </c>
      <c r="R66" s="68">
        <v>0.33</v>
      </c>
      <c r="S66" s="68">
        <v>0.3</v>
      </c>
      <c r="T66" s="68">
        <v>0.23</v>
      </c>
      <c r="U66" s="68">
        <v>64.290000000000006</v>
      </c>
      <c r="V66" s="68">
        <v>1288.1659999999999</v>
      </c>
      <c r="X66" s="68">
        <f t="shared" si="0"/>
        <v>1.5</v>
      </c>
    </row>
    <row r="67" spans="1:24" x14ac:dyDescent="0.25">
      <c r="A67" s="68" t="s">
        <v>104</v>
      </c>
      <c r="B67" s="68">
        <v>4002</v>
      </c>
      <c r="C67" s="59">
        <v>43527</v>
      </c>
      <c r="D67" s="68">
        <v>13</v>
      </c>
      <c r="E67" s="68" t="s">
        <v>105</v>
      </c>
      <c r="F67" s="68">
        <v>50.61</v>
      </c>
      <c r="G67" s="68">
        <v>11.88</v>
      </c>
      <c r="H67" s="68">
        <v>1.03</v>
      </c>
      <c r="I67" s="68">
        <v>0.19</v>
      </c>
      <c r="J67" s="68">
        <v>0.28000000000000003</v>
      </c>
      <c r="K67" s="68">
        <v>0</v>
      </c>
      <c r="L67" s="68">
        <v>0</v>
      </c>
      <c r="M67" s="68">
        <v>0.09</v>
      </c>
      <c r="N67" s="68">
        <v>-0.35</v>
      </c>
      <c r="O67" s="68">
        <v>-0.12</v>
      </c>
      <c r="P67" s="68">
        <v>0</v>
      </c>
      <c r="R67" s="68">
        <v>0.33</v>
      </c>
      <c r="S67" s="68">
        <v>0.3</v>
      </c>
      <c r="T67" s="68">
        <v>0.23</v>
      </c>
      <c r="U67" s="68">
        <v>64.47</v>
      </c>
      <c r="V67" s="68">
        <v>1265.1479999999999</v>
      </c>
      <c r="X67" s="68">
        <f t="shared" si="0"/>
        <v>1.5</v>
      </c>
    </row>
    <row r="68" spans="1:24" x14ac:dyDescent="0.25">
      <c r="A68" s="68" t="s">
        <v>104</v>
      </c>
      <c r="B68" s="68">
        <v>4002</v>
      </c>
      <c r="C68" s="59">
        <v>43527</v>
      </c>
      <c r="D68" s="68">
        <v>14</v>
      </c>
      <c r="E68" s="68" t="s">
        <v>105</v>
      </c>
      <c r="F68" s="68">
        <v>45.65</v>
      </c>
      <c r="G68" s="68">
        <v>11.88</v>
      </c>
      <c r="H68" s="68">
        <v>1.03</v>
      </c>
      <c r="I68" s="68">
        <v>0.19</v>
      </c>
      <c r="J68" s="68">
        <v>0.27</v>
      </c>
      <c r="K68" s="68">
        <v>0</v>
      </c>
      <c r="L68" s="68">
        <v>0</v>
      </c>
      <c r="M68" s="68">
        <v>0.09</v>
      </c>
      <c r="N68" s="68">
        <v>-0.36</v>
      </c>
      <c r="O68" s="68">
        <v>-0.12</v>
      </c>
      <c r="P68" s="68">
        <v>0</v>
      </c>
      <c r="R68" s="68">
        <v>0.33</v>
      </c>
      <c r="S68" s="68">
        <v>0.3</v>
      </c>
      <c r="T68" s="68">
        <v>0.23</v>
      </c>
      <c r="U68" s="68">
        <v>59.49</v>
      </c>
      <c r="V68" s="68">
        <v>1234.3209999999999</v>
      </c>
      <c r="X68" s="68">
        <f t="shared" si="0"/>
        <v>1.49</v>
      </c>
    </row>
    <row r="69" spans="1:24" x14ac:dyDescent="0.25">
      <c r="A69" s="68" t="s">
        <v>104</v>
      </c>
      <c r="B69" s="68">
        <v>4002</v>
      </c>
      <c r="C69" s="59">
        <v>43527</v>
      </c>
      <c r="D69" s="68">
        <v>15</v>
      </c>
      <c r="E69" s="68" t="s">
        <v>105</v>
      </c>
      <c r="F69" s="68">
        <v>47.69</v>
      </c>
      <c r="G69" s="68">
        <v>11.88</v>
      </c>
      <c r="H69" s="68">
        <v>1.03</v>
      </c>
      <c r="I69" s="68">
        <v>0.19</v>
      </c>
      <c r="J69" s="68">
        <v>0.22</v>
      </c>
      <c r="K69" s="68">
        <v>0</v>
      </c>
      <c r="L69" s="68">
        <v>0</v>
      </c>
      <c r="M69" s="68">
        <v>0.05</v>
      </c>
      <c r="N69" s="68">
        <v>-0.42</v>
      </c>
      <c r="O69" s="68">
        <v>-0.12</v>
      </c>
      <c r="P69" s="68">
        <v>0</v>
      </c>
      <c r="R69" s="68">
        <v>0.33</v>
      </c>
      <c r="S69" s="68">
        <v>0.3</v>
      </c>
      <c r="T69" s="68">
        <v>0.23</v>
      </c>
      <c r="U69" s="68">
        <v>61.38</v>
      </c>
      <c r="V69" s="68">
        <v>1214.973</v>
      </c>
      <c r="X69" s="68">
        <f t="shared" si="0"/>
        <v>1.44</v>
      </c>
    </row>
    <row r="70" spans="1:24" x14ac:dyDescent="0.25">
      <c r="A70" s="68" t="s">
        <v>104</v>
      </c>
      <c r="B70" s="68">
        <v>4002</v>
      </c>
      <c r="C70" s="59">
        <v>43527</v>
      </c>
      <c r="D70" s="68">
        <v>16</v>
      </c>
      <c r="E70" s="68" t="s">
        <v>105</v>
      </c>
      <c r="F70" s="68">
        <v>51.33</v>
      </c>
      <c r="G70" s="68">
        <v>11.88</v>
      </c>
      <c r="H70" s="68">
        <v>1.03</v>
      </c>
      <c r="I70" s="68">
        <v>0.19</v>
      </c>
      <c r="J70" s="68">
        <v>0.15</v>
      </c>
      <c r="K70" s="68">
        <v>0</v>
      </c>
      <c r="L70" s="68">
        <v>0</v>
      </c>
      <c r="M70" s="68">
        <v>0.12</v>
      </c>
      <c r="N70" s="68">
        <v>-0.39</v>
      </c>
      <c r="O70" s="68">
        <v>-0.12</v>
      </c>
      <c r="P70" s="68">
        <v>0</v>
      </c>
      <c r="R70" s="68">
        <v>0.33</v>
      </c>
      <c r="S70" s="68">
        <v>0.3</v>
      </c>
      <c r="T70" s="68">
        <v>0.23</v>
      </c>
      <c r="U70" s="68">
        <v>65.05</v>
      </c>
      <c r="V70" s="68">
        <v>1235.4169999999999</v>
      </c>
      <c r="X70" s="68">
        <f t="shared" si="0"/>
        <v>1.3699999999999999</v>
      </c>
    </row>
    <row r="71" spans="1:24" x14ac:dyDescent="0.25">
      <c r="A71" s="68" t="s">
        <v>104</v>
      </c>
      <c r="B71" s="68">
        <v>4002</v>
      </c>
      <c r="C71" s="59">
        <v>43527</v>
      </c>
      <c r="D71" s="68">
        <v>17</v>
      </c>
      <c r="E71" s="68" t="s">
        <v>105</v>
      </c>
      <c r="F71" s="68">
        <v>88.61</v>
      </c>
      <c r="G71" s="68">
        <v>11.88</v>
      </c>
      <c r="H71" s="68">
        <v>1.03</v>
      </c>
      <c r="I71" s="68">
        <v>0.19</v>
      </c>
      <c r="J71" s="68">
        <v>0.33</v>
      </c>
      <c r="K71" s="68">
        <v>0</v>
      </c>
      <c r="L71" s="68">
        <v>0.09</v>
      </c>
      <c r="M71" s="68">
        <v>0.12</v>
      </c>
      <c r="N71" s="68">
        <v>0.06</v>
      </c>
      <c r="O71" s="68">
        <v>-0.12</v>
      </c>
      <c r="P71" s="68">
        <v>0</v>
      </c>
      <c r="R71" s="68">
        <v>0.33</v>
      </c>
      <c r="S71" s="68">
        <v>0.3</v>
      </c>
      <c r="T71" s="68">
        <v>0.23</v>
      </c>
      <c r="U71" s="68">
        <v>103.05</v>
      </c>
      <c r="V71" s="68">
        <v>1308.413</v>
      </c>
      <c r="X71" s="68">
        <f t="shared" si="0"/>
        <v>1.6400000000000001</v>
      </c>
    </row>
    <row r="72" spans="1:24" x14ac:dyDescent="0.25">
      <c r="A72" s="68" t="s">
        <v>104</v>
      </c>
      <c r="B72" s="68">
        <v>4002</v>
      </c>
      <c r="C72" s="59">
        <v>43527</v>
      </c>
      <c r="D72" s="68">
        <v>18</v>
      </c>
      <c r="E72" s="68" t="s">
        <v>105</v>
      </c>
      <c r="F72" s="68">
        <v>121.36</v>
      </c>
      <c r="G72" s="68">
        <v>11.88</v>
      </c>
      <c r="H72" s="68">
        <v>1.03</v>
      </c>
      <c r="I72" s="68">
        <v>0.19</v>
      </c>
      <c r="J72" s="68">
        <v>0.39</v>
      </c>
      <c r="K72" s="68">
        <v>0</v>
      </c>
      <c r="L72" s="68">
        <v>0.31</v>
      </c>
      <c r="M72" s="68">
        <v>0.28000000000000003</v>
      </c>
      <c r="N72" s="68">
        <v>-0.47</v>
      </c>
      <c r="O72" s="68">
        <v>-0.12</v>
      </c>
      <c r="P72" s="68">
        <v>0</v>
      </c>
      <c r="R72" s="68">
        <v>0.33</v>
      </c>
      <c r="S72" s="68">
        <v>0.3</v>
      </c>
      <c r="T72" s="68">
        <v>0.23</v>
      </c>
      <c r="U72" s="68">
        <v>135.71</v>
      </c>
      <c r="V72" s="68">
        <v>1423.7650000000001</v>
      </c>
      <c r="X72" s="68">
        <f t="shared" ref="X72:X135" si="1">H72+I72+J72+K72+L72+P72+Q72</f>
        <v>1.92</v>
      </c>
    </row>
    <row r="73" spans="1:24" x14ac:dyDescent="0.25">
      <c r="A73" s="68" t="s">
        <v>104</v>
      </c>
      <c r="B73" s="68">
        <v>4002</v>
      </c>
      <c r="C73" s="59">
        <v>43527</v>
      </c>
      <c r="D73" s="68">
        <v>19</v>
      </c>
      <c r="E73" s="68" t="s">
        <v>105</v>
      </c>
      <c r="F73" s="68">
        <v>148.09</v>
      </c>
      <c r="G73" s="68">
        <v>11.88</v>
      </c>
      <c r="H73" s="68">
        <v>1.03</v>
      </c>
      <c r="I73" s="68">
        <v>0.19</v>
      </c>
      <c r="J73" s="68">
        <v>0.68</v>
      </c>
      <c r="K73" s="68">
        <v>0</v>
      </c>
      <c r="L73" s="68">
        <v>1.2</v>
      </c>
      <c r="M73" s="68">
        <v>0.32</v>
      </c>
      <c r="N73" s="68">
        <v>-0.97</v>
      </c>
      <c r="O73" s="68">
        <v>-0.12</v>
      </c>
      <c r="P73" s="68">
        <v>0</v>
      </c>
      <c r="R73" s="68">
        <v>0.33</v>
      </c>
      <c r="S73" s="68">
        <v>0.3</v>
      </c>
      <c r="T73" s="68">
        <v>0.23</v>
      </c>
      <c r="U73" s="68">
        <v>163.16</v>
      </c>
      <c r="V73" s="68">
        <v>1469.1610000000001</v>
      </c>
      <c r="X73" s="68">
        <f t="shared" si="1"/>
        <v>3.0999999999999996</v>
      </c>
    </row>
    <row r="74" spans="1:24" x14ac:dyDescent="0.25">
      <c r="A74" s="68" t="s">
        <v>104</v>
      </c>
      <c r="B74" s="68">
        <v>4002</v>
      </c>
      <c r="C74" s="59">
        <v>43527</v>
      </c>
      <c r="D74" s="68">
        <v>20</v>
      </c>
      <c r="E74" s="68" t="s">
        <v>105</v>
      </c>
      <c r="F74" s="68">
        <v>131.97</v>
      </c>
      <c r="G74" s="68">
        <v>11.88</v>
      </c>
      <c r="H74" s="68">
        <v>1.03</v>
      </c>
      <c r="I74" s="68">
        <v>0.19</v>
      </c>
      <c r="J74" s="68">
        <v>0.68</v>
      </c>
      <c r="K74" s="68">
        <v>0</v>
      </c>
      <c r="L74" s="68">
        <v>0.71</v>
      </c>
      <c r="M74" s="68">
        <v>0.2</v>
      </c>
      <c r="N74" s="68">
        <v>-0.42</v>
      </c>
      <c r="O74" s="68">
        <v>-0.12</v>
      </c>
      <c r="P74" s="68">
        <v>0</v>
      </c>
      <c r="R74" s="68">
        <v>0.33</v>
      </c>
      <c r="S74" s="68">
        <v>0.3</v>
      </c>
      <c r="T74" s="68">
        <v>0.23</v>
      </c>
      <c r="U74" s="68">
        <v>146.97999999999999</v>
      </c>
      <c r="V74" s="68">
        <v>1418.809</v>
      </c>
      <c r="X74" s="68">
        <f t="shared" si="1"/>
        <v>2.61</v>
      </c>
    </row>
    <row r="75" spans="1:24" x14ac:dyDescent="0.25">
      <c r="A75" s="68" t="s">
        <v>104</v>
      </c>
      <c r="B75" s="68">
        <v>4002</v>
      </c>
      <c r="C75" s="59">
        <v>43527</v>
      </c>
      <c r="D75" s="68">
        <v>21</v>
      </c>
      <c r="E75" s="68" t="s">
        <v>105</v>
      </c>
      <c r="F75" s="68">
        <v>106.3</v>
      </c>
      <c r="G75" s="68">
        <v>11.88</v>
      </c>
      <c r="H75" s="68">
        <v>1.03</v>
      </c>
      <c r="I75" s="68">
        <v>0.19</v>
      </c>
      <c r="J75" s="68">
        <v>0.33</v>
      </c>
      <c r="K75" s="68">
        <v>0</v>
      </c>
      <c r="L75" s="68">
        <v>0.17</v>
      </c>
      <c r="M75" s="68">
        <v>0.11</v>
      </c>
      <c r="N75" s="68">
        <v>-0.35</v>
      </c>
      <c r="O75" s="68">
        <v>-0.12</v>
      </c>
      <c r="P75" s="68">
        <v>0</v>
      </c>
      <c r="R75" s="68">
        <v>0.33</v>
      </c>
      <c r="S75" s="68">
        <v>0.3</v>
      </c>
      <c r="T75" s="68">
        <v>0.23</v>
      </c>
      <c r="U75" s="68">
        <v>120.4</v>
      </c>
      <c r="V75" s="68">
        <v>1344.4179999999999</v>
      </c>
      <c r="X75" s="68">
        <f t="shared" si="1"/>
        <v>1.72</v>
      </c>
    </row>
    <row r="76" spans="1:24" x14ac:dyDescent="0.25">
      <c r="A76" s="68" t="s">
        <v>104</v>
      </c>
      <c r="B76" s="68">
        <v>4002</v>
      </c>
      <c r="C76" s="59">
        <v>43527</v>
      </c>
      <c r="D76" s="68">
        <v>22</v>
      </c>
      <c r="E76" s="68" t="s">
        <v>105</v>
      </c>
      <c r="F76" s="68">
        <v>110.36</v>
      </c>
      <c r="G76" s="68">
        <v>11.88</v>
      </c>
      <c r="H76" s="68">
        <v>1.03</v>
      </c>
      <c r="I76" s="68">
        <v>0.19</v>
      </c>
      <c r="J76" s="68">
        <v>0.43</v>
      </c>
      <c r="K76" s="68">
        <v>0</v>
      </c>
      <c r="L76" s="68">
        <v>0.41</v>
      </c>
      <c r="M76" s="68">
        <v>0</v>
      </c>
      <c r="N76" s="68">
        <v>-0.3</v>
      </c>
      <c r="O76" s="68">
        <v>-0.12</v>
      </c>
      <c r="P76" s="68">
        <v>0</v>
      </c>
      <c r="R76" s="68">
        <v>0.33</v>
      </c>
      <c r="S76" s="68">
        <v>0.3</v>
      </c>
      <c r="T76" s="68">
        <v>0.23</v>
      </c>
      <c r="U76" s="68">
        <v>124.74</v>
      </c>
      <c r="V76" s="68">
        <v>1254.229</v>
      </c>
      <c r="X76" s="68">
        <f t="shared" si="1"/>
        <v>2.06</v>
      </c>
    </row>
    <row r="77" spans="1:24" x14ac:dyDescent="0.25">
      <c r="A77" s="68" t="s">
        <v>104</v>
      </c>
      <c r="B77" s="68">
        <v>4002</v>
      </c>
      <c r="C77" s="59">
        <v>43527</v>
      </c>
      <c r="D77" s="68">
        <v>23</v>
      </c>
      <c r="E77" s="68" t="s">
        <v>105</v>
      </c>
      <c r="F77" s="68">
        <v>105.94</v>
      </c>
      <c r="G77" s="68">
        <v>11.88</v>
      </c>
      <c r="H77" s="68">
        <v>1.03</v>
      </c>
      <c r="I77" s="68">
        <v>0.19</v>
      </c>
      <c r="J77" s="68">
        <v>1.05</v>
      </c>
      <c r="K77" s="68">
        <v>0</v>
      </c>
      <c r="L77" s="68">
        <v>7.0000000000000007E-2</v>
      </c>
      <c r="M77" s="68">
        <v>0.13</v>
      </c>
      <c r="N77" s="68">
        <v>0.27</v>
      </c>
      <c r="O77" s="68">
        <v>-0.12</v>
      </c>
      <c r="P77" s="68">
        <v>0</v>
      </c>
      <c r="R77" s="68">
        <v>0.33</v>
      </c>
      <c r="S77" s="68">
        <v>0.3</v>
      </c>
      <c r="T77" s="68">
        <v>0.23</v>
      </c>
      <c r="U77" s="68">
        <v>121.3</v>
      </c>
      <c r="V77" s="68">
        <v>1157.25</v>
      </c>
      <c r="X77" s="68">
        <f t="shared" si="1"/>
        <v>2.34</v>
      </c>
    </row>
    <row r="78" spans="1:24" x14ac:dyDescent="0.25">
      <c r="A78" s="68" t="s">
        <v>104</v>
      </c>
      <c r="B78" s="68">
        <v>4002</v>
      </c>
      <c r="C78" s="59">
        <v>43527</v>
      </c>
      <c r="D78" s="68">
        <v>24</v>
      </c>
      <c r="E78" s="68" t="s">
        <v>105</v>
      </c>
      <c r="F78" s="68">
        <v>106.17</v>
      </c>
      <c r="G78" s="68">
        <v>11.88</v>
      </c>
      <c r="H78" s="68">
        <v>1.03</v>
      </c>
      <c r="I78" s="68">
        <v>0.19</v>
      </c>
      <c r="J78" s="68">
        <v>1.28</v>
      </c>
      <c r="K78" s="68">
        <v>0</v>
      </c>
      <c r="L78" s="68">
        <v>0.57999999999999996</v>
      </c>
      <c r="M78" s="68">
        <v>0.19</v>
      </c>
      <c r="N78" s="68">
        <v>0.46</v>
      </c>
      <c r="O78" s="68">
        <v>-0.12</v>
      </c>
      <c r="P78" s="68">
        <v>0</v>
      </c>
      <c r="R78" s="68">
        <v>0.33</v>
      </c>
      <c r="S78" s="68">
        <v>0.3</v>
      </c>
      <c r="T78" s="68">
        <v>0.23</v>
      </c>
      <c r="U78" s="68">
        <v>122.52</v>
      </c>
      <c r="V78" s="68">
        <v>1081.0350000000001</v>
      </c>
      <c r="X78" s="68">
        <f t="shared" si="1"/>
        <v>3.08</v>
      </c>
    </row>
    <row r="79" spans="1:24" x14ac:dyDescent="0.25">
      <c r="A79" s="68" t="s">
        <v>104</v>
      </c>
      <c r="B79" s="68">
        <v>4002</v>
      </c>
      <c r="C79" s="59">
        <v>43528</v>
      </c>
      <c r="D79" s="68">
        <v>1</v>
      </c>
      <c r="E79" s="68" t="s">
        <v>105</v>
      </c>
      <c r="F79" s="68">
        <v>66.83</v>
      </c>
      <c r="G79" s="68">
        <v>11.88</v>
      </c>
      <c r="H79" s="68">
        <v>0.4</v>
      </c>
      <c r="I79" s="68">
        <v>0.03</v>
      </c>
      <c r="J79" s="68">
        <v>0.31</v>
      </c>
      <c r="K79" s="68">
        <v>0</v>
      </c>
      <c r="L79" s="68">
        <v>0.92</v>
      </c>
      <c r="M79" s="68">
        <v>0.09</v>
      </c>
      <c r="N79" s="68">
        <v>0.32</v>
      </c>
      <c r="O79" s="68">
        <v>-0.12</v>
      </c>
      <c r="P79" s="68">
        <v>0</v>
      </c>
      <c r="R79" s="68">
        <v>0.33</v>
      </c>
      <c r="S79" s="68">
        <v>0.3</v>
      </c>
      <c r="T79" s="68">
        <v>0.23</v>
      </c>
      <c r="U79" s="68">
        <v>81.52</v>
      </c>
      <c r="V79" s="68">
        <v>1035.5139999999999</v>
      </c>
      <c r="X79" s="68">
        <f t="shared" si="1"/>
        <v>1.6600000000000001</v>
      </c>
    </row>
    <row r="80" spans="1:24" x14ac:dyDescent="0.25">
      <c r="A80" s="68" t="s">
        <v>104</v>
      </c>
      <c r="B80" s="68">
        <v>4002</v>
      </c>
      <c r="C80" s="59">
        <v>43528</v>
      </c>
      <c r="D80" s="68">
        <v>2</v>
      </c>
      <c r="E80" s="68" t="s">
        <v>105</v>
      </c>
      <c r="F80" s="68">
        <v>58.67</v>
      </c>
      <c r="G80" s="68">
        <v>11.88</v>
      </c>
      <c r="H80" s="68">
        <v>0.4</v>
      </c>
      <c r="I80" s="68">
        <v>0.03</v>
      </c>
      <c r="J80" s="68">
        <v>0.26</v>
      </c>
      <c r="K80" s="68">
        <v>0</v>
      </c>
      <c r="L80" s="68">
        <v>0</v>
      </c>
      <c r="M80" s="68">
        <v>0.14000000000000001</v>
      </c>
      <c r="N80" s="68">
        <v>0.27</v>
      </c>
      <c r="O80" s="68">
        <v>-0.12</v>
      </c>
      <c r="P80" s="68">
        <v>0</v>
      </c>
      <c r="R80" s="68">
        <v>0.33</v>
      </c>
      <c r="S80" s="68">
        <v>0.3</v>
      </c>
      <c r="T80" s="68">
        <v>0.23</v>
      </c>
      <c r="U80" s="68">
        <v>72.39</v>
      </c>
      <c r="V80" s="68">
        <v>1020.348</v>
      </c>
      <c r="X80" s="68">
        <f t="shared" si="1"/>
        <v>0.69000000000000006</v>
      </c>
    </row>
    <row r="81" spans="1:24" x14ac:dyDescent="0.25">
      <c r="A81" s="68" t="s">
        <v>104</v>
      </c>
      <c r="B81" s="68">
        <v>4002</v>
      </c>
      <c r="C81" s="59">
        <v>43528</v>
      </c>
      <c r="D81" s="68">
        <v>3</v>
      </c>
      <c r="E81" s="68" t="s">
        <v>105</v>
      </c>
      <c r="F81" s="68">
        <v>61.08</v>
      </c>
      <c r="G81" s="68">
        <v>11.88</v>
      </c>
      <c r="H81" s="68">
        <v>0.4</v>
      </c>
      <c r="I81" s="68">
        <v>0.03</v>
      </c>
      <c r="J81" s="68">
        <v>0.2</v>
      </c>
      <c r="K81" s="68">
        <v>0</v>
      </c>
      <c r="L81" s="68">
        <v>0</v>
      </c>
      <c r="M81" s="68">
        <v>0.24</v>
      </c>
      <c r="N81" s="68">
        <v>0.37</v>
      </c>
      <c r="O81" s="68">
        <v>-0.12</v>
      </c>
      <c r="P81" s="68">
        <v>0</v>
      </c>
      <c r="R81" s="68">
        <v>0.33</v>
      </c>
      <c r="S81" s="68">
        <v>0.3</v>
      </c>
      <c r="T81" s="68">
        <v>0.23</v>
      </c>
      <c r="U81" s="68">
        <v>74.94</v>
      </c>
      <c r="V81" s="68">
        <v>1000.398</v>
      </c>
      <c r="X81" s="68">
        <f t="shared" si="1"/>
        <v>0.63000000000000012</v>
      </c>
    </row>
    <row r="82" spans="1:24" x14ac:dyDescent="0.25">
      <c r="A82" s="68" t="s">
        <v>104</v>
      </c>
      <c r="B82" s="68">
        <v>4002</v>
      </c>
      <c r="C82" s="59">
        <v>43528</v>
      </c>
      <c r="D82" s="68">
        <v>4</v>
      </c>
      <c r="E82" s="68" t="s">
        <v>105</v>
      </c>
      <c r="F82" s="68">
        <v>50.72</v>
      </c>
      <c r="G82" s="68">
        <v>11.88</v>
      </c>
      <c r="H82" s="68">
        <v>0.4</v>
      </c>
      <c r="I82" s="68">
        <v>0.03</v>
      </c>
      <c r="J82" s="68">
        <v>0.11</v>
      </c>
      <c r="K82" s="68">
        <v>0</v>
      </c>
      <c r="L82" s="68">
        <v>0</v>
      </c>
      <c r="M82" s="68">
        <v>0.13</v>
      </c>
      <c r="N82" s="68">
        <v>0.24</v>
      </c>
      <c r="O82" s="68">
        <v>-0.12</v>
      </c>
      <c r="P82" s="68">
        <v>0</v>
      </c>
      <c r="R82" s="68">
        <v>0.33</v>
      </c>
      <c r="S82" s="68">
        <v>0.3</v>
      </c>
      <c r="T82" s="68">
        <v>0.23</v>
      </c>
      <c r="U82" s="68">
        <v>64.25</v>
      </c>
      <c r="V82" s="68">
        <v>1011.497</v>
      </c>
      <c r="X82" s="68">
        <f t="shared" si="1"/>
        <v>0.54</v>
      </c>
    </row>
    <row r="83" spans="1:24" x14ac:dyDescent="0.25">
      <c r="A83" s="68" t="s">
        <v>104</v>
      </c>
      <c r="B83" s="68">
        <v>4002</v>
      </c>
      <c r="C83" s="59">
        <v>43528</v>
      </c>
      <c r="D83" s="68">
        <v>5</v>
      </c>
      <c r="E83" s="68" t="s">
        <v>105</v>
      </c>
      <c r="F83" s="68">
        <v>56.07</v>
      </c>
      <c r="G83" s="68">
        <v>11.88</v>
      </c>
      <c r="H83" s="68">
        <v>0.4</v>
      </c>
      <c r="I83" s="68">
        <v>0.03</v>
      </c>
      <c r="J83" s="68">
        <v>0.08</v>
      </c>
      <c r="K83" s="68">
        <v>0</v>
      </c>
      <c r="L83" s="68">
        <v>0</v>
      </c>
      <c r="M83" s="68">
        <v>0.05</v>
      </c>
      <c r="N83" s="68">
        <v>7.0000000000000007E-2</v>
      </c>
      <c r="O83" s="68">
        <v>-0.12</v>
      </c>
      <c r="P83" s="68">
        <v>0</v>
      </c>
      <c r="R83" s="68">
        <v>0.33</v>
      </c>
      <c r="S83" s="68">
        <v>0.3</v>
      </c>
      <c r="T83" s="68">
        <v>0.23</v>
      </c>
      <c r="U83" s="68">
        <v>69.319999999999993</v>
      </c>
      <c r="V83" s="68">
        <v>1050.8409999999999</v>
      </c>
      <c r="X83" s="68">
        <f t="shared" si="1"/>
        <v>0.51</v>
      </c>
    </row>
    <row r="84" spans="1:24" x14ac:dyDescent="0.25">
      <c r="A84" s="68" t="s">
        <v>104</v>
      </c>
      <c r="B84" s="68">
        <v>4002</v>
      </c>
      <c r="C84" s="59">
        <v>43528</v>
      </c>
      <c r="D84" s="68">
        <v>6</v>
      </c>
      <c r="E84" s="68" t="s">
        <v>105</v>
      </c>
      <c r="F84" s="68">
        <v>58.33</v>
      </c>
      <c r="G84" s="68">
        <v>11.88</v>
      </c>
      <c r="H84" s="68">
        <v>0.4</v>
      </c>
      <c r="I84" s="68">
        <v>0.03</v>
      </c>
      <c r="J84" s="68">
        <v>0.25</v>
      </c>
      <c r="K84" s="68">
        <v>0</v>
      </c>
      <c r="L84" s="68">
        <v>0</v>
      </c>
      <c r="M84" s="68">
        <v>0.14000000000000001</v>
      </c>
      <c r="N84" s="68">
        <v>0.03</v>
      </c>
      <c r="O84" s="68">
        <v>-0.12</v>
      </c>
      <c r="P84" s="68">
        <v>0</v>
      </c>
      <c r="R84" s="68">
        <v>0.33</v>
      </c>
      <c r="S84" s="68">
        <v>0.3</v>
      </c>
      <c r="T84" s="68">
        <v>0.23</v>
      </c>
      <c r="U84" s="68">
        <v>71.8</v>
      </c>
      <c r="V84" s="68">
        <v>1150.4559999999999</v>
      </c>
      <c r="X84" s="68">
        <f t="shared" si="1"/>
        <v>0.68</v>
      </c>
    </row>
    <row r="85" spans="1:24" x14ac:dyDescent="0.25">
      <c r="A85" s="68" t="s">
        <v>104</v>
      </c>
      <c r="B85" s="68">
        <v>4002</v>
      </c>
      <c r="C85" s="59">
        <v>43528</v>
      </c>
      <c r="D85" s="68">
        <v>7</v>
      </c>
      <c r="E85" s="68" t="s">
        <v>105</v>
      </c>
      <c r="F85" s="68">
        <v>40.25</v>
      </c>
      <c r="G85" s="68">
        <v>11.88</v>
      </c>
      <c r="H85" s="68">
        <v>0.4</v>
      </c>
      <c r="I85" s="68">
        <v>0.03</v>
      </c>
      <c r="J85" s="68">
        <v>0.35</v>
      </c>
      <c r="K85" s="68">
        <v>0</v>
      </c>
      <c r="L85" s="68">
        <v>0</v>
      </c>
      <c r="M85" s="68">
        <v>0.13</v>
      </c>
      <c r="N85" s="68">
        <v>-0.33</v>
      </c>
      <c r="O85" s="68">
        <v>-0.12</v>
      </c>
      <c r="P85" s="68">
        <v>0</v>
      </c>
      <c r="R85" s="68">
        <v>0.33</v>
      </c>
      <c r="S85" s="68">
        <v>0.3</v>
      </c>
      <c r="T85" s="68">
        <v>0.23</v>
      </c>
      <c r="U85" s="68">
        <v>53.45</v>
      </c>
      <c r="V85" s="68">
        <v>1268.7380000000001</v>
      </c>
      <c r="X85" s="68">
        <f t="shared" si="1"/>
        <v>0.78</v>
      </c>
    </row>
    <row r="86" spans="1:24" x14ac:dyDescent="0.25">
      <c r="A86" s="68" t="s">
        <v>104</v>
      </c>
      <c r="B86" s="68">
        <v>4002</v>
      </c>
      <c r="C86" s="59">
        <v>43528</v>
      </c>
      <c r="D86" s="68">
        <v>8</v>
      </c>
      <c r="E86" s="68" t="s">
        <v>106</v>
      </c>
      <c r="F86" s="68">
        <v>36.04</v>
      </c>
      <c r="G86" s="68">
        <v>11.88</v>
      </c>
      <c r="H86" s="68">
        <v>0.4</v>
      </c>
      <c r="I86" s="68">
        <v>0.03</v>
      </c>
      <c r="J86" s="68">
        <v>0.31</v>
      </c>
      <c r="K86" s="68">
        <v>0.45</v>
      </c>
      <c r="L86" s="68">
        <v>0</v>
      </c>
      <c r="M86" s="68">
        <v>0.06</v>
      </c>
      <c r="N86" s="68">
        <v>-0.27</v>
      </c>
      <c r="O86" s="68">
        <v>-0.12</v>
      </c>
      <c r="P86" s="68">
        <v>0</v>
      </c>
      <c r="R86" s="68">
        <v>0.33</v>
      </c>
      <c r="S86" s="68">
        <v>0.3</v>
      </c>
      <c r="T86" s="68">
        <v>0.23</v>
      </c>
      <c r="U86" s="68">
        <v>49.64</v>
      </c>
      <c r="V86" s="68">
        <v>1353.4010000000001</v>
      </c>
      <c r="X86" s="68">
        <f t="shared" si="1"/>
        <v>1.19</v>
      </c>
    </row>
    <row r="87" spans="1:24" x14ac:dyDescent="0.25">
      <c r="A87" s="68" t="s">
        <v>104</v>
      </c>
      <c r="B87" s="68">
        <v>4002</v>
      </c>
      <c r="C87" s="59">
        <v>43528</v>
      </c>
      <c r="D87" s="68">
        <v>9</v>
      </c>
      <c r="E87" s="68" t="s">
        <v>106</v>
      </c>
      <c r="F87" s="68">
        <v>49.58</v>
      </c>
      <c r="G87" s="68">
        <v>11.88</v>
      </c>
      <c r="H87" s="68">
        <v>0.4</v>
      </c>
      <c r="I87" s="68">
        <v>0.03</v>
      </c>
      <c r="J87" s="68">
        <v>0.2</v>
      </c>
      <c r="K87" s="68">
        <v>0.43</v>
      </c>
      <c r="L87" s="68">
        <v>0</v>
      </c>
      <c r="M87" s="68">
        <v>0.03</v>
      </c>
      <c r="N87" s="68">
        <v>-0.27</v>
      </c>
      <c r="O87" s="68">
        <v>-0.12</v>
      </c>
      <c r="P87" s="68">
        <v>0</v>
      </c>
      <c r="R87" s="68">
        <v>0.33</v>
      </c>
      <c r="S87" s="68">
        <v>0.3</v>
      </c>
      <c r="T87" s="68">
        <v>0.23</v>
      </c>
      <c r="U87" s="68">
        <v>63.02</v>
      </c>
      <c r="V87" s="68">
        <v>1420.163</v>
      </c>
      <c r="X87" s="68">
        <f t="shared" si="1"/>
        <v>1.06</v>
      </c>
    </row>
    <row r="88" spans="1:24" x14ac:dyDescent="0.25">
      <c r="A88" s="68" t="s">
        <v>104</v>
      </c>
      <c r="B88" s="68">
        <v>4002</v>
      </c>
      <c r="C88" s="59">
        <v>43528</v>
      </c>
      <c r="D88" s="68">
        <v>10</v>
      </c>
      <c r="E88" s="68" t="s">
        <v>106</v>
      </c>
      <c r="F88" s="68">
        <v>52.55</v>
      </c>
      <c r="G88" s="68">
        <v>11.88</v>
      </c>
      <c r="H88" s="68">
        <v>0.4</v>
      </c>
      <c r="I88" s="68">
        <v>0.03</v>
      </c>
      <c r="J88" s="68">
        <v>0.1</v>
      </c>
      <c r="K88" s="68">
        <v>0.42</v>
      </c>
      <c r="L88" s="68">
        <v>0</v>
      </c>
      <c r="M88" s="68">
        <v>0.03</v>
      </c>
      <c r="N88" s="68">
        <v>-0.33</v>
      </c>
      <c r="O88" s="68">
        <v>-0.12</v>
      </c>
      <c r="P88" s="68">
        <v>0</v>
      </c>
      <c r="R88" s="68">
        <v>0.33</v>
      </c>
      <c r="S88" s="68">
        <v>0.3</v>
      </c>
      <c r="T88" s="68">
        <v>0.23</v>
      </c>
      <c r="U88" s="68">
        <v>65.819999999999993</v>
      </c>
      <c r="V88" s="68">
        <v>1449.175</v>
      </c>
      <c r="X88" s="68">
        <f t="shared" si="1"/>
        <v>0.95</v>
      </c>
    </row>
    <row r="89" spans="1:24" x14ac:dyDescent="0.25">
      <c r="A89" s="68" t="s">
        <v>104</v>
      </c>
      <c r="B89" s="68">
        <v>4002</v>
      </c>
      <c r="C89" s="59">
        <v>43528</v>
      </c>
      <c r="D89" s="68">
        <v>11</v>
      </c>
      <c r="E89" s="68" t="s">
        <v>106</v>
      </c>
      <c r="F89" s="68">
        <v>63.22</v>
      </c>
      <c r="G89" s="68">
        <v>11.88</v>
      </c>
      <c r="H89" s="68">
        <v>0.4</v>
      </c>
      <c r="I89" s="68">
        <v>0.03</v>
      </c>
      <c r="J89" s="68">
        <v>0.27</v>
      </c>
      <c r="K89" s="68">
        <v>0.41</v>
      </c>
      <c r="L89" s="68">
        <v>0</v>
      </c>
      <c r="M89" s="68">
        <v>0.04</v>
      </c>
      <c r="N89" s="68">
        <v>-0.35</v>
      </c>
      <c r="O89" s="68">
        <v>-0.12</v>
      </c>
      <c r="P89" s="68">
        <v>0</v>
      </c>
      <c r="R89" s="68">
        <v>0.33</v>
      </c>
      <c r="S89" s="68">
        <v>0.3</v>
      </c>
      <c r="T89" s="68">
        <v>0.23</v>
      </c>
      <c r="U89" s="68">
        <v>76.64</v>
      </c>
      <c r="V89" s="68">
        <v>1462.7149999999999</v>
      </c>
      <c r="X89" s="68">
        <f t="shared" si="1"/>
        <v>1.1100000000000001</v>
      </c>
    </row>
    <row r="90" spans="1:24" x14ac:dyDescent="0.25">
      <c r="A90" s="68" t="s">
        <v>104</v>
      </c>
      <c r="B90" s="68">
        <v>4002</v>
      </c>
      <c r="C90" s="59">
        <v>43528</v>
      </c>
      <c r="D90" s="68">
        <v>12</v>
      </c>
      <c r="E90" s="68" t="s">
        <v>106</v>
      </c>
      <c r="F90" s="68">
        <v>91.31</v>
      </c>
      <c r="G90" s="68">
        <v>11.88</v>
      </c>
      <c r="H90" s="68">
        <v>0.4</v>
      </c>
      <c r="I90" s="68">
        <v>0.03</v>
      </c>
      <c r="J90" s="68">
        <v>0.4</v>
      </c>
      <c r="K90" s="68">
        <v>0.42</v>
      </c>
      <c r="L90" s="68">
        <v>0</v>
      </c>
      <c r="M90" s="68">
        <v>0.09</v>
      </c>
      <c r="N90" s="68">
        <v>-0.41</v>
      </c>
      <c r="O90" s="68">
        <v>-0.12</v>
      </c>
      <c r="P90" s="68">
        <v>0</v>
      </c>
      <c r="R90" s="68">
        <v>0.33</v>
      </c>
      <c r="S90" s="68">
        <v>0.3</v>
      </c>
      <c r="T90" s="68">
        <v>0.23</v>
      </c>
      <c r="U90" s="68">
        <v>104.86</v>
      </c>
      <c r="V90" s="68">
        <v>1453.2059999999999</v>
      </c>
      <c r="X90" s="68">
        <f t="shared" si="1"/>
        <v>1.25</v>
      </c>
    </row>
    <row r="91" spans="1:24" x14ac:dyDescent="0.25">
      <c r="A91" s="68" t="s">
        <v>104</v>
      </c>
      <c r="B91" s="68">
        <v>4002</v>
      </c>
      <c r="C91" s="59">
        <v>43528</v>
      </c>
      <c r="D91" s="68">
        <v>13</v>
      </c>
      <c r="E91" s="68" t="s">
        <v>106</v>
      </c>
      <c r="F91" s="68">
        <v>84.3</v>
      </c>
      <c r="G91" s="68">
        <v>11.88</v>
      </c>
      <c r="H91" s="68">
        <v>0.4</v>
      </c>
      <c r="I91" s="68">
        <v>0.03</v>
      </c>
      <c r="J91" s="68">
        <v>0.41</v>
      </c>
      <c r="K91" s="68">
        <v>0.42</v>
      </c>
      <c r="L91" s="68">
        <v>0.18</v>
      </c>
      <c r="M91" s="68">
        <v>7.0000000000000007E-2</v>
      </c>
      <c r="N91" s="68">
        <v>-0.35</v>
      </c>
      <c r="O91" s="68">
        <v>-0.12</v>
      </c>
      <c r="P91" s="68">
        <v>0</v>
      </c>
      <c r="R91" s="68">
        <v>0.33</v>
      </c>
      <c r="S91" s="68">
        <v>0.3</v>
      </c>
      <c r="T91" s="68">
        <v>0.23</v>
      </c>
      <c r="U91" s="68">
        <v>98.08</v>
      </c>
      <c r="V91" s="68">
        <v>1461.433</v>
      </c>
      <c r="X91" s="68">
        <f t="shared" si="1"/>
        <v>1.44</v>
      </c>
    </row>
    <row r="92" spans="1:24" x14ac:dyDescent="0.25">
      <c r="A92" s="68" t="s">
        <v>104</v>
      </c>
      <c r="B92" s="68">
        <v>4002</v>
      </c>
      <c r="C92" s="59">
        <v>43528</v>
      </c>
      <c r="D92" s="68">
        <v>14</v>
      </c>
      <c r="E92" s="68" t="s">
        <v>106</v>
      </c>
      <c r="F92" s="68">
        <v>65.45</v>
      </c>
      <c r="G92" s="68">
        <v>11.88</v>
      </c>
      <c r="H92" s="68">
        <v>0.4</v>
      </c>
      <c r="I92" s="68">
        <v>0.03</v>
      </c>
      <c r="J92" s="68">
        <v>0.32</v>
      </c>
      <c r="K92" s="68">
        <v>0.42</v>
      </c>
      <c r="L92" s="68">
        <v>0</v>
      </c>
      <c r="M92" s="68">
        <v>0.1</v>
      </c>
      <c r="N92" s="68">
        <v>-0.27</v>
      </c>
      <c r="O92" s="68">
        <v>-0.12</v>
      </c>
      <c r="P92" s="68">
        <v>0</v>
      </c>
      <c r="R92" s="68">
        <v>0.33</v>
      </c>
      <c r="S92" s="68">
        <v>0.3</v>
      </c>
      <c r="T92" s="68">
        <v>0.23</v>
      </c>
      <c r="U92" s="68">
        <v>79.069999999999993</v>
      </c>
      <c r="V92" s="68">
        <v>1469.086</v>
      </c>
      <c r="X92" s="68">
        <f t="shared" si="1"/>
        <v>1.17</v>
      </c>
    </row>
    <row r="93" spans="1:24" x14ac:dyDescent="0.25">
      <c r="A93" s="68" t="s">
        <v>104</v>
      </c>
      <c r="B93" s="68">
        <v>4002</v>
      </c>
      <c r="C93" s="59">
        <v>43528</v>
      </c>
      <c r="D93" s="68">
        <v>15</v>
      </c>
      <c r="E93" s="68" t="s">
        <v>106</v>
      </c>
      <c r="F93" s="68">
        <v>58.6</v>
      </c>
      <c r="G93" s="68">
        <v>11.88</v>
      </c>
      <c r="H93" s="68">
        <v>0.4</v>
      </c>
      <c r="I93" s="68">
        <v>0.03</v>
      </c>
      <c r="J93" s="68">
        <v>0.26</v>
      </c>
      <c r="K93" s="68">
        <v>0.42</v>
      </c>
      <c r="L93" s="68">
        <v>0</v>
      </c>
      <c r="M93" s="68">
        <v>0.06</v>
      </c>
      <c r="N93" s="68">
        <v>-0.27</v>
      </c>
      <c r="O93" s="68">
        <v>-0.12</v>
      </c>
      <c r="P93" s="68">
        <v>0</v>
      </c>
      <c r="R93" s="68">
        <v>0.33</v>
      </c>
      <c r="S93" s="68">
        <v>0.3</v>
      </c>
      <c r="T93" s="68">
        <v>0.23</v>
      </c>
      <c r="U93" s="68">
        <v>72.12</v>
      </c>
      <c r="V93" s="68">
        <v>1448.1210000000001</v>
      </c>
      <c r="X93" s="68">
        <f t="shared" si="1"/>
        <v>1.1100000000000001</v>
      </c>
    </row>
    <row r="94" spans="1:24" x14ac:dyDescent="0.25">
      <c r="A94" s="68" t="s">
        <v>104</v>
      </c>
      <c r="B94" s="68">
        <v>4002</v>
      </c>
      <c r="C94" s="59">
        <v>43528</v>
      </c>
      <c r="D94" s="68">
        <v>16</v>
      </c>
      <c r="E94" s="68" t="s">
        <v>106</v>
      </c>
      <c r="F94" s="68">
        <v>60.73</v>
      </c>
      <c r="G94" s="68">
        <v>11.88</v>
      </c>
      <c r="H94" s="68">
        <v>0.4</v>
      </c>
      <c r="I94" s="68">
        <v>0.03</v>
      </c>
      <c r="J94" s="68">
        <v>0.26</v>
      </c>
      <c r="K94" s="68">
        <v>0.42</v>
      </c>
      <c r="L94" s="68">
        <v>0</v>
      </c>
      <c r="M94" s="68">
        <v>0.08</v>
      </c>
      <c r="N94" s="68">
        <v>-0.28999999999999998</v>
      </c>
      <c r="O94" s="68">
        <v>-0.12</v>
      </c>
      <c r="P94" s="68">
        <v>0</v>
      </c>
      <c r="R94" s="68">
        <v>0.33</v>
      </c>
      <c r="S94" s="68">
        <v>0.3</v>
      </c>
      <c r="T94" s="68">
        <v>0.23</v>
      </c>
      <c r="U94" s="68">
        <v>74.25</v>
      </c>
      <c r="V94" s="68">
        <v>1436.127</v>
      </c>
      <c r="X94" s="68">
        <f t="shared" si="1"/>
        <v>1.1100000000000001</v>
      </c>
    </row>
    <row r="95" spans="1:24" x14ac:dyDescent="0.25">
      <c r="A95" s="68" t="s">
        <v>104</v>
      </c>
      <c r="B95" s="68">
        <v>4002</v>
      </c>
      <c r="C95" s="59">
        <v>43528</v>
      </c>
      <c r="D95" s="68">
        <v>17</v>
      </c>
      <c r="E95" s="68" t="s">
        <v>106</v>
      </c>
      <c r="F95" s="68">
        <v>57.5</v>
      </c>
      <c r="G95" s="68">
        <v>11.88</v>
      </c>
      <c r="H95" s="68">
        <v>0.4</v>
      </c>
      <c r="I95" s="68">
        <v>0.03</v>
      </c>
      <c r="J95" s="68">
        <v>0.27</v>
      </c>
      <c r="K95" s="68">
        <v>0.41</v>
      </c>
      <c r="L95" s="68">
        <v>0</v>
      </c>
      <c r="M95" s="68">
        <v>0.09</v>
      </c>
      <c r="N95" s="68">
        <v>-0.39</v>
      </c>
      <c r="O95" s="68">
        <v>-0.12</v>
      </c>
      <c r="P95" s="68">
        <v>0</v>
      </c>
      <c r="R95" s="68">
        <v>0.33</v>
      </c>
      <c r="S95" s="68">
        <v>0.3</v>
      </c>
      <c r="T95" s="68">
        <v>0.23</v>
      </c>
      <c r="U95" s="68">
        <v>70.930000000000007</v>
      </c>
      <c r="V95" s="68">
        <v>1454.498</v>
      </c>
      <c r="X95" s="68">
        <f t="shared" si="1"/>
        <v>1.1100000000000001</v>
      </c>
    </row>
    <row r="96" spans="1:24" x14ac:dyDescent="0.25">
      <c r="A96" s="68" t="s">
        <v>104</v>
      </c>
      <c r="B96" s="68">
        <v>4002</v>
      </c>
      <c r="C96" s="59">
        <v>43528</v>
      </c>
      <c r="D96" s="68">
        <v>18</v>
      </c>
      <c r="E96" s="68" t="s">
        <v>106</v>
      </c>
      <c r="F96" s="68">
        <v>63.62</v>
      </c>
      <c r="G96" s="68">
        <v>11.88</v>
      </c>
      <c r="H96" s="68">
        <v>0.4</v>
      </c>
      <c r="I96" s="68">
        <v>0.03</v>
      </c>
      <c r="J96" s="68">
        <v>0.25</v>
      </c>
      <c r="K96" s="68">
        <v>0.39</v>
      </c>
      <c r="L96" s="68">
        <v>0</v>
      </c>
      <c r="M96" s="68">
        <v>0.08</v>
      </c>
      <c r="N96" s="68">
        <v>-0.09</v>
      </c>
      <c r="O96" s="68">
        <v>-0.12</v>
      </c>
      <c r="P96" s="68">
        <v>0</v>
      </c>
      <c r="R96" s="68">
        <v>0.33</v>
      </c>
      <c r="S96" s="68">
        <v>0.3</v>
      </c>
      <c r="T96" s="68">
        <v>0.23</v>
      </c>
      <c r="U96" s="68">
        <v>77.3</v>
      </c>
      <c r="V96" s="68">
        <v>1537.84</v>
      </c>
      <c r="X96" s="68">
        <f t="shared" si="1"/>
        <v>1.07</v>
      </c>
    </row>
    <row r="97" spans="1:24" x14ac:dyDescent="0.25">
      <c r="A97" s="68" t="s">
        <v>104</v>
      </c>
      <c r="B97" s="68">
        <v>4002</v>
      </c>
      <c r="C97" s="59">
        <v>43528</v>
      </c>
      <c r="D97" s="68">
        <v>19</v>
      </c>
      <c r="E97" s="68" t="s">
        <v>106</v>
      </c>
      <c r="F97" s="68">
        <v>95.19</v>
      </c>
      <c r="G97" s="68">
        <v>11.88</v>
      </c>
      <c r="H97" s="68">
        <v>0.4</v>
      </c>
      <c r="I97" s="68">
        <v>0.03</v>
      </c>
      <c r="J97" s="68">
        <v>0.22</v>
      </c>
      <c r="K97" s="68">
        <v>0.38</v>
      </c>
      <c r="L97" s="68">
        <v>0</v>
      </c>
      <c r="M97" s="68">
        <v>0.2</v>
      </c>
      <c r="N97" s="68">
        <v>-0.76</v>
      </c>
      <c r="O97" s="68">
        <v>-0.12</v>
      </c>
      <c r="P97" s="68">
        <v>0</v>
      </c>
      <c r="R97" s="68">
        <v>0.33</v>
      </c>
      <c r="S97" s="68">
        <v>0.3</v>
      </c>
      <c r="T97" s="68">
        <v>0.23</v>
      </c>
      <c r="U97" s="68">
        <v>108.28</v>
      </c>
      <c r="V97" s="68">
        <v>1600.25</v>
      </c>
      <c r="X97" s="68">
        <f t="shared" si="1"/>
        <v>1.03</v>
      </c>
    </row>
    <row r="98" spans="1:24" x14ac:dyDescent="0.25">
      <c r="A98" s="68" t="s">
        <v>104</v>
      </c>
      <c r="B98" s="68">
        <v>4002</v>
      </c>
      <c r="C98" s="59">
        <v>43528</v>
      </c>
      <c r="D98" s="68">
        <v>20</v>
      </c>
      <c r="E98" s="68" t="s">
        <v>106</v>
      </c>
      <c r="F98" s="68">
        <v>61.81</v>
      </c>
      <c r="G98" s="68">
        <v>11.88</v>
      </c>
      <c r="H98" s="68">
        <v>0.4</v>
      </c>
      <c r="I98" s="68">
        <v>0.03</v>
      </c>
      <c r="J98" s="68">
        <v>0.16</v>
      </c>
      <c r="K98" s="68">
        <v>0.39</v>
      </c>
      <c r="L98" s="68">
        <v>0</v>
      </c>
      <c r="M98" s="68">
        <v>0.18</v>
      </c>
      <c r="N98" s="68">
        <v>-0.54</v>
      </c>
      <c r="O98" s="68">
        <v>-0.12</v>
      </c>
      <c r="P98" s="68">
        <v>0</v>
      </c>
      <c r="R98" s="68">
        <v>0.33</v>
      </c>
      <c r="S98" s="68">
        <v>0.3</v>
      </c>
      <c r="T98" s="68">
        <v>0.23</v>
      </c>
      <c r="U98" s="68">
        <v>75.05</v>
      </c>
      <c r="V98" s="68">
        <v>1549.7170000000001</v>
      </c>
      <c r="X98" s="68">
        <f t="shared" si="1"/>
        <v>0.98000000000000009</v>
      </c>
    </row>
    <row r="99" spans="1:24" x14ac:dyDescent="0.25">
      <c r="A99" s="68" t="s">
        <v>104</v>
      </c>
      <c r="B99" s="68">
        <v>4002</v>
      </c>
      <c r="C99" s="59">
        <v>43528</v>
      </c>
      <c r="D99" s="68">
        <v>21</v>
      </c>
      <c r="E99" s="68" t="s">
        <v>106</v>
      </c>
      <c r="F99" s="68">
        <v>49.7</v>
      </c>
      <c r="G99" s="68">
        <v>11.88</v>
      </c>
      <c r="H99" s="68">
        <v>0.4</v>
      </c>
      <c r="I99" s="68">
        <v>0.03</v>
      </c>
      <c r="J99" s="68">
        <v>0.19</v>
      </c>
      <c r="K99" s="68">
        <v>0.4</v>
      </c>
      <c r="L99" s="68">
        <v>0</v>
      </c>
      <c r="M99" s="68">
        <v>0.11</v>
      </c>
      <c r="N99" s="68">
        <v>-0.46</v>
      </c>
      <c r="O99" s="68">
        <v>-0.12</v>
      </c>
      <c r="P99" s="68">
        <v>0</v>
      </c>
      <c r="R99" s="68">
        <v>0.33</v>
      </c>
      <c r="S99" s="68">
        <v>0.3</v>
      </c>
      <c r="T99" s="68">
        <v>0.23</v>
      </c>
      <c r="U99" s="68">
        <v>62.99</v>
      </c>
      <c r="V99" s="68">
        <v>1477.9269999999999</v>
      </c>
      <c r="X99" s="68">
        <f t="shared" si="1"/>
        <v>1.02</v>
      </c>
    </row>
    <row r="100" spans="1:24" x14ac:dyDescent="0.25">
      <c r="A100" s="68" t="s">
        <v>104</v>
      </c>
      <c r="B100" s="68">
        <v>4002</v>
      </c>
      <c r="C100" s="59">
        <v>43528</v>
      </c>
      <c r="D100" s="68">
        <v>22</v>
      </c>
      <c r="E100" s="68" t="s">
        <v>106</v>
      </c>
      <c r="F100" s="68">
        <v>43.77</v>
      </c>
      <c r="G100" s="68">
        <v>11.88</v>
      </c>
      <c r="H100" s="68">
        <v>0.4</v>
      </c>
      <c r="I100" s="68">
        <v>0.03</v>
      </c>
      <c r="J100" s="68">
        <v>0.17</v>
      </c>
      <c r="K100" s="68">
        <v>0.43</v>
      </c>
      <c r="L100" s="68">
        <v>0</v>
      </c>
      <c r="M100" s="68">
        <v>0.15</v>
      </c>
      <c r="N100" s="68">
        <v>-0.33</v>
      </c>
      <c r="O100" s="68">
        <v>-0.12</v>
      </c>
      <c r="P100" s="68">
        <v>0</v>
      </c>
      <c r="R100" s="68">
        <v>0.33</v>
      </c>
      <c r="S100" s="68">
        <v>0.3</v>
      </c>
      <c r="T100" s="68">
        <v>0.23</v>
      </c>
      <c r="U100" s="68">
        <v>57.24</v>
      </c>
      <c r="V100" s="68">
        <v>1369.7809999999999</v>
      </c>
      <c r="X100" s="68">
        <f t="shared" si="1"/>
        <v>1.03</v>
      </c>
    </row>
    <row r="101" spans="1:24" x14ac:dyDescent="0.25">
      <c r="A101" s="68" t="s">
        <v>104</v>
      </c>
      <c r="B101" s="68">
        <v>4002</v>
      </c>
      <c r="C101" s="59">
        <v>43528</v>
      </c>
      <c r="D101" s="68">
        <v>23</v>
      </c>
      <c r="E101" s="68" t="s">
        <v>106</v>
      </c>
      <c r="F101" s="68">
        <v>37.46</v>
      </c>
      <c r="G101" s="68">
        <v>11.88</v>
      </c>
      <c r="H101" s="68">
        <v>0.4</v>
      </c>
      <c r="I101" s="68">
        <v>0.03</v>
      </c>
      <c r="J101" s="68">
        <v>0.21</v>
      </c>
      <c r="K101" s="68">
        <v>0.46</v>
      </c>
      <c r="L101" s="68">
        <v>0</v>
      </c>
      <c r="M101" s="68">
        <v>7.0000000000000007E-2</v>
      </c>
      <c r="N101" s="68">
        <v>-0.36</v>
      </c>
      <c r="O101" s="68">
        <v>-0.12</v>
      </c>
      <c r="P101" s="68">
        <v>0</v>
      </c>
      <c r="R101" s="68">
        <v>0.33</v>
      </c>
      <c r="S101" s="68">
        <v>0.3</v>
      </c>
      <c r="T101" s="68">
        <v>0.23</v>
      </c>
      <c r="U101" s="68">
        <v>50.89</v>
      </c>
      <c r="V101" s="68">
        <v>1259.9949999999999</v>
      </c>
      <c r="X101" s="68">
        <f t="shared" si="1"/>
        <v>1.1000000000000001</v>
      </c>
    </row>
    <row r="102" spans="1:24" x14ac:dyDescent="0.25">
      <c r="A102" s="68" t="s">
        <v>104</v>
      </c>
      <c r="B102" s="68">
        <v>4002</v>
      </c>
      <c r="C102" s="59">
        <v>43528</v>
      </c>
      <c r="D102" s="68">
        <v>24</v>
      </c>
      <c r="E102" s="68" t="s">
        <v>105</v>
      </c>
      <c r="F102" s="68">
        <v>36.229999999999997</v>
      </c>
      <c r="G102" s="68">
        <v>11.88</v>
      </c>
      <c r="H102" s="68">
        <v>0.4</v>
      </c>
      <c r="I102" s="68">
        <v>0.03</v>
      </c>
      <c r="J102" s="68">
        <v>0.25</v>
      </c>
      <c r="K102" s="68">
        <v>0</v>
      </c>
      <c r="L102" s="68">
        <v>0</v>
      </c>
      <c r="M102" s="68">
        <v>0.04</v>
      </c>
      <c r="N102" s="68">
        <v>-0.43</v>
      </c>
      <c r="O102" s="68">
        <v>-0.12</v>
      </c>
      <c r="P102" s="68">
        <v>0</v>
      </c>
      <c r="R102" s="68">
        <v>0.33</v>
      </c>
      <c r="S102" s="68">
        <v>0.3</v>
      </c>
      <c r="T102" s="68">
        <v>0.23</v>
      </c>
      <c r="U102" s="68">
        <v>49.14</v>
      </c>
      <c r="V102" s="68">
        <v>1180.6400000000001</v>
      </c>
      <c r="X102" s="68">
        <f t="shared" si="1"/>
        <v>0.68</v>
      </c>
    </row>
    <row r="103" spans="1:24" x14ac:dyDescent="0.25">
      <c r="A103" s="68" t="s">
        <v>104</v>
      </c>
      <c r="B103" s="68">
        <v>4002</v>
      </c>
      <c r="C103" s="59">
        <v>43529</v>
      </c>
      <c r="D103" s="68">
        <v>1</v>
      </c>
      <c r="E103" s="68" t="s">
        <v>105</v>
      </c>
      <c r="F103" s="68">
        <v>30.74</v>
      </c>
      <c r="G103" s="68">
        <v>11.88</v>
      </c>
      <c r="H103" s="68">
        <v>0.53</v>
      </c>
      <c r="I103" s="68">
        <v>0.04</v>
      </c>
      <c r="J103" s="68">
        <v>0.14000000000000001</v>
      </c>
      <c r="K103" s="68">
        <v>0</v>
      </c>
      <c r="L103" s="68">
        <v>0</v>
      </c>
      <c r="M103" s="68">
        <v>7.0000000000000007E-2</v>
      </c>
      <c r="N103" s="68">
        <v>-0.41</v>
      </c>
      <c r="O103" s="68">
        <v>-0.12</v>
      </c>
      <c r="P103" s="68">
        <v>0</v>
      </c>
      <c r="R103" s="68">
        <v>0.33</v>
      </c>
      <c r="S103" s="68">
        <v>0.3</v>
      </c>
      <c r="T103" s="68">
        <v>0.23</v>
      </c>
      <c r="U103" s="68">
        <v>43.73</v>
      </c>
      <c r="V103" s="68">
        <v>1133.894</v>
      </c>
      <c r="X103" s="68">
        <f t="shared" si="1"/>
        <v>0.71000000000000008</v>
      </c>
    </row>
    <row r="104" spans="1:24" x14ac:dyDescent="0.25">
      <c r="A104" s="68" t="s">
        <v>104</v>
      </c>
      <c r="B104" s="68">
        <v>4002</v>
      </c>
      <c r="C104" s="59">
        <v>43529</v>
      </c>
      <c r="D104" s="68">
        <v>2</v>
      </c>
      <c r="E104" s="68" t="s">
        <v>105</v>
      </c>
      <c r="F104" s="68">
        <v>36.729999999999997</v>
      </c>
      <c r="G104" s="68">
        <v>11.88</v>
      </c>
      <c r="H104" s="68">
        <v>0.53</v>
      </c>
      <c r="I104" s="68">
        <v>0.04</v>
      </c>
      <c r="J104" s="68">
        <v>0.16</v>
      </c>
      <c r="K104" s="68">
        <v>0</v>
      </c>
      <c r="L104" s="68">
        <v>0</v>
      </c>
      <c r="M104" s="68">
        <v>0.05</v>
      </c>
      <c r="N104" s="68">
        <v>-0.42</v>
      </c>
      <c r="O104" s="68">
        <v>-0.12</v>
      </c>
      <c r="P104" s="68">
        <v>0</v>
      </c>
      <c r="R104" s="68">
        <v>0.33</v>
      </c>
      <c r="S104" s="68">
        <v>0.3</v>
      </c>
      <c r="T104" s="68">
        <v>0.23</v>
      </c>
      <c r="U104" s="68">
        <v>49.71</v>
      </c>
      <c r="V104" s="68">
        <v>1114.1310000000001</v>
      </c>
      <c r="X104" s="68">
        <f t="shared" si="1"/>
        <v>0.73000000000000009</v>
      </c>
    </row>
    <row r="105" spans="1:24" x14ac:dyDescent="0.25">
      <c r="A105" s="68" t="s">
        <v>104</v>
      </c>
      <c r="B105" s="68">
        <v>4002</v>
      </c>
      <c r="C105" s="59">
        <v>43529</v>
      </c>
      <c r="D105" s="68">
        <v>3</v>
      </c>
      <c r="E105" s="68" t="s">
        <v>105</v>
      </c>
      <c r="F105" s="68">
        <v>35.08</v>
      </c>
      <c r="G105" s="68">
        <v>11.88</v>
      </c>
      <c r="H105" s="68">
        <v>0.53</v>
      </c>
      <c r="I105" s="68">
        <v>0.04</v>
      </c>
      <c r="J105" s="68">
        <v>0.14000000000000001</v>
      </c>
      <c r="K105" s="68">
        <v>0</v>
      </c>
      <c r="L105" s="68">
        <v>0</v>
      </c>
      <c r="M105" s="68">
        <v>0.04</v>
      </c>
      <c r="N105" s="68">
        <v>-0.43</v>
      </c>
      <c r="O105" s="68">
        <v>-0.12</v>
      </c>
      <c r="P105" s="68">
        <v>0</v>
      </c>
      <c r="R105" s="68">
        <v>0.33</v>
      </c>
      <c r="S105" s="68">
        <v>0.3</v>
      </c>
      <c r="T105" s="68">
        <v>0.23</v>
      </c>
      <c r="U105" s="68">
        <v>48.02</v>
      </c>
      <c r="V105" s="68">
        <v>1105.8320000000001</v>
      </c>
      <c r="X105" s="68">
        <f t="shared" si="1"/>
        <v>0.71000000000000008</v>
      </c>
    </row>
    <row r="106" spans="1:24" x14ac:dyDescent="0.25">
      <c r="A106" s="68" t="s">
        <v>104</v>
      </c>
      <c r="B106" s="68">
        <v>4002</v>
      </c>
      <c r="C106" s="59">
        <v>43529</v>
      </c>
      <c r="D106" s="68">
        <v>4</v>
      </c>
      <c r="E106" s="68" t="s">
        <v>105</v>
      </c>
      <c r="F106" s="68">
        <v>47.71</v>
      </c>
      <c r="G106" s="68">
        <v>11.88</v>
      </c>
      <c r="H106" s="68">
        <v>0.53</v>
      </c>
      <c r="I106" s="68">
        <v>0.04</v>
      </c>
      <c r="J106" s="68">
        <v>0.25</v>
      </c>
      <c r="K106" s="68">
        <v>0</v>
      </c>
      <c r="L106" s="68">
        <v>0</v>
      </c>
      <c r="M106" s="68">
        <v>0.09</v>
      </c>
      <c r="N106" s="68">
        <v>-0.41</v>
      </c>
      <c r="O106" s="68">
        <v>-0.12</v>
      </c>
      <c r="P106" s="68">
        <v>0</v>
      </c>
      <c r="R106" s="68">
        <v>0.33</v>
      </c>
      <c r="S106" s="68">
        <v>0.3</v>
      </c>
      <c r="T106" s="68">
        <v>0.23</v>
      </c>
      <c r="U106" s="68">
        <v>60.83</v>
      </c>
      <c r="V106" s="68">
        <v>1120.4390000000001</v>
      </c>
      <c r="X106" s="68">
        <f t="shared" si="1"/>
        <v>0.82000000000000006</v>
      </c>
    </row>
    <row r="107" spans="1:24" x14ac:dyDescent="0.25">
      <c r="A107" s="68" t="s">
        <v>104</v>
      </c>
      <c r="B107" s="68">
        <v>4002</v>
      </c>
      <c r="C107" s="59">
        <v>43529</v>
      </c>
      <c r="D107" s="68">
        <v>5</v>
      </c>
      <c r="E107" s="68" t="s">
        <v>105</v>
      </c>
      <c r="F107" s="68">
        <v>39.35</v>
      </c>
      <c r="G107" s="68">
        <v>11.88</v>
      </c>
      <c r="H107" s="68">
        <v>0.53</v>
      </c>
      <c r="I107" s="68">
        <v>0.04</v>
      </c>
      <c r="J107" s="68">
        <v>0.34</v>
      </c>
      <c r="K107" s="68">
        <v>0</v>
      </c>
      <c r="L107" s="68">
        <v>0</v>
      </c>
      <c r="M107" s="68">
        <v>0.04</v>
      </c>
      <c r="N107" s="68">
        <v>-0.4</v>
      </c>
      <c r="O107" s="68">
        <v>-0.12</v>
      </c>
      <c r="P107" s="68">
        <v>0</v>
      </c>
      <c r="R107" s="68">
        <v>0.33</v>
      </c>
      <c r="S107" s="68">
        <v>0.3</v>
      </c>
      <c r="T107" s="68">
        <v>0.23</v>
      </c>
      <c r="U107" s="68">
        <v>52.52</v>
      </c>
      <c r="V107" s="68">
        <v>1171.0609999999999</v>
      </c>
      <c r="X107" s="68">
        <f t="shared" si="1"/>
        <v>0.91000000000000014</v>
      </c>
    </row>
    <row r="108" spans="1:24" x14ac:dyDescent="0.25">
      <c r="A108" s="68" t="s">
        <v>104</v>
      </c>
      <c r="B108" s="68">
        <v>4002</v>
      </c>
      <c r="C108" s="59">
        <v>43529</v>
      </c>
      <c r="D108" s="68">
        <v>6</v>
      </c>
      <c r="E108" s="68" t="s">
        <v>105</v>
      </c>
      <c r="F108" s="68">
        <v>44.26</v>
      </c>
      <c r="G108" s="68">
        <v>11.88</v>
      </c>
      <c r="H108" s="68">
        <v>0.53</v>
      </c>
      <c r="I108" s="68">
        <v>0.04</v>
      </c>
      <c r="J108" s="68">
        <v>0.59</v>
      </c>
      <c r="K108" s="68">
        <v>0</v>
      </c>
      <c r="L108" s="68">
        <v>0</v>
      </c>
      <c r="M108" s="68">
        <v>0.12</v>
      </c>
      <c r="N108" s="68">
        <v>-0.05</v>
      </c>
      <c r="O108" s="68">
        <v>-0.12</v>
      </c>
      <c r="P108" s="68">
        <v>0</v>
      </c>
      <c r="R108" s="68">
        <v>0.33</v>
      </c>
      <c r="S108" s="68">
        <v>0.3</v>
      </c>
      <c r="T108" s="68">
        <v>0.23</v>
      </c>
      <c r="U108" s="68">
        <v>58.11</v>
      </c>
      <c r="V108" s="68">
        <v>1293.454</v>
      </c>
      <c r="X108" s="68">
        <f t="shared" si="1"/>
        <v>1.1600000000000001</v>
      </c>
    </row>
    <row r="109" spans="1:24" x14ac:dyDescent="0.25">
      <c r="A109" s="68" t="s">
        <v>104</v>
      </c>
      <c r="B109" s="68">
        <v>4002</v>
      </c>
      <c r="C109" s="59">
        <v>43529</v>
      </c>
      <c r="D109" s="68">
        <v>7</v>
      </c>
      <c r="E109" s="68" t="s">
        <v>105</v>
      </c>
      <c r="F109" s="68">
        <v>94.28</v>
      </c>
      <c r="G109" s="68">
        <v>11.88</v>
      </c>
      <c r="H109" s="68">
        <v>0.53</v>
      </c>
      <c r="I109" s="68">
        <v>0.04</v>
      </c>
      <c r="J109" s="68">
        <v>0.75</v>
      </c>
      <c r="K109" s="68">
        <v>0</v>
      </c>
      <c r="L109" s="68">
        <v>0.35</v>
      </c>
      <c r="M109" s="68">
        <v>0.06</v>
      </c>
      <c r="N109" s="68">
        <v>-0.39</v>
      </c>
      <c r="O109" s="68">
        <v>-0.12</v>
      </c>
      <c r="P109" s="68">
        <v>0</v>
      </c>
      <c r="R109" s="68">
        <v>0.33</v>
      </c>
      <c r="S109" s="68">
        <v>0.3</v>
      </c>
      <c r="T109" s="68">
        <v>0.23</v>
      </c>
      <c r="U109" s="68">
        <v>108.24</v>
      </c>
      <c r="V109" s="68">
        <v>1460.902</v>
      </c>
      <c r="X109" s="68">
        <f t="shared" si="1"/>
        <v>1.67</v>
      </c>
    </row>
    <row r="110" spans="1:24" x14ac:dyDescent="0.25">
      <c r="A110" s="68" t="s">
        <v>104</v>
      </c>
      <c r="B110" s="68">
        <v>4002</v>
      </c>
      <c r="C110" s="59">
        <v>43529</v>
      </c>
      <c r="D110" s="68">
        <v>8</v>
      </c>
      <c r="E110" s="68" t="s">
        <v>106</v>
      </c>
      <c r="F110" s="68">
        <v>88.5</v>
      </c>
      <c r="G110" s="68">
        <v>11.88</v>
      </c>
      <c r="H110" s="68">
        <v>0.53</v>
      </c>
      <c r="I110" s="68">
        <v>0.04</v>
      </c>
      <c r="J110" s="68">
        <v>0.86</v>
      </c>
      <c r="K110" s="68">
        <v>0.4</v>
      </c>
      <c r="L110" s="68">
        <v>0.46</v>
      </c>
      <c r="M110" s="68">
        <v>0.11</v>
      </c>
      <c r="N110" s="68">
        <v>-0.67</v>
      </c>
      <c r="O110" s="68">
        <v>-0.12</v>
      </c>
      <c r="P110" s="68">
        <v>0</v>
      </c>
      <c r="R110" s="68">
        <v>0.33</v>
      </c>
      <c r="S110" s="68">
        <v>0.3</v>
      </c>
      <c r="T110" s="68">
        <v>0.23</v>
      </c>
      <c r="U110" s="68">
        <v>102.85</v>
      </c>
      <c r="V110" s="68">
        <v>1518.279</v>
      </c>
      <c r="X110" s="68">
        <f t="shared" si="1"/>
        <v>2.29</v>
      </c>
    </row>
    <row r="111" spans="1:24" x14ac:dyDescent="0.25">
      <c r="A111" s="68" t="s">
        <v>104</v>
      </c>
      <c r="B111" s="68">
        <v>4002</v>
      </c>
      <c r="C111" s="59">
        <v>43529</v>
      </c>
      <c r="D111" s="68">
        <v>9</v>
      </c>
      <c r="E111" s="68" t="s">
        <v>106</v>
      </c>
      <c r="F111" s="68">
        <v>66.36</v>
      </c>
      <c r="G111" s="68">
        <v>11.88</v>
      </c>
      <c r="H111" s="68">
        <v>0.53</v>
      </c>
      <c r="I111" s="68">
        <v>0.04</v>
      </c>
      <c r="J111" s="68">
        <v>0.27</v>
      </c>
      <c r="K111" s="68">
        <v>0.4</v>
      </c>
      <c r="L111" s="68">
        <v>0</v>
      </c>
      <c r="M111" s="68">
        <v>0.14000000000000001</v>
      </c>
      <c r="N111" s="68">
        <v>-0.25</v>
      </c>
      <c r="O111" s="68">
        <v>-0.12</v>
      </c>
      <c r="P111" s="68">
        <v>0</v>
      </c>
      <c r="R111" s="68">
        <v>0.33</v>
      </c>
      <c r="S111" s="68">
        <v>0.3</v>
      </c>
      <c r="T111" s="68">
        <v>0.23</v>
      </c>
      <c r="U111" s="68">
        <v>80.11</v>
      </c>
      <c r="V111" s="68">
        <v>1502.4960000000001</v>
      </c>
      <c r="X111" s="68">
        <f t="shared" si="1"/>
        <v>1.2400000000000002</v>
      </c>
    </row>
    <row r="112" spans="1:24" x14ac:dyDescent="0.25">
      <c r="A112" s="68" t="s">
        <v>104</v>
      </c>
      <c r="B112" s="68">
        <v>4002</v>
      </c>
      <c r="C112" s="59">
        <v>43529</v>
      </c>
      <c r="D112" s="68">
        <v>10</v>
      </c>
      <c r="E112" s="68" t="s">
        <v>106</v>
      </c>
      <c r="F112" s="68">
        <v>51.99</v>
      </c>
      <c r="G112" s="68">
        <v>11.88</v>
      </c>
      <c r="H112" s="68">
        <v>0.53</v>
      </c>
      <c r="I112" s="68">
        <v>0.04</v>
      </c>
      <c r="J112" s="68">
        <v>0.28999999999999998</v>
      </c>
      <c r="K112" s="68">
        <v>0.41</v>
      </c>
      <c r="L112" s="68">
        <v>0.04</v>
      </c>
      <c r="M112" s="68">
        <v>-0.01</v>
      </c>
      <c r="N112" s="68">
        <v>-0.45</v>
      </c>
      <c r="O112" s="68">
        <v>-0.12</v>
      </c>
      <c r="P112" s="68">
        <v>0</v>
      </c>
      <c r="R112" s="68">
        <v>0.33</v>
      </c>
      <c r="S112" s="68">
        <v>0.3</v>
      </c>
      <c r="T112" s="68">
        <v>0.23</v>
      </c>
      <c r="U112" s="68">
        <v>65.459999999999994</v>
      </c>
      <c r="V112" s="68">
        <v>1485.0319999999999</v>
      </c>
      <c r="X112" s="68">
        <f t="shared" si="1"/>
        <v>1.31</v>
      </c>
    </row>
    <row r="113" spans="1:24" x14ac:dyDescent="0.25">
      <c r="A113" s="68" t="s">
        <v>104</v>
      </c>
      <c r="B113" s="68">
        <v>4002</v>
      </c>
      <c r="C113" s="59">
        <v>43529</v>
      </c>
      <c r="D113" s="68">
        <v>11</v>
      </c>
      <c r="E113" s="68" t="s">
        <v>106</v>
      </c>
      <c r="F113" s="68">
        <v>51.7</v>
      </c>
      <c r="G113" s="68">
        <v>11.88</v>
      </c>
      <c r="H113" s="68">
        <v>0.53</v>
      </c>
      <c r="I113" s="68">
        <v>0.04</v>
      </c>
      <c r="J113" s="68">
        <v>0.23</v>
      </c>
      <c r="K113" s="68">
        <v>0.42</v>
      </c>
      <c r="L113" s="68">
        <v>0</v>
      </c>
      <c r="M113" s="68">
        <v>0.02</v>
      </c>
      <c r="N113" s="68">
        <v>-0.34</v>
      </c>
      <c r="O113" s="68">
        <v>-0.12</v>
      </c>
      <c r="P113" s="68">
        <v>0</v>
      </c>
      <c r="R113" s="68">
        <v>0.33</v>
      </c>
      <c r="S113" s="68">
        <v>0.3</v>
      </c>
      <c r="T113" s="68">
        <v>0.23</v>
      </c>
      <c r="U113" s="68">
        <v>65.22</v>
      </c>
      <c r="V113" s="68">
        <v>1473.5920000000001</v>
      </c>
      <c r="X113" s="68">
        <f t="shared" si="1"/>
        <v>1.22</v>
      </c>
    </row>
    <row r="114" spans="1:24" x14ac:dyDescent="0.25">
      <c r="A114" s="68" t="s">
        <v>104</v>
      </c>
      <c r="B114" s="68">
        <v>4002</v>
      </c>
      <c r="C114" s="59">
        <v>43529</v>
      </c>
      <c r="D114" s="68">
        <v>12</v>
      </c>
      <c r="E114" s="68" t="s">
        <v>106</v>
      </c>
      <c r="F114" s="68">
        <v>54.13</v>
      </c>
      <c r="G114" s="68">
        <v>11.88</v>
      </c>
      <c r="H114" s="68">
        <v>0.53</v>
      </c>
      <c r="I114" s="68">
        <v>0.04</v>
      </c>
      <c r="J114" s="68">
        <v>0.14000000000000001</v>
      </c>
      <c r="K114" s="68">
        <v>0.42</v>
      </c>
      <c r="L114" s="68">
        <v>0</v>
      </c>
      <c r="M114" s="68">
        <v>0.04</v>
      </c>
      <c r="N114" s="68">
        <v>-0.31</v>
      </c>
      <c r="O114" s="68">
        <v>-0.12</v>
      </c>
      <c r="P114" s="68">
        <v>0</v>
      </c>
      <c r="R114" s="68">
        <v>0.33</v>
      </c>
      <c r="S114" s="68">
        <v>0.3</v>
      </c>
      <c r="T114" s="68">
        <v>0.23</v>
      </c>
      <c r="U114" s="68">
        <v>67.61</v>
      </c>
      <c r="V114" s="68">
        <v>1452.797</v>
      </c>
      <c r="X114" s="68">
        <f t="shared" si="1"/>
        <v>1.1300000000000001</v>
      </c>
    </row>
    <row r="115" spans="1:24" x14ac:dyDescent="0.25">
      <c r="A115" s="68" t="s">
        <v>104</v>
      </c>
      <c r="B115" s="68">
        <v>4002</v>
      </c>
      <c r="C115" s="59">
        <v>43529</v>
      </c>
      <c r="D115" s="68">
        <v>13</v>
      </c>
      <c r="E115" s="68" t="s">
        <v>106</v>
      </c>
      <c r="F115" s="68">
        <v>46</v>
      </c>
      <c r="G115" s="68">
        <v>11.88</v>
      </c>
      <c r="H115" s="68">
        <v>0.53</v>
      </c>
      <c r="I115" s="68">
        <v>0.04</v>
      </c>
      <c r="J115" s="68">
        <v>0.1</v>
      </c>
      <c r="K115" s="68">
        <v>0.43</v>
      </c>
      <c r="L115" s="68">
        <v>0</v>
      </c>
      <c r="M115" s="68">
        <v>0.02</v>
      </c>
      <c r="N115" s="68">
        <v>-0.33</v>
      </c>
      <c r="O115" s="68">
        <v>-0.12</v>
      </c>
      <c r="P115" s="68">
        <v>0</v>
      </c>
      <c r="R115" s="68">
        <v>0.33</v>
      </c>
      <c r="S115" s="68">
        <v>0.3</v>
      </c>
      <c r="T115" s="68">
        <v>0.23</v>
      </c>
      <c r="U115" s="68">
        <v>59.41</v>
      </c>
      <c r="V115" s="68">
        <v>1429.924</v>
      </c>
      <c r="X115" s="68">
        <f t="shared" si="1"/>
        <v>1.1000000000000001</v>
      </c>
    </row>
    <row r="116" spans="1:24" x14ac:dyDescent="0.25">
      <c r="A116" s="68" t="s">
        <v>104</v>
      </c>
      <c r="B116" s="68">
        <v>4002</v>
      </c>
      <c r="C116" s="59">
        <v>43529</v>
      </c>
      <c r="D116" s="68">
        <v>14</v>
      </c>
      <c r="E116" s="68" t="s">
        <v>106</v>
      </c>
      <c r="F116" s="68">
        <v>43.47</v>
      </c>
      <c r="G116" s="68">
        <v>11.88</v>
      </c>
      <c r="H116" s="68">
        <v>0.53</v>
      </c>
      <c r="I116" s="68">
        <v>0.04</v>
      </c>
      <c r="J116" s="68">
        <v>0.09</v>
      </c>
      <c r="K116" s="68">
        <v>0.43</v>
      </c>
      <c r="L116" s="68">
        <v>0</v>
      </c>
      <c r="M116" s="68">
        <v>0.02</v>
      </c>
      <c r="N116" s="68">
        <v>-0.32</v>
      </c>
      <c r="O116" s="68">
        <v>-0.12</v>
      </c>
      <c r="P116" s="68">
        <v>0</v>
      </c>
      <c r="R116" s="68">
        <v>0.33</v>
      </c>
      <c r="S116" s="68">
        <v>0.3</v>
      </c>
      <c r="T116" s="68">
        <v>0.23</v>
      </c>
      <c r="U116" s="68">
        <v>56.88</v>
      </c>
      <c r="V116" s="68">
        <v>1414.7629999999999</v>
      </c>
      <c r="X116" s="68">
        <f t="shared" si="1"/>
        <v>1.0900000000000001</v>
      </c>
    </row>
    <row r="117" spans="1:24" x14ac:dyDescent="0.25">
      <c r="A117" s="68" t="s">
        <v>104</v>
      </c>
      <c r="B117" s="68">
        <v>4002</v>
      </c>
      <c r="C117" s="59">
        <v>43529</v>
      </c>
      <c r="D117" s="68">
        <v>15</v>
      </c>
      <c r="E117" s="68" t="s">
        <v>106</v>
      </c>
      <c r="F117" s="68">
        <v>42.61</v>
      </c>
      <c r="G117" s="68">
        <v>11.88</v>
      </c>
      <c r="H117" s="68">
        <v>0.53</v>
      </c>
      <c r="I117" s="68">
        <v>0.04</v>
      </c>
      <c r="J117" s="68">
        <v>7.0000000000000007E-2</v>
      </c>
      <c r="K117" s="68">
        <v>0.44</v>
      </c>
      <c r="L117" s="68">
        <v>0</v>
      </c>
      <c r="M117" s="68">
        <v>0.03</v>
      </c>
      <c r="N117" s="68">
        <v>-0.3</v>
      </c>
      <c r="O117" s="68">
        <v>-0.12</v>
      </c>
      <c r="P117" s="68">
        <v>0</v>
      </c>
      <c r="R117" s="68">
        <v>0.33</v>
      </c>
      <c r="S117" s="68">
        <v>0.3</v>
      </c>
      <c r="T117" s="68">
        <v>0.23</v>
      </c>
      <c r="U117" s="68">
        <v>56.04</v>
      </c>
      <c r="V117" s="68">
        <v>1396.104</v>
      </c>
      <c r="X117" s="68">
        <f t="shared" si="1"/>
        <v>1.08</v>
      </c>
    </row>
    <row r="118" spans="1:24" x14ac:dyDescent="0.25">
      <c r="A118" s="68" t="s">
        <v>104</v>
      </c>
      <c r="B118" s="68">
        <v>4002</v>
      </c>
      <c r="C118" s="59">
        <v>43529</v>
      </c>
      <c r="D118" s="68">
        <v>16</v>
      </c>
      <c r="E118" s="68" t="s">
        <v>106</v>
      </c>
      <c r="F118" s="68">
        <v>47.81</v>
      </c>
      <c r="G118" s="68">
        <v>11.88</v>
      </c>
      <c r="H118" s="68">
        <v>0.53</v>
      </c>
      <c r="I118" s="68">
        <v>0.04</v>
      </c>
      <c r="J118" s="68">
        <v>7.0000000000000007E-2</v>
      </c>
      <c r="K118" s="68">
        <v>0.43</v>
      </c>
      <c r="L118" s="68">
        <v>0</v>
      </c>
      <c r="M118" s="68">
        <v>0</v>
      </c>
      <c r="N118" s="68">
        <v>-0.32</v>
      </c>
      <c r="O118" s="68">
        <v>-0.12</v>
      </c>
      <c r="P118" s="68">
        <v>0</v>
      </c>
      <c r="R118" s="68">
        <v>0.33</v>
      </c>
      <c r="S118" s="68">
        <v>0.3</v>
      </c>
      <c r="T118" s="68">
        <v>0.23</v>
      </c>
      <c r="U118" s="68">
        <v>61.18</v>
      </c>
      <c r="V118" s="68">
        <v>1405.02</v>
      </c>
      <c r="X118" s="68">
        <f t="shared" si="1"/>
        <v>1.07</v>
      </c>
    </row>
    <row r="119" spans="1:24" x14ac:dyDescent="0.25">
      <c r="A119" s="68" t="s">
        <v>104</v>
      </c>
      <c r="B119" s="68">
        <v>4002</v>
      </c>
      <c r="C119" s="59">
        <v>43529</v>
      </c>
      <c r="D119" s="68">
        <v>17</v>
      </c>
      <c r="E119" s="68" t="s">
        <v>106</v>
      </c>
      <c r="F119" s="68">
        <v>60.02</v>
      </c>
      <c r="G119" s="68">
        <v>11.88</v>
      </c>
      <c r="H119" s="68">
        <v>0.53</v>
      </c>
      <c r="I119" s="68">
        <v>0.04</v>
      </c>
      <c r="J119" s="68">
        <v>0.16</v>
      </c>
      <c r="K119" s="68">
        <v>0.41</v>
      </c>
      <c r="L119" s="68">
        <v>0</v>
      </c>
      <c r="M119" s="68">
        <v>0.05</v>
      </c>
      <c r="N119" s="68">
        <v>-0.23</v>
      </c>
      <c r="O119" s="68">
        <v>-0.12</v>
      </c>
      <c r="P119" s="68">
        <v>0</v>
      </c>
      <c r="R119" s="68">
        <v>0.33</v>
      </c>
      <c r="S119" s="68">
        <v>0.3</v>
      </c>
      <c r="T119" s="68">
        <v>0.23</v>
      </c>
      <c r="U119" s="68">
        <v>73.599999999999994</v>
      </c>
      <c r="V119" s="68">
        <v>1439.7170000000001</v>
      </c>
      <c r="X119" s="68">
        <f t="shared" si="1"/>
        <v>1.1400000000000001</v>
      </c>
    </row>
    <row r="120" spans="1:24" x14ac:dyDescent="0.25">
      <c r="A120" s="68" t="s">
        <v>104</v>
      </c>
      <c r="B120" s="68">
        <v>4002</v>
      </c>
      <c r="C120" s="59">
        <v>43529</v>
      </c>
      <c r="D120" s="68">
        <v>18</v>
      </c>
      <c r="E120" s="68" t="s">
        <v>106</v>
      </c>
      <c r="F120" s="68">
        <v>72.34</v>
      </c>
      <c r="G120" s="68">
        <v>11.88</v>
      </c>
      <c r="H120" s="68">
        <v>0.53</v>
      </c>
      <c r="I120" s="68">
        <v>0.04</v>
      </c>
      <c r="J120" s="68">
        <v>0.17</v>
      </c>
      <c r="K120" s="68">
        <v>0.39</v>
      </c>
      <c r="L120" s="68">
        <v>0.01</v>
      </c>
      <c r="M120" s="68">
        <v>-0.02</v>
      </c>
      <c r="N120" s="68">
        <v>-0.28000000000000003</v>
      </c>
      <c r="O120" s="68">
        <v>-0.12</v>
      </c>
      <c r="P120" s="68">
        <v>0</v>
      </c>
      <c r="R120" s="68">
        <v>0.33</v>
      </c>
      <c r="S120" s="68">
        <v>0.3</v>
      </c>
      <c r="T120" s="68">
        <v>0.23</v>
      </c>
      <c r="U120" s="68">
        <v>85.8</v>
      </c>
      <c r="V120" s="68">
        <v>1541.175</v>
      </c>
      <c r="X120" s="68">
        <f t="shared" si="1"/>
        <v>1.1400000000000001</v>
      </c>
    </row>
    <row r="121" spans="1:24" x14ac:dyDescent="0.25">
      <c r="A121" s="68" t="s">
        <v>104</v>
      </c>
      <c r="B121" s="68">
        <v>4002</v>
      </c>
      <c r="C121" s="59">
        <v>43529</v>
      </c>
      <c r="D121" s="68">
        <v>19</v>
      </c>
      <c r="E121" s="68" t="s">
        <v>106</v>
      </c>
      <c r="F121" s="68">
        <v>87.92</v>
      </c>
      <c r="G121" s="68">
        <v>11.88</v>
      </c>
      <c r="H121" s="68">
        <v>0.53</v>
      </c>
      <c r="I121" s="68">
        <v>0.04</v>
      </c>
      <c r="J121" s="68">
        <v>0.24</v>
      </c>
      <c r="K121" s="68">
        <v>0.37</v>
      </c>
      <c r="L121" s="68">
        <v>0.09</v>
      </c>
      <c r="M121" s="68">
        <v>0.13</v>
      </c>
      <c r="N121" s="68">
        <v>-0.49</v>
      </c>
      <c r="O121" s="68">
        <v>-0.12</v>
      </c>
      <c r="P121" s="68">
        <v>0</v>
      </c>
      <c r="R121" s="68">
        <v>0.33</v>
      </c>
      <c r="S121" s="68">
        <v>0.3</v>
      </c>
      <c r="T121" s="68">
        <v>0.23</v>
      </c>
      <c r="U121" s="68">
        <v>101.45</v>
      </c>
      <c r="V121" s="68">
        <v>1619.2819999999999</v>
      </c>
      <c r="X121" s="68">
        <f t="shared" si="1"/>
        <v>1.2700000000000002</v>
      </c>
    </row>
    <row r="122" spans="1:24" x14ac:dyDescent="0.25">
      <c r="A122" s="68" t="s">
        <v>104</v>
      </c>
      <c r="B122" s="68">
        <v>4002</v>
      </c>
      <c r="C122" s="59">
        <v>43529</v>
      </c>
      <c r="D122" s="68">
        <v>20</v>
      </c>
      <c r="E122" s="68" t="s">
        <v>106</v>
      </c>
      <c r="F122" s="68">
        <v>97.34</v>
      </c>
      <c r="G122" s="68">
        <v>11.88</v>
      </c>
      <c r="H122" s="68">
        <v>0.53</v>
      </c>
      <c r="I122" s="68">
        <v>0.04</v>
      </c>
      <c r="J122" s="68">
        <v>0.47</v>
      </c>
      <c r="K122" s="68">
        <v>0.38</v>
      </c>
      <c r="L122" s="68">
        <v>0.44</v>
      </c>
      <c r="M122" s="68">
        <v>0.16</v>
      </c>
      <c r="N122" s="68">
        <v>-0.59</v>
      </c>
      <c r="O122" s="68">
        <v>-0.12</v>
      </c>
      <c r="P122" s="68">
        <v>0</v>
      </c>
      <c r="R122" s="68">
        <v>0.33</v>
      </c>
      <c r="S122" s="68">
        <v>0.3</v>
      </c>
      <c r="T122" s="68">
        <v>0.23</v>
      </c>
      <c r="U122" s="68">
        <v>111.39</v>
      </c>
      <c r="V122" s="68">
        <v>1586.9390000000001</v>
      </c>
      <c r="X122" s="68">
        <f t="shared" si="1"/>
        <v>1.8599999999999999</v>
      </c>
    </row>
    <row r="123" spans="1:24" x14ac:dyDescent="0.25">
      <c r="A123" s="68" t="s">
        <v>104</v>
      </c>
      <c r="B123" s="68">
        <v>4002</v>
      </c>
      <c r="C123" s="59">
        <v>43529</v>
      </c>
      <c r="D123" s="68">
        <v>21</v>
      </c>
      <c r="E123" s="68" t="s">
        <v>106</v>
      </c>
      <c r="F123" s="68">
        <v>81.81</v>
      </c>
      <c r="G123" s="68">
        <v>11.88</v>
      </c>
      <c r="H123" s="68">
        <v>0.53</v>
      </c>
      <c r="I123" s="68">
        <v>0.04</v>
      </c>
      <c r="J123" s="68">
        <v>0.28999999999999998</v>
      </c>
      <c r="K123" s="68">
        <v>0.39</v>
      </c>
      <c r="L123" s="68">
        <v>0.04</v>
      </c>
      <c r="M123" s="68">
        <v>0.19</v>
      </c>
      <c r="N123" s="68">
        <v>-0.28000000000000003</v>
      </c>
      <c r="O123" s="68">
        <v>-0.12</v>
      </c>
      <c r="P123" s="68">
        <v>0</v>
      </c>
      <c r="R123" s="68">
        <v>0.33</v>
      </c>
      <c r="S123" s="68">
        <v>0.3</v>
      </c>
      <c r="T123" s="68">
        <v>0.23</v>
      </c>
      <c r="U123" s="68">
        <v>95.63</v>
      </c>
      <c r="V123" s="68">
        <v>1524.261</v>
      </c>
      <c r="X123" s="68">
        <f t="shared" si="1"/>
        <v>1.29</v>
      </c>
    </row>
    <row r="124" spans="1:24" x14ac:dyDescent="0.25">
      <c r="A124" s="68" t="s">
        <v>104</v>
      </c>
      <c r="B124" s="68">
        <v>4002</v>
      </c>
      <c r="C124" s="59">
        <v>43529</v>
      </c>
      <c r="D124" s="68">
        <v>22</v>
      </c>
      <c r="E124" s="68" t="s">
        <v>106</v>
      </c>
      <c r="F124" s="68">
        <v>60.31</v>
      </c>
      <c r="G124" s="68">
        <v>11.88</v>
      </c>
      <c r="H124" s="68">
        <v>0.53</v>
      </c>
      <c r="I124" s="68">
        <v>0.04</v>
      </c>
      <c r="J124" s="68">
        <v>0.14000000000000001</v>
      </c>
      <c r="K124" s="68">
        <v>0.41</v>
      </c>
      <c r="L124" s="68">
        <v>0.05</v>
      </c>
      <c r="M124" s="68">
        <v>0.11</v>
      </c>
      <c r="N124" s="68">
        <v>-0.1</v>
      </c>
      <c r="O124" s="68">
        <v>-0.12</v>
      </c>
      <c r="P124" s="68">
        <v>0</v>
      </c>
      <c r="R124" s="68">
        <v>0.33</v>
      </c>
      <c r="S124" s="68">
        <v>0.3</v>
      </c>
      <c r="T124" s="68">
        <v>0.23</v>
      </c>
      <c r="U124" s="68">
        <v>74.11</v>
      </c>
      <c r="V124" s="68">
        <v>1416.1110000000001</v>
      </c>
      <c r="X124" s="68">
        <f t="shared" si="1"/>
        <v>1.1700000000000002</v>
      </c>
    </row>
    <row r="125" spans="1:24" x14ac:dyDescent="0.25">
      <c r="A125" s="68" t="s">
        <v>104</v>
      </c>
      <c r="B125" s="68">
        <v>4002</v>
      </c>
      <c r="C125" s="59">
        <v>43529</v>
      </c>
      <c r="D125" s="68">
        <v>23</v>
      </c>
      <c r="E125" s="68" t="s">
        <v>106</v>
      </c>
      <c r="F125" s="68">
        <v>49.51</v>
      </c>
      <c r="G125" s="68">
        <v>11.88</v>
      </c>
      <c r="H125" s="68">
        <v>0.53</v>
      </c>
      <c r="I125" s="68">
        <v>0.04</v>
      </c>
      <c r="J125" s="68">
        <v>0.21</v>
      </c>
      <c r="K125" s="68">
        <v>0.45</v>
      </c>
      <c r="L125" s="68">
        <v>0</v>
      </c>
      <c r="M125" s="68">
        <v>0.1</v>
      </c>
      <c r="N125" s="68">
        <v>-0.28000000000000003</v>
      </c>
      <c r="O125" s="68">
        <v>-0.12</v>
      </c>
      <c r="P125" s="68">
        <v>0</v>
      </c>
      <c r="R125" s="68">
        <v>0.33</v>
      </c>
      <c r="S125" s="68">
        <v>0.3</v>
      </c>
      <c r="T125" s="68">
        <v>0.23</v>
      </c>
      <c r="U125" s="68">
        <v>63.18</v>
      </c>
      <c r="V125" s="68">
        <v>1297.0999999999999</v>
      </c>
      <c r="X125" s="68">
        <f t="shared" si="1"/>
        <v>1.23</v>
      </c>
    </row>
    <row r="126" spans="1:24" x14ac:dyDescent="0.25">
      <c r="A126" s="68" t="s">
        <v>104</v>
      </c>
      <c r="B126" s="68">
        <v>4002</v>
      </c>
      <c r="C126" s="59">
        <v>43529</v>
      </c>
      <c r="D126" s="68">
        <v>24</v>
      </c>
      <c r="E126" s="68" t="s">
        <v>105</v>
      </c>
      <c r="F126" s="68">
        <v>53.41</v>
      </c>
      <c r="G126" s="68">
        <v>11.88</v>
      </c>
      <c r="H126" s="68">
        <v>0.53</v>
      </c>
      <c r="I126" s="68">
        <v>0.04</v>
      </c>
      <c r="J126" s="68">
        <v>0.28000000000000003</v>
      </c>
      <c r="K126" s="68">
        <v>0</v>
      </c>
      <c r="L126" s="68">
        <v>0</v>
      </c>
      <c r="M126" s="68">
        <v>0.13</v>
      </c>
      <c r="N126" s="68">
        <v>-0.27</v>
      </c>
      <c r="O126" s="68">
        <v>-0.12</v>
      </c>
      <c r="P126" s="68">
        <v>0</v>
      </c>
      <c r="R126" s="68">
        <v>0.33</v>
      </c>
      <c r="S126" s="68">
        <v>0.3</v>
      </c>
      <c r="T126" s="68">
        <v>0.23</v>
      </c>
      <c r="U126" s="68">
        <v>66.739999999999995</v>
      </c>
      <c r="V126" s="68">
        <v>1207.3800000000001</v>
      </c>
      <c r="X126" s="68">
        <f t="shared" si="1"/>
        <v>0.85000000000000009</v>
      </c>
    </row>
    <row r="127" spans="1:24" x14ac:dyDescent="0.25">
      <c r="A127" s="68" t="s">
        <v>104</v>
      </c>
      <c r="B127" s="68">
        <v>4002</v>
      </c>
      <c r="C127" s="59">
        <v>43530</v>
      </c>
      <c r="D127" s="68">
        <v>1</v>
      </c>
      <c r="E127" s="68" t="s">
        <v>105</v>
      </c>
      <c r="F127" s="68">
        <v>71.989999999999995</v>
      </c>
      <c r="G127" s="68">
        <v>11.88</v>
      </c>
      <c r="H127" s="68">
        <v>0.28000000000000003</v>
      </c>
      <c r="I127" s="68">
        <v>0.03</v>
      </c>
      <c r="J127" s="68">
        <v>0.16</v>
      </c>
      <c r="K127" s="68">
        <v>0</v>
      </c>
      <c r="L127" s="68">
        <v>0</v>
      </c>
      <c r="M127" s="68">
        <v>7.0000000000000007E-2</v>
      </c>
      <c r="N127" s="68">
        <v>-0.26</v>
      </c>
      <c r="O127" s="68">
        <v>-0.12</v>
      </c>
      <c r="P127" s="68">
        <v>0</v>
      </c>
      <c r="R127" s="68">
        <v>0.33</v>
      </c>
      <c r="S127" s="68">
        <v>0.3</v>
      </c>
      <c r="T127" s="68">
        <v>0.23</v>
      </c>
      <c r="U127" s="68">
        <v>84.89</v>
      </c>
      <c r="V127" s="68">
        <v>1158.759</v>
      </c>
      <c r="X127" s="68">
        <f t="shared" si="1"/>
        <v>0.47000000000000008</v>
      </c>
    </row>
    <row r="128" spans="1:24" x14ac:dyDescent="0.25">
      <c r="A128" s="68" t="s">
        <v>104</v>
      </c>
      <c r="B128" s="68">
        <v>4002</v>
      </c>
      <c r="C128" s="59">
        <v>43530</v>
      </c>
      <c r="D128" s="68">
        <v>2</v>
      </c>
      <c r="E128" s="68" t="s">
        <v>105</v>
      </c>
      <c r="F128" s="68">
        <v>77.02</v>
      </c>
      <c r="G128" s="68">
        <v>11.88</v>
      </c>
      <c r="H128" s="68">
        <v>0.28000000000000003</v>
      </c>
      <c r="I128" s="68">
        <v>0.03</v>
      </c>
      <c r="J128" s="68">
        <v>0.17</v>
      </c>
      <c r="K128" s="68">
        <v>0</v>
      </c>
      <c r="L128" s="68">
        <v>0</v>
      </c>
      <c r="M128" s="68">
        <v>0.11</v>
      </c>
      <c r="N128" s="68">
        <v>-0.24</v>
      </c>
      <c r="O128" s="68">
        <v>-0.12</v>
      </c>
      <c r="P128" s="68">
        <v>0</v>
      </c>
      <c r="R128" s="68">
        <v>0.33</v>
      </c>
      <c r="S128" s="68">
        <v>0.3</v>
      </c>
      <c r="T128" s="68">
        <v>0.23</v>
      </c>
      <c r="U128" s="68">
        <v>89.99</v>
      </c>
      <c r="V128" s="68">
        <v>1139.2349999999999</v>
      </c>
      <c r="X128" s="68">
        <f t="shared" si="1"/>
        <v>0.48000000000000009</v>
      </c>
    </row>
    <row r="129" spans="1:24" x14ac:dyDescent="0.25">
      <c r="A129" s="68" t="s">
        <v>104</v>
      </c>
      <c r="B129" s="68">
        <v>4002</v>
      </c>
      <c r="C129" s="59">
        <v>43530</v>
      </c>
      <c r="D129" s="68">
        <v>3</v>
      </c>
      <c r="E129" s="68" t="s">
        <v>105</v>
      </c>
      <c r="F129" s="68">
        <v>81.38</v>
      </c>
      <c r="G129" s="68">
        <v>11.88</v>
      </c>
      <c r="H129" s="68">
        <v>0.28000000000000003</v>
      </c>
      <c r="I129" s="68">
        <v>0.03</v>
      </c>
      <c r="J129" s="68">
        <v>0.35</v>
      </c>
      <c r="K129" s="68">
        <v>0</v>
      </c>
      <c r="L129" s="68">
        <v>0</v>
      </c>
      <c r="M129" s="68">
        <v>0.11</v>
      </c>
      <c r="N129" s="68">
        <v>-0.31</v>
      </c>
      <c r="O129" s="68">
        <v>-0.12</v>
      </c>
      <c r="P129" s="68">
        <v>0</v>
      </c>
      <c r="R129" s="68">
        <v>0.33</v>
      </c>
      <c r="S129" s="68">
        <v>0.3</v>
      </c>
      <c r="T129" s="68">
        <v>0.23</v>
      </c>
      <c r="U129" s="68">
        <v>94.46</v>
      </c>
      <c r="V129" s="68">
        <v>1138.1030000000001</v>
      </c>
      <c r="X129" s="68">
        <f t="shared" si="1"/>
        <v>0.66</v>
      </c>
    </row>
    <row r="130" spans="1:24" x14ac:dyDescent="0.25">
      <c r="A130" s="68" t="s">
        <v>104</v>
      </c>
      <c r="B130" s="68">
        <v>4002</v>
      </c>
      <c r="C130" s="59">
        <v>43530</v>
      </c>
      <c r="D130" s="68">
        <v>4</v>
      </c>
      <c r="E130" s="68" t="s">
        <v>105</v>
      </c>
      <c r="F130" s="68">
        <v>84.93</v>
      </c>
      <c r="G130" s="68">
        <v>11.88</v>
      </c>
      <c r="H130" s="68">
        <v>0.28000000000000003</v>
      </c>
      <c r="I130" s="68">
        <v>0.03</v>
      </c>
      <c r="J130" s="68">
        <v>0.26</v>
      </c>
      <c r="K130" s="68">
        <v>0</v>
      </c>
      <c r="L130" s="68">
        <v>0</v>
      </c>
      <c r="M130" s="68">
        <v>0.15</v>
      </c>
      <c r="N130" s="68">
        <v>-0.35</v>
      </c>
      <c r="O130" s="68">
        <v>-0.12</v>
      </c>
      <c r="P130" s="68">
        <v>0</v>
      </c>
      <c r="R130" s="68">
        <v>0.33</v>
      </c>
      <c r="S130" s="68">
        <v>0.3</v>
      </c>
      <c r="T130" s="68">
        <v>0.23</v>
      </c>
      <c r="U130" s="68">
        <v>97.92</v>
      </c>
      <c r="V130" s="68">
        <v>1150.874</v>
      </c>
      <c r="X130" s="68">
        <f t="shared" si="1"/>
        <v>0.57000000000000006</v>
      </c>
    </row>
    <row r="131" spans="1:24" x14ac:dyDescent="0.25">
      <c r="A131" s="68" t="s">
        <v>104</v>
      </c>
      <c r="B131" s="68">
        <v>4002</v>
      </c>
      <c r="C131" s="59">
        <v>43530</v>
      </c>
      <c r="D131" s="68">
        <v>5</v>
      </c>
      <c r="E131" s="68" t="s">
        <v>105</v>
      </c>
      <c r="F131" s="68">
        <v>91.05</v>
      </c>
      <c r="G131" s="68">
        <v>11.88</v>
      </c>
      <c r="H131" s="68">
        <v>0.28000000000000003</v>
      </c>
      <c r="I131" s="68">
        <v>0.03</v>
      </c>
      <c r="J131" s="68">
        <v>0.2</v>
      </c>
      <c r="K131" s="68">
        <v>0</v>
      </c>
      <c r="L131" s="68">
        <v>0</v>
      </c>
      <c r="M131" s="68">
        <v>0.16</v>
      </c>
      <c r="N131" s="68">
        <v>-0.35</v>
      </c>
      <c r="O131" s="68">
        <v>-0.12</v>
      </c>
      <c r="P131" s="68">
        <v>0</v>
      </c>
      <c r="R131" s="68">
        <v>0.33</v>
      </c>
      <c r="S131" s="68">
        <v>0.3</v>
      </c>
      <c r="T131" s="68">
        <v>0.23</v>
      </c>
      <c r="U131" s="68">
        <v>103.99</v>
      </c>
      <c r="V131" s="68">
        <v>1201.4739999999999</v>
      </c>
      <c r="X131" s="68">
        <f t="shared" si="1"/>
        <v>0.51</v>
      </c>
    </row>
    <row r="132" spans="1:24" x14ac:dyDescent="0.25">
      <c r="A132" s="68" t="s">
        <v>104</v>
      </c>
      <c r="B132" s="68">
        <v>4002</v>
      </c>
      <c r="C132" s="59">
        <v>43530</v>
      </c>
      <c r="D132" s="68">
        <v>6</v>
      </c>
      <c r="E132" s="68" t="s">
        <v>105</v>
      </c>
      <c r="F132" s="68">
        <v>112.92</v>
      </c>
      <c r="G132" s="68">
        <v>11.88</v>
      </c>
      <c r="H132" s="68">
        <v>0.28000000000000003</v>
      </c>
      <c r="I132" s="68">
        <v>0.03</v>
      </c>
      <c r="J132" s="68">
        <v>0.98</v>
      </c>
      <c r="K132" s="68">
        <v>0</v>
      </c>
      <c r="L132" s="68">
        <v>0</v>
      </c>
      <c r="M132" s="68">
        <v>0.19</v>
      </c>
      <c r="N132" s="68">
        <v>0</v>
      </c>
      <c r="O132" s="68">
        <v>-0.12</v>
      </c>
      <c r="P132" s="68">
        <v>0</v>
      </c>
      <c r="R132" s="68">
        <v>0.33</v>
      </c>
      <c r="S132" s="68">
        <v>0.3</v>
      </c>
      <c r="T132" s="68">
        <v>0.23</v>
      </c>
      <c r="U132" s="68">
        <v>127.02</v>
      </c>
      <c r="V132" s="68">
        <v>1325.115</v>
      </c>
      <c r="X132" s="68">
        <f t="shared" si="1"/>
        <v>1.29</v>
      </c>
    </row>
    <row r="133" spans="1:24" x14ac:dyDescent="0.25">
      <c r="A133" s="68" t="s">
        <v>104</v>
      </c>
      <c r="B133" s="68">
        <v>4002</v>
      </c>
      <c r="C133" s="59">
        <v>43530</v>
      </c>
      <c r="D133" s="68">
        <v>7</v>
      </c>
      <c r="E133" s="68" t="s">
        <v>105</v>
      </c>
      <c r="F133" s="68">
        <v>124.08</v>
      </c>
      <c r="G133" s="68">
        <v>11.88</v>
      </c>
      <c r="H133" s="68">
        <v>0.28000000000000003</v>
      </c>
      <c r="I133" s="68">
        <v>0.03</v>
      </c>
      <c r="J133" s="68">
        <v>1.61</v>
      </c>
      <c r="K133" s="68">
        <v>0</v>
      </c>
      <c r="L133" s="68">
        <v>0</v>
      </c>
      <c r="M133" s="68">
        <v>0.32</v>
      </c>
      <c r="N133" s="68">
        <v>-1.24</v>
      </c>
      <c r="O133" s="68">
        <v>-0.12</v>
      </c>
      <c r="P133" s="68">
        <v>0</v>
      </c>
      <c r="R133" s="68">
        <v>0.33</v>
      </c>
      <c r="S133" s="68">
        <v>0.3</v>
      </c>
      <c r="T133" s="68">
        <v>0.23</v>
      </c>
      <c r="U133" s="68">
        <v>137.69999999999999</v>
      </c>
      <c r="V133" s="68">
        <v>1494.174</v>
      </c>
      <c r="X133" s="68">
        <f t="shared" si="1"/>
        <v>1.9200000000000002</v>
      </c>
    </row>
    <row r="134" spans="1:24" x14ac:dyDescent="0.25">
      <c r="A134" s="68" t="s">
        <v>104</v>
      </c>
      <c r="B134" s="68">
        <v>4002</v>
      </c>
      <c r="C134" s="59">
        <v>43530</v>
      </c>
      <c r="D134" s="68">
        <v>8</v>
      </c>
      <c r="E134" s="68" t="s">
        <v>106</v>
      </c>
      <c r="F134" s="68">
        <v>67.44</v>
      </c>
      <c r="G134" s="68">
        <v>11.88</v>
      </c>
      <c r="H134" s="68">
        <v>0.28000000000000003</v>
      </c>
      <c r="I134" s="68">
        <v>0.03</v>
      </c>
      <c r="J134" s="68">
        <v>0.96</v>
      </c>
      <c r="K134" s="68">
        <v>0.37</v>
      </c>
      <c r="L134" s="68">
        <v>0</v>
      </c>
      <c r="M134" s="68">
        <v>0.08</v>
      </c>
      <c r="N134" s="68">
        <v>-0.34</v>
      </c>
      <c r="O134" s="68">
        <v>-0.12</v>
      </c>
      <c r="P134" s="68">
        <v>0</v>
      </c>
      <c r="R134" s="68">
        <v>0.33</v>
      </c>
      <c r="S134" s="68">
        <v>0.3</v>
      </c>
      <c r="T134" s="68">
        <v>0.23</v>
      </c>
      <c r="U134" s="68">
        <v>81.44</v>
      </c>
      <c r="V134" s="68">
        <v>1553.8579999999999</v>
      </c>
      <c r="X134" s="68">
        <f t="shared" si="1"/>
        <v>1.6400000000000001</v>
      </c>
    </row>
    <row r="135" spans="1:24" x14ac:dyDescent="0.25">
      <c r="A135" s="68" t="s">
        <v>104</v>
      </c>
      <c r="B135" s="68">
        <v>4002</v>
      </c>
      <c r="C135" s="59">
        <v>43530</v>
      </c>
      <c r="D135" s="68">
        <v>9</v>
      </c>
      <c r="E135" s="68" t="s">
        <v>106</v>
      </c>
      <c r="F135" s="68">
        <v>51.13</v>
      </c>
      <c r="G135" s="68">
        <v>11.88</v>
      </c>
      <c r="H135" s="68">
        <v>0.28000000000000003</v>
      </c>
      <c r="I135" s="68">
        <v>0.03</v>
      </c>
      <c r="J135" s="68">
        <v>0.25</v>
      </c>
      <c r="K135" s="68">
        <v>0.38</v>
      </c>
      <c r="L135" s="68">
        <v>0</v>
      </c>
      <c r="M135" s="68">
        <v>0.08</v>
      </c>
      <c r="N135" s="68">
        <v>-0.4</v>
      </c>
      <c r="O135" s="68">
        <v>-0.12</v>
      </c>
      <c r="P135" s="68">
        <v>0</v>
      </c>
      <c r="R135" s="68">
        <v>0.33</v>
      </c>
      <c r="S135" s="68">
        <v>0.3</v>
      </c>
      <c r="T135" s="68">
        <v>0.23</v>
      </c>
      <c r="U135" s="68">
        <v>64.37</v>
      </c>
      <c r="V135" s="68">
        <v>1539.751</v>
      </c>
      <c r="X135" s="68">
        <f t="shared" si="1"/>
        <v>0.94000000000000006</v>
      </c>
    </row>
    <row r="136" spans="1:24" x14ac:dyDescent="0.25">
      <c r="A136" s="68" t="s">
        <v>104</v>
      </c>
      <c r="B136" s="68">
        <v>4002</v>
      </c>
      <c r="C136" s="59">
        <v>43530</v>
      </c>
      <c r="D136" s="68">
        <v>10</v>
      </c>
      <c r="E136" s="68" t="s">
        <v>106</v>
      </c>
      <c r="F136" s="68">
        <v>48.7</v>
      </c>
      <c r="G136" s="68">
        <v>11.88</v>
      </c>
      <c r="H136" s="68">
        <v>0.28000000000000003</v>
      </c>
      <c r="I136" s="68">
        <v>0.03</v>
      </c>
      <c r="J136" s="68">
        <v>0.12</v>
      </c>
      <c r="K136" s="68">
        <v>0.38</v>
      </c>
      <c r="L136" s="68">
        <v>0</v>
      </c>
      <c r="M136" s="68">
        <v>0.04</v>
      </c>
      <c r="N136" s="68">
        <v>-0.35</v>
      </c>
      <c r="O136" s="68">
        <v>-0.12</v>
      </c>
      <c r="P136" s="68">
        <v>0</v>
      </c>
      <c r="R136" s="68">
        <v>0.33</v>
      </c>
      <c r="S136" s="68">
        <v>0.3</v>
      </c>
      <c r="T136" s="68">
        <v>0.23</v>
      </c>
      <c r="U136" s="68">
        <v>61.82</v>
      </c>
      <c r="V136" s="68">
        <v>1527.35</v>
      </c>
      <c r="X136" s="68">
        <f t="shared" ref="X136:X199" si="2">H136+I136+J136+K136+L136+P136+Q136</f>
        <v>0.81</v>
      </c>
    </row>
    <row r="137" spans="1:24" x14ac:dyDescent="0.25">
      <c r="A137" s="68" t="s">
        <v>104</v>
      </c>
      <c r="B137" s="68">
        <v>4002</v>
      </c>
      <c r="C137" s="59">
        <v>43530</v>
      </c>
      <c r="D137" s="68">
        <v>11</v>
      </c>
      <c r="E137" s="68" t="s">
        <v>106</v>
      </c>
      <c r="F137" s="68">
        <v>49.39</v>
      </c>
      <c r="G137" s="68">
        <v>11.88</v>
      </c>
      <c r="H137" s="68">
        <v>0.28000000000000003</v>
      </c>
      <c r="I137" s="68">
        <v>0.03</v>
      </c>
      <c r="J137" s="68">
        <v>0.05</v>
      </c>
      <c r="K137" s="68">
        <v>0.38</v>
      </c>
      <c r="L137" s="68">
        <v>0</v>
      </c>
      <c r="M137" s="68">
        <v>0.05</v>
      </c>
      <c r="N137" s="68">
        <v>-0.36</v>
      </c>
      <c r="O137" s="68">
        <v>-0.12</v>
      </c>
      <c r="P137" s="68">
        <v>0</v>
      </c>
      <c r="R137" s="68">
        <v>0.33</v>
      </c>
      <c r="S137" s="68">
        <v>0.3</v>
      </c>
      <c r="T137" s="68">
        <v>0.23</v>
      </c>
      <c r="U137" s="68">
        <v>62.44</v>
      </c>
      <c r="V137" s="68">
        <v>1523.335</v>
      </c>
      <c r="X137" s="68">
        <f t="shared" si="2"/>
        <v>0.74</v>
      </c>
    </row>
    <row r="138" spans="1:24" x14ac:dyDescent="0.25">
      <c r="A138" s="68" t="s">
        <v>104</v>
      </c>
      <c r="B138" s="68">
        <v>4002</v>
      </c>
      <c r="C138" s="59">
        <v>43530</v>
      </c>
      <c r="D138" s="68">
        <v>12</v>
      </c>
      <c r="E138" s="68" t="s">
        <v>106</v>
      </c>
      <c r="F138" s="68">
        <v>52.88</v>
      </c>
      <c r="G138" s="68">
        <v>11.88</v>
      </c>
      <c r="H138" s="68">
        <v>0.28000000000000003</v>
      </c>
      <c r="I138" s="68">
        <v>0.03</v>
      </c>
      <c r="J138" s="68">
        <v>0.06</v>
      </c>
      <c r="K138" s="68">
        <v>0.39</v>
      </c>
      <c r="L138" s="68">
        <v>0</v>
      </c>
      <c r="M138" s="68">
        <v>0.05</v>
      </c>
      <c r="N138" s="68">
        <v>-0.34</v>
      </c>
      <c r="O138" s="68">
        <v>-0.12</v>
      </c>
      <c r="P138" s="68">
        <v>0</v>
      </c>
      <c r="R138" s="68">
        <v>0.33</v>
      </c>
      <c r="S138" s="68">
        <v>0.3</v>
      </c>
      <c r="T138" s="68">
        <v>0.23</v>
      </c>
      <c r="U138" s="68">
        <v>65.97</v>
      </c>
      <c r="V138" s="68">
        <v>1511.692</v>
      </c>
      <c r="X138" s="68">
        <f t="shared" si="2"/>
        <v>0.76</v>
      </c>
    </row>
    <row r="139" spans="1:24" x14ac:dyDescent="0.25">
      <c r="A139" s="68" t="s">
        <v>104</v>
      </c>
      <c r="B139" s="68">
        <v>4002</v>
      </c>
      <c r="C139" s="59">
        <v>43530</v>
      </c>
      <c r="D139" s="68">
        <v>13</v>
      </c>
      <c r="E139" s="68" t="s">
        <v>106</v>
      </c>
      <c r="F139" s="68">
        <v>51.63</v>
      </c>
      <c r="G139" s="68">
        <v>11.88</v>
      </c>
      <c r="H139" s="68">
        <v>0.28000000000000003</v>
      </c>
      <c r="I139" s="68">
        <v>0.03</v>
      </c>
      <c r="J139" s="68">
        <v>0.12</v>
      </c>
      <c r="K139" s="68">
        <v>0.39</v>
      </c>
      <c r="L139" s="68">
        <v>0</v>
      </c>
      <c r="M139" s="68">
        <v>0.08</v>
      </c>
      <c r="N139" s="68">
        <v>-0.28999999999999998</v>
      </c>
      <c r="O139" s="68">
        <v>-0.12</v>
      </c>
      <c r="P139" s="68">
        <v>0</v>
      </c>
      <c r="R139" s="68">
        <v>0.33</v>
      </c>
      <c r="S139" s="68">
        <v>0.3</v>
      </c>
      <c r="T139" s="68">
        <v>0.23</v>
      </c>
      <c r="U139" s="68">
        <v>64.86</v>
      </c>
      <c r="V139" s="68">
        <v>1497.3040000000001</v>
      </c>
      <c r="X139" s="68">
        <f t="shared" si="2"/>
        <v>0.82000000000000006</v>
      </c>
    </row>
    <row r="140" spans="1:24" x14ac:dyDescent="0.25">
      <c r="A140" s="68" t="s">
        <v>104</v>
      </c>
      <c r="B140" s="68">
        <v>4002</v>
      </c>
      <c r="C140" s="59">
        <v>43530</v>
      </c>
      <c r="D140" s="68">
        <v>14</v>
      </c>
      <c r="E140" s="68" t="s">
        <v>106</v>
      </c>
      <c r="F140" s="68">
        <v>51.91</v>
      </c>
      <c r="G140" s="68">
        <v>11.88</v>
      </c>
      <c r="H140" s="68">
        <v>0.28000000000000003</v>
      </c>
      <c r="I140" s="68">
        <v>0.03</v>
      </c>
      <c r="J140" s="68">
        <v>0.08</v>
      </c>
      <c r="K140" s="68">
        <v>0.39</v>
      </c>
      <c r="L140" s="68">
        <v>0</v>
      </c>
      <c r="M140" s="68">
        <v>0.05</v>
      </c>
      <c r="N140" s="68">
        <v>-0.32</v>
      </c>
      <c r="O140" s="68">
        <v>-0.12</v>
      </c>
      <c r="P140" s="68">
        <v>0</v>
      </c>
      <c r="R140" s="68">
        <v>0.33</v>
      </c>
      <c r="S140" s="68">
        <v>0.3</v>
      </c>
      <c r="T140" s="68">
        <v>0.23</v>
      </c>
      <c r="U140" s="68">
        <v>65.040000000000006</v>
      </c>
      <c r="V140" s="68">
        <v>1494.78</v>
      </c>
      <c r="X140" s="68">
        <f t="shared" si="2"/>
        <v>0.78</v>
      </c>
    </row>
    <row r="141" spans="1:24" x14ac:dyDescent="0.25">
      <c r="A141" s="68" t="s">
        <v>104</v>
      </c>
      <c r="B141" s="68">
        <v>4002</v>
      </c>
      <c r="C141" s="59">
        <v>43530</v>
      </c>
      <c r="D141" s="68">
        <v>15</v>
      </c>
      <c r="E141" s="68" t="s">
        <v>106</v>
      </c>
      <c r="F141" s="68">
        <v>50.53</v>
      </c>
      <c r="G141" s="68">
        <v>11.88</v>
      </c>
      <c r="H141" s="68">
        <v>0.28000000000000003</v>
      </c>
      <c r="I141" s="68">
        <v>0.03</v>
      </c>
      <c r="J141" s="68">
        <v>0.15</v>
      </c>
      <c r="K141" s="68">
        <v>0.39</v>
      </c>
      <c r="L141" s="68">
        <v>0</v>
      </c>
      <c r="M141" s="68">
        <v>0.08</v>
      </c>
      <c r="N141" s="68">
        <v>-0.31</v>
      </c>
      <c r="O141" s="68">
        <v>-0.12</v>
      </c>
      <c r="P141" s="68">
        <v>0</v>
      </c>
      <c r="R141" s="68">
        <v>0.33</v>
      </c>
      <c r="S141" s="68">
        <v>0.3</v>
      </c>
      <c r="T141" s="68">
        <v>0.23</v>
      </c>
      <c r="U141" s="68">
        <v>63.77</v>
      </c>
      <c r="V141" s="68">
        <v>1486.124</v>
      </c>
      <c r="X141" s="68">
        <f t="shared" si="2"/>
        <v>0.85000000000000009</v>
      </c>
    </row>
    <row r="142" spans="1:24" x14ac:dyDescent="0.25">
      <c r="A142" s="68" t="s">
        <v>104</v>
      </c>
      <c r="B142" s="68">
        <v>4002</v>
      </c>
      <c r="C142" s="59">
        <v>43530</v>
      </c>
      <c r="D142" s="68">
        <v>16</v>
      </c>
      <c r="E142" s="68" t="s">
        <v>106</v>
      </c>
      <c r="F142" s="68">
        <v>53.42</v>
      </c>
      <c r="G142" s="68">
        <v>11.88</v>
      </c>
      <c r="H142" s="68">
        <v>0.28000000000000003</v>
      </c>
      <c r="I142" s="68">
        <v>0.03</v>
      </c>
      <c r="J142" s="68">
        <v>0.08</v>
      </c>
      <c r="K142" s="68">
        <v>0.4</v>
      </c>
      <c r="L142" s="68">
        <v>0</v>
      </c>
      <c r="M142" s="68">
        <v>0.05</v>
      </c>
      <c r="N142" s="68">
        <v>-0.3</v>
      </c>
      <c r="O142" s="68">
        <v>-0.12</v>
      </c>
      <c r="P142" s="68">
        <v>0</v>
      </c>
      <c r="R142" s="68">
        <v>0.33</v>
      </c>
      <c r="S142" s="68">
        <v>0.3</v>
      </c>
      <c r="T142" s="68">
        <v>0.23</v>
      </c>
      <c r="U142" s="68">
        <v>66.58</v>
      </c>
      <c r="V142" s="68">
        <v>1497.36</v>
      </c>
      <c r="X142" s="68">
        <f t="shared" si="2"/>
        <v>0.79</v>
      </c>
    </row>
    <row r="143" spans="1:24" x14ac:dyDescent="0.25">
      <c r="A143" s="68" t="s">
        <v>104</v>
      </c>
      <c r="B143" s="68">
        <v>4002</v>
      </c>
      <c r="C143" s="59">
        <v>43530</v>
      </c>
      <c r="D143" s="68">
        <v>17</v>
      </c>
      <c r="E143" s="68" t="s">
        <v>106</v>
      </c>
      <c r="F143" s="68">
        <v>56.8</v>
      </c>
      <c r="G143" s="68">
        <v>11.88</v>
      </c>
      <c r="H143" s="68">
        <v>0.28000000000000003</v>
      </c>
      <c r="I143" s="68">
        <v>0.03</v>
      </c>
      <c r="J143" s="68">
        <v>0.13</v>
      </c>
      <c r="K143" s="68">
        <v>0.39</v>
      </c>
      <c r="L143" s="68">
        <v>0</v>
      </c>
      <c r="M143" s="68">
        <v>7.0000000000000007E-2</v>
      </c>
      <c r="N143" s="68">
        <v>-0.31</v>
      </c>
      <c r="O143" s="68">
        <v>-0.12</v>
      </c>
      <c r="P143" s="68">
        <v>0</v>
      </c>
      <c r="R143" s="68">
        <v>0.33</v>
      </c>
      <c r="S143" s="68">
        <v>0.3</v>
      </c>
      <c r="T143" s="68">
        <v>0.23</v>
      </c>
      <c r="U143" s="68">
        <v>70.010000000000005</v>
      </c>
      <c r="V143" s="68">
        <v>1534.6959999999999</v>
      </c>
      <c r="X143" s="68">
        <f t="shared" si="2"/>
        <v>0.83000000000000007</v>
      </c>
    </row>
    <row r="144" spans="1:24" x14ac:dyDescent="0.25">
      <c r="A144" s="68" t="s">
        <v>104</v>
      </c>
      <c r="B144" s="68">
        <v>4002</v>
      </c>
      <c r="C144" s="59">
        <v>43530</v>
      </c>
      <c r="D144" s="68">
        <v>18</v>
      </c>
      <c r="E144" s="68" t="s">
        <v>106</v>
      </c>
      <c r="F144" s="68">
        <v>58.98</v>
      </c>
      <c r="G144" s="68">
        <v>11.88</v>
      </c>
      <c r="H144" s="68">
        <v>0.28000000000000003</v>
      </c>
      <c r="I144" s="68">
        <v>0.03</v>
      </c>
      <c r="J144" s="68">
        <v>0.09</v>
      </c>
      <c r="K144" s="68">
        <v>0.37</v>
      </c>
      <c r="L144" s="68">
        <v>0</v>
      </c>
      <c r="M144" s="68">
        <v>0.08</v>
      </c>
      <c r="N144" s="68">
        <v>-0.32</v>
      </c>
      <c r="O144" s="68">
        <v>-0.12</v>
      </c>
      <c r="P144" s="68">
        <v>0</v>
      </c>
      <c r="R144" s="68">
        <v>0.33</v>
      </c>
      <c r="S144" s="68">
        <v>0.3</v>
      </c>
      <c r="T144" s="68">
        <v>0.23</v>
      </c>
      <c r="U144" s="68">
        <v>72.13</v>
      </c>
      <c r="V144" s="68">
        <v>1627.463</v>
      </c>
      <c r="X144" s="68">
        <f t="shared" si="2"/>
        <v>0.77</v>
      </c>
    </row>
    <row r="145" spans="1:24" x14ac:dyDescent="0.25">
      <c r="A145" s="68" t="s">
        <v>104</v>
      </c>
      <c r="B145" s="68">
        <v>4002</v>
      </c>
      <c r="C145" s="59">
        <v>43530</v>
      </c>
      <c r="D145" s="68">
        <v>19</v>
      </c>
      <c r="E145" s="68" t="s">
        <v>106</v>
      </c>
      <c r="F145" s="68">
        <v>65.680000000000007</v>
      </c>
      <c r="G145" s="68">
        <v>11.88</v>
      </c>
      <c r="H145" s="68">
        <v>0.28000000000000003</v>
      </c>
      <c r="I145" s="68">
        <v>0.03</v>
      </c>
      <c r="J145" s="68">
        <v>0.2</v>
      </c>
      <c r="K145" s="68">
        <v>0.36</v>
      </c>
      <c r="L145" s="68">
        <v>0</v>
      </c>
      <c r="M145" s="68">
        <v>0.06</v>
      </c>
      <c r="N145" s="68">
        <v>-0.54</v>
      </c>
      <c r="O145" s="68">
        <v>-0.12</v>
      </c>
      <c r="P145" s="68">
        <v>0</v>
      </c>
      <c r="R145" s="68">
        <v>0.33</v>
      </c>
      <c r="S145" s="68">
        <v>0.3</v>
      </c>
      <c r="T145" s="68">
        <v>0.23</v>
      </c>
      <c r="U145" s="68">
        <v>78.69</v>
      </c>
      <c r="V145" s="68">
        <v>1693.702</v>
      </c>
      <c r="X145" s="68">
        <f t="shared" si="2"/>
        <v>0.87</v>
      </c>
    </row>
    <row r="146" spans="1:24" x14ac:dyDescent="0.25">
      <c r="A146" s="68" t="s">
        <v>104</v>
      </c>
      <c r="B146" s="68">
        <v>4002</v>
      </c>
      <c r="C146" s="59">
        <v>43530</v>
      </c>
      <c r="D146" s="68">
        <v>20</v>
      </c>
      <c r="E146" s="68" t="s">
        <v>106</v>
      </c>
      <c r="F146" s="68">
        <v>61.61</v>
      </c>
      <c r="G146" s="68">
        <v>11.88</v>
      </c>
      <c r="H146" s="68">
        <v>0.28000000000000003</v>
      </c>
      <c r="I146" s="68">
        <v>0.03</v>
      </c>
      <c r="J146" s="68">
        <v>0.21</v>
      </c>
      <c r="K146" s="68">
        <v>0.36</v>
      </c>
      <c r="L146" s="68">
        <v>0</v>
      </c>
      <c r="M146" s="68">
        <v>7.0000000000000007E-2</v>
      </c>
      <c r="N146" s="68">
        <v>-0.48</v>
      </c>
      <c r="O146" s="68">
        <v>-0.12</v>
      </c>
      <c r="P146" s="68">
        <v>0</v>
      </c>
      <c r="R146" s="68">
        <v>0.33</v>
      </c>
      <c r="S146" s="68">
        <v>0.3</v>
      </c>
      <c r="T146" s="68">
        <v>0.23</v>
      </c>
      <c r="U146" s="68">
        <v>74.7</v>
      </c>
      <c r="V146" s="68">
        <v>1661.49</v>
      </c>
      <c r="X146" s="68">
        <f t="shared" si="2"/>
        <v>0.88</v>
      </c>
    </row>
    <row r="147" spans="1:24" x14ac:dyDescent="0.25">
      <c r="A147" s="68" t="s">
        <v>104</v>
      </c>
      <c r="B147" s="68">
        <v>4002</v>
      </c>
      <c r="C147" s="59">
        <v>43530</v>
      </c>
      <c r="D147" s="68">
        <v>21</v>
      </c>
      <c r="E147" s="68" t="s">
        <v>106</v>
      </c>
      <c r="F147" s="68">
        <v>58.96</v>
      </c>
      <c r="G147" s="68">
        <v>11.88</v>
      </c>
      <c r="H147" s="68">
        <v>0.28000000000000003</v>
      </c>
      <c r="I147" s="68">
        <v>0.03</v>
      </c>
      <c r="J147" s="68">
        <v>0.18</v>
      </c>
      <c r="K147" s="68">
        <v>0.37</v>
      </c>
      <c r="L147" s="68">
        <v>0</v>
      </c>
      <c r="M147" s="68">
        <v>0.06</v>
      </c>
      <c r="N147" s="68">
        <v>-0.4</v>
      </c>
      <c r="O147" s="68">
        <v>-0.12</v>
      </c>
      <c r="P147" s="68">
        <v>0</v>
      </c>
      <c r="R147" s="68">
        <v>0.33</v>
      </c>
      <c r="S147" s="68">
        <v>0.3</v>
      </c>
      <c r="T147" s="68">
        <v>0.23</v>
      </c>
      <c r="U147" s="68">
        <v>72.099999999999994</v>
      </c>
      <c r="V147" s="68">
        <v>1594.5409999999999</v>
      </c>
      <c r="X147" s="68">
        <f t="shared" si="2"/>
        <v>0.8600000000000001</v>
      </c>
    </row>
    <row r="148" spans="1:24" x14ac:dyDescent="0.25">
      <c r="A148" s="68" t="s">
        <v>104</v>
      </c>
      <c r="B148" s="68">
        <v>4002</v>
      </c>
      <c r="C148" s="59">
        <v>43530</v>
      </c>
      <c r="D148" s="68">
        <v>22</v>
      </c>
      <c r="E148" s="68" t="s">
        <v>106</v>
      </c>
      <c r="F148" s="68">
        <v>62.35</v>
      </c>
      <c r="G148" s="68">
        <v>11.88</v>
      </c>
      <c r="H148" s="68">
        <v>0.28000000000000003</v>
      </c>
      <c r="I148" s="68">
        <v>0.03</v>
      </c>
      <c r="J148" s="68">
        <v>0.17</v>
      </c>
      <c r="K148" s="68">
        <v>0.39</v>
      </c>
      <c r="L148" s="68">
        <v>0</v>
      </c>
      <c r="M148" s="68">
        <v>0.04</v>
      </c>
      <c r="N148" s="68">
        <v>-0.52</v>
      </c>
      <c r="O148" s="68">
        <v>-0.12</v>
      </c>
      <c r="P148" s="68">
        <v>0</v>
      </c>
      <c r="R148" s="68">
        <v>0.33</v>
      </c>
      <c r="S148" s="68">
        <v>0.3</v>
      </c>
      <c r="T148" s="68">
        <v>0.23</v>
      </c>
      <c r="U148" s="68">
        <v>75.36</v>
      </c>
      <c r="V148" s="68">
        <v>1504.874</v>
      </c>
      <c r="X148" s="68">
        <f t="shared" si="2"/>
        <v>0.87000000000000011</v>
      </c>
    </row>
    <row r="149" spans="1:24" x14ac:dyDescent="0.25">
      <c r="A149" s="68" t="s">
        <v>104</v>
      </c>
      <c r="B149" s="68">
        <v>4002</v>
      </c>
      <c r="C149" s="59">
        <v>43530</v>
      </c>
      <c r="D149" s="68">
        <v>23</v>
      </c>
      <c r="E149" s="68" t="s">
        <v>106</v>
      </c>
      <c r="F149" s="68">
        <v>55.3</v>
      </c>
      <c r="G149" s="68">
        <v>11.88</v>
      </c>
      <c r="H149" s="68">
        <v>0.28000000000000003</v>
      </c>
      <c r="I149" s="68">
        <v>0.03</v>
      </c>
      <c r="J149" s="68">
        <v>0.56999999999999995</v>
      </c>
      <c r="K149" s="68">
        <v>0.42</v>
      </c>
      <c r="L149" s="68">
        <v>0</v>
      </c>
      <c r="M149" s="68">
        <v>7.0000000000000007E-2</v>
      </c>
      <c r="N149" s="68">
        <v>-0.37</v>
      </c>
      <c r="O149" s="68">
        <v>-0.12</v>
      </c>
      <c r="P149" s="68">
        <v>0</v>
      </c>
      <c r="R149" s="68">
        <v>0.33</v>
      </c>
      <c r="S149" s="68">
        <v>0.3</v>
      </c>
      <c r="T149" s="68">
        <v>0.23</v>
      </c>
      <c r="U149" s="68">
        <v>68.92</v>
      </c>
      <c r="V149" s="68">
        <v>1387.4929999999999</v>
      </c>
      <c r="X149" s="68">
        <f t="shared" si="2"/>
        <v>1.3</v>
      </c>
    </row>
    <row r="150" spans="1:24" x14ac:dyDescent="0.25">
      <c r="A150" s="68" t="s">
        <v>104</v>
      </c>
      <c r="B150" s="68">
        <v>4002</v>
      </c>
      <c r="C150" s="59">
        <v>43530</v>
      </c>
      <c r="D150" s="68">
        <v>24</v>
      </c>
      <c r="E150" s="68" t="s">
        <v>105</v>
      </c>
      <c r="F150" s="68">
        <v>51.58</v>
      </c>
      <c r="G150" s="68">
        <v>11.88</v>
      </c>
      <c r="H150" s="68">
        <v>0.28000000000000003</v>
      </c>
      <c r="I150" s="68">
        <v>0.03</v>
      </c>
      <c r="J150" s="68">
        <v>0.26</v>
      </c>
      <c r="K150" s="68">
        <v>0</v>
      </c>
      <c r="L150" s="68">
        <v>0</v>
      </c>
      <c r="M150" s="68">
        <v>0.12</v>
      </c>
      <c r="N150" s="68">
        <v>-0.43</v>
      </c>
      <c r="O150" s="68">
        <v>-0.12</v>
      </c>
      <c r="P150" s="68">
        <v>0</v>
      </c>
      <c r="R150" s="68">
        <v>0.33</v>
      </c>
      <c r="S150" s="68">
        <v>0.3</v>
      </c>
      <c r="T150" s="68">
        <v>0.23</v>
      </c>
      <c r="U150" s="68">
        <v>64.459999999999994</v>
      </c>
      <c r="V150" s="68">
        <v>1303.896</v>
      </c>
      <c r="X150" s="68">
        <f t="shared" si="2"/>
        <v>0.57000000000000006</v>
      </c>
    </row>
    <row r="151" spans="1:24" x14ac:dyDescent="0.25">
      <c r="A151" s="68" t="s">
        <v>104</v>
      </c>
      <c r="B151" s="68">
        <v>4002</v>
      </c>
      <c r="C151" s="59">
        <v>43531</v>
      </c>
      <c r="D151" s="68">
        <v>1</v>
      </c>
      <c r="E151" s="68" t="s">
        <v>105</v>
      </c>
      <c r="F151" s="68">
        <v>52.76</v>
      </c>
      <c r="G151" s="68">
        <v>11.88</v>
      </c>
      <c r="H151" s="68">
        <v>0.25</v>
      </c>
      <c r="I151" s="68">
        <v>0.03</v>
      </c>
      <c r="J151" s="68">
        <v>0.17</v>
      </c>
      <c r="K151" s="68">
        <v>0</v>
      </c>
      <c r="L151" s="68">
        <v>0</v>
      </c>
      <c r="M151" s="68">
        <v>0.12</v>
      </c>
      <c r="N151" s="68">
        <v>-0.4</v>
      </c>
      <c r="O151" s="68">
        <v>-0.12</v>
      </c>
      <c r="P151" s="68">
        <v>0</v>
      </c>
      <c r="R151" s="68">
        <v>0.33</v>
      </c>
      <c r="S151" s="68">
        <v>0.3</v>
      </c>
      <c r="T151" s="68">
        <v>0.23</v>
      </c>
      <c r="U151" s="68">
        <v>65.55</v>
      </c>
      <c r="V151" s="68">
        <v>1255.421</v>
      </c>
      <c r="X151" s="68">
        <f t="shared" si="2"/>
        <v>0.45000000000000007</v>
      </c>
    </row>
    <row r="152" spans="1:24" x14ac:dyDescent="0.25">
      <c r="A152" s="68" t="s">
        <v>104</v>
      </c>
      <c r="B152" s="68">
        <v>4002</v>
      </c>
      <c r="C152" s="59">
        <v>43531</v>
      </c>
      <c r="D152" s="68">
        <v>2</v>
      </c>
      <c r="E152" s="68" t="s">
        <v>105</v>
      </c>
      <c r="F152" s="68">
        <v>51.58</v>
      </c>
      <c r="G152" s="68">
        <v>11.88</v>
      </c>
      <c r="H152" s="68">
        <v>0.25</v>
      </c>
      <c r="I152" s="68">
        <v>0.03</v>
      </c>
      <c r="J152" s="68">
        <v>0.14000000000000001</v>
      </c>
      <c r="K152" s="68">
        <v>0</v>
      </c>
      <c r="L152" s="68">
        <v>0</v>
      </c>
      <c r="M152" s="68">
        <v>0.03</v>
      </c>
      <c r="N152" s="68">
        <v>-0.36</v>
      </c>
      <c r="O152" s="68">
        <v>-0.12</v>
      </c>
      <c r="P152" s="68">
        <v>0</v>
      </c>
      <c r="R152" s="68">
        <v>0.33</v>
      </c>
      <c r="S152" s="68">
        <v>0.3</v>
      </c>
      <c r="T152" s="68">
        <v>0.23</v>
      </c>
      <c r="U152" s="68">
        <v>64.290000000000006</v>
      </c>
      <c r="V152" s="68">
        <v>1236.587</v>
      </c>
      <c r="X152" s="68">
        <f t="shared" si="2"/>
        <v>0.42000000000000004</v>
      </c>
    </row>
    <row r="153" spans="1:24" x14ac:dyDescent="0.25">
      <c r="A153" s="68" t="s">
        <v>104</v>
      </c>
      <c r="B153" s="68">
        <v>4002</v>
      </c>
      <c r="C153" s="59">
        <v>43531</v>
      </c>
      <c r="D153" s="68">
        <v>3</v>
      </c>
      <c r="E153" s="68" t="s">
        <v>105</v>
      </c>
      <c r="F153" s="68">
        <v>52.22</v>
      </c>
      <c r="G153" s="68">
        <v>11.88</v>
      </c>
      <c r="H153" s="68">
        <v>0.25</v>
      </c>
      <c r="I153" s="68">
        <v>0.03</v>
      </c>
      <c r="J153" s="68">
        <v>0.17</v>
      </c>
      <c r="K153" s="68">
        <v>0</v>
      </c>
      <c r="L153" s="68">
        <v>0</v>
      </c>
      <c r="M153" s="68">
        <v>0.05</v>
      </c>
      <c r="N153" s="68">
        <v>-0.31</v>
      </c>
      <c r="O153" s="68">
        <v>-0.12</v>
      </c>
      <c r="P153" s="68">
        <v>0</v>
      </c>
      <c r="R153" s="68">
        <v>0.33</v>
      </c>
      <c r="S153" s="68">
        <v>0.3</v>
      </c>
      <c r="T153" s="68">
        <v>0.23</v>
      </c>
      <c r="U153" s="68">
        <v>65.03</v>
      </c>
      <c r="V153" s="68">
        <v>1233.46</v>
      </c>
      <c r="X153" s="68">
        <f t="shared" si="2"/>
        <v>0.45000000000000007</v>
      </c>
    </row>
    <row r="154" spans="1:24" x14ac:dyDescent="0.25">
      <c r="A154" s="68" t="s">
        <v>104</v>
      </c>
      <c r="B154" s="68">
        <v>4002</v>
      </c>
      <c r="C154" s="59">
        <v>43531</v>
      </c>
      <c r="D154" s="68">
        <v>4</v>
      </c>
      <c r="E154" s="68" t="s">
        <v>105</v>
      </c>
      <c r="F154" s="68">
        <v>46.26</v>
      </c>
      <c r="G154" s="68">
        <v>11.88</v>
      </c>
      <c r="H154" s="68">
        <v>0.25</v>
      </c>
      <c r="I154" s="68">
        <v>0.03</v>
      </c>
      <c r="J154" s="68">
        <v>0.18</v>
      </c>
      <c r="K154" s="68">
        <v>0</v>
      </c>
      <c r="L154" s="68">
        <v>0</v>
      </c>
      <c r="M154" s="68">
        <v>0.1</v>
      </c>
      <c r="N154" s="68">
        <v>-0.36</v>
      </c>
      <c r="O154" s="68">
        <v>-0.12</v>
      </c>
      <c r="P154" s="68">
        <v>0</v>
      </c>
      <c r="R154" s="68">
        <v>0.33</v>
      </c>
      <c r="S154" s="68">
        <v>0.3</v>
      </c>
      <c r="T154" s="68">
        <v>0.23</v>
      </c>
      <c r="U154" s="68">
        <v>59.08</v>
      </c>
      <c r="V154" s="68">
        <v>1246.385</v>
      </c>
      <c r="X154" s="68">
        <f t="shared" si="2"/>
        <v>0.46</v>
      </c>
    </row>
    <row r="155" spans="1:24" x14ac:dyDescent="0.25">
      <c r="A155" s="68" t="s">
        <v>104</v>
      </c>
      <c r="B155" s="68">
        <v>4002</v>
      </c>
      <c r="C155" s="59">
        <v>43531</v>
      </c>
      <c r="D155" s="68">
        <v>5</v>
      </c>
      <c r="E155" s="68" t="s">
        <v>105</v>
      </c>
      <c r="F155" s="68">
        <v>57.62</v>
      </c>
      <c r="G155" s="68">
        <v>11.88</v>
      </c>
      <c r="H155" s="68">
        <v>0.25</v>
      </c>
      <c r="I155" s="68">
        <v>0.03</v>
      </c>
      <c r="J155" s="68">
        <v>7.0000000000000007E-2</v>
      </c>
      <c r="K155" s="68">
        <v>0</v>
      </c>
      <c r="L155" s="68">
        <v>0</v>
      </c>
      <c r="M155" s="68">
        <v>7.0000000000000007E-2</v>
      </c>
      <c r="N155" s="68">
        <v>-0.34</v>
      </c>
      <c r="O155" s="68">
        <v>-0.12</v>
      </c>
      <c r="P155" s="68">
        <v>0</v>
      </c>
      <c r="R155" s="68">
        <v>0.33</v>
      </c>
      <c r="S155" s="68">
        <v>0.3</v>
      </c>
      <c r="T155" s="68">
        <v>0.23</v>
      </c>
      <c r="U155" s="68">
        <v>70.319999999999993</v>
      </c>
      <c r="V155" s="68">
        <v>1280.6569999999999</v>
      </c>
      <c r="X155" s="68">
        <f t="shared" si="2"/>
        <v>0.35000000000000003</v>
      </c>
    </row>
    <row r="156" spans="1:24" x14ac:dyDescent="0.25">
      <c r="A156" s="68" t="s">
        <v>104</v>
      </c>
      <c r="B156" s="68">
        <v>4002</v>
      </c>
      <c r="C156" s="59">
        <v>43531</v>
      </c>
      <c r="D156" s="68">
        <v>6</v>
      </c>
      <c r="E156" s="68" t="s">
        <v>105</v>
      </c>
      <c r="F156" s="68">
        <v>53.46</v>
      </c>
      <c r="G156" s="68">
        <v>11.88</v>
      </c>
      <c r="H156" s="68">
        <v>0.25</v>
      </c>
      <c r="I156" s="68">
        <v>0.03</v>
      </c>
      <c r="J156" s="68">
        <v>0.46</v>
      </c>
      <c r="K156" s="68">
        <v>0</v>
      </c>
      <c r="L156" s="68">
        <v>0</v>
      </c>
      <c r="M156" s="68">
        <v>0.09</v>
      </c>
      <c r="N156" s="68">
        <v>-0.26</v>
      </c>
      <c r="O156" s="68">
        <v>-0.12</v>
      </c>
      <c r="P156" s="68">
        <v>0</v>
      </c>
      <c r="R156" s="68">
        <v>0.33</v>
      </c>
      <c r="S156" s="68">
        <v>0.3</v>
      </c>
      <c r="T156" s="68">
        <v>0.23</v>
      </c>
      <c r="U156" s="68">
        <v>66.650000000000006</v>
      </c>
      <c r="V156" s="68">
        <v>1398.027</v>
      </c>
      <c r="X156" s="68">
        <f t="shared" si="2"/>
        <v>0.74</v>
      </c>
    </row>
    <row r="157" spans="1:24" x14ac:dyDescent="0.25">
      <c r="A157" s="68" t="s">
        <v>104</v>
      </c>
      <c r="B157" s="68">
        <v>4002</v>
      </c>
      <c r="C157" s="59">
        <v>43531</v>
      </c>
      <c r="D157" s="68">
        <v>7</v>
      </c>
      <c r="E157" s="68" t="s">
        <v>105</v>
      </c>
      <c r="F157" s="68">
        <v>56.33</v>
      </c>
      <c r="G157" s="68">
        <v>11.88</v>
      </c>
      <c r="H157" s="68">
        <v>0.25</v>
      </c>
      <c r="I157" s="68">
        <v>0.03</v>
      </c>
      <c r="J157" s="68">
        <v>0.67</v>
      </c>
      <c r="K157" s="68">
        <v>0</v>
      </c>
      <c r="L157" s="68">
        <v>0</v>
      </c>
      <c r="M157" s="68">
        <v>0.04</v>
      </c>
      <c r="N157" s="68">
        <v>-0.35</v>
      </c>
      <c r="O157" s="68">
        <v>-0.12</v>
      </c>
      <c r="P157" s="68">
        <v>0</v>
      </c>
      <c r="R157" s="68">
        <v>0.33</v>
      </c>
      <c r="S157" s="68">
        <v>0.3</v>
      </c>
      <c r="T157" s="68">
        <v>0.23</v>
      </c>
      <c r="U157" s="68">
        <v>69.59</v>
      </c>
      <c r="V157" s="68">
        <v>1564.425</v>
      </c>
      <c r="X157" s="68">
        <f t="shared" si="2"/>
        <v>0.95000000000000007</v>
      </c>
    </row>
    <row r="158" spans="1:24" x14ac:dyDescent="0.25">
      <c r="A158" s="68" t="s">
        <v>104</v>
      </c>
      <c r="B158" s="68">
        <v>4002</v>
      </c>
      <c r="C158" s="59">
        <v>43531</v>
      </c>
      <c r="D158" s="68">
        <v>8</v>
      </c>
      <c r="E158" s="68" t="s">
        <v>106</v>
      </c>
      <c r="F158" s="68">
        <v>60.28</v>
      </c>
      <c r="G158" s="68">
        <v>11.88</v>
      </c>
      <c r="H158" s="68">
        <v>0.25</v>
      </c>
      <c r="I158" s="68">
        <v>0.03</v>
      </c>
      <c r="J158" s="68">
        <v>0.57999999999999996</v>
      </c>
      <c r="K158" s="68">
        <v>0.37</v>
      </c>
      <c r="L158" s="68">
        <v>0</v>
      </c>
      <c r="M158" s="68">
        <v>0</v>
      </c>
      <c r="N158" s="68">
        <v>-0.43</v>
      </c>
      <c r="O158" s="68">
        <v>-0.12</v>
      </c>
      <c r="P158" s="68">
        <v>0</v>
      </c>
      <c r="R158" s="68">
        <v>0.33</v>
      </c>
      <c r="S158" s="68">
        <v>0.3</v>
      </c>
      <c r="T158" s="68">
        <v>0.23</v>
      </c>
      <c r="U158" s="68">
        <v>73.7</v>
      </c>
      <c r="V158" s="68">
        <v>1620.0150000000001</v>
      </c>
      <c r="X158" s="68">
        <f t="shared" si="2"/>
        <v>1.23</v>
      </c>
    </row>
    <row r="159" spans="1:24" x14ac:dyDescent="0.25">
      <c r="A159" s="68" t="s">
        <v>104</v>
      </c>
      <c r="B159" s="68">
        <v>4002</v>
      </c>
      <c r="C159" s="59">
        <v>43531</v>
      </c>
      <c r="D159" s="68">
        <v>9</v>
      </c>
      <c r="E159" s="68" t="s">
        <v>106</v>
      </c>
      <c r="F159" s="68">
        <v>50.25</v>
      </c>
      <c r="G159" s="68">
        <v>11.88</v>
      </c>
      <c r="H159" s="68">
        <v>0.25</v>
      </c>
      <c r="I159" s="68">
        <v>0.03</v>
      </c>
      <c r="J159" s="68">
        <v>0.15</v>
      </c>
      <c r="K159" s="68">
        <v>0.38</v>
      </c>
      <c r="L159" s="68">
        <v>0</v>
      </c>
      <c r="M159" s="68">
        <v>0.16</v>
      </c>
      <c r="N159" s="68">
        <v>-0.37</v>
      </c>
      <c r="O159" s="68">
        <v>-0.12</v>
      </c>
      <c r="P159" s="68">
        <v>0</v>
      </c>
      <c r="R159" s="68">
        <v>0.33</v>
      </c>
      <c r="S159" s="68">
        <v>0.3</v>
      </c>
      <c r="T159" s="68">
        <v>0.23</v>
      </c>
      <c r="U159" s="68">
        <v>63.47</v>
      </c>
      <c r="V159" s="68">
        <v>1601.787</v>
      </c>
      <c r="X159" s="68">
        <f t="shared" si="2"/>
        <v>0.81</v>
      </c>
    </row>
    <row r="160" spans="1:24" x14ac:dyDescent="0.25">
      <c r="A160" s="68" t="s">
        <v>104</v>
      </c>
      <c r="B160" s="68">
        <v>4002</v>
      </c>
      <c r="C160" s="59">
        <v>43531</v>
      </c>
      <c r="D160" s="68">
        <v>10</v>
      </c>
      <c r="E160" s="68" t="s">
        <v>106</v>
      </c>
      <c r="F160" s="68">
        <v>40.380000000000003</v>
      </c>
      <c r="G160" s="68">
        <v>11.88</v>
      </c>
      <c r="H160" s="68">
        <v>0.25</v>
      </c>
      <c r="I160" s="68">
        <v>0.03</v>
      </c>
      <c r="J160" s="68">
        <v>0.06</v>
      </c>
      <c r="K160" s="68">
        <v>0.39</v>
      </c>
      <c r="L160" s="68">
        <v>0</v>
      </c>
      <c r="M160" s="68">
        <v>7.0000000000000007E-2</v>
      </c>
      <c r="N160" s="68">
        <v>-0.27</v>
      </c>
      <c r="O160" s="68">
        <v>-0.12</v>
      </c>
      <c r="P160" s="68">
        <v>0</v>
      </c>
      <c r="R160" s="68">
        <v>0.33</v>
      </c>
      <c r="S160" s="68">
        <v>0.3</v>
      </c>
      <c r="T160" s="68">
        <v>0.23</v>
      </c>
      <c r="U160" s="68">
        <v>53.53</v>
      </c>
      <c r="V160" s="68">
        <v>1579.864</v>
      </c>
      <c r="X160" s="68">
        <f t="shared" si="2"/>
        <v>0.73</v>
      </c>
    </row>
    <row r="161" spans="1:24" x14ac:dyDescent="0.25">
      <c r="A161" s="68" t="s">
        <v>104</v>
      </c>
      <c r="B161" s="68">
        <v>4002</v>
      </c>
      <c r="C161" s="59">
        <v>43531</v>
      </c>
      <c r="D161" s="68">
        <v>11</v>
      </c>
      <c r="E161" s="68" t="s">
        <v>106</v>
      </c>
      <c r="F161" s="68">
        <v>45.01</v>
      </c>
      <c r="G161" s="68">
        <v>11.88</v>
      </c>
      <c r="H161" s="68">
        <v>0.25</v>
      </c>
      <c r="I161" s="68">
        <v>0.03</v>
      </c>
      <c r="J161" s="68">
        <v>0.09</v>
      </c>
      <c r="K161" s="68">
        <v>0.39</v>
      </c>
      <c r="L161" s="68">
        <v>0</v>
      </c>
      <c r="M161" s="68">
        <v>0.05</v>
      </c>
      <c r="N161" s="68">
        <v>-0.32</v>
      </c>
      <c r="O161" s="68">
        <v>-0.12</v>
      </c>
      <c r="P161" s="68">
        <v>0</v>
      </c>
      <c r="R161" s="68">
        <v>0.33</v>
      </c>
      <c r="S161" s="68">
        <v>0.3</v>
      </c>
      <c r="T161" s="68">
        <v>0.23</v>
      </c>
      <c r="U161" s="68">
        <v>58.12</v>
      </c>
      <c r="V161" s="68">
        <v>1563.5920000000001</v>
      </c>
      <c r="X161" s="68">
        <f t="shared" si="2"/>
        <v>0.76</v>
      </c>
    </row>
    <row r="162" spans="1:24" x14ac:dyDescent="0.25">
      <c r="A162" s="68" t="s">
        <v>104</v>
      </c>
      <c r="B162" s="68">
        <v>4002</v>
      </c>
      <c r="C162" s="59">
        <v>43531</v>
      </c>
      <c r="D162" s="68">
        <v>12</v>
      </c>
      <c r="E162" s="68" t="s">
        <v>106</v>
      </c>
      <c r="F162" s="68">
        <v>44.5</v>
      </c>
      <c r="G162" s="68">
        <v>11.88</v>
      </c>
      <c r="H162" s="68">
        <v>0.25</v>
      </c>
      <c r="I162" s="68">
        <v>0.03</v>
      </c>
      <c r="J162" s="68">
        <v>0.1</v>
      </c>
      <c r="K162" s="68">
        <v>0.4</v>
      </c>
      <c r="L162" s="68">
        <v>0</v>
      </c>
      <c r="M162" s="68">
        <v>0.05</v>
      </c>
      <c r="N162" s="68">
        <v>-0.31</v>
      </c>
      <c r="O162" s="68">
        <v>-0.12</v>
      </c>
      <c r="P162" s="68">
        <v>0</v>
      </c>
      <c r="R162" s="68">
        <v>0.33</v>
      </c>
      <c r="S162" s="68">
        <v>0.3</v>
      </c>
      <c r="T162" s="68">
        <v>0.23</v>
      </c>
      <c r="U162" s="68">
        <v>57.64</v>
      </c>
      <c r="V162" s="68">
        <v>1534.9390000000001</v>
      </c>
      <c r="X162" s="68">
        <f t="shared" si="2"/>
        <v>0.78</v>
      </c>
    </row>
    <row r="163" spans="1:24" x14ac:dyDescent="0.25">
      <c r="A163" s="68" t="s">
        <v>104</v>
      </c>
      <c r="B163" s="68">
        <v>4002</v>
      </c>
      <c r="C163" s="59">
        <v>43531</v>
      </c>
      <c r="D163" s="68">
        <v>13</v>
      </c>
      <c r="E163" s="68" t="s">
        <v>106</v>
      </c>
      <c r="F163" s="68">
        <v>37.130000000000003</v>
      </c>
      <c r="G163" s="68">
        <v>11.88</v>
      </c>
      <c r="H163" s="68">
        <v>0.25</v>
      </c>
      <c r="I163" s="68">
        <v>0.03</v>
      </c>
      <c r="J163" s="68">
        <v>0.13</v>
      </c>
      <c r="K163" s="68">
        <v>0.41</v>
      </c>
      <c r="L163" s="68">
        <v>0</v>
      </c>
      <c r="M163" s="68">
        <v>0.05</v>
      </c>
      <c r="N163" s="68">
        <v>-0.28999999999999998</v>
      </c>
      <c r="O163" s="68">
        <v>-0.12</v>
      </c>
      <c r="P163" s="68">
        <v>0</v>
      </c>
      <c r="R163" s="68">
        <v>0.33</v>
      </c>
      <c r="S163" s="68">
        <v>0.3</v>
      </c>
      <c r="T163" s="68">
        <v>0.23</v>
      </c>
      <c r="U163" s="68">
        <v>50.33</v>
      </c>
      <c r="V163" s="68">
        <v>1512.7380000000001</v>
      </c>
      <c r="X163" s="68">
        <f t="shared" si="2"/>
        <v>0.82000000000000006</v>
      </c>
    </row>
    <row r="164" spans="1:24" x14ac:dyDescent="0.25">
      <c r="A164" s="68" t="s">
        <v>104</v>
      </c>
      <c r="B164" s="68">
        <v>4002</v>
      </c>
      <c r="C164" s="59">
        <v>43531</v>
      </c>
      <c r="D164" s="68">
        <v>14</v>
      </c>
      <c r="E164" s="68" t="s">
        <v>106</v>
      </c>
      <c r="F164" s="68">
        <v>42.9</v>
      </c>
      <c r="G164" s="68">
        <v>11.88</v>
      </c>
      <c r="H164" s="68">
        <v>0.25</v>
      </c>
      <c r="I164" s="68">
        <v>0.03</v>
      </c>
      <c r="J164" s="68">
        <v>0.1</v>
      </c>
      <c r="K164" s="68">
        <v>0.41</v>
      </c>
      <c r="L164" s="68">
        <v>0</v>
      </c>
      <c r="M164" s="68">
        <v>0.08</v>
      </c>
      <c r="N164" s="68">
        <v>-0.28999999999999998</v>
      </c>
      <c r="O164" s="68">
        <v>-0.12</v>
      </c>
      <c r="P164" s="68">
        <v>0</v>
      </c>
      <c r="R164" s="68">
        <v>0.33</v>
      </c>
      <c r="S164" s="68">
        <v>0.3</v>
      </c>
      <c r="T164" s="68">
        <v>0.23</v>
      </c>
      <c r="U164" s="68">
        <v>56.1</v>
      </c>
      <c r="V164" s="68">
        <v>1511.884</v>
      </c>
      <c r="X164" s="68">
        <f t="shared" si="2"/>
        <v>0.79</v>
      </c>
    </row>
    <row r="165" spans="1:24" x14ac:dyDescent="0.25">
      <c r="A165" s="68" t="s">
        <v>104</v>
      </c>
      <c r="B165" s="68">
        <v>4002</v>
      </c>
      <c r="C165" s="59">
        <v>43531</v>
      </c>
      <c r="D165" s="68">
        <v>15</v>
      </c>
      <c r="E165" s="68" t="s">
        <v>106</v>
      </c>
      <c r="F165" s="68">
        <v>45.03</v>
      </c>
      <c r="G165" s="68">
        <v>11.88</v>
      </c>
      <c r="H165" s="68">
        <v>0.25</v>
      </c>
      <c r="I165" s="68">
        <v>0.03</v>
      </c>
      <c r="J165" s="68">
        <v>0.1</v>
      </c>
      <c r="K165" s="68">
        <v>0.4</v>
      </c>
      <c r="L165" s="68">
        <v>0</v>
      </c>
      <c r="M165" s="68">
        <v>0.05</v>
      </c>
      <c r="N165" s="68">
        <v>-0.3</v>
      </c>
      <c r="O165" s="68">
        <v>-0.12</v>
      </c>
      <c r="P165" s="68">
        <v>0</v>
      </c>
      <c r="R165" s="68">
        <v>0.33</v>
      </c>
      <c r="S165" s="68">
        <v>0.3</v>
      </c>
      <c r="T165" s="68">
        <v>0.23</v>
      </c>
      <c r="U165" s="68">
        <v>58.18</v>
      </c>
      <c r="V165" s="68">
        <v>1496.5450000000001</v>
      </c>
      <c r="X165" s="68">
        <f t="shared" si="2"/>
        <v>0.78</v>
      </c>
    </row>
    <row r="166" spans="1:24" x14ac:dyDescent="0.25">
      <c r="A166" s="68" t="s">
        <v>104</v>
      </c>
      <c r="B166" s="68">
        <v>4002</v>
      </c>
      <c r="C166" s="59">
        <v>43531</v>
      </c>
      <c r="D166" s="68">
        <v>16</v>
      </c>
      <c r="E166" s="68" t="s">
        <v>106</v>
      </c>
      <c r="F166" s="68">
        <v>44.63</v>
      </c>
      <c r="G166" s="68">
        <v>11.88</v>
      </c>
      <c r="H166" s="68">
        <v>0.25</v>
      </c>
      <c r="I166" s="68">
        <v>0.03</v>
      </c>
      <c r="J166" s="68">
        <v>0.09</v>
      </c>
      <c r="K166" s="68">
        <v>0.4</v>
      </c>
      <c r="L166" s="68">
        <v>0</v>
      </c>
      <c r="M166" s="68">
        <v>0.09</v>
      </c>
      <c r="N166" s="68">
        <v>-0.28000000000000003</v>
      </c>
      <c r="O166" s="68">
        <v>-0.12</v>
      </c>
      <c r="P166" s="68">
        <v>0</v>
      </c>
      <c r="R166" s="68">
        <v>0.33</v>
      </c>
      <c r="S166" s="68">
        <v>0.3</v>
      </c>
      <c r="T166" s="68">
        <v>0.23</v>
      </c>
      <c r="U166" s="68">
        <v>57.83</v>
      </c>
      <c r="V166" s="68">
        <v>1499.548</v>
      </c>
      <c r="X166" s="68">
        <f t="shared" si="2"/>
        <v>0.77</v>
      </c>
    </row>
    <row r="167" spans="1:24" x14ac:dyDescent="0.25">
      <c r="A167" s="68" t="s">
        <v>104</v>
      </c>
      <c r="B167" s="68">
        <v>4002</v>
      </c>
      <c r="C167" s="59">
        <v>43531</v>
      </c>
      <c r="D167" s="68">
        <v>17</v>
      </c>
      <c r="E167" s="68" t="s">
        <v>106</v>
      </c>
      <c r="F167" s="68">
        <v>42.61</v>
      </c>
      <c r="G167" s="68">
        <v>11.88</v>
      </c>
      <c r="H167" s="68">
        <v>0.25</v>
      </c>
      <c r="I167" s="68">
        <v>0.03</v>
      </c>
      <c r="J167" s="68">
        <v>0.08</v>
      </c>
      <c r="K167" s="68">
        <v>0.39</v>
      </c>
      <c r="L167" s="68">
        <v>0</v>
      </c>
      <c r="M167" s="68">
        <v>0.05</v>
      </c>
      <c r="N167" s="68">
        <v>-0.28999999999999998</v>
      </c>
      <c r="O167" s="68">
        <v>-0.12</v>
      </c>
      <c r="P167" s="68">
        <v>0</v>
      </c>
      <c r="R167" s="68">
        <v>0.33</v>
      </c>
      <c r="S167" s="68">
        <v>0.3</v>
      </c>
      <c r="T167" s="68">
        <v>0.23</v>
      </c>
      <c r="U167" s="68">
        <v>55.74</v>
      </c>
      <c r="V167" s="68">
        <v>1531.597</v>
      </c>
      <c r="X167" s="68">
        <f t="shared" si="2"/>
        <v>0.75</v>
      </c>
    </row>
    <row r="168" spans="1:24" x14ac:dyDescent="0.25">
      <c r="A168" s="68" t="s">
        <v>104</v>
      </c>
      <c r="B168" s="68">
        <v>4002</v>
      </c>
      <c r="C168" s="59">
        <v>43531</v>
      </c>
      <c r="D168" s="68">
        <v>18</v>
      </c>
      <c r="E168" s="68" t="s">
        <v>106</v>
      </c>
      <c r="F168" s="68">
        <v>52.63</v>
      </c>
      <c r="G168" s="68">
        <v>11.88</v>
      </c>
      <c r="H168" s="68">
        <v>0.25</v>
      </c>
      <c r="I168" s="68">
        <v>0.03</v>
      </c>
      <c r="J168" s="68">
        <v>0.06</v>
      </c>
      <c r="K168" s="68">
        <v>0.37</v>
      </c>
      <c r="L168" s="68">
        <v>0.05</v>
      </c>
      <c r="M168" s="68">
        <v>0.08</v>
      </c>
      <c r="N168" s="68">
        <v>-0.35</v>
      </c>
      <c r="O168" s="68">
        <v>-0.12</v>
      </c>
      <c r="P168" s="68">
        <v>0</v>
      </c>
      <c r="R168" s="68">
        <v>0.33</v>
      </c>
      <c r="S168" s="68">
        <v>0.3</v>
      </c>
      <c r="T168" s="68">
        <v>0.23</v>
      </c>
      <c r="U168" s="68">
        <v>65.739999999999995</v>
      </c>
      <c r="V168" s="68">
        <v>1615.8150000000001</v>
      </c>
      <c r="X168" s="68">
        <f t="shared" si="2"/>
        <v>0.76</v>
      </c>
    </row>
    <row r="169" spans="1:24" x14ac:dyDescent="0.25">
      <c r="A169" s="68" t="s">
        <v>104</v>
      </c>
      <c r="B169" s="68">
        <v>4002</v>
      </c>
      <c r="C169" s="59">
        <v>43531</v>
      </c>
      <c r="D169" s="68">
        <v>19</v>
      </c>
      <c r="E169" s="68" t="s">
        <v>106</v>
      </c>
      <c r="F169" s="68">
        <v>66.209999999999994</v>
      </c>
      <c r="G169" s="68">
        <v>11.88</v>
      </c>
      <c r="H169" s="68">
        <v>0.25</v>
      </c>
      <c r="I169" s="68">
        <v>0.03</v>
      </c>
      <c r="J169" s="68">
        <v>0.06</v>
      </c>
      <c r="K169" s="68">
        <v>0.36</v>
      </c>
      <c r="L169" s="68">
        <v>0.13</v>
      </c>
      <c r="M169" s="68">
        <v>0.12</v>
      </c>
      <c r="N169" s="68">
        <v>-0.56000000000000005</v>
      </c>
      <c r="O169" s="68">
        <v>-0.12</v>
      </c>
      <c r="P169" s="68">
        <v>0</v>
      </c>
      <c r="R169" s="68">
        <v>0.33</v>
      </c>
      <c r="S169" s="68">
        <v>0.3</v>
      </c>
      <c r="T169" s="68">
        <v>0.23</v>
      </c>
      <c r="U169" s="68">
        <v>79.22</v>
      </c>
      <c r="V169" s="68">
        <v>1681.4090000000001</v>
      </c>
      <c r="X169" s="68">
        <f t="shared" si="2"/>
        <v>0.83</v>
      </c>
    </row>
    <row r="170" spans="1:24" x14ac:dyDescent="0.25">
      <c r="A170" s="68" t="s">
        <v>104</v>
      </c>
      <c r="B170" s="68">
        <v>4002</v>
      </c>
      <c r="C170" s="59">
        <v>43531</v>
      </c>
      <c r="D170" s="68">
        <v>20</v>
      </c>
      <c r="E170" s="68" t="s">
        <v>106</v>
      </c>
      <c r="F170" s="68">
        <v>55.82</v>
      </c>
      <c r="G170" s="68">
        <v>11.88</v>
      </c>
      <c r="H170" s="68">
        <v>0.25</v>
      </c>
      <c r="I170" s="68">
        <v>0.03</v>
      </c>
      <c r="J170" s="68">
        <v>0.1</v>
      </c>
      <c r="K170" s="68">
        <v>0.37</v>
      </c>
      <c r="L170" s="68">
        <v>0.16</v>
      </c>
      <c r="M170" s="68">
        <v>0.1</v>
      </c>
      <c r="N170" s="68">
        <v>-0.5</v>
      </c>
      <c r="O170" s="68">
        <v>-0.12</v>
      </c>
      <c r="P170" s="68">
        <v>0</v>
      </c>
      <c r="R170" s="68">
        <v>0.33</v>
      </c>
      <c r="S170" s="68">
        <v>0.3</v>
      </c>
      <c r="T170" s="68">
        <v>0.23</v>
      </c>
      <c r="U170" s="68">
        <v>68.95</v>
      </c>
      <c r="V170" s="68">
        <v>1644.748</v>
      </c>
      <c r="X170" s="68">
        <f t="shared" si="2"/>
        <v>0.91</v>
      </c>
    </row>
    <row r="171" spans="1:24" x14ac:dyDescent="0.25">
      <c r="A171" s="68" t="s">
        <v>104</v>
      </c>
      <c r="B171" s="68">
        <v>4002</v>
      </c>
      <c r="C171" s="59">
        <v>43531</v>
      </c>
      <c r="D171" s="68">
        <v>21</v>
      </c>
      <c r="E171" s="68" t="s">
        <v>106</v>
      </c>
      <c r="F171" s="68">
        <v>59.58</v>
      </c>
      <c r="G171" s="68">
        <v>11.88</v>
      </c>
      <c r="H171" s="68">
        <v>0.25</v>
      </c>
      <c r="I171" s="68">
        <v>0.03</v>
      </c>
      <c r="J171" s="68">
        <v>0.19</v>
      </c>
      <c r="K171" s="68">
        <v>0.37</v>
      </c>
      <c r="L171" s="68">
        <v>0.06</v>
      </c>
      <c r="M171" s="68">
        <v>0.11</v>
      </c>
      <c r="N171" s="68">
        <v>-0.39</v>
      </c>
      <c r="O171" s="68">
        <v>-0.12</v>
      </c>
      <c r="P171" s="68">
        <v>0</v>
      </c>
      <c r="R171" s="68">
        <v>0.33</v>
      </c>
      <c r="S171" s="68">
        <v>0.3</v>
      </c>
      <c r="T171" s="68">
        <v>0.23</v>
      </c>
      <c r="U171" s="68">
        <v>72.819999999999993</v>
      </c>
      <c r="V171" s="68">
        <v>1579.1279999999999</v>
      </c>
      <c r="X171" s="68">
        <f t="shared" si="2"/>
        <v>0.90000000000000013</v>
      </c>
    </row>
    <row r="172" spans="1:24" x14ac:dyDescent="0.25">
      <c r="A172" s="68" t="s">
        <v>104</v>
      </c>
      <c r="B172" s="68">
        <v>4002</v>
      </c>
      <c r="C172" s="59">
        <v>43531</v>
      </c>
      <c r="D172" s="68">
        <v>22</v>
      </c>
      <c r="E172" s="68" t="s">
        <v>106</v>
      </c>
      <c r="F172" s="68">
        <v>45.33</v>
      </c>
      <c r="G172" s="68">
        <v>11.88</v>
      </c>
      <c r="H172" s="68">
        <v>0.25</v>
      </c>
      <c r="I172" s="68">
        <v>0.03</v>
      </c>
      <c r="J172" s="68">
        <v>0.1</v>
      </c>
      <c r="K172" s="68">
        <v>0.4</v>
      </c>
      <c r="L172" s="68">
        <v>0.05</v>
      </c>
      <c r="M172" s="68">
        <v>0.14000000000000001</v>
      </c>
      <c r="N172" s="68">
        <v>-0.28999999999999998</v>
      </c>
      <c r="O172" s="68">
        <v>-0.12</v>
      </c>
      <c r="P172" s="68">
        <v>0</v>
      </c>
      <c r="R172" s="68">
        <v>0.33</v>
      </c>
      <c r="S172" s="68">
        <v>0.3</v>
      </c>
      <c r="T172" s="68">
        <v>0.23</v>
      </c>
      <c r="U172" s="68">
        <v>58.63</v>
      </c>
      <c r="V172" s="68">
        <v>1471.9960000000001</v>
      </c>
      <c r="X172" s="68">
        <f t="shared" si="2"/>
        <v>0.83000000000000007</v>
      </c>
    </row>
    <row r="173" spans="1:24" x14ac:dyDescent="0.25">
      <c r="A173" s="68" t="s">
        <v>104</v>
      </c>
      <c r="B173" s="68">
        <v>4002</v>
      </c>
      <c r="C173" s="59">
        <v>43531</v>
      </c>
      <c r="D173" s="68">
        <v>23</v>
      </c>
      <c r="E173" s="68" t="s">
        <v>106</v>
      </c>
      <c r="F173" s="68">
        <v>46.84</v>
      </c>
      <c r="G173" s="68">
        <v>11.88</v>
      </c>
      <c r="H173" s="68">
        <v>0.25</v>
      </c>
      <c r="I173" s="68">
        <v>0.03</v>
      </c>
      <c r="J173" s="68">
        <v>0.28999999999999998</v>
      </c>
      <c r="K173" s="68">
        <v>0.43</v>
      </c>
      <c r="L173" s="68">
        <v>0</v>
      </c>
      <c r="M173" s="68">
        <v>0.08</v>
      </c>
      <c r="N173" s="68">
        <v>-0.45</v>
      </c>
      <c r="O173" s="68">
        <v>-0.12</v>
      </c>
      <c r="P173" s="68">
        <v>0</v>
      </c>
      <c r="R173" s="68">
        <v>0.33</v>
      </c>
      <c r="S173" s="68">
        <v>0.3</v>
      </c>
      <c r="T173" s="68">
        <v>0.23</v>
      </c>
      <c r="U173" s="68">
        <v>60.09</v>
      </c>
      <c r="V173" s="68">
        <v>1349.779</v>
      </c>
      <c r="X173" s="68">
        <f t="shared" si="2"/>
        <v>1</v>
      </c>
    </row>
    <row r="174" spans="1:24" x14ac:dyDescent="0.25">
      <c r="A174" s="68" t="s">
        <v>104</v>
      </c>
      <c r="B174" s="68">
        <v>4002</v>
      </c>
      <c r="C174" s="59">
        <v>43531</v>
      </c>
      <c r="D174" s="68">
        <v>24</v>
      </c>
      <c r="E174" s="68" t="s">
        <v>105</v>
      </c>
      <c r="F174" s="68">
        <v>39.18</v>
      </c>
      <c r="G174" s="68">
        <v>11.88</v>
      </c>
      <c r="H174" s="68">
        <v>0.25</v>
      </c>
      <c r="I174" s="68">
        <v>0.03</v>
      </c>
      <c r="J174" s="68">
        <v>0.28999999999999998</v>
      </c>
      <c r="K174" s="68">
        <v>0</v>
      </c>
      <c r="L174" s="68">
        <v>0</v>
      </c>
      <c r="M174" s="68">
        <v>0.1</v>
      </c>
      <c r="N174" s="68">
        <v>-0.28000000000000003</v>
      </c>
      <c r="O174" s="68">
        <v>-0.12</v>
      </c>
      <c r="P174" s="68">
        <v>0</v>
      </c>
      <c r="R174" s="68">
        <v>0.33</v>
      </c>
      <c r="S174" s="68">
        <v>0.3</v>
      </c>
      <c r="T174" s="68">
        <v>0.23</v>
      </c>
      <c r="U174" s="68">
        <v>52.19</v>
      </c>
      <c r="V174" s="68">
        <v>1258.4110000000001</v>
      </c>
      <c r="X174" s="68">
        <f t="shared" si="2"/>
        <v>0.57000000000000006</v>
      </c>
    </row>
    <row r="175" spans="1:24" x14ac:dyDescent="0.25">
      <c r="A175" s="68" t="s">
        <v>104</v>
      </c>
      <c r="B175" s="68">
        <v>4002</v>
      </c>
      <c r="C175" s="59">
        <v>43532</v>
      </c>
      <c r="D175" s="68">
        <v>1</v>
      </c>
      <c r="E175" s="68" t="s">
        <v>105</v>
      </c>
      <c r="F175" s="68">
        <v>34.36</v>
      </c>
      <c r="G175" s="68">
        <v>11.88</v>
      </c>
      <c r="H175" s="68">
        <v>0.79</v>
      </c>
      <c r="I175" s="68">
        <v>7.0000000000000007E-2</v>
      </c>
      <c r="J175" s="68">
        <v>0.19</v>
      </c>
      <c r="K175" s="68">
        <v>0</v>
      </c>
      <c r="L175" s="68">
        <v>0</v>
      </c>
      <c r="M175" s="68">
        <v>0.06</v>
      </c>
      <c r="N175" s="68">
        <v>-0.28000000000000003</v>
      </c>
      <c r="O175" s="68">
        <v>-0.12</v>
      </c>
      <c r="P175" s="68">
        <v>0</v>
      </c>
      <c r="R175" s="68">
        <v>0.33</v>
      </c>
      <c r="S175" s="68">
        <v>0.3</v>
      </c>
      <c r="T175" s="68">
        <v>0.23</v>
      </c>
      <c r="U175" s="68">
        <v>47.81</v>
      </c>
      <c r="V175" s="68">
        <v>1211.2670000000001</v>
      </c>
      <c r="X175" s="68">
        <f t="shared" si="2"/>
        <v>1.05</v>
      </c>
    </row>
    <row r="176" spans="1:24" x14ac:dyDescent="0.25">
      <c r="A176" s="68" t="s">
        <v>104</v>
      </c>
      <c r="B176" s="68">
        <v>4002</v>
      </c>
      <c r="C176" s="59">
        <v>43532</v>
      </c>
      <c r="D176" s="68">
        <v>2</v>
      </c>
      <c r="E176" s="68" t="s">
        <v>105</v>
      </c>
      <c r="F176" s="68">
        <v>35.479999999999997</v>
      </c>
      <c r="G176" s="68">
        <v>11.88</v>
      </c>
      <c r="H176" s="68">
        <v>0.79</v>
      </c>
      <c r="I176" s="68">
        <v>7.0000000000000007E-2</v>
      </c>
      <c r="J176" s="68">
        <v>0.2</v>
      </c>
      <c r="K176" s="68">
        <v>0</v>
      </c>
      <c r="L176" s="68">
        <v>0</v>
      </c>
      <c r="M176" s="68">
        <v>0.05</v>
      </c>
      <c r="N176" s="68">
        <v>-0.21</v>
      </c>
      <c r="O176" s="68">
        <v>-0.12</v>
      </c>
      <c r="P176" s="68">
        <v>0</v>
      </c>
      <c r="R176" s="68">
        <v>0.33</v>
      </c>
      <c r="S176" s="68">
        <v>0.3</v>
      </c>
      <c r="T176" s="68">
        <v>0.23</v>
      </c>
      <c r="U176" s="68">
        <v>49</v>
      </c>
      <c r="V176" s="68">
        <v>1193.1969999999999</v>
      </c>
      <c r="X176" s="68">
        <f t="shared" si="2"/>
        <v>1.06</v>
      </c>
    </row>
    <row r="177" spans="1:24" x14ac:dyDescent="0.25">
      <c r="A177" s="68" t="s">
        <v>104</v>
      </c>
      <c r="B177" s="68">
        <v>4002</v>
      </c>
      <c r="C177" s="59">
        <v>43532</v>
      </c>
      <c r="D177" s="68">
        <v>3</v>
      </c>
      <c r="E177" s="68" t="s">
        <v>105</v>
      </c>
      <c r="F177" s="68">
        <v>37.049999999999997</v>
      </c>
      <c r="G177" s="68">
        <v>11.88</v>
      </c>
      <c r="H177" s="68">
        <v>0.79</v>
      </c>
      <c r="I177" s="68">
        <v>7.0000000000000007E-2</v>
      </c>
      <c r="J177" s="68">
        <v>0.14000000000000001</v>
      </c>
      <c r="K177" s="68">
        <v>0</v>
      </c>
      <c r="L177" s="68">
        <v>0</v>
      </c>
      <c r="M177" s="68">
        <v>0.05</v>
      </c>
      <c r="N177" s="68">
        <v>-0.21</v>
      </c>
      <c r="O177" s="68">
        <v>-0.12</v>
      </c>
      <c r="P177" s="68">
        <v>0</v>
      </c>
      <c r="R177" s="68">
        <v>0.33</v>
      </c>
      <c r="S177" s="68">
        <v>0.3</v>
      </c>
      <c r="T177" s="68">
        <v>0.23</v>
      </c>
      <c r="U177" s="68">
        <v>50.51</v>
      </c>
      <c r="V177" s="68">
        <v>1186.5930000000001</v>
      </c>
      <c r="X177" s="68">
        <f t="shared" si="2"/>
        <v>1</v>
      </c>
    </row>
    <row r="178" spans="1:24" x14ac:dyDescent="0.25">
      <c r="A178" s="68" t="s">
        <v>104</v>
      </c>
      <c r="B178" s="68">
        <v>4002</v>
      </c>
      <c r="C178" s="59">
        <v>43532</v>
      </c>
      <c r="D178" s="68">
        <v>4</v>
      </c>
      <c r="E178" s="68" t="s">
        <v>105</v>
      </c>
      <c r="F178" s="68">
        <v>35.19</v>
      </c>
      <c r="G178" s="68">
        <v>11.88</v>
      </c>
      <c r="H178" s="68">
        <v>0.79</v>
      </c>
      <c r="I178" s="68">
        <v>7.0000000000000007E-2</v>
      </c>
      <c r="J178" s="68">
        <v>0.23</v>
      </c>
      <c r="K178" s="68">
        <v>0</v>
      </c>
      <c r="L178" s="68">
        <v>0</v>
      </c>
      <c r="M178" s="68">
        <v>0.04</v>
      </c>
      <c r="N178" s="68">
        <v>-0.21</v>
      </c>
      <c r="O178" s="68">
        <v>-0.12</v>
      </c>
      <c r="P178" s="68">
        <v>0</v>
      </c>
      <c r="R178" s="68">
        <v>0.33</v>
      </c>
      <c r="S178" s="68">
        <v>0.3</v>
      </c>
      <c r="T178" s="68">
        <v>0.23</v>
      </c>
      <c r="U178" s="68">
        <v>48.73</v>
      </c>
      <c r="V178" s="68">
        <v>1199.575</v>
      </c>
      <c r="X178" s="68">
        <f t="shared" si="2"/>
        <v>1.0900000000000001</v>
      </c>
    </row>
    <row r="179" spans="1:24" x14ac:dyDescent="0.25">
      <c r="A179" s="68" t="s">
        <v>104</v>
      </c>
      <c r="B179" s="68">
        <v>4002</v>
      </c>
      <c r="C179" s="59">
        <v>43532</v>
      </c>
      <c r="D179" s="68">
        <v>5</v>
      </c>
      <c r="E179" s="68" t="s">
        <v>105</v>
      </c>
      <c r="F179" s="68">
        <v>41.28</v>
      </c>
      <c r="G179" s="68">
        <v>11.88</v>
      </c>
      <c r="H179" s="68">
        <v>0.79</v>
      </c>
      <c r="I179" s="68">
        <v>7.0000000000000007E-2</v>
      </c>
      <c r="J179" s="68">
        <v>0.35</v>
      </c>
      <c r="K179" s="68">
        <v>0</v>
      </c>
      <c r="L179" s="68">
        <v>0</v>
      </c>
      <c r="M179" s="68">
        <v>7.0000000000000007E-2</v>
      </c>
      <c r="N179" s="68">
        <v>-0.18</v>
      </c>
      <c r="O179" s="68">
        <v>-0.12</v>
      </c>
      <c r="P179" s="68">
        <v>0</v>
      </c>
      <c r="R179" s="68">
        <v>0.33</v>
      </c>
      <c r="S179" s="68">
        <v>0.3</v>
      </c>
      <c r="T179" s="68">
        <v>0.23</v>
      </c>
      <c r="U179" s="68">
        <v>55</v>
      </c>
      <c r="V179" s="68">
        <v>1247.155</v>
      </c>
      <c r="X179" s="68">
        <f t="shared" si="2"/>
        <v>1.21</v>
      </c>
    </row>
    <row r="180" spans="1:24" x14ac:dyDescent="0.25">
      <c r="A180" s="68" t="s">
        <v>104</v>
      </c>
      <c r="B180" s="68">
        <v>4002</v>
      </c>
      <c r="C180" s="59">
        <v>43532</v>
      </c>
      <c r="D180" s="68">
        <v>6</v>
      </c>
      <c r="E180" s="68" t="s">
        <v>105</v>
      </c>
      <c r="F180" s="68">
        <v>62.05</v>
      </c>
      <c r="G180" s="68">
        <v>11.88</v>
      </c>
      <c r="H180" s="68">
        <v>0.79</v>
      </c>
      <c r="I180" s="68">
        <v>7.0000000000000007E-2</v>
      </c>
      <c r="J180" s="68">
        <v>0.71</v>
      </c>
      <c r="K180" s="68">
        <v>0</v>
      </c>
      <c r="L180" s="68">
        <v>0.52</v>
      </c>
      <c r="M180" s="68">
        <v>0.19</v>
      </c>
      <c r="N180" s="68">
        <v>-0.04</v>
      </c>
      <c r="O180" s="68">
        <v>-0.12</v>
      </c>
      <c r="P180" s="68">
        <v>0</v>
      </c>
      <c r="R180" s="68">
        <v>0.33</v>
      </c>
      <c r="S180" s="68">
        <v>0.3</v>
      </c>
      <c r="T180" s="68">
        <v>0.23</v>
      </c>
      <c r="U180" s="68">
        <v>76.91</v>
      </c>
      <c r="V180" s="68">
        <v>1361.28</v>
      </c>
      <c r="X180" s="68">
        <f t="shared" si="2"/>
        <v>2.09</v>
      </c>
    </row>
    <row r="181" spans="1:24" x14ac:dyDescent="0.25">
      <c r="A181" s="68" t="s">
        <v>104</v>
      </c>
      <c r="B181" s="68">
        <v>4002</v>
      </c>
      <c r="C181" s="59">
        <v>43532</v>
      </c>
      <c r="D181" s="68">
        <v>7</v>
      </c>
      <c r="E181" s="68" t="s">
        <v>105</v>
      </c>
      <c r="F181" s="68">
        <v>75.63</v>
      </c>
      <c r="G181" s="68">
        <v>11.88</v>
      </c>
      <c r="H181" s="68">
        <v>0.79</v>
      </c>
      <c r="I181" s="68">
        <v>7.0000000000000007E-2</v>
      </c>
      <c r="J181" s="68">
        <v>0.87</v>
      </c>
      <c r="K181" s="68">
        <v>0</v>
      </c>
      <c r="L181" s="68">
        <v>0.83</v>
      </c>
      <c r="M181" s="68">
        <v>7.0000000000000007E-2</v>
      </c>
      <c r="N181" s="68">
        <v>-0.4</v>
      </c>
      <c r="O181" s="68">
        <v>-0.12</v>
      </c>
      <c r="P181" s="68">
        <v>0</v>
      </c>
      <c r="R181" s="68">
        <v>0.33</v>
      </c>
      <c r="S181" s="68">
        <v>0.3</v>
      </c>
      <c r="T181" s="68">
        <v>0.23</v>
      </c>
      <c r="U181" s="68">
        <v>90.48</v>
      </c>
      <c r="V181" s="68">
        <v>1522.135</v>
      </c>
      <c r="X181" s="68">
        <f t="shared" si="2"/>
        <v>2.56</v>
      </c>
    </row>
    <row r="182" spans="1:24" x14ac:dyDescent="0.25">
      <c r="A182" s="68" t="s">
        <v>104</v>
      </c>
      <c r="B182" s="68">
        <v>4002</v>
      </c>
      <c r="C182" s="59">
        <v>43532</v>
      </c>
      <c r="D182" s="68">
        <v>8</v>
      </c>
      <c r="E182" s="68" t="s">
        <v>106</v>
      </c>
      <c r="F182" s="68">
        <v>56.3</v>
      </c>
      <c r="G182" s="68">
        <v>11.88</v>
      </c>
      <c r="H182" s="68">
        <v>0.79</v>
      </c>
      <c r="I182" s="68">
        <v>7.0000000000000007E-2</v>
      </c>
      <c r="J182" s="68">
        <v>0.5</v>
      </c>
      <c r="K182" s="68">
        <v>0.38</v>
      </c>
      <c r="L182" s="68">
        <v>0.06</v>
      </c>
      <c r="M182" s="68">
        <v>0.06</v>
      </c>
      <c r="N182" s="68">
        <v>-0.42</v>
      </c>
      <c r="O182" s="68">
        <v>-0.12</v>
      </c>
      <c r="P182" s="68">
        <v>0</v>
      </c>
      <c r="R182" s="68">
        <v>0.33</v>
      </c>
      <c r="S182" s="68">
        <v>0.3</v>
      </c>
      <c r="T182" s="68">
        <v>0.23</v>
      </c>
      <c r="U182" s="68">
        <v>70.36</v>
      </c>
      <c r="V182" s="68">
        <v>1584.626</v>
      </c>
      <c r="X182" s="68">
        <f t="shared" si="2"/>
        <v>1.8000000000000003</v>
      </c>
    </row>
    <row r="183" spans="1:24" x14ac:dyDescent="0.25">
      <c r="A183" s="68" t="s">
        <v>104</v>
      </c>
      <c r="B183" s="68">
        <v>4002</v>
      </c>
      <c r="C183" s="59">
        <v>43532</v>
      </c>
      <c r="D183" s="68">
        <v>9</v>
      </c>
      <c r="E183" s="68" t="s">
        <v>106</v>
      </c>
      <c r="F183" s="68">
        <v>55.14</v>
      </c>
      <c r="G183" s="68">
        <v>11.88</v>
      </c>
      <c r="H183" s="68">
        <v>0.79</v>
      </c>
      <c r="I183" s="68">
        <v>7.0000000000000007E-2</v>
      </c>
      <c r="J183" s="68">
        <v>0.3</v>
      </c>
      <c r="K183" s="68">
        <v>0.39</v>
      </c>
      <c r="L183" s="68">
        <v>0</v>
      </c>
      <c r="M183" s="68">
        <v>7.0000000000000007E-2</v>
      </c>
      <c r="N183" s="68">
        <v>-0.35</v>
      </c>
      <c r="O183" s="68">
        <v>-0.12</v>
      </c>
      <c r="P183" s="68">
        <v>0</v>
      </c>
      <c r="R183" s="68">
        <v>0.33</v>
      </c>
      <c r="S183" s="68">
        <v>0.3</v>
      </c>
      <c r="T183" s="68">
        <v>0.23</v>
      </c>
      <c r="U183" s="68">
        <v>69.03</v>
      </c>
      <c r="V183" s="68">
        <v>1563.306</v>
      </c>
      <c r="X183" s="68">
        <f t="shared" si="2"/>
        <v>1.5500000000000003</v>
      </c>
    </row>
    <row r="184" spans="1:24" x14ac:dyDescent="0.25">
      <c r="A184" s="68" t="s">
        <v>104</v>
      </c>
      <c r="B184" s="68">
        <v>4002</v>
      </c>
      <c r="C184" s="59">
        <v>43532</v>
      </c>
      <c r="D184" s="68">
        <v>10</v>
      </c>
      <c r="E184" s="68" t="s">
        <v>106</v>
      </c>
      <c r="F184" s="68">
        <v>54.09</v>
      </c>
      <c r="G184" s="68">
        <v>11.88</v>
      </c>
      <c r="H184" s="68">
        <v>0.79</v>
      </c>
      <c r="I184" s="68">
        <v>7.0000000000000007E-2</v>
      </c>
      <c r="J184" s="68">
        <v>0.41</v>
      </c>
      <c r="K184" s="68">
        <v>0.4</v>
      </c>
      <c r="L184" s="68">
        <v>0</v>
      </c>
      <c r="M184" s="68">
        <v>0.08</v>
      </c>
      <c r="N184" s="68">
        <v>-0.26</v>
      </c>
      <c r="O184" s="68">
        <v>-0.12</v>
      </c>
      <c r="P184" s="68">
        <v>0</v>
      </c>
      <c r="R184" s="68">
        <v>0.33</v>
      </c>
      <c r="S184" s="68">
        <v>0.3</v>
      </c>
      <c r="T184" s="68">
        <v>0.23</v>
      </c>
      <c r="U184" s="68">
        <v>68.2</v>
      </c>
      <c r="V184" s="68">
        <v>1528.7270000000001</v>
      </c>
      <c r="X184" s="68">
        <f t="shared" si="2"/>
        <v>1.67</v>
      </c>
    </row>
    <row r="185" spans="1:24" x14ac:dyDescent="0.25">
      <c r="A185" s="68" t="s">
        <v>104</v>
      </c>
      <c r="B185" s="68">
        <v>4002</v>
      </c>
      <c r="C185" s="59">
        <v>43532</v>
      </c>
      <c r="D185" s="68">
        <v>11</v>
      </c>
      <c r="E185" s="68" t="s">
        <v>106</v>
      </c>
      <c r="F185" s="68">
        <v>35.92</v>
      </c>
      <c r="G185" s="68">
        <v>11.88</v>
      </c>
      <c r="H185" s="68">
        <v>0.79</v>
      </c>
      <c r="I185" s="68">
        <v>7.0000000000000007E-2</v>
      </c>
      <c r="J185" s="68">
        <v>0.17</v>
      </c>
      <c r="K185" s="68">
        <v>0.41</v>
      </c>
      <c r="L185" s="68">
        <v>0</v>
      </c>
      <c r="M185" s="68">
        <v>0.04</v>
      </c>
      <c r="N185" s="68">
        <v>-0.23</v>
      </c>
      <c r="O185" s="68">
        <v>-0.12</v>
      </c>
      <c r="P185" s="68">
        <v>0</v>
      </c>
      <c r="R185" s="68">
        <v>0.33</v>
      </c>
      <c r="S185" s="68">
        <v>0.3</v>
      </c>
      <c r="T185" s="68">
        <v>0.23</v>
      </c>
      <c r="U185" s="68">
        <v>49.79</v>
      </c>
      <c r="V185" s="68">
        <v>1505.2840000000001</v>
      </c>
      <c r="X185" s="68">
        <f t="shared" si="2"/>
        <v>1.44</v>
      </c>
    </row>
    <row r="186" spans="1:24" x14ac:dyDescent="0.25">
      <c r="A186" s="68" t="s">
        <v>104</v>
      </c>
      <c r="B186" s="68">
        <v>4002</v>
      </c>
      <c r="C186" s="59">
        <v>43532</v>
      </c>
      <c r="D186" s="68">
        <v>12</v>
      </c>
      <c r="E186" s="68" t="s">
        <v>106</v>
      </c>
      <c r="F186" s="68">
        <v>35.51</v>
      </c>
      <c r="G186" s="68">
        <v>11.88</v>
      </c>
      <c r="H186" s="68">
        <v>0.79</v>
      </c>
      <c r="I186" s="68">
        <v>7.0000000000000007E-2</v>
      </c>
      <c r="J186" s="68">
        <v>0.1</v>
      </c>
      <c r="K186" s="68">
        <v>0.42</v>
      </c>
      <c r="L186" s="68">
        <v>0</v>
      </c>
      <c r="M186" s="68">
        <v>0.04</v>
      </c>
      <c r="N186" s="68">
        <v>-0.3</v>
      </c>
      <c r="O186" s="68">
        <v>-0.12</v>
      </c>
      <c r="P186" s="68">
        <v>0</v>
      </c>
      <c r="R186" s="68">
        <v>0.33</v>
      </c>
      <c r="S186" s="68">
        <v>0.3</v>
      </c>
      <c r="T186" s="68">
        <v>0.23</v>
      </c>
      <c r="U186" s="68">
        <v>49.25</v>
      </c>
      <c r="V186" s="68">
        <v>1469.05</v>
      </c>
      <c r="X186" s="68">
        <f t="shared" si="2"/>
        <v>1.3800000000000001</v>
      </c>
    </row>
    <row r="187" spans="1:24" x14ac:dyDescent="0.25">
      <c r="A187" s="68" t="s">
        <v>104</v>
      </c>
      <c r="B187" s="68">
        <v>4002</v>
      </c>
      <c r="C187" s="59">
        <v>43532</v>
      </c>
      <c r="D187" s="68">
        <v>13</v>
      </c>
      <c r="E187" s="68" t="s">
        <v>106</v>
      </c>
      <c r="F187" s="68">
        <v>34.99</v>
      </c>
      <c r="G187" s="68">
        <v>11.88</v>
      </c>
      <c r="H187" s="68">
        <v>0.79</v>
      </c>
      <c r="I187" s="68">
        <v>7.0000000000000007E-2</v>
      </c>
      <c r="J187" s="68">
        <v>0.12</v>
      </c>
      <c r="K187" s="68">
        <v>0.43</v>
      </c>
      <c r="L187" s="68">
        <v>0</v>
      </c>
      <c r="M187" s="68">
        <v>7.0000000000000007E-2</v>
      </c>
      <c r="N187" s="68">
        <v>-0.22</v>
      </c>
      <c r="O187" s="68">
        <v>-0.12</v>
      </c>
      <c r="P187" s="68">
        <v>0</v>
      </c>
      <c r="R187" s="68">
        <v>0.33</v>
      </c>
      <c r="S187" s="68">
        <v>0.3</v>
      </c>
      <c r="T187" s="68">
        <v>0.23</v>
      </c>
      <c r="U187" s="68">
        <v>48.87</v>
      </c>
      <c r="V187" s="68">
        <v>1446.7570000000001</v>
      </c>
      <c r="X187" s="68">
        <f t="shared" si="2"/>
        <v>1.4100000000000001</v>
      </c>
    </row>
    <row r="188" spans="1:24" x14ac:dyDescent="0.25">
      <c r="A188" s="68" t="s">
        <v>104</v>
      </c>
      <c r="B188" s="68">
        <v>4002</v>
      </c>
      <c r="C188" s="59">
        <v>43532</v>
      </c>
      <c r="D188" s="68">
        <v>14</v>
      </c>
      <c r="E188" s="68" t="s">
        <v>106</v>
      </c>
      <c r="F188" s="68">
        <v>34.53</v>
      </c>
      <c r="G188" s="68">
        <v>11.88</v>
      </c>
      <c r="H188" s="68">
        <v>0.79</v>
      </c>
      <c r="I188" s="68">
        <v>7.0000000000000007E-2</v>
      </c>
      <c r="J188" s="68">
        <v>0.08</v>
      </c>
      <c r="K188" s="68">
        <v>0.43</v>
      </c>
      <c r="L188" s="68">
        <v>0</v>
      </c>
      <c r="M188" s="68">
        <v>0.09</v>
      </c>
      <c r="N188" s="68">
        <v>-0.18</v>
      </c>
      <c r="O188" s="68">
        <v>-0.12</v>
      </c>
      <c r="P188" s="68">
        <v>0</v>
      </c>
      <c r="R188" s="68">
        <v>0.33</v>
      </c>
      <c r="S188" s="68">
        <v>0.3</v>
      </c>
      <c r="T188" s="68">
        <v>0.23</v>
      </c>
      <c r="U188" s="68">
        <v>48.43</v>
      </c>
      <c r="V188" s="68">
        <v>1423.4169999999999</v>
      </c>
      <c r="X188" s="68">
        <f t="shared" si="2"/>
        <v>1.37</v>
      </c>
    </row>
    <row r="189" spans="1:24" x14ac:dyDescent="0.25">
      <c r="A189" s="68" t="s">
        <v>104</v>
      </c>
      <c r="B189" s="68">
        <v>4002</v>
      </c>
      <c r="C189" s="59">
        <v>43532</v>
      </c>
      <c r="D189" s="68">
        <v>15</v>
      </c>
      <c r="E189" s="68" t="s">
        <v>106</v>
      </c>
      <c r="F189" s="68">
        <v>37.75</v>
      </c>
      <c r="G189" s="68">
        <v>11.88</v>
      </c>
      <c r="H189" s="68">
        <v>0.79</v>
      </c>
      <c r="I189" s="68">
        <v>7.0000000000000007E-2</v>
      </c>
      <c r="J189" s="68">
        <v>0.1</v>
      </c>
      <c r="K189" s="68">
        <v>0.44</v>
      </c>
      <c r="L189" s="68">
        <v>0</v>
      </c>
      <c r="M189" s="68">
        <v>0.06</v>
      </c>
      <c r="N189" s="68">
        <v>-0.2</v>
      </c>
      <c r="O189" s="68">
        <v>-0.12</v>
      </c>
      <c r="P189" s="68">
        <v>0</v>
      </c>
      <c r="R189" s="68">
        <v>0.33</v>
      </c>
      <c r="S189" s="68">
        <v>0.3</v>
      </c>
      <c r="T189" s="68">
        <v>0.23</v>
      </c>
      <c r="U189" s="68">
        <v>51.63</v>
      </c>
      <c r="V189" s="68">
        <v>1402.114</v>
      </c>
      <c r="X189" s="68">
        <f t="shared" si="2"/>
        <v>1.4000000000000001</v>
      </c>
    </row>
    <row r="190" spans="1:24" x14ac:dyDescent="0.25">
      <c r="A190" s="68" t="s">
        <v>104</v>
      </c>
      <c r="B190" s="68">
        <v>4002</v>
      </c>
      <c r="C190" s="59">
        <v>43532</v>
      </c>
      <c r="D190" s="68">
        <v>16</v>
      </c>
      <c r="E190" s="68" t="s">
        <v>106</v>
      </c>
      <c r="F190" s="68">
        <v>38.950000000000003</v>
      </c>
      <c r="G190" s="68">
        <v>11.88</v>
      </c>
      <c r="H190" s="68">
        <v>0.79</v>
      </c>
      <c r="I190" s="68">
        <v>7.0000000000000007E-2</v>
      </c>
      <c r="J190" s="68">
        <v>0.11</v>
      </c>
      <c r="K190" s="68">
        <v>0.43</v>
      </c>
      <c r="L190" s="68">
        <v>0</v>
      </c>
      <c r="M190" s="68">
        <v>0.03</v>
      </c>
      <c r="N190" s="68">
        <v>-0.2</v>
      </c>
      <c r="O190" s="68">
        <v>-0.12</v>
      </c>
      <c r="P190" s="68">
        <v>0</v>
      </c>
      <c r="R190" s="68">
        <v>0.33</v>
      </c>
      <c r="S190" s="68">
        <v>0.3</v>
      </c>
      <c r="T190" s="68">
        <v>0.23</v>
      </c>
      <c r="U190" s="68">
        <v>52.8</v>
      </c>
      <c r="V190" s="68">
        <v>1398.7280000000001</v>
      </c>
      <c r="X190" s="68">
        <f t="shared" si="2"/>
        <v>1.4000000000000001</v>
      </c>
    </row>
    <row r="191" spans="1:24" x14ac:dyDescent="0.25">
      <c r="A191" s="68" t="s">
        <v>104</v>
      </c>
      <c r="B191" s="68">
        <v>4002</v>
      </c>
      <c r="C191" s="59">
        <v>43532</v>
      </c>
      <c r="D191" s="68">
        <v>17</v>
      </c>
      <c r="E191" s="68" t="s">
        <v>106</v>
      </c>
      <c r="F191" s="68">
        <v>48.53</v>
      </c>
      <c r="G191" s="68">
        <v>11.88</v>
      </c>
      <c r="H191" s="68">
        <v>0.79</v>
      </c>
      <c r="I191" s="68">
        <v>7.0000000000000007E-2</v>
      </c>
      <c r="J191" s="68">
        <v>0.21</v>
      </c>
      <c r="K191" s="68">
        <v>0.42</v>
      </c>
      <c r="L191" s="68">
        <v>0.36</v>
      </c>
      <c r="M191" s="68">
        <v>0.05</v>
      </c>
      <c r="N191" s="68">
        <v>-0.08</v>
      </c>
      <c r="O191" s="68">
        <v>-0.12</v>
      </c>
      <c r="P191" s="68">
        <v>0</v>
      </c>
      <c r="R191" s="68">
        <v>0.33</v>
      </c>
      <c r="S191" s="68">
        <v>0.3</v>
      </c>
      <c r="T191" s="68">
        <v>0.23</v>
      </c>
      <c r="U191" s="68">
        <v>62.97</v>
      </c>
      <c r="V191" s="68">
        <v>1429.2329999999999</v>
      </c>
      <c r="X191" s="68">
        <f t="shared" si="2"/>
        <v>1.85</v>
      </c>
    </row>
    <row r="192" spans="1:24" x14ac:dyDescent="0.25">
      <c r="A192" s="68" t="s">
        <v>104</v>
      </c>
      <c r="B192" s="68">
        <v>4002</v>
      </c>
      <c r="C192" s="59">
        <v>43532</v>
      </c>
      <c r="D192" s="68">
        <v>18</v>
      </c>
      <c r="E192" s="68" t="s">
        <v>106</v>
      </c>
      <c r="F192" s="68">
        <v>57.65</v>
      </c>
      <c r="G192" s="68">
        <v>11.88</v>
      </c>
      <c r="H192" s="68">
        <v>0.79</v>
      </c>
      <c r="I192" s="68">
        <v>7.0000000000000007E-2</v>
      </c>
      <c r="J192" s="68">
        <v>0.25</v>
      </c>
      <c r="K192" s="68">
        <v>0.4</v>
      </c>
      <c r="L192" s="68">
        <v>0.22</v>
      </c>
      <c r="M192" s="68">
        <v>0.06</v>
      </c>
      <c r="N192" s="68">
        <v>-0.22</v>
      </c>
      <c r="O192" s="68">
        <v>-0.12</v>
      </c>
      <c r="P192" s="68">
        <v>0</v>
      </c>
      <c r="R192" s="68">
        <v>0.33</v>
      </c>
      <c r="S192" s="68">
        <v>0.3</v>
      </c>
      <c r="T192" s="68">
        <v>0.23</v>
      </c>
      <c r="U192" s="68">
        <v>71.84</v>
      </c>
      <c r="V192" s="68">
        <v>1498.5889999999999</v>
      </c>
      <c r="X192" s="68">
        <f t="shared" si="2"/>
        <v>1.7300000000000002</v>
      </c>
    </row>
    <row r="193" spans="1:24" x14ac:dyDescent="0.25">
      <c r="A193" s="68" t="s">
        <v>104</v>
      </c>
      <c r="B193" s="68">
        <v>4002</v>
      </c>
      <c r="C193" s="59">
        <v>43532</v>
      </c>
      <c r="D193" s="68">
        <v>19</v>
      </c>
      <c r="E193" s="68" t="s">
        <v>106</v>
      </c>
      <c r="F193" s="68">
        <v>71.33</v>
      </c>
      <c r="G193" s="68">
        <v>11.88</v>
      </c>
      <c r="H193" s="68">
        <v>0.79</v>
      </c>
      <c r="I193" s="68">
        <v>7.0000000000000007E-2</v>
      </c>
      <c r="J193" s="68">
        <v>0.35</v>
      </c>
      <c r="K193" s="68">
        <v>0.39</v>
      </c>
      <c r="L193" s="68">
        <v>0.22</v>
      </c>
      <c r="M193" s="68">
        <v>0.1</v>
      </c>
      <c r="N193" s="68">
        <v>-0.33</v>
      </c>
      <c r="O193" s="68">
        <v>-0.12</v>
      </c>
      <c r="P193" s="68">
        <v>0</v>
      </c>
      <c r="R193" s="68">
        <v>0.33</v>
      </c>
      <c r="S193" s="68">
        <v>0.3</v>
      </c>
      <c r="T193" s="68">
        <v>0.23</v>
      </c>
      <c r="U193" s="68">
        <v>85.54</v>
      </c>
      <c r="V193" s="68">
        <v>1567.191</v>
      </c>
      <c r="X193" s="68">
        <f t="shared" si="2"/>
        <v>1.82</v>
      </c>
    </row>
    <row r="194" spans="1:24" x14ac:dyDescent="0.25">
      <c r="A194" s="68" t="s">
        <v>104</v>
      </c>
      <c r="B194" s="68">
        <v>4002</v>
      </c>
      <c r="C194" s="59">
        <v>43532</v>
      </c>
      <c r="D194" s="68">
        <v>20</v>
      </c>
      <c r="E194" s="68" t="s">
        <v>106</v>
      </c>
      <c r="F194" s="68">
        <v>57.51</v>
      </c>
      <c r="G194" s="68">
        <v>11.88</v>
      </c>
      <c r="H194" s="68">
        <v>0.79</v>
      </c>
      <c r="I194" s="68">
        <v>7.0000000000000007E-2</v>
      </c>
      <c r="J194" s="68">
        <v>0.22</v>
      </c>
      <c r="K194" s="68">
        <v>0.39</v>
      </c>
      <c r="L194" s="68">
        <v>0</v>
      </c>
      <c r="M194" s="68">
        <v>0.06</v>
      </c>
      <c r="N194" s="68">
        <v>-0.3</v>
      </c>
      <c r="O194" s="68">
        <v>-0.12</v>
      </c>
      <c r="P194" s="68">
        <v>0</v>
      </c>
      <c r="R194" s="68">
        <v>0.33</v>
      </c>
      <c r="S194" s="68">
        <v>0.3</v>
      </c>
      <c r="T194" s="68">
        <v>0.23</v>
      </c>
      <c r="U194" s="68">
        <v>71.36</v>
      </c>
      <c r="V194" s="68">
        <v>1535.931</v>
      </c>
      <c r="X194" s="68">
        <f t="shared" si="2"/>
        <v>1.4700000000000002</v>
      </c>
    </row>
    <row r="195" spans="1:24" x14ac:dyDescent="0.25">
      <c r="A195" s="68" t="s">
        <v>104</v>
      </c>
      <c r="B195" s="68">
        <v>4002</v>
      </c>
      <c r="C195" s="59">
        <v>43532</v>
      </c>
      <c r="D195" s="68">
        <v>21</v>
      </c>
      <c r="E195" s="68" t="s">
        <v>106</v>
      </c>
      <c r="F195" s="68">
        <v>58.4</v>
      </c>
      <c r="G195" s="68">
        <v>11.88</v>
      </c>
      <c r="H195" s="68">
        <v>0.79</v>
      </c>
      <c r="I195" s="68">
        <v>7.0000000000000007E-2</v>
      </c>
      <c r="J195" s="68">
        <v>0.28999999999999998</v>
      </c>
      <c r="K195" s="68">
        <v>0.41</v>
      </c>
      <c r="L195" s="68">
        <v>0.53</v>
      </c>
      <c r="M195" s="68">
        <v>0.08</v>
      </c>
      <c r="N195" s="68">
        <v>-0.24</v>
      </c>
      <c r="O195" s="68">
        <v>-0.12</v>
      </c>
      <c r="P195" s="68">
        <v>0</v>
      </c>
      <c r="R195" s="68">
        <v>0.33</v>
      </c>
      <c r="S195" s="68">
        <v>0.3</v>
      </c>
      <c r="T195" s="68">
        <v>0.23</v>
      </c>
      <c r="U195" s="68">
        <v>72.95</v>
      </c>
      <c r="V195" s="68">
        <v>1484.8710000000001</v>
      </c>
      <c r="X195" s="68">
        <f t="shared" si="2"/>
        <v>2.09</v>
      </c>
    </row>
    <row r="196" spans="1:24" x14ac:dyDescent="0.25">
      <c r="A196" s="68" t="s">
        <v>104</v>
      </c>
      <c r="B196" s="68">
        <v>4002</v>
      </c>
      <c r="C196" s="59">
        <v>43532</v>
      </c>
      <c r="D196" s="68">
        <v>22</v>
      </c>
      <c r="E196" s="68" t="s">
        <v>106</v>
      </c>
      <c r="F196" s="68">
        <v>67.69</v>
      </c>
      <c r="G196" s="68">
        <v>11.88</v>
      </c>
      <c r="H196" s="68">
        <v>0.79</v>
      </c>
      <c r="I196" s="68">
        <v>7.0000000000000007E-2</v>
      </c>
      <c r="J196" s="68">
        <v>0.32</v>
      </c>
      <c r="K196" s="68">
        <v>0.43</v>
      </c>
      <c r="L196" s="68">
        <v>1.2</v>
      </c>
      <c r="M196" s="68">
        <v>0.13</v>
      </c>
      <c r="N196" s="68">
        <v>-0.27</v>
      </c>
      <c r="O196" s="68">
        <v>-0.12</v>
      </c>
      <c r="P196" s="68">
        <v>0</v>
      </c>
      <c r="R196" s="68">
        <v>0.33</v>
      </c>
      <c r="S196" s="68">
        <v>0.3</v>
      </c>
      <c r="T196" s="68">
        <v>0.23</v>
      </c>
      <c r="U196" s="68">
        <v>82.98</v>
      </c>
      <c r="V196" s="68">
        <v>1403.2370000000001</v>
      </c>
      <c r="X196" s="68">
        <f t="shared" si="2"/>
        <v>2.81</v>
      </c>
    </row>
    <row r="197" spans="1:24" x14ac:dyDescent="0.25">
      <c r="A197" s="68" t="s">
        <v>104</v>
      </c>
      <c r="B197" s="68">
        <v>4002</v>
      </c>
      <c r="C197" s="59">
        <v>43532</v>
      </c>
      <c r="D197" s="68">
        <v>23</v>
      </c>
      <c r="E197" s="68" t="s">
        <v>106</v>
      </c>
      <c r="F197" s="68">
        <v>39.36</v>
      </c>
      <c r="G197" s="68">
        <v>11.88</v>
      </c>
      <c r="H197" s="68">
        <v>0.79</v>
      </c>
      <c r="I197" s="68">
        <v>7.0000000000000007E-2</v>
      </c>
      <c r="J197" s="68">
        <v>0.25</v>
      </c>
      <c r="K197" s="68">
        <v>0.45</v>
      </c>
      <c r="L197" s="68">
        <v>0.11</v>
      </c>
      <c r="M197" s="68">
        <v>0.01</v>
      </c>
      <c r="N197" s="68">
        <v>-0.16</v>
      </c>
      <c r="O197" s="68">
        <v>-0.12</v>
      </c>
      <c r="P197" s="68">
        <v>0</v>
      </c>
      <c r="R197" s="68">
        <v>0.33</v>
      </c>
      <c r="S197" s="68">
        <v>0.3</v>
      </c>
      <c r="T197" s="68">
        <v>0.23</v>
      </c>
      <c r="U197" s="68">
        <v>53.5</v>
      </c>
      <c r="V197" s="68">
        <v>1304.663</v>
      </c>
      <c r="X197" s="68">
        <f t="shared" si="2"/>
        <v>1.6700000000000002</v>
      </c>
    </row>
    <row r="198" spans="1:24" x14ac:dyDescent="0.25">
      <c r="A198" s="68" t="s">
        <v>104</v>
      </c>
      <c r="B198" s="68">
        <v>4002</v>
      </c>
      <c r="C198" s="59">
        <v>43532</v>
      </c>
      <c r="D198" s="68">
        <v>24</v>
      </c>
      <c r="E198" s="68" t="s">
        <v>105</v>
      </c>
      <c r="F198" s="68">
        <v>46.59</v>
      </c>
      <c r="G198" s="68">
        <v>11.88</v>
      </c>
      <c r="H198" s="68">
        <v>0.79</v>
      </c>
      <c r="I198" s="68">
        <v>7.0000000000000007E-2</v>
      </c>
      <c r="J198" s="68">
        <v>0.38</v>
      </c>
      <c r="K198" s="68">
        <v>0</v>
      </c>
      <c r="L198" s="68">
        <v>0</v>
      </c>
      <c r="M198" s="68">
        <v>-0.01</v>
      </c>
      <c r="N198" s="68">
        <v>-0.27</v>
      </c>
      <c r="O198" s="68">
        <v>-0.12</v>
      </c>
      <c r="P198" s="68">
        <v>0</v>
      </c>
      <c r="R198" s="68">
        <v>0.33</v>
      </c>
      <c r="S198" s="68">
        <v>0.3</v>
      </c>
      <c r="T198" s="68">
        <v>0.23</v>
      </c>
      <c r="U198" s="68">
        <v>60.17</v>
      </c>
      <c r="V198" s="68">
        <v>1204.405</v>
      </c>
      <c r="X198" s="68">
        <f t="shared" si="2"/>
        <v>1.2400000000000002</v>
      </c>
    </row>
    <row r="199" spans="1:24" x14ac:dyDescent="0.25">
      <c r="A199" s="68" t="s">
        <v>104</v>
      </c>
      <c r="B199" s="68">
        <v>4002</v>
      </c>
      <c r="C199" s="59">
        <v>43533</v>
      </c>
      <c r="D199" s="68">
        <v>1</v>
      </c>
      <c r="E199" s="68" t="s">
        <v>105</v>
      </c>
      <c r="F199" s="68">
        <v>34.31</v>
      </c>
      <c r="G199" s="68">
        <v>11.88</v>
      </c>
      <c r="H199" s="68">
        <v>0.32</v>
      </c>
      <c r="I199" s="68">
        <v>0.04</v>
      </c>
      <c r="J199" s="68">
        <v>0.09</v>
      </c>
      <c r="K199" s="68">
        <v>0</v>
      </c>
      <c r="L199" s="68">
        <v>0</v>
      </c>
      <c r="M199" s="68">
        <v>0.02</v>
      </c>
      <c r="N199" s="68">
        <v>-0.43</v>
      </c>
      <c r="O199" s="68">
        <v>-0.12</v>
      </c>
      <c r="P199" s="68">
        <v>0</v>
      </c>
      <c r="R199" s="68">
        <v>0.33</v>
      </c>
      <c r="S199" s="68">
        <v>0.3</v>
      </c>
      <c r="T199" s="68">
        <v>0.23</v>
      </c>
      <c r="U199" s="68">
        <v>46.97</v>
      </c>
      <c r="V199" s="68">
        <v>1140.8209999999999</v>
      </c>
      <c r="X199" s="68">
        <f t="shared" si="2"/>
        <v>0.44999999999999996</v>
      </c>
    </row>
    <row r="200" spans="1:24" x14ac:dyDescent="0.25">
      <c r="A200" s="68" t="s">
        <v>104</v>
      </c>
      <c r="B200" s="68">
        <v>4002</v>
      </c>
      <c r="C200" s="59">
        <v>43533</v>
      </c>
      <c r="D200" s="68">
        <v>2</v>
      </c>
      <c r="E200" s="68" t="s">
        <v>105</v>
      </c>
      <c r="F200" s="68">
        <v>37.07</v>
      </c>
      <c r="G200" s="68">
        <v>11.88</v>
      </c>
      <c r="H200" s="68">
        <v>0.32</v>
      </c>
      <c r="I200" s="68">
        <v>0.04</v>
      </c>
      <c r="J200" s="68">
        <v>7.0000000000000007E-2</v>
      </c>
      <c r="K200" s="68">
        <v>0</v>
      </c>
      <c r="L200" s="68">
        <v>0</v>
      </c>
      <c r="M200" s="68">
        <v>0.06</v>
      </c>
      <c r="N200" s="68">
        <v>-0.25</v>
      </c>
      <c r="O200" s="68">
        <v>-0.12</v>
      </c>
      <c r="P200" s="68">
        <v>0</v>
      </c>
      <c r="R200" s="68">
        <v>0.33</v>
      </c>
      <c r="S200" s="68">
        <v>0.3</v>
      </c>
      <c r="T200" s="68">
        <v>0.23</v>
      </c>
      <c r="U200" s="68">
        <v>49.93</v>
      </c>
      <c r="V200" s="68">
        <v>1112.94</v>
      </c>
      <c r="X200" s="68">
        <f t="shared" ref="X200:X263" si="3">H200+I200+J200+K200+L200+P200+Q200</f>
        <v>0.43</v>
      </c>
    </row>
    <row r="201" spans="1:24" x14ac:dyDescent="0.25">
      <c r="A201" s="68" t="s">
        <v>104</v>
      </c>
      <c r="B201" s="68">
        <v>4002</v>
      </c>
      <c r="C201" s="59">
        <v>43533</v>
      </c>
      <c r="D201" s="68">
        <v>3</v>
      </c>
      <c r="E201" s="68" t="s">
        <v>105</v>
      </c>
      <c r="F201" s="68">
        <v>39.729999999999997</v>
      </c>
      <c r="G201" s="68">
        <v>11.88</v>
      </c>
      <c r="H201" s="68">
        <v>0.32</v>
      </c>
      <c r="I201" s="68">
        <v>0.04</v>
      </c>
      <c r="J201" s="68">
        <v>0.11</v>
      </c>
      <c r="K201" s="68">
        <v>0</v>
      </c>
      <c r="L201" s="68">
        <v>0</v>
      </c>
      <c r="M201" s="68">
        <v>0.01</v>
      </c>
      <c r="N201" s="68">
        <v>-0.25</v>
      </c>
      <c r="O201" s="68">
        <v>-0.12</v>
      </c>
      <c r="P201" s="68">
        <v>0</v>
      </c>
      <c r="R201" s="68">
        <v>0.33</v>
      </c>
      <c r="S201" s="68">
        <v>0.3</v>
      </c>
      <c r="T201" s="68">
        <v>0.23</v>
      </c>
      <c r="U201" s="68">
        <v>52.58</v>
      </c>
      <c r="V201" s="68">
        <v>1104.7339999999999</v>
      </c>
      <c r="X201" s="68">
        <f t="shared" si="3"/>
        <v>0.47</v>
      </c>
    </row>
    <row r="202" spans="1:24" x14ac:dyDescent="0.25">
      <c r="A202" s="68" t="s">
        <v>104</v>
      </c>
      <c r="B202" s="68">
        <v>4002</v>
      </c>
      <c r="C202" s="59">
        <v>43533</v>
      </c>
      <c r="D202" s="68">
        <v>4</v>
      </c>
      <c r="E202" s="68" t="s">
        <v>105</v>
      </c>
      <c r="F202" s="68">
        <v>38.75</v>
      </c>
      <c r="G202" s="68">
        <v>11.88</v>
      </c>
      <c r="H202" s="68">
        <v>0.32</v>
      </c>
      <c r="I202" s="68">
        <v>0.04</v>
      </c>
      <c r="J202" s="68">
        <v>0.12</v>
      </c>
      <c r="K202" s="68">
        <v>0</v>
      </c>
      <c r="L202" s="68">
        <v>0</v>
      </c>
      <c r="M202" s="68">
        <v>-0.02</v>
      </c>
      <c r="N202" s="68">
        <v>-0.26</v>
      </c>
      <c r="O202" s="68">
        <v>-0.12</v>
      </c>
      <c r="P202" s="68">
        <v>0</v>
      </c>
      <c r="R202" s="68">
        <v>0.33</v>
      </c>
      <c r="S202" s="68">
        <v>0.3</v>
      </c>
      <c r="T202" s="68">
        <v>0.23</v>
      </c>
      <c r="U202" s="68">
        <v>51.57</v>
      </c>
      <c r="V202" s="68">
        <v>1107.336</v>
      </c>
      <c r="X202" s="68">
        <f t="shared" si="3"/>
        <v>0.48</v>
      </c>
    </row>
    <row r="203" spans="1:24" x14ac:dyDescent="0.25">
      <c r="A203" s="68" t="s">
        <v>104</v>
      </c>
      <c r="B203" s="68">
        <v>4002</v>
      </c>
      <c r="C203" s="59">
        <v>43533</v>
      </c>
      <c r="D203" s="68">
        <v>5</v>
      </c>
      <c r="E203" s="68" t="s">
        <v>105</v>
      </c>
      <c r="F203" s="68">
        <v>36.74</v>
      </c>
      <c r="G203" s="68">
        <v>11.88</v>
      </c>
      <c r="H203" s="68">
        <v>0.32</v>
      </c>
      <c r="I203" s="68">
        <v>0.04</v>
      </c>
      <c r="J203" s="68">
        <v>0.15</v>
      </c>
      <c r="K203" s="68">
        <v>0</v>
      </c>
      <c r="L203" s="68">
        <v>0</v>
      </c>
      <c r="M203" s="68">
        <v>0.01</v>
      </c>
      <c r="N203" s="68">
        <v>-0.26</v>
      </c>
      <c r="O203" s="68">
        <v>-0.12</v>
      </c>
      <c r="P203" s="68">
        <v>0</v>
      </c>
      <c r="R203" s="68">
        <v>0.33</v>
      </c>
      <c r="S203" s="68">
        <v>0.3</v>
      </c>
      <c r="T203" s="68">
        <v>0.23</v>
      </c>
      <c r="U203" s="68">
        <v>49.62</v>
      </c>
      <c r="V203" s="68">
        <v>1129.527</v>
      </c>
      <c r="X203" s="68">
        <f t="shared" si="3"/>
        <v>0.51</v>
      </c>
    </row>
    <row r="204" spans="1:24" x14ac:dyDescent="0.25">
      <c r="A204" s="68" t="s">
        <v>104</v>
      </c>
      <c r="B204" s="68">
        <v>4002</v>
      </c>
      <c r="C204" s="59">
        <v>43533</v>
      </c>
      <c r="D204" s="68">
        <v>6</v>
      </c>
      <c r="E204" s="68" t="s">
        <v>105</v>
      </c>
      <c r="F204" s="68">
        <v>38.28</v>
      </c>
      <c r="G204" s="68">
        <v>11.88</v>
      </c>
      <c r="H204" s="68">
        <v>0.32</v>
      </c>
      <c r="I204" s="68">
        <v>0.04</v>
      </c>
      <c r="J204" s="68">
        <v>0.08</v>
      </c>
      <c r="K204" s="68">
        <v>0</v>
      </c>
      <c r="L204" s="68">
        <v>0.3</v>
      </c>
      <c r="M204" s="68">
        <v>0.02</v>
      </c>
      <c r="N204" s="68">
        <v>-0.15</v>
      </c>
      <c r="O204" s="68">
        <v>-0.12</v>
      </c>
      <c r="P204" s="68">
        <v>0</v>
      </c>
      <c r="R204" s="68">
        <v>0.33</v>
      </c>
      <c r="S204" s="68">
        <v>0.3</v>
      </c>
      <c r="T204" s="68">
        <v>0.23</v>
      </c>
      <c r="U204" s="68">
        <v>51.51</v>
      </c>
      <c r="V204" s="68">
        <v>1196.1579999999999</v>
      </c>
      <c r="X204" s="68">
        <f t="shared" si="3"/>
        <v>0.74</v>
      </c>
    </row>
    <row r="205" spans="1:24" x14ac:dyDescent="0.25">
      <c r="A205" s="68" t="s">
        <v>104</v>
      </c>
      <c r="B205" s="68">
        <v>4002</v>
      </c>
      <c r="C205" s="59">
        <v>43533</v>
      </c>
      <c r="D205" s="68">
        <v>7</v>
      </c>
      <c r="E205" s="68" t="s">
        <v>105</v>
      </c>
      <c r="F205" s="68">
        <v>53.58</v>
      </c>
      <c r="G205" s="68">
        <v>11.88</v>
      </c>
      <c r="H205" s="68">
        <v>0.32</v>
      </c>
      <c r="I205" s="68">
        <v>0.04</v>
      </c>
      <c r="J205" s="68">
        <v>0.47</v>
      </c>
      <c r="K205" s="68">
        <v>0</v>
      </c>
      <c r="L205" s="68">
        <v>1.19</v>
      </c>
      <c r="M205" s="68">
        <v>0.06</v>
      </c>
      <c r="N205" s="68">
        <v>-0.3</v>
      </c>
      <c r="O205" s="68">
        <v>-0.12</v>
      </c>
      <c r="P205" s="68">
        <v>0</v>
      </c>
      <c r="R205" s="68">
        <v>0.33</v>
      </c>
      <c r="S205" s="68">
        <v>0.3</v>
      </c>
      <c r="T205" s="68">
        <v>0.23</v>
      </c>
      <c r="U205" s="68">
        <v>67.98</v>
      </c>
      <c r="V205" s="68">
        <v>1268.239</v>
      </c>
      <c r="X205" s="68">
        <f t="shared" si="3"/>
        <v>2.02</v>
      </c>
    </row>
    <row r="206" spans="1:24" x14ac:dyDescent="0.25">
      <c r="A206" s="68" t="s">
        <v>104</v>
      </c>
      <c r="B206" s="68">
        <v>4002</v>
      </c>
      <c r="C206" s="59">
        <v>43533</v>
      </c>
      <c r="D206" s="68">
        <v>8</v>
      </c>
      <c r="E206" s="68" t="s">
        <v>105</v>
      </c>
      <c r="F206" s="68">
        <v>47.31</v>
      </c>
      <c r="G206" s="68">
        <v>11.88</v>
      </c>
      <c r="H206" s="68">
        <v>0.32</v>
      </c>
      <c r="I206" s="68">
        <v>0.04</v>
      </c>
      <c r="J206" s="68">
        <v>0.42</v>
      </c>
      <c r="K206" s="68">
        <v>0</v>
      </c>
      <c r="L206" s="68">
        <v>0.26</v>
      </c>
      <c r="M206" s="68">
        <v>-0.05</v>
      </c>
      <c r="N206" s="68">
        <v>-0.34</v>
      </c>
      <c r="O206" s="68">
        <v>-0.12</v>
      </c>
      <c r="P206" s="68">
        <v>0</v>
      </c>
      <c r="R206" s="68">
        <v>0.33</v>
      </c>
      <c r="S206" s="68">
        <v>0.3</v>
      </c>
      <c r="T206" s="68">
        <v>0.23</v>
      </c>
      <c r="U206" s="68">
        <v>60.58</v>
      </c>
      <c r="V206" s="68">
        <v>1333.1020000000001</v>
      </c>
      <c r="X206" s="68">
        <f t="shared" si="3"/>
        <v>1.04</v>
      </c>
    </row>
    <row r="207" spans="1:24" x14ac:dyDescent="0.25">
      <c r="A207" s="68" t="s">
        <v>104</v>
      </c>
      <c r="B207" s="68">
        <v>4002</v>
      </c>
      <c r="C207" s="59">
        <v>43533</v>
      </c>
      <c r="D207" s="68">
        <v>9</v>
      </c>
      <c r="E207" s="68" t="s">
        <v>105</v>
      </c>
      <c r="F207" s="68">
        <v>53.47</v>
      </c>
      <c r="G207" s="68">
        <v>11.88</v>
      </c>
      <c r="H207" s="68">
        <v>0.32</v>
      </c>
      <c r="I207" s="68">
        <v>0.04</v>
      </c>
      <c r="J207" s="68">
        <v>0.15</v>
      </c>
      <c r="K207" s="68">
        <v>0</v>
      </c>
      <c r="L207" s="68">
        <v>0.54</v>
      </c>
      <c r="M207" s="68">
        <v>0.01</v>
      </c>
      <c r="N207" s="68">
        <v>-0.24</v>
      </c>
      <c r="O207" s="68">
        <v>-0.12</v>
      </c>
      <c r="P207" s="68">
        <v>0</v>
      </c>
      <c r="R207" s="68">
        <v>0.33</v>
      </c>
      <c r="S207" s="68">
        <v>0.3</v>
      </c>
      <c r="T207" s="68">
        <v>0.23</v>
      </c>
      <c r="U207" s="68">
        <v>66.91</v>
      </c>
      <c r="V207" s="68">
        <v>1370.4949999999999</v>
      </c>
      <c r="X207" s="68">
        <f t="shared" si="3"/>
        <v>1.05</v>
      </c>
    </row>
    <row r="208" spans="1:24" x14ac:dyDescent="0.25">
      <c r="A208" s="68" t="s">
        <v>104</v>
      </c>
      <c r="B208" s="68">
        <v>4002</v>
      </c>
      <c r="C208" s="59">
        <v>43533</v>
      </c>
      <c r="D208" s="68">
        <v>10</v>
      </c>
      <c r="E208" s="68" t="s">
        <v>105</v>
      </c>
      <c r="F208" s="68">
        <v>45.89</v>
      </c>
      <c r="G208" s="68">
        <v>11.88</v>
      </c>
      <c r="H208" s="68">
        <v>0.32</v>
      </c>
      <c r="I208" s="68">
        <v>0.04</v>
      </c>
      <c r="J208" s="68">
        <v>0.21</v>
      </c>
      <c r="K208" s="68">
        <v>0</v>
      </c>
      <c r="L208" s="68">
        <v>0.95</v>
      </c>
      <c r="M208" s="68">
        <v>0.06</v>
      </c>
      <c r="N208" s="68">
        <v>-0.22</v>
      </c>
      <c r="O208" s="68">
        <v>-0.12</v>
      </c>
      <c r="P208" s="68">
        <v>0</v>
      </c>
      <c r="R208" s="68">
        <v>0.33</v>
      </c>
      <c r="S208" s="68">
        <v>0.3</v>
      </c>
      <c r="T208" s="68">
        <v>0.23</v>
      </c>
      <c r="U208" s="68">
        <v>59.87</v>
      </c>
      <c r="V208" s="68">
        <v>1374.106</v>
      </c>
      <c r="X208" s="68">
        <f t="shared" si="3"/>
        <v>1.52</v>
      </c>
    </row>
    <row r="209" spans="1:24" x14ac:dyDescent="0.25">
      <c r="A209" s="68" t="s">
        <v>104</v>
      </c>
      <c r="B209" s="68">
        <v>4002</v>
      </c>
      <c r="C209" s="59">
        <v>43533</v>
      </c>
      <c r="D209" s="68">
        <v>11</v>
      </c>
      <c r="E209" s="68" t="s">
        <v>105</v>
      </c>
      <c r="F209" s="68">
        <v>28.47</v>
      </c>
      <c r="G209" s="68">
        <v>11.88</v>
      </c>
      <c r="H209" s="68">
        <v>0.32</v>
      </c>
      <c r="I209" s="68">
        <v>0.04</v>
      </c>
      <c r="J209" s="68">
        <v>0.14000000000000001</v>
      </c>
      <c r="K209" s="68">
        <v>0</v>
      </c>
      <c r="L209" s="68">
        <v>0.13</v>
      </c>
      <c r="M209" s="68">
        <v>0.04</v>
      </c>
      <c r="N209" s="68">
        <v>-0.23</v>
      </c>
      <c r="O209" s="68">
        <v>-0.12</v>
      </c>
      <c r="P209" s="68">
        <v>0</v>
      </c>
      <c r="R209" s="68">
        <v>0.33</v>
      </c>
      <c r="S209" s="68">
        <v>0.3</v>
      </c>
      <c r="T209" s="68">
        <v>0.23</v>
      </c>
      <c r="U209" s="68">
        <v>41.53</v>
      </c>
      <c r="V209" s="68">
        <v>1357.124</v>
      </c>
      <c r="X209" s="68">
        <f t="shared" si="3"/>
        <v>0.63</v>
      </c>
    </row>
    <row r="210" spans="1:24" x14ac:dyDescent="0.25">
      <c r="A210" s="68" t="s">
        <v>104</v>
      </c>
      <c r="B210" s="68">
        <v>4002</v>
      </c>
      <c r="C210" s="59">
        <v>43533</v>
      </c>
      <c r="D210" s="68">
        <v>12</v>
      </c>
      <c r="E210" s="68" t="s">
        <v>105</v>
      </c>
      <c r="F210" s="68">
        <v>28.23</v>
      </c>
      <c r="G210" s="68">
        <v>11.88</v>
      </c>
      <c r="H210" s="68">
        <v>0.32</v>
      </c>
      <c r="I210" s="68">
        <v>0.04</v>
      </c>
      <c r="J210" s="68">
        <v>0.1</v>
      </c>
      <c r="K210" s="68">
        <v>0</v>
      </c>
      <c r="L210" s="68">
        <v>0</v>
      </c>
      <c r="M210" s="68">
        <v>0.04</v>
      </c>
      <c r="N210" s="68">
        <v>-0.19</v>
      </c>
      <c r="O210" s="68">
        <v>-0.12</v>
      </c>
      <c r="P210" s="68">
        <v>0</v>
      </c>
      <c r="R210" s="68">
        <v>0.33</v>
      </c>
      <c r="S210" s="68">
        <v>0.3</v>
      </c>
      <c r="T210" s="68">
        <v>0.23</v>
      </c>
      <c r="U210" s="68">
        <v>41.16</v>
      </c>
      <c r="V210" s="68">
        <v>1326.4390000000001</v>
      </c>
      <c r="X210" s="68">
        <f t="shared" si="3"/>
        <v>0.45999999999999996</v>
      </c>
    </row>
    <row r="211" spans="1:24" x14ac:dyDescent="0.25">
      <c r="A211" s="68" t="s">
        <v>104</v>
      </c>
      <c r="B211" s="68">
        <v>4002</v>
      </c>
      <c r="C211" s="59">
        <v>43533</v>
      </c>
      <c r="D211" s="68">
        <v>13</v>
      </c>
      <c r="E211" s="68" t="s">
        <v>105</v>
      </c>
      <c r="F211" s="68">
        <v>26.62</v>
      </c>
      <c r="G211" s="68">
        <v>11.88</v>
      </c>
      <c r="H211" s="68">
        <v>0.32</v>
      </c>
      <c r="I211" s="68">
        <v>0.04</v>
      </c>
      <c r="J211" s="68">
        <v>0.1</v>
      </c>
      <c r="K211" s="68">
        <v>0</v>
      </c>
      <c r="L211" s="68">
        <v>0</v>
      </c>
      <c r="M211" s="68">
        <v>0.04</v>
      </c>
      <c r="N211" s="68">
        <v>-0.14000000000000001</v>
      </c>
      <c r="O211" s="68">
        <v>-0.12</v>
      </c>
      <c r="P211" s="68">
        <v>0</v>
      </c>
      <c r="R211" s="68">
        <v>0.33</v>
      </c>
      <c r="S211" s="68">
        <v>0.3</v>
      </c>
      <c r="T211" s="68">
        <v>0.23</v>
      </c>
      <c r="U211" s="68">
        <v>39.6</v>
      </c>
      <c r="V211" s="68">
        <v>1279.3869999999999</v>
      </c>
      <c r="X211" s="68">
        <f t="shared" si="3"/>
        <v>0.45999999999999996</v>
      </c>
    </row>
    <row r="212" spans="1:24" x14ac:dyDescent="0.25">
      <c r="A212" s="68" t="s">
        <v>104</v>
      </c>
      <c r="B212" s="68">
        <v>4002</v>
      </c>
      <c r="C212" s="59">
        <v>43533</v>
      </c>
      <c r="D212" s="68">
        <v>14</v>
      </c>
      <c r="E212" s="68" t="s">
        <v>105</v>
      </c>
      <c r="F212" s="68">
        <v>24.19</v>
      </c>
      <c r="G212" s="68">
        <v>11.88</v>
      </c>
      <c r="H212" s="68">
        <v>0.32</v>
      </c>
      <c r="I212" s="68">
        <v>0.04</v>
      </c>
      <c r="J212" s="68">
        <v>0.08</v>
      </c>
      <c r="K212" s="68">
        <v>0</v>
      </c>
      <c r="L212" s="68">
        <v>0</v>
      </c>
      <c r="M212" s="68">
        <v>0.04</v>
      </c>
      <c r="N212" s="68">
        <v>-0.16</v>
      </c>
      <c r="O212" s="68">
        <v>-0.12</v>
      </c>
      <c r="P212" s="68">
        <v>0</v>
      </c>
      <c r="R212" s="68">
        <v>0.33</v>
      </c>
      <c r="S212" s="68">
        <v>0.3</v>
      </c>
      <c r="T212" s="68">
        <v>0.23</v>
      </c>
      <c r="U212" s="68">
        <v>37.130000000000003</v>
      </c>
      <c r="V212" s="68">
        <v>1241.723</v>
      </c>
      <c r="X212" s="68">
        <f t="shared" si="3"/>
        <v>0.44</v>
      </c>
    </row>
    <row r="213" spans="1:24" x14ac:dyDescent="0.25">
      <c r="A213" s="68" t="s">
        <v>104</v>
      </c>
      <c r="B213" s="68">
        <v>4002</v>
      </c>
      <c r="C213" s="59">
        <v>43533</v>
      </c>
      <c r="D213" s="68">
        <v>15</v>
      </c>
      <c r="E213" s="68" t="s">
        <v>105</v>
      </c>
      <c r="F213" s="68">
        <v>22.91</v>
      </c>
      <c r="G213" s="68">
        <v>11.88</v>
      </c>
      <c r="H213" s="68">
        <v>0.32</v>
      </c>
      <c r="I213" s="68">
        <v>0.04</v>
      </c>
      <c r="J213" s="68">
        <v>0.09</v>
      </c>
      <c r="K213" s="68">
        <v>0</v>
      </c>
      <c r="L213" s="68">
        <v>0</v>
      </c>
      <c r="M213" s="68">
        <v>0.04</v>
      </c>
      <c r="N213" s="68">
        <v>-0.16</v>
      </c>
      <c r="O213" s="68">
        <v>-0.12</v>
      </c>
      <c r="P213" s="68">
        <v>0</v>
      </c>
      <c r="R213" s="68">
        <v>0.33</v>
      </c>
      <c r="S213" s="68">
        <v>0.3</v>
      </c>
      <c r="T213" s="68">
        <v>0.23</v>
      </c>
      <c r="U213" s="68">
        <v>35.86</v>
      </c>
      <c r="V213" s="68">
        <v>1222.0530000000001</v>
      </c>
      <c r="X213" s="68">
        <f t="shared" si="3"/>
        <v>0.44999999999999996</v>
      </c>
    </row>
    <row r="214" spans="1:24" x14ac:dyDescent="0.25">
      <c r="A214" s="68" t="s">
        <v>104</v>
      </c>
      <c r="B214" s="68">
        <v>4002</v>
      </c>
      <c r="C214" s="59">
        <v>43533</v>
      </c>
      <c r="D214" s="68">
        <v>16</v>
      </c>
      <c r="E214" s="68" t="s">
        <v>105</v>
      </c>
      <c r="F214" s="68">
        <v>30.44</v>
      </c>
      <c r="G214" s="68">
        <v>11.88</v>
      </c>
      <c r="H214" s="68">
        <v>0.32</v>
      </c>
      <c r="I214" s="68">
        <v>0.04</v>
      </c>
      <c r="J214" s="68">
        <v>0.1</v>
      </c>
      <c r="K214" s="68">
        <v>0</v>
      </c>
      <c r="L214" s="68">
        <v>0</v>
      </c>
      <c r="M214" s="68">
        <v>0.08</v>
      </c>
      <c r="N214" s="68">
        <v>-0.14000000000000001</v>
      </c>
      <c r="O214" s="68">
        <v>-0.12</v>
      </c>
      <c r="P214" s="68">
        <v>0</v>
      </c>
      <c r="R214" s="68">
        <v>0.33</v>
      </c>
      <c r="S214" s="68">
        <v>0.3</v>
      </c>
      <c r="T214" s="68">
        <v>0.23</v>
      </c>
      <c r="U214" s="68">
        <v>43.46</v>
      </c>
      <c r="V214" s="68">
        <v>1227.643</v>
      </c>
      <c r="X214" s="68">
        <f t="shared" si="3"/>
        <v>0.45999999999999996</v>
      </c>
    </row>
    <row r="215" spans="1:24" x14ac:dyDescent="0.25">
      <c r="A215" s="68" t="s">
        <v>104</v>
      </c>
      <c r="B215" s="68">
        <v>4002</v>
      </c>
      <c r="C215" s="59">
        <v>43533</v>
      </c>
      <c r="D215" s="68">
        <v>17</v>
      </c>
      <c r="E215" s="68" t="s">
        <v>105</v>
      </c>
      <c r="F215" s="68">
        <v>30.54</v>
      </c>
      <c r="G215" s="68">
        <v>11.88</v>
      </c>
      <c r="H215" s="68">
        <v>0.32</v>
      </c>
      <c r="I215" s="68">
        <v>0.04</v>
      </c>
      <c r="J215" s="68">
        <v>0.1</v>
      </c>
      <c r="K215" s="68">
        <v>0</v>
      </c>
      <c r="L215" s="68">
        <v>0</v>
      </c>
      <c r="M215" s="68">
        <v>0.04</v>
      </c>
      <c r="N215" s="68">
        <v>-0.09</v>
      </c>
      <c r="O215" s="68">
        <v>-0.12</v>
      </c>
      <c r="P215" s="68">
        <v>0</v>
      </c>
      <c r="R215" s="68">
        <v>0.33</v>
      </c>
      <c r="S215" s="68">
        <v>0.3</v>
      </c>
      <c r="T215" s="68">
        <v>0.23</v>
      </c>
      <c r="U215" s="68">
        <v>43.57</v>
      </c>
      <c r="V215" s="68">
        <v>1266.104</v>
      </c>
      <c r="X215" s="68">
        <f t="shared" si="3"/>
        <v>0.45999999999999996</v>
      </c>
    </row>
    <row r="216" spans="1:24" x14ac:dyDescent="0.25">
      <c r="A216" s="68" t="s">
        <v>104</v>
      </c>
      <c r="B216" s="68">
        <v>4002</v>
      </c>
      <c r="C216" s="59">
        <v>43533</v>
      </c>
      <c r="D216" s="68">
        <v>18</v>
      </c>
      <c r="E216" s="68" t="s">
        <v>105</v>
      </c>
      <c r="F216" s="68">
        <v>48.94</v>
      </c>
      <c r="G216" s="68">
        <v>11.88</v>
      </c>
      <c r="H216" s="68">
        <v>0.32</v>
      </c>
      <c r="I216" s="68">
        <v>0.04</v>
      </c>
      <c r="J216" s="68">
        <v>0.17</v>
      </c>
      <c r="K216" s="68">
        <v>0</v>
      </c>
      <c r="L216" s="68">
        <v>0.13</v>
      </c>
      <c r="M216" s="68">
        <v>-0.01</v>
      </c>
      <c r="N216" s="68">
        <v>-0.02</v>
      </c>
      <c r="O216" s="68">
        <v>-0.12</v>
      </c>
      <c r="P216" s="68">
        <v>0</v>
      </c>
      <c r="R216" s="68">
        <v>0.33</v>
      </c>
      <c r="S216" s="68">
        <v>0.3</v>
      </c>
      <c r="T216" s="68">
        <v>0.23</v>
      </c>
      <c r="U216" s="68">
        <v>62.19</v>
      </c>
      <c r="V216" s="68">
        <v>1352.6659999999999</v>
      </c>
      <c r="X216" s="68">
        <f t="shared" si="3"/>
        <v>0.66</v>
      </c>
    </row>
    <row r="217" spans="1:24" x14ac:dyDescent="0.25">
      <c r="A217" s="68" t="s">
        <v>104</v>
      </c>
      <c r="B217" s="68">
        <v>4002</v>
      </c>
      <c r="C217" s="59">
        <v>43533</v>
      </c>
      <c r="D217" s="68">
        <v>19</v>
      </c>
      <c r="E217" s="68" t="s">
        <v>105</v>
      </c>
      <c r="F217" s="68">
        <v>60.33</v>
      </c>
      <c r="G217" s="68">
        <v>11.88</v>
      </c>
      <c r="H217" s="68">
        <v>0.32</v>
      </c>
      <c r="I217" s="68">
        <v>0.04</v>
      </c>
      <c r="J217" s="68">
        <v>0.22</v>
      </c>
      <c r="K217" s="68">
        <v>0</v>
      </c>
      <c r="L217" s="68">
        <v>0.31</v>
      </c>
      <c r="M217" s="68">
        <v>0.04</v>
      </c>
      <c r="N217" s="68">
        <v>-0.4</v>
      </c>
      <c r="O217" s="68">
        <v>-0.12</v>
      </c>
      <c r="P217" s="68">
        <v>0</v>
      </c>
      <c r="R217" s="68">
        <v>0.33</v>
      </c>
      <c r="S217" s="68">
        <v>0.3</v>
      </c>
      <c r="T217" s="68">
        <v>0.23</v>
      </c>
      <c r="U217" s="68">
        <v>73.48</v>
      </c>
      <c r="V217" s="68">
        <v>1430.395</v>
      </c>
      <c r="X217" s="68">
        <f t="shared" si="3"/>
        <v>0.8899999999999999</v>
      </c>
    </row>
    <row r="218" spans="1:24" x14ac:dyDescent="0.25">
      <c r="A218" s="68" t="s">
        <v>104</v>
      </c>
      <c r="B218" s="68">
        <v>4002</v>
      </c>
      <c r="C218" s="59">
        <v>43533</v>
      </c>
      <c r="D218" s="68">
        <v>20</v>
      </c>
      <c r="E218" s="68" t="s">
        <v>105</v>
      </c>
      <c r="F218" s="68">
        <v>49.17</v>
      </c>
      <c r="G218" s="68">
        <v>11.88</v>
      </c>
      <c r="H218" s="68">
        <v>0.32</v>
      </c>
      <c r="I218" s="68">
        <v>0.04</v>
      </c>
      <c r="J218" s="68">
        <v>0.14000000000000001</v>
      </c>
      <c r="K218" s="68">
        <v>0</v>
      </c>
      <c r="L218" s="68">
        <v>0.12</v>
      </c>
      <c r="M218" s="68">
        <v>7.0000000000000007E-2</v>
      </c>
      <c r="N218" s="68">
        <v>-0.34</v>
      </c>
      <c r="O218" s="68">
        <v>-0.12</v>
      </c>
      <c r="P218" s="68">
        <v>0</v>
      </c>
      <c r="R218" s="68">
        <v>0.33</v>
      </c>
      <c r="S218" s="68">
        <v>0.3</v>
      </c>
      <c r="T218" s="68">
        <v>0.23</v>
      </c>
      <c r="U218" s="68">
        <v>62.14</v>
      </c>
      <c r="V218" s="68">
        <v>1404.0250000000001</v>
      </c>
      <c r="X218" s="68">
        <f t="shared" si="3"/>
        <v>0.62</v>
      </c>
    </row>
    <row r="219" spans="1:24" x14ac:dyDescent="0.25">
      <c r="A219" s="68" t="s">
        <v>104</v>
      </c>
      <c r="B219" s="68">
        <v>4002</v>
      </c>
      <c r="C219" s="59">
        <v>43533</v>
      </c>
      <c r="D219" s="68">
        <v>21</v>
      </c>
      <c r="E219" s="68" t="s">
        <v>105</v>
      </c>
      <c r="F219" s="68">
        <v>40.07</v>
      </c>
      <c r="G219" s="68">
        <v>11.88</v>
      </c>
      <c r="H219" s="68">
        <v>0.32</v>
      </c>
      <c r="I219" s="68">
        <v>0.04</v>
      </c>
      <c r="J219" s="68">
        <v>0.17</v>
      </c>
      <c r="K219" s="68">
        <v>0</v>
      </c>
      <c r="L219" s="68">
        <v>0.21</v>
      </c>
      <c r="M219" s="68">
        <v>0.08</v>
      </c>
      <c r="N219" s="68">
        <v>-0.22</v>
      </c>
      <c r="O219" s="68">
        <v>-0.12</v>
      </c>
      <c r="P219" s="68">
        <v>0</v>
      </c>
      <c r="R219" s="68">
        <v>0.33</v>
      </c>
      <c r="S219" s="68">
        <v>0.3</v>
      </c>
      <c r="T219" s="68">
        <v>0.23</v>
      </c>
      <c r="U219" s="68">
        <v>53.29</v>
      </c>
      <c r="V219" s="68">
        <v>1357.4739999999999</v>
      </c>
      <c r="X219" s="68">
        <f t="shared" si="3"/>
        <v>0.74</v>
      </c>
    </row>
    <row r="220" spans="1:24" x14ac:dyDescent="0.25">
      <c r="A220" s="68" t="s">
        <v>104</v>
      </c>
      <c r="B220" s="68">
        <v>4002</v>
      </c>
      <c r="C220" s="59">
        <v>43533</v>
      </c>
      <c r="D220" s="68">
        <v>22</v>
      </c>
      <c r="E220" s="68" t="s">
        <v>105</v>
      </c>
      <c r="F220" s="68">
        <v>27.46</v>
      </c>
      <c r="G220" s="68">
        <v>11.88</v>
      </c>
      <c r="H220" s="68">
        <v>0.32</v>
      </c>
      <c r="I220" s="68">
        <v>0.04</v>
      </c>
      <c r="J220" s="68">
        <v>0.13</v>
      </c>
      <c r="K220" s="68">
        <v>0</v>
      </c>
      <c r="L220" s="68">
        <v>0</v>
      </c>
      <c r="M220" s="68">
        <v>0.02</v>
      </c>
      <c r="N220" s="68">
        <v>-0.23</v>
      </c>
      <c r="O220" s="68">
        <v>-0.12</v>
      </c>
      <c r="P220" s="68">
        <v>0</v>
      </c>
      <c r="R220" s="68">
        <v>0.33</v>
      </c>
      <c r="S220" s="68">
        <v>0.3</v>
      </c>
      <c r="T220" s="68">
        <v>0.23</v>
      </c>
      <c r="U220" s="68">
        <v>40.36</v>
      </c>
      <c r="V220" s="68">
        <v>1289.162</v>
      </c>
      <c r="X220" s="68">
        <f t="shared" si="3"/>
        <v>0.49</v>
      </c>
    </row>
    <row r="221" spans="1:24" x14ac:dyDescent="0.25">
      <c r="A221" s="68" t="s">
        <v>104</v>
      </c>
      <c r="B221" s="68">
        <v>4002</v>
      </c>
      <c r="C221" s="59">
        <v>43533</v>
      </c>
      <c r="D221" s="68">
        <v>23</v>
      </c>
      <c r="E221" s="68" t="s">
        <v>105</v>
      </c>
      <c r="F221" s="68">
        <v>32.44</v>
      </c>
      <c r="G221" s="68">
        <v>11.88</v>
      </c>
      <c r="H221" s="68">
        <v>0.32</v>
      </c>
      <c r="I221" s="68">
        <v>0.04</v>
      </c>
      <c r="J221" s="68">
        <v>0.19</v>
      </c>
      <c r="K221" s="68">
        <v>0</v>
      </c>
      <c r="L221" s="68">
        <v>0</v>
      </c>
      <c r="M221" s="68">
        <v>7.0000000000000007E-2</v>
      </c>
      <c r="N221" s="68">
        <v>-0.18</v>
      </c>
      <c r="O221" s="68">
        <v>-0.12</v>
      </c>
      <c r="P221" s="68">
        <v>0</v>
      </c>
      <c r="R221" s="68">
        <v>0.33</v>
      </c>
      <c r="S221" s="68">
        <v>0.3</v>
      </c>
      <c r="T221" s="68">
        <v>0.23</v>
      </c>
      <c r="U221" s="68">
        <v>45.5</v>
      </c>
      <c r="V221" s="68">
        <v>1209.421</v>
      </c>
      <c r="X221" s="68">
        <f t="shared" si="3"/>
        <v>0.55000000000000004</v>
      </c>
    </row>
    <row r="222" spans="1:24" x14ac:dyDescent="0.25">
      <c r="A222" s="68" t="s">
        <v>104</v>
      </c>
      <c r="B222" s="68">
        <v>4002</v>
      </c>
      <c r="C222" s="59">
        <v>43533</v>
      </c>
      <c r="D222" s="68">
        <v>24</v>
      </c>
      <c r="E222" s="68" t="s">
        <v>105</v>
      </c>
      <c r="F222" s="68">
        <v>30.41</v>
      </c>
      <c r="G222" s="68">
        <v>11.88</v>
      </c>
      <c r="H222" s="68">
        <v>0.32</v>
      </c>
      <c r="I222" s="68">
        <v>0.04</v>
      </c>
      <c r="J222" s="68">
        <v>0.24</v>
      </c>
      <c r="K222" s="68">
        <v>0</v>
      </c>
      <c r="L222" s="68">
        <v>0</v>
      </c>
      <c r="M222" s="68">
        <v>0.04</v>
      </c>
      <c r="N222" s="68">
        <v>-0.22</v>
      </c>
      <c r="O222" s="68">
        <v>-0.12</v>
      </c>
      <c r="P222" s="68">
        <v>0</v>
      </c>
      <c r="R222" s="68">
        <v>0.33</v>
      </c>
      <c r="S222" s="68">
        <v>0.3</v>
      </c>
      <c r="T222" s="68">
        <v>0.23</v>
      </c>
      <c r="U222" s="68">
        <v>43.45</v>
      </c>
      <c r="V222" s="68">
        <v>1134.7280000000001</v>
      </c>
      <c r="X222" s="68">
        <f t="shared" si="3"/>
        <v>0.6</v>
      </c>
    </row>
    <row r="223" spans="1:24" x14ac:dyDescent="0.25">
      <c r="A223" s="68" t="s">
        <v>104</v>
      </c>
      <c r="B223" s="68">
        <v>4002</v>
      </c>
      <c r="C223" s="59">
        <v>43534</v>
      </c>
      <c r="D223" s="68">
        <v>1</v>
      </c>
      <c r="E223" s="68" t="s">
        <v>105</v>
      </c>
      <c r="F223" s="68">
        <v>29.35</v>
      </c>
      <c r="G223" s="68">
        <v>11.88</v>
      </c>
      <c r="H223" s="68">
        <v>0.62</v>
      </c>
      <c r="I223" s="68">
        <v>0.11</v>
      </c>
      <c r="J223" s="68">
        <v>0.51</v>
      </c>
      <c r="K223" s="68">
        <v>0</v>
      </c>
      <c r="L223" s="68">
        <v>0</v>
      </c>
      <c r="M223" s="68">
        <v>0.04</v>
      </c>
      <c r="N223" s="68">
        <v>-0.21</v>
      </c>
      <c r="O223" s="68">
        <v>-0.12</v>
      </c>
      <c r="P223" s="68">
        <v>0</v>
      </c>
      <c r="R223" s="68">
        <v>0.33</v>
      </c>
      <c r="S223" s="68">
        <v>0.3</v>
      </c>
      <c r="T223" s="68">
        <v>0.23</v>
      </c>
      <c r="U223" s="68">
        <v>43.04</v>
      </c>
      <c r="V223" s="68">
        <v>1084.03</v>
      </c>
      <c r="X223" s="68">
        <f t="shared" si="3"/>
        <v>1.24</v>
      </c>
    </row>
    <row r="224" spans="1:24" x14ac:dyDescent="0.25">
      <c r="A224" s="68" t="s">
        <v>104</v>
      </c>
      <c r="B224" s="68">
        <v>4002</v>
      </c>
      <c r="C224" s="59">
        <v>43534</v>
      </c>
      <c r="D224" s="68">
        <v>2</v>
      </c>
      <c r="E224" s="68" t="s">
        <v>105</v>
      </c>
      <c r="F224" s="68">
        <v>24.21</v>
      </c>
      <c r="G224" s="68">
        <v>11.88</v>
      </c>
      <c r="H224" s="68">
        <v>0.62</v>
      </c>
      <c r="I224" s="68">
        <v>0.11</v>
      </c>
      <c r="J224" s="68">
        <v>0.13</v>
      </c>
      <c r="K224" s="68">
        <v>0</v>
      </c>
      <c r="L224" s="68">
        <v>0</v>
      </c>
      <c r="M224" s="68">
        <v>0.03</v>
      </c>
      <c r="N224" s="68">
        <v>-0.16</v>
      </c>
      <c r="O224" s="68">
        <v>-0.12</v>
      </c>
      <c r="P224" s="68">
        <v>0</v>
      </c>
      <c r="R224" s="68">
        <v>0.33</v>
      </c>
      <c r="S224" s="68">
        <v>0.3</v>
      </c>
      <c r="T224" s="68">
        <v>0.23</v>
      </c>
      <c r="U224" s="68">
        <v>37.56</v>
      </c>
      <c r="V224" s="68">
        <v>1053.741</v>
      </c>
      <c r="X224" s="68">
        <f t="shared" si="3"/>
        <v>0.86</v>
      </c>
    </row>
    <row r="225" spans="1:24" x14ac:dyDescent="0.25">
      <c r="A225" s="68" t="s">
        <v>104</v>
      </c>
      <c r="B225" s="68">
        <v>4002</v>
      </c>
      <c r="C225" s="59">
        <v>43534</v>
      </c>
      <c r="D225" s="68">
        <v>4</v>
      </c>
      <c r="E225" s="68" t="s">
        <v>105</v>
      </c>
      <c r="F225" s="68">
        <v>23.67</v>
      </c>
      <c r="G225" s="68">
        <v>11.88</v>
      </c>
      <c r="H225" s="68">
        <v>0.62</v>
      </c>
      <c r="I225" s="68">
        <v>0.11</v>
      </c>
      <c r="J225" s="68">
        <v>0.03</v>
      </c>
      <c r="K225" s="68">
        <v>0</v>
      </c>
      <c r="L225" s="68">
        <v>0</v>
      </c>
      <c r="M225" s="68">
        <v>0.04</v>
      </c>
      <c r="N225" s="68">
        <v>-0.2</v>
      </c>
      <c r="O225" s="68">
        <v>-0.12</v>
      </c>
      <c r="P225" s="68">
        <v>0</v>
      </c>
      <c r="R225" s="68">
        <v>0.33</v>
      </c>
      <c r="S225" s="68">
        <v>0.3</v>
      </c>
      <c r="T225" s="68">
        <v>0.23</v>
      </c>
      <c r="U225" s="68">
        <v>36.89</v>
      </c>
      <c r="V225" s="68">
        <v>1040.5060000000001</v>
      </c>
      <c r="X225" s="68">
        <f t="shared" si="3"/>
        <v>0.76</v>
      </c>
    </row>
    <row r="226" spans="1:24" x14ac:dyDescent="0.25">
      <c r="A226" s="68" t="s">
        <v>104</v>
      </c>
      <c r="B226" s="68">
        <v>4002</v>
      </c>
      <c r="C226" s="59">
        <v>43534</v>
      </c>
      <c r="D226" s="68">
        <v>5</v>
      </c>
      <c r="E226" s="68" t="s">
        <v>105</v>
      </c>
      <c r="F226" s="68">
        <v>25.88</v>
      </c>
      <c r="G226" s="68">
        <v>11.88</v>
      </c>
      <c r="H226" s="68">
        <v>0.62</v>
      </c>
      <c r="I226" s="68">
        <v>0.11</v>
      </c>
      <c r="J226" s="68">
        <v>0.08</v>
      </c>
      <c r="K226" s="68">
        <v>0</v>
      </c>
      <c r="L226" s="68">
        <v>0</v>
      </c>
      <c r="M226" s="68">
        <v>7.0000000000000007E-2</v>
      </c>
      <c r="N226" s="68">
        <v>-0.17</v>
      </c>
      <c r="O226" s="68">
        <v>-0.12</v>
      </c>
      <c r="P226" s="68">
        <v>0</v>
      </c>
      <c r="R226" s="68">
        <v>0.33</v>
      </c>
      <c r="S226" s="68">
        <v>0.3</v>
      </c>
      <c r="T226" s="68">
        <v>0.23</v>
      </c>
      <c r="U226" s="68">
        <v>39.21</v>
      </c>
      <c r="V226" s="68">
        <v>1043.5050000000001</v>
      </c>
      <c r="X226" s="68">
        <f t="shared" si="3"/>
        <v>0.80999999999999994</v>
      </c>
    </row>
    <row r="227" spans="1:24" x14ac:dyDescent="0.25">
      <c r="A227" s="68" t="s">
        <v>104</v>
      </c>
      <c r="B227" s="68">
        <v>4002</v>
      </c>
      <c r="C227" s="59">
        <v>43534</v>
      </c>
      <c r="D227" s="68">
        <v>6</v>
      </c>
      <c r="E227" s="68" t="s">
        <v>105</v>
      </c>
      <c r="F227" s="68">
        <v>26.94</v>
      </c>
      <c r="G227" s="68">
        <v>11.88</v>
      </c>
      <c r="H227" s="68">
        <v>0.62</v>
      </c>
      <c r="I227" s="68">
        <v>0.11</v>
      </c>
      <c r="J227" s="68">
        <v>7.0000000000000007E-2</v>
      </c>
      <c r="K227" s="68">
        <v>0</v>
      </c>
      <c r="L227" s="68">
        <v>0</v>
      </c>
      <c r="M227" s="68">
        <v>0.03</v>
      </c>
      <c r="N227" s="68">
        <v>-0.21</v>
      </c>
      <c r="O227" s="68">
        <v>-0.12</v>
      </c>
      <c r="P227" s="68">
        <v>0</v>
      </c>
      <c r="R227" s="68">
        <v>0.33</v>
      </c>
      <c r="S227" s="68">
        <v>0.3</v>
      </c>
      <c r="T227" s="68">
        <v>0.23</v>
      </c>
      <c r="U227" s="68">
        <v>40.18</v>
      </c>
      <c r="V227" s="68">
        <v>1062.0150000000001</v>
      </c>
      <c r="X227" s="68">
        <f t="shared" si="3"/>
        <v>0.8</v>
      </c>
    </row>
    <row r="228" spans="1:24" x14ac:dyDescent="0.25">
      <c r="A228" s="68" t="s">
        <v>104</v>
      </c>
      <c r="B228" s="68">
        <v>4002</v>
      </c>
      <c r="C228" s="59">
        <v>43534</v>
      </c>
      <c r="D228" s="68">
        <v>7</v>
      </c>
      <c r="E228" s="68" t="s">
        <v>105</v>
      </c>
      <c r="F228" s="68">
        <v>25.62</v>
      </c>
      <c r="G228" s="68">
        <v>11.88</v>
      </c>
      <c r="H228" s="68">
        <v>0.62</v>
      </c>
      <c r="I228" s="68">
        <v>0.11</v>
      </c>
      <c r="J228" s="68">
        <v>0.26</v>
      </c>
      <c r="K228" s="68">
        <v>0</v>
      </c>
      <c r="L228" s="68">
        <v>0</v>
      </c>
      <c r="M228" s="68">
        <v>0.04</v>
      </c>
      <c r="N228" s="68">
        <v>-0.3</v>
      </c>
      <c r="O228" s="68">
        <v>-0.12</v>
      </c>
      <c r="P228" s="68">
        <v>0</v>
      </c>
      <c r="R228" s="68">
        <v>0.33</v>
      </c>
      <c r="S228" s="68">
        <v>0.3</v>
      </c>
      <c r="T228" s="68">
        <v>0.23</v>
      </c>
      <c r="U228" s="68">
        <v>38.97</v>
      </c>
      <c r="V228" s="68">
        <v>1105.999</v>
      </c>
      <c r="X228" s="68">
        <f t="shared" si="3"/>
        <v>0.99</v>
      </c>
    </row>
    <row r="229" spans="1:24" x14ac:dyDescent="0.25">
      <c r="A229" s="68" t="s">
        <v>104</v>
      </c>
      <c r="B229" s="68">
        <v>4002</v>
      </c>
      <c r="C229" s="59">
        <v>43534</v>
      </c>
      <c r="D229" s="68">
        <v>8</v>
      </c>
      <c r="E229" s="68" t="s">
        <v>105</v>
      </c>
      <c r="F229" s="68">
        <v>23.33</v>
      </c>
      <c r="G229" s="68">
        <v>11.88</v>
      </c>
      <c r="H229" s="68">
        <v>0.62</v>
      </c>
      <c r="I229" s="68">
        <v>0.11</v>
      </c>
      <c r="J229" s="68">
        <v>0.13</v>
      </c>
      <c r="K229" s="68">
        <v>0</v>
      </c>
      <c r="L229" s="68">
        <v>0</v>
      </c>
      <c r="M229" s="68">
        <v>0.03</v>
      </c>
      <c r="N229" s="68">
        <v>-0.18</v>
      </c>
      <c r="O229" s="68">
        <v>-0.12</v>
      </c>
      <c r="P229" s="68">
        <v>0</v>
      </c>
      <c r="R229" s="68">
        <v>0.33</v>
      </c>
      <c r="S229" s="68">
        <v>0.3</v>
      </c>
      <c r="T229" s="68">
        <v>0.23</v>
      </c>
      <c r="U229" s="68">
        <v>36.659999999999997</v>
      </c>
      <c r="V229" s="68">
        <v>1165.2570000000001</v>
      </c>
      <c r="X229" s="68">
        <f t="shared" si="3"/>
        <v>0.86</v>
      </c>
    </row>
    <row r="230" spans="1:24" x14ac:dyDescent="0.25">
      <c r="A230" s="68" t="s">
        <v>104</v>
      </c>
      <c r="B230" s="68">
        <v>4002</v>
      </c>
      <c r="C230" s="59">
        <v>43534</v>
      </c>
      <c r="D230" s="68">
        <v>9</v>
      </c>
      <c r="E230" s="68" t="s">
        <v>105</v>
      </c>
      <c r="F230" s="68">
        <v>24.58</v>
      </c>
      <c r="G230" s="68">
        <v>11.88</v>
      </c>
      <c r="H230" s="68">
        <v>0.62</v>
      </c>
      <c r="I230" s="68">
        <v>0.11</v>
      </c>
      <c r="J230" s="68">
        <v>0.08</v>
      </c>
      <c r="K230" s="68">
        <v>0</v>
      </c>
      <c r="L230" s="68">
        <v>0</v>
      </c>
      <c r="M230" s="68">
        <v>0.01</v>
      </c>
      <c r="N230" s="68">
        <v>-0.16</v>
      </c>
      <c r="O230" s="68">
        <v>-0.12</v>
      </c>
      <c r="P230" s="68">
        <v>0</v>
      </c>
      <c r="R230" s="68">
        <v>0.33</v>
      </c>
      <c r="S230" s="68">
        <v>0.3</v>
      </c>
      <c r="T230" s="68">
        <v>0.23</v>
      </c>
      <c r="U230" s="68">
        <v>37.86</v>
      </c>
      <c r="V230" s="68">
        <v>1255.4639999999999</v>
      </c>
      <c r="X230" s="68">
        <f t="shared" si="3"/>
        <v>0.80999999999999994</v>
      </c>
    </row>
    <row r="231" spans="1:24" x14ac:dyDescent="0.25">
      <c r="A231" s="68" t="s">
        <v>104</v>
      </c>
      <c r="B231" s="68">
        <v>4002</v>
      </c>
      <c r="C231" s="59">
        <v>43534</v>
      </c>
      <c r="D231" s="68">
        <v>10</v>
      </c>
      <c r="E231" s="68" t="s">
        <v>105</v>
      </c>
      <c r="F231" s="68">
        <v>27.47</v>
      </c>
      <c r="G231" s="68">
        <v>11.88</v>
      </c>
      <c r="H231" s="68">
        <v>0.62</v>
      </c>
      <c r="I231" s="68">
        <v>0.11</v>
      </c>
      <c r="J231" s="68">
        <v>0.08</v>
      </c>
      <c r="K231" s="68">
        <v>0</v>
      </c>
      <c r="L231" s="68">
        <v>0.02</v>
      </c>
      <c r="M231" s="68">
        <v>0.03</v>
      </c>
      <c r="N231" s="68">
        <v>-0.17</v>
      </c>
      <c r="O231" s="68">
        <v>-0.12</v>
      </c>
      <c r="P231" s="68">
        <v>0</v>
      </c>
      <c r="R231" s="68">
        <v>0.33</v>
      </c>
      <c r="S231" s="68">
        <v>0.3</v>
      </c>
      <c r="T231" s="68">
        <v>0.23</v>
      </c>
      <c r="U231" s="68">
        <v>40.78</v>
      </c>
      <c r="V231" s="68">
        <v>1347.4369999999999</v>
      </c>
      <c r="X231" s="68">
        <f t="shared" si="3"/>
        <v>0.83</v>
      </c>
    </row>
    <row r="232" spans="1:24" x14ac:dyDescent="0.25">
      <c r="A232" s="68" t="s">
        <v>104</v>
      </c>
      <c r="B232" s="68">
        <v>4002</v>
      </c>
      <c r="C232" s="59">
        <v>43534</v>
      </c>
      <c r="D232" s="68">
        <v>11</v>
      </c>
      <c r="E232" s="68" t="s">
        <v>105</v>
      </c>
      <c r="F232" s="68">
        <v>47.16</v>
      </c>
      <c r="G232" s="68">
        <v>11.88</v>
      </c>
      <c r="H232" s="68">
        <v>0.62</v>
      </c>
      <c r="I232" s="68">
        <v>0.11</v>
      </c>
      <c r="J232" s="68">
        <v>0.22</v>
      </c>
      <c r="K232" s="68">
        <v>0</v>
      </c>
      <c r="L232" s="68">
        <v>0.38</v>
      </c>
      <c r="M232" s="68">
        <v>0.05</v>
      </c>
      <c r="N232" s="68">
        <v>-0.26</v>
      </c>
      <c r="O232" s="68">
        <v>-0.12</v>
      </c>
      <c r="P232" s="68">
        <v>0</v>
      </c>
      <c r="R232" s="68">
        <v>0.33</v>
      </c>
      <c r="S232" s="68">
        <v>0.3</v>
      </c>
      <c r="T232" s="68">
        <v>0.23</v>
      </c>
      <c r="U232" s="68">
        <v>60.9</v>
      </c>
      <c r="V232" s="68">
        <v>1412.588</v>
      </c>
      <c r="X232" s="68">
        <f t="shared" si="3"/>
        <v>1.33</v>
      </c>
    </row>
    <row r="233" spans="1:24" x14ac:dyDescent="0.25">
      <c r="A233" s="68" t="s">
        <v>104</v>
      </c>
      <c r="B233" s="68">
        <v>4002</v>
      </c>
      <c r="C233" s="59">
        <v>43534</v>
      </c>
      <c r="D233" s="68">
        <v>12</v>
      </c>
      <c r="E233" s="68" t="s">
        <v>105</v>
      </c>
      <c r="F233" s="68">
        <v>47.38</v>
      </c>
      <c r="G233" s="68">
        <v>11.88</v>
      </c>
      <c r="H233" s="68">
        <v>0.62</v>
      </c>
      <c r="I233" s="68">
        <v>0.11</v>
      </c>
      <c r="J233" s="68">
        <v>0.16</v>
      </c>
      <c r="K233" s="68">
        <v>0</v>
      </c>
      <c r="L233" s="68">
        <v>0.16</v>
      </c>
      <c r="M233" s="68">
        <v>-0.04</v>
      </c>
      <c r="N233" s="68">
        <v>-0.24</v>
      </c>
      <c r="O233" s="68">
        <v>-0.12</v>
      </c>
      <c r="P233" s="68">
        <v>0</v>
      </c>
      <c r="R233" s="68">
        <v>0.33</v>
      </c>
      <c r="S233" s="68">
        <v>0.3</v>
      </c>
      <c r="T233" s="68">
        <v>0.23</v>
      </c>
      <c r="U233" s="68">
        <v>60.77</v>
      </c>
      <c r="V233" s="68">
        <v>1454.154</v>
      </c>
      <c r="X233" s="68">
        <f t="shared" si="3"/>
        <v>1.05</v>
      </c>
    </row>
    <row r="234" spans="1:24" x14ac:dyDescent="0.25">
      <c r="A234" s="68" t="s">
        <v>104</v>
      </c>
      <c r="B234" s="68">
        <v>4002</v>
      </c>
      <c r="C234" s="59">
        <v>43534</v>
      </c>
      <c r="D234" s="68">
        <v>13</v>
      </c>
      <c r="E234" s="68" t="s">
        <v>105</v>
      </c>
      <c r="F234" s="68">
        <v>62.05</v>
      </c>
      <c r="G234" s="68">
        <v>11.88</v>
      </c>
      <c r="H234" s="68">
        <v>0.62</v>
      </c>
      <c r="I234" s="68">
        <v>0.11</v>
      </c>
      <c r="J234" s="68">
        <v>0.36</v>
      </c>
      <c r="K234" s="68">
        <v>0</v>
      </c>
      <c r="L234" s="68">
        <v>0.2</v>
      </c>
      <c r="M234" s="68">
        <v>0.03</v>
      </c>
      <c r="N234" s="68">
        <v>-0.23</v>
      </c>
      <c r="O234" s="68">
        <v>-0.12</v>
      </c>
      <c r="P234" s="68">
        <v>0</v>
      </c>
      <c r="R234" s="68">
        <v>0.33</v>
      </c>
      <c r="S234" s="68">
        <v>0.3</v>
      </c>
      <c r="T234" s="68">
        <v>0.23</v>
      </c>
      <c r="U234" s="68">
        <v>75.760000000000005</v>
      </c>
      <c r="V234" s="68">
        <v>1471.921</v>
      </c>
      <c r="X234" s="68">
        <f t="shared" si="3"/>
        <v>1.2899999999999998</v>
      </c>
    </row>
    <row r="235" spans="1:24" x14ac:dyDescent="0.25">
      <c r="A235" s="68" t="s">
        <v>104</v>
      </c>
      <c r="B235" s="68">
        <v>4002</v>
      </c>
      <c r="C235" s="59">
        <v>43534</v>
      </c>
      <c r="D235" s="68">
        <v>14</v>
      </c>
      <c r="E235" s="68" t="s">
        <v>105</v>
      </c>
      <c r="F235" s="68">
        <v>64.55</v>
      </c>
      <c r="G235" s="68">
        <v>11.88</v>
      </c>
      <c r="H235" s="68">
        <v>0.62</v>
      </c>
      <c r="I235" s="68">
        <v>0.11</v>
      </c>
      <c r="J235" s="68">
        <v>0.27</v>
      </c>
      <c r="K235" s="68">
        <v>0</v>
      </c>
      <c r="L235" s="68">
        <v>0.49</v>
      </c>
      <c r="M235" s="68">
        <v>0.2</v>
      </c>
      <c r="N235" s="68">
        <v>-7.0000000000000007E-2</v>
      </c>
      <c r="O235" s="68">
        <v>-0.12</v>
      </c>
      <c r="P235" s="68">
        <v>0</v>
      </c>
      <c r="R235" s="68">
        <v>0.33</v>
      </c>
      <c r="S235" s="68">
        <v>0.3</v>
      </c>
      <c r="T235" s="68">
        <v>0.23</v>
      </c>
      <c r="U235" s="68">
        <v>78.790000000000006</v>
      </c>
      <c r="V235" s="68">
        <v>1454.713</v>
      </c>
      <c r="X235" s="68">
        <f t="shared" si="3"/>
        <v>1.49</v>
      </c>
    </row>
    <row r="236" spans="1:24" x14ac:dyDescent="0.25">
      <c r="A236" s="68" t="s">
        <v>104</v>
      </c>
      <c r="B236" s="68">
        <v>4002</v>
      </c>
      <c r="C236" s="59">
        <v>43534</v>
      </c>
      <c r="D236" s="68">
        <v>15</v>
      </c>
      <c r="E236" s="68" t="s">
        <v>105</v>
      </c>
      <c r="F236" s="68">
        <v>64.2</v>
      </c>
      <c r="G236" s="68">
        <v>11.88</v>
      </c>
      <c r="H236" s="68">
        <v>0.62</v>
      </c>
      <c r="I236" s="68">
        <v>0.11</v>
      </c>
      <c r="J236" s="68">
        <v>0.19</v>
      </c>
      <c r="K236" s="68">
        <v>0</v>
      </c>
      <c r="L236" s="68">
        <v>1.1499999999999999</v>
      </c>
      <c r="M236" s="68">
        <v>0.05</v>
      </c>
      <c r="N236" s="68">
        <v>-0.17</v>
      </c>
      <c r="O236" s="68">
        <v>-0.12</v>
      </c>
      <c r="P236" s="68">
        <v>0</v>
      </c>
      <c r="R236" s="68">
        <v>0.33</v>
      </c>
      <c r="S236" s="68">
        <v>0.3</v>
      </c>
      <c r="T236" s="68">
        <v>0.23</v>
      </c>
      <c r="U236" s="68">
        <v>78.77</v>
      </c>
      <c r="V236" s="68">
        <v>1434.4179999999999</v>
      </c>
      <c r="X236" s="68">
        <f t="shared" si="3"/>
        <v>2.0699999999999998</v>
      </c>
    </row>
    <row r="237" spans="1:24" x14ac:dyDescent="0.25">
      <c r="A237" s="68" t="s">
        <v>104</v>
      </c>
      <c r="B237" s="68">
        <v>4002</v>
      </c>
      <c r="C237" s="59">
        <v>43534</v>
      </c>
      <c r="D237" s="68">
        <v>16</v>
      </c>
      <c r="E237" s="68" t="s">
        <v>105</v>
      </c>
      <c r="F237" s="68">
        <v>44.7</v>
      </c>
      <c r="G237" s="68">
        <v>11.88</v>
      </c>
      <c r="H237" s="68">
        <v>0.62</v>
      </c>
      <c r="I237" s="68">
        <v>0.11</v>
      </c>
      <c r="J237" s="68">
        <v>0.14000000000000001</v>
      </c>
      <c r="K237" s="68">
        <v>0</v>
      </c>
      <c r="L237" s="68">
        <v>0.27</v>
      </c>
      <c r="M237" s="68">
        <v>0.05</v>
      </c>
      <c r="N237" s="68">
        <v>-0.19</v>
      </c>
      <c r="O237" s="68">
        <v>-0.12</v>
      </c>
      <c r="P237" s="68">
        <v>0</v>
      </c>
      <c r="R237" s="68">
        <v>0.33</v>
      </c>
      <c r="S237" s="68">
        <v>0.3</v>
      </c>
      <c r="T237" s="68">
        <v>0.23</v>
      </c>
      <c r="U237" s="68">
        <v>58.32</v>
      </c>
      <c r="V237" s="68">
        <v>1427.123</v>
      </c>
      <c r="X237" s="68">
        <f t="shared" si="3"/>
        <v>1.1400000000000001</v>
      </c>
    </row>
    <row r="238" spans="1:24" x14ac:dyDescent="0.25">
      <c r="A238" s="68" t="s">
        <v>104</v>
      </c>
      <c r="B238" s="68">
        <v>4002</v>
      </c>
      <c r="C238" s="59">
        <v>43534</v>
      </c>
      <c r="D238" s="68">
        <v>17</v>
      </c>
      <c r="E238" s="68" t="s">
        <v>105</v>
      </c>
      <c r="F238" s="68">
        <v>50.72</v>
      </c>
      <c r="G238" s="68">
        <v>11.88</v>
      </c>
      <c r="H238" s="68">
        <v>0.62</v>
      </c>
      <c r="I238" s="68">
        <v>0.11</v>
      </c>
      <c r="J238" s="68">
        <v>0.16</v>
      </c>
      <c r="K238" s="68">
        <v>0</v>
      </c>
      <c r="L238" s="68">
        <v>0.77</v>
      </c>
      <c r="M238" s="68">
        <v>0.15</v>
      </c>
      <c r="N238" s="68">
        <v>-0.09</v>
      </c>
      <c r="O238" s="68">
        <v>-0.12</v>
      </c>
      <c r="P238" s="68">
        <v>0</v>
      </c>
      <c r="R238" s="68">
        <v>0.33</v>
      </c>
      <c r="S238" s="68">
        <v>0.3</v>
      </c>
      <c r="T238" s="68">
        <v>0.23</v>
      </c>
      <c r="U238" s="68">
        <v>65.06</v>
      </c>
      <c r="V238" s="68">
        <v>1439.9359999999999</v>
      </c>
      <c r="X238" s="68">
        <f t="shared" si="3"/>
        <v>1.6600000000000001</v>
      </c>
    </row>
    <row r="239" spans="1:24" x14ac:dyDescent="0.25">
      <c r="A239" s="68" t="s">
        <v>104</v>
      </c>
      <c r="B239" s="68">
        <v>4002</v>
      </c>
      <c r="C239" s="59">
        <v>43534</v>
      </c>
      <c r="D239" s="68">
        <v>18</v>
      </c>
      <c r="E239" s="68" t="s">
        <v>105</v>
      </c>
      <c r="F239" s="68">
        <v>51.9</v>
      </c>
      <c r="G239" s="68">
        <v>11.88</v>
      </c>
      <c r="H239" s="68">
        <v>0.62</v>
      </c>
      <c r="I239" s="68">
        <v>0.11</v>
      </c>
      <c r="J239" s="68">
        <v>0.22</v>
      </c>
      <c r="K239" s="68">
        <v>0</v>
      </c>
      <c r="L239" s="68">
        <v>0.2</v>
      </c>
      <c r="M239" s="68">
        <v>0.04</v>
      </c>
      <c r="N239" s="68">
        <v>-0.17</v>
      </c>
      <c r="O239" s="68">
        <v>-0.12</v>
      </c>
      <c r="P239" s="68">
        <v>0</v>
      </c>
      <c r="R239" s="68">
        <v>0.33</v>
      </c>
      <c r="S239" s="68">
        <v>0.3</v>
      </c>
      <c r="T239" s="68">
        <v>0.23</v>
      </c>
      <c r="U239" s="68">
        <v>65.540000000000006</v>
      </c>
      <c r="V239" s="68">
        <v>1475.16</v>
      </c>
      <c r="X239" s="68">
        <f t="shared" si="3"/>
        <v>1.1499999999999999</v>
      </c>
    </row>
    <row r="240" spans="1:24" x14ac:dyDescent="0.25">
      <c r="A240" s="68" t="s">
        <v>104</v>
      </c>
      <c r="B240" s="68">
        <v>4002</v>
      </c>
      <c r="C240" s="59">
        <v>43534</v>
      </c>
      <c r="D240" s="68">
        <v>19</v>
      </c>
      <c r="E240" s="68" t="s">
        <v>105</v>
      </c>
      <c r="F240" s="68">
        <v>66.97</v>
      </c>
      <c r="G240" s="68">
        <v>11.88</v>
      </c>
      <c r="H240" s="68">
        <v>0.62</v>
      </c>
      <c r="I240" s="68">
        <v>0.11</v>
      </c>
      <c r="J240" s="68">
        <v>0.13</v>
      </c>
      <c r="K240" s="68">
        <v>0</v>
      </c>
      <c r="L240" s="68">
        <v>0.52</v>
      </c>
      <c r="M240" s="68">
        <v>0.03</v>
      </c>
      <c r="N240" s="68">
        <v>-0.27</v>
      </c>
      <c r="O240" s="68">
        <v>-0.12</v>
      </c>
      <c r="P240" s="68">
        <v>0</v>
      </c>
      <c r="R240" s="68">
        <v>0.33</v>
      </c>
      <c r="S240" s="68">
        <v>0.3</v>
      </c>
      <c r="T240" s="68">
        <v>0.23</v>
      </c>
      <c r="U240" s="68">
        <v>80.73</v>
      </c>
      <c r="V240" s="68">
        <v>1497.86</v>
      </c>
      <c r="X240" s="68">
        <f t="shared" si="3"/>
        <v>1.38</v>
      </c>
    </row>
    <row r="241" spans="1:24" x14ac:dyDescent="0.25">
      <c r="A241" s="68" t="s">
        <v>104</v>
      </c>
      <c r="B241" s="68">
        <v>4002</v>
      </c>
      <c r="C241" s="59">
        <v>43534</v>
      </c>
      <c r="D241" s="68">
        <v>20</v>
      </c>
      <c r="E241" s="68" t="s">
        <v>105</v>
      </c>
      <c r="F241" s="68">
        <v>60.91</v>
      </c>
      <c r="G241" s="68">
        <v>11.88</v>
      </c>
      <c r="H241" s="68">
        <v>0.62</v>
      </c>
      <c r="I241" s="68">
        <v>0.11</v>
      </c>
      <c r="J241" s="68">
        <v>0.23</v>
      </c>
      <c r="K241" s="68">
        <v>0</v>
      </c>
      <c r="L241" s="68">
        <v>0.28999999999999998</v>
      </c>
      <c r="M241" s="68">
        <v>0.02</v>
      </c>
      <c r="N241" s="68">
        <v>-0.34</v>
      </c>
      <c r="O241" s="68">
        <v>-0.12</v>
      </c>
      <c r="P241" s="68">
        <v>0</v>
      </c>
      <c r="R241" s="68">
        <v>0.33</v>
      </c>
      <c r="S241" s="68">
        <v>0.3</v>
      </c>
      <c r="T241" s="68">
        <v>0.23</v>
      </c>
      <c r="U241" s="68">
        <v>74.459999999999994</v>
      </c>
      <c r="V241" s="68">
        <v>1497.49</v>
      </c>
      <c r="X241" s="68">
        <f t="shared" si="3"/>
        <v>1.25</v>
      </c>
    </row>
    <row r="242" spans="1:24" x14ac:dyDescent="0.25">
      <c r="A242" s="68" t="s">
        <v>104</v>
      </c>
      <c r="B242" s="68">
        <v>4002</v>
      </c>
      <c r="C242" s="59">
        <v>43534</v>
      </c>
      <c r="D242" s="68">
        <v>21</v>
      </c>
      <c r="E242" s="68" t="s">
        <v>105</v>
      </c>
      <c r="F242" s="68">
        <v>57.5</v>
      </c>
      <c r="G242" s="68">
        <v>11.88</v>
      </c>
      <c r="H242" s="68">
        <v>0.62</v>
      </c>
      <c r="I242" s="68">
        <v>0.11</v>
      </c>
      <c r="J242" s="68">
        <v>0.36</v>
      </c>
      <c r="K242" s="68">
        <v>0</v>
      </c>
      <c r="L242" s="68">
        <v>0.24</v>
      </c>
      <c r="M242" s="68">
        <v>0.11</v>
      </c>
      <c r="N242" s="68">
        <v>-0.19</v>
      </c>
      <c r="O242" s="68">
        <v>-0.12</v>
      </c>
      <c r="P242" s="68">
        <v>0</v>
      </c>
      <c r="R242" s="68">
        <v>0.33</v>
      </c>
      <c r="S242" s="68">
        <v>0.3</v>
      </c>
      <c r="T242" s="68">
        <v>0.23</v>
      </c>
      <c r="U242" s="68">
        <v>71.37</v>
      </c>
      <c r="V242" s="68">
        <v>1421.3240000000001</v>
      </c>
      <c r="X242" s="68">
        <f t="shared" si="3"/>
        <v>1.3299999999999998</v>
      </c>
    </row>
    <row r="243" spans="1:24" x14ac:dyDescent="0.25">
      <c r="A243" s="68" t="s">
        <v>104</v>
      </c>
      <c r="B243" s="68">
        <v>4002</v>
      </c>
      <c r="C243" s="59">
        <v>43534</v>
      </c>
      <c r="D243" s="68">
        <v>22</v>
      </c>
      <c r="E243" s="68" t="s">
        <v>105</v>
      </c>
      <c r="F243" s="68">
        <v>63.52</v>
      </c>
      <c r="G243" s="68">
        <v>11.88</v>
      </c>
      <c r="H243" s="68">
        <v>0.62</v>
      </c>
      <c r="I243" s="68">
        <v>0.11</v>
      </c>
      <c r="J243" s="68">
        <v>0.32</v>
      </c>
      <c r="K243" s="68">
        <v>0</v>
      </c>
      <c r="L243" s="68">
        <v>1.05</v>
      </c>
      <c r="M243" s="68">
        <v>0.1</v>
      </c>
      <c r="N243" s="68">
        <v>-0.28000000000000003</v>
      </c>
      <c r="O243" s="68">
        <v>-0.12</v>
      </c>
      <c r="P243" s="68">
        <v>0</v>
      </c>
      <c r="R243" s="68">
        <v>0.33</v>
      </c>
      <c r="S243" s="68">
        <v>0.3</v>
      </c>
      <c r="T243" s="68">
        <v>0.23</v>
      </c>
      <c r="U243" s="68">
        <v>78.06</v>
      </c>
      <c r="V243" s="68">
        <v>1316.972</v>
      </c>
      <c r="X243" s="68">
        <f t="shared" si="3"/>
        <v>2.1</v>
      </c>
    </row>
    <row r="244" spans="1:24" x14ac:dyDescent="0.25">
      <c r="A244" s="68" t="s">
        <v>104</v>
      </c>
      <c r="B244" s="68">
        <v>4002</v>
      </c>
      <c r="C244" s="59">
        <v>43534</v>
      </c>
      <c r="D244" s="68">
        <v>23</v>
      </c>
      <c r="E244" s="68" t="s">
        <v>105</v>
      </c>
      <c r="F244" s="68">
        <v>63.06</v>
      </c>
      <c r="G244" s="68">
        <v>11.88</v>
      </c>
      <c r="H244" s="68">
        <v>0.62</v>
      </c>
      <c r="I244" s="68">
        <v>0.11</v>
      </c>
      <c r="J244" s="68">
        <v>0.76</v>
      </c>
      <c r="K244" s="68">
        <v>0</v>
      </c>
      <c r="L244" s="68">
        <v>1.42</v>
      </c>
      <c r="M244" s="68">
        <v>0.09</v>
      </c>
      <c r="N244" s="68">
        <v>-0.26</v>
      </c>
      <c r="O244" s="68">
        <v>-0.12</v>
      </c>
      <c r="P244" s="68">
        <v>0</v>
      </c>
      <c r="R244" s="68">
        <v>0.33</v>
      </c>
      <c r="S244" s="68">
        <v>0.3</v>
      </c>
      <c r="T244" s="68">
        <v>0.23</v>
      </c>
      <c r="U244" s="68">
        <v>78.42</v>
      </c>
      <c r="V244" s="68">
        <v>1201.2570000000001</v>
      </c>
      <c r="X244" s="68">
        <f t="shared" si="3"/>
        <v>2.91</v>
      </c>
    </row>
    <row r="245" spans="1:24" x14ac:dyDescent="0.25">
      <c r="A245" s="68" t="s">
        <v>104</v>
      </c>
      <c r="B245" s="68">
        <v>4002</v>
      </c>
      <c r="C245" s="59">
        <v>43534</v>
      </c>
      <c r="D245" s="68">
        <v>24</v>
      </c>
      <c r="E245" s="68" t="s">
        <v>105</v>
      </c>
      <c r="F245" s="68">
        <v>44.48</v>
      </c>
      <c r="G245" s="68">
        <v>11.88</v>
      </c>
      <c r="H245" s="68">
        <v>0.62</v>
      </c>
      <c r="I245" s="68">
        <v>0.11</v>
      </c>
      <c r="J245" s="68">
        <v>0.65</v>
      </c>
      <c r="K245" s="68">
        <v>0</v>
      </c>
      <c r="L245" s="68">
        <v>0.23</v>
      </c>
      <c r="M245" s="68">
        <v>7.0000000000000007E-2</v>
      </c>
      <c r="N245" s="68">
        <v>-0.05</v>
      </c>
      <c r="O245" s="68">
        <v>-0.12</v>
      </c>
      <c r="P245" s="68">
        <v>0</v>
      </c>
      <c r="R245" s="68">
        <v>0.33</v>
      </c>
      <c r="S245" s="68">
        <v>0.3</v>
      </c>
      <c r="T245" s="68">
        <v>0.23</v>
      </c>
      <c r="U245" s="68">
        <v>58.73</v>
      </c>
      <c r="V245" s="68">
        <v>1106.47</v>
      </c>
      <c r="X245" s="68">
        <f t="shared" si="3"/>
        <v>1.6099999999999999</v>
      </c>
    </row>
    <row r="246" spans="1:24" x14ac:dyDescent="0.25">
      <c r="A246" s="68" t="s">
        <v>104</v>
      </c>
      <c r="B246" s="68">
        <v>4002</v>
      </c>
      <c r="C246" s="59">
        <v>43535</v>
      </c>
      <c r="D246" s="68">
        <v>1</v>
      </c>
      <c r="E246" s="68" t="s">
        <v>105</v>
      </c>
      <c r="F246" s="68">
        <v>39.86</v>
      </c>
      <c r="G246" s="68">
        <v>11.88</v>
      </c>
      <c r="H246" s="68">
        <v>0.28999999999999998</v>
      </c>
      <c r="I246" s="68">
        <v>0.08</v>
      </c>
      <c r="J246" s="68">
        <v>0.17</v>
      </c>
      <c r="K246" s="68">
        <v>0</v>
      </c>
      <c r="L246" s="68">
        <v>0.06</v>
      </c>
      <c r="M246" s="68">
        <v>0.04</v>
      </c>
      <c r="N246" s="68">
        <v>-0.32</v>
      </c>
      <c r="O246" s="68">
        <v>-0.12</v>
      </c>
      <c r="P246" s="68">
        <v>0</v>
      </c>
      <c r="R246" s="68">
        <v>0.33</v>
      </c>
      <c r="S246" s="68">
        <v>0.3</v>
      </c>
      <c r="T246" s="68">
        <v>0.23</v>
      </c>
      <c r="U246" s="68">
        <v>52.8</v>
      </c>
      <c r="V246" s="68">
        <v>1045.2550000000001</v>
      </c>
      <c r="X246" s="68">
        <f t="shared" si="3"/>
        <v>0.60000000000000009</v>
      </c>
    </row>
    <row r="247" spans="1:24" x14ac:dyDescent="0.25">
      <c r="A247" s="68" t="s">
        <v>104</v>
      </c>
      <c r="B247" s="68">
        <v>4002</v>
      </c>
      <c r="C247" s="59">
        <v>43535</v>
      </c>
      <c r="D247" s="68">
        <v>2</v>
      </c>
      <c r="E247" s="68" t="s">
        <v>105</v>
      </c>
      <c r="F247" s="68">
        <v>40.270000000000003</v>
      </c>
      <c r="G247" s="68">
        <v>11.88</v>
      </c>
      <c r="H247" s="68">
        <v>0.28999999999999998</v>
      </c>
      <c r="I247" s="68">
        <v>0.08</v>
      </c>
      <c r="J247" s="68">
        <v>0.3</v>
      </c>
      <c r="K247" s="68">
        <v>0</v>
      </c>
      <c r="L247" s="68">
        <v>0</v>
      </c>
      <c r="M247" s="68">
        <v>0.06</v>
      </c>
      <c r="N247" s="68">
        <v>-0.11</v>
      </c>
      <c r="O247" s="68">
        <v>-0.12</v>
      </c>
      <c r="P247" s="68">
        <v>0</v>
      </c>
      <c r="R247" s="68">
        <v>0.33</v>
      </c>
      <c r="S247" s="68">
        <v>0.3</v>
      </c>
      <c r="T247" s="68">
        <v>0.23</v>
      </c>
      <c r="U247" s="68">
        <v>53.51</v>
      </c>
      <c r="V247" s="68">
        <v>1015.282</v>
      </c>
      <c r="X247" s="68">
        <f t="shared" si="3"/>
        <v>0.66999999999999993</v>
      </c>
    </row>
    <row r="248" spans="1:24" x14ac:dyDescent="0.25">
      <c r="A248" s="68" t="s">
        <v>104</v>
      </c>
      <c r="B248" s="68">
        <v>4002</v>
      </c>
      <c r="C248" s="59">
        <v>43535</v>
      </c>
      <c r="D248" s="68">
        <v>3</v>
      </c>
      <c r="E248" s="68" t="s">
        <v>105</v>
      </c>
      <c r="F248" s="68">
        <v>47.78</v>
      </c>
      <c r="G248" s="68">
        <v>11.88</v>
      </c>
      <c r="H248" s="68">
        <v>0.28999999999999998</v>
      </c>
      <c r="I248" s="68">
        <v>0.08</v>
      </c>
      <c r="J248" s="68">
        <v>0.28999999999999998</v>
      </c>
      <c r="K248" s="68">
        <v>0</v>
      </c>
      <c r="L248" s="68">
        <v>0</v>
      </c>
      <c r="M248" s="68">
        <v>7.0000000000000007E-2</v>
      </c>
      <c r="N248" s="68">
        <v>-0.17</v>
      </c>
      <c r="O248" s="68">
        <v>-0.12</v>
      </c>
      <c r="P248" s="68">
        <v>0</v>
      </c>
      <c r="R248" s="68">
        <v>0.33</v>
      </c>
      <c r="S248" s="68">
        <v>0.3</v>
      </c>
      <c r="T248" s="68">
        <v>0.23</v>
      </c>
      <c r="U248" s="68">
        <v>60.96</v>
      </c>
      <c r="V248" s="68">
        <v>1004.888</v>
      </c>
      <c r="X248" s="68">
        <f t="shared" si="3"/>
        <v>0.65999999999999992</v>
      </c>
    </row>
    <row r="249" spans="1:24" x14ac:dyDescent="0.25">
      <c r="A249" s="68" t="s">
        <v>104</v>
      </c>
      <c r="B249" s="68">
        <v>4002</v>
      </c>
      <c r="C249" s="59">
        <v>43535</v>
      </c>
      <c r="D249" s="68">
        <v>4</v>
      </c>
      <c r="E249" s="68" t="s">
        <v>105</v>
      </c>
      <c r="F249" s="68">
        <v>41.6</v>
      </c>
      <c r="G249" s="68">
        <v>11.88</v>
      </c>
      <c r="H249" s="68">
        <v>0.28999999999999998</v>
      </c>
      <c r="I249" s="68">
        <v>0.08</v>
      </c>
      <c r="J249" s="68">
        <v>0.18</v>
      </c>
      <c r="K249" s="68">
        <v>0</v>
      </c>
      <c r="L249" s="68">
        <v>0</v>
      </c>
      <c r="M249" s="68">
        <v>0.1</v>
      </c>
      <c r="N249" s="68">
        <v>-0.16</v>
      </c>
      <c r="O249" s="68">
        <v>-0.12</v>
      </c>
      <c r="P249" s="68">
        <v>0</v>
      </c>
      <c r="R249" s="68">
        <v>0.33</v>
      </c>
      <c r="S249" s="68">
        <v>0.3</v>
      </c>
      <c r="T249" s="68">
        <v>0.23</v>
      </c>
      <c r="U249" s="68">
        <v>54.71</v>
      </c>
      <c r="V249" s="68">
        <v>1012.689</v>
      </c>
      <c r="X249" s="68">
        <f t="shared" si="3"/>
        <v>0.55000000000000004</v>
      </c>
    </row>
    <row r="250" spans="1:24" x14ac:dyDescent="0.25">
      <c r="A250" s="68" t="s">
        <v>104</v>
      </c>
      <c r="B250" s="68">
        <v>4002</v>
      </c>
      <c r="C250" s="59">
        <v>43535</v>
      </c>
      <c r="D250" s="68">
        <v>5</v>
      </c>
      <c r="E250" s="68" t="s">
        <v>105</v>
      </c>
      <c r="F250" s="68">
        <v>35.4</v>
      </c>
      <c r="G250" s="68">
        <v>11.88</v>
      </c>
      <c r="H250" s="68">
        <v>0.28999999999999998</v>
      </c>
      <c r="I250" s="68">
        <v>0.08</v>
      </c>
      <c r="J250" s="68">
        <v>0.15</v>
      </c>
      <c r="K250" s="68">
        <v>0</v>
      </c>
      <c r="L250" s="68">
        <v>0</v>
      </c>
      <c r="M250" s="68">
        <v>0.11</v>
      </c>
      <c r="N250" s="68">
        <v>-0.15</v>
      </c>
      <c r="O250" s="68">
        <v>-0.12</v>
      </c>
      <c r="P250" s="68">
        <v>0</v>
      </c>
      <c r="R250" s="68">
        <v>0.33</v>
      </c>
      <c r="S250" s="68">
        <v>0.3</v>
      </c>
      <c r="T250" s="68">
        <v>0.23</v>
      </c>
      <c r="U250" s="68">
        <v>48.5</v>
      </c>
      <c r="V250" s="68">
        <v>1048.643</v>
      </c>
      <c r="X250" s="68">
        <f t="shared" si="3"/>
        <v>0.52</v>
      </c>
    </row>
    <row r="251" spans="1:24" x14ac:dyDescent="0.25">
      <c r="A251" s="68" t="s">
        <v>104</v>
      </c>
      <c r="B251" s="68">
        <v>4002</v>
      </c>
      <c r="C251" s="59">
        <v>43535</v>
      </c>
      <c r="D251" s="68">
        <v>6</v>
      </c>
      <c r="E251" s="68" t="s">
        <v>105</v>
      </c>
      <c r="F251" s="68">
        <v>109.57</v>
      </c>
      <c r="G251" s="68">
        <v>11.88</v>
      </c>
      <c r="H251" s="68">
        <v>0.28999999999999998</v>
      </c>
      <c r="I251" s="68">
        <v>0.08</v>
      </c>
      <c r="J251" s="68">
        <v>1.83</v>
      </c>
      <c r="K251" s="68">
        <v>0</v>
      </c>
      <c r="L251" s="68">
        <v>0</v>
      </c>
      <c r="M251" s="68">
        <v>0.25</v>
      </c>
      <c r="N251" s="68">
        <v>1.1399999999999999</v>
      </c>
      <c r="O251" s="68">
        <v>-0.12</v>
      </c>
      <c r="P251" s="68">
        <v>0</v>
      </c>
      <c r="R251" s="68">
        <v>0.33</v>
      </c>
      <c r="S251" s="68">
        <v>0.3</v>
      </c>
      <c r="T251" s="68">
        <v>0.23</v>
      </c>
      <c r="U251" s="68">
        <v>125.78</v>
      </c>
      <c r="V251" s="68">
        <v>1151.0440000000001</v>
      </c>
      <c r="X251" s="68">
        <f t="shared" si="3"/>
        <v>2.2000000000000002</v>
      </c>
    </row>
    <row r="252" spans="1:24" x14ac:dyDescent="0.25">
      <c r="A252" s="68" t="s">
        <v>104</v>
      </c>
      <c r="B252" s="68">
        <v>4002</v>
      </c>
      <c r="C252" s="59">
        <v>43535</v>
      </c>
      <c r="D252" s="68">
        <v>7</v>
      </c>
      <c r="E252" s="68" t="s">
        <v>105</v>
      </c>
      <c r="F252" s="68">
        <v>72.36</v>
      </c>
      <c r="G252" s="68">
        <v>11.88</v>
      </c>
      <c r="H252" s="68">
        <v>0.28999999999999998</v>
      </c>
      <c r="I252" s="68">
        <v>0.08</v>
      </c>
      <c r="J252" s="68">
        <v>1.32</v>
      </c>
      <c r="K252" s="68">
        <v>0</v>
      </c>
      <c r="L252" s="68">
        <v>0.4</v>
      </c>
      <c r="M252" s="68">
        <v>0.11</v>
      </c>
      <c r="N252" s="68">
        <v>0.2</v>
      </c>
      <c r="O252" s="68">
        <v>-0.12</v>
      </c>
      <c r="P252" s="68">
        <v>0</v>
      </c>
      <c r="R252" s="68">
        <v>0.33</v>
      </c>
      <c r="S252" s="68">
        <v>0.3</v>
      </c>
      <c r="T252" s="68">
        <v>0.23</v>
      </c>
      <c r="U252" s="68">
        <v>87.38</v>
      </c>
      <c r="V252" s="68">
        <v>1321.338</v>
      </c>
      <c r="X252" s="68">
        <f t="shared" si="3"/>
        <v>2.09</v>
      </c>
    </row>
    <row r="253" spans="1:24" x14ac:dyDescent="0.25">
      <c r="A253" s="68" t="s">
        <v>104</v>
      </c>
      <c r="B253" s="68">
        <v>4002</v>
      </c>
      <c r="C253" s="59">
        <v>43535</v>
      </c>
      <c r="D253" s="68">
        <v>8</v>
      </c>
      <c r="E253" s="68" t="s">
        <v>106</v>
      </c>
      <c r="F253" s="68">
        <v>81.66</v>
      </c>
      <c r="G253" s="68">
        <v>11.88</v>
      </c>
      <c r="H253" s="68">
        <v>0.28999999999999998</v>
      </c>
      <c r="I253" s="68">
        <v>0.08</v>
      </c>
      <c r="J253" s="68">
        <v>1.35</v>
      </c>
      <c r="K253" s="68">
        <v>0.4</v>
      </c>
      <c r="L253" s="68">
        <v>1.21</v>
      </c>
      <c r="M253" s="68">
        <v>0.24</v>
      </c>
      <c r="N253" s="68">
        <v>-0.53</v>
      </c>
      <c r="O253" s="68">
        <v>-0.12</v>
      </c>
      <c r="P253" s="68">
        <v>0</v>
      </c>
      <c r="R253" s="68">
        <v>0.33</v>
      </c>
      <c r="S253" s="68">
        <v>0.3</v>
      </c>
      <c r="T253" s="68">
        <v>0.23</v>
      </c>
      <c r="U253" s="68">
        <v>97.32</v>
      </c>
      <c r="V253" s="68">
        <v>1407.8230000000001</v>
      </c>
      <c r="X253" s="68">
        <f t="shared" si="3"/>
        <v>3.33</v>
      </c>
    </row>
    <row r="254" spans="1:24" x14ac:dyDescent="0.25">
      <c r="A254" s="68" t="s">
        <v>104</v>
      </c>
      <c r="B254" s="68">
        <v>4002</v>
      </c>
      <c r="C254" s="59">
        <v>43535</v>
      </c>
      <c r="D254" s="68">
        <v>9</v>
      </c>
      <c r="E254" s="68" t="s">
        <v>106</v>
      </c>
      <c r="F254" s="68">
        <v>44.01</v>
      </c>
      <c r="G254" s="68">
        <v>11.88</v>
      </c>
      <c r="H254" s="68">
        <v>0.28999999999999998</v>
      </c>
      <c r="I254" s="68">
        <v>0.08</v>
      </c>
      <c r="J254" s="68">
        <v>0.28000000000000003</v>
      </c>
      <c r="K254" s="68">
        <v>0.4</v>
      </c>
      <c r="L254" s="68">
        <v>0.52</v>
      </c>
      <c r="M254" s="68">
        <v>0.09</v>
      </c>
      <c r="N254" s="68">
        <v>-0.25</v>
      </c>
      <c r="O254" s="68">
        <v>-0.12</v>
      </c>
      <c r="P254" s="68">
        <v>0</v>
      </c>
      <c r="R254" s="68">
        <v>0.33</v>
      </c>
      <c r="S254" s="68">
        <v>0.3</v>
      </c>
      <c r="T254" s="68">
        <v>0.23</v>
      </c>
      <c r="U254" s="68">
        <v>58.04</v>
      </c>
      <c r="V254" s="68">
        <v>1431.325</v>
      </c>
      <c r="X254" s="68">
        <f t="shared" si="3"/>
        <v>1.57</v>
      </c>
    </row>
    <row r="255" spans="1:24" x14ac:dyDescent="0.25">
      <c r="A255" s="68" t="s">
        <v>104</v>
      </c>
      <c r="B255" s="68">
        <v>4002</v>
      </c>
      <c r="C255" s="59">
        <v>43535</v>
      </c>
      <c r="D255" s="68">
        <v>10</v>
      </c>
      <c r="E255" s="68" t="s">
        <v>106</v>
      </c>
      <c r="F255" s="68">
        <v>33.92</v>
      </c>
      <c r="G255" s="68">
        <v>11.88</v>
      </c>
      <c r="H255" s="68">
        <v>0.28999999999999998</v>
      </c>
      <c r="I255" s="68">
        <v>0.08</v>
      </c>
      <c r="J255" s="68">
        <v>0.18</v>
      </c>
      <c r="K255" s="68">
        <v>0.41</v>
      </c>
      <c r="L255" s="68">
        <v>0.04</v>
      </c>
      <c r="M255" s="68">
        <v>0.05</v>
      </c>
      <c r="N255" s="68">
        <v>-0.27</v>
      </c>
      <c r="O255" s="68">
        <v>-0.12</v>
      </c>
      <c r="P255" s="68">
        <v>0</v>
      </c>
      <c r="R255" s="68">
        <v>0.33</v>
      </c>
      <c r="S255" s="68">
        <v>0.3</v>
      </c>
      <c r="T255" s="68">
        <v>0.23</v>
      </c>
      <c r="U255" s="68">
        <v>47.32</v>
      </c>
      <c r="V255" s="68">
        <v>1433.713</v>
      </c>
      <c r="X255" s="68">
        <f t="shared" si="3"/>
        <v>1</v>
      </c>
    </row>
    <row r="256" spans="1:24" x14ac:dyDescent="0.25">
      <c r="A256" s="68" t="s">
        <v>104</v>
      </c>
      <c r="B256" s="68">
        <v>4002</v>
      </c>
      <c r="C256" s="59">
        <v>43535</v>
      </c>
      <c r="D256" s="68">
        <v>11</v>
      </c>
      <c r="E256" s="68" t="s">
        <v>106</v>
      </c>
      <c r="F256" s="68">
        <v>31.02</v>
      </c>
      <c r="G256" s="68">
        <v>11.88</v>
      </c>
      <c r="H256" s="68">
        <v>0.28999999999999998</v>
      </c>
      <c r="I256" s="68">
        <v>0.08</v>
      </c>
      <c r="J256" s="68">
        <v>0.18</v>
      </c>
      <c r="K256" s="68">
        <v>0.42</v>
      </c>
      <c r="L256" s="68">
        <v>0</v>
      </c>
      <c r="M256" s="68">
        <v>0.03</v>
      </c>
      <c r="N256" s="68">
        <v>-0.23</v>
      </c>
      <c r="O256" s="68">
        <v>-0.12</v>
      </c>
      <c r="P256" s="68">
        <v>0</v>
      </c>
      <c r="R256" s="68">
        <v>0.33</v>
      </c>
      <c r="S256" s="68">
        <v>0.3</v>
      </c>
      <c r="T256" s="68">
        <v>0.23</v>
      </c>
      <c r="U256" s="68">
        <v>44.41</v>
      </c>
      <c r="V256" s="68">
        <v>1416.328</v>
      </c>
      <c r="X256" s="68">
        <f t="shared" si="3"/>
        <v>0.97</v>
      </c>
    </row>
    <row r="257" spans="1:24" x14ac:dyDescent="0.25">
      <c r="A257" s="68" t="s">
        <v>104</v>
      </c>
      <c r="B257" s="68">
        <v>4002</v>
      </c>
      <c r="C257" s="59">
        <v>43535</v>
      </c>
      <c r="D257" s="68">
        <v>12</v>
      </c>
      <c r="E257" s="68" t="s">
        <v>106</v>
      </c>
      <c r="F257" s="68">
        <v>29.67</v>
      </c>
      <c r="G257" s="68">
        <v>11.88</v>
      </c>
      <c r="H257" s="68">
        <v>0.28999999999999998</v>
      </c>
      <c r="I257" s="68">
        <v>0.08</v>
      </c>
      <c r="J257" s="68">
        <v>0.16</v>
      </c>
      <c r="K257" s="68">
        <v>0.43</v>
      </c>
      <c r="L257" s="68">
        <v>0</v>
      </c>
      <c r="M257" s="68">
        <v>0.08</v>
      </c>
      <c r="N257" s="68">
        <v>-0.18</v>
      </c>
      <c r="O257" s="68">
        <v>-0.12</v>
      </c>
      <c r="P257" s="68">
        <v>0</v>
      </c>
      <c r="R257" s="68">
        <v>0.33</v>
      </c>
      <c r="S257" s="68">
        <v>0.3</v>
      </c>
      <c r="T257" s="68">
        <v>0.23</v>
      </c>
      <c r="U257" s="68">
        <v>43.15</v>
      </c>
      <c r="V257" s="68">
        <v>1400.8389999999999</v>
      </c>
      <c r="X257" s="68">
        <f t="shared" si="3"/>
        <v>0.96</v>
      </c>
    </row>
    <row r="258" spans="1:24" x14ac:dyDescent="0.25">
      <c r="A258" s="68" t="s">
        <v>104</v>
      </c>
      <c r="B258" s="68">
        <v>4002</v>
      </c>
      <c r="C258" s="59">
        <v>43535</v>
      </c>
      <c r="D258" s="68">
        <v>13</v>
      </c>
      <c r="E258" s="68" t="s">
        <v>106</v>
      </c>
      <c r="F258" s="68">
        <v>24.6</v>
      </c>
      <c r="G258" s="68">
        <v>11.88</v>
      </c>
      <c r="H258" s="68">
        <v>0.28999999999999998</v>
      </c>
      <c r="I258" s="68">
        <v>0.08</v>
      </c>
      <c r="J258" s="68">
        <v>0.09</v>
      </c>
      <c r="K258" s="68">
        <v>0.44</v>
      </c>
      <c r="L258" s="68">
        <v>0</v>
      </c>
      <c r="M258" s="68">
        <v>0.1</v>
      </c>
      <c r="N258" s="68">
        <v>-0.18</v>
      </c>
      <c r="O258" s="68">
        <v>-0.12</v>
      </c>
      <c r="P258" s="68">
        <v>0</v>
      </c>
      <c r="R258" s="68">
        <v>0.33</v>
      </c>
      <c r="S258" s="68">
        <v>0.3</v>
      </c>
      <c r="T258" s="68">
        <v>0.23</v>
      </c>
      <c r="U258" s="68">
        <v>38.04</v>
      </c>
      <c r="V258" s="68">
        <v>1390.43</v>
      </c>
      <c r="X258" s="68">
        <f t="shared" si="3"/>
        <v>0.89999999999999991</v>
      </c>
    </row>
    <row r="259" spans="1:24" x14ac:dyDescent="0.25">
      <c r="A259" s="68" t="s">
        <v>104</v>
      </c>
      <c r="B259" s="68">
        <v>4002</v>
      </c>
      <c r="C259" s="59">
        <v>43535</v>
      </c>
      <c r="D259" s="68">
        <v>14</v>
      </c>
      <c r="E259" s="68" t="s">
        <v>106</v>
      </c>
      <c r="F259" s="68">
        <v>22.93</v>
      </c>
      <c r="G259" s="68">
        <v>11.88</v>
      </c>
      <c r="H259" s="68">
        <v>0.28999999999999998</v>
      </c>
      <c r="I259" s="68">
        <v>0.08</v>
      </c>
      <c r="J259" s="68">
        <v>0.08</v>
      </c>
      <c r="K259" s="68">
        <v>0.45</v>
      </c>
      <c r="L259" s="68">
        <v>0</v>
      </c>
      <c r="M259" s="68">
        <v>0.08</v>
      </c>
      <c r="N259" s="68">
        <v>-0.17</v>
      </c>
      <c r="O259" s="68">
        <v>-0.12</v>
      </c>
      <c r="P259" s="68">
        <v>0</v>
      </c>
      <c r="R259" s="68">
        <v>0.33</v>
      </c>
      <c r="S259" s="68">
        <v>0.3</v>
      </c>
      <c r="T259" s="68">
        <v>0.23</v>
      </c>
      <c r="U259" s="68">
        <v>36.36</v>
      </c>
      <c r="V259" s="68">
        <v>1380.6579999999999</v>
      </c>
      <c r="X259" s="68">
        <f t="shared" si="3"/>
        <v>0.9</v>
      </c>
    </row>
    <row r="260" spans="1:24" x14ac:dyDescent="0.25">
      <c r="A260" s="68" t="s">
        <v>104</v>
      </c>
      <c r="B260" s="68">
        <v>4002</v>
      </c>
      <c r="C260" s="59">
        <v>43535</v>
      </c>
      <c r="D260" s="68">
        <v>15</v>
      </c>
      <c r="E260" s="68" t="s">
        <v>106</v>
      </c>
      <c r="F260" s="68">
        <v>23.87</v>
      </c>
      <c r="G260" s="68">
        <v>11.88</v>
      </c>
      <c r="H260" s="68">
        <v>0.28999999999999998</v>
      </c>
      <c r="I260" s="68">
        <v>0.08</v>
      </c>
      <c r="J260" s="68">
        <v>0.08</v>
      </c>
      <c r="K260" s="68">
        <v>0.46</v>
      </c>
      <c r="L260" s="68">
        <v>0</v>
      </c>
      <c r="M260" s="68">
        <v>7.0000000000000007E-2</v>
      </c>
      <c r="N260" s="68">
        <v>-0.2</v>
      </c>
      <c r="O260" s="68">
        <v>-0.12</v>
      </c>
      <c r="P260" s="68">
        <v>0</v>
      </c>
      <c r="R260" s="68">
        <v>0.33</v>
      </c>
      <c r="S260" s="68">
        <v>0.3</v>
      </c>
      <c r="T260" s="68">
        <v>0.23</v>
      </c>
      <c r="U260" s="68">
        <v>37.270000000000003</v>
      </c>
      <c r="V260" s="68">
        <v>1357.866</v>
      </c>
      <c r="X260" s="68">
        <f t="shared" si="3"/>
        <v>0.91</v>
      </c>
    </row>
    <row r="261" spans="1:24" x14ac:dyDescent="0.25">
      <c r="A261" s="68" t="s">
        <v>104</v>
      </c>
      <c r="B261" s="68">
        <v>4002</v>
      </c>
      <c r="C261" s="59">
        <v>43535</v>
      </c>
      <c r="D261" s="68">
        <v>16</v>
      </c>
      <c r="E261" s="68" t="s">
        <v>106</v>
      </c>
      <c r="F261" s="68">
        <v>22.99</v>
      </c>
      <c r="G261" s="68">
        <v>11.88</v>
      </c>
      <c r="H261" s="68">
        <v>0.28999999999999998</v>
      </c>
      <c r="I261" s="68">
        <v>0.08</v>
      </c>
      <c r="J261" s="68">
        <v>0.06</v>
      </c>
      <c r="K261" s="68">
        <v>0.46</v>
      </c>
      <c r="L261" s="68">
        <v>0</v>
      </c>
      <c r="M261" s="68">
        <v>0.05</v>
      </c>
      <c r="N261" s="68">
        <v>-0.19</v>
      </c>
      <c r="O261" s="68">
        <v>-0.12</v>
      </c>
      <c r="P261" s="68">
        <v>0</v>
      </c>
      <c r="R261" s="68">
        <v>0.33</v>
      </c>
      <c r="S261" s="68">
        <v>0.3</v>
      </c>
      <c r="T261" s="68">
        <v>0.23</v>
      </c>
      <c r="U261" s="68">
        <v>36.36</v>
      </c>
      <c r="V261" s="68">
        <v>1355.2570000000001</v>
      </c>
      <c r="X261" s="68">
        <f t="shared" si="3"/>
        <v>0.89</v>
      </c>
    </row>
    <row r="262" spans="1:24" x14ac:dyDescent="0.25">
      <c r="A262" s="68" t="s">
        <v>104</v>
      </c>
      <c r="B262" s="68">
        <v>4002</v>
      </c>
      <c r="C262" s="59">
        <v>43535</v>
      </c>
      <c r="D262" s="68">
        <v>17</v>
      </c>
      <c r="E262" s="68" t="s">
        <v>106</v>
      </c>
      <c r="F262" s="68">
        <v>25.05</v>
      </c>
      <c r="G262" s="68">
        <v>11.88</v>
      </c>
      <c r="H262" s="68">
        <v>0.28999999999999998</v>
      </c>
      <c r="I262" s="68">
        <v>0.08</v>
      </c>
      <c r="J262" s="68">
        <v>0.06</v>
      </c>
      <c r="K262" s="68">
        <v>0.44</v>
      </c>
      <c r="L262" s="68">
        <v>0</v>
      </c>
      <c r="M262" s="68">
        <v>0.01</v>
      </c>
      <c r="N262" s="68">
        <v>-0.17</v>
      </c>
      <c r="O262" s="68">
        <v>-0.12</v>
      </c>
      <c r="P262" s="68">
        <v>0</v>
      </c>
      <c r="R262" s="68">
        <v>0.33</v>
      </c>
      <c r="S262" s="68">
        <v>0.3</v>
      </c>
      <c r="T262" s="68">
        <v>0.23</v>
      </c>
      <c r="U262" s="68">
        <v>38.380000000000003</v>
      </c>
      <c r="V262" s="68">
        <v>1373.1020000000001</v>
      </c>
      <c r="X262" s="68">
        <f t="shared" si="3"/>
        <v>0.87</v>
      </c>
    </row>
    <row r="263" spans="1:24" x14ac:dyDescent="0.25">
      <c r="A263" s="68" t="s">
        <v>104</v>
      </c>
      <c r="B263" s="68">
        <v>4002</v>
      </c>
      <c r="C263" s="59">
        <v>43535</v>
      </c>
      <c r="D263" s="68">
        <v>18</v>
      </c>
      <c r="E263" s="68" t="s">
        <v>106</v>
      </c>
      <c r="F263" s="68">
        <v>25.71</v>
      </c>
      <c r="G263" s="68">
        <v>11.88</v>
      </c>
      <c r="H263" s="68">
        <v>0.28999999999999998</v>
      </c>
      <c r="I263" s="68">
        <v>0.08</v>
      </c>
      <c r="J263" s="68">
        <v>0.06</v>
      </c>
      <c r="K263" s="68">
        <v>0.41</v>
      </c>
      <c r="L263" s="68">
        <v>0.01</v>
      </c>
      <c r="M263" s="68">
        <v>0.06</v>
      </c>
      <c r="N263" s="68">
        <v>-0.14000000000000001</v>
      </c>
      <c r="O263" s="68">
        <v>-0.12</v>
      </c>
      <c r="P263" s="68">
        <v>0</v>
      </c>
      <c r="R263" s="68">
        <v>0.33</v>
      </c>
      <c r="S263" s="68">
        <v>0.3</v>
      </c>
      <c r="T263" s="68">
        <v>0.23</v>
      </c>
      <c r="U263" s="68">
        <v>39.1</v>
      </c>
      <c r="V263" s="68">
        <v>1422.7850000000001</v>
      </c>
      <c r="X263" s="68">
        <f t="shared" si="3"/>
        <v>0.85</v>
      </c>
    </row>
    <row r="264" spans="1:24" x14ac:dyDescent="0.25">
      <c r="A264" s="68" t="s">
        <v>104</v>
      </c>
      <c r="B264" s="68">
        <v>4002</v>
      </c>
      <c r="C264" s="59">
        <v>43535</v>
      </c>
      <c r="D264" s="68">
        <v>19</v>
      </c>
      <c r="E264" s="68" t="s">
        <v>106</v>
      </c>
      <c r="F264" s="68">
        <v>31.37</v>
      </c>
      <c r="G264" s="68">
        <v>11.88</v>
      </c>
      <c r="H264" s="68">
        <v>0.28999999999999998</v>
      </c>
      <c r="I264" s="68">
        <v>0.08</v>
      </c>
      <c r="J264" s="68">
        <v>0.11</v>
      </c>
      <c r="K264" s="68">
        <v>0.4</v>
      </c>
      <c r="L264" s="68">
        <v>0.16</v>
      </c>
      <c r="M264" s="68">
        <v>0.08</v>
      </c>
      <c r="N264" s="68">
        <v>-0.25</v>
      </c>
      <c r="O264" s="68">
        <v>-0.12</v>
      </c>
      <c r="P264" s="68">
        <v>0</v>
      </c>
      <c r="R264" s="68">
        <v>0.33</v>
      </c>
      <c r="S264" s="68">
        <v>0.3</v>
      </c>
      <c r="T264" s="68">
        <v>0.23</v>
      </c>
      <c r="U264" s="68">
        <v>44.86</v>
      </c>
      <c r="V264" s="68">
        <v>1474.307</v>
      </c>
      <c r="X264" s="68">
        <f t="shared" ref="X264:X327" si="4">H264+I264+J264+K264+L264+P264+Q264</f>
        <v>1.04</v>
      </c>
    </row>
    <row r="265" spans="1:24" x14ac:dyDescent="0.25">
      <c r="A265" s="68" t="s">
        <v>104</v>
      </c>
      <c r="B265" s="68">
        <v>4002</v>
      </c>
      <c r="C265" s="59">
        <v>43535</v>
      </c>
      <c r="D265" s="68">
        <v>20</v>
      </c>
      <c r="E265" s="68" t="s">
        <v>106</v>
      </c>
      <c r="F265" s="68">
        <v>39.89</v>
      </c>
      <c r="G265" s="68">
        <v>11.88</v>
      </c>
      <c r="H265" s="68">
        <v>0.28999999999999998</v>
      </c>
      <c r="I265" s="68">
        <v>0.08</v>
      </c>
      <c r="J265" s="68">
        <v>0.17</v>
      </c>
      <c r="K265" s="68">
        <v>0.39</v>
      </c>
      <c r="L265" s="68">
        <v>0</v>
      </c>
      <c r="M265" s="68">
        <v>0.06</v>
      </c>
      <c r="N265" s="68">
        <v>-0.43</v>
      </c>
      <c r="O265" s="68">
        <v>-0.12</v>
      </c>
      <c r="P265" s="68">
        <v>0</v>
      </c>
      <c r="R265" s="68">
        <v>0.33</v>
      </c>
      <c r="S265" s="68">
        <v>0.3</v>
      </c>
      <c r="T265" s="68">
        <v>0.23</v>
      </c>
      <c r="U265" s="68">
        <v>53.07</v>
      </c>
      <c r="V265" s="68">
        <v>1514.0239999999999</v>
      </c>
      <c r="X265" s="68">
        <f t="shared" si="4"/>
        <v>0.93</v>
      </c>
    </row>
    <row r="266" spans="1:24" x14ac:dyDescent="0.25">
      <c r="A266" s="68" t="s">
        <v>104</v>
      </c>
      <c r="B266" s="68">
        <v>4002</v>
      </c>
      <c r="C266" s="59">
        <v>43535</v>
      </c>
      <c r="D266" s="68">
        <v>21</v>
      </c>
      <c r="E266" s="68" t="s">
        <v>106</v>
      </c>
      <c r="F266" s="68">
        <v>37.880000000000003</v>
      </c>
      <c r="G266" s="68">
        <v>11.88</v>
      </c>
      <c r="H266" s="68">
        <v>0.28999999999999998</v>
      </c>
      <c r="I266" s="68">
        <v>0.08</v>
      </c>
      <c r="J266" s="68">
        <v>0.24</v>
      </c>
      <c r="K266" s="68">
        <v>0.39</v>
      </c>
      <c r="L266" s="68">
        <v>0.03</v>
      </c>
      <c r="M266" s="68">
        <v>0.09</v>
      </c>
      <c r="N266" s="68">
        <v>-0.27</v>
      </c>
      <c r="O266" s="68">
        <v>-0.12</v>
      </c>
      <c r="P266" s="68">
        <v>0</v>
      </c>
      <c r="R266" s="68">
        <v>0.33</v>
      </c>
      <c r="S266" s="68">
        <v>0.3</v>
      </c>
      <c r="T266" s="68">
        <v>0.23</v>
      </c>
      <c r="U266" s="68">
        <v>51.35</v>
      </c>
      <c r="V266" s="68">
        <v>1460.826</v>
      </c>
      <c r="X266" s="68">
        <f t="shared" si="4"/>
        <v>1.03</v>
      </c>
    </row>
    <row r="267" spans="1:24" x14ac:dyDescent="0.25">
      <c r="A267" s="68" t="s">
        <v>104</v>
      </c>
      <c r="B267" s="68">
        <v>4002</v>
      </c>
      <c r="C267" s="59">
        <v>43535</v>
      </c>
      <c r="D267" s="68">
        <v>22</v>
      </c>
      <c r="E267" s="68" t="s">
        <v>106</v>
      </c>
      <c r="F267" s="68">
        <v>30.22</v>
      </c>
      <c r="G267" s="68">
        <v>11.88</v>
      </c>
      <c r="H267" s="68">
        <v>0.28999999999999998</v>
      </c>
      <c r="I267" s="68">
        <v>0.08</v>
      </c>
      <c r="J267" s="68">
        <v>0.16</v>
      </c>
      <c r="K267" s="68">
        <v>0.42</v>
      </c>
      <c r="L267" s="68">
        <v>0.18</v>
      </c>
      <c r="M267" s="68">
        <v>0.1</v>
      </c>
      <c r="N267" s="68">
        <v>-0.11</v>
      </c>
      <c r="O267" s="68">
        <v>-0.12</v>
      </c>
      <c r="P267" s="68">
        <v>0</v>
      </c>
      <c r="R267" s="68">
        <v>0.33</v>
      </c>
      <c r="S267" s="68">
        <v>0.3</v>
      </c>
      <c r="T267" s="68">
        <v>0.23</v>
      </c>
      <c r="U267" s="68">
        <v>43.96</v>
      </c>
      <c r="V267" s="68">
        <v>1357.2439999999999</v>
      </c>
      <c r="X267" s="68">
        <f t="shared" si="4"/>
        <v>1.1299999999999999</v>
      </c>
    </row>
    <row r="268" spans="1:24" x14ac:dyDescent="0.25">
      <c r="A268" s="68" t="s">
        <v>104</v>
      </c>
      <c r="B268" s="68">
        <v>4002</v>
      </c>
      <c r="C268" s="59">
        <v>43535</v>
      </c>
      <c r="D268" s="68">
        <v>23</v>
      </c>
      <c r="E268" s="68" t="s">
        <v>106</v>
      </c>
      <c r="F268" s="68">
        <v>29.52</v>
      </c>
      <c r="G268" s="68">
        <v>11.88</v>
      </c>
      <c r="H268" s="68">
        <v>0.28999999999999998</v>
      </c>
      <c r="I268" s="68">
        <v>0.08</v>
      </c>
      <c r="J268" s="68">
        <v>0.28000000000000003</v>
      </c>
      <c r="K268" s="68">
        <v>0.46</v>
      </c>
      <c r="L268" s="68">
        <v>0</v>
      </c>
      <c r="M268" s="68">
        <v>7.0000000000000007E-2</v>
      </c>
      <c r="N268" s="68">
        <v>-0.23</v>
      </c>
      <c r="O268" s="68">
        <v>-0.12</v>
      </c>
      <c r="P268" s="68">
        <v>0</v>
      </c>
      <c r="R268" s="68">
        <v>0.33</v>
      </c>
      <c r="S268" s="68">
        <v>0.3</v>
      </c>
      <c r="T268" s="68">
        <v>0.23</v>
      </c>
      <c r="U268" s="68">
        <v>43.09</v>
      </c>
      <c r="V268" s="68">
        <v>1235.732</v>
      </c>
      <c r="X268" s="68">
        <f t="shared" si="4"/>
        <v>1.1100000000000001</v>
      </c>
    </row>
    <row r="269" spans="1:24" x14ac:dyDescent="0.25">
      <c r="A269" s="68" t="s">
        <v>104</v>
      </c>
      <c r="B269" s="68">
        <v>4002</v>
      </c>
      <c r="C269" s="59">
        <v>43535</v>
      </c>
      <c r="D269" s="68">
        <v>24</v>
      </c>
      <c r="E269" s="68" t="s">
        <v>105</v>
      </c>
      <c r="F269" s="68">
        <v>29.87</v>
      </c>
      <c r="G269" s="68">
        <v>11.88</v>
      </c>
      <c r="H269" s="68">
        <v>0.28999999999999998</v>
      </c>
      <c r="I269" s="68">
        <v>0.08</v>
      </c>
      <c r="J269" s="68">
        <v>0.79</v>
      </c>
      <c r="K269" s="68">
        <v>0</v>
      </c>
      <c r="L269" s="68">
        <v>0</v>
      </c>
      <c r="M269" s="68">
        <v>0.02</v>
      </c>
      <c r="N269" s="68">
        <v>-0.2</v>
      </c>
      <c r="O269" s="68">
        <v>-0.12</v>
      </c>
      <c r="P269" s="68">
        <v>0</v>
      </c>
      <c r="R269" s="68">
        <v>0.33</v>
      </c>
      <c r="S269" s="68">
        <v>0.3</v>
      </c>
      <c r="T269" s="68">
        <v>0.23</v>
      </c>
      <c r="U269" s="68">
        <v>43.47</v>
      </c>
      <c r="V269" s="68">
        <v>1137.204</v>
      </c>
      <c r="X269" s="68">
        <f t="shared" si="4"/>
        <v>1.1600000000000001</v>
      </c>
    </row>
    <row r="270" spans="1:24" x14ac:dyDescent="0.25">
      <c r="A270" s="68" t="s">
        <v>104</v>
      </c>
      <c r="B270" s="68">
        <v>4002</v>
      </c>
      <c r="C270" s="59">
        <v>43536</v>
      </c>
      <c r="D270" s="68">
        <v>1</v>
      </c>
      <c r="E270" s="68" t="s">
        <v>105</v>
      </c>
      <c r="F270" s="68">
        <v>25.38</v>
      </c>
      <c r="G270" s="68">
        <v>11.88</v>
      </c>
      <c r="H270" s="68">
        <v>0.25</v>
      </c>
      <c r="I270" s="68">
        <v>0.15</v>
      </c>
      <c r="J270" s="68">
        <v>0.32</v>
      </c>
      <c r="K270" s="68">
        <v>0</v>
      </c>
      <c r="L270" s="68">
        <v>0</v>
      </c>
      <c r="M270" s="68">
        <v>7.0000000000000007E-2</v>
      </c>
      <c r="N270" s="68">
        <v>-0.28999999999999998</v>
      </c>
      <c r="O270" s="68">
        <v>-0.12</v>
      </c>
      <c r="P270" s="68">
        <v>0</v>
      </c>
      <c r="R270" s="68">
        <v>0.33</v>
      </c>
      <c r="S270" s="68">
        <v>0.3</v>
      </c>
      <c r="T270" s="68">
        <v>0.23</v>
      </c>
      <c r="U270" s="68">
        <v>38.5</v>
      </c>
      <c r="V270" s="68">
        <v>1078.7840000000001</v>
      </c>
      <c r="X270" s="68">
        <f t="shared" si="4"/>
        <v>0.72</v>
      </c>
    </row>
    <row r="271" spans="1:24" x14ac:dyDescent="0.25">
      <c r="A271" s="68" t="s">
        <v>104</v>
      </c>
      <c r="B271" s="68">
        <v>4002</v>
      </c>
      <c r="C271" s="59">
        <v>43536</v>
      </c>
      <c r="D271" s="68">
        <v>2</v>
      </c>
      <c r="E271" s="68" t="s">
        <v>105</v>
      </c>
      <c r="F271" s="68">
        <v>24.7</v>
      </c>
      <c r="G271" s="68">
        <v>11.88</v>
      </c>
      <c r="H271" s="68">
        <v>0.25</v>
      </c>
      <c r="I271" s="68">
        <v>0.15</v>
      </c>
      <c r="J271" s="68">
        <v>0.09</v>
      </c>
      <c r="K271" s="68">
        <v>0</v>
      </c>
      <c r="L271" s="68">
        <v>0</v>
      </c>
      <c r="M271" s="68">
        <v>0.04</v>
      </c>
      <c r="N271" s="68">
        <v>-0.24</v>
      </c>
      <c r="O271" s="68">
        <v>-0.12</v>
      </c>
      <c r="P271" s="68">
        <v>0</v>
      </c>
      <c r="R271" s="68">
        <v>0.33</v>
      </c>
      <c r="S271" s="68">
        <v>0.3</v>
      </c>
      <c r="T271" s="68">
        <v>0.23</v>
      </c>
      <c r="U271" s="68">
        <v>37.61</v>
      </c>
      <c r="V271" s="68">
        <v>1045.922</v>
      </c>
      <c r="X271" s="68">
        <f t="shared" si="4"/>
        <v>0.49</v>
      </c>
    </row>
    <row r="272" spans="1:24" x14ac:dyDescent="0.25">
      <c r="A272" s="68" t="s">
        <v>104</v>
      </c>
      <c r="B272" s="68">
        <v>4002</v>
      </c>
      <c r="C272" s="59">
        <v>43536</v>
      </c>
      <c r="D272" s="68">
        <v>3</v>
      </c>
      <c r="E272" s="68" t="s">
        <v>105</v>
      </c>
      <c r="F272" s="68">
        <v>24.5</v>
      </c>
      <c r="G272" s="68">
        <v>11.88</v>
      </c>
      <c r="H272" s="68">
        <v>0.25</v>
      </c>
      <c r="I272" s="68">
        <v>0.15</v>
      </c>
      <c r="J272" s="68">
        <v>0.08</v>
      </c>
      <c r="K272" s="68">
        <v>0</v>
      </c>
      <c r="L272" s="68">
        <v>0</v>
      </c>
      <c r="M272" s="68">
        <v>0.04</v>
      </c>
      <c r="N272" s="68">
        <v>-0.23</v>
      </c>
      <c r="O272" s="68">
        <v>-0.12</v>
      </c>
      <c r="P272" s="68">
        <v>0</v>
      </c>
      <c r="R272" s="68">
        <v>0.33</v>
      </c>
      <c r="S272" s="68">
        <v>0.3</v>
      </c>
      <c r="T272" s="68">
        <v>0.23</v>
      </c>
      <c r="U272" s="68">
        <v>37.409999999999997</v>
      </c>
      <c r="V272" s="68">
        <v>1036.336</v>
      </c>
      <c r="X272" s="68">
        <f t="shared" si="4"/>
        <v>0.48000000000000004</v>
      </c>
    </row>
    <row r="273" spans="1:24" x14ac:dyDescent="0.25">
      <c r="A273" s="68" t="s">
        <v>104</v>
      </c>
      <c r="B273" s="68">
        <v>4002</v>
      </c>
      <c r="C273" s="59">
        <v>43536</v>
      </c>
      <c r="D273" s="68">
        <v>4</v>
      </c>
      <c r="E273" s="68" t="s">
        <v>105</v>
      </c>
      <c r="F273" s="68">
        <v>24.67</v>
      </c>
      <c r="G273" s="68">
        <v>11.88</v>
      </c>
      <c r="H273" s="68">
        <v>0.25</v>
      </c>
      <c r="I273" s="68">
        <v>0.15</v>
      </c>
      <c r="J273" s="68">
        <v>0.08</v>
      </c>
      <c r="K273" s="68">
        <v>0</v>
      </c>
      <c r="L273" s="68">
        <v>0</v>
      </c>
      <c r="M273" s="68">
        <v>0.06</v>
      </c>
      <c r="N273" s="68">
        <v>-0.23</v>
      </c>
      <c r="O273" s="68">
        <v>-0.12</v>
      </c>
      <c r="P273" s="68">
        <v>0</v>
      </c>
      <c r="R273" s="68">
        <v>0.33</v>
      </c>
      <c r="S273" s="68">
        <v>0.3</v>
      </c>
      <c r="T273" s="68">
        <v>0.23</v>
      </c>
      <c r="U273" s="68">
        <v>37.6</v>
      </c>
      <c r="V273" s="68">
        <v>1040.864</v>
      </c>
      <c r="X273" s="68">
        <f t="shared" si="4"/>
        <v>0.48000000000000004</v>
      </c>
    </row>
    <row r="274" spans="1:24" x14ac:dyDescent="0.25">
      <c r="A274" s="68" t="s">
        <v>104</v>
      </c>
      <c r="B274" s="68">
        <v>4002</v>
      </c>
      <c r="C274" s="59">
        <v>43536</v>
      </c>
      <c r="D274" s="68">
        <v>5</v>
      </c>
      <c r="E274" s="68" t="s">
        <v>105</v>
      </c>
      <c r="F274" s="68">
        <v>24.35</v>
      </c>
      <c r="G274" s="68">
        <v>11.88</v>
      </c>
      <c r="H274" s="68">
        <v>0.25</v>
      </c>
      <c r="I274" s="68">
        <v>0.15</v>
      </c>
      <c r="J274" s="68">
        <v>0.08</v>
      </c>
      <c r="K274" s="68">
        <v>0</v>
      </c>
      <c r="L274" s="68">
        <v>0</v>
      </c>
      <c r="M274" s="68">
        <v>0.05</v>
      </c>
      <c r="N274" s="68">
        <v>-0.24</v>
      </c>
      <c r="O274" s="68">
        <v>-0.12</v>
      </c>
      <c r="P274" s="68">
        <v>0</v>
      </c>
      <c r="R274" s="68">
        <v>0.33</v>
      </c>
      <c r="S274" s="68">
        <v>0.3</v>
      </c>
      <c r="T274" s="68">
        <v>0.23</v>
      </c>
      <c r="U274" s="68">
        <v>37.26</v>
      </c>
      <c r="V274" s="68">
        <v>1079.144</v>
      </c>
      <c r="X274" s="68">
        <f t="shared" si="4"/>
        <v>0.48000000000000004</v>
      </c>
    </row>
    <row r="275" spans="1:24" x14ac:dyDescent="0.25">
      <c r="A275" s="68" t="s">
        <v>104</v>
      </c>
      <c r="B275" s="68">
        <v>4002</v>
      </c>
      <c r="C275" s="59">
        <v>43536</v>
      </c>
      <c r="D275" s="68">
        <v>6</v>
      </c>
      <c r="E275" s="68" t="s">
        <v>105</v>
      </c>
      <c r="F275" s="68">
        <v>19.940000000000001</v>
      </c>
      <c r="G275" s="68">
        <v>11.88</v>
      </c>
      <c r="H275" s="68">
        <v>0.25</v>
      </c>
      <c r="I275" s="68">
        <v>0.15</v>
      </c>
      <c r="J275" s="68">
        <v>0.41</v>
      </c>
      <c r="K275" s="68">
        <v>0</v>
      </c>
      <c r="L275" s="68">
        <v>0</v>
      </c>
      <c r="M275" s="68">
        <v>7.0000000000000007E-2</v>
      </c>
      <c r="N275" s="68">
        <v>-0.3</v>
      </c>
      <c r="O275" s="68">
        <v>-0.12</v>
      </c>
      <c r="P275" s="68">
        <v>0</v>
      </c>
      <c r="R275" s="68">
        <v>0.33</v>
      </c>
      <c r="S275" s="68">
        <v>0.3</v>
      </c>
      <c r="T275" s="68">
        <v>0.23</v>
      </c>
      <c r="U275" s="68">
        <v>33.14</v>
      </c>
      <c r="V275" s="68">
        <v>1187.136</v>
      </c>
      <c r="X275" s="68">
        <f t="shared" si="4"/>
        <v>0.81</v>
      </c>
    </row>
    <row r="276" spans="1:24" x14ac:dyDescent="0.25">
      <c r="A276" s="68" t="s">
        <v>104</v>
      </c>
      <c r="B276" s="68">
        <v>4002</v>
      </c>
      <c r="C276" s="59">
        <v>43536</v>
      </c>
      <c r="D276" s="68">
        <v>7</v>
      </c>
      <c r="E276" s="68" t="s">
        <v>105</v>
      </c>
      <c r="F276" s="68">
        <v>25</v>
      </c>
      <c r="G276" s="68">
        <v>11.88</v>
      </c>
      <c r="H276" s="68">
        <v>0.25</v>
      </c>
      <c r="I276" s="68">
        <v>0.15</v>
      </c>
      <c r="J276" s="68">
        <v>0.32</v>
      </c>
      <c r="K276" s="68">
        <v>0</v>
      </c>
      <c r="L276" s="68">
        <v>0</v>
      </c>
      <c r="M276" s="68">
        <v>0.03</v>
      </c>
      <c r="N276" s="68">
        <v>-0.36</v>
      </c>
      <c r="O276" s="68">
        <v>-0.12</v>
      </c>
      <c r="P276" s="68">
        <v>0</v>
      </c>
      <c r="R276" s="68">
        <v>0.33</v>
      </c>
      <c r="S276" s="68">
        <v>0.3</v>
      </c>
      <c r="T276" s="68">
        <v>0.23</v>
      </c>
      <c r="U276" s="68">
        <v>38.01</v>
      </c>
      <c r="V276" s="68">
        <v>1357.703</v>
      </c>
      <c r="X276" s="68">
        <f t="shared" si="4"/>
        <v>0.72</v>
      </c>
    </row>
    <row r="277" spans="1:24" x14ac:dyDescent="0.25">
      <c r="A277" s="68" t="s">
        <v>104</v>
      </c>
      <c r="B277" s="68">
        <v>4002</v>
      </c>
      <c r="C277" s="59">
        <v>43536</v>
      </c>
      <c r="D277" s="68">
        <v>8</v>
      </c>
      <c r="E277" s="68" t="s">
        <v>106</v>
      </c>
      <c r="F277" s="68">
        <v>25.89</v>
      </c>
      <c r="G277" s="68">
        <v>11.88</v>
      </c>
      <c r="H277" s="68">
        <v>0.25</v>
      </c>
      <c r="I277" s="68">
        <v>0.15</v>
      </c>
      <c r="J277" s="68">
        <v>0.17</v>
      </c>
      <c r="K277" s="68">
        <v>0.4</v>
      </c>
      <c r="L277" s="68">
        <v>0</v>
      </c>
      <c r="M277" s="68">
        <v>0.03</v>
      </c>
      <c r="N277" s="68">
        <v>-0.44</v>
      </c>
      <c r="O277" s="68">
        <v>-0.12</v>
      </c>
      <c r="P277" s="68">
        <v>0</v>
      </c>
      <c r="R277" s="68">
        <v>0.33</v>
      </c>
      <c r="S277" s="68">
        <v>0.3</v>
      </c>
      <c r="T277" s="68">
        <v>0.23</v>
      </c>
      <c r="U277" s="68">
        <v>39.07</v>
      </c>
      <c r="V277" s="68">
        <v>1443.4179999999999</v>
      </c>
      <c r="X277" s="68">
        <f t="shared" si="4"/>
        <v>0.97000000000000008</v>
      </c>
    </row>
    <row r="278" spans="1:24" x14ac:dyDescent="0.25">
      <c r="A278" s="68" t="s">
        <v>104</v>
      </c>
      <c r="B278" s="68">
        <v>4002</v>
      </c>
      <c r="C278" s="59">
        <v>43536</v>
      </c>
      <c r="D278" s="68">
        <v>9</v>
      </c>
      <c r="E278" s="68" t="s">
        <v>106</v>
      </c>
      <c r="F278" s="68">
        <v>27.95</v>
      </c>
      <c r="G278" s="68">
        <v>11.88</v>
      </c>
      <c r="H278" s="68">
        <v>0.25</v>
      </c>
      <c r="I278" s="68">
        <v>0.15</v>
      </c>
      <c r="J278" s="68">
        <v>0.12</v>
      </c>
      <c r="K278" s="68">
        <v>0.4</v>
      </c>
      <c r="L278" s="68">
        <v>0</v>
      </c>
      <c r="M278" s="68">
        <v>0.03</v>
      </c>
      <c r="N278" s="68">
        <v>-0.35</v>
      </c>
      <c r="O278" s="68">
        <v>-0.12</v>
      </c>
      <c r="P278" s="68">
        <v>0</v>
      </c>
      <c r="R278" s="68">
        <v>0.33</v>
      </c>
      <c r="S278" s="68">
        <v>0.3</v>
      </c>
      <c r="T278" s="68">
        <v>0.23</v>
      </c>
      <c r="U278" s="68">
        <v>41.17</v>
      </c>
      <c r="V278" s="68">
        <v>1453.7840000000001</v>
      </c>
      <c r="X278" s="68">
        <f t="shared" si="4"/>
        <v>0.92</v>
      </c>
    </row>
    <row r="279" spans="1:24" x14ac:dyDescent="0.25">
      <c r="A279" s="68" t="s">
        <v>104</v>
      </c>
      <c r="B279" s="68">
        <v>4002</v>
      </c>
      <c r="C279" s="59">
        <v>43536</v>
      </c>
      <c r="D279" s="68">
        <v>10</v>
      </c>
      <c r="E279" s="68" t="s">
        <v>106</v>
      </c>
      <c r="F279" s="68">
        <v>25.49</v>
      </c>
      <c r="G279" s="68">
        <v>11.88</v>
      </c>
      <c r="H279" s="68">
        <v>0.25</v>
      </c>
      <c r="I279" s="68">
        <v>0.15</v>
      </c>
      <c r="J279" s="68">
        <v>0.05</v>
      </c>
      <c r="K279" s="68">
        <v>0.41</v>
      </c>
      <c r="L279" s="68">
        <v>0</v>
      </c>
      <c r="M279" s="68">
        <v>0.01</v>
      </c>
      <c r="N279" s="68">
        <v>-0.28000000000000003</v>
      </c>
      <c r="O279" s="68">
        <v>-0.12</v>
      </c>
      <c r="P279" s="68">
        <v>0</v>
      </c>
      <c r="R279" s="68">
        <v>0.33</v>
      </c>
      <c r="S279" s="68">
        <v>0.3</v>
      </c>
      <c r="T279" s="68">
        <v>0.23</v>
      </c>
      <c r="U279" s="68">
        <v>38.700000000000003</v>
      </c>
      <c r="V279" s="68">
        <v>1433</v>
      </c>
      <c r="X279" s="68">
        <f t="shared" si="4"/>
        <v>0.86</v>
      </c>
    </row>
    <row r="280" spans="1:24" x14ac:dyDescent="0.25">
      <c r="A280" s="68" t="s">
        <v>104</v>
      </c>
      <c r="B280" s="68">
        <v>4002</v>
      </c>
      <c r="C280" s="59">
        <v>43536</v>
      </c>
      <c r="D280" s="68">
        <v>11</v>
      </c>
      <c r="E280" s="68" t="s">
        <v>106</v>
      </c>
      <c r="F280" s="68">
        <v>40.43</v>
      </c>
      <c r="G280" s="68">
        <v>11.88</v>
      </c>
      <c r="H280" s="68">
        <v>0.25</v>
      </c>
      <c r="I280" s="68">
        <v>0.15</v>
      </c>
      <c r="J280" s="68">
        <v>0.19</v>
      </c>
      <c r="K280" s="68">
        <v>0.42</v>
      </c>
      <c r="L280" s="68">
        <v>0.05</v>
      </c>
      <c r="M280" s="68">
        <v>-0.06</v>
      </c>
      <c r="N280" s="68">
        <v>-0.35</v>
      </c>
      <c r="O280" s="68">
        <v>-0.12</v>
      </c>
      <c r="P280" s="68">
        <v>0</v>
      </c>
      <c r="R280" s="68">
        <v>0.33</v>
      </c>
      <c r="S280" s="68">
        <v>0.3</v>
      </c>
      <c r="T280" s="68">
        <v>0.23</v>
      </c>
      <c r="U280" s="68">
        <v>53.7</v>
      </c>
      <c r="V280" s="68">
        <v>1423.8150000000001</v>
      </c>
      <c r="X280" s="68">
        <f t="shared" si="4"/>
        <v>1.06</v>
      </c>
    </row>
    <row r="281" spans="1:24" x14ac:dyDescent="0.25">
      <c r="A281" s="68" t="s">
        <v>104</v>
      </c>
      <c r="B281" s="68">
        <v>4002</v>
      </c>
      <c r="C281" s="59">
        <v>43536</v>
      </c>
      <c r="D281" s="68">
        <v>12</v>
      </c>
      <c r="E281" s="68" t="s">
        <v>106</v>
      </c>
      <c r="F281" s="68">
        <v>32.520000000000003</v>
      </c>
      <c r="G281" s="68">
        <v>11.88</v>
      </c>
      <c r="H281" s="68">
        <v>0.25</v>
      </c>
      <c r="I281" s="68">
        <v>0.15</v>
      </c>
      <c r="J281" s="68">
        <v>0.12</v>
      </c>
      <c r="K281" s="68">
        <v>0.43</v>
      </c>
      <c r="L281" s="68">
        <v>0</v>
      </c>
      <c r="M281" s="68">
        <v>7.0000000000000007E-2</v>
      </c>
      <c r="N281" s="68">
        <v>-0.24</v>
      </c>
      <c r="O281" s="68">
        <v>-0.12</v>
      </c>
      <c r="P281" s="68">
        <v>0</v>
      </c>
      <c r="R281" s="68">
        <v>0.33</v>
      </c>
      <c r="S281" s="68">
        <v>0.3</v>
      </c>
      <c r="T281" s="68">
        <v>0.23</v>
      </c>
      <c r="U281" s="68">
        <v>45.92</v>
      </c>
      <c r="V281" s="68">
        <v>1404.6949999999999</v>
      </c>
      <c r="X281" s="68">
        <f t="shared" si="4"/>
        <v>0.95</v>
      </c>
    </row>
    <row r="282" spans="1:24" x14ac:dyDescent="0.25">
      <c r="A282" s="68" t="s">
        <v>104</v>
      </c>
      <c r="B282" s="68">
        <v>4002</v>
      </c>
      <c r="C282" s="59">
        <v>43536</v>
      </c>
      <c r="D282" s="68">
        <v>13</v>
      </c>
      <c r="E282" s="68" t="s">
        <v>106</v>
      </c>
      <c r="F282" s="68">
        <v>27.3</v>
      </c>
      <c r="G282" s="68">
        <v>11.88</v>
      </c>
      <c r="H282" s="68">
        <v>0.25</v>
      </c>
      <c r="I282" s="68">
        <v>0.15</v>
      </c>
      <c r="J282" s="68">
        <v>0.06</v>
      </c>
      <c r="K282" s="68">
        <v>0.44</v>
      </c>
      <c r="L282" s="68">
        <v>0</v>
      </c>
      <c r="M282" s="68">
        <v>7.0000000000000007E-2</v>
      </c>
      <c r="N282" s="68">
        <v>-0.23</v>
      </c>
      <c r="O282" s="68">
        <v>-0.12</v>
      </c>
      <c r="P282" s="68">
        <v>0</v>
      </c>
      <c r="R282" s="68">
        <v>0.33</v>
      </c>
      <c r="S282" s="68">
        <v>0.3</v>
      </c>
      <c r="T282" s="68">
        <v>0.23</v>
      </c>
      <c r="U282" s="68">
        <v>40.659999999999997</v>
      </c>
      <c r="V282" s="68">
        <v>1374.18</v>
      </c>
      <c r="X282" s="68">
        <f t="shared" si="4"/>
        <v>0.9</v>
      </c>
    </row>
    <row r="283" spans="1:24" x14ac:dyDescent="0.25">
      <c r="A283" s="68" t="s">
        <v>104</v>
      </c>
      <c r="B283" s="68">
        <v>4002</v>
      </c>
      <c r="C283" s="59">
        <v>43536</v>
      </c>
      <c r="D283" s="68">
        <v>14</v>
      </c>
      <c r="E283" s="68" t="s">
        <v>106</v>
      </c>
      <c r="F283" s="68">
        <v>24.41</v>
      </c>
      <c r="G283" s="68">
        <v>11.88</v>
      </c>
      <c r="H283" s="68">
        <v>0.25</v>
      </c>
      <c r="I283" s="68">
        <v>0.15</v>
      </c>
      <c r="J283" s="68">
        <v>7.0000000000000007E-2</v>
      </c>
      <c r="K283" s="68">
        <v>0.45</v>
      </c>
      <c r="L283" s="68">
        <v>0</v>
      </c>
      <c r="M283" s="68">
        <v>0.05</v>
      </c>
      <c r="N283" s="68">
        <v>-0.23</v>
      </c>
      <c r="O283" s="68">
        <v>-0.12</v>
      </c>
      <c r="P283" s="68">
        <v>0</v>
      </c>
      <c r="R283" s="68">
        <v>0.33</v>
      </c>
      <c r="S283" s="68">
        <v>0.3</v>
      </c>
      <c r="T283" s="68">
        <v>0.23</v>
      </c>
      <c r="U283" s="68">
        <v>37.770000000000003</v>
      </c>
      <c r="V283" s="68">
        <v>1351.4480000000001</v>
      </c>
      <c r="X283" s="68">
        <f t="shared" si="4"/>
        <v>0.92</v>
      </c>
    </row>
    <row r="284" spans="1:24" x14ac:dyDescent="0.25">
      <c r="A284" s="68" t="s">
        <v>104</v>
      </c>
      <c r="B284" s="68">
        <v>4002</v>
      </c>
      <c r="C284" s="59">
        <v>43536</v>
      </c>
      <c r="D284" s="68">
        <v>15</v>
      </c>
      <c r="E284" s="68" t="s">
        <v>106</v>
      </c>
      <c r="F284" s="68">
        <v>23.97</v>
      </c>
      <c r="G284" s="68">
        <v>11.88</v>
      </c>
      <c r="H284" s="68">
        <v>0.25</v>
      </c>
      <c r="I284" s="68">
        <v>0.15</v>
      </c>
      <c r="J284" s="68">
        <v>7.0000000000000007E-2</v>
      </c>
      <c r="K284" s="68">
        <v>0.46</v>
      </c>
      <c r="L284" s="68">
        <v>0</v>
      </c>
      <c r="M284" s="68">
        <v>0.01</v>
      </c>
      <c r="N284" s="68">
        <v>-0.26</v>
      </c>
      <c r="O284" s="68">
        <v>-0.12</v>
      </c>
      <c r="P284" s="68">
        <v>0</v>
      </c>
      <c r="R284" s="68">
        <v>0.33</v>
      </c>
      <c r="S284" s="68">
        <v>0.3</v>
      </c>
      <c r="T284" s="68">
        <v>0.23</v>
      </c>
      <c r="U284" s="68">
        <v>37.270000000000003</v>
      </c>
      <c r="V284" s="68">
        <v>1325.325</v>
      </c>
      <c r="X284" s="68">
        <f t="shared" si="4"/>
        <v>0.93</v>
      </c>
    </row>
    <row r="285" spans="1:24" x14ac:dyDescent="0.25">
      <c r="A285" s="68" t="s">
        <v>104</v>
      </c>
      <c r="B285" s="68">
        <v>4002</v>
      </c>
      <c r="C285" s="59">
        <v>43536</v>
      </c>
      <c r="D285" s="68">
        <v>16</v>
      </c>
      <c r="E285" s="68" t="s">
        <v>106</v>
      </c>
      <c r="F285" s="68">
        <v>23.02</v>
      </c>
      <c r="G285" s="68">
        <v>11.88</v>
      </c>
      <c r="H285" s="68">
        <v>0.25</v>
      </c>
      <c r="I285" s="68">
        <v>0.15</v>
      </c>
      <c r="J285" s="68">
        <v>7.0000000000000007E-2</v>
      </c>
      <c r="K285" s="68">
        <v>0.47</v>
      </c>
      <c r="L285" s="68">
        <v>0</v>
      </c>
      <c r="M285" s="68">
        <v>-0.01</v>
      </c>
      <c r="N285" s="68">
        <v>-0.24</v>
      </c>
      <c r="O285" s="68">
        <v>-0.12</v>
      </c>
      <c r="P285" s="68">
        <v>0</v>
      </c>
      <c r="R285" s="68">
        <v>0.33</v>
      </c>
      <c r="S285" s="68">
        <v>0.3</v>
      </c>
      <c r="T285" s="68">
        <v>0.23</v>
      </c>
      <c r="U285" s="68">
        <v>36.33</v>
      </c>
      <c r="V285" s="68">
        <v>1314.162</v>
      </c>
      <c r="X285" s="68">
        <f t="shared" si="4"/>
        <v>0.94</v>
      </c>
    </row>
    <row r="286" spans="1:24" x14ac:dyDescent="0.25">
      <c r="A286" s="68" t="s">
        <v>104</v>
      </c>
      <c r="B286" s="68">
        <v>4002</v>
      </c>
      <c r="C286" s="59">
        <v>43536</v>
      </c>
      <c r="D286" s="68">
        <v>17</v>
      </c>
      <c r="E286" s="68" t="s">
        <v>106</v>
      </c>
      <c r="F286" s="68">
        <v>23.92</v>
      </c>
      <c r="G286" s="68">
        <v>11.88</v>
      </c>
      <c r="H286" s="68">
        <v>0.25</v>
      </c>
      <c r="I286" s="68">
        <v>0.15</v>
      </c>
      <c r="J286" s="68">
        <v>7.0000000000000007E-2</v>
      </c>
      <c r="K286" s="68">
        <v>0.45</v>
      </c>
      <c r="L286" s="68">
        <v>0</v>
      </c>
      <c r="M286" s="68">
        <v>0.03</v>
      </c>
      <c r="N286" s="68">
        <v>-0.28999999999999998</v>
      </c>
      <c r="O286" s="68">
        <v>-0.12</v>
      </c>
      <c r="P286" s="68">
        <v>0</v>
      </c>
      <c r="R286" s="68">
        <v>0.33</v>
      </c>
      <c r="S286" s="68">
        <v>0.3</v>
      </c>
      <c r="T286" s="68">
        <v>0.23</v>
      </c>
      <c r="U286" s="68">
        <v>37.200000000000003</v>
      </c>
      <c r="V286" s="68">
        <v>1334.635</v>
      </c>
      <c r="X286" s="68">
        <f t="shared" si="4"/>
        <v>0.92</v>
      </c>
    </row>
    <row r="287" spans="1:24" x14ac:dyDescent="0.25">
      <c r="A287" s="68" t="s">
        <v>104</v>
      </c>
      <c r="B287" s="68">
        <v>4002</v>
      </c>
      <c r="C287" s="59">
        <v>43536</v>
      </c>
      <c r="D287" s="68">
        <v>18</v>
      </c>
      <c r="E287" s="68" t="s">
        <v>106</v>
      </c>
      <c r="F287" s="68">
        <v>24.14</v>
      </c>
      <c r="G287" s="68">
        <v>11.88</v>
      </c>
      <c r="H287" s="68">
        <v>0.25</v>
      </c>
      <c r="I287" s="68">
        <v>0.15</v>
      </c>
      <c r="J287" s="68">
        <v>7.0000000000000007E-2</v>
      </c>
      <c r="K287" s="68">
        <v>0.43</v>
      </c>
      <c r="L287" s="68">
        <v>0</v>
      </c>
      <c r="M287" s="68">
        <v>0.06</v>
      </c>
      <c r="N287" s="68">
        <v>-0.26</v>
      </c>
      <c r="O287" s="68">
        <v>-0.12</v>
      </c>
      <c r="P287" s="68">
        <v>0</v>
      </c>
      <c r="R287" s="68">
        <v>0.33</v>
      </c>
      <c r="S287" s="68">
        <v>0.3</v>
      </c>
      <c r="T287" s="68">
        <v>0.23</v>
      </c>
      <c r="U287" s="68">
        <v>37.46</v>
      </c>
      <c r="V287" s="68">
        <v>1388.5250000000001</v>
      </c>
      <c r="X287" s="68">
        <f t="shared" si="4"/>
        <v>0.9</v>
      </c>
    </row>
    <row r="288" spans="1:24" x14ac:dyDescent="0.25">
      <c r="A288" s="68" t="s">
        <v>104</v>
      </c>
      <c r="B288" s="68">
        <v>4002</v>
      </c>
      <c r="C288" s="59">
        <v>43536</v>
      </c>
      <c r="D288" s="68">
        <v>19</v>
      </c>
      <c r="E288" s="68" t="s">
        <v>106</v>
      </c>
      <c r="F288" s="68">
        <v>26.21</v>
      </c>
      <c r="G288" s="68">
        <v>11.88</v>
      </c>
      <c r="H288" s="68">
        <v>0.25</v>
      </c>
      <c r="I288" s="68">
        <v>0.15</v>
      </c>
      <c r="J288" s="68">
        <v>7.0000000000000007E-2</v>
      </c>
      <c r="K288" s="68">
        <v>0.4</v>
      </c>
      <c r="L288" s="68">
        <v>0</v>
      </c>
      <c r="M288" s="68">
        <v>7.0000000000000007E-2</v>
      </c>
      <c r="N288" s="68">
        <v>-0.37</v>
      </c>
      <c r="O288" s="68">
        <v>-0.12</v>
      </c>
      <c r="P288" s="68">
        <v>0</v>
      </c>
      <c r="R288" s="68">
        <v>0.33</v>
      </c>
      <c r="S288" s="68">
        <v>0.3</v>
      </c>
      <c r="T288" s="68">
        <v>0.23</v>
      </c>
      <c r="U288" s="68">
        <v>39.4</v>
      </c>
      <c r="V288" s="68">
        <v>1450.462</v>
      </c>
      <c r="X288" s="68">
        <f t="shared" si="4"/>
        <v>0.87000000000000011</v>
      </c>
    </row>
    <row r="289" spans="1:24" x14ac:dyDescent="0.25">
      <c r="A289" s="68" t="s">
        <v>104</v>
      </c>
      <c r="B289" s="68">
        <v>4002</v>
      </c>
      <c r="C289" s="59">
        <v>43536</v>
      </c>
      <c r="D289" s="68">
        <v>20</v>
      </c>
      <c r="E289" s="68" t="s">
        <v>106</v>
      </c>
      <c r="F289" s="68">
        <v>27.08</v>
      </c>
      <c r="G289" s="68">
        <v>11.88</v>
      </c>
      <c r="H289" s="68">
        <v>0.25</v>
      </c>
      <c r="I289" s="68">
        <v>0.15</v>
      </c>
      <c r="J289" s="68">
        <v>0.08</v>
      </c>
      <c r="K289" s="68">
        <v>0.39</v>
      </c>
      <c r="L289" s="68">
        <v>0</v>
      </c>
      <c r="M289" s="68">
        <v>0.04</v>
      </c>
      <c r="N289" s="68">
        <v>-0.53</v>
      </c>
      <c r="O289" s="68">
        <v>-0.12</v>
      </c>
      <c r="P289" s="68">
        <v>0</v>
      </c>
      <c r="R289" s="68">
        <v>0.33</v>
      </c>
      <c r="S289" s="68">
        <v>0.3</v>
      </c>
      <c r="T289" s="68">
        <v>0.23</v>
      </c>
      <c r="U289" s="68">
        <v>40.08</v>
      </c>
      <c r="V289" s="68">
        <v>1507.93</v>
      </c>
      <c r="X289" s="68">
        <f t="shared" si="4"/>
        <v>0.87000000000000011</v>
      </c>
    </row>
    <row r="290" spans="1:24" x14ac:dyDescent="0.25">
      <c r="A290" s="68" t="s">
        <v>104</v>
      </c>
      <c r="B290" s="68">
        <v>4002</v>
      </c>
      <c r="C290" s="59">
        <v>43536</v>
      </c>
      <c r="D290" s="68">
        <v>21</v>
      </c>
      <c r="E290" s="68" t="s">
        <v>106</v>
      </c>
      <c r="F290" s="68">
        <v>29.25</v>
      </c>
      <c r="G290" s="68">
        <v>11.88</v>
      </c>
      <c r="H290" s="68">
        <v>0.25</v>
      </c>
      <c r="I290" s="68">
        <v>0.15</v>
      </c>
      <c r="J290" s="68">
        <v>0.1</v>
      </c>
      <c r="K290" s="68">
        <v>0.4</v>
      </c>
      <c r="L290" s="68">
        <v>0.02</v>
      </c>
      <c r="M290" s="68">
        <v>0.03</v>
      </c>
      <c r="N290" s="68">
        <v>-0.37</v>
      </c>
      <c r="O290" s="68">
        <v>-0.12</v>
      </c>
      <c r="P290" s="68">
        <v>0</v>
      </c>
      <c r="R290" s="68">
        <v>0.33</v>
      </c>
      <c r="S290" s="68">
        <v>0.3</v>
      </c>
      <c r="T290" s="68">
        <v>0.23</v>
      </c>
      <c r="U290" s="68">
        <v>42.45</v>
      </c>
      <c r="V290" s="68">
        <v>1465.771</v>
      </c>
      <c r="X290" s="68">
        <f t="shared" si="4"/>
        <v>0.92</v>
      </c>
    </row>
    <row r="291" spans="1:24" x14ac:dyDescent="0.25">
      <c r="A291" s="68" t="s">
        <v>104</v>
      </c>
      <c r="B291" s="68">
        <v>4002</v>
      </c>
      <c r="C291" s="59">
        <v>43536</v>
      </c>
      <c r="D291" s="68">
        <v>22</v>
      </c>
      <c r="E291" s="68" t="s">
        <v>106</v>
      </c>
      <c r="F291" s="68">
        <v>35.17</v>
      </c>
      <c r="G291" s="68">
        <v>11.88</v>
      </c>
      <c r="H291" s="68">
        <v>0.25</v>
      </c>
      <c r="I291" s="68">
        <v>0.15</v>
      </c>
      <c r="J291" s="68">
        <v>0.28999999999999998</v>
      </c>
      <c r="K291" s="68">
        <v>0.42</v>
      </c>
      <c r="L291" s="68">
        <v>0</v>
      </c>
      <c r="M291" s="68">
        <v>0.08</v>
      </c>
      <c r="N291" s="68">
        <v>-0.17</v>
      </c>
      <c r="O291" s="68">
        <v>-0.12</v>
      </c>
      <c r="P291" s="68">
        <v>0</v>
      </c>
      <c r="R291" s="68">
        <v>0.33</v>
      </c>
      <c r="S291" s="68">
        <v>0.3</v>
      </c>
      <c r="T291" s="68">
        <v>0.23</v>
      </c>
      <c r="U291" s="68">
        <v>48.81</v>
      </c>
      <c r="V291" s="68">
        <v>1369.761</v>
      </c>
      <c r="X291" s="68">
        <f t="shared" si="4"/>
        <v>1.1099999999999999</v>
      </c>
    </row>
    <row r="292" spans="1:24" x14ac:dyDescent="0.25">
      <c r="A292" s="68" t="s">
        <v>104</v>
      </c>
      <c r="B292" s="68">
        <v>4002</v>
      </c>
      <c r="C292" s="59">
        <v>43536</v>
      </c>
      <c r="D292" s="68">
        <v>23</v>
      </c>
      <c r="E292" s="68" t="s">
        <v>106</v>
      </c>
      <c r="F292" s="68">
        <v>27.18</v>
      </c>
      <c r="G292" s="68">
        <v>11.88</v>
      </c>
      <c r="H292" s="68">
        <v>0.25</v>
      </c>
      <c r="I292" s="68">
        <v>0.15</v>
      </c>
      <c r="J292" s="68">
        <v>0.51</v>
      </c>
      <c r="K292" s="68">
        <v>0.45</v>
      </c>
      <c r="L292" s="68">
        <v>0</v>
      </c>
      <c r="M292" s="68">
        <v>0.03</v>
      </c>
      <c r="N292" s="68">
        <v>-0.27</v>
      </c>
      <c r="O292" s="68">
        <v>-0.12</v>
      </c>
      <c r="P292" s="68">
        <v>0</v>
      </c>
      <c r="R292" s="68">
        <v>0.33</v>
      </c>
      <c r="S292" s="68">
        <v>0.3</v>
      </c>
      <c r="T292" s="68">
        <v>0.23</v>
      </c>
      <c r="U292" s="68">
        <v>40.92</v>
      </c>
      <c r="V292" s="68">
        <v>1247.73</v>
      </c>
      <c r="X292" s="68">
        <f t="shared" si="4"/>
        <v>1.36</v>
      </c>
    </row>
    <row r="293" spans="1:24" x14ac:dyDescent="0.25">
      <c r="A293" s="68" t="s">
        <v>104</v>
      </c>
      <c r="B293" s="68">
        <v>4002</v>
      </c>
      <c r="C293" s="59">
        <v>43536</v>
      </c>
      <c r="D293" s="68">
        <v>24</v>
      </c>
      <c r="E293" s="68" t="s">
        <v>105</v>
      </c>
      <c r="F293" s="68">
        <v>25</v>
      </c>
      <c r="G293" s="68">
        <v>11.88</v>
      </c>
      <c r="H293" s="68">
        <v>0.25</v>
      </c>
      <c r="I293" s="68">
        <v>0.15</v>
      </c>
      <c r="J293" s="68">
        <v>0.31</v>
      </c>
      <c r="K293" s="68">
        <v>0</v>
      </c>
      <c r="L293" s="68">
        <v>0</v>
      </c>
      <c r="M293" s="68">
        <v>0.03</v>
      </c>
      <c r="N293" s="68">
        <v>-0.23</v>
      </c>
      <c r="O293" s="68">
        <v>-0.12</v>
      </c>
      <c r="P293" s="68">
        <v>0</v>
      </c>
      <c r="R293" s="68">
        <v>0.33</v>
      </c>
      <c r="S293" s="68">
        <v>0.3</v>
      </c>
      <c r="T293" s="68">
        <v>0.23</v>
      </c>
      <c r="U293" s="68">
        <v>38.130000000000003</v>
      </c>
      <c r="V293" s="68">
        <v>1149.3</v>
      </c>
      <c r="X293" s="68">
        <f t="shared" si="4"/>
        <v>0.71</v>
      </c>
    </row>
    <row r="294" spans="1:24" x14ac:dyDescent="0.25">
      <c r="A294" s="68" t="s">
        <v>104</v>
      </c>
      <c r="B294" s="68">
        <v>4002</v>
      </c>
      <c r="C294" s="59">
        <v>43537</v>
      </c>
      <c r="D294" s="68">
        <v>1</v>
      </c>
      <c r="E294" s="68" t="s">
        <v>105</v>
      </c>
      <c r="F294" s="68">
        <v>25.54</v>
      </c>
      <c r="G294" s="68">
        <v>11.88</v>
      </c>
      <c r="H294" s="68">
        <v>0.35</v>
      </c>
      <c r="I294" s="68">
        <v>0.04</v>
      </c>
      <c r="J294" s="68">
        <v>0.09</v>
      </c>
      <c r="K294" s="68">
        <v>0</v>
      </c>
      <c r="L294" s="68">
        <v>0</v>
      </c>
      <c r="M294" s="68">
        <v>0.09</v>
      </c>
      <c r="N294" s="68">
        <v>-0.22</v>
      </c>
      <c r="O294" s="68">
        <v>-0.12</v>
      </c>
      <c r="P294" s="68">
        <v>0</v>
      </c>
      <c r="R294" s="68">
        <v>0.33</v>
      </c>
      <c r="S294" s="68">
        <v>0.3</v>
      </c>
      <c r="T294" s="68">
        <v>0.23</v>
      </c>
      <c r="U294" s="68">
        <v>38.51</v>
      </c>
      <c r="V294" s="68">
        <v>1094.231</v>
      </c>
      <c r="X294" s="68">
        <f t="shared" si="4"/>
        <v>0.48</v>
      </c>
    </row>
    <row r="295" spans="1:24" x14ac:dyDescent="0.25">
      <c r="A295" s="68" t="s">
        <v>104</v>
      </c>
      <c r="B295" s="68">
        <v>4002</v>
      </c>
      <c r="C295" s="59">
        <v>43537</v>
      </c>
      <c r="D295" s="68">
        <v>2</v>
      </c>
      <c r="E295" s="68" t="s">
        <v>105</v>
      </c>
      <c r="F295" s="68">
        <v>26.22</v>
      </c>
      <c r="G295" s="68">
        <v>11.88</v>
      </c>
      <c r="H295" s="68">
        <v>0.35</v>
      </c>
      <c r="I295" s="68">
        <v>0.04</v>
      </c>
      <c r="J295" s="68">
        <v>0.08</v>
      </c>
      <c r="K295" s="68">
        <v>0</v>
      </c>
      <c r="L295" s="68">
        <v>0</v>
      </c>
      <c r="M295" s="68">
        <v>0.06</v>
      </c>
      <c r="N295" s="68">
        <v>-0.24</v>
      </c>
      <c r="O295" s="68">
        <v>-0.12</v>
      </c>
      <c r="P295" s="68">
        <v>0</v>
      </c>
      <c r="R295" s="68">
        <v>0.33</v>
      </c>
      <c r="S295" s="68">
        <v>0.3</v>
      </c>
      <c r="T295" s="68">
        <v>0.23</v>
      </c>
      <c r="U295" s="68">
        <v>39.130000000000003</v>
      </c>
      <c r="V295" s="68">
        <v>1069.5070000000001</v>
      </c>
      <c r="X295" s="68">
        <f t="shared" si="4"/>
        <v>0.47</v>
      </c>
    </row>
    <row r="296" spans="1:24" x14ac:dyDescent="0.25">
      <c r="A296" s="68" t="s">
        <v>104</v>
      </c>
      <c r="B296" s="68">
        <v>4002</v>
      </c>
      <c r="C296" s="59">
        <v>43537</v>
      </c>
      <c r="D296" s="68">
        <v>3</v>
      </c>
      <c r="E296" s="68" t="s">
        <v>105</v>
      </c>
      <c r="F296" s="68">
        <v>25.4</v>
      </c>
      <c r="G296" s="68">
        <v>11.88</v>
      </c>
      <c r="H296" s="68">
        <v>0.35</v>
      </c>
      <c r="I296" s="68">
        <v>0.04</v>
      </c>
      <c r="J296" s="68">
        <v>0.09</v>
      </c>
      <c r="K296" s="68">
        <v>0</v>
      </c>
      <c r="L296" s="68">
        <v>0</v>
      </c>
      <c r="M296" s="68">
        <v>0.05</v>
      </c>
      <c r="N296" s="68">
        <v>-0.21</v>
      </c>
      <c r="O296" s="68">
        <v>-0.12</v>
      </c>
      <c r="P296" s="68">
        <v>0</v>
      </c>
      <c r="R296" s="68">
        <v>0.33</v>
      </c>
      <c r="S296" s="68">
        <v>0.3</v>
      </c>
      <c r="T296" s="68">
        <v>0.23</v>
      </c>
      <c r="U296" s="68">
        <v>38.340000000000003</v>
      </c>
      <c r="V296" s="68">
        <v>1060.6379999999999</v>
      </c>
      <c r="X296" s="68">
        <f t="shared" si="4"/>
        <v>0.48</v>
      </c>
    </row>
    <row r="297" spans="1:24" x14ac:dyDescent="0.25">
      <c r="A297" s="68" t="s">
        <v>104</v>
      </c>
      <c r="B297" s="68">
        <v>4002</v>
      </c>
      <c r="C297" s="59">
        <v>43537</v>
      </c>
      <c r="D297" s="68">
        <v>4</v>
      </c>
      <c r="E297" s="68" t="s">
        <v>105</v>
      </c>
      <c r="F297" s="68">
        <v>25.1</v>
      </c>
      <c r="G297" s="68">
        <v>11.88</v>
      </c>
      <c r="H297" s="68">
        <v>0.35</v>
      </c>
      <c r="I297" s="68">
        <v>0.04</v>
      </c>
      <c r="J297" s="68">
        <v>0.09</v>
      </c>
      <c r="K297" s="68">
        <v>0</v>
      </c>
      <c r="L297" s="68">
        <v>0</v>
      </c>
      <c r="M297" s="68">
        <v>0.06</v>
      </c>
      <c r="N297" s="68">
        <v>-0.22</v>
      </c>
      <c r="O297" s="68">
        <v>-0.12</v>
      </c>
      <c r="P297" s="68">
        <v>0</v>
      </c>
      <c r="R297" s="68">
        <v>0.33</v>
      </c>
      <c r="S297" s="68">
        <v>0.3</v>
      </c>
      <c r="T297" s="68">
        <v>0.23</v>
      </c>
      <c r="U297" s="68">
        <v>38.04</v>
      </c>
      <c r="V297" s="68">
        <v>1067.461</v>
      </c>
      <c r="X297" s="68">
        <f t="shared" si="4"/>
        <v>0.48</v>
      </c>
    </row>
    <row r="298" spans="1:24" x14ac:dyDescent="0.25">
      <c r="A298" s="68" t="s">
        <v>104</v>
      </c>
      <c r="B298" s="68">
        <v>4002</v>
      </c>
      <c r="C298" s="59">
        <v>43537</v>
      </c>
      <c r="D298" s="68">
        <v>5</v>
      </c>
      <c r="E298" s="68" t="s">
        <v>105</v>
      </c>
      <c r="F298" s="68">
        <v>25.92</v>
      </c>
      <c r="G298" s="68">
        <v>11.88</v>
      </c>
      <c r="H298" s="68">
        <v>0.35</v>
      </c>
      <c r="I298" s="68">
        <v>0.04</v>
      </c>
      <c r="J298" s="68">
        <v>0.09</v>
      </c>
      <c r="K298" s="68">
        <v>0</v>
      </c>
      <c r="L298" s="68">
        <v>0</v>
      </c>
      <c r="M298" s="68">
        <v>0.09</v>
      </c>
      <c r="N298" s="68">
        <v>-0.19</v>
      </c>
      <c r="O298" s="68">
        <v>-0.12</v>
      </c>
      <c r="P298" s="68">
        <v>0</v>
      </c>
      <c r="R298" s="68">
        <v>0.33</v>
      </c>
      <c r="S298" s="68">
        <v>0.3</v>
      </c>
      <c r="T298" s="68">
        <v>0.23</v>
      </c>
      <c r="U298" s="68">
        <v>38.92</v>
      </c>
      <c r="V298" s="68">
        <v>1118.325</v>
      </c>
      <c r="X298" s="68">
        <f t="shared" si="4"/>
        <v>0.48</v>
      </c>
    </row>
    <row r="299" spans="1:24" x14ac:dyDescent="0.25">
      <c r="A299" s="68" t="s">
        <v>104</v>
      </c>
      <c r="B299" s="68">
        <v>4002</v>
      </c>
      <c r="C299" s="59">
        <v>43537</v>
      </c>
      <c r="D299" s="68">
        <v>6</v>
      </c>
      <c r="E299" s="68" t="s">
        <v>105</v>
      </c>
      <c r="F299" s="68">
        <v>34.299999999999997</v>
      </c>
      <c r="G299" s="68">
        <v>11.88</v>
      </c>
      <c r="H299" s="68">
        <v>0.35</v>
      </c>
      <c r="I299" s="68">
        <v>0.04</v>
      </c>
      <c r="J299" s="68">
        <v>0.36</v>
      </c>
      <c r="K299" s="68">
        <v>0</v>
      </c>
      <c r="L299" s="68">
        <v>0.26</v>
      </c>
      <c r="M299" s="68">
        <v>7.0000000000000007E-2</v>
      </c>
      <c r="N299" s="68">
        <v>-0.09</v>
      </c>
      <c r="O299" s="68">
        <v>-0.12</v>
      </c>
      <c r="P299" s="68">
        <v>0</v>
      </c>
      <c r="R299" s="68">
        <v>0.33</v>
      </c>
      <c r="S299" s="68">
        <v>0.3</v>
      </c>
      <c r="T299" s="68">
        <v>0.23</v>
      </c>
      <c r="U299" s="68">
        <v>47.91</v>
      </c>
      <c r="V299" s="68">
        <v>1227.3530000000001</v>
      </c>
      <c r="X299" s="68">
        <f t="shared" si="4"/>
        <v>1.01</v>
      </c>
    </row>
    <row r="300" spans="1:24" x14ac:dyDescent="0.25">
      <c r="A300" s="68" t="s">
        <v>104</v>
      </c>
      <c r="B300" s="68">
        <v>4002</v>
      </c>
      <c r="C300" s="59">
        <v>43537</v>
      </c>
      <c r="D300" s="68">
        <v>7</v>
      </c>
      <c r="E300" s="68" t="s">
        <v>105</v>
      </c>
      <c r="F300" s="68">
        <v>51.3</v>
      </c>
      <c r="G300" s="68">
        <v>11.88</v>
      </c>
      <c r="H300" s="68">
        <v>0.35</v>
      </c>
      <c r="I300" s="68">
        <v>0.04</v>
      </c>
      <c r="J300" s="68">
        <v>0.34</v>
      </c>
      <c r="K300" s="68">
        <v>0</v>
      </c>
      <c r="L300" s="68">
        <v>0.56999999999999995</v>
      </c>
      <c r="M300" s="68">
        <v>-0.02</v>
      </c>
      <c r="N300" s="68">
        <v>-7.0000000000000007E-2</v>
      </c>
      <c r="O300" s="68">
        <v>-0.12</v>
      </c>
      <c r="P300" s="68">
        <v>0</v>
      </c>
      <c r="R300" s="68">
        <v>0.33</v>
      </c>
      <c r="S300" s="68">
        <v>0.3</v>
      </c>
      <c r="T300" s="68">
        <v>0.23</v>
      </c>
      <c r="U300" s="68">
        <v>65.13</v>
      </c>
      <c r="V300" s="68">
        <v>1409.19</v>
      </c>
      <c r="X300" s="68">
        <f t="shared" si="4"/>
        <v>1.2999999999999998</v>
      </c>
    </row>
    <row r="301" spans="1:24" x14ac:dyDescent="0.25">
      <c r="A301" s="68" t="s">
        <v>104</v>
      </c>
      <c r="B301" s="68">
        <v>4002</v>
      </c>
      <c r="C301" s="59">
        <v>43537</v>
      </c>
      <c r="D301" s="68">
        <v>8</v>
      </c>
      <c r="E301" s="68" t="s">
        <v>106</v>
      </c>
      <c r="F301" s="68">
        <v>56.63</v>
      </c>
      <c r="G301" s="68">
        <v>11.88</v>
      </c>
      <c r="H301" s="68">
        <v>0.35</v>
      </c>
      <c r="I301" s="68">
        <v>0.04</v>
      </c>
      <c r="J301" s="68">
        <v>0.52</v>
      </c>
      <c r="K301" s="68">
        <v>0.39</v>
      </c>
      <c r="L301" s="68">
        <v>0.2</v>
      </c>
      <c r="M301" s="68">
        <v>0.01</v>
      </c>
      <c r="N301" s="68">
        <v>-0.53</v>
      </c>
      <c r="O301" s="68">
        <v>-0.12</v>
      </c>
      <c r="P301" s="68">
        <v>0</v>
      </c>
      <c r="R301" s="68">
        <v>0.33</v>
      </c>
      <c r="S301" s="68">
        <v>0.3</v>
      </c>
      <c r="T301" s="68">
        <v>0.23</v>
      </c>
      <c r="U301" s="68">
        <v>70.23</v>
      </c>
      <c r="V301" s="68">
        <v>1486.829</v>
      </c>
      <c r="X301" s="68">
        <f t="shared" si="4"/>
        <v>1.4999999999999998</v>
      </c>
    </row>
    <row r="302" spans="1:24" x14ac:dyDescent="0.25">
      <c r="A302" s="68" t="s">
        <v>104</v>
      </c>
      <c r="B302" s="68">
        <v>4002</v>
      </c>
      <c r="C302" s="59">
        <v>43537</v>
      </c>
      <c r="D302" s="68">
        <v>9</v>
      </c>
      <c r="E302" s="68" t="s">
        <v>106</v>
      </c>
      <c r="F302" s="68">
        <v>45.35</v>
      </c>
      <c r="G302" s="68">
        <v>11.88</v>
      </c>
      <c r="H302" s="68">
        <v>0.35</v>
      </c>
      <c r="I302" s="68">
        <v>0.04</v>
      </c>
      <c r="J302" s="68">
        <v>0.34</v>
      </c>
      <c r="K302" s="68">
        <v>0.4</v>
      </c>
      <c r="L302" s="68">
        <v>0.35</v>
      </c>
      <c r="M302" s="68">
        <v>0.05</v>
      </c>
      <c r="N302" s="68">
        <v>-0.22</v>
      </c>
      <c r="O302" s="68">
        <v>-0.12</v>
      </c>
      <c r="P302" s="68">
        <v>0</v>
      </c>
      <c r="R302" s="68">
        <v>0.33</v>
      </c>
      <c r="S302" s="68">
        <v>0.3</v>
      </c>
      <c r="T302" s="68">
        <v>0.23</v>
      </c>
      <c r="U302" s="68">
        <v>59.28</v>
      </c>
      <c r="V302" s="68">
        <v>1472.479</v>
      </c>
      <c r="X302" s="68">
        <f t="shared" si="4"/>
        <v>1.48</v>
      </c>
    </row>
    <row r="303" spans="1:24" x14ac:dyDescent="0.25">
      <c r="A303" s="68" t="s">
        <v>104</v>
      </c>
      <c r="B303" s="68">
        <v>4002</v>
      </c>
      <c r="C303" s="59">
        <v>43537</v>
      </c>
      <c r="D303" s="68">
        <v>10</v>
      </c>
      <c r="E303" s="68" t="s">
        <v>106</v>
      </c>
      <c r="F303" s="68">
        <v>28.58</v>
      </c>
      <c r="G303" s="68">
        <v>11.88</v>
      </c>
      <c r="H303" s="68">
        <v>0.35</v>
      </c>
      <c r="I303" s="68">
        <v>0.04</v>
      </c>
      <c r="J303" s="68">
        <v>0.1</v>
      </c>
      <c r="K303" s="68">
        <v>0.42</v>
      </c>
      <c r="L303" s="68">
        <v>0.05</v>
      </c>
      <c r="M303" s="68">
        <v>0.02</v>
      </c>
      <c r="N303" s="68">
        <v>-0.21</v>
      </c>
      <c r="O303" s="68">
        <v>-0.12</v>
      </c>
      <c r="P303" s="68">
        <v>0</v>
      </c>
      <c r="R303" s="68">
        <v>0.33</v>
      </c>
      <c r="S303" s="68">
        <v>0.3</v>
      </c>
      <c r="T303" s="68">
        <v>0.23</v>
      </c>
      <c r="U303" s="68">
        <v>41.97</v>
      </c>
      <c r="V303" s="68">
        <v>1432.181</v>
      </c>
      <c r="X303" s="68">
        <f t="shared" si="4"/>
        <v>0.96</v>
      </c>
    </row>
    <row r="304" spans="1:24" x14ac:dyDescent="0.25">
      <c r="A304" s="68" t="s">
        <v>104</v>
      </c>
      <c r="B304" s="68">
        <v>4002</v>
      </c>
      <c r="C304" s="59">
        <v>43537</v>
      </c>
      <c r="D304" s="68">
        <v>11</v>
      </c>
      <c r="E304" s="68" t="s">
        <v>106</v>
      </c>
      <c r="F304" s="68">
        <v>26.53</v>
      </c>
      <c r="G304" s="68">
        <v>11.88</v>
      </c>
      <c r="H304" s="68">
        <v>0.35</v>
      </c>
      <c r="I304" s="68">
        <v>0.04</v>
      </c>
      <c r="J304" s="68">
        <v>0.33</v>
      </c>
      <c r="K304" s="68">
        <v>0.43</v>
      </c>
      <c r="L304" s="68">
        <v>0.03</v>
      </c>
      <c r="M304" s="68">
        <v>0.03</v>
      </c>
      <c r="N304" s="68">
        <v>-0.22</v>
      </c>
      <c r="O304" s="68">
        <v>-0.12</v>
      </c>
      <c r="P304" s="68">
        <v>0</v>
      </c>
      <c r="R304" s="68">
        <v>0.33</v>
      </c>
      <c r="S304" s="68">
        <v>0.3</v>
      </c>
      <c r="T304" s="68">
        <v>0.23</v>
      </c>
      <c r="U304" s="68">
        <v>40.14</v>
      </c>
      <c r="V304" s="68">
        <v>1397.6279999999999</v>
      </c>
      <c r="X304" s="68">
        <f t="shared" si="4"/>
        <v>1.18</v>
      </c>
    </row>
    <row r="305" spans="1:24" x14ac:dyDescent="0.25">
      <c r="A305" s="68" t="s">
        <v>104</v>
      </c>
      <c r="B305" s="68">
        <v>4002</v>
      </c>
      <c r="C305" s="59">
        <v>43537</v>
      </c>
      <c r="D305" s="68">
        <v>12</v>
      </c>
      <c r="E305" s="68" t="s">
        <v>106</v>
      </c>
      <c r="F305" s="68">
        <v>25.24</v>
      </c>
      <c r="G305" s="68">
        <v>11.88</v>
      </c>
      <c r="H305" s="68">
        <v>0.35</v>
      </c>
      <c r="I305" s="68">
        <v>0.04</v>
      </c>
      <c r="J305" s="68">
        <v>0.08</v>
      </c>
      <c r="K305" s="68">
        <v>0.44</v>
      </c>
      <c r="L305" s="68">
        <v>0</v>
      </c>
      <c r="M305" s="68">
        <v>0.01</v>
      </c>
      <c r="N305" s="68">
        <v>-0.24</v>
      </c>
      <c r="O305" s="68">
        <v>-0.12</v>
      </c>
      <c r="P305" s="68">
        <v>0</v>
      </c>
      <c r="R305" s="68">
        <v>0.33</v>
      </c>
      <c r="S305" s="68">
        <v>0.3</v>
      </c>
      <c r="T305" s="68">
        <v>0.23</v>
      </c>
      <c r="U305" s="68">
        <v>38.54</v>
      </c>
      <c r="V305" s="68">
        <v>1375.165</v>
      </c>
      <c r="X305" s="68">
        <f t="shared" si="4"/>
        <v>0.90999999999999992</v>
      </c>
    </row>
    <row r="306" spans="1:24" x14ac:dyDescent="0.25">
      <c r="A306" s="68" t="s">
        <v>104</v>
      </c>
      <c r="B306" s="68">
        <v>4002</v>
      </c>
      <c r="C306" s="59">
        <v>43537</v>
      </c>
      <c r="D306" s="68">
        <v>13</v>
      </c>
      <c r="E306" s="68" t="s">
        <v>106</v>
      </c>
      <c r="F306" s="68">
        <v>24.14</v>
      </c>
      <c r="G306" s="68">
        <v>11.88</v>
      </c>
      <c r="H306" s="68">
        <v>0.35</v>
      </c>
      <c r="I306" s="68">
        <v>0.04</v>
      </c>
      <c r="J306" s="68">
        <v>7.0000000000000007E-2</v>
      </c>
      <c r="K306" s="68">
        <v>0.46</v>
      </c>
      <c r="L306" s="68">
        <v>0</v>
      </c>
      <c r="M306" s="68">
        <v>0.02</v>
      </c>
      <c r="N306" s="68">
        <v>-0.21</v>
      </c>
      <c r="O306" s="68">
        <v>-0.12</v>
      </c>
      <c r="P306" s="68">
        <v>0</v>
      </c>
      <c r="R306" s="68">
        <v>0.33</v>
      </c>
      <c r="S306" s="68">
        <v>0.3</v>
      </c>
      <c r="T306" s="68">
        <v>0.23</v>
      </c>
      <c r="U306" s="68">
        <v>37.49</v>
      </c>
      <c r="V306" s="68">
        <v>1354.8710000000001</v>
      </c>
      <c r="X306" s="68">
        <f t="shared" si="4"/>
        <v>0.91999999999999993</v>
      </c>
    </row>
    <row r="307" spans="1:24" x14ac:dyDescent="0.25">
      <c r="A307" s="68" t="s">
        <v>104</v>
      </c>
      <c r="B307" s="68">
        <v>4002</v>
      </c>
      <c r="C307" s="59">
        <v>43537</v>
      </c>
      <c r="D307" s="68">
        <v>14</v>
      </c>
      <c r="E307" s="68" t="s">
        <v>106</v>
      </c>
      <c r="F307" s="68">
        <v>23.11</v>
      </c>
      <c r="G307" s="68">
        <v>11.88</v>
      </c>
      <c r="H307" s="68">
        <v>0.35</v>
      </c>
      <c r="I307" s="68">
        <v>0.04</v>
      </c>
      <c r="J307" s="68">
        <v>7.0000000000000007E-2</v>
      </c>
      <c r="K307" s="68">
        <v>0.46</v>
      </c>
      <c r="L307" s="68">
        <v>0</v>
      </c>
      <c r="M307" s="68">
        <v>0.02</v>
      </c>
      <c r="N307" s="68">
        <v>-0.16</v>
      </c>
      <c r="O307" s="68">
        <v>-0.12</v>
      </c>
      <c r="P307" s="68">
        <v>0</v>
      </c>
      <c r="R307" s="68">
        <v>0.33</v>
      </c>
      <c r="S307" s="68">
        <v>0.3</v>
      </c>
      <c r="T307" s="68">
        <v>0.23</v>
      </c>
      <c r="U307" s="68">
        <v>36.51</v>
      </c>
      <c r="V307" s="68">
        <v>1352.395</v>
      </c>
      <c r="X307" s="68">
        <f t="shared" si="4"/>
        <v>0.91999999999999993</v>
      </c>
    </row>
    <row r="308" spans="1:24" x14ac:dyDescent="0.25">
      <c r="A308" s="68" t="s">
        <v>104</v>
      </c>
      <c r="B308" s="68">
        <v>4002</v>
      </c>
      <c r="C308" s="59">
        <v>43537</v>
      </c>
      <c r="D308" s="68">
        <v>15</v>
      </c>
      <c r="E308" s="68" t="s">
        <v>106</v>
      </c>
      <c r="F308" s="68">
        <v>24.22</v>
      </c>
      <c r="G308" s="68">
        <v>11.88</v>
      </c>
      <c r="H308" s="68">
        <v>0.35</v>
      </c>
      <c r="I308" s="68">
        <v>0.04</v>
      </c>
      <c r="J308" s="68">
        <v>0.06</v>
      </c>
      <c r="K308" s="68">
        <v>0.45</v>
      </c>
      <c r="L308" s="68">
        <v>0</v>
      </c>
      <c r="M308" s="68">
        <v>-0.02</v>
      </c>
      <c r="N308" s="68">
        <v>-0.18</v>
      </c>
      <c r="O308" s="68">
        <v>-0.12</v>
      </c>
      <c r="P308" s="68">
        <v>0</v>
      </c>
      <c r="R308" s="68">
        <v>0.33</v>
      </c>
      <c r="S308" s="68">
        <v>0.3</v>
      </c>
      <c r="T308" s="68">
        <v>0.23</v>
      </c>
      <c r="U308" s="68">
        <v>37.54</v>
      </c>
      <c r="V308" s="68">
        <v>1339.4349999999999</v>
      </c>
      <c r="X308" s="68">
        <f t="shared" si="4"/>
        <v>0.89999999999999991</v>
      </c>
    </row>
    <row r="309" spans="1:24" x14ac:dyDescent="0.25">
      <c r="A309" s="68" t="s">
        <v>104</v>
      </c>
      <c r="B309" s="68">
        <v>4002</v>
      </c>
      <c r="C309" s="59">
        <v>43537</v>
      </c>
      <c r="D309" s="68">
        <v>16</v>
      </c>
      <c r="E309" s="68" t="s">
        <v>106</v>
      </c>
      <c r="F309" s="68">
        <v>28.56</v>
      </c>
      <c r="G309" s="68">
        <v>11.88</v>
      </c>
      <c r="H309" s="68">
        <v>0.35</v>
      </c>
      <c r="I309" s="68">
        <v>0.04</v>
      </c>
      <c r="J309" s="68">
        <v>0.08</v>
      </c>
      <c r="K309" s="68">
        <v>0.44</v>
      </c>
      <c r="L309" s="68">
        <v>0.01</v>
      </c>
      <c r="M309" s="68">
        <v>0.03</v>
      </c>
      <c r="N309" s="68">
        <v>-0.18</v>
      </c>
      <c r="O309" s="68">
        <v>-0.12</v>
      </c>
      <c r="P309" s="68">
        <v>0</v>
      </c>
      <c r="R309" s="68">
        <v>0.33</v>
      </c>
      <c r="S309" s="68">
        <v>0.3</v>
      </c>
      <c r="T309" s="68">
        <v>0.23</v>
      </c>
      <c r="U309" s="68">
        <v>41.95</v>
      </c>
      <c r="V309" s="68">
        <v>1361.3789999999999</v>
      </c>
      <c r="X309" s="68">
        <f t="shared" si="4"/>
        <v>0.91999999999999993</v>
      </c>
    </row>
    <row r="310" spans="1:24" x14ac:dyDescent="0.25">
      <c r="A310" s="68" t="s">
        <v>104</v>
      </c>
      <c r="B310" s="68">
        <v>4002</v>
      </c>
      <c r="C310" s="59">
        <v>43537</v>
      </c>
      <c r="D310" s="68">
        <v>17</v>
      </c>
      <c r="E310" s="68" t="s">
        <v>106</v>
      </c>
      <c r="F310" s="68">
        <v>36.71</v>
      </c>
      <c r="G310" s="68">
        <v>11.88</v>
      </c>
      <c r="H310" s="68">
        <v>0.35</v>
      </c>
      <c r="I310" s="68">
        <v>0.04</v>
      </c>
      <c r="J310" s="68">
        <v>0.13</v>
      </c>
      <c r="K310" s="68">
        <v>0.42</v>
      </c>
      <c r="L310" s="68">
        <v>0</v>
      </c>
      <c r="M310" s="68">
        <v>0.04</v>
      </c>
      <c r="N310" s="68">
        <v>-0.17</v>
      </c>
      <c r="O310" s="68">
        <v>-0.12</v>
      </c>
      <c r="P310" s="68">
        <v>0</v>
      </c>
      <c r="R310" s="68">
        <v>0.33</v>
      </c>
      <c r="S310" s="68">
        <v>0.3</v>
      </c>
      <c r="T310" s="68">
        <v>0.23</v>
      </c>
      <c r="U310" s="68">
        <v>50.14</v>
      </c>
      <c r="V310" s="68">
        <v>1395.615</v>
      </c>
      <c r="X310" s="68">
        <f t="shared" si="4"/>
        <v>0.94</v>
      </c>
    </row>
    <row r="311" spans="1:24" x14ac:dyDescent="0.25">
      <c r="A311" s="68" t="s">
        <v>104</v>
      </c>
      <c r="B311" s="68">
        <v>4002</v>
      </c>
      <c r="C311" s="59">
        <v>43537</v>
      </c>
      <c r="D311" s="68">
        <v>18</v>
      </c>
      <c r="E311" s="68" t="s">
        <v>106</v>
      </c>
      <c r="F311" s="68">
        <v>42.11</v>
      </c>
      <c r="G311" s="68">
        <v>11.88</v>
      </c>
      <c r="H311" s="68">
        <v>0.35</v>
      </c>
      <c r="I311" s="68">
        <v>0.04</v>
      </c>
      <c r="J311" s="68">
        <v>0.14000000000000001</v>
      </c>
      <c r="K311" s="68">
        <v>0.41</v>
      </c>
      <c r="L311" s="68">
        <v>0.09</v>
      </c>
      <c r="M311" s="68">
        <v>0.1</v>
      </c>
      <c r="N311" s="68">
        <v>-0.19</v>
      </c>
      <c r="O311" s="68">
        <v>-0.12</v>
      </c>
      <c r="P311" s="68">
        <v>0</v>
      </c>
      <c r="R311" s="68">
        <v>0.33</v>
      </c>
      <c r="S311" s="68">
        <v>0.3</v>
      </c>
      <c r="T311" s="68">
        <v>0.23</v>
      </c>
      <c r="U311" s="68">
        <v>55.67</v>
      </c>
      <c r="V311" s="68">
        <v>1448.9939999999999</v>
      </c>
      <c r="X311" s="68">
        <f t="shared" si="4"/>
        <v>1.03</v>
      </c>
    </row>
    <row r="312" spans="1:24" x14ac:dyDescent="0.25">
      <c r="A312" s="68" t="s">
        <v>104</v>
      </c>
      <c r="B312" s="68">
        <v>4002</v>
      </c>
      <c r="C312" s="59">
        <v>43537</v>
      </c>
      <c r="D312" s="68">
        <v>19</v>
      </c>
      <c r="E312" s="68" t="s">
        <v>106</v>
      </c>
      <c r="F312" s="68">
        <v>46.75</v>
      </c>
      <c r="G312" s="68">
        <v>11.88</v>
      </c>
      <c r="H312" s="68">
        <v>0.35</v>
      </c>
      <c r="I312" s="68">
        <v>0.04</v>
      </c>
      <c r="J312" s="68">
        <v>0.19</v>
      </c>
      <c r="K312" s="68">
        <v>0.39</v>
      </c>
      <c r="L312" s="68">
        <v>0.38</v>
      </c>
      <c r="M312" s="68">
        <v>0.08</v>
      </c>
      <c r="N312" s="68">
        <v>-0.32</v>
      </c>
      <c r="O312" s="68">
        <v>-0.12</v>
      </c>
      <c r="P312" s="68">
        <v>0</v>
      </c>
      <c r="R312" s="68">
        <v>0.33</v>
      </c>
      <c r="S312" s="68">
        <v>0.3</v>
      </c>
      <c r="T312" s="68">
        <v>0.23</v>
      </c>
      <c r="U312" s="68">
        <v>60.48</v>
      </c>
      <c r="V312" s="68">
        <v>1483.16</v>
      </c>
      <c r="X312" s="68">
        <f t="shared" si="4"/>
        <v>1.35</v>
      </c>
    </row>
    <row r="313" spans="1:24" x14ac:dyDescent="0.25">
      <c r="A313" s="68" t="s">
        <v>104</v>
      </c>
      <c r="B313" s="68">
        <v>4002</v>
      </c>
      <c r="C313" s="59">
        <v>43537</v>
      </c>
      <c r="D313" s="68">
        <v>20</v>
      </c>
      <c r="E313" s="68" t="s">
        <v>106</v>
      </c>
      <c r="F313" s="68">
        <v>38.85</v>
      </c>
      <c r="G313" s="68">
        <v>11.88</v>
      </c>
      <c r="H313" s="68">
        <v>0.35</v>
      </c>
      <c r="I313" s="68">
        <v>0.04</v>
      </c>
      <c r="J313" s="68">
        <v>0.18</v>
      </c>
      <c r="K313" s="68">
        <v>0.39</v>
      </c>
      <c r="L313" s="68">
        <v>0.31</v>
      </c>
      <c r="M313" s="68">
        <v>0.06</v>
      </c>
      <c r="N313" s="68">
        <v>-0.31</v>
      </c>
      <c r="O313" s="68">
        <v>-0.12</v>
      </c>
      <c r="P313" s="68">
        <v>0</v>
      </c>
      <c r="R313" s="68">
        <v>0.33</v>
      </c>
      <c r="S313" s="68">
        <v>0.3</v>
      </c>
      <c r="T313" s="68">
        <v>0.23</v>
      </c>
      <c r="U313" s="68">
        <v>52.49</v>
      </c>
      <c r="V313" s="68">
        <v>1495.19</v>
      </c>
      <c r="X313" s="68">
        <f t="shared" si="4"/>
        <v>1.27</v>
      </c>
    </row>
    <row r="314" spans="1:24" x14ac:dyDescent="0.25">
      <c r="A314" s="68" t="s">
        <v>104</v>
      </c>
      <c r="B314" s="68">
        <v>4002</v>
      </c>
      <c r="C314" s="59">
        <v>43537</v>
      </c>
      <c r="D314" s="68">
        <v>21</v>
      </c>
      <c r="E314" s="68" t="s">
        <v>106</v>
      </c>
      <c r="F314" s="68">
        <v>39.68</v>
      </c>
      <c r="G314" s="68">
        <v>11.88</v>
      </c>
      <c r="H314" s="68">
        <v>0.35</v>
      </c>
      <c r="I314" s="68">
        <v>0.04</v>
      </c>
      <c r="J314" s="68">
        <v>0.15</v>
      </c>
      <c r="K314" s="68">
        <v>0.4</v>
      </c>
      <c r="L314" s="68">
        <v>0.02</v>
      </c>
      <c r="M314" s="68">
        <v>0.04</v>
      </c>
      <c r="N314" s="68">
        <v>-0.28999999999999998</v>
      </c>
      <c r="O314" s="68">
        <v>-0.12</v>
      </c>
      <c r="P314" s="68">
        <v>0</v>
      </c>
      <c r="R314" s="68">
        <v>0.33</v>
      </c>
      <c r="S314" s="68">
        <v>0.3</v>
      </c>
      <c r="T314" s="68">
        <v>0.23</v>
      </c>
      <c r="U314" s="68">
        <v>53.01</v>
      </c>
      <c r="V314" s="68">
        <v>1439.9159999999999</v>
      </c>
      <c r="X314" s="68">
        <f t="shared" si="4"/>
        <v>0.96</v>
      </c>
    </row>
    <row r="315" spans="1:24" x14ac:dyDescent="0.25">
      <c r="A315" s="68" t="s">
        <v>104</v>
      </c>
      <c r="B315" s="68">
        <v>4002</v>
      </c>
      <c r="C315" s="59">
        <v>43537</v>
      </c>
      <c r="D315" s="68">
        <v>22</v>
      </c>
      <c r="E315" s="68" t="s">
        <v>106</v>
      </c>
      <c r="F315" s="68">
        <v>37.49</v>
      </c>
      <c r="G315" s="68">
        <v>11.88</v>
      </c>
      <c r="H315" s="68">
        <v>0.35</v>
      </c>
      <c r="I315" s="68">
        <v>0.04</v>
      </c>
      <c r="J315" s="68">
        <v>0.16</v>
      </c>
      <c r="K315" s="68">
        <v>0.42</v>
      </c>
      <c r="L315" s="68">
        <v>0.03</v>
      </c>
      <c r="M315" s="68">
        <v>0.05</v>
      </c>
      <c r="N315" s="68">
        <v>-0.14000000000000001</v>
      </c>
      <c r="O315" s="68">
        <v>-0.12</v>
      </c>
      <c r="P315" s="68">
        <v>0</v>
      </c>
      <c r="R315" s="68">
        <v>0.33</v>
      </c>
      <c r="S315" s="68">
        <v>0.3</v>
      </c>
      <c r="T315" s="68">
        <v>0.23</v>
      </c>
      <c r="U315" s="68">
        <v>51.02</v>
      </c>
      <c r="V315" s="68">
        <v>1336.203</v>
      </c>
      <c r="X315" s="68">
        <f t="shared" si="4"/>
        <v>1</v>
      </c>
    </row>
    <row r="316" spans="1:24" x14ac:dyDescent="0.25">
      <c r="A316" s="68" t="s">
        <v>104</v>
      </c>
      <c r="B316" s="68">
        <v>4002</v>
      </c>
      <c r="C316" s="59">
        <v>43537</v>
      </c>
      <c r="D316" s="68">
        <v>23</v>
      </c>
      <c r="E316" s="68" t="s">
        <v>106</v>
      </c>
      <c r="F316" s="68">
        <v>40.869999999999997</v>
      </c>
      <c r="G316" s="68">
        <v>11.88</v>
      </c>
      <c r="H316" s="68">
        <v>0.35</v>
      </c>
      <c r="I316" s="68">
        <v>0.04</v>
      </c>
      <c r="J316" s="68">
        <v>0.36</v>
      </c>
      <c r="K316" s="68">
        <v>0.46</v>
      </c>
      <c r="L316" s="68">
        <v>0.04</v>
      </c>
      <c r="M316" s="68">
        <v>0.04</v>
      </c>
      <c r="N316" s="68">
        <v>-0.2</v>
      </c>
      <c r="O316" s="68">
        <v>-0.12</v>
      </c>
      <c r="P316" s="68">
        <v>0</v>
      </c>
      <c r="R316" s="68">
        <v>0.33</v>
      </c>
      <c r="S316" s="68">
        <v>0.3</v>
      </c>
      <c r="T316" s="68">
        <v>0.23</v>
      </c>
      <c r="U316" s="68">
        <v>54.58</v>
      </c>
      <c r="V316" s="68">
        <v>1215.328</v>
      </c>
      <c r="X316" s="68">
        <f t="shared" si="4"/>
        <v>1.25</v>
      </c>
    </row>
    <row r="317" spans="1:24" x14ac:dyDescent="0.25">
      <c r="A317" s="68" t="s">
        <v>104</v>
      </c>
      <c r="B317" s="68">
        <v>4002</v>
      </c>
      <c r="C317" s="59">
        <v>43537</v>
      </c>
      <c r="D317" s="68">
        <v>24</v>
      </c>
      <c r="E317" s="68" t="s">
        <v>105</v>
      </c>
      <c r="F317" s="68">
        <v>40.15</v>
      </c>
      <c r="G317" s="68">
        <v>11.88</v>
      </c>
      <c r="H317" s="68">
        <v>0.35</v>
      </c>
      <c r="I317" s="68">
        <v>0.04</v>
      </c>
      <c r="J317" s="68">
        <v>0.73</v>
      </c>
      <c r="K317" s="68">
        <v>0</v>
      </c>
      <c r="L317" s="68">
        <v>0.14000000000000001</v>
      </c>
      <c r="M317" s="68">
        <v>0.02</v>
      </c>
      <c r="N317" s="68">
        <v>-0.08</v>
      </c>
      <c r="O317" s="68">
        <v>-0.12</v>
      </c>
      <c r="P317" s="68">
        <v>0</v>
      </c>
      <c r="R317" s="68">
        <v>0.33</v>
      </c>
      <c r="S317" s="68">
        <v>0.3</v>
      </c>
      <c r="T317" s="68">
        <v>0.23</v>
      </c>
      <c r="U317" s="68">
        <v>53.97</v>
      </c>
      <c r="V317" s="68">
        <v>1115.1110000000001</v>
      </c>
      <c r="X317" s="68">
        <f t="shared" si="4"/>
        <v>1.2599999999999998</v>
      </c>
    </row>
    <row r="318" spans="1:24" x14ac:dyDescent="0.25">
      <c r="A318" s="68" t="s">
        <v>104</v>
      </c>
      <c r="B318" s="68">
        <v>4002</v>
      </c>
      <c r="C318" s="59">
        <v>43538</v>
      </c>
      <c r="D318" s="68">
        <v>1</v>
      </c>
      <c r="E318" s="68" t="s">
        <v>105</v>
      </c>
      <c r="F318" s="68">
        <v>39.08</v>
      </c>
      <c r="G318" s="68">
        <v>11.88</v>
      </c>
      <c r="H318" s="68">
        <v>0.38</v>
      </c>
      <c r="I318" s="68">
        <v>0.04</v>
      </c>
      <c r="J318" s="68">
        <v>0.31</v>
      </c>
      <c r="K318" s="68">
        <v>0</v>
      </c>
      <c r="L318" s="68">
        <v>0.62</v>
      </c>
      <c r="M318" s="68">
        <v>7.0000000000000007E-2</v>
      </c>
      <c r="N318" s="68">
        <v>-0.25</v>
      </c>
      <c r="O318" s="68">
        <v>-0.12</v>
      </c>
      <c r="P318" s="68">
        <v>0</v>
      </c>
      <c r="R318" s="68">
        <v>0.33</v>
      </c>
      <c r="S318" s="68">
        <v>0.3</v>
      </c>
      <c r="T318" s="68">
        <v>0.23</v>
      </c>
      <c r="U318" s="68">
        <v>52.87</v>
      </c>
      <c r="V318" s="68">
        <v>1054.097</v>
      </c>
      <c r="X318" s="68">
        <f t="shared" si="4"/>
        <v>1.35</v>
      </c>
    </row>
    <row r="319" spans="1:24" x14ac:dyDescent="0.25">
      <c r="A319" s="68" t="s">
        <v>104</v>
      </c>
      <c r="B319" s="68">
        <v>4002</v>
      </c>
      <c r="C319" s="59">
        <v>43538</v>
      </c>
      <c r="D319" s="68">
        <v>2</v>
      </c>
      <c r="E319" s="68" t="s">
        <v>105</v>
      </c>
      <c r="F319" s="68">
        <v>30.2</v>
      </c>
      <c r="G319" s="68">
        <v>11.88</v>
      </c>
      <c r="H319" s="68">
        <v>0.38</v>
      </c>
      <c r="I319" s="68">
        <v>0.04</v>
      </c>
      <c r="J319" s="68">
        <v>0.09</v>
      </c>
      <c r="K319" s="68">
        <v>0</v>
      </c>
      <c r="L319" s="68">
        <v>0</v>
      </c>
      <c r="M319" s="68">
        <v>0.04</v>
      </c>
      <c r="N319" s="68">
        <v>-0.19</v>
      </c>
      <c r="O319" s="68">
        <v>-0.12</v>
      </c>
      <c r="P319" s="68">
        <v>0</v>
      </c>
      <c r="R319" s="68">
        <v>0.33</v>
      </c>
      <c r="S319" s="68">
        <v>0.3</v>
      </c>
      <c r="T319" s="68">
        <v>0.23</v>
      </c>
      <c r="U319" s="68">
        <v>43.18</v>
      </c>
      <c r="V319" s="68">
        <v>1020.87</v>
      </c>
      <c r="X319" s="68">
        <f t="shared" si="4"/>
        <v>0.51</v>
      </c>
    </row>
    <row r="320" spans="1:24" x14ac:dyDescent="0.25">
      <c r="A320" s="68" t="s">
        <v>104</v>
      </c>
      <c r="B320" s="68">
        <v>4002</v>
      </c>
      <c r="C320" s="59">
        <v>43538</v>
      </c>
      <c r="D320" s="68">
        <v>3</v>
      </c>
      <c r="E320" s="68" t="s">
        <v>105</v>
      </c>
      <c r="F320" s="68">
        <v>30.31</v>
      </c>
      <c r="G320" s="68">
        <v>11.88</v>
      </c>
      <c r="H320" s="68">
        <v>0.38</v>
      </c>
      <c r="I320" s="68">
        <v>0.04</v>
      </c>
      <c r="J320" s="68">
        <v>0.2</v>
      </c>
      <c r="K320" s="68">
        <v>0</v>
      </c>
      <c r="L320" s="68">
        <v>0</v>
      </c>
      <c r="M320" s="68">
        <v>0.05</v>
      </c>
      <c r="N320" s="68">
        <v>-0.21</v>
      </c>
      <c r="O320" s="68">
        <v>-0.12</v>
      </c>
      <c r="P320" s="68">
        <v>0</v>
      </c>
      <c r="R320" s="68">
        <v>0.33</v>
      </c>
      <c r="S320" s="68">
        <v>0.3</v>
      </c>
      <c r="T320" s="68">
        <v>0.23</v>
      </c>
      <c r="U320" s="68">
        <v>43.39</v>
      </c>
      <c r="V320" s="68">
        <v>1005.796</v>
      </c>
      <c r="X320" s="68">
        <f t="shared" si="4"/>
        <v>0.62</v>
      </c>
    </row>
    <row r="321" spans="1:24" x14ac:dyDescent="0.25">
      <c r="A321" s="68" t="s">
        <v>104</v>
      </c>
      <c r="B321" s="68">
        <v>4002</v>
      </c>
      <c r="C321" s="59">
        <v>43538</v>
      </c>
      <c r="D321" s="68">
        <v>4</v>
      </c>
      <c r="E321" s="68" t="s">
        <v>105</v>
      </c>
      <c r="F321" s="68">
        <v>28.22</v>
      </c>
      <c r="G321" s="68">
        <v>11.88</v>
      </c>
      <c r="H321" s="68">
        <v>0.38</v>
      </c>
      <c r="I321" s="68">
        <v>0.04</v>
      </c>
      <c r="J321" s="68">
        <v>0.19</v>
      </c>
      <c r="K321" s="68">
        <v>0</v>
      </c>
      <c r="L321" s="68">
        <v>0</v>
      </c>
      <c r="M321" s="68">
        <v>0.04</v>
      </c>
      <c r="N321" s="68">
        <v>-0.22</v>
      </c>
      <c r="O321" s="68">
        <v>-0.12</v>
      </c>
      <c r="P321" s="68">
        <v>0</v>
      </c>
      <c r="R321" s="68">
        <v>0.33</v>
      </c>
      <c r="S321" s="68">
        <v>0.3</v>
      </c>
      <c r="T321" s="68">
        <v>0.23</v>
      </c>
      <c r="U321" s="68">
        <v>41.27</v>
      </c>
      <c r="V321" s="68">
        <v>1011.708</v>
      </c>
      <c r="X321" s="68">
        <f t="shared" si="4"/>
        <v>0.61</v>
      </c>
    </row>
    <row r="322" spans="1:24" x14ac:dyDescent="0.25">
      <c r="A322" s="68" t="s">
        <v>104</v>
      </c>
      <c r="B322" s="68">
        <v>4002</v>
      </c>
      <c r="C322" s="59">
        <v>43538</v>
      </c>
      <c r="D322" s="68">
        <v>5</v>
      </c>
      <c r="E322" s="68" t="s">
        <v>105</v>
      </c>
      <c r="F322" s="68">
        <v>29.39</v>
      </c>
      <c r="G322" s="68">
        <v>11.88</v>
      </c>
      <c r="H322" s="68">
        <v>0.38</v>
      </c>
      <c r="I322" s="68">
        <v>0.04</v>
      </c>
      <c r="J322" s="68">
        <v>0.2</v>
      </c>
      <c r="K322" s="68">
        <v>0</v>
      </c>
      <c r="L322" s="68">
        <v>0.26</v>
      </c>
      <c r="M322" s="68">
        <v>0.12</v>
      </c>
      <c r="N322" s="68">
        <v>-7.0000000000000007E-2</v>
      </c>
      <c r="O322" s="68">
        <v>-0.12</v>
      </c>
      <c r="P322" s="68">
        <v>0</v>
      </c>
      <c r="R322" s="68">
        <v>0.33</v>
      </c>
      <c r="S322" s="68">
        <v>0.3</v>
      </c>
      <c r="T322" s="68">
        <v>0.23</v>
      </c>
      <c r="U322" s="68">
        <v>42.94</v>
      </c>
      <c r="V322" s="68">
        <v>1050.066</v>
      </c>
      <c r="X322" s="68">
        <f t="shared" si="4"/>
        <v>0.88</v>
      </c>
    </row>
    <row r="323" spans="1:24" x14ac:dyDescent="0.25">
      <c r="A323" s="68" t="s">
        <v>104</v>
      </c>
      <c r="B323" s="68">
        <v>4002</v>
      </c>
      <c r="C323" s="59">
        <v>43538</v>
      </c>
      <c r="D323" s="68">
        <v>6</v>
      </c>
      <c r="E323" s="68" t="s">
        <v>105</v>
      </c>
      <c r="F323" s="68">
        <v>29.13</v>
      </c>
      <c r="G323" s="68">
        <v>11.88</v>
      </c>
      <c r="H323" s="68">
        <v>0.38</v>
      </c>
      <c r="I323" s="68">
        <v>0.04</v>
      </c>
      <c r="J323" s="68">
        <v>0.34</v>
      </c>
      <c r="K323" s="68">
        <v>0</v>
      </c>
      <c r="L323" s="68">
        <v>1.1000000000000001</v>
      </c>
      <c r="M323" s="68">
        <v>0.08</v>
      </c>
      <c r="N323" s="68">
        <v>-0.06</v>
      </c>
      <c r="O323" s="68">
        <v>-0.12</v>
      </c>
      <c r="P323" s="68">
        <v>0</v>
      </c>
      <c r="R323" s="68">
        <v>0.33</v>
      </c>
      <c r="S323" s="68">
        <v>0.3</v>
      </c>
      <c r="T323" s="68">
        <v>0.23</v>
      </c>
      <c r="U323" s="68">
        <v>43.63</v>
      </c>
      <c r="V323" s="68">
        <v>1155.154</v>
      </c>
      <c r="X323" s="68">
        <f t="shared" si="4"/>
        <v>1.86</v>
      </c>
    </row>
    <row r="324" spans="1:24" x14ac:dyDescent="0.25">
      <c r="A324" s="68" t="s">
        <v>104</v>
      </c>
      <c r="B324" s="68">
        <v>4002</v>
      </c>
      <c r="C324" s="59">
        <v>43538</v>
      </c>
      <c r="D324" s="68">
        <v>7</v>
      </c>
      <c r="E324" s="68" t="s">
        <v>105</v>
      </c>
      <c r="F324" s="68">
        <v>36.65</v>
      </c>
      <c r="G324" s="68">
        <v>11.88</v>
      </c>
      <c r="H324" s="68">
        <v>0.38</v>
      </c>
      <c r="I324" s="68">
        <v>0.04</v>
      </c>
      <c r="J324" s="68">
        <v>0.34</v>
      </c>
      <c r="K324" s="68">
        <v>0</v>
      </c>
      <c r="L324" s="68">
        <v>0.03</v>
      </c>
      <c r="M324" s="68">
        <v>0</v>
      </c>
      <c r="N324" s="68">
        <v>-7.0000000000000007E-2</v>
      </c>
      <c r="O324" s="68">
        <v>-0.12</v>
      </c>
      <c r="P324" s="68">
        <v>0</v>
      </c>
      <c r="R324" s="68">
        <v>0.33</v>
      </c>
      <c r="S324" s="68">
        <v>0.3</v>
      </c>
      <c r="T324" s="68">
        <v>0.23</v>
      </c>
      <c r="U324" s="68">
        <v>49.99</v>
      </c>
      <c r="V324" s="68">
        <v>1330.7149999999999</v>
      </c>
      <c r="X324" s="68">
        <f t="shared" si="4"/>
        <v>0.79</v>
      </c>
    </row>
    <row r="325" spans="1:24" x14ac:dyDescent="0.25">
      <c r="A325" s="68" t="s">
        <v>104</v>
      </c>
      <c r="B325" s="68">
        <v>4002</v>
      </c>
      <c r="C325" s="59">
        <v>43538</v>
      </c>
      <c r="D325" s="68">
        <v>8</v>
      </c>
      <c r="E325" s="68" t="s">
        <v>106</v>
      </c>
      <c r="F325" s="68">
        <v>42.65</v>
      </c>
      <c r="G325" s="68">
        <v>11.88</v>
      </c>
      <c r="H325" s="68">
        <v>0.38</v>
      </c>
      <c r="I325" s="68">
        <v>0.04</v>
      </c>
      <c r="J325" s="68">
        <v>0.37</v>
      </c>
      <c r="K325" s="68">
        <v>0.4</v>
      </c>
      <c r="L325" s="68">
        <v>0</v>
      </c>
      <c r="M325" s="68">
        <v>-0.01</v>
      </c>
      <c r="N325" s="68">
        <v>-0.42</v>
      </c>
      <c r="O325" s="68">
        <v>-0.12</v>
      </c>
      <c r="P325" s="68">
        <v>0</v>
      </c>
      <c r="R325" s="68">
        <v>0.33</v>
      </c>
      <c r="S325" s="68">
        <v>0.3</v>
      </c>
      <c r="T325" s="68">
        <v>0.23</v>
      </c>
      <c r="U325" s="68">
        <v>56.03</v>
      </c>
      <c r="V325" s="68">
        <v>1413.393</v>
      </c>
      <c r="X325" s="68">
        <f t="shared" si="4"/>
        <v>1.19</v>
      </c>
    </row>
    <row r="326" spans="1:24" x14ac:dyDescent="0.25">
      <c r="A326" s="68" t="s">
        <v>104</v>
      </c>
      <c r="B326" s="68">
        <v>4002</v>
      </c>
      <c r="C326" s="59">
        <v>43538</v>
      </c>
      <c r="D326" s="68">
        <v>9</v>
      </c>
      <c r="E326" s="68" t="s">
        <v>106</v>
      </c>
      <c r="F326" s="68">
        <v>39.299999999999997</v>
      </c>
      <c r="G326" s="68">
        <v>11.88</v>
      </c>
      <c r="H326" s="68">
        <v>0.38</v>
      </c>
      <c r="I326" s="68">
        <v>0.04</v>
      </c>
      <c r="J326" s="68">
        <v>0.21</v>
      </c>
      <c r="K326" s="68">
        <v>0.4</v>
      </c>
      <c r="L326" s="68">
        <v>0.4</v>
      </c>
      <c r="M326" s="68">
        <v>-0.05</v>
      </c>
      <c r="N326" s="68">
        <v>-0.69</v>
      </c>
      <c r="O326" s="68">
        <v>-0.12</v>
      </c>
      <c r="P326" s="68">
        <v>0</v>
      </c>
      <c r="R326" s="68">
        <v>0.33</v>
      </c>
      <c r="S326" s="68">
        <v>0.3</v>
      </c>
      <c r="T326" s="68">
        <v>0.23</v>
      </c>
      <c r="U326" s="68">
        <v>52.61</v>
      </c>
      <c r="V326" s="68">
        <v>1423.7360000000001</v>
      </c>
      <c r="X326" s="68">
        <f t="shared" si="4"/>
        <v>1.4300000000000002</v>
      </c>
    </row>
    <row r="327" spans="1:24" x14ac:dyDescent="0.25">
      <c r="A327" s="68" t="s">
        <v>104</v>
      </c>
      <c r="B327" s="68">
        <v>4002</v>
      </c>
      <c r="C327" s="59">
        <v>43538</v>
      </c>
      <c r="D327" s="68">
        <v>10</v>
      </c>
      <c r="E327" s="68" t="s">
        <v>106</v>
      </c>
      <c r="F327" s="68">
        <v>39.61</v>
      </c>
      <c r="G327" s="68">
        <v>11.88</v>
      </c>
      <c r="H327" s="68">
        <v>0.38</v>
      </c>
      <c r="I327" s="68">
        <v>0.04</v>
      </c>
      <c r="J327" s="68">
        <v>0.1</v>
      </c>
      <c r="K327" s="68">
        <v>0.41</v>
      </c>
      <c r="L327" s="68">
        <v>0.59</v>
      </c>
      <c r="M327" s="68">
        <v>0.02</v>
      </c>
      <c r="N327" s="68">
        <v>-0.79</v>
      </c>
      <c r="O327" s="68">
        <v>-0.12</v>
      </c>
      <c r="P327" s="68">
        <v>0</v>
      </c>
      <c r="R327" s="68">
        <v>0.33</v>
      </c>
      <c r="S327" s="68">
        <v>0.3</v>
      </c>
      <c r="T327" s="68">
        <v>0.23</v>
      </c>
      <c r="U327" s="68">
        <v>52.98</v>
      </c>
      <c r="V327" s="68">
        <v>1421.557</v>
      </c>
      <c r="X327" s="68">
        <f t="shared" si="4"/>
        <v>1.52</v>
      </c>
    </row>
    <row r="328" spans="1:24" x14ac:dyDescent="0.25">
      <c r="A328" s="68" t="s">
        <v>104</v>
      </c>
      <c r="B328" s="68">
        <v>4002</v>
      </c>
      <c r="C328" s="59">
        <v>43538</v>
      </c>
      <c r="D328" s="68">
        <v>11</v>
      </c>
      <c r="E328" s="68" t="s">
        <v>106</v>
      </c>
      <c r="F328" s="68">
        <v>31.24</v>
      </c>
      <c r="G328" s="68">
        <v>11.88</v>
      </c>
      <c r="H328" s="68">
        <v>0.38</v>
      </c>
      <c r="I328" s="68">
        <v>0.04</v>
      </c>
      <c r="J328" s="68">
        <v>0.1</v>
      </c>
      <c r="K328" s="68">
        <v>0.41</v>
      </c>
      <c r="L328" s="68">
        <v>0.24</v>
      </c>
      <c r="M328" s="68">
        <v>0.04</v>
      </c>
      <c r="N328" s="68">
        <v>-0.68</v>
      </c>
      <c r="O328" s="68">
        <v>-0.12</v>
      </c>
      <c r="P328" s="68">
        <v>0</v>
      </c>
      <c r="R328" s="68">
        <v>0.33</v>
      </c>
      <c r="S328" s="68">
        <v>0.3</v>
      </c>
      <c r="T328" s="68">
        <v>0.23</v>
      </c>
      <c r="U328" s="68">
        <v>44.39</v>
      </c>
      <c r="V328" s="68">
        <v>1412.8989999999999</v>
      </c>
      <c r="X328" s="68">
        <f t="shared" ref="X328:X391" si="5">H328+I328+J328+K328+L328+P328+Q328</f>
        <v>1.17</v>
      </c>
    </row>
    <row r="329" spans="1:24" x14ac:dyDescent="0.25">
      <c r="A329" s="68" t="s">
        <v>104</v>
      </c>
      <c r="B329" s="68">
        <v>4002</v>
      </c>
      <c r="C329" s="59">
        <v>43538</v>
      </c>
      <c r="D329" s="68">
        <v>12</v>
      </c>
      <c r="E329" s="68" t="s">
        <v>106</v>
      </c>
      <c r="F329" s="68">
        <v>24.67</v>
      </c>
      <c r="G329" s="68">
        <v>11.88</v>
      </c>
      <c r="H329" s="68">
        <v>0.38</v>
      </c>
      <c r="I329" s="68">
        <v>0.04</v>
      </c>
      <c r="J329" s="68">
        <v>7.0000000000000007E-2</v>
      </c>
      <c r="K329" s="68">
        <v>0.43</v>
      </c>
      <c r="L329" s="68">
        <v>0.01</v>
      </c>
      <c r="M329" s="68">
        <v>0</v>
      </c>
      <c r="N329" s="68">
        <v>-0.59</v>
      </c>
      <c r="O329" s="68">
        <v>-0.12</v>
      </c>
      <c r="P329" s="68">
        <v>0</v>
      </c>
      <c r="R329" s="68">
        <v>0.33</v>
      </c>
      <c r="S329" s="68">
        <v>0.3</v>
      </c>
      <c r="T329" s="68">
        <v>0.23</v>
      </c>
      <c r="U329" s="68">
        <v>37.630000000000003</v>
      </c>
      <c r="V329" s="68">
        <v>1386.203</v>
      </c>
      <c r="X329" s="68">
        <f t="shared" si="5"/>
        <v>0.92999999999999994</v>
      </c>
    </row>
    <row r="330" spans="1:24" x14ac:dyDescent="0.25">
      <c r="A330" s="68" t="s">
        <v>104</v>
      </c>
      <c r="B330" s="68">
        <v>4002</v>
      </c>
      <c r="C330" s="59">
        <v>43538</v>
      </c>
      <c r="D330" s="68">
        <v>13</v>
      </c>
      <c r="E330" s="68" t="s">
        <v>106</v>
      </c>
      <c r="F330" s="68">
        <v>23.03</v>
      </c>
      <c r="G330" s="68">
        <v>11.88</v>
      </c>
      <c r="H330" s="68">
        <v>0.38</v>
      </c>
      <c r="I330" s="68">
        <v>0.04</v>
      </c>
      <c r="J330" s="68">
        <v>0.08</v>
      </c>
      <c r="K330" s="68">
        <v>0.44</v>
      </c>
      <c r="L330" s="68">
        <v>0</v>
      </c>
      <c r="M330" s="68">
        <v>0.02</v>
      </c>
      <c r="N330" s="68">
        <v>-0.5</v>
      </c>
      <c r="O330" s="68">
        <v>-0.12</v>
      </c>
      <c r="P330" s="68">
        <v>0</v>
      </c>
      <c r="R330" s="68">
        <v>0.33</v>
      </c>
      <c r="S330" s="68">
        <v>0.3</v>
      </c>
      <c r="T330" s="68">
        <v>0.23</v>
      </c>
      <c r="U330" s="68">
        <v>36.11</v>
      </c>
      <c r="V330" s="68">
        <v>1359.665</v>
      </c>
      <c r="X330" s="68">
        <f t="shared" si="5"/>
        <v>0.94</v>
      </c>
    </row>
    <row r="331" spans="1:24" x14ac:dyDescent="0.25">
      <c r="A331" s="68" t="s">
        <v>104</v>
      </c>
      <c r="B331" s="68">
        <v>4002</v>
      </c>
      <c r="C331" s="59">
        <v>43538</v>
      </c>
      <c r="D331" s="68">
        <v>14</v>
      </c>
      <c r="E331" s="68" t="s">
        <v>106</v>
      </c>
      <c r="F331" s="68">
        <v>21.09</v>
      </c>
      <c r="G331" s="68">
        <v>11.88</v>
      </c>
      <c r="H331" s="68">
        <v>0.38</v>
      </c>
      <c r="I331" s="68">
        <v>0.04</v>
      </c>
      <c r="J331" s="68">
        <v>7.0000000000000007E-2</v>
      </c>
      <c r="K331" s="68">
        <v>0.45</v>
      </c>
      <c r="L331" s="68">
        <v>0</v>
      </c>
      <c r="M331" s="68">
        <v>0.05</v>
      </c>
      <c r="N331" s="68">
        <v>-0.45</v>
      </c>
      <c r="O331" s="68">
        <v>-0.12</v>
      </c>
      <c r="P331" s="68">
        <v>0</v>
      </c>
      <c r="R331" s="68">
        <v>0.33</v>
      </c>
      <c r="S331" s="68">
        <v>0.3</v>
      </c>
      <c r="T331" s="68">
        <v>0.23</v>
      </c>
      <c r="U331" s="68">
        <v>34.25</v>
      </c>
      <c r="V331" s="68">
        <v>1352.9349999999999</v>
      </c>
      <c r="X331" s="68">
        <f t="shared" si="5"/>
        <v>0.94</v>
      </c>
    </row>
    <row r="332" spans="1:24" x14ac:dyDescent="0.25">
      <c r="A332" s="68" t="s">
        <v>104</v>
      </c>
      <c r="B332" s="68">
        <v>4002</v>
      </c>
      <c r="C332" s="59">
        <v>43538</v>
      </c>
      <c r="D332" s="68">
        <v>15</v>
      </c>
      <c r="E332" s="68" t="s">
        <v>106</v>
      </c>
      <c r="F332" s="68">
        <v>21.88</v>
      </c>
      <c r="G332" s="68">
        <v>11.88</v>
      </c>
      <c r="H332" s="68">
        <v>0.38</v>
      </c>
      <c r="I332" s="68">
        <v>0.04</v>
      </c>
      <c r="J332" s="68">
        <v>7.0000000000000007E-2</v>
      </c>
      <c r="K332" s="68">
        <v>0.45</v>
      </c>
      <c r="L332" s="68">
        <v>0</v>
      </c>
      <c r="M332" s="68">
        <v>0.04</v>
      </c>
      <c r="N332" s="68">
        <v>-0.44</v>
      </c>
      <c r="O332" s="68">
        <v>-0.12</v>
      </c>
      <c r="P332" s="68">
        <v>0</v>
      </c>
      <c r="R332" s="68">
        <v>0.33</v>
      </c>
      <c r="S332" s="68">
        <v>0.3</v>
      </c>
      <c r="T332" s="68">
        <v>0.23</v>
      </c>
      <c r="U332" s="68">
        <v>35.04</v>
      </c>
      <c r="V332" s="68">
        <v>1327.085</v>
      </c>
      <c r="X332" s="68">
        <f t="shared" si="5"/>
        <v>0.94</v>
      </c>
    </row>
    <row r="333" spans="1:24" x14ac:dyDescent="0.25">
      <c r="A333" s="68" t="s">
        <v>104</v>
      </c>
      <c r="B333" s="68">
        <v>4002</v>
      </c>
      <c r="C333" s="59">
        <v>43538</v>
      </c>
      <c r="D333" s="68">
        <v>16</v>
      </c>
      <c r="E333" s="68" t="s">
        <v>106</v>
      </c>
      <c r="F333" s="68">
        <v>20.69</v>
      </c>
      <c r="G333" s="68">
        <v>11.88</v>
      </c>
      <c r="H333" s="68">
        <v>0.38</v>
      </c>
      <c r="I333" s="68">
        <v>0.04</v>
      </c>
      <c r="J333" s="68">
        <v>0.06</v>
      </c>
      <c r="K333" s="68">
        <v>0.46</v>
      </c>
      <c r="L333" s="68">
        <v>0</v>
      </c>
      <c r="M333" s="68">
        <v>0.03</v>
      </c>
      <c r="N333" s="68">
        <v>-0.39</v>
      </c>
      <c r="O333" s="68">
        <v>-0.12</v>
      </c>
      <c r="P333" s="68">
        <v>0</v>
      </c>
      <c r="R333" s="68">
        <v>0.33</v>
      </c>
      <c r="S333" s="68">
        <v>0.3</v>
      </c>
      <c r="T333" s="68">
        <v>0.23</v>
      </c>
      <c r="U333" s="68">
        <v>33.89</v>
      </c>
      <c r="V333" s="68">
        <v>1329.6859999999999</v>
      </c>
      <c r="X333" s="68">
        <f t="shared" si="5"/>
        <v>0.94</v>
      </c>
    </row>
    <row r="334" spans="1:24" x14ac:dyDescent="0.25">
      <c r="A334" s="68" t="s">
        <v>104</v>
      </c>
      <c r="B334" s="68">
        <v>4002</v>
      </c>
      <c r="C334" s="59">
        <v>43538</v>
      </c>
      <c r="D334" s="68">
        <v>17</v>
      </c>
      <c r="E334" s="68" t="s">
        <v>106</v>
      </c>
      <c r="F334" s="68">
        <v>22.73</v>
      </c>
      <c r="G334" s="68">
        <v>11.88</v>
      </c>
      <c r="H334" s="68">
        <v>0.38</v>
      </c>
      <c r="I334" s="68">
        <v>0.04</v>
      </c>
      <c r="J334" s="68">
        <v>0.08</v>
      </c>
      <c r="K334" s="68">
        <v>0.44</v>
      </c>
      <c r="L334" s="68">
        <v>0</v>
      </c>
      <c r="M334" s="68">
        <v>0</v>
      </c>
      <c r="N334" s="68">
        <v>-0.48</v>
      </c>
      <c r="O334" s="68">
        <v>-0.12</v>
      </c>
      <c r="P334" s="68">
        <v>0</v>
      </c>
      <c r="R334" s="68">
        <v>0.33</v>
      </c>
      <c r="S334" s="68">
        <v>0.3</v>
      </c>
      <c r="T334" s="68">
        <v>0.23</v>
      </c>
      <c r="U334" s="68">
        <v>35.81</v>
      </c>
      <c r="V334" s="68">
        <v>1344.74</v>
      </c>
      <c r="X334" s="68">
        <f t="shared" si="5"/>
        <v>0.94</v>
      </c>
    </row>
    <row r="335" spans="1:24" x14ac:dyDescent="0.25">
      <c r="A335" s="68" t="s">
        <v>104</v>
      </c>
      <c r="B335" s="68">
        <v>4002</v>
      </c>
      <c r="C335" s="59">
        <v>43538</v>
      </c>
      <c r="D335" s="68">
        <v>18</v>
      </c>
      <c r="E335" s="68" t="s">
        <v>106</v>
      </c>
      <c r="F335" s="68">
        <v>23.46</v>
      </c>
      <c r="G335" s="68">
        <v>11.88</v>
      </c>
      <c r="H335" s="68">
        <v>0.38</v>
      </c>
      <c r="I335" s="68">
        <v>0.04</v>
      </c>
      <c r="J335" s="68">
        <v>0.05</v>
      </c>
      <c r="K335" s="68">
        <v>0.43</v>
      </c>
      <c r="L335" s="68">
        <v>0</v>
      </c>
      <c r="M335" s="68">
        <v>0</v>
      </c>
      <c r="N335" s="68">
        <v>-0.56000000000000005</v>
      </c>
      <c r="O335" s="68">
        <v>-0.12</v>
      </c>
      <c r="P335" s="68">
        <v>0</v>
      </c>
      <c r="R335" s="68">
        <v>0.33</v>
      </c>
      <c r="S335" s="68">
        <v>0.3</v>
      </c>
      <c r="T335" s="68">
        <v>0.23</v>
      </c>
      <c r="U335" s="68">
        <v>36.42</v>
      </c>
      <c r="V335" s="68">
        <v>1371.41</v>
      </c>
      <c r="X335" s="68">
        <f t="shared" si="5"/>
        <v>0.89999999999999991</v>
      </c>
    </row>
    <row r="336" spans="1:24" x14ac:dyDescent="0.25">
      <c r="A336" s="68" t="s">
        <v>104</v>
      </c>
      <c r="B336" s="68">
        <v>4002</v>
      </c>
      <c r="C336" s="59">
        <v>43538</v>
      </c>
      <c r="D336" s="68">
        <v>19</v>
      </c>
      <c r="E336" s="68" t="s">
        <v>106</v>
      </c>
      <c r="F336" s="68">
        <v>23.8</v>
      </c>
      <c r="G336" s="68">
        <v>11.88</v>
      </c>
      <c r="H336" s="68">
        <v>0.38</v>
      </c>
      <c r="I336" s="68">
        <v>0.04</v>
      </c>
      <c r="J336" s="68">
        <v>0.06</v>
      </c>
      <c r="K336" s="68">
        <v>0.41</v>
      </c>
      <c r="L336" s="68">
        <v>0</v>
      </c>
      <c r="M336" s="68">
        <v>-0.21</v>
      </c>
      <c r="N336" s="68">
        <v>-0.17</v>
      </c>
      <c r="O336" s="68">
        <v>-0.12</v>
      </c>
      <c r="P336" s="68">
        <v>0</v>
      </c>
      <c r="R336" s="68">
        <v>0.33</v>
      </c>
      <c r="S336" s="68">
        <v>0.3</v>
      </c>
      <c r="T336" s="68">
        <v>0.23</v>
      </c>
      <c r="U336" s="68">
        <v>36.93</v>
      </c>
      <c r="V336" s="68">
        <v>1415.1780000000001</v>
      </c>
      <c r="X336" s="68">
        <f t="shared" si="5"/>
        <v>0.8899999999999999</v>
      </c>
    </row>
    <row r="337" spans="1:24" x14ac:dyDescent="0.25">
      <c r="A337" s="68" t="s">
        <v>104</v>
      </c>
      <c r="B337" s="68">
        <v>4002</v>
      </c>
      <c r="C337" s="59">
        <v>43538</v>
      </c>
      <c r="D337" s="68">
        <v>20</v>
      </c>
      <c r="E337" s="68" t="s">
        <v>106</v>
      </c>
      <c r="F337" s="68">
        <v>40.19</v>
      </c>
      <c r="G337" s="68">
        <v>11.88</v>
      </c>
      <c r="H337" s="68">
        <v>0.38</v>
      </c>
      <c r="I337" s="68">
        <v>0.04</v>
      </c>
      <c r="J337" s="68">
        <v>0.2</v>
      </c>
      <c r="K337" s="68">
        <v>0.4</v>
      </c>
      <c r="L337" s="68">
        <v>0.49</v>
      </c>
      <c r="M337" s="68">
        <v>0.1</v>
      </c>
      <c r="N337" s="68">
        <v>-0.64</v>
      </c>
      <c r="O337" s="68">
        <v>-0.12</v>
      </c>
      <c r="P337" s="68">
        <v>0</v>
      </c>
      <c r="R337" s="68">
        <v>0.33</v>
      </c>
      <c r="S337" s="68">
        <v>0.3</v>
      </c>
      <c r="T337" s="68">
        <v>0.23</v>
      </c>
      <c r="U337" s="68">
        <v>53.78</v>
      </c>
      <c r="V337" s="68">
        <v>1454.0989999999999</v>
      </c>
      <c r="X337" s="68">
        <f t="shared" si="5"/>
        <v>1.51</v>
      </c>
    </row>
    <row r="338" spans="1:24" x14ac:dyDescent="0.25">
      <c r="A338" s="68" t="s">
        <v>104</v>
      </c>
      <c r="B338" s="68">
        <v>4002</v>
      </c>
      <c r="C338" s="59">
        <v>43538</v>
      </c>
      <c r="D338" s="68">
        <v>21</v>
      </c>
      <c r="E338" s="68" t="s">
        <v>106</v>
      </c>
      <c r="F338" s="68">
        <v>38.770000000000003</v>
      </c>
      <c r="G338" s="68">
        <v>11.88</v>
      </c>
      <c r="H338" s="68">
        <v>0.38</v>
      </c>
      <c r="I338" s="68">
        <v>0.04</v>
      </c>
      <c r="J338" s="68">
        <v>0.19</v>
      </c>
      <c r="K338" s="68">
        <v>0.4</v>
      </c>
      <c r="L338" s="68">
        <v>0.4</v>
      </c>
      <c r="M338" s="68">
        <v>0.12</v>
      </c>
      <c r="N338" s="68">
        <v>-0.61</v>
      </c>
      <c r="O338" s="68">
        <v>-0.12</v>
      </c>
      <c r="P338" s="68">
        <v>0</v>
      </c>
      <c r="R338" s="68">
        <v>0.33</v>
      </c>
      <c r="S338" s="68">
        <v>0.3</v>
      </c>
      <c r="T338" s="68">
        <v>0.23</v>
      </c>
      <c r="U338" s="68">
        <v>52.31</v>
      </c>
      <c r="V338" s="68">
        <v>1408.027</v>
      </c>
      <c r="X338" s="68">
        <f t="shared" si="5"/>
        <v>1.4100000000000001</v>
      </c>
    </row>
    <row r="339" spans="1:24" x14ac:dyDescent="0.25">
      <c r="A339" s="68" t="s">
        <v>104</v>
      </c>
      <c r="B339" s="68">
        <v>4002</v>
      </c>
      <c r="C339" s="59">
        <v>43538</v>
      </c>
      <c r="D339" s="68">
        <v>22</v>
      </c>
      <c r="E339" s="68" t="s">
        <v>106</v>
      </c>
      <c r="F339" s="68">
        <v>28.85</v>
      </c>
      <c r="G339" s="68">
        <v>11.88</v>
      </c>
      <c r="H339" s="68">
        <v>0.38</v>
      </c>
      <c r="I339" s="68">
        <v>0.04</v>
      </c>
      <c r="J339" s="68">
        <v>0.12</v>
      </c>
      <c r="K339" s="68">
        <v>0.43</v>
      </c>
      <c r="L339" s="68">
        <v>0.09</v>
      </c>
      <c r="M339" s="68">
        <v>0.05</v>
      </c>
      <c r="N339" s="68">
        <v>-0.56999999999999995</v>
      </c>
      <c r="O339" s="68">
        <v>-0.12</v>
      </c>
      <c r="P339" s="68">
        <v>0</v>
      </c>
      <c r="R339" s="68">
        <v>0.33</v>
      </c>
      <c r="S339" s="68">
        <v>0.3</v>
      </c>
      <c r="T339" s="68">
        <v>0.23</v>
      </c>
      <c r="U339" s="68">
        <v>42.01</v>
      </c>
      <c r="V339" s="68">
        <v>1311.644</v>
      </c>
      <c r="X339" s="68">
        <f t="shared" si="5"/>
        <v>1.06</v>
      </c>
    </row>
    <row r="340" spans="1:24" x14ac:dyDescent="0.25">
      <c r="A340" s="68" t="s">
        <v>104</v>
      </c>
      <c r="B340" s="68">
        <v>4002</v>
      </c>
      <c r="C340" s="59">
        <v>43538</v>
      </c>
      <c r="D340" s="68">
        <v>23</v>
      </c>
      <c r="E340" s="68" t="s">
        <v>106</v>
      </c>
      <c r="F340" s="68">
        <v>29.38</v>
      </c>
      <c r="G340" s="68">
        <v>11.88</v>
      </c>
      <c r="H340" s="68">
        <v>0.38</v>
      </c>
      <c r="I340" s="68">
        <v>0.04</v>
      </c>
      <c r="J340" s="68">
        <v>0.42</v>
      </c>
      <c r="K340" s="68">
        <v>0.47</v>
      </c>
      <c r="L340" s="68">
        <v>0</v>
      </c>
      <c r="M340" s="68">
        <v>0.03</v>
      </c>
      <c r="N340" s="68">
        <v>-0.06</v>
      </c>
      <c r="O340" s="68">
        <v>-0.12</v>
      </c>
      <c r="P340" s="68">
        <v>0</v>
      </c>
      <c r="R340" s="68">
        <v>0.33</v>
      </c>
      <c r="S340" s="68">
        <v>0.3</v>
      </c>
      <c r="T340" s="68">
        <v>0.23</v>
      </c>
      <c r="U340" s="68">
        <v>43.28</v>
      </c>
      <c r="V340" s="68">
        <v>1190.5889999999999</v>
      </c>
      <c r="X340" s="68">
        <f t="shared" si="5"/>
        <v>1.31</v>
      </c>
    </row>
    <row r="341" spans="1:24" x14ac:dyDescent="0.25">
      <c r="A341" s="68" t="s">
        <v>104</v>
      </c>
      <c r="B341" s="68">
        <v>4002</v>
      </c>
      <c r="C341" s="59">
        <v>43538</v>
      </c>
      <c r="D341" s="68">
        <v>24</v>
      </c>
      <c r="E341" s="68" t="s">
        <v>105</v>
      </c>
      <c r="F341" s="68">
        <v>28.67</v>
      </c>
      <c r="G341" s="68">
        <v>11.88</v>
      </c>
      <c r="H341" s="68">
        <v>0.38</v>
      </c>
      <c r="I341" s="68">
        <v>0.04</v>
      </c>
      <c r="J341" s="68">
        <v>0.3</v>
      </c>
      <c r="K341" s="68">
        <v>0</v>
      </c>
      <c r="L341" s="68">
        <v>0.13</v>
      </c>
      <c r="M341" s="68">
        <v>0.02</v>
      </c>
      <c r="N341" s="68">
        <v>0.01</v>
      </c>
      <c r="O341" s="68">
        <v>-0.12</v>
      </c>
      <c r="P341" s="68">
        <v>0</v>
      </c>
      <c r="R341" s="68">
        <v>0.33</v>
      </c>
      <c r="S341" s="68">
        <v>0.3</v>
      </c>
      <c r="T341" s="68">
        <v>0.23</v>
      </c>
      <c r="U341" s="68">
        <v>42.17</v>
      </c>
      <c r="V341" s="68">
        <v>1087.1880000000001</v>
      </c>
      <c r="X341" s="68">
        <f t="shared" si="5"/>
        <v>0.85</v>
      </c>
    </row>
    <row r="342" spans="1:24" x14ac:dyDescent="0.25">
      <c r="A342" s="68" t="s">
        <v>104</v>
      </c>
      <c r="B342" s="68">
        <v>4002</v>
      </c>
      <c r="C342" s="59">
        <v>43539</v>
      </c>
      <c r="D342" s="68">
        <v>1</v>
      </c>
      <c r="E342" s="68" t="s">
        <v>105</v>
      </c>
      <c r="F342" s="68">
        <v>22.19</v>
      </c>
      <c r="G342" s="68">
        <v>11.88</v>
      </c>
      <c r="H342" s="68">
        <v>0.26</v>
      </c>
      <c r="I342" s="68">
        <v>0.02</v>
      </c>
      <c r="J342" s="68">
        <v>0.08</v>
      </c>
      <c r="K342" s="68">
        <v>0</v>
      </c>
      <c r="L342" s="68">
        <v>0.03</v>
      </c>
      <c r="M342" s="68">
        <v>0.06</v>
      </c>
      <c r="N342" s="68">
        <v>-0.15</v>
      </c>
      <c r="O342" s="68">
        <v>-0.12</v>
      </c>
      <c r="P342" s="68">
        <v>0</v>
      </c>
      <c r="R342" s="68">
        <v>0.33</v>
      </c>
      <c r="S342" s="68">
        <v>0.3</v>
      </c>
      <c r="T342" s="68">
        <v>0.23</v>
      </c>
      <c r="U342" s="68">
        <v>35.11</v>
      </c>
      <c r="V342" s="68">
        <v>1021.144</v>
      </c>
      <c r="X342" s="68">
        <f t="shared" si="5"/>
        <v>0.39</v>
      </c>
    </row>
    <row r="343" spans="1:24" x14ac:dyDescent="0.25">
      <c r="A343" s="68" t="s">
        <v>104</v>
      </c>
      <c r="B343" s="68">
        <v>4002</v>
      </c>
      <c r="C343" s="59">
        <v>43539</v>
      </c>
      <c r="D343" s="68">
        <v>2</v>
      </c>
      <c r="E343" s="68" t="s">
        <v>105</v>
      </c>
      <c r="F343" s="68">
        <v>23.82</v>
      </c>
      <c r="G343" s="68">
        <v>11.88</v>
      </c>
      <c r="H343" s="68">
        <v>0.26</v>
      </c>
      <c r="I343" s="68">
        <v>0.02</v>
      </c>
      <c r="J343" s="68">
        <v>0.15</v>
      </c>
      <c r="K343" s="68">
        <v>0</v>
      </c>
      <c r="L343" s="68">
        <v>0</v>
      </c>
      <c r="M343" s="68">
        <v>0.08</v>
      </c>
      <c r="N343" s="68">
        <v>-0.13</v>
      </c>
      <c r="O343" s="68">
        <v>-0.12</v>
      </c>
      <c r="P343" s="68">
        <v>0</v>
      </c>
      <c r="R343" s="68">
        <v>0.33</v>
      </c>
      <c r="S343" s="68">
        <v>0.3</v>
      </c>
      <c r="T343" s="68">
        <v>0.23</v>
      </c>
      <c r="U343" s="68">
        <v>36.82</v>
      </c>
      <c r="V343" s="68">
        <v>984.57</v>
      </c>
      <c r="X343" s="68">
        <f t="shared" si="5"/>
        <v>0.43000000000000005</v>
      </c>
    </row>
    <row r="344" spans="1:24" x14ac:dyDescent="0.25">
      <c r="A344" s="68" t="s">
        <v>104</v>
      </c>
      <c r="B344" s="68">
        <v>4002</v>
      </c>
      <c r="C344" s="59">
        <v>43539</v>
      </c>
      <c r="D344" s="68">
        <v>3</v>
      </c>
      <c r="E344" s="68" t="s">
        <v>105</v>
      </c>
      <c r="F344" s="68">
        <v>21.49</v>
      </c>
      <c r="G344" s="68">
        <v>11.88</v>
      </c>
      <c r="H344" s="68">
        <v>0.26</v>
      </c>
      <c r="I344" s="68">
        <v>0.02</v>
      </c>
      <c r="J344" s="68">
        <v>0.09</v>
      </c>
      <c r="K344" s="68">
        <v>0</v>
      </c>
      <c r="L344" s="68">
        <v>0</v>
      </c>
      <c r="M344" s="68">
        <v>0.02</v>
      </c>
      <c r="N344" s="68">
        <v>-0.12</v>
      </c>
      <c r="O344" s="68">
        <v>-0.12</v>
      </c>
      <c r="P344" s="68">
        <v>0</v>
      </c>
      <c r="R344" s="68">
        <v>0.33</v>
      </c>
      <c r="S344" s="68">
        <v>0.3</v>
      </c>
      <c r="T344" s="68">
        <v>0.23</v>
      </c>
      <c r="U344" s="68">
        <v>34.380000000000003</v>
      </c>
      <c r="V344" s="68">
        <v>965.54</v>
      </c>
      <c r="X344" s="68">
        <f t="shared" si="5"/>
        <v>0.37</v>
      </c>
    </row>
    <row r="345" spans="1:24" x14ac:dyDescent="0.25">
      <c r="A345" s="68" t="s">
        <v>104</v>
      </c>
      <c r="B345" s="68">
        <v>4002</v>
      </c>
      <c r="C345" s="59">
        <v>43539</v>
      </c>
      <c r="D345" s="68">
        <v>4</v>
      </c>
      <c r="E345" s="68" t="s">
        <v>105</v>
      </c>
      <c r="F345" s="68">
        <v>20.85</v>
      </c>
      <c r="G345" s="68">
        <v>11.88</v>
      </c>
      <c r="H345" s="68">
        <v>0.26</v>
      </c>
      <c r="I345" s="68">
        <v>0.02</v>
      </c>
      <c r="J345" s="68">
        <v>0.06</v>
      </c>
      <c r="K345" s="68">
        <v>0</v>
      </c>
      <c r="L345" s="68">
        <v>0</v>
      </c>
      <c r="M345" s="68">
        <v>0.02</v>
      </c>
      <c r="N345" s="68">
        <v>-0.13</v>
      </c>
      <c r="O345" s="68">
        <v>-0.12</v>
      </c>
      <c r="P345" s="68">
        <v>0</v>
      </c>
      <c r="R345" s="68">
        <v>0.33</v>
      </c>
      <c r="S345" s="68">
        <v>0.3</v>
      </c>
      <c r="T345" s="68">
        <v>0.23</v>
      </c>
      <c r="U345" s="68">
        <v>33.700000000000003</v>
      </c>
      <c r="V345" s="68">
        <v>966.39599999999996</v>
      </c>
      <c r="X345" s="68">
        <f t="shared" si="5"/>
        <v>0.34</v>
      </c>
    </row>
    <row r="346" spans="1:24" x14ac:dyDescent="0.25">
      <c r="A346" s="68" t="s">
        <v>104</v>
      </c>
      <c r="B346" s="68">
        <v>4002</v>
      </c>
      <c r="C346" s="59">
        <v>43539</v>
      </c>
      <c r="D346" s="68">
        <v>5</v>
      </c>
      <c r="E346" s="68" t="s">
        <v>105</v>
      </c>
      <c r="F346" s="68">
        <v>21.27</v>
      </c>
      <c r="G346" s="68">
        <v>11.88</v>
      </c>
      <c r="H346" s="68">
        <v>0.26</v>
      </c>
      <c r="I346" s="68">
        <v>0.02</v>
      </c>
      <c r="J346" s="68">
        <v>0.06</v>
      </c>
      <c r="K346" s="68">
        <v>0</v>
      </c>
      <c r="L346" s="68">
        <v>0</v>
      </c>
      <c r="M346" s="68">
        <v>0.03</v>
      </c>
      <c r="N346" s="68">
        <v>-0.09</v>
      </c>
      <c r="O346" s="68">
        <v>-0.12</v>
      </c>
      <c r="P346" s="68">
        <v>0</v>
      </c>
      <c r="R346" s="68">
        <v>0.33</v>
      </c>
      <c r="S346" s="68">
        <v>0.3</v>
      </c>
      <c r="T346" s="68">
        <v>0.23</v>
      </c>
      <c r="U346" s="68">
        <v>34.17</v>
      </c>
      <c r="V346" s="68">
        <v>1003.75</v>
      </c>
      <c r="X346" s="68">
        <f t="shared" si="5"/>
        <v>0.34</v>
      </c>
    </row>
    <row r="347" spans="1:24" x14ac:dyDescent="0.25">
      <c r="A347" s="68" t="s">
        <v>104</v>
      </c>
      <c r="B347" s="68">
        <v>4002</v>
      </c>
      <c r="C347" s="59">
        <v>43539</v>
      </c>
      <c r="D347" s="68">
        <v>6</v>
      </c>
      <c r="E347" s="68" t="s">
        <v>105</v>
      </c>
      <c r="F347" s="68">
        <v>19.88</v>
      </c>
      <c r="G347" s="68">
        <v>11.88</v>
      </c>
      <c r="H347" s="68">
        <v>0.26</v>
      </c>
      <c r="I347" s="68">
        <v>0.02</v>
      </c>
      <c r="J347" s="68">
        <v>0.21</v>
      </c>
      <c r="K347" s="68">
        <v>0</v>
      </c>
      <c r="L347" s="68">
        <v>0</v>
      </c>
      <c r="M347" s="68">
        <v>0.03</v>
      </c>
      <c r="N347" s="68">
        <v>-0.15</v>
      </c>
      <c r="O347" s="68">
        <v>-0.12</v>
      </c>
      <c r="P347" s="68">
        <v>0</v>
      </c>
      <c r="R347" s="68">
        <v>0.33</v>
      </c>
      <c r="S347" s="68">
        <v>0.3</v>
      </c>
      <c r="T347" s="68">
        <v>0.23</v>
      </c>
      <c r="U347" s="68">
        <v>32.869999999999997</v>
      </c>
      <c r="V347" s="68">
        <v>1108.5550000000001</v>
      </c>
      <c r="X347" s="68">
        <f t="shared" si="5"/>
        <v>0.49</v>
      </c>
    </row>
    <row r="348" spans="1:24" x14ac:dyDescent="0.25">
      <c r="A348" s="68" t="s">
        <v>104</v>
      </c>
      <c r="B348" s="68">
        <v>4002</v>
      </c>
      <c r="C348" s="59">
        <v>43539</v>
      </c>
      <c r="D348" s="68">
        <v>7</v>
      </c>
      <c r="E348" s="68" t="s">
        <v>105</v>
      </c>
      <c r="F348" s="68">
        <v>20.66</v>
      </c>
      <c r="G348" s="68">
        <v>11.88</v>
      </c>
      <c r="H348" s="68">
        <v>0.26</v>
      </c>
      <c r="I348" s="68">
        <v>0.02</v>
      </c>
      <c r="J348" s="68">
        <v>0.25</v>
      </c>
      <c r="K348" s="68">
        <v>0</v>
      </c>
      <c r="L348" s="68">
        <v>0</v>
      </c>
      <c r="M348" s="68">
        <v>0.03</v>
      </c>
      <c r="N348" s="68">
        <v>-0.2</v>
      </c>
      <c r="O348" s="68">
        <v>-0.12</v>
      </c>
      <c r="P348" s="68">
        <v>0</v>
      </c>
      <c r="R348" s="68">
        <v>0.33</v>
      </c>
      <c r="S348" s="68">
        <v>0.3</v>
      </c>
      <c r="T348" s="68">
        <v>0.23</v>
      </c>
      <c r="U348" s="68">
        <v>33.64</v>
      </c>
      <c r="V348" s="68">
        <v>1281.4179999999999</v>
      </c>
      <c r="X348" s="68">
        <f t="shared" si="5"/>
        <v>0.53</v>
      </c>
    </row>
    <row r="349" spans="1:24" x14ac:dyDescent="0.25">
      <c r="A349" s="68" t="s">
        <v>104</v>
      </c>
      <c r="B349" s="68">
        <v>4002</v>
      </c>
      <c r="C349" s="59">
        <v>43539</v>
      </c>
      <c r="D349" s="68">
        <v>8</v>
      </c>
      <c r="E349" s="68" t="s">
        <v>106</v>
      </c>
      <c r="F349" s="68">
        <v>23.4</v>
      </c>
      <c r="G349" s="68">
        <v>11.88</v>
      </c>
      <c r="H349" s="68">
        <v>0.26</v>
      </c>
      <c r="I349" s="68">
        <v>0.02</v>
      </c>
      <c r="J349" s="68">
        <v>0.19</v>
      </c>
      <c r="K349" s="68">
        <v>0.42</v>
      </c>
      <c r="L349" s="68">
        <v>0.05</v>
      </c>
      <c r="M349" s="68">
        <v>0.02</v>
      </c>
      <c r="N349" s="68">
        <v>-0.22</v>
      </c>
      <c r="O349" s="68">
        <v>-0.12</v>
      </c>
      <c r="P349" s="68">
        <v>0</v>
      </c>
      <c r="R349" s="68">
        <v>0.33</v>
      </c>
      <c r="S349" s="68">
        <v>0.3</v>
      </c>
      <c r="T349" s="68">
        <v>0.23</v>
      </c>
      <c r="U349" s="68">
        <v>36.76</v>
      </c>
      <c r="V349" s="68">
        <v>1370.383</v>
      </c>
      <c r="X349" s="68">
        <f t="shared" si="5"/>
        <v>0.94000000000000006</v>
      </c>
    </row>
    <row r="350" spans="1:24" x14ac:dyDescent="0.25">
      <c r="A350" s="68" t="s">
        <v>104</v>
      </c>
      <c r="B350" s="68">
        <v>4002</v>
      </c>
      <c r="C350" s="59">
        <v>43539</v>
      </c>
      <c r="D350" s="68">
        <v>9</v>
      </c>
      <c r="E350" s="68" t="s">
        <v>106</v>
      </c>
      <c r="F350" s="68">
        <v>22.79</v>
      </c>
      <c r="G350" s="68">
        <v>11.88</v>
      </c>
      <c r="H350" s="68">
        <v>0.26</v>
      </c>
      <c r="I350" s="68">
        <v>0.02</v>
      </c>
      <c r="J350" s="68">
        <v>0.08</v>
      </c>
      <c r="K350" s="68">
        <v>0.42</v>
      </c>
      <c r="L350" s="68">
        <v>0</v>
      </c>
      <c r="M350" s="68">
        <v>0.05</v>
      </c>
      <c r="N350" s="68">
        <v>-0.27</v>
      </c>
      <c r="O350" s="68">
        <v>-0.12</v>
      </c>
      <c r="P350" s="68">
        <v>0</v>
      </c>
      <c r="R350" s="68">
        <v>0.33</v>
      </c>
      <c r="S350" s="68">
        <v>0.3</v>
      </c>
      <c r="T350" s="68">
        <v>0.23</v>
      </c>
      <c r="U350" s="68">
        <v>35.97</v>
      </c>
      <c r="V350" s="68">
        <v>1391.703</v>
      </c>
      <c r="X350" s="68">
        <f t="shared" si="5"/>
        <v>0.78</v>
      </c>
    </row>
    <row r="351" spans="1:24" x14ac:dyDescent="0.25">
      <c r="A351" s="68" t="s">
        <v>104</v>
      </c>
      <c r="B351" s="68">
        <v>4002</v>
      </c>
      <c r="C351" s="59">
        <v>43539</v>
      </c>
      <c r="D351" s="68">
        <v>10</v>
      </c>
      <c r="E351" s="68" t="s">
        <v>106</v>
      </c>
      <c r="F351" s="68">
        <v>28.04</v>
      </c>
      <c r="G351" s="68">
        <v>11.88</v>
      </c>
      <c r="H351" s="68">
        <v>0.26</v>
      </c>
      <c r="I351" s="68">
        <v>0.02</v>
      </c>
      <c r="J351" s="68">
        <v>0.06</v>
      </c>
      <c r="K351" s="68">
        <v>0.42</v>
      </c>
      <c r="L351" s="68">
        <v>0</v>
      </c>
      <c r="M351" s="68">
        <v>0.02</v>
      </c>
      <c r="N351" s="68">
        <v>-0.27</v>
      </c>
      <c r="O351" s="68">
        <v>-0.12</v>
      </c>
      <c r="P351" s="68">
        <v>0</v>
      </c>
      <c r="R351" s="68">
        <v>0.33</v>
      </c>
      <c r="S351" s="68">
        <v>0.3</v>
      </c>
      <c r="T351" s="68">
        <v>0.23</v>
      </c>
      <c r="U351" s="68">
        <v>41.17</v>
      </c>
      <c r="V351" s="68">
        <v>1392.62</v>
      </c>
      <c r="X351" s="68">
        <f t="shared" si="5"/>
        <v>0.76</v>
      </c>
    </row>
    <row r="352" spans="1:24" x14ac:dyDescent="0.25">
      <c r="A352" s="68" t="s">
        <v>104</v>
      </c>
      <c r="B352" s="68">
        <v>4002</v>
      </c>
      <c r="C352" s="59">
        <v>43539</v>
      </c>
      <c r="D352" s="68">
        <v>11</v>
      </c>
      <c r="E352" s="68" t="s">
        <v>106</v>
      </c>
      <c r="F352" s="68">
        <v>23.87</v>
      </c>
      <c r="G352" s="68">
        <v>11.88</v>
      </c>
      <c r="H352" s="68">
        <v>0.26</v>
      </c>
      <c r="I352" s="68">
        <v>0.02</v>
      </c>
      <c r="J352" s="68">
        <v>0.08</v>
      </c>
      <c r="K352" s="68">
        <v>0.42</v>
      </c>
      <c r="L352" s="68">
        <v>0.02</v>
      </c>
      <c r="M352" s="68">
        <v>0.05</v>
      </c>
      <c r="N352" s="68">
        <v>-0.21</v>
      </c>
      <c r="O352" s="68">
        <v>-0.12</v>
      </c>
      <c r="P352" s="68">
        <v>0</v>
      </c>
      <c r="R352" s="68">
        <v>0.33</v>
      </c>
      <c r="S352" s="68">
        <v>0.3</v>
      </c>
      <c r="T352" s="68">
        <v>0.23</v>
      </c>
      <c r="U352" s="68">
        <v>37.130000000000003</v>
      </c>
      <c r="V352" s="68">
        <v>1401.107</v>
      </c>
      <c r="X352" s="68">
        <f t="shared" si="5"/>
        <v>0.8</v>
      </c>
    </row>
    <row r="353" spans="1:24" x14ac:dyDescent="0.25">
      <c r="A353" s="68" t="s">
        <v>104</v>
      </c>
      <c r="B353" s="68">
        <v>4002</v>
      </c>
      <c r="C353" s="59">
        <v>43539</v>
      </c>
      <c r="D353" s="68">
        <v>12</v>
      </c>
      <c r="E353" s="68" t="s">
        <v>106</v>
      </c>
      <c r="F353" s="68">
        <v>24.18</v>
      </c>
      <c r="G353" s="68">
        <v>11.88</v>
      </c>
      <c r="H353" s="68">
        <v>0.26</v>
      </c>
      <c r="I353" s="68">
        <v>0.02</v>
      </c>
      <c r="J353" s="68">
        <v>7.0000000000000007E-2</v>
      </c>
      <c r="K353" s="68">
        <v>0.42</v>
      </c>
      <c r="L353" s="68">
        <v>0.09</v>
      </c>
      <c r="M353" s="68">
        <v>0.05</v>
      </c>
      <c r="N353" s="68">
        <v>-0.23</v>
      </c>
      <c r="O353" s="68">
        <v>-0.12</v>
      </c>
      <c r="P353" s="68">
        <v>0</v>
      </c>
      <c r="R353" s="68">
        <v>0.33</v>
      </c>
      <c r="S353" s="68">
        <v>0.3</v>
      </c>
      <c r="T353" s="68">
        <v>0.23</v>
      </c>
      <c r="U353" s="68">
        <v>37.479999999999997</v>
      </c>
      <c r="V353" s="68">
        <v>1391.27</v>
      </c>
      <c r="X353" s="68">
        <f t="shared" si="5"/>
        <v>0.86</v>
      </c>
    </row>
    <row r="354" spans="1:24" x14ac:dyDescent="0.25">
      <c r="A354" s="68" t="s">
        <v>104</v>
      </c>
      <c r="B354" s="68">
        <v>4002</v>
      </c>
      <c r="C354" s="59">
        <v>43539</v>
      </c>
      <c r="D354" s="68">
        <v>13</v>
      </c>
      <c r="E354" s="68" t="s">
        <v>106</v>
      </c>
      <c r="F354" s="68">
        <v>23.01</v>
      </c>
      <c r="G354" s="68">
        <v>11.88</v>
      </c>
      <c r="H354" s="68">
        <v>0.26</v>
      </c>
      <c r="I354" s="68">
        <v>0.02</v>
      </c>
      <c r="J354" s="68">
        <v>7.0000000000000007E-2</v>
      </c>
      <c r="K354" s="68">
        <v>0.43</v>
      </c>
      <c r="L354" s="68">
        <v>0.06</v>
      </c>
      <c r="M354" s="68">
        <v>0.08</v>
      </c>
      <c r="N354" s="68">
        <v>-0.21</v>
      </c>
      <c r="O354" s="68">
        <v>-0.12</v>
      </c>
      <c r="P354" s="68">
        <v>0</v>
      </c>
      <c r="R354" s="68">
        <v>0.33</v>
      </c>
      <c r="S354" s="68">
        <v>0.3</v>
      </c>
      <c r="T354" s="68">
        <v>0.23</v>
      </c>
      <c r="U354" s="68">
        <v>36.340000000000003</v>
      </c>
      <c r="V354" s="68">
        <v>1358.71</v>
      </c>
      <c r="X354" s="68">
        <f t="shared" si="5"/>
        <v>0.84000000000000008</v>
      </c>
    </row>
    <row r="355" spans="1:24" x14ac:dyDescent="0.25">
      <c r="A355" s="68" t="s">
        <v>104</v>
      </c>
      <c r="B355" s="68">
        <v>4002</v>
      </c>
      <c r="C355" s="59">
        <v>43539</v>
      </c>
      <c r="D355" s="68">
        <v>14</v>
      </c>
      <c r="E355" s="68" t="s">
        <v>106</v>
      </c>
      <c r="F355" s="68">
        <v>22.12</v>
      </c>
      <c r="G355" s="68">
        <v>11.88</v>
      </c>
      <c r="H355" s="68">
        <v>0.26</v>
      </c>
      <c r="I355" s="68">
        <v>0.02</v>
      </c>
      <c r="J355" s="68">
        <v>7.0000000000000007E-2</v>
      </c>
      <c r="K355" s="68">
        <v>0.44</v>
      </c>
      <c r="L355" s="68">
        <v>0</v>
      </c>
      <c r="M355" s="68">
        <v>0.13</v>
      </c>
      <c r="N355" s="68">
        <v>-0.2</v>
      </c>
      <c r="O355" s="68">
        <v>-0.12</v>
      </c>
      <c r="P355" s="68">
        <v>0</v>
      </c>
      <c r="R355" s="68">
        <v>0.33</v>
      </c>
      <c r="S355" s="68">
        <v>0.3</v>
      </c>
      <c r="T355" s="68">
        <v>0.23</v>
      </c>
      <c r="U355" s="68">
        <v>35.46</v>
      </c>
      <c r="V355" s="68">
        <v>1319.152</v>
      </c>
      <c r="X355" s="68">
        <f t="shared" si="5"/>
        <v>0.79</v>
      </c>
    </row>
    <row r="356" spans="1:24" x14ac:dyDescent="0.25">
      <c r="A356" s="68" t="s">
        <v>104</v>
      </c>
      <c r="B356" s="68">
        <v>4002</v>
      </c>
      <c r="C356" s="59">
        <v>43539</v>
      </c>
      <c r="D356" s="68">
        <v>15</v>
      </c>
      <c r="E356" s="68" t="s">
        <v>106</v>
      </c>
      <c r="F356" s="68">
        <v>20.52</v>
      </c>
      <c r="G356" s="68">
        <v>11.88</v>
      </c>
      <c r="H356" s="68">
        <v>0.26</v>
      </c>
      <c r="I356" s="68">
        <v>0.02</v>
      </c>
      <c r="J356" s="68">
        <v>0.05</v>
      </c>
      <c r="K356" s="68">
        <v>0.45</v>
      </c>
      <c r="L356" s="68">
        <v>0</v>
      </c>
      <c r="M356" s="68">
        <v>0.06</v>
      </c>
      <c r="N356" s="68">
        <v>-0.18</v>
      </c>
      <c r="O356" s="68">
        <v>-0.12</v>
      </c>
      <c r="P356" s="68">
        <v>0</v>
      </c>
      <c r="R356" s="68">
        <v>0.33</v>
      </c>
      <c r="S356" s="68">
        <v>0.3</v>
      </c>
      <c r="T356" s="68">
        <v>0.23</v>
      </c>
      <c r="U356" s="68">
        <v>33.799999999999997</v>
      </c>
      <c r="V356" s="68">
        <v>1280.836</v>
      </c>
      <c r="X356" s="68">
        <f t="shared" si="5"/>
        <v>0.78</v>
      </c>
    </row>
    <row r="357" spans="1:24" x14ac:dyDescent="0.25">
      <c r="A357" s="68" t="s">
        <v>104</v>
      </c>
      <c r="B357" s="68">
        <v>4002</v>
      </c>
      <c r="C357" s="59">
        <v>43539</v>
      </c>
      <c r="D357" s="68">
        <v>16</v>
      </c>
      <c r="E357" s="68" t="s">
        <v>106</v>
      </c>
      <c r="F357" s="68">
        <v>20.93</v>
      </c>
      <c r="G357" s="68">
        <v>11.88</v>
      </c>
      <c r="H357" s="68">
        <v>0.26</v>
      </c>
      <c r="I357" s="68">
        <v>0.02</v>
      </c>
      <c r="J357" s="68">
        <v>0.05</v>
      </c>
      <c r="K357" s="68">
        <v>0.45</v>
      </c>
      <c r="L357" s="68">
        <v>0</v>
      </c>
      <c r="M357" s="68">
        <v>0.05</v>
      </c>
      <c r="N357" s="68">
        <v>-0.17</v>
      </c>
      <c r="O357" s="68">
        <v>-0.12</v>
      </c>
      <c r="P357" s="68">
        <v>0</v>
      </c>
      <c r="R357" s="68">
        <v>0.33</v>
      </c>
      <c r="S357" s="68">
        <v>0.3</v>
      </c>
      <c r="T357" s="68">
        <v>0.23</v>
      </c>
      <c r="U357" s="68">
        <v>34.21</v>
      </c>
      <c r="V357" s="68">
        <v>1248.0239999999999</v>
      </c>
      <c r="X357" s="68">
        <f t="shared" si="5"/>
        <v>0.78</v>
      </c>
    </row>
    <row r="358" spans="1:24" x14ac:dyDescent="0.25">
      <c r="A358" s="68" t="s">
        <v>104</v>
      </c>
      <c r="B358" s="68">
        <v>4002</v>
      </c>
      <c r="C358" s="59">
        <v>43539</v>
      </c>
      <c r="D358" s="68">
        <v>17</v>
      </c>
      <c r="E358" s="68" t="s">
        <v>106</v>
      </c>
      <c r="F358" s="68">
        <v>22.05</v>
      </c>
      <c r="G358" s="68">
        <v>11.88</v>
      </c>
      <c r="H358" s="68">
        <v>0.26</v>
      </c>
      <c r="I358" s="68">
        <v>0.02</v>
      </c>
      <c r="J358" s="68">
        <v>7.0000000000000007E-2</v>
      </c>
      <c r="K358" s="68">
        <v>0.45</v>
      </c>
      <c r="L358" s="68">
        <v>0</v>
      </c>
      <c r="M358" s="68">
        <v>0.04</v>
      </c>
      <c r="N358" s="68">
        <v>-0.15</v>
      </c>
      <c r="O358" s="68">
        <v>-0.12</v>
      </c>
      <c r="P358" s="68">
        <v>0</v>
      </c>
      <c r="R358" s="68">
        <v>0.33</v>
      </c>
      <c r="S358" s="68">
        <v>0.3</v>
      </c>
      <c r="T358" s="68">
        <v>0.23</v>
      </c>
      <c r="U358" s="68">
        <v>35.36</v>
      </c>
      <c r="V358" s="68">
        <v>1253.7429999999999</v>
      </c>
      <c r="X358" s="68">
        <f t="shared" si="5"/>
        <v>0.8</v>
      </c>
    </row>
    <row r="359" spans="1:24" x14ac:dyDescent="0.25">
      <c r="A359" s="68" t="s">
        <v>104</v>
      </c>
      <c r="B359" s="68">
        <v>4002</v>
      </c>
      <c r="C359" s="59">
        <v>43539</v>
      </c>
      <c r="D359" s="68">
        <v>18</v>
      </c>
      <c r="E359" s="68" t="s">
        <v>106</v>
      </c>
      <c r="F359" s="68">
        <v>21.8</v>
      </c>
      <c r="G359" s="68">
        <v>11.88</v>
      </c>
      <c r="H359" s="68">
        <v>0.26</v>
      </c>
      <c r="I359" s="68">
        <v>0.02</v>
      </c>
      <c r="J359" s="68">
        <v>7.0000000000000007E-2</v>
      </c>
      <c r="K359" s="68">
        <v>0.44</v>
      </c>
      <c r="L359" s="68">
        <v>0</v>
      </c>
      <c r="M359" s="68">
        <v>7.0000000000000007E-2</v>
      </c>
      <c r="N359" s="68">
        <v>-0.17</v>
      </c>
      <c r="O359" s="68">
        <v>-0.12</v>
      </c>
      <c r="P359" s="68">
        <v>0</v>
      </c>
      <c r="R359" s="68">
        <v>0.33</v>
      </c>
      <c r="S359" s="68">
        <v>0.3</v>
      </c>
      <c r="T359" s="68">
        <v>0.23</v>
      </c>
      <c r="U359" s="68">
        <v>35.11</v>
      </c>
      <c r="V359" s="68">
        <v>1281.1489999999999</v>
      </c>
      <c r="X359" s="68">
        <f t="shared" si="5"/>
        <v>0.79</v>
      </c>
    </row>
    <row r="360" spans="1:24" x14ac:dyDescent="0.25">
      <c r="A360" s="68" t="s">
        <v>104</v>
      </c>
      <c r="B360" s="68">
        <v>4002</v>
      </c>
      <c r="C360" s="59">
        <v>43539</v>
      </c>
      <c r="D360" s="68">
        <v>19</v>
      </c>
      <c r="E360" s="68" t="s">
        <v>106</v>
      </c>
      <c r="F360" s="68">
        <v>21.11</v>
      </c>
      <c r="G360" s="68">
        <v>11.88</v>
      </c>
      <c r="H360" s="68">
        <v>0.26</v>
      </c>
      <c r="I360" s="68">
        <v>0.02</v>
      </c>
      <c r="J360" s="68">
        <v>7.0000000000000007E-2</v>
      </c>
      <c r="K360" s="68">
        <v>0.43</v>
      </c>
      <c r="L360" s="68">
        <v>0</v>
      </c>
      <c r="M360" s="68">
        <v>0.05</v>
      </c>
      <c r="N360" s="68">
        <v>-0.16</v>
      </c>
      <c r="O360" s="68">
        <v>-0.12</v>
      </c>
      <c r="P360" s="68">
        <v>0</v>
      </c>
      <c r="R360" s="68">
        <v>0.33</v>
      </c>
      <c r="S360" s="68">
        <v>0.3</v>
      </c>
      <c r="T360" s="68">
        <v>0.23</v>
      </c>
      <c r="U360" s="68">
        <v>34.4</v>
      </c>
      <c r="V360" s="68">
        <v>1301.1869999999999</v>
      </c>
      <c r="X360" s="68">
        <f t="shared" si="5"/>
        <v>0.78</v>
      </c>
    </row>
    <row r="361" spans="1:24" x14ac:dyDescent="0.25">
      <c r="A361" s="68" t="s">
        <v>104</v>
      </c>
      <c r="B361" s="68">
        <v>4002</v>
      </c>
      <c r="C361" s="59">
        <v>43539</v>
      </c>
      <c r="D361" s="68">
        <v>20</v>
      </c>
      <c r="E361" s="68" t="s">
        <v>106</v>
      </c>
      <c r="F361" s="68">
        <v>25.13</v>
      </c>
      <c r="G361" s="68">
        <v>11.88</v>
      </c>
      <c r="H361" s="68">
        <v>0.26</v>
      </c>
      <c r="I361" s="68">
        <v>0.02</v>
      </c>
      <c r="J361" s="68">
        <v>0.12</v>
      </c>
      <c r="K361" s="68">
        <v>0.42</v>
      </c>
      <c r="L361" s="68">
        <v>0.15</v>
      </c>
      <c r="M361" s="68">
        <v>0.03</v>
      </c>
      <c r="N361" s="68">
        <v>-0.2</v>
      </c>
      <c r="O361" s="68">
        <v>-0.12</v>
      </c>
      <c r="P361" s="68">
        <v>0</v>
      </c>
      <c r="R361" s="68">
        <v>0.33</v>
      </c>
      <c r="S361" s="68">
        <v>0.3</v>
      </c>
      <c r="T361" s="68">
        <v>0.23</v>
      </c>
      <c r="U361" s="68">
        <v>38.549999999999997</v>
      </c>
      <c r="V361" s="68">
        <v>1342.3779999999999</v>
      </c>
      <c r="X361" s="68">
        <f t="shared" si="5"/>
        <v>0.97000000000000008</v>
      </c>
    </row>
    <row r="362" spans="1:24" x14ac:dyDescent="0.25">
      <c r="A362" s="68" t="s">
        <v>104</v>
      </c>
      <c r="B362" s="68">
        <v>4002</v>
      </c>
      <c r="C362" s="59">
        <v>43539</v>
      </c>
      <c r="D362" s="68">
        <v>21</v>
      </c>
      <c r="E362" s="68" t="s">
        <v>106</v>
      </c>
      <c r="F362" s="68">
        <v>25.83</v>
      </c>
      <c r="G362" s="68">
        <v>11.88</v>
      </c>
      <c r="H362" s="68">
        <v>0.26</v>
      </c>
      <c r="I362" s="68">
        <v>0.02</v>
      </c>
      <c r="J362" s="68">
        <v>0.18</v>
      </c>
      <c r="K362" s="68">
        <v>0.43</v>
      </c>
      <c r="L362" s="68">
        <v>0.18</v>
      </c>
      <c r="M362" s="68">
        <v>0.08</v>
      </c>
      <c r="N362" s="68">
        <v>-0.12</v>
      </c>
      <c r="O362" s="68">
        <v>-0.12</v>
      </c>
      <c r="P362" s="68">
        <v>0</v>
      </c>
      <c r="R362" s="68">
        <v>0.33</v>
      </c>
      <c r="S362" s="68">
        <v>0.3</v>
      </c>
      <c r="T362" s="68">
        <v>0.23</v>
      </c>
      <c r="U362" s="68">
        <v>39.479999999999997</v>
      </c>
      <c r="V362" s="68">
        <v>1304.627</v>
      </c>
      <c r="X362" s="68">
        <f t="shared" si="5"/>
        <v>1.07</v>
      </c>
    </row>
    <row r="363" spans="1:24" x14ac:dyDescent="0.25">
      <c r="A363" s="68" t="s">
        <v>104</v>
      </c>
      <c r="B363" s="68">
        <v>4002</v>
      </c>
      <c r="C363" s="59">
        <v>43539</v>
      </c>
      <c r="D363" s="68">
        <v>22</v>
      </c>
      <c r="E363" s="68" t="s">
        <v>106</v>
      </c>
      <c r="F363" s="68">
        <v>31.93</v>
      </c>
      <c r="G363" s="68">
        <v>11.88</v>
      </c>
      <c r="H363" s="68">
        <v>0.26</v>
      </c>
      <c r="I363" s="68">
        <v>0.02</v>
      </c>
      <c r="J363" s="68">
        <v>0.2</v>
      </c>
      <c r="K363" s="68">
        <v>0.46</v>
      </c>
      <c r="L363" s="68">
        <v>0.35</v>
      </c>
      <c r="M363" s="68">
        <v>0.03</v>
      </c>
      <c r="N363" s="68">
        <v>-0.08</v>
      </c>
      <c r="O363" s="68">
        <v>-0.12</v>
      </c>
      <c r="P363" s="68">
        <v>0</v>
      </c>
      <c r="R363" s="68">
        <v>0.33</v>
      </c>
      <c r="S363" s="68">
        <v>0.3</v>
      </c>
      <c r="T363" s="68">
        <v>0.23</v>
      </c>
      <c r="U363" s="68">
        <v>45.79</v>
      </c>
      <c r="V363" s="68">
        <v>1228.096</v>
      </c>
      <c r="X363" s="68">
        <f t="shared" si="5"/>
        <v>1.29</v>
      </c>
    </row>
    <row r="364" spans="1:24" x14ac:dyDescent="0.25">
      <c r="A364" s="68" t="s">
        <v>104</v>
      </c>
      <c r="B364" s="68">
        <v>4002</v>
      </c>
      <c r="C364" s="59">
        <v>43539</v>
      </c>
      <c r="D364" s="68">
        <v>23</v>
      </c>
      <c r="E364" s="68" t="s">
        <v>106</v>
      </c>
      <c r="F364" s="68">
        <v>33.590000000000003</v>
      </c>
      <c r="G364" s="68">
        <v>11.88</v>
      </c>
      <c r="H364" s="68">
        <v>0.26</v>
      </c>
      <c r="I364" s="68">
        <v>0.02</v>
      </c>
      <c r="J364" s="68">
        <v>0.34</v>
      </c>
      <c r="K364" s="68">
        <v>0.47</v>
      </c>
      <c r="L364" s="68">
        <v>0</v>
      </c>
      <c r="M364" s="68">
        <v>-0.01</v>
      </c>
      <c r="N364" s="68">
        <v>-0.13</v>
      </c>
      <c r="O364" s="68">
        <v>-0.12</v>
      </c>
      <c r="P364" s="68">
        <v>0</v>
      </c>
      <c r="R364" s="68">
        <v>0.33</v>
      </c>
      <c r="S364" s="68">
        <v>0.3</v>
      </c>
      <c r="T364" s="68">
        <v>0.23</v>
      </c>
      <c r="U364" s="68">
        <v>47.16</v>
      </c>
      <c r="V364" s="68">
        <v>1127.0740000000001</v>
      </c>
      <c r="X364" s="68">
        <f t="shared" si="5"/>
        <v>1.0900000000000001</v>
      </c>
    </row>
    <row r="365" spans="1:24" x14ac:dyDescent="0.25">
      <c r="A365" s="68" t="s">
        <v>104</v>
      </c>
      <c r="B365" s="68">
        <v>4002</v>
      </c>
      <c r="C365" s="59">
        <v>43539</v>
      </c>
      <c r="D365" s="68">
        <v>24</v>
      </c>
      <c r="E365" s="68" t="s">
        <v>105</v>
      </c>
      <c r="F365" s="68">
        <v>35.200000000000003</v>
      </c>
      <c r="G365" s="68">
        <v>11.88</v>
      </c>
      <c r="H365" s="68">
        <v>0.26</v>
      </c>
      <c r="I365" s="68">
        <v>0.02</v>
      </c>
      <c r="J365" s="68">
        <v>0.6</v>
      </c>
      <c r="K365" s="68">
        <v>0</v>
      </c>
      <c r="L365" s="68">
        <v>0</v>
      </c>
      <c r="M365" s="68">
        <v>-0.03</v>
      </c>
      <c r="N365" s="68">
        <v>-0.08</v>
      </c>
      <c r="O365" s="68">
        <v>-0.12</v>
      </c>
      <c r="P365" s="68">
        <v>0</v>
      </c>
      <c r="R365" s="68">
        <v>0.33</v>
      </c>
      <c r="S365" s="68">
        <v>0.3</v>
      </c>
      <c r="T365" s="68">
        <v>0.23</v>
      </c>
      <c r="U365" s="68">
        <v>48.59</v>
      </c>
      <c r="V365" s="68">
        <v>1032.01</v>
      </c>
      <c r="X365" s="68">
        <f t="shared" si="5"/>
        <v>0.88</v>
      </c>
    </row>
    <row r="366" spans="1:24" x14ac:dyDescent="0.25">
      <c r="A366" s="68" t="s">
        <v>104</v>
      </c>
      <c r="B366" s="68">
        <v>4002</v>
      </c>
      <c r="C366" s="59">
        <v>43540</v>
      </c>
      <c r="D366" s="68">
        <v>1</v>
      </c>
      <c r="E366" s="68" t="s">
        <v>105</v>
      </c>
      <c r="F366" s="68">
        <v>19.03</v>
      </c>
      <c r="G366" s="68">
        <v>11.88</v>
      </c>
      <c r="H366" s="68">
        <v>0.22</v>
      </c>
      <c r="I366" s="68">
        <v>0.02</v>
      </c>
      <c r="J366" s="68">
        <v>0.21</v>
      </c>
      <c r="K366" s="68">
        <v>0</v>
      </c>
      <c r="L366" s="68">
        <v>0</v>
      </c>
      <c r="M366" s="68">
        <v>0.02</v>
      </c>
      <c r="N366" s="68">
        <v>-0.1</v>
      </c>
      <c r="O366" s="68">
        <v>-0.12</v>
      </c>
      <c r="P366" s="68">
        <v>0</v>
      </c>
      <c r="R366" s="68">
        <v>0.33</v>
      </c>
      <c r="S366" s="68">
        <v>0.3</v>
      </c>
      <c r="T366" s="68">
        <v>0.23</v>
      </c>
      <c r="U366" s="68">
        <v>32.020000000000003</v>
      </c>
      <c r="V366" s="68">
        <v>965.12400000000002</v>
      </c>
      <c r="X366" s="68">
        <f t="shared" si="5"/>
        <v>0.44999999999999996</v>
      </c>
    </row>
    <row r="367" spans="1:24" x14ac:dyDescent="0.25">
      <c r="A367" s="68" t="s">
        <v>104</v>
      </c>
      <c r="B367" s="68">
        <v>4002</v>
      </c>
      <c r="C367" s="59">
        <v>43540</v>
      </c>
      <c r="D367" s="68">
        <v>2</v>
      </c>
      <c r="E367" s="68" t="s">
        <v>105</v>
      </c>
      <c r="F367" s="68">
        <v>16.350000000000001</v>
      </c>
      <c r="G367" s="68">
        <v>11.88</v>
      </c>
      <c r="H367" s="68">
        <v>0.22</v>
      </c>
      <c r="I367" s="68">
        <v>0.02</v>
      </c>
      <c r="J367" s="68">
        <v>0.12</v>
      </c>
      <c r="K367" s="68">
        <v>0</v>
      </c>
      <c r="L367" s="68">
        <v>0</v>
      </c>
      <c r="M367" s="68">
        <v>0.04</v>
      </c>
      <c r="N367" s="68">
        <v>-0.08</v>
      </c>
      <c r="O367" s="68">
        <v>-0.12</v>
      </c>
      <c r="P367" s="68">
        <v>0</v>
      </c>
      <c r="R367" s="68">
        <v>0.33</v>
      </c>
      <c r="S367" s="68">
        <v>0.3</v>
      </c>
      <c r="T367" s="68">
        <v>0.23</v>
      </c>
      <c r="U367" s="68">
        <v>29.29</v>
      </c>
      <c r="V367" s="68">
        <v>926.21799999999996</v>
      </c>
      <c r="X367" s="68">
        <f t="shared" si="5"/>
        <v>0.36</v>
      </c>
    </row>
    <row r="368" spans="1:24" x14ac:dyDescent="0.25">
      <c r="A368" s="68" t="s">
        <v>104</v>
      </c>
      <c r="B368" s="68">
        <v>4002</v>
      </c>
      <c r="C368" s="59">
        <v>43540</v>
      </c>
      <c r="D368" s="68">
        <v>3</v>
      </c>
      <c r="E368" s="68" t="s">
        <v>105</v>
      </c>
      <c r="F368" s="68">
        <v>18.48</v>
      </c>
      <c r="G368" s="68">
        <v>11.88</v>
      </c>
      <c r="H368" s="68">
        <v>0.22</v>
      </c>
      <c r="I368" s="68">
        <v>0.02</v>
      </c>
      <c r="J368" s="68">
        <v>0.12</v>
      </c>
      <c r="K368" s="68">
        <v>0</v>
      </c>
      <c r="L368" s="68">
        <v>0</v>
      </c>
      <c r="M368" s="68">
        <v>0.02</v>
      </c>
      <c r="N368" s="68">
        <v>-0.13</v>
      </c>
      <c r="O368" s="68">
        <v>-0.12</v>
      </c>
      <c r="P368" s="68">
        <v>0</v>
      </c>
      <c r="R368" s="68">
        <v>0.33</v>
      </c>
      <c r="S368" s="68">
        <v>0.3</v>
      </c>
      <c r="T368" s="68">
        <v>0.23</v>
      </c>
      <c r="U368" s="68">
        <v>31.35</v>
      </c>
      <c r="V368" s="68">
        <v>903.19500000000005</v>
      </c>
      <c r="X368" s="68">
        <f t="shared" si="5"/>
        <v>0.36</v>
      </c>
    </row>
    <row r="369" spans="1:24" x14ac:dyDescent="0.25">
      <c r="A369" s="68" t="s">
        <v>104</v>
      </c>
      <c r="B369" s="68">
        <v>4002</v>
      </c>
      <c r="C369" s="59">
        <v>43540</v>
      </c>
      <c r="D369" s="68">
        <v>4</v>
      </c>
      <c r="E369" s="68" t="s">
        <v>105</v>
      </c>
      <c r="F369" s="68">
        <v>18.61</v>
      </c>
      <c r="G369" s="68">
        <v>11.88</v>
      </c>
      <c r="H369" s="68">
        <v>0.22</v>
      </c>
      <c r="I369" s="68">
        <v>0.02</v>
      </c>
      <c r="J369" s="68">
        <v>0.11</v>
      </c>
      <c r="K369" s="68">
        <v>0</v>
      </c>
      <c r="L369" s="68">
        <v>0</v>
      </c>
      <c r="M369" s="68">
        <v>0.03</v>
      </c>
      <c r="N369" s="68">
        <v>-0.13</v>
      </c>
      <c r="O369" s="68">
        <v>-0.12</v>
      </c>
      <c r="P369" s="68">
        <v>0</v>
      </c>
      <c r="R369" s="68">
        <v>0.33</v>
      </c>
      <c r="S369" s="68">
        <v>0.3</v>
      </c>
      <c r="T369" s="68">
        <v>0.23</v>
      </c>
      <c r="U369" s="68">
        <v>31.48</v>
      </c>
      <c r="V369" s="68">
        <v>899.7</v>
      </c>
      <c r="X369" s="68">
        <f t="shared" si="5"/>
        <v>0.35</v>
      </c>
    </row>
    <row r="370" spans="1:24" x14ac:dyDescent="0.25">
      <c r="A370" s="68" t="s">
        <v>104</v>
      </c>
      <c r="B370" s="68">
        <v>4002</v>
      </c>
      <c r="C370" s="59">
        <v>43540</v>
      </c>
      <c r="D370" s="68">
        <v>5</v>
      </c>
      <c r="E370" s="68" t="s">
        <v>105</v>
      </c>
      <c r="F370" s="68">
        <v>18.18</v>
      </c>
      <c r="G370" s="68">
        <v>11.88</v>
      </c>
      <c r="H370" s="68">
        <v>0.22</v>
      </c>
      <c r="I370" s="68">
        <v>0.02</v>
      </c>
      <c r="J370" s="68">
        <v>0.12</v>
      </c>
      <c r="K370" s="68">
        <v>0</v>
      </c>
      <c r="L370" s="68">
        <v>0</v>
      </c>
      <c r="M370" s="68">
        <v>0</v>
      </c>
      <c r="N370" s="68">
        <v>-0.13</v>
      </c>
      <c r="O370" s="68">
        <v>-0.12</v>
      </c>
      <c r="P370" s="68">
        <v>0</v>
      </c>
      <c r="R370" s="68">
        <v>0.33</v>
      </c>
      <c r="S370" s="68">
        <v>0.3</v>
      </c>
      <c r="T370" s="68">
        <v>0.23</v>
      </c>
      <c r="U370" s="68">
        <v>31.03</v>
      </c>
      <c r="V370" s="68">
        <v>917.548</v>
      </c>
      <c r="X370" s="68">
        <f t="shared" si="5"/>
        <v>0.36</v>
      </c>
    </row>
    <row r="371" spans="1:24" x14ac:dyDescent="0.25">
      <c r="A371" s="68" t="s">
        <v>104</v>
      </c>
      <c r="B371" s="68">
        <v>4002</v>
      </c>
      <c r="C371" s="59">
        <v>43540</v>
      </c>
      <c r="D371" s="68">
        <v>6</v>
      </c>
      <c r="E371" s="68" t="s">
        <v>105</v>
      </c>
      <c r="F371" s="68">
        <v>13.28</v>
      </c>
      <c r="G371" s="68">
        <v>11.88</v>
      </c>
      <c r="H371" s="68">
        <v>0.22</v>
      </c>
      <c r="I371" s="68">
        <v>0.02</v>
      </c>
      <c r="J371" s="68">
        <v>0.14000000000000001</v>
      </c>
      <c r="K371" s="68">
        <v>0</v>
      </c>
      <c r="L371" s="68">
        <v>0</v>
      </c>
      <c r="M371" s="68">
        <v>0</v>
      </c>
      <c r="N371" s="68">
        <v>-0.04</v>
      </c>
      <c r="O371" s="68">
        <v>-0.12</v>
      </c>
      <c r="P371" s="68">
        <v>0</v>
      </c>
      <c r="R371" s="68">
        <v>0.33</v>
      </c>
      <c r="S371" s="68">
        <v>0.3</v>
      </c>
      <c r="T371" s="68">
        <v>0.23</v>
      </c>
      <c r="U371" s="68">
        <v>26.24</v>
      </c>
      <c r="V371" s="68">
        <v>963.78300000000002</v>
      </c>
      <c r="X371" s="68">
        <f t="shared" si="5"/>
        <v>0.38</v>
      </c>
    </row>
    <row r="372" spans="1:24" x14ac:dyDescent="0.25">
      <c r="A372" s="68" t="s">
        <v>104</v>
      </c>
      <c r="B372" s="68">
        <v>4002</v>
      </c>
      <c r="C372" s="59">
        <v>43540</v>
      </c>
      <c r="D372" s="68">
        <v>7</v>
      </c>
      <c r="E372" s="68" t="s">
        <v>105</v>
      </c>
      <c r="F372" s="68">
        <v>17.22</v>
      </c>
      <c r="G372" s="68">
        <v>11.88</v>
      </c>
      <c r="H372" s="68">
        <v>0.22</v>
      </c>
      <c r="I372" s="68">
        <v>0.02</v>
      </c>
      <c r="J372" s="68">
        <v>0.22</v>
      </c>
      <c r="K372" s="68">
        <v>0</v>
      </c>
      <c r="L372" s="68">
        <v>0</v>
      </c>
      <c r="M372" s="68">
        <v>0.05</v>
      </c>
      <c r="N372" s="68">
        <v>-0.11</v>
      </c>
      <c r="O372" s="68">
        <v>-0.12</v>
      </c>
      <c r="P372" s="68">
        <v>0</v>
      </c>
      <c r="R372" s="68">
        <v>0.33</v>
      </c>
      <c r="S372" s="68">
        <v>0.3</v>
      </c>
      <c r="T372" s="68">
        <v>0.23</v>
      </c>
      <c r="U372" s="68">
        <v>30.24</v>
      </c>
      <c r="V372" s="68">
        <v>1041.9860000000001</v>
      </c>
      <c r="X372" s="68">
        <f t="shared" si="5"/>
        <v>0.45999999999999996</v>
      </c>
    </row>
    <row r="373" spans="1:24" x14ac:dyDescent="0.25">
      <c r="A373" s="68" t="s">
        <v>104</v>
      </c>
      <c r="B373" s="68">
        <v>4002</v>
      </c>
      <c r="C373" s="59">
        <v>43540</v>
      </c>
      <c r="D373" s="68">
        <v>8</v>
      </c>
      <c r="E373" s="68" t="s">
        <v>105</v>
      </c>
      <c r="F373" s="68">
        <v>20.13</v>
      </c>
      <c r="G373" s="68">
        <v>11.88</v>
      </c>
      <c r="H373" s="68">
        <v>0.22</v>
      </c>
      <c r="I373" s="68">
        <v>0.02</v>
      </c>
      <c r="J373" s="68">
        <v>0.13</v>
      </c>
      <c r="K373" s="68">
        <v>0</v>
      </c>
      <c r="L373" s="68">
        <v>0</v>
      </c>
      <c r="M373" s="68">
        <v>0.05</v>
      </c>
      <c r="N373" s="68">
        <v>-0.11</v>
      </c>
      <c r="O373" s="68">
        <v>-0.12</v>
      </c>
      <c r="P373" s="68">
        <v>0</v>
      </c>
      <c r="R373" s="68">
        <v>0.33</v>
      </c>
      <c r="S373" s="68">
        <v>0.3</v>
      </c>
      <c r="T373" s="68">
        <v>0.23</v>
      </c>
      <c r="U373" s="68">
        <v>33.06</v>
      </c>
      <c r="V373" s="68">
        <v>1118.1389999999999</v>
      </c>
      <c r="X373" s="68">
        <f t="shared" si="5"/>
        <v>0.37</v>
      </c>
    </row>
    <row r="374" spans="1:24" x14ac:dyDescent="0.25">
      <c r="A374" s="68" t="s">
        <v>104</v>
      </c>
      <c r="B374" s="68">
        <v>4002</v>
      </c>
      <c r="C374" s="59">
        <v>43540</v>
      </c>
      <c r="D374" s="68">
        <v>9</v>
      </c>
      <c r="E374" s="68" t="s">
        <v>105</v>
      </c>
      <c r="F374" s="68">
        <v>22.99</v>
      </c>
      <c r="G374" s="68">
        <v>11.88</v>
      </c>
      <c r="H374" s="68">
        <v>0.22</v>
      </c>
      <c r="I374" s="68">
        <v>0.02</v>
      </c>
      <c r="J374" s="68">
        <v>0.15</v>
      </c>
      <c r="K374" s="68">
        <v>0</v>
      </c>
      <c r="L374" s="68">
        <v>0</v>
      </c>
      <c r="M374" s="68">
        <v>0.08</v>
      </c>
      <c r="N374" s="68">
        <v>-0.17</v>
      </c>
      <c r="O374" s="68">
        <v>-0.12</v>
      </c>
      <c r="P374" s="68">
        <v>0</v>
      </c>
      <c r="R374" s="68">
        <v>0.33</v>
      </c>
      <c r="S374" s="68">
        <v>0.3</v>
      </c>
      <c r="T374" s="68">
        <v>0.23</v>
      </c>
      <c r="U374" s="68">
        <v>35.909999999999997</v>
      </c>
      <c r="V374" s="68">
        <v>1200.452</v>
      </c>
      <c r="X374" s="68">
        <f t="shared" si="5"/>
        <v>0.39</v>
      </c>
    </row>
    <row r="375" spans="1:24" x14ac:dyDescent="0.25">
      <c r="A375" s="68" t="s">
        <v>104</v>
      </c>
      <c r="B375" s="68">
        <v>4002</v>
      </c>
      <c r="C375" s="59">
        <v>43540</v>
      </c>
      <c r="D375" s="68">
        <v>10</v>
      </c>
      <c r="E375" s="68" t="s">
        <v>105</v>
      </c>
      <c r="F375" s="68">
        <v>19.809999999999999</v>
      </c>
      <c r="G375" s="68">
        <v>11.88</v>
      </c>
      <c r="H375" s="68">
        <v>0.22</v>
      </c>
      <c r="I375" s="68">
        <v>0.02</v>
      </c>
      <c r="J375" s="68">
        <v>0.08</v>
      </c>
      <c r="K375" s="68">
        <v>0</v>
      </c>
      <c r="L375" s="68">
        <v>0</v>
      </c>
      <c r="M375" s="68">
        <v>0.09</v>
      </c>
      <c r="N375" s="68">
        <v>-0.15</v>
      </c>
      <c r="O375" s="68">
        <v>-0.12</v>
      </c>
      <c r="P375" s="68">
        <v>0</v>
      </c>
      <c r="R375" s="68">
        <v>0.33</v>
      </c>
      <c r="S375" s="68">
        <v>0.3</v>
      </c>
      <c r="T375" s="68">
        <v>0.23</v>
      </c>
      <c r="U375" s="68">
        <v>32.69</v>
      </c>
      <c r="V375" s="68">
        <v>1249.44</v>
      </c>
      <c r="X375" s="68">
        <f t="shared" si="5"/>
        <v>0.32</v>
      </c>
    </row>
    <row r="376" spans="1:24" x14ac:dyDescent="0.25">
      <c r="A376" s="68" t="s">
        <v>104</v>
      </c>
      <c r="B376" s="68">
        <v>4002</v>
      </c>
      <c r="C376" s="59">
        <v>43540</v>
      </c>
      <c r="D376" s="68">
        <v>11</v>
      </c>
      <c r="E376" s="68" t="s">
        <v>105</v>
      </c>
      <c r="F376" s="68">
        <v>22.97</v>
      </c>
      <c r="G376" s="68">
        <v>11.88</v>
      </c>
      <c r="H376" s="68">
        <v>0.22</v>
      </c>
      <c r="I376" s="68">
        <v>0.02</v>
      </c>
      <c r="J376" s="68">
        <v>0.12</v>
      </c>
      <c r="K376" s="68">
        <v>0</v>
      </c>
      <c r="L376" s="68">
        <v>0</v>
      </c>
      <c r="M376" s="68">
        <v>0.03</v>
      </c>
      <c r="N376" s="68">
        <v>-0.16</v>
      </c>
      <c r="O376" s="68">
        <v>-0.12</v>
      </c>
      <c r="P376" s="68">
        <v>0</v>
      </c>
      <c r="R376" s="68">
        <v>0.33</v>
      </c>
      <c r="S376" s="68">
        <v>0.3</v>
      </c>
      <c r="T376" s="68">
        <v>0.23</v>
      </c>
      <c r="U376" s="68">
        <v>35.82</v>
      </c>
      <c r="V376" s="68">
        <v>1254.7280000000001</v>
      </c>
      <c r="X376" s="68">
        <f t="shared" si="5"/>
        <v>0.36</v>
      </c>
    </row>
    <row r="377" spans="1:24" x14ac:dyDescent="0.25">
      <c r="A377" s="68" t="s">
        <v>104</v>
      </c>
      <c r="B377" s="68">
        <v>4002</v>
      </c>
      <c r="C377" s="59">
        <v>43540</v>
      </c>
      <c r="D377" s="68">
        <v>12</v>
      </c>
      <c r="E377" s="68" t="s">
        <v>105</v>
      </c>
      <c r="F377" s="68">
        <v>23.69</v>
      </c>
      <c r="G377" s="68">
        <v>11.88</v>
      </c>
      <c r="H377" s="68">
        <v>0.22</v>
      </c>
      <c r="I377" s="68">
        <v>0.02</v>
      </c>
      <c r="J377" s="68">
        <v>0.13</v>
      </c>
      <c r="K377" s="68">
        <v>0</v>
      </c>
      <c r="L377" s="68">
        <v>0</v>
      </c>
      <c r="M377" s="68">
        <v>0.02</v>
      </c>
      <c r="N377" s="68">
        <v>-0.16</v>
      </c>
      <c r="O377" s="68">
        <v>-0.12</v>
      </c>
      <c r="P377" s="68">
        <v>0</v>
      </c>
      <c r="R377" s="68">
        <v>0.33</v>
      </c>
      <c r="S377" s="68">
        <v>0.3</v>
      </c>
      <c r="T377" s="68">
        <v>0.23</v>
      </c>
      <c r="U377" s="68">
        <v>36.54</v>
      </c>
      <c r="V377" s="68">
        <v>1249.9110000000001</v>
      </c>
      <c r="X377" s="68">
        <f t="shared" si="5"/>
        <v>0.37</v>
      </c>
    </row>
    <row r="378" spans="1:24" x14ac:dyDescent="0.25">
      <c r="A378" s="68" t="s">
        <v>104</v>
      </c>
      <c r="B378" s="68">
        <v>4002</v>
      </c>
      <c r="C378" s="59">
        <v>43540</v>
      </c>
      <c r="D378" s="68">
        <v>13</v>
      </c>
      <c r="E378" s="68" t="s">
        <v>105</v>
      </c>
      <c r="F378" s="68">
        <v>23.63</v>
      </c>
      <c r="G378" s="68">
        <v>11.88</v>
      </c>
      <c r="H378" s="68">
        <v>0.22</v>
      </c>
      <c r="I378" s="68">
        <v>0.02</v>
      </c>
      <c r="J378" s="68">
        <v>0.14000000000000001</v>
      </c>
      <c r="K378" s="68">
        <v>0</v>
      </c>
      <c r="L378" s="68">
        <v>0</v>
      </c>
      <c r="M378" s="68">
        <v>0.02</v>
      </c>
      <c r="N378" s="68">
        <v>-0.17</v>
      </c>
      <c r="O378" s="68">
        <v>-0.12</v>
      </c>
      <c r="P378" s="68">
        <v>0</v>
      </c>
      <c r="R378" s="68">
        <v>0.33</v>
      </c>
      <c r="S378" s="68">
        <v>0.3</v>
      </c>
      <c r="T378" s="68">
        <v>0.23</v>
      </c>
      <c r="U378" s="68">
        <v>36.479999999999997</v>
      </c>
      <c r="V378" s="68">
        <v>1234.069</v>
      </c>
      <c r="X378" s="68">
        <f t="shared" si="5"/>
        <v>0.38</v>
      </c>
    </row>
    <row r="379" spans="1:24" x14ac:dyDescent="0.25">
      <c r="A379" s="68" t="s">
        <v>104</v>
      </c>
      <c r="B379" s="68">
        <v>4002</v>
      </c>
      <c r="C379" s="59">
        <v>43540</v>
      </c>
      <c r="D379" s="68">
        <v>14</v>
      </c>
      <c r="E379" s="68" t="s">
        <v>105</v>
      </c>
      <c r="F379" s="68">
        <v>21.59</v>
      </c>
      <c r="G379" s="68">
        <v>11.88</v>
      </c>
      <c r="H379" s="68">
        <v>0.22</v>
      </c>
      <c r="I379" s="68">
        <v>0.02</v>
      </c>
      <c r="J379" s="68">
        <v>0.13</v>
      </c>
      <c r="K379" s="68">
        <v>0</v>
      </c>
      <c r="L379" s="68">
        <v>0</v>
      </c>
      <c r="M379" s="68">
        <v>0.04</v>
      </c>
      <c r="N379" s="68">
        <v>-0.14000000000000001</v>
      </c>
      <c r="O379" s="68">
        <v>-0.12</v>
      </c>
      <c r="P379" s="68">
        <v>0</v>
      </c>
      <c r="R379" s="68">
        <v>0.33</v>
      </c>
      <c r="S379" s="68">
        <v>0.3</v>
      </c>
      <c r="T379" s="68">
        <v>0.23</v>
      </c>
      <c r="U379" s="68">
        <v>34.479999999999997</v>
      </c>
      <c r="V379" s="68">
        <v>1214.453</v>
      </c>
      <c r="X379" s="68">
        <f t="shared" si="5"/>
        <v>0.37</v>
      </c>
    </row>
    <row r="380" spans="1:24" x14ac:dyDescent="0.25">
      <c r="A380" s="68" t="s">
        <v>104</v>
      </c>
      <c r="B380" s="68">
        <v>4002</v>
      </c>
      <c r="C380" s="59">
        <v>43540</v>
      </c>
      <c r="D380" s="68">
        <v>15</v>
      </c>
      <c r="E380" s="68" t="s">
        <v>105</v>
      </c>
      <c r="F380" s="68">
        <v>19.21</v>
      </c>
      <c r="G380" s="68">
        <v>11.88</v>
      </c>
      <c r="H380" s="68">
        <v>0.22</v>
      </c>
      <c r="I380" s="68">
        <v>0.02</v>
      </c>
      <c r="J380" s="68">
        <v>7.0000000000000007E-2</v>
      </c>
      <c r="K380" s="68">
        <v>0</v>
      </c>
      <c r="L380" s="68">
        <v>0</v>
      </c>
      <c r="M380" s="68">
        <v>0.04</v>
      </c>
      <c r="N380" s="68">
        <v>-0.14000000000000001</v>
      </c>
      <c r="O380" s="68">
        <v>-0.12</v>
      </c>
      <c r="P380" s="68">
        <v>0</v>
      </c>
      <c r="R380" s="68">
        <v>0.33</v>
      </c>
      <c r="S380" s="68">
        <v>0.3</v>
      </c>
      <c r="T380" s="68">
        <v>0.23</v>
      </c>
      <c r="U380" s="68">
        <v>32.04</v>
      </c>
      <c r="V380" s="68">
        <v>1192.9760000000001</v>
      </c>
      <c r="X380" s="68">
        <f t="shared" si="5"/>
        <v>0.31</v>
      </c>
    </row>
    <row r="381" spans="1:24" x14ac:dyDescent="0.25">
      <c r="A381" s="68" t="s">
        <v>104</v>
      </c>
      <c r="B381" s="68">
        <v>4002</v>
      </c>
      <c r="C381" s="59">
        <v>43540</v>
      </c>
      <c r="D381" s="68">
        <v>16</v>
      </c>
      <c r="E381" s="68" t="s">
        <v>105</v>
      </c>
      <c r="F381" s="68">
        <v>16.399999999999999</v>
      </c>
      <c r="G381" s="68">
        <v>11.88</v>
      </c>
      <c r="H381" s="68">
        <v>0.22</v>
      </c>
      <c r="I381" s="68">
        <v>0.02</v>
      </c>
      <c r="J381" s="68">
        <v>0.26</v>
      </c>
      <c r="K381" s="68">
        <v>0</v>
      </c>
      <c r="L381" s="68">
        <v>0</v>
      </c>
      <c r="M381" s="68">
        <v>0.03</v>
      </c>
      <c r="N381" s="68">
        <v>-0.14000000000000001</v>
      </c>
      <c r="O381" s="68">
        <v>-0.12</v>
      </c>
      <c r="P381" s="68">
        <v>0</v>
      </c>
      <c r="R381" s="68">
        <v>0.33</v>
      </c>
      <c r="S381" s="68">
        <v>0.3</v>
      </c>
      <c r="T381" s="68">
        <v>0.23</v>
      </c>
      <c r="U381" s="68">
        <v>29.41</v>
      </c>
      <c r="V381" s="68">
        <v>1189.3679999999999</v>
      </c>
      <c r="X381" s="68">
        <f t="shared" si="5"/>
        <v>0.5</v>
      </c>
    </row>
    <row r="382" spans="1:24" x14ac:dyDescent="0.25">
      <c r="A382" s="68" t="s">
        <v>104</v>
      </c>
      <c r="B382" s="68">
        <v>4002</v>
      </c>
      <c r="C382" s="59">
        <v>43540</v>
      </c>
      <c r="D382" s="68">
        <v>17</v>
      </c>
      <c r="E382" s="68" t="s">
        <v>105</v>
      </c>
      <c r="F382" s="68">
        <v>17.48</v>
      </c>
      <c r="G382" s="68">
        <v>11.88</v>
      </c>
      <c r="H382" s="68">
        <v>0.22</v>
      </c>
      <c r="I382" s="68">
        <v>0.02</v>
      </c>
      <c r="J382" s="68">
        <v>0.17</v>
      </c>
      <c r="K382" s="68">
        <v>0</v>
      </c>
      <c r="L382" s="68">
        <v>0</v>
      </c>
      <c r="M382" s="68">
        <v>0.02</v>
      </c>
      <c r="N382" s="68">
        <v>-0.15</v>
      </c>
      <c r="O382" s="68">
        <v>-0.12</v>
      </c>
      <c r="P382" s="68">
        <v>0</v>
      </c>
      <c r="R382" s="68">
        <v>0.33</v>
      </c>
      <c r="S382" s="68">
        <v>0.3</v>
      </c>
      <c r="T382" s="68">
        <v>0.23</v>
      </c>
      <c r="U382" s="68">
        <v>30.38</v>
      </c>
      <c r="V382" s="68">
        <v>1210.9590000000001</v>
      </c>
      <c r="X382" s="68">
        <f t="shared" si="5"/>
        <v>0.41000000000000003</v>
      </c>
    </row>
    <row r="383" spans="1:24" x14ac:dyDescent="0.25">
      <c r="A383" s="68" t="s">
        <v>104</v>
      </c>
      <c r="B383" s="68">
        <v>4002</v>
      </c>
      <c r="C383" s="59">
        <v>43540</v>
      </c>
      <c r="D383" s="68">
        <v>18</v>
      </c>
      <c r="E383" s="68" t="s">
        <v>105</v>
      </c>
      <c r="F383" s="68">
        <v>22.8</v>
      </c>
      <c r="G383" s="68">
        <v>11.88</v>
      </c>
      <c r="H383" s="68">
        <v>0.22</v>
      </c>
      <c r="I383" s="68">
        <v>0.02</v>
      </c>
      <c r="J383" s="68">
        <v>0.09</v>
      </c>
      <c r="K383" s="68">
        <v>0</v>
      </c>
      <c r="L383" s="68">
        <v>0</v>
      </c>
      <c r="M383" s="68">
        <v>0.03</v>
      </c>
      <c r="N383" s="68">
        <v>-0.18</v>
      </c>
      <c r="O383" s="68">
        <v>-0.12</v>
      </c>
      <c r="P383" s="68">
        <v>0</v>
      </c>
      <c r="R383" s="68">
        <v>0.33</v>
      </c>
      <c r="S383" s="68">
        <v>0.3</v>
      </c>
      <c r="T383" s="68">
        <v>0.23</v>
      </c>
      <c r="U383" s="68">
        <v>35.6</v>
      </c>
      <c r="V383" s="68">
        <v>1255.9469999999999</v>
      </c>
      <c r="X383" s="68">
        <f t="shared" si="5"/>
        <v>0.32999999999999996</v>
      </c>
    </row>
    <row r="384" spans="1:24" x14ac:dyDescent="0.25">
      <c r="A384" s="68" t="s">
        <v>104</v>
      </c>
      <c r="B384" s="68">
        <v>4002</v>
      </c>
      <c r="C384" s="59">
        <v>43540</v>
      </c>
      <c r="D384" s="68">
        <v>19</v>
      </c>
      <c r="E384" s="68" t="s">
        <v>105</v>
      </c>
      <c r="F384" s="68">
        <v>25.6</v>
      </c>
      <c r="G384" s="68">
        <v>11.88</v>
      </c>
      <c r="H384" s="68">
        <v>0.22</v>
      </c>
      <c r="I384" s="68">
        <v>0.02</v>
      </c>
      <c r="J384" s="68">
        <v>0.16</v>
      </c>
      <c r="K384" s="68">
        <v>0</v>
      </c>
      <c r="L384" s="68">
        <v>0</v>
      </c>
      <c r="M384" s="68">
        <v>0.03</v>
      </c>
      <c r="N384" s="68">
        <v>-0.28000000000000003</v>
      </c>
      <c r="O384" s="68">
        <v>-0.12</v>
      </c>
      <c r="P384" s="68">
        <v>0</v>
      </c>
      <c r="R384" s="68">
        <v>0.33</v>
      </c>
      <c r="S384" s="68">
        <v>0.3</v>
      </c>
      <c r="T384" s="68">
        <v>0.23</v>
      </c>
      <c r="U384" s="68">
        <v>38.369999999999997</v>
      </c>
      <c r="V384" s="68">
        <v>1295.32</v>
      </c>
      <c r="X384" s="68">
        <f t="shared" si="5"/>
        <v>0.4</v>
      </c>
    </row>
    <row r="385" spans="1:24" x14ac:dyDescent="0.25">
      <c r="A385" s="68" t="s">
        <v>104</v>
      </c>
      <c r="B385" s="68">
        <v>4002</v>
      </c>
      <c r="C385" s="59">
        <v>43540</v>
      </c>
      <c r="D385" s="68">
        <v>20</v>
      </c>
      <c r="E385" s="68" t="s">
        <v>105</v>
      </c>
      <c r="F385" s="68">
        <v>41.06</v>
      </c>
      <c r="G385" s="68">
        <v>11.88</v>
      </c>
      <c r="H385" s="68">
        <v>0.22</v>
      </c>
      <c r="I385" s="68">
        <v>0.02</v>
      </c>
      <c r="J385" s="68">
        <v>0.16</v>
      </c>
      <c r="K385" s="68">
        <v>0</v>
      </c>
      <c r="L385" s="68">
        <v>0.47</v>
      </c>
      <c r="M385" s="68">
        <v>-0.04</v>
      </c>
      <c r="N385" s="68">
        <v>-0.33</v>
      </c>
      <c r="O385" s="68">
        <v>-0.12</v>
      </c>
      <c r="P385" s="68">
        <v>0</v>
      </c>
      <c r="R385" s="68">
        <v>0.33</v>
      </c>
      <c r="S385" s="68">
        <v>0.3</v>
      </c>
      <c r="T385" s="68">
        <v>0.23</v>
      </c>
      <c r="U385" s="68">
        <v>54.18</v>
      </c>
      <c r="V385" s="68">
        <v>1337.636</v>
      </c>
      <c r="X385" s="68">
        <f t="shared" si="5"/>
        <v>0.87</v>
      </c>
    </row>
    <row r="386" spans="1:24" x14ac:dyDescent="0.25">
      <c r="A386" s="68" t="s">
        <v>104</v>
      </c>
      <c r="B386" s="68">
        <v>4002</v>
      </c>
      <c r="C386" s="59">
        <v>43540</v>
      </c>
      <c r="D386" s="68">
        <v>21</v>
      </c>
      <c r="E386" s="68" t="s">
        <v>105</v>
      </c>
      <c r="F386" s="68">
        <v>38.22</v>
      </c>
      <c r="G386" s="68">
        <v>11.88</v>
      </c>
      <c r="H386" s="68">
        <v>0.22</v>
      </c>
      <c r="I386" s="68">
        <v>0.02</v>
      </c>
      <c r="J386" s="68">
        <v>0.34</v>
      </c>
      <c r="K386" s="68">
        <v>0</v>
      </c>
      <c r="L386" s="68">
        <v>0.09</v>
      </c>
      <c r="M386" s="68">
        <v>-0.02</v>
      </c>
      <c r="N386" s="68">
        <v>-0.28999999999999998</v>
      </c>
      <c r="O386" s="68">
        <v>-0.12</v>
      </c>
      <c r="P386" s="68">
        <v>0</v>
      </c>
      <c r="R386" s="68">
        <v>0.33</v>
      </c>
      <c r="S386" s="68">
        <v>0.3</v>
      </c>
      <c r="T386" s="68">
        <v>0.23</v>
      </c>
      <c r="U386" s="68">
        <v>51.2</v>
      </c>
      <c r="V386" s="68">
        <v>1304.375</v>
      </c>
      <c r="X386" s="68">
        <f t="shared" si="5"/>
        <v>0.67</v>
      </c>
    </row>
    <row r="387" spans="1:24" x14ac:dyDescent="0.25">
      <c r="A387" s="68" t="s">
        <v>104</v>
      </c>
      <c r="B387" s="68">
        <v>4002</v>
      </c>
      <c r="C387" s="59">
        <v>43540</v>
      </c>
      <c r="D387" s="68">
        <v>22</v>
      </c>
      <c r="E387" s="68" t="s">
        <v>105</v>
      </c>
      <c r="F387" s="68">
        <v>23.42</v>
      </c>
      <c r="G387" s="68">
        <v>11.88</v>
      </c>
      <c r="H387" s="68">
        <v>0.22</v>
      </c>
      <c r="I387" s="68">
        <v>0.02</v>
      </c>
      <c r="J387" s="68">
        <v>0.24</v>
      </c>
      <c r="K387" s="68">
        <v>0</v>
      </c>
      <c r="L387" s="68">
        <v>0</v>
      </c>
      <c r="M387" s="68">
        <v>0</v>
      </c>
      <c r="N387" s="68">
        <v>-0.21</v>
      </c>
      <c r="O387" s="68">
        <v>-0.12</v>
      </c>
      <c r="P387" s="68">
        <v>0</v>
      </c>
      <c r="R387" s="68">
        <v>0.33</v>
      </c>
      <c r="S387" s="68">
        <v>0.3</v>
      </c>
      <c r="T387" s="68">
        <v>0.23</v>
      </c>
      <c r="U387" s="68">
        <v>36.31</v>
      </c>
      <c r="V387" s="68">
        <v>1240.7049999999999</v>
      </c>
      <c r="X387" s="68">
        <f t="shared" si="5"/>
        <v>0.48</v>
      </c>
    </row>
    <row r="388" spans="1:24" x14ac:dyDescent="0.25">
      <c r="A388" s="68" t="s">
        <v>104</v>
      </c>
      <c r="B388" s="68">
        <v>4002</v>
      </c>
      <c r="C388" s="59">
        <v>43540</v>
      </c>
      <c r="D388" s="68">
        <v>23</v>
      </c>
      <c r="E388" s="68" t="s">
        <v>105</v>
      </c>
      <c r="F388" s="68">
        <v>22.67</v>
      </c>
      <c r="G388" s="68">
        <v>11.88</v>
      </c>
      <c r="H388" s="68">
        <v>0.22</v>
      </c>
      <c r="I388" s="68">
        <v>0.02</v>
      </c>
      <c r="J388" s="68">
        <v>0.82</v>
      </c>
      <c r="K388" s="68">
        <v>0</v>
      </c>
      <c r="L388" s="68">
        <v>0</v>
      </c>
      <c r="M388" s="68">
        <v>0.01</v>
      </c>
      <c r="N388" s="68">
        <v>-0.11</v>
      </c>
      <c r="O388" s="68">
        <v>-0.12</v>
      </c>
      <c r="P388" s="68">
        <v>0</v>
      </c>
      <c r="R388" s="68">
        <v>0.33</v>
      </c>
      <c r="S388" s="68">
        <v>0.3</v>
      </c>
      <c r="T388" s="68">
        <v>0.23</v>
      </c>
      <c r="U388" s="68">
        <v>36.25</v>
      </c>
      <c r="V388" s="68">
        <v>1158.424</v>
      </c>
      <c r="X388" s="68">
        <f t="shared" si="5"/>
        <v>1.06</v>
      </c>
    </row>
    <row r="389" spans="1:24" x14ac:dyDescent="0.25">
      <c r="A389" s="68" t="s">
        <v>104</v>
      </c>
      <c r="B389" s="68">
        <v>4002</v>
      </c>
      <c r="C389" s="59">
        <v>43540</v>
      </c>
      <c r="D389" s="68">
        <v>24</v>
      </c>
      <c r="E389" s="68" t="s">
        <v>105</v>
      </c>
      <c r="F389" s="68">
        <v>20.98</v>
      </c>
      <c r="G389" s="68">
        <v>11.88</v>
      </c>
      <c r="H389" s="68">
        <v>0.22</v>
      </c>
      <c r="I389" s="68">
        <v>0.02</v>
      </c>
      <c r="J389" s="68">
        <v>0.46</v>
      </c>
      <c r="K389" s="68">
        <v>0</v>
      </c>
      <c r="L389" s="68">
        <v>0</v>
      </c>
      <c r="M389" s="68">
        <v>0.02</v>
      </c>
      <c r="N389" s="68">
        <v>-0.21</v>
      </c>
      <c r="O389" s="68">
        <v>-0.12</v>
      </c>
      <c r="P389" s="68">
        <v>0</v>
      </c>
      <c r="R389" s="68">
        <v>0.33</v>
      </c>
      <c r="S389" s="68">
        <v>0.3</v>
      </c>
      <c r="T389" s="68">
        <v>0.23</v>
      </c>
      <c r="U389" s="68">
        <v>34.11</v>
      </c>
      <c r="V389" s="68">
        <v>1078.0260000000001</v>
      </c>
      <c r="X389" s="68">
        <f t="shared" si="5"/>
        <v>0.7</v>
      </c>
    </row>
    <row r="390" spans="1:24" x14ac:dyDescent="0.25">
      <c r="A390" s="68" t="s">
        <v>104</v>
      </c>
      <c r="B390" s="68">
        <v>4002</v>
      </c>
      <c r="C390" s="59">
        <v>43541</v>
      </c>
      <c r="D390" s="68">
        <v>1</v>
      </c>
      <c r="E390" s="68" t="s">
        <v>105</v>
      </c>
      <c r="F390" s="68">
        <v>20.54</v>
      </c>
      <c r="G390" s="68">
        <v>11.88</v>
      </c>
      <c r="H390" s="68">
        <v>0.17</v>
      </c>
      <c r="I390" s="68">
        <v>0.04</v>
      </c>
      <c r="J390" s="68">
        <v>0.3</v>
      </c>
      <c r="K390" s="68">
        <v>0</v>
      </c>
      <c r="L390" s="68">
        <v>0</v>
      </c>
      <c r="M390" s="68">
        <v>-0.01</v>
      </c>
      <c r="N390" s="68">
        <v>-0.24</v>
      </c>
      <c r="O390" s="68">
        <v>-0.12</v>
      </c>
      <c r="P390" s="68">
        <v>0</v>
      </c>
      <c r="R390" s="68">
        <v>0.33</v>
      </c>
      <c r="S390" s="68">
        <v>0.3</v>
      </c>
      <c r="T390" s="68">
        <v>0.23</v>
      </c>
      <c r="U390" s="68">
        <v>33.42</v>
      </c>
      <c r="V390" s="68">
        <v>1020.798</v>
      </c>
      <c r="X390" s="68">
        <f t="shared" si="5"/>
        <v>0.51</v>
      </c>
    </row>
    <row r="391" spans="1:24" x14ac:dyDescent="0.25">
      <c r="A391" s="68" t="s">
        <v>104</v>
      </c>
      <c r="B391" s="68">
        <v>4002</v>
      </c>
      <c r="C391" s="59">
        <v>43541</v>
      </c>
      <c r="D391" s="68">
        <v>2</v>
      </c>
      <c r="E391" s="68" t="s">
        <v>105</v>
      </c>
      <c r="F391" s="68">
        <v>17.73</v>
      </c>
      <c r="G391" s="68">
        <v>11.88</v>
      </c>
      <c r="H391" s="68">
        <v>0.17</v>
      </c>
      <c r="I391" s="68">
        <v>0.04</v>
      </c>
      <c r="J391" s="68">
        <v>0.12</v>
      </c>
      <c r="K391" s="68">
        <v>0</v>
      </c>
      <c r="L391" s="68">
        <v>0</v>
      </c>
      <c r="M391" s="68">
        <v>0.05</v>
      </c>
      <c r="N391" s="68">
        <v>-0.25</v>
      </c>
      <c r="O391" s="68">
        <v>-0.12</v>
      </c>
      <c r="P391" s="68">
        <v>0</v>
      </c>
      <c r="R391" s="68">
        <v>0.33</v>
      </c>
      <c r="S391" s="68">
        <v>0.3</v>
      </c>
      <c r="T391" s="68">
        <v>0.23</v>
      </c>
      <c r="U391" s="68">
        <v>30.48</v>
      </c>
      <c r="V391" s="68">
        <v>987.64300000000003</v>
      </c>
      <c r="X391" s="68">
        <f t="shared" si="5"/>
        <v>0.33</v>
      </c>
    </row>
    <row r="392" spans="1:24" x14ac:dyDescent="0.25">
      <c r="A392" s="68" t="s">
        <v>104</v>
      </c>
      <c r="B392" s="68">
        <v>4002</v>
      </c>
      <c r="C392" s="59">
        <v>43541</v>
      </c>
      <c r="D392" s="68">
        <v>3</v>
      </c>
      <c r="E392" s="68" t="s">
        <v>105</v>
      </c>
      <c r="F392" s="68">
        <v>18.170000000000002</v>
      </c>
      <c r="G392" s="68">
        <v>11.88</v>
      </c>
      <c r="H392" s="68">
        <v>0.17</v>
      </c>
      <c r="I392" s="68">
        <v>0.04</v>
      </c>
      <c r="J392" s="68">
        <v>0.05</v>
      </c>
      <c r="K392" s="68">
        <v>0</v>
      </c>
      <c r="L392" s="68">
        <v>0</v>
      </c>
      <c r="M392" s="68">
        <v>0.01</v>
      </c>
      <c r="N392" s="68">
        <v>-0.19</v>
      </c>
      <c r="O392" s="68">
        <v>-0.12</v>
      </c>
      <c r="P392" s="68">
        <v>0</v>
      </c>
      <c r="R392" s="68">
        <v>0.33</v>
      </c>
      <c r="S392" s="68">
        <v>0.3</v>
      </c>
      <c r="T392" s="68">
        <v>0.23</v>
      </c>
      <c r="U392" s="68">
        <v>30.87</v>
      </c>
      <c r="V392" s="68">
        <v>973.82799999999997</v>
      </c>
      <c r="X392" s="68">
        <f t="shared" ref="X392:X455" si="6">H392+I392+J392+K392+L392+P392+Q392</f>
        <v>0.26</v>
      </c>
    </row>
    <row r="393" spans="1:24" x14ac:dyDescent="0.25">
      <c r="A393" s="68" t="s">
        <v>104</v>
      </c>
      <c r="B393" s="68">
        <v>4002</v>
      </c>
      <c r="C393" s="59">
        <v>43541</v>
      </c>
      <c r="D393" s="68">
        <v>4</v>
      </c>
      <c r="E393" s="68" t="s">
        <v>105</v>
      </c>
      <c r="F393" s="68">
        <v>18</v>
      </c>
      <c r="G393" s="68">
        <v>11.88</v>
      </c>
      <c r="H393" s="68">
        <v>0.17</v>
      </c>
      <c r="I393" s="68">
        <v>0.04</v>
      </c>
      <c r="J393" s="68">
        <v>0.04</v>
      </c>
      <c r="K393" s="68">
        <v>0</v>
      </c>
      <c r="L393" s="68">
        <v>0</v>
      </c>
      <c r="M393" s="68">
        <v>0</v>
      </c>
      <c r="N393" s="68">
        <v>-0.26</v>
      </c>
      <c r="O393" s="68">
        <v>-0.12</v>
      </c>
      <c r="P393" s="68">
        <v>0</v>
      </c>
      <c r="R393" s="68">
        <v>0.33</v>
      </c>
      <c r="S393" s="68">
        <v>0.3</v>
      </c>
      <c r="T393" s="68">
        <v>0.23</v>
      </c>
      <c r="U393" s="68">
        <v>30.61</v>
      </c>
      <c r="V393" s="68">
        <v>973.66499999999996</v>
      </c>
      <c r="X393" s="68">
        <f t="shared" si="6"/>
        <v>0.25</v>
      </c>
    </row>
    <row r="394" spans="1:24" x14ac:dyDescent="0.25">
      <c r="A394" s="68" t="s">
        <v>104</v>
      </c>
      <c r="B394" s="68">
        <v>4002</v>
      </c>
      <c r="C394" s="59">
        <v>43541</v>
      </c>
      <c r="D394" s="68">
        <v>5</v>
      </c>
      <c r="E394" s="68" t="s">
        <v>105</v>
      </c>
      <c r="F394" s="68">
        <v>17.78</v>
      </c>
      <c r="G394" s="68">
        <v>11.88</v>
      </c>
      <c r="H394" s="68">
        <v>0.17</v>
      </c>
      <c r="I394" s="68">
        <v>0.04</v>
      </c>
      <c r="J394" s="68">
        <v>0.09</v>
      </c>
      <c r="K394" s="68">
        <v>0</v>
      </c>
      <c r="L394" s="68">
        <v>0</v>
      </c>
      <c r="M394" s="68">
        <v>0.03</v>
      </c>
      <c r="N394" s="68">
        <v>-0.24</v>
      </c>
      <c r="O394" s="68">
        <v>-0.12</v>
      </c>
      <c r="P394" s="68">
        <v>0</v>
      </c>
      <c r="R394" s="68">
        <v>0.33</v>
      </c>
      <c r="S394" s="68">
        <v>0.3</v>
      </c>
      <c r="T394" s="68">
        <v>0.23</v>
      </c>
      <c r="U394" s="68">
        <v>30.49</v>
      </c>
      <c r="V394" s="68">
        <v>987.10799999999995</v>
      </c>
      <c r="X394" s="68">
        <f t="shared" si="6"/>
        <v>0.30000000000000004</v>
      </c>
    </row>
    <row r="395" spans="1:24" x14ac:dyDescent="0.25">
      <c r="A395" s="68" t="s">
        <v>104</v>
      </c>
      <c r="B395" s="68">
        <v>4002</v>
      </c>
      <c r="C395" s="59">
        <v>43541</v>
      </c>
      <c r="D395" s="68">
        <v>6</v>
      </c>
      <c r="E395" s="68" t="s">
        <v>105</v>
      </c>
      <c r="F395" s="68">
        <v>19.88</v>
      </c>
      <c r="G395" s="68">
        <v>11.88</v>
      </c>
      <c r="H395" s="68">
        <v>0.17</v>
      </c>
      <c r="I395" s="68">
        <v>0.04</v>
      </c>
      <c r="J395" s="68">
        <v>0.14000000000000001</v>
      </c>
      <c r="K395" s="68">
        <v>0</v>
      </c>
      <c r="L395" s="68">
        <v>0</v>
      </c>
      <c r="M395" s="68">
        <v>0.02</v>
      </c>
      <c r="N395" s="68">
        <v>-0.26</v>
      </c>
      <c r="O395" s="68">
        <v>-0.12</v>
      </c>
      <c r="P395" s="68">
        <v>0</v>
      </c>
      <c r="R395" s="68">
        <v>0.33</v>
      </c>
      <c r="S395" s="68">
        <v>0.3</v>
      </c>
      <c r="T395" s="68">
        <v>0.23</v>
      </c>
      <c r="U395" s="68">
        <v>32.61</v>
      </c>
      <c r="V395" s="68">
        <v>1022.048</v>
      </c>
      <c r="X395" s="68">
        <f t="shared" si="6"/>
        <v>0.35000000000000003</v>
      </c>
    </row>
    <row r="396" spans="1:24" x14ac:dyDescent="0.25">
      <c r="A396" s="68" t="s">
        <v>104</v>
      </c>
      <c r="B396" s="68">
        <v>4002</v>
      </c>
      <c r="C396" s="59">
        <v>43541</v>
      </c>
      <c r="D396" s="68">
        <v>7</v>
      </c>
      <c r="E396" s="68" t="s">
        <v>105</v>
      </c>
      <c r="F396" s="68">
        <v>26</v>
      </c>
      <c r="G396" s="68">
        <v>11.88</v>
      </c>
      <c r="H396" s="68">
        <v>0.17</v>
      </c>
      <c r="I396" s="68">
        <v>0.04</v>
      </c>
      <c r="J396" s="68">
        <v>0.3</v>
      </c>
      <c r="K396" s="68">
        <v>0</v>
      </c>
      <c r="L396" s="68">
        <v>0.16</v>
      </c>
      <c r="M396" s="68">
        <v>0.06</v>
      </c>
      <c r="N396" s="68">
        <v>-0.31</v>
      </c>
      <c r="O396" s="68">
        <v>-0.12</v>
      </c>
      <c r="P396" s="68">
        <v>0</v>
      </c>
      <c r="R396" s="68">
        <v>0.33</v>
      </c>
      <c r="S396" s="68">
        <v>0.3</v>
      </c>
      <c r="T396" s="68">
        <v>0.23</v>
      </c>
      <c r="U396" s="68">
        <v>39.04</v>
      </c>
      <c r="V396" s="68">
        <v>1085.7660000000001</v>
      </c>
      <c r="X396" s="68">
        <f t="shared" si="6"/>
        <v>0.67</v>
      </c>
    </row>
    <row r="397" spans="1:24" x14ac:dyDescent="0.25">
      <c r="A397" s="68" t="s">
        <v>104</v>
      </c>
      <c r="B397" s="68">
        <v>4002</v>
      </c>
      <c r="C397" s="59">
        <v>43541</v>
      </c>
      <c r="D397" s="68">
        <v>8</v>
      </c>
      <c r="E397" s="68" t="s">
        <v>105</v>
      </c>
      <c r="F397" s="68">
        <v>22.39</v>
      </c>
      <c r="G397" s="68">
        <v>11.88</v>
      </c>
      <c r="H397" s="68">
        <v>0.17</v>
      </c>
      <c r="I397" s="68">
        <v>0.04</v>
      </c>
      <c r="J397" s="68">
        <v>0.21</v>
      </c>
      <c r="K397" s="68">
        <v>0</v>
      </c>
      <c r="L397" s="68">
        <v>0.12</v>
      </c>
      <c r="M397" s="68">
        <v>0.01</v>
      </c>
      <c r="N397" s="68">
        <v>-0.24</v>
      </c>
      <c r="O397" s="68">
        <v>-0.12</v>
      </c>
      <c r="P397" s="68">
        <v>0</v>
      </c>
      <c r="R397" s="68">
        <v>0.33</v>
      </c>
      <c r="S397" s="68">
        <v>0.3</v>
      </c>
      <c r="T397" s="68">
        <v>0.23</v>
      </c>
      <c r="U397" s="68">
        <v>35.32</v>
      </c>
      <c r="V397" s="68">
        <v>1162.7570000000001</v>
      </c>
      <c r="X397" s="68">
        <f t="shared" si="6"/>
        <v>0.54</v>
      </c>
    </row>
    <row r="398" spans="1:24" x14ac:dyDescent="0.25">
      <c r="A398" s="68" t="s">
        <v>104</v>
      </c>
      <c r="B398" s="68">
        <v>4002</v>
      </c>
      <c r="C398" s="59">
        <v>43541</v>
      </c>
      <c r="D398" s="68">
        <v>9</v>
      </c>
      <c r="E398" s="68" t="s">
        <v>105</v>
      </c>
      <c r="F398" s="68">
        <v>21.1</v>
      </c>
      <c r="G398" s="68">
        <v>11.88</v>
      </c>
      <c r="H398" s="68">
        <v>0.17</v>
      </c>
      <c r="I398" s="68">
        <v>0.04</v>
      </c>
      <c r="J398" s="68">
        <v>0.12</v>
      </c>
      <c r="K398" s="68">
        <v>0</v>
      </c>
      <c r="L398" s="68">
        <v>0</v>
      </c>
      <c r="M398" s="68">
        <v>0.04</v>
      </c>
      <c r="N398" s="68">
        <v>-0.21</v>
      </c>
      <c r="O398" s="68">
        <v>-0.12</v>
      </c>
      <c r="P398" s="68">
        <v>0</v>
      </c>
      <c r="R398" s="68">
        <v>0.33</v>
      </c>
      <c r="S398" s="68">
        <v>0.3</v>
      </c>
      <c r="T398" s="68">
        <v>0.23</v>
      </c>
      <c r="U398" s="68">
        <v>33.880000000000003</v>
      </c>
      <c r="V398" s="68">
        <v>1242.2819999999999</v>
      </c>
      <c r="X398" s="68">
        <f t="shared" si="6"/>
        <v>0.33</v>
      </c>
    </row>
    <row r="399" spans="1:24" x14ac:dyDescent="0.25">
      <c r="A399" s="68" t="s">
        <v>104</v>
      </c>
      <c r="B399" s="68">
        <v>4002</v>
      </c>
      <c r="C399" s="59">
        <v>43541</v>
      </c>
      <c r="D399" s="68">
        <v>10</v>
      </c>
      <c r="E399" s="68" t="s">
        <v>105</v>
      </c>
      <c r="F399" s="68">
        <v>19.93</v>
      </c>
      <c r="G399" s="68">
        <v>11.88</v>
      </c>
      <c r="H399" s="68">
        <v>0.17</v>
      </c>
      <c r="I399" s="68">
        <v>0.04</v>
      </c>
      <c r="J399" s="68">
        <v>0.1</v>
      </c>
      <c r="K399" s="68">
        <v>0</v>
      </c>
      <c r="L399" s="68">
        <v>0</v>
      </c>
      <c r="M399" s="68">
        <v>0.02</v>
      </c>
      <c r="N399" s="68">
        <v>-0.18</v>
      </c>
      <c r="O399" s="68">
        <v>-0.12</v>
      </c>
      <c r="P399" s="68">
        <v>0</v>
      </c>
      <c r="R399" s="68">
        <v>0.33</v>
      </c>
      <c r="S399" s="68">
        <v>0.3</v>
      </c>
      <c r="T399" s="68">
        <v>0.23</v>
      </c>
      <c r="U399" s="68">
        <v>32.700000000000003</v>
      </c>
      <c r="V399" s="68">
        <v>1296.6020000000001</v>
      </c>
      <c r="X399" s="68">
        <f t="shared" si="6"/>
        <v>0.31000000000000005</v>
      </c>
    </row>
    <row r="400" spans="1:24" x14ac:dyDescent="0.25">
      <c r="A400" s="68" t="s">
        <v>104</v>
      </c>
      <c r="B400" s="68">
        <v>4002</v>
      </c>
      <c r="C400" s="59">
        <v>43541</v>
      </c>
      <c r="D400" s="68">
        <v>11</v>
      </c>
      <c r="E400" s="68" t="s">
        <v>105</v>
      </c>
      <c r="F400" s="68">
        <v>21.61</v>
      </c>
      <c r="G400" s="68">
        <v>11.88</v>
      </c>
      <c r="H400" s="68">
        <v>0.17</v>
      </c>
      <c r="I400" s="68">
        <v>0.04</v>
      </c>
      <c r="J400" s="68">
        <v>0.13</v>
      </c>
      <c r="K400" s="68">
        <v>0</v>
      </c>
      <c r="L400" s="68">
        <v>0</v>
      </c>
      <c r="M400" s="68">
        <v>0.01</v>
      </c>
      <c r="N400" s="68">
        <v>-0.2</v>
      </c>
      <c r="O400" s="68">
        <v>-0.12</v>
      </c>
      <c r="P400" s="68">
        <v>0</v>
      </c>
      <c r="R400" s="68">
        <v>0.33</v>
      </c>
      <c r="S400" s="68">
        <v>0.3</v>
      </c>
      <c r="T400" s="68">
        <v>0.23</v>
      </c>
      <c r="U400" s="68">
        <v>34.380000000000003</v>
      </c>
      <c r="V400" s="68">
        <v>1326.3219999999999</v>
      </c>
      <c r="X400" s="68">
        <f t="shared" si="6"/>
        <v>0.34</v>
      </c>
    </row>
    <row r="401" spans="1:24" x14ac:dyDescent="0.25">
      <c r="A401" s="68" t="s">
        <v>104</v>
      </c>
      <c r="B401" s="68">
        <v>4002</v>
      </c>
      <c r="C401" s="59">
        <v>43541</v>
      </c>
      <c r="D401" s="68">
        <v>12</v>
      </c>
      <c r="E401" s="68" t="s">
        <v>105</v>
      </c>
      <c r="F401" s="68">
        <v>21.38</v>
      </c>
      <c r="G401" s="68">
        <v>11.88</v>
      </c>
      <c r="H401" s="68">
        <v>0.17</v>
      </c>
      <c r="I401" s="68">
        <v>0.04</v>
      </c>
      <c r="J401" s="68">
        <v>0.12</v>
      </c>
      <c r="K401" s="68">
        <v>0</v>
      </c>
      <c r="L401" s="68">
        <v>0</v>
      </c>
      <c r="M401" s="68">
        <v>0</v>
      </c>
      <c r="N401" s="68">
        <v>-0.23</v>
      </c>
      <c r="O401" s="68">
        <v>-0.12</v>
      </c>
      <c r="P401" s="68">
        <v>0</v>
      </c>
      <c r="R401" s="68">
        <v>0.33</v>
      </c>
      <c r="S401" s="68">
        <v>0.3</v>
      </c>
      <c r="T401" s="68">
        <v>0.23</v>
      </c>
      <c r="U401" s="68">
        <v>34.1</v>
      </c>
      <c r="V401" s="68">
        <v>1323.896</v>
      </c>
      <c r="X401" s="68">
        <f t="shared" si="6"/>
        <v>0.33</v>
      </c>
    </row>
    <row r="402" spans="1:24" x14ac:dyDescent="0.25">
      <c r="A402" s="68" t="s">
        <v>104</v>
      </c>
      <c r="B402" s="68">
        <v>4002</v>
      </c>
      <c r="C402" s="59">
        <v>43541</v>
      </c>
      <c r="D402" s="68">
        <v>13</v>
      </c>
      <c r="E402" s="68" t="s">
        <v>105</v>
      </c>
      <c r="F402" s="68">
        <v>20.43</v>
      </c>
      <c r="G402" s="68">
        <v>11.88</v>
      </c>
      <c r="H402" s="68">
        <v>0.17</v>
      </c>
      <c r="I402" s="68">
        <v>0.04</v>
      </c>
      <c r="J402" s="68">
        <v>0.1</v>
      </c>
      <c r="K402" s="68">
        <v>0</v>
      </c>
      <c r="L402" s="68">
        <v>0</v>
      </c>
      <c r="M402" s="68">
        <v>0.06</v>
      </c>
      <c r="N402" s="68">
        <v>-0.17</v>
      </c>
      <c r="O402" s="68">
        <v>-0.12</v>
      </c>
      <c r="P402" s="68">
        <v>0</v>
      </c>
      <c r="R402" s="68">
        <v>0.33</v>
      </c>
      <c r="S402" s="68">
        <v>0.3</v>
      </c>
      <c r="T402" s="68">
        <v>0.23</v>
      </c>
      <c r="U402" s="68">
        <v>33.25</v>
      </c>
      <c r="V402" s="68">
        <v>1300.768</v>
      </c>
      <c r="X402" s="68">
        <f t="shared" si="6"/>
        <v>0.31000000000000005</v>
      </c>
    </row>
    <row r="403" spans="1:24" x14ac:dyDescent="0.25">
      <c r="A403" s="68" t="s">
        <v>104</v>
      </c>
      <c r="B403" s="68">
        <v>4002</v>
      </c>
      <c r="C403" s="59">
        <v>43541</v>
      </c>
      <c r="D403" s="68">
        <v>14</v>
      </c>
      <c r="E403" s="68" t="s">
        <v>105</v>
      </c>
      <c r="F403" s="68">
        <v>19.510000000000002</v>
      </c>
      <c r="G403" s="68">
        <v>11.88</v>
      </c>
      <c r="H403" s="68">
        <v>0.17</v>
      </c>
      <c r="I403" s="68">
        <v>0.04</v>
      </c>
      <c r="J403" s="68">
        <v>0.11</v>
      </c>
      <c r="K403" s="68">
        <v>0</v>
      </c>
      <c r="L403" s="68">
        <v>0</v>
      </c>
      <c r="M403" s="68">
        <v>0.03</v>
      </c>
      <c r="N403" s="68">
        <v>-0.17</v>
      </c>
      <c r="O403" s="68">
        <v>-0.12</v>
      </c>
      <c r="P403" s="68">
        <v>0</v>
      </c>
      <c r="R403" s="68">
        <v>0.33</v>
      </c>
      <c r="S403" s="68">
        <v>0.3</v>
      </c>
      <c r="T403" s="68">
        <v>0.23</v>
      </c>
      <c r="U403" s="68">
        <v>32.31</v>
      </c>
      <c r="V403" s="68">
        <v>1264.52</v>
      </c>
      <c r="X403" s="68">
        <f t="shared" si="6"/>
        <v>0.32</v>
      </c>
    </row>
    <row r="404" spans="1:24" x14ac:dyDescent="0.25">
      <c r="A404" s="68" t="s">
        <v>104</v>
      </c>
      <c r="B404" s="68">
        <v>4002</v>
      </c>
      <c r="C404" s="59">
        <v>43541</v>
      </c>
      <c r="D404" s="68">
        <v>15</v>
      </c>
      <c r="E404" s="68" t="s">
        <v>105</v>
      </c>
      <c r="F404" s="68">
        <v>18.98</v>
      </c>
      <c r="G404" s="68">
        <v>11.88</v>
      </c>
      <c r="H404" s="68">
        <v>0.17</v>
      </c>
      <c r="I404" s="68">
        <v>0.04</v>
      </c>
      <c r="J404" s="68">
        <v>0.12</v>
      </c>
      <c r="K404" s="68">
        <v>0</v>
      </c>
      <c r="L404" s="68">
        <v>0</v>
      </c>
      <c r="M404" s="68">
        <v>0.01</v>
      </c>
      <c r="N404" s="68">
        <v>-0.17</v>
      </c>
      <c r="O404" s="68">
        <v>-0.12</v>
      </c>
      <c r="P404" s="68">
        <v>0</v>
      </c>
      <c r="R404" s="68">
        <v>0.33</v>
      </c>
      <c r="S404" s="68">
        <v>0.3</v>
      </c>
      <c r="T404" s="68">
        <v>0.23</v>
      </c>
      <c r="U404" s="68">
        <v>31.77</v>
      </c>
      <c r="V404" s="68">
        <v>1233.375</v>
      </c>
      <c r="X404" s="68">
        <f t="shared" si="6"/>
        <v>0.33</v>
      </c>
    </row>
    <row r="405" spans="1:24" x14ac:dyDescent="0.25">
      <c r="A405" s="68" t="s">
        <v>104</v>
      </c>
      <c r="B405" s="68">
        <v>4002</v>
      </c>
      <c r="C405" s="59">
        <v>43541</v>
      </c>
      <c r="D405" s="68">
        <v>16</v>
      </c>
      <c r="E405" s="68" t="s">
        <v>105</v>
      </c>
      <c r="F405" s="68">
        <v>16.95</v>
      </c>
      <c r="G405" s="68">
        <v>11.88</v>
      </c>
      <c r="H405" s="68">
        <v>0.17</v>
      </c>
      <c r="I405" s="68">
        <v>0.04</v>
      </c>
      <c r="J405" s="68">
        <v>0.08</v>
      </c>
      <c r="K405" s="68">
        <v>0</v>
      </c>
      <c r="L405" s="68">
        <v>0</v>
      </c>
      <c r="M405" s="68">
        <v>0.02</v>
      </c>
      <c r="N405" s="68">
        <v>-0.19</v>
      </c>
      <c r="O405" s="68">
        <v>-0.12</v>
      </c>
      <c r="P405" s="68">
        <v>0</v>
      </c>
      <c r="R405" s="68">
        <v>0.33</v>
      </c>
      <c r="S405" s="68">
        <v>0.3</v>
      </c>
      <c r="T405" s="68">
        <v>0.23</v>
      </c>
      <c r="U405" s="68">
        <v>29.69</v>
      </c>
      <c r="V405" s="68">
        <v>1228.154</v>
      </c>
      <c r="X405" s="68">
        <f t="shared" si="6"/>
        <v>0.29000000000000004</v>
      </c>
    </row>
    <row r="406" spans="1:24" x14ac:dyDescent="0.25">
      <c r="A406" s="68" t="s">
        <v>104</v>
      </c>
      <c r="B406" s="68">
        <v>4002</v>
      </c>
      <c r="C406" s="59">
        <v>43541</v>
      </c>
      <c r="D406" s="68">
        <v>17</v>
      </c>
      <c r="E406" s="68" t="s">
        <v>105</v>
      </c>
      <c r="F406" s="68">
        <v>2.5299999999999998</v>
      </c>
      <c r="G406" s="68">
        <v>11.88</v>
      </c>
      <c r="H406" s="68">
        <v>0.17</v>
      </c>
      <c r="I406" s="68">
        <v>0.04</v>
      </c>
      <c r="J406" s="68">
        <v>0.2</v>
      </c>
      <c r="K406" s="68">
        <v>0</v>
      </c>
      <c r="L406" s="68">
        <v>0</v>
      </c>
      <c r="M406" s="68">
        <v>0.01</v>
      </c>
      <c r="N406" s="68">
        <v>-0.23</v>
      </c>
      <c r="O406" s="68">
        <v>-0.12</v>
      </c>
      <c r="P406" s="68">
        <v>0</v>
      </c>
      <c r="R406" s="68">
        <v>0.33</v>
      </c>
      <c r="S406" s="68">
        <v>0.3</v>
      </c>
      <c r="T406" s="68">
        <v>0.23</v>
      </c>
      <c r="U406" s="68">
        <v>15.34</v>
      </c>
      <c r="V406" s="68">
        <v>1250.758</v>
      </c>
      <c r="X406" s="68">
        <f t="shared" si="6"/>
        <v>0.41000000000000003</v>
      </c>
    </row>
    <row r="407" spans="1:24" x14ac:dyDescent="0.25">
      <c r="A407" s="68" t="s">
        <v>104</v>
      </c>
      <c r="B407" s="68">
        <v>4002</v>
      </c>
      <c r="C407" s="59">
        <v>43541</v>
      </c>
      <c r="D407" s="68">
        <v>18</v>
      </c>
      <c r="E407" s="68" t="s">
        <v>105</v>
      </c>
      <c r="F407" s="68">
        <v>14.49</v>
      </c>
      <c r="G407" s="68">
        <v>11.88</v>
      </c>
      <c r="H407" s="68">
        <v>0.17</v>
      </c>
      <c r="I407" s="68">
        <v>0.04</v>
      </c>
      <c r="J407" s="68">
        <v>0.13</v>
      </c>
      <c r="K407" s="68">
        <v>0</v>
      </c>
      <c r="L407" s="68">
        <v>0</v>
      </c>
      <c r="M407" s="68">
        <v>0.03</v>
      </c>
      <c r="N407" s="68">
        <v>-0.16</v>
      </c>
      <c r="O407" s="68">
        <v>-0.12</v>
      </c>
      <c r="P407" s="68">
        <v>0</v>
      </c>
      <c r="R407" s="68">
        <v>0.33</v>
      </c>
      <c r="S407" s="68">
        <v>0.3</v>
      </c>
      <c r="T407" s="68">
        <v>0.23</v>
      </c>
      <c r="U407" s="68">
        <v>27.32</v>
      </c>
      <c r="V407" s="68">
        <v>1302.931</v>
      </c>
      <c r="X407" s="68">
        <f t="shared" si="6"/>
        <v>0.34</v>
      </c>
    </row>
    <row r="408" spans="1:24" x14ac:dyDescent="0.25">
      <c r="A408" s="68" t="s">
        <v>104</v>
      </c>
      <c r="B408" s="68">
        <v>4002</v>
      </c>
      <c r="C408" s="59">
        <v>43541</v>
      </c>
      <c r="D408" s="68">
        <v>19</v>
      </c>
      <c r="E408" s="68" t="s">
        <v>105</v>
      </c>
      <c r="F408" s="68">
        <v>25.41</v>
      </c>
      <c r="G408" s="68">
        <v>11.88</v>
      </c>
      <c r="H408" s="68">
        <v>0.17</v>
      </c>
      <c r="I408" s="68">
        <v>0.04</v>
      </c>
      <c r="J408" s="68">
        <v>0.15</v>
      </c>
      <c r="K408" s="68">
        <v>0</v>
      </c>
      <c r="L408" s="68">
        <v>0</v>
      </c>
      <c r="M408" s="68">
        <v>0.05</v>
      </c>
      <c r="N408" s="68">
        <v>-0.36</v>
      </c>
      <c r="O408" s="68">
        <v>-0.12</v>
      </c>
      <c r="P408" s="68">
        <v>0</v>
      </c>
      <c r="R408" s="68">
        <v>0.33</v>
      </c>
      <c r="S408" s="68">
        <v>0.3</v>
      </c>
      <c r="T408" s="68">
        <v>0.23</v>
      </c>
      <c r="U408" s="68">
        <v>38.08</v>
      </c>
      <c r="V408" s="68">
        <v>1354.3</v>
      </c>
      <c r="X408" s="68">
        <f t="shared" si="6"/>
        <v>0.36</v>
      </c>
    </row>
    <row r="409" spans="1:24" x14ac:dyDescent="0.25">
      <c r="A409" s="68" t="s">
        <v>104</v>
      </c>
      <c r="B409" s="68">
        <v>4002</v>
      </c>
      <c r="C409" s="59">
        <v>43541</v>
      </c>
      <c r="D409" s="68">
        <v>20</v>
      </c>
      <c r="E409" s="68" t="s">
        <v>105</v>
      </c>
      <c r="F409" s="68">
        <v>49.55</v>
      </c>
      <c r="G409" s="68">
        <v>11.88</v>
      </c>
      <c r="H409" s="68">
        <v>0.17</v>
      </c>
      <c r="I409" s="68">
        <v>0.04</v>
      </c>
      <c r="J409" s="68">
        <v>0.41</v>
      </c>
      <c r="K409" s="68">
        <v>0</v>
      </c>
      <c r="L409" s="68">
        <v>0.45</v>
      </c>
      <c r="M409" s="68">
        <v>0.06</v>
      </c>
      <c r="N409" s="68">
        <v>-0.52</v>
      </c>
      <c r="O409" s="68">
        <v>-0.12</v>
      </c>
      <c r="P409" s="68">
        <v>0</v>
      </c>
      <c r="R409" s="68">
        <v>0.33</v>
      </c>
      <c r="S409" s="68">
        <v>0.3</v>
      </c>
      <c r="T409" s="68">
        <v>0.23</v>
      </c>
      <c r="U409" s="68">
        <v>62.78</v>
      </c>
      <c r="V409" s="68">
        <v>1412.6590000000001</v>
      </c>
      <c r="X409" s="68">
        <f t="shared" si="6"/>
        <v>1.07</v>
      </c>
    </row>
    <row r="410" spans="1:24" x14ac:dyDescent="0.25">
      <c r="A410" s="68" t="s">
        <v>104</v>
      </c>
      <c r="B410" s="68">
        <v>4002</v>
      </c>
      <c r="C410" s="59">
        <v>43541</v>
      </c>
      <c r="D410" s="68">
        <v>21</v>
      </c>
      <c r="E410" s="68" t="s">
        <v>105</v>
      </c>
      <c r="F410" s="68">
        <v>54.06</v>
      </c>
      <c r="G410" s="68">
        <v>11.88</v>
      </c>
      <c r="H410" s="68">
        <v>0.17</v>
      </c>
      <c r="I410" s="68">
        <v>0.04</v>
      </c>
      <c r="J410" s="68">
        <v>0.32</v>
      </c>
      <c r="K410" s="68">
        <v>0</v>
      </c>
      <c r="L410" s="68">
        <v>0.81</v>
      </c>
      <c r="M410" s="68">
        <v>0.08</v>
      </c>
      <c r="N410" s="68">
        <v>-0.53</v>
      </c>
      <c r="O410" s="68">
        <v>-0.12</v>
      </c>
      <c r="P410" s="68">
        <v>0</v>
      </c>
      <c r="R410" s="68">
        <v>0.33</v>
      </c>
      <c r="S410" s="68">
        <v>0.3</v>
      </c>
      <c r="T410" s="68">
        <v>0.23</v>
      </c>
      <c r="U410" s="68">
        <v>67.569999999999993</v>
      </c>
      <c r="V410" s="68">
        <v>1370.683</v>
      </c>
      <c r="X410" s="68">
        <f t="shared" si="6"/>
        <v>1.34</v>
      </c>
    </row>
    <row r="411" spans="1:24" x14ac:dyDescent="0.25">
      <c r="A411" s="68" t="s">
        <v>104</v>
      </c>
      <c r="B411" s="68">
        <v>4002</v>
      </c>
      <c r="C411" s="59">
        <v>43541</v>
      </c>
      <c r="D411" s="68">
        <v>22</v>
      </c>
      <c r="E411" s="68" t="s">
        <v>105</v>
      </c>
      <c r="F411" s="68">
        <v>39.25</v>
      </c>
      <c r="G411" s="68">
        <v>11.88</v>
      </c>
      <c r="H411" s="68">
        <v>0.17</v>
      </c>
      <c r="I411" s="68">
        <v>0.04</v>
      </c>
      <c r="J411" s="68">
        <v>0.55000000000000004</v>
      </c>
      <c r="K411" s="68">
        <v>0</v>
      </c>
      <c r="L411" s="68">
        <v>0.92</v>
      </c>
      <c r="M411" s="68">
        <v>0.05</v>
      </c>
      <c r="N411" s="68">
        <v>-0.2</v>
      </c>
      <c r="O411" s="68">
        <v>-0.12</v>
      </c>
      <c r="P411" s="68">
        <v>0</v>
      </c>
      <c r="R411" s="68">
        <v>0.33</v>
      </c>
      <c r="S411" s="68">
        <v>0.3</v>
      </c>
      <c r="T411" s="68">
        <v>0.23</v>
      </c>
      <c r="U411" s="68">
        <v>53.4</v>
      </c>
      <c r="V411" s="68">
        <v>1280.009</v>
      </c>
      <c r="X411" s="68">
        <f t="shared" si="6"/>
        <v>1.6800000000000002</v>
      </c>
    </row>
    <row r="412" spans="1:24" x14ac:dyDescent="0.25">
      <c r="A412" s="68" t="s">
        <v>104</v>
      </c>
      <c r="B412" s="68">
        <v>4002</v>
      </c>
      <c r="C412" s="59">
        <v>43541</v>
      </c>
      <c r="D412" s="68">
        <v>23</v>
      </c>
      <c r="E412" s="68" t="s">
        <v>105</v>
      </c>
      <c r="F412" s="68">
        <v>21.58</v>
      </c>
      <c r="G412" s="68">
        <v>11.88</v>
      </c>
      <c r="H412" s="68">
        <v>0.17</v>
      </c>
      <c r="I412" s="68">
        <v>0.04</v>
      </c>
      <c r="J412" s="68">
        <v>0.49</v>
      </c>
      <c r="K412" s="68">
        <v>0</v>
      </c>
      <c r="L412" s="68">
        <v>0.1</v>
      </c>
      <c r="M412" s="68">
        <v>0.04</v>
      </c>
      <c r="N412" s="68">
        <v>-0.31</v>
      </c>
      <c r="O412" s="68">
        <v>-0.12</v>
      </c>
      <c r="P412" s="68">
        <v>0</v>
      </c>
      <c r="R412" s="68">
        <v>0.33</v>
      </c>
      <c r="S412" s="68">
        <v>0.3</v>
      </c>
      <c r="T412" s="68">
        <v>0.23</v>
      </c>
      <c r="U412" s="68">
        <v>34.729999999999997</v>
      </c>
      <c r="V412" s="68">
        <v>1175.087</v>
      </c>
      <c r="X412" s="68">
        <f t="shared" si="6"/>
        <v>0.79999999999999993</v>
      </c>
    </row>
    <row r="413" spans="1:24" x14ac:dyDescent="0.25">
      <c r="A413" s="68" t="s">
        <v>104</v>
      </c>
      <c r="B413" s="68">
        <v>4002</v>
      </c>
      <c r="C413" s="59">
        <v>43541</v>
      </c>
      <c r="D413" s="68">
        <v>24</v>
      </c>
      <c r="E413" s="68" t="s">
        <v>105</v>
      </c>
      <c r="F413" s="68">
        <v>24.79</v>
      </c>
      <c r="G413" s="68">
        <v>11.88</v>
      </c>
      <c r="H413" s="68">
        <v>0.17</v>
      </c>
      <c r="I413" s="68">
        <v>0.04</v>
      </c>
      <c r="J413" s="68">
        <v>0.91</v>
      </c>
      <c r="K413" s="68">
        <v>0</v>
      </c>
      <c r="L413" s="68">
        <v>0.13</v>
      </c>
      <c r="M413" s="68">
        <v>0.03</v>
      </c>
      <c r="N413" s="68">
        <v>-0.18</v>
      </c>
      <c r="O413" s="68">
        <v>-0.12</v>
      </c>
      <c r="P413" s="68">
        <v>0</v>
      </c>
      <c r="R413" s="68">
        <v>0.33</v>
      </c>
      <c r="S413" s="68">
        <v>0.3</v>
      </c>
      <c r="T413" s="68">
        <v>0.23</v>
      </c>
      <c r="U413" s="68">
        <v>38.51</v>
      </c>
      <c r="V413" s="68">
        <v>1093.818</v>
      </c>
      <c r="X413" s="68">
        <f t="shared" si="6"/>
        <v>1.25</v>
      </c>
    </row>
    <row r="414" spans="1:24" x14ac:dyDescent="0.25">
      <c r="A414" s="68" t="s">
        <v>104</v>
      </c>
      <c r="B414" s="68">
        <v>4002</v>
      </c>
      <c r="C414" s="59">
        <v>43542</v>
      </c>
      <c r="D414" s="68">
        <v>1</v>
      </c>
      <c r="E414" s="68" t="s">
        <v>105</v>
      </c>
      <c r="F414" s="68">
        <v>20.97</v>
      </c>
      <c r="G414" s="68">
        <v>11.88</v>
      </c>
      <c r="H414" s="68">
        <v>0.19</v>
      </c>
      <c r="I414" s="68">
        <v>0.04</v>
      </c>
      <c r="J414" s="68">
        <v>0.14000000000000001</v>
      </c>
      <c r="K414" s="68">
        <v>0</v>
      </c>
      <c r="L414" s="68">
        <v>0</v>
      </c>
      <c r="M414" s="68">
        <v>7.0000000000000007E-2</v>
      </c>
      <c r="N414" s="68">
        <v>-0.22</v>
      </c>
      <c r="O414" s="68">
        <v>-0.12</v>
      </c>
      <c r="P414" s="68">
        <v>0</v>
      </c>
      <c r="R414" s="68">
        <v>0.33</v>
      </c>
      <c r="S414" s="68">
        <v>0.3</v>
      </c>
      <c r="T414" s="68">
        <v>0.23</v>
      </c>
      <c r="U414" s="68">
        <v>33.81</v>
      </c>
      <c r="V414" s="68">
        <v>1048.1659999999999</v>
      </c>
      <c r="X414" s="68">
        <f t="shared" si="6"/>
        <v>0.37</v>
      </c>
    </row>
    <row r="415" spans="1:24" x14ac:dyDescent="0.25">
      <c r="A415" s="68" t="s">
        <v>104</v>
      </c>
      <c r="B415" s="68">
        <v>4002</v>
      </c>
      <c r="C415" s="59">
        <v>43542</v>
      </c>
      <c r="D415" s="68">
        <v>2</v>
      </c>
      <c r="E415" s="68" t="s">
        <v>105</v>
      </c>
      <c r="F415" s="68">
        <v>22.4</v>
      </c>
      <c r="G415" s="68">
        <v>11.88</v>
      </c>
      <c r="H415" s="68">
        <v>0.19</v>
      </c>
      <c r="I415" s="68">
        <v>0.04</v>
      </c>
      <c r="J415" s="68">
        <v>7.0000000000000007E-2</v>
      </c>
      <c r="K415" s="68">
        <v>0</v>
      </c>
      <c r="L415" s="68">
        <v>0</v>
      </c>
      <c r="M415" s="68">
        <v>0</v>
      </c>
      <c r="N415" s="68">
        <v>-0.18</v>
      </c>
      <c r="O415" s="68">
        <v>-0.12</v>
      </c>
      <c r="P415" s="68">
        <v>0</v>
      </c>
      <c r="R415" s="68">
        <v>0.33</v>
      </c>
      <c r="S415" s="68">
        <v>0.3</v>
      </c>
      <c r="T415" s="68">
        <v>0.23</v>
      </c>
      <c r="U415" s="68">
        <v>35.14</v>
      </c>
      <c r="V415" s="68">
        <v>1026.8520000000001</v>
      </c>
      <c r="X415" s="68">
        <f t="shared" si="6"/>
        <v>0.30000000000000004</v>
      </c>
    </row>
    <row r="416" spans="1:24" x14ac:dyDescent="0.25">
      <c r="A416" s="68" t="s">
        <v>104</v>
      </c>
      <c r="B416" s="68">
        <v>4002</v>
      </c>
      <c r="C416" s="59">
        <v>43542</v>
      </c>
      <c r="D416" s="68">
        <v>3</v>
      </c>
      <c r="E416" s="68" t="s">
        <v>105</v>
      </c>
      <c r="F416" s="68">
        <v>21.81</v>
      </c>
      <c r="G416" s="68">
        <v>11.88</v>
      </c>
      <c r="H416" s="68">
        <v>0.19</v>
      </c>
      <c r="I416" s="68">
        <v>0.04</v>
      </c>
      <c r="J416" s="68">
        <v>0.08</v>
      </c>
      <c r="K416" s="68">
        <v>0</v>
      </c>
      <c r="L416" s="68">
        <v>0</v>
      </c>
      <c r="M416" s="68">
        <v>0.03</v>
      </c>
      <c r="N416" s="68">
        <v>-0.19</v>
      </c>
      <c r="O416" s="68">
        <v>-0.12</v>
      </c>
      <c r="P416" s="68">
        <v>0</v>
      </c>
      <c r="R416" s="68">
        <v>0.33</v>
      </c>
      <c r="S416" s="68">
        <v>0.3</v>
      </c>
      <c r="T416" s="68">
        <v>0.23</v>
      </c>
      <c r="U416" s="68">
        <v>34.58</v>
      </c>
      <c r="V416" s="68">
        <v>1026.1890000000001</v>
      </c>
      <c r="X416" s="68">
        <f t="shared" si="6"/>
        <v>0.31</v>
      </c>
    </row>
    <row r="417" spans="1:24" x14ac:dyDescent="0.25">
      <c r="A417" s="68" t="s">
        <v>104</v>
      </c>
      <c r="B417" s="68">
        <v>4002</v>
      </c>
      <c r="C417" s="59">
        <v>43542</v>
      </c>
      <c r="D417" s="68">
        <v>4</v>
      </c>
      <c r="E417" s="68" t="s">
        <v>105</v>
      </c>
      <c r="F417" s="68">
        <v>23.07</v>
      </c>
      <c r="G417" s="68">
        <v>11.88</v>
      </c>
      <c r="H417" s="68">
        <v>0.19</v>
      </c>
      <c r="I417" s="68">
        <v>0.04</v>
      </c>
      <c r="J417" s="68">
        <v>0.08</v>
      </c>
      <c r="K417" s="68">
        <v>0</v>
      </c>
      <c r="L417" s="68">
        <v>0</v>
      </c>
      <c r="M417" s="68">
        <v>-0.01</v>
      </c>
      <c r="N417" s="68">
        <v>-0.17</v>
      </c>
      <c r="O417" s="68">
        <v>-0.12</v>
      </c>
      <c r="P417" s="68">
        <v>0</v>
      </c>
      <c r="R417" s="68">
        <v>0.33</v>
      </c>
      <c r="S417" s="68">
        <v>0.3</v>
      </c>
      <c r="T417" s="68">
        <v>0.23</v>
      </c>
      <c r="U417" s="68">
        <v>35.82</v>
      </c>
      <c r="V417" s="68">
        <v>1042.261</v>
      </c>
      <c r="X417" s="68">
        <f t="shared" si="6"/>
        <v>0.31</v>
      </c>
    </row>
    <row r="418" spans="1:24" x14ac:dyDescent="0.25">
      <c r="A418" s="68" t="s">
        <v>104</v>
      </c>
      <c r="B418" s="68">
        <v>4002</v>
      </c>
      <c r="C418" s="59">
        <v>43542</v>
      </c>
      <c r="D418" s="68">
        <v>5</v>
      </c>
      <c r="E418" s="68" t="s">
        <v>105</v>
      </c>
      <c r="F418" s="68">
        <v>27.62</v>
      </c>
      <c r="G418" s="68">
        <v>11.88</v>
      </c>
      <c r="H418" s="68">
        <v>0.19</v>
      </c>
      <c r="I418" s="68">
        <v>0.04</v>
      </c>
      <c r="J418" s="68">
        <v>0.08</v>
      </c>
      <c r="K418" s="68">
        <v>0</v>
      </c>
      <c r="L418" s="68">
        <v>0</v>
      </c>
      <c r="M418" s="68">
        <v>0.01</v>
      </c>
      <c r="N418" s="68">
        <v>-0.14000000000000001</v>
      </c>
      <c r="O418" s="68">
        <v>-0.12</v>
      </c>
      <c r="P418" s="68">
        <v>0</v>
      </c>
      <c r="R418" s="68">
        <v>0.33</v>
      </c>
      <c r="S418" s="68">
        <v>0.3</v>
      </c>
      <c r="T418" s="68">
        <v>0.23</v>
      </c>
      <c r="U418" s="68">
        <v>40.42</v>
      </c>
      <c r="V418" s="68">
        <v>1091.1179999999999</v>
      </c>
      <c r="X418" s="68">
        <f t="shared" si="6"/>
        <v>0.31</v>
      </c>
    </row>
    <row r="419" spans="1:24" x14ac:dyDescent="0.25">
      <c r="A419" s="68" t="s">
        <v>104</v>
      </c>
      <c r="B419" s="68">
        <v>4002</v>
      </c>
      <c r="C419" s="59">
        <v>43542</v>
      </c>
      <c r="D419" s="68">
        <v>6</v>
      </c>
      <c r="E419" s="68" t="s">
        <v>105</v>
      </c>
      <c r="F419" s="68">
        <v>45.66</v>
      </c>
      <c r="G419" s="68">
        <v>11.88</v>
      </c>
      <c r="H419" s="68">
        <v>0.19</v>
      </c>
      <c r="I419" s="68">
        <v>0.04</v>
      </c>
      <c r="J419" s="68">
        <v>0.66</v>
      </c>
      <c r="K419" s="68">
        <v>0</v>
      </c>
      <c r="L419" s="68">
        <v>0.37</v>
      </c>
      <c r="M419" s="68">
        <v>-0.01</v>
      </c>
      <c r="N419" s="68">
        <v>-0.05</v>
      </c>
      <c r="O419" s="68">
        <v>-0.12</v>
      </c>
      <c r="P419" s="68">
        <v>0</v>
      </c>
      <c r="R419" s="68">
        <v>0.33</v>
      </c>
      <c r="S419" s="68">
        <v>0.3</v>
      </c>
      <c r="T419" s="68">
        <v>0.23</v>
      </c>
      <c r="U419" s="68">
        <v>59.48</v>
      </c>
      <c r="V419" s="68">
        <v>1208.8510000000001</v>
      </c>
      <c r="X419" s="68">
        <f t="shared" si="6"/>
        <v>1.26</v>
      </c>
    </row>
    <row r="420" spans="1:24" x14ac:dyDescent="0.25">
      <c r="A420" s="68" t="s">
        <v>104</v>
      </c>
      <c r="B420" s="68">
        <v>4002</v>
      </c>
      <c r="C420" s="59">
        <v>43542</v>
      </c>
      <c r="D420" s="68">
        <v>7</v>
      </c>
      <c r="E420" s="68" t="s">
        <v>105</v>
      </c>
      <c r="F420" s="68">
        <v>51.89</v>
      </c>
      <c r="G420" s="68">
        <v>11.88</v>
      </c>
      <c r="H420" s="68">
        <v>0.19</v>
      </c>
      <c r="I420" s="68">
        <v>0.04</v>
      </c>
      <c r="J420" s="68">
        <v>0.74</v>
      </c>
      <c r="K420" s="68">
        <v>0</v>
      </c>
      <c r="L420" s="68">
        <v>0.21</v>
      </c>
      <c r="M420" s="68">
        <v>0.04</v>
      </c>
      <c r="N420" s="68">
        <v>-0.34</v>
      </c>
      <c r="O420" s="68">
        <v>-0.12</v>
      </c>
      <c r="P420" s="68">
        <v>0</v>
      </c>
      <c r="R420" s="68">
        <v>0.33</v>
      </c>
      <c r="S420" s="68">
        <v>0.3</v>
      </c>
      <c r="T420" s="68">
        <v>0.23</v>
      </c>
      <c r="U420" s="68">
        <v>65.39</v>
      </c>
      <c r="V420" s="68">
        <v>1390.758</v>
      </c>
      <c r="X420" s="68">
        <f t="shared" si="6"/>
        <v>1.18</v>
      </c>
    </row>
    <row r="421" spans="1:24" x14ac:dyDescent="0.25">
      <c r="A421" s="68" t="s">
        <v>104</v>
      </c>
      <c r="B421" s="68">
        <v>4002</v>
      </c>
      <c r="C421" s="59">
        <v>43542</v>
      </c>
      <c r="D421" s="68">
        <v>8</v>
      </c>
      <c r="E421" s="68" t="s">
        <v>106</v>
      </c>
      <c r="F421" s="68">
        <v>67.11</v>
      </c>
      <c r="G421" s="68">
        <v>11.88</v>
      </c>
      <c r="H421" s="68">
        <v>0.19</v>
      </c>
      <c r="I421" s="68">
        <v>0.04</v>
      </c>
      <c r="J421" s="68">
        <v>0.86</v>
      </c>
      <c r="K421" s="68">
        <v>0.38</v>
      </c>
      <c r="L421" s="68">
        <v>0</v>
      </c>
      <c r="M421" s="68">
        <v>0.08</v>
      </c>
      <c r="N421" s="68">
        <v>-0.53</v>
      </c>
      <c r="O421" s="68">
        <v>-0.12</v>
      </c>
      <c r="P421" s="68">
        <v>0</v>
      </c>
      <c r="R421" s="68">
        <v>0.33</v>
      </c>
      <c r="S421" s="68">
        <v>0.3</v>
      </c>
      <c r="T421" s="68">
        <v>0.23</v>
      </c>
      <c r="U421" s="68">
        <v>80.75</v>
      </c>
      <c r="V421" s="68">
        <v>1474.91</v>
      </c>
      <c r="X421" s="68">
        <f t="shared" si="6"/>
        <v>1.4700000000000002</v>
      </c>
    </row>
    <row r="422" spans="1:24" x14ac:dyDescent="0.25">
      <c r="A422" s="68" t="s">
        <v>104</v>
      </c>
      <c r="B422" s="68">
        <v>4002</v>
      </c>
      <c r="C422" s="59">
        <v>43542</v>
      </c>
      <c r="D422" s="68">
        <v>9</v>
      </c>
      <c r="E422" s="68" t="s">
        <v>106</v>
      </c>
      <c r="F422" s="68">
        <v>48.23</v>
      </c>
      <c r="G422" s="68">
        <v>11.88</v>
      </c>
      <c r="H422" s="68">
        <v>0.19</v>
      </c>
      <c r="I422" s="68">
        <v>0.04</v>
      </c>
      <c r="J422" s="68">
        <v>0.47</v>
      </c>
      <c r="K422" s="68">
        <v>0.39</v>
      </c>
      <c r="L422" s="68">
        <v>0.06</v>
      </c>
      <c r="M422" s="68">
        <v>0.11</v>
      </c>
      <c r="N422" s="68">
        <v>-0.24</v>
      </c>
      <c r="O422" s="68">
        <v>-0.12</v>
      </c>
      <c r="P422" s="68">
        <v>0</v>
      </c>
      <c r="R422" s="68">
        <v>0.33</v>
      </c>
      <c r="S422" s="68">
        <v>0.3</v>
      </c>
      <c r="T422" s="68">
        <v>0.23</v>
      </c>
      <c r="U422" s="68">
        <v>61.87</v>
      </c>
      <c r="V422" s="68">
        <v>1468.125</v>
      </c>
      <c r="X422" s="68">
        <f t="shared" si="6"/>
        <v>1.1499999999999999</v>
      </c>
    </row>
    <row r="423" spans="1:24" x14ac:dyDescent="0.25">
      <c r="A423" s="68" t="s">
        <v>104</v>
      </c>
      <c r="B423" s="68">
        <v>4002</v>
      </c>
      <c r="C423" s="59">
        <v>43542</v>
      </c>
      <c r="D423" s="68">
        <v>10</v>
      </c>
      <c r="E423" s="68" t="s">
        <v>106</v>
      </c>
      <c r="F423" s="68">
        <v>25.11</v>
      </c>
      <c r="G423" s="68">
        <v>11.88</v>
      </c>
      <c r="H423" s="68">
        <v>0.19</v>
      </c>
      <c r="I423" s="68">
        <v>0.04</v>
      </c>
      <c r="J423" s="68">
        <v>0.17</v>
      </c>
      <c r="K423" s="68">
        <v>0.41</v>
      </c>
      <c r="L423" s="68">
        <v>0.02</v>
      </c>
      <c r="M423" s="68">
        <v>0.06</v>
      </c>
      <c r="N423" s="68">
        <v>-0.28000000000000003</v>
      </c>
      <c r="O423" s="68">
        <v>-0.12</v>
      </c>
      <c r="P423" s="68">
        <v>0</v>
      </c>
      <c r="R423" s="68">
        <v>0.33</v>
      </c>
      <c r="S423" s="68">
        <v>0.3</v>
      </c>
      <c r="T423" s="68">
        <v>0.23</v>
      </c>
      <c r="U423" s="68">
        <v>38.340000000000003</v>
      </c>
      <c r="V423" s="68">
        <v>1450.115</v>
      </c>
      <c r="X423" s="68">
        <f t="shared" si="6"/>
        <v>0.83000000000000007</v>
      </c>
    </row>
    <row r="424" spans="1:24" x14ac:dyDescent="0.25">
      <c r="A424" s="68" t="s">
        <v>104</v>
      </c>
      <c r="B424" s="68">
        <v>4002</v>
      </c>
      <c r="C424" s="59">
        <v>43542</v>
      </c>
      <c r="D424" s="68">
        <v>11</v>
      </c>
      <c r="E424" s="68" t="s">
        <v>106</v>
      </c>
      <c r="F424" s="68">
        <v>26.1</v>
      </c>
      <c r="G424" s="68">
        <v>11.88</v>
      </c>
      <c r="H424" s="68">
        <v>0.19</v>
      </c>
      <c r="I424" s="68">
        <v>0.04</v>
      </c>
      <c r="J424" s="68">
        <v>0.14000000000000001</v>
      </c>
      <c r="K424" s="68">
        <v>0.42</v>
      </c>
      <c r="L424" s="68">
        <v>0</v>
      </c>
      <c r="M424" s="68">
        <v>-0.01</v>
      </c>
      <c r="N424" s="68">
        <v>-0.33</v>
      </c>
      <c r="O424" s="68">
        <v>-0.12</v>
      </c>
      <c r="P424" s="68">
        <v>0</v>
      </c>
      <c r="R424" s="68">
        <v>0.33</v>
      </c>
      <c r="S424" s="68">
        <v>0.3</v>
      </c>
      <c r="T424" s="68">
        <v>0.23</v>
      </c>
      <c r="U424" s="68">
        <v>39.17</v>
      </c>
      <c r="V424" s="68">
        <v>1438.482</v>
      </c>
      <c r="X424" s="68">
        <f t="shared" si="6"/>
        <v>0.79</v>
      </c>
    </row>
    <row r="425" spans="1:24" x14ac:dyDescent="0.25">
      <c r="A425" s="68" t="s">
        <v>104</v>
      </c>
      <c r="B425" s="68">
        <v>4002</v>
      </c>
      <c r="C425" s="59">
        <v>43542</v>
      </c>
      <c r="D425" s="68">
        <v>12</v>
      </c>
      <c r="E425" s="68" t="s">
        <v>106</v>
      </c>
      <c r="F425" s="68">
        <v>32.26</v>
      </c>
      <c r="G425" s="68">
        <v>11.88</v>
      </c>
      <c r="H425" s="68">
        <v>0.19</v>
      </c>
      <c r="I425" s="68">
        <v>0.04</v>
      </c>
      <c r="J425" s="68">
        <v>0.16</v>
      </c>
      <c r="K425" s="68">
        <v>0.43</v>
      </c>
      <c r="L425" s="68">
        <v>0.01</v>
      </c>
      <c r="M425" s="68">
        <v>0.02</v>
      </c>
      <c r="N425" s="68">
        <v>-0.3</v>
      </c>
      <c r="O425" s="68">
        <v>-0.12</v>
      </c>
      <c r="P425" s="68">
        <v>0</v>
      </c>
      <c r="R425" s="68">
        <v>0.33</v>
      </c>
      <c r="S425" s="68">
        <v>0.3</v>
      </c>
      <c r="T425" s="68">
        <v>0.23</v>
      </c>
      <c r="U425" s="68">
        <v>45.43</v>
      </c>
      <c r="V425" s="68">
        <v>1419.89</v>
      </c>
      <c r="X425" s="68">
        <f t="shared" si="6"/>
        <v>0.83000000000000007</v>
      </c>
    </row>
    <row r="426" spans="1:24" x14ac:dyDescent="0.25">
      <c r="A426" s="68" t="s">
        <v>104</v>
      </c>
      <c r="B426" s="68">
        <v>4002</v>
      </c>
      <c r="C426" s="59">
        <v>43542</v>
      </c>
      <c r="D426" s="68">
        <v>13</v>
      </c>
      <c r="E426" s="68" t="s">
        <v>106</v>
      </c>
      <c r="F426" s="68">
        <v>28.19</v>
      </c>
      <c r="G426" s="68">
        <v>11.88</v>
      </c>
      <c r="H426" s="68">
        <v>0.19</v>
      </c>
      <c r="I426" s="68">
        <v>0.04</v>
      </c>
      <c r="J426" s="68">
        <v>0.14000000000000001</v>
      </c>
      <c r="K426" s="68">
        <v>0.44</v>
      </c>
      <c r="L426" s="68">
        <v>0.01</v>
      </c>
      <c r="M426" s="68">
        <v>0.03</v>
      </c>
      <c r="N426" s="68">
        <v>-0.2</v>
      </c>
      <c r="O426" s="68">
        <v>-0.12</v>
      </c>
      <c r="P426" s="68">
        <v>0</v>
      </c>
      <c r="R426" s="68">
        <v>0.33</v>
      </c>
      <c r="S426" s="68">
        <v>0.3</v>
      </c>
      <c r="T426" s="68">
        <v>0.23</v>
      </c>
      <c r="U426" s="68">
        <v>41.46</v>
      </c>
      <c r="V426" s="68">
        <v>1382.3389999999999</v>
      </c>
      <c r="X426" s="68">
        <f t="shared" si="6"/>
        <v>0.82000000000000006</v>
      </c>
    </row>
    <row r="427" spans="1:24" x14ac:dyDescent="0.25">
      <c r="A427" s="68" t="s">
        <v>104</v>
      </c>
      <c r="B427" s="68">
        <v>4002</v>
      </c>
      <c r="C427" s="59">
        <v>43542</v>
      </c>
      <c r="D427" s="68">
        <v>14</v>
      </c>
      <c r="E427" s="68" t="s">
        <v>106</v>
      </c>
      <c r="F427" s="68">
        <v>25.88</v>
      </c>
      <c r="G427" s="68">
        <v>11.88</v>
      </c>
      <c r="H427" s="68">
        <v>0.19</v>
      </c>
      <c r="I427" s="68">
        <v>0.04</v>
      </c>
      <c r="J427" s="68">
        <v>0.14000000000000001</v>
      </c>
      <c r="K427" s="68">
        <v>0.45</v>
      </c>
      <c r="L427" s="68">
        <v>0</v>
      </c>
      <c r="M427" s="68">
        <v>0.02</v>
      </c>
      <c r="N427" s="68">
        <v>-0.21</v>
      </c>
      <c r="O427" s="68">
        <v>-0.12</v>
      </c>
      <c r="P427" s="68">
        <v>0</v>
      </c>
      <c r="R427" s="68">
        <v>0.33</v>
      </c>
      <c r="S427" s="68">
        <v>0.3</v>
      </c>
      <c r="T427" s="68">
        <v>0.23</v>
      </c>
      <c r="U427" s="68">
        <v>39.130000000000003</v>
      </c>
      <c r="V427" s="68">
        <v>1351.5070000000001</v>
      </c>
      <c r="X427" s="68">
        <f t="shared" si="6"/>
        <v>0.82000000000000006</v>
      </c>
    </row>
    <row r="428" spans="1:24" x14ac:dyDescent="0.25">
      <c r="A428" s="68" t="s">
        <v>104</v>
      </c>
      <c r="B428" s="68">
        <v>4002</v>
      </c>
      <c r="C428" s="59">
        <v>43542</v>
      </c>
      <c r="D428" s="68">
        <v>15</v>
      </c>
      <c r="E428" s="68" t="s">
        <v>106</v>
      </c>
      <c r="F428" s="68">
        <v>26.04</v>
      </c>
      <c r="G428" s="68">
        <v>11.88</v>
      </c>
      <c r="H428" s="68">
        <v>0.19</v>
      </c>
      <c r="I428" s="68">
        <v>0.04</v>
      </c>
      <c r="J428" s="68">
        <v>0.13</v>
      </c>
      <c r="K428" s="68">
        <v>0.46</v>
      </c>
      <c r="L428" s="68">
        <v>0</v>
      </c>
      <c r="M428" s="68">
        <v>0</v>
      </c>
      <c r="N428" s="68">
        <v>-0.21</v>
      </c>
      <c r="O428" s="68">
        <v>-0.12</v>
      </c>
      <c r="P428" s="68">
        <v>0</v>
      </c>
      <c r="R428" s="68">
        <v>0.33</v>
      </c>
      <c r="S428" s="68">
        <v>0.3</v>
      </c>
      <c r="T428" s="68">
        <v>0.23</v>
      </c>
      <c r="U428" s="68">
        <v>39.270000000000003</v>
      </c>
      <c r="V428" s="68">
        <v>1321.556</v>
      </c>
      <c r="X428" s="68">
        <f t="shared" si="6"/>
        <v>0.82000000000000006</v>
      </c>
    </row>
    <row r="429" spans="1:24" x14ac:dyDescent="0.25">
      <c r="A429" s="68" t="s">
        <v>104</v>
      </c>
      <c r="B429" s="68">
        <v>4002</v>
      </c>
      <c r="C429" s="59">
        <v>43542</v>
      </c>
      <c r="D429" s="68">
        <v>16</v>
      </c>
      <c r="E429" s="68" t="s">
        <v>106</v>
      </c>
      <c r="F429" s="68">
        <v>25.84</v>
      </c>
      <c r="G429" s="68">
        <v>11.88</v>
      </c>
      <c r="H429" s="68">
        <v>0.19</v>
      </c>
      <c r="I429" s="68">
        <v>0.04</v>
      </c>
      <c r="J429" s="68">
        <v>0.22</v>
      </c>
      <c r="K429" s="68">
        <v>0.46</v>
      </c>
      <c r="L429" s="68">
        <v>0</v>
      </c>
      <c r="M429" s="68">
        <v>0.01</v>
      </c>
      <c r="N429" s="68">
        <v>-0.19</v>
      </c>
      <c r="O429" s="68">
        <v>-0.12</v>
      </c>
      <c r="P429" s="68">
        <v>0</v>
      </c>
      <c r="R429" s="68">
        <v>0.33</v>
      </c>
      <c r="S429" s="68">
        <v>0.3</v>
      </c>
      <c r="T429" s="68">
        <v>0.23</v>
      </c>
      <c r="U429" s="68">
        <v>39.19</v>
      </c>
      <c r="V429" s="68">
        <v>1316.472</v>
      </c>
      <c r="X429" s="68">
        <f t="shared" si="6"/>
        <v>0.91</v>
      </c>
    </row>
    <row r="430" spans="1:24" x14ac:dyDescent="0.25">
      <c r="A430" s="68" t="s">
        <v>104</v>
      </c>
      <c r="B430" s="68">
        <v>4002</v>
      </c>
      <c r="C430" s="59">
        <v>43542</v>
      </c>
      <c r="D430" s="68">
        <v>17</v>
      </c>
      <c r="E430" s="68" t="s">
        <v>106</v>
      </c>
      <c r="F430" s="68">
        <v>26.06</v>
      </c>
      <c r="G430" s="68">
        <v>11.88</v>
      </c>
      <c r="H430" s="68">
        <v>0.19</v>
      </c>
      <c r="I430" s="68">
        <v>0.04</v>
      </c>
      <c r="J430" s="68">
        <v>0.1</v>
      </c>
      <c r="K430" s="68">
        <v>0.45</v>
      </c>
      <c r="L430" s="68">
        <v>0</v>
      </c>
      <c r="M430" s="68">
        <v>0</v>
      </c>
      <c r="N430" s="68">
        <v>-0.21</v>
      </c>
      <c r="O430" s="68">
        <v>-0.12</v>
      </c>
      <c r="P430" s="68">
        <v>0</v>
      </c>
      <c r="R430" s="68">
        <v>0.33</v>
      </c>
      <c r="S430" s="68">
        <v>0.3</v>
      </c>
      <c r="T430" s="68">
        <v>0.23</v>
      </c>
      <c r="U430" s="68">
        <v>39.25</v>
      </c>
      <c r="V430" s="68">
        <v>1339.796</v>
      </c>
      <c r="X430" s="68">
        <f t="shared" si="6"/>
        <v>0.78</v>
      </c>
    </row>
    <row r="431" spans="1:24" x14ac:dyDescent="0.25">
      <c r="A431" s="68" t="s">
        <v>104</v>
      </c>
      <c r="B431" s="68">
        <v>4002</v>
      </c>
      <c r="C431" s="59">
        <v>43542</v>
      </c>
      <c r="D431" s="68">
        <v>18</v>
      </c>
      <c r="E431" s="68" t="s">
        <v>106</v>
      </c>
      <c r="F431" s="68">
        <v>27.61</v>
      </c>
      <c r="G431" s="68">
        <v>11.88</v>
      </c>
      <c r="H431" s="68">
        <v>0.19</v>
      </c>
      <c r="I431" s="68">
        <v>0.04</v>
      </c>
      <c r="J431" s="68">
        <v>0.12</v>
      </c>
      <c r="K431" s="68">
        <v>0.43</v>
      </c>
      <c r="L431" s="68">
        <v>0.03</v>
      </c>
      <c r="M431" s="68">
        <v>0.04</v>
      </c>
      <c r="N431" s="68">
        <v>-0.2</v>
      </c>
      <c r="O431" s="68">
        <v>-0.12</v>
      </c>
      <c r="P431" s="68">
        <v>0</v>
      </c>
      <c r="R431" s="68">
        <v>0.33</v>
      </c>
      <c r="S431" s="68">
        <v>0.3</v>
      </c>
      <c r="T431" s="68">
        <v>0.23</v>
      </c>
      <c r="U431" s="68">
        <v>40.880000000000003</v>
      </c>
      <c r="V431" s="68">
        <v>1397.596</v>
      </c>
      <c r="X431" s="68">
        <f t="shared" si="6"/>
        <v>0.81</v>
      </c>
    </row>
    <row r="432" spans="1:24" x14ac:dyDescent="0.25">
      <c r="A432" s="68" t="s">
        <v>104</v>
      </c>
      <c r="B432" s="68">
        <v>4002</v>
      </c>
      <c r="C432" s="59">
        <v>43542</v>
      </c>
      <c r="D432" s="68">
        <v>19</v>
      </c>
      <c r="E432" s="68" t="s">
        <v>106</v>
      </c>
      <c r="F432" s="68">
        <v>41.32</v>
      </c>
      <c r="G432" s="68">
        <v>11.88</v>
      </c>
      <c r="H432" s="68">
        <v>0.19</v>
      </c>
      <c r="I432" s="68">
        <v>0.04</v>
      </c>
      <c r="J432" s="68">
        <v>0.14000000000000001</v>
      </c>
      <c r="K432" s="68">
        <v>0.41</v>
      </c>
      <c r="L432" s="68">
        <v>0.04</v>
      </c>
      <c r="M432" s="68">
        <v>7.0000000000000007E-2</v>
      </c>
      <c r="N432" s="68">
        <v>-0.3</v>
      </c>
      <c r="O432" s="68">
        <v>-0.12</v>
      </c>
      <c r="P432" s="68">
        <v>0</v>
      </c>
      <c r="R432" s="68">
        <v>0.33</v>
      </c>
      <c r="S432" s="68">
        <v>0.3</v>
      </c>
      <c r="T432" s="68">
        <v>0.23</v>
      </c>
      <c r="U432" s="68">
        <v>54.53</v>
      </c>
      <c r="V432" s="68">
        <v>1451.1790000000001</v>
      </c>
      <c r="X432" s="68">
        <f t="shared" si="6"/>
        <v>0.82000000000000006</v>
      </c>
    </row>
    <row r="433" spans="1:24" x14ac:dyDescent="0.25">
      <c r="A433" s="68" t="s">
        <v>104</v>
      </c>
      <c r="B433" s="68">
        <v>4002</v>
      </c>
      <c r="C433" s="59">
        <v>43542</v>
      </c>
      <c r="D433" s="68">
        <v>20</v>
      </c>
      <c r="E433" s="68" t="s">
        <v>106</v>
      </c>
      <c r="F433" s="68">
        <v>44.25</v>
      </c>
      <c r="G433" s="68">
        <v>11.88</v>
      </c>
      <c r="H433" s="68">
        <v>0.19</v>
      </c>
      <c r="I433" s="68">
        <v>0.04</v>
      </c>
      <c r="J433" s="68">
        <v>0.13</v>
      </c>
      <c r="K433" s="68">
        <v>0.39</v>
      </c>
      <c r="L433" s="68">
        <v>0.15</v>
      </c>
      <c r="M433" s="68">
        <v>0.01</v>
      </c>
      <c r="N433" s="68">
        <v>-0.46</v>
      </c>
      <c r="O433" s="68">
        <v>-0.12</v>
      </c>
      <c r="P433" s="68">
        <v>0</v>
      </c>
      <c r="R433" s="68">
        <v>0.33</v>
      </c>
      <c r="S433" s="68">
        <v>0.3</v>
      </c>
      <c r="T433" s="68">
        <v>0.23</v>
      </c>
      <c r="U433" s="68">
        <v>57.32</v>
      </c>
      <c r="V433" s="68">
        <v>1499.934</v>
      </c>
      <c r="X433" s="68">
        <f t="shared" si="6"/>
        <v>0.9</v>
      </c>
    </row>
    <row r="434" spans="1:24" x14ac:dyDescent="0.25">
      <c r="A434" s="68" t="s">
        <v>104</v>
      </c>
      <c r="B434" s="68">
        <v>4002</v>
      </c>
      <c r="C434" s="59">
        <v>43542</v>
      </c>
      <c r="D434" s="68">
        <v>21</v>
      </c>
      <c r="E434" s="68" t="s">
        <v>106</v>
      </c>
      <c r="F434" s="68">
        <v>51.19</v>
      </c>
      <c r="G434" s="68">
        <v>11.88</v>
      </c>
      <c r="H434" s="68">
        <v>0.19</v>
      </c>
      <c r="I434" s="68">
        <v>0.04</v>
      </c>
      <c r="J434" s="68">
        <v>0.28999999999999998</v>
      </c>
      <c r="K434" s="68">
        <v>0.4</v>
      </c>
      <c r="L434" s="68">
        <v>0.09</v>
      </c>
      <c r="M434" s="68">
        <v>0.02</v>
      </c>
      <c r="N434" s="68">
        <v>-0.24</v>
      </c>
      <c r="O434" s="68">
        <v>-0.12</v>
      </c>
      <c r="P434" s="68">
        <v>0</v>
      </c>
      <c r="R434" s="68">
        <v>0.33</v>
      </c>
      <c r="S434" s="68">
        <v>0.3</v>
      </c>
      <c r="T434" s="68">
        <v>0.23</v>
      </c>
      <c r="U434" s="68">
        <v>64.599999999999994</v>
      </c>
      <c r="V434" s="68">
        <v>1459.6420000000001</v>
      </c>
      <c r="X434" s="68">
        <f t="shared" si="6"/>
        <v>1.01</v>
      </c>
    </row>
    <row r="435" spans="1:24" x14ac:dyDescent="0.25">
      <c r="A435" s="68" t="s">
        <v>104</v>
      </c>
      <c r="B435" s="68">
        <v>4002</v>
      </c>
      <c r="C435" s="59">
        <v>43542</v>
      </c>
      <c r="D435" s="68">
        <v>22</v>
      </c>
      <c r="E435" s="68" t="s">
        <v>106</v>
      </c>
      <c r="F435" s="68">
        <v>44.05</v>
      </c>
      <c r="G435" s="68">
        <v>11.88</v>
      </c>
      <c r="H435" s="68">
        <v>0.19</v>
      </c>
      <c r="I435" s="68">
        <v>0.04</v>
      </c>
      <c r="J435" s="68">
        <v>0.19</v>
      </c>
      <c r="K435" s="68">
        <v>0.42</v>
      </c>
      <c r="L435" s="68">
        <v>0</v>
      </c>
      <c r="M435" s="68">
        <v>0.03</v>
      </c>
      <c r="N435" s="68">
        <v>-0.26</v>
      </c>
      <c r="O435" s="68">
        <v>-0.12</v>
      </c>
      <c r="P435" s="68">
        <v>0</v>
      </c>
      <c r="R435" s="68">
        <v>0.33</v>
      </c>
      <c r="S435" s="68">
        <v>0.3</v>
      </c>
      <c r="T435" s="68">
        <v>0.23</v>
      </c>
      <c r="U435" s="68">
        <v>57.28</v>
      </c>
      <c r="V435" s="68">
        <v>1355.953</v>
      </c>
      <c r="X435" s="68">
        <f t="shared" si="6"/>
        <v>0.84000000000000008</v>
      </c>
    </row>
    <row r="436" spans="1:24" x14ac:dyDescent="0.25">
      <c r="A436" s="68" t="s">
        <v>104</v>
      </c>
      <c r="B436" s="68">
        <v>4002</v>
      </c>
      <c r="C436" s="59">
        <v>43542</v>
      </c>
      <c r="D436" s="68">
        <v>23</v>
      </c>
      <c r="E436" s="68" t="s">
        <v>106</v>
      </c>
      <c r="F436" s="68">
        <v>28.33</v>
      </c>
      <c r="G436" s="68">
        <v>11.88</v>
      </c>
      <c r="H436" s="68">
        <v>0.19</v>
      </c>
      <c r="I436" s="68">
        <v>0.04</v>
      </c>
      <c r="J436" s="68">
        <v>0.45</v>
      </c>
      <c r="K436" s="68">
        <v>0.46</v>
      </c>
      <c r="L436" s="68">
        <v>0.01</v>
      </c>
      <c r="M436" s="68">
        <v>0</v>
      </c>
      <c r="N436" s="68">
        <v>-0.05</v>
      </c>
      <c r="O436" s="68">
        <v>-0.12</v>
      </c>
      <c r="P436" s="68">
        <v>0</v>
      </c>
      <c r="R436" s="68">
        <v>0.33</v>
      </c>
      <c r="S436" s="68">
        <v>0.3</v>
      </c>
      <c r="T436" s="68">
        <v>0.23</v>
      </c>
      <c r="U436" s="68">
        <v>42.05</v>
      </c>
      <c r="V436" s="68">
        <v>1231.9829999999999</v>
      </c>
      <c r="X436" s="68">
        <f t="shared" si="6"/>
        <v>1.1500000000000001</v>
      </c>
    </row>
    <row r="437" spans="1:24" x14ac:dyDescent="0.25">
      <c r="A437" s="68" t="s">
        <v>104</v>
      </c>
      <c r="B437" s="68">
        <v>4002</v>
      </c>
      <c r="C437" s="59">
        <v>43542</v>
      </c>
      <c r="D437" s="68">
        <v>24</v>
      </c>
      <c r="E437" s="68" t="s">
        <v>105</v>
      </c>
      <c r="F437" s="68">
        <v>29.2</v>
      </c>
      <c r="G437" s="68">
        <v>11.88</v>
      </c>
      <c r="H437" s="68">
        <v>0.19</v>
      </c>
      <c r="I437" s="68">
        <v>0.04</v>
      </c>
      <c r="J437" s="68">
        <v>0.81</v>
      </c>
      <c r="K437" s="68">
        <v>0</v>
      </c>
      <c r="L437" s="68">
        <v>0</v>
      </c>
      <c r="M437" s="68">
        <v>-0.02</v>
      </c>
      <c r="N437" s="68">
        <v>-0.17</v>
      </c>
      <c r="O437" s="68">
        <v>-0.12</v>
      </c>
      <c r="P437" s="68">
        <v>0</v>
      </c>
      <c r="R437" s="68">
        <v>0.33</v>
      </c>
      <c r="S437" s="68">
        <v>0.3</v>
      </c>
      <c r="T437" s="68">
        <v>0.23</v>
      </c>
      <c r="U437" s="68">
        <v>42.67</v>
      </c>
      <c r="V437" s="68">
        <v>1132.845</v>
      </c>
      <c r="X437" s="68">
        <f t="shared" si="6"/>
        <v>1.04</v>
      </c>
    </row>
    <row r="438" spans="1:24" x14ac:dyDescent="0.25">
      <c r="A438" s="68" t="s">
        <v>104</v>
      </c>
      <c r="B438" s="68">
        <v>4002</v>
      </c>
      <c r="C438" s="59">
        <v>43543</v>
      </c>
      <c r="D438" s="68">
        <v>1</v>
      </c>
      <c r="E438" s="68" t="s">
        <v>105</v>
      </c>
      <c r="F438" s="68">
        <v>34.340000000000003</v>
      </c>
      <c r="G438" s="68">
        <v>11.88</v>
      </c>
      <c r="H438" s="68">
        <v>0.3</v>
      </c>
      <c r="I438" s="68">
        <v>0.04</v>
      </c>
      <c r="J438" s="68">
        <v>0.22</v>
      </c>
      <c r="K438" s="68">
        <v>0</v>
      </c>
      <c r="L438" s="68">
        <v>0.6</v>
      </c>
      <c r="M438" s="68">
        <v>0.01</v>
      </c>
      <c r="N438" s="68">
        <v>-0.39</v>
      </c>
      <c r="O438" s="68">
        <v>-0.12</v>
      </c>
      <c r="P438" s="68">
        <v>0</v>
      </c>
      <c r="R438" s="68">
        <v>0.33</v>
      </c>
      <c r="S438" s="68">
        <v>0.3</v>
      </c>
      <c r="T438" s="68">
        <v>0.23</v>
      </c>
      <c r="U438" s="68">
        <v>47.74</v>
      </c>
      <c r="V438" s="68">
        <v>1079.876</v>
      </c>
      <c r="X438" s="68">
        <f t="shared" si="6"/>
        <v>1.1599999999999999</v>
      </c>
    </row>
    <row r="439" spans="1:24" x14ac:dyDescent="0.25">
      <c r="A439" s="68" t="s">
        <v>104</v>
      </c>
      <c r="B439" s="68">
        <v>4002</v>
      </c>
      <c r="C439" s="59">
        <v>43543</v>
      </c>
      <c r="D439" s="68">
        <v>2</v>
      </c>
      <c r="E439" s="68" t="s">
        <v>105</v>
      </c>
      <c r="F439" s="68">
        <v>27.37</v>
      </c>
      <c r="G439" s="68">
        <v>11.88</v>
      </c>
      <c r="H439" s="68">
        <v>0.3</v>
      </c>
      <c r="I439" s="68">
        <v>0.04</v>
      </c>
      <c r="J439" s="68">
        <v>0.06</v>
      </c>
      <c r="K439" s="68">
        <v>0</v>
      </c>
      <c r="L439" s="68">
        <v>0</v>
      </c>
      <c r="M439" s="68">
        <v>0</v>
      </c>
      <c r="N439" s="68">
        <v>-0.25</v>
      </c>
      <c r="O439" s="68">
        <v>-0.12</v>
      </c>
      <c r="P439" s="68">
        <v>0</v>
      </c>
      <c r="R439" s="68">
        <v>0.33</v>
      </c>
      <c r="S439" s="68">
        <v>0.3</v>
      </c>
      <c r="T439" s="68">
        <v>0.23</v>
      </c>
      <c r="U439" s="68">
        <v>40.14</v>
      </c>
      <c r="V439" s="68">
        <v>1059.623</v>
      </c>
      <c r="X439" s="68">
        <f t="shared" si="6"/>
        <v>0.39999999999999997</v>
      </c>
    </row>
    <row r="440" spans="1:24" x14ac:dyDescent="0.25">
      <c r="A440" s="68" t="s">
        <v>104</v>
      </c>
      <c r="B440" s="68">
        <v>4002</v>
      </c>
      <c r="C440" s="59">
        <v>43543</v>
      </c>
      <c r="D440" s="68">
        <v>3</v>
      </c>
      <c r="E440" s="68" t="s">
        <v>105</v>
      </c>
      <c r="F440" s="68">
        <v>30.52</v>
      </c>
      <c r="G440" s="68">
        <v>11.88</v>
      </c>
      <c r="H440" s="68">
        <v>0.3</v>
      </c>
      <c r="I440" s="68">
        <v>0.04</v>
      </c>
      <c r="J440" s="68">
        <v>0.14000000000000001</v>
      </c>
      <c r="K440" s="68">
        <v>0</v>
      </c>
      <c r="L440" s="68">
        <v>0</v>
      </c>
      <c r="M440" s="68">
        <v>0.03</v>
      </c>
      <c r="N440" s="68">
        <v>-0.31</v>
      </c>
      <c r="O440" s="68">
        <v>-0.12</v>
      </c>
      <c r="P440" s="68">
        <v>0</v>
      </c>
      <c r="R440" s="68">
        <v>0.33</v>
      </c>
      <c r="S440" s="68">
        <v>0.3</v>
      </c>
      <c r="T440" s="68">
        <v>0.23</v>
      </c>
      <c r="U440" s="68">
        <v>43.34</v>
      </c>
      <c r="V440" s="68">
        <v>1044.9110000000001</v>
      </c>
      <c r="X440" s="68">
        <f t="shared" si="6"/>
        <v>0.48</v>
      </c>
    </row>
    <row r="441" spans="1:24" x14ac:dyDescent="0.25">
      <c r="A441" s="68" t="s">
        <v>104</v>
      </c>
      <c r="B441" s="68">
        <v>4002</v>
      </c>
      <c r="C441" s="59">
        <v>43543</v>
      </c>
      <c r="D441" s="68">
        <v>4</v>
      </c>
      <c r="E441" s="68" t="s">
        <v>105</v>
      </c>
      <c r="F441" s="68">
        <v>27.44</v>
      </c>
      <c r="G441" s="68">
        <v>11.88</v>
      </c>
      <c r="H441" s="68">
        <v>0.3</v>
      </c>
      <c r="I441" s="68">
        <v>0.04</v>
      </c>
      <c r="J441" s="68">
        <v>7.0000000000000007E-2</v>
      </c>
      <c r="K441" s="68">
        <v>0</v>
      </c>
      <c r="L441" s="68">
        <v>0</v>
      </c>
      <c r="M441" s="68">
        <v>0.01</v>
      </c>
      <c r="N441" s="68">
        <v>-0.26</v>
      </c>
      <c r="O441" s="68">
        <v>-0.12</v>
      </c>
      <c r="P441" s="68">
        <v>0</v>
      </c>
      <c r="R441" s="68">
        <v>0.33</v>
      </c>
      <c r="S441" s="68">
        <v>0.3</v>
      </c>
      <c r="T441" s="68">
        <v>0.23</v>
      </c>
      <c r="U441" s="68">
        <v>40.22</v>
      </c>
      <c r="V441" s="68">
        <v>1051.9749999999999</v>
      </c>
      <c r="X441" s="68">
        <f t="shared" si="6"/>
        <v>0.41</v>
      </c>
    </row>
    <row r="442" spans="1:24" x14ac:dyDescent="0.25">
      <c r="A442" s="68" t="s">
        <v>104</v>
      </c>
      <c r="B442" s="68">
        <v>4002</v>
      </c>
      <c r="C442" s="59">
        <v>43543</v>
      </c>
      <c r="D442" s="68">
        <v>5</v>
      </c>
      <c r="E442" s="68" t="s">
        <v>105</v>
      </c>
      <c r="F442" s="68">
        <v>28.27</v>
      </c>
      <c r="G442" s="68">
        <v>11.88</v>
      </c>
      <c r="H442" s="68">
        <v>0.3</v>
      </c>
      <c r="I442" s="68">
        <v>0.04</v>
      </c>
      <c r="J442" s="68">
        <v>0.1</v>
      </c>
      <c r="K442" s="68">
        <v>0</v>
      </c>
      <c r="L442" s="68">
        <v>0</v>
      </c>
      <c r="M442" s="68">
        <v>-0.01</v>
      </c>
      <c r="N442" s="68">
        <v>-0.25</v>
      </c>
      <c r="O442" s="68">
        <v>-0.12</v>
      </c>
      <c r="P442" s="68">
        <v>0</v>
      </c>
      <c r="R442" s="68">
        <v>0.33</v>
      </c>
      <c r="S442" s="68">
        <v>0.3</v>
      </c>
      <c r="T442" s="68">
        <v>0.23</v>
      </c>
      <c r="U442" s="68">
        <v>41.07</v>
      </c>
      <c r="V442" s="68">
        <v>1100.9090000000001</v>
      </c>
      <c r="X442" s="68">
        <f t="shared" si="6"/>
        <v>0.43999999999999995</v>
      </c>
    </row>
    <row r="443" spans="1:24" x14ac:dyDescent="0.25">
      <c r="A443" s="68" t="s">
        <v>104</v>
      </c>
      <c r="B443" s="68">
        <v>4002</v>
      </c>
      <c r="C443" s="59">
        <v>43543</v>
      </c>
      <c r="D443" s="68">
        <v>6</v>
      </c>
      <c r="E443" s="68" t="s">
        <v>105</v>
      </c>
      <c r="F443" s="68">
        <v>30.21</v>
      </c>
      <c r="G443" s="68">
        <v>11.88</v>
      </c>
      <c r="H443" s="68">
        <v>0.3</v>
      </c>
      <c r="I443" s="68">
        <v>0.04</v>
      </c>
      <c r="J443" s="68">
        <v>0.37</v>
      </c>
      <c r="K443" s="68">
        <v>0</v>
      </c>
      <c r="L443" s="68">
        <v>0.17</v>
      </c>
      <c r="M443" s="68">
        <v>-0.02</v>
      </c>
      <c r="N443" s="68">
        <v>-0.12</v>
      </c>
      <c r="O443" s="68">
        <v>-0.12</v>
      </c>
      <c r="P443" s="68">
        <v>0</v>
      </c>
      <c r="R443" s="68">
        <v>0.33</v>
      </c>
      <c r="S443" s="68">
        <v>0.3</v>
      </c>
      <c r="T443" s="68">
        <v>0.23</v>
      </c>
      <c r="U443" s="68">
        <v>43.57</v>
      </c>
      <c r="V443" s="68">
        <v>1217.019</v>
      </c>
      <c r="X443" s="68">
        <f t="shared" si="6"/>
        <v>0.88</v>
      </c>
    </row>
    <row r="444" spans="1:24" x14ac:dyDescent="0.25">
      <c r="A444" s="68" t="s">
        <v>104</v>
      </c>
      <c r="B444" s="68">
        <v>4002</v>
      </c>
      <c r="C444" s="59">
        <v>43543</v>
      </c>
      <c r="D444" s="68">
        <v>7</v>
      </c>
      <c r="E444" s="68" t="s">
        <v>105</v>
      </c>
      <c r="F444" s="68">
        <v>51.39</v>
      </c>
      <c r="G444" s="68">
        <v>11.88</v>
      </c>
      <c r="H444" s="68">
        <v>0.3</v>
      </c>
      <c r="I444" s="68">
        <v>0.04</v>
      </c>
      <c r="J444" s="68">
        <v>0.56000000000000005</v>
      </c>
      <c r="K444" s="68">
        <v>0</v>
      </c>
      <c r="L444" s="68">
        <v>0.23</v>
      </c>
      <c r="M444" s="68">
        <v>-0.02</v>
      </c>
      <c r="N444" s="68">
        <v>-0.02</v>
      </c>
      <c r="O444" s="68">
        <v>-0.12</v>
      </c>
      <c r="P444" s="68">
        <v>0</v>
      </c>
      <c r="R444" s="68">
        <v>0.33</v>
      </c>
      <c r="S444" s="68">
        <v>0.3</v>
      </c>
      <c r="T444" s="68">
        <v>0.23</v>
      </c>
      <c r="U444" s="68">
        <v>65.099999999999994</v>
      </c>
      <c r="V444" s="68">
        <v>1397.5250000000001</v>
      </c>
      <c r="X444" s="68">
        <f t="shared" si="6"/>
        <v>1.1300000000000001</v>
      </c>
    </row>
    <row r="445" spans="1:24" x14ac:dyDescent="0.25">
      <c r="A445" s="68" t="s">
        <v>104</v>
      </c>
      <c r="B445" s="68">
        <v>4002</v>
      </c>
      <c r="C445" s="59">
        <v>43543</v>
      </c>
      <c r="D445" s="68">
        <v>8</v>
      </c>
      <c r="E445" s="68" t="s">
        <v>106</v>
      </c>
      <c r="F445" s="68">
        <v>85.45</v>
      </c>
      <c r="G445" s="68">
        <v>11.88</v>
      </c>
      <c r="H445" s="68">
        <v>0.3</v>
      </c>
      <c r="I445" s="68">
        <v>0.04</v>
      </c>
      <c r="J445" s="68">
        <v>1.82</v>
      </c>
      <c r="K445" s="68">
        <v>0.39</v>
      </c>
      <c r="L445" s="68">
        <v>0.57999999999999996</v>
      </c>
      <c r="M445" s="68">
        <v>-0.04</v>
      </c>
      <c r="N445" s="68">
        <v>-0.55000000000000004</v>
      </c>
      <c r="O445" s="68">
        <v>-0.12</v>
      </c>
      <c r="P445" s="68">
        <v>0</v>
      </c>
      <c r="R445" s="68">
        <v>0.33</v>
      </c>
      <c r="S445" s="68">
        <v>0.3</v>
      </c>
      <c r="T445" s="68">
        <v>0.23</v>
      </c>
      <c r="U445" s="68">
        <v>100.61</v>
      </c>
      <c r="V445" s="68">
        <v>1474.9269999999999</v>
      </c>
      <c r="X445" s="68">
        <f t="shared" si="6"/>
        <v>3.1300000000000003</v>
      </c>
    </row>
    <row r="446" spans="1:24" x14ac:dyDescent="0.25">
      <c r="A446" s="68" t="s">
        <v>104</v>
      </c>
      <c r="B446" s="68">
        <v>4002</v>
      </c>
      <c r="C446" s="59">
        <v>43543</v>
      </c>
      <c r="D446" s="68">
        <v>9</v>
      </c>
      <c r="E446" s="68" t="s">
        <v>106</v>
      </c>
      <c r="F446" s="68">
        <v>49.82</v>
      </c>
      <c r="G446" s="68">
        <v>11.88</v>
      </c>
      <c r="H446" s="68">
        <v>0.3</v>
      </c>
      <c r="I446" s="68">
        <v>0.04</v>
      </c>
      <c r="J446" s="68">
        <v>0.33</v>
      </c>
      <c r="K446" s="68">
        <v>0.41</v>
      </c>
      <c r="L446" s="68">
        <v>0.55000000000000004</v>
      </c>
      <c r="M446" s="68">
        <v>0.05</v>
      </c>
      <c r="N446" s="68">
        <v>-0.42</v>
      </c>
      <c r="O446" s="68">
        <v>-0.12</v>
      </c>
      <c r="P446" s="68">
        <v>0</v>
      </c>
      <c r="R446" s="68">
        <v>0.33</v>
      </c>
      <c r="S446" s="68">
        <v>0.3</v>
      </c>
      <c r="T446" s="68">
        <v>0.23</v>
      </c>
      <c r="U446" s="68">
        <v>63.7</v>
      </c>
      <c r="V446" s="68">
        <v>1463.596</v>
      </c>
      <c r="X446" s="68">
        <f t="shared" si="6"/>
        <v>1.63</v>
      </c>
    </row>
    <row r="447" spans="1:24" x14ac:dyDescent="0.25">
      <c r="A447" s="68" t="s">
        <v>104</v>
      </c>
      <c r="B447" s="68">
        <v>4002</v>
      </c>
      <c r="C447" s="59">
        <v>43543</v>
      </c>
      <c r="D447" s="68">
        <v>10</v>
      </c>
      <c r="E447" s="68" t="s">
        <v>106</v>
      </c>
      <c r="F447" s="68">
        <v>43.48</v>
      </c>
      <c r="G447" s="68">
        <v>11.88</v>
      </c>
      <c r="H447" s="68">
        <v>0.3</v>
      </c>
      <c r="I447" s="68">
        <v>0.04</v>
      </c>
      <c r="J447" s="68">
        <v>0.24</v>
      </c>
      <c r="K447" s="68">
        <v>0.43</v>
      </c>
      <c r="L447" s="68">
        <v>0.56999999999999995</v>
      </c>
      <c r="M447" s="68">
        <v>0.12</v>
      </c>
      <c r="N447" s="68">
        <v>-0.27</v>
      </c>
      <c r="O447" s="68">
        <v>-0.12</v>
      </c>
      <c r="P447" s="68">
        <v>0</v>
      </c>
      <c r="R447" s="68">
        <v>0.33</v>
      </c>
      <c r="S447" s="68">
        <v>0.3</v>
      </c>
      <c r="T447" s="68">
        <v>0.23</v>
      </c>
      <c r="U447" s="68">
        <v>57.53</v>
      </c>
      <c r="V447" s="68">
        <v>1425.539</v>
      </c>
      <c r="X447" s="68">
        <f t="shared" si="6"/>
        <v>1.58</v>
      </c>
    </row>
    <row r="448" spans="1:24" x14ac:dyDescent="0.25">
      <c r="A448" s="68" t="s">
        <v>104</v>
      </c>
      <c r="B448" s="68">
        <v>4002</v>
      </c>
      <c r="C448" s="59">
        <v>43543</v>
      </c>
      <c r="D448" s="68">
        <v>11</v>
      </c>
      <c r="E448" s="68" t="s">
        <v>106</v>
      </c>
      <c r="F448" s="68">
        <v>36.270000000000003</v>
      </c>
      <c r="G448" s="68">
        <v>11.88</v>
      </c>
      <c r="H448" s="68">
        <v>0.3</v>
      </c>
      <c r="I448" s="68">
        <v>0.04</v>
      </c>
      <c r="J448" s="68">
        <v>0.19</v>
      </c>
      <c r="K448" s="68">
        <v>0.44</v>
      </c>
      <c r="L448" s="68">
        <v>0.39</v>
      </c>
      <c r="M448" s="68">
        <v>7.0000000000000007E-2</v>
      </c>
      <c r="N448" s="68">
        <v>-0.28000000000000003</v>
      </c>
      <c r="O448" s="68">
        <v>-0.12</v>
      </c>
      <c r="P448" s="68">
        <v>0</v>
      </c>
      <c r="R448" s="68">
        <v>0.33</v>
      </c>
      <c r="S448" s="68">
        <v>0.3</v>
      </c>
      <c r="T448" s="68">
        <v>0.23</v>
      </c>
      <c r="U448" s="68">
        <v>50.04</v>
      </c>
      <c r="V448" s="68">
        <v>1399.99</v>
      </c>
      <c r="X448" s="68">
        <f t="shared" si="6"/>
        <v>1.3599999999999999</v>
      </c>
    </row>
    <row r="449" spans="1:24" x14ac:dyDescent="0.25">
      <c r="A449" s="68" t="s">
        <v>104</v>
      </c>
      <c r="B449" s="68">
        <v>4002</v>
      </c>
      <c r="C449" s="59">
        <v>43543</v>
      </c>
      <c r="D449" s="68">
        <v>12</v>
      </c>
      <c r="E449" s="68" t="s">
        <v>106</v>
      </c>
      <c r="F449" s="68">
        <v>26.53</v>
      </c>
      <c r="G449" s="68">
        <v>11.88</v>
      </c>
      <c r="H449" s="68">
        <v>0.3</v>
      </c>
      <c r="I449" s="68">
        <v>0.04</v>
      </c>
      <c r="J449" s="68">
        <v>0.08</v>
      </c>
      <c r="K449" s="68">
        <v>0.45</v>
      </c>
      <c r="L449" s="68">
        <v>0.04</v>
      </c>
      <c r="M449" s="68">
        <v>0.01</v>
      </c>
      <c r="N449" s="68">
        <v>-0.24</v>
      </c>
      <c r="O449" s="68">
        <v>-0.12</v>
      </c>
      <c r="P449" s="68">
        <v>0</v>
      </c>
      <c r="R449" s="68">
        <v>0.33</v>
      </c>
      <c r="S449" s="68">
        <v>0.3</v>
      </c>
      <c r="T449" s="68">
        <v>0.23</v>
      </c>
      <c r="U449" s="68">
        <v>39.83</v>
      </c>
      <c r="V449" s="68">
        <v>1383.58</v>
      </c>
      <c r="X449" s="68">
        <f t="shared" si="6"/>
        <v>0.91</v>
      </c>
    </row>
    <row r="450" spans="1:24" x14ac:dyDescent="0.25">
      <c r="A450" s="68" t="s">
        <v>104</v>
      </c>
      <c r="B450" s="68">
        <v>4002</v>
      </c>
      <c r="C450" s="59">
        <v>43543</v>
      </c>
      <c r="D450" s="68">
        <v>13</v>
      </c>
      <c r="E450" s="68" t="s">
        <v>106</v>
      </c>
      <c r="F450" s="68">
        <v>27.4</v>
      </c>
      <c r="G450" s="68">
        <v>11.88</v>
      </c>
      <c r="H450" s="68">
        <v>0.3</v>
      </c>
      <c r="I450" s="68">
        <v>0.04</v>
      </c>
      <c r="J450" s="68">
        <v>7.0000000000000007E-2</v>
      </c>
      <c r="K450" s="68">
        <v>0.46</v>
      </c>
      <c r="L450" s="68">
        <v>0</v>
      </c>
      <c r="M450" s="68">
        <v>0.02</v>
      </c>
      <c r="N450" s="68">
        <v>-0.21</v>
      </c>
      <c r="O450" s="68">
        <v>-0.12</v>
      </c>
      <c r="P450" s="68">
        <v>0</v>
      </c>
      <c r="R450" s="68">
        <v>0.33</v>
      </c>
      <c r="S450" s="68">
        <v>0.3</v>
      </c>
      <c r="T450" s="68">
        <v>0.23</v>
      </c>
      <c r="U450" s="68">
        <v>40.700000000000003</v>
      </c>
      <c r="V450" s="68">
        <v>1357.5809999999999</v>
      </c>
      <c r="X450" s="68">
        <f t="shared" si="6"/>
        <v>0.87</v>
      </c>
    </row>
    <row r="451" spans="1:24" x14ac:dyDescent="0.25">
      <c r="A451" s="68" t="s">
        <v>104</v>
      </c>
      <c r="B451" s="68">
        <v>4002</v>
      </c>
      <c r="C451" s="59">
        <v>43543</v>
      </c>
      <c r="D451" s="68">
        <v>14</v>
      </c>
      <c r="E451" s="68" t="s">
        <v>106</v>
      </c>
      <c r="F451" s="68">
        <v>25.84</v>
      </c>
      <c r="G451" s="68">
        <v>11.88</v>
      </c>
      <c r="H451" s="68">
        <v>0.3</v>
      </c>
      <c r="I451" s="68">
        <v>0.04</v>
      </c>
      <c r="J451" s="68">
        <v>7.0000000000000007E-2</v>
      </c>
      <c r="K451" s="68">
        <v>0.46</v>
      </c>
      <c r="L451" s="68">
        <v>0</v>
      </c>
      <c r="M451" s="68">
        <v>0.04</v>
      </c>
      <c r="N451" s="68">
        <v>-0.16</v>
      </c>
      <c r="O451" s="68">
        <v>-0.12</v>
      </c>
      <c r="P451" s="68">
        <v>0</v>
      </c>
      <c r="R451" s="68">
        <v>0.33</v>
      </c>
      <c r="S451" s="68">
        <v>0.3</v>
      </c>
      <c r="T451" s="68">
        <v>0.23</v>
      </c>
      <c r="U451" s="68">
        <v>39.21</v>
      </c>
      <c r="V451" s="68">
        <v>1337.3240000000001</v>
      </c>
      <c r="X451" s="68">
        <f t="shared" si="6"/>
        <v>0.87</v>
      </c>
    </row>
    <row r="452" spans="1:24" x14ac:dyDescent="0.25">
      <c r="A452" s="68" t="s">
        <v>104</v>
      </c>
      <c r="B452" s="68">
        <v>4002</v>
      </c>
      <c r="C452" s="59">
        <v>43543</v>
      </c>
      <c r="D452" s="68">
        <v>15</v>
      </c>
      <c r="E452" s="68" t="s">
        <v>106</v>
      </c>
      <c r="F452" s="68">
        <v>24.06</v>
      </c>
      <c r="G452" s="68">
        <v>11.88</v>
      </c>
      <c r="H452" s="68">
        <v>0.3</v>
      </c>
      <c r="I452" s="68">
        <v>0.04</v>
      </c>
      <c r="J452" s="68">
        <v>0.06</v>
      </c>
      <c r="K452" s="68">
        <v>0.46</v>
      </c>
      <c r="L452" s="68">
        <v>0</v>
      </c>
      <c r="M452" s="68">
        <v>0.02</v>
      </c>
      <c r="N452" s="68">
        <v>-0.17</v>
      </c>
      <c r="O452" s="68">
        <v>-0.12</v>
      </c>
      <c r="P452" s="68">
        <v>0</v>
      </c>
      <c r="R452" s="68">
        <v>0.33</v>
      </c>
      <c r="S452" s="68">
        <v>0.3</v>
      </c>
      <c r="T452" s="68">
        <v>0.23</v>
      </c>
      <c r="U452" s="68">
        <v>37.39</v>
      </c>
      <c r="V452" s="68">
        <v>1315.329</v>
      </c>
      <c r="X452" s="68">
        <f t="shared" si="6"/>
        <v>0.86</v>
      </c>
    </row>
    <row r="453" spans="1:24" x14ac:dyDescent="0.25">
      <c r="A453" s="68" t="s">
        <v>104</v>
      </c>
      <c r="B453" s="68">
        <v>4002</v>
      </c>
      <c r="C453" s="59">
        <v>43543</v>
      </c>
      <c r="D453" s="68">
        <v>16</v>
      </c>
      <c r="E453" s="68" t="s">
        <v>106</v>
      </c>
      <c r="F453" s="68">
        <v>24.66</v>
      </c>
      <c r="G453" s="68">
        <v>11.88</v>
      </c>
      <c r="H453" s="68">
        <v>0.3</v>
      </c>
      <c r="I453" s="68">
        <v>0.04</v>
      </c>
      <c r="J453" s="68">
        <v>0.04</v>
      </c>
      <c r="K453" s="68">
        <v>0.46</v>
      </c>
      <c r="L453" s="68">
        <v>0</v>
      </c>
      <c r="M453" s="68">
        <v>0.01</v>
      </c>
      <c r="N453" s="68">
        <v>-0.15</v>
      </c>
      <c r="O453" s="68">
        <v>-0.12</v>
      </c>
      <c r="P453" s="68">
        <v>0</v>
      </c>
      <c r="R453" s="68">
        <v>0.33</v>
      </c>
      <c r="S453" s="68">
        <v>0.3</v>
      </c>
      <c r="T453" s="68">
        <v>0.23</v>
      </c>
      <c r="U453" s="68">
        <v>37.979999999999997</v>
      </c>
      <c r="V453" s="68">
        <v>1305.5160000000001</v>
      </c>
      <c r="X453" s="68">
        <f t="shared" si="6"/>
        <v>0.84</v>
      </c>
    </row>
    <row r="454" spans="1:24" x14ac:dyDescent="0.25">
      <c r="A454" s="68" t="s">
        <v>104</v>
      </c>
      <c r="B454" s="68">
        <v>4002</v>
      </c>
      <c r="C454" s="59">
        <v>43543</v>
      </c>
      <c r="D454" s="68">
        <v>17</v>
      </c>
      <c r="E454" s="68" t="s">
        <v>106</v>
      </c>
      <c r="F454" s="68">
        <v>24.79</v>
      </c>
      <c r="G454" s="68">
        <v>11.88</v>
      </c>
      <c r="H454" s="68">
        <v>0.3</v>
      </c>
      <c r="I454" s="68">
        <v>0.04</v>
      </c>
      <c r="J454" s="68">
        <v>0.04</v>
      </c>
      <c r="K454" s="68">
        <v>0.45</v>
      </c>
      <c r="L454" s="68">
        <v>0</v>
      </c>
      <c r="M454" s="68">
        <v>0.02</v>
      </c>
      <c r="N454" s="68">
        <v>-0.18</v>
      </c>
      <c r="O454" s="68">
        <v>-0.12</v>
      </c>
      <c r="P454" s="68">
        <v>0</v>
      </c>
      <c r="R454" s="68">
        <v>0.33</v>
      </c>
      <c r="S454" s="68">
        <v>0.3</v>
      </c>
      <c r="T454" s="68">
        <v>0.23</v>
      </c>
      <c r="U454" s="68">
        <v>38.08</v>
      </c>
      <c r="V454" s="68">
        <v>1321.027</v>
      </c>
      <c r="X454" s="68">
        <f t="shared" si="6"/>
        <v>0.83</v>
      </c>
    </row>
    <row r="455" spans="1:24" x14ac:dyDescent="0.25">
      <c r="A455" s="68" t="s">
        <v>104</v>
      </c>
      <c r="B455" s="68">
        <v>4002</v>
      </c>
      <c r="C455" s="59">
        <v>43543</v>
      </c>
      <c r="D455" s="68">
        <v>18</v>
      </c>
      <c r="E455" s="68" t="s">
        <v>106</v>
      </c>
      <c r="F455" s="68">
        <v>26.37</v>
      </c>
      <c r="G455" s="68">
        <v>11.88</v>
      </c>
      <c r="H455" s="68">
        <v>0.3</v>
      </c>
      <c r="I455" s="68">
        <v>0.04</v>
      </c>
      <c r="J455" s="68">
        <v>0.05</v>
      </c>
      <c r="K455" s="68">
        <v>0.43</v>
      </c>
      <c r="L455" s="68">
        <v>0</v>
      </c>
      <c r="M455" s="68">
        <v>0.03</v>
      </c>
      <c r="N455" s="68">
        <v>-0.21</v>
      </c>
      <c r="O455" s="68">
        <v>-0.12</v>
      </c>
      <c r="P455" s="68">
        <v>0</v>
      </c>
      <c r="R455" s="68">
        <v>0.33</v>
      </c>
      <c r="S455" s="68">
        <v>0.3</v>
      </c>
      <c r="T455" s="68">
        <v>0.23</v>
      </c>
      <c r="U455" s="68">
        <v>39.630000000000003</v>
      </c>
      <c r="V455" s="68">
        <v>1379.644</v>
      </c>
      <c r="X455" s="68">
        <f t="shared" si="6"/>
        <v>0.82</v>
      </c>
    </row>
    <row r="456" spans="1:24" x14ac:dyDescent="0.25">
      <c r="A456" s="68" t="s">
        <v>104</v>
      </c>
      <c r="B456" s="68">
        <v>4002</v>
      </c>
      <c r="C456" s="59">
        <v>43543</v>
      </c>
      <c r="D456" s="68">
        <v>19</v>
      </c>
      <c r="E456" s="68" t="s">
        <v>106</v>
      </c>
      <c r="F456" s="68">
        <v>32.43</v>
      </c>
      <c r="G456" s="68">
        <v>11.88</v>
      </c>
      <c r="H456" s="68">
        <v>0.3</v>
      </c>
      <c r="I456" s="68">
        <v>0.04</v>
      </c>
      <c r="J456" s="68">
        <v>0.11</v>
      </c>
      <c r="K456" s="68">
        <v>0.41</v>
      </c>
      <c r="L456" s="68">
        <v>0.03</v>
      </c>
      <c r="M456" s="68">
        <v>0.02</v>
      </c>
      <c r="N456" s="68">
        <v>-0.27</v>
      </c>
      <c r="O456" s="68">
        <v>-0.12</v>
      </c>
      <c r="P456" s="68">
        <v>0</v>
      </c>
      <c r="R456" s="68">
        <v>0.33</v>
      </c>
      <c r="S456" s="68">
        <v>0.3</v>
      </c>
      <c r="T456" s="68">
        <v>0.23</v>
      </c>
      <c r="U456" s="68">
        <v>45.69</v>
      </c>
      <c r="V456" s="68">
        <v>1427.07</v>
      </c>
      <c r="X456" s="68">
        <f t="shared" ref="X456:X519" si="7">H456+I456+J456+K456+L456+P456+Q456</f>
        <v>0.8899999999999999</v>
      </c>
    </row>
    <row r="457" spans="1:24" x14ac:dyDescent="0.25">
      <c r="A457" s="68" t="s">
        <v>104</v>
      </c>
      <c r="B457" s="68">
        <v>4002</v>
      </c>
      <c r="C457" s="59">
        <v>43543</v>
      </c>
      <c r="D457" s="68">
        <v>20</v>
      </c>
      <c r="E457" s="68" t="s">
        <v>106</v>
      </c>
      <c r="F457" s="68">
        <v>41.79</v>
      </c>
      <c r="G457" s="68">
        <v>11.88</v>
      </c>
      <c r="H457" s="68">
        <v>0.3</v>
      </c>
      <c r="I457" s="68">
        <v>0.04</v>
      </c>
      <c r="J457" s="68">
        <v>0.26</v>
      </c>
      <c r="K457" s="68">
        <v>0.39</v>
      </c>
      <c r="L457" s="68">
        <v>0.43</v>
      </c>
      <c r="M457" s="68">
        <v>0.02</v>
      </c>
      <c r="N457" s="68">
        <v>-0.42</v>
      </c>
      <c r="O457" s="68">
        <v>-0.12</v>
      </c>
      <c r="P457" s="68">
        <v>0</v>
      </c>
      <c r="R457" s="68">
        <v>0.33</v>
      </c>
      <c r="S457" s="68">
        <v>0.3</v>
      </c>
      <c r="T457" s="68">
        <v>0.23</v>
      </c>
      <c r="U457" s="68">
        <v>55.43</v>
      </c>
      <c r="V457" s="68">
        <v>1482.5519999999999</v>
      </c>
      <c r="X457" s="68">
        <f t="shared" si="7"/>
        <v>1.42</v>
      </c>
    </row>
    <row r="458" spans="1:24" x14ac:dyDescent="0.25">
      <c r="A458" s="68" t="s">
        <v>104</v>
      </c>
      <c r="B458" s="68">
        <v>4002</v>
      </c>
      <c r="C458" s="59">
        <v>43543</v>
      </c>
      <c r="D458" s="68">
        <v>21</v>
      </c>
      <c r="E458" s="68" t="s">
        <v>106</v>
      </c>
      <c r="F458" s="68">
        <v>42.56</v>
      </c>
      <c r="G458" s="68">
        <v>11.88</v>
      </c>
      <c r="H458" s="68">
        <v>0.3</v>
      </c>
      <c r="I458" s="68">
        <v>0.04</v>
      </c>
      <c r="J458" s="68">
        <v>0.23</v>
      </c>
      <c r="K458" s="68">
        <v>0.4</v>
      </c>
      <c r="L458" s="68">
        <v>0</v>
      </c>
      <c r="M458" s="68">
        <v>-0.04</v>
      </c>
      <c r="N458" s="68">
        <v>-0.35</v>
      </c>
      <c r="O458" s="68">
        <v>-0.12</v>
      </c>
      <c r="P458" s="68">
        <v>0</v>
      </c>
      <c r="R458" s="68">
        <v>0.33</v>
      </c>
      <c r="S458" s="68">
        <v>0.3</v>
      </c>
      <c r="T458" s="68">
        <v>0.23</v>
      </c>
      <c r="U458" s="68">
        <v>55.76</v>
      </c>
      <c r="V458" s="68">
        <v>1445.5540000000001</v>
      </c>
      <c r="X458" s="68">
        <f t="shared" si="7"/>
        <v>0.97</v>
      </c>
    </row>
    <row r="459" spans="1:24" x14ac:dyDescent="0.25">
      <c r="A459" s="68" t="s">
        <v>104</v>
      </c>
      <c r="B459" s="68">
        <v>4002</v>
      </c>
      <c r="C459" s="59">
        <v>43543</v>
      </c>
      <c r="D459" s="68">
        <v>22</v>
      </c>
      <c r="E459" s="68" t="s">
        <v>106</v>
      </c>
      <c r="F459" s="68">
        <v>36.729999999999997</v>
      </c>
      <c r="G459" s="68">
        <v>11.88</v>
      </c>
      <c r="H459" s="68">
        <v>0.3</v>
      </c>
      <c r="I459" s="68">
        <v>0.04</v>
      </c>
      <c r="J459" s="68">
        <v>0.27</v>
      </c>
      <c r="K459" s="68">
        <v>0.42</v>
      </c>
      <c r="L459" s="68">
        <v>0</v>
      </c>
      <c r="M459" s="68">
        <v>0.04</v>
      </c>
      <c r="N459" s="68">
        <v>-0.17</v>
      </c>
      <c r="O459" s="68">
        <v>-0.12</v>
      </c>
      <c r="P459" s="68">
        <v>0</v>
      </c>
      <c r="R459" s="68">
        <v>0.33</v>
      </c>
      <c r="S459" s="68">
        <v>0.3</v>
      </c>
      <c r="T459" s="68">
        <v>0.23</v>
      </c>
      <c r="U459" s="68">
        <v>50.25</v>
      </c>
      <c r="V459" s="68">
        <v>1343.501</v>
      </c>
      <c r="X459" s="68">
        <f t="shared" si="7"/>
        <v>1.03</v>
      </c>
    </row>
    <row r="460" spans="1:24" x14ac:dyDescent="0.25">
      <c r="A460" s="68" t="s">
        <v>104</v>
      </c>
      <c r="B460" s="68">
        <v>4002</v>
      </c>
      <c r="C460" s="59">
        <v>43543</v>
      </c>
      <c r="D460" s="68">
        <v>23</v>
      </c>
      <c r="E460" s="68" t="s">
        <v>106</v>
      </c>
      <c r="F460" s="68">
        <v>32.24</v>
      </c>
      <c r="G460" s="68">
        <v>11.88</v>
      </c>
      <c r="H460" s="68">
        <v>0.3</v>
      </c>
      <c r="I460" s="68">
        <v>0.04</v>
      </c>
      <c r="J460" s="68">
        <v>0.21</v>
      </c>
      <c r="K460" s="68">
        <v>0.46</v>
      </c>
      <c r="L460" s="68">
        <v>0.01</v>
      </c>
      <c r="M460" s="68">
        <v>-0.03</v>
      </c>
      <c r="N460" s="68">
        <v>-0.24</v>
      </c>
      <c r="O460" s="68">
        <v>-0.12</v>
      </c>
      <c r="P460" s="68">
        <v>0</v>
      </c>
      <c r="R460" s="68">
        <v>0.33</v>
      </c>
      <c r="S460" s="68">
        <v>0.3</v>
      </c>
      <c r="T460" s="68">
        <v>0.23</v>
      </c>
      <c r="U460" s="68">
        <v>45.61</v>
      </c>
      <c r="V460" s="68">
        <v>1223.4490000000001</v>
      </c>
      <c r="X460" s="68">
        <f t="shared" si="7"/>
        <v>1.02</v>
      </c>
    </row>
    <row r="461" spans="1:24" x14ac:dyDescent="0.25">
      <c r="A461" s="68" t="s">
        <v>104</v>
      </c>
      <c r="B461" s="68">
        <v>4002</v>
      </c>
      <c r="C461" s="59">
        <v>43543</v>
      </c>
      <c r="D461" s="68">
        <v>24</v>
      </c>
      <c r="E461" s="68" t="s">
        <v>105</v>
      </c>
      <c r="F461" s="68">
        <v>26.07</v>
      </c>
      <c r="G461" s="68">
        <v>11.88</v>
      </c>
      <c r="H461" s="68">
        <v>0.3</v>
      </c>
      <c r="I461" s="68">
        <v>0.04</v>
      </c>
      <c r="J461" s="68">
        <v>0.16</v>
      </c>
      <c r="K461" s="68">
        <v>0</v>
      </c>
      <c r="L461" s="68">
        <v>0</v>
      </c>
      <c r="M461" s="68">
        <v>-0.02</v>
      </c>
      <c r="N461" s="68">
        <v>-0.16</v>
      </c>
      <c r="O461" s="68">
        <v>-0.12</v>
      </c>
      <c r="P461" s="68">
        <v>0</v>
      </c>
      <c r="R461" s="68">
        <v>0.33</v>
      </c>
      <c r="S461" s="68">
        <v>0.3</v>
      </c>
      <c r="T461" s="68">
        <v>0.23</v>
      </c>
      <c r="U461" s="68">
        <v>39.01</v>
      </c>
      <c r="V461" s="68">
        <v>1130.761</v>
      </c>
      <c r="X461" s="68">
        <f t="shared" si="7"/>
        <v>0.5</v>
      </c>
    </row>
    <row r="462" spans="1:24" x14ac:dyDescent="0.25">
      <c r="A462" s="68" t="s">
        <v>104</v>
      </c>
      <c r="B462" s="68">
        <v>4002</v>
      </c>
      <c r="C462" s="59">
        <v>43544</v>
      </c>
      <c r="D462" s="68">
        <v>1</v>
      </c>
      <c r="E462" s="68" t="s">
        <v>105</v>
      </c>
      <c r="F462" s="68">
        <v>22.64</v>
      </c>
      <c r="G462" s="68">
        <v>11.88</v>
      </c>
      <c r="H462" s="68">
        <v>0.24</v>
      </c>
      <c r="I462" s="68">
        <v>0.04</v>
      </c>
      <c r="J462" s="68">
        <v>7.0000000000000007E-2</v>
      </c>
      <c r="K462" s="68">
        <v>0</v>
      </c>
      <c r="L462" s="68">
        <v>0</v>
      </c>
      <c r="M462" s="68">
        <v>-0.01</v>
      </c>
      <c r="N462" s="68">
        <v>-0.44</v>
      </c>
      <c r="O462" s="68">
        <v>-0.12</v>
      </c>
      <c r="P462" s="68">
        <v>0</v>
      </c>
      <c r="R462" s="68">
        <v>0.33</v>
      </c>
      <c r="S462" s="68">
        <v>0.3</v>
      </c>
      <c r="T462" s="68">
        <v>0.23</v>
      </c>
      <c r="U462" s="68">
        <v>35.159999999999997</v>
      </c>
      <c r="V462" s="68">
        <v>1080.278</v>
      </c>
      <c r="X462" s="68">
        <f t="shared" si="7"/>
        <v>0.35</v>
      </c>
    </row>
    <row r="463" spans="1:24" x14ac:dyDescent="0.25">
      <c r="A463" s="68" t="s">
        <v>104</v>
      </c>
      <c r="B463" s="68">
        <v>4002</v>
      </c>
      <c r="C463" s="59">
        <v>43544</v>
      </c>
      <c r="D463" s="68">
        <v>2</v>
      </c>
      <c r="E463" s="68" t="s">
        <v>105</v>
      </c>
      <c r="F463" s="68">
        <v>24.72</v>
      </c>
      <c r="G463" s="68">
        <v>11.88</v>
      </c>
      <c r="H463" s="68">
        <v>0.24</v>
      </c>
      <c r="I463" s="68">
        <v>0.04</v>
      </c>
      <c r="J463" s="68">
        <v>0.06</v>
      </c>
      <c r="K463" s="68">
        <v>0</v>
      </c>
      <c r="L463" s="68">
        <v>0</v>
      </c>
      <c r="M463" s="68">
        <v>0.05</v>
      </c>
      <c r="N463" s="68">
        <v>-0.56000000000000005</v>
      </c>
      <c r="O463" s="68">
        <v>-0.12</v>
      </c>
      <c r="P463" s="68">
        <v>0</v>
      </c>
      <c r="R463" s="68">
        <v>0.33</v>
      </c>
      <c r="S463" s="68">
        <v>0.3</v>
      </c>
      <c r="T463" s="68">
        <v>0.23</v>
      </c>
      <c r="U463" s="68">
        <v>37.17</v>
      </c>
      <c r="V463" s="68">
        <v>1056.229</v>
      </c>
      <c r="X463" s="68">
        <f t="shared" si="7"/>
        <v>0.33999999999999997</v>
      </c>
    </row>
    <row r="464" spans="1:24" x14ac:dyDescent="0.25">
      <c r="A464" s="68" t="s">
        <v>104</v>
      </c>
      <c r="B464" s="68">
        <v>4002</v>
      </c>
      <c r="C464" s="59">
        <v>43544</v>
      </c>
      <c r="D464" s="68">
        <v>3</v>
      </c>
      <c r="E464" s="68" t="s">
        <v>105</v>
      </c>
      <c r="F464" s="68">
        <v>27.49</v>
      </c>
      <c r="G464" s="68">
        <v>11.88</v>
      </c>
      <c r="H464" s="68">
        <v>0.24</v>
      </c>
      <c r="I464" s="68">
        <v>0.04</v>
      </c>
      <c r="J464" s="68">
        <v>0.05</v>
      </c>
      <c r="K464" s="68">
        <v>0</v>
      </c>
      <c r="L464" s="68">
        <v>0</v>
      </c>
      <c r="M464" s="68">
        <v>0.02</v>
      </c>
      <c r="N464" s="68">
        <v>-0.6</v>
      </c>
      <c r="O464" s="68">
        <v>-0.12</v>
      </c>
      <c r="P464" s="68">
        <v>0</v>
      </c>
      <c r="R464" s="68">
        <v>0.33</v>
      </c>
      <c r="S464" s="68">
        <v>0.3</v>
      </c>
      <c r="T464" s="68">
        <v>0.23</v>
      </c>
      <c r="U464" s="68">
        <v>39.86</v>
      </c>
      <c r="V464" s="68">
        <v>1051.74</v>
      </c>
      <c r="X464" s="68">
        <f t="shared" si="7"/>
        <v>0.32999999999999996</v>
      </c>
    </row>
    <row r="465" spans="1:24" x14ac:dyDescent="0.25">
      <c r="A465" s="68" t="s">
        <v>104</v>
      </c>
      <c r="B465" s="68">
        <v>4002</v>
      </c>
      <c r="C465" s="59">
        <v>43544</v>
      </c>
      <c r="D465" s="68">
        <v>4</v>
      </c>
      <c r="E465" s="68" t="s">
        <v>105</v>
      </c>
      <c r="F465" s="68">
        <v>26.29</v>
      </c>
      <c r="G465" s="68">
        <v>11.88</v>
      </c>
      <c r="H465" s="68">
        <v>0.24</v>
      </c>
      <c r="I465" s="68">
        <v>0.04</v>
      </c>
      <c r="J465" s="68">
        <v>0.06</v>
      </c>
      <c r="K465" s="68">
        <v>0</v>
      </c>
      <c r="L465" s="68">
        <v>0</v>
      </c>
      <c r="M465" s="68">
        <v>0.04</v>
      </c>
      <c r="N465" s="68">
        <v>-0.56000000000000005</v>
      </c>
      <c r="O465" s="68">
        <v>-0.12</v>
      </c>
      <c r="P465" s="68">
        <v>0</v>
      </c>
      <c r="R465" s="68">
        <v>0.33</v>
      </c>
      <c r="S465" s="68">
        <v>0.3</v>
      </c>
      <c r="T465" s="68">
        <v>0.23</v>
      </c>
      <c r="U465" s="68">
        <v>38.729999999999997</v>
      </c>
      <c r="V465" s="68">
        <v>1061.1600000000001</v>
      </c>
      <c r="X465" s="68">
        <f t="shared" si="7"/>
        <v>0.33999999999999997</v>
      </c>
    </row>
    <row r="466" spans="1:24" x14ac:dyDescent="0.25">
      <c r="A466" s="68" t="s">
        <v>104</v>
      </c>
      <c r="B466" s="68">
        <v>4002</v>
      </c>
      <c r="C466" s="59">
        <v>43544</v>
      </c>
      <c r="D466" s="68">
        <v>5</v>
      </c>
      <c r="E466" s="68" t="s">
        <v>105</v>
      </c>
      <c r="F466" s="68">
        <v>27.34</v>
      </c>
      <c r="G466" s="68">
        <v>11.88</v>
      </c>
      <c r="H466" s="68">
        <v>0.24</v>
      </c>
      <c r="I466" s="68">
        <v>0.04</v>
      </c>
      <c r="J466" s="68">
        <v>7.0000000000000007E-2</v>
      </c>
      <c r="K466" s="68">
        <v>0</v>
      </c>
      <c r="L466" s="68">
        <v>0</v>
      </c>
      <c r="M466" s="68">
        <v>0.09</v>
      </c>
      <c r="N466" s="68">
        <v>-0.56999999999999995</v>
      </c>
      <c r="O466" s="68">
        <v>-0.12</v>
      </c>
      <c r="P466" s="68">
        <v>0</v>
      </c>
      <c r="R466" s="68">
        <v>0.33</v>
      </c>
      <c r="S466" s="68">
        <v>0.3</v>
      </c>
      <c r="T466" s="68">
        <v>0.23</v>
      </c>
      <c r="U466" s="68">
        <v>39.83</v>
      </c>
      <c r="V466" s="68">
        <v>1114.4949999999999</v>
      </c>
      <c r="X466" s="68">
        <f t="shared" si="7"/>
        <v>0.35</v>
      </c>
    </row>
    <row r="467" spans="1:24" x14ac:dyDescent="0.25">
      <c r="A467" s="68" t="s">
        <v>104</v>
      </c>
      <c r="B467" s="68">
        <v>4002</v>
      </c>
      <c r="C467" s="59">
        <v>43544</v>
      </c>
      <c r="D467" s="68">
        <v>6</v>
      </c>
      <c r="E467" s="68" t="s">
        <v>105</v>
      </c>
      <c r="F467" s="68">
        <v>28.94</v>
      </c>
      <c r="G467" s="68">
        <v>11.88</v>
      </c>
      <c r="H467" s="68">
        <v>0.24</v>
      </c>
      <c r="I467" s="68">
        <v>0.04</v>
      </c>
      <c r="J467" s="68">
        <v>0.16</v>
      </c>
      <c r="K467" s="68">
        <v>0</v>
      </c>
      <c r="L467" s="68">
        <v>0.03</v>
      </c>
      <c r="M467" s="68">
        <v>7.0000000000000007E-2</v>
      </c>
      <c r="N467" s="68">
        <v>-0.68</v>
      </c>
      <c r="O467" s="68">
        <v>-0.12</v>
      </c>
      <c r="P467" s="68">
        <v>0</v>
      </c>
      <c r="R467" s="68">
        <v>0.33</v>
      </c>
      <c r="S467" s="68">
        <v>0.3</v>
      </c>
      <c r="T467" s="68">
        <v>0.23</v>
      </c>
      <c r="U467" s="68">
        <v>41.42</v>
      </c>
      <c r="V467" s="68">
        <v>1227.384</v>
      </c>
      <c r="X467" s="68">
        <f t="shared" si="7"/>
        <v>0.47</v>
      </c>
    </row>
    <row r="468" spans="1:24" x14ac:dyDescent="0.25">
      <c r="A468" s="68" t="s">
        <v>104</v>
      </c>
      <c r="B468" s="68">
        <v>4002</v>
      </c>
      <c r="C468" s="59">
        <v>43544</v>
      </c>
      <c r="D468" s="68">
        <v>7</v>
      </c>
      <c r="E468" s="68" t="s">
        <v>105</v>
      </c>
      <c r="F468" s="68">
        <v>47.48</v>
      </c>
      <c r="G468" s="68">
        <v>11.88</v>
      </c>
      <c r="H468" s="68">
        <v>0.24</v>
      </c>
      <c r="I468" s="68">
        <v>0.04</v>
      </c>
      <c r="J468" s="68">
        <v>0.38</v>
      </c>
      <c r="K468" s="68">
        <v>0</v>
      </c>
      <c r="L468" s="68">
        <v>0.14000000000000001</v>
      </c>
      <c r="M468" s="68">
        <v>0.03</v>
      </c>
      <c r="N468" s="68">
        <v>-1.31</v>
      </c>
      <c r="O468" s="68">
        <v>-0.12</v>
      </c>
      <c r="P468" s="68">
        <v>0</v>
      </c>
      <c r="R468" s="68">
        <v>0.33</v>
      </c>
      <c r="S468" s="68">
        <v>0.3</v>
      </c>
      <c r="T468" s="68">
        <v>0.23</v>
      </c>
      <c r="U468" s="68">
        <v>59.62</v>
      </c>
      <c r="V468" s="68">
        <v>1414.7470000000001</v>
      </c>
      <c r="X468" s="68">
        <f t="shared" si="7"/>
        <v>0.79999999999999993</v>
      </c>
    </row>
    <row r="469" spans="1:24" x14ac:dyDescent="0.25">
      <c r="A469" s="68" t="s">
        <v>104</v>
      </c>
      <c r="B469" s="68">
        <v>4002</v>
      </c>
      <c r="C469" s="59">
        <v>43544</v>
      </c>
      <c r="D469" s="68">
        <v>8</v>
      </c>
      <c r="E469" s="68" t="s">
        <v>106</v>
      </c>
      <c r="F469" s="68">
        <v>60.48</v>
      </c>
      <c r="G469" s="68">
        <v>11.88</v>
      </c>
      <c r="H469" s="68">
        <v>0.24</v>
      </c>
      <c r="I469" s="68">
        <v>0.04</v>
      </c>
      <c r="J469" s="68">
        <v>0.89</v>
      </c>
      <c r="K469" s="68">
        <v>0.39</v>
      </c>
      <c r="L469" s="68">
        <v>0</v>
      </c>
      <c r="M469" s="68">
        <v>0.03</v>
      </c>
      <c r="N469" s="68">
        <v>-2.1800000000000002</v>
      </c>
      <c r="O469" s="68">
        <v>-0.12</v>
      </c>
      <c r="P469" s="68">
        <v>0</v>
      </c>
      <c r="R469" s="68">
        <v>0.33</v>
      </c>
      <c r="S469" s="68">
        <v>0.3</v>
      </c>
      <c r="T469" s="68">
        <v>0.23</v>
      </c>
      <c r="U469" s="68">
        <v>72.510000000000005</v>
      </c>
      <c r="V469" s="68">
        <v>1491.3420000000001</v>
      </c>
      <c r="X469" s="68">
        <f t="shared" si="7"/>
        <v>1.56</v>
      </c>
    </row>
    <row r="470" spans="1:24" x14ac:dyDescent="0.25">
      <c r="A470" s="68" t="s">
        <v>104</v>
      </c>
      <c r="B470" s="68">
        <v>4002</v>
      </c>
      <c r="C470" s="59">
        <v>43544</v>
      </c>
      <c r="D470" s="68">
        <v>9</v>
      </c>
      <c r="E470" s="68" t="s">
        <v>106</v>
      </c>
      <c r="F470" s="68">
        <v>48.96</v>
      </c>
      <c r="G470" s="68">
        <v>11.88</v>
      </c>
      <c r="H470" s="68">
        <v>0.24</v>
      </c>
      <c r="I470" s="68">
        <v>0.04</v>
      </c>
      <c r="J470" s="68">
        <v>0.22</v>
      </c>
      <c r="K470" s="68">
        <v>0.4</v>
      </c>
      <c r="L470" s="68">
        <v>0</v>
      </c>
      <c r="M470" s="68">
        <v>0.05</v>
      </c>
      <c r="N470" s="68">
        <v>-1.73</v>
      </c>
      <c r="O470" s="68">
        <v>-0.12</v>
      </c>
      <c r="P470" s="68">
        <v>0</v>
      </c>
      <c r="R470" s="68">
        <v>0.33</v>
      </c>
      <c r="S470" s="68">
        <v>0.3</v>
      </c>
      <c r="T470" s="68">
        <v>0.23</v>
      </c>
      <c r="U470" s="68">
        <v>60.8</v>
      </c>
      <c r="V470" s="68">
        <v>1464.645</v>
      </c>
      <c r="X470" s="68">
        <f t="shared" si="7"/>
        <v>0.9</v>
      </c>
    </row>
    <row r="471" spans="1:24" x14ac:dyDescent="0.25">
      <c r="A471" s="68" t="s">
        <v>104</v>
      </c>
      <c r="B471" s="68">
        <v>4002</v>
      </c>
      <c r="C471" s="59">
        <v>43544</v>
      </c>
      <c r="D471" s="68">
        <v>10</v>
      </c>
      <c r="E471" s="68" t="s">
        <v>106</v>
      </c>
      <c r="F471" s="68">
        <v>35.479999999999997</v>
      </c>
      <c r="G471" s="68">
        <v>11.88</v>
      </c>
      <c r="H471" s="68">
        <v>0.24</v>
      </c>
      <c r="I471" s="68">
        <v>0.04</v>
      </c>
      <c r="J471" s="68">
        <v>0.22</v>
      </c>
      <c r="K471" s="68">
        <v>0.43</v>
      </c>
      <c r="L471" s="68">
        <v>0.11</v>
      </c>
      <c r="M471" s="68">
        <v>7.0000000000000007E-2</v>
      </c>
      <c r="N471" s="68">
        <v>-1.23</v>
      </c>
      <c r="O471" s="68">
        <v>-0.12</v>
      </c>
      <c r="P471" s="68">
        <v>0</v>
      </c>
      <c r="R471" s="68">
        <v>0.33</v>
      </c>
      <c r="S471" s="68">
        <v>0.3</v>
      </c>
      <c r="T471" s="68">
        <v>0.23</v>
      </c>
      <c r="U471" s="68">
        <v>47.98</v>
      </c>
      <c r="V471" s="68">
        <v>1427.019</v>
      </c>
      <c r="X471" s="68">
        <f t="shared" si="7"/>
        <v>1.04</v>
      </c>
    </row>
    <row r="472" spans="1:24" x14ac:dyDescent="0.25">
      <c r="A472" s="68" t="s">
        <v>104</v>
      </c>
      <c r="B472" s="68">
        <v>4002</v>
      </c>
      <c r="C472" s="59">
        <v>43544</v>
      </c>
      <c r="D472" s="68">
        <v>11</v>
      </c>
      <c r="E472" s="68" t="s">
        <v>106</v>
      </c>
      <c r="F472" s="68">
        <v>31.26</v>
      </c>
      <c r="G472" s="68">
        <v>11.88</v>
      </c>
      <c r="H472" s="68">
        <v>0.24</v>
      </c>
      <c r="I472" s="68">
        <v>0.04</v>
      </c>
      <c r="J472" s="68">
        <v>0.22</v>
      </c>
      <c r="K472" s="68">
        <v>0.45</v>
      </c>
      <c r="L472" s="68">
        <v>0.19</v>
      </c>
      <c r="M472" s="68">
        <v>0.05</v>
      </c>
      <c r="N472" s="68">
        <v>-1.1499999999999999</v>
      </c>
      <c r="O472" s="68">
        <v>-0.12</v>
      </c>
      <c r="P472" s="68">
        <v>0</v>
      </c>
      <c r="R472" s="68">
        <v>0.33</v>
      </c>
      <c r="S472" s="68">
        <v>0.3</v>
      </c>
      <c r="T472" s="68">
        <v>0.23</v>
      </c>
      <c r="U472" s="68">
        <v>43.92</v>
      </c>
      <c r="V472" s="68">
        <v>1389.7460000000001</v>
      </c>
      <c r="X472" s="68">
        <f t="shared" si="7"/>
        <v>1.1399999999999999</v>
      </c>
    </row>
    <row r="473" spans="1:24" x14ac:dyDescent="0.25">
      <c r="A473" s="68" t="s">
        <v>104</v>
      </c>
      <c r="B473" s="68">
        <v>4002</v>
      </c>
      <c r="C473" s="59">
        <v>43544</v>
      </c>
      <c r="D473" s="68">
        <v>12</v>
      </c>
      <c r="E473" s="68" t="s">
        <v>106</v>
      </c>
      <c r="F473" s="68">
        <v>26.62</v>
      </c>
      <c r="G473" s="68">
        <v>11.88</v>
      </c>
      <c r="H473" s="68">
        <v>0.24</v>
      </c>
      <c r="I473" s="68">
        <v>0.04</v>
      </c>
      <c r="J473" s="68">
        <v>0.09</v>
      </c>
      <c r="K473" s="68">
        <v>0.46</v>
      </c>
      <c r="L473" s="68">
        <v>0</v>
      </c>
      <c r="M473" s="68">
        <v>0.02</v>
      </c>
      <c r="N473" s="68">
        <v>-1.07</v>
      </c>
      <c r="O473" s="68">
        <v>-0.12</v>
      </c>
      <c r="P473" s="68">
        <v>0</v>
      </c>
      <c r="R473" s="68">
        <v>0.33</v>
      </c>
      <c r="S473" s="68">
        <v>0.3</v>
      </c>
      <c r="T473" s="68">
        <v>0.23</v>
      </c>
      <c r="U473" s="68">
        <v>39.020000000000003</v>
      </c>
      <c r="V473" s="68">
        <v>1353.0060000000001</v>
      </c>
      <c r="X473" s="68">
        <f t="shared" si="7"/>
        <v>0.83000000000000007</v>
      </c>
    </row>
    <row r="474" spans="1:24" x14ac:dyDescent="0.25">
      <c r="A474" s="68" t="s">
        <v>104</v>
      </c>
      <c r="B474" s="68">
        <v>4002</v>
      </c>
      <c r="C474" s="59">
        <v>43544</v>
      </c>
      <c r="D474" s="68">
        <v>13</v>
      </c>
      <c r="E474" s="68" t="s">
        <v>106</v>
      </c>
      <c r="F474" s="68">
        <v>24.99</v>
      </c>
      <c r="G474" s="68">
        <v>11.88</v>
      </c>
      <c r="H474" s="68">
        <v>0.24</v>
      </c>
      <c r="I474" s="68">
        <v>0.04</v>
      </c>
      <c r="J474" s="68">
        <v>0.06</v>
      </c>
      <c r="K474" s="68">
        <v>0.47</v>
      </c>
      <c r="L474" s="68">
        <v>0</v>
      </c>
      <c r="M474" s="68">
        <v>0</v>
      </c>
      <c r="N474" s="68">
        <v>-0.96</v>
      </c>
      <c r="O474" s="68">
        <v>-0.12</v>
      </c>
      <c r="P474" s="68">
        <v>0</v>
      </c>
      <c r="R474" s="68">
        <v>0.33</v>
      </c>
      <c r="S474" s="68">
        <v>0.3</v>
      </c>
      <c r="T474" s="68">
        <v>0.23</v>
      </c>
      <c r="U474" s="68">
        <v>37.46</v>
      </c>
      <c r="V474" s="68">
        <v>1317.3489999999999</v>
      </c>
      <c r="X474" s="68">
        <f t="shared" si="7"/>
        <v>0.80999999999999994</v>
      </c>
    </row>
    <row r="475" spans="1:24" x14ac:dyDescent="0.25">
      <c r="A475" s="68" t="s">
        <v>104</v>
      </c>
      <c r="B475" s="68">
        <v>4002</v>
      </c>
      <c r="C475" s="59">
        <v>43544</v>
      </c>
      <c r="D475" s="68">
        <v>14</v>
      </c>
      <c r="E475" s="68" t="s">
        <v>106</v>
      </c>
      <c r="F475" s="68">
        <v>25.06</v>
      </c>
      <c r="G475" s="68">
        <v>11.88</v>
      </c>
      <c r="H475" s="68">
        <v>0.24</v>
      </c>
      <c r="I475" s="68">
        <v>0.04</v>
      </c>
      <c r="J475" s="68">
        <v>0.06</v>
      </c>
      <c r="K475" s="68">
        <v>0.48</v>
      </c>
      <c r="L475" s="68">
        <v>0</v>
      </c>
      <c r="M475" s="68">
        <v>0.01</v>
      </c>
      <c r="N475" s="68">
        <v>-1.02</v>
      </c>
      <c r="O475" s="68">
        <v>-0.12</v>
      </c>
      <c r="P475" s="68">
        <v>0</v>
      </c>
      <c r="R475" s="68">
        <v>0.33</v>
      </c>
      <c r="S475" s="68">
        <v>0.3</v>
      </c>
      <c r="T475" s="68">
        <v>0.23</v>
      </c>
      <c r="U475" s="68">
        <v>37.49</v>
      </c>
      <c r="V475" s="68">
        <v>1299.162</v>
      </c>
      <c r="X475" s="68">
        <f t="shared" si="7"/>
        <v>0.82</v>
      </c>
    </row>
    <row r="476" spans="1:24" x14ac:dyDescent="0.25">
      <c r="A476" s="68" t="s">
        <v>104</v>
      </c>
      <c r="B476" s="68">
        <v>4002</v>
      </c>
      <c r="C476" s="59">
        <v>43544</v>
      </c>
      <c r="D476" s="68">
        <v>15</v>
      </c>
      <c r="E476" s="68" t="s">
        <v>106</v>
      </c>
      <c r="F476" s="68">
        <v>24.9</v>
      </c>
      <c r="G476" s="68">
        <v>11.88</v>
      </c>
      <c r="H476" s="68">
        <v>0.24</v>
      </c>
      <c r="I476" s="68">
        <v>0.04</v>
      </c>
      <c r="J476" s="68">
        <v>0.06</v>
      </c>
      <c r="K476" s="68">
        <v>0.48</v>
      </c>
      <c r="L476" s="68">
        <v>0</v>
      </c>
      <c r="M476" s="68">
        <v>0.02</v>
      </c>
      <c r="N476" s="68">
        <v>-0.98</v>
      </c>
      <c r="O476" s="68">
        <v>-0.12</v>
      </c>
      <c r="P476" s="68">
        <v>0</v>
      </c>
      <c r="R476" s="68">
        <v>0.33</v>
      </c>
      <c r="S476" s="68">
        <v>0.3</v>
      </c>
      <c r="T476" s="68">
        <v>0.23</v>
      </c>
      <c r="U476" s="68">
        <v>37.380000000000003</v>
      </c>
      <c r="V476" s="68">
        <v>1272.288</v>
      </c>
      <c r="X476" s="68">
        <f t="shared" si="7"/>
        <v>0.82</v>
      </c>
    </row>
    <row r="477" spans="1:24" x14ac:dyDescent="0.25">
      <c r="A477" s="68" t="s">
        <v>104</v>
      </c>
      <c r="B477" s="68">
        <v>4002</v>
      </c>
      <c r="C477" s="59">
        <v>43544</v>
      </c>
      <c r="D477" s="68">
        <v>16</v>
      </c>
      <c r="E477" s="68" t="s">
        <v>106</v>
      </c>
      <c r="F477" s="68">
        <v>24.53</v>
      </c>
      <c r="G477" s="68">
        <v>11.88</v>
      </c>
      <c r="H477" s="68">
        <v>0.24</v>
      </c>
      <c r="I477" s="68">
        <v>0.04</v>
      </c>
      <c r="J477" s="68">
        <v>0.06</v>
      </c>
      <c r="K477" s="68">
        <v>0.48</v>
      </c>
      <c r="L477" s="68">
        <v>0</v>
      </c>
      <c r="M477" s="68">
        <v>0.01</v>
      </c>
      <c r="N477" s="68">
        <v>-0.93</v>
      </c>
      <c r="O477" s="68">
        <v>-0.12</v>
      </c>
      <c r="P477" s="68">
        <v>0</v>
      </c>
      <c r="R477" s="68">
        <v>0.33</v>
      </c>
      <c r="S477" s="68">
        <v>0.3</v>
      </c>
      <c r="T477" s="68">
        <v>0.23</v>
      </c>
      <c r="U477" s="68">
        <v>37.049999999999997</v>
      </c>
      <c r="V477" s="68">
        <v>1261.701</v>
      </c>
      <c r="X477" s="68">
        <f t="shared" si="7"/>
        <v>0.82</v>
      </c>
    </row>
    <row r="478" spans="1:24" x14ac:dyDescent="0.25">
      <c r="A478" s="68" t="s">
        <v>104</v>
      </c>
      <c r="B478" s="68">
        <v>4002</v>
      </c>
      <c r="C478" s="59">
        <v>43544</v>
      </c>
      <c r="D478" s="68">
        <v>17</v>
      </c>
      <c r="E478" s="68" t="s">
        <v>106</v>
      </c>
      <c r="F478" s="68">
        <v>25.08</v>
      </c>
      <c r="G478" s="68">
        <v>11.88</v>
      </c>
      <c r="H478" s="68">
        <v>0.24</v>
      </c>
      <c r="I478" s="68">
        <v>0.04</v>
      </c>
      <c r="J478" s="68">
        <v>0.06</v>
      </c>
      <c r="K478" s="68">
        <v>0.46</v>
      </c>
      <c r="L478" s="68">
        <v>0</v>
      </c>
      <c r="M478" s="68">
        <v>0.04</v>
      </c>
      <c r="N478" s="68">
        <v>-0.86</v>
      </c>
      <c r="O478" s="68">
        <v>-0.12</v>
      </c>
      <c r="P478" s="68">
        <v>0</v>
      </c>
      <c r="R478" s="68">
        <v>0.33</v>
      </c>
      <c r="S478" s="68">
        <v>0.3</v>
      </c>
      <c r="T478" s="68">
        <v>0.23</v>
      </c>
      <c r="U478" s="68">
        <v>37.68</v>
      </c>
      <c r="V478" s="68">
        <v>1278.6569999999999</v>
      </c>
      <c r="X478" s="68">
        <f t="shared" si="7"/>
        <v>0.8</v>
      </c>
    </row>
    <row r="479" spans="1:24" x14ac:dyDescent="0.25">
      <c r="A479" s="68" t="s">
        <v>104</v>
      </c>
      <c r="B479" s="68">
        <v>4002</v>
      </c>
      <c r="C479" s="59">
        <v>43544</v>
      </c>
      <c r="D479" s="68">
        <v>18</v>
      </c>
      <c r="E479" s="68" t="s">
        <v>106</v>
      </c>
      <c r="F479" s="68">
        <v>27.06</v>
      </c>
      <c r="G479" s="68">
        <v>11.88</v>
      </c>
      <c r="H479" s="68">
        <v>0.24</v>
      </c>
      <c r="I479" s="68">
        <v>0.04</v>
      </c>
      <c r="J479" s="68">
        <v>0.09</v>
      </c>
      <c r="K479" s="68">
        <v>0.44</v>
      </c>
      <c r="L479" s="68">
        <v>0.04</v>
      </c>
      <c r="M479" s="68">
        <v>0.04</v>
      </c>
      <c r="N479" s="68">
        <v>-0.79</v>
      </c>
      <c r="O479" s="68">
        <v>-0.12</v>
      </c>
      <c r="P479" s="68">
        <v>0</v>
      </c>
      <c r="R479" s="68">
        <v>0.33</v>
      </c>
      <c r="S479" s="68">
        <v>0.3</v>
      </c>
      <c r="T479" s="68">
        <v>0.23</v>
      </c>
      <c r="U479" s="68">
        <v>39.78</v>
      </c>
      <c r="V479" s="68">
        <v>1327.2919999999999</v>
      </c>
      <c r="X479" s="68">
        <f t="shared" si="7"/>
        <v>0.85000000000000009</v>
      </c>
    </row>
    <row r="480" spans="1:24" x14ac:dyDescent="0.25">
      <c r="A480" s="68" t="s">
        <v>104</v>
      </c>
      <c r="B480" s="68">
        <v>4002</v>
      </c>
      <c r="C480" s="59">
        <v>43544</v>
      </c>
      <c r="D480" s="68">
        <v>19</v>
      </c>
      <c r="E480" s="68" t="s">
        <v>106</v>
      </c>
      <c r="F480" s="68">
        <v>42.08</v>
      </c>
      <c r="G480" s="68">
        <v>11.88</v>
      </c>
      <c r="H480" s="68">
        <v>0.24</v>
      </c>
      <c r="I480" s="68">
        <v>0.04</v>
      </c>
      <c r="J480" s="68">
        <v>0.15</v>
      </c>
      <c r="K480" s="68">
        <v>0.42</v>
      </c>
      <c r="L480" s="68">
        <v>0.36</v>
      </c>
      <c r="M480" s="68">
        <v>0.15</v>
      </c>
      <c r="N480" s="68">
        <v>-1.51</v>
      </c>
      <c r="O480" s="68">
        <v>-0.12</v>
      </c>
      <c r="P480" s="68">
        <v>0</v>
      </c>
      <c r="R480" s="68">
        <v>0.33</v>
      </c>
      <c r="S480" s="68">
        <v>0.3</v>
      </c>
      <c r="T480" s="68">
        <v>0.23</v>
      </c>
      <c r="U480" s="68">
        <v>54.55</v>
      </c>
      <c r="V480" s="68">
        <v>1371.213</v>
      </c>
      <c r="X480" s="68">
        <f t="shared" si="7"/>
        <v>1.21</v>
      </c>
    </row>
    <row r="481" spans="1:24" x14ac:dyDescent="0.25">
      <c r="A481" s="68" t="s">
        <v>104</v>
      </c>
      <c r="B481" s="68">
        <v>4002</v>
      </c>
      <c r="C481" s="59">
        <v>43544</v>
      </c>
      <c r="D481" s="68">
        <v>20</v>
      </c>
      <c r="E481" s="68" t="s">
        <v>106</v>
      </c>
      <c r="F481" s="68">
        <v>45.15</v>
      </c>
      <c r="G481" s="68">
        <v>11.88</v>
      </c>
      <c r="H481" s="68">
        <v>0.24</v>
      </c>
      <c r="I481" s="68">
        <v>0.04</v>
      </c>
      <c r="J481" s="68">
        <v>0.2</v>
      </c>
      <c r="K481" s="68">
        <v>0.4</v>
      </c>
      <c r="L481" s="68">
        <v>0.08</v>
      </c>
      <c r="M481" s="68">
        <v>0.13</v>
      </c>
      <c r="N481" s="68">
        <v>-1.65</v>
      </c>
      <c r="O481" s="68">
        <v>-0.12</v>
      </c>
      <c r="P481" s="68">
        <v>0</v>
      </c>
      <c r="R481" s="68">
        <v>0.33</v>
      </c>
      <c r="S481" s="68">
        <v>0.3</v>
      </c>
      <c r="T481" s="68">
        <v>0.23</v>
      </c>
      <c r="U481" s="68">
        <v>57.21</v>
      </c>
      <c r="V481" s="68">
        <v>1428.8340000000001</v>
      </c>
      <c r="X481" s="68">
        <f t="shared" si="7"/>
        <v>0.96</v>
      </c>
    </row>
    <row r="482" spans="1:24" x14ac:dyDescent="0.25">
      <c r="A482" s="68" t="s">
        <v>104</v>
      </c>
      <c r="B482" s="68">
        <v>4002</v>
      </c>
      <c r="C482" s="59">
        <v>43544</v>
      </c>
      <c r="D482" s="68">
        <v>21</v>
      </c>
      <c r="E482" s="68" t="s">
        <v>106</v>
      </c>
      <c r="F482" s="68">
        <v>35.659999999999997</v>
      </c>
      <c r="G482" s="68">
        <v>11.88</v>
      </c>
      <c r="H482" s="68">
        <v>0.24</v>
      </c>
      <c r="I482" s="68">
        <v>0.04</v>
      </c>
      <c r="J482" s="68">
        <v>0.19</v>
      </c>
      <c r="K482" s="68">
        <v>0.41</v>
      </c>
      <c r="L482" s="68">
        <v>0.01</v>
      </c>
      <c r="M482" s="68">
        <v>0.09</v>
      </c>
      <c r="N482" s="68">
        <v>-1.32</v>
      </c>
      <c r="O482" s="68">
        <v>-0.12</v>
      </c>
      <c r="P482" s="68">
        <v>0</v>
      </c>
      <c r="R482" s="68">
        <v>0.33</v>
      </c>
      <c r="S482" s="68">
        <v>0.3</v>
      </c>
      <c r="T482" s="68">
        <v>0.23</v>
      </c>
      <c r="U482" s="68">
        <v>47.94</v>
      </c>
      <c r="V482" s="68">
        <v>1396.806</v>
      </c>
      <c r="X482" s="68">
        <f t="shared" si="7"/>
        <v>0.8899999999999999</v>
      </c>
    </row>
    <row r="483" spans="1:24" x14ac:dyDescent="0.25">
      <c r="A483" s="68" t="s">
        <v>104</v>
      </c>
      <c r="B483" s="68">
        <v>4002</v>
      </c>
      <c r="C483" s="59">
        <v>43544</v>
      </c>
      <c r="D483" s="68">
        <v>22</v>
      </c>
      <c r="E483" s="68" t="s">
        <v>106</v>
      </c>
      <c r="F483" s="68">
        <v>37.799999999999997</v>
      </c>
      <c r="G483" s="68">
        <v>11.88</v>
      </c>
      <c r="H483" s="68">
        <v>0.24</v>
      </c>
      <c r="I483" s="68">
        <v>0.04</v>
      </c>
      <c r="J483" s="68">
        <v>0.23</v>
      </c>
      <c r="K483" s="68">
        <v>0.43</v>
      </c>
      <c r="L483" s="68">
        <v>0.31</v>
      </c>
      <c r="M483" s="68">
        <v>0.02</v>
      </c>
      <c r="N483" s="68">
        <v>-1.22</v>
      </c>
      <c r="O483" s="68">
        <v>-0.12</v>
      </c>
      <c r="P483" s="68">
        <v>0</v>
      </c>
      <c r="R483" s="68">
        <v>0.33</v>
      </c>
      <c r="S483" s="68">
        <v>0.3</v>
      </c>
      <c r="T483" s="68">
        <v>0.23</v>
      </c>
      <c r="U483" s="68">
        <v>50.47</v>
      </c>
      <c r="V483" s="68">
        <v>1293.837</v>
      </c>
      <c r="X483" s="68">
        <f t="shared" si="7"/>
        <v>1.25</v>
      </c>
    </row>
    <row r="484" spans="1:24" x14ac:dyDescent="0.25">
      <c r="A484" s="68" t="s">
        <v>104</v>
      </c>
      <c r="B484" s="68">
        <v>4002</v>
      </c>
      <c r="C484" s="59">
        <v>43544</v>
      </c>
      <c r="D484" s="68">
        <v>23</v>
      </c>
      <c r="E484" s="68" t="s">
        <v>106</v>
      </c>
      <c r="F484" s="68">
        <v>43.95</v>
      </c>
      <c r="G484" s="68">
        <v>11.88</v>
      </c>
      <c r="H484" s="68">
        <v>0.24</v>
      </c>
      <c r="I484" s="68">
        <v>0.04</v>
      </c>
      <c r="J484" s="68">
        <v>0.59</v>
      </c>
      <c r="K484" s="68">
        <v>0.47</v>
      </c>
      <c r="L484" s="68">
        <v>0.73</v>
      </c>
      <c r="M484" s="68">
        <v>0.04</v>
      </c>
      <c r="N484" s="68">
        <v>-1.1200000000000001</v>
      </c>
      <c r="O484" s="68">
        <v>-0.12</v>
      </c>
      <c r="P484" s="68">
        <v>0</v>
      </c>
      <c r="R484" s="68">
        <v>0.33</v>
      </c>
      <c r="S484" s="68">
        <v>0.3</v>
      </c>
      <c r="T484" s="68">
        <v>0.23</v>
      </c>
      <c r="U484" s="68">
        <v>57.56</v>
      </c>
      <c r="V484" s="68">
        <v>1175.4570000000001</v>
      </c>
      <c r="X484" s="68">
        <f t="shared" si="7"/>
        <v>2.0699999999999998</v>
      </c>
    </row>
    <row r="485" spans="1:24" x14ac:dyDescent="0.25">
      <c r="A485" s="68" t="s">
        <v>104</v>
      </c>
      <c r="B485" s="68">
        <v>4002</v>
      </c>
      <c r="C485" s="59">
        <v>43544</v>
      </c>
      <c r="D485" s="68">
        <v>24</v>
      </c>
      <c r="E485" s="68" t="s">
        <v>105</v>
      </c>
      <c r="F485" s="68">
        <v>44.16</v>
      </c>
      <c r="G485" s="68">
        <v>11.88</v>
      </c>
      <c r="H485" s="68">
        <v>0.24</v>
      </c>
      <c r="I485" s="68">
        <v>0.04</v>
      </c>
      <c r="J485" s="68">
        <v>0.46</v>
      </c>
      <c r="K485" s="68">
        <v>0</v>
      </c>
      <c r="L485" s="68">
        <v>1.05</v>
      </c>
      <c r="M485" s="68">
        <v>0.09</v>
      </c>
      <c r="N485" s="68">
        <v>-0.69</v>
      </c>
      <c r="O485" s="68">
        <v>-0.12</v>
      </c>
      <c r="P485" s="68">
        <v>0</v>
      </c>
      <c r="R485" s="68">
        <v>0.33</v>
      </c>
      <c r="S485" s="68">
        <v>0.3</v>
      </c>
      <c r="T485" s="68">
        <v>0.23</v>
      </c>
      <c r="U485" s="68">
        <v>57.97</v>
      </c>
      <c r="V485" s="68">
        <v>1082.548</v>
      </c>
      <c r="X485" s="68">
        <f t="shared" si="7"/>
        <v>1.79</v>
      </c>
    </row>
    <row r="486" spans="1:24" x14ac:dyDescent="0.25">
      <c r="A486" s="68" t="s">
        <v>104</v>
      </c>
      <c r="B486" s="68">
        <v>4002</v>
      </c>
      <c r="C486" s="59">
        <v>43545</v>
      </c>
      <c r="D486" s="68">
        <v>1</v>
      </c>
      <c r="E486" s="68" t="s">
        <v>105</v>
      </c>
      <c r="F486" s="68">
        <v>25.34</v>
      </c>
      <c r="G486" s="68">
        <v>11.88</v>
      </c>
      <c r="H486" s="68">
        <v>0.35</v>
      </c>
      <c r="I486" s="68">
        <v>0.15</v>
      </c>
      <c r="J486" s="68">
        <v>0.09</v>
      </c>
      <c r="K486" s="68">
        <v>0</v>
      </c>
      <c r="L486" s="68">
        <v>0</v>
      </c>
      <c r="M486" s="68">
        <v>7.0000000000000007E-2</v>
      </c>
      <c r="N486" s="68">
        <v>-0.16</v>
      </c>
      <c r="O486" s="68">
        <v>-0.12</v>
      </c>
      <c r="P486" s="68">
        <v>0</v>
      </c>
      <c r="R486" s="68">
        <v>0.33</v>
      </c>
      <c r="S486" s="68">
        <v>0.3</v>
      </c>
      <c r="T486" s="68">
        <v>0.23</v>
      </c>
      <c r="U486" s="68">
        <v>38.46</v>
      </c>
      <c r="V486" s="68">
        <v>1024.0619999999999</v>
      </c>
      <c r="X486" s="68">
        <f t="shared" si="7"/>
        <v>0.59</v>
      </c>
    </row>
    <row r="487" spans="1:24" x14ac:dyDescent="0.25">
      <c r="A487" s="68" t="s">
        <v>104</v>
      </c>
      <c r="B487" s="68">
        <v>4002</v>
      </c>
      <c r="C487" s="59">
        <v>43545</v>
      </c>
      <c r="D487" s="68">
        <v>2</v>
      </c>
      <c r="E487" s="68" t="s">
        <v>105</v>
      </c>
      <c r="F487" s="68">
        <v>27.59</v>
      </c>
      <c r="G487" s="68">
        <v>11.88</v>
      </c>
      <c r="H487" s="68">
        <v>0.35</v>
      </c>
      <c r="I487" s="68">
        <v>0.15</v>
      </c>
      <c r="J487" s="68">
        <v>0.06</v>
      </c>
      <c r="K487" s="68">
        <v>0</v>
      </c>
      <c r="L487" s="68">
        <v>0</v>
      </c>
      <c r="M487" s="68">
        <v>0.08</v>
      </c>
      <c r="N487" s="68">
        <v>0.04</v>
      </c>
      <c r="O487" s="68">
        <v>-0.12</v>
      </c>
      <c r="P487" s="68">
        <v>0</v>
      </c>
      <c r="R487" s="68">
        <v>0.33</v>
      </c>
      <c r="S487" s="68">
        <v>0.3</v>
      </c>
      <c r="T487" s="68">
        <v>0.23</v>
      </c>
      <c r="U487" s="68">
        <v>40.89</v>
      </c>
      <c r="V487" s="68">
        <v>1000.692</v>
      </c>
      <c r="X487" s="68">
        <f t="shared" si="7"/>
        <v>0.56000000000000005</v>
      </c>
    </row>
    <row r="488" spans="1:24" x14ac:dyDescent="0.25">
      <c r="A488" s="68" t="s">
        <v>104</v>
      </c>
      <c r="B488" s="68">
        <v>4002</v>
      </c>
      <c r="C488" s="59">
        <v>43545</v>
      </c>
      <c r="D488" s="68">
        <v>3</v>
      </c>
      <c r="E488" s="68" t="s">
        <v>105</v>
      </c>
      <c r="F488" s="68">
        <v>25.17</v>
      </c>
      <c r="G488" s="68">
        <v>11.88</v>
      </c>
      <c r="H488" s="68">
        <v>0.35</v>
      </c>
      <c r="I488" s="68">
        <v>0.15</v>
      </c>
      <c r="J488" s="68">
        <v>0.06</v>
      </c>
      <c r="K488" s="68">
        <v>0</v>
      </c>
      <c r="L488" s="68">
        <v>0</v>
      </c>
      <c r="M488" s="68">
        <v>0.08</v>
      </c>
      <c r="N488" s="68">
        <v>0.04</v>
      </c>
      <c r="O488" s="68">
        <v>-0.12</v>
      </c>
      <c r="P488" s="68">
        <v>0</v>
      </c>
      <c r="R488" s="68">
        <v>0.33</v>
      </c>
      <c r="S488" s="68">
        <v>0.3</v>
      </c>
      <c r="T488" s="68">
        <v>0.23</v>
      </c>
      <c r="U488" s="68">
        <v>38.47</v>
      </c>
      <c r="V488" s="68">
        <v>989.69600000000003</v>
      </c>
      <c r="X488" s="68">
        <f t="shared" si="7"/>
        <v>0.56000000000000005</v>
      </c>
    </row>
    <row r="489" spans="1:24" x14ac:dyDescent="0.25">
      <c r="A489" s="68" t="s">
        <v>104</v>
      </c>
      <c r="B489" s="68">
        <v>4002</v>
      </c>
      <c r="C489" s="59">
        <v>43545</v>
      </c>
      <c r="D489" s="68">
        <v>4</v>
      </c>
      <c r="E489" s="68" t="s">
        <v>105</v>
      </c>
      <c r="F489" s="68">
        <v>23.61</v>
      </c>
      <c r="G489" s="68">
        <v>11.88</v>
      </c>
      <c r="H489" s="68">
        <v>0.35</v>
      </c>
      <c r="I489" s="68">
        <v>0.15</v>
      </c>
      <c r="J489" s="68">
        <v>0.06</v>
      </c>
      <c r="K489" s="68">
        <v>0</v>
      </c>
      <c r="L489" s="68">
        <v>0</v>
      </c>
      <c r="M489" s="68">
        <v>0.04</v>
      </c>
      <c r="N489" s="68">
        <v>-0.01</v>
      </c>
      <c r="O489" s="68">
        <v>-0.12</v>
      </c>
      <c r="P489" s="68">
        <v>0</v>
      </c>
      <c r="R489" s="68">
        <v>0.33</v>
      </c>
      <c r="S489" s="68">
        <v>0.3</v>
      </c>
      <c r="T489" s="68">
        <v>0.23</v>
      </c>
      <c r="U489" s="68">
        <v>36.82</v>
      </c>
      <c r="V489" s="68">
        <v>1003.039</v>
      </c>
      <c r="X489" s="68">
        <f t="shared" si="7"/>
        <v>0.56000000000000005</v>
      </c>
    </row>
    <row r="490" spans="1:24" x14ac:dyDescent="0.25">
      <c r="A490" s="68" t="s">
        <v>104</v>
      </c>
      <c r="B490" s="68">
        <v>4002</v>
      </c>
      <c r="C490" s="59">
        <v>43545</v>
      </c>
      <c r="D490" s="68">
        <v>5</v>
      </c>
      <c r="E490" s="68" t="s">
        <v>105</v>
      </c>
      <c r="F490" s="68">
        <v>24.82</v>
      </c>
      <c r="G490" s="68">
        <v>11.88</v>
      </c>
      <c r="H490" s="68">
        <v>0.35</v>
      </c>
      <c r="I490" s="68">
        <v>0.15</v>
      </c>
      <c r="J490" s="68">
        <v>0.06</v>
      </c>
      <c r="K490" s="68">
        <v>0</v>
      </c>
      <c r="L490" s="68">
        <v>0</v>
      </c>
      <c r="M490" s="68">
        <v>0.06</v>
      </c>
      <c r="N490" s="68">
        <v>-0.09</v>
      </c>
      <c r="O490" s="68">
        <v>-0.12</v>
      </c>
      <c r="P490" s="68">
        <v>0</v>
      </c>
      <c r="R490" s="68">
        <v>0.33</v>
      </c>
      <c r="S490" s="68">
        <v>0.3</v>
      </c>
      <c r="T490" s="68">
        <v>0.23</v>
      </c>
      <c r="U490" s="68">
        <v>37.97</v>
      </c>
      <c r="V490" s="68">
        <v>1042.8879999999999</v>
      </c>
      <c r="X490" s="68">
        <f t="shared" si="7"/>
        <v>0.56000000000000005</v>
      </c>
    </row>
    <row r="491" spans="1:24" x14ac:dyDescent="0.25">
      <c r="A491" s="68" t="s">
        <v>104</v>
      </c>
      <c r="B491" s="68">
        <v>4002</v>
      </c>
      <c r="C491" s="59">
        <v>43545</v>
      </c>
      <c r="D491" s="68">
        <v>6</v>
      </c>
      <c r="E491" s="68" t="s">
        <v>105</v>
      </c>
      <c r="F491" s="68">
        <v>25.78</v>
      </c>
      <c r="G491" s="68">
        <v>11.88</v>
      </c>
      <c r="H491" s="68">
        <v>0.35</v>
      </c>
      <c r="I491" s="68">
        <v>0.15</v>
      </c>
      <c r="J491" s="68">
        <v>0.13</v>
      </c>
      <c r="K491" s="68">
        <v>0</v>
      </c>
      <c r="L491" s="68">
        <v>0</v>
      </c>
      <c r="M491" s="68">
        <v>0.08</v>
      </c>
      <c r="N491" s="68">
        <v>-0.13</v>
      </c>
      <c r="O491" s="68">
        <v>-0.12</v>
      </c>
      <c r="P491" s="68">
        <v>0</v>
      </c>
      <c r="R491" s="68">
        <v>0.33</v>
      </c>
      <c r="S491" s="68">
        <v>0.3</v>
      </c>
      <c r="T491" s="68">
        <v>0.23</v>
      </c>
      <c r="U491" s="68">
        <v>38.979999999999997</v>
      </c>
      <c r="V491" s="68">
        <v>1148.7560000000001</v>
      </c>
      <c r="X491" s="68">
        <f t="shared" si="7"/>
        <v>0.63</v>
      </c>
    </row>
    <row r="492" spans="1:24" x14ac:dyDescent="0.25">
      <c r="A492" s="68" t="s">
        <v>104</v>
      </c>
      <c r="B492" s="68">
        <v>4002</v>
      </c>
      <c r="C492" s="59">
        <v>43545</v>
      </c>
      <c r="D492" s="68">
        <v>7</v>
      </c>
      <c r="E492" s="68" t="s">
        <v>105</v>
      </c>
      <c r="F492" s="68">
        <v>29.56</v>
      </c>
      <c r="G492" s="68">
        <v>11.88</v>
      </c>
      <c r="H492" s="68">
        <v>0.35</v>
      </c>
      <c r="I492" s="68">
        <v>0.15</v>
      </c>
      <c r="J492" s="68">
        <v>0.21</v>
      </c>
      <c r="K492" s="68">
        <v>0</v>
      </c>
      <c r="L492" s="68">
        <v>0.06</v>
      </c>
      <c r="M492" s="68">
        <v>0.03</v>
      </c>
      <c r="N492" s="68">
        <v>-0.1</v>
      </c>
      <c r="O492" s="68">
        <v>-0.12</v>
      </c>
      <c r="P492" s="68">
        <v>0</v>
      </c>
      <c r="R492" s="68">
        <v>0.33</v>
      </c>
      <c r="S492" s="68">
        <v>0.3</v>
      </c>
      <c r="T492" s="68">
        <v>0.23</v>
      </c>
      <c r="U492" s="68">
        <v>42.88</v>
      </c>
      <c r="V492" s="68">
        <v>1331.2159999999999</v>
      </c>
      <c r="X492" s="68">
        <f t="shared" si="7"/>
        <v>0.77</v>
      </c>
    </row>
    <row r="493" spans="1:24" x14ac:dyDescent="0.25">
      <c r="A493" s="68" t="s">
        <v>104</v>
      </c>
      <c r="B493" s="68">
        <v>4002</v>
      </c>
      <c r="C493" s="59">
        <v>43545</v>
      </c>
      <c r="D493" s="68">
        <v>8</v>
      </c>
      <c r="E493" s="68" t="s">
        <v>106</v>
      </c>
      <c r="F493" s="68">
        <v>32.590000000000003</v>
      </c>
      <c r="G493" s="68">
        <v>11.88</v>
      </c>
      <c r="H493" s="68">
        <v>0.35</v>
      </c>
      <c r="I493" s="68">
        <v>0.15</v>
      </c>
      <c r="J493" s="68">
        <v>0.28000000000000003</v>
      </c>
      <c r="K493" s="68">
        <v>0.41</v>
      </c>
      <c r="L493" s="68">
        <v>0.06</v>
      </c>
      <c r="M493" s="68">
        <v>0.05</v>
      </c>
      <c r="N493" s="68">
        <v>-0.28000000000000003</v>
      </c>
      <c r="O493" s="68">
        <v>-0.12</v>
      </c>
      <c r="P493" s="68">
        <v>0</v>
      </c>
      <c r="R493" s="68">
        <v>0.33</v>
      </c>
      <c r="S493" s="68">
        <v>0.3</v>
      </c>
      <c r="T493" s="68">
        <v>0.23</v>
      </c>
      <c r="U493" s="68">
        <v>46.23</v>
      </c>
      <c r="V493" s="68">
        <v>1403.655</v>
      </c>
      <c r="X493" s="68">
        <f t="shared" si="7"/>
        <v>1.25</v>
      </c>
    </row>
    <row r="494" spans="1:24" x14ac:dyDescent="0.25">
      <c r="A494" s="68" t="s">
        <v>104</v>
      </c>
      <c r="B494" s="68">
        <v>4002</v>
      </c>
      <c r="C494" s="59">
        <v>43545</v>
      </c>
      <c r="D494" s="68">
        <v>9</v>
      </c>
      <c r="E494" s="68" t="s">
        <v>106</v>
      </c>
      <c r="F494" s="68">
        <v>25.11</v>
      </c>
      <c r="G494" s="68">
        <v>11.88</v>
      </c>
      <c r="H494" s="68">
        <v>0.35</v>
      </c>
      <c r="I494" s="68">
        <v>0.15</v>
      </c>
      <c r="J494" s="68">
        <v>0.11</v>
      </c>
      <c r="K494" s="68">
        <v>0.41</v>
      </c>
      <c r="L494" s="68">
        <v>0</v>
      </c>
      <c r="M494" s="68">
        <v>0.03</v>
      </c>
      <c r="N494" s="68">
        <v>-0.25</v>
      </c>
      <c r="O494" s="68">
        <v>-0.12</v>
      </c>
      <c r="P494" s="68">
        <v>0</v>
      </c>
      <c r="R494" s="68">
        <v>0.33</v>
      </c>
      <c r="S494" s="68">
        <v>0.3</v>
      </c>
      <c r="T494" s="68">
        <v>0.23</v>
      </c>
      <c r="U494" s="68">
        <v>38.53</v>
      </c>
      <c r="V494" s="68">
        <v>1402.327</v>
      </c>
      <c r="X494" s="68">
        <f t="shared" si="7"/>
        <v>1.02</v>
      </c>
    </row>
    <row r="495" spans="1:24" x14ac:dyDescent="0.25">
      <c r="A495" s="68" t="s">
        <v>104</v>
      </c>
      <c r="B495" s="68">
        <v>4002</v>
      </c>
      <c r="C495" s="59">
        <v>43545</v>
      </c>
      <c r="D495" s="68">
        <v>10</v>
      </c>
      <c r="E495" s="68" t="s">
        <v>106</v>
      </c>
      <c r="F495" s="68">
        <v>23.9</v>
      </c>
      <c r="G495" s="68">
        <v>11.88</v>
      </c>
      <c r="H495" s="68">
        <v>0.35</v>
      </c>
      <c r="I495" s="68">
        <v>0.15</v>
      </c>
      <c r="J495" s="68">
        <v>7.0000000000000007E-2</v>
      </c>
      <c r="K495" s="68">
        <v>0.42</v>
      </c>
      <c r="L495" s="68">
        <v>0</v>
      </c>
      <c r="M495" s="68">
        <v>0.01</v>
      </c>
      <c r="N495" s="68">
        <v>-0.26</v>
      </c>
      <c r="O495" s="68">
        <v>-0.12</v>
      </c>
      <c r="P495" s="68">
        <v>0</v>
      </c>
      <c r="R495" s="68">
        <v>0.33</v>
      </c>
      <c r="S495" s="68">
        <v>0.3</v>
      </c>
      <c r="T495" s="68">
        <v>0.23</v>
      </c>
      <c r="U495" s="68">
        <v>37.26</v>
      </c>
      <c r="V495" s="68">
        <v>1375.5450000000001</v>
      </c>
      <c r="X495" s="68">
        <f t="shared" si="7"/>
        <v>0.99</v>
      </c>
    </row>
    <row r="496" spans="1:24" x14ac:dyDescent="0.25">
      <c r="A496" s="68" t="s">
        <v>104</v>
      </c>
      <c r="B496" s="68">
        <v>4002</v>
      </c>
      <c r="C496" s="59">
        <v>43545</v>
      </c>
      <c r="D496" s="68">
        <v>11</v>
      </c>
      <c r="E496" s="68" t="s">
        <v>106</v>
      </c>
      <c r="F496" s="68">
        <v>25.53</v>
      </c>
      <c r="G496" s="68">
        <v>11.88</v>
      </c>
      <c r="H496" s="68">
        <v>0.35</v>
      </c>
      <c r="I496" s="68">
        <v>0.15</v>
      </c>
      <c r="J496" s="68">
        <v>7.0000000000000007E-2</v>
      </c>
      <c r="K496" s="68">
        <v>0.42</v>
      </c>
      <c r="L496" s="68">
        <v>0</v>
      </c>
      <c r="M496" s="68">
        <v>7.0000000000000007E-2</v>
      </c>
      <c r="N496" s="68">
        <v>-0.21</v>
      </c>
      <c r="O496" s="68">
        <v>-0.12</v>
      </c>
      <c r="P496" s="68">
        <v>0</v>
      </c>
      <c r="R496" s="68">
        <v>0.33</v>
      </c>
      <c r="S496" s="68">
        <v>0.3</v>
      </c>
      <c r="T496" s="68">
        <v>0.23</v>
      </c>
      <c r="U496" s="68">
        <v>39</v>
      </c>
      <c r="V496" s="68">
        <v>1369.3489999999999</v>
      </c>
      <c r="X496" s="68">
        <f t="shared" si="7"/>
        <v>0.99</v>
      </c>
    </row>
    <row r="497" spans="1:24" x14ac:dyDescent="0.25">
      <c r="A497" s="68" t="s">
        <v>104</v>
      </c>
      <c r="B497" s="68">
        <v>4002</v>
      </c>
      <c r="C497" s="59">
        <v>43545</v>
      </c>
      <c r="D497" s="68">
        <v>12</v>
      </c>
      <c r="E497" s="68" t="s">
        <v>106</v>
      </c>
      <c r="F497" s="68">
        <v>25.28</v>
      </c>
      <c r="G497" s="68">
        <v>11.88</v>
      </c>
      <c r="H497" s="68">
        <v>0.35</v>
      </c>
      <c r="I497" s="68">
        <v>0.15</v>
      </c>
      <c r="J497" s="68">
        <v>0.08</v>
      </c>
      <c r="K497" s="68">
        <v>0.43</v>
      </c>
      <c r="L497" s="68">
        <v>0</v>
      </c>
      <c r="M497" s="68">
        <v>0.08</v>
      </c>
      <c r="N497" s="68">
        <v>-0.21</v>
      </c>
      <c r="O497" s="68">
        <v>-0.12</v>
      </c>
      <c r="P497" s="68">
        <v>0</v>
      </c>
      <c r="R497" s="68">
        <v>0.33</v>
      </c>
      <c r="S497" s="68">
        <v>0.3</v>
      </c>
      <c r="T497" s="68">
        <v>0.23</v>
      </c>
      <c r="U497" s="68">
        <v>38.78</v>
      </c>
      <c r="V497" s="68">
        <v>1346.5129999999999</v>
      </c>
      <c r="X497" s="68">
        <f t="shared" si="7"/>
        <v>1.01</v>
      </c>
    </row>
    <row r="498" spans="1:24" x14ac:dyDescent="0.25">
      <c r="A498" s="68" t="s">
        <v>104</v>
      </c>
      <c r="B498" s="68">
        <v>4002</v>
      </c>
      <c r="C498" s="59">
        <v>43545</v>
      </c>
      <c r="D498" s="68">
        <v>13</v>
      </c>
      <c r="E498" s="68" t="s">
        <v>106</v>
      </c>
      <c r="F498" s="68">
        <v>24.83</v>
      </c>
      <c r="G498" s="68">
        <v>11.88</v>
      </c>
      <c r="H498" s="68">
        <v>0.35</v>
      </c>
      <c r="I498" s="68">
        <v>0.15</v>
      </c>
      <c r="J498" s="68">
        <v>7.0000000000000007E-2</v>
      </c>
      <c r="K498" s="68">
        <v>0.43</v>
      </c>
      <c r="L498" s="68">
        <v>0</v>
      </c>
      <c r="M498" s="68">
        <v>0.19</v>
      </c>
      <c r="N498" s="68">
        <v>-0.18</v>
      </c>
      <c r="O498" s="68">
        <v>-0.12</v>
      </c>
      <c r="P498" s="68">
        <v>0</v>
      </c>
      <c r="R498" s="68">
        <v>0.33</v>
      </c>
      <c r="S498" s="68">
        <v>0.3</v>
      </c>
      <c r="T498" s="68">
        <v>0.23</v>
      </c>
      <c r="U498" s="68">
        <v>38.46</v>
      </c>
      <c r="V498" s="68">
        <v>1337.4880000000001</v>
      </c>
      <c r="X498" s="68">
        <f t="shared" si="7"/>
        <v>1</v>
      </c>
    </row>
    <row r="499" spans="1:24" x14ac:dyDescent="0.25">
      <c r="A499" s="68" t="s">
        <v>104</v>
      </c>
      <c r="B499" s="68">
        <v>4002</v>
      </c>
      <c r="C499" s="59">
        <v>43545</v>
      </c>
      <c r="D499" s="68">
        <v>14</v>
      </c>
      <c r="E499" s="68" t="s">
        <v>106</v>
      </c>
      <c r="F499" s="68">
        <v>23.34</v>
      </c>
      <c r="G499" s="68">
        <v>11.88</v>
      </c>
      <c r="H499" s="68">
        <v>0.35</v>
      </c>
      <c r="I499" s="68">
        <v>0.15</v>
      </c>
      <c r="J499" s="68">
        <v>7.0000000000000007E-2</v>
      </c>
      <c r="K499" s="68">
        <v>0.44</v>
      </c>
      <c r="L499" s="68">
        <v>0</v>
      </c>
      <c r="M499" s="68">
        <v>0.05</v>
      </c>
      <c r="N499" s="68">
        <v>-0.2</v>
      </c>
      <c r="O499" s="68">
        <v>-0.12</v>
      </c>
      <c r="P499" s="68">
        <v>0</v>
      </c>
      <c r="R499" s="68">
        <v>0.33</v>
      </c>
      <c r="S499" s="68">
        <v>0.3</v>
      </c>
      <c r="T499" s="68">
        <v>0.23</v>
      </c>
      <c r="U499" s="68">
        <v>36.82</v>
      </c>
      <c r="V499" s="68">
        <v>1337.5519999999999</v>
      </c>
      <c r="X499" s="68">
        <f t="shared" si="7"/>
        <v>1.01</v>
      </c>
    </row>
    <row r="500" spans="1:24" x14ac:dyDescent="0.25">
      <c r="A500" s="68" t="s">
        <v>104</v>
      </c>
      <c r="B500" s="68">
        <v>4002</v>
      </c>
      <c r="C500" s="59">
        <v>43545</v>
      </c>
      <c r="D500" s="68">
        <v>15</v>
      </c>
      <c r="E500" s="68" t="s">
        <v>106</v>
      </c>
      <c r="F500" s="68">
        <v>22.38</v>
      </c>
      <c r="G500" s="68">
        <v>11.88</v>
      </c>
      <c r="H500" s="68">
        <v>0.35</v>
      </c>
      <c r="I500" s="68">
        <v>0.15</v>
      </c>
      <c r="J500" s="68">
        <v>0.06</v>
      </c>
      <c r="K500" s="68">
        <v>0.44</v>
      </c>
      <c r="L500" s="68">
        <v>0</v>
      </c>
      <c r="M500" s="68">
        <v>0.02</v>
      </c>
      <c r="N500" s="68">
        <v>-0.18</v>
      </c>
      <c r="O500" s="68">
        <v>-0.12</v>
      </c>
      <c r="P500" s="68">
        <v>0</v>
      </c>
      <c r="R500" s="68">
        <v>0.33</v>
      </c>
      <c r="S500" s="68">
        <v>0.3</v>
      </c>
      <c r="T500" s="68">
        <v>0.23</v>
      </c>
      <c r="U500" s="68">
        <v>35.840000000000003</v>
      </c>
      <c r="V500" s="68">
        <v>1308.43</v>
      </c>
      <c r="X500" s="68">
        <f t="shared" si="7"/>
        <v>1</v>
      </c>
    </row>
    <row r="501" spans="1:24" x14ac:dyDescent="0.25">
      <c r="A501" s="68" t="s">
        <v>104</v>
      </c>
      <c r="B501" s="68">
        <v>4002</v>
      </c>
      <c r="C501" s="59">
        <v>43545</v>
      </c>
      <c r="D501" s="68">
        <v>16</v>
      </c>
      <c r="E501" s="68" t="s">
        <v>106</v>
      </c>
      <c r="F501" s="68">
        <v>22.48</v>
      </c>
      <c r="G501" s="68">
        <v>11.88</v>
      </c>
      <c r="H501" s="68">
        <v>0.35</v>
      </c>
      <c r="I501" s="68">
        <v>0.15</v>
      </c>
      <c r="J501" s="68">
        <v>0.06</v>
      </c>
      <c r="K501" s="68">
        <v>0.44</v>
      </c>
      <c r="L501" s="68">
        <v>0</v>
      </c>
      <c r="M501" s="68">
        <v>0.06</v>
      </c>
      <c r="N501" s="68">
        <v>-0.16</v>
      </c>
      <c r="O501" s="68">
        <v>-0.12</v>
      </c>
      <c r="P501" s="68">
        <v>0</v>
      </c>
      <c r="R501" s="68">
        <v>0.33</v>
      </c>
      <c r="S501" s="68">
        <v>0.3</v>
      </c>
      <c r="T501" s="68">
        <v>0.23</v>
      </c>
      <c r="U501" s="68">
        <v>36</v>
      </c>
      <c r="V501" s="68">
        <v>1309.6030000000001</v>
      </c>
      <c r="X501" s="68">
        <f t="shared" si="7"/>
        <v>1</v>
      </c>
    </row>
    <row r="502" spans="1:24" x14ac:dyDescent="0.25">
      <c r="A502" s="68" t="s">
        <v>104</v>
      </c>
      <c r="B502" s="68">
        <v>4002</v>
      </c>
      <c r="C502" s="59">
        <v>43545</v>
      </c>
      <c r="D502" s="68">
        <v>17</v>
      </c>
      <c r="E502" s="68" t="s">
        <v>106</v>
      </c>
      <c r="F502" s="68">
        <v>23.79</v>
      </c>
      <c r="G502" s="68">
        <v>11.88</v>
      </c>
      <c r="H502" s="68">
        <v>0.35</v>
      </c>
      <c r="I502" s="68">
        <v>0.15</v>
      </c>
      <c r="J502" s="68">
        <v>0.06</v>
      </c>
      <c r="K502" s="68">
        <v>0.43</v>
      </c>
      <c r="L502" s="68">
        <v>0</v>
      </c>
      <c r="M502" s="68">
        <v>0.05</v>
      </c>
      <c r="N502" s="68">
        <v>-0.18</v>
      </c>
      <c r="O502" s="68">
        <v>-0.12</v>
      </c>
      <c r="P502" s="68">
        <v>0</v>
      </c>
      <c r="R502" s="68">
        <v>0.33</v>
      </c>
      <c r="S502" s="68">
        <v>0.3</v>
      </c>
      <c r="T502" s="68">
        <v>0.23</v>
      </c>
      <c r="U502" s="68">
        <v>37.270000000000003</v>
      </c>
      <c r="V502" s="68">
        <v>1330.048</v>
      </c>
      <c r="X502" s="68">
        <f t="shared" si="7"/>
        <v>0.99</v>
      </c>
    </row>
    <row r="503" spans="1:24" x14ac:dyDescent="0.25">
      <c r="A503" s="68" t="s">
        <v>104</v>
      </c>
      <c r="B503" s="68">
        <v>4002</v>
      </c>
      <c r="C503" s="59">
        <v>43545</v>
      </c>
      <c r="D503" s="68">
        <v>18</v>
      </c>
      <c r="E503" s="68" t="s">
        <v>106</v>
      </c>
      <c r="F503" s="68">
        <v>24.89</v>
      </c>
      <c r="G503" s="68">
        <v>11.88</v>
      </c>
      <c r="H503" s="68">
        <v>0.35</v>
      </c>
      <c r="I503" s="68">
        <v>0.15</v>
      </c>
      <c r="J503" s="68">
        <v>0.11</v>
      </c>
      <c r="K503" s="68">
        <v>0.41</v>
      </c>
      <c r="L503" s="68">
        <v>0</v>
      </c>
      <c r="M503" s="68">
        <v>0.04</v>
      </c>
      <c r="N503" s="68">
        <v>-0.19</v>
      </c>
      <c r="O503" s="68">
        <v>-0.12</v>
      </c>
      <c r="P503" s="68">
        <v>0</v>
      </c>
      <c r="R503" s="68">
        <v>0.33</v>
      </c>
      <c r="S503" s="68">
        <v>0.3</v>
      </c>
      <c r="T503" s="68">
        <v>0.23</v>
      </c>
      <c r="U503" s="68">
        <v>38.380000000000003</v>
      </c>
      <c r="V503" s="68">
        <v>1369.394</v>
      </c>
      <c r="X503" s="68">
        <f t="shared" si="7"/>
        <v>1.02</v>
      </c>
    </row>
    <row r="504" spans="1:24" x14ac:dyDescent="0.25">
      <c r="A504" s="68" t="s">
        <v>104</v>
      </c>
      <c r="B504" s="68">
        <v>4002</v>
      </c>
      <c r="C504" s="59">
        <v>43545</v>
      </c>
      <c r="D504" s="68">
        <v>19</v>
      </c>
      <c r="E504" s="68" t="s">
        <v>106</v>
      </c>
      <c r="F504" s="68">
        <v>25.33</v>
      </c>
      <c r="G504" s="68">
        <v>11.88</v>
      </c>
      <c r="H504" s="68">
        <v>0.35</v>
      </c>
      <c r="I504" s="68">
        <v>0.15</v>
      </c>
      <c r="J504" s="68">
        <v>0.08</v>
      </c>
      <c r="K504" s="68">
        <v>0.41</v>
      </c>
      <c r="L504" s="68">
        <v>0.02</v>
      </c>
      <c r="M504" s="68">
        <v>0.02</v>
      </c>
      <c r="N504" s="68">
        <v>-0.23</v>
      </c>
      <c r="O504" s="68">
        <v>-0.12</v>
      </c>
      <c r="P504" s="68">
        <v>0</v>
      </c>
      <c r="R504" s="68">
        <v>0.33</v>
      </c>
      <c r="S504" s="68">
        <v>0.3</v>
      </c>
      <c r="T504" s="68">
        <v>0.23</v>
      </c>
      <c r="U504" s="68">
        <v>38.75</v>
      </c>
      <c r="V504" s="68">
        <v>1406.11</v>
      </c>
      <c r="X504" s="68">
        <f t="shared" si="7"/>
        <v>1.01</v>
      </c>
    </row>
    <row r="505" spans="1:24" x14ac:dyDescent="0.25">
      <c r="A505" s="68" t="s">
        <v>104</v>
      </c>
      <c r="B505" s="68">
        <v>4002</v>
      </c>
      <c r="C505" s="59">
        <v>43545</v>
      </c>
      <c r="D505" s="68">
        <v>20</v>
      </c>
      <c r="E505" s="68" t="s">
        <v>106</v>
      </c>
      <c r="F505" s="68">
        <v>26.25</v>
      </c>
      <c r="G505" s="68">
        <v>11.88</v>
      </c>
      <c r="H505" s="68">
        <v>0.35</v>
      </c>
      <c r="I505" s="68">
        <v>0.15</v>
      </c>
      <c r="J505" s="68">
        <v>0.09</v>
      </c>
      <c r="K505" s="68">
        <v>0.4</v>
      </c>
      <c r="L505" s="68">
        <v>0</v>
      </c>
      <c r="M505" s="68">
        <v>0.01</v>
      </c>
      <c r="N505" s="68">
        <v>-0.27</v>
      </c>
      <c r="O505" s="68">
        <v>-0.12</v>
      </c>
      <c r="P505" s="68">
        <v>0</v>
      </c>
      <c r="R505" s="68">
        <v>0.33</v>
      </c>
      <c r="S505" s="68">
        <v>0.3</v>
      </c>
      <c r="T505" s="68">
        <v>0.23</v>
      </c>
      <c r="U505" s="68">
        <v>39.6</v>
      </c>
      <c r="V505" s="68">
        <v>1433.655</v>
      </c>
      <c r="X505" s="68">
        <f t="shared" si="7"/>
        <v>0.99</v>
      </c>
    </row>
    <row r="506" spans="1:24" x14ac:dyDescent="0.25">
      <c r="A506" s="68" t="s">
        <v>104</v>
      </c>
      <c r="B506" s="68">
        <v>4002</v>
      </c>
      <c r="C506" s="59">
        <v>43545</v>
      </c>
      <c r="D506" s="68">
        <v>21</v>
      </c>
      <c r="E506" s="68" t="s">
        <v>106</v>
      </c>
      <c r="F506" s="68">
        <v>24.47</v>
      </c>
      <c r="G506" s="68">
        <v>11.88</v>
      </c>
      <c r="H506" s="68">
        <v>0.35</v>
      </c>
      <c r="I506" s="68">
        <v>0.15</v>
      </c>
      <c r="J506" s="68">
        <v>0.08</v>
      </c>
      <c r="K506" s="68">
        <v>0.41</v>
      </c>
      <c r="L506" s="68">
        <v>0</v>
      </c>
      <c r="M506" s="68">
        <v>-0.01</v>
      </c>
      <c r="N506" s="68">
        <v>-0.2</v>
      </c>
      <c r="O506" s="68">
        <v>-0.12</v>
      </c>
      <c r="P506" s="68">
        <v>0</v>
      </c>
      <c r="R506" s="68">
        <v>0.33</v>
      </c>
      <c r="S506" s="68">
        <v>0.3</v>
      </c>
      <c r="T506" s="68">
        <v>0.23</v>
      </c>
      <c r="U506" s="68">
        <v>37.869999999999997</v>
      </c>
      <c r="V506" s="68">
        <v>1384.2739999999999</v>
      </c>
      <c r="X506" s="68">
        <f t="shared" si="7"/>
        <v>0.99</v>
      </c>
    </row>
    <row r="507" spans="1:24" x14ac:dyDescent="0.25">
      <c r="A507" s="68" t="s">
        <v>104</v>
      </c>
      <c r="B507" s="68">
        <v>4002</v>
      </c>
      <c r="C507" s="59">
        <v>43545</v>
      </c>
      <c r="D507" s="68">
        <v>22</v>
      </c>
      <c r="E507" s="68" t="s">
        <v>106</v>
      </c>
      <c r="F507" s="68">
        <v>23.58</v>
      </c>
      <c r="G507" s="68">
        <v>11.88</v>
      </c>
      <c r="H507" s="68">
        <v>0.35</v>
      </c>
      <c r="I507" s="68">
        <v>0.15</v>
      </c>
      <c r="J507" s="68">
        <v>0.06</v>
      </c>
      <c r="K507" s="68">
        <v>0.44</v>
      </c>
      <c r="L507" s="68">
        <v>0</v>
      </c>
      <c r="M507" s="68">
        <v>0</v>
      </c>
      <c r="N507" s="68">
        <v>-0.17</v>
      </c>
      <c r="O507" s="68">
        <v>-0.12</v>
      </c>
      <c r="P507" s="68">
        <v>0</v>
      </c>
      <c r="R507" s="68">
        <v>0.33</v>
      </c>
      <c r="S507" s="68">
        <v>0.3</v>
      </c>
      <c r="T507" s="68">
        <v>0.23</v>
      </c>
      <c r="U507" s="68">
        <v>37.03</v>
      </c>
      <c r="V507" s="68">
        <v>1283.123</v>
      </c>
      <c r="X507" s="68">
        <f t="shared" si="7"/>
        <v>1</v>
      </c>
    </row>
    <row r="508" spans="1:24" x14ac:dyDescent="0.25">
      <c r="A508" s="68" t="s">
        <v>104</v>
      </c>
      <c r="B508" s="68">
        <v>4002</v>
      </c>
      <c r="C508" s="59">
        <v>43545</v>
      </c>
      <c r="D508" s="68">
        <v>23</v>
      </c>
      <c r="E508" s="68" t="s">
        <v>106</v>
      </c>
      <c r="F508" s="68">
        <v>29.83</v>
      </c>
      <c r="G508" s="68">
        <v>11.88</v>
      </c>
      <c r="H508" s="68">
        <v>0.35</v>
      </c>
      <c r="I508" s="68">
        <v>0.15</v>
      </c>
      <c r="J508" s="68">
        <v>0.15</v>
      </c>
      <c r="K508" s="68">
        <v>0.48</v>
      </c>
      <c r="L508" s="68">
        <v>0.24</v>
      </c>
      <c r="M508" s="68">
        <v>-0.03</v>
      </c>
      <c r="N508" s="68">
        <v>-0.16</v>
      </c>
      <c r="O508" s="68">
        <v>-0.12</v>
      </c>
      <c r="P508" s="68">
        <v>0</v>
      </c>
      <c r="R508" s="68">
        <v>0.33</v>
      </c>
      <c r="S508" s="68">
        <v>0.3</v>
      </c>
      <c r="T508" s="68">
        <v>0.23</v>
      </c>
      <c r="U508" s="68">
        <v>43.63</v>
      </c>
      <c r="V508" s="68">
        <v>1161.3520000000001</v>
      </c>
      <c r="X508" s="68">
        <f t="shared" si="7"/>
        <v>1.3699999999999999</v>
      </c>
    </row>
    <row r="509" spans="1:24" x14ac:dyDescent="0.25">
      <c r="A509" s="68" t="s">
        <v>104</v>
      </c>
      <c r="B509" s="68">
        <v>4002</v>
      </c>
      <c r="C509" s="59">
        <v>43545</v>
      </c>
      <c r="D509" s="68">
        <v>24</v>
      </c>
      <c r="E509" s="68" t="s">
        <v>105</v>
      </c>
      <c r="F509" s="68">
        <v>24.1</v>
      </c>
      <c r="G509" s="68">
        <v>11.88</v>
      </c>
      <c r="H509" s="68">
        <v>0.35</v>
      </c>
      <c r="I509" s="68">
        <v>0.15</v>
      </c>
      <c r="J509" s="68">
        <v>0.13</v>
      </c>
      <c r="K509" s="68">
        <v>0</v>
      </c>
      <c r="L509" s="68">
        <v>0</v>
      </c>
      <c r="M509" s="68">
        <v>-0.01</v>
      </c>
      <c r="N509" s="68">
        <v>-0.16</v>
      </c>
      <c r="O509" s="68">
        <v>-0.12</v>
      </c>
      <c r="P509" s="68">
        <v>0</v>
      </c>
      <c r="R509" s="68">
        <v>0.33</v>
      </c>
      <c r="S509" s="68">
        <v>0.3</v>
      </c>
      <c r="T509" s="68">
        <v>0.23</v>
      </c>
      <c r="U509" s="68">
        <v>37.18</v>
      </c>
      <c r="V509" s="68">
        <v>1065.78</v>
      </c>
      <c r="X509" s="68">
        <f t="shared" si="7"/>
        <v>0.63</v>
      </c>
    </row>
    <row r="510" spans="1:24" x14ac:dyDescent="0.25">
      <c r="A510" s="68" t="s">
        <v>104</v>
      </c>
      <c r="B510" s="68">
        <v>4002</v>
      </c>
      <c r="C510" s="59">
        <v>43546</v>
      </c>
      <c r="D510" s="68">
        <v>1</v>
      </c>
      <c r="E510" s="68" t="s">
        <v>105</v>
      </c>
      <c r="F510" s="68">
        <v>26.41</v>
      </c>
      <c r="G510" s="68">
        <v>11.88</v>
      </c>
      <c r="H510" s="68">
        <v>0.16</v>
      </c>
      <c r="I510" s="68">
        <v>0.51</v>
      </c>
      <c r="J510" s="68">
        <v>0.09</v>
      </c>
      <c r="K510" s="68">
        <v>0</v>
      </c>
      <c r="L510" s="68">
        <v>0.16</v>
      </c>
      <c r="M510" s="68">
        <v>0.28000000000000003</v>
      </c>
      <c r="N510" s="68">
        <v>-0.1</v>
      </c>
      <c r="O510" s="68">
        <v>-0.12</v>
      </c>
      <c r="P510" s="68">
        <v>0</v>
      </c>
      <c r="R510" s="68">
        <v>0.33</v>
      </c>
      <c r="S510" s="68">
        <v>0.3</v>
      </c>
      <c r="T510" s="68">
        <v>0.23</v>
      </c>
      <c r="U510" s="68">
        <v>40.130000000000003</v>
      </c>
      <c r="V510" s="68">
        <v>1007.365</v>
      </c>
      <c r="X510" s="68">
        <f t="shared" si="7"/>
        <v>0.92</v>
      </c>
    </row>
    <row r="511" spans="1:24" x14ac:dyDescent="0.25">
      <c r="A511" s="68" t="s">
        <v>104</v>
      </c>
      <c r="B511" s="68">
        <v>4002</v>
      </c>
      <c r="C511" s="59">
        <v>43546</v>
      </c>
      <c r="D511" s="68">
        <v>2</v>
      </c>
      <c r="E511" s="68" t="s">
        <v>105</v>
      </c>
      <c r="F511" s="68">
        <v>21.77</v>
      </c>
      <c r="G511" s="68">
        <v>11.88</v>
      </c>
      <c r="H511" s="68">
        <v>0.16</v>
      </c>
      <c r="I511" s="68">
        <v>0.51</v>
      </c>
      <c r="J511" s="68">
        <v>7.0000000000000007E-2</v>
      </c>
      <c r="K511" s="68">
        <v>0</v>
      </c>
      <c r="L511" s="68">
        <v>0</v>
      </c>
      <c r="M511" s="68">
        <v>0.01</v>
      </c>
      <c r="N511" s="68">
        <v>-7.0000000000000007E-2</v>
      </c>
      <c r="O511" s="68">
        <v>-0.12</v>
      </c>
      <c r="P511" s="68">
        <v>0</v>
      </c>
      <c r="R511" s="68">
        <v>0.33</v>
      </c>
      <c r="S511" s="68">
        <v>0.3</v>
      </c>
      <c r="T511" s="68">
        <v>0.23</v>
      </c>
      <c r="U511" s="68">
        <v>35.07</v>
      </c>
      <c r="V511" s="68">
        <v>977.27300000000002</v>
      </c>
      <c r="X511" s="68">
        <f t="shared" si="7"/>
        <v>0.74</v>
      </c>
    </row>
    <row r="512" spans="1:24" x14ac:dyDescent="0.25">
      <c r="A512" s="68" t="s">
        <v>104</v>
      </c>
      <c r="B512" s="68">
        <v>4002</v>
      </c>
      <c r="C512" s="59">
        <v>43546</v>
      </c>
      <c r="D512" s="68">
        <v>3</v>
      </c>
      <c r="E512" s="68" t="s">
        <v>105</v>
      </c>
      <c r="F512" s="68">
        <v>20.58</v>
      </c>
      <c r="G512" s="68">
        <v>11.88</v>
      </c>
      <c r="H512" s="68">
        <v>0.16</v>
      </c>
      <c r="I512" s="68">
        <v>0.51</v>
      </c>
      <c r="J512" s="68">
        <v>7.0000000000000007E-2</v>
      </c>
      <c r="K512" s="68">
        <v>0</v>
      </c>
      <c r="L512" s="68">
        <v>0</v>
      </c>
      <c r="M512" s="68">
        <v>0.03</v>
      </c>
      <c r="N512" s="68">
        <v>-0.05</v>
      </c>
      <c r="O512" s="68">
        <v>-0.12</v>
      </c>
      <c r="P512" s="68">
        <v>0</v>
      </c>
      <c r="R512" s="68">
        <v>0.33</v>
      </c>
      <c r="S512" s="68">
        <v>0.3</v>
      </c>
      <c r="T512" s="68">
        <v>0.23</v>
      </c>
      <c r="U512" s="68">
        <v>33.92</v>
      </c>
      <c r="V512" s="68">
        <v>961.99199999999996</v>
      </c>
      <c r="X512" s="68">
        <f t="shared" si="7"/>
        <v>0.74</v>
      </c>
    </row>
    <row r="513" spans="1:24" x14ac:dyDescent="0.25">
      <c r="A513" s="68" t="s">
        <v>104</v>
      </c>
      <c r="B513" s="68">
        <v>4002</v>
      </c>
      <c r="C513" s="59">
        <v>43546</v>
      </c>
      <c r="D513" s="68">
        <v>4</v>
      </c>
      <c r="E513" s="68" t="s">
        <v>105</v>
      </c>
      <c r="F513" s="68">
        <v>20.82</v>
      </c>
      <c r="G513" s="68">
        <v>11.88</v>
      </c>
      <c r="H513" s="68">
        <v>0.16</v>
      </c>
      <c r="I513" s="68">
        <v>0.51</v>
      </c>
      <c r="J513" s="68">
        <v>7.0000000000000007E-2</v>
      </c>
      <c r="K513" s="68">
        <v>0</v>
      </c>
      <c r="L513" s="68">
        <v>0</v>
      </c>
      <c r="M513" s="68">
        <v>-0.01</v>
      </c>
      <c r="N513" s="68">
        <v>-0.04</v>
      </c>
      <c r="O513" s="68">
        <v>-0.12</v>
      </c>
      <c r="P513" s="68">
        <v>0</v>
      </c>
      <c r="R513" s="68">
        <v>0.33</v>
      </c>
      <c r="S513" s="68">
        <v>0.3</v>
      </c>
      <c r="T513" s="68">
        <v>0.23</v>
      </c>
      <c r="U513" s="68">
        <v>34.130000000000003</v>
      </c>
      <c r="V513" s="68">
        <v>970.01800000000003</v>
      </c>
      <c r="X513" s="68">
        <f t="shared" si="7"/>
        <v>0.74</v>
      </c>
    </row>
    <row r="514" spans="1:24" x14ac:dyDescent="0.25">
      <c r="A514" s="68" t="s">
        <v>104</v>
      </c>
      <c r="B514" s="68">
        <v>4002</v>
      </c>
      <c r="C514" s="59">
        <v>43546</v>
      </c>
      <c r="D514" s="68">
        <v>5</v>
      </c>
      <c r="E514" s="68" t="s">
        <v>105</v>
      </c>
      <c r="F514" s="68">
        <v>22.66</v>
      </c>
      <c r="G514" s="68">
        <v>11.88</v>
      </c>
      <c r="H514" s="68">
        <v>0.16</v>
      </c>
      <c r="I514" s="68">
        <v>0.51</v>
      </c>
      <c r="J514" s="68">
        <v>7.0000000000000007E-2</v>
      </c>
      <c r="K514" s="68">
        <v>0</v>
      </c>
      <c r="L514" s="68">
        <v>0</v>
      </c>
      <c r="M514" s="68">
        <v>0.05</v>
      </c>
      <c r="N514" s="68">
        <v>-0.06</v>
      </c>
      <c r="O514" s="68">
        <v>-0.12</v>
      </c>
      <c r="P514" s="68">
        <v>0</v>
      </c>
      <c r="R514" s="68">
        <v>0.33</v>
      </c>
      <c r="S514" s="68">
        <v>0.3</v>
      </c>
      <c r="T514" s="68">
        <v>0.23</v>
      </c>
      <c r="U514" s="68">
        <v>36.01</v>
      </c>
      <c r="V514" s="68">
        <v>1012.282</v>
      </c>
      <c r="X514" s="68">
        <f t="shared" si="7"/>
        <v>0.74</v>
      </c>
    </row>
    <row r="515" spans="1:24" x14ac:dyDescent="0.25">
      <c r="A515" s="68" t="s">
        <v>104</v>
      </c>
      <c r="B515" s="68">
        <v>4002</v>
      </c>
      <c r="C515" s="59">
        <v>43546</v>
      </c>
      <c r="D515" s="68">
        <v>6</v>
      </c>
      <c r="E515" s="68" t="s">
        <v>105</v>
      </c>
      <c r="F515" s="68">
        <v>19.600000000000001</v>
      </c>
      <c r="G515" s="68">
        <v>11.88</v>
      </c>
      <c r="H515" s="68">
        <v>0.16</v>
      </c>
      <c r="I515" s="68">
        <v>0.51</v>
      </c>
      <c r="J515" s="68">
        <v>0.13</v>
      </c>
      <c r="K515" s="68">
        <v>0</v>
      </c>
      <c r="L515" s="68">
        <v>0</v>
      </c>
      <c r="M515" s="68">
        <v>0.05</v>
      </c>
      <c r="N515" s="68">
        <v>-0.1</v>
      </c>
      <c r="O515" s="68">
        <v>-0.12</v>
      </c>
      <c r="P515" s="68">
        <v>0</v>
      </c>
      <c r="R515" s="68">
        <v>0.33</v>
      </c>
      <c r="S515" s="68">
        <v>0.3</v>
      </c>
      <c r="T515" s="68">
        <v>0.23</v>
      </c>
      <c r="U515" s="68">
        <v>32.97</v>
      </c>
      <c r="V515" s="68">
        <v>1108.5619999999999</v>
      </c>
      <c r="X515" s="68">
        <f t="shared" si="7"/>
        <v>0.8</v>
      </c>
    </row>
    <row r="516" spans="1:24" x14ac:dyDescent="0.25">
      <c r="A516" s="68" t="s">
        <v>104</v>
      </c>
      <c r="B516" s="68">
        <v>4002</v>
      </c>
      <c r="C516" s="59">
        <v>43546</v>
      </c>
      <c r="D516" s="68">
        <v>7</v>
      </c>
      <c r="E516" s="68" t="s">
        <v>105</v>
      </c>
      <c r="F516" s="68">
        <v>28.85</v>
      </c>
      <c r="G516" s="68">
        <v>11.88</v>
      </c>
      <c r="H516" s="68">
        <v>0.16</v>
      </c>
      <c r="I516" s="68">
        <v>0.51</v>
      </c>
      <c r="J516" s="68">
        <v>0.27</v>
      </c>
      <c r="K516" s="68">
        <v>0</v>
      </c>
      <c r="L516" s="68">
        <v>0.01</v>
      </c>
      <c r="M516" s="68">
        <v>0</v>
      </c>
      <c r="N516" s="68">
        <v>-0.02</v>
      </c>
      <c r="O516" s="68">
        <v>-0.12</v>
      </c>
      <c r="P516" s="68">
        <v>0</v>
      </c>
      <c r="R516" s="68">
        <v>0.33</v>
      </c>
      <c r="S516" s="68">
        <v>0.3</v>
      </c>
      <c r="T516" s="68">
        <v>0.23</v>
      </c>
      <c r="U516" s="68">
        <v>42.4</v>
      </c>
      <c r="V516" s="68">
        <v>1282.8230000000001</v>
      </c>
      <c r="X516" s="68">
        <f t="shared" si="7"/>
        <v>0.95000000000000007</v>
      </c>
    </row>
    <row r="517" spans="1:24" x14ac:dyDescent="0.25">
      <c r="A517" s="68" t="s">
        <v>104</v>
      </c>
      <c r="B517" s="68">
        <v>4002</v>
      </c>
      <c r="C517" s="59">
        <v>43546</v>
      </c>
      <c r="D517" s="68">
        <v>8</v>
      </c>
      <c r="E517" s="68" t="s">
        <v>106</v>
      </c>
      <c r="F517" s="68">
        <v>41.64</v>
      </c>
      <c r="G517" s="68">
        <v>11.88</v>
      </c>
      <c r="H517" s="68">
        <v>0.16</v>
      </c>
      <c r="I517" s="68">
        <v>0.51</v>
      </c>
      <c r="J517" s="68">
        <v>0.65</v>
      </c>
      <c r="K517" s="68">
        <v>0.42</v>
      </c>
      <c r="L517" s="68">
        <v>0</v>
      </c>
      <c r="M517" s="68">
        <v>-0.02</v>
      </c>
      <c r="N517" s="68">
        <v>-0.21</v>
      </c>
      <c r="O517" s="68">
        <v>-0.12</v>
      </c>
      <c r="P517" s="68">
        <v>0</v>
      </c>
      <c r="R517" s="68">
        <v>0.33</v>
      </c>
      <c r="S517" s="68">
        <v>0.3</v>
      </c>
      <c r="T517" s="68">
        <v>0.23</v>
      </c>
      <c r="U517" s="68">
        <v>55.77</v>
      </c>
      <c r="V517" s="68">
        <v>1382.819</v>
      </c>
      <c r="X517" s="68">
        <f t="shared" si="7"/>
        <v>1.74</v>
      </c>
    </row>
    <row r="518" spans="1:24" x14ac:dyDescent="0.25">
      <c r="A518" s="68" t="s">
        <v>104</v>
      </c>
      <c r="B518" s="68">
        <v>4002</v>
      </c>
      <c r="C518" s="59">
        <v>43546</v>
      </c>
      <c r="D518" s="68">
        <v>9</v>
      </c>
      <c r="E518" s="68" t="s">
        <v>106</v>
      </c>
      <c r="F518" s="68">
        <v>33.049999999999997</v>
      </c>
      <c r="G518" s="68">
        <v>11.88</v>
      </c>
      <c r="H518" s="68">
        <v>0.16</v>
      </c>
      <c r="I518" s="68">
        <v>0.51</v>
      </c>
      <c r="J518" s="68">
        <v>0.27</v>
      </c>
      <c r="K518" s="68">
        <v>0.41</v>
      </c>
      <c r="L518" s="68">
        <v>0</v>
      </c>
      <c r="M518" s="68">
        <v>-0.01</v>
      </c>
      <c r="N518" s="68">
        <v>-0.19</v>
      </c>
      <c r="O518" s="68">
        <v>-0.12</v>
      </c>
      <c r="P518" s="68">
        <v>0</v>
      </c>
      <c r="R518" s="68">
        <v>0.33</v>
      </c>
      <c r="S518" s="68">
        <v>0.3</v>
      </c>
      <c r="T518" s="68">
        <v>0.23</v>
      </c>
      <c r="U518" s="68">
        <v>46.82</v>
      </c>
      <c r="V518" s="68">
        <v>1425.106</v>
      </c>
      <c r="X518" s="68">
        <f t="shared" si="7"/>
        <v>1.35</v>
      </c>
    </row>
    <row r="519" spans="1:24" x14ac:dyDescent="0.25">
      <c r="A519" s="68" t="s">
        <v>104</v>
      </c>
      <c r="B519" s="68">
        <v>4002</v>
      </c>
      <c r="C519" s="59">
        <v>43546</v>
      </c>
      <c r="D519" s="68">
        <v>10</v>
      </c>
      <c r="E519" s="68" t="s">
        <v>106</v>
      </c>
      <c r="F519" s="68">
        <v>39.15</v>
      </c>
      <c r="G519" s="68">
        <v>11.88</v>
      </c>
      <c r="H519" s="68">
        <v>0.16</v>
      </c>
      <c r="I519" s="68">
        <v>0.51</v>
      </c>
      <c r="J519" s="68">
        <v>0.17</v>
      </c>
      <c r="K519" s="68">
        <v>0.4</v>
      </c>
      <c r="L519" s="68">
        <v>0</v>
      </c>
      <c r="M519" s="68">
        <v>-7.0000000000000007E-2</v>
      </c>
      <c r="N519" s="68">
        <v>-0.24</v>
      </c>
      <c r="O519" s="68">
        <v>-0.12</v>
      </c>
      <c r="P519" s="68">
        <v>0</v>
      </c>
      <c r="R519" s="68">
        <v>0.33</v>
      </c>
      <c r="S519" s="68">
        <v>0.3</v>
      </c>
      <c r="T519" s="68">
        <v>0.23</v>
      </c>
      <c r="U519" s="68">
        <v>52.7</v>
      </c>
      <c r="V519" s="68">
        <v>1445.56</v>
      </c>
      <c r="X519" s="68">
        <f t="shared" si="7"/>
        <v>1.2400000000000002</v>
      </c>
    </row>
    <row r="520" spans="1:24" x14ac:dyDescent="0.25">
      <c r="A520" s="68" t="s">
        <v>104</v>
      </c>
      <c r="B520" s="68">
        <v>4002</v>
      </c>
      <c r="C520" s="59">
        <v>43546</v>
      </c>
      <c r="D520" s="68">
        <v>11</v>
      </c>
      <c r="E520" s="68" t="s">
        <v>106</v>
      </c>
      <c r="F520" s="68">
        <v>35.409999999999997</v>
      </c>
      <c r="G520" s="68">
        <v>11.88</v>
      </c>
      <c r="H520" s="68">
        <v>0.16</v>
      </c>
      <c r="I520" s="68">
        <v>0.51</v>
      </c>
      <c r="J520" s="68">
        <v>0.14000000000000001</v>
      </c>
      <c r="K520" s="68">
        <v>0.4</v>
      </c>
      <c r="L520" s="68">
        <v>0</v>
      </c>
      <c r="M520" s="68">
        <v>-0.01</v>
      </c>
      <c r="N520" s="68">
        <v>-0.22</v>
      </c>
      <c r="O520" s="68">
        <v>-0.12</v>
      </c>
      <c r="P520" s="68">
        <v>0</v>
      </c>
      <c r="R520" s="68">
        <v>0.33</v>
      </c>
      <c r="S520" s="68">
        <v>0.3</v>
      </c>
      <c r="T520" s="68">
        <v>0.23</v>
      </c>
      <c r="U520" s="68">
        <v>49.01</v>
      </c>
      <c r="V520" s="68">
        <v>1454.9380000000001</v>
      </c>
      <c r="X520" s="68">
        <f t="shared" ref="X520:X583" si="8">H520+I520+J520+K520+L520+P520+Q520</f>
        <v>1.21</v>
      </c>
    </row>
    <row r="521" spans="1:24" x14ac:dyDescent="0.25">
      <c r="A521" s="68" t="s">
        <v>104</v>
      </c>
      <c r="B521" s="68">
        <v>4002</v>
      </c>
      <c r="C521" s="59">
        <v>43546</v>
      </c>
      <c r="D521" s="68">
        <v>12</v>
      </c>
      <c r="E521" s="68" t="s">
        <v>106</v>
      </c>
      <c r="F521" s="68">
        <v>37.01</v>
      </c>
      <c r="G521" s="68">
        <v>11.88</v>
      </c>
      <c r="H521" s="68">
        <v>0.16</v>
      </c>
      <c r="I521" s="68">
        <v>0.51</v>
      </c>
      <c r="J521" s="68">
        <v>0.14000000000000001</v>
      </c>
      <c r="K521" s="68">
        <v>0.4</v>
      </c>
      <c r="L521" s="68">
        <v>0.08</v>
      </c>
      <c r="M521" s="68">
        <v>-0.02</v>
      </c>
      <c r="N521" s="68">
        <v>-0.23</v>
      </c>
      <c r="O521" s="68">
        <v>-0.12</v>
      </c>
      <c r="P521" s="68">
        <v>0</v>
      </c>
      <c r="R521" s="68">
        <v>0.33</v>
      </c>
      <c r="S521" s="68">
        <v>0.3</v>
      </c>
      <c r="T521" s="68">
        <v>0.23</v>
      </c>
      <c r="U521" s="68">
        <v>50.67</v>
      </c>
      <c r="V521" s="68">
        <v>1451.1020000000001</v>
      </c>
      <c r="X521" s="68">
        <f t="shared" si="8"/>
        <v>1.29</v>
      </c>
    </row>
    <row r="522" spans="1:24" x14ac:dyDescent="0.25">
      <c r="A522" s="68" t="s">
        <v>104</v>
      </c>
      <c r="B522" s="68">
        <v>4002</v>
      </c>
      <c r="C522" s="59">
        <v>43546</v>
      </c>
      <c r="D522" s="68">
        <v>13</v>
      </c>
      <c r="E522" s="68" t="s">
        <v>106</v>
      </c>
      <c r="F522" s="68">
        <v>38.61</v>
      </c>
      <c r="G522" s="68">
        <v>11.88</v>
      </c>
      <c r="H522" s="68">
        <v>0.16</v>
      </c>
      <c r="I522" s="68">
        <v>0.51</v>
      </c>
      <c r="J522" s="68">
        <v>0.15</v>
      </c>
      <c r="K522" s="68">
        <v>0.4</v>
      </c>
      <c r="L522" s="68">
        <v>0.28999999999999998</v>
      </c>
      <c r="M522" s="68">
        <v>0.04</v>
      </c>
      <c r="N522" s="68">
        <v>-0.22</v>
      </c>
      <c r="O522" s="68">
        <v>-0.12</v>
      </c>
      <c r="P522" s="68">
        <v>0</v>
      </c>
      <c r="R522" s="68">
        <v>0.33</v>
      </c>
      <c r="S522" s="68">
        <v>0.3</v>
      </c>
      <c r="T522" s="68">
        <v>0.23</v>
      </c>
      <c r="U522" s="68">
        <v>52.56</v>
      </c>
      <c r="V522" s="68">
        <v>1431.5889999999999</v>
      </c>
      <c r="X522" s="68">
        <f t="shared" si="8"/>
        <v>1.5100000000000002</v>
      </c>
    </row>
    <row r="523" spans="1:24" x14ac:dyDescent="0.25">
      <c r="A523" s="68" t="s">
        <v>104</v>
      </c>
      <c r="B523" s="68">
        <v>4002</v>
      </c>
      <c r="C523" s="59">
        <v>43546</v>
      </c>
      <c r="D523" s="68">
        <v>14</v>
      </c>
      <c r="E523" s="68" t="s">
        <v>106</v>
      </c>
      <c r="F523" s="68">
        <v>41.35</v>
      </c>
      <c r="G523" s="68">
        <v>11.88</v>
      </c>
      <c r="H523" s="68">
        <v>0.16</v>
      </c>
      <c r="I523" s="68">
        <v>0.51</v>
      </c>
      <c r="J523" s="68">
        <v>0.12</v>
      </c>
      <c r="K523" s="68">
        <v>0.41</v>
      </c>
      <c r="L523" s="68">
        <v>0.59</v>
      </c>
      <c r="M523" s="68">
        <v>0.05</v>
      </c>
      <c r="N523" s="68">
        <v>-0.39</v>
      </c>
      <c r="O523" s="68">
        <v>-0.12</v>
      </c>
      <c r="P523" s="68">
        <v>0</v>
      </c>
      <c r="R523" s="68">
        <v>0.33</v>
      </c>
      <c r="S523" s="68">
        <v>0.3</v>
      </c>
      <c r="T523" s="68">
        <v>0.23</v>
      </c>
      <c r="U523" s="68">
        <v>55.42</v>
      </c>
      <c r="V523" s="68">
        <v>1416.759</v>
      </c>
      <c r="X523" s="68">
        <f t="shared" si="8"/>
        <v>1.79</v>
      </c>
    </row>
    <row r="524" spans="1:24" x14ac:dyDescent="0.25">
      <c r="A524" s="68" t="s">
        <v>104</v>
      </c>
      <c r="B524" s="68">
        <v>4002</v>
      </c>
      <c r="C524" s="59">
        <v>43546</v>
      </c>
      <c r="D524" s="68">
        <v>15</v>
      </c>
      <c r="E524" s="68" t="s">
        <v>106</v>
      </c>
      <c r="F524" s="68">
        <v>34.44</v>
      </c>
      <c r="G524" s="68">
        <v>11.88</v>
      </c>
      <c r="H524" s="68">
        <v>0.16</v>
      </c>
      <c r="I524" s="68">
        <v>0.51</v>
      </c>
      <c r="J524" s="68">
        <v>0.12</v>
      </c>
      <c r="K524" s="68">
        <v>0.42</v>
      </c>
      <c r="L524" s="68">
        <v>0.48</v>
      </c>
      <c r="M524" s="68">
        <v>0.12</v>
      </c>
      <c r="N524" s="68">
        <v>-0.05</v>
      </c>
      <c r="O524" s="68">
        <v>-0.12</v>
      </c>
      <c r="P524" s="68">
        <v>0</v>
      </c>
      <c r="R524" s="68">
        <v>0.33</v>
      </c>
      <c r="S524" s="68">
        <v>0.3</v>
      </c>
      <c r="T524" s="68">
        <v>0.23</v>
      </c>
      <c r="U524" s="68">
        <v>48.82</v>
      </c>
      <c r="V524" s="68">
        <v>1387.626</v>
      </c>
      <c r="X524" s="68">
        <f t="shared" si="8"/>
        <v>1.69</v>
      </c>
    </row>
    <row r="525" spans="1:24" x14ac:dyDescent="0.25">
      <c r="A525" s="68" t="s">
        <v>104</v>
      </c>
      <c r="B525" s="68">
        <v>4002</v>
      </c>
      <c r="C525" s="59">
        <v>43546</v>
      </c>
      <c r="D525" s="68">
        <v>16</v>
      </c>
      <c r="E525" s="68" t="s">
        <v>106</v>
      </c>
      <c r="F525" s="68">
        <v>23.62</v>
      </c>
      <c r="G525" s="68">
        <v>11.88</v>
      </c>
      <c r="H525" s="68">
        <v>0.16</v>
      </c>
      <c r="I525" s="68">
        <v>0.51</v>
      </c>
      <c r="J525" s="68">
        <v>0.08</v>
      </c>
      <c r="K525" s="68">
        <v>0.42</v>
      </c>
      <c r="L525" s="68">
        <v>0</v>
      </c>
      <c r="M525" s="68">
        <v>0.02</v>
      </c>
      <c r="N525" s="68">
        <v>-0.19</v>
      </c>
      <c r="O525" s="68">
        <v>-0.12</v>
      </c>
      <c r="P525" s="68">
        <v>0</v>
      </c>
      <c r="R525" s="68">
        <v>0.33</v>
      </c>
      <c r="S525" s="68">
        <v>0.3</v>
      </c>
      <c r="T525" s="68">
        <v>0.23</v>
      </c>
      <c r="U525" s="68">
        <v>37.24</v>
      </c>
      <c r="V525" s="68">
        <v>1363.316</v>
      </c>
      <c r="X525" s="68">
        <f t="shared" si="8"/>
        <v>1.17</v>
      </c>
    </row>
    <row r="526" spans="1:24" x14ac:dyDescent="0.25">
      <c r="A526" s="68" t="s">
        <v>104</v>
      </c>
      <c r="B526" s="68">
        <v>4002</v>
      </c>
      <c r="C526" s="59">
        <v>43546</v>
      </c>
      <c r="D526" s="68">
        <v>17</v>
      </c>
      <c r="E526" s="68" t="s">
        <v>106</v>
      </c>
      <c r="F526" s="68">
        <v>29.52</v>
      </c>
      <c r="G526" s="68">
        <v>11.88</v>
      </c>
      <c r="H526" s="68">
        <v>0.16</v>
      </c>
      <c r="I526" s="68">
        <v>0.51</v>
      </c>
      <c r="J526" s="68">
        <v>0.1</v>
      </c>
      <c r="K526" s="68">
        <v>0.42</v>
      </c>
      <c r="L526" s="68">
        <v>0.26</v>
      </c>
      <c r="M526" s="68">
        <v>-0.01</v>
      </c>
      <c r="N526" s="68">
        <v>-0.16</v>
      </c>
      <c r="O526" s="68">
        <v>-0.12</v>
      </c>
      <c r="P526" s="68">
        <v>0</v>
      </c>
      <c r="R526" s="68">
        <v>0.33</v>
      </c>
      <c r="S526" s="68">
        <v>0.3</v>
      </c>
      <c r="T526" s="68">
        <v>0.23</v>
      </c>
      <c r="U526" s="68">
        <v>43.42</v>
      </c>
      <c r="V526" s="68">
        <v>1369.76</v>
      </c>
      <c r="X526" s="68">
        <f t="shared" si="8"/>
        <v>1.45</v>
      </c>
    </row>
    <row r="527" spans="1:24" x14ac:dyDescent="0.25">
      <c r="A527" s="68" t="s">
        <v>104</v>
      </c>
      <c r="B527" s="68">
        <v>4002</v>
      </c>
      <c r="C527" s="59">
        <v>43546</v>
      </c>
      <c r="D527" s="68">
        <v>18</v>
      </c>
      <c r="E527" s="68" t="s">
        <v>106</v>
      </c>
      <c r="F527" s="68">
        <v>34.71</v>
      </c>
      <c r="G527" s="68">
        <v>11.88</v>
      </c>
      <c r="H527" s="68">
        <v>0.16</v>
      </c>
      <c r="I527" s="68">
        <v>0.51</v>
      </c>
      <c r="J527" s="68">
        <v>0.14000000000000001</v>
      </c>
      <c r="K527" s="68">
        <v>0.41</v>
      </c>
      <c r="L527" s="68">
        <v>0.5</v>
      </c>
      <c r="M527" s="68">
        <v>0.02</v>
      </c>
      <c r="N527" s="68">
        <v>-0.24</v>
      </c>
      <c r="O527" s="68">
        <v>-0.12</v>
      </c>
      <c r="P527" s="68">
        <v>0</v>
      </c>
      <c r="R527" s="68">
        <v>0.33</v>
      </c>
      <c r="S527" s="68">
        <v>0.3</v>
      </c>
      <c r="T527" s="68">
        <v>0.23</v>
      </c>
      <c r="U527" s="68">
        <v>48.83</v>
      </c>
      <c r="V527" s="68">
        <v>1395.249</v>
      </c>
      <c r="X527" s="68">
        <f t="shared" si="8"/>
        <v>1.72</v>
      </c>
    </row>
    <row r="528" spans="1:24" x14ac:dyDescent="0.25">
      <c r="A528" s="68" t="s">
        <v>104</v>
      </c>
      <c r="B528" s="68">
        <v>4002</v>
      </c>
      <c r="C528" s="59">
        <v>43546</v>
      </c>
      <c r="D528" s="68">
        <v>19</v>
      </c>
      <c r="E528" s="68" t="s">
        <v>106</v>
      </c>
      <c r="F528" s="68">
        <v>26.35</v>
      </c>
      <c r="G528" s="68">
        <v>11.88</v>
      </c>
      <c r="H528" s="68">
        <v>0.16</v>
      </c>
      <c r="I528" s="68">
        <v>0.51</v>
      </c>
      <c r="J528" s="68">
        <v>0.08</v>
      </c>
      <c r="K528" s="68">
        <v>0.41</v>
      </c>
      <c r="L528" s="68">
        <v>0.1</v>
      </c>
      <c r="M528" s="68">
        <v>7.0000000000000007E-2</v>
      </c>
      <c r="N528" s="68">
        <v>-0.2</v>
      </c>
      <c r="O528" s="68">
        <v>-0.12</v>
      </c>
      <c r="P528" s="68">
        <v>0</v>
      </c>
      <c r="R528" s="68">
        <v>0.33</v>
      </c>
      <c r="S528" s="68">
        <v>0.3</v>
      </c>
      <c r="T528" s="68">
        <v>0.23</v>
      </c>
      <c r="U528" s="68">
        <v>40.1</v>
      </c>
      <c r="V528" s="68">
        <v>1409.0440000000001</v>
      </c>
      <c r="X528" s="68">
        <f t="shared" si="8"/>
        <v>1.26</v>
      </c>
    </row>
    <row r="529" spans="1:24" x14ac:dyDescent="0.25">
      <c r="A529" s="68" t="s">
        <v>104</v>
      </c>
      <c r="B529" s="68">
        <v>4002</v>
      </c>
      <c r="C529" s="59">
        <v>43546</v>
      </c>
      <c r="D529" s="68">
        <v>20</v>
      </c>
      <c r="E529" s="68" t="s">
        <v>106</v>
      </c>
      <c r="F529" s="68">
        <v>33.340000000000003</v>
      </c>
      <c r="G529" s="68">
        <v>11.88</v>
      </c>
      <c r="H529" s="68">
        <v>0.16</v>
      </c>
      <c r="I529" s="68">
        <v>0.51</v>
      </c>
      <c r="J529" s="68">
        <v>0.1</v>
      </c>
      <c r="K529" s="68">
        <v>0.4</v>
      </c>
      <c r="L529" s="68">
        <v>0.28000000000000003</v>
      </c>
      <c r="M529" s="68">
        <v>0.05</v>
      </c>
      <c r="N529" s="68">
        <v>-0.24</v>
      </c>
      <c r="O529" s="68">
        <v>-0.12</v>
      </c>
      <c r="P529" s="68">
        <v>0</v>
      </c>
      <c r="R529" s="68">
        <v>0.33</v>
      </c>
      <c r="S529" s="68">
        <v>0.3</v>
      </c>
      <c r="T529" s="68">
        <v>0.23</v>
      </c>
      <c r="U529" s="68">
        <v>47.22</v>
      </c>
      <c r="V529" s="68">
        <v>1422.549</v>
      </c>
      <c r="X529" s="68">
        <f t="shared" si="8"/>
        <v>1.45</v>
      </c>
    </row>
    <row r="530" spans="1:24" x14ac:dyDescent="0.25">
      <c r="A530" s="68" t="s">
        <v>104</v>
      </c>
      <c r="B530" s="68">
        <v>4002</v>
      </c>
      <c r="C530" s="59">
        <v>43546</v>
      </c>
      <c r="D530" s="68">
        <v>21</v>
      </c>
      <c r="E530" s="68" t="s">
        <v>106</v>
      </c>
      <c r="F530" s="68">
        <v>32.07</v>
      </c>
      <c r="G530" s="68">
        <v>11.88</v>
      </c>
      <c r="H530" s="68">
        <v>0.16</v>
      </c>
      <c r="I530" s="68">
        <v>0.51</v>
      </c>
      <c r="J530" s="68">
        <v>0.23</v>
      </c>
      <c r="K530" s="68">
        <v>0.41</v>
      </c>
      <c r="L530" s="68">
        <v>0.14000000000000001</v>
      </c>
      <c r="M530" s="68">
        <v>0.04</v>
      </c>
      <c r="N530" s="68">
        <v>-0.15</v>
      </c>
      <c r="O530" s="68">
        <v>-0.12</v>
      </c>
      <c r="P530" s="68">
        <v>0</v>
      </c>
      <c r="R530" s="68">
        <v>0.33</v>
      </c>
      <c r="S530" s="68">
        <v>0.3</v>
      </c>
      <c r="T530" s="68">
        <v>0.23</v>
      </c>
      <c r="U530" s="68">
        <v>46.03</v>
      </c>
      <c r="V530" s="68">
        <v>1377.9469999999999</v>
      </c>
      <c r="X530" s="68">
        <f t="shared" si="8"/>
        <v>1.4500000000000002</v>
      </c>
    </row>
    <row r="531" spans="1:24" x14ac:dyDescent="0.25">
      <c r="A531" s="68" t="s">
        <v>104</v>
      </c>
      <c r="B531" s="68">
        <v>4002</v>
      </c>
      <c r="C531" s="59">
        <v>43546</v>
      </c>
      <c r="D531" s="68">
        <v>22</v>
      </c>
      <c r="E531" s="68" t="s">
        <v>106</v>
      </c>
      <c r="F531" s="68">
        <v>25.46</v>
      </c>
      <c r="G531" s="68">
        <v>11.88</v>
      </c>
      <c r="H531" s="68">
        <v>0.16</v>
      </c>
      <c r="I531" s="68">
        <v>0.51</v>
      </c>
      <c r="J531" s="68">
        <v>0.08</v>
      </c>
      <c r="K531" s="68">
        <v>0.42</v>
      </c>
      <c r="L531" s="68">
        <v>0.03</v>
      </c>
      <c r="M531" s="68">
        <v>0.05</v>
      </c>
      <c r="N531" s="68">
        <v>-0.16</v>
      </c>
      <c r="O531" s="68">
        <v>-0.12</v>
      </c>
      <c r="P531" s="68">
        <v>0</v>
      </c>
      <c r="R531" s="68">
        <v>0.33</v>
      </c>
      <c r="S531" s="68">
        <v>0.3</v>
      </c>
      <c r="T531" s="68">
        <v>0.23</v>
      </c>
      <c r="U531" s="68">
        <v>39.17</v>
      </c>
      <c r="V531" s="68">
        <v>1292.1500000000001</v>
      </c>
      <c r="X531" s="68">
        <f t="shared" si="8"/>
        <v>1.2</v>
      </c>
    </row>
    <row r="532" spans="1:24" x14ac:dyDescent="0.25">
      <c r="A532" s="68" t="s">
        <v>104</v>
      </c>
      <c r="B532" s="68">
        <v>4002</v>
      </c>
      <c r="C532" s="59">
        <v>43546</v>
      </c>
      <c r="D532" s="68">
        <v>23</v>
      </c>
      <c r="E532" s="68" t="s">
        <v>106</v>
      </c>
      <c r="F532" s="68">
        <v>25.64</v>
      </c>
      <c r="G532" s="68">
        <v>11.88</v>
      </c>
      <c r="H532" s="68">
        <v>0.16</v>
      </c>
      <c r="I532" s="68">
        <v>0.51</v>
      </c>
      <c r="J532" s="68">
        <v>0.18</v>
      </c>
      <c r="K532" s="68">
        <v>0.45</v>
      </c>
      <c r="L532" s="68">
        <v>0.08</v>
      </c>
      <c r="M532" s="68">
        <v>7.0000000000000007E-2</v>
      </c>
      <c r="N532" s="68">
        <v>-0.21</v>
      </c>
      <c r="O532" s="68">
        <v>-0.12</v>
      </c>
      <c r="P532" s="68">
        <v>0</v>
      </c>
      <c r="R532" s="68">
        <v>0.33</v>
      </c>
      <c r="S532" s="68">
        <v>0.3</v>
      </c>
      <c r="T532" s="68">
        <v>0.23</v>
      </c>
      <c r="U532" s="68">
        <v>39.5</v>
      </c>
      <c r="V532" s="68">
        <v>1191.46</v>
      </c>
      <c r="X532" s="68">
        <f t="shared" si="8"/>
        <v>1.3800000000000001</v>
      </c>
    </row>
    <row r="533" spans="1:24" x14ac:dyDescent="0.25">
      <c r="A533" s="68" t="s">
        <v>104</v>
      </c>
      <c r="B533" s="68">
        <v>4002</v>
      </c>
      <c r="C533" s="59">
        <v>43546</v>
      </c>
      <c r="D533" s="68">
        <v>24</v>
      </c>
      <c r="E533" s="68" t="s">
        <v>105</v>
      </c>
      <c r="F533" s="68">
        <v>23.63</v>
      </c>
      <c r="G533" s="68">
        <v>11.88</v>
      </c>
      <c r="H533" s="68">
        <v>0.16</v>
      </c>
      <c r="I533" s="68">
        <v>0.51</v>
      </c>
      <c r="J533" s="68">
        <v>0.15</v>
      </c>
      <c r="K533" s="68">
        <v>0</v>
      </c>
      <c r="L533" s="68">
        <v>0</v>
      </c>
      <c r="M533" s="68">
        <v>0.05</v>
      </c>
      <c r="N533" s="68">
        <v>-0.16</v>
      </c>
      <c r="O533" s="68">
        <v>-0.12</v>
      </c>
      <c r="P533" s="68">
        <v>0</v>
      </c>
      <c r="R533" s="68">
        <v>0.33</v>
      </c>
      <c r="S533" s="68">
        <v>0.3</v>
      </c>
      <c r="T533" s="68">
        <v>0.23</v>
      </c>
      <c r="U533" s="68">
        <v>36.96</v>
      </c>
      <c r="V533" s="68">
        <v>1097.8610000000001</v>
      </c>
      <c r="X533" s="68">
        <f t="shared" si="8"/>
        <v>0.82000000000000006</v>
      </c>
    </row>
    <row r="534" spans="1:24" x14ac:dyDescent="0.25">
      <c r="A534" s="68" t="s">
        <v>104</v>
      </c>
      <c r="B534" s="68">
        <v>4002</v>
      </c>
      <c r="C534" s="59">
        <v>43547</v>
      </c>
      <c r="D534" s="68">
        <v>1</v>
      </c>
      <c r="E534" s="68" t="s">
        <v>105</v>
      </c>
      <c r="F534" s="68">
        <v>22.15</v>
      </c>
      <c r="G534" s="68">
        <v>11.88</v>
      </c>
      <c r="H534" s="68">
        <v>0.19</v>
      </c>
      <c r="I534" s="68">
        <v>0.37</v>
      </c>
      <c r="J534" s="68">
        <v>0.06</v>
      </c>
      <c r="K534" s="68">
        <v>0</v>
      </c>
      <c r="L534" s="68">
        <v>0</v>
      </c>
      <c r="M534" s="68">
        <v>0.01</v>
      </c>
      <c r="N534" s="68">
        <v>-0.21</v>
      </c>
      <c r="O534" s="68">
        <v>-0.12</v>
      </c>
      <c r="P534" s="68">
        <v>0</v>
      </c>
      <c r="R534" s="68">
        <v>0.33</v>
      </c>
      <c r="S534" s="68">
        <v>0.3</v>
      </c>
      <c r="T534" s="68">
        <v>0.23</v>
      </c>
      <c r="U534" s="68">
        <v>35.19</v>
      </c>
      <c r="V534" s="68">
        <v>1032.7719999999999</v>
      </c>
      <c r="X534" s="68">
        <f t="shared" si="8"/>
        <v>0.62000000000000011</v>
      </c>
    </row>
    <row r="535" spans="1:24" x14ac:dyDescent="0.25">
      <c r="A535" s="68" t="s">
        <v>104</v>
      </c>
      <c r="B535" s="68">
        <v>4002</v>
      </c>
      <c r="C535" s="59">
        <v>43547</v>
      </c>
      <c r="D535" s="68">
        <v>2</v>
      </c>
      <c r="E535" s="68" t="s">
        <v>105</v>
      </c>
      <c r="F535" s="68">
        <v>22.5</v>
      </c>
      <c r="G535" s="68">
        <v>11.88</v>
      </c>
      <c r="H535" s="68">
        <v>0.19</v>
      </c>
      <c r="I535" s="68">
        <v>0.37</v>
      </c>
      <c r="J535" s="68">
        <v>0.05</v>
      </c>
      <c r="K535" s="68">
        <v>0</v>
      </c>
      <c r="L535" s="68">
        <v>0</v>
      </c>
      <c r="M535" s="68">
        <v>0.03</v>
      </c>
      <c r="N535" s="68">
        <v>-0.21</v>
      </c>
      <c r="O535" s="68">
        <v>-0.12</v>
      </c>
      <c r="P535" s="68">
        <v>0</v>
      </c>
      <c r="R535" s="68">
        <v>0.33</v>
      </c>
      <c r="S535" s="68">
        <v>0.3</v>
      </c>
      <c r="T535" s="68">
        <v>0.23</v>
      </c>
      <c r="U535" s="68">
        <v>35.549999999999997</v>
      </c>
      <c r="V535" s="68">
        <v>996.149</v>
      </c>
      <c r="X535" s="68">
        <f t="shared" si="8"/>
        <v>0.6100000000000001</v>
      </c>
    </row>
    <row r="536" spans="1:24" x14ac:dyDescent="0.25">
      <c r="A536" s="68" t="s">
        <v>104</v>
      </c>
      <c r="B536" s="68">
        <v>4002</v>
      </c>
      <c r="C536" s="59">
        <v>43547</v>
      </c>
      <c r="D536" s="68">
        <v>3</v>
      </c>
      <c r="E536" s="68" t="s">
        <v>105</v>
      </c>
      <c r="F536" s="68">
        <v>22.88</v>
      </c>
      <c r="G536" s="68">
        <v>11.88</v>
      </c>
      <c r="H536" s="68">
        <v>0.19</v>
      </c>
      <c r="I536" s="68">
        <v>0.37</v>
      </c>
      <c r="J536" s="68">
        <v>0.06</v>
      </c>
      <c r="K536" s="68">
        <v>0</v>
      </c>
      <c r="L536" s="68">
        <v>0</v>
      </c>
      <c r="M536" s="68">
        <v>0.03</v>
      </c>
      <c r="N536" s="68">
        <v>-0.2</v>
      </c>
      <c r="O536" s="68">
        <v>-0.12</v>
      </c>
      <c r="P536" s="68">
        <v>0</v>
      </c>
      <c r="R536" s="68">
        <v>0.33</v>
      </c>
      <c r="S536" s="68">
        <v>0.3</v>
      </c>
      <c r="T536" s="68">
        <v>0.23</v>
      </c>
      <c r="U536" s="68">
        <v>35.950000000000003</v>
      </c>
      <c r="V536" s="68">
        <v>980.48599999999999</v>
      </c>
      <c r="X536" s="68">
        <f t="shared" si="8"/>
        <v>0.62000000000000011</v>
      </c>
    </row>
    <row r="537" spans="1:24" x14ac:dyDescent="0.25">
      <c r="A537" s="68" t="s">
        <v>104</v>
      </c>
      <c r="B537" s="68">
        <v>4002</v>
      </c>
      <c r="C537" s="59">
        <v>43547</v>
      </c>
      <c r="D537" s="68">
        <v>4</v>
      </c>
      <c r="E537" s="68" t="s">
        <v>105</v>
      </c>
      <c r="F537" s="68">
        <v>22.16</v>
      </c>
      <c r="G537" s="68">
        <v>11.88</v>
      </c>
      <c r="H537" s="68">
        <v>0.19</v>
      </c>
      <c r="I537" s="68">
        <v>0.37</v>
      </c>
      <c r="J537" s="68">
        <v>7.0000000000000007E-2</v>
      </c>
      <c r="K537" s="68">
        <v>0</v>
      </c>
      <c r="L537" s="68">
        <v>0</v>
      </c>
      <c r="M537" s="68">
        <v>0.04</v>
      </c>
      <c r="N537" s="68">
        <v>-0.21</v>
      </c>
      <c r="O537" s="68">
        <v>-0.12</v>
      </c>
      <c r="P537" s="68">
        <v>0</v>
      </c>
      <c r="R537" s="68">
        <v>0.33</v>
      </c>
      <c r="S537" s="68">
        <v>0.3</v>
      </c>
      <c r="T537" s="68">
        <v>0.23</v>
      </c>
      <c r="U537" s="68">
        <v>35.24</v>
      </c>
      <c r="V537" s="68">
        <v>977.37699999999995</v>
      </c>
      <c r="X537" s="68">
        <f t="shared" si="8"/>
        <v>0.63000000000000012</v>
      </c>
    </row>
    <row r="538" spans="1:24" x14ac:dyDescent="0.25">
      <c r="A538" s="68" t="s">
        <v>104</v>
      </c>
      <c r="B538" s="68">
        <v>4002</v>
      </c>
      <c r="C538" s="59">
        <v>43547</v>
      </c>
      <c r="D538" s="68">
        <v>5</v>
      </c>
      <c r="E538" s="68" t="s">
        <v>105</v>
      </c>
      <c r="F538" s="68">
        <v>22.3</v>
      </c>
      <c r="G538" s="68">
        <v>11.88</v>
      </c>
      <c r="H538" s="68">
        <v>0.19</v>
      </c>
      <c r="I538" s="68">
        <v>0.37</v>
      </c>
      <c r="J538" s="68">
        <v>0.06</v>
      </c>
      <c r="K538" s="68">
        <v>0</v>
      </c>
      <c r="L538" s="68">
        <v>0</v>
      </c>
      <c r="M538" s="68">
        <v>0.03</v>
      </c>
      <c r="N538" s="68">
        <v>-0.23</v>
      </c>
      <c r="O538" s="68">
        <v>-0.12</v>
      </c>
      <c r="P538" s="68">
        <v>0</v>
      </c>
      <c r="R538" s="68">
        <v>0.33</v>
      </c>
      <c r="S538" s="68">
        <v>0.3</v>
      </c>
      <c r="T538" s="68">
        <v>0.23</v>
      </c>
      <c r="U538" s="68">
        <v>35.340000000000003</v>
      </c>
      <c r="V538" s="68">
        <v>993.92100000000005</v>
      </c>
      <c r="X538" s="68">
        <f t="shared" si="8"/>
        <v>0.62000000000000011</v>
      </c>
    </row>
    <row r="539" spans="1:24" x14ac:dyDescent="0.25">
      <c r="A539" s="68" t="s">
        <v>104</v>
      </c>
      <c r="B539" s="68">
        <v>4002</v>
      </c>
      <c r="C539" s="59">
        <v>43547</v>
      </c>
      <c r="D539" s="68">
        <v>6</v>
      </c>
      <c r="E539" s="68" t="s">
        <v>105</v>
      </c>
      <c r="F539" s="68">
        <v>22.25</v>
      </c>
      <c r="G539" s="68">
        <v>11.88</v>
      </c>
      <c r="H539" s="68">
        <v>0.19</v>
      </c>
      <c r="I539" s="68">
        <v>0.37</v>
      </c>
      <c r="J539" s="68">
        <v>7.0000000000000007E-2</v>
      </c>
      <c r="K539" s="68">
        <v>0</v>
      </c>
      <c r="L539" s="68">
        <v>0</v>
      </c>
      <c r="M539" s="68">
        <v>0.02</v>
      </c>
      <c r="N539" s="68">
        <v>-0.22</v>
      </c>
      <c r="O539" s="68">
        <v>-0.12</v>
      </c>
      <c r="P539" s="68">
        <v>0</v>
      </c>
      <c r="R539" s="68">
        <v>0.33</v>
      </c>
      <c r="S539" s="68">
        <v>0.3</v>
      </c>
      <c r="T539" s="68">
        <v>0.23</v>
      </c>
      <c r="U539" s="68">
        <v>35.299999999999997</v>
      </c>
      <c r="V539" s="68">
        <v>1034.3900000000001</v>
      </c>
      <c r="X539" s="68">
        <f t="shared" si="8"/>
        <v>0.63000000000000012</v>
      </c>
    </row>
    <row r="540" spans="1:24" x14ac:dyDescent="0.25">
      <c r="A540" s="68" t="s">
        <v>104</v>
      </c>
      <c r="B540" s="68">
        <v>4002</v>
      </c>
      <c r="C540" s="59">
        <v>43547</v>
      </c>
      <c r="D540" s="68">
        <v>7</v>
      </c>
      <c r="E540" s="68" t="s">
        <v>105</v>
      </c>
      <c r="F540" s="68">
        <v>23.42</v>
      </c>
      <c r="G540" s="68">
        <v>11.88</v>
      </c>
      <c r="H540" s="68">
        <v>0.19</v>
      </c>
      <c r="I540" s="68">
        <v>0.37</v>
      </c>
      <c r="J540" s="68">
        <v>0.11</v>
      </c>
      <c r="K540" s="68">
        <v>0</v>
      </c>
      <c r="L540" s="68">
        <v>0.06</v>
      </c>
      <c r="M540" s="68">
        <v>0.05</v>
      </c>
      <c r="N540" s="68">
        <v>-0.26</v>
      </c>
      <c r="O540" s="68">
        <v>-0.12</v>
      </c>
      <c r="P540" s="68">
        <v>0</v>
      </c>
      <c r="R540" s="68">
        <v>0.33</v>
      </c>
      <c r="S540" s="68">
        <v>0.3</v>
      </c>
      <c r="T540" s="68">
        <v>0.23</v>
      </c>
      <c r="U540" s="68">
        <v>36.56</v>
      </c>
      <c r="V540" s="68">
        <v>1114.6410000000001</v>
      </c>
      <c r="X540" s="68">
        <f t="shared" si="8"/>
        <v>0.73</v>
      </c>
    </row>
    <row r="541" spans="1:24" x14ac:dyDescent="0.25">
      <c r="A541" s="68" t="s">
        <v>104</v>
      </c>
      <c r="B541" s="68">
        <v>4002</v>
      </c>
      <c r="C541" s="59">
        <v>43547</v>
      </c>
      <c r="D541" s="68">
        <v>8</v>
      </c>
      <c r="E541" s="68" t="s">
        <v>105</v>
      </c>
      <c r="F541" s="68">
        <v>26.96</v>
      </c>
      <c r="G541" s="68">
        <v>11.88</v>
      </c>
      <c r="H541" s="68">
        <v>0.19</v>
      </c>
      <c r="I541" s="68">
        <v>0.37</v>
      </c>
      <c r="J541" s="68">
        <v>0.15</v>
      </c>
      <c r="K541" s="68">
        <v>0</v>
      </c>
      <c r="L541" s="68">
        <v>0</v>
      </c>
      <c r="M541" s="68">
        <v>0</v>
      </c>
      <c r="N541" s="68">
        <v>-0.32</v>
      </c>
      <c r="O541" s="68">
        <v>-0.12</v>
      </c>
      <c r="P541" s="68">
        <v>0</v>
      </c>
      <c r="R541" s="68">
        <v>0.33</v>
      </c>
      <c r="S541" s="68">
        <v>0.3</v>
      </c>
      <c r="T541" s="68">
        <v>0.23</v>
      </c>
      <c r="U541" s="68">
        <v>39.97</v>
      </c>
      <c r="V541" s="68">
        <v>1204.547</v>
      </c>
      <c r="X541" s="68">
        <f t="shared" si="8"/>
        <v>0.71000000000000008</v>
      </c>
    </row>
    <row r="542" spans="1:24" x14ac:dyDescent="0.25">
      <c r="A542" s="68" t="s">
        <v>104</v>
      </c>
      <c r="B542" s="68">
        <v>4002</v>
      </c>
      <c r="C542" s="59">
        <v>43547</v>
      </c>
      <c r="D542" s="68">
        <v>9</v>
      </c>
      <c r="E542" s="68" t="s">
        <v>105</v>
      </c>
      <c r="F542" s="68">
        <v>33.869999999999997</v>
      </c>
      <c r="G542" s="68">
        <v>11.88</v>
      </c>
      <c r="H542" s="68">
        <v>0.19</v>
      </c>
      <c r="I542" s="68">
        <v>0.37</v>
      </c>
      <c r="J542" s="68">
        <v>0.17</v>
      </c>
      <c r="K542" s="68">
        <v>0</v>
      </c>
      <c r="L542" s="68">
        <v>0.06</v>
      </c>
      <c r="M542" s="68">
        <v>0.02</v>
      </c>
      <c r="N542" s="68">
        <v>-0.39</v>
      </c>
      <c r="O542" s="68">
        <v>-0.12</v>
      </c>
      <c r="P542" s="68">
        <v>0</v>
      </c>
      <c r="R542" s="68">
        <v>0.33</v>
      </c>
      <c r="S542" s="68">
        <v>0.3</v>
      </c>
      <c r="T542" s="68">
        <v>0.23</v>
      </c>
      <c r="U542" s="68">
        <v>46.91</v>
      </c>
      <c r="V542" s="68">
        <v>1291.451</v>
      </c>
      <c r="X542" s="68">
        <f t="shared" si="8"/>
        <v>0.79</v>
      </c>
    </row>
    <row r="543" spans="1:24" x14ac:dyDescent="0.25">
      <c r="A543" s="68" t="s">
        <v>104</v>
      </c>
      <c r="B543" s="68">
        <v>4002</v>
      </c>
      <c r="C543" s="59">
        <v>43547</v>
      </c>
      <c r="D543" s="68">
        <v>10</v>
      </c>
      <c r="E543" s="68" t="s">
        <v>105</v>
      </c>
      <c r="F543" s="68">
        <v>31.53</v>
      </c>
      <c r="G543" s="68">
        <v>11.88</v>
      </c>
      <c r="H543" s="68">
        <v>0.19</v>
      </c>
      <c r="I543" s="68">
        <v>0.37</v>
      </c>
      <c r="J543" s="68">
        <v>0.18</v>
      </c>
      <c r="K543" s="68">
        <v>0</v>
      </c>
      <c r="L543" s="68">
        <v>0.05</v>
      </c>
      <c r="M543" s="68">
        <v>0.1</v>
      </c>
      <c r="N543" s="68">
        <v>-0.37</v>
      </c>
      <c r="O543" s="68">
        <v>-0.12</v>
      </c>
      <c r="P543" s="68">
        <v>0</v>
      </c>
      <c r="R543" s="68">
        <v>0.33</v>
      </c>
      <c r="S543" s="68">
        <v>0.3</v>
      </c>
      <c r="T543" s="68">
        <v>0.23</v>
      </c>
      <c r="U543" s="68">
        <v>44.67</v>
      </c>
      <c r="V543" s="68">
        <v>1322.213</v>
      </c>
      <c r="X543" s="68">
        <f t="shared" si="8"/>
        <v>0.79</v>
      </c>
    </row>
    <row r="544" spans="1:24" x14ac:dyDescent="0.25">
      <c r="A544" s="68" t="s">
        <v>104</v>
      </c>
      <c r="B544" s="68">
        <v>4002</v>
      </c>
      <c r="C544" s="59">
        <v>43547</v>
      </c>
      <c r="D544" s="68">
        <v>11</v>
      </c>
      <c r="E544" s="68" t="s">
        <v>105</v>
      </c>
      <c r="F544" s="68">
        <v>22.71</v>
      </c>
      <c r="G544" s="68">
        <v>11.88</v>
      </c>
      <c r="H544" s="68">
        <v>0.19</v>
      </c>
      <c r="I544" s="68">
        <v>0.37</v>
      </c>
      <c r="J544" s="68">
        <v>0.13</v>
      </c>
      <c r="K544" s="68">
        <v>0</v>
      </c>
      <c r="L544" s="68">
        <v>0.09</v>
      </c>
      <c r="M544" s="68">
        <v>0.05</v>
      </c>
      <c r="N544" s="68">
        <v>-0.3</v>
      </c>
      <c r="O544" s="68">
        <v>-0.12</v>
      </c>
      <c r="P544" s="68">
        <v>0</v>
      </c>
      <c r="R544" s="68">
        <v>0.33</v>
      </c>
      <c r="S544" s="68">
        <v>0.3</v>
      </c>
      <c r="T544" s="68">
        <v>0.23</v>
      </c>
      <c r="U544" s="68">
        <v>35.86</v>
      </c>
      <c r="V544" s="68">
        <v>1318.9780000000001</v>
      </c>
      <c r="X544" s="68">
        <f t="shared" si="8"/>
        <v>0.78</v>
      </c>
    </row>
    <row r="545" spans="1:24" x14ac:dyDescent="0.25">
      <c r="A545" s="68" t="s">
        <v>104</v>
      </c>
      <c r="B545" s="68">
        <v>4002</v>
      </c>
      <c r="C545" s="59">
        <v>43547</v>
      </c>
      <c r="D545" s="68">
        <v>12</v>
      </c>
      <c r="E545" s="68" t="s">
        <v>105</v>
      </c>
      <c r="F545" s="68">
        <v>20.57</v>
      </c>
      <c r="G545" s="68">
        <v>11.88</v>
      </c>
      <c r="H545" s="68">
        <v>0.19</v>
      </c>
      <c r="I545" s="68">
        <v>0.37</v>
      </c>
      <c r="J545" s="68">
        <v>0.09</v>
      </c>
      <c r="K545" s="68">
        <v>0</v>
      </c>
      <c r="L545" s="68">
        <v>0</v>
      </c>
      <c r="M545" s="68">
        <v>0.04</v>
      </c>
      <c r="N545" s="68">
        <v>-0.27</v>
      </c>
      <c r="O545" s="68">
        <v>-0.12</v>
      </c>
      <c r="P545" s="68">
        <v>0</v>
      </c>
      <c r="R545" s="68">
        <v>0.33</v>
      </c>
      <c r="S545" s="68">
        <v>0.3</v>
      </c>
      <c r="T545" s="68">
        <v>0.23</v>
      </c>
      <c r="U545" s="68">
        <v>33.61</v>
      </c>
      <c r="V545" s="68">
        <v>1303.0350000000001</v>
      </c>
      <c r="X545" s="68">
        <f t="shared" si="8"/>
        <v>0.65</v>
      </c>
    </row>
    <row r="546" spans="1:24" x14ac:dyDescent="0.25">
      <c r="A546" s="68" t="s">
        <v>104</v>
      </c>
      <c r="B546" s="68">
        <v>4002</v>
      </c>
      <c r="C546" s="59">
        <v>43547</v>
      </c>
      <c r="D546" s="68">
        <v>13</v>
      </c>
      <c r="E546" s="68" t="s">
        <v>105</v>
      </c>
      <c r="F546" s="68">
        <v>20.72</v>
      </c>
      <c r="G546" s="68">
        <v>11.88</v>
      </c>
      <c r="H546" s="68">
        <v>0.19</v>
      </c>
      <c r="I546" s="68">
        <v>0.37</v>
      </c>
      <c r="J546" s="68">
        <v>7.0000000000000007E-2</v>
      </c>
      <c r="K546" s="68">
        <v>0</v>
      </c>
      <c r="L546" s="68">
        <v>0</v>
      </c>
      <c r="M546" s="68">
        <v>0.05</v>
      </c>
      <c r="N546" s="68">
        <v>-0.25</v>
      </c>
      <c r="O546" s="68">
        <v>-0.12</v>
      </c>
      <c r="P546" s="68">
        <v>0</v>
      </c>
      <c r="R546" s="68">
        <v>0.33</v>
      </c>
      <c r="S546" s="68">
        <v>0.3</v>
      </c>
      <c r="T546" s="68">
        <v>0.23</v>
      </c>
      <c r="U546" s="68">
        <v>33.770000000000003</v>
      </c>
      <c r="V546" s="68">
        <v>1271.9780000000001</v>
      </c>
      <c r="X546" s="68">
        <f t="shared" si="8"/>
        <v>0.63000000000000012</v>
      </c>
    </row>
    <row r="547" spans="1:24" x14ac:dyDescent="0.25">
      <c r="A547" s="68" t="s">
        <v>104</v>
      </c>
      <c r="B547" s="68">
        <v>4002</v>
      </c>
      <c r="C547" s="59">
        <v>43547</v>
      </c>
      <c r="D547" s="68">
        <v>14</v>
      </c>
      <c r="E547" s="68" t="s">
        <v>105</v>
      </c>
      <c r="F547" s="68">
        <v>20.7</v>
      </c>
      <c r="G547" s="68">
        <v>11.88</v>
      </c>
      <c r="H547" s="68">
        <v>0.19</v>
      </c>
      <c r="I547" s="68">
        <v>0.37</v>
      </c>
      <c r="J547" s="68">
        <v>0.06</v>
      </c>
      <c r="K547" s="68">
        <v>0</v>
      </c>
      <c r="L547" s="68">
        <v>0</v>
      </c>
      <c r="M547" s="68">
        <v>0.01</v>
      </c>
      <c r="N547" s="68">
        <v>-0.23</v>
      </c>
      <c r="O547" s="68">
        <v>-0.12</v>
      </c>
      <c r="P547" s="68">
        <v>0</v>
      </c>
      <c r="R547" s="68">
        <v>0.33</v>
      </c>
      <c r="S547" s="68">
        <v>0.3</v>
      </c>
      <c r="T547" s="68">
        <v>0.23</v>
      </c>
      <c r="U547" s="68">
        <v>33.72</v>
      </c>
      <c r="V547" s="68">
        <v>1240.8820000000001</v>
      </c>
      <c r="X547" s="68">
        <f t="shared" si="8"/>
        <v>0.62000000000000011</v>
      </c>
    </row>
    <row r="548" spans="1:24" x14ac:dyDescent="0.25">
      <c r="A548" s="68" t="s">
        <v>104</v>
      </c>
      <c r="B548" s="68">
        <v>4002</v>
      </c>
      <c r="C548" s="59">
        <v>43547</v>
      </c>
      <c r="D548" s="68">
        <v>15</v>
      </c>
      <c r="E548" s="68" t="s">
        <v>105</v>
      </c>
      <c r="F548" s="68">
        <v>19.63</v>
      </c>
      <c r="G548" s="68">
        <v>11.88</v>
      </c>
      <c r="H548" s="68">
        <v>0.19</v>
      </c>
      <c r="I548" s="68">
        <v>0.37</v>
      </c>
      <c r="J548" s="68">
        <v>7.0000000000000007E-2</v>
      </c>
      <c r="K548" s="68">
        <v>0</v>
      </c>
      <c r="L548" s="68">
        <v>0</v>
      </c>
      <c r="M548" s="68">
        <v>0.04</v>
      </c>
      <c r="N548" s="68">
        <v>-0.18</v>
      </c>
      <c r="O548" s="68">
        <v>-0.12</v>
      </c>
      <c r="P548" s="68">
        <v>0</v>
      </c>
      <c r="R548" s="68">
        <v>0.33</v>
      </c>
      <c r="S548" s="68">
        <v>0.3</v>
      </c>
      <c r="T548" s="68">
        <v>0.23</v>
      </c>
      <c r="U548" s="68">
        <v>32.74</v>
      </c>
      <c r="V548" s="68">
        <v>1220.3309999999999</v>
      </c>
      <c r="X548" s="68">
        <f t="shared" si="8"/>
        <v>0.63000000000000012</v>
      </c>
    </row>
    <row r="549" spans="1:24" x14ac:dyDescent="0.25">
      <c r="A549" s="68" t="s">
        <v>104</v>
      </c>
      <c r="B549" s="68">
        <v>4002</v>
      </c>
      <c r="C549" s="59">
        <v>43547</v>
      </c>
      <c r="D549" s="68">
        <v>16</v>
      </c>
      <c r="E549" s="68" t="s">
        <v>105</v>
      </c>
      <c r="F549" s="68">
        <v>19.54</v>
      </c>
      <c r="G549" s="68">
        <v>11.88</v>
      </c>
      <c r="H549" s="68">
        <v>0.19</v>
      </c>
      <c r="I549" s="68">
        <v>0.37</v>
      </c>
      <c r="J549" s="68">
        <v>7.0000000000000007E-2</v>
      </c>
      <c r="K549" s="68">
        <v>0</v>
      </c>
      <c r="L549" s="68">
        <v>0</v>
      </c>
      <c r="M549" s="68">
        <v>0.05</v>
      </c>
      <c r="N549" s="68">
        <v>-0.19</v>
      </c>
      <c r="O549" s="68">
        <v>-0.12</v>
      </c>
      <c r="P549" s="68">
        <v>0</v>
      </c>
      <c r="R549" s="68">
        <v>0.33</v>
      </c>
      <c r="S549" s="68">
        <v>0.3</v>
      </c>
      <c r="T549" s="68">
        <v>0.23</v>
      </c>
      <c r="U549" s="68">
        <v>32.65</v>
      </c>
      <c r="V549" s="68">
        <v>1214.797</v>
      </c>
      <c r="X549" s="68">
        <f t="shared" si="8"/>
        <v>0.63000000000000012</v>
      </c>
    </row>
    <row r="550" spans="1:24" x14ac:dyDescent="0.25">
      <c r="A550" s="68" t="s">
        <v>104</v>
      </c>
      <c r="B550" s="68">
        <v>4002</v>
      </c>
      <c r="C550" s="59">
        <v>43547</v>
      </c>
      <c r="D550" s="68">
        <v>17</v>
      </c>
      <c r="E550" s="68" t="s">
        <v>105</v>
      </c>
      <c r="F550" s="68">
        <v>15.86</v>
      </c>
      <c r="G550" s="68">
        <v>11.88</v>
      </c>
      <c r="H550" s="68">
        <v>0.19</v>
      </c>
      <c r="I550" s="68">
        <v>0.37</v>
      </c>
      <c r="J550" s="68">
        <v>0.08</v>
      </c>
      <c r="K550" s="68">
        <v>0</v>
      </c>
      <c r="L550" s="68">
        <v>0</v>
      </c>
      <c r="M550" s="68">
        <v>0.04</v>
      </c>
      <c r="N550" s="68">
        <v>-0.14000000000000001</v>
      </c>
      <c r="O550" s="68">
        <v>-0.12</v>
      </c>
      <c r="P550" s="68">
        <v>0</v>
      </c>
      <c r="R550" s="68">
        <v>0.33</v>
      </c>
      <c r="S550" s="68">
        <v>0.3</v>
      </c>
      <c r="T550" s="68">
        <v>0.23</v>
      </c>
      <c r="U550" s="68">
        <v>29.02</v>
      </c>
      <c r="V550" s="68">
        <v>1229.3910000000001</v>
      </c>
      <c r="X550" s="68">
        <f t="shared" si="8"/>
        <v>0.64</v>
      </c>
    </row>
    <row r="551" spans="1:24" x14ac:dyDescent="0.25">
      <c r="A551" s="68" t="s">
        <v>104</v>
      </c>
      <c r="B551" s="68">
        <v>4002</v>
      </c>
      <c r="C551" s="59">
        <v>43547</v>
      </c>
      <c r="D551" s="68">
        <v>18</v>
      </c>
      <c r="E551" s="68" t="s">
        <v>105</v>
      </c>
      <c r="F551" s="68">
        <v>20.350000000000001</v>
      </c>
      <c r="G551" s="68">
        <v>11.88</v>
      </c>
      <c r="H551" s="68">
        <v>0.19</v>
      </c>
      <c r="I551" s="68">
        <v>0.37</v>
      </c>
      <c r="J551" s="68">
        <v>7.0000000000000007E-2</v>
      </c>
      <c r="K551" s="68">
        <v>0</v>
      </c>
      <c r="L551" s="68">
        <v>0.03</v>
      </c>
      <c r="M551" s="68">
        <v>0.08</v>
      </c>
      <c r="N551" s="68">
        <v>-0.28000000000000003</v>
      </c>
      <c r="O551" s="68">
        <v>-0.12</v>
      </c>
      <c r="P551" s="68">
        <v>0</v>
      </c>
      <c r="R551" s="68">
        <v>0.33</v>
      </c>
      <c r="S551" s="68">
        <v>0.3</v>
      </c>
      <c r="T551" s="68">
        <v>0.23</v>
      </c>
      <c r="U551" s="68">
        <v>33.43</v>
      </c>
      <c r="V551" s="68">
        <v>1257.9949999999999</v>
      </c>
      <c r="X551" s="68">
        <f t="shared" si="8"/>
        <v>0.66000000000000014</v>
      </c>
    </row>
    <row r="552" spans="1:24" x14ac:dyDescent="0.25">
      <c r="A552" s="68" t="s">
        <v>104</v>
      </c>
      <c r="B552" s="68">
        <v>4002</v>
      </c>
      <c r="C552" s="59">
        <v>43547</v>
      </c>
      <c r="D552" s="68">
        <v>19</v>
      </c>
      <c r="E552" s="68" t="s">
        <v>105</v>
      </c>
      <c r="F552" s="68">
        <v>28.79</v>
      </c>
      <c r="G552" s="68">
        <v>11.88</v>
      </c>
      <c r="H552" s="68">
        <v>0.19</v>
      </c>
      <c r="I552" s="68">
        <v>0.37</v>
      </c>
      <c r="J552" s="68">
        <v>0.13</v>
      </c>
      <c r="K552" s="68">
        <v>0</v>
      </c>
      <c r="L552" s="68">
        <v>0.04</v>
      </c>
      <c r="M552" s="68">
        <v>0.08</v>
      </c>
      <c r="N552" s="68">
        <v>-0.3</v>
      </c>
      <c r="O552" s="68">
        <v>-0.12</v>
      </c>
      <c r="P552" s="68">
        <v>0</v>
      </c>
      <c r="R552" s="68">
        <v>0.33</v>
      </c>
      <c r="S552" s="68">
        <v>0.3</v>
      </c>
      <c r="T552" s="68">
        <v>0.23</v>
      </c>
      <c r="U552" s="68">
        <v>41.92</v>
      </c>
      <c r="V552" s="68">
        <v>1295.165</v>
      </c>
      <c r="X552" s="68">
        <f t="shared" si="8"/>
        <v>0.73000000000000009</v>
      </c>
    </row>
    <row r="553" spans="1:24" x14ac:dyDescent="0.25">
      <c r="A553" s="68" t="s">
        <v>104</v>
      </c>
      <c r="B553" s="68">
        <v>4002</v>
      </c>
      <c r="C553" s="59">
        <v>43547</v>
      </c>
      <c r="D553" s="68">
        <v>20</v>
      </c>
      <c r="E553" s="68" t="s">
        <v>105</v>
      </c>
      <c r="F553" s="68">
        <v>29.89</v>
      </c>
      <c r="G553" s="68">
        <v>11.88</v>
      </c>
      <c r="H553" s="68">
        <v>0.19</v>
      </c>
      <c r="I553" s="68">
        <v>0.37</v>
      </c>
      <c r="J553" s="68">
        <v>0.09</v>
      </c>
      <c r="K553" s="68">
        <v>0</v>
      </c>
      <c r="L553" s="68">
        <v>0.17</v>
      </c>
      <c r="M553" s="68">
        <v>0.08</v>
      </c>
      <c r="N553" s="68">
        <v>-0.47</v>
      </c>
      <c r="O553" s="68">
        <v>-0.12</v>
      </c>
      <c r="P553" s="68">
        <v>0</v>
      </c>
      <c r="R553" s="68">
        <v>0.33</v>
      </c>
      <c r="S553" s="68">
        <v>0.3</v>
      </c>
      <c r="T553" s="68">
        <v>0.23</v>
      </c>
      <c r="U553" s="68">
        <v>42.94</v>
      </c>
      <c r="V553" s="68">
        <v>1349.1389999999999</v>
      </c>
      <c r="X553" s="68">
        <f t="shared" si="8"/>
        <v>0.82000000000000006</v>
      </c>
    </row>
    <row r="554" spans="1:24" x14ac:dyDescent="0.25">
      <c r="A554" s="68" t="s">
        <v>104</v>
      </c>
      <c r="B554" s="68">
        <v>4002</v>
      </c>
      <c r="C554" s="59">
        <v>43547</v>
      </c>
      <c r="D554" s="68">
        <v>21</v>
      </c>
      <c r="E554" s="68" t="s">
        <v>105</v>
      </c>
      <c r="F554" s="68">
        <v>32.6</v>
      </c>
      <c r="G554" s="68">
        <v>11.88</v>
      </c>
      <c r="H554" s="68">
        <v>0.19</v>
      </c>
      <c r="I554" s="68">
        <v>0.37</v>
      </c>
      <c r="J554" s="68">
        <v>0.14000000000000001</v>
      </c>
      <c r="K554" s="68">
        <v>0</v>
      </c>
      <c r="L554" s="68">
        <v>0.26</v>
      </c>
      <c r="M554" s="68">
        <v>0.03</v>
      </c>
      <c r="N554" s="68">
        <v>-0.43</v>
      </c>
      <c r="O554" s="68">
        <v>-0.12</v>
      </c>
      <c r="P554" s="68">
        <v>0</v>
      </c>
      <c r="R554" s="68">
        <v>0.33</v>
      </c>
      <c r="S554" s="68">
        <v>0.3</v>
      </c>
      <c r="T554" s="68">
        <v>0.23</v>
      </c>
      <c r="U554" s="68">
        <v>45.78</v>
      </c>
      <c r="V554" s="68">
        <v>1322.329</v>
      </c>
      <c r="X554" s="68">
        <f t="shared" si="8"/>
        <v>0.96000000000000008</v>
      </c>
    </row>
    <row r="555" spans="1:24" x14ac:dyDescent="0.25">
      <c r="A555" s="68" t="s">
        <v>104</v>
      </c>
      <c r="B555" s="68">
        <v>4002</v>
      </c>
      <c r="C555" s="59">
        <v>43547</v>
      </c>
      <c r="D555" s="68">
        <v>22</v>
      </c>
      <c r="E555" s="68" t="s">
        <v>105</v>
      </c>
      <c r="F555" s="68">
        <v>30.61</v>
      </c>
      <c r="G555" s="68">
        <v>11.88</v>
      </c>
      <c r="H555" s="68">
        <v>0.19</v>
      </c>
      <c r="I555" s="68">
        <v>0.37</v>
      </c>
      <c r="J555" s="68">
        <v>0.16</v>
      </c>
      <c r="K555" s="68">
        <v>0</v>
      </c>
      <c r="L555" s="68">
        <v>0.12</v>
      </c>
      <c r="M555" s="68">
        <v>0.05</v>
      </c>
      <c r="N555" s="68">
        <v>-0.36</v>
      </c>
      <c r="O555" s="68">
        <v>-0.12</v>
      </c>
      <c r="P555" s="68">
        <v>0</v>
      </c>
      <c r="R555" s="68">
        <v>0.33</v>
      </c>
      <c r="S555" s="68">
        <v>0.3</v>
      </c>
      <c r="T555" s="68">
        <v>0.23</v>
      </c>
      <c r="U555" s="68">
        <v>43.76</v>
      </c>
      <c r="V555" s="68">
        <v>1256.3689999999999</v>
      </c>
      <c r="X555" s="68">
        <f t="shared" si="8"/>
        <v>0.84000000000000008</v>
      </c>
    </row>
    <row r="556" spans="1:24" x14ac:dyDescent="0.25">
      <c r="A556" s="68" t="s">
        <v>104</v>
      </c>
      <c r="B556" s="68">
        <v>4002</v>
      </c>
      <c r="C556" s="59">
        <v>43547</v>
      </c>
      <c r="D556" s="68">
        <v>23</v>
      </c>
      <c r="E556" s="68" t="s">
        <v>105</v>
      </c>
      <c r="F556" s="68">
        <v>32.35</v>
      </c>
      <c r="G556" s="68">
        <v>11.88</v>
      </c>
      <c r="H556" s="68">
        <v>0.19</v>
      </c>
      <c r="I556" s="68">
        <v>0.37</v>
      </c>
      <c r="J556" s="68">
        <v>0.44</v>
      </c>
      <c r="K556" s="68">
        <v>0</v>
      </c>
      <c r="L556" s="68">
        <v>0.47</v>
      </c>
      <c r="M556" s="68">
        <v>0.04</v>
      </c>
      <c r="N556" s="68">
        <v>-0.34</v>
      </c>
      <c r="O556" s="68">
        <v>-0.12</v>
      </c>
      <c r="P556" s="68">
        <v>0</v>
      </c>
      <c r="R556" s="68">
        <v>0.33</v>
      </c>
      <c r="S556" s="68">
        <v>0.3</v>
      </c>
      <c r="T556" s="68">
        <v>0.23</v>
      </c>
      <c r="U556" s="68">
        <v>46.14</v>
      </c>
      <c r="V556" s="68">
        <v>1170.577</v>
      </c>
      <c r="X556" s="68">
        <f t="shared" si="8"/>
        <v>1.47</v>
      </c>
    </row>
    <row r="557" spans="1:24" x14ac:dyDescent="0.25">
      <c r="A557" s="68" t="s">
        <v>104</v>
      </c>
      <c r="B557" s="68">
        <v>4002</v>
      </c>
      <c r="C557" s="59">
        <v>43547</v>
      </c>
      <c r="D557" s="68">
        <v>24</v>
      </c>
      <c r="E557" s="68" t="s">
        <v>105</v>
      </c>
      <c r="F557" s="68">
        <v>22.13</v>
      </c>
      <c r="G557" s="68">
        <v>11.88</v>
      </c>
      <c r="H557" s="68">
        <v>0.19</v>
      </c>
      <c r="I557" s="68">
        <v>0.37</v>
      </c>
      <c r="J557" s="68">
        <v>0.17</v>
      </c>
      <c r="K557" s="68">
        <v>0</v>
      </c>
      <c r="L557" s="68">
        <v>0.05</v>
      </c>
      <c r="M557" s="68">
        <v>0.02</v>
      </c>
      <c r="N557" s="68">
        <v>-0.24</v>
      </c>
      <c r="O557" s="68">
        <v>-0.12</v>
      </c>
      <c r="P557" s="68">
        <v>0</v>
      </c>
      <c r="R557" s="68">
        <v>0.33</v>
      </c>
      <c r="S557" s="68">
        <v>0.3</v>
      </c>
      <c r="T557" s="68">
        <v>0.23</v>
      </c>
      <c r="U557" s="68">
        <v>35.31</v>
      </c>
      <c r="V557" s="68">
        <v>1087.299</v>
      </c>
      <c r="X557" s="68">
        <f t="shared" si="8"/>
        <v>0.78000000000000014</v>
      </c>
    </row>
    <row r="558" spans="1:24" x14ac:dyDescent="0.25">
      <c r="A558" s="68" t="s">
        <v>104</v>
      </c>
      <c r="B558" s="68">
        <v>4002</v>
      </c>
      <c r="C558" s="59">
        <v>43548</v>
      </c>
      <c r="D558" s="68">
        <v>1</v>
      </c>
      <c r="E558" s="68" t="s">
        <v>105</v>
      </c>
      <c r="F558" s="68">
        <v>20.13</v>
      </c>
      <c r="G558" s="68">
        <v>11.88</v>
      </c>
      <c r="H558" s="68">
        <v>0.25</v>
      </c>
      <c r="I558" s="68">
        <v>0.03</v>
      </c>
      <c r="J558" s="68">
        <v>0.2</v>
      </c>
      <c r="K558" s="68">
        <v>0</v>
      </c>
      <c r="L558" s="68">
        <v>0</v>
      </c>
      <c r="M558" s="68">
        <v>0.03</v>
      </c>
      <c r="N558" s="68">
        <v>-0.19</v>
      </c>
      <c r="O558" s="68">
        <v>-0.12</v>
      </c>
      <c r="P558" s="68">
        <v>0</v>
      </c>
      <c r="R558" s="68">
        <v>0.33</v>
      </c>
      <c r="S558" s="68">
        <v>0.3</v>
      </c>
      <c r="T558" s="68">
        <v>0.23</v>
      </c>
      <c r="U558" s="68">
        <v>33.07</v>
      </c>
      <c r="V558" s="68">
        <v>1028.348</v>
      </c>
      <c r="X558" s="68">
        <f t="shared" si="8"/>
        <v>0.48000000000000004</v>
      </c>
    </row>
    <row r="559" spans="1:24" x14ac:dyDescent="0.25">
      <c r="A559" s="68" t="s">
        <v>104</v>
      </c>
      <c r="B559" s="68">
        <v>4002</v>
      </c>
      <c r="C559" s="59">
        <v>43548</v>
      </c>
      <c r="D559" s="68">
        <v>2</v>
      </c>
      <c r="E559" s="68" t="s">
        <v>105</v>
      </c>
      <c r="F559" s="68">
        <v>21.16</v>
      </c>
      <c r="G559" s="68">
        <v>11.88</v>
      </c>
      <c r="H559" s="68">
        <v>0.25</v>
      </c>
      <c r="I559" s="68">
        <v>0.03</v>
      </c>
      <c r="J559" s="68">
        <v>7.0000000000000007E-2</v>
      </c>
      <c r="K559" s="68">
        <v>0</v>
      </c>
      <c r="L559" s="68">
        <v>0</v>
      </c>
      <c r="M559" s="68">
        <v>7.0000000000000007E-2</v>
      </c>
      <c r="N559" s="68">
        <v>-0.31</v>
      </c>
      <c r="O559" s="68">
        <v>-0.12</v>
      </c>
      <c r="P559" s="68">
        <v>0</v>
      </c>
      <c r="R559" s="68">
        <v>0.33</v>
      </c>
      <c r="S559" s="68">
        <v>0.3</v>
      </c>
      <c r="T559" s="68">
        <v>0.23</v>
      </c>
      <c r="U559" s="68">
        <v>33.89</v>
      </c>
      <c r="V559" s="68">
        <v>994.428</v>
      </c>
      <c r="X559" s="68">
        <f t="shared" si="8"/>
        <v>0.35000000000000003</v>
      </c>
    </row>
    <row r="560" spans="1:24" x14ac:dyDescent="0.25">
      <c r="A560" s="68" t="s">
        <v>104</v>
      </c>
      <c r="B560" s="68">
        <v>4002</v>
      </c>
      <c r="C560" s="59">
        <v>43548</v>
      </c>
      <c r="D560" s="68">
        <v>3</v>
      </c>
      <c r="E560" s="68" t="s">
        <v>105</v>
      </c>
      <c r="F560" s="68">
        <v>21.44</v>
      </c>
      <c r="G560" s="68">
        <v>11.88</v>
      </c>
      <c r="H560" s="68">
        <v>0.25</v>
      </c>
      <c r="I560" s="68">
        <v>0.03</v>
      </c>
      <c r="J560" s="68">
        <v>0.06</v>
      </c>
      <c r="K560" s="68">
        <v>0</v>
      </c>
      <c r="L560" s="68">
        <v>0</v>
      </c>
      <c r="M560" s="68">
        <v>0.02</v>
      </c>
      <c r="N560" s="68">
        <v>-0.3</v>
      </c>
      <c r="O560" s="68">
        <v>-0.12</v>
      </c>
      <c r="P560" s="68">
        <v>0</v>
      </c>
      <c r="R560" s="68">
        <v>0.33</v>
      </c>
      <c r="S560" s="68">
        <v>0.3</v>
      </c>
      <c r="T560" s="68">
        <v>0.23</v>
      </c>
      <c r="U560" s="68">
        <v>34.119999999999997</v>
      </c>
      <c r="V560" s="68">
        <v>979.54399999999998</v>
      </c>
      <c r="X560" s="68">
        <f t="shared" si="8"/>
        <v>0.34</v>
      </c>
    </row>
    <row r="561" spans="1:24" x14ac:dyDescent="0.25">
      <c r="A561" s="68" t="s">
        <v>104</v>
      </c>
      <c r="B561" s="68">
        <v>4002</v>
      </c>
      <c r="C561" s="59">
        <v>43548</v>
      </c>
      <c r="D561" s="68">
        <v>4</v>
      </c>
      <c r="E561" s="68" t="s">
        <v>105</v>
      </c>
      <c r="F561" s="68">
        <v>21.32</v>
      </c>
      <c r="G561" s="68">
        <v>11.88</v>
      </c>
      <c r="H561" s="68">
        <v>0.25</v>
      </c>
      <c r="I561" s="68">
        <v>0.03</v>
      </c>
      <c r="J561" s="68">
        <v>0.06</v>
      </c>
      <c r="K561" s="68">
        <v>0</v>
      </c>
      <c r="L561" s="68">
        <v>0</v>
      </c>
      <c r="M561" s="68">
        <v>0.05</v>
      </c>
      <c r="N561" s="68">
        <v>-0.31</v>
      </c>
      <c r="O561" s="68">
        <v>-0.12</v>
      </c>
      <c r="P561" s="68">
        <v>0</v>
      </c>
      <c r="R561" s="68">
        <v>0.33</v>
      </c>
      <c r="S561" s="68">
        <v>0.3</v>
      </c>
      <c r="T561" s="68">
        <v>0.23</v>
      </c>
      <c r="U561" s="68">
        <v>34.020000000000003</v>
      </c>
      <c r="V561" s="68">
        <v>976.32399999999996</v>
      </c>
      <c r="X561" s="68">
        <f t="shared" si="8"/>
        <v>0.34</v>
      </c>
    </row>
    <row r="562" spans="1:24" x14ac:dyDescent="0.25">
      <c r="A562" s="68" t="s">
        <v>104</v>
      </c>
      <c r="B562" s="68">
        <v>4002</v>
      </c>
      <c r="C562" s="59">
        <v>43548</v>
      </c>
      <c r="D562" s="68">
        <v>5</v>
      </c>
      <c r="E562" s="68" t="s">
        <v>105</v>
      </c>
      <c r="F562" s="68">
        <v>21.32</v>
      </c>
      <c r="G562" s="68">
        <v>11.88</v>
      </c>
      <c r="H562" s="68">
        <v>0.25</v>
      </c>
      <c r="I562" s="68">
        <v>0.03</v>
      </c>
      <c r="J562" s="68">
        <v>0.06</v>
      </c>
      <c r="K562" s="68">
        <v>0</v>
      </c>
      <c r="L562" s="68">
        <v>0</v>
      </c>
      <c r="M562" s="68">
        <v>0.02</v>
      </c>
      <c r="N562" s="68">
        <v>-0.31</v>
      </c>
      <c r="O562" s="68">
        <v>-0.12</v>
      </c>
      <c r="P562" s="68">
        <v>0</v>
      </c>
      <c r="R562" s="68">
        <v>0.33</v>
      </c>
      <c r="S562" s="68">
        <v>0.3</v>
      </c>
      <c r="T562" s="68">
        <v>0.23</v>
      </c>
      <c r="U562" s="68">
        <v>33.99</v>
      </c>
      <c r="V562" s="68">
        <v>987.96100000000001</v>
      </c>
      <c r="X562" s="68">
        <f t="shared" si="8"/>
        <v>0.34</v>
      </c>
    </row>
    <row r="563" spans="1:24" x14ac:dyDescent="0.25">
      <c r="A563" s="68" t="s">
        <v>104</v>
      </c>
      <c r="B563" s="68">
        <v>4002</v>
      </c>
      <c r="C563" s="59">
        <v>43548</v>
      </c>
      <c r="D563" s="68">
        <v>6</v>
      </c>
      <c r="E563" s="68" t="s">
        <v>105</v>
      </c>
      <c r="F563" s="68">
        <v>21.26</v>
      </c>
      <c r="G563" s="68">
        <v>11.88</v>
      </c>
      <c r="H563" s="68">
        <v>0.25</v>
      </c>
      <c r="I563" s="68">
        <v>0.03</v>
      </c>
      <c r="J563" s="68">
        <v>0.06</v>
      </c>
      <c r="K563" s="68">
        <v>0</v>
      </c>
      <c r="L563" s="68">
        <v>0</v>
      </c>
      <c r="M563" s="68">
        <v>0.04</v>
      </c>
      <c r="N563" s="68">
        <v>-0.3</v>
      </c>
      <c r="O563" s="68">
        <v>-0.12</v>
      </c>
      <c r="P563" s="68">
        <v>0</v>
      </c>
      <c r="R563" s="68">
        <v>0.33</v>
      </c>
      <c r="S563" s="68">
        <v>0.3</v>
      </c>
      <c r="T563" s="68">
        <v>0.23</v>
      </c>
      <c r="U563" s="68">
        <v>33.96</v>
      </c>
      <c r="V563" s="68">
        <v>1024.0050000000001</v>
      </c>
      <c r="X563" s="68">
        <f t="shared" si="8"/>
        <v>0.34</v>
      </c>
    </row>
    <row r="564" spans="1:24" x14ac:dyDescent="0.25">
      <c r="A564" s="68" t="s">
        <v>104</v>
      </c>
      <c r="B564" s="68">
        <v>4002</v>
      </c>
      <c r="C564" s="59">
        <v>43548</v>
      </c>
      <c r="D564" s="68">
        <v>7</v>
      </c>
      <c r="E564" s="68" t="s">
        <v>105</v>
      </c>
      <c r="F564" s="68">
        <v>20.190000000000001</v>
      </c>
      <c r="G564" s="68">
        <v>11.88</v>
      </c>
      <c r="H564" s="68">
        <v>0.25</v>
      </c>
      <c r="I564" s="68">
        <v>0.03</v>
      </c>
      <c r="J564" s="68">
        <v>0.21</v>
      </c>
      <c r="K564" s="68">
        <v>0</v>
      </c>
      <c r="L564" s="68">
        <v>0</v>
      </c>
      <c r="M564" s="68">
        <v>0.05</v>
      </c>
      <c r="N564" s="68">
        <v>-0.3</v>
      </c>
      <c r="O564" s="68">
        <v>-0.12</v>
      </c>
      <c r="P564" s="68">
        <v>0</v>
      </c>
      <c r="R564" s="68">
        <v>0.33</v>
      </c>
      <c r="S564" s="68">
        <v>0.3</v>
      </c>
      <c r="T564" s="68">
        <v>0.23</v>
      </c>
      <c r="U564" s="68">
        <v>33.049999999999997</v>
      </c>
      <c r="V564" s="68">
        <v>1082.3150000000001</v>
      </c>
      <c r="X564" s="68">
        <f t="shared" si="8"/>
        <v>0.49</v>
      </c>
    </row>
    <row r="565" spans="1:24" x14ac:dyDescent="0.25">
      <c r="A565" s="68" t="s">
        <v>104</v>
      </c>
      <c r="B565" s="68">
        <v>4002</v>
      </c>
      <c r="C565" s="59">
        <v>43548</v>
      </c>
      <c r="D565" s="68">
        <v>8</v>
      </c>
      <c r="E565" s="68" t="s">
        <v>105</v>
      </c>
      <c r="F565" s="68">
        <v>20.38</v>
      </c>
      <c r="G565" s="68">
        <v>11.88</v>
      </c>
      <c r="H565" s="68">
        <v>0.25</v>
      </c>
      <c r="I565" s="68">
        <v>0.03</v>
      </c>
      <c r="J565" s="68">
        <v>0.22</v>
      </c>
      <c r="K565" s="68">
        <v>0</v>
      </c>
      <c r="L565" s="68">
        <v>0</v>
      </c>
      <c r="M565" s="68">
        <v>0.04</v>
      </c>
      <c r="N565" s="68">
        <v>-0.31</v>
      </c>
      <c r="O565" s="68">
        <v>-0.12</v>
      </c>
      <c r="P565" s="68">
        <v>0</v>
      </c>
      <c r="R565" s="68">
        <v>0.33</v>
      </c>
      <c r="S565" s="68">
        <v>0.3</v>
      </c>
      <c r="T565" s="68">
        <v>0.23</v>
      </c>
      <c r="U565" s="68">
        <v>33.229999999999997</v>
      </c>
      <c r="V565" s="68">
        <v>1153.3869999999999</v>
      </c>
      <c r="X565" s="68">
        <f t="shared" si="8"/>
        <v>0.5</v>
      </c>
    </row>
    <row r="566" spans="1:24" x14ac:dyDescent="0.25">
      <c r="A566" s="68" t="s">
        <v>104</v>
      </c>
      <c r="B566" s="68">
        <v>4002</v>
      </c>
      <c r="C566" s="59">
        <v>43548</v>
      </c>
      <c r="D566" s="68">
        <v>9</v>
      </c>
      <c r="E566" s="68" t="s">
        <v>105</v>
      </c>
      <c r="F566" s="68">
        <v>16.52</v>
      </c>
      <c r="G566" s="68">
        <v>11.88</v>
      </c>
      <c r="H566" s="68">
        <v>0.25</v>
      </c>
      <c r="I566" s="68">
        <v>0.03</v>
      </c>
      <c r="J566" s="68">
        <v>0.14000000000000001</v>
      </c>
      <c r="K566" s="68">
        <v>0</v>
      </c>
      <c r="L566" s="68">
        <v>0</v>
      </c>
      <c r="M566" s="68">
        <v>0.04</v>
      </c>
      <c r="N566" s="68">
        <v>-0.26</v>
      </c>
      <c r="O566" s="68">
        <v>-0.12</v>
      </c>
      <c r="P566" s="68">
        <v>0</v>
      </c>
      <c r="R566" s="68">
        <v>0.33</v>
      </c>
      <c r="S566" s="68">
        <v>0.3</v>
      </c>
      <c r="T566" s="68">
        <v>0.23</v>
      </c>
      <c r="U566" s="68">
        <v>29.34</v>
      </c>
      <c r="V566" s="68">
        <v>1212.6769999999999</v>
      </c>
      <c r="X566" s="68">
        <f t="shared" si="8"/>
        <v>0.42000000000000004</v>
      </c>
    </row>
    <row r="567" spans="1:24" x14ac:dyDescent="0.25">
      <c r="A567" s="68" t="s">
        <v>104</v>
      </c>
      <c r="B567" s="68">
        <v>4002</v>
      </c>
      <c r="C567" s="59">
        <v>43548</v>
      </c>
      <c r="D567" s="68">
        <v>10</v>
      </c>
      <c r="E567" s="68" t="s">
        <v>105</v>
      </c>
      <c r="F567" s="68">
        <v>18.18</v>
      </c>
      <c r="G567" s="68">
        <v>11.88</v>
      </c>
      <c r="H567" s="68">
        <v>0.25</v>
      </c>
      <c r="I567" s="68">
        <v>0.03</v>
      </c>
      <c r="J567" s="68">
        <v>0.12</v>
      </c>
      <c r="K567" s="68">
        <v>0</v>
      </c>
      <c r="L567" s="68">
        <v>0</v>
      </c>
      <c r="M567" s="68">
        <v>0.01</v>
      </c>
      <c r="N567" s="68">
        <v>-0.26</v>
      </c>
      <c r="O567" s="68">
        <v>-0.12</v>
      </c>
      <c r="P567" s="68">
        <v>0</v>
      </c>
      <c r="R567" s="68">
        <v>0.33</v>
      </c>
      <c r="S567" s="68">
        <v>0.3</v>
      </c>
      <c r="T567" s="68">
        <v>0.23</v>
      </c>
      <c r="U567" s="68">
        <v>30.95</v>
      </c>
      <c r="V567" s="68">
        <v>1234.913</v>
      </c>
      <c r="X567" s="68">
        <f t="shared" si="8"/>
        <v>0.4</v>
      </c>
    </row>
    <row r="568" spans="1:24" x14ac:dyDescent="0.25">
      <c r="A568" s="68" t="s">
        <v>104</v>
      </c>
      <c r="B568" s="68">
        <v>4002</v>
      </c>
      <c r="C568" s="59">
        <v>43548</v>
      </c>
      <c r="D568" s="68">
        <v>11</v>
      </c>
      <c r="E568" s="68" t="s">
        <v>105</v>
      </c>
      <c r="F568" s="68">
        <v>19.61</v>
      </c>
      <c r="G568" s="68">
        <v>11.88</v>
      </c>
      <c r="H568" s="68">
        <v>0.25</v>
      </c>
      <c r="I568" s="68">
        <v>0.03</v>
      </c>
      <c r="J568" s="68">
        <v>0.08</v>
      </c>
      <c r="K568" s="68">
        <v>0</v>
      </c>
      <c r="L568" s="68">
        <v>0</v>
      </c>
      <c r="M568" s="68">
        <v>-0.01</v>
      </c>
      <c r="N568" s="68">
        <v>-0.25</v>
      </c>
      <c r="O568" s="68">
        <v>-0.12</v>
      </c>
      <c r="P568" s="68">
        <v>0</v>
      </c>
      <c r="R568" s="68">
        <v>0.33</v>
      </c>
      <c r="S568" s="68">
        <v>0.3</v>
      </c>
      <c r="T568" s="68">
        <v>0.23</v>
      </c>
      <c r="U568" s="68">
        <v>32.33</v>
      </c>
      <c r="V568" s="68">
        <v>1226.9480000000001</v>
      </c>
      <c r="X568" s="68">
        <f t="shared" si="8"/>
        <v>0.36000000000000004</v>
      </c>
    </row>
    <row r="569" spans="1:24" x14ac:dyDescent="0.25">
      <c r="A569" s="68" t="s">
        <v>104</v>
      </c>
      <c r="B569" s="68">
        <v>4002</v>
      </c>
      <c r="C569" s="59">
        <v>43548</v>
      </c>
      <c r="D569" s="68">
        <v>12</v>
      </c>
      <c r="E569" s="68" t="s">
        <v>105</v>
      </c>
      <c r="F569" s="68">
        <v>12.65</v>
      </c>
      <c r="G569" s="68">
        <v>11.88</v>
      </c>
      <c r="H569" s="68">
        <v>0.25</v>
      </c>
      <c r="I569" s="68">
        <v>0.03</v>
      </c>
      <c r="J569" s="68">
        <v>0.1</v>
      </c>
      <c r="K569" s="68">
        <v>0</v>
      </c>
      <c r="L569" s="68">
        <v>0</v>
      </c>
      <c r="M569" s="68">
        <v>0.02</v>
      </c>
      <c r="N569" s="68">
        <v>-0.17</v>
      </c>
      <c r="O569" s="68">
        <v>-0.12</v>
      </c>
      <c r="P569" s="68">
        <v>0</v>
      </c>
      <c r="R569" s="68">
        <v>0.33</v>
      </c>
      <c r="S569" s="68">
        <v>0.3</v>
      </c>
      <c r="T569" s="68">
        <v>0.23</v>
      </c>
      <c r="U569" s="68">
        <v>25.5</v>
      </c>
      <c r="V569" s="68">
        <v>1207.0619999999999</v>
      </c>
      <c r="X569" s="68">
        <f t="shared" si="8"/>
        <v>0.38</v>
      </c>
    </row>
    <row r="570" spans="1:24" x14ac:dyDescent="0.25">
      <c r="A570" s="68" t="s">
        <v>104</v>
      </c>
      <c r="B570" s="68">
        <v>4002</v>
      </c>
      <c r="C570" s="59">
        <v>43548</v>
      </c>
      <c r="D570" s="68">
        <v>13</v>
      </c>
      <c r="E570" s="68" t="s">
        <v>105</v>
      </c>
      <c r="F570" s="68">
        <v>8.3699999999999992</v>
      </c>
      <c r="G570" s="68">
        <v>11.88</v>
      </c>
      <c r="H570" s="68">
        <v>0.25</v>
      </c>
      <c r="I570" s="68">
        <v>0.03</v>
      </c>
      <c r="J570" s="68">
        <v>0.22</v>
      </c>
      <c r="K570" s="68">
        <v>0</v>
      </c>
      <c r="L570" s="68">
        <v>0</v>
      </c>
      <c r="M570" s="68">
        <v>0</v>
      </c>
      <c r="N570" s="68">
        <v>-0.18</v>
      </c>
      <c r="O570" s="68">
        <v>-0.12</v>
      </c>
      <c r="P570" s="68">
        <v>0</v>
      </c>
      <c r="R570" s="68">
        <v>0.33</v>
      </c>
      <c r="S570" s="68">
        <v>0.3</v>
      </c>
      <c r="T570" s="68">
        <v>0.23</v>
      </c>
      <c r="U570" s="68">
        <v>21.31</v>
      </c>
      <c r="V570" s="68">
        <v>1184.4359999999999</v>
      </c>
      <c r="X570" s="68">
        <f t="shared" si="8"/>
        <v>0.5</v>
      </c>
    </row>
    <row r="571" spans="1:24" x14ac:dyDescent="0.25">
      <c r="A571" s="68" t="s">
        <v>104</v>
      </c>
      <c r="B571" s="68">
        <v>4002</v>
      </c>
      <c r="C571" s="59">
        <v>43548</v>
      </c>
      <c r="D571" s="68">
        <v>14</v>
      </c>
      <c r="E571" s="68" t="s">
        <v>105</v>
      </c>
      <c r="F571" s="68">
        <v>-1.92</v>
      </c>
      <c r="G571" s="68">
        <v>11.88</v>
      </c>
      <c r="H571" s="68">
        <v>0.25</v>
      </c>
      <c r="I571" s="68">
        <v>0.03</v>
      </c>
      <c r="J571" s="68">
        <v>0.21</v>
      </c>
      <c r="K571" s="68">
        <v>0</v>
      </c>
      <c r="L571" s="68">
        <v>0</v>
      </c>
      <c r="M571" s="68">
        <v>-0.01</v>
      </c>
      <c r="N571" s="68">
        <v>-0.08</v>
      </c>
      <c r="O571" s="68">
        <v>-0.12</v>
      </c>
      <c r="P571" s="68">
        <v>0</v>
      </c>
      <c r="R571" s="68">
        <v>0.33</v>
      </c>
      <c r="S571" s="68">
        <v>0.3</v>
      </c>
      <c r="T571" s="68">
        <v>0.23</v>
      </c>
      <c r="U571" s="68">
        <v>11.1</v>
      </c>
      <c r="V571" s="68">
        <v>1169.144</v>
      </c>
      <c r="X571" s="68">
        <f t="shared" si="8"/>
        <v>0.49</v>
      </c>
    </row>
    <row r="572" spans="1:24" x14ac:dyDescent="0.25">
      <c r="A572" s="68" t="s">
        <v>104</v>
      </c>
      <c r="B572" s="68">
        <v>4002</v>
      </c>
      <c r="C572" s="59">
        <v>43548</v>
      </c>
      <c r="D572" s="68">
        <v>15</v>
      </c>
      <c r="E572" s="68" t="s">
        <v>105</v>
      </c>
      <c r="F572" s="68">
        <v>-7.75</v>
      </c>
      <c r="G572" s="68">
        <v>11.88</v>
      </c>
      <c r="H572" s="68">
        <v>0.25</v>
      </c>
      <c r="I572" s="68">
        <v>0.03</v>
      </c>
      <c r="J572" s="68">
        <v>0.33</v>
      </c>
      <c r="K572" s="68">
        <v>0</v>
      </c>
      <c r="L572" s="68">
        <v>0</v>
      </c>
      <c r="M572" s="68">
        <v>0.01</v>
      </c>
      <c r="N572" s="68">
        <v>0.05</v>
      </c>
      <c r="O572" s="68">
        <v>-0.12</v>
      </c>
      <c r="P572" s="68">
        <v>0</v>
      </c>
      <c r="R572" s="68">
        <v>0.33</v>
      </c>
      <c r="S572" s="68">
        <v>0.3</v>
      </c>
      <c r="T572" s="68">
        <v>0.23</v>
      </c>
      <c r="U572" s="68">
        <v>5.54</v>
      </c>
      <c r="V572" s="68">
        <v>1148.82</v>
      </c>
      <c r="X572" s="68">
        <f t="shared" si="8"/>
        <v>0.6100000000000001</v>
      </c>
    </row>
    <row r="573" spans="1:24" x14ac:dyDescent="0.25">
      <c r="A573" s="68" t="s">
        <v>104</v>
      </c>
      <c r="B573" s="68">
        <v>4002</v>
      </c>
      <c r="C573" s="59">
        <v>43548</v>
      </c>
      <c r="D573" s="68">
        <v>16</v>
      </c>
      <c r="E573" s="68" t="s">
        <v>105</v>
      </c>
      <c r="F573" s="68">
        <v>21.95</v>
      </c>
      <c r="G573" s="68">
        <v>11.88</v>
      </c>
      <c r="H573" s="68">
        <v>0.25</v>
      </c>
      <c r="I573" s="68">
        <v>0.03</v>
      </c>
      <c r="J573" s="68">
        <v>0.11</v>
      </c>
      <c r="K573" s="68">
        <v>0</v>
      </c>
      <c r="L573" s="68">
        <v>7.0000000000000007E-2</v>
      </c>
      <c r="M573" s="68">
        <v>-0.06</v>
      </c>
      <c r="N573" s="68">
        <v>-0.09</v>
      </c>
      <c r="O573" s="68">
        <v>-0.12</v>
      </c>
      <c r="P573" s="68">
        <v>0</v>
      </c>
      <c r="R573" s="68">
        <v>0.33</v>
      </c>
      <c r="S573" s="68">
        <v>0.3</v>
      </c>
      <c r="T573" s="68">
        <v>0.23</v>
      </c>
      <c r="U573" s="68">
        <v>34.880000000000003</v>
      </c>
      <c r="V573" s="68">
        <v>1159.3420000000001</v>
      </c>
      <c r="X573" s="68">
        <f t="shared" si="8"/>
        <v>0.46</v>
      </c>
    </row>
    <row r="574" spans="1:24" x14ac:dyDescent="0.25">
      <c r="A574" s="68" t="s">
        <v>104</v>
      </c>
      <c r="B574" s="68">
        <v>4002</v>
      </c>
      <c r="C574" s="59">
        <v>43548</v>
      </c>
      <c r="D574" s="68">
        <v>17</v>
      </c>
      <c r="E574" s="68" t="s">
        <v>105</v>
      </c>
      <c r="F574" s="68">
        <v>25.35</v>
      </c>
      <c r="G574" s="68">
        <v>11.88</v>
      </c>
      <c r="H574" s="68">
        <v>0.25</v>
      </c>
      <c r="I574" s="68">
        <v>0.03</v>
      </c>
      <c r="J574" s="68">
        <v>0.12</v>
      </c>
      <c r="K574" s="68">
        <v>0</v>
      </c>
      <c r="L574" s="68">
        <v>0.14000000000000001</v>
      </c>
      <c r="M574" s="68">
        <v>0.05</v>
      </c>
      <c r="N574" s="68">
        <v>-0.1</v>
      </c>
      <c r="O574" s="68">
        <v>-0.12</v>
      </c>
      <c r="P574" s="68">
        <v>0</v>
      </c>
      <c r="R574" s="68">
        <v>0.33</v>
      </c>
      <c r="S574" s="68">
        <v>0.3</v>
      </c>
      <c r="T574" s="68">
        <v>0.23</v>
      </c>
      <c r="U574" s="68">
        <v>38.46</v>
      </c>
      <c r="V574" s="68">
        <v>1200.2149999999999</v>
      </c>
      <c r="X574" s="68">
        <f t="shared" si="8"/>
        <v>0.54</v>
      </c>
    </row>
    <row r="575" spans="1:24" x14ac:dyDescent="0.25">
      <c r="A575" s="68" t="s">
        <v>104</v>
      </c>
      <c r="B575" s="68">
        <v>4002</v>
      </c>
      <c r="C575" s="59">
        <v>43548</v>
      </c>
      <c r="D575" s="68">
        <v>18</v>
      </c>
      <c r="E575" s="68" t="s">
        <v>105</v>
      </c>
      <c r="F575" s="68">
        <v>23.71</v>
      </c>
      <c r="G575" s="68">
        <v>11.88</v>
      </c>
      <c r="H575" s="68">
        <v>0.25</v>
      </c>
      <c r="I575" s="68">
        <v>0.03</v>
      </c>
      <c r="J575" s="68">
        <v>0.13</v>
      </c>
      <c r="K575" s="68">
        <v>0</v>
      </c>
      <c r="L575" s="68">
        <v>0.13</v>
      </c>
      <c r="M575" s="68">
        <v>0.03</v>
      </c>
      <c r="N575" s="68">
        <v>-0.26</v>
      </c>
      <c r="O575" s="68">
        <v>-0.12</v>
      </c>
      <c r="P575" s="68">
        <v>0</v>
      </c>
      <c r="R575" s="68">
        <v>0.33</v>
      </c>
      <c r="S575" s="68">
        <v>0.3</v>
      </c>
      <c r="T575" s="68">
        <v>0.23</v>
      </c>
      <c r="U575" s="68">
        <v>36.64</v>
      </c>
      <c r="V575" s="68">
        <v>1246.9090000000001</v>
      </c>
      <c r="X575" s="68">
        <f t="shared" si="8"/>
        <v>0.54</v>
      </c>
    </row>
    <row r="576" spans="1:24" x14ac:dyDescent="0.25">
      <c r="A576" s="68" t="s">
        <v>104</v>
      </c>
      <c r="B576" s="68">
        <v>4002</v>
      </c>
      <c r="C576" s="59">
        <v>43548</v>
      </c>
      <c r="D576" s="68">
        <v>19</v>
      </c>
      <c r="E576" s="68" t="s">
        <v>105</v>
      </c>
      <c r="F576" s="68">
        <v>28.16</v>
      </c>
      <c r="G576" s="68">
        <v>11.88</v>
      </c>
      <c r="H576" s="68">
        <v>0.25</v>
      </c>
      <c r="I576" s="68">
        <v>0.03</v>
      </c>
      <c r="J576" s="68">
        <v>0.12</v>
      </c>
      <c r="K576" s="68">
        <v>0</v>
      </c>
      <c r="L576" s="68">
        <v>0.28000000000000003</v>
      </c>
      <c r="M576" s="68">
        <v>0.03</v>
      </c>
      <c r="N576" s="68">
        <v>-0.25</v>
      </c>
      <c r="O576" s="68">
        <v>-0.12</v>
      </c>
      <c r="P576" s="68">
        <v>0</v>
      </c>
      <c r="R576" s="68">
        <v>0.33</v>
      </c>
      <c r="S576" s="68">
        <v>0.3</v>
      </c>
      <c r="T576" s="68">
        <v>0.23</v>
      </c>
      <c r="U576" s="68">
        <v>41.24</v>
      </c>
      <c r="V576" s="68">
        <v>1283.694</v>
      </c>
      <c r="X576" s="68">
        <f t="shared" si="8"/>
        <v>0.68</v>
      </c>
    </row>
    <row r="577" spans="1:24" x14ac:dyDescent="0.25">
      <c r="A577" s="68" t="s">
        <v>104</v>
      </c>
      <c r="B577" s="68">
        <v>4002</v>
      </c>
      <c r="C577" s="59">
        <v>43548</v>
      </c>
      <c r="D577" s="68">
        <v>20</v>
      </c>
      <c r="E577" s="68" t="s">
        <v>105</v>
      </c>
      <c r="F577" s="68">
        <v>41.99</v>
      </c>
      <c r="G577" s="68">
        <v>11.88</v>
      </c>
      <c r="H577" s="68">
        <v>0.25</v>
      </c>
      <c r="I577" s="68">
        <v>0.03</v>
      </c>
      <c r="J577" s="68">
        <v>0.26</v>
      </c>
      <c r="K577" s="68">
        <v>0</v>
      </c>
      <c r="L577" s="68">
        <v>0.08</v>
      </c>
      <c r="M577" s="68">
        <v>0</v>
      </c>
      <c r="N577" s="68">
        <v>-0.38</v>
      </c>
      <c r="O577" s="68">
        <v>-0.12</v>
      </c>
      <c r="P577" s="68">
        <v>0</v>
      </c>
      <c r="R577" s="68">
        <v>0.33</v>
      </c>
      <c r="S577" s="68">
        <v>0.3</v>
      </c>
      <c r="T577" s="68">
        <v>0.23</v>
      </c>
      <c r="U577" s="68">
        <v>54.85</v>
      </c>
      <c r="V577" s="68">
        <v>1329.116</v>
      </c>
      <c r="X577" s="68">
        <f t="shared" si="8"/>
        <v>0.62</v>
      </c>
    </row>
    <row r="578" spans="1:24" x14ac:dyDescent="0.25">
      <c r="A578" s="68" t="s">
        <v>104</v>
      </c>
      <c r="B578" s="68">
        <v>4002</v>
      </c>
      <c r="C578" s="59">
        <v>43548</v>
      </c>
      <c r="D578" s="68">
        <v>21</v>
      </c>
      <c r="E578" s="68" t="s">
        <v>105</v>
      </c>
      <c r="F578" s="68">
        <v>39.04</v>
      </c>
      <c r="G578" s="68">
        <v>11.88</v>
      </c>
      <c r="H578" s="68">
        <v>0.25</v>
      </c>
      <c r="I578" s="68">
        <v>0.03</v>
      </c>
      <c r="J578" s="68">
        <v>0.34</v>
      </c>
      <c r="K578" s="68">
        <v>0</v>
      </c>
      <c r="L578" s="68">
        <v>0.2</v>
      </c>
      <c r="M578" s="68">
        <v>-0.01</v>
      </c>
      <c r="N578" s="68">
        <v>-0.21</v>
      </c>
      <c r="O578" s="68">
        <v>-0.12</v>
      </c>
      <c r="P578" s="68">
        <v>0</v>
      </c>
      <c r="R578" s="68">
        <v>0.33</v>
      </c>
      <c r="S578" s="68">
        <v>0.3</v>
      </c>
      <c r="T578" s="68">
        <v>0.23</v>
      </c>
      <c r="U578" s="68">
        <v>52.26</v>
      </c>
      <c r="V578" s="68">
        <v>1284.3040000000001</v>
      </c>
      <c r="X578" s="68">
        <f t="shared" si="8"/>
        <v>0.82000000000000006</v>
      </c>
    </row>
    <row r="579" spans="1:24" x14ac:dyDescent="0.25">
      <c r="A579" s="68" t="s">
        <v>104</v>
      </c>
      <c r="B579" s="68">
        <v>4002</v>
      </c>
      <c r="C579" s="59">
        <v>43548</v>
      </c>
      <c r="D579" s="68">
        <v>22</v>
      </c>
      <c r="E579" s="68" t="s">
        <v>105</v>
      </c>
      <c r="F579" s="68">
        <v>30.25</v>
      </c>
      <c r="G579" s="68">
        <v>11.88</v>
      </c>
      <c r="H579" s="68">
        <v>0.25</v>
      </c>
      <c r="I579" s="68">
        <v>0.03</v>
      </c>
      <c r="J579" s="68">
        <v>0.26</v>
      </c>
      <c r="K579" s="68">
        <v>0</v>
      </c>
      <c r="L579" s="68">
        <v>0.39</v>
      </c>
      <c r="M579" s="68">
        <v>0.02</v>
      </c>
      <c r="N579" s="68">
        <v>-0.18</v>
      </c>
      <c r="O579" s="68">
        <v>-0.12</v>
      </c>
      <c r="P579" s="68">
        <v>0</v>
      </c>
      <c r="R579" s="68">
        <v>0.33</v>
      </c>
      <c r="S579" s="68">
        <v>0.3</v>
      </c>
      <c r="T579" s="68">
        <v>0.23</v>
      </c>
      <c r="U579" s="68">
        <v>43.64</v>
      </c>
      <c r="V579" s="68">
        <v>1186.6569999999999</v>
      </c>
      <c r="X579" s="68">
        <f t="shared" si="8"/>
        <v>0.93</v>
      </c>
    </row>
    <row r="580" spans="1:24" x14ac:dyDescent="0.25">
      <c r="A580" s="68" t="s">
        <v>104</v>
      </c>
      <c r="B580" s="68">
        <v>4002</v>
      </c>
      <c r="C580" s="59">
        <v>43548</v>
      </c>
      <c r="D580" s="68">
        <v>23</v>
      </c>
      <c r="E580" s="68" t="s">
        <v>105</v>
      </c>
      <c r="F580" s="68">
        <v>21.28</v>
      </c>
      <c r="G580" s="68">
        <v>11.88</v>
      </c>
      <c r="H580" s="68">
        <v>0.25</v>
      </c>
      <c r="I580" s="68">
        <v>0.03</v>
      </c>
      <c r="J580" s="68">
        <v>0.15</v>
      </c>
      <c r="K580" s="68">
        <v>0</v>
      </c>
      <c r="L580" s="68">
        <v>0</v>
      </c>
      <c r="M580" s="68">
        <v>0</v>
      </c>
      <c r="N580" s="68">
        <v>-0.2</v>
      </c>
      <c r="O580" s="68">
        <v>-0.12</v>
      </c>
      <c r="P580" s="68">
        <v>0</v>
      </c>
      <c r="R580" s="68">
        <v>0.33</v>
      </c>
      <c r="S580" s="68">
        <v>0.3</v>
      </c>
      <c r="T580" s="68">
        <v>0.23</v>
      </c>
      <c r="U580" s="68">
        <v>34.130000000000003</v>
      </c>
      <c r="V580" s="68">
        <v>1082.482</v>
      </c>
      <c r="X580" s="68">
        <f t="shared" si="8"/>
        <v>0.43000000000000005</v>
      </c>
    </row>
    <row r="581" spans="1:24" x14ac:dyDescent="0.25">
      <c r="A581" s="68" t="s">
        <v>104</v>
      </c>
      <c r="B581" s="68">
        <v>4002</v>
      </c>
      <c r="C581" s="59">
        <v>43548</v>
      </c>
      <c r="D581" s="68">
        <v>24</v>
      </c>
      <c r="E581" s="68" t="s">
        <v>105</v>
      </c>
      <c r="F581" s="68">
        <v>18.46</v>
      </c>
      <c r="G581" s="68">
        <v>11.88</v>
      </c>
      <c r="H581" s="68">
        <v>0.25</v>
      </c>
      <c r="I581" s="68">
        <v>0.03</v>
      </c>
      <c r="J581" s="68">
        <v>0.13</v>
      </c>
      <c r="K581" s="68">
        <v>0</v>
      </c>
      <c r="L581" s="68">
        <v>0</v>
      </c>
      <c r="M581" s="68">
        <v>0.01</v>
      </c>
      <c r="N581" s="68">
        <v>-0.23</v>
      </c>
      <c r="O581" s="68">
        <v>-0.12</v>
      </c>
      <c r="P581" s="68">
        <v>0</v>
      </c>
      <c r="R581" s="68">
        <v>0.33</v>
      </c>
      <c r="S581" s="68">
        <v>0.3</v>
      </c>
      <c r="T581" s="68">
        <v>0.23</v>
      </c>
      <c r="U581" s="68">
        <v>31.27</v>
      </c>
      <c r="V581" s="68">
        <v>998.399</v>
      </c>
      <c r="X581" s="68">
        <f t="shared" si="8"/>
        <v>0.41000000000000003</v>
      </c>
    </row>
    <row r="582" spans="1:24" x14ac:dyDescent="0.25">
      <c r="A582" s="68" t="s">
        <v>104</v>
      </c>
      <c r="B582" s="68">
        <v>4002</v>
      </c>
      <c r="C582" s="59">
        <v>43549</v>
      </c>
      <c r="D582" s="68">
        <v>1</v>
      </c>
      <c r="E582" s="68" t="s">
        <v>105</v>
      </c>
      <c r="F582" s="68">
        <v>19.62</v>
      </c>
      <c r="G582" s="68">
        <v>11.88</v>
      </c>
      <c r="H582" s="68">
        <v>0.23</v>
      </c>
      <c r="I582" s="68">
        <v>0.05</v>
      </c>
      <c r="J582" s="68">
        <v>7.0000000000000007E-2</v>
      </c>
      <c r="K582" s="68">
        <v>0</v>
      </c>
      <c r="L582" s="68">
        <v>0</v>
      </c>
      <c r="M582" s="68">
        <v>-0.01</v>
      </c>
      <c r="N582" s="68">
        <v>-0.08</v>
      </c>
      <c r="O582" s="68">
        <v>-0.12</v>
      </c>
      <c r="P582" s="68">
        <v>0</v>
      </c>
      <c r="R582" s="68">
        <v>0.33</v>
      </c>
      <c r="S582" s="68">
        <v>0.3</v>
      </c>
      <c r="T582" s="68">
        <v>0.23</v>
      </c>
      <c r="U582" s="68">
        <v>32.5</v>
      </c>
      <c r="V582" s="68">
        <v>948.52</v>
      </c>
      <c r="X582" s="68">
        <f t="shared" si="8"/>
        <v>0.35000000000000003</v>
      </c>
    </row>
    <row r="583" spans="1:24" x14ac:dyDescent="0.25">
      <c r="A583" s="68" t="s">
        <v>104</v>
      </c>
      <c r="B583" s="68">
        <v>4002</v>
      </c>
      <c r="C583" s="59">
        <v>43549</v>
      </c>
      <c r="D583" s="68">
        <v>2</v>
      </c>
      <c r="E583" s="68" t="s">
        <v>105</v>
      </c>
      <c r="F583" s="68">
        <v>6.46</v>
      </c>
      <c r="G583" s="68">
        <v>11.88</v>
      </c>
      <c r="H583" s="68">
        <v>0.23</v>
      </c>
      <c r="I583" s="68">
        <v>0.05</v>
      </c>
      <c r="J583" s="68">
        <v>0.09</v>
      </c>
      <c r="K583" s="68">
        <v>0</v>
      </c>
      <c r="L583" s="68">
        <v>0</v>
      </c>
      <c r="M583" s="68">
        <v>0</v>
      </c>
      <c r="N583" s="68">
        <v>-0.04</v>
      </c>
      <c r="O583" s="68">
        <v>-0.12</v>
      </c>
      <c r="P583" s="68">
        <v>0</v>
      </c>
      <c r="R583" s="68">
        <v>0.33</v>
      </c>
      <c r="S583" s="68">
        <v>0.3</v>
      </c>
      <c r="T583" s="68">
        <v>0.23</v>
      </c>
      <c r="U583" s="68">
        <v>19.41</v>
      </c>
      <c r="V583" s="68">
        <v>923.93200000000002</v>
      </c>
      <c r="X583" s="68">
        <f t="shared" si="8"/>
        <v>0.37</v>
      </c>
    </row>
    <row r="584" spans="1:24" x14ac:dyDescent="0.25">
      <c r="A584" s="68" t="s">
        <v>104</v>
      </c>
      <c r="B584" s="68">
        <v>4002</v>
      </c>
      <c r="C584" s="59">
        <v>43549</v>
      </c>
      <c r="D584" s="68">
        <v>3</v>
      </c>
      <c r="E584" s="68" t="s">
        <v>105</v>
      </c>
      <c r="F584" s="68">
        <v>14.64</v>
      </c>
      <c r="G584" s="68">
        <v>11.88</v>
      </c>
      <c r="H584" s="68">
        <v>0.23</v>
      </c>
      <c r="I584" s="68">
        <v>0.05</v>
      </c>
      <c r="J584" s="68">
        <v>0.09</v>
      </c>
      <c r="K584" s="68">
        <v>0</v>
      </c>
      <c r="L584" s="68">
        <v>0</v>
      </c>
      <c r="M584" s="68">
        <v>0.01</v>
      </c>
      <c r="N584" s="68">
        <v>-7.0000000000000007E-2</v>
      </c>
      <c r="O584" s="68">
        <v>-0.12</v>
      </c>
      <c r="P584" s="68">
        <v>0</v>
      </c>
      <c r="R584" s="68">
        <v>0.33</v>
      </c>
      <c r="S584" s="68">
        <v>0.3</v>
      </c>
      <c r="T584" s="68">
        <v>0.23</v>
      </c>
      <c r="U584" s="68">
        <v>27.57</v>
      </c>
      <c r="V584" s="68">
        <v>919.38900000000001</v>
      </c>
      <c r="X584" s="68">
        <f t="shared" ref="X584:X647" si="9">H584+I584+J584+K584+L584+P584+Q584</f>
        <v>0.37</v>
      </c>
    </row>
    <row r="585" spans="1:24" x14ac:dyDescent="0.25">
      <c r="A585" s="68" t="s">
        <v>104</v>
      </c>
      <c r="B585" s="68">
        <v>4002</v>
      </c>
      <c r="C585" s="59">
        <v>43549</v>
      </c>
      <c r="D585" s="68">
        <v>4</v>
      </c>
      <c r="E585" s="68" t="s">
        <v>105</v>
      </c>
      <c r="F585" s="68">
        <v>16.89</v>
      </c>
      <c r="G585" s="68">
        <v>11.88</v>
      </c>
      <c r="H585" s="68">
        <v>0.23</v>
      </c>
      <c r="I585" s="68">
        <v>0.05</v>
      </c>
      <c r="J585" s="68">
        <v>0.15</v>
      </c>
      <c r="K585" s="68">
        <v>0</v>
      </c>
      <c r="L585" s="68">
        <v>0</v>
      </c>
      <c r="M585" s="68">
        <v>0.02</v>
      </c>
      <c r="N585" s="68">
        <v>-7.0000000000000007E-2</v>
      </c>
      <c r="O585" s="68">
        <v>-0.12</v>
      </c>
      <c r="P585" s="68">
        <v>0</v>
      </c>
      <c r="R585" s="68">
        <v>0.33</v>
      </c>
      <c r="S585" s="68">
        <v>0.3</v>
      </c>
      <c r="T585" s="68">
        <v>0.23</v>
      </c>
      <c r="U585" s="68">
        <v>29.89</v>
      </c>
      <c r="V585" s="68">
        <v>931.86099999999999</v>
      </c>
      <c r="X585" s="68">
        <f t="shared" si="9"/>
        <v>0.43000000000000005</v>
      </c>
    </row>
    <row r="586" spans="1:24" x14ac:dyDescent="0.25">
      <c r="A586" s="68" t="s">
        <v>104</v>
      </c>
      <c r="B586" s="68">
        <v>4002</v>
      </c>
      <c r="C586" s="59">
        <v>43549</v>
      </c>
      <c r="D586" s="68">
        <v>5</v>
      </c>
      <c r="E586" s="68" t="s">
        <v>105</v>
      </c>
      <c r="F586" s="68">
        <v>21.75</v>
      </c>
      <c r="G586" s="68">
        <v>11.88</v>
      </c>
      <c r="H586" s="68">
        <v>0.23</v>
      </c>
      <c r="I586" s="68">
        <v>0.05</v>
      </c>
      <c r="J586" s="68">
        <v>0.06</v>
      </c>
      <c r="K586" s="68">
        <v>0</v>
      </c>
      <c r="L586" s="68">
        <v>0</v>
      </c>
      <c r="M586" s="68">
        <v>-0.03</v>
      </c>
      <c r="N586" s="68">
        <v>-0.08</v>
      </c>
      <c r="O586" s="68">
        <v>-0.12</v>
      </c>
      <c r="P586" s="68">
        <v>0</v>
      </c>
      <c r="R586" s="68">
        <v>0.33</v>
      </c>
      <c r="S586" s="68">
        <v>0.3</v>
      </c>
      <c r="T586" s="68">
        <v>0.23</v>
      </c>
      <c r="U586" s="68">
        <v>34.6</v>
      </c>
      <c r="V586" s="68">
        <v>978.82600000000002</v>
      </c>
      <c r="X586" s="68">
        <f t="shared" si="9"/>
        <v>0.34</v>
      </c>
    </row>
    <row r="587" spans="1:24" x14ac:dyDescent="0.25">
      <c r="A587" s="68" t="s">
        <v>104</v>
      </c>
      <c r="B587" s="68">
        <v>4002</v>
      </c>
      <c r="C587" s="59">
        <v>43549</v>
      </c>
      <c r="D587" s="68">
        <v>6</v>
      </c>
      <c r="E587" s="68" t="s">
        <v>105</v>
      </c>
      <c r="F587" s="68">
        <v>21.85</v>
      </c>
      <c r="G587" s="68">
        <v>11.88</v>
      </c>
      <c r="H587" s="68">
        <v>0.23</v>
      </c>
      <c r="I587" s="68">
        <v>0.05</v>
      </c>
      <c r="J587" s="68">
        <v>0.16</v>
      </c>
      <c r="K587" s="68">
        <v>0</v>
      </c>
      <c r="L587" s="68">
        <v>0</v>
      </c>
      <c r="M587" s="68">
        <v>7.0000000000000007E-2</v>
      </c>
      <c r="N587" s="68">
        <v>-0.11</v>
      </c>
      <c r="O587" s="68">
        <v>-0.12</v>
      </c>
      <c r="P587" s="68">
        <v>0</v>
      </c>
      <c r="R587" s="68">
        <v>0.33</v>
      </c>
      <c r="S587" s="68">
        <v>0.3</v>
      </c>
      <c r="T587" s="68">
        <v>0.23</v>
      </c>
      <c r="U587" s="68">
        <v>34.869999999999997</v>
      </c>
      <c r="V587" s="68">
        <v>1100.953</v>
      </c>
      <c r="X587" s="68">
        <f t="shared" si="9"/>
        <v>0.44000000000000006</v>
      </c>
    </row>
    <row r="588" spans="1:24" x14ac:dyDescent="0.25">
      <c r="A588" s="68" t="s">
        <v>104</v>
      </c>
      <c r="B588" s="68">
        <v>4002</v>
      </c>
      <c r="C588" s="59">
        <v>43549</v>
      </c>
      <c r="D588" s="68">
        <v>7</v>
      </c>
      <c r="E588" s="68" t="s">
        <v>105</v>
      </c>
      <c r="F588" s="68">
        <v>37.659999999999997</v>
      </c>
      <c r="G588" s="68">
        <v>11.88</v>
      </c>
      <c r="H588" s="68">
        <v>0.23</v>
      </c>
      <c r="I588" s="68">
        <v>0.05</v>
      </c>
      <c r="J588" s="68">
        <v>0.87</v>
      </c>
      <c r="K588" s="68">
        <v>0</v>
      </c>
      <c r="L588" s="68">
        <v>0.14000000000000001</v>
      </c>
      <c r="M588" s="68">
        <v>-0.03</v>
      </c>
      <c r="N588" s="68">
        <v>0.04</v>
      </c>
      <c r="O588" s="68">
        <v>-0.12</v>
      </c>
      <c r="P588" s="68">
        <v>0</v>
      </c>
      <c r="R588" s="68">
        <v>0.33</v>
      </c>
      <c r="S588" s="68">
        <v>0.3</v>
      </c>
      <c r="T588" s="68">
        <v>0.23</v>
      </c>
      <c r="U588" s="68">
        <v>51.58</v>
      </c>
      <c r="V588" s="68">
        <v>1282.519</v>
      </c>
      <c r="X588" s="68">
        <f t="shared" si="9"/>
        <v>1.29</v>
      </c>
    </row>
    <row r="589" spans="1:24" x14ac:dyDescent="0.25">
      <c r="A589" s="68" t="s">
        <v>104</v>
      </c>
      <c r="B589" s="68">
        <v>4002</v>
      </c>
      <c r="C589" s="59">
        <v>43549</v>
      </c>
      <c r="D589" s="68">
        <v>8</v>
      </c>
      <c r="E589" s="68" t="s">
        <v>106</v>
      </c>
      <c r="F589" s="68">
        <v>40.92</v>
      </c>
      <c r="G589" s="68">
        <v>11.88</v>
      </c>
      <c r="H589" s="68">
        <v>0.23</v>
      </c>
      <c r="I589" s="68">
        <v>0.05</v>
      </c>
      <c r="J589" s="68">
        <v>0.47</v>
      </c>
      <c r="K589" s="68">
        <v>0.45</v>
      </c>
      <c r="L589" s="68">
        <v>0</v>
      </c>
      <c r="M589" s="68">
        <v>-0.02</v>
      </c>
      <c r="N589" s="68">
        <v>-0.4</v>
      </c>
      <c r="O589" s="68">
        <v>-0.12</v>
      </c>
      <c r="P589" s="68">
        <v>0</v>
      </c>
      <c r="R589" s="68">
        <v>0.33</v>
      </c>
      <c r="S589" s="68">
        <v>0.3</v>
      </c>
      <c r="T589" s="68">
        <v>0.23</v>
      </c>
      <c r="U589" s="68">
        <v>54.32</v>
      </c>
      <c r="V589" s="68">
        <v>1366.155</v>
      </c>
      <c r="X589" s="68">
        <f t="shared" si="9"/>
        <v>1.2</v>
      </c>
    </row>
    <row r="590" spans="1:24" x14ac:dyDescent="0.25">
      <c r="A590" s="68" t="s">
        <v>104</v>
      </c>
      <c r="B590" s="68">
        <v>4002</v>
      </c>
      <c r="C590" s="59">
        <v>43549</v>
      </c>
      <c r="D590" s="68">
        <v>9</v>
      </c>
      <c r="E590" s="68" t="s">
        <v>106</v>
      </c>
      <c r="F590" s="68">
        <v>38.53</v>
      </c>
      <c r="G590" s="68">
        <v>11.88</v>
      </c>
      <c r="H590" s="68">
        <v>0.23</v>
      </c>
      <c r="I590" s="68">
        <v>0.05</v>
      </c>
      <c r="J590" s="68">
        <v>0.26</v>
      </c>
      <c r="K590" s="68">
        <v>0.45</v>
      </c>
      <c r="L590" s="68">
        <v>0.01</v>
      </c>
      <c r="M590" s="68">
        <v>-0.02</v>
      </c>
      <c r="N590" s="68">
        <v>-0.26</v>
      </c>
      <c r="O590" s="68">
        <v>-0.12</v>
      </c>
      <c r="P590" s="68">
        <v>0</v>
      </c>
      <c r="R590" s="68">
        <v>0.33</v>
      </c>
      <c r="S590" s="68">
        <v>0.3</v>
      </c>
      <c r="T590" s="68">
        <v>0.23</v>
      </c>
      <c r="U590" s="68">
        <v>51.87</v>
      </c>
      <c r="V590" s="68">
        <v>1368.9259999999999</v>
      </c>
      <c r="X590" s="68">
        <f t="shared" si="9"/>
        <v>1</v>
      </c>
    </row>
    <row r="591" spans="1:24" x14ac:dyDescent="0.25">
      <c r="A591" s="68" t="s">
        <v>104</v>
      </c>
      <c r="B591" s="68">
        <v>4002</v>
      </c>
      <c r="C591" s="59">
        <v>43549</v>
      </c>
      <c r="D591" s="68">
        <v>10</v>
      </c>
      <c r="E591" s="68" t="s">
        <v>106</v>
      </c>
      <c r="F591" s="68">
        <v>27.52</v>
      </c>
      <c r="G591" s="68">
        <v>11.88</v>
      </c>
      <c r="H591" s="68">
        <v>0.23</v>
      </c>
      <c r="I591" s="68">
        <v>0.05</v>
      </c>
      <c r="J591" s="68">
        <v>0.12</v>
      </c>
      <c r="K591" s="68">
        <v>0.46</v>
      </c>
      <c r="L591" s="68">
        <v>0.01</v>
      </c>
      <c r="M591" s="68">
        <v>0.05</v>
      </c>
      <c r="N591" s="68">
        <v>-0.17</v>
      </c>
      <c r="O591" s="68">
        <v>-0.12</v>
      </c>
      <c r="P591" s="68">
        <v>0</v>
      </c>
      <c r="R591" s="68">
        <v>0.33</v>
      </c>
      <c r="S591" s="68">
        <v>0.3</v>
      </c>
      <c r="T591" s="68">
        <v>0.23</v>
      </c>
      <c r="U591" s="68">
        <v>40.89</v>
      </c>
      <c r="V591" s="68">
        <v>1355.039</v>
      </c>
      <c r="X591" s="68">
        <f t="shared" si="9"/>
        <v>0.87000000000000011</v>
      </c>
    </row>
    <row r="592" spans="1:24" x14ac:dyDescent="0.25">
      <c r="A592" s="68" t="s">
        <v>104</v>
      </c>
      <c r="B592" s="68">
        <v>4002</v>
      </c>
      <c r="C592" s="59">
        <v>43549</v>
      </c>
      <c r="D592" s="68">
        <v>11</v>
      </c>
      <c r="E592" s="68" t="s">
        <v>106</v>
      </c>
      <c r="F592" s="68">
        <v>26.46</v>
      </c>
      <c r="G592" s="68">
        <v>11.88</v>
      </c>
      <c r="H592" s="68">
        <v>0.23</v>
      </c>
      <c r="I592" s="68">
        <v>0.05</v>
      </c>
      <c r="J592" s="68">
        <v>0.08</v>
      </c>
      <c r="K592" s="68">
        <v>0.47</v>
      </c>
      <c r="L592" s="68">
        <v>0</v>
      </c>
      <c r="M592" s="68">
        <v>-0.01</v>
      </c>
      <c r="N592" s="68">
        <v>-0.24</v>
      </c>
      <c r="O592" s="68">
        <v>-0.12</v>
      </c>
      <c r="P592" s="68">
        <v>0</v>
      </c>
      <c r="R592" s="68">
        <v>0.33</v>
      </c>
      <c r="S592" s="68">
        <v>0.3</v>
      </c>
      <c r="T592" s="68">
        <v>0.23</v>
      </c>
      <c r="U592" s="68">
        <v>39.659999999999997</v>
      </c>
      <c r="V592" s="68">
        <v>1341.829</v>
      </c>
      <c r="X592" s="68">
        <f t="shared" si="9"/>
        <v>0.83000000000000007</v>
      </c>
    </row>
    <row r="593" spans="1:24" x14ac:dyDescent="0.25">
      <c r="A593" s="68" t="s">
        <v>104</v>
      </c>
      <c r="B593" s="68">
        <v>4002</v>
      </c>
      <c r="C593" s="59">
        <v>43549</v>
      </c>
      <c r="D593" s="68">
        <v>12</v>
      </c>
      <c r="E593" s="68" t="s">
        <v>106</v>
      </c>
      <c r="F593" s="68">
        <v>22.2</v>
      </c>
      <c r="G593" s="68">
        <v>11.88</v>
      </c>
      <c r="H593" s="68">
        <v>0.23</v>
      </c>
      <c r="I593" s="68">
        <v>0.05</v>
      </c>
      <c r="J593" s="68">
        <v>0.11</v>
      </c>
      <c r="K593" s="68">
        <v>0.48</v>
      </c>
      <c r="L593" s="68">
        <v>0</v>
      </c>
      <c r="M593" s="68">
        <v>0.01</v>
      </c>
      <c r="N593" s="68">
        <v>-0.23</v>
      </c>
      <c r="O593" s="68">
        <v>-0.12</v>
      </c>
      <c r="P593" s="68">
        <v>0</v>
      </c>
      <c r="R593" s="68">
        <v>0.33</v>
      </c>
      <c r="S593" s="68">
        <v>0.3</v>
      </c>
      <c r="T593" s="68">
        <v>0.23</v>
      </c>
      <c r="U593" s="68">
        <v>35.47</v>
      </c>
      <c r="V593" s="68">
        <v>1327.0039999999999</v>
      </c>
      <c r="X593" s="68">
        <f t="shared" si="9"/>
        <v>0.87</v>
      </c>
    </row>
    <row r="594" spans="1:24" x14ac:dyDescent="0.25">
      <c r="A594" s="68" t="s">
        <v>104</v>
      </c>
      <c r="B594" s="68">
        <v>4002</v>
      </c>
      <c r="C594" s="59">
        <v>43549</v>
      </c>
      <c r="D594" s="68">
        <v>13</v>
      </c>
      <c r="E594" s="68" t="s">
        <v>106</v>
      </c>
      <c r="F594" s="68">
        <v>22.15</v>
      </c>
      <c r="G594" s="68">
        <v>11.88</v>
      </c>
      <c r="H594" s="68">
        <v>0.23</v>
      </c>
      <c r="I594" s="68">
        <v>0.05</v>
      </c>
      <c r="J594" s="68">
        <v>0.11</v>
      </c>
      <c r="K594" s="68">
        <v>0.49</v>
      </c>
      <c r="L594" s="68">
        <v>0</v>
      </c>
      <c r="M594" s="68">
        <v>0.05</v>
      </c>
      <c r="N594" s="68">
        <v>-0.21</v>
      </c>
      <c r="O594" s="68">
        <v>-0.12</v>
      </c>
      <c r="P594" s="68">
        <v>0</v>
      </c>
      <c r="R594" s="68">
        <v>0.33</v>
      </c>
      <c r="S594" s="68">
        <v>0.3</v>
      </c>
      <c r="T594" s="68">
        <v>0.23</v>
      </c>
      <c r="U594" s="68">
        <v>35.49</v>
      </c>
      <c r="V594" s="68">
        <v>1305.308</v>
      </c>
      <c r="X594" s="68">
        <f t="shared" si="9"/>
        <v>0.88</v>
      </c>
    </row>
    <row r="595" spans="1:24" x14ac:dyDescent="0.25">
      <c r="A595" s="68" t="s">
        <v>104</v>
      </c>
      <c r="B595" s="68">
        <v>4002</v>
      </c>
      <c r="C595" s="59">
        <v>43549</v>
      </c>
      <c r="D595" s="68">
        <v>14</v>
      </c>
      <c r="E595" s="68" t="s">
        <v>106</v>
      </c>
      <c r="F595" s="68">
        <v>21.68</v>
      </c>
      <c r="G595" s="68">
        <v>11.88</v>
      </c>
      <c r="H595" s="68">
        <v>0.23</v>
      </c>
      <c r="I595" s="68">
        <v>0.05</v>
      </c>
      <c r="J595" s="68">
        <v>0.11</v>
      </c>
      <c r="K595" s="68">
        <v>0.5</v>
      </c>
      <c r="L595" s="68">
        <v>0</v>
      </c>
      <c r="M595" s="68">
        <v>0.1</v>
      </c>
      <c r="N595" s="68">
        <v>-0.18</v>
      </c>
      <c r="O595" s="68">
        <v>-0.12</v>
      </c>
      <c r="P595" s="68">
        <v>0</v>
      </c>
      <c r="R595" s="68">
        <v>0.33</v>
      </c>
      <c r="S595" s="68">
        <v>0.3</v>
      </c>
      <c r="T595" s="68">
        <v>0.23</v>
      </c>
      <c r="U595" s="68">
        <v>35.11</v>
      </c>
      <c r="V595" s="68">
        <v>1286.9480000000001</v>
      </c>
      <c r="X595" s="68">
        <f t="shared" si="9"/>
        <v>0.89</v>
      </c>
    </row>
    <row r="596" spans="1:24" x14ac:dyDescent="0.25">
      <c r="A596" s="68" t="s">
        <v>104</v>
      </c>
      <c r="B596" s="68">
        <v>4002</v>
      </c>
      <c r="C596" s="59">
        <v>43549</v>
      </c>
      <c r="D596" s="68">
        <v>15</v>
      </c>
      <c r="E596" s="68" t="s">
        <v>106</v>
      </c>
      <c r="F596" s="68">
        <v>20.87</v>
      </c>
      <c r="G596" s="68">
        <v>11.88</v>
      </c>
      <c r="H596" s="68">
        <v>0.23</v>
      </c>
      <c r="I596" s="68">
        <v>0.05</v>
      </c>
      <c r="J596" s="68">
        <v>0.11</v>
      </c>
      <c r="K596" s="68">
        <v>0.51</v>
      </c>
      <c r="L596" s="68">
        <v>0</v>
      </c>
      <c r="M596" s="68">
        <v>0.05</v>
      </c>
      <c r="N596" s="68">
        <v>-0.19</v>
      </c>
      <c r="O596" s="68">
        <v>-0.12</v>
      </c>
      <c r="P596" s="68">
        <v>0</v>
      </c>
      <c r="R596" s="68">
        <v>0.33</v>
      </c>
      <c r="S596" s="68">
        <v>0.3</v>
      </c>
      <c r="T596" s="68">
        <v>0.23</v>
      </c>
      <c r="U596" s="68">
        <v>34.25</v>
      </c>
      <c r="V596" s="68">
        <v>1261.182</v>
      </c>
      <c r="X596" s="68">
        <f t="shared" si="9"/>
        <v>0.9</v>
      </c>
    </row>
    <row r="597" spans="1:24" x14ac:dyDescent="0.25">
      <c r="A597" s="68" t="s">
        <v>104</v>
      </c>
      <c r="B597" s="68">
        <v>4002</v>
      </c>
      <c r="C597" s="59">
        <v>43549</v>
      </c>
      <c r="D597" s="68">
        <v>16</v>
      </c>
      <c r="E597" s="68" t="s">
        <v>106</v>
      </c>
      <c r="F597" s="68">
        <v>21.75</v>
      </c>
      <c r="G597" s="68">
        <v>11.88</v>
      </c>
      <c r="H597" s="68">
        <v>0.23</v>
      </c>
      <c r="I597" s="68">
        <v>0.05</v>
      </c>
      <c r="J597" s="68">
        <v>0.11</v>
      </c>
      <c r="K597" s="68">
        <v>0.51</v>
      </c>
      <c r="L597" s="68">
        <v>0</v>
      </c>
      <c r="M597" s="68">
        <v>0.05</v>
      </c>
      <c r="N597" s="68">
        <v>-0.17</v>
      </c>
      <c r="O597" s="68">
        <v>-0.12</v>
      </c>
      <c r="P597" s="68">
        <v>0</v>
      </c>
      <c r="R597" s="68">
        <v>0.33</v>
      </c>
      <c r="S597" s="68">
        <v>0.3</v>
      </c>
      <c r="T597" s="68">
        <v>0.23</v>
      </c>
      <c r="U597" s="68">
        <v>35.15</v>
      </c>
      <c r="V597" s="68">
        <v>1254.5640000000001</v>
      </c>
      <c r="X597" s="68">
        <f t="shared" si="9"/>
        <v>0.9</v>
      </c>
    </row>
    <row r="598" spans="1:24" x14ac:dyDescent="0.25">
      <c r="A598" s="68" t="s">
        <v>104</v>
      </c>
      <c r="B598" s="68">
        <v>4002</v>
      </c>
      <c r="C598" s="59">
        <v>43549</v>
      </c>
      <c r="D598" s="68">
        <v>17</v>
      </c>
      <c r="E598" s="68" t="s">
        <v>106</v>
      </c>
      <c r="F598" s="68">
        <v>22.39</v>
      </c>
      <c r="G598" s="68">
        <v>11.88</v>
      </c>
      <c r="H598" s="68">
        <v>0.23</v>
      </c>
      <c r="I598" s="68">
        <v>0.05</v>
      </c>
      <c r="J598" s="68">
        <v>0.11</v>
      </c>
      <c r="K598" s="68">
        <v>0.49</v>
      </c>
      <c r="L598" s="68">
        <v>0</v>
      </c>
      <c r="M598" s="68">
        <v>0.02</v>
      </c>
      <c r="N598" s="68">
        <v>-0.19</v>
      </c>
      <c r="O598" s="68">
        <v>-0.12</v>
      </c>
      <c r="P598" s="68">
        <v>0</v>
      </c>
      <c r="R598" s="68">
        <v>0.33</v>
      </c>
      <c r="S598" s="68">
        <v>0.3</v>
      </c>
      <c r="T598" s="68">
        <v>0.23</v>
      </c>
      <c r="U598" s="68">
        <v>35.72</v>
      </c>
      <c r="V598" s="68">
        <v>1275.6199999999999</v>
      </c>
      <c r="X598" s="68">
        <f t="shared" si="9"/>
        <v>0.88</v>
      </c>
    </row>
    <row r="599" spans="1:24" x14ac:dyDescent="0.25">
      <c r="A599" s="68" t="s">
        <v>104</v>
      </c>
      <c r="B599" s="68">
        <v>4002</v>
      </c>
      <c r="C599" s="59">
        <v>43549</v>
      </c>
      <c r="D599" s="68">
        <v>18</v>
      </c>
      <c r="E599" s="68" t="s">
        <v>106</v>
      </c>
      <c r="F599" s="68">
        <v>30.1</v>
      </c>
      <c r="G599" s="68">
        <v>11.88</v>
      </c>
      <c r="H599" s="68">
        <v>0.23</v>
      </c>
      <c r="I599" s="68">
        <v>0.05</v>
      </c>
      <c r="J599" s="68">
        <v>0.11</v>
      </c>
      <c r="K599" s="68">
        <v>0.46</v>
      </c>
      <c r="L599" s="68">
        <v>0.01</v>
      </c>
      <c r="M599" s="68">
        <v>0.05</v>
      </c>
      <c r="N599" s="68">
        <v>-0.09</v>
      </c>
      <c r="O599" s="68">
        <v>-0.12</v>
      </c>
      <c r="P599" s="68">
        <v>0</v>
      </c>
      <c r="R599" s="68">
        <v>0.33</v>
      </c>
      <c r="S599" s="68">
        <v>0.3</v>
      </c>
      <c r="T599" s="68">
        <v>0.23</v>
      </c>
      <c r="U599" s="68">
        <v>43.54</v>
      </c>
      <c r="V599" s="68">
        <v>1336.2619999999999</v>
      </c>
      <c r="X599" s="68">
        <f t="shared" si="9"/>
        <v>0.8600000000000001</v>
      </c>
    </row>
    <row r="600" spans="1:24" x14ac:dyDescent="0.25">
      <c r="A600" s="68" t="s">
        <v>104</v>
      </c>
      <c r="B600" s="68">
        <v>4002</v>
      </c>
      <c r="C600" s="59">
        <v>43549</v>
      </c>
      <c r="D600" s="68">
        <v>19</v>
      </c>
      <c r="E600" s="68" t="s">
        <v>106</v>
      </c>
      <c r="F600" s="68">
        <v>41.14</v>
      </c>
      <c r="G600" s="68">
        <v>11.88</v>
      </c>
      <c r="H600" s="68">
        <v>0.23</v>
      </c>
      <c r="I600" s="68">
        <v>0.05</v>
      </c>
      <c r="J600" s="68">
        <v>0.18</v>
      </c>
      <c r="K600" s="68">
        <v>0.44</v>
      </c>
      <c r="L600" s="68">
        <v>0.04</v>
      </c>
      <c r="M600" s="68">
        <v>0.04</v>
      </c>
      <c r="N600" s="68">
        <v>-0.28999999999999998</v>
      </c>
      <c r="O600" s="68">
        <v>-0.12</v>
      </c>
      <c r="P600" s="68">
        <v>0</v>
      </c>
      <c r="R600" s="68">
        <v>0.33</v>
      </c>
      <c r="S600" s="68">
        <v>0.3</v>
      </c>
      <c r="T600" s="68">
        <v>0.23</v>
      </c>
      <c r="U600" s="68">
        <v>54.45</v>
      </c>
      <c r="V600" s="68">
        <v>1385.203</v>
      </c>
      <c r="X600" s="68">
        <f t="shared" si="9"/>
        <v>0.94000000000000006</v>
      </c>
    </row>
    <row r="601" spans="1:24" x14ac:dyDescent="0.25">
      <c r="A601" s="68" t="s">
        <v>104</v>
      </c>
      <c r="B601" s="68">
        <v>4002</v>
      </c>
      <c r="C601" s="59">
        <v>43549</v>
      </c>
      <c r="D601" s="68">
        <v>20</v>
      </c>
      <c r="E601" s="68" t="s">
        <v>106</v>
      </c>
      <c r="F601" s="68">
        <v>42.55</v>
      </c>
      <c r="G601" s="68">
        <v>11.88</v>
      </c>
      <c r="H601" s="68">
        <v>0.23</v>
      </c>
      <c r="I601" s="68">
        <v>0.05</v>
      </c>
      <c r="J601" s="68">
        <v>0.17</v>
      </c>
      <c r="K601" s="68">
        <v>0.42</v>
      </c>
      <c r="L601" s="68">
        <v>0</v>
      </c>
      <c r="M601" s="68">
        <v>7.0000000000000007E-2</v>
      </c>
      <c r="N601" s="68">
        <v>-0.39</v>
      </c>
      <c r="O601" s="68">
        <v>-0.12</v>
      </c>
      <c r="P601" s="68">
        <v>0</v>
      </c>
      <c r="R601" s="68">
        <v>0.33</v>
      </c>
      <c r="S601" s="68">
        <v>0.3</v>
      </c>
      <c r="T601" s="68">
        <v>0.23</v>
      </c>
      <c r="U601" s="68">
        <v>55.72</v>
      </c>
      <c r="V601" s="68">
        <v>1432.42</v>
      </c>
      <c r="X601" s="68">
        <f t="shared" si="9"/>
        <v>0.87000000000000011</v>
      </c>
    </row>
    <row r="602" spans="1:24" x14ac:dyDescent="0.25">
      <c r="A602" s="68" t="s">
        <v>104</v>
      </c>
      <c r="B602" s="68">
        <v>4002</v>
      </c>
      <c r="C602" s="59">
        <v>43549</v>
      </c>
      <c r="D602" s="68">
        <v>21</v>
      </c>
      <c r="E602" s="68" t="s">
        <v>106</v>
      </c>
      <c r="F602" s="68">
        <v>42.18</v>
      </c>
      <c r="G602" s="68">
        <v>11.88</v>
      </c>
      <c r="H602" s="68">
        <v>0.23</v>
      </c>
      <c r="I602" s="68">
        <v>0.05</v>
      </c>
      <c r="J602" s="68">
        <v>0.22</v>
      </c>
      <c r="K602" s="68">
        <v>0.43</v>
      </c>
      <c r="L602" s="68">
        <v>0</v>
      </c>
      <c r="M602" s="68">
        <v>0.08</v>
      </c>
      <c r="N602" s="68">
        <v>-0.37</v>
      </c>
      <c r="O602" s="68">
        <v>-0.12</v>
      </c>
      <c r="P602" s="68">
        <v>0</v>
      </c>
      <c r="R602" s="68">
        <v>0.33</v>
      </c>
      <c r="S602" s="68">
        <v>0.3</v>
      </c>
      <c r="T602" s="68">
        <v>0.23</v>
      </c>
      <c r="U602" s="68">
        <v>55.44</v>
      </c>
      <c r="V602" s="68">
        <v>1400.1030000000001</v>
      </c>
      <c r="X602" s="68">
        <f t="shared" si="9"/>
        <v>0.92999999999999994</v>
      </c>
    </row>
    <row r="603" spans="1:24" x14ac:dyDescent="0.25">
      <c r="A603" s="68" t="s">
        <v>104</v>
      </c>
      <c r="B603" s="68">
        <v>4002</v>
      </c>
      <c r="C603" s="59">
        <v>43549</v>
      </c>
      <c r="D603" s="68">
        <v>22</v>
      </c>
      <c r="E603" s="68" t="s">
        <v>106</v>
      </c>
      <c r="F603" s="68">
        <v>30.05</v>
      </c>
      <c r="G603" s="68">
        <v>11.88</v>
      </c>
      <c r="H603" s="68">
        <v>0.23</v>
      </c>
      <c r="I603" s="68">
        <v>0.05</v>
      </c>
      <c r="J603" s="68">
        <v>0.24</v>
      </c>
      <c r="K603" s="68">
        <v>0.46</v>
      </c>
      <c r="L603" s="68">
        <v>0.08</v>
      </c>
      <c r="M603" s="68">
        <v>0.09</v>
      </c>
      <c r="N603" s="68">
        <v>-0.33</v>
      </c>
      <c r="O603" s="68">
        <v>-0.12</v>
      </c>
      <c r="P603" s="68">
        <v>0</v>
      </c>
      <c r="R603" s="68">
        <v>0.33</v>
      </c>
      <c r="S603" s="68">
        <v>0.3</v>
      </c>
      <c r="T603" s="68">
        <v>0.23</v>
      </c>
      <c r="U603" s="68">
        <v>43.49</v>
      </c>
      <c r="V603" s="68">
        <v>1301.6980000000001</v>
      </c>
      <c r="X603" s="68">
        <f t="shared" si="9"/>
        <v>1.06</v>
      </c>
    </row>
    <row r="604" spans="1:24" x14ac:dyDescent="0.25">
      <c r="A604" s="68" t="s">
        <v>104</v>
      </c>
      <c r="B604" s="68">
        <v>4002</v>
      </c>
      <c r="C604" s="59">
        <v>43549</v>
      </c>
      <c r="D604" s="68">
        <v>23</v>
      </c>
      <c r="E604" s="68" t="s">
        <v>106</v>
      </c>
      <c r="F604" s="68">
        <v>25.28</v>
      </c>
      <c r="G604" s="68">
        <v>11.88</v>
      </c>
      <c r="H604" s="68">
        <v>0.23</v>
      </c>
      <c r="I604" s="68">
        <v>0.05</v>
      </c>
      <c r="J604" s="68">
        <v>0.14000000000000001</v>
      </c>
      <c r="K604" s="68">
        <v>0.5</v>
      </c>
      <c r="L604" s="68">
        <v>0.13</v>
      </c>
      <c r="M604" s="68">
        <v>0.02</v>
      </c>
      <c r="N604" s="68">
        <v>-0.24</v>
      </c>
      <c r="O604" s="68">
        <v>-0.12</v>
      </c>
      <c r="P604" s="68">
        <v>0</v>
      </c>
      <c r="R604" s="68">
        <v>0.33</v>
      </c>
      <c r="S604" s="68">
        <v>0.3</v>
      </c>
      <c r="T604" s="68">
        <v>0.23</v>
      </c>
      <c r="U604" s="68">
        <v>38.729999999999997</v>
      </c>
      <c r="V604" s="68">
        <v>1187.0999999999999</v>
      </c>
      <c r="X604" s="68">
        <f t="shared" si="9"/>
        <v>1.05</v>
      </c>
    </row>
    <row r="605" spans="1:24" x14ac:dyDescent="0.25">
      <c r="A605" s="68" t="s">
        <v>104</v>
      </c>
      <c r="B605" s="68">
        <v>4002</v>
      </c>
      <c r="C605" s="59">
        <v>43549</v>
      </c>
      <c r="D605" s="68">
        <v>24</v>
      </c>
      <c r="E605" s="68" t="s">
        <v>105</v>
      </c>
      <c r="F605" s="68">
        <v>23.18</v>
      </c>
      <c r="G605" s="68">
        <v>11.88</v>
      </c>
      <c r="H605" s="68">
        <v>0.23</v>
      </c>
      <c r="I605" s="68">
        <v>0.05</v>
      </c>
      <c r="J605" s="68">
        <v>0.13</v>
      </c>
      <c r="K605" s="68">
        <v>0</v>
      </c>
      <c r="L605" s="68">
        <v>0</v>
      </c>
      <c r="M605" s="68">
        <v>7.0000000000000007E-2</v>
      </c>
      <c r="N605" s="68">
        <v>-0.24</v>
      </c>
      <c r="O605" s="68">
        <v>-0.12</v>
      </c>
      <c r="P605" s="68">
        <v>0</v>
      </c>
      <c r="R605" s="68">
        <v>0.33</v>
      </c>
      <c r="S605" s="68">
        <v>0.3</v>
      </c>
      <c r="T605" s="68">
        <v>0.23</v>
      </c>
      <c r="U605" s="68">
        <v>36.04</v>
      </c>
      <c r="V605" s="68">
        <v>1093.4280000000001</v>
      </c>
      <c r="X605" s="68">
        <f t="shared" si="9"/>
        <v>0.41000000000000003</v>
      </c>
    </row>
    <row r="606" spans="1:24" x14ac:dyDescent="0.25">
      <c r="A606" s="68" t="s">
        <v>104</v>
      </c>
      <c r="B606" s="68">
        <v>4002</v>
      </c>
      <c r="C606" s="59">
        <v>43550</v>
      </c>
      <c r="D606" s="68">
        <v>1</v>
      </c>
      <c r="E606" s="68" t="s">
        <v>105</v>
      </c>
      <c r="F606" s="68">
        <v>20.78</v>
      </c>
      <c r="G606" s="68">
        <v>11.88</v>
      </c>
      <c r="H606" s="68">
        <v>0.28999999999999998</v>
      </c>
      <c r="I606" s="68">
        <v>0.31</v>
      </c>
      <c r="J606" s="68">
        <v>0.08</v>
      </c>
      <c r="K606" s="68">
        <v>0</v>
      </c>
      <c r="L606" s="68">
        <v>0</v>
      </c>
      <c r="M606" s="68">
        <v>0.05</v>
      </c>
      <c r="N606" s="68">
        <v>-0.19</v>
      </c>
      <c r="O606" s="68">
        <v>-0.12</v>
      </c>
      <c r="P606" s="68">
        <v>0</v>
      </c>
      <c r="R606" s="68">
        <v>0.33</v>
      </c>
      <c r="S606" s="68">
        <v>0.3</v>
      </c>
      <c r="T606" s="68">
        <v>0.23</v>
      </c>
      <c r="U606" s="68">
        <v>33.94</v>
      </c>
      <c r="V606" s="68">
        <v>1043.8019999999999</v>
      </c>
      <c r="X606" s="68">
        <f t="shared" si="9"/>
        <v>0.67999999999999994</v>
      </c>
    </row>
    <row r="607" spans="1:24" x14ac:dyDescent="0.25">
      <c r="A607" s="68" t="s">
        <v>104</v>
      </c>
      <c r="B607" s="68">
        <v>4002</v>
      </c>
      <c r="C607" s="59">
        <v>43550</v>
      </c>
      <c r="D607" s="68">
        <v>2</v>
      </c>
      <c r="E607" s="68" t="s">
        <v>105</v>
      </c>
      <c r="F607" s="68">
        <v>22.86</v>
      </c>
      <c r="G607" s="68">
        <v>11.88</v>
      </c>
      <c r="H607" s="68">
        <v>0.28999999999999998</v>
      </c>
      <c r="I607" s="68">
        <v>0.31</v>
      </c>
      <c r="J607" s="68">
        <v>7.0000000000000007E-2</v>
      </c>
      <c r="K607" s="68">
        <v>0</v>
      </c>
      <c r="L607" s="68">
        <v>0</v>
      </c>
      <c r="M607" s="68">
        <v>0.03</v>
      </c>
      <c r="N607" s="68">
        <v>-0.19</v>
      </c>
      <c r="O607" s="68">
        <v>-0.12</v>
      </c>
      <c r="P607" s="68">
        <v>0</v>
      </c>
      <c r="R607" s="68">
        <v>0.33</v>
      </c>
      <c r="S607" s="68">
        <v>0.3</v>
      </c>
      <c r="T607" s="68">
        <v>0.23</v>
      </c>
      <c r="U607" s="68">
        <v>35.99</v>
      </c>
      <c r="V607" s="68">
        <v>1021.369</v>
      </c>
      <c r="X607" s="68">
        <f t="shared" si="9"/>
        <v>0.66999999999999993</v>
      </c>
    </row>
    <row r="608" spans="1:24" x14ac:dyDescent="0.25">
      <c r="A608" s="68" t="s">
        <v>104</v>
      </c>
      <c r="B608" s="68">
        <v>4002</v>
      </c>
      <c r="C608" s="59">
        <v>43550</v>
      </c>
      <c r="D608" s="68">
        <v>3</v>
      </c>
      <c r="E608" s="68" t="s">
        <v>105</v>
      </c>
      <c r="F608" s="68">
        <v>22.65</v>
      </c>
      <c r="G608" s="68">
        <v>11.88</v>
      </c>
      <c r="H608" s="68">
        <v>0.28999999999999998</v>
      </c>
      <c r="I608" s="68">
        <v>0.31</v>
      </c>
      <c r="J608" s="68">
        <v>7.0000000000000007E-2</v>
      </c>
      <c r="K608" s="68">
        <v>0</v>
      </c>
      <c r="L608" s="68">
        <v>0</v>
      </c>
      <c r="M608" s="68">
        <v>0.06</v>
      </c>
      <c r="N608" s="68">
        <v>-0.2</v>
      </c>
      <c r="O608" s="68">
        <v>-0.12</v>
      </c>
      <c r="P608" s="68">
        <v>0</v>
      </c>
      <c r="R608" s="68">
        <v>0.33</v>
      </c>
      <c r="S608" s="68">
        <v>0.3</v>
      </c>
      <c r="T608" s="68">
        <v>0.23</v>
      </c>
      <c r="U608" s="68">
        <v>35.799999999999997</v>
      </c>
      <c r="V608" s="68">
        <v>1016.398</v>
      </c>
      <c r="X608" s="68">
        <f t="shared" si="9"/>
        <v>0.66999999999999993</v>
      </c>
    </row>
    <row r="609" spans="1:24" x14ac:dyDescent="0.25">
      <c r="A609" s="68" t="s">
        <v>104</v>
      </c>
      <c r="B609" s="68">
        <v>4002</v>
      </c>
      <c r="C609" s="59">
        <v>43550</v>
      </c>
      <c r="D609" s="68">
        <v>4</v>
      </c>
      <c r="E609" s="68" t="s">
        <v>105</v>
      </c>
      <c r="F609" s="68">
        <v>23.29</v>
      </c>
      <c r="G609" s="68">
        <v>11.88</v>
      </c>
      <c r="H609" s="68">
        <v>0.28999999999999998</v>
      </c>
      <c r="I609" s="68">
        <v>0.31</v>
      </c>
      <c r="J609" s="68">
        <v>7.0000000000000007E-2</v>
      </c>
      <c r="K609" s="68">
        <v>0</v>
      </c>
      <c r="L609" s="68">
        <v>0</v>
      </c>
      <c r="M609" s="68">
        <v>0.04</v>
      </c>
      <c r="N609" s="68">
        <v>-0.19</v>
      </c>
      <c r="O609" s="68">
        <v>-0.12</v>
      </c>
      <c r="P609" s="68">
        <v>0</v>
      </c>
      <c r="R609" s="68">
        <v>0.33</v>
      </c>
      <c r="S609" s="68">
        <v>0.3</v>
      </c>
      <c r="T609" s="68">
        <v>0.23</v>
      </c>
      <c r="U609" s="68">
        <v>36.43</v>
      </c>
      <c r="V609" s="68">
        <v>1033.8040000000001</v>
      </c>
      <c r="X609" s="68">
        <f t="shared" si="9"/>
        <v>0.66999999999999993</v>
      </c>
    </row>
    <row r="610" spans="1:24" x14ac:dyDescent="0.25">
      <c r="A610" s="68" t="s">
        <v>104</v>
      </c>
      <c r="B610" s="68">
        <v>4002</v>
      </c>
      <c r="C610" s="59">
        <v>43550</v>
      </c>
      <c r="D610" s="68">
        <v>5</v>
      </c>
      <c r="E610" s="68" t="s">
        <v>105</v>
      </c>
      <c r="F610" s="68">
        <v>23.61</v>
      </c>
      <c r="G610" s="68">
        <v>11.88</v>
      </c>
      <c r="H610" s="68">
        <v>0.28999999999999998</v>
      </c>
      <c r="I610" s="68">
        <v>0.31</v>
      </c>
      <c r="J610" s="68">
        <v>0.06</v>
      </c>
      <c r="K610" s="68">
        <v>0</v>
      </c>
      <c r="L610" s="68">
        <v>0</v>
      </c>
      <c r="M610" s="68">
        <v>0.05</v>
      </c>
      <c r="N610" s="68">
        <v>-0.19</v>
      </c>
      <c r="O610" s="68">
        <v>-0.12</v>
      </c>
      <c r="P610" s="68">
        <v>0</v>
      </c>
      <c r="R610" s="68">
        <v>0.33</v>
      </c>
      <c r="S610" s="68">
        <v>0.3</v>
      </c>
      <c r="T610" s="68">
        <v>0.23</v>
      </c>
      <c r="U610" s="68">
        <v>36.75</v>
      </c>
      <c r="V610" s="68">
        <v>1078.002</v>
      </c>
      <c r="X610" s="68">
        <f t="shared" si="9"/>
        <v>0.65999999999999992</v>
      </c>
    </row>
    <row r="611" spans="1:24" x14ac:dyDescent="0.25">
      <c r="A611" s="68" t="s">
        <v>104</v>
      </c>
      <c r="B611" s="68">
        <v>4002</v>
      </c>
      <c r="C611" s="59">
        <v>43550</v>
      </c>
      <c r="D611" s="68">
        <v>6</v>
      </c>
      <c r="E611" s="68" t="s">
        <v>105</v>
      </c>
      <c r="F611" s="68">
        <v>23.63</v>
      </c>
      <c r="G611" s="68">
        <v>11.88</v>
      </c>
      <c r="H611" s="68">
        <v>0.28999999999999998</v>
      </c>
      <c r="I611" s="68">
        <v>0.31</v>
      </c>
      <c r="J611" s="68">
        <v>0.14000000000000001</v>
      </c>
      <c r="K611" s="68">
        <v>0</v>
      </c>
      <c r="L611" s="68">
        <v>0</v>
      </c>
      <c r="M611" s="68">
        <v>0.06</v>
      </c>
      <c r="N611" s="68">
        <v>-0.26</v>
      </c>
      <c r="O611" s="68">
        <v>-0.12</v>
      </c>
      <c r="P611" s="68">
        <v>0</v>
      </c>
      <c r="R611" s="68">
        <v>0.33</v>
      </c>
      <c r="S611" s="68">
        <v>0.3</v>
      </c>
      <c r="T611" s="68">
        <v>0.23</v>
      </c>
      <c r="U611" s="68">
        <v>36.79</v>
      </c>
      <c r="V611" s="68">
        <v>1197.203</v>
      </c>
      <c r="X611" s="68">
        <f t="shared" si="9"/>
        <v>0.74</v>
      </c>
    </row>
    <row r="612" spans="1:24" x14ac:dyDescent="0.25">
      <c r="A612" s="68" t="s">
        <v>104</v>
      </c>
      <c r="B612" s="68">
        <v>4002</v>
      </c>
      <c r="C612" s="59">
        <v>43550</v>
      </c>
      <c r="D612" s="68">
        <v>7</v>
      </c>
      <c r="E612" s="68" t="s">
        <v>105</v>
      </c>
      <c r="F612" s="68">
        <v>32.4</v>
      </c>
      <c r="G612" s="68">
        <v>11.88</v>
      </c>
      <c r="H612" s="68">
        <v>0.28999999999999998</v>
      </c>
      <c r="I612" s="68">
        <v>0.31</v>
      </c>
      <c r="J612" s="68">
        <v>0.2</v>
      </c>
      <c r="K612" s="68">
        <v>0</v>
      </c>
      <c r="L612" s="68">
        <v>0</v>
      </c>
      <c r="M612" s="68">
        <v>0.04</v>
      </c>
      <c r="N612" s="68">
        <v>-0.15</v>
      </c>
      <c r="O612" s="68">
        <v>-0.12</v>
      </c>
      <c r="P612" s="68">
        <v>0</v>
      </c>
      <c r="R612" s="68">
        <v>0.33</v>
      </c>
      <c r="S612" s="68">
        <v>0.3</v>
      </c>
      <c r="T612" s="68">
        <v>0.23</v>
      </c>
      <c r="U612" s="68">
        <v>45.71</v>
      </c>
      <c r="V612" s="68">
        <v>1378.38</v>
      </c>
      <c r="X612" s="68">
        <f t="shared" si="9"/>
        <v>0.8</v>
      </c>
    </row>
    <row r="613" spans="1:24" x14ac:dyDescent="0.25">
      <c r="A613" s="68" t="s">
        <v>104</v>
      </c>
      <c r="B613" s="68">
        <v>4002</v>
      </c>
      <c r="C613" s="59">
        <v>43550</v>
      </c>
      <c r="D613" s="68">
        <v>8</v>
      </c>
      <c r="E613" s="68" t="s">
        <v>106</v>
      </c>
      <c r="F613" s="68">
        <v>40.909999999999997</v>
      </c>
      <c r="G613" s="68">
        <v>11.88</v>
      </c>
      <c r="H613" s="68">
        <v>0.28999999999999998</v>
      </c>
      <c r="I613" s="68">
        <v>0.31</v>
      </c>
      <c r="J613" s="68">
        <v>0.47</v>
      </c>
      <c r="K613" s="68">
        <v>0.43</v>
      </c>
      <c r="L613" s="68">
        <v>0.15</v>
      </c>
      <c r="M613" s="68">
        <v>0.04</v>
      </c>
      <c r="N613" s="68">
        <v>-0.37</v>
      </c>
      <c r="O613" s="68">
        <v>-0.12</v>
      </c>
      <c r="P613" s="68">
        <v>0</v>
      </c>
      <c r="R613" s="68">
        <v>0.33</v>
      </c>
      <c r="S613" s="68">
        <v>0.3</v>
      </c>
      <c r="T613" s="68">
        <v>0.23</v>
      </c>
      <c r="U613" s="68">
        <v>54.85</v>
      </c>
      <c r="V613" s="68">
        <v>1444.53</v>
      </c>
      <c r="X613" s="68">
        <f t="shared" si="9"/>
        <v>1.6499999999999997</v>
      </c>
    </row>
    <row r="614" spans="1:24" x14ac:dyDescent="0.25">
      <c r="A614" s="68" t="s">
        <v>104</v>
      </c>
      <c r="B614" s="68">
        <v>4002</v>
      </c>
      <c r="C614" s="59">
        <v>43550</v>
      </c>
      <c r="D614" s="68">
        <v>9</v>
      </c>
      <c r="E614" s="68" t="s">
        <v>106</v>
      </c>
      <c r="F614" s="68">
        <v>27.84</v>
      </c>
      <c r="G614" s="68">
        <v>11.88</v>
      </c>
      <c r="H614" s="68">
        <v>0.28999999999999998</v>
      </c>
      <c r="I614" s="68">
        <v>0.31</v>
      </c>
      <c r="J614" s="68">
        <v>0.22</v>
      </c>
      <c r="K614" s="68">
        <v>0.43</v>
      </c>
      <c r="L614" s="68">
        <v>0</v>
      </c>
      <c r="M614" s="68">
        <v>0.08</v>
      </c>
      <c r="N614" s="68">
        <v>-0.21</v>
      </c>
      <c r="O614" s="68">
        <v>-0.12</v>
      </c>
      <c r="P614" s="68">
        <v>0</v>
      </c>
      <c r="R614" s="68">
        <v>0.33</v>
      </c>
      <c r="S614" s="68">
        <v>0.3</v>
      </c>
      <c r="T614" s="68">
        <v>0.23</v>
      </c>
      <c r="U614" s="68">
        <v>41.58</v>
      </c>
      <c r="V614" s="68">
        <v>1423.2449999999999</v>
      </c>
      <c r="X614" s="68">
        <f t="shared" si="9"/>
        <v>1.25</v>
      </c>
    </row>
    <row r="615" spans="1:24" x14ac:dyDescent="0.25">
      <c r="A615" s="68" t="s">
        <v>104</v>
      </c>
      <c r="B615" s="68">
        <v>4002</v>
      </c>
      <c r="C615" s="59">
        <v>43550</v>
      </c>
      <c r="D615" s="68">
        <v>10</v>
      </c>
      <c r="E615" s="68" t="s">
        <v>106</v>
      </c>
      <c r="F615" s="68">
        <v>22.98</v>
      </c>
      <c r="G615" s="68">
        <v>11.88</v>
      </c>
      <c r="H615" s="68">
        <v>0.28999999999999998</v>
      </c>
      <c r="I615" s="68">
        <v>0.31</v>
      </c>
      <c r="J615" s="68">
        <v>0.09</v>
      </c>
      <c r="K615" s="68">
        <v>0.45</v>
      </c>
      <c r="L615" s="68">
        <v>0</v>
      </c>
      <c r="M615" s="68">
        <v>0.03</v>
      </c>
      <c r="N615" s="68">
        <v>-0.21</v>
      </c>
      <c r="O615" s="68">
        <v>-0.12</v>
      </c>
      <c r="P615" s="68">
        <v>0</v>
      </c>
      <c r="R615" s="68">
        <v>0.33</v>
      </c>
      <c r="S615" s="68">
        <v>0.3</v>
      </c>
      <c r="T615" s="68">
        <v>0.23</v>
      </c>
      <c r="U615" s="68">
        <v>36.56</v>
      </c>
      <c r="V615" s="68">
        <v>1393.3789999999999</v>
      </c>
      <c r="X615" s="68">
        <f t="shared" si="9"/>
        <v>1.1399999999999999</v>
      </c>
    </row>
    <row r="616" spans="1:24" x14ac:dyDescent="0.25">
      <c r="A616" s="68" t="s">
        <v>104</v>
      </c>
      <c r="B616" s="68">
        <v>4002</v>
      </c>
      <c r="C616" s="59">
        <v>43550</v>
      </c>
      <c r="D616" s="68">
        <v>11</v>
      </c>
      <c r="E616" s="68" t="s">
        <v>106</v>
      </c>
      <c r="F616" s="68">
        <v>24.05</v>
      </c>
      <c r="G616" s="68">
        <v>11.88</v>
      </c>
      <c r="H616" s="68">
        <v>0.28999999999999998</v>
      </c>
      <c r="I616" s="68">
        <v>0.31</v>
      </c>
      <c r="J616" s="68">
        <v>7.0000000000000007E-2</v>
      </c>
      <c r="K616" s="68">
        <v>0.47</v>
      </c>
      <c r="L616" s="68">
        <v>0</v>
      </c>
      <c r="M616" s="68">
        <v>0.02</v>
      </c>
      <c r="N616" s="68">
        <v>-0.24</v>
      </c>
      <c r="O616" s="68">
        <v>-0.12</v>
      </c>
      <c r="P616" s="68">
        <v>0</v>
      </c>
      <c r="R616" s="68">
        <v>0.33</v>
      </c>
      <c r="S616" s="68">
        <v>0.3</v>
      </c>
      <c r="T616" s="68">
        <v>0.23</v>
      </c>
      <c r="U616" s="68">
        <v>37.590000000000003</v>
      </c>
      <c r="V616" s="68">
        <v>1378.479</v>
      </c>
      <c r="X616" s="68">
        <f t="shared" si="9"/>
        <v>1.1399999999999999</v>
      </c>
    </row>
    <row r="617" spans="1:24" x14ac:dyDescent="0.25">
      <c r="A617" s="68" t="s">
        <v>104</v>
      </c>
      <c r="B617" s="68">
        <v>4002</v>
      </c>
      <c r="C617" s="59">
        <v>43550</v>
      </c>
      <c r="D617" s="68">
        <v>12</v>
      </c>
      <c r="E617" s="68" t="s">
        <v>106</v>
      </c>
      <c r="F617" s="68">
        <v>24.32</v>
      </c>
      <c r="G617" s="68">
        <v>11.88</v>
      </c>
      <c r="H617" s="68">
        <v>0.28999999999999998</v>
      </c>
      <c r="I617" s="68">
        <v>0.31</v>
      </c>
      <c r="J617" s="68">
        <v>0.08</v>
      </c>
      <c r="K617" s="68">
        <v>0.48</v>
      </c>
      <c r="L617" s="68">
        <v>0</v>
      </c>
      <c r="M617" s="68">
        <v>0.03</v>
      </c>
      <c r="N617" s="68">
        <v>-0.23</v>
      </c>
      <c r="O617" s="68">
        <v>-0.12</v>
      </c>
      <c r="P617" s="68">
        <v>0</v>
      </c>
      <c r="R617" s="68">
        <v>0.33</v>
      </c>
      <c r="S617" s="68">
        <v>0.3</v>
      </c>
      <c r="T617" s="68">
        <v>0.23</v>
      </c>
      <c r="U617" s="68">
        <v>37.9</v>
      </c>
      <c r="V617" s="68">
        <v>1352.5509999999999</v>
      </c>
      <c r="X617" s="68">
        <f t="shared" si="9"/>
        <v>1.1599999999999999</v>
      </c>
    </row>
    <row r="618" spans="1:24" x14ac:dyDescent="0.25">
      <c r="A618" s="68" t="s">
        <v>104</v>
      </c>
      <c r="B618" s="68">
        <v>4002</v>
      </c>
      <c r="C618" s="59">
        <v>43550</v>
      </c>
      <c r="D618" s="68">
        <v>13</v>
      </c>
      <c r="E618" s="68" t="s">
        <v>106</v>
      </c>
      <c r="F618" s="68">
        <v>23.77</v>
      </c>
      <c r="G618" s="68">
        <v>11.88</v>
      </c>
      <c r="H618" s="68">
        <v>0.28999999999999998</v>
      </c>
      <c r="I618" s="68">
        <v>0.31</v>
      </c>
      <c r="J618" s="68">
        <v>0.08</v>
      </c>
      <c r="K618" s="68">
        <v>0.5</v>
      </c>
      <c r="L618" s="68">
        <v>0</v>
      </c>
      <c r="M618" s="68">
        <v>0.01</v>
      </c>
      <c r="N618" s="68">
        <v>-0.2</v>
      </c>
      <c r="O618" s="68">
        <v>-0.12</v>
      </c>
      <c r="P618" s="68">
        <v>0</v>
      </c>
      <c r="R618" s="68">
        <v>0.33</v>
      </c>
      <c r="S618" s="68">
        <v>0.3</v>
      </c>
      <c r="T618" s="68">
        <v>0.23</v>
      </c>
      <c r="U618" s="68">
        <v>37.380000000000003</v>
      </c>
      <c r="V618" s="68">
        <v>1324.7339999999999</v>
      </c>
      <c r="X618" s="68">
        <f t="shared" si="9"/>
        <v>1.18</v>
      </c>
    </row>
    <row r="619" spans="1:24" x14ac:dyDescent="0.25">
      <c r="A619" s="68" t="s">
        <v>104</v>
      </c>
      <c r="B619" s="68">
        <v>4002</v>
      </c>
      <c r="C619" s="59">
        <v>43550</v>
      </c>
      <c r="D619" s="68">
        <v>14</v>
      </c>
      <c r="E619" s="68" t="s">
        <v>106</v>
      </c>
      <c r="F619" s="68">
        <v>23.83</v>
      </c>
      <c r="G619" s="68">
        <v>11.88</v>
      </c>
      <c r="H619" s="68">
        <v>0.28999999999999998</v>
      </c>
      <c r="I619" s="68">
        <v>0.31</v>
      </c>
      <c r="J619" s="68">
        <v>0.08</v>
      </c>
      <c r="K619" s="68">
        <v>0.49</v>
      </c>
      <c r="L619" s="68">
        <v>0</v>
      </c>
      <c r="M619" s="68">
        <v>0.03</v>
      </c>
      <c r="N619" s="68">
        <v>-0.2</v>
      </c>
      <c r="O619" s="68">
        <v>-0.12</v>
      </c>
      <c r="P619" s="68">
        <v>0</v>
      </c>
      <c r="R619" s="68">
        <v>0.33</v>
      </c>
      <c r="S619" s="68">
        <v>0.3</v>
      </c>
      <c r="T619" s="68">
        <v>0.23</v>
      </c>
      <c r="U619" s="68">
        <v>37.450000000000003</v>
      </c>
      <c r="V619" s="68">
        <v>1306.8810000000001</v>
      </c>
      <c r="X619" s="68">
        <f t="shared" si="9"/>
        <v>1.17</v>
      </c>
    </row>
    <row r="620" spans="1:24" x14ac:dyDescent="0.25">
      <c r="A620" s="68" t="s">
        <v>104</v>
      </c>
      <c r="B620" s="68">
        <v>4002</v>
      </c>
      <c r="C620" s="59">
        <v>43550</v>
      </c>
      <c r="D620" s="68">
        <v>15</v>
      </c>
      <c r="E620" s="68" t="s">
        <v>106</v>
      </c>
      <c r="F620" s="68">
        <v>22.68</v>
      </c>
      <c r="G620" s="68">
        <v>11.88</v>
      </c>
      <c r="H620" s="68">
        <v>0.28999999999999998</v>
      </c>
      <c r="I620" s="68">
        <v>0.31</v>
      </c>
      <c r="J620" s="68">
        <v>0.06</v>
      </c>
      <c r="K620" s="68">
        <v>0.5</v>
      </c>
      <c r="L620" s="68">
        <v>0</v>
      </c>
      <c r="M620" s="68">
        <v>0.04</v>
      </c>
      <c r="N620" s="68">
        <v>-0.17</v>
      </c>
      <c r="O620" s="68">
        <v>-0.12</v>
      </c>
      <c r="P620" s="68">
        <v>0</v>
      </c>
      <c r="R620" s="68">
        <v>0.33</v>
      </c>
      <c r="S620" s="68">
        <v>0.3</v>
      </c>
      <c r="T620" s="68">
        <v>0.23</v>
      </c>
      <c r="U620" s="68">
        <v>36.33</v>
      </c>
      <c r="V620" s="68">
        <v>1280.77</v>
      </c>
      <c r="X620" s="68">
        <f t="shared" si="9"/>
        <v>1.1599999999999999</v>
      </c>
    </row>
    <row r="621" spans="1:24" x14ac:dyDescent="0.25">
      <c r="A621" s="68" t="s">
        <v>104</v>
      </c>
      <c r="B621" s="68">
        <v>4002</v>
      </c>
      <c r="C621" s="59">
        <v>43550</v>
      </c>
      <c r="D621" s="68">
        <v>16</v>
      </c>
      <c r="E621" s="68" t="s">
        <v>106</v>
      </c>
      <c r="F621" s="68">
        <v>22.48</v>
      </c>
      <c r="G621" s="68">
        <v>11.88</v>
      </c>
      <c r="H621" s="68">
        <v>0.28999999999999998</v>
      </c>
      <c r="I621" s="68">
        <v>0.31</v>
      </c>
      <c r="J621" s="68">
        <v>0.08</v>
      </c>
      <c r="K621" s="68">
        <v>0.51</v>
      </c>
      <c r="L621" s="68">
        <v>0</v>
      </c>
      <c r="M621" s="68">
        <v>0.05</v>
      </c>
      <c r="N621" s="68">
        <v>-0.17</v>
      </c>
      <c r="O621" s="68">
        <v>-0.12</v>
      </c>
      <c r="P621" s="68">
        <v>0</v>
      </c>
      <c r="R621" s="68">
        <v>0.33</v>
      </c>
      <c r="S621" s="68">
        <v>0.3</v>
      </c>
      <c r="T621" s="68">
        <v>0.23</v>
      </c>
      <c r="U621" s="68">
        <v>36.17</v>
      </c>
      <c r="V621" s="68">
        <v>1274.835</v>
      </c>
      <c r="X621" s="68">
        <f t="shared" si="9"/>
        <v>1.19</v>
      </c>
    </row>
    <row r="622" spans="1:24" x14ac:dyDescent="0.25">
      <c r="A622" s="68" t="s">
        <v>104</v>
      </c>
      <c r="B622" s="68">
        <v>4002</v>
      </c>
      <c r="C622" s="59">
        <v>43550</v>
      </c>
      <c r="D622" s="68">
        <v>17</v>
      </c>
      <c r="E622" s="68" t="s">
        <v>106</v>
      </c>
      <c r="F622" s="68">
        <v>22.9</v>
      </c>
      <c r="G622" s="68">
        <v>11.88</v>
      </c>
      <c r="H622" s="68">
        <v>0.28999999999999998</v>
      </c>
      <c r="I622" s="68">
        <v>0.31</v>
      </c>
      <c r="J622" s="68">
        <v>0.09</v>
      </c>
      <c r="K622" s="68">
        <v>0.49</v>
      </c>
      <c r="L622" s="68">
        <v>0</v>
      </c>
      <c r="M622" s="68">
        <v>0.03</v>
      </c>
      <c r="N622" s="68">
        <v>-0.19</v>
      </c>
      <c r="O622" s="68">
        <v>-0.12</v>
      </c>
      <c r="P622" s="68">
        <v>0</v>
      </c>
      <c r="R622" s="68">
        <v>0.33</v>
      </c>
      <c r="S622" s="68">
        <v>0.3</v>
      </c>
      <c r="T622" s="68">
        <v>0.23</v>
      </c>
      <c r="U622" s="68">
        <v>36.54</v>
      </c>
      <c r="V622" s="68">
        <v>1299.3320000000001</v>
      </c>
      <c r="X622" s="68">
        <f t="shared" si="9"/>
        <v>1.18</v>
      </c>
    </row>
    <row r="623" spans="1:24" x14ac:dyDescent="0.25">
      <c r="A623" s="68" t="s">
        <v>104</v>
      </c>
      <c r="B623" s="68">
        <v>4002</v>
      </c>
      <c r="C623" s="59">
        <v>43550</v>
      </c>
      <c r="D623" s="68">
        <v>18</v>
      </c>
      <c r="E623" s="68" t="s">
        <v>106</v>
      </c>
      <c r="F623" s="68">
        <v>28.58</v>
      </c>
      <c r="G623" s="68">
        <v>11.88</v>
      </c>
      <c r="H623" s="68">
        <v>0.28999999999999998</v>
      </c>
      <c r="I623" s="68">
        <v>0.31</v>
      </c>
      <c r="J623" s="68">
        <v>0.12</v>
      </c>
      <c r="K623" s="68">
        <v>0.46</v>
      </c>
      <c r="L623" s="68">
        <v>0.24</v>
      </c>
      <c r="M623" s="68">
        <v>0.06</v>
      </c>
      <c r="N623" s="68">
        <v>-0.06</v>
      </c>
      <c r="O623" s="68">
        <v>-0.12</v>
      </c>
      <c r="P623" s="68">
        <v>0</v>
      </c>
      <c r="R623" s="68">
        <v>0.33</v>
      </c>
      <c r="S623" s="68">
        <v>0.3</v>
      </c>
      <c r="T623" s="68">
        <v>0.23</v>
      </c>
      <c r="U623" s="68">
        <v>42.62</v>
      </c>
      <c r="V623" s="68">
        <v>1358.3810000000001</v>
      </c>
      <c r="X623" s="68">
        <f t="shared" si="9"/>
        <v>1.42</v>
      </c>
    </row>
    <row r="624" spans="1:24" x14ac:dyDescent="0.25">
      <c r="A624" s="68" t="s">
        <v>104</v>
      </c>
      <c r="B624" s="68">
        <v>4002</v>
      </c>
      <c r="C624" s="59">
        <v>43550</v>
      </c>
      <c r="D624" s="68">
        <v>19</v>
      </c>
      <c r="E624" s="68" t="s">
        <v>106</v>
      </c>
      <c r="F624" s="68">
        <v>29.46</v>
      </c>
      <c r="G624" s="68">
        <v>11.88</v>
      </c>
      <c r="H624" s="68">
        <v>0.28999999999999998</v>
      </c>
      <c r="I624" s="68">
        <v>0.31</v>
      </c>
      <c r="J624" s="68">
        <v>0.12</v>
      </c>
      <c r="K624" s="68">
        <v>0.44</v>
      </c>
      <c r="L624" s="68">
        <v>0.33</v>
      </c>
      <c r="M624" s="68">
        <v>0.06</v>
      </c>
      <c r="N624" s="68">
        <v>-0.36</v>
      </c>
      <c r="O624" s="68">
        <v>-0.12</v>
      </c>
      <c r="P624" s="68">
        <v>0</v>
      </c>
      <c r="R624" s="68">
        <v>0.33</v>
      </c>
      <c r="S624" s="68">
        <v>0.3</v>
      </c>
      <c r="T624" s="68">
        <v>0.23</v>
      </c>
      <c r="U624" s="68">
        <v>43.27</v>
      </c>
      <c r="V624" s="68">
        <v>1405.422</v>
      </c>
      <c r="X624" s="68">
        <f t="shared" si="9"/>
        <v>1.49</v>
      </c>
    </row>
    <row r="625" spans="1:24" x14ac:dyDescent="0.25">
      <c r="A625" s="68" t="s">
        <v>104</v>
      </c>
      <c r="B625" s="68">
        <v>4002</v>
      </c>
      <c r="C625" s="59">
        <v>43550</v>
      </c>
      <c r="D625" s="68">
        <v>20</v>
      </c>
      <c r="E625" s="68" t="s">
        <v>106</v>
      </c>
      <c r="F625" s="68">
        <v>36.81</v>
      </c>
      <c r="G625" s="68">
        <v>11.88</v>
      </c>
      <c r="H625" s="68">
        <v>0.28999999999999998</v>
      </c>
      <c r="I625" s="68">
        <v>0.31</v>
      </c>
      <c r="J625" s="68">
        <v>0.13</v>
      </c>
      <c r="K625" s="68">
        <v>0.42</v>
      </c>
      <c r="L625" s="68">
        <v>0.08</v>
      </c>
      <c r="M625" s="68">
        <v>0.04</v>
      </c>
      <c r="N625" s="68">
        <v>-0.24</v>
      </c>
      <c r="O625" s="68">
        <v>-0.12</v>
      </c>
      <c r="P625" s="68">
        <v>0</v>
      </c>
      <c r="R625" s="68">
        <v>0.33</v>
      </c>
      <c r="S625" s="68">
        <v>0.3</v>
      </c>
      <c r="T625" s="68">
        <v>0.23</v>
      </c>
      <c r="U625" s="68">
        <v>50.46</v>
      </c>
      <c r="V625" s="68">
        <v>1460.1659999999999</v>
      </c>
      <c r="X625" s="68">
        <f t="shared" si="9"/>
        <v>1.23</v>
      </c>
    </row>
    <row r="626" spans="1:24" x14ac:dyDescent="0.25">
      <c r="A626" s="68" t="s">
        <v>104</v>
      </c>
      <c r="B626" s="68">
        <v>4002</v>
      </c>
      <c r="C626" s="59">
        <v>43550</v>
      </c>
      <c r="D626" s="68">
        <v>21</v>
      </c>
      <c r="E626" s="68" t="s">
        <v>106</v>
      </c>
      <c r="F626" s="68">
        <v>39.79</v>
      </c>
      <c r="G626" s="68">
        <v>11.88</v>
      </c>
      <c r="H626" s="68">
        <v>0.28999999999999998</v>
      </c>
      <c r="I626" s="68">
        <v>0.31</v>
      </c>
      <c r="J626" s="68">
        <v>0.18</v>
      </c>
      <c r="K626" s="68">
        <v>0.42</v>
      </c>
      <c r="L626" s="68">
        <v>0.19</v>
      </c>
      <c r="M626" s="68">
        <v>0.06</v>
      </c>
      <c r="N626" s="68">
        <v>-0.38</v>
      </c>
      <c r="O626" s="68">
        <v>-0.12</v>
      </c>
      <c r="P626" s="68">
        <v>0</v>
      </c>
      <c r="R626" s="68">
        <v>0.33</v>
      </c>
      <c r="S626" s="68">
        <v>0.3</v>
      </c>
      <c r="T626" s="68">
        <v>0.23</v>
      </c>
      <c r="U626" s="68">
        <v>53.48</v>
      </c>
      <c r="V626" s="68">
        <v>1429.009</v>
      </c>
      <c r="X626" s="68">
        <f t="shared" si="9"/>
        <v>1.39</v>
      </c>
    </row>
    <row r="627" spans="1:24" x14ac:dyDescent="0.25">
      <c r="A627" s="68" t="s">
        <v>104</v>
      </c>
      <c r="B627" s="68">
        <v>4002</v>
      </c>
      <c r="C627" s="59">
        <v>43550</v>
      </c>
      <c r="D627" s="68">
        <v>22</v>
      </c>
      <c r="E627" s="68" t="s">
        <v>106</v>
      </c>
      <c r="F627" s="68">
        <v>29.49</v>
      </c>
      <c r="G627" s="68">
        <v>11.88</v>
      </c>
      <c r="H627" s="68">
        <v>0.28999999999999998</v>
      </c>
      <c r="I627" s="68">
        <v>0.31</v>
      </c>
      <c r="J627" s="68">
        <v>0.08</v>
      </c>
      <c r="K627" s="68">
        <v>0.45</v>
      </c>
      <c r="L627" s="68">
        <v>0.05</v>
      </c>
      <c r="M627" s="68">
        <v>-0.02</v>
      </c>
      <c r="N627" s="68">
        <v>-0.31</v>
      </c>
      <c r="O627" s="68">
        <v>-0.12</v>
      </c>
      <c r="P627" s="68">
        <v>0</v>
      </c>
      <c r="R627" s="68">
        <v>0.33</v>
      </c>
      <c r="S627" s="68">
        <v>0.3</v>
      </c>
      <c r="T627" s="68">
        <v>0.23</v>
      </c>
      <c r="U627" s="68">
        <v>42.96</v>
      </c>
      <c r="V627" s="68">
        <v>1329.886</v>
      </c>
      <c r="X627" s="68">
        <f t="shared" si="9"/>
        <v>1.18</v>
      </c>
    </row>
    <row r="628" spans="1:24" x14ac:dyDescent="0.25">
      <c r="A628" s="68" t="s">
        <v>104</v>
      </c>
      <c r="B628" s="68">
        <v>4002</v>
      </c>
      <c r="C628" s="59">
        <v>43550</v>
      </c>
      <c r="D628" s="68">
        <v>23</v>
      </c>
      <c r="E628" s="68" t="s">
        <v>106</v>
      </c>
      <c r="F628" s="68">
        <v>30.4</v>
      </c>
      <c r="G628" s="68">
        <v>11.88</v>
      </c>
      <c r="H628" s="68">
        <v>0.28999999999999998</v>
      </c>
      <c r="I628" s="68">
        <v>0.31</v>
      </c>
      <c r="J628" s="68">
        <v>0.2</v>
      </c>
      <c r="K628" s="68">
        <v>0.49</v>
      </c>
      <c r="L628" s="68">
        <v>0</v>
      </c>
      <c r="M628" s="68">
        <v>-0.01</v>
      </c>
      <c r="N628" s="68">
        <v>-0.22</v>
      </c>
      <c r="O628" s="68">
        <v>-0.12</v>
      </c>
      <c r="P628" s="68">
        <v>0</v>
      </c>
      <c r="R628" s="68">
        <v>0.33</v>
      </c>
      <c r="S628" s="68">
        <v>0.3</v>
      </c>
      <c r="T628" s="68">
        <v>0.23</v>
      </c>
      <c r="U628" s="68">
        <v>44.08</v>
      </c>
      <c r="V628" s="68">
        <v>1207.662</v>
      </c>
      <c r="X628" s="68">
        <f t="shared" si="9"/>
        <v>1.29</v>
      </c>
    </row>
    <row r="629" spans="1:24" x14ac:dyDescent="0.25">
      <c r="A629" s="68" t="s">
        <v>104</v>
      </c>
      <c r="B629" s="68">
        <v>4002</v>
      </c>
      <c r="C629" s="59">
        <v>43550</v>
      </c>
      <c r="D629" s="68">
        <v>24</v>
      </c>
      <c r="E629" s="68" t="s">
        <v>105</v>
      </c>
      <c r="F629" s="68">
        <v>29.7</v>
      </c>
      <c r="G629" s="68">
        <v>11.88</v>
      </c>
      <c r="H629" s="68">
        <v>0.28999999999999998</v>
      </c>
      <c r="I629" s="68">
        <v>0.31</v>
      </c>
      <c r="J629" s="68">
        <v>0.2</v>
      </c>
      <c r="K629" s="68">
        <v>0</v>
      </c>
      <c r="L629" s="68">
        <v>0.23</v>
      </c>
      <c r="M629" s="68">
        <v>0.02</v>
      </c>
      <c r="N629" s="68">
        <v>-0.25</v>
      </c>
      <c r="O629" s="68">
        <v>-0.12</v>
      </c>
      <c r="P629" s="68">
        <v>0</v>
      </c>
      <c r="R629" s="68">
        <v>0.33</v>
      </c>
      <c r="S629" s="68">
        <v>0.3</v>
      </c>
      <c r="T629" s="68">
        <v>0.23</v>
      </c>
      <c r="U629" s="68">
        <v>43.12</v>
      </c>
      <c r="V629" s="68">
        <v>1115.8579999999999</v>
      </c>
      <c r="X629" s="68">
        <f t="shared" si="9"/>
        <v>1.03</v>
      </c>
    </row>
    <row r="630" spans="1:24" x14ac:dyDescent="0.25">
      <c r="A630" s="68" t="s">
        <v>104</v>
      </c>
      <c r="B630" s="68">
        <v>4002</v>
      </c>
      <c r="C630" s="59">
        <v>43551</v>
      </c>
      <c r="D630" s="68">
        <v>1</v>
      </c>
      <c r="E630" s="68" t="s">
        <v>105</v>
      </c>
      <c r="F630" s="68">
        <v>28.49</v>
      </c>
      <c r="G630" s="68">
        <v>11.88</v>
      </c>
      <c r="H630" s="68">
        <v>0.59</v>
      </c>
      <c r="I630" s="68">
        <v>0.04</v>
      </c>
      <c r="J630" s="68">
        <v>0.1</v>
      </c>
      <c r="K630" s="68">
        <v>0</v>
      </c>
      <c r="L630" s="68">
        <v>0.01</v>
      </c>
      <c r="M630" s="68">
        <v>-0.05</v>
      </c>
      <c r="N630" s="68">
        <v>-0.2</v>
      </c>
      <c r="O630" s="68">
        <v>-0.12</v>
      </c>
      <c r="P630" s="68">
        <v>0</v>
      </c>
      <c r="R630" s="68">
        <v>0.33</v>
      </c>
      <c r="S630" s="68">
        <v>0.3</v>
      </c>
      <c r="T630" s="68">
        <v>0.23</v>
      </c>
      <c r="U630" s="68">
        <v>41.6</v>
      </c>
      <c r="V630" s="68">
        <v>1063.133</v>
      </c>
      <c r="X630" s="68">
        <f t="shared" si="9"/>
        <v>0.74</v>
      </c>
    </row>
    <row r="631" spans="1:24" x14ac:dyDescent="0.25">
      <c r="A631" s="68" t="s">
        <v>104</v>
      </c>
      <c r="B631" s="68">
        <v>4002</v>
      </c>
      <c r="C631" s="59">
        <v>43551</v>
      </c>
      <c r="D631" s="68">
        <v>2</v>
      </c>
      <c r="E631" s="68" t="s">
        <v>105</v>
      </c>
      <c r="F631" s="68">
        <v>26.16</v>
      </c>
      <c r="G631" s="68">
        <v>11.88</v>
      </c>
      <c r="H631" s="68">
        <v>0.59</v>
      </c>
      <c r="I631" s="68">
        <v>0.04</v>
      </c>
      <c r="J631" s="68">
        <v>7.0000000000000007E-2</v>
      </c>
      <c r="K631" s="68">
        <v>0</v>
      </c>
      <c r="L631" s="68">
        <v>0</v>
      </c>
      <c r="M631" s="68">
        <v>-0.02</v>
      </c>
      <c r="N631" s="68">
        <v>-0.18</v>
      </c>
      <c r="O631" s="68">
        <v>-0.12</v>
      </c>
      <c r="P631" s="68">
        <v>0</v>
      </c>
      <c r="R631" s="68">
        <v>0.33</v>
      </c>
      <c r="S631" s="68">
        <v>0.3</v>
      </c>
      <c r="T631" s="68">
        <v>0.23</v>
      </c>
      <c r="U631" s="68">
        <v>39.28</v>
      </c>
      <c r="V631" s="68">
        <v>1043.0809999999999</v>
      </c>
      <c r="X631" s="68">
        <f t="shared" si="9"/>
        <v>0.7</v>
      </c>
    </row>
    <row r="632" spans="1:24" x14ac:dyDescent="0.25">
      <c r="A632" s="68" t="s">
        <v>104</v>
      </c>
      <c r="B632" s="68">
        <v>4002</v>
      </c>
      <c r="C632" s="59">
        <v>43551</v>
      </c>
      <c r="D632" s="68">
        <v>3</v>
      </c>
      <c r="E632" s="68" t="s">
        <v>105</v>
      </c>
      <c r="F632" s="68">
        <v>25.71</v>
      </c>
      <c r="G632" s="68">
        <v>11.88</v>
      </c>
      <c r="H632" s="68">
        <v>0.59</v>
      </c>
      <c r="I632" s="68">
        <v>0.04</v>
      </c>
      <c r="J632" s="68">
        <v>7.0000000000000007E-2</v>
      </c>
      <c r="K632" s="68">
        <v>0</v>
      </c>
      <c r="L632" s="68">
        <v>0</v>
      </c>
      <c r="M632" s="68">
        <v>0</v>
      </c>
      <c r="N632" s="68">
        <v>-0.18</v>
      </c>
      <c r="O632" s="68">
        <v>-0.12</v>
      </c>
      <c r="P632" s="68">
        <v>0</v>
      </c>
      <c r="R632" s="68">
        <v>0.33</v>
      </c>
      <c r="S632" s="68">
        <v>0.3</v>
      </c>
      <c r="T632" s="68">
        <v>0.23</v>
      </c>
      <c r="U632" s="68">
        <v>38.85</v>
      </c>
      <c r="V632" s="68">
        <v>1036.798</v>
      </c>
      <c r="X632" s="68">
        <f t="shared" si="9"/>
        <v>0.7</v>
      </c>
    </row>
    <row r="633" spans="1:24" x14ac:dyDescent="0.25">
      <c r="A633" s="68" t="s">
        <v>104</v>
      </c>
      <c r="B633" s="68">
        <v>4002</v>
      </c>
      <c r="C633" s="59">
        <v>43551</v>
      </c>
      <c r="D633" s="68">
        <v>4</v>
      </c>
      <c r="E633" s="68" t="s">
        <v>105</v>
      </c>
      <c r="F633" s="68">
        <v>26.05</v>
      </c>
      <c r="G633" s="68">
        <v>11.88</v>
      </c>
      <c r="H633" s="68">
        <v>0.59</v>
      </c>
      <c r="I633" s="68">
        <v>0.04</v>
      </c>
      <c r="J633" s="68">
        <v>7.0000000000000007E-2</v>
      </c>
      <c r="K633" s="68">
        <v>0</v>
      </c>
      <c r="L633" s="68">
        <v>0</v>
      </c>
      <c r="M633" s="68">
        <v>-0.02</v>
      </c>
      <c r="N633" s="68">
        <v>-0.18</v>
      </c>
      <c r="O633" s="68">
        <v>-0.12</v>
      </c>
      <c r="P633" s="68">
        <v>0</v>
      </c>
      <c r="R633" s="68">
        <v>0.33</v>
      </c>
      <c r="S633" s="68">
        <v>0.3</v>
      </c>
      <c r="T633" s="68">
        <v>0.23</v>
      </c>
      <c r="U633" s="68">
        <v>39.17</v>
      </c>
      <c r="V633" s="68">
        <v>1047.7750000000001</v>
      </c>
      <c r="X633" s="68">
        <f t="shared" si="9"/>
        <v>0.7</v>
      </c>
    </row>
    <row r="634" spans="1:24" x14ac:dyDescent="0.25">
      <c r="A634" s="68" t="s">
        <v>104</v>
      </c>
      <c r="B634" s="68">
        <v>4002</v>
      </c>
      <c r="C634" s="59">
        <v>43551</v>
      </c>
      <c r="D634" s="68">
        <v>5</v>
      </c>
      <c r="E634" s="68" t="s">
        <v>105</v>
      </c>
      <c r="F634" s="68">
        <v>34.840000000000003</v>
      </c>
      <c r="G634" s="68">
        <v>11.88</v>
      </c>
      <c r="H634" s="68">
        <v>0.59</v>
      </c>
      <c r="I634" s="68">
        <v>0.04</v>
      </c>
      <c r="J634" s="68">
        <v>0.16</v>
      </c>
      <c r="K634" s="68">
        <v>0</v>
      </c>
      <c r="L634" s="68">
        <v>0.43</v>
      </c>
      <c r="M634" s="68">
        <v>0.01</v>
      </c>
      <c r="N634" s="68">
        <v>-0.13</v>
      </c>
      <c r="O634" s="68">
        <v>-0.12</v>
      </c>
      <c r="P634" s="68">
        <v>0</v>
      </c>
      <c r="R634" s="68">
        <v>0.33</v>
      </c>
      <c r="S634" s="68">
        <v>0.3</v>
      </c>
      <c r="T634" s="68">
        <v>0.23</v>
      </c>
      <c r="U634" s="68">
        <v>48.56</v>
      </c>
      <c r="V634" s="68">
        <v>1098.8430000000001</v>
      </c>
      <c r="X634" s="68">
        <f t="shared" si="9"/>
        <v>1.22</v>
      </c>
    </row>
    <row r="635" spans="1:24" x14ac:dyDescent="0.25">
      <c r="A635" s="68" t="s">
        <v>104</v>
      </c>
      <c r="B635" s="68">
        <v>4002</v>
      </c>
      <c r="C635" s="59">
        <v>43551</v>
      </c>
      <c r="D635" s="68">
        <v>6</v>
      </c>
      <c r="E635" s="68" t="s">
        <v>105</v>
      </c>
      <c r="F635" s="68">
        <v>46.7</v>
      </c>
      <c r="G635" s="68">
        <v>11.88</v>
      </c>
      <c r="H635" s="68">
        <v>0.59</v>
      </c>
      <c r="I635" s="68">
        <v>0.04</v>
      </c>
      <c r="J635" s="68">
        <v>0.6</v>
      </c>
      <c r="K635" s="68">
        <v>0</v>
      </c>
      <c r="L635" s="68">
        <v>1.08</v>
      </c>
      <c r="M635" s="68">
        <v>0.06</v>
      </c>
      <c r="N635" s="68">
        <v>-0.37</v>
      </c>
      <c r="O635" s="68">
        <v>-0.12</v>
      </c>
      <c r="P635" s="68">
        <v>0</v>
      </c>
      <c r="R635" s="68">
        <v>0.33</v>
      </c>
      <c r="S635" s="68">
        <v>0.3</v>
      </c>
      <c r="T635" s="68">
        <v>0.23</v>
      </c>
      <c r="U635" s="68">
        <v>61.32</v>
      </c>
      <c r="V635" s="68">
        <v>1214.6759999999999</v>
      </c>
      <c r="X635" s="68">
        <f t="shared" si="9"/>
        <v>2.31</v>
      </c>
    </row>
    <row r="636" spans="1:24" x14ac:dyDescent="0.25">
      <c r="A636" s="68" t="s">
        <v>104</v>
      </c>
      <c r="B636" s="68">
        <v>4002</v>
      </c>
      <c r="C636" s="59">
        <v>43551</v>
      </c>
      <c r="D636" s="68">
        <v>7</v>
      </c>
      <c r="E636" s="68" t="s">
        <v>105</v>
      </c>
      <c r="F636" s="68">
        <v>52.55</v>
      </c>
      <c r="G636" s="68">
        <v>11.88</v>
      </c>
      <c r="H636" s="68">
        <v>0.59</v>
      </c>
      <c r="I636" s="68">
        <v>0.04</v>
      </c>
      <c r="J636" s="68">
        <v>0.52</v>
      </c>
      <c r="K636" s="68">
        <v>0</v>
      </c>
      <c r="L636" s="68">
        <v>0.18</v>
      </c>
      <c r="M636" s="68">
        <v>-0.03</v>
      </c>
      <c r="N636" s="68">
        <v>-0.31</v>
      </c>
      <c r="O636" s="68">
        <v>-0.12</v>
      </c>
      <c r="P636" s="68">
        <v>0</v>
      </c>
      <c r="R636" s="68">
        <v>0.33</v>
      </c>
      <c r="S636" s="68">
        <v>0.3</v>
      </c>
      <c r="T636" s="68">
        <v>0.23</v>
      </c>
      <c r="U636" s="68">
        <v>66.16</v>
      </c>
      <c r="V636" s="68">
        <v>1394.5920000000001</v>
      </c>
      <c r="X636" s="68">
        <f t="shared" si="9"/>
        <v>1.3299999999999998</v>
      </c>
    </row>
    <row r="637" spans="1:24" x14ac:dyDescent="0.25">
      <c r="A637" s="68" t="s">
        <v>104</v>
      </c>
      <c r="B637" s="68">
        <v>4002</v>
      </c>
      <c r="C637" s="59">
        <v>43551</v>
      </c>
      <c r="D637" s="68">
        <v>8</v>
      </c>
      <c r="E637" s="68" t="s">
        <v>106</v>
      </c>
      <c r="F637" s="68">
        <v>47.56</v>
      </c>
      <c r="G637" s="68">
        <v>11.88</v>
      </c>
      <c r="H637" s="68">
        <v>0.59</v>
      </c>
      <c r="I637" s="68">
        <v>0.04</v>
      </c>
      <c r="J637" s="68">
        <v>0.41</v>
      </c>
      <c r="K637" s="68">
        <v>0.42</v>
      </c>
      <c r="L637" s="68">
        <v>0.65</v>
      </c>
      <c r="M637" s="68">
        <v>-0.06</v>
      </c>
      <c r="N637" s="68">
        <v>-0.42</v>
      </c>
      <c r="O637" s="68">
        <v>-0.12</v>
      </c>
      <c r="P637" s="68">
        <v>0</v>
      </c>
      <c r="R637" s="68">
        <v>0.33</v>
      </c>
      <c r="S637" s="68">
        <v>0.3</v>
      </c>
      <c r="T637" s="68">
        <v>0.23</v>
      </c>
      <c r="U637" s="68">
        <v>61.81</v>
      </c>
      <c r="V637" s="68">
        <v>1465.7950000000001</v>
      </c>
      <c r="X637" s="68">
        <f t="shared" si="9"/>
        <v>2.11</v>
      </c>
    </row>
    <row r="638" spans="1:24" x14ac:dyDescent="0.25">
      <c r="A638" s="68" t="s">
        <v>104</v>
      </c>
      <c r="B638" s="68">
        <v>4002</v>
      </c>
      <c r="C638" s="59">
        <v>43551</v>
      </c>
      <c r="D638" s="68">
        <v>9</v>
      </c>
      <c r="E638" s="68" t="s">
        <v>106</v>
      </c>
      <c r="F638" s="68">
        <v>46.52</v>
      </c>
      <c r="G638" s="68">
        <v>11.88</v>
      </c>
      <c r="H638" s="68">
        <v>0.59</v>
      </c>
      <c r="I638" s="68">
        <v>0.04</v>
      </c>
      <c r="J638" s="68">
        <v>0.28999999999999998</v>
      </c>
      <c r="K638" s="68">
        <v>0.43</v>
      </c>
      <c r="L638" s="68">
        <v>0.14000000000000001</v>
      </c>
      <c r="M638" s="68">
        <v>-0.01</v>
      </c>
      <c r="N638" s="68">
        <v>-0.24</v>
      </c>
      <c r="O638" s="68">
        <v>-0.12</v>
      </c>
      <c r="P638" s="68">
        <v>0</v>
      </c>
      <c r="R638" s="68">
        <v>0.33</v>
      </c>
      <c r="S638" s="68">
        <v>0.3</v>
      </c>
      <c r="T638" s="68">
        <v>0.23</v>
      </c>
      <c r="U638" s="68">
        <v>60.38</v>
      </c>
      <c r="V638" s="68">
        <v>1439.9010000000001</v>
      </c>
      <c r="X638" s="68">
        <f t="shared" si="9"/>
        <v>1.4899999999999998</v>
      </c>
    </row>
    <row r="639" spans="1:24" x14ac:dyDescent="0.25">
      <c r="A639" s="68" t="s">
        <v>104</v>
      </c>
      <c r="B639" s="68">
        <v>4002</v>
      </c>
      <c r="C639" s="59">
        <v>43551</v>
      </c>
      <c r="D639" s="68">
        <v>10</v>
      </c>
      <c r="E639" s="68" t="s">
        <v>106</v>
      </c>
      <c r="F639" s="68">
        <v>30.68</v>
      </c>
      <c r="G639" s="68">
        <v>11.88</v>
      </c>
      <c r="H639" s="68">
        <v>0.59</v>
      </c>
      <c r="I639" s="68">
        <v>0.04</v>
      </c>
      <c r="J639" s="68">
        <v>0.08</v>
      </c>
      <c r="K639" s="68">
        <v>0.46</v>
      </c>
      <c r="L639" s="68">
        <v>0.17</v>
      </c>
      <c r="M639" s="68">
        <v>0.02</v>
      </c>
      <c r="N639" s="68">
        <v>-0.18</v>
      </c>
      <c r="O639" s="68">
        <v>-0.12</v>
      </c>
      <c r="P639" s="68">
        <v>0</v>
      </c>
      <c r="R639" s="68">
        <v>0.33</v>
      </c>
      <c r="S639" s="68">
        <v>0.3</v>
      </c>
      <c r="T639" s="68">
        <v>0.23</v>
      </c>
      <c r="U639" s="68">
        <v>44.48</v>
      </c>
      <c r="V639" s="68">
        <v>1406.57</v>
      </c>
      <c r="X639" s="68">
        <f t="shared" si="9"/>
        <v>1.3399999999999999</v>
      </c>
    </row>
    <row r="640" spans="1:24" x14ac:dyDescent="0.25">
      <c r="A640" s="68" t="s">
        <v>104</v>
      </c>
      <c r="B640" s="68">
        <v>4002</v>
      </c>
      <c r="C640" s="59">
        <v>43551</v>
      </c>
      <c r="D640" s="68">
        <v>11</v>
      </c>
      <c r="E640" s="68" t="s">
        <v>106</v>
      </c>
      <c r="F640" s="68">
        <v>25.66</v>
      </c>
      <c r="G640" s="68">
        <v>11.88</v>
      </c>
      <c r="H640" s="68">
        <v>0.59</v>
      </c>
      <c r="I640" s="68">
        <v>0.04</v>
      </c>
      <c r="J640" s="68">
        <v>0.06</v>
      </c>
      <c r="K640" s="68">
        <v>0.47</v>
      </c>
      <c r="L640" s="68">
        <v>0</v>
      </c>
      <c r="M640" s="68">
        <v>0</v>
      </c>
      <c r="N640" s="68">
        <v>-0.16</v>
      </c>
      <c r="O640" s="68">
        <v>-0.12</v>
      </c>
      <c r="P640" s="68">
        <v>0</v>
      </c>
      <c r="R640" s="68">
        <v>0.33</v>
      </c>
      <c r="S640" s="68">
        <v>0.3</v>
      </c>
      <c r="T640" s="68">
        <v>0.23</v>
      </c>
      <c r="U640" s="68">
        <v>39.28</v>
      </c>
      <c r="V640" s="68">
        <v>1376.6489999999999</v>
      </c>
      <c r="X640" s="68">
        <f t="shared" si="9"/>
        <v>1.1599999999999999</v>
      </c>
    </row>
    <row r="641" spans="1:24" x14ac:dyDescent="0.25">
      <c r="A641" s="68" t="s">
        <v>104</v>
      </c>
      <c r="B641" s="68">
        <v>4002</v>
      </c>
      <c r="C641" s="59">
        <v>43551</v>
      </c>
      <c r="D641" s="68">
        <v>12</v>
      </c>
      <c r="E641" s="68" t="s">
        <v>106</v>
      </c>
      <c r="F641" s="68">
        <v>25.53</v>
      </c>
      <c r="G641" s="68">
        <v>11.88</v>
      </c>
      <c r="H641" s="68">
        <v>0.59</v>
      </c>
      <c r="I641" s="68">
        <v>0.04</v>
      </c>
      <c r="J641" s="68">
        <v>0.03</v>
      </c>
      <c r="K641" s="68">
        <v>0.49</v>
      </c>
      <c r="L641" s="68">
        <v>0</v>
      </c>
      <c r="M641" s="68">
        <v>0</v>
      </c>
      <c r="N641" s="68">
        <v>-0.15</v>
      </c>
      <c r="O641" s="68">
        <v>-0.12</v>
      </c>
      <c r="P641" s="68">
        <v>0</v>
      </c>
      <c r="R641" s="68">
        <v>0.33</v>
      </c>
      <c r="S641" s="68">
        <v>0.3</v>
      </c>
      <c r="T641" s="68">
        <v>0.23</v>
      </c>
      <c r="U641" s="68">
        <v>39.15</v>
      </c>
      <c r="V641" s="68">
        <v>1339.3440000000001</v>
      </c>
      <c r="X641" s="68">
        <f t="shared" si="9"/>
        <v>1.1499999999999999</v>
      </c>
    </row>
    <row r="642" spans="1:24" x14ac:dyDescent="0.25">
      <c r="A642" s="68" t="s">
        <v>104</v>
      </c>
      <c r="B642" s="68">
        <v>4002</v>
      </c>
      <c r="C642" s="59">
        <v>43551</v>
      </c>
      <c r="D642" s="68">
        <v>13</v>
      </c>
      <c r="E642" s="68" t="s">
        <v>106</v>
      </c>
      <c r="F642" s="68">
        <v>24.6</v>
      </c>
      <c r="G642" s="68">
        <v>11.88</v>
      </c>
      <c r="H642" s="68">
        <v>0.59</v>
      </c>
      <c r="I642" s="68">
        <v>0.04</v>
      </c>
      <c r="J642" s="68">
        <v>0.04</v>
      </c>
      <c r="K642" s="68">
        <v>0.5</v>
      </c>
      <c r="L642" s="68">
        <v>0</v>
      </c>
      <c r="M642" s="68">
        <v>0.05</v>
      </c>
      <c r="N642" s="68">
        <v>-0.16</v>
      </c>
      <c r="O642" s="68">
        <v>-0.12</v>
      </c>
      <c r="P642" s="68">
        <v>0</v>
      </c>
      <c r="R642" s="68">
        <v>0.33</v>
      </c>
      <c r="S642" s="68">
        <v>0.3</v>
      </c>
      <c r="T642" s="68">
        <v>0.23</v>
      </c>
      <c r="U642" s="68">
        <v>38.28</v>
      </c>
      <c r="V642" s="68">
        <v>1303.867</v>
      </c>
      <c r="X642" s="68">
        <f t="shared" si="9"/>
        <v>1.17</v>
      </c>
    </row>
    <row r="643" spans="1:24" x14ac:dyDescent="0.25">
      <c r="A643" s="68" t="s">
        <v>104</v>
      </c>
      <c r="B643" s="68">
        <v>4002</v>
      </c>
      <c r="C643" s="59">
        <v>43551</v>
      </c>
      <c r="D643" s="68">
        <v>14</v>
      </c>
      <c r="E643" s="68" t="s">
        <v>106</v>
      </c>
      <c r="F643" s="68">
        <v>23.99</v>
      </c>
      <c r="G643" s="68">
        <v>11.88</v>
      </c>
      <c r="H643" s="68">
        <v>0.59</v>
      </c>
      <c r="I643" s="68">
        <v>0.04</v>
      </c>
      <c r="J643" s="68">
        <v>0.04</v>
      </c>
      <c r="K643" s="68">
        <v>0.51</v>
      </c>
      <c r="L643" s="68">
        <v>0</v>
      </c>
      <c r="M643" s="68">
        <v>0.04</v>
      </c>
      <c r="N643" s="68">
        <v>-0.14000000000000001</v>
      </c>
      <c r="O643" s="68">
        <v>-0.12</v>
      </c>
      <c r="P643" s="68">
        <v>0</v>
      </c>
      <c r="R643" s="68">
        <v>0.33</v>
      </c>
      <c r="S643" s="68">
        <v>0.3</v>
      </c>
      <c r="T643" s="68">
        <v>0.23</v>
      </c>
      <c r="U643" s="68">
        <v>37.69</v>
      </c>
      <c r="V643" s="68">
        <v>1283.8710000000001</v>
      </c>
      <c r="X643" s="68">
        <f t="shared" si="9"/>
        <v>1.1800000000000002</v>
      </c>
    </row>
    <row r="644" spans="1:24" x14ac:dyDescent="0.25">
      <c r="A644" s="68" t="s">
        <v>104</v>
      </c>
      <c r="B644" s="68">
        <v>4002</v>
      </c>
      <c r="C644" s="59">
        <v>43551</v>
      </c>
      <c r="D644" s="68">
        <v>15</v>
      </c>
      <c r="E644" s="68" t="s">
        <v>106</v>
      </c>
      <c r="F644" s="68">
        <v>23.28</v>
      </c>
      <c r="G644" s="68">
        <v>11.88</v>
      </c>
      <c r="H644" s="68">
        <v>0.59</v>
      </c>
      <c r="I644" s="68">
        <v>0.04</v>
      </c>
      <c r="J644" s="68">
        <v>0.08</v>
      </c>
      <c r="K644" s="68">
        <v>0.51</v>
      </c>
      <c r="L644" s="68">
        <v>0</v>
      </c>
      <c r="M644" s="68">
        <v>-0.02</v>
      </c>
      <c r="N644" s="68">
        <v>-0.14000000000000001</v>
      </c>
      <c r="O644" s="68">
        <v>-0.12</v>
      </c>
      <c r="P644" s="68">
        <v>0</v>
      </c>
      <c r="R644" s="68">
        <v>0.33</v>
      </c>
      <c r="S644" s="68">
        <v>0.3</v>
      </c>
      <c r="T644" s="68">
        <v>0.23</v>
      </c>
      <c r="U644" s="68">
        <v>36.96</v>
      </c>
      <c r="V644" s="68">
        <v>1258.8599999999999</v>
      </c>
      <c r="X644" s="68">
        <f t="shared" si="9"/>
        <v>1.22</v>
      </c>
    </row>
    <row r="645" spans="1:24" x14ac:dyDescent="0.25">
      <c r="A645" s="68" t="s">
        <v>104</v>
      </c>
      <c r="B645" s="68">
        <v>4002</v>
      </c>
      <c r="C645" s="59">
        <v>43551</v>
      </c>
      <c r="D645" s="68">
        <v>16</v>
      </c>
      <c r="E645" s="68" t="s">
        <v>106</v>
      </c>
      <c r="F645" s="68">
        <v>23.47</v>
      </c>
      <c r="G645" s="68">
        <v>11.88</v>
      </c>
      <c r="H645" s="68">
        <v>0.59</v>
      </c>
      <c r="I645" s="68">
        <v>0.04</v>
      </c>
      <c r="J645" s="68">
        <v>0.08</v>
      </c>
      <c r="K645" s="68">
        <v>0.51</v>
      </c>
      <c r="L645" s="68">
        <v>0</v>
      </c>
      <c r="M645" s="68">
        <v>-0.01</v>
      </c>
      <c r="N645" s="68">
        <v>-0.14000000000000001</v>
      </c>
      <c r="O645" s="68">
        <v>-0.12</v>
      </c>
      <c r="P645" s="68">
        <v>0</v>
      </c>
      <c r="R645" s="68">
        <v>0.33</v>
      </c>
      <c r="S645" s="68">
        <v>0.3</v>
      </c>
      <c r="T645" s="68">
        <v>0.23</v>
      </c>
      <c r="U645" s="68">
        <v>37.159999999999997</v>
      </c>
      <c r="V645" s="68">
        <v>1253.375</v>
      </c>
      <c r="X645" s="68">
        <f t="shared" si="9"/>
        <v>1.22</v>
      </c>
    </row>
    <row r="646" spans="1:24" x14ac:dyDescent="0.25">
      <c r="A646" s="68" t="s">
        <v>104</v>
      </c>
      <c r="B646" s="68">
        <v>4002</v>
      </c>
      <c r="C646" s="59">
        <v>43551</v>
      </c>
      <c r="D646" s="68">
        <v>17</v>
      </c>
      <c r="E646" s="68" t="s">
        <v>106</v>
      </c>
      <c r="F646" s="68">
        <v>23.45</v>
      </c>
      <c r="G646" s="68">
        <v>11.88</v>
      </c>
      <c r="H646" s="68">
        <v>0.59</v>
      </c>
      <c r="I646" s="68">
        <v>0.04</v>
      </c>
      <c r="J646" s="68">
        <v>0.08</v>
      </c>
      <c r="K646" s="68">
        <v>0.49</v>
      </c>
      <c r="L646" s="68">
        <v>0</v>
      </c>
      <c r="M646" s="68">
        <v>0.01</v>
      </c>
      <c r="N646" s="68">
        <v>-0.17</v>
      </c>
      <c r="O646" s="68">
        <v>-0.12</v>
      </c>
      <c r="P646" s="68">
        <v>0</v>
      </c>
      <c r="R646" s="68">
        <v>0.33</v>
      </c>
      <c r="S646" s="68">
        <v>0.3</v>
      </c>
      <c r="T646" s="68">
        <v>0.23</v>
      </c>
      <c r="U646" s="68">
        <v>37.11</v>
      </c>
      <c r="V646" s="68">
        <v>1274.6959999999999</v>
      </c>
      <c r="X646" s="68">
        <f t="shared" si="9"/>
        <v>1.2</v>
      </c>
    </row>
    <row r="647" spans="1:24" x14ac:dyDescent="0.25">
      <c r="A647" s="68" t="s">
        <v>104</v>
      </c>
      <c r="B647" s="68">
        <v>4002</v>
      </c>
      <c r="C647" s="59">
        <v>43551</v>
      </c>
      <c r="D647" s="68">
        <v>18</v>
      </c>
      <c r="E647" s="68" t="s">
        <v>106</v>
      </c>
      <c r="F647" s="68">
        <v>25.09</v>
      </c>
      <c r="G647" s="68">
        <v>11.88</v>
      </c>
      <c r="H647" s="68">
        <v>0.59</v>
      </c>
      <c r="I647" s="68">
        <v>0.04</v>
      </c>
      <c r="J647" s="68">
        <v>7.0000000000000007E-2</v>
      </c>
      <c r="K647" s="68">
        <v>0.46</v>
      </c>
      <c r="L647" s="68">
        <v>0.05</v>
      </c>
      <c r="M647" s="68">
        <v>0.04</v>
      </c>
      <c r="N647" s="68">
        <v>-0.14000000000000001</v>
      </c>
      <c r="O647" s="68">
        <v>-0.12</v>
      </c>
      <c r="P647" s="68">
        <v>0</v>
      </c>
      <c r="R647" s="68">
        <v>0.33</v>
      </c>
      <c r="S647" s="68">
        <v>0.3</v>
      </c>
      <c r="T647" s="68">
        <v>0.23</v>
      </c>
      <c r="U647" s="68">
        <v>38.82</v>
      </c>
      <c r="V647" s="68">
        <v>1324.864</v>
      </c>
      <c r="X647" s="68">
        <f t="shared" si="9"/>
        <v>1.21</v>
      </c>
    </row>
    <row r="648" spans="1:24" x14ac:dyDescent="0.25">
      <c r="A648" s="68" t="s">
        <v>104</v>
      </c>
      <c r="B648" s="68">
        <v>4002</v>
      </c>
      <c r="C648" s="59">
        <v>43551</v>
      </c>
      <c r="D648" s="68">
        <v>19</v>
      </c>
      <c r="E648" s="68" t="s">
        <v>106</v>
      </c>
      <c r="F648" s="68">
        <v>29.96</v>
      </c>
      <c r="G648" s="68">
        <v>11.88</v>
      </c>
      <c r="H648" s="68">
        <v>0.59</v>
      </c>
      <c r="I648" s="68">
        <v>0.04</v>
      </c>
      <c r="J648" s="68">
        <v>0.06</v>
      </c>
      <c r="K648" s="68">
        <v>0.44</v>
      </c>
      <c r="L648" s="68">
        <v>0.14000000000000001</v>
      </c>
      <c r="M648" s="68">
        <v>0.01</v>
      </c>
      <c r="N648" s="68">
        <v>-0.16</v>
      </c>
      <c r="O648" s="68">
        <v>-0.12</v>
      </c>
      <c r="P648" s="68">
        <v>0</v>
      </c>
      <c r="R648" s="68">
        <v>0.33</v>
      </c>
      <c r="S648" s="68">
        <v>0.3</v>
      </c>
      <c r="T648" s="68">
        <v>0.23</v>
      </c>
      <c r="U648" s="68">
        <v>43.7</v>
      </c>
      <c r="V648" s="68">
        <v>1366.3209999999999</v>
      </c>
      <c r="X648" s="68">
        <f t="shared" ref="X648:X711" si="10">H648+I648+J648+K648+L648+P648+Q648</f>
        <v>1.27</v>
      </c>
    </row>
    <row r="649" spans="1:24" x14ac:dyDescent="0.25">
      <c r="A649" s="68" t="s">
        <v>104</v>
      </c>
      <c r="B649" s="68">
        <v>4002</v>
      </c>
      <c r="C649" s="59">
        <v>43551</v>
      </c>
      <c r="D649" s="68">
        <v>20</v>
      </c>
      <c r="E649" s="68" t="s">
        <v>106</v>
      </c>
      <c r="F649" s="68">
        <v>37.659999999999997</v>
      </c>
      <c r="G649" s="68">
        <v>11.88</v>
      </c>
      <c r="H649" s="68">
        <v>0.59</v>
      </c>
      <c r="I649" s="68">
        <v>0.04</v>
      </c>
      <c r="J649" s="68">
        <v>0.13</v>
      </c>
      <c r="K649" s="68">
        <v>0.42</v>
      </c>
      <c r="L649" s="68">
        <v>0</v>
      </c>
      <c r="M649" s="68">
        <v>0</v>
      </c>
      <c r="N649" s="68">
        <v>-0.26</v>
      </c>
      <c r="O649" s="68">
        <v>-0.12</v>
      </c>
      <c r="P649" s="68">
        <v>0</v>
      </c>
      <c r="R649" s="68">
        <v>0.33</v>
      </c>
      <c r="S649" s="68">
        <v>0.3</v>
      </c>
      <c r="T649" s="68">
        <v>0.23</v>
      </c>
      <c r="U649" s="68">
        <v>51.2</v>
      </c>
      <c r="V649" s="68">
        <v>1424.508</v>
      </c>
      <c r="X649" s="68">
        <f t="shared" si="10"/>
        <v>1.18</v>
      </c>
    </row>
    <row r="650" spans="1:24" x14ac:dyDescent="0.25">
      <c r="A650" s="68" t="s">
        <v>104</v>
      </c>
      <c r="B650" s="68">
        <v>4002</v>
      </c>
      <c r="C650" s="59">
        <v>43551</v>
      </c>
      <c r="D650" s="68">
        <v>21</v>
      </c>
      <c r="E650" s="68" t="s">
        <v>106</v>
      </c>
      <c r="F650" s="68">
        <v>29.68</v>
      </c>
      <c r="G650" s="68">
        <v>11.88</v>
      </c>
      <c r="H650" s="68">
        <v>0.59</v>
      </c>
      <c r="I650" s="68">
        <v>0.04</v>
      </c>
      <c r="J650" s="68">
        <v>0.09</v>
      </c>
      <c r="K650" s="68">
        <v>0.43</v>
      </c>
      <c r="L650" s="68">
        <v>0</v>
      </c>
      <c r="M650" s="68">
        <v>-0.01</v>
      </c>
      <c r="N650" s="68">
        <v>-0.28000000000000003</v>
      </c>
      <c r="O650" s="68">
        <v>-0.12</v>
      </c>
      <c r="P650" s="68">
        <v>0</v>
      </c>
      <c r="R650" s="68">
        <v>0.33</v>
      </c>
      <c r="S650" s="68">
        <v>0.3</v>
      </c>
      <c r="T650" s="68">
        <v>0.23</v>
      </c>
      <c r="U650" s="68">
        <v>43.16</v>
      </c>
      <c r="V650" s="68">
        <v>1398.413</v>
      </c>
      <c r="X650" s="68">
        <f t="shared" si="10"/>
        <v>1.1499999999999999</v>
      </c>
    </row>
    <row r="651" spans="1:24" x14ac:dyDescent="0.25">
      <c r="A651" s="68" t="s">
        <v>104</v>
      </c>
      <c r="B651" s="68">
        <v>4002</v>
      </c>
      <c r="C651" s="59">
        <v>43551</v>
      </c>
      <c r="D651" s="68">
        <v>22</v>
      </c>
      <c r="E651" s="68" t="s">
        <v>106</v>
      </c>
      <c r="F651" s="68">
        <v>24.74</v>
      </c>
      <c r="G651" s="68">
        <v>11.88</v>
      </c>
      <c r="H651" s="68">
        <v>0.59</v>
      </c>
      <c r="I651" s="68">
        <v>0.04</v>
      </c>
      <c r="J651" s="68">
        <v>0.09</v>
      </c>
      <c r="K651" s="68">
        <v>0.45</v>
      </c>
      <c r="L651" s="68">
        <v>0</v>
      </c>
      <c r="M651" s="68">
        <v>-0.02</v>
      </c>
      <c r="N651" s="68">
        <v>-0.27</v>
      </c>
      <c r="O651" s="68">
        <v>-0.12</v>
      </c>
      <c r="P651" s="68">
        <v>0</v>
      </c>
      <c r="R651" s="68">
        <v>0.33</v>
      </c>
      <c r="S651" s="68">
        <v>0.3</v>
      </c>
      <c r="T651" s="68">
        <v>0.23</v>
      </c>
      <c r="U651" s="68">
        <v>38.24</v>
      </c>
      <c r="V651" s="68">
        <v>1301.002</v>
      </c>
      <c r="X651" s="68">
        <f t="shared" si="10"/>
        <v>1.17</v>
      </c>
    </row>
    <row r="652" spans="1:24" x14ac:dyDescent="0.25">
      <c r="A652" s="68" t="s">
        <v>104</v>
      </c>
      <c r="B652" s="68">
        <v>4002</v>
      </c>
      <c r="C652" s="59">
        <v>43551</v>
      </c>
      <c r="D652" s="68">
        <v>23</v>
      </c>
      <c r="E652" s="68" t="s">
        <v>106</v>
      </c>
      <c r="F652" s="68">
        <v>24.89</v>
      </c>
      <c r="G652" s="68">
        <v>11.88</v>
      </c>
      <c r="H652" s="68">
        <v>0.59</v>
      </c>
      <c r="I652" s="68">
        <v>0.04</v>
      </c>
      <c r="J652" s="68">
        <v>0.09</v>
      </c>
      <c r="K652" s="68">
        <v>0.49</v>
      </c>
      <c r="L652" s="68">
        <v>0</v>
      </c>
      <c r="M652" s="68">
        <v>0.01</v>
      </c>
      <c r="N652" s="68">
        <v>-0.23</v>
      </c>
      <c r="O652" s="68">
        <v>-0.12</v>
      </c>
      <c r="P652" s="68">
        <v>0</v>
      </c>
      <c r="R652" s="68">
        <v>0.33</v>
      </c>
      <c r="S652" s="68">
        <v>0.3</v>
      </c>
      <c r="T652" s="68">
        <v>0.23</v>
      </c>
      <c r="U652" s="68">
        <v>38.5</v>
      </c>
      <c r="V652" s="68">
        <v>1179.154</v>
      </c>
      <c r="X652" s="68">
        <f t="shared" si="10"/>
        <v>1.21</v>
      </c>
    </row>
    <row r="653" spans="1:24" x14ac:dyDescent="0.25">
      <c r="A653" s="68" t="s">
        <v>104</v>
      </c>
      <c r="B653" s="68">
        <v>4002</v>
      </c>
      <c r="C653" s="59">
        <v>43551</v>
      </c>
      <c r="D653" s="68">
        <v>24</v>
      </c>
      <c r="E653" s="68" t="s">
        <v>105</v>
      </c>
      <c r="F653" s="68">
        <v>23.82</v>
      </c>
      <c r="G653" s="68">
        <v>11.88</v>
      </c>
      <c r="H653" s="68">
        <v>0.59</v>
      </c>
      <c r="I653" s="68">
        <v>0.04</v>
      </c>
      <c r="J653" s="68">
        <v>0.12</v>
      </c>
      <c r="K653" s="68">
        <v>0</v>
      </c>
      <c r="L653" s="68">
        <v>0</v>
      </c>
      <c r="M653" s="68">
        <v>0.03</v>
      </c>
      <c r="N653" s="68">
        <v>-0.16</v>
      </c>
      <c r="O653" s="68">
        <v>-0.12</v>
      </c>
      <c r="P653" s="68">
        <v>0</v>
      </c>
      <c r="R653" s="68">
        <v>0.33</v>
      </c>
      <c r="S653" s="68">
        <v>0.3</v>
      </c>
      <c r="T653" s="68">
        <v>0.23</v>
      </c>
      <c r="U653" s="68">
        <v>37.06</v>
      </c>
      <c r="V653" s="68">
        <v>1084.759</v>
      </c>
      <c r="X653" s="68">
        <f t="shared" si="10"/>
        <v>0.75</v>
      </c>
    </row>
    <row r="654" spans="1:24" x14ac:dyDescent="0.25">
      <c r="A654" s="68" t="s">
        <v>104</v>
      </c>
      <c r="B654" s="68">
        <v>4002</v>
      </c>
      <c r="C654" s="59">
        <v>43552</v>
      </c>
      <c r="D654" s="68">
        <v>1</v>
      </c>
      <c r="E654" s="68" t="s">
        <v>105</v>
      </c>
      <c r="F654" s="68">
        <v>21.09</v>
      </c>
      <c r="G654" s="68">
        <v>11.88</v>
      </c>
      <c r="H654" s="68">
        <v>0.21</v>
      </c>
      <c r="I654" s="68">
        <v>0.03</v>
      </c>
      <c r="J654" s="68">
        <v>0.05</v>
      </c>
      <c r="K654" s="68">
        <v>0</v>
      </c>
      <c r="L654" s="68">
        <v>0</v>
      </c>
      <c r="M654" s="68">
        <v>0.05</v>
      </c>
      <c r="N654" s="68">
        <v>-0.31</v>
      </c>
      <c r="O654" s="68">
        <v>-0.12</v>
      </c>
      <c r="P654" s="68">
        <v>0</v>
      </c>
      <c r="R654" s="68">
        <v>0.33</v>
      </c>
      <c r="S654" s="68">
        <v>0.3</v>
      </c>
      <c r="T654" s="68">
        <v>0.23</v>
      </c>
      <c r="U654" s="68">
        <v>33.74</v>
      </c>
      <c r="V654" s="68">
        <v>1034.58</v>
      </c>
      <c r="X654" s="68">
        <f t="shared" si="10"/>
        <v>0.28999999999999998</v>
      </c>
    </row>
    <row r="655" spans="1:24" x14ac:dyDescent="0.25">
      <c r="A655" s="68" t="s">
        <v>104</v>
      </c>
      <c r="B655" s="68">
        <v>4002</v>
      </c>
      <c r="C655" s="59">
        <v>43552</v>
      </c>
      <c r="D655" s="68">
        <v>2</v>
      </c>
      <c r="E655" s="68" t="s">
        <v>105</v>
      </c>
      <c r="F655" s="68">
        <v>21.79</v>
      </c>
      <c r="G655" s="68">
        <v>11.88</v>
      </c>
      <c r="H655" s="68">
        <v>0.21</v>
      </c>
      <c r="I655" s="68">
        <v>0.03</v>
      </c>
      <c r="J655" s="68">
        <v>0.06</v>
      </c>
      <c r="K655" s="68">
        <v>0</v>
      </c>
      <c r="L655" s="68">
        <v>0</v>
      </c>
      <c r="M655" s="68">
        <v>0.04</v>
      </c>
      <c r="N655" s="68">
        <v>-0.26</v>
      </c>
      <c r="O655" s="68">
        <v>-0.12</v>
      </c>
      <c r="P655" s="68">
        <v>0</v>
      </c>
      <c r="R655" s="68">
        <v>0.33</v>
      </c>
      <c r="S655" s="68">
        <v>0.3</v>
      </c>
      <c r="T655" s="68">
        <v>0.23</v>
      </c>
      <c r="U655" s="68">
        <v>34.49</v>
      </c>
      <c r="V655" s="68">
        <v>1009.061</v>
      </c>
      <c r="X655" s="68">
        <f t="shared" si="10"/>
        <v>0.3</v>
      </c>
    </row>
    <row r="656" spans="1:24" x14ac:dyDescent="0.25">
      <c r="A656" s="68" t="s">
        <v>104</v>
      </c>
      <c r="B656" s="68">
        <v>4002</v>
      </c>
      <c r="C656" s="59">
        <v>43552</v>
      </c>
      <c r="D656" s="68">
        <v>3</v>
      </c>
      <c r="E656" s="68" t="s">
        <v>105</v>
      </c>
      <c r="F656" s="68">
        <v>20.98</v>
      </c>
      <c r="G656" s="68">
        <v>11.88</v>
      </c>
      <c r="H656" s="68">
        <v>0.21</v>
      </c>
      <c r="I656" s="68">
        <v>0.03</v>
      </c>
      <c r="J656" s="68">
        <v>0.04</v>
      </c>
      <c r="K656" s="68">
        <v>0</v>
      </c>
      <c r="L656" s="68">
        <v>0</v>
      </c>
      <c r="M656" s="68">
        <v>0.03</v>
      </c>
      <c r="N656" s="68">
        <v>-0.24</v>
      </c>
      <c r="O656" s="68">
        <v>-0.12</v>
      </c>
      <c r="P656" s="68">
        <v>0</v>
      </c>
      <c r="R656" s="68">
        <v>0.33</v>
      </c>
      <c r="S656" s="68">
        <v>0.3</v>
      </c>
      <c r="T656" s="68">
        <v>0.23</v>
      </c>
      <c r="U656" s="68">
        <v>33.67</v>
      </c>
      <c r="V656" s="68">
        <v>1000.433</v>
      </c>
      <c r="X656" s="68">
        <f t="shared" si="10"/>
        <v>0.27999999999999997</v>
      </c>
    </row>
    <row r="657" spans="1:24" x14ac:dyDescent="0.25">
      <c r="A657" s="68" t="s">
        <v>104</v>
      </c>
      <c r="B657" s="68">
        <v>4002</v>
      </c>
      <c r="C657" s="59">
        <v>43552</v>
      </c>
      <c r="D657" s="68">
        <v>4</v>
      </c>
      <c r="E657" s="68" t="s">
        <v>105</v>
      </c>
      <c r="F657" s="68">
        <v>20.86</v>
      </c>
      <c r="G657" s="68">
        <v>11.88</v>
      </c>
      <c r="H657" s="68">
        <v>0.21</v>
      </c>
      <c r="I657" s="68">
        <v>0.03</v>
      </c>
      <c r="J657" s="68">
        <v>0.06</v>
      </c>
      <c r="K657" s="68">
        <v>0</v>
      </c>
      <c r="L657" s="68">
        <v>0</v>
      </c>
      <c r="M657" s="68">
        <v>0.02</v>
      </c>
      <c r="N657" s="68">
        <v>-0.26</v>
      </c>
      <c r="O657" s="68">
        <v>-0.12</v>
      </c>
      <c r="P657" s="68">
        <v>0</v>
      </c>
      <c r="R657" s="68">
        <v>0.33</v>
      </c>
      <c r="S657" s="68">
        <v>0.3</v>
      </c>
      <c r="T657" s="68">
        <v>0.23</v>
      </c>
      <c r="U657" s="68">
        <v>33.54</v>
      </c>
      <c r="V657" s="68">
        <v>1009.027</v>
      </c>
      <c r="X657" s="68">
        <f t="shared" si="10"/>
        <v>0.3</v>
      </c>
    </row>
    <row r="658" spans="1:24" x14ac:dyDescent="0.25">
      <c r="A658" s="68" t="s">
        <v>104</v>
      </c>
      <c r="B658" s="68">
        <v>4002</v>
      </c>
      <c r="C658" s="59">
        <v>43552</v>
      </c>
      <c r="D658" s="68">
        <v>5</v>
      </c>
      <c r="E658" s="68" t="s">
        <v>105</v>
      </c>
      <c r="F658" s="68">
        <v>21.76</v>
      </c>
      <c r="G658" s="68">
        <v>11.88</v>
      </c>
      <c r="H658" s="68">
        <v>0.21</v>
      </c>
      <c r="I658" s="68">
        <v>0.03</v>
      </c>
      <c r="J658" s="68">
        <v>0.06</v>
      </c>
      <c r="K658" s="68">
        <v>0</v>
      </c>
      <c r="L658" s="68">
        <v>0</v>
      </c>
      <c r="M658" s="68">
        <v>0.03</v>
      </c>
      <c r="N658" s="68">
        <v>-0.25</v>
      </c>
      <c r="O658" s="68">
        <v>-0.12</v>
      </c>
      <c r="P658" s="68">
        <v>0</v>
      </c>
      <c r="R658" s="68">
        <v>0.33</v>
      </c>
      <c r="S658" s="68">
        <v>0.3</v>
      </c>
      <c r="T658" s="68">
        <v>0.23</v>
      </c>
      <c r="U658" s="68">
        <v>34.46</v>
      </c>
      <c r="V658" s="68">
        <v>1058.4459999999999</v>
      </c>
      <c r="X658" s="68">
        <f t="shared" si="10"/>
        <v>0.3</v>
      </c>
    </row>
    <row r="659" spans="1:24" x14ac:dyDescent="0.25">
      <c r="A659" s="68" t="s">
        <v>104</v>
      </c>
      <c r="B659" s="68">
        <v>4002</v>
      </c>
      <c r="C659" s="59">
        <v>43552</v>
      </c>
      <c r="D659" s="68">
        <v>6</v>
      </c>
      <c r="E659" s="68" t="s">
        <v>105</v>
      </c>
      <c r="F659" s="68">
        <v>20.99</v>
      </c>
      <c r="G659" s="68">
        <v>11.88</v>
      </c>
      <c r="H659" s="68">
        <v>0.21</v>
      </c>
      <c r="I659" s="68">
        <v>0.03</v>
      </c>
      <c r="J659" s="68">
        <v>0.16</v>
      </c>
      <c r="K659" s="68">
        <v>0</v>
      </c>
      <c r="L659" s="68">
        <v>0</v>
      </c>
      <c r="M659" s="68">
        <v>0.06</v>
      </c>
      <c r="N659" s="68">
        <v>-0.24</v>
      </c>
      <c r="O659" s="68">
        <v>-0.12</v>
      </c>
      <c r="P659" s="68">
        <v>0</v>
      </c>
      <c r="R659" s="68">
        <v>0.33</v>
      </c>
      <c r="S659" s="68">
        <v>0.3</v>
      </c>
      <c r="T659" s="68">
        <v>0.23</v>
      </c>
      <c r="U659" s="68">
        <v>33.83</v>
      </c>
      <c r="V659" s="68">
        <v>1171.75</v>
      </c>
      <c r="X659" s="68">
        <f t="shared" si="10"/>
        <v>0.4</v>
      </c>
    </row>
    <row r="660" spans="1:24" x14ac:dyDescent="0.25">
      <c r="A660" s="68" t="s">
        <v>104</v>
      </c>
      <c r="B660" s="68">
        <v>4002</v>
      </c>
      <c r="C660" s="59">
        <v>43552</v>
      </c>
      <c r="D660" s="68">
        <v>7</v>
      </c>
      <c r="E660" s="68" t="s">
        <v>105</v>
      </c>
      <c r="F660" s="68">
        <v>23.95</v>
      </c>
      <c r="G660" s="68">
        <v>11.88</v>
      </c>
      <c r="H660" s="68">
        <v>0.21</v>
      </c>
      <c r="I660" s="68">
        <v>0.03</v>
      </c>
      <c r="J660" s="68">
        <v>0.17</v>
      </c>
      <c r="K660" s="68">
        <v>0</v>
      </c>
      <c r="L660" s="68">
        <v>0</v>
      </c>
      <c r="M660" s="68">
        <v>0.03</v>
      </c>
      <c r="N660" s="68">
        <v>-0.25</v>
      </c>
      <c r="O660" s="68">
        <v>-0.12</v>
      </c>
      <c r="P660" s="68">
        <v>0</v>
      </c>
      <c r="R660" s="68">
        <v>0.33</v>
      </c>
      <c r="S660" s="68">
        <v>0.3</v>
      </c>
      <c r="T660" s="68">
        <v>0.23</v>
      </c>
      <c r="U660" s="68">
        <v>36.76</v>
      </c>
      <c r="V660" s="68">
        <v>1354.0229999999999</v>
      </c>
      <c r="X660" s="68">
        <f t="shared" si="10"/>
        <v>0.41000000000000003</v>
      </c>
    </row>
    <row r="661" spans="1:24" x14ac:dyDescent="0.25">
      <c r="A661" s="68" t="s">
        <v>104</v>
      </c>
      <c r="B661" s="68">
        <v>4002</v>
      </c>
      <c r="C661" s="59">
        <v>43552</v>
      </c>
      <c r="D661" s="68">
        <v>8</v>
      </c>
      <c r="E661" s="68" t="s">
        <v>106</v>
      </c>
      <c r="F661" s="68">
        <v>26.13</v>
      </c>
      <c r="G661" s="68">
        <v>11.88</v>
      </c>
      <c r="H661" s="68">
        <v>0.21</v>
      </c>
      <c r="I661" s="68">
        <v>0.03</v>
      </c>
      <c r="J661" s="68">
        <v>0.24</v>
      </c>
      <c r="K661" s="68">
        <v>0.42</v>
      </c>
      <c r="L661" s="68">
        <v>0.02</v>
      </c>
      <c r="M661" s="68">
        <v>0.04</v>
      </c>
      <c r="N661" s="68">
        <v>-0.32</v>
      </c>
      <c r="O661" s="68">
        <v>-0.12</v>
      </c>
      <c r="P661" s="68">
        <v>0</v>
      </c>
      <c r="R661" s="68">
        <v>0.33</v>
      </c>
      <c r="S661" s="68">
        <v>0.3</v>
      </c>
      <c r="T661" s="68">
        <v>0.23</v>
      </c>
      <c r="U661" s="68">
        <v>39.39</v>
      </c>
      <c r="V661" s="68">
        <v>1419.8430000000001</v>
      </c>
      <c r="X661" s="68">
        <f t="shared" si="10"/>
        <v>0.91999999999999993</v>
      </c>
    </row>
    <row r="662" spans="1:24" x14ac:dyDescent="0.25">
      <c r="A662" s="68" t="s">
        <v>104</v>
      </c>
      <c r="B662" s="68">
        <v>4002</v>
      </c>
      <c r="C662" s="59">
        <v>43552</v>
      </c>
      <c r="D662" s="68">
        <v>9</v>
      </c>
      <c r="E662" s="68" t="s">
        <v>106</v>
      </c>
      <c r="F662" s="68">
        <v>22.22</v>
      </c>
      <c r="G662" s="68">
        <v>11.88</v>
      </c>
      <c r="H662" s="68">
        <v>0.21</v>
      </c>
      <c r="I662" s="68">
        <v>0.03</v>
      </c>
      <c r="J662" s="68">
        <v>0.09</v>
      </c>
      <c r="K662" s="68">
        <v>0.44</v>
      </c>
      <c r="L662" s="68">
        <v>0</v>
      </c>
      <c r="M662" s="68">
        <v>0.04</v>
      </c>
      <c r="N662" s="68">
        <v>-0.25</v>
      </c>
      <c r="O662" s="68">
        <v>-0.12</v>
      </c>
      <c r="P662" s="68">
        <v>0</v>
      </c>
      <c r="R662" s="68">
        <v>0.33</v>
      </c>
      <c r="S662" s="68">
        <v>0.3</v>
      </c>
      <c r="T662" s="68">
        <v>0.23</v>
      </c>
      <c r="U662" s="68">
        <v>35.4</v>
      </c>
      <c r="V662" s="68">
        <v>1411.1420000000001</v>
      </c>
      <c r="X662" s="68">
        <f t="shared" si="10"/>
        <v>0.77</v>
      </c>
    </row>
    <row r="663" spans="1:24" x14ac:dyDescent="0.25">
      <c r="A663" s="68" t="s">
        <v>104</v>
      </c>
      <c r="B663" s="68">
        <v>4002</v>
      </c>
      <c r="C663" s="59">
        <v>43552</v>
      </c>
      <c r="D663" s="68">
        <v>10</v>
      </c>
      <c r="E663" s="68" t="s">
        <v>106</v>
      </c>
      <c r="F663" s="68">
        <v>21.96</v>
      </c>
      <c r="G663" s="68">
        <v>11.88</v>
      </c>
      <c r="H663" s="68">
        <v>0.21</v>
      </c>
      <c r="I663" s="68">
        <v>0.03</v>
      </c>
      <c r="J663" s="68">
        <v>0.08</v>
      </c>
      <c r="K663" s="68">
        <v>0.46</v>
      </c>
      <c r="L663" s="68">
        <v>0</v>
      </c>
      <c r="M663" s="68">
        <v>0.02</v>
      </c>
      <c r="N663" s="68">
        <v>-0.2</v>
      </c>
      <c r="O663" s="68">
        <v>-0.12</v>
      </c>
      <c r="P663" s="68">
        <v>0</v>
      </c>
      <c r="R663" s="68">
        <v>0.33</v>
      </c>
      <c r="S663" s="68">
        <v>0.3</v>
      </c>
      <c r="T663" s="68">
        <v>0.23</v>
      </c>
      <c r="U663" s="68">
        <v>35.18</v>
      </c>
      <c r="V663" s="68">
        <v>1382.431</v>
      </c>
      <c r="X663" s="68">
        <f t="shared" si="10"/>
        <v>0.78</v>
      </c>
    </row>
    <row r="664" spans="1:24" x14ac:dyDescent="0.25">
      <c r="A664" s="68" t="s">
        <v>104</v>
      </c>
      <c r="B664" s="68">
        <v>4002</v>
      </c>
      <c r="C664" s="59">
        <v>43552</v>
      </c>
      <c r="D664" s="68">
        <v>11</v>
      </c>
      <c r="E664" s="68" t="s">
        <v>106</v>
      </c>
      <c r="F664" s="68">
        <v>20.9</v>
      </c>
      <c r="G664" s="68">
        <v>11.88</v>
      </c>
      <c r="H664" s="68">
        <v>0.21</v>
      </c>
      <c r="I664" s="68">
        <v>0.03</v>
      </c>
      <c r="J664" s="68">
        <v>0.06</v>
      </c>
      <c r="K664" s="68">
        <v>0.47</v>
      </c>
      <c r="L664" s="68">
        <v>0</v>
      </c>
      <c r="M664" s="68">
        <v>0</v>
      </c>
      <c r="N664" s="68">
        <v>-0.21</v>
      </c>
      <c r="O664" s="68">
        <v>-0.12</v>
      </c>
      <c r="P664" s="68">
        <v>0</v>
      </c>
      <c r="R664" s="68">
        <v>0.33</v>
      </c>
      <c r="S664" s="68">
        <v>0.3</v>
      </c>
      <c r="T664" s="68">
        <v>0.23</v>
      </c>
      <c r="U664" s="68">
        <v>34.08</v>
      </c>
      <c r="V664" s="68">
        <v>1355.1089999999999</v>
      </c>
      <c r="X664" s="68">
        <f t="shared" si="10"/>
        <v>0.77</v>
      </c>
    </row>
    <row r="665" spans="1:24" x14ac:dyDescent="0.25">
      <c r="A665" s="68" t="s">
        <v>104</v>
      </c>
      <c r="B665" s="68">
        <v>4002</v>
      </c>
      <c r="C665" s="59">
        <v>43552</v>
      </c>
      <c r="D665" s="68">
        <v>12</v>
      </c>
      <c r="E665" s="68" t="s">
        <v>106</v>
      </c>
      <c r="F665" s="68">
        <v>20.04</v>
      </c>
      <c r="G665" s="68">
        <v>11.88</v>
      </c>
      <c r="H665" s="68">
        <v>0.21</v>
      </c>
      <c r="I665" s="68">
        <v>0.03</v>
      </c>
      <c r="J665" s="68">
        <v>0.05</v>
      </c>
      <c r="K665" s="68">
        <v>0.48</v>
      </c>
      <c r="L665" s="68">
        <v>0</v>
      </c>
      <c r="M665" s="68">
        <v>0.02</v>
      </c>
      <c r="N665" s="68">
        <v>-0.19</v>
      </c>
      <c r="O665" s="68">
        <v>-0.12</v>
      </c>
      <c r="P665" s="68">
        <v>0</v>
      </c>
      <c r="R665" s="68">
        <v>0.33</v>
      </c>
      <c r="S665" s="68">
        <v>0.3</v>
      </c>
      <c r="T665" s="68">
        <v>0.23</v>
      </c>
      <c r="U665" s="68">
        <v>33.26</v>
      </c>
      <c r="V665" s="68">
        <v>1328.944</v>
      </c>
      <c r="X665" s="68">
        <f t="shared" si="10"/>
        <v>0.77</v>
      </c>
    </row>
    <row r="666" spans="1:24" x14ac:dyDescent="0.25">
      <c r="A666" s="68" t="s">
        <v>104</v>
      </c>
      <c r="B666" s="68">
        <v>4002</v>
      </c>
      <c r="C666" s="59">
        <v>43552</v>
      </c>
      <c r="D666" s="68">
        <v>13</v>
      </c>
      <c r="E666" s="68" t="s">
        <v>106</v>
      </c>
      <c r="F666" s="68">
        <v>20.22</v>
      </c>
      <c r="G666" s="68">
        <v>11.88</v>
      </c>
      <c r="H666" s="68">
        <v>0.21</v>
      </c>
      <c r="I666" s="68">
        <v>0.03</v>
      </c>
      <c r="J666" s="68">
        <v>0.06</v>
      </c>
      <c r="K666" s="68">
        <v>0.5</v>
      </c>
      <c r="L666" s="68">
        <v>0</v>
      </c>
      <c r="M666" s="68">
        <v>0</v>
      </c>
      <c r="N666" s="68">
        <v>-0.2</v>
      </c>
      <c r="O666" s="68">
        <v>-0.12</v>
      </c>
      <c r="P666" s="68">
        <v>0</v>
      </c>
      <c r="R666" s="68">
        <v>0.33</v>
      </c>
      <c r="S666" s="68">
        <v>0.3</v>
      </c>
      <c r="T666" s="68">
        <v>0.23</v>
      </c>
      <c r="U666" s="68">
        <v>33.44</v>
      </c>
      <c r="V666" s="68">
        <v>1296.1220000000001</v>
      </c>
      <c r="X666" s="68">
        <f t="shared" si="10"/>
        <v>0.8</v>
      </c>
    </row>
    <row r="667" spans="1:24" x14ac:dyDescent="0.25">
      <c r="A667" s="68" t="s">
        <v>104</v>
      </c>
      <c r="B667" s="68">
        <v>4002</v>
      </c>
      <c r="C667" s="59">
        <v>43552</v>
      </c>
      <c r="D667" s="68">
        <v>14</v>
      </c>
      <c r="E667" s="68" t="s">
        <v>106</v>
      </c>
      <c r="F667" s="68">
        <v>19.559999999999999</v>
      </c>
      <c r="G667" s="68">
        <v>11.88</v>
      </c>
      <c r="H667" s="68">
        <v>0.21</v>
      </c>
      <c r="I667" s="68">
        <v>0.03</v>
      </c>
      <c r="J667" s="68">
        <v>0.06</v>
      </c>
      <c r="K667" s="68">
        <v>0.5</v>
      </c>
      <c r="L667" s="68">
        <v>0</v>
      </c>
      <c r="M667" s="68">
        <v>0</v>
      </c>
      <c r="N667" s="68">
        <v>-0.18</v>
      </c>
      <c r="O667" s="68">
        <v>-0.12</v>
      </c>
      <c r="P667" s="68">
        <v>0</v>
      </c>
      <c r="R667" s="68">
        <v>0.33</v>
      </c>
      <c r="S667" s="68">
        <v>0.3</v>
      </c>
      <c r="T667" s="68">
        <v>0.23</v>
      </c>
      <c r="U667" s="68">
        <v>32.799999999999997</v>
      </c>
      <c r="V667" s="68">
        <v>1277.242</v>
      </c>
      <c r="X667" s="68">
        <f t="shared" si="10"/>
        <v>0.8</v>
      </c>
    </row>
    <row r="668" spans="1:24" x14ac:dyDescent="0.25">
      <c r="A668" s="68" t="s">
        <v>104</v>
      </c>
      <c r="B668" s="68">
        <v>4002</v>
      </c>
      <c r="C668" s="59">
        <v>43552</v>
      </c>
      <c r="D668" s="68">
        <v>15</v>
      </c>
      <c r="E668" s="68" t="s">
        <v>106</v>
      </c>
      <c r="F668" s="68">
        <v>19.37</v>
      </c>
      <c r="G668" s="68">
        <v>11.88</v>
      </c>
      <c r="H668" s="68">
        <v>0.21</v>
      </c>
      <c r="I668" s="68">
        <v>0.03</v>
      </c>
      <c r="J668" s="68">
        <v>0.06</v>
      </c>
      <c r="K668" s="68">
        <v>0.51</v>
      </c>
      <c r="L668" s="68">
        <v>0</v>
      </c>
      <c r="M668" s="68">
        <v>-0.01</v>
      </c>
      <c r="N668" s="68">
        <v>-0.19</v>
      </c>
      <c r="O668" s="68">
        <v>-0.12</v>
      </c>
      <c r="P668" s="68">
        <v>0</v>
      </c>
      <c r="R668" s="68">
        <v>0.33</v>
      </c>
      <c r="S668" s="68">
        <v>0.3</v>
      </c>
      <c r="T668" s="68">
        <v>0.23</v>
      </c>
      <c r="U668" s="68">
        <v>32.6</v>
      </c>
      <c r="V668" s="68">
        <v>1251.7670000000001</v>
      </c>
      <c r="X668" s="68">
        <f t="shared" si="10"/>
        <v>0.81</v>
      </c>
    </row>
    <row r="669" spans="1:24" x14ac:dyDescent="0.25">
      <c r="A669" s="68" t="s">
        <v>104</v>
      </c>
      <c r="B669" s="68">
        <v>4002</v>
      </c>
      <c r="C669" s="59">
        <v>43552</v>
      </c>
      <c r="D669" s="68">
        <v>16</v>
      </c>
      <c r="E669" s="68" t="s">
        <v>106</v>
      </c>
      <c r="F669" s="68">
        <v>19.46</v>
      </c>
      <c r="G669" s="68">
        <v>11.88</v>
      </c>
      <c r="H669" s="68">
        <v>0.21</v>
      </c>
      <c r="I669" s="68">
        <v>0.03</v>
      </c>
      <c r="J669" s="68">
        <v>0.06</v>
      </c>
      <c r="K669" s="68">
        <v>0.5</v>
      </c>
      <c r="L669" s="68">
        <v>0</v>
      </c>
      <c r="M669" s="68">
        <v>0</v>
      </c>
      <c r="N669" s="68">
        <v>-0.16</v>
      </c>
      <c r="O669" s="68">
        <v>-0.12</v>
      </c>
      <c r="P669" s="68">
        <v>0</v>
      </c>
      <c r="R669" s="68">
        <v>0.33</v>
      </c>
      <c r="S669" s="68">
        <v>0.3</v>
      </c>
      <c r="T669" s="68">
        <v>0.23</v>
      </c>
      <c r="U669" s="68">
        <v>32.72</v>
      </c>
      <c r="V669" s="68">
        <v>1249.922</v>
      </c>
      <c r="X669" s="68">
        <f t="shared" si="10"/>
        <v>0.8</v>
      </c>
    </row>
    <row r="670" spans="1:24" x14ac:dyDescent="0.25">
      <c r="A670" s="68" t="s">
        <v>104</v>
      </c>
      <c r="B670" s="68">
        <v>4002</v>
      </c>
      <c r="C670" s="59">
        <v>43552</v>
      </c>
      <c r="D670" s="68">
        <v>17</v>
      </c>
      <c r="E670" s="68" t="s">
        <v>106</v>
      </c>
      <c r="F670" s="68">
        <v>19.760000000000002</v>
      </c>
      <c r="G670" s="68">
        <v>11.88</v>
      </c>
      <c r="H670" s="68">
        <v>0.21</v>
      </c>
      <c r="I670" s="68">
        <v>0.03</v>
      </c>
      <c r="J670" s="68">
        <v>0.06</v>
      </c>
      <c r="K670" s="68">
        <v>0.48</v>
      </c>
      <c r="L670" s="68">
        <v>0</v>
      </c>
      <c r="M670" s="68">
        <v>-0.01</v>
      </c>
      <c r="N670" s="68">
        <v>-0.18</v>
      </c>
      <c r="O670" s="68">
        <v>-0.12</v>
      </c>
      <c r="P670" s="68">
        <v>0</v>
      </c>
      <c r="R670" s="68">
        <v>0.33</v>
      </c>
      <c r="S670" s="68">
        <v>0.3</v>
      </c>
      <c r="T670" s="68">
        <v>0.23</v>
      </c>
      <c r="U670" s="68">
        <v>32.97</v>
      </c>
      <c r="V670" s="68">
        <v>1267.174</v>
      </c>
      <c r="X670" s="68">
        <f t="shared" si="10"/>
        <v>0.78</v>
      </c>
    </row>
    <row r="671" spans="1:24" x14ac:dyDescent="0.25">
      <c r="A671" s="68" t="s">
        <v>104</v>
      </c>
      <c r="B671" s="68">
        <v>4002</v>
      </c>
      <c r="C671" s="59">
        <v>43552</v>
      </c>
      <c r="D671" s="68">
        <v>18</v>
      </c>
      <c r="E671" s="68" t="s">
        <v>106</v>
      </c>
      <c r="F671" s="68">
        <v>21.46</v>
      </c>
      <c r="G671" s="68">
        <v>11.88</v>
      </c>
      <c r="H671" s="68">
        <v>0.21</v>
      </c>
      <c r="I671" s="68">
        <v>0.03</v>
      </c>
      <c r="J671" s="68">
        <v>0.06</v>
      </c>
      <c r="K671" s="68">
        <v>0.46</v>
      </c>
      <c r="L671" s="68">
        <v>0.02</v>
      </c>
      <c r="M671" s="68">
        <v>-0.01</v>
      </c>
      <c r="N671" s="68">
        <v>-0.18</v>
      </c>
      <c r="O671" s="68">
        <v>-0.12</v>
      </c>
      <c r="P671" s="68">
        <v>0</v>
      </c>
      <c r="R671" s="68">
        <v>0.33</v>
      </c>
      <c r="S671" s="68">
        <v>0.3</v>
      </c>
      <c r="T671" s="68">
        <v>0.23</v>
      </c>
      <c r="U671" s="68">
        <v>34.67</v>
      </c>
      <c r="V671" s="68">
        <v>1310.4570000000001</v>
      </c>
      <c r="X671" s="68">
        <f t="shared" si="10"/>
        <v>0.78</v>
      </c>
    </row>
    <row r="672" spans="1:24" x14ac:dyDescent="0.25">
      <c r="A672" s="68" t="s">
        <v>104</v>
      </c>
      <c r="B672" s="68">
        <v>4002</v>
      </c>
      <c r="C672" s="59">
        <v>43552</v>
      </c>
      <c r="D672" s="68">
        <v>19</v>
      </c>
      <c r="E672" s="68" t="s">
        <v>106</v>
      </c>
      <c r="F672" s="68">
        <v>25.78</v>
      </c>
      <c r="G672" s="68">
        <v>11.88</v>
      </c>
      <c r="H672" s="68">
        <v>0.21</v>
      </c>
      <c r="I672" s="68">
        <v>0.03</v>
      </c>
      <c r="J672" s="68">
        <v>0.33</v>
      </c>
      <c r="K672" s="68">
        <v>0.44</v>
      </c>
      <c r="L672" s="68">
        <v>0.16</v>
      </c>
      <c r="M672" s="68">
        <v>-0.01</v>
      </c>
      <c r="N672" s="68">
        <v>-0.19</v>
      </c>
      <c r="O672" s="68">
        <v>-0.12</v>
      </c>
      <c r="P672" s="68">
        <v>0</v>
      </c>
      <c r="R672" s="68">
        <v>0.33</v>
      </c>
      <c r="S672" s="68">
        <v>0.3</v>
      </c>
      <c r="T672" s="68">
        <v>0.23</v>
      </c>
      <c r="U672" s="68">
        <v>39.369999999999997</v>
      </c>
      <c r="V672" s="68">
        <v>1353.9739999999999</v>
      </c>
      <c r="X672" s="68">
        <f t="shared" si="10"/>
        <v>1.17</v>
      </c>
    </row>
    <row r="673" spans="1:24" x14ac:dyDescent="0.25">
      <c r="A673" s="68" t="s">
        <v>104</v>
      </c>
      <c r="B673" s="68">
        <v>4002</v>
      </c>
      <c r="C673" s="59">
        <v>43552</v>
      </c>
      <c r="D673" s="68">
        <v>20</v>
      </c>
      <c r="E673" s="68" t="s">
        <v>106</v>
      </c>
      <c r="F673" s="68">
        <v>30.79</v>
      </c>
      <c r="G673" s="68">
        <v>11.88</v>
      </c>
      <c r="H673" s="68">
        <v>0.21</v>
      </c>
      <c r="I673" s="68">
        <v>0.03</v>
      </c>
      <c r="J673" s="68">
        <v>0.1</v>
      </c>
      <c r="K673" s="68">
        <v>0.42</v>
      </c>
      <c r="L673" s="68">
        <v>0.14000000000000001</v>
      </c>
      <c r="M673" s="68">
        <v>0.06</v>
      </c>
      <c r="N673" s="68">
        <v>-0.28999999999999998</v>
      </c>
      <c r="O673" s="68">
        <v>-0.12</v>
      </c>
      <c r="P673" s="68">
        <v>0</v>
      </c>
      <c r="R673" s="68">
        <v>0.33</v>
      </c>
      <c r="S673" s="68">
        <v>0.3</v>
      </c>
      <c r="T673" s="68">
        <v>0.23</v>
      </c>
      <c r="U673" s="68">
        <v>44.08</v>
      </c>
      <c r="V673" s="68">
        <v>1401.7249999999999</v>
      </c>
      <c r="X673" s="68">
        <f t="shared" si="10"/>
        <v>0.9</v>
      </c>
    </row>
    <row r="674" spans="1:24" x14ac:dyDescent="0.25">
      <c r="A674" s="68" t="s">
        <v>104</v>
      </c>
      <c r="B674" s="68">
        <v>4002</v>
      </c>
      <c r="C674" s="59">
        <v>43552</v>
      </c>
      <c r="D674" s="68">
        <v>21</v>
      </c>
      <c r="E674" s="68" t="s">
        <v>106</v>
      </c>
      <c r="F674" s="68">
        <v>25.61</v>
      </c>
      <c r="G674" s="68">
        <v>11.88</v>
      </c>
      <c r="H674" s="68">
        <v>0.21</v>
      </c>
      <c r="I674" s="68">
        <v>0.03</v>
      </c>
      <c r="J674" s="68">
        <v>0.09</v>
      </c>
      <c r="K674" s="68">
        <v>0.43</v>
      </c>
      <c r="L674" s="68">
        <v>0.06</v>
      </c>
      <c r="M674" s="68">
        <v>0</v>
      </c>
      <c r="N674" s="68">
        <v>-0.28000000000000003</v>
      </c>
      <c r="O674" s="68">
        <v>-0.12</v>
      </c>
      <c r="P674" s="68">
        <v>0</v>
      </c>
      <c r="R674" s="68">
        <v>0.33</v>
      </c>
      <c r="S674" s="68">
        <v>0.3</v>
      </c>
      <c r="T674" s="68">
        <v>0.23</v>
      </c>
      <c r="U674" s="68">
        <v>38.770000000000003</v>
      </c>
      <c r="V674" s="68">
        <v>1361.2329999999999</v>
      </c>
      <c r="X674" s="68">
        <f t="shared" si="10"/>
        <v>0.82000000000000006</v>
      </c>
    </row>
    <row r="675" spans="1:24" x14ac:dyDescent="0.25">
      <c r="A675" s="68" t="s">
        <v>104</v>
      </c>
      <c r="B675" s="68">
        <v>4002</v>
      </c>
      <c r="C675" s="59">
        <v>43552</v>
      </c>
      <c r="D675" s="68">
        <v>22</v>
      </c>
      <c r="E675" s="68" t="s">
        <v>106</v>
      </c>
      <c r="F675" s="68">
        <v>25.24</v>
      </c>
      <c r="G675" s="68">
        <v>11.88</v>
      </c>
      <c r="H675" s="68">
        <v>0.21</v>
      </c>
      <c r="I675" s="68">
        <v>0.03</v>
      </c>
      <c r="J675" s="68">
        <v>0.11</v>
      </c>
      <c r="K675" s="68">
        <v>0.46</v>
      </c>
      <c r="L675" s="68">
        <v>0.03</v>
      </c>
      <c r="M675" s="68">
        <v>0.05</v>
      </c>
      <c r="N675" s="68">
        <v>-0.2</v>
      </c>
      <c r="O675" s="68">
        <v>-0.12</v>
      </c>
      <c r="P675" s="68">
        <v>0</v>
      </c>
      <c r="R675" s="68">
        <v>0.33</v>
      </c>
      <c r="S675" s="68">
        <v>0.3</v>
      </c>
      <c r="T675" s="68">
        <v>0.23</v>
      </c>
      <c r="U675" s="68">
        <v>38.549999999999997</v>
      </c>
      <c r="V675" s="68">
        <v>1253.8589999999999</v>
      </c>
      <c r="X675" s="68">
        <f t="shared" si="10"/>
        <v>0.84000000000000008</v>
      </c>
    </row>
    <row r="676" spans="1:24" x14ac:dyDescent="0.25">
      <c r="A676" s="68" t="s">
        <v>104</v>
      </c>
      <c r="B676" s="68">
        <v>4002</v>
      </c>
      <c r="C676" s="59">
        <v>43552</v>
      </c>
      <c r="D676" s="68">
        <v>23</v>
      </c>
      <c r="E676" s="68" t="s">
        <v>106</v>
      </c>
      <c r="F676" s="68">
        <v>30.86</v>
      </c>
      <c r="G676" s="68">
        <v>11.88</v>
      </c>
      <c r="H676" s="68">
        <v>0.21</v>
      </c>
      <c r="I676" s="68">
        <v>0.03</v>
      </c>
      <c r="J676" s="68">
        <v>0.21</v>
      </c>
      <c r="K676" s="68">
        <v>0.5</v>
      </c>
      <c r="L676" s="68">
        <v>0.28999999999999998</v>
      </c>
      <c r="M676" s="68">
        <v>-0.01</v>
      </c>
      <c r="N676" s="68">
        <v>-0.21</v>
      </c>
      <c r="O676" s="68">
        <v>-0.12</v>
      </c>
      <c r="P676" s="68">
        <v>0</v>
      </c>
      <c r="R676" s="68">
        <v>0.33</v>
      </c>
      <c r="S676" s="68">
        <v>0.3</v>
      </c>
      <c r="T676" s="68">
        <v>0.23</v>
      </c>
      <c r="U676" s="68">
        <v>44.5</v>
      </c>
      <c r="V676" s="68">
        <v>1132.3679999999999</v>
      </c>
      <c r="X676" s="68">
        <f t="shared" si="10"/>
        <v>1.24</v>
      </c>
    </row>
    <row r="677" spans="1:24" x14ac:dyDescent="0.25">
      <c r="A677" s="68" t="s">
        <v>104</v>
      </c>
      <c r="B677" s="68">
        <v>4002</v>
      </c>
      <c r="C677" s="59">
        <v>43552</v>
      </c>
      <c r="D677" s="68">
        <v>24</v>
      </c>
      <c r="E677" s="68" t="s">
        <v>105</v>
      </c>
      <c r="F677" s="68">
        <v>29.03</v>
      </c>
      <c r="G677" s="68">
        <v>11.88</v>
      </c>
      <c r="H677" s="68">
        <v>0.21</v>
      </c>
      <c r="I677" s="68">
        <v>0.03</v>
      </c>
      <c r="J677" s="68">
        <v>0.27</v>
      </c>
      <c r="K677" s="68">
        <v>0</v>
      </c>
      <c r="L677" s="68">
        <v>0.39</v>
      </c>
      <c r="M677" s="68">
        <v>0.02</v>
      </c>
      <c r="N677" s="68">
        <v>-0.25</v>
      </c>
      <c r="O677" s="68">
        <v>-0.12</v>
      </c>
      <c r="P677" s="68">
        <v>0</v>
      </c>
      <c r="R677" s="68">
        <v>0.33</v>
      </c>
      <c r="S677" s="68">
        <v>0.3</v>
      </c>
      <c r="T677" s="68">
        <v>0.23</v>
      </c>
      <c r="U677" s="68">
        <v>42.32</v>
      </c>
      <c r="V677" s="68">
        <v>1032.2950000000001</v>
      </c>
      <c r="X677" s="68">
        <f t="shared" si="10"/>
        <v>0.9</v>
      </c>
    </row>
    <row r="678" spans="1:24" x14ac:dyDescent="0.25">
      <c r="A678" s="68" t="s">
        <v>104</v>
      </c>
      <c r="B678" s="68">
        <v>4002</v>
      </c>
      <c r="C678" s="59">
        <v>43553</v>
      </c>
      <c r="D678" s="68">
        <v>1</v>
      </c>
      <c r="E678" s="68" t="s">
        <v>105</v>
      </c>
      <c r="F678" s="68">
        <v>20.05</v>
      </c>
      <c r="G678" s="68">
        <v>11.88</v>
      </c>
      <c r="H678" s="68">
        <v>0.3</v>
      </c>
      <c r="I678" s="68">
        <v>0.04</v>
      </c>
      <c r="J678" s="68">
        <v>0.1</v>
      </c>
      <c r="K678" s="68">
        <v>0</v>
      </c>
      <c r="L678" s="68">
        <v>0</v>
      </c>
      <c r="M678" s="68">
        <v>0.01</v>
      </c>
      <c r="N678" s="68">
        <v>-0.2</v>
      </c>
      <c r="O678" s="68">
        <v>-0.12</v>
      </c>
      <c r="P678" s="68">
        <v>0</v>
      </c>
      <c r="R678" s="68">
        <v>0.33</v>
      </c>
      <c r="S678" s="68">
        <v>0.3</v>
      </c>
      <c r="T678" s="68">
        <v>0.23</v>
      </c>
      <c r="U678" s="68">
        <v>32.92</v>
      </c>
      <c r="V678" s="68">
        <v>974.57100000000003</v>
      </c>
      <c r="X678" s="68">
        <f t="shared" si="10"/>
        <v>0.43999999999999995</v>
      </c>
    </row>
    <row r="679" spans="1:24" x14ac:dyDescent="0.25">
      <c r="A679" s="68" t="s">
        <v>104</v>
      </c>
      <c r="B679" s="68">
        <v>4002</v>
      </c>
      <c r="C679" s="59">
        <v>43553</v>
      </c>
      <c r="D679" s="68">
        <v>2</v>
      </c>
      <c r="E679" s="68" t="s">
        <v>105</v>
      </c>
      <c r="F679" s="68">
        <v>18.86</v>
      </c>
      <c r="G679" s="68">
        <v>11.88</v>
      </c>
      <c r="H679" s="68">
        <v>0.3</v>
      </c>
      <c r="I679" s="68">
        <v>0.04</v>
      </c>
      <c r="J679" s="68">
        <v>0.03</v>
      </c>
      <c r="K679" s="68">
        <v>0</v>
      </c>
      <c r="L679" s="68">
        <v>0</v>
      </c>
      <c r="M679" s="68">
        <v>-0.01</v>
      </c>
      <c r="N679" s="68">
        <v>-0.19</v>
      </c>
      <c r="O679" s="68">
        <v>-0.12</v>
      </c>
      <c r="P679" s="68">
        <v>0</v>
      </c>
      <c r="R679" s="68">
        <v>0.33</v>
      </c>
      <c r="S679" s="68">
        <v>0.3</v>
      </c>
      <c r="T679" s="68">
        <v>0.23</v>
      </c>
      <c r="U679" s="68">
        <v>31.65</v>
      </c>
      <c r="V679" s="68">
        <v>943.851</v>
      </c>
      <c r="X679" s="68">
        <f t="shared" si="10"/>
        <v>0.37</v>
      </c>
    </row>
    <row r="680" spans="1:24" x14ac:dyDescent="0.25">
      <c r="A680" s="68" t="s">
        <v>104</v>
      </c>
      <c r="B680" s="68">
        <v>4002</v>
      </c>
      <c r="C680" s="59">
        <v>43553</v>
      </c>
      <c r="D680" s="68">
        <v>3</v>
      </c>
      <c r="E680" s="68" t="s">
        <v>105</v>
      </c>
      <c r="F680" s="68">
        <v>18.739999999999998</v>
      </c>
      <c r="G680" s="68">
        <v>11.88</v>
      </c>
      <c r="H680" s="68">
        <v>0.3</v>
      </c>
      <c r="I680" s="68">
        <v>0.04</v>
      </c>
      <c r="J680" s="68">
        <v>0.04</v>
      </c>
      <c r="K680" s="68">
        <v>0</v>
      </c>
      <c r="L680" s="68">
        <v>0</v>
      </c>
      <c r="M680" s="68">
        <v>-0.01</v>
      </c>
      <c r="N680" s="68">
        <v>-0.2</v>
      </c>
      <c r="O680" s="68">
        <v>-0.12</v>
      </c>
      <c r="P680" s="68">
        <v>0</v>
      </c>
      <c r="R680" s="68">
        <v>0.33</v>
      </c>
      <c r="S680" s="68">
        <v>0.3</v>
      </c>
      <c r="T680" s="68">
        <v>0.23</v>
      </c>
      <c r="U680" s="68">
        <v>31.53</v>
      </c>
      <c r="V680" s="68">
        <v>926.92700000000002</v>
      </c>
      <c r="X680" s="68">
        <f t="shared" si="10"/>
        <v>0.37999999999999995</v>
      </c>
    </row>
    <row r="681" spans="1:24" x14ac:dyDescent="0.25">
      <c r="A681" s="68" t="s">
        <v>104</v>
      </c>
      <c r="B681" s="68">
        <v>4002</v>
      </c>
      <c r="C681" s="59">
        <v>43553</v>
      </c>
      <c r="D681" s="68">
        <v>4</v>
      </c>
      <c r="E681" s="68" t="s">
        <v>105</v>
      </c>
      <c r="F681" s="68">
        <v>19.09</v>
      </c>
      <c r="G681" s="68">
        <v>11.88</v>
      </c>
      <c r="H681" s="68">
        <v>0.3</v>
      </c>
      <c r="I681" s="68">
        <v>0.04</v>
      </c>
      <c r="J681" s="68">
        <v>0.04</v>
      </c>
      <c r="K681" s="68">
        <v>0</v>
      </c>
      <c r="L681" s="68">
        <v>0</v>
      </c>
      <c r="M681" s="68">
        <v>-0.01</v>
      </c>
      <c r="N681" s="68">
        <v>-0.21</v>
      </c>
      <c r="O681" s="68">
        <v>-0.12</v>
      </c>
      <c r="P681" s="68">
        <v>0</v>
      </c>
      <c r="R681" s="68">
        <v>0.33</v>
      </c>
      <c r="S681" s="68">
        <v>0.3</v>
      </c>
      <c r="T681" s="68">
        <v>0.23</v>
      </c>
      <c r="U681" s="68">
        <v>31.87</v>
      </c>
      <c r="V681" s="68">
        <v>930.99599999999998</v>
      </c>
      <c r="X681" s="68">
        <f t="shared" si="10"/>
        <v>0.37999999999999995</v>
      </c>
    </row>
    <row r="682" spans="1:24" x14ac:dyDescent="0.25">
      <c r="A682" s="68" t="s">
        <v>104</v>
      </c>
      <c r="B682" s="68">
        <v>4002</v>
      </c>
      <c r="C682" s="59">
        <v>43553</v>
      </c>
      <c r="D682" s="68">
        <v>5</v>
      </c>
      <c r="E682" s="68" t="s">
        <v>105</v>
      </c>
      <c r="F682" s="68">
        <v>20.14</v>
      </c>
      <c r="G682" s="68">
        <v>11.88</v>
      </c>
      <c r="H682" s="68">
        <v>0.3</v>
      </c>
      <c r="I682" s="68">
        <v>0.04</v>
      </c>
      <c r="J682" s="68">
        <v>0.04</v>
      </c>
      <c r="K682" s="68">
        <v>0</v>
      </c>
      <c r="L682" s="68">
        <v>0</v>
      </c>
      <c r="M682" s="68">
        <v>0</v>
      </c>
      <c r="N682" s="68">
        <v>-0.22</v>
      </c>
      <c r="O682" s="68">
        <v>-0.12</v>
      </c>
      <c r="P682" s="68">
        <v>0</v>
      </c>
      <c r="R682" s="68">
        <v>0.33</v>
      </c>
      <c r="S682" s="68">
        <v>0.3</v>
      </c>
      <c r="T682" s="68">
        <v>0.23</v>
      </c>
      <c r="U682" s="68">
        <v>32.92</v>
      </c>
      <c r="V682" s="68">
        <v>971.94799999999998</v>
      </c>
      <c r="X682" s="68">
        <f t="shared" si="10"/>
        <v>0.37999999999999995</v>
      </c>
    </row>
    <row r="683" spans="1:24" x14ac:dyDescent="0.25">
      <c r="A683" s="68" t="s">
        <v>104</v>
      </c>
      <c r="B683" s="68">
        <v>4002</v>
      </c>
      <c r="C683" s="59">
        <v>43553</v>
      </c>
      <c r="D683" s="68">
        <v>6</v>
      </c>
      <c r="E683" s="68" t="s">
        <v>105</v>
      </c>
      <c r="F683" s="68">
        <v>20.27</v>
      </c>
      <c r="G683" s="68">
        <v>11.88</v>
      </c>
      <c r="H683" s="68">
        <v>0.3</v>
      </c>
      <c r="I683" s="68">
        <v>0.04</v>
      </c>
      <c r="J683" s="68">
        <v>0.27</v>
      </c>
      <c r="K683" s="68">
        <v>0</v>
      </c>
      <c r="L683" s="68">
        <v>0</v>
      </c>
      <c r="M683" s="68">
        <v>0.01</v>
      </c>
      <c r="N683" s="68">
        <v>-0.21</v>
      </c>
      <c r="O683" s="68">
        <v>-0.12</v>
      </c>
      <c r="P683" s="68">
        <v>0</v>
      </c>
      <c r="R683" s="68">
        <v>0.33</v>
      </c>
      <c r="S683" s="68">
        <v>0.3</v>
      </c>
      <c r="T683" s="68">
        <v>0.23</v>
      </c>
      <c r="U683" s="68">
        <v>33.299999999999997</v>
      </c>
      <c r="V683" s="68">
        <v>1076.69</v>
      </c>
      <c r="X683" s="68">
        <f t="shared" si="10"/>
        <v>0.61</v>
      </c>
    </row>
    <row r="684" spans="1:24" x14ac:dyDescent="0.25">
      <c r="A684" s="68" t="s">
        <v>104</v>
      </c>
      <c r="B684" s="68">
        <v>4002</v>
      </c>
      <c r="C684" s="59">
        <v>43553</v>
      </c>
      <c r="D684" s="68">
        <v>7</v>
      </c>
      <c r="E684" s="68" t="s">
        <v>105</v>
      </c>
      <c r="F684" s="68">
        <v>23.58</v>
      </c>
      <c r="G684" s="68">
        <v>11.88</v>
      </c>
      <c r="H684" s="68">
        <v>0.3</v>
      </c>
      <c r="I684" s="68">
        <v>0.04</v>
      </c>
      <c r="J684" s="68">
        <v>0.22</v>
      </c>
      <c r="K684" s="68">
        <v>0</v>
      </c>
      <c r="L684" s="68">
        <v>0.04</v>
      </c>
      <c r="M684" s="68">
        <v>0</v>
      </c>
      <c r="N684" s="68">
        <v>-0.16</v>
      </c>
      <c r="O684" s="68">
        <v>-0.12</v>
      </c>
      <c r="P684" s="68">
        <v>0</v>
      </c>
      <c r="R684" s="68">
        <v>0.33</v>
      </c>
      <c r="S684" s="68">
        <v>0.3</v>
      </c>
      <c r="T684" s="68">
        <v>0.23</v>
      </c>
      <c r="U684" s="68">
        <v>36.64</v>
      </c>
      <c r="V684" s="68">
        <v>1245.5</v>
      </c>
      <c r="X684" s="68">
        <f t="shared" si="10"/>
        <v>0.6</v>
      </c>
    </row>
    <row r="685" spans="1:24" x14ac:dyDescent="0.25">
      <c r="A685" s="68" t="s">
        <v>104</v>
      </c>
      <c r="B685" s="68">
        <v>4002</v>
      </c>
      <c r="C685" s="59">
        <v>43553</v>
      </c>
      <c r="D685" s="68">
        <v>8</v>
      </c>
      <c r="E685" s="68" t="s">
        <v>106</v>
      </c>
      <c r="F685" s="68">
        <v>32.82</v>
      </c>
      <c r="G685" s="68">
        <v>11.88</v>
      </c>
      <c r="H685" s="68">
        <v>0.3</v>
      </c>
      <c r="I685" s="68">
        <v>0.04</v>
      </c>
      <c r="J685" s="68">
        <v>0.27</v>
      </c>
      <c r="K685" s="68">
        <v>0.44</v>
      </c>
      <c r="L685" s="68">
        <v>0.03</v>
      </c>
      <c r="M685" s="68">
        <v>0.01</v>
      </c>
      <c r="N685" s="68">
        <v>-0.2</v>
      </c>
      <c r="O685" s="68">
        <v>-0.12</v>
      </c>
      <c r="P685" s="68">
        <v>0</v>
      </c>
      <c r="R685" s="68">
        <v>0.33</v>
      </c>
      <c r="S685" s="68">
        <v>0.3</v>
      </c>
      <c r="T685" s="68">
        <v>0.23</v>
      </c>
      <c r="U685" s="68">
        <v>46.33</v>
      </c>
      <c r="V685" s="68">
        <v>1330.1880000000001</v>
      </c>
      <c r="X685" s="68">
        <f t="shared" si="10"/>
        <v>1.08</v>
      </c>
    </row>
    <row r="686" spans="1:24" x14ac:dyDescent="0.25">
      <c r="A686" s="68" t="s">
        <v>104</v>
      </c>
      <c r="B686" s="68">
        <v>4002</v>
      </c>
      <c r="C686" s="59">
        <v>43553</v>
      </c>
      <c r="D686" s="68">
        <v>9</v>
      </c>
      <c r="E686" s="68" t="s">
        <v>106</v>
      </c>
      <c r="F686" s="68">
        <v>38.47</v>
      </c>
      <c r="G686" s="68">
        <v>11.88</v>
      </c>
      <c r="H686" s="68">
        <v>0.3</v>
      </c>
      <c r="I686" s="68">
        <v>0.04</v>
      </c>
      <c r="J686" s="68">
        <v>0.35</v>
      </c>
      <c r="K686" s="68">
        <v>0.44</v>
      </c>
      <c r="L686" s="68">
        <v>0.28000000000000003</v>
      </c>
      <c r="M686" s="68">
        <v>0</v>
      </c>
      <c r="N686" s="68">
        <v>-0.24</v>
      </c>
      <c r="O686" s="68">
        <v>-0.12</v>
      </c>
      <c r="P686" s="68">
        <v>0</v>
      </c>
      <c r="R686" s="68">
        <v>0.33</v>
      </c>
      <c r="S686" s="68">
        <v>0.3</v>
      </c>
      <c r="T686" s="68">
        <v>0.23</v>
      </c>
      <c r="U686" s="68">
        <v>52.26</v>
      </c>
      <c r="V686" s="68">
        <v>1355.2249999999999</v>
      </c>
      <c r="X686" s="68">
        <f t="shared" si="10"/>
        <v>1.41</v>
      </c>
    </row>
    <row r="687" spans="1:24" x14ac:dyDescent="0.25">
      <c r="A687" s="68" t="s">
        <v>104</v>
      </c>
      <c r="B687" s="68">
        <v>4002</v>
      </c>
      <c r="C687" s="59">
        <v>43553</v>
      </c>
      <c r="D687" s="68">
        <v>10</v>
      </c>
      <c r="E687" s="68" t="s">
        <v>106</v>
      </c>
      <c r="F687" s="68">
        <v>38.630000000000003</v>
      </c>
      <c r="G687" s="68">
        <v>11.88</v>
      </c>
      <c r="H687" s="68">
        <v>0.3</v>
      </c>
      <c r="I687" s="68">
        <v>0.04</v>
      </c>
      <c r="J687" s="68">
        <v>0.18</v>
      </c>
      <c r="K687" s="68">
        <v>0.43</v>
      </c>
      <c r="L687" s="68">
        <v>0.61</v>
      </c>
      <c r="M687" s="68">
        <v>-0.03</v>
      </c>
      <c r="N687" s="68">
        <v>-0.24</v>
      </c>
      <c r="O687" s="68">
        <v>-0.12</v>
      </c>
      <c r="P687" s="68">
        <v>0</v>
      </c>
      <c r="R687" s="68">
        <v>0.33</v>
      </c>
      <c r="S687" s="68">
        <v>0.3</v>
      </c>
      <c r="T687" s="68">
        <v>0.23</v>
      </c>
      <c r="U687" s="68">
        <v>52.54</v>
      </c>
      <c r="V687" s="68">
        <v>1373.152</v>
      </c>
      <c r="X687" s="68">
        <f t="shared" si="10"/>
        <v>1.56</v>
      </c>
    </row>
    <row r="688" spans="1:24" x14ac:dyDescent="0.25">
      <c r="A688" s="68" t="s">
        <v>104</v>
      </c>
      <c r="B688" s="68">
        <v>4002</v>
      </c>
      <c r="C688" s="59">
        <v>43553</v>
      </c>
      <c r="D688" s="68">
        <v>11</v>
      </c>
      <c r="E688" s="68" t="s">
        <v>106</v>
      </c>
      <c r="F688" s="68">
        <v>40.07</v>
      </c>
      <c r="G688" s="68">
        <v>11.88</v>
      </c>
      <c r="H688" s="68">
        <v>0.3</v>
      </c>
      <c r="I688" s="68">
        <v>0.04</v>
      </c>
      <c r="J688" s="68">
        <v>0.11</v>
      </c>
      <c r="K688" s="68">
        <v>0.43</v>
      </c>
      <c r="L688" s="68">
        <v>0.3</v>
      </c>
      <c r="M688" s="68">
        <v>-0.05</v>
      </c>
      <c r="N688" s="68">
        <v>-0.25</v>
      </c>
      <c r="O688" s="68">
        <v>-0.12</v>
      </c>
      <c r="P688" s="68">
        <v>0</v>
      </c>
      <c r="R688" s="68">
        <v>0.33</v>
      </c>
      <c r="S688" s="68">
        <v>0.3</v>
      </c>
      <c r="T688" s="68">
        <v>0.23</v>
      </c>
      <c r="U688" s="68">
        <v>53.57</v>
      </c>
      <c r="V688" s="68">
        <v>1393.2629999999999</v>
      </c>
      <c r="X688" s="68">
        <f t="shared" si="10"/>
        <v>1.18</v>
      </c>
    </row>
    <row r="689" spans="1:24" x14ac:dyDescent="0.25">
      <c r="A689" s="68" t="s">
        <v>104</v>
      </c>
      <c r="B689" s="68">
        <v>4002</v>
      </c>
      <c r="C689" s="59">
        <v>43553</v>
      </c>
      <c r="D689" s="68">
        <v>12</v>
      </c>
      <c r="E689" s="68" t="s">
        <v>106</v>
      </c>
      <c r="F689" s="68">
        <v>38.71</v>
      </c>
      <c r="G689" s="68">
        <v>11.88</v>
      </c>
      <c r="H689" s="68">
        <v>0.3</v>
      </c>
      <c r="I689" s="68">
        <v>0.04</v>
      </c>
      <c r="J689" s="68">
        <v>0.14000000000000001</v>
      </c>
      <c r="K689" s="68">
        <v>0.44</v>
      </c>
      <c r="L689" s="68">
        <v>0.18</v>
      </c>
      <c r="M689" s="68">
        <v>0.02</v>
      </c>
      <c r="N689" s="68">
        <v>-0.23</v>
      </c>
      <c r="O689" s="68">
        <v>-0.12</v>
      </c>
      <c r="P689" s="68">
        <v>0</v>
      </c>
      <c r="R689" s="68">
        <v>0.33</v>
      </c>
      <c r="S689" s="68">
        <v>0.3</v>
      </c>
      <c r="T689" s="68">
        <v>0.23</v>
      </c>
      <c r="U689" s="68">
        <v>52.22</v>
      </c>
      <c r="V689" s="68">
        <v>1374.1690000000001</v>
      </c>
      <c r="X689" s="68">
        <f t="shared" si="10"/>
        <v>1.0999999999999999</v>
      </c>
    </row>
    <row r="690" spans="1:24" x14ac:dyDescent="0.25">
      <c r="A690" s="68" t="s">
        <v>104</v>
      </c>
      <c r="B690" s="68">
        <v>4002</v>
      </c>
      <c r="C690" s="59">
        <v>43553</v>
      </c>
      <c r="D690" s="68">
        <v>13</v>
      </c>
      <c r="E690" s="68" t="s">
        <v>106</v>
      </c>
      <c r="F690" s="68">
        <v>33.229999999999997</v>
      </c>
      <c r="G690" s="68">
        <v>11.88</v>
      </c>
      <c r="H690" s="68">
        <v>0.3</v>
      </c>
      <c r="I690" s="68">
        <v>0.04</v>
      </c>
      <c r="J690" s="68">
        <v>0.11</v>
      </c>
      <c r="K690" s="68">
        <v>0.45</v>
      </c>
      <c r="L690" s="68">
        <v>0.01</v>
      </c>
      <c r="M690" s="68">
        <v>-0.13</v>
      </c>
      <c r="N690" s="68">
        <v>-0.26</v>
      </c>
      <c r="O690" s="68">
        <v>-0.12</v>
      </c>
      <c r="P690" s="68">
        <v>0</v>
      </c>
      <c r="R690" s="68">
        <v>0.33</v>
      </c>
      <c r="S690" s="68">
        <v>0.3</v>
      </c>
      <c r="T690" s="68">
        <v>0.23</v>
      </c>
      <c r="U690" s="68">
        <v>46.37</v>
      </c>
      <c r="V690" s="68">
        <v>1333.433</v>
      </c>
      <c r="X690" s="68">
        <f t="shared" si="10"/>
        <v>0.90999999999999992</v>
      </c>
    </row>
    <row r="691" spans="1:24" x14ac:dyDescent="0.25">
      <c r="A691" s="68" t="s">
        <v>104</v>
      </c>
      <c r="B691" s="68">
        <v>4002</v>
      </c>
      <c r="C691" s="59">
        <v>43553</v>
      </c>
      <c r="D691" s="68">
        <v>14</v>
      </c>
      <c r="E691" s="68" t="s">
        <v>106</v>
      </c>
      <c r="F691" s="68">
        <v>32.299999999999997</v>
      </c>
      <c r="G691" s="68">
        <v>11.88</v>
      </c>
      <c r="H691" s="68">
        <v>0.3</v>
      </c>
      <c r="I691" s="68">
        <v>0.04</v>
      </c>
      <c r="J691" s="68">
        <v>0.13</v>
      </c>
      <c r="K691" s="68">
        <v>0.45</v>
      </c>
      <c r="L691" s="68">
        <v>0.03</v>
      </c>
      <c r="M691" s="68">
        <v>0.01</v>
      </c>
      <c r="N691" s="68">
        <v>-0.25</v>
      </c>
      <c r="O691" s="68">
        <v>-0.12</v>
      </c>
      <c r="P691" s="68">
        <v>0</v>
      </c>
      <c r="R691" s="68">
        <v>0.33</v>
      </c>
      <c r="S691" s="68">
        <v>0.3</v>
      </c>
      <c r="T691" s="68">
        <v>0.23</v>
      </c>
      <c r="U691" s="68">
        <v>45.63</v>
      </c>
      <c r="V691" s="68">
        <v>1316.9490000000001</v>
      </c>
      <c r="X691" s="68">
        <f t="shared" si="10"/>
        <v>0.95</v>
      </c>
    </row>
    <row r="692" spans="1:24" x14ac:dyDescent="0.25">
      <c r="A692" s="68" t="s">
        <v>104</v>
      </c>
      <c r="B692" s="68">
        <v>4002</v>
      </c>
      <c r="C692" s="59">
        <v>43553</v>
      </c>
      <c r="D692" s="68">
        <v>15</v>
      </c>
      <c r="E692" s="68" t="s">
        <v>106</v>
      </c>
      <c r="F692" s="68">
        <v>29.06</v>
      </c>
      <c r="G692" s="68">
        <v>11.88</v>
      </c>
      <c r="H692" s="68">
        <v>0.3</v>
      </c>
      <c r="I692" s="68">
        <v>0.04</v>
      </c>
      <c r="J692" s="68">
        <v>0.11</v>
      </c>
      <c r="K692" s="68">
        <v>0.45</v>
      </c>
      <c r="L692" s="68">
        <v>0.13</v>
      </c>
      <c r="M692" s="68">
        <v>0.04</v>
      </c>
      <c r="N692" s="68">
        <v>-0.2</v>
      </c>
      <c r="O692" s="68">
        <v>-0.12</v>
      </c>
      <c r="P692" s="68">
        <v>0</v>
      </c>
      <c r="R692" s="68">
        <v>0.33</v>
      </c>
      <c r="S692" s="68">
        <v>0.3</v>
      </c>
      <c r="T692" s="68">
        <v>0.23</v>
      </c>
      <c r="U692" s="68">
        <v>42.55</v>
      </c>
      <c r="V692" s="68">
        <v>1301.6500000000001</v>
      </c>
      <c r="X692" s="68">
        <f t="shared" si="10"/>
        <v>1.0299999999999998</v>
      </c>
    </row>
    <row r="693" spans="1:24" x14ac:dyDescent="0.25">
      <c r="A693" s="68" t="s">
        <v>104</v>
      </c>
      <c r="B693" s="68">
        <v>4002</v>
      </c>
      <c r="C693" s="59">
        <v>43553</v>
      </c>
      <c r="D693" s="68">
        <v>16</v>
      </c>
      <c r="E693" s="68" t="s">
        <v>106</v>
      </c>
      <c r="F693" s="68">
        <v>26.37</v>
      </c>
      <c r="G693" s="68">
        <v>11.88</v>
      </c>
      <c r="H693" s="68">
        <v>0.3</v>
      </c>
      <c r="I693" s="68">
        <v>0.04</v>
      </c>
      <c r="J693" s="68">
        <v>7.0000000000000007E-2</v>
      </c>
      <c r="K693" s="68">
        <v>0.46</v>
      </c>
      <c r="L693" s="68">
        <v>0</v>
      </c>
      <c r="M693" s="68">
        <v>7.0000000000000007E-2</v>
      </c>
      <c r="N693" s="68">
        <v>-0.16</v>
      </c>
      <c r="O693" s="68">
        <v>-0.12</v>
      </c>
      <c r="P693" s="68">
        <v>0</v>
      </c>
      <c r="R693" s="68">
        <v>0.33</v>
      </c>
      <c r="S693" s="68">
        <v>0.3</v>
      </c>
      <c r="T693" s="68">
        <v>0.23</v>
      </c>
      <c r="U693" s="68">
        <v>39.770000000000003</v>
      </c>
      <c r="V693" s="68">
        <v>1286.548</v>
      </c>
      <c r="X693" s="68">
        <f t="shared" si="10"/>
        <v>0.87</v>
      </c>
    </row>
    <row r="694" spans="1:24" x14ac:dyDescent="0.25">
      <c r="A694" s="68" t="s">
        <v>104</v>
      </c>
      <c r="B694" s="68">
        <v>4002</v>
      </c>
      <c r="C694" s="59">
        <v>43553</v>
      </c>
      <c r="D694" s="68">
        <v>17</v>
      </c>
      <c r="E694" s="68" t="s">
        <v>106</v>
      </c>
      <c r="F694" s="68">
        <v>24.16</v>
      </c>
      <c r="G694" s="68">
        <v>11.88</v>
      </c>
      <c r="H694" s="68">
        <v>0.3</v>
      </c>
      <c r="I694" s="68">
        <v>0.04</v>
      </c>
      <c r="J694" s="68">
        <v>0.05</v>
      </c>
      <c r="K694" s="68">
        <v>0.46</v>
      </c>
      <c r="L694" s="68">
        <v>0.03</v>
      </c>
      <c r="M694" s="68">
        <v>0.1</v>
      </c>
      <c r="N694" s="68">
        <v>-0.19</v>
      </c>
      <c r="O694" s="68">
        <v>-0.12</v>
      </c>
      <c r="P694" s="68">
        <v>0</v>
      </c>
      <c r="R694" s="68">
        <v>0.33</v>
      </c>
      <c r="S694" s="68">
        <v>0.3</v>
      </c>
      <c r="T694" s="68">
        <v>0.23</v>
      </c>
      <c r="U694" s="68">
        <v>37.57</v>
      </c>
      <c r="V694" s="68">
        <v>1285.7750000000001</v>
      </c>
      <c r="X694" s="68">
        <f t="shared" si="10"/>
        <v>0.88</v>
      </c>
    </row>
    <row r="695" spans="1:24" x14ac:dyDescent="0.25">
      <c r="A695" s="68" t="s">
        <v>104</v>
      </c>
      <c r="B695" s="68">
        <v>4002</v>
      </c>
      <c r="C695" s="59">
        <v>43553</v>
      </c>
      <c r="D695" s="68">
        <v>18</v>
      </c>
      <c r="E695" s="68" t="s">
        <v>106</v>
      </c>
      <c r="F695" s="68">
        <v>24.88</v>
      </c>
      <c r="G695" s="68">
        <v>11.88</v>
      </c>
      <c r="H695" s="68">
        <v>0.3</v>
      </c>
      <c r="I695" s="68">
        <v>0.04</v>
      </c>
      <c r="J695" s="68">
        <v>0.03</v>
      </c>
      <c r="K695" s="68">
        <v>0.45</v>
      </c>
      <c r="L695" s="68">
        <v>0.05</v>
      </c>
      <c r="M695" s="68">
        <v>0.04</v>
      </c>
      <c r="N695" s="68">
        <v>-0.2</v>
      </c>
      <c r="O695" s="68">
        <v>-0.12</v>
      </c>
      <c r="P695" s="68">
        <v>0</v>
      </c>
      <c r="R695" s="68">
        <v>0.33</v>
      </c>
      <c r="S695" s="68">
        <v>0.3</v>
      </c>
      <c r="T695" s="68">
        <v>0.23</v>
      </c>
      <c r="U695" s="68">
        <v>38.21</v>
      </c>
      <c r="V695" s="68">
        <v>1302.54</v>
      </c>
      <c r="X695" s="68">
        <f t="shared" si="10"/>
        <v>0.87000000000000011</v>
      </c>
    </row>
    <row r="696" spans="1:24" x14ac:dyDescent="0.25">
      <c r="A696" s="68" t="s">
        <v>104</v>
      </c>
      <c r="B696" s="68">
        <v>4002</v>
      </c>
      <c r="C696" s="59">
        <v>43553</v>
      </c>
      <c r="D696" s="68">
        <v>19</v>
      </c>
      <c r="E696" s="68" t="s">
        <v>106</v>
      </c>
      <c r="F696" s="68">
        <v>28.98</v>
      </c>
      <c r="G696" s="68">
        <v>11.88</v>
      </c>
      <c r="H696" s="68">
        <v>0.3</v>
      </c>
      <c r="I696" s="68">
        <v>0.04</v>
      </c>
      <c r="J696" s="68">
        <v>0.04</v>
      </c>
      <c r="K696" s="68">
        <v>0.45</v>
      </c>
      <c r="L696" s="68">
        <v>0.11</v>
      </c>
      <c r="M696" s="68">
        <v>0.04</v>
      </c>
      <c r="N696" s="68">
        <v>-0.2</v>
      </c>
      <c r="O696" s="68">
        <v>-0.12</v>
      </c>
      <c r="P696" s="68">
        <v>0</v>
      </c>
      <c r="R696" s="68">
        <v>0.33</v>
      </c>
      <c r="S696" s="68">
        <v>0.3</v>
      </c>
      <c r="T696" s="68">
        <v>0.23</v>
      </c>
      <c r="U696" s="68">
        <v>42.38</v>
      </c>
      <c r="V696" s="68">
        <v>1309.019</v>
      </c>
      <c r="X696" s="68">
        <f t="shared" si="10"/>
        <v>0.94</v>
      </c>
    </row>
    <row r="697" spans="1:24" x14ac:dyDescent="0.25">
      <c r="A697" s="68" t="s">
        <v>104</v>
      </c>
      <c r="B697" s="68">
        <v>4002</v>
      </c>
      <c r="C697" s="59">
        <v>43553</v>
      </c>
      <c r="D697" s="68">
        <v>20</v>
      </c>
      <c r="E697" s="68" t="s">
        <v>106</v>
      </c>
      <c r="F697" s="68">
        <v>33.53</v>
      </c>
      <c r="G697" s="68">
        <v>11.88</v>
      </c>
      <c r="H697" s="68">
        <v>0.3</v>
      </c>
      <c r="I697" s="68">
        <v>0.04</v>
      </c>
      <c r="J697" s="68">
        <v>0.08</v>
      </c>
      <c r="K697" s="68">
        <v>0.44</v>
      </c>
      <c r="L697" s="68">
        <v>0.09</v>
      </c>
      <c r="M697" s="68">
        <v>0.04</v>
      </c>
      <c r="N697" s="68">
        <v>-0.27</v>
      </c>
      <c r="O697" s="68">
        <v>-0.12</v>
      </c>
      <c r="P697" s="68">
        <v>0</v>
      </c>
      <c r="R697" s="68">
        <v>0.33</v>
      </c>
      <c r="S697" s="68">
        <v>0.3</v>
      </c>
      <c r="T697" s="68">
        <v>0.23</v>
      </c>
      <c r="U697" s="68">
        <v>46.87</v>
      </c>
      <c r="V697" s="68">
        <v>1332.2380000000001</v>
      </c>
      <c r="X697" s="68">
        <f t="shared" si="10"/>
        <v>0.95</v>
      </c>
    </row>
    <row r="698" spans="1:24" x14ac:dyDescent="0.25">
      <c r="A698" s="68" t="s">
        <v>104</v>
      </c>
      <c r="B698" s="68">
        <v>4002</v>
      </c>
      <c r="C698" s="59">
        <v>43553</v>
      </c>
      <c r="D698" s="68">
        <v>21</v>
      </c>
      <c r="E698" s="68" t="s">
        <v>106</v>
      </c>
      <c r="F698" s="68">
        <v>36.51</v>
      </c>
      <c r="G698" s="68">
        <v>11.88</v>
      </c>
      <c r="H698" s="68">
        <v>0.3</v>
      </c>
      <c r="I698" s="68">
        <v>0.04</v>
      </c>
      <c r="J698" s="68">
        <v>0.14000000000000001</v>
      </c>
      <c r="K698" s="68">
        <v>0.45</v>
      </c>
      <c r="L698" s="68">
        <v>0.12</v>
      </c>
      <c r="M698" s="68">
        <v>0.04</v>
      </c>
      <c r="N698" s="68">
        <v>-0.14000000000000001</v>
      </c>
      <c r="O698" s="68">
        <v>-0.12</v>
      </c>
      <c r="P698" s="68">
        <v>0</v>
      </c>
      <c r="R698" s="68">
        <v>0.33</v>
      </c>
      <c r="S698" s="68">
        <v>0.3</v>
      </c>
      <c r="T698" s="68">
        <v>0.23</v>
      </c>
      <c r="U698" s="68">
        <v>50.08</v>
      </c>
      <c r="V698" s="68">
        <v>1299.26</v>
      </c>
      <c r="X698" s="68">
        <f t="shared" si="10"/>
        <v>1.0499999999999998</v>
      </c>
    </row>
    <row r="699" spans="1:24" x14ac:dyDescent="0.25">
      <c r="A699" s="68" t="s">
        <v>104</v>
      </c>
      <c r="B699" s="68">
        <v>4002</v>
      </c>
      <c r="C699" s="59">
        <v>43553</v>
      </c>
      <c r="D699" s="68">
        <v>22</v>
      </c>
      <c r="E699" s="68" t="s">
        <v>106</v>
      </c>
      <c r="F699" s="68">
        <v>24.83</v>
      </c>
      <c r="G699" s="68">
        <v>11.88</v>
      </c>
      <c r="H699" s="68">
        <v>0.3</v>
      </c>
      <c r="I699" s="68">
        <v>0.04</v>
      </c>
      <c r="J699" s="68">
        <v>0.12</v>
      </c>
      <c r="K699" s="68">
        <v>0.46</v>
      </c>
      <c r="L699" s="68">
        <v>0</v>
      </c>
      <c r="M699" s="68">
        <v>0.04</v>
      </c>
      <c r="N699" s="68">
        <v>-0.13</v>
      </c>
      <c r="O699" s="68">
        <v>-0.12</v>
      </c>
      <c r="P699" s="68">
        <v>0</v>
      </c>
      <c r="R699" s="68">
        <v>0.33</v>
      </c>
      <c r="S699" s="68">
        <v>0.3</v>
      </c>
      <c r="T699" s="68">
        <v>0.23</v>
      </c>
      <c r="U699" s="68">
        <v>38.28</v>
      </c>
      <c r="V699" s="68">
        <v>1221.4369999999999</v>
      </c>
      <c r="X699" s="68">
        <f t="shared" si="10"/>
        <v>0.91999999999999993</v>
      </c>
    </row>
    <row r="700" spans="1:24" x14ac:dyDescent="0.25">
      <c r="A700" s="68" t="s">
        <v>104</v>
      </c>
      <c r="B700" s="68">
        <v>4002</v>
      </c>
      <c r="C700" s="59">
        <v>43553</v>
      </c>
      <c r="D700" s="68">
        <v>23</v>
      </c>
      <c r="E700" s="68" t="s">
        <v>106</v>
      </c>
      <c r="F700" s="68">
        <v>24.01</v>
      </c>
      <c r="G700" s="68">
        <v>11.88</v>
      </c>
      <c r="H700" s="68">
        <v>0.3</v>
      </c>
      <c r="I700" s="68">
        <v>0.04</v>
      </c>
      <c r="J700" s="68">
        <v>0.18</v>
      </c>
      <c r="K700" s="68">
        <v>0.49</v>
      </c>
      <c r="L700" s="68">
        <v>0</v>
      </c>
      <c r="M700" s="68">
        <v>0.03</v>
      </c>
      <c r="N700" s="68">
        <v>-0.15</v>
      </c>
      <c r="O700" s="68">
        <v>-0.12</v>
      </c>
      <c r="P700" s="68">
        <v>0</v>
      </c>
      <c r="R700" s="68">
        <v>0.33</v>
      </c>
      <c r="S700" s="68">
        <v>0.3</v>
      </c>
      <c r="T700" s="68">
        <v>0.23</v>
      </c>
      <c r="U700" s="68">
        <v>37.520000000000003</v>
      </c>
      <c r="V700" s="68">
        <v>1121.704</v>
      </c>
      <c r="X700" s="68">
        <f t="shared" si="10"/>
        <v>1.01</v>
      </c>
    </row>
    <row r="701" spans="1:24" x14ac:dyDescent="0.25">
      <c r="A701" s="68" t="s">
        <v>104</v>
      </c>
      <c r="B701" s="68">
        <v>4002</v>
      </c>
      <c r="C701" s="59">
        <v>43553</v>
      </c>
      <c r="D701" s="68">
        <v>24</v>
      </c>
      <c r="E701" s="68" t="s">
        <v>105</v>
      </c>
      <c r="F701" s="68">
        <v>23.13</v>
      </c>
      <c r="G701" s="68">
        <v>11.88</v>
      </c>
      <c r="H701" s="68">
        <v>0.3</v>
      </c>
      <c r="I701" s="68">
        <v>0.04</v>
      </c>
      <c r="J701" s="68">
        <v>0.37</v>
      </c>
      <c r="K701" s="68">
        <v>0</v>
      </c>
      <c r="L701" s="68">
        <v>0.11</v>
      </c>
      <c r="M701" s="68">
        <v>0.06</v>
      </c>
      <c r="N701" s="68">
        <v>-0.17</v>
      </c>
      <c r="O701" s="68">
        <v>-0.12</v>
      </c>
      <c r="P701" s="68">
        <v>0</v>
      </c>
      <c r="R701" s="68">
        <v>0.33</v>
      </c>
      <c r="S701" s="68">
        <v>0.3</v>
      </c>
      <c r="T701" s="68">
        <v>0.23</v>
      </c>
      <c r="U701" s="68">
        <v>36.46</v>
      </c>
      <c r="V701" s="68">
        <v>1027.9469999999999</v>
      </c>
      <c r="X701" s="68">
        <f t="shared" si="10"/>
        <v>0.82</v>
      </c>
    </row>
    <row r="702" spans="1:24" x14ac:dyDescent="0.25">
      <c r="A702" s="68" t="s">
        <v>104</v>
      </c>
      <c r="B702" s="68">
        <v>4002</v>
      </c>
      <c r="C702" s="59">
        <v>43554</v>
      </c>
      <c r="D702" s="68">
        <v>1</v>
      </c>
      <c r="E702" s="68" t="s">
        <v>105</v>
      </c>
      <c r="F702" s="68">
        <v>22.86</v>
      </c>
      <c r="G702" s="68">
        <v>11.88</v>
      </c>
      <c r="H702" s="68">
        <v>0.19</v>
      </c>
      <c r="I702" s="68">
        <v>0.01</v>
      </c>
      <c r="J702" s="68">
        <v>0.08</v>
      </c>
      <c r="K702" s="68">
        <v>0</v>
      </c>
      <c r="L702" s="68">
        <v>0</v>
      </c>
      <c r="M702" s="68">
        <v>0.03</v>
      </c>
      <c r="N702" s="68">
        <v>-0.22</v>
      </c>
      <c r="O702" s="68">
        <v>-0.12</v>
      </c>
      <c r="P702" s="68">
        <v>0</v>
      </c>
      <c r="R702" s="68">
        <v>0.33</v>
      </c>
      <c r="S702" s="68">
        <v>0.3</v>
      </c>
      <c r="T702" s="68">
        <v>0.23</v>
      </c>
      <c r="U702" s="68">
        <v>35.57</v>
      </c>
      <c r="V702" s="68">
        <v>965.66600000000005</v>
      </c>
      <c r="X702" s="68">
        <f t="shared" si="10"/>
        <v>0.28000000000000003</v>
      </c>
    </row>
    <row r="703" spans="1:24" x14ac:dyDescent="0.25">
      <c r="A703" s="68" t="s">
        <v>104</v>
      </c>
      <c r="B703" s="68">
        <v>4002</v>
      </c>
      <c r="C703" s="59">
        <v>43554</v>
      </c>
      <c r="D703" s="68">
        <v>2</v>
      </c>
      <c r="E703" s="68" t="s">
        <v>105</v>
      </c>
      <c r="F703" s="68">
        <v>24.96</v>
      </c>
      <c r="G703" s="68">
        <v>11.88</v>
      </c>
      <c r="H703" s="68">
        <v>0.19</v>
      </c>
      <c r="I703" s="68">
        <v>0.01</v>
      </c>
      <c r="J703" s="68">
        <v>7.0000000000000007E-2</v>
      </c>
      <c r="K703" s="68">
        <v>0</v>
      </c>
      <c r="L703" s="68">
        <v>0.14000000000000001</v>
      </c>
      <c r="M703" s="68">
        <v>0.04</v>
      </c>
      <c r="N703" s="68">
        <v>-0.17</v>
      </c>
      <c r="O703" s="68">
        <v>-0.12</v>
      </c>
      <c r="P703" s="68">
        <v>0</v>
      </c>
      <c r="R703" s="68">
        <v>0.33</v>
      </c>
      <c r="S703" s="68">
        <v>0.3</v>
      </c>
      <c r="T703" s="68">
        <v>0.23</v>
      </c>
      <c r="U703" s="68">
        <v>37.86</v>
      </c>
      <c r="V703" s="68">
        <v>929.57299999999998</v>
      </c>
      <c r="X703" s="68">
        <f t="shared" si="10"/>
        <v>0.41000000000000003</v>
      </c>
    </row>
    <row r="704" spans="1:24" x14ac:dyDescent="0.25">
      <c r="A704" s="68" t="s">
        <v>104</v>
      </c>
      <c r="B704" s="68">
        <v>4002</v>
      </c>
      <c r="C704" s="59">
        <v>43554</v>
      </c>
      <c r="D704" s="68">
        <v>3</v>
      </c>
      <c r="E704" s="68" t="s">
        <v>105</v>
      </c>
      <c r="F704" s="68">
        <v>23.05</v>
      </c>
      <c r="G704" s="68">
        <v>11.88</v>
      </c>
      <c r="H704" s="68">
        <v>0.19</v>
      </c>
      <c r="I704" s="68">
        <v>0.01</v>
      </c>
      <c r="J704" s="68">
        <v>0.16</v>
      </c>
      <c r="K704" s="68">
        <v>0</v>
      </c>
      <c r="L704" s="68">
        <v>0</v>
      </c>
      <c r="M704" s="68">
        <v>0.02</v>
      </c>
      <c r="N704" s="68">
        <v>-0.19</v>
      </c>
      <c r="O704" s="68">
        <v>-0.12</v>
      </c>
      <c r="P704" s="68">
        <v>0</v>
      </c>
      <c r="R704" s="68">
        <v>0.33</v>
      </c>
      <c r="S704" s="68">
        <v>0.3</v>
      </c>
      <c r="T704" s="68">
        <v>0.23</v>
      </c>
      <c r="U704" s="68">
        <v>35.86</v>
      </c>
      <c r="V704" s="68">
        <v>911.10500000000002</v>
      </c>
      <c r="X704" s="68">
        <f t="shared" si="10"/>
        <v>0.36</v>
      </c>
    </row>
    <row r="705" spans="1:24" x14ac:dyDescent="0.25">
      <c r="A705" s="68" t="s">
        <v>104</v>
      </c>
      <c r="B705" s="68">
        <v>4002</v>
      </c>
      <c r="C705" s="59">
        <v>43554</v>
      </c>
      <c r="D705" s="68">
        <v>4</v>
      </c>
      <c r="E705" s="68" t="s">
        <v>105</v>
      </c>
      <c r="F705" s="68">
        <v>22.98</v>
      </c>
      <c r="G705" s="68">
        <v>11.88</v>
      </c>
      <c r="H705" s="68">
        <v>0.19</v>
      </c>
      <c r="I705" s="68">
        <v>0.01</v>
      </c>
      <c r="J705" s="68">
        <v>0.12</v>
      </c>
      <c r="K705" s="68">
        <v>0</v>
      </c>
      <c r="L705" s="68">
        <v>0</v>
      </c>
      <c r="M705" s="68">
        <v>0.03</v>
      </c>
      <c r="N705" s="68">
        <v>-0.16</v>
      </c>
      <c r="O705" s="68">
        <v>-0.12</v>
      </c>
      <c r="P705" s="68">
        <v>0</v>
      </c>
      <c r="R705" s="68">
        <v>0.33</v>
      </c>
      <c r="S705" s="68">
        <v>0.3</v>
      </c>
      <c r="T705" s="68">
        <v>0.23</v>
      </c>
      <c r="U705" s="68">
        <v>35.79</v>
      </c>
      <c r="V705" s="68">
        <v>904.36599999999999</v>
      </c>
      <c r="X705" s="68">
        <f t="shared" si="10"/>
        <v>0.32</v>
      </c>
    </row>
    <row r="706" spans="1:24" x14ac:dyDescent="0.25">
      <c r="A706" s="68" t="s">
        <v>104</v>
      </c>
      <c r="B706" s="68">
        <v>4002</v>
      </c>
      <c r="C706" s="59">
        <v>43554</v>
      </c>
      <c r="D706" s="68">
        <v>5</v>
      </c>
      <c r="E706" s="68" t="s">
        <v>105</v>
      </c>
      <c r="F706" s="68">
        <v>23.09</v>
      </c>
      <c r="G706" s="68">
        <v>11.88</v>
      </c>
      <c r="H706" s="68">
        <v>0.19</v>
      </c>
      <c r="I706" s="68">
        <v>0.01</v>
      </c>
      <c r="J706" s="68">
        <v>0.04</v>
      </c>
      <c r="K706" s="68">
        <v>0</v>
      </c>
      <c r="L706" s="68">
        <v>0</v>
      </c>
      <c r="M706" s="68">
        <v>0.03</v>
      </c>
      <c r="N706" s="68">
        <v>-0.17</v>
      </c>
      <c r="O706" s="68">
        <v>-0.12</v>
      </c>
      <c r="P706" s="68">
        <v>0</v>
      </c>
      <c r="R706" s="68">
        <v>0.33</v>
      </c>
      <c r="S706" s="68">
        <v>0.3</v>
      </c>
      <c r="T706" s="68">
        <v>0.23</v>
      </c>
      <c r="U706" s="68">
        <v>35.81</v>
      </c>
      <c r="V706" s="68">
        <v>916.71500000000003</v>
      </c>
      <c r="X706" s="68">
        <f t="shared" si="10"/>
        <v>0.24000000000000002</v>
      </c>
    </row>
    <row r="707" spans="1:24" x14ac:dyDescent="0.25">
      <c r="A707" s="68" t="s">
        <v>104</v>
      </c>
      <c r="B707" s="68">
        <v>4002</v>
      </c>
      <c r="C707" s="59">
        <v>43554</v>
      </c>
      <c r="D707" s="68">
        <v>6</v>
      </c>
      <c r="E707" s="68" t="s">
        <v>105</v>
      </c>
      <c r="F707" s="68">
        <v>23.12</v>
      </c>
      <c r="G707" s="68">
        <v>11.88</v>
      </c>
      <c r="H707" s="68">
        <v>0.19</v>
      </c>
      <c r="I707" s="68">
        <v>0.01</v>
      </c>
      <c r="J707" s="68">
        <v>0.04</v>
      </c>
      <c r="K707" s="68">
        <v>0</v>
      </c>
      <c r="L707" s="68">
        <v>0</v>
      </c>
      <c r="M707" s="68">
        <v>0.05</v>
      </c>
      <c r="N707" s="68">
        <v>-0.17</v>
      </c>
      <c r="O707" s="68">
        <v>-0.12</v>
      </c>
      <c r="P707" s="68">
        <v>0</v>
      </c>
      <c r="R707" s="68">
        <v>0.33</v>
      </c>
      <c r="S707" s="68">
        <v>0.3</v>
      </c>
      <c r="T707" s="68">
        <v>0.23</v>
      </c>
      <c r="U707" s="68">
        <v>35.86</v>
      </c>
      <c r="V707" s="68">
        <v>960.654</v>
      </c>
      <c r="X707" s="68">
        <f t="shared" si="10"/>
        <v>0.24000000000000002</v>
      </c>
    </row>
    <row r="708" spans="1:24" x14ac:dyDescent="0.25">
      <c r="A708" s="68" t="s">
        <v>104</v>
      </c>
      <c r="B708" s="68">
        <v>4002</v>
      </c>
      <c r="C708" s="59">
        <v>43554</v>
      </c>
      <c r="D708" s="68">
        <v>7</v>
      </c>
      <c r="E708" s="68" t="s">
        <v>105</v>
      </c>
      <c r="F708" s="68">
        <v>22.73</v>
      </c>
      <c r="G708" s="68">
        <v>11.88</v>
      </c>
      <c r="H708" s="68">
        <v>0.19</v>
      </c>
      <c r="I708" s="68">
        <v>0.01</v>
      </c>
      <c r="J708" s="68">
        <v>0.26</v>
      </c>
      <c r="K708" s="68">
        <v>0</v>
      </c>
      <c r="L708" s="68">
        <v>0</v>
      </c>
      <c r="M708" s="68">
        <v>0.06</v>
      </c>
      <c r="N708" s="68">
        <v>-0.2</v>
      </c>
      <c r="O708" s="68">
        <v>-0.12</v>
      </c>
      <c r="P708" s="68">
        <v>0</v>
      </c>
      <c r="R708" s="68">
        <v>0.33</v>
      </c>
      <c r="S708" s="68">
        <v>0.3</v>
      </c>
      <c r="T708" s="68">
        <v>0.23</v>
      </c>
      <c r="U708" s="68">
        <v>35.67</v>
      </c>
      <c r="V708" s="68">
        <v>1040.9590000000001</v>
      </c>
      <c r="X708" s="68">
        <f t="shared" si="10"/>
        <v>0.46</v>
      </c>
    </row>
    <row r="709" spans="1:24" x14ac:dyDescent="0.25">
      <c r="A709" s="68" t="s">
        <v>104</v>
      </c>
      <c r="B709" s="68">
        <v>4002</v>
      </c>
      <c r="C709" s="59">
        <v>43554</v>
      </c>
      <c r="D709" s="68">
        <v>8</v>
      </c>
      <c r="E709" s="68" t="s">
        <v>105</v>
      </c>
      <c r="F709" s="68">
        <v>21.47</v>
      </c>
      <c r="G709" s="68">
        <v>11.88</v>
      </c>
      <c r="H709" s="68">
        <v>0.19</v>
      </c>
      <c r="I709" s="68">
        <v>0.01</v>
      </c>
      <c r="J709" s="68">
        <v>0.48</v>
      </c>
      <c r="K709" s="68">
        <v>0</v>
      </c>
      <c r="L709" s="68">
        <v>0</v>
      </c>
      <c r="M709" s="68">
        <v>0.03</v>
      </c>
      <c r="N709" s="68">
        <v>-0.17</v>
      </c>
      <c r="O709" s="68">
        <v>-0.12</v>
      </c>
      <c r="P709" s="68">
        <v>0</v>
      </c>
      <c r="R709" s="68">
        <v>0.33</v>
      </c>
      <c r="S709" s="68">
        <v>0.3</v>
      </c>
      <c r="T709" s="68">
        <v>0.23</v>
      </c>
      <c r="U709" s="68">
        <v>34.630000000000003</v>
      </c>
      <c r="V709" s="68">
        <v>1130.375</v>
      </c>
      <c r="X709" s="68">
        <f t="shared" si="10"/>
        <v>0.67999999999999994</v>
      </c>
    </row>
    <row r="710" spans="1:24" x14ac:dyDescent="0.25">
      <c r="A710" s="68" t="s">
        <v>104</v>
      </c>
      <c r="B710" s="68">
        <v>4002</v>
      </c>
      <c r="C710" s="59">
        <v>43554</v>
      </c>
      <c r="D710" s="68">
        <v>9</v>
      </c>
      <c r="E710" s="68" t="s">
        <v>105</v>
      </c>
      <c r="F710" s="68">
        <v>20.86</v>
      </c>
      <c r="G710" s="68">
        <v>11.88</v>
      </c>
      <c r="H710" s="68">
        <v>0.19</v>
      </c>
      <c r="I710" s="68">
        <v>0.01</v>
      </c>
      <c r="J710" s="68">
        <v>0.13</v>
      </c>
      <c r="K710" s="68">
        <v>0</v>
      </c>
      <c r="L710" s="68">
        <v>0</v>
      </c>
      <c r="M710" s="68">
        <v>0.04</v>
      </c>
      <c r="N710" s="68">
        <v>-0.25</v>
      </c>
      <c r="O710" s="68">
        <v>-0.12</v>
      </c>
      <c r="P710" s="68">
        <v>0</v>
      </c>
      <c r="R710" s="68">
        <v>0.33</v>
      </c>
      <c r="S710" s="68">
        <v>0.3</v>
      </c>
      <c r="T710" s="68">
        <v>0.23</v>
      </c>
      <c r="U710" s="68">
        <v>33.6</v>
      </c>
      <c r="V710" s="68">
        <v>1223.182</v>
      </c>
      <c r="X710" s="68">
        <f t="shared" si="10"/>
        <v>0.33</v>
      </c>
    </row>
    <row r="711" spans="1:24" x14ac:dyDescent="0.25">
      <c r="A711" s="68" t="s">
        <v>104</v>
      </c>
      <c r="B711" s="68">
        <v>4002</v>
      </c>
      <c r="C711" s="59">
        <v>43554</v>
      </c>
      <c r="D711" s="68">
        <v>10</v>
      </c>
      <c r="E711" s="68" t="s">
        <v>105</v>
      </c>
      <c r="F711" s="68">
        <v>25.07</v>
      </c>
      <c r="G711" s="68">
        <v>11.88</v>
      </c>
      <c r="H711" s="68">
        <v>0.19</v>
      </c>
      <c r="I711" s="68">
        <v>0.01</v>
      </c>
      <c r="J711" s="68">
        <v>0.15</v>
      </c>
      <c r="K711" s="68">
        <v>0</v>
      </c>
      <c r="L711" s="68">
        <v>0.13</v>
      </c>
      <c r="M711" s="68">
        <v>0.03</v>
      </c>
      <c r="N711" s="68">
        <v>-0.27</v>
      </c>
      <c r="O711" s="68">
        <v>-0.12</v>
      </c>
      <c r="P711" s="68">
        <v>0</v>
      </c>
      <c r="R711" s="68">
        <v>0.33</v>
      </c>
      <c r="S711" s="68">
        <v>0.3</v>
      </c>
      <c r="T711" s="68">
        <v>0.23</v>
      </c>
      <c r="U711" s="68">
        <v>37.93</v>
      </c>
      <c r="V711" s="68">
        <v>1275.635</v>
      </c>
      <c r="X711" s="68">
        <f t="shared" si="10"/>
        <v>0.48</v>
      </c>
    </row>
    <row r="712" spans="1:24" x14ac:dyDescent="0.25">
      <c r="A712" s="68" t="s">
        <v>104</v>
      </c>
      <c r="B712" s="68">
        <v>4002</v>
      </c>
      <c r="C712" s="59">
        <v>43554</v>
      </c>
      <c r="D712" s="68">
        <v>11</v>
      </c>
      <c r="E712" s="68" t="s">
        <v>105</v>
      </c>
      <c r="F712" s="68">
        <v>20.8</v>
      </c>
      <c r="G712" s="68">
        <v>11.88</v>
      </c>
      <c r="H712" s="68">
        <v>0.19</v>
      </c>
      <c r="I712" s="68">
        <v>0.01</v>
      </c>
      <c r="J712" s="68">
        <v>0.06</v>
      </c>
      <c r="K712" s="68">
        <v>0</v>
      </c>
      <c r="L712" s="68">
        <v>0</v>
      </c>
      <c r="M712" s="68">
        <v>0.06</v>
      </c>
      <c r="N712" s="68">
        <v>-0.24</v>
      </c>
      <c r="O712" s="68">
        <v>-0.12</v>
      </c>
      <c r="P712" s="68">
        <v>0</v>
      </c>
      <c r="R712" s="68">
        <v>0.33</v>
      </c>
      <c r="S712" s="68">
        <v>0.3</v>
      </c>
      <c r="T712" s="68">
        <v>0.23</v>
      </c>
      <c r="U712" s="68">
        <v>33.5</v>
      </c>
      <c r="V712" s="68">
        <v>1294.8630000000001</v>
      </c>
      <c r="X712" s="68">
        <f t="shared" ref="X712:X749" si="11">H712+I712+J712+K712+L712+P712+Q712</f>
        <v>0.26</v>
      </c>
    </row>
    <row r="713" spans="1:24" x14ac:dyDescent="0.25">
      <c r="A713" s="68" t="s">
        <v>104</v>
      </c>
      <c r="B713" s="68">
        <v>4002</v>
      </c>
      <c r="C713" s="59">
        <v>43554</v>
      </c>
      <c r="D713" s="68">
        <v>12</v>
      </c>
      <c r="E713" s="68" t="s">
        <v>105</v>
      </c>
      <c r="F713" s="68">
        <v>20.149999999999999</v>
      </c>
      <c r="G713" s="68">
        <v>11.88</v>
      </c>
      <c r="H713" s="68">
        <v>0.19</v>
      </c>
      <c r="I713" s="68">
        <v>0.01</v>
      </c>
      <c r="J713" s="68">
        <v>7.0000000000000007E-2</v>
      </c>
      <c r="K713" s="68">
        <v>0</v>
      </c>
      <c r="L713" s="68">
        <v>0</v>
      </c>
      <c r="M713" s="68">
        <v>0.04</v>
      </c>
      <c r="N713" s="68">
        <v>-0.25</v>
      </c>
      <c r="O713" s="68">
        <v>-0.12</v>
      </c>
      <c r="P713" s="68">
        <v>0</v>
      </c>
      <c r="R713" s="68">
        <v>0.33</v>
      </c>
      <c r="S713" s="68">
        <v>0.3</v>
      </c>
      <c r="T713" s="68">
        <v>0.23</v>
      </c>
      <c r="U713" s="68">
        <v>32.83</v>
      </c>
      <c r="V713" s="68">
        <v>1268.5830000000001</v>
      </c>
      <c r="X713" s="68">
        <f t="shared" si="11"/>
        <v>0.27</v>
      </c>
    </row>
    <row r="714" spans="1:24" x14ac:dyDescent="0.25">
      <c r="A714" s="68" t="s">
        <v>104</v>
      </c>
      <c r="B714" s="68">
        <v>4002</v>
      </c>
      <c r="C714" s="59">
        <v>43554</v>
      </c>
      <c r="D714" s="68">
        <v>13</v>
      </c>
      <c r="E714" s="68" t="s">
        <v>105</v>
      </c>
      <c r="F714" s="68">
        <v>20.63</v>
      </c>
      <c r="G714" s="68">
        <v>11.88</v>
      </c>
      <c r="H714" s="68">
        <v>0.19</v>
      </c>
      <c r="I714" s="68">
        <v>0.01</v>
      </c>
      <c r="J714" s="68">
        <v>7.0000000000000007E-2</v>
      </c>
      <c r="K714" s="68">
        <v>0</v>
      </c>
      <c r="L714" s="68">
        <v>0.01</v>
      </c>
      <c r="M714" s="68">
        <v>0.02</v>
      </c>
      <c r="N714" s="68">
        <v>-0.2</v>
      </c>
      <c r="O714" s="68">
        <v>-0.12</v>
      </c>
      <c r="P714" s="68">
        <v>0</v>
      </c>
      <c r="R714" s="68">
        <v>0.33</v>
      </c>
      <c r="S714" s="68">
        <v>0.3</v>
      </c>
      <c r="T714" s="68">
        <v>0.23</v>
      </c>
      <c r="U714" s="68">
        <v>33.35</v>
      </c>
      <c r="V714" s="68">
        <v>1234.076</v>
      </c>
      <c r="X714" s="68">
        <f t="shared" si="11"/>
        <v>0.28000000000000003</v>
      </c>
    </row>
    <row r="715" spans="1:24" x14ac:dyDescent="0.25">
      <c r="A715" s="68" t="s">
        <v>104</v>
      </c>
      <c r="B715" s="68">
        <v>4002</v>
      </c>
      <c r="C715" s="59">
        <v>43554</v>
      </c>
      <c r="D715" s="68">
        <v>14</v>
      </c>
      <c r="E715" s="68" t="s">
        <v>105</v>
      </c>
      <c r="F715" s="68">
        <v>18.579999999999998</v>
      </c>
      <c r="G715" s="68">
        <v>11.88</v>
      </c>
      <c r="H715" s="68">
        <v>0.19</v>
      </c>
      <c r="I715" s="68">
        <v>0.01</v>
      </c>
      <c r="J715" s="68">
        <v>0.08</v>
      </c>
      <c r="K715" s="68">
        <v>0</v>
      </c>
      <c r="L715" s="68">
        <v>0</v>
      </c>
      <c r="M715" s="68">
        <v>0.06</v>
      </c>
      <c r="N715" s="68">
        <v>-0.17</v>
      </c>
      <c r="O715" s="68">
        <v>-0.12</v>
      </c>
      <c r="P715" s="68">
        <v>0</v>
      </c>
      <c r="R715" s="68">
        <v>0.33</v>
      </c>
      <c r="S715" s="68">
        <v>0.3</v>
      </c>
      <c r="T715" s="68">
        <v>0.23</v>
      </c>
      <c r="U715" s="68">
        <v>31.37</v>
      </c>
      <c r="V715" s="68">
        <v>1210.7739999999999</v>
      </c>
      <c r="X715" s="68">
        <f t="shared" si="11"/>
        <v>0.28000000000000003</v>
      </c>
    </row>
    <row r="716" spans="1:24" x14ac:dyDescent="0.25">
      <c r="A716" s="68" t="s">
        <v>104</v>
      </c>
      <c r="B716" s="68">
        <v>4002</v>
      </c>
      <c r="C716" s="59">
        <v>43554</v>
      </c>
      <c r="D716" s="68">
        <v>15</v>
      </c>
      <c r="E716" s="68" t="s">
        <v>105</v>
      </c>
      <c r="F716" s="68">
        <v>17.71</v>
      </c>
      <c r="G716" s="68">
        <v>11.88</v>
      </c>
      <c r="H716" s="68">
        <v>0.19</v>
      </c>
      <c r="I716" s="68">
        <v>0.01</v>
      </c>
      <c r="J716" s="68">
        <v>7.0000000000000007E-2</v>
      </c>
      <c r="K716" s="68">
        <v>0</v>
      </c>
      <c r="L716" s="68">
        <v>0</v>
      </c>
      <c r="M716" s="68">
        <v>0.05</v>
      </c>
      <c r="N716" s="68">
        <v>-0.14000000000000001</v>
      </c>
      <c r="O716" s="68">
        <v>-0.12</v>
      </c>
      <c r="P716" s="68">
        <v>0</v>
      </c>
      <c r="R716" s="68">
        <v>0.33</v>
      </c>
      <c r="S716" s="68">
        <v>0.3</v>
      </c>
      <c r="T716" s="68">
        <v>0.23</v>
      </c>
      <c r="U716" s="68">
        <v>30.51</v>
      </c>
      <c r="V716" s="68">
        <v>1187.682</v>
      </c>
      <c r="X716" s="68">
        <f t="shared" si="11"/>
        <v>0.27</v>
      </c>
    </row>
    <row r="717" spans="1:24" x14ac:dyDescent="0.25">
      <c r="A717" s="68" t="s">
        <v>104</v>
      </c>
      <c r="B717" s="68">
        <v>4002</v>
      </c>
      <c r="C717" s="59">
        <v>43554</v>
      </c>
      <c r="D717" s="68">
        <v>16</v>
      </c>
      <c r="E717" s="68" t="s">
        <v>105</v>
      </c>
      <c r="F717" s="68">
        <v>18.63</v>
      </c>
      <c r="G717" s="68">
        <v>11.88</v>
      </c>
      <c r="H717" s="68">
        <v>0.19</v>
      </c>
      <c r="I717" s="68">
        <v>0.01</v>
      </c>
      <c r="J717" s="68">
        <v>0.13</v>
      </c>
      <c r="K717" s="68">
        <v>0</v>
      </c>
      <c r="L717" s="68">
        <v>0</v>
      </c>
      <c r="M717" s="68">
        <v>0.04</v>
      </c>
      <c r="N717" s="68">
        <v>-0.16</v>
      </c>
      <c r="O717" s="68">
        <v>-0.12</v>
      </c>
      <c r="P717" s="68">
        <v>0</v>
      </c>
      <c r="R717" s="68">
        <v>0.33</v>
      </c>
      <c r="S717" s="68">
        <v>0.3</v>
      </c>
      <c r="T717" s="68">
        <v>0.23</v>
      </c>
      <c r="U717" s="68">
        <v>31.46</v>
      </c>
      <c r="V717" s="68">
        <v>1159.8979999999999</v>
      </c>
      <c r="X717" s="68">
        <f t="shared" si="11"/>
        <v>0.33</v>
      </c>
    </row>
    <row r="718" spans="1:24" x14ac:dyDescent="0.25">
      <c r="A718" s="68" t="s">
        <v>104</v>
      </c>
      <c r="B718" s="68">
        <v>4002</v>
      </c>
      <c r="C718" s="59">
        <v>43554</v>
      </c>
      <c r="D718" s="68">
        <v>17</v>
      </c>
      <c r="E718" s="68" t="s">
        <v>105</v>
      </c>
      <c r="F718" s="68">
        <v>18.79</v>
      </c>
      <c r="G718" s="68">
        <v>11.88</v>
      </c>
      <c r="H718" s="68">
        <v>0.19</v>
      </c>
      <c r="I718" s="68">
        <v>0.01</v>
      </c>
      <c r="J718" s="68">
        <v>0.05</v>
      </c>
      <c r="K718" s="68">
        <v>0</v>
      </c>
      <c r="L718" s="68">
        <v>0</v>
      </c>
      <c r="M718" s="68">
        <v>0.04</v>
      </c>
      <c r="N718" s="68">
        <v>-0.13</v>
      </c>
      <c r="O718" s="68">
        <v>-0.12</v>
      </c>
      <c r="P718" s="68">
        <v>0</v>
      </c>
      <c r="R718" s="68">
        <v>0.33</v>
      </c>
      <c r="S718" s="68">
        <v>0.3</v>
      </c>
      <c r="T718" s="68">
        <v>0.23</v>
      </c>
      <c r="U718" s="68">
        <v>31.57</v>
      </c>
      <c r="V718" s="68">
        <v>1157.463</v>
      </c>
      <c r="X718" s="68">
        <f t="shared" si="11"/>
        <v>0.25</v>
      </c>
    </row>
    <row r="719" spans="1:24" x14ac:dyDescent="0.25">
      <c r="A719" s="68" t="s">
        <v>104</v>
      </c>
      <c r="B719" s="68">
        <v>4002</v>
      </c>
      <c r="C719" s="59">
        <v>43554</v>
      </c>
      <c r="D719" s="68">
        <v>18</v>
      </c>
      <c r="E719" s="68" t="s">
        <v>105</v>
      </c>
      <c r="F719" s="68">
        <v>19.61</v>
      </c>
      <c r="G719" s="68">
        <v>11.88</v>
      </c>
      <c r="H719" s="68">
        <v>0.19</v>
      </c>
      <c r="I719" s="68">
        <v>0.01</v>
      </c>
      <c r="J719" s="68">
        <v>0.12</v>
      </c>
      <c r="K719" s="68">
        <v>0</v>
      </c>
      <c r="L719" s="68">
        <v>0</v>
      </c>
      <c r="M719" s="68">
        <v>0.04</v>
      </c>
      <c r="N719" s="68">
        <v>-0.16</v>
      </c>
      <c r="O719" s="68">
        <v>-0.12</v>
      </c>
      <c r="P719" s="68">
        <v>0</v>
      </c>
      <c r="R719" s="68">
        <v>0.33</v>
      </c>
      <c r="S719" s="68">
        <v>0.3</v>
      </c>
      <c r="T719" s="68">
        <v>0.23</v>
      </c>
      <c r="U719" s="68">
        <v>32.43</v>
      </c>
      <c r="V719" s="68">
        <v>1186.704</v>
      </c>
      <c r="X719" s="68">
        <f t="shared" si="11"/>
        <v>0.32</v>
      </c>
    </row>
    <row r="720" spans="1:24" x14ac:dyDescent="0.25">
      <c r="A720" s="68" t="s">
        <v>104</v>
      </c>
      <c r="B720" s="68">
        <v>4002</v>
      </c>
      <c r="C720" s="59">
        <v>43554</v>
      </c>
      <c r="D720" s="68">
        <v>19</v>
      </c>
      <c r="E720" s="68" t="s">
        <v>105</v>
      </c>
      <c r="F720" s="68">
        <v>20.52</v>
      </c>
      <c r="G720" s="68">
        <v>11.88</v>
      </c>
      <c r="H720" s="68">
        <v>0.19</v>
      </c>
      <c r="I720" s="68">
        <v>0.01</v>
      </c>
      <c r="J720" s="68">
        <v>0.06</v>
      </c>
      <c r="K720" s="68">
        <v>0</v>
      </c>
      <c r="L720" s="68">
        <v>0</v>
      </c>
      <c r="M720" s="68">
        <v>0.05</v>
      </c>
      <c r="N720" s="68">
        <v>-0.19</v>
      </c>
      <c r="O720" s="68">
        <v>-0.12</v>
      </c>
      <c r="P720" s="68">
        <v>0</v>
      </c>
      <c r="R720" s="68">
        <v>0.33</v>
      </c>
      <c r="S720" s="68">
        <v>0.3</v>
      </c>
      <c r="T720" s="68">
        <v>0.23</v>
      </c>
      <c r="U720" s="68">
        <v>33.26</v>
      </c>
      <c r="V720" s="68">
        <v>1215.922</v>
      </c>
      <c r="X720" s="68">
        <f t="shared" si="11"/>
        <v>0.26</v>
      </c>
    </row>
    <row r="721" spans="1:24" x14ac:dyDescent="0.25">
      <c r="A721" s="68" t="s">
        <v>104</v>
      </c>
      <c r="B721" s="68">
        <v>4002</v>
      </c>
      <c r="C721" s="59">
        <v>43554</v>
      </c>
      <c r="D721" s="68">
        <v>20</v>
      </c>
      <c r="E721" s="68" t="s">
        <v>105</v>
      </c>
      <c r="F721" s="68">
        <v>23.9</v>
      </c>
      <c r="G721" s="68">
        <v>11.88</v>
      </c>
      <c r="H721" s="68">
        <v>0.19</v>
      </c>
      <c r="I721" s="68">
        <v>0.01</v>
      </c>
      <c r="J721" s="68">
        <v>0.08</v>
      </c>
      <c r="K721" s="68">
        <v>0</v>
      </c>
      <c r="L721" s="68">
        <v>0</v>
      </c>
      <c r="M721" s="68">
        <v>0.06</v>
      </c>
      <c r="N721" s="68">
        <v>-0.25</v>
      </c>
      <c r="O721" s="68">
        <v>-0.12</v>
      </c>
      <c r="P721" s="68">
        <v>0</v>
      </c>
      <c r="R721" s="68">
        <v>0.33</v>
      </c>
      <c r="S721" s="68">
        <v>0.3</v>
      </c>
      <c r="T721" s="68">
        <v>0.23</v>
      </c>
      <c r="U721" s="68">
        <v>36.61</v>
      </c>
      <c r="V721" s="68">
        <v>1250.2950000000001</v>
      </c>
      <c r="X721" s="68">
        <f t="shared" si="11"/>
        <v>0.28000000000000003</v>
      </c>
    </row>
    <row r="722" spans="1:24" x14ac:dyDescent="0.25">
      <c r="A722" s="68" t="s">
        <v>104</v>
      </c>
      <c r="B722" s="68">
        <v>4002</v>
      </c>
      <c r="C722" s="59">
        <v>43554</v>
      </c>
      <c r="D722" s="68">
        <v>21</v>
      </c>
      <c r="E722" s="68" t="s">
        <v>105</v>
      </c>
      <c r="F722" s="68">
        <v>22.16</v>
      </c>
      <c r="G722" s="68">
        <v>11.88</v>
      </c>
      <c r="H722" s="68">
        <v>0.19</v>
      </c>
      <c r="I722" s="68">
        <v>0.01</v>
      </c>
      <c r="J722" s="68">
        <v>7.0000000000000007E-2</v>
      </c>
      <c r="K722" s="68">
        <v>0</v>
      </c>
      <c r="L722" s="68">
        <v>0</v>
      </c>
      <c r="M722" s="68">
        <v>0.03</v>
      </c>
      <c r="N722" s="68">
        <v>-0.27</v>
      </c>
      <c r="O722" s="68">
        <v>-0.12</v>
      </c>
      <c r="P722" s="68">
        <v>0</v>
      </c>
      <c r="R722" s="68">
        <v>0.33</v>
      </c>
      <c r="S722" s="68">
        <v>0.3</v>
      </c>
      <c r="T722" s="68">
        <v>0.23</v>
      </c>
      <c r="U722" s="68">
        <v>34.81</v>
      </c>
      <c r="V722" s="68">
        <v>1223.8879999999999</v>
      </c>
      <c r="X722" s="68">
        <f t="shared" si="11"/>
        <v>0.27</v>
      </c>
    </row>
    <row r="723" spans="1:24" x14ac:dyDescent="0.25">
      <c r="A723" s="68" t="s">
        <v>104</v>
      </c>
      <c r="B723" s="68">
        <v>4002</v>
      </c>
      <c r="C723" s="59">
        <v>43554</v>
      </c>
      <c r="D723" s="68">
        <v>22</v>
      </c>
      <c r="E723" s="68" t="s">
        <v>105</v>
      </c>
      <c r="F723" s="68">
        <v>23.13</v>
      </c>
      <c r="G723" s="68">
        <v>11.88</v>
      </c>
      <c r="H723" s="68">
        <v>0.19</v>
      </c>
      <c r="I723" s="68">
        <v>0.01</v>
      </c>
      <c r="J723" s="68">
        <v>0.12</v>
      </c>
      <c r="K723" s="68">
        <v>0</v>
      </c>
      <c r="L723" s="68">
        <v>0</v>
      </c>
      <c r="M723" s="68">
        <v>0.05</v>
      </c>
      <c r="N723" s="68">
        <v>-0.16</v>
      </c>
      <c r="O723" s="68">
        <v>-0.12</v>
      </c>
      <c r="P723" s="68">
        <v>0</v>
      </c>
      <c r="R723" s="68">
        <v>0.33</v>
      </c>
      <c r="S723" s="68">
        <v>0.3</v>
      </c>
      <c r="T723" s="68">
        <v>0.23</v>
      </c>
      <c r="U723" s="68">
        <v>35.96</v>
      </c>
      <c r="V723" s="68">
        <v>1152.1790000000001</v>
      </c>
      <c r="X723" s="68">
        <f t="shared" si="11"/>
        <v>0.32</v>
      </c>
    </row>
    <row r="724" spans="1:24" x14ac:dyDescent="0.25">
      <c r="A724" s="68" t="s">
        <v>104</v>
      </c>
      <c r="B724" s="68">
        <v>4002</v>
      </c>
      <c r="C724" s="59">
        <v>43554</v>
      </c>
      <c r="D724" s="68">
        <v>23</v>
      </c>
      <c r="E724" s="68" t="s">
        <v>105</v>
      </c>
      <c r="F724" s="68">
        <v>20.170000000000002</v>
      </c>
      <c r="G724" s="68">
        <v>11.88</v>
      </c>
      <c r="H724" s="68">
        <v>0.19</v>
      </c>
      <c r="I724" s="68">
        <v>0.01</v>
      </c>
      <c r="J724" s="68">
        <v>0.15</v>
      </c>
      <c r="K724" s="68">
        <v>0</v>
      </c>
      <c r="L724" s="68">
        <v>0</v>
      </c>
      <c r="M724" s="68">
        <v>0.04</v>
      </c>
      <c r="N724" s="68">
        <v>-0.19</v>
      </c>
      <c r="O724" s="68">
        <v>-0.12</v>
      </c>
      <c r="P724" s="68">
        <v>0</v>
      </c>
      <c r="R724" s="68">
        <v>0.33</v>
      </c>
      <c r="S724" s="68">
        <v>0.3</v>
      </c>
      <c r="T724" s="68">
        <v>0.23</v>
      </c>
      <c r="U724" s="68">
        <v>32.99</v>
      </c>
      <c r="V724" s="68">
        <v>1065.2059999999999</v>
      </c>
      <c r="X724" s="68">
        <f t="shared" si="11"/>
        <v>0.35</v>
      </c>
    </row>
    <row r="725" spans="1:24" x14ac:dyDescent="0.25">
      <c r="A725" s="68" t="s">
        <v>104</v>
      </c>
      <c r="B725" s="68">
        <v>4002</v>
      </c>
      <c r="C725" s="59">
        <v>43554</v>
      </c>
      <c r="D725" s="68">
        <v>24</v>
      </c>
      <c r="E725" s="68" t="s">
        <v>105</v>
      </c>
      <c r="F725" s="68">
        <v>21.14</v>
      </c>
      <c r="G725" s="68">
        <v>11.88</v>
      </c>
      <c r="H725" s="68">
        <v>0.19</v>
      </c>
      <c r="I725" s="68">
        <v>0.01</v>
      </c>
      <c r="J725" s="68">
        <v>0.74</v>
      </c>
      <c r="K725" s="68">
        <v>0</v>
      </c>
      <c r="L725" s="68">
        <v>0</v>
      </c>
      <c r="M725" s="68">
        <v>0.02</v>
      </c>
      <c r="N725" s="68">
        <v>-0.15</v>
      </c>
      <c r="O725" s="68">
        <v>-0.12</v>
      </c>
      <c r="P725" s="68">
        <v>0</v>
      </c>
      <c r="R725" s="68">
        <v>0.33</v>
      </c>
      <c r="S725" s="68">
        <v>0.3</v>
      </c>
      <c r="T725" s="68">
        <v>0.23</v>
      </c>
      <c r="U725" s="68">
        <v>34.57</v>
      </c>
      <c r="V725" s="68">
        <v>981.79</v>
      </c>
      <c r="X725" s="68">
        <f t="shared" si="11"/>
        <v>0.94</v>
      </c>
    </row>
    <row r="726" spans="1:24" x14ac:dyDescent="0.25">
      <c r="A726" s="68" t="s">
        <v>104</v>
      </c>
      <c r="B726" s="68">
        <v>4002</v>
      </c>
      <c r="C726" s="59">
        <v>43555</v>
      </c>
      <c r="D726" s="68">
        <v>1</v>
      </c>
      <c r="E726" s="68" t="s">
        <v>105</v>
      </c>
      <c r="F726" s="68">
        <v>18.899999999999999</v>
      </c>
      <c r="G726" s="68">
        <v>11.88</v>
      </c>
      <c r="H726" s="68">
        <v>0.35</v>
      </c>
      <c r="I726" s="68">
        <v>0.04</v>
      </c>
      <c r="J726" s="68">
        <v>0.28999999999999998</v>
      </c>
      <c r="K726" s="68">
        <v>0</v>
      </c>
      <c r="L726" s="68">
        <v>0</v>
      </c>
      <c r="M726" s="68">
        <v>0.02</v>
      </c>
      <c r="N726" s="68">
        <v>-0.15</v>
      </c>
      <c r="O726" s="68">
        <v>-0.12</v>
      </c>
      <c r="P726" s="68">
        <v>0</v>
      </c>
      <c r="R726" s="68">
        <v>0.33</v>
      </c>
      <c r="S726" s="68">
        <v>0.3</v>
      </c>
      <c r="T726" s="68">
        <v>0.23</v>
      </c>
      <c r="U726" s="68">
        <v>32.07</v>
      </c>
      <c r="V726" s="68">
        <v>919.32600000000002</v>
      </c>
      <c r="X726" s="68">
        <f t="shared" si="11"/>
        <v>0.67999999999999994</v>
      </c>
    </row>
    <row r="727" spans="1:24" x14ac:dyDescent="0.25">
      <c r="A727" s="68" t="s">
        <v>104</v>
      </c>
      <c r="B727" s="68">
        <v>4002</v>
      </c>
      <c r="C727" s="59">
        <v>43555</v>
      </c>
      <c r="D727" s="68">
        <v>2</v>
      </c>
      <c r="E727" s="68" t="s">
        <v>105</v>
      </c>
      <c r="F727" s="68">
        <v>16.41</v>
      </c>
      <c r="G727" s="68">
        <v>11.88</v>
      </c>
      <c r="H727" s="68">
        <v>0.35</v>
      </c>
      <c r="I727" s="68">
        <v>0.04</v>
      </c>
      <c r="J727" s="68">
        <v>7.0000000000000007E-2</v>
      </c>
      <c r="K727" s="68">
        <v>0</v>
      </c>
      <c r="L727" s="68">
        <v>0</v>
      </c>
      <c r="M727" s="68">
        <v>0.04</v>
      </c>
      <c r="N727" s="68">
        <v>-0.15</v>
      </c>
      <c r="O727" s="68">
        <v>-0.12</v>
      </c>
      <c r="P727" s="68">
        <v>0</v>
      </c>
      <c r="R727" s="68">
        <v>0.33</v>
      </c>
      <c r="S727" s="68">
        <v>0.3</v>
      </c>
      <c r="T727" s="68">
        <v>0.23</v>
      </c>
      <c r="U727" s="68">
        <v>29.38</v>
      </c>
      <c r="V727" s="68">
        <v>881.52</v>
      </c>
      <c r="X727" s="68">
        <f t="shared" si="11"/>
        <v>0.45999999999999996</v>
      </c>
    </row>
    <row r="728" spans="1:24" x14ac:dyDescent="0.25">
      <c r="A728" s="68" t="s">
        <v>104</v>
      </c>
      <c r="B728" s="68">
        <v>4002</v>
      </c>
      <c r="C728" s="59">
        <v>43555</v>
      </c>
      <c r="D728" s="68">
        <v>3</v>
      </c>
      <c r="E728" s="68" t="s">
        <v>105</v>
      </c>
      <c r="F728" s="68">
        <v>10.7</v>
      </c>
      <c r="G728" s="68">
        <v>11.88</v>
      </c>
      <c r="H728" s="68">
        <v>0.35</v>
      </c>
      <c r="I728" s="68">
        <v>0.04</v>
      </c>
      <c r="J728" s="68">
        <v>0.04</v>
      </c>
      <c r="K728" s="68">
        <v>0</v>
      </c>
      <c r="L728" s="68">
        <v>0</v>
      </c>
      <c r="M728" s="68">
        <v>0.02</v>
      </c>
      <c r="N728" s="68">
        <v>-0.1</v>
      </c>
      <c r="O728" s="68">
        <v>-0.12</v>
      </c>
      <c r="P728" s="68">
        <v>0</v>
      </c>
      <c r="R728" s="68">
        <v>0.33</v>
      </c>
      <c r="S728" s="68">
        <v>0.3</v>
      </c>
      <c r="T728" s="68">
        <v>0.23</v>
      </c>
      <c r="U728" s="68">
        <v>23.67</v>
      </c>
      <c r="V728" s="68">
        <v>860.95600000000002</v>
      </c>
      <c r="X728" s="68">
        <f t="shared" si="11"/>
        <v>0.42999999999999994</v>
      </c>
    </row>
    <row r="729" spans="1:24" x14ac:dyDescent="0.25">
      <c r="A729" s="68" t="s">
        <v>104</v>
      </c>
      <c r="B729" s="68">
        <v>4002</v>
      </c>
      <c r="C729" s="59">
        <v>43555</v>
      </c>
      <c r="D729" s="68">
        <v>4</v>
      </c>
      <c r="E729" s="68" t="s">
        <v>105</v>
      </c>
      <c r="F729" s="68">
        <v>17.010000000000002</v>
      </c>
      <c r="G729" s="68">
        <v>11.88</v>
      </c>
      <c r="H729" s="68">
        <v>0.35</v>
      </c>
      <c r="I729" s="68">
        <v>0.04</v>
      </c>
      <c r="J729" s="68">
        <v>0.04</v>
      </c>
      <c r="K729" s="68">
        <v>0</v>
      </c>
      <c r="L729" s="68">
        <v>0</v>
      </c>
      <c r="M729" s="68">
        <v>0.02</v>
      </c>
      <c r="N729" s="68">
        <v>-0.1</v>
      </c>
      <c r="O729" s="68">
        <v>-0.12</v>
      </c>
      <c r="P729" s="68">
        <v>0</v>
      </c>
      <c r="R729" s="68">
        <v>0.33</v>
      </c>
      <c r="S729" s="68">
        <v>0.3</v>
      </c>
      <c r="T729" s="68">
        <v>0.23</v>
      </c>
      <c r="U729" s="68">
        <v>29.98</v>
      </c>
      <c r="V729" s="68">
        <v>854.04300000000001</v>
      </c>
      <c r="X729" s="68">
        <f t="shared" si="11"/>
        <v>0.42999999999999994</v>
      </c>
    </row>
    <row r="730" spans="1:24" x14ac:dyDescent="0.25">
      <c r="A730" s="68" t="s">
        <v>104</v>
      </c>
      <c r="B730" s="68">
        <v>4002</v>
      </c>
      <c r="C730" s="59">
        <v>43555</v>
      </c>
      <c r="D730" s="68">
        <v>5</v>
      </c>
      <c r="E730" s="68" t="s">
        <v>105</v>
      </c>
      <c r="F730" s="68">
        <v>7.95</v>
      </c>
      <c r="G730" s="68">
        <v>11.88</v>
      </c>
      <c r="H730" s="68">
        <v>0.35</v>
      </c>
      <c r="I730" s="68">
        <v>0.04</v>
      </c>
      <c r="J730" s="68">
        <v>0.11</v>
      </c>
      <c r="K730" s="68">
        <v>0</v>
      </c>
      <c r="L730" s="68">
        <v>0</v>
      </c>
      <c r="M730" s="68">
        <v>0.02</v>
      </c>
      <c r="N730" s="68">
        <v>-0.09</v>
      </c>
      <c r="O730" s="68">
        <v>-0.12</v>
      </c>
      <c r="P730" s="68">
        <v>0</v>
      </c>
      <c r="R730" s="68">
        <v>0.33</v>
      </c>
      <c r="S730" s="68">
        <v>0.3</v>
      </c>
      <c r="T730" s="68">
        <v>0.23</v>
      </c>
      <c r="U730" s="68">
        <v>21</v>
      </c>
      <c r="V730" s="68">
        <v>860.73</v>
      </c>
      <c r="X730" s="68">
        <f t="shared" si="11"/>
        <v>0.49999999999999994</v>
      </c>
    </row>
    <row r="731" spans="1:24" x14ac:dyDescent="0.25">
      <c r="A731" s="68" t="s">
        <v>104</v>
      </c>
      <c r="B731" s="68">
        <v>4002</v>
      </c>
      <c r="C731" s="59">
        <v>43555</v>
      </c>
      <c r="D731" s="68">
        <v>6</v>
      </c>
      <c r="E731" s="68" t="s">
        <v>105</v>
      </c>
      <c r="F731" s="68">
        <v>15.78</v>
      </c>
      <c r="G731" s="68">
        <v>11.88</v>
      </c>
      <c r="H731" s="68">
        <v>0.35</v>
      </c>
      <c r="I731" s="68">
        <v>0.04</v>
      </c>
      <c r="J731" s="68">
        <v>0.05</v>
      </c>
      <c r="K731" s="68">
        <v>0</v>
      </c>
      <c r="L731" s="68">
        <v>0</v>
      </c>
      <c r="M731" s="68">
        <v>0.04</v>
      </c>
      <c r="N731" s="68">
        <v>-0.06</v>
      </c>
      <c r="O731" s="68">
        <v>-0.12</v>
      </c>
      <c r="P731" s="68">
        <v>0</v>
      </c>
      <c r="R731" s="68">
        <v>0.33</v>
      </c>
      <c r="S731" s="68">
        <v>0.3</v>
      </c>
      <c r="T731" s="68">
        <v>0.23</v>
      </c>
      <c r="U731" s="68">
        <v>28.82</v>
      </c>
      <c r="V731" s="68">
        <v>887.84299999999996</v>
      </c>
      <c r="X731" s="68">
        <f t="shared" si="11"/>
        <v>0.43999999999999995</v>
      </c>
    </row>
    <row r="732" spans="1:24" x14ac:dyDescent="0.25">
      <c r="A732" s="68" t="s">
        <v>104</v>
      </c>
      <c r="B732" s="68">
        <v>4002</v>
      </c>
      <c r="C732" s="59">
        <v>43555</v>
      </c>
      <c r="D732" s="68">
        <v>7</v>
      </c>
      <c r="E732" s="68" t="s">
        <v>105</v>
      </c>
      <c r="F732" s="68">
        <v>13.09</v>
      </c>
      <c r="G732" s="68">
        <v>11.88</v>
      </c>
      <c r="H732" s="68">
        <v>0.35</v>
      </c>
      <c r="I732" s="68">
        <v>0.04</v>
      </c>
      <c r="J732" s="68">
        <v>0.21</v>
      </c>
      <c r="K732" s="68">
        <v>0</v>
      </c>
      <c r="L732" s="68">
        <v>0</v>
      </c>
      <c r="M732" s="68">
        <v>7.0000000000000007E-2</v>
      </c>
      <c r="N732" s="68">
        <v>-0.12</v>
      </c>
      <c r="O732" s="68">
        <v>-0.12</v>
      </c>
      <c r="P732" s="68">
        <v>0</v>
      </c>
      <c r="R732" s="68">
        <v>0.33</v>
      </c>
      <c r="S732" s="68">
        <v>0.3</v>
      </c>
      <c r="T732" s="68">
        <v>0.23</v>
      </c>
      <c r="U732" s="68">
        <v>26.26</v>
      </c>
      <c r="V732" s="68">
        <v>941.54899999999998</v>
      </c>
      <c r="X732" s="68">
        <f t="shared" si="11"/>
        <v>0.6</v>
      </c>
    </row>
    <row r="733" spans="1:24" x14ac:dyDescent="0.25">
      <c r="A733" s="68" t="s">
        <v>104</v>
      </c>
      <c r="B733" s="68">
        <v>4002</v>
      </c>
      <c r="C733" s="59">
        <v>43555</v>
      </c>
      <c r="D733" s="68">
        <v>8</v>
      </c>
      <c r="E733" s="68" t="s">
        <v>105</v>
      </c>
      <c r="F733" s="68">
        <v>14.76</v>
      </c>
      <c r="G733" s="68">
        <v>11.88</v>
      </c>
      <c r="H733" s="68">
        <v>0.35</v>
      </c>
      <c r="I733" s="68">
        <v>0.04</v>
      </c>
      <c r="J733" s="68">
        <v>0.48</v>
      </c>
      <c r="K733" s="68">
        <v>0</v>
      </c>
      <c r="L733" s="68">
        <v>0</v>
      </c>
      <c r="M733" s="68">
        <v>0.02</v>
      </c>
      <c r="N733" s="68">
        <v>-0.05</v>
      </c>
      <c r="O733" s="68">
        <v>-0.12</v>
      </c>
      <c r="P733" s="68">
        <v>0</v>
      </c>
      <c r="R733" s="68">
        <v>0.33</v>
      </c>
      <c r="S733" s="68">
        <v>0.3</v>
      </c>
      <c r="T733" s="68">
        <v>0.23</v>
      </c>
      <c r="U733" s="68">
        <v>28.22</v>
      </c>
      <c r="V733" s="68">
        <v>1009.782</v>
      </c>
      <c r="X733" s="68">
        <f t="shared" si="11"/>
        <v>0.86999999999999988</v>
      </c>
    </row>
    <row r="734" spans="1:24" x14ac:dyDescent="0.25">
      <c r="A734" s="68" t="s">
        <v>104</v>
      </c>
      <c r="B734" s="68">
        <v>4002</v>
      </c>
      <c r="C734" s="59">
        <v>43555</v>
      </c>
      <c r="D734" s="68">
        <v>9</v>
      </c>
      <c r="E734" s="68" t="s">
        <v>105</v>
      </c>
      <c r="F734" s="68">
        <v>16.91</v>
      </c>
      <c r="G734" s="68">
        <v>11.88</v>
      </c>
      <c r="H734" s="68">
        <v>0.35</v>
      </c>
      <c r="I734" s="68">
        <v>0.04</v>
      </c>
      <c r="J734" s="68">
        <v>0.2</v>
      </c>
      <c r="K734" s="68">
        <v>0</v>
      </c>
      <c r="L734" s="68">
        <v>0</v>
      </c>
      <c r="M734" s="68">
        <v>0.03</v>
      </c>
      <c r="N734" s="68">
        <v>-0.13</v>
      </c>
      <c r="O734" s="68">
        <v>-0.12</v>
      </c>
      <c r="P734" s="68">
        <v>0</v>
      </c>
      <c r="R734" s="68">
        <v>0.33</v>
      </c>
      <c r="S734" s="68">
        <v>0.3</v>
      </c>
      <c r="T734" s="68">
        <v>0.23</v>
      </c>
      <c r="U734" s="68">
        <v>30.02</v>
      </c>
      <c r="V734" s="68">
        <v>1092.2850000000001</v>
      </c>
      <c r="X734" s="68">
        <f t="shared" si="11"/>
        <v>0.59</v>
      </c>
    </row>
    <row r="735" spans="1:24" x14ac:dyDescent="0.25">
      <c r="A735" s="68" t="s">
        <v>104</v>
      </c>
      <c r="B735" s="68">
        <v>4002</v>
      </c>
      <c r="C735" s="59">
        <v>43555</v>
      </c>
      <c r="D735" s="68">
        <v>10</v>
      </c>
      <c r="E735" s="68" t="s">
        <v>105</v>
      </c>
      <c r="F735" s="68">
        <v>3.21</v>
      </c>
      <c r="G735" s="68">
        <v>11.88</v>
      </c>
      <c r="H735" s="68">
        <v>0.35</v>
      </c>
      <c r="I735" s="68">
        <v>0.04</v>
      </c>
      <c r="J735" s="68">
        <v>0.25</v>
      </c>
      <c r="K735" s="68">
        <v>0</v>
      </c>
      <c r="L735" s="68">
        <v>0</v>
      </c>
      <c r="M735" s="68">
        <v>0.01</v>
      </c>
      <c r="N735" s="68">
        <v>-0.18</v>
      </c>
      <c r="O735" s="68">
        <v>-0.12</v>
      </c>
      <c r="P735" s="68">
        <v>0</v>
      </c>
      <c r="R735" s="68">
        <v>0.33</v>
      </c>
      <c r="S735" s="68">
        <v>0.3</v>
      </c>
      <c r="T735" s="68">
        <v>0.23</v>
      </c>
      <c r="U735" s="68">
        <v>16.3</v>
      </c>
      <c r="V735" s="68">
        <v>1135.0440000000001</v>
      </c>
      <c r="X735" s="68">
        <f t="shared" si="11"/>
        <v>0.6399999999999999</v>
      </c>
    </row>
    <row r="736" spans="1:24" x14ac:dyDescent="0.25">
      <c r="A736" s="68" t="s">
        <v>104</v>
      </c>
      <c r="B736" s="68">
        <v>4002</v>
      </c>
      <c r="C736" s="59">
        <v>43555</v>
      </c>
      <c r="D736" s="68">
        <v>11</v>
      </c>
      <c r="E736" s="68" t="s">
        <v>105</v>
      </c>
      <c r="F736" s="68">
        <v>14.99</v>
      </c>
      <c r="G736" s="68">
        <v>11.88</v>
      </c>
      <c r="H736" s="68">
        <v>0.35</v>
      </c>
      <c r="I736" s="68">
        <v>0.04</v>
      </c>
      <c r="J736" s="68">
        <v>0.11</v>
      </c>
      <c r="K736" s="68">
        <v>0</v>
      </c>
      <c r="L736" s="68">
        <v>0</v>
      </c>
      <c r="M736" s="68">
        <v>0.01</v>
      </c>
      <c r="N736" s="68">
        <v>-0.18</v>
      </c>
      <c r="O736" s="68">
        <v>-0.12</v>
      </c>
      <c r="P736" s="68">
        <v>0</v>
      </c>
      <c r="R736" s="68">
        <v>0.33</v>
      </c>
      <c r="S736" s="68">
        <v>0.3</v>
      </c>
      <c r="T736" s="68">
        <v>0.23</v>
      </c>
      <c r="U736" s="68">
        <v>27.94</v>
      </c>
      <c r="V736" s="68">
        <v>1162.0740000000001</v>
      </c>
      <c r="X736" s="68">
        <f t="shared" si="11"/>
        <v>0.49999999999999994</v>
      </c>
    </row>
    <row r="737" spans="1:24" x14ac:dyDescent="0.25">
      <c r="A737" s="68" t="s">
        <v>104</v>
      </c>
      <c r="B737" s="68">
        <v>4002</v>
      </c>
      <c r="C737" s="59">
        <v>43555</v>
      </c>
      <c r="D737" s="68">
        <v>12</v>
      </c>
      <c r="E737" s="68" t="s">
        <v>105</v>
      </c>
      <c r="F737" s="68">
        <v>22.83</v>
      </c>
      <c r="G737" s="68">
        <v>11.88</v>
      </c>
      <c r="H737" s="68">
        <v>0.35</v>
      </c>
      <c r="I737" s="68">
        <v>0.04</v>
      </c>
      <c r="J737" s="68">
        <v>0.09</v>
      </c>
      <c r="K737" s="68">
        <v>0</v>
      </c>
      <c r="L737" s="68">
        <v>0.05</v>
      </c>
      <c r="M737" s="68">
        <v>0.02</v>
      </c>
      <c r="N737" s="68">
        <v>-0.12</v>
      </c>
      <c r="O737" s="68">
        <v>-0.12</v>
      </c>
      <c r="P737" s="68">
        <v>0</v>
      </c>
      <c r="R737" s="68">
        <v>0.33</v>
      </c>
      <c r="S737" s="68">
        <v>0.3</v>
      </c>
      <c r="T737" s="68">
        <v>0.23</v>
      </c>
      <c r="U737" s="68">
        <v>35.880000000000003</v>
      </c>
      <c r="V737" s="68">
        <v>1210.1849999999999</v>
      </c>
      <c r="X737" s="68">
        <f t="shared" si="11"/>
        <v>0.53</v>
      </c>
    </row>
    <row r="738" spans="1:24" x14ac:dyDescent="0.25">
      <c r="A738" s="68" t="s">
        <v>104</v>
      </c>
      <c r="B738" s="68">
        <v>4002</v>
      </c>
      <c r="C738" s="59">
        <v>43555</v>
      </c>
      <c r="D738" s="68">
        <v>13</v>
      </c>
      <c r="E738" s="68" t="s">
        <v>105</v>
      </c>
      <c r="F738" s="68">
        <v>28.35</v>
      </c>
      <c r="G738" s="68">
        <v>11.88</v>
      </c>
      <c r="H738" s="68">
        <v>0.35</v>
      </c>
      <c r="I738" s="68">
        <v>0.04</v>
      </c>
      <c r="J738" s="68">
        <v>0.11</v>
      </c>
      <c r="K738" s="68">
        <v>0</v>
      </c>
      <c r="L738" s="68">
        <v>0.02</v>
      </c>
      <c r="M738" s="68">
        <v>0.02</v>
      </c>
      <c r="N738" s="68">
        <v>-0.23</v>
      </c>
      <c r="O738" s="68">
        <v>-0.12</v>
      </c>
      <c r="P738" s="68">
        <v>0</v>
      </c>
      <c r="R738" s="68">
        <v>0.33</v>
      </c>
      <c r="S738" s="68">
        <v>0.3</v>
      </c>
      <c r="T738" s="68">
        <v>0.23</v>
      </c>
      <c r="U738" s="68">
        <v>41.28</v>
      </c>
      <c r="V738" s="68">
        <v>1238.2819999999999</v>
      </c>
      <c r="X738" s="68">
        <f t="shared" si="11"/>
        <v>0.51999999999999991</v>
      </c>
    </row>
    <row r="739" spans="1:24" x14ac:dyDescent="0.25">
      <c r="A739" s="68" t="s">
        <v>104</v>
      </c>
      <c r="B739" s="68">
        <v>4002</v>
      </c>
      <c r="C739" s="59">
        <v>43555</v>
      </c>
      <c r="D739" s="68">
        <v>14</v>
      </c>
      <c r="E739" s="68" t="s">
        <v>105</v>
      </c>
      <c r="F739" s="68">
        <v>30.64</v>
      </c>
      <c r="G739" s="68">
        <v>11.88</v>
      </c>
      <c r="H739" s="68">
        <v>0.35</v>
      </c>
      <c r="I739" s="68">
        <v>0.04</v>
      </c>
      <c r="J739" s="68">
        <v>0.14000000000000001</v>
      </c>
      <c r="K739" s="68">
        <v>0</v>
      </c>
      <c r="L739" s="68">
        <v>0.1</v>
      </c>
      <c r="M739" s="68">
        <v>0.04</v>
      </c>
      <c r="N739" s="68">
        <v>-0.17</v>
      </c>
      <c r="O739" s="68">
        <v>-0.12</v>
      </c>
      <c r="P739" s="68">
        <v>0</v>
      </c>
      <c r="R739" s="68">
        <v>0.33</v>
      </c>
      <c r="S739" s="68">
        <v>0.3</v>
      </c>
      <c r="T739" s="68">
        <v>0.23</v>
      </c>
      <c r="U739" s="68">
        <v>43.76</v>
      </c>
      <c r="V739" s="68">
        <v>1232.6610000000001</v>
      </c>
      <c r="X739" s="68">
        <f t="shared" si="11"/>
        <v>0.63</v>
      </c>
    </row>
    <row r="740" spans="1:24" x14ac:dyDescent="0.25">
      <c r="A740" s="68" t="s">
        <v>104</v>
      </c>
      <c r="B740" s="68">
        <v>4002</v>
      </c>
      <c r="C740" s="59">
        <v>43555</v>
      </c>
      <c r="D740" s="68">
        <v>15</v>
      </c>
      <c r="E740" s="68" t="s">
        <v>105</v>
      </c>
      <c r="F740" s="68">
        <v>32.06</v>
      </c>
      <c r="G740" s="68">
        <v>11.88</v>
      </c>
      <c r="H740" s="68">
        <v>0.35</v>
      </c>
      <c r="I740" s="68">
        <v>0.04</v>
      </c>
      <c r="J740" s="68">
        <v>0.16</v>
      </c>
      <c r="K740" s="68">
        <v>0</v>
      </c>
      <c r="L740" s="68">
        <v>0.32</v>
      </c>
      <c r="M740" s="68">
        <v>-0.03</v>
      </c>
      <c r="N740" s="68">
        <v>-0.12</v>
      </c>
      <c r="O740" s="68">
        <v>-0.12</v>
      </c>
      <c r="P740" s="68">
        <v>0</v>
      </c>
      <c r="R740" s="68">
        <v>0.33</v>
      </c>
      <c r="S740" s="68">
        <v>0.3</v>
      </c>
      <c r="T740" s="68">
        <v>0.23</v>
      </c>
      <c r="U740" s="68">
        <v>45.4</v>
      </c>
      <c r="V740" s="68">
        <v>1224.94</v>
      </c>
      <c r="X740" s="68">
        <f t="shared" si="11"/>
        <v>0.86999999999999988</v>
      </c>
    </row>
    <row r="741" spans="1:24" x14ac:dyDescent="0.25">
      <c r="A741" s="68" t="s">
        <v>104</v>
      </c>
      <c r="B741" s="68">
        <v>4002</v>
      </c>
      <c r="C741" s="59">
        <v>43555</v>
      </c>
      <c r="D741" s="68">
        <v>16</v>
      </c>
      <c r="E741" s="68" t="s">
        <v>105</v>
      </c>
      <c r="F741" s="68">
        <v>34.82</v>
      </c>
      <c r="G741" s="68">
        <v>11.88</v>
      </c>
      <c r="H741" s="68">
        <v>0.35</v>
      </c>
      <c r="I741" s="68">
        <v>0.04</v>
      </c>
      <c r="J741" s="68">
        <v>0.14000000000000001</v>
      </c>
      <c r="K741" s="68">
        <v>0</v>
      </c>
      <c r="L741" s="68">
        <v>0.19</v>
      </c>
      <c r="M741" s="68">
        <v>-0.08</v>
      </c>
      <c r="N741" s="68">
        <v>-0.13</v>
      </c>
      <c r="O741" s="68">
        <v>-0.12</v>
      </c>
      <c r="P741" s="68">
        <v>0</v>
      </c>
      <c r="R741" s="68">
        <v>0.33</v>
      </c>
      <c r="S741" s="68">
        <v>0.3</v>
      </c>
      <c r="T741" s="68">
        <v>0.23</v>
      </c>
      <c r="U741" s="68">
        <v>47.95</v>
      </c>
      <c r="V741" s="68">
        <v>1226.0909999999999</v>
      </c>
      <c r="X741" s="68">
        <f t="shared" si="11"/>
        <v>0.72</v>
      </c>
    </row>
    <row r="742" spans="1:24" x14ac:dyDescent="0.25">
      <c r="A742" s="68" t="s">
        <v>104</v>
      </c>
      <c r="B742" s="68">
        <v>4002</v>
      </c>
      <c r="C742" s="59">
        <v>43555</v>
      </c>
      <c r="D742" s="68">
        <v>17</v>
      </c>
      <c r="E742" s="68" t="s">
        <v>105</v>
      </c>
      <c r="F742" s="68">
        <v>34.85</v>
      </c>
      <c r="G742" s="68">
        <v>11.88</v>
      </c>
      <c r="H742" s="68">
        <v>0.35</v>
      </c>
      <c r="I742" s="68">
        <v>0.04</v>
      </c>
      <c r="J742" s="68">
        <v>0.22</v>
      </c>
      <c r="K742" s="68">
        <v>0</v>
      </c>
      <c r="L742" s="68">
        <v>0.6</v>
      </c>
      <c r="M742" s="68">
        <v>0.1</v>
      </c>
      <c r="N742" s="68">
        <v>-0.19</v>
      </c>
      <c r="O742" s="68">
        <v>-0.12</v>
      </c>
      <c r="P742" s="68">
        <v>0</v>
      </c>
      <c r="R742" s="68">
        <v>0.33</v>
      </c>
      <c r="S742" s="68">
        <v>0.3</v>
      </c>
      <c r="T742" s="68">
        <v>0.23</v>
      </c>
      <c r="U742" s="68">
        <v>48.59</v>
      </c>
      <c r="V742" s="68">
        <v>1255.1790000000001</v>
      </c>
      <c r="X742" s="68">
        <f t="shared" si="11"/>
        <v>1.21</v>
      </c>
    </row>
    <row r="743" spans="1:24" x14ac:dyDescent="0.25">
      <c r="A743" s="68" t="s">
        <v>104</v>
      </c>
      <c r="B743" s="68">
        <v>4002</v>
      </c>
      <c r="C743" s="59">
        <v>43555</v>
      </c>
      <c r="D743" s="68">
        <v>18</v>
      </c>
      <c r="E743" s="68" t="s">
        <v>105</v>
      </c>
      <c r="F743" s="68">
        <v>32.61</v>
      </c>
      <c r="G743" s="68">
        <v>11.88</v>
      </c>
      <c r="H743" s="68">
        <v>0.35</v>
      </c>
      <c r="I743" s="68">
        <v>0.04</v>
      </c>
      <c r="J743" s="68">
        <v>0.12</v>
      </c>
      <c r="K743" s="68">
        <v>0</v>
      </c>
      <c r="L743" s="68">
        <v>0.61</v>
      </c>
      <c r="M743" s="68">
        <v>0.05</v>
      </c>
      <c r="N743" s="68">
        <v>-0.2</v>
      </c>
      <c r="O743" s="68">
        <v>-0.12</v>
      </c>
      <c r="P743" s="68">
        <v>0</v>
      </c>
      <c r="R743" s="68">
        <v>0.33</v>
      </c>
      <c r="S743" s="68">
        <v>0.3</v>
      </c>
      <c r="T743" s="68">
        <v>0.23</v>
      </c>
      <c r="U743" s="68">
        <v>46.2</v>
      </c>
      <c r="V743" s="68">
        <v>1298.5640000000001</v>
      </c>
      <c r="X743" s="68">
        <f t="shared" si="11"/>
        <v>1.1200000000000001</v>
      </c>
    </row>
    <row r="744" spans="1:24" x14ac:dyDescent="0.25">
      <c r="A744" s="68" t="s">
        <v>104</v>
      </c>
      <c r="B744" s="68">
        <v>4002</v>
      </c>
      <c r="C744" s="59">
        <v>43555</v>
      </c>
      <c r="D744" s="68">
        <v>19</v>
      </c>
      <c r="E744" s="68" t="s">
        <v>105</v>
      </c>
      <c r="F744" s="68">
        <v>30.71</v>
      </c>
      <c r="G744" s="68">
        <v>11.88</v>
      </c>
      <c r="H744" s="68">
        <v>0.35</v>
      </c>
      <c r="I744" s="68">
        <v>0.04</v>
      </c>
      <c r="J744" s="68">
        <v>0.11</v>
      </c>
      <c r="K744" s="68">
        <v>0</v>
      </c>
      <c r="L744" s="68">
        <v>0.43</v>
      </c>
      <c r="M744" s="68">
        <v>0.01</v>
      </c>
      <c r="N744" s="68">
        <v>-0.24</v>
      </c>
      <c r="O744" s="68">
        <v>-0.12</v>
      </c>
      <c r="P744" s="68">
        <v>0</v>
      </c>
      <c r="R744" s="68">
        <v>0.33</v>
      </c>
      <c r="S744" s="68">
        <v>0.3</v>
      </c>
      <c r="T744" s="68">
        <v>0.23</v>
      </c>
      <c r="U744" s="68">
        <v>44.03</v>
      </c>
      <c r="V744" s="68">
        <v>1294.271</v>
      </c>
      <c r="X744" s="68">
        <f t="shared" si="11"/>
        <v>0.92999999999999994</v>
      </c>
    </row>
    <row r="745" spans="1:24" x14ac:dyDescent="0.25">
      <c r="A745" s="68" t="s">
        <v>104</v>
      </c>
      <c r="B745" s="68">
        <v>4002</v>
      </c>
      <c r="C745" s="59">
        <v>43555</v>
      </c>
      <c r="D745" s="68">
        <v>20</v>
      </c>
      <c r="E745" s="68" t="s">
        <v>105</v>
      </c>
      <c r="F745" s="68">
        <v>31.78</v>
      </c>
      <c r="G745" s="68">
        <v>11.88</v>
      </c>
      <c r="H745" s="68">
        <v>0.35</v>
      </c>
      <c r="I745" s="68">
        <v>0.04</v>
      </c>
      <c r="J745" s="68">
        <v>0.11</v>
      </c>
      <c r="K745" s="68">
        <v>0</v>
      </c>
      <c r="L745" s="68">
        <v>0.03</v>
      </c>
      <c r="M745" s="68">
        <v>0.01</v>
      </c>
      <c r="N745" s="68">
        <v>-0.32</v>
      </c>
      <c r="O745" s="68">
        <v>-0.12</v>
      </c>
      <c r="P745" s="68">
        <v>0</v>
      </c>
      <c r="R745" s="68">
        <v>0.33</v>
      </c>
      <c r="S745" s="68">
        <v>0.3</v>
      </c>
      <c r="T745" s="68">
        <v>0.23</v>
      </c>
      <c r="U745" s="68">
        <v>44.62</v>
      </c>
      <c r="V745" s="68">
        <v>1299.4570000000001</v>
      </c>
      <c r="X745" s="68">
        <f t="shared" si="11"/>
        <v>0.52999999999999992</v>
      </c>
    </row>
    <row r="746" spans="1:24" x14ac:dyDescent="0.25">
      <c r="A746" s="68" t="s">
        <v>104</v>
      </c>
      <c r="B746" s="68">
        <v>4002</v>
      </c>
      <c r="C746" s="59">
        <v>43555</v>
      </c>
      <c r="D746" s="68">
        <v>21</v>
      </c>
      <c r="E746" s="68" t="s">
        <v>105</v>
      </c>
      <c r="F746" s="68">
        <v>37.770000000000003</v>
      </c>
      <c r="G746" s="68">
        <v>11.88</v>
      </c>
      <c r="H746" s="68">
        <v>0.35</v>
      </c>
      <c r="I746" s="68">
        <v>0.04</v>
      </c>
      <c r="J746" s="68">
        <v>0.21</v>
      </c>
      <c r="K746" s="68">
        <v>0</v>
      </c>
      <c r="L746" s="68">
        <v>0.15</v>
      </c>
      <c r="M746" s="68">
        <v>0.09</v>
      </c>
      <c r="N746" s="68">
        <v>-0.34</v>
      </c>
      <c r="O746" s="68">
        <v>-0.12</v>
      </c>
      <c r="P746" s="68">
        <v>0</v>
      </c>
      <c r="R746" s="68">
        <v>0.33</v>
      </c>
      <c r="S746" s="68">
        <v>0.3</v>
      </c>
      <c r="T746" s="68">
        <v>0.23</v>
      </c>
      <c r="U746" s="68">
        <v>50.89</v>
      </c>
      <c r="V746" s="68">
        <v>1256.2349999999999</v>
      </c>
      <c r="X746" s="68">
        <f t="shared" si="11"/>
        <v>0.75</v>
      </c>
    </row>
    <row r="747" spans="1:24" x14ac:dyDescent="0.25">
      <c r="A747" s="68" t="s">
        <v>104</v>
      </c>
      <c r="B747" s="68">
        <v>4002</v>
      </c>
      <c r="C747" s="59">
        <v>43555</v>
      </c>
      <c r="D747" s="68">
        <v>22</v>
      </c>
      <c r="E747" s="68" t="s">
        <v>105</v>
      </c>
      <c r="F747" s="68">
        <v>33.78</v>
      </c>
      <c r="G747" s="68">
        <v>11.88</v>
      </c>
      <c r="H747" s="68">
        <v>0.35</v>
      </c>
      <c r="I747" s="68">
        <v>0.04</v>
      </c>
      <c r="J747" s="68">
        <v>0.12</v>
      </c>
      <c r="K747" s="68">
        <v>0</v>
      </c>
      <c r="L747" s="68">
        <v>0.63</v>
      </c>
      <c r="M747" s="68">
        <v>0.03</v>
      </c>
      <c r="N747" s="68">
        <v>-0.22</v>
      </c>
      <c r="O747" s="68">
        <v>-0.12</v>
      </c>
      <c r="P747" s="68">
        <v>0</v>
      </c>
      <c r="R747" s="68">
        <v>0.33</v>
      </c>
      <c r="S747" s="68">
        <v>0.3</v>
      </c>
      <c r="T747" s="68">
        <v>0.23</v>
      </c>
      <c r="U747" s="68">
        <v>47.35</v>
      </c>
      <c r="V747" s="68">
        <v>1164.271</v>
      </c>
      <c r="X747" s="68">
        <f t="shared" si="11"/>
        <v>1.1400000000000001</v>
      </c>
    </row>
    <row r="748" spans="1:24" x14ac:dyDescent="0.25">
      <c r="A748" s="68" t="s">
        <v>104</v>
      </c>
      <c r="B748" s="68">
        <v>4002</v>
      </c>
      <c r="C748" s="59">
        <v>43555</v>
      </c>
      <c r="D748" s="68">
        <v>23</v>
      </c>
      <c r="E748" s="68" t="s">
        <v>105</v>
      </c>
      <c r="F748" s="68">
        <v>22.37</v>
      </c>
      <c r="G748" s="68">
        <v>11.88</v>
      </c>
      <c r="H748" s="68">
        <v>0.35</v>
      </c>
      <c r="I748" s="68">
        <v>0.04</v>
      </c>
      <c r="J748" s="68">
        <v>0.26</v>
      </c>
      <c r="K748" s="68">
        <v>0</v>
      </c>
      <c r="L748" s="68">
        <v>0.27</v>
      </c>
      <c r="M748" s="68">
        <v>0.01</v>
      </c>
      <c r="N748" s="68">
        <v>-0.14000000000000001</v>
      </c>
      <c r="O748" s="68">
        <v>-0.12</v>
      </c>
      <c r="P748" s="68">
        <v>0</v>
      </c>
      <c r="R748" s="68">
        <v>0.33</v>
      </c>
      <c r="S748" s="68">
        <v>0.3</v>
      </c>
      <c r="T748" s="68">
        <v>0.23</v>
      </c>
      <c r="U748" s="68">
        <v>35.78</v>
      </c>
      <c r="V748" s="68">
        <v>1063.655</v>
      </c>
      <c r="X748" s="68">
        <f t="shared" si="11"/>
        <v>0.91999999999999993</v>
      </c>
    </row>
    <row r="749" spans="1:24" x14ac:dyDescent="0.25">
      <c r="A749" s="68" t="s">
        <v>104</v>
      </c>
      <c r="B749" s="68">
        <v>4002</v>
      </c>
      <c r="C749" s="59">
        <v>43555</v>
      </c>
      <c r="D749" s="68">
        <v>24</v>
      </c>
      <c r="E749" s="68" t="s">
        <v>105</v>
      </c>
      <c r="F749" s="68">
        <v>18.05</v>
      </c>
      <c r="G749" s="68">
        <v>11.88</v>
      </c>
      <c r="H749" s="68">
        <v>0.35</v>
      </c>
      <c r="I749" s="68">
        <v>0.04</v>
      </c>
      <c r="J749" s="68">
        <v>0.18</v>
      </c>
      <c r="K749" s="68">
        <v>0</v>
      </c>
      <c r="L749" s="68">
        <v>0</v>
      </c>
      <c r="M749" s="68">
        <v>0.01</v>
      </c>
      <c r="N749" s="68">
        <v>-0.23</v>
      </c>
      <c r="O749" s="68">
        <v>-0.12</v>
      </c>
      <c r="P749" s="68">
        <v>0</v>
      </c>
      <c r="R749" s="68">
        <v>0.33</v>
      </c>
      <c r="S749" s="68">
        <v>0.3</v>
      </c>
      <c r="T749" s="68">
        <v>0.23</v>
      </c>
      <c r="U749" s="68">
        <v>31.02</v>
      </c>
      <c r="V749" s="68">
        <v>986.85500000000002</v>
      </c>
      <c r="X749" s="68">
        <f t="shared" si="11"/>
        <v>0.56999999999999995</v>
      </c>
    </row>
    <row r="750" spans="1:24" x14ac:dyDescent="0.25">
      <c r="A750" s="68" t="s">
        <v>107</v>
      </c>
      <c r="B750" s="68" t="s">
        <v>216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785"/>
  <sheetViews>
    <sheetView zoomScaleNormal="100" workbookViewId="0">
      <selection activeCell="I17" sqref="I17"/>
    </sheetView>
  </sheetViews>
  <sheetFormatPr defaultRowHeight="15" x14ac:dyDescent="0.25"/>
  <cols>
    <col min="2" max="2" width="6.42578125" bestFit="1" customWidth="1"/>
    <col min="3" max="3" width="13.85546875" style="12" customWidth="1"/>
    <col min="4" max="4" width="19.140625" customWidth="1"/>
    <col min="5" max="5" width="12.28515625" style="46" bestFit="1" customWidth="1"/>
    <col min="6" max="6" width="11.5703125" style="46" customWidth="1"/>
    <col min="7" max="7" width="11.140625" style="46" customWidth="1"/>
    <col min="8" max="8" width="11" customWidth="1"/>
    <col min="9" max="9" width="10" customWidth="1"/>
    <col min="10" max="10" width="17.140625" customWidth="1"/>
    <col min="11" max="11" width="2" customWidth="1"/>
    <col min="13" max="13" width="11" bestFit="1" customWidth="1"/>
  </cols>
  <sheetData>
    <row r="1" spans="1:20" ht="15" customHeight="1" x14ac:dyDescent="0.25">
      <c r="A1" s="140" t="s">
        <v>55</v>
      </c>
      <c r="B1" s="141"/>
      <c r="C1" s="141"/>
      <c r="D1" s="141"/>
      <c r="E1" s="141"/>
      <c r="F1" s="141"/>
      <c r="G1" s="141"/>
      <c r="H1" s="141"/>
      <c r="I1" s="141"/>
      <c r="J1" s="142"/>
      <c r="L1" t="s">
        <v>42</v>
      </c>
    </row>
    <row r="2" spans="1:20" ht="29.25" customHeight="1" x14ac:dyDescent="0.25">
      <c r="A2" s="143"/>
      <c r="B2" s="144"/>
      <c r="C2" s="144"/>
      <c r="D2" s="144"/>
      <c r="E2" s="144"/>
      <c r="F2" s="144"/>
      <c r="G2" s="144"/>
      <c r="H2" s="144"/>
      <c r="I2" s="144"/>
      <c r="J2" s="145"/>
    </row>
    <row r="3" spans="1:20" s="28" customFormat="1" ht="15.75" customHeight="1" x14ac:dyDescent="0.25">
      <c r="A3" s="27"/>
      <c r="B3" s="27"/>
      <c r="C3" s="117"/>
      <c r="D3" s="27"/>
      <c r="E3" s="47"/>
      <c r="F3" s="47"/>
      <c r="G3" s="47"/>
      <c r="H3" s="27"/>
      <c r="I3" s="27"/>
      <c r="J3" s="27"/>
      <c r="L3" s="16"/>
    </row>
    <row r="4" spans="1:20" s="28" customFormat="1" ht="15.75" customHeight="1" x14ac:dyDescent="0.25">
      <c r="A4" s="31" t="s">
        <v>120</v>
      </c>
      <c r="B4" s="27"/>
      <c r="C4" s="117"/>
      <c r="D4" s="27"/>
      <c r="E4" s="47"/>
      <c r="F4" s="47"/>
      <c r="G4" s="47"/>
      <c r="H4" s="27"/>
      <c r="I4" s="27"/>
      <c r="J4" s="32">
        <f>I17</f>
        <v>40.546849315068428</v>
      </c>
      <c r="L4" s="16"/>
      <c r="M4" s="28" t="s">
        <v>206</v>
      </c>
    </row>
    <row r="5" spans="1:20" s="28" customFormat="1" ht="15.75" customHeight="1" thickBot="1" x14ac:dyDescent="0.3">
      <c r="A5" s="31" t="s">
        <v>37</v>
      </c>
      <c r="B5" s="27"/>
      <c r="C5" s="117"/>
      <c r="D5" s="27"/>
      <c r="E5" s="47"/>
      <c r="F5" s="47"/>
      <c r="G5" s="47"/>
      <c r="H5" s="27"/>
      <c r="I5" s="27"/>
      <c r="J5" s="62">
        <f>Losses!B30</f>
        <v>1.0668133931958539</v>
      </c>
      <c r="L5" s="16"/>
      <c r="M5" s="16" t="s">
        <v>78</v>
      </c>
    </row>
    <row r="6" spans="1:20" s="28" customFormat="1" ht="15.75" customHeight="1" thickBot="1" x14ac:dyDescent="0.3">
      <c r="A6" s="34" t="s">
        <v>56</v>
      </c>
      <c r="B6" s="27"/>
      <c r="C6" s="117"/>
      <c r="D6" s="27"/>
      <c r="E6" s="47"/>
      <c r="F6" s="47"/>
      <c r="G6" s="47"/>
      <c r="H6" s="27"/>
      <c r="I6" s="27"/>
      <c r="J6" s="35">
        <f>J4*J5</f>
        <v>43.255921901209135</v>
      </c>
    </row>
    <row r="7" spans="1:20" s="28" customFormat="1" ht="15.75" customHeight="1" x14ac:dyDescent="0.25">
      <c r="A7" s="34"/>
      <c r="B7" s="27"/>
      <c r="C7" s="117"/>
      <c r="D7" s="27"/>
      <c r="E7" s="47"/>
      <c r="F7" s="47"/>
      <c r="G7" s="47"/>
      <c r="H7" s="27"/>
      <c r="I7" s="27"/>
      <c r="J7" s="37"/>
      <c r="L7" s="16"/>
    </row>
    <row r="8" spans="1:20" x14ac:dyDescent="0.25">
      <c r="A8" s="9" t="s">
        <v>121</v>
      </c>
      <c r="J8" s="17">
        <f>J17/D17</f>
        <v>36.956442539244286</v>
      </c>
      <c r="L8" s="28"/>
      <c r="M8" s="28"/>
      <c r="N8" s="28"/>
      <c r="O8" s="28"/>
      <c r="P8" s="28"/>
      <c r="Q8" s="28"/>
      <c r="R8" s="28"/>
      <c r="S8" s="28"/>
      <c r="T8" s="28"/>
    </row>
    <row r="9" spans="1:20" s="28" customFormat="1" ht="15.75" thickBot="1" x14ac:dyDescent="0.3">
      <c r="A9" s="31" t="s">
        <v>37</v>
      </c>
      <c r="B9" s="27"/>
      <c r="C9" s="117"/>
      <c r="D9" s="27"/>
      <c r="E9" s="47"/>
      <c r="F9" s="47"/>
      <c r="G9" s="47"/>
      <c r="H9" s="27"/>
      <c r="I9" s="27"/>
      <c r="J9" s="62">
        <f>Losses!B30</f>
        <v>1.0668133931958539</v>
      </c>
      <c r="L9" s="16"/>
      <c r="O9" s="17"/>
    </row>
    <row r="10" spans="1:20" ht="15.75" thickBot="1" x14ac:dyDescent="0.3">
      <c r="A10" s="38" t="s">
        <v>57</v>
      </c>
      <c r="E10" s="48"/>
      <c r="F10" s="48"/>
      <c r="G10" s="48"/>
      <c r="H10" s="15"/>
      <c r="J10" s="7">
        <f>J8*J9</f>
        <v>39.425627865738797</v>
      </c>
      <c r="L10" s="28"/>
      <c r="M10" s="28"/>
      <c r="N10" s="28"/>
      <c r="O10" s="17"/>
      <c r="P10" s="28"/>
      <c r="Q10" s="28"/>
      <c r="R10" s="28"/>
      <c r="S10" s="28"/>
      <c r="T10" s="28"/>
    </row>
    <row r="11" spans="1:20" x14ac:dyDescent="0.25">
      <c r="A11" s="29"/>
      <c r="E11" s="48"/>
      <c r="F11" s="48"/>
      <c r="G11" s="48"/>
      <c r="H11" s="15"/>
      <c r="L11" s="16"/>
      <c r="M11" s="28"/>
      <c r="N11" s="28"/>
      <c r="O11" s="28"/>
      <c r="P11" s="28"/>
      <c r="Q11" s="28"/>
      <c r="R11" s="28"/>
      <c r="S11" s="28"/>
      <c r="T11" s="28"/>
    </row>
    <row r="12" spans="1:20" x14ac:dyDescent="0.25">
      <c r="A12" s="30"/>
      <c r="B12" s="20"/>
      <c r="C12" s="118"/>
      <c r="D12" s="20"/>
      <c r="E12" s="49"/>
      <c r="F12" s="49"/>
      <c r="G12" s="49"/>
      <c r="H12" s="20"/>
      <c r="J12" s="17"/>
    </row>
    <row r="13" spans="1:20" x14ac:dyDescent="0.25">
      <c r="A13" s="33" t="s">
        <v>37</v>
      </c>
      <c r="B13" s="5"/>
      <c r="C13" s="119"/>
      <c r="D13" s="5"/>
      <c r="E13" s="50"/>
      <c r="F13" s="50"/>
      <c r="G13" s="50"/>
      <c r="H13" s="5"/>
      <c r="I13" s="5"/>
      <c r="J13" s="61">
        <f>Losses!B30</f>
        <v>1.0668133931958539</v>
      </c>
      <c r="L13" s="46" t="s">
        <v>76</v>
      </c>
      <c r="M13" s="28"/>
      <c r="N13" s="28"/>
      <c r="O13" s="28"/>
      <c r="P13" s="28"/>
      <c r="Q13" s="28"/>
      <c r="R13" s="28"/>
      <c r="S13" s="28"/>
      <c r="T13" s="28"/>
    </row>
    <row r="14" spans="1:20" x14ac:dyDescent="0.25">
      <c r="G14" s="139" t="s">
        <v>32</v>
      </c>
      <c r="H14" s="139"/>
      <c r="I14" s="139"/>
      <c r="L14" s="146"/>
      <c r="M14" s="146"/>
      <c r="N14" s="146"/>
      <c r="O14" s="146"/>
      <c r="P14" s="146"/>
      <c r="Q14" s="146"/>
      <c r="R14" s="146"/>
      <c r="S14" s="146"/>
      <c r="T14" s="146"/>
    </row>
    <row r="15" spans="1:20" x14ac:dyDescent="0.25">
      <c r="G15" s="51" t="s">
        <v>44</v>
      </c>
      <c r="H15" s="26" t="s">
        <v>62</v>
      </c>
      <c r="I15" s="6" t="s">
        <v>73</v>
      </c>
      <c r="J15" s="76"/>
      <c r="L15" s="146"/>
      <c r="M15" s="146"/>
      <c r="N15" s="146"/>
      <c r="O15" s="146"/>
      <c r="P15" s="146"/>
      <c r="Q15" s="146"/>
      <c r="R15" s="146"/>
      <c r="S15" s="146"/>
      <c r="T15" s="146"/>
    </row>
    <row r="16" spans="1:20" ht="18.75" customHeight="1" x14ac:dyDescent="0.25">
      <c r="A16" t="s">
        <v>0</v>
      </c>
      <c r="B16" t="s">
        <v>1</v>
      </c>
      <c r="C16" s="12" t="s">
        <v>174</v>
      </c>
      <c r="D16" t="s">
        <v>2</v>
      </c>
      <c r="E16" s="52" t="s">
        <v>27</v>
      </c>
      <c r="F16" s="52" t="s">
        <v>134</v>
      </c>
      <c r="G16" s="53" t="s">
        <v>45</v>
      </c>
      <c r="H16" s="25" t="s">
        <v>43</v>
      </c>
      <c r="I16" t="s">
        <v>28</v>
      </c>
      <c r="J16" s="26" t="s">
        <v>29</v>
      </c>
      <c r="L16" s="146"/>
      <c r="M16" s="146"/>
      <c r="N16" s="146"/>
      <c r="O16" s="146"/>
      <c r="P16" s="146"/>
      <c r="Q16" s="146"/>
      <c r="R16" s="146"/>
      <c r="S16" s="146"/>
      <c r="T16" s="146"/>
    </row>
    <row r="17" spans="1:20" ht="15.75" thickBot="1" x14ac:dyDescent="0.3">
      <c r="A17" s="4"/>
      <c r="B17" s="5"/>
      <c r="C17" s="120" t="s">
        <v>41</v>
      </c>
      <c r="D17" s="24">
        <f>SUM(D18:D8778)</f>
        <v>45201668</v>
      </c>
      <c r="E17" s="54"/>
      <c r="F17" s="54"/>
      <c r="G17" s="55">
        <f>AVERAGE(G$18:G$8777)</f>
        <v>39.126705479451985</v>
      </c>
      <c r="H17" s="55">
        <f>AVERAGE(H$18:H$8777)</f>
        <v>1.4201438356164398</v>
      </c>
      <c r="I17" s="3">
        <f>G17+H17</f>
        <v>40.546849315068428</v>
      </c>
      <c r="J17" s="77">
        <f>SUM(J18:J8777)</f>
        <v>1670492846.1199973</v>
      </c>
      <c r="L17" s="28"/>
      <c r="M17" s="28"/>
      <c r="N17" s="28"/>
      <c r="O17" s="28"/>
      <c r="P17" s="28"/>
      <c r="Q17" s="28"/>
      <c r="R17" s="28"/>
      <c r="S17" s="28"/>
      <c r="T17" s="28"/>
    </row>
    <row r="18" spans="1:20" ht="15.75" thickTop="1" x14ac:dyDescent="0.25">
      <c r="A18" s="28">
        <v>4</v>
      </c>
      <c r="B18" s="28">
        <v>1</v>
      </c>
      <c r="C18" s="12" t="s">
        <v>3</v>
      </c>
      <c r="D18" s="69">
        <f>'Actual Solar Data'!M8</f>
        <v>0</v>
      </c>
      <c r="E18" s="59">
        <f>whlsecost_hourly_4002_201804!C7</f>
        <v>43191</v>
      </c>
      <c r="F18" s="89">
        <f>whlsecost_hourly_4002_201804!D7</f>
        <v>1</v>
      </c>
      <c r="G18" s="2">
        <f>whlsecost_hourly_4002_201804!F7</f>
        <v>24.73</v>
      </c>
      <c r="H18" s="2">
        <f>whlsecost_hourly_4002_201804!X7</f>
        <v>1.1199999999999999</v>
      </c>
      <c r="I18" s="2">
        <f t="shared" ref="I18:I34" si="0">SUM(G18:H18)</f>
        <v>25.85</v>
      </c>
      <c r="J18" s="71">
        <f>D18*I18</f>
        <v>0</v>
      </c>
      <c r="L18" s="28"/>
      <c r="M18" s="28"/>
      <c r="N18" s="28"/>
      <c r="O18" s="28"/>
      <c r="P18" s="28"/>
      <c r="Q18" s="28"/>
      <c r="R18" s="28"/>
      <c r="S18" s="28"/>
      <c r="T18" s="28"/>
    </row>
    <row r="19" spans="1:20" x14ac:dyDescent="0.25">
      <c r="A19" s="28">
        <v>4</v>
      </c>
      <c r="B19" s="28">
        <v>1</v>
      </c>
      <c r="C19" s="12" t="s">
        <v>4</v>
      </c>
      <c r="D19" s="69">
        <f>'Actual Solar Data'!M9</f>
        <v>0</v>
      </c>
      <c r="E19" s="59">
        <f>whlsecost_hourly_4002_201804!C8</f>
        <v>43191</v>
      </c>
      <c r="F19" s="89">
        <f>whlsecost_hourly_4002_201804!D8</f>
        <v>2</v>
      </c>
      <c r="G19" s="2">
        <f>whlsecost_hourly_4002_201804!F8</f>
        <v>24.41</v>
      </c>
      <c r="H19" s="2">
        <f>whlsecost_hourly_4002_201804!X8</f>
        <v>0.95</v>
      </c>
      <c r="I19" s="2">
        <f t="shared" si="0"/>
        <v>25.36</v>
      </c>
      <c r="J19" s="71">
        <f t="shared" ref="J19:J82" si="1">D19*I19</f>
        <v>0</v>
      </c>
      <c r="L19" s="28" t="s">
        <v>63</v>
      </c>
      <c r="M19" s="28"/>
      <c r="N19" s="28"/>
      <c r="O19" s="28"/>
      <c r="P19" s="28"/>
      <c r="Q19" s="28"/>
      <c r="R19" s="28"/>
      <c r="S19" s="28"/>
      <c r="T19" s="28"/>
    </row>
    <row r="20" spans="1:20" x14ac:dyDescent="0.25">
      <c r="A20" s="28">
        <v>4</v>
      </c>
      <c r="B20" s="28">
        <v>1</v>
      </c>
      <c r="C20" s="12" t="s">
        <v>5</v>
      </c>
      <c r="D20" s="69">
        <f>'Actual Solar Data'!M10</f>
        <v>0</v>
      </c>
      <c r="E20" s="59">
        <f>whlsecost_hourly_4002_201804!C9</f>
        <v>43191</v>
      </c>
      <c r="F20" s="89">
        <f>whlsecost_hourly_4002_201804!D9</f>
        <v>3</v>
      </c>
      <c r="G20" s="2">
        <f>whlsecost_hourly_4002_201804!F9</f>
        <v>36.799999999999997</v>
      </c>
      <c r="H20" s="2">
        <f>whlsecost_hourly_4002_201804!X9</f>
        <v>0.97</v>
      </c>
      <c r="I20" s="2">
        <f t="shared" si="0"/>
        <v>37.769999999999996</v>
      </c>
      <c r="J20" s="71">
        <f t="shared" si="1"/>
        <v>0</v>
      </c>
      <c r="L20" t="s">
        <v>114</v>
      </c>
    </row>
    <row r="21" spans="1:20" ht="15" customHeight="1" x14ac:dyDescent="0.25">
      <c r="A21" s="28">
        <v>4</v>
      </c>
      <c r="B21" s="28">
        <v>1</v>
      </c>
      <c r="C21" s="12" t="s">
        <v>6</v>
      </c>
      <c r="D21" s="69">
        <f>'Actual Solar Data'!M11</f>
        <v>0</v>
      </c>
      <c r="E21" s="59">
        <f>whlsecost_hourly_4002_201804!C10</f>
        <v>43191</v>
      </c>
      <c r="F21" s="89">
        <f>whlsecost_hourly_4002_201804!D10</f>
        <v>4</v>
      </c>
      <c r="G21" s="2">
        <f>whlsecost_hourly_4002_201804!F10</f>
        <v>27.81</v>
      </c>
      <c r="H21" s="2">
        <f>whlsecost_hourly_4002_201804!X10</f>
        <v>0.98</v>
      </c>
      <c r="I21" s="2">
        <f t="shared" si="0"/>
        <v>28.79</v>
      </c>
      <c r="J21" s="71">
        <f t="shared" si="1"/>
        <v>0</v>
      </c>
      <c r="L21" s="28" t="s">
        <v>115</v>
      </c>
    </row>
    <row r="22" spans="1:20" x14ac:dyDescent="0.25">
      <c r="A22" s="28">
        <v>4</v>
      </c>
      <c r="B22" s="28">
        <v>1</v>
      </c>
      <c r="C22" s="12" t="s">
        <v>7</v>
      </c>
      <c r="D22" s="69">
        <f>'Actual Solar Data'!M12</f>
        <v>0</v>
      </c>
      <c r="E22" s="59">
        <f>whlsecost_hourly_4002_201804!C11</f>
        <v>43191</v>
      </c>
      <c r="F22" s="89">
        <f>whlsecost_hourly_4002_201804!D11</f>
        <v>5</v>
      </c>
      <c r="G22" s="2">
        <f>whlsecost_hourly_4002_201804!F11</f>
        <v>25.9</v>
      </c>
      <c r="H22" s="2">
        <f>whlsecost_hourly_4002_201804!X11</f>
        <v>0.99</v>
      </c>
      <c r="I22" s="2">
        <f t="shared" si="0"/>
        <v>26.889999999999997</v>
      </c>
      <c r="J22" s="71">
        <f t="shared" si="1"/>
        <v>0</v>
      </c>
      <c r="L22" t="s">
        <v>116</v>
      </c>
    </row>
    <row r="23" spans="1:20" x14ac:dyDescent="0.25">
      <c r="A23" s="28">
        <v>4</v>
      </c>
      <c r="B23" s="28">
        <v>1</v>
      </c>
      <c r="C23" s="12" t="s">
        <v>8</v>
      </c>
      <c r="D23" s="69">
        <f>'Actual Solar Data'!M13</f>
        <v>0</v>
      </c>
      <c r="E23" s="59">
        <f>whlsecost_hourly_4002_201804!C12</f>
        <v>43191</v>
      </c>
      <c r="F23" s="89">
        <f>whlsecost_hourly_4002_201804!D12</f>
        <v>6</v>
      </c>
      <c r="G23" s="2">
        <f>whlsecost_hourly_4002_201804!F12</f>
        <v>23.69</v>
      </c>
      <c r="H23" s="2">
        <f>whlsecost_hourly_4002_201804!X12</f>
        <v>0.97</v>
      </c>
      <c r="I23" s="2">
        <f t="shared" si="0"/>
        <v>24.66</v>
      </c>
      <c r="J23" s="71">
        <f t="shared" si="1"/>
        <v>0</v>
      </c>
      <c r="L23" s="46" t="s">
        <v>75</v>
      </c>
    </row>
    <row r="24" spans="1:20" ht="14.25" customHeight="1" x14ac:dyDescent="0.25">
      <c r="A24" s="28">
        <v>4</v>
      </c>
      <c r="B24" s="28">
        <v>1</v>
      </c>
      <c r="C24" s="12" t="s">
        <v>9</v>
      </c>
      <c r="D24" s="69">
        <f>'Actual Solar Data'!M14</f>
        <v>67</v>
      </c>
      <c r="E24" s="59">
        <f>whlsecost_hourly_4002_201804!C13</f>
        <v>43191</v>
      </c>
      <c r="F24" s="89">
        <f>whlsecost_hourly_4002_201804!D13</f>
        <v>7</v>
      </c>
      <c r="G24" s="2">
        <f>whlsecost_hourly_4002_201804!F13</f>
        <v>17.02</v>
      </c>
      <c r="H24" s="2">
        <f>whlsecost_hourly_4002_201804!X13</f>
        <v>0.97</v>
      </c>
      <c r="I24" s="2">
        <f t="shared" si="0"/>
        <v>17.989999999999998</v>
      </c>
      <c r="J24" s="71">
        <f t="shared" si="1"/>
        <v>1205.33</v>
      </c>
      <c r="K24" s="2"/>
      <c r="L24" s="28"/>
      <c r="M24" s="20"/>
      <c r="N24" s="20"/>
      <c r="O24" s="20"/>
      <c r="P24" s="20"/>
      <c r="Q24" s="20"/>
      <c r="R24" s="20"/>
      <c r="S24" s="28"/>
      <c r="T24" s="28"/>
    </row>
    <row r="25" spans="1:20" ht="15" customHeight="1" x14ac:dyDescent="0.25">
      <c r="A25" s="28">
        <v>4</v>
      </c>
      <c r="B25" s="28">
        <v>1</v>
      </c>
      <c r="C25" s="12" t="s">
        <v>10</v>
      </c>
      <c r="D25" s="69">
        <f>'Actual Solar Data'!M15</f>
        <v>2177</v>
      </c>
      <c r="E25" s="59">
        <f>whlsecost_hourly_4002_201804!C14</f>
        <v>43191</v>
      </c>
      <c r="F25" s="89">
        <f>whlsecost_hourly_4002_201804!D14</f>
        <v>8</v>
      </c>
      <c r="G25" s="2">
        <f>whlsecost_hourly_4002_201804!F14</f>
        <v>27.22</v>
      </c>
      <c r="H25" s="2">
        <f>whlsecost_hourly_4002_201804!X14</f>
        <v>1.3599999999999999</v>
      </c>
      <c r="I25" s="2">
        <f t="shared" si="0"/>
        <v>28.58</v>
      </c>
      <c r="J25" s="71">
        <f t="shared" si="1"/>
        <v>62218.659999999996</v>
      </c>
      <c r="L25" s="12" t="s">
        <v>175</v>
      </c>
      <c r="S25" s="28"/>
      <c r="T25" s="28"/>
    </row>
    <row r="26" spans="1:20" x14ac:dyDescent="0.25">
      <c r="A26" s="28">
        <v>4</v>
      </c>
      <c r="B26" s="28">
        <v>1</v>
      </c>
      <c r="C26" s="12" t="s">
        <v>11</v>
      </c>
      <c r="D26" s="69">
        <f>'Actual Solar Data'!M16</f>
        <v>6487</v>
      </c>
      <c r="E26" s="59">
        <f>whlsecost_hourly_4002_201804!C15</f>
        <v>43191</v>
      </c>
      <c r="F26" s="89">
        <f>whlsecost_hourly_4002_201804!D15</f>
        <v>9</v>
      </c>
      <c r="G26" s="2">
        <f>whlsecost_hourly_4002_201804!F15</f>
        <v>33.700000000000003</v>
      </c>
      <c r="H26" s="2">
        <f>whlsecost_hourly_4002_201804!X15</f>
        <v>1.2</v>
      </c>
      <c r="I26" s="2">
        <f t="shared" si="0"/>
        <v>34.900000000000006</v>
      </c>
      <c r="J26" s="71">
        <f t="shared" si="1"/>
        <v>226396.30000000005</v>
      </c>
      <c r="L26" s="28"/>
      <c r="M26" s="28"/>
      <c r="N26" s="28"/>
      <c r="O26" s="28"/>
      <c r="P26" s="28"/>
      <c r="Q26" s="28"/>
      <c r="R26" s="28"/>
      <c r="S26" s="28"/>
      <c r="T26" s="28"/>
    </row>
    <row r="27" spans="1:20" x14ac:dyDescent="0.25">
      <c r="A27" s="28">
        <v>4</v>
      </c>
      <c r="B27" s="28">
        <v>1</v>
      </c>
      <c r="C27" s="12" t="s">
        <v>12</v>
      </c>
      <c r="D27" s="69">
        <f>'Actual Solar Data'!M17</f>
        <v>9563</v>
      </c>
      <c r="E27" s="59">
        <f>whlsecost_hourly_4002_201804!C16</f>
        <v>43191</v>
      </c>
      <c r="F27" s="89">
        <f>whlsecost_hourly_4002_201804!D16</f>
        <v>10</v>
      </c>
      <c r="G27" s="2">
        <f>whlsecost_hourly_4002_201804!F16</f>
        <v>33.869999999999997</v>
      </c>
      <c r="H27" s="2">
        <f>whlsecost_hourly_4002_201804!X16</f>
        <v>1.03</v>
      </c>
      <c r="I27" s="2">
        <f t="shared" si="0"/>
        <v>34.9</v>
      </c>
      <c r="J27" s="71">
        <f t="shared" si="1"/>
        <v>333748.7</v>
      </c>
      <c r="L27" s="28"/>
      <c r="M27" s="68"/>
      <c r="N27" s="28"/>
      <c r="O27" s="28"/>
      <c r="P27" s="28"/>
      <c r="Q27" s="28"/>
      <c r="R27" s="28"/>
      <c r="S27" s="28"/>
      <c r="T27" s="28"/>
    </row>
    <row r="28" spans="1:20" x14ac:dyDescent="0.25">
      <c r="A28" s="28">
        <v>4</v>
      </c>
      <c r="B28" s="28">
        <v>1</v>
      </c>
      <c r="C28" s="12" t="s">
        <v>13</v>
      </c>
      <c r="D28" s="69">
        <f>'Actual Solar Data'!M18</f>
        <v>14499</v>
      </c>
      <c r="E28" s="59">
        <f>whlsecost_hourly_4002_201804!C17</f>
        <v>43191</v>
      </c>
      <c r="F28" s="89">
        <f>whlsecost_hourly_4002_201804!D17</f>
        <v>11</v>
      </c>
      <c r="G28" s="2">
        <f>whlsecost_hourly_4002_201804!F17</f>
        <v>34.090000000000003</v>
      </c>
      <c r="H28" s="2">
        <f>whlsecost_hourly_4002_201804!X17</f>
        <v>1.24</v>
      </c>
      <c r="I28" s="2">
        <f t="shared" si="0"/>
        <v>35.330000000000005</v>
      </c>
      <c r="J28" s="71">
        <f t="shared" si="1"/>
        <v>512249.6700000001</v>
      </c>
      <c r="L28" s="28"/>
      <c r="M28" s="68"/>
      <c r="N28" s="12"/>
      <c r="O28" s="28"/>
      <c r="P28" s="28"/>
      <c r="Q28" s="28"/>
      <c r="R28" s="28"/>
      <c r="S28" s="28"/>
      <c r="T28" s="28"/>
    </row>
    <row r="29" spans="1:20" x14ac:dyDescent="0.25">
      <c r="A29" s="28">
        <v>4</v>
      </c>
      <c r="B29" s="28">
        <v>1</v>
      </c>
      <c r="C29" s="12" t="s">
        <v>14</v>
      </c>
      <c r="D29" s="69">
        <f>'Actual Solar Data'!M19</f>
        <v>15587</v>
      </c>
      <c r="E29" s="59">
        <f>whlsecost_hourly_4002_201804!C18</f>
        <v>43191</v>
      </c>
      <c r="F29" s="89">
        <f>whlsecost_hourly_4002_201804!D18</f>
        <v>12</v>
      </c>
      <c r="G29" s="2">
        <f>whlsecost_hourly_4002_201804!F18</f>
        <v>25.45</v>
      </c>
      <c r="H29" s="2">
        <f>whlsecost_hourly_4002_201804!X18</f>
        <v>0.98</v>
      </c>
      <c r="I29" s="2">
        <f t="shared" si="0"/>
        <v>26.43</v>
      </c>
      <c r="J29" s="71">
        <f t="shared" si="1"/>
        <v>411964.41</v>
      </c>
      <c r="L29" s="28"/>
      <c r="M29" s="28"/>
      <c r="N29" s="28"/>
      <c r="O29" s="28"/>
      <c r="P29" s="28"/>
      <c r="Q29" s="28"/>
      <c r="R29" s="28"/>
      <c r="S29" s="28"/>
      <c r="T29" s="28"/>
    </row>
    <row r="30" spans="1:20" x14ac:dyDescent="0.25">
      <c r="A30" s="28">
        <v>4</v>
      </c>
      <c r="B30" s="28">
        <v>1</v>
      </c>
      <c r="C30" s="12" t="s">
        <v>15</v>
      </c>
      <c r="D30" s="69">
        <f>'Actual Solar Data'!M20</f>
        <v>22660</v>
      </c>
      <c r="E30" s="59">
        <f>whlsecost_hourly_4002_201804!C19</f>
        <v>43191</v>
      </c>
      <c r="F30" s="89">
        <f>whlsecost_hourly_4002_201804!D19</f>
        <v>13</v>
      </c>
      <c r="G30" s="2">
        <f>whlsecost_hourly_4002_201804!F19</f>
        <v>24.67</v>
      </c>
      <c r="H30" s="2">
        <f>whlsecost_hourly_4002_201804!X19</f>
        <v>0.95</v>
      </c>
      <c r="I30" s="2">
        <f t="shared" si="0"/>
        <v>25.62</v>
      </c>
      <c r="J30" s="71">
        <f t="shared" si="1"/>
        <v>580549.20000000007</v>
      </c>
      <c r="L30" s="28"/>
      <c r="M30" s="28"/>
      <c r="N30" s="28"/>
      <c r="O30" s="28"/>
      <c r="P30" s="28"/>
      <c r="Q30" s="28"/>
      <c r="R30" s="28"/>
      <c r="S30" s="28"/>
      <c r="T30" s="28"/>
    </row>
    <row r="31" spans="1:20" x14ac:dyDescent="0.25">
      <c r="A31" s="28">
        <v>4</v>
      </c>
      <c r="B31" s="28">
        <v>1</v>
      </c>
      <c r="C31" s="12" t="s">
        <v>16</v>
      </c>
      <c r="D31" s="69">
        <f>'Actual Solar Data'!M21</f>
        <v>25831</v>
      </c>
      <c r="E31" s="59">
        <f>whlsecost_hourly_4002_201804!C20</f>
        <v>43191</v>
      </c>
      <c r="F31" s="89">
        <f>whlsecost_hourly_4002_201804!D20</f>
        <v>14</v>
      </c>
      <c r="G31" s="2">
        <f>whlsecost_hourly_4002_201804!F20</f>
        <v>21.47</v>
      </c>
      <c r="H31" s="2">
        <f>whlsecost_hourly_4002_201804!X20</f>
        <v>0.94</v>
      </c>
      <c r="I31" s="2">
        <f t="shared" si="0"/>
        <v>22.41</v>
      </c>
      <c r="J31" s="71">
        <f t="shared" si="1"/>
        <v>578872.71</v>
      </c>
      <c r="L31" s="28"/>
      <c r="M31" s="28"/>
      <c r="N31" s="28"/>
      <c r="O31" s="28"/>
      <c r="P31" s="28"/>
      <c r="Q31" s="28"/>
      <c r="R31" s="28"/>
      <c r="S31" s="28"/>
      <c r="T31" s="28"/>
    </row>
    <row r="32" spans="1:20" x14ac:dyDescent="0.25">
      <c r="A32" s="28">
        <v>4</v>
      </c>
      <c r="B32" s="28">
        <v>1</v>
      </c>
      <c r="C32" s="12" t="s">
        <v>17</v>
      </c>
      <c r="D32" s="69">
        <f>'Actual Solar Data'!M22</f>
        <v>25701</v>
      </c>
      <c r="E32" s="59">
        <f>whlsecost_hourly_4002_201804!C21</f>
        <v>43191</v>
      </c>
      <c r="F32" s="89">
        <f>whlsecost_hourly_4002_201804!D21</f>
        <v>15</v>
      </c>
      <c r="G32" s="2">
        <f>whlsecost_hourly_4002_201804!F21</f>
        <v>0.99</v>
      </c>
      <c r="H32" s="2">
        <f>whlsecost_hourly_4002_201804!X21</f>
        <v>1.1499999999999999</v>
      </c>
      <c r="I32" s="2">
        <f t="shared" si="0"/>
        <v>2.1399999999999997</v>
      </c>
      <c r="J32" s="71">
        <f t="shared" si="1"/>
        <v>55000.139999999992</v>
      </c>
      <c r="L32" s="28"/>
      <c r="M32" s="28"/>
      <c r="N32" s="28"/>
      <c r="O32" s="28"/>
      <c r="P32" s="28"/>
      <c r="Q32" s="28"/>
      <c r="R32" s="28"/>
      <c r="S32" s="28"/>
      <c r="T32" s="28"/>
    </row>
    <row r="33" spans="1:20" x14ac:dyDescent="0.25">
      <c r="A33" s="28">
        <v>4</v>
      </c>
      <c r="B33" s="28">
        <v>1</v>
      </c>
      <c r="C33" s="12" t="s">
        <v>18</v>
      </c>
      <c r="D33" s="69">
        <f>'Actual Solar Data'!M23</f>
        <v>23307</v>
      </c>
      <c r="E33" s="59">
        <f>whlsecost_hourly_4002_201804!C22</f>
        <v>43191</v>
      </c>
      <c r="F33" s="89">
        <f>whlsecost_hourly_4002_201804!D22</f>
        <v>16</v>
      </c>
      <c r="G33" s="2">
        <f>whlsecost_hourly_4002_201804!F22</f>
        <v>-11.25</v>
      </c>
      <c r="H33" s="2">
        <f>whlsecost_hourly_4002_201804!X22</f>
        <v>1.1299999999999999</v>
      </c>
      <c r="I33" s="2">
        <f t="shared" si="0"/>
        <v>-10.120000000000001</v>
      </c>
      <c r="J33" s="71">
        <f t="shared" si="1"/>
        <v>-235866.84000000003</v>
      </c>
      <c r="L33" s="28"/>
      <c r="M33" s="28"/>
      <c r="N33" s="28"/>
      <c r="O33" s="28"/>
      <c r="P33" s="28"/>
      <c r="Q33" s="28"/>
      <c r="R33" s="28"/>
      <c r="S33" s="28"/>
      <c r="T33" s="28"/>
    </row>
    <row r="34" spans="1:20" x14ac:dyDescent="0.25">
      <c r="A34" s="28">
        <v>4</v>
      </c>
      <c r="B34" s="28">
        <v>1</v>
      </c>
      <c r="C34" s="12" t="s">
        <v>19</v>
      </c>
      <c r="D34" s="69">
        <f>'Actual Solar Data'!M24</f>
        <v>15904</v>
      </c>
      <c r="E34" s="59">
        <f>whlsecost_hourly_4002_201804!C23</f>
        <v>43191</v>
      </c>
      <c r="F34" s="89">
        <f>whlsecost_hourly_4002_201804!D23</f>
        <v>17</v>
      </c>
      <c r="G34" s="2">
        <f>whlsecost_hourly_4002_201804!F23</f>
        <v>2.78</v>
      </c>
      <c r="H34" s="2">
        <f>whlsecost_hourly_4002_201804!X23</f>
        <v>1.22</v>
      </c>
      <c r="I34" s="2">
        <f t="shared" si="0"/>
        <v>4</v>
      </c>
      <c r="J34" s="71">
        <f t="shared" si="1"/>
        <v>63616</v>
      </c>
      <c r="L34" s="28"/>
      <c r="M34" s="28"/>
      <c r="N34" s="28"/>
      <c r="O34" s="28"/>
      <c r="P34" s="28"/>
      <c r="Q34" s="28"/>
      <c r="R34" s="28"/>
      <c r="S34" s="28"/>
      <c r="T34" s="28"/>
    </row>
    <row r="35" spans="1:20" x14ac:dyDescent="0.25">
      <c r="A35" s="28">
        <v>4</v>
      </c>
      <c r="B35" s="28">
        <v>1</v>
      </c>
      <c r="C35" s="12" t="s">
        <v>20</v>
      </c>
      <c r="D35" s="69">
        <f>'Actual Solar Data'!M25</f>
        <v>7146</v>
      </c>
      <c r="E35" s="59">
        <f>whlsecost_hourly_4002_201804!C24</f>
        <v>43191</v>
      </c>
      <c r="F35" s="89">
        <f>whlsecost_hourly_4002_201804!D24</f>
        <v>18</v>
      </c>
      <c r="G35" s="2">
        <f>whlsecost_hourly_4002_201804!F24</f>
        <v>-0.9</v>
      </c>
      <c r="H35" s="2">
        <f>whlsecost_hourly_4002_201804!X24</f>
        <v>1.22</v>
      </c>
      <c r="I35" s="2">
        <f t="shared" ref="I35:I98" si="2">SUM(G35:H35)</f>
        <v>0.31999999999999995</v>
      </c>
      <c r="J35" s="71">
        <f t="shared" si="1"/>
        <v>2286.7199999999998</v>
      </c>
    </row>
    <row r="36" spans="1:20" x14ac:dyDescent="0.25">
      <c r="A36" s="28">
        <v>4</v>
      </c>
      <c r="B36" s="28">
        <v>1</v>
      </c>
      <c r="C36" s="12" t="s">
        <v>21</v>
      </c>
      <c r="D36" s="69">
        <f>'Actual Solar Data'!M26</f>
        <v>1753</v>
      </c>
      <c r="E36" s="59">
        <f>whlsecost_hourly_4002_201804!C25</f>
        <v>43191</v>
      </c>
      <c r="F36" s="89">
        <f>whlsecost_hourly_4002_201804!D25</f>
        <v>19</v>
      </c>
      <c r="G36" s="2">
        <f>whlsecost_hourly_4002_201804!F25</f>
        <v>19.82</v>
      </c>
      <c r="H36" s="2">
        <f>whlsecost_hourly_4002_201804!X25</f>
        <v>0.98</v>
      </c>
      <c r="I36" s="2">
        <f t="shared" si="2"/>
        <v>20.8</v>
      </c>
      <c r="J36" s="71">
        <f t="shared" si="1"/>
        <v>36462.400000000001</v>
      </c>
    </row>
    <row r="37" spans="1:20" x14ac:dyDescent="0.25">
      <c r="A37" s="28">
        <v>4</v>
      </c>
      <c r="B37" s="28">
        <v>1</v>
      </c>
      <c r="C37" s="12" t="s">
        <v>22</v>
      </c>
      <c r="D37" s="69">
        <f>'Actual Solar Data'!M27</f>
        <v>13</v>
      </c>
      <c r="E37" s="59">
        <f>whlsecost_hourly_4002_201804!C26</f>
        <v>43191</v>
      </c>
      <c r="F37" s="89">
        <f>whlsecost_hourly_4002_201804!D26</f>
        <v>20</v>
      </c>
      <c r="G37" s="2">
        <f>whlsecost_hourly_4002_201804!F26</f>
        <v>37.950000000000003</v>
      </c>
      <c r="H37" s="2">
        <f>whlsecost_hourly_4002_201804!X26</f>
        <v>1.18</v>
      </c>
      <c r="I37" s="2">
        <f t="shared" si="2"/>
        <v>39.130000000000003</v>
      </c>
      <c r="J37" s="71">
        <f t="shared" si="1"/>
        <v>508.69000000000005</v>
      </c>
    </row>
    <row r="38" spans="1:20" x14ac:dyDescent="0.25">
      <c r="A38" s="28">
        <v>4</v>
      </c>
      <c r="B38" s="28">
        <v>1</v>
      </c>
      <c r="C38" s="12" t="s">
        <v>23</v>
      </c>
      <c r="D38" s="69">
        <f>'Actual Solar Data'!M28</f>
        <v>0</v>
      </c>
      <c r="E38" s="59">
        <f>whlsecost_hourly_4002_201804!C27</f>
        <v>43191</v>
      </c>
      <c r="F38" s="89">
        <f>whlsecost_hourly_4002_201804!D27</f>
        <v>21</v>
      </c>
      <c r="G38" s="2">
        <f>whlsecost_hourly_4002_201804!F27</f>
        <v>49.35</v>
      </c>
      <c r="H38" s="2">
        <f>whlsecost_hourly_4002_201804!X27</f>
        <v>1.35</v>
      </c>
      <c r="I38" s="2">
        <f t="shared" si="2"/>
        <v>50.7</v>
      </c>
      <c r="J38" s="71">
        <f t="shared" si="1"/>
        <v>0</v>
      </c>
    </row>
    <row r="39" spans="1:20" x14ac:dyDescent="0.25">
      <c r="A39" s="28">
        <v>4</v>
      </c>
      <c r="B39" s="28">
        <v>1</v>
      </c>
      <c r="C39" s="12" t="s">
        <v>24</v>
      </c>
      <c r="D39" s="69">
        <f>'Actual Solar Data'!M29</f>
        <v>0</v>
      </c>
      <c r="E39" s="59">
        <f>whlsecost_hourly_4002_201804!C28</f>
        <v>43191</v>
      </c>
      <c r="F39" s="89">
        <f>whlsecost_hourly_4002_201804!D28</f>
        <v>22</v>
      </c>
      <c r="G39" s="2">
        <f>whlsecost_hourly_4002_201804!F28</f>
        <v>36.71</v>
      </c>
      <c r="H39" s="2">
        <f>whlsecost_hourly_4002_201804!X28</f>
        <v>1.58</v>
      </c>
      <c r="I39" s="2">
        <f t="shared" si="2"/>
        <v>38.29</v>
      </c>
      <c r="J39" s="71">
        <f t="shared" si="1"/>
        <v>0</v>
      </c>
    </row>
    <row r="40" spans="1:20" x14ac:dyDescent="0.25">
      <c r="A40" s="28">
        <v>4</v>
      </c>
      <c r="B40" s="28">
        <v>1</v>
      </c>
      <c r="C40" s="12" t="s">
        <v>25</v>
      </c>
      <c r="D40" s="69">
        <f>'Actual Solar Data'!M30</f>
        <v>0</v>
      </c>
      <c r="E40" s="59">
        <f>whlsecost_hourly_4002_201804!C29</f>
        <v>43191</v>
      </c>
      <c r="F40" s="89">
        <f>whlsecost_hourly_4002_201804!D29</f>
        <v>23</v>
      </c>
      <c r="G40" s="2">
        <f>whlsecost_hourly_4002_201804!F29</f>
        <v>24.75</v>
      </c>
      <c r="H40" s="2">
        <f>whlsecost_hourly_4002_201804!X29</f>
        <v>1.1500000000000001</v>
      </c>
      <c r="I40" s="2">
        <f t="shared" si="2"/>
        <v>25.9</v>
      </c>
      <c r="J40" s="71">
        <f t="shared" si="1"/>
        <v>0</v>
      </c>
    </row>
    <row r="41" spans="1:20" x14ac:dyDescent="0.25">
      <c r="A41" s="28">
        <v>4</v>
      </c>
      <c r="B41" s="28">
        <v>1</v>
      </c>
      <c r="C41" s="12" t="s">
        <v>26</v>
      </c>
      <c r="D41" s="69">
        <f>'Actual Solar Data'!M31</f>
        <v>0</v>
      </c>
      <c r="E41" s="59">
        <f>whlsecost_hourly_4002_201804!C30</f>
        <v>43191</v>
      </c>
      <c r="F41" s="89">
        <f>whlsecost_hourly_4002_201804!D30</f>
        <v>24</v>
      </c>
      <c r="G41" s="2">
        <f>whlsecost_hourly_4002_201804!F30</f>
        <v>20.38</v>
      </c>
      <c r="H41" s="2">
        <f>whlsecost_hourly_4002_201804!X30</f>
        <v>0.92999999999999994</v>
      </c>
      <c r="I41" s="2">
        <f t="shared" si="2"/>
        <v>21.31</v>
      </c>
      <c r="J41" s="71">
        <f t="shared" si="1"/>
        <v>0</v>
      </c>
    </row>
    <row r="42" spans="1:20" x14ac:dyDescent="0.25">
      <c r="A42" s="28">
        <v>4</v>
      </c>
      <c r="B42" s="28">
        <v>2</v>
      </c>
      <c r="C42" s="12" t="s">
        <v>3</v>
      </c>
      <c r="D42" s="69">
        <f>'Actual Solar Data'!M32</f>
        <v>0</v>
      </c>
      <c r="E42" s="59">
        <f>whlsecost_hourly_4002_201804!C31</f>
        <v>43192</v>
      </c>
      <c r="F42" s="89">
        <f>whlsecost_hourly_4002_201804!D31</f>
        <v>1</v>
      </c>
      <c r="G42" s="2">
        <f>whlsecost_hourly_4002_201804!F31</f>
        <v>20.71</v>
      </c>
      <c r="H42" s="2">
        <f>whlsecost_hourly_4002_201804!X31</f>
        <v>1.3699999999999999</v>
      </c>
      <c r="I42" s="2">
        <f t="shared" si="2"/>
        <v>22.080000000000002</v>
      </c>
      <c r="J42" s="71">
        <f t="shared" si="1"/>
        <v>0</v>
      </c>
    </row>
    <row r="43" spans="1:20" x14ac:dyDescent="0.25">
      <c r="A43" s="28">
        <v>4</v>
      </c>
      <c r="B43" s="28">
        <v>2</v>
      </c>
      <c r="C43" s="12" t="s">
        <v>4</v>
      </c>
      <c r="D43" s="69">
        <f>'Actual Solar Data'!M33</f>
        <v>0</v>
      </c>
      <c r="E43" s="59">
        <f>whlsecost_hourly_4002_201804!C32</f>
        <v>43192</v>
      </c>
      <c r="F43" s="89">
        <f>whlsecost_hourly_4002_201804!D32</f>
        <v>2</v>
      </c>
      <c r="G43" s="2">
        <f>whlsecost_hourly_4002_201804!F32</f>
        <v>22.58</v>
      </c>
      <c r="H43" s="2">
        <f>whlsecost_hourly_4002_201804!X32</f>
        <v>1.3699999999999999</v>
      </c>
      <c r="I43" s="2">
        <f t="shared" si="2"/>
        <v>23.95</v>
      </c>
      <c r="J43" s="71">
        <f t="shared" si="1"/>
        <v>0</v>
      </c>
    </row>
    <row r="44" spans="1:20" x14ac:dyDescent="0.25">
      <c r="A44" s="28">
        <v>4</v>
      </c>
      <c r="B44" s="28">
        <v>2</v>
      </c>
      <c r="C44" s="12" t="s">
        <v>5</v>
      </c>
      <c r="D44" s="69">
        <f>'Actual Solar Data'!M34</f>
        <v>0</v>
      </c>
      <c r="E44" s="59">
        <f>whlsecost_hourly_4002_201804!C33</f>
        <v>43192</v>
      </c>
      <c r="F44" s="89">
        <f>whlsecost_hourly_4002_201804!D33</f>
        <v>3</v>
      </c>
      <c r="G44" s="2">
        <f>whlsecost_hourly_4002_201804!F33</f>
        <v>23.41</v>
      </c>
      <c r="H44" s="2">
        <f>whlsecost_hourly_4002_201804!X33</f>
        <v>1.38</v>
      </c>
      <c r="I44" s="2">
        <f t="shared" si="2"/>
        <v>24.79</v>
      </c>
      <c r="J44" s="71">
        <f t="shared" si="1"/>
        <v>0</v>
      </c>
    </row>
    <row r="45" spans="1:20" x14ac:dyDescent="0.25">
      <c r="A45" s="28">
        <v>4</v>
      </c>
      <c r="B45" s="28">
        <v>2</v>
      </c>
      <c r="C45" s="12" t="s">
        <v>6</v>
      </c>
      <c r="D45" s="69">
        <f>'Actual Solar Data'!M35</f>
        <v>0</v>
      </c>
      <c r="E45" s="59">
        <f>whlsecost_hourly_4002_201804!C34</f>
        <v>43192</v>
      </c>
      <c r="F45" s="89">
        <f>whlsecost_hourly_4002_201804!D34</f>
        <v>4</v>
      </c>
      <c r="G45" s="2">
        <f>whlsecost_hourly_4002_201804!F34</f>
        <v>23.26</v>
      </c>
      <c r="H45" s="2">
        <f>whlsecost_hourly_4002_201804!X34</f>
        <v>1.3699999999999999</v>
      </c>
      <c r="I45" s="2">
        <f t="shared" si="2"/>
        <v>24.630000000000003</v>
      </c>
      <c r="J45" s="71">
        <f t="shared" si="1"/>
        <v>0</v>
      </c>
    </row>
    <row r="46" spans="1:20" x14ac:dyDescent="0.25">
      <c r="A46" s="28">
        <v>4</v>
      </c>
      <c r="B46" s="28">
        <v>2</v>
      </c>
      <c r="C46" s="12" t="s">
        <v>7</v>
      </c>
      <c r="D46" s="69">
        <f>'Actual Solar Data'!M36</f>
        <v>0</v>
      </c>
      <c r="E46" s="59">
        <f>whlsecost_hourly_4002_201804!C35</f>
        <v>43192</v>
      </c>
      <c r="F46" s="89">
        <f>whlsecost_hourly_4002_201804!D35</f>
        <v>5</v>
      </c>
      <c r="G46" s="2">
        <f>whlsecost_hourly_4002_201804!F35</f>
        <v>24.34</v>
      </c>
      <c r="H46" s="2">
        <f>whlsecost_hourly_4002_201804!X35</f>
        <v>1.38</v>
      </c>
      <c r="I46" s="2">
        <f t="shared" si="2"/>
        <v>25.72</v>
      </c>
      <c r="J46" s="71">
        <f t="shared" si="1"/>
        <v>0</v>
      </c>
    </row>
    <row r="47" spans="1:20" x14ac:dyDescent="0.25">
      <c r="A47" s="28">
        <v>4</v>
      </c>
      <c r="B47" s="28">
        <v>2</v>
      </c>
      <c r="C47" s="12" t="s">
        <v>8</v>
      </c>
      <c r="D47" s="69">
        <f>'Actual Solar Data'!M37</f>
        <v>0</v>
      </c>
      <c r="E47" s="59">
        <f>whlsecost_hourly_4002_201804!C36</f>
        <v>43192</v>
      </c>
      <c r="F47" s="89">
        <f>whlsecost_hourly_4002_201804!D36</f>
        <v>6</v>
      </c>
      <c r="G47" s="2">
        <f>whlsecost_hourly_4002_201804!F36</f>
        <v>25.29</v>
      </c>
      <c r="H47" s="2">
        <f>whlsecost_hourly_4002_201804!X36</f>
        <v>1.44</v>
      </c>
      <c r="I47" s="2">
        <f t="shared" si="2"/>
        <v>26.73</v>
      </c>
      <c r="J47" s="71">
        <f t="shared" si="1"/>
        <v>0</v>
      </c>
    </row>
    <row r="48" spans="1:20" x14ac:dyDescent="0.25">
      <c r="A48" s="28">
        <v>4</v>
      </c>
      <c r="B48" s="28">
        <v>2</v>
      </c>
      <c r="C48" s="12" t="s">
        <v>9</v>
      </c>
      <c r="D48" s="69">
        <f>'Actual Solar Data'!M38</f>
        <v>3</v>
      </c>
      <c r="E48" s="59">
        <f>whlsecost_hourly_4002_201804!C37</f>
        <v>43192</v>
      </c>
      <c r="F48" s="89">
        <f>whlsecost_hourly_4002_201804!D37</f>
        <v>7</v>
      </c>
      <c r="G48" s="2">
        <f>whlsecost_hourly_4002_201804!F37</f>
        <v>32.299999999999997</v>
      </c>
      <c r="H48" s="2">
        <f>whlsecost_hourly_4002_201804!X37</f>
        <v>1.8599999999999999</v>
      </c>
      <c r="I48" s="2">
        <f t="shared" si="2"/>
        <v>34.159999999999997</v>
      </c>
      <c r="J48" s="71">
        <f t="shared" si="1"/>
        <v>102.47999999999999</v>
      </c>
    </row>
    <row r="49" spans="1:10" x14ac:dyDescent="0.25">
      <c r="A49" s="28">
        <v>4</v>
      </c>
      <c r="B49" s="28">
        <v>2</v>
      </c>
      <c r="C49" s="12" t="s">
        <v>10</v>
      </c>
      <c r="D49" s="69">
        <f>'Actual Solar Data'!M39</f>
        <v>674</v>
      </c>
      <c r="E49" s="59">
        <f>whlsecost_hourly_4002_201804!C38</f>
        <v>43192</v>
      </c>
      <c r="F49" s="89">
        <f>whlsecost_hourly_4002_201804!D38</f>
        <v>8</v>
      </c>
      <c r="G49" s="2">
        <f>whlsecost_hourly_4002_201804!F38</f>
        <v>47.22</v>
      </c>
      <c r="H49" s="2">
        <f>whlsecost_hourly_4002_201804!X38</f>
        <v>2.54</v>
      </c>
      <c r="I49" s="2">
        <f t="shared" si="2"/>
        <v>49.76</v>
      </c>
      <c r="J49" s="71">
        <f t="shared" si="1"/>
        <v>33538.239999999998</v>
      </c>
    </row>
    <row r="50" spans="1:10" x14ac:dyDescent="0.25">
      <c r="A50" s="28">
        <v>4</v>
      </c>
      <c r="B50" s="28">
        <v>2</v>
      </c>
      <c r="C50" s="12" t="s">
        <v>11</v>
      </c>
      <c r="D50" s="69">
        <f>'Actual Solar Data'!M40</f>
        <v>1774</v>
      </c>
      <c r="E50" s="59">
        <f>whlsecost_hourly_4002_201804!C39</f>
        <v>43192</v>
      </c>
      <c r="F50" s="89">
        <f>whlsecost_hourly_4002_201804!D39</f>
        <v>9</v>
      </c>
      <c r="G50" s="2">
        <f>whlsecost_hourly_4002_201804!F39</f>
        <v>56.23</v>
      </c>
      <c r="H50" s="2">
        <f>whlsecost_hourly_4002_201804!X39</f>
        <v>2.69</v>
      </c>
      <c r="I50" s="2">
        <f t="shared" si="2"/>
        <v>58.919999999999995</v>
      </c>
      <c r="J50" s="71">
        <f t="shared" si="1"/>
        <v>104524.07999999999</v>
      </c>
    </row>
    <row r="51" spans="1:10" x14ac:dyDescent="0.25">
      <c r="A51" s="28">
        <v>4</v>
      </c>
      <c r="B51" s="28">
        <v>2</v>
      </c>
      <c r="C51" s="12" t="s">
        <v>12</v>
      </c>
      <c r="D51" s="69">
        <f>'Actual Solar Data'!M41</f>
        <v>4166</v>
      </c>
      <c r="E51" s="59">
        <f>whlsecost_hourly_4002_201804!C40</f>
        <v>43192</v>
      </c>
      <c r="F51" s="89">
        <f>whlsecost_hourly_4002_201804!D40</f>
        <v>10</v>
      </c>
      <c r="G51" s="2">
        <f>whlsecost_hourly_4002_201804!F40</f>
        <v>51.94</v>
      </c>
      <c r="H51" s="2">
        <f>whlsecost_hourly_4002_201804!X40</f>
        <v>1.8099999999999998</v>
      </c>
      <c r="I51" s="2">
        <f t="shared" si="2"/>
        <v>53.75</v>
      </c>
      <c r="J51" s="71">
        <f t="shared" si="1"/>
        <v>223922.5</v>
      </c>
    </row>
    <row r="52" spans="1:10" x14ac:dyDescent="0.25">
      <c r="A52" s="28">
        <v>4</v>
      </c>
      <c r="B52" s="28">
        <v>2</v>
      </c>
      <c r="C52" s="12" t="s">
        <v>13</v>
      </c>
      <c r="D52" s="69">
        <f>'Actual Solar Data'!M42</f>
        <v>12169</v>
      </c>
      <c r="E52" s="59">
        <f>whlsecost_hourly_4002_201804!C41</f>
        <v>43192</v>
      </c>
      <c r="F52" s="89">
        <f>whlsecost_hourly_4002_201804!D41</f>
        <v>11</v>
      </c>
      <c r="G52" s="2">
        <f>whlsecost_hourly_4002_201804!F41</f>
        <v>67.36</v>
      </c>
      <c r="H52" s="2">
        <f>whlsecost_hourly_4002_201804!X41</f>
        <v>2.1799999999999997</v>
      </c>
      <c r="I52" s="2">
        <f t="shared" si="2"/>
        <v>69.539999999999992</v>
      </c>
      <c r="J52" s="71">
        <f t="shared" si="1"/>
        <v>846232.25999999989</v>
      </c>
    </row>
    <row r="53" spans="1:10" x14ac:dyDescent="0.25">
      <c r="A53" s="28">
        <v>4</v>
      </c>
      <c r="B53" s="28">
        <v>2</v>
      </c>
      <c r="C53" s="12" t="s">
        <v>14</v>
      </c>
      <c r="D53" s="69">
        <f>'Actual Solar Data'!M43</f>
        <v>21734</v>
      </c>
      <c r="E53" s="59">
        <f>whlsecost_hourly_4002_201804!C42</f>
        <v>43192</v>
      </c>
      <c r="F53" s="89">
        <f>whlsecost_hourly_4002_201804!D42</f>
        <v>12</v>
      </c>
      <c r="G53" s="2">
        <f>whlsecost_hourly_4002_201804!F42</f>
        <v>81</v>
      </c>
      <c r="H53" s="2">
        <f>whlsecost_hourly_4002_201804!X42</f>
        <v>3.1599999999999997</v>
      </c>
      <c r="I53" s="2">
        <f t="shared" si="2"/>
        <v>84.16</v>
      </c>
      <c r="J53" s="71">
        <f t="shared" si="1"/>
        <v>1829133.44</v>
      </c>
    </row>
    <row r="54" spans="1:10" x14ac:dyDescent="0.25">
      <c r="A54" s="28">
        <v>4</v>
      </c>
      <c r="B54" s="28">
        <v>2</v>
      </c>
      <c r="C54" s="12" t="s">
        <v>15</v>
      </c>
      <c r="D54" s="69">
        <f>'Actual Solar Data'!M44</f>
        <v>23940</v>
      </c>
      <c r="E54" s="59">
        <f>whlsecost_hourly_4002_201804!C43</f>
        <v>43192</v>
      </c>
      <c r="F54" s="89">
        <f>whlsecost_hourly_4002_201804!D43</f>
        <v>13</v>
      </c>
      <c r="G54" s="2">
        <f>whlsecost_hourly_4002_201804!F43</f>
        <v>70.3</v>
      </c>
      <c r="H54" s="2">
        <f>whlsecost_hourly_4002_201804!X43</f>
        <v>4</v>
      </c>
      <c r="I54" s="2">
        <f t="shared" si="2"/>
        <v>74.3</v>
      </c>
      <c r="J54" s="71">
        <f t="shared" si="1"/>
        <v>1778742</v>
      </c>
    </row>
    <row r="55" spans="1:10" x14ac:dyDescent="0.25">
      <c r="A55" s="28">
        <v>4</v>
      </c>
      <c r="B55" s="28">
        <v>2</v>
      </c>
      <c r="C55" s="12" t="s">
        <v>16</v>
      </c>
      <c r="D55" s="69">
        <f>'Actual Solar Data'!M45</f>
        <v>23497</v>
      </c>
      <c r="E55" s="59">
        <f>whlsecost_hourly_4002_201804!C44</f>
        <v>43192</v>
      </c>
      <c r="F55" s="89">
        <f>whlsecost_hourly_4002_201804!D44</f>
        <v>14</v>
      </c>
      <c r="G55" s="2">
        <f>whlsecost_hourly_4002_201804!F44</f>
        <v>49.15</v>
      </c>
      <c r="H55" s="2">
        <f>whlsecost_hourly_4002_201804!X44</f>
        <v>3.14</v>
      </c>
      <c r="I55" s="2">
        <f t="shared" si="2"/>
        <v>52.29</v>
      </c>
      <c r="J55" s="71">
        <f t="shared" si="1"/>
        <v>1228658.1299999999</v>
      </c>
    </row>
    <row r="56" spans="1:10" x14ac:dyDescent="0.25">
      <c r="A56" s="28">
        <v>4</v>
      </c>
      <c r="B56" s="28">
        <v>2</v>
      </c>
      <c r="C56" s="12" t="s">
        <v>17</v>
      </c>
      <c r="D56" s="69">
        <f>'Actual Solar Data'!M46</f>
        <v>22221</v>
      </c>
      <c r="E56" s="59">
        <f>whlsecost_hourly_4002_201804!C45</f>
        <v>43192</v>
      </c>
      <c r="F56" s="89">
        <f>whlsecost_hourly_4002_201804!D45</f>
        <v>15</v>
      </c>
      <c r="G56" s="2">
        <f>whlsecost_hourly_4002_201804!F45</f>
        <v>26.45</v>
      </c>
      <c r="H56" s="2">
        <f>whlsecost_hourly_4002_201804!X45</f>
        <v>1.91</v>
      </c>
      <c r="I56" s="2">
        <f t="shared" si="2"/>
        <v>28.36</v>
      </c>
      <c r="J56" s="71">
        <f t="shared" si="1"/>
        <v>630187.55999999994</v>
      </c>
    </row>
    <row r="57" spans="1:10" x14ac:dyDescent="0.25">
      <c r="A57" s="28">
        <v>4</v>
      </c>
      <c r="B57" s="28">
        <v>2</v>
      </c>
      <c r="C57" s="12" t="s">
        <v>18</v>
      </c>
      <c r="D57" s="69">
        <f>'Actual Solar Data'!M47</f>
        <v>20853</v>
      </c>
      <c r="E57" s="59">
        <f>whlsecost_hourly_4002_201804!C46</f>
        <v>43192</v>
      </c>
      <c r="F57" s="89">
        <f>whlsecost_hourly_4002_201804!D46</f>
        <v>16</v>
      </c>
      <c r="G57" s="2">
        <f>whlsecost_hourly_4002_201804!F46</f>
        <v>25.92</v>
      </c>
      <c r="H57" s="2">
        <f>whlsecost_hourly_4002_201804!X46</f>
        <v>1.8499999999999999</v>
      </c>
      <c r="I57" s="2">
        <f t="shared" si="2"/>
        <v>27.770000000000003</v>
      </c>
      <c r="J57" s="71">
        <f t="shared" si="1"/>
        <v>579087.81000000006</v>
      </c>
    </row>
    <row r="58" spans="1:10" x14ac:dyDescent="0.25">
      <c r="A58" s="28">
        <v>4</v>
      </c>
      <c r="B58" s="28">
        <v>2</v>
      </c>
      <c r="C58" s="12" t="s">
        <v>19</v>
      </c>
      <c r="D58" s="69">
        <f>'Actual Solar Data'!M48</f>
        <v>15710</v>
      </c>
      <c r="E58" s="59">
        <f>whlsecost_hourly_4002_201804!C47</f>
        <v>43192</v>
      </c>
      <c r="F58" s="89">
        <f>whlsecost_hourly_4002_201804!D47</f>
        <v>17</v>
      </c>
      <c r="G58" s="2">
        <f>whlsecost_hourly_4002_201804!F47</f>
        <v>27.79</v>
      </c>
      <c r="H58" s="2">
        <f>whlsecost_hourly_4002_201804!X47</f>
        <v>1.8699999999999999</v>
      </c>
      <c r="I58" s="2">
        <f t="shared" si="2"/>
        <v>29.66</v>
      </c>
      <c r="J58" s="71">
        <f t="shared" si="1"/>
        <v>465958.6</v>
      </c>
    </row>
    <row r="59" spans="1:10" x14ac:dyDescent="0.25">
      <c r="A59" s="28">
        <v>4</v>
      </c>
      <c r="B59" s="28">
        <v>2</v>
      </c>
      <c r="C59" s="12" t="s">
        <v>20</v>
      </c>
      <c r="D59" s="69">
        <f>'Actual Solar Data'!M49</f>
        <v>7019</v>
      </c>
      <c r="E59" s="59">
        <f>whlsecost_hourly_4002_201804!C48</f>
        <v>43192</v>
      </c>
      <c r="F59" s="89">
        <f>whlsecost_hourly_4002_201804!D48</f>
        <v>18</v>
      </c>
      <c r="G59" s="2">
        <f>whlsecost_hourly_4002_201804!F48</f>
        <v>27.91</v>
      </c>
      <c r="H59" s="2">
        <f>whlsecost_hourly_4002_201804!X48</f>
        <v>1.8599999999999999</v>
      </c>
      <c r="I59" s="2">
        <f t="shared" si="2"/>
        <v>29.77</v>
      </c>
      <c r="J59" s="71">
        <f t="shared" si="1"/>
        <v>208955.63</v>
      </c>
    </row>
    <row r="60" spans="1:10" x14ac:dyDescent="0.25">
      <c r="A60" s="28">
        <v>4</v>
      </c>
      <c r="B60" s="28">
        <v>2</v>
      </c>
      <c r="C60" s="12" t="s">
        <v>21</v>
      </c>
      <c r="D60" s="69">
        <f>'Actual Solar Data'!M50</f>
        <v>1724</v>
      </c>
      <c r="E60" s="59">
        <f>whlsecost_hourly_4002_201804!C49</f>
        <v>43192</v>
      </c>
      <c r="F60" s="89">
        <f>whlsecost_hourly_4002_201804!D49</f>
        <v>19</v>
      </c>
      <c r="G60" s="2">
        <f>whlsecost_hourly_4002_201804!F49</f>
        <v>43.35</v>
      </c>
      <c r="H60" s="2">
        <f>whlsecost_hourly_4002_201804!X49</f>
        <v>2.38</v>
      </c>
      <c r="I60" s="2">
        <f t="shared" si="2"/>
        <v>45.730000000000004</v>
      </c>
      <c r="J60" s="71">
        <f t="shared" si="1"/>
        <v>78838.52</v>
      </c>
    </row>
    <row r="61" spans="1:10" x14ac:dyDescent="0.25">
      <c r="A61" s="28">
        <v>4</v>
      </c>
      <c r="B61" s="28">
        <v>2</v>
      </c>
      <c r="C61" s="12" t="s">
        <v>22</v>
      </c>
      <c r="D61" s="69">
        <f>'Actual Solar Data'!M51</f>
        <v>18</v>
      </c>
      <c r="E61" s="59">
        <f>whlsecost_hourly_4002_201804!C50</f>
        <v>43192</v>
      </c>
      <c r="F61" s="89">
        <f>whlsecost_hourly_4002_201804!D50</f>
        <v>20</v>
      </c>
      <c r="G61" s="2">
        <f>whlsecost_hourly_4002_201804!F50</f>
        <v>71.77</v>
      </c>
      <c r="H61" s="2">
        <f>whlsecost_hourly_4002_201804!X50</f>
        <v>2.3199999999999998</v>
      </c>
      <c r="I61" s="2">
        <f t="shared" si="2"/>
        <v>74.089999999999989</v>
      </c>
      <c r="J61" s="71">
        <f t="shared" si="1"/>
        <v>1333.62</v>
      </c>
    </row>
    <row r="62" spans="1:10" x14ac:dyDescent="0.25">
      <c r="A62" s="28">
        <v>4</v>
      </c>
      <c r="B62" s="28">
        <v>2</v>
      </c>
      <c r="C62" s="12" t="s">
        <v>23</v>
      </c>
      <c r="D62" s="69">
        <f>'Actual Solar Data'!M52</f>
        <v>0</v>
      </c>
      <c r="E62" s="59">
        <f>whlsecost_hourly_4002_201804!C51</f>
        <v>43192</v>
      </c>
      <c r="F62" s="89">
        <f>whlsecost_hourly_4002_201804!D51</f>
        <v>21</v>
      </c>
      <c r="G62" s="2">
        <f>whlsecost_hourly_4002_201804!F51</f>
        <v>72.510000000000005</v>
      </c>
      <c r="H62" s="2">
        <f>whlsecost_hourly_4002_201804!X51</f>
        <v>2.4900000000000002</v>
      </c>
      <c r="I62" s="2">
        <f t="shared" si="2"/>
        <v>75</v>
      </c>
      <c r="J62" s="71">
        <f t="shared" si="1"/>
        <v>0</v>
      </c>
    </row>
    <row r="63" spans="1:10" x14ac:dyDescent="0.25">
      <c r="A63" s="28">
        <v>4</v>
      </c>
      <c r="B63" s="28">
        <v>2</v>
      </c>
      <c r="C63" s="12" t="s">
        <v>24</v>
      </c>
      <c r="D63" s="69">
        <f>'Actual Solar Data'!M53</f>
        <v>0</v>
      </c>
      <c r="E63" s="59">
        <f>whlsecost_hourly_4002_201804!C52</f>
        <v>43192</v>
      </c>
      <c r="F63" s="89">
        <f>whlsecost_hourly_4002_201804!D52</f>
        <v>22</v>
      </c>
      <c r="G63" s="2">
        <f>whlsecost_hourly_4002_201804!F52</f>
        <v>39.46</v>
      </c>
      <c r="H63" s="2">
        <f>whlsecost_hourly_4002_201804!X52</f>
        <v>2.1699999999999995</v>
      </c>
      <c r="I63" s="2">
        <f t="shared" si="2"/>
        <v>41.63</v>
      </c>
      <c r="J63" s="71">
        <f t="shared" si="1"/>
        <v>0</v>
      </c>
    </row>
    <row r="64" spans="1:10" x14ac:dyDescent="0.25">
      <c r="A64" s="28">
        <v>4</v>
      </c>
      <c r="B64" s="28">
        <v>2</v>
      </c>
      <c r="C64" s="12" t="s">
        <v>25</v>
      </c>
      <c r="D64" s="69">
        <f>'Actual Solar Data'!M54</f>
        <v>0</v>
      </c>
      <c r="E64" s="59">
        <f>whlsecost_hourly_4002_201804!C53</f>
        <v>43192</v>
      </c>
      <c r="F64" s="89">
        <f>whlsecost_hourly_4002_201804!D53</f>
        <v>23</v>
      </c>
      <c r="G64" s="2">
        <f>whlsecost_hourly_4002_201804!F53</f>
        <v>51.47</v>
      </c>
      <c r="H64" s="2">
        <f>whlsecost_hourly_4002_201804!X53</f>
        <v>2.67</v>
      </c>
      <c r="I64" s="2">
        <f t="shared" si="2"/>
        <v>54.14</v>
      </c>
      <c r="J64" s="71">
        <f t="shared" si="1"/>
        <v>0</v>
      </c>
    </row>
    <row r="65" spans="1:10" x14ac:dyDescent="0.25">
      <c r="A65" s="28">
        <v>4</v>
      </c>
      <c r="B65" s="28">
        <v>2</v>
      </c>
      <c r="C65" s="12" t="s">
        <v>26</v>
      </c>
      <c r="D65" s="69">
        <f>'Actual Solar Data'!M55</f>
        <v>0</v>
      </c>
      <c r="E65" s="59">
        <f>whlsecost_hourly_4002_201804!C54</f>
        <v>43192</v>
      </c>
      <c r="F65" s="89">
        <f>whlsecost_hourly_4002_201804!D54</f>
        <v>24</v>
      </c>
      <c r="G65" s="2">
        <f>whlsecost_hourly_4002_201804!F54</f>
        <v>71.72</v>
      </c>
      <c r="H65" s="2">
        <f>whlsecost_hourly_4002_201804!X54</f>
        <v>2.67</v>
      </c>
      <c r="I65" s="2">
        <f t="shared" si="2"/>
        <v>74.39</v>
      </c>
      <c r="J65" s="71">
        <f t="shared" si="1"/>
        <v>0</v>
      </c>
    </row>
    <row r="66" spans="1:10" x14ac:dyDescent="0.25">
      <c r="A66" s="28">
        <v>4</v>
      </c>
      <c r="B66" s="28">
        <v>3</v>
      </c>
      <c r="C66" s="12" t="s">
        <v>3</v>
      </c>
      <c r="D66" s="69">
        <f>'Actual Solar Data'!M56</f>
        <v>0</v>
      </c>
      <c r="E66" s="59">
        <f>whlsecost_hourly_4002_201804!C55</f>
        <v>43193</v>
      </c>
      <c r="F66" s="89">
        <f>whlsecost_hourly_4002_201804!D55</f>
        <v>1</v>
      </c>
      <c r="G66" s="2">
        <f>whlsecost_hourly_4002_201804!F55</f>
        <v>71.97</v>
      </c>
      <c r="H66" s="2">
        <f>whlsecost_hourly_4002_201804!X55</f>
        <v>2.64</v>
      </c>
      <c r="I66" s="2">
        <f t="shared" si="2"/>
        <v>74.61</v>
      </c>
      <c r="J66" s="71">
        <f t="shared" si="1"/>
        <v>0</v>
      </c>
    </row>
    <row r="67" spans="1:10" x14ac:dyDescent="0.25">
      <c r="A67" s="28">
        <v>4</v>
      </c>
      <c r="B67" s="28">
        <v>3</v>
      </c>
      <c r="C67" s="12" t="s">
        <v>4</v>
      </c>
      <c r="D67" s="69">
        <f>'Actual Solar Data'!M57</f>
        <v>0</v>
      </c>
      <c r="E67" s="59">
        <f>whlsecost_hourly_4002_201804!C56</f>
        <v>43193</v>
      </c>
      <c r="F67" s="89">
        <f>whlsecost_hourly_4002_201804!D56</f>
        <v>2</v>
      </c>
      <c r="G67" s="2">
        <f>whlsecost_hourly_4002_201804!F56</f>
        <v>68.27</v>
      </c>
      <c r="H67" s="2">
        <f>whlsecost_hourly_4002_201804!X56</f>
        <v>1.8</v>
      </c>
      <c r="I67" s="2">
        <f t="shared" si="2"/>
        <v>70.069999999999993</v>
      </c>
      <c r="J67" s="71">
        <f t="shared" si="1"/>
        <v>0</v>
      </c>
    </row>
    <row r="68" spans="1:10" x14ac:dyDescent="0.25">
      <c r="A68" s="28">
        <v>4</v>
      </c>
      <c r="B68" s="28">
        <v>3</v>
      </c>
      <c r="C68" s="12" t="s">
        <v>5</v>
      </c>
      <c r="D68" s="69">
        <f>'Actual Solar Data'!M58</f>
        <v>0</v>
      </c>
      <c r="E68" s="59">
        <f>whlsecost_hourly_4002_201804!C57</f>
        <v>43193</v>
      </c>
      <c r="F68" s="89">
        <f>whlsecost_hourly_4002_201804!D57</f>
        <v>3</v>
      </c>
      <c r="G68" s="2">
        <f>whlsecost_hourly_4002_201804!F57</f>
        <v>61.41</v>
      </c>
      <c r="H68" s="2">
        <f>whlsecost_hourly_4002_201804!X57</f>
        <v>1.51</v>
      </c>
      <c r="I68" s="2">
        <f t="shared" si="2"/>
        <v>62.919999999999995</v>
      </c>
      <c r="J68" s="71">
        <f t="shared" si="1"/>
        <v>0</v>
      </c>
    </row>
    <row r="69" spans="1:10" x14ac:dyDescent="0.25">
      <c r="A69" s="28">
        <v>4</v>
      </c>
      <c r="B69" s="28">
        <v>3</v>
      </c>
      <c r="C69" s="12" t="s">
        <v>6</v>
      </c>
      <c r="D69" s="69">
        <f>'Actual Solar Data'!M59</f>
        <v>0</v>
      </c>
      <c r="E69" s="59">
        <f>whlsecost_hourly_4002_201804!C58</f>
        <v>43193</v>
      </c>
      <c r="F69" s="89">
        <f>whlsecost_hourly_4002_201804!D58</f>
        <v>4</v>
      </c>
      <c r="G69" s="2">
        <f>whlsecost_hourly_4002_201804!F58</f>
        <v>60.79</v>
      </c>
      <c r="H69" s="2">
        <f>whlsecost_hourly_4002_201804!X58</f>
        <v>1.47</v>
      </c>
      <c r="I69" s="2">
        <f t="shared" si="2"/>
        <v>62.26</v>
      </c>
      <c r="J69" s="71">
        <f t="shared" si="1"/>
        <v>0</v>
      </c>
    </row>
    <row r="70" spans="1:10" x14ac:dyDescent="0.25">
      <c r="A70" s="28">
        <v>4</v>
      </c>
      <c r="B70" s="28">
        <v>3</v>
      </c>
      <c r="C70" s="12" t="s">
        <v>7</v>
      </c>
      <c r="D70" s="69">
        <f>'Actual Solar Data'!M60</f>
        <v>0</v>
      </c>
      <c r="E70" s="59">
        <f>whlsecost_hourly_4002_201804!C59</f>
        <v>43193</v>
      </c>
      <c r="F70" s="89">
        <f>whlsecost_hourly_4002_201804!D59</f>
        <v>5</v>
      </c>
      <c r="G70" s="2">
        <f>whlsecost_hourly_4002_201804!F59</f>
        <v>55.36</v>
      </c>
      <c r="H70" s="2">
        <f>whlsecost_hourly_4002_201804!X59</f>
        <v>1.43</v>
      </c>
      <c r="I70" s="2">
        <f t="shared" si="2"/>
        <v>56.79</v>
      </c>
      <c r="J70" s="71">
        <f t="shared" si="1"/>
        <v>0</v>
      </c>
    </row>
    <row r="71" spans="1:10" x14ac:dyDescent="0.25">
      <c r="A71" s="28">
        <v>4</v>
      </c>
      <c r="B71" s="28">
        <v>3</v>
      </c>
      <c r="C71" s="12" t="s">
        <v>8</v>
      </c>
      <c r="D71" s="69">
        <f>'Actual Solar Data'!M61</f>
        <v>0</v>
      </c>
      <c r="E71" s="59">
        <f>whlsecost_hourly_4002_201804!C60</f>
        <v>43193</v>
      </c>
      <c r="F71" s="89">
        <f>whlsecost_hourly_4002_201804!D60</f>
        <v>6</v>
      </c>
      <c r="G71" s="2">
        <f>whlsecost_hourly_4002_201804!F60</f>
        <v>60.21</v>
      </c>
      <c r="H71" s="2">
        <f>whlsecost_hourly_4002_201804!X60</f>
        <v>1.6099999999999999</v>
      </c>
      <c r="I71" s="2">
        <f t="shared" si="2"/>
        <v>61.82</v>
      </c>
      <c r="J71" s="71">
        <f t="shared" si="1"/>
        <v>0</v>
      </c>
    </row>
    <row r="72" spans="1:10" x14ac:dyDescent="0.25">
      <c r="A72" s="28">
        <v>4</v>
      </c>
      <c r="B72" s="28">
        <v>3</v>
      </c>
      <c r="C72" s="12" t="s">
        <v>9</v>
      </c>
      <c r="D72" s="69">
        <f>'Actual Solar Data'!M62</f>
        <v>141</v>
      </c>
      <c r="E72" s="59">
        <f>whlsecost_hourly_4002_201804!C61</f>
        <v>43193</v>
      </c>
      <c r="F72" s="89">
        <f>whlsecost_hourly_4002_201804!D61</f>
        <v>7</v>
      </c>
      <c r="G72" s="2">
        <f>whlsecost_hourly_4002_201804!F61</f>
        <v>71.819999999999993</v>
      </c>
      <c r="H72" s="2">
        <f>whlsecost_hourly_4002_201804!X61</f>
        <v>2.19</v>
      </c>
      <c r="I72" s="2">
        <f t="shared" si="2"/>
        <v>74.009999999999991</v>
      </c>
      <c r="J72" s="71">
        <f t="shared" si="1"/>
        <v>10435.409999999998</v>
      </c>
    </row>
    <row r="73" spans="1:10" x14ac:dyDescent="0.25">
      <c r="A73" s="28">
        <v>4</v>
      </c>
      <c r="B73" s="28">
        <v>3</v>
      </c>
      <c r="C73" s="12" t="s">
        <v>10</v>
      </c>
      <c r="D73" s="69">
        <f>'Actual Solar Data'!M63</f>
        <v>2661</v>
      </c>
      <c r="E73" s="59">
        <f>whlsecost_hourly_4002_201804!C62</f>
        <v>43193</v>
      </c>
      <c r="F73" s="89">
        <f>whlsecost_hourly_4002_201804!D62</f>
        <v>8</v>
      </c>
      <c r="G73" s="2">
        <f>whlsecost_hourly_4002_201804!F62</f>
        <v>96.57</v>
      </c>
      <c r="H73" s="2">
        <f>whlsecost_hourly_4002_201804!X62</f>
        <v>3.87</v>
      </c>
      <c r="I73" s="2">
        <f t="shared" si="2"/>
        <v>100.44</v>
      </c>
      <c r="J73" s="71">
        <f t="shared" si="1"/>
        <v>267270.83999999997</v>
      </c>
    </row>
    <row r="74" spans="1:10" x14ac:dyDescent="0.25">
      <c r="A74" s="28">
        <v>4</v>
      </c>
      <c r="B74" s="28">
        <v>3</v>
      </c>
      <c r="C74" s="12" t="s">
        <v>11</v>
      </c>
      <c r="D74" s="69">
        <f>'Actual Solar Data'!M64</f>
        <v>7425</v>
      </c>
      <c r="E74" s="59">
        <f>whlsecost_hourly_4002_201804!C63</f>
        <v>43193</v>
      </c>
      <c r="F74" s="89">
        <f>whlsecost_hourly_4002_201804!D63</f>
        <v>9</v>
      </c>
      <c r="G74" s="2">
        <f>whlsecost_hourly_4002_201804!F63</f>
        <v>55.51</v>
      </c>
      <c r="H74" s="2">
        <f>whlsecost_hourly_4002_201804!X63</f>
        <v>1.96</v>
      </c>
      <c r="I74" s="2">
        <f t="shared" si="2"/>
        <v>57.47</v>
      </c>
      <c r="J74" s="71">
        <f t="shared" si="1"/>
        <v>426714.75</v>
      </c>
    </row>
    <row r="75" spans="1:10" x14ac:dyDescent="0.25">
      <c r="A75" s="28">
        <v>4</v>
      </c>
      <c r="B75" s="28">
        <v>3</v>
      </c>
      <c r="C75" s="12" t="s">
        <v>12</v>
      </c>
      <c r="D75" s="69">
        <f>'Actual Solar Data'!M65</f>
        <v>12650</v>
      </c>
      <c r="E75" s="59">
        <f>whlsecost_hourly_4002_201804!C64</f>
        <v>43193</v>
      </c>
      <c r="F75" s="89">
        <f>whlsecost_hourly_4002_201804!D64</f>
        <v>10</v>
      </c>
      <c r="G75" s="2">
        <f>whlsecost_hourly_4002_201804!F64</f>
        <v>36.81</v>
      </c>
      <c r="H75" s="2">
        <f>whlsecost_hourly_4002_201804!X64</f>
        <v>1.8</v>
      </c>
      <c r="I75" s="2">
        <f t="shared" si="2"/>
        <v>38.61</v>
      </c>
      <c r="J75" s="71">
        <f t="shared" si="1"/>
        <v>488416.5</v>
      </c>
    </row>
    <row r="76" spans="1:10" x14ac:dyDescent="0.25">
      <c r="A76" s="28">
        <v>4</v>
      </c>
      <c r="B76" s="28">
        <v>3</v>
      </c>
      <c r="C76" s="12" t="s">
        <v>13</v>
      </c>
      <c r="D76" s="69">
        <f>'Actual Solar Data'!M66</f>
        <v>21592</v>
      </c>
      <c r="E76" s="59">
        <f>whlsecost_hourly_4002_201804!C65</f>
        <v>43193</v>
      </c>
      <c r="F76" s="89">
        <f>whlsecost_hourly_4002_201804!D65</f>
        <v>11</v>
      </c>
      <c r="G76" s="2">
        <f>whlsecost_hourly_4002_201804!F65</f>
        <v>33.200000000000003</v>
      </c>
      <c r="H76" s="2">
        <f>whlsecost_hourly_4002_201804!X65</f>
        <v>1.8</v>
      </c>
      <c r="I76" s="2">
        <f t="shared" si="2"/>
        <v>35</v>
      </c>
      <c r="J76" s="71">
        <f t="shared" si="1"/>
        <v>755720</v>
      </c>
    </row>
    <row r="77" spans="1:10" x14ac:dyDescent="0.25">
      <c r="A77" s="28">
        <v>4</v>
      </c>
      <c r="B77" s="28">
        <v>3</v>
      </c>
      <c r="C77" s="12" t="s">
        <v>14</v>
      </c>
      <c r="D77" s="69">
        <f>'Actual Solar Data'!M67</f>
        <v>23016</v>
      </c>
      <c r="E77" s="59">
        <f>whlsecost_hourly_4002_201804!C66</f>
        <v>43193</v>
      </c>
      <c r="F77" s="89">
        <f>whlsecost_hourly_4002_201804!D66</f>
        <v>12</v>
      </c>
      <c r="G77" s="2">
        <f>whlsecost_hourly_4002_201804!F66</f>
        <v>34.24</v>
      </c>
      <c r="H77" s="2">
        <f>whlsecost_hourly_4002_201804!X66</f>
        <v>1.78</v>
      </c>
      <c r="I77" s="2">
        <f t="shared" si="2"/>
        <v>36.020000000000003</v>
      </c>
      <c r="J77" s="71">
        <f t="shared" si="1"/>
        <v>829036.32000000007</v>
      </c>
    </row>
    <row r="78" spans="1:10" x14ac:dyDescent="0.25">
      <c r="A78" s="28">
        <v>4</v>
      </c>
      <c r="B78" s="28">
        <v>3</v>
      </c>
      <c r="C78" s="12" t="s">
        <v>15</v>
      </c>
      <c r="D78" s="69">
        <f>'Actual Solar Data'!M68</f>
        <v>16586</v>
      </c>
      <c r="E78" s="59">
        <f>whlsecost_hourly_4002_201804!C67</f>
        <v>43193</v>
      </c>
      <c r="F78" s="89">
        <f>whlsecost_hourly_4002_201804!D67</f>
        <v>13</v>
      </c>
      <c r="G78" s="2">
        <f>whlsecost_hourly_4002_201804!F67</f>
        <v>39.56</v>
      </c>
      <c r="H78" s="2">
        <f>whlsecost_hourly_4002_201804!X67</f>
        <v>1.77</v>
      </c>
      <c r="I78" s="2">
        <f t="shared" si="2"/>
        <v>41.330000000000005</v>
      </c>
      <c r="J78" s="71">
        <f t="shared" si="1"/>
        <v>685499.38000000012</v>
      </c>
    </row>
    <row r="79" spans="1:10" x14ac:dyDescent="0.25">
      <c r="A79" s="28">
        <v>4</v>
      </c>
      <c r="B79" s="28">
        <v>3</v>
      </c>
      <c r="C79" s="12" t="s">
        <v>16</v>
      </c>
      <c r="D79" s="69">
        <f>'Actual Solar Data'!M69</f>
        <v>6162</v>
      </c>
      <c r="E79" s="59">
        <f>whlsecost_hourly_4002_201804!C68</f>
        <v>43193</v>
      </c>
      <c r="F79" s="89">
        <f>whlsecost_hourly_4002_201804!D68</f>
        <v>14</v>
      </c>
      <c r="G79" s="2">
        <f>whlsecost_hourly_4002_201804!F68</f>
        <v>53.57</v>
      </c>
      <c r="H79" s="2">
        <f>whlsecost_hourly_4002_201804!X68</f>
        <v>1.98</v>
      </c>
      <c r="I79" s="2">
        <f t="shared" si="2"/>
        <v>55.55</v>
      </c>
      <c r="J79" s="71">
        <f t="shared" si="1"/>
        <v>342299.1</v>
      </c>
    </row>
    <row r="80" spans="1:10" x14ac:dyDescent="0.25">
      <c r="A80" s="28">
        <v>4</v>
      </c>
      <c r="B80" s="28">
        <v>3</v>
      </c>
      <c r="C80" s="12" t="s">
        <v>17</v>
      </c>
      <c r="D80" s="69">
        <f>'Actual Solar Data'!M70</f>
        <v>3999</v>
      </c>
      <c r="E80" s="59">
        <f>whlsecost_hourly_4002_201804!C69</f>
        <v>43193</v>
      </c>
      <c r="F80" s="89">
        <f>whlsecost_hourly_4002_201804!D69</f>
        <v>15</v>
      </c>
      <c r="G80" s="2">
        <f>whlsecost_hourly_4002_201804!F69</f>
        <v>53.03</v>
      </c>
      <c r="H80" s="2">
        <f>whlsecost_hourly_4002_201804!X69</f>
        <v>1.8399999999999999</v>
      </c>
      <c r="I80" s="2">
        <f t="shared" si="2"/>
        <v>54.870000000000005</v>
      </c>
      <c r="J80" s="71">
        <f t="shared" si="1"/>
        <v>219425.13</v>
      </c>
    </row>
    <row r="81" spans="1:10" x14ac:dyDescent="0.25">
      <c r="A81" s="28">
        <v>4</v>
      </c>
      <c r="B81" s="28">
        <v>3</v>
      </c>
      <c r="C81" s="12" t="s">
        <v>18</v>
      </c>
      <c r="D81" s="69">
        <f>'Actual Solar Data'!M71</f>
        <v>3850</v>
      </c>
      <c r="E81" s="59">
        <f>whlsecost_hourly_4002_201804!C70</f>
        <v>43193</v>
      </c>
      <c r="F81" s="89">
        <f>whlsecost_hourly_4002_201804!D70</f>
        <v>16</v>
      </c>
      <c r="G81" s="2">
        <f>whlsecost_hourly_4002_201804!F70</f>
        <v>54.9</v>
      </c>
      <c r="H81" s="2">
        <f>whlsecost_hourly_4002_201804!X70</f>
        <v>1.79</v>
      </c>
      <c r="I81" s="2">
        <f t="shared" si="2"/>
        <v>56.69</v>
      </c>
      <c r="J81" s="71">
        <f t="shared" si="1"/>
        <v>218256.5</v>
      </c>
    </row>
    <row r="82" spans="1:10" x14ac:dyDescent="0.25">
      <c r="A82" s="28">
        <v>4</v>
      </c>
      <c r="B82" s="28">
        <v>3</v>
      </c>
      <c r="C82" s="12" t="s">
        <v>19</v>
      </c>
      <c r="D82" s="69">
        <f>'Actual Solar Data'!M72</f>
        <v>2459</v>
      </c>
      <c r="E82" s="59">
        <f>whlsecost_hourly_4002_201804!C71</f>
        <v>43193</v>
      </c>
      <c r="F82" s="89">
        <f>whlsecost_hourly_4002_201804!D71</f>
        <v>17</v>
      </c>
      <c r="G82" s="2">
        <f>whlsecost_hourly_4002_201804!F71</f>
        <v>56.04</v>
      </c>
      <c r="H82" s="2">
        <f>whlsecost_hourly_4002_201804!X71</f>
        <v>1.78</v>
      </c>
      <c r="I82" s="2">
        <f t="shared" si="2"/>
        <v>57.82</v>
      </c>
      <c r="J82" s="71">
        <f t="shared" si="1"/>
        <v>142179.38</v>
      </c>
    </row>
    <row r="83" spans="1:10" x14ac:dyDescent="0.25">
      <c r="A83" s="28">
        <v>4</v>
      </c>
      <c r="B83" s="28">
        <v>3</v>
      </c>
      <c r="C83" s="12" t="s">
        <v>20</v>
      </c>
      <c r="D83" s="69">
        <f>'Actual Solar Data'!M73</f>
        <v>1095</v>
      </c>
      <c r="E83" s="59">
        <f>whlsecost_hourly_4002_201804!C72</f>
        <v>43193</v>
      </c>
      <c r="F83" s="89">
        <f>whlsecost_hourly_4002_201804!D72</f>
        <v>18</v>
      </c>
      <c r="G83" s="2">
        <f>whlsecost_hourly_4002_201804!F72</f>
        <v>81.47</v>
      </c>
      <c r="H83" s="2">
        <f>whlsecost_hourly_4002_201804!X72</f>
        <v>2.92</v>
      </c>
      <c r="I83" s="2">
        <f t="shared" si="2"/>
        <v>84.39</v>
      </c>
      <c r="J83" s="71">
        <f t="shared" ref="J83:J146" si="3">D83*I83</f>
        <v>92407.05</v>
      </c>
    </row>
    <row r="84" spans="1:10" x14ac:dyDescent="0.25">
      <c r="A84" s="28">
        <v>4</v>
      </c>
      <c r="B84" s="28">
        <v>3</v>
      </c>
      <c r="C84" s="12" t="s">
        <v>21</v>
      </c>
      <c r="D84" s="69">
        <f>'Actual Solar Data'!M74</f>
        <v>210</v>
      </c>
      <c r="E84" s="59">
        <f>whlsecost_hourly_4002_201804!C73</f>
        <v>43193</v>
      </c>
      <c r="F84" s="89">
        <f>whlsecost_hourly_4002_201804!D73</f>
        <v>19</v>
      </c>
      <c r="G84" s="2">
        <f>whlsecost_hourly_4002_201804!F73</f>
        <v>92.19</v>
      </c>
      <c r="H84" s="2">
        <f>whlsecost_hourly_4002_201804!X73</f>
        <v>3.19</v>
      </c>
      <c r="I84" s="2">
        <f t="shared" si="2"/>
        <v>95.38</v>
      </c>
      <c r="J84" s="71">
        <f t="shared" si="3"/>
        <v>20029.8</v>
      </c>
    </row>
    <row r="85" spans="1:10" x14ac:dyDescent="0.25">
      <c r="A85" s="28">
        <v>4</v>
      </c>
      <c r="B85" s="28">
        <v>3</v>
      </c>
      <c r="C85" s="12" t="s">
        <v>22</v>
      </c>
      <c r="D85" s="69">
        <f>'Actual Solar Data'!M75</f>
        <v>0</v>
      </c>
      <c r="E85" s="59">
        <f>whlsecost_hourly_4002_201804!C74</f>
        <v>43193</v>
      </c>
      <c r="F85" s="89">
        <f>whlsecost_hourly_4002_201804!D74</f>
        <v>20</v>
      </c>
      <c r="G85" s="2">
        <f>whlsecost_hourly_4002_201804!F74</f>
        <v>64.989999999999995</v>
      </c>
      <c r="H85" s="2">
        <f>whlsecost_hourly_4002_201804!X74</f>
        <v>1.85</v>
      </c>
      <c r="I85" s="2">
        <f t="shared" si="2"/>
        <v>66.839999999999989</v>
      </c>
      <c r="J85" s="71">
        <f t="shared" si="3"/>
        <v>0</v>
      </c>
    </row>
    <row r="86" spans="1:10" x14ac:dyDescent="0.25">
      <c r="A86" s="28">
        <v>4</v>
      </c>
      <c r="B86" s="28">
        <v>3</v>
      </c>
      <c r="C86" s="12" t="s">
        <v>23</v>
      </c>
      <c r="D86" s="69">
        <f>'Actual Solar Data'!M76</f>
        <v>0</v>
      </c>
      <c r="E86" s="59">
        <f>whlsecost_hourly_4002_201804!C75</f>
        <v>43193</v>
      </c>
      <c r="F86" s="89">
        <f>whlsecost_hourly_4002_201804!D75</f>
        <v>21</v>
      </c>
      <c r="G86" s="2">
        <f>whlsecost_hourly_4002_201804!F75</f>
        <v>71.38</v>
      </c>
      <c r="H86" s="2">
        <f>whlsecost_hourly_4002_201804!X75</f>
        <v>2.06</v>
      </c>
      <c r="I86" s="2">
        <f t="shared" si="2"/>
        <v>73.44</v>
      </c>
      <c r="J86" s="71">
        <f t="shared" si="3"/>
        <v>0</v>
      </c>
    </row>
    <row r="87" spans="1:10" x14ac:dyDescent="0.25">
      <c r="A87" s="28">
        <v>4</v>
      </c>
      <c r="B87" s="28">
        <v>3</v>
      </c>
      <c r="C87" s="12" t="s">
        <v>24</v>
      </c>
      <c r="D87" s="69">
        <f>'Actual Solar Data'!M77</f>
        <v>0</v>
      </c>
      <c r="E87" s="59">
        <f>whlsecost_hourly_4002_201804!C76</f>
        <v>43193</v>
      </c>
      <c r="F87" s="89">
        <f>whlsecost_hourly_4002_201804!D76</f>
        <v>22</v>
      </c>
      <c r="G87" s="2">
        <f>whlsecost_hourly_4002_201804!F76</f>
        <v>75.400000000000006</v>
      </c>
      <c r="H87" s="2">
        <f>whlsecost_hourly_4002_201804!X76</f>
        <v>3.05</v>
      </c>
      <c r="I87" s="2">
        <f t="shared" si="2"/>
        <v>78.45</v>
      </c>
      <c r="J87" s="71">
        <f t="shared" si="3"/>
        <v>0</v>
      </c>
    </row>
    <row r="88" spans="1:10" x14ac:dyDescent="0.25">
      <c r="A88" s="28">
        <v>4</v>
      </c>
      <c r="B88" s="28">
        <v>3</v>
      </c>
      <c r="C88" s="12" t="s">
        <v>25</v>
      </c>
      <c r="D88" s="69">
        <f>'Actual Solar Data'!M78</f>
        <v>0</v>
      </c>
      <c r="E88" s="59">
        <f>whlsecost_hourly_4002_201804!C77</f>
        <v>43193</v>
      </c>
      <c r="F88" s="89">
        <f>whlsecost_hourly_4002_201804!D77</f>
        <v>23</v>
      </c>
      <c r="G88" s="2">
        <f>whlsecost_hourly_4002_201804!F77</f>
        <v>44.71</v>
      </c>
      <c r="H88" s="2">
        <f>whlsecost_hourly_4002_201804!X77</f>
        <v>2.13</v>
      </c>
      <c r="I88" s="2">
        <f t="shared" si="2"/>
        <v>46.84</v>
      </c>
      <c r="J88" s="71">
        <f t="shared" si="3"/>
        <v>0</v>
      </c>
    </row>
    <row r="89" spans="1:10" x14ac:dyDescent="0.25">
      <c r="A89" s="28">
        <v>4</v>
      </c>
      <c r="B89" s="28">
        <v>3</v>
      </c>
      <c r="C89" s="12" t="s">
        <v>26</v>
      </c>
      <c r="D89" s="69">
        <f>'Actual Solar Data'!M79</f>
        <v>0</v>
      </c>
      <c r="E89" s="59">
        <f>whlsecost_hourly_4002_201804!C78</f>
        <v>43193</v>
      </c>
      <c r="F89" s="89">
        <f>whlsecost_hourly_4002_201804!D78</f>
        <v>24</v>
      </c>
      <c r="G89" s="2">
        <f>whlsecost_hourly_4002_201804!F78</f>
        <v>46.29</v>
      </c>
      <c r="H89" s="2">
        <f>whlsecost_hourly_4002_201804!X78</f>
        <v>1.51</v>
      </c>
      <c r="I89" s="2">
        <f t="shared" si="2"/>
        <v>47.8</v>
      </c>
      <c r="J89" s="71">
        <f t="shared" si="3"/>
        <v>0</v>
      </c>
    </row>
    <row r="90" spans="1:10" x14ac:dyDescent="0.25">
      <c r="A90" s="28">
        <v>4</v>
      </c>
      <c r="B90" s="28">
        <v>4</v>
      </c>
      <c r="C90" s="12" t="s">
        <v>3</v>
      </c>
      <c r="D90" s="69">
        <f>'Actual Solar Data'!M80</f>
        <v>0</v>
      </c>
      <c r="E90" s="59">
        <f>whlsecost_hourly_4002_201804!C79</f>
        <v>43194</v>
      </c>
      <c r="F90" s="89">
        <f>whlsecost_hourly_4002_201804!D79</f>
        <v>1</v>
      </c>
      <c r="G90" s="2">
        <f>whlsecost_hourly_4002_201804!F79</f>
        <v>64.040000000000006</v>
      </c>
      <c r="H90" s="2">
        <f>whlsecost_hourly_4002_201804!X79</f>
        <v>2.37</v>
      </c>
      <c r="I90" s="2">
        <f t="shared" si="2"/>
        <v>66.410000000000011</v>
      </c>
      <c r="J90" s="71">
        <f t="shared" si="3"/>
        <v>0</v>
      </c>
    </row>
    <row r="91" spans="1:10" x14ac:dyDescent="0.25">
      <c r="A91" s="28">
        <v>4</v>
      </c>
      <c r="B91" s="28">
        <v>4</v>
      </c>
      <c r="C91" s="12" t="s">
        <v>4</v>
      </c>
      <c r="D91" s="69">
        <f>'Actual Solar Data'!M81</f>
        <v>0</v>
      </c>
      <c r="E91" s="59">
        <f>whlsecost_hourly_4002_201804!C80</f>
        <v>43194</v>
      </c>
      <c r="F91" s="89">
        <f>whlsecost_hourly_4002_201804!D80</f>
        <v>2</v>
      </c>
      <c r="G91" s="2">
        <f>whlsecost_hourly_4002_201804!F80</f>
        <v>79.89</v>
      </c>
      <c r="H91" s="2">
        <f>whlsecost_hourly_4002_201804!X80</f>
        <v>2.25</v>
      </c>
      <c r="I91" s="2">
        <f t="shared" si="2"/>
        <v>82.14</v>
      </c>
      <c r="J91" s="71">
        <f t="shared" si="3"/>
        <v>0</v>
      </c>
    </row>
    <row r="92" spans="1:10" x14ac:dyDescent="0.25">
      <c r="A92" s="28">
        <v>4</v>
      </c>
      <c r="B92" s="28">
        <v>4</v>
      </c>
      <c r="C92" s="12" t="s">
        <v>5</v>
      </c>
      <c r="D92" s="69">
        <f>'Actual Solar Data'!M82</f>
        <v>0</v>
      </c>
      <c r="E92" s="59">
        <f>whlsecost_hourly_4002_201804!C81</f>
        <v>43194</v>
      </c>
      <c r="F92" s="89">
        <f>whlsecost_hourly_4002_201804!D81</f>
        <v>3</v>
      </c>
      <c r="G92" s="2">
        <f>whlsecost_hourly_4002_201804!F81</f>
        <v>81.62</v>
      </c>
      <c r="H92" s="2">
        <f>whlsecost_hourly_4002_201804!X81</f>
        <v>2.25</v>
      </c>
      <c r="I92" s="2">
        <f t="shared" si="2"/>
        <v>83.87</v>
      </c>
      <c r="J92" s="71">
        <f t="shared" si="3"/>
        <v>0</v>
      </c>
    </row>
    <row r="93" spans="1:10" x14ac:dyDescent="0.25">
      <c r="A93" s="28">
        <v>4</v>
      </c>
      <c r="B93" s="28">
        <v>4</v>
      </c>
      <c r="C93" s="12" t="s">
        <v>6</v>
      </c>
      <c r="D93" s="69">
        <f>'Actual Solar Data'!M83</f>
        <v>0</v>
      </c>
      <c r="E93" s="59">
        <f>whlsecost_hourly_4002_201804!C82</f>
        <v>43194</v>
      </c>
      <c r="F93" s="89">
        <f>whlsecost_hourly_4002_201804!D82</f>
        <v>4</v>
      </c>
      <c r="G93" s="2">
        <f>whlsecost_hourly_4002_201804!F82</f>
        <v>82.5</v>
      </c>
      <c r="H93" s="2">
        <f>whlsecost_hourly_4002_201804!X82</f>
        <v>2.2999999999999998</v>
      </c>
      <c r="I93" s="2">
        <f t="shared" si="2"/>
        <v>84.8</v>
      </c>
      <c r="J93" s="71">
        <f t="shared" si="3"/>
        <v>0</v>
      </c>
    </row>
    <row r="94" spans="1:10" x14ac:dyDescent="0.25">
      <c r="A94" s="28">
        <v>4</v>
      </c>
      <c r="B94" s="28">
        <v>4</v>
      </c>
      <c r="C94" s="12" t="s">
        <v>7</v>
      </c>
      <c r="D94" s="69">
        <f>'Actual Solar Data'!M84</f>
        <v>0</v>
      </c>
      <c r="E94" s="59">
        <f>whlsecost_hourly_4002_201804!C83</f>
        <v>43194</v>
      </c>
      <c r="F94" s="89">
        <f>whlsecost_hourly_4002_201804!D83</f>
        <v>5</v>
      </c>
      <c r="G94" s="2">
        <f>whlsecost_hourly_4002_201804!F83</f>
        <v>96.24</v>
      </c>
      <c r="H94" s="2">
        <f>whlsecost_hourly_4002_201804!X83</f>
        <v>2.2599999999999998</v>
      </c>
      <c r="I94" s="2">
        <f t="shared" si="2"/>
        <v>98.5</v>
      </c>
      <c r="J94" s="71">
        <f t="shared" si="3"/>
        <v>0</v>
      </c>
    </row>
    <row r="95" spans="1:10" x14ac:dyDescent="0.25">
      <c r="A95" s="28">
        <v>4</v>
      </c>
      <c r="B95" s="28">
        <v>4</v>
      </c>
      <c r="C95" s="12" t="s">
        <v>8</v>
      </c>
      <c r="D95" s="69">
        <f>'Actual Solar Data'!M85</f>
        <v>0</v>
      </c>
      <c r="E95" s="59">
        <f>whlsecost_hourly_4002_201804!C84</f>
        <v>43194</v>
      </c>
      <c r="F95" s="89">
        <f>whlsecost_hourly_4002_201804!D84</f>
        <v>6</v>
      </c>
      <c r="G95" s="2">
        <f>whlsecost_hourly_4002_201804!F84</f>
        <v>82.64</v>
      </c>
      <c r="H95" s="2">
        <f>whlsecost_hourly_4002_201804!X84</f>
        <v>3.21</v>
      </c>
      <c r="I95" s="2">
        <f t="shared" si="2"/>
        <v>85.85</v>
      </c>
      <c r="J95" s="71">
        <f t="shared" si="3"/>
        <v>0</v>
      </c>
    </row>
    <row r="96" spans="1:10" x14ac:dyDescent="0.25">
      <c r="A96" s="28">
        <v>4</v>
      </c>
      <c r="B96" s="28">
        <v>4</v>
      </c>
      <c r="C96" s="12" t="s">
        <v>9</v>
      </c>
      <c r="D96" s="69">
        <f>'Actual Solar Data'!M86</f>
        <v>6</v>
      </c>
      <c r="E96" s="59">
        <f>whlsecost_hourly_4002_201804!C85</f>
        <v>43194</v>
      </c>
      <c r="F96" s="89">
        <f>whlsecost_hourly_4002_201804!D85</f>
        <v>7</v>
      </c>
      <c r="G96" s="2">
        <f>whlsecost_hourly_4002_201804!F85</f>
        <v>97.61</v>
      </c>
      <c r="H96" s="2">
        <f>whlsecost_hourly_4002_201804!X85</f>
        <v>2.7399999999999998</v>
      </c>
      <c r="I96" s="2">
        <f t="shared" si="2"/>
        <v>100.35</v>
      </c>
      <c r="J96" s="71">
        <f t="shared" si="3"/>
        <v>602.09999999999991</v>
      </c>
    </row>
    <row r="97" spans="1:10" x14ac:dyDescent="0.25">
      <c r="A97" s="28">
        <v>4</v>
      </c>
      <c r="B97" s="28">
        <v>4</v>
      </c>
      <c r="C97" s="12" t="s">
        <v>10</v>
      </c>
      <c r="D97" s="69">
        <f>'Actual Solar Data'!M87</f>
        <v>207</v>
      </c>
      <c r="E97" s="59">
        <f>whlsecost_hourly_4002_201804!C86</f>
        <v>43194</v>
      </c>
      <c r="F97" s="89">
        <f>whlsecost_hourly_4002_201804!D86</f>
        <v>8</v>
      </c>
      <c r="G97" s="2">
        <f>whlsecost_hourly_4002_201804!F86</f>
        <v>98.08</v>
      </c>
      <c r="H97" s="2">
        <f>whlsecost_hourly_4002_201804!X86</f>
        <v>3.67</v>
      </c>
      <c r="I97" s="2">
        <f t="shared" si="2"/>
        <v>101.75</v>
      </c>
      <c r="J97" s="71">
        <f t="shared" si="3"/>
        <v>21062.25</v>
      </c>
    </row>
    <row r="98" spans="1:10" x14ac:dyDescent="0.25">
      <c r="A98" s="28">
        <v>4</v>
      </c>
      <c r="B98" s="28">
        <v>4</v>
      </c>
      <c r="C98" s="12" t="s">
        <v>11</v>
      </c>
      <c r="D98" s="69">
        <f>'Actual Solar Data'!M88</f>
        <v>1118</v>
      </c>
      <c r="E98" s="59">
        <f>whlsecost_hourly_4002_201804!C87</f>
        <v>43194</v>
      </c>
      <c r="F98" s="89">
        <f>whlsecost_hourly_4002_201804!D87</f>
        <v>9</v>
      </c>
      <c r="G98" s="2">
        <f>whlsecost_hourly_4002_201804!F87</f>
        <v>113.01</v>
      </c>
      <c r="H98" s="2">
        <f>whlsecost_hourly_4002_201804!X87</f>
        <v>4.51</v>
      </c>
      <c r="I98" s="2">
        <f t="shared" si="2"/>
        <v>117.52000000000001</v>
      </c>
      <c r="J98" s="71">
        <f t="shared" si="3"/>
        <v>131387.36000000002</v>
      </c>
    </row>
    <row r="99" spans="1:10" x14ac:dyDescent="0.25">
      <c r="A99" s="28">
        <v>4</v>
      </c>
      <c r="B99" s="28">
        <v>4</v>
      </c>
      <c r="C99" s="12" t="s">
        <v>12</v>
      </c>
      <c r="D99" s="69">
        <f>'Actual Solar Data'!M89</f>
        <v>3231</v>
      </c>
      <c r="E99" s="59">
        <f>whlsecost_hourly_4002_201804!C88</f>
        <v>43194</v>
      </c>
      <c r="F99" s="89">
        <f>whlsecost_hourly_4002_201804!D88</f>
        <v>10</v>
      </c>
      <c r="G99" s="2">
        <f>whlsecost_hourly_4002_201804!F88</f>
        <v>130.27000000000001</v>
      </c>
      <c r="H99" s="2">
        <f>whlsecost_hourly_4002_201804!X88</f>
        <v>4.6100000000000003</v>
      </c>
      <c r="I99" s="2">
        <f t="shared" ref="I99:I162" si="4">SUM(G99:H99)</f>
        <v>134.88000000000002</v>
      </c>
      <c r="J99" s="71">
        <f t="shared" si="3"/>
        <v>435797.28000000009</v>
      </c>
    </row>
    <row r="100" spans="1:10" x14ac:dyDescent="0.25">
      <c r="A100" s="28">
        <v>4</v>
      </c>
      <c r="B100" s="28">
        <v>4</v>
      </c>
      <c r="C100" s="12" t="s">
        <v>13</v>
      </c>
      <c r="D100" s="69">
        <f>'Actual Solar Data'!M90</f>
        <v>3256</v>
      </c>
      <c r="E100" s="59">
        <f>whlsecost_hourly_4002_201804!C89</f>
        <v>43194</v>
      </c>
      <c r="F100" s="89">
        <f>whlsecost_hourly_4002_201804!D89</f>
        <v>11</v>
      </c>
      <c r="G100" s="2">
        <f>whlsecost_hourly_4002_201804!F89</f>
        <v>109.15</v>
      </c>
      <c r="H100" s="2">
        <f>whlsecost_hourly_4002_201804!X89</f>
        <v>3.78</v>
      </c>
      <c r="I100" s="2">
        <f t="shared" si="4"/>
        <v>112.93</v>
      </c>
      <c r="J100" s="71">
        <f t="shared" si="3"/>
        <v>367700.08</v>
      </c>
    </row>
    <row r="101" spans="1:10" x14ac:dyDescent="0.25">
      <c r="A101" s="28">
        <v>4</v>
      </c>
      <c r="B101" s="28">
        <v>4</v>
      </c>
      <c r="C101" s="12" t="s">
        <v>14</v>
      </c>
      <c r="D101" s="69">
        <f>'Actual Solar Data'!M91</f>
        <v>3125</v>
      </c>
      <c r="E101" s="59">
        <f>whlsecost_hourly_4002_201804!C90</f>
        <v>43194</v>
      </c>
      <c r="F101" s="89">
        <f>whlsecost_hourly_4002_201804!D90</f>
        <v>12</v>
      </c>
      <c r="G101" s="2">
        <f>whlsecost_hourly_4002_201804!F90</f>
        <v>106.92</v>
      </c>
      <c r="H101" s="2">
        <f>whlsecost_hourly_4002_201804!X90</f>
        <v>4.12</v>
      </c>
      <c r="I101" s="2">
        <f t="shared" si="4"/>
        <v>111.04</v>
      </c>
      <c r="J101" s="71">
        <f t="shared" si="3"/>
        <v>347000</v>
      </c>
    </row>
    <row r="102" spans="1:10" x14ac:dyDescent="0.25">
      <c r="A102" s="28">
        <v>4</v>
      </c>
      <c r="B102" s="28">
        <v>4</v>
      </c>
      <c r="C102" s="12" t="s">
        <v>15</v>
      </c>
      <c r="D102" s="69">
        <f>'Actual Solar Data'!M92</f>
        <v>3938</v>
      </c>
      <c r="E102" s="59">
        <f>whlsecost_hourly_4002_201804!C91</f>
        <v>43194</v>
      </c>
      <c r="F102" s="89">
        <f>whlsecost_hourly_4002_201804!D91</f>
        <v>13</v>
      </c>
      <c r="G102" s="2">
        <f>whlsecost_hourly_4002_201804!F91</f>
        <v>86.87</v>
      </c>
      <c r="H102" s="2">
        <f>whlsecost_hourly_4002_201804!X91</f>
        <v>3.7499999999999996</v>
      </c>
      <c r="I102" s="2">
        <f t="shared" si="4"/>
        <v>90.62</v>
      </c>
      <c r="J102" s="71">
        <f t="shared" si="3"/>
        <v>356861.56</v>
      </c>
    </row>
    <row r="103" spans="1:10" x14ac:dyDescent="0.25">
      <c r="A103" s="28">
        <v>4</v>
      </c>
      <c r="B103" s="28">
        <v>4</v>
      </c>
      <c r="C103" s="12" t="s">
        <v>16</v>
      </c>
      <c r="D103" s="69">
        <f>'Actual Solar Data'!M93</f>
        <v>2255</v>
      </c>
      <c r="E103" s="59">
        <f>whlsecost_hourly_4002_201804!C92</f>
        <v>43194</v>
      </c>
      <c r="F103" s="89">
        <f>whlsecost_hourly_4002_201804!D92</f>
        <v>14</v>
      </c>
      <c r="G103" s="2">
        <f>whlsecost_hourly_4002_201804!F92</f>
        <v>109.39</v>
      </c>
      <c r="H103" s="2">
        <f>whlsecost_hourly_4002_201804!X92</f>
        <v>2.6899999999999995</v>
      </c>
      <c r="I103" s="2">
        <f t="shared" si="4"/>
        <v>112.08</v>
      </c>
      <c r="J103" s="71">
        <f t="shared" si="3"/>
        <v>252740.4</v>
      </c>
    </row>
    <row r="104" spans="1:10" x14ac:dyDescent="0.25">
      <c r="A104" s="28">
        <v>4</v>
      </c>
      <c r="B104" s="28">
        <v>4</v>
      </c>
      <c r="C104" s="12" t="s">
        <v>17</v>
      </c>
      <c r="D104" s="69">
        <f>'Actual Solar Data'!M94</f>
        <v>2305</v>
      </c>
      <c r="E104" s="59">
        <f>whlsecost_hourly_4002_201804!C93</f>
        <v>43194</v>
      </c>
      <c r="F104" s="89">
        <f>whlsecost_hourly_4002_201804!D93</f>
        <v>15</v>
      </c>
      <c r="G104" s="2">
        <f>whlsecost_hourly_4002_201804!F93</f>
        <v>72.510000000000005</v>
      </c>
      <c r="H104" s="2">
        <f>whlsecost_hourly_4002_201804!X93</f>
        <v>2.5999999999999996</v>
      </c>
      <c r="I104" s="2">
        <f t="shared" si="4"/>
        <v>75.11</v>
      </c>
      <c r="J104" s="71">
        <f t="shared" si="3"/>
        <v>173128.55</v>
      </c>
    </row>
    <row r="105" spans="1:10" x14ac:dyDescent="0.25">
      <c r="A105" s="28">
        <v>4</v>
      </c>
      <c r="B105" s="28">
        <v>4</v>
      </c>
      <c r="C105" s="12" t="s">
        <v>18</v>
      </c>
      <c r="D105" s="69">
        <f>'Actual Solar Data'!M95</f>
        <v>2375</v>
      </c>
      <c r="E105" s="59">
        <f>whlsecost_hourly_4002_201804!C94</f>
        <v>43194</v>
      </c>
      <c r="F105" s="89">
        <f>whlsecost_hourly_4002_201804!D94</f>
        <v>16</v>
      </c>
      <c r="G105" s="2">
        <f>whlsecost_hourly_4002_201804!F94</f>
        <v>64.39</v>
      </c>
      <c r="H105" s="2">
        <f>whlsecost_hourly_4002_201804!X94</f>
        <v>2.5399999999999996</v>
      </c>
      <c r="I105" s="2">
        <f t="shared" si="4"/>
        <v>66.930000000000007</v>
      </c>
      <c r="J105" s="71">
        <f t="shared" si="3"/>
        <v>158958.75000000003</v>
      </c>
    </row>
    <row r="106" spans="1:10" x14ac:dyDescent="0.25">
      <c r="A106" s="28">
        <v>4</v>
      </c>
      <c r="B106" s="28">
        <v>4</v>
      </c>
      <c r="C106" s="12" t="s">
        <v>19</v>
      </c>
      <c r="D106" s="69">
        <f>'Actual Solar Data'!M96</f>
        <v>3128</v>
      </c>
      <c r="E106" s="59">
        <f>whlsecost_hourly_4002_201804!C95</f>
        <v>43194</v>
      </c>
      <c r="F106" s="89">
        <f>whlsecost_hourly_4002_201804!D95</f>
        <v>17</v>
      </c>
      <c r="G106" s="2">
        <f>whlsecost_hourly_4002_201804!F95</f>
        <v>66.31</v>
      </c>
      <c r="H106" s="2">
        <f>whlsecost_hourly_4002_201804!X95</f>
        <v>2.5299999999999998</v>
      </c>
      <c r="I106" s="2">
        <f t="shared" si="4"/>
        <v>68.84</v>
      </c>
      <c r="J106" s="71">
        <f t="shared" si="3"/>
        <v>215331.52000000002</v>
      </c>
    </row>
    <row r="107" spans="1:10" x14ac:dyDescent="0.25">
      <c r="A107" s="28">
        <v>4</v>
      </c>
      <c r="B107" s="28">
        <v>4</v>
      </c>
      <c r="C107" s="12" t="s">
        <v>20</v>
      </c>
      <c r="D107" s="69">
        <f>'Actual Solar Data'!M97</f>
        <v>3672</v>
      </c>
      <c r="E107" s="59">
        <f>whlsecost_hourly_4002_201804!C96</f>
        <v>43194</v>
      </c>
      <c r="F107" s="89">
        <f>whlsecost_hourly_4002_201804!D96</f>
        <v>18</v>
      </c>
      <c r="G107" s="2">
        <f>whlsecost_hourly_4002_201804!F96</f>
        <v>59.43</v>
      </c>
      <c r="H107" s="2">
        <f>whlsecost_hourly_4002_201804!X96</f>
        <v>2.5</v>
      </c>
      <c r="I107" s="2">
        <f t="shared" si="4"/>
        <v>61.93</v>
      </c>
      <c r="J107" s="71">
        <f t="shared" si="3"/>
        <v>227406.96</v>
      </c>
    </row>
    <row r="108" spans="1:10" x14ac:dyDescent="0.25">
      <c r="A108" s="28">
        <v>4</v>
      </c>
      <c r="B108" s="28">
        <v>4</v>
      </c>
      <c r="C108" s="12" t="s">
        <v>21</v>
      </c>
      <c r="D108" s="69">
        <f>'Actual Solar Data'!M98</f>
        <v>1490</v>
      </c>
      <c r="E108" s="59">
        <f>whlsecost_hourly_4002_201804!C97</f>
        <v>43194</v>
      </c>
      <c r="F108" s="89">
        <f>whlsecost_hourly_4002_201804!D97</f>
        <v>19</v>
      </c>
      <c r="G108" s="2">
        <f>whlsecost_hourly_4002_201804!F97</f>
        <v>51.42</v>
      </c>
      <c r="H108" s="2">
        <f>whlsecost_hourly_4002_201804!X97</f>
        <v>2.4499999999999997</v>
      </c>
      <c r="I108" s="2">
        <f t="shared" si="4"/>
        <v>53.870000000000005</v>
      </c>
      <c r="J108" s="71">
        <f t="shared" si="3"/>
        <v>80266.3</v>
      </c>
    </row>
    <row r="109" spans="1:10" x14ac:dyDescent="0.25">
      <c r="A109" s="28">
        <v>4</v>
      </c>
      <c r="B109" s="28">
        <v>4</v>
      </c>
      <c r="C109" s="12" t="s">
        <v>22</v>
      </c>
      <c r="D109" s="69">
        <f>'Actual Solar Data'!M99</f>
        <v>28</v>
      </c>
      <c r="E109" s="59">
        <f>whlsecost_hourly_4002_201804!C98</f>
        <v>43194</v>
      </c>
      <c r="F109" s="89">
        <f>whlsecost_hourly_4002_201804!D98</f>
        <v>20</v>
      </c>
      <c r="G109" s="2">
        <f>whlsecost_hourly_4002_201804!F98</f>
        <v>90.12</v>
      </c>
      <c r="H109" s="2">
        <f>whlsecost_hourly_4002_201804!X98</f>
        <v>3.87</v>
      </c>
      <c r="I109" s="2">
        <f t="shared" si="4"/>
        <v>93.990000000000009</v>
      </c>
      <c r="J109" s="71">
        <f t="shared" si="3"/>
        <v>2631.7200000000003</v>
      </c>
    </row>
    <row r="110" spans="1:10" x14ac:dyDescent="0.25">
      <c r="A110" s="28">
        <v>4</v>
      </c>
      <c r="B110" s="28">
        <v>4</v>
      </c>
      <c r="C110" s="12" t="s">
        <v>23</v>
      </c>
      <c r="D110" s="69">
        <f>'Actual Solar Data'!M100</f>
        <v>0</v>
      </c>
      <c r="E110" s="59">
        <f>whlsecost_hourly_4002_201804!C99</f>
        <v>43194</v>
      </c>
      <c r="F110" s="89">
        <f>whlsecost_hourly_4002_201804!D99</f>
        <v>21</v>
      </c>
      <c r="G110" s="2">
        <f>whlsecost_hourly_4002_201804!F99</f>
        <v>85.41</v>
      </c>
      <c r="H110" s="2">
        <f>whlsecost_hourly_4002_201804!X99</f>
        <v>2.86</v>
      </c>
      <c r="I110" s="2">
        <f t="shared" si="4"/>
        <v>88.27</v>
      </c>
      <c r="J110" s="71">
        <f t="shared" si="3"/>
        <v>0</v>
      </c>
    </row>
    <row r="111" spans="1:10" x14ac:dyDescent="0.25">
      <c r="A111" s="28">
        <v>4</v>
      </c>
      <c r="B111" s="28">
        <v>4</v>
      </c>
      <c r="C111" s="12" t="s">
        <v>24</v>
      </c>
      <c r="D111" s="69">
        <f>'Actual Solar Data'!M101</f>
        <v>0</v>
      </c>
      <c r="E111" s="59">
        <f>whlsecost_hourly_4002_201804!C100</f>
        <v>43194</v>
      </c>
      <c r="F111" s="89">
        <f>whlsecost_hourly_4002_201804!D100</f>
        <v>22</v>
      </c>
      <c r="G111" s="2">
        <f>whlsecost_hourly_4002_201804!F100</f>
        <v>76.45</v>
      </c>
      <c r="H111" s="2">
        <f>whlsecost_hourly_4002_201804!X100</f>
        <v>3.34</v>
      </c>
      <c r="I111" s="2">
        <f t="shared" si="4"/>
        <v>79.790000000000006</v>
      </c>
      <c r="J111" s="71">
        <f t="shared" si="3"/>
        <v>0</v>
      </c>
    </row>
    <row r="112" spans="1:10" x14ac:dyDescent="0.25">
      <c r="A112" s="28">
        <v>4</v>
      </c>
      <c r="B112" s="28">
        <v>4</v>
      </c>
      <c r="C112" s="12" t="s">
        <v>25</v>
      </c>
      <c r="D112" s="69">
        <f>'Actual Solar Data'!M102</f>
        <v>0</v>
      </c>
      <c r="E112" s="59">
        <f>whlsecost_hourly_4002_201804!C101</f>
        <v>43194</v>
      </c>
      <c r="F112" s="89">
        <f>whlsecost_hourly_4002_201804!D101</f>
        <v>23</v>
      </c>
      <c r="G112" s="2">
        <f>whlsecost_hourly_4002_201804!F101</f>
        <v>66.14</v>
      </c>
      <c r="H112" s="2">
        <f>whlsecost_hourly_4002_201804!X101</f>
        <v>3.44</v>
      </c>
      <c r="I112" s="2">
        <f t="shared" si="4"/>
        <v>69.58</v>
      </c>
      <c r="J112" s="71">
        <f t="shared" si="3"/>
        <v>0</v>
      </c>
    </row>
    <row r="113" spans="1:10" x14ac:dyDescent="0.25">
      <c r="A113" s="28">
        <v>4</v>
      </c>
      <c r="B113" s="28">
        <v>4</v>
      </c>
      <c r="C113" s="12" t="s">
        <v>26</v>
      </c>
      <c r="D113" s="69">
        <f>'Actual Solar Data'!M103</f>
        <v>0</v>
      </c>
      <c r="E113" s="59">
        <f>whlsecost_hourly_4002_201804!C102</f>
        <v>43194</v>
      </c>
      <c r="F113" s="89">
        <f>whlsecost_hourly_4002_201804!D102</f>
        <v>24</v>
      </c>
      <c r="G113" s="2">
        <f>whlsecost_hourly_4002_201804!F102</f>
        <v>44.31</v>
      </c>
      <c r="H113" s="2">
        <f>whlsecost_hourly_4002_201804!X102</f>
        <v>2.12</v>
      </c>
      <c r="I113" s="2">
        <f t="shared" si="4"/>
        <v>46.43</v>
      </c>
      <c r="J113" s="71">
        <f t="shared" si="3"/>
        <v>0</v>
      </c>
    </row>
    <row r="114" spans="1:10" x14ac:dyDescent="0.25">
      <c r="A114" s="28">
        <v>4</v>
      </c>
      <c r="B114" s="28">
        <v>5</v>
      </c>
      <c r="C114" s="12" t="s">
        <v>3</v>
      </c>
      <c r="D114" s="69">
        <f>'Actual Solar Data'!M104</f>
        <v>0</v>
      </c>
      <c r="E114" s="59">
        <f>whlsecost_hourly_4002_201804!C103</f>
        <v>43195</v>
      </c>
      <c r="F114" s="89">
        <f>whlsecost_hourly_4002_201804!D103</f>
        <v>1</v>
      </c>
      <c r="G114" s="2">
        <f>whlsecost_hourly_4002_201804!F103</f>
        <v>52.11</v>
      </c>
      <c r="H114" s="2">
        <f>whlsecost_hourly_4002_201804!X103</f>
        <v>3.29</v>
      </c>
      <c r="I114" s="2">
        <f t="shared" si="4"/>
        <v>55.4</v>
      </c>
      <c r="J114" s="71">
        <f t="shared" si="3"/>
        <v>0</v>
      </c>
    </row>
    <row r="115" spans="1:10" x14ac:dyDescent="0.25">
      <c r="A115" s="28">
        <v>4</v>
      </c>
      <c r="B115" s="28">
        <v>5</v>
      </c>
      <c r="C115" s="12" t="s">
        <v>4</v>
      </c>
      <c r="D115" s="69">
        <f>'Actual Solar Data'!M105</f>
        <v>0</v>
      </c>
      <c r="E115" s="59">
        <f>whlsecost_hourly_4002_201804!C104</f>
        <v>43195</v>
      </c>
      <c r="F115" s="89">
        <f>whlsecost_hourly_4002_201804!D104</f>
        <v>2</v>
      </c>
      <c r="G115" s="2">
        <f>whlsecost_hourly_4002_201804!F104</f>
        <v>52.17</v>
      </c>
      <c r="H115" s="2">
        <f>whlsecost_hourly_4002_201804!X104</f>
        <v>3.2199999999999998</v>
      </c>
      <c r="I115" s="2">
        <f t="shared" si="4"/>
        <v>55.39</v>
      </c>
      <c r="J115" s="71">
        <f t="shared" si="3"/>
        <v>0</v>
      </c>
    </row>
    <row r="116" spans="1:10" x14ac:dyDescent="0.25">
      <c r="A116" s="28">
        <v>4</v>
      </c>
      <c r="B116" s="28">
        <v>5</v>
      </c>
      <c r="C116" s="12" t="s">
        <v>5</v>
      </c>
      <c r="D116" s="69">
        <f>'Actual Solar Data'!M106</f>
        <v>0</v>
      </c>
      <c r="E116" s="59">
        <f>whlsecost_hourly_4002_201804!C105</f>
        <v>43195</v>
      </c>
      <c r="F116" s="89">
        <f>whlsecost_hourly_4002_201804!D105</f>
        <v>3</v>
      </c>
      <c r="G116" s="2">
        <f>whlsecost_hourly_4002_201804!F105</f>
        <v>46.12</v>
      </c>
      <c r="H116" s="2">
        <f>whlsecost_hourly_4002_201804!X105</f>
        <v>3.1599999999999997</v>
      </c>
      <c r="I116" s="2">
        <f t="shared" si="4"/>
        <v>49.279999999999994</v>
      </c>
      <c r="J116" s="71">
        <f t="shared" si="3"/>
        <v>0</v>
      </c>
    </row>
    <row r="117" spans="1:10" x14ac:dyDescent="0.25">
      <c r="A117" s="28">
        <v>4</v>
      </c>
      <c r="B117" s="28">
        <v>5</v>
      </c>
      <c r="C117" s="12" t="s">
        <v>6</v>
      </c>
      <c r="D117" s="69">
        <f>'Actual Solar Data'!M107</f>
        <v>0</v>
      </c>
      <c r="E117" s="59">
        <f>whlsecost_hourly_4002_201804!C106</f>
        <v>43195</v>
      </c>
      <c r="F117" s="89">
        <f>whlsecost_hourly_4002_201804!D106</f>
        <v>4</v>
      </c>
      <c r="G117" s="2">
        <f>whlsecost_hourly_4002_201804!F106</f>
        <v>41.6</v>
      </c>
      <c r="H117" s="2">
        <f>whlsecost_hourly_4002_201804!X106</f>
        <v>3.1399999999999997</v>
      </c>
      <c r="I117" s="2">
        <f t="shared" si="4"/>
        <v>44.74</v>
      </c>
      <c r="J117" s="71">
        <f t="shared" si="3"/>
        <v>0</v>
      </c>
    </row>
    <row r="118" spans="1:10" x14ac:dyDescent="0.25">
      <c r="A118" s="28">
        <v>4</v>
      </c>
      <c r="B118" s="28">
        <v>5</v>
      </c>
      <c r="C118" s="12" t="s">
        <v>7</v>
      </c>
      <c r="D118" s="69">
        <f>'Actual Solar Data'!M108</f>
        <v>0</v>
      </c>
      <c r="E118" s="59">
        <f>whlsecost_hourly_4002_201804!C107</f>
        <v>43195</v>
      </c>
      <c r="F118" s="89">
        <f>whlsecost_hourly_4002_201804!D107</f>
        <v>5</v>
      </c>
      <c r="G118" s="2">
        <f>whlsecost_hourly_4002_201804!F107</f>
        <v>40.71</v>
      </c>
      <c r="H118" s="2">
        <f>whlsecost_hourly_4002_201804!X107</f>
        <v>3.13</v>
      </c>
      <c r="I118" s="2">
        <f t="shared" si="4"/>
        <v>43.84</v>
      </c>
      <c r="J118" s="71">
        <f t="shared" si="3"/>
        <v>0</v>
      </c>
    </row>
    <row r="119" spans="1:10" x14ac:dyDescent="0.25">
      <c r="A119" s="28">
        <v>4</v>
      </c>
      <c r="B119" s="28">
        <v>5</v>
      </c>
      <c r="C119" s="12" t="s">
        <v>8</v>
      </c>
      <c r="D119" s="69">
        <f>'Actual Solar Data'!M109</f>
        <v>0</v>
      </c>
      <c r="E119" s="59">
        <f>whlsecost_hourly_4002_201804!C108</f>
        <v>43195</v>
      </c>
      <c r="F119" s="89">
        <f>whlsecost_hourly_4002_201804!D108</f>
        <v>6</v>
      </c>
      <c r="G119" s="2">
        <f>whlsecost_hourly_4002_201804!F108</f>
        <v>34.29</v>
      </c>
      <c r="H119" s="2">
        <f>whlsecost_hourly_4002_201804!X108</f>
        <v>3.2399999999999998</v>
      </c>
      <c r="I119" s="2">
        <f t="shared" si="4"/>
        <v>37.53</v>
      </c>
      <c r="J119" s="71">
        <f t="shared" si="3"/>
        <v>0</v>
      </c>
    </row>
    <row r="120" spans="1:10" x14ac:dyDescent="0.25">
      <c r="A120" s="28">
        <v>4</v>
      </c>
      <c r="B120" s="28">
        <v>5</v>
      </c>
      <c r="C120" s="12" t="s">
        <v>9</v>
      </c>
      <c r="D120" s="69">
        <f>'Actual Solar Data'!M110</f>
        <v>402</v>
      </c>
      <c r="E120" s="59">
        <f>whlsecost_hourly_4002_201804!C109</f>
        <v>43195</v>
      </c>
      <c r="F120" s="89">
        <f>whlsecost_hourly_4002_201804!D109</f>
        <v>7</v>
      </c>
      <c r="G120" s="2">
        <f>whlsecost_hourly_4002_201804!F109</f>
        <v>58.4</v>
      </c>
      <c r="H120" s="2">
        <f>whlsecost_hourly_4002_201804!X109</f>
        <v>3.6199999999999997</v>
      </c>
      <c r="I120" s="2">
        <f t="shared" si="4"/>
        <v>62.019999999999996</v>
      </c>
      <c r="J120" s="71">
        <f t="shared" si="3"/>
        <v>24932.039999999997</v>
      </c>
    </row>
    <row r="121" spans="1:10" x14ac:dyDescent="0.25">
      <c r="A121" s="28">
        <v>4</v>
      </c>
      <c r="B121" s="28">
        <v>5</v>
      </c>
      <c r="C121" s="12" t="s">
        <v>10</v>
      </c>
      <c r="D121" s="69">
        <f>'Actual Solar Data'!M111</f>
        <v>5679</v>
      </c>
      <c r="E121" s="59">
        <f>whlsecost_hourly_4002_201804!C110</f>
        <v>43195</v>
      </c>
      <c r="F121" s="89">
        <f>whlsecost_hourly_4002_201804!D110</f>
        <v>8</v>
      </c>
      <c r="G121" s="2">
        <f>whlsecost_hourly_4002_201804!F110</f>
        <v>62.06</v>
      </c>
      <c r="H121" s="2">
        <f>whlsecost_hourly_4002_201804!X110</f>
        <v>3.8699999999999997</v>
      </c>
      <c r="I121" s="2">
        <f t="shared" si="4"/>
        <v>65.930000000000007</v>
      </c>
      <c r="J121" s="71">
        <f t="shared" si="3"/>
        <v>374416.47000000003</v>
      </c>
    </row>
    <row r="122" spans="1:10" x14ac:dyDescent="0.25">
      <c r="A122" s="28">
        <v>4</v>
      </c>
      <c r="B122" s="28">
        <v>5</v>
      </c>
      <c r="C122" s="12" t="s">
        <v>11</v>
      </c>
      <c r="D122" s="69">
        <f>'Actual Solar Data'!M112</f>
        <v>16014</v>
      </c>
      <c r="E122" s="59">
        <f>whlsecost_hourly_4002_201804!C111</f>
        <v>43195</v>
      </c>
      <c r="F122" s="89">
        <f>whlsecost_hourly_4002_201804!D111</f>
        <v>9</v>
      </c>
      <c r="G122" s="2">
        <f>whlsecost_hourly_4002_201804!F111</f>
        <v>49.13</v>
      </c>
      <c r="H122" s="2">
        <f>whlsecost_hourly_4002_201804!X111</f>
        <v>3.72</v>
      </c>
      <c r="I122" s="2">
        <f t="shared" si="4"/>
        <v>52.85</v>
      </c>
      <c r="J122" s="71">
        <f t="shared" si="3"/>
        <v>846339.9</v>
      </c>
    </row>
    <row r="123" spans="1:10" x14ac:dyDescent="0.25">
      <c r="A123" s="28">
        <v>4</v>
      </c>
      <c r="B123" s="28">
        <v>5</v>
      </c>
      <c r="C123" s="12" t="s">
        <v>12</v>
      </c>
      <c r="D123" s="69">
        <f>'Actual Solar Data'!M113</f>
        <v>24636</v>
      </c>
      <c r="E123" s="59">
        <f>whlsecost_hourly_4002_201804!C112</f>
        <v>43195</v>
      </c>
      <c r="F123" s="89">
        <f>whlsecost_hourly_4002_201804!D112</f>
        <v>10</v>
      </c>
      <c r="G123" s="2">
        <f>whlsecost_hourly_4002_201804!F112</f>
        <v>41.28</v>
      </c>
      <c r="H123" s="2">
        <f>whlsecost_hourly_4002_201804!X112</f>
        <v>3.6099999999999994</v>
      </c>
      <c r="I123" s="2">
        <f t="shared" si="4"/>
        <v>44.89</v>
      </c>
      <c r="J123" s="71">
        <f t="shared" si="3"/>
        <v>1105910.04</v>
      </c>
    </row>
    <row r="124" spans="1:10" x14ac:dyDescent="0.25">
      <c r="A124" s="28">
        <v>4</v>
      </c>
      <c r="B124" s="28">
        <v>5</v>
      </c>
      <c r="C124" s="12" t="s">
        <v>13</v>
      </c>
      <c r="D124" s="69">
        <f>'Actual Solar Data'!M114</f>
        <v>29364</v>
      </c>
      <c r="E124" s="59">
        <f>whlsecost_hourly_4002_201804!C113</f>
        <v>43195</v>
      </c>
      <c r="F124" s="89">
        <f>whlsecost_hourly_4002_201804!D113</f>
        <v>11</v>
      </c>
      <c r="G124" s="2">
        <f>whlsecost_hourly_4002_201804!F113</f>
        <v>34.74</v>
      </c>
      <c r="H124" s="2">
        <f>whlsecost_hourly_4002_201804!X113</f>
        <v>3.6499999999999995</v>
      </c>
      <c r="I124" s="2">
        <f t="shared" si="4"/>
        <v>38.39</v>
      </c>
      <c r="J124" s="71">
        <f t="shared" si="3"/>
        <v>1127283.96</v>
      </c>
    </row>
    <row r="125" spans="1:10" x14ac:dyDescent="0.25">
      <c r="A125" s="28">
        <v>4</v>
      </c>
      <c r="B125" s="28">
        <v>5</v>
      </c>
      <c r="C125" s="12" t="s">
        <v>14</v>
      </c>
      <c r="D125" s="69">
        <f>'Actual Solar Data'!M115</f>
        <v>29741</v>
      </c>
      <c r="E125" s="59">
        <f>whlsecost_hourly_4002_201804!C114</f>
        <v>43195</v>
      </c>
      <c r="F125" s="89">
        <f>whlsecost_hourly_4002_201804!D114</f>
        <v>12</v>
      </c>
      <c r="G125" s="2">
        <f>whlsecost_hourly_4002_201804!F114</f>
        <v>40.450000000000003</v>
      </c>
      <c r="H125" s="2">
        <f>whlsecost_hourly_4002_201804!X114</f>
        <v>3.69</v>
      </c>
      <c r="I125" s="2">
        <f t="shared" si="4"/>
        <v>44.14</v>
      </c>
      <c r="J125" s="71">
        <f t="shared" si="3"/>
        <v>1312767.74</v>
      </c>
    </row>
    <row r="126" spans="1:10" x14ac:dyDescent="0.25">
      <c r="A126" s="28">
        <v>4</v>
      </c>
      <c r="B126" s="28">
        <v>5</v>
      </c>
      <c r="C126" s="12" t="s">
        <v>15</v>
      </c>
      <c r="D126" s="69">
        <f>'Actual Solar Data'!M116</f>
        <v>27885</v>
      </c>
      <c r="E126" s="59">
        <f>whlsecost_hourly_4002_201804!C115</f>
        <v>43195</v>
      </c>
      <c r="F126" s="89">
        <f>whlsecost_hourly_4002_201804!D115</f>
        <v>13</v>
      </c>
      <c r="G126" s="2">
        <f>whlsecost_hourly_4002_201804!F115</f>
        <v>35.020000000000003</v>
      </c>
      <c r="H126" s="2">
        <f>whlsecost_hourly_4002_201804!X115</f>
        <v>3.6799999999999997</v>
      </c>
      <c r="I126" s="2">
        <f t="shared" si="4"/>
        <v>38.700000000000003</v>
      </c>
      <c r="J126" s="71">
        <f t="shared" si="3"/>
        <v>1079149.5</v>
      </c>
    </row>
    <row r="127" spans="1:10" x14ac:dyDescent="0.25">
      <c r="A127" s="28">
        <v>4</v>
      </c>
      <c r="B127" s="28">
        <v>5</v>
      </c>
      <c r="C127" s="12" t="s">
        <v>16</v>
      </c>
      <c r="D127" s="69">
        <f>'Actual Solar Data'!M117</f>
        <v>31419</v>
      </c>
      <c r="E127" s="59">
        <f>whlsecost_hourly_4002_201804!C116</f>
        <v>43195</v>
      </c>
      <c r="F127" s="89">
        <f>whlsecost_hourly_4002_201804!D116</f>
        <v>14</v>
      </c>
      <c r="G127" s="2">
        <f>whlsecost_hourly_4002_201804!F116</f>
        <v>36.08</v>
      </c>
      <c r="H127" s="2">
        <f>whlsecost_hourly_4002_201804!X116</f>
        <v>3.67</v>
      </c>
      <c r="I127" s="2">
        <f t="shared" si="4"/>
        <v>39.75</v>
      </c>
      <c r="J127" s="71">
        <f t="shared" si="3"/>
        <v>1248905.25</v>
      </c>
    </row>
    <row r="128" spans="1:10" x14ac:dyDescent="0.25">
      <c r="A128" s="28">
        <v>4</v>
      </c>
      <c r="B128" s="28">
        <v>5</v>
      </c>
      <c r="C128" s="12" t="s">
        <v>17</v>
      </c>
      <c r="D128" s="69">
        <f>'Actual Solar Data'!M118</f>
        <v>29661</v>
      </c>
      <c r="E128" s="59">
        <f>whlsecost_hourly_4002_201804!C117</f>
        <v>43195</v>
      </c>
      <c r="F128" s="89">
        <f>whlsecost_hourly_4002_201804!D117</f>
        <v>15</v>
      </c>
      <c r="G128" s="2">
        <f>whlsecost_hourly_4002_201804!F117</f>
        <v>32.85</v>
      </c>
      <c r="H128" s="2">
        <f>whlsecost_hourly_4002_201804!X117</f>
        <v>3.6599999999999997</v>
      </c>
      <c r="I128" s="2">
        <f t="shared" si="4"/>
        <v>36.51</v>
      </c>
      <c r="J128" s="71">
        <f t="shared" si="3"/>
        <v>1082923.1099999999</v>
      </c>
    </row>
    <row r="129" spans="1:10" x14ac:dyDescent="0.25">
      <c r="A129" s="28">
        <v>4</v>
      </c>
      <c r="B129" s="28">
        <v>5</v>
      </c>
      <c r="C129" s="12" t="s">
        <v>18</v>
      </c>
      <c r="D129" s="69">
        <f>'Actual Solar Data'!M119</f>
        <v>25089</v>
      </c>
      <c r="E129" s="59">
        <f>whlsecost_hourly_4002_201804!C118</f>
        <v>43195</v>
      </c>
      <c r="F129" s="89">
        <f>whlsecost_hourly_4002_201804!D118</f>
        <v>16</v>
      </c>
      <c r="G129" s="2">
        <f>whlsecost_hourly_4002_201804!F118</f>
        <v>31.61</v>
      </c>
      <c r="H129" s="2">
        <f>whlsecost_hourly_4002_201804!X118</f>
        <v>3.6599999999999997</v>
      </c>
      <c r="I129" s="2">
        <f t="shared" si="4"/>
        <v>35.269999999999996</v>
      </c>
      <c r="J129" s="71">
        <f t="shared" si="3"/>
        <v>884889.02999999991</v>
      </c>
    </row>
    <row r="130" spans="1:10" x14ac:dyDescent="0.25">
      <c r="A130" s="28">
        <v>4</v>
      </c>
      <c r="B130" s="28">
        <v>5</v>
      </c>
      <c r="C130" s="12" t="s">
        <v>19</v>
      </c>
      <c r="D130" s="69">
        <f>'Actual Solar Data'!M120</f>
        <v>17261</v>
      </c>
      <c r="E130" s="59">
        <f>whlsecost_hourly_4002_201804!C119</f>
        <v>43195</v>
      </c>
      <c r="F130" s="89">
        <f>whlsecost_hourly_4002_201804!D119</f>
        <v>17</v>
      </c>
      <c r="G130" s="2">
        <f>whlsecost_hourly_4002_201804!F119</f>
        <v>27.08</v>
      </c>
      <c r="H130" s="2">
        <f>whlsecost_hourly_4002_201804!X119</f>
        <v>3.6799999999999997</v>
      </c>
      <c r="I130" s="2">
        <f t="shared" si="4"/>
        <v>30.759999999999998</v>
      </c>
      <c r="J130" s="71">
        <f t="shared" si="3"/>
        <v>530948.36</v>
      </c>
    </row>
    <row r="131" spans="1:10" x14ac:dyDescent="0.25">
      <c r="A131" s="28">
        <v>4</v>
      </c>
      <c r="B131" s="28">
        <v>5</v>
      </c>
      <c r="C131" s="12" t="s">
        <v>20</v>
      </c>
      <c r="D131" s="69">
        <f>'Actual Solar Data'!M121</f>
        <v>7299</v>
      </c>
      <c r="E131" s="59">
        <f>whlsecost_hourly_4002_201804!C120</f>
        <v>43195</v>
      </c>
      <c r="F131" s="89">
        <f>whlsecost_hourly_4002_201804!D120</f>
        <v>18</v>
      </c>
      <c r="G131" s="2">
        <f>whlsecost_hourly_4002_201804!F120</f>
        <v>31.63</v>
      </c>
      <c r="H131" s="2">
        <f>whlsecost_hourly_4002_201804!X120</f>
        <v>3.63</v>
      </c>
      <c r="I131" s="2">
        <f t="shared" si="4"/>
        <v>35.26</v>
      </c>
      <c r="J131" s="71">
        <f t="shared" si="3"/>
        <v>257362.74</v>
      </c>
    </row>
    <row r="132" spans="1:10" x14ac:dyDescent="0.25">
      <c r="A132" s="28">
        <v>4</v>
      </c>
      <c r="B132" s="28">
        <v>5</v>
      </c>
      <c r="C132" s="12" t="s">
        <v>21</v>
      </c>
      <c r="D132" s="69">
        <f>'Actual Solar Data'!M122</f>
        <v>1759</v>
      </c>
      <c r="E132" s="59">
        <f>whlsecost_hourly_4002_201804!C121</f>
        <v>43195</v>
      </c>
      <c r="F132" s="89">
        <f>whlsecost_hourly_4002_201804!D121</f>
        <v>19</v>
      </c>
      <c r="G132" s="2">
        <f>whlsecost_hourly_4002_201804!F121</f>
        <v>37.06</v>
      </c>
      <c r="H132" s="2">
        <f>whlsecost_hourly_4002_201804!X121</f>
        <v>3.61</v>
      </c>
      <c r="I132" s="2">
        <f t="shared" si="4"/>
        <v>40.67</v>
      </c>
      <c r="J132" s="71">
        <f t="shared" si="3"/>
        <v>71538.53</v>
      </c>
    </row>
    <row r="133" spans="1:10" x14ac:dyDescent="0.25">
      <c r="A133" s="28">
        <v>4</v>
      </c>
      <c r="B133" s="28">
        <v>5</v>
      </c>
      <c r="C133" s="12" t="s">
        <v>22</v>
      </c>
      <c r="D133" s="69">
        <f>'Actual Solar Data'!M123</f>
        <v>26</v>
      </c>
      <c r="E133" s="59">
        <f>whlsecost_hourly_4002_201804!C122</f>
        <v>43195</v>
      </c>
      <c r="F133" s="89">
        <f>whlsecost_hourly_4002_201804!D122</f>
        <v>20</v>
      </c>
      <c r="G133" s="2">
        <f>whlsecost_hourly_4002_201804!F122</f>
        <v>54.52</v>
      </c>
      <c r="H133" s="2">
        <f>whlsecost_hourly_4002_201804!X122</f>
        <v>3.63</v>
      </c>
      <c r="I133" s="2">
        <f t="shared" si="4"/>
        <v>58.150000000000006</v>
      </c>
      <c r="J133" s="71">
        <f t="shared" si="3"/>
        <v>1511.9</v>
      </c>
    </row>
    <row r="134" spans="1:10" x14ac:dyDescent="0.25">
      <c r="A134" s="28">
        <v>4</v>
      </c>
      <c r="B134" s="28">
        <v>5</v>
      </c>
      <c r="C134" s="12" t="s">
        <v>23</v>
      </c>
      <c r="D134" s="69">
        <f>'Actual Solar Data'!M124</f>
        <v>0</v>
      </c>
      <c r="E134" s="59">
        <f>whlsecost_hourly_4002_201804!C123</f>
        <v>43195</v>
      </c>
      <c r="F134" s="89">
        <f>whlsecost_hourly_4002_201804!D123</f>
        <v>21</v>
      </c>
      <c r="G134" s="2">
        <f>whlsecost_hourly_4002_201804!F123</f>
        <v>70.819999999999993</v>
      </c>
      <c r="H134" s="2">
        <f>whlsecost_hourly_4002_201804!X123</f>
        <v>4</v>
      </c>
      <c r="I134" s="2">
        <f t="shared" si="4"/>
        <v>74.819999999999993</v>
      </c>
      <c r="J134" s="71">
        <f t="shared" si="3"/>
        <v>0</v>
      </c>
    </row>
    <row r="135" spans="1:10" x14ac:dyDescent="0.25">
      <c r="A135" s="28">
        <v>4</v>
      </c>
      <c r="B135" s="28">
        <v>5</v>
      </c>
      <c r="C135" s="12" t="s">
        <v>24</v>
      </c>
      <c r="D135" s="69">
        <f>'Actual Solar Data'!M125</f>
        <v>0</v>
      </c>
      <c r="E135" s="59">
        <f>whlsecost_hourly_4002_201804!C124</f>
        <v>43195</v>
      </c>
      <c r="F135" s="89">
        <f>whlsecost_hourly_4002_201804!D124</f>
        <v>22</v>
      </c>
      <c r="G135" s="2">
        <f>whlsecost_hourly_4002_201804!F124</f>
        <v>47.94</v>
      </c>
      <c r="H135" s="2">
        <f>whlsecost_hourly_4002_201804!X124</f>
        <v>3.9</v>
      </c>
      <c r="I135" s="2">
        <f t="shared" si="4"/>
        <v>51.839999999999996</v>
      </c>
      <c r="J135" s="71">
        <f t="shared" si="3"/>
        <v>0</v>
      </c>
    </row>
    <row r="136" spans="1:10" x14ac:dyDescent="0.25">
      <c r="A136" s="28">
        <v>4</v>
      </c>
      <c r="B136" s="28">
        <v>5</v>
      </c>
      <c r="C136" s="12" t="s">
        <v>25</v>
      </c>
      <c r="D136" s="69">
        <f>'Actual Solar Data'!M126</f>
        <v>0</v>
      </c>
      <c r="E136" s="59">
        <f>whlsecost_hourly_4002_201804!C125</f>
        <v>43195</v>
      </c>
      <c r="F136" s="89">
        <f>whlsecost_hourly_4002_201804!D125</f>
        <v>23</v>
      </c>
      <c r="G136" s="2">
        <f>whlsecost_hourly_4002_201804!F125</f>
        <v>39.770000000000003</v>
      </c>
      <c r="H136" s="2">
        <f>whlsecost_hourly_4002_201804!X125</f>
        <v>3.75</v>
      </c>
      <c r="I136" s="2">
        <f t="shared" si="4"/>
        <v>43.52</v>
      </c>
      <c r="J136" s="71">
        <f t="shared" si="3"/>
        <v>0</v>
      </c>
    </row>
    <row r="137" spans="1:10" x14ac:dyDescent="0.25">
      <c r="A137" s="28">
        <v>4</v>
      </c>
      <c r="B137" s="28">
        <v>5</v>
      </c>
      <c r="C137" s="12" t="s">
        <v>26</v>
      </c>
      <c r="D137" s="69">
        <f>'Actual Solar Data'!M127</f>
        <v>0</v>
      </c>
      <c r="E137" s="59">
        <f>whlsecost_hourly_4002_201804!C126</f>
        <v>43195</v>
      </c>
      <c r="F137" s="89">
        <f>whlsecost_hourly_4002_201804!D126</f>
        <v>24</v>
      </c>
      <c r="G137" s="2">
        <f>whlsecost_hourly_4002_201804!F126</f>
        <v>33.450000000000003</v>
      </c>
      <c r="H137" s="2">
        <f>whlsecost_hourly_4002_201804!X126</f>
        <v>3.1799999999999997</v>
      </c>
      <c r="I137" s="2">
        <f t="shared" si="4"/>
        <v>36.630000000000003</v>
      </c>
      <c r="J137" s="71">
        <f t="shared" si="3"/>
        <v>0</v>
      </c>
    </row>
    <row r="138" spans="1:10" x14ac:dyDescent="0.25">
      <c r="A138" s="28">
        <v>4</v>
      </c>
      <c r="B138" s="28">
        <v>6</v>
      </c>
      <c r="C138" s="12" t="s">
        <v>3</v>
      </c>
      <c r="D138" s="69">
        <f>'Actual Solar Data'!M128</f>
        <v>0</v>
      </c>
      <c r="E138" s="59">
        <f>whlsecost_hourly_4002_201804!C127</f>
        <v>43196</v>
      </c>
      <c r="F138" s="89">
        <f>whlsecost_hourly_4002_201804!D127</f>
        <v>1</v>
      </c>
      <c r="G138" s="2">
        <f>whlsecost_hourly_4002_201804!F127</f>
        <v>42.21</v>
      </c>
      <c r="H138" s="2">
        <f>whlsecost_hourly_4002_201804!X127</f>
        <v>0.42</v>
      </c>
      <c r="I138" s="2">
        <f t="shared" si="4"/>
        <v>42.63</v>
      </c>
      <c r="J138" s="71">
        <f t="shared" si="3"/>
        <v>0</v>
      </c>
    </row>
    <row r="139" spans="1:10" x14ac:dyDescent="0.25">
      <c r="A139" s="28">
        <v>4</v>
      </c>
      <c r="B139" s="28">
        <v>6</v>
      </c>
      <c r="C139" s="12" t="s">
        <v>4</v>
      </c>
      <c r="D139" s="69">
        <f>'Actual Solar Data'!M129</f>
        <v>0</v>
      </c>
      <c r="E139" s="59">
        <f>whlsecost_hourly_4002_201804!C128</f>
        <v>43196</v>
      </c>
      <c r="F139" s="89">
        <f>whlsecost_hourly_4002_201804!D128</f>
        <v>2</v>
      </c>
      <c r="G139" s="2">
        <f>whlsecost_hourly_4002_201804!F128</f>
        <v>65.349999999999994</v>
      </c>
      <c r="H139" s="2">
        <f>whlsecost_hourly_4002_201804!X128</f>
        <v>0.57999999999999996</v>
      </c>
      <c r="I139" s="2">
        <f t="shared" si="4"/>
        <v>65.929999999999993</v>
      </c>
      <c r="J139" s="71">
        <f t="shared" si="3"/>
        <v>0</v>
      </c>
    </row>
    <row r="140" spans="1:10" x14ac:dyDescent="0.25">
      <c r="A140" s="28">
        <v>4</v>
      </c>
      <c r="B140" s="28">
        <v>6</v>
      </c>
      <c r="C140" s="12" t="s">
        <v>5</v>
      </c>
      <c r="D140" s="69">
        <f>'Actual Solar Data'!M130</f>
        <v>0</v>
      </c>
      <c r="E140" s="59">
        <f>whlsecost_hourly_4002_201804!C129</f>
        <v>43196</v>
      </c>
      <c r="F140" s="89">
        <f>whlsecost_hourly_4002_201804!D129</f>
        <v>3</v>
      </c>
      <c r="G140" s="2">
        <f>whlsecost_hourly_4002_201804!F129</f>
        <v>69.98</v>
      </c>
      <c r="H140" s="2">
        <f>whlsecost_hourly_4002_201804!X129</f>
        <v>0.56999999999999995</v>
      </c>
      <c r="I140" s="2">
        <f t="shared" si="4"/>
        <v>70.55</v>
      </c>
      <c r="J140" s="71">
        <f t="shared" si="3"/>
        <v>0</v>
      </c>
    </row>
    <row r="141" spans="1:10" x14ac:dyDescent="0.25">
      <c r="A141" s="28">
        <v>4</v>
      </c>
      <c r="B141" s="28">
        <v>6</v>
      </c>
      <c r="C141" s="12" t="s">
        <v>6</v>
      </c>
      <c r="D141" s="69">
        <f>'Actual Solar Data'!M131</f>
        <v>0</v>
      </c>
      <c r="E141" s="59">
        <f>whlsecost_hourly_4002_201804!C130</f>
        <v>43196</v>
      </c>
      <c r="F141" s="89">
        <f>whlsecost_hourly_4002_201804!D130</f>
        <v>4</v>
      </c>
      <c r="G141" s="2">
        <f>whlsecost_hourly_4002_201804!F130</f>
        <v>71.8</v>
      </c>
      <c r="H141" s="2">
        <f>whlsecost_hourly_4002_201804!X130</f>
        <v>0.56000000000000005</v>
      </c>
      <c r="I141" s="2">
        <f t="shared" si="4"/>
        <v>72.36</v>
      </c>
      <c r="J141" s="71">
        <f t="shared" si="3"/>
        <v>0</v>
      </c>
    </row>
    <row r="142" spans="1:10" x14ac:dyDescent="0.25">
      <c r="A142" s="28">
        <v>4</v>
      </c>
      <c r="B142" s="28">
        <v>6</v>
      </c>
      <c r="C142" s="12" t="s">
        <v>7</v>
      </c>
      <c r="D142" s="69">
        <f>'Actual Solar Data'!M132</f>
        <v>0</v>
      </c>
      <c r="E142" s="59">
        <f>whlsecost_hourly_4002_201804!C131</f>
        <v>43196</v>
      </c>
      <c r="F142" s="89">
        <f>whlsecost_hourly_4002_201804!D131</f>
        <v>5</v>
      </c>
      <c r="G142" s="2">
        <f>whlsecost_hourly_4002_201804!F131</f>
        <v>66.540000000000006</v>
      </c>
      <c r="H142" s="2">
        <f>whlsecost_hourly_4002_201804!X131</f>
        <v>0.79</v>
      </c>
      <c r="I142" s="2">
        <f t="shared" si="4"/>
        <v>67.330000000000013</v>
      </c>
      <c r="J142" s="71">
        <f t="shared" si="3"/>
        <v>0</v>
      </c>
    </row>
    <row r="143" spans="1:10" x14ac:dyDescent="0.25">
      <c r="A143" s="28">
        <v>4</v>
      </c>
      <c r="B143" s="28">
        <v>6</v>
      </c>
      <c r="C143" s="12" t="s">
        <v>8</v>
      </c>
      <c r="D143" s="69">
        <f>'Actual Solar Data'!M133</f>
        <v>0</v>
      </c>
      <c r="E143" s="59">
        <f>whlsecost_hourly_4002_201804!C132</f>
        <v>43196</v>
      </c>
      <c r="F143" s="89">
        <f>whlsecost_hourly_4002_201804!D132</f>
        <v>6</v>
      </c>
      <c r="G143" s="2">
        <f>whlsecost_hourly_4002_201804!F132</f>
        <v>70.73</v>
      </c>
      <c r="H143" s="2">
        <f>whlsecost_hourly_4002_201804!X132</f>
        <v>1.01</v>
      </c>
      <c r="I143" s="2">
        <f t="shared" si="4"/>
        <v>71.740000000000009</v>
      </c>
      <c r="J143" s="71">
        <f t="shared" si="3"/>
        <v>0</v>
      </c>
    </row>
    <row r="144" spans="1:10" x14ac:dyDescent="0.25">
      <c r="A144" s="28">
        <v>4</v>
      </c>
      <c r="B144" s="28">
        <v>6</v>
      </c>
      <c r="C144" s="12" t="s">
        <v>9</v>
      </c>
      <c r="D144" s="69">
        <f>'Actual Solar Data'!M134</f>
        <v>477</v>
      </c>
      <c r="E144" s="59">
        <f>whlsecost_hourly_4002_201804!C133</f>
        <v>43196</v>
      </c>
      <c r="F144" s="89">
        <f>whlsecost_hourly_4002_201804!D133</f>
        <v>7</v>
      </c>
      <c r="G144" s="2">
        <f>whlsecost_hourly_4002_201804!F133</f>
        <v>85.11</v>
      </c>
      <c r="H144" s="2">
        <f>whlsecost_hourly_4002_201804!X133</f>
        <v>0.65</v>
      </c>
      <c r="I144" s="2">
        <f t="shared" si="4"/>
        <v>85.76</v>
      </c>
      <c r="J144" s="71">
        <f t="shared" si="3"/>
        <v>40907.520000000004</v>
      </c>
    </row>
    <row r="145" spans="1:10" x14ac:dyDescent="0.25">
      <c r="A145" s="28">
        <v>4</v>
      </c>
      <c r="B145" s="28">
        <v>6</v>
      </c>
      <c r="C145" s="12" t="s">
        <v>10</v>
      </c>
      <c r="D145" s="69">
        <f>'Actual Solar Data'!M135</f>
        <v>5684</v>
      </c>
      <c r="E145" s="59">
        <f>whlsecost_hourly_4002_201804!C134</f>
        <v>43196</v>
      </c>
      <c r="F145" s="89">
        <f>whlsecost_hourly_4002_201804!D134</f>
        <v>8</v>
      </c>
      <c r="G145" s="2">
        <f>whlsecost_hourly_4002_201804!F134</f>
        <v>88.3</v>
      </c>
      <c r="H145" s="2">
        <f>whlsecost_hourly_4002_201804!X134</f>
        <v>1.28</v>
      </c>
      <c r="I145" s="2">
        <f t="shared" si="4"/>
        <v>89.58</v>
      </c>
      <c r="J145" s="71">
        <f t="shared" si="3"/>
        <v>509172.72</v>
      </c>
    </row>
    <row r="146" spans="1:10" x14ac:dyDescent="0.25">
      <c r="A146" s="28">
        <v>4</v>
      </c>
      <c r="B146" s="28">
        <v>6</v>
      </c>
      <c r="C146" s="12" t="s">
        <v>11</v>
      </c>
      <c r="D146" s="69">
        <f>'Actual Solar Data'!M136</f>
        <v>14307</v>
      </c>
      <c r="E146" s="59">
        <f>whlsecost_hourly_4002_201804!C135</f>
        <v>43196</v>
      </c>
      <c r="F146" s="89">
        <f>whlsecost_hourly_4002_201804!D135</f>
        <v>9</v>
      </c>
      <c r="G146" s="2">
        <f>whlsecost_hourly_4002_201804!F135</f>
        <v>77.28</v>
      </c>
      <c r="H146" s="2">
        <f>whlsecost_hourly_4002_201804!X135</f>
        <v>0.95</v>
      </c>
      <c r="I146" s="2">
        <f t="shared" si="4"/>
        <v>78.23</v>
      </c>
      <c r="J146" s="71">
        <f t="shared" si="3"/>
        <v>1119236.6100000001</v>
      </c>
    </row>
    <row r="147" spans="1:10" x14ac:dyDescent="0.25">
      <c r="A147" s="28">
        <v>4</v>
      </c>
      <c r="B147" s="28">
        <v>6</v>
      </c>
      <c r="C147" s="12" t="s">
        <v>12</v>
      </c>
      <c r="D147" s="69">
        <f>'Actual Solar Data'!M137</f>
        <v>16770</v>
      </c>
      <c r="E147" s="59">
        <f>whlsecost_hourly_4002_201804!C136</f>
        <v>43196</v>
      </c>
      <c r="F147" s="89">
        <f>whlsecost_hourly_4002_201804!D136</f>
        <v>10</v>
      </c>
      <c r="G147" s="2">
        <f>whlsecost_hourly_4002_201804!F136</f>
        <v>68.47</v>
      </c>
      <c r="H147" s="2">
        <f>whlsecost_hourly_4002_201804!X136</f>
        <v>0.98</v>
      </c>
      <c r="I147" s="2">
        <f t="shared" si="4"/>
        <v>69.45</v>
      </c>
      <c r="J147" s="71">
        <f t="shared" ref="J147:J210" si="5">D147*I147</f>
        <v>1164676.5</v>
      </c>
    </row>
    <row r="148" spans="1:10" x14ac:dyDescent="0.25">
      <c r="A148" s="28">
        <v>4</v>
      </c>
      <c r="B148" s="28">
        <v>6</v>
      </c>
      <c r="C148" s="12" t="s">
        <v>13</v>
      </c>
      <c r="D148" s="69">
        <f>'Actual Solar Data'!M138</f>
        <v>18827</v>
      </c>
      <c r="E148" s="59">
        <f>whlsecost_hourly_4002_201804!C137</f>
        <v>43196</v>
      </c>
      <c r="F148" s="89">
        <f>whlsecost_hourly_4002_201804!D137</f>
        <v>11</v>
      </c>
      <c r="G148" s="2">
        <f>whlsecost_hourly_4002_201804!F137</f>
        <v>77.41</v>
      </c>
      <c r="H148" s="2">
        <f>whlsecost_hourly_4002_201804!X137</f>
        <v>1.01</v>
      </c>
      <c r="I148" s="2">
        <f t="shared" si="4"/>
        <v>78.42</v>
      </c>
      <c r="J148" s="71">
        <f t="shared" si="5"/>
        <v>1476413.34</v>
      </c>
    </row>
    <row r="149" spans="1:10" x14ac:dyDescent="0.25">
      <c r="A149" s="28">
        <v>4</v>
      </c>
      <c r="B149" s="28">
        <v>6</v>
      </c>
      <c r="C149" s="12" t="s">
        <v>14</v>
      </c>
      <c r="D149" s="69">
        <f>'Actual Solar Data'!M139</f>
        <v>18960</v>
      </c>
      <c r="E149" s="59">
        <f>whlsecost_hourly_4002_201804!C138</f>
        <v>43196</v>
      </c>
      <c r="F149" s="89">
        <f>whlsecost_hourly_4002_201804!D138</f>
        <v>12</v>
      </c>
      <c r="G149" s="2">
        <f>whlsecost_hourly_4002_201804!F138</f>
        <v>86.06</v>
      </c>
      <c r="H149" s="2">
        <f>whlsecost_hourly_4002_201804!X138</f>
        <v>1.1399999999999999</v>
      </c>
      <c r="I149" s="2">
        <f t="shared" si="4"/>
        <v>87.2</v>
      </c>
      <c r="J149" s="71">
        <f t="shared" si="5"/>
        <v>1653312</v>
      </c>
    </row>
    <row r="150" spans="1:10" x14ac:dyDescent="0.25">
      <c r="A150" s="28">
        <v>4</v>
      </c>
      <c r="B150" s="28">
        <v>6</v>
      </c>
      <c r="C150" s="12" t="s">
        <v>15</v>
      </c>
      <c r="D150" s="69">
        <f>'Actual Solar Data'!M140</f>
        <v>14445</v>
      </c>
      <c r="E150" s="59">
        <f>whlsecost_hourly_4002_201804!C139</f>
        <v>43196</v>
      </c>
      <c r="F150" s="89">
        <f>whlsecost_hourly_4002_201804!D139</f>
        <v>13</v>
      </c>
      <c r="G150" s="2">
        <f>whlsecost_hourly_4002_201804!F139</f>
        <v>88.04</v>
      </c>
      <c r="H150" s="2">
        <f>whlsecost_hourly_4002_201804!X139</f>
        <v>1.1300000000000001</v>
      </c>
      <c r="I150" s="2">
        <f t="shared" si="4"/>
        <v>89.17</v>
      </c>
      <c r="J150" s="71">
        <f t="shared" si="5"/>
        <v>1288060.6500000001</v>
      </c>
    </row>
    <row r="151" spans="1:10" x14ac:dyDescent="0.25">
      <c r="A151" s="28">
        <v>4</v>
      </c>
      <c r="B151" s="28">
        <v>6</v>
      </c>
      <c r="C151" s="12" t="s">
        <v>16</v>
      </c>
      <c r="D151" s="69">
        <f>'Actual Solar Data'!M141</f>
        <v>8590</v>
      </c>
      <c r="E151" s="59">
        <f>whlsecost_hourly_4002_201804!C140</f>
        <v>43196</v>
      </c>
      <c r="F151" s="89">
        <f>whlsecost_hourly_4002_201804!D140</f>
        <v>14</v>
      </c>
      <c r="G151" s="2">
        <f>whlsecost_hourly_4002_201804!F140</f>
        <v>88.09</v>
      </c>
      <c r="H151" s="2">
        <f>whlsecost_hourly_4002_201804!X140</f>
        <v>0.97000000000000008</v>
      </c>
      <c r="I151" s="2">
        <f t="shared" si="4"/>
        <v>89.06</v>
      </c>
      <c r="J151" s="71">
        <f t="shared" si="5"/>
        <v>765025.4</v>
      </c>
    </row>
    <row r="152" spans="1:10" x14ac:dyDescent="0.25">
      <c r="A152" s="28">
        <v>4</v>
      </c>
      <c r="B152" s="28">
        <v>6</v>
      </c>
      <c r="C152" s="12" t="s">
        <v>17</v>
      </c>
      <c r="D152" s="69">
        <f>'Actual Solar Data'!M142</f>
        <v>4418</v>
      </c>
      <c r="E152" s="59">
        <f>whlsecost_hourly_4002_201804!C141</f>
        <v>43196</v>
      </c>
      <c r="F152" s="89">
        <f>whlsecost_hourly_4002_201804!D141</f>
        <v>15</v>
      </c>
      <c r="G152" s="2">
        <f>whlsecost_hourly_4002_201804!F141</f>
        <v>91.96</v>
      </c>
      <c r="H152" s="2">
        <f>whlsecost_hourly_4002_201804!X141</f>
        <v>1.68</v>
      </c>
      <c r="I152" s="2">
        <f t="shared" si="4"/>
        <v>93.64</v>
      </c>
      <c r="J152" s="71">
        <f t="shared" si="5"/>
        <v>413701.52</v>
      </c>
    </row>
    <row r="153" spans="1:10" x14ac:dyDescent="0.25">
      <c r="A153" s="28">
        <v>4</v>
      </c>
      <c r="B153" s="28">
        <v>6</v>
      </c>
      <c r="C153" s="12" t="s">
        <v>18</v>
      </c>
      <c r="D153" s="69">
        <f>'Actual Solar Data'!M143</f>
        <v>1465</v>
      </c>
      <c r="E153" s="59">
        <f>whlsecost_hourly_4002_201804!C142</f>
        <v>43196</v>
      </c>
      <c r="F153" s="89">
        <f>whlsecost_hourly_4002_201804!D142</f>
        <v>16</v>
      </c>
      <c r="G153" s="2">
        <f>whlsecost_hourly_4002_201804!F142</f>
        <v>82.48</v>
      </c>
      <c r="H153" s="2">
        <f>whlsecost_hourly_4002_201804!X142</f>
        <v>1.26</v>
      </c>
      <c r="I153" s="2">
        <f t="shared" si="4"/>
        <v>83.740000000000009</v>
      </c>
      <c r="J153" s="71">
        <f t="shared" si="5"/>
        <v>122679.10000000002</v>
      </c>
    </row>
    <row r="154" spans="1:10" x14ac:dyDescent="0.25">
      <c r="A154" s="28">
        <v>4</v>
      </c>
      <c r="B154" s="28">
        <v>6</v>
      </c>
      <c r="C154" s="12" t="s">
        <v>19</v>
      </c>
      <c r="D154" s="69">
        <f>'Actual Solar Data'!M144</f>
        <v>380</v>
      </c>
      <c r="E154" s="59">
        <f>whlsecost_hourly_4002_201804!C143</f>
        <v>43196</v>
      </c>
      <c r="F154" s="89">
        <f>whlsecost_hourly_4002_201804!D143</f>
        <v>17</v>
      </c>
      <c r="G154" s="2">
        <f>whlsecost_hourly_4002_201804!F143</f>
        <v>61.51</v>
      </c>
      <c r="H154" s="2">
        <f>whlsecost_hourly_4002_201804!X143</f>
        <v>0.86</v>
      </c>
      <c r="I154" s="2">
        <f t="shared" si="4"/>
        <v>62.37</v>
      </c>
      <c r="J154" s="71">
        <f t="shared" si="5"/>
        <v>23700.6</v>
      </c>
    </row>
    <row r="155" spans="1:10" x14ac:dyDescent="0.25">
      <c r="A155" s="28">
        <v>4</v>
      </c>
      <c r="B155" s="28">
        <v>6</v>
      </c>
      <c r="C155" s="12" t="s">
        <v>20</v>
      </c>
      <c r="D155" s="69">
        <f>'Actual Solar Data'!M145</f>
        <v>111</v>
      </c>
      <c r="E155" s="59">
        <f>whlsecost_hourly_4002_201804!C144</f>
        <v>43196</v>
      </c>
      <c r="F155" s="89">
        <f>whlsecost_hourly_4002_201804!D144</f>
        <v>18</v>
      </c>
      <c r="G155" s="2">
        <f>whlsecost_hourly_4002_201804!F144</f>
        <v>57.88</v>
      </c>
      <c r="H155" s="2">
        <f>whlsecost_hourly_4002_201804!X144</f>
        <v>0.88</v>
      </c>
      <c r="I155" s="2">
        <f t="shared" si="4"/>
        <v>58.760000000000005</v>
      </c>
      <c r="J155" s="71">
        <f t="shared" si="5"/>
        <v>6522.3600000000006</v>
      </c>
    </row>
    <row r="156" spans="1:10" x14ac:dyDescent="0.25">
      <c r="A156" s="28">
        <v>4</v>
      </c>
      <c r="B156" s="28">
        <v>6</v>
      </c>
      <c r="C156" s="12" t="s">
        <v>21</v>
      </c>
      <c r="D156" s="69">
        <f>'Actual Solar Data'!M146</f>
        <v>11</v>
      </c>
      <c r="E156" s="59">
        <f>whlsecost_hourly_4002_201804!C145</f>
        <v>43196</v>
      </c>
      <c r="F156" s="89">
        <f>whlsecost_hourly_4002_201804!D145</f>
        <v>19</v>
      </c>
      <c r="G156" s="2">
        <f>whlsecost_hourly_4002_201804!F145</f>
        <v>55.31</v>
      </c>
      <c r="H156" s="2">
        <f>whlsecost_hourly_4002_201804!X145</f>
        <v>0.89</v>
      </c>
      <c r="I156" s="2">
        <f t="shared" si="4"/>
        <v>56.2</v>
      </c>
      <c r="J156" s="71">
        <f t="shared" si="5"/>
        <v>618.20000000000005</v>
      </c>
    </row>
    <row r="157" spans="1:10" x14ac:dyDescent="0.25">
      <c r="A157" s="28">
        <v>4</v>
      </c>
      <c r="B157" s="28">
        <v>6</v>
      </c>
      <c r="C157" s="12" t="s">
        <v>22</v>
      </c>
      <c r="D157" s="69">
        <f>'Actual Solar Data'!M147</f>
        <v>0</v>
      </c>
      <c r="E157" s="59">
        <f>whlsecost_hourly_4002_201804!C146</f>
        <v>43196</v>
      </c>
      <c r="F157" s="89">
        <f>whlsecost_hourly_4002_201804!D146</f>
        <v>20</v>
      </c>
      <c r="G157" s="2">
        <f>whlsecost_hourly_4002_201804!F146</f>
        <v>62.24</v>
      </c>
      <c r="H157" s="2">
        <f>whlsecost_hourly_4002_201804!X146</f>
        <v>0.90999999999999992</v>
      </c>
      <c r="I157" s="2">
        <f t="shared" si="4"/>
        <v>63.15</v>
      </c>
      <c r="J157" s="71">
        <f t="shared" si="5"/>
        <v>0</v>
      </c>
    </row>
    <row r="158" spans="1:10" x14ac:dyDescent="0.25">
      <c r="A158" s="28">
        <v>4</v>
      </c>
      <c r="B158" s="28">
        <v>6</v>
      </c>
      <c r="C158" s="12" t="s">
        <v>23</v>
      </c>
      <c r="D158" s="69">
        <f>'Actual Solar Data'!M148</f>
        <v>0</v>
      </c>
      <c r="E158" s="59">
        <f>whlsecost_hourly_4002_201804!C147</f>
        <v>43196</v>
      </c>
      <c r="F158" s="89">
        <f>whlsecost_hourly_4002_201804!D147</f>
        <v>21</v>
      </c>
      <c r="G158" s="2">
        <f>whlsecost_hourly_4002_201804!F147</f>
        <v>59.87</v>
      </c>
      <c r="H158" s="2">
        <f>whlsecost_hourly_4002_201804!X147</f>
        <v>0.91999999999999993</v>
      </c>
      <c r="I158" s="2">
        <f t="shared" si="4"/>
        <v>60.79</v>
      </c>
      <c r="J158" s="71">
        <f t="shared" si="5"/>
        <v>0</v>
      </c>
    </row>
    <row r="159" spans="1:10" x14ac:dyDescent="0.25">
      <c r="A159" s="28">
        <v>4</v>
      </c>
      <c r="B159" s="28">
        <v>6</v>
      </c>
      <c r="C159" s="12" t="s">
        <v>24</v>
      </c>
      <c r="D159" s="69">
        <f>'Actual Solar Data'!M149</f>
        <v>0</v>
      </c>
      <c r="E159" s="59">
        <f>whlsecost_hourly_4002_201804!C148</f>
        <v>43196</v>
      </c>
      <c r="F159" s="89">
        <f>whlsecost_hourly_4002_201804!D148</f>
        <v>22</v>
      </c>
      <c r="G159" s="2">
        <f>whlsecost_hourly_4002_201804!F148</f>
        <v>64.92</v>
      </c>
      <c r="H159" s="2">
        <f>whlsecost_hourly_4002_201804!X148</f>
        <v>1.0699999999999998</v>
      </c>
      <c r="I159" s="2">
        <f t="shared" si="4"/>
        <v>65.989999999999995</v>
      </c>
      <c r="J159" s="71">
        <f t="shared" si="5"/>
        <v>0</v>
      </c>
    </row>
    <row r="160" spans="1:10" x14ac:dyDescent="0.25">
      <c r="A160" s="28">
        <v>4</v>
      </c>
      <c r="B160" s="28">
        <v>6</v>
      </c>
      <c r="C160" s="12" t="s">
        <v>25</v>
      </c>
      <c r="D160" s="69">
        <f>'Actual Solar Data'!M150</f>
        <v>0</v>
      </c>
      <c r="E160" s="59">
        <f>whlsecost_hourly_4002_201804!C149</f>
        <v>43196</v>
      </c>
      <c r="F160" s="89">
        <f>whlsecost_hourly_4002_201804!D149</f>
        <v>23</v>
      </c>
      <c r="G160" s="2">
        <f>whlsecost_hourly_4002_201804!F149</f>
        <v>85.38</v>
      </c>
      <c r="H160" s="2">
        <f>whlsecost_hourly_4002_201804!X149</f>
        <v>1.29</v>
      </c>
      <c r="I160" s="2">
        <f t="shared" si="4"/>
        <v>86.67</v>
      </c>
      <c r="J160" s="71">
        <f t="shared" si="5"/>
        <v>0</v>
      </c>
    </row>
    <row r="161" spans="1:10" x14ac:dyDescent="0.25">
      <c r="A161" s="28">
        <v>4</v>
      </c>
      <c r="B161" s="28">
        <v>6</v>
      </c>
      <c r="C161" s="12" t="s">
        <v>26</v>
      </c>
      <c r="D161" s="69">
        <f>'Actual Solar Data'!M151</f>
        <v>0</v>
      </c>
      <c r="E161" s="59">
        <f>whlsecost_hourly_4002_201804!C150</f>
        <v>43196</v>
      </c>
      <c r="F161" s="89">
        <f>whlsecost_hourly_4002_201804!D150</f>
        <v>24</v>
      </c>
      <c r="G161" s="2">
        <f>whlsecost_hourly_4002_201804!F150</f>
        <v>60.39</v>
      </c>
      <c r="H161" s="2">
        <f>whlsecost_hourly_4002_201804!X150</f>
        <v>0.73</v>
      </c>
      <c r="I161" s="2">
        <f t="shared" si="4"/>
        <v>61.12</v>
      </c>
      <c r="J161" s="71">
        <f t="shared" si="5"/>
        <v>0</v>
      </c>
    </row>
    <row r="162" spans="1:10" x14ac:dyDescent="0.25">
      <c r="A162" s="28">
        <v>4</v>
      </c>
      <c r="B162" s="28">
        <v>7</v>
      </c>
      <c r="C162" s="12" t="s">
        <v>3</v>
      </c>
      <c r="D162" s="69">
        <f>'Actual Solar Data'!M152</f>
        <v>0</v>
      </c>
      <c r="E162" s="59">
        <f>whlsecost_hourly_4002_201804!C151</f>
        <v>43197</v>
      </c>
      <c r="F162" s="89">
        <f>whlsecost_hourly_4002_201804!D151</f>
        <v>1</v>
      </c>
      <c r="G162" s="2">
        <f>whlsecost_hourly_4002_201804!F151</f>
        <v>58.57</v>
      </c>
      <c r="H162" s="2">
        <f>whlsecost_hourly_4002_201804!X151</f>
        <v>1.6600000000000001</v>
      </c>
      <c r="I162" s="2">
        <f t="shared" si="4"/>
        <v>60.230000000000004</v>
      </c>
      <c r="J162" s="71">
        <f t="shared" si="5"/>
        <v>0</v>
      </c>
    </row>
    <row r="163" spans="1:10" x14ac:dyDescent="0.25">
      <c r="A163" s="28">
        <v>4</v>
      </c>
      <c r="B163" s="28">
        <v>7</v>
      </c>
      <c r="C163" s="12" t="s">
        <v>4</v>
      </c>
      <c r="D163" s="69">
        <f>'Actual Solar Data'!M153</f>
        <v>0</v>
      </c>
      <c r="E163" s="59">
        <f>whlsecost_hourly_4002_201804!C152</f>
        <v>43197</v>
      </c>
      <c r="F163" s="89">
        <f>whlsecost_hourly_4002_201804!D152</f>
        <v>2</v>
      </c>
      <c r="G163" s="2">
        <f>whlsecost_hourly_4002_201804!F152</f>
        <v>53.59</v>
      </c>
      <c r="H163" s="2">
        <f>whlsecost_hourly_4002_201804!X152</f>
        <v>1.62</v>
      </c>
      <c r="I163" s="2">
        <f t="shared" ref="I163:I226" si="6">SUM(G163:H163)</f>
        <v>55.21</v>
      </c>
      <c r="J163" s="71">
        <f t="shared" si="5"/>
        <v>0</v>
      </c>
    </row>
    <row r="164" spans="1:10" x14ac:dyDescent="0.25">
      <c r="A164" s="28">
        <v>4</v>
      </c>
      <c r="B164" s="28">
        <v>7</v>
      </c>
      <c r="C164" s="12" t="s">
        <v>5</v>
      </c>
      <c r="D164" s="69">
        <f>'Actual Solar Data'!M154</f>
        <v>0</v>
      </c>
      <c r="E164" s="59">
        <f>whlsecost_hourly_4002_201804!C153</f>
        <v>43197</v>
      </c>
      <c r="F164" s="89">
        <f>whlsecost_hourly_4002_201804!D153</f>
        <v>3</v>
      </c>
      <c r="G164" s="2">
        <f>whlsecost_hourly_4002_201804!F153</f>
        <v>53.63</v>
      </c>
      <c r="H164" s="2">
        <f>whlsecost_hourly_4002_201804!X153</f>
        <v>1.62</v>
      </c>
      <c r="I164" s="2">
        <f t="shared" si="6"/>
        <v>55.25</v>
      </c>
      <c r="J164" s="71">
        <f t="shared" si="5"/>
        <v>0</v>
      </c>
    </row>
    <row r="165" spans="1:10" x14ac:dyDescent="0.25">
      <c r="A165" s="28">
        <v>4</v>
      </c>
      <c r="B165" s="28">
        <v>7</v>
      </c>
      <c r="C165" s="12" t="s">
        <v>6</v>
      </c>
      <c r="D165" s="69">
        <f>'Actual Solar Data'!M155</f>
        <v>0</v>
      </c>
      <c r="E165" s="59">
        <f>whlsecost_hourly_4002_201804!C154</f>
        <v>43197</v>
      </c>
      <c r="F165" s="89">
        <f>whlsecost_hourly_4002_201804!D154</f>
        <v>4</v>
      </c>
      <c r="G165" s="2">
        <f>whlsecost_hourly_4002_201804!F154</f>
        <v>52.66</v>
      </c>
      <c r="H165" s="2">
        <f>whlsecost_hourly_4002_201804!X154</f>
        <v>1.62</v>
      </c>
      <c r="I165" s="2">
        <f t="shared" si="6"/>
        <v>54.279999999999994</v>
      </c>
      <c r="J165" s="71">
        <f t="shared" si="5"/>
        <v>0</v>
      </c>
    </row>
    <row r="166" spans="1:10" x14ac:dyDescent="0.25">
      <c r="A166" s="28">
        <v>4</v>
      </c>
      <c r="B166" s="28">
        <v>7</v>
      </c>
      <c r="C166" s="12" t="s">
        <v>7</v>
      </c>
      <c r="D166" s="69">
        <f>'Actual Solar Data'!M156</f>
        <v>0</v>
      </c>
      <c r="E166" s="59">
        <f>whlsecost_hourly_4002_201804!C155</f>
        <v>43197</v>
      </c>
      <c r="F166" s="89">
        <f>whlsecost_hourly_4002_201804!D155</f>
        <v>5</v>
      </c>
      <c r="G166" s="2">
        <f>whlsecost_hourly_4002_201804!F155</f>
        <v>52.61</v>
      </c>
      <c r="H166" s="2">
        <f>whlsecost_hourly_4002_201804!X155</f>
        <v>1.62</v>
      </c>
      <c r="I166" s="2">
        <f t="shared" si="6"/>
        <v>54.23</v>
      </c>
      <c r="J166" s="71">
        <f t="shared" si="5"/>
        <v>0</v>
      </c>
    </row>
    <row r="167" spans="1:10" x14ac:dyDescent="0.25">
      <c r="A167" s="28">
        <v>4</v>
      </c>
      <c r="B167" s="28">
        <v>7</v>
      </c>
      <c r="C167" s="12" t="s">
        <v>8</v>
      </c>
      <c r="D167" s="69">
        <f>'Actual Solar Data'!M157</f>
        <v>0</v>
      </c>
      <c r="E167" s="59">
        <f>whlsecost_hourly_4002_201804!C156</f>
        <v>43197</v>
      </c>
      <c r="F167" s="89">
        <f>whlsecost_hourly_4002_201804!D156</f>
        <v>6</v>
      </c>
      <c r="G167" s="2">
        <f>whlsecost_hourly_4002_201804!F156</f>
        <v>62.11</v>
      </c>
      <c r="H167" s="2">
        <f>whlsecost_hourly_4002_201804!X156</f>
        <v>1.6900000000000002</v>
      </c>
      <c r="I167" s="2">
        <f t="shared" si="6"/>
        <v>63.8</v>
      </c>
      <c r="J167" s="71">
        <f t="shared" si="5"/>
        <v>0</v>
      </c>
    </row>
    <row r="168" spans="1:10" x14ac:dyDescent="0.25">
      <c r="A168" s="28">
        <v>4</v>
      </c>
      <c r="B168" s="28">
        <v>7</v>
      </c>
      <c r="C168" s="12" t="s">
        <v>9</v>
      </c>
      <c r="D168" s="69">
        <f>'Actual Solar Data'!M158</f>
        <v>25</v>
      </c>
      <c r="E168" s="59">
        <f>whlsecost_hourly_4002_201804!C157</f>
        <v>43197</v>
      </c>
      <c r="F168" s="89">
        <f>whlsecost_hourly_4002_201804!D157</f>
        <v>7</v>
      </c>
      <c r="G168" s="2">
        <f>whlsecost_hourly_4002_201804!F157</f>
        <v>86.71</v>
      </c>
      <c r="H168" s="2">
        <f>whlsecost_hourly_4002_201804!X157</f>
        <v>3.45</v>
      </c>
      <c r="I168" s="2">
        <f t="shared" si="6"/>
        <v>90.16</v>
      </c>
      <c r="J168" s="71">
        <f t="shared" si="5"/>
        <v>2254</v>
      </c>
    </row>
    <row r="169" spans="1:10" x14ac:dyDescent="0.25">
      <c r="A169" s="28">
        <v>4</v>
      </c>
      <c r="B169" s="28">
        <v>7</v>
      </c>
      <c r="C169" s="12" t="s">
        <v>10</v>
      </c>
      <c r="D169" s="69">
        <f>'Actual Solar Data'!M159</f>
        <v>1969</v>
      </c>
      <c r="E169" s="59">
        <f>whlsecost_hourly_4002_201804!C158</f>
        <v>43197</v>
      </c>
      <c r="F169" s="89">
        <f>whlsecost_hourly_4002_201804!D158</f>
        <v>8</v>
      </c>
      <c r="G169" s="2">
        <f>whlsecost_hourly_4002_201804!F158</f>
        <v>92.79</v>
      </c>
      <c r="H169" s="2">
        <f>whlsecost_hourly_4002_201804!X158</f>
        <v>3.41</v>
      </c>
      <c r="I169" s="2">
        <f t="shared" si="6"/>
        <v>96.2</v>
      </c>
      <c r="J169" s="71">
        <f t="shared" si="5"/>
        <v>189417.80000000002</v>
      </c>
    </row>
    <row r="170" spans="1:10" x14ac:dyDescent="0.25">
      <c r="A170" s="28">
        <v>4</v>
      </c>
      <c r="B170" s="28">
        <v>7</v>
      </c>
      <c r="C170" s="12" t="s">
        <v>11</v>
      </c>
      <c r="D170" s="69">
        <f>'Actual Solar Data'!M160</f>
        <v>5180</v>
      </c>
      <c r="E170" s="59">
        <f>whlsecost_hourly_4002_201804!C159</f>
        <v>43197</v>
      </c>
      <c r="F170" s="89">
        <f>whlsecost_hourly_4002_201804!D159</f>
        <v>9</v>
      </c>
      <c r="G170" s="2">
        <f>whlsecost_hourly_4002_201804!F159</f>
        <v>103.8</v>
      </c>
      <c r="H170" s="2">
        <f>whlsecost_hourly_4002_201804!X159</f>
        <v>4.01</v>
      </c>
      <c r="I170" s="2">
        <f t="shared" si="6"/>
        <v>107.81</v>
      </c>
      <c r="J170" s="71">
        <f t="shared" si="5"/>
        <v>558455.80000000005</v>
      </c>
    </row>
    <row r="171" spans="1:10" x14ac:dyDescent="0.25">
      <c r="A171" s="28">
        <v>4</v>
      </c>
      <c r="B171" s="28">
        <v>7</v>
      </c>
      <c r="C171" s="12" t="s">
        <v>12</v>
      </c>
      <c r="D171" s="69">
        <f>'Actual Solar Data'!M161</f>
        <v>16286</v>
      </c>
      <c r="E171" s="59">
        <f>whlsecost_hourly_4002_201804!C160</f>
        <v>43197</v>
      </c>
      <c r="F171" s="89">
        <f>whlsecost_hourly_4002_201804!D160</f>
        <v>10</v>
      </c>
      <c r="G171" s="2">
        <f>whlsecost_hourly_4002_201804!F160</f>
        <v>113.75</v>
      </c>
      <c r="H171" s="2">
        <f>whlsecost_hourly_4002_201804!X160</f>
        <v>4.37</v>
      </c>
      <c r="I171" s="2">
        <f t="shared" si="6"/>
        <v>118.12</v>
      </c>
      <c r="J171" s="71">
        <f t="shared" si="5"/>
        <v>1923702.32</v>
      </c>
    </row>
    <row r="172" spans="1:10" x14ac:dyDescent="0.25">
      <c r="A172" s="28">
        <v>4</v>
      </c>
      <c r="B172" s="28">
        <v>7</v>
      </c>
      <c r="C172" s="12" t="s">
        <v>13</v>
      </c>
      <c r="D172" s="69">
        <f>'Actual Solar Data'!M162</f>
        <v>24803</v>
      </c>
      <c r="E172" s="59">
        <f>whlsecost_hourly_4002_201804!C161</f>
        <v>43197</v>
      </c>
      <c r="F172" s="89">
        <f>whlsecost_hourly_4002_201804!D161</f>
        <v>11</v>
      </c>
      <c r="G172" s="2">
        <f>whlsecost_hourly_4002_201804!F161</f>
        <v>91.75</v>
      </c>
      <c r="H172" s="2">
        <f>whlsecost_hourly_4002_201804!X161</f>
        <v>3.39</v>
      </c>
      <c r="I172" s="2">
        <f t="shared" si="6"/>
        <v>95.14</v>
      </c>
      <c r="J172" s="71">
        <f t="shared" si="5"/>
        <v>2359757.42</v>
      </c>
    </row>
    <row r="173" spans="1:10" x14ac:dyDescent="0.25">
      <c r="A173" s="28">
        <v>4</v>
      </c>
      <c r="B173" s="28">
        <v>7</v>
      </c>
      <c r="C173" s="12" t="s">
        <v>14</v>
      </c>
      <c r="D173" s="69">
        <f>'Actual Solar Data'!M163</f>
        <v>29099</v>
      </c>
      <c r="E173" s="59">
        <f>whlsecost_hourly_4002_201804!C162</f>
        <v>43197</v>
      </c>
      <c r="F173" s="89">
        <f>whlsecost_hourly_4002_201804!D162</f>
        <v>12</v>
      </c>
      <c r="G173" s="2">
        <f>whlsecost_hourly_4002_201804!F162</f>
        <v>52.65</v>
      </c>
      <c r="H173" s="2">
        <f>whlsecost_hourly_4002_201804!X162</f>
        <v>1.73</v>
      </c>
      <c r="I173" s="2">
        <f t="shared" si="6"/>
        <v>54.379999999999995</v>
      </c>
      <c r="J173" s="71">
        <f t="shared" si="5"/>
        <v>1582403.6199999999</v>
      </c>
    </row>
    <row r="174" spans="1:10" x14ac:dyDescent="0.25">
      <c r="A174" s="28">
        <v>4</v>
      </c>
      <c r="B174" s="28">
        <v>7</v>
      </c>
      <c r="C174" s="12" t="s">
        <v>15</v>
      </c>
      <c r="D174" s="69">
        <f>'Actual Solar Data'!M164</f>
        <v>28160</v>
      </c>
      <c r="E174" s="59">
        <f>whlsecost_hourly_4002_201804!C163</f>
        <v>43197</v>
      </c>
      <c r="F174" s="89">
        <f>whlsecost_hourly_4002_201804!D163</f>
        <v>13</v>
      </c>
      <c r="G174" s="2">
        <f>whlsecost_hourly_4002_201804!F163</f>
        <v>47.07</v>
      </c>
      <c r="H174" s="2">
        <f>whlsecost_hourly_4002_201804!X163</f>
        <v>1.6800000000000002</v>
      </c>
      <c r="I174" s="2">
        <f t="shared" si="6"/>
        <v>48.75</v>
      </c>
      <c r="J174" s="71">
        <f t="shared" si="5"/>
        <v>1372800</v>
      </c>
    </row>
    <row r="175" spans="1:10" x14ac:dyDescent="0.25">
      <c r="A175" s="28">
        <v>4</v>
      </c>
      <c r="B175" s="28">
        <v>7</v>
      </c>
      <c r="C175" s="12" t="s">
        <v>16</v>
      </c>
      <c r="D175" s="69">
        <f>'Actual Solar Data'!M165</f>
        <v>26937</v>
      </c>
      <c r="E175" s="59">
        <f>whlsecost_hourly_4002_201804!C164</f>
        <v>43197</v>
      </c>
      <c r="F175" s="89">
        <f>whlsecost_hourly_4002_201804!D164</f>
        <v>14</v>
      </c>
      <c r="G175" s="2">
        <f>whlsecost_hourly_4002_201804!F164</f>
        <v>34.53</v>
      </c>
      <c r="H175" s="2">
        <f>whlsecost_hourly_4002_201804!X164</f>
        <v>1.7000000000000002</v>
      </c>
      <c r="I175" s="2">
        <f t="shared" si="6"/>
        <v>36.230000000000004</v>
      </c>
      <c r="J175" s="71">
        <f t="shared" si="5"/>
        <v>975927.51000000013</v>
      </c>
    </row>
    <row r="176" spans="1:10" x14ac:dyDescent="0.25">
      <c r="A176" s="28">
        <v>4</v>
      </c>
      <c r="B176" s="28">
        <v>7</v>
      </c>
      <c r="C176" s="12" t="s">
        <v>17</v>
      </c>
      <c r="D176" s="69">
        <f>'Actual Solar Data'!M166</f>
        <v>26530</v>
      </c>
      <c r="E176" s="59">
        <f>whlsecost_hourly_4002_201804!C165</f>
        <v>43197</v>
      </c>
      <c r="F176" s="89">
        <f>whlsecost_hourly_4002_201804!D165</f>
        <v>15</v>
      </c>
      <c r="G176" s="2">
        <f>whlsecost_hourly_4002_201804!F165</f>
        <v>35.35</v>
      </c>
      <c r="H176" s="2">
        <f>whlsecost_hourly_4002_201804!X165</f>
        <v>1.74</v>
      </c>
      <c r="I176" s="2">
        <f t="shared" si="6"/>
        <v>37.090000000000003</v>
      </c>
      <c r="J176" s="71">
        <f t="shared" si="5"/>
        <v>983997.70000000007</v>
      </c>
    </row>
    <row r="177" spans="1:10" x14ac:dyDescent="0.25">
      <c r="A177" s="28">
        <v>4</v>
      </c>
      <c r="B177" s="28">
        <v>7</v>
      </c>
      <c r="C177" s="12" t="s">
        <v>18</v>
      </c>
      <c r="D177" s="69">
        <f>'Actual Solar Data'!M167</f>
        <v>23325</v>
      </c>
      <c r="E177" s="59">
        <f>whlsecost_hourly_4002_201804!C166</f>
        <v>43197</v>
      </c>
      <c r="F177" s="89">
        <f>whlsecost_hourly_4002_201804!D166</f>
        <v>16</v>
      </c>
      <c r="G177" s="2">
        <f>whlsecost_hourly_4002_201804!F166</f>
        <v>24.05</v>
      </c>
      <c r="H177" s="2">
        <f>whlsecost_hourly_4002_201804!X166</f>
        <v>1.74</v>
      </c>
      <c r="I177" s="2">
        <f t="shared" si="6"/>
        <v>25.79</v>
      </c>
      <c r="J177" s="71">
        <f t="shared" si="5"/>
        <v>601551.75</v>
      </c>
    </row>
    <row r="178" spans="1:10" x14ac:dyDescent="0.25">
      <c r="A178" s="28">
        <v>4</v>
      </c>
      <c r="B178" s="28">
        <v>7</v>
      </c>
      <c r="C178" s="12" t="s">
        <v>19</v>
      </c>
      <c r="D178" s="69">
        <f>'Actual Solar Data'!M168</f>
        <v>15640</v>
      </c>
      <c r="E178" s="59">
        <f>whlsecost_hourly_4002_201804!C167</f>
        <v>43197</v>
      </c>
      <c r="F178" s="89">
        <f>whlsecost_hourly_4002_201804!D167</f>
        <v>17</v>
      </c>
      <c r="G178" s="2">
        <f>whlsecost_hourly_4002_201804!F167</f>
        <v>39.950000000000003</v>
      </c>
      <c r="H178" s="2">
        <f>whlsecost_hourly_4002_201804!X167</f>
        <v>1.8800000000000001</v>
      </c>
      <c r="I178" s="2">
        <f t="shared" si="6"/>
        <v>41.830000000000005</v>
      </c>
      <c r="J178" s="71">
        <f t="shared" si="5"/>
        <v>654221.20000000007</v>
      </c>
    </row>
    <row r="179" spans="1:10" x14ac:dyDescent="0.25">
      <c r="A179" s="28">
        <v>4</v>
      </c>
      <c r="B179" s="28">
        <v>7</v>
      </c>
      <c r="C179" s="12" t="s">
        <v>20</v>
      </c>
      <c r="D179" s="69">
        <f>'Actual Solar Data'!M169</f>
        <v>7368</v>
      </c>
      <c r="E179" s="59">
        <f>whlsecost_hourly_4002_201804!C168</f>
        <v>43197</v>
      </c>
      <c r="F179" s="89">
        <f>whlsecost_hourly_4002_201804!D168</f>
        <v>18</v>
      </c>
      <c r="G179" s="2">
        <f>whlsecost_hourly_4002_201804!F168</f>
        <v>52.55</v>
      </c>
      <c r="H179" s="2">
        <f>whlsecost_hourly_4002_201804!X168</f>
        <v>1.75</v>
      </c>
      <c r="I179" s="2">
        <f t="shared" si="6"/>
        <v>54.3</v>
      </c>
      <c r="J179" s="71">
        <f t="shared" si="5"/>
        <v>400082.39999999997</v>
      </c>
    </row>
    <row r="180" spans="1:10" x14ac:dyDescent="0.25">
      <c r="A180" s="28">
        <v>4</v>
      </c>
      <c r="B180" s="28">
        <v>7</v>
      </c>
      <c r="C180" s="12" t="s">
        <v>21</v>
      </c>
      <c r="D180" s="69">
        <f>'Actual Solar Data'!M170</f>
        <v>2054</v>
      </c>
      <c r="E180" s="59">
        <f>whlsecost_hourly_4002_201804!C169</f>
        <v>43197</v>
      </c>
      <c r="F180" s="89">
        <f>whlsecost_hourly_4002_201804!D169</f>
        <v>19</v>
      </c>
      <c r="G180" s="2">
        <f>whlsecost_hourly_4002_201804!F169</f>
        <v>57.42</v>
      </c>
      <c r="H180" s="2">
        <f>whlsecost_hourly_4002_201804!X169</f>
        <v>1.69</v>
      </c>
      <c r="I180" s="2">
        <f t="shared" si="6"/>
        <v>59.11</v>
      </c>
      <c r="J180" s="71">
        <f t="shared" si="5"/>
        <v>121411.94</v>
      </c>
    </row>
    <row r="181" spans="1:10" x14ac:dyDescent="0.25">
      <c r="A181" s="28">
        <v>4</v>
      </c>
      <c r="B181" s="28">
        <v>7</v>
      </c>
      <c r="C181" s="12" t="s">
        <v>22</v>
      </c>
      <c r="D181" s="69">
        <f>'Actual Solar Data'!M171</f>
        <v>33</v>
      </c>
      <c r="E181" s="59">
        <f>whlsecost_hourly_4002_201804!C170</f>
        <v>43197</v>
      </c>
      <c r="F181" s="89">
        <f>whlsecost_hourly_4002_201804!D170</f>
        <v>20</v>
      </c>
      <c r="G181" s="2">
        <f>whlsecost_hourly_4002_201804!F170</f>
        <v>99.05</v>
      </c>
      <c r="H181" s="2">
        <f>whlsecost_hourly_4002_201804!X170</f>
        <v>4.9000000000000004</v>
      </c>
      <c r="I181" s="2">
        <f t="shared" si="6"/>
        <v>103.95</v>
      </c>
      <c r="J181" s="71">
        <f t="shared" si="5"/>
        <v>3430.35</v>
      </c>
    </row>
    <row r="182" spans="1:10" x14ac:dyDescent="0.25">
      <c r="A182" s="28">
        <v>4</v>
      </c>
      <c r="B182" s="28">
        <v>7</v>
      </c>
      <c r="C182" s="12" t="s">
        <v>23</v>
      </c>
      <c r="D182" s="69">
        <f>'Actual Solar Data'!M172</f>
        <v>0</v>
      </c>
      <c r="E182" s="59">
        <f>whlsecost_hourly_4002_201804!C171</f>
        <v>43197</v>
      </c>
      <c r="F182" s="89">
        <f>whlsecost_hourly_4002_201804!D171</f>
        <v>21</v>
      </c>
      <c r="G182" s="2">
        <f>whlsecost_hourly_4002_201804!F171</f>
        <v>93.23</v>
      </c>
      <c r="H182" s="2">
        <f>whlsecost_hourly_4002_201804!X171</f>
        <v>5.9399999999999995</v>
      </c>
      <c r="I182" s="2">
        <f t="shared" si="6"/>
        <v>99.17</v>
      </c>
      <c r="J182" s="71">
        <f t="shared" si="5"/>
        <v>0</v>
      </c>
    </row>
    <row r="183" spans="1:10" x14ac:dyDescent="0.25">
      <c r="A183" s="28">
        <v>4</v>
      </c>
      <c r="B183" s="28">
        <v>7</v>
      </c>
      <c r="C183" s="12" t="s">
        <v>24</v>
      </c>
      <c r="D183" s="69">
        <f>'Actual Solar Data'!M173</f>
        <v>0</v>
      </c>
      <c r="E183" s="59">
        <f>whlsecost_hourly_4002_201804!C172</f>
        <v>43197</v>
      </c>
      <c r="F183" s="89">
        <f>whlsecost_hourly_4002_201804!D172</f>
        <v>22</v>
      </c>
      <c r="G183" s="2">
        <f>whlsecost_hourly_4002_201804!F172</f>
        <v>78.319999999999993</v>
      </c>
      <c r="H183" s="2">
        <f>whlsecost_hourly_4002_201804!X172</f>
        <v>2.4900000000000002</v>
      </c>
      <c r="I183" s="2">
        <f t="shared" si="6"/>
        <v>80.809999999999988</v>
      </c>
      <c r="J183" s="71">
        <f t="shared" si="5"/>
        <v>0</v>
      </c>
    </row>
    <row r="184" spans="1:10" x14ac:dyDescent="0.25">
      <c r="A184" s="28">
        <v>4</v>
      </c>
      <c r="B184" s="28">
        <v>7</v>
      </c>
      <c r="C184" s="12" t="s">
        <v>25</v>
      </c>
      <c r="D184" s="69">
        <f>'Actual Solar Data'!M174</f>
        <v>0</v>
      </c>
      <c r="E184" s="59">
        <f>whlsecost_hourly_4002_201804!C173</f>
        <v>43197</v>
      </c>
      <c r="F184" s="89">
        <f>whlsecost_hourly_4002_201804!D173</f>
        <v>23</v>
      </c>
      <c r="G184" s="2">
        <f>whlsecost_hourly_4002_201804!F173</f>
        <v>64.37</v>
      </c>
      <c r="H184" s="2">
        <f>whlsecost_hourly_4002_201804!X173</f>
        <v>2.16</v>
      </c>
      <c r="I184" s="2">
        <f t="shared" si="6"/>
        <v>66.53</v>
      </c>
      <c r="J184" s="71">
        <f t="shared" si="5"/>
        <v>0</v>
      </c>
    </row>
    <row r="185" spans="1:10" x14ac:dyDescent="0.25">
      <c r="A185" s="28">
        <v>4</v>
      </c>
      <c r="B185" s="28">
        <v>7</v>
      </c>
      <c r="C185" s="12" t="s">
        <v>26</v>
      </c>
      <c r="D185" s="69">
        <f>'Actual Solar Data'!M175</f>
        <v>0</v>
      </c>
      <c r="E185" s="59">
        <f>whlsecost_hourly_4002_201804!C174</f>
        <v>43197</v>
      </c>
      <c r="F185" s="89">
        <f>whlsecost_hourly_4002_201804!D174</f>
        <v>24</v>
      </c>
      <c r="G185" s="2">
        <f>whlsecost_hourly_4002_201804!F174</f>
        <v>55.21</v>
      </c>
      <c r="H185" s="2">
        <f>whlsecost_hourly_4002_201804!X174</f>
        <v>1.87</v>
      </c>
      <c r="I185" s="2">
        <f t="shared" si="6"/>
        <v>57.08</v>
      </c>
      <c r="J185" s="71">
        <f t="shared" si="5"/>
        <v>0</v>
      </c>
    </row>
    <row r="186" spans="1:10" x14ac:dyDescent="0.25">
      <c r="A186" s="28">
        <v>4</v>
      </c>
      <c r="B186" s="28">
        <v>8</v>
      </c>
      <c r="C186" s="12" t="s">
        <v>3</v>
      </c>
      <c r="D186" s="69">
        <f>'Actual Solar Data'!M176</f>
        <v>0</v>
      </c>
      <c r="E186" s="59">
        <f>whlsecost_hourly_4002_201804!C175</f>
        <v>43198</v>
      </c>
      <c r="F186" s="89">
        <f>whlsecost_hourly_4002_201804!D175</f>
        <v>1</v>
      </c>
      <c r="G186" s="2">
        <f>whlsecost_hourly_4002_201804!F175</f>
        <v>48.46</v>
      </c>
      <c r="H186" s="2">
        <f>whlsecost_hourly_4002_201804!X175</f>
        <v>0.58000000000000007</v>
      </c>
      <c r="I186" s="2">
        <f t="shared" si="6"/>
        <v>49.04</v>
      </c>
      <c r="J186" s="71">
        <f t="shared" si="5"/>
        <v>0</v>
      </c>
    </row>
    <row r="187" spans="1:10" x14ac:dyDescent="0.25">
      <c r="A187" s="28">
        <v>4</v>
      </c>
      <c r="B187" s="28">
        <v>8</v>
      </c>
      <c r="C187" s="12" t="s">
        <v>4</v>
      </c>
      <c r="D187" s="69">
        <f>'Actual Solar Data'!M177</f>
        <v>0</v>
      </c>
      <c r="E187" s="59">
        <f>whlsecost_hourly_4002_201804!C176</f>
        <v>43198</v>
      </c>
      <c r="F187" s="89">
        <f>whlsecost_hourly_4002_201804!D176</f>
        <v>2</v>
      </c>
      <c r="G187" s="2">
        <f>whlsecost_hourly_4002_201804!F176</f>
        <v>47.4</v>
      </c>
      <c r="H187" s="2">
        <f>whlsecost_hourly_4002_201804!X176</f>
        <v>0.55000000000000004</v>
      </c>
      <c r="I187" s="2">
        <f t="shared" si="6"/>
        <v>47.949999999999996</v>
      </c>
      <c r="J187" s="71">
        <f t="shared" si="5"/>
        <v>0</v>
      </c>
    </row>
    <row r="188" spans="1:10" x14ac:dyDescent="0.25">
      <c r="A188" s="28">
        <v>4</v>
      </c>
      <c r="B188" s="28">
        <v>8</v>
      </c>
      <c r="C188" s="12" t="s">
        <v>5</v>
      </c>
      <c r="D188" s="69">
        <f>'Actual Solar Data'!M178</f>
        <v>0</v>
      </c>
      <c r="E188" s="59">
        <f>whlsecost_hourly_4002_201804!C177</f>
        <v>43198</v>
      </c>
      <c r="F188" s="89">
        <f>whlsecost_hourly_4002_201804!D177</f>
        <v>3</v>
      </c>
      <c r="G188" s="2">
        <f>whlsecost_hourly_4002_201804!F177</f>
        <v>48.32</v>
      </c>
      <c r="H188" s="2">
        <f>whlsecost_hourly_4002_201804!X177</f>
        <v>0.54</v>
      </c>
      <c r="I188" s="2">
        <f t="shared" si="6"/>
        <v>48.86</v>
      </c>
      <c r="J188" s="71">
        <f t="shared" si="5"/>
        <v>0</v>
      </c>
    </row>
    <row r="189" spans="1:10" x14ac:dyDescent="0.25">
      <c r="A189" s="28">
        <v>4</v>
      </c>
      <c r="B189" s="28">
        <v>8</v>
      </c>
      <c r="C189" s="12" t="s">
        <v>6</v>
      </c>
      <c r="D189" s="69">
        <f>'Actual Solar Data'!M179</f>
        <v>0</v>
      </c>
      <c r="E189" s="59">
        <f>whlsecost_hourly_4002_201804!C178</f>
        <v>43198</v>
      </c>
      <c r="F189" s="89">
        <f>whlsecost_hourly_4002_201804!D178</f>
        <v>4</v>
      </c>
      <c r="G189" s="2">
        <f>whlsecost_hourly_4002_201804!F178</f>
        <v>48.48</v>
      </c>
      <c r="H189" s="2">
        <f>whlsecost_hourly_4002_201804!X178</f>
        <v>0.55000000000000004</v>
      </c>
      <c r="I189" s="2">
        <f t="shared" si="6"/>
        <v>49.029999999999994</v>
      </c>
      <c r="J189" s="71">
        <f t="shared" si="5"/>
        <v>0</v>
      </c>
    </row>
    <row r="190" spans="1:10" x14ac:dyDescent="0.25">
      <c r="A190" s="28">
        <v>4</v>
      </c>
      <c r="B190" s="28">
        <v>8</v>
      </c>
      <c r="C190" s="12" t="s">
        <v>7</v>
      </c>
      <c r="D190" s="69">
        <f>'Actual Solar Data'!M180</f>
        <v>0</v>
      </c>
      <c r="E190" s="59">
        <f>whlsecost_hourly_4002_201804!C179</f>
        <v>43198</v>
      </c>
      <c r="F190" s="89">
        <f>whlsecost_hourly_4002_201804!D179</f>
        <v>5</v>
      </c>
      <c r="G190" s="2">
        <f>whlsecost_hourly_4002_201804!F179</f>
        <v>51.59</v>
      </c>
      <c r="H190" s="2">
        <f>whlsecost_hourly_4002_201804!X179</f>
        <v>0.56000000000000005</v>
      </c>
      <c r="I190" s="2">
        <f t="shared" si="6"/>
        <v>52.150000000000006</v>
      </c>
      <c r="J190" s="71">
        <f t="shared" si="5"/>
        <v>0</v>
      </c>
    </row>
    <row r="191" spans="1:10" x14ac:dyDescent="0.25">
      <c r="A191" s="28">
        <v>4</v>
      </c>
      <c r="B191" s="28">
        <v>8</v>
      </c>
      <c r="C191" s="12" t="s">
        <v>8</v>
      </c>
      <c r="D191" s="69">
        <f>'Actual Solar Data'!M181</f>
        <v>0</v>
      </c>
      <c r="E191" s="59">
        <f>whlsecost_hourly_4002_201804!C180</f>
        <v>43198</v>
      </c>
      <c r="F191" s="89">
        <f>whlsecost_hourly_4002_201804!D180</f>
        <v>6</v>
      </c>
      <c r="G191" s="2">
        <f>whlsecost_hourly_4002_201804!F180</f>
        <v>65.16</v>
      </c>
      <c r="H191" s="2">
        <f>whlsecost_hourly_4002_201804!X180</f>
        <v>0.64</v>
      </c>
      <c r="I191" s="2">
        <f t="shared" si="6"/>
        <v>65.8</v>
      </c>
      <c r="J191" s="71">
        <f t="shared" si="5"/>
        <v>0</v>
      </c>
    </row>
    <row r="192" spans="1:10" x14ac:dyDescent="0.25">
      <c r="A192" s="28">
        <v>4</v>
      </c>
      <c r="B192" s="28">
        <v>8</v>
      </c>
      <c r="C192" s="12" t="s">
        <v>9</v>
      </c>
      <c r="D192" s="69">
        <f>'Actual Solar Data'!M182</f>
        <v>296</v>
      </c>
      <c r="E192" s="59">
        <f>whlsecost_hourly_4002_201804!C181</f>
        <v>43198</v>
      </c>
      <c r="F192" s="89">
        <f>whlsecost_hourly_4002_201804!D181</f>
        <v>7</v>
      </c>
      <c r="G192" s="2">
        <f>whlsecost_hourly_4002_201804!F181</f>
        <v>53.05</v>
      </c>
      <c r="H192" s="2">
        <f>whlsecost_hourly_4002_201804!X181</f>
        <v>0.69000000000000006</v>
      </c>
      <c r="I192" s="2">
        <f t="shared" si="6"/>
        <v>53.739999999999995</v>
      </c>
      <c r="J192" s="71">
        <f t="shared" si="5"/>
        <v>15907.039999999999</v>
      </c>
    </row>
    <row r="193" spans="1:10" x14ac:dyDescent="0.25">
      <c r="A193" s="28">
        <v>4</v>
      </c>
      <c r="B193" s="28">
        <v>8</v>
      </c>
      <c r="C193" s="12" t="s">
        <v>10</v>
      </c>
      <c r="D193" s="69">
        <f>'Actual Solar Data'!M183</f>
        <v>5591</v>
      </c>
      <c r="E193" s="59">
        <f>whlsecost_hourly_4002_201804!C182</f>
        <v>43198</v>
      </c>
      <c r="F193" s="89">
        <f>whlsecost_hourly_4002_201804!D182</f>
        <v>8</v>
      </c>
      <c r="G193" s="2">
        <f>whlsecost_hourly_4002_201804!F182</f>
        <v>43.62</v>
      </c>
      <c r="H193" s="2">
        <f>whlsecost_hourly_4002_201804!X182</f>
        <v>0.95</v>
      </c>
      <c r="I193" s="2">
        <f t="shared" si="6"/>
        <v>44.57</v>
      </c>
      <c r="J193" s="71">
        <f t="shared" si="5"/>
        <v>249190.87</v>
      </c>
    </row>
    <row r="194" spans="1:10" x14ac:dyDescent="0.25">
      <c r="A194" s="28">
        <v>4</v>
      </c>
      <c r="B194" s="28">
        <v>8</v>
      </c>
      <c r="C194" s="12" t="s">
        <v>11</v>
      </c>
      <c r="D194" s="69">
        <f>'Actual Solar Data'!M184</f>
        <v>12791</v>
      </c>
      <c r="E194" s="59">
        <f>whlsecost_hourly_4002_201804!C183</f>
        <v>43198</v>
      </c>
      <c r="F194" s="89">
        <f>whlsecost_hourly_4002_201804!D183</f>
        <v>9</v>
      </c>
      <c r="G194" s="2">
        <f>whlsecost_hourly_4002_201804!F183</f>
        <v>54.11</v>
      </c>
      <c r="H194" s="2">
        <f>whlsecost_hourly_4002_201804!X183</f>
        <v>0.66</v>
      </c>
      <c r="I194" s="2">
        <f t="shared" si="6"/>
        <v>54.769999999999996</v>
      </c>
      <c r="J194" s="71">
        <f t="shared" si="5"/>
        <v>700563.07</v>
      </c>
    </row>
    <row r="195" spans="1:10" x14ac:dyDescent="0.25">
      <c r="A195" s="28">
        <v>4</v>
      </c>
      <c r="B195" s="28">
        <v>8</v>
      </c>
      <c r="C195" s="12" t="s">
        <v>12</v>
      </c>
      <c r="D195" s="69">
        <f>'Actual Solar Data'!M185</f>
        <v>19820</v>
      </c>
      <c r="E195" s="59">
        <f>whlsecost_hourly_4002_201804!C184</f>
        <v>43198</v>
      </c>
      <c r="F195" s="89">
        <f>whlsecost_hourly_4002_201804!D184</f>
        <v>10</v>
      </c>
      <c r="G195" s="2">
        <f>whlsecost_hourly_4002_201804!F184</f>
        <v>52.93</v>
      </c>
      <c r="H195" s="2">
        <f>whlsecost_hourly_4002_201804!X184</f>
        <v>0.60000000000000009</v>
      </c>
      <c r="I195" s="2">
        <f t="shared" si="6"/>
        <v>53.53</v>
      </c>
      <c r="J195" s="71">
        <f t="shared" si="5"/>
        <v>1060964.6000000001</v>
      </c>
    </row>
    <row r="196" spans="1:10" x14ac:dyDescent="0.25">
      <c r="A196" s="28">
        <v>4</v>
      </c>
      <c r="B196" s="28">
        <v>8</v>
      </c>
      <c r="C196" s="12" t="s">
        <v>13</v>
      </c>
      <c r="D196" s="69">
        <f>'Actual Solar Data'!M186</f>
        <v>25772</v>
      </c>
      <c r="E196" s="59">
        <f>whlsecost_hourly_4002_201804!C185</f>
        <v>43198</v>
      </c>
      <c r="F196" s="89">
        <f>whlsecost_hourly_4002_201804!D185</f>
        <v>11</v>
      </c>
      <c r="G196" s="2">
        <f>whlsecost_hourly_4002_201804!F185</f>
        <v>51.54</v>
      </c>
      <c r="H196" s="2">
        <f>whlsecost_hourly_4002_201804!X185</f>
        <v>0.58000000000000007</v>
      </c>
      <c r="I196" s="2">
        <f t="shared" si="6"/>
        <v>52.12</v>
      </c>
      <c r="J196" s="71">
        <f t="shared" si="5"/>
        <v>1343236.64</v>
      </c>
    </row>
    <row r="197" spans="1:10" x14ac:dyDescent="0.25">
      <c r="A197" s="28">
        <v>4</v>
      </c>
      <c r="B197" s="28">
        <v>8</v>
      </c>
      <c r="C197" s="12" t="s">
        <v>14</v>
      </c>
      <c r="D197" s="69">
        <f>'Actual Solar Data'!M187</f>
        <v>26104</v>
      </c>
      <c r="E197" s="59">
        <f>whlsecost_hourly_4002_201804!C186</f>
        <v>43198</v>
      </c>
      <c r="F197" s="89">
        <f>whlsecost_hourly_4002_201804!D186</f>
        <v>12</v>
      </c>
      <c r="G197" s="2">
        <f>whlsecost_hourly_4002_201804!F186</f>
        <v>50.02</v>
      </c>
      <c r="H197" s="2">
        <f>whlsecost_hourly_4002_201804!X186</f>
        <v>0.54</v>
      </c>
      <c r="I197" s="2">
        <f t="shared" si="6"/>
        <v>50.56</v>
      </c>
      <c r="J197" s="71">
        <f t="shared" si="5"/>
        <v>1319818.24</v>
      </c>
    </row>
    <row r="198" spans="1:10" x14ac:dyDescent="0.25">
      <c r="A198" s="28">
        <v>4</v>
      </c>
      <c r="B198" s="28">
        <v>8</v>
      </c>
      <c r="C198" s="12" t="s">
        <v>15</v>
      </c>
      <c r="D198" s="69">
        <f>'Actual Solar Data'!M188</f>
        <v>25356</v>
      </c>
      <c r="E198" s="59">
        <f>whlsecost_hourly_4002_201804!C187</f>
        <v>43198</v>
      </c>
      <c r="F198" s="89">
        <f>whlsecost_hourly_4002_201804!D187</f>
        <v>13</v>
      </c>
      <c r="G198" s="2">
        <f>whlsecost_hourly_4002_201804!F187</f>
        <v>49.26</v>
      </c>
      <c r="H198" s="2">
        <f>whlsecost_hourly_4002_201804!X187</f>
        <v>0.54</v>
      </c>
      <c r="I198" s="2">
        <f t="shared" si="6"/>
        <v>49.8</v>
      </c>
      <c r="J198" s="71">
        <f t="shared" si="5"/>
        <v>1262728.7999999998</v>
      </c>
    </row>
    <row r="199" spans="1:10" x14ac:dyDescent="0.25">
      <c r="A199" s="28">
        <v>4</v>
      </c>
      <c r="B199" s="28">
        <v>8</v>
      </c>
      <c r="C199" s="12" t="s">
        <v>16</v>
      </c>
      <c r="D199" s="69">
        <f>'Actual Solar Data'!M189</f>
        <v>24332</v>
      </c>
      <c r="E199" s="59">
        <f>whlsecost_hourly_4002_201804!C188</f>
        <v>43198</v>
      </c>
      <c r="F199" s="89">
        <f>whlsecost_hourly_4002_201804!D188</f>
        <v>14</v>
      </c>
      <c r="G199" s="2">
        <f>whlsecost_hourly_4002_201804!F188</f>
        <v>51.37</v>
      </c>
      <c r="H199" s="2">
        <f>whlsecost_hourly_4002_201804!X188</f>
        <v>0.54</v>
      </c>
      <c r="I199" s="2">
        <f t="shared" si="6"/>
        <v>51.91</v>
      </c>
      <c r="J199" s="71">
        <f t="shared" si="5"/>
        <v>1263074.1199999999</v>
      </c>
    </row>
    <row r="200" spans="1:10" x14ac:dyDescent="0.25">
      <c r="A200" s="28">
        <v>4</v>
      </c>
      <c r="B200" s="28">
        <v>8</v>
      </c>
      <c r="C200" s="12" t="s">
        <v>17</v>
      </c>
      <c r="D200" s="69">
        <f>'Actual Solar Data'!M190</f>
        <v>18982</v>
      </c>
      <c r="E200" s="59">
        <f>whlsecost_hourly_4002_201804!C189</f>
        <v>43198</v>
      </c>
      <c r="F200" s="89">
        <f>whlsecost_hourly_4002_201804!D189</f>
        <v>15</v>
      </c>
      <c r="G200" s="2">
        <f>whlsecost_hourly_4002_201804!F189</f>
        <v>51.05</v>
      </c>
      <c r="H200" s="2">
        <f>whlsecost_hourly_4002_201804!X189</f>
        <v>0.56000000000000005</v>
      </c>
      <c r="I200" s="2">
        <f t="shared" si="6"/>
        <v>51.61</v>
      </c>
      <c r="J200" s="71">
        <f t="shared" si="5"/>
        <v>979661.02</v>
      </c>
    </row>
    <row r="201" spans="1:10" x14ac:dyDescent="0.25">
      <c r="A201" s="28">
        <v>4</v>
      </c>
      <c r="B201" s="28">
        <v>8</v>
      </c>
      <c r="C201" s="12" t="s">
        <v>18</v>
      </c>
      <c r="D201" s="69">
        <f>'Actual Solar Data'!M191</f>
        <v>9641</v>
      </c>
      <c r="E201" s="59">
        <f>whlsecost_hourly_4002_201804!C190</f>
        <v>43198</v>
      </c>
      <c r="F201" s="89">
        <f>whlsecost_hourly_4002_201804!D190</f>
        <v>16</v>
      </c>
      <c r="G201" s="2">
        <f>whlsecost_hourly_4002_201804!F190</f>
        <v>50.4</v>
      </c>
      <c r="H201" s="2">
        <f>whlsecost_hourly_4002_201804!X190</f>
        <v>0.56000000000000005</v>
      </c>
      <c r="I201" s="2">
        <f t="shared" si="6"/>
        <v>50.96</v>
      </c>
      <c r="J201" s="71">
        <f t="shared" si="5"/>
        <v>491305.36</v>
      </c>
    </row>
    <row r="202" spans="1:10" x14ac:dyDescent="0.25">
      <c r="A202" s="28">
        <v>4</v>
      </c>
      <c r="B202" s="28">
        <v>8</v>
      </c>
      <c r="C202" s="12" t="s">
        <v>19</v>
      </c>
      <c r="D202" s="69">
        <f>'Actual Solar Data'!M192</f>
        <v>7658</v>
      </c>
      <c r="E202" s="59">
        <f>whlsecost_hourly_4002_201804!C191</f>
        <v>43198</v>
      </c>
      <c r="F202" s="89">
        <f>whlsecost_hourly_4002_201804!D191</f>
        <v>17</v>
      </c>
      <c r="G202" s="2">
        <f>whlsecost_hourly_4002_201804!F191</f>
        <v>48.9</v>
      </c>
      <c r="H202" s="2">
        <f>whlsecost_hourly_4002_201804!X191</f>
        <v>0.57000000000000006</v>
      </c>
      <c r="I202" s="2">
        <f t="shared" si="6"/>
        <v>49.47</v>
      </c>
      <c r="J202" s="71">
        <f t="shared" si="5"/>
        <v>378841.26</v>
      </c>
    </row>
    <row r="203" spans="1:10" x14ac:dyDescent="0.25">
      <c r="A203" s="28">
        <v>4</v>
      </c>
      <c r="B203" s="28">
        <v>8</v>
      </c>
      <c r="C203" s="12" t="s">
        <v>20</v>
      </c>
      <c r="D203" s="69">
        <f>'Actual Solar Data'!M193</f>
        <v>4835</v>
      </c>
      <c r="E203" s="59">
        <f>whlsecost_hourly_4002_201804!C192</f>
        <v>43198</v>
      </c>
      <c r="F203" s="89">
        <f>whlsecost_hourly_4002_201804!D192</f>
        <v>18</v>
      </c>
      <c r="G203" s="2">
        <f>whlsecost_hourly_4002_201804!F192</f>
        <v>53.16</v>
      </c>
      <c r="H203" s="2">
        <f>whlsecost_hourly_4002_201804!X192</f>
        <v>0.55000000000000004</v>
      </c>
      <c r="I203" s="2">
        <f t="shared" si="6"/>
        <v>53.709999999999994</v>
      </c>
      <c r="J203" s="71">
        <f t="shared" si="5"/>
        <v>259687.84999999998</v>
      </c>
    </row>
    <row r="204" spans="1:10" x14ac:dyDescent="0.25">
      <c r="A204" s="28">
        <v>4</v>
      </c>
      <c r="B204" s="28">
        <v>8</v>
      </c>
      <c r="C204" s="12" t="s">
        <v>21</v>
      </c>
      <c r="D204" s="69">
        <f>'Actual Solar Data'!M194</f>
        <v>2021</v>
      </c>
      <c r="E204" s="59">
        <f>whlsecost_hourly_4002_201804!C193</f>
        <v>43198</v>
      </c>
      <c r="F204" s="89">
        <f>whlsecost_hourly_4002_201804!D193</f>
        <v>19</v>
      </c>
      <c r="G204" s="2">
        <f>whlsecost_hourly_4002_201804!F193</f>
        <v>56.04</v>
      </c>
      <c r="H204" s="2">
        <f>whlsecost_hourly_4002_201804!X193</f>
        <v>0.58000000000000007</v>
      </c>
      <c r="I204" s="2">
        <f t="shared" si="6"/>
        <v>56.62</v>
      </c>
      <c r="J204" s="71">
        <f t="shared" si="5"/>
        <v>114429.01999999999</v>
      </c>
    </row>
    <row r="205" spans="1:10" x14ac:dyDescent="0.25">
      <c r="A205" s="28">
        <v>4</v>
      </c>
      <c r="B205" s="28">
        <v>8</v>
      </c>
      <c r="C205" s="12" t="s">
        <v>22</v>
      </c>
      <c r="D205" s="69">
        <f>'Actual Solar Data'!M195</f>
        <v>39</v>
      </c>
      <c r="E205" s="59">
        <f>whlsecost_hourly_4002_201804!C194</f>
        <v>43198</v>
      </c>
      <c r="F205" s="89">
        <f>whlsecost_hourly_4002_201804!D194</f>
        <v>20</v>
      </c>
      <c r="G205" s="2">
        <f>whlsecost_hourly_4002_201804!F194</f>
        <v>60.99</v>
      </c>
      <c r="H205" s="2">
        <f>whlsecost_hourly_4002_201804!X194</f>
        <v>0.6100000000000001</v>
      </c>
      <c r="I205" s="2">
        <f t="shared" si="6"/>
        <v>61.6</v>
      </c>
      <c r="J205" s="71">
        <f t="shared" si="5"/>
        <v>2402.4</v>
      </c>
    </row>
    <row r="206" spans="1:10" x14ac:dyDescent="0.25">
      <c r="A206" s="28">
        <v>4</v>
      </c>
      <c r="B206" s="28">
        <v>8</v>
      </c>
      <c r="C206" s="12" t="s">
        <v>23</v>
      </c>
      <c r="D206" s="69">
        <f>'Actual Solar Data'!M196</f>
        <v>0</v>
      </c>
      <c r="E206" s="59">
        <f>whlsecost_hourly_4002_201804!C195</f>
        <v>43198</v>
      </c>
      <c r="F206" s="89">
        <f>whlsecost_hourly_4002_201804!D195</f>
        <v>21</v>
      </c>
      <c r="G206" s="2">
        <f>whlsecost_hourly_4002_201804!F195</f>
        <v>64.33</v>
      </c>
      <c r="H206" s="2">
        <f>whlsecost_hourly_4002_201804!X195</f>
        <v>0.65</v>
      </c>
      <c r="I206" s="2">
        <f t="shared" si="6"/>
        <v>64.98</v>
      </c>
      <c r="J206" s="71">
        <f t="shared" si="5"/>
        <v>0</v>
      </c>
    </row>
    <row r="207" spans="1:10" x14ac:dyDescent="0.25">
      <c r="A207" s="28">
        <v>4</v>
      </c>
      <c r="B207" s="28">
        <v>8</v>
      </c>
      <c r="C207" s="12" t="s">
        <v>24</v>
      </c>
      <c r="D207" s="69">
        <f>'Actual Solar Data'!M197</f>
        <v>0</v>
      </c>
      <c r="E207" s="59">
        <f>whlsecost_hourly_4002_201804!C196</f>
        <v>43198</v>
      </c>
      <c r="F207" s="89">
        <f>whlsecost_hourly_4002_201804!D196</f>
        <v>22</v>
      </c>
      <c r="G207" s="2">
        <f>whlsecost_hourly_4002_201804!F196</f>
        <v>51.36</v>
      </c>
      <c r="H207" s="2">
        <f>whlsecost_hourly_4002_201804!X196</f>
        <v>0.66</v>
      </c>
      <c r="I207" s="2">
        <f t="shared" si="6"/>
        <v>52.019999999999996</v>
      </c>
      <c r="J207" s="71">
        <f t="shared" si="5"/>
        <v>0</v>
      </c>
    </row>
    <row r="208" spans="1:10" x14ac:dyDescent="0.25">
      <c r="A208" s="28">
        <v>4</v>
      </c>
      <c r="B208" s="28">
        <v>8</v>
      </c>
      <c r="C208" s="12" t="s">
        <v>25</v>
      </c>
      <c r="D208" s="69">
        <f>'Actual Solar Data'!M198</f>
        <v>0</v>
      </c>
      <c r="E208" s="59">
        <f>whlsecost_hourly_4002_201804!C197</f>
        <v>43198</v>
      </c>
      <c r="F208" s="89">
        <f>whlsecost_hourly_4002_201804!D197</f>
        <v>23</v>
      </c>
      <c r="G208" s="2">
        <f>whlsecost_hourly_4002_201804!F197</f>
        <v>54.41</v>
      </c>
      <c r="H208" s="2">
        <f>whlsecost_hourly_4002_201804!X197</f>
        <v>0.72</v>
      </c>
      <c r="I208" s="2">
        <f t="shared" si="6"/>
        <v>55.129999999999995</v>
      </c>
      <c r="J208" s="71">
        <f t="shared" si="5"/>
        <v>0</v>
      </c>
    </row>
    <row r="209" spans="1:10" x14ac:dyDescent="0.25">
      <c r="A209" s="28">
        <v>4</v>
      </c>
      <c r="B209" s="28">
        <v>8</v>
      </c>
      <c r="C209" s="12" t="s">
        <v>26</v>
      </c>
      <c r="D209" s="69">
        <f>'Actual Solar Data'!M199</f>
        <v>0</v>
      </c>
      <c r="E209" s="59">
        <f>whlsecost_hourly_4002_201804!C198</f>
        <v>43198</v>
      </c>
      <c r="F209" s="89">
        <f>whlsecost_hourly_4002_201804!D198</f>
        <v>24</v>
      </c>
      <c r="G209" s="2">
        <f>whlsecost_hourly_4002_201804!F198</f>
        <v>57.59</v>
      </c>
      <c r="H209" s="2">
        <f>whlsecost_hourly_4002_201804!X198</f>
        <v>0.88000000000000012</v>
      </c>
      <c r="I209" s="2">
        <f t="shared" si="6"/>
        <v>58.470000000000006</v>
      </c>
      <c r="J209" s="71">
        <f t="shared" si="5"/>
        <v>0</v>
      </c>
    </row>
    <row r="210" spans="1:10" x14ac:dyDescent="0.25">
      <c r="A210" s="28">
        <v>4</v>
      </c>
      <c r="B210" s="28">
        <v>9</v>
      </c>
      <c r="C210" s="12" t="s">
        <v>3</v>
      </c>
      <c r="D210" s="69">
        <f>'Actual Solar Data'!M200</f>
        <v>0</v>
      </c>
      <c r="E210" s="59">
        <f>whlsecost_hourly_4002_201804!C199</f>
        <v>43199</v>
      </c>
      <c r="F210" s="89">
        <f>whlsecost_hourly_4002_201804!D199</f>
        <v>1</v>
      </c>
      <c r="G210" s="2">
        <f>whlsecost_hourly_4002_201804!F199</f>
        <v>46.05</v>
      </c>
      <c r="H210" s="2">
        <f>whlsecost_hourly_4002_201804!X199</f>
        <v>0.36000000000000004</v>
      </c>
      <c r="I210" s="2">
        <f t="shared" si="6"/>
        <v>46.41</v>
      </c>
      <c r="J210" s="71">
        <f t="shared" si="5"/>
        <v>0</v>
      </c>
    </row>
    <row r="211" spans="1:10" x14ac:dyDescent="0.25">
      <c r="A211" s="28">
        <v>4</v>
      </c>
      <c r="B211" s="28">
        <v>9</v>
      </c>
      <c r="C211" s="12" t="s">
        <v>4</v>
      </c>
      <c r="D211" s="69">
        <f>'Actual Solar Data'!M201</f>
        <v>0</v>
      </c>
      <c r="E211" s="59">
        <f>whlsecost_hourly_4002_201804!C200</f>
        <v>43199</v>
      </c>
      <c r="F211" s="89">
        <f>whlsecost_hourly_4002_201804!D200</f>
        <v>2</v>
      </c>
      <c r="G211" s="2">
        <f>whlsecost_hourly_4002_201804!F200</f>
        <v>43.74</v>
      </c>
      <c r="H211" s="2">
        <f>whlsecost_hourly_4002_201804!X200</f>
        <v>0.36000000000000004</v>
      </c>
      <c r="I211" s="2">
        <f t="shared" si="6"/>
        <v>44.1</v>
      </c>
      <c r="J211" s="71">
        <f t="shared" ref="J211:J274" si="7">D211*I211</f>
        <v>0</v>
      </c>
    </row>
    <row r="212" spans="1:10" x14ac:dyDescent="0.25">
      <c r="A212" s="28">
        <v>4</v>
      </c>
      <c r="B212" s="28">
        <v>9</v>
      </c>
      <c r="C212" s="12" t="s">
        <v>5</v>
      </c>
      <c r="D212" s="69">
        <f>'Actual Solar Data'!M202</f>
        <v>0</v>
      </c>
      <c r="E212" s="59">
        <f>whlsecost_hourly_4002_201804!C201</f>
        <v>43199</v>
      </c>
      <c r="F212" s="89">
        <f>whlsecost_hourly_4002_201804!D201</f>
        <v>3</v>
      </c>
      <c r="G212" s="2">
        <f>whlsecost_hourly_4002_201804!F201</f>
        <v>33.64</v>
      </c>
      <c r="H212" s="2">
        <f>whlsecost_hourly_4002_201804!X201</f>
        <v>0.48000000000000009</v>
      </c>
      <c r="I212" s="2">
        <f t="shared" si="6"/>
        <v>34.119999999999997</v>
      </c>
      <c r="J212" s="71">
        <f t="shared" si="7"/>
        <v>0</v>
      </c>
    </row>
    <row r="213" spans="1:10" x14ac:dyDescent="0.25">
      <c r="A213" s="28">
        <v>4</v>
      </c>
      <c r="B213" s="28">
        <v>9</v>
      </c>
      <c r="C213" s="12" t="s">
        <v>6</v>
      </c>
      <c r="D213" s="69">
        <f>'Actual Solar Data'!M203</f>
        <v>0</v>
      </c>
      <c r="E213" s="59">
        <f>whlsecost_hourly_4002_201804!C202</f>
        <v>43199</v>
      </c>
      <c r="F213" s="89">
        <f>whlsecost_hourly_4002_201804!D202</f>
        <v>4</v>
      </c>
      <c r="G213" s="2">
        <f>whlsecost_hourly_4002_201804!F202</f>
        <v>24.51</v>
      </c>
      <c r="H213" s="2">
        <f>whlsecost_hourly_4002_201804!X202</f>
        <v>0.45000000000000007</v>
      </c>
      <c r="I213" s="2">
        <f t="shared" si="6"/>
        <v>24.96</v>
      </c>
      <c r="J213" s="71">
        <f t="shared" si="7"/>
        <v>0</v>
      </c>
    </row>
    <row r="214" spans="1:10" x14ac:dyDescent="0.25">
      <c r="A214" s="28">
        <v>4</v>
      </c>
      <c r="B214" s="28">
        <v>9</v>
      </c>
      <c r="C214" s="12" t="s">
        <v>7</v>
      </c>
      <c r="D214" s="69">
        <f>'Actual Solar Data'!M204</f>
        <v>0</v>
      </c>
      <c r="E214" s="59">
        <f>whlsecost_hourly_4002_201804!C203</f>
        <v>43199</v>
      </c>
      <c r="F214" s="89">
        <f>whlsecost_hourly_4002_201804!D203</f>
        <v>5</v>
      </c>
      <c r="G214" s="2">
        <f>whlsecost_hourly_4002_201804!F203</f>
        <v>36.44</v>
      </c>
      <c r="H214" s="2">
        <f>whlsecost_hourly_4002_201804!X203</f>
        <v>0.41000000000000003</v>
      </c>
      <c r="I214" s="2">
        <f t="shared" si="6"/>
        <v>36.849999999999994</v>
      </c>
      <c r="J214" s="71">
        <f t="shared" si="7"/>
        <v>0</v>
      </c>
    </row>
    <row r="215" spans="1:10" x14ac:dyDescent="0.25">
      <c r="A215" s="28">
        <v>4</v>
      </c>
      <c r="B215" s="28">
        <v>9</v>
      </c>
      <c r="C215" s="12" t="s">
        <v>8</v>
      </c>
      <c r="D215" s="69">
        <f>'Actual Solar Data'!M205</f>
        <v>0</v>
      </c>
      <c r="E215" s="59">
        <f>whlsecost_hourly_4002_201804!C204</f>
        <v>43199</v>
      </c>
      <c r="F215" s="89">
        <f>whlsecost_hourly_4002_201804!D204</f>
        <v>6</v>
      </c>
      <c r="G215" s="2">
        <f>whlsecost_hourly_4002_201804!F204</f>
        <v>51.36</v>
      </c>
      <c r="H215" s="2">
        <f>whlsecost_hourly_4002_201804!X204</f>
        <v>0.5</v>
      </c>
      <c r="I215" s="2">
        <f t="shared" si="6"/>
        <v>51.86</v>
      </c>
      <c r="J215" s="71">
        <f t="shared" si="7"/>
        <v>0</v>
      </c>
    </row>
    <row r="216" spans="1:10" x14ac:dyDescent="0.25">
      <c r="A216" s="28">
        <v>4</v>
      </c>
      <c r="B216" s="28">
        <v>9</v>
      </c>
      <c r="C216" s="12" t="s">
        <v>9</v>
      </c>
      <c r="D216" s="69">
        <f>'Actual Solar Data'!M206</f>
        <v>429</v>
      </c>
      <c r="E216" s="59">
        <f>whlsecost_hourly_4002_201804!C205</f>
        <v>43199</v>
      </c>
      <c r="F216" s="89">
        <f>whlsecost_hourly_4002_201804!D205</f>
        <v>7</v>
      </c>
      <c r="G216" s="2">
        <f>whlsecost_hourly_4002_201804!F205</f>
        <v>69.2</v>
      </c>
      <c r="H216" s="2">
        <f>whlsecost_hourly_4002_201804!X205</f>
        <v>0.55000000000000004</v>
      </c>
      <c r="I216" s="2">
        <f t="shared" si="6"/>
        <v>69.75</v>
      </c>
      <c r="J216" s="71">
        <f t="shared" si="7"/>
        <v>29922.75</v>
      </c>
    </row>
    <row r="217" spans="1:10" x14ac:dyDescent="0.25">
      <c r="A217" s="28">
        <v>4</v>
      </c>
      <c r="B217" s="28">
        <v>9</v>
      </c>
      <c r="C217" s="12" t="s">
        <v>10</v>
      </c>
      <c r="D217" s="69">
        <f>'Actual Solar Data'!M207</f>
        <v>5532</v>
      </c>
      <c r="E217" s="59">
        <f>whlsecost_hourly_4002_201804!C206</f>
        <v>43199</v>
      </c>
      <c r="F217" s="89">
        <f>whlsecost_hourly_4002_201804!D206</f>
        <v>8</v>
      </c>
      <c r="G217" s="2">
        <f>whlsecost_hourly_4002_201804!F206</f>
        <v>60.81</v>
      </c>
      <c r="H217" s="2">
        <f>whlsecost_hourly_4002_201804!X206</f>
        <v>0.94000000000000017</v>
      </c>
      <c r="I217" s="2">
        <f t="shared" si="6"/>
        <v>61.75</v>
      </c>
      <c r="J217" s="71">
        <f t="shared" si="7"/>
        <v>341601</v>
      </c>
    </row>
    <row r="218" spans="1:10" x14ac:dyDescent="0.25">
      <c r="A218" s="28">
        <v>4</v>
      </c>
      <c r="B218" s="28">
        <v>9</v>
      </c>
      <c r="C218" s="12" t="s">
        <v>11</v>
      </c>
      <c r="D218" s="69">
        <f>'Actual Solar Data'!M208</f>
        <v>13516</v>
      </c>
      <c r="E218" s="59">
        <f>whlsecost_hourly_4002_201804!C207</f>
        <v>43199</v>
      </c>
      <c r="F218" s="89">
        <f>whlsecost_hourly_4002_201804!D207</f>
        <v>9</v>
      </c>
      <c r="G218" s="2">
        <f>whlsecost_hourly_4002_201804!F207</f>
        <v>52.83</v>
      </c>
      <c r="H218" s="2">
        <f>whlsecost_hourly_4002_201804!X207</f>
        <v>0.85000000000000009</v>
      </c>
      <c r="I218" s="2">
        <f t="shared" si="6"/>
        <v>53.68</v>
      </c>
      <c r="J218" s="71">
        <f t="shared" si="7"/>
        <v>725538.88</v>
      </c>
    </row>
    <row r="219" spans="1:10" x14ac:dyDescent="0.25">
      <c r="A219" s="28">
        <v>4</v>
      </c>
      <c r="B219" s="28">
        <v>9</v>
      </c>
      <c r="C219" s="12" t="s">
        <v>12</v>
      </c>
      <c r="D219" s="69">
        <f>'Actual Solar Data'!M209</f>
        <v>21596</v>
      </c>
      <c r="E219" s="59">
        <f>whlsecost_hourly_4002_201804!C208</f>
        <v>43199</v>
      </c>
      <c r="F219" s="89">
        <f>whlsecost_hourly_4002_201804!D208</f>
        <v>10</v>
      </c>
      <c r="G219" s="2">
        <f>whlsecost_hourly_4002_201804!F208</f>
        <v>48.18</v>
      </c>
      <c r="H219" s="2">
        <f>whlsecost_hourly_4002_201804!X208</f>
        <v>0.87000000000000011</v>
      </c>
      <c r="I219" s="2">
        <f t="shared" si="6"/>
        <v>49.05</v>
      </c>
      <c r="J219" s="71">
        <f t="shared" si="7"/>
        <v>1059283.8</v>
      </c>
    </row>
    <row r="220" spans="1:10" x14ac:dyDescent="0.25">
      <c r="A220" s="28">
        <v>4</v>
      </c>
      <c r="B220" s="28">
        <v>9</v>
      </c>
      <c r="C220" s="12" t="s">
        <v>13</v>
      </c>
      <c r="D220" s="69">
        <f>'Actual Solar Data'!M210</f>
        <v>28908</v>
      </c>
      <c r="E220" s="59">
        <f>whlsecost_hourly_4002_201804!C209</f>
        <v>43199</v>
      </c>
      <c r="F220" s="89">
        <f>whlsecost_hourly_4002_201804!D209</f>
        <v>11</v>
      </c>
      <c r="G220" s="2">
        <f>whlsecost_hourly_4002_201804!F209</f>
        <v>50.61</v>
      </c>
      <c r="H220" s="2">
        <f>whlsecost_hourly_4002_201804!X209</f>
        <v>0.88000000000000012</v>
      </c>
      <c r="I220" s="2">
        <f t="shared" si="6"/>
        <v>51.49</v>
      </c>
      <c r="J220" s="71">
        <f t="shared" si="7"/>
        <v>1488472.9200000002</v>
      </c>
    </row>
    <row r="221" spans="1:10" x14ac:dyDescent="0.25">
      <c r="A221" s="28">
        <v>4</v>
      </c>
      <c r="B221" s="28">
        <v>9</v>
      </c>
      <c r="C221" s="12" t="s">
        <v>14</v>
      </c>
      <c r="D221" s="69">
        <f>'Actual Solar Data'!M211</f>
        <v>31062</v>
      </c>
      <c r="E221" s="59">
        <f>whlsecost_hourly_4002_201804!C210</f>
        <v>43199</v>
      </c>
      <c r="F221" s="89">
        <f>whlsecost_hourly_4002_201804!D210</f>
        <v>12</v>
      </c>
      <c r="G221" s="2">
        <f>whlsecost_hourly_4002_201804!F210</f>
        <v>39.25</v>
      </c>
      <c r="H221" s="2">
        <f>whlsecost_hourly_4002_201804!X210</f>
        <v>0.91</v>
      </c>
      <c r="I221" s="2">
        <f t="shared" si="6"/>
        <v>40.159999999999997</v>
      </c>
      <c r="J221" s="71">
        <f t="shared" si="7"/>
        <v>1247449.92</v>
      </c>
    </row>
    <row r="222" spans="1:10" x14ac:dyDescent="0.25">
      <c r="A222" s="28">
        <v>4</v>
      </c>
      <c r="B222" s="28">
        <v>9</v>
      </c>
      <c r="C222" s="12" t="s">
        <v>15</v>
      </c>
      <c r="D222" s="69">
        <f>'Actual Solar Data'!M212</f>
        <v>31853</v>
      </c>
      <c r="E222" s="59">
        <f>whlsecost_hourly_4002_201804!C211</f>
        <v>43199</v>
      </c>
      <c r="F222" s="89">
        <f>whlsecost_hourly_4002_201804!D211</f>
        <v>13</v>
      </c>
      <c r="G222" s="2">
        <f>whlsecost_hourly_4002_201804!F211</f>
        <v>33.06</v>
      </c>
      <c r="H222" s="2">
        <f>whlsecost_hourly_4002_201804!X211</f>
        <v>1.02</v>
      </c>
      <c r="I222" s="2">
        <f t="shared" si="6"/>
        <v>34.080000000000005</v>
      </c>
      <c r="J222" s="71">
        <f t="shared" si="7"/>
        <v>1085550.2400000002</v>
      </c>
    </row>
    <row r="223" spans="1:10" x14ac:dyDescent="0.25">
      <c r="A223" s="28">
        <v>4</v>
      </c>
      <c r="B223" s="28">
        <v>9</v>
      </c>
      <c r="C223" s="12" t="s">
        <v>16</v>
      </c>
      <c r="D223" s="69">
        <f>'Actual Solar Data'!M213</f>
        <v>31240</v>
      </c>
      <c r="E223" s="59">
        <f>whlsecost_hourly_4002_201804!C212</f>
        <v>43199</v>
      </c>
      <c r="F223" s="89">
        <f>whlsecost_hourly_4002_201804!D212</f>
        <v>14</v>
      </c>
      <c r="G223" s="2">
        <f>whlsecost_hourly_4002_201804!F212</f>
        <v>43.72</v>
      </c>
      <c r="H223" s="2">
        <f>whlsecost_hourly_4002_201804!X212</f>
        <v>1.08</v>
      </c>
      <c r="I223" s="2">
        <f t="shared" si="6"/>
        <v>44.8</v>
      </c>
      <c r="J223" s="71">
        <f t="shared" si="7"/>
        <v>1399552</v>
      </c>
    </row>
    <row r="224" spans="1:10" x14ac:dyDescent="0.25">
      <c r="A224" s="28">
        <v>4</v>
      </c>
      <c r="B224" s="28">
        <v>9</v>
      </c>
      <c r="C224" s="12" t="s">
        <v>17</v>
      </c>
      <c r="D224" s="69">
        <f>'Actual Solar Data'!M214</f>
        <v>29290</v>
      </c>
      <c r="E224" s="59">
        <f>whlsecost_hourly_4002_201804!C213</f>
        <v>43199</v>
      </c>
      <c r="F224" s="89">
        <f>whlsecost_hourly_4002_201804!D213</f>
        <v>15</v>
      </c>
      <c r="G224" s="2">
        <f>whlsecost_hourly_4002_201804!F213</f>
        <v>42.44</v>
      </c>
      <c r="H224" s="2">
        <f>whlsecost_hourly_4002_201804!X213</f>
        <v>0.93</v>
      </c>
      <c r="I224" s="2">
        <f t="shared" si="6"/>
        <v>43.37</v>
      </c>
      <c r="J224" s="71">
        <f t="shared" si="7"/>
        <v>1270307.2999999998</v>
      </c>
    </row>
    <row r="225" spans="1:10" x14ac:dyDescent="0.25">
      <c r="A225" s="28">
        <v>4</v>
      </c>
      <c r="B225" s="28">
        <v>9</v>
      </c>
      <c r="C225" s="12" t="s">
        <v>18</v>
      </c>
      <c r="D225" s="69">
        <f>'Actual Solar Data'!M215</f>
        <v>24689</v>
      </c>
      <c r="E225" s="59">
        <f>whlsecost_hourly_4002_201804!C214</f>
        <v>43199</v>
      </c>
      <c r="F225" s="89">
        <f>whlsecost_hourly_4002_201804!D214</f>
        <v>16</v>
      </c>
      <c r="G225" s="2">
        <f>whlsecost_hourly_4002_201804!F214</f>
        <v>42.33</v>
      </c>
      <c r="H225" s="2">
        <f>whlsecost_hourly_4002_201804!X214</f>
        <v>0.97000000000000008</v>
      </c>
      <c r="I225" s="2">
        <f t="shared" si="6"/>
        <v>43.3</v>
      </c>
      <c r="J225" s="71">
        <f t="shared" si="7"/>
        <v>1069033.7</v>
      </c>
    </row>
    <row r="226" spans="1:10" x14ac:dyDescent="0.25">
      <c r="A226" s="28">
        <v>4</v>
      </c>
      <c r="B226" s="28">
        <v>9</v>
      </c>
      <c r="C226" s="12" t="s">
        <v>19</v>
      </c>
      <c r="D226" s="69">
        <f>'Actual Solar Data'!M216</f>
        <v>17235</v>
      </c>
      <c r="E226" s="59">
        <f>whlsecost_hourly_4002_201804!C215</f>
        <v>43199</v>
      </c>
      <c r="F226" s="89">
        <f>whlsecost_hourly_4002_201804!D215</f>
        <v>17</v>
      </c>
      <c r="G226" s="2">
        <f>whlsecost_hourly_4002_201804!F215</f>
        <v>47.75</v>
      </c>
      <c r="H226" s="2">
        <f>whlsecost_hourly_4002_201804!X215</f>
        <v>0.97000000000000008</v>
      </c>
      <c r="I226" s="2">
        <f t="shared" si="6"/>
        <v>48.72</v>
      </c>
      <c r="J226" s="71">
        <f t="shared" si="7"/>
        <v>839689.2</v>
      </c>
    </row>
    <row r="227" spans="1:10" x14ac:dyDescent="0.25">
      <c r="A227" s="28">
        <v>4</v>
      </c>
      <c r="B227" s="28">
        <v>9</v>
      </c>
      <c r="C227" s="12" t="s">
        <v>20</v>
      </c>
      <c r="D227" s="69">
        <f>'Actual Solar Data'!M217</f>
        <v>7921</v>
      </c>
      <c r="E227" s="59">
        <f>whlsecost_hourly_4002_201804!C216</f>
        <v>43199</v>
      </c>
      <c r="F227" s="89">
        <f>whlsecost_hourly_4002_201804!D216</f>
        <v>18</v>
      </c>
      <c r="G227" s="2">
        <f>whlsecost_hourly_4002_201804!F216</f>
        <v>58.25</v>
      </c>
      <c r="H227" s="2">
        <f>whlsecost_hourly_4002_201804!X216</f>
        <v>0.8600000000000001</v>
      </c>
      <c r="I227" s="2">
        <f t="shared" ref="I227:I290" si="8">SUM(G227:H227)</f>
        <v>59.11</v>
      </c>
      <c r="J227" s="71">
        <f t="shared" si="7"/>
        <v>468210.31</v>
      </c>
    </row>
    <row r="228" spans="1:10" x14ac:dyDescent="0.25">
      <c r="A228" s="28">
        <v>4</v>
      </c>
      <c r="B228" s="28">
        <v>9</v>
      </c>
      <c r="C228" s="12" t="s">
        <v>21</v>
      </c>
      <c r="D228" s="69">
        <f>'Actual Solar Data'!M218</f>
        <v>2305</v>
      </c>
      <c r="E228" s="59">
        <f>whlsecost_hourly_4002_201804!C217</f>
        <v>43199</v>
      </c>
      <c r="F228" s="89">
        <f>whlsecost_hourly_4002_201804!D217</f>
        <v>19</v>
      </c>
      <c r="G228" s="2">
        <f>whlsecost_hourly_4002_201804!F217</f>
        <v>66.41</v>
      </c>
      <c r="H228" s="2">
        <f>whlsecost_hourly_4002_201804!X217</f>
        <v>0.90000000000000013</v>
      </c>
      <c r="I228" s="2">
        <f t="shared" si="8"/>
        <v>67.31</v>
      </c>
      <c r="J228" s="71">
        <f t="shared" si="7"/>
        <v>155149.55000000002</v>
      </c>
    </row>
    <row r="229" spans="1:10" x14ac:dyDescent="0.25">
      <c r="A229" s="28">
        <v>4</v>
      </c>
      <c r="B229" s="28">
        <v>9</v>
      </c>
      <c r="C229" s="12" t="s">
        <v>22</v>
      </c>
      <c r="D229" s="69">
        <f>'Actual Solar Data'!M219</f>
        <v>65</v>
      </c>
      <c r="E229" s="59">
        <f>whlsecost_hourly_4002_201804!C218</f>
        <v>43199</v>
      </c>
      <c r="F229" s="89">
        <f>whlsecost_hourly_4002_201804!D218</f>
        <v>20</v>
      </c>
      <c r="G229" s="2">
        <f>whlsecost_hourly_4002_201804!F218</f>
        <v>75.459999999999994</v>
      </c>
      <c r="H229" s="2">
        <f>whlsecost_hourly_4002_201804!X218</f>
        <v>1.25</v>
      </c>
      <c r="I229" s="2">
        <f t="shared" si="8"/>
        <v>76.709999999999994</v>
      </c>
      <c r="J229" s="71">
        <f t="shared" si="7"/>
        <v>4986.1499999999996</v>
      </c>
    </row>
    <row r="230" spans="1:10" x14ac:dyDescent="0.25">
      <c r="A230" s="28">
        <v>4</v>
      </c>
      <c r="B230" s="28">
        <v>9</v>
      </c>
      <c r="C230" s="12" t="s">
        <v>23</v>
      </c>
      <c r="D230" s="69">
        <f>'Actual Solar Data'!M220</f>
        <v>0</v>
      </c>
      <c r="E230" s="59">
        <f>whlsecost_hourly_4002_201804!C219</f>
        <v>43199</v>
      </c>
      <c r="F230" s="89">
        <f>whlsecost_hourly_4002_201804!D219</f>
        <v>21</v>
      </c>
      <c r="G230" s="2">
        <f>whlsecost_hourly_4002_201804!F219</f>
        <v>81.63</v>
      </c>
      <c r="H230" s="2">
        <f>whlsecost_hourly_4002_201804!X219</f>
        <v>1.52</v>
      </c>
      <c r="I230" s="2">
        <f t="shared" si="8"/>
        <v>83.149999999999991</v>
      </c>
      <c r="J230" s="71">
        <f t="shared" si="7"/>
        <v>0</v>
      </c>
    </row>
    <row r="231" spans="1:10" x14ac:dyDescent="0.25">
      <c r="A231" s="28">
        <v>4</v>
      </c>
      <c r="B231" s="28">
        <v>9</v>
      </c>
      <c r="C231" s="12" t="s">
        <v>24</v>
      </c>
      <c r="D231" s="69">
        <f>'Actual Solar Data'!M221</f>
        <v>0</v>
      </c>
      <c r="E231" s="59">
        <f>whlsecost_hourly_4002_201804!C220</f>
        <v>43199</v>
      </c>
      <c r="F231" s="89">
        <f>whlsecost_hourly_4002_201804!D220</f>
        <v>22</v>
      </c>
      <c r="G231" s="2">
        <f>whlsecost_hourly_4002_201804!F220</f>
        <v>66.5</v>
      </c>
      <c r="H231" s="2">
        <f>whlsecost_hourly_4002_201804!X220</f>
        <v>1.1100000000000001</v>
      </c>
      <c r="I231" s="2">
        <f t="shared" si="8"/>
        <v>67.61</v>
      </c>
      <c r="J231" s="71">
        <f t="shared" si="7"/>
        <v>0</v>
      </c>
    </row>
    <row r="232" spans="1:10" x14ac:dyDescent="0.25">
      <c r="A232" s="28">
        <v>4</v>
      </c>
      <c r="B232" s="28">
        <v>9</v>
      </c>
      <c r="C232" s="12" t="s">
        <v>25</v>
      </c>
      <c r="D232" s="69">
        <f>'Actual Solar Data'!M222</f>
        <v>0</v>
      </c>
      <c r="E232" s="59">
        <f>whlsecost_hourly_4002_201804!C221</f>
        <v>43199</v>
      </c>
      <c r="F232" s="89">
        <f>whlsecost_hourly_4002_201804!D221</f>
        <v>23</v>
      </c>
      <c r="G232" s="2">
        <f>whlsecost_hourly_4002_201804!F221</f>
        <v>60.39</v>
      </c>
      <c r="H232" s="2">
        <f>whlsecost_hourly_4002_201804!X221</f>
        <v>1.2000000000000002</v>
      </c>
      <c r="I232" s="2">
        <f t="shared" si="8"/>
        <v>61.59</v>
      </c>
      <c r="J232" s="71">
        <f t="shared" si="7"/>
        <v>0</v>
      </c>
    </row>
    <row r="233" spans="1:10" x14ac:dyDescent="0.25">
      <c r="A233" s="28">
        <v>4</v>
      </c>
      <c r="B233" s="28">
        <v>9</v>
      </c>
      <c r="C233" s="12" t="s">
        <v>26</v>
      </c>
      <c r="D233" s="69">
        <f>'Actual Solar Data'!M223</f>
        <v>0</v>
      </c>
      <c r="E233" s="59">
        <f>whlsecost_hourly_4002_201804!C222</f>
        <v>43199</v>
      </c>
      <c r="F233" s="89">
        <f>whlsecost_hourly_4002_201804!D222</f>
        <v>24</v>
      </c>
      <c r="G233" s="2">
        <f>whlsecost_hourly_4002_201804!F222</f>
        <v>54.57</v>
      </c>
      <c r="H233" s="2">
        <f>whlsecost_hourly_4002_201804!X222</f>
        <v>0.63000000000000012</v>
      </c>
      <c r="I233" s="2">
        <f t="shared" si="8"/>
        <v>55.2</v>
      </c>
      <c r="J233" s="71">
        <f t="shared" si="7"/>
        <v>0</v>
      </c>
    </row>
    <row r="234" spans="1:10" x14ac:dyDescent="0.25">
      <c r="A234" s="28">
        <v>4</v>
      </c>
      <c r="B234" s="28">
        <v>10</v>
      </c>
      <c r="C234" s="12" t="s">
        <v>3</v>
      </c>
      <c r="D234" s="69">
        <f>'Actual Solar Data'!M224</f>
        <v>0</v>
      </c>
      <c r="E234" s="59">
        <f>whlsecost_hourly_4002_201804!C223</f>
        <v>43200</v>
      </c>
      <c r="F234" s="89">
        <f>whlsecost_hourly_4002_201804!D223</f>
        <v>1</v>
      </c>
      <c r="G234" s="2">
        <f>whlsecost_hourly_4002_201804!F223</f>
        <v>56.61</v>
      </c>
      <c r="H234" s="2">
        <f>whlsecost_hourly_4002_201804!X223</f>
        <v>0.48</v>
      </c>
      <c r="I234" s="2">
        <f t="shared" si="8"/>
        <v>57.089999999999996</v>
      </c>
      <c r="J234" s="71">
        <f t="shared" si="7"/>
        <v>0</v>
      </c>
    </row>
    <row r="235" spans="1:10" x14ac:dyDescent="0.25">
      <c r="A235" s="28">
        <v>4</v>
      </c>
      <c r="B235" s="28">
        <v>10</v>
      </c>
      <c r="C235" s="12" t="s">
        <v>4</v>
      </c>
      <c r="D235" s="69">
        <f>'Actual Solar Data'!M225</f>
        <v>0</v>
      </c>
      <c r="E235" s="59">
        <f>whlsecost_hourly_4002_201804!C224</f>
        <v>43200</v>
      </c>
      <c r="F235" s="89">
        <f>whlsecost_hourly_4002_201804!D224</f>
        <v>2</v>
      </c>
      <c r="G235" s="2">
        <f>whlsecost_hourly_4002_201804!F224</f>
        <v>49.54</v>
      </c>
      <c r="H235" s="2">
        <f>whlsecost_hourly_4002_201804!X224</f>
        <v>0.54</v>
      </c>
      <c r="I235" s="2">
        <f t="shared" si="8"/>
        <v>50.08</v>
      </c>
      <c r="J235" s="71">
        <f t="shared" si="7"/>
        <v>0</v>
      </c>
    </row>
    <row r="236" spans="1:10" x14ac:dyDescent="0.25">
      <c r="A236" s="28">
        <v>4</v>
      </c>
      <c r="B236" s="28">
        <v>10</v>
      </c>
      <c r="C236" s="12" t="s">
        <v>5</v>
      </c>
      <c r="D236" s="69">
        <f>'Actual Solar Data'!M226</f>
        <v>0</v>
      </c>
      <c r="E236" s="59">
        <f>whlsecost_hourly_4002_201804!C225</f>
        <v>43200</v>
      </c>
      <c r="F236" s="89">
        <f>whlsecost_hourly_4002_201804!D225</f>
        <v>3</v>
      </c>
      <c r="G236" s="2">
        <f>whlsecost_hourly_4002_201804!F225</f>
        <v>55.58</v>
      </c>
      <c r="H236" s="2">
        <f>whlsecost_hourly_4002_201804!X225</f>
        <v>0.44</v>
      </c>
      <c r="I236" s="2">
        <f t="shared" si="8"/>
        <v>56.019999999999996</v>
      </c>
      <c r="J236" s="71">
        <f t="shared" si="7"/>
        <v>0</v>
      </c>
    </row>
    <row r="237" spans="1:10" x14ac:dyDescent="0.25">
      <c r="A237" s="28">
        <v>4</v>
      </c>
      <c r="B237" s="28">
        <v>10</v>
      </c>
      <c r="C237" s="12" t="s">
        <v>6</v>
      </c>
      <c r="D237" s="69">
        <f>'Actual Solar Data'!M227</f>
        <v>0</v>
      </c>
      <c r="E237" s="59">
        <f>whlsecost_hourly_4002_201804!C226</f>
        <v>43200</v>
      </c>
      <c r="F237" s="89">
        <f>whlsecost_hourly_4002_201804!D226</f>
        <v>4</v>
      </c>
      <c r="G237" s="2">
        <f>whlsecost_hourly_4002_201804!F226</f>
        <v>54.21</v>
      </c>
      <c r="H237" s="2">
        <f>whlsecost_hourly_4002_201804!X226</f>
        <v>0.42</v>
      </c>
      <c r="I237" s="2">
        <f t="shared" si="8"/>
        <v>54.63</v>
      </c>
      <c r="J237" s="71">
        <f t="shared" si="7"/>
        <v>0</v>
      </c>
    </row>
    <row r="238" spans="1:10" x14ac:dyDescent="0.25">
      <c r="A238" s="28">
        <v>4</v>
      </c>
      <c r="B238" s="28">
        <v>10</v>
      </c>
      <c r="C238" s="12" t="s">
        <v>7</v>
      </c>
      <c r="D238" s="69">
        <f>'Actual Solar Data'!M228</f>
        <v>0</v>
      </c>
      <c r="E238" s="59">
        <f>whlsecost_hourly_4002_201804!C227</f>
        <v>43200</v>
      </c>
      <c r="F238" s="89">
        <f>whlsecost_hourly_4002_201804!D227</f>
        <v>5</v>
      </c>
      <c r="G238" s="2">
        <f>whlsecost_hourly_4002_201804!F227</f>
        <v>58.37</v>
      </c>
      <c r="H238" s="2">
        <f>whlsecost_hourly_4002_201804!X227</f>
        <v>0.44999999999999996</v>
      </c>
      <c r="I238" s="2">
        <f t="shared" si="8"/>
        <v>58.82</v>
      </c>
      <c r="J238" s="71">
        <f t="shared" si="7"/>
        <v>0</v>
      </c>
    </row>
    <row r="239" spans="1:10" x14ac:dyDescent="0.25">
      <c r="A239" s="28">
        <v>4</v>
      </c>
      <c r="B239" s="28">
        <v>10</v>
      </c>
      <c r="C239" s="12" t="s">
        <v>8</v>
      </c>
      <c r="D239" s="69">
        <f>'Actual Solar Data'!M229</f>
        <v>0</v>
      </c>
      <c r="E239" s="59">
        <f>whlsecost_hourly_4002_201804!C228</f>
        <v>43200</v>
      </c>
      <c r="F239" s="89">
        <f>whlsecost_hourly_4002_201804!D228</f>
        <v>6</v>
      </c>
      <c r="G239" s="2">
        <f>whlsecost_hourly_4002_201804!F228</f>
        <v>58.06</v>
      </c>
      <c r="H239" s="2">
        <f>whlsecost_hourly_4002_201804!X228</f>
        <v>0.60000000000000009</v>
      </c>
      <c r="I239" s="2">
        <f t="shared" si="8"/>
        <v>58.660000000000004</v>
      </c>
      <c r="J239" s="71">
        <f t="shared" si="7"/>
        <v>0</v>
      </c>
    </row>
    <row r="240" spans="1:10" x14ac:dyDescent="0.25">
      <c r="A240" s="28">
        <v>4</v>
      </c>
      <c r="B240" s="28">
        <v>10</v>
      </c>
      <c r="C240" s="12" t="s">
        <v>9</v>
      </c>
      <c r="D240" s="69">
        <f>'Actual Solar Data'!M230</f>
        <v>528</v>
      </c>
      <c r="E240" s="59">
        <f>whlsecost_hourly_4002_201804!C229</f>
        <v>43200</v>
      </c>
      <c r="F240" s="89">
        <f>whlsecost_hourly_4002_201804!D229</f>
        <v>7</v>
      </c>
      <c r="G240" s="2">
        <f>whlsecost_hourly_4002_201804!F229</f>
        <v>93.26</v>
      </c>
      <c r="H240" s="2">
        <f>whlsecost_hourly_4002_201804!X229</f>
        <v>1.56</v>
      </c>
      <c r="I240" s="2">
        <f t="shared" si="8"/>
        <v>94.820000000000007</v>
      </c>
      <c r="J240" s="71">
        <f t="shared" si="7"/>
        <v>50064.960000000006</v>
      </c>
    </row>
    <row r="241" spans="1:10" x14ac:dyDescent="0.25">
      <c r="A241" s="28">
        <v>4</v>
      </c>
      <c r="B241" s="28">
        <v>10</v>
      </c>
      <c r="C241" s="12" t="s">
        <v>10</v>
      </c>
      <c r="D241" s="69">
        <f>'Actual Solar Data'!M231</f>
        <v>3351</v>
      </c>
      <c r="E241" s="59">
        <f>whlsecost_hourly_4002_201804!C230</f>
        <v>43200</v>
      </c>
      <c r="F241" s="89">
        <f>whlsecost_hourly_4002_201804!D230</f>
        <v>8</v>
      </c>
      <c r="G241" s="2">
        <f>whlsecost_hourly_4002_201804!F230</f>
        <v>77.709999999999994</v>
      </c>
      <c r="H241" s="2">
        <f>whlsecost_hourly_4002_201804!X230</f>
        <v>0.94</v>
      </c>
      <c r="I241" s="2">
        <f t="shared" si="8"/>
        <v>78.649999999999991</v>
      </c>
      <c r="J241" s="71">
        <f t="shared" si="7"/>
        <v>263556.14999999997</v>
      </c>
    </row>
    <row r="242" spans="1:10" x14ac:dyDescent="0.25">
      <c r="A242" s="28">
        <v>4</v>
      </c>
      <c r="B242" s="28">
        <v>10</v>
      </c>
      <c r="C242" s="12" t="s">
        <v>11</v>
      </c>
      <c r="D242" s="69">
        <f>'Actual Solar Data'!M232</f>
        <v>7889</v>
      </c>
      <c r="E242" s="59">
        <f>whlsecost_hourly_4002_201804!C231</f>
        <v>43200</v>
      </c>
      <c r="F242" s="89">
        <f>whlsecost_hourly_4002_201804!D231</f>
        <v>9</v>
      </c>
      <c r="G242" s="2">
        <f>whlsecost_hourly_4002_201804!F231</f>
        <v>73.209999999999994</v>
      </c>
      <c r="H242" s="2">
        <f>whlsecost_hourly_4002_201804!X231</f>
        <v>0.9</v>
      </c>
      <c r="I242" s="2">
        <f t="shared" si="8"/>
        <v>74.11</v>
      </c>
      <c r="J242" s="71">
        <f t="shared" si="7"/>
        <v>584653.79</v>
      </c>
    </row>
    <row r="243" spans="1:10" x14ac:dyDescent="0.25">
      <c r="A243" s="28">
        <v>4</v>
      </c>
      <c r="B243" s="28">
        <v>10</v>
      </c>
      <c r="C243" s="12" t="s">
        <v>12</v>
      </c>
      <c r="D243" s="69">
        <f>'Actual Solar Data'!M233</f>
        <v>10639</v>
      </c>
      <c r="E243" s="59">
        <f>whlsecost_hourly_4002_201804!C232</f>
        <v>43200</v>
      </c>
      <c r="F243" s="89">
        <f>whlsecost_hourly_4002_201804!D232</f>
        <v>10</v>
      </c>
      <c r="G243" s="2">
        <f>whlsecost_hourly_4002_201804!F232</f>
        <v>66</v>
      </c>
      <c r="H243" s="2">
        <f>whlsecost_hourly_4002_201804!X232</f>
        <v>0.88000000000000012</v>
      </c>
      <c r="I243" s="2">
        <f t="shared" si="8"/>
        <v>66.88</v>
      </c>
      <c r="J243" s="71">
        <f t="shared" si="7"/>
        <v>711536.32</v>
      </c>
    </row>
    <row r="244" spans="1:10" x14ac:dyDescent="0.25">
      <c r="A244" s="28">
        <v>4</v>
      </c>
      <c r="B244" s="28">
        <v>10</v>
      </c>
      <c r="C244" s="12" t="s">
        <v>13</v>
      </c>
      <c r="D244" s="69">
        <f>'Actual Solar Data'!M234</f>
        <v>12233</v>
      </c>
      <c r="E244" s="59">
        <f>whlsecost_hourly_4002_201804!C233</f>
        <v>43200</v>
      </c>
      <c r="F244" s="89">
        <f>whlsecost_hourly_4002_201804!D233</f>
        <v>11</v>
      </c>
      <c r="G244" s="2">
        <f>whlsecost_hourly_4002_201804!F233</f>
        <v>70.37</v>
      </c>
      <c r="H244" s="2">
        <f>whlsecost_hourly_4002_201804!X233</f>
        <v>0.82000000000000006</v>
      </c>
      <c r="I244" s="2">
        <f t="shared" si="8"/>
        <v>71.19</v>
      </c>
      <c r="J244" s="71">
        <f t="shared" si="7"/>
        <v>870867.27</v>
      </c>
    </row>
    <row r="245" spans="1:10" x14ac:dyDescent="0.25">
      <c r="A245" s="28">
        <v>4</v>
      </c>
      <c r="B245" s="28">
        <v>10</v>
      </c>
      <c r="C245" s="12" t="s">
        <v>14</v>
      </c>
      <c r="D245" s="69">
        <f>'Actual Solar Data'!M235</f>
        <v>14107</v>
      </c>
      <c r="E245" s="59">
        <f>whlsecost_hourly_4002_201804!C234</f>
        <v>43200</v>
      </c>
      <c r="F245" s="89">
        <f>whlsecost_hourly_4002_201804!D234</f>
        <v>12</v>
      </c>
      <c r="G245" s="2">
        <f>whlsecost_hourly_4002_201804!F234</f>
        <v>74.44</v>
      </c>
      <c r="H245" s="2">
        <f>whlsecost_hourly_4002_201804!X234</f>
        <v>0.83000000000000007</v>
      </c>
      <c r="I245" s="2">
        <f t="shared" si="8"/>
        <v>75.27</v>
      </c>
      <c r="J245" s="71">
        <f t="shared" si="7"/>
        <v>1061833.8899999999</v>
      </c>
    </row>
    <row r="246" spans="1:10" x14ac:dyDescent="0.25">
      <c r="A246" s="28">
        <v>4</v>
      </c>
      <c r="B246" s="28">
        <v>10</v>
      </c>
      <c r="C246" s="12" t="s">
        <v>15</v>
      </c>
      <c r="D246" s="69">
        <f>'Actual Solar Data'!M236</f>
        <v>16011</v>
      </c>
      <c r="E246" s="59">
        <f>whlsecost_hourly_4002_201804!C235</f>
        <v>43200</v>
      </c>
      <c r="F246" s="89">
        <f>whlsecost_hourly_4002_201804!D235</f>
        <v>13</v>
      </c>
      <c r="G246" s="2">
        <f>whlsecost_hourly_4002_201804!F235</f>
        <v>66.959999999999994</v>
      </c>
      <c r="H246" s="2">
        <f>whlsecost_hourly_4002_201804!X235</f>
        <v>0.87</v>
      </c>
      <c r="I246" s="2">
        <f t="shared" si="8"/>
        <v>67.83</v>
      </c>
      <c r="J246" s="71">
        <f t="shared" si="7"/>
        <v>1086026.1299999999</v>
      </c>
    </row>
    <row r="247" spans="1:10" x14ac:dyDescent="0.25">
      <c r="A247" s="28">
        <v>4</v>
      </c>
      <c r="B247" s="28">
        <v>10</v>
      </c>
      <c r="C247" s="12" t="s">
        <v>16</v>
      </c>
      <c r="D247" s="69">
        <f>'Actual Solar Data'!M237</f>
        <v>15021</v>
      </c>
      <c r="E247" s="59">
        <f>whlsecost_hourly_4002_201804!C236</f>
        <v>43200</v>
      </c>
      <c r="F247" s="89">
        <f>whlsecost_hourly_4002_201804!D236</f>
        <v>14</v>
      </c>
      <c r="G247" s="2">
        <f>whlsecost_hourly_4002_201804!F236</f>
        <v>57.44</v>
      </c>
      <c r="H247" s="2">
        <f>whlsecost_hourly_4002_201804!X236</f>
        <v>0.79</v>
      </c>
      <c r="I247" s="2">
        <f t="shared" si="8"/>
        <v>58.23</v>
      </c>
      <c r="J247" s="71">
        <f t="shared" si="7"/>
        <v>874672.83</v>
      </c>
    </row>
    <row r="248" spans="1:10" x14ac:dyDescent="0.25">
      <c r="A248" s="28">
        <v>4</v>
      </c>
      <c r="B248" s="28">
        <v>10</v>
      </c>
      <c r="C248" s="12" t="s">
        <v>17</v>
      </c>
      <c r="D248" s="69">
        <f>'Actual Solar Data'!M238</f>
        <v>13507</v>
      </c>
      <c r="E248" s="59">
        <f>whlsecost_hourly_4002_201804!C237</f>
        <v>43200</v>
      </c>
      <c r="F248" s="89">
        <f>whlsecost_hourly_4002_201804!D237</f>
        <v>15</v>
      </c>
      <c r="G248" s="2">
        <f>whlsecost_hourly_4002_201804!F237</f>
        <v>56.41</v>
      </c>
      <c r="H248" s="2">
        <f>whlsecost_hourly_4002_201804!X237</f>
        <v>0.82000000000000006</v>
      </c>
      <c r="I248" s="2">
        <f t="shared" si="8"/>
        <v>57.23</v>
      </c>
      <c r="J248" s="71">
        <f t="shared" si="7"/>
        <v>773005.61</v>
      </c>
    </row>
    <row r="249" spans="1:10" x14ac:dyDescent="0.25">
      <c r="A249" s="28">
        <v>4</v>
      </c>
      <c r="B249" s="28">
        <v>10</v>
      </c>
      <c r="C249" s="12" t="s">
        <v>18</v>
      </c>
      <c r="D249" s="69">
        <f>'Actual Solar Data'!M239</f>
        <v>10559</v>
      </c>
      <c r="E249" s="59">
        <f>whlsecost_hourly_4002_201804!C238</f>
        <v>43200</v>
      </c>
      <c r="F249" s="89">
        <f>whlsecost_hourly_4002_201804!D238</f>
        <v>16</v>
      </c>
      <c r="G249" s="2">
        <f>whlsecost_hourly_4002_201804!F238</f>
        <v>56.23</v>
      </c>
      <c r="H249" s="2">
        <f>whlsecost_hourly_4002_201804!X238</f>
        <v>0.83</v>
      </c>
      <c r="I249" s="2">
        <f t="shared" si="8"/>
        <v>57.059999999999995</v>
      </c>
      <c r="J249" s="71">
        <f t="shared" si="7"/>
        <v>602496.53999999992</v>
      </c>
    </row>
    <row r="250" spans="1:10" x14ac:dyDescent="0.25">
      <c r="A250" s="28">
        <v>4</v>
      </c>
      <c r="B250" s="28">
        <v>10</v>
      </c>
      <c r="C250" s="12" t="s">
        <v>19</v>
      </c>
      <c r="D250" s="69">
        <f>'Actual Solar Data'!M240</f>
        <v>6373</v>
      </c>
      <c r="E250" s="59">
        <f>whlsecost_hourly_4002_201804!C239</f>
        <v>43200</v>
      </c>
      <c r="F250" s="89">
        <f>whlsecost_hourly_4002_201804!D239</f>
        <v>17</v>
      </c>
      <c r="G250" s="2">
        <f>whlsecost_hourly_4002_201804!F239</f>
        <v>56.63</v>
      </c>
      <c r="H250" s="2">
        <f>whlsecost_hourly_4002_201804!X239</f>
        <v>0.83000000000000007</v>
      </c>
      <c r="I250" s="2">
        <f t="shared" si="8"/>
        <v>57.46</v>
      </c>
      <c r="J250" s="71">
        <f t="shared" si="7"/>
        <v>366192.58</v>
      </c>
    </row>
    <row r="251" spans="1:10" x14ac:dyDescent="0.25">
      <c r="A251" s="28">
        <v>4</v>
      </c>
      <c r="B251" s="28">
        <v>10</v>
      </c>
      <c r="C251" s="12" t="s">
        <v>20</v>
      </c>
      <c r="D251" s="69">
        <f>'Actual Solar Data'!M241</f>
        <v>2620</v>
      </c>
      <c r="E251" s="59">
        <f>whlsecost_hourly_4002_201804!C240</f>
        <v>43200</v>
      </c>
      <c r="F251" s="89">
        <f>whlsecost_hourly_4002_201804!D240</f>
        <v>18</v>
      </c>
      <c r="G251" s="2">
        <f>whlsecost_hourly_4002_201804!F240</f>
        <v>58.71</v>
      </c>
      <c r="H251" s="2">
        <f>whlsecost_hourly_4002_201804!X240</f>
        <v>0.76</v>
      </c>
      <c r="I251" s="2">
        <f t="shared" si="8"/>
        <v>59.47</v>
      </c>
      <c r="J251" s="71">
        <f t="shared" si="7"/>
        <v>155811.4</v>
      </c>
    </row>
    <row r="252" spans="1:10" x14ac:dyDescent="0.25">
      <c r="A252" s="28">
        <v>4</v>
      </c>
      <c r="B252" s="28">
        <v>10</v>
      </c>
      <c r="C252" s="12" t="s">
        <v>21</v>
      </c>
      <c r="D252" s="69">
        <f>'Actual Solar Data'!M242</f>
        <v>1169</v>
      </c>
      <c r="E252" s="59">
        <f>whlsecost_hourly_4002_201804!C241</f>
        <v>43200</v>
      </c>
      <c r="F252" s="89">
        <f>whlsecost_hourly_4002_201804!D241</f>
        <v>19</v>
      </c>
      <c r="G252" s="2">
        <f>whlsecost_hourly_4002_201804!F241</f>
        <v>66.349999999999994</v>
      </c>
      <c r="H252" s="2">
        <f>whlsecost_hourly_4002_201804!X241</f>
        <v>0.78</v>
      </c>
      <c r="I252" s="2">
        <f t="shared" si="8"/>
        <v>67.13</v>
      </c>
      <c r="J252" s="71">
        <f t="shared" si="7"/>
        <v>78474.97</v>
      </c>
    </row>
    <row r="253" spans="1:10" x14ac:dyDescent="0.25">
      <c r="A253" s="28">
        <v>4</v>
      </c>
      <c r="B253" s="28">
        <v>10</v>
      </c>
      <c r="C253" s="12" t="s">
        <v>22</v>
      </c>
      <c r="D253" s="69">
        <f>'Actual Solar Data'!M243</f>
        <v>99</v>
      </c>
      <c r="E253" s="59">
        <f>whlsecost_hourly_4002_201804!C242</f>
        <v>43200</v>
      </c>
      <c r="F253" s="89">
        <f>whlsecost_hourly_4002_201804!D242</f>
        <v>20</v>
      </c>
      <c r="G253" s="2">
        <f>whlsecost_hourly_4002_201804!F242</f>
        <v>77.739999999999995</v>
      </c>
      <c r="H253" s="2">
        <f>whlsecost_hourly_4002_201804!X242</f>
        <v>0.86</v>
      </c>
      <c r="I253" s="2">
        <f t="shared" si="8"/>
        <v>78.599999999999994</v>
      </c>
      <c r="J253" s="71">
        <f t="shared" si="7"/>
        <v>7781.4</v>
      </c>
    </row>
    <row r="254" spans="1:10" x14ac:dyDescent="0.25">
      <c r="A254" s="28">
        <v>4</v>
      </c>
      <c r="B254" s="28">
        <v>10</v>
      </c>
      <c r="C254" s="12" t="s">
        <v>23</v>
      </c>
      <c r="D254" s="69">
        <f>'Actual Solar Data'!M244</f>
        <v>0</v>
      </c>
      <c r="E254" s="59">
        <f>whlsecost_hourly_4002_201804!C243</f>
        <v>43200</v>
      </c>
      <c r="F254" s="89">
        <f>whlsecost_hourly_4002_201804!D243</f>
        <v>21</v>
      </c>
      <c r="G254" s="2">
        <f>whlsecost_hourly_4002_201804!F243</f>
        <v>71.459999999999994</v>
      </c>
      <c r="H254" s="2">
        <f>whlsecost_hourly_4002_201804!X243</f>
        <v>0.85</v>
      </c>
      <c r="I254" s="2">
        <f t="shared" si="8"/>
        <v>72.309999999999988</v>
      </c>
      <c r="J254" s="71">
        <f t="shared" si="7"/>
        <v>0</v>
      </c>
    </row>
    <row r="255" spans="1:10" x14ac:dyDescent="0.25">
      <c r="A255" s="28">
        <v>4</v>
      </c>
      <c r="B255" s="28">
        <v>10</v>
      </c>
      <c r="C255" s="12" t="s">
        <v>24</v>
      </c>
      <c r="D255" s="69">
        <f>'Actual Solar Data'!M245</f>
        <v>0</v>
      </c>
      <c r="E255" s="59">
        <f>whlsecost_hourly_4002_201804!C244</f>
        <v>43200</v>
      </c>
      <c r="F255" s="89">
        <f>whlsecost_hourly_4002_201804!D244</f>
        <v>22</v>
      </c>
      <c r="G255" s="2">
        <f>whlsecost_hourly_4002_201804!F244</f>
        <v>64.14</v>
      </c>
      <c r="H255" s="2">
        <f>whlsecost_hourly_4002_201804!X244</f>
        <v>0.85000000000000009</v>
      </c>
      <c r="I255" s="2">
        <f t="shared" si="8"/>
        <v>64.989999999999995</v>
      </c>
      <c r="J255" s="71">
        <f t="shared" si="7"/>
        <v>0</v>
      </c>
    </row>
    <row r="256" spans="1:10" x14ac:dyDescent="0.25">
      <c r="A256" s="28">
        <v>4</v>
      </c>
      <c r="B256" s="28">
        <v>10</v>
      </c>
      <c r="C256" s="12" t="s">
        <v>25</v>
      </c>
      <c r="D256" s="69">
        <f>'Actual Solar Data'!M246</f>
        <v>0</v>
      </c>
      <c r="E256" s="59">
        <f>whlsecost_hourly_4002_201804!C245</f>
        <v>43200</v>
      </c>
      <c r="F256" s="89">
        <f>whlsecost_hourly_4002_201804!D245</f>
        <v>23</v>
      </c>
      <c r="G256" s="2">
        <f>whlsecost_hourly_4002_201804!F245</f>
        <v>64.63</v>
      </c>
      <c r="H256" s="2">
        <f>whlsecost_hourly_4002_201804!X245</f>
        <v>0.91</v>
      </c>
      <c r="I256" s="2">
        <f t="shared" si="8"/>
        <v>65.539999999999992</v>
      </c>
      <c r="J256" s="71">
        <f t="shared" si="7"/>
        <v>0</v>
      </c>
    </row>
    <row r="257" spans="1:10" x14ac:dyDescent="0.25">
      <c r="A257" s="28">
        <v>4</v>
      </c>
      <c r="B257" s="28">
        <v>10</v>
      </c>
      <c r="C257" s="12" t="s">
        <v>26</v>
      </c>
      <c r="D257" s="69">
        <f>'Actual Solar Data'!M247</f>
        <v>0</v>
      </c>
      <c r="E257" s="59">
        <f>whlsecost_hourly_4002_201804!C246</f>
        <v>43200</v>
      </c>
      <c r="F257" s="89">
        <f>whlsecost_hourly_4002_201804!D246</f>
        <v>24</v>
      </c>
      <c r="G257" s="2">
        <f>whlsecost_hourly_4002_201804!F246</f>
        <v>54.08</v>
      </c>
      <c r="H257" s="2">
        <f>whlsecost_hourly_4002_201804!X246</f>
        <v>0.33999999999999997</v>
      </c>
      <c r="I257" s="2">
        <f t="shared" si="8"/>
        <v>54.42</v>
      </c>
      <c r="J257" s="71">
        <f t="shared" si="7"/>
        <v>0</v>
      </c>
    </row>
    <row r="258" spans="1:10" x14ac:dyDescent="0.25">
      <c r="A258" s="28">
        <v>4</v>
      </c>
      <c r="B258" s="28">
        <v>11</v>
      </c>
      <c r="C258" s="12" t="s">
        <v>3</v>
      </c>
      <c r="D258" s="69">
        <f>'Actual Solar Data'!M248</f>
        <v>0</v>
      </c>
      <c r="E258" s="59">
        <f>whlsecost_hourly_4002_201804!C247</f>
        <v>43201</v>
      </c>
      <c r="F258" s="89">
        <f>whlsecost_hourly_4002_201804!D247</f>
        <v>1</v>
      </c>
      <c r="G258" s="2">
        <f>whlsecost_hourly_4002_201804!F247</f>
        <v>58.54</v>
      </c>
      <c r="H258" s="2">
        <f>whlsecost_hourly_4002_201804!X247</f>
        <v>0.66000000000000014</v>
      </c>
      <c r="I258" s="2">
        <f t="shared" si="8"/>
        <v>59.2</v>
      </c>
      <c r="J258" s="71">
        <f t="shared" si="7"/>
        <v>0</v>
      </c>
    </row>
    <row r="259" spans="1:10" x14ac:dyDescent="0.25">
      <c r="A259" s="28">
        <v>4</v>
      </c>
      <c r="B259" s="28">
        <v>11</v>
      </c>
      <c r="C259" s="12" t="s">
        <v>4</v>
      </c>
      <c r="D259" s="69">
        <f>'Actual Solar Data'!M249</f>
        <v>0</v>
      </c>
      <c r="E259" s="59">
        <f>whlsecost_hourly_4002_201804!C248</f>
        <v>43201</v>
      </c>
      <c r="F259" s="89">
        <f>whlsecost_hourly_4002_201804!D248</f>
        <v>2</v>
      </c>
      <c r="G259" s="2">
        <f>whlsecost_hourly_4002_201804!F248</f>
        <v>68.430000000000007</v>
      </c>
      <c r="H259" s="2">
        <f>whlsecost_hourly_4002_201804!X248</f>
        <v>0.58000000000000007</v>
      </c>
      <c r="I259" s="2">
        <f t="shared" si="8"/>
        <v>69.010000000000005</v>
      </c>
      <c r="J259" s="71">
        <f t="shared" si="7"/>
        <v>0</v>
      </c>
    </row>
    <row r="260" spans="1:10" x14ac:dyDescent="0.25">
      <c r="A260" s="28">
        <v>4</v>
      </c>
      <c r="B260" s="28">
        <v>11</v>
      </c>
      <c r="C260" s="12" t="s">
        <v>5</v>
      </c>
      <c r="D260" s="69">
        <f>'Actual Solar Data'!M250</f>
        <v>0</v>
      </c>
      <c r="E260" s="59">
        <f>whlsecost_hourly_4002_201804!C249</f>
        <v>43201</v>
      </c>
      <c r="F260" s="89">
        <f>whlsecost_hourly_4002_201804!D249</f>
        <v>3</v>
      </c>
      <c r="G260" s="2">
        <f>whlsecost_hourly_4002_201804!F249</f>
        <v>56.4</v>
      </c>
      <c r="H260" s="2">
        <f>whlsecost_hourly_4002_201804!X249</f>
        <v>0.54</v>
      </c>
      <c r="I260" s="2">
        <f t="shared" si="8"/>
        <v>56.94</v>
      </c>
      <c r="J260" s="71">
        <f t="shared" si="7"/>
        <v>0</v>
      </c>
    </row>
    <row r="261" spans="1:10" x14ac:dyDescent="0.25">
      <c r="A261" s="28">
        <v>4</v>
      </c>
      <c r="B261" s="28">
        <v>11</v>
      </c>
      <c r="C261" s="12" t="s">
        <v>6</v>
      </c>
      <c r="D261" s="69">
        <f>'Actual Solar Data'!M251</f>
        <v>0</v>
      </c>
      <c r="E261" s="59">
        <f>whlsecost_hourly_4002_201804!C250</f>
        <v>43201</v>
      </c>
      <c r="F261" s="89">
        <f>whlsecost_hourly_4002_201804!D250</f>
        <v>4</v>
      </c>
      <c r="G261" s="2">
        <f>whlsecost_hourly_4002_201804!F250</f>
        <v>53.92</v>
      </c>
      <c r="H261" s="2">
        <f>whlsecost_hourly_4002_201804!X250</f>
        <v>0.52</v>
      </c>
      <c r="I261" s="2">
        <f t="shared" si="8"/>
        <v>54.440000000000005</v>
      </c>
      <c r="J261" s="71">
        <f t="shared" si="7"/>
        <v>0</v>
      </c>
    </row>
    <row r="262" spans="1:10" x14ac:dyDescent="0.25">
      <c r="A262" s="28">
        <v>4</v>
      </c>
      <c r="B262" s="28">
        <v>11</v>
      </c>
      <c r="C262" s="12" t="s">
        <v>7</v>
      </c>
      <c r="D262" s="69">
        <f>'Actual Solar Data'!M252</f>
        <v>0</v>
      </c>
      <c r="E262" s="59">
        <f>whlsecost_hourly_4002_201804!C251</f>
        <v>43201</v>
      </c>
      <c r="F262" s="89">
        <f>whlsecost_hourly_4002_201804!D251</f>
        <v>5</v>
      </c>
      <c r="G262" s="2">
        <f>whlsecost_hourly_4002_201804!F251</f>
        <v>71.099999999999994</v>
      </c>
      <c r="H262" s="2">
        <f>whlsecost_hourly_4002_201804!X251</f>
        <v>0.60000000000000009</v>
      </c>
      <c r="I262" s="2">
        <f t="shared" si="8"/>
        <v>71.699999999999989</v>
      </c>
      <c r="J262" s="71">
        <f t="shared" si="7"/>
        <v>0</v>
      </c>
    </row>
    <row r="263" spans="1:10" x14ac:dyDescent="0.25">
      <c r="A263" s="28">
        <v>4</v>
      </c>
      <c r="B263" s="28">
        <v>11</v>
      </c>
      <c r="C263" s="12" t="s">
        <v>8</v>
      </c>
      <c r="D263" s="69">
        <f>'Actual Solar Data'!M253</f>
        <v>0</v>
      </c>
      <c r="E263" s="59">
        <f>whlsecost_hourly_4002_201804!C252</f>
        <v>43201</v>
      </c>
      <c r="F263" s="89">
        <f>whlsecost_hourly_4002_201804!D252</f>
        <v>6</v>
      </c>
      <c r="G263" s="2">
        <f>whlsecost_hourly_4002_201804!F252</f>
        <v>86.42</v>
      </c>
      <c r="H263" s="2">
        <f>whlsecost_hourly_4002_201804!X252</f>
        <v>0.97000000000000008</v>
      </c>
      <c r="I263" s="2">
        <f t="shared" si="8"/>
        <v>87.39</v>
      </c>
      <c r="J263" s="71">
        <f t="shared" si="7"/>
        <v>0</v>
      </c>
    </row>
    <row r="264" spans="1:10" x14ac:dyDescent="0.25">
      <c r="A264" s="28">
        <v>4</v>
      </c>
      <c r="B264" s="28">
        <v>11</v>
      </c>
      <c r="C264" s="12" t="s">
        <v>9</v>
      </c>
      <c r="D264" s="69">
        <f>'Actual Solar Data'!M254</f>
        <v>337</v>
      </c>
      <c r="E264" s="59">
        <f>whlsecost_hourly_4002_201804!C253</f>
        <v>43201</v>
      </c>
      <c r="F264" s="89">
        <f>whlsecost_hourly_4002_201804!D253</f>
        <v>7</v>
      </c>
      <c r="G264" s="2">
        <f>whlsecost_hourly_4002_201804!F253</f>
        <v>107.01</v>
      </c>
      <c r="H264" s="2">
        <f>whlsecost_hourly_4002_201804!X253</f>
        <v>2.08</v>
      </c>
      <c r="I264" s="2">
        <f t="shared" si="8"/>
        <v>109.09</v>
      </c>
      <c r="J264" s="71">
        <f t="shared" si="7"/>
        <v>36763.33</v>
      </c>
    </row>
    <row r="265" spans="1:10" x14ac:dyDescent="0.25">
      <c r="A265" s="28">
        <v>4</v>
      </c>
      <c r="B265" s="28">
        <v>11</v>
      </c>
      <c r="C265" s="12" t="s">
        <v>10</v>
      </c>
      <c r="D265" s="69">
        <f>'Actual Solar Data'!M255</f>
        <v>4874</v>
      </c>
      <c r="E265" s="59">
        <f>whlsecost_hourly_4002_201804!C254</f>
        <v>43201</v>
      </c>
      <c r="F265" s="89">
        <f>whlsecost_hourly_4002_201804!D254</f>
        <v>8</v>
      </c>
      <c r="G265" s="2">
        <f>whlsecost_hourly_4002_201804!F254</f>
        <v>117.35</v>
      </c>
      <c r="H265" s="2">
        <f>whlsecost_hourly_4002_201804!X254</f>
        <v>2.5099999999999998</v>
      </c>
      <c r="I265" s="2">
        <f t="shared" si="8"/>
        <v>119.86</v>
      </c>
      <c r="J265" s="71">
        <f t="shared" si="7"/>
        <v>584197.64</v>
      </c>
    </row>
    <row r="266" spans="1:10" x14ac:dyDescent="0.25">
      <c r="A266" s="28">
        <v>4</v>
      </c>
      <c r="B266" s="28">
        <v>11</v>
      </c>
      <c r="C266" s="12" t="s">
        <v>11</v>
      </c>
      <c r="D266" s="69">
        <f>'Actual Solar Data'!M256</f>
        <v>14031</v>
      </c>
      <c r="E266" s="59">
        <f>whlsecost_hourly_4002_201804!C255</f>
        <v>43201</v>
      </c>
      <c r="F266" s="89">
        <f>whlsecost_hourly_4002_201804!D255</f>
        <v>9</v>
      </c>
      <c r="G266" s="2">
        <f>whlsecost_hourly_4002_201804!F255</f>
        <v>89.91</v>
      </c>
      <c r="H266" s="2">
        <f>whlsecost_hourly_4002_201804!X255</f>
        <v>1.56</v>
      </c>
      <c r="I266" s="2">
        <f t="shared" si="8"/>
        <v>91.47</v>
      </c>
      <c r="J266" s="71">
        <f t="shared" si="7"/>
        <v>1283415.57</v>
      </c>
    </row>
    <row r="267" spans="1:10" x14ac:dyDescent="0.25">
      <c r="A267" s="28">
        <v>4</v>
      </c>
      <c r="B267" s="28">
        <v>11</v>
      </c>
      <c r="C267" s="12" t="s">
        <v>12</v>
      </c>
      <c r="D267" s="69">
        <f>'Actual Solar Data'!M257</f>
        <v>22792</v>
      </c>
      <c r="E267" s="59">
        <f>whlsecost_hourly_4002_201804!C256</f>
        <v>43201</v>
      </c>
      <c r="F267" s="89">
        <f>whlsecost_hourly_4002_201804!D256</f>
        <v>10</v>
      </c>
      <c r="G267" s="2">
        <f>whlsecost_hourly_4002_201804!F256</f>
        <v>66.040000000000006</v>
      </c>
      <c r="H267" s="2">
        <f>whlsecost_hourly_4002_201804!X256</f>
        <v>1.41</v>
      </c>
      <c r="I267" s="2">
        <f t="shared" si="8"/>
        <v>67.45</v>
      </c>
      <c r="J267" s="71">
        <f t="shared" si="7"/>
        <v>1537320.4000000001</v>
      </c>
    </row>
    <row r="268" spans="1:10" x14ac:dyDescent="0.25">
      <c r="A268" s="28">
        <v>4</v>
      </c>
      <c r="B268" s="28">
        <v>11</v>
      </c>
      <c r="C268" s="12" t="s">
        <v>13</v>
      </c>
      <c r="D268" s="69">
        <f>'Actual Solar Data'!M258</f>
        <v>20975</v>
      </c>
      <c r="E268" s="59">
        <f>whlsecost_hourly_4002_201804!C257</f>
        <v>43201</v>
      </c>
      <c r="F268" s="89">
        <f>whlsecost_hourly_4002_201804!D257</f>
        <v>11</v>
      </c>
      <c r="G268" s="2">
        <f>whlsecost_hourly_4002_201804!F257</f>
        <v>53.53</v>
      </c>
      <c r="H268" s="2">
        <f>whlsecost_hourly_4002_201804!X257</f>
        <v>1.08</v>
      </c>
      <c r="I268" s="2">
        <f t="shared" si="8"/>
        <v>54.61</v>
      </c>
      <c r="J268" s="71">
        <f t="shared" si="7"/>
        <v>1145444.75</v>
      </c>
    </row>
    <row r="269" spans="1:10" x14ac:dyDescent="0.25">
      <c r="A269" s="28">
        <v>4</v>
      </c>
      <c r="B269" s="28">
        <v>11</v>
      </c>
      <c r="C269" s="12" t="s">
        <v>14</v>
      </c>
      <c r="D269" s="69">
        <f>'Actual Solar Data'!M259</f>
        <v>21045</v>
      </c>
      <c r="E269" s="59">
        <f>whlsecost_hourly_4002_201804!C258</f>
        <v>43201</v>
      </c>
      <c r="F269" s="89">
        <f>whlsecost_hourly_4002_201804!D258</f>
        <v>12</v>
      </c>
      <c r="G269" s="2">
        <f>whlsecost_hourly_4002_201804!F258</f>
        <v>52.65</v>
      </c>
      <c r="H269" s="2">
        <f>whlsecost_hourly_4002_201804!X258</f>
        <v>1.1000000000000001</v>
      </c>
      <c r="I269" s="2">
        <f t="shared" si="8"/>
        <v>53.75</v>
      </c>
      <c r="J269" s="71">
        <f t="shared" si="7"/>
        <v>1131168.75</v>
      </c>
    </row>
    <row r="270" spans="1:10" x14ac:dyDescent="0.25">
      <c r="A270" s="28">
        <v>4</v>
      </c>
      <c r="B270" s="28">
        <v>11</v>
      </c>
      <c r="C270" s="12" t="s">
        <v>15</v>
      </c>
      <c r="D270" s="69">
        <f>'Actual Solar Data'!M260</f>
        <v>14676</v>
      </c>
      <c r="E270" s="59">
        <f>whlsecost_hourly_4002_201804!C259</f>
        <v>43201</v>
      </c>
      <c r="F270" s="89">
        <f>whlsecost_hourly_4002_201804!D259</f>
        <v>13</v>
      </c>
      <c r="G270" s="2">
        <f>whlsecost_hourly_4002_201804!F259</f>
        <v>48.99</v>
      </c>
      <c r="H270" s="2">
        <f>whlsecost_hourly_4002_201804!X259</f>
        <v>1.1399999999999999</v>
      </c>
      <c r="I270" s="2">
        <f t="shared" si="8"/>
        <v>50.13</v>
      </c>
      <c r="J270" s="71">
        <f t="shared" si="7"/>
        <v>735707.88</v>
      </c>
    </row>
    <row r="271" spans="1:10" x14ac:dyDescent="0.25">
      <c r="A271" s="28">
        <v>4</v>
      </c>
      <c r="B271" s="28">
        <v>11</v>
      </c>
      <c r="C271" s="12" t="s">
        <v>16</v>
      </c>
      <c r="D271" s="69">
        <f>'Actual Solar Data'!M261</f>
        <v>21759</v>
      </c>
      <c r="E271" s="59">
        <f>whlsecost_hourly_4002_201804!C260</f>
        <v>43201</v>
      </c>
      <c r="F271" s="89">
        <f>whlsecost_hourly_4002_201804!D260</f>
        <v>14</v>
      </c>
      <c r="G271" s="2">
        <f>whlsecost_hourly_4002_201804!F260</f>
        <v>42.01</v>
      </c>
      <c r="H271" s="2">
        <f>whlsecost_hourly_4002_201804!X260</f>
        <v>1.1499999999999999</v>
      </c>
      <c r="I271" s="2">
        <f t="shared" si="8"/>
        <v>43.16</v>
      </c>
      <c r="J271" s="71">
        <f t="shared" si="7"/>
        <v>939118.44</v>
      </c>
    </row>
    <row r="272" spans="1:10" x14ac:dyDescent="0.25">
      <c r="A272" s="28">
        <v>4</v>
      </c>
      <c r="B272" s="28">
        <v>11</v>
      </c>
      <c r="C272" s="12" t="s">
        <v>17</v>
      </c>
      <c r="D272" s="69">
        <f>'Actual Solar Data'!M262</f>
        <v>22544</v>
      </c>
      <c r="E272" s="59">
        <f>whlsecost_hourly_4002_201804!C261</f>
        <v>43201</v>
      </c>
      <c r="F272" s="89">
        <f>whlsecost_hourly_4002_201804!D261</f>
        <v>15</v>
      </c>
      <c r="G272" s="2">
        <f>whlsecost_hourly_4002_201804!F261</f>
        <v>46.66</v>
      </c>
      <c r="H272" s="2">
        <f>whlsecost_hourly_4002_201804!X261</f>
        <v>1.1400000000000001</v>
      </c>
      <c r="I272" s="2">
        <f t="shared" si="8"/>
        <v>47.8</v>
      </c>
      <c r="J272" s="71">
        <f t="shared" si="7"/>
        <v>1077603.2</v>
      </c>
    </row>
    <row r="273" spans="1:10" x14ac:dyDescent="0.25">
      <c r="A273" s="28">
        <v>4</v>
      </c>
      <c r="B273" s="28">
        <v>11</v>
      </c>
      <c r="C273" s="12" t="s">
        <v>18</v>
      </c>
      <c r="D273" s="69">
        <f>'Actual Solar Data'!M263</f>
        <v>14973</v>
      </c>
      <c r="E273" s="59">
        <f>whlsecost_hourly_4002_201804!C262</f>
        <v>43201</v>
      </c>
      <c r="F273" s="89">
        <f>whlsecost_hourly_4002_201804!D262</f>
        <v>16</v>
      </c>
      <c r="G273" s="2">
        <f>whlsecost_hourly_4002_201804!F262</f>
        <v>50.41</v>
      </c>
      <c r="H273" s="2">
        <f>whlsecost_hourly_4002_201804!X262</f>
        <v>1.1000000000000001</v>
      </c>
      <c r="I273" s="2">
        <f t="shared" si="8"/>
        <v>51.51</v>
      </c>
      <c r="J273" s="71">
        <f t="shared" si="7"/>
        <v>771259.23</v>
      </c>
    </row>
    <row r="274" spans="1:10" x14ac:dyDescent="0.25">
      <c r="A274" s="28">
        <v>4</v>
      </c>
      <c r="B274" s="28">
        <v>11</v>
      </c>
      <c r="C274" s="12" t="s">
        <v>19</v>
      </c>
      <c r="D274" s="69">
        <f>'Actual Solar Data'!M264</f>
        <v>8618</v>
      </c>
      <c r="E274" s="59">
        <f>whlsecost_hourly_4002_201804!C263</f>
        <v>43201</v>
      </c>
      <c r="F274" s="89">
        <f>whlsecost_hourly_4002_201804!D263</f>
        <v>17</v>
      </c>
      <c r="G274" s="2">
        <f>whlsecost_hourly_4002_201804!F263</f>
        <v>48.38</v>
      </c>
      <c r="H274" s="2">
        <f>whlsecost_hourly_4002_201804!X263</f>
        <v>1.1000000000000001</v>
      </c>
      <c r="I274" s="2">
        <f t="shared" si="8"/>
        <v>49.480000000000004</v>
      </c>
      <c r="J274" s="71">
        <f t="shared" si="7"/>
        <v>426418.64</v>
      </c>
    </row>
    <row r="275" spans="1:10" x14ac:dyDescent="0.25">
      <c r="A275" s="28">
        <v>4</v>
      </c>
      <c r="B275" s="28">
        <v>11</v>
      </c>
      <c r="C275" s="12" t="s">
        <v>20</v>
      </c>
      <c r="D275" s="69">
        <f>'Actual Solar Data'!M265</f>
        <v>6111</v>
      </c>
      <c r="E275" s="59">
        <f>whlsecost_hourly_4002_201804!C264</f>
        <v>43201</v>
      </c>
      <c r="F275" s="89">
        <f>whlsecost_hourly_4002_201804!D264</f>
        <v>18</v>
      </c>
      <c r="G275" s="2">
        <f>whlsecost_hourly_4002_201804!F264</f>
        <v>50.88</v>
      </c>
      <c r="H275" s="2">
        <f>whlsecost_hourly_4002_201804!X264</f>
        <v>1.0900000000000001</v>
      </c>
      <c r="I275" s="2">
        <f t="shared" si="8"/>
        <v>51.970000000000006</v>
      </c>
      <c r="J275" s="71">
        <f t="shared" ref="J275:J338" si="9">D275*I275</f>
        <v>317588.67000000004</v>
      </c>
    </row>
    <row r="276" spans="1:10" x14ac:dyDescent="0.25">
      <c r="A276" s="28">
        <v>4</v>
      </c>
      <c r="B276" s="28">
        <v>11</v>
      </c>
      <c r="C276" s="12" t="s">
        <v>21</v>
      </c>
      <c r="D276" s="69">
        <f>'Actual Solar Data'!M266</f>
        <v>1742</v>
      </c>
      <c r="E276" s="59">
        <f>whlsecost_hourly_4002_201804!C265</f>
        <v>43201</v>
      </c>
      <c r="F276" s="89">
        <f>whlsecost_hourly_4002_201804!D265</f>
        <v>19</v>
      </c>
      <c r="G276" s="2">
        <f>whlsecost_hourly_4002_201804!F265</f>
        <v>55.34</v>
      </c>
      <c r="H276" s="2">
        <f>whlsecost_hourly_4002_201804!X265</f>
        <v>1.03</v>
      </c>
      <c r="I276" s="2">
        <f t="shared" si="8"/>
        <v>56.370000000000005</v>
      </c>
      <c r="J276" s="71">
        <f t="shared" si="9"/>
        <v>98196.540000000008</v>
      </c>
    </row>
    <row r="277" spans="1:10" x14ac:dyDescent="0.25">
      <c r="A277" s="28">
        <v>4</v>
      </c>
      <c r="B277" s="28">
        <v>11</v>
      </c>
      <c r="C277" s="12" t="s">
        <v>22</v>
      </c>
      <c r="D277" s="69">
        <f>'Actual Solar Data'!M267</f>
        <v>56</v>
      </c>
      <c r="E277" s="59">
        <f>whlsecost_hourly_4002_201804!C266</f>
        <v>43201</v>
      </c>
      <c r="F277" s="89">
        <f>whlsecost_hourly_4002_201804!D266</f>
        <v>20</v>
      </c>
      <c r="G277" s="2">
        <f>whlsecost_hourly_4002_201804!F266</f>
        <v>63.22</v>
      </c>
      <c r="H277" s="2">
        <f>whlsecost_hourly_4002_201804!X266</f>
        <v>1.03</v>
      </c>
      <c r="I277" s="2">
        <f t="shared" si="8"/>
        <v>64.25</v>
      </c>
      <c r="J277" s="71">
        <f t="shared" si="9"/>
        <v>3598</v>
      </c>
    </row>
    <row r="278" spans="1:10" x14ac:dyDescent="0.25">
      <c r="A278" s="28">
        <v>4</v>
      </c>
      <c r="B278" s="28">
        <v>11</v>
      </c>
      <c r="C278" s="12" t="s">
        <v>23</v>
      </c>
      <c r="D278" s="69">
        <f>'Actual Solar Data'!M268</f>
        <v>0</v>
      </c>
      <c r="E278" s="59">
        <f>whlsecost_hourly_4002_201804!C267</f>
        <v>43201</v>
      </c>
      <c r="F278" s="89">
        <f>whlsecost_hourly_4002_201804!D267</f>
        <v>21</v>
      </c>
      <c r="G278" s="2">
        <f>whlsecost_hourly_4002_201804!F267</f>
        <v>79.56</v>
      </c>
      <c r="H278" s="2">
        <f>whlsecost_hourly_4002_201804!X267</f>
        <v>1.25</v>
      </c>
      <c r="I278" s="2">
        <f t="shared" si="8"/>
        <v>80.81</v>
      </c>
      <c r="J278" s="71">
        <f t="shared" si="9"/>
        <v>0</v>
      </c>
    </row>
    <row r="279" spans="1:10" x14ac:dyDescent="0.25">
      <c r="A279" s="28">
        <v>4</v>
      </c>
      <c r="B279" s="28">
        <v>11</v>
      </c>
      <c r="C279" s="12" t="s">
        <v>24</v>
      </c>
      <c r="D279" s="69">
        <f>'Actual Solar Data'!M269</f>
        <v>0</v>
      </c>
      <c r="E279" s="59">
        <f>whlsecost_hourly_4002_201804!C268</f>
        <v>43201</v>
      </c>
      <c r="F279" s="89">
        <f>whlsecost_hourly_4002_201804!D268</f>
        <v>22</v>
      </c>
      <c r="G279" s="2">
        <f>whlsecost_hourly_4002_201804!F268</f>
        <v>75.83</v>
      </c>
      <c r="H279" s="2">
        <f>whlsecost_hourly_4002_201804!X268</f>
        <v>1.48</v>
      </c>
      <c r="I279" s="2">
        <f t="shared" si="8"/>
        <v>77.31</v>
      </c>
      <c r="J279" s="71">
        <f t="shared" si="9"/>
        <v>0</v>
      </c>
    </row>
    <row r="280" spans="1:10" x14ac:dyDescent="0.25">
      <c r="A280" s="28">
        <v>4</v>
      </c>
      <c r="B280" s="28">
        <v>11</v>
      </c>
      <c r="C280" s="12" t="s">
        <v>25</v>
      </c>
      <c r="D280" s="69">
        <f>'Actual Solar Data'!M270</f>
        <v>0</v>
      </c>
      <c r="E280" s="59">
        <f>whlsecost_hourly_4002_201804!C269</f>
        <v>43201</v>
      </c>
      <c r="F280" s="89">
        <f>whlsecost_hourly_4002_201804!D269</f>
        <v>23</v>
      </c>
      <c r="G280" s="2">
        <f>whlsecost_hourly_4002_201804!F269</f>
        <v>51.33</v>
      </c>
      <c r="H280" s="2">
        <f>whlsecost_hourly_4002_201804!X269</f>
        <v>1.1800000000000002</v>
      </c>
      <c r="I280" s="2">
        <f t="shared" si="8"/>
        <v>52.51</v>
      </c>
      <c r="J280" s="71">
        <f t="shared" si="9"/>
        <v>0</v>
      </c>
    </row>
    <row r="281" spans="1:10" x14ac:dyDescent="0.25">
      <c r="A281" s="28">
        <v>4</v>
      </c>
      <c r="B281" s="28">
        <v>11</v>
      </c>
      <c r="C281" s="12" t="s">
        <v>26</v>
      </c>
      <c r="D281" s="69">
        <f>'Actual Solar Data'!M271</f>
        <v>0</v>
      </c>
      <c r="E281" s="59">
        <f>whlsecost_hourly_4002_201804!C270</f>
        <v>43201</v>
      </c>
      <c r="F281" s="89">
        <f>whlsecost_hourly_4002_201804!D270</f>
        <v>24</v>
      </c>
      <c r="G281" s="2">
        <f>whlsecost_hourly_4002_201804!F270</f>
        <v>55.43</v>
      </c>
      <c r="H281" s="2">
        <f>whlsecost_hourly_4002_201804!X270</f>
        <v>0.68</v>
      </c>
      <c r="I281" s="2">
        <f t="shared" si="8"/>
        <v>56.11</v>
      </c>
      <c r="J281" s="71">
        <f t="shared" si="9"/>
        <v>0</v>
      </c>
    </row>
    <row r="282" spans="1:10" x14ac:dyDescent="0.25">
      <c r="A282" s="28">
        <v>4</v>
      </c>
      <c r="B282" s="28">
        <v>12</v>
      </c>
      <c r="C282" s="12" t="s">
        <v>3</v>
      </c>
      <c r="D282" s="69">
        <f>'Actual Solar Data'!M272</f>
        <v>0</v>
      </c>
      <c r="E282" s="59">
        <f>whlsecost_hourly_4002_201804!C271</f>
        <v>43202</v>
      </c>
      <c r="F282" s="89">
        <f>whlsecost_hourly_4002_201804!D271</f>
        <v>1</v>
      </c>
      <c r="G282" s="2">
        <f>whlsecost_hourly_4002_201804!F271</f>
        <v>47.35</v>
      </c>
      <c r="H282" s="2">
        <f>whlsecost_hourly_4002_201804!X271</f>
        <v>1.08</v>
      </c>
      <c r="I282" s="2">
        <f t="shared" si="8"/>
        <v>48.43</v>
      </c>
      <c r="J282" s="71">
        <f t="shared" si="9"/>
        <v>0</v>
      </c>
    </row>
    <row r="283" spans="1:10" x14ac:dyDescent="0.25">
      <c r="A283" s="28">
        <v>4</v>
      </c>
      <c r="B283" s="28">
        <v>12</v>
      </c>
      <c r="C283" s="12" t="s">
        <v>4</v>
      </c>
      <c r="D283" s="69">
        <f>'Actual Solar Data'!M273</f>
        <v>0</v>
      </c>
      <c r="E283" s="59">
        <f>whlsecost_hourly_4002_201804!C272</f>
        <v>43202</v>
      </c>
      <c r="F283" s="89">
        <f>whlsecost_hourly_4002_201804!D272</f>
        <v>2</v>
      </c>
      <c r="G283" s="2">
        <f>whlsecost_hourly_4002_201804!F272</f>
        <v>36.29</v>
      </c>
      <c r="H283" s="2">
        <f>whlsecost_hourly_4002_201804!X272</f>
        <v>1.07</v>
      </c>
      <c r="I283" s="2">
        <f t="shared" si="8"/>
        <v>37.36</v>
      </c>
      <c r="J283" s="71">
        <f t="shared" si="9"/>
        <v>0</v>
      </c>
    </row>
    <row r="284" spans="1:10" x14ac:dyDescent="0.25">
      <c r="A284" s="28">
        <v>4</v>
      </c>
      <c r="B284" s="28">
        <v>12</v>
      </c>
      <c r="C284" s="12" t="s">
        <v>5</v>
      </c>
      <c r="D284" s="69">
        <f>'Actual Solar Data'!M274</f>
        <v>0</v>
      </c>
      <c r="E284" s="59">
        <f>whlsecost_hourly_4002_201804!C273</f>
        <v>43202</v>
      </c>
      <c r="F284" s="89">
        <f>whlsecost_hourly_4002_201804!D273</f>
        <v>3</v>
      </c>
      <c r="G284" s="2">
        <f>whlsecost_hourly_4002_201804!F273</f>
        <v>38.72</v>
      </c>
      <c r="H284" s="2">
        <f>whlsecost_hourly_4002_201804!X273</f>
        <v>1.08</v>
      </c>
      <c r="I284" s="2">
        <f t="shared" si="8"/>
        <v>39.799999999999997</v>
      </c>
      <c r="J284" s="71">
        <f t="shared" si="9"/>
        <v>0</v>
      </c>
    </row>
    <row r="285" spans="1:10" x14ac:dyDescent="0.25">
      <c r="A285" s="28">
        <v>4</v>
      </c>
      <c r="B285" s="28">
        <v>12</v>
      </c>
      <c r="C285" s="12" t="s">
        <v>6</v>
      </c>
      <c r="D285" s="69">
        <f>'Actual Solar Data'!M275</f>
        <v>0</v>
      </c>
      <c r="E285" s="59">
        <f>whlsecost_hourly_4002_201804!C274</f>
        <v>43202</v>
      </c>
      <c r="F285" s="89">
        <f>whlsecost_hourly_4002_201804!D274</f>
        <v>4</v>
      </c>
      <c r="G285" s="2">
        <f>whlsecost_hourly_4002_201804!F274</f>
        <v>38.29</v>
      </c>
      <c r="H285" s="2">
        <f>whlsecost_hourly_4002_201804!X274</f>
        <v>1.1399999999999999</v>
      </c>
      <c r="I285" s="2">
        <f t="shared" si="8"/>
        <v>39.43</v>
      </c>
      <c r="J285" s="71">
        <f t="shared" si="9"/>
        <v>0</v>
      </c>
    </row>
    <row r="286" spans="1:10" x14ac:dyDescent="0.25">
      <c r="A286" s="28">
        <v>4</v>
      </c>
      <c r="B286" s="28">
        <v>12</v>
      </c>
      <c r="C286" s="12" t="s">
        <v>7</v>
      </c>
      <c r="D286" s="69">
        <f>'Actual Solar Data'!M276</f>
        <v>0</v>
      </c>
      <c r="E286" s="59">
        <f>whlsecost_hourly_4002_201804!C275</f>
        <v>43202</v>
      </c>
      <c r="F286" s="89">
        <f>whlsecost_hourly_4002_201804!D275</f>
        <v>5</v>
      </c>
      <c r="G286" s="2">
        <f>whlsecost_hourly_4002_201804!F275</f>
        <v>30.69</v>
      </c>
      <c r="H286" s="2">
        <f>whlsecost_hourly_4002_201804!X275</f>
        <v>1.04</v>
      </c>
      <c r="I286" s="2">
        <f t="shared" si="8"/>
        <v>31.73</v>
      </c>
      <c r="J286" s="71">
        <f t="shared" si="9"/>
        <v>0</v>
      </c>
    </row>
    <row r="287" spans="1:10" x14ac:dyDescent="0.25">
      <c r="A287" s="28">
        <v>4</v>
      </c>
      <c r="B287" s="28">
        <v>12</v>
      </c>
      <c r="C287" s="12" t="s">
        <v>8</v>
      </c>
      <c r="D287" s="69">
        <f>'Actual Solar Data'!M277</f>
        <v>0</v>
      </c>
      <c r="E287" s="59">
        <f>whlsecost_hourly_4002_201804!C276</f>
        <v>43202</v>
      </c>
      <c r="F287" s="89">
        <f>whlsecost_hourly_4002_201804!D276</f>
        <v>6</v>
      </c>
      <c r="G287" s="2">
        <f>whlsecost_hourly_4002_201804!F276</f>
        <v>38.909999999999997</v>
      </c>
      <c r="H287" s="2">
        <f>whlsecost_hourly_4002_201804!X276</f>
        <v>1.0900000000000001</v>
      </c>
      <c r="I287" s="2">
        <f t="shared" si="8"/>
        <v>40</v>
      </c>
      <c r="J287" s="71">
        <f t="shared" si="9"/>
        <v>0</v>
      </c>
    </row>
    <row r="288" spans="1:10" x14ac:dyDescent="0.25">
      <c r="A288" s="28">
        <v>4</v>
      </c>
      <c r="B288" s="28">
        <v>12</v>
      </c>
      <c r="C288" s="12" t="s">
        <v>9</v>
      </c>
      <c r="D288" s="69">
        <f>'Actual Solar Data'!M278</f>
        <v>438</v>
      </c>
      <c r="E288" s="59">
        <f>whlsecost_hourly_4002_201804!C277</f>
        <v>43202</v>
      </c>
      <c r="F288" s="89">
        <f>whlsecost_hourly_4002_201804!D277</f>
        <v>7</v>
      </c>
      <c r="G288" s="2">
        <f>whlsecost_hourly_4002_201804!F277</f>
        <v>60.66</v>
      </c>
      <c r="H288" s="2">
        <f>whlsecost_hourly_4002_201804!X277</f>
        <v>1.45</v>
      </c>
      <c r="I288" s="2">
        <f t="shared" si="8"/>
        <v>62.11</v>
      </c>
      <c r="J288" s="71">
        <f t="shared" si="9"/>
        <v>27204.18</v>
      </c>
    </row>
    <row r="289" spans="1:10" x14ac:dyDescent="0.25">
      <c r="A289" s="28">
        <v>4</v>
      </c>
      <c r="B289" s="28">
        <v>12</v>
      </c>
      <c r="C289" s="12" t="s">
        <v>10</v>
      </c>
      <c r="D289" s="69">
        <f>'Actual Solar Data'!M279</f>
        <v>6139</v>
      </c>
      <c r="E289" s="59">
        <f>whlsecost_hourly_4002_201804!C278</f>
        <v>43202</v>
      </c>
      <c r="F289" s="89">
        <f>whlsecost_hourly_4002_201804!D278</f>
        <v>8</v>
      </c>
      <c r="G289" s="2">
        <f>whlsecost_hourly_4002_201804!F278</f>
        <v>54.73</v>
      </c>
      <c r="H289" s="2">
        <f>whlsecost_hourly_4002_201804!X278</f>
        <v>1.79</v>
      </c>
      <c r="I289" s="2">
        <f t="shared" si="8"/>
        <v>56.519999999999996</v>
      </c>
      <c r="J289" s="71">
        <f t="shared" si="9"/>
        <v>346976.27999999997</v>
      </c>
    </row>
    <row r="290" spans="1:10" x14ac:dyDescent="0.25">
      <c r="A290" s="28">
        <v>4</v>
      </c>
      <c r="B290" s="28">
        <v>12</v>
      </c>
      <c r="C290" s="12" t="s">
        <v>11</v>
      </c>
      <c r="D290" s="69">
        <f>'Actual Solar Data'!M280</f>
        <v>15274</v>
      </c>
      <c r="E290" s="59">
        <f>whlsecost_hourly_4002_201804!C279</f>
        <v>43202</v>
      </c>
      <c r="F290" s="89">
        <f>whlsecost_hourly_4002_201804!D279</f>
        <v>9</v>
      </c>
      <c r="G290" s="2">
        <f>whlsecost_hourly_4002_201804!F279</f>
        <v>45.7</v>
      </c>
      <c r="H290" s="2">
        <f>whlsecost_hourly_4002_201804!X279</f>
        <v>1.6099999999999999</v>
      </c>
      <c r="I290" s="2">
        <f t="shared" si="8"/>
        <v>47.31</v>
      </c>
      <c r="J290" s="71">
        <f t="shared" si="9"/>
        <v>722612.94000000006</v>
      </c>
    </row>
    <row r="291" spans="1:10" x14ac:dyDescent="0.25">
      <c r="A291" s="28">
        <v>4</v>
      </c>
      <c r="B291" s="28">
        <v>12</v>
      </c>
      <c r="C291" s="12" t="s">
        <v>12</v>
      </c>
      <c r="D291" s="69">
        <f>'Actual Solar Data'!M281</f>
        <v>23085</v>
      </c>
      <c r="E291" s="59">
        <f>whlsecost_hourly_4002_201804!C280</f>
        <v>43202</v>
      </c>
      <c r="F291" s="89">
        <f>whlsecost_hourly_4002_201804!D280</f>
        <v>10</v>
      </c>
      <c r="G291" s="2">
        <f>whlsecost_hourly_4002_201804!F280</f>
        <v>30.71</v>
      </c>
      <c r="H291" s="2">
        <f>whlsecost_hourly_4002_201804!X280</f>
        <v>1.57</v>
      </c>
      <c r="I291" s="2">
        <f t="shared" ref="I291:I354" si="10">SUM(G291:H291)</f>
        <v>32.28</v>
      </c>
      <c r="J291" s="71">
        <f t="shared" si="9"/>
        <v>745183.8</v>
      </c>
    </row>
    <row r="292" spans="1:10" x14ac:dyDescent="0.25">
      <c r="A292" s="28">
        <v>4</v>
      </c>
      <c r="B292" s="28">
        <v>12</v>
      </c>
      <c r="C292" s="12" t="s">
        <v>13</v>
      </c>
      <c r="D292" s="69">
        <f>'Actual Solar Data'!M282</f>
        <v>26768</v>
      </c>
      <c r="E292" s="59">
        <f>whlsecost_hourly_4002_201804!C281</f>
        <v>43202</v>
      </c>
      <c r="F292" s="89">
        <f>whlsecost_hourly_4002_201804!D281</f>
        <v>11</v>
      </c>
      <c r="G292" s="2">
        <f>whlsecost_hourly_4002_201804!F281</f>
        <v>24.79</v>
      </c>
      <c r="H292" s="2">
        <f>whlsecost_hourly_4002_201804!X281</f>
        <v>1.56</v>
      </c>
      <c r="I292" s="2">
        <f t="shared" si="10"/>
        <v>26.349999999999998</v>
      </c>
      <c r="J292" s="71">
        <f t="shared" si="9"/>
        <v>705336.79999999993</v>
      </c>
    </row>
    <row r="293" spans="1:10" x14ac:dyDescent="0.25">
      <c r="A293" s="28">
        <v>4</v>
      </c>
      <c r="B293" s="28">
        <v>12</v>
      </c>
      <c r="C293" s="12" t="s">
        <v>14</v>
      </c>
      <c r="D293" s="69">
        <f>'Actual Solar Data'!M283</f>
        <v>26616</v>
      </c>
      <c r="E293" s="59">
        <f>whlsecost_hourly_4002_201804!C282</f>
        <v>43202</v>
      </c>
      <c r="F293" s="89">
        <f>whlsecost_hourly_4002_201804!D282</f>
        <v>12</v>
      </c>
      <c r="G293" s="2">
        <f>whlsecost_hourly_4002_201804!F282</f>
        <v>22.42</v>
      </c>
      <c r="H293" s="2">
        <f>whlsecost_hourly_4002_201804!X282</f>
        <v>1.58</v>
      </c>
      <c r="I293" s="2">
        <f t="shared" si="10"/>
        <v>24</v>
      </c>
      <c r="J293" s="71">
        <f t="shared" si="9"/>
        <v>638784</v>
      </c>
    </row>
    <row r="294" spans="1:10" x14ac:dyDescent="0.25">
      <c r="A294" s="28">
        <v>4</v>
      </c>
      <c r="B294" s="28">
        <v>12</v>
      </c>
      <c r="C294" s="12" t="s">
        <v>15</v>
      </c>
      <c r="D294" s="69">
        <f>'Actual Solar Data'!M284</f>
        <v>25610</v>
      </c>
      <c r="E294" s="59">
        <f>whlsecost_hourly_4002_201804!C283</f>
        <v>43202</v>
      </c>
      <c r="F294" s="89">
        <f>whlsecost_hourly_4002_201804!D283</f>
        <v>13</v>
      </c>
      <c r="G294" s="2">
        <f>whlsecost_hourly_4002_201804!F283</f>
        <v>24.77</v>
      </c>
      <c r="H294" s="2">
        <f>whlsecost_hourly_4002_201804!X283</f>
        <v>1.57</v>
      </c>
      <c r="I294" s="2">
        <f t="shared" si="10"/>
        <v>26.34</v>
      </c>
      <c r="J294" s="71">
        <f t="shared" si="9"/>
        <v>674567.4</v>
      </c>
    </row>
    <row r="295" spans="1:10" x14ac:dyDescent="0.25">
      <c r="A295" s="28">
        <v>4</v>
      </c>
      <c r="B295" s="28">
        <v>12</v>
      </c>
      <c r="C295" s="12" t="s">
        <v>16</v>
      </c>
      <c r="D295" s="69">
        <f>'Actual Solar Data'!M285</f>
        <v>24528</v>
      </c>
      <c r="E295" s="59">
        <f>whlsecost_hourly_4002_201804!C284</f>
        <v>43202</v>
      </c>
      <c r="F295" s="89">
        <f>whlsecost_hourly_4002_201804!D284</f>
        <v>14</v>
      </c>
      <c r="G295" s="2">
        <f>whlsecost_hourly_4002_201804!F284</f>
        <v>24.97</v>
      </c>
      <c r="H295" s="2">
        <f>whlsecost_hourly_4002_201804!X284</f>
        <v>1.57</v>
      </c>
      <c r="I295" s="2">
        <f t="shared" si="10"/>
        <v>26.54</v>
      </c>
      <c r="J295" s="71">
        <f t="shared" si="9"/>
        <v>650973.12</v>
      </c>
    </row>
    <row r="296" spans="1:10" x14ac:dyDescent="0.25">
      <c r="A296" s="28">
        <v>4</v>
      </c>
      <c r="B296" s="28">
        <v>12</v>
      </c>
      <c r="C296" s="12" t="s">
        <v>17</v>
      </c>
      <c r="D296" s="69">
        <f>'Actual Solar Data'!M286</f>
        <v>17771</v>
      </c>
      <c r="E296" s="59">
        <f>whlsecost_hourly_4002_201804!C285</f>
        <v>43202</v>
      </c>
      <c r="F296" s="89">
        <f>whlsecost_hourly_4002_201804!D285</f>
        <v>15</v>
      </c>
      <c r="G296" s="2">
        <f>whlsecost_hourly_4002_201804!F285</f>
        <v>28.6</v>
      </c>
      <c r="H296" s="2">
        <f>whlsecost_hourly_4002_201804!X285</f>
        <v>1.58</v>
      </c>
      <c r="I296" s="2">
        <f t="shared" si="10"/>
        <v>30.18</v>
      </c>
      <c r="J296" s="71">
        <f t="shared" si="9"/>
        <v>536328.78</v>
      </c>
    </row>
    <row r="297" spans="1:10" x14ac:dyDescent="0.25">
      <c r="A297" s="28">
        <v>4</v>
      </c>
      <c r="B297" s="28">
        <v>12</v>
      </c>
      <c r="C297" s="12" t="s">
        <v>18</v>
      </c>
      <c r="D297" s="69">
        <f>'Actual Solar Data'!M287</f>
        <v>8938</v>
      </c>
      <c r="E297" s="59">
        <f>whlsecost_hourly_4002_201804!C286</f>
        <v>43202</v>
      </c>
      <c r="F297" s="89">
        <f>whlsecost_hourly_4002_201804!D286</f>
        <v>16</v>
      </c>
      <c r="G297" s="2">
        <f>whlsecost_hourly_4002_201804!F286</f>
        <v>28.08</v>
      </c>
      <c r="H297" s="2">
        <f>whlsecost_hourly_4002_201804!X286</f>
        <v>1.57</v>
      </c>
      <c r="I297" s="2">
        <f t="shared" si="10"/>
        <v>29.65</v>
      </c>
      <c r="J297" s="71">
        <f t="shared" si="9"/>
        <v>265011.7</v>
      </c>
    </row>
    <row r="298" spans="1:10" x14ac:dyDescent="0.25">
      <c r="A298" s="28">
        <v>4</v>
      </c>
      <c r="B298" s="28">
        <v>12</v>
      </c>
      <c r="C298" s="12" t="s">
        <v>19</v>
      </c>
      <c r="D298" s="69">
        <f>'Actual Solar Data'!M288</f>
        <v>3828</v>
      </c>
      <c r="E298" s="59">
        <f>whlsecost_hourly_4002_201804!C287</f>
        <v>43202</v>
      </c>
      <c r="F298" s="89">
        <f>whlsecost_hourly_4002_201804!D287</f>
        <v>17</v>
      </c>
      <c r="G298" s="2">
        <f>whlsecost_hourly_4002_201804!F287</f>
        <v>24.51</v>
      </c>
      <c r="H298" s="2">
        <f>whlsecost_hourly_4002_201804!X287</f>
        <v>1.59</v>
      </c>
      <c r="I298" s="2">
        <f t="shared" si="10"/>
        <v>26.1</v>
      </c>
      <c r="J298" s="71">
        <f t="shared" si="9"/>
        <v>99910.8</v>
      </c>
    </row>
    <row r="299" spans="1:10" x14ac:dyDescent="0.25">
      <c r="A299" s="28">
        <v>4</v>
      </c>
      <c r="B299" s="28">
        <v>12</v>
      </c>
      <c r="C299" s="12" t="s">
        <v>20</v>
      </c>
      <c r="D299" s="69">
        <f>'Actual Solar Data'!M289</f>
        <v>1316</v>
      </c>
      <c r="E299" s="59">
        <f>whlsecost_hourly_4002_201804!C288</f>
        <v>43202</v>
      </c>
      <c r="F299" s="89">
        <f>whlsecost_hourly_4002_201804!D288</f>
        <v>18</v>
      </c>
      <c r="G299" s="2">
        <f>whlsecost_hourly_4002_201804!F288</f>
        <v>28.01</v>
      </c>
      <c r="H299" s="2">
        <f>whlsecost_hourly_4002_201804!X288</f>
        <v>1.55</v>
      </c>
      <c r="I299" s="2">
        <f t="shared" si="10"/>
        <v>29.560000000000002</v>
      </c>
      <c r="J299" s="71">
        <f t="shared" si="9"/>
        <v>38900.960000000006</v>
      </c>
    </row>
    <row r="300" spans="1:10" x14ac:dyDescent="0.25">
      <c r="A300" s="28">
        <v>4</v>
      </c>
      <c r="B300" s="28">
        <v>12</v>
      </c>
      <c r="C300" s="12" t="s">
        <v>21</v>
      </c>
      <c r="D300" s="69">
        <f>'Actual Solar Data'!M290</f>
        <v>229</v>
      </c>
      <c r="E300" s="59">
        <f>whlsecost_hourly_4002_201804!C289</f>
        <v>43202</v>
      </c>
      <c r="F300" s="89">
        <f>whlsecost_hourly_4002_201804!D289</f>
        <v>19</v>
      </c>
      <c r="G300" s="2">
        <f>whlsecost_hourly_4002_201804!F289</f>
        <v>27.74</v>
      </c>
      <c r="H300" s="2">
        <f>whlsecost_hourly_4002_201804!X289</f>
        <v>1.51</v>
      </c>
      <c r="I300" s="2">
        <f t="shared" si="10"/>
        <v>29.25</v>
      </c>
      <c r="J300" s="71">
        <f t="shared" si="9"/>
        <v>6698.25</v>
      </c>
    </row>
    <row r="301" spans="1:10" x14ac:dyDescent="0.25">
      <c r="A301" s="28">
        <v>4</v>
      </c>
      <c r="B301" s="28">
        <v>12</v>
      </c>
      <c r="C301" s="12" t="s">
        <v>22</v>
      </c>
      <c r="D301" s="69">
        <f>'Actual Solar Data'!M291</f>
        <v>0</v>
      </c>
      <c r="E301" s="59">
        <f>whlsecost_hourly_4002_201804!C290</f>
        <v>43202</v>
      </c>
      <c r="F301" s="89">
        <f>whlsecost_hourly_4002_201804!D290</f>
        <v>20</v>
      </c>
      <c r="G301" s="2">
        <f>whlsecost_hourly_4002_201804!F290</f>
        <v>30.35</v>
      </c>
      <c r="H301" s="2">
        <f>whlsecost_hourly_4002_201804!X290</f>
        <v>1.5</v>
      </c>
      <c r="I301" s="2">
        <f t="shared" si="10"/>
        <v>31.85</v>
      </c>
      <c r="J301" s="71">
        <f t="shared" si="9"/>
        <v>0</v>
      </c>
    </row>
    <row r="302" spans="1:10" x14ac:dyDescent="0.25">
      <c r="A302" s="28">
        <v>4</v>
      </c>
      <c r="B302" s="28">
        <v>12</v>
      </c>
      <c r="C302" s="12" t="s">
        <v>23</v>
      </c>
      <c r="D302" s="69">
        <f>'Actual Solar Data'!M292</f>
        <v>0</v>
      </c>
      <c r="E302" s="59">
        <f>whlsecost_hourly_4002_201804!C291</f>
        <v>43202</v>
      </c>
      <c r="F302" s="89">
        <f>whlsecost_hourly_4002_201804!D291</f>
        <v>21</v>
      </c>
      <c r="G302" s="2">
        <f>whlsecost_hourly_4002_201804!F291</f>
        <v>29.38</v>
      </c>
      <c r="H302" s="2">
        <f>whlsecost_hourly_4002_201804!X291</f>
        <v>1.53</v>
      </c>
      <c r="I302" s="2">
        <f t="shared" si="10"/>
        <v>30.91</v>
      </c>
      <c r="J302" s="71">
        <f t="shared" si="9"/>
        <v>0</v>
      </c>
    </row>
    <row r="303" spans="1:10" x14ac:dyDescent="0.25">
      <c r="A303" s="28">
        <v>4</v>
      </c>
      <c r="B303" s="28">
        <v>12</v>
      </c>
      <c r="C303" s="12" t="s">
        <v>24</v>
      </c>
      <c r="D303" s="69">
        <f>'Actual Solar Data'!M293</f>
        <v>0</v>
      </c>
      <c r="E303" s="59">
        <f>whlsecost_hourly_4002_201804!C292</f>
        <v>43202</v>
      </c>
      <c r="F303" s="89">
        <f>whlsecost_hourly_4002_201804!D292</f>
        <v>22</v>
      </c>
      <c r="G303" s="2">
        <f>whlsecost_hourly_4002_201804!F292</f>
        <v>24.63</v>
      </c>
      <c r="H303" s="2">
        <f>whlsecost_hourly_4002_201804!X292</f>
        <v>1.64</v>
      </c>
      <c r="I303" s="2">
        <f t="shared" si="10"/>
        <v>26.27</v>
      </c>
      <c r="J303" s="71">
        <f t="shared" si="9"/>
        <v>0</v>
      </c>
    </row>
    <row r="304" spans="1:10" x14ac:dyDescent="0.25">
      <c r="A304" s="28">
        <v>4</v>
      </c>
      <c r="B304" s="28">
        <v>12</v>
      </c>
      <c r="C304" s="12" t="s">
        <v>25</v>
      </c>
      <c r="D304" s="69">
        <f>'Actual Solar Data'!M294</f>
        <v>0</v>
      </c>
      <c r="E304" s="59">
        <f>whlsecost_hourly_4002_201804!C293</f>
        <v>43202</v>
      </c>
      <c r="F304" s="89">
        <f>whlsecost_hourly_4002_201804!D293</f>
        <v>23</v>
      </c>
      <c r="G304" s="2">
        <f>whlsecost_hourly_4002_201804!F293</f>
        <v>18.97</v>
      </c>
      <c r="H304" s="2">
        <f>whlsecost_hourly_4002_201804!X293</f>
        <v>1.69</v>
      </c>
      <c r="I304" s="2">
        <f t="shared" si="10"/>
        <v>20.66</v>
      </c>
      <c r="J304" s="71">
        <f t="shared" si="9"/>
        <v>0</v>
      </c>
    </row>
    <row r="305" spans="1:10" x14ac:dyDescent="0.25">
      <c r="A305" s="28">
        <v>4</v>
      </c>
      <c r="B305" s="28">
        <v>12</v>
      </c>
      <c r="C305" s="12" t="s">
        <v>26</v>
      </c>
      <c r="D305" s="69">
        <f>'Actual Solar Data'!M295</f>
        <v>0</v>
      </c>
      <c r="E305" s="59">
        <f>whlsecost_hourly_4002_201804!C294</f>
        <v>43202</v>
      </c>
      <c r="F305" s="89">
        <f>whlsecost_hourly_4002_201804!D294</f>
        <v>24</v>
      </c>
      <c r="G305" s="2">
        <f>whlsecost_hourly_4002_201804!F294</f>
        <v>21.89</v>
      </c>
      <c r="H305" s="2">
        <f>whlsecost_hourly_4002_201804!X294</f>
        <v>1.17</v>
      </c>
      <c r="I305" s="2">
        <f t="shared" si="10"/>
        <v>23.060000000000002</v>
      </c>
      <c r="J305" s="71">
        <f t="shared" si="9"/>
        <v>0</v>
      </c>
    </row>
    <row r="306" spans="1:10" x14ac:dyDescent="0.25">
      <c r="A306" s="28">
        <v>4</v>
      </c>
      <c r="B306" s="28">
        <v>13</v>
      </c>
      <c r="C306" s="12" t="s">
        <v>3</v>
      </c>
      <c r="D306" s="69">
        <f>'Actual Solar Data'!M296</f>
        <v>0</v>
      </c>
      <c r="E306" s="59">
        <f>whlsecost_hourly_4002_201804!C295</f>
        <v>43203</v>
      </c>
      <c r="F306" s="89">
        <f>whlsecost_hourly_4002_201804!D295</f>
        <v>1</v>
      </c>
      <c r="G306" s="2">
        <f>whlsecost_hourly_4002_201804!F295</f>
        <v>30.56</v>
      </c>
      <c r="H306" s="2">
        <f>whlsecost_hourly_4002_201804!X295</f>
        <v>0.85</v>
      </c>
      <c r="I306" s="2">
        <f t="shared" si="10"/>
        <v>31.41</v>
      </c>
      <c r="J306" s="71">
        <f t="shared" si="9"/>
        <v>0</v>
      </c>
    </row>
    <row r="307" spans="1:10" x14ac:dyDescent="0.25">
      <c r="A307" s="28">
        <v>4</v>
      </c>
      <c r="B307" s="28">
        <v>13</v>
      </c>
      <c r="C307" s="12" t="s">
        <v>4</v>
      </c>
      <c r="D307" s="69">
        <f>'Actual Solar Data'!M297</f>
        <v>0</v>
      </c>
      <c r="E307" s="59">
        <f>whlsecost_hourly_4002_201804!C296</f>
        <v>43203</v>
      </c>
      <c r="F307" s="89">
        <f>whlsecost_hourly_4002_201804!D296</f>
        <v>2</v>
      </c>
      <c r="G307" s="2">
        <f>whlsecost_hourly_4002_201804!F296</f>
        <v>26.63</v>
      </c>
      <c r="H307" s="2">
        <f>whlsecost_hourly_4002_201804!X296</f>
        <v>0.71</v>
      </c>
      <c r="I307" s="2">
        <f t="shared" si="10"/>
        <v>27.34</v>
      </c>
      <c r="J307" s="71">
        <f t="shared" si="9"/>
        <v>0</v>
      </c>
    </row>
    <row r="308" spans="1:10" x14ac:dyDescent="0.25">
      <c r="A308" s="28">
        <v>4</v>
      </c>
      <c r="B308" s="28">
        <v>13</v>
      </c>
      <c r="C308" s="12" t="s">
        <v>5</v>
      </c>
      <c r="D308" s="69">
        <f>'Actual Solar Data'!M298</f>
        <v>0</v>
      </c>
      <c r="E308" s="59">
        <f>whlsecost_hourly_4002_201804!C297</f>
        <v>43203</v>
      </c>
      <c r="F308" s="89">
        <f>whlsecost_hourly_4002_201804!D297</f>
        <v>3</v>
      </c>
      <c r="G308" s="2">
        <f>whlsecost_hourly_4002_201804!F297</f>
        <v>32.4</v>
      </c>
      <c r="H308" s="2">
        <f>whlsecost_hourly_4002_201804!X297</f>
        <v>0.74</v>
      </c>
      <c r="I308" s="2">
        <f t="shared" si="10"/>
        <v>33.14</v>
      </c>
      <c r="J308" s="71">
        <f t="shared" si="9"/>
        <v>0</v>
      </c>
    </row>
    <row r="309" spans="1:10" x14ac:dyDescent="0.25">
      <c r="A309" s="28">
        <v>4</v>
      </c>
      <c r="B309" s="28">
        <v>13</v>
      </c>
      <c r="C309" s="12" t="s">
        <v>6</v>
      </c>
      <c r="D309" s="69">
        <f>'Actual Solar Data'!M299</f>
        <v>0</v>
      </c>
      <c r="E309" s="59">
        <f>whlsecost_hourly_4002_201804!C298</f>
        <v>43203</v>
      </c>
      <c r="F309" s="89">
        <f>whlsecost_hourly_4002_201804!D298</f>
        <v>4</v>
      </c>
      <c r="G309" s="2">
        <f>whlsecost_hourly_4002_201804!F298</f>
        <v>44.51</v>
      </c>
      <c r="H309" s="2">
        <f>whlsecost_hourly_4002_201804!X298</f>
        <v>0.8</v>
      </c>
      <c r="I309" s="2">
        <f t="shared" si="10"/>
        <v>45.309999999999995</v>
      </c>
      <c r="J309" s="71">
        <f t="shared" si="9"/>
        <v>0</v>
      </c>
    </row>
    <row r="310" spans="1:10" x14ac:dyDescent="0.25">
      <c r="A310" s="28">
        <v>4</v>
      </c>
      <c r="B310" s="28">
        <v>13</v>
      </c>
      <c r="C310" s="12" t="s">
        <v>7</v>
      </c>
      <c r="D310" s="69">
        <f>'Actual Solar Data'!M300</f>
        <v>0</v>
      </c>
      <c r="E310" s="59">
        <f>whlsecost_hourly_4002_201804!C299</f>
        <v>43203</v>
      </c>
      <c r="F310" s="89">
        <f>whlsecost_hourly_4002_201804!D299</f>
        <v>5</v>
      </c>
      <c r="G310" s="2">
        <f>whlsecost_hourly_4002_201804!F299</f>
        <v>34.44</v>
      </c>
      <c r="H310" s="2">
        <f>whlsecost_hourly_4002_201804!X299</f>
        <v>0.8</v>
      </c>
      <c r="I310" s="2">
        <f t="shared" si="10"/>
        <v>35.239999999999995</v>
      </c>
      <c r="J310" s="71">
        <f t="shared" si="9"/>
        <v>0</v>
      </c>
    </row>
    <row r="311" spans="1:10" x14ac:dyDescent="0.25">
      <c r="A311" s="28">
        <v>4</v>
      </c>
      <c r="B311" s="28">
        <v>13</v>
      </c>
      <c r="C311" s="12" t="s">
        <v>8</v>
      </c>
      <c r="D311" s="69">
        <f>'Actual Solar Data'!M301</f>
        <v>0</v>
      </c>
      <c r="E311" s="59">
        <f>whlsecost_hourly_4002_201804!C300</f>
        <v>43203</v>
      </c>
      <c r="F311" s="89">
        <f>whlsecost_hourly_4002_201804!D300</f>
        <v>6</v>
      </c>
      <c r="G311" s="2">
        <f>whlsecost_hourly_4002_201804!F300</f>
        <v>39.380000000000003</v>
      </c>
      <c r="H311" s="2">
        <f>whlsecost_hourly_4002_201804!X300</f>
        <v>0.94</v>
      </c>
      <c r="I311" s="2">
        <f t="shared" si="10"/>
        <v>40.32</v>
      </c>
      <c r="J311" s="71">
        <f t="shared" si="9"/>
        <v>0</v>
      </c>
    </row>
    <row r="312" spans="1:10" x14ac:dyDescent="0.25">
      <c r="A312" s="28">
        <v>4</v>
      </c>
      <c r="B312" s="28">
        <v>13</v>
      </c>
      <c r="C312" s="12" t="s">
        <v>9</v>
      </c>
      <c r="D312" s="69">
        <f>'Actual Solar Data'!M302</f>
        <v>628</v>
      </c>
      <c r="E312" s="59">
        <f>whlsecost_hourly_4002_201804!C301</f>
        <v>43203</v>
      </c>
      <c r="F312" s="89">
        <f>whlsecost_hourly_4002_201804!D301</f>
        <v>7</v>
      </c>
      <c r="G312" s="2">
        <f>whlsecost_hourly_4002_201804!F301</f>
        <v>36.51</v>
      </c>
      <c r="H312" s="2">
        <f>whlsecost_hourly_4002_201804!X301</f>
        <v>1.02</v>
      </c>
      <c r="I312" s="2">
        <f t="shared" si="10"/>
        <v>37.53</v>
      </c>
      <c r="J312" s="71">
        <f t="shared" si="9"/>
        <v>23568.84</v>
      </c>
    </row>
    <row r="313" spans="1:10" x14ac:dyDescent="0.25">
      <c r="A313" s="28">
        <v>4</v>
      </c>
      <c r="B313" s="28">
        <v>13</v>
      </c>
      <c r="C313" s="12" t="s">
        <v>10</v>
      </c>
      <c r="D313" s="69">
        <f>'Actual Solar Data'!M303</f>
        <v>5326</v>
      </c>
      <c r="E313" s="59">
        <f>whlsecost_hourly_4002_201804!C302</f>
        <v>43203</v>
      </c>
      <c r="F313" s="89">
        <f>whlsecost_hourly_4002_201804!D302</f>
        <v>8</v>
      </c>
      <c r="G313" s="2">
        <f>whlsecost_hourly_4002_201804!F302</f>
        <v>38.03</v>
      </c>
      <c r="H313" s="2">
        <f>whlsecost_hourly_4002_201804!X302</f>
        <v>1.5499999999999998</v>
      </c>
      <c r="I313" s="2">
        <f t="shared" si="10"/>
        <v>39.58</v>
      </c>
      <c r="J313" s="71">
        <f t="shared" si="9"/>
        <v>210803.08</v>
      </c>
    </row>
    <row r="314" spans="1:10" x14ac:dyDescent="0.25">
      <c r="A314" s="28">
        <v>4</v>
      </c>
      <c r="B314" s="28">
        <v>13</v>
      </c>
      <c r="C314" s="12" t="s">
        <v>11</v>
      </c>
      <c r="D314" s="69">
        <f>'Actual Solar Data'!M304</f>
        <v>9063</v>
      </c>
      <c r="E314" s="59">
        <f>whlsecost_hourly_4002_201804!C303</f>
        <v>43203</v>
      </c>
      <c r="F314" s="89">
        <f>whlsecost_hourly_4002_201804!D303</f>
        <v>9</v>
      </c>
      <c r="G314" s="2">
        <f>whlsecost_hourly_4002_201804!F303</f>
        <v>38.79</v>
      </c>
      <c r="H314" s="2">
        <f>whlsecost_hourly_4002_201804!X303</f>
        <v>1.36</v>
      </c>
      <c r="I314" s="2">
        <f t="shared" si="10"/>
        <v>40.15</v>
      </c>
      <c r="J314" s="71">
        <f t="shared" si="9"/>
        <v>363879.45</v>
      </c>
    </row>
    <row r="315" spans="1:10" x14ac:dyDescent="0.25">
      <c r="A315" s="28">
        <v>4</v>
      </c>
      <c r="B315" s="28">
        <v>13</v>
      </c>
      <c r="C315" s="12" t="s">
        <v>12</v>
      </c>
      <c r="D315" s="69">
        <f>'Actual Solar Data'!M305</f>
        <v>15122</v>
      </c>
      <c r="E315" s="59">
        <f>whlsecost_hourly_4002_201804!C304</f>
        <v>43203</v>
      </c>
      <c r="F315" s="89">
        <f>whlsecost_hourly_4002_201804!D304</f>
        <v>10</v>
      </c>
      <c r="G315" s="2">
        <f>whlsecost_hourly_4002_201804!F304</f>
        <v>39.08</v>
      </c>
      <c r="H315" s="2">
        <f>whlsecost_hourly_4002_201804!X304</f>
        <v>1.43</v>
      </c>
      <c r="I315" s="2">
        <f t="shared" si="10"/>
        <v>40.51</v>
      </c>
      <c r="J315" s="71">
        <f t="shared" si="9"/>
        <v>612592.22</v>
      </c>
    </row>
    <row r="316" spans="1:10" x14ac:dyDescent="0.25">
      <c r="A316" s="28">
        <v>4</v>
      </c>
      <c r="B316" s="28">
        <v>13</v>
      </c>
      <c r="C316" s="12" t="s">
        <v>13</v>
      </c>
      <c r="D316" s="69">
        <f>'Actual Solar Data'!M306</f>
        <v>9021</v>
      </c>
      <c r="E316" s="59">
        <f>whlsecost_hourly_4002_201804!C305</f>
        <v>43203</v>
      </c>
      <c r="F316" s="89">
        <f>whlsecost_hourly_4002_201804!D305</f>
        <v>11</v>
      </c>
      <c r="G316" s="2">
        <f>whlsecost_hourly_4002_201804!F305</f>
        <v>38.9</v>
      </c>
      <c r="H316" s="2">
        <f>whlsecost_hourly_4002_201804!X305</f>
        <v>1.36</v>
      </c>
      <c r="I316" s="2">
        <f t="shared" si="10"/>
        <v>40.26</v>
      </c>
      <c r="J316" s="71">
        <f t="shared" si="9"/>
        <v>363185.45999999996</v>
      </c>
    </row>
    <row r="317" spans="1:10" x14ac:dyDescent="0.25">
      <c r="A317" s="28">
        <v>4</v>
      </c>
      <c r="B317" s="28">
        <v>13</v>
      </c>
      <c r="C317" s="12" t="s">
        <v>14</v>
      </c>
      <c r="D317" s="69">
        <f>'Actual Solar Data'!M307</f>
        <v>20233</v>
      </c>
      <c r="E317" s="59">
        <f>whlsecost_hourly_4002_201804!C306</f>
        <v>43203</v>
      </c>
      <c r="F317" s="89">
        <f>whlsecost_hourly_4002_201804!D306</f>
        <v>12</v>
      </c>
      <c r="G317" s="2">
        <f>whlsecost_hourly_4002_201804!F306</f>
        <v>29.92</v>
      </c>
      <c r="H317" s="2">
        <f>whlsecost_hourly_4002_201804!X306</f>
        <v>1.24</v>
      </c>
      <c r="I317" s="2">
        <f t="shared" si="10"/>
        <v>31.16</v>
      </c>
      <c r="J317" s="71">
        <f t="shared" si="9"/>
        <v>630460.28</v>
      </c>
    </row>
    <row r="318" spans="1:10" x14ac:dyDescent="0.25">
      <c r="A318" s="28">
        <v>4</v>
      </c>
      <c r="B318" s="28">
        <v>13</v>
      </c>
      <c r="C318" s="12" t="s">
        <v>15</v>
      </c>
      <c r="D318" s="69">
        <f>'Actual Solar Data'!M308</f>
        <v>14851</v>
      </c>
      <c r="E318" s="59">
        <f>whlsecost_hourly_4002_201804!C307</f>
        <v>43203</v>
      </c>
      <c r="F318" s="89">
        <f>whlsecost_hourly_4002_201804!D307</f>
        <v>13</v>
      </c>
      <c r="G318" s="2">
        <f>whlsecost_hourly_4002_201804!F307</f>
        <v>39.93</v>
      </c>
      <c r="H318" s="2">
        <f>whlsecost_hourly_4002_201804!X307</f>
        <v>1.35</v>
      </c>
      <c r="I318" s="2">
        <f t="shared" si="10"/>
        <v>41.28</v>
      </c>
      <c r="J318" s="71">
        <f t="shared" si="9"/>
        <v>613049.28</v>
      </c>
    </row>
    <row r="319" spans="1:10" x14ac:dyDescent="0.25">
      <c r="A319" s="28">
        <v>4</v>
      </c>
      <c r="B319" s="28">
        <v>13</v>
      </c>
      <c r="C319" s="12" t="s">
        <v>16</v>
      </c>
      <c r="D319" s="69">
        <f>'Actual Solar Data'!M309</f>
        <v>6472</v>
      </c>
      <c r="E319" s="59">
        <f>whlsecost_hourly_4002_201804!C308</f>
        <v>43203</v>
      </c>
      <c r="F319" s="89">
        <f>whlsecost_hourly_4002_201804!D308</f>
        <v>14</v>
      </c>
      <c r="G319" s="2">
        <f>whlsecost_hourly_4002_201804!F308</f>
        <v>25.57</v>
      </c>
      <c r="H319" s="2">
        <f>whlsecost_hourly_4002_201804!X308</f>
        <v>1.17</v>
      </c>
      <c r="I319" s="2">
        <f t="shared" si="10"/>
        <v>26.740000000000002</v>
      </c>
      <c r="J319" s="71">
        <f t="shared" si="9"/>
        <v>173061.28</v>
      </c>
    </row>
    <row r="320" spans="1:10" x14ac:dyDescent="0.25">
      <c r="A320" s="28">
        <v>4</v>
      </c>
      <c r="B320" s="28">
        <v>13</v>
      </c>
      <c r="C320" s="12" t="s">
        <v>17</v>
      </c>
      <c r="D320" s="69">
        <f>'Actual Solar Data'!M310</f>
        <v>8269</v>
      </c>
      <c r="E320" s="59">
        <f>whlsecost_hourly_4002_201804!C309</f>
        <v>43203</v>
      </c>
      <c r="F320" s="89">
        <f>whlsecost_hourly_4002_201804!D309</f>
        <v>15</v>
      </c>
      <c r="G320" s="2">
        <f>whlsecost_hourly_4002_201804!F309</f>
        <v>27.54</v>
      </c>
      <c r="H320" s="2">
        <f>whlsecost_hourly_4002_201804!X309</f>
        <v>1.24</v>
      </c>
      <c r="I320" s="2">
        <f t="shared" si="10"/>
        <v>28.779999999999998</v>
      </c>
      <c r="J320" s="71">
        <f t="shared" si="9"/>
        <v>237981.81999999998</v>
      </c>
    </row>
    <row r="321" spans="1:10" x14ac:dyDescent="0.25">
      <c r="A321" s="28">
        <v>4</v>
      </c>
      <c r="B321" s="28">
        <v>13</v>
      </c>
      <c r="C321" s="12" t="s">
        <v>18</v>
      </c>
      <c r="D321" s="69">
        <f>'Actual Solar Data'!M311</f>
        <v>10290</v>
      </c>
      <c r="E321" s="59">
        <f>whlsecost_hourly_4002_201804!C310</f>
        <v>43203</v>
      </c>
      <c r="F321" s="89">
        <f>whlsecost_hourly_4002_201804!D310</f>
        <v>16</v>
      </c>
      <c r="G321" s="2">
        <f>whlsecost_hourly_4002_201804!F310</f>
        <v>25.28</v>
      </c>
      <c r="H321" s="2">
        <f>whlsecost_hourly_4002_201804!X310</f>
        <v>1.18</v>
      </c>
      <c r="I321" s="2">
        <f t="shared" si="10"/>
        <v>26.46</v>
      </c>
      <c r="J321" s="71">
        <f t="shared" si="9"/>
        <v>272273.40000000002</v>
      </c>
    </row>
    <row r="322" spans="1:10" x14ac:dyDescent="0.25">
      <c r="A322" s="28">
        <v>4</v>
      </c>
      <c r="B322" s="28">
        <v>13</v>
      </c>
      <c r="C322" s="12" t="s">
        <v>19</v>
      </c>
      <c r="D322" s="69">
        <f>'Actual Solar Data'!M312</f>
        <v>7600</v>
      </c>
      <c r="E322" s="59">
        <f>whlsecost_hourly_4002_201804!C311</f>
        <v>43203</v>
      </c>
      <c r="F322" s="89">
        <f>whlsecost_hourly_4002_201804!D311</f>
        <v>17</v>
      </c>
      <c r="G322" s="2">
        <f>whlsecost_hourly_4002_201804!F311</f>
        <v>21.5</v>
      </c>
      <c r="H322" s="2">
        <f>whlsecost_hourly_4002_201804!X311</f>
        <v>1.1399999999999999</v>
      </c>
      <c r="I322" s="2">
        <f t="shared" si="10"/>
        <v>22.64</v>
      </c>
      <c r="J322" s="71">
        <f t="shared" si="9"/>
        <v>172064</v>
      </c>
    </row>
    <row r="323" spans="1:10" x14ac:dyDescent="0.25">
      <c r="A323" s="28">
        <v>4</v>
      </c>
      <c r="B323" s="28">
        <v>13</v>
      </c>
      <c r="C323" s="12" t="s">
        <v>20</v>
      </c>
      <c r="D323" s="69">
        <f>'Actual Solar Data'!M313</f>
        <v>3024</v>
      </c>
      <c r="E323" s="59">
        <f>whlsecost_hourly_4002_201804!C312</f>
        <v>43203</v>
      </c>
      <c r="F323" s="89">
        <f>whlsecost_hourly_4002_201804!D312</f>
        <v>18</v>
      </c>
      <c r="G323" s="2">
        <f>whlsecost_hourly_4002_201804!F312</f>
        <v>22.87</v>
      </c>
      <c r="H323" s="2">
        <f>whlsecost_hourly_4002_201804!X312</f>
        <v>1.1399999999999999</v>
      </c>
      <c r="I323" s="2">
        <f t="shared" si="10"/>
        <v>24.01</v>
      </c>
      <c r="J323" s="71">
        <f t="shared" si="9"/>
        <v>72606.240000000005</v>
      </c>
    </row>
    <row r="324" spans="1:10" x14ac:dyDescent="0.25">
      <c r="A324" s="28">
        <v>4</v>
      </c>
      <c r="B324" s="28">
        <v>13</v>
      </c>
      <c r="C324" s="12" t="s">
        <v>21</v>
      </c>
      <c r="D324" s="69">
        <f>'Actual Solar Data'!M314</f>
        <v>1323</v>
      </c>
      <c r="E324" s="59">
        <f>whlsecost_hourly_4002_201804!C313</f>
        <v>43203</v>
      </c>
      <c r="F324" s="89">
        <f>whlsecost_hourly_4002_201804!D313</f>
        <v>19</v>
      </c>
      <c r="G324" s="2">
        <f>whlsecost_hourly_4002_201804!F313</f>
        <v>32.880000000000003</v>
      </c>
      <c r="H324" s="2">
        <f>whlsecost_hourly_4002_201804!X313</f>
        <v>1.41</v>
      </c>
      <c r="I324" s="2">
        <f t="shared" si="10"/>
        <v>34.29</v>
      </c>
      <c r="J324" s="71">
        <f t="shared" si="9"/>
        <v>45365.67</v>
      </c>
    </row>
    <row r="325" spans="1:10" x14ac:dyDescent="0.25">
      <c r="A325" s="28">
        <v>4</v>
      </c>
      <c r="B325" s="28">
        <v>13</v>
      </c>
      <c r="C325" s="12" t="s">
        <v>22</v>
      </c>
      <c r="D325" s="69">
        <f>'Actual Solar Data'!M315</f>
        <v>5</v>
      </c>
      <c r="E325" s="59">
        <f>whlsecost_hourly_4002_201804!C314</f>
        <v>43203</v>
      </c>
      <c r="F325" s="89">
        <f>whlsecost_hourly_4002_201804!D314</f>
        <v>20</v>
      </c>
      <c r="G325" s="2">
        <f>whlsecost_hourly_4002_201804!F314</f>
        <v>34.22</v>
      </c>
      <c r="H325" s="2">
        <f>whlsecost_hourly_4002_201804!X314</f>
        <v>1.3699999999999999</v>
      </c>
      <c r="I325" s="2">
        <f t="shared" si="10"/>
        <v>35.589999999999996</v>
      </c>
      <c r="J325" s="71">
        <f t="shared" si="9"/>
        <v>177.95</v>
      </c>
    </row>
    <row r="326" spans="1:10" x14ac:dyDescent="0.25">
      <c r="A326" s="28">
        <v>4</v>
      </c>
      <c r="B326" s="28">
        <v>13</v>
      </c>
      <c r="C326" s="12" t="s">
        <v>23</v>
      </c>
      <c r="D326" s="69">
        <f>'Actual Solar Data'!M316</f>
        <v>0</v>
      </c>
      <c r="E326" s="59">
        <f>whlsecost_hourly_4002_201804!C315</f>
        <v>43203</v>
      </c>
      <c r="F326" s="89">
        <f>whlsecost_hourly_4002_201804!D315</f>
        <v>21</v>
      </c>
      <c r="G326" s="2">
        <f>whlsecost_hourly_4002_201804!F315</f>
        <v>39.24</v>
      </c>
      <c r="H326" s="2">
        <f>whlsecost_hourly_4002_201804!X315</f>
        <v>1.26</v>
      </c>
      <c r="I326" s="2">
        <f t="shared" si="10"/>
        <v>40.5</v>
      </c>
      <c r="J326" s="71">
        <f t="shared" si="9"/>
        <v>0</v>
      </c>
    </row>
    <row r="327" spans="1:10" x14ac:dyDescent="0.25">
      <c r="A327" s="28">
        <v>4</v>
      </c>
      <c r="B327" s="28">
        <v>13</v>
      </c>
      <c r="C327" s="12" t="s">
        <v>24</v>
      </c>
      <c r="D327" s="69">
        <f>'Actual Solar Data'!M317</f>
        <v>0</v>
      </c>
      <c r="E327" s="59">
        <f>whlsecost_hourly_4002_201804!C316</f>
        <v>43203</v>
      </c>
      <c r="F327" s="89">
        <f>whlsecost_hourly_4002_201804!D316</f>
        <v>22</v>
      </c>
      <c r="G327" s="2">
        <f>whlsecost_hourly_4002_201804!F316</f>
        <v>29.46</v>
      </c>
      <c r="H327" s="2">
        <f>whlsecost_hourly_4002_201804!X316</f>
        <v>1.4000000000000001</v>
      </c>
      <c r="I327" s="2">
        <f t="shared" si="10"/>
        <v>30.86</v>
      </c>
      <c r="J327" s="71">
        <f t="shared" si="9"/>
        <v>0</v>
      </c>
    </row>
    <row r="328" spans="1:10" x14ac:dyDescent="0.25">
      <c r="A328" s="28">
        <v>4</v>
      </c>
      <c r="B328" s="28">
        <v>13</v>
      </c>
      <c r="C328" s="12" t="s">
        <v>25</v>
      </c>
      <c r="D328" s="69">
        <f>'Actual Solar Data'!M318</f>
        <v>0</v>
      </c>
      <c r="E328" s="59">
        <f>whlsecost_hourly_4002_201804!C317</f>
        <v>43203</v>
      </c>
      <c r="F328" s="89">
        <f>whlsecost_hourly_4002_201804!D317</f>
        <v>23</v>
      </c>
      <c r="G328" s="2">
        <f>whlsecost_hourly_4002_201804!F317</f>
        <v>25.44</v>
      </c>
      <c r="H328" s="2">
        <f>whlsecost_hourly_4002_201804!X317</f>
        <v>1.3800000000000001</v>
      </c>
      <c r="I328" s="2">
        <f t="shared" si="10"/>
        <v>26.82</v>
      </c>
      <c r="J328" s="71">
        <f t="shared" si="9"/>
        <v>0</v>
      </c>
    </row>
    <row r="329" spans="1:10" x14ac:dyDescent="0.25">
      <c r="A329" s="28">
        <v>4</v>
      </c>
      <c r="B329" s="28">
        <v>13</v>
      </c>
      <c r="C329" s="12" t="s">
        <v>26</v>
      </c>
      <c r="D329" s="69">
        <f>'Actual Solar Data'!M319</f>
        <v>0</v>
      </c>
      <c r="E329" s="59">
        <f>whlsecost_hourly_4002_201804!C318</f>
        <v>43203</v>
      </c>
      <c r="F329" s="89">
        <f>whlsecost_hourly_4002_201804!D318</f>
        <v>24</v>
      </c>
      <c r="G329" s="2">
        <f>whlsecost_hourly_4002_201804!F318</f>
        <v>28.09</v>
      </c>
      <c r="H329" s="2">
        <f>whlsecost_hourly_4002_201804!X318</f>
        <v>0.98000000000000009</v>
      </c>
      <c r="I329" s="2">
        <f t="shared" si="10"/>
        <v>29.07</v>
      </c>
      <c r="J329" s="71">
        <f t="shared" si="9"/>
        <v>0</v>
      </c>
    </row>
    <row r="330" spans="1:10" x14ac:dyDescent="0.25">
      <c r="A330" s="28">
        <v>4</v>
      </c>
      <c r="B330" s="28">
        <v>14</v>
      </c>
      <c r="C330" s="12" t="s">
        <v>3</v>
      </c>
      <c r="D330" s="69">
        <f>'Actual Solar Data'!M320</f>
        <v>0</v>
      </c>
      <c r="E330" s="59">
        <f>whlsecost_hourly_4002_201804!C319</f>
        <v>43204</v>
      </c>
      <c r="F330" s="89">
        <f>whlsecost_hourly_4002_201804!D319</f>
        <v>1</v>
      </c>
      <c r="G330" s="2">
        <f>whlsecost_hourly_4002_201804!F319</f>
        <v>20.329999999999998</v>
      </c>
      <c r="H330" s="2">
        <f>whlsecost_hourly_4002_201804!X319</f>
        <v>0.41000000000000003</v>
      </c>
      <c r="I330" s="2">
        <f t="shared" si="10"/>
        <v>20.74</v>
      </c>
      <c r="J330" s="71">
        <f t="shared" si="9"/>
        <v>0</v>
      </c>
    </row>
    <row r="331" spans="1:10" x14ac:dyDescent="0.25">
      <c r="A331" s="28">
        <v>4</v>
      </c>
      <c r="B331" s="28">
        <v>14</v>
      </c>
      <c r="C331" s="12" t="s">
        <v>4</v>
      </c>
      <c r="D331" s="69">
        <f>'Actual Solar Data'!M321</f>
        <v>0</v>
      </c>
      <c r="E331" s="59">
        <f>whlsecost_hourly_4002_201804!C320</f>
        <v>43204</v>
      </c>
      <c r="F331" s="89">
        <f>whlsecost_hourly_4002_201804!D320</f>
        <v>2</v>
      </c>
      <c r="G331" s="2">
        <f>whlsecost_hourly_4002_201804!F320</f>
        <v>20.420000000000002</v>
      </c>
      <c r="H331" s="2">
        <f>whlsecost_hourly_4002_201804!X320</f>
        <v>0.51</v>
      </c>
      <c r="I331" s="2">
        <f t="shared" si="10"/>
        <v>20.930000000000003</v>
      </c>
      <c r="J331" s="71">
        <f t="shared" si="9"/>
        <v>0</v>
      </c>
    </row>
    <row r="332" spans="1:10" x14ac:dyDescent="0.25">
      <c r="A332" s="28">
        <v>4</v>
      </c>
      <c r="B332" s="28">
        <v>14</v>
      </c>
      <c r="C332" s="12" t="s">
        <v>5</v>
      </c>
      <c r="D332" s="69">
        <f>'Actual Solar Data'!M322</f>
        <v>0</v>
      </c>
      <c r="E332" s="59">
        <f>whlsecost_hourly_4002_201804!C321</f>
        <v>43204</v>
      </c>
      <c r="F332" s="89">
        <f>whlsecost_hourly_4002_201804!D321</f>
        <v>3</v>
      </c>
      <c r="G332" s="2">
        <f>whlsecost_hourly_4002_201804!F321</f>
        <v>21.61</v>
      </c>
      <c r="H332" s="2">
        <f>whlsecost_hourly_4002_201804!X321</f>
        <v>0.42000000000000004</v>
      </c>
      <c r="I332" s="2">
        <f t="shared" si="10"/>
        <v>22.03</v>
      </c>
      <c r="J332" s="71">
        <f t="shared" si="9"/>
        <v>0</v>
      </c>
    </row>
    <row r="333" spans="1:10" x14ac:dyDescent="0.25">
      <c r="A333" s="28">
        <v>4</v>
      </c>
      <c r="B333" s="28">
        <v>14</v>
      </c>
      <c r="C333" s="12" t="s">
        <v>6</v>
      </c>
      <c r="D333" s="69">
        <f>'Actual Solar Data'!M323</f>
        <v>0</v>
      </c>
      <c r="E333" s="59">
        <f>whlsecost_hourly_4002_201804!C322</f>
        <v>43204</v>
      </c>
      <c r="F333" s="89">
        <f>whlsecost_hourly_4002_201804!D322</f>
        <v>4</v>
      </c>
      <c r="G333" s="2">
        <f>whlsecost_hourly_4002_201804!F322</f>
        <v>20.309999999999999</v>
      </c>
      <c r="H333" s="2">
        <f>whlsecost_hourly_4002_201804!X322</f>
        <v>0.41000000000000003</v>
      </c>
      <c r="I333" s="2">
        <f t="shared" si="10"/>
        <v>20.72</v>
      </c>
      <c r="J333" s="71">
        <f t="shared" si="9"/>
        <v>0</v>
      </c>
    </row>
    <row r="334" spans="1:10" x14ac:dyDescent="0.25">
      <c r="A334" s="28">
        <v>4</v>
      </c>
      <c r="B334" s="28">
        <v>14</v>
      </c>
      <c r="C334" s="12" t="s">
        <v>7</v>
      </c>
      <c r="D334" s="69">
        <f>'Actual Solar Data'!M324</f>
        <v>0</v>
      </c>
      <c r="E334" s="59">
        <f>whlsecost_hourly_4002_201804!C323</f>
        <v>43204</v>
      </c>
      <c r="F334" s="89">
        <f>whlsecost_hourly_4002_201804!D323</f>
        <v>5</v>
      </c>
      <c r="G334" s="2">
        <f>whlsecost_hourly_4002_201804!F323</f>
        <v>20.61</v>
      </c>
      <c r="H334" s="2">
        <f>whlsecost_hourly_4002_201804!X323</f>
        <v>0.41000000000000003</v>
      </c>
      <c r="I334" s="2">
        <f t="shared" si="10"/>
        <v>21.02</v>
      </c>
      <c r="J334" s="71">
        <f t="shared" si="9"/>
        <v>0</v>
      </c>
    </row>
    <row r="335" spans="1:10" x14ac:dyDescent="0.25">
      <c r="A335" s="28">
        <v>4</v>
      </c>
      <c r="B335" s="28">
        <v>14</v>
      </c>
      <c r="C335" s="12" t="s">
        <v>8</v>
      </c>
      <c r="D335" s="69">
        <f>'Actual Solar Data'!M325</f>
        <v>0</v>
      </c>
      <c r="E335" s="59">
        <f>whlsecost_hourly_4002_201804!C324</f>
        <v>43204</v>
      </c>
      <c r="F335" s="89">
        <f>whlsecost_hourly_4002_201804!D324</f>
        <v>6</v>
      </c>
      <c r="G335" s="2">
        <f>whlsecost_hourly_4002_201804!F324</f>
        <v>21.19</v>
      </c>
      <c r="H335" s="2">
        <f>whlsecost_hourly_4002_201804!X324</f>
        <v>0.41000000000000003</v>
      </c>
      <c r="I335" s="2">
        <f t="shared" si="10"/>
        <v>21.6</v>
      </c>
      <c r="J335" s="71">
        <f t="shared" si="9"/>
        <v>0</v>
      </c>
    </row>
    <row r="336" spans="1:10" x14ac:dyDescent="0.25">
      <c r="A336" s="28">
        <v>4</v>
      </c>
      <c r="B336" s="28">
        <v>14</v>
      </c>
      <c r="C336" s="12" t="s">
        <v>9</v>
      </c>
      <c r="D336" s="69">
        <f>'Actual Solar Data'!M326</f>
        <v>521</v>
      </c>
      <c r="E336" s="59">
        <f>whlsecost_hourly_4002_201804!C325</f>
        <v>43204</v>
      </c>
      <c r="F336" s="89">
        <f>whlsecost_hourly_4002_201804!D325</f>
        <v>7</v>
      </c>
      <c r="G336" s="2">
        <f>whlsecost_hourly_4002_201804!F325</f>
        <v>21.03</v>
      </c>
      <c r="H336" s="2">
        <f>whlsecost_hourly_4002_201804!X325</f>
        <v>0.46000000000000008</v>
      </c>
      <c r="I336" s="2">
        <f t="shared" si="10"/>
        <v>21.490000000000002</v>
      </c>
      <c r="J336" s="71">
        <f t="shared" si="9"/>
        <v>11196.29</v>
      </c>
    </row>
    <row r="337" spans="1:10" x14ac:dyDescent="0.25">
      <c r="A337" s="28">
        <v>4</v>
      </c>
      <c r="B337" s="28">
        <v>14</v>
      </c>
      <c r="C337" s="12" t="s">
        <v>10</v>
      </c>
      <c r="D337" s="69">
        <f>'Actual Solar Data'!M327</f>
        <v>3910</v>
      </c>
      <c r="E337" s="59">
        <f>whlsecost_hourly_4002_201804!C326</f>
        <v>43204</v>
      </c>
      <c r="F337" s="89">
        <f>whlsecost_hourly_4002_201804!D326</f>
        <v>8</v>
      </c>
      <c r="G337" s="2">
        <f>whlsecost_hourly_4002_201804!F326</f>
        <v>11.99</v>
      </c>
      <c r="H337" s="2">
        <f>whlsecost_hourly_4002_201804!X326</f>
        <v>0.63000000000000012</v>
      </c>
      <c r="I337" s="2">
        <f>SUM(G337:H337)</f>
        <v>12.620000000000001</v>
      </c>
      <c r="J337" s="71">
        <f t="shared" si="9"/>
        <v>49344.200000000004</v>
      </c>
    </row>
    <row r="338" spans="1:10" x14ac:dyDescent="0.25">
      <c r="A338" s="28">
        <v>4</v>
      </c>
      <c r="B338" s="28">
        <v>14</v>
      </c>
      <c r="C338" s="12" t="s">
        <v>11</v>
      </c>
      <c r="D338" s="69">
        <f>'Actual Solar Data'!M328</f>
        <v>4903</v>
      </c>
      <c r="E338" s="59">
        <f>whlsecost_hourly_4002_201804!C327</f>
        <v>43204</v>
      </c>
      <c r="F338" s="89">
        <f>whlsecost_hourly_4002_201804!D327</f>
        <v>9</v>
      </c>
      <c r="G338" s="2">
        <f>whlsecost_hourly_4002_201804!F327</f>
        <v>-5.86</v>
      </c>
      <c r="H338" s="2">
        <f>whlsecost_hourly_4002_201804!X327</f>
        <v>0.88000000000000012</v>
      </c>
      <c r="I338" s="2">
        <f t="shared" si="10"/>
        <v>-4.9800000000000004</v>
      </c>
      <c r="J338" s="71">
        <f t="shared" si="9"/>
        <v>-24416.940000000002</v>
      </c>
    </row>
    <row r="339" spans="1:10" x14ac:dyDescent="0.25">
      <c r="A339" s="28">
        <v>4</v>
      </c>
      <c r="B339" s="28">
        <v>14</v>
      </c>
      <c r="C339" s="12" t="s">
        <v>12</v>
      </c>
      <c r="D339" s="69">
        <f>'Actual Solar Data'!M329</f>
        <v>10494</v>
      </c>
      <c r="E339" s="59">
        <f>whlsecost_hourly_4002_201804!C328</f>
        <v>43204</v>
      </c>
      <c r="F339" s="89">
        <f>whlsecost_hourly_4002_201804!D328</f>
        <v>10</v>
      </c>
      <c r="G339" s="2">
        <f>whlsecost_hourly_4002_201804!F328</f>
        <v>-1.06</v>
      </c>
      <c r="H339" s="2">
        <f>whlsecost_hourly_4002_201804!X328</f>
        <v>0.62000000000000011</v>
      </c>
      <c r="I339" s="2">
        <f t="shared" si="10"/>
        <v>-0.43999999999999995</v>
      </c>
      <c r="J339" s="71">
        <f t="shared" ref="J339:J402" si="11">D339*I339</f>
        <v>-4617.3599999999997</v>
      </c>
    </row>
    <row r="340" spans="1:10" x14ac:dyDescent="0.25">
      <c r="A340" s="28">
        <v>4</v>
      </c>
      <c r="B340" s="28">
        <v>14</v>
      </c>
      <c r="C340" s="12" t="s">
        <v>13</v>
      </c>
      <c r="D340" s="69">
        <f>'Actual Solar Data'!M330</f>
        <v>8423</v>
      </c>
      <c r="E340" s="59">
        <f>whlsecost_hourly_4002_201804!C329</f>
        <v>43204</v>
      </c>
      <c r="F340" s="89">
        <f>whlsecost_hourly_4002_201804!D329</f>
        <v>11</v>
      </c>
      <c r="G340" s="2">
        <f>whlsecost_hourly_4002_201804!F329</f>
        <v>19.07</v>
      </c>
      <c r="H340" s="2">
        <f>whlsecost_hourly_4002_201804!X329</f>
        <v>0.43000000000000005</v>
      </c>
      <c r="I340" s="2">
        <f t="shared" si="10"/>
        <v>19.5</v>
      </c>
      <c r="J340" s="71">
        <f t="shared" si="11"/>
        <v>164248.5</v>
      </c>
    </row>
    <row r="341" spans="1:10" x14ac:dyDescent="0.25">
      <c r="A341" s="28">
        <v>4</v>
      </c>
      <c r="B341" s="28">
        <v>14</v>
      </c>
      <c r="C341" s="12" t="s">
        <v>14</v>
      </c>
      <c r="D341" s="69">
        <f>'Actual Solar Data'!M331</f>
        <v>5482</v>
      </c>
      <c r="E341" s="59">
        <f>whlsecost_hourly_4002_201804!C330</f>
        <v>43204</v>
      </c>
      <c r="F341" s="89">
        <f>whlsecost_hourly_4002_201804!D330</f>
        <v>12</v>
      </c>
      <c r="G341" s="2">
        <f>whlsecost_hourly_4002_201804!F330</f>
        <v>15.77</v>
      </c>
      <c r="H341" s="2">
        <f>whlsecost_hourly_4002_201804!X330</f>
        <v>0.46000000000000008</v>
      </c>
      <c r="I341" s="2">
        <f t="shared" si="10"/>
        <v>16.23</v>
      </c>
      <c r="J341" s="71">
        <f t="shared" si="11"/>
        <v>88972.86</v>
      </c>
    </row>
    <row r="342" spans="1:10" x14ac:dyDescent="0.25">
      <c r="A342" s="28">
        <v>4</v>
      </c>
      <c r="B342" s="28">
        <v>14</v>
      </c>
      <c r="C342" s="12" t="s">
        <v>15</v>
      </c>
      <c r="D342" s="69">
        <f>'Actual Solar Data'!M332</f>
        <v>5142</v>
      </c>
      <c r="E342" s="59">
        <f>whlsecost_hourly_4002_201804!C331</f>
        <v>43204</v>
      </c>
      <c r="F342" s="89">
        <f>whlsecost_hourly_4002_201804!D331</f>
        <v>13</v>
      </c>
      <c r="G342" s="2">
        <f>whlsecost_hourly_4002_201804!F331</f>
        <v>21.24</v>
      </c>
      <c r="H342" s="2">
        <f>whlsecost_hourly_4002_201804!X331</f>
        <v>0.42000000000000004</v>
      </c>
      <c r="I342" s="2">
        <f t="shared" si="10"/>
        <v>21.66</v>
      </c>
      <c r="J342" s="71">
        <f t="shared" si="11"/>
        <v>111375.72</v>
      </c>
    </row>
    <row r="343" spans="1:10" x14ac:dyDescent="0.25">
      <c r="A343" s="28">
        <v>4</v>
      </c>
      <c r="B343" s="28">
        <v>14</v>
      </c>
      <c r="C343" s="12" t="s">
        <v>16</v>
      </c>
      <c r="D343" s="69">
        <f>'Actual Solar Data'!M333</f>
        <v>3766</v>
      </c>
      <c r="E343" s="59">
        <f>whlsecost_hourly_4002_201804!C332</f>
        <v>43204</v>
      </c>
      <c r="F343" s="89">
        <f>whlsecost_hourly_4002_201804!D332</f>
        <v>14</v>
      </c>
      <c r="G343" s="2">
        <f>whlsecost_hourly_4002_201804!F332</f>
        <v>21.59</v>
      </c>
      <c r="H343" s="2">
        <f>whlsecost_hourly_4002_201804!X332</f>
        <v>0.43000000000000005</v>
      </c>
      <c r="I343" s="2">
        <f t="shared" si="10"/>
        <v>22.02</v>
      </c>
      <c r="J343" s="71">
        <f t="shared" si="11"/>
        <v>82927.319999999992</v>
      </c>
    </row>
    <row r="344" spans="1:10" x14ac:dyDescent="0.25">
      <c r="A344" s="28">
        <v>4</v>
      </c>
      <c r="B344" s="28">
        <v>14</v>
      </c>
      <c r="C344" s="12" t="s">
        <v>17</v>
      </c>
      <c r="D344" s="69">
        <f>'Actual Solar Data'!M334</f>
        <v>2709</v>
      </c>
      <c r="E344" s="59">
        <f>whlsecost_hourly_4002_201804!C333</f>
        <v>43204</v>
      </c>
      <c r="F344" s="89">
        <f>whlsecost_hourly_4002_201804!D333</f>
        <v>15</v>
      </c>
      <c r="G344" s="2">
        <f>whlsecost_hourly_4002_201804!F333</f>
        <v>20.58</v>
      </c>
      <c r="H344" s="2">
        <f>whlsecost_hourly_4002_201804!X333</f>
        <v>0.42000000000000004</v>
      </c>
      <c r="I344" s="2">
        <f t="shared" si="10"/>
        <v>21</v>
      </c>
      <c r="J344" s="71">
        <f t="shared" si="11"/>
        <v>56889</v>
      </c>
    </row>
    <row r="345" spans="1:10" x14ac:dyDescent="0.25">
      <c r="A345" s="28">
        <v>4</v>
      </c>
      <c r="B345" s="28">
        <v>14</v>
      </c>
      <c r="C345" s="12" t="s">
        <v>18</v>
      </c>
      <c r="D345" s="69">
        <f>'Actual Solar Data'!M335</f>
        <v>2460</v>
      </c>
      <c r="E345" s="59">
        <f>whlsecost_hourly_4002_201804!C334</f>
        <v>43204</v>
      </c>
      <c r="F345" s="89">
        <f>whlsecost_hourly_4002_201804!D334</f>
        <v>16</v>
      </c>
      <c r="G345" s="2">
        <f>whlsecost_hourly_4002_201804!F334</f>
        <v>23.72</v>
      </c>
      <c r="H345" s="2">
        <f>whlsecost_hourly_4002_201804!X334</f>
        <v>0.43000000000000005</v>
      </c>
      <c r="I345" s="2">
        <f t="shared" si="10"/>
        <v>24.15</v>
      </c>
      <c r="J345" s="71">
        <f t="shared" si="11"/>
        <v>59409</v>
      </c>
    </row>
    <row r="346" spans="1:10" x14ac:dyDescent="0.25">
      <c r="A346" s="28">
        <v>4</v>
      </c>
      <c r="B346" s="28">
        <v>14</v>
      </c>
      <c r="C346" s="12" t="s">
        <v>19</v>
      </c>
      <c r="D346" s="69">
        <f>'Actual Solar Data'!M336</f>
        <v>2126</v>
      </c>
      <c r="E346" s="59">
        <f>whlsecost_hourly_4002_201804!C335</f>
        <v>43204</v>
      </c>
      <c r="F346" s="89">
        <f>whlsecost_hourly_4002_201804!D335</f>
        <v>17</v>
      </c>
      <c r="G346" s="2">
        <f>whlsecost_hourly_4002_201804!F335</f>
        <v>30.2</v>
      </c>
      <c r="H346" s="2">
        <f>whlsecost_hourly_4002_201804!X335</f>
        <v>0.47000000000000003</v>
      </c>
      <c r="I346" s="2">
        <f t="shared" si="10"/>
        <v>30.669999999999998</v>
      </c>
      <c r="J346" s="71">
        <f t="shared" si="11"/>
        <v>65204.42</v>
      </c>
    </row>
    <row r="347" spans="1:10" x14ac:dyDescent="0.25">
      <c r="A347" s="28">
        <v>4</v>
      </c>
      <c r="B347" s="28">
        <v>14</v>
      </c>
      <c r="C347" s="12" t="s">
        <v>20</v>
      </c>
      <c r="D347" s="69">
        <f>'Actual Solar Data'!M337</f>
        <v>1209</v>
      </c>
      <c r="E347" s="59">
        <f>whlsecost_hourly_4002_201804!C336</f>
        <v>43204</v>
      </c>
      <c r="F347" s="89">
        <f>whlsecost_hourly_4002_201804!D336</f>
        <v>18</v>
      </c>
      <c r="G347" s="2">
        <f>whlsecost_hourly_4002_201804!F336</f>
        <v>32.979999999999997</v>
      </c>
      <c r="H347" s="2">
        <f>whlsecost_hourly_4002_201804!X336</f>
        <v>0.5</v>
      </c>
      <c r="I347" s="2">
        <f t="shared" si="10"/>
        <v>33.479999999999997</v>
      </c>
      <c r="J347" s="71">
        <f t="shared" si="11"/>
        <v>40477.32</v>
      </c>
    </row>
    <row r="348" spans="1:10" x14ac:dyDescent="0.25">
      <c r="A348" s="28">
        <v>4</v>
      </c>
      <c r="B348" s="28">
        <v>14</v>
      </c>
      <c r="C348" s="12" t="s">
        <v>21</v>
      </c>
      <c r="D348" s="69">
        <f>'Actual Solar Data'!M338</f>
        <v>274</v>
      </c>
      <c r="E348" s="59">
        <f>whlsecost_hourly_4002_201804!C337</f>
        <v>43204</v>
      </c>
      <c r="F348" s="89">
        <f>whlsecost_hourly_4002_201804!D337</f>
        <v>19</v>
      </c>
      <c r="G348" s="2">
        <f>whlsecost_hourly_4002_201804!F337</f>
        <v>34.49</v>
      </c>
      <c r="H348" s="2">
        <f>whlsecost_hourly_4002_201804!X337</f>
        <v>0.5</v>
      </c>
      <c r="I348" s="2">
        <f t="shared" si="10"/>
        <v>34.99</v>
      </c>
      <c r="J348" s="71">
        <f t="shared" si="11"/>
        <v>9587.26</v>
      </c>
    </row>
    <row r="349" spans="1:10" x14ac:dyDescent="0.25">
      <c r="A349" s="28">
        <v>4</v>
      </c>
      <c r="B349" s="28">
        <v>14</v>
      </c>
      <c r="C349" s="12" t="s">
        <v>22</v>
      </c>
      <c r="D349" s="69">
        <f>'Actual Solar Data'!M339</f>
        <v>0</v>
      </c>
      <c r="E349" s="59">
        <f>whlsecost_hourly_4002_201804!C338</f>
        <v>43204</v>
      </c>
      <c r="F349" s="89">
        <f>whlsecost_hourly_4002_201804!D338</f>
        <v>20</v>
      </c>
      <c r="G349" s="2">
        <f>whlsecost_hourly_4002_201804!F338</f>
        <v>38.119999999999997</v>
      </c>
      <c r="H349" s="2">
        <f>whlsecost_hourly_4002_201804!X338</f>
        <v>0.48000000000000004</v>
      </c>
      <c r="I349" s="2">
        <f t="shared" si="10"/>
        <v>38.599999999999994</v>
      </c>
      <c r="J349" s="71">
        <f t="shared" si="11"/>
        <v>0</v>
      </c>
    </row>
    <row r="350" spans="1:10" x14ac:dyDescent="0.25">
      <c r="A350" s="28">
        <v>4</v>
      </c>
      <c r="B350" s="28">
        <v>14</v>
      </c>
      <c r="C350" s="12" t="s">
        <v>23</v>
      </c>
      <c r="D350" s="69">
        <f>'Actual Solar Data'!M340</f>
        <v>0</v>
      </c>
      <c r="E350" s="59">
        <f>whlsecost_hourly_4002_201804!C339</f>
        <v>43204</v>
      </c>
      <c r="F350" s="89">
        <f>whlsecost_hourly_4002_201804!D339</f>
        <v>21</v>
      </c>
      <c r="G350" s="2">
        <f>whlsecost_hourly_4002_201804!F339</f>
        <v>41.09</v>
      </c>
      <c r="H350" s="2">
        <f>whlsecost_hourly_4002_201804!X339</f>
        <v>0.57000000000000006</v>
      </c>
      <c r="I350" s="2">
        <f t="shared" si="10"/>
        <v>41.660000000000004</v>
      </c>
      <c r="J350" s="71">
        <f t="shared" si="11"/>
        <v>0</v>
      </c>
    </row>
    <row r="351" spans="1:10" x14ac:dyDescent="0.25">
      <c r="A351" s="28">
        <v>4</v>
      </c>
      <c r="B351" s="28">
        <v>14</v>
      </c>
      <c r="C351" s="12" t="s">
        <v>24</v>
      </c>
      <c r="D351" s="69">
        <f>'Actual Solar Data'!M341</f>
        <v>0</v>
      </c>
      <c r="E351" s="59">
        <f>whlsecost_hourly_4002_201804!C340</f>
        <v>43204</v>
      </c>
      <c r="F351" s="89">
        <f>whlsecost_hourly_4002_201804!D340</f>
        <v>22</v>
      </c>
      <c r="G351" s="2">
        <f>whlsecost_hourly_4002_201804!F340</f>
        <v>35.99</v>
      </c>
      <c r="H351" s="2">
        <f>whlsecost_hourly_4002_201804!X340</f>
        <v>0.53</v>
      </c>
      <c r="I351" s="2">
        <f t="shared" si="10"/>
        <v>36.520000000000003</v>
      </c>
      <c r="J351" s="71">
        <f t="shared" si="11"/>
        <v>0</v>
      </c>
    </row>
    <row r="352" spans="1:10" x14ac:dyDescent="0.25">
      <c r="A352" s="28">
        <v>4</v>
      </c>
      <c r="B352" s="28">
        <v>14</v>
      </c>
      <c r="C352" s="12" t="s">
        <v>25</v>
      </c>
      <c r="D352" s="69">
        <f>'Actual Solar Data'!M342</f>
        <v>0</v>
      </c>
      <c r="E352" s="59">
        <f>whlsecost_hourly_4002_201804!C341</f>
        <v>43204</v>
      </c>
      <c r="F352" s="89">
        <f>whlsecost_hourly_4002_201804!D341</f>
        <v>23</v>
      </c>
      <c r="G352" s="2">
        <f>whlsecost_hourly_4002_201804!F341</f>
        <v>31.49</v>
      </c>
      <c r="H352" s="2">
        <f>whlsecost_hourly_4002_201804!X341</f>
        <v>0.62000000000000011</v>
      </c>
      <c r="I352" s="2">
        <f t="shared" si="10"/>
        <v>32.11</v>
      </c>
      <c r="J352" s="71">
        <f t="shared" si="11"/>
        <v>0</v>
      </c>
    </row>
    <row r="353" spans="1:10" x14ac:dyDescent="0.25">
      <c r="A353" s="28">
        <v>4</v>
      </c>
      <c r="B353" s="28">
        <v>14</v>
      </c>
      <c r="C353" s="12" t="s">
        <v>26</v>
      </c>
      <c r="D353" s="69">
        <f>'Actual Solar Data'!M343</f>
        <v>0</v>
      </c>
      <c r="E353" s="59">
        <f>whlsecost_hourly_4002_201804!C342</f>
        <v>43204</v>
      </c>
      <c r="F353" s="89">
        <f>whlsecost_hourly_4002_201804!D342</f>
        <v>24</v>
      </c>
      <c r="G353" s="2">
        <f>whlsecost_hourly_4002_201804!F342</f>
        <v>24.87</v>
      </c>
      <c r="H353" s="2">
        <f>whlsecost_hourly_4002_201804!X342</f>
        <v>0.54</v>
      </c>
      <c r="I353" s="2">
        <f t="shared" si="10"/>
        <v>25.41</v>
      </c>
      <c r="J353" s="71">
        <f t="shared" si="11"/>
        <v>0</v>
      </c>
    </row>
    <row r="354" spans="1:10" x14ac:dyDescent="0.25">
      <c r="A354" s="28">
        <v>4</v>
      </c>
      <c r="B354" s="28">
        <v>15</v>
      </c>
      <c r="C354" s="12" t="s">
        <v>3</v>
      </c>
      <c r="D354" s="69">
        <f>'Actual Solar Data'!M344</f>
        <v>0</v>
      </c>
      <c r="E354" s="59">
        <f>whlsecost_hourly_4002_201804!C343</f>
        <v>43205</v>
      </c>
      <c r="F354" s="89">
        <f>whlsecost_hourly_4002_201804!D343</f>
        <v>1</v>
      </c>
      <c r="G354" s="2">
        <f>whlsecost_hourly_4002_201804!F343</f>
        <v>23.68</v>
      </c>
      <c r="H354" s="2">
        <f>whlsecost_hourly_4002_201804!X343</f>
        <v>1.27</v>
      </c>
      <c r="I354" s="2">
        <f t="shared" si="10"/>
        <v>24.95</v>
      </c>
      <c r="J354" s="71">
        <f t="shared" si="11"/>
        <v>0</v>
      </c>
    </row>
    <row r="355" spans="1:10" x14ac:dyDescent="0.25">
      <c r="A355" s="28">
        <v>4</v>
      </c>
      <c r="B355" s="28">
        <v>15</v>
      </c>
      <c r="C355" s="12" t="s">
        <v>4</v>
      </c>
      <c r="D355" s="69">
        <f>'Actual Solar Data'!M345</f>
        <v>0</v>
      </c>
      <c r="E355" s="59">
        <f>whlsecost_hourly_4002_201804!C344</f>
        <v>43205</v>
      </c>
      <c r="F355" s="89">
        <f>whlsecost_hourly_4002_201804!D344</f>
        <v>2</v>
      </c>
      <c r="G355" s="2">
        <f>whlsecost_hourly_4002_201804!F344</f>
        <v>23.98</v>
      </c>
      <c r="H355" s="2">
        <f>whlsecost_hourly_4002_201804!X344</f>
        <v>1.24</v>
      </c>
      <c r="I355" s="2">
        <f t="shared" ref="I355:I418" si="12">SUM(G355:H355)</f>
        <v>25.22</v>
      </c>
      <c r="J355" s="71">
        <f t="shared" si="11"/>
        <v>0</v>
      </c>
    </row>
    <row r="356" spans="1:10" x14ac:dyDescent="0.25">
      <c r="A356" s="28">
        <v>4</v>
      </c>
      <c r="B356" s="28">
        <v>15</v>
      </c>
      <c r="C356" s="12" t="s">
        <v>5</v>
      </c>
      <c r="D356" s="69">
        <f>'Actual Solar Data'!M346</f>
        <v>0</v>
      </c>
      <c r="E356" s="59">
        <f>whlsecost_hourly_4002_201804!C345</f>
        <v>43205</v>
      </c>
      <c r="F356" s="89">
        <f>whlsecost_hourly_4002_201804!D345</f>
        <v>3</v>
      </c>
      <c r="G356" s="2">
        <f>whlsecost_hourly_4002_201804!F345</f>
        <v>23.88</v>
      </c>
      <c r="H356" s="2">
        <f>whlsecost_hourly_4002_201804!X345</f>
        <v>1.25</v>
      </c>
      <c r="I356" s="2">
        <f t="shared" si="12"/>
        <v>25.13</v>
      </c>
      <c r="J356" s="71">
        <f t="shared" si="11"/>
        <v>0</v>
      </c>
    </row>
    <row r="357" spans="1:10" x14ac:dyDescent="0.25">
      <c r="A357" s="28">
        <v>4</v>
      </c>
      <c r="B357" s="28">
        <v>15</v>
      </c>
      <c r="C357" s="12" t="s">
        <v>6</v>
      </c>
      <c r="D357" s="69">
        <f>'Actual Solar Data'!M347</f>
        <v>0</v>
      </c>
      <c r="E357" s="59">
        <f>whlsecost_hourly_4002_201804!C346</f>
        <v>43205</v>
      </c>
      <c r="F357" s="89">
        <f>whlsecost_hourly_4002_201804!D346</f>
        <v>4</v>
      </c>
      <c r="G357" s="2">
        <f>whlsecost_hourly_4002_201804!F346</f>
        <v>23.65</v>
      </c>
      <c r="H357" s="2">
        <f>whlsecost_hourly_4002_201804!X346</f>
        <v>1.25</v>
      </c>
      <c r="I357" s="2">
        <f t="shared" si="12"/>
        <v>24.9</v>
      </c>
      <c r="J357" s="71">
        <f t="shared" si="11"/>
        <v>0</v>
      </c>
    </row>
    <row r="358" spans="1:10" x14ac:dyDescent="0.25">
      <c r="A358" s="28">
        <v>4</v>
      </c>
      <c r="B358" s="28">
        <v>15</v>
      </c>
      <c r="C358" s="12" t="s">
        <v>7</v>
      </c>
      <c r="D358" s="69">
        <f>'Actual Solar Data'!M348</f>
        <v>0</v>
      </c>
      <c r="E358" s="59">
        <f>whlsecost_hourly_4002_201804!C347</f>
        <v>43205</v>
      </c>
      <c r="F358" s="89">
        <f>whlsecost_hourly_4002_201804!D347</f>
        <v>5</v>
      </c>
      <c r="G358" s="2">
        <f>whlsecost_hourly_4002_201804!F347</f>
        <v>23.85</v>
      </c>
      <c r="H358" s="2">
        <f>whlsecost_hourly_4002_201804!X347</f>
        <v>1.25</v>
      </c>
      <c r="I358" s="2">
        <f t="shared" si="12"/>
        <v>25.1</v>
      </c>
      <c r="J358" s="71">
        <f t="shared" si="11"/>
        <v>0</v>
      </c>
    </row>
    <row r="359" spans="1:10" x14ac:dyDescent="0.25">
      <c r="A359" s="28">
        <v>4</v>
      </c>
      <c r="B359" s="28">
        <v>15</v>
      </c>
      <c r="C359" s="12" t="s">
        <v>8</v>
      </c>
      <c r="D359" s="69">
        <f>'Actual Solar Data'!M349</f>
        <v>0</v>
      </c>
      <c r="E359" s="59">
        <f>whlsecost_hourly_4002_201804!C348</f>
        <v>43205</v>
      </c>
      <c r="F359" s="89">
        <f>whlsecost_hourly_4002_201804!D348</f>
        <v>6</v>
      </c>
      <c r="G359" s="2">
        <f>whlsecost_hourly_4002_201804!F348</f>
        <v>22.19</v>
      </c>
      <c r="H359" s="2">
        <f>whlsecost_hourly_4002_201804!X348</f>
        <v>1.25</v>
      </c>
      <c r="I359" s="2">
        <f t="shared" si="12"/>
        <v>23.44</v>
      </c>
      <c r="J359" s="71">
        <f t="shared" si="11"/>
        <v>0</v>
      </c>
    </row>
    <row r="360" spans="1:10" x14ac:dyDescent="0.25">
      <c r="A360" s="28">
        <v>4</v>
      </c>
      <c r="B360" s="28">
        <v>15</v>
      </c>
      <c r="C360" s="12" t="s">
        <v>9</v>
      </c>
      <c r="D360" s="69">
        <f>'Actual Solar Data'!M350</f>
        <v>3</v>
      </c>
      <c r="E360" s="59">
        <f>whlsecost_hourly_4002_201804!C349</f>
        <v>43205</v>
      </c>
      <c r="F360" s="89">
        <f>whlsecost_hourly_4002_201804!D349</f>
        <v>7</v>
      </c>
      <c r="G360" s="2">
        <f>whlsecost_hourly_4002_201804!F349</f>
        <v>23.36</v>
      </c>
      <c r="H360" s="2">
        <f>whlsecost_hourly_4002_201804!X349</f>
        <v>1.3199999999999998</v>
      </c>
      <c r="I360" s="2">
        <f t="shared" si="12"/>
        <v>24.68</v>
      </c>
      <c r="J360" s="71">
        <f t="shared" si="11"/>
        <v>74.039999999999992</v>
      </c>
    </row>
    <row r="361" spans="1:10" x14ac:dyDescent="0.25">
      <c r="A361" s="28">
        <v>4</v>
      </c>
      <c r="B361" s="28">
        <v>15</v>
      </c>
      <c r="C361" s="12" t="s">
        <v>10</v>
      </c>
      <c r="D361" s="69">
        <f>'Actual Solar Data'!M351</f>
        <v>96</v>
      </c>
      <c r="E361" s="59">
        <f>whlsecost_hourly_4002_201804!C350</f>
        <v>43205</v>
      </c>
      <c r="F361" s="89">
        <f>whlsecost_hourly_4002_201804!D350</f>
        <v>8</v>
      </c>
      <c r="G361" s="2">
        <f>whlsecost_hourly_4002_201804!F350</f>
        <v>25.82</v>
      </c>
      <c r="H361" s="2">
        <f>whlsecost_hourly_4002_201804!X350</f>
        <v>1.33</v>
      </c>
      <c r="I361" s="2">
        <f t="shared" si="12"/>
        <v>27.15</v>
      </c>
      <c r="J361" s="71">
        <f t="shared" si="11"/>
        <v>2606.3999999999996</v>
      </c>
    </row>
    <row r="362" spans="1:10" x14ac:dyDescent="0.25">
      <c r="A362" s="28">
        <v>4</v>
      </c>
      <c r="B362" s="28">
        <v>15</v>
      </c>
      <c r="C362" s="12" t="s">
        <v>11</v>
      </c>
      <c r="D362" s="69">
        <f>'Actual Solar Data'!M352</f>
        <v>516</v>
      </c>
      <c r="E362" s="59">
        <f>whlsecost_hourly_4002_201804!C351</f>
        <v>43205</v>
      </c>
      <c r="F362" s="89">
        <f>whlsecost_hourly_4002_201804!D351</f>
        <v>9</v>
      </c>
      <c r="G362" s="2">
        <f>whlsecost_hourly_4002_201804!F351</f>
        <v>38.42</v>
      </c>
      <c r="H362" s="2">
        <f>whlsecost_hourly_4002_201804!X351</f>
        <v>1.33</v>
      </c>
      <c r="I362" s="2">
        <f t="shared" si="12"/>
        <v>39.75</v>
      </c>
      <c r="J362" s="71">
        <f t="shared" si="11"/>
        <v>20511</v>
      </c>
    </row>
    <row r="363" spans="1:10" x14ac:dyDescent="0.25">
      <c r="A363" s="28">
        <v>4</v>
      </c>
      <c r="B363" s="28">
        <v>15</v>
      </c>
      <c r="C363" s="12" t="s">
        <v>12</v>
      </c>
      <c r="D363" s="69">
        <f>'Actual Solar Data'!M353</f>
        <v>1010</v>
      </c>
      <c r="E363" s="59">
        <f>whlsecost_hourly_4002_201804!C352</f>
        <v>43205</v>
      </c>
      <c r="F363" s="89">
        <f>whlsecost_hourly_4002_201804!D352</f>
        <v>10</v>
      </c>
      <c r="G363" s="2">
        <f>whlsecost_hourly_4002_201804!F352</f>
        <v>54.67</v>
      </c>
      <c r="H363" s="2">
        <f>whlsecost_hourly_4002_201804!X352</f>
        <v>1.51</v>
      </c>
      <c r="I363" s="2">
        <f t="shared" si="12"/>
        <v>56.18</v>
      </c>
      <c r="J363" s="71">
        <f t="shared" si="11"/>
        <v>56741.8</v>
      </c>
    </row>
    <row r="364" spans="1:10" x14ac:dyDescent="0.25">
      <c r="A364" s="28">
        <v>4</v>
      </c>
      <c r="B364" s="28">
        <v>15</v>
      </c>
      <c r="C364" s="12" t="s">
        <v>13</v>
      </c>
      <c r="D364" s="69">
        <f>'Actual Solar Data'!M354</f>
        <v>776</v>
      </c>
      <c r="E364" s="59">
        <f>whlsecost_hourly_4002_201804!C353</f>
        <v>43205</v>
      </c>
      <c r="F364" s="89">
        <f>whlsecost_hourly_4002_201804!D353</f>
        <v>11</v>
      </c>
      <c r="G364" s="2">
        <f>whlsecost_hourly_4002_201804!F353</f>
        <v>54.07</v>
      </c>
      <c r="H364" s="2">
        <f>whlsecost_hourly_4002_201804!X353</f>
        <v>1.48</v>
      </c>
      <c r="I364" s="2">
        <f t="shared" si="12"/>
        <v>55.55</v>
      </c>
      <c r="J364" s="71">
        <f t="shared" si="11"/>
        <v>43106.799999999996</v>
      </c>
    </row>
    <row r="365" spans="1:10" x14ac:dyDescent="0.25">
      <c r="A365" s="28">
        <v>4</v>
      </c>
      <c r="B365" s="28">
        <v>15</v>
      </c>
      <c r="C365" s="12" t="s">
        <v>14</v>
      </c>
      <c r="D365" s="69">
        <f>'Actual Solar Data'!M355</f>
        <v>1104</v>
      </c>
      <c r="E365" s="59">
        <f>whlsecost_hourly_4002_201804!C354</f>
        <v>43205</v>
      </c>
      <c r="F365" s="89">
        <f>whlsecost_hourly_4002_201804!D354</f>
        <v>12</v>
      </c>
      <c r="G365" s="2">
        <f>whlsecost_hourly_4002_201804!F354</f>
        <v>52.73</v>
      </c>
      <c r="H365" s="2">
        <f>whlsecost_hourly_4002_201804!X354</f>
        <v>1.47</v>
      </c>
      <c r="I365" s="2">
        <f t="shared" si="12"/>
        <v>54.199999999999996</v>
      </c>
      <c r="J365" s="71">
        <f t="shared" si="11"/>
        <v>59836.799999999996</v>
      </c>
    </row>
    <row r="366" spans="1:10" x14ac:dyDescent="0.25">
      <c r="A366" s="28">
        <v>4</v>
      </c>
      <c r="B366" s="28">
        <v>15</v>
      </c>
      <c r="C366" s="12" t="s">
        <v>15</v>
      </c>
      <c r="D366" s="69">
        <f>'Actual Solar Data'!M356</f>
        <v>1359</v>
      </c>
      <c r="E366" s="59">
        <f>whlsecost_hourly_4002_201804!C355</f>
        <v>43205</v>
      </c>
      <c r="F366" s="89">
        <f>whlsecost_hourly_4002_201804!D355</f>
        <v>13</v>
      </c>
      <c r="G366" s="2">
        <f>whlsecost_hourly_4002_201804!F355</f>
        <v>62.39</v>
      </c>
      <c r="H366" s="2">
        <f>whlsecost_hourly_4002_201804!X355</f>
        <v>1.43</v>
      </c>
      <c r="I366" s="2">
        <f t="shared" si="12"/>
        <v>63.82</v>
      </c>
      <c r="J366" s="71">
        <f t="shared" si="11"/>
        <v>86731.38</v>
      </c>
    </row>
    <row r="367" spans="1:10" x14ac:dyDescent="0.25">
      <c r="A367" s="28">
        <v>4</v>
      </c>
      <c r="B367" s="28">
        <v>15</v>
      </c>
      <c r="C367" s="12" t="s">
        <v>16</v>
      </c>
      <c r="D367" s="69">
        <f>'Actual Solar Data'!M357</f>
        <v>2019</v>
      </c>
      <c r="E367" s="59">
        <f>whlsecost_hourly_4002_201804!C356</f>
        <v>43205</v>
      </c>
      <c r="F367" s="89">
        <f>whlsecost_hourly_4002_201804!D356</f>
        <v>14</v>
      </c>
      <c r="G367" s="2">
        <f>whlsecost_hourly_4002_201804!F356</f>
        <v>63.39</v>
      </c>
      <c r="H367" s="2">
        <f>whlsecost_hourly_4002_201804!X356</f>
        <v>1.4</v>
      </c>
      <c r="I367" s="2">
        <f t="shared" si="12"/>
        <v>64.790000000000006</v>
      </c>
      <c r="J367" s="71">
        <f t="shared" si="11"/>
        <v>130811.01000000001</v>
      </c>
    </row>
    <row r="368" spans="1:10" x14ac:dyDescent="0.25">
      <c r="A368" s="28">
        <v>4</v>
      </c>
      <c r="B368" s="28">
        <v>15</v>
      </c>
      <c r="C368" s="12" t="s">
        <v>17</v>
      </c>
      <c r="D368" s="69">
        <f>'Actual Solar Data'!M358</f>
        <v>1829</v>
      </c>
      <c r="E368" s="59">
        <f>whlsecost_hourly_4002_201804!C357</f>
        <v>43205</v>
      </c>
      <c r="F368" s="89">
        <f>whlsecost_hourly_4002_201804!D357</f>
        <v>15</v>
      </c>
      <c r="G368" s="2">
        <f>whlsecost_hourly_4002_201804!F357</f>
        <v>58.95</v>
      </c>
      <c r="H368" s="2">
        <f>whlsecost_hourly_4002_201804!X357</f>
        <v>1.59</v>
      </c>
      <c r="I368" s="2">
        <f t="shared" si="12"/>
        <v>60.540000000000006</v>
      </c>
      <c r="J368" s="71">
        <f t="shared" si="11"/>
        <v>110727.66000000002</v>
      </c>
    </row>
    <row r="369" spans="1:10" x14ac:dyDescent="0.25">
      <c r="A369" s="28">
        <v>4</v>
      </c>
      <c r="B369" s="28">
        <v>15</v>
      </c>
      <c r="C369" s="12" t="s">
        <v>18</v>
      </c>
      <c r="D369" s="69">
        <f>'Actual Solar Data'!M359</f>
        <v>1582</v>
      </c>
      <c r="E369" s="59">
        <f>whlsecost_hourly_4002_201804!C358</f>
        <v>43205</v>
      </c>
      <c r="F369" s="89">
        <f>whlsecost_hourly_4002_201804!D358</f>
        <v>16</v>
      </c>
      <c r="G369" s="2">
        <f>whlsecost_hourly_4002_201804!F358</f>
        <v>62.05</v>
      </c>
      <c r="H369" s="2">
        <f>whlsecost_hourly_4002_201804!X358</f>
        <v>1.6400000000000001</v>
      </c>
      <c r="I369" s="2">
        <f t="shared" si="12"/>
        <v>63.69</v>
      </c>
      <c r="J369" s="71">
        <f t="shared" si="11"/>
        <v>100757.58</v>
      </c>
    </row>
    <row r="370" spans="1:10" x14ac:dyDescent="0.25">
      <c r="A370" s="28">
        <v>4</v>
      </c>
      <c r="B370" s="28">
        <v>15</v>
      </c>
      <c r="C370" s="12" t="s">
        <v>19</v>
      </c>
      <c r="D370" s="69">
        <f>'Actual Solar Data'!M360</f>
        <v>990</v>
      </c>
      <c r="E370" s="59">
        <f>whlsecost_hourly_4002_201804!C359</f>
        <v>43205</v>
      </c>
      <c r="F370" s="89">
        <f>whlsecost_hourly_4002_201804!D359</f>
        <v>17</v>
      </c>
      <c r="G370" s="2">
        <f>whlsecost_hourly_4002_201804!F359</f>
        <v>58.88</v>
      </c>
      <c r="H370" s="2">
        <f>whlsecost_hourly_4002_201804!X359</f>
        <v>1.5699999999999998</v>
      </c>
      <c r="I370" s="2">
        <f t="shared" si="12"/>
        <v>60.45</v>
      </c>
      <c r="J370" s="71">
        <f t="shared" si="11"/>
        <v>59845.5</v>
      </c>
    </row>
    <row r="371" spans="1:10" x14ac:dyDescent="0.25">
      <c r="A371" s="28">
        <v>4</v>
      </c>
      <c r="B371" s="28">
        <v>15</v>
      </c>
      <c r="C371" s="12" t="s">
        <v>20</v>
      </c>
      <c r="D371" s="69">
        <f>'Actual Solar Data'!M361</f>
        <v>502</v>
      </c>
      <c r="E371" s="59">
        <f>whlsecost_hourly_4002_201804!C360</f>
        <v>43205</v>
      </c>
      <c r="F371" s="89">
        <f>whlsecost_hourly_4002_201804!D360</f>
        <v>18</v>
      </c>
      <c r="G371" s="2">
        <f>whlsecost_hourly_4002_201804!F360</f>
        <v>66.790000000000006</v>
      </c>
      <c r="H371" s="2">
        <f>whlsecost_hourly_4002_201804!X360</f>
        <v>1.59</v>
      </c>
      <c r="I371" s="2">
        <f t="shared" si="12"/>
        <v>68.38000000000001</v>
      </c>
      <c r="J371" s="71">
        <f t="shared" si="11"/>
        <v>34326.76</v>
      </c>
    </row>
    <row r="372" spans="1:10" x14ac:dyDescent="0.25">
      <c r="A372" s="28">
        <v>4</v>
      </c>
      <c r="B372" s="28">
        <v>15</v>
      </c>
      <c r="C372" s="12" t="s">
        <v>21</v>
      </c>
      <c r="D372" s="69">
        <f>'Actual Solar Data'!M362</f>
        <v>79</v>
      </c>
      <c r="E372" s="59">
        <f>whlsecost_hourly_4002_201804!C361</f>
        <v>43205</v>
      </c>
      <c r="F372" s="89">
        <f>whlsecost_hourly_4002_201804!D361</f>
        <v>19</v>
      </c>
      <c r="G372" s="2">
        <f>whlsecost_hourly_4002_201804!F361</f>
        <v>67.33</v>
      </c>
      <c r="H372" s="2">
        <f>whlsecost_hourly_4002_201804!X361</f>
        <v>1.45</v>
      </c>
      <c r="I372" s="2">
        <f t="shared" si="12"/>
        <v>68.78</v>
      </c>
      <c r="J372" s="71">
        <f t="shared" si="11"/>
        <v>5433.62</v>
      </c>
    </row>
    <row r="373" spans="1:10" x14ac:dyDescent="0.25">
      <c r="A373" s="28">
        <v>4</v>
      </c>
      <c r="B373" s="28">
        <v>15</v>
      </c>
      <c r="C373" s="12" t="s">
        <v>22</v>
      </c>
      <c r="D373" s="69">
        <f>'Actual Solar Data'!M363</f>
        <v>0</v>
      </c>
      <c r="E373" s="59">
        <f>whlsecost_hourly_4002_201804!C362</f>
        <v>43205</v>
      </c>
      <c r="F373" s="89">
        <f>whlsecost_hourly_4002_201804!D362</f>
        <v>20</v>
      </c>
      <c r="G373" s="2">
        <f>whlsecost_hourly_4002_201804!F362</f>
        <v>80.42</v>
      </c>
      <c r="H373" s="2">
        <f>whlsecost_hourly_4002_201804!X362</f>
        <v>1.54</v>
      </c>
      <c r="I373" s="2">
        <f t="shared" si="12"/>
        <v>81.960000000000008</v>
      </c>
      <c r="J373" s="71">
        <f t="shared" si="11"/>
        <v>0</v>
      </c>
    </row>
    <row r="374" spans="1:10" x14ac:dyDescent="0.25">
      <c r="A374" s="28">
        <v>4</v>
      </c>
      <c r="B374" s="28">
        <v>15</v>
      </c>
      <c r="C374" s="12" t="s">
        <v>23</v>
      </c>
      <c r="D374" s="69">
        <f>'Actual Solar Data'!M364</f>
        <v>0</v>
      </c>
      <c r="E374" s="59">
        <f>whlsecost_hourly_4002_201804!C363</f>
        <v>43205</v>
      </c>
      <c r="F374" s="89">
        <f>whlsecost_hourly_4002_201804!D363</f>
        <v>21</v>
      </c>
      <c r="G374" s="2">
        <f>whlsecost_hourly_4002_201804!F363</f>
        <v>84.17</v>
      </c>
      <c r="H374" s="2">
        <f>whlsecost_hourly_4002_201804!X363</f>
        <v>1.7</v>
      </c>
      <c r="I374" s="2">
        <f t="shared" si="12"/>
        <v>85.87</v>
      </c>
      <c r="J374" s="71">
        <f t="shared" si="11"/>
        <v>0</v>
      </c>
    </row>
    <row r="375" spans="1:10" x14ac:dyDescent="0.25">
      <c r="A375" s="28">
        <v>4</v>
      </c>
      <c r="B375" s="28">
        <v>15</v>
      </c>
      <c r="C375" s="12" t="s">
        <v>24</v>
      </c>
      <c r="D375" s="69">
        <f>'Actual Solar Data'!M365</f>
        <v>0</v>
      </c>
      <c r="E375" s="59">
        <f>whlsecost_hourly_4002_201804!C364</f>
        <v>43205</v>
      </c>
      <c r="F375" s="89">
        <f>whlsecost_hourly_4002_201804!D364</f>
        <v>22</v>
      </c>
      <c r="G375" s="2">
        <f>whlsecost_hourly_4002_201804!F364</f>
        <v>57.53</v>
      </c>
      <c r="H375" s="2">
        <f>whlsecost_hourly_4002_201804!X364</f>
        <v>1.6199999999999999</v>
      </c>
      <c r="I375" s="2">
        <f t="shared" si="12"/>
        <v>59.15</v>
      </c>
      <c r="J375" s="71">
        <f t="shared" si="11"/>
        <v>0</v>
      </c>
    </row>
    <row r="376" spans="1:10" x14ac:dyDescent="0.25">
      <c r="A376" s="28">
        <v>4</v>
      </c>
      <c r="B376" s="28">
        <v>15</v>
      </c>
      <c r="C376" s="12" t="s">
        <v>25</v>
      </c>
      <c r="D376" s="69">
        <f>'Actual Solar Data'!M366</f>
        <v>0</v>
      </c>
      <c r="E376" s="59">
        <f>whlsecost_hourly_4002_201804!C365</f>
        <v>43205</v>
      </c>
      <c r="F376" s="89">
        <f>whlsecost_hourly_4002_201804!D365</f>
        <v>23</v>
      </c>
      <c r="G376" s="2">
        <f>whlsecost_hourly_4002_201804!F365</f>
        <v>48.41</v>
      </c>
      <c r="H376" s="2">
        <f>whlsecost_hourly_4002_201804!X365</f>
        <v>1.75</v>
      </c>
      <c r="I376" s="2">
        <f t="shared" si="12"/>
        <v>50.16</v>
      </c>
      <c r="J376" s="71">
        <f t="shared" si="11"/>
        <v>0</v>
      </c>
    </row>
    <row r="377" spans="1:10" x14ac:dyDescent="0.25">
      <c r="A377" s="28">
        <v>4</v>
      </c>
      <c r="B377" s="28">
        <v>15</v>
      </c>
      <c r="C377" s="12" t="s">
        <v>26</v>
      </c>
      <c r="D377" s="69">
        <f>'Actual Solar Data'!M367</f>
        <v>0</v>
      </c>
      <c r="E377" s="59">
        <f>whlsecost_hourly_4002_201804!C366</f>
        <v>43205</v>
      </c>
      <c r="F377" s="89">
        <f>whlsecost_hourly_4002_201804!D366</f>
        <v>24</v>
      </c>
      <c r="G377" s="2">
        <f>whlsecost_hourly_4002_201804!F366</f>
        <v>44.36</v>
      </c>
      <c r="H377" s="2">
        <f>whlsecost_hourly_4002_201804!X366</f>
        <v>1.6300000000000001</v>
      </c>
      <c r="I377" s="2">
        <f t="shared" si="12"/>
        <v>45.99</v>
      </c>
      <c r="J377" s="71">
        <f t="shared" si="11"/>
        <v>0</v>
      </c>
    </row>
    <row r="378" spans="1:10" x14ac:dyDescent="0.25">
      <c r="A378" s="28">
        <v>4</v>
      </c>
      <c r="B378" s="28">
        <v>16</v>
      </c>
      <c r="C378" s="12" t="s">
        <v>3</v>
      </c>
      <c r="D378" s="69">
        <f>'Actual Solar Data'!M368</f>
        <v>0</v>
      </c>
      <c r="E378" s="59">
        <f>whlsecost_hourly_4002_201804!C367</f>
        <v>43206</v>
      </c>
      <c r="F378" s="89">
        <f>whlsecost_hourly_4002_201804!D367</f>
        <v>1</v>
      </c>
      <c r="G378" s="2">
        <f>whlsecost_hourly_4002_201804!F367</f>
        <v>70.87</v>
      </c>
      <c r="H378" s="2">
        <f>whlsecost_hourly_4002_201804!X367</f>
        <v>3.24</v>
      </c>
      <c r="I378" s="2">
        <f t="shared" si="12"/>
        <v>74.11</v>
      </c>
      <c r="J378" s="71">
        <f t="shared" si="11"/>
        <v>0</v>
      </c>
    </row>
    <row r="379" spans="1:10" x14ac:dyDescent="0.25">
      <c r="A379" s="28">
        <v>4</v>
      </c>
      <c r="B379" s="28">
        <v>16</v>
      </c>
      <c r="C379" s="12" t="s">
        <v>4</v>
      </c>
      <c r="D379" s="69">
        <f>'Actual Solar Data'!M369</f>
        <v>0</v>
      </c>
      <c r="E379" s="59">
        <f>whlsecost_hourly_4002_201804!C368</f>
        <v>43206</v>
      </c>
      <c r="F379" s="89">
        <f>whlsecost_hourly_4002_201804!D368</f>
        <v>2</v>
      </c>
      <c r="G379" s="2">
        <f>whlsecost_hourly_4002_201804!F368</f>
        <v>85.42</v>
      </c>
      <c r="H379" s="2">
        <f>whlsecost_hourly_4002_201804!X368</f>
        <v>3.7600000000000002</v>
      </c>
      <c r="I379" s="2">
        <f t="shared" si="12"/>
        <v>89.18</v>
      </c>
      <c r="J379" s="71">
        <f t="shared" si="11"/>
        <v>0</v>
      </c>
    </row>
    <row r="380" spans="1:10" x14ac:dyDescent="0.25">
      <c r="A380" s="28">
        <v>4</v>
      </c>
      <c r="B380" s="28">
        <v>16</v>
      </c>
      <c r="C380" s="12" t="s">
        <v>5</v>
      </c>
      <c r="D380" s="69">
        <f>'Actual Solar Data'!M370</f>
        <v>0</v>
      </c>
      <c r="E380" s="59">
        <f>whlsecost_hourly_4002_201804!C369</f>
        <v>43206</v>
      </c>
      <c r="F380" s="89">
        <f>whlsecost_hourly_4002_201804!D369</f>
        <v>3</v>
      </c>
      <c r="G380" s="2">
        <f>whlsecost_hourly_4002_201804!F369</f>
        <v>63.11</v>
      </c>
      <c r="H380" s="2">
        <f>whlsecost_hourly_4002_201804!X369</f>
        <v>2.48</v>
      </c>
      <c r="I380" s="2">
        <f t="shared" si="12"/>
        <v>65.59</v>
      </c>
      <c r="J380" s="71">
        <f t="shared" si="11"/>
        <v>0</v>
      </c>
    </row>
    <row r="381" spans="1:10" x14ac:dyDescent="0.25">
      <c r="A381" s="28">
        <v>4</v>
      </c>
      <c r="B381" s="28">
        <v>16</v>
      </c>
      <c r="C381" s="12" t="s">
        <v>6</v>
      </c>
      <c r="D381" s="69">
        <f>'Actual Solar Data'!M371</f>
        <v>0</v>
      </c>
      <c r="E381" s="59">
        <f>whlsecost_hourly_4002_201804!C370</f>
        <v>43206</v>
      </c>
      <c r="F381" s="89">
        <f>whlsecost_hourly_4002_201804!D370</f>
        <v>4</v>
      </c>
      <c r="G381" s="2">
        <f>whlsecost_hourly_4002_201804!F370</f>
        <v>63.48</v>
      </c>
      <c r="H381" s="2">
        <f>whlsecost_hourly_4002_201804!X370</f>
        <v>2.48</v>
      </c>
      <c r="I381" s="2">
        <f t="shared" si="12"/>
        <v>65.959999999999994</v>
      </c>
      <c r="J381" s="71">
        <f t="shared" si="11"/>
        <v>0</v>
      </c>
    </row>
    <row r="382" spans="1:10" x14ac:dyDescent="0.25">
      <c r="A382" s="28">
        <v>4</v>
      </c>
      <c r="B382" s="28">
        <v>16</v>
      </c>
      <c r="C382" s="12" t="s">
        <v>7</v>
      </c>
      <c r="D382" s="69">
        <f>'Actual Solar Data'!M372</f>
        <v>0</v>
      </c>
      <c r="E382" s="59">
        <f>whlsecost_hourly_4002_201804!C371</f>
        <v>43206</v>
      </c>
      <c r="F382" s="89">
        <f>whlsecost_hourly_4002_201804!D371</f>
        <v>5</v>
      </c>
      <c r="G382" s="2">
        <f>whlsecost_hourly_4002_201804!F371</f>
        <v>82.14</v>
      </c>
      <c r="H382" s="2">
        <f>whlsecost_hourly_4002_201804!X371</f>
        <v>2.9499999999999997</v>
      </c>
      <c r="I382" s="2">
        <f t="shared" si="12"/>
        <v>85.09</v>
      </c>
      <c r="J382" s="71">
        <f t="shared" si="11"/>
        <v>0</v>
      </c>
    </row>
    <row r="383" spans="1:10" x14ac:dyDescent="0.25">
      <c r="A383" s="28">
        <v>4</v>
      </c>
      <c r="B383" s="28">
        <v>16</v>
      </c>
      <c r="C383" s="12" t="s">
        <v>8</v>
      </c>
      <c r="D383" s="69">
        <f>'Actual Solar Data'!M373</f>
        <v>0</v>
      </c>
      <c r="E383" s="59">
        <f>whlsecost_hourly_4002_201804!C372</f>
        <v>43206</v>
      </c>
      <c r="F383" s="89">
        <f>whlsecost_hourly_4002_201804!D372</f>
        <v>6</v>
      </c>
      <c r="G383" s="2">
        <f>whlsecost_hourly_4002_201804!F372</f>
        <v>76.650000000000006</v>
      </c>
      <c r="H383" s="2">
        <f>whlsecost_hourly_4002_201804!X372</f>
        <v>3.95</v>
      </c>
      <c r="I383" s="2">
        <f t="shared" si="12"/>
        <v>80.600000000000009</v>
      </c>
      <c r="J383" s="71">
        <f t="shared" si="11"/>
        <v>0</v>
      </c>
    </row>
    <row r="384" spans="1:10" x14ac:dyDescent="0.25">
      <c r="A384" s="28">
        <v>4</v>
      </c>
      <c r="B384" s="28">
        <v>16</v>
      </c>
      <c r="C384" s="12" t="s">
        <v>9</v>
      </c>
      <c r="D384" s="69">
        <f>'Actual Solar Data'!M374</f>
        <v>1</v>
      </c>
      <c r="E384" s="59">
        <f>whlsecost_hourly_4002_201804!C373</f>
        <v>43206</v>
      </c>
      <c r="F384" s="89">
        <f>whlsecost_hourly_4002_201804!D373</f>
        <v>7</v>
      </c>
      <c r="G384" s="2">
        <f>whlsecost_hourly_4002_201804!F373</f>
        <v>82.06</v>
      </c>
      <c r="H384" s="2">
        <f>whlsecost_hourly_4002_201804!X373</f>
        <v>2.8400000000000003</v>
      </c>
      <c r="I384" s="2">
        <f t="shared" si="12"/>
        <v>84.9</v>
      </c>
      <c r="J384" s="71">
        <f t="shared" si="11"/>
        <v>84.9</v>
      </c>
    </row>
    <row r="385" spans="1:10" x14ac:dyDescent="0.25">
      <c r="A385" s="28">
        <v>4</v>
      </c>
      <c r="B385" s="28">
        <v>16</v>
      </c>
      <c r="C385" s="12" t="s">
        <v>10</v>
      </c>
      <c r="D385" s="69">
        <f>'Actual Solar Data'!M375</f>
        <v>187</v>
      </c>
      <c r="E385" s="59">
        <f>whlsecost_hourly_4002_201804!C374</f>
        <v>43206</v>
      </c>
      <c r="F385" s="89">
        <f>whlsecost_hourly_4002_201804!D374</f>
        <v>8</v>
      </c>
      <c r="G385" s="2">
        <f>whlsecost_hourly_4002_201804!F374</f>
        <v>90.37</v>
      </c>
      <c r="H385" s="2">
        <f>whlsecost_hourly_4002_201804!X374</f>
        <v>3.0200000000000005</v>
      </c>
      <c r="I385" s="2">
        <f t="shared" si="12"/>
        <v>93.39</v>
      </c>
      <c r="J385" s="71">
        <f t="shared" si="11"/>
        <v>17463.93</v>
      </c>
    </row>
    <row r="386" spans="1:10" x14ac:dyDescent="0.25">
      <c r="A386" s="28">
        <v>4</v>
      </c>
      <c r="B386" s="28">
        <v>16</v>
      </c>
      <c r="C386" s="12" t="s">
        <v>11</v>
      </c>
      <c r="D386" s="69">
        <f>'Actual Solar Data'!M376</f>
        <v>621</v>
      </c>
      <c r="E386" s="59">
        <f>whlsecost_hourly_4002_201804!C375</f>
        <v>43206</v>
      </c>
      <c r="F386" s="89">
        <f>whlsecost_hourly_4002_201804!D375</f>
        <v>9</v>
      </c>
      <c r="G386" s="2">
        <f>whlsecost_hourly_4002_201804!F375</f>
        <v>111.77</v>
      </c>
      <c r="H386" s="2">
        <f>whlsecost_hourly_4002_201804!X375</f>
        <v>2.88</v>
      </c>
      <c r="I386" s="2">
        <f t="shared" si="12"/>
        <v>114.64999999999999</v>
      </c>
      <c r="J386" s="71">
        <f t="shared" si="11"/>
        <v>71197.649999999994</v>
      </c>
    </row>
    <row r="387" spans="1:10" x14ac:dyDescent="0.25">
      <c r="A387" s="28">
        <v>4</v>
      </c>
      <c r="B387" s="28">
        <v>16</v>
      </c>
      <c r="C387" s="12" t="s">
        <v>12</v>
      </c>
      <c r="D387" s="69">
        <f>'Actual Solar Data'!M377</f>
        <v>1078</v>
      </c>
      <c r="E387" s="59">
        <f>whlsecost_hourly_4002_201804!C376</f>
        <v>43206</v>
      </c>
      <c r="F387" s="89">
        <f>whlsecost_hourly_4002_201804!D376</f>
        <v>10</v>
      </c>
      <c r="G387" s="2">
        <f>whlsecost_hourly_4002_201804!F376</f>
        <v>145.35</v>
      </c>
      <c r="H387" s="2">
        <f>whlsecost_hourly_4002_201804!X376</f>
        <v>4.1399999999999997</v>
      </c>
      <c r="I387" s="2">
        <f t="shared" si="12"/>
        <v>149.48999999999998</v>
      </c>
      <c r="J387" s="71">
        <f t="shared" si="11"/>
        <v>161150.21999999997</v>
      </c>
    </row>
    <row r="388" spans="1:10" x14ac:dyDescent="0.25">
      <c r="A388" s="28">
        <v>4</v>
      </c>
      <c r="B388" s="28">
        <v>16</v>
      </c>
      <c r="C388" s="12" t="s">
        <v>13</v>
      </c>
      <c r="D388" s="69">
        <f>'Actual Solar Data'!M378</f>
        <v>1453</v>
      </c>
      <c r="E388" s="59">
        <f>whlsecost_hourly_4002_201804!C377</f>
        <v>43206</v>
      </c>
      <c r="F388" s="89">
        <f>whlsecost_hourly_4002_201804!D377</f>
        <v>11</v>
      </c>
      <c r="G388" s="2">
        <f>whlsecost_hourly_4002_201804!F377</f>
        <v>191.15</v>
      </c>
      <c r="H388" s="2">
        <f>whlsecost_hourly_4002_201804!X377</f>
        <v>4.4799999999999995</v>
      </c>
      <c r="I388" s="2">
        <f t="shared" si="12"/>
        <v>195.63</v>
      </c>
      <c r="J388" s="71">
        <f t="shared" si="11"/>
        <v>284250.39</v>
      </c>
    </row>
    <row r="389" spans="1:10" x14ac:dyDescent="0.25">
      <c r="A389" s="28">
        <v>4</v>
      </c>
      <c r="B389" s="28">
        <v>16</v>
      </c>
      <c r="C389" s="12" t="s">
        <v>14</v>
      </c>
      <c r="D389" s="69">
        <f>'Actual Solar Data'!M379</f>
        <v>2074</v>
      </c>
      <c r="E389" s="59">
        <f>whlsecost_hourly_4002_201804!C378</f>
        <v>43206</v>
      </c>
      <c r="F389" s="89">
        <f>whlsecost_hourly_4002_201804!D378</f>
        <v>12</v>
      </c>
      <c r="G389" s="2">
        <f>whlsecost_hourly_4002_201804!F378</f>
        <v>243.39</v>
      </c>
      <c r="H389" s="2">
        <f>whlsecost_hourly_4002_201804!X378</f>
        <v>4.7200000000000006</v>
      </c>
      <c r="I389" s="2">
        <f t="shared" si="12"/>
        <v>248.10999999999999</v>
      </c>
      <c r="J389" s="71">
        <f t="shared" si="11"/>
        <v>514580.13999999996</v>
      </c>
    </row>
    <row r="390" spans="1:10" x14ac:dyDescent="0.25">
      <c r="A390" s="28">
        <v>4</v>
      </c>
      <c r="B390" s="28">
        <v>16</v>
      </c>
      <c r="C390" s="12" t="s">
        <v>15</v>
      </c>
      <c r="D390" s="69">
        <f>'Actual Solar Data'!M380</f>
        <v>1359</v>
      </c>
      <c r="E390" s="59">
        <f>whlsecost_hourly_4002_201804!C379</f>
        <v>43206</v>
      </c>
      <c r="F390" s="89">
        <f>whlsecost_hourly_4002_201804!D379</f>
        <v>13</v>
      </c>
      <c r="G390" s="2">
        <f>whlsecost_hourly_4002_201804!F379</f>
        <v>206.86</v>
      </c>
      <c r="H390" s="2">
        <f>whlsecost_hourly_4002_201804!X379</f>
        <v>3.62</v>
      </c>
      <c r="I390" s="2">
        <f t="shared" si="12"/>
        <v>210.48000000000002</v>
      </c>
      <c r="J390" s="71">
        <f t="shared" si="11"/>
        <v>286042.32</v>
      </c>
    </row>
    <row r="391" spans="1:10" x14ac:dyDescent="0.25">
      <c r="A391" s="28">
        <v>4</v>
      </c>
      <c r="B391" s="28">
        <v>16</v>
      </c>
      <c r="C391" s="12" t="s">
        <v>16</v>
      </c>
      <c r="D391" s="69">
        <f>'Actual Solar Data'!M381</f>
        <v>2374</v>
      </c>
      <c r="E391" s="59">
        <f>whlsecost_hourly_4002_201804!C380</f>
        <v>43206</v>
      </c>
      <c r="F391" s="89">
        <f>whlsecost_hourly_4002_201804!D380</f>
        <v>14</v>
      </c>
      <c r="G391" s="2">
        <f>whlsecost_hourly_4002_201804!F380</f>
        <v>156.22</v>
      </c>
      <c r="H391" s="2">
        <f>whlsecost_hourly_4002_201804!X380</f>
        <v>5.24</v>
      </c>
      <c r="I391" s="2">
        <f t="shared" si="12"/>
        <v>161.46</v>
      </c>
      <c r="J391" s="71">
        <f t="shared" si="11"/>
        <v>383306.04000000004</v>
      </c>
    </row>
    <row r="392" spans="1:10" x14ac:dyDescent="0.25">
      <c r="A392" s="28">
        <v>4</v>
      </c>
      <c r="B392" s="28">
        <v>16</v>
      </c>
      <c r="C392" s="12" t="s">
        <v>17</v>
      </c>
      <c r="D392" s="69">
        <f>'Actual Solar Data'!M382</f>
        <v>2362</v>
      </c>
      <c r="E392" s="59">
        <f>whlsecost_hourly_4002_201804!C381</f>
        <v>43206</v>
      </c>
      <c r="F392" s="89">
        <f>whlsecost_hourly_4002_201804!D381</f>
        <v>15</v>
      </c>
      <c r="G392" s="2">
        <f>whlsecost_hourly_4002_201804!F381</f>
        <v>125.4</v>
      </c>
      <c r="H392" s="2">
        <f>whlsecost_hourly_4002_201804!X381</f>
        <v>5.7899999999999991</v>
      </c>
      <c r="I392" s="2">
        <f t="shared" si="12"/>
        <v>131.19</v>
      </c>
      <c r="J392" s="71">
        <f t="shared" si="11"/>
        <v>309870.77999999997</v>
      </c>
    </row>
    <row r="393" spans="1:10" x14ac:dyDescent="0.25">
      <c r="A393" s="28">
        <v>4</v>
      </c>
      <c r="B393" s="28">
        <v>16</v>
      </c>
      <c r="C393" s="12" t="s">
        <v>18</v>
      </c>
      <c r="D393" s="69">
        <f>'Actual Solar Data'!M383</f>
        <v>1005</v>
      </c>
      <c r="E393" s="59">
        <f>whlsecost_hourly_4002_201804!C382</f>
        <v>43206</v>
      </c>
      <c r="F393" s="89">
        <f>whlsecost_hourly_4002_201804!D382</f>
        <v>16</v>
      </c>
      <c r="G393" s="2">
        <f>whlsecost_hourly_4002_201804!F382</f>
        <v>78.650000000000006</v>
      </c>
      <c r="H393" s="2">
        <f>whlsecost_hourly_4002_201804!X382</f>
        <v>3.67</v>
      </c>
      <c r="I393" s="2">
        <f t="shared" si="12"/>
        <v>82.320000000000007</v>
      </c>
      <c r="J393" s="71">
        <f t="shared" si="11"/>
        <v>82731.600000000006</v>
      </c>
    </row>
    <row r="394" spans="1:10" x14ac:dyDescent="0.25">
      <c r="A394" s="28">
        <v>4</v>
      </c>
      <c r="B394" s="28">
        <v>16</v>
      </c>
      <c r="C394" s="12" t="s">
        <v>19</v>
      </c>
      <c r="D394" s="69">
        <f>'Actual Solar Data'!M384</f>
        <v>629</v>
      </c>
      <c r="E394" s="59">
        <f>whlsecost_hourly_4002_201804!C383</f>
        <v>43206</v>
      </c>
      <c r="F394" s="89">
        <f>whlsecost_hourly_4002_201804!D383</f>
        <v>17</v>
      </c>
      <c r="G394" s="2">
        <f>whlsecost_hourly_4002_201804!F383</f>
        <v>58.5</v>
      </c>
      <c r="H394" s="2">
        <f>whlsecost_hourly_4002_201804!X383</f>
        <v>2.67</v>
      </c>
      <c r="I394" s="2">
        <f t="shared" si="12"/>
        <v>61.17</v>
      </c>
      <c r="J394" s="71">
        <f t="shared" si="11"/>
        <v>38475.93</v>
      </c>
    </row>
    <row r="395" spans="1:10" x14ac:dyDescent="0.25">
      <c r="A395" s="28">
        <v>4</v>
      </c>
      <c r="B395" s="28">
        <v>16</v>
      </c>
      <c r="C395" s="12" t="s">
        <v>20</v>
      </c>
      <c r="D395" s="69">
        <f>'Actual Solar Data'!M385</f>
        <v>349</v>
      </c>
      <c r="E395" s="59">
        <f>whlsecost_hourly_4002_201804!C384</f>
        <v>43206</v>
      </c>
      <c r="F395" s="89">
        <f>whlsecost_hourly_4002_201804!D384</f>
        <v>18</v>
      </c>
      <c r="G395" s="2">
        <f>whlsecost_hourly_4002_201804!F384</f>
        <v>61.08</v>
      </c>
      <c r="H395" s="2">
        <f>whlsecost_hourly_4002_201804!X384</f>
        <v>2.67</v>
      </c>
      <c r="I395" s="2">
        <f t="shared" si="12"/>
        <v>63.75</v>
      </c>
      <c r="J395" s="71">
        <f t="shared" si="11"/>
        <v>22248.75</v>
      </c>
    </row>
    <row r="396" spans="1:10" x14ac:dyDescent="0.25">
      <c r="A396" s="28">
        <v>4</v>
      </c>
      <c r="B396" s="28">
        <v>16</v>
      </c>
      <c r="C396" s="12" t="s">
        <v>21</v>
      </c>
      <c r="D396" s="69">
        <f>'Actual Solar Data'!M386</f>
        <v>50</v>
      </c>
      <c r="E396" s="59">
        <f>whlsecost_hourly_4002_201804!C385</f>
        <v>43206</v>
      </c>
      <c r="F396" s="89">
        <f>whlsecost_hourly_4002_201804!D385</f>
        <v>19</v>
      </c>
      <c r="G396" s="2">
        <f>whlsecost_hourly_4002_201804!F385</f>
        <v>58.61</v>
      </c>
      <c r="H396" s="2">
        <f>whlsecost_hourly_4002_201804!X385</f>
        <v>2.64</v>
      </c>
      <c r="I396" s="2">
        <f t="shared" si="12"/>
        <v>61.25</v>
      </c>
      <c r="J396" s="71">
        <f t="shared" si="11"/>
        <v>3062.5</v>
      </c>
    </row>
    <row r="397" spans="1:10" x14ac:dyDescent="0.25">
      <c r="A397" s="28">
        <v>4</v>
      </c>
      <c r="B397" s="28">
        <v>16</v>
      </c>
      <c r="C397" s="12" t="s">
        <v>22</v>
      </c>
      <c r="D397" s="69">
        <f>'Actual Solar Data'!M387</f>
        <v>0</v>
      </c>
      <c r="E397" s="59">
        <f>whlsecost_hourly_4002_201804!C386</f>
        <v>43206</v>
      </c>
      <c r="F397" s="89">
        <f>whlsecost_hourly_4002_201804!D386</f>
        <v>20</v>
      </c>
      <c r="G397" s="2">
        <f>whlsecost_hourly_4002_201804!F386</f>
        <v>52</v>
      </c>
      <c r="H397" s="2">
        <f>whlsecost_hourly_4002_201804!X386</f>
        <v>2.7</v>
      </c>
      <c r="I397" s="2">
        <f t="shared" si="12"/>
        <v>54.7</v>
      </c>
      <c r="J397" s="71">
        <f t="shared" si="11"/>
        <v>0</v>
      </c>
    </row>
    <row r="398" spans="1:10" x14ac:dyDescent="0.25">
      <c r="A398" s="28">
        <v>4</v>
      </c>
      <c r="B398" s="28">
        <v>16</v>
      </c>
      <c r="C398" s="12" t="s">
        <v>23</v>
      </c>
      <c r="D398" s="69">
        <f>'Actual Solar Data'!M388</f>
        <v>0</v>
      </c>
      <c r="E398" s="59">
        <f>whlsecost_hourly_4002_201804!C387</f>
        <v>43206</v>
      </c>
      <c r="F398" s="89">
        <f>whlsecost_hourly_4002_201804!D387</f>
        <v>21</v>
      </c>
      <c r="G398" s="2">
        <f>whlsecost_hourly_4002_201804!F387</f>
        <v>57.22</v>
      </c>
      <c r="H398" s="2">
        <f>whlsecost_hourly_4002_201804!X387</f>
        <v>2.7300000000000004</v>
      </c>
      <c r="I398" s="2">
        <f t="shared" si="12"/>
        <v>59.95</v>
      </c>
      <c r="J398" s="71">
        <f t="shared" si="11"/>
        <v>0</v>
      </c>
    </row>
    <row r="399" spans="1:10" x14ac:dyDescent="0.25">
      <c r="A399" s="28">
        <v>4</v>
      </c>
      <c r="B399" s="28">
        <v>16</v>
      </c>
      <c r="C399" s="12" t="s">
        <v>24</v>
      </c>
      <c r="D399" s="69">
        <f>'Actual Solar Data'!M389</f>
        <v>0</v>
      </c>
      <c r="E399" s="59">
        <f>whlsecost_hourly_4002_201804!C388</f>
        <v>43206</v>
      </c>
      <c r="F399" s="89">
        <f>whlsecost_hourly_4002_201804!D388</f>
        <v>22</v>
      </c>
      <c r="G399" s="2">
        <f>whlsecost_hourly_4002_201804!F388</f>
        <v>46.33</v>
      </c>
      <c r="H399" s="2">
        <f>whlsecost_hourly_4002_201804!X388</f>
        <v>3.33</v>
      </c>
      <c r="I399" s="2">
        <f t="shared" si="12"/>
        <v>49.66</v>
      </c>
      <c r="J399" s="71">
        <f t="shared" si="11"/>
        <v>0</v>
      </c>
    </row>
    <row r="400" spans="1:10" x14ac:dyDescent="0.25">
      <c r="A400" s="28">
        <v>4</v>
      </c>
      <c r="B400" s="28">
        <v>16</v>
      </c>
      <c r="C400" s="12" t="s">
        <v>25</v>
      </c>
      <c r="D400" s="69">
        <f>'Actual Solar Data'!M390</f>
        <v>0</v>
      </c>
      <c r="E400" s="59">
        <f>whlsecost_hourly_4002_201804!C389</f>
        <v>43206</v>
      </c>
      <c r="F400" s="89">
        <f>whlsecost_hourly_4002_201804!D389</f>
        <v>23</v>
      </c>
      <c r="G400" s="2">
        <f>whlsecost_hourly_4002_201804!F389</f>
        <v>46.5</v>
      </c>
      <c r="H400" s="2">
        <f>whlsecost_hourly_4002_201804!X389</f>
        <v>3.0700000000000003</v>
      </c>
      <c r="I400" s="2">
        <f t="shared" si="12"/>
        <v>49.57</v>
      </c>
      <c r="J400" s="71">
        <f t="shared" si="11"/>
        <v>0</v>
      </c>
    </row>
    <row r="401" spans="1:10" x14ac:dyDescent="0.25">
      <c r="A401" s="28">
        <v>4</v>
      </c>
      <c r="B401" s="28">
        <v>16</v>
      </c>
      <c r="C401" s="12" t="s">
        <v>26</v>
      </c>
      <c r="D401" s="69">
        <f>'Actual Solar Data'!M391</f>
        <v>0</v>
      </c>
      <c r="E401" s="59">
        <f>whlsecost_hourly_4002_201804!C390</f>
        <v>43206</v>
      </c>
      <c r="F401" s="89">
        <f>whlsecost_hourly_4002_201804!D390</f>
        <v>24</v>
      </c>
      <c r="G401" s="2">
        <f>whlsecost_hourly_4002_201804!F390</f>
        <v>36.94</v>
      </c>
      <c r="H401" s="2">
        <f>whlsecost_hourly_4002_201804!X390</f>
        <v>2.41</v>
      </c>
      <c r="I401" s="2">
        <f t="shared" si="12"/>
        <v>39.349999999999994</v>
      </c>
      <c r="J401" s="71">
        <f t="shared" si="11"/>
        <v>0</v>
      </c>
    </row>
    <row r="402" spans="1:10" x14ac:dyDescent="0.25">
      <c r="A402" s="28">
        <v>4</v>
      </c>
      <c r="B402" s="28">
        <v>17</v>
      </c>
      <c r="C402" s="12" t="s">
        <v>3</v>
      </c>
      <c r="D402" s="69">
        <f>'Actual Solar Data'!M392</f>
        <v>0</v>
      </c>
      <c r="E402" s="59">
        <f>whlsecost_hourly_4002_201804!C391</f>
        <v>43207</v>
      </c>
      <c r="F402" s="89">
        <f>whlsecost_hourly_4002_201804!D391</f>
        <v>1</v>
      </c>
      <c r="G402" s="2">
        <f>whlsecost_hourly_4002_201804!F391</f>
        <v>57.74</v>
      </c>
      <c r="H402" s="2">
        <f>whlsecost_hourly_4002_201804!X391</f>
        <v>1.1299999999999999</v>
      </c>
      <c r="I402" s="2">
        <f t="shared" si="12"/>
        <v>58.870000000000005</v>
      </c>
      <c r="J402" s="71">
        <f t="shared" si="11"/>
        <v>0</v>
      </c>
    </row>
    <row r="403" spans="1:10" x14ac:dyDescent="0.25">
      <c r="A403" s="28">
        <v>4</v>
      </c>
      <c r="B403" s="28">
        <v>17</v>
      </c>
      <c r="C403" s="12" t="s">
        <v>4</v>
      </c>
      <c r="D403" s="69">
        <f>'Actual Solar Data'!M393</f>
        <v>0</v>
      </c>
      <c r="E403" s="59">
        <f>whlsecost_hourly_4002_201804!C392</f>
        <v>43207</v>
      </c>
      <c r="F403" s="89">
        <f>whlsecost_hourly_4002_201804!D392</f>
        <v>2</v>
      </c>
      <c r="G403" s="2">
        <f>whlsecost_hourly_4002_201804!F392</f>
        <v>59.41</v>
      </c>
      <c r="H403" s="2">
        <f>whlsecost_hourly_4002_201804!X392</f>
        <v>1.1000000000000001</v>
      </c>
      <c r="I403" s="2">
        <f t="shared" si="12"/>
        <v>60.51</v>
      </c>
      <c r="J403" s="71">
        <f t="shared" ref="J403:J466" si="13">D403*I403</f>
        <v>0</v>
      </c>
    </row>
    <row r="404" spans="1:10" x14ac:dyDescent="0.25">
      <c r="A404" s="28">
        <v>4</v>
      </c>
      <c r="B404" s="28">
        <v>17</v>
      </c>
      <c r="C404" s="12" t="s">
        <v>5</v>
      </c>
      <c r="D404" s="69">
        <f>'Actual Solar Data'!M394</f>
        <v>0</v>
      </c>
      <c r="E404" s="59">
        <f>whlsecost_hourly_4002_201804!C393</f>
        <v>43207</v>
      </c>
      <c r="F404" s="89">
        <f>whlsecost_hourly_4002_201804!D393</f>
        <v>3</v>
      </c>
      <c r="G404" s="2">
        <f>whlsecost_hourly_4002_201804!F393</f>
        <v>54.57</v>
      </c>
      <c r="H404" s="2">
        <f>whlsecost_hourly_4002_201804!X393</f>
        <v>1.05</v>
      </c>
      <c r="I404" s="2">
        <f t="shared" si="12"/>
        <v>55.62</v>
      </c>
      <c r="J404" s="71">
        <f t="shared" si="13"/>
        <v>0</v>
      </c>
    </row>
    <row r="405" spans="1:10" x14ac:dyDescent="0.25">
      <c r="A405" s="28">
        <v>4</v>
      </c>
      <c r="B405" s="28">
        <v>17</v>
      </c>
      <c r="C405" s="12" t="s">
        <v>6</v>
      </c>
      <c r="D405" s="69">
        <f>'Actual Solar Data'!M395</f>
        <v>0</v>
      </c>
      <c r="E405" s="59">
        <f>whlsecost_hourly_4002_201804!C394</f>
        <v>43207</v>
      </c>
      <c r="F405" s="89">
        <f>whlsecost_hourly_4002_201804!D394</f>
        <v>4</v>
      </c>
      <c r="G405" s="2">
        <f>whlsecost_hourly_4002_201804!F394</f>
        <v>60.88</v>
      </c>
      <c r="H405" s="2">
        <f>whlsecost_hourly_4002_201804!X394</f>
        <v>1.04</v>
      </c>
      <c r="I405" s="2">
        <f t="shared" si="12"/>
        <v>61.92</v>
      </c>
      <c r="J405" s="71">
        <f t="shared" si="13"/>
        <v>0</v>
      </c>
    </row>
    <row r="406" spans="1:10" x14ac:dyDescent="0.25">
      <c r="A406" s="28">
        <v>4</v>
      </c>
      <c r="B406" s="28">
        <v>17</v>
      </c>
      <c r="C406" s="12" t="s">
        <v>7</v>
      </c>
      <c r="D406" s="69">
        <f>'Actual Solar Data'!M396</f>
        <v>0</v>
      </c>
      <c r="E406" s="59">
        <f>whlsecost_hourly_4002_201804!C395</f>
        <v>43207</v>
      </c>
      <c r="F406" s="89">
        <f>whlsecost_hourly_4002_201804!D395</f>
        <v>5</v>
      </c>
      <c r="G406" s="2">
        <f>whlsecost_hourly_4002_201804!F395</f>
        <v>57.53</v>
      </c>
      <c r="H406" s="2">
        <f>whlsecost_hourly_4002_201804!X395</f>
        <v>1.08</v>
      </c>
      <c r="I406" s="2">
        <f t="shared" si="12"/>
        <v>58.61</v>
      </c>
      <c r="J406" s="71">
        <f t="shared" si="13"/>
        <v>0</v>
      </c>
    </row>
    <row r="407" spans="1:10" x14ac:dyDescent="0.25">
      <c r="A407" s="28">
        <v>4</v>
      </c>
      <c r="B407" s="28">
        <v>17</v>
      </c>
      <c r="C407" s="12" t="s">
        <v>8</v>
      </c>
      <c r="D407" s="69">
        <f>'Actual Solar Data'!M397</f>
        <v>0</v>
      </c>
      <c r="E407" s="59">
        <f>whlsecost_hourly_4002_201804!C396</f>
        <v>43207</v>
      </c>
      <c r="F407" s="89">
        <f>whlsecost_hourly_4002_201804!D396</f>
        <v>6</v>
      </c>
      <c r="G407" s="2">
        <f>whlsecost_hourly_4002_201804!F396</f>
        <v>64.959999999999994</v>
      </c>
      <c r="H407" s="2">
        <f>whlsecost_hourly_4002_201804!X396</f>
        <v>1.22</v>
      </c>
      <c r="I407" s="2">
        <f t="shared" si="12"/>
        <v>66.179999999999993</v>
      </c>
      <c r="J407" s="71">
        <f t="shared" si="13"/>
        <v>0</v>
      </c>
    </row>
    <row r="408" spans="1:10" x14ac:dyDescent="0.25">
      <c r="A408" s="28">
        <v>4</v>
      </c>
      <c r="B408" s="28">
        <v>17</v>
      </c>
      <c r="C408" s="12" t="s">
        <v>9</v>
      </c>
      <c r="D408" s="69">
        <f>'Actual Solar Data'!M398</f>
        <v>67</v>
      </c>
      <c r="E408" s="59">
        <f>whlsecost_hourly_4002_201804!C397</f>
        <v>43207</v>
      </c>
      <c r="F408" s="89">
        <f>whlsecost_hourly_4002_201804!D397</f>
        <v>7</v>
      </c>
      <c r="G408" s="2">
        <f>whlsecost_hourly_4002_201804!F397</f>
        <v>86.2</v>
      </c>
      <c r="H408" s="2">
        <f>whlsecost_hourly_4002_201804!X397</f>
        <v>2.25</v>
      </c>
      <c r="I408" s="2">
        <f t="shared" si="12"/>
        <v>88.45</v>
      </c>
      <c r="J408" s="71">
        <f t="shared" si="13"/>
        <v>5926.1500000000005</v>
      </c>
    </row>
    <row r="409" spans="1:10" x14ac:dyDescent="0.25">
      <c r="A409" s="28">
        <v>4</v>
      </c>
      <c r="B409" s="28">
        <v>17</v>
      </c>
      <c r="C409" s="12" t="s">
        <v>10</v>
      </c>
      <c r="D409" s="69">
        <f>'Actual Solar Data'!M399</f>
        <v>607</v>
      </c>
      <c r="E409" s="59">
        <f>whlsecost_hourly_4002_201804!C398</f>
        <v>43207</v>
      </c>
      <c r="F409" s="89">
        <f>whlsecost_hourly_4002_201804!D398</f>
        <v>8</v>
      </c>
      <c r="G409" s="2">
        <f>whlsecost_hourly_4002_201804!F398</f>
        <v>109.94</v>
      </c>
      <c r="H409" s="2">
        <f>whlsecost_hourly_4002_201804!X398</f>
        <v>3.33</v>
      </c>
      <c r="I409" s="2">
        <f t="shared" si="12"/>
        <v>113.27</v>
      </c>
      <c r="J409" s="71">
        <f t="shared" si="13"/>
        <v>68754.89</v>
      </c>
    </row>
    <row r="410" spans="1:10" x14ac:dyDescent="0.25">
      <c r="A410" s="28">
        <v>4</v>
      </c>
      <c r="B410" s="28">
        <v>17</v>
      </c>
      <c r="C410" s="12" t="s">
        <v>11</v>
      </c>
      <c r="D410" s="69">
        <f>'Actual Solar Data'!M400</f>
        <v>2493</v>
      </c>
      <c r="E410" s="59">
        <f>whlsecost_hourly_4002_201804!C399</f>
        <v>43207</v>
      </c>
      <c r="F410" s="89">
        <f>whlsecost_hourly_4002_201804!D399</f>
        <v>9</v>
      </c>
      <c r="G410" s="2">
        <f>whlsecost_hourly_4002_201804!F399</f>
        <v>63.27</v>
      </c>
      <c r="H410" s="2">
        <f>whlsecost_hourly_4002_201804!X399</f>
        <v>1.3499999999999999</v>
      </c>
      <c r="I410" s="2">
        <f t="shared" si="12"/>
        <v>64.62</v>
      </c>
      <c r="J410" s="71">
        <f t="shared" si="13"/>
        <v>161097.66</v>
      </c>
    </row>
    <row r="411" spans="1:10" x14ac:dyDescent="0.25">
      <c r="A411" s="28">
        <v>4</v>
      </c>
      <c r="B411" s="28">
        <v>17</v>
      </c>
      <c r="C411" s="12" t="s">
        <v>12</v>
      </c>
      <c r="D411" s="69">
        <f>'Actual Solar Data'!M401</f>
        <v>5293</v>
      </c>
      <c r="E411" s="59">
        <f>whlsecost_hourly_4002_201804!C400</f>
        <v>43207</v>
      </c>
      <c r="F411" s="89">
        <f>whlsecost_hourly_4002_201804!D400</f>
        <v>10</v>
      </c>
      <c r="G411" s="2">
        <f>whlsecost_hourly_4002_201804!F400</f>
        <v>45.12</v>
      </c>
      <c r="H411" s="2">
        <f>whlsecost_hourly_4002_201804!X400</f>
        <v>1.33</v>
      </c>
      <c r="I411" s="2">
        <f t="shared" si="12"/>
        <v>46.449999999999996</v>
      </c>
      <c r="J411" s="71">
        <f t="shared" si="13"/>
        <v>245859.84999999998</v>
      </c>
    </row>
    <row r="412" spans="1:10" x14ac:dyDescent="0.25">
      <c r="A412" s="28">
        <v>4</v>
      </c>
      <c r="B412" s="28">
        <v>17</v>
      </c>
      <c r="C412" s="12" t="s">
        <v>13</v>
      </c>
      <c r="D412" s="69">
        <f>'Actual Solar Data'!M402</f>
        <v>6012</v>
      </c>
      <c r="E412" s="59">
        <f>whlsecost_hourly_4002_201804!C401</f>
        <v>43207</v>
      </c>
      <c r="F412" s="89">
        <f>whlsecost_hourly_4002_201804!D401</f>
        <v>11</v>
      </c>
      <c r="G412" s="2">
        <f>whlsecost_hourly_4002_201804!F401</f>
        <v>34.630000000000003</v>
      </c>
      <c r="H412" s="2">
        <f>whlsecost_hourly_4002_201804!X401</f>
        <v>1.28</v>
      </c>
      <c r="I412" s="2">
        <f t="shared" si="12"/>
        <v>35.910000000000004</v>
      </c>
      <c r="J412" s="71">
        <f t="shared" si="13"/>
        <v>215890.92</v>
      </c>
    </row>
    <row r="413" spans="1:10" x14ac:dyDescent="0.25">
      <c r="A413" s="28">
        <v>4</v>
      </c>
      <c r="B413" s="28">
        <v>17</v>
      </c>
      <c r="C413" s="12" t="s">
        <v>14</v>
      </c>
      <c r="D413" s="69">
        <f>'Actual Solar Data'!M403</f>
        <v>8371</v>
      </c>
      <c r="E413" s="59">
        <f>whlsecost_hourly_4002_201804!C402</f>
        <v>43207</v>
      </c>
      <c r="F413" s="89">
        <f>whlsecost_hourly_4002_201804!D402</f>
        <v>12</v>
      </c>
      <c r="G413" s="2">
        <f>whlsecost_hourly_4002_201804!F402</f>
        <v>38.19</v>
      </c>
      <c r="H413" s="2">
        <f>whlsecost_hourly_4002_201804!X402</f>
        <v>1.3099999999999998</v>
      </c>
      <c r="I413" s="2">
        <f t="shared" si="12"/>
        <v>39.5</v>
      </c>
      <c r="J413" s="71">
        <f t="shared" si="13"/>
        <v>330654.5</v>
      </c>
    </row>
    <row r="414" spans="1:10" x14ac:dyDescent="0.25">
      <c r="A414" s="28">
        <v>4</v>
      </c>
      <c r="B414" s="28">
        <v>17</v>
      </c>
      <c r="C414" s="12" t="s">
        <v>15</v>
      </c>
      <c r="D414" s="69">
        <f>'Actual Solar Data'!M404</f>
        <v>10982</v>
      </c>
      <c r="E414" s="59">
        <f>whlsecost_hourly_4002_201804!C403</f>
        <v>43207</v>
      </c>
      <c r="F414" s="89">
        <f>whlsecost_hourly_4002_201804!D403</f>
        <v>13</v>
      </c>
      <c r="G414" s="2">
        <f>whlsecost_hourly_4002_201804!F403</f>
        <v>35.22</v>
      </c>
      <c r="H414" s="2">
        <f>whlsecost_hourly_4002_201804!X403</f>
        <v>1.32</v>
      </c>
      <c r="I414" s="2">
        <f t="shared" si="12"/>
        <v>36.54</v>
      </c>
      <c r="J414" s="71">
        <f t="shared" si="13"/>
        <v>401282.27999999997</v>
      </c>
    </row>
    <row r="415" spans="1:10" x14ac:dyDescent="0.25">
      <c r="A415" s="28">
        <v>4</v>
      </c>
      <c r="B415" s="28">
        <v>17</v>
      </c>
      <c r="C415" s="12" t="s">
        <v>16</v>
      </c>
      <c r="D415" s="69">
        <f>'Actual Solar Data'!M405</f>
        <v>12480</v>
      </c>
      <c r="E415" s="59">
        <f>whlsecost_hourly_4002_201804!C404</f>
        <v>43207</v>
      </c>
      <c r="F415" s="89">
        <f>whlsecost_hourly_4002_201804!D404</f>
        <v>14</v>
      </c>
      <c r="G415" s="2">
        <f>whlsecost_hourly_4002_201804!F404</f>
        <v>39.200000000000003</v>
      </c>
      <c r="H415" s="2">
        <f>whlsecost_hourly_4002_201804!X404</f>
        <v>1.26</v>
      </c>
      <c r="I415" s="2">
        <f t="shared" si="12"/>
        <v>40.46</v>
      </c>
      <c r="J415" s="71">
        <f t="shared" si="13"/>
        <v>504940.79999999999</v>
      </c>
    </row>
    <row r="416" spans="1:10" x14ac:dyDescent="0.25">
      <c r="A416" s="28">
        <v>4</v>
      </c>
      <c r="B416" s="28">
        <v>17</v>
      </c>
      <c r="C416" s="12" t="s">
        <v>17</v>
      </c>
      <c r="D416" s="69">
        <f>'Actual Solar Data'!M406</f>
        <v>11197</v>
      </c>
      <c r="E416" s="59">
        <f>whlsecost_hourly_4002_201804!C405</f>
        <v>43207</v>
      </c>
      <c r="F416" s="89">
        <f>whlsecost_hourly_4002_201804!D405</f>
        <v>15</v>
      </c>
      <c r="G416" s="2">
        <f>whlsecost_hourly_4002_201804!F405</f>
        <v>40.619999999999997</v>
      </c>
      <c r="H416" s="2">
        <f>whlsecost_hourly_4002_201804!X405</f>
        <v>1.37</v>
      </c>
      <c r="I416" s="2">
        <f t="shared" si="12"/>
        <v>41.989999999999995</v>
      </c>
      <c r="J416" s="71">
        <f t="shared" si="13"/>
        <v>470162.02999999997</v>
      </c>
    </row>
    <row r="417" spans="1:10" x14ac:dyDescent="0.25">
      <c r="A417" s="28">
        <v>4</v>
      </c>
      <c r="B417" s="28">
        <v>17</v>
      </c>
      <c r="C417" s="12" t="s">
        <v>18</v>
      </c>
      <c r="D417" s="69">
        <f>'Actual Solar Data'!M407</f>
        <v>9141</v>
      </c>
      <c r="E417" s="59">
        <f>whlsecost_hourly_4002_201804!C406</f>
        <v>43207</v>
      </c>
      <c r="F417" s="89">
        <f>whlsecost_hourly_4002_201804!D406</f>
        <v>16</v>
      </c>
      <c r="G417" s="2">
        <f>whlsecost_hourly_4002_201804!F406</f>
        <v>42.36</v>
      </c>
      <c r="H417" s="2">
        <f>whlsecost_hourly_4002_201804!X406</f>
        <v>1.46</v>
      </c>
      <c r="I417" s="2">
        <f t="shared" si="12"/>
        <v>43.82</v>
      </c>
      <c r="J417" s="71">
        <f t="shared" si="13"/>
        <v>400558.62</v>
      </c>
    </row>
    <row r="418" spans="1:10" x14ac:dyDescent="0.25">
      <c r="A418" s="28">
        <v>4</v>
      </c>
      <c r="B418" s="28">
        <v>17</v>
      </c>
      <c r="C418" s="12" t="s">
        <v>19</v>
      </c>
      <c r="D418" s="69">
        <f>'Actual Solar Data'!M408</f>
        <v>6888</v>
      </c>
      <c r="E418" s="59">
        <f>whlsecost_hourly_4002_201804!C407</f>
        <v>43207</v>
      </c>
      <c r="F418" s="89">
        <f>whlsecost_hourly_4002_201804!D407</f>
        <v>17</v>
      </c>
      <c r="G418" s="2">
        <f>whlsecost_hourly_4002_201804!F407</f>
        <v>44.29</v>
      </c>
      <c r="H418" s="2">
        <f>whlsecost_hourly_4002_201804!X407</f>
        <v>1.3599999999999999</v>
      </c>
      <c r="I418" s="2">
        <f t="shared" si="12"/>
        <v>45.65</v>
      </c>
      <c r="J418" s="71">
        <f t="shared" si="13"/>
        <v>314437.2</v>
      </c>
    </row>
    <row r="419" spans="1:10" x14ac:dyDescent="0.25">
      <c r="A419" s="28">
        <v>4</v>
      </c>
      <c r="B419" s="28">
        <v>17</v>
      </c>
      <c r="C419" s="12" t="s">
        <v>20</v>
      </c>
      <c r="D419" s="69">
        <f>'Actual Solar Data'!M409</f>
        <v>3909</v>
      </c>
      <c r="E419" s="59">
        <f>whlsecost_hourly_4002_201804!C408</f>
        <v>43207</v>
      </c>
      <c r="F419" s="89">
        <f>whlsecost_hourly_4002_201804!D408</f>
        <v>18</v>
      </c>
      <c r="G419" s="2">
        <f>whlsecost_hourly_4002_201804!F408</f>
        <v>49.88</v>
      </c>
      <c r="H419" s="2">
        <f>whlsecost_hourly_4002_201804!X408</f>
        <v>1.38</v>
      </c>
      <c r="I419" s="2">
        <f t="shared" ref="I419:I482" si="14">SUM(G419:H419)</f>
        <v>51.260000000000005</v>
      </c>
      <c r="J419" s="71">
        <f t="shared" si="13"/>
        <v>200375.34000000003</v>
      </c>
    </row>
    <row r="420" spans="1:10" x14ac:dyDescent="0.25">
      <c r="A420" s="28">
        <v>4</v>
      </c>
      <c r="B420" s="28">
        <v>17</v>
      </c>
      <c r="C420" s="12" t="s">
        <v>21</v>
      </c>
      <c r="D420" s="69">
        <f>'Actual Solar Data'!M410</f>
        <v>1300</v>
      </c>
      <c r="E420" s="59">
        <f>whlsecost_hourly_4002_201804!C409</f>
        <v>43207</v>
      </c>
      <c r="F420" s="89">
        <f>whlsecost_hourly_4002_201804!D409</f>
        <v>19</v>
      </c>
      <c r="G420" s="2">
        <f>whlsecost_hourly_4002_201804!F409</f>
        <v>53.6</v>
      </c>
      <c r="H420" s="2">
        <f>whlsecost_hourly_4002_201804!X409</f>
        <v>1.41</v>
      </c>
      <c r="I420" s="2">
        <f t="shared" si="14"/>
        <v>55.01</v>
      </c>
      <c r="J420" s="71">
        <f t="shared" si="13"/>
        <v>71513</v>
      </c>
    </row>
    <row r="421" spans="1:10" x14ac:dyDescent="0.25">
      <c r="A421" s="28">
        <v>4</v>
      </c>
      <c r="B421" s="28">
        <v>17</v>
      </c>
      <c r="C421" s="12" t="s">
        <v>22</v>
      </c>
      <c r="D421" s="69">
        <f>'Actual Solar Data'!M411</f>
        <v>107</v>
      </c>
      <c r="E421" s="59">
        <f>whlsecost_hourly_4002_201804!C410</f>
        <v>43207</v>
      </c>
      <c r="F421" s="89">
        <f>whlsecost_hourly_4002_201804!D410</f>
        <v>20</v>
      </c>
      <c r="G421" s="2">
        <f>whlsecost_hourly_4002_201804!F410</f>
        <v>57.97</v>
      </c>
      <c r="H421" s="2">
        <f>whlsecost_hourly_4002_201804!X410</f>
        <v>1.4300000000000002</v>
      </c>
      <c r="I421" s="2">
        <f t="shared" si="14"/>
        <v>59.4</v>
      </c>
      <c r="J421" s="71">
        <f t="shared" si="13"/>
        <v>6355.8</v>
      </c>
    </row>
    <row r="422" spans="1:10" x14ac:dyDescent="0.25">
      <c r="A422" s="28">
        <v>4</v>
      </c>
      <c r="B422" s="28">
        <v>17</v>
      </c>
      <c r="C422" s="12" t="s">
        <v>23</v>
      </c>
      <c r="D422" s="69">
        <f>'Actual Solar Data'!M412</f>
        <v>0</v>
      </c>
      <c r="E422" s="59">
        <f>whlsecost_hourly_4002_201804!C411</f>
        <v>43207</v>
      </c>
      <c r="F422" s="89">
        <f>whlsecost_hourly_4002_201804!D411</f>
        <v>21</v>
      </c>
      <c r="G422" s="2">
        <f>whlsecost_hourly_4002_201804!F411</f>
        <v>61.71</v>
      </c>
      <c r="H422" s="2">
        <f>whlsecost_hourly_4002_201804!X411</f>
        <v>1.52</v>
      </c>
      <c r="I422" s="2">
        <f t="shared" si="14"/>
        <v>63.230000000000004</v>
      </c>
      <c r="J422" s="71">
        <f t="shared" si="13"/>
        <v>0</v>
      </c>
    </row>
    <row r="423" spans="1:10" x14ac:dyDescent="0.25">
      <c r="A423" s="28">
        <v>4</v>
      </c>
      <c r="B423" s="28">
        <v>17</v>
      </c>
      <c r="C423" s="12" t="s">
        <v>24</v>
      </c>
      <c r="D423" s="69">
        <f>'Actual Solar Data'!M413</f>
        <v>0</v>
      </c>
      <c r="E423" s="59">
        <f>whlsecost_hourly_4002_201804!C412</f>
        <v>43207</v>
      </c>
      <c r="F423" s="89">
        <f>whlsecost_hourly_4002_201804!D412</f>
        <v>22</v>
      </c>
      <c r="G423" s="2">
        <f>whlsecost_hourly_4002_201804!F412</f>
        <v>51.53</v>
      </c>
      <c r="H423" s="2">
        <f>whlsecost_hourly_4002_201804!X412</f>
        <v>1.66</v>
      </c>
      <c r="I423" s="2">
        <f t="shared" si="14"/>
        <v>53.19</v>
      </c>
      <c r="J423" s="71">
        <f t="shared" si="13"/>
        <v>0</v>
      </c>
    </row>
    <row r="424" spans="1:10" x14ac:dyDescent="0.25">
      <c r="A424" s="28">
        <v>4</v>
      </c>
      <c r="B424" s="28">
        <v>17</v>
      </c>
      <c r="C424" s="12" t="s">
        <v>25</v>
      </c>
      <c r="D424" s="69">
        <f>'Actual Solar Data'!M414</f>
        <v>0</v>
      </c>
      <c r="E424" s="59">
        <f>whlsecost_hourly_4002_201804!C413</f>
        <v>43207</v>
      </c>
      <c r="F424" s="89">
        <f>whlsecost_hourly_4002_201804!D413</f>
        <v>23</v>
      </c>
      <c r="G424" s="2">
        <f>whlsecost_hourly_4002_201804!F413</f>
        <v>39.11</v>
      </c>
      <c r="H424" s="2">
        <f>whlsecost_hourly_4002_201804!X413</f>
        <v>1.52</v>
      </c>
      <c r="I424" s="2">
        <f t="shared" si="14"/>
        <v>40.630000000000003</v>
      </c>
      <c r="J424" s="71">
        <f t="shared" si="13"/>
        <v>0</v>
      </c>
    </row>
    <row r="425" spans="1:10" x14ac:dyDescent="0.25">
      <c r="A425" s="28">
        <v>4</v>
      </c>
      <c r="B425" s="28">
        <v>17</v>
      </c>
      <c r="C425" s="12" t="s">
        <v>26</v>
      </c>
      <c r="D425" s="69">
        <f>'Actual Solar Data'!M415</f>
        <v>0</v>
      </c>
      <c r="E425" s="59">
        <f>whlsecost_hourly_4002_201804!C414</f>
        <v>43207</v>
      </c>
      <c r="F425" s="89">
        <f>whlsecost_hourly_4002_201804!D414</f>
        <v>24</v>
      </c>
      <c r="G425" s="2">
        <f>whlsecost_hourly_4002_201804!F414</f>
        <v>36.53</v>
      </c>
      <c r="H425" s="2">
        <f>whlsecost_hourly_4002_201804!X414</f>
        <v>0.97</v>
      </c>
      <c r="I425" s="2">
        <f t="shared" si="14"/>
        <v>37.5</v>
      </c>
      <c r="J425" s="71">
        <f t="shared" si="13"/>
        <v>0</v>
      </c>
    </row>
    <row r="426" spans="1:10" x14ac:dyDescent="0.25">
      <c r="A426" s="28">
        <v>4</v>
      </c>
      <c r="B426" s="28">
        <v>18</v>
      </c>
      <c r="C426" s="12" t="s">
        <v>3</v>
      </c>
      <c r="D426" s="69">
        <f>'Actual Solar Data'!M416</f>
        <v>0</v>
      </c>
      <c r="E426" s="59">
        <f>whlsecost_hourly_4002_201804!C415</f>
        <v>43208</v>
      </c>
      <c r="F426" s="89">
        <f>whlsecost_hourly_4002_201804!D415</f>
        <v>1</v>
      </c>
      <c r="G426" s="2">
        <f>whlsecost_hourly_4002_201804!F415</f>
        <v>31.88</v>
      </c>
      <c r="H426" s="2">
        <f>whlsecost_hourly_4002_201804!X415</f>
        <v>0.93</v>
      </c>
      <c r="I426" s="2">
        <f t="shared" si="14"/>
        <v>32.81</v>
      </c>
      <c r="J426" s="71">
        <f t="shared" si="13"/>
        <v>0</v>
      </c>
    </row>
    <row r="427" spans="1:10" x14ac:dyDescent="0.25">
      <c r="A427" s="28">
        <v>4</v>
      </c>
      <c r="B427" s="28">
        <v>18</v>
      </c>
      <c r="C427" s="12" t="s">
        <v>4</v>
      </c>
      <c r="D427" s="69">
        <f>'Actual Solar Data'!M417</f>
        <v>0</v>
      </c>
      <c r="E427" s="59">
        <f>whlsecost_hourly_4002_201804!C416</f>
        <v>43208</v>
      </c>
      <c r="F427" s="89">
        <f>whlsecost_hourly_4002_201804!D416</f>
        <v>2</v>
      </c>
      <c r="G427" s="2">
        <f>whlsecost_hourly_4002_201804!F416</f>
        <v>31.73</v>
      </c>
      <c r="H427" s="2">
        <f>whlsecost_hourly_4002_201804!X416</f>
        <v>0.93</v>
      </c>
      <c r="I427" s="2">
        <f t="shared" si="14"/>
        <v>32.660000000000004</v>
      </c>
      <c r="J427" s="71">
        <f t="shared" si="13"/>
        <v>0</v>
      </c>
    </row>
    <row r="428" spans="1:10" x14ac:dyDescent="0.25">
      <c r="A428" s="28">
        <v>4</v>
      </c>
      <c r="B428" s="28">
        <v>18</v>
      </c>
      <c r="C428" s="12" t="s">
        <v>5</v>
      </c>
      <c r="D428" s="69">
        <f>'Actual Solar Data'!M418</f>
        <v>0</v>
      </c>
      <c r="E428" s="59">
        <f>whlsecost_hourly_4002_201804!C417</f>
        <v>43208</v>
      </c>
      <c r="F428" s="89">
        <f>whlsecost_hourly_4002_201804!D417</f>
        <v>3</v>
      </c>
      <c r="G428" s="2">
        <f>whlsecost_hourly_4002_201804!F417</f>
        <v>28.55</v>
      </c>
      <c r="H428" s="2">
        <f>whlsecost_hourly_4002_201804!X417</f>
        <v>0.9</v>
      </c>
      <c r="I428" s="2">
        <f t="shared" si="14"/>
        <v>29.45</v>
      </c>
      <c r="J428" s="71">
        <f t="shared" si="13"/>
        <v>0</v>
      </c>
    </row>
    <row r="429" spans="1:10" x14ac:dyDescent="0.25">
      <c r="A429" s="28">
        <v>4</v>
      </c>
      <c r="B429" s="28">
        <v>18</v>
      </c>
      <c r="C429" s="12" t="s">
        <v>6</v>
      </c>
      <c r="D429" s="69">
        <f>'Actual Solar Data'!M419</f>
        <v>0</v>
      </c>
      <c r="E429" s="59">
        <f>whlsecost_hourly_4002_201804!C418</f>
        <v>43208</v>
      </c>
      <c r="F429" s="89">
        <f>whlsecost_hourly_4002_201804!D418</f>
        <v>4</v>
      </c>
      <c r="G429" s="2">
        <f>whlsecost_hourly_4002_201804!F418</f>
        <v>29.1</v>
      </c>
      <c r="H429" s="2">
        <f>whlsecost_hourly_4002_201804!X418</f>
        <v>0.93</v>
      </c>
      <c r="I429" s="2">
        <f t="shared" si="14"/>
        <v>30.03</v>
      </c>
      <c r="J429" s="71">
        <f t="shared" si="13"/>
        <v>0</v>
      </c>
    </row>
    <row r="430" spans="1:10" x14ac:dyDescent="0.25">
      <c r="A430" s="28">
        <v>4</v>
      </c>
      <c r="B430" s="28">
        <v>18</v>
      </c>
      <c r="C430" s="12" t="s">
        <v>7</v>
      </c>
      <c r="D430" s="69">
        <f>'Actual Solar Data'!M420</f>
        <v>0</v>
      </c>
      <c r="E430" s="59">
        <f>whlsecost_hourly_4002_201804!C419</f>
        <v>43208</v>
      </c>
      <c r="F430" s="89">
        <f>whlsecost_hourly_4002_201804!D419</f>
        <v>5</v>
      </c>
      <c r="G430" s="2">
        <f>whlsecost_hourly_4002_201804!F419</f>
        <v>29.2</v>
      </c>
      <c r="H430" s="2">
        <f>whlsecost_hourly_4002_201804!X419</f>
        <v>0.89</v>
      </c>
      <c r="I430" s="2">
        <f t="shared" si="14"/>
        <v>30.09</v>
      </c>
      <c r="J430" s="71">
        <f t="shared" si="13"/>
        <v>0</v>
      </c>
    </row>
    <row r="431" spans="1:10" x14ac:dyDescent="0.25">
      <c r="A431" s="28">
        <v>4</v>
      </c>
      <c r="B431" s="28">
        <v>18</v>
      </c>
      <c r="C431" s="12" t="s">
        <v>8</v>
      </c>
      <c r="D431" s="69">
        <f>'Actual Solar Data'!M421</f>
        <v>0</v>
      </c>
      <c r="E431" s="59">
        <f>whlsecost_hourly_4002_201804!C420</f>
        <v>43208</v>
      </c>
      <c r="F431" s="89">
        <f>whlsecost_hourly_4002_201804!D420</f>
        <v>6</v>
      </c>
      <c r="G431" s="2">
        <f>whlsecost_hourly_4002_201804!F420</f>
        <v>42.83</v>
      </c>
      <c r="H431" s="2">
        <f>whlsecost_hourly_4002_201804!X420</f>
        <v>0.91</v>
      </c>
      <c r="I431" s="2">
        <f t="shared" si="14"/>
        <v>43.739999999999995</v>
      </c>
      <c r="J431" s="71">
        <f t="shared" si="13"/>
        <v>0</v>
      </c>
    </row>
    <row r="432" spans="1:10" x14ac:dyDescent="0.25">
      <c r="A432" s="28">
        <v>4</v>
      </c>
      <c r="B432" s="28">
        <v>18</v>
      </c>
      <c r="C432" s="12" t="s">
        <v>9</v>
      </c>
      <c r="D432" s="69">
        <f>'Actual Solar Data'!M422</f>
        <v>1074</v>
      </c>
      <c r="E432" s="59">
        <f>whlsecost_hourly_4002_201804!C421</f>
        <v>43208</v>
      </c>
      <c r="F432" s="89">
        <f>whlsecost_hourly_4002_201804!D421</f>
        <v>7</v>
      </c>
      <c r="G432" s="2">
        <f>whlsecost_hourly_4002_201804!F421</f>
        <v>58.86</v>
      </c>
      <c r="H432" s="2">
        <f>whlsecost_hourly_4002_201804!X421</f>
        <v>1.1400000000000001</v>
      </c>
      <c r="I432" s="2">
        <f t="shared" si="14"/>
        <v>60</v>
      </c>
      <c r="J432" s="71">
        <f t="shared" si="13"/>
        <v>64440</v>
      </c>
    </row>
    <row r="433" spans="1:10" x14ac:dyDescent="0.25">
      <c r="A433" s="28">
        <v>4</v>
      </c>
      <c r="B433" s="28">
        <v>18</v>
      </c>
      <c r="C433" s="12" t="s">
        <v>10</v>
      </c>
      <c r="D433" s="69">
        <f>'Actual Solar Data'!M423</f>
        <v>5770</v>
      </c>
      <c r="E433" s="59">
        <f>whlsecost_hourly_4002_201804!C422</f>
        <v>43208</v>
      </c>
      <c r="F433" s="89">
        <f>whlsecost_hourly_4002_201804!D422</f>
        <v>8</v>
      </c>
      <c r="G433" s="2">
        <f>whlsecost_hourly_4002_201804!F422</f>
        <v>70.540000000000006</v>
      </c>
      <c r="H433" s="2">
        <f>whlsecost_hourly_4002_201804!X422</f>
        <v>1.8499999999999999</v>
      </c>
      <c r="I433" s="2">
        <f t="shared" si="14"/>
        <v>72.39</v>
      </c>
      <c r="J433" s="71">
        <f t="shared" si="13"/>
        <v>417690.3</v>
      </c>
    </row>
    <row r="434" spans="1:10" x14ac:dyDescent="0.25">
      <c r="A434" s="28">
        <v>4</v>
      </c>
      <c r="B434" s="28">
        <v>18</v>
      </c>
      <c r="C434" s="12" t="s">
        <v>11</v>
      </c>
      <c r="D434" s="69">
        <f>'Actual Solar Data'!M424</f>
        <v>13927</v>
      </c>
      <c r="E434" s="59">
        <f>whlsecost_hourly_4002_201804!C423</f>
        <v>43208</v>
      </c>
      <c r="F434" s="89">
        <f>whlsecost_hourly_4002_201804!D423</f>
        <v>9</v>
      </c>
      <c r="G434" s="2">
        <f>whlsecost_hourly_4002_201804!F423</f>
        <v>55.14</v>
      </c>
      <c r="H434" s="2">
        <f>whlsecost_hourly_4002_201804!X423</f>
        <v>1.48</v>
      </c>
      <c r="I434" s="2">
        <f t="shared" si="14"/>
        <v>56.62</v>
      </c>
      <c r="J434" s="71">
        <f t="shared" si="13"/>
        <v>788546.74</v>
      </c>
    </row>
    <row r="435" spans="1:10" x14ac:dyDescent="0.25">
      <c r="A435" s="28">
        <v>4</v>
      </c>
      <c r="B435" s="28">
        <v>18</v>
      </c>
      <c r="C435" s="12" t="s">
        <v>12</v>
      </c>
      <c r="D435" s="69">
        <f>'Actual Solar Data'!M425</f>
        <v>18893</v>
      </c>
      <c r="E435" s="59">
        <f>whlsecost_hourly_4002_201804!C424</f>
        <v>43208</v>
      </c>
      <c r="F435" s="89">
        <f>whlsecost_hourly_4002_201804!D424</f>
        <v>10</v>
      </c>
      <c r="G435" s="2">
        <f>whlsecost_hourly_4002_201804!F424</f>
        <v>72.66</v>
      </c>
      <c r="H435" s="2">
        <f>whlsecost_hourly_4002_201804!X424</f>
        <v>1.44</v>
      </c>
      <c r="I435" s="2">
        <f t="shared" si="14"/>
        <v>74.099999999999994</v>
      </c>
      <c r="J435" s="71">
        <f t="shared" si="13"/>
        <v>1399971.2999999998</v>
      </c>
    </row>
    <row r="436" spans="1:10" x14ac:dyDescent="0.25">
      <c r="A436" s="28">
        <v>4</v>
      </c>
      <c r="B436" s="28">
        <v>18</v>
      </c>
      <c r="C436" s="12" t="s">
        <v>13</v>
      </c>
      <c r="D436" s="69">
        <f>'Actual Solar Data'!M426</f>
        <v>17144</v>
      </c>
      <c r="E436" s="59">
        <f>whlsecost_hourly_4002_201804!C425</f>
        <v>43208</v>
      </c>
      <c r="F436" s="89">
        <f>whlsecost_hourly_4002_201804!D425</f>
        <v>11</v>
      </c>
      <c r="G436" s="2">
        <f>whlsecost_hourly_4002_201804!F425</f>
        <v>82.14</v>
      </c>
      <c r="H436" s="2">
        <f>whlsecost_hourly_4002_201804!X425</f>
        <v>3.2</v>
      </c>
      <c r="I436" s="2">
        <f t="shared" si="14"/>
        <v>85.34</v>
      </c>
      <c r="J436" s="71">
        <f t="shared" si="13"/>
        <v>1463068.96</v>
      </c>
    </row>
    <row r="437" spans="1:10" x14ac:dyDescent="0.25">
      <c r="A437" s="28">
        <v>4</v>
      </c>
      <c r="B437" s="28">
        <v>18</v>
      </c>
      <c r="C437" s="12" t="s">
        <v>14</v>
      </c>
      <c r="D437" s="69">
        <f>'Actual Solar Data'!M427</f>
        <v>17959</v>
      </c>
      <c r="E437" s="59">
        <f>whlsecost_hourly_4002_201804!C426</f>
        <v>43208</v>
      </c>
      <c r="F437" s="89">
        <f>whlsecost_hourly_4002_201804!D426</f>
        <v>12</v>
      </c>
      <c r="G437" s="2">
        <f>whlsecost_hourly_4002_201804!F426</f>
        <v>49.72</v>
      </c>
      <c r="H437" s="2">
        <f>whlsecost_hourly_4002_201804!X426</f>
        <v>1.4400000000000002</v>
      </c>
      <c r="I437" s="2">
        <f t="shared" si="14"/>
        <v>51.16</v>
      </c>
      <c r="J437" s="71">
        <f t="shared" si="13"/>
        <v>918782.44</v>
      </c>
    </row>
    <row r="438" spans="1:10" x14ac:dyDescent="0.25">
      <c r="A438" s="28">
        <v>4</v>
      </c>
      <c r="B438" s="28">
        <v>18</v>
      </c>
      <c r="C438" s="12" t="s">
        <v>15</v>
      </c>
      <c r="D438" s="69">
        <f>'Actual Solar Data'!M428</f>
        <v>22209</v>
      </c>
      <c r="E438" s="59">
        <f>whlsecost_hourly_4002_201804!C427</f>
        <v>43208</v>
      </c>
      <c r="F438" s="89">
        <f>whlsecost_hourly_4002_201804!D427</f>
        <v>13</v>
      </c>
      <c r="G438" s="2">
        <f>whlsecost_hourly_4002_201804!F427</f>
        <v>46.85</v>
      </c>
      <c r="H438" s="2">
        <f>whlsecost_hourly_4002_201804!X427</f>
        <v>1.31</v>
      </c>
      <c r="I438" s="2">
        <f t="shared" si="14"/>
        <v>48.160000000000004</v>
      </c>
      <c r="J438" s="71">
        <f t="shared" si="13"/>
        <v>1069585.4400000002</v>
      </c>
    </row>
    <row r="439" spans="1:10" x14ac:dyDescent="0.25">
      <c r="A439" s="28">
        <v>4</v>
      </c>
      <c r="B439" s="28">
        <v>18</v>
      </c>
      <c r="C439" s="12" t="s">
        <v>16</v>
      </c>
      <c r="D439" s="69">
        <f>'Actual Solar Data'!M429</f>
        <v>19212</v>
      </c>
      <c r="E439" s="59">
        <f>whlsecost_hourly_4002_201804!C428</f>
        <v>43208</v>
      </c>
      <c r="F439" s="89">
        <f>whlsecost_hourly_4002_201804!D428</f>
        <v>14</v>
      </c>
      <c r="G439" s="2">
        <f>whlsecost_hourly_4002_201804!F428</f>
        <v>50.13</v>
      </c>
      <c r="H439" s="2">
        <f>whlsecost_hourly_4002_201804!X428</f>
        <v>1.35</v>
      </c>
      <c r="I439" s="2">
        <f t="shared" si="14"/>
        <v>51.480000000000004</v>
      </c>
      <c r="J439" s="71">
        <f t="shared" si="13"/>
        <v>989033.76000000013</v>
      </c>
    </row>
    <row r="440" spans="1:10" x14ac:dyDescent="0.25">
      <c r="A440" s="28">
        <v>4</v>
      </c>
      <c r="B440" s="28">
        <v>18</v>
      </c>
      <c r="C440" s="12" t="s">
        <v>17</v>
      </c>
      <c r="D440" s="69">
        <f>'Actual Solar Data'!M430</f>
        <v>14122</v>
      </c>
      <c r="E440" s="59">
        <f>whlsecost_hourly_4002_201804!C429</f>
        <v>43208</v>
      </c>
      <c r="F440" s="89">
        <f>whlsecost_hourly_4002_201804!D429</f>
        <v>15</v>
      </c>
      <c r="G440" s="2">
        <f>whlsecost_hourly_4002_201804!F429</f>
        <v>48.67</v>
      </c>
      <c r="H440" s="2">
        <f>whlsecost_hourly_4002_201804!X429</f>
        <v>1.33</v>
      </c>
      <c r="I440" s="2">
        <f t="shared" si="14"/>
        <v>50</v>
      </c>
      <c r="J440" s="71">
        <f t="shared" si="13"/>
        <v>706100</v>
      </c>
    </row>
    <row r="441" spans="1:10" x14ac:dyDescent="0.25">
      <c r="A441" s="28">
        <v>4</v>
      </c>
      <c r="B441" s="28">
        <v>18</v>
      </c>
      <c r="C441" s="12" t="s">
        <v>18</v>
      </c>
      <c r="D441" s="69">
        <f>'Actual Solar Data'!M431</f>
        <v>10530</v>
      </c>
      <c r="E441" s="59">
        <f>whlsecost_hourly_4002_201804!C430</f>
        <v>43208</v>
      </c>
      <c r="F441" s="89">
        <f>whlsecost_hourly_4002_201804!D430</f>
        <v>16</v>
      </c>
      <c r="G441" s="2">
        <f>whlsecost_hourly_4002_201804!F430</f>
        <v>51.71</v>
      </c>
      <c r="H441" s="2">
        <f>whlsecost_hourly_4002_201804!X430</f>
        <v>1.33</v>
      </c>
      <c r="I441" s="2">
        <f t="shared" si="14"/>
        <v>53.04</v>
      </c>
      <c r="J441" s="71">
        <f t="shared" si="13"/>
        <v>558511.19999999995</v>
      </c>
    </row>
    <row r="442" spans="1:10" x14ac:dyDescent="0.25">
      <c r="A442" s="28">
        <v>4</v>
      </c>
      <c r="B442" s="28">
        <v>18</v>
      </c>
      <c r="C442" s="12" t="s">
        <v>19</v>
      </c>
      <c r="D442" s="69">
        <f>'Actual Solar Data'!M432</f>
        <v>6079</v>
      </c>
      <c r="E442" s="59">
        <f>whlsecost_hourly_4002_201804!C431</f>
        <v>43208</v>
      </c>
      <c r="F442" s="89">
        <f>whlsecost_hourly_4002_201804!D431</f>
        <v>17</v>
      </c>
      <c r="G442" s="2">
        <f>whlsecost_hourly_4002_201804!F431</f>
        <v>48.31</v>
      </c>
      <c r="H442" s="2">
        <f>whlsecost_hourly_4002_201804!X431</f>
        <v>1.32</v>
      </c>
      <c r="I442" s="2">
        <f t="shared" si="14"/>
        <v>49.63</v>
      </c>
      <c r="J442" s="71">
        <f t="shared" si="13"/>
        <v>301700.77</v>
      </c>
    </row>
    <row r="443" spans="1:10" x14ac:dyDescent="0.25">
      <c r="A443" s="28">
        <v>4</v>
      </c>
      <c r="B443" s="28">
        <v>18</v>
      </c>
      <c r="C443" s="12" t="s">
        <v>20</v>
      </c>
      <c r="D443" s="69">
        <f>'Actual Solar Data'!M433</f>
        <v>4595</v>
      </c>
      <c r="E443" s="59">
        <f>whlsecost_hourly_4002_201804!C432</f>
        <v>43208</v>
      </c>
      <c r="F443" s="89">
        <f>whlsecost_hourly_4002_201804!D432</f>
        <v>18</v>
      </c>
      <c r="G443" s="2">
        <f>whlsecost_hourly_4002_201804!F432</f>
        <v>52.8</v>
      </c>
      <c r="H443" s="2">
        <f>whlsecost_hourly_4002_201804!X432</f>
        <v>1.3800000000000001</v>
      </c>
      <c r="I443" s="2">
        <f t="shared" si="14"/>
        <v>54.18</v>
      </c>
      <c r="J443" s="71">
        <f t="shared" si="13"/>
        <v>248957.1</v>
      </c>
    </row>
    <row r="444" spans="1:10" x14ac:dyDescent="0.25">
      <c r="A444" s="28">
        <v>4</v>
      </c>
      <c r="B444" s="28">
        <v>18</v>
      </c>
      <c r="C444" s="12" t="s">
        <v>21</v>
      </c>
      <c r="D444" s="69">
        <f>'Actual Solar Data'!M434</f>
        <v>1855</v>
      </c>
      <c r="E444" s="59">
        <f>whlsecost_hourly_4002_201804!C433</f>
        <v>43208</v>
      </c>
      <c r="F444" s="89">
        <f>whlsecost_hourly_4002_201804!D433</f>
        <v>19</v>
      </c>
      <c r="G444" s="2">
        <f>whlsecost_hourly_4002_201804!F433</f>
        <v>69.92</v>
      </c>
      <c r="H444" s="2">
        <f>whlsecost_hourly_4002_201804!X433</f>
        <v>1.47</v>
      </c>
      <c r="I444" s="2">
        <f t="shared" si="14"/>
        <v>71.39</v>
      </c>
      <c r="J444" s="71">
        <f t="shared" si="13"/>
        <v>132428.45000000001</v>
      </c>
    </row>
    <row r="445" spans="1:10" x14ac:dyDescent="0.25">
      <c r="A445" s="28">
        <v>4</v>
      </c>
      <c r="B445" s="28">
        <v>18</v>
      </c>
      <c r="C445" s="12" t="s">
        <v>22</v>
      </c>
      <c r="D445" s="69">
        <f>'Actual Solar Data'!M435</f>
        <v>110</v>
      </c>
      <c r="E445" s="59">
        <f>whlsecost_hourly_4002_201804!C434</f>
        <v>43208</v>
      </c>
      <c r="F445" s="89">
        <f>whlsecost_hourly_4002_201804!D434</f>
        <v>20</v>
      </c>
      <c r="G445" s="2">
        <f>whlsecost_hourly_4002_201804!F434</f>
        <v>76.67</v>
      </c>
      <c r="H445" s="2">
        <f>whlsecost_hourly_4002_201804!X434</f>
        <v>1.51</v>
      </c>
      <c r="I445" s="2">
        <f t="shared" si="14"/>
        <v>78.180000000000007</v>
      </c>
      <c r="J445" s="71">
        <f t="shared" si="13"/>
        <v>8599.8000000000011</v>
      </c>
    </row>
    <row r="446" spans="1:10" x14ac:dyDescent="0.25">
      <c r="A446" s="28">
        <v>4</v>
      </c>
      <c r="B446" s="28">
        <v>18</v>
      </c>
      <c r="C446" s="12" t="s">
        <v>23</v>
      </c>
      <c r="D446" s="69">
        <f>'Actual Solar Data'!M436</f>
        <v>0</v>
      </c>
      <c r="E446" s="59">
        <f>whlsecost_hourly_4002_201804!C435</f>
        <v>43208</v>
      </c>
      <c r="F446" s="89">
        <f>whlsecost_hourly_4002_201804!D435</f>
        <v>21</v>
      </c>
      <c r="G446" s="2">
        <f>whlsecost_hourly_4002_201804!F435</f>
        <v>82.48</v>
      </c>
      <c r="H446" s="2">
        <f>whlsecost_hourly_4002_201804!X435</f>
        <v>1.59</v>
      </c>
      <c r="I446" s="2">
        <f t="shared" si="14"/>
        <v>84.070000000000007</v>
      </c>
      <c r="J446" s="71">
        <f t="shared" si="13"/>
        <v>0</v>
      </c>
    </row>
    <row r="447" spans="1:10" x14ac:dyDescent="0.25">
      <c r="A447" s="28">
        <v>4</v>
      </c>
      <c r="B447" s="28">
        <v>18</v>
      </c>
      <c r="C447" s="12" t="s">
        <v>24</v>
      </c>
      <c r="D447" s="69">
        <f>'Actual Solar Data'!M437</f>
        <v>0</v>
      </c>
      <c r="E447" s="59">
        <f>whlsecost_hourly_4002_201804!C436</f>
        <v>43208</v>
      </c>
      <c r="F447" s="89">
        <f>whlsecost_hourly_4002_201804!D436</f>
        <v>22</v>
      </c>
      <c r="G447" s="2">
        <f>whlsecost_hourly_4002_201804!F436</f>
        <v>78.88</v>
      </c>
      <c r="H447" s="2">
        <f>whlsecost_hourly_4002_201804!X436</f>
        <v>2.23</v>
      </c>
      <c r="I447" s="2">
        <f t="shared" si="14"/>
        <v>81.11</v>
      </c>
      <c r="J447" s="71">
        <f t="shared" si="13"/>
        <v>0</v>
      </c>
    </row>
    <row r="448" spans="1:10" x14ac:dyDescent="0.25">
      <c r="A448" s="28">
        <v>4</v>
      </c>
      <c r="B448" s="28">
        <v>18</v>
      </c>
      <c r="C448" s="12" t="s">
        <v>25</v>
      </c>
      <c r="D448" s="69">
        <f>'Actual Solar Data'!M438</f>
        <v>0</v>
      </c>
      <c r="E448" s="59">
        <f>whlsecost_hourly_4002_201804!C437</f>
        <v>43208</v>
      </c>
      <c r="F448" s="89">
        <f>whlsecost_hourly_4002_201804!D437</f>
        <v>23</v>
      </c>
      <c r="G448" s="2">
        <f>whlsecost_hourly_4002_201804!F437</f>
        <v>60.09</v>
      </c>
      <c r="H448" s="2">
        <f>whlsecost_hourly_4002_201804!X437</f>
        <v>2.0499999999999998</v>
      </c>
      <c r="I448" s="2">
        <f t="shared" si="14"/>
        <v>62.14</v>
      </c>
      <c r="J448" s="71">
        <f t="shared" si="13"/>
        <v>0</v>
      </c>
    </row>
    <row r="449" spans="1:10" x14ac:dyDescent="0.25">
      <c r="A449" s="28">
        <v>4</v>
      </c>
      <c r="B449" s="28">
        <v>18</v>
      </c>
      <c r="C449" s="12" t="s">
        <v>26</v>
      </c>
      <c r="D449" s="69">
        <f>'Actual Solar Data'!M439</f>
        <v>0</v>
      </c>
      <c r="E449" s="59">
        <f>whlsecost_hourly_4002_201804!C438</f>
        <v>43208</v>
      </c>
      <c r="F449" s="89">
        <f>whlsecost_hourly_4002_201804!D438</f>
        <v>24</v>
      </c>
      <c r="G449" s="2">
        <f>whlsecost_hourly_4002_201804!F438</f>
        <v>39.53</v>
      </c>
      <c r="H449" s="2">
        <f>whlsecost_hourly_4002_201804!X438</f>
        <v>1.08</v>
      </c>
      <c r="I449" s="2">
        <f t="shared" si="14"/>
        <v>40.61</v>
      </c>
      <c r="J449" s="71">
        <f t="shared" si="13"/>
        <v>0</v>
      </c>
    </row>
    <row r="450" spans="1:10" x14ac:dyDescent="0.25">
      <c r="A450" s="28">
        <v>4</v>
      </c>
      <c r="B450" s="28">
        <v>19</v>
      </c>
      <c r="C450" s="12" t="s">
        <v>3</v>
      </c>
      <c r="D450" s="69">
        <f>'Actual Solar Data'!M440</f>
        <v>0</v>
      </c>
      <c r="E450" s="59">
        <f>whlsecost_hourly_4002_201804!C439</f>
        <v>43209</v>
      </c>
      <c r="F450" s="89">
        <f>whlsecost_hourly_4002_201804!D439</f>
        <v>1</v>
      </c>
      <c r="G450" s="2">
        <f>whlsecost_hourly_4002_201804!F439</f>
        <v>50.93</v>
      </c>
      <c r="H450" s="2">
        <f>whlsecost_hourly_4002_201804!X439</f>
        <v>0.63</v>
      </c>
      <c r="I450" s="2">
        <f t="shared" si="14"/>
        <v>51.56</v>
      </c>
      <c r="J450" s="71">
        <f t="shared" si="13"/>
        <v>0</v>
      </c>
    </row>
    <row r="451" spans="1:10" x14ac:dyDescent="0.25">
      <c r="A451" s="28">
        <v>4</v>
      </c>
      <c r="B451" s="28">
        <v>19</v>
      </c>
      <c r="C451" s="12" t="s">
        <v>4</v>
      </c>
      <c r="D451" s="69">
        <f>'Actual Solar Data'!M441</f>
        <v>0</v>
      </c>
      <c r="E451" s="59">
        <f>whlsecost_hourly_4002_201804!C440</f>
        <v>43209</v>
      </c>
      <c r="F451" s="89">
        <f>whlsecost_hourly_4002_201804!D440</f>
        <v>2</v>
      </c>
      <c r="G451" s="2">
        <f>whlsecost_hourly_4002_201804!F440</f>
        <v>44.87</v>
      </c>
      <c r="H451" s="2">
        <f>whlsecost_hourly_4002_201804!X440</f>
        <v>0.47</v>
      </c>
      <c r="I451" s="2">
        <f t="shared" si="14"/>
        <v>45.339999999999996</v>
      </c>
      <c r="J451" s="71">
        <f t="shared" si="13"/>
        <v>0</v>
      </c>
    </row>
    <row r="452" spans="1:10" x14ac:dyDescent="0.25">
      <c r="A452" s="28">
        <v>4</v>
      </c>
      <c r="B452" s="28">
        <v>19</v>
      </c>
      <c r="C452" s="12" t="s">
        <v>5</v>
      </c>
      <c r="D452" s="69">
        <f>'Actual Solar Data'!M442</f>
        <v>0</v>
      </c>
      <c r="E452" s="59">
        <f>whlsecost_hourly_4002_201804!C441</f>
        <v>43209</v>
      </c>
      <c r="F452" s="89">
        <f>whlsecost_hourly_4002_201804!D441</f>
        <v>3</v>
      </c>
      <c r="G452" s="2">
        <f>whlsecost_hourly_4002_201804!F441</f>
        <v>34.549999999999997</v>
      </c>
      <c r="H452" s="2">
        <f>whlsecost_hourly_4002_201804!X441</f>
        <v>0.63</v>
      </c>
      <c r="I452" s="2">
        <f t="shared" si="14"/>
        <v>35.18</v>
      </c>
      <c r="J452" s="71">
        <f t="shared" si="13"/>
        <v>0</v>
      </c>
    </row>
    <row r="453" spans="1:10" x14ac:dyDescent="0.25">
      <c r="A453" s="28">
        <v>4</v>
      </c>
      <c r="B453" s="28">
        <v>19</v>
      </c>
      <c r="C453" s="12" t="s">
        <v>6</v>
      </c>
      <c r="D453" s="69">
        <f>'Actual Solar Data'!M443</f>
        <v>0</v>
      </c>
      <c r="E453" s="59">
        <f>whlsecost_hourly_4002_201804!C442</f>
        <v>43209</v>
      </c>
      <c r="F453" s="89">
        <f>whlsecost_hourly_4002_201804!D442</f>
        <v>4</v>
      </c>
      <c r="G453" s="2">
        <f>whlsecost_hourly_4002_201804!F442</f>
        <v>34.79</v>
      </c>
      <c r="H453" s="2">
        <f>whlsecost_hourly_4002_201804!X442</f>
        <v>0.73</v>
      </c>
      <c r="I453" s="2">
        <f t="shared" si="14"/>
        <v>35.519999999999996</v>
      </c>
      <c r="J453" s="71">
        <f t="shared" si="13"/>
        <v>0</v>
      </c>
    </row>
    <row r="454" spans="1:10" x14ac:dyDescent="0.25">
      <c r="A454" s="28">
        <v>4</v>
      </c>
      <c r="B454" s="28">
        <v>19</v>
      </c>
      <c r="C454" s="12" t="s">
        <v>7</v>
      </c>
      <c r="D454" s="69">
        <f>'Actual Solar Data'!M444</f>
        <v>0</v>
      </c>
      <c r="E454" s="59">
        <f>whlsecost_hourly_4002_201804!C443</f>
        <v>43209</v>
      </c>
      <c r="F454" s="89">
        <f>whlsecost_hourly_4002_201804!D443</f>
        <v>5</v>
      </c>
      <c r="G454" s="2">
        <f>whlsecost_hourly_4002_201804!F443</f>
        <v>35.99</v>
      </c>
      <c r="H454" s="2">
        <f>whlsecost_hourly_4002_201804!X443</f>
        <v>0.76</v>
      </c>
      <c r="I454" s="2">
        <f t="shared" si="14"/>
        <v>36.75</v>
      </c>
      <c r="J454" s="71">
        <f t="shared" si="13"/>
        <v>0</v>
      </c>
    </row>
    <row r="455" spans="1:10" x14ac:dyDescent="0.25">
      <c r="A455" s="28">
        <v>4</v>
      </c>
      <c r="B455" s="28">
        <v>19</v>
      </c>
      <c r="C455" s="12" t="s">
        <v>8</v>
      </c>
      <c r="D455" s="69">
        <f>'Actual Solar Data'!M445</f>
        <v>0</v>
      </c>
      <c r="E455" s="59">
        <f>whlsecost_hourly_4002_201804!C444</f>
        <v>43209</v>
      </c>
      <c r="F455" s="89">
        <f>whlsecost_hourly_4002_201804!D444</f>
        <v>6</v>
      </c>
      <c r="G455" s="2">
        <f>whlsecost_hourly_4002_201804!F444</f>
        <v>23.29</v>
      </c>
      <c r="H455" s="2">
        <f>whlsecost_hourly_4002_201804!X444</f>
        <v>0.78</v>
      </c>
      <c r="I455" s="2">
        <f t="shared" si="14"/>
        <v>24.07</v>
      </c>
      <c r="J455" s="71">
        <f t="shared" si="13"/>
        <v>0</v>
      </c>
    </row>
    <row r="456" spans="1:10" x14ac:dyDescent="0.25">
      <c r="A456" s="28">
        <v>4</v>
      </c>
      <c r="B456" s="28">
        <v>19</v>
      </c>
      <c r="C456" s="12" t="s">
        <v>9</v>
      </c>
      <c r="D456" s="69">
        <f>'Actual Solar Data'!M446</f>
        <v>219</v>
      </c>
      <c r="E456" s="59">
        <f>whlsecost_hourly_4002_201804!C445</f>
        <v>43209</v>
      </c>
      <c r="F456" s="89">
        <f>whlsecost_hourly_4002_201804!D445</f>
        <v>7</v>
      </c>
      <c r="G456" s="2">
        <f>whlsecost_hourly_4002_201804!F445</f>
        <v>42.26</v>
      </c>
      <c r="H456" s="2">
        <f>whlsecost_hourly_4002_201804!X445</f>
        <v>0.64</v>
      </c>
      <c r="I456" s="2">
        <f t="shared" si="14"/>
        <v>42.9</v>
      </c>
      <c r="J456" s="71">
        <f t="shared" si="13"/>
        <v>9395.1</v>
      </c>
    </row>
    <row r="457" spans="1:10" x14ac:dyDescent="0.25">
      <c r="A457" s="28">
        <v>4</v>
      </c>
      <c r="B457" s="28">
        <v>19</v>
      </c>
      <c r="C457" s="12" t="s">
        <v>10</v>
      </c>
      <c r="D457" s="69">
        <f>'Actual Solar Data'!M447</f>
        <v>735</v>
      </c>
      <c r="E457" s="59">
        <f>whlsecost_hourly_4002_201804!C446</f>
        <v>43209</v>
      </c>
      <c r="F457" s="89">
        <f>whlsecost_hourly_4002_201804!D446</f>
        <v>8</v>
      </c>
      <c r="G457" s="2">
        <f>whlsecost_hourly_4002_201804!F446</f>
        <v>44.08</v>
      </c>
      <c r="H457" s="2">
        <f>whlsecost_hourly_4002_201804!X446</f>
        <v>0.99</v>
      </c>
      <c r="I457" s="2">
        <f t="shared" si="14"/>
        <v>45.07</v>
      </c>
      <c r="J457" s="71">
        <f t="shared" si="13"/>
        <v>33126.449999999997</v>
      </c>
    </row>
    <row r="458" spans="1:10" x14ac:dyDescent="0.25">
      <c r="A458" s="28">
        <v>4</v>
      </c>
      <c r="B458" s="28">
        <v>19</v>
      </c>
      <c r="C458" s="12" t="s">
        <v>11</v>
      </c>
      <c r="D458" s="69">
        <f>'Actual Solar Data'!M448</f>
        <v>1633</v>
      </c>
      <c r="E458" s="59">
        <f>whlsecost_hourly_4002_201804!C447</f>
        <v>43209</v>
      </c>
      <c r="F458" s="89">
        <f>whlsecost_hourly_4002_201804!D447</f>
        <v>9</v>
      </c>
      <c r="G458" s="2">
        <f>whlsecost_hourly_4002_201804!F447</f>
        <v>48.84</v>
      </c>
      <c r="H458" s="2">
        <f>whlsecost_hourly_4002_201804!X447</f>
        <v>0.92999999999999994</v>
      </c>
      <c r="I458" s="2">
        <f t="shared" si="14"/>
        <v>49.77</v>
      </c>
      <c r="J458" s="71">
        <f t="shared" si="13"/>
        <v>81274.41</v>
      </c>
    </row>
    <row r="459" spans="1:10" x14ac:dyDescent="0.25">
      <c r="A459" s="28">
        <v>4</v>
      </c>
      <c r="B459" s="28">
        <v>19</v>
      </c>
      <c r="C459" s="12" t="s">
        <v>12</v>
      </c>
      <c r="D459" s="69">
        <f>'Actual Solar Data'!M449</f>
        <v>2986</v>
      </c>
      <c r="E459" s="59">
        <f>whlsecost_hourly_4002_201804!C448</f>
        <v>43209</v>
      </c>
      <c r="F459" s="89">
        <f>whlsecost_hourly_4002_201804!D448</f>
        <v>10</v>
      </c>
      <c r="G459" s="2">
        <f>whlsecost_hourly_4002_201804!F448</f>
        <v>59.24</v>
      </c>
      <c r="H459" s="2">
        <f>whlsecost_hourly_4002_201804!X448</f>
        <v>1.05</v>
      </c>
      <c r="I459" s="2">
        <f t="shared" si="14"/>
        <v>60.29</v>
      </c>
      <c r="J459" s="71">
        <f t="shared" si="13"/>
        <v>180025.94</v>
      </c>
    </row>
    <row r="460" spans="1:10" x14ac:dyDescent="0.25">
      <c r="A460" s="28">
        <v>4</v>
      </c>
      <c r="B460" s="28">
        <v>19</v>
      </c>
      <c r="C460" s="12" t="s">
        <v>13</v>
      </c>
      <c r="D460" s="69">
        <f>'Actual Solar Data'!M450</f>
        <v>5506</v>
      </c>
      <c r="E460" s="59">
        <f>whlsecost_hourly_4002_201804!C449</f>
        <v>43209</v>
      </c>
      <c r="F460" s="89">
        <f>whlsecost_hourly_4002_201804!D449</f>
        <v>11</v>
      </c>
      <c r="G460" s="2">
        <f>whlsecost_hourly_4002_201804!F449</f>
        <v>68.58</v>
      </c>
      <c r="H460" s="2">
        <f>whlsecost_hourly_4002_201804!X449</f>
        <v>0.96</v>
      </c>
      <c r="I460" s="2">
        <f t="shared" si="14"/>
        <v>69.539999999999992</v>
      </c>
      <c r="J460" s="71">
        <f t="shared" si="13"/>
        <v>382887.23999999993</v>
      </c>
    </row>
    <row r="461" spans="1:10" x14ac:dyDescent="0.25">
      <c r="A461" s="28">
        <v>4</v>
      </c>
      <c r="B461" s="28">
        <v>19</v>
      </c>
      <c r="C461" s="12" t="s">
        <v>14</v>
      </c>
      <c r="D461" s="69">
        <f>'Actual Solar Data'!M451</f>
        <v>17342</v>
      </c>
      <c r="E461" s="59">
        <f>whlsecost_hourly_4002_201804!C450</f>
        <v>43209</v>
      </c>
      <c r="F461" s="89">
        <f>whlsecost_hourly_4002_201804!D450</f>
        <v>12</v>
      </c>
      <c r="G461" s="2">
        <f>whlsecost_hourly_4002_201804!F450</f>
        <v>70.48</v>
      </c>
      <c r="H461" s="2">
        <f>whlsecost_hourly_4002_201804!X450</f>
        <v>0.94</v>
      </c>
      <c r="I461" s="2">
        <f t="shared" si="14"/>
        <v>71.42</v>
      </c>
      <c r="J461" s="71">
        <f t="shared" si="13"/>
        <v>1238565.6400000001</v>
      </c>
    </row>
    <row r="462" spans="1:10" x14ac:dyDescent="0.25">
      <c r="A462" s="28">
        <v>4</v>
      </c>
      <c r="B462" s="28">
        <v>19</v>
      </c>
      <c r="C462" s="12" t="s">
        <v>15</v>
      </c>
      <c r="D462" s="69">
        <f>'Actual Solar Data'!M452</f>
        <v>18518</v>
      </c>
      <c r="E462" s="59">
        <f>whlsecost_hourly_4002_201804!C451</f>
        <v>43209</v>
      </c>
      <c r="F462" s="89">
        <f>whlsecost_hourly_4002_201804!D451</f>
        <v>13</v>
      </c>
      <c r="G462" s="2">
        <f>whlsecost_hourly_4002_201804!F451</f>
        <v>62.54</v>
      </c>
      <c r="H462" s="2">
        <f>whlsecost_hourly_4002_201804!X451</f>
        <v>0.99</v>
      </c>
      <c r="I462" s="2">
        <f t="shared" si="14"/>
        <v>63.53</v>
      </c>
      <c r="J462" s="71">
        <f t="shared" si="13"/>
        <v>1176448.54</v>
      </c>
    </row>
    <row r="463" spans="1:10" x14ac:dyDescent="0.25">
      <c r="A463" s="28">
        <v>4</v>
      </c>
      <c r="B463" s="28">
        <v>19</v>
      </c>
      <c r="C463" s="12" t="s">
        <v>16</v>
      </c>
      <c r="D463" s="69">
        <f>'Actual Solar Data'!M453</f>
        <v>10897</v>
      </c>
      <c r="E463" s="59">
        <f>whlsecost_hourly_4002_201804!C452</f>
        <v>43209</v>
      </c>
      <c r="F463" s="89">
        <f>whlsecost_hourly_4002_201804!D452</f>
        <v>14</v>
      </c>
      <c r="G463" s="2">
        <f>whlsecost_hourly_4002_201804!F452</f>
        <v>63.19</v>
      </c>
      <c r="H463" s="2">
        <f>whlsecost_hourly_4002_201804!X452</f>
        <v>0.97</v>
      </c>
      <c r="I463" s="2">
        <f t="shared" si="14"/>
        <v>64.16</v>
      </c>
      <c r="J463" s="71">
        <f t="shared" si="13"/>
        <v>699151.52</v>
      </c>
    </row>
    <row r="464" spans="1:10" x14ac:dyDescent="0.25">
      <c r="A464" s="28">
        <v>4</v>
      </c>
      <c r="B464" s="28">
        <v>19</v>
      </c>
      <c r="C464" s="12" t="s">
        <v>17</v>
      </c>
      <c r="D464" s="69">
        <f>'Actual Solar Data'!M454</f>
        <v>7526</v>
      </c>
      <c r="E464" s="59">
        <f>whlsecost_hourly_4002_201804!C453</f>
        <v>43209</v>
      </c>
      <c r="F464" s="89">
        <f>whlsecost_hourly_4002_201804!D453</f>
        <v>15</v>
      </c>
      <c r="G464" s="2">
        <f>whlsecost_hourly_4002_201804!F453</f>
        <v>56.07</v>
      </c>
      <c r="H464" s="2">
        <f>whlsecost_hourly_4002_201804!X453</f>
        <v>0.92999999999999994</v>
      </c>
      <c r="I464" s="2">
        <f t="shared" si="14"/>
        <v>57</v>
      </c>
      <c r="J464" s="71">
        <f t="shared" si="13"/>
        <v>428982</v>
      </c>
    </row>
    <row r="465" spans="1:10" x14ac:dyDescent="0.25">
      <c r="A465" s="28">
        <v>4</v>
      </c>
      <c r="B465" s="28">
        <v>19</v>
      </c>
      <c r="C465" s="12" t="s">
        <v>18</v>
      </c>
      <c r="D465" s="69">
        <f>'Actual Solar Data'!M455</f>
        <v>3949</v>
      </c>
      <c r="E465" s="59">
        <f>whlsecost_hourly_4002_201804!C454</f>
        <v>43209</v>
      </c>
      <c r="F465" s="89">
        <f>whlsecost_hourly_4002_201804!D454</f>
        <v>16</v>
      </c>
      <c r="G465" s="2">
        <f>whlsecost_hourly_4002_201804!F454</f>
        <v>52.19</v>
      </c>
      <c r="H465" s="2">
        <f>whlsecost_hourly_4002_201804!X454</f>
        <v>0.92999999999999994</v>
      </c>
      <c r="I465" s="2">
        <f t="shared" si="14"/>
        <v>53.12</v>
      </c>
      <c r="J465" s="71">
        <f t="shared" si="13"/>
        <v>209770.87999999998</v>
      </c>
    </row>
    <row r="466" spans="1:10" x14ac:dyDescent="0.25">
      <c r="A466" s="28">
        <v>4</v>
      </c>
      <c r="B466" s="28">
        <v>19</v>
      </c>
      <c r="C466" s="12" t="s">
        <v>19</v>
      </c>
      <c r="D466" s="69">
        <f>'Actual Solar Data'!M456</f>
        <v>7232</v>
      </c>
      <c r="E466" s="59">
        <f>whlsecost_hourly_4002_201804!C455</f>
        <v>43209</v>
      </c>
      <c r="F466" s="89">
        <f>whlsecost_hourly_4002_201804!D455</f>
        <v>17</v>
      </c>
      <c r="G466" s="2">
        <f>whlsecost_hourly_4002_201804!F455</f>
        <v>49.9</v>
      </c>
      <c r="H466" s="2">
        <f>whlsecost_hourly_4002_201804!X455</f>
        <v>0.90999999999999992</v>
      </c>
      <c r="I466" s="2">
        <f t="shared" si="14"/>
        <v>50.809999999999995</v>
      </c>
      <c r="J466" s="71">
        <f t="shared" si="13"/>
        <v>367457.92</v>
      </c>
    </row>
    <row r="467" spans="1:10" x14ac:dyDescent="0.25">
      <c r="A467" s="28">
        <v>4</v>
      </c>
      <c r="B467" s="28">
        <v>19</v>
      </c>
      <c r="C467" s="12" t="s">
        <v>20</v>
      </c>
      <c r="D467" s="69">
        <f>'Actual Solar Data'!M457</f>
        <v>6509</v>
      </c>
      <c r="E467" s="59">
        <f>whlsecost_hourly_4002_201804!C456</f>
        <v>43209</v>
      </c>
      <c r="F467" s="89">
        <f>whlsecost_hourly_4002_201804!D456</f>
        <v>18</v>
      </c>
      <c r="G467" s="2">
        <f>whlsecost_hourly_4002_201804!F456</f>
        <v>49.03</v>
      </c>
      <c r="H467" s="2">
        <f>whlsecost_hourly_4002_201804!X456</f>
        <v>0.90999999999999992</v>
      </c>
      <c r="I467" s="2">
        <f t="shared" si="14"/>
        <v>49.94</v>
      </c>
      <c r="J467" s="71">
        <f t="shared" ref="J467:J530" si="15">D467*I467</f>
        <v>325059.45999999996</v>
      </c>
    </row>
    <row r="468" spans="1:10" x14ac:dyDescent="0.25">
      <c r="A468" s="28">
        <v>4</v>
      </c>
      <c r="B468" s="28">
        <v>19</v>
      </c>
      <c r="C468" s="12" t="s">
        <v>21</v>
      </c>
      <c r="D468" s="69">
        <f>'Actual Solar Data'!M458</f>
        <v>2172</v>
      </c>
      <c r="E468" s="59">
        <f>whlsecost_hourly_4002_201804!C457</f>
        <v>43209</v>
      </c>
      <c r="F468" s="89">
        <f>whlsecost_hourly_4002_201804!D457</f>
        <v>19</v>
      </c>
      <c r="G468" s="2">
        <f>whlsecost_hourly_4002_201804!F457</f>
        <v>50.37</v>
      </c>
      <c r="H468" s="2">
        <f>whlsecost_hourly_4002_201804!X457</f>
        <v>0.87999999999999989</v>
      </c>
      <c r="I468" s="2">
        <f t="shared" si="14"/>
        <v>51.25</v>
      </c>
      <c r="J468" s="71">
        <f t="shared" si="15"/>
        <v>111315</v>
      </c>
    </row>
    <row r="469" spans="1:10" x14ac:dyDescent="0.25">
      <c r="A469" s="28">
        <v>4</v>
      </c>
      <c r="B469" s="28">
        <v>19</v>
      </c>
      <c r="C469" s="12" t="s">
        <v>22</v>
      </c>
      <c r="D469" s="69">
        <f>'Actual Solar Data'!M459</f>
        <v>142</v>
      </c>
      <c r="E469" s="59">
        <f>whlsecost_hourly_4002_201804!C458</f>
        <v>43209</v>
      </c>
      <c r="F469" s="89">
        <f>whlsecost_hourly_4002_201804!D458</f>
        <v>20</v>
      </c>
      <c r="G469" s="2">
        <f>whlsecost_hourly_4002_201804!F458</f>
        <v>52.1</v>
      </c>
      <c r="H469" s="2">
        <f>whlsecost_hourly_4002_201804!X458</f>
        <v>0.90999999999999992</v>
      </c>
      <c r="I469" s="2">
        <f t="shared" si="14"/>
        <v>53.01</v>
      </c>
      <c r="J469" s="71">
        <f t="shared" si="15"/>
        <v>7527.42</v>
      </c>
    </row>
    <row r="470" spans="1:10" x14ac:dyDescent="0.25">
      <c r="A470" s="28">
        <v>4</v>
      </c>
      <c r="B470" s="28">
        <v>19</v>
      </c>
      <c r="C470" s="12" t="s">
        <v>23</v>
      </c>
      <c r="D470" s="69">
        <f>'Actual Solar Data'!M460</f>
        <v>0</v>
      </c>
      <c r="E470" s="59">
        <f>whlsecost_hourly_4002_201804!C459</f>
        <v>43209</v>
      </c>
      <c r="F470" s="89">
        <f>whlsecost_hourly_4002_201804!D459</f>
        <v>21</v>
      </c>
      <c r="G470" s="2">
        <f>whlsecost_hourly_4002_201804!F459</f>
        <v>52.66</v>
      </c>
      <c r="H470" s="2">
        <f>whlsecost_hourly_4002_201804!X459</f>
        <v>0.89999999999999991</v>
      </c>
      <c r="I470" s="2">
        <f t="shared" si="14"/>
        <v>53.559999999999995</v>
      </c>
      <c r="J470" s="71">
        <f t="shared" si="15"/>
        <v>0</v>
      </c>
    </row>
    <row r="471" spans="1:10" x14ac:dyDescent="0.25">
      <c r="A471" s="28">
        <v>4</v>
      </c>
      <c r="B471" s="28">
        <v>19</v>
      </c>
      <c r="C471" s="12" t="s">
        <v>24</v>
      </c>
      <c r="D471" s="69">
        <f>'Actual Solar Data'!M461</f>
        <v>0</v>
      </c>
      <c r="E471" s="59">
        <f>whlsecost_hourly_4002_201804!C460</f>
        <v>43209</v>
      </c>
      <c r="F471" s="89">
        <f>whlsecost_hourly_4002_201804!D460</f>
        <v>22</v>
      </c>
      <c r="G471" s="2">
        <f>whlsecost_hourly_4002_201804!F460</f>
        <v>52.88</v>
      </c>
      <c r="H471" s="2">
        <f>whlsecost_hourly_4002_201804!X460</f>
        <v>0.99</v>
      </c>
      <c r="I471" s="2">
        <f t="shared" si="14"/>
        <v>53.870000000000005</v>
      </c>
      <c r="J471" s="71">
        <f t="shared" si="15"/>
        <v>0</v>
      </c>
    </row>
    <row r="472" spans="1:10" x14ac:dyDescent="0.25">
      <c r="A472" s="28">
        <v>4</v>
      </c>
      <c r="B472" s="28">
        <v>19</v>
      </c>
      <c r="C472" s="12" t="s">
        <v>25</v>
      </c>
      <c r="D472" s="69">
        <f>'Actual Solar Data'!M462</f>
        <v>0</v>
      </c>
      <c r="E472" s="59">
        <f>whlsecost_hourly_4002_201804!C461</f>
        <v>43209</v>
      </c>
      <c r="F472" s="89">
        <f>whlsecost_hourly_4002_201804!D461</f>
        <v>23</v>
      </c>
      <c r="G472" s="2">
        <f>whlsecost_hourly_4002_201804!F461</f>
        <v>50.6</v>
      </c>
      <c r="H472" s="2">
        <f>whlsecost_hourly_4002_201804!X461</f>
        <v>1.1599999999999999</v>
      </c>
      <c r="I472" s="2">
        <f t="shared" si="14"/>
        <v>51.76</v>
      </c>
      <c r="J472" s="71">
        <f t="shared" si="15"/>
        <v>0</v>
      </c>
    </row>
    <row r="473" spans="1:10" x14ac:dyDescent="0.25">
      <c r="A473" s="28">
        <v>4</v>
      </c>
      <c r="B473" s="28">
        <v>19</v>
      </c>
      <c r="C473" s="12" t="s">
        <v>26</v>
      </c>
      <c r="D473" s="69">
        <f>'Actual Solar Data'!M463</f>
        <v>0</v>
      </c>
      <c r="E473" s="59">
        <f>whlsecost_hourly_4002_201804!C462</f>
        <v>43209</v>
      </c>
      <c r="F473" s="89">
        <f>whlsecost_hourly_4002_201804!D462</f>
        <v>24</v>
      </c>
      <c r="G473" s="2">
        <f>whlsecost_hourly_4002_201804!F462</f>
        <v>52.02</v>
      </c>
      <c r="H473" s="2">
        <f>whlsecost_hourly_4002_201804!X462</f>
        <v>0.66</v>
      </c>
      <c r="I473" s="2">
        <f t="shared" si="14"/>
        <v>52.68</v>
      </c>
      <c r="J473" s="71">
        <f t="shared" si="15"/>
        <v>0</v>
      </c>
    </row>
    <row r="474" spans="1:10" x14ac:dyDescent="0.25">
      <c r="A474" s="28">
        <v>4</v>
      </c>
      <c r="B474" s="28">
        <v>20</v>
      </c>
      <c r="C474" s="12" t="s">
        <v>3</v>
      </c>
      <c r="D474" s="69">
        <f>'Actual Solar Data'!M464</f>
        <v>0</v>
      </c>
      <c r="E474" s="59">
        <f>whlsecost_hourly_4002_201804!C463</f>
        <v>43210</v>
      </c>
      <c r="F474" s="89">
        <f>whlsecost_hourly_4002_201804!D463</f>
        <v>1</v>
      </c>
      <c r="G474" s="2">
        <f>whlsecost_hourly_4002_201804!F463</f>
        <v>62.04</v>
      </c>
      <c r="H474" s="2">
        <f>whlsecost_hourly_4002_201804!X463</f>
        <v>1.6600000000000001</v>
      </c>
      <c r="I474" s="2">
        <f t="shared" si="14"/>
        <v>63.7</v>
      </c>
      <c r="J474" s="71">
        <f t="shared" si="15"/>
        <v>0</v>
      </c>
    </row>
    <row r="475" spans="1:10" x14ac:dyDescent="0.25">
      <c r="A475" s="28">
        <v>4</v>
      </c>
      <c r="B475" s="28">
        <v>20</v>
      </c>
      <c r="C475" s="12" t="s">
        <v>4</v>
      </c>
      <c r="D475" s="69">
        <f>'Actual Solar Data'!M465</f>
        <v>0</v>
      </c>
      <c r="E475" s="59">
        <f>whlsecost_hourly_4002_201804!C464</f>
        <v>43210</v>
      </c>
      <c r="F475" s="89">
        <f>whlsecost_hourly_4002_201804!D464</f>
        <v>2</v>
      </c>
      <c r="G475" s="2">
        <f>whlsecost_hourly_4002_201804!F464</f>
        <v>50.98</v>
      </c>
      <c r="H475" s="2">
        <f>whlsecost_hourly_4002_201804!X464</f>
        <v>0.91</v>
      </c>
      <c r="I475" s="2">
        <f t="shared" si="14"/>
        <v>51.889999999999993</v>
      </c>
      <c r="J475" s="71">
        <f t="shared" si="15"/>
        <v>0</v>
      </c>
    </row>
    <row r="476" spans="1:10" x14ac:dyDescent="0.25">
      <c r="A476" s="28">
        <v>4</v>
      </c>
      <c r="B476" s="28">
        <v>20</v>
      </c>
      <c r="C476" s="12" t="s">
        <v>5</v>
      </c>
      <c r="D476" s="69">
        <f>'Actual Solar Data'!M466</f>
        <v>0</v>
      </c>
      <c r="E476" s="59">
        <f>whlsecost_hourly_4002_201804!C465</f>
        <v>43210</v>
      </c>
      <c r="F476" s="89">
        <f>whlsecost_hourly_4002_201804!D465</f>
        <v>3</v>
      </c>
      <c r="G476" s="2">
        <f>whlsecost_hourly_4002_201804!F465</f>
        <v>59.41</v>
      </c>
      <c r="H476" s="2">
        <f>whlsecost_hourly_4002_201804!X465</f>
        <v>1.46</v>
      </c>
      <c r="I476" s="2">
        <f t="shared" si="14"/>
        <v>60.87</v>
      </c>
      <c r="J476" s="71">
        <f t="shared" si="15"/>
        <v>0</v>
      </c>
    </row>
    <row r="477" spans="1:10" x14ac:dyDescent="0.25">
      <c r="A477" s="28">
        <v>4</v>
      </c>
      <c r="B477" s="28">
        <v>20</v>
      </c>
      <c r="C477" s="12" t="s">
        <v>6</v>
      </c>
      <c r="D477" s="69">
        <f>'Actual Solar Data'!M467</f>
        <v>0</v>
      </c>
      <c r="E477" s="59">
        <f>whlsecost_hourly_4002_201804!C466</f>
        <v>43210</v>
      </c>
      <c r="F477" s="89">
        <f>whlsecost_hourly_4002_201804!D466</f>
        <v>4</v>
      </c>
      <c r="G477" s="2">
        <f>whlsecost_hourly_4002_201804!F466</f>
        <v>53.04</v>
      </c>
      <c r="H477" s="2">
        <f>whlsecost_hourly_4002_201804!X466</f>
        <v>0.86</v>
      </c>
      <c r="I477" s="2">
        <f t="shared" si="14"/>
        <v>53.9</v>
      </c>
      <c r="J477" s="71">
        <f t="shared" si="15"/>
        <v>0</v>
      </c>
    </row>
    <row r="478" spans="1:10" x14ac:dyDescent="0.25">
      <c r="A478" s="28">
        <v>4</v>
      </c>
      <c r="B478" s="28">
        <v>20</v>
      </c>
      <c r="C478" s="12" t="s">
        <v>7</v>
      </c>
      <c r="D478" s="69">
        <f>'Actual Solar Data'!M468</f>
        <v>0</v>
      </c>
      <c r="E478" s="59">
        <f>whlsecost_hourly_4002_201804!C467</f>
        <v>43210</v>
      </c>
      <c r="F478" s="89">
        <f>whlsecost_hourly_4002_201804!D467</f>
        <v>5</v>
      </c>
      <c r="G478" s="2">
        <f>whlsecost_hourly_4002_201804!F467</f>
        <v>52.62</v>
      </c>
      <c r="H478" s="2">
        <f>whlsecost_hourly_4002_201804!X467</f>
        <v>0.86</v>
      </c>
      <c r="I478" s="2">
        <f t="shared" si="14"/>
        <v>53.48</v>
      </c>
      <c r="J478" s="71">
        <f t="shared" si="15"/>
        <v>0</v>
      </c>
    </row>
    <row r="479" spans="1:10" x14ac:dyDescent="0.25">
      <c r="A479" s="28">
        <v>4</v>
      </c>
      <c r="B479" s="28">
        <v>20</v>
      </c>
      <c r="C479" s="12" t="s">
        <v>8</v>
      </c>
      <c r="D479" s="69">
        <f>'Actual Solar Data'!M469</f>
        <v>0</v>
      </c>
      <c r="E479" s="59">
        <f>whlsecost_hourly_4002_201804!C468</f>
        <v>43210</v>
      </c>
      <c r="F479" s="89">
        <f>whlsecost_hourly_4002_201804!D468</f>
        <v>6</v>
      </c>
      <c r="G479" s="2">
        <f>whlsecost_hourly_4002_201804!F468</f>
        <v>59.18</v>
      </c>
      <c r="H479" s="2">
        <f>whlsecost_hourly_4002_201804!X468</f>
        <v>0.97</v>
      </c>
      <c r="I479" s="2">
        <f t="shared" si="14"/>
        <v>60.15</v>
      </c>
      <c r="J479" s="71">
        <f t="shared" si="15"/>
        <v>0</v>
      </c>
    </row>
    <row r="480" spans="1:10" x14ac:dyDescent="0.25">
      <c r="A480" s="28">
        <v>4</v>
      </c>
      <c r="B480" s="28">
        <v>20</v>
      </c>
      <c r="C480" s="12" t="s">
        <v>9</v>
      </c>
      <c r="D480" s="69">
        <f>'Actual Solar Data'!M470</f>
        <v>1285</v>
      </c>
      <c r="E480" s="59">
        <f>whlsecost_hourly_4002_201804!C469</f>
        <v>43210</v>
      </c>
      <c r="F480" s="89">
        <f>whlsecost_hourly_4002_201804!D469</f>
        <v>7</v>
      </c>
      <c r="G480" s="2">
        <f>whlsecost_hourly_4002_201804!F469</f>
        <v>54.52</v>
      </c>
      <c r="H480" s="2">
        <f>whlsecost_hourly_4002_201804!X469</f>
        <v>1.08</v>
      </c>
      <c r="I480" s="2">
        <f t="shared" si="14"/>
        <v>55.6</v>
      </c>
      <c r="J480" s="71">
        <f t="shared" si="15"/>
        <v>71446</v>
      </c>
    </row>
    <row r="481" spans="1:10" x14ac:dyDescent="0.25">
      <c r="A481" s="28">
        <v>4</v>
      </c>
      <c r="B481" s="28">
        <v>20</v>
      </c>
      <c r="C481" s="12" t="s">
        <v>10</v>
      </c>
      <c r="D481" s="69">
        <f>'Actual Solar Data'!M471</f>
        <v>5952</v>
      </c>
      <c r="E481" s="59">
        <f>whlsecost_hourly_4002_201804!C470</f>
        <v>43210</v>
      </c>
      <c r="F481" s="89">
        <f>whlsecost_hourly_4002_201804!D470</f>
        <v>8</v>
      </c>
      <c r="G481" s="2">
        <f>whlsecost_hourly_4002_201804!F470</f>
        <v>56.93</v>
      </c>
      <c r="H481" s="2">
        <f>whlsecost_hourly_4002_201804!X470</f>
        <v>1.51</v>
      </c>
      <c r="I481" s="2">
        <f t="shared" si="14"/>
        <v>58.44</v>
      </c>
      <c r="J481" s="71">
        <f t="shared" si="15"/>
        <v>347834.88</v>
      </c>
    </row>
    <row r="482" spans="1:10" x14ac:dyDescent="0.25">
      <c r="A482" s="28">
        <v>4</v>
      </c>
      <c r="B482" s="28">
        <v>20</v>
      </c>
      <c r="C482" s="12" t="s">
        <v>11</v>
      </c>
      <c r="D482" s="69">
        <f>'Actual Solar Data'!M472</f>
        <v>12896</v>
      </c>
      <c r="E482" s="59">
        <f>whlsecost_hourly_4002_201804!C471</f>
        <v>43210</v>
      </c>
      <c r="F482" s="89">
        <f>whlsecost_hourly_4002_201804!D471</f>
        <v>9</v>
      </c>
      <c r="G482" s="2">
        <f>whlsecost_hourly_4002_201804!F471</f>
        <v>53.71</v>
      </c>
      <c r="H482" s="2">
        <f>whlsecost_hourly_4002_201804!X471</f>
        <v>1.34</v>
      </c>
      <c r="I482" s="2">
        <f t="shared" si="14"/>
        <v>55.050000000000004</v>
      </c>
      <c r="J482" s="71">
        <f t="shared" si="15"/>
        <v>709924.8</v>
      </c>
    </row>
    <row r="483" spans="1:10" x14ac:dyDescent="0.25">
      <c r="A483" s="28">
        <v>4</v>
      </c>
      <c r="B483" s="28">
        <v>20</v>
      </c>
      <c r="C483" s="12" t="s">
        <v>12</v>
      </c>
      <c r="D483" s="69">
        <f>'Actual Solar Data'!M473</f>
        <v>16275</v>
      </c>
      <c r="E483" s="59">
        <f>whlsecost_hourly_4002_201804!C472</f>
        <v>43210</v>
      </c>
      <c r="F483" s="89">
        <f>whlsecost_hourly_4002_201804!D472</f>
        <v>10</v>
      </c>
      <c r="G483" s="2">
        <f>whlsecost_hourly_4002_201804!F472</f>
        <v>45.42</v>
      </c>
      <c r="H483" s="2">
        <f>whlsecost_hourly_4002_201804!X472</f>
        <v>1.33</v>
      </c>
      <c r="I483" s="2">
        <f t="shared" ref="I483:I546" si="16">SUM(G483:H483)</f>
        <v>46.75</v>
      </c>
      <c r="J483" s="71">
        <f t="shared" si="15"/>
        <v>760856.25</v>
      </c>
    </row>
    <row r="484" spans="1:10" x14ac:dyDescent="0.25">
      <c r="A484" s="28">
        <v>4</v>
      </c>
      <c r="B484" s="28">
        <v>20</v>
      </c>
      <c r="C484" s="12" t="s">
        <v>13</v>
      </c>
      <c r="D484" s="69">
        <f>'Actual Solar Data'!M474</f>
        <v>17866</v>
      </c>
      <c r="E484" s="59">
        <f>whlsecost_hourly_4002_201804!C473</f>
        <v>43210</v>
      </c>
      <c r="F484" s="89">
        <f>whlsecost_hourly_4002_201804!D473</f>
        <v>11</v>
      </c>
      <c r="G484" s="2">
        <f>whlsecost_hourly_4002_201804!F473</f>
        <v>38.659999999999997</v>
      </c>
      <c r="H484" s="2">
        <f>whlsecost_hourly_4002_201804!X473</f>
        <v>1.33</v>
      </c>
      <c r="I484" s="2">
        <f t="shared" si="16"/>
        <v>39.989999999999995</v>
      </c>
      <c r="J484" s="71">
        <f t="shared" si="15"/>
        <v>714461.33999999985</v>
      </c>
    </row>
    <row r="485" spans="1:10" x14ac:dyDescent="0.25">
      <c r="A485" s="28">
        <v>4</v>
      </c>
      <c r="B485" s="28">
        <v>20</v>
      </c>
      <c r="C485" s="12" t="s">
        <v>14</v>
      </c>
      <c r="D485" s="69">
        <f>'Actual Solar Data'!M475</f>
        <v>22765</v>
      </c>
      <c r="E485" s="59">
        <f>whlsecost_hourly_4002_201804!C474</f>
        <v>43210</v>
      </c>
      <c r="F485" s="89">
        <f>whlsecost_hourly_4002_201804!D474</f>
        <v>12</v>
      </c>
      <c r="G485" s="2">
        <f>whlsecost_hourly_4002_201804!F474</f>
        <v>31.33</v>
      </c>
      <c r="H485" s="2">
        <f>whlsecost_hourly_4002_201804!X474</f>
        <v>1.31</v>
      </c>
      <c r="I485" s="2">
        <f t="shared" si="16"/>
        <v>32.64</v>
      </c>
      <c r="J485" s="71">
        <f t="shared" si="15"/>
        <v>743049.6</v>
      </c>
    </row>
    <row r="486" spans="1:10" x14ac:dyDescent="0.25">
      <c r="A486" s="28">
        <v>4</v>
      </c>
      <c r="B486" s="28">
        <v>20</v>
      </c>
      <c r="C486" s="12" t="s">
        <v>15</v>
      </c>
      <c r="D486" s="69">
        <f>'Actual Solar Data'!M476</f>
        <v>26808</v>
      </c>
      <c r="E486" s="59">
        <f>whlsecost_hourly_4002_201804!C475</f>
        <v>43210</v>
      </c>
      <c r="F486" s="89">
        <f>whlsecost_hourly_4002_201804!D475</f>
        <v>13</v>
      </c>
      <c r="G486" s="2">
        <f>whlsecost_hourly_4002_201804!F475</f>
        <v>34.61</v>
      </c>
      <c r="H486" s="2">
        <f>whlsecost_hourly_4002_201804!X475</f>
        <v>1.33</v>
      </c>
      <c r="I486" s="2">
        <f t="shared" si="16"/>
        <v>35.94</v>
      </c>
      <c r="J486" s="71">
        <f t="shared" si="15"/>
        <v>963479.5199999999</v>
      </c>
    </row>
    <row r="487" spans="1:10" x14ac:dyDescent="0.25">
      <c r="A487" s="28">
        <v>4</v>
      </c>
      <c r="B487" s="28">
        <v>20</v>
      </c>
      <c r="C487" s="12" t="s">
        <v>16</v>
      </c>
      <c r="D487" s="69">
        <f>'Actual Solar Data'!M477</f>
        <v>27582</v>
      </c>
      <c r="E487" s="59">
        <f>whlsecost_hourly_4002_201804!C476</f>
        <v>43210</v>
      </c>
      <c r="F487" s="89">
        <f>whlsecost_hourly_4002_201804!D476</f>
        <v>14</v>
      </c>
      <c r="G487" s="2">
        <f>whlsecost_hourly_4002_201804!F476</f>
        <v>33.92</v>
      </c>
      <c r="H487" s="2">
        <f>whlsecost_hourly_4002_201804!X476</f>
        <v>1.3</v>
      </c>
      <c r="I487" s="2">
        <f t="shared" si="16"/>
        <v>35.22</v>
      </c>
      <c r="J487" s="71">
        <f t="shared" si="15"/>
        <v>971438.03999999992</v>
      </c>
    </row>
    <row r="488" spans="1:10" x14ac:dyDescent="0.25">
      <c r="A488" s="28">
        <v>4</v>
      </c>
      <c r="B488" s="28">
        <v>20</v>
      </c>
      <c r="C488" s="12" t="s">
        <v>17</v>
      </c>
      <c r="D488" s="69">
        <f>'Actual Solar Data'!M478</f>
        <v>22495</v>
      </c>
      <c r="E488" s="59">
        <f>whlsecost_hourly_4002_201804!C477</f>
        <v>43210</v>
      </c>
      <c r="F488" s="89">
        <f>whlsecost_hourly_4002_201804!D477</f>
        <v>15</v>
      </c>
      <c r="G488" s="2">
        <f>whlsecost_hourly_4002_201804!F477</f>
        <v>30.66</v>
      </c>
      <c r="H488" s="2">
        <f>whlsecost_hourly_4002_201804!X477</f>
        <v>1.46</v>
      </c>
      <c r="I488" s="2">
        <f t="shared" si="16"/>
        <v>32.119999999999997</v>
      </c>
      <c r="J488" s="71">
        <f t="shared" si="15"/>
        <v>722539.39999999991</v>
      </c>
    </row>
    <row r="489" spans="1:10" x14ac:dyDescent="0.25">
      <c r="A489" s="28">
        <v>4</v>
      </c>
      <c r="B489" s="28">
        <v>20</v>
      </c>
      <c r="C489" s="12" t="s">
        <v>18</v>
      </c>
      <c r="D489" s="69">
        <f>'Actual Solar Data'!M479</f>
        <v>15699</v>
      </c>
      <c r="E489" s="59">
        <f>whlsecost_hourly_4002_201804!C478</f>
        <v>43210</v>
      </c>
      <c r="F489" s="89">
        <f>whlsecost_hourly_4002_201804!D478</f>
        <v>16</v>
      </c>
      <c r="G489" s="2">
        <f>whlsecost_hourly_4002_201804!F478</f>
        <v>20.52</v>
      </c>
      <c r="H489" s="2">
        <f>whlsecost_hourly_4002_201804!X478</f>
        <v>1.42</v>
      </c>
      <c r="I489" s="2">
        <f t="shared" si="16"/>
        <v>21.939999999999998</v>
      </c>
      <c r="J489" s="71">
        <f t="shared" si="15"/>
        <v>344436.05999999994</v>
      </c>
    </row>
    <row r="490" spans="1:10" x14ac:dyDescent="0.25">
      <c r="A490" s="28">
        <v>4</v>
      </c>
      <c r="B490" s="28">
        <v>20</v>
      </c>
      <c r="C490" s="12" t="s">
        <v>19</v>
      </c>
      <c r="D490" s="69">
        <f>'Actual Solar Data'!M480</f>
        <v>12999</v>
      </c>
      <c r="E490" s="59">
        <f>whlsecost_hourly_4002_201804!C479</f>
        <v>43210</v>
      </c>
      <c r="F490" s="89">
        <f>whlsecost_hourly_4002_201804!D479</f>
        <v>17</v>
      </c>
      <c r="G490" s="2">
        <f>whlsecost_hourly_4002_201804!F479</f>
        <v>29.04</v>
      </c>
      <c r="H490" s="2">
        <f>whlsecost_hourly_4002_201804!X479</f>
        <v>1.3900000000000001</v>
      </c>
      <c r="I490" s="2">
        <f t="shared" si="16"/>
        <v>30.43</v>
      </c>
      <c r="J490" s="71">
        <f t="shared" si="15"/>
        <v>395559.57</v>
      </c>
    </row>
    <row r="491" spans="1:10" x14ac:dyDescent="0.25">
      <c r="A491" s="28">
        <v>4</v>
      </c>
      <c r="B491" s="28">
        <v>20</v>
      </c>
      <c r="C491" s="12" t="s">
        <v>20</v>
      </c>
      <c r="D491" s="69">
        <f>'Actual Solar Data'!M481</f>
        <v>7576</v>
      </c>
      <c r="E491" s="59">
        <f>whlsecost_hourly_4002_201804!C480</f>
        <v>43210</v>
      </c>
      <c r="F491" s="89">
        <f>whlsecost_hourly_4002_201804!D480</f>
        <v>18</v>
      </c>
      <c r="G491" s="2">
        <f>whlsecost_hourly_4002_201804!F480</f>
        <v>37.130000000000003</v>
      </c>
      <c r="H491" s="2">
        <f>whlsecost_hourly_4002_201804!X480</f>
        <v>1.35</v>
      </c>
      <c r="I491" s="2">
        <f t="shared" si="16"/>
        <v>38.480000000000004</v>
      </c>
      <c r="J491" s="71">
        <f t="shared" si="15"/>
        <v>291524.48000000004</v>
      </c>
    </row>
    <row r="492" spans="1:10" x14ac:dyDescent="0.25">
      <c r="A492" s="28">
        <v>4</v>
      </c>
      <c r="B492" s="28">
        <v>20</v>
      </c>
      <c r="C492" s="12" t="s">
        <v>21</v>
      </c>
      <c r="D492" s="69">
        <f>'Actual Solar Data'!M482</f>
        <v>2777</v>
      </c>
      <c r="E492" s="59">
        <f>whlsecost_hourly_4002_201804!C481</f>
        <v>43210</v>
      </c>
      <c r="F492" s="89">
        <f>whlsecost_hourly_4002_201804!D481</f>
        <v>19</v>
      </c>
      <c r="G492" s="2">
        <f>whlsecost_hourly_4002_201804!F481</f>
        <v>41.67</v>
      </c>
      <c r="H492" s="2">
        <f>whlsecost_hourly_4002_201804!X481</f>
        <v>1.33</v>
      </c>
      <c r="I492" s="2">
        <f t="shared" si="16"/>
        <v>43</v>
      </c>
      <c r="J492" s="71">
        <f t="shared" si="15"/>
        <v>119411</v>
      </c>
    </row>
    <row r="493" spans="1:10" x14ac:dyDescent="0.25">
      <c r="A493" s="28">
        <v>4</v>
      </c>
      <c r="B493" s="28">
        <v>20</v>
      </c>
      <c r="C493" s="12" t="s">
        <v>22</v>
      </c>
      <c r="D493" s="69">
        <f>'Actual Solar Data'!M483</f>
        <v>180</v>
      </c>
      <c r="E493" s="59">
        <f>whlsecost_hourly_4002_201804!C482</f>
        <v>43210</v>
      </c>
      <c r="F493" s="89">
        <f>whlsecost_hourly_4002_201804!D482</f>
        <v>20</v>
      </c>
      <c r="G493" s="2">
        <f>whlsecost_hourly_4002_201804!F482</f>
        <v>43.42</v>
      </c>
      <c r="H493" s="2">
        <f>whlsecost_hourly_4002_201804!X482</f>
        <v>1.29</v>
      </c>
      <c r="I493" s="2">
        <f t="shared" si="16"/>
        <v>44.71</v>
      </c>
      <c r="J493" s="71">
        <f t="shared" si="15"/>
        <v>8047.8</v>
      </c>
    </row>
    <row r="494" spans="1:10" x14ac:dyDescent="0.25">
      <c r="A494" s="28">
        <v>4</v>
      </c>
      <c r="B494" s="28">
        <v>20</v>
      </c>
      <c r="C494" s="12" t="s">
        <v>23</v>
      </c>
      <c r="D494" s="69">
        <f>'Actual Solar Data'!M484</f>
        <v>0</v>
      </c>
      <c r="E494" s="59">
        <f>whlsecost_hourly_4002_201804!C483</f>
        <v>43210</v>
      </c>
      <c r="F494" s="89">
        <f>whlsecost_hourly_4002_201804!D483</f>
        <v>21</v>
      </c>
      <c r="G494" s="2">
        <f>whlsecost_hourly_4002_201804!F483</f>
        <v>57.25</v>
      </c>
      <c r="H494" s="2">
        <f>whlsecost_hourly_4002_201804!X483</f>
        <v>1.4</v>
      </c>
      <c r="I494" s="2">
        <f t="shared" si="16"/>
        <v>58.65</v>
      </c>
      <c r="J494" s="71">
        <f t="shared" si="15"/>
        <v>0</v>
      </c>
    </row>
    <row r="495" spans="1:10" x14ac:dyDescent="0.25">
      <c r="A495" s="28">
        <v>4</v>
      </c>
      <c r="B495" s="28">
        <v>20</v>
      </c>
      <c r="C495" s="12" t="s">
        <v>24</v>
      </c>
      <c r="D495" s="69">
        <f>'Actual Solar Data'!M485</f>
        <v>0</v>
      </c>
      <c r="E495" s="59">
        <f>whlsecost_hourly_4002_201804!C484</f>
        <v>43210</v>
      </c>
      <c r="F495" s="89">
        <f>whlsecost_hourly_4002_201804!D484</f>
        <v>22</v>
      </c>
      <c r="G495" s="2">
        <f>whlsecost_hourly_4002_201804!F484</f>
        <v>59.97</v>
      </c>
      <c r="H495" s="2">
        <f>whlsecost_hourly_4002_201804!X484</f>
        <v>1.64</v>
      </c>
      <c r="I495" s="2">
        <f t="shared" si="16"/>
        <v>61.61</v>
      </c>
      <c r="J495" s="71">
        <f t="shared" si="15"/>
        <v>0</v>
      </c>
    </row>
    <row r="496" spans="1:10" x14ac:dyDescent="0.25">
      <c r="A496" s="28">
        <v>4</v>
      </c>
      <c r="B496" s="28">
        <v>20</v>
      </c>
      <c r="C496" s="12" t="s">
        <v>25</v>
      </c>
      <c r="D496" s="69">
        <f>'Actual Solar Data'!M486</f>
        <v>0</v>
      </c>
      <c r="E496" s="59">
        <f>whlsecost_hourly_4002_201804!C485</f>
        <v>43210</v>
      </c>
      <c r="F496" s="89">
        <f>whlsecost_hourly_4002_201804!D485</f>
        <v>23</v>
      </c>
      <c r="G496" s="2">
        <f>whlsecost_hourly_4002_201804!F485</f>
        <v>65.42</v>
      </c>
      <c r="H496" s="2">
        <f>whlsecost_hourly_4002_201804!X485</f>
        <v>1.9000000000000001</v>
      </c>
      <c r="I496" s="2">
        <f t="shared" si="16"/>
        <v>67.320000000000007</v>
      </c>
      <c r="J496" s="71">
        <f t="shared" si="15"/>
        <v>0</v>
      </c>
    </row>
    <row r="497" spans="1:10" x14ac:dyDescent="0.25">
      <c r="A497" s="28">
        <v>4</v>
      </c>
      <c r="B497" s="28">
        <v>20</v>
      </c>
      <c r="C497" s="12" t="s">
        <v>26</v>
      </c>
      <c r="D497" s="69">
        <f>'Actual Solar Data'!M487</f>
        <v>0</v>
      </c>
      <c r="E497" s="59">
        <f>whlsecost_hourly_4002_201804!C486</f>
        <v>43210</v>
      </c>
      <c r="F497" s="89">
        <f>whlsecost_hourly_4002_201804!D486</f>
        <v>24</v>
      </c>
      <c r="G497" s="2">
        <f>whlsecost_hourly_4002_201804!F486</f>
        <v>67.650000000000006</v>
      </c>
      <c r="H497" s="2">
        <f>whlsecost_hourly_4002_201804!X486</f>
        <v>1.4000000000000001</v>
      </c>
      <c r="I497" s="2">
        <f t="shared" si="16"/>
        <v>69.050000000000011</v>
      </c>
      <c r="J497" s="71">
        <f t="shared" si="15"/>
        <v>0</v>
      </c>
    </row>
    <row r="498" spans="1:10" x14ac:dyDescent="0.25">
      <c r="A498" s="28">
        <v>4</v>
      </c>
      <c r="B498" s="28">
        <v>21</v>
      </c>
      <c r="C498" s="12" t="s">
        <v>3</v>
      </c>
      <c r="D498" s="69">
        <f>'Actual Solar Data'!M488</f>
        <v>0</v>
      </c>
      <c r="E498" s="59">
        <f>whlsecost_hourly_4002_201804!C487</f>
        <v>43211</v>
      </c>
      <c r="F498" s="89">
        <f>whlsecost_hourly_4002_201804!D487</f>
        <v>1</v>
      </c>
      <c r="G498" s="2">
        <f>whlsecost_hourly_4002_201804!F487</f>
        <v>44.34</v>
      </c>
      <c r="H498" s="2">
        <f>whlsecost_hourly_4002_201804!X487</f>
        <v>1.04</v>
      </c>
      <c r="I498" s="2">
        <f t="shared" si="16"/>
        <v>45.38</v>
      </c>
      <c r="J498" s="71">
        <f t="shared" si="15"/>
        <v>0</v>
      </c>
    </row>
    <row r="499" spans="1:10" x14ac:dyDescent="0.25">
      <c r="A499" s="28">
        <v>4</v>
      </c>
      <c r="B499" s="28">
        <v>21</v>
      </c>
      <c r="C499" s="12" t="s">
        <v>4</v>
      </c>
      <c r="D499" s="69">
        <f>'Actual Solar Data'!M489</f>
        <v>0</v>
      </c>
      <c r="E499" s="59">
        <f>whlsecost_hourly_4002_201804!C488</f>
        <v>43211</v>
      </c>
      <c r="F499" s="89">
        <f>whlsecost_hourly_4002_201804!D488</f>
        <v>2</v>
      </c>
      <c r="G499" s="2">
        <f>whlsecost_hourly_4002_201804!F488</f>
        <v>52.94</v>
      </c>
      <c r="H499" s="2">
        <f>whlsecost_hourly_4002_201804!X488</f>
        <v>1.56</v>
      </c>
      <c r="I499" s="2">
        <f t="shared" si="16"/>
        <v>54.5</v>
      </c>
      <c r="J499" s="71">
        <f t="shared" si="15"/>
        <v>0</v>
      </c>
    </row>
    <row r="500" spans="1:10" x14ac:dyDescent="0.25">
      <c r="A500" s="28">
        <v>4</v>
      </c>
      <c r="B500" s="28">
        <v>21</v>
      </c>
      <c r="C500" s="12" t="s">
        <v>5</v>
      </c>
      <c r="D500" s="69">
        <f>'Actual Solar Data'!M490</f>
        <v>0</v>
      </c>
      <c r="E500" s="59">
        <f>whlsecost_hourly_4002_201804!C489</f>
        <v>43211</v>
      </c>
      <c r="F500" s="89">
        <f>whlsecost_hourly_4002_201804!D489</f>
        <v>3</v>
      </c>
      <c r="G500" s="2">
        <f>whlsecost_hourly_4002_201804!F489</f>
        <v>38.700000000000003</v>
      </c>
      <c r="H500" s="2">
        <f>whlsecost_hourly_4002_201804!X489</f>
        <v>0.70000000000000007</v>
      </c>
      <c r="I500" s="2">
        <f t="shared" si="16"/>
        <v>39.400000000000006</v>
      </c>
      <c r="J500" s="71">
        <f t="shared" si="15"/>
        <v>0</v>
      </c>
    </row>
    <row r="501" spans="1:10" x14ac:dyDescent="0.25">
      <c r="A501" s="28">
        <v>4</v>
      </c>
      <c r="B501" s="28">
        <v>21</v>
      </c>
      <c r="C501" s="12" t="s">
        <v>6</v>
      </c>
      <c r="D501" s="69">
        <f>'Actual Solar Data'!M491</f>
        <v>0</v>
      </c>
      <c r="E501" s="59">
        <f>whlsecost_hourly_4002_201804!C490</f>
        <v>43211</v>
      </c>
      <c r="F501" s="89">
        <f>whlsecost_hourly_4002_201804!D490</f>
        <v>4</v>
      </c>
      <c r="G501" s="2">
        <f>whlsecost_hourly_4002_201804!F490</f>
        <v>37.31</v>
      </c>
      <c r="H501" s="2">
        <f>whlsecost_hourly_4002_201804!X490</f>
        <v>0.64000000000000012</v>
      </c>
      <c r="I501" s="2">
        <f t="shared" si="16"/>
        <v>37.950000000000003</v>
      </c>
      <c r="J501" s="71">
        <f t="shared" si="15"/>
        <v>0</v>
      </c>
    </row>
    <row r="502" spans="1:10" x14ac:dyDescent="0.25">
      <c r="A502" s="28">
        <v>4</v>
      </c>
      <c r="B502" s="28">
        <v>21</v>
      </c>
      <c r="C502" s="12" t="s">
        <v>7</v>
      </c>
      <c r="D502" s="69">
        <f>'Actual Solar Data'!M492</f>
        <v>0</v>
      </c>
      <c r="E502" s="59">
        <f>whlsecost_hourly_4002_201804!C491</f>
        <v>43211</v>
      </c>
      <c r="F502" s="89">
        <f>whlsecost_hourly_4002_201804!D491</f>
        <v>5</v>
      </c>
      <c r="G502" s="2">
        <f>whlsecost_hourly_4002_201804!F491</f>
        <v>53.66</v>
      </c>
      <c r="H502" s="2">
        <f>whlsecost_hourly_4002_201804!X491</f>
        <v>0.88000000000000012</v>
      </c>
      <c r="I502" s="2">
        <f t="shared" si="16"/>
        <v>54.54</v>
      </c>
      <c r="J502" s="71">
        <f t="shared" si="15"/>
        <v>0</v>
      </c>
    </row>
    <row r="503" spans="1:10" x14ac:dyDescent="0.25">
      <c r="A503" s="28">
        <v>4</v>
      </c>
      <c r="B503" s="28">
        <v>21</v>
      </c>
      <c r="C503" s="12" t="s">
        <v>8</v>
      </c>
      <c r="D503" s="69">
        <f>'Actual Solar Data'!M493</f>
        <v>0</v>
      </c>
      <c r="E503" s="59">
        <f>whlsecost_hourly_4002_201804!C492</f>
        <v>43211</v>
      </c>
      <c r="F503" s="89">
        <f>whlsecost_hourly_4002_201804!D492</f>
        <v>6</v>
      </c>
      <c r="G503" s="2">
        <f>whlsecost_hourly_4002_201804!F492</f>
        <v>42.62</v>
      </c>
      <c r="H503" s="2">
        <f>whlsecost_hourly_4002_201804!X492</f>
        <v>1.29</v>
      </c>
      <c r="I503" s="2">
        <f t="shared" si="16"/>
        <v>43.91</v>
      </c>
      <c r="J503" s="71">
        <f t="shared" si="15"/>
        <v>0</v>
      </c>
    </row>
    <row r="504" spans="1:10" x14ac:dyDescent="0.25">
      <c r="A504" s="28">
        <v>4</v>
      </c>
      <c r="B504" s="28">
        <v>21</v>
      </c>
      <c r="C504" s="12" t="s">
        <v>9</v>
      </c>
      <c r="D504" s="69">
        <f>'Actual Solar Data'!M494</f>
        <v>1405</v>
      </c>
      <c r="E504" s="59">
        <f>whlsecost_hourly_4002_201804!C493</f>
        <v>43211</v>
      </c>
      <c r="F504" s="89">
        <f>whlsecost_hourly_4002_201804!D493</f>
        <v>7</v>
      </c>
      <c r="G504" s="2">
        <f>whlsecost_hourly_4002_201804!F493</f>
        <v>37.76</v>
      </c>
      <c r="H504" s="2">
        <f>whlsecost_hourly_4002_201804!X493</f>
        <v>0.87000000000000011</v>
      </c>
      <c r="I504" s="2">
        <f t="shared" si="16"/>
        <v>38.629999999999995</v>
      </c>
      <c r="J504" s="71">
        <f t="shared" si="15"/>
        <v>54275.149999999994</v>
      </c>
    </row>
    <row r="505" spans="1:10" x14ac:dyDescent="0.25">
      <c r="A505" s="28">
        <v>4</v>
      </c>
      <c r="B505" s="28">
        <v>21</v>
      </c>
      <c r="C505" s="12" t="s">
        <v>10</v>
      </c>
      <c r="D505" s="69">
        <f>'Actual Solar Data'!M495</f>
        <v>7872</v>
      </c>
      <c r="E505" s="59">
        <f>whlsecost_hourly_4002_201804!C494</f>
        <v>43211</v>
      </c>
      <c r="F505" s="89">
        <f>whlsecost_hourly_4002_201804!D494</f>
        <v>8</v>
      </c>
      <c r="G505" s="2">
        <f>whlsecost_hourly_4002_201804!F494</f>
        <v>33.44</v>
      </c>
      <c r="H505" s="2">
        <f>whlsecost_hourly_4002_201804!X494</f>
        <v>1</v>
      </c>
      <c r="I505" s="2">
        <f t="shared" si="16"/>
        <v>34.44</v>
      </c>
      <c r="J505" s="71">
        <f t="shared" si="15"/>
        <v>271111.67999999999</v>
      </c>
    </row>
    <row r="506" spans="1:10" x14ac:dyDescent="0.25">
      <c r="A506" s="28">
        <v>4</v>
      </c>
      <c r="B506" s="28">
        <v>21</v>
      </c>
      <c r="C506" s="12" t="s">
        <v>11</v>
      </c>
      <c r="D506" s="69">
        <f>'Actual Solar Data'!M496</f>
        <v>16846</v>
      </c>
      <c r="E506" s="59">
        <f>whlsecost_hourly_4002_201804!C495</f>
        <v>43211</v>
      </c>
      <c r="F506" s="89">
        <f>whlsecost_hourly_4002_201804!D495</f>
        <v>9</v>
      </c>
      <c r="G506" s="2">
        <f>whlsecost_hourly_4002_201804!F495</f>
        <v>27.16</v>
      </c>
      <c r="H506" s="2">
        <f>whlsecost_hourly_4002_201804!X495</f>
        <v>0.79</v>
      </c>
      <c r="I506" s="2">
        <f t="shared" si="16"/>
        <v>27.95</v>
      </c>
      <c r="J506" s="71">
        <f t="shared" si="15"/>
        <v>470845.7</v>
      </c>
    </row>
    <row r="507" spans="1:10" x14ac:dyDescent="0.25">
      <c r="A507" s="28">
        <v>4</v>
      </c>
      <c r="B507" s="28">
        <v>21</v>
      </c>
      <c r="C507" s="12" t="s">
        <v>12</v>
      </c>
      <c r="D507" s="69">
        <f>'Actual Solar Data'!M497</f>
        <v>23957</v>
      </c>
      <c r="E507" s="59">
        <f>whlsecost_hourly_4002_201804!C496</f>
        <v>43211</v>
      </c>
      <c r="F507" s="89">
        <f>whlsecost_hourly_4002_201804!D496</f>
        <v>10</v>
      </c>
      <c r="G507" s="2">
        <f>whlsecost_hourly_4002_201804!F496</f>
        <v>18.43</v>
      </c>
      <c r="H507" s="2">
        <f>whlsecost_hourly_4002_201804!X496</f>
        <v>0.68</v>
      </c>
      <c r="I507" s="2">
        <f t="shared" si="16"/>
        <v>19.11</v>
      </c>
      <c r="J507" s="71">
        <f t="shared" si="15"/>
        <v>457818.26999999996</v>
      </c>
    </row>
    <row r="508" spans="1:10" x14ac:dyDescent="0.25">
      <c r="A508" s="28">
        <v>4</v>
      </c>
      <c r="B508" s="28">
        <v>21</v>
      </c>
      <c r="C508" s="12" t="s">
        <v>13</v>
      </c>
      <c r="D508" s="69">
        <f>'Actual Solar Data'!M498</f>
        <v>28958</v>
      </c>
      <c r="E508" s="59">
        <f>whlsecost_hourly_4002_201804!C497</f>
        <v>43211</v>
      </c>
      <c r="F508" s="89">
        <f>whlsecost_hourly_4002_201804!D497</f>
        <v>11</v>
      </c>
      <c r="G508" s="2">
        <f>whlsecost_hourly_4002_201804!F497</f>
        <v>19.39</v>
      </c>
      <c r="H508" s="2">
        <f>whlsecost_hourly_4002_201804!X497</f>
        <v>0.65</v>
      </c>
      <c r="I508" s="2">
        <f t="shared" si="16"/>
        <v>20.04</v>
      </c>
      <c r="J508" s="71">
        <f t="shared" si="15"/>
        <v>580318.31999999995</v>
      </c>
    </row>
    <row r="509" spans="1:10" x14ac:dyDescent="0.25">
      <c r="A509" s="28">
        <v>4</v>
      </c>
      <c r="B509" s="28">
        <v>21</v>
      </c>
      <c r="C509" s="12" t="s">
        <v>14</v>
      </c>
      <c r="D509" s="69">
        <f>'Actual Solar Data'!M499</f>
        <v>30437</v>
      </c>
      <c r="E509" s="59">
        <f>whlsecost_hourly_4002_201804!C498</f>
        <v>43211</v>
      </c>
      <c r="F509" s="89">
        <f>whlsecost_hourly_4002_201804!D498</f>
        <v>12</v>
      </c>
      <c r="G509" s="2">
        <f>whlsecost_hourly_4002_201804!F498</f>
        <v>16.510000000000002</v>
      </c>
      <c r="H509" s="2">
        <f>whlsecost_hourly_4002_201804!X498</f>
        <v>0.68</v>
      </c>
      <c r="I509" s="2">
        <f t="shared" si="16"/>
        <v>17.190000000000001</v>
      </c>
      <c r="J509" s="71">
        <f t="shared" si="15"/>
        <v>523212.03</v>
      </c>
    </row>
    <row r="510" spans="1:10" x14ac:dyDescent="0.25">
      <c r="A510" s="28">
        <v>4</v>
      </c>
      <c r="B510" s="28">
        <v>21</v>
      </c>
      <c r="C510" s="12" t="s">
        <v>15</v>
      </c>
      <c r="D510" s="69">
        <f>'Actual Solar Data'!M500</f>
        <v>30997</v>
      </c>
      <c r="E510" s="59">
        <f>whlsecost_hourly_4002_201804!C499</f>
        <v>43211</v>
      </c>
      <c r="F510" s="89">
        <f>whlsecost_hourly_4002_201804!D499</f>
        <v>13</v>
      </c>
      <c r="G510" s="2">
        <f>whlsecost_hourly_4002_201804!F499</f>
        <v>14.5</v>
      </c>
      <c r="H510" s="2">
        <f>whlsecost_hourly_4002_201804!X499</f>
        <v>0.68</v>
      </c>
      <c r="I510" s="2">
        <f t="shared" si="16"/>
        <v>15.18</v>
      </c>
      <c r="J510" s="71">
        <f t="shared" si="15"/>
        <v>470534.45999999996</v>
      </c>
    </row>
    <row r="511" spans="1:10" x14ac:dyDescent="0.25">
      <c r="A511" s="28">
        <v>4</v>
      </c>
      <c r="B511" s="28">
        <v>21</v>
      </c>
      <c r="C511" s="12" t="s">
        <v>16</v>
      </c>
      <c r="D511" s="69">
        <f>'Actual Solar Data'!M501</f>
        <v>30804</v>
      </c>
      <c r="E511" s="59">
        <f>whlsecost_hourly_4002_201804!C500</f>
        <v>43211</v>
      </c>
      <c r="F511" s="89">
        <f>whlsecost_hourly_4002_201804!D500</f>
        <v>14</v>
      </c>
      <c r="G511" s="2">
        <f>whlsecost_hourly_4002_201804!F500</f>
        <v>0.05</v>
      </c>
      <c r="H511" s="2">
        <f>whlsecost_hourly_4002_201804!X500</f>
        <v>0.83000000000000007</v>
      </c>
      <c r="I511" s="2">
        <f t="shared" si="16"/>
        <v>0.88000000000000012</v>
      </c>
      <c r="J511" s="71">
        <f t="shared" si="15"/>
        <v>27107.520000000004</v>
      </c>
    </row>
    <row r="512" spans="1:10" x14ac:dyDescent="0.25">
      <c r="A512" s="28">
        <v>4</v>
      </c>
      <c r="B512" s="28">
        <v>21</v>
      </c>
      <c r="C512" s="12" t="s">
        <v>17</v>
      </c>
      <c r="D512" s="69">
        <f>'Actual Solar Data'!M502</f>
        <v>28643</v>
      </c>
      <c r="E512" s="59">
        <f>whlsecost_hourly_4002_201804!C501</f>
        <v>43211</v>
      </c>
      <c r="F512" s="89">
        <f>whlsecost_hourly_4002_201804!D501</f>
        <v>15</v>
      </c>
      <c r="G512" s="2">
        <f>whlsecost_hourly_4002_201804!F501</f>
        <v>-2.63</v>
      </c>
      <c r="H512" s="2">
        <f>whlsecost_hourly_4002_201804!X501</f>
        <v>0.82000000000000006</v>
      </c>
      <c r="I512" s="2">
        <f t="shared" si="16"/>
        <v>-1.8099999999999998</v>
      </c>
      <c r="J512" s="71">
        <f t="shared" si="15"/>
        <v>-51843.829999999994</v>
      </c>
    </row>
    <row r="513" spans="1:10" x14ac:dyDescent="0.25">
      <c r="A513" s="28">
        <v>4</v>
      </c>
      <c r="B513" s="28">
        <v>21</v>
      </c>
      <c r="C513" s="12" t="s">
        <v>18</v>
      </c>
      <c r="D513" s="69">
        <f>'Actual Solar Data'!M503</f>
        <v>24269</v>
      </c>
      <c r="E513" s="59">
        <f>whlsecost_hourly_4002_201804!C502</f>
        <v>43211</v>
      </c>
      <c r="F513" s="89">
        <f>whlsecost_hourly_4002_201804!D502</f>
        <v>16</v>
      </c>
      <c r="G513" s="2">
        <f>whlsecost_hourly_4002_201804!F502</f>
        <v>2.67</v>
      </c>
      <c r="H513" s="2">
        <f>whlsecost_hourly_4002_201804!X502</f>
        <v>0.85000000000000009</v>
      </c>
      <c r="I513" s="2">
        <f t="shared" si="16"/>
        <v>3.52</v>
      </c>
      <c r="J513" s="71">
        <f t="shared" si="15"/>
        <v>85426.880000000005</v>
      </c>
    </row>
    <row r="514" spans="1:10" x14ac:dyDescent="0.25">
      <c r="A514" s="28">
        <v>4</v>
      </c>
      <c r="B514" s="28">
        <v>21</v>
      </c>
      <c r="C514" s="12" t="s">
        <v>19</v>
      </c>
      <c r="D514" s="69">
        <f>'Actual Solar Data'!M504</f>
        <v>17295</v>
      </c>
      <c r="E514" s="59">
        <f>whlsecost_hourly_4002_201804!C503</f>
        <v>43211</v>
      </c>
      <c r="F514" s="89">
        <f>whlsecost_hourly_4002_201804!D503</f>
        <v>17</v>
      </c>
      <c r="G514" s="2">
        <f>whlsecost_hourly_4002_201804!F503</f>
        <v>9.92</v>
      </c>
      <c r="H514" s="2">
        <f>whlsecost_hourly_4002_201804!X503</f>
        <v>0.75</v>
      </c>
      <c r="I514" s="2">
        <f t="shared" si="16"/>
        <v>10.67</v>
      </c>
      <c r="J514" s="71">
        <f t="shared" si="15"/>
        <v>184537.65</v>
      </c>
    </row>
    <row r="515" spans="1:10" x14ac:dyDescent="0.25">
      <c r="A515" s="28">
        <v>4</v>
      </c>
      <c r="B515" s="28">
        <v>21</v>
      </c>
      <c r="C515" s="12" t="s">
        <v>20</v>
      </c>
      <c r="D515" s="69">
        <f>'Actual Solar Data'!M505</f>
        <v>8601</v>
      </c>
      <c r="E515" s="59">
        <f>whlsecost_hourly_4002_201804!C504</f>
        <v>43211</v>
      </c>
      <c r="F515" s="89">
        <f>whlsecost_hourly_4002_201804!D504</f>
        <v>18</v>
      </c>
      <c r="G515" s="2">
        <f>whlsecost_hourly_4002_201804!F504</f>
        <v>10.97</v>
      </c>
      <c r="H515" s="2">
        <f>whlsecost_hourly_4002_201804!X504</f>
        <v>0.8</v>
      </c>
      <c r="I515" s="2">
        <f t="shared" si="16"/>
        <v>11.770000000000001</v>
      </c>
      <c r="J515" s="71">
        <f t="shared" si="15"/>
        <v>101233.77000000002</v>
      </c>
    </row>
    <row r="516" spans="1:10" x14ac:dyDescent="0.25">
      <c r="A516" s="28">
        <v>4</v>
      </c>
      <c r="B516" s="28">
        <v>21</v>
      </c>
      <c r="C516" s="12" t="s">
        <v>21</v>
      </c>
      <c r="D516" s="69">
        <f>'Actual Solar Data'!M506</f>
        <v>2810</v>
      </c>
      <c r="E516" s="59">
        <f>whlsecost_hourly_4002_201804!C505</f>
        <v>43211</v>
      </c>
      <c r="F516" s="89">
        <f>whlsecost_hourly_4002_201804!D505</f>
        <v>19</v>
      </c>
      <c r="G516" s="2">
        <f>whlsecost_hourly_4002_201804!F505</f>
        <v>19.57</v>
      </c>
      <c r="H516" s="2">
        <f>whlsecost_hourly_4002_201804!X505</f>
        <v>0.68</v>
      </c>
      <c r="I516" s="2">
        <f t="shared" si="16"/>
        <v>20.25</v>
      </c>
      <c r="J516" s="71">
        <f t="shared" si="15"/>
        <v>56902.5</v>
      </c>
    </row>
    <row r="517" spans="1:10" x14ac:dyDescent="0.25">
      <c r="A517" s="28">
        <v>4</v>
      </c>
      <c r="B517" s="28">
        <v>21</v>
      </c>
      <c r="C517" s="12" t="s">
        <v>22</v>
      </c>
      <c r="D517" s="69">
        <f>'Actual Solar Data'!M507</f>
        <v>179</v>
      </c>
      <c r="E517" s="59">
        <f>whlsecost_hourly_4002_201804!C506</f>
        <v>43211</v>
      </c>
      <c r="F517" s="89">
        <f>whlsecost_hourly_4002_201804!D506</f>
        <v>20</v>
      </c>
      <c r="G517" s="2">
        <f>whlsecost_hourly_4002_201804!F506</f>
        <v>19.45</v>
      </c>
      <c r="H517" s="2">
        <f>whlsecost_hourly_4002_201804!X506</f>
        <v>0.65</v>
      </c>
      <c r="I517" s="2">
        <f t="shared" si="16"/>
        <v>20.099999999999998</v>
      </c>
      <c r="J517" s="71">
        <f t="shared" si="15"/>
        <v>3597.8999999999996</v>
      </c>
    </row>
    <row r="518" spans="1:10" x14ac:dyDescent="0.25">
      <c r="A518" s="28">
        <v>4</v>
      </c>
      <c r="B518" s="28">
        <v>21</v>
      </c>
      <c r="C518" s="12" t="s">
        <v>23</v>
      </c>
      <c r="D518" s="69">
        <f>'Actual Solar Data'!M508</f>
        <v>0</v>
      </c>
      <c r="E518" s="59">
        <f>whlsecost_hourly_4002_201804!C507</f>
        <v>43211</v>
      </c>
      <c r="F518" s="89">
        <f>whlsecost_hourly_4002_201804!D507</f>
        <v>21</v>
      </c>
      <c r="G518" s="2">
        <f>whlsecost_hourly_4002_201804!F507</f>
        <v>21.26</v>
      </c>
      <c r="H518" s="2">
        <f>whlsecost_hourly_4002_201804!X507</f>
        <v>0.66</v>
      </c>
      <c r="I518" s="2">
        <f t="shared" si="16"/>
        <v>21.92</v>
      </c>
      <c r="J518" s="71">
        <f t="shared" si="15"/>
        <v>0</v>
      </c>
    </row>
    <row r="519" spans="1:10" x14ac:dyDescent="0.25">
      <c r="A519" s="28">
        <v>4</v>
      </c>
      <c r="B519" s="28">
        <v>21</v>
      </c>
      <c r="C519" s="12" t="s">
        <v>24</v>
      </c>
      <c r="D519" s="69">
        <f>'Actual Solar Data'!M509</f>
        <v>0</v>
      </c>
      <c r="E519" s="59">
        <f>whlsecost_hourly_4002_201804!C508</f>
        <v>43211</v>
      </c>
      <c r="F519" s="89">
        <f>whlsecost_hourly_4002_201804!D508</f>
        <v>22</v>
      </c>
      <c r="G519" s="2">
        <f>whlsecost_hourly_4002_201804!F508</f>
        <v>19.43</v>
      </c>
      <c r="H519" s="2">
        <f>whlsecost_hourly_4002_201804!X508</f>
        <v>0.70000000000000007</v>
      </c>
      <c r="I519" s="2">
        <f t="shared" si="16"/>
        <v>20.13</v>
      </c>
      <c r="J519" s="71">
        <f t="shared" si="15"/>
        <v>0</v>
      </c>
    </row>
    <row r="520" spans="1:10" x14ac:dyDescent="0.25">
      <c r="A520" s="28">
        <v>4</v>
      </c>
      <c r="B520" s="28">
        <v>21</v>
      </c>
      <c r="C520" s="12" t="s">
        <v>25</v>
      </c>
      <c r="D520" s="69">
        <f>'Actual Solar Data'!M510</f>
        <v>0</v>
      </c>
      <c r="E520" s="59">
        <f>whlsecost_hourly_4002_201804!C509</f>
        <v>43211</v>
      </c>
      <c r="F520" s="89">
        <f>whlsecost_hourly_4002_201804!D509</f>
        <v>23</v>
      </c>
      <c r="G520" s="2">
        <f>whlsecost_hourly_4002_201804!F509</f>
        <v>19.72</v>
      </c>
      <c r="H520" s="2">
        <f>whlsecost_hourly_4002_201804!X509</f>
        <v>0.70000000000000007</v>
      </c>
      <c r="I520" s="2">
        <f t="shared" si="16"/>
        <v>20.419999999999998</v>
      </c>
      <c r="J520" s="71">
        <f t="shared" si="15"/>
        <v>0</v>
      </c>
    </row>
    <row r="521" spans="1:10" x14ac:dyDescent="0.25">
      <c r="A521" s="28">
        <v>4</v>
      </c>
      <c r="B521" s="28">
        <v>21</v>
      </c>
      <c r="C521" s="12" t="s">
        <v>26</v>
      </c>
      <c r="D521" s="69">
        <f>'Actual Solar Data'!M511</f>
        <v>0</v>
      </c>
      <c r="E521" s="59">
        <f>whlsecost_hourly_4002_201804!C510</f>
        <v>43211</v>
      </c>
      <c r="F521" s="89">
        <f>whlsecost_hourly_4002_201804!D510</f>
        <v>24</v>
      </c>
      <c r="G521" s="2">
        <f>whlsecost_hourly_4002_201804!F510</f>
        <v>18.87</v>
      </c>
      <c r="H521" s="2">
        <f>whlsecost_hourly_4002_201804!X510</f>
        <v>0.65</v>
      </c>
      <c r="I521" s="2">
        <f t="shared" si="16"/>
        <v>19.52</v>
      </c>
      <c r="J521" s="71">
        <f t="shared" si="15"/>
        <v>0</v>
      </c>
    </row>
    <row r="522" spans="1:10" x14ac:dyDescent="0.25">
      <c r="A522" s="28">
        <v>4</v>
      </c>
      <c r="B522" s="28">
        <v>22</v>
      </c>
      <c r="C522" s="12" t="s">
        <v>3</v>
      </c>
      <c r="D522" s="69">
        <f>'Actual Solar Data'!M512</f>
        <v>0</v>
      </c>
      <c r="E522" s="59">
        <f>whlsecost_hourly_4002_201804!C511</f>
        <v>43212</v>
      </c>
      <c r="F522" s="89">
        <f>whlsecost_hourly_4002_201804!D511</f>
        <v>1</v>
      </c>
      <c r="G522" s="2">
        <f>whlsecost_hourly_4002_201804!F511</f>
        <v>11.32</v>
      </c>
      <c r="H522" s="2">
        <f>whlsecost_hourly_4002_201804!X511</f>
        <v>0.54</v>
      </c>
      <c r="I522" s="2">
        <f t="shared" si="16"/>
        <v>11.86</v>
      </c>
      <c r="J522" s="71">
        <f t="shared" si="15"/>
        <v>0</v>
      </c>
    </row>
    <row r="523" spans="1:10" x14ac:dyDescent="0.25">
      <c r="A523" s="28">
        <v>4</v>
      </c>
      <c r="B523" s="28">
        <v>22</v>
      </c>
      <c r="C523" s="12" t="s">
        <v>4</v>
      </c>
      <c r="D523" s="69">
        <f>'Actual Solar Data'!M513</f>
        <v>0</v>
      </c>
      <c r="E523" s="59">
        <f>whlsecost_hourly_4002_201804!C512</f>
        <v>43212</v>
      </c>
      <c r="F523" s="89">
        <f>whlsecost_hourly_4002_201804!D512</f>
        <v>2</v>
      </c>
      <c r="G523" s="2">
        <f>whlsecost_hourly_4002_201804!F512</f>
        <v>7.47</v>
      </c>
      <c r="H523" s="2">
        <f>whlsecost_hourly_4002_201804!X512</f>
        <v>0.62</v>
      </c>
      <c r="I523" s="2">
        <f t="shared" si="16"/>
        <v>8.09</v>
      </c>
      <c r="J523" s="71">
        <f t="shared" si="15"/>
        <v>0</v>
      </c>
    </row>
    <row r="524" spans="1:10" x14ac:dyDescent="0.25">
      <c r="A524" s="28">
        <v>4</v>
      </c>
      <c r="B524" s="28">
        <v>22</v>
      </c>
      <c r="C524" s="12" t="s">
        <v>5</v>
      </c>
      <c r="D524" s="69">
        <f>'Actual Solar Data'!M514</f>
        <v>0</v>
      </c>
      <c r="E524" s="59">
        <f>whlsecost_hourly_4002_201804!C513</f>
        <v>43212</v>
      </c>
      <c r="F524" s="89">
        <f>whlsecost_hourly_4002_201804!D513</f>
        <v>3</v>
      </c>
      <c r="G524" s="2">
        <f>whlsecost_hourly_4002_201804!F513</f>
        <v>7.2</v>
      </c>
      <c r="H524" s="2">
        <f>whlsecost_hourly_4002_201804!X513</f>
        <v>0.52</v>
      </c>
      <c r="I524" s="2">
        <f t="shared" si="16"/>
        <v>7.7200000000000006</v>
      </c>
      <c r="J524" s="71">
        <f t="shared" si="15"/>
        <v>0</v>
      </c>
    </row>
    <row r="525" spans="1:10" x14ac:dyDescent="0.25">
      <c r="A525" s="28">
        <v>4</v>
      </c>
      <c r="B525" s="28">
        <v>22</v>
      </c>
      <c r="C525" s="12" t="s">
        <v>6</v>
      </c>
      <c r="D525" s="69">
        <f>'Actual Solar Data'!M515</f>
        <v>0</v>
      </c>
      <c r="E525" s="59">
        <f>whlsecost_hourly_4002_201804!C514</f>
        <v>43212</v>
      </c>
      <c r="F525" s="89">
        <f>whlsecost_hourly_4002_201804!D514</f>
        <v>4</v>
      </c>
      <c r="G525" s="2">
        <f>whlsecost_hourly_4002_201804!F514</f>
        <v>7.43</v>
      </c>
      <c r="H525" s="2">
        <f>whlsecost_hourly_4002_201804!X514</f>
        <v>0.56000000000000005</v>
      </c>
      <c r="I525" s="2">
        <f t="shared" si="16"/>
        <v>7.99</v>
      </c>
      <c r="J525" s="71">
        <f t="shared" si="15"/>
        <v>0</v>
      </c>
    </row>
    <row r="526" spans="1:10" x14ac:dyDescent="0.25">
      <c r="A526" s="28">
        <v>4</v>
      </c>
      <c r="B526" s="28">
        <v>22</v>
      </c>
      <c r="C526" s="12" t="s">
        <v>7</v>
      </c>
      <c r="D526" s="69">
        <f>'Actual Solar Data'!M516</f>
        <v>0</v>
      </c>
      <c r="E526" s="59">
        <f>whlsecost_hourly_4002_201804!C515</f>
        <v>43212</v>
      </c>
      <c r="F526" s="89">
        <f>whlsecost_hourly_4002_201804!D515</f>
        <v>5</v>
      </c>
      <c r="G526" s="2">
        <f>whlsecost_hourly_4002_201804!F515</f>
        <v>9.42</v>
      </c>
      <c r="H526" s="2">
        <f>whlsecost_hourly_4002_201804!X515</f>
        <v>0.56000000000000005</v>
      </c>
      <c r="I526" s="2">
        <f t="shared" si="16"/>
        <v>9.98</v>
      </c>
      <c r="J526" s="71">
        <f t="shared" si="15"/>
        <v>0</v>
      </c>
    </row>
    <row r="527" spans="1:10" x14ac:dyDescent="0.25">
      <c r="A527" s="28">
        <v>4</v>
      </c>
      <c r="B527" s="28">
        <v>22</v>
      </c>
      <c r="C527" s="12" t="s">
        <v>8</v>
      </c>
      <c r="D527" s="69">
        <f>'Actual Solar Data'!M517</f>
        <v>0</v>
      </c>
      <c r="E527" s="59">
        <f>whlsecost_hourly_4002_201804!C516</f>
        <v>43212</v>
      </c>
      <c r="F527" s="89">
        <f>whlsecost_hourly_4002_201804!D516</f>
        <v>6</v>
      </c>
      <c r="G527" s="2">
        <f>whlsecost_hourly_4002_201804!F516</f>
        <v>18.309999999999999</v>
      </c>
      <c r="H527" s="2">
        <f>whlsecost_hourly_4002_201804!X516</f>
        <v>0.46</v>
      </c>
      <c r="I527" s="2">
        <f t="shared" si="16"/>
        <v>18.77</v>
      </c>
      <c r="J527" s="71">
        <f t="shared" si="15"/>
        <v>0</v>
      </c>
    </row>
    <row r="528" spans="1:10" x14ac:dyDescent="0.25">
      <c r="A528" s="28">
        <v>4</v>
      </c>
      <c r="B528" s="28">
        <v>22</v>
      </c>
      <c r="C528" s="12" t="s">
        <v>9</v>
      </c>
      <c r="D528" s="69">
        <f>'Actual Solar Data'!M518</f>
        <v>1529</v>
      </c>
      <c r="E528" s="59">
        <f>whlsecost_hourly_4002_201804!C517</f>
        <v>43212</v>
      </c>
      <c r="F528" s="89">
        <f>whlsecost_hourly_4002_201804!D517</f>
        <v>7</v>
      </c>
      <c r="G528" s="2">
        <f>whlsecost_hourly_4002_201804!F517</f>
        <v>19.46</v>
      </c>
      <c r="H528" s="2">
        <f>whlsecost_hourly_4002_201804!X517</f>
        <v>0.57000000000000006</v>
      </c>
      <c r="I528" s="2">
        <f t="shared" si="16"/>
        <v>20.03</v>
      </c>
      <c r="J528" s="71">
        <f t="shared" si="15"/>
        <v>30625.870000000003</v>
      </c>
    </row>
    <row r="529" spans="1:10" x14ac:dyDescent="0.25">
      <c r="A529" s="28">
        <v>4</v>
      </c>
      <c r="B529" s="28">
        <v>22</v>
      </c>
      <c r="C529" s="12" t="s">
        <v>10</v>
      </c>
      <c r="D529" s="69">
        <f>'Actual Solar Data'!M519</f>
        <v>8175</v>
      </c>
      <c r="E529" s="59">
        <f>whlsecost_hourly_4002_201804!C518</f>
        <v>43212</v>
      </c>
      <c r="F529" s="89">
        <f>whlsecost_hourly_4002_201804!D518</f>
        <v>8</v>
      </c>
      <c r="G529" s="2">
        <f>whlsecost_hourly_4002_201804!F518</f>
        <v>3.25</v>
      </c>
      <c r="H529" s="2">
        <f>whlsecost_hourly_4002_201804!X518</f>
        <v>0.77</v>
      </c>
      <c r="I529" s="2">
        <f t="shared" si="16"/>
        <v>4.0199999999999996</v>
      </c>
      <c r="J529" s="71">
        <f t="shared" si="15"/>
        <v>32863.5</v>
      </c>
    </row>
    <row r="530" spans="1:10" x14ac:dyDescent="0.25">
      <c r="A530" s="28">
        <v>4</v>
      </c>
      <c r="B530" s="28">
        <v>22</v>
      </c>
      <c r="C530" s="12" t="s">
        <v>11</v>
      </c>
      <c r="D530" s="69">
        <f>'Actual Solar Data'!M520</f>
        <v>17080</v>
      </c>
      <c r="E530" s="59">
        <f>whlsecost_hourly_4002_201804!C519</f>
        <v>43212</v>
      </c>
      <c r="F530" s="89">
        <f>whlsecost_hourly_4002_201804!D519</f>
        <v>9</v>
      </c>
      <c r="G530" s="2">
        <f>whlsecost_hourly_4002_201804!F519</f>
        <v>0</v>
      </c>
      <c r="H530" s="2">
        <f>whlsecost_hourly_4002_201804!X519</f>
        <v>0.7</v>
      </c>
      <c r="I530" s="2">
        <f t="shared" si="16"/>
        <v>0.7</v>
      </c>
      <c r="J530" s="71">
        <f t="shared" si="15"/>
        <v>11956</v>
      </c>
    </row>
    <row r="531" spans="1:10" x14ac:dyDescent="0.25">
      <c r="A531" s="28">
        <v>4</v>
      </c>
      <c r="B531" s="28">
        <v>22</v>
      </c>
      <c r="C531" s="12" t="s">
        <v>12</v>
      </c>
      <c r="D531" s="69">
        <f>'Actual Solar Data'!M521</f>
        <v>24538</v>
      </c>
      <c r="E531" s="59">
        <f>whlsecost_hourly_4002_201804!C520</f>
        <v>43212</v>
      </c>
      <c r="F531" s="89">
        <f>whlsecost_hourly_4002_201804!D520</f>
        <v>10</v>
      </c>
      <c r="G531" s="2">
        <f>whlsecost_hourly_4002_201804!F520</f>
        <v>16.440000000000001</v>
      </c>
      <c r="H531" s="2">
        <f>whlsecost_hourly_4002_201804!X520</f>
        <v>0.53</v>
      </c>
      <c r="I531" s="2">
        <f t="shared" si="16"/>
        <v>16.970000000000002</v>
      </c>
      <c r="J531" s="71">
        <f t="shared" ref="J531:J594" si="17">D531*I531</f>
        <v>416409.86000000004</v>
      </c>
    </row>
    <row r="532" spans="1:10" x14ac:dyDescent="0.25">
      <c r="A532" s="28">
        <v>4</v>
      </c>
      <c r="B532" s="28">
        <v>22</v>
      </c>
      <c r="C532" s="12" t="s">
        <v>13</v>
      </c>
      <c r="D532" s="69">
        <f>'Actual Solar Data'!M522</f>
        <v>28851</v>
      </c>
      <c r="E532" s="59">
        <f>whlsecost_hourly_4002_201804!C521</f>
        <v>43212</v>
      </c>
      <c r="F532" s="89">
        <f>whlsecost_hourly_4002_201804!D521</f>
        <v>11</v>
      </c>
      <c r="G532" s="2">
        <f>whlsecost_hourly_4002_201804!F521</f>
        <v>17.670000000000002</v>
      </c>
      <c r="H532" s="2">
        <f>whlsecost_hourly_4002_201804!X521</f>
        <v>0.49000000000000005</v>
      </c>
      <c r="I532" s="2">
        <f t="shared" si="16"/>
        <v>18.16</v>
      </c>
      <c r="J532" s="71">
        <f t="shared" si="17"/>
        <v>523934.16000000003</v>
      </c>
    </row>
    <row r="533" spans="1:10" x14ac:dyDescent="0.25">
      <c r="A533" s="28">
        <v>4</v>
      </c>
      <c r="B533" s="28">
        <v>22</v>
      </c>
      <c r="C533" s="12" t="s">
        <v>14</v>
      </c>
      <c r="D533" s="69">
        <f>'Actual Solar Data'!M523</f>
        <v>30739</v>
      </c>
      <c r="E533" s="59">
        <f>whlsecost_hourly_4002_201804!C522</f>
        <v>43212</v>
      </c>
      <c r="F533" s="89">
        <f>whlsecost_hourly_4002_201804!D522</f>
        <v>12</v>
      </c>
      <c r="G533" s="2">
        <f>whlsecost_hourly_4002_201804!F522</f>
        <v>8.0500000000000007</v>
      </c>
      <c r="H533" s="2">
        <f>whlsecost_hourly_4002_201804!X522</f>
        <v>0.57000000000000006</v>
      </c>
      <c r="I533" s="2">
        <f t="shared" si="16"/>
        <v>8.620000000000001</v>
      </c>
      <c r="J533" s="71">
        <f t="shared" si="17"/>
        <v>264970.18000000005</v>
      </c>
    </row>
    <row r="534" spans="1:10" x14ac:dyDescent="0.25">
      <c r="A534" s="28">
        <v>4</v>
      </c>
      <c r="B534" s="28">
        <v>22</v>
      </c>
      <c r="C534" s="12" t="s">
        <v>15</v>
      </c>
      <c r="D534" s="69">
        <f>'Actual Solar Data'!M524</f>
        <v>31074</v>
      </c>
      <c r="E534" s="59">
        <f>whlsecost_hourly_4002_201804!C523</f>
        <v>43212</v>
      </c>
      <c r="F534" s="89">
        <f>whlsecost_hourly_4002_201804!D523</f>
        <v>13</v>
      </c>
      <c r="G534" s="2">
        <f>whlsecost_hourly_4002_201804!F523</f>
        <v>11.55</v>
      </c>
      <c r="H534" s="2">
        <f>whlsecost_hourly_4002_201804!X523</f>
        <v>0.51</v>
      </c>
      <c r="I534" s="2">
        <f t="shared" si="16"/>
        <v>12.06</v>
      </c>
      <c r="J534" s="71">
        <f t="shared" si="17"/>
        <v>374752.44</v>
      </c>
    </row>
    <row r="535" spans="1:10" x14ac:dyDescent="0.25">
      <c r="A535" s="28">
        <v>4</v>
      </c>
      <c r="B535" s="28">
        <v>22</v>
      </c>
      <c r="C535" s="12" t="s">
        <v>16</v>
      </c>
      <c r="D535" s="69">
        <f>'Actual Solar Data'!M525</f>
        <v>30426</v>
      </c>
      <c r="E535" s="59">
        <f>whlsecost_hourly_4002_201804!C524</f>
        <v>43212</v>
      </c>
      <c r="F535" s="89">
        <f>whlsecost_hourly_4002_201804!D524</f>
        <v>14</v>
      </c>
      <c r="G535" s="2">
        <f>whlsecost_hourly_4002_201804!F524</f>
        <v>-3.36</v>
      </c>
      <c r="H535" s="2">
        <f>whlsecost_hourly_4002_201804!X524</f>
        <v>0.66</v>
      </c>
      <c r="I535" s="2">
        <f t="shared" si="16"/>
        <v>-2.6999999999999997</v>
      </c>
      <c r="J535" s="71">
        <f t="shared" si="17"/>
        <v>-82150.2</v>
      </c>
    </row>
    <row r="536" spans="1:10" x14ac:dyDescent="0.25">
      <c r="A536" s="28">
        <v>4</v>
      </c>
      <c r="B536" s="28">
        <v>22</v>
      </c>
      <c r="C536" s="12" t="s">
        <v>17</v>
      </c>
      <c r="D536" s="69">
        <f>'Actual Solar Data'!M526</f>
        <v>28302</v>
      </c>
      <c r="E536" s="59">
        <f>whlsecost_hourly_4002_201804!C525</f>
        <v>43212</v>
      </c>
      <c r="F536" s="89">
        <f>whlsecost_hourly_4002_201804!D525</f>
        <v>15</v>
      </c>
      <c r="G536" s="2">
        <f>whlsecost_hourly_4002_201804!F525</f>
        <v>0.8</v>
      </c>
      <c r="H536" s="2">
        <f>whlsecost_hourly_4002_201804!X525</f>
        <v>0.57000000000000006</v>
      </c>
      <c r="I536" s="2">
        <f t="shared" si="16"/>
        <v>1.37</v>
      </c>
      <c r="J536" s="71">
        <f t="shared" si="17"/>
        <v>38773.740000000005</v>
      </c>
    </row>
    <row r="537" spans="1:10" x14ac:dyDescent="0.25">
      <c r="A537" s="28">
        <v>4</v>
      </c>
      <c r="B537" s="28">
        <v>22</v>
      </c>
      <c r="C537" s="12" t="s">
        <v>18</v>
      </c>
      <c r="D537" s="69">
        <f>'Actual Solar Data'!M527</f>
        <v>24142</v>
      </c>
      <c r="E537" s="59">
        <f>whlsecost_hourly_4002_201804!C526</f>
        <v>43212</v>
      </c>
      <c r="F537" s="89">
        <f>whlsecost_hourly_4002_201804!D526</f>
        <v>16</v>
      </c>
      <c r="G537" s="2">
        <f>whlsecost_hourly_4002_201804!F526</f>
        <v>-13.81</v>
      </c>
      <c r="H537" s="2">
        <f>whlsecost_hourly_4002_201804!X526</f>
        <v>0.63</v>
      </c>
      <c r="I537" s="2">
        <f t="shared" si="16"/>
        <v>-13.18</v>
      </c>
      <c r="J537" s="71">
        <f t="shared" si="17"/>
        <v>-318191.56</v>
      </c>
    </row>
    <row r="538" spans="1:10" x14ac:dyDescent="0.25">
      <c r="A538" s="28">
        <v>4</v>
      </c>
      <c r="B538" s="28">
        <v>22</v>
      </c>
      <c r="C538" s="12" t="s">
        <v>19</v>
      </c>
      <c r="D538" s="69">
        <f>'Actual Solar Data'!M528</f>
        <v>17360</v>
      </c>
      <c r="E538" s="59">
        <f>whlsecost_hourly_4002_201804!C527</f>
        <v>43212</v>
      </c>
      <c r="F538" s="89">
        <f>whlsecost_hourly_4002_201804!D527</f>
        <v>17</v>
      </c>
      <c r="G538" s="2">
        <f>whlsecost_hourly_4002_201804!F527</f>
        <v>-1.77</v>
      </c>
      <c r="H538" s="2">
        <f>whlsecost_hourly_4002_201804!X527</f>
        <v>0.66</v>
      </c>
      <c r="I538" s="2">
        <f t="shared" si="16"/>
        <v>-1.1099999999999999</v>
      </c>
      <c r="J538" s="71">
        <f t="shared" si="17"/>
        <v>-19269.599999999999</v>
      </c>
    </row>
    <row r="539" spans="1:10" x14ac:dyDescent="0.25">
      <c r="A539" s="28">
        <v>4</v>
      </c>
      <c r="B539" s="28">
        <v>22</v>
      </c>
      <c r="C539" s="12" t="s">
        <v>20</v>
      </c>
      <c r="D539" s="69">
        <f>'Actual Solar Data'!M529</f>
        <v>8705</v>
      </c>
      <c r="E539" s="59">
        <f>whlsecost_hourly_4002_201804!C528</f>
        <v>43212</v>
      </c>
      <c r="F539" s="89">
        <f>whlsecost_hourly_4002_201804!D528</f>
        <v>18</v>
      </c>
      <c r="G539" s="2">
        <f>whlsecost_hourly_4002_201804!F528</f>
        <v>8.07</v>
      </c>
      <c r="H539" s="2">
        <f>whlsecost_hourly_4002_201804!X528</f>
        <v>0.69000000000000006</v>
      </c>
      <c r="I539" s="2">
        <f t="shared" si="16"/>
        <v>8.76</v>
      </c>
      <c r="J539" s="71">
        <f t="shared" si="17"/>
        <v>76255.8</v>
      </c>
    </row>
    <row r="540" spans="1:10" x14ac:dyDescent="0.25">
      <c r="A540" s="28">
        <v>4</v>
      </c>
      <c r="B540" s="28">
        <v>22</v>
      </c>
      <c r="C540" s="12" t="s">
        <v>21</v>
      </c>
      <c r="D540" s="69">
        <f>'Actual Solar Data'!M530</f>
        <v>2877</v>
      </c>
      <c r="E540" s="59">
        <f>whlsecost_hourly_4002_201804!C529</f>
        <v>43212</v>
      </c>
      <c r="F540" s="89">
        <f>whlsecost_hourly_4002_201804!D529</f>
        <v>19</v>
      </c>
      <c r="G540" s="2">
        <f>whlsecost_hourly_4002_201804!F529</f>
        <v>21.45</v>
      </c>
      <c r="H540" s="2">
        <f>whlsecost_hourly_4002_201804!X529</f>
        <v>0.72</v>
      </c>
      <c r="I540" s="2">
        <f t="shared" si="16"/>
        <v>22.169999999999998</v>
      </c>
      <c r="J540" s="71">
        <f t="shared" si="17"/>
        <v>63783.09</v>
      </c>
    </row>
    <row r="541" spans="1:10" x14ac:dyDescent="0.25">
      <c r="A541" s="28">
        <v>4</v>
      </c>
      <c r="B541" s="28">
        <v>22</v>
      </c>
      <c r="C541" s="12" t="s">
        <v>22</v>
      </c>
      <c r="D541" s="69">
        <f>'Actual Solar Data'!M531</f>
        <v>192</v>
      </c>
      <c r="E541" s="59">
        <f>whlsecost_hourly_4002_201804!C530</f>
        <v>43212</v>
      </c>
      <c r="F541" s="89">
        <f>whlsecost_hourly_4002_201804!D530</f>
        <v>20</v>
      </c>
      <c r="G541" s="2">
        <f>whlsecost_hourly_4002_201804!F530</f>
        <v>23.15</v>
      </c>
      <c r="H541" s="2">
        <f>whlsecost_hourly_4002_201804!X530</f>
        <v>0.51</v>
      </c>
      <c r="I541" s="2">
        <f t="shared" si="16"/>
        <v>23.66</v>
      </c>
      <c r="J541" s="71">
        <f t="shared" si="17"/>
        <v>4542.72</v>
      </c>
    </row>
    <row r="542" spans="1:10" x14ac:dyDescent="0.25">
      <c r="A542" s="28">
        <v>4</v>
      </c>
      <c r="B542" s="28">
        <v>22</v>
      </c>
      <c r="C542" s="12" t="s">
        <v>23</v>
      </c>
      <c r="D542" s="69">
        <f>'Actual Solar Data'!M532</f>
        <v>0</v>
      </c>
      <c r="E542" s="59">
        <f>whlsecost_hourly_4002_201804!C531</f>
        <v>43212</v>
      </c>
      <c r="F542" s="89">
        <f>whlsecost_hourly_4002_201804!D531</f>
        <v>21</v>
      </c>
      <c r="G542" s="2">
        <f>whlsecost_hourly_4002_201804!F531</f>
        <v>38.33</v>
      </c>
      <c r="H542" s="2">
        <f>whlsecost_hourly_4002_201804!X531</f>
        <v>1.28</v>
      </c>
      <c r="I542" s="2">
        <f t="shared" si="16"/>
        <v>39.61</v>
      </c>
      <c r="J542" s="71">
        <f t="shared" si="17"/>
        <v>0</v>
      </c>
    </row>
    <row r="543" spans="1:10" x14ac:dyDescent="0.25">
      <c r="A543" s="28">
        <v>4</v>
      </c>
      <c r="B543" s="28">
        <v>22</v>
      </c>
      <c r="C543" s="12" t="s">
        <v>24</v>
      </c>
      <c r="D543" s="69">
        <f>'Actual Solar Data'!M533</f>
        <v>0</v>
      </c>
      <c r="E543" s="59">
        <f>whlsecost_hourly_4002_201804!C532</f>
        <v>43212</v>
      </c>
      <c r="F543" s="89">
        <f>whlsecost_hourly_4002_201804!D532</f>
        <v>22</v>
      </c>
      <c r="G543" s="2">
        <f>whlsecost_hourly_4002_201804!F532</f>
        <v>29.05</v>
      </c>
      <c r="H543" s="2">
        <f>whlsecost_hourly_4002_201804!X532</f>
        <v>0.91</v>
      </c>
      <c r="I543" s="2">
        <f t="shared" si="16"/>
        <v>29.96</v>
      </c>
      <c r="J543" s="71">
        <f t="shared" si="17"/>
        <v>0</v>
      </c>
    </row>
    <row r="544" spans="1:10" x14ac:dyDescent="0.25">
      <c r="A544" s="28">
        <v>4</v>
      </c>
      <c r="B544" s="28">
        <v>22</v>
      </c>
      <c r="C544" s="12" t="s">
        <v>25</v>
      </c>
      <c r="D544" s="69">
        <f>'Actual Solar Data'!M534</f>
        <v>0</v>
      </c>
      <c r="E544" s="59">
        <f>whlsecost_hourly_4002_201804!C533</f>
        <v>43212</v>
      </c>
      <c r="F544" s="89">
        <f>whlsecost_hourly_4002_201804!D533</f>
        <v>23</v>
      </c>
      <c r="G544" s="2">
        <f>whlsecost_hourly_4002_201804!F533</f>
        <v>22.54</v>
      </c>
      <c r="H544" s="2">
        <f>whlsecost_hourly_4002_201804!X533</f>
        <v>0.62000000000000011</v>
      </c>
      <c r="I544" s="2">
        <f t="shared" si="16"/>
        <v>23.16</v>
      </c>
      <c r="J544" s="71">
        <f t="shared" si="17"/>
        <v>0</v>
      </c>
    </row>
    <row r="545" spans="1:10" x14ac:dyDescent="0.25">
      <c r="A545" s="28">
        <v>4</v>
      </c>
      <c r="B545" s="28">
        <v>22</v>
      </c>
      <c r="C545" s="12" t="s">
        <v>26</v>
      </c>
      <c r="D545" s="69">
        <f>'Actual Solar Data'!M535</f>
        <v>0</v>
      </c>
      <c r="E545" s="59">
        <f>whlsecost_hourly_4002_201804!C534</f>
        <v>43212</v>
      </c>
      <c r="F545" s="89">
        <f>whlsecost_hourly_4002_201804!D534</f>
        <v>24</v>
      </c>
      <c r="G545" s="2">
        <f>whlsecost_hourly_4002_201804!F534</f>
        <v>25.02</v>
      </c>
      <c r="H545" s="2">
        <f>whlsecost_hourly_4002_201804!X534</f>
        <v>0.58000000000000007</v>
      </c>
      <c r="I545" s="2">
        <f t="shared" si="16"/>
        <v>25.6</v>
      </c>
      <c r="J545" s="71">
        <f t="shared" si="17"/>
        <v>0</v>
      </c>
    </row>
    <row r="546" spans="1:10" x14ac:dyDescent="0.25">
      <c r="A546" s="28">
        <v>4</v>
      </c>
      <c r="B546" s="28">
        <v>23</v>
      </c>
      <c r="C546" s="12" t="s">
        <v>3</v>
      </c>
      <c r="D546" s="69">
        <f>'Actual Solar Data'!M536</f>
        <v>0</v>
      </c>
      <c r="E546" s="59">
        <f>whlsecost_hourly_4002_201804!C535</f>
        <v>43213</v>
      </c>
      <c r="F546" s="89">
        <f>whlsecost_hourly_4002_201804!D535</f>
        <v>1</v>
      </c>
      <c r="G546" s="2">
        <f>whlsecost_hourly_4002_201804!F535</f>
        <v>16.18</v>
      </c>
      <c r="H546" s="2">
        <f>whlsecost_hourly_4002_201804!X535</f>
        <v>0.37</v>
      </c>
      <c r="I546" s="2">
        <f t="shared" si="16"/>
        <v>16.55</v>
      </c>
      <c r="J546" s="71">
        <f t="shared" si="17"/>
        <v>0</v>
      </c>
    </row>
    <row r="547" spans="1:10" x14ac:dyDescent="0.25">
      <c r="A547" s="28">
        <v>4</v>
      </c>
      <c r="B547" s="28">
        <v>23</v>
      </c>
      <c r="C547" s="12" t="s">
        <v>4</v>
      </c>
      <c r="D547" s="69">
        <f>'Actual Solar Data'!M537</f>
        <v>0</v>
      </c>
      <c r="E547" s="59">
        <f>whlsecost_hourly_4002_201804!C536</f>
        <v>43213</v>
      </c>
      <c r="F547" s="89">
        <f>whlsecost_hourly_4002_201804!D536</f>
        <v>2</v>
      </c>
      <c r="G547" s="2">
        <f>whlsecost_hourly_4002_201804!F536</f>
        <v>11.11</v>
      </c>
      <c r="H547" s="2">
        <f>whlsecost_hourly_4002_201804!X536</f>
        <v>0.37</v>
      </c>
      <c r="I547" s="2">
        <f t="shared" ref="I547:I610" si="18">SUM(G547:H547)</f>
        <v>11.479999999999999</v>
      </c>
      <c r="J547" s="71">
        <f t="shared" si="17"/>
        <v>0</v>
      </c>
    </row>
    <row r="548" spans="1:10" x14ac:dyDescent="0.25">
      <c r="A548" s="28">
        <v>4</v>
      </c>
      <c r="B548" s="28">
        <v>23</v>
      </c>
      <c r="C548" s="12" t="s">
        <v>5</v>
      </c>
      <c r="D548" s="69">
        <f>'Actual Solar Data'!M538</f>
        <v>0</v>
      </c>
      <c r="E548" s="59">
        <f>whlsecost_hourly_4002_201804!C537</f>
        <v>43213</v>
      </c>
      <c r="F548" s="89">
        <f>whlsecost_hourly_4002_201804!D537</f>
        <v>3</v>
      </c>
      <c r="G548" s="2">
        <f>whlsecost_hourly_4002_201804!F537</f>
        <v>17.170000000000002</v>
      </c>
      <c r="H548" s="2">
        <f>whlsecost_hourly_4002_201804!X537</f>
        <v>0.37</v>
      </c>
      <c r="I548" s="2">
        <f t="shared" si="18"/>
        <v>17.540000000000003</v>
      </c>
      <c r="J548" s="71">
        <f t="shared" si="17"/>
        <v>0</v>
      </c>
    </row>
    <row r="549" spans="1:10" x14ac:dyDescent="0.25">
      <c r="A549" s="28">
        <v>4</v>
      </c>
      <c r="B549" s="28">
        <v>23</v>
      </c>
      <c r="C549" s="12" t="s">
        <v>6</v>
      </c>
      <c r="D549" s="69">
        <f>'Actual Solar Data'!M539</f>
        <v>0</v>
      </c>
      <c r="E549" s="59">
        <f>whlsecost_hourly_4002_201804!C538</f>
        <v>43213</v>
      </c>
      <c r="F549" s="89">
        <f>whlsecost_hourly_4002_201804!D538</f>
        <v>4</v>
      </c>
      <c r="G549" s="2">
        <f>whlsecost_hourly_4002_201804!F538</f>
        <v>18.649999999999999</v>
      </c>
      <c r="H549" s="2">
        <f>whlsecost_hourly_4002_201804!X538</f>
        <v>0.37</v>
      </c>
      <c r="I549" s="2">
        <f t="shared" si="18"/>
        <v>19.02</v>
      </c>
      <c r="J549" s="71">
        <f t="shared" si="17"/>
        <v>0</v>
      </c>
    </row>
    <row r="550" spans="1:10" x14ac:dyDescent="0.25">
      <c r="A550" s="28">
        <v>4</v>
      </c>
      <c r="B550" s="28">
        <v>23</v>
      </c>
      <c r="C550" s="12" t="s">
        <v>7</v>
      </c>
      <c r="D550" s="69">
        <f>'Actual Solar Data'!M540</f>
        <v>0</v>
      </c>
      <c r="E550" s="59">
        <f>whlsecost_hourly_4002_201804!C539</f>
        <v>43213</v>
      </c>
      <c r="F550" s="89">
        <f>whlsecost_hourly_4002_201804!D539</f>
        <v>5</v>
      </c>
      <c r="G550" s="2">
        <f>whlsecost_hourly_4002_201804!F539</f>
        <v>22.14</v>
      </c>
      <c r="H550" s="2">
        <f>whlsecost_hourly_4002_201804!X539</f>
        <v>0.39</v>
      </c>
      <c r="I550" s="2">
        <f t="shared" si="18"/>
        <v>22.53</v>
      </c>
      <c r="J550" s="71">
        <f t="shared" si="17"/>
        <v>0</v>
      </c>
    </row>
    <row r="551" spans="1:10" x14ac:dyDescent="0.25">
      <c r="A551" s="28">
        <v>4</v>
      </c>
      <c r="B551" s="28">
        <v>23</v>
      </c>
      <c r="C551" s="12" t="s">
        <v>8</v>
      </c>
      <c r="D551" s="69">
        <f>'Actual Solar Data'!M541</f>
        <v>1</v>
      </c>
      <c r="E551" s="59">
        <f>whlsecost_hourly_4002_201804!C540</f>
        <v>43213</v>
      </c>
      <c r="F551" s="89">
        <f>whlsecost_hourly_4002_201804!D540</f>
        <v>6</v>
      </c>
      <c r="G551" s="2">
        <f>whlsecost_hourly_4002_201804!F540</f>
        <v>25.59</v>
      </c>
      <c r="H551" s="2">
        <f>whlsecost_hourly_4002_201804!X540</f>
        <v>0.62</v>
      </c>
      <c r="I551" s="2">
        <f t="shared" si="18"/>
        <v>26.21</v>
      </c>
      <c r="J551" s="71">
        <f t="shared" si="17"/>
        <v>26.21</v>
      </c>
    </row>
    <row r="552" spans="1:10" x14ac:dyDescent="0.25">
      <c r="A552" s="28">
        <v>4</v>
      </c>
      <c r="B552" s="28">
        <v>23</v>
      </c>
      <c r="C552" s="12" t="s">
        <v>9</v>
      </c>
      <c r="D552" s="69">
        <f>'Actual Solar Data'!M542</f>
        <v>1643</v>
      </c>
      <c r="E552" s="59">
        <f>whlsecost_hourly_4002_201804!C541</f>
        <v>43213</v>
      </c>
      <c r="F552" s="89">
        <f>whlsecost_hourly_4002_201804!D541</f>
        <v>7</v>
      </c>
      <c r="G552" s="2">
        <f>whlsecost_hourly_4002_201804!F541</f>
        <v>33.85</v>
      </c>
      <c r="H552" s="2">
        <f>whlsecost_hourly_4002_201804!X541</f>
        <v>0.73</v>
      </c>
      <c r="I552" s="2">
        <f t="shared" si="18"/>
        <v>34.58</v>
      </c>
      <c r="J552" s="71">
        <f t="shared" si="17"/>
        <v>56814.939999999995</v>
      </c>
    </row>
    <row r="553" spans="1:10" x14ac:dyDescent="0.25">
      <c r="A553" s="28">
        <v>4</v>
      </c>
      <c r="B553" s="28">
        <v>23</v>
      </c>
      <c r="C553" s="12" t="s">
        <v>10</v>
      </c>
      <c r="D553" s="69">
        <f>'Actual Solar Data'!M543</f>
        <v>8411</v>
      </c>
      <c r="E553" s="59">
        <f>whlsecost_hourly_4002_201804!C542</f>
        <v>43213</v>
      </c>
      <c r="F553" s="89">
        <f>whlsecost_hourly_4002_201804!D542</f>
        <v>8</v>
      </c>
      <c r="G553" s="2">
        <f>whlsecost_hourly_4002_201804!F542</f>
        <v>37.799999999999997</v>
      </c>
      <c r="H553" s="2">
        <f>whlsecost_hourly_4002_201804!X542</f>
        <v>1.26</v>
      </c>
      <c r="I553" s="2">
        <f t="shared" si="18"/>
        <v>39.059999999999995</v>
      </c>
      <c r="J553" s="71">
        <f t="shared" si="17"/>
        <v>328533.65999999997</v>
      </c>
    </row>
    <row r="554" spans="1:10" x14ac:dyDescent="0.25">
      <c r="A554" s="28">
        <v>4</v>
      </c>
      <c r="B554" s="28">
        <v>23</v>
      </c>
      <c r="C554" s="12" t="s">
        <v>11</v>
      </c>
      <c r="D554" s="69">
        <f>'Actual Solar Data'!M544</f>
        <v>17100</v>
      </c>
      <c r="E554" s="59">
        <f>whlsecost_hourly_4002_201804!C543</f>
        <v>43213</v>
      </c>
      <c r="F554" s="89">
        <f>whlsecost_hourly_4002_201804!D543</f>
        <v>9</v>
      </c>
      <c r="G554" s="2">
        <f>whlsecost_hourly_4002_201804!F543</f>
        <v>25.78</v>
      </c>
      <c r="H554" s="2">
        <f>whlsecost_hourly_4002_201804!X543</f>
        <v>0.87999999999999989</v>
      </c>
      <c r="I554" s="2">
        <f t="shared" si="18"/>
        <v>26.66</v>
      </c>
      <c r="J554" s="71">
        <f t="shared" si="17"/>
        <v>455886</v>
      </c>
    </row>
    <row r="555" spans="1:10" x14ac:dyDescent="0.25">
      <c r="A555" s="28">
        <v>4</v>
      </c>
      <c r="B555" s="28">
        <v>23</v>
      </c>
      <c r="C555" s="12" t="s">
        <v>12</v>
      </c>
      <c r="D555" s="69">
        <f>'Actual Solar Data'!M545</f>
        <v>23636</v>
      </c>
      <c r="E555" s="59">
        <f>whlsecost_hourly_4002_201804!C544</f>
        <v>43213</v>
      </c>
      <c r="F555" s="89">
        <f>whlsecost_hourly_4002_201804!D544</f>
        <v>10</v>
      </c>
      <c r="G555" s="2">
        <f>whlsecost_hourly_4002_201804!F544</f>
        <v>23.3</v>
      </c>
      <c r="H555" s="2">
        <f>whlsecost_hourly_4002_201804!X544</f>
        <v>0.79</v>
      </c>
      <c r="I555" s="2">
        <f t="shared" si="18"/>
        <v>24.09</v>
      </c>
      <c r="J555" s="71">
        <f t="shared" si="17"/>
        <v>569391.24</v>
      </c>
    </row>
    <row r="556" spans="1:10" x14ac:dyDescent="0.25">
      <c r="A556" s="28">
        <v>4</v>
      </c>
      <c r="B556" s="28">
        <v>23</v>
      </c>
      <c r="C556" s="12" t="s">
        <v>13</v>
      </c>
      <c r="D556" s="69">
        <f>'Actual Solar Data'!M546</f>
        <v>28389</v>
      </c>
      <c r="E556" s="59">
        <f>whlsecost_hourly_4002_201804!C545</f>
        <v>43213</v>
      </c>
      <c r="F556" s="89">
        <f>whlsecost_hourly_4002_201804!D545</f>
        <v>11</v>
      </c>
      <c r="G556" s="2">
        <f>whlsecost_hourly_4002_201804!F545</f>
        <v>22.66</v>
      </c>
      <c r="H556" s="2">
        <f>whlsecost_hourly_4002_201804!X545</f>
        <v>0.79</v>
      </c>
      <c r="I556" s="2">
        <f t="shared" si="18"/>
        <v>23.45</v>
      </c>
      <c r="J556" s="71">
        <f t="shared" si="17"/>
        <v>665722.04999999993</v>
      </c>
    </row>
    <row r="557" spans="1:10" x14ac:dyDescent="0.25">
      <c r="A557" s="28">
        <v>4</v>
      </c>
      <c r="B557" s="28">
        <v>23</v>
      </c>
      <c r="C557" s="12" t="s">
        <v>14</v>
      </c>
      <c r="D557" s="69">
        <f>'Actual Solar Data'!M547</f>
        <v>29926</v>
      </c>
      <c r="E557" s="59">
        <f>whlsecost_hourly_4002_201804!C546</f>
        <v>43213</v>
      </c>
      <c r="F557" s="89">
        <f>whlsecost_hourly_4002_201804!D546</f>
        <v>12</v>
      </c>
      <c r="G557" s="2">
        <f>whlsecost_hourly_4002_201804!F546</f>
        <v>21.8</v>
      </c>
      <c r="H557" s="2">
        <f>whlsecost_hourly_4002_201804!X546</f>
        <v>0.8</v>
      </c>
      <c r="I557" s="2">
        <f t="shared" si="18"/>
        <v>22.6</v>
      </c>
      <c r="J557" s="71">
        <f t="shared" si="17"/>
        <v>676327.60000000009</v>
      </c>
    </row>
    <row r="558" spans="1:10" x14ac:dyDescent="0.25">
      <c r="A558" s="28">
        <v>4</v>
      </c>
      <c r="B558" s="28">
        <v>23</v>
      </c>
      <c r="C558" s="12" t="s">
        <v>15</v>
      </c>
      <c r="D558" s="69">
        <f>'Actual Solar Data'!M548</f>
        <v>30797</v>
      </c>
      <c r="E558" s="59">
        <f>whlsecost_hourly_4002_201804!C547</f>
        <v>43213</v>
      </c>
      <c r="F558" s="89">
        <f>whlsecost_hourly_4002_201804!D547</f>
        <v>13</v>
      </c>
      <c r="G558" s="2">
        <f>whlsecost_hourly_4002_201804!F547</f>
        <v>21.43</v>
      </c>
      <c r="H558" s="2">
        <f>whlsecost_hourly_4002_201804!X547</f>
        <v>0.8</v>
      </c>
      <c r="I558" s="2">
        <f t="shared" si="18"/>
        <v>22.23</v>
      </c>
      <c r="J558" s="71">
        <f t="shared" si="17"/>
        <v>684617.31</v>
      </c>
    </row>
    <row r="559" spans="1:10" x14ac:dyDescent="0.25">
      <c r="A559" s="28">
        <v>4</v>
      </c>
      <c r="B559" s="28">
        <v>23</v>
      </c>
      <c r="C559" s="12" t="s">
        <v>16</v>
      </c>
      <c r="D559" s="69">
        <f>'Actual Solar Data'!M549</f>
        <v>30037</v>
      </c>
      <c r="E559" s="59">
        <f>whlsecost_hourly_4002_201804!C548</f>
        <v>43213</v>
      </c>
      <c r="F559" s="89">
        <f>whlsecost_hourly_4002_201804!D548</f>
        <v>14</v>
      </c>
      <c r="G559" s="2">
        <f>whlsecost_hourly_4002_201804!F548</f>
        <v>20.87</v>
      </c>
      <c r="H559" s="2">
        <f>whlsecost_hourly_4002_201804!X548</f>
        <v>0.82000000000000006</v>
      </c>
      <c r="I559" s="2">
        <f t="shared" si="18"/>
        <v>21.69</v>
      </c>
      <c r="J559" s="71">
        <f t="shared" si="17"/>
        <v>651502.53</v>
      </c>
    </row>
    <row r="560" spans="1:10" x14ac:dyDescent="0.25">
      <c r="A560" s="28">
        <v>4</v>
      </c>
      <c r="B560" s="28">
        <v>23</v>
      </c>
      <c r="C560" s="12" t="s">
        <v>17</v>
      </c>
      <c r="D560" s="69">
        <f>'Actual Solar Data'!M550</f>
        <v>28048</v>
      </c>
      <c r="E560" s="59">
        <f>whlsecost_hourly_4002_201804!C549</f>
        <v>43213</v>
      </c>
      <c r="F560" s="89">
        <f>whlsecost_hourly_4002_201804!D549</f>
        <v>15</v>
      </c>
      <c r="G560" s="2">
        <f>whlsecost_hourly_4002_201804!F549</f>
        <v>20.059999999999999</v>
      </c>
      <c r="H560" s="2">
        <f>whlsecost_hourly_4002_201804!X549</f>
        <v>0.83000000000000007</v>
      </c>
      <c r="I560" s="2">
        <f t="shared" si="18"/>
        <v>20.89</v>
      </c>
      <c r="J560" s="71">
        <f t="shared" si="17"/>
        <v>585922.72</v>
      </c>
    </row>
    <row r="561" spans="1:10" x14ac:dyDescent="0.25">
      <c r="A561" s="28">
        <v>4</v>
      </c>
      <c r="B561" s="28">
        <v>23</v>
      </c>
      <c r="C561" s="12" t="s">
        <v>18</v>
      </c>
      <c r="D561" s="69">
        <f>'Actual Solar Data'!M551</f>
        <v>23829</v>
      </c>
      <c r="E561" s="59">
        <f>whlsecost_hourly_4002_201804!C550</f>
        <v>43213</v>
      </c>
      <c r="F561" s="89">
        <f>whlsecost_hourly_4002_201804!D550</f>
        <v>16</v>
      </c>
      <c r="G561" s="2">
        <f>whlsecost_hourly_4002_201804!F550</f>
        <v>20.21</v>
      </c>
      <c r="H561" s="2">
        <f>whlsecost_hourly_4002_201804!X550</f>
        <v>0.83000000000000007</v>
      </c>
      <c r="I561" s="2">
        <f t="shared" si="18"/>
        <v>21.04</v>
      </c>
      <c r="J561" s="71">
        <f t="shared" si="17"/>
        <v>501362.16</v>
      </c>
    </row>
    <row r="562" spans="1:10" x14ac:dyDescent="0.25">
      <c r="A562" s="28">
        <v>4</v>
      </c>
      <c r="B562" s="28">
        <v>23</v>
      </c>
      <c r="C562" s="12" t="s">
        <v>19</v>
      </c>
      <c r="D562" s="69">
        <f>'Actual Solar Data'!M552</f>
        <v>17090</v>
      </c>
      <c r="E562" s="59">
        <f>whlsecost_hourly_4002_201804!C551</f>
        <v>43213</v>
      </c>
      <c r="F562" s="89">
        <f>whlsecost_hourly_4002_201804!D551</f>
        <v>17</v>
      </c>
      <c r="G562" s="2">
        <f>whlsecost_hourly_4002_201804!F551</f>
        <v>20.62</v>
      </c>
      <c r="H562" s="2">
        <f>whlsecost_hourly_4002_201804!X551</f>
        <v>1.0999999999999999</v>
      </c>
      <c r="I562" s="2">
        <f t="shared" si="18"/>
        <v>21.720000000000002</v>
      </c>
      <c r="J562" s="71">
        <f t="shared" si="17"/>
        <v>371194.80000000005</v>
      </c>
    </row>
    <row r="563" spans="1:10" x14ac:dyDescent="0.25">
      <c r="A563" s="28">
        <v>4</v>
      </c>
      <c r="B563" s="28">
        <v>23</v>
      </c>
      <c r="C563" s="12" t="s">
        <v>20</v>
      </c>
      <c r="D563" s="69">
        <f>'Actual Solar Data'!M553</f>
        <v>7791</v>
      </c>
      <c r="E563" s="59">
        <f>whlsecost_hourly_4002_201804!C552</f>
        <v>43213</v>
      </c>
      <c r="F563" s="89">
        <f>whlsecost_hourly_4002_201804!D552</f>
        <v>18</v>
      </c>
      <c r="G563" s="2">
        <f>whlsecost_hourly_4002_201804!F552</f>
        <v>23.03</v>
      </c>
      <c r="H563" s="2">
        <f>whlsecost_hourly_4002_201804!X552</f>
        <v>0.83000000000000007</v>
      </c>
      <c r="I563" s="2">
        <f t="shared" si="18"/>
        <v>23.86</v>
      </c>
      <c r="J563" s="71">
        <f t="shared" si="17"/>
        <v>185893.26</v>
      </c>
    </row>
    <row r="564" spans="1:10" x14ac:dyDescent="0.25">
      <c r="A564" s="28">
        <v>4</v>
      </c>
      <c r="B564" s="28">
        <v>23</v>
      </c>
      <c r="C564" s="12" t="s">
        <v>21</v>
      </c>
      <c r="D564" s="69">
        <f>'Actual Solar Data'!M554</f>
        <v>2344</v>
      </c>
      <c r="E564" s="59">
        <f>whlsecost_hourly_4002_201804!C553</f>
        <v>43213</v>
      </c>
      <c r="F564" s="89">
        <f>whlsecost_hourly_4002_201804!D553</f>
        <v>19</v>
      </c>
      <c r="G564" s="2">
        <f>whlsecost_hourly_4002_201804!F553</f>
        <v>24.51</v>
      </c>
      <c r="H564" s="2">
        <f>whlsecost_hourly_4002_201804!X553</f>
        <v>0.79</v>
      </c>
      <c r="I564" s="2">
        <f t="shared" si="18"/>
        <v>25.3</v>
      </c>
      <c r="J564" s="71">
        <f t="shared" si="17"/>
        <v>59303.200000000004</v>
      </c>
    </row>
    <row r="565" spans="1:10" x14ac:dyDescent="0.25">
      <c r="A565" s="28">
        <v>4</v>
      </c>
      <c r="B565" s="28">
        <v>23</v>
      </c>
      <c r="C565" s="12" t="s">
        <v>22</v>
      </c>
      <c r="D565" s="69">
        <f>'Actual Solar Data'!M555</f>
        <v>176</v>
      </c>
      <c r="E565" s="59">
        <f>whlsecost_hourly_4002_201804!C554</f>
        <v>43213</v>
      </c>
      <c r="F565" s="89">
        <f>whlsecost_hourly_4002_201804!D554</f>
        <v>20</v>
      </c>
      <c r="G565" s="2">
        <f>whlsecost_hourly_4002_201804!F554</f>
        <v>23.99</v>
      </c>
      <c r="H565" s="2">
        <f>whlsecost_hourly_4002_201804!X554</f>
        <v>0.77</v>
      </c>
      <c r="I565" s="2">
        <f t="shared" si="18"/>
        <v>24.759999999999998</v>
      </c>
      <c r="J565" s="71">
        <f t="shared" si="17"/>
        <v>4357.7599999999993</v>
      </c>
    </row>
    <row r="566" spans="1:10" x14ac:dyDescent="0.25">
      <c r="A566" s="28">
        <v>4</v>
      </c>
      <c r="B566" s="28">
        <v>23</v>
      </c>
      <c r="C566" s="12" t="s">
        <v>23</v>
      </c>
      <c r="D566" s="69">
        <f>'Actual Solar Data'!M556</f>
        <v>0</v>
      </c>
      <c r="E566" s="59">
        <f>whlsecost_hourly_4002_201804!C555</f>
        <v>43213</v>
      </c>
      <c r="F566" s="89">
        <f>whlsecost_hourly_4002_201804!D555</f>
        <v>21</v>
      </c>
      <c r="G566" s="2">
        <f>whlsecost_hourly_4002_201804!F555</f>
        <v>30.91</v>
      </c>
      <c r="H566" s="2">
        <f>whlsecost_hourly_4002_201804!X555</f>
        <v>0.84000000000000008</v>
      </c>
      <c r="I566" s="2">
        <f t="shared" si="18"/>
        <v>31.75</v>
      </c>
      <c r="J566" s="71">
        <f t="shared" si="17"/>
        <v>0</v>
      </c>
    </row>
    <row r="567" spans="1:10" x14ac:dyDescent="0.25">
      <c r="A567" s="28">
        <v>4</v>
      </c>
      <c r="B567" s="28">
        <v>23</v>
      </c>
      <c r="C567" s="12" t="s">
        <v>24</v>
      </c>
      <c r="D567" s="69">
        <f>'Actual Solar Data'!M557</f>
        <v>0</v>
      </c>
      <c r="E567" s="59">
        <f>whlsecost_hourly_4002_201804!C556</f>
        <v>43213</v>
      </c>
      <c r="F567" s="89">
        <f>whlsecost_hourly_4002_201804!D556</f>
        <v>22</v>
      </c>
      <c r="G567" s="2">
        <f>whlsecost_hourly_4002_201804!F556</f>
        <v>26.98</v>
      </c>
      <c r="H567" s="2">
        <f>whlsecost_hourly_4002_201804!X556</f>
        <v>0.87999999999999989</v>
      </c>
      <c r="I567" s="2">
        <f t="shared" si="18"/>
        <v>27.86</v>
      </c>
      <c r="J567" s="71">
        <f t="shared" si="17"/>
        <v>0</v>
      </c>
    </row>
    <row r="568" spans="1:10" x14ac:dyDescent="0.25">
      <c r="A568" s="28">
        <v>4</v>
      </c>
      <c r="B568" s="28">
        <v>23</v>
      </c>
      <c r="C568" s="12" t="s">
        <v>25</v>
      </c>
      <c r="D568" s="69">
        <f>'Actual Solar Data'!M558</f>
        <v>0</v>
      </c>
      <c r="E568" s="59">
        <f>whlsecost_hourly_4002_201804!C557</f>
        <v>43213</v>
      </c>
      <c r="F568" s="89">
        <f>whlsecost_hourly_4002_201804!D557</f>
        <v>23</v>
      </c>
      <c r="G568" s="2">
        <f>whlsecost_hourly_4002_201804!F557</f>
        <v>20.34</v>
      </c>
      <c r="H568" s="2">
        <f>whlsecost_hourly_4002_201804!X557</f>
        <v>0.90999999999999992</v>
      </c>
      <c r="I568" s="2">
        <f t="shared" si="18"/>
        <v>21.25</v>
      </c>
      <c r="J568" s="71">
        <f t="shared" si="17"/>
        <v>0</v>
      </c>
    </row>
    <row r="569" spans="1:10" x14ac:dyDescent="0.25">
      <c r="A569" s="28">
        <v>4</v>
      </c>
      <c r="B569" s="28">
        <v>23</v>
      </c>
      <c r="C569" s="12" t="s">
        <v>26</v>
      </c>
      <c r="D569" s="69">
        <f>'Actual Solar Data'!M559</f>
        <v>0</v>
      </c>
      <c r="E569" s="59">
        <f>whlsecost_hourly_4002_201804!C558</f>
        <v>43213</v>
      </c>
      <c r="F569" s="89">
        <f>whlsecost_hourly_4002_201804!D558</f>
        <v>24</v>
      </c>
      <c r="G569" s="2">
        <f>whlsecost_hourly_4002_201804!F558</f>
        <v>17.02</v>
      </c>
      <c r="H569" s="2">
        <f>whlsecost_hourly_4002_201804!X558</f>
        <v>0.44</v>
      </c>
      <c r="I569" s="2">
        <f t="shared" si="18"/>
        <v>17.46</v>
      </c>
      <c r="J569" s="71">
        <f t="shared" si="17"/>
        <v>0</v>
      </c>
    </row>
    <row r="570" spans="1:10" x14ac:dyDescent="0.25">
      <c r="A570" s="28">
        <v>4</v>
      </c>
      <c r="B570" s="28">
        <v>24</v>
      </c>
      <c r="C570" s="12" t="s">
        <v>3</v>
      </c>
      <c r="D570" s="69">
        <f>'Actual Solar Data'!M560</f>
        <v>0</v>
      </c>
      <c r="E570" s="59">
        <f>whlsecost_hourly_4002_201804!C559</f>
        <v>43214</v>
      </c>
      <c r="F570" s="89">
        <f>whlsecost_hourly_4002_201804!D559</f>
        <v>1</v>
      </c>
      <c r="G570" s="2">
        <f>whlsecost_hourly_4002_201804!F559</f>
        <v>18.66</v>
      </c>
      <c r="H570" s="2">
        <f>whlsecost_hourly_4002_201804!X559</f>
        <v>0.97</v>
      </c>
      <c r="I570" s="2">
        <f t="shared" si="18"/>
        <v>19.63</v>
      </c>
      <c r="J570" s="71">
        <f t="shared" si="17"/>
        <v>0</v>
      </c>
    </row>
    <row r="571" spans="1:10" x14ac:dyDescent="0.25">
      <c r="A571" s="28">
        <v>4</v>
      </c>
      <c r="B571" s="28">
        <v>24</v>
      </c>
      <c r="C571" s="12" t="s">
        <v>4</v>
      </c>
      <c r="D571" s="69">
        <f>'Actual Solar Data'!M561</f>
        <v>0</v>
      </c>
      <c r="E571" s="59">
        <f>whlsecost_hourly_4002_201804!C560</f>
        <v>43214</v>
      </c>
      <c r="F571" s="89">
        <f>whlsecost_hourly_4002_201804!D560</f>
        <v>2</v>
      </c>
      <c r="G571" s="2">
        <f>whlsecost_hourly_4002_201804!F560</f>
        <v>20.21</v>
      </c>
      <c r="H571" s="2">
        <f>whlsecost_hourly_4002_201804!X560</f>
        <v>0.91999999999999993</v>
      </c>
      <c r="I571" s="2">
        <f t="shared" si="18"/>
        <v>21.130000000000003</v>
      </c>
      <c r="J571" s="71">
        <f t="shared" si="17"/>
        <v>0</v>
      </c>
    </row>
    <row r="572" spans="1:10" x14ac:dyDescent="0.25">
      <c r="A572" s="28">
        <v>4</v>
      </c>
      <c r="B572" s="28">
        <v>24</v>
      </c>
      <c r="C572" s="12" t="s">
        <v>5</v>
      </c>
      <c r="D572" s="69">
        <f>'Actual Solar Data'!M562</f>
        <v>0</v>
      </c>
      <c r="E572" s="59">
        <f>whlsecost_hourly_4002_201804!C561</f>
        <v>43214</v>
      </c>
      <c r="F572" s="89">
        <f>whlsecost_hourly_4002_201804!D561</f>
        <v>3</v>
      </c>
      <c r="G572" s="2">
        <f>whlsecost_hourly_4002_201804!F561</f>
        <v>15.25</v>
      </c>
      <c r="H572" s="2">
        <f>whlsecost_hourly_4002_201804!X561</f>
        <v>0.96</v>
      </c>
      <c r="I572" s="2">
        <f t="shared" si="18"/>
        <v>16.21</v>
      </c>
      <c r="J572" s="71">
        <f t="shared" si="17"/>
        <v>0</v>
      </c>
    </row>
    <row r="573" spans="1:10" x14ac:dyDescent="0.25">
      <c r="A573" s="28">
        <v>4</v>
      </c>
      <c r="B573" s="28">
        <v>24</v>
      </c>
      <c r="C573" s="12" t="s">
        <v>6</v>
      </c>
      <c r="D573" s="69">
        <f>'Actual Solar Data'!M563</f>
        <v>0</v>
      </c>
      <c r="E573" s="59">
        <f>whlsecost_hourly_4002_201804!C562</f>
        <v>43214</v>
      </c>
      <c r="F573" s="89">
        <f>whlsecost_hourly_4002_201804!D562</f>
        <v>4</v>
      </c>
      <c r="G573" s="2">
        <f>whlsecost_hourly_4002_201804!F562</f>
        <v>18.13</v>
      </c>
      <c r="H573" s="2">
        <f>whlsecost_hourly_4002_201804!X562</f>
        <v>0.97</v>
      </c>
      <c r="I573" s="2">
        <f t="shared" si="18"/>
        <v>19.099999999999998</v>
      </c>
      <c r="J573" s="71">
        <f t="shared" si="17"/>
        <v>0</v>
      </c>
    </row>
    <row r="574" spans="1:10" x14ac:dyDescent="0.25">
      <c r="A574" s="28">
        <v>4</v>
      </c>
      <c r="B574" s="28">
        <v>24</v>
      </c>
      <c r="C574" s="12" t="s">
        <v>7</v>
      </c>
      <c r="D574" s="69">
        <f>'Actual Solar Data'!M564</f>
        <v>0</v>
      </c>
      <c r="E574" s="59">
        <f>whlsecost_hourly_4002_201804!C563</f>
        <v>43214</v>
      </c>
      <c r="F574" s="89">
        <f>whlsecost_hourly_4002_201804!D563</f>
        <v>5</v>
      </c>
      <c r="G574" s="2">
        <f>whlsecost_hourly_4002_201804!F563</f>
        <v>21.45</v>
      </c>
      <c r="H574" s="2">
        <f>whlsecost_hourly_4002_201804!X563</f>
        <v>0.92999999999999994</v>
      </c>
      <c r="I574" s="2">
        <f t="shared" si="18"/>
        <v>22.38</v>
      </c>
      <c r="J574" s="71">
        <f t="shared" si="17"/>
        <v>0</v>
      </c>
    </row>
    <row r="575" spans="1:10" x14ac:dyDescent="0.25">
      <c r="A575" s="28">
        <v>4</v>
      </c>
      <c r="B575" s="28">
        <v>24</v>
      </c>
      <c r="C575" s="12" t="s">
        <v>8</v>
      </c>
      <c r="D575" s="69">
        <f>'Actual Solar Data'!M565</f>
        <v>0</v>
      </c>
      <c r="E575" s="59">
        <f>whlsecost_hourly_4002_201804!C564</f>
        <v>43214</v>
      </c>
      <c r="F575" s="89">
        <f>whlsecost_hourly_4002_201804!D564</f>
        <v>6</v>
      </c>
      <c r="G575" s="2">
        <f>whlsecost_hourly_4002_201804!F564</f>
        <v>24.16</v>
      </c>
      <c r="H575" s="2">
        <f>whlsecost_hourly_4002_201804!X564</f>
        <v>1.07</v>
      </c>
      <c r="I575" s="2">
        <f t="shared" si="18"/>
        <v>25.23</v>
      </c>
      <c r="J575" s="71">
        <f t="shared" si="17"/>
        <v>0</v>
      </c>
    </row>
    <row r="576" spans="1:10" x14ac:dyDescent="0.25">
      <c r="A576" s="28">
        <v>4</v>
      </c>
      <c r="B576" s="28">
        <v>24</v>
      </c>
      <c r="C576" s="12" t="s">
        <v>9</v>
      </c>
      <c r="D576" s="69">
        <f>'Actual Solar Data'!M566</f>
        <v>1475</v>
      </c>
      <c r="E576" s="59">
        <f>whlsecost_hourly_4002_201804!C565</f>
        <v>43214</v>
      </c>
      <c r="F576" s="89">
        <f>whlsecost_hourly_4002_201804!D565</f>
        <v>7</v>
      </c>
      <c r="G576" s="2">
        <f>whlsecost_hourly_4002_201804!F565</f>
        <v>19.34</v>
      </c>
      <c r="H576" s="2">
        <f>whlsecost_hourly_4002_201804!X565</f>
        <v>0.97</v>
      </c>
      <c r="I576" s="2">
        <f t="shared" si="18"/>
        <v>20.309999999999999</v>
      </c>
      <c r="J576" s="71">
        <f t="shared" si="17"/>
        <v>29957.249999999996</v>
      </c>
    </row>
    <row r="577" spans="1:10" x14ac:dyDescent="0.25">
      <c r="A577" s="28">
        <v>4</v>
      </c>
      <c r="B577" s="28">
        <v>24</v>
      </c>
      <c r="C577" s="12" t="s">
        <v>10</v>
      </c>
      <c r="D577" s="69">
        <f>'Actual Solar Data'!M567</f>
        <v>8268</v>
      </c>
      <c r="E577" s="59">
        <f>whlsecost_hourly_4002_201804!C566</f>
        <v>43214</v>
      </c>
      <c r="F577" s="89">
        <f>whlsecost_hourly_4002_201804!D566</f>
        <v>8</v>
      </c>
      <c r="G577" s="2">
        <f>whlsecost_hourly_4002_201804!F566</f>
        <v>23.2</v>
      </c>
      <c r="H577" s="2">
        <f>whlsecost_hourly_4002_201804!X566</f>
        <v>1.3699999999999999</v>
      </c>
      <c r="I577" s="2">
        <f t="shared" si="18"/>
        <v>24.57</v>
      </c>
      <c r="J577" s="71">
        <f t="shared" si="17"/>
        <v>203144.76</v>
      </c>
    </row>
    <row r="578" spans="1:10" x14ac:dyDescent="0.25">
      <c r="A578" s="28">
        <v>4</v>
      </c>
      <c r="B578" s="28">
        <v>24</v>
      </c>
      <c r="C578" s="12" t="s">
        <v>11</v>
      </c>
      <c r="D578" s="69">
        <f>'Actual Solar Data'!M568</f>
        <v>15442</v>
      </c>
      <c r="E578" s="59">
        <f>whlsecost_hourly_4002_201804!C567</f>
        <v>43214</v>
      </c>
      <c r="F578" s="89">
        <f>whlsecost_hourly_4002_201804!D567</f>
        <v>9</v>
      </c>
      <c r="G578" s="2">
        <f>whlsecost_hourly_4002_201804!F567</f>
        <v>29.57</v>
      </c>
      <c r="H578" s="2">
        <f>whlsecost_hourly_4002_201804!X567</f>
        <v>1.71</v>
      </c>
      <c r="I578" s="2">
        <f t="shared" si="18"/>
        <v>31.28</v>
      </c>
      <c r="J578" s="71">
        <f t="shared" si="17"/>
        <v>483025.76</v>
      </c>
    </row>
    <row r="579" spans="1:10" x14ac:dyDescent="0.25">
      <c r="A579" s="28">
        <v>4</v>
      </c>
      <c r="B579" s="28">
        <v>24</v>
      </c>
      <c r="C579" s="12" t="s">
        <v>12</v>
      </c>
      <c r="D579" s="69">
        <f>'Actual Solar Data'!M569</f>
        <v>22791</v>
      </c>
      <c r="E579" s="59">
        <f>whlsecost_hourly_4002_201804!C568</f>
        <v>43214</v>
      </c>
      <c r="F579" s="89">
        <f>whlsecost_hourly_4002_201804!D568</f>
        <v>10</v>
      </c>
      <c r="G579" s="2">
        <f>whlsecost_hourly_4002_201804!F568</f>
        <v>22.89</v>
      </c>
      <c r="H579" s="2">
        <f>whlsecost_hourly_4002_201804!X568</f>
        <v>1.3399999999999999</v>
      </c>
      <c r="I579" s="2">
        <f t="shared" si="18"/>
        <v>24.23</v>
      </c>
      <c r="J579" s="71">
        <f t="shared" si="17"/>
        <v>552225.93000000005</v>
      </c>
    </row>
    <row r="580" spans="1:10" x14ac:dyDescent="0.25">
      <c r="A580" s="28">
        <v>4</v>
      </c>
      <c r="B580" s="28">
        <v>24</v>
      </c>
      <c r="C580" s="12" t="s">
        <v>13</v>
      </c>
      <c r="D580" s="69">
        <f>'Actual Solar Data'!M570</f>
        <v>26908</v>
      </c>
      <c r="E580" s="59">
        <f>whlsecost_hourly_4002_201804!C569</f>
        <v>43214</v>
      </c>
      <c r="F580" s="89">
        <f>whlsecost_hourly_4002_201804!D569</f>
        <v>11</v>
      </c>
      <c r="G580" s="2">
        <f>whlsecost_hourly_4002_201804!F569</f>
        <v>19.68</v>
      </c>
      <c r="H580" s="2">
        <f>whlsecost_hourly_4002_201804!X569</f>
        <v>1.34</v>
      </c>
      <c r="I580" s="2">
        <f t="shared" si="18"/>
        <v>21.02</v>
      </c>
      <c r="J580" s="71">
        <f t="shared" si="17"/>
        <v>565606.16</v>
      </c>
    </row>
    <row r="581" spans="1:10" x14ac:dyDescent="0.25">
      <c r="A581" s="28">
        <v>4</v>
      </c>
      <c r="B581" s="28">
        <v>24</v>
      </c>
      <c r="C581" s="12" t="s">
        <v>14</v>
      </c>
      <c r="D581" s="69">
        <f>'Actual Solar Data'!M571</f>
        <v>29753</v>
      </c>
      <c r="E581" s="59">
        <f>whlsecost_hourly_4002_201804!C570</f>
        <v>43214</v>
      </c>
      <c r="F581" s="89">
        <f>whlsecost_hourly_4002_201804!D570</f>
        <v>12</v>
      </c>
      <c r="G581" s="2">
        <f>whlsecost_hourly_4002_201804!F570</f>
        <v>12.33</v>
      </c>
      <c r="H581" s="2">
        <f>whlsecost_hourly_4002_201804!X570</f>
        <v>1.41</v>
      </c>
      <c r="I581" s="2">
        <f t="shared" si="18"/>
        <v>13.74</v>
      </c>
      <c r="J581" s="71">
        <f t="shared" si="17"/>
        <v>408806.22000000003</v>
      </c>
    </row>
    <row r="582" spans="1:10" x14ac:dyDescent="0.25">
      <c r="A582" s="28">
        <v>4</v>
      </c>
      <c r="B582" s="28">
        <v>24</v>
      </c>
      <c r="C582" s="12" t="s">
        <v>15</v>
      </c>
      <c r="D582" s="69">
        <f>'Actual Solar Data'!M572</f>
        <v>30376</v>
      </c>
      <c r="E582" s="59">
        <f>whlsecost_hourly_4002_201804!C571</f>
        <v>43214</v>
      </c>
      <c r="F582" s="89">
        <f>whlsecost_hourly_4002_201804!D571</f>
        <v>13</v>
      </c>
      <c r="G582" s="2">
        <f>whlsecost_hourly_4002_201804!F571</f>
        <v>17.260000000000002</v>
      </c>
      <c r="H582" s="2">
        <f>whlsecost_hourly_4002_201804!X571</f>
        <v>1.38</v>
      </c>
      <c r="I582" s="2">
        <f t="shared" si="18"/>
        <v>18.64</v>
      </c>
      <c r="J582" s="71">
        <f t="shared" si="17"/>
        <v>566208.64</v>
      </c>
    </row>
    <row r="583" spans="1:10" x14ac:dyDescent="0.25">
      <c r="A583" s="28">
        <v>4</v>
      </c>
      <c r="B583" s="28">
        <v>24</v>
      </c>
      <c r="C583" s="12" t="s">
        <v>16</v>
      </c>
      <c r="D583" s="69">
        <f>'Actual Solar Data'!M573</f>
        <v>29709</v>
      </c>
      <c r="E583" s="59">
        <f>whlsecost_hourly_4002_201804!C572</f>
        <v>43214</v>
      </c>
      <c r="F583" s="89">
        <f>whlsecost_hourly_4002_201804!D572</f>
        <v>14</v>
      </c>
      <c r="G583" s="2">
        <f>whlsecost_hourly_4002_201804!F572</f>
        <v>19.53</v>
      </c>
      <c r="H583" s="2">
        <f>whlsecost_hourly_4002_201804!X572</f>
        <v>1.3599999999999999</v>
      </c>
      <c r="I583" s="2">
        <f t="shared" si="18"/>
        <v>20.89</v>
      </c>
      <c r="J583" s="71">
        <f t="shared" si="17"/>
        <v>620621.01</v>
      </c>
    </row>
    <row r="584" spans="1:10" x14ac:dyDescent="0.25">
      <c r="A584" s="28">
        <v>4</v>
      </c>
      <c r="B584" s="28">
        <v>24</v>
      </c>
      <c r="C584" s="12" t="s">
        <v>17</v>
      </c>
      <c r="D584" s="69">
        <f>'Actual Solar Data'!M574</f>
        <v>26819</v>
      </c>
      <c r="E584" s="59">
        <f>whlsecost_hourly_4002_201804!C573</f>
        <v>43214</v>
      </c>
      <c r="F584" s="89">
        <f>whlsecost_hourly_4002_201804!D573</f>
        <v>15</v>
      </c>
      <c r="G584" s="2">
        <f>whlsecost_hourly_4002_201804!F573</f>
        <v>19.12</v>
      </c>
      <c r="H584" s="2">
        <f>whlsecost_hourly_4002_201804!X573</f>
        <v>1.3699999999999999</v>
      </c>
      <c r="I584" s="2">
        <f t="shared" si="18"/>
        <v>20.490000000000002</v>
      </c>
      <c r="J584" s="71">
        <f t="shared" si="17"/>
        <v>549521.31000000006</v>
      </c>
    </row>
    <row r="585" spans="1:10" x14ac:dyDescent="0.25">
      <c r="A585" s="28">
        <v>4</v>
      </c>
      <c r="B585" s="28">
        <v>24</v>
      </c>
      <c r="C585" s="12" t="s">
        <v>18</v>
      </c>
      <c r="D585" s="69">
        <f>'Actual Solar Data'!M575</f>
        <v>22091</v>
      </c>
      <c r="E585" s="59">
        <f>whlsecost_hourly_4002_201804!C574</f>
        <v>43214</v>
      </c>
      <c r="F585" s="89">
        <f>whlsecost_hourly_4002_201804!D574</f>
        <v>16</v>
      </c>
      <c r="G585" s="2">
        <f>whlsecost_hourly_4002_201804!F574</f>
        <v>19.739999999999998</v>
      </c>
      <c r="H585" s="2">
        <f>whlsecost_hourly_4002_201804!X574</f>
        <v>1.3599999999999999</v>
      </c>
      <c r="I585" s="2">
        <f t="shared" si="18"/>
        <v>21.099999999999998</v>
      </c>
      <c r="J585" s="71">
        <f t="shared" si="17"/>
        <v>466120.1</v>
      </c>
    </row>
    <row r="586" spans="1:10" x14ac:dyDescent="0.25">
      <c r="A586" s="28">
        <v>4</v>
      </c>
      <c r="B586" s="28">
        <v>24</v>
      </c>
      <c r="C586" s="12" t="s">
        <v>19</v>
      </c>
      <c r="D586" s="69">
        <f>'Actual Solar Data'!M576</f>
        <v>14257</v>
      </c>
      <c r="E586" s="59">
        <f>whlsecost_hourly_4002_201804!C575</f>
        <v>43214</v>
      </c>
      <c r="F586" s="89">
        <f>whlsecost_hourly_4002_201804!D575</f>
        <v>17</v>
      </c>
      <c r="G586" s="2">
        <f>whlsecost_hourly_4002_201804!F575</f>
        <v>32.94</v>
      </c>
      <c r="H586" s="2">
        <f>whlsecost_hourly_4002_201804!X575</f>
        <v>2.02</v>
      </c>
      <c r="I586" s="2">
        <f t="shared" si="18"/>
        <v>34.96</v>
      </c>
      <c r="J586" s="71">
        <f t="shared" si="17"/>
        <v>498424.72000000003</v>
      </c>
    </row>
    <row r="587" spans="1:10" x14ac:dyDescent="0.25">
      <c r="A587" s="28">
        <v>4</v>
      </c>
      <c r="B587" s="28">
        <v>24</v>
      </c>
      <c r="C587" s="12" t="s">
        <v>20</v>
      </c>
      <c r="D587" s="69">
        <f>'Actual Solar Data'!M577</f>
        <v>7656</v>
      </c>
      <c r="E587" s="59">
        <f>whlsecost_hourly_4002_201804!C576</f>
        <v>43214</v>
      </c>
      <c r="F587" s="89">
        <f>whlsecost_hourly_4002_201804!D576</f>
        <v>18</v>
      </c>
      <c r="G587" s="2">
        <f>whlsecost_hourly_4002_201804!F576</f>
        <v>24.56</v>
      </c>
      <c r="H587" s="2">
        <f>whlsecost_hourly_4002_201804!X576</f>
        <v>1.46</v>
      </c>
      <c r="I587" s="2">
        <f t="shared" si="18"/>
        <v>26.02</v>
      </c>
      <c r="J587" s="71">
        <f t="shared" si="17"/>
        <v>199209.12</v>
      </c>
    </row>
    <row r="588" spans="1:10" x14ac:dyDescent="0.25">
      <c r="A588" s="28">
        <v>4</v>
      </c>
      <c r="B588" s="28">
        <v>24</v>
      </c>
      <c r="C588" s="12" t="s">
        <v>21</v>
      </c>
      <c r="D588" s="69">
        <f>'Actual Solar Data'!M578</f>
        <v>2456</v>
      </c>
      <c r="E588" s="59">
        <f>whlsecost_hourly_4002_201804!C577</f>
        <v>43214</v>
      </c>
      <c r="F588" s="89">
        <f>whlsecost_hourly_4002_201804!D577</f>
        <v>19</v>
      </c>
      <c r="G588" s="2">
        <f>whlsecost_hourly_4002_201804!F577</f>
        <v>27.18</v>
      </c>
      <c r="H588" s="2">
        <f>whlsecost_hourly_4002_201804!X577</f>
        <v>1.4400000000000002</v>
      </c>
      <c r="I588" s="2">
        <f t="shared" si="18"/>
        <v>28.62</v>
      </c>
      <c r="J588" s="71">
        <f t="shared" si="17"/>
        <v>70290.720000000001</v>
      </c>
    </row>
    <row r="589" spans="1:10" x14ac:dyDescent="0.25">
      <c r="A589" s="28">
        <v>4</v>
      </c>
      <c r="B589" s="28">
        <v>24</v>
      </c>
      <c r="C589" s="12" t="s">
        <v>22</v>
      </c>
      <c r="D589" s="69">
        <f>'Actual Solar Data'!M579</f>
        <v>186</v>
      </c>
      <c r="E589" s="59">
        <f>whlsecost_hourly_4002_201804!C578</f>
        <v>43214</v>
      </c>
      <c r="F589" s="89">
        <f>whlsecost_hourly_4002_201804!D578</f>
        <v>20</v>
      </c>
      <c r="G589" s="2">
        <f>whlsecost_hourly_4002_201804!F578</f>
        <v>29.56</v>
      </c>
      <c r="H589" s="2">
        <f>whlsecost_hourly_4002_201804!X578</f>
        <v>1.5299999999999998</v>
      </c>
      <c r="I589" s="2">
        <f t="shared" si="18"/>
        <v>31.09</v>
      </c>
      <c r="J589" s="71">
        <f t="shared" si="17"/>
        <v>5782.74</v>
      </c>
    </row>
    <row r="590" spans="1:10" x14ac:dyDescent="0.25">
      <c r="A590" s="28">
        <v>4</v>
      </c>
      <c r="B590" s="28">
        <v>24</v>
      </c>
      <c r="C590" s="12" t="s">
        <v>23</v>
      </c>
      <c r="D590" s="69">
        <f>'Actual Solar Data'!M580</f>
        <v>0</v>
      </c>
      <c r="E590" s="59">
        <f>whlsecost_hourly_4002_201804!C579</f>
        <v>43214</v>
      </c>
      <c r="F590" s="89">
        <f>whlsecost_hourly_4002_201804!D579</f>
        <v>21</v>
      </c>
      <c r="G590" s="2">
        <f>whlsecost_hourly_4002_201804!F579</f>
        <v>30.1</v>
      </c>
      <c r="H590" s="2">
        <f>whlsecost_hourly_4002_201804!X579</f>
        <v>1.65</v>
      </c>
      <c r="I590" s="2">
        <f t="shared" si="18"/>
        <v>31.75</v>
      </c>
      <c r="J590" s="71">
        <f t="shared" si="17"/>
        <v>0</v>
      </c>
    </row>
    <row r="591" spans="1:10" x14ac:dyDescent="0.25">
      <c r="A591" s="28">
        <v>4</v>
      </c>
      <c r="B591" s="28">
        <v>24</v>
      </c>
      <c r="C591" s="12" t="s">
        <v>24</v>
      </c>
      <c r="D591" s="69">
        <f>'Actual Solar Data'!M581</f>
        <v>0</v>
      </c>
      <c r="E591" s="59">
        <f>whlsecost_hourly_4002_201804!C580</f>
        <v>43214</v>
      </c>
      <c r="F591" s="89">
        <f>whlsecost_hourly_4002_201804!D580</f>
        <v>22</v>
      </c>
      <c r="G591" s="2">
        <f>whlsecost_hourly_4002_201804!F580</f>
        <v>28.7</v>
      </c>
      <c r="H591" s="2">
        <f>whlsecost_hourly_4002_201804!X580</f>
        <v>1.52</v>
      </c>
      <c r="I591" s="2">
        <f t="shared" si="18"/>
        <v>30.22</v>
      </c>
      <c r="J591" s="71">
        <f t="shared" si="17"/>
        <v>0</v>
      </c>
    </row>
    <row r="592" spans="1:10" x14ac:dyDescent="0.25">
      <c r="A592" s="28">
        <v>4</v>
      </c>
      <c r="B592" s="28">
        <v>24</v>
      </c>
      <c r="C592" s="12" t="s">
        <v>25</v>
      </c>
      <c r="D592" s="69">
        <f>'Actual Solar Data'!M582</f>
        <v>0</v>
      </c>
      <c r="E592" s="59">
        <f>whlsecost_hourly_4002_201804!C581</f>
        <v>43214</v>
      </c>
      <c r="F592" s="89">
        <f>whlsecost_hourly_4002_201804!D581</f>
        <v>23</v>
      </c>
      <c r="G592" s="2">
        <f>whlsecost_hourly_4002_201804!F581</f>
        <v>20.27</v>
      </c>
      <c r="H592" s="2">
        <f>whlsecost_hourly_4002_201804!X581</f>
        <v>1.45</v>
      </c>
      <c r="I592" s="2">
        <f t="shared" si="18"/>
        <v>21.72</v>
      </c>
      <c r="J592" s="71">
        <f t="shared" si="17"/>
        <v>0</v>
      </c>
    </row>
    <row r="593" spans="1:10" x14ac:dyDescent="0.25">
      <c r="A593" s="28">
        <v>4</v>
      </c>
      <c r="B593" s="28">
        <v>24</v>
      </c>
      <c r="C593" s="12" t="s">
        <v>26</v>
      </c>
      <c r="D593" s="69">
        <f>'Actual Solar Data'!M583</f>
        <v>0</v>
      </c>
      <c r="E593" s="59">
        <f>whlsecost_hourly_4002_201804!C582</f>
        <v>43214</v>
      </c>
      <c r="F593" s="89">
        <f>whlsecost_hourly_4002_201804!D582</f>
        <v>24</v>
      </c>
      <c r="G593" s="2">
        <f>whlsecost_hourly_4002_201804!F582</f>
        <v>19.23</v>
      </c>
      <c r="H593" s="2">
        <f>whlsecost_hourly_4002_201804!X582</f>
        <v>0.97</v>
      </c>
      <c r="I593" s="2">
        <f t="shared" si="18"/>
        <v>20.2</v>
      </c>
      <c r="J593" s="71">
        <f t="shared" si="17"/>
        <v>0</v>
      </c>
    </row>
    <row r="594" spans="1:10" x14ac:dyDescent="0.25">
      <c r="A594" s="28">
        <v>4</v>
      </c>
      <c r="B594" s="28">
        <v>25</v>
      </c>
      <c r="C594" s="12" t="s">
        <v>3</v>
      </c>
      <c r="D594" s="69">
        <f>'Actual Solar Data'!M584</f>
        <v>0</v>
      </c>
      <c r="E594" s="59">
        <f>whlsecost_hourly_4002_201804!C583</f>
        <v>43215</v>
      </c>
      <c r="F594" s="89">
        <f>whlsecost_hourly_4002_201804!D583</f>
        <v>1</v>
      </c>
      <c r="G594" s="2">
        <f>whlsecost_hourly_4002_201804!F583</f>
        <v>17.16</v>
      </c>
      <c r="H594" s="2">
        <f>whlsecost_hourly_4002_201804!X583</f>
        <v>0.28999999999999998</v>
      </c>
      <c r="I594" s="2">
        <f t="shared" si="18"/>
        <v>17.45</v>
      </c>
      <c r="J594" s="71">
        <f t="shared" si="17"/>
        <v>0</v>
      </c>
    </row>
    <row r="595" spans="1:10" x14ac:dyDescent="0.25">
      <c r="A595" s="28">
        <v>4</v>
      </c>
      <c r="B595" s="28">
        <v>25</v>
      </c>
      <c r="C595" s="12" t="s">
        <v>4</v>
      </c>
      <c r="D595" s="69">
        <f>'Actual Solar Data'!M585</f>
        <v>0</v>
      </c>
      <c r="E595" s="59">
        <f>whlsecost_hourly_4002_201804!C584</f>
        <v>43215</v>
      </c>
      <c r="F595" s="89">
        <f>whlsecost_hourly_4002_201804!D584</f>
        <v>2</v>
      </c>
      <c r="G595" s="2">
        <f>whlsecost_hourly_4002_201804!F584</f>
        <v>3.95</v>
      </c>
      <c r="H595" s="2">
        <f>whlsecost_hourly_4002_201804!X584</f>
        <v>0.3</v>
      </c>
      <c r="I595" s="2">
        <f t="shared" si="18"/>
        <v>4.25</v>
      </c>
      <c r="J595" s="71">
        <f t="shared" ref="J595:J658" si="19">D595*I595</f>
        <v>0</v>
      </c>
    </row>
    <row r="596" spans="1:10" x14ac:dyDescent="0.25">
      <c r="A596" s="28">
        <v>4</v>
      </c>
      <c r="B596" s="28">
        <v>25</v>
      </c>
      <c r="C596" s="12" t="s">
        <v>5</v>
      </c>
      <c r="D596" s="69">
        <f>'Actual Solar Data'!M586</f>
        <v>0</v>
      </c>
      <c r="E596" s="59">
        <f>whlsecost_hourly_4002_201804!C585</f>
        <v>43215</v>
      </c>
      <c r="F596" s="89">
        <f>whlsecost_hourly_4002_201804!D585</f>
        <v>3</v>
      </c>
      <c r="G596" s="2">
        <f>whlsecost_hourly_4002_201804!F585</f>
        <v>-18.28</v>
      </c>
      <c r="H596" s="2">
        <f>whlsecost_hourly_4002_201804!X585</f>
        <v>0.42</v>
      </c>
      <c r="I596" s="2">
        <f t="shared" si="18"/>
        <v>-17.86</v>
      </c>
      <c r="J596" s="71">
        <f t="shared" si="19"/>
        <v>0</v>
      </c>
    </row>
    <row r="597" spans="1:10" x14ac:dyDescent="0.25">
      <c r="A597" s="28">
        <v>4</v>
      </c>
      <c r="B597" s="28">
        <v>25</v>
      </c>
      <c r="C597" s="12" t="s">
        <v>6</v>
      </c>
      <c r="D597" s="69">
        <f>'Actual Solar Data'!M587</f>
        <v>0</v>
      </c>
      <c r="E597" s="59">
        <f>whlsecost_hourly_4002_201804!C586</f>
        <v>43215</v>
      </c>
      <c r="F597" s="89">
        <f>whlsecost_hourly_4002_201804!D586</f>
        <v>4</v>
      </c>
      <c r="G597" s="2">
        <f>whlsecost_hourly_4002_201804!F586</f>
        <v>-6.59</v>
      </c>
      <c r="H597" s="2">
        <f>whlsecost_hourly_4002_201804!X586</f>
        <v>0.4</v>
      </c>
      <c r="I597" s="2">
        <f t="shared" si="18"/>
        <v>-6.1899999999999995</v>
      </c>
      <c r="J597" s="71">
        <f t="shared" si="19"/>
        <v>0</v>
      </c>
    </row>
    <row r="598" spans="1:10" x14ac:dyDescent="0.25">
      <c r="A598" s="28">
        <v>4</v>
      </c>
      <c r="B598" s="28">
        <v>25</v>
      </c>
      <c r="C598" s="12" t="s">
        <v>7</v>
      </c>
      <c r="D598" s="69">
        <f>'Actual Solar Data'!M588</f>
        <v>0</v>
      </c>
      <c r="E598" s="59">
        <f>whlsecost_hourly_4002_201804!C587</f>
        <v>43215</v>
      </c>
      <c r="F598" s="89">
        <f>whlsecost_hourly_4002_201804!D587</f>
        <v>5</v>
      </c>
      <c r="G598" s="2">
        <f>whlsecost_hourly_4002_201804!F587</f>
        <v>14.4</v>
      </c>
      <c r="H598" s="2">
        <f>whlsecost_hourly_4002_201804!X587</f>
        <v>0.31</v>
      </c>
      <c r="I598" s="2">
        <f t="shared" si="18"/>
        <v>14.71</v>
      </c>
      <c r="J598" s="71">
        <f t="shared" si="19"/>
        <v>0</v>
      </c>
    </row>
    <row r="599" spans="1:10" x14ac:dyDescent="0.25">
      <c r="A599" s="28">
        <v>4</v>
      </c>
      <c r="B599" s="28">
        <v>25</v>
      </c>
      <c r="C599" s="12" t="s">
        <v>8</v>
      </c>
      <c r="D599" s="69">
        <f>'Actual Solar Data'!M589</f>
        <v>1</v>
      </c>
      <c r="E599" s="59">
        <f>whlsecost_hourly_4002_201804!C588</f>
        <v>43215</v>
      </c>
      <c r="F599" s="89">
        <f>whlsecost_hourly_4002_201804!D588</f>
        <v>6</v>
      </c>
      <c r="G599" s="2">
        <f>whlsecost_hourly_4002_201804!F588</f>
        <v>6.28</v>
      </c>
      <c r="H599" s="2">
        <f>whlsecost_hourly_4002_201804!X588</f>
        <v>0.36</v>
      </c>
      <c r="I599" s="2">
        <f t="shared" si="18"/>
        <v>6.6400000000000006</v>
      </c>
      <c r="J599" s="71">
        <f t="shared" si="19"/>
        <v>6.6400000000000006</v>
      </c>
    </row>
    <row r="600" spans="1:10" x14ac:dyDescent="0.25">
      <c r="A600" s="28">
        <v>4</v>
      </c>
      <c r="B600" s="28">
        <v>25</v>
      </c>
      <c r="C600" s="12" t="s">
        <v>9</v>
      </c>
      <c r="D600" s="69">
        <f>'Actual Solar Data'!M590</f>
        <v>633</v>
      </c>
      <c r="E600" s="59">
        <f>whlsecost_hourly_4002_201804!C589</f>
        <v>43215</v>
      </c>
      <c r="F600" s="89">
        <f>whlsecost_hourly_4002_201804!D589</f>
        <v>7</v>
      </c>
      <c r="G600" s="2">
        <f>whlsecost_hourly_4002_201804!F589</f>
        <v>15.9</v>
      </c>
      <c r="H600" s="2">
        <f>whlsecost_hourly_4002_201804!X589</f>
        <v>0.52</v>
      </c>
      <c r="I600" s="2">
        <f t="shared" si="18"/>
        <v>16.420000000000002</v>
      </c>
      <c r="J600" s="71">
        <f t="shared" si="19"/>
        <v>10393.86</v>
      </c>
    </row>
    <row r="601" spans="1:10" x14ac:dyDescent="0.25">
      <c r="A601" s="28">
        <v>4</v>
      </c>
      <c r="B601" s="28">
        <v>25</v>
      </c>
      <c r="C601" s="12" t="s">
        <v>10</v>
      </c>
      <c r="D601" s="69">
        <f>'Actual Solar Data'!M591</f>
        <v>1982</v>
      </c>
      <c r="E601" s="59">
        <f>whlsecost_hourly_4002_201804!C590</f>
        <v>43215</v>
      </c>
      <c r="F601" s="89">
        <f>whlsecost_hourly_4002_201804!D590</f>
        <v>8</v>
      </c>
      <c r="G601" s="2">
        <f>whlsecost_hourly_4002_201804!F590</f>
        <v>20.149999999999999</v>
      </c>
      <c r="H601" s="2">
        <f>whlsecost_hourly_4002_201804!X590</f>
        <v>0.82000000000000006</v>
      </c>
      <c r="I601" s="2">
        <f t="shared" si="18"/>
        <v>20.97</v>
      </c>
      <c r="J601" s="71">
        <f t="shared" si="19"/>
        <v>41562.54</v>
      </c>
    </row>
    <row r="602" spans="1:10" x14ac:dyDescent="0.25">
      <c r="A602" s="28">
        <v>4</v>
      </c>
      <c r="B602" s="28">
        <v>25</v>
      </c>
      <c r="C602" s="12" t="s">
        <v>11</v>
      </c>
      <c r="D602" s="69">
        <f>'Actual Solar Data'!M592</f>
        <v>3968</v>
      </c>
      <c r="E602" s="59">
        <f>whlsecost_hourly_4002_201804!C591</f>
        <v>43215</v>
      </c>
      <c r="F602" s="89">
        <f>whlsecost_hourly_4002_201804!D591</f>
        <v>9</v>
      </c>
      <c r="G602" s="2">
        <f>whlsecost_hourly_4002_201804!F591</f>
        <v>21.79</v>
      </c>
      <c r="H602" s="2">
        <f>whlsecost_hourly_4002_201804!X591</f>
        <v>0.73</v>
      </c>
      <c r="I602" s="2">
        <f t="shared" si="18"/>
        <v>22.52</v>
      </c>
      <c r="J602" s="71">
        <f t="shared" si="19"/>
        <v>89359.360000000001</v>
      </c>
    </row>
    <row r="603" spans="1:10" x14ac:dyDescent="0.25">
      <c r="A603" s="28">
        <v>4</v>
      </c>
      <c r="B603" s="28">
        <v>25</v>
      </c>
      <c r="C603" s="12" t="s">
        <v>12</v>
      </c>
      <c r="D603" s="69">
        <f>'Actual Solar Data'!M593</f>
        <v>4835</v>
      </c>
      <c r="E603" s="59">
        <f>whlsecost_hourly_4002_201804!C592</f>
        <v>43215</v>
      </c>
      <c r="F603" s="89">
        <f>whlsecost_hourly_4002_201804!D592</f>
        <v>10</v>
      </c>
      <c r="G603" s="2">
        <f>whlsecost_hourly_4002_201804!F592</f>
        <v>24.36</v>
      </c>
      <c r="H603" s="2">
        <f>whlsecost_hourly_4002_201804!X592</f>
        <v>0.72</v>
      </c>
      <c r="I603" s="2">
        <f t="shared" si="18"/>
        <v>25.08</v>
      </c>
      <c r="J603" s="71">
        <f t="shared" si="19"/>
        <v>121261.79999999999</v>
      </c>
    </row>
    <row r="604" spans="1:10" x14ac:dyDescent="0.25">
      <c r="A604" s="28">
        <v>4</v>
      </c>
      <c r="B604" s="28">
        <v>25</v>
      </c>
      <c r="C604" s="12" t="s">
        <v>13</v>
      </c>
      <c r="D604" s="69">
        <f>'Actual Solar Data'!M594</f>
        <v>4609</v>
      </c>
      <c r="E604" s="59">
        <f>whlsecost_hourly_4002_201804!C593</f>
        <v>43215</v>
      </c>
      <c r="F604" s="89">
        <f>whlsecost_hourly_4002_201804!D593</f>
        <v>11</v>
      </c>
      <c r="G604" s="2">
        <f>whlsecost_hourly_4002_201804!F593</f>
        <v>29.81</v>
      </c>
      <c r="H604" s="2">
        <f>whlsecost_hourly_4002_201804!X593</f>
        <v>0.78</v>
      </c>
      <c r="I604" s="2">
        <f t="shared" si="18"/>
        <v>30.59</v>
      </c>
      <c r="J604" s="71">
        <f t="shared" si="19"/>
        <v>140989.31</v>
      </c>
    </row>
    <row r="605" spans="1:10" x14ac:dyDescent="0.25">
      <c r="A605" s="28">
        <v>4</v>
      </c>
      <c r="B605" s="28">
        <v>25</v>
      </c>
      <c r="C605" s="12" t="s">
        <v>14</v>
      </c>
      <c r="D605" s="69">
        <f>'Actual Solar Data'!M595</f>
        <v>4789</v>
      </c>
      <c r="E605" s="59">
        <f>whlsecost_hourly_4002_201804!C594</f>
        <v>43215</v>
      </c>
      <c r="F605" s="89">
        <f>whlsecost_hourly_4002_201804!D594</f>
        <v>12</v>
      </c>
      <c r="G605" s="2">
        <f>whlsecost_hourly_4002_201804!F594</f>
        <v>28.72</v>
      </c>
      <c r="H605" s="2">
        <f>whlsecost_hourly_4002_201804!X594</f>
        <v>0.75</v>
      </c>
      <c r="I605" s="2">
        <f t="shared" si="18"/>
        <v>29.47</v>
      </c>
      <c r="J605" s="71">
        <f t="shared" si="19"/>
        <v>141131.82999999999</v>
      </c>
    </row>
    <row r="606" spans="1:10" x14ac:dyDescent="0.25">
      <c r="A606" s="28">
        <v>4</v>
      </c>
      <c r="B606" s="28">
        <v>25</v>
      </c>
      <c r="C606" s="12" t="s">
        <v>15</v>
      </c>
      <c r="D606" s="69">
        <f>'Actual Solar Data'!M596</f>
        <v>5479</v>
      </c>
      <c r="E606" s="59">
        <f>whlsecost_hourly_4002_201804!C595</f>
        <v>43215</v>
      </c>
      <c r="F606" s="89">
        <f>whlsecost_hourly_4002_201804!D595</f>
        <v>13</v>
      </c>
      <c r="G606" s="2">
        <f>whlsecost_hourly_4002_201804!F595</f>
        <v>20.85</v>
      </c>
      <c r="H606" s="2">
        <f>whlsecost_hourly_4002_201804!X595</f>
        <v>0.71</v>
      </c>
      <c r="I606" s="2">
        <f t="shared" si="18"/>
        <v>21.560000000000002</v>
      </c>
      <c r="J606" s="71">
        <f t="shared" si="19"/>
        <v>118127.24</v>
      </c>
    </row>
    <row r="607" spans="1:10" x14ac:dyDescent="0.25">
      <c r="A607" s="28">
        <v>4</v>
      </c>
      <c r="B607" s="28">
        <v>25</v>
      </c>
      <c r="C607" s="12" t="s">
        <v>16</v>
      </c>
      <c r="D607" s="69">
        <f>'Actual Solar Data'!M597</f>
        <v>5479</v>
      </c>
      <c r="E607" s="59">
        <f>whlsecost_hourly_4002_201804!C596</f>
        <v>43215</v>
      </c>
      <c r="F607" s="89">
        <f>whlsecost_hourly_4002_201804!D596</f>
        <v>14</v>
      </c>
      <c r="G607" s="2">
        <f>whlsecost_hourly_4002_201804!F596</f>
        <v>27.86</v>
      </c>
      <c r="H607" s="2">
        <f>whlsecost_hourly_4002_201804!X596</f>
        <v>1.1000000000000001</v>
      </c>
      <c r="I607" s="2">
        <f t="shared" si="18"/>
        <v>28.96</v>
      </c>
      <c r="J607" s="71">
        <f t="shared" si="19"/>
        <v>158671.84</v>
      </c>
    </row>
    <row r="608" spans="1:10" x14ac:dyDescent="0.25">
      <c r="A608" s="28">
        <v>4</v>
      </c>
      <c r="B608" s="28">
        <v>25</v>
      </c>
      <c r="C608" s="12" t="s">
        <v>17</v>
      </c>
      <c r="D608" s="69">
        <f>'Actual Solar Data'!M598</f>
        <v>5244</v>
      </c>
      <c r="E608" s="59">
        <f>whlsecost_hourly_4002_201804!C597</f>
        <v>43215</v>
      </c>
      <c r="F608" s="89">
        <f>whlsecost_hourly_4002_201804!D597</f>
        <v>15</v>
      </c>
      <c r="G608" s="2">
        <f>whlsecost_hourly_4002_201804!F597</f>
        <v>29.26</v>
      </c>
      <c r="H608" s="2">
        <f>whlsecost_hourly_4002_201804!X597</f>
        <v>1.21</v>
      </c>
      <c r="I608" s="2">
        <f t="shared" si="18"/>
        <v>30.470000000000002</v>
      </c>
      <c r="J608" s="71">
        <f t="shared" si="19"/>
        <v>159784.68000000002</v>
      </c>
    </row>
    <row r="609" spans="1:10" x14ac:dyDescent="0.25">
      <c r="A609" s="28">
        <v>4</v>
      </c>
      <c r="B609" s="28">
        <v>25</v>
      </c>
      <c r="C609" s="12" t="s">
        <v>18</v>
      </c>
      <c r="D609" s="69">
        <f>'Actual Solar Data'!M599</f>
        <v>3472</v>
      </c>
      <c r="E609" s="59">
        <f>whlsecost_hourly_4002_201804!C598</f>
        <v>43215</v>
      </c>
      <c r="F609" s="89">
        <f>whlsecost_hourly_4002_201804!D598</f>
        <v>16</v>
      </c>
      <c r="G609" s="2">
        <f>whlsecost_hourly_4002_201804!F598</f>
        <v>23.32</v>
      </c>
      <c r="H609" s="2">
        <f>whlsecost_hourly_4002_201804!X598</f>
        <v>0.89</v>
      </c>
      <c r="I609" s="2">
        <f t="shared" si="18"/>
        <v>24.21</v>
      </c>
      <c r="J609" s="71">
        <f t="shared" si="19"/>
        <v>84057.12000000001</v>
      </c>
    </row>
    <row r="610" spans="1:10" x14ac:dyDescent="0.25">
      <c r="A610" s="28">
        <v>4</v>
      </c>
      <c r="B610" s="28">
        <v>25</v>
      </c>
      <c r="C610" s="12" t="s">
        <v>19</v>
      </c>
      <c r="D610" s="69">
        <f>'Actual Solar Data'!M600</f>
        <v>2145</v>
      </c>
      <c r="E610" s="59">
        <f>whlsecost_hourly_4002_201804!C599</f>
        <v>43215</v>
      </c>
      <c r="F610" s="89">
        <f>whlsecost_hourly_4002_201804!D599</f>
        <v>17</v>
      </c>
      <c r="G610" s="2">
        <f>whlsecost_hourly_4002_201804!F599</f>
        <v>23.13</v>
      </c>
      <c r="H610" s="2">
        <f>whlsecost_hourly_4002_201804!X599</f>
        <v>0.75</v>
      </c>
      <c r="I610" s="2">
        <f t="shared" si="18"/>
        <v>23.88</v>
      </c>
      <c r="J610" s="71">
        <f t="shared" si="19"/>
        <v>51222.6</v>
      </c>
    </row>
    <row r="611" spans="1:10" x14ac:dyDescent="0.25">
      <c r="A611" s="28">
        <v>4</v>
      </c>
      <c r="B611" s="28">
        <v>25</v>
      </c>
      <c r="C611" s="12" t="s">
        <v>20</v>
      </c>
      <c r="D611" s="69">
        <f>'Actual Solar Data'!M601</f>
        <v>1234</v>
      </c>
      <c r="E611" s="59">
        <f>whlsecost_hourly_4002_201804!C600</f>
        <v>43215</v>
      </c>
      <c r="F611" s="89">
        <f>whlsecost_hourly_4002_201804!D600</f>
        <v>18</v>
      </c>
      <c r="G611" s="2">
        <f>whlsecost_hourly_4002_201804!F600</f>
        <v>23.09</v>
      </c>
      <c r="H611" s="2">
        <f>whlsecost_hourly_4002_201804!X600</f>
        <v>0.69</v>
      </c>
      <c r="I611" s="2">
        <f t="shared" ref="I611:I674" si="20">SUM(G611:H611)</f>
        <v>23.78</v>
      </c>
      <c r="J611" s="71">
        <f t="shared" si="19"/>
        <v>29344.52</v>
      </c>
    </row>
    <row r="612" spans="1:10" x14ac:dyDescent="0.25">
      <c r="A612" s="28">
        <v>4</v>
      </c>
      <c r="B612" s="28">
        <v>25</v>
      </c>
      <c r="C612" s="12" t="s">
        <v>21</v>
      </c>
      <c r="D612" s="69">
        <f>'Actual Solar Data'!M602</f>
        <v>377</v>
      </c>
      <c r="E612" s="59">
        <f>whlsecost_hourly_4002_201804!C601</f>
        <v>43215</v>
      </c>
      <c r="F612" s="89">
        <f>whlsecost_hourly_4002_201804!D601</f>
        <v>19</v>
      </c>
      <c r="G612" s="2">
        <f>whlsecost_hourly_4002_201804!F601</f>
        <v>26.3</v>
      </c>
      <c r="H612" s="2">
        <f>whlsecost_hourly_4002_201804!X601</f>
        <v>1</v>
      </c>
      <c r="I612" s="2">
        <f t="shared" si="20"/>
        <v>27.3</v>
      </c>
      <c r="J612" s="71">
        <f t="shared" si="19"/>
        <v>10292.1</v>
      </c>
    </row>
    <row r="613" spans="1:10" x14ac:dyDescent="0.25">
      <c r="A613" s="28">
        <v>4</v>
      </c>
      <c r="B613" s="28">
        <v>25</v>
      </c>
      <c r="C613" s="12" t="s">
        <v>22</v>
      </c>
      <c r="D613" s="69">
        <f>'Actual Solar Data'!M603</f>
        <v>2</v>
      </c>
      <c r="E613" s="59">
        <f>whlsecost_hourly_4002_201804!C602</f>
        <v>43215</v>
      </c>
      <c r="F613" s="89">
        <f>whlsecost_hourly_4002_201804!D602</f>
        <v>20</v>
      </c>
      <c r="G613" s="2">
        <f>whlsecost_hourly_4002_201804!F602</f>
        <v>19.690000000000001</v>
      </c>
      <c r="H613" s="2">
        <f>whlsecost_hourly_4002_201804!X602</f>
        <v>0.69</v>
      </c>
      <c r="I613" s="2">
        <f t="shared" si="20"/>
        <v>20.380000000000003</v>
      </c>
      <c r="J613" s="71">
        <f t="shared" si="19"/>
        <v>40.760000000000005</v>
      </c>
    </row>
    <row r="614" spans="1:10" x14ac:dyDescent="0.25">
      <c r="A614" s="28">
        <v>4</v>
      </c>
      <c r="B614" s="28">
        <v>25</v>
      </c>
      <c r="C614" s="12" t="s">
        <v>23</v>
      </c>
      <c r="D614" s="69">
        <f>'Actual Solar Data'!M604</f>
        <v>0</v>
      </c>
      <c r="E614" s="59">
        <f>whlsecost_hourly_4002_201804!C603</f>
        <v>43215</v>
      </c>
      <c r="F614" s="89">
        <f>whlsecost_hourly_4002_201804!D603</f>
        <v>21</v>
      </c>
      <c r="G614" s="2">
        <f>whlsecost_hourly_4002_201804!F603</f>
        <v>20.12</v>
      </c>
      <c r="H614" s="2">
        <f>whlsecost_hourly_4002_201804!X603</f>
        <v>0.7</v>
      </c>
      <c r="I614" s="2">
        <f t="shared" si="20"/>
        <v>20.82</v>
      </c>
      <c r="J614" s="71">
        <f t="shared" si="19"/>
        <v>0</v>
      </c>
    </row>
    <row r="615" spans="1:10" x14ac:dyDescent="0.25">
      <c r="A615" s="28">
        <v>4</v>
      </c>
      <c r="B615" s="28">
        <v>25</v>
      </c>
      <c r="C615" s="12" t="s">
        <v>24</v>
      </c>
      <c r="D615" s="69">
        <f>'Actual Solar Data'!M605</f>
        <v>0</v>
      </c>
      <c r="E615" s="59">
        <f>whlsecost_hourly_4002_201804!C604</f>
        <v>43215</v>
      </c>
      <c r="F615" s="89">
        <f>whlsecost_hourly_4002_201804!D604</f>
        <v>22</v>
      </c>
      <c r="G615" s="2">
        <f>whlsecost_hourly_4002_201804!F604</f>
        <v>18.23</v>
      </c>
      <c r="H615" s="2">
        <f>whlsecost_hourly_4002_201804!X604</f>
        <v>0.81</v>
      </c>
      <c r="I615" s="2">
        <f t="shared" si="20"/>
        <v>19.04</v>
      </c>
      <c r="J615" s="71">
        <f t="shared" si="19"/>
        <v>0</v>
      </c>
    </row>
    <row r="616" spans="1:10" x14ac:dyDescent="0.25">
      <c r="A616" s="28">
        <v>4</v>
      </c>
      <c r="B616" s="28">
        <v>25</v>
      </c>
      <c r="C616" s="12" t="s">
        <v>25</v>
      </c>
      <c r="D616" s="69">
        <f>'Actual Solar Data'!M606</f>
        <v>0</v>
      </c>
      <c r="E616" s="59">
        <f>whlsecost_hourly_4002_201804!C605</f>
        <v>43215</v>
      </c>
      <c r="F616" s="89">
        <f>whlsecost_hourly_4002_201804!D605</f>
        <v>23</v>
      </c>
      <c r="G616" s="2">
        <f>whlsecost_hourly_4002_201804!F605</f>
        <v>10.14</v>
      </c>
      <c r="H616" s="2">
        <f>whlsecost_hourly_4002_201804!X605</f>
        <v>1.1499999999999999</v>
      </c>
      <c r="I616" s="2">
        <f t="shared" si="20"/>
        <v>11.290000000000001</v>
      </c>
      <c r="J616" s="71">
        <f t="shared" si="19"/>
        <v>0</v>
      </c>
    </row>
    <row r="617" spans="1:10" x14ac:dyDescent="0.25">
      <c r="A617" s="28">
        <v>4</v>
      </c>
      <c r="B617" s="28">
        <v>25</v>
      </c>
      <c r="C617" s="12" t="s">
        <v>26</v>
      </c>
      <c r="D617" s="69">
        <f>'Actual Solar Data'!M607</f>
        <v>0</v>
      </c>
      <c r="E617" s="59">
        <f>whlsecost_hourly_4002_201804!C606</f>
        <v>43215</v>
      </c>
      <c r="F617" s="89">
        <f>whlsecost_hourly_4002_201804!D606</f>
        <v>24</v>
      </c>
      <c r="G617" s="2">
        <f>whlsecost_hourly_4002_201804!F606</f>
        <v>10.14</v>
      </c>
      <c r="H617" s="2">
        <f>whlsecost_hourly_4002_201804!X606</f>
        <v>0.54</v>
      </c>
      <c r="I617" s="2">
        <f t="shared" si="20"/>
        <v>10.68</v>
      </c>
      <c r="J617" s="71">
        <f t="shared" si="19"/>
        <v>0</v>
      </c>
    </row>
    <row r="618" spans="1:10" x14ac:dyDescent="0.25">
      <c r="A618" s="28">
        <v>4</v>
      </c>
      <c r="B618" s="28">
        <v>26</v>
      </c>
      <c r="C618" s="12" t="s">
        <v>3</v>
      </c>
      <c r="D618" s="69">
        <f>'Actual Solar Data'!M608</f>
        <v>0</v>
      </c>
      <c r="E618" s="59">
        <f>whlsecost_hourly_4002_201804!C607</f>
        <v>43216</v>
      </c>
      <c r="F618" s="89">
        <f>whlsecost_hourly_4002_201804!D607</f>
        <v>1</v>
      </c>
      <c r="G618" s="2">
        <f>whlsecost_hourly_4002_201804!F607</f>
        <v>7.58</v>
      </c>
      <c r="H618" s="2">
        <f>whlsecost_hourly_4002_201804!X607</f>
        <v>2.1399999999999997</v>
      </c>
      <c r="I618" s="2">
        <f t="shared" si="20"/>
        <v>9.7199999999999989</v>
      </c>
      <c r="J618" s="71">
        <f t="shared" si="19"/>
        <v>0</v>
      </c>
    </row>
    <row r="619" spans="1:10" x14ac:dyDescent="0.25">
      <c r="A619" s="28">
        <v>4</v>
      </c>
      <c r="B619" s="28">
        <v>26</v>
      </c>
      <c r="C619" s="12" t="s">
        <v>4</v>
      </c>
      <c r="D619" s="69">
        <f>'Actual Solar Data'!M609</f>
        <v>0</v>
      </c>
      <c r="E619" s="59">
        <f>whlsecost_hourly_4002_201804!C608</f>
        <v>43216</v>
      </c>
      <c r="F619" s="89">
        <f>whlsecost_hourly_4002_201804!D608</f>
        <v>2</v>
      </c>
      <c r="G619" s="2">
        <f>whlsecost_hourly_4002_201804!F608</f>
        <v>13.62</v>
      </c>
      <c r="H619" s="2">
        <f>whlsecost_hourly_4002_201804!X608</f>
        <v>1.23</v>
      </c>
      <c r="I619" s="2">
        <f t="shared" si="20"/>
        <v>14.85</v>
      </c>
      <c r="J619" s="71">
        <f t="shared" si="19"/>
        <v>0</v>
      </c>
    </row>
    <row r="620" spans="1:10" x14ac:dyDescent="0.25">
      <c r="A620" s="28">
        <v>4</v>
      </c>
      <c r="B620" s="28">
        <v>26</v>
      </c>
      <c r="C620" s="12" t="s">
        <v>5</v>
      </c>
      <c r="D620" s="69">
        <f>'Actual Solar Data'!M610</f>
        <v>0</v>
      </c>
      <c r="E620" s="59">
        <f>whlsecost_hourly_4002_201804!C609</f>
        <v>43216</v>
      </c>
      <c r="F620" s="89">
        <f>whlsecost_hourly_4002_201804!D609</f>
        <v>3</v>
      </c>
      <c r="G620" s="2">
        <f>whlsecost_hourly_4002_201804!F609</f>
        <v>21.89</v>
      </c>
      <c r="H620" s="2">
        <f>whlsecost_hourly_4002_201804!X609</f>
        <v>1.4899999999999998</v>
      </c>
      <c r="I620" s="2">
        <f t="shared" si="20"/>
        <v>23.38</v>
      </c>
      <c r="J620" s="71">
        <f t="shared" si="19"/>
        <v>0</v>
      </c>
    </row>
    <row r="621" spans="1:10" x14ac:dyDescent="0.25">
      <c r="A621" s="28">
        <v>4</v>
      </c>
      <c r="B621" s="28">
        <v>26</v>
      </c>
      <c r="C621" s="12" t="s">
        <v>6</v>
      </c>
      <c r="D621" s="69">
        <f>'Actual Solar Data'!M611</f>
        <v>0</v>
      </c>
      <c r="E621" s="59">
        <f>whlsecost_hourly_4002_201804!C610</f>
        <v>43216</v>
      </c>
      <c r="F621" s="89">
        <f>whlsecost_hourly_4002_201804!D610</f>
        <v>4</v>
      </c>
      <c r="G621" s="2">
        <f>whlsecost_hourly_4002_201804!F610</f>
        <v>37.53</v>
      </c>
      <c r="H621" s="2">
        <f>whlsecost_hourly_4002_201804!X610</f>
        <v>2.15</v>
      </c>
      <c r="I621" s="2">
        <f t="shared" si="20"/>
        <v>39.68</v>
      </c>
      <c r="J621" s="71">
        <f t="shared" si="19"/>
        <v>0</v>
      </c>
    </row>
    <row r="622" spans="1:10" x14ac:dyDescent="0.25">
      <c r="A622" s="28">
        <v>4</v>
      </c>
      <c r="B622" s="28">
        <v>26</v>
      </c>
      <c r="C622" s="12" t="s">
        <v>7</v>
      </c>
      <c r="D622" s="69">
        <f>'Actual Solar Data'!M612</f>
        <v>0</v>
      </c>
      <c r="E622" s="59">
        <f>whlsecost_hourly_4002_201804!C611</f>
        <v>43216</v>
      </c>
      <c r="F622" s="89">
        <f>whlsecost_hourly_4002_201804!D611</f>
        <v>5</v>
      </c>
      <c r="G622" s="2">
        <f>whlsecost_hourly_4002_201804!F611</f>
        <v>39.200000000000003</v>
      </c>
      <c r="H622" s="2">
        <f>whlsecost_hourly_4002_201804!X611</f>
        <v>2.16</v>
      </c>
      <c r="I622" s="2">
        <f t="shared" si="20"/>
        <v>41.36</v>
      </c>
      <c r="J622" s="71">
        <f t="shared" si="19"/>
        <v>0</v>
      </c>
    </row>
    <row r="623" spans="1:10" x14ac:dyDescent="0.25">
      <c r="A623" s="28">
        <v>4</v>
      </c>
      <c r="B623" s="28">
        <v>26</v>
      </c>
      <c r="C623" s="12" t="s">
        <v>8</v>
      </c>
      <c r="D623" s="69">
        <f>'Actual Solar Data'!M613</f>
        <v>0</v>
      </c>
      <c r="E623" s="59">
        <f>whlsecost_hourly_4002_201804!C612</f>
        <v>43216</v>
      </c>
      <c r="F623" s="89">
        <f>whlsecost_hourly_4002_201804!D612</f>
        <v>6</v>
      </c>
      <c r="G623" s="2">
        <f>whlsecost_hourly_4002_201804!F612</f>
        <v>40.799999999999997</v>
      </c>
      <c r="H623" s="2">
        <f>whlsecost_hourly_4002_201804!X612</f>
        <v>3.3699999999999997</v>
      </c>
      <c r="I623" s="2">
        <f t="shared" si="20"/>
        <v>44.169999999999995</v>
      </c>
      <c r="J623" s="71">
        <f t="shared" si="19"/>
        <v>0</v>
      </c>
    </row>
    <row r="624" spans="1:10" x14ac:dyDescent="0.25">
      <c r="A624" s="28">
        <v>4</v>
      </c>
      <c r="B624" s="28">
        <v>26</v>
      </c>
      <c r="C624" s="12" t="s">
        <v>9</v>
      </c>
      <c r="D624" s="69">
        <f>'Actual Solar Data'!M614</f>
        <v>54</v>
      </c>
      <c r="E624" s="59">
        <f>whlsecost_hourly_4002_201804!C613</f>
        <v>43216</v>
      </c>
      <c r="F624" s="89">
        <f>whlsecost_hourly_4002_201804!D613</f>
        <v>7</v>
      </c>
      <c r="G624" s="2">
        <f>whlsecost_hourly_4002_201804!F613</f>
        <v>31.03</v>
      </c>
      <c r="H624" s="2">
        <f>whlsecost_hourly_4002_201804!X613</f>
        <v>2.19</v>
      </c>
      <c r="I624" s="2">
        <f t="shared" si="20"/>
        <v>33.22</v>
      </c>
      <c r="J624" s="71">
        <f t="shared" si="19"/>
        <v>1793.8799999999999</v>
      </c>
    </row>
    <row r="625" spans="1:10" x14ac:dyDescent="0.25">
      <c r="A625" s="28">
        <v>4</v>
      </c>
      <c r="B625" s="28">
        <v>26</v>
      </c>
      <c r="C625" s="12" t="s">
        <v>10</v>
      </c>
      <c r="D625" s="69">
        <f>'Actual Solar Data'!M615</f>
        <v>679</v>
      </c>
      <c r="E625" s="59">
        <f>whlsecost_hourly_4002_201804!C614</f>
        <v>43216</v>
      </c>
      <c r="F625" s="89">
        <f>whlsecost_hourly_4002_201804!D614</f>
        <v>8</v>
      </c>
      <c r="G625" s="2">
        <f>whlsecost_hourly_4002_201804!F614</f>
        <v>42.14</v>
      </c>
      <c r="H625" s="2">
        <f>whlsecost_hourly_4002_201804!X614</f>
        <v>2.75</v>
      </c>
      <c r="I625" s="2">
        <f t="shared" si="20"/>
        <v>44.89</v>
      </c>
      <c r="J625" s="71">
        <f t="shared" si="19"/>
        <v>30480.31</v>
      </c>
    </row>
    <row r="626" spans="1:10" x14ac:dyDescent="0.25">
      <c r="A626" s="28">
        <v>4</v>
      </c>
      <c r="B626" s="28">
        <v>26</v>
      </c>
      <c r="C626" s="12" t="s">
        <v>11</v>
      </c>
      <c r="D626" s="69">
        <f>'Actual Solar Data'!M616</f>
        <v>1828</v>
      </c>
      <c r="E626" s="59">
        <f>whlsecost_hourly_4002_201804!C615</f>
        <v>43216</v>
      </c>
      <c r="F626" s="89">
        <f>whlsecost_hourly_4002_201804!D615</f>
        <v>9</v>
      </c>
      <c r="G626" s="2">
        <f>whlsecost_hourly_4002_201804!F615</f>
        <v>36.590000000000003</v>
      </c>
      <c r="H626" s="2">
        <f>whlsecost_hourly_4002_201804!X615</f>
        <v>2.15</v>
      </c>
      <c r="I626" s="2">
        <f t="shared" si="20"/>
        <v>38.74</v>
      </c>
      <c r="J626" s="71">
        <f t="shared" si="19"/>
        <v>70816.72</v>
      </c>
    </row>
    <row r="627" spans="1:10" x14ac:dyDescent="0.25">
      <c r="A627" s="28">
        <v>4</v>
      </c>
      <c r="B627" s="28">
        <v>26</v>
      </c>
      <c r="C627" s="12" t="s">
        <v>12</v>
      </c>
      <c r="D627" s="69">
        <f>'Actual Solar Data'!M617</f>
        <v>3937</v>
      </c>
      <c r="E627" s="59">
        <f>whlsecost_hourly_4002_201804!C616</f>
        <v>43216</v>
      </c>
      <c r="F627" s="89">
        <f>whlsecost_hourly_4002_201804!D616</f>
        <v>10</v>
      </c>
      <c r="G627" s="2">
        <f>whlsecost_hourly_4002_201804!F616</f>
        <v>21.94</v>
      </c>
      <c r="H627" s="2">
        <f>whlsecost_hourly_4002_201804!X616</f>
        <v>1.3900000000000001</v>
      </c>
      <c r="I627" s="2">
        <f t="shared" si="20"/>
        <v>23.330000000000002</v>
      </c>
      <c r="J627" s="71">
        <f t="shared" si="19"/>
        <v>91850.21</v>
      </c>
    </row>
    <row r="628" spans="1:10" x14ac:dyDescent="0.25">
      <c r="A628" s="28">
        <v>4</v>
      </c>
      <c r="B628" s="28">
        <v>26</v>
      </c>
      <c r="C628" s="12" t="s">
        <v>13</v>
      </c>
      <c r="D628" s="69">
        <f>'Actual Solar Data'!M618</f>
        <v>12032</v>
      </c>
      <c r="E628" s="59">
        <f>whlsecost_hourly_4002_201804!C617</f>
        <v>43216</v>
      </c>
      <c r="F628" s="89">
        <f>whlsecost_hourly_4002_201804!D617</f>
        <v>11</v>
      </c>
      <c r="G628" s="2">
        <f>whlsecost_hourly_4002_201804!F617</f>
        <v>21.5</v>
      </c>
      <c r="H628" s="2">
        <f>whlsecost_hourly_4002_201804!X617</f>
        <v>1.48</v>
      </c>
      <c r="I628" s="2">
        <f t="shared" si="20"/>
        <v>22.98</v>
      </c>
      <c r="J628" s="71">
        <f t="shared" si="19"/>
        <v>276495.35999999999</v>
      </c>
    </row>
    <row r="629" spans="1:10" x14ac:dyDescent="0.25">
      <c r="A629" s="28">
        <v>4</v>
      </c>
      <c r="B629" s="28">
        <v>26</v>
      </c>
      <c r="C629" s="12" t="s">
        <v>14</v>
      </c>
      <c r="D629" s="69">
        <f>'Actual Solar Data'!M619</f>
        <v>17707</v>
      </c>
      <c r="E629" s="59">
        <f>whlsecost_hourly_4002_201804!C618</f>
        <v>43216</v>
      </c>
      <c r="F629" s="89">
        <f>whlsecost_hourly_4002_201804!D618</f>
        <v>12</v>
      </c>
      <c r="G629" s="2">
        <f>whlsecost_hourly_4002_201804!F618</f>
        <v>19.47</v>
      </c>
      <c r="H629" s="2">
        <f>whlsecost_hourly_4002_201804!X618</f>
        <v>1.37</v>
      </c>
      <c r="I629" s="2">
        <f t="shared" si="20"/>
        <v>20.84</v>
      </c>
      <c r="J629" s="71">
        <f t="shared" si="19"/>
        <v>369013.88</v>
      </c>
    </row>
    <row r="630" spans="1:10" x14ac:dyDescent="0.25">
      <c r="A630" s="28">
        <v>4</v>
      </c>
      <c r="B630" s="28">
        <v>26</v>
      </c>
      <c r="C630" s="12" t="s">
        <v>15</v>
      </c>
      <c r="D630" s="69">
        <f>'Actual Solar Data'!M620</f>
        <v>21780</v>
      </c>
      <c r="E630" s="59">
        <f>whlsecost_hourly_4002_201804!C619</f>
        <v>43216</v>
      </c>
      <c r="F630" s="89">
        <f>whlsecost_hourly_4002_201804!D619</f>
        <v>13</v>
      </c>
      <c r="G630" s="2">
        <f>whlsecost_hourly_4002_201804!F619</f>
        <v>18.670000000000002</v>
      </c>
      <c r="H630" s="2">
        <f>whlsecost_hourly_4002_201804!X619</f>
        <v>1.38</v>
      </c>
      <c r="I630" s="2">
        <f t="shared" si="20"/>
        <v>20.05</v>
      </c>
      <c r="J630" s="71">
        <f t="shared" si="19"/>
        <v>436689</v>
      </c>
    </row>
    <row r="631" spans="1:10" x14ac:dyDescent="0.25">
      <c r="A631" s="28">
        <v>4</v>
      </c>
      <c r="B631" s="28">
        <v>26</v>
      </c>
      <c r="C631" s="12" t="s">
        <v>16</v>
      </c>
      <c r="D631" s="69">
        <f>'Actual Solar Data'!M621</f>
        <v>22254</v>
      </c>
      <c r="E631" s="59">
        <f>whlsecost_hourly_4002_201804!C620</f>
        <v>43216</v>
      </c>
      <c r="F631" s="89">
        <f>whlsecost_hourly_4002_201804!D620</f>
        <v>14</v>
      </c>
      <c r="G631" s="2">
        <f>whlsecost_hourly_4002_201804!F620</f>
        <v>-1.33</v>
      </c>
      <c r="H631" s="2">
        <f>whlsecost_hourly_4002_201804!X620</f>
        <v>1.5099999999999998</v>
      </c>
      <c r="I631" s="2">
        <f t="shared" si="20"/>
        <v>0.17999999999999972</v>
      </c>
      <c r="J631" s="71">
        <f t="shared" si="19"/>
        <v>4005.7199999999939</v>
      </c>
    </row>
    <row r="632" spans="1:10" x14ac:dyDescent="0.25">
      <c r="A632" s="28">
        <v>4</v>
      </c>
      <c r="B632" s="28">
        <v>26</v>
      </c>
      <c r="C632" s="12" t="s">
        <v>17</v>
      </c>
      <c r="D632" s="69">
        <f>'Actual Solar Data'!M622</f>
        <v>20481</v>
      </c>
      <c r="E632" s="59">
        <f>whlsecost_hourly_4002_201804!C621</f>
        <v>43216</v>
      </c>
      <c r="F632" s="89">
        <f>whlsecost_hourly_4002_201804!D621</f>
        <v>15</v>
      </c>
      <c r="G632" s="2">
        <f>whlsecost_hourly_4002_201804!F621</f>
        <v>14.26</v>
      </c>
      <c r="H632" s="2">
        <f>whlsecost_hourly_4002_201804!X621</f>
        <v>1.4499999999999997</v>
      </c>
      <c r="I632" s="2">
        <f t="shared" si="20"/>
        <v>15.709999999999999</v>
      </c>
      <c r="J632" s="71">
        <f t="shared" si="19"/>
        <v>321756.51</v>
      </c>
    </row>
    <row r="633" spans="1:10" x14ac:dyDescent="0.25">
      <c r="A633" s="28">
        <v>4</v>
      </c>
      <c r="B633" s="28">
        <v>26</v>
      </c>
      <c r="C633" s="12" t="s">
        <v>18</v>
      </c>
      <c r="D633" s="69">
        <f>'Actual Solar Data'!M623</f>
        <v>17249</v>
      </c>
      <c r="E633" s="59">
        <f>whlsecost_hourly_4002_201804!C622</f>
        <v>43216</v>
      </c>
      <c r="F633" s="89">
        <f>whlsecost_hourly_4002_201804!D622</f>
        <v>16</v>
      </c>
      <c r="G633" s="2">
        <f>whlsecost_hourly_4002_201804!F622</f>
        <v>11.07</v>
      </c>
      <c r="H633" s="2">
        <f>whlsecost_hourly_4002_201804!X622</f>
        <v>1.4999999999999998</v>
      </c>
      <c r="I633" s="2">
        <f t="shared" si="20"/>
        <v>12.57</v>
      </c>
      <c r="J633" s="71">
        <f t="shared" si="19"/>
        <v>216819.93</v>
      </c>
    </row>
    <row r="634" spans="1:10" x14ac:dyDescent="0.25">
      <c r="A634" s="28">
        <v>4</v>
      </c>
      <c r="B634" s="28">
        <v>26</v>
      </c>
      <c r="C634" s="12" t="s">
        <v>19</v>
      </c>
      <c r="D634" s="69">
        <f>'Actual Solar Data'!M624</f>
        <v>12870</v>
      </c>
      <c r="E634" s="59">
        <f>whlsecost_hourly_4002_201804!C623</f>
        <v>43216</v>
      </c>
      <c r="F634" s="89">
        <f>whlsecost_hourly_4002_201804!D623</f>
        <v>17</v>
      </c>
      <c r="G634" s="2">
        <f>whlsecost_hourly_4002_201804!F623</f>
        <v>17.13</v>
      </c>
      <c r="H634" s="2">
        <f>whlsecost_hourly_4002_201804!X623</f>
        <v>1.41</v>
      </c>
      <c r="I634" s="2">
        <f t="shared" si="20"/>
        <v>18.54</v>
      </c>
      <c r="J634" s="71">
        <f t="shared" si="19"/>
        <v>238609.8</v>
      </c>
    </row>
    <row r="635" spans="1:10" x14ac:dyDescent="0.25">
      <c r="A635" s="28">
        <v>4</v>
      </c>
      <c r="B635" s="28">
        <v>26</v>
      </c>
      <c r="C635" s="12" t="s">
        <v>20</v>
      </c>
      <c r="D635" s="69">
        <f>'Actual Solar Data'!M625</f>
        <v>6284</v>
      </c>
      <c r="E635" s="59">
        <f>whlsecost_hourly_4002_201804!C624</f>
        <v>43216</v>
      </c>
      <c r="F635" s="89">
        <f>whlsecost_hourly_4002_201804!D624</f>
        <v>18</v>
      </c>
      <c r="G635" s="2">
        <f>whlsecost_hourly_4002_201804!F624</f>
        <v>18</v>
      </c>
      <c r="H635" s="2">
        <f>whlsecost_hourly_4002_201804!X624</f>
        <v>1.38</v>
      </c>
      <c r="I635" s="2">
        <f t="shared" si="20"/>
        <v>19.38</v>
      </c>
      <c r="J635" s="71">
        <f t="shared" si="19"/>
        <v>121783.92</v>
      </c>
    </row>
    <row r="636" spans="1:10" x14ac:dyDescent="0.25">
      <c r="A636" s="28">
        <v>4</v>
      </c>
      <c r="B636" s="28">
        <v>26</v>
      </c>
      <c r="C636" s="12" t="s">
        <v>21</v>
      </c>
      <c r="D636" s="69">
        <f>'Actual Solar Data'!M626</f>
        <v>3108</v>
      </c>
      <c r="E636" s="59">
        <f>whlsecost_hourly_4002_201804!C625</f>
        <v>43216</v>
      </c>
      <c r="F636" s="89">
        <f>whlsecost_hourly_4002_201804!D625</f>
        <v>19</v>
      </c>
      <c r="G636" s="2">
        <f>whlsecost_hourly_4002_201804!F625</f>
        <v>18.579999999999998</v>
      </c>
      <c r="H636" s="2">
        <f>whlsecost_hourly_4002_201804!X625</f>
        <v>1.38</v>
      </c>
      <c r="I636" s="2">
        <f t="shared" si="20"/>
        <v>19.959999999999997</v>
      </c>
      <c r="J636" s="71">
        <f t="shared" si="19"/>
        <v>62035.679999999993</v>
      </c>
    </row>
    <row r="637" spans="1:10" x14ac:dyDescent="0.25">
      <c r="A637" s="28">
        <v>4</v>
      </c>
      <c r="B637" s="28">
        <v>26</v>
      </c>
      <c r="C637" s="12" t="s">
        <v>22</v>
      </c>
      <c r="D637" s="69">
        <f>'Actual Solar Data'!M627</f>
        <v>247</v>
      </c>
      <c r="E637" s="59">
        <f>whlsecost_hourly_4002_201804!C626</f>
        <v>43216</v>
      </c>
      <c r="F637" s="89">
        <f>whlsecost_hourly_4002_201804!D626</f>
        <v>20</v>
      </c>
      <c r="G637" s="2">
        <f>whlsecost_hourly_4002_201804!F626</f>
        <v>18.77</v>
      </c>
      <c r="H637" s="2">
        <f>whlsecost_hourly_4002_201804!X626</f>
        <v>1.37</v>
      </c>
      <c r="I637" s="2">
        <f t="shared" si="20"/>
        <v>20.14</v>
      </c>
      <c r="J637" s="71">
        <f t="shared" si="19"/>
        <v>4974.58</v>
      </c>
    </row>
    <row r="638" spans="1:10" x14ac:dyDescent="0.25">
      <c r="A638" s="28">
        <v>4</v>
      </c>
      <c r="B638" s="28">
        <v>26</v>
      </c>
      <c r="C638" s="12" t="s">
        <v>23</v>
      </c>
      <c r="D638" s="69">
        <f>'Actual Solar Data'!M628</f>
        <v>0</v>
      </c>
      <c r="E638" s="59">
        <f>whlsecost_hourly_4002_201804!C627</f>
        <v>43216</v>
      </c>
      <c r="F638" s="89">
        <f>whlsecost_hourly_4002_201804!D627</f>
        <v>21</v>
      </c>
      <c r="G638" s="2">
        <f>whlsecost_hourly_4002_201804!F627</f>
        <v>20.04</v>
      </c>
      <c r="H638" s="2">
        <f>whlsecost_hourly_4002_201804!X627</f>
        <v>1.37</v>
      </c>
      <c r="I638" s="2">
        <f t="shared" si="20"/>
        <v>21.41</v>
      </c>
      <c r="J638" s="71">
        <f t="shared" si="19"/>
        <v>0</v>
      </c>
    </row>
    <row r="639" spans="1:10" x14ac:dyDescent="0.25">
      <c r="A639" s="28">
        <v>4</v>
      </c>
      <c r="B639" s="28">
        <v>26</v>
      </c>
      <c r="C639" s="12" t="s">
        <v>24</v>
      </c>
      <c r="D639" s="69">
        <f>'Actual Solar Data'!M629</f>
        <v>0</v>
      </c>
      <c r="E639" s="59">
        <f>whlsecost_hourly_4002_201804!C628</f>
        <v>43216</v>
      </c>
      <c r="F639" s="89">
        <f>whlsecost_hourly_4002_201804!D628</f>
        <v>22</v>
      </c>
      <c r="G639" s="2">
        <f>whlsecost_hourly_4002_201804!F628</f>
        <v>21.44</v>
      </c>
      <c r="H639" s="2">
        <f>whlsecost_hourly_4002_201804!X628</f>
        <v>1.4699999999999998</v>
      </c>
      <c r="I639" s="2">
        <f t="shared" si="20"/>
        <v>22.91</v>
      </c>
      <c r="J639" s="71">
        <f t="shared" si="19"/>
        <v>0</v>
      </c>
    </row>
    <row r="640" spans="1:10" x14ac:dyDescent="0.25">
      <c r="A640" s="28">
        <v>4</v>
      </c>
      <c r="B640" s="28">
        <v>26</v>
      </c>
      <c r="C640" s="12" t="s">
        <v>25</v>
      </c>
      <c r="D640" s="69">
        <f>'Actual Solar Data'!M630</f>
        <v>0</v>
      </c>
      <c r="E640" s="59">
        <f>whlsecost_hourly_4002_201804!C629</f>
        <v>43216</v>
      </c>
      <c r="F640" s="89">
        <f>whlsecost_hourly_4002_201804!D629</f>
        <v>23</v>
      </c>
      <c r="G640" s="2">
        <f>whlsecost_hourly_4002_201804!F629</f>
        <v>19.559999999999999</v>
      </c>
      <c r="H640" s="2">
        <f>whlsecost_hourly_4002_201804!X629</f>
        <v>1.52</v>
      </c>
      <c r="I640" s="2">
        <f t="shared" si="20"/>
        <v>21.08</v>
      </c>
      <c r="J640" s="71">
        <f t="shared" si="19"/>
        <v>0</v>
      </c>
    </row>
    <row r="641" spans="1:10" x14ac:dyDescent="0.25">
      <c r="A641" s="28">
        <v>4</v>
      </c>
      <c r="B641" s="28">
        <v>26</v>
      </c>
      <c r="C641" s="12" t="s">
        <v>26</v>
      </c>
      <c r="D641" s="69">
        <f>'Actual Solar Data'!M631</f>
        <v>0</v>
      </c>
      <c r="E641" s="59">
        <f>whlsecost_hourly_4002_201804!C630</f>
        <v>43216</v>
      </c>
      <c r="F641" s="89">
        <f>whlsecost_hourly_4002_201804!D630</f>
        <v>24</v>
      </c>
      <c r="G641" s="2">
        <f>whlsecost_hourly_4002_201804!F630</f>
        <v>15.19</v>
      </c>
      <c r="H641" s="2">
        <f>whlsecost_hourly_4002_201804!X630</f>
        <v>1.34</v>
      </c>
      <c r="I641" s="2">
        <f t="shared" si="20"/>
        <v>16.53</v>
      </c>
      <c r="J641" s="71">
        <f t="shared" si="19"/>
        <v>0</v>
      </c>
    </row>
    <row r="642" spans="1:10" x14ac:dyDescent="0.25">
      <c r="A642" s="28">
        <v>4</v>
      </c>
      <c r="B642" s="28">
        <v>27</v>
      </c>
      <c r="C642" s="12" t="s">
        <v>3</v>
      </c>
      <c r="D642" s="69">
        <f>'Actual Solar Data'!M632</f>
        <v>0</v>
      </c>
      <c r="E642" s="59">
        <f>whlsecost_hourly_4002_201804!C631</f>
        <v>43217</v>
      </c>
      <c r="F642" s="89">
        <f>whlsecost_hourly_4002_201804!D631</f>
        <v>1</v>
      </c>
      <c r="G642" s="2">
        <f>whlsecost_hourly_4002_201804!F631</f>
        <v>6.36</v>
      </c>
      <c r="H642" s="2">
        <f>whlsecost_hourly_4002_201804!X631</f>
        <v>0.97</v>
      </c>
      <c r="I642" s="2">
        <f t="shared" si="20"/>
        <v>7.33</v>
      </c>
      <c r="J642" s="71">
        <f t="shared" si="19"/>
        <v>0</v>
      </c>
    </row>
    <row r="643" spans="1:10" x14ac:dyDescent="0.25">
      <c r="A643" s="28">
        <v>4</v>
      </c>
      <c r="B643" s="28">
        <v>27</v>
      </c>
      <c r="C643" s="12" t="s">
        <v>4</v>
      </c>
      <c r="D643" s="69">
        <f>'Actual Solar Data'!M633</f>
        <v>0</v>
      </c>
      <c r="E643" s="59">
        <f>whlsecost_hourly_4002_201804!C632</f>
        <v>43217</v>
      </c>
      <c r="F643" s="89">
        <f>whlsecost_hourly_4002_201804!D632</f>
        <v>2</v>
      </c>
      <c r="G643" s="2">
        <f>whlsecost_hourly_4002_201804!F632</f>
        <v>6.46</v>
      </c>
      <c r="H643" s="2">
        <f>whlsecost_hourly_4002_201804!X632</f>
        <v>0.8</v>
      </c>
      <c r="I643" s="2">
        <f t="shared" si="20"/>
        <v>7.26</v>
      </c>
      <c r="J643" s="71">
        <f t="shared" si="19"/>
        <v>0</v>
      </c>
    </row>
    <row r="644" spans="1:10" x14ac:dyDescent="0.25">
      <c r="A644" s="28">
        <v>4</v>
      </c>
      <c r="B644" s="28">
        <v>27</v>
      </c>
      <c r="C644" s="12" t="s">
        <v>5</v>
      </c>
      <c r="D644" s="69">
        <f>'Actual Solar Data'!M634</f>
        <v>0</v>
      </c>
      <c r="E644" s="59">
        <f>whlsecost_hourly_4002_201804!C633</f>
        <v>43217</v>
      </c>
      <c r="F644" s="89">
        <f>whlsecost_hourly_4002_201804!D633</f>
        <v>3</v>
      </c>
      <c r="G644" s="2">
        <f>whlsecost_hourly_4002_201804!F633</f>
        <v>2.0499999999999998</v>
      </c>
      <c r="H644" s="2">
        <f>whlsecost_hourly_4002_201804!X633</f>
        <v>0.97</v>
      </c>
      <c r="I644" s="2">
        <f t="shared" si="20"/>
        <v>3.0199999999999996</v>
      </c>
      <c r="J644" s="71">
        <f t="shared" si="19"/>
        <v>0</v>
      </c>
    </row>
    <row r="645" spans="1:10" x14ac:dyDescent="0.25">
      <c r="A645" s="28">
        <v>4</v>
      </c>
      <c r="B645" s="28">
        <v>27</v>
      </c>
      <c r="C645" s="12" t="s">
        <v>6</v>
      </c>
      <c r="D645" s="69">
        <f>'Actual Solar Data'!M635</f>
        <v>0</v>
      </c>
      <c r="E645" s="59">
        <f>whlsecost_hourly_4002_201804!C634</f>
        <v>43217</v>
      </c>
      <c r="F645" s="89">
        <f>whlsecost_hourly_4002_201804!D634</f>
        <v>4</v>
      </c>
      <c r="G645" s="2">
        <f>whlsecost_hourly_4002_201804!F634</f>
        <v>8.32</v>
      </c>
      <c r="H645" s="2">
        <f>whlsecost_hourly_4002_201804!X634</f>
        <v>0.92</v>
      </c>
      <c r="I645" s="2">
        <f t="shared" si="20"/>
        <v>9.24</v>
      </c>
      <c r="J645" s="71">
        <f t="shared" si="19"/>
        <v>0</v>
      </c>
    </row>
    <row r="646" spans="1:10" x14ac:dyDescent="0.25">
      <c r="A646" s="28">
        <v>4</v>
      </c>
      <c r="B646" s="28">
        <v>27</v>
      </c>
      <c r="C646" s="12" t="s">
        <v>7</v>
      </c>
      <c r="D646" s="69">
        <f>'Actual Solar Data'!M636</f>
        <v>0</v>
      </c>
      <c r="E646" s="59">
        <f>whlsecost_hourly_4002_201804!C635</f>
        <v>43217</v>
      </c>
      <c r="F646" s="89">
        <f>whlsecost_hourly_4002_201804!D635</f>
        <v>5</v>
      </c>
      <c r="G646" s="2">
        <f>whlsecost_hourly_4002_201804!F635</f>
        <v>3.98</v>
      </c>
      <c r="H646" s="2">
        <f>whlsecost_hourly_4002_201804!X635</f>
        <v>0.95</v>
      </c>
      <c r="I646" s="2">
        <f t="shared" si="20"/>
        <v>4.93</v>
      </c>
      <c r="J646" s="71">
        <f t="shared" si="19"/>
        <v>0</v>
      </c>
    </row>
    <row r="647" spans="1:10" x14ac:dyDescent="0.25">
      <c r="A647" s="28">
        <v>4</v>
      </c>
      <c r="B647" s="28">
        <v>27</v>
      </c>
      <c r="C647" s="12" t="s">
        <v>8</v>
      </c>
      <c r="D647" s="69">
        <f>'Actual Solar Data'!M637</f>
        <v>8</v>
      </c>
      <c r="E647" s="59">
        <f>whlsecost_hourly_4002_201804!C636</f>
        <v>43217</v>
      </c>
      <c r="F647" s="89">
        <f>whlsecost_hourly_4002_201804!D636</f>
        <v>6</v>
      </c>
      <c r="G647" s="2">
        <f>whlsecost_hourly_4002_201804!F636</f>
        <v>9.9600000000000009</v>
      </c>
      <c r="H647" s="2">
        <f>whlsecost_hourly_4002_201804!X636</f>
        <v>1.02</v>
      </c>
      <c r="I647" s="2">
        <f t="shared" si="20"/>
        <v>10.98</v>
      </c>
      <c r="J647" s="71">
        <f t="shared" si="19"/>
        <v>87.84</v>
      </c>
    </row>
    <row r="648" spans="1:10" x14ac:dyDescent="0.25">
      <c r="A648" s="28">
        <v>4</v>
      </c>
      <c r="B648" s="28">
        <v>27</v>
      </c>
      <c r="C648" s="12" t="s">
        <v>9</v>
      </c>
      <c r="D648" s="69">
        <f>'Actual Solar Data'!M638</f>
        <v>1258</v>
      </c>
      <c r="E648" s="59">
        <f>whlsecost_hourly_4002_201804!C637</f>
        <v>43217</v>
      </c>
      <c r="F648" s="89">
        <f>whlsecost_hourly_4002_201804!D637</f>
        <v>7</v>
      </c>
      <c r="G648" s="2">
        <f>whlsecost_hourly_4002_201804!F637</f>
        <v>10.76</v>
      </c>
      <c r="H648" s="2">
        <f>whlsecost_hourly_4002_201804!X637</f>
        <v>1.03</v>
      </c>
      <c r="I648" s="2">
        <f t="shared" si="20"/>
        <v>11.79</v>
      </c>
      <c r="J648" s="71">
        <f t="shared" si="19"/>
        <v>14831.82</v>
      </c>
    </row>
    <row r="649" spans="1:10" x14ac:dyDescent="0.25">
      <c r="A649" s="28">
        <v>4</v>
      </c>
      <c r="B649" s="28">
        <v>27</v>
      </c>
      <c r="C649" s="12" t="s">
        <v>10</v>
      </c>
      <c r="D649" s="69">
        <f>'Actual Solar Data'!M639</f>
        <v>5483</v>
      </c>
      <c r="E649" s="59">
        <f>whlsecost_hourly_4002_201804!C638</f>
        <v>43217</v>
      </c>
      <c r="F649" s="89">
        <f>whlsecost_hourly_4002_201804!D638</f>
        <v>8</v>
      </c>
      <c r="G649" s="2">
        <f>whlsecost_hourly_4002_201804!F638</f>
        <v>18.77</v>
      </c>
      <c r="H649" s="2">
        <f>whlsecost_hourly_4002_201804!X638</f>
        <v>1.25</v>
      </c>
      <c r="I649" s="2">
        <f t="shared" si="20"/>
        <v>20.02</v>
      </c>
      <c r="J649" s="71">
        <f t="shared" si="19"/>
        <v>109769.66</v>
      </c>
    </row>
    <row r="650" spans="1:10" x14ac:dyDescent="0.25">
      <c r="A650" s="28">
        <v>4</v>
      </c>
      <c r="B650" s="28">
        <v>27</v>
      </c>
      <c r="C650" s="12" t="s">
        <v>11</v>
      </c>
      <c r="D650" s="69">
        <f>'Actual Solar Data'!M640</f>
        <v>14000</v>
      </c>
      <c r="E650" s="59">
        <f>whlsecost_hourly_4002_201804!C639</f>
        <v>43217</v>
      </c>
      <c r="F650" s="89">
        <f>whlsecost_hourly_4002_201804!D639</f>
        <v>9</v>
      </c>
      <c r="G650" s="2">
        <f>whlsecost_hourly_4002_201804!F639</f>
        <v>19.82</v>
      </c>
      <c r="H650" s="2">
        <f>whlsecost_hourly_4002_201804!X639</f>
        <v>1.1499999999999999</v>
      </c>
      <c r="I650" s="2">
        <f t="shared" si="20"/>
        <v>20.97</v>
      </c>
      <c r="J650" s="71">
        <f t="shared" si="19"/>
        <v>293580</v>
      </c>
    </row>
    <row r="651" spans="1:10" x14ac:dyDescent="0.25">
      <c r="A651" s="28">
        <v>4</v>
      </c>
      <c r="B651" s="28">
        <v>27</v>
      </c>
      <c r="C651" s="12" t="s">
        <v>12</v>
      </c>
      <c r="D651" s="69">
        <f>'Actual Solar Data'!M641</f>
        <v>15772</v>
      </c>
      <c r="E651" s="59">
        <f>whlsecost_hourly_4002_201804!C640</f>
        <v>43217</v>
      </c>
      <c r="F651" s="89">
        <f>whlsecost_hourly_4002_201804!D640</f>
        <v>10</v>
      </c>
      <c r="G651" s="2">
        <f>whlsecost_hourly_4002_201804!F640</f>
        <v>8.57</v>
      </c>
      <c r="H651" s="2">
        <f>whlsecost_hourly_4002_201804!X640</f>
        <v>1.26</v>
      </c>
      <c r="I651" s="2">
        <f t="shared" si="20"/>
        <v>9.83</v>
      </c>
      <c r="J651" s="71">
        <f t="shared" si="19"/>
        <v>155038.76</v>
      </c>
    </row>
    <row r="652" spans="1:10" x14ac:dyDescent="0.25">
      <c r="A652" s="28">
        <v>4</v>
      </c>
      <c r="B652" s="28">
        <v>27</v>
      </c>
      <c r="C652" s="12" t="s">
        <v>13</v>
      </c>
      <c r="D652" s="69">
        <f>'Actual Solar Data'!M642</f>
        <v>17002</v>
      </c>
      <c r="E652" s="59">
        <f>whlsecost_hourly_4002_201804!C641</f>
        <v>43217</v>
      </c>
      <c r="F652" s="89">
        <f>whlsecost_hourly_4002_201804!D641</f>
        <v>11</v>
      </c>
      <c r="G652" s="2">
        <f>whlsecost_hourly_4002_201804!F641</f>
        <v>18.77</v>
      </c>
      <c r="H652" s="2">
        <f>whlsecost_hourly_4002_201804!X641</f>
        <v>1.1399999999999999</v>
      </c>
      <c r="I652" s="2">
        <f t="shared" si="20"/>
        <v>19.91</v>
      </c>
      <c r="J652" s="71">
        <f t="shared" si="19"/>
        <v>338509.82</v>
      </c>
    </row>
    <row r="653" spans="1:10" x14ac:dyDescent="0.25">
      <c r="A653" s="28">
        <v>4</v>
      </c>
      <c r="B653" s="28">
        <v>27</v>
      </c>
      <c r="C653" s="12" t="s">
        <v>14</v>
      </c>
      <c r="D653" s="69">
        <f>'Actual Solar Data'!M643</f>
        <v>12185</v>
      </c>
      <c r="E653" s="59">
        <f>whlsecost_hourly_4002_201804!C642</f>
        <v>43217</v>
      </c>
      <c r="F653" s="89">
        <f>whlsecost_hourly_4002_201804!D642</f>
        <v>12</v>
      </c>
      <c r="G653" s="2">
        <f>whlsecost_hourly_4002_201804!F642</f>
        <v>19.989999999999998</v>
      </c>
      <c r="H653" s="2">
        <f>whlsecost_hourly_4002_201804!X642</f>
        <v>1.1200000000000001</v>
      </c>
      <c r="I653" s="2">
        <f t="shared" si="20"/>
        <v>21.11</v>
      </c>
      <c r="J653" s="71">
        <f t="shared" si="19"/>
        <v>257225.35</v>
      </c>
    </row>
    <row r="654" spans="1:10" x14ac:dyDescent="0.25">
      <c r="A654" s="28">
        <v>4</v>
      </c>
      <c r="B654" s="28">
        <v>27</v>
      </c>
      <c r="C654" s="12" t="s">
        <v>15</v>
      </c>
      <c r="D654" s="69">
        <f>'Actual Solar Data'!M644</f>
        <v>8365</v>
      </c>
      <c r="E654" s="59">
        <f>whlsecost_hourly_4002_201804!C643</f>
        <v>43217</v>
      </c>
      <c r="F654" s="89">
        <f>whlsecost_hourly_4002_201804!D643</f>
        <v>13</v>
      </c>
      <c r="G654" s="2">
        <f>whlsecost_hourly_4002_201804!F643</f>
        <v>20.239999999999998</v>
      </c>
      <c r="H654" s="2">
        <f>whlsecost_hourly_4002_201804!X643</f>
        <v>1.1200000000000001</v>
      </c>
      <c r="I654" s="2">
        <f t="shared" si="20"/>
        <v>21.36</v>
      </c>
      <c r="J654" s="71">
        <f t="shared" si="19"/>
        <v>178676.4</v>
      </c>
    </row>
    <row r="655" spans="1:10" x14ac:dyDescent="0.25">
      <c r="A655" s="28">
        <v>4</v>
      </c>
      <c r="B655" s="28">
        <v>27</v>
      </c>
      <c r="C655" s="12" t="s">
        <v>16</v>
      </c>
      <c r="D655" s="69">
        <f>'Actual Solar Data'!M645</f>
        <v>5604</v>
      </c>
      <c r="E655" s="59">
        <f>whlsecost_hourly_4002_201804!C644</f>
        <v>43217</v>
      </c>
      <c r="F655" s="89">
        <f>whlsecost_hourly_4002_201804!D644</f>
        <v>14</v>
      </c>
      <c r="G655" s="2">
        <f>whlsecost_hourly_4002_201804!F644</f>
        <v>21.78</v>
      </c>
      <c r="H655" s="2">
        <f>whlsecost_hourly_4002_201804!X644</f>
        <v>1.1299999999999999</v>
      </c>
      <c r="I655" s="2">
        <f t="shared" si="20"/>
        <v>22.91</v>
      </c>
      <c r="J655" s="71">
        <f t="shared" si="19"/>
        <v>128387.64</v>
      </c>
    </row>
    <row r="656" spans="1:10" x14ac:dyDescent="0.25">
      <c r="A656" s="28">
        <v>4</v>
      </c>
      <c r="B656" s="28">
        <v>27</v>
      </c>
      <c r="C656" s="12" t="s">
        <v>17</v>
      </c>
      <c r="D656" s="69">
        <f>'Actual Solar Data'!M646</f>
        <v>3095</v>
      </c>
      <c r="E656" s="59">
        <f>whlsecost_hourly_4002_201804!C645</f>
        <v>43217</v>
      </c>
      <c r="F656" s="89">
        <f>whlsecost_hourly_4002_201804!D645</f>
        <v>15</v>
      </c>
      <c r="G656" s="2">
        <f>whlsecost_hourly_4002_201804!F645</f>
        <v>20.96</v>
      </c>
      <c r="H656" s="2">
        <f>whlsecost_hourly_4002_201804!X645</f>
        <v>1.1299999999999999</v>
      </c>
      <c r="I656" s="2">
        <f t="shared" si="20"/>
        <v>22.09</v>
      </c>
      <c r="J656" s="71">
        <f t="shared" si="19"/>
        <v>68368.55</v>
      </c>
    </row>
    <row r="657" spans="1:10" x14ac:dyDescent="0.25">
      <c r="A657" s="28">
        <v>4</v>
      </c>
      <c r="B657" s="28">
        <v>27</v>
      </c>
      <c r="C657" s="12" t="s">
        <v>18</v>
      </c>
      <c r="D657" s="69">
        <f>'Actual Solar Data'!M647</f>
        <v>2531</v>
      </c>
      <c r="E657" s="59">
        <f>whlsecost_hourly_4002_201804!C646</f>
        <v>43217</v>
      </c>
      <c r="F657" s="89">
        <f>whlsecost_hourly_4002_201804!D646</f>
        <v>16</v>
      </c>
      <c r="G657" s="2">
        <f>whlsecost_hourly_4002_201804!F646</f>
        <v>19.850000000000001</v>
      </c>
      <c r="H657" s="2">
        <f>whlsecost_hourly_4002_201804!X646</f>
        <v>1.1200000000000001</v>
      </c>
      <c r="I657" s="2">
        <f t="shared" si="20"/>
        <v>20.970000000000002</v>
      </c>
      <c r="J657" s="71">
        <f t="shared" si="19"/>
        <v>53075.070000000007</v>
      </c>
    </row>
    <row r="658" spans="1:10" x14ac:dyDescent="0.25">
      <c r="A658" s="28">
        <v>4</v>
      </c>
      <c r="B658" s="28">
        <v>27</v>
      </c>
      <c r="C658" s="12" t="s">
        <v>19</v>
      </c>
      <c r="D658" s="69">
        <f>'Actual Solar Data'!M648</f>
        <v>2256</v>
      </c>
      <c r="E658" s="59">
        <f>whlsecost_hourly_4002_201804!C647</f>
        <v>43217</v>
      </c>
      <c r="F658" s="89">
        <f>whlsecost_hourly_4002_201804!D647</f>
        <v>17</v>
      </c>
      <c r="G658" s="2">
        <f>whlsecost_hourly_4002_201804!F647</f>
        <v>22.28</v>
      </c>
      <c r="H658" s="2">
        <f>whlsecost_hourly_4002_201804!X647</f>
        <v>1.1299999999999999</v>
      </c>
      <c r="I658" s="2">
        <f t="shared" si="20"/>
        <v>23.41</v>
      </c>
      <c r="J658" s="71">
        <f t="shared" si="19"/>
        <v>52812.959999999999</v>
      </c>
    </row>
    <row r="659" spans="1:10" x14ac:dyDescent="0.25">
      <c r="A659" s="28">
        <v>4</v>
      </c>
      <c r="B659" s="28">
        <v>27</v>
      </c>
      <c r="C659" s="12" t="s">
        <v>20</v>
      </c>
      <c r="D659" s="69">
        <f>'Actual Solar Data'!M649</f>
        <v>1557</v>
      </c>
      <c r="E659" s="59">
        <f>whlsecost_hourly_4002_201804!C648</f>
        <v>43217</v>
      </c>
      <c r="F659" s="89">
        <f>whlsecost_hourly_4002_201804!D648</f>
        <v>18</v>
      </c>
      <c r="G659" s="2">
        <f>whlsecost_hourly_4002_201804!F648</f>
        <v>36.01</v>
      </c>
      <c r="H659" s="2">
        <f>whlsecost_hourly_4002_201804!X648</f>
        <v>1.4600000000000002</v>
      </c>
      <c r="I659" s="2">
        <f t="shared" si="20"/>
        <v>37.47</v>
      </c>
      <c r="J659" s="71">
        <f t="shared" ref="J659:J722" si="21">D659*I659</f>
        <v>58340.79</v>
      </c>
    </row>
    <row r="660" spans="1:10" x14ac:dyDescent="0.25">
      <c r="A660" s="28">
        <v>4</v>
      </c>
      <c r="B660" s="28">
        <v>27</v>
      </c>
      <c r="C660" s="12" t="s">
        <v>21</v>
      </c>
      <c r="D660" s="69">
        <f>'Actual Solar Data'!M650</f>
        <v>640</v>
      </c>
      <c r="E660" s="59">
        <f>whlsecost_hourly_4002_201804!C649</f>
        <v>43217</v>
      </c>
      <c r="F660" s="89">
        <f>whlsecost_hourly_4002_201804!D649</f>
        <v>19</v>
      </c>
      <c r="G660" s="2">
        <f>whlsecost_hourly_4002_201804!F649</f>
        <v>44.1</v>
      </c>
      <c r="H660" s="2">
        <f>whlsecost_hourly_4002_201804!X649</f>
        <v>1.92</v>
      </c>
      <c r="I660" s="2">
        <f t="shared" si="20"/>
        <v>46.02</v>
      </c>
      <c r="J660" s="71">
        <f t="shared" si="21"/>
        <v>29452.800000000003</v>
      </c>
    </row>
    <row r="661" spans="1:10" x14ac:dyDescent="0.25">
      <c r="A661" s="28">
        <v>4</v>
      </c>
      <c r="B661" s="28">
        <v>27</v>
      </c>
      <c r="C661" s="12" t="s">
        <v>22</v>
      </c>
      <c r="D661" s="69">
        <f>'Actual Solar Data'!M651</f>
        <v>33</v>
      </c>
      <c r="E661" s="59">
        <f>whlsecost_hourly_4002_201804!C650</f>
        <v>43217</v>
      </c>
      <c r="F661" s="89">
        <f>whlsecost_hourly_4002_201804!D650</f>
        <v>20</v>
      </c>
      <c r="G661" s="2">
        <f>whlsecost_hourly_4002_201804!F650</f>
        <v>31.7</v>
      </c>
      <c r="H661" s="2">
        <f>whlsecost_hourly_4002_201804!X650</f>
        <v>1.22</v>
      </c>
      <c r="I661" s="2">
        <f t="shared" si="20"/>
        <v>32.92</v>
      </c>
      <c r="J661" s="71">
        <f t="shared" si="21"/>
        <v>1086.3600000000001</v>
      </c>
    </row>
    <row r="662" spans="1:10" x14ac:dyDescent="0.25">
      <c r="A662" s="28">
        <v>4</v>
      </c>
      <c r="B662" s="28">
        <v>27</v>
      </c>
      <c r="C662" s="12" t="s">
        <v>23</v>
      </c>
      <c r="D662" s="69">
        <f>'Actual Solar Data'!M652</f>
        <v>0</v>
      </c>
      <c r="E662" s="59">
        <f>whlsecost_hourly_4002_201804!C651</f>
        <v>43217</v>
      </c>
      <c r="F662" s="89">
        <f>whlsecost_hourly_4002_201804!D651</f>
        <v>21</v>
      </c>
      <c r="G662" s="2">
        <f>whlsecost_hourly_4002_201804!F651</f>
        <v>26.97</v>
      </c>
      <c r="H662" s="2">
        <f>whlsecost_hourly_4002_201804!X651</f>
        <v>1.17</v>
      </c>
      <c r="I662" s="2">
        <f t="shared" si="20"/>
        <v>28.14</v>
      </c>
      <c r="J662" s="71">
        <f t="shared" si="21"/>
        <v>0</v>
      </c>
    </row>
    <row r="663" spans="1:10" x14ac:dyDescent="0.25">
      <c r="A663" s="28">
        <v>4</v>
      </c>
      <c r="B663" s="28">
        <v>27</v>
      </c>
      <c r="C663" s="12" t="s">
        <v>24</v>
      </c>
      <c r="D663" s="69">
        <f>'Actual Solar Data'!M653</f>
        <v>0</v>
      </c>
      <c r="E663" s="59">
        <f>whlsecost_hourly_4002_201804!C652</f>
        <v>43217</v>
      </c>
      <c r="F663" s="89">
        <f>whlsecost_hourly_4002_201804!D652</f>
        <v>22</v>
      </c>
      <c r="G663" s="2">
        <f>whlsecost_hourly_4002_201804!F652</f>
        <v>26.57</v>
      </c>
      <c r="H663" s="2">
        <f>whlsecost_hourly_4002_201804!X652</f>
        <v>1.25</v>
      </c>
      <c r="I663" s="2">
        <f t="shared" si="20"/>
        <v>27.82</v>
      </c>
      <c r="J663" s="71">
        <f t="shared" si="21"/>
        <v>0</v>
      </c>
    </row>
    <row r="664" spans="1:10" x14ac:dyDescent="0.25">
      <c r="A664" s="28">
        <v>4</v>
      </c>
      <c r="B664" s="28">
        <v>27</v>
      </c>
      <c r="C664" s="12" t="s">
        <v>25</v>
      </c>
      <c r="D664" s="69">
        <f>'Actual Solar Data'!M654</f>
        <v>0</v>
      </c>
      <c r="E664" s="59">
        <f>whlsecost_hourly_4002_201804!C653</f>
        <v>43217</v>
      </c>
      <c r="F664" s="89">
        <f>whlsecost_hourly_4002_201804!D653</f>
        <v>23</v>
      </c>
      <c r="G664" s="2">
        <f>whlsecost_hourly_4002_201804!F653</f>
        <v>28.5</v>
      </c>
      <c r="H664" s="2">
        <f>whlsecost_hourly_4002_201804!X653</f>
        <v>1.45</v>
      </c>
      <c r="I664" s="2">
        <f t="shared" si="20"/>
        <v>29.95</v>
      </c>
      <c r="J664" s="71">
        <f t="shared" si="21"/>
        <v>0</v>
      </c>
    </row>
    <row r="665" spans="1:10" x14ac:dyDescent="0.25">
      <c r="A665" s="28">
        <v>4</v>
      </c>
      <c r="B665" s="28">
        <v>27</v>
      </c>
      <c r="C665" s="12" t="s">
        <v>26</v>
      </c>
      <c r="D665" s="69">
        <f>'Actual Solar Data'!M655</f>
        <v>0</v>
      </c>
      <c r="E665" s="59">
        <f>whlsecost_hourly_4002_201804!C654</f>
        <v>43217</v>
      </c>
      <c r="F665" s="89">
        <f>whlsecost_hourly_4002_201804!D654</f>
        <v>24</v>
      </c>
      <c r="G665" s="2">
        <f>whlsecost_hourly_4002_201804!F654</f>
        <v>30.46</v>
      </c>
      <c r="H665" s="2">
        <f>whlsecost_hourly_4002_201804!X654</f>
        <v>1.2600000000000002</v>
      </c>
      <c r="I665" s="2">
        <f t="shared" si="20"/>
        <v>31.720000000000002</v>
      </c>
      <c r="J665" s="71">
        <f t="shared" si="21"/>
        <v>0</v>
      </c>
    </row>
    <row r="666" spans="1:10" x14ac:dyDescent="0.25">
      <c r="A666" s="28">
        <v>4</v>
      </c>
      <c r="B666" s="28">
        <v>28</v>
      </c>
      <c r="C666" s="12" t="s">
        <v>3</v>
      </c>
      <c r="D666" s="69">
        <f>'Actual Solar Data'!M656</f>
        <v>0</v>
      </c>
      <c r="E666" s="59">
        <f>whlsecost_hourly_4002_201804!C655</f>
        <v>43218</v>
      </c>
      <c r="F666" s="89">
        <f>whlsecost_hourly_4002_201804!D655</f>
        <v>1</v>
      </c>
      <c r="G666" s="2">
        <f>whlsecost_hourly_4002_201804!F655</f>
        <v>29.31</v>
      </c>
      <c r="H666" s="2">
        <f>whlsecost_hourly_4002_201804!X655</f>
        <v>1.1199999999999999</v>
      </c>
      <c r="I666" s="2">
        <f t="shared" si="20"/>
        <v>30.43</v>
      </c>
      <c r="J666" s="71">
        <f t="shared" si="21"/>
        <v>0</v>
      </c>
    </row>
    <row r="667" spans="1:10" x14ac:dyDescent="0.25">
      <c r="A667" s="28">
        <v>4</v>
      </c>
      <c r="B667" s="28">
        <v>28</v>
      </c>
      <c r="C667" s="12" t="s">
        <v>4</v>
      </c>
      <c r="D667" s="69">
        <f>'Actual Solar Data'!M657</f>
        <v>0</v>
      </c>
      <c r="E667" s="59">
        <f>whlsecost_hourly_4002_201804!C656</f>
        <v>43218</v>
      </c>
      <c r="F667" s="89">
        <f>whlsecost_hourly_4002_201804!D656</f>
        <v>2</v>
      </c>
      <c r="G667" s="2">
        <f>whlsecost_hourly_4002_201804!F656</f>
        <v>19.47</v>
      </c>
      <c r="H667" s="2">
        <f>whlsecost_hourly_4002_201804!X656</f>
        <v>0.55999999999999994</v>
      </c>
      <c r="I667" s="2">
        <f t="shared" si="20"/>
        <v>20.029999999999998</v>
      </c>
      <c r="J667" s="71">
        <f t="shared" si="21"/>
        <v>0</v>
      </c>
    </row>
    <row r="668" spans="1:10" x14ac:dyDescent="0.25">
      <c r="A668" s="28">
        <v>4</v>
      </c>
      <c r="B668" s="28">
        <v>28</v>
      </c>
      <c r="C668" s="12" t="s">
        <v>5</v>
      </c>
      <c r="D668" s="69">
        <f>'Actual Solar Data'!M658</f>
        <v>0</v>
      </c>
      <c r="E668" s="59">
        <f>whlsecost_hourly_4002_201804!C657</f>
        <v>43218</v>
      </c>
      <c r="F668" s="89">
        <f>whlsecost_hourly_4002_201804!D657</f>
        <v>3</v>
      </c>
      <c r="G668" s="2">
        <f>whlsecost_hourly_4002_201804!F657</f>
        <v>19.41</v>
      </c>
      <c r="H668" s="2">
        <f>whlsecost_hourly_4002_201804!X657</f>
        <v>0.54999999999999993</v>
      </c>
      <c r="I668" s="2">
        <f t="shared" si="20"/>
        <v>19.96</v>
      </c>
      <c r="J668" s="71">
        <f t="shared" si="21"/>
        <v>0</v>
      </c>
    </row>
    <row r="669" spans="1:10" x14ac:dyDescent="0.25">
      <c r="A669" s="28">
        <v>4</v>
      </c>
      <c r="B669" s="28">
        <v>28</v>
      </c>
      <c r="C669" s="12" t="s">
        <v>6</v>
      </c>
      <c r="D669" s="69">
        <f>'Actual Solar Data'!M659</f>
        <v>0</v>
      </c>
      <c r="E669" s="59">
        <f>whlsecost_hourly_4002_201804!C658</f>
        <v>43218</v>
      </c>
      <c r="F669" s="89">
        <f>whlsecost_hourly_4002_201804!D658</f>
        <v>4</v>
      </c>
      <c r="G669" s="2">
        <f>whlsecost_hourly_4002_201804!F658</f>
        <v>18.39</v>
      </c>
      <c r="H669" s="2">
        <f>whlsecost_hourly_4002_201804!X658</f>
        <v>0.54</v>
      </c>
      <c r="I669" s="2">
        <f t="shared" si="20"/>
        <v>18.93</v>
      </c>
      <c r="J669" s="71">
        <f t="shared" si="21"/>
        <v>0</v>
      </c>
    </row>
    <row r="670" spans="1:10" x14ac:dyDescent="0.25">
      <c r="A670" s="28">
        <v>4</v>
      </c>
      <c r="B670" s="28">
        <v>28</v>
      </c>
      <c r="C670" s="12" t="s">
        <v>7</v>
      </c>
      <c r="D670" s="69">
        <f>'Actual Solar Data'!M660</f>
        <v>0</v>
      </c>
      <c r="E670" s="59">
        <f>whlsecost_hourly_4002_201804!C659</f>
        <v>43218</v>
      </c>
      <c r="F670" s="89">
        <f>whlsecost_hourly_4002_201804!D659</f>
        <v>5</v>
      </c>
      <c r="G670" s="2">
        <f>whlsecost_hourly_4002_201804!F659</f>
        <v>25.41</v>
      </c>
      <c r="H670" s="2">
        <f>whlsecost_hourly_4002_201804!X659</f>
        <v>0.54</v>
      </c>
      <c r="I670" s="2">
        <f t="shared" si="20"/>
        <v>25.95</v>
      </c>
      <c r="J670" s="71">
        <f t="shared" si="21"/>
        <v>0</v>
      </c>
    </row>
    <row r="671" spans="1:10" x14ac:dyDescent="0.25">
      <c r="A671" s="28">
        <v>4</v>
      </c>
      <c r="B671" s="28">
        <v>28</v>
      </c>
      <c r="C671" s="12" t="s">
        <v>8</v>
      </c>
      <c r="D671" s="69">
        <f>'Actual Solar Data'!M661</f>
        <v>0</v>
      </c>
      <c r="E671" s="59">
        <f>whlsecost_hourly_4002_201804!C660</f>
        <v>43218</v>
      </c>
      <c r="F671" s="89">
        <f>whlsecost_hourly_4002_201804!D660</f>
        <v>6</v>
      </c>
      <c r="G671" s="2">
        <f>whlsecost_hourly_4002_201804!F660</f>
        <v>22.01</v>
      </c>
      <c r="H671" s="2">
        <f>whlsecost_hourly_4002_201804!X660</f>
        <v>0.54</v>
      </c>
      <c r="I671" s="2">
        <f t="shared" si="20"/>
        <v>22.55</v>
      </c>
      <c r="J671" s="71">
        <f t="shared" si="21"/>
        <v>0</v>
      </c>
    </row>
    <row r="672" spans="1:10" x14ac:dyDescent="0.25">
      <c r="A672" s="28">
        <v>4</v>
      </c>
      <c r="B672" s="28">
        <v>28</v>
      </c>
      <c r="C672" s="12" t="s">
        <v>9</v>
      </c>
      <c r="D672" s="69">
        <f>'Actual Solar Data'!M662</f>
        <v>374</v>
      </c>
      <c r="E672" s="59">
        <f>whlsecost_hourly_4002_201804!C661</f>
        <v>43218</v>
      </c>
      <c r="F672" s="89">
        <f>whlsecost_hourly_4002_201804!D661</f>
        <v>7</v>
      </c>
      <c r="G672" s="2">
        <f>whlsecost_hourly_4002_201804!F661</f>
        <v>33.31</v>
      </c>
      <c r="H672" s="2">
        <f>whlsecost_hourly_4002_201804!X661</f>
        <v>0.84</v>
      </c>
      <c r="I672" s="2">
        <f t="shared" si="20"/>
        <v>34.150000000000006</v>
      </c>
      <c r="J672" s="71">
        <f t="shared" si="21"/>
        <v>12772.100000000002</v>
      </c>
    </row>
    <row r="673" spans="1:10" x14ac:dyDescent="0.25">
      <c r="A673" s="28">
        <v>4</v>
      </c>
      <c r="B673" s="28">
        <v>28</v>
      </c>
      <c r="C673" s="12" t="s">
        <v>10</v>
      </c>
      <c r="D673" s="69">
        <f>'Actual Solar Data'!M663</f>
        <v>2329</v>
      </c>
      <c r="E673" s="59">
        <f>whlsecost_hourly_4002_201804!C662</f>
        <v>43218</v>
      </c>
      <c r="F673" s="89">
        <f>whlsecost_hourly_4002_201804!D662</f>
        <v>8</v>
      </c>
      <c r="G673" s="2">
        <f>whlsecost_hourly_4002_201804!F662</f>
        <v>38.880000000000003</v>
      </c>
      <c r="H673" s="2">
        <f>whlsecost_hourly_4002_201804!X662</f>
        <v>1.42</v>
      </c>
      <c r="I673" s="2">
        <f t="shared" si="20"/>
        <v>40.300000000000004</v>
      </c>
      <c r="J673" s="71">
        <f t="shared" si="21"/>
        <v>93858.700000000012</v>
      </c>
    </row>
    <row r="674" spans="1:10" x14ac:dyDescent="0.25">
      <c r="A674" s="28">
        <v>4</v>
      </c>
      <c r="B674" s="28">
        <v>28</v>
      </c>
      <c r="C674" s="12" t="s">
        <v>11</v>
      </c>
      <c r="D674" s="69">
        <f>'Actual Solar Data'!M664</f>
        <v>5366</v>
      </c>
      <c r="E674" s="59">
        <f>whlsecost_hourly_4002_201804!C663</f>
        <v>43218</v>
      </c>
      <c r="F674" s="89">
        <f>whlsecost_hourly_4002_201804!D663</f>
        <v>9</v>
      </c>
      <c r="G674" s="2">
        <f>whlsecost_hourly_4002_201804!F663</f>
        <v>46.01</v>
      </c>
      <c r="H674" s="2">
        <f>whlsecost_hourly_4002_201804!X663</f>
        <v>1.72</v>
      </c>
      <c r="I674" s="2">
        <f t="shared" si="20"/>
        <v>47.73</v>
      </c>
      <c r="J674" s="71">
        <f t="shared" si="21"/>
        <v>256119.18</v>
      </c>
    </row>
    <row r="675" spans="1:10" x14ac:dyDescent="0.25">
      <c r="A675" s="28">
        <v>4</v>
      </c>
      <c r="B675" s="28">
        <v>28</v>
      </c>
      <c r="C675" s="12" t="s">
        <v>12</v>
      </c>
      <c r="D675" s="69">
        <f>'Actual Solar Data'!M665</f>
        <v>8858</v>
      </c>
      <c r="E675" s="59">
        <f>whlsecost_hourly_4002_201804!C664</f>
        <v>43218</v>
      </c>
      <c r="F675" s="89">
        <f>whlsecost_hourly_4002_201804!D664</f>
        <v>10</v>
      </c>
      <c r="G675" s="2">
        <f>whlsecost_hourly_4002_201804!F664</f>
        <v>45.13</v>
      </c>
      <c r="H675" s="2">
        <f>whlsecost_hourly_4002_201804!X664</f>
        <v>1.69</v>
      </c>
      <c r="I675" s="2">
        <f t="shared" ref="I675:I738" si="22">SUM(G675:H675)</f>
        <v>46.82</v>
      </c>
      <c r="J675" s="71">
        <f t="shared" si="21"/>
        <v>414731.56</v>
      </c>
    </row>
    <row r="676" spans="1:10" x14ac:dyDescent="0.25">
      <c r="A676" s="28">
        <v>4</v>
      </c>
      <c r="B676" s="28">
        <v>28</v>
      </c>
      <c r="C676" s="12" t="s">
        <v>13</v>
      </c>
      <c r="D676" s="69">
        <f>'Actual Solar Data'!M666</f>
        <v>12245</v>
      </c>
      <c r="E676" s="59">
        <f>whlsecost_hourly_4002_201804!C665</f>
        <v>43218</v>
      </c>
      <c r="F676" s="89">
        <f>whlsecost_hourly_4002_201804!D665</f>
        <v>11</v>
      </c>
      <c r="G676" s="2">
        <f>whlsecost_hourly_4002_201804!F665</f>
        <v>44.01</v>
      </c>
      <c r="H676" s="2">
        <f>whlsecost_hourly_4002_201804!X665</f>
        <v>2.1800000000000002</v>
      </c>
      <c r="I676" s="2">
        <f t="shared" si="22"/>
        <v>46.19</v>
      </c>
      <c r="J676" s="71">
        <f t="shared" si="21"/>
        <v>565596.54999999993</v>
      </c>
    </row>
    <row r="677" spans="1:10" x14ac:dyDescent="0.25">
      <c r="A677" s="28">
        <v>4</v>
      </c>
      <c r="B677" s="28">
        <v>28</v>
      </c>
      <c r="C677" s="12" t="s">
        <v>14</v>
      </c>
      <c r="D677" s="69">
        <f>'Actual Solar Data'!M667</f>
        <v>18684</v>
      </c>
      <c r="E677" s="59">
        <f>whlsecost_hourly_4002_201804!C666</f>
        <v>43218</v>
      </c>
      <c r="F677" s="89">
        <f>whlsecost_hourly_4002_201804!D666</f>
        <v>12</v>
      </c>
      <c r="G677" s="2">
        <f>whlsecost_hourly_4002_201804!F666</f>
        <v>22.56</v>
      </c>
      <c r="H677" s="2">
        <f>whlsecost_hourly_4002_201804!X666</f>
        <v>0.8</v>
      </c>
      <c r="I677" s="2">
        <f t="shared" si="22"/>
        <v>23.36</v>
      </c>
      <c r="J677" s="71">
        <f t="shared" si="21"/>
        <v>436458.23999999999</v>
      </c>
    </row>
    <row r="678" spans="1:10" x14ac:dyDescent="0.25">
      <c r="A678" s="28">
        <v>4</v>
      </c>
      <c r="B678" s="28">
        <v>28</v>
      </c>
      <c r="C678" s="12" t="s">
        <v>15</v>
      </c>
      <c r="D678" s="69">
        <f>'Actual Solar Data'!M668</f>
        <v>22254</v>
      </c>
      <c r="E678" s="59">
        <f>whlsecost_hourly_4002_201804!C667</f>
        <v>43218</v>
      </c>
      <c r="F678" s="89">
        <f>whlsecost_hourly_4002_201804!D667</f>
        <v>13</v>
      </c>
      <c r="G678" s="2">
        <f>whlsecost_hourly_4002_201804!F667</f>
        <v>18.79</v>
      </c>
      <c r="H678" s="2">
        <f>whlsecost_hourly_4002_201804!X667</f>
        <v>0.72</v>
      </c>
      <c r="I678" s="2">
        <f t="shared" si="22"/>
        <v>19.509999999999998</v>
      </c>
      <c r="J678" s="71">
        <f t="shared" si="21"/>
        <v>434175.54</v>
      </c>
    </row>
    <row r="679" spans="1:10" x14ac:dyDescent="0.25">
      <c r="A679" s="28">
        <v>4</v>
      </c>
      <c r="B679" s="28">
        <v>28</v>
      </c>
      <c r="C679" s="12" t="s">
        <v>16</v>
      </c>
      <c r="D679" s="69">
        <f>'Actual Solar Data'!M669</f>
        <v>21939</v>
      </c>
      <c r="E679" s="59">
        <f>whlsecost_hourly_4002_201804!C668</f>
        <v>43218</v>
      </c>
      <c r="F679" s="89">
        <f>whlsecost_hourly_4002_201804!D668</f>
        <v>14</v>
      </c>
      <c r="G679" s="2">
        <f>whlsecost_hourly_4002_201804!F668</f>
        <v>12.29</v>
      </c>
      <c r="H679" s="2">
        <f>whlsecost_hourly_4002_201804!X668</f>
        <v>0.62</v>
      </c>
      <c r="I679" s="2">
        <f t="shared" si="22"/>
        <v>12.909999999999998</v>
      </c>
      <c r="J679" s="71">
        <f t="shared" si="21"/>
        <v>283232.49</v>
      </c>
    </row>
    <row r="680" spans="1:10" x14ac:dyDescent="0.25">
      <c r="A680" s="28">
        <v>4</v>
      </c>
      <c r="B680" s="28">
        <v>28</v>
      </c>
      <c r="C680" s="12" t="s">
        <v>17</v>
      </c>
      <c r="D680" s="69">
        <f>'Actual Solar Data'!M670</f>
        <v>20121</v>
      </c>
      <c r="E680" s="59">
        <f>whlsecost_hourly_4002_201804!C669</f>
        <v>43218</v>
      </c>
      <c r="F680" s="89">
        <f>whlsecost_hourly_4002_201804!D669</f>
        <v>15</v>
      </c>
      <c r="G680" s="2">
        <f>whlsecost_hourly_4002_201804!F669</f>
        <v>16.29</v>
      </c>
      <c r="H680" s="2">
        <f>whlsecost_hourly_4002_201804!X669</f>
        <v>0.59</v>
      </c>
      <c r="I680" s="2">
        <f t="shared" si="22"/>
        <v>16.88</v>
      </c>
      <c r="J680" s="71">
        <f t="shared" si="21"/>
        <v>339642.48</v>
      </c>
    </row>
    <row r="681" spans="1:10" x14ac:dyDescent="0.25">
      <c r="A681" s="28">
        <v>4</v>
      </c>
      <c r="B681" s="28">
        <v>28</v>
      </c>
      <c r="C681" s="12" t="s">
        <v>18</v>
      </c>
      <c r="D681" s="69">
        <f>'Actual Solar Data'!M671</f>
        <v>18470</v>
      </c>
      <c r="E681" s="59">
        <f>whlsecost_hourly_4002_201804!C670</f>
        <v>43218</v>
      </c>
      <c r="F681" s="89">
        <f>whlsecost_hourly_4002_201804!D670</f>
        <v>16</v>
      </c>
      <c r="G681" s="2">
        <f>whlsecost_hourly_4002_201804!F670</f>
        <v>18.71</v>
      </c>
      <c r="H681" s="2">
        <f>whlsecost_hourly_4002_201804!X670</f>
        <v>0.55999999999999994</v>
      </c>
      <c r="I681" s="2">
        <f t="shared" si="22"/>
        <v>19.27</v>
      </c>
      <c r="J681" s="71">
        <f t="shared" si="21"/>
        <v>355916.89999999997</v>
      </c>
    </row>
    <row r="682" spans="1:10" x14ac:dyDescent="0.25">
      <c r="A682" s="28">
        <v>4</v>
      </c>
      <c r="B682" s="28">
        <v>28</v>
      </c>
      <c r="C682" s="12" t="s">
        <v>19</v>
      </c>
      <c r="D682" s="69">
        <f>'Actual Solar Data'!M672</f>
        <v>15103</v>
      </c>
      <c r="E682" s="59">
        <f>whlsecost_hourly_4002_201804!C671</f>
        <v>43218</v>
      </c>
      <c r="F682" s="89">
        <f>whlsecost_hourly_4002_201804!D671</f>
        <v>17</v>
      </c>
      <c r="G682" s="2">
        <f>whlsecost_hourly_4002_201804!F671</f>
        <v>32.39</v>
      </c>
      <c r="H682" s="2">
        <f>whlsecost_hourly_4002_201804!X671</f>
        <v>1.3499999999999999</v>
      </c>
      <c r="I682" s="2">
        <f t="shared" si="22"/>
        <v>33.74</v>
      </c>
      <c r="J682" s="71">
        <f t="shared" si="21"/>
        <v>509575.22000000003</v>
      </c>
    </row>
    <row r="683" spans="1:10" x14ac:dyDescent="0.25">
      <c r="A683" s="28">
        <v>4</v>
      </c>
      <c r="B683" s="28">
        <v>28</v>
      </c>
      <c r="C683" s="12" t="s">
        <v>20</v>
      </c>
      <c r="D683" s="69">
        <f>'Actual Solar Data'!M673</f>
        <v>7570</v>
      </c>
      <c r="E683" s="59">
        <f>whlsecost_hourly_4002_201804!C672</f>
        <v>43218</v>
      </c>
      <c r="F683" s="89">
        <f>whlsecost_hourly_4002_201804!D672</f>
        <v>18</v>
      </c>
      <c r="G683" s="2">
        <f>whlsecost_hourly_4002_201804!F672</f>
        <v>37.47</v>
      </c>
      <c r="H683" s="2">
        <f>whlsecost_hourly_4002_201804!X672</f>
        <v>1.0299999999999998</v>
      </c>
      <c r="I683" s="2">
        <f t="shared" si="22"/>
        <v>38.5</v>
      </c>
      <c r="J683" s="71">
        <f t="shared" si="21"/>
        <v>291445</v>
      </c>
    </row>
    <row r="684" spans="1:10" x14ac:dyDescent="0.25">
      <c r="A684" s="28">
        <v>4</v>
      </c>
      <c r="B684" s="28">
        <v>28</v>
      </c>
      <c r="C684" s="12" t="s">
        <v>21</v>
      </c>
      <c r="D684" s="69">
        <f>'Actual Solar Data'!M674</f>
        <v>2940</v>
      </c>
      <c r="E684" s="59">
        <f>whlsecost_hourly_4002_201804!C673</f>
        <v>43218</v>
      </c>
      <c r="F684" s="89">
        <f>whlsecost_hourly_4002_201804!D673</f>
        <v>19</v>
      </c>
      <c r="G684" s="2">
        <f>whlsecost_hourly_4002_201804!F673</f>
        <v>58.6</v>
      </c>
      <c r="H684" s="2">
        <f>whlsecost_hourly_4002_201804!X673</f>
        <v>2.5099999999999998</v>
      </c>
      <c r="I684" s="2">
        <f t="shared" si="22"/>
        <v>61.11</v>
      </c>
      <c r="J684" s="71">
        <f t="shared" si="21"/>
        <v>179663.4</v>
      </c>
    </row>
    <row r="685" spans="1:10" x14ac:dyDescent="0.25">
      <c r="A685" s="28">
        <v>4</v>
      </c>
      <c r="B685" s="28">
        <v>28</v>
      </c>
      <c r="C685" s="12" t="s">
        <v>22</v>
      </c>
      <c r="D685" s="69">
        <f>'Actual Solar Data'!M675</f>
        <v>345</v>
      </c>
      <c r="E685" s="59">
        <f>whlsecost_hourly_4002_201804!C674</f>
        <v>43218</v>
      </c>
      <c r="F685" s="89">
        <f>whlsecost_hourly_4002_201804!D674</f>
        <v>20</v>
      </c>
      <c r="G685" s="2">
        <f>whlsecost_hourly_4002_201804!F674</f>
        <v>50.38</v>
      </c>
      <c r="H685" s="2">
        <f>whlsecost_hourly_4002_201804!X674</f>
        <v>1.71</v>
      </c>
      <c r="I685" s="2">
        <f t="shared" si="22"/>
        <v>52.09</v>
      </c>
      <c r="J685" s="71">
        <f t="shared" si="21"/>
        <v>17971.050000000003</v>
      </c>
    </row>
    <row r="686" spans="1:10" x14ac:dyDescent="0.25">
      <c r="A686" s="28">
        <v>4</v>
      </c>
      <c r="B686" s="28">
        <v>28</v>
      </c>
      <c r="C686" s="12" t="s">
        <v>23</v>
      </c>
      <c r="D686" s="69">
        <f>'Actual Solar Data'!M676</f>
        <v>0</v>
      </c>
      <c r="E686" s="59">
        <f>whlsecost_hourly_4002_201804!C675</f>
        <v>43218</v>
      </c>
      <c r="F686" s="89">
        <f>whlsecost_hourly_4002_201804!D675</f>
        <v>21</v>
      </c>
      <c r="G686" s="2">
        <f>whlsecost_hourly_4002_201804!F675</f>
        <v>85.99</v>
      </c>
      <c r="H686" s="2">
        <f>whlsecost_hourly_4002_201804!X675</f>
        <v>10.37</v>
      </c>
      <c r="I686" s="2">
        <f t="shared" si="22"/>
        <v>96.36</v>
      </c>
      <c r="J686" s="71">
        <f t="shared" si="21"/>
        <v>0</v>
      </c>
    </row>
    <row r="687" spans="1:10" x14ac:dyDescent="0.25">
      <c r="A687" s="28">
        <v>4</v>
      </c>
      <c r="B687" s="28">
        <v>28</v>
      </c>
      <c r="C687" s="12" t="s">
        <v>24</v>
      </c>
      <c r="D687" s="69">
        <f>'Actual Solar Data'!M677</f>
        <v>0</v>
      </c>
      <c r="E687" s="59">
        <f>whlsecost_hourly_4002_201804!C676</f>
        <v>43218</v>
      </c>
      <c r="F687" s="89">
        <f>whlsecost_hourly_4002_201804!D676</f>
        <v>22</v>
      </c>
      <c r="G687" s="2">
        <f>whlsecost_hourly_4002_201804!F676</f>
        <v>83.63</v>
      </c>
      <c r="H687" s="2">
        <f>whlsecost_hourly_4002_201804!X676</f>
        <v>4.54</v>
      </c>
      <c r="I687" s="2">
        <f t="shared" si="22"/>
        <v>88.17</v>
      </c>
      <c r="J687" s="71">
        <f t="shared" si="21"/>
        <v>0</v>
      </c>
    </row>
    <row r="688" spans="1:10" x14ac:dyDescent="0.25">
      <c r="A688" s="28">
        <v>4</v>
      </c>
      <c r="B688" s="28">
        <v>28</v>
      </c>
      <c r="C688" s="12" t="s">
        <v>25</v>
      </c>
      <c r="D688" s="69">
        <f>'Actual Solar Data'!M678</f>
        <v>0</v>
      </c>
      <c r="E688" s="59">
        <f>whlsecost_hourly_4002_201804!C677</f>
        <v>43218</v>
      </c>
      <c r="F688" s="89">
        <f>whlsecost_hourly_4002_201804!D677</f>
        <v>23</v>
      </c>
      <c r="G688" s="2">
        <f>whlsecost_hourly_4002_201804!F677</f>
        <v>42.92</v>
      </c>
      <c r="H688" s="2">
        <f>whlsecost_hourly_4002_201804!X677</f>
        <v>2.4799999999999995</v>
      </c>
      <c r="I688" s="2">
        <f t="shared" si="22"/>
        <v>45.4</v>
      </c>
      <c r="J688" s="71">
        <f t="shared" si="21"/>
        <v>0</v>
      </c>
    </row>
    <row r="689" spans="1:10" x14ac:dyDescent="0.25">
      <c r="A689" s="28">
        <v>4</v>
      </c>
      <c r="B689" s="28">
        <v>28</v>
      </c>
      <c r="C689" s="12" t="s">
        <v>26</v>
      </c>
      <c r="D689" s="69">
        <f>'Actual Solar Data'!M679</f>
        <v>0</v>
      </c>
      <c r="E689" s="59">
        <f>whlsecost_hourly_4002_201804!C678</f>
        <v>43218</v>
      </c>
      <c r="F689" s="89">
        <f>whlsecost_hourly_4002_201804!D678</f>
        <v>24</v>
      </c>
      <c r="G689" s="2">
        <f>whlsecost_hourly_4002_201804!F678</f>
        <v>23.96</v>
      </c>
      <c r="H689" s="2">
        <f>whlsecost_hourly_4002_201804!X678</f>
        <v>0.8899999999999999</v>
      </c>
      <c r="I689" s="2">
        <f t="shared" si="22"/>
        <v>24.85</v>
      </c>
      <c r="J689" s="71">
        <f t="shared" si="21"/>
        <v>0</v>
      </c>
    </row>
    <row r="690" spans="1:10" x14ac:dyDescent="0.25">
      <c r="A690" s="28">
        <v>4</v>
      </c>
      <c r="B690" s="28">
        <v>29</v>
      </c>
      <c r="C690" s="12" t="s">
        <v>3</v>
      </c>
      <c r="D690" s="69">
        <f>'Actual Solar Data'!M680</f>
        <v>0</v>
      </c>
      <c r="E690" s="59">
        <f>whlsecost_hourly_4002_201804!C679</f>
        <v>43219</v>
      </c>
      <c r="F690" s="89">
        <f>whlsecost_hourly_4002_201804!D679</f>
        <v>1</v>
      </c>
      <c r="G690" s="2">
        <f>whlsecost_hourly_4002_201804!F679</f>
        <v>25.88</v>
      </c>
      <c r="H690" s="2">
        <f>whlsecost_hourly_4002_201804!X679</f>
        <v>0.62</v>
      </c>
      <c r="I690" s="2">
        <f t="shared" si="22"/>
        <v>26.5</v>
      </c>
      <c r="J690" s="71">
        <f t="shared" si="21"/>
        <v>0</v>
      </c>
    </row>
    <row r="691" spans="1:10" x14ac:dyDescent="0.25">
      <c r="A691" s="28">
        <v>4</v>
      </c>
      <c r="B691" s="28">
        <v>29</v>
      </c>
      <c r="C691" s="12" t="s">
        <v>4</v>
      </c>
      <c r="D691" s="69">
        <f>'Actual Solar Data'!M681</f>
        <v>0</v>
      </c>
      <c r="E691" s="59">
        <f>whlsecost_hourly_4002_201804!C680</f>
        <v>43219</v>
      </c>
      <c r="F691" s="89">
        <f>whlsecost_hourly_4002_201804!D680</f>
        <v>2</v>
      </c>
      <c r="G691" s="2">
        <f>whlsecost_hourly_4002_201804!F680</f>
        <v>26.19</v>
      </c>
      <c r="H691" s="2">
        <f>whlsecost_hourly_4002_201804!X680</f>
        <v>0.59</v>
      </c>
      <c r="I691" s="2">
        <f t="shared" si="22"/>
        <v>26.78</v>
      </c>
      <c r="J691" s="71">
        <f t="shared" si="21"/>
        <v>0</v>
      </c>
    </row>
    <row r="692" spans="1:10" x14ac:dyDescent="0.25">
      <c r="A692" s="28">
        <v>4</v>
      </c>
      <c r="B692" s="28">
        <v>29</v>
      </c>
      <c r="C692" s="12" t="s">
        <v>5</v>
      </c>
      <c r="D692" s="69">
        <f>'Actual Solar Data'!M682</f>
        <v>0</v>
      </c>
      <c r="E692" s="59">
        <f>whlsecost_hourly_4002_201804!C681</f>
        <v>43219</v>
      </c>
      <c r="F692" s="89">
        <f>whlsecost_hourly_4002_201804!D681</f>
        <v>3</v>
      </c>
      <c r="G692" s="2">
        <f>whlsecost_hourly_4002_201804!F681</f>
        <v>21.92</v>
      </c>
      <c r="H692" s="2">
        <f>whlsecost_hourly_4002_201804!X681</f>
        <v>0.64</v>
      </c>
      <c r="I692" s="2">
        <f t="shared" si="22"/>
        <v>22.560000000000002</v>
      </c>
      <c r="J692" s="71">
        <f t="shared" si="21"/>
        <v>0</v>
      </c>
    </row>
    <row r="693" spans="1:10" x14ac:dyDescent="0.25">
      <c r="A693" s="28">
        <v>4</v>
      </c>
      <c r="B693" s="28">
        <v>29</v>
      </c>
      <c r="C693" s="12" t="s">
        <v>6</v>
      </c>
      <c r="D693" s="69">
        <f>'Actual Solar Data'!M683</f>
        <v>0</v>
      </c>
      <c r="E693" s="59">
        <f>whlsecost_hourly_4002_201804!C682</f>
        <v>43219</v>
      </c>
      <c r="F693" s="89">
        <f>whlsecost_hourly_4002_201804!D682</f>
        <v>4</v>
      </c>
      <c r="G693" s="2">
        <f>whlsecost_hourly_4002_201804!F682</f>
        <v>17.809999999999999</v>
      </c>
      <c r="H693" s="2">
        <f>whlsecost_hourly_4002_201804!X682</f>
        <v>0.63</v>
      </c>
      <c r="I693" s="2">
        <f t="shared" si="22"/>
        <v>18.439999999999998</v>
      </c>
      <c r="J693" s="71">
        <f t="shared" si="21"/>
        <v>0</v>
      </c>
    </row>
    <row r="694" spans="1:10" x14ac:dyDescent="0.25">
      <c r="A694" s="28">
        <v>4</v>
      </c>
      <c r="B694" s="28">
        <v>29</v>
      </c>
      <c r="C694" s="12" t="s">
        <v>7</v>
      </c>
      <c r="D694" s="69">
        <f>'Actual Solar Data'!M684</f>
        <v>0</v>
      </c>
      <c r="E694" s="59">
        <f>whlsecost_hourly_4002_201804!C683</f>
        <v>43219</v>
      </c>
      <c r="F694" s="89">
        <f>whlsecost_hourly_4002_201804!D683</f>
        <v>5</v>
      </c>
      <c r="G694" s="2">
        <f>whlsecost_hourly_4002_201804!F683</f>
        <v>17.53</v>
      </c>
      <c r="H694" s="2">
        <f>whlsecost_hourly_4002_201804!X683</f>
        <v>0.62</v>
      </c>
      <c r="I694" s="2">
        <f t="shared" si="22"/>
        <v>18.150000000000002</v>
      </c>
      <c r="J694" s="71">
        <f t="shared" si="21"/>
        <v>0</v>
      </c>
    </row>
    <row r="695" spans="1:10" x14ac:dyDescent="0.25">
      <c r="A695" s="28">
        <v>4</v>
      </c>
      <c r="B695" s="28">
        <v>29</v>
      </c>
      <c r="C695" s="12" t="s">
        <v>8</v>
      </c>
      <c r="D695" s="69">
        <f>'Actual Solar Data'!M685</f>
        <v>5</v>
      </c>
      <c r="E695" s="59">
        <f>whlsecost_hourly_4002_201804!C684</f>
        <v>43219</v>
      </c>
      <c r="F695" s="89">
        <f>whlsecost_hourly_4002_201804!D684</f>
        <v>6</v>
      </c>
      <c r="G695" s="2">
        <f>whlsecost_hourly_4002_201804!F684</f>
        <v>18.690000000000001</v>
      </c>
      <c r="H695" s="2">
        <f>whlsecost_hourly_4002_201804!X684</f>
        <v>0.62</v>
      </c>
      <c r="I695" s="2">
        <f t="shared" si="22"/>
        <v>19.310000000000002</v>
      </c>
      <c r="J695" s="71">
        <f t="shared" si="21"/>
        <v>96.550000000000011</v>
      </c>
    </row>
    <row r="696" spans="1:10" x14ac:dyDescent="0.25">
      <c r="A696" s="28">
        <v>4</v>
      </c>
      <c r="B696" s="28">
        <v>29</v>
      </c>
      <c r="C696" s="12" t="s">
        <v>9</v>
      </c>
      <c r="D696" s="69">
        <f>'Actual Solar Data'!M686</f>
        <v>212</v>
      </c>
      <c r="E696" s="59">
        <f>whlsecost_hourly_4002_201804!C685</f>
        <v>43219</v>
      </c>
      <c r="F696" s="89">
        <f>whlsecost_hourly_4002_201804!D685</f>
        <v>7</v>
      </c>
      <c r="G696" s="2">
        <f>whlsecost_hourly_4002_201804!F685</f>
        <v>23.02</v>
      </c>
      <c r="H696" s="2">
        <f>whlsecost_hourly_4002_201804!X685</f>
        <v>0.86</v>
      </c>
      <c r="I696" s="2">
        <f t="shared" si="22"/>
        <v>23.88</v>
      </c>
      <c r="J696" s="71">
        <f t="shared" si="21"/>
        <v>5062.5599999999995</v>
      </c>
    </row>
    <row r="697" spans="1:10" x14ac:dyDescent="0.25">
      <c r="A697" s="28">
        <v>4</v>
      </c>
      <c r="B697" s="28">
        <v>29</v>
      </c>
      <c r="C697" s="12" t="s">
        <v>10</v>
      </c>
      <c r="D697" s="69">
        <f>'Actual Solar Data'!M687</f>
        <v>1024</v>
      </c>
      <c r="E697" s="59">
        <f>whlsecost_hourly_4002_201804!C686</f>
        <v>43219</v>
      </c>
      <c r="F697" s="89">
        <f>whlsecost_hourly_4002_201804!D686</f>
        <v>8</v>
      </c>
      <c r="G697" s="2">
        <f>whlsecost_hourly_4002_201804!F686</f>
        <v>26.78</v>
      </c>
      <c r="H697" s="2">
        <f>whlsecost_hourly_4002_201804!X686</f>
        <v>0.91999999999999993</v>
      </c>
      <c r="I697" s="2">
        <f t="shared" si="22"/>
        <v>27.700000000000003</v>
      </c>
      <c r="J697" s="71">
        <f t="shared" si="21"/>
        <v>28364.800000000003</v>
      </c>
    </row>
    <row r="698" spans="1:10" x14ac:dyDescent="0.25">
      <c r="A698" s="28">
        <v>4</v>
      </c>
      <c r="B698" s="28">
        <v>29</v>
      </c>
      <c r="C698" s="12" t="s">
        <v>11</v>
      </c>
      <c r="D698" s="69">
        <f>'Actual Solar Data'!M688</f>
        <v>2899</v>
      </c>
      <c r="E698" s="59">
        <f>whlsecost_hourly_4002_201804!C687</f>
        <v>43219</v>
      </c>
      <c r="F698" s="89">
        <f>whlsecost_hourly_4002_201804!D687</f>
        <v>9</v>
      </c>
      <c r="G698" s="2">
        <f>whlsecost_hourly_4002_201804!F687</f>
        <v>19.43</v>
      </c>
      <c r="H698" s="2">
        <f>whlsecost_hourly_4002_201804!X687</f>
        <v>0.72</v>
      </c>
      <c r="I698" s="2">
        <f t="shared" si="22"/>
        <v>20.149999999999999</v>
      </c>
      <c r="J698" s="71">
        <f t="shared" si="21"/>
        <v>58414.85</v>
      </c>
    </row>
    <row r="699" spans="1:10" x14ac:dyDescent="0.25">
      <c r="A699" s="28">
        <v>4</v>
      </c>
      <c r="B699" s="28">
        <v>29</v>
      </c>
      <c r="C699" s="12" t="s">
        <v>12</v>
      </c>
      <c r="D699" s="69">
        <f>'Actual Solar Data'!M689</f>
        <v>3274</v>
      </c>
      <c r="E699" s="59">
        <f>whlsecost_hourly_4002_201804!C688</f>
        <v>43219</v>
      </c>
      <c r="F699" s="89">
        <f>whlsecost_hourly_4002_201804!D688</f>
        <v>10</v>
      </c>
      <c r="G699" s="2">
        <f>whlsecost_hourly_4002_201804!F688</f>
        <v>22.75</v>
      </c>
      <c r="H699" s="2">
        <f>whlsecost_hourly_4002_201804!X688</f>
        <v>0.6399999999999999</v>
      </c>
      <c r="I699" s="2">
        <f t="shared" si="22"/>
        <v>23.39</v>
      </c>
      <c r="J699" s="71">
        <f t="shared" si="21"/>
        <v>76578.86</v>
      </c>
    </row>
    <row r="700" spans="1:10" x14ac:dyDescent="0.25">
      <c r="A700" s="28">
        <v>4</v>
      </c>
      <c r="B700" s="28">
        <v>29</v>
      </c>
      <c r="C700" s="12" t="s">
        <v>13</v>
      </c>
      <c r="D700" s="69">
        <f>'Actual Solar Data'!M690</f>
        <v>3523</v>
      </c>
      <c r="E700" s="59">
        <f>whlsecost_hourly_4002_201804!C689</f>
        <v>43219</v>
      </c>
      <c r="F700" s="89">
        <f>whlsecost_hourly_4002_201804!D689</f>
        <v>11</v>
      </c>
      <c r="G700" s="2">
        <f>whlsecost_hourly_4002_201804!F689</f>
        <v>46.75</v>
      </c>
      <c r="H700" s="2">
        <f>whlsecost_hourly_4002_201804!X689</f>
        <v>1.8699999999999999</v>
      </c>
      <c r="I700" s="2">
        <f t="shared" si="22"/>
        <v>48.62</v>
      </c>
      <c r="J700" s="71">
        <f t="shared" si="21"/>
        <v>171288.25999999998</v>
      </c>
    </row>
    <row r="701" spans="1:10" x14ac:dyDescent="0.25">
      <c r="A701" s="28">
        <v>4</v>
      </c>
      <c r="B701" s="28">
        <v>29</v>
      </c>
      <c r="C701" s="12" t="s">
        <v>14</v>
      </c>
      <c r="D701" s="69">
        <f>'Actual Solar Data'!M691</f>
        <v>4939</v>
      </c>
      <c r="E701" s="59">
        <f>whlsecost_hourly_4002_201804!C690</f>
        <v>43219</v>
      </c>
      <c r="F701" s="89">
        <f>whlsecost_hourly_4002_201804!D690</f>
        <v>12</v>
      </c>
      <c r="G701" s="2">
        <f>whlsecost_hourly_4002_201804!F690</f>
        <v>46.34</v>
      </c>
      <c r="H701" s="2">
        <f>whlsecost_hourly_4002_201804!X690</f>
        <v>2.16</v>
      </c>
      <c r="I701" s="2">
        <f t="shared" si="22"/>
        <v>48.5</v>
      </c>
      <c r="J701" s="71">
        <f t="shared" si="21"/>
        <v>239541.5</v>
      </c>
    </row>
    <row r="702" spans="1:10" x14ac:dyDescent="0.25">
      <c r="A702" s="28">
        <v>4</v>
      </c>
      <c r="B702" s="28">
        <v>29</v>
      </c>
      <c r="C702" s="12" t="s">
        <v>15</v>
      </c>
      <c r="D702" s="69">
        <f>'Actual Solar Data'!M692</f>
        <v>4532</v>
      </c>
      <c r="E702" s="59">
        <f>whlsecost_hourly_4002_201804!C691</f>
        <v>43219</v>
      </c>
      <c r="F702" s="89">
        <f>whlsecost_hourly_4002_201804!D691</f>
        <v>13</v>
      </c>
      <c r="G702" s="2">
        <f>whlsecost_hourly_4002_201804!F691</f>
        <v>38.4</v>
      </c>
      <c r="H702" s="2">
        <f>whlsecost_hourly_4002_201804!X691</f>
        <v>1.63</v>
      </c>
      <c r="I702" s="2">
        <f t="shared" si="22"/>
        <v>40.03</v>
      </c>
      <c r="J702" s="71">
        <f t="shared" si="21"/>
        <v>181415.96</v>
      </c>
    </row>
    <row r="703" spans="1:10" x14ac:dyDescent="0.25">
      <c r="A703" s="28">
        <v>4</v>
      </c>
      <c r="B703" s="28">
        <v>29</v>
      </c>
      <c r="C703" s="12" t="s">
        <v>16</v>
      </c>
      <c r="D703" s="69">
        <f>'Actual Solar Data'!M693</f>
        <v>9151</v>
      </c>
      <c r="E703" s="59">
        <f>whlsecost_hourly_4002_201804!C692</f>
        <v>43219</v>
      </c>
      <c r="F703" s="89">
        <f>whlsecost_hourly_4002_201804!D692</f>
        <v>14</v>
      </c>
      <c r="G703" s="2">
        <f>whlsecost_hourly_4002_201804!F692</f>
        <v>21.87</v>
      </c>
      <c r="H703" s="2">
        <f>whlsecost_hourly_4002_201804!X692</f>
        <v>0.65999999999999992</v>
      </c>
      <c r="I703" s="2">
        <f t="shared" si="22"/>
        <v>22.53</v>
      </c>
      <c r="J703" s="71">
        <f t="shared" si="21"/>
        <v>206172.03</v>
      </c>
    </row>
    <row r="704" spans="1:10" x14ac:dyDescent="0.25">
      <c r="A704" s="28">
        <v>4</v>
      </c>
      <c r="B704" s="28">
        <v>29</v>
      </c>
      <c r="C704" s="12" t="s">
        <v>17</v>
      </c>
      <c r="D704" s="69">
        <f>'Actual Solar Data'!M694</f>
        <v>9883</v>
      </c>
      <c r="E704" s="59">
        <f>whlsecost_hourly_4002_201804!C693</f>
        <v>43219</v>
      </c>
      <c r="F704" s="89">
        <f>whlsecost_hourly_4002_201804!D693</f>
        <v>15</v>
      </c>
      <c r="G704" s="2">
        <f>whlsecost_hourly_4002_201804!F693</f>
        <v>18.649999999999999</v>
      </c>
      <c r="H704" s="2">
        <f>whlsecost_hourly_4002_201804!X693</f>
        <v>0.62</v>
      </c>
      <c r="I704" s="2">
        <f t="shared" si="22"/>
        <v>19.27</v>
      </c>
      <c r="J704" s="71">
        <f t="shared" si="21"/>
        <v>190445.41</v>
      </c>
    </row>
    <row r="705" spans="1:10" x14ac:dyDescent="0.25">
      <c r="A705" s="28">
        <v>4</v>
      </c>
      <c r="B705" s="28">
        <v>29</v>
      </c>
      <c r="C705" s="12" t="s">
        <v>18</v>
      </c>
      <c r="D705" s="69">
        <f>'Actual Solar Data'!M695</f>
        <v>6095</v>
      </c>
      <c r="E705" s="59">
        <f>whlsecost_hourly_4002_201804!C694</f>
        <v>43219</v>
      </c>
      <c r="F705" s="89">
        <f>whlsecost_hourly_4002_201804!D694</f>
        <v>16</v>
      </c>
      <c r="G705" s="2">
        <f>whlsecost_hourly_4002_201804!F694</f>
        <v>18.75</v>
      </c>
      <c r="H705" s="2">
        <f>whlsecost_hourly_4002_201804!X694</f>
        <v>0.62</v>
      </c>
      <c r="I705" s="2">
        <f t="shared" si="22"/>
        <v>19.37</v>
      </c>
      <c r="J705" s="71">
        <f t="shared" si="21"/>
        <v>118060.15000000001</v>
      </c>
    </row>
    <row r="706" spans="1:10" x14ac:dyDescent="0.25">
      <c r="A706" s="28">
        <v>4</v>
      </c>
      <c r="B706" s="28">
        <v>29</v>
      </c>
      <c r="C706" s="12" t="s">
        <v>19</v>
      </c>
      <c r="D706" s="69">
        <f>'Actual Solar Data'!M696</f>
        <v>3781</v>
      </c>
      <c r="E706" s="59">
        <f>whlsecost_hourly_4002_201804!C695</f>
        <v>43219</v>
      </c>
      <c r="F706" s="89">
        <f>whlsecost_hourly_4002_201804!D695</f>
        <v>17</v>
      </c>
      <c r="G706" s="2">
        <f>whlsecost_hourly_4002_201804!F695</f>
        <v>22.59</v>
      </c>
      <c r="H706" s="2">
        <f>whlsecost_hourly_4002_201804!X695</f>
        <v>0.69</v>
      </c>
      <c r="I706" s="2">
        <f t="shared" si="22"/>
        <v>23.28</v>
      </c>
      <c r="J706" s="71">
        <f t="shared" si="21"/>
        <v>88021.680000000008</v>
      </c>
    </row>
    <row r="707" spans="1:10" x14ac:dyDescent="0.25">
      <c r="A707" s="28">
        <v>4</v>
      </c>
      <c r="B707" s="28">
        <v>29</v>
      </c>
      <c r="C707" s="12" t="s">
        <v>20</v>
      </c>
      <c r="D707" s="69">
        <f>'Actual Solar Data'!M697</f>
        <v>2808</v>
      </c>
      <c r="E707" s="59">
        <f>whlsecost_hourly_4002_201804!C696</f>
        <v>43219</v>
      </c>
      <c r="F707" s="89">
        <f>whlsecost_hourly_4002_201804!D696</f>
        <v>18</v>
      </c>
      <c r="G707" s="2">
        <f>whlsecost_hourly_4002_201804!F696</f>
        <v>37.81</v>
      </c>
      <c r="H707" s="2">
        <f>whlsecost_hourly_4002_201804!X696</f>
        <v>1.2</v>
      </c>
      <c r="I707" s="2">
        <f t="shared" si="22"/>
        <v>39.010000000000005</v>
      </c>
      <c r="J707" s="71">
        <f t="shared" si="21"/>
        <v>109540.08000000002</v>
      </c>
    </row>
    <row r="708" spans="1:10" x14ac:dyDescent="0.25">
      <c r="A708" s="28">
        <v>4</v>
      </c>
      <c r="B708" s="28">
        <v>29</v>
      </c>
      <c r="C708" s="12" t="s">
        <v>21</v>
      </c>
      <c r="D708" s="69">
        <f>'Actual Solar Data'!M698</f>
        <v>932</v>
      </c>
      <c r="E708" s="59">
        <f>whlsecost_hourly_4002_201804!C697</f>
        <v>43219</v>
      </c>
      <c r="F708" s="89">
        <f>whlsecost_hourly_4002_201804!D697</f>
        <v>19</v>
      </c>
      <c r="G708" s="2">
        <f>whlsecost_hourly_4002_201804!F697</f>
        <v>45.31</v>
      </c>
      <c r="H708" s="2">
        <f>whlsecost_hourly_4002_201804!X697</f>
        <v>1.1099999999999999</v>
      </c>
      <c r="I708" s="2">
        <f t="shared" si="22"/>
        <v>46.42</v>
      </c>
      <c r="J708" s="71">
        <f t="shared" si="21"/>
        <v>43263.44</v>
      </c>
    </row>
    <row r="709" spans="1:10" x14ac:dyDescent="0.25">
      <c r="A709" s="28">
        <v>4</v>
      </c>
      <c r="B709" s="28">
        <v>29</v>
      </c>
      <c r="C709" s="12" t="s">
        <v>22</v>
      </c>
      <c r="D709" s="69">
        <f>'Actual Solar Data'!M699</f>
        <v>52</v>
      </c>
      <c r="E709" s="59">
        <f>whlsecost_hourly_4002_201804!C698</f>
        <v>43219</v>
      </c>
      <c r="F709" s="89">
        <f>whlsecost_hourly_4002_201804!D698</f>
        <v>20</v>
      </c>
      <c r="G709" s="2">
        <f>whlsecost_hourly_4002_201804!F698</f>
        <v>44.07</v>
      </c>
      <c r="H709" s="2">
        <f>whlsecost_hourly_4002_201804!X698</f>
        <v>0.75</v>
      </c>
      <c r="I709" s="2">
        <f t="shared" si="22"/>
        <v>44.82</v>
      </c>
      <c r="J709" s="71">
        <f t="shared" si="21"/>
        <v>2330.64</v>
      </c>
    </row>
    <row r="710" spans="1:10" x14ac:dyDescent="0.25">
      <c r="A710" s="28">
        <v>4</v>
      </c>
      <c r="B710" s="28">
        <v>29</v>
      </c>
      <c r="C710" s="12" t="s">
        <v>23</v>
      </c>
      <c r="D710" s="69">
        <f>'Actual Solar Data'!M700</f>
        <v>0</v>
      </c>
      <c r="E710" s="59">
        <f>whlsecost_hourly_4002_201804!C699</f>
        <v>43219</v>
      </c>
      <c r="F710" s="89">
        <f>whlsecost_hourly_4002_201804!D699</f>
        <v>21</v>
      </c>
      <c r="G710" s="2">
        <f>whlsecost_hourly_4002_201804!F699</f>
        <v>71.150000000000006</v>
      </c>
      <c r="H710" s="2">
        <f>whlsecost_hourly_4002_201804!X699</f>
        <v>11.530000000000001</v>
      </c>
      <c r="I710" s="2">
        <f t="shared" si="22"/>
        <v>82.68</v>
      </c>
      <c r="J710" s="71">
        <f t="shared" si="21"/>
        <v>0</v>
      </c>
    </row>
    <row r="711" spans="1:10" x14ac:dyDescent="0.25">
      <c r="A711" s="28">
        <v>4</v>
      </c>
      <c r="B711" s="28">
        <v>29</v>
      </c>
      <c r="C711" s="12" t="s">
        <v>24</v>
      </c>
      <c r="D711" s="69">
        <f>'Actual Solar Data'!M701</f>
        <v>0</v>
      </c>
      <c r="E711" s="59">
        <f>whlsecost_hourly_4002_201804!C700</f>
        <v>43219</v>
      </c>
      <c r="F711" s="89">
        <f>whlsecost_hourly_4002_201804!D700</f>
        <v>22</v>
      </c>
      <c r="G711" s="2">
        <f>whlsecost_hourly_4002_201804!F700</f>
        <v>50.64</v>
      </c>
      <c r="H711" s="2">
        <f>whlsecost_hourly_4002_201804!X700</f>
        <v>3.87</v>
      </c>
      <c r="I711" s="2">
        <f t="shared" si="22"/>
        <v>54.51</v>
      </c>
      <c r="J711" s="71">
        <f t="shared" si="21"/>
        <v>0</v>
      </c>
    </row>
    <row r="712" spans="1:10" x14ac:dyDescent="0.25">
      <c r="A712" s="28">
        <v>4</v>
      </c>
      <c r="B712" s="28">
        <v>29</v>
      </c>
      <c r="C712" s="12" t="s">
        <v>25</v>
      </c>
      <c r="D712" s="69">
        <f>'Actual Solar Data'!M702</f>
        <v>0</v>
      </c>
      <c r="E712" s="59">
        <f>whlsecost_hourly_4002_201804!C701</f>
        <v>43219</v>
      </c>
      <c r="F712" s="89">
        <f>whlsecost_hourly_4002_201804!D701</f>
        <v>23</v>
      </c>
      <c r="G712" s="2">
        <f>whlsecost_hourly_4002_201804!F701</f>
        <v>21.13</v>
      </c>
      <c r="H712" s="2">
        <f>whlsecost_hourly_4002_201804!X701</f>
        <v>0.76</v>
      </c>
      <c r="I712" s="2">
        <f t="shared" si="22"/>
        <v>21.89</v>
      </c>
      <c r="J712" s="71">
        <f t="shared" si="21"/>
        <v>0</v>
      </c>
    </row>
    <row r="713" spans="1:10" x14ac:dyDescent="0.25">
      <c r="A713" s="28">
        <v>4</v>
      </c>
      <c r="B713" s="28">
        <v>29</v>
      </c>
      <c r="C713" s="12" t="s">
        <v>26</v>
      </c>
      <c r="D713" s="69">
        <f>'Actual Solar Data'!M703</f>
        <v>0</v>
      </c>
      <c r="E713" s="59">
        <f>whlsecost_hourly_4002_201804!C702</f>
        <v>43219</v>
      </c>
      <c r="F713" s="89">
        <f>whlsecost_hourly_4002_201804!D702</f>
        <v>24</v>
      </c>
      <c r="G713" s="2">
        <f>whlsecost_hourly_4002_201804!F702</f>
        <v>20.27</v>
      </c>
      <c r="H713" s="2">
        <f>whlsecost_hourly_4002_201804!X702</f>
        <v>0.80999999999999994</v>
      </c>
      <c r="I713" s="2">
        <f t="shared" si="22"/>
        <v>21.08</v>
      </c>
      <c r="J713" s="71">
        <f t="shared" si="21"/>
        <v>0</v>
      </c>
    </row>
    <row r="714" spans="1:10" x14ac:dyDescent="0.25">
      <c r="A714" s="28">
        <v>4</v>
      </c>
      <c r="B714" s="28">
        <v>30</v>
      </c>
      <c r="C714" s="12" t="s">
        <v>3</v>
      </c>
      <c r="D714" s="69">
        <f>'Actual Solar Data'!M704</f>
        <v>0</v>
      </c>
      <c r="E714" s="59">
        <f>whlsecost_hourly_4002_201804!C703</f>
        <v>43220</v>
      </c>
      <c r="F714" s="89">
        <f>whlsecost_hourly_4002_201804!D703</f>
        <v>1</v>
      </c>
      <c r="G714" s="2">
        <f>whlsecost_hourly_4002_201804!F703</f>
        <v>20.58</v>
      </c>
      <c r="H714" s="2">
        <f>whlsecost_hourly_4002_201804!X703</f>
        <v>1.44</v>
      </c>
      <c r="I714" s="2">
        <f t="shared" si="22"/>
        <v>22.02</v>
      </c>
      <c r="J714" s="71">
        <f t="shared" si="21"/>
        <v>0</v>
      </c>
    </row>
    <row r="715" spans="1:10" x14ac:dyDescent="0.25">
      <c r="A715" s="28">
        <v>4</v>
      </c>
      <c r="B715" s="28">
        <v>30</v>
      </c>
      <c r="C715" s="12" t="s">
        <v>4</v>
      </c>
      <c r="D715" s="69">
        <f>'Actual Solar Data'!M705</f>
        <v>0</v>
      </c>
      <c r="E715" s="59">
        <f>whlsecost_hourly_4002_201804!C704</f>
        <v>43220</v>
      </c>
      <c r="F715" s="89">
        <f>whlsecost_hourly_4002_201804!D704</f>
        <v>2</v>
      </c>
      <c r="G715" s="2">
        <f>whlsecost_hourly_4002_201804!F704</f>
        <v>20.29</v>
      </c>
      <c r="H715" s="2">
        <f>whlsecost_hourly_4002_201804!X704</f>
        <v>1.41</v>
      </c>
      <c r="I715" s="2">
        <f t="shared" si="22"/>
        <v>21.7</v>
      </c>
      <c r="J715" s="71">
        <f t="shared" si="21"/>
        <v>0</v>
      </c>
    </row>
    <row r="716" spans="1:10" x14ac:dyDescent="0.25">
      <c r="A716" s="28">
        <v>4</v>
      </c>
      <c r="B716" s="28">
        <v>30</v>
      </c>
      <c r="C716" s="12" t="s">
        <v>5</v>
      </c>
      <c r="D716" s="69">
        <f>'Actual Solar Data'!M706</f>
        <v>0</v>
      </c>
      <c r="E716" s="59">
        <f>whlsecost_hourly_4002_201804!C705</f>
        <v>43220</v>
      </c>
      <c r="F716" s="89">
        <f>whlsecost_hourly_4002_201804!D705</f>
        <v>3</v>
      </c>
      <c r="G716" s="2">
        <f>whlsecost_hourly_4002_201804!F705</f>
        <v>21.72</v>
      </c>
      <c r="H716" s="2">
        <f>whlsecost_hourly_4002_201804!X705</f>
        <v>1.41</v>
      </c>
      <c r="I716" s="2">
        <f t="shared" si="22"/>
        <v>23.13</v>
      </c>
      <c r="J716" s="71">
        <f t="shared" si="21"/>
        <v>0</v>
      </c>
    </row>
    <row r="717" spans="1:10" x14ac:dyDescent="0.25">
      <c r="A717" s="28">
        <v>4</v>
      </c>
      <c r="B717" s="28">
        <v>30</v>
      </c>
      <c r="C717" s="12" t="s">
        <v>6</v>
      </c>
      <c r="D717" s="69">
        <f>'Actual Solar Data'!M707</f>
        <v>0</v>
      </c>
      <c r="E717" s="59">
        <f>whlsecost_hourly_4002_201804!C706</f>
        <v>43220</v>
      </c>
      <c r="F717" s="89">
        <f>whlsecost_hourly_4002_201804!D706</f>
        <v>4</v>
      </c>
      <c r="G717" s="2">
        <f>whlsecost_hourly_4002_201804!F706</f>
        <v>22.4</v>
      </c>
      <c r="H717" s="2">
        <f>whlsecost_hourly_4002_201804!X706</f>
        <v>1.41</v>
      </c>
      <c r="I717" s="2">
        <f t="shared" si="22"/>
        <v>23.81</v>
      </c>
      <c r="J717" s="71">
        <f t="shared" si="21"/>
        <v>0</v>
      </c>
    </row>
    <row r="718" spans="1:10" x14ac:dyDescent="0.25">
      <c r="A718" s="28">
        <v>4</v>
      </c>
      <c r="B718" s="28">
        <v>30</v>
      </c>
      <c r="C718" s="12" t="s">
        <v>7</v>
      </c>
      <c r="D718" s="69">
        <f>'Actual Solar Data'!M708</f>
        <v>0</v>
      </c>
      <c r="E718" s="59">
        <f>whlsecost_hourly_4002_201804!C707</f>
        <v>43220</v>
      </c>
      <c r="F718" s="89">
        <f>whlsecost_hourly_4002_201804!D707</f>
        <v>5</v>
      </c>
      <c r="G718" s="2">
        <f>whlsecost_hourly_4002_201804!F707</f>
        <v>22.01</v>
      </c>
      <c r="H718" s="2">
        <f>whlsecost_hourly_4002_201804!X707</f>
        <v>1.4</v>
      </c>
      <c r="I718" s="2">
        <f t="shared" si="22"/>
        <v>23.41</v>
      </c>
      <c r="J718" s="71">
        <f t="shared" si="21"/>
        <v>0</v>
      </c>
    </row>
    <row r="719" spans="1:10" x14ac:dyDescent="0.25">
      <c r="A719" s="28">
        <v>4</v>
      </c>
      <c r="B719" s="28">
        <v>30</v>
      </c>
      <c r="C719" s="12" t="s">
        <v>8</v>
      </c>
      <c r="D719" s="69">
        <f>'Actual Solar Data'!M709</f>
        <v>11</v>
      </c>
      <c r="E719" s="59">
        <f>whlsecost_hourly_4002_201804!C708</f>
        <v>43220</v>
      </c>
      <c r="F719" s="89">
        <f>whlsecost_hourly_4002_201804!D708</f>
        <v>6</v>
      </c>
      <c r="G719" s="2">
        <f>whlsecost_hourly_4002_201804!F708</f>
        <v>22.66</v>
      </c>
      <c r="H719" s="2">
        <f>whlsecost_hourly_4002_201804!X708</f>
        <v>1.5199999999999998</v>
      </c>
      <c r="I719" s="2">
        <f t="shared" si="22"/>
        <v>24.18</v>
      </c>
      <c r="J719" s="71">
        <f t="shared" si="21"/>
        <v>265.98</v>
      </c>
    </row>
    <row r="720" spans="1:10" x14ac:dyDescent="0.25">
      <c r="A720" s="28">
        <v>4</v>
      </c>
      <c r="B720" s="28">
        <v>30</v>
      </c>
      <c r="C720" s="12" t="s">
        <v>9</v>
      </c>
      <c r="D720" s="69">
        <f>'Actual Solar Data'!M710</f>
        <v>1217</v>
      </c>
      <c r="E720" s="59">
        <f>whlsecost_hourly_4002_201804!C709</f>
        <v>43220</v>
      </c>
      <c r="F720" s="89">
        <f>whlsecost_hourly_4002_201804!D709</f>
        <v>7</v>
      </c>
      <c r="G720" s="2">
        <f>whlsecost_hourly_4002_201804!F709</f>
        <v>24.23</v>
      </c>
      <c r="H720" s="2">
        <f>whlsecost_hourly_4002_201804!X709</f>
        <v>1.6199999999999997</v>
      </c>
      <c r="I720" s="2">
        <f t="shared" si="22"/>
        <v>25.85</v>
      </c>
      <c r="J720" s="71">
        <f t="shared" si="21"/>
        <v>31459.45</v>
      </c>
    </row>
    <row r="721" spans="1:10" x14ac:dyDescent="0.25">
      <c r="A721" s="28">
        <v>4</v>
      </c>
      <c r="B721" s="28">
        <v>30</v>
      </c>
      <c r="C721" s="12" t="s">
        <v>10</v>
      </c>
      <c r="D721" s="69">
        <f>'Actual Solar Data'!M711</f>
        <v>2964</v>
      </c>
      <c r="E721" s="59">
        <f>whlsecost_hourly_4002_201804!C710</f>
        <v>43220</v>
      </c>
      <c r="F721" s="89">
        <f>whlsecost_hourly_4002_201804!D710</f>
        <v>8</v>
      </c>
      <c r="G721" s="2">
        <f>whlsecost_hourly_4002_201804!F710</f>
        <v>32.950000000000003</v>
      </c>
      <c r="H721" s="2">
        <f>whlsecost_hourly_4002_201804!X710</f>
        <v>2.09</v>
      </c>
      <c r="I721" s="2">
        <f t="shared" si="22"/>
        <v>35.040000000000006</v>
      </c>
      <c r="J721" s="71">
        <f t="shared" si="21"/>
        <v>103858.56000000001</v>
      </c>
    </row>
    <row r="722" spans="1:10" x14ac:dyDescent="0.25">
      <c r="A722" s="28">
        <v>4</v>
      </c>
      <c r="B722" s="28">
        <v>30</v>
      </c>
      <c r="C722" s="12" t="s">
        <v>11</v>
      </c>
      <c r="D722" s="69">
        <f>'Actual Solar Data'!M712</f>
        <v>5951</v>
      </c>
      <c r="E722" s="59">
        <f>whlsecost_hourly_4002_201804!C711</f>
        <v>43220</v>
      </c>
      <c r="F722" s="89">
        <f>whlsecost_hourly_4002_201804!D711</f>
        <v>9</v>
      </c>
      <c r="G722" s="2">
        <f>whlsecost_hourly_4002_201804!F711</f>
        <v>31.07</v>
      </c>
      <c r="H722" s="2">
        <f>whlsecost_hourly_4002_201804!X711</f>
        <v>1.94</v>
      </c>
      <c r="I722" s="2">
        <f t="shared" si="22"/>
        <v>33.01</v>
      </c>
      <c r="J722" s="71">
        <f t="shared" si="21"/>
        <v>196442.50999999998</v>
      </c>
    </row>
    <row r="723" spans="1:10" x14ac:dyDescent="0.25">
      <c r="A723" s="28">
        <v>4</v>
      </c>
      <c r="B723" s="28">
        <v>30</v>
      </c>
      <c r="C723" s="12" t="s">
        <v>12</v>
      </c>
      <c r="D723" s="69">
        <f>'Actual Solar Data'!M713</f>
        <v>6632</v>
      </c>
      <c r="E723" s="59">
        <f>whlsecost_hourly_4002_201804!C712</f>
        <v>43220</v>
      </c>
      <c r="F723" s="89">
        <f>whlsecost_hourly_4002_201804!D712</f>
        <v>10</v>
      </c>
      <c r="G723" s="2">
        <f>whlsecost_hourly_4002_201804!F712</f>
        <v>24.57</v>
      </c>
      <c r="H723" s="2">
        <f>whlsecost_hourly_4002_201804!X712</f>
        <v>1.8599999999999999</v>
      </c>
      <c r="I723" s="2">
        <f t="shared" si="22"/>
        <v>26.43</v>
      </c>
      <c r="J723" s="71">
        <f t="shared" ref="J723:J786" si="23">D723*I723</f>
        <v>175283.76</v>
      </c>
    </row>
    <row r="724" spans="1:10" x14ac:dyDescent="0.25">
      <c r="A724" s="28">
        <v>4</v>
      </c>
      <c r="B724" s="28">
        <v>30</v>
      </c>
      <c r="C724" s="12" t="s">
        <v>13</v>
      </c>
      <c r="D724" s="69">
        <f>'Actual Solar Data'!M714</f>
        <v>7547</v>
      </c>
      <c r="E724" s="59">
        <f>whlsecost_hourly_4002_201804!C713</f>
        <v>43220</v>
      </c>
      <c r="F724" s="89">
        <f>whlsecost_hourly_4002_201804!D713</f>
        <v>11</v>
      </c>
      <c r="G724" s="2">
        <f>whlsecost_hourly_4002_201804!F713</f>
        <v>26.25</v>
      </c>
      <c r="H724" s="2">
        <f>whlsecost_hourly_4002_201804!X713</f>
        <v>1.8299999999999998</v>
      </c>
      <c r="I724" s="2">
        <f t="shared" si="22"/>
        <v>28.08</v>
      </c>
      <c r="J724" s="71">
        <f t="shared" si="23"/>
        <v>211919.75999999998</v>
      </c>
    </row>
    <row r="725" spans="1:10" x14ac:dyDescent="0.25">
      <c r="A725" s="28">
        <v>4</v>
      </c>
      <c r="B725" s="28">
        <v>30</v>
      </c>
      <c r="C725" s="12" t="s">
        <v>14</v>
      </c>
      <c r="D725" s="69">
        <f>'Actual Solar Data'!M715</f>
        <v>9702</v>
      </c>
      <c r="E725" s="59">
        <f>whlsecost_hourly_4002_201804!C714</f>
        <v>43220</v>
      </c>
      <c r="F725" s="89">
        <f>whlsecost_hourly_4002_201804!D714</f>
        <v>12</v>
      </c>
      <c r="G725" s="2">
        <f>whlsecost_hourly_4002_201804!F714</f>
        <v>31.83</v>
      </c>
      <c r="H725" s="2">
        <f>whlsecost_hourly_4002_201804!X714</f>
        <v>1.89</v>
      </c>
      <c r="I725" s="2">
        <f t="shared" si="22"/>
        <v>33.72</v>
      </c>
      <c r="J725" s="71">
        <f t="shared" si="23"/>
        <v>327151.44</v>
      </c>
    </row>
    <row r="726" spans="1:10" x14ac:dyDescent="0.25">
      <c r="A726" s="28">
        <v>4</v>
      </c>
      <c r="B726" s="28">
        <v>30</v>
      </c>
      <c r="C726" s="12" t="s">
        <v>15</v>
      </c>
      <c r="D726" s="69">
        <f>'Actual Solar Data'!M716</f>
        <v>12272</v>
      </c>
      <c r="E726" s="59">
        <f>whlsecost_hourly_4002_201804!C715</f>
        <v>43220</v>
      </c>
      <c r="F726" s="89">
        <f>whlsecost_hourly_4002_201804!D715</f>
        <v>13</v>
      </c>
      <c r="G726" s="2">
        <f>whlsecost_hourly_4002_201804!F715</f>
        <v>28.37</v>
      </c>
      <c r="H726" s="2">
        <f>whlsecost_hourly_4002_201804!X715</f>
        <v>2.02</v>
      </c>
      <c r="I726" s="2">
        <f t="shared" si="22"/>
        <v>30.39</v>
      </c>
      <c r="J726" s="71">
        <f t="shared" si="23"/>
        <v>372946.08</v>
      </c>
    </row>
    <row r="727" spans="1:10" x14ac:dyDescent="0.25">
      <c r="A727" s="28">
        <v>4</v>
      </c>
      <c r="B727" s="28">
        <v>30</v>
      </c>
      <c r="C727" s="12" t="s">
        <v>16</v>
      </c>
      <c r="D727" s="69">
        <f>'Actual Solar Data'!M717</f>
        <v>11516</v>
      </c>
      <c r="E727" s="59">
        <f>whlsecost_hourly_4002_201804!C716</f>
        <v>43220</v>
      </c>
      <c r="F727" s="89">
        <f>whlsecost_hourly_4002_201804!D716</f>
        <v>14</v>
      </c>
      <c r="G727" s="2">
        <f>whlsecost_hourly_4002_201804!F716</f>
        <v>26.42</v>
      </c>
      <c r="H727" s="2">
        <f>whlsecost_hourly_4002_201804!X716</f>
        <v>2.0099999999999998</v>
      </c>
      <c r="I727" s="2">
        <f t="shared" si="22"/>
        <v>28.43</v>
      </c>
      <c r="J727" s="71">
        <f t="shared" si="23"/>
        <v>327399.88</v>
      </c>
    </row>
    <row r="728" spans="1:10" x14ac:dyDescent="0.25">
      <c r="A728" s="28">
        <v>4</v>
      </c>
      <c r="B728" s="28">
        <v>30</v>
      </c>
      <c r="C728" s="12" t="s">
        <v>17</v>
      </c>
      <c r="D728" s="69">
        <f>'Actual Solar Data'!M718</f>
        <v>10572</v>
      </c>
      <c r="E728" s="59">
        <f>whlsecost_hourly_4002_201804!C717</f>
        <v>43220</v>
      </c>
      <c r="F728" s="89">
        <f>whlsecost_hourly_4002_201804!D717</f>
        <v>15</v>
      </c>
      <c r="G728" s="2">
        <f>whlsecost_hourly_4002_201804!F717</f>
        <v>24.56</v>
      </c>
      <c r="H728" s="2">
        <f>whlsecost_hourly_4002_201804!X717</f>
        <v>1.8599999999999999</v>
      </c>
      <c r="I728" s="2">
        <f t="shared" si="22"/>
        <v>26.419999999999998</v>
      </c>
      <c r="J728" s="71">
        <f t="shared" si="23"/>
        <v>279312.24</v>
      </c>
    </row>
    <row r="729" spans="1:10" x14ac:dyDescent="0.25">
      <c r="A729" s="28">
        <v>4</v>
      </c>
      <c r="B729" s="28">
        <v>30</v>
      </c>
      <c r="C729" s="12" t="s">
        <v>18</v>
      </c>
      <c r="D729" s="69">
        <f>'Actual Solar Data'!M719</f>
        <v>9661</v>
      </c>
      <c r="E729" s="59">
        <f>whlsecost_hourly_4002_201804!C718</f>
        <v>43220</v>
      </c>
      <c r="F729" s="89">
        <f>whlsecost_hourly_4002_201804!D718</f>
        <v>16</v>
      </c>
      <c r="G729" s="2">
        <f>whlsecost_hourly_4002_201804!F718</f>
        <v>24.88</v>
      </c>
      <c r="H729" s="2">
        <f>whlsecost_hourly_4002_201804!X718</f>
        <v>1.91</v>
      </c>
      <c r="I729" s="2">
        <f t="shared" si="22"/>
        <v>26.79</v>
      </c>
      <c r="J729" s="71">
        <f t="shared" si="23"/>
        <v>258818.19</v>
      </c>
    </row>
    <row r="730" spans="1:10" x14ac:dyDescent="0.25">
      <c r="A730" s="28">
        <v>4</v>
      </c>
      <c r="B730" s="28">
        <v>30</v>
      </c>
      <c r="C730" s="12" t="s">
        <v>19</v>
      </c>
      <c r="D730" s="69">
        <f>'Actual Solar Data'!M720</f>
        <v>4327</v>
      </c>
      <c r="E730" s="59">
        <f>whlsecost_hourly_4002_201804!C719</f>
        <v>43220</v>
      </c>
      <c r="F730" s="89">
        <f>whlsecost_hourly_4002_201804!D719</f>
        <v>17</v>
      </c>
      <c r="G730" s="2">
        <f>whlsecost_hourly_4002_201804!F719</f>
        <v>24.2</v>
      </c>
      <c r="H730" s="2">
        <f>whlsecost_hourly_4002_201804!X719</f>
        <v>1.88</v>
      </c>
      <c r="I730" s="2">
        <f t="shared" si="22"/>
        <v>26.08</v>
      </c>
      <c r="J730" s="71">
        <f t="shared" si="23"/>
        <v>112848.15999999999</v>
      </c>
    </row>
    <row r="731" spans="1:10" x14ac:dyDescent="0.25">
      <c r="A731" s="28">
        <v>4</v>
      </c>
      <c r="B731" s="28">
        <v>30</v>
      </c>
      <c r="C731" s="12" t="s">
        <v>20</v>
      </c>
      <c r="D731" s="69">
        <f>'Actual Solar Data'!M721</f>
        <v>4612</v>
      </c>
      <c r="E731" s="59">
        <f>whlsecost_hourly_4002_201804!C720</f>
        <v>43220</v>
      </c>
      <c r="F731" s="89">
        <f>whlsecost_hourly_4002_201804!D720</f>
        <v>18</v>
      </c>
      <c r="G731" s="2">
        <f>whlsecost_hourly_4002_201804!F720</f>
        <v>41.84</v>
      </c>
      <c r="H731" s="2">
        <f>whlsecost_hourly_4002_201804!X720</f>
        <v>2.9499999999999997</v>
      </c>
      <c r="I731" s="2">
        <f t="shared" si="22"/>
        <v>44.790000000000006</v>
      </c>
      <c r="J731" s="71">
        <f t="shared" si="23"/>
        <v>206571.48000000004</v>
      </c>
    </row>
    <row r="732" spans="1:10" x14ac:dyDescent="0.25">
      <c r="A732" s="28">
        <v>4</v>
      </c>
      <c r="B732" s="28">
        <v>30</v>
      </c>
      <c r="C732" s="12" t="s">
        <v>21</v>
      </c>
      <c r="D732" s="69">
        <f>'Actual Solar Data'!M722</f>
        <v>2112</v>
      </c>
      <c r="E732" s="59">
        <f>whlsecost_hourly_4002_201804!C721</f>
        <v>43220</v>
      </c>
      <c r="F732" s="89">
        <f>whlsecost_hourly_4002_201804!D721</f>
        <v>19</v>
      </c>
      <c r="G732" s="2">
        <f>whlsecost_hourly_4002_201804!F721</f>
        <v>31.98</v>
      </c>
      <c r="H732" s="2">
        <f>whlsecost_hourly_4002_201804!X721</f>
        <v>2.08</v>
      </c>
      <c r="I732" s="2">
        <f t="shared" si="22"/>
        <v>34.06</v>
      </c>
      <c r="J732" s="71">
        <f t="shared" si="23"/>
        <v>71934.720000000001</v>
      </c>
    </row>
    <row r="733" spans="1:10" x14ac:dyDescent="0.25">
      <c r="A733" s="28">
        <v>4</v>
      </c>
      <c r="B733" s="28">
        <v>30</v>
      </c>
      <c r="C733" s="12" t="s">
        <v>22</v>
      </c>
      <c r="D733" s="69">
        <f>'Actual Solar Data'!M723</f>
        <v>128</v>
      </c>
      <c r="E733" s="59">
        <f>whlsecost_hourly_4002_201804!C722</f>
        <v>43220</v>
      </c>
      <c r="F733" s="89">
        <f>whlsecost_hourly_4002_201804!D722</f>
        <v>20</v>
      </c>
      <c r="G733" s="2">
        <f>whlsecost_hourly_4002_201804!F722</f>
        <v>30.99</v>
      </c>
      <c r="H733" s="2">
        <f>whlsecost_hourly_4002_201804!X722</f>
        <v>1.8299999999999998</v>
      </c>
      <c r="I733" s="2">
        <f t="shared" si="22"/>
        <v>32.82</v>
      </c>
      <c r="J733" s="71">
        <f t="shared" si="23"/>
        <v>4200.96</v>
      </c>
    </row>
    <row r="734" spans="1:10" x14ac:dyDescent="0.25">
      <c r="A734" s="28">
        <v>4</v>
      </c>
      <c r="B734" s="28">
        <v>30</v>
      </c>
      <c r="C734" s="12" t="s">
        <v>23</v>
      </c>
      <c r="D734" s="69">
        <f>'Actual Solar Data'!M724</f>
        <v>0</v>
      </c>
      <c r="E734" s="59">
        <f>whlsecost_hourly_4002_201804!C723</f>
        <v>43220</v>
      </c>
      <c r="F734" s="89">
        <f>whlsecost_hourly_4002_201804!D723</f>
        <v>21</v>
      </c>
      <c r="G734" s="2">
        <f>whlsecost_hourly_4002_201804!F723</f>
        <v>42.44</v>
      </c>
      <c r="H734" s="2">
        <f>whlsecost_hourly_4002_201804!X723</f>
        <v>1.9299999999999997</v>
      </c>
      <c r="I734" s="2">
        <f t="shared" si="22"/>
        <v>44.37</v>
      </c>
      <c r="J734" s="71">
        <f t="shared" si="23"/>
        <v>0</v>
      </c>
    </row>
    <row r="735" spans="1:10" x14ac:dyDescent="0.25">
      <c r="A735" s="28">
        <v>4</v>
      </c>
      <c r="B735" s="28">
        <v>30</v>
      </c>
      <c r="C735" s="12" t="s">
        <v>24</v>
      </c>
      <c r="D735" s="69">
        <f>'Actual Solar Data'!M725</f>
        <v>0</v>
      </c>
      <c r="E735" s="59">
        <f>whlsecost_hourly_4002_201804!C724</f>
        <v>43220</v>
      </c>
      <c r="F735" s="89">
        <f>whlsecost_hourly_4002_201804!D724</f>
        <v>22</v>
      </c>
      <c r="G735" s="2">
        <f>whlsecost_hourly_4002_201804!F724</f>
        <v>28.75</v>
      </c>
      <c r="H735" s="2">
        <f>whlsecost_hourly_4002_201804!X724</f>
        <v>2.0099999999999998</v>
      </c>
      <c r="I735" s="2">
        <f t="shared" si="22"/>
        <v>30.759999999999998</v>
      </c>
      <c r="J735" s="71">
        <f t="shared" si="23"/>
        <v>0</v>
      </c>
    </row>
    <row r="736" spans="1:10" x14ac:dyDescent="0.25">
      <c r="A736" s="28">
        <v>4</v>
      </c>
      <c r="B736" s="28">
        <v>30</v>
      </c>
      <c r="C736" s="12" t="s">
        <v>25</v>
      </c>
      <c r="D736" s="69">
        <f>'Actual Solar Data'!M726</f>
        <v>0</v>
      </c>
      <c r="E736" s="59">
        <f>whlsecost_hourly_4002_201804!C725</f>
        <v>43220</v>
      </c>
      <c r="F736" s="89">
        <f>whlsecost_hourly_4002_201804!D725</f>
        <v>23</v>
      </c>
      <c r="G736" s="2">
        <f>whlsecost_hourly_4002_201804!F725</f>
        <v>31.19</v>
      </c>
      <c r="H736" s="2">
        <f>whlsecost_hourly_4002_201804!X725</f>
        <v>2.7499999999999996</v>
      </c>
      <c r="I736" s="2">
        <f t="shared" si="22"/>
        <v>33.94</v>
      </c>
      <c r="J736" s="71">
        <f t="shared" si="23"/>
        <v>0</v>
      </c>
    </row>
    <row r="737" spans="1:10" x14ac:dyDescent="0.25">
      <c r="A737" s="28">
        <v>4</v>
      </c>
      <c r="B737" s="28">
        <v>30</v>
      </c>
      <c r="C737" s="12" t="s">
        <v>26</v>
      </c>
      <c r="D737" s="69">
        <f>'Actual Solar Data'!M727</f>
        <v>0</v>
      </c>
      <c r="E737" s="59">
        <f>whlsecost_hourly_4002_201804!C726</f>
        <v>43220</v>
      </c>
      <c r="F737" s="89">
        <f>whlsecost_hourly_4002_201804!D726</f>
        <v>24</v>
      </c>
      <c r="G737" s="2">
        <f>whlsecost_hourly_4002_201804!F726</f>
        <v>27.43</v>
      </c>
      <c r="H737" s="2">
        <f>whlsecost_hourly_4002_201804!X726</f>
        <v>1.94</v>
      </c>
      <c r="I737" s="2">
        <f t="shared" si="22"/>
        <v>29.37</v>
      </c>
      <c r="J737" s="71">
        <f t="shared" si="23"/>
        <v>0</v>
      </c>
    </row>
    <row r="738" spans="1:10" x14ac:dyDescent="0.25">
      <c r="A738" s="28">
        <v>5</v>
      </c>
      <c r="B738" s="28">
        <v>1</v>
      </c>
      <c r="C738" s="12" t="s">
        <v>3</v>
      </c>
      <c r="D738" s="69">
        <f>'Actual Solar Data'!M728</f>
        <v>0</v>
      </c>
      <c r="E738" s="59">
        <f>whlsecost_hourly_4002_201805!C7</f>
        <v>43221</v>
      </c>
      <c r="F738" s="89">
        <f>whlsecost_hourly_4002_201805!D7</f>
        <v>1</v>
      </c>
      <c r="G738" s="2">
        <f>whlsecost_hourly_4002_201805!F7</f>
        <v>23.16</v>
      </c>
      <c r="H738" s="2">
        <f>whlsecost_hourly_4002_201805!X7</f>
        <v>0.31</v>
      </c>
      <c r="I738" s="2">
        <f t="shared" si="22"/>
        <v>23.47</v>
      </c>
      <c r="J738" s="71">
        <f t="shared" si="23"/>
        <v>0</v>
      </c>
    </row>
    <row r="739" spans="1:10" x14ac:dyDescent="0.25">
      <c r="A739" s="28">
        <v>5</v>
      </c>
      <c r="B739" s="28">
        <v>1</v>
      </c>
      <c r="C739" s="12" t="s">
        <v>4</v>
      </c>
      <c r="D739" s="69">
        <f>'Actual Solar Data'!M729</f>
        <v>0</v>
      </c>
      <c r="E739" s="59">
        <f>whlsecost_hourly_4002_201805!C8</f>
        <v>43221</v>
      </c>
      <c r="F739" s="89">
        <f>whlsecost_hourly_4002_201805!D8</f>
        <v>2</v>
      </c>
      <c r="G739" s="2">
        <f>whlsecost_hourly_4002_201805!F8</f>
        <v>22.49</v>
      </c>
      <c r="H739" s="2">
        <f>whlsecost_hourly_4002_201805!X8</f>
        <v>0.3</v>
      </c>
      <c r="I739" s="2">
        <f t="shared" ref="I739:I802" si="24">SUM(G739:H739)</f>
        <v>22.79</v>
      </c>
      <c r="J739" s="71">
        <f t="shared" si="23"/>
        <v>0</v>
      </c>
    </row>
    <row r="740" spans="1:10" x14ac:dyDescent="0.25">
      <c r="A740" s="28">
        <v>5</v>
      </c>
      <c r="B740" s="28">
        <v>1</v>
      </c>
      <c r="C740" s="12" t="s">
        <v>5</v>
      </c>
      <c r="D740" s="69">
        <f>'Actual Solar Data'!M730</f>
        <v>0</v>
      </c>
      <c r="E740" s="59">
        <f>whlsecost_hourly_4002_201805!C9</f>
        <v>43221</v>
      </c>
      <c r="F740" s="89">
        <f>whlsecost_hourly_4002_201805!D9</f>
        <v>3</v>
      </c>
      <c r="G740" s="2">
        <f>whlsecost_hourly_4002_201805!F9</f>
        <v>21.48</v>
      </c>
      <c r="H740" s="2">
        <f>whlsecost_hourly_4002_201805!X9</f>
        <v>0.28999999999999998</v>
      </c>
      <c r="I740" s="2">
        <f t="shared" si="24"/>
        <v>21.77</v>
      </c>
      <c r="J740" s="71">
        <f t="shared" si="23"/>
        <v>0</v>
      </c>
    </row>
    <row r="741" spans="1:10" x14ac:dyDescent="0.25">
      <c r="A741" s="28">
        <v>5</v>
      </c>
      <c r="B741" s="28">
        <v>1</v>
      </c>
      <c r="C741" s="12" t="s">
        <v>6</v>
      </c>
      <c r="D741" s="69">
        <f>'Actual Solar Data'!M731</f>
        <v>0</v>
      </c>
      <c r="E741" s="59">
        <f>whlsecost_hourly_4002_201805!C10</f>
        <v>43221</v>
      </c>
      <c r="F741" s="89">
        <f>whlsecost_hourly_4002_201805!D10</f>
        <v>4</v>
      </c>
      <c r="G741" s="2">
        <f>whlsecost_hourly_4002_201805!F10</f>
        <v>21.38</v>
      </c>
      <c r="H741" s="2">
        <f>whlsecost_hourly_4002_201805!X10</f>
        <v>0.28999999999999998</v>
      </c>
      <c r="I741" s="2">
        <f t="shared" si="24"/>
        <v>21.669999999999998</v>
      </c>
      <c r="J741" s="71">
        <f t="shared" si="23"/>
        <v>0</v>
      </c>
    </row>
    <row r="742" spans="1:10" x14ac:dyDescent="0.25">
      <c r="A742" s="28">
        <v>5</v>
      </c>
      <c r="B742" s="28">
        <v>1</v>
      </c>
      <c r="C742" s="12" t="s">
        <v>7</v>
      </c>
      <c r="D742" s="69">
        <f>'Actual Solar Data'!M732</f>
        <v>0</v>
      </c>
      <c r="E742" s="59">
        <f>whlsecost_hourly_4002_201805!C11</f>
        <v>43221</v>
      </c>
      <c r="F742" s="89">
        <f>whlsecost_hourly_4002_201805!D11</f>
        <v>5</v>
      </c>
      <c r="G742" s="2">
        <f>whlsecost_hourly_4002_201805!F11</f>
        <v>22.45</v>
      </c>
      <c r="H742" s="2">
        <f>whlsecost_hourly_4002_201805!X11</f>
        <v>0.28999999999999998</v>
      </c>
      <c r="I742" s="2">
        <f t="shared" si="24"/>
        <v>22.74</v>
      </c>
      <c r="J742" s="71">
        <f t="shared" si="23"/>
        <v>0</v>
      </c>
    </row>
    <row r="743" spans="1:10" x14ac:dyDescent="0.25">
      <c r="A743" s="28">
        <v>5</v>
      </c>
      <c r="B743" s="28">
        <v>1</v>
      </c>
      <c r="C743" s="12" t="s">
        <v>8</v>
      </c>
      <c r="D743" s="69">
        <f>'Actual Solar Data'!M733</f>
        <v>14</v>
      </c>
      <c r="E743" s="59">
        <f>whlsecost_hourly_4002_201805!C12</f>
        <v>43221</v>
      </c>
      <c r="F743" s="89">
        <f>whlsecost_hourly_4002_201805!D12</f>
        <v>6</v>
      </c>
      <c r="G743" s="2">
        <f>whlsecost_hourly_4002_201805!F12</f>
        <v>25.59</v>
      </c>
      <c r="H743" s="2">
        <f>whlsecost_hourly_4002_201805!X12</f>
        <v>0.32</v>
      </c>
      <c r="I743" s="2">
        <f t="shared" si="24"/>
        <v>25.91</v>
      </c>
      <c r="J743" s="71">
        <f t="shared" si="23"/>
        <v>362.74</v>
      </c>
    </row>
    <row r="744" spans="1:10" x14ac:dyDescent="0.25">
      <c r="A744" s="28">
        <v>5</v>
      </c>
      <c r="B744" s="28">
        <v>1</v>
      </c>
      <c r="C744" s="12" t="s">
        <v>9</v>
      </c>
      <c r="D744" s="69">
        <f>'Actual Solar Data'!M734</f>
        <v>1165</v>
      </c>
      <c r="E744" s="59">
        <f>whlsecost_hourly_4002_201805!C13</f>
        <v>43221</v>
      </c>
      <c r="F744" s="89">
        <f>whlsecost_hourly_4002_201805!D13</f>
        <v>7</v>
      </c>
      <c r="G744" s="2">
        <f>whlsecost_hourly_4002_201805!F13</f>
        <v>37.299999999999997</v>
      </c>
      <c r="H744" s="2">
        <f>whlsecost_hourly_4002_201805!X13</f>
        <v>1.1200000000000001</v>
      </c>
      <c r="I744" s="2">
        <f t="shared" si="24"/>
        <v>38.419999999999995</v>
      </c>
      <c r="J744" s="71">
        <f t="shared" si="23"/>
        <v>44759.299999999996</v>
      </c>
    </row>
    <row r="745" spans="1:10" x14ac:dyDescent="0.25">
      <c r="A745" s="28">
        <v>5</v>
      </c>
      <c r="B745" s="28">
        <v>1</v>
      </c>
      <c r="C745" s="12" t="s">
        <v>10</v>
      </c>
      <c r="D745" s="69">
        <f>'Actual Solar Data'!M735</f>
        <v>4405</v>
      </c>
      <c r="E745" s="59">
        <f>whlsecost_hourly_4002_201805!C14</f>
        <v>43221</v>
      </c>
      <c r="F745" s="89">
        <f>whlsecost_hourly_4002_201805!D14</f>
        <v>8</v>
      </c>
      <c r="G745" s="2">
        <f>whlsecost_hourly_4002_201805!F14</f>
        <v>26.61</v>
      </c>
      <c r="H745" s="2">
        <f>whlsecost_hourly_4002_201805!X14</f>
        <v>0.89000000000000012</v>
      </c>
      <c r="I745" s="2">
        <f t="shared" si="24"/>
        <v>27.5</v>
      </c>
      <c r="J745" s="71">
        <f t="shared" si="23"/>
        <v>121137.5</v>
      </c>
    </row>
    <row r="746" spans="1:10" x14ac:dyDescent="0.25">
      <c r="A746" s="28">
        <v>5</v>
      </c>
      <c r="B746" s="28">
        <v>1</v>
      </c>
      <c r="C746" s="12" t="s">
        <v>11</v>
      </c>
      <c r="D746" s="69">
        <f>'Actual Solar Data'!M736</f>
        <v>12248</v>
      </c>
      <c r="E746" s="59">
        <f>whlsecost_hourly_4002_201805!C15</f>
        <v>43221</v>
      </c>
      <c r="F746" s="89">
        <f>whlsecost_hourly_4002_201805!D15</f>
        <v>9</v>
      </c>
      <c r="G746" s="2">
        <f>whlsecost_hourly_4002_201805!F15</f>
        <v>21.89</v>
      </c>
      <c r="H746" s="2">
        <f>whlsecost_hourly_4002_201805!X15</f>
        <v>0.76</v>
      </c>
      <c r="I746" s="2">
        <f t="shared" si="24"/>
        <v>22.650000000000002</v>
      </c>
      <c r="J746" s="71">
        <f t="shared" si="23"/>
        <v>277417.2</v>
      </c>
    </row>
    <row r="747" spans="1:10" x14ac:dyDescent="0.25">
      <c r="A747" s="28">
        <v>5</v>
      </c>
      <c r="B747" s="28">
        <v>1</v>
      </c>
      <c r="C747" s="12" t="s">
        <v>12</v>
      </c>
      <c r="D747" s="69">
        <f>'Actual Solar Data'!M737</f>
        <v>14971</v>
      </c>
      <c r="E747" s="59">
        <f>whlsecost_hourly_4002_201805!C16</f>
        <v>43221</v>
      </c>
      <c r="F747" s="89">
        <f>whlsecost_hourly_4002_201805!D16</f>
        <v>10</v>
      </c>
      <c r="G747" s="2">
        <f>whlsecost_hourly_4002_201805!F16</f>
        <v>19.670000000000002</v>
      </c>
      <c r="H747" s="2">
        <f>whlsecost_hourly_4002_201805!X16</f>
        <v>0.74</v>
      </c>
      <c r="I747" s="2">
        <f t="shared" si="24"/>
        <v>20.41</v>
      </c>
      <c r="J747" s="71">
        <f t="shared" si="23"/>
        <v>305558.11</v>
      </c>
    </row>
    <row r="748" spans="1:10" x14ac:dyDescent="0.25">
      <c r="A748" s="28">
        <v>5</v>
      </c>
      <c r="B748" s="28">
        <v>1</v>
      </c>
      <c r="C748" s="12" t="s">
        <v>13</v>
      </c>
      <c r="D748" s="69">
        <f>'Actual Solar Data'!M738</f>
        <v>17077</v>
      </c>
      <c r="E748" s="59">
        <f>whlsecost_hourly_4002_201805!C17</f>
        <v>43221</v>
      </c>
      <c r="F748" s="89">
        <f>whlsecost_hourly_4002_201805!D17</f>
        <v>11</v>
      </c>
      <c r="G748" s="2">
        <f>whlsecost_hourly_4002_201805!F17</f>
        <v>19.79</v>
      </c>
      <c r="H748" s="2">
        <f>whlsecost_hourly_4002_201805!X17</f>
        <v>0.73</v>
      </c>
      <c r="I748" s="2">
        <f t="shared" si="24"/>
        <v>20.52</v>
      </c>
      <c r="J748" s="71">
        <f t="shared" si="23"/>
        <v>350420.04</v>
      </c>
    </row>
    <row r="749" spans="1:10" x14ac:dyDescent="0.25">
      <c r="A749" s="28">
        <v>5</v>
      </c>
      <c r="B749" s="28">
        <v>1</v>
      </c>
      <c r="C749" s="12" t="s">
        <v>14</v>
      </c>
      <c r="D749" s="69">
        <f>'Actual Solar Data'!M739</f>
        <v>15083</v>
      </c>
      <c r="E749" s="59">
        <f>whlsecost_hourly_4002_201805!C18</f>
        <v>43221</v>
      </c>
      <c r="F749" s="89">
        <f>whlsecost_hourly_4002_201805!D18</f>
        <v>12</v>
      </c>
      <c r="G749" s="2">
        <f>whlsecost_hourly_4002_201805!F18</f>
        <v>20.74</v>
      </c>
      <c r="H749" s="2">
        <f>whlsecost_hourly_4002_201805!X18</f>
        <v>0.75</v>
      </c>
      <c r="I749" s="2">
        <f t="shared" si="24"/>
        <v>21.49</v>
      </c>
      <c r="J749" s="71">
        <f t="shared" si="23"/>
        <v>324133.67</v>
      </c>
    </row>
    <row r="750" spans="1:10" x14ac:dyDescent="0.25">
      <c r="A750" s="28">
        <v>5</v>
      </c>
      <c r="B750" s="28">
        <v>1</v>
      </c>
      <c r="C750" s="12" t="s">
        <v>15</v>
      </c>
      <c r="D750" s="69">
        <f>'Actual Solar Data'!M740</f>
        <v>23896</v>
      </c>
      <c r="E750" s="59">
        <f>whlsecost_hourly_4002_201805!C19</f>
        <v>43221</v>
      </c>
      <c r="F750" s="89">
        <f>whlsecost_hourly_4002_201805!D19</f>
        <v>13</v>
      </c>
      <c r="G750" s="2">
        <f>whlsecost_hourly_4002_201805!F19</f>
        <v>20.13</v>
      </c>
      <c r="H750" s="2">
        <f>whlsecost_hourly_4002_201805!X19</f>
        <v>0.74</v>
      </c>
      <c r="I750" s="2">
        <f t="shared" si="24"/>
        <v>20.869999999999997</v>
      </c>
      <c r="J750" s="71">
        <f t="shared" si="23"/>
        <v>498709.51999999996</v>
      </c>
    </row>
    <row r="751" spans="1:10" x14ac:dyDescent="0.25">
      <c r="A751" s="28">
        <v>5</v>
      </c>
      <c r="B751" s="28">
        <v>1</v>
      </c>
      <c r="C751" s="12" t="s">
        <v>16</v>
      </c>
      <c r="D751" s="69">
        <f>'Actual Solar Data'!M741</f>
        <v>25244</v>
      </c>
      <c r="E751" s="59">
        <f>whlsecost_hourly_4002_201805!C20</f>
        <v>43221</v>
      </c>
      <c r="F751" s="89">
        <f>whlsecost_hourly_4002_201805!D20</f>
        <v>14</v>
      </c>
      <c r="G751" s="2">
        <f>whlsecost_hourly_4002_201805!F20</f>
        <v>14.81</v>
      </c>
      <c r="H751" s="2">
        <f>whlsecost_hourly_4002_201805!X20</f>
        <v>0.75</v>
      </c>
      <c r="I751" s="2">
        <f t="shared" si="24"/>
        <v>15.56</v>
      </c>
      <c r="J751" s="71">
        <f t="shared" si="23"/>
        <v>392796.64</v>
      </c>
    </row>
    <row r="752" spans="1:10" x14ac:dyDescent="0.25">
      <c r="A752" s="28">
        <v>5</v>
      </c>
      <c r="B752" s="28">
        <v>1</v>
      </c>
      <c r="C752" s="12" t="s">
        <v>17</v>
      </c>
      <c r="D752" s="69">
        <f>'Actual Solar Data'!M742</f>
        <v>23803</v>
      </c>
      <c r="E752" s="59">
        <f>whlsecost_hourly_4002_201805!C21</f>
        <v>43221</v>
      </c>
      <c r="F752" s="89">
        <f>whlsecost_hourly_4002_201805!D21</f>
        <v>15</v>
      </c>
      <c r="G752" s="2">
        <f>whlsecost_hourly_4002_201805!F21</f>
        <v>-37.01</v>
      </c>
      <c r="H752" s="2">
        <f>whlsecost_hourly_4002_201805!X21</f>
        <v>0.78</v>
      </c>
      <c r="I752" s="2">
        <f t="shared" si="24"/>
        <v>-36.229999999999997</v>
      </c>
      <c r="J752" s="71">
        <f t="shared" si="23"/>
        <v>-862382.69</v>
      </c>
    </row>
    <row r="753" spans="1:10" x14ac:dyDescent="0.25">
      <c r="A753" s="28">
        <v>5</v>
      </c>
      <c r="B753" s="28">
        <v>1</v>
      </c>
      <c r="C753" s="12" t="s">
        <v>18</v>
      </c>
      <c r="D753" s="69">
        <f>'Actual Solar Data'!M743</f>
        <v>19674</v>
      </c>
      <c r="E753" s="59">
        <f>whlsecost_hourly_4002_201805!C22</f>
        <v>43221</v>
      </c>
      <c r="F753" s="89">
        <f>whlsecost_hourly_4002_201805!D22</f>
        <v>16</v>
      </c>
      <c r="G753" s="2">
        <f>whlsecost_hourly_4002_201805!F22</f>
        <v>17.41</v>
      </c>
      <c r="H753" s="2">
        <f>whlsecost_hourly_4002_201805!X22</f>
        <v>0.76</v>
      </c>
      <c r="I753" s="2">
        <f t="shared" si="24"/>
        <v>18.170000000000002</v>
      </c>
      <c r="J753" s="71">
        <f t="shared" si="23"/>
        <v>357476.58</v>
      </c>
    </row>
    <row r="754" spans="1:10" x14ac:dyDescent="0.25">
      <c r="A754" s="28">
        <v>5</v>
      </c>
      <c r="B754" s="28">
        <v>1</v>
      </c>
      <c r="C754" s="12" t="s">
        <v>19</v>
      </c>
      <c r="D754" s="69">
        <f>'Actual Solar Data'!M744</f>
        <v>14222</v>
      </c>
      <c r="E754" s="59">
        <f>whlsecost_hourly_4002_201805!C23</f>
        <v>43221</v>
      </c>
      <c r="F754" s="89">
        <f>whlsecost_hourly_4002_201805!D23</f>
        <v>17</v>
      </c>
      <c r="G754" s="2">
        <f>whlsecost_hourly_4002_201805!F23</f>
        <v>19.100000000000001</v>
      </c>
      <c r="H754" s="2">
        <f>whlsecost_hourly_4002_201805!X23</f>
        <v>0.75</v>
      </c>
      <c r="I754" s="2">
        <f t="shared" si="24"/>
        <v>19.850000000000001</v>
      </c>
      <c r="J754" s="71">
        <f t="shared" si="23"/>
        <v>282306.7</v>
      </c>
    </row>
    <row r="755" spans="1:10" x14ac:dyDescent="0.25">
      <c r="A755" s="28">
        <v>5</v>
      </c>
      <c r="B755" s="28">
        <v>1</v>
      </c>
      <c r="C755" s="12" t="s">
        <v>20</v>
      </c>
      <c r="D755" s="69">
        <f>'Actual Solar Data'!M745</f>
        <v>7612</v>
      </c>
      <c r="E755" s="59">
        <f>whlsecost_hourly_4002_201805!C24</f>
        <v>43221</v>
      </c>
      <c r="F755" s="89">
        <f>whlsecost_hourly_4002_201805!D24</f>
        <v>18</v>
      </c>
      <c r="G755" s="2">
        <f>whlsecost_hourly_4002_201805!F24</f>
        <v>21.34</v>
      </c>
      <c r="H755" s="2">
        <f>whlsecost_hourly_4002_201805!X24</f>
        <v>0.74</v>
      </c>
      <c r="I755" s="2">
        <f t="shared" si="24"/>
        <v>22.08</v>
      </c>
      <c r="J755" s="71">
        <f t="shared" si="23"/>
        <v>168072.95999999999</v>
      </c>
    </row>
    <row r="756" spans="1:10" x14ac:dyDescent="0.25">
      <c r="A756" s="28">
        <v>5</v>
      </c>
      <c r="B756" s="28">
        <v>1</v>
      </c>
      <c r="C756" s="12" t="s">
        <v>21</v>
      </c>
      <c r="D756" s="69">
        <f>'Actual Solar Data'!M746</f>
        <v>2632</v>
      </c>
      <c r="E756" s="59">
        <f>whlsecost_hourly_4002_201805!C25</f>
        <v>43221</v>
      </c>
      <c r="F756" s="89">
        <f>whlsecost_hourly_4002_201805!D25</f>
        <v>19</v>
      </c>
      <c r="G756" s="2">
        <f>whlsecost_hourly_4002_201805!F25</f>
        <v>21.13</v>
      </c>
      <c r="H756" s="2">
        <f>whlsecost_hourly_4002_201805!X25</f>
        <v>0.73</v>
      </c>
      <c r="I756" s="2">
        <f t="shared" si="24"/>
        <v>21.86</v>
      </c>
      <c r="J756" s="71">
        <f t="shared" si="23"/>
        <v>57535.519999999997</v>
      </c>
    </row>
    <row r="757" spans="1:10" x14ac:dyDescent="0.25">
      <c r="A757" s="28">
        <v>5</v>
      </c>
      <c r="B757" s="28">
        <v>1</v>
      </c>
      <c r="C757" s="12" t="s">
        <v>22</v>
      </c>
      <c r="D757" s="69">
        <f>'Actual Solar Data'!M747</f>
        <v>184</v>
      </c>
      <c r="E757" s="59">
        <f>whlsecost_hourly_4002_201805!C26</f>
        <v>43221</v>
      </c>
      <c r="F757" s="89">
        <f>whlsecost_hourly_4002_201805!D26</f>
        <v>20</v>
      </c>
      <c r="G757" s="2">
        <f>whlsecost_hourly_4002_201805!F26</f>
        <v>20.190000000000001</v>
      </c>
      <c r="H757" s="2">
        <f>whlsecost_hourly_4002_201805!X26</f>
        <v>0.69</v>
      </c>
      <c r="I757" s="2">
        <f t="shared" si="24"/>
        <v>20.880000000000003</v>
      </c>
      <c r="J757" s="71">
        <f t="shared" si="23"/>
        <v>3841.9200000000005</v>
      </c>
    </row>
    <row r="758" spans="1:10" x14ac:dyDescent="0.25">
      <c r="A758" s="28">
        <v>5</v>
      </c>
      <c r="B758" s="28">
        <v>1</v>
      </c>
      <c r="C758" s="12" t="s">
        <v>23</v>
      </c>
      <c r="D758" s="69">
        <f>'Actual Solar Data'!M748</f>
        <v>0</v>
      </c>
      <c r="E758" s="59">
        <f>whlsecost_hourly_4002_201805!C27</f>
        <v>43221</v>
      </c>
      <c r="F758" s="89">
        <f>whlsecost_hourly_4002_201805!D27</f>
        <v>21</v>
      </c>
      <c r="G758" s="2">
        <f>whlsecost_hourly_4002_201805!F27</f>
        <v>19.13</v>
      </c>
      <c r="H758" s="2">
        <f>whlsecost_hourly_4002_201805!X27</f>
        <v>0.81</v>
      </c>
      <c r="I758" s="2">
        <f t="shared" si="24"/>
        <v>19.939999999999998</v>
      </c>
      <c r="J758" s="71">
        <f t="shared" si="23"/>
        <v>0</v>
      </c>
    </row>
    <row r="759" spans="1:10" x14ac:dyDescent="0.25">
      <c r="A759" s="28">
        <v>5</v>
      </c>
      <c r="B759" s="28">
        <v>1</v>
      </c>
      <c r="C759" s="12" t="s">
        <v>24</v>
      </c>
      <c r="D759" s="69">
        <f>'Actual Solar Data'!M749</f>
        <v>0</v>
      </c>
      <c r="E759" s="59">
        <f>whlsecost_hourly_4002_201805!C28</f>
        <v>43221</v>
      </c>
      <c r="F759" s="89">
        <f>whlsecost_hourly_4002_201805!D28</f>
        <v>22</v>
      </c>
      <c r="G759" s="2">
        <f>whlsecost_hourly_4002_201805!F28</f>
        <v>18.93</v>
      </c>
      <c r="H759" s="2">
        <f>whlsecost_hourly_4002_201805!X28</f>
        <v>0.78</v>
      </c>
      <c r="I759" s="2">
        <f t="shared" si="24"/>
        <v>19.71</v>
      </c>
      <c r="J759" s="71">
        <f t="shared" si="23"/>
        <v>0</v>
      </c>
    </row>
    <row r="760" spans="1:10" x14ac:dyDescent="0.25">
      <c r="A760" s="28">
        <v>5</v>
      </c>
      <c r="B760" s="28">
        <v>1</v>
      </c>
      <c r="C760" s="12" t="s">
        <v>25</v>
      </c>
      <c r="D760" s="69">
        <f>'Actual Solar Data'!M750</f>
        <v>0</v>
      </c>
      <c r="E760" s="59">
        <f>whlsecost_hourly_4002_201805!C29</f>
        <v>43221</v>
      </c>
      <c r="F760" s="89">
        <f>whlsecost_hourly_4002_201805!D29</f>
        <v>23</v>
      </c>
      <c r="G760" s="2">
        <f>whlsecost_hourly_4002_201805!F29</f>
        <v>16.77</v>
      </c>
      <c r="H760" s="2">
        <f>whlsecost_hourly_4002_201805!X29</f>
        <v>0.87</v>
      </c>
      <c r="I760" s="2">
        <f t="shared" si="24"/>
        <v>17.64</v>
      </c>
      <c r="J760" s="71">
        <f t="shared" si="23"/>
        <v>0</v>
      </c>
    </row>
    <row r="761" spans="1:10" x14ac:dyDescent="0.25">
      <c r="A761" s="28">
        <v>5</v>
      </c>
      <c r="B761" s="28">
        <v>1</v>
      </c>
      <c r="C761" s="12" t="s">
        <v>26</v>
      </c>
      <c r="D761" s="69">
        <f>'Actual Solar Data'!M751</f>
        <v>0</v>
      </c>
      <c r="E761" s="59">
        <f>whlsecost_hourly_4002_201805!C30</f>
        <v>43221</v>
      </c>
      <c r="F761" s="89">
        <f>whlsecost_hourly_4002_201805!D30</f>
        <v>24</v>
      </c>
      <c r="G761" s="2">
        <f>whlsecost_hourly_4002_201805!F30</f>
        <v>9.31</v>
      </c>
      <c r="H761" s="2">
        <f>whlsecost_hourly_4002_201805!X30</f>
        <v>0.35</v>
      </c>
      <c r="I761" s="2">
        <f t="shared" si="24"/>
        <v>9.66</v>
      </c>
      <c r="J761" s="71">
        <f t="shared" si="23"/>
        <v>0</v>
      </c>
    </row>
    <row r="762" spans="1:10" x14ac:dyDescent="0.25">
      <c r="A762" s="28">
        <v>5</v>
      </c>
      <c r="B762" s="28">
        <v>2</v>
      </c>
      <c r="C762" s="12" t="s">
        <v>3</v>
      </c>
      <c r="D762" s="69">
        <f>'Actual Solar Data'!M752</f>
        <v>0</v>
      </c>
      <c r="E762" s="59">
        <f>whlsecost_hourly_4002_201805!C31</f>
        <v>43222</v>
      </c>
      <c r="F762" s="89">
        <f>whlsecost_hourly_4002_201805!D31</f>
        <v>1</v>
      </c>
      <c r="G762" s="2">
        <f>whlsecost_hourly_4002_201805!F31</f>
        <v>19.14</v>
      </c>
      <c r="H762" s="2">
        <f>whlsecost_hourly_4002_201805!X31</f>
        <v>0.70000000000000007</v>
      </c>
      <c r="I762" s="2">
        <f t="shared" si="24"/>
        <v>19.84</v>
      </c>
      <c r="J762" s="71">
        <f t="shared" si="23"/>
        <v>0</v>
      </c>
    </row>
    <row r="763" spans="1:10" x14ac:dyDescent="0.25">
      <c r="A763" s="28">
        <v>5</v>
      </c>
      <c r="B763" s="28">
        <v>2</v>
      </c>
      <c r="C763" s="12" t="s">
        <v>4</v>
      </c>
      <c r="D763" s="69">
        <f>'Actual Solar Data'!M753</f>
        <v>0</v>
      </c>
      <c r="E763" s="59">
        <f>whlsecost_hourly_4002_201805!C32</f>
        <v>43222</v>
      </c>
      <c r="F763" s="89">
        <f>whlsecost_hourly_4002_201805!D32</f>
        <v>2</v>
      </c>
      <c r="G763" s="2">
        <f>whlsecost_hourly_4002_201805!F32</f>
        <v>18.79</v>
      </c>
      <c r="H763" s="2">
        <f>whlsecost_hourly_4002_201805!X32</f>
        <v>0.70000000000000007</v>
      </c>
      <c r="I763" s="2">
        <f t="shared" si="24"/>
        <v>19.489999999999998</v>
      </c>
      <c r="J763" s="71">
        <f t="shared" si="23"/>
        <v>0</v>
      </c>
    </row>
    <row r="764" spans="1:10" x14ac:dyDescent="0.25">
      <c r="A764" s="28">
        <v>5</v>
      </c>
      <c r="B764" s="28">
        <v>2</v>
      </c>
      <c r="C764" s="12" t="s">
        <v>5</v>
      </c>
      <c r="D764" s="69">
        <f>'Actual Solar Data'!M754</f>
        <v>0</v>
      </c>
      <c r="E764" s="59">
        <f>whlsecost_hourly_4002_201805!C33</f>
        <v>43222</v>
      </c>
      <c r="F764" s="89">
        <f>whlsecost_hourly_4002_201805!D33</f>
        <v>3</v>
      </c>
      <c r="G764" s="2">
        <f>whlsecost_hourly_4002_201805!F33</f>
        <v>16.61</v>
      </c>
      <c r="H764" s="2">
        <f>whlsecost_hourly_4002_201805!X33</f>
        <v>0.71</v>
      </c>
      <c r="I764" s="2">
        <f t="shared" si="24"/>
        <v>17.32</v>
      </c>
      <c r="J764" s="71">
        <f t="shared" si="23"/>
        <v>0</v>
      </c>
    </row>
    <row r="765" spans="1:10" x14ac:dyDescent="0.25">
      <c r="A765" s="28">
        <v>5</v>
      </c>
      <c r="B765" s="28">
        <v>2</v>
      </c>
      <c r="C765" s="12" t="s">
        <v>6</v>
      </c>
      <c r="D765" s="69">
        <f>'Actual Solar Data'!M755</f>
        <v>0</v>
      </c>
      <c r="E765" s="59">
        <f>whlsecost_hourly_4002_201805!C34</f>
        <v>43222</v>
      </c>
      <c r="F765" s="89">
        <f>whlsecost_hourly_4002_201805!D34</f>
        <v>4</v>
      </c>
      <c r="G765" s="2">
        <f>whlsecost_hourly_4002_201805!F34</f>
        <v>13.96</v>
      </c>
      <c r="H765" s="2">
        <f>whlsecost_hourly_4002_201805!X34</f>
        <v>0.73</v>
      </c>
      <c r="I765" s="2">
        <f t="shared" si="24"/>
        <v>14.690000000000001</v>
      </c>
      <c r="J765" s="71">
        <f t="shared" si="23"/>
        <v>0</v>
      </c>
    </row>
    <row r="766" spans="1:10" x14ac:dyDescent="0.25">
      <c r="A766" s="28">
        <v>5</v>
      </c>
      <c r="B766" s="28">
        <v>2</v>
      </c>
      <c r="C766" s="12" t="s">
        <v>7</v>
      </c>
      <c r="D766" s="69">
        <f>'Actual Solar Data'!M756</f>
        <v>0</v>
      </c>
      <c r="E766" s="59">
        <f>whlsecost_hourly_4002_201805!C35</f>
        <v>43222</v>
      </c>
      <c r="F766" s="89">
        <f>whlsecost_hourly_4002_201805!D35</f>
        <v>5</v>
      </c>
      <c r="G766" s="2">
        <f>whlsecost_hourly_4002_201805!F35</f>
        <v>18.670000000000002</v>
      </c>
      <c r="H766" s="2">
        <f>whlsecost_hourly_4002_201805!X35</f>
        <v>0.70000000000000007</v>
      </c>
      <c r="I766" s="2">
        <f t="shared" si="24"/>
        <v>19.37</v>
      </c>
      <c r="J766" s="71">
        <f t="shared" si="23"/>
        <v>0</v>
      </c>
    </row>
    <row r="767" spans="1:10" x14ac:dyDescent="0.25">
      <c r="A767" s="28">
        <v>5</v>
      </c>
      <c r="B767" s="28">
        <v>2</v>
      </c>
      <c r="C767" s="12" t="s">
        <v>8</v>
      </c>
      <c r="D767" s="69">
        <f>'Actual Solar Data'!M757</f>
        <v>35</v>
      </c>
      <c r="E767" s="59">
        <f>whlsecost_hourly_4002_201805!C36</f>
        <v>43222</v>
      </c>
      <c r="F767" s="89">
        <f>whlsecost_hourly_4002_201805!D36</f>
        <v>6</v>
      </c>
      <c r="G767" s="2">
        <f>whlsecost_hourly_4002_201805!F36</f>
        <v>20.2</v>
      </c>
      <c r="H767" s="2">
        <f>whlsecost_hourly_4002_201805!X36</f>
        <v>0.75</v>
      </c>
      <c r="I767" s="2">
        <f t="shared" si="24"/>
        <v>20.95</v>
      </c>
      <c r="J767" s="71">
        <f t="shared" si="23"/>
        <v>733.25</v>
      </c>
    </row>
    <row r="768" spans="1:10" x14ac:dyDescent="0.25">
      <c r="A768" s="28">
        <v>5</v>
      </c>
      <c r="B768" s="28">
        <v>2</v>
      </c>
      <c r="C768" s="12" t="s">
        <v>9</v>
      </c>
      <c r="D768" s="69">
        <f>'Actual Solar Data'!M758</f>
        <v>1984</v>
      </c>
      <c r="E768" s="59">
        <f>whlsecost_hourly_4002_201805!C37</f>
        <v>43222</v>
      </c>
      <c r="F768" s="89">
        <f>whlsecost_hourly_4002_201805!D37</f>
        <v>7</v>
      </c>
      <c r="G768" s="2">
        <f>whlsecost_hourly_4002_201805!F37</f>
        <v>13.33</v>
      </c>
      <c r="H768" s="2">
        <f>whlsecost_hourly_4002_201805!X37</f>
        <v>0.88000000000000012</v>
      </c>
      <c r="I768" s="2">
        <f t="shared" si="24"/>
        <v>14.21</v>
      </c>
      <c r="J768" s="71">
        <f t="shared" si="23"/>
        <v>28192.640000000003</v>
      </c>
    </row>
    <row r="769" spans="1:10" x14ac:dyDescent="0.25">
      <c r="A769" s="28">
        <v>5</v>
      </c>
      <c r="B769" s="28">
        <v>2</v>
      </c>
      <c r="C769" s="12" t="s">
        <v>10</v>
      </c>
      <c r="D769" s="69">
        <f>'Actual Solar Data'!M759</f>
        <v>8098</v>
      </c>
      <c r="E769" s="59">
        <f>whlsecost_hourly_4002_201805!C38</f>
        <v>43222</v>
      </c>
      <c r="F769" s="89">
        <f>whlsecost_hourly_4002_201805!D38</f>
        <v>8</v>
      </c>
      <c r="G769" s="2">
        <f>whlsecost_hourly_4002_201805!F38</f>
        <v>19.899999999999999</v>
      </c>
      <c r="H769" s="2">
        <f>whlsecost_hourly_4002_201805!X38</f>
        <v>1.26</v>
      </c>
      <c r="I769" s="2">
        <f t="shared" si="24"/>
        <v>21.16</v>
      </c>
      <c r="J769" s="71">
        <f t="shared" si="23"/>
        <v>171353.68</v>
      </c>
    </row>
    <row r="770" spans="1:10" x14ac:dyDescent="0.25">
      <c r="A770" s="28">
        <v>5</v>
      </c>
      <c r="B770" s="28">
        <v>2</v>
      </c>
      <c r="C770" s="12" t="s">
        <v>11</v>
      </c>
      <c r="D770" s="69">
        <f>'Actual Solar Data'!M760</f>
        <v>14797</v>
      </c>
      <c r="E770" s="59">
        <f>whlsecost_hourly_4002_201805!C39</f>
        <v>43222</v>
      </c>
      <c r="F770" s="89">
        <f>whlsecost_hourly_4002_201805!D39</f>
        <v>9</v>
      </c>
      <c r="G770" s="2">
        <f>whlsecost_hourly_4002_201805!F39</f>
        <v>17.850000000000001</v>
      </c>
      <c r="H770" s="2">
        <f>whlsecost_hourly_4002_201805!X39</f>
        <v>1.31</v>
      </c>
      <c r="I770" s="2">
        <f t="shared" si="24"/>
        <v>19.16</v>
      </c>
      <c r="J770" s="71">
        <f t="shared" si="23"/>
        <v>283510.52</v>
      </c>
    </row>
    <row r="771" spans="1:10" x14ac:dyDescent="0.25">
      <c r="A771" s="28">
        <v>5</v>
      </c>
      <c r="B771" s="28">
        <v>2</v>
      </c>
      <c r="C771" s="12" t="s">
        <v>12</v>
      </c>
      <c r="D771" s="69">
        <f>'Actual Solar Data'!M761</f>
        <v>20885</v>
      </c>
      <c r="E771" s="59">
        <f>whlsecost_hourly_4002_201805!C40</f>
        <v>43222</v>
      </c>
      <c r="F771" s="89">
        <f>whlsecost_hourly_4002_201805!D40</f>
        <v>10</v>
      </c>
      <c r="G771" s="2">
        <f>whlsecost_hourly_4002_201805!F40</f>
        <v>17.850000000000001</v>
      </c>
      <c r="H771" s="2">
        <f>whlsecost_hourly_4002_201805!X40</f>
        <v>1.1399999999999999</v>
      </c>
      <c r="I771" s="2">
        <f t="shared" si="24"/>
        <v>18.990000000000002</v>
      </c>
      <c r="J771" s="71">
        <f t="shared" si="23"/>
        <v>396606.15</v>
      </c>
    </row>
    <row r="772" spans="1:10" x14ac:dyDescent="0.25">
      <c r="A772" s="28">
        <v>5</v>
      </c>
      <c r="B772" s="28">
        <v>2</v>
      </c>
      <c r="C772" s="12" t="s">
        <v>13</v>
      </c>
      <c r="D772" s="69">
        <f>'Actual Solar Data'!M762</f>
        <v>25587</v>
      </c>
      <c r="E772" s="59">
        <f>whlsecost_hourly_4002_201805!C41</f>
        <v>43222</v>
      </c>
      <c r="F772" s="89">
        <f>whlsecost_hourly_4002_201805!D41</f>
        <v>11</v>
      </c>
      <c r="G772" s="2">
        <f>whlsecost_hourly_4002_201805!F41</f>
        <v>18.309999999999999</v>
      </c>
      <c r="H772" s="2">
        <f>whlsecost_hourly_4002_201805!X41</f>
        <v>1.1399999999999999</v>
      </c>
      <c r="I772" s="2">
        <f t="shared" si="24"/>
        <v>19.45</v>
      </c>
      <c r="J772" s="71">
        <f t="shared" si="23"/>
        <v>497667.14999999997</v>
      </c>
    </row>
    <row r="773" spans="1:10" x14ac:dyDescent="0.25">
      <c r="A773" s="28">
        <v>5</v>
      </c>
      <c r="B773" s="28">
        <v>2</v>
      </c>
      <c r="C773" s="12" t="s">
        <v>14</v>
      </c>
      <c r="D773" s="69">
        <f>'Actual Solar Data'!M763</f>
        <v>28430</v>
      </c>
      <c r="E773" s="59">
        <f>whlsecost_hourly_4002_201805!C42</f>
        <v>43222</v>
      </c>
      <c r="F773" s="89">
        <f>whlsecost_hourly_4002_201805!D42</f>
        <v>12</v>
      </c>
      <c r="G773" s="2">
        <f>whlsecost_hourly_4002_201805!F42</f>
        <v>17.66</v>
      </c>
      <c r="H773" s="2">
        <f>whlsecost_hourly_4002_201805!X42</f>
        <v>1.1299999999999999</v>
      </c>
      <c r="I773" s="2">
        <f t="shared" si="24"/>
        <v>18.79</v>
      </c>
      <c r="J773" s="71">
        <f t="shared" si="23"/>
        <v>534199.69999999995</v>
      </c>
    </row>
    <row r="774" spans="1:10" x14ac:dyDescent="0.25">
      <c r="A774" s="28">
        <v>5</v>
      </c>
      <c r="B774" s="28">
        <v>2</v>
      </c>
      <c r="C774" s="12" t="s">
        <v>15</v>
      </c>
      <c r="D774" s="69">
        <f>'Actual Solar Data'!M764</f>
        <v>28913</v>
      </c>
      <c r="E774" s="59">
        <f>whlsecost_hourly_4002_201805!C43</f>
        <v>43222</v>
      </c>
      <c r="F774" s="89">
        <f>whlsecost_hourly_4002_201805!D43</f>
        <v>13</v>
      </c>
      <c r="G774" s="2">
        <f>whlsecost_hourly_4002_201805!F43</f>
        <v>17.100000000000001</v>
      </c>
      <c r="H774" s="2">
        <f>whlsecost_hourly_4002_201805!X43</f>
        <v>1.1399999999999999</v>
      </c>
      <c r="I774" s="2">
        <f t="shared" si="24"/>
        <v>18.240000000000002</v>
      </c>
      <c r="J774" s="71">
        <f t="shared" si="23"/>
        <v>527373.12000000011</v>
      </c>
    </row>
    <row r="775" spans="1:10" x14ac:dyDescent="0.25">
      <c r="A775" s="28">
        <v>5</v>
      </c>
      <c r="B775" s="28">
        <v>2</v>
      </c>
      <c r="C775" s="12" t="s">
        <v>16</v>
      </c>
      <c r="D775" s="69">
        <f>'Actual Solar Data'!M765</f>
        <v>28275</v>
      </c>
      <c r="E775" s="59">
        <f>whlsecost_hourly_4002_201805!C44</f>
        <v>43222</v>
      </c>
      <c r="F775" s="89">
        <f>whlsecost_hourly_4002_201805!D44</f>
        <v>14</v>
      </c>
      <c r="G775" s="2">
        <f>whlsecost_hourly_4002_201805!F44</f>
        <v>7.51</v>
      </c>
      <c r="H775" s="2">
        <f>whlsecost_hourly_4002_201805!X44</f>
        <v>1.26</v>
      </c>
      <c r="I775" s="2">
        <f t="shared" si="24"/>
        <v>8.77</v>
      </c>
      <c r="J775" s="71">
        <f t="shared" si="23"/>
        <v>247971.75</v>
      </c>
    </row>
    <row r="776" spans="1:10" x14ac:dyDescent="0.25">
      <c r="A776" s="28">
        <v>5</v>
      </c>
      <c r="B776" s="28">
        <v>2</v>
      </c>
      <c r="C776" s="12" t="s">
        <v>17</v>
      </c>
      <c r="D776" s="69">
        <f>'Actual Solar Data'!M766</f>
        <v>25991</v>
      </c>
      <c r="E776" s="59">
        <f>whlsecost_hourly_4002_201805!C45</f>
        <v>43222</v>
      </c>
      <c r="F776" s="89">
        <f>whlsecost_hourly_4002_201805!D45</f>
        <v>15</v>
      </c>
      <c r="G776" s="2">
        <f>whlsecost_hourly_4002_201805!F45</f>
        <v>16.88</v>
      </c>
      <c r="H776" s="2">
        <f>whlsecost_hourly_4002_201805!X45</f>
        <v>1.23</v>
      </c>
      <c r="I776" s="2">
        <f t="shared" si="24"/>
        <v>18.11</v>
      </c>
      <c r="J776" s="71">
        <f t="shared" si="23"/>
        <v>470697.01</v>
      </c>
    </row>
    <row r="777" spans="1:10" x14ac:dyDescent="0.25">
      <c r="A777" s="28">
        <v>5</v>
      </c>
      <c r="B777" s="28">
        <v>2</v>
      </c>
      <c r="C777" s="12" t="s">
        <v>18</v>
      </c>
      <c r="D777" s="69">
        <f>'Actual Solar Data'!M767</f>
        <v>21525</v>
      </c>
      <c r="E777" s="59">
        <f>whlsecost_hourly_4002_201805!C46</f>
        <v>43222</v>
      </c>
      <c r="F777" s="89">
        <f>whlsecost_hourly_4002_201805!D46</f>
        <v>16</v>
      </c>
      <c r="G777" s="2">
        <f>whlsecost_hourly_4002_201805!F46</f>
        <v>18.05</v>
      </c>
      <c r="H777" s="2">
        <f>whlsecost_hourly_4002_201805!X46</f>
        <v>1.1300000000000001</v>
      </c>
      <c r="I777" s="2">
        <f t="shared" si="24"/>
        <v>19.18</v>
      </c>
      <c r="J777" s="71">
        <f t="shared" si="23"/>
        <v>412849.5</v>
      </c>
    </row>
    <row r="778" spans="1:10" x14ac:dyDescent="0.25">
      <c r="A778" s="28">
        <v>5</v>
      </c>
      <c r="B778" s="28">
        <v>2</v>
      </c>
      <c r="C778" s="12" t="s">
        <v>19</v>
      </c>
      <c r="D778" s="69">
        <f>'Actual Solar Data'!M768</f>
        <v>13819</v>
      </c>
      <c r="E778" s="59">
        <f>whlsecost_hourly_4002_201805!C47</f>
        <v>43222</v>
      </c>
      <c r="F778" s="89">
        <f>whlsecost_hourly_4002_201805!D47</f>
        <v>17</v>
      </c>
      <c r="G778" s="2">
        <f>whlsecost_hourly_4002_201805!F47</f>
        <v>20.86</v>
      </c>
      <c r="H778" s="2">
        <f>whlsecost_hourly_4002_201805!X47</f>
        <v>1.1100000000000001</v>
      </c>
      <c r="I778" s="2">
        <f t="shared" si="24"/>
        <v>21.97</v>
      </c>
      <c r="J778" s="71">
        <f t="shared" si="23"/>
        <v>303603.43</v>
      </c>
    </row>
    <row r="779" spans="1:10" x14ac:dyDescent="0.25">
      <c r="A779" s="28">
        <v>5</v>
      </c>
      <c r="B779" s="28">
        <v>2</v>
      </c>
      <c r="C779" s="12" t="s">
        <v>20</v>
      </c>
      <c r="D779" s="69">
        <f>'Actual Solar Data'!M769</f>
        <v>7249</v>
      </c>
      <c r="E779" s="59">
        <f>whlsecost_hourly_4002_201805!C48</f>
        <v>43222</v>
      </c>
      <c r="F779" s="89">
        <f>whlsecost_hourly_4002_201805!D48</f>
        <v>18</v>
      </c>
      <c r="G779" s="2">
        <f>whlsecost_hourly_4002_201805!F48</f>
        <v>19.93</v>
      </c>
      <c r="H779" s="2">
        <f>whlsecost_hourly_4002_201805!X48</f>
        <v>1.0900000000000001</v>
      </c>
      <c r="I779" s="2">
        <f t="shared" si="24"/>
        <v>21.02</v>
      </c>
      <c r="J779" s="71">
        <f t="shared" si="23"/>
        <v>152373.98000000001</v>
      </c>
    </row>
    <row r="780" spans="1:10" x14ac:dyDescent="0.25">
      <c r="A780" s="28">
        <v>5</v>
      </c>
      <c r="B780" s="28">
        <v>2</v>
      </c>
      <c r="C780" s="12" t="s">
        <v>21</v>
      </c>
      <c r="D780" s="69">
        <f>'Actual Solar Data'!M770</f>
        <v>2951</v>
      </c>
      <c r="E780" s="59">
        <f>whlsecost_hourly_4002_201805!C49</f>
        <v>43222</v>
      </c>
      <c r="F780" s="89">
        <f>whlsecost_hourly_4002_201805!D49</f>
        <v>19</v>
      </c>
      <c r="G780" s="2">
        <f>whlsecost_hourly_4002_201805!F49</f>
        <v>19.489999999999998</v>
      </c>
      <c r="H780" s="2">
        <f>whlsecost_hourly_4002_201805!X49</f>
        <v>1.08</v>
      </c>
      <c r="I780" s="2">
        <f t="shared" si="24"/>
        <v>20.57</v>
      </c>
      <c r="J780" s="71">
        <f t="shared" si="23"/>
        <v>60702.07</v>
      </c>
    </row>
    <row r="781" spans="1:10" x14ac:dyDescent="0.25">
      <c r="A781" s="28">
        <v>5</v>
      </c>
      <c r="B781" s="28">
        <v>2</v>
      </c>
      <c r="C781" s="12" t="s">
        <v>22</v>
      </c>
      <c r="D781" s="69">
        <f>'Actual Solar Data'!M771</f>
        <v>404</v>
      </c>
      <c r="E781" s="59">
        <f>whlsecost_hourly_4002_201805!C50</f>
        <v>43222</v>
      </c>
      <c r="F781" s="89">
        <f>whlsecost_hourly_4002_201805!D50</f>
        <v>20</v>
      </c>
      <c r="G781" s="2">
        <f>whlsecost_hourly_4002_201805!F50</f>
        <v>19.52</v>
      </c>
      <c r="H781" s="2">
        <f>whlsecost_hourly_4002_201805!X50</f>
        <v>1.06</v>
      </c>
      <c r="I781" s="2">
        <f t="shared" si="24"/>
        <v>20.58</v>
      </c>
      <c r="J781" s="71">
        <f t="shared" si="23"/>
        <v>8314.32</v>
      </c>
    </row>
    <row r="782" spans="1:10" x14ac:dyDescent="0.25">
      <c r="A782" s="28">
        <v>5</v>
      </c>
      <c r="B782" s="28">
        <v>2</v>
      </c>
      <c r="C782" s="12" t="s">
        <v>23</v>
      </c>
      <c r="D782" s="69">
        <f>'Actual Solar Data'!M772</f>
        <v>0</v>
      </c>
      <c r="E782" s="59">
        <f>whlsecost_hourly_4002_201805!C51</f>
        <v>43222</v>
      </c>
      <c r="F782" s="89">
        <f>whlsecost_hourly_4002_201805!D51</f>
        <v>21</v>
      </c>
      <c r="G782" s="2">
        <f>whlsecost_hourly_4002_201805!F51</f>
        <v>23.67</v>
      </c>
      <c r="H782" s="2">
        <f>whlsecost_hourly_4002_201805!X51</f>
        <v>1.0899999999999999</v>
      </c>
      <c r="I782" s="2">
        <f t="shared" si="24"/>
        <v>24.76</v>
      </c>
      <c r="J782" s="71">
        <f t="shared" si="23"/>
        <v>0</v>
      </c>
    </row>
    <row r="783" spans="1:10" x14ac:dyDescent="0.25">
      <c r="A783" s="28">
        <v>5</v>
      </c>
      <c r="B783" s="28">
        <v>2</v>
      </c>
      <c r="C783" s="12" t="s">
        <v>24</v>
      </c>
      <c r="D783" s="69">
        <f>'Actual Solar Data'!M773</f>
        <v>0</v>
      </c>
      <c r="E783" s="59">
        <f>whlsecost_hourly_4002_201805!C52</f>
        <v>43222</v>
      </c>
      <c r="F783" s="89">
        <f>whlsecost_hourly_4002_201805!D52</f>
        <v>22</v>
      </c>
      <c r="G783" s="2">
        <f>whlsecost_hourly_4002_201805!F52</f>
        <v>26.83</v>
      </c>
      <c r="H783" s="2">
        <f>whlsecost_hourly_4002_201805!X52</f>
        <v>1.23</v>
      </c>
      <c r="I783" s="2">
        <f t="shared" si="24"/>
        <v>28.06</v>
      </c>
      <c r="J783" s="71">
        <f t="shared" si="23"/>
        <v>0</v>
      </c>
    </row>
    <row r="784" spans="1:10" x14ac:dyDescent="0.25">
      <c r="A784" s="28">
        <v>5</v>
      </c>
      <c r="B784" s="28">
        <v>2</v>
      </c>
      <c r="C784" s="12" t="s">
        <v>25</v>
      </c>
      <c r="D784" s="69">
        <f>'Actual Solar Data'!M774</f>
        <v>0</v>
      </c>
      <c r="E784" s="59">
        <f>whlsecost_hourly_4002_201805!C53</f>
        <v>43222</v>
      </c>
      <c r="F784" s="89">
        <f>whlsecost_hourly_4002_201805!D53</f>
        <v>23</v>
      </c>
      <c r="G784" s="2">
        <f>whlsecost_hourly_4002_201805!F53</f>
        <v>22.34</v>
      </c>
      <c r="H784" s="2">
        <f>whlsecost_hourly_4002_201805!X53</f>
        <v>1.27</v>
      </c>
      <c r="I784" s="2">
        <f t="shared" si="24"/>
        <v>23.61</v>
      </c>
      <c r="J784" s="71">
        <f t="shared" si="23"/>
        <v>0</v>
      </c>
    </row>
    <row r="785" spans="1:10" x14ac:dyDescent="0.25">
      <c r="A785" s="28">
        <v>5</v>
      </c>
      <c r="B785" s="28">
        <v>2</v>
      </c>
      <c r="C785" s="12" t="s">
        <v>26</v>
      </c>
      <c r="D785" s="69">
        <f>'Actual Solar Data'!M775</f>
        <v>0</v>
      </c>
      <c r="E785" s="59">
        <f>whlsecost_hourly_4002_201805!C54</f>
        <v>43222</v>
      </c>
      <c r="F785" s="89">
        <f>whlsecost_hourly_4002_201805!D54</f>
        <v>24</v>
      </c>
      <c r="G785" s="2">
        <f>whlsecost_hourly_4002_201805!F54</f>
        <v>33.15</v>
      </c>
      <c r="H785" s="2">
        <f>whlsecost_hourly_4002_201805!X54</f>
        <v>1.62</v>
      </c>
      <c r="I785" s="2">
        <f t="shared" si="24"/>
        <v>34.769999999999996</v>
      </c>
      <c r="J785" s="71">
        <f t="shared" si="23"/>
        <v>0</v>
      </c>
    </row>
    <row r="786" spans="1:10" x14ac:dyDescent="0.25">
      <c r="A786" s="28">
        <v>5</v>
      </c>
      <c r="B786" s="28">
        <v>3</v>
      </c>
      <c r="C786" s="12" t="s">
        <v>3</v>
      </c>
      <c r="D786" s="69">
        <f>'Actual Solar Data'!M776</f>
        <v>0</v>
      </c>
      <c r="E786" s="59">
        <f>whlsecost_hourly_4002_201805!C55</f>
        <v>43223</v>
      </c>
      <c r="F786" s="89">
        <f>whlsecost_hourly_4002_201805!D55</f>
        <v>1</v>
      </c>
      <c r="G786" s="2">
        <f>whlsecost_hourly_4002_201805!F55</f>
        <v>18.96</v>
      </c>
      <c r="H786" s="2">
        <f>whlsecost_hourly_4002_201805!X55</f>
        <v>1.3900000000000001</v>
      </c>
      <c r="I786" s="2">
        <f t="shared" si="24"/>
        <v>20.350000000000001</v>
      </c>
      <c r="J786" s="71">
        <f t="shared" si="23"/>
        <v>0</v>
      </c>
    </row>
    <row r="787" spans="1:10" x14ac:dyDescent="0.25">
      <c r="A787" s="28">
        <v>5</v>
      </c>
      <c r="B787" s="28">
        <v>3</v>
      </c>
      <c r="C787" s="12" t="s">
        <v>4</v>
      </c>
      <c r="D787" s="69">
        <f>'Actual Solar Data'!M777</f>
        <v>0</v>
      </c>
      <c r="E787" s="59">
        <f>whlsecost_hourly_4002_201805!C56</f>
        <v>43223</v>
      </c>
      <c r="F787" s="89">
        <f>whlsecost_hourly_4002_201805!D56</f>
        <v>2</v>
      </c>
      <c r="G787" s="2">
        <f>whlsecost_hourly_4002_201805!F56</f>
        <v>16.95</v>
      </c>
      <c r="H787" s="2">
        <f>whlsecost_hourly_4002_201805!X56</f>
        <v>1.37</v>
      </c>
      <c r="I787" s="2">
        <f t="shared" si="24"/>
        <v>18.32</v>
      </c>
      <c r="J787" s="71">
        <f t="shared" ref="J787:J850" si="25">D787*I787</f>
        <v>0</v>
      </c>
    </row>
    <row r="788" spans="1:10" x14ac:dyDescent="0.25">
      <c r="A788" s="28">
        <v>5</v>
      </c>
      <c r="B788" s="28">
        <v>3</v>
      </c>
      <c r="C788" s="12" t="s">
        <v>5</v>
      </c>
      <c r="D788" s="69">
        <f>'Actual Solar Data'!M778</f>
        <v>0</v>
      </c>
      <c r="E788" s="59">
        <f>whlsecost_hourly_4002_201805!C57</f>
        <v>43223</v>
      </c>
      <c r="F788" s="89">
        <f>whlsecost_hourly_4002_201805!D57</f>
        <v>3</v>
      </c>
      <c r="G788" s="2">
        <f>whlsecost_hourly_4002_201805!F57</f>
        <v>7.22</v>
      </c>
      <c r="H788" s="2">
        <f>whlsecost_hourly_4002_201805!X57</f>
        <v>1.3800000000000001</v>
      </c>
      <c r="I788" s="2">
        <f t="shared" si="24"/>
        <v>8.6</v>
      </c>
      <c r="J788" s="71">
        <f t="shared" si="25"/>
        <v>0</v>
      </c>
    </row>
    <row r="789" spans="1:10" x14ac:dyDescent="0.25">
      <c r="A789" s="28">
        <v>5</v>
      </c>
      <c r="B789" s="28">
        <v>3</v>
      </c>
      <c r="C789" s="12" t="s">
        <v>6</v>
      </c>
      <c r="D789" s="69">
        <f>'Actual Solar Data'!M779</f>
        <v>0</v>
      </c>
      <c r="E789" s="59">
        <f>whlsecost_hourly_4002_201805!C58</f>
        <v>43223</v>
      </c>
      <c r="F789" s="89">
        <f>whlsecost_hourly_4002_201805!D58</f>
        <v>4</v>
      </c>
      <c r="G789" s="2">
        <f>whlsecost_hourly_4002_201805!F58</f>
        <v>10.3</v>
      </c>
      <c r="H789" s="2">
        <f>whlsecost_hourly_4002_201805!X58</f>
        <v>1.4100000000000001</v>
      </c>
      <c r="I789" s="2">
        <f t="shared" si="24"/>
        <v>11.71</v>
      </c>
      <c r="J789" s="71">
        <f t="shared" si="25"/>
        <v>0</v>
      </c>
    </row>
    <row r="790" spans="1:10" x14ac:dyDescent="0.25">
      <c r="A790" s="28">
        <v>5</v>
      </c>
      <c r="B790" s="28">
        <v>3</v>
      </c>
      <c r="C790" s="12" t="s">
        <v>7</v>
      </c>
      <c r="D790" s="69">
        <f>'Actual Solar Data'!M780</f>
        <v>0</v>
      </c>
      <c r="E790" s="59">
        <f>whlsecost_hourly_4002_201805!C59</f>
        <v>43223</v>
      </c>
      <c r="F790" s="89">
        <f>whlsecost_hourly_4002_201805!D59</f>
        <v>5</v>
      </c>
      <c r="G790" s="2">
        <f>whlsecost_hourly_4002_201805!F59</f>
        <v>6.37</v>
      </c>
      <c r="H790" s="2">
        <f>whlsecost_hourly_4002_201805!X59</f>
        <v>1.46</v>
      </c>
      <c r="I790" s="2">
        <f t="shared" si="24"/>
        <v>7.83</v>
      </c>
      <c r="J790" s="71">
        <f t="shared" si="25"/>
        <v>0</v>
      </c>
    </row>
    <row r="791" spans="1:10" x14ac:dyDescent="0.25">
      <c r="A791" s="28">
        <v>5</v>
      </c>
      <c r="B791" s="28">
        <v>3</v>
      </c>
      <c r="C791" s="12" t="s">
        <v>8</v>
      </c>
      <c r="D791" s="69">
        <f>'Actual Solar Data'!M781</f>
        <v>1</v>
      </c>
      <c r="E791" s="59">
        <f>whlsecost_hourly_4002_201805!C60</f>
        <v>43223</v>
      </c>
      <c r="F791" s="89">
        <f>whlsecost_hourly_4002_201805!D60</f>
        <v>6</v>
      </c>
      <c r="G791" s="2">
        <f>whlsecost_hourly_4002_201805!F60</f>
        <v>16.72</v>
      </c>
      <c r="H791" s="2">
        <f>whlsecost_hourly_4002_201805!X60</f>
        <v>1.4100000000000001</v>
      </c>
      <c r="I791" s="2">
        <f t="shared" si="24"/>
        <v>18.13</v>
      </c>
      <c r="J791" s="71">
        <f t="shared" si="25"/>
        <v>18.13</v>
      </c>
    </row>
    <row r="792" spans="1:10" x14ac:dyDescent="0.25">
      <c r="A792" s="28">
        <v>5</v>
      </c>
      <c r="B792" s="28">
        <v>3</v>
      </c>
      <c r="C792" s="12" t="s">
        <v>9</v>
      </c>
      <c r="D792" s="69">
        <f>'Actual Solar Data'!M782</f>
        <v>553</v>
      </c>
      <c r="E792" s="59">
        <f>whlsecost_hourly_4002_201805!C61</f>
        <v>43223</v>
      </c>
      <c r="F792" s="89">
        <f>whlsecost_hourly_4002_201805!D61</f>
        <v>7</v>
      </c>
      <c r="G792" s="2">
        <f>whlsecost_hourly_4002_201805!F61</f>
        <v>19.52</v>
      </c>
      <c r="H792" s="2">
        <f>whlsecost_hourly_4002_201805!X61</f>
        <v>1.4300000000000002</v>
      </c>
      <c r="I792" s="2">
        <f t="shared" si="24"/>
        <v>20.95</v>
      </c>
      <c r="J792" s="71">
        <f t="shared" si="25"/>
        <v>11585.35</v>
      </c>
    </row>
    <row r="793" spans="1:10" x14ac:dyDescent="0.25">
      <c r="A793" s="28">
        <v>5</v>
      </c>
      <c r="B793" s="28">
        <v>3</v>
      </c>
      <c r="C793" s="12" t="s">
        <v>10</v>
      </c>
      <c r="D793" s="69">
        <f>'Actual Solar Data'!M783</f>
        <v>2218</v>
      </c>
      <c r="E793" s="59">
        <f>whlsecost_hourly_4002_201805!C62</f>
        <v>43223</v>
      </c>
      <c r="F793" s="89">
        <f>whlsecost_hourly_4002_201805!D62</f>
        <v>8</v>
      </c>
      <c r="G793" s="2">
        <f>whlsecost_hourly_4002_201805!F62</f>
        <v>24.46</v>
      </c>
      <c r="H793" s="2">
        <f>whlsecost_hourly_4002_201805!X62</f>
        <v>1.9</v>
      </c>
      <c r="I793" s="2">
        <f t="shared" si="24"/>
        <v>26.36</v>
      </c>
      <c r="J793" s="71">
        <f t="shared" si="25"/>
        <v>58466.479999999996</v>
      </c>
    </row>
    <row r="794" spans="1:10" x14ac:dyDescent="0.25">
      <c r="A794" s="28">
        <v>5</v>
      </c>
      <c r="B794" s="28">
        <v>3</v>
      </c>
      <c r="C794" s="12" t="s">
        <v>11</v>
      </c>
      <c r="D794" s="69">
        <f>'Actual Solar Data'!M784</f>
        <v>7136</v>
      </c>
      <c r="E794" s="59">
        <f>whlsecost_hourly_4002_201805!C63</f>
        <v>43223</v>
      </c>
      <c r="F794" s="89">
        <f>whlsecost_hourly_4002_201805!D63</f>
        <v>9</v>
      </c>
      <c r="G794" s="2">
        <f>whlsecost_hourly_4002_201805!F63</f>
        <v>22.48</v>
      </c>
      <c r="H794" s="2">
        <f>whlsecost_hourly_4002_201805!X63</f>
        <v>1.84</v>
      </c>
      <c r="I794" s="2">
        <f t="shared" si="24"/>
        <v>24.32</v>
      </c>
      <c r="J794" s="71">
        <f t="shared" si="25"/>
        <v>173547.51999999999</v>
      </c>
    </row>
    <row r="795" spans="1:10" x14ac:dyDescent="0.25">
      <c r="A795" s="28">
        <v>5</v>
      </c>
      <c r="B795" s="28">
        <v>3</v>
      </c>
      <c r="C795" s="12" t="s">
        <v>12</v>
      </c>
      <c r="D795" s="69">
        <f>'Actual Solar Data'!M785</f>
        <v>12870</v>
      </c>
      <c r="E795" s="59">
        <f>whlsecost_hourly_4002_201805!C64</f>
        <v>43223</v>
      </c>
      <c r="F795" s="89">
        <f>whlsecost_hourly_4002_201805!D64</f>
        <v>10</v>
      </c>
      <c r="G795" s="2">
        <f>whlsecost_hourly_4002_201805!F64</f>
        <v>19.059999999999999</v>
      </c>
      <c r="H795" s="2">
        <f>whlsecost_hourly_4002_201805!X64</f>
        <v>1.81</v>
      </c>
      <c r="I795" s="2">
        <f t="shared" si="24"/>
        <v>20.869999999999997</v>
      </c>
      <c r="J795" s="71">
        <f t="shared" si="25"/>
        <v>268596.89999999997</v>
      </c>
    </row>
    <row r="796" spans="1:10" x14ac:dyDescent="0.25">
      <c r="A796" s="28">
        <v>5</v>
      </c>
      <c r="B796" s="28">
        <v>3</v>
      </c>
      <c r="C796" s="12" t="s">
        <v>13</v>
      </c>
      <c r="D796" s="69">
        <f>'Actual Solar Data'!M786</f>
        <v>16271</v>
      </c>
      <c r="E796" s="59">
        <f>whlsecost_hourly_4002_201805!C65</f>
        <v>43223</v>
      </c>
      <c r="F796" s="89">
        <f>whlsecost_hourly_4002_201805!D65</f>
        <v>11</v>
      </c>
      <c r="G796" s="2">
        <f>whlsecost_hourly_4002_201805!F65</f>
        <v>21.77</v>
      </c>
      <c r="H796" s="2">
        <f>whlsecost_hourly_4002_201805!X65</f>
        <v>1.78</v>
      </c>
      <c r="I796" s="2">
        <f t="shared" si="24"/>
        <v>23.55</v>
      </c>
      <c r="J796" s="71">
        <f t="shared" si="25"/>
        <v>383182.05</v>
      </c>
    </row>
    <row r="797" spans="1:10" x14ac:dyDescent="0.25">
      <c r="A797" s="28">
        <v>5</v>
      </c>
      <c r="B797" s="28">
        <v>3</v>
      </c>
      <c r="C797" s="12" t="s">
        <v>14</v>
      </c>
      <c r="D797" s="69">
        <f>'Actual Solar Data'!M787</f>
        <v>8440</v>
      </c>
      <c r="E797" s="59">
        <f>whlsecost_hourly_4002_201805!C66</f>
        <v>43223</v>
      </c>
      <c r="F797" s="89">
        <f>whlsecost_hourly_4002_201805!D66</f>
        <v>12</v>
      </c>
      <c r="G797" s="2">
        <f>whlsecost_hourly_4002_201805!F66</f>
        <v>26.17</v>
      </c>
      <c r="H797" s="2">
        <f>whlsecost_hourly_4002_201805!X66</f>
        <v>1.79</v>
      </c>
      <c r="I797" s="2">
        <f t="shared" si="24"/>
        <v>27.96</v>
      </c>
      <c r="J797" s="71">
        <f t="shared" si="25"/>
        <v>235982.4</v>
      </c>
    </row>
    <row r="798" spans="1:10" x14ac:dyDescent="0.25">
      <c r="A798" s="28">
        <v>5</v>
      </c>
      <c r="B798" s="28">
        <v>3</v>
      </c>
      <c r="C798" s="12" t="s">
        <v>15</v>
      </c>
      <c r="D798" s="69">
        <f>'Actual Solar Data'!M788</f>
        <v>7012</v>
      </c>
      <c r="E798" s="59">
        <f>whlsecost_hourly_4002_201805!C67</f>
        <v>43223</v>
      </c>
      <c r="F798" s="89">
        <f>whlsecost_hourly_4002_201805!D67</f>
        <v>13</v>
      </c>
      <c r="G798" s="2">
        <f>whlsecost_hourly_4002_201805!F67</f>
        <v>47.04</v>
      </c>
      <c r="H798" s="2">
        <f>whlsecost_hourly_4002_201805!X67</f>
        <v>2.33</v>
      </c>
      <c r="I798" s="2">
        <f t="shared" si="24"/>
        <v>49.37</v>
      </c>
      <c r="J798" s="71">
        <f t="shared" si="25"/>
        <v>346182.44</v>
      </c>
    </row>
    <row r="799" spans="1:10" x14ac:dyDescent="0.25">
      <c r="A799" s="28">
        <v>5</v>
      </c>
      <c r="B799" s="28">
        <v>3</v>
      </c>
      <c r="C799" s="12" t="s">
        <v>16</v>
      </c>
      <c r="D799" s="69">
        <f>'Actual Solar Data'!M789</f>
        <v>5044</v>
      </c>
      <c r="E799" s="59">
        <f>whlsecost_hourly_4002_201805!C68</f>
        <v>43223</v>
      </c>
      <c r="F799" s="89">
        <f>whlsecost_hourly_4002_201805!D68</f>
        <v>14</v>
      </c>
      <c r="G799" s="2">
        <f>whlsecost_hourly_4002_201805!F68</f>
        <v>44.06</v>
      </c>
      <c r="H799" s="2">
        <f>whlsecost_hourly_4002_201805!X68</f>
        <v>1.89</v>
      </c>
      <c r="I799" s="2">
        <f t="shared" si="24"/>
        <v>45.95</v>
      </c>
      <c r="J799" s="71">
        <f t="shared" si="25"/>
        <v>231771.80000000002</v>
      </c>
    </row>
    <row r="800" spans="1:10" x14ac:dyDescent="0.25">
      <c r="A800" s="28">
        <v>5</v>
      </c>
      <c r="B800" s="28">
        <v>3</v>
      </c>
      <c r="C800" s="12" t="s">
        <v>17</v>
      </c>
      <c r="D800" s="69">
        <f>'Actual Solar Data'!M790</f>
        <v>6685</v>
      </c>
      <c r="E800" s="59">
        <f>whlsecost_hourly_4002_201805!C69</f>
        <v>43223</v>
      </c>
      <c r="F800" s="89">
        <f>whlsecost_hourly_4002_201805!D69</f>
        <v>15</v>
      </c>
      <c r="G800" s="2">
        <f>whlsecost_hourly_4002_201805!F69</f>
        <v>48.94</v>
      </c>
      <c r="H800" s="2">
        <f>whlsecost_hourly_4002_201805!X69</f>
        <v>2.4900000000000002</v>
      </c>
      <c r="I800" s="2">
        <f t="shared" si="24"/>
        <v>51.43</v>
      </c>
      <c r="J800" s="71">
        <f t="shared" si="25"/>
        <v>343809.55</v>
      </c>
    </row>
    <row r="801" spans="1:10" x14ac:dyDescent="0.25">
      <c r="A801" s="28">
        <v>5</v>
      </c>
      <c r="B801" s="28">
        <v>3</v>
      </c>
      <c r="C801" s="12" t="s">
        <v>18</v>
      </c>
      <c r="D801" s="69">
        <f>'Actual Solar Data'!M791</f>
        <v>11774</v>
      </c>
      <c r="E801" s="59">
        <f>whlsecost_hourly_4002_201805!C70</f>
        <v>43223</v>
      </c>
      <c r="F801" s="89">
        <f>whlsecost_hourly_4002_201805!D70</f>
        <v>16</v>
      </c>
      <c r="G801" s="2">
        <f>whlsecost_hourly_4002_201805!F70</f>
        <v>52.6</v>
      </c>
      <c r="H801" s="2">
        <f>whlsecost_hourly_4002_201805!X70</f>
        <v>2.9899999999999998</v>
      </c>
      <c r="I801" s="2">
        <f t="shared" si="24"/>
        <v>55.59</v>
      </c>
      <c r="J801" s="71">
        <f t="shared" si="25"/>
        <v>654516.66</v>
      </c>
    </row>
    <row r="802" spans="1:10" x14ac:dyDescent="0.25">
      <c r="A802" s="28">
        <v>5</v>
      </c>
      <c r="B802" s="28">
        <v>3</v>
      </c>
      <c r="C802" s="12" t="s">
        <v>19</v>
      </c>
      <c r="D802" s="69">
        <f>'Actual Solar Data'!M792</f>
        <v>12822</v>
      </c>
      <c r="E802" s="59">
        <f>whlsecost_hourly_4002_201805!C71</f>
        <v>43223</v>
      </c>
      <c r="F802" s="89">
        <f>whlsecost_hourly_4002_201805!D71</f>
        <v>17</v>
      </c>
      <c r="G802" s="2">
        <f>whlsecost_hourly_4002_201805!F71</f>
        <v>32.29</v>
      </c>
      <c r="H802" s="2">
        <f>whlsecost_hourly_4002_201805!X71</f>
        <v>1.79</v>
      </c>
      <c r="I802" s="2">
        <f t="shared" si="24"/>
        <v>34.08</v>
      </c>
      <c r="J802" s="71">
        <f t="shared" si="25"/>
        <v>436973.75999999995</v>
      </c>
    </row>
    <row r="803" spans="1:10" x14ac:dyDescent="0.25">
      <c r="A803" s="28">
        <v>5</v>
      </c>
      <c r="B803" s="28">
        <v>3</v>
      </c>
      <c r="C803" s="12" t="s">
        <v>20</v>
      </c>
      <c r="D803" s="69">
        <f>'Actual Solar Data'!M793</f>
        <v>4921</v>
      </c>
      <c r="E803" s="59">
        <f>whlsecost_hourly_4002_201805!C72</f>
        <v>43223</v>
      </c>
      <c r="F803" s="89">
        <f>whlsecost_hourly_4002_201805!D72</f>
        <v>18</v>
      </c>
      <c r="G803" s="2">
        <f>whlsecost_hourly_4002_201805!F72</f>
        <v>34.79</v>
      </c>
      <c r="H803" s="2">
        <f>whlsecost_hourly_4002_201805!X72</f>
        <v>1.79</v>
      </c>
      <c r="I803" s="2">
        <f t="shared" ref="I803:I866" si="26">SUM(G803:H803)</f>
        <v>36.58</v>
      </c>
      <c r="J803" s="71">
        <f t="shared" si="25"/>
        <v>180010.18</v>
      </c>
    </row>
    <row r="804" spans="1:10" x14ac:dyDescent="0.25">
      <c r="A804" s="28">
        <v>5</v>
      </c>
      <c r="B804" s="28">
        <v>3</v>
      </c>
      <c r="C804" s="12" t="s">
        <v>21</v>
      </c>
      <c r="D804" s="69">
        <f>'Actual Solar Data'!M794</f>
        <v>1161</v>
      </c>
      <c r="E804" s="59">
        <f>whlsecost_hourly_4002_201805!C73</f>
        <v>43223</v>
      </c>
      <c r="F804" s="89">
        <f>whlsecost_hourly_4002_201805!D73</f>
        <v>19</v>
      </c>
      <c r="G804" s="2">
        <f>whlsecost_hourly_4002_201805!F73</f>
        <v>34.770000000000003</v>
      </c>
      <c r="H804" s="2">
        <f>whlsecost_hourly_4002_201805!X73</f>
        <v>1.9100000000000001</v>
      </c>
      <c r="I804" s="2">
        <f t="shared" si="26"/>
        <v>36.680000000000007</v>
      </c>
      <c r="J804" s="71">
        <f t="shared" si="25"/>
        <v>42585.48000000001</v>
      </c>
    </row>
    <row r="805" spans="1:10" x14ac:dyDescent="0.25">
      <c r="A805" s="28">
        <v>5</v>
      </c>
      <c r="B805" s="28">
        <v>3</v>
      </c>
      <c r="C805" s="12" t="s">
        <v>22</v>
      </c>
      <c r="D805" s="69">
        <f>'Actual Solar Data'!M795</f>
        <v>71</v>
      </c>
      <c r="E805" s="59">
        <f>whlsecost_hourly_4002_201805!C74</f>
        <v>43223</v>
      </c>
      <c r="F805" s="89">
        <f>whlsecost_hourly_4002_201805!D74</f>
        <v>20</v>
      </c>
      <c r="G805" s="2">
        <f>whlsecost_hourly_4002_201805!F74</f>
        <v>38.04</v>
      </c>
      <c r="H805" s="2">
        <f>whlsecost_hourly_4002_201805!X74</f>
        <v>1.9800000000000002</v>
      </c>
      <c r="I805" s="2">
        <f t="shared" si="26"/>
        <v>40.019999999999996</v>
      </c>
      <c r="J805" s="71">
        <f t="shared" si="25"/>
        <v>2841.4199999999996</v>
      </c>
    </row>
    <row r="806" spans="1:10" x14ac:dyDescent="0.25">
      <c r="A806" s="28">
        <v>5</v>
      </c>
      <c r="B806" s="28">
        <v>3</v>
      </c>
      <c r="C806" s="12" t="s">
        <v>23</v>
      </c>
      <c r="D806" s="69">
        <f>'Actual Solar Data'!M796</f>
        <v>0</v>
      </c>
      <c r="E806" s="59">
        <f>whlsecost_hourly_4002_201805!C75</f>
        <v>43223</v>
      </c>
      <c r="F806" s="89">
        <f>whlsecost_hourly_4002_201805!D75</f>
        <v>21</v>
      </c>
      <c r="G806" s="2">
        <f>whlsecost_hourly_4002_201805!F75</f>
        <v>57.07</v>
      </c>
      <c r="H806" s="2">
        <f>whlsecost_hourly_4002_201805!X75</f>
        <v>3.16</v>
      </c>
      <c r="I806" s="2">
        <f t="shared" si="26"/>
        <v>60.230000000000004</v>
      </c>
      <c r="J806" s="71">
        <f t="shared" si="25"/>
        <v>0</v>
      </c>
    </row>
    <row r="807" spans="1:10" x14ac:dyDescent="0.25">
      <c r="A807" s="28">
        <v>5</v>
      </c>
      <c r="B807" s="28">
        <v>3</v>
      </c>
      <c r="C807" s="12" t="s">
        <v>24</v>
      </c>
      <c r="D807" s="69">
        <f>'Actual Solar Data'!M797</f>
        <v>0</v>
      </c>
      <c r="E807" s="59">
        <f>whlsecost_hourly_4002_201805!C76</f>
        <v>43223</v>
      </c>
      <c r="F807" s="89">
        <f>whlsecost_hourly_4002_201805!D76</f>
        <v>22</v>
      </c>
      <c r="G807" s="2">
        <f>whlsecost_hourly_4002_201805!F76</f>
        <v>41.21</v>
      </c>
      <c r="H807" s="2">
        <f>whlsecost_hourly_4002_201805!X76</f>
        <v>2.1</v>
      </c>
      <c r="I807" s="2">
        <f t="shared" si="26"/>
        <v>43.31</v>
      </c>
      <c r="J807" s="71">
        <f t="shared" si="25"/>
        <v>0</v>
      </c>
    </row>
    <row r="808" spans="1:10" x14ac:dyDescent="0.25">
      <c r="A808" s="28">
        <v>5</v>
      </c>
      <c r="B808" s="28">
        <v>3</v>
      </c>
      <c r="C808" s="12" t="s">
        <v>25</v>
      </c>
      <c r="D808" s="69">
        <f>'Actual Solar Data'!M798</f>
        <v>0</v>
      </c>
      <c r="E808" s="59">
        <f>whlsecost_hourly_4002_201805!C77</f>
        <v>43223</v>
      </c>
      <c r="F808" s="89">
        <f>whlsecost_hourly_4002_201805!D77</f>
        <v>23</v>
      </c>
      <c r="G808" s="2">
        <f>whlsecost_hourly_4002_201805!F77</f>
        <v>31.91</v>
      </c>
      <c r="H808" s="2">
        <f>whlsecost_hourly_4002_201805!X77</f>
        <v>2.11</v>
      </c>
      <c r="I808" s="2">
        <f t="shared" si="26"/>
        <v>34.020000000000003</v>
      </c>
      <c r="J808" s="71">
        <f t="shared" si="25"/>
        <v>0</v>
      </c>
    </row>
    <row r="809" spans="1:10" x14ac:dyDescent="0.25">
      <c r="A809" s="28">
        <v>5</v>
      </c>
      <c r="B809" s="28">
        <v>3</v>
      </c>
      <c r="C809" s="12" t="s">
        <v>26</v>
      </c>
      <c r="D809" s="69">
        <f>'Actual Solar Data'!M799</f>
        <v>0</v>
      </c>
      <c r="E809" s="59">
        <f>whlsecost_hourly_4002_201805!C78</f>
        <v>43223</v>
      </c>
      <c r="F809" s="89">
        <f>whlsecost_hourly_4002_201805!D78</f>
        <v>24</v>
      </c>
      <c r="G809" s="2">
        <f>whlsecost_hourly_4002_201805!F78</f>
        <v>23.11</v>
      </c>
      <c r="H809" s="2">
        <f>whlsecost_hourly_4002_201805!X78</f>
        <v>1.5100000000000002</v>
      </c>
      <c r="I809" s="2">
        <f t="shared" si="26"/>
        <v>24.62</v>
      </c>
      <c r="J809" s="71">
        <f t="shared" si="25"/>
        <v>0</v>
      </c>
    </row>
    <row r="810" spans="1:10" x14ac:dyDescent="0.25">
      <c r="A810" s="28">
        <v>5</v>
      </c>
      <c r="B810" s="28">
        <v>4</v>
      </c>
      <c r="C810" s="12" t="s">
        <v>3</v>
      </c>
      <c r="D810" s="69">
        <f>'Actual Solar Data'!M800</f>
        <v>0</v>
      </c>
      <c r="E810" s="59">
        <f>whlsecost_hourly_4002_201805!C79</f>
        <v>43224</v>
      </c>
      <c r="F810" s="89">
        <f>whlsecost_hourly_4002_201805!D79</f>
        <v>1</v>
      </c>
      <c r="G810" s="2">
        <f>whlsecost_hourly_4002_201805!F79</f>
        <v>21.06</v>
      </c>
      <c r="H810" s="2">
        <f>whlsecost_hourly_4002_201805!X79</f>
        <v>0.85000000000000009</v>
      </c>
      <c r="I810" s="2">
        <f t="shared" si="26"/>
        <v>21.91</v>
      </c>
      <c r="J810" s="71">
        <f t="shared" si="25"/>
        <v>0</v>
      </c>
    </row>
    <row r="811" spans="1:10" x14ac:dyDescent="0.25">
      <c r="A811" s="28">
        <v>5</v>
      </c>
      <c r="B811" s="28">
        <v>4</v>
      </c>
      <c r="C811" s="12" t="s">
        <v>4</v>
      </c>
      <c r="D811" s="69">
        <f>'Actual Solar Data'!M801</f>
        <v>0</v>
      </c>
      <c r="E811" s="59">
        <f>whlsecost_hourly_4002_201805!C80</f>
        <v>43224</v>
      </c>
      <c r="F811" s="89">
        <f>whlsecost_hourly_4002_201805!D80</f>
        <v>2</v>
      </c>
      <c r="G811" s="2">
        <f>whlsecost_hourly_4002_201805!F80</f>
        <v>18.22</v>
      </c>
      <c r="H811" s="2">
        <f>whlsecost_hourly_4002_201805!X80</f>
        <v>0.84000000000000008</v>
      </c>
      <c r="I811" s="2">
        <f t="shared" si="26"/>
        <v>19.059999999999999</v>
      </c>
      <c r="J811" s="71">
        <f t="shared" si="25"/>
        <v>0</v>
      </c>
    </row>
    <row r="812" spans="1:10" x14ac:dyDescent="0.25">
      <c r="A812" s="28">
        <v>5</v>
      </c>
      <c r="B812" s="28">
        <v>4</v>
      </c>
      <c r="C812" s="12" t="s">
        <v>5</v>
      </c>
      <c r="D812" s="69">
        <f>'Actual Solar Data'!M802</f>
        <v>0</v>
      </c>
      <c r="E812" s="59">
        <f>whlsecost_hourly_4002_201805!C81</f>
        <v>43224</v>
      </c>
      <c r="F812" s="89">
        <f>whlsecost_hourly_4002_201805!D81</f>
        <v>3</v>
      </c>
      <c r="G812" s="2">
        <f>whlsecost_hourly_4002_201805!F81</f>
        <v>16.510000000000002</v>
      </c>
      <c r="H812" s="2">
        <f>whlsecost_hourly_4002_201805!X81</f>
        <v>0.83000000000000007</v>
      </c>
      <c r="I812" s="2">
        <f t="shared" si="26"/>
        <v>17.340000000000003</v>
      </c>
      <c r="J812" s="71">
        <f t="shared" si="25"/>
        <v>0</v>
      </c>
    </row>
    <row r="813" spans="1:10" x14ac:dyDescent="0.25">
      <c r="A813" s="28">
        <v>5</v>
      </c>
      <c r="B813" s="28">
        <v>4</v>
      </c>
      <c r="C813" s="12" t="s">
        <v>6</v>
      </c>
      <c r="D813" s="69">
        <f>'Actual Solar Data'!M803</f>
        <v>0</v>
      </c>
      <c r="E813" s="59">
        <f>whlsecost_hourly_4002_201805!C82</f>
        <v>43224</v>
      </c>
      <c r="F813" s="89">
        <f>whlsecost_hourly_4002_201805!D82</f>
        <v>4</v>
      </c>
      <c r="G813" s="2">
        <f>whlsecost_hourly_4002_201805!F82</f>
        <v>11.01</v>
      </c>
      <c r="H813" s="2">
        <f>whlsecost_hourly_4002_201805!X82</f>
        <v>0.85000000000000009</v>
      </c>
      <c r="I813" s="2">
        <f t="shared" si="26"/>
        <v>11.86</v>
      </c>
      <c r="J813" s="71">
        <f t="shared" si="25"/>
        <v>0</v>
      </c>
    </row>
    <row r="814" spans="1:10" x14ac:dyDescent="0.25">
      <c r="A814" s="28">
        <v>5</v>
      </c>
      <c r="B814" s="28">
        <v>4</v>
      </c>
      <c r="C814" s="12" t="s">
        <v>7</v>
      </c>
      <c r="D814" s="69">
        <f>'Actual Solar Data'!M804</f>
        <v>0</v>
      </c>
      <c r="E814" s="59">
        <f>whlsecost_hourly_4002_201805!C83</f>
        <v>43224</v>
      </c>
      <c r="F814" s="89">
        <f>whlsecost_hourly_4002_201805!D83</f>
        <v>5</v>
      </c>
      <c r="G814" s="2">
        <f>whlsecost_hourly_4002_201805!F83</f>
        <v>7.85</v>
      </c>
      <c r="H814" s="2">
        <f>whlsecost_hourly_4002_201805!X83</f>
        <v>0.87</v>
      </c>
      <c r="I814" s="2">
        <f t="shared" si="26"/>
        <v>8.7199999999999989</v>
      </c>
      <c r="J814" s="71">
        <f t="shared" si="25"/>
        <v>0</v>
      </c>
    </row>
    <row r="815" spans="1:10" x14ac:dyDescent="0.25">
      <c r="A815" s="28">
        <v>5</v>
      </c>
      <c r="B815" s="28">
        <v>4</v>
      </c>
      <c r="C815" s="12" t="s">
        <v>8</v>
      </c>
      <c r="D815" s="69">
        <f>'Actual Solar Data'!M805</f>
        <v>13</v>
      </c>
      <c r="E815" s="59">
        <f>whlsecost_hourly_4002_201805!C84</f>
        <v>43224</v>
      </c>
      <c r="F815" s="89">
        <f>whlsecost_hourly_4002_201805!D84</f>
        <v>6</v>
      </c>
      <c r="G815" s="2">
        <f>whlsecost_hourly_4002_201805!F84</f>
        <v>9.82</v>
      </c>
      <c r="H815" s="2">
        <f>whlsecost_hourly_4002_201805!X84</f>
        <v>0.93</v>
      </c>
      <c r="I815" s="2">
        <f t="shared" si="26"/>
        <v>10.75</v>
      </c>
      <c r="J815" s="71">
        <f t="shared" si="25"/>
        <v>139.75</v>
      </c>
    </row>
    <row r="816" spans="1:10" x14ac:dyDescent="0.25">
      <c r="A816" s="28">
        <v>5</v>
      </c>
      <c r="B816" s="28">
        <v>4</v>
      </c>
      <c r="C816" s="12" t="s">
        <v>9</v>
      </c>
      <c r="D816" s="69">
        <f>'Actual Solar Data'!M806</f>
        <v>1307</v>
      </c>
      <c r="E816" s="59">
        <f>whlsecost_hourly_4002_201805!C85</f>
        <v>43224</v>
      </c>
      <c r="F816" s="89">
        <f>whlsecost_hourly_4002_201805!D85</f>
        <v>7</v>
      </c>
      <c r="G816" s="2">
        <f>whlsecost_hourly_4002_201805!F85</f>
        <v>17.73</v>
      </c>
      <c r="H816" s="2">
        <f>whlsecost_hourly_4002_201805!X85</f>
        <v>0.91</v>
      </c>
      <c r="I816" s="2">
        <f t="shared" si="26"/>
        <v>18.64</v>
      </c>
      <c r="J816" s="71">
        <f t="shared" si="25"/>
        <v>24362.48</v>
      </c>
    </row>
    <row r="817" spans="1:10" x14ac:dyDescent="0.25">
      <c r="A817" s="28">
        <v>5</v>
      </c>
      <c r="B817" s="28">
        <v>4</v>
      </c>
      <c r="C817" s="12" t="s">
        <v>10</v>
      </c>
      <c r="D817" s="69">
        <f>'Actual Solar Data'!M807</f>
        <v>4071</v>
      </c>
      <c r="E817" s="59">
        <f>whlsecost_hourly_4002_201805!C86</f>
        <v>43224</v>
      </c>
      <c r="F817" s="89">
        <f>whlsecost_hourly_4002_201805!D86</f>
        <v>8</v>
      </c>
      <c r="G817" s="2">
        <f>whlsecost_hourly_4002_201805!F86</f>
        <v>23.42</v>
      </c>
      <c r="H817" s="2">
        <f>whlsecost_hourly_4002_201805!X86</f>
        <v>1.3900000000000001</v>
      </c>
      <c r="I817" s="2">
        <f t="shared" si="26"/>
        <v>24.810000000000002</v>
      </c>
      <c r="J817" s="71">
        <f t="shared" si="25"/>
        <v>101001.51000000001</v>
      </c>
    </row>
    <row r="818" spans="1:10" x14ac:dyDescent="0.25">
      <c r="A818" s="28">
        <v>5</v>
      </c>
      <c r="B818" s="28">
        <v>4</v>
      </c>
      <c r="C818" s="12" t="s">
        <v>11</v>
      </c>
      <c r="D818" s="69">
        <f>'Actual Solar Data'!M808</f>
        <v>5460</v>
      </c>
      <c r="E818" s="59">
        <f>whlsecost_hourly_4002_201805!C87</f>
        <v>43224</v>
      </c>
      <c r="F818" s="89">
        <f>whlsecost_hourly_4002_201805!D87</f>
        <v>9</v>
      </c>
      <c r="G818" s="2">
        <f>whlsecost_hourly_4002_201805!F87</f>
        <v>25.39</v>
      </c>
      <c r="H818" s="2">
        <f>whlsecost_hourly_4002_201805!X87</f>
        <v>1.4400000000000002</v>
      </c>
      <c r="I818" s="2">
        <f t="shared" si="26"/>
        <v>26.830000000000002</v>
      </c>
      <c r="J818" s="71">
        <f t="shared" si="25"/>
        <v>146491.80000000002</v>
      </c>
    </row>
    <row r="819" spans="1:10" x14ac:dyDescent="0.25">
      <c r="A819" s="28">
        <v>5</v>
      </c>
      <c r="B819" s="28">
        <v>4</v>
      </c>
      <c r="C819" s="12" t="s">
        <v>12</v>
      </c>
      <c r="D819" s="69">
        <f>'Actual Solar Data'!M809</f>
        <v>8578</v>
      </c>
      <c r="E819" s="59">
        <f>whlsecost_hourly_4002_201805!C88</f>
        <v>43224</v>
      </c>
      <c r="F819" s="89">
        <f>whlsecost_hourly_4002_201805!D88</f>
        <v>10</v>
      </c>
      <c r="G819" s="2">
        <f>whlsecost_hourly_4002_201805!F88</f>
        <v>24.78</v>
      </c>
      <c r="H819" s="2">
        <f>whlsecost_hourly_4002_201805!X88</f>
        <v>1.4000000000000001</v>
      </c>
      <c r="I819" s="2">
        <f t="shared" si="26"/>
        <v>26.18</v>
      </c>
      <c r="J819" s="71">
        <f t="shared" si="25"/>
        <v>224572.04</v>
      </c>
    </row>
    <row r="820" spans="1:10" x14ac:dyDescent="0.25">
      <c r="A820" s="28">
        <v>5</v>
      </c>
      <c r="B820" s="28">
        <v>4</v>
      </c>
      <c r="C820" s="12" t="s">
        <v>13</v>
      </c>
      <c r="D820" s="69">
        <f>'Actual Solar Data'!M810</f>
        <v>9868</v>
      </c>
      <c r="E820" s="59">
        <f>whlsecost_hourly_4002_201805!C89</f>
        <v>43224</v>
      </c>
      <c r="F820" s="89">
        <f>whlsecost_hourly_4002_201805!D89</f>
        <v>11</v>
      </c>
      <c r="G820" s="2">
        <f>whlsecost_hourly_4002_201805!F89</f>
        <v>23.73</v>
      </c>
      <c r="H820" s="2">
        <f>whlsecost_hourly_4002_201805!X89</f>
        <v>1.32</v>
      </c>
      <c r="I820" s="2">
        <f t="shared" si="26"/>
        <v>25.05</v>
      </c>
      <c r="J820" s="71">
        <f t="shared" si="25"/>
        <v>247193.4</v>
      </c>
    </row>
    <row r="821" spans="1:10" x14ac:dyDescent="0.25">
      <c r="A821" s="28">
        <v>5</v>
      </c>
      <c r="B821" s="28">
        <v>4</v>
      </c>
      <c r="C821" s="12" t="s">
        <v>14</v>
      </c>
      <c r="D821" s="69">
        <f>'Actual Solar Data'!M811</f>
        <v>8861</v>
      </c>
      <c r="E821" s="59">
        <f>whlsecost_hourly_4002_201805!C90</f>
        <v>43224</v>
      </c>
      <c r="F821" s="89">
        <f>whlsecost_hourly_4002_201805!D90</f>
        <v>12</v>
      </c>
      <c r="G821" s="2">
        <f>whlsecost_hourly_4002_201805!F90</f>
        <v>22.75</v>
      </c>
      <c r="H821" s="2">
        <f>whlsecost_hourly_4002_201805!X90</f>
        <v>1.31</v>
      </c>
      <c r="I821" s="2">
        <f t="shared" si="26"/>
        <v>24.06</v>
      </c>
      <c r="J821" s="71">
        <f t="shared" si="25"/>
        <v>213195.65999999997</v>
      </c>
    </row>
    <row r="822" spans="1:10" x14ac:dyDescent="0.25">
      <c r="A822" s="28">
        <v>5</v>
      </c>
      <c r="B822" s="28">
        <v>4</v>
      </c>
      <c r="C822" s="12" t="s">
        <v>15</v>
      </c>
      <c r="D822" s="69">
        <f>'Actual Solar Data'!M812</f>
        <v>11110</v>
      </c>
      <c r="E822" s="59">
        <f>whlsecost_hourly_4002_201805!C91</f>
        <v>43224</v>
      </c>
      <c r="F822" s="89">
        <f>whlsecost_hourly_4002_201805!D91</f>
        <v>13</v>
      </c>
      <c r="G822" s="2">
        <f>whlsecost_hourly_4002_201805!F91</f>
        <v>28.36</v>
      </c>
      <c r="H822" s="2">
        <f>whlsecost_hourly_4002_201805!X91</f>
        <v>1.32</v>
      </c>
      <c r="I822" s="2">
        <f t="shared" si="26"/>
        <v>29.68</v>
      </c>
      <c r="J822" s="71">
        <f t="shared" si="25"/>
        <v>329744.8</v>
      </c>
    </row>
    <row r="823" spans="1:10" x14ac:dyDescent="0.25">
      <c r="A823" s="28">
        <v>5</v>
      </c>
      <c r="B823" s="28">
        <v>4</v>
      </c>
      <c r="C823" s="12" t="s">
        <v>16</v>
      </c>
      <c r="D823" s="69">
        <f>'Actual Solar Data'!M813</f>
        <v>13228</v>
      </c>
      <c r="E823" s="59">
        <f>whlsecost_hourly_4002_201805!C92</f>
        <v>43224</v>
      </c>
      <c r="F823" s="89">
        <f>whlsecost_hourly_4002_201805!D92</f>
        <v>14</v>
      </c>
      <c r="G823" s="2">
        <f>whlsecost_hourly_4002_201805!F92</f>
        <v>23.96</v>
      </c>
      <c r="H823" s="2">
        <f>whlsecost_hourly_4002_201805!X92</f>
        <v>1.27</v>
      </c>
      <c r="I823" s="2">
        <f t="shared" si="26"/>
        <v>25.23</v>
      </c>
      <c r="J823" s="71">
        <f t="shared" si="25"/>
        <v>333742.44</v>
      </c>
    </row>
    <row r="824" spans="1:10" x14ac:dyDescent="0.25">
      <c r="A824" s="28">
        <v>5</v>
      </c>
      <c r="B824" s="28">
        <v>4</v>
      </c>
      <c r="C824" s="12" t="s">
        <v>17</v>
      </c>
      <c r="D824" s="69">
        <f>'Actual Solar Data'!M814</f>
        <v>11996</v>
      </c>
      <c r="E824" s="59">
        <f>whlsecost_hourly_4002_201805!C93</f>
        <v>43224</v>
      </c>
      <c r="F824" s="89">
        <f>whlsecost_hourly_4002_201805!D93</f>
        <v>15</v>
      </c>
      <c r="G824" s="2">
        <f>whlsecost_hourly_4002_201805!F93</f>
        <v>24.83</v>
      </c>
      <c r="H824" s="2">
        <f>whlsecost_hourly_4002_201805!X93</f>
        <v>1.27</v>
      </c>
      <c r="I824" s="2">
        <f t="shared" si="26"/>
        <v>26.099999999999998</v>
      </c>
      <c r="J824" s="71">
        <f t="shared" si="25"/>
        <v>313095.59999999998</v>
      </c>
    </row>
    <row r="825" spans="1:10" x14ac:dyDescent="0.25">
      <c r="A825" s="28">
        <v>5</v>
      </c>
      <c r="B825" s="28">
        <v>4</v>
      </c>
      <c r="C825" s="12" t="s">
        <v>18</v>
      </c>
      <c r="D825" s="69">
        <f>'Actual Solar Data'!M815</f>
        <v>10283</v>
      </c>
      <c r="E825" s="59">
        <f>whlsecost_hourly_4002_201805!C94</f>
        <v>43224</v>
      </c>
      <c r="F825" s="89">
        <f>whlsecost_hourly_4002_201805!D94</f>
        <v>16</v>
      </c>
      <c r="G825" s="2">
        <f>whlsecost_hourly_4002_201805!F94</f>
        <v>25.66</v>
      </c>
      <c r="H825" s="2">
        <f>whlsecost_hourly_4002_201805!X94</f>
        <v>1.33</v>
      </c>
      <c r="I825" s="2">
        <f t="shared" si="26"/>
        <v>26.990000000000002</v>
      </c>
      <c r="J825" s="71">
        <f t="shared" si="25"/>
        <v>277538.17000000004</v>
      </c>
    </row>
    <row r="826" spans="1:10" x14ac:dyDescent="0.25">
      <c r="A826" s="28">
        <v>5</v>
      </c>
      <c r="B826" s="28">
        <v>4</v>
      </c>
      <c r="C826" s="12" t="s">
        <v>19</v>
      </c>
      <c r="D826" s="69">
        <f>'Actual Solar Data'!M816</f>
        <v>8586</v>
      </c>
      <c r="E826" s="59">
        <f>whlsecost_hourly_4002_201805!C95</f>
        <v>43224</v>
      </c>
      <c r="F826" s="89">
        <f>whlsecost_hourly_4002_201805!D95</f>
        <v>17</v>
      </c>
      <c r="G826" s="2">
        <f>whlsecost_hourly_4002_201805!F95</f>
        <v>24.62</v>
      </c>
      <c r="H826" s="2">
        <f>whlsecost_hourly_4002_201805!X95</f>
        <v>1.25</v>
      </c>
      <c r="I826" s="2">
        <f t="shared" si="26"/>
        <v>25.87</v>
      </c>
      <c r="J826" s="71">
        <f t="shared" si="25"/>
        <v>222119.82</v>
      </c>
    </row>
    <row r="827" spans="1:10" x14ac:dyDescent="0.25">
      <c r="A827" s="28">
        <v>5</v>
      </c>
      <c r="B827" s="28">
        <v>4</v>
      </c>
      <c r="C827" s="12" t="s">
        <v>20</v>
      </c>
      <c r="D827" s="69">
        <f>'Actual Solar Data'!M817</f>
        <v>5806</v>
      </c>
      <c r="E827" s="59">
        <f>whlsecost_hourly_4002_201805!C96</f>
        <v>43224</v>
      </c>
      <c r="F827" s="89">
        <f>whlsecost_hourly_4002_201805!D96</f>
        <v>18</v>
      </c>
      <c r="G827" s="2">
        <f>whlsecost_hourly_4002_201805!F96</f>
        <v>23.12</v>
      </c>
      <c r="H827" s="2">
        <f>whlsecost_hourly_4002_201805!X96</f>
        <v>1.3599999999999999</v>
      </c>
      <c r="I827" s="2">
        <f t="shared" si="26"/>
        <v>24.48</v>
      </c>
      <c r="J827" s="71">
        <f t="shared" si="25"/>
        <v>142130.88</v>
      </c>
    </row>
    <row r="828" spans="1:10" x14ac:dyDescent="0.25">
      <c r="A828" s="28">
        <v>5</v>
      </c>
      <c r="B828" s="28">
        <v>4</v>
      </c>
      <c r="C828" s="12" t="s">
        <v>21</v>
      </c>
      <c r="D828" s="69">
        <f>'Actual Solar Data'!M818</f>
        <v>1738</v>
      </c>
      <c r="E828" s="59">
        <f>whlsecost_hourly_4002_201805!C97</f>
        <v>43224</v>
      </c>
      <c r="F828" s="89">
        <f>whlsecost_hourly_4002_201805!D97</f>
        <v>19</v>
      </c>
      <c r="G828" s="2">
        <f>whlsecost_hourly_4002_201805!F97</f>
        <v>19.84</v>
      </c>
      <c r="H828" s="2">
        <f>whlsecost_hourly_4002_201805!X97</f>
        <v>1.29</v>
      </c>
      <c r="I828" s="2">
        <f t="shared" si="26"/>
        <v>21.13</v>
      </c>
      <c r="J828" s="71">
        <f t="shared" si="25"/>
        <v>36723.939999999995</v>
      </c>
    </row>
    <row r="829" spans="1:10" x14ac:dyDescent="0.25">
      <c r="A829" s="28">
        <v>5</v>
      </c>
      <c r="B829" s="28">
        <v>4</v>
      </c>
      <c r="C829" s="12" t="s">
        <v>22</v>
      </c>
      <c r="D829" s="69">
        <f>'Actual Solar Data'!M819</f>
        <v>492</v>
      </c>
      <c r="E829" s="59">
        <f>whlsecost_hourly_4002_201805!C98</f>
        <v>43224</v>
      </c>
      <c r="F829" s="89">
        <f>whlsecost_hourly_4002_201805!D98</f>
        <v>20</v>
      </c>
      <c r="G829" s="2">
        <f>whlsecost_hourly_4002_201805!F98</f>
        <v>17.97</v>
      </c>
      <c r="H829" s="2">
        <f>whlsecost_hourly_4002_201805!X98</f>
        <v>1.21</v>
      </c>
      <c r="I829" s="2">
        <f t="shared" si="26"/>
        <v>19.18</v>
      </c>
      <c r="J829" s="71">
        <f t="shared" si="25"/>
        <v>9436.56</v>
      </c>
    </row>
    <row r="830" spans="1:10" x14ac:dyDescent="0.25">
      <c r="A830" s="28">
        <v>5</v>
      </c>
      <c r="B830" s="28">
        <v>4</v>
      </c>
      <c r="C830" s="12" t="s">
        <v>23</v>
      </c>
      <c r="D830" s="69">
        <f>'Actual Solar Data'!M820</f>
        <v>0</v>
      </c>
      <c r="E830" s="59">
        <f>whlsecost_hourly_4002_201805!C99</f>
        <v>43224</v>
      </c>
      <c r="F830" s="89">
        <f>whlsecost_hourly_4002_201805!D99</f>
        <v>21</v>
      </c>
      <c r="G830" s="2">
        <f>whlsecost_hourly_4002_201805!F99</f>
        <v>18.12</v>
      </c>
      <c r="H830" s="2">
        <f>whlsecost_hourly_4002_201805!X99</f>
        <v>1.21</v>
      </c>
      <c r="I830" s="2">
        <f t="shared" si="26"/>
        <v>19.330000000000002</v>
      </c>
      <c r="J830" s="71">
        <f t="shared" si="25"/>
        <v>0</v>
      </c>
    </row>
    <row r="831" spans="1:10" x14ac:dyDescent="0.25">
      <c r="A831" s="28">
        <v>5</v>
      </c>
      <c r="B831" s="28">
        <v>4</v>
      </c>
      <c r="C831" s="12" t="s">
        <v>24</v>
      </c>
      <c r="D831" s="69">
        <f>'Actual Solar Data'!M821</f>
        <v>0</v>
      </c>
      <c r="E831" s="59">
        <f>whlsecost_hourly_4002_201805!C100</f>
        <v>43224</v>
      </c>
      <c r="F831" s="89">
        <f>whlsecost_hourly_4002_201805!D100</f>
        <v>22</v>
      </c>
      <c r="G831" s="2">
        <f>whlsecost_hourly_4002_201805!F100</f>
        <v>17.7</v>
      </c>
      <c r="H831" s="2">
        <f>whlsecost_hourly_4002_201805!X100</f>
        <v>1.2600000000000002</v>
      </c>
      <c r="I831" s="2">
        <f t="shared" si="26"/>
        <v>18.96</v>
      </c>
      <c r="J831" s="71">
        <f t="shared" si="25"/>
        <v>0</v>
      </c>
    </row>
    <row r="832" spans="1:10" x14ac:dyDescent="0.25">
      <c r="A832" s="28">
        <v>5</v>
      </c>
      <c r="B832" s="28">
        <v>4</v>
      </c>
      <c r="C832" s="12" t="s">
        <v>25</v>
      </c>
      <c r="D832" s="69">
        <f>'Actual Solar Data'!M822</f>
        <v>0</v>
      </c>
      <c r="E832" s="59">
        <f>whlsecost_hourly_4002_201805!C101</f>
        <v>43224</v>
      </c>
      <c r="F832" s="89">
        <f>whlsecost_hourly_4002_201805!D101</f>
        <v>23</v>
      </c>
      <c r="G832" s="2">
        <f>whlsecost_hourly_4002_201805!F101</f>
        <v>18.11</v>
      </c>
      <c r="H832" s="2">
        <f>whlsecost_hourly_4002_201805!X101</f>
        <v>1.36</v>
      </c>
      <c r="I832" s="2">
        <f t="shared" si="26"/>
        <v>19.47</v>
      </c>
      <c r="J832" s="71">
        <f t="shared" si="25"/>
        <v>0</v>
      </c>
    </row>
    <row r="833" spans="1:10" x14ac:dyDescent="0.25">
      <c r="A833" s="28">
        <v>5</v>
      </c>
      <c r="B833" s="28">
        <v>4</v>
      </c>
      <c r="C833" s="12" t="s">
        <v>26</v>
      </c>
      <c r="D833" s="69">
        <f>'Actual Solar Data'!M823</f>
        <v>0</v>
      </c>
      <c r="E833" s="59">
        <f>whlsecost_hourly_4002_201805!C102</f>
        <v>43224</v>
      </c>
      <c r="F833" s="89">
        <f>whlsecost_hourly_4002_201805!D102</f>
        <v>24</v>
      </c>
      <c r="G833" s="2">
        <f>whlsecost_hourly_4002_201805!F102</f>
        <v>22.34</v>
      </c>
      <c r="H833" s="2">
        <f>whlsecost_hourly_4002_201805!X102</f>
        <v>1.23</v>
      </c>
      <c r="I833" s="2">
        <f t="shared" si="26"/>
        <v>23.57</v>
      </c>
      <c r="J833" s="71">
        <f t="shared" si="25"/>
        <v>0</v>
      </c>
    </row>
    <row r="834" spans="1:10" x14ac:dyDescent="0.25">
      <c r="A834" s="28">
        <v>5</v>
      </c>
      <c r="B834" s="28">
        <v>5</v>
      </c>
      <c r="C834" s="12" t="s">
        <v>3</v>
      </c>
      <c r="D834" s="69">
        <f>'Actual Solar Data'!M824</f>
        <v>0</v>
      </c>
      <c r="E834" s="59">
        <f>whlsecost_hourly_4002_201805!C103</f>
        <v>43225</v>
      </c>
      <c r="F834" s="89">
        <f>whlsecost_hourly_4002_201805!D103</f>
        <v>1</v>
      </c>
      <c r="G834" s="2">
        <f>whlsecost_hourly_4002_201805!F103</f>
        <v>30.31</v>
      </c>
      <c r="H834" s="2">
        <f>whlsecost_hourly_4002_201805!X103</f>
        <v>2.68</v>
      </c>
      <c r="I834" s="2">
        <f t="shared" si="26"/>
        <v>32.99</v>
      </c>
      <c r="J834" s="71">
        <f t="shared" si="25"/>
        <v>0</v>
      </c>
    </row>
    <row r="835" spans="1:10" x14ac:dyDescent="0.25">
      <c r="A835" s="28">
        <v>5</v>
      </c>
      <c r="B835" s="28">
        <v>5</v>
      </c>
      <c r="C835" s="12" t="s">
        <v>4</v>
      </c>
      <c r="D835" s="69">
        <f>'Actual Solar Data'!M825</f>
        <v>0</v>
      </c>
      <c r="E835" s="59">
        <f>whlsecost_hourly_4002_201805!C104</f>
        <v>43225</v>
      </c>
      <c r="F835" s="89">
        <f>whlsecost_hourly_4002_201805!D104</f>
        <v>2</v>
      </c>
      <c r="G835" s="2">
        <f>whlsecost_hourly_4002_201805!F104</f>
        <v>57.91</v>
      </c>
      <c r="H835" s="2">
        <f>whlsecost_hourly_4002_201805!X104</f>
        <v>4.59</v>
      </c>
      <c r="I835" s="2">
        <f t="shared" si="26"/>
        <v>62.5</v>
      </c>
      <c r="J835" s="71">
        <f t="shared" si="25"/>
        <v>0</v>
      </c>
    </row>
    <row r="836" spans="1:10" x14ac:dyDescent="0.25">
      <c r="A836" s="28">
        <v>5</v>
      </c>
      <c r="B836" s="28">
        <v>5</v>
      </c>
      <c r="C836" s="12" t="s">
        <v>5</v>
      </c>
      <c r="D836" s="69">
        <f>'Actual Solar Data'!M826</f>
        <v>0</v>
      </c>
      <c r="E836" s="59">
        <f>whlsecost_hourly_4002_201805!C105</f>
        <v>43225</v>
      </c>
      <c r="F836" s="89">
        <f>whlsecost_hourly_4002_201805!D105</f>
        <v>3</v>
      </c>
      <c r="G836" s="2">
        <f>whlsecost_hourly_4002_201805!F105</f>
        <v>29.31</v>
      </c>
      <c r="H836" s="2">
        <f>whlsecost_hourly_4002_201805!X105</f>
        <v>2.4000000000000004</v>
      </c>
      <c r="I836" s="2">
        <f t="shared" si="26"/>
        <v>31.71</v>
      </c>
      <c r="J836" s="71">
        <f t="shared" si="25"/>
        <v>0</v>
      </c>
    </row>
    <row r="837" spans="1:10" x14ac:dyDescent="0.25">
      <c r="A837" s="28">
        <v>5</v>
      </c>
      <c r="B837" s="28">
        <v>5</v>
      </c>
      <c r="C837" s="12" t="s">
        <v>6</v>
      </c>
      <c r="D837" s="69">
        <f>'Actual Solar Data'!M827</f>
        <v>0</v>
      </c>
      <c r="E837" s="59">
        <f>whlsecost_hourly_4002_201805!C106</f>
        <v>43225</v>
      </c>
      <c r="F837" s="89">
        <f>whlsecost_hourly_4002_201805!D106</f>
        <v>4</v>
      </c>
      <c r="G837" s="2">
        <f>whlsecost_hourly_4002_201805!F106</f>
        <v>11.84</v>
      </c>
      <c r="H837" s="2">
        <f>whlsecost_hourly_4002_201805!X106</f>
        <v>1.8000000000000003</v>
      </c>
      <c r="I837" s="2">
        <f t="shared" si="26"/>
        <v>13.64</v>
      </c>
      <c r="J837" s="71">
        <f t="shared" si="25"/>
        <v>0</v>
      </c>
    </row>
    <row r="838" spans="1:10" x14ac:dyDescent="0.25">
      <c r="A838" s="28">
        <v>5</v>
      </c>
      <c r="B838" s="28">
        <v>5</v>
      </c>
      <c r="C838" s="12" t="s">
        <v>7</v>
      </c>
      <c r="D838" s="69">
        <f>'Actual Solar Data'!M828</f>
        <v>0</v>
      </c>
      <c r="E838" s="59">
        <f>whlsecost_hourly_4002_201805!C107</f>
        <v>43225</v>
      </c>
      <c r="F838" s="89">
        <f>whlsecost_hourly_4002_201805!D107</f>
        <v>5</v>
      </c>
      <c r="G838" s="2">
        <f>whlsecost_hourly_4002_201805!F107</f>
        <v>13.7</v>
      </c>
      <c r="H838" s="2">
        <f>whlsecost_hourly_4002_201805!X107</f>
        <v>1.7400000000000002</v>
      </c>
      <c r="I838" s="2">
        <f t="shared" si="26"/>
        <v>15.44</v>
      </c>
      <c r="J838" s="71">
        <f t="shared" si="25"/>
        <v>0</v>
      </c>
    </row>
    <row r="839" spans="1:10" x14ac:dyDescent="0.25">
      <c r="A839" s="28">
        <v>5</v>
      </c>
      <c r="B839" s="28">
        <v>5</v>
      </c>
      <c r="C839" s="12" t="s">
        <v>8</v>
      </c>
      <c r="D839" s="69">
        <f>'Actual Solar Data'!M829</f>
        <v>33</v>
      </c>
      <c r="E839" s="59">
        <f>whlsecost_hourly_4002_201805!C108</f>
        <v>43225</v>
      </c>
      <c r="F839" s="89">
        <f>whlsecost_hourly_4002_201805!D108</f>
        <v>6</v>
      </c>
      <c r="G839" s="2">
        <f>whlsecost_hourly_4002_201805!F108</f>
        <v>14.09</v>
      </c>
      <c r="H839" s="2">
        <f>whlsecost_hourly_4002_201805!X108</f>
        <v>1.7300000000000002</v>
      </c>
      <c r="I839" s="2">
        <f t="shared" si="26"/>
        <v>15.82</v>
      </c>
      <c r="J839" s="71">
        <f t="shared" si="25"/>
        <v>522.06000000000006</v>
      </c>
    </row>
    <row r="840" spans="1:10" x14ac:dyDescent="0.25">
      <c r="A840" s="28">
        <v>5</v>
      </c>
      <c r="B840" s="28">
        <v>5</v>
      </c>
      <c r="C840" s="12" t="s">
        <v>9</v>
      </c>
      <c r="D840" s="69">
        <f>'Actual Solar Data'!M830</f>
        <v>1928</v>
      </c>
      <c r="E840" s="59">
        <f>whlsecost_hourly_4002_201805!C109</f>
        <v>43225</v>
      </c>
      <c r="F840" s="89">
        <f>whlsecost_hourly_4002_201805!D109</f>
        <v>7</v>
      </c>
      <c r="G840" s="2">
        <f>whlsecost_hourly_4002_201805!F109</f>
        <v>14.72</v>
      </c>
      <c r="H840" s="2">
        <f>whlsecost_hourly_4002_201805!X109</f>
        <v>1.85</v>
      </c>
      <c r="I840" s="2">
        <f t="shared" si="26"/>
        <v>16.57</v>
      </c>
      <c r="J840" s="71">
        <f t="shared" si="25"/>
        <v>31946.959999999999</v>
      </c>
    </row>
    <row r="841" spans="1:10" x14ac:dyDescent="0.25">
      <c r="A841" s="28">
        <v>5</v>
      </c>
      <c r="B841" s="28">
        <v>5</v>
      </c>
      <c r="C841" s="12" t="s">
        <v>10</v>
      </c>
      <c r="D841" s="69">
        <f>'Actual Solar Data'!M831</f>
        <v>8241</v>
      </c>
      <c r="E841" s="59">
        <f>whlsecost_hourly_4002_201805!C110</f>
        <v>43225</v>
      </c>
      <c r="F841" s="89">
        <f>whlsecost_hourly_4002_201805!D110</f>
        <v>8</v>
      </c>
      <c r="G841" s="2">
        <f>whlsecost_hourly_4002_201805!F110</f>
        <v>15.28</v>
      </c>
      <c r="H841" s="2">
        <f>whlsecost_hourly_4002_201805!X110</f>
        <v>1.81</v>
      </c>
      <c r="I841" s="2">
        <f t="shared" si="26"/>
        <v>17.09</v>
      </c>
      <c r="J841" s="71">
        <f t="shared" si="25"/>
        <v>140838.69</v>
      </c>
    </row>
    <row r="842" spans="1:10" x14ac:dyDescent="0.25">
      <c r="A842" s="28">
        <v>5</v>
      </c>
      <c r="B842" s="28">
        <v>5</v>
      </c>
      <c r="C842" s="12" t="s">
        <v>11</v>
      </c>
      <c r="D842" s="69">
        <f>'Actual Solar Data'!M832</f>
        <v>17467</v>
      </c>
      <c r="E842" s="59">
        <f>whlsecost_hourly_4002_201805!C111</f>
        <v>43225</v>
      </c>
      <c r="F842" s="89">
        <f>whlsecost_hourly_4002_201805!D111</f>
        <v>9</v>
      </c>
      <c r="G842" s="2">
        <f>whlsecost_hourly_4002_201805!F111</f>
        <v>9.23</v>
      </c>
      <c r="H842" s="2">
        <f>whlsecost_hourly_4002_201805!X111</f>
        <v>1.9600000000000002</v>
      </c>
      <c r="I842" s="2">
        <f t="shared" si="26"/>
        <v>11.190000000000001</v>
      </c>
      <c r="J842" s="71">
        <f t="shared" si="25"/>
        <v>195455.73</v>
      </c>
    </row>
    <row r="843" spans="1:10" x14ac:dyDescent="0.25">
      <c r="A843" s="28">
        <v>5</v>
      </c>
      <c r="B843" s="28">
        <v>5</v>
      </c>
      <c r="C843" s="12" t="s">
        <v>12</v>
      </c>
      <c r="D843" s="69">
        <f>'Actual Solar Data'!M833</f>
        <v>24347</v>
      </c>
      <c r="E843" s="59">
        <f>whlsecost_hourly_4002_201805!C112</f>
        <v>43225</v>
      </c>
      <c r="F843" s="89">
        <f>whlsecost_hourly_4002_201805!D112</f>
        <v>10</v>
      </c>
      <c r="G843" s="2">
        <f>whlsecost_hourly_4002_201805!F112</f>
        <v>1.8</v>
      </c>
      <c r="H843" s="2">
        <f>whlsecost_hourly_4002_201805!X112</f>
        <v>1.9300000000000002</v>
      </c>
      <c r="I843" s="2">
        <f t="shared" si="26"/>
        <v>3.7300000000000004</v>
      </c>
      <c r="J843" s="71">
        <f t="shared" si="25"/>
        <v>90814.310000000012</v>
      </c>
    </row>
    <row r="844" spans="1:10" x14ac:dyDescent="0.25">
      <c r="A844" s="28">
        <v>5</v>
      </c>
      <c r="B844" s="28">
        <v>5</v>
      </c>
      <c r="C844" s="12" t="s">
        <v>13</v>
      </c>
      <c r="D844" s="69">
        <f>'Actual Solar Data'!M834</f>
        <v>28681</v>
      </c>
      <c r="E844" s="59">
        <f>whlsecost_hourly_4002_201805!C113</f>
        <v>43225</v>
      </c>
      <c r="F844" s="89">
        <f>whlsecost_hourly_4002_201805!D113</f>
        <v>11</v>
      </c>
      <c r="G844" s="2">
        <f>whlsecost_hourly_4002_201805!F113</f>
        <v>5.0599999999999996</v>
      </c>
      <c r="H844" s="2">
        <f>whlsecost_hourly_4002_201805!X113</f>
        <v>1.9400000000000002</v>
      </c>
      <c r="I844" s="2">
        <f t="shared" si="26"/>
        <v>7</v>
      </c>
      <c r="J844" s="71">
        <f t="shared" si="25"/>
        <v>200767</v>
      </c>
    </row>
    <row r="845" spans="1:10" x14ac:dyDescent="0.25">
      <c r="A845" s="28">
        <v>5</v>
      </c>
      <c r="B845" s="28">
        <v>5</v>
      </c>
      <c r="C845" s="12" t="s">
        <v>14</v>
      </c>
      <c r="D845" s="69">
        <f>'Actual Solar Data'!M835</f>
        <v>30189</v>
      </c>
      <c r="E845" s="59">
        <f>whlsecost_hourly_4002_201805!C114</f>
        <v>43225</v>
      </c>
      <c r="F845" s="89">
        <f>whlsecost_hourly_4002_201805!D114</f>
        <v>12</v>
      </c>
      <c r="G845" s="2">
        <f>whlsecost_hourly_4002_201805!F114</f>
        <v>12.96</v>
      </c>
      <c r="H845" s="2">
        <f>whlsecost_hourly_4002_201805!X114</f>
        <v>1.8800000000000001</v>
      </c>
      <c r="I845" s="2">
        <f t="shared" si="26"/>
        <v>14.840000000000002</v>
      </c>
      <c r="J845" s="71">
        <f t="shared" si="25"/>
        <v>448004.76000000007</v>
      </c>
    </row>
    <row r="846" spans="1:10" x14ac:dyDescent="0.25">
      <c r="A846" s="28">
        <v>5</v>
      </c>
      <c r="B846" s="28">
        <v>5</v>
      </c>
      <c r="C846" s="12" t="s">
        <v>15</v>
      </c>
      <c r="D846" s="69">
        <f>'Actual Solar Data'!M836</f>
        <v>30723</v>
      </c>
      <c r="E846" s="59">
        <f>whlsecost_hourly_4002_201805!C115</f>
        <v>43225</v>
      </c>
      <c r="F846" s="89">
        <f>whlsecost_hourly_4002_201805!D115</f>
        <v>13</v>
      </c>
      <c r="G846" s="2">
        <f>whlsecost_hourly_4002_201805!F115</f>
        <v>11.42</v>
      </c>
      <c r="H846" s="2">
        <f>whlsecost_hourly_4002_201805!X115</f>
        <v>1.8000000000000003</v>
      </c>
      <c r="I846" s="2">
        <f t="shared" si="26"/>
        <v>13.22</v>
      </c>
      <c r="J846" s="71">
        <f t="shared" si="25"/>
        <v>406158.06</v>
      </c>
    </row>
    <row r="847" spans="1:10" x14ac:dyDescent="0.25">
      <c r="A847" s="28">
        <v>5</v>
      </c>
      <c r="B847" s="28">
        <v>5</v>
      </c>
      <c r="C847" s="12" t="s">
        <v>16</v>
      </c>
      <c r="D847" s="69">
        <f>'Actual Solar Data'!M837</f>
        <v>29438</v>
      </c>
      <c r="E847" s="59">
        <f>whlsecost_hourly_4002_201805!C116</f>
        <v>43225</v>
      </c>
      <c r="F847" s="89">
        <f>whlsecost_hourly_4002_201805!D116</f>
        <v>14</v>
      </c>
      <c r="G847" s="2">
        <f>whlsecost_hourly_4002_201805!F116</f>
        <v>12.67</v>
      </c>
      <c r="H847" s="2">
        <f>whlsecost_hourly_4002_201805!X116</f>
        <v>1.7800000000000002</v>
      </c>
      <c r="I847" s="2">
        <f t="shared" si="26"/>
        <v>14.45</v>
      </c>
      <c r="J847" s="71">
        <f t="shared" si="25"/>
        <v>425379.1</v>
      </c>
    </row>
    <row r="848" spans="1:10" x14ac:dyDescent="0.25">
      <c r="A848" s="28">
        <v>5</v>
      </c>
      <c r="B848" s="28">
        <v>5</v>
      </c>
      <c r="C848" s="12" t="s">
        <v>17</v>
      </c>
      <c r="D848" s="69">
        <f>'Actual Solar Data'!M838</f>
        <v>26969</v>
      </c>
      <c r="E848" s="59">
        <f>whlsecost_hourly_4002_201805!C117</f>
        <v>43225</v>
      </c>
      <c r="F848" s="89">
        <f>whlsecost_hourly_4002_201805!D117</f>
        <v>15</v>
      </c>
      <c r="G848" s="2">
        <f>whlsecost_hourly_4002_201805!F117</f>
        <v>6.48</v>
      </c>
      <c r="H848" s="2">
        <f>whlsecost_hourly_4002_201805!X117</f>
        <v>1.86</v>
      </c>
      <c r="I848" s="2">
        <f t="shared" si="26"/>
        <v>8.34</v>
      </c>
      <c r="J848" s="71">
        <f t="shared" si="25"/>
        <v>224921.46</v>
      </c>
    </row>
    <row r="849" spans="1:10" x14ac:dyDescent="0.25">
      <c r="A849" s="28">
        <v>5</v>
      </c>
      <c r="B849" s="28">
        <v>5</v>
      </c>
      <c r="C849" s="12" t="s">
        <v>18</v>
      </c>
      <c r="D849" s="69">
        <f>'Actual Solar Data'!M839</f>
        <v>23242</v>
      </c>
      <c r="E849" s="59">
        <f>whlsecost_hourly_4002_201805!C118</f>
        <v>43225</v>
      </c>
      <c r="F849" s="89">
        <f>whlsecost_hourly_4002_201805!D118</f>
        <v>16</v>
      </c>
      <c r="G849" s="2">
        <f>whlsecost_hourly_4002_201805!F118</f>
        <v>17.48</v>
      </c>
      <c r="H849" s="2">
        <f>whlsecost_hourly_4002_201805!X118</f>
        <v>1.9900000000000002</v>
      </c>
      <c r="I849" s="2">
        <f t="shared" si="26"/>
        <v>19.47</v>
      </c>
      <c r="J849" s="71">
        <f t="shared" si="25"/>
        <v>452521.74</v>
      </c>
    </row>
    <row r="850" spans="1:10" x14ac:dyDescent="0.25">
      <c r="A850" s="28">
        <v>5</v>
      </c>
      <c r="B850" s="28">
        <v>5</v>
      </c>
      <c r="C850" s="12" t="s">
        <v>19</v>
      </c>
      <c r="D850" s="69">
        <f>'Actual Solar Data'!M840</f>
        <v>16200</v>
      </c>
      <c r="E850" s="59">
        <f>whlsecost_hourly_4002_201805!C119</f>
        <v>43225</v>
      </c>
      <c r="F850" s="89">
        <f>whlsecost_hourly_4002_201805!D119</f>
        <v>17</v>
      </c>
      <c r="G850" s="2">
        <f>whlsecost_hourly_4002_201805!F119</f>
        <v>36.33</v>
      </c>
      <c r="H850" s="2">
        <f>whlsecost_hourly_4002_201805!X119</f>
        <v>2.2800000000000002</v>
      </c>
      <c r="I850" s="2">
        <f t="shared" si="26"/>
        <v>38.61</v>
      </c>
      <c r="J850" s="71">
        <f t="shared" si="25"/>
        <v>625482</v>
      </c>
    </row>
    <row r="851" spans="1:10" x14ac:dyDescent="0.25">
      <c r="A851" s="28">
        <v>5</v>
      </c>
      <c r="B851" s="28">
        <v>5</v>
      </c>
      <c r="C851" s="12" t="s">
        <v>20</v>
      </c>
      <c r="D851" s="69">
        <f>'Actual Solar Data'!M841</f>
        <v>8865</v>
      </c>
      <c r="E851" s="59">
        <f>whlsecost_hourly_4002_201805!C120</f>
        <v>43225</v>
      </c>
      <c r="F851" s="89">
        <f>whlsecost_hourly_4002_201805!D120</f>
        <v>18</v>
      </c>
      <c r="G851" s="2">
        <f>whlsecost_hourly_4002_201805!F120</f>
        <v>37.200000000000003</v>
      </c>
      <c r="H851" s="2">
        <f>whlsecost_hourly_4002_201805!X120</f>
        <v>2.4800000000000004</v>
      </c>
      <c r="I851" s="2">
        <f t="shared" si="26"/>
        <v>39.680000000000007</v>
      </c>
      <c r="J851" s="71">
        <f t="shared" ref="J851:J914" si="27">D851*I851</f>
        <v>351763.20000000007</v>
      </c>
    </row>
    <row r="852" spans="1:10" x14ac:dyDescent="0.25">
      <c r="A852" s="28">
        <v>5</v>
      </c>
      <c r="B852" s="28">
        <v>5</v>
      </c>
      <c r="C852" s="12" t="s">
        <v>21</v>
      </c>
      <c r="D852" s="69">
        <f>'Actual Solar Data'!M842</f>
        <v>3496</v>
      </c>
      <c r="E852" s="59">
        <f>whlsecost_hourly_4002_201805!C121</f>
        <v>43225</v>
      </c>
      <c r="F852" s="89">
        <f>whlsecost_hourly_4002_201805!D121</f>
        <v>19</v>
      </c>
      <c r="G852" s="2">
        <f>whlsecost_hourly_4002_201805!F121</f>
        <v>32.119999999999997</v>
      </c>
      <c r="H852" s="2">
        <f>whlsecost_hourly_4002_201805!X121</f>
        <v>2.1</v>
      </c>
      <c r="I852" s="2">
        <f t="shared" si="26"/>
        <v>34.22</v>
      </c>
      <c r="J852" s="71">
        <f t="shared" si="27"/>
        <v>119633.12</v>
      </c>
    </row>
    <row r="853" spans="1:10" x14ac:dyDescent="0.25">
      <c r="A853" s="28">
        <v>5</v>
      </c>
      <c r="B853" s="28">
        <v>5</v>
      </c>
      <c r="C853" s="12" t="s">
        <v>22</v>
      </c>
      <c r="D853" s="69">
        <f>'Actual Solar Data'!M843</f>
        <v>672</v>
      </c>
      <c r="E853" s="59">
        <f>whlsecost_hourly_4002_201805!C122</f>
        <v>43225</v>
      </c>
      <c r="F853" s="89">
        <f>whlsecost_hourly_4002_201805!D122</f>
        <v>20</v>
      </c>
      <c r="G853" s="2">
        <f>whlsecost_hourly_4002_201805!F122</f>
        <v>36.85</v>
      </c>
      <c r="H853" s="2">
        <f>whlsecost_hourly_4002_201805!X122</f>
        <v>2.1500000000000004</v>
      </c>
      <c r="I853" s="2">
        <f t="shared" si="26"/>
        <v>39</v>
      </c>
      <c r="J853" s="71">
        <f t="shared" si="27"/>
        <v>26208</v>
      </c>
    </row>
    <row r="854" spans="1:10" x14ac:dyDescent="0.25">
      <c r="A854" s="28">
        <v>5</v>
      </c>
      <c r="B854" s="28">
        <v>5</v>
      </c>
      <c r="C854" s="12" t="s">
        <v>23</v>
      </c>
      <c r="D854" s="69">
        <f>'Actual Solar Data'!M844</f>
        <v>0</v>
      </c>
      <c r="E854" s="59">
        <f>whlsecost_hourly_4002_201805!C123</f>
        <v>43225</v>
      </c>
      <c r="F854" s="89">
        <f>whlsecost_hourly_4002_201805!D123</f>
        <v>21</v>
      </c>
      <c r="G854" s="2">
        <f>whlsecost_hourly_4002_201805!F123</f>
        <v>39.08</v>
      </c>
      <c r="H854" s="2">
        <f>whlsecost_hourly_4002_201805!X123</f>
        <v>1.9300000000000002</v>
      </c>
      <c r="I854" s="2">
        <f t="shared" si="26"/>
        <v>41.01</v>
      </c>
      <c r="J854" s="71">
        <f t="shared" si="27"/>
        <v>0</v>
      </c>
    </row>
    <row r="855" spans="1:10" x14ac:dyDescent="0.25">
      <c r="A855" s="28">
        <v>5</v>
      </c>
      <c r="B855" s="28">
        <v>5</v>
      </c>
      <c r="C855" s="12" t="s">
        <v>24</v>
      </c>
      <c r="D855" s="69">
        <f>'Actual Solar Data'!M845</f>
        <v>0</v>
      </c>
      <c r="E855" s="59">
        <f>whlsecost_hourly_4002_201805!C124</f>
        <v>43225</v>
      </c>
      <c r="F855" s="89">
        <f>whlsecost_hourly_4002_201805!D124</f>
        <v>22</v>
      </c>
      <c r="G855" s="2">
        <f>whlsecost_hourly_4002_201805!F124</f>
        <v>36.81</v>
      </c>
      <c r="H855" s="2">
        <f>whlsecost_hourly_4002_201805!X124</f>
        <v>2.06</v>
      </c>
      <c r="I855" s="2">
        <f t="shared" si="26"/>
        <v>38.870000000000005</v>
      </c>
      <c r="J855" s="71">
        <f t="shared" si="27"/>
        <v>0</v>
      </c>
    </row>
    <row r="856" spans="1:10" x14ac:dyDescent="0.25">
      <c r="A856" s="28">
        <v>5</v>
      </c>
      <c r="B856" s="28">
        <v>5</v>
      </c>
      <c r="C856" s="12" t="s">
        <v>25</v>
      </c>
      <c r="D856" s="69">
        <f>'Actual Solar Data'!M846</f>
        <v>0</v>
      </c>
      <c r="E856" s="59">
        <f>whlsecost_hourly_4002_201805!C125</f>
        <v>43225</v>
      </c>
      <c r="F856" s="89">
        <f>whlsecost_hourly_4002_201805!D125</f>
        <v>23</v>
      </c>
      <c r="G856" s="2">
        <f>whlsecost_hourly_4002_201805!F125</f>
        <v>36.82</v>
      </c>
      <c r="H856" s="2">
        <f>whlsecost_hourly_4002_201805!X125</f>
        <v>2.7900000000000005</v>
      </c>
      <c r="I856" s="2">
        <f t="shared" si="26"/>
        <v>39.61</v>
      </c>
      <c r="J856" s="71">
        <f t="shared" si="27"/>
        <v>0</v>
      </c>
    </row>
    <row r="857" spans="1:10" x14ac:dyDescent="0.25">
      <c r="A857" s="28">
        <v>5</v>
      </c>
      <c r="B857" s="28">
        <v>5</v>
      </c>
      <c r="C857" s="12" t="s">
        <v>26</v>
      </c>
      <c r="D857" s="69">
        <f>'Actual Solar Data'!M847</f>
        <v>0</v>
      </c>
      <c r="E857" s="59">
        <f>whlsecost_hourly_4002_201805!C126</f>
        <v>43225</v>
      </c>
      <c r="F857" s="89">
        <f>whlsecost_hourly_4002_201805!D126</f>
        <v>24</v>
      </c>
      <c r="G857" s="2">
        <f>whlsecost_hourly_4002_201805!F126</f>
        <v>17.899999999999999</v>
      </c>
      <c r="H857" s="2">
        <f>whlsecost_hourly_4002_201805!X126</f>
        <v>1.82</v>
      </c>
      <c r="I857" s="2">
        <f t="shared" si="26"/>
        <v>19.72</v>
      </c>
      <c r="J857" s="71">
        <f t="shared" si="27"/>
        <v>0</v>
      </c>
    </row>
    <row r="858" spans="1:10" x14ac:dyDescent="0.25">
      <c r="A858" s="28">
        <v>5</v>
      </c>
      <c r="B858" s="28">
        <v>6</v>
      </c>
      <c r="C858" s="12" t="s">
        <v>3</v>
      </c>
      <c r="D858" s="69">
        <f>'Actual Solar Data'!M848</f>
        <v>0</v>
      </c>
      <c r="E858" s="59">
        <f>whlsecost_hourly_4002_201805!C127</f>
        <v>43226</v>
      </c>
      <c r="F858" s="89">
        <f>whlsecost_hourly_4002_201805!D127</f>
        <v>1</v>
      </c>
      <c r="G858" s="2">
        <f>whlsecost_hourly_4002_201805!F127</f>
        <v>14.76</v>
      </c>
      <c r="H858" s="2">
        <f>whlsecost_hourly_4002_201805!X127</f>
        <v>0.41</v>
      </c>
      <c r="I858" s="2">
        <f t="shared" si="26"/>
        <v>15.17</v>
      </c>
      <c r="J858" s="71">
        <f t="shared" si="27"/>
        <v>0</v>
      </c>
    </row>
    <row r="859" spans="1:10" x14ac:dyDescent="0.25">
      <c r="A859" s="28">
        <v>5</v>
      </c>
      <c r="B859" s="28">
        <v>6</v>
      </c>
      <c r="C859" s="12" t="s">
        <v>4</v>
      </c>
      <c r="D859" s="69">
        <f>'Actual Solar Data'!M849</f>
        <v>0</v>
      </c>
      <c r="E859" s="59">
        <f>whlsecost_hourly_4002_201805!C128</f>
        <v>43226</v>
      </c>
      <c r="F859" s="89">
        <f>whlsecost_hourly_4002_201805!D128</f>
        <v>2</v>
      </c>
      <c r="G859" s="2">
        <f>whlsecost_hourly_4002_201805!F128</f>
        <v>9.0299999999999994</v>
      </c>
      <c r="H859" s="2">
        <f>whlsecost_hourly_4002_201805!X128</f>
        <v>0.48</v>
      </c>
      <c r="I859" s="2">
        <f t="shared" si="26"/>
        <v>9.51</v>
      </c>
      <c r="J859" s="71">
        <f t="shared" si="27"/>
        <v>0</v>
      </c>
    </row>
    <row r="860" spans="1:10" x14ac:dyDescent="0.25">
      <c r="A860" s="28">
        <v>5</v>
      </c>
      <c r="B860" s="28">
        <v>6</v>
      </c>
      <c r="C860" s="12" t="s">
        <v>5</v>
      </c>
      <c r="D860" s="69">
        <f>'Actual Solar Data'!M850</f>
        <v>0</v>
      </c>
      <c r="E860" s="59">
        <f>whlsecost_hourly_4002_201805!C129</f>
        <v>43226</v>
      </c>
      <c r="F860" s="89">
        <f>whlsecost_hourly_4002_201805!D129</f>
        <v>3</v>
      </c>
      <c r="G860" s="2">
        <f>whlsecost_hourly_4002_201805!F129</f>
        <v>8.76</v>
      </c>
      <c r="H860" s="2">
        <f>whlsecost_hourly_4002_201805!X129</f>
        <v>0.47</v>
      </c>
      <c r="I860" s="2">
        <f t="shared" si="26"/>
        <v>9.23</v>
      </c>
      <c r="J860" s="71">
        <f t="shared" si="27"/>
        <v>0</v>
      </c>
    </row>
    <row r="861" spans="1:10" x14ac:dyDescent="0.25">
      <c r="A861" s="28">
        <v>5</v>
      </c>
      <c r="B861" s="28">
        <v>6</v>
      </c>
      <c r="C861" s="12" t="s">
        <v>6</v>
      </c>
      <c r="D861" s="69">
        <f>'Actual Solar Data'!M851</f>
        <v>0</v>
      </c>
      <c r="E861" s="59">
        <f>whlsecost_hourly_4002_201805!C130</f>
        <v>43226</v>
      </c>
      <c r="F861" s="89">
        <f>whlsecost_hourly_4002_201805!D130</f>
        <v>4</v>
      </c>
      <c r="G861" s="2">
        <f>whlsecost_hourly_4002_201805!F130</f>
        <v>7.86</v>
      </c>
      <c r="H861" s="2">
        <f>whlsecost_hourly_4002_201805!X130</f>
        <v>0.47</v>
      </c>
      <c r="I861" s="2">
        <f t="shared" si="26"/>
        <v>8.33</v>
      </c>
      <c r="J861" s="71">
        <f t="shared" si="27"/>
        <v>0</v>
      </c>
    </row>
    <row r="862" spans="1:10" x14ac:dyDescent="0.25">
      <c r="A862" s="28">
        <v>5</v>
      </c>
      <c r="B862" s="28">
        <v>6</v>
      </c>
      <c r="C862" s="12" t="s">
        <v>7</v>
      </c>
      <c r="D862" s="69">
        <f>'Actual Solar Data'!M852</f>
        <v>0</v>
      </c>
      <c r="E862" s="59">
        <f>whlsecost_hourly_4002_201805!C131</f>
        <v>43226</v>
      </c>
      <c r="F862" s="89">
        <f>whlsecost_hourly_4002_201805!D131</f>
        <v>5</v>
      </c>
      <c r="G862" s="2">
        <f>whlsecost_hourly_4002_201805!F131</f>
        <v>7.81</v>
      </c>
      <c r="H862" s="2">
        <f>whlsecost_hourly_4002_201805!X131</f>
        <v>0.47</v>
      </c>
      <c r="I862" s="2">
        <f t="shared" si="26"/>
        <v>8.2799999999999994</v>
      </c>
      <c r="J862" s="71">
        <f t="shared" si="27"/>
        <v>0</v>
      </c>
    </row>
    <row r="863" spans="1:10" x14ac:dyDescent="0.25">
      <c r="A863" s="28">
        <v>5</v>
      </c>
      <c r="B863" s="28">
        <v>6</v>
      </c>
      <c r="C863" s="12" t="s">
        <v>8</v>
      </c>
      <c r="D863" s="69">
        <f>'Actual Solar Data'!M853</f>
        <v>4</v>
      </c>
      <c r="E863" s="59">
        <f>whlsecost_hourly_4002_201805!C132</f>
        <v>43226</v>
      </c>
      <c r="F863" s="89">
        <f>whlsecost_hourly_4002_201805!D132</f>
        <v>6</v>
      </c>
      <c r="G863" s="2">
        <f>whlsecost_hourly_4002_201805!F132</f>
        <v>-9.33</v>
      </c>
      <c r="H863" s="2">
        <f>whlsecost_hourly_4002_201805!X132</f>
        <v>0.48</v>
      </c>
      <c r="I863" s="2">
        <f t="shared" si="26"/>
        <v>-8.85</v>
      </c>
      <c r="J863" s="71">
        <f t="shared" si="27"/>
        <v>-35.4</v>
      </c>
    </row>
    <row r="864" spans="1:10" x14ac:dyDescent="0.25">
      <c r="A864" s="28">
        <v>5</v>
      </c>
      <c r="B864" s="28">
        <v>6</v>
      </c>
      <c r="C864" s="12" t="s">
        <v>9</v>
      </c>
      <c r="D864" s="69">
        <f>'Actual Solar Data'!M854</f>
        <v>883</v>
      </c>
      <c r="E864" s="59">
        <f>whlsecost_hourly_4002_201805!C133</f>
        <v>43226</v>
      </c>
      <c r="F864" s="89">
        <f>whlsecost_hourly_4002_201805!D133</f>
        <v>7</v>
      </c>
      <c r="G864" s="2">
        <f>whlsecost_hourly_4002_201805!F133</f>
        <v>-13.55</v>
      </c>
      <c r="H864" s="2">
        <f>whlsecost_hourly_4002_201805!X133</f>
        <v>1.4300000000000002</v>
      </c>
      <c r="I864" s="2">
        <f t="shared" si="26"/>
        <v>-12.120000000000001</v>
      </c>
      <c r="J864" s="71">
        <f t="shared" si="27"/>
        <v>-10701.960000000001</v>
      </c>
    </row>
    <row r="865" spans="1:10" x14ac:dyDescent="0.25">
      <c r="A865" s="28">
        <v>5</v>
      </c>
      <c r="B865" s="28">
        <v>6</v>
      </c>
      <c r="C865" s="12" t="s">
        <v>10</v>
      </c>
      <c r="D865" s="69">
        <f>'Actual Solar Data'!M855</f>
        <v>2230</v>
      </c>
      <c r="E865" s="59">
        <f>whlsecost_hourly_4002_201805!C134</f>
        <v>43226</v>
      </c>
      <c r="F865" s="89">
        <f>whlsecost_hourly_4002_201805!D134</f>
        <v>8</v>
      </c>
      <c r="G865" s="2">
        <f>whlsecost_hourly_4002_201805!F134</f>
        <v>-23.71</v>
      </c>
      <c r="H865" s="2">
        <f>whlsecost_hourly_4002_201805!X134</f>
        <v>1.24</v>
      </c>
      <c r="I865" s="2">
        <f t="shared" si="26"/>
        <v>-22.470000000000002</v>
      </c>
      <c r="J865" s="71">
        <f t="shared" si="27"/>
        <v>-50108.100000000006</v>
      </c>
    </row>
    <row r="866" spans="1:10" x14ac:dyDescent="0.25">
      <c r="A866" s="28">
        <v>5</v>
      </c>
      <c r="B866" s="28">
        <v>6</v>
      </c>
      <c r="C866" s="12" t="s">
        <v>11</v>
      </c>
      <c r="D866" s="69">
        <f>'Actual Solar Data'!M856</f>
        <v>3541</v>
      </c>
      <c r="E866" s="59">
        <f>whlsecost_hourly_4002_201805!C135</f>
        <v>43226</v>
      </c>
      <c r="F866" s="89">
        <f>whlsecost_hourly_4002_201805!D135</f>
        <v>9</v>
      </c>
      <c r="G866" s="2">
        <f>whlsecost_hourly_4002_201805!F135</f>
        <v>6.3</v>
      </c>
      <c r="H866" s="2">
        <f>whlsecost_hourly_4002_201805!X135</f>
        <v>0.67999999999999994</v>
      </c>
      <c r="I866" s="2">
        <f t="shared" si="26"/>
        <v>6.9799999999999995</v>
      </c>
      <c r="J866" s="71">
        <f t="shared" si="27"/>
        <v>24716.179999999997</v>
      </c>
    </row>
    <row r="867" spans="1:10" x14ac:dyDescent="0.25">
      <c r="A867" s="28">
        <v>5</v>
      </c>
      <c r="B867" s="28">
        <v>6</v>
      </c>
      <c r="C867" s="12" t="s">
        <v>12</v>
      </c>
      <c r="D867" s="69">
        <f>'Actual Solar Data'!M857</f>
        <v>4362</v>
      </c>
      <c r="E867" s="59">
        <f>whlsecost_hourly_4002_201805!C136</f>
        <v>43226</v>
      </c>
      <c r="F867" s="89">
        <f>whlsecost_hourly_4002_201805!D136</f>
        <v>10</v>
      </c>
      <c r="G867" s="2">
        <f>whlsecost_hourly_4002_201805!F136</f>
        <v>17.78</v>
      </c>
      <c r="H867" s="2">
        <f>whlsecost_hourly_4002_201805!X136</f>
        <v>0.45999999999999996</v>
      </c>
      <c r="I867" s="2">
        <f t="shared" ref="I867:I930" si="28">SUM(G867:H867)</f>
        <v>18.240000000000002</v>
      </c>
      <c r="J867" s="71">
        <f t="shared" si="27"/>
        <v>79562.880000000005</v>
      </c>
    </row>
    <row r="868" spans="1:10" x14ac:dyDescent="0.25">
      <c r="A868" s="28">
        <v>5</v>
      </c>
      <c r="B868" s="28">
        <v>6</v>
      </c>
      <c r="C868" s="12" t="s">
        <v>13</v>
      </c>
      <c r="D868" s="69">
        <f>'Actual Solar Data'!M858</f>
        <v>4859</v>
      </c>
      <c r="E868" s="59">
        <f>whlsecost_hourly_4002_201805!C137</f>
        <v>43226</v>
      </c>
      <c r="F868" s="89">
        <f>whlsecost_hourly_4002_201805!D137</f>
        <v>11</v>
      </c>
      <c r="G868" s="2">
        <f>whlsecost_hourly_4002_201805!F137</f>
        <v>17.27</v>
      </c>
      <c r="H868" s="2">
        <f>whlsecost_hourly_4002_201805!X137</f>
        <v>0.48</v>
      </c>
      <c r="I868" s="2">
        <f t="shared" si="28"/>
        <v>17.75</v>
      </c>
      <c r="J868" s="71">
        <f t="shared" si="27"/>
        <v>86247.25</v>
      </c>
    </row>
    <row r="869" spans="1:10" x14ac:dyDescent="0.25">
      <c r="A869" s="28">
        <v>5</v>
      </c>
      <c r="B869" s="28">
        <v>6</v>
      </c>
      <c r="C869" s="12" t="s">
        <v>14</v>
      </c>
      <c r="D869" s="69">
        <f>'Actual Solar Data'!M859</f>
        <v>6078</v>
      </c>
      <c r="E869" s="59">
        <f>whlsecost_hourly_4002_201805!C138</f>
        <v>43226</v>
      </c>
      <c r="F869" s="89">
        <f>whlsecost_hourly_4002_201805!D138</f>
        <v>12</v>
      </c>
      <c r="G869" s="2">
        <f>whlsecost_hourly_4002_201805!F138</f>
        <v>19.190000000000001</v>
      </c>
      <c r="H869" s="2">
        <f>whlsecost_hourly_4002_201805!X138</f>
        <v>0.5</v>
      </c>
      <c r="I869" s="2">
        <f t="shared" si="28"/>
        <v>19.690000000000001</v>
      </c>
      <c r="J869" s="71">
        <f t="shared" si="27"/>
        <v>119675.82</v>
      </c>
    </row>
    <row r="870" spans="1:10" x14ac:dyDescent="0.25">
      <c r="A870" s="28">
        <v>5</v>
      </c>
      <c r="B870" s="28">
        <v>6</v>
      </c>
      <c r="C870" s="12" t="s">
        <v>15</v>
      </c>
      <c r="D870" s="69">
        <f>'Actual Solar Data'!M860</f>
        <v>5055</v>
      </c>
      <c r="E870" s="59">
        <f>whlsecost_hourly_4002_201805!C139</f>
        <v>43226</v>
      </c>
      <c r="F870" s="89">
        <f>whlsecost_hourly_4002_201805!D139</f>
        <v>13</v>
      </c>
      <c r="G870" s="2">
        <f>whlsecost_hourly_4002_201805!F139</f>
        <v>19.21</v>
      </c>
      <c r="H870" s="2">
        <f>whlsecost_hourly_4002_201805!X139</f>
        <v>0.5</v>
      </c>
      <c r="I870" s="2">
        <f t="shared" si="28"/>
        <v>19.71</v>
      </c>
      <c r="J870" s="71">
        <f t="shared" si="27"/>
        <v>99634.05</v>
      </c>
    </row>
    <row r="871" spans="1:10" x14ac:dyDescent="0.25">
      <c r="A871" s="28">
        <v>5</v>
      </c>
      <c r="B871" s="28">
        <v>6</v>
      </c>
      <c r="C871" s="12" t="s">
        <v>16</v>
      </c>
      <c r="D871" s="69">
        <f>'Actual Solar Data'!M861</f>
        <v>4156</v>
      </c>
      <c r="E871" s="59">
        <f>whlsecost_hourly_4002_201805!C140</f>
        <v>43226</v>
      </c>
      <c r="F871" s="89">
        <f>whlsecost_hourly_4002_201805!D140</f>
        <v>14</v>
      </c>
      <c r="G871" s="2">
        <f>whlsecost_hourly_4002_201805!F140</f>
        <v>19.18</v>
      </c>
      <c r="H871" s="2">
        <f>whlsecost_hourly_4002_201805!X140</f>
        <v>0.57999999999999996</v>
      </c>
      <c r="I871" s="2">
        <f t="shared" si="28"/>
        <v>19.759999999999998</v>
      </c>
      <c r="J871" s="71">
        <f t="shared" si="27"/>
        <v>82122.559999999998</v>
      </c>
    </row>
    <row r="872" spans="1:10" x14ac:dyDescent="0.25">
      <c r="A872" s="28">
        <v>5</v>
      </c>
      <c r="B872" s="28">
        <v>6</v>
      </c>
      <c r="C872" s="12" t="s">
        <v>17</v>
      </c>
      <c r="D872" s="69">
        <f>'Actual Solar Data'!M862</f>
        <v>4238</v>
      </c>
      <c r="E872" s="59">
        <f>whlsecost_hourly_4002_201805!C141</f>
        <v>43226</v>
      </c>
      <c r="F872" s="89">
        <f>whlsecost_hourly_4002_201805!D141</f>
        <v>15</v>
      </c>
      <c r="G872" s="2">
        <f>whlsecost_hourly_4002_201805!F141</f>
        <v>19.170000000000002</v>
      </c>
      <c r="H872" s="2">
        <f>whlsecost_hourly_4002_201805!X141</f>
        <v>0.67</v>
      </c>
      <c r="I872" s="2">
        <f t="shared" si="28"/>
        <v>19.840000000000003</v>
      </c>
      <c r="J872" s="71">
        <f t="shared" si="27"/>
        <v>84081.920000000013</v>
      </c>
    </row>
    <row r="873" spans="1:10" x14ac:dyDescent="0.25">
      <c r="A873" s="28">
        <v>5</v>
      </c>
      <c r="B873" s="28">
        <v>6</v>
      </c>
      <c r="C873" s="12" t="s">
        <v>18</v>
      </c>
      <c r="D873" s="69">
        <f>'Actual Solar Data'!M863</f>
        <v>4601</v>
      </c>
      <c r="E873" s="59">
        <f>whlsecost_hourly_4002_201805!C142</f>
        <v>43226</v>
      </c>
      <c r="F873" s="89">
        <f>whlsecost_hourly_4002_201805!D142</f>
        <v>16</v>
      </c>
      <c r="G873" s="2">
        <f>whlsecost_hourly_4002_201805!F142</f>
        <v>17.38</v>
      </c>
      <c r="H873" s="2">
        <f>whlsecost_hourly_4002_201805!X142</f>
        <v>0.47</v>
      </c>
      <c r="I873" s="2">
        <f t="shared" si="28"/>
        <v>17.849999999999998</v>
      </c>
      <c r="J873" s="71">
        <f t="shared" si="27"/>
        <v>82127.849999999991</v>
      </c>
    </row>
    <row r="874" spans="1:10" x14ac:dyDescent="0.25">
      <c r="A874" s="28">
        <v>5</v>
      </c>
      <c r="B874" s="28">
        <v>6</v>
      </c>
      <c r="C874" s="12" t="s">
        <v>19</v>
      </c>
      <c r="D874" s="69">
        <f>'Actual Solar Data'!M864</f>
        <v>2932</v>
      </c>
      <c r="E874" s="59">
        <f>whlsecost_hourly_4002_201805!C143</f>
        <v>43226</v>
      </c>
      <c r="F874" s="89">
        <f>whlsecost_hourly_4002_201805!D143</f>
        <v>17</v>
      </c>
      <c r="G874" s="2">
        <f>whlsecost_hourly_4002_201805!F143</f>
        <v>17.79</v>
      </c>
      <c r="H874" s="2">
        <f>whlsecost_hourly_4002_201805!X143</f>
        <v>0.47</v>
      </c>
      <c r="I874" s="2">
        <f t="shared" si="28"/>
        <v>18.259999999999998</v>
      </c>
      <c r="J874" s="71">
        <f t="shared" si="27"/>
        <v>53538.319999999992</v>
      </c>
    </row>
    <row r="875" spans="1:10" x14ac:dyDescent="0.25">
      <c r="A875" s="28">
        <v>5</v>
      </c>
      <c r="B875" s="28">
        <v>6</v>
      </c>
      <c r="C875" s="12" t="s">
        <v>20</v>
      </c>
      <c r="D875" s="69">
        <f>'Actual Solar Data'!M865</f>
        <v>1154</v>
      </c>
      <c r="E875" s="59">
        <f>whlsecost_hourly_4002_201805!C144</f>
        <v>43226</v>
      </c>
      <c r="F875" s="89">
        <f>whlsecost_hourly_4002_201805!D144</f>
        <v>18</v>
      </c>
      <c r="G875" s="2">
        <f>whlsecost_hourly_4002_201805!F144</f>
        <v>19.600000000000001</v>
      </c>
      <c r="H875" s="2">
        <f>whlsecost_hourly_4002_201805!X144</f>
        <v>0.49</v>
      </c>
      <c r="I875" s="2">
        <f t="shared" si="28"/>
        <v>20.09</v>
      </c>
      <c r="J875" s="71">
        <f t="shared" si="27"/>
        <v>23183.86</v>
      </c>
    </row>
    <row r="876" spans="1:10" x14ac:dyDescent="0.25">
      <c r="A876" s="28">
        <v>5</v>
      </c>
      <c r="B876" s="28">
        <v>6</v>
      </c>
      <c r="C876" s="12" t="s">
        <v>21</v>
      </c>
      <c r="D876" s="69">
        <f>'Actual Solar Data'!M866</f>
        <v>493</v>
      </c>
      <c r="E876" s="59">
        <f>whlsecost_hourly_4002_201805!C145</f>
        <v>43226</v>
      </c>
      <c r="F876" s="89">
        <f>whlsecost_hourly_4002_201805!D145</f>
        <v>19</v>
      </c>
      <c r="G876" s="2">
        <f>whlsecost_hourly_4002_201805!F145</f>
        <v>20.93</v>
      </c>
      <c r="H876" s="2">
        <f>whlsecost_hourly_4002_201805!X145</f>
        <v>0.48</v>
      </c>
      <c r="I876" s="2">
        <f t="shared" si="28"/>
        <v>21.41</v>
      </c>
      <c r="J876" s="71">
        <f t="shared" si="27"/>
        <v>10555.13</v>
      </c>
    </row>
    <row r="877" spans="1:10" x14ac:dyDescent="0.25">
      <c r="A877" s="28">
        <v>5</v>
      </c>
      <c r="B877" s="28">
        <v>6</v>
      </c>
      <c r="C877" s="12" t="s">
        <v>22</v>
      </c>
      <c r="D877" s="69">
        <f>'Actual Solar Data'!M867</f>
        <v>147</v>
      </c>
      <c r="E877" s="59">
        <f>whlsecost_hourly_4002_201805!C146</f>
        <v>43226</v>
      </c>
      <c r="F877" s="89">
        <f>whlsecost_hourly_4002_201805!D146</f>
        <v>20</v>
      </c>
      <c r="G877" s="2">
        <f>whlsecost_hourly_4002_201805!F146</f>
        <v>19.16</v>
      </c>
      <c r="H877" s="2">
        <f>whlsecost_hourly_4002_201805!X146</f>
        <v>0.48</v>
      </c>
      <c r="I877" s="2">
        <f t="shared" si="28"/>
        <v>19.64</v>
      </c>
      <c r="J877" s="71">
        <f t="shared" si="27"/>
        <v>2887.08</v>
      </c>
    </row>
    <row r="878" spans="1:10" x14ac:dyDescent="0.25">
      <c r="A878" s="28">
        <v>5</v>
      </c>
      <c r="B878" s="28">
        <v>6</v>
      </c>
      <c r="C878" s="12" t="s">
        <v>23</v>
      </c>
      <c r="D878" s="69">
        <f>'Actual Solar Data'!M868</f>
        <v>0</v>
      </c>
      <c r="E878" s="59">
        <f>whlsecost_hourly_4002_201805!C147</f>
        <v>43226</v>
      </c>
      <c r="F878" s="89">
        <f>whlsecost_hourly_4002_201805!D147</f>
        <v>21</v>
      </c>
      <c r="G878" s="2">
        <f>whlsecost_hourly_4002_201805!F147</f>
        <v>18.73</v>
      </c>
      <c r="H878" s="2">
        <f>whlsecost_hourly_4002_201805!X147</f>
        <v>0.48</v>
      </c>
      <c r="I878" s="2">
        <f t="shared" si="28"/>
        <v>19.21</v>
      </c>
      <c r="J878" s="71">
        <f t="shared" si="27"/>
        <v>0</v>
      </c>
    </row>
    <row r="879" spans="1:10" x14ac:dyDescent="0.25">
      <c r="A879" s="28">
        <v>5</v>
      </c>
      <c r="B879" s="28">
        <v>6</v>
      </c>
      <c r="C879" s="12" t="s">
        <v>24</v>
      </c>
      <c r="D879" s="69">
        <f>'Actual Solar Data'!M869</f>
        <v>0</v>
      </c>
      <c r="E879" s="59">
        <f>whlsecost_hourly_4002_201805!C148</f>
        <v>43226</v>
      </c>
      <c r="F879" s="89">
        <f>whlsecost_hourly_4002_201805!D148</f>
        <v>22</v>
      </c>
      <c r="G879" s="2">
        <f>whlsecost_hourly_4002_201805!F148</f>
        <v>17.48</v>
      </c>
      <c r="H879" s="2">
        <f>whlsecost_hourly_4002_201805!X148</f>
        <v>0.53</v>
      </c>
      <c r="I879" s="2">
        <f t="shared" si="28"/>
        <v>18.010000000000002</v>
      </c>
      <c r="J879" s="71">
        <f t="shared" si="27"/>
        <v>0</v>
      </c>
    </row>
    <row r="880" spans="1:10" x14ac:dyDescent="0.25">
      <c r="A880" s="28">
        <v>5</v>
      </c>
      <c r="B880" s="28">
        <v>6</v>
      </c>
      <c r="C880" s="12" t="s">
        <v>25</v>
      </c>
      <c r="D880" s="69">
        <f>'Actual Solar Data'!M870</f>
        <v>0</v>
      </c>
      <c r="E880" s="59">
        <f>whlsecost_hourly_4002_201805!C149</f>
        <v>43226</v>
      </c>
      <c r="F880" s="89">
        <f>whlsecost_hourly_4002_201805!D149</f>
        <v>23</v>
      </c>
      <c r="G880" s="2">
        <f>whlsecost_hourly_4002_201805!F149</f>
        <v>-5.99</v>
      </c>
      <c r="H880" s="2">
        <f>whlsecost_hourly_4002_201805!X149</f>
        <v>0.98</v>
      </c>
      <c r="I880" s="2">
        <f t="shared" si="28"/>
        <v>-5.01</v>
      </c>
      <c r="J880" s="71">
        <f t="shared" si="27"/>
        <v>0</v>
      </c>
    </row>
    <row r="881" spans="1:10" x14ac:dyDescent="0.25">
      <c r="A881" s="28">
        <v>5</v>
      </c>
      <c r="B881" s="28">
        <v>6</v>
      </c>
      <c r="C881" s="12" t="s">
        <v>26</v>
      </c>
      <c r="D881" s="69">
        <f>'Actual Solar Data'!M871</f>
        <v>0</v>
      </c>
      <c r="E881" s="59">
        <f>whlsecost_hourly_4002_201805!C150</f>
        <v>43226</v>
      </c>
      <c r="F881" s="89">
        <f>whlsecost_hourly_4002_201805!D150</f>
        <v>24</v>
      </c>
      <c r="G881" s="2">
        <f>whlsecost_hourly_4002_201805!F150</f>
        <v>7.7</v>
      </c>
      <c r="H881" s="2">
        <f>whlsecost_hourly_4002_201805!X150</f>
        <v>0.53</v>
      </c>
      <c r="I881" s="2">
        <f t="shared" si="28"/>
        <v>8.23</v>
      </c>
      <c r="J881" s="71">
        <f t="shared" si="27"/>
        <v>0</v>
      </c>
    </row>
    <row r="882" spans="1:10" x14ac:dyDescent="0.25">
      <c r="A882" s="28">
        <v>5</v>
      </c>
      <c r="B882" s="28">
        <v>7</v>
      </c>
      <c r="C882" s="12" t="s">
        <v>3</v>
      </c>
      <c r="D882" s="69">
        <f>'Actual Solar Data'!M872</f>
        <v>0</v>
      </c>
      <c r="E882" s="59">
        <f>whlsecost_hourly_4002_201805!C151</f>
        <v>43227</v>
      </c>
      <c r="F882" s="89">
        <f>whlsecost_hourly_4002_201805!D151</f>
        <v>1</v>
      </c>
      <c r="G882" s="2">
        <f>whlsecost_hourly_4002_201805!F151</f>
        <v>2.58</v>
      </c>
      <c r="H882" s="2">
        <f>whlsecost_hourly_4002_201805!X151</f>
        <v>1.08</v>
      </c>
      <c r="I882" s="2">
        <f t="shared" si="28"/>
        <v>3.66</v>
      </c>
      <c r="J882" s="71">
        <f t="shared" si="27"/>
        <v>0</v>
      </c>
    </row>
    <row r="883" spans="1:10" x14ac:dyDescent="0.25">
      <c r="A883" s="28">
        <v>5</v>
      </c>
      <c r="B883" s="28">
        <v>7</v>
      </c>
      <c r="C883" s="12" t="s">
        <v>4</v>
      </c>
      <c r="D883" s="69">
        <f>'Actual Solar Data'!M873</f>
        <v>0</v>
      </c>
      <c r="E883" s="59">
        <f>whlsecost_hourly_4002_201805!C152</f>
        <v>43227</v>
      </c>
      <c r="F883" s="89">
        <f>whlsecost_hourly_4002_201805!D152</f>
        <v>2</v>
      </c>
      <c r="G883" s="2">
        <f>whlsecost_hourly_4002_201805!F152</f>
        <v>-16.7</v>
      </c>
      <c r="H883" s="2">
        <f>whlsecost_hourly_4002_201805!X152</f>
        <v>1.31</v>
      </c>
      <c r="I883" s="2">
        <f t="shared" si="28"/>
        <v>-15.389999999999999</v>
      </c>
      <c r="J883" s="71">
        <f t="shared" si="27"/>
        <v>0</v>
      </c>
    </row>
    <row r="884" spans="1:10" x14ac:dyDescent="0.25">
      <c r="A884" s="28">
        <v>5</v>
      </c>
      <c r="B884" s="28">
        <v>7</v>
      </c>
      <c r="C884" s="12" t="s">
        <v>5</v>
      </c>
      <c r="D884" s="69">
        <f>'Actual Solar Data'!M874</f>
        <v>0</v>
      </c>
      <c r="E884" s="59">
        <f>whlsecost_hourly_4002_201805!C153</f>
        <v>43227</v>
      </c>
      <c r="F884" s="89">
        <f>whlsecost_hourly_4002_201805!D153</f>
        <v>3</v>
      </c>
      <c r="G884" s="2">
        <f>whlsecost_hourly_4002_201805!F153</f>
        <v>11.54</v>
      </c>
      <c r="H884" s="2">
        <f>whlsecost_hourly_4002_201805!X153</f>
        <v>1.1099999999999999</v>
      </c>
      <c r="I884" s="2">
        <f t="shared" si="28"/>
        <v>12.649999999999999</v>
      </c>
      <c r="J884" s="71">
        <f t="shared" si="27"/>
        <v>0</v>
      </c>
    </row>
    <row r="885" spans="1:10" x14ac:dyDescent="0.25">
      <c r="A885" s="28">
        <v>5</v>
      </c>
      <c r="B885" s="28">
        <v>7</v>
      </c>
      <c r="C885" s="12" t="s">
        <v>6</v>
      </c>
      <c r="D885" s="69">
        <f>'Actual Solar Data'!M875</f>
        <v>0</v>
      </c>
      <c r="E885" s="59">
        <f>whlsecost_hourly_4002_201805!C154</f>
        <v>43227</v>
      </c>
      <c r="F885" s="89">
        <f>whlsecost_hourly_4002_201805!D154</f>
        <v>4</v>
      </c>
      <c r="G885" s="2">
        <f>whlsecost_hourly_4002_201805!F154</f>
        <v>-8.67</v>
      </c>
      <c r="H885" s="2">
        <f>whlsecost_hourly_4002_201805!X154</f>
        <v>1.18</v>
      </c>
      <c r="I885" s="2">
        <f t="shared" si="28"/>
        <v>-7.49</v>
      </c>
      <c r="J885" s="71">
        <f t="shared" si="27"/>
        <v>0</v>
      </c>
    </row>
    <row r="886" spans="1:10" x14ac:dyDescent="0.25">
      <c r="A886" s="28">
        <v>5</v>
      </c>
      <c r="B886" s="28">
        <v>7</v>
      </c>
      <c r="C886" s="12" t="s">
        <v>7</v>
      </c>
      <c r="D886" s="69">
        <f>'Actual Solar Data'!M876</f>
        <v>0</v>
      </c>
      <c r="E886" s="59">
        <f>whlsecost_hourly_4002_201805!C155</f>
        <v>43227</v>
      </c>
      <c r="F886" s="89">
        <f>whlsecost_hourly_4002_201805!D155</f>
        <v>5</v>
      </c>
      <c r="G886" s="2">
        <f>whlsecost_hourly_4002_201805!F155</f>
        <v>5.17</v>
      </c>
      <c r="H886" s="2">
        <f>whlsecost_hourly_4002_201805!X155</f>
        <v>1.07</v>
      </c>
      <c r="I886" s="2">
        <f t="shared" si="28"/>
        <v>6.24</v>
      </c>
      <c r="J886" s="71">
        <f t="shared" si="27"/>
        <v>0</v>
      </c>
    </row>
    <row r="887" spans="1:10" x14ac:dyDescent="0.25">
      <c r="A887" s="28">
        <v>5</v>
      </c>
      <c r="B887" s="28">
        <v>7</v>
      </c>
      <c r="C887" s="12" t="s">
        <v>8</v>
      </c>
      <c r="D887" s="69">
        <f>'Actual Solar Data'!M877</f>
        <v>2</v>
      </c>
      <c r="E887" s="59">
        <f>whlsecost_hourly_4002_201805!C156</f>
        <v>43227</v>
      </c>
      <c r="F887" s="89">
        <f>whlsecost_hourly_4002_201805!D156</f>
        <v>6</v>
      </c>
      <c r="G887" s="2">
        <f>whlsecost_hourly_4002_201805!F156</f>
        <v>10.57</v>
      </c>
      <c r="H887" s="2">
        <f>whlsecost_hourly_4002_201805!X156</f>
        <v>1.24</v>
      </c>
      <c r="I887" s="2">
        <f t="shared" si="28"/>
        <v>11.81</v>
      </c>
      <c r="J887" s="71">
        <f t="shared" si="27"/>
        <v>23.62</v>
      </c>
    </row>
    <row r="888" spans="1:10" x14ac:dyDescent="0.25">
      <c r="A888" s="28">
        <v>5</v>
      </c>
      <c r="B888" s="28">
        <v>7</v>
      </c>
      <c r="C888" s="12" t="s">
        <v>9</v>
      </c>
      <c r="D888" s="69">
        <f>'Actual Solar Data'!M878</f>
        <v>1019</v>
      </c>
      <c r="E888" s="59">
        <f>whlsecost_hourly_4002_201805!C157</f>
        <v>43227</v>
      </c>
      <c r="F888" s="89">
        <f>whlsecost_hourly_4002_201805!D157</f>
        <v>7</v>
      </c>
      <c r="G888" s="2">
        <f>whlsecost_hourly_4002_201805!F157</f>
        <v>20.95</v>
      </c>
      <c r="H888" s="2">
        <f>whlsecost_hourly_4002_201805!X157</f>
        <v>1.92</v>
      </c>
      <c r="I888" s="2">
        <f t="shared" si="28"/>
        <v>22.869999999999997</v>
      </c>
      <c r="J888" s="71">
        <f t="shared" si="27"/>
        <v>23304.53</v>
      </c>
    </row>
    <row r="889" spans="1:10" x14ac:dyDescent="0.25">
      <c r="A889" s="28">
        <v>5</v>
      </c>
      <c r="B889" s="28">
        <v>7</v>
      </c>
      <c r="C889" s="12" t="s">
        <v>10</v>
      </c>
      <c r="D889" s="69">
        <f>'Actual Solar Data'!M879</f>
        <v>5181</v>
      </c>
      <c r="E889" s="59">
        <f>whlsecost_hourly_4002_201805!C158</f>
        <v>43227</v>
      </c>
      <c r="F889" s="89">
        <f>whlsecost_hourly_4002_201805!D158</f>
        <v>8</v>
      </c>
      <c r="G889" s="2">
        <f>whlsecost_hourly_4002_201805!F158</f>
        <v>21.73</v>
      </c>
      <c r="H889" s="2">
        <f>whlsecost_hourly_4002_201805!X158</f>
        <v>1.6600000000000001</v>
      </c>
      <c r="I889" s="2">
        <f t="shared" si="28"/>
        <v>23.39</v>
      </c>
      <c r="J889" s="71">
        <f t="shared" si="27"/>
        <v>121183.59</v>
      </c>
    </row>
    <row r="890" spans="1:10" x14ac:dyDescent="0.25">
      <c r="A890" s="28">
        <v>5</v>
      </c>
      <c r="B890" s="28">
        <v>7</v>
      </c>
      <c r="C890" s="12" t="s">
        <v>11</v>
      </c>
      <c r="D890" s="69">
        <f>'Actual Solar Data'!M880</f>
        <v>8043</v>
      </c>
      <c r="E890" s="59">
        <f>whlsecost_hourly_4002_201805!C159</f>
        <v>43227</v>
      </c>
      <c r="F890" s="89">
        <f>whlsecost_hourly_4002_201805!D159</f>
        <v>9</v>
      </c>
      <c r="G890" s="2">
        <f>whlsecost_hourly_4002_201805!F159</f>
        <v>28.48</v>
      </c>
      <c r="H890" s="2">
        <f>whlsecost_hourly_4002_201805!X159</f>
        <v>1.8199999999999998</v>
      </c>
      <c r="I890" s="2">
        <f t="shared" si="28"/>
        <v>30.3</v>
      </c>
      <c r="J890" s="71">
        <f t="shared" si="27"/>
        <v>243702.9</v>
      </c>
    </row>
    <row r="891" spans="1:10" x14ac:dyDescent="0.25">
      <c r="A891" s="28">
        <v>5</v>
      </c>
      <c r="B891" s="28">
        <v>7</v>
      </c>
      <c r="C891" s="12" t="s">
        <v>12</v>
      </c>
      <c r="D891" s="69">
        <f>'Actual Solar Data'!M881</f>
        <v>21066</v>
      </c>
      <c r="E891" s="59">
        <f>whlsecost_hourly_4002_201805!C160</f>
        <v>43227</v>
      </c>
      <c r="F891" s="89">
        <f>whlsecost_hourly_4002_201805!D160</f>
        <v>10</v>
      </c>
      <c r="G891" s="2">
        <f>whlsecost_hourly_4002_201805!F160</f>
        <v>30.99</v>
      </c>
      <c r="H891" s="2">
        <f>whlsecost_hourly_4002_201805!X160</f>
        <v>2.2200000000000002</v>
      </c>
      <c r="I891" s="2">
        <f t="shared" si="28"/>
        <v>33.21</v>
      </c>
      <c r="J891" s="71">
        <f t="shared" si="27"/>
        <v>699601.86</v>
      </c>
    </row>
    <row r="892" spans="1:10" x14ac:dyDescent="0.25">
      <c r="A892" s="28">
        <v>5</v>
      </c>
      <c r="B892" s="28">
        <v>7</v>
      </c>
      <c r="C892" s="12" t="s">
        <v>13</v>
      </c>
      <c r="D892" s="69">
        <f>'Actual Solar Data'!M882</f>
        <v>21038</v>
      </c>
      <c r="E892" s="59">
        <f>whlsecost_hourly_4002_201805!C161</f>
        <v>43227</v>
      </c>
      <c r="F892" s="89">
        <f>whlsecost_hourly_4002_201805!D161</f>
        <v>11</v>
      </c>
      <c r="G892" s="2">
        <f>whlsecost_hourly_4002_201805!F161</f>
        <v>25.77</v>
      </c>
      <c r="H892" s="2">
        <f>whlsecost_hourly_4002_201805!X161</f>
        <v>1.9899999999999998</v>
      </c>
      <c r="I892" s="2">
        <f t="shared" si="28"/>
        <v>27.759999999999998</v>
      </c>
      <c r="J892" s="71">
        <f t="shared" si="27"/>
        <v>584014.88</v>
      </c>
    </row>
    <row r="893" spans="1:10" x14ac:dyDescent="0.25">
      <c r="A893" s="28">
        <v>5</v>
      </c>
      <c r="B893" s="28">
        <v>7</v>
      </c>
      <c r="C893" s="12" t="s">
        <v>14</v>
      </c>
      <c r="D893" s="69">
        <f>'Actual Solar Data'!M883</f>
        <v>25275</v>
      </c>
      <c r="E893" s="59">
        <f>whlsecost_hourly_4002_201805!C162</f>
        <v>43227</v>
      </c>
      <c r="F893" s="89">
        <f>whlsecost_hourly_4002_201805!D162</f>
        <v>12</v>
      </c>
      <c r="G893" s="2">
        <f>whlsecost_hourly_4002_201805!F162</f>
        <v>19.55</v>
      </c>
      <c r="H893" s="2">
        <f>whlsecost_hourly_4002_201805!X162</f>
        <v>1.52</v>
      </c>
      <c r="I893" s="2">
        <f t="shared" si="28"/>
        <v>21.07</v>
      </c>
      <c r="J893" s="71">
        <f t="shared" si="27"/>
        <v>532544.25</v>
      </c>
    </row>
    <row r="894" spans="1:10" x14ac:dyDescent="0.25">
      <c r="A894" s="28">
        <v>5</v>
      </c>
      <c r="B894" s="28">
        <v>7</v>
      </c>
      <c r="C894" s="12" t="s">
        <v>15</v>
      </c>
      <c r="D894" s="69">
        <f>'Actual Solar Data'!M884</f>
        <v>24190</v>
      </c>
      <c r="E894" s="59">
        <f>whlsecost_hourly_4002_201805!C163</f>
        <v>43227</v>
      </c>
      <c r="F894" s="89">
        <f>whlsecost_hourly_4002_201805!D163</f>
        <v>13</v>
      </c>
      <c r="G894" s="2">
        <f>whlsecost_hourly_4002_201805!F163</f>
        <v>18.149999999999999</v>
      </c>
      <c r="H894" s="2">
        <f>whlsecost_hourly_4002_201805!X163</f>
        <v>1.4100000000000001</v>
      </c>
      <c r="I894" s="2">
        <f t="shared" si="28"/>
        <v>19.559999999999999</v>
      </c>
      <c r="J894" s="71">
        <f t="shared" si="27"/>
        <v>473156.39999999997</v>
      </c>
    </row>
    <row r="895" spans="1:10" x14ac:dyDescent="0.25">
      <c r="A895" s="28">
        <v>5</v>
      </c>
      <c r="B895" s="28">
        <v>7</v>
      </c>
      <c r="C895" s="12" t="s">
        <v>16</v>
      </c>
      <c r="D895" s="69">
        <f>'Actual Solar Data'!M885</f>
        <v>26459</v>
      </c>
      <c r="E895" s="59">
        <f>whlsecost_hourly_4002_201805!C164</f>
        <v>43227</v>
      </c>
      <c r="F895" s="89">
        <f>whlsecost_hourly_4002_201805!D164</f>
        <v>14</v>
      </c>
      <c r="G895" s="2">
        <f>whlsecost_hourly_4002_201805!F164</f>
        <v>17.43</v>
      </c>
      <c r="H895" s="2">
        <f>whlsecost_hourly_4002_201805!X164</f>
        <v>1.37</v>
      </c>
      <c r="I895" s="2">
        <f t="shared" si="28"/>
        <v>18.8</v>
      </c>
      <c r="J895" s="71">
        <f t="shared" si="27"/>
        <v>497429.2</v>
      </c>
    </row>
    <row r="896" spans="1:10" x14ac:dyDescent="0.25">
      <c r="A896" s="28">
        <v>5</v>
      </c>
      <c r="B896" s="28">
        <v>7</v>
      </c>
      <c r="C896" s="12" t="s">
        <v>17</v>
      </c>
      <c r="D896" s="69">
        <f>'Actual Solar Data'!M886</f>
        <v>22111</v>
      </c>
      <c r="E896" s="59">
        <f>whlsecost_hourly_4002_201805!C165</f>
        <v>43227</v>
      </c>
      <c r="F896" s="89">
        <f>whlsecost_hourly_4002_201805!D165</f>
        <v>15</v>
      </c>
      <c r="G896" s="2">
        <f>whlsecost_hourly_4002_201805!F165</f>
        <v>25.27</v>
      </c>
      <c r="H896" s="2">
        <f>whlsecost_hourly_4002_201805!X165</f>
        <v>1.8099999999999998</v>
      </c>
      <c r="I896" s="2">
        <f t="shared" si="28"/>
        <v>27.08</v>
      </c>
      <c r="J896" s="71">
        <f t="shared" si="27"/>
        <v>598765.88</v>
      </c>
    </row>
    <row r="897" spans="1:10" x14ac:dyDescent="0.25">
      <c r="A897" s="28">
        <v>5</v>
      </c>
      <c r="B897" s="28">
        <v>7</v>
      </c>
      <c r="C897" s="12" t="s">
        <v>18</v>
      </c>
      <c r="D897" s="69">
        <f>'Actual Solar Data'!M887</f>
        <v>18629</v>
      </c>
      <c r="E897" s="59">
        <f>whlsecost_hourly_4002_201805!C166</f>
        <v>43227</v>
      </c>
      <c r="F897" s="89">
        <f>whlsecost_hourly_4002_201805!D166</f>
        <v>16</v>
      </c>
      <c r="G897" s="2">
        <f>whlsecost_hourly_4002_201805!F166</f>
        <v>24.19</v>
      </c>
      <c r="H897" s="2">
        <f>whlsecost_hourly_4002_201805!X166</f>
        <v>1.46</v>
      </c>
      <c r="I897" s="2">
        <f t="shared" si="28"/>
        <v>25.650000000000002</v>
      </c>
      <c r="J897" s="71">
        <f t="shared" si="27"/>
        <v>477833.85000000003</v>
      </c>
    </row>
    <row r="898" spans="1:10" x14ac:dyDescent="0.25">
      <c r="A898" s="28">
        <v>5</v>
      </c>
      <c r="B898" s="28">
        <v>7</v>
      </c>
      <c r="C898" s="12" t="s">
        <v>19</v>
      </c>
      <c r="D898" s="69">
        <f>'Actual Solar Data'!M888</f>
        <v>14332</v>
      </c>
      <c r="E898" s="59">
        <f>whlsecost_hourly_4002_201805!C167</f>
        <v>43227</v>
      </c>
      <c r="F898" s="89">
        <f>whlsecost_hourly_4002_201805!D167</f>
        <v>17</v>
      </c>
      <c r="G898" s="2">
        <f>whlsecost_hourly_4002_201805!F167</f>
        <v>28.43</v>
      </c>
      <c r="H898" s="2">
        <f>whlsecost_hourly_4002_201805!X167</f>
        <v>1.52</v>
      </c>
      <c r="I898" s="2">
        <f t="shared" si="28"/>
        <v>29.95</v>
      </c>
      <c r="J898" s="71">
        <f t="shared" si="27"/>
        <v>429243.39999999997</v>
      </c>
    </row>
    <row r="899" spans="1:10" x14ac:dyDescent="0.25">
      <c r="A899" s="28">
        <v>5</v>
      </c>
      <c r="B899" s="28">
        <v>7</v>
      </c>
      <c r="C899" s="12" t="s">
        <v>20</v>
      </c>
      <c r="D899" s="69">
        <f>'Actual Solar Data'!M889</f>
        <v>8753</v>
      </c>
      <c r="E899" s="59">
        <f>whlsecost_hourly_4002_201805!C168</f>
        <v>43227</v>
      </c>
      <c r="F899" s="89">
        <f>whlsecost_hourly_4002_201805!D168</f>
        <v>18</v>
      </c>
      <c r="G899" s="2">
        <f>whlsecost_hourly_4002_201805!F168</f>
        <v>48.46</v>
      </c>
      <c r="H899" s="2">
        <f>whlsecost_hourly_4002_201805!X168</f>
        <v>2.29</v>
      </c>
      <c r="I899" s="2">
        <f t="shared" si="28"/>
        <v>50.75</v>
      </c>
      <c r="J899" s="71">
        <f t="shared" si="27"/>
        <v>444214.75</v>
      </c>
    </row>
    <row r="900" spans="1:10" x14ac:dyDescent="0.25">
      <c r="A900" s="28">
        <v>5</v>
      </c>
      <c r="B900" s="28">
        <v>7</v>
      </c>
      <c r="C900" s="12" t="s">
        <v>21</v>
      </c>
      <c r="D900" s="69">
        <f>'Actual Solar Data'!M890</f>
        <v>3791</v>
      </c>
      <c r="E900" s="59">
        <f>whlsecost_hourly_4002_201805!C169</f>
        <v>43227</v>
      </c>
      <c r="F900" s="89">
        <f>whlsecost_hourly_4002_201805!D169</f>
        <v>19</v>
      </c>
      <c r="G900" s="2">
        <f>whlsecost_hourly_4002_201805!F169</f>
        <v>56.76</v>
      </c>
      <c r="H900" s="2">
        <f>whlsecost_hourly_4002_201805!X169</f>
        <v>2.37</v>
      </c>
      <c r="I900" s="2">
        <f t="shared" si="28"/>
        <v>59.129999999999995</v>
      </c>
      <c r="J900" s="71">
        <f t="shared" si="27"/>
        <v>224161.83</v>
      </c>
    </row>
    <row r="901" spans="1:10" x14ac:dyDescent="0.25">
      <c r="A901" s="28">
        <v>5</v>
      </c>
      <c r="B901" s="28">
        <v>7</v>
      </c>
      <c r="C901" s="12" t="s">
        <v>22</v>
      </c>
      <c r="D901" s="69">
        <f>'Actual Solar Data'!M891</f>
        <v>639</v>
      </c>
      <c r="E901" s="59">
        <f>whlsecost_hourly_4002_201805!C170</f>
        <v>43227</v>
      </c>
      <c r="F901" s="89">
        <f>whlsecost_hourly_4002_201805!D170</f>
        <v>20</v>
      </c>
      <c r="G901" s="2">
        <f>whlsecost_hourly_4002_201805!F170</f>
        <v>58.75</v>
      </c>
      <c r="H901" s="2">
        <f>whlsecost_hourly_4002_201805!X170</f>
        <v>2.44</v>
      </c>
      <c r="I901" s="2">
        <f t="shared" si="28"/>
        <v>61.19</v>
      </c>
      <c r="J901" s="71">
        <f t="shared" si="27"/>
        <v>39100.409999999996</v>
      </c>
    </row>
    <row r="902" spans="1:10" x14ac:dyDescent="0.25">
      <c r="A902" s="28">
        <v>5</v>
      </c>
      <c r="B902" s="28">
        <v>7</v>
      </c>
      <c r="C902" s="12" t="s">
        <v>23</v>
      </c>
      <c r="D902" s="69">
        <f>'Actual Solar Data'!M892</f>
        <v>0</v>
      </c>
      <c r="E902" s="59">
        <f>whlsecost_hourly_4002_201805!C171</f>
        <v>43227</v>
      </c>
      <c r="F902" s="89">
        <f>whlsecost_hourly_4002_201805!D171</f>
        <v>21</v>
      </c>
      <c r="G902" s="2">
        <f>whlsecost_hourly_4002_201805!F171</f>
        <v>67.02</v>
      </c>
      <c r="H902" s="2">
        <f>whlsecost_hourly_4002_201805!X171</f>
        <v>2.66</v>
      </c>
      <c r="I902" s="2">
        <f t="shared" si="28"/>
        <v>69.679999999999993</v>
      </c>
      <c r="J902" s="71">
        <f t="shared" si="27"/>
        <v>0</v>
      </c>
    </row>
    <row r="903" spans="1:10" x14ac:dyDescent="0.25">
      <c r="A903" s="28">
        <v>5</v>
      </c>
      <c r="B903" s="28">
        <v>7</v>
      </c>
      <c r="C903" s="12" t="s">
        <v>24</v>
      </c>
      <c r="D903" s="69">
        <f>'Actual Solar Data'!M893</f>
        <v>0</v>
      </c>
      <c r="E903" s="59">
        <f>whlsecost_hourly_4002_201805!C172</f>
        <v>43227</v>
      </c>
      <c r="F903" s="89">
        <f>whlsecost_hourly_4002_201805!D172</f>
        <v>22</v>
      </c>
      <c r="G903" s="2">
        <f>whlsecost_hourly_4002_201805!F172</f>
        <v>37.020000000000003</v>
      </c>
      <c r="H903" s="2">
        <f>whlsecost_hourly_4002_201805!X172</f>
        <v>1.76</v>
      </c>
      <c r="I903" s="2">
        <f t="shared" si="28"/>
        <v>38.78</v>
      </c>
      <c r="J903" s="71">
        <f t="shared" si="27"/>
        <v>0</v>
      </c>
    </row>
    <row r="904" spans="1:10" x14ac:dyDescent="0.25">
      <c r="A904" s="28">
        <v>5</v>
      </c>
      <c r="B904" s="28">
        <v>7</v>
      </c>
      <c r="C904" s="12" t="s">
        <v>25</v>
      </c>
      <c r="D904" s="69">
        <f>'Actual Solar Data'!M894</f>
        <v>0</v>
      </c>
      <c r="E904" s="59">
        <f>whlsecost_hourly_4002_201805!C173</f>
        <v>43227</v>
      </c>
      <c r="F904" s="89">
        <f>whlsecost_hourly_4002_201805!D173</f>
        <v>23</v>
      </c>
      <c r="G904" s="2">
        <f>whlsecost_hourly_4002_201805!F173</f>
        <v>23.5</v>
      </c>
      <c r="H904" s="2">
        <f>whlsecost_hourly_4002_201805!X173</f>
        <v>1.61</v>
      </c>
      <c r="I904" s="2">
        <f t="shared" si="28"/>
        <v>25.11</v>
      </c>
      <c r="J904" s="71">
        <f t="shared" si="27"/>
        <v>0</v>
      </c>
    </row>
    <row r="905" spans="1:10" x14ac:dyDescent="0.25">
      <c r="A905" s="28">
        <v>5</v>
      </c>
      <c r="B905" s="28">
        <v>7</v>
      </c>
      <c r="C905" s="12" t="s">
        <v>26</v>
      </c>
      <c r="D905" s="69">
        <f>'Actual Solar Data'!M895</f>
        <v>0</v>
      </c>
      <c r="E905" s="59">
        <f>whlsecost_hourly_4002_201805!C174</f>
        <v>43227</v>
      </c>
      <c r="F905" s="89">
        <f>whlsecost_hourly_4002_201805!D174</f>
        <v>24</v>
      </c>
      <c r="G905" s="2">
        <f>whlsecost_hourly_4002_201805!F174</f>
        <v>16.38</v>
      </c>
      <c r="H905" s="2">
        <f>whlsecost_hourly_4002_201805!X174</f>
        <v>1.1399999999999999</v>
      </c>
      <c r="I905" s="2">
        <f t="shared" si="28"/>
        <v>17.52</v>
      </c>
      <c r="J905" s="71">
        <f t="shared" si="27"/>
        <v>0</v>
      </c>
    </row>
    <row r="906" spans="1:10" x14ac:dyDescent="0.25">
      <c r="A906" s="28">
        <v>5</v>
      </c>
      <c r="B906" s="28">
        <v>8</v>
      </c>
      <c r="C906" s="12" t="s">
        <v>3</v>
      </c>
      <c r="D906" s="69">
        <f>'Actual Solar Data'!M896</f>
        <v>0</v>
      </c>
      <c r="E906" s="59">
        <f>whlsecost_hourly_4002_201805!C175</f>
        <v>43228</v>
      </c>
      <c r="F906" s="89">
        <f>whlsecost_hourly_4002_201805!D175</f>
        <v>1</v>
      </c>
      <c r="G906" s="2">
        <f>whlsecost_hourly_4002_201805!F175</f>
        <v>16.82</v>
      </c>
      <c r="H906" s="2">
        <f>whlsecost_hourly_4002_201805!X175</f>
        <v>0.69000000000000006</v>
      </c>
      <c r="I906" s="2">
        <f t="shared" si="28"/>
        <v>17.510000000000002</v>
      </c>
      <c r="J906" s="71">
        <f t="shared" si="27"/>
        <v>0</v>
      </c>
    </row>
    <row r="907" spans="1:10" x14ac:dyDescent="0.25">
      <c r="A907" s="28">
        <v>5</v>
      </c>
      <c r="B907" s="28">
        <v>8</v>
      </c>
      <c r="C907" s="12" t="s">
        <v>4</v>
      </c>
      <c r="D907" s="69">
        <f>'Actual Solar Data'!M897</f>
        <v>0</v>
      </c>
      <c r="E907" s="59">
        <f>whlsecost_hourly_4002_201805!C176</f>
        <v>43228</v>
      </c>
      <c r="F907" s="89">
        <f>whlsecost_hourly_4002_201805!D176</f>
        <v>2</v>
      </c>
      <c r="G907" s="2">
        <f>whlsecost_hourly_4002_201805!F176</f>
        <v>17.760000000000002</v>
      </c>
      <c r="H907" s="2">
        <f>whlsecost_hourly_4002_201805!X176</f>
        <v>0.79</v>
      </c>
      <c r="I907" s="2">
        <f t="shared" si="28"/>
        <v>18.55</v>
      </c>
      <c r="J907" s="71">
        <f t="shared" si="27"/>
        <v>0</v>
      </c>
    </row>
    <row r="908" spans="1:10" x14ac:dyDescent="0.25">
      <c r="A908" s="28">
        <v>5</v>
      </c>
      <c r="B908" s="28">
        <v>8</v>
      </c>
      <c r="C908" s="12" t="s">
        <v>5</v>
      </c>
      <c r="D908" s="69">
        <f>'Actual Solar Data'!M898</f>
        <v>0</v>
      </c>
      <c r="E908" s="59">
        <f>whlsecost_hourly_4002_201805!C177</f>
        <v>43228</v>
      </c>
      <c r="F908" s="89">
        <f>whlsecost_hourly_4002_201805!D177</f>
        <v>3</v>
      </c>
      <c r="G908" s="2">
        <f>whlsecost_hourly_4002_201805!F177</f>
        <v>15.38</v>
      </c>
      <c r="H908" s="2">
        <f>whlsecost_hourly_4002_201805!X177</f>
        <v>0.79</v>
      </c>
      <c r="I908" s="2">
        <f t="shared" si="28"/>
        <v>16.170000000000002</v>
      </c>
      <c r="J908" s="71">
        <f t="shared" si="27"/>
        <v>0</v>
      </c>
    </row>
    <row r="909" spans="1:10" x14ac:dyDescent="0.25">
      <c r="A909" s="28">
        <v>5</v>
      </c>
      <c r="B909" s="28">
        <v>8</v>
      </c>
      <c r="C909" s="12" t="s">
        <v>6</v>
      </c>
      <c r="D909" s="69">
        <f>'Actual Solar Data'!M899</f>
        <v>0</v>
      </c>
      <c r="E909" s="59">
        <f>whlsecost_hourly_4002_201805!C178</f>
        <v>43228</v>
      </c>
      <c r="F909" s="89">
        <f>whlsecost_hourly_4002_201805!D178</f>
        <v>4</v>
      </c>
      <c r="G909" s="2">
        <f>whlsecost_hourly_4002_201805!F178</f>
        <v>14.73</v>
      </c>
      <c r="H909" s="2">
        <f>whlsecost_hourly_4002_201805!X178</f>
        <v>0.78</v>
      </c>
      <c r="I909" s="2">
        <f t="shared" si="28"/>
        <v>15.51</v>
      </c>
      <c r="J909" s="71">
        <f t="shared" si="27"/>
        <v>0</v>
      </c>
    </row>
    <row r="910" spans="1:10" x14ac:dyDescent="0.25">
      <c r="A910" s="28">
        <v>5</v>
      </c>
      <c r="B910" s="28">
        <v>8</v>
      </c>
      <c r="C910" s="12" t="s">
        <v>7</v>
      </c>
      <c r="D910" s="69">
        <f>'Actual Solar Data'!M900</f>
        <v>0</v>
      </c>
      <c r="E910" s="59">
        <f>whlsecost_hourly_4002_201805!C179</f>
        <v>43228</v>
      </c>
      <c r="F910" s="89">
        <f>whlsecost_hourly_4002_201805!D179</f>
        <v>5</v>
      </c>
      <c r="G910" s="2">
        <f>whlsecost_hourly_4002_201805!F179</f>
        <v>18.5</v>
      </c>
      <c r="H910" s="2">
        <f>whlsecost_hourly_4002_201805!X179</f>
        <v>0.79</v>
      </c>
      <c r="I910" s="2">
        <f t="shared" si="28"/>
        <v>19.29</v>
      </c>
      <c r="J910" s="71">
        <f t="shared" si="27"/>
        <v>0</v>
      </c>
    </row>
    <row r="911" spans="1:10" x14ac:dyDescent="0.25">
      <c r="A911" s="28">
        <v>5</v>
      </c>
      <c r="B911" s="28">
        <v>8</v>
      </c>
      <c r="C911" s="12" t="s">
        <v>8</v>
      </c>
      <c r="D911" s="69">
        <f>'Actual Solar Data'!M901</f>
        <v>67</v>
      </c>
      <c r="E911" s="59">
        <f>whlsecost_hourly_4002_201805!C180</f>
        <v>43228</v>
      </c>
      <c r="F911" s="89">
        <f>whlsecost_hourly_4002_201805!D180</f>
        <v>6</v>
      </c>
      <c r="G911" s="2">
        <f>whlsecost_hourly_4002_201805!F180</f>
        <v>-31.48</v>
      </c>
      <c r="H911" s="2">
        <f>whlsecost_hourly_4002_201805!X180</f>
        <v>1.6700000000000002</v>
      </c>
      <c r="I911" s="2">
        <f t="shared" si="28"/>
        <v>-29.81</v>
      </c>
      <c r="J911" s="71">
        <f t="shared" si="27"/>
        <v>-1997.27</v>
      </c>
    </row>
    <row r="912" spans="1:10" x14ac:dyDescent="0.25">
      <c r="A912" s="28">
        <v>5</v>
      </c>
      <c r="B912" s="28">
        <v>8</v>
      </c>
      <c r="C912" s="12" t="s">
        <v>9</v>
      </c>
      <c r="D912" s="69">
        <f>'Actual Solar Data'!M902</f>
        <v>2371</v>
      </c>
      <c r="E912" s="59">
        <f>whlsecost_hourly_4002_201805!C181</f>
        <v>43228</v>
      </c>
      <c r="F912" s="89">
        <f>whlsecost_hourly_4002_201805!D181</f>
        <v>7</v>
      </c>
      <c r="G912" s="2">
        <f>whlsecost_hourly_4002_201805!F181</f>
        <v>11.91</v>
      </c>
      <c r="H912" s="2">
        <f>whlsecost_hourly_4002_201805!X181</f>
        <v>0.93000000000000016</v>
      </c>
      <c r="I912" s="2">
        <f t="shared" si="28"/>
        <v>12.84</v>
      </c>
      <c r="J912" s="71">
        <f t="shared" si="27"/>
        <v>30443.64</v>
      </c>
    </row>
    <row r="913" spans="1:10" x14ac:dyDescent="0.25">
      <c r="A913" s="28">
        <v>5</v>
      </c>
      <c r="B913" s="28">
        <v>8</v>
      </c>
      <c r="C913" s="12" t="s">
        <v>10</v>
      </c>
      <c r="D913" s="69">
        <f>'Actual Solar Data'!M903</f>
        <v>9175</v>
      </c>
      <c r="E913" s="59">
        <f>whlsecost_hourly_4002_201805!C182</f>
        <v>43228</v>
      </c>
      <c r="F913" s="89">
        <f>whlsecost_hourly_4002_201805!D182</f>
        <v>8</v>
      </c>
      <c r="G913" s="2">
        <f>whlsecost_hourly_4002_201805!F182</f>
        <v>25.61</v>
      </c>
      <c r="H913" s="2">
        <f>whlsecost_hourly_4002_201805!X182</f>
        <v>1.34</v>
      </c>
      <c r="I913" s="2">
        <f t="shared" si="28"/>
        <v>26.95</v>
      </c>
      <c r="J913" s="71">
        <f t="shared" si="27"/>
        <v>247266.25</v>
      </c>
    </row>
    <row r="914" spans="1:10" x14ac:dyDescent="0.25">
      <c r="A914" s="28">
        <v>5</v>
      </c>
      <c r="B914" s="28">
        <v>8</v>
      </c>
      <c r="C914" s="12" t="s">
        <v>11</v>
      </c>
      <c r="D914" s="69">
        <f>'Actual Solar Data'!M904</f>
        <v>16441</v>
      </c>
      <c r="E914" s="59">
        <f>whlsecost_hourly_4002_201805!C183</f>
        <v>43228</v>
      </c>
      <c r="F914" s="89">
        <f>whlsecost_hourly_4002_201805!D183</f>
        <v>9</v>
      </c>
      <c r="G914" s="2">
        <f>whlsecost_hourly_4002_201805!F183</f>
        <v>22.45</v>
      </c>
      <c r="H914" s="2">
        <f>whlsecost_hourly_4002_201805!X183</f>
        <v>1.1200000000000001</v>
      </c>
      <c r="I914" s="2">
        <f t="shared" si="28"/>
        <v>23.57</v>
      </c>
      <c r="J914" s="71">
        <f t="shared" si="27"/>
        <v>387514.37</v>
      </c>
    </row>
    <row r="915" spans="1:10" x14ac:dyDescent="0.25">
      <c r="A915" s="28">
        <v>5</v>
      </c>
      <c r="B915" s="28">
        <v>8</v>
      </c>
      <c r="C915" s="12" t="s">
        <v>12</v>
      </c>
      <c r="D915" s="69">
        <f>'Actual Solar Data'!M905</f>
        <v>23465</v>
      </c>
      <c r="E915" s="59">
        <f>whlsecost_hourly_4002_201805!C184</f>
        <v>43228</v>
      </c>
      <c r="F915" s="89">
        <f>whlsecost_hourly_4002_201805!D184</f>
        <v>10</v>
      </c>
      <c r="G915" s="2">
        <f>whlsecost_hourly_4002_201805!F184</f>
        <v>18.38</v>
      </c>
      <c r="H915" s="2">
        <f>whlsecost_hourly_4002_201805!X184</f>
        <v>1.1400000000000001</v>
      </c>
      <c r="I915" s="2">
        <f t="shared" si="28"/>
        <v>19.52</v>
      </c>
      <c r="J915" s="71">
        <f t="shared" ref="J915:J978" si="29">D915*I915</f>
        <v>458036.8</v>
      </c>
    </row>
    <row r="916" spans="1:10" x14ac:dyDescent="0.25">
      <c r="A916" s="28">
        <v>5</v>
      </c>
      <c r="B916" s="28">
        <v>8</v>
      </c>
      <c r="C916" s="12" t="s">
        <v>13</v>
      </c>
      <c r="D916" s="69">
        <f>'Actual Solar Data'!M906</f>
        <v>27751</v>
      </c>
      <c r="E916" s="59">
        <f>whlsecost_hourly_4002_201805!C185</f>
        <v>43228</v>
      </c>
      <c r="F916" s="89">
        <f>whlsecost_hourly_4002_201805!D185</f>
        <v>11</v>
      </c>
      <c r="G916" s="2">
        <f>whlsecost_hourly_4002_201805!F185</f>
        <v>17.09</v>
      </c>
      <c r="H916" s="2">
        <f>whlsecost_hourly_4002_201805!X185</f>
        <v>1.04</v>
      </c>
      <c r="I916" s="2">
        <f t="shared" si="28"/>
        <v>18.13</v>
      </c>
      <c r="J916" s="71">
        <f t="shared" si="29"/>
        <v>503125.62999999995</v>
      </c>
    </row>
    <row r="917" spans="1:10" x14ac:dyDescent="0.25">
      <c r="A917" s="28">
        <v>5</v>
      </c>
      <c r="B917" s="28">
        <v>8</v>
      </c>
      <c r="C917" s="12" t="s">
        <v>14</v>
      </c>
      <c r="D917" s="69">
        <f>'Actual Solar Data'!M907</f>
        <v>28348</v>
      </c>
      <c r="E917" s="59">
        <f>whlsecost_hourly_4002_201805!C186</f>
        <v>43228</v>
      </c>
      <c r="F917" s="89">
        <f>whlsecost_hourly_4002_201805!D186</f>
        <v>12</v>
      </c>
      <c r="G917" s="2">
        <f>whlsecost_hourly_4002_201805!F186</f>
        <v>17.260000000000002</v>
      </c>
      <c r="H917" s="2">
        <f>whlsecost_hourly_4002_201805!X186</f>
        <v>1.0300000000000002</v>
      </c>
      <c r="I917" s="2">
        <f t="shared" si="28"/>
        <v>18.290000000000003</v>
      </c>
      <c r="J917" s="71">
        <f t="shared" si="29"/>
        <v>518484.9200000001</v>
      </c>
    </row>
    <row r="918" spans="1:10" x14ac:dyDescent="0.25">
      <c r="A918" s="28">
        <v>5</v>
      </c>
      <c r="B918" s="28">
        <v>8</v>
      </c>
      <c r="C918" s="12" t="s">
        <v>15</v>
      </c>
      <c r="D918" s="69">
        <f>'Actual Solar Data'!M908</f>
        <v>25439</v>
      </c>
      <c r="E918" s="59">
        <f>whlsecost_hourly_4002_201805!C187</f>
        <v>43228</v>
      </c>
      <c r="F918" s="89">
        <f>whlsecost_hourly_4002_201805!D187</f>
        <v>13</v>
      </c>
      <c r="G918" s="2">
        <f>whlsecost_hourly_4002_201805!F187</f>
        <v>19.690000000000001</v>
      </c>
      <c r="H918" s="2">
        <f>whlsecost_hourly_4002_201805!X187</f>
        <v>1.0300000000000002</v>
      </c>
      <c r="I918" s="2">
        <f t="shared" si="28"/>
        <v>20.720000000000002</v>
      </c>
      <c r="J918" s="71">
        <f t="shared" si="29"/>
        <v>527096.08000000007</v>
      </c>
    </row>
    <row r="919" spans="1:10" x14ac:dyDescent="0.25">
      <c r="A919" s="28">
        <v>5</v>
      </c>
      <c r="B919" s="28">
        <v>8</v>
      </c>
      <c r="C919" s="12" t="s">
        <v>16</v>
      </c>
      <c r="D919" s="69">
        <f>'Actual Solar Data'!M909</f>
        <v>29345</v>
      </c>
      <c r="E919" s="59">
        <f>whlsecost_hourly_4002_201805!C188</f>
        <v>43228</v>
      </c>
      <c r="F919" s="89">
        <f>whlsecost_hourly_4002_201805!D188</f>
        <v>14</v>
      </c>
      <c r="G919" s="2">
        <f>whlsecost_hourly_4002_201805!F188</f>
        <v>29.53</v>
      </c>
      <c r="H919" s="2">
        <f>whlsecost_hourly_4002_201805!X188</f>
        <v>1.37</v>
      </c>
      <c r="I919" s="2">
        <f t="shared" si="28"/>
        <v>30.900000000000002</v>
      </c>
      <c r="J919" s="71">
        <f t="shared" si="29"/>
        <v>906760.50000000012</v>
      </c>
    </row>
    <row r="920" spans="1:10" x14ac:dyDescent="0.25">
      <c r="A920" s="28">
        <v>5</v>
      </c>
      <c r="B920" s="28">
        <v>8</v>
      </c>
      <c r="C920" s="12" t="s">
        <v>17</v>
      </c>
      <c r="D920" s="69">
        <f>'Actual Solar Data'!M910</f>
        <v>26330</v>
      </c>
      <c r="E920" s="59">
        <f>whlsecost_hourly_4002_201805!C189</f>
        <v>43228</v>
      </c>
      <c r="F920" s="89">
        <f>whlsecost_hourly_4002_201805!D189</f>
        <v>15</v>
      </c>
      <c r="G920" s="2">
        <f>whlsecost_hourly_4002_201805!F189</f>
        <v>29.55</v>
      </c>
      <c r="H920" s="2">
        <f>whlsecost_hourly_4002_201805!X189</f>
        <v>1.2400000000000002</v>
      </c>
      <c r="I920" s="2">
        <f t="shared" si="28"/>
        <v>30.79</v>
      </c>
      <c r="J920" s="71">
        <f t="shared" si="29"/>
        <v>810700.7</v>
      </c>
    </row>
    <row r="921" spans="1:10" x14ac:dyDescent="0.25">
      <c r="A921" s="28">
        <v>5</v>
      </c>
      <c r="B921" s="28">
        <v>8</v>
      </c>
      <c r="C921" s="12" t="s">
        <v>18</v>
      </c>
      <c r="D921" s="69">
        <f>'Actual Solar Data'!M911</f>
        <v>22972</v>
      </c>
      <c r="E921" s="59">
        <f>whlsecost_hourly_4002_201805!C190</f>
        <v>43228</v>
      </c>
      <c r="F921" s="89">
        <f>whlsecost_hourly_4002_201805!D190</f>
        <v>16</v>
      </c>
      <c r="G921" s="2">
        <f>whlsecost_hourly_4002_201805!F190</f>
        <v>20.86</v>
      </c>
      <c r="H921" s="2">
        <f>whlsecost_hourly_4002_201805!X190</f>
        <v>1.03</v>
      </c>
      <c r="I921" s="2">
        <f t="shared" si="28"/>
        <v>21.89</v>
      </c>
      <c r="J921" s="71">
        <f t="shared" si="29"/>
        <v>502857.08</v>
      </c>
    </row>
    <row r="922" spans="1:10" x14ac:dyDescent="0.25">
      <c r="A922" s="28">
        <v>5</v>
      </c>
      <c r="B922" s="28">
        <v>8</v>
      </c>
      <c r="C922" s="12" t="s">
        <v>19</v>
      </c>
      <c r="D922" s="69">
        <f>'Actual Solar Data'!M912</f>
        <v>16419</v>
      </c>
      <c r="E922" s="59">
        <f>whlsecost_hourly_4002_201805!C191</f>
        <v>43228</v>
      </c>
      <c r="F922" s="89">
        <f>whlsecost_hourly_4002_201805!D191</f>
        <v>17</v>
      </c>
      <c r="G922" s="2">
        <f>whlsecost_hourly_4002_201805!F191</f>
        <v>27.9</v>
      </c>
      <c r="H922" s="2">
        <f>whlsecost_hourly_4002_201805!X191</f>
        <v>1.04</v>
      </c>
      <c r="I922" s="2">
        <f t="shared" si="28"/>
        <v>28.939999999999998</v>
      </c>
      <c r="J922" s="71">
        <f t="shared" si="29"/>
        <v>475165.86</v>
      </c>
    </row>
    <row r="923" spans="1:10" x14ac:dyDescent="0.25">
      <c r="A923" s="28">
        <v>5</v>
      </c>
      <c r="B923" s="28">
        <v>8</v>
      </c>
      <c r="C923" s="12" t="s">
        <v>20</v>
      </c>
      <c r="D923" s="69">
        <f>'Actual Solar Data'!M913</f>
        <v>9172</v>
      </c>
      <c r="E923" s="59">
        <f>whlsecost_hourly_4002_201805!C192</f>
        <v>43228</v>
      </c>
      <c r="F923" s="89">
        <f>whlsecost_hourly_4002_201805!D192</f>
        <v>18</v>
      </c>
      <c r="G923" s="2">
        <f>whlsecost_hourly_4002_201805!F192</f>
        <v>40.1</v>
      </c>
      <c r="H923" s="2">
        <f>whlsecost_hourly_4002_201805!X192</f>
        <v>1.2000000000000002</v>
      </c>
      <c r="I923" s="2">
        <f t="shared" si="28"/>
        <v>41.300000000000004</v>
      </c>
      <c r="J923" s="71">
        <f t="shared" si="29"/>
        <v>378803.60000000003</v>
      </c>
    </row>
    <row r="924" spans="1:10" x14ac:dyDescent="0.25">
      <c r="A924" s="28">
        <v>5</v>
      </c>
      <c r="B924" s="28">
        <v>8</v>
      </c>
      <c r="C924" s="12" t="s">
        <v>21</v>
      </c>
      <c r="D924" s="69">
        <f>'Actual Solar Data'!M914</f>
        <v>3460</v>
      </c>
      <c r="E924" s="59">
        <f>whlsecost_hourly_4002_201805!C193</f>
        <v>43228</v>
      </c>
      <c r="F924" s="89">
        <f>whlsecost_hourly_4002_201805!D193</f>
        <v>19</v>
      </c>
      <c r="G924" s="2">
        <f>whlsecost_hourly_4002_201805!F193</f>
        <v>39.409999999999997</v>
      </c>
      <c r="H924" s="2">
        <f>whlsecost_hourly_4002_201805!X193</f>
        <v>1.17</v>
      </c>
      <c r="I924" s="2">
        <f t="shared" si="28"/>
        <v>40.58</v>
      </c>
      <c r="J924" s="71">
        <f t="shared" si="29"/>
        <v>140406.79999999999</v>
      </c>
    </row>
    <row r="925" spans="1:10" x14ac:dyDescent="0.25">
      <c r="A925" s="28">
        <v>5</v>
      </c>
      <c r="B925" s="28">
        <v>8</v>
      </c>
      <c r="C925" s="12" t="s">
        <v>22</v>
      </c>
      <c r="D925" s="69">
        <f>'Actual Solar Data'!M915</f>
        <v>540</v>
      </c>
      <c r="E925" s="59">
        <f>whlsecost_hourly_4002_201805!C194</f>
        <v>43228</v>
      </c>
      <c r="F925" s="89">
        <f>whlsecost_hourly_4002_201805!D194</f>
        <v>20</v>
      </c>
      <c r="G925" s="2">
        <f>whlsecost_hourly_4002_201805!F194</f>
        <v>32.68</v>
      </c>
      <c r="H925" s="2">
        <f>whlsecost_hourly_4002_201805!X194</f>
        <v>1.1400000000000001</v>
      </c>
      <c r="I925" s="2">
        <f t="shared" si="28"/>
        <v>33.82</v>
      </c>
      <c r="J925" s="71">
        <f t="shared" si="29"/>
        <v>18262.8</v>
      </c>
    </row>
    <row r="926" spans="1:10" x14ac:dyDescent="0.25">
      <c r="A926" s="28">
        <v>5</v>
      </c>
      <c r="B926" s="28">
        <v>8</v>
      </c>
      <c r="C926" s="12" t="s">
        <v>23</v>
      </c>
      <c r="D926" s="69">
        <f>'Actual Solar Data'!M916</f>
        <v>0</v>
      </c>
      <c r="E926" s="59">
        <f>whlsecost_hourly_4002_201805!C195</f>
        <v>43228</v>
      </c>
      <c r="F926" s="89">
        <f>whlsecost_hourly_4002_201805!D195</f>
        <v>21</v>
      </c>
      <c r="G926" s="2">
        <f>whlsecost_hourly_4002_201805!F195</f>
        <v>37.659999999999997</v>
      </c>
      <c r="H926" s="2">
        <f>whlsecost_hourly_4002_201805!X195</f>
        <v>1.1499999999999999</v>
      </c>
      <c r="I926" s="2">
        <f t="shared" si="28"/>
        <v>38.809999999999995</v>
      </c>
      <c r="J926" s="71">
        <f t="shared" si="29"/>
        <v>0</v>
      </c>
    </row>
    <row r="927" spans="1:10" x14ac:dyDescent="0.25">
      <c r="A927" s="28">
        <v>5</v>
      </c>
      <c r="B927" s="28">
        <v>8</v>
      </c>
      <c r="C927" s="12" t="s">
        <v>24</v>
      </c>
      <c r="D927" s="69">
        <f>'Actual Solar Data'!M917</f>
        <v>0</v>
      </c>
      <c r="E927" s="59">
        <f>whlsecost_hourly_4002_201805!C196</f>
        <v>43228</v>
      </c>
      <c r="F927" s="89">
        <f>whlsecost_hourly_4002_201805!D196</f>
        <v>22</v>
      </c>
      <c r="G927" s="2">
        <f>whlsecost_hourly_4002_201805!F196</f>
        <v>36.18</v>
      </c>
      <c r="H927" s="2">
        <f>whlsecost_hourly_4002_201805!X196</f>
        <v>1.34</v>
      </c>
      <c r="I927" s="2">
        <f t="shared" si="28"/>
        <v>37.520000000000003</v>
      </c>
      <c r="J927" s="71">
        <f t="shared" si="29"/>
        <v>0</v>
      </c>
    </row>
    <row r="928" spans="1:10" x14ac:dyDescent="0.25">
      <c r="A928" s="28">
        <v>5</v>
      </c>
      <c r="B928" s="28">
        <v>8</v>
      </c>
      <c r="C928" s="12" t="s">
        <v>25</v>
      </c>
      <c r="D928" s="69">
        <f>'Actual Solar Data'!M918</f>
        <v>0</v>
      </c>
      <c r="E928" s="59">
        <f>whlsecost_hourly_4002_201805!C197</f>
        <v>43228</v>
      </c>
      <c r="F928" s="89">
        <f>whlsecost_hourly_4002_201805!D197</f>
        <v>23</v>
      </c>
      <c r="G928" s="2">
        <f>whlsecost_hourly_4002_201805!F197</f>
        <v>20.68</v>
      </c>
      <c r="H928" s="2">
        <f>whlsecost_hourly_4002_201805!X197</f>
        <v>1.2300000000000002</v>
      </c>
      <c r="I928" s="2">
        <f t="shared" si="28"/>
        <v>21.91</v>
      </c>
      <c r="J928" s="71">
        <f t="shared" si="29"/>
        <v>0</v>
      </c>
    </row>
    <row r="929" spans="1:10" x14ac:dyDescent="0.25">
      <c r="A929" s="28">
        <v>5</v>
      </c>
      <c r="B929" s="28">
        <v>8</v>
      </c>
      <c r="C929" s="12" t="s">
        <v>26</v>
      </c>
      <c r="D929" s="69">
        <f>'Actual Solar Data'!M919</f>
        <v>0</v>
      </c>
      <c r="E929" s="59">
        <f>whlsecost_hourly_4002_201805!C198</f>
        <v>43228</v>
      </c>
      <c r="F929" s="89">
        <f>whlsecost_hourly_4002_201805!D198</f>
        <v>24</v>
      </c>
      <c r="G929" s="2">
        <f>whlsecost_hourly_4002_201805!F198</f>
        <v>30.87</v>
      </c>
      <c r="H929" s="2">
        <f>whlsecost_hourly_4002_201805!X198</f>
        <v>2.54</v>
      </c>
      <c r="I929" s="2">
        <f t="shared" si="28"/>
        <v>33.410000000000004</v>
      </c>
      <c r="J929" s="71">
        <f t="shared" si="29"/>
        <v>0</v>
      </c>
    </row>
    <row r="930" spans="1:10" x14ac:dyDescent="0.25">
      <c r="A930" s="28">
        <v>5</v>
      </c>
      <c r="B930" s="28">
        <v>9</v>
      </c>
      <c r="C930" s="12" t="s">
        <v>3</v>
      </c>
      <c r="D930" s="69">
        <f>'Actual Solar Data'!M920</f>
        <v>0</v>
      </c>
      <c r="E930" s="59">
        <f>whlsecost_hourly_4002_201805!C199</f>
        <v>43229</v>
      </c>
      <c r="F930" s="89">
        <f>whlsecost_hourly_4002_201805!D199</f>
        <v>1</v>
      </c>
      <c r="G930" s="2">
        <f>whlsecost_hourly_4002_201805!F199</f>
        <v>28.56</v>
      </c>
      <c r="H930" s="2">
        <f>whlsecost_hourly_4002_201805!X199</f>
        <v>1.04</v>
      </c>
      <c r="I930" s="2">
        <f t="shared" si="28"/>
        <v>29.599999999999998</v>
      </c>
      <c r="J930" s="71">
        <f t="shared" si="29"/>
        <v>0</v>
      </c>
    </row>
    <row r="931" spans="1:10" x14ac:dyDescent="0.25">
      <c r="A931" s="28">
        <v>5</v>
      </c>
      <c r="B931" s="28">
        <v>9</v>
      </c>
      <c r="C931" s="12" t="s">
        <v>4</v>
      </c>
      <c r="D931" s="69">
        <f>'Actual Solar Data'!M921</f>
        <v>0</v>
      </c>
      <c r="E931" s="59">
        <f>whlsecost_hourly_4002_201805!C200</f>
        <v>43229</v>
      </c>
      <c r="F931" s="89">
        <f>whlsecost_hourly_4002_201805!D200</f>
        <v>2</v>
      </c>
      <c r="G931" s="2">
        <f>whlsecost_hourly_4002_201805!F200</f>
        <v>-6.63</v>
      </c>
      <c r="H931" s="2">
        <f>whlsecost_hourly_4002_201805!X200</f>
        <v>1.08</v>
      </c>
      <c r="I931" s="2">
        <f t="shared" ref="I931:I994" si="30">SUM(G931:H931)</f>
        <v>-5.55</v>
      </c>
      <c r="J931" s="71">
        <f t="shared" si="29"/>
        <v>0</v>
      </c>
    </row>
    <row r="932" spans="1:10" x14ac:dyDescent="0.25">
      <c r="A932" s="28">
        <v>5</v>
      </c>
      <c r="B932" s="28">
        <v>9</v>
      </c>
      <c r="C932" s="12" t="s">
        <v>5</v>
      </c>
      <c r="D932" s="69">
        <f>'Actual Solar Data'!M922</f>
        <v>0</v>
      </c>
      <c r="E932" s="59">
        <f>whlsecost_hourly_4002_201805!C201</f>
        <v>43229</v>
      </c>
      <c r="F932" s="89">
        <f>whlsecost_hourly_4002_201805!D201</f>
        <v>3</v>
      </c>
      <c r="G932" s="2">
        <f>whlsecost_hourly_4002_201805!F201</f>
        <v>-6.25</v>
      </c>
      <c r="H932" s="2">
        <f>whlsecost_hourly_4002_201805!X201</f>
        <v>1.0899999999999999</v>
      </c>
      <c r="I932" s="2">
        <f t="shared" si="30"/>
        <v>-5.16</v>
      </c>
      <c r="J932" s="71">
        <f t="shared" si="29"/>
        <v>0</v>
      </c>
    </row>
    <row r="933" spans="1:10" x14ac:dyDescent="0.25">
      <c r="A933" s="28">
        <v>5</v>
      </c>
      <c r="B933" s="28">
        <v>9</v>
      </c>
      <c r="C933" s="12" t="s">
        <v>6</v>
      </c>
      <c r="D933" s="69">
        <f>'Actual Solar Data'!M923</f>
        <v>0</v>
      </c>
      <c r="E933" s="59">
        <f>whlsecost_hourly_4002_201805!C202</f>
        <v>43229</v>
      </c>
      <c r="F933" s="89">
        <f>whlsecost_hourly_4002_201805!D202</f>
        <v>4</v>
      </c>
      <c r="G933" s="2">
        <f>whlsecost_hourly_4002_201805!F202</f>
        <v>16.579999999999998</v>
      </c>
      <c r="H933" s="2">
        <f>whlsecost_hourly_4002_201805!X202</f>
        <v>0.98</v>
      </c>
      <c r="I933" s="2">
        <f t="shared" si="30"/>
        <v>17.559999999999999</v>
      </c>
      <c r="J933" s="71">
        <f t="shared" si="29"/>
        <v>0</v>
      </c>
    </row>
    <row r="934" spans="1:10" x14ac:dyDescent="0.25">
      <c r="A934" s="28">
        <v>5</v>
      </c>
      <c r="B934" s="28">
        <v>9</v>
      </c>
      <c r="C934" s="12" t="s">
        <v>7</v>
      </c>
      <c r="D934" s="69">
        <f>'Actual Solar Data'!M924</f>
        <v>0</v>
      </c>
      <c r="E934" s="59">
        <f>whlsecost_hourly_4002_201805!C203</f>
        <v>43229</v>
      </c>
      <c r="F934" s="89">
        <f>whlsecost_hourly_4002_201805!D203</f>
        <v>5</v>
      </c>
      <c r="G934" s="2">
        <f>whlsecost_hourly_4002_201805!F203</f>
        <v>18.86</v>
      </c>
      <c r="H934" s="2">
        <f>whlsecost_hourly_4002_201805!X203</f>
        <v>0.96</v>
      </c>
      <c r="I934" s="2">
        <f t="shared" si="30"/>
        <v>19.82</v>
      </c>
      <c r="J934" s="71">
        <f t="shared" si="29"/>
        <v>0</v>
      </c>
    </row>
    <row r="935" spans="1:10" x14ac:dyDescent="0.25">
      <c r="A935" s="28">
        <v>5</v>
      </c>
      <c r="B935" s="28">
        <v>9</v>
      </c>
      <c r="C935" s="12" t="s">
        <v>8</v>
      </c>
      <c r="D935" s="69">
        <f>'Actual Solar Data'!M925</f>
        <v>90</v>
      </c>
      <c r="E935" s="59">
        <f>whlsecost_hourly_4002_201805!C204</f>
        <v>43229</v>
      </c>
      <c r="F935" s="89">
        <f>whlsecost_hourly_4002_201805!D204</f>
        <v>6</v>
      </c>
      <c r="G935" s="2">
        <f>whlsecost_hourly_4002_201805!F204</f>
        <v>26.35</v>
      </c>
      <c r="H935" s="2">
        <f>whlsecost_hourly_4002_201805!X204</f>
        <v>1.64</v>
      </c>
      <c r="I935" s="2">
        <f t="shared" si="30"/>
        <v>27.990000000000002</v>
      </c>
      <c r="J935" s="71">
        <f t="shared" si="29"/>
        <v>2519.1000000000004</v>
      </c>
    </row>
    <row r="936" spans="1:10" x14ac:dyDescent="0.25">
      <c r="A936" s="28">
        <v>5</v>
      </c>
      <c r="B936" s="28">
        <v>9</v>
      </c>
      <c r="C936" s="12" t="s">
        <v>9</v>
      </c>
      <c r="D936" s="69">
        <f>'Actual Solar Data'!M926</f>
        <v>2452</v>
      </c>
      <c r="E936" s="59">
        <f>whlsecost_hourly_4002_201805!C205</f>
        <v>43229</v>
      </c>
      <c r="F936" s="89">
        <f>whlsecost_hourly_4002_201805!D205</f>
        <v>7</v>
      </c>
      <c r="G936" s="2">
        <f>whlsecost_hourly_4002_201805!F205</f>
        <v>22.29</v>
      </c>
      <c r="H936" s="2">
        <f>whlsecost_hourly_4002_201805!X205</f>
        <v>1.68</v>
      </c>
      <c r="I936" s="2">
        <f t="shared" si="30"/>
        <v>23.97</v>
      </c>
      <c r="J936" s="71">
        <f t="shared" si="29"/>
        <v>58774.439999999995</v>
      </c>
    </row>
    <row r="937" spans="1:10" x14ac:dyDescent="0.25">
      <c r="A937" s="28">
        <v>5</v>
      </c>
      <c r="B937" s="28">
        <v>9</v>
      </c>
      <c r="C937" s="12" t="s">
        <v>10</v>
      </c>
      <c r="D937" s="69">
        <f>'Actual Solar Data'!M927</f>
        <v>9174</v>
      </c>
      <c r="E937" s="59">
        <f>whlsecost_hourly_4002_201805!C206</f>
        <v>43229</v>
      </c>
      <c r="F937" s="89">
        <f>whlsecost_hourly_4002_201805!D206</f>
        <v>8</v>
      </c>
      <c r="G937" s="2">
        <f>whlsecost_hourly_4002_201805!F206</f>
        <v>20.2</v>
      </c>
      <c r="H937" s="2">
        <f>whlsecost_hourly_4002_201805!X206</f>
        <v>1.69</v>
      </c>
      <c r="I937" s="2">
        <f t="shared" si="30"/>
        <v>21.89</v>
      </c>
      <c r="J937" s="71">
        <f t="shared" si="29"/>
        <v>200818.86000000002</v>
      </c>
    </row>
    <row r="938" spans="1:10" x14ac:dyDescent="0.25">
      <c r="A938" s="28">
        <v>5</v>
      </c>
      <c r="B938" s="28">
        <v>9</v>
      </c>
      <c r="C938" s="12" t="s">
        <v>11</v>
      </c>
      <c r="D938" s="69">
        <f>'Actual Solar Data'!M928</f>
        <v>16871</v>
      </c>
      <c r="E938" s="59">
        <f>whlsecost_hourly_4002_201805!C207</f>
        <v>43229</v>
      </c>
      <c r="F938" s="89">
        <f>whlsecost_hourly_4002_201805!D207</f>
        <v>9</v>
      </c>
      <c r="G938" s="2">
        <f>whlsecost_hourly_4002_201805!F207</f>
        <v>22.67</v>
      </c>
      <c r="H938" s="2">
        <f>whlsecost_hourly_4002_201805!X207</f>
        <v>1.3900000000000001</v>
      </c>
      <c r="I938" s="2">
        <f t="shared" si="30"/>
        <v>24.060000000000002</v>
      </c>
      <c r="J938" s="71">
        <f t="shared" si="29"/>
        <v>405916.26</v>
      </c>
    </row>
    <row r="939" spans="1:10" x14ac:dyDescent="0.25">
      <c r="A939" s="28">
        <v>5</v>
      </c>
      <c r="B939" s="28">
        <v>9</v>
      </c>
      <c r="C939" s="12" t="s">
        <v>12</v>
      </c>
      <c r="D939" s="69">
        <f>'Actual Solar Data'!M929</f>
        <v>23323</v>
      </c>
      <c r="E939" s="59">
        <f>whlsecost_hourly_4002_201805!C208</f>
        <v>43229</v>
      </c>
      <c r="F939" s="89">
        <f>whlsecost_hourly_4002_201805!D208</f>
        <v>10</v>
      </c>
      <c r="G939" s="2">
        <f>whlsecost_hourly_4002_201805!F208</f>
        <v>21.32</v>
      </c>
      <c r="H939" s="2">
        <f>whlsecost_hourly_4002_201805!X208</f>
        <v>1.31</v>
      </c>
      <c r="I939" s="2">
        <f t="shared" si="30"/>
        <v>22.63</v>
      </c>
      <c r="J939" s="71">
        <f t="shared" si="29"/>
        <v>527799.49</v>
      </c>
    </row>
    <row r="940" spans="1:10" x14ac:dyDescent="0.25">
      <c r="A940" s="28">
        <v>5</v>
      </c>
      <c r="B940" s="28">
        <v>9</v>
      </c>
      <c r="C940" s="12" t="s">
        <v>13</v>
      </c>
      <c r="D940" s="69">
        <f>'Actual Solar Data'!M930</f>
        <v>27355</v>
      </c>
      <c r="E940" s="59">
        <f>whlsecost_hourly_4002_201805!C209</f>
        <v>43229</v>
      </c>
      <c r="F940" s="89">
        <f>whlsecost_hourly_4002_201805!D209</f>
        <v>11</v>
      </c>
      <c r="G940" s="2">
        <f>whlsecost_hourly_4002_201805!F209</f>
        <v>36.520000000000003</v>
      </c>
      <c r="H940" s="2">
        <f>whlsecost_hourly_4002_201805!X209</f>
        <v>2.0499999999999998</v>
      </c>
      <c r="I940" s="2">
        <f t="shared" si="30"/>
        <v>38.57</v>
      </c>
      <c r="J940" s="71">
        <f t="shared" si="29"/>
        <v>1055082.3500000001</v>
      </c>
    </row>
    <row r="941" spans="1:10" x14ac:dyDescent="0.25">
      <c r="A941" s="28">
        <v>5</v>
      </c>
      <c r="B941" s="28">
        <v>9</v>
      </c>
      <c r="C941" s="12" t="s">
        <v>14</v>
      </c>
      <c r="D941" s="69">
        <f>'Actual Solar Data'!M931</f>
        <v>29403</v>
      </c>
      <c r="E941" s="59">
        <f>whlsecost_hourly_4002_201805!C210</f>
        <v>43229</v>
      </c>
      <c r="F941" s="89">
        <f>whlsecost_hourly_4002_201805!D210</f>
        <v>12</v>
      </c>
      <c r="G941" s="2">
        <f>whlsecost_hourly_4002_201805!F210</f>
        <v>39.299999999999997</v>
      </c>
      <c r="H941" s="2">
        <f>whlsecost_hourly_4002_201805!X210</f>
        <v>1.85</v>
      </c>
      <c r="I941" s="2">
        <f t="shared" si="30"/>
        <v>41.15</v>
      </c>
      <c r="J941" s="71">
        <f t="shared" si="29"/>
        <v>1209933.45</v>
      </c>
    </row>
    <row r="942" spans="1:10" x14ac:dyDescent="0.25">
      <c r="A942" s="28">
        <v>5</v>
      </c>
      <c r="B942" s="28">
        <v>9</v>
      </c>
      <c r="C942" s="12" t="s">
        <v>15</v>
      </c>
      <c r="D942" s="69">
        <f>'Actual Solar Data'!M932</f>
        <v>29575</v>
      </c>
      <c r="E942" s="59">
        <f>whlsecost_hourly_4002_201805!C211</f>
        <v>43229</v>
      </c>
      <c r="F942" s="89">
        <f>whlsecost_hourly_4002_201805!D211</f>
        <v>13</v>
      </c>
      <c r="G942" s="2">
        <f>whlsecost_hourly_4002_201805!F211</f>
        <v>32.69</v>
      </c>
      <c r="H942" s="2">
        <f>whlsecost_hourly_4002_201805!X211</f>
        <v>2.13</v>
      </c>
      <c r="I942" s="2">
        <f t="shared" si="30"/>
        <v>34.82</v>
      </c>
      <c r="J942" s="71">
        <f t="shared" si="29"/>
        <v>1029801.5</v>
      </c>
    </row>
    <row r="943" spans="1:10" x14ac:dyDescent="0.25">
      <c r="A943" s="28">
        <v>5</v>
      </c>
      <c r="B943" s="28">
        <v>9</v>
      </c>
      <c r="C943" s="12" t="s">
        <v>16</v>
      </c>
      <c r="D943" s="69">
        <f>'Actual Solar Data'!M933</f>
        <v>29332</v>
      </c>
      <c r="E943" s="59">
        <f>whlsecost_hourly_4002_201805!C212</f>
        <v>43229</v>
      </c>
      <c r="F943" s="89">
        <f>whlsecost_hourly_4002_201805!D212</f>
        <v>14</v>
      </c>
      <c r="G943" s="2">
        <f>whlsecost_hourly_4002_201805!F212</f>
        <v>26.52</v>
      </c>
      <c r="H943" s="2">
        <f>whlsecost_hourly_4002_201805!X212</f>
        <v>1.7100000000000002</v>
      </c>
      <c r="I943" s="2">
        <f t="shared" si="30"/>
        <v>28.23</v>
      </c>
      <c r="J943" s="71">
        <f t="shared" si="29"/>
        <v>828042.36</v>
      </c>
    </row>
    <row r="944" spans="1:10" x14ac:dyDescent="0.25">
      <c r="A944" s="28">
        <v>5</v>
      </c>
      <c r="B944" s="28">
        <v>9</v>
      </c>
      <c r="C944" s="12" t="s">
        <v>17</v>
      </c>
      <c r="D944" s="69">
        <f>'Actual Solar Data'!M934</f>
        <v>27063</v>
      </c>
      <c r="E944" s="59">
        <f>whlsecost_hourly_4002_201805!C213</f>
        <v>43229</v>
      </c>
      <c r="F944" s="89">
        <f>whlsecost_hourly_4002_201805!D213</f>
        <v>15</v>
      </c>
      <c r="G944" s="2">
        <f>whlsecost_hourly_4002_201805!F213</f>
        <v>21.84</v>
      </c>
      <c r="H944" s="2">
        <f>whlsecost_hourly_4002_201805!X213</f>
        <v>1.25</v>
      </c>
      <c r="I944" s="2">
        <f t="shared" si="30"/>
        <v>23.09</v>
      </c>
      <c r="J944" s="71">
        <f t="shared" si="29"/>
        <v>624884.67000000004</v>
      </c>
    </row>
    <row r="945" spans="1:10" x14ac:dyDescent="0.25">
      <c r="A945" s="28">
        <v>5</v>
      </c>
      <c r="B945" s="28">
        <v>9</v>
      </c>
      <c r="C945" s="12" t="s">
        <v>18</v>
      </c>
      <c r="D945" s="69">
        <f>'Actual Solar Data'!M935</f>
        <v>23165</v>
      </c>
      <c r="E945" s="59">
        <f>whlsecost_hourly_4002_201805!C214</f>
        <v>43229</v>
      </c>
      <c r="F945" s="89">
        <f>whlsecost_hourly_4002_201805!D214</f>
        <v>16</v>
      </c>
      <c r="G945" s="2">
        <f>whlsecost_hourly_4002_201805!F214</f>
        <v>31.62</v>
      </c>
      <c r="H945" s="2">
        <f>whlsecost_hourly_4002_201805!X214</f>
        <v>1.62</v>
      </c>
      <c r="I945" s="2">
        <f t="shared" si="30"/>
        <v>33.24</v>
      </c>
      <c r="J945" s="71">
        <f t="shared" si="29"/>
        <v>770004.60000000009</v>
      </c>
    </row>
    <row r="946" spans="1:10" x14ac:dyDescent="0.25">
      <c r="A946" s="28">
        <v>5</v>
      </c>
      <c r="B946" s="28">
        <v>9</v>
      </c>
      <c r="C946" s="12" t="s">
        <v>19</v>
      </c>
      <c r="D946" s="69">
        <f>'Actual Solar Data'!M936</f>
        <v>16148</v>
      </c>
      <c r="E946" s="59">
        <f>whlsecost_hourly_4002_201805!C215</f>
        <v>43229</v>
      </c>
      <c r="F946" s="89">
        <f>whlsecost_hourly_4002_201805!D215</f>
        <v>17</v>
      </c>
      <c r="G946" s="2">
        <f>whlsecost_hourly_4002_201805!F215</f>
        <v>27.97</v>
      </c>
      <c r="H946" s="2">
        <f>whlsecost_hourly_4002_201805!X215</f>
        <v>1.32</v>
      </c>
      <c r="I946" s="2">
        <f t="shared" si="30"/>
        <v>29.29</v>
      </c>
      <c r="J946" s="71">
        <f t="shared" si="29"/>
        <v>472974.92</v>
      </c>
    </row>
    <row r="947" spans="1:10" x14ac:dyDescent="0.25">
      <c r="A947" s="28">
        <v>5</v>
      </c>
      <c r="B947" s="28">
        <v>9</v>
      </c>
      <c r="C947" s="12" t="s">
        <v>20</v>
      </c>
      <c r="D947" s="69">
        <f>'Actual Solar Data'!M937</f>
        <v>8419</v>
      </c>
      <c r="E947" s="59">
        <f>whlsecost_hourly_4002_201805!C216</f>
        <v>43229</v>
      </c>
      <c r="F947" s="89">
        <f>whlsecost_hourly_4002_201805!D216</f>
        <v>18</v>
      </c>
      <c r="G947" s="2">
        <f>whlsecost_hourly_4002_201805!F216</f>
        <v>25.89</v>
      </c>
      <c r="H947" s="2">
        <f>whlsecost_hourly_4002_201805!X216</f>
        <v>1.24</v>
      </c>
      <c r="I947" s="2">
        <f t="shared" si="30"/>
        <v>27.13</v>
      </c>
      <c r="J947" s="71">
        <f t="shared" si="29"/>
        <v>228407.47</v>
      </c>
    </row>
    <row r="948" spans="1:10" x14ac:dyDescent="0.25">
      <c r="A948" s="28">
        <v>5</v>
      </c>
      <c r="B948" s="28">
        <v>9</v>
      </c>
      <c r="C948" s="12" t="s">
        <v>21</v>
      </c>
      <c r="D948" s="69">
        <f>'Actual Solar Data'!M938</f>
        <v>4234</v>
      </c>
      <c r="E948" s="59">
        <f>whlsecost_hourly_4002_201805!C217</f>
        <v>43229</v>
      </c>
      <c r="F948" s="89">
        <f>whlsecost_hourly_4002_201805!D217</f>
        <v>19</v>
      </c>
      <c r="G948" s="2">
        <f>whlsecost_hourly_4002_201805!F217</f>
        <v>21.37</v>
      </c>
      <c r="H948" s="2">
        <f>whlsecost_hourly_4002_201805!X217</f>
        <v>1.1800000000000002</v>
      </c>
      <c r="I948" s="2">
        <f t="shared" si="30"/>
        <v>22.55</v>
      </c>
      <c r="J948" s="71">
        <f t="shared" si="29"/>
        <v>95476.7</v>
      </c>
    </row>
    <row r="949" spans="1:10" x14ac:dyDescent="0.25">
      <c r="A949" s="28">
        <v>5</v>
      </c>
      <c r="B949" s="28">
        <v>9</v>
      </c>
      <c r="C949" s="12" t="s">
        <v>22</v>
      </c>
      <c r="D949" s="69">
        <f>'Actual Solar Data'!M939</f>
        <v>783</v>
      </c>
      <c r="E949" s="59">
        <f>whlsecost_hourly_4002_201805!C218</f>
        <v>43229</v>
      </c>
      <c r="F949" s="89">
        <f>whlsecost_hourly_4002_201805!D218</f>
        <v>20</v>
      </c>
      <c r="G949" s="2">
        <f>whlsecost_hourly_4002_201805!F218</f>
        <v>24.46</v>
      </c>
      <c r="H949" s="2">
        <f>whlsecost_hourly_4002_201805!X218</f>
        <v>1.37</v>
      </c>
      <c r="I949" s="2">
        <f t="shared" si="30"/>
        <v>25.830000000000002</v>
      </c>
      <c r="J949" s="71">
        <f t="shared" si="29"/>
        <v>20224.890000000003</v>
      </c>
    </row>
    <row r="950" spans="1:10" x14ac:dyDescent="0.25">
      <c r="A950" s="28">
        <v>5</v>
      </c>
      <c r="B950" s="28">
        <v>9</v>
      </c>
      <c r="C950" s="12" t="s">
        <v>23</v>
      </c>
      <c r="D950" s="69">
        <f>'Actual Solar Data'!M940</f>
        <v>0</v>
      </c>
      <c r="E950" s="59">
        <f>whlsecost_hourly_4002_201805!C219</f>
        <v>43229</v>
      </c>
      <c r="F950" s="89">
        <f>whlsecost_hourly_4002_201805!D219</f>
        <v>21</v>
      </c>
      <c r="G950" s="2">
        <f>whlsecost_hourly_4002_201805!F219</f>
        <v>26.74</v>
      </c>
      <c r="H950" s="2">
        <f>whlsecost_hourly_4002_201805!X219</f>
        <v>1.53</v>
      </c>
      <c r="I950" s="2">
        <f t="shared" si="30"/>
        <v>28.27</v>
      </c>
      <c r="J950" s="71">
        <f t="shared" si="29"/>
        <v>0</v>
      </c>
    </row>
    <row r="951" spans="1:10" x14ac:dyDescent="0.25">
      <c r="A951" s="28">
        <v>5</v>
      </c>
      <c r="B951" s="28">
        <v>9</v>
      </c>
      <c r="C951" s="12" t="s">
        <v>24</v>
      </c>
      <c r="D951" s="69">
        <f>'Actual Solar Data'!M941</f>
        <v>0</v>
      </c>
      <c r="E951" s="59">
        <f>whlsecost_hourly_4002_201805!C220</f>
        <v>43229</v>
      </c>
      <c r="F951" s="89">
        <f>whlsecost_hourly_4002_201805!D220</f>
        <v>22</v>
      </c>
      <c r="G951" s="2">
        <f>whlsecost_hourly_4002_201805!F220</f>
        <v>30.04</v>
      </c>
      <c r="H951" s="2">
        <f>whlsecost_hourly_4002_201805!X220</f>
        <v>2.2400000000000002</v>
      </c>
      <c r="I951" s="2">
        <f t="shared" si="30"/>
        <v>32.28</v>
      </c>
      <c r="J951" s="71">
        <f t="shared" si="29"/>
        <v>0</v>
      </c>
    </row>
    <row r="952" spans="1:10" x14ac:dyDescent="0.25">
      <c r="A952" s="28">
        <v>5</v>
      </c>
      <c r="B952" s="28">
        <v>9</v>
      </c>
      <c r="C952" s="12" t="s">
        <v>25</v>
      </c>
      <c r="D952" s="69">
        <f>'Actual Solar Data'!M942</f>
        <v>0</v>
      </c>
      <c r="E952" s="59">
        <f>whlsecost_hourly_4002_201805!C221</f>
        <v>43229</v>
      </c>
      <c r="F952" s="89">
        <f>whlsecost_hourly_4002_201805!D221</f>
        <v>23</v>
      </c>
      <c r="G952" s="2">
        <f>whlsecost_hourly_4002_201805!F221</f>
        <v>11.38</v>
      </c>
      <c r="H952" s="2">
        <f>whlsecost_hourly_4002_201805!X221</f>
        <v>1.47</v>
      </c>
      <c r="I952" s="2">
        <f t="shared" si="30"/>
        <v>12.850000000000001</v>
      </c>
      <c r="J952" s="71">
        <f t="shared" si="29"/>
        <v>0</v>
      </c>
    </row>
    <row r="953" spans="1:10" x14ac:dyDescent="0.25">
      <c r="A953" s="28">
        <v>5</v>
      </c>
      <c r="B953" s="28">
        <v>9</v>
      </c>
      <c r="C953" s="12" t="s">
        <v>26</v>
      </c>
      <c r="D953" s="69">
        <f>'Actual Solar Data'!M943</f>
        <v>0</v>
      </c>
      <c r="E953" s="59">
        <f>whlsecost_hourly_4002_201805!C222</f>
        <v>43229</v>
      </c>
      <c r="F953" s="89">
        <f>whlsecost_hourly_4002_201805!D222</f>
        <v>24</v>
      </c>
      <c r="G953" s="2">
        <f>whlsecost_hourly_4002_201805!F222</f>
        <v>3.17</v>
      </c>
      <c r="H953" s="2">
        <f>whlsecost_hourly_4002_201805!X222</f>
        <v>1.1200000000000001</v>
      </c>
      <c r="I953" s="2">
        <f t="shared" si="30"/>
        <v>4.29</v>
      </c>
      <c r="J953" s="71">
        <f t="shared" si="29"/>
        <v>0</v>
      </c>
    </row>
    <row r="954" spans="1:10" x14ac:dyDescent="0.25">
      <c r="A954" s="28">
        <v>5</v>
      </c>
      <c r="B954" s="28">
        <v>10</v>
      </c>
      <c r="C954" s="12" t="s">
        <v>3</v>
      </c>
      <c r="D954" s="69">
        <f>'Actual Solar Data'!M944</f>
        <v>0</v>
      </c>
      <c r="E954" s="59">
        <f>whlsecost_hourly_4002_201805!C223</f>
        <v>43230</v>
      </c>
      <c r="F954" s="89">
        <f>whlsecost_hourly_4002_201805!D223</f>
        <v>1</v>
      </c>
      <c r="G954" s="2">
        <f>whlsecost_hourly_4002_201805!F223</f>
        <v>35.18</v>
      </c>
      <c r="H954" s="2">
        <f>whlsecost_hourly_4002_201805!X223</f>
        <v>2.6299999999999994</v>
      </c>
      <c r="I954" s="2">
        <f t="shared" si="30"/>
        <v>37.81</v>
      </c>
      <c r="J954" s="71">
        <f t="shared" si="29"/>
        <v>0</v>
      </c>
    </row>
    <row r="955" spans="1:10" x14ac:dyDescent="0.25">
      <c r="A955" s="28">
        <v>5</v>
      </c>
      <c r="B955" s="28">
        <v>10</v>
      </c>
      <c r="C955" s="12" t="s">
        <v>4</v>
      </c>
      <c r="D955" s="69">
        <f>'Actual Solar Data'!M945</f>
        <v>0</v>
      </c>
      <c r="E955" s="59">
        <f>whlsecost_hourly_4002_201805!C224</f>
        <v>43230</v>
      </c>
      <c r="F955" s="89">
        <f>whlsecost_hourly_4002_201805!D224</f>
        <v>2</v>
      </c>
      <c r="G955" s="2">
        <f>whlsecost_hourly_4002_201805!F224</f>
        <v>0.61</v>
      </c>
      <c r="H955" s="2">
        <f>whlsecost_hourly_4002_201805!X224</f>
        <v>2.6199999999999997</v>
      </c>
      <c r="I955" s="2">
        <f t="shared" si="30"/>
        <v>3.2299999999999995</v>
      </c>
      <c r="J955" s="71">
        <f t="shared" si="29"/>
        <v>0</v>
      </c>
    </row>
    <row r="956" spans="1:10" x14ac:dyDescent="0.25">
      <c r="A956" s="28">
        <v>5</v>
      </c>
      <c r="B956" s="28">
        <v>10</v>
      </c>
      <c r="C956" s="12" t="s">
        <v>5</v>
      </c>
      <c r="D956" s="69">
        <f>'Actual Solar Data'!M946</f>
        <v>0</v>
      </c>
      <c r="E956" s="59">
        <f>whlsecost_hourly_4002_201805!C225</f>
        <v>43230</v>
      </c>
      <c r="F956" s="89">
        <f>whlsecost_hourly_4002_201805!D225</f>
        <v>3</v>
      </c>
      <c r="G956" s="2">
        <f>whlsecost_hourly_4002_201805!F225</f>
        <v>-18.86</v>
      </c>
      <c r="H956" s="2">
        <f>whlsecost_hourly_4002_201805!X225</f>
        <v>2.7099999999999995</v>
      </c>
      <c r="I956" s="2">
        <f t="shared" si="30"/>
        <v>-16.149999999999999</v>
      </c>
      <c r="J956" s="71">
        <f t="shared" si="29"/>
        <v>0</v>
      </c>
    </row>
    <row r="957" spans="1:10" x14ac:dyDescent="0.25">
      <c r="A957" s="28">
        <v>5</v>
      </c>
      <c r="B957" s="28">
        <v>10</v>
      </c>
      <c r="C957" s="12" t="s">
        <v>6</v>
      </c>
      <c r="D957" s="69">
        <f>'Actual Solar Data'!M947</f>
        <v>0</v>
      </c>
      <c r="E957" s="59">
        <f>whlsecost_hourly_4002_201805!C226</f>
        <v>43230</v>
      </c>
      <c r="F957" s="89">
        <f>whlsecost_hourly_4002_201805!D226</f>
        <v>4</v>
      </c>
      <c r="G957" s="2">
        <f>whlsecost_hourly_4002_201805!F226</f>
        <v>-2.06</v>
      </c>
      <c r="H957" s="2">
        <f>whlsecost_hourly_4002_201805!X226</f>
        <v>2.7199999999999998</v>
      </c>
      <c r="I957" s="2">
        <f t="shared" si="30"/>
        <v>0.6599999999999997</v>
      </c>
      <c r="J957" s="71">
        <f t="shared" si="29"/>
        <v>0</v>
      </c>
    </row>
    <row r="958" spans="1:10" x14ac:dyDescent="0.25">
      <c r="A958" s="28">
        <v>5</v>
      </c>
      <c r="B958" s="28">
        <v>10</v>
      </c>
      <c r="C958" s="12" t="s">
        <v>7</v>
      </c>
      <c r="D958" s="69">
        <f>'Actual Solar Data'!M948</f>
        <v>0</v>
      </c>
      <c r="E958" s="59">
        <f>whlsecost_hourly_4002_201805!C227</f>
        <v>43230</v>
      </c>
      <c r="F958" s="89">
        <f>whlsecost_hourly_4002_201805!D227</f>
        <v>5</v>
      </c>
      <c r="G958" s="2">
        <f>whlsecost_hourly_4002_201805!F227</f>
        <v>4.6399999999999997</v>
      </c>
      <c r="H958" s="2">
        <f>whlsecost_hourly_4002_201805!X227</f>
        <v>2.5599999999999996</v>
      </c>
      <c r="I958" s="2">
        <f t="shared" si="30"/>
        <v>7.1999999999999993</v>
      </c>
      <c r="J958" s="71">
        <f t="shared" si="29"/>
        <v>0</v>
      </c>
    </row>
    <row r="959" spans="1:10" x14ac:dyDescent="0.25">
      <c r="A959" s="28">
        <v>5</v>
      </c>
      <c r="B959" s="28">
        <v>10</v>
      </c>
      <c r="C959" s="12" t="s">
        <v>8</v>
      </c>
      <c r="D959" s="69">
        <f>'Actual Solar Data'!M949</f>
        <v>19</v>
      </c>
      <c r="E959" s="59">
        <f>whlsecost_hourly_4002_201805!C228</f>
        <v>43230</v>
      </c>
      <c r="F959" s="89">
        <f>whlsecost_hourly_4002_201805!D228</f>
        <v>6</v>
      </c>
      <c r="G959" s="2">
        <f>whlsecost_hourly_4002_201805!F228</f>
        <v>21.49</v>
      </c>
      <c r="H959" s="2">
        <f>whlsecost_hourly_4002_201805!X228</f>
        <v>2.7299999999999995</v>
      </c>
      <c r="I959" s="2">
        <f t="shared" si="30"/>
        <v>24.22</v>
      </c>
      <c r="J959" s="71">
        <f t="shared" si="29"/>
        <v>460.17999999999995</v>
      </c>
    </row>
    <row r="960" spans="1:10" x14ac:dyDescent="0.25">
      <c r="A960" s="28">
        <v>5</v>
      </c>
      <c r="B960" s="28">
        <v>10</v>
      </c>
      <c r="C960" s="12" t="s">
        <v>9</v>
      </c>
      <c r="D960" s="69">
        <f>'Actual Solar Data'!M950</f>
        <v>1156</v>
      </c>
      <c r="E960" s="59">
        <f>whlsecost_hourly_4002_201805!C229</f>
        <v>43230</v>
      </c>
      <c r="F960" s="89">
        <f>whlsecost_hourly_4002_201805!D229</f>
        <v>7</v>
      </c>
      <c r="G960" s="2">
        <f>whlsecost_hourly_4002_201805!F229</f>
        <v>14.23</v>
      </c>
      <c r="H960" s="2">
        <f>whlsecost_hourly_4002_201805!X229</f>
        <v>2.6899999999999995</v>
      </c>
      <c r="I960" s="2">
        <f t="shared" si="30"/>
        <v>16.920000000000002</v>
      </c>
      <c r="J960" s="71">
        <f t="shared" si="29"/>
        <v>19559.52</v>
      </c>
    </row>
    <row r="961" spans="1:10" x14ac:dyDescent="0.25">
      <c r="A961" s="28">
        <v>5</v>
      </c>
      <c r="B961" s="28">
        <v>10</v>
      </c>
      <c r="C961" s="12" t="s">
        <v>10</v>
      </c>
      <c r="D961" s="69">
        <f>'Actual Solar Data'!M951</f>
        <v>5140</v>
      </c>
      <c r="E961" s="59">
        <f>whlsecost_hourly_4002_201805!C230</f>
        <v>43230</v>
      </c>
      <c r="F961" s="89">
        <f>whlsecost_hourly_4002_201805!D230</f>
        <v>8</v>
      </c>
      <c r="G961" s="2">
        <f>whlsecost_hourly_4002_201805!F230</f>
        <v>7.08</v>
      </c>
      <c r="H961" s="2">
        <f>whlsecost_hourly_4002_201805!X230</f>
        <v>3.1799999999999993</v>
      </c>
      <c r="I961" s="2">
        <f t="shared" si="30"/>
        <v>10.26</v>
      </c>
      <c r="J961" s="71">
        <f t="shared" si="29"/>
        <v>52736.4</v>
      </c>
    </row>
    <row r="962" spans="1:10" x14ac:dyDescent="0.25">
      <c r="A962" s="28">
        <v>5</v>
      </c>
      <c r="B962" s="28">
        <v>10</v>
      </c>
      <c r="C962" s="12" t="s">
        <v>11</v>
      </c>
      <c r="D962" s="69">
        <f>'Actual Solar Data'!M952</f>
        <v>13058</v>
      </c>
      <c r="E962" s="59">
        <f>whlsecost_hourly_4002_201805!C231</f>
        <v>43230</v>
      </c>
      <c r="F962" s="89">
        <f>whlsecost_hourly_4002_201805!D231</f>
        <v>9</v>
      </c>
      <c r="G962" s="2">
        <f>whlsecost_hourly_4002_201805!F231</f>
        <v>16.39</v>
      </c>
      <c r="H962" s="2">
        <f>whlsecost_hourly_4002_201805!X231</f>
        <v>2.8499999999999996</v>
      </c>
      <c r="I962" s="2">
        <f t="shared" si="30"/>
        <v>19.240000000000002</v>
      </c>
      <c r="J962" s="71">
        <f t="shared" si="29"/>
        <v>251235.92</v>
      </c>
    </row>
    <row r="963" spans="1:10" x14ac:dyDescent="0.25">
      <c r="A963" s="28">
        <v>5</v>
      </c>
      <c r="B963" s="28">
        <v>10</v>
      </c>
      <c r="C963" s="12" t="s">
        <v>12</v>
      </c>
      <c r="D963" s="69">
        <f>'Actual Solar Data'!M953</f>
        <v>21323</v>
      </c>
      <c r="E963" s="59">
        <f>whlsecost_hourly_4002_201805!C232</f>
        <v>43230</v>
      </c>
      <c r="F963" s="89">
        <f>whlsecost_hourly_4002_201805!D232</f>
        <v>10</v>
      </c>
      <c r="G963" s="2">
        <f>whlsecost_hourly_4002_201805!F232</f>
        <v>16.29</v>
      </c>
      <c r="H963" s="2">
        <f>whlsecost_hourly_4002_201805!X232</f>
        <v>2.7999999999999994</v>
      </c>
      <c r="I963" s="2">
        <f t="shared" si="30"/>
        <v>19.09</v>
      </c>
      <c r="J963" s="71">
        <f t="shared" si="29"/>
        <v>407056.07</v>
      </c>
    </row>
    <row r="964" spans="1:10" x14ac:dyDescent="0.25">
      <c r="A964" s="28">
        <v>5</v>
      </c>
      <c r="B964" s="28">
        <v>10</v>
      </c>
      <c r="C964" s="12" t="s">
        <v>13</v>
      </c>
      <c r="D964" s="69">
        <f>'Actual Solar Data'!M954</f>
        <v>27211</v>
      </c>
      <c r="E964" s="59">
        <f>whlsecost_hourly_4002_201805!C233</f>
        <v>43230</v>
      </c>
      <c r="F964" s="89">
        <f>whlsecost_hourly_4002_201805!D233</f>
        <v>11</v>
      </c>
      <c r="G964" s="2">
        <f>whlsecost_hourly_4002_201805!F233</f>
        <v>-7.14</v>
      </c>
      <c r="H964" s="2">
        <f>whlsecost_hourly_4002_201805!X233</f>
        <v>2.9799999999999995</v>
      </c>
      <c r="I964" s="2">
        <f t="shared" si="30"/>
        <v>-4.16</v>
      </c>
      <c r="J964" s="71">
        <f t="shared" si="29"/>
        <v>-113197.76000000001</v>
      </c>
    </row>
    <row r="965" spans="1:10" x14ac:dyDescent="0.25">
      <c r="A965" s="28">
        <v>5</v>
      </c>
      <c r="B965" s="28">
        <v>10</v>
      </c>
      <c r="C965" s="12" t="s">
        <v>14</v>
      </c>
      <c r="D965" s="69">
        <f>'Actual Solar Data'!M955</f>
        <v>29807</v>
      </c>
      <c r="E965" s="59">
        <f>whlsecost_hourly_4002_201805!C234</f>
        <v>43230</v>
      </c>
      <c r="F965" s="89">
        <f>whlsecost_hourly_4002_201805!D234</f>
        <v>12</v>
      </c>
      <c r="G965" s="2">
        <f>whlsecost_hourly_4002_201805!F234</f>
        <v>-0.53</v>
      </c>
      <c r="H965" s="2">
        <f>whlsecost_hourly_4002_201805!X234</f>
        <v>2.9599999999999995</v>
      </c>
      <c r="I965" s="2">
        <f t="shared" si="30"/>
        <v>2.4299999999999997</v>
      </c>
      <c r="J965" s="71">
        <f t="shared" si="29"/>
        <v>72431.009999999995</v>
      </c>
    </row>
    <row r="966" spans="1:10" x14ac:dyDescent="0.25">
      <c r="A966" s="28">
        <v>5</v>
      </c>
      <c r="B966" s="28">
        <v>10</v>
      </c>
      <c r="C966" s="12" t="s">
        <v>15</v>
      </c>
      <c r="D966" s="69">
        <f>'Actual Solar Data'!M956</f>
        <v>28247</v>
      </c>
      <c r="E966" s="59">
        <f>whlsecost_hourly_4002_201805!C235</f>
        <v>43230</v>
      </c>
      <c r="F966" s="89">
        <f>whlsecost_hourly_4002_201805!D235</f>
        <v>13</v>
      </c>
      <c r="G966" s="2">
        <f>whlsecost_hourly_4002_201805!F235</f>
        <v>15.51</v>
      </c>
      <c r="H966" s="2">
        <f>whlsecost_hourly_4002_201805!X235</f>
        <v>2.7999999999999994</v>
      </c>
      <c r="I966" s="2">
        <f t="shared" si="30"/>
        <v>18.309999999999999</v>
      </c>
      <c r="J966" s="71">
        <f t="shared" si="29"/>
        <v>517202.56999999995</v>
      </c>
    </row>
    <row r="967" spans="1:10" x14ac:dyDescent="0.25">
      <c r="A967" s="28">
        <v>5</v>
      </c>
      <c r="B967" s="28">
        <v>10</v>
      </c>
      <c r="C967" s="12" t="s">
        <v>16</v>
      </c>
      <c r="D967" s="69">
        <f>'Actual Solar Data'!M957</f>
        <v>20509</v>
      </c>
      <c r="E967" s="59">
        <f>whlsecost_hourly_4002_201805!C236</f>
        <v>43230</v>
      </c>
      <c r="F967" s="89">
        <f>whlsecost_hourly_4002_201805!D236</f>
        <v>14</v>
      </c>
      <c r="G967" s="2">
        <f>whlsecost_hourly_4002_201805!F236</f>
        <v>18.170000000000002</v>
      </c>
      <c r="H967" s="2">
        <f>whlsecost_hourly_4002_201805!X236</f>
        <v>2.7999999999999994</v>
      </c>
      <c r="I967" s="2">
        <f t="shared" si="30"/>
        <v>20.970000000000002</v>
      </c>
      <c r="J967" s="71">
        <f t="shared" si="29"/>
        <v>430073.73000000004</v>
      </c>
    </row>
    <row r="968" spans="1:10" x14ac:dyDescent="0.25">
      <c r="A968" s="28">
        <v>5</v>
      </c>
      <c r="B968" s="28">
        <v>10</v>
      </c>
      <c r="C968" s="12" t="s">
        <v>17</v>
      </c>
      <c r="D968" s="69">
        <f>'Actual Solar Data'!M958</f>
        <v>9985</v>
      </c>
      <c r="E968" s="59">
        <f>whlsecost_hourly_4002_201805!C237</f>
        <v>43230</v>
      </c>
      <c r="F968" s="89">
        <f>whlsecost_hourly_4002_201805!D237</f>
        <v>15</v>
      </c>
      <c r="G968" s="2">
        <f>whlsecost_hourly_4002_201805!F237</f>
        <v>18.03</v>
      </c>
      <c r="H968" s="2">
        <f>whlsecost_hourly_4002_201805!X237</f>
        <v>2.7999999999999994</v>
      </c>
      <c r="I968" s="2">
        <f t="shared" si="30"/>
        <v>20.830000000000002</v>
      </c>
      <c r="J968" s="71">
        <f t="shared" si="29"/>
        <v>207987.55000000002</v>
      </c>
    </row>
    <row r="969" spans="1:10" x14ac:dyDescent="0.25">
      <c r="A969" s="28">
        <v>5</v>
      </c>
      <c r="B969" s="28">
        <v>10</v>
      </c>
      <c r="C969" s="12" t="s">
        <v>18</v>
      </c>
      <c r="D969" s="69">
        <f>'Actual Solar Data'!M959</f>
        <v>9415</v>
      </c>
      <c r="E969" s="59">
        <f>whlsecost_hourly_4002_201805!C238</f>
        <v>43230</v>
      </c>
      <c r="F969" s="89">
        <f>whlsecost_hourly_4002_201805!D238</f>
        <v>16</v>
      </c>
      <c r="G969" s="2">
        <f>whlsecost_hourly_4002_201805!F238</f>
        <v>16.98</v>
      </c>
      <c r="H969" s="2">
        <f>whlsecost_hourly_4002_201805!X238</f>
        <v>2.7899999999999991</v>
      </c>
      <c r="I969" s="2">
        <f t="shared" si="30"/>
        <v>19.77</v>
      </c>
      <c r="J969" s="71">
        <f t="shared" si="29"/>
        <v>186134.55</v>
      </c>
    </row>
    <row r="970" spans="1:10" x14ac:dyDescent="0.25">
      <c r="A970" s="28">
        <v>5</v>
      </c>
      <c r="B970" s="28">
        <v>10</v>
      </c>
      <c r="C970" s="12" t="s">
        <v>19</v>
      </c>
      <c r="D970" s="69">
        <f>'Actual Solar Data'!M960</f>
        <v>10764</v>
      </c>
      <c r="E970" s="59">
        <f>whlsecost_hourly_4002_201805!C239</f>
        <v>43230</v>
      </c>
      <c r="F970" s="89">
        <f>whlsecost_hourly_4002_201805!D239</f>
        <v>17</v>
      </c>
      <c r="G970" s="2">
        <f>whlsecost_hourly_4002_201805!F239</f>
        <v>2.75</v>
      </c>
      <c r="H970" s="2">
        <f>whlsecost_hourly_4002_201805!X239</f>
        <v>3.0699999999999994</v>
      </c>
      <c r="I970" s="2">
        <f t="shared" si="30"/>
        <v>5.8199999999999994</v>
      </c>
      <c r="J970" s="71">
        <f t="shared" si="29"/>
        <v>62646.479999999996</v>
      </c>
    </row>
    <row r="971" spans="1:10" x14ac:dyDescent="0.25">
      <c r="A971" s="28">
        <v>5</v>
      </c>
      <c r="B971" s="28">
        <v>10</v>
      </c>
      <c r="C971" s="12" t="s">
        <v>20</v>
      </c>
      <c r="D971" s="69">
        <f>'Actual Solar Data'!M961</f>
        <v>8413</v>
      </c>
      <c r="E971" s="59">
        <f>whlsecost_hourly_4002_201805!C240</f>
        <v>43230</v>
      </c>
      <c r="F971" s="89">
        <f>whlsecost_hourly_4002_201805!D240</f>
        <v>18</v>
      </c>
      <c r="G971" s="2">
        <f>whlsecost_hourly_4002_201805!F240</f>
        <v>10.81</v>
      </c>
      <c r="H971" s="2">
        <f>whlsecost_hourly_4002_201805!X240</f>
        <v>2.9399999999999995</v>
      </c>
      <c r="I971" s="2">
        <f t="shared" si="30"/>
        <v>13.75</v>
      </c>
      <c r="J971" s="71">
        <f t="shared" si="29"/>
        <v>115678.75</v>
      </c>
    </row>
    <row r="972" spans="1:10" x14ac:dyDescent="0.25">
      <c r="A972" s="28">
        <v>5</v>
      </c>
      <c r="B972" s="28">
        <v>10</v>
      </c>
      <c r="C972" s="12" t="s">
        <v>21</v>
      </c>
      <c r="D972" s="69">
        <f>'Actual Solar Data'!M962</f>
        <v>3632</v>
      </c>
      <c r="E972" s="59">
        <f>whlsecost_hourly_4002_201805!C241</f>
        <v>43230</v>
      </c>
      <c r="F972" s="89">
        <f>whlsecost_hourly_4002_201805!D241</f>
        <v>19</v>
      </c>
      <c r="G972" s="2">
        <f>whlsecost_hourly_4002_201805!F241</f>
        <v>16.39</v>
      </c>
      <c r="H972" s="2">
        <f>whlsecost_hourly_4002_201805!X241</f>
        <v>2.78</v>
      </c>
      <c r="I972" s="2">
        <f t="shared" si="30"/>
        <v>19.170000000000002</v>
      </c>
      <c r="J972" s="71">
        <f t="shared" si="29"/>
        <v>69625.440000000002</v>
      </c>
    </row>
    <row r="973" spans="1:10" x14ac:dyDescent="0.25">
      <c r="A973" s="28">
        <v>5</v>
      </c>
      <c r="B973" s="28">
        <v>10</v>
      </c>
      <c r="C973" s="12" t="s">
        <v>22</v>
      </c>
      <c r="D973" s="69">
        <f>'Actual Solar Data'!M963</f>
        <v>573</v>
      </c>
      <c r="E973" s="59">
        <f>whlsecost_hourly_4002_201805!C242</f>
        <v>43230</v>
      </c>
      <c r="F973" s="89">
        <f>whlsecost_hourly_4002_201805!D242</f>
        <v>20</v>
      </c>
      <c r="G973" s="2">
        <f>whlsecost_hourly_4002_201805!F242</f>
        <v>16.64</v>
      </c>
      <c r="H973" s="2">
        <f>whlsecost_hourly_4002_201805!X242</f>
        <v>2.7699999999999996</v>
      </c>
      <c r="I973" s="2">
        <f t="shared" si="30"/>
        <v>19.41</v>
      </c>
      <c r="J973" s="71">
        <f t="shared" si="29"/>
        <v>11121.93</v>
      </c>
    </row>
    <row r="974" spans="1:10" x14ac:dyDescent="0.25">
      <c r="A974" s="28">
        <v>5</v>
      </c>
      <c r="B974" s="28">
        <v>10</v>
      </c>
      <c r="C974" s="12" t="s">
        <v>23</v>
      </c>
      <c r="D974" s="69">
        <f>'Actual Solar Data'!M964</f>
        <v>0</v>
      </c>
      <c r="E974" s="59">
        <f>whlsecost_hourly_4002_201805!C243</f>
        <v>43230</v>
      </c>
      <c r="F974" s="89">
        <f>whlsecost_hourly_4002_201805!D243</f>
        <v>21</v>
      </c>
      <c r="G974" s="2">
        <f>whlsecost_hourly_4002_201805!F243</f>
        <v>21</v>
      </c>
      <c r="H974" s="2">
        <f>whlsecost_hourly_4002_201805!X243</f>
        <v>2.7899999999999996</v>
      </c>
      <c r="I974" s="2">
        <f t="shared" si="30"/>
        <v>23.79</v>
      </c>
      <c r="J974" s="71">
        <f t="shared" si="29"/>
        <v>0</v>
      </c>
    </row>
    <row r="975" spans="1:10" x14ac:dyDescent="0.25">
      <c r="A975" s="28">
        <v>5</v>
      </c>
      <c r="B975" s="28">
        <v>10</v>
      </c>
      <c r="C975" s="12" t="s">
        <v>24</v>
      </c>
      <c r="D975" s="69">
        <f>'Actual Solar Data'!M965</f>
        <v>0</v>
      </c>
      <c r="E975" s="59">
        <f>whlsecost_hourly_4002_201805!C244</f>
        <v>43230</v>
      </c>
      <c r="F975" s="89">
        <f>whlsecost_hourly_4002_201805!D244</f>
        <v>22</v>
      </c>
      <c r="G975" s="2">
        <f>whlsecost_hourly_4002_201805!F244</f>
        <v>18.989999999999998</v>
      </c>
      <c r="H975" s="2">
        <f>whlsecost_hourly_4002_201805!X244</f>
        <v>3.0199999999999996</v>
      </c>
      <c r="I975" s="2">
        <f t="shared" si="30"/>
        <v>22.009999999999998</v>
      </c>
      <c r="J975" s="71">
        <f t="shared" si="29"/>
        <v>0</v>
      </c>
    </row>
    <row r="976" spans="1:10" x14ac:dyDescent="0.25">
      <c r="A976" s="28">
        <v>5</v>
      </c>
      <c r="B976" s="28">
        <v>10</v>
      </c>
      <c r="C976" s="12" t="s">
        <v>25</v>
      </c>
      <c r="D976" s="69">
        <f>'Actual Solar Data'!M966</f>
        <v>0</v>
      </c>
      <c r="E976" s="59">
        <f>whlsecost_hourly_4002_201805!C245</f>
        <v>43230</v>
      </c>
      <c r="F976" s="89">
        <f>whlsecost_hourly_4002_201805!D245</f>
        <v>23</v>
      </c>
      <c r="G976" s="2">
        <f>whlsecost_hourly_4002_201805!F245</f>
        <v>5.47</v>
      </c>
      <c r="H976" s="2">
        <f>whlsecost_hourly_4002_201805!X245</f>
        <v>3.23</v>
      </c>
      <c r="I976" s="2">
        <f t="shared" si="30"/>
        <v>8.6999999999999993</v>
      </c>
      <c r="J976" s="71">
        <f t="shared" si="29"/>
        <v>0</v>
      </c>
    </row>
    <row r="977" spans="1:10" x14ac:dyDescent="0.25">
      <c r="A977" s="28">
        <v>5</v>
      </c>
      <c r="B977" s="28">
        <v>10</v>
      </c>
      <c r="C977" s="12" t="s">
        <v>26</v>
      </c>
      <c r="D977" s="69">
        <f>'Actual Solar Data'!M967</f>
        <v>0</v>
      </c>
      <c r="E977" s="59">
        <f>whlsecost_hourly_4002_201805!C246</f>
        <v>43230</v>
      </c>
      <c r="F977" s="89">
        <f>whlsecost_hourly_4002_201805!D246</f>
        <v>24</v>
      </c>
      <c r="G977" s="2">
        <f>whlsecost_hourly_4002_201805!F246</f>
        <v>7.32</v>
      </c>
      <c r="H977" s="2">
        <f>whlsecost_hourly_4002_201805!X246</f>
        <v>2.8899999999999997</v>
      </c>
      <c r="I977" s="2">
        <f t="shared" si="30"/>
        <v>10.210000000000001</v>
      </c>
      <c r="J977" s="71">
        <f t="shared" si="29"/>
        <v>0</v>
      </c>
    </row>
    <row r="978" spans="1:10" x14ac:dyDescent="0.25">
      <c r="A978" s="28">
        <v>5</v>
      </c>
      <c r="B978" s="28">
        <v>11</v>
      </c>
      <c r="C978" s="12" t="s">
        <v>3</v>
      </c>
      <c r="D978" s="69">
        <f>'Actual Solar Data'!M968</f>
        <v>0</v>
      </c>
      <c r="E978" s="59">
        <f>whlsecost_hourly_4002_201805!C247</f>
        <v>43231</v>
      </c>
      <c r="F978" s="89">
        <f>whlsecost_hourly_4002_201805!D247</f>
        <v>1</v>
      </c>
      <c r="G978" s="2">
        <f>whlsecost_hourly_4002_201805!F247</f>
        <v>15.75</v>
      </c>
      <c r="H978" s="2">
        <f>whlsecost_hourly_4002_201805!X247</f>
        <v>3.5100000000000002</v>
      </c>
      <c r="I978" s="2">
        <f t="shared" si="30"/>
        <v>19.260000000000002</v>
      </c>
      <c r="J978" s="71">
        <f t="shared" si="29"/>
        <v>0</v>
      </c>
    </row>
    <row r="979" spans="1:10" x14ac:dyDescent="0.25">
      <c r="A979" s="28">
        <v>5</v>
      </c>
      <c r="B979" s="28">
        <v>11</v>
      </c>
      <c r="C979" s="12" t="s">
        <v>4</v>
      </c>
      <c r="D979" s="69">
        <f>'Actual Solar Data'!M969</f>
        <v>0</v>
      </c>
      <c r="E979" s="59">
        <f>whlsecost_hourly_4002_201805!C248</f>
        <v>43231</v>
      </c>
      <c r="F979" s="89">
        <f>whlsecost_hourly_4002_201805!D248</f>
        <v>2</v>
      </c>
      <c r="G979" s="2">
        <f>whlsecost_hourly_4002_201805!F248</f>
        <v>23.31</v>
      </c>
      <c r="H979" s="2">
        <f>whlsecost_hourly_4002_201805!X248</f>
        <v>3.97</v>
      </c>
      <c r="I979" s="2">
        <f t="shared" si="30"/>
        <v>27.279999999999998</v>
      </c>
      <c r="J979" s="71">
        <f t="shared" ref="J979:J1042" si="31">D979*I979</f>
        <v>0</v>
      </c>
    </row>
    <row r="980" spans="1:10" x14ac:dyDescent="0.25">
      <c r="A980" s="28">
        <v>5</v>
      </c>
      <c r="B980" s="28">
        <v>11</v>
      </c>
      <c r="C980" s="12" t="s">
        <v>5</v>
      </c>
      <c r="D980" s="69">
        <f>'Actual Solar Data'!M970</f>
        <v>0</v>
      </c>
      <c r="E980" s="59">
        <f>whlsecost_hourly_4002_201805!C249</f>
        <v>43231</v>
      </c>
      <c r="F980" s="89">
        <f>whlsecost_hourly_4002_201805!D249</f>
        <v>3</v>
      </c>
      <c r="G980" s="2">
        <f>whlsecost_hourly_4002_201805!F249</f>
        <v>11.82</v>
      </c>
      <c r="H980" s="2">
        <f>whlsecost_hourly_4002_201805!X249</f>
        <v>3.2800000000000002</v>
      </c>
      <c r="I980" s="2">
        <f t="shared" si="30"/>
        <v>15.100000000000001</v>
      </c>
      <c r="J980" s="71">
        <f t="shared" si="31"/>
        <v>0</v>
      </c>
    </row>
    <row r="981" spans="1:10" x14ac:dyDescent="0.25">
      <c r="A981" s="28">
        <v>5</v>
      </c>
      <c r="B981" s="28">
        <v>11</v>
      </c>
      <c r="C981" s="12" t="s">
        <v>6</v>
      </c>
      <c r="D981" s="69">
        <f>'Actual Solar Data'!M971</f>
        <v>0</v>
      </c>
      <c r="E981" s="59">
        <f>whlsecost_hourly_4002_201805!C250</f>
        <v>43231</v>
      </c>
      <c r="F981" s="89">
        <f>whlsecost_hourly_4002_201805!D250</f>
        <v>4</v>
      </c>
      <c r="G981" s="2">
        <f>whlsecost_hourly_4002_201805!F250</f>
        <v>7.26</v>
      </c>
      <c r="H981" s="2">
        <f>whlsecost_hourly_4002_201805!X250</f>
        <v>3.27</v>
      </c>
      <c r="I981" s="2">
        <f t="shared" si="30"/>
        <v>10.53</v>
      </c>
      <c r="J981" s="71">
        <f t="shared" si="31"/>
        <v>0</v>
      </c>
    </row>
    <row r="982" spans="1:10" x14ac:dyDescent="0.25">
      <c r="A982" s="28">
        <v>5</v>
      </c>
      <c r="B982" s="28">
        <v>11</v>
      </c>
      <c r="C982" s="12" t="s">
        <v>7</v>
      </c>
      <c r="D982" s="69">
        <f>'Actual Solar Data'!M972</f>
        <v>0</v>
      </c>
      <c r="E982" s="59">
        <f>whlsecost_hourly_4002_201805!C251</f>
        <v>43231</v>
      </c>
      <c r="F982" s="89">
        <f>whlsecost_hourly_4002_201805!D251</f>
        <v>5</v>
      </c>
      <c r="G982" s="2">
        <f>whlsecost_hourly_4002_201805!F251</f>
        <v>18.32</v>
      </c>
      <c r="H982" s="2">
        <f>whlsecost_hourly_4002_201805!X251</f>
        <v>3.3</v>
      </c>
      <c r="I982" s="2">
        <f t="shared" si="30"/>
        <v>21.62</v>
      </c>
      <c r="J982" s="71">
        <f t="shared" si="31"/>
        <v>0</v>
      </c>
    </row>
    <row r="983" spans="1:10" x14ac:dyDescent="0.25">
      <c r="A983" s="28">
        <v>5</v>
      </c>
      <c r="B983" s="28">
        <v>11</v>
      </c>
      <c r="C983" s="12" t="s">
        <v>8</v>
      </c>
      <c r="D983" s="69">
        <f>'Actual Solar Data'!M973</f>
        <v>70</v>
      </c>
      <c r="E983" s="59">
        <f>whlsecost_hourly_4002_201805!C252</f>
        <v>43231</v>
      </c>
      <c r="F983" s="89">
        <f>whlsecost_hourly_4002_201805!D252</f>
        <v>6</v>
      </c>
      <c r="G983" s="2">
        <f>whlsecost_hourly_4002_201805!F252</f>
        <v>19.32</v>
      </c>
      <c r="H983" s="2">
        <f>whlsecost_hourly_4002_201805!X252</f>
        <v>3.73</v>
      </c>
      <c r="I983" s="2">
        <f t="shared" si="30"/>
        <v>23.05</v>
      </c>
      <c r="J983" s="71">
        <f t="shared" si="31"/>
        <v>1613.5</v>
      </c>
    </row>
    <row r="984" spans="1:10" x14ac:dyDescent="0.25">
      <c r="A984" s="28">
        <v>5</v>
      </c>
      <c r="B984" s="28">
        <v>11</v>
      </c>
      <c r="C984" s="12" t="s">
        <v>9</v>
      </c>
      <c r="D984" s="69">
        <f>'Actual Solar Data'!M974</f>
        <v>2770</v>
      </c>
      <c r="E984" s="59">
        <f>whlsecost_hourly_4002_201805!C253</f>
        <v>43231</v>
      </c>
      <c r="F984" s="89">
        <f>whlsecost_hourly_4002_201805!D253</f>
        <v>7</v>
      </c>
      <c r="G984" s="2">
        <f>whlsecost_hourly_4002_201805!F253</f>
        <v>27.29</v>
      </c>
      <c r="H984" s="2">
        <f>whlsecost_hourly_4002_201805!X253</f>
        <v>4.57</v>
      </c>
      <c r="I984" s="2">
        <f t="shared" si="30"/>
        <v>31.86</v>
      </c>
      <c r="J984" s="71">
        <f t="shared" si="31"/>
        <v>88252.2</v>
      </c>
    </row>
    <row r="985" spans="1:10" x14ac:dyDescent="0.25">
      <c r="A985" s="28">
        <v>5</v>
      </c>
      <c r="B985" s="28">
        <v>11</v>
      </c>
      <c r="C985" s="12" t="s">
        <v>10</v>
      </c>
      <c r="D985" s="69">
        <f>'Actual Solar Data'!M975</f>
        <v>7003</v>
      </c>
      <c r="E985" s="59">
        <f>whlsecost_hourly_4002_201805!C254</f>
        <v>43231</v>
      </c>
      <c r="F985" s="89">
        <f>whlsecost_hourly_4002_201805!D254</f>
        <v>8</v>
      </c>
      <c r="G985" s="2">
        <f>whlsecost_hourly_4002_201805!F254</f>
        <v>27.11</v>
      </c>
      <c r="H985" s="2">
        <f>whlsecost_hourly_4002_201805!X254</f>
        <v>4.38</v>
      </c>
      <c r="I985" s="2">
        <f t="shared" si="30"/>
        <v>31.49</v>
      </c>
      <c r="J985" s="71">
        <f t="shared" si="31"/>
        <v>220524.47</v>
      </c>
    </row>
    <row r="986" spans="1:10" x14ac:dyDescent="0.25">
      <c r="A986" s="28">
        <v>5</v>
      </c>
      <c r="B986" s="28">
        <v>11</v>
      </c>
      <c r="C986" s="12" t="s">
        <v>11</v>
      </c>
      <c r="D986" s="69">
        <f>'Actual Solar Data'!M976</f>
        <v>10448</v>
      </c>
      <c r="E986" s="59">
        <f>whlsecost_hourly_4002_201805!C255</f>
        <v>43231</v>
      </c>
      <c r="F986" s="89">
        <f>whlsecost_hourly_4002_201805!D255</f>
        <v>9</v>
      </c>
      <c r="G986" s="2">
        <f>whlsecost_hourly_4002_201805!F255</f>
        <v>21.66</v>
      </c>
      <c r="H986" s="2">
        <f>whlsecost_hourly_4002_201805!X255</f>
        <v>3.63</v>
      </c>
      <c r="I986" s="2">
        <f t="shared" si="30"/>
        <v>25.29</v>
      </c>
      <c r="J986" s="71">
        <f t="shared" si="31"/>
        <v>264229.92</v>
      </c>
    </row>
    <row r="987" spans="1:10" x14ac:dyDescent="0.25">
      <c r="A987" s="28">
        <v>5</v>
      </c>
      <c r="B987" s="28">
        <v>11</v>
      </c>
      <c r="C987" s="12" t="s">
        <v>12</v>
      </c>
      <c r="D987" s="69">
        <f>'Actual Solar Data'!M977</f>
        <v>16038</v>
      </c>
      <c r="E987" s="59">
        <f>whlsecost_hourly_4002_201805!C256</f>
        <v>43231</v>
      </c>
      <c r="F987" s="89">
        <f>whlsecost_hourly_4002_201805!D256</f>
        <v>10</v>
      </c>
      <c r="G987" s="2">
        <f>whlsecost_hourly_4002_201805!F256</f>
        <v>17.54</v>
      </c>
      <c r="H987" s="2">
        <f>whlsecost_hourly_4002_201805!X256</f>
        <v>3.31</v>
      </c>
      <c r="I987" s="2">
        <f t="shared" si="30"/>
        <v>20.849999999999998</v>
      </c>
      <c r="J987" s="71">
        <f t="shared" si="31"/>
        <v>334392.3</v>
      </c>
    </row>
    <row r="988" spans="1:10" x14ac:dyDescent="0.25">
      <c r="A988" s="28">
        <v>5</v>
      </c>
      <c r="B988" s="28">
        <v>11</v>
      </c>
      <c r="C988" s="12" t="s">
        <v>13</v>
      </c>
      <c r="D988" s="69">
        <f>'Actual Solar Data'!M978</f>
        <v>26532</v>
      </c>
      <c r="E988" s="59">
        <f>whlsecost_hourly_4002_201805!C257</f>
        <v>43231</v>
      </c>
      <c r="F988" s="89">
        <f>whlsecost_hourly_4002_201805!D257</f>
        <v>11</v>
      </c>
      <c r="G988" s="2">
        <f>whlsecost_hourly_4002_201805!F257</f>
        <v>18.71</v>
      </c>
      <c r="H988" s="2">
        <f>whlsecost_hourly_4002_201805!X257</f>
        <v>3.37</v>
      </c>
      <c r="I988" s="2">
        <f t="shared" si="30"/>
        <v>22.080000000000002</v>
      </c>
      <c r="J988" s="71">
        <f t="shared" si="31"/>
        <v>585826.56000000006</v>
      </c>
    </row>
    <row r="989" spans="1:10" x14ac:dyDescent="0.25">
      <c r="A989" s="28">
        <v>5</v>
      </c>
      <c r="B989" s="28">
        <v>11</v>
      </c>
      <c r="C989" s="12" t="s">
        <v>14</v>
      </c>
      <c r="D989" s="69">
        <f>'Actual Solar Data'!M979</f>
        <v>30360</v>
      </c>
      <c r="E989" s="59">
        <f>whlsecost_hourly_4002_201805!C258</f>
        <v>43231</v>
      </c>
      <c r="F989" s="89">
        <f>whlsecost_hourly_4002_201805!D258</f>
        <v>12</v>
      </c>
      <c r="G989" s="2">
        <f>whlsecost_hourly_4002_201805!F258</f>
        <v>16.809999999999999</v>
      </c>
      <c r="H989" s="2">
        <f>whlsecost_hourly_4002_201805!X258</f>
        <v>3.2099999999999995</v>
      </c>
      <c r="I989" s="2">
        <f t="shared" si="30"/>
        <v>20.02</v>
      </c>
      <c r="J989" s="71">
        <f t="shared" si="31"/>
        <v>607807.19999999995</v>
      </c>
    </row>
    <row r="990" spans="1:10" x14ac:dyDescent="0.25">
      <c r="A990" s="28">
        <v>5</v>
      </c>
      <c r="B990" s="28">
        <v>11</v>
      </c>
      <c r="C990" s="12" t="s">
        <v>15</v>
      </c>
      <c r="D990" s="69">
        <f>'Actual Solar Data'!M980</f>
        <v>31023</v>
      </c>
      <c r="E990" s="59">
        <f>whlsecost_hourly_4002_201805!C259</f>
        <v>43231</v>
      </c>
      <c r="F990" s="89">
        <f>whlsecost_hourly_4002_201805!D259</f>
        <v>13</v>
      </c>
      <c r="G990" s="2">
        <f>whlsecost_hourly_4002_201805!F259</f>
        <v>15.84</v>
      </c>
      <c r="H990" s="2">
        <f>whlsecost_hourly_4002_201805!X259</f>
        <v>3.21</v>
      </c>
      <c r="I990" s="2">
        <f t="shared" si="30"/>
        <v>19.05</v>
      </c>
      <c r="J990" s="71">
        <f t="shared" si="31"/>
        <v>590988.15</v>
      </c>
    </row>
    <row r="991" spans="1:10" x14ac:dyDescent="0.25">
      <c r="A991" s="28">
        <v>5</v>
      </c>
      <c r="B991" s="28">
        <v>11</v>
      </c>
      <c r="C991" s="12" t="s">
        <v>16</v>
      </c>
      <c r="D991" s="69">
        <f>'Actual Solar Data'!M981</f>
        <v>30008</v>
      </c>
      <c r="E991" s="59">
        <f>whlsecost_hourly_4002_201805!C260</f>
        <v>43231</v>
      </c>
      <c r="F991" s="89">
        <f>whlsecost_hourly_4002_201805!D260</f>
        <v>14</v>
      </c>
      <c r="G991" s="2">
        <f>whlsecost_hourly_4002_201805!F260</f>
        <v>16.149999999999999</v>
      </c>
      <c r="H991" s="2">
        <f>whlsecost_hourly_4002_201805!X260</f>
        <v>3.1999999999999997</v>
      </c>
      <c r="I991" s="2">
        <f t="shared" si="30"/>
        <v>19.349999999999998</v>
      </c>
      <c r="J991" s="71">
        <f t="shared" si="31"/>
        <v>580654.79999999993</v>
      </c>
    </row>
    <row r="992" spans="1:10" x14ac:dyDescent="0.25">
      <c r="A992" s="28">
        <v>5</v>
      </c>
      <c r="B992" s="28">
        <v>11</v>
      </c>
      <c r="C992" s="12" t="s">
        <v>17</v>
      </c>
      <c r="D992" s="69">
        <f>'Actual Solar Data'!M982</f>
        <v>28081</v>
      </c>
      <c r="E992" s="59">
        <f>whlsecost_hourly_4002_201805!C261</f>
        <v>43231</v>
      </c>
      <c r="F992" s="89">
        <f>whlsecost_hourly_4002_201805!D261</f>
        <v>15</v>
      </c>
      <c r="G992" s="2">
        <f>whlsecost_hourly_4002_201805!F261</f>
        <v>15.77</v>
      </c>
      <c r="H992" s="2">
        <f>whlsecost_hourly_4002_201805!X261</f>
        <v>3.1999999999999997</v>
      </c>
      <c r="I992" s="2">
        <f t="shared" si="30"/>
        <v>18.97</v>
      </c>
      <c r="J992" s="71">
        <f t="shared" si="31"/>
        <v>532696.56999999995</v>
      </c>
    </row>
    <row r="993" spans="1:10" x14ac:dyDescent="0.25">
      <c r="A993" s="28">
        <v>5</v>
      </c>
      <c r="B993" s="28">
        <v>11</v>
      </c>
      <c r="C993" s="12" t="s">
        <v>18</v>
      </c>
      <c r="D993" s="69">
        <f>'Actual Solar Data'!M983</f>
        <v>23424</v>
      </c>
      <c r="E993" s="59">
        <f>whlsecost_hourly_4002_201805!C262</f>
        <v>43231</v>
      </c>
      <c r="F993" s="89">
        <f>whlsecost_hourly_4002_201805!D262</f>
        <v>16</v>
      </c>
      <c r="G993" s="2">
        <f>whlsecost_hourly_4002_201805!F262</f>
        <v>18.29</v>
      </c>
      <c r="H993" s="2">
        <f>whlsecost_hourly_4002_201805!X262</f>
        <v>3.3299999999999996</v>
      </c>
      <c r="I993" s="2">
        <f t="shared" si="30"/>
        <v>21.619999999999997</v>
      </c>
      <c r="J993" s="71">
        <f t="shared" si="31"/>
        <v>506426.87999999995</v>
      </c>
    </row>
    <row r="994" spans="1:10" x14ac:dyDescent="0.25">
      <c r="A994" s="28">
        <v>5</v>
      </c>
      <c r="B994" s="28">
        <v>11</v>
      </c>
      <c r="C994" s="12" t="s">
        <v>19</v>
      </c>
      <c r="D994" s="69">
        <f>'Actual Solar Data'!M984</f>
        <v>16725</v>
      </c>
      <c r="E994" s="59">
        <f>whlsecost_hourly_4002_201805!C263</f>
        <v>43231</v>
      </c>
      <c r="F994" s="89">
        <f>whlsecost_hourly_4002_201805!D263</f>
        <v>17</v>
      </c>
      <c r="G994" s="2">
        <f>whlsecost_hourly_4002_201805!F263</f>
        <v>27.74</v>
      </c>
      <c r="H994" s="2">
        <f>whlsecost_hourly_4002_201805!X263</f>
        <v>3.3400000000000003</v>
      </c>
      <c r="I994" s="2">
        <f t="shared" si="30"/>
        <v>31.08</v>
      </c>
      <c r="J994" s="71">
        <f t="shared" si="31"/>
        <v>519813</v>
      </c>
    </row>
    <row r="995" spans="1:10" x14ac:dyDescent="0.25">
      <c r="A995" s="28">
        <v>5</v>
      </c>
      <c r="B995" s="28">
        <v>11</v>
      </c>
      <c r="C995" s="12" t="s">
        <v>20</v>
      </c>
      <c r="D995" s="69">
        <f>'Actual Solar Data'!M985</f>
        <v>8584</v>
      </c>
      <c r="E995" s="59">
        <f>whlsecost_hourly_4002_201805!C264</f>
        <v>43231</v>
      </c>
      <c r="F995" s="89">
        <f>whlsecost_hourly_4002_201805!D264</f>
        <v>18</v>
      </c>
      <c r="G995" s="2">
        <f>whlsecost_hourly_4002_201805!F264</f>
        <v>37.69</v>
      </c>
      <c r="H995" s="2">
        <f>whlsecost_hourly_4002_201805!X264</f>
        <v>3.9899999999999993</v>
      </c>
      <c r="I995" s="2">
        <f t="shared" ref="I995:I1058" si="32">SUM(G995:H995)</f>
        <v>41.68</v>
      </c>
      <c r="J995" s="71">
        <f t="shared" si="31"/>
        <v>357781.12</v>
      </c>
    </row>
    <row r="996" spans="1:10" x14ac:dyDescent="0.25">
      <c r="A996" s="28">
        <v>5</v>
      </c>
      <c r="B996" s="28">
        <v>11</v>
      </c>
      <c r="C996" s="12" t="s">
        <v>21</v>
      </c>
      <c r="D996" s="69">
        <f>'Actual Solar Data'!M986</f>
        <v>3912</v>
      </c>
      <c r="E996" s="59">
        <f>whlsecost_hourly_4002_201805!C265</f>
        <v>43231</v>
      </c>
      <c r="F996" s="89">
        <f>whlsecost_hourly_4002_201805!D265</f>
        <v>19</v>
      </c>
      <c r="G996" s="2">
        <f>whlsecost_hourly_4002_201805!F265</f>
        <v>33.9</v>
      </c>
      <c r="H996" s="2">
        <f>whlsecost_hourly_4002_201805!X265</f>
        <v>4.28</v>
      </c>
      <c r="I996" s="2">
        <f t="shared" si="32"/>
        <v>38.18</v>
      </c>
      <c r="J996" s="71">
        <f t="shared" si="31"/>
        <v>149360.16</v>
      </c>
    </row>
    <row r="997" spans="1:10" x14ac:dyDescent="0.25">
      <c r="A997" s="28">
        <v>5</v>
      </c>
      <c r="B997" s="28">
        <v>11</v>
      </c>
      <c r="C997" s="12" t="s">
        <v>22</v>
      </c>
      <c r="D997" s="69">
        <f>'Actual Solar Data'!M987</f>
        <v>716</v>
      </c>
      <c r="E997" s="59">
        <f>whlsecost_hourly_4002_201805!C266</f>
        <v>43231</v>
      </c>
      <c r="F997" s="89">
        <f>whlsecost_hourly_4002_201805!D266</f>
        <v>20</v>
      </c>
      <c r="G997" s="2">
        <f>whlsecost_hourly_4002_201805!F266</f>
        <v>23.53</v>
      </c>
      <c r="H997" s="2">
        <f>whlsecost_hourly_4002_201805!X266</f>
        <v>3.69</v>
      </c>
      <c r="I997" s="2">
        <f t="shared" si="32"/>
        <v>27.220000000000002</v>
      </c>
      <c r="J997" s="71">
        <f t="shared" si="31"/>
        <v>19489.52</v>
      </c>
    </row>
    <row r="998" spans="1:10" x14ac:dyDescent="0.25">
      <c r="A998" s="28">
        <v>5</v>
      </c>
      <c r="B998" s="28">
        <v>11</v>
      </c>
      <c r="C998" s="12" t="s">
        <v>23</v>
      </c>
      <c r="D998" s="69">
        <f>'Actual Solar Data'!M988</f>
        <v>0</v>
      </c>
      <c r="E998" s="59">
        <f>whlsecost_hourly_4002_201805!C267</f>
        <v>43231</v>
      </c>
      <c r="F998" s="89">
        <f>whlsecost_hourly_4002_201805!D267</f>
        <v>21</v>
      </c>
      <c r="G998" s="2">
        <f>whlsecost_hourly_4002_201805!F267</f>
        <v>28.52</v>
      </c>
      <c r="H998" s="2">
        <f>whlsecost_hourly_4002_201805!X267</f>
        <v>4.07</v>
      </c>
      <c r="I998" s="2">
        <f t="shared" si="32"/>
        <v>32.590000000000003</v>
      </c>
      <c r="J998" s="71">
        <f t="shared" si="31"/>
        <v>0</v>
      </c>
    </row>
    <row r="999" spans="1:10" x14ac:dyDescent="0.25">
      <c r="A999" s="28">
        <v>5</v>
      </c>
      <c r="B999" s="28">
        <v>11</v>
      </c>
      <c r="C999" s="12" t="s">
        <v>24</v>
      </c>
      <c r="D999" s="69">
        <f>'Actual Solar Data'!M989</f>
        <v>0</v>
      </c>
      <c r="E999" s="59">
        <f>whlsecost_hourly_4002_201805!C268</f>
        <v>43231</v>
      </c>
      <c r="F999" s="89">
        <f>whlsecost_hourly_4002_201805!D268</f>
        <v>22</v>
      </c>
      <c r="G999" s="2">
        <f>whlsecost_hourly_4002_201805!F268</f>
        <v>24.25</v>
      </c>
      <c r="H999" s="2">
        <f>whlsecost_hourly_4002_201805!X268</f>
        <v>3.89</v>
      </c>
      <c r="I999" s="2">
        <f t="shared" si="32"/>
        <v>28.14</v>
      </c>
      <c r="J999" s="71">
        <f t="shared" si="31"/>
        <v>0</v>
      </c>
    </row>
    <row r="1000" spans="1:10" x14ac:dyDescent="0.25">
      <c r="A1000" s="28">
        <v>5</v>
      </c>
      <c r="B1000" s="28">
        <v>11</v>
      </c>
      <c r="C1000" s="12" t="s">
        <v>25</v>
      </c>
      <c r="D1000" s="69">
        <f>'Actual Solar Data'!M990</f>
        <v>0</v>
      </c>
      <c r="E1000" s="59">
        <f>whlsecost_hourly_4002_201805!C269</f>
        <v>43231</v>
      </c>
      <c r="F1000" s="89">
        <f>whlsecost_hourly_4002_201805!D269</f>
        <v>23</v>
      </c>
      <c r="G1000" s="2">
        <f>whlsecost_hourly_4002_201805!F269</f>
        <v>20.6</v>
      </c>
      <c r="H1000" s="2">
        <f>whlsecost_hourly_4002_201805!X269</f>
        <v>3.79</v>
      </c>
      <c r="I1000" s="2">
        <f t="shared" si="32"/>
        <v>24.39</v>
      </c>
      <c r="J1000" s="71">
        <f t="shared" si="31"/>
        <v>0</v>
      </c>
    </row>
    <row r="1001" spans="1:10" x14ac:dyDescent="0.25">
      <c r="A1001" s="28">
        <v>5</v>
      </c>
      <c r="B1001" s="28">
        <v>11</v>
      </c>
      <c r="C1001" s="12" t="s">
        <v>26</v>
      </c>
      <c r="D1001" s="69">
        <f>'Actual Solar Data'!M991</f>
        <v>0</v>
      </c>
      <c r="E1001" s="59">
        <f>whlsecost_hourly_4002_201805!C270</f>
        <v>43231</v>
      </c>
      <c r="F1001" s="89">
        <f>whlsecost_hourly_4002_201805!D270</f>
        <v>24</v>
      </c>
      <c r="G1001" s="2">
        <f>whlsecost_hourly_4002_201805!F270</f>
        <v>16.8</v>
      </c>
      <c r="H1001" s="2">
        <f>whlsecost_hourly_4002_201805!X270</f>
        <v>2.9899999999999998</v>
      </c>
      <c r="I1001" s="2">
        <f t="shared" si="32"/>
        <v>19.79</v>
      </c>
      <c r="J1001" s="71">
        <f t="shared" si="31"/>
        <v>0</v>
      </c>
    </row>
    <row r="1002" spans="1:10" x14ac:dyDescent="0.25">
      <c r="A1002" s="28">
        <v>5</v>
      </c>
      <c r="B1002" s="28">
        <v>12</v>
      </c>
      <c r="C1002" s="12" t="s">
        <v>3</v>
      </c>
      <c r="D1002" s="69">
        <f>'Actual Solar Data'!M992</f>
        <v>0</v>
      </c>
      <c r="E1002" s="59">
        <f>whlsecost_hourly_4002_201805!C271</f>
        <v>43232</v>
      </c>
      <c r="F1002" s="89">
        <f>whlsecost_hourly_4002_201805!D271</f>
        <v>1</v>
      </c>
      <c r="G1002" s="2">
        <f>whlsecost_hourly_4002_201805!F271</f>
        <v>17.43</v>
      </c>
      <c r="H1002" s="2">
        <f>whlsecost_hourly_4002_201805!X271</f>
        <v>3.41</v>
      </c>
      <c r="I1002" s="2">
        <f t="shared" si="32"/>
        <v>20.84</v>
      </c>
      <c r="J1002" s="71">
        <f t="shared" si="31"/>
        <v>0</v>
      </c>
    </row>
    <row r="1003" spans="1:10" x14ac:dyDescent="0.25">
      <c r="A1003" s="28">
        <v>5</v>
      </c>
      <c r="B1003" s="28">
        <v>12</v>
      </c>
      <c r="C1003" s="12" t="s">
        <v>4</v>
      </c>
      <c r="D1003" s="69">
        <f>'Actual Solar Data'!M993</f>
        <v>0</v>
      </c>
      <c r="E1003" s="59">
        <f>whlsecost_hourly_4002_201805!C272</f>
        <v>43232</v>
      </c>
      <c r="F1003" s="89">
        <f>whlsecost_hourly_4002_201805!D272</f>
        <v>2</v>
      </c>
      <c r="G1003" s="2">
        <f>whlsecost_hourly_4002_201805!F272</f>
        <v>14.66</v>
      </c>
      <c r="H1003" s="2">
        <f>whlsecost_hourly_4002_201805!X272</f>
        <v>2.29</v>
      </c>
      <c r="I1003" s="2">
        <f t="shared" si="32"/>
        <v>16.95</v>
      </c>
      <c r="J1003" s="71">
        <f t="shared" si="31"/>
        <v>0</v>
      </c>
    </row>
    <row r="1004" spans="1:10" x14ac:dyDescent="0.25">
      <c r="A1004" s="28">
        <v>5</v>
      </c>
      <c r="B1004" s="28">
        <v>12</v>
      </c>
      <c r="C1004" s="12" t="s">
        <v>5</v>
      </c>
      <c r="D1004" s="69">
        <f>'Actual Solar Data'!M994</f>
        <v>0</v>
      </c>
      <c r="E1004" s="59">
        <f>whlsecost_hourly_4002_201805!C273</f>
        <v>43232</v>
      </c>
      <c r="F1004" s="89">
        <f>whlsecost_hourly_4002_201805!D273</f>
        <v>3</v>
      </c>
      <c r="G1004" s="2">
        <f>whlsecost_hourly_4002_201805!F273</f>
        <v>16.11</v>
      </c>
      <c r="H1004" s="2">
        <f>whlsecost_hourly_4002_201805!X273</f>
        <v>2.2799999999999998</v>
      </c>
      <c r="I1004" s="2">
        <f t="shared" si="32"/>
        <v>18.39</v>
      </c>
      <c r="J1004" s="71">
        <f t="shared" si="31"/>
        <v>0</v>
      </c>
    </row>
    <row r="1005" spans="1:10" x14ac:dyDescent="0.25">
      <c r="A1005" s="28">
        <v>5</v>
      </c>
      <c r="B1005" s="28">
        <v>12</v>
      </c>
      <c r="C1005" s="12" t="s">
        <v>6</v>
      </c>
      <c r="D1005" s="69">
        <f>'Actual Solar Data'!M995</f>
        <v>0</v>
      </c>
      <c r="E1005" s="59">
        <f>whlsecost_hourly_4002_201805!C274</f>
        <v>43232</v>
      </c>
      <c r="F1005" s="89">
        <f>whlsecost_hourly_4002_201805!D274</f>
        <v>4</v>
      </c>
      <c r="G1005" s="2">
        <f>whlsecost_hourly_4002_201805!F274</f>
        <v>20.71</v>
      </c>
      <c r="H1005" s="2">
        <f>whlsecost_hourly_4002_201805!X274</f>
        <v>2.31</v>
      </c>
      <c r="I1005" s="2">
        <f t="shared" si="32"/>
        <v>23.02</v>
      </c>
      <c r="J1005" s="71">
        <f t="shared" si="31"/>
        <v>0</v>
      </c>
    </row>
    <row r="1006" spans="1:10" x14ac:dyDescent="0.25">
      <c r="A1006" s="28">
        <v>5</v>
      </c>
      <c r="B1006" s="28">
        <v>12</v>
      </c>
      <c r="C1006" s="12" t="s">
        <v>7</v>
      </c>
      <c r="D1006" s="69">
        <f>'Actual Solar Data'!M996</f>
        <v>0</v>
      </c>
      <c r="E1006" s="59">
        <f>whlsecost_hourly_4002_201805!C275</f>
        <v>43232</v>
      </c>
      <c r="F1006" s="89">
        <f>whlsecost_hourly_4002_201805!D275</f>
        <v>5</v>
      </c>
      <c r="G1006" s="2">
        <f>whlsecost_hourly_4002_201805!F275</f>
        <v>17.34</v>
      </c>
      <c r="H1006" s="2">
        <f>whlsecost_hourly_4002_201805!X275</f>
        <v>2.2799999999999998</v>
      </c>
      <c r="I1006" s="2">
        <f t="shared" si="32"/>
        <v>19.62</v>
      </c>
      <c r="J1006" s="71">
        <f t="shared" si="31"/>
        <v>0</v>
      </c>
    </row>
    <row r="1007" spans="1:10" x14ac:dyDescent="0.25">
      <c r="A1007" s="28">
        <v>5</v>
      </c>
      <c r="B1007" s="28">
        <v>12</v>
      </c>
      <c r="C1007" s="12" t="s">
        <v>8</v>
      </c>
      <c r="D1007" s="69">
        <f>'Actual Solar Data'!M997</f>
        <v>146</v>
      </c>
      <c r="E1007" s="59">
        <f>whlsecost_hourly_4002_201805!C276</f>
        <v>43232</v>
      </c>
      <c r="F1007" s="89">
        <f>whlsecost_hourly_4002_201805!D276</f>
        <v>6</v>
      </c>
      <c r="G1007" s="2">
        <f>whlsecost_hourly_4002_201805!F276</f>
        <v>14.05</v>
      </c>
      <c r="H1007" s="2">
        <f>whlsecost_hourly_4002_201805!X276</f>
        <v>2.36</v>
      </c>
      <c r="I1007" s="2">
        <f t="shared" si="32"/>
        <v>16.41</v>
      </c>
      <c r="J1007" s="71">
        <f t="shared" si="31"/>
        <v>2395.86</v>
      </c>
    </row>
    <row r="1008" spans="1:10" x14ac:dyDescent="0.25">
      <c r="A1008" s="28">
        <v>5</v>
      </c>
      <c r="B1008" s="28">
        <v>12</v>
      </c>
      <c r="C1008" s="12" t="s">
        <v>9</v>
      </c>
      <c r="D1008" s="69">
        <f>'Actual Solar Data'!M998</f>
        <v>2738</v>
      </c>
      <c r="E1008" s="59">
        <f>whlsecost_hourly_4002_201805!C277</f>
        <v>43232</v>
      </c>
      <c r="F1008" s="89">
        <f>whlsecost_hourly_4002_201805!D277</f>
        <v>7</v>
      </c>
      <c r="G1008" s="2">
        <f>whlsecost_hourly_4002_201805!F277</f>
        <v>18.18</v>
      </c>
      <c r="H1008" s="2">
        <f>whlsecost_hourly_4002_201805!X277</f>
        <v>2.4</v>
      </c>
      <c r="I1008" s="2">
        <f t="shared" si="32"/>
        <v>20.58</v>
      </c>
      <c r="J1008" s="71">
        <f t="shared" si="31"/>
        <v>56348.039999999994</v>
      </c>
    </row>
    <row r="1009" spans="1:10" x14ac:dyDescent="0.25">
      <c r="A1009" s="28">
        <v>5</v>
      </c>
      <c r="B1009" s="28">
        <v>12</v>
      </c>
      <c r="C1009" s="12" t="s">
        <v>10</v>
      </c>
      <c r="D1009" s="69">
        <f>'Actual Solar Data'!M999</f>
        <v>9471</v>
      </c>
      <c r="E1009" s="59">
        <f>whlsecost_hourly_4002_201805!C278</f>
        <v>43232</v>
      </c>
      <c r="F1009" s="89">
        <f>whlsecost_hourly_4002_201805!D278</f>
        <v>8</v>
      </c>
      <c r="G1009" s="2">
        <f>whlsecost_hourly_4002_201805!F278</f>
        <v>17.89</v>
      </c>
      <c r="H1009" s="2">
        <f>whlsecost_hourly_4002_201805!X278</f>
        <v>2.5500000000000003</v>
      </c>
      <c r="I1009" s="2">
        <f t="shared" si="32"/>
        <v>20.440000000000001</v>
      </c>
      <c r="J1009" s="71">
        <f t="shared" si="31"/>
        <v>193587.24000000002</v>
      </c>
    </row>
    <row r="1010" spans="1:10" x14ac:dyDescent="0.25">
      <c r="A1010" s="28">
        <v>5</v>
      </c>
      <c r="B1010" s="28">
        <v>12</v>
      </c>
      <c r="C1010" s="12" t="s">
        <v>11</v>
      </c>
      <c r="D1010" s="69">
        <f>'Actual Solar Data'!M1000</f>
        <v>11644</v>
      </c>
      <c r="E1010" s="59">
        <f>whlsecost_hourly_4002_201805!C279</f>
        <v>43232</v>
      </c>
      <c r="F1010" s="89">
        <f>whlsecost_hourly_4002_201805!D279</f>
        <v>9</v>
      </c>
      <c r="G1010" s="2">
        <f>whlsecost_hourly_4002_201805!F279</f>
        <v>21.17</v>
      </c>
      <c r="H1010" s="2">
        <f>whlsecost_hourly_4002_201805!X279</f>
        <v>2.79</v>
      </c>
      <c r="I1010" s="2">
        <f t="shared" si="32"/>
        <v>23.96</v>
      </c>
      <c r="J1010" s="71">
        <f t="shared" si="31"/>
        <v>278990.24</v>
      </c>
    </row>
    <row r="1011" spans="1:10" x14ac:dyDescent="0.25">
      <c r="A1011" s="28">
        <v>5</v>
      </c>
      <c r="B1011" s="28">
        <v>12</v>
      </c>
      <c r="C1011" s="12" t="s">
        <v>12</v>
      </c>
      <c r="D1011" s="69">
        <f>'Actual Solar Data'!M1001</f>
        <v>12249</v>
      </c>
      <c r="E1011" s="59">
        <f>whlsecost_hourly_4002_201805!C280</f>
        <v>43232</v>
      </c>
      <c r="F1011" s="89">
        <f>whlsecost_hourly_4002_201805!D280</f>
        <v>10</v>
      </c>
      <c r="G1011" s="2">
        <f>whlsecost_hourly_4002_201805!F280</f>
        <v>20.27</v>
      </c>
      <c r="H1011" s="2">
        <f>whlsecost_hourly_4002_201805!X280</f>
        <v>2.6999999999999997</v>
      </c>
      <c r="I1011" s="2">
        <f t="shared" si="32"/>
        <v>22.97</v>
      </c>
      <c r="J1011" s="71">
        <f t="shared" si="31"/>
        <v>281359.52999999997</v>
      </c>
    </row>
    <row r="1012" spans="1:10" x14ac:dyDescent="0.25">
      <c r="A1012" s="28">
        <v>5</v>
      </c>
      <c r="B1012" s="28">
        <v>12</v>
      </c>
      <c r="C1012" s="12" t="s">
        <v>13</v>
      </c>
      <c r="D1012" s="69">
        <f>'Actual Solar Data'!M1002</f>
        <v>12579</v>
      </c>
      <c r="E1012" s="59">
        <f>whlsecost_hourly_4002_201805!C281</f>
        <v>43232</v>
      </c>
      <c r="F1012" s="89">
        <f>whlsecost_hourly_4002_201805!D281</f>
        <v>11</v>
      </c>
      <c r="G1012" s="2">
        <f>whlsecost_hourly_4002_201805!F281</f>
        <v>59.73</v>
      </c>
      <c r="H1012" s="2">
        <f>whlsecost_hourly_4002_201805!X281</f>
        <v>14.68</v>
      </c>
      <c r="I1012" s="2">
        <f t="shared" si="32"/>
        <v>74.41</v>
      </c>
      <c r="J1012" s="71">
        <f t="shared" si="31"/>
        <v>936003.39</v>
      </c>
    </row>
    <row r="1013" spans="1:10" x14ac:dyDescent="0.25">
      <c r="A1013" s="28">
        <v>5</v>
      </c>
      <c r="B1013" s="28">
        <v>12</v>
      </c>
      <c r="C1013" s="12" t="s">
        <v>14</v>
      </c>
      <c r="D1013" s="69">
        <f>'Actual Solar Data'!M1003</f>
        <v>9523</v>
      </c>
      <c r="E1013" s="59">
        <f>whlsecost_hourly_4002_201805!C282</f>
        <v>43232</v>
      </c>
      <c r="F1013" s="89">
        <f>whlsecost_hourly_4002_201805!D282</f>
        <v>12</v>
      </c>
      <c r="G1013" s="2">
        <f>whlsecost_hourly_4002_201805!F282</f>
        <v>39.65</v>
      </c>
      <c r="H1013" s="2">
        <f>whlsecost_hourly_4002_201805!X282</f>
        <v>9.36</v>
      </c>
      <c r="I1013" s="2">
        <f t="shared" si="32"/>
        <v>49.01</v>
      </c>
      <c r="J1013" s="71">
        <f t="shared" si="31"/>
        <v>466722.23</v>
      </c>
    </row>
    <row r="1014" spans="1:10" x14ac:dyDescent="0.25">
      <c r="A1014" s="28">
        <v>5</v>
      </c>
      <c r="B1014" s="28">
        <v>12</v>
      </c>
      <c r="C1014" s="12" t="s">
        <v>15</v>
      </c>
      <c r="D1014" s="69">
        <f>'Actual Solar Data'!M1004</f>
        <v>8437</v>
      </c>
      <c r="E1014" s="59">
        <f>whlsecost_hourly_4002_201805!C283</f>
        <v>43232</v>
      </c>
      <c r="F1014" s="89">
        <f>whlsecost_hourly_4002_201805!D283</f>
        <v>13</v>
      </c>
      <c r="G1014" s="2">
        <f>whlsecost_hourly_4002_201805!F283</f>
        <v>21.53</v>
      </c>
      <c r="H1014" s="2">
        <f>whlsecost_hourly_4002_201805!X283</f>
        <v>3.13</v>
      </c>
      <c r="I1014" s="2">
        <f t="shared" si="32"/>
        <v>24.66</v>
      </c>
      <c r="J1014" s="71">
        <f t="shared" si="31"/>
        <v>208056.42</v>
      </c>
    </row>
    <row r="1015" spans="1:10" x14ac:dyDescent="0.25">
      <c r="A1015" s="28">
        <v>5</v>
      </c>
      <c r="B1015" s="28">
        <v>12</v>
      </c>
      <c r="C1015" s="12" t="s">
        <v>16</v>
      </c>
      <c r="D1015" s="69">
        <f>'Actual Solar Data'!M1005</f>
        <v>9477</v>
      </c>
      <c r="E1015" s="59">
        <f>whlsecost_hourly_4002_201805!C284</f>
        <v>43232</v>
      </c>
      <c r="F1015" s="89">
        <f>whlsecost_hourly_4002_201805!D284</f>
        <v>14</v>
      </c>
      <c r="G1015" s="2">
        <f>whlsecost_hourly_4002_201805!F284</f>
        <v>28.35</v>
      </c>
      <c r="H1015" s="2">
        <f>whlsecost_hourly_4002_201805!X284</f>
        <v>3.07</v>
      </c>
      <c r="I1015" s="2">
        <f t="shared" si="32"/>
        <v>31.42</v>
      </c>
      <c r="J1015" s="71">
        <f t="shared" si="31"/>
        <v>297767.34000000003</v>
      </c>
    </row>
    <row r="1016" spans="1:10" x14ac:dyDescent="0.25">
      <c r="A1016" s="28">
        <v>5</v>
      </c>
      <c r="B1016" s="28">
        <v>12</v>
      </c>
      <c r="C1016" s="12" t="s">
        <v>17</v>
      </c>
      <c r="D1016" s="69">
        <f>'Actual Solar Data'!M1006</f>
        <v>9807</v>
      </c>
      <c r="E1016" s="59">
        <f>whlsecost_hourly_4002_201805!C285</f>
        <v>43232</v>
      </c>
      <c r="F1016" s="89">
        <f>whlsecost_hourly_4002_201805!D285</f>
        <v>15</v>
      </c>
      <c r="G1016" s="2">
        <f>whlsecost_hourly_4002_201805!F285</f>
        <v>27.78</v>
      </c>
      <c r="H1016" s="2">
        <f>whlsecost_hourly_4002_201805!X285</f>
        <v>3.0599999999999996</v>
      </c>
      <c r="I1016" s="2">
        <f t="shared" si="32"/>
        <v>30.84</v>
      </c>
      <c r="J1016" s="71">
        <f t="shared" si="31"/>
        <v>302447.88</v>
      </c>
    </row>
    <row r="1017" spans="1:10" x14ac:dyDescent="0.25">
      <c r="A1017" s="28">
        <v>5</v>
      </c>
      <c r="B1017" s="28">
        <v>12</v>
      </c>
      <c r="C1017" s="12" t="s">
        <v>18</v>
      </c>
      <c r="D1017" s="69">
        <f>'Actual Solar Data'!M1007</f>
        <v>7284</v>
      </c>
      <c r="E1017" s="59">
        <f>whlsecost_hourly_4002_201805!C286</f>
        <v>43232</v>
      </c>
      <c r="F1017" s="89">
        <f>whlsecost_hourly_4002_201805!D286</f>
        <v>16</v>
      </c>
      <c r="G1017" s="2">
        <f>whlsecost_hourly_4002_201805!F286</f>
        <v>24.07</v>
      </c>
      <c r="H1017" s="2">
        <f>whlsecost_hourly_4002_201805!X286</f>
        <v>2.77</v>
      </c>
      <c r="I1017" s="2">
        <f t="shared" si="32"/>
        <v>26.84</v>
      </c>
      <c r="J1017" s="71">
        <f t="shared" si="31"/>
        <v>195502.56</v>
      </c>
    </row>
    <row r="1018" spans="1:10" x14ac:dyDescent="0.25">
      <c r="A1018" s="28">
        <v>5</v>
      </c>
      <c r="B1018" s="28">
        <v>12</v>
      </c>
      <c r="C1018" s="12" t="s">
        <v>19</v>
      </c>
      <c r="D1018" s="69">
        <f>'Actual Solar Data'!M1008</f>
        <v>5465</v>
      </c>
      <c r="E1018" s="59">
        <f>whlsecost_hourly_4002_201805!C287</f>
        <v>43232</v>
      </c>
      <c r="F1018" s="89">
        <f>whlsecost_hourly_4002_201805!D287</f>
        <v>17</v>
      </c>
      <c r="G1018" s="2">
        <f>whlsecost_hourly_4002_201805!F287</f>
        <v>23.1</v>
      </c>
      <c r="H1018" s="2">
        <f>whlsecost_hourly_4002_201805!X287</f>
        <v>2.64</v>
      </c>
      <c r="I1018" s="2">
        <f t="shared" si="32"/>
        <v>25.740000000000002</v>
      </c>
      <c r="J1018" s="71">
        <f t="shared" si="31"/>
        <v>140669.1</v>
      </c>
    </row>
    <row r="1019" spans="1:10" x14ac:dyDescent="0.25">
      <c r="A1019" s="28">
        <v>5</v>
      </c>
      <c r="B1019" s="28">
        <v>12</v>
      </c>
      <c r="C1019" s="12" t="s">
        <v>20</v>
      </c>
      <c r="D1019" s="69">
        <f>'Actual Solar Data'!M1009</f>
        <v>3592</v>
      </c>
      <c r="E1019" s="59">
        <f>whlsecost_hourly_4002_201805!C288</f>
        <v>43232</v>
      </c>
      <c r="F1019" s="89">
        <f>whlsecost_hourly_4002_201805!D288</f>
        <v>18</v>
      </c>
      <c r="G1019" s="2">
        <f>whlsecost_hourly_4002_201805!F288</f>
        <v>18.73</v>
      </c>
      <c r="H1019" s="2">
        <f>whlsecost_hourly_4002_201805!X288</f>
        <v>2.5100000000000002</v>
      </c>
      <c r="I1019" s="2">
        <f t="shared" si="32"/>
        <v>21.240000000000002</v>
      </c>
      <c r="J1019" s="71">
        <f t="shared" si="31"/>
        <v>76294.080000000002</v>
      </c>
    </row>
    <row r="1020" spans="1:10" x14ac:dyDescent="0.25">
      <c r="A1020" s="28">
        <v>5</v>
      </c>
      <c r="B1020" s="28">
        <v>12</v>
      </c>
      <c r="C1020" s="12" t="s">
        <v>21</v>
      </c>
      <c r="D1020" s="69">
        <f>'Actual Solar Data'!M1010</f>
        <v>2295</v>
      </c>
      <c r="E1020" s="59">
        <f>whlsecost_hourly_4002_201805!C289</f>
        <v>43232</v>
      </c>
      <c r="F1020" s="89">
        <f>whlsecost_hourly_4002_201805!D289</f>
        <v>19</v>
      </c>
      <c r="G1020" s="2">
        <f>whlsecost_hourly_4002_201805!F289</f>
        <v>19.63</v>
      </c>
      <c r="H1020" s="2">
        <f>whlsecost_hourly_4002_201805!X289</f>
        <v>2.6</v>
      </c>
      <c r="I1020" s="2">
        <f t="shared" si="32"/>
        <v>22.23</v>
      </c>
      <c r="J1020" s="71">
        <f t="shared" si="31"/>
        <v>51017.85</v>
      </c>
    </row>
    <row r="1021" spans="1:10" x14ac:dyDescent="0.25">
      <c r="A1021" s="28">
        <v>5</v>
      </c>
      <c r="B1021" s="28">
        <v>12</v>
      </c>
      <c r="C1021" s="12" t="s">
        <v>22</v>
      </c>
      <c r="D1021" s="69">
        <f>'Actual Solar Data'!M1011</f>
        <v>526</v>
      </c>
      <c r="E1021" s="59">
        <f>whlsecost_hourly_4002_201805!C290</f>
        <v>43232</v>
      </c>
      <c r="F1021" s="89">
        <f>whlsecost_hourly_4002_201805!D290</f>
        <v>20</v>
      </c>
      <c r="G1021" s="2">
        <f>whlsecost_hourly_4002_201805!F290</f>
        <v>21.66</v>
      </c>
      <c r="H1021" s="2">
        <f>whlsecost_hourly_4002_201805!X290</f>
        <v>2.57</v>
      </c>
      <c r="I1021" s="2">
        <f t="shared" si="32"/>
        <v>24.23</v>
      </c>
      <c r="J1021" s="71">
        <f t="shared" si="31"/>
        <v>12744.98</v>
      </c>
    </row>
    <row r="1022" spans="1:10" x14ac:dyDescent="0.25">
      <c r="A1022" s="28">
        <v>5</v>
      </c>
      <c r="B1022" s="28">
        <v>12</v>
      </c>
      <c r="C1022" s="12" t="s">
        <v>23</v>
      </c>
      <c r="D1022" s="69">
        <f>'Actual Solar Data'!M1012</f>
        <v>0</v>
      </c>
      <c r="E1022" s="59">
        <f>whlsecost_hourly_4002_201805!C291</f>
        <v>43232</v>
      </c>
      <c r="F1022" s="89">
        <f>whlsecost_hourly_4002_201805!D291</f>
        <v>21</v>
      </c>
      <c r="G1022" s="2">
        <f>whlsecost_hourly_4002_201805!F291</f>
        <v>22.62</v>
      </c>
      <c r="H1022" s="2">
        <f>whlsecost_hourly_4002_201805!X291</f>
        <v>2.42</v>
      </c>
      <c r="I1022" s="2">
        <f t="shared" si="32"/>
        <v>25.04</v>
      </c>
      <c r="J1022" s="71">
        <f t="shared" si="31"/>
        <v>0</v>
      </c>
    </row>
    <row r="1023" spans="1:10" x14ac:dyDescent="0.25">
      <c r="A1023" s="28">
        <v>5</v>
      </c>
      <c r="B1023" s="28">
        <v>12</v>
      </c>
      <c r="C1023" s="12" t="s">
        <v>24</v>
      </c>
      <c r="D1023" s="69">
        <f>'Actual Solar Data'!M1013</f>
        <v>0</v>
      </c>
      <c r="E1023" s="59">
        <f>whlsecost_hourly_4002_201805!C292</f>
        <v>43232</v>
      </c>
      <c r="F1023" s="89">
        <f>whlsecost_hourly_4002_201805!D292</f>
        <v>22</v>
      </c>
      <c r="G1023" s="2">
        <f>whlsecost_hourly_4002_201805!F292</f>
        <v>22.09</v>
      </c>
      <c r="H1023" s="2">
        <f>whlsecost_hourly_4002_201805!X292</f>
        <v>2.52</v>
      </c>
      <c r="I1023" s="2">
        <f t="shared" si="32"/>
        <v>24.61</v>
      </c>
      <c r="J1023" s="71">
        <f t="shared" si="31"/>
        <v>0</v>
      </c>
    </row>
    <row r="1024" spans="1:10" x14ac:dyDescent="0.25">
      <c r="A1024" s="28">
        <v>5</v>
      </c>
      <c r="B1024" s="28">
        <v>12</v>
      </c>
      <c r="C1024" s="12" t="s">
        <v>25</v>
      </c>
      <c r="D1024" s="69">
        <f>'Actual Solar Data'!M1014</f>
        <v>0</v>
      </c>
      <c r="E1024" s="59">
        <f>whlsecost_hourly_4002_201805!C293</f>
        <v>43232</v>
      </c>
      <c r="F1024" s="89">
        <f>whlsecost_hourly_4002_201805!D293</f>
        <v>23</v>
      </c>
      <c r="G1024" s="2">
        <f>whlsecost_hourly_4002_201805!F293</f>
        <v>31.8</v>
      </c>
      <c r="H1024" s="2">
        <f>whlsecost_hourly_4002_201805!X293</f>
        <v>4.5</v>
      </c>
      <c r="I1024" s="2">
        <f t="shared" si="32"/>
        <v>36.299999999999997</v>
      </c>
      <c r="J1024" s="71">
        <f t="shared" si="31"/>
        <v>0</v>
      </c>
    </row>
    <row r="1025" spans="1:10" x14ac:dyDescent="0.25">
      <c r="A1025" s="28">
        <v>5</v>
      </c>
      <c r="B1025" s="28">
        <v>12</v>
      </c>
      <c r="C1025" s="12" t="s">
        <v>26</v>
      </c>
      <c r="D1025" s="69">
        <f>'Actual Solar Data'!M1015</f>
        <v>0</v>
      </c>
      <c r="E1025" s="59">
        <f>whlsecost_hourly_4002_201805!C294</f>
        <v>43232</v>
      </c>
      <c r="F1025" s="89">
        <f>whlsecost_hourly_4002_201805!D294</f>
        <v>24</v>
      </c>
      <c r="G1025" s="2">
        <f>whlsecost_hourly_4002_201805!F294</f>
        <v>36.47</v>
      </c>
      <c r="H1025" s="2">
        <f>whlsecost_hourly_4002_201805!X294</f>
        <v>5.4399999999999995</v>
      </c>
      <c r="I1025" s="2">
        <f t="shared" si="32"/>
        <v>41.91</v>
      </c>
      <c r="J1025" s="71">
        <f t="shared" si="31"/>
        <v>0</v>
      </c>
    </row>
    <row r="1026" spans="1:10" x14ac:dyDescent="0.25">
      <c r="A1026" s="28">
        <v>5</v>
      </c>
      <c r="B1026" s="28">
        <v>13</v>
      </c>
      <c r="C1026" s="12" t="s">
        <v>3</v>
      </c>
      <c r="D1026" s="69">
        <f>'Actual Solar Data'!M1016</f>
        <v>0</v>
      </c>
      <c r="E1026" s="59">
        <f>whlsecost_hourly_4002_201805!C295</f>
        <v>43233</v>
      </c>
      <c r="F1026" s="89">
        <f>whlsecost_hourly_4002_201805!D295</f>
        <v>1</v>
      </c>
      <c r="G1026" s="2">
        <f>whlsecost_hourly_4002_201805!F295</f>
        <v>15.85</v>
      </c>
      <c r="H1026" s="2">
        <f>whlsecost_hourly_4002_201805!X295</f>
        <v>1.85</v>
      </c>
      <c r="I1026" s="2">
        <f t="shared" si="32"/>
        <v>17.7</v>
      </c>
      <c r="J1026" s="71">
        <f t="shared" si="31"/>
        <v>0</v>
      </c>
    </row>
    <row r="1027" spans="1:10" x14ac:dyDescent="0.25">
      <c r="A1027" s="28">
        <v>5</v>
      </c>
      <c r="B1027" s="28">
        <v>13</v>
      </c>
      <c r="C1027" s="12" t="s">
        <v>4</v>
      </c>
      <c r="D1027" s="69">
        <f>'Actual Solar Data'!M1017</f>
        <v>0</v>
      </c>
      <c r="E1027" s="59">
        <f>whlsecost_hourly_4002_201805!C296</f>
        <v>43233</v>
      </c>
      <c r="F1027" s="89">
        <f>whlsecost_hourly_4002_201805!D296</f>
        <v>2</v>
      </c>
      <c r="G1027" s="2">
        <f>whlsecost_hourly_4002_201805!F296</f>
        <v>15.55</v>
      </c>
      <c r="H1027" s="2">
        <f>whlsecost_hourly_4002_201805!X296</f>
        <v>1.82</v>
      </c>
      <c r="I1027" s="2">
        <f t="shared" si="32"/>
        <v>17.37</v>
      </c>
      <c r="J1027" s="71">
        <f t="shared" si="31"/>
        <v>0</v>
      </c>
    </row>
    <row r="1028" spans="1:10" x14ac:dyDescent="0.25">
      <c r="A1028" s="28">
        <v>5</v>
      </c>
      <c r="B1028" s="28">
        <v>13</v>
      </c>
      <c r="C1028" s="12" t="s">
        <v>5</v>
      </c>
      <c r="D1028" s="69">
        <f>'Actual Solar Data'!M1018</f>
        <v>0</v>
      </c>
      <c r="E1028" s="59">
        <f>whlsecost_hourly_4002_201805!C297</f>
        <v>43233</v>
      </c>
      <c r="F1028" s="89">
        <f>whlsecost_hourly_4002_201805!D297</f>
        <v>3</v>
      </c>
      <c r="G1028" s="2">
        <f>whlsecost_hourly_4002_201805!F297</f>
        <v>15.01</v>
      </c>
      <c r="H1028" s="2">
        <f>whlsecost_hourly_4002_201805!X297</f>
        <v>1.83</v>
      </c>
      <c r="I1028" s="2">
        <f t="shared" si="32"/>
        <v>16.84</v>
      </c>
      <c r="J1028" s="71">
        <f t="shared" si="31"/>
        <v>0</v>
      </c>
    </row>
    <row r="1029" spans="1:10" x14ac:dyDescent="0.25">
      <c r="A1029" s="28">
        <v>5</v>
      </c>
      <c r="B1029" s="28">
        <v>13</v>
      </c>
      <c r="C1029" s="12" t="s">
        <v>6</v>
      </c>
      <c r="D1029" s="69">
        <f>'Actual Solar Data'!M1019</f>
        <v>0</v>
      </c>
      <c r="E1029" s="59">
        <f>whlsecost_hourly_4002_201805!C298</f>
        <v>43233</v>
      </c>
      <c r="F1029" s="89">
        <f>whlsecost_hourly_4002_201805!D298</f>
        <v>4</v>
      </c>
      <c r="G1029" s="2">
        <f>whlsecost_hourly_4002_201805!F298</f>
        <v>12.28</v>
      </c>
      <c r="H1029" s="2">
        <f>whlsecost_hourly_4002_201805!X298</f>
        <v>1.83</v>
      </c>
      <c r="I1029" s="2">
        <f t="shared" si="32"/>
        <v>14.11</v>
      </c>
      <c r="J1029" s="71">
        <f t="shared" si="31"/>
        <v>0</v>
      </c>
    </row>
    <row r="1030" spans="1:10" x14ac:dyDescent="0.25">
      <c r="A1030" s="28">
        <v>5</v>
      </c>
      <c r="B1030" s="28">
        <v>13</v>
      </c>
      <c r="C1030" s="12" t="s">
        <v>7</v>
      </c>
      <c r="D1030" s="69">
        <f>'Actual Solar Data'!M1020</f>
        <v>0</v>
      </c>
      <c r="E1030" s="59">
        <f>whlsecost_hourly_4002_201805!C299</f>
        <v>43233</v>
      </c>
      <c r="F1030" s="89">
        <f>whlsecost_hourly_4002_201805!D299</f>
        <v>5</v>
      </c>
      <c r="G1030" s="2">
        <f>whlsecost_hourly_4002_201805!F299</f>
        <v>-17.09</v>
      </c>
      <c r="H1030" s="2">
        <f>whlsecost_hourly_4002_201805!X299</f>
        <v>1.9</v>
      </c>
      <c r="I1030" s="2">
        <f t="shared" si="32"/>
        <v>-15.19</v>
      </c>
      <c r="J1030" s="71">
        <f t="shared" si="31"/>
        <v>0</v>
      </c>
    </row>
    <row r="1031" spans="1:10" x14ac:dyDescent="0.25">
      <c r="A1031" s="28">
        <v>5</v>
      </c>
      <c r="B1031" s="28">
        <v>13</v>
      </c>
      <c r="C1031" s="12" t="s">
        <v>8</v>
      </c>
      <c r="D1031" s="69">
        <f>'Actual Solar Data'!M1021</f>
        <v>190</v>
      </c>
      <c r="E1031" s="59">
        <f>whlsecost_hourly_4002_201805!C300</f>
        <v>43233</v>
      </c>
      <c r="F1031" s="89">
        <f>whlsecost_hourly_4002_201805!D300</f>
        <v>6</v>
      </c>
      <c r="G1031" s="2">
        <f>whlsecost_hourly_4002_201805!F300</f>
        <v>13.53</v>
      </c>
      <c r="H1031" s="2">
        <f>whlsecost_hourly_4002_201805!X300</f>
        <v>1.84</v>
      </c>
      <c r="I1031" s="2">
        <f t="shared" si="32"/>
        <v>15.37</v>
      </c>
      <c r="J1031" s="71">
        <f t="shared" si="31"/>
        <v>2920.2999999999997</v>
      </c>
    </row>
    <row r="1032" spans="1:10" x14ac:dyDescent="0.25">
      <c r="A1032" s="28">
        <v>5</v>
      </c>
      <c r="B1032" s="28">
        <v>13</v>
      </c>
      <c r="C1032" s="12" t="s">
        <v>9</v>
      </c>
      <c r="D1032" s="69">
        <f>'Actual Solar Data'!M1022</f>
        <v>2925</v>
      </c>
      <c r="E1032" s="59">
        <f>whlsecost_hourly_4002_201805!C301</f>
        <v>43233</v>
      </c>
      <c r="F1032" s="89">
        <f>whlsecost_hourly_4002_201805!D301</f>
        <v>7</v>
      </c>
      <c r="G1032" s="2">
        <f>whlsecost_hourly_4002_201805!F301</f>
        <v>-8.3699999999999992</v>
      </c>
      <c r="H1032" s="2">
        <f>whlsecost_hourly_4002_201805!X301</f>
        <v>2.21</v>
      </c>
      <c r="I1032" s="2">
        <f t="shared" si="32"/>
        <v>-6.1599999999999993</v>
      </c>
      <c r="J1032" s="71">
        <f t="shared" si="31"/>
        <v>-18017.999999999996</v>
      </c>
    </row>
    <row r="1033" spans="1:10" x14ac:dyDescent="0.25">
      <c r="A1033" s="28">
        <v>5</v>
      </c>
      <c r="B1033" s="28">
        <v>13</v>
      </c>
      <c r="C1033" s="12" t="s">
        <v>10</v>
      </c>
      <c r="D1033" s="69">
        <f>'Actual Solar Data'!M1023</f>
        <v>8397</v>
      </c>
      <c r="E1033" s="59">
        <f>whlsecost_hourly_4002_201805!C302</f>
        <v>43233</v>
      </c>
      <c r="F1033" s="89">
        <f>whlsecost_hourly_4002_201805!D302</f>
        <v>8</v>
      </c>
      <c r="G1033" s="2">
        <f>whlsecost_hourly_4002_201805!F302</f>
        <v>8.5399999999999991</v>
      </c>
      <c r="H1033" s="2">
        <f>whlsecost_hourly_4002_201805!X302</f>
        <v>2.27</v>
      </c>
      <c r="I1033" s="2">
        <f t="shared" si="32"/>
        <v>10.809999999999999</v>
      </c>
      <c r="J1033" s="71">
        <f t="shared" si="31"/>
        <v>90771.569999999992</v>
      </c>
    </row>
    <row r="1034" spans="1:10" x14ac:dyDescent="0.25">
      <c r="A1034" s="28">
        <v>5</v>
      </c>
      <c r="B1034" s="28">
        <v>13</v>
      </c>
      <c r="C1034" s="12" t="s">
        <v>11</v>
      </c>
      <c r="D1034" s="69">
        <f>'Actual Solar Data'!M1024</f>
        <v>11997</v>
      </c>
      <c r="E1034" s="59">
        <f>whlsecost_hourly_4002_201805!C303</f>
        <v>43233</v>
      </c>
      <c r="F1034" s="89">
        <f>whlsecost_hourly_4002_201805!D303</f>
        <v>9</v>
      </c>
      <c r="G1034" s="2">
        <f>whlsecost_hourly_4002_201805!F303</f>
        <v>15.08</v>
      </c>
      <c r="H1034" s="2">
        <f>whlsecost_hourly_4002_201805!X303</f>
        <v>1.8900000000000001</v>
      </c>
      <c r="I1034" s="2">
        <f t="shared" si="32"/>
        <v>16.97</v>
      </c>
      <c r="J1034" s="71">
        <f t="shared" si="31"/>
        <v>203589.09</v>
      </c>
    </row>
    <row r="1035" spans="1:10" x14ac:dyDescent="0.25">
      <c r="A1035" s="28">
        <v>5</v>
      </c>
      <c r="B1035" s="28">
        <v>13</v>
      </c>
      <c r="C1035" s="12" t="s">
        <v>12</v>
      </c>
      <c r="D1035" s="69">
        <f>'Actual Solar Data'!M1025</f>
        <v>19088</v>
      </c>
      <c r="E1035" s="59">
        <f>whlsecost_hourly_4002_201805!C304</f>
        <v>43233</v>
      </c>
      <c r="F1035" s="89">
        <f>whlsecost_hourly_4002_201805!D304</f>
        <v>10</v>
      </c>
      <c r="G1035" s="2">
        <f>whlsecost_hourly_4002_201805!F304</f>
        <v>16.510000000000002</v>
      </c>
      <c r="H1035" s="2">
        <f>whlsecost_hourly_4002_201805!X304</f>
        <v>1.9700000000000002</v>
      </c>
      <c r="I1035" s="2">
        <f t="shared" si="32"/>
        <v>18.48</v>
      </c>
      <c r="J1035" s="71">
        <f t="shared" si="31"/>
        <v>352746.23999999999</v>
      </c>
    </row>
    <row r="1036" spans="1:10" x14ac:dyDescent="0.25">
      <c r="A1036" s="28">
        <v>5</v>
      </c>
      <c r="B1036" s="28">
        <v>13</v>
      </c>
      <c r="C1036" s="12" t="s">
        <v>13</v>
      </c>
      <c r="D1036" s="69">
        <f>'Actual Solar Data'!M1026</f>
        <v>23680</v>
      </c>
      <c r="E1036" s="59">
        <f>whlsecost_hourly_4002_201805!C305</f>
        <v>43233</v>
      </c>
      <c r="F1036" s="89">
        <f>whlsecost_hourly_4002_201805!D305</f>
        <v>11</v>
      </c>
      <c r="G1036" s="2">
        <f>whlsecost_hourly_4002_201805!F305</f>
        <v>15.03</v>
      </c>
      <c r="H1036" s="2">
        <f>whlsecost_hourly_4002_201805!X305</f>
        <v>1.8900000000000001</v>
      </c>
      <c r="I1036" s="2">
        <f t="shared" si="32"/>
        <v>16.919999999999998</v>
      </c>
      <c r="J1036" s="71">
        <f t="shared" si="31"/>
        <v>400665.59999999998</v>
      </c>
    </row>
    <row r="1037" spans="1:10" x14ac:dyDescent="0.25">
      <c r="A1037" s="28">
        <v>5</v>
      </c>
      <c r="B1037" s="28">
        <v>13</v>
      </c>
      <c r="C1037" s="12" t="s">
        <v>14</v>
      </c>
      <c r="D1037" s="69">
        <f>'Actual Solar Data'!M1027</f>
        <v>26273</v>
      </c>
      <c r="E1037" s="59">
        <f>whlsecost_hourly_4002_201805!C306</f>
        <v>43233</v>
      </c>
      <c r="F1037" s="89">
        <f>whlsecost_hourly_4002_201805!D306</f>
        <v>12</v>
      </c>
      <c r="G1037" s="2">
        <f>whlsecost_hourly_4002_201805!F306</f>
        <v>14.67</v>
      </c>
      <c r="H1037" s="2">
        <f>whlsecost_hourly_4002_201805!X306</f>
        <v>1.86</v>
      </c>
      <c r="I1037" s="2">
        <f t="shared" si="32"/>
        <v>16.53</v>
      </c>
      <c r="J1037" s="71">
        <f t="shared" si="31"/>
        <v>434292.69</v>
      </c>
    </row>
    <row r="1038" spans="1:10" x14ac:dyDescent="0.25">
      <c r="A1038" s="28">
        <v>5</v>
      </c>
      <c r="B1038" s="28">
        <v>13</v>
      </c>
      <c r="C1038" s="12" t="s">
        <v>15</v>
      </c>
      <c r="D1038" s="69">
        <f>'Actual Solar Data'!M1028</f>
        <v>28593</v>
      </c>
      <c r="E1038" s="59">
        <f>whlsecost_hourly_4002_201805!C307</f>
        <v>43233</v>
      </c>
      <c r="F1038" s="89">
        <f>whlsecost_hourly_4002_201805!D307</f>
        <v>13</v>
      </c>
      <c r="G1038" s="2">
        <f>whlsecost_hourly_4002_201805!F307</f>
        <v>3.45</v>
      </c>
      <c r="H1038" s="2">
        <f>whlsecost_hourly_4002_201805!X307</f>
        <v>1.97</v>
      </c>
      <c r="I1038" s="2">
        <f t="shared" si="32"/>
        <v>5.42</v>
      </c>
      <c r="J1038" s="71">
        <f t="shared" si="31"/>
        <v>154974.06</v>
      </c>
    </row>
    <row r="1039" spans="1:10" x14ac:dyDescent="0.25">
      <c r="A1039" s="28">
        <v>5</v>
      </c>
      <c r="B1039" s="28">
        <v>13</v>
      </c>
      <c r="C1039" s="12" t="s">
        <v>16</v>
      </c>
      <c r="D1039" s="69">
        <f>'Actual Solar Data'!M1029</f>
        <v>30247</v>
      </c>
      <c r="E1039" s="59">
        <f>whlsecost_hourly_4002_201805!C308</f>
        <v>43233</v>
      </c>
      <c r="F1039" s="89">
        <f>whlsecost_hourly_4002_201805!D308</f>
        <v>14</v>
      </c>
      <c r="G1039" s="2">
        <f>whlsecost_hourly_4002_201805!F308</f>
        <v>9.4499999999999993</v>
      </c>
      <c r="H1039" s="2">
        <f>whlsecost_hourly_4002_201805!X308</f>
        <v>2.16</v>
      </c>
      <c r="I1039" s="2">
        <f t="shared" si="32"/>
        <v>11.61</v>
      </c>
      <c r="J1039" s="71">
        <f t="shared" si="31"/>
        <v>351167.67</v>
      </c>
    </row>
    <row r="1040" spans="1:10" x14ac:dyDescent="0.25">
      <c r="A1040" s="28">
        <v>5</v>
      </c>
      <c r="B1040" s="28">
        <v>13</v>
      </c>
      <c r="C1040" s="12" t="s">
        <v>17</v>
      </c>
      <c r="D1040" s="69">
        <f>'Actual Solar Data'!M1030</f>
        <v>28074</v>
      </c>
      <c r="E1040" s="59">
        <f>whlsecost_hourly_4002_201805!C309</f>
        <v>43233</v>
      </c>
      <c r="F1040" s="89">
        <f>whlsecost_hourly_4002_201805!D309</f>
        <v>15</v>
      </c>
      <c r="G1040" s="2">
        <f>whlsecost_hourly_4002_201805!F309</f>
        <v>11.05</v>
      </c>
      <c r="H1040" s="2">
        <f>whlsecost_hourly_4002_201805!X309</f>
        <v>1.8800000000000001</v>
      </c>
      <c r="I1040" s="2">
        <f t="shared" si="32"/>
        <v>12.930000000000001</v>
      </c>
      <c r="J1040" s="71">
        <f t="shared" si="31"/>
        <v>362996.82000000007</v>
      </c>
    </row>
    <row r="1041" spans="1:10" x14ac:dyDescent="0.25">
      <c r="A1041" s="28">
        <v>5</v>
      </c>
      <c r="B1041" s="28">
        <v>13</v>
      </c>
      <c r="C1041" s="12" t="s">
        <v>18</v>
      </c>
      <c r="D1041" s="69">
        <f>'Actual Solar Data'!M1031</f>
        <v>23595</v>
      </c>
      <c r="E1041" s="59">
        <f>whlsecost_hourly_4002_201805!C310</f>
        <v>43233</v>
      </c>
      <c r="F1041" s="89">
        <f>whlsecost_hourly_4002_201805!D310</f>
        <v>16</v>
      </c>
      <c r="G1041" s="2">
        <f>whlsecost_hourly_4002_201805!F310</f>
        <v>-6.84</v>
      </c>
      <c r="H1041" s="2">
        <f>whlsecost_hourly_4002_201805!X310</f>
        <v>1.99</v>
      </c>
      <c r="I1041" s="2">
        <f t="shared" si="32"/>
        <v>-4.8499999999999996</v>
      </c>
      <c r="J1041" s="71">
        <f t="shared" si="31"/>
        <v>-114435.74999999999</v>
      </c>
    </row>
    <row r="1042" spans="1:10" x14ac:dyDescent="0.25">
      <c r="A1042" s="28">
        <v>5</v>
      </c>
      <c r="B1042" s="28">
        <v>13</v>
      </c>
      <c r="C1042" s="12" t="s">
        <v>19</v>
      </c>
      <c r="D1042" s="69">
        <f>'Actual Solar Data'!M1032</f>
        <v>17830</v>
      </c>
      <c r="E1042" s="59">
        <f>whlsecost_hourly_4002_201805!C311</f>
        <v>43233</v>
      </c>
      <c r="F1042" s="89">
        <f>whlsecost_hourly_4002_201805!D311</f>
        <v>17</v>
      </c>
      <c r="G1042" s="2">
        <f>whlsecost_hourly_4002_201805!F311</f>
        <v>-4.08</v>
      </c>
      <c r="H1042" s="2">
        <f>whlsecost_hourly_4002_201805!X311</f>
        <v>2.02</v>
      </c>
      <c r="I1042" s="2">
        <f t="shared" si="32"/>
        <v>-2.06</v>
      </c>
      <c r="J1042" s="71">
        <f t="shared" si="31"/>
        <v>-36729.800000000003</v>
      </c>
    </row>
    <row r="1043" spans="1:10" x14ac:dyDescent="0.25">
      <c r="A1043" s="28">
        <v>5</v>
      </c>
      <c r="B1043" s="28">
        <v>13</v>
      </c>
      <c r="C1043" s="12" t="s">
        <v>20</v>
      </c>
      <c r="D1043" s="69">
        <f>'Actual Solar Data'!M1033</f>
        <v>9745</v>
      </c>
      <c r="E1043" s="59">
        <f>whlsecost_hourly_4002_201805!C312</f>
        <v>43233</v>
      </c>
      <c r="F1043" s="89">
        <f>whlsecost_hourly_4002_201805!D312</f>
        <v>18</v>
      </c>
      <c r="G1043" s="2">
        <f>whlsecost_hourly_4002_201805!F312</f>
        <v>18.28</v>
      </c>
      <c r="H1043" s="2">
        <f>whlsecost_hourly_4002_201805!X312</f>
        <v>2.0500000000000003</v>
      </c>
      <c r="I1043" s="2">
        <f t="shared" si="32"/>
        <v>20.330000000000002</v>
      </c>
      <c r="J1043" s="71">
        <f t="shared" ref="J1043:J1106" si="33">D1043*I1043</f>
        <v>198115.85</v>
      </c>
    </row>
    <row r="1044" spans="1:10" x14ac:dyDescent="0.25">
      <c r="A1044" s="28">
        <v>5</v>
      </c>
      <c r="B1044" s="28">
        <v>13</v>
      </c>
      <c r="C1044" s="12" t="s">
        <v>21</v>
      </c>
      <c r="D1044" s="69">
        <f>'Actual Solar Data'!M1034</f>
        <v>3865</v>
      </c>
      <c r="E1044" s="59">
        <f>whlsecost_hourly_4002_201805!C313</f>
        <v>43233</v>
      </c>
      <c r="F1044" s="89">
        <f>whlsecost_hourly_4002_201805!D313</f>
        <v>19</v>
      </c>
      <c r="G1044" s="2">
        <f>whlsecost_hourly_4002_201805!F313</f>
        <v>19.13</v>
      </c>
      <c r="H1044" s="2">
        <f>whlsecost_hourly_4002_201805!X313</f>
        <v>2.04</v>
      </c>
      <c r="I1044" s="2">
        <f t="shared" si="32"/>
        <v>21.169999999999998</v>
      </c>
      <c r="J1044" s="71">
        <f t="shared" si="33"/>
        <v>81822.049999999988</v>
      </c>
    </row>
    <row r="1045" spans="1:10" x14ac:dyDescent="0.25">
      <c r="A1045" s="28">
        <v>5</v>
      </c>
      <c r="B1045" s="28">
        <v>13</v>
      </c>
      <c r="C1045" s="12" t="s">
        <v>22</v>
      </c>
      <c r="D1045" s="69">
        <f>'Actual Solar Data'!M1035</f>
        <v>732</v>
      </c>
      <c r="E1045" s="59">
        <f>whlsecost_hourly_4002_201805!C314</f>
        <v>43233</v>
      </c>
      <c r="F1045" s="89">
        <f>whlsecost_hourly_4002_201805!D314</f>
        <v>20</v>
      </c>
      <c r="G1045" s="2">
        <f>whlsecost_hourly_4002_201805!F314</f>
        <v>17.23</v>
      </c>
      <c r="H1045" s="2">
        <f>whlsecost_hourly_4002_201805!X314</f>
        <v>1.85</v>
      </c>
      <c r="I1045" s="2">
        <f t="shared" si="32"/>
        <v>19.080000000000002</v>
      </c>
      <c r="J1045" s="71">
        <f t="shared" si="33"/>
        <v>13966.560000000001</v>
      </c>
    </row>
    <row r="1046" spans="1:10" x14ac:dyDescent="0.25">
      <c r="A1046" s="28">
        <v>5</v>
      </c>
      <c r="B1046" s="28">
        <v>13</v>
      </c>
      <c r="C1046" s="12" t="s">
        <v>23</v>
      </c>
      <c r="D1046" s="69">
        <f>'Actual Solar Data'!M1036</f>
        <v>0</v>
      </c>
      <c r="E1046" s="59">
        <f>whlsecost_hourly_4002_201805!C315</f>
        <v>43233</v>
      </c>
      <c r="F1046" s="89">
        <f>whlsecost_hourly_4002_201805!D315</f>
        <v>21</v>
      </c>
      <c r="G1046" s="2">
        <f>whlsecost_hourly_4002_201805!F315</f>
        <v>16.95</v>
      </c>
      <c r="H1046" s="2">
        <f>whlsecost_hourly_4002_201805!X315</f>
        <v>1.9300000000000002</v>
      </c>
      <c r="I1046" s="2">
        <f t="shared" si="32"/>
        <v>18.88</v>
      </c>
      <c r="J1046" s="71">
        <f t="shared" si="33"/>
        <v>0</v>
      </c>
    </row>
    <row r="1047" spans="1:10" x14ac:dyDescent="0.25">
      <c r="A1047" s="28">
        <v>5</v>
      </c>
      <c r="B1047" s="28">
        <v>13</v>
      </c>
      <c r="C1047" s="12" t="s">
        <v>24</v>
      </c>
      <c r="D1047" s="69">
        <f>'Actual Solar Data'!M1037</f>
        <v>0</v>
      </c>
      <c r="E1047" s="59">
        <f>whlsecost_hourly_4002_201805!C316</f>
        <v>43233</v>
      </c>
      <c r="F1047" s="89">
        <f>whlsecost_hourly_4002_201805!D316</f>
        <v>22</v>
      </c>
      <c r="G1047" s="2">
        <f>whlsecost_hourly_4002_201805!F316</f>
        <v>17.14</v>
      </c>
      <c r="H1047" s="2">
        <f>whlsecost_hourly_4002_201805!X316</f>
        <v>2.11</v>
      </c>
      <c r="I1047" s="2">
        <f t="shared" si="32"/>
        <v>19.25</v>
      </c>
      <c r="J1047" s="71">
        <f t="shared" si="33"/>
        <v>0</v>
      </c>
    </row>
    <row r="1048" spans="1:10" x14ac:dyDescent="0.25">
      <c r="A1048" s="28">
        <v>5</v>
      </c>
      <c r="B1048" s="28">
        <v>13</v>
      </c>
      <c r="C1048" s="12" t="s">
        <v>25</v>
      </c>
      <c r="D1048" s="69">
        <f>'Actual Solar Data'!M1038</f>
        <v>0</v>
      </c>
      <c r="E1048" s="59">
        <f>whlsecost_hourly_4002_201805!C317</f>
        <v>43233</v>
      </c>
      <c r="F1048" s="89">
        <f>whlsecost_hourly_4002_201805!D317</f>
        <v>23</v>
      </c>
      <c r="G1048" s="2">
        <f>whlsecost_hourly_4002_201805!F317</f>
        <v>21.82</v>
      </c>
      <c r="H1048" s="2">
        <f>whlsecost_hourly_4002_201805!X317</f>
        <v>2.6599999999999997</v>
      </c>
      <c r="I1048" s="2">
        <f t="shared" si="32"/>
        <v>24.48</v>
      </c>
      <c r="J1048" s="71">
        <f t="shared" si="33"/>
        <v>0</v>
      </c>
    </row>
    <row r="1049" spans="1:10" x14ac:dyDescent="0.25">
      <c r="A1049" s="28">
        <v>5</v>
      </c>
      <c r="B1049" s="28">
        <v>13</v>
      </c>
      <c r="C1049" s="12" t="s">
        <v>26</v>
      </c>
      <c r="D1049" s="69">
        <f>'Actual Solar Data'!M1039</f>
        <v>0</v>
      </c>
      <c r="E1049" s="59">
        <f>whlsecost_hourly_4002_201805!C318</f>
        <v>43233</v>
      </c>
      <c r="F1049" s="89">
        <f>whlsecost_hourly_4002_201805!D318</f>
        <v>24</v>
      </c>
      <c r="G1049" s="2">
        <f>whlsecost_hourly_4002_201805!F318</f>
        <v>9.7899999999999991</v>
      </c>
      <c r="H1049" s="2">
        <f>whlsecost_hourly_4002_201805!X318</f>
        <v>2.12</v>
      </c>
      <c r="I1049" s="2">
        <f t="shared" si="32"/>
        <v>11.91</v>
      </c>
      <c r="J1049" s="71">
        <f t="shared" si="33"/>
        <v>0</v>
      </c>
    </row>
    <row r="1050" spans="1:10" x14ac:dyDescent="0.25">
      <c r="A1050" s="28">
        <v>5</v>
      </c>
      <c r="B1050" s="28">
        <v>14</v>
      </c>
      <c r="C1050" s="12" t="s">
        <v>3</v>
      </c>
      <c r="D1050" s="69">
        <f>'Actual Solar Data'!M1040</f>
        <v>0</v>
      </c>
      <c r="E1050" s="59">
        <f>whlsecost_hourly_4002_201805!C319</f>
        <v>43234</v>
      </c>
      <c r="F1050" s="89">
        <f>whlsecost_hourly_4002_201805!D319</f>
        <v>1</v>
      </c>
      <c r="G1050" s="2">
        <f>whlsecost_hourly_4002_201805!F319</f>
        <v>15.23</v>
      </c>
      <c r="H1050" s="2">
        <f>whlsecost_hourly_4002_201805!X319</f>
        <v>4.8</v>
      </c>
      <c r="I1050" s="2">
        <f t="shared" si="32"/>
        <v>20.03</v>
      </c>
      <c r="J1050" s="71">
        <f t="shared" si="33"/>
        <v>0</v>
      </c>
    </row>
    <row r="1051" spans="1:10" x14ac:dyDescent="0.25">
      <c r="A1051" s="28">
        <v>5</v>
      </c>
      <c r="B1051" s="28">
        <v>14</v>
      </c>
      <c r="C1051" s="12" t="s">
        <v>4</v>
      </c>
      <c r="D1051" s="69">
        <f>'Actual Solar Data'!M1041</f>
        <v>0</v>
      </c>
      <c r="E1051" s="59">
        <f>whlsecost_hourly_4002_201805!C320</f>
        <v>43234</v>
      </c>
      <c r="F1051" s="89">
        <f>whlsecost_hourly_4002_201805!D320</f>
        <v>2</v>
      </c>
      <c r="G1051" s="2">
        <f>whlsecost_hourly_4002_201805!F320</f>
        <v>16.73</v>
      </c>
      <c r="H1051" s="2">
        <f>whlsecost_hourly_4002_201805!X320</f>
        <v>4.669999999999999</v>
      </c>
      <c r="I1051" s="2">
        <f t="shared" si="32"/>
        <v>21.4</v>
      </c>
      <c r="J1051" s="71">
        <f t="shared" si="33"/>
        <v>0</v>
      </c>
    </row>
    <row r="1052" spans="1:10" x14ac:dyDescent="0.25">
      <c r="A1052" s="28">
        <v>5</v>
      </c>
      <c r="B1052" s="28">
        <v>14</v>
      </c>
      <c r="C1052" s="12" t="s">
        <v>5</v>
      </c>
      <c r="D1052" s="69">
        <f>'Actual Solar Data'!M1042</f>
        <v>0</v>
      </c>
      <c r="E1052" s="59">
        <f>whlsecost_hourly_4002_201805!C321</f>
        <v>43234</v>
      </c>
      <c r="F1052" s="89">
        <f>whlsecost_hourly_4002_201805!D321</f>
        <v>3</v>
      </c>
      <c r="G1052" s="2">
        <f>whlsecost_hourly_4002_201805!F321</f>
        <v>16.489999999999998</v>
      </c>
      <c r="H1052" s="2">
        <f>whlsecost_hourly_4002_201805!X321</f>
        <v>4.669999999999999</v>
      </c>
      <c r="I1052" s="2">
        <f t="shared" si="32"/>
        <v>21.159999999999997</v>
      </c>
      <c r="J1052" s="71">
        <f t="shared" si="33"/>
        <v>0</v>
      </c>
    </row>
    <row r="1053" spans="1:10" x14ac:dyDescent="0.25">
      <c r="A1053" s="28">
        <v>5</v>
      </c>
      <c r="B1053" s="28">
        <v>14</v>
      </c>
      <c r="C1053" s="12" t="s">
        <v>6</v>
      </c>
      <c r="D1053" s="69">
        <f>'Actual Solar Data'!M1043</f>
        <v>0</v>
      </c>
      <c r="E1053" s="59">
        <f>whlsecost_hourly_4002_201805!C322</f>
        <v>43234</v>
      </c>
      <c r="F1053" s="89">
        <f>whlsecost_hourly_4002_201805!D322</f>
        <v>4</v>
      </c>
      <c r="G1053" s="2">
        <f>whlsecost_hourly_4002_201805!F322</f>
        <v>16.8</v>
      </c>
      <c r="H1053" s="2">
        <f>whlsecost_hourly_4002_201805!X322</f>
        <v>4.6599999999999993</v>
      </c>
      <c r="I1053" s="2">
        <f t="shared" si="32"/>
        <v>21.46</v>
      </c>
      <c r="J1053" s="71">
        <f t="shared" si="33"/>
        <v>0</v>
      </c>
    </row>
    <row r="1054" spans="1:10" x14ac:dyDescent="0.25">
      <c r="A1054" s="28">
        <v>5</v>
      </c>
      <c r="B1054" s="28">
        <v>14</v>
      </c>
      <c r="C1054" s="12" t="s">
        <v>7</v>
      </c>
      <c r="D1054" s="69">
        <f>'Actual Solar Data'!M1044</f>
        <v>0</v>
      </c>
      <c r="E1054" s="59">
        <f>whlsecost_hourly_4002_201805!C323</f>
        <v>43234</v>
      </c>
      <c r="F1054" s="89">
        <f>whlsecost_hourly_4002_201805!D323</f>
        <v>5</v>
      </c>
      <c r="G1054" s="2">
        <f>whlsecost_hourly_4002_201805!F323</f>
        <v>17.8</v>
      </c>
      <c r="H1054" s="2">
        <f>whlsecost_hourly_4002_201805!X323</f>
        <v>4.669999999999999</v>
      </c>
      <c r="I1054" s="2">
        <f t="shared" si="32"/>
        <v>22.47</v>
      </c>
      <c r="J1054" s="71">
        <f t="shared" si="33"/>
        <v>0</v>
      </c>
    </row>
    <row r="1055" spans="1:10" x14ac:dyDescent="0.25">
      <c r="A1055" s="28">
        <v>5</v>
      </c>
      <c r="B1055" s="28">
        <v>14</v>
      </c>
      <c r="C1055" s="12" t="s">
        <v>8</v>
      </c>
      <c r="D1055" s="69">
        <f>'Actual Solar Data'!M1045</f>
        <v>144</v>
      </c>
      <c r="E1055" s="59">
        <f>whlsecost_hourly_4002_201805!C324</f>
        <v>43234</v>
      </c>
      <c r="F1055" s="89">
        <f>whlsecost_hourly_4002_201805!D324</f>
        <v>6</v>
      </c>
      <c r="G1055" s="2">
        <f>whlsecost_hourly_4002_201805!F324</f>
        <v>25.15</v>
      </c>
      <c r="H1055" s="2">
        <f>whlsecost_hourly_4002_201805!X324</f>
        <v>5.379999999999999</v>
      </c>
      <c r="I1055" s="2">
        <f t="shared" si="32"/>
        <v>30.529999999999998</v>
      </c>
      <c r="J1055" s="71">
        <f t="shared" si="33"/>
        <v>4396.32</v>
      </c>
    </row>
    <row r="1056" spans="1:10" x14ac:dyDescent="0.25">
      <c r="A1056" s="28">
        <v>5</v>
      </c>
      <c r="B1056" s="28">
        <v>14</v>
      </c>
      <c r="C1056" s="12" t="s">
        <v>9</v>
      </c>
      <c r="D1056" s="69">
        <f>'Actual Solar Data'!M1046</f>
        <v>1412</v>
      </c>
      <c r="E1056" s="59">
        <f>whlsecost_hourly_4002_201805!C325</f>
        <v>43234</v>
      </c>
      <c r="F1056" s="89">
        <f>whlsecost_hourly_4002_201805!D325</f>
        <v>7</v>
      </c>
      <c r="G1056" s="2">
        <f>whlsecost_hourly_4002_201805!F325</f>
        <v>39.5</v>
      </c>
      <c r="H1056" s="2">
        <f>whlsecost_hourly_4002_201805!X325</f>
        <v>5.4399999999999995</v>
      </c>
      <c r="I1056" s="2">
        <f t="shared" si="32"/>
        <v>44.94</v>
      </c>
      <c r="J1056" s="71">
        <f t="shared" si="33"/>
        <v>63455.28</v>
      </c>
    </row>
    <row r="1057" spans="1:10" x14ac:dyDescent="0.25">
      <c r="A1057" s="28">
        <v>5</v>
      </c>
      <c r="B1057" s="28">
        <v>14</v>
      </c>
      <c r="C1057" s="12" t="s">
        <v>10</v>
      </c>
      <c r="D1057" s="69">
        <f>'Actual Solar Data'!M1047</f>
        <v>4059</v>
      </c>
      <c r="E1057" s="59">
        <f>whlsecost_hourly_4002_201805!C326</f>
        <v>43234</v>
      </c>
      <c r="F1057" s="89">
        <f>whlsecost_hourly_4002_201805!D326</f>
        <v>8</v>
      </c>
      <c r="G1057" s="2">
        <f>whlsecost_hourly_4002_201805!F326</f>
        <v>211.73</v>
      </c>
      <c r="H1057" s="2">
        <f>whlsecost_hourly_4002_201805!X326</f>
        <v>25.76</v>
      </c>
      <c r="I1057" s="2">
        <f t="shared" si="32"/>
        <v>237.48999999999998</v>
      </c>
      <c r="J1057" s="71">
        <f t="shared" si="33"/>
        <v>963971.90999999992</v>
      </c>
    </row>
    <row r="1058" spans="1:10" x14ac:dyDescent="0.25">
      <c r="A1058" s="28">
        <v>5</v>
      </c>
      <c r="B1058" s="28">
        <v>14</v>
      </c>
      <c r="C1058" s="12" t="s">
        <v>11</v>
      </c>
      <c r="D1058" s="69">
        <f>'Actual Solar Data'!M1048</f>
        <v>6704</v>
      </c>
      <c r="E1058" s="59">
        <f>whlsecost_hourly_4002_201805!C327</f>
        <v>43234</v>
      </c>
      <c r="F1058" s="89">
        <f>whlsecost_hourly_4002_201805!D327</f>
        <v>9</v>
      </c>
      <c r="G1058" s="2">
        <f>whlsecost_hourly_4002_201805!F327</f>
        <v>61.83</v>
      </c>
      <c r="H1058" s="2">
        <f>whlsecost_hourly_4002_201805!X327</f>
        <v>8.8899999999999988</v>
      </c>
      <c r="I1058" s="2">
        <f t="shared" si="32"/>
        <v>70.72</v>
      </c>
      <c r="J1058" s="71">
        <f t="shared" si="33"/>
        <v>474106.88</v>
      </c>
    </row>
    <row r="1059" spans="1:10" x14ac:dyDescent="0.25">
      <c r="A1059" s="28">
        <v>5</v>
      </c>
      <c r="B1059" s="28">
        <v>14</v>
      </c>
      <c r="C1059" s="12" t="s">
        <v>12</v>
      </c>
      <c r="D1059" s="69">
        <f>'Actual Solar Data'!M1049</f>
        <v>9769</v>
      </c>
      <c r="E1059" s="59">
        <f>whlsecost_hourly_4002_201805!C328</f>
        <v>43234</v>
      </c>
      <c r="F1059" s="89">
        <f>whlsecost_hourly_4002_201805!D328</f>
        <v>10</v>
      </c>
      <c r="G1059" s="2">
        <f>whlsecost_hourly_4002_201805!F328</f>
        <v>50.13</v>
      </c>
      <c r="H1059" s="2">
        <f>whlsecost_hourly_4002_201805!X328</f>
        <v>7.0699999999999994</v>
      </c>
      <c r="I1059" s="2">
        <f t="shared" ref="I1059:I1122" si="34">SUM(G1059:H1059)</f>
        <v>57.2</v>
      </c>
      <c r="J1059" s="71">
        <f t="shared" si="33"/>
        <v>558786.80000000005</v>
      </c>
    </row>
    <row r="1060" spans="1:10" x14ac:dyDescent="0.25">
      <c r="A1060" s="28">
        <v>5</v>
      </c>
      <c r="B1060" s="28">
        <v>14</v>
      </c>
      <c r="C1060" s="12" t="s">
        <v>13</v>
      </c>
      <c r="D1060" s="69">
        <f>'Actual Solar Data'!M1050</f>
        <v>16100</v>
      </c>
      <c r="E1060" s="59">
        <f>whlsecost_hourly_4002_201805!C329</f>
        <v>43234</v>
      </c>
      <c r="F1060" s="89">
        <f>whlsecost_hourly_4002_201805!D329</f>
        <v>11</v>
      </c>
      <c r="G1060" s="2">
        <f>whlsecost_hourly_4002_201805!F329</f>
        <v>76.37</v>
      </c>
      <c r="H1060" s="2">
        <f>whlsecost_hourly_4002_201805!X329</f>
        <v>7.3999999999999995</v>
      </c>
      <c r="I1060" s="2">
        <f t="shared" si="34"/>
        <v>83.77000000000001</v>
      </c>
      <c r="J1060" s="71">
        <f t="shared" si="33"/>
        <v>1348697.0000000002</v>
      </c>
    </row>
    <row r="1061" spans="1:10" x14ac:dyDescent="0.25">
      <c r="A1061" s="28">
        <v>5</v>
      </c>
      <c r="B1061" s="28">
        <v>14</v>
      </c>
      <c r="C1061" s="12" t="s">
        <v>14</v>
      </c>
      <c r="D1061" s="69">
        <f>'Actual Solar Data'!M1051</f>
        <v>24366</v>
      </c>
      <c r="E1061" s="59">
        <f>whlsecost_hourly_4002_201805!C330</f>
        <v>43234</v>
      </c>
      <c r="F1061" s="89">
        <f>whlsecost_hourly_4002_201805!D330</f>
        <v>12</v>
      </c>
      <c r="G1061" s="2">
        <f>whlsecost_hourly_4002_201805!F330</f>
        <v>42.4</v>
      </c>
      <c r="H1061" s="2">
        <f>whlsecost_hourly_4002_201805!X330</f>
        <v>6.5600000000000005</v>
      </c>
      <c r="I1061" s="2">
        <f t="shared" si="34"/>
        <v>48.96</v>
      </c>
      <c r="J1061" s="71">
        <f t="shared" si="33"/>
        <v>1192959.3600000001</v>
      </c>
    </row>
    <row r="1062" spans="1:10" x14ac:dyDescent="0.25">
      <c r="A1062" s="28">
        <v>5</v>
      </c>
      <c r="B1062" s="28">
        <v>14</v>
      </c>
      <c r="C1062" s="12" t="s">
        <v>15</v>
      </c>
      <c r="D1062" s="69">
        <f>'Actual Solar Data'!M1052</f>
        <v>26358</v>
      </c>
      <c r="E1062" s="59">
        <f>whlsecost_hourly_4002_201805!C331</f>
        <v>43234</v>
      </c>
      <c r="F1062" s="89">
        <f>whlsecost_hourly_4002_201805!D331</f>
        <v>13</v>
      </c>
      <c r="G1062" s="2">
        <f>whlsecost_hourly_4002_201805!F331</f>
        <v>20.61</v>
      </c>
      <c r="H1062" s="2">
        <f>whlsecost_hourly_4002_201805!X331</f>
        <v>5.16</v>
      </c>
      <c r="I1062" s="2">
        <f t="shared" si="34"/>
        <v>25.77</v>
      </c>
      <c r="J1062" s="71">
        <f t="shared" si="33"/>
        <v>679245.66</v>
      </c>
    </row>
    <row r="1063" spans="1:10" x14ac:dyDescent="0.25">
      <c r="A1063" s="28">
        <v>5</v>
      </c>
      <c r="B1063" s="28">
        <v>14</v>
      </c>
      <c r="C1063" s="12" t="s">
        <v>16</v>
      </c>
      <c r="D1063" s="69">
        <f>'Actual Solar Data'!M1053</f>
        <v>28798</v>
      </c>
      <c r="E1063" s="59">
        <f>whlsecost_hourly_4002_201805!C332</f>
        <v>43234</v>
      </c>
      <c r="F1063" s="89">
        <f>whlsecost_hourly_4002_201805!D332</f>
        <v>14</v>
      </c>
      <c r="G1063" s="2">
        <f>whlsecost_hourly_4002_201805!F332</f>
        <v>17.03</v>
      </c>
      <c r="H1063" s="2">
        <f>whlsecost_hourly_4002_201805!X332</f>
        <v>4.9599999999999991</v>
      </c>
      <c r="I1063" s="2">
        <f t="shared" si="34"/>
        <v>21.990000000000002</v>
      </c>
      <c r="J1063" s="71">
        <f t="shared" si="33"/>
        <v>633268.02</v>
      </c>
    </row>
    <row r="1064" spans="1:10" x14ac:dyDescent="0.25">
      <c r="A1064" s="28">
        <v>5</v>
      </c>
      <c r="B1064" s="28">
        <v>14</v>
      </c>
      <c r="C1064" s="12" t="s">
        <v>17</v>
      </c>
      <c r="D1064" s="69">
        <f>'Actual Solar Data'!M1054</f>
        <v>26790</v>
      </c>
      <c r="E1064" s="59">
        <f>whlsecost_hourly_4002_201805!C333</f>
        <v>43234</v>
      </c>
      <c r="F1064" s="89">
        <f>whlsecost_hourly_4002_201805!D333</f>
        <v>15</v>
      </c>
      <c r="G1064" s="2">
        <f>whlsecost_hourly_4002_201805!F333</f>
        <v>16.690000000000001</v>
      </c>
      <c r="H1064" s="2">
        <f>whlsecost_hourly_4002_201805!X333</f>
        <v>4.9499999999999993</v>
      </c>
      <c r="I1064" s="2">
        <f t="shared" si="34"/>
        <v>21.64</v>
      </c>
      <c r="J1064" s="71">
        <f t="shared" si="33"/>
        <v>579735.6</v>
      </c>
    </row>
    <row r="1065" spans="1:10" x14ac:dyDescent="0.25">
      <c r="A1065" s="28">
        <v>5</v>
      </c>
      <c r="B1065" s="28">
        <v>14</v>
      </c>
      <c r="C1065" s="12" t="s">
        <v>18</v>
      </c>
      <c r="D1065" s="69">
        <f>'Actual Solar Data'!M1055</f>
        <v>22702</v>
      </c>
      <c r="E1065" s="59">
        <f>whlsecost_hourly_4002_201805!C334</f>
        <v>43234</v>
      </c>
      <c r="F1065" s="89">
        <f>whlsecost_hourly_4002_201805!D334</f>
        <v>16</v>
      </c>
      <c r="G1065" s="2">
        <f>whlsecost_hourly_4002_201805!F334</f>
        <v>16.54</v>
      </c>
      <c r="H1065" s="2">
        <f>whlsecost_hourly_4002_201805!X334</f>
        <v>4.93</v>
      </c>
      <c r="I1065" s="2">
        <f t="shared" si="34"/>
        <v>21.47</v>
      </c>
      <c r="J1065" s="71">
        <f t="shared" si="33"/>
        <v>487411.94</v>
      </c>
    </row>
    <row r="1066" spans="1:10" x14ac:dyDescent="0.25">
      <c r="A1066" s="28">
        <v>5</v>
      </c>
      <c r="B1066" s="28">
        <v>14</v>
      </c>
      <c r="C1066" s="12" t="s">
        <v>19</v>
      </c>
      <c r="D1066" s="69">
        <f>'Actual Solar Data'!M1056</f>
        <v>15955</v>
      </c>
      <c r="E1066" s="59">
        <f>whlsecost_hourly_4002_201805!C335</f>
        <v>43234</v>
      </c>
      <c r="F1066" s="89">
        <f>whlsecost_hourly_4002_201805!D335</f>
        <v>17</v>
      </c>
      <c r="G1066" s="2">
        <f>whlsecost_hourly_4002_201805!F335</f>
        <v>17.489999999999998</v>
      </c>
      <c r="H1066" s="2">
        <f>whlsecost_hourly_4002_201805!X335</f>
        <v>4.9299999999999988</v>
      </c>
      <c r="I1066" s="2">
        <f t="shared" si="34"/>
        <v>22.419999999999998</v>
      </c>
      <c r="J1066" s="71">
        <f t="shared" si="33"/>
        <v>357711.1</v>
      </c>
    </row>
    <row r="1067" spans="1:10" x14ac:dyDescent="0.25">
      <c r="A1067" s="28">
        <v>5</v>
      </c>
      <c r="B1067" s="28">
        <v>14</v>
      </c>
      <c r="C1067" s="12" t="s">
        <v>20</v>
      </c>
      <c r="D1067" s="69">
        <f>'Actual Solar Data'!M1057</f>
        <v>8627</v>
      </c>
      <c r="E1067" s="59">
        <f>whlsecost_hourly_4002_201805!C336</f>
        <v>43234</v>
      </c>
      <c r="F1067" s="89">
        <f>whlsecost_hourly_4002_201805!D336</f>
        <v>18</v>
      </c>
      <c r="G1067" s="2">
        <f>whlsecost_hourly_4002_201805!F336</f>
        <v>22.95</v>
      </c>
      <c r="H1067" s="2">
        <f>whlsecost_hourly_4002_201805!X336</f>
        <v>4.9399999999999995</v>
      </c>
      <c r="I1067" s="2">
        <f t="shared" si="34"/>
        <v>27.89</v>
      </c>
      <c r="J1067" s="71">
        <f t="shared" si="33"/>
        <v>240607.03</v>
      </c>
    </row>
    <row r="1068" spans="1:10" x14ac:dyDescent="0.25">
      <c r="A1068" s="28">
        <v>5</v>
      </c>
      <c r="B1068" s="28">
        <v>14</v>
      </c>
      <c r="C1068" s="12" t="s">
        <v>21</v>
      </c>
      <c r="D1068" s="69">
        <f>'Actual Solar Data'!M1058</f>
        <v>3946</v>
      </c>
      <c r="E1068" s="59">
        <f>whlsecost_hourly_4002_201805!C337</f>
        <v>43234</v>
      </c>
      <c r="F1068" s="89">
        <f>whlsecost_hourly_4002_201805!D337</f>
        <v>19</v>
      </c>
      <c r="G1068" s="2">
        <f>whlsecost_hourly_4002_201805!F337</f>
        <v>28.76</v>
      </c>
      <c r="H1068" s="2">
        <f>whlsecost_hourly_4002_201805!X337</f>
        <v>5.1999999999999993</v>
      </c>
      <c r="I1068" s="2">
        <f t="shared" si="34"/>
        <v>33.96</v>
      </c>
      <c r="J1068" s="71">
        <f t="shared" si="33"/>
        <v>134006.16</v>
      </c>
    </row>
    <row r="1069" spans="1:10" x14ac:dyDescent="0.25">
      <c r="A1069" s="28">
        <v>5</v>
      </c>
      <c r="B1069" s="28">
        <v>14</v>
      </c>
      <c r="C1069" s="12" t="s">
        <v>22</v>
      </c>
      <c r="D1069" s="69">
        <f>'Actual Solar Data'!M1059</f>
        <v>776</v>
      </c>
      <c r="E1069" s="59">
        <f>whlsecost_hourly_4002_201805!C338</f>
        <v>43234</v>
      </c>
      <c r="F1069" s="89">
        <f>whlsecost_hourly_4002_201805!D338</f>
        <v>20</v>
      </c>
      <c r="G1069" s="2">
        <f>whlsecost_hourly_4002_201805!F338</f>
        <v>31.79</v>
      </c>
      <c r="H1069" s="2">
        <f>whlsecost_hourly_4002_201805!X338</f>
        <v>5.4099999999999993</v>
      </c>
      <c r="I1069" s="2">
        <f t="shared" si="34"/>
        <v>37.199999999999996</v>
      </c>
      <c r="J1069" s="71">
        <f t="shared" si="33"/>
        <v>28867.199999999997</v>
      </c>
    </row>
    <row r="1070" spans="1:10" x14ac:dyDescent="0.25">
      <c r="A1070" s="28">
        <v>5</v>
      </c>
      <c r="B1070" s="28">
        <v>14</v>
      </c>
      <c r="C1070" s="12" t="s">
        <v>23</v>
      </c>
      <c r="D1070" s="69">
        <f>'Actual Solar Data'!M1060</f>
        <v>0</v>
      </c>
      <c r="E1070" s="59">
        <f>whlsecost_hourly_4002_201805!C339</f>
        <v>43234</v>
      </c>
      <c r="F1070" s="89">
        <f>whlsecost_hourly_4002_201805!D339</f>
        <v>21</v>
      </c>
      <c r="G1070" s="2">
        <f>whlsecost_hourly_4002_201805!F339</f>
        <v>27.27</v>
      </c>
      <c r="H1070" s="2">
        <f>whlsecost_hourly_4002_201805!X339</f>
        <v>5.0999999999999996</v>
      </c>
      <c r="I1070" s="2">
        <f t="shared" si="34"/>
        <v>32.369999999999997</v>
      </c>
      <c r="J1070" s="71">
        <f t="shared" si="33"/>
        <v>0</v>
      </c>
    </row>
    <row r="1071" spans="1:10" x14ac:dyDescent="0.25">
      <c r="A1071" s="28">
        <v>5</v>
      </c>
      <c r="B1071" s="28">
        <v>14</v>
      </c>
      <c r="C1071" s="12" t="s">
        <v>24</v>
      </c>
      <c r="D1071" s="69">
        <f>'Actual Solar Data'!M1061</f>
        <v>0</v>
      </c>
      <c r="E1071" s="59">
        <f>whlsecost_hourly_4002_201805!C340</f>
        <v>43234</v>
      </c>
      <c r="F1071" s="89">
        <f>whlsecost_hourly_4002_201805!D340</f>
        <v>22</v>
      </c>
      <c r="G1071" s="2">
        <f>whlsecost_hourly_4002_201805!F340</f>
        <v>24.89</v>
      </c>
      <c r="H1071" s="2">
        <f>whlsecost_hourly_4002_201805!X340</f>
        <v>5.1599999999999993</v>
      </c>
      <c r="I1071" s="2">
        <f t="shared" si="34"/>
        <v>30.05</v>
      </c>
      <c r="J1071" s="71">
        <f t="shared" si="33"/>
        <v>0</v>
      </c>
    </row>
    <row r="1072" spans="1:10" x14ac:dyDescent="0.25">
      <c r="A1072" s="28">
        <v>5</v>
      </c>
      <c r="B1072" s="28">
        <v>14</v>
      </c>
      <c r="C1072" s="12" t="s">
        <v>25</v>
      </c>
      <c r="D1072" s="69">
        <f>'Actual Solar Data'!M1062</f>
        <v>0</v>
      </c>
      <c r="E1072" s="59">
        <f>whlsecost_hourly_4002_201805!C341</f>
        <v>43234</v>
      </c>
      <c r="F1072" s="89">
        <f>whlsecost_hourly_4002_201805!D341</f>
        <v>23</v>
      </c>
      <c r="G1072" s="2">
        <f>whlsecost_hourly_4002_201805!F341</f>
        <v>21.38</v>
      </c>
      <c r="H1072" s="2">
        <f>whlsecost_hourly_4002_201805!X341</f>
        <v>5.1399999999999988</v>
      </c>
      <c r="I1072" s="2">
        <f t="shared" si="34"/>
        <v>26.519999999999996</v>
      </c>
      <c r="J1072" s="71">
        <f t="shared" si="33"/>
        <v>0</v>
      </c>
    </row>
    <row r="1073" spans="1:10" x14ac:dyDescent="0.25">
      <c r="A1073" s="28">
        <v>5</v>
      </c>
      <c r="B1073" s="28">
        <v>14</v>
      </c>
      <c r="C1073" s="12" t="s">
        <v>26</v>
      </c>
      <c r="D1073" s="69">
        <f>'Actual Solar Data'!M1063</f>
        <v>0</v>
      </c>
      <c r="E1073" s="59">
        <f>whlsecost_hourly_4002_201805!C342</f>
        <v>43234</v>
      </c>
      <c r="F1073" s="89">
        <f>whlsecost_hourly_4002_201805!D342</f>
        <v>24</v>
      </c>
      <c r="G1073" s="2">
        <f>whlsecost_hourly_4002_201805!F342</f>
        <v>11.48</v>
      </c>
      <c r="H1073" s="2">
        <f>whlsecost_hourly_4002_201805!X342</f>
        <v>4.839999999999999</v>
      </c>
      <c r="I1073" s="2">
        <f t="shared" si="34"/>
        <v>16.32</v>
      </c>
      <c r="J1073" s="71">
        <f t="shared" si="33"/>
        <v>0</v>
      </c>
    </row>
    <row r="1074" spans="1:10" x14ac:dyDescent="0.25">
      <c r="A1074" s="28">
        <v>5</v>
      </c>
      <c r="B1074" s="28">
        <v>15</v>
      </c>
      <c r="C1074" s="12" t="s">
        <v>3</v>
      </c>
      <c r="D1074" s="69">
        <f>'Actual Solar Data'!M1064</f>
        <v>0</v>
      </c>
      <c r="E1074" s="59">
        <f>whlsecost_hourly_4002_201805!C343</f>
        <v>43235</v>
      </c>
      <c r="F1074" s="89">
        <f>whlsecost_hourly_4002_201805!D343</f>
        <v>1</v>
      </c>
      <c r="G1074" s="2">
        <f>whlsecost_hourly_4002_201805!F343</f>
        <v>14.84</v>
      </c>
      <c r="H1074" s="2">
        <f>whlsecost_hourly_4002_201805!X343</f>
        <v>5.41</v>
      </c>
      <c r="I1074" s="2">
        <f t="shared" si="34"/>
        <v>20.25</v>
      </c>
      <c r="J1074" s="71">
        <f t="shared" si="33"/>
        <v>0</v>
      </c>
    </row>
    <row r="1075" spans="1:10" x14ac:dyDescent="0.25">
      <c r="A1075" s="28">
        <v>5</v>
      </c>
      <c r="B1075" s="28">
        <v>15</v>
      </c>
      <c r="C1075" s="12" t="s">
        <v>4</v>
      </c>
      <c r="D1075" s="69">
        <f>'Actual Solar Data'!M1065</f>
        <v>0</v>
      </c>
      <c r="E1075" s="59">
        <f>whlsecost_hourly_4002_201805!C344</f>
        <v>43235</v>
      </c>
      <c r="F1075" s="89">
        <f>whlsecost_hourly_4002_201805!D344</f>
        <v>2</v>
      </c>
      <c r="G1075" s="2">
        <f>whlsecost_hourly_4002_201805!F344</f>
        <v>24.91</v>
      </c>
      <c r="H1075" s="2">
        <f>whlsecost_hourly_4002_201805!X344</f>
        <v>5.7700000000000005</v>
      </c>
      <c r="I1075" s="2">
        <f t="shared" si="34"/>
        <v>30.68</v>
      </c>
      <c r="J1075" s="71">
        <f t="shared" si="33"/>
        <v>0</v>
      </c>
    </row>
    <row r="1076" spans="1:10" x14ac:dyDescent="0.25">
      <c r="A1076" s="28">
        <v>5</v>
      </c>
      <c r="B1076" s="28">
        <v>15</v>
      </c>
      <c r="C1076" s="12" t="s">
        <v>5</v>
      </c>
      <c r="D1076" s="69">
        <f>'Actual Solar Data'!M1066</f>
        <v>0</v>
      </c>
      <c r="E1076" s="59">
        <f>whlsecost_hourly_4002_201805!C345</f>
        <v>43235</v>
      </c>
      <c r="F1076" s="89">
        <f>whlsecost_hourly_4002_201805!D345</f>
        <v>3</v>
      </c>
      <c r="G1076" s="2">
        <f>whlsecost_hourly_4002_201805!F345</f>
        <v>18.690000000000001</v>
      </c>
      <c r="H1076" s="2">
        <f>whlsecost_hourly_4002_201805!X345</f>
        <v>5.3</v>
      </c>
      <c r="I1076" s="2">
        <f t="shared" si="34"/>
        <v>23.990000000000002</v>
      </c>
      <c r="J1076" s="71">
        <f t="shared" si="33"/>
        <v>0</v>
      </c>
    </row>
    <row r="1077" spans="1:10" x14ac:dyDescent="0.25">
      <c r="A1077" s="28">
        <v>5</v>
      </c>
      <c r="B1077" s="28">
        <v>15</v>
      </c>
      <c r="C1077" s="12" t="s">
        <v>6</v>
      </c>
      <c r="D1077" s="69">
        <f>'Actual Solar Data'!M1067</f>
        <v>0</v>
      </c>
      <c r="E1077" s="59">
        <f>whlsecost_hourly_4002_201805!C346</f>
        <v>43235</v>
      </c>
      <c r="F1077" s="89">
        <f>whlsecost_hourly_4002_201805!D346</f>
        <v>4</v>
      </c>
      <c r="G1077" s="2">
        <f>whlsecost_hourly_4002_201805!F346</f>
        <v>20.25</v>
      </c>
      <c r="H1077" s="2">
        <f>whlsecost_hourly_4002_201805!X346</f>
        <v>5.44</v>
      </c>
      <c r="I1077" s="2">
        <f t="shared" si="34"/>
        <v>25.69</v>
      </c>
      <c r="J1077" s="71">
        <f t="shared" si="33"/>
        <v>0</v>
      </c>
    </row>
    <row r="1078" spans="1:10" x14ac:dyDescent="0.25">
      <c r="A1078" s="28">
        <v>5</v>
      </c>
      <c r="B1078" s="28">
        <v>15</v>
      </c>
      <c r="C1078" s="12" t="s">
        <v>7</v>
      </c>
      <c r="D1078" s="69">
        <f>'Actual Solar Data'!M1068</f>
        <v>0</v>
      </c>
      <c r="E1078" s="59">
        <f>whlsecost_hourly_4002_201805!C347</f>
        <v>43235</v>
      </c>
      <c r="F1078" s="89">
        <f>whlsecost_hourly_4002_201805!D347</f>
        <v>5</v>
      </c>
      <c r="G1078" s="2">
        <f>whlsecost_hourly_4002_201805!F347</f>
        <v>21.04</v>
      </c>
      <c r="H1078" s="2">
        <f>whlsecost_hourly_4002_201805!X347</f>
        <v>5.57</v>
      </c>
      <c r="I1078" s="2">
        <f t="shared" si="34"/>
        <v>26.61</v>
      </c>
      <c r="J1078" s="71">
        <f t="shared" si="33"/>
        <v>0</v>
      </c>
    </row>
    <row r="1079" spans="1:10" x14ac:dyDescent="0.25">
      <c r="A1079" s="28">
        <v>5</v>
      </c>
      <c r="B1079" s="28">
        <v>15</v>
      </c>
      <c r="C1079" s="12" t="s">
        <v>8</v>
      </c>
      <c r="D1079" s="69">
        <f>'Actual Solar Data'!M1069</f>
        <v>173</v>
      </c>
      <c r="E1079" s="59">
        <f>whlsecost_hourly_4002_201805!C348</f>
        <v>43235</v>
      </c>
      <c r="F1079" s="89">
        <f>whlsecost_hourly_4002_201805!D348</f>
        <v>6</v>
      </c>
      <c r="G1079" s="2">
        <f>whlsecost_hourly_4002_201805!F348</f>
        <v>19.98</v>
      </c>
      <c r="H1079" s="2">
        <f>whlsecost_hourly_4002_201805!X348</f>
        <v>5.370000000000001</v>
      </c>
      <c r="I1079" s="2">
        <f t="shared" si="34"/>
        <v>25.35</v>
      </c>
      <c r="J1079" s="71">
        <f t="shared" si="33"/>
        <v>4385.55</v>
      </c>
    </row>
    <row r="1080" spans="1:10" x14ac:dyDescent="0.25">
      <c r="A1080" s="28">
        <v>5</v>
      </c>
      <c r="B1080" s="28">
        <v>15</v>
      </c>
      <c r="C1080" s="12" t="s">
        <v>9</v>
      </c>
      <c r="D1080" s="69">
        <f>'Actual Solar Data'!M1070</f>
        <v>2475</v>
      </c>
      <c r="E1080" s="59">
        <f>whlsecost_hourly_4002_201805!C349</f>
        <v>43235</v>
      </c>
      <c r="F1080" s="89">
        <f>whlsecost_hourly_4002_201805!D349</f>
        <v>7</v>
      </c>
      <c r="G1080" s="2">
        <f>whlsecost_hourly_4002_201805!F349</f>
        <v>17.010000000000002</v>
      </c>
      <c r="H1080" s="2">
        <f>whlsecost_hourly_4002_201805!X349</f>
        <v>5.2200000000000006</v>
      </c>
      <c r="I1080" s="2">
        <f t="shared" si="34"/>
        <v>22.230000000000004</v>
      </c>
      <c r="J1080" s="71">
        <f t="shared" si="33"/>
        <v>55019.250000000007</v>
      </c>
    </row>
    <row r="1081" spans="1:10" x14ac:dyDescent="0.25">
      <c r="A1081" s="28">
        <v>5</v>
      </c>
      <c r="B1081" s="28">
        <v>15</v>
      </c>
      <c r="C1081" s="12" t="s">
        <v>10</v>
      </c>
      <c r="D1081" s="69">
        <f>'Actual Solar Data'!M1071</f>
        <v>6610</v>
      </c>
      <c r="E1081" s="59">
        <f>whlsecost_hourly_4002_201805!C350</f>
        <v>43235</v>
      </c>
      <c r="F1081" s="89">
        <f>whlsecost_hourly_4002_201805!D350</f>
        <v>8</v>
      </c>
      <c r="G1081" s="2">
        <f>whlsecost_hourly_4002_201805!F350</f>
        <v>19.59</v>
      </c>
      <c r="H1081" s="2">
        <f>whlsecost_hourly_4002_201805!X350</f>
        <v>5.57</v>
      </c>
      <c r="I1081" s="2">
        <f t="shared" si="34"/>
        <v>25.16</v>
      </c>
      <c r="J1081" s="71">
        <f t="shared" si="33"/>
        <v>166307.6</v>
      </c>
    </row>
    <row r="1082" spans="1:10" x14ac:dyDescent="0.25">
      <c r="A1082" s="28">
        <v>5</v>
      </c>
      <c r="B1082" s="28">
        <v>15</v>
      </c>
      <c r="C1082" s="12" t="s">
        <v>11</v>
      </c>
      <c r="D1082" s="69">
        <f>'Actual Solar Data'!M1072</f>
        <v>14742</v>
      </c>
      <c r="E1082" s="59">
        <f>whlsecost_hourly_4002_201805!C351</f>
        <v>43235</v>
      </c>
      <c r="F1082" s="89">
        <f>whlsecost_hourly_4002_201805!D351</f>
        <v>9</v>
      </c>
      <c r="G1082" s="2">
        <f>whlsecost_hourly_4002_201805!F351</f>
        <v>24.06</v>
      </c>
      <c r="H1082" s="2">
        <f>whlsecost_hourly_4002_201805!X351</f>
        <v>5.4600000000000009</v>
      </c>
      <c r="I1082" s="2">
        <f t="shared" si="34"/>
        <v>29.52</v>
      </c>
      <c r="J1082" s="71">
        <f t="shared" si="33"/>
        <v>435183.83999999997</v>
      </c>
    </row>
    <row r="1083" spans="1:10" x14ac:dyDescent="0.25">
      <c r="A1083" s="28">
        <v>5</v>
      </c>
      <c r="B1083" s="28">
        <v>15</v>
      </c>
      <c r="C1083" s="12" t="s">
        <v>12</v>
      </c>
      <c r="D1083" s="69">
        <f>'Actual Solar Data'!M1073</f>
        <v>17413</v>
      </c>
      <c r="E1083" s="59">
        <f>whlsecost_hourly_4002_201805!C352</f>
        <v>43235</v>
      </c>
      <c r="F1083" s="89">
        <f>whlsecost_hourly_4002_201805!D352</f>
        <v>10</v>
      </c>
      <c r="G1083" s="2">
        <f>whlsecost_hourly_4002_201805!F352</f>
        <v>23.64</v>
      </c>
      <c r="H1083" s="2">
        <f>whlsecost_hourly_4002_201805!X352</f>
        <v>5.4200000000000008</v>
      </c>
      <c r="I1083" s="2">
        <f t="shared" si="34"/>
        <v>29.060000000000002</v>
      </c>
      <c r="J1083" s="71">
        <f t="shared" si="33"/>
        <v>506021.78</v>
      </c>
    </row>
    <row r="1084" spans="1:10" x14ac:dyDescent="0.25">
      <c r="A1084" s="28">
        <v>5</v>
      </c>
      <c r="B1084" s="28">
        <v>15</v>
      </c>
      <c r="C1084" s="12" t="s">
        <v>13</v>
      </c>
      <c r="D1084" s="69">
        <f>'Actual Solar Data'!M1074</f>
        <v>22106</v>
      </c>
      <c r="E1084" s="59">
        <f>whlsecost_hourly_4002_201805!C353</f>
        <v>43235</v>
      </c>
      <c r="F1084" s="89">
        <f>whlsecost_hourly_4002_201805!D353</f>
        <v>11</v>
      </c>
      <c r="G1084" s="2">
        <f>whlsecost_hourly_4002_201805!F353</f>
        <v>22.64</v>
      </c>
      <c r="H1084" s="2">
        <f>whlsecost_hourly_4002_201805!X353</f>
        <v>5.4200000000000008</v>
      </c>
      <c r="I1084" s="2">
        <f t="shared" si="34"/>
        <v>28.060000000000002</v>
      </c>
      <c r="J1084" s="71">
        <f t="shared" si="33"/>
        <v>620294.3600000001</v>
      </c>
    </row>
    <row r="1085" spans="1:10" x14ac:dyDescent="0.25">
      <c r="A1085" s="28">
        <v>5</v>
      </c>
      <c r="B1085" s="28">
        <v>15</v>
      </c>
      <c r="C1085" s="12" t="s">
        <v>14</v>
      </c>
      <c r="D1085" s="69">
        <f>'Actual Solar Data'!M1075</f>
        <v>17950</v>
      </c>
      <c r="E1085" s="59">
        <f>whlsecost_hourly_4002_201805!C354</f>
        <v>43235</v>
      </c>
      <c r="F1085" s="89">
        <f>whlsecost_hourly_4002_201805!D354</f>
        <v>12</v>
      </c>
      <c r="G1085" s="2">
        <f>whlsecost_hourly_4002_201805!F354</f>
        <v>23.11</v>
      </c>
      <c r="H1085" s="2">
        <f>whlsecost_hourly_4002_201805!X354</f>
        <v>5.41</v>
      </c>
      <c r="I1085" s="2">
        <f t="shared" si="34"/>
        <v>28.52</v>
      </c>
      <c r="J1085" s="71">
        <f t="shared" si="33"/>
        <v>511934</v>
      </c>
    </row>
    <row r="1086" spans="1:10" x14ac:dyDescent="0.25">
      <c r="A1086" s="28">
        <v>5</v>
      </c>
      <c r="B1086" s="28">
        <v>15</v>
      </c>
      <c r="C1086" s="12" t="s">
        <v>15</v>
      </c>
      <c r="D1086" s="69">
        <f>'Actual Solar Data'!M1076</f>
        <v>13546</v>
      </c>
      <c r="E1086" s="59">
        <f>whlsecost_hourly_4002_201805!C355</f>
        <v>43235</v>
      </c>
      <c r="F1086" s="89">
        <f>whlsecost_hourly_4002_201805!D355</f>
        <v>13</v>
      </c>
      <c r="G1086" s="2">
        <f>whlsecost_hourly_4002_201805!F355</f>
        <v>25.39</v>
      </c>
      <c r="H1086" s="2">
        <f>whlsecost_hourly_4002_201805!X355</f>
        <v>5.4700000000000006</v>
      </c>
      <c r="I1086" s="2">
        <f t="shared" si="34"/>
        <v>30.86</v>
      </c>
      <c r="J1086" s="71">
        <f t="shared" si="33"/>
        <v>418029.56</v>
      </c>
    </row>
    <row r="1087" spans="1:10" x14ac:dyDescent="0.25">
      <c r="A1087" s="28">
        <v>5</v>
      </c>
      <c r="B1087" s="28">
        <v>15</v>
      </c>
      <c r="C1087" s="12" t="s">
        <v>16</v>
      </c>
      <c r="D1087" s="69">
        <f>'Actual Solar Data'!M1077</f>
        <v>24261</v>
      </c>
      <c r="E1087" s="59">
        <f>whlsecost_hourly_4002_201805!C356</f>
        <v>43235</v>
      </c>
      <c r="F1087" s="89">
        <f>whlsecost_hourly_4002_201805!D356</f>
        <v>14</v>
      </c>
      <c r="G1087" s="2">
        <f>whlsecost_hourly_4002_201805!F356</f>
        <v>25.14</v>
      </c>
      <c r="H1087" s="2">
        <f>whlsecost_hourly_4002_201805!X356</f>
        <v>5.4700000000000006</v>
      </c>
      <c r="I1087" s="2">
        <f t="shared" si="34"/>
        <v>30.61</v>
      </c>
      <c r="J1087" s="71">
        <f t="shared" si="33"/>
        <v>742629.21</v>
      </c>
    </row>
    <row r="1088" spans="1:10" x14ac:dyDescent="0.25">
      <c r="A1088" s="28">
        <v>5</v>
      </c>
      <c r="B1088" s="28">
        <v>15</v>
      </c>
      <c r="C1088" s="12" t="s">
        <v>17</v>
      </c>
      <c r="D1088" s="69">
        <f>'Actual Solar Data'!M1078</f>
        <v>20380</v>
      </c>
      <c r="E1088" s="59">
        <f>whlsecost_hourly_4002_201805!C357</f>
        <v>43235</v>
      </c>
      <c r="F1088" s="89">
        <f>whlsecost_hourly_4002_201805!D357</f>
        <v>15</v>
      </c>
      <c r="G1088" s="2">
        <f>whlsecost_hourly_4002_201805!F357</f>
        <v>33.619999999999997</v>
      </c>
      <c r="H1088" s="2">
        <f>whlsecost_hourly_4002_201805!X357</f>
        <v>6.57</v>
      </c>
      <c r="I1088" s="2">
        <f t="shared" si="34"/>
        <v>40.19</v>
      </c>
      <c r="J1088" s="71">
        <f t="shared" si="33"/>
        <v>819072.2</v>
      </c>
    </row>
    <row r="1089" spans="1:10" x14ac:dyDescent="0.25">
      <c r="A1089" s="28">
        <v>5</v>
      </c>
      <c r="B1089" s="28">
        <v>15</v>
      </c>
      <c r="C1089" s="12" t="s">
        <v>18</v>
      </c>
      <c r="D1089" s="69">
        <f>'Actual Solar Data'!M1079</f>
        <v>9205</v>
      </c>
      <c r="E1089" s="59">
        <f>whlsecost_hourly_4002_201805!C358</f>
        <v>43235</v>
      </c>
      <c r="F1089" s="89">
        <f>whlsecost_hourly_4002_201805!D358</f>
        <v>16</v>
      </c>
      <c r="G1089" s="2">
        <f>whlsecost_hourly_4002_201805!F358</f>
        <v>183.45</v>
      </c>
      <c r="H1089" s="2">
        <f>whlsecost_hourly_4002_201805!X358</f>
        <v>21.39</v>
      </c>
      <c r="I1089" s="2">
        <f t="shared" si="34"/>
        <v>204.83999999999997</v>
      </c>
      <c r="J1089" s="71">
        <f t="shared" si="33"/>
        <v>1885552.1999999997</v>
      </c>
    </row>
    <row r="1090" spans="1:10" x14ac:dyDescent="0.25">
      <c r="A1090" s="28">
        <v>5</v>
      </c>
      <c r="B1090" s="28">
        <v>15</v>
      </c>
      <c r="C1090" s="12" t="s">
        <v>19</v>
      </c>
      <c r="D1090" s="69">
        <f>'Actual Solar Data'!M1080</f>
        <v>1738</v>
      </c>
      <c r="E1090" s="59">
        <f>whlsecost_hourly_4002_201805!C359</f>
        <v>43235</v>
      </c>
      <c r="F1090" s="89">
        <f>whlsecost_hourly_4002_201805!D359</f>
        <v>17</v>
      </c>
      <c r="G1090" s="2">
        <f>whlsecost_hourly_4002_201805!F359</f>
        <v>279.93</v>
      </c>
      <c r="H1090" s="2">
        <f>whlsecost_hourly_4002_201805!X359</f>
        <v>32.75</v>
      </c>
      <c r="I1090" s="2">
        <f t="shared" si="34"/>
        <v>312.68</v>
      </c>
      <c r="J1090" s="71">
        <f t="shared" si="33"/>
        <v>543437.84</v>
      </c>
    </row>
    <row r="1091" spans="1:10" x14ac:dyDescent="0.25">
      <c r="A1091" s="28">
        <v>5</v>
      </c>
      <c r="B1091" s="28">
        <v>15</v>
      </c>
      <c r="C1091" s="12" t="s">
        <v>20</v>
      </c>
      <c r="D1091" s="69">
        <f>'Actual Solar Data'!M1081</f>
        <v>865</v>
      </c>
      <c r="E1091" s="59">
        <f>whlsecost_hourly_4002_201805!C360</f>
        <v>43235</v>
      </c>
      <c r="F1091" s="89">
        <f>whlsecost_hourly_4002_201805!D360</f>
        <v>18</v>
      </c>
      <c r="G1091" s="2">
        <f>whlsecost_hourly_4002_201805!F360</f>
        <v>135.63</v>
      </c>
      <c r="H1091" s="2">
        <f>whlsecost_hourly_4002_201805!X360</f>
        <v>23.6</v>
      </c>
      <c r="I1091" s="2">
        <f t="shared" si="34"/>
        <v>159.22999999999999</v>
      </c>
      <c r="J1091" s="71">
        <f t="shared" si="33"/>
        <v>137733.94999999998</v>
      </c>
    </row>
    <row r="1092" spans="1:10" x14ac:dyDescent="0.25">
      <c r="A1092" s="28">
        <v>5</v>
      </c>
      <c r="B1092" s="28">
        <v>15</v>
      </c>
      <c r="C1092" s="12" t="s">
        <v>21</v>
      </c>
      <c r="D1092" s="69">
        <f>'Actual Solar Data'!M1082</f>
        <v>797</v>
      </c>
      <c r="E1092" s="59">
        <f>whlsecost_hourly_4002_201805!C361</f>
        <v>43235</v>
      </c>
      <c r="F1092" s="89">
        <f>whlsecost_hourly_4002_201805!D361</f>
        <v>19</v>
      </c>
      <c r="G1092" s="2">
        <f>whlsecost_hourly_4002_201805!F361</f>
        <v>43.41</v>
      </c>
      <c r="H1092" s="2">
        <f>whlsecost_hourly_4002_201805!X361</f>
        <v>6.3000000000000007</v>
      </c>
      <c r="I1092" s="2">
        <f t="shared" si="34"/>
        <v>49.709999999999994</v>
      </c>
      <c r="J1092" s="71">
        <f t="shared" si="33"/>
        <v>39618.869999999995</v>
      </c>
    </row>
    <row r="1093" spans="1:10" x14ac:dyDescent="0.25">
      <c r="A1093" s="28">
        <v>5</v>
      </c>
      <c r="B1093" s="28">
        <v>15</v>
      </c>
      <c r="C1093" s="12" t="s">
        <v>22</v>
      </c>
      <c r="D1093" s="69">
        <f>'Actual Solar Data'!M1083</f>
        <v>509</v>
      </c>
      <c r="E1093" s="59">
        <f>whlsecost_hourly_4002_201805!C362</f>
        <v>43235</v>
      </c>
      <c r="F1093" s="89">
        <f>whlsecost_hourly_4002_201805!D362</f>
        <v>20</v>
      </c>
      <c r="G1093" s="2">
        <f>whlsecost_hourly_4002_201805!F362</f>
        <v>37.58</v>
      </c>
      <c r="H1093" s="2">
        <f>whlsecost_hourly_4002_201805!X362</f>
        <v>5.580000000000001</v>
      </c>
      <c r="I1093" s="2">
        <f t="shared" si="34"/>
        <v>43.16</v>
      </c>
      <c r="J1093" s="71">
        <f t="shared" si="33"/>
        <v>21968.44</v>
      </c>
    </row>
    <row r="1094" spans="1:10" x14ac:dyDescent="0.25">
      <c r="A1094" s="28">
        <v>5</v>
      </c>
      <c r="B1094" s="28">
        <v>15</v>
      </c>
      <c r="C1094" s="12" t="s">
        <v>23</v>
      </c>
      <c r="D1094" s="69">
        <f>'Actual Solar Data'!M1084</f>
        <v>39</v>
      </c>
      <c r="E1094" s="59">
        <f>whlsecost_hourly_4002_201805!C363</f>
        <v>43235</v>
      </c>
      <c r="F1094" s="89">
        <f>whlsecost_hourly_4002_201805!D363</f>
        <v>21</v>
      </c>
      <c r="G1094" s="2">
        <f>whlsecost_hourly_4002_201805!F363</f>
        <v>26.25</v>
      </c>
      <c r="H1094" s="2">
        <f>whlsecost_hourly_4002_201805!X363</f>
        <v>5.44</v>
      </c>
      <c r="I1094" s="2">
        <f t="shared" si="34"/>
        <v>31.69</v>
      </c>
      <c r="J1094" s="71">
        <f t="shared" si="33"/>
        <v>1235.9100000000001</v>
      </c>
    </row>
    <row r="1095" spans="1:10" x14ac:dyDescent="0.25">
      <c r="A1095" s="28">
        <v>5</v>
      </c>
      <c r="B1095" s="28">
        <v>15</v>
      </c>
      <c r="C1095" s="12" t="s">
        <v>24</v>
      </c>
      <c r="D1095" s="69">
        <f>'Actual Solar Data'!M1085</f>
        <v>0</v>
      </c>
      <c r="E1095" s="59">
        <f>whlsecost_hourly_4002_201805!C364</f>
        <v>43235</v>
      </c>
      <c r="F1095" s="89">
        <f>whlsecost_hourly_4002_201805!D364</f>
        <v>22</v>
      </c>
      <c r="G1095" s="2">
        <f>whlsecost_hourly_4002_201805!F364</f>
        <v>23.44</v>
      </c>
      <c r="H1095" s="2">
        <f>whlsecost_hourly_4002_201805!X364</f>
        <v>5.49</v>
      </c>
      <c r="I1095" s="2">
        <f t="shared" si="34"/>
        <v>28.93</v>
      </c>
      <c r="J1095" s="71">
        <f t="shared" si="33"/>
        <v>0</v>
      </c>
    </row>
    <row r="1096" spans="1:10" x14ac:dyDescent="0.25">
      <c r="A1096" s="28">
        <v>5</v>
      </c>
      <c r="B1096" s="28">
        <v>15</v>
      </c>
      <c r="C1096" s="12" t="s">
        <v>25</v>
      </c>
      <c r="D1096" s="69">
        <f>'Actual Solar Data'!M1086</f>
        <v>0</v>
      </c>
      <c r="E1096" s="59">
        <f>whlsecost_hourly_4002_201805!C365</f>
        <v>43235</v>
      </c>
      <c r="F1096" s="89">
        <f>whlsecost_hourly_4002_201805!D365</f>
        <v>23</v>
      </c>
      <c r="G1096" s="2">
        <f>whlsecost_hourly_4002_201805!F365</f>
        <v>27.13</v>
      </c>
      <c r="H1096" s="2">
        <f>whlsecost_hourly_4002_201805!X365</f>
        <v>5.580000000000001</v>
      </c>
      <c r="I1096" s="2">
        <f t="shared" si="34"/>
        <v>32.71</v>
      </c>
      <c r="J1096" s="71">
        <f t="shared" si="33"/>
        <v>0</v>
      </c>
    </row>
    <row r="1097" spans="1:10" x14ac:dyDescent="0.25">
      <c r="A1097" s="28">
        <v>5</v>
      </c>
      <c r="B1097" s="28">
        <v>15</v>
      </c>
      <c r="C1097" s="12" t="s">
        <v>26</v>
      </c>
      <c r="D1097" s="69">
        <f>'Actual Solar Data'!M1087</f>
        <v>0</v>
      </c>
      <c r="E1097" s="59">
        <f>whlsecost_hourly_4002_201805!C366</f>
        <v>43235</v>
      </c>
      <c r="F1097" s="89">
        <f>whlsecost_hourly_4002_201805!D366</f>
        <v>24</v>
      </c>
      <c r="G1097" s="2">
        <f>whlsecost_hourly_4002_201805!F366</f>
        <v>16.23</v>
      </c>
      <c r="H1097" s="2">
        <f>whlsecost_hourly_4002_201805!X366</f>
        <v>5.23</v>
      </c>
      <c r="I1097" s="2">
        <f t="shared" si="34"/>
        <v>21.46</v>
      </c>
      <c r="J1097" s="71">
        <f t="shared" si="33"/>
        <v>0</v>
      </c>
    </row>
    <row r="1098" spans="1:10" x14ac:dyDescent="0.25">
      <c r="A1098" s="28">
        <v>5</v>
      </c>
      <c r="B1098" s="28">
        <v>16</v>
      </c>
      <c r="C1098" s="12" t="s">
        <v>3</v>
      </c>
      <c r="D1098" s="69">
        <f>'Actual Solar Data'!M1088</f>
        <v>0</v>
      </c>
      <c r="E1098" s="59">
        <f>whlsecost_hourly_4002_201805!C367</f>
        <v>43236</v>
      </c>
      <c r="F1098" s="89">
        <f>whlsecost_hourly_4002_201805!D367</f>
        <v>1</v>
      </c>
      <c r="G1098" s="2">
        <f>whlsecost_hourly_4002_201805!F367</f>
        <v>19.940000000000001</v>
      </c>
      <c r="H1098" s="2">
        <f>whlsecost_hourly_4002_201805!X367</f>
        <v>0.76</v>
      </c>
      <c r="I1098" s="2">
        <f t="shared" si="34"/>
        <v>20.700000000000003</v>
      </c>
      <c r="J1098" s="71">
        <f t="shared" si="33"/>
        <v>0</v>
      </c>
    </row>
    <row r="1099" spans="1:10" x14ac:dyDescent="0.25">
      <c r="A1099" s="28">
        <v>5</v>
      </c>
      <c r="B1099" s="28">
        <v>16</v>
      </c>
      <c r="C1099" s="12" t="s">
        <v>4</v>
      </c>
      <c r="D1099" s="69">
        <f>'Actual Solar Data'!M1089</f>
        <v>0</v>
      </c>
      <c r="E1099" s="59">
        <f>whlsecost_hourly_4002_201805!C368</f>
        <v>43236</v>
      </c>
      <c r="F1099" s="89">
        <f>whlsecost_hourly_4002_201805!D368</f>
        <v>2</v>
      </c>
      <c r="G1099" s="2">
        <f>whlsecost_hourly_4002_201805!F368</f>
        <v>18.22</v>
      </c>
      <c r="H1099" s="2">
        <f>whlsecost_hourly_4002_201805!X368</f>
        <v>0.74</v>
      </c>
      <c r="I1099" s="2">
        <f t="shared" si="34"/>
        <v>18.959999999999997</v>
      </c>
      <c r="J1099" s="71">
        <f t="shared" si="33"/>
        <v>0</v>
      </c>
    </row>
    <row r="1100" spans="1:10" x14ac:dyDescent="0.25">
      <c r="A1100" s="28">
        <v>5</v>
      </c>
      <c r="B1100" s="28">
        <v>16</v>
      </c>
      <c r="C1100" s="12" t="s">
        <v>5</v>
      </c>
      <c r="D1100" s="69">
        <f>'Actual Solar Data'!M1090</f>
        <v>0</v>
      </c>
      <c r="E1100" s="59">
        <f>whlsecost_hourly_4002_201805!C369</f>
        <v>43236</v>
      </c>
      <c r="F1100" s="89">
        <f>whlsecost_hourly_4002_201805!D369</f>
        <v>3</v>
      </c>
      <c r="G1100" s="2">
        <f>whlsecost_hourly_4002_201805!F369</f>
        <v>18.14</v>
      </c>
      <c r="H1100" s="2">
        <f>whlsecost_hourly_4002_201805!X369</f>
        <v>0.74</v>
      </c>
      <c r="I1100" s="2">
        <f t="shared" si="34"/>
        <v>18.88</v>
      </c>
      <c r="J1100" s="71">
        <f t="shared" si="33"/>
        <v>0</v>
      </c>
    </row>
    <row r="1101" spans="1:10" x14ac:dyDescent="0.25">
      <c r="A1101" s="28">
        <v>5</v>
      </c>
      <c r="B1101" s="28">
        <v>16</v>
      </c>
      <c r="C1101" s="12" t="s">
        <v>6</v>
      </c>
      <c r="D1101" s="69">
        <f>'Actual Solar Data'!M1091</f>
        <v>0</v>
      </c>
      <c r="E1101" s="59">
        <f>whlsecost_hourly_4002_201805!C370</f>
        <v>43236</v>
      </c>
      <c r="F1101" s="89">
        <f>whlsecost_hourly_4002_201805!D370</f>
        <v>4</v>
      </c>
      <c r="G1101" s="2">
        <f>whlsecost_hourly_4002_201805!F370</f>
        <v>17.71</v>
      </c>
      <c r="H1101" s="2">
        <f>whlsecost_hourly_4002_201805!X370</f>
        <v>0.74</v>
      </c>
      <c r="I1101" s="2">
        <f t="shared" si="34"/>
        <v>18.45</v>
      </c>
      <c r="J1101" s="71">
        <f t="shared" si="33"/>
        <v>0</v>
      </c>
    </row>
    <row r="1102" spans="1:10" x14ac:dyDescent="0.25">
      <c r="A1102" s="28">
        <v>5</v>
      </c>
      <c r="B1102" s="28">
        <v>16</v>
      </c>
      <c r="C1102" s="12" t="s">
        <v>7</v>
      </c>
      <c r="D1102" s="69">
        <f>'Actual Solar Data'!M1092</f>
        <v>0</v>
      </c>
      <c r="E1102" s="59">
        <f>whlsecost_hourly_4002_201805!C371</f>
        <v>43236</v>
      </c>
      <c r="F1102" s="89">
        <f>whlsecost_hourly_4002_201805!D371</f>
        <v>5</v>
      </c>
      <c r="G1102" s="2">
        <f>whlsecost_hourly_4002_201805!F371</f>
        <v>17.920000000000002</v>
      </c>
      <c r="H1102" s="2">
        <f>whlsecost_hourly_4002_201805!X371</f>
        <v>0.74</v>
      </c>
      <c r="I1102" s="2">
        <f t="shared" si="34"/>
        <v>18.66</v>
      </c>
      <c r="J1102" s="71">
        <f t="shared" si="33"/>
        <v>0</v>
      </c>
    </row>
    <row r="1103" spans="1:10" x14ac:dyDescent="0.25">
      <c r="A1103" s="28">
        <v>5</v>
      </c>
      <c r="B1103" s="28">
        <v>16</v>
      </c>
      <c r="C1103" s="12" t="s">
        <v>8</v>
      </c>
      <c r="D1103" s="69">
        <f>'Actual Solar Data'!M1093</f>
        <v>223</v>
      </c>
      <c r="E1103" s="59">
        <f>whlsecost_hourly_4002_201805!C372</f>
        <v>43236</v>
      </c>
      <c r="F1103" s="89">
        <f>whlsecost_hourly_4002_201805!D372</f>
        <v>6</v>
      </c>
      <c r="G1103" s="2">
        <f>whlsecost_hourly_4002_201805!F372</f>
        <v>18.59</v>
      </c>
      <c r="H1103" s="2">
        <f>whlsecost_hourly_4002_201805!X372</f>
        <v>0.77999999999999992</v>
      </c>
      <c r="I1103" s="2">
        <f t="shared" si="34"/>
        <v>19.37</v>
      </c>
      <c r="J1103" s="71">
        <f t="shared" si="33"/>
        <v>4319.51</v>
      </c>
    </row>
    <row r="1104" spans="1:10" x14ac:dyDescent="0.25">
      <c r="A1104" s="28">
        <v>5</v>
      </c>
      <c r="B1104" s="28">
        <v>16</v>
      </c>
      <c r="C1104" s="12" t="s">
        <v>9</v>
      </c>
      <c r="D1104" s="69">
        <f>'Actual Solar Data'!M1094</f>
        <v>2359</v>
      </c>
      <c r="E1104" s="59">
        <f>whlsecost_hourly_4002_201805!C373</f>
        <v>43236</v>
      </c>
      <c r="F1104" s="89">
        <f>whlsecost_hourly_4002_201805!D373</f>
        <v>7</v>
      </c>
      <c r="G1104" s="2">
        <f>whlsecost_hourly_4002_201805!F373</f>
        <v>18.66</v>
      </c>
      <c r="H1104" s="2">
        <f>whlsecost_hourly_4002_201805!X373</f>
        <v>0.77</v>
      </c>
      <c r="I1104" s="2">
        <f t="shared" si="34"/>
        <v>19.43</v>
      </c>
      <c r="J1104" s="71">
        <f t="shared" si="33"/>
        <v>45835.37</v>
      </c>
    </row>
    <row r="1105" spans="1:10" x14ac:dyDescent="0.25">
      <c r="A1105" s="28">
        <v>5</v>
      </c>
      <c r="B1105" s="28">
        <v>16</v>
      </c>
      <c r="C1105" s="12" t="s">
        <v>10</v>
      </c>
      <c r="D1105" s="69">
        <f>'Actual Solar Data'!M1095</f>
        <v>6883</v>
      </c>
      <c r="E1105" s="59">
        <f>whlsecost_hourly_4002_201805!C374</f>
        <v>43236</v>
      </c>
      <c r="F1105" s="89">
        <f>whlsecost_hourly_4002_201805!D374</f>
        <v>8</v>
      </c>
      <c r="G1105" s="2">
        <f>whlsecost_hourly_4002_201805!F374</f>
        <v>21.5</v>
      </c>
      <c r="H1105" s="2">
        <f>whlsecost_hourly_4002_201805!X374</f>
        <v>1.24</v>
      </c>
      <c r="I1105" s="2">
        <f t="shared" si="34"/>
        <v>22.74</v>
      </c>
      <c r="J1105" s="71">
        <f t="shared" si="33"/>
        <v>156519.41999999998</v>
      </c>
    </row>
    <row r="1106" spans="1:10" x14ac:dyDescent="0.25">
      <c r="A1106" s="28">
        <v>5</v>
      </c>
      <c r="B1106" s="28">
        <v>16</v>
      </c>
      <c r="C1106" s="12" t="s">
        <v>11</v>
      </c>
      <c r="D1106" s="69">
        <f>'Actual Solar Data'!M1096</f>
        <v>12197</v>
      </c>
      <c r="E1106" s="59">
        <f>whlsecost_hourly_4002_201805!C375</f>
        <v>43236</v>
      </c>
      <c r="F1106" s="89">
        <f>whlsecost_hourly_4002_201805!D375</f>
        <v>9</v>
      </c>
      <c r="G1106" s="2">
        <f>whlsecost_hourly_4002_201805!F375</f>
        <v>21.82</v>
      </c>
      <c r="H1106" s="2">
        <f>whlsecost_hourly_4002_201805!X375</f>
        <v>1.1600000000000001</v>
      </c>
      <c r="I1106" s="2">
        <f t="shared" si="34"/>
        <v>22.98</v>
      </c>
      <c r="J1106" s="71">
        <f t="shared" si="33"/>
        <v>280287.06</v>
      </c>
    </row>
    <row r="1107" spans="1:10" x14ac:dyDescent="0.25">
      <c r="A1107" s="28">
        <v>5</v>
      </c>
      <c r="B1107" s="28">
        <v>16</v>
      </c>
      <c r="C1107" s="12" t="s">
        <v>12</v>
      </c>
      <c r="D1107" s="69">
        <f>'Actual Solar Data'!M1097</f>
        <v>15725</v>
      </c>
      <c r="E1107" s="59">
        <f>whlsecost_hourly_4002_201805!C376</f>
        <v>43236</v>
      </c>
      <c r="F1107" s="89">
        <f>whlsecost_hourly_4002_201805!D376</f>
        <v>10</v>
      </c>
      <c r="G1107" s="2">
        <f>whlsecost_hourly_4002_201805!F376</f>
        <v>22.35</v>
      </c>
      <c r="H1107" s="2">
        <f>whlsecost_hourly_4002_201805!X376</f>
        <v>1.25</v>
      </c>
      <c r="I1107" s="2">
        <f t="shared" si="34"/>
        <v>23.6</v>
      </c>
      <c r="J1107" s="71">
        <f t="shared" ref="J1107:J1170" si="35">D1107*I1107</f>
        <v>371110</v>
      </c>
    </row>
    <row r="1108" spans="1:10" x14ac:dyDescent="0.25">
      <c r="A1108" s="28">
        <v>5</v>
      </c>
      <c r="B1108" s="28">
        <v>16</v>
      </c>
      <c r="C1108" s="12" t="s">
        <v>13</v>
      </c>
      <c r="D1108" s="69">
        <f>'Actual Solar Data'!M1098</f>
        <v>16418</v>
      </c>
      <c r="E1108" s="59">
        <f>whlsecost_hourly_4002_201805!C377</f>
        <v>43236</v>
      </c>
      <c r="F1108" s="89">
        <f>whlsecost_hourly_4002_201805!D377</f>
        <v>11</v>
      </c>
      <c r="G1108" s="2">
        <f>whlsecost_hourly_4002_201805!F377</f>
        <v>25.23</v>
      </c>
      <c r="H1108" s="2">
        <f>whlsecost_hourly_4002_201805!X377</f>
        <v>1.5699999999999998</v>
      </c>
      <c r="I1108" s="2">
        <f t="shared" si="34"/>
        <v>26.8</v>
      </c>
      <c r="J1108" s="71">
        <f t="shared" si="35"/>
        <v>440002.4</v>
      </c>
    </row>
    <row r="1109" spans="1:10" x14ac:dyDescent="0.25">
      <c r="A1109" s="28">
        <v>5</v>
      </c>
      <c r="B1109" s="28">
        <v>16</v>
      </c>
      <c r="C1109" s="12" t="s">
        <v>14</v>
      </c>
      <c r="D1109" s="69">
        <f>'Actual Solar Data'!M1099</f>
        <v>23413</v>
      </c>
      <c r="E1109" s="59">
        <f>whlsecost_hourly_4002_201805!C378</f>
        <v>43236</v>
      </c>
      <c r="F1109" s="89">
        <f>whlsecost_hourly_4002_201805!D378</f>
        <v>12</v>
      </c>
      <c r="G1109" s="2">
        <f>whlsecost_hourly_4002_201805!F378</f>
        <v>23.42</v>
      </c>
      <c r="H1109" s="2">
        <f>whlsecost_hourly_4002_201805!X378</f>
        <v>1.35</v>
      </c>
      <c r="I1109" s="2">
        <f t="shared" si="34"/>
        <v>24.770000000000003</v>
      </c>
      <c r="J1109" s="71">
        <f t="shared" si="35"/>
        <v>579940.01000000013</v>
      </c>
    </row>
    <row r="1110" spans="1:10" x14ac:dyDescent="0.25">
      <c r="A1110" s="28">
        <v>5</v>
      </c>
      <c r="B1110" s="28">
        <v>16</v>
      </c>
      <c r="C1110" s="12" t="s">
        <v>15</v>
      </c>
      <c r="D1110" s="69">
        <f>'Actual Solar Data'!M1100</f>
        <v>27545</v>
      </c>
      <c r="E1110" s="59">
        <f>whlsecost_hourly_4002_201805!C379</f>
        <v>43236</v>
      </c>
      <c r="F1110" s="89">
        <f>whlsecost_hourly_4002_201805!D379</f>
        <v>13</v>
      </c>
      <c r="G1110" s="2">
        <f>whlsecost_hourly_4002_201805!F379</f>
        <v>23.68</v>
      </c>
      <c r="H1110" s="2">
        <f>whlsecost_hourly_4002_201805!X379</f>
        <v>1.34</v>
      </c>
      <c r="I1110" s="2">
        <f t="shared" si="34"/>
        <v>25.02</v>
      </c>
      <c r="J1110" s="71">
        <f t="shared" si="35"/>
        <v>689175.9</v>
      </c>
    </row>
    <row r="1111" spans="1:10" x14ac:dyDescent="0.25">
      <c r="A1111" s="28">
        <v>5</v>
      </c>
      <c r="B1111" s="28">
        <v>16</v>
      </c>
      <c r="C1111" s="12" t="s">
        <v>16</v>
      </c>
      <c r="D1111" s="69">
        <f>'Actual Solar Data'!M1101</f>
        <v>26609</v>
      </c>
      <c r="E1111" s="59">
        <f>whlsecost_hourly_4002_201805!C380</f>
        <v>43236</v>
      </c>
      <c r="F1111" s="89">
        <f>whlsecost_hourly_4002_201805!D380</f>
        <v>14</v>
      </c>
      <c r="G1111" s="2">
        <f>whlsecost_hourly_4002_201805!F380</f>
        <v>24.9</v>
      </c>
      <c r="H1111" s="2">
        <f>whlsecost_hourly_4002_201805!X380</f>
        <v>1.3</v>
      </c>
      <c r="I1111" s="2">
        <f t="shared" si="34"/>
        <v>26.2</v>
      </c>
      <c r="J1111" s="71">
        <f t="shared" si="35"/>
        <v>697155.79999999993</v>
      </c>
    </row>
    <row r="1112" spans="1:10" x14ac:dyDescent="0.25">
      <c r="A1112" s="28">
        <v>5</v>
      </c>
      <c r="B1112" s="28">
        <v>16</v>
      </c>
      <c r="C1112" s="12" t="s">
        <v>17</v>
      </c>
      <c r="D1112" s="69">
        <f>'Actual Solar Data'!M1102</f>
        <v>19063</v>
      </c>
      <c r="E1112" s="59">
        <f>whlsecost_hourly_4002_201805!C381</f>
        <v>43236</v>
      </c>
      <c r="F1112" s="89">
        <f>whlsecost_hourly_4002_201805!D381</f>
        <v>15</v>
      </c>
      <c r="G1112" s="2">
        <f>whlsecost_hourly_4002_201805!F381</f>
        <v>31.85</v>
      </c>
      <c r="H1112" s="2">
        <f>whlsecost_hourly_4002_201805!X381</f>
        <v>1.9199999999999997</v>
      </c>
      <c r="I1112" s="2">
        <f t="shared" si="34"/>
        <v>33.770000000000003</v>
      </c>
      <c r="J1112" s="71">
        <f t="shared" si="35"/>
        <v>643757.51</v>
      </c>
    </row>
    <row r="1113" spans="1:10" x14ac:dyDescent="0.25">
      <c r="A1113" s="28">
        <v>5</v>
      </c>
      <c r="B1113" s="28">
        <v>16</v>
      </c>
      <c r="C1113" s="12" t="s">
        <v>18</v>
      </c>
      <c r="D1113" s="69">
        <f>'Actual Solar Data'!M1103</f>
        <v>17867</v>
      </c>
      <c r="E1113" s="59">
        <f>whlsecost_hourly_4002_201805!C382</f>
        <v>43236</v>
      </c>
      <c r="F1113" s="89">
        <f>whlsecost_hourly_4002_201805!D382</f>
        <v>16</v>
      </c>
      <c r="G1113" s="2">
        <f>whlsecost_hourly_4002_201805!F382</f>
        <v>30.96</v>
      </c>
      <c r="H1113" s="2">
        <f>whlsecost_hourly_4002_201805!X382</f>
        <v>1.85</v>
      </c>
      <c r="I1113" s="2">
        <f t="shared" si="34"/>
        <v>32.81</v>
      </c>
      <c r="J1113" s="71">
        <f t="shared" si="35"/>
        <v>586216.27</v>
      </c>
    </row>
    <row r="1114" spans="1:10" x14ac:dyDescent="0.25">
      <c r="A1114" s="28">
        <v>5</v>
      </c>
      <c r="B1114" s="28">
        <v>16</v>
      </c>
      <c r="C1114" s="12" t="s">
        <v>19</v>
      </c>
      <c r="D1114" s="69">
        <f>'Actual Solar Data'!M1104</f>
        <v>13665</v>
      </c>
      <c r="E1114" s="59">
        <f>whlsecost_hourly_4002_201805!C383</f>
        <v>43236</v>
      </c>
      <c r="F1114" s="89">
        <f>whlsecost_hourly_4002_201805!D383</f>
        <v>17</v>
      </c>
      <c r="G1114" s="2">
        <f>whlsecost_hourly_4002_201805!F383</f>
        <v>26.65</v>
      </c>
      <c r="H1114" s="2">
        <f>whlsecost_hourly_4002_201805!X383</f>
        <v>1.6</v>
      </c>
      <c r="I1114" s="2">
        <f t="shared" si="34"/>
        <v>28.25</v>
      </c>
      <c r="J1114" s="71">
        <f t="shared" si="35"/>
        <v>386036.25</v>
      </c>
    </row>
    <row r="1115" spans="1:10" x14ac:dyDescent="0.25">
      <c r="A1115" s="28">
        <v>5</v>
      </c>
      <c r="B1115" s="28">
        <v>16</v>
      </c>
      <c r="C1115" s="12" t="s">
        <v>20</v>
      </c>
      <c r="D1115" s="69">
        <f>'Actual Solar Data'!M1105</f>
        <v>7825</v>
      </c>
      <c r="E1115" s="59">
        <f>whlsecost_hourly_4002_201805!C384</f>
        <v>43236</v>
      </c>
      <c r="F1115" s="89">
        <f>whlsecost_hourly_4002_201805!D384</f>
        <v>18</v>
      </c>
      <c r="G1115" s="2">
        <f>whlsecost_hourly_4002_201805!F384</f>
        <v>25.22</v>
      </c>
      <c r="H1115" s="2">
        <f>whlsecost_hourly_4002_201805!X384</f>
        <v>1.42</v>
      </c>
      <c r="I1115" s="2">
        <f t="shared" si="34"/>
        <v>26.64</v>
      </c>
      <c r="J1115" s="71">
        <f t="shared" si="35"/>
        <v>208458</v>
      </c>
    </row>
    <row r="1116" spans="1:10" x14ac:dyDescent="0.25">
      <c r="A1116" s="28">
        <v>5</v>
      </c>
      <c r="B1116" s="28">
        <v>16</v>
      </c>
      <c r="C1116" s="12" t="s">
        <v>21</v>
      </c>
      <c r="D1116" s="69">
        <f>'Actual Solar Data'!M1106</f>
        <v>3382</v>
      </c>
      <c r="E1116" s="59">
        <f>whlsecost_hourly_4002_201805!C385</f>
        <v>43236</v>
      </c>
      <c r="F1116" s="89">
        <f>whlsecost_hourly_4002_201805!D385</f>
        <v>19</v>
      </c>
      <c r="G1116" s="2">
        <f>whlsecost_hourly_4002_201805!F385</f>
        <v>27.15</v>
      </c>
      <c r="H1116" s="2">
        <f>whlsecost_hourly_4002_201805!X385</f>
        <v>1.5399999999999998</v>
      </c>
      <c r="I1116" s="2">
        <f t="shared" si="34"/>
        <v>28.689999999999998</v>
      </c>
      <c r="J1116" s="71">
        <f t="shared" si="35"/>
        <v>97029.579999999987</v>
      </c>
    </row>
    <row r="1117" spans="1:10" x14ac:dyDescent="0.25">
      <c r="A1117" s="28">
        <v>5</v>
      </c>
      <c r="B1117" s="28">
        <v>16</v>
      </c>
      <c r="C1117" s="12" t="s">
        <v>22</v>
      </c>
      <c r="D1117" s="69">
        <f>'Actual Solar Data'!M1107</f>
        <v>759</v>
      </c>
      <c r="E1117" s="59">
        <f>whlsecost_hourly_4002_201805!C386</f>
        <v>43236</v>
      </c>
      <c r="F1117" s="89">
        <f>whlsecost_hourly_4002_201805!D386</f>
        <v>20</v>
      </c>
      <c r="G1117" s="2">
        <f>whlsecost_hourly_4002_201805!F386</f>
        <v>28.93</v>
      </c>
      <c r="H1117" s="2">
        <f>whlsecost_hourly_4002_201805!X386</f>
        <v>1.2499999999999998</v>
      </c>
      <c r="I1117" s="2">
        <f t="shared" si="34"/>
        <v>30.18</v>
      </c>
      <c r="J1117" s="71">
        <f t="shared" si="35"/>
        <v>22906.62</v>
      </c>
    </row>
    <row r="1118" spans="1:10" x14ac:dyDescent="0.25">
      <c r="A1118" s="28">
        <v>5</v>
      </c>
      <c r="B1118" s="28">
        <v>16</v>
      </c>
      <c r="C1118" s="12" t="s">
        <v>23</v>
      </c>
      <c r="D1118" s="69">
        <f>'Actual Solar Data'!M1108</f>
        <v>0</v>
      </c>
      <c r="E1118" s="59">
        <f>whlsecost_hourly_4002_201805!C387</f>
        <v>43236</v>
      </c>
      <c r="F1118" s="89">
        <f>whlsecost_hourly_4002_201805!D387</f>
        <v>21</v>
      </c>
      <c r="G1118" s="2">
        <f>whlsecost_hourly_4002_201805!F387</f>
        <v>33.590000000000003</v>
      </c>
      <c r="H1118" s="2">
        <f>whlsecost_hourly_4002_201805!X387</f>
        <v>1.2999999999999998</v>
      </c>
      <c r="I1118" s="2">
        <f t="shared" si="34"/>
        <v>34.89</v>
      </c>
      <c r="J1118" s="71">
        <f t="shared" si="35"/>
        <v>0</v>
      </c>
    </row>
    <row r="1119" spans="1:10" x14ac:dyDescent="0.25">
      <c r="A1119" s="28">
        <v>5</v>
      </c>
      <c r="B1119" s="28">
        <v>16</v>
      </c>
      <c r="C1119" s="12" t="s">
        <v>24</v>
      </c>
      <c r="D1119" s="69">
        <f>'Actual Solar Data'!M1109</f>
        <v>0</v>
      </c>
      <c r="E1119" s="59">
        <f>whlsecost_hourly_4002_201805!C388</f>
        <v>43236</v>
      </c>
      <c r="F1119" s="89">
        <f>whlsecost_hourly_4002_201805!D388</f>
        <v>22</v>
      </c>
      <c r="G1119" s="2">
        <f>whlsecost_hourly_4002_201805!F388</f>
        <v>25.57</v>
      </c>
      <c r="H1119" s="2">
        <f>whlsecost_hourly_4002_201805!X388</f>
        <v>1.32</v>
      </c>
      <c r="I1119" s="2">
        <f t="shared" si="34"/>
        <v>26.89</v>
      </c>
      <c r="J1119" s="71">
        <f t="shared" si="35"/>
        <v>0</v>
      </c>
    </row>
    <row r="1120" spans="1:10" x14ac:dyDescent="0.25">
      <c r="A1120" s="28">
        <v>5</v>
      </c>
      <c r="B1120" s="28">
        <v>16</v>
      </c>
      <c r="C1120" s="12" t="s">
        <v>25</v>
      </c>
      <c r="D1120" s="69">
        <f>'Actual Solar Data'!M1110</f>
        <v>0</v>
      </c>
      <c r="E1120" s="59">
        <f>whlsecost_hourly_4002_201805!C389</f>
        <v>43236</v>
      </c>
      <c r="F1120" s="89">
        <f>whlsecost_hourly_4002_201805!D389</f>
        <v>23</v>
      </c>
      <c r="G1120" s="2">
        <f>whlsecost_hourly_4002_201805!F389</f>
        <v>18.940000000000001</v>
      </c>
      <c r="H1120" s="2">
        <f>whlsecost_hourly_4002_201805!X389</f>
        <v>1.22</v>
      </c>
      <c r="I1120" s="2">
        <f t="shared" si="34"/>
        <v>20.16</v>
      </c>
      <c r="J1120" s="71">
        <f t="shared" si="35"/>
        <v>0</v>
      </c>
    </row>
    <row r="1121" spans="1:10" x14ac:dyDescent="0.25">
      <c r="A1121" s="28">
        <v>5</v>
      </c>
      <c r="B1121" s="28">
        <v>16</v>
      </c>
      <c r="C1121" s="12" t="s">
        <v>26</v>
      </c>
      <c r="D1121" s="69">
        <f>'Actual Solar Data'!M1111</f>
        <v>0</v>
      </c>
      <c r="E1121" s="59">
        <f>whlsecost_hourly_4002_201805!C390</f>
        <v>43236</v>
      </c>
      <c r="F1121" s="89">
        <f>whlsecost_hourly_4002_201805!D390</f>
        <v>24</v>
      </c>
      <c r="G1121" s="2">
        <f>whlsecost_hourly_4002_201805!F390</f>
        <v>11.27</v>
      </c>
      <c r="H1121" s="2">
        <f>whlsecost_hourly_4002_201805!X390</f>
        <v>0.79999999999999993</v>
      </c>
      <c r="I1121" s="2">
        <f t="shared" si="34"/>
        <v>12.07</v>
      </c>
      <c r="J1121" s="71">
        <f t="shared" si="35"/>
        <v>0</v>
      </c>
    </row>
    <row r="1122" spans="1:10" x14ac:dyDescent="0.25">
      <c r="A1122" s="28">
        <v>5</v>
      </c>
      <c r="B1122" s="28">
        <v>17</v>
      </c>
      <c r="C1122" s="12" t="s">
        <v>3</v>
      </c>
      <c r="D1122" s="69">
        <f>'Actual Solar Data'!M1112</f>
        <v>0</v>
      </c>
      <c r="E1122" s="59">
        <f>whlsecost_hourly_4002_201805!C391</f>
        <v>43237</v>
      </c>
      <c r="F1122" s="89">
        <f>whlsecost_hourly_4002_201805!D391</f>
        <v>1</v>
      </c>
      <c r="G1122" s="2">
        <f>whlsecost_hourly_4002_201805!F391</f>
        <v>13.68</v>
      </c>
      <c r="H1122" s="2">
        <f>whlsecost_hourly_4002_201805!X391</f>
        <v>1.55</v>
      </c>
      <c r="I1122" s="2">
        <f t="shared" si="34"/>
        <v>15.23</v>
      </c>
      <c r="J1122" s="71">
        <f t="shared" si="35"/>
        <v>0</v>
      </c>
    </row>
    <row r="1123" spans="1:10" x14ac:dyDescent="0.25">
      <c r="A1123" s="28">
        <v>5</v>
      </c>
      <c r="B1123" s="28">
        <v>17</v>
      </c>
      <c r="C1123" s="12" t="s">
        <v>4</v>
      </c>
      <c r="D1123" s="69">
        <f>'Actual Solar Data'!M1113</f>
        <v>0</v>
      </c>
      <c r="E1123" s="59">
        <f>whlsecost_hourly_4002_201805!C392</f>
        <v>43237</v>
      </c>
      <c r="F1123" s="89">
        <f>whlsecost_hourly_4002_201805!D392</f>
        <v>2</v>
      </c>
      <c r="G1123" s="2">
        <f>whlsecost_hourly_4002_201805!F392</f>
        <v>18.23</v>
      </c>
      <c r="H1123" s="2">
        <f>whlsecost_hourly_4002_201805!X392</f>
        <v>1.55</v>
      </c>
      <c r="I1123" s="2">
        <f t="shared" ref="I1123:I1186" si="36">SUM(G1123:H1123)</f>
        <v>19.78</v>
      </c>
      <c r="J1123" s="71">
        <f t="shared" si="35"/>
        <v>0</v>
      </c>
    </row>
    <row r="1124" spans="1:10" x14ac:dyDescent="0.25">
      <c r="A1124" s="28">
        <v>5</v>
      </c>
      <c r="B1124" s="28">
        <v>17</v>
      </c>
      <c r="C1124" s="12" t="s">
        <v>5</v>
      </c>
      <c r="D1124" s="69">
        <f>'Actual Solar Data'!M1114</f>
        <v>0</v>
      </c>
      <c r="E1124" s="59">
        <f>whlsecost_hourly_4002_201805!C393</f>
        <v>43237</v>
      </c>
      <c r="F1124" s="89">
        <f>whlsecost_hourly_4002_201805!D393</f>
        <v>3</v>
      </c>
      <c r="G1124" s="2">
        <f>whlsecost_hourly_4002_201805!F393</f>
        <v>17.260000000000002</v>
      </c>
      <c r="H1124" s="2">
        <f>whlsecost_hourly_4002_201805!X393</f>
        <v>1.52</v>
      </c>
      <c r="I1124" s="2">
        <f t="shared" si="36"/>
        <v>18.78</v>
      </c>
      <c r="J1124" s="71">
        <f t="shared" si="35"/>
        <v>0</v>
      </c>
    </row>
    <row r="1125" spans="1:10" x14ac:dyDescent="0.25">
      <c r="A1125" s="28">
        <v>5</v>
      </c>
      <c r="B1125" s="28">
        <v>17</v>
      </c>
      <c r="C1125" s="12" t="s">
        <v>6</v>
      </c>
      <c r="D1125" s="69">
        <f>'Actual Solar Data'!M1115</f>
        <v>0</v>
      </c>
      <c r="E1125" s="59">
        <f>whlsecost_hourly_4002_201805!C394</f>
        <v>43237</v>
      </c>
      <c r="F1125" s="89">
        <f>whlsecost_hourly_4002_201805!D394</f>
        <v>4</v>
      </c>
      <c r="G1125" s="2">
        <f>whlsecost_hourly_4002_201805!F394</f>
        <v>17.46</v>
      </c>
      <c r="H1125" s="2">
        <f>whlsecost_hourly_4002_201805!X394</f>
        <v>1.51</v>
      </c>
      <c r="I1125" s="2">
        <f t="shared" si="36"/>
        <v>18.970000000000002</v>
      </c>
      <c r="J1125" s="71">
        <f t="shared" si="35"/>
        <v>0</v>
      </c>
    </row>
    <row r="1126" spans="1:10" x14ac:dyDescent="0.25">
      <c r="A1126" s="28">
        <v>5</v>
      </c>
      <c r="B1126" s="28">
        <v>17</v>
      </c>
      <c r="C1126" s="12" t="s">
        <v>7</v>
      </c>
      <c r="D1126" s="69">
        <f>'Actual Solar Data'!M1116</f>
        <v>0</v>
      </c>
      <c r="E1126" s="59">
        <f>whlsecost_hourly_4002_201805!C395</f>
        <v>43237</v>
      </c>
      <c r="F1126" s="89">
        <f>whlsecost_hourly_4002_201805!D395</f>
        <v>5</v>
      </c>
      <c r="G1126" s="2">
        <f>whlsecost_hourly_4002_201805!F395</f>
        <v>16.62</v>
      </c>
      <c r="H1126" s="2">
        <f>whlsecost_hourly_4002_201805!X395</f>
        <v>1.51</v>
      </c>
      <c r="I1126" s="2">
        <f t="shared" si="36"/>
        <v>18.130000000000003</v>
      </c>
      <c r="J1126" s="71">
        <f t="shared" si="35"/>
        <v>0</v>
      </c>
    </row>
    <row r="1127" spans="1:10" x14ac:dyDescent="0.25">
      <c r="A1127" s="28">
        <v>5</v>
      </c>
      <c r="B1127" s="28">
        <v>17</v>
      </c>
      <c r="C1127" s="12" t="s">
        <v>8</v>
      </c>
      <c r="D1127" s="69">
        <f>'Actual Solar Data'!M1117</f>
        <v>76</v>
      </c>
      <c r="E1127" s="59">
        <f>whlsecost_hourly_4002_201805!C396</f>
        <v>43237</v>
      </c>
      <c r="F1127" s="89">
        <f>whlsecost_hourly_4002_201805!D396</f>
        <v>6</v>
      </c>
      <c r="G1127" s="2">
        <f>whlsecost_hourly_4002_201805!F396</f>
        <v>19.39</v>
      </c>
      <c r="H1127" s="2">
        <f>whlsecost_hourly_4002_201805!X396</f>
        <v>1.6300000000000001</v>
      </c>
      <c r="I1127" s="2">
        <f t="shared" si="36"/>
        <v>21.02</v>
      </c>
      <c r="J1127" s="71">
        <f t="shared" si="35"/>
        <v>1597.52</v>
      </c>
    </row>
    <row r="1128" spans="1:10" x14ac:dyDescent="0.25">
      <c r="A1128" s="28">
        <v>5</v>
      </c>
      <c r="B1128" s="28">
        <v>17</v>
      </c>
      <c r="C1128" s="12" t="s">
        <v>9</v>
      </c>
      <c r="D1128" s="69">
        <f>'Actual Solar Data'!M1118</f>
        <v>1814</v>
      </c>
      <c r="E1128" s="59">
        <f>whlsecost_hourly_4002_201805!C397</f>
        <v>43237</v>
      </c>
      <c r="F1128" s="89">
        <f>whlsecost_hourly_4002_201805!D397</f>
        <v>7</v>
      </c>
      <c r="G1128" s="2">
        <f>whlsecost_hourly_4002_201805!F397</f>
        <v>20.190000000000001</v>
      </c>
      <c r="H1128" s="2">
        <f>whlsecost_hourly_4002_201805!X397</f>
        <v>1.8299999999999998</v>
      </c>
      <c r="I1128" s="2">
        <f t="shared" si="36"/>
        <v>22.02</v>
      </c>
      <c r="J1128" s="71">
        <f t="shared" si="35"/>
        <v>39944.28</v>
      </c>
    </row>
    <row r="1129" spans="1:10" x14ac:dyDescent="0.25">
      <c r="A1129" s="28">
        <v>5</v>
      </c>
      <c r="B1129" s="28">
        <v>17</v>
      </c>
      <c r="C1129" s="12" t="s">
        <v>10</v>
      </c>
      <c r="D1129" s="69">
        <f>'Actual Solar Data'!M1119</f>
        <v>5162</v>
      </c>
      <c r="E1129" s="59">
        <f>whlsecost_hourly_4002_201805!C398</f>
        <v>43237</v>
      </c>
      <c r="F1129" s="89">
        <f>whlsecost_hourly_4002_201805!D398</f>
        <v>8</v>
      </c>
      <c r="G1129" s="2">
        <f>whlsecost_hourly_4002_201805!F398</f>
        <v>26.52</v>
      </c>
      <c r="H1129" s="2">
        <f>whlsecost_hourly_4002_201805!X398</f>
        <v>2.2999999999999998</v>
      </c>
      <c r="I1129" s="2">
        <f t="shared" si="36"/>
        <v>28.82</v>
      </c>
      <c r="J1129" s="71">
        <f t="shared" si="35"/>
        <v>148768.84</v>
      </c>
    </row>
    <row r="1130" spans="1:10" x14ac:dyDescent="0.25">
      <c r="A1130" s="28">
        <v>5</v>
      </c>
      <c r="B1130" s="28">
        <v>17</v>
      </c>
      <c r="C1130" s="12" t="s">
        <v>11</v>
      </c>
      <c r="D1130" s="69">
        <f>'Actual Solar Data'!M1120</f>
        <v>7604</v>
      </c>
      <c r="E1130" s="59">
        <f>whlsecost_hourly_4002_201805!C399</f>
        <v>43237</v>
      </c>
      <c r="F1130" s="89">
        <f>whlsecost_hourly_4002_201805!D399</f>
        <v>9</v>
      </c>
      <c r="G1130" s="2">
        <f>whlsecost_hourly_4002_201805!F399</f>
        <v>27.26</v>
      </c>
      <c r="H1130" s="2">
        <f>whlsecost_hourly_4002_201805!X399</f>
        <v>1.9800000000000002</v>
      </c>
      <c r="I1130" s="2">
        <f t="shared" si="36"/>
        <v>29.240000000000002</v>
      </c>
      <c r="J1130" s="71">
        <f t="shared" si="35"/>
        <v>222340.96000000002</v>
      </c>
    </row>
    <row r="1131" spans="1:10" x14ac:dyDescent="0.25">
      <c r="A1131" s="28">
        <v>5</v>
      </c>
      <c r="B1131" s="28">
        <v>17</v>
      </c>
      <c r="C1131" s="12" t="s">
        <v>12</v>
      </c>
      <c r="D1131" s="69">
        <f>'Actual Solar Data'!M1121</f>
        <v>8680</v>
      </c>
      <c r="E1131" s="59">
        <f>whlsecost_hourly_4002_201805!C400</f>
        <v>43237</v>
      </c>
      <c r="F1131" s="89">
        <f>whlsecost_hourly_4002_201805!D400</f>
        <v>10</v>
      </c>
      <c r="G1131" s="2">
        <f>whlsecost_hourly_4002_201805!F400</f>
        <v>26.61</v>
      </c>
      <c r="H1131" s="2">
        <f>whlsecost_hourly_4002_201805!X400</f>
        <v>1.9200000000000002</v>
      </c>
      <c r="I1131" s="2">
        <f t="shared" si="36"/>
        <v>28.53</v>
      </c>
      <c r="J1131" s="71">
        <f t="shared" si="35"/>
        <v>247640.40000000002</v>
      </c>
    </row>
    <row r="1132" spans="1:10" x14ac:dyDescent="0.25">
      <c r="A1132" s="28">
        <v>5</v>
      </c>
      <c r="B1132" s="28">
        <v>17</v>
      </c>
      <c r="C1132" s="12" t="s">
        <v>13</v>
      </c>
      <c r="D1132" s="69">
        <f>'Actual Solar Data'!M1122</f>
        <v>13526</v>
      </c>
      <c r="E1132" s="59">
        <f>whlsecost_hourly_4002_201805!C401</f>
        <v>43237</v>
      </c>
      <c r="F1132" s="89">
        <f>whlsecost_hourly_4002_201805!D401</f>
        <v>11</v>
      </c>
      <c r="G1132" s="2">
        <f>whlsecost_hourly_4002_201805!F401</f>
        <v>23.84</v>
      </c>
      <c r="H1132" s="2">
        <f>whlsecost_hourly_4002_201805!X401</f>
        <v>1.84</v>
      </c>
      <c r="I1132" s="2">
        <f t="shared" si="36"/>
        <v>25.68</v>
      </c>
      <c r="J1132" s="71">
        <f t="shared" si="35"/>
        <v>347347.68</v>
      </c>
    </row>
    <row r="1133" spans="1:10" x14ac:dyDescent="0.25">
      <c r="A1133" s="28">
        <v>5</v>
      </c>
      <c r="B1133" s="28">
        <v>17</v>
      </c>
      <c r="C1133" s="12" t="s">
        <v>14</v>
      </c>
      <c r="D1133" s="69">
        <f>'Actual Solar Data'!M1123</f>
        <v>17594</v>
      </c>
      <c r="E1133" s="59">
        <f>whlsecost_hourly_4002_201805!C402</f>
        <v>43237</v>
      </c>
      <c r="F1133" s="89">
        <f>whlsecost_hourly_4002_201805!D402</f>
        <v>12</v>
      </c>
      <c r="G1133" s="2">
        <f>whlsecost_hourly_4002_201805!F402</f>
        <v>37.630000000000003</v>
      </c>
      <c r="H1133" s="2">
        <f>whlsecost_hourly_4002_201805!X402</f>
        <v>2.54</v>
      </c>
      <c r="I1133" s="2">
        <f t="shared" si="36"/>
        <v>40.17</v>
      </c>
      <c r="J1133" s="71">
        <f t="shared" si="35"/>
        <v>706750.98</v>
      </c>
    </row>
    <row r="1134" spans="1:10" x14ac:dyDescent="0.25">
      <c r="A1134" s="28">
        <v>5</v>
      </c>
      <c r="B1134" s="28">
        <v>17</v>
      </c>
      <c r="C1134" s="12" t="s">
        <v>15</v>
      </c>
      <c r="D1134" s="69">
        <f>'Actual Solar Data'!M1124</f>
        <v>21227</v>
      </c>
      <c r="E1134" s="59">
        <f>whlsecost_hourly_4002_201805!C403</f>
        <v>43237</v>
      </c>
      <c r="F1134" s="89">
        <f>whlsecost_hourly_4002_201805!D403</f>
        <v>13</v>
      </c>
      <c r="G1134" s="2">
        <f>whlsecost_hourly_4002_201805!F403</f>
        <v>34.119999999999997</v>
      </c>
      <c r="H1134" s="2">
        <f>whlsecost_hourly_4002_201805!X403</f>
        <v>2.4300000000000002</v>
      </c>
      <c r="I1134" s="2">
        <f t="shared" si="36"/>
        <v>36.549999999999997</v>
      </c>
      <c r="J1134" s="71">
        <f t="shared" si="35"/>
        <v>775846.85</v>
      </c>
    </row>
    <row r="1135" spans="1:10" x14ac:dyDescent="0.25">
      <c r="A1135" s="28">
        <v>5</v>
      </c>
      <c r="B1135" s="28">
        <v>17</v>
      </c>
      <c r="C1135" s="12" t="s">
        <v>16</v>
      </c>
      <c r="D1135" s="69">
        <f>'Actual Solar Data'!M1125</f>
        <v>21439</v>
      </c>
      <c r="E1135" s="59">
        <f>whlsecost_hourly_4002_201805!C404</f>
        <v>43237</v>
      </c>
      <c r="F1135" s="89">
        <f>whlsecost_hourly_4002_201805!D404</f>
        <v>14</v>
      </c>
      <c r="G1135" s="2">
        <f>whlsecost_hourly_4002_201805!F404</f>
        <v>31.09</v>
      </c>
      <c r="H1135" s="2">
        <f>whlsecost_hourly_4002_201805!X404</f>
        <v>2.4699999999999998</v>
      </c>
      <c r="I1135" s="2">
        <f t="shared" si="36"/>
        <v>33.56</v>
      </c>
      <c r="J1135" s="71">
        <f t="shared" si="35"/>
        <v>719492.84000000008</v>
      </c>
    </row>
    <row r="1136" spans="1:10" x14ac:dyDescent="0.25">
      <c r="A1136" s="28">
        <v>5</v>
      </c>
      <c r="B1136" s="28">
        <v>17</v>
      </c>
      <c r="C1136" s="12" t="s">
        <v>17</v>
      </c>
      <c r="D1136" s="69">
        <f>'Actual Solar Data'!M1126</f>
        <v>19514</v>
      </c>
      <c r="E1136" s="59">
        <f>whlsecost_hourly_4002_201805!C405</f>
        <v>43237</v>
      </c>
      <c r="F1136" s="89">
        <f>whlsecost_hourly_4002_201805!D405</f>
        <v>15</v>
      </c>
      <c r="G1136" s="2">
        <f>whlsecost_hourly_4002_201805!F405</f>
        <v>22.61</v>
      </c>
      <c r="H1136" s="2">
        <f>whlsecost_hourly_4002_201805!X405</f>
        <v>1.8900000000000001</v>
      </c>
      <c r="I1136" s="2">
        <f t="shared" si="36"/>
        <v>24.5</v>
      </c>
      <c r="J1136" s="71">
        <f t="shared" si="35"/>
        <v>478093</v>
      </c>
    </row>
    <row r="1137" spans="1:10" x14ac:dyDescent="0.25">
      <c r="A1137" s="28">
        <v>5</v>
      </c>
      <c r="B1137" s="28">
        <v>17</v>
      </c>
      <c r="C1137" s="12" t="s">
        <v>18</v>
      </c>
      <c r="D1137" s="69">
        <f>'Actual Solar Data'!M1127</f>
        <v>14383</v>
      </c>
      <c r="E1137" s="59">
        <f>whlsecost_hourly_4002_201805!C406</f>
        <v>43237</v>
      </c>
      <c r="F1137" s="89">
        <f>whlsecost_hourly_4002_201805!D406</f>
        <v>16</v>
      </c>
      <c r="G1137" s="2">
        <f>whlsecost_hourly_4002_201805!F406</f>
        <v>25.75</v>
      </c>
      <c r="H1137" s="2">
        <f>whlsecost_hourly_4002_201805!X406</f>
        <v>1.96</v>
      </c>
      <c r="I1137" s="2">
        <f t="shared" si="36"/>
        <v>27.71</v>
      </c>
      <c r="J1137" s="71">
        <f t="shared" si="35"/>
        <v>398552.93</v>
      </c>
    </row>
    <row r="1138" spans="1:10" x14ac:dyDescent="0.25">
      <c r="A1138" s="28">
        <v>5</v>
      </c>
      <c r="B1138" s="28">
        <v>17</v>
      </c>
      <c r="C1138" s="12" t="s">
        <v>19</v>
      </c>
      <c r="D1138" s="69">
        <f>'Actual Solar Data'!M1128</f>
        <v>11951</v>
      </c>
      <c r="E1138" s="59">
        <f>whlsecost_hourly_4002_201805!C407</f>
        <v>43237</v>
      </c>
      <c r="F1138" s="89">
        <f>whlsecost_hourly_4002_201805!D407</f>
        <v>17</v>
      </c>
      <c r="G1138" s="2">
        <f>whlsecost_hourly_4002_201805!F407</f>
        <v>35.270000000000003</v>
      </c>
      <c r="H1138" s="2">
        <f>whlsecost_hourly_4002_201805!X407</f>
        <v>2.5299999999999998</v>
      </c>
      <c r="I1138" s="2">
        <f t="shared" si="36"/>
        <v>37.800000000000004</v>
      </c>
      <c r="J1138" s="71">
        <f t="shared" si="35"/>
        <v>451747.80000000005</v>
      </c>
    </row>
    <row r="1139" spans="1:10" x14ac:dyDescent="0.25">
      <c r="A1139" s="28">
        <v>5</v>
      </c>
      <c r="B1139" s="28">
        <v>17</v>
      </c>
      <c r="C1139" s="12" t="s">
        <v>20</v>
      </c>
      <c r="D1139" s="69">
        <f>'Actual Solar Data'!M1129</f>
        <v>7086</v>
      </c>
      <c r="E1139" s="59">
        <f>whlsecost_hourly_4002_201805!C408</f>
        <v>43237</v>
      </c>
      <c r="F1139" s="89">
        <f>whlsecost_hourly_4002_201805!D408</f>
        <v>18</v>
      </c>
      <c r="G1139" s="2">
        <f>whlsecost_hourly_4002_201805!F408</f>
        <v>32.979999999999997</v>
      </c>
      <c r="H1139" s="2">
        <f>whlsecost_hourly_4002_201805!X408</f>
        <v>2.3199999999999998</v>
      </c>
      <c r="I1139" s="2">
        <f t="shared" si="36"/>
        <v>35.299999999999997</v>
      </c>
      <c r="J1139" s="71">
        <f t="shared" si="35"/>
        <v>250135.8</v>
      </c>
    </row>
    <row r="1140" spans="1:10" x14ac:dyDescent="0.25">
      <c r="A1140" s="28">
        <v>5</v>
      </c>
      <c r="B1140" s="28">
        <v>17</v>
      </c>
      <c r="C1140" s="12" t="s">
        <v>21</v>
      </c>
      <c r="D1140" s="69">
        <f>'Actual Solar Data'!M1130</f>
        <v>3137</v>
      </c>
      <c r="E1140" s="59">
        <f>whlsecost_hourly_4002_201805!C409</f>
        <v>43237</v>
      </c>
      <c r="F1140" s="89">
        <f>whlsecost_hourly_4002_201805!D409</f>
        <v>19</v>
      </c>
      <c r="G1140" s="2">
        <f>whlsecost_hourly_4002_201805!F409</f>
        <v>32.799999999999997</v>
      </c>
      <c r="H1140" s="2">
        <f>whlsecost_hourly_4002_201805!X409</f>
        <v>2.42</v>
      </c>
      <c r="I1140" s="2">
        <f t="shared" si="36"/>
        <v>35.22</v>
      </c>
      <c r="J1140" s="71">
        <f t="shared" si="35"/>
        <v>110485.14</v>
      </c>
    </row>
    <row r="1141" spans="1:10" x14ac:dyDescent="0.25">
      <c r="A1141" s="28">
        <v>5</v>
      </c>
      <c r="B1141" s="28">
        <v>17</v>
      </c>
      <c r="C1141" s="12" t="s">
        <v>22</v>
      </c>
      <c r="D1141" s="69">
        <f>'Actual Solar Data'!M1131</f>
        <v>825</v>
      </c>
      <c r="E1141" s="59">
        <f>whlsecost_hourly_4002_201805!C410</f>
        <v>43237</v>
      </c>
      <c r="F1141" s="89">
        <f>whlsecost_hourly_4002_201805!D410</f>
        <v>20</v>
      </c>
      <c r="G1141" s="2">
        <f>whlsecost_hourly_4002_201805!F410</f>
        <v>26.35</v>
      </c>
      <c r="H1141" s="2">
        <f>whlsecost_hourly_4002_201805!X410</f>
        <v>2.12</v>
      </c>
      <c r="I1141" s="2">
        <f t="shared" si="36"/>
        <v>28.470000000000002</v>
      </c>
      <c r="J1141" s="71">
        <f t="shared" si="35"/>
        <v>23487.750000000004</v>
      </c>
    </row>
    <row r="1142" spans="1:10" x14ac:dyDescent="0.25">
      <c r="A1142" s="28">
        <v>5</v>
      </c>
      <c r="B1142" s="28">
        <v>17</v>
      </c>
      <c r="C1142" s="12" t="s">
        <v>23</v>
      </c>
      <c r="D1142" s="69">
        <f>'Actual Solar Data'!M1132</f>
        <v>2</v>
      </c>
      <c r="E1142" s="59">
        <f>whlsecost_hourly_4002_201805!C411</f>
        <v>43237</v>
      </c>
      <c r="F1142" s="89">
        <f>whlsecost_hourly_4002_201805!D411</f>
        <v>21</v>
      </c>
      <c r="G1142" s="2">
        <f>whlsecost_hourly_4002_201805!F411</f>
        <v>32.1</v>
      </c>
      <c r="H1142" s="2">
        <f>whlsecost_hourly_4002_201805!X411</f>
        <v>2.17</v>
      </c>
      <c r="I1142" s="2">
        <f t="shared" si="36"/>
        <v>34.270000000000003</v>
      </c>
      <c r="J1142" s="71">
        <f t="shared" si="35"/>
        <v>68.540000000000006</v>
      </c>
    </row>
    <row r="1143" spans="1:10" x14ac:dyDescent="0.25">
      <c r="A1143" s="28">
        <v>5</v>
      </c>
      <c r="B1143" s="28">
        <v>17</v>
      </c>
      <c r="C1143" s="12" t="s">
        <v>24</v>
      </c>
      <c r="D1143" s="69">
        <f>'Actual Solar Data'!M1133</f>
        <v>0</v>
      </c>
      <c r="E1143" s="59">
        <f>whlsecost_hourly_4002_201805!C412</f>
        <v>43237</v>
      </c>
      <c r="F1143" s="89">
        <f>whlsecost_hourly_4002_201805!D412</f>
        <v>22</v>
      </c>
      <c r="G1143" s="2">
        <f>whlsecost_hourly_4002_201805!F412</f>
        <v>27.69</v>
      </c>
      <c r="H1143" s="2">
        <f>whlsecost_hourly_4002_201805!X412</f>
        <v>2.21</v>
      </c>
      <c r="I1143" s="2">
        <f t="shared" si="36"/>
        <v>29.900000000000002</v>
      </c>
      <c r="J1143" s="71">
        <f t="shared" si="35"/>
        <v>0</v>
      </c>
    </row>
    <row r="1144" spans="1:10" x14ac:dyDescent="0.25">
      <c r="A1144" s="28">
        <v>5</v>
      </c>
      <c r="B1144" s="28">
        <v>17</v>
      </c>
      <c r="C1144" s="12" t="s">
        <v>25</v>
      </c>
      <c r="D1144" s="69">
        <f>'Actual Solar Data'!M1134</f>
        <v>0</v>
      </c>
      <c r="E1144" s="59">
        <f>whlsecost_hourly_4002_201805!C413</f>
        <v>43237</v>
      </c>
      <c r="F1144" s="89">
        <f>whlsecost_hourly_4002_201805!D413</f>
        <v>23</v>
      </c>
      <c r="G1144" s="2">
        <f>whlsecost_hourly_4002_201805!F413</f>
        <v>17.63</v>
      </c>
      <c r="H1144" s="2">
        <f>whlsecost_hourly_4002_201805!X413</f>
        <v>1.9100000000000001</v>
      </c>
      <c r="I1144" s="2">
        <f t="shared" si="36"/>
        <v>19.54</v>
      </c>
      <c r="J1144" s="71">
        <f t="shared" si="35"/>
        <v>0</v>
      </c>
    </row>
    <row r="1145" spans="1:10" x14ac:dyDescent="0.25">
      <c r="A1145" s="28">
        <v>5</v>
      </c>
      <c r="B1145" s="28">
        <v>17</v>
      </c>
      <c r="C1145" s="12" t="s">
        <v>26</v>
      </c>
      <c r="D1145" s="69">
        <f>'Actual Solar Data'!M1135</f>
        <v>0</v>
      </c>
      <c r="E1145" s="59">
        <f>whlsecost_hourly_4002_201805!C414</f>
        <v>43237</v>
      </c>
      <c r="F1145" s="89">
        <f>whlsecost_hourly_4002_201805!D414</f>
        <v>24</v>
      </c>
      <c r="G1145" s="2">
        <f>whlsecost_hourly_4002_201805!F414</f>
        <v>16.3</v>
      </c>
      <c r="H1145" s="2">
        <f>whlsecost_hourly_4002_201805!X414</f>
        <v>1.57</v>
      </c>
      <c r="I1145" s="2">
        <f t="shared" si="36"/>
        <v>17.87</v>
      </c>
      <c r="J1145" s="71">
        <f t="shared" si="35"/>
        <v>0</v>
      </c>
    </row>
    <row r="1146" spans="1:10" x14ac:dyDescent="0.25">
      <c r="A1146" s="28">
        <v>5</v>
      </c>
      <c r="B1146" s="28">
        <v>18</v>
      </c>
      <c r="C1146" s="12" t="s">
        <v>3</v>
      </c>
      <c r="D1146" s="69">
        <f>'Actual Solar Data'!M1136</f>
        <v>0</v>
      </c>
      <c r="E1146" s="59">
        <f>whlsecost_hourly_4002_201805!C415</f>
        <v>43238</v>
      </c>
      <c r="F1146" s="89">
        <f>whlsecost_hourly_4002_201805!D415</f>
        <v>1</v>
      </c>
      <c r="G1146" s="2">
        <f>whlsecost_hourly_4002_201805!F415</f>
        <v>16.77</v>
      </c>
      <c r="H1146" s="2">
        <f>whlsecost_hourly_4002_201805!X415</f>
        <v>0.56000000000000005</v>
      </c>
      <c r="I1146" s="2">
        <f t="shared" si="36"/>
        <v>17.329999999999998</v>
      </c>
      <c r="J1146" s="71">
        <f t="shared" si="35"/>
        <v>0</v>
      </c>
    </row>
    <row r="1147" spans="1:10" x14ac:dyDescent="0.25">
      <c r="A1147" s="28">
        <v>5</v>
      </c>
      <c r="B1147" s="28">
        <v>18</v>
      </c>
      <c r="C1147" s="12" t="s">
        <v>4</v>
      </c>
      <c r="D1147" s="69">
        <f>'Actual Solar Data'!M1137</f>
        <v>0</v>
      </c>
      <c r="E1147" s="59">
        <f>whlsecost_hourly_4002_201805!C416</f>
        <v>43238</v>
      </c>
      <c r="F1147" s="89">
        <f>whlsecost_hourly_4002_201805!D416</f>
        <v>2</v>
      </c>
      <c r="G1147" s="2">
        <f>whlsecost_hourly_4002_201805!F416</f>
        <v>15.59</v>
      </c>
      <c r="H1147" s="2">
        <f>whlsecost_hourly_4002_201805!X416</f>
        <v>0.54</v>
      </c>
      <c r="I1147" s="2">
        <f t="shared" si="36"/>
        <v>16.13</v>
      </c>
      <c r="J1147" s="71">
        <f t="shared" si="35"/>
        <v>0</v>
      </c>
    </row>
    <row r="1148" spans="1:10" x14ac:dyDescent="0.25">
      <c r="A1148" s="28">
        <v>5</v>
      </c>
      <c r="B1148" s="28">
        <v>18</v>
      </c>
      <c r="C1148" s="12" t="s">
        <v>5</v>
      </c>
      <c r="D1148" s="69">
        <f>'Actual Solar Data'!M1138</f>
        <v>0</v>
      </c>
      <c r="E1148" s="59">
        <f>whlsecost_hourly_4002_201805!C417</f>
        <v>43238</v>
      </c>
      <c r="F1148" s="89">
        <f>whlsecost_hourly_4002_201805!D417</f>
        <v>3</v>
      </c>
      <c r="G1148" s="2">
        <f>whlsecost_hourly_4002_201805!F417</f>
        <v>12.36</v>
      </c>
      <c r="H1148" s="2">
        <f>whlsecost_hourly_4002_201805!X417</f>
        <v>0.55000000000000004</v>
      </c>
      <c r="I1148" s="2">
        <f t="shared" si="36"/>
        <v>12.91</v>
      </c>
      <c r="J1148" s="71">
        <f t="shared" si="35"/>
        <v>0</v>
      </c>
    </row>
    <row r="1149" spans="1:10" x14ac:dyDescent="0.25">
      <c r="A1149" s="28">
        <v>5</v>
      </c>
      <c r="B1149" s="28">
        <v>18</v>
      </c>
      <c r="C1149" s="12" t="s">
        <v>6</v>
      </c>
      <c r="D1149" s="69">
        <f>'Actual Solar Data'!M1139</f>
        <v>0</v>
      </c>
      <c r="E1149" s="59">
        <f>whlsecost_hourly_4002_201805!C418</f>
        <v>43238</v>
      </c>
      <c r="F1149" s="89">
        <f>whlsecost_hourly_4002_201805!D418</f>
        <v>4</v>
      </c>
      <c r="G1149" s="2">
        <f>whlsecost_hourly_4002_201805!F418</f>
        <v>6.03</v>
      </c>
      <c r="H1149" s="2">
        <f>whlsecost_hourly_4002_201805!X418</f>
        <v>0.56000000000000005</v>
      </c>
      <c r="I1149" s="2">
        <f t="shared" si="36"/>
        <v>6.59</v>
      </c>
      <c r="J1149" s="71">
        <f t="shared" si="35"/>
        <v>0</v>
      </c>
    </row>
    <row r="1150" spans="1:10" x14ac:dyDescent="0.25">
      <c r="A1150" s="28">
        <v>5</v>
      </c>
      <c r="B1150" s="28">
        <v>18</v>
      </c>
      <c r="C1150" s="12" t="s">
        <v>7</v>
      </c>
      <c r="D1150" s="69">
        <f>'Actual Solar Data'!M1140</f>
        <v>0</v>
      </c>
      <c r="E1150" s="59">
        <f>whlsecost_hourly_4002_201805!C419</f>
        <v>43238</v>
      </c>
      <c r="F1150" s="89">
        <f>whlsecost_hourly_4002_201805!D419</f>
        <v>5</v>
      </c>
      <c r="G1150" s="2">
        <f>whlsecost_hourly_4002_201805!F419</f>
        <v>5.31</v>
      </c>
      <c r="H1150" s="2">
        <f>whlsecost_hourly_4002_201805!X419</f>
        <v>0.64</v>
      </c>
      <c r="I1150" s="2">
        <f t="shared" si="36"/>
        <v>5.9499999999999993</v>
      </c>
      <c r="J1150" s="71">
        <f t="shared" si="35"/>
        <v>0</v>
      </c>
    </row>
    <row r="1151" spans="1:10" x14ac:dyDescent="0.25">
      <c r="A1151" s="28">
        <v>5</v>
      </c>
      <c r="B1151" s="28">
        <v>18</v>
      </c>
      <c r="C1151" s="12" t="s">
        <v>8</v>
      </c>
      <c r="D1151" s="69">
        <f>'Actual Solar Data'!M1141</f>
        <v>198</v>
      </c>
      <c r="E1151" s="59">
        <f>whlsecost_hourly_4002_201805!C420</f>
        <v>43238</v>
      </c>
      <c r="F1151" s="89">
        <f>whlsecost_hourly_4002_201805!D420</f>
        <v>6</v>
      </c>
      <c r="G1151" s="2">
        <f>whlsecost_hourly_4002_201805!F420</f>
        <v>16.39</v>
      </c>
      <c r="H1151" s="2">
        <f>whlsecost_hourly_4002_201805!X420</f>
        <v>0.61</v>
      </c>
      <c r="I1151" s="2">
        <f t="shared" si="36"/>
        <v>17</v>
      </c>
      <c r="J1151" s="71">
        <f t="shared" si="35"/>
        <v>3366</v>
      </c>
    </row>
    <row r="1152" spans="1:10" x14ac:dyDescent="0.25">
      <c r="A1152" s="28">
        <v>5</v>
      </c>
      <c r="B1152" s="28">
        <v>18</v>
      </c>
      <c r="C1152" s="12" t="s">
        <v>9</v>
      </c>
      <c r="D1152" s="69">
        <f>'Actual Solar Data'!M1142</f>
        <v>2850</v>
      </c>
      <c r="E1152" s="59">
        <f>whlsecost_hourly_4002_201805!C421</f>
        <v>43238</v>
      </c>
      <c r="F1152" s="89">
        <f>whlsecost_hourly_4002_201805!D421</f>
        <v>7</v>
      </c>
      <c r="G1152" s="2">
        <f>whlsecost_hourly_4002_201805!F421</f>
        <v>22.17</v>
      </c>
      <c r="H1152" s="2">
        <f>whlsecost_hourly_4002_201805!X421</f>
        <v>1.1499999999999999</v>
      </c>
      <c r="I1152" s="2">
        <f t="shared" si="36"/>
        <v>23.32</v>
      </c>
      <c r="J1152" s="71">
        <f t="shared" si="35"/>
        <v>66462</v>
      </c>
    </row>
    <row r="1153" spans="1:10" x14ac:dyDescent="0.25">
      <c r="A1153" s="28">
        <v>5</v>
      </c>
      <c r="B1153" s="28">
        <v>18</v>
      </c>
      <c r="C1153" s="12" t="s">
        <v>10</v>
      </c>
      <c r="D1153" s="69">
        <f>'Actual Solar Data'!M1143</f>
        <v>8032</v>
      </c>
      <c r="E1153" s="59">
        <f>whlsecost_hourly_4002_201805!C422</f>
        <v>43238</v>
      </c>
      <c r="F1153" s="89">
        <f>whlsecost_hourly_4002_201805!D422</f>
        <v>8</v>
      </c>
      <c r="G1153" s="2">
        <f>whlsecost_hourly_4002_201805!F422</f>
        <v>27.9</v>
      </c>
      <c r="H1153" s="2">
        <f>whlsecost_hourly_4002_201805!X422</f>
        <v>1.77</v>
      </c>
      <c r="I1153" s="2">
        <f t="shared" si="36"/>
        <v>29.669999999999998</v>
      </c>
      <c r="J1153" s="71">
        <f t="shared" si="35"/>
        <v>238309.43999999997</v>
      </c>
    </row>
    <row r="1154" spans="1:10" x14ac:dyDescent="0.25">
      <c r="A1154" s="28">
        <v>5</v>
      </c>
      <c r="B1154" s="28">
        <v>18</v>
      </c>
      <c r="C1154" s="12" t="s">
        <v>11</v>
      </c>
      <c r="D1154" s="69">
        <f>'Actual Solar Data'!M1144</f>
        <v>15312</v>
      </c>
      <c r="E1154" s="59">
        <f>whlsecost_hourly_4002_201805!C423</f>
        <v>43238</v>
      </c>
      <c r="F1154" s="89">
        <f>whlsecost_hourly_4002_201805!D423</f>
        <v>9</v>
      </c>
      <c r="G1154" s="2">
        <f>whlsecost_hourly_4002_201805!F423</f>
        <v>25.53</v>
      </c>
      <c r="H1154" s="2">
        <f>whlsecost_hourly_4002_201805!X423</f>
        <v>1.03</v>
      </c>
      <c r="I1154" s="2">
        <f t="shared" si="36"/>
        <v>26.560000000000002</v>
      </c>
      <c r="J1154" s="71">
        <f t="shared" si="35"/>
        <v>406686.72000000003</v>
      </c>
    </row>
    <row r="1155" spans="1:10" x14ac:dyDescent="0.25">
      <c r="A1155" s="28">
        <v>5</v>
      </c>
      <c r="B1155" s="28">
        <v>18</v>
      </c>
      <c r="C1155" s="12" t="s">
        <v>12</v>
      </c>
      <c r="D1155" s="69">
        <f>'Actual Solar Data'!M1145</f>
        <v>19754</v>
      </c>
      <c r="E1155" s="59">
        <f>whlsecost_hourly_4002_201805!C424</f>
        <v>43238</v>
      </c>
      <c r="F1155" s="89">
        <f>whlsecost_hourly_4002_201805!D424</f>
        <v>10</v>
      </c>
      <c r="G1155" s="2">
        <f>whlsecost_hourly_4002_201805!F424</f>
        <v>18.440000000000001</v>
      </c>
      <c r="H1155" s="2">
        <f>whlsecost_hourly_4002_201805!X424</f>
        <v>0.91999999999999993</v>
      </c>
      <c r="I1155" s="2">
        <f t="shared" si="36"/>
        <v>19.36</v>
      </c>
      <c r="J1155" s="71">
        <f t="shared" si="35"/>
        <v>382437.44</v>
      </c>
    </row>
    <row r="1156" spans="1:10" x14ac:dyDescent="0.25">
      <c r="A1156" s="28">
        <v>5</v>
      </c>
      <c r="B1156" s="28">
        <v>18</v>
      </c>
      <c r="C1156" s="12" t="s">
        <v>13</v>
      </c>
      <c r="D1156" s="69">
        <f>'Actual Solar Data'!M1146</f>
        <v>22044</v>
      </c>
      <c r="E1156" s="59">
        <f>whlsecost_hourly_4002_201805!C425</f>
        <v>43238</v>
      </c>
      <c r="F1156" s="89">
        <f>whlsecost_hourly_4002_201805!D425</f>
        <v>11</v>
      </c>
      <c r="G1156" s="2">
        <f>whlsecost_hourly_4002_201805!F425</f>
        <v>19.329999999999998</v>
      </c>
      <c r="H1156" s="2">
        <f>whlsecost_hourly_4002_201805!X425</f>
        <v>1</v>
      </c>
      <c r="I1156" s="2">
        <f t="shared" si="36"/>
        <v>20.329999999999998</v>
      </c>
      <c r="J1156" s="71">
        <f t="shared" si="35"/>
        <v>448154.51999999996</v>
      </c>
    </row>
    <row r="1157" spans="1:10" x14ac:dyDescent="0.25">
      <c r="A1157" s="28">
        <v>5</v>
      </c>
      <c r="B1157" s="28">
        <v>18</v>
      </c>
      <c r="C1157" s="12" t="s">
        <v>14</v>
      </c>
      <c r="D1157" s="69">
        <f>'Actual Solar Data'!M1147</f>
        <v>25854</v>
      </c>
      <c r="E1157" s="59">
        <f>whlsecost_hourly_4002_201805!C426</f>
        <v>43238</v>
      </c>
      <c r="F1157" s="89">
        <f>whlsecost_hourly_4002_201805!D426</f>
        <v>12</v>
      </c>
      <c r="G1157" s="2">
        <f>whlsecost_hourly_4002_201805!F426</f>
        <v>17.43</v>
      </c>
      <c r="H1157" s="2">
        <f>whlsecost_hourly_4002_201805!X426</f>
        <v>0.90999999999999992</v>
      </c>
      <c r="I1157" s="2">
        <f t="shared" si="36"/>
        <v>18.34</v>
      </c>
      <c r="J1157" s="71">
        <f t="shared" si="35"/>
        <v>474162.36</v>
      </c>
    </row>
    <row r="1158" spans="1:10" x14ac:dyDescent="0.25">
      <c r="A1158" s="28">
        <v>5</v>
      </c>
      <c r="B1158" s="28">
        <v>18</v>
      </c>
      <c r="C1158" s="12" t="s">
        <v>15</v>
      </c>
      <c r="D1158" s="69">
        <f>'Actual Solar Data'!M1148</f>
        <v>28646</v>
      </c>
      <c r="E1158" s="59">
        <f>whlsecost_hourly_4002_201805!C427</f>
        <v>43238</v>
      </c>
      <c r="F1158" s="89">
        <f>whlsecost_hourly_4002_201805!D427</f>
        <v>13</v>
      </c>
      <c r="G1158" s="2">
        <f>whlsecost_hourly_4002_201805!F427</f>
        <v>16.21</v>
      </c>
      <c r="H1158" s="2">
        <f>whlsecost_hourly_4002_201805!X427</f>
        <v>0.91999999999999993</v>
      </c>
      <c r="I1158" s="2">
        <f t="shared" si="36"/>
        <v>17.130000000000003</v>
      </c>
      <c r="J1158" s="71">
        <f t="shared" si="35"/>
        <v>490705.9800000001</v>
      </c>
    </row>
    <row r="1159" spans="1:10" x14ac:dyDescent="0.25">
      <c r="A1159" s="28">
        <v>5</v>
      </c>
      <c r="B1159" s="28">
        <v>18</v>
      </c>
      <c r="C1159" s="12" t="s">
        <v>16</v>
      </c>
      <c r="D1159" s="69">
        <f>'Actual Solar Data'!M1149</f>
        <v>28896</v>
      </c>
      <c r="E1159" s="59">
        <f>whlsecost_hourly_4002_201805!C428</f>
        <v>43238</v>
      </c>
      <c r="F1159" s="89">
        <f>whlsecost_hourly_4002_201805!D428</f>
        <v>14</v>
      </c>
      <c r="G1159" s="2">
        <f>whlsecost_hourly_4002_201805!F428</f>
        <v>16.14</v>
      </c>
      <c r="H1159" s="2">
        <f>whlsecost_hourly_4002_201805!X428</f>
        <v>0.91999999999999993</v>
      </c>
      <c r="I1159" s="2">
        <f t="shared" si="36"/>
        <v>17.060000000000002</v>
      </c>
      <c r="J1159" s="71">
        <f t="shared" si="35"/>
        <v>492965.76000000007</v>
      </c>
    </row>
    <row r="1160" spans="1:10" x14ac:dyDescent="0.25">
      <c r="A1160" s="28">
        <v>5</v>
      </c>
      <c r="B1160" s="28">
        <v>18</v>
      </c>
      <c r="C1160" s="12" t="s">
        <v>17</v>
      </c>
      <c r="D1160" s="69">
        <f>'Actual Solar Data'!M1150</f>
        <v>27459</v>
      </c>
      <c r="E1160" s="59">
        <f>whlsecost_hourly_4002_201805!C429</f>
        <v>43238</v>
      </c>
      <c r="F1160" s="89">
        <f>whlsecost_hourly_4002_201805!D429</f>
        <v>15</v>
      </c>
      <c r="G1160" s="2">
        <f>whlsecost_hourly_4002_201805!F429</f>
        <v>-4.47</v>
      </c>
      <c r="H1160" s="2">
        <f>whlsecost_hourly_4002_201805!X429</f>
        <v>1.04</v>
      </c>
      <c r="I1160" s="2">
        <f t="shared" si="36"/>
        <v>-3.4299999999999997</v>
      </c>
      <c r="J1160" s="71">
        <f t="shared" si="35"/>
        <v>-94184.37</v>
      </c>
    </row>
    <row r="1161" spans="1:10" x14ac:dyDescent="0.25">
      <c r="A1161" s="28">
        <v>5</v>
      </c>
      <c r="B1161" s="28">
        <v>18</v>
      </c>
      <c r="C1161" s="12" t="s">
        <v>18</v>
      </c>
      <c r="D1161" s="69">
        <f>'Actual Solar Data'!M1151</f>
        <v>23644</v>
      </c>
      <c r="E1161" s="59">
        <f>whlsecost_hourly_4002_201805!C430</f>
        <v>43238</v>
      </c>
      <c r="F1161" s="89">
        <f>whlsecost_hourly_4002_201805!D430</f>
        <v>16</v>
      </c>
      <c r="G1161" s="2">
        <f>whlsecost_hourly_4002_201805!F430</f>
        <v>3.48</v>
      </c>
      <c r="H1161" s="2">
        <f>whlsecost_hourly_4002_201805!X430</f>
        <v>1.04</v>
      </c>
      <c r="I1161" s="2">
        <f t="shared" si="36"/>
        <v>4.5199999999999996</v>
      </c>
      <c r="J1161" s="71">
        <f t="shared" si="35"/>
        <v>106870.87999999999</v>
      </c>
    </row>
    <row r="1162" spans="1:10" x14ac:dyDescent="0.25">
      <c r="A1162" s="28">
        <v>5</v>
      </c>
      <c r="B1162" s="28">
        <v>18</v>
      </c>
      <c r="C1162" s="12" t="s">
        <v>19</v>
      </c>
      <c r="D1162" s="69">
        <f>'Actual Solar Data'!M1152</f>
        <v>16516</v>
      </c>
      <c r="E1162" s="59">
        <f>whlsecost_hourly_4002_201805!C431</f>
        <v>43238</v>
      </c>
      <c r="F1162" s="89">
        <f>whlsecost_hourly_4002_201805!D431</f>
        <v>17</v>
      </c>
      <c r="G1162" s="2">
        <f>whlsecost_hourly_4002_201805!F431</f>
        <v>6</v>
      </c>
      <c r="H1162" s="2">
        <f>whlsecost_hourly_4002_201805!X431</f>
        <v>0.99</v>
      </c>
      <c r="I1162" s="2">
        <f t="shared" si="36"/>
        <v>6.99</v>
      </c>
      <c r="J1162" s="71">
        <f t="shared" si="35"/>
        <v>115446.84</v>
      </c>
    </row>
    <row r="1163" spans="1:10" x14ac:dyDescent="0.25">
      <c r="A1163" s="28">
        <v>5</v>
      </c>
      <c r="B1163" s="28">
        <v>18</v>
      </c>
      <c r="C1163" s="12" t="s">
        <v>20</v>
      </c>
      <c r="D1163" s="69">
        <f>'Actual Solar Data'!M1153</f>
        <v>9609</v>
      </c>
      <c r="E1163" s="59">
        <f>whlsecost_hourly_4002_201805!C432</f>
        <v>43238</v>
      </c>
      <c r="F1163" s="89">
        <f>whlsecost_hourly_4002_201805!D432</f>
        <v>18</v>
      </c>
      <c r="G1163" s="2">
        <f>whlsecost_hourly_4002_201805!F432</f>
        <v>19.149999999999999</v>
      </c>
      <c r="H1163" s="2">
        <f>whlsecost_hourly_4002_201805!X432</f>
        <v>1.1099999999999999</v>
      </c>
      <c r="I1163" s="2">
        <f t="shared" si="36"/>
        <v>20.259999999999998</v>
      </c>
      <c r="J1163" s="71">
        <f t="shared" si="35"/>
        <v>194678.33999999997</v>
      </c>
    </row>
    <row r="1164" spans="1:10" x14ac:dyDescent="0.25">
      <c r="A1164" s="28">
        <v>5</v>
      </c>
      <c r="B1164" s="28">
        <v>18</v>
      </c>
      <c r="C1164" s="12" t="s">
        <v>21</v>
      </c>
      <c r="D1164" s="69">
        <f>'Actual Solar Data'!M1154</f>
        <v>4532</v>
      </c>
      <c r="E1164" s="59">
        <f>whlsecost_hourly_4002_201805!C433</f>
        <v>43238</v>
      </c>
      <c r="F1164" s="89">
        <f>whlsecost_hourly_4002_201805!D433</f>
        <v>19</v>
      </c>
      <c r="G1164" s="2">
        <f>whlsecost_hourly_4002_201805!F433</f>
        <v>21.23</v>
      </c>
      <c r="H1164" s="2">
        <f>whlsecost_hourly_4002_201805!X433</f>
        <v>1.17</v>
      </c>
      <c r="I1164" s="2">
        <f t="shared" si="36"/>
        <v>22.4</v>
      </c>
      <c r="J1164" s="71">
        <f t="shared" si="35"/>
        <v>101516.79999999999</v>
      </c>
    </row>
    <row r="1165" spans="1:10" x14ac:dyDescent="0.25">
      <c r="A1165" s="28">
        <v>5</v>
      </c>
      <c r="B1165" s="28">
        <v>18</v>
      </c>
      <c r="C1165" s="12" t="s">
        <v>22</v>
      </c>
      <c r="D1165" s="69">
        <f>'Actual Solar Data'!M1155</f>
        <v>1105</v>
      </c>
      <c r="E1165" s="59">
        <f>whlsecost_hourly_4002_201805!C434</f>
        <v>43238</v>
      </c>
      <c r="F1165" s="89">
        <f>whlsecost_hourly_4002_201805!D434</f>
        <v>20</v>
      </c>
      <c r="G1165" s="2">
        <f>whlsecost_hourly_4002_201805!F434</f>
        <v>19.47</v>
      </c>
      <c r="H1165" s="2">
        <f>whlsecost_hourly_4002_201805!X434</f>
        <v>1.0499999999999998</v>
      </c>
      <c r="I1165" s="2">
        <f t="shared" si="36"/>
        <v>20.52</v>
      </c>
      <c r="J1165" s="71">
        <f t="shared" si="35"/>
        <v>22674.6</v>
      </c>
    </row>
    <row r="1166" spans="1:10" x14ac:dyDescent="0.25">
      <c r="A1166" s="28">
        <v>5</v>
      </c>
      <c r="B1166" s="28">
        <v>18</v>
      </c>
      <c r="C1166" s="12" t="s">
        <v>23</v>
      </c>
      <c r="D1166" s="69">
        <f>'Actual Solar Data'!M1156</f>
        <v>0</v>
      </c>
      <c r="E1166" s="59">
        <f>whlsecost_hourly_4002_201805!C435</f>
        <v>43238</v>
      </c>
      <c r="F1166" s="89">
        <f>whlsecost_hourly_4002_201805!D435</f>
        <v>21</v>
      </c>
      <c r="G1166" s="2">
        <f>whlsecost_hourly_4002_201805!F435</f>
        <v>23.22</v>
      </c>
      <c r="H1166" s="2">
        <f>whlsecost_hourly_4002_201805!X435</f>
        <v>1.46</v>
      </c>
      <c r="I1166" s="2">
        <f t="shared" si="36"/>
        <v>24.68</v>
      </c>
      <c r="J1166" s="71">
        <f t="shared" si="35"/>
        <v>0</v>
      </c>
    </row>
    <row r="1167" spans="1:10" x14ac:dyDescent="0.25">
      <c r="A1167" s="28">
        <v>5</v>
      </c>
      <c r="B1167" s="28">
        <v>18</v>
      </c>
      <c r="C1167" s="12" t="s">
        <v>24</v>
      </c>
      <c r="D1167" s="69">
        <f>'Actual Solar Data'!M1157</f>
        <v>0</v>
      </c>
      <c r="E1167" s="59">
        <f>whlsecost_hourly_4002_201805!C436</f>
        <v>43238</v>
      </c>
      <c r="F1167" s="89">
        <f>whlsecost_hourly_4002_201805!D436</f>
        <v>22</v>
      </c>
      <c r="G1167" s="2">
        <f>whlsecost_hourly_4002_201805!F436</f>
        <v>20.12</v>
      </c>
      <c r="H1167" s="2">
        <f>whlsecost_hourly_4002_201805!X436</f>
        <v>1.29</v>
      </c>
      <c r="I1167" s="2">
        <f t="shared" si="36"/>
        <v>21.41</v>
      </c>
      <c r="J1167" s="71">
        <f t="shared" si="35"/>
        <v>0</v>
      </c>
    </row>
    <row r="1168" spans="1:10" x14ac:dyDescent="0.25">
      <c r="A1168" s="28">
        <v>5</v>
      </c>
      <c r="B1168" s="28">
        <v>18</v>
      </c>
      <c r="C1168" s="12" t="s">
        <v>25</v>
      </c>
      <c r="D1168" s="69">
        <f>'Actual Solar Data'!M1158</f>
        <v>0</v>
      </c>
      <c r="E1168" s="59">
        <f>whlsecost_hourly_4002_201805!C437</f>
        <v>43238</v>
      </c>
      <c r="F1168" s="89">
        <f>whlsecost_hourly_4002_201805!D437</f>
        <v>23</v>
      </c>
      <c r="G1168" s="2">
        <f>whlsecost_hourly_4002_201805!F437</f>
        <v>22.43</v>
      </c>
      <c r="H1168" s="2">
        <f>whlsecost_hourly_4002_201805!X437</f>
        <v>1.5599999999999998</v>
      </c>
      <c r="I1168" s="2">
        <f t="shared" si="36"/>
        <v>23.99</v>
      </c>
      <c r="J1168" s="71">
        <f t="shared" si="35"/>
        <v>0</v>
      </c>
    </row>
    <row r="1169" spans="1:10" x14ac:dyDescent="0.25">
      <c r="A1169" s="28">
        <v>5</v>
      </c>
      <c r="B1169" s="28">
        <v>18</v>
      </c>
      <c r="C1169" s="12" t="s">
        <v>26</v>
      </c>
      <c r="D1169" s="69">
        <f>'Actual Solar Data'!M1159</f>
        <v>0</v>
      </c>
      <c r="E1169" s="59">
        <f>whlsecost_hourly_4002_201805!C438</f>
        <v>43238</v>
      </c>
      <c r="F1169" s="89">
        <f>whlsecost_hourly_4002_201805!D438</f>
        <v>24</v>
      </c>
      <c r="G1169" s="2">
        <f>whlsecost_hourly_4002_201805!F438</f>
        <v>17.940000000000001</v>
      </c>
      <c r="H1169" s="2">
        <f>whlsecost_hourly_4002_201805!X438</f>
        <v>1.1000000000000001</v>
      </c>
      <c r="I1169" s="2">
        <f t="shared" si="36"/>
        <v>19.040000000000003</v>
      </c>
      <c r="J1169" s="71">
        <f t="shared" si="35"/>
        <v>0</v>
      </c>
    </row>
    <row r="1170" spans="1:10" x14ac:dyDescent="0.25">
      <c r="A1170" s="28">
        <v>5</v>
      </c>
      <c r="B1170" s="28">
        <v>19</v>
      </c>
      <c r="C1170" s="12" t="s">
        <v>3</v>
      </c>
      <c r="D1170" s="69">
        <f>'Actual Solar Data'!M1160</f>
        <v>0</v>
      </c>
      <c r="E1170" s="59">
        <f>whlsecost_hourly_4002_201805!C439</f>
        <v>43239</v>
      </c>
      <c r="F1170" s="89">
        <f>whlsecost_hourly_4002_201805!D439</f>
        <v>1</v>
      </c>
      <c r="G1170" s="2">
        <f>whlsecost_hourly_4002_201805!F439</f>
        <v>27.19</v>
      </c>
      <c r="H1170" s="2">
        <f>whlsecost_hourly_4002_201805!X439</f>
        <v>1.82</v>
      </c>
      <c r="I1170" s="2">
        <f t="shared" si="36"/>
        <v>29.01</v>
      </c>
      <c r="J1170" s="71">
        <f t="shared" si="35"/>
        <v>0</v>
      </c>
    </row>
    <row r="1171" spans="1:10" x14ac:dyDescent="0.25">
      <c r="A1171" s="28">
        <v>5</v>
      </c>
      <c r="B1171" s="28">
        <v>19</v>
      </c>
      <c r="C1171" s="12" t="s">
        <v>4</v>
      </c>
      <c r="D1171" s="69">
        <f>'Actual Solar Data'!M1161</f>
        <v>0</v>
      </c>
      <c r="E1171" s="59">
        <f>whlsecost_hourly_4002_201805!C440</f>
        <v>43239</v>
      </c>
      <c r="F1171" s="89">
        <f>whlsecost_hourly_4002_201805!D440</f>
        <v>2</v>
      </c>
      <c r="G1171" s="2">
        <f>whlsecost_hourly_4002_201805!F440</f>
        <v>19.3</v>
      </c>
      <c r="H1171" s="2">
        <f>whlsecost_hourly_4002_201805!X440</f>
        <v>0.9</v>
      </c>
      <c r="I1171" s="2">
        <f t="shared" si="36"/>
        <v>20.2</v>
      </c>
      <c r="J1171" s="71">
        <f t="shared" ref="J1171:J1234" si="37">D1171*I1171</f>
        <v>0</v>
      </c>
    </row>
    <row r="1172" spans="1:10" x14ac:dyDescent="0.25">
      <c r="A1172" s="28">
        <v>5</v>
      </c>
      <c r="B1172" s="28">
        <v>19</v>
      </c>
      <c r="C1172" s="12" t="s">
        <v>5</v>
      </c>
      <c r="D1172" s="69">
        <f>'Actual Solar Data'!M1162</f>
        <v>0</v>
      </c>
      <c r="E1172" s="59">
        <f>whlsecost_hourly_4002_201805!C441</f>
        <v>43239</v>
      </c>
      <c r="F1172" s="89">
        <f>whlsecost_hourly_4002_201805!D441</f>
        <v>3</v>
      </c>
      <c r="G1172" s="2">
        <f>whlsecost_hourly_4002_201805!F441</f>
        <v>12.9</v>
      </c>
      <c r="H1172" s="2">
        <f>whlsecost_hourly_4002_201805!X441</f>
        <v>0.87</v>
      </c>
      <c r="I1172" s="2">
        <f t="shared" si="36"/>
        <v>13.77</v>
      </c>
      <c r="J1172" s="71">
        <f t="shared" si="37"/>
        <v>0</v>
      </c>
    </row>
    <row r="1173" spans="1:10" x14ac:dyDescent="0.25">
      <c r="A1173" s="28">
        <v>5</v>
      </c>
      <c r="B1173" s="28">
        <v>19</v>
      </c>
      <c r="C1173" s="12" t="s">
        <v>6</v>
      </c>
      <c r="D1173" s="69">
        <f>'Actual Solar Data'!M1163</f>
        <v>0</v>
      </c>
      <c r="E1173" s="59">
        <f>whlsecost_hourly_4002_201805!C442</f>
        <v>43239</v>
      </c>
      <c r="F1173" s="89">
        <f>whlsecost_hourly_4002_201805!D442</f>
        <v>4</v>
      </c>
      <c r="G1173" s="2">
        <f>whlsecost_hourly_4002_201805!F442</f>
        <v>14.44</v>
      </c>
      <c r="H1173" s="2">
        <f>whlsecost_hourly_4002_201805!X442</f>
        <v>0.85</v>
      </c>
      <c r="I1173" s="2">
        <f t="shared" si="36"/>
        <v>15.29</v>
      </c>
      <c r="J1173" s="71">
        <f t="shared" si="37"/>
        <v>0</v>
      </c>
    </row>
    <row r="1174" spans="1:10" x14ac:dyDescent="0.25">
      <c r="A1174" s="28">
        <v>5</v>
      </c>
      <c r="B1174" s="28">
        <v>19</v>
      </c>
      <c r="C1174" s="12" t="s">
        <v>7</v>
      </c>
      <c r="D1174" s="69">
        <f>'Actual Solar Data'!M1164</f>
        <v>0</v>
      </c>
      <c r="E1174" s="59">
        <f>whlsecost_hourly_4002_201805!C443</f>
        <v>43239</v>
      </c>
      <c r="F1174" s="89">
        <f>whlsecost_hourly_4002_201805!D443</f>
        <v>5</v>
      </c>
      <c r="G1174" s="2">
        <f>whlsecost_hourly_4002_201805!F443</f>
        <v>15.89</v>
      </c>
      <c r="H1174" s="2">
        <f>whlsecost_hourly_4002_201805!X443</f>
        <v>0.84</v>
      </c>
      <c r="I1174" s="2">
        <f t="shared" si="36"/>
        <v>16.73</v>
      </c>
      <c r="J1174" s="71">
        <f t="shared" si="37"/>
        <v>0</v>
      </c>
    </row>
    <row r="1175" spans="1:10" x14ac:dyDescent="0.25">
      <c r="A1175" s="28">
        <v>5</v>
      </c>
      <c r="B1175" s="28">
        <v>19</v>
      </c>
      <c r="C1175" s="12" t="s">
        <v>8</v>
      </c>
      <c r="D1175" s="69">
        <f>'Actual Solar Data'!M1165</f>
        <v>461</v>
      </c>
      <c r="E1175" s="59">
        <f>whlsecost_hourly_4002_201805!C444</f>
        <v>43239</v>
      </c>
      <c r="F1175" s="89">
        <f>whlsecost_hourly_4002_201805!D444</f>
        <v>6</v>
      </c>
      <c r="G1175" s="2">
        <f>whlsecost_hourly_4002_201805!F444</f>
        <v>13.21</v>
      </c>
      <c r="H1175" s="2">
        <f>whlsecost_hourly_4002_201805!X444</f>
        <v>0.85</v>
      </c>
      <c r="I1175" s="2">
        <f t="shared" si="36"/>
        <v>14.06</v>
      </c>
      <c r="J1175" s="71">
        <f t="shared" si="37"/>
        <v>6481.66</v>
      </c>
    </row>
    <row r="1176" spans="1:10" x14ac:dyDescent="0.25">
      <c r="A1176" s="28">
        <v>5</v>
      </c>
      <c r="B1176" s="28">
        <v>19</v>
      </c>
      <c r="C1176" s="12" t="s">
        <v>9</v>
      </c>
      <c r="D1176" s="69">
        <f>'Actual Solar Data'!M1166</f>
        <v>3982</v>
      </c>
      <c r="E1176" s="59">
        <f>whlsecost_hourly_4002_201805!C445</f>
        <v>43239</v>
      </c>
      <c r="F1176" s="89">
        <f>whlsecost_hourly_4002_201805!D445</f>
        <v>7</v>
      </c>
      <c r="G1176" s="2">
        <f>whlsecost_hourly_4002_201805!F445</f>
        <v>11.64</v>
      </c>
      <c r="H1176" s="2">
        <f>whlsecost_hourly_4002_201805!X445</f>
        <v>1.78</v>
      </c>
      <c r="I1176" s="2">
        <f t="shared" si="36"/>
        <v>13.42</v>
      </c>
      <c r="J1176" s="71">
        <f t="shared" si="37"/>
        <v>53438.44</v>
      </c>
    </row>
    <row r="1177" spans="1:10" x14ac:dyDescent="0.25">
      <c r="A1177" s="28">
        <v>5</v>
      </c>
      <c r="B1177" s="28">
        <v>19</v>
      </c>
      <c r="C1177" s="12" t="s">
        <v>10</v>
      </c>
      <c r="D1177" s="69">
        <f>'Actual Solar Data'!M1167</f>
        <v>8441</v>
      </c>
      <c r="E1177" s="59">
        <f>whlsecost_hourly_4002_201805!C446</f>
        <v>43239</v>
      </c>
      <c r="F1177" s="89">
        <f>whlsecost_hourly_4002_201805!D446</f>
        <v>8</v>
      </c>
      <c r="G1177" s="2">
        <f>whlsecost_hourly_4002_201805!F446</f>
        <v>15.24</v>
      </c>
      <c r="H1177" s="2">
        <f>whlsecost_hourly_4002_201805!X446</f>
        <v>1.91</v>
      </c>
      <c r="I1177" s="2">
        <f t="shared" si="36"/>
        <v>17.149999999999999</v>
      </c>
      <c r="J1177" s="71">
        <f t="shared" si="37"/>
        <v>144763.15</v>
      </c>
    </row>
    <row r="1178" spans="1:10" x14ac:dyDescent="0.25">
      <c r="A1178" s="28">
        <v>5</v>
      </c>
      <c r="B1178" s="28">
        <v>19</v>
      </c>
      <c r="C1178" s="12" t="s">
        <v>11</v>
      </c>
      <c r="D1178" s="69">
        <f>'Actual Solar Data'!M1168</f>
        <v>15142</v>
      </c>
      <c r="E1178" s="59">
        <f>whlsecost_hourly_4002_201805!C447</f>
        <v>43239</v>
      </c>
      <c r="F1178" s="89">
        <f>whlsecost_hourly_4002_201805!D447</f>
        <v>9</v>
      </c>
      <c r="G1178" s="2">
        <f>whlsecost_hourly_4002_201805!F447</f>
        <v>26.25</v>
      </c>
      <c r="H1178" s="2">
        <f>whlsecost_hourly_4002_201805!X447</f>
        <v>1.83</v>
      </c>
      <c r="I1178" s="2">
        <f t="shared" si="36"/>
        <v>28.08</v>
      </c>
      <c r="J1178" s="71">
        <f t="shared" si="37"/>
        <v>425187.36</v>
      </c>
    </row>
    <row r="1179" spans="1:10" x14ac:dyDescent="0.25">
      <c r="A1179" s="28">
        <v>5</v>
      </c>
      <c r="B1179" s="28">
        <v>19</v>
      </c>
      <c r="C1179" s="12" t="s">
        <v>12</v>
      </c>
      <c r="D1179" s="69">
        <f>'Actual Solar Data'!M1169</f>
        <v>19441</v>
      </c>
      <c r="E1179" s="59">
        <f>whlsecost_hourly_4002_201805!C448</f>
        <v>43239</v>
      </c>
      <c r="F1179" s="89">
        <f>whlsecost_hourly_4002_201805!D448</f>
        <v>10</v>
      </c>
      <c r="G1179" s="2">
        <f>whlsecost_hourly_4002_201805!F448</f>
        <v>20.63</v>
      </c>
      <c r="H1179" s="2">
        <f>whlsecost_hourly_4002_201805!X448</f>
        <v>1.08</v>
      </c>
      <c r="I1179" s="2">
        <f t="shared" si="36"/>
        <v>21.71</v>
      </c>
      <c r="J1179" s="71">
        <f t="shared" si="37"/>
        <v>422064.11000000004</v>
      </c>
    </row>
    <row r="1180" spans="1:10" x14ac:dyDescent="0.25">
      <c r="A1180" s="28">
        <v>5</v>
      </c>
      <c r="B1180" s="28">
        <v>19</v>
      </c>
      <c r="C1180" s="12" t="s">
        <v>13</v>
      </c>
      <c r="D1180" s="69">
        <f>'Actual Solar Data'!M1170</f>
        <v>20205</v>
      </c>
      <c r="E1180" s="59">
        <f>whlsecost_hourly_4002_201805!C449</f>
        <v>43239</v>
      </c>
      <c r="F1180" s="89">
        <f>whlsecost_hourly_4002_201805!D449</f>
        <v>11</v>
      </c>
      <c r="G1180" s="2">
        <f>whlsecost_hourly_4002_201805!F449</f>
        <v>20.66</v>
      </c>
      <c r="H1180" s="2">
        <f>whlsecost_hourly_4002_201805!X449</f>
        <v>0.94</v>
      </c>
      <c r="I1180" s="2">
        <f t="shared" si="36"/>
        <v>21.6</v>
      </c>
      <c r="J1180" s="71">
        <f t="shared" si="37"/>
        <v>436428</v>
      </c>
    </row>
    <row r="1181" spans="1:10" x14ac:dyDescent="0.25">
      <c r="A1181" s="28">
        <v>5</v>
      </c>
      <c r="B1181" s="28">
        <v>19</v>
      </c>
      <c r="C1181" s="12" t="s">
        <v>14</v>
      </c>
      <c r="D1181" s="69">
        <f>'Actual Solar Data'!M1171</f>
        <v>19299</v>
      </c>
      <c r="E1181" s="59">
        <f>whlsecost_hourly_4002_201805!C450</f>
        <v>43239</v>
      </c>
      <c r="F1181" s="89">
        <f>whlsecost_hourly_4002_201805!D450</f>
        <v>12</v>
      </c>
      <c r="G1181" s="2">
        <f>whlsecost_hourly_4002_201805!F450</f>
        <v>22.15</v>
      </c>
      <c r="H1181" s="2">
        <f>whlsecost_hourly_4002_201805!X450</f>
        <v>0.96</v>
      </c>
      <c r="I1181" s="2">
        <f t="shared" si="36"/>
        <v>23.11</v>
      </c>
      <c r="J1181" s="71">
        <f t="shared" si="37"/>
        <v>445999.89</v>
      </c>
    </row>
    <row r="1182" spans="1:10" x14ac:dyDescent="0.25">
      <c r="A1182" s="28">
        <v>5</v>
      </c>
      <c r="B1182" s="28">
        <v>19</v>
      </c>
      <c r="C1182" s="12" t="s">
        <v>15</v>
      </c>
      <c r="D1182" s="69">
        <f>'Actual Solar Data'!M1172</f>
        <v>12169</v>
      </c>
      <c r="E1182" s="59">
        <f>whlsecost_hourly_4002_201805!C451</f>
        <v>43239</v>
      </c>
      <c r="F1182" s="89">
        <f>whlsecost_hourly_4002_201805!D451</f>
        <v>13</v>
      </c>
      <c r="G1182" s="2">
        <f>whlsecost_hourly_4002_201805!F451</f>
        <v>30.03</v>
      </c>
      <c r="H1182" s="2">
        <f>whlsecost_hourly_4002_201805!X451</f>
        <v>1.1300000000000001</v>
      </c>
      <c r="I1182" s="2">
        <f t="shared" si="36"/>
        <v>31.16</v>
      </c>
      <c r="J1182" s="71">
        <f t="shared" si="37"/>
        <v>379186.04</v>
      </c>
    </row>
    <row r="1183" spans="1:10" x14ac:dyDescent="0.25">
      <c r="A1183" s="28">
        <v>5</v>
      </c>
      <c r="B1183" s="28">
        <v>19</v>
      </c>
      <c r="C1183" s="12" t="s">
        <v>16</v>
      </c>
      <c r="D1183" s="69">
        <f>'Actual Solar Data'!M1173</f>
        <v>8908</v>
      </c>
      <c r="E1183" s="59">
        <f>whlsecost_hourly_4002_201805!C452</f>
        <v>43239</v>
      </c>
      <c r="F1183" s="89">
        <f>whlsecost_hourly_4002_201805!D452</f>
        <v>14</v>
      </c>
      <c r="G1183" s="2">
        <f>whlsecost_hourly_4002_201805!F452</f>
        <v>27.34</v>
      </c>
      <c r="H1183" s="2">
        <f>whlsecost_hourly_4002_201805!X452</f>
        <v>1.01</v>
      </c>
      <c r="I1183" s="2">
        <f t="shared" si="36"/>
        <v>28.35</v>
      </c>
      <c r="J1183" s="71">
        <f t="shared" si="37"/>
        <v>252541.80000000002</v>
      </c>
    </row>
    <row r="1184" spans="1:10" x14ac:dyDescent="0.25">
      <c r="A1184" s="28">
        <v>5</v>
      </c>
      <c r="B1184" s="28">
        <v>19</v>
      </c>
      <c r="C1184" s="12" t="s">
        <v>17</v>
      </c>
      <c r="D1184" s="69">
        <f>'Actual Solar Data'!M1174</f>
        <v>8062</v>
      </c>
      <c r="E1184" s="59">
        <f>whlsecost_hourly_4002_201805!C453</f>
        <v>43239</v>
      </c>
      <c r="F1184" s="89">
        <f>whlsecost_hourly_4002_201805!D453</f>
        <v>15</v>
      </c>
      <c r="G1184" s="2">
        <f>whlsecost_hourly_4002_201805!F453</f>
        <v>18.920000000000002</v>
      </c>
      <c r="H1184" s="2">
        <f>whlsecost_hourly_4002_201805!X453</f>
        <v>0.94</v>
      </c>
      <c r="I1184" s="2">
        <f t="shared" si="36"/>
        <v>19.860000000000003</v>
      </c>
      <c r="J1184" s="71">
        <f t="shared" si="37"/>
        <v>160111.32000000004</v>
      </c>
    </row>
    <row r="1185" spans="1:10" x14ac:dyDescent="0.25">
      <c r="A1185" s="28">
        <v>5</v>
      </c>
      <c r="B1185" s="28">
        <v>19</v>
      </c>
      <c r="C1185" s="12" t="s">
        <v>18</v>
      </c>
      <c r="D1185" s="69">
        <f>'Actual Solar Data'!M1175</f>
        <v>6243</v>
      </c>
      <c r="E1185" s="59">
        <f>whlsecost_hourly_4002_201805!C454</f>
        <v>43239</v>
      </c>
      <c r="F1185" s="89">
        <f>whlsecost_hourly_4002_201805!D454</f>
        <v>16</v>
      </c>
      <c r="G1185" s="2">
        <f>whlsecost_hourly_4002_201805!F454</f>
        <v>18.11</v>
      </c>
      <c r="H1185" s="2">
        <f>whlsecost_hourly_4002_201805!X454</f>
        <v>0.92999999999999994</v>
      </c>
      <c r="I1185" s="2">
        <f t="shared" si="36"/>
        <v>19.04</v>
      </c>
      <c r="J1185" s="71">
        <f t="shared" si="37"/>
        <v>118866.72</v>
      </c>
    </row>
    <row r="1186" spans="1:10" x14ac:dyDescent="0.25">
      <c r="A1186" s="28">
        <v>5</v>
      </c>
      <c r="B1186" s="28">
        <v>19</v>
      </c>
      <c r="C1186" s="12" t="s">
        <v>19</v>
      </c>
      <c r="D1186" s="69">
        <f>'Actual Solar Data'!M1176</f>
        <v>3115</v>
      </c>
      <c r="E1186" s="59">
        <f>whlsecost_hourly_4002_201805!C455</f>
        <v>43239</v>
      </c>
      <c r="F1186" s="89">
        <f>whlsecost_hourly_4002_201805!D455</f>
        <v>17</v>
      </c>
      <c r="G1186" s="2">
        <f>whlsecost_hourly_4002_201805!F455</f>
        <v>18.77</v>
      </c>
      <c r="H1186" s="2">
        <f>whlsecost_hourly_4002_201805!X455</f>
        <v>0.9</v>
      </c>
      <c r="I1186" s="2">
        <f t="shared" si="36"/>
        <v>19.669999999999998</v>
      </c>
      <c r="J1186" s="71">
        <f t="shared" si="37"/>
        <v>61272.049999999996</v>
      </c>
    </row>
    <row r="1187" spans="1:10" x14ac:dyDescent="0.25">
      <c r="A1187" s="28">
        <v>5</v>
      </c>
      <c r="B1187" s="28">
        <v>19</v>
      </c>
      <c r="C1187" s="12" t="s">
        <v>20</v>
      </c>
      <c r="D1187" s="69">
        <f>'Actual Solar Data'!M1177</f>
        <v>1192</v>
      </c>
      <c r="E1187" s="59">
        <f>whlsecost_hourly_4002_201805!C456</f>
        <v>43239</v>
      </c>
      <c r="F1187" s="89">
        <f>whlsecost_hourly_4002_201805!D456</f>
        <v>18</v>
      </c>
      <c r="G1187" s="2">
        <f>whlsecost_hourly_4002_201805!F456</f>
        <v>20.71</v>
      </c>
      <c r="H1187" s="2">
        <f>whlsecost_hourly_4002_201805!X456</f>
        <v>0.97</v>
      </c>
      <c r="I1187" s="2">
        <f t="shared" ref="I1187:I1250" si="38">SUM(G1187:H1187)</f>
        <v>21.68</v>
      </c>
      <c r="J1187" s="71">
        <f t="shared" si="37"/>
        <v>25842.560000000001</v>
      </c>
    </row>
    <row r="1188" spans="1:10" x14ac:dyDescent="0.25">
      <c r="A1188" s="28">
        <v>5</v>
      </c>
      <c r="B1188" s="28">
        <v>19</v>
      </c>
      <c r="C1188" s="12" t="s">
        <v>21</v>
      </c>
      <c r="D1188" s="69">
        <f>'Actual Solar Data'!M1178</f>
        <v>388</v>
      </c>
      <c r="E1188" s="59">
        <f>whlsecost_hourly_4002_201805!C457</f>
        <v>43239</v>
      </c>
      <c r="F1188" s="89">
        <f>whlsecost_hourly_4002_201805!D457</f>
        <v>19</v>
      </c>
      <c r="G1188" s="2">
        <f>whlsecost_hourly_4002_201805!F457</f>
        <v>20.170000000000002</v>
      </c>
      <c r="H1188" s="2">
        <f>whlsecost_hourly_4002_201805!X457</f>
        <v>0.94</v>
      </c>
      <c r="I1188" s="2">
        <f t="shared" si="38"/>
        <v>21.110000000000003</v>
      </c>
      <c r="J1188" s="71">
        <f t="shared" si="37"/>
        <v>8190.6800000000012</v>
      </c>
    </row>
    <row r="1189" spans="1:10" x14ac:dyDescent="0.25">
      <c r="A1189" s="28">
        <v>5</v>
      </c>
      <c r="B1189" s="28">
        <v>19</v>
      </c>
      <c r="C1189" s="12" t="s">
        <v>22</v>
      </c>
      <c r="D1189" s="69">
        <f>'Actual Solar Data'!M1179</f>
        <v>38</v>
      </c>
      <c r="E1189" s="59">
        <f>whlsecost_hourly_4002_201805!C458</f>
        <v>43239</v>
      </c>
      <c r="F1189" s="89">
        <f>whlsecost_hourly_4002_201805!D458</f>
        <v>20</v>
      </c>
      <c r="G1189" s="2">
        <f>whlsecost_hourly_4002_201805!F458</f>
        <v>19.55</v>
      </c>
      <c r="H1189" s="2">
        <f>whlsecost_hourly_4002_201805!X458</f>
        <v>1.06</v>
      </c>
      <c r="I1189" s="2">
        <f t="shared" si="38"/>
        <v>20.61</v>
      </c>
      <c r="J1189" s="71">
        <f t="shared" si="37"/>
        <v>783.18</v>
      </c>
    </row>
    <row r="1190" spans="1:10" x14ac:dyDescent="0.25">
      <c r="A1190" s="28">
        <v>5</v>
      </c>
      <c r="B1190" s="28">
        <v>19</v>
      </c>
      <c r="C1190" s="12" t="s">
        <v>23</v>
      </c>
      <c r="D1190" s="69">
        <f>'Actual Solar Data'!M1180</f>
        <v>0</v>
      </c>
      <c r="E1190" s="59">
        <f>whlsecost_hourly_4002_201805!C459</f>
        <v>43239</v>
      </c>
      <c r="F1190" s="89">
        <f>whlsecost_hourly_4002_201805!D459</f>
        <v>21</v>
      </c>
      <c r="G1190" s="2">
        <f>whlsecost_hourly_4002_201805!F459</f>
        <v>20.41</v>
      </c>
      <c r="H1190" s="2">
        <f>whlsecost_hourly_4002_201805!X459</f>
        <v>1.01</v>
      </c>
      <c r="I1190" s="2">
        <f t="shared" si="38"/>
        <v>21.42</v>
      </c>
      <c r="J1190" s="71">
        <f t="shared" si="37"/>
        <v>0</v>
      </c>
    </row>
    <row r="1191" spans="1:10" x14ac:dyDescent="0.25">
      <c r="A1191" s="28">
        <v>5</v>
      </c>
      <c r="B1191" s="28">
        <v>19</v>
      </c>
      <c r="C1191" s="12" t="s">
        <v>24</v>
      </c>
      <c r="D1191" s="69">
        <f>'Actual Solar Data'!M1181</f>
        <v>0</v>
      </c>
      <c r="E1191" s="59">
        <f>whlsecost_hourly_4002_201805!C460</f>
        <v>43239</v>
      </c>
      <c r="F1191" s="89">
        <f>whlsecost_hourly_4002_201805!D460</f>
        <v>22</v>
      </c>
      <c r="G1191" s="2">
        <f>whlsecost_hourly_4002_201805!F460</f>
        <v>31.3</v>
      </c>
      <c r="H1191" s="2">
        <f>whlsecost_hourly_4002_201805!X460</f>
        <v>1.18</v>
      </c>
      <c r="I1191" s="2">
        <f t="shared" si="38"/>
        <v>32.480000000000004</v>
      </c>
      <c r="J1191" s="71">
        <f t="shared" si="37"/>
        <v>0</v>
      </c>
    </row>
    <row r="1192" spans="1:10" x14ac:dyDescent="0.25">
      <c r="A1192" s="28">
        <v>5</v>
      </c>
      <c r="B1192" s="28">
        <v>19</v>
      </c>
      <c r="C1192" s="12" t="s">
        <v>25</v>
      </c>
      <c r="D1192" s="69">
        <f>'Actual Solar Data'!M1182</f>
        <v>0</v>
      </c>
      <c r="E1192" s="59">
        <f>whlsecost_hourly_4002_201805!C461</f>
        <v>43239</v>
      </c>
      <c r="F1192" s="89">
        <f>whlsecost_hourly_4002_201805!D461</f>
        <v>23</v>
      </c>
      <c r="G1192" s="2">
        <f>whlsecost_hourly_4002_201805!F461</f>
        <v>53.03</v>
      </c>
      <c r="H1192" s="2">
        <f>whlsecost_hourly_4002_201805!X461</f>
        <v>2.68</v>
      </c>
      <c r="I1192" s="2">
        <f t="shared" si="38"/>
        <v>55.71</v>
      </c>
      <c r="J1192" s="71">
        <f t="shared" si="37"/>
        <v>0</v>
      </c>
    </row>
    <row r="1193" spans="1:10" x14ac:dyDescent="0.25">
      <c r="A1193" s="28">
        <v>5</v>
      </c>
      <c r="B1193" s="28">
        <v>19</v>
      </c>
      <c r="C1193" s="12" t="s">
        <v>26</v>
      </c>
      <c r="D1193" s="69">
        <f>'Actual Solar Data'!M1183</f>
        <v>0</v>
      </c>
      <c r="E1193" s="59">
        <f>whlsecost_hourly_4002_201805!C462</f>
        <v>43239</v>
      </c>
      <c r="F1193" s="89">
        <f>whlsecost_hourly_4002_201805!D462</f>
        <v>24</v>
      </c>
      <c r="G1193" s="2">
        <f>whlsecost_hourly_4002_201805!F462</f>
        <v>29.56</v>
      </c>
      <c r="H1193" s="2">
        <f>whlsecost_hourly_4002_201805!X462</f>
        <v>2</v>
      </c>
      <c r="I1193" s="2">
        <f t="shared" si="38"/>
        <v>31.56</v>
      </c>
      <c r="J1193" s="71">
        <f t="shared" si="37"/>
        <v>0</v>
      </c>
    </row>
    <row r="1194" spans="1:10" x14ac:dyDescent="0.25">
      <c r="A1194" s="28">
        <v>5</v>
      </c>
      <c r="B1194" s="28">
        <v>20</v>
      </c>
      <c r="C1194" s="12" t="s">
        <v>3</v>
      </c>
      <c r="D1194" s="69">
        <f>'Actual Solar Data'!M1184</f>
        <v>0</v>
      </c>
      <c r="E1194" s="59">
        <f>whlsecost_hourly_4002_201805!C463</f>
        <v>43240</v>
      </c>
      <c r="F1194" s="89">
        <f>whlsecost_hourly_4002_201805!D463</f>
        <v>1</v>
      </c>
      <c r="G1194" s="2">
        <f>whlsecost_hourly_4002_201805!F463</f>
        <v>27.44</v>
      </c>
      <c r="H1194" s="2">
        <f>whlsecost_hourly_4002_201805!X463</f>
        <v>3.1900000000000004</v>
      </c>
      <c r="I1194" s="2">
        <f t="shared" si="38"/>
        <v>30.630000000000003</v>
      </c>
      <c r="J1194" s="71">
        <f t="shared" si="37"/>
        <v>0</v>
      </c>
    </row>
    <row r="1195" spans="1:10" x14ac:dyDescent="0.25">
      <c r="A1195" s="28">
        <v>5</v>
      </c>
      <c r="B1195" s="28">
        <v>20</v>
      </c>
      <c r="C1195" s="12" t="s">
        <v>4</v>
      </c>
      <c r="D1195" s="69">
        <f>'Actual Solar Data'!M1185</f>
        <v>0</v>
      </c>
      <c r="E1195" s="59">
        <f>whlsecost_hourly_4002_201805!C464</f>
        <v>43240</v>
      </c>
      <c r="F1195" s="89">
        <f>whlsecost_hourly_4002_201805!D464</f>
        <v>2</v>
      </c>
      <c r="G1195" s="2">
        <f>whlsecost_hourly_4002_201805!F464</f>
        <v>15.4</v>
      </c>
      <c r="H1195" s="2">
        <f>whlsecost_hourly_4002_201805!X464</f>
        <v>2.34</v>
      </c>
      <c r="I1195" s="2">
        <f t="shared" si="38"/>
        <v>17.740000000000002</v>
      </c>
      <c r="J1195" s="71">
        <f t="shared" si="37"/>
        <v>0</v>
      </c>
    </row>
    <row r="1196" spans="1:10" x14ac:dyDescent="0.25">
      <c r="A1196" s="28">
        <v>5</v>
      </c>
      <c r="B1196" s="28">
        <v>20</v>
      </c>
      <c r="C1196" s="12" t="s">
        <v>5</v>
      </c>
      <c r="D1196" s="69">
        <f>'Actual Solar Data'!M1186</f>
        <v>0</v>
      </c>
      <c r="E1196" s="59">
        <f>whlsecost_hourly_4002_201805!C465</f>
        <v>43240</v>
      </c>
      <c r="F1196" s="89">
        <f>whlsecost_hourly_4002_201805!D465</f>
        <v>3</v>
      </c>
      <c r="G1196" s="2">
        <f>whlsecost_hourly_4002_201805!F465</f>
        <v>11.75</v>
      </c>
      <c r="H1196" s="2">
        <f>whlsecost_hourly_4002_201805!X465</f>
        <v>2.36</v>
      </c>
      <c r="I1196" s="2">
        <f t="shared" si="38"/>
        <v>14.11</v>
      </c>
      <c r="J1196" s="71">
        <f t="shared" si="37"/>
        <v>0</v>
      </c>
    </row>
    <row r="1197" spans="1:10" x14ac:dyDescent="0.25">
      <c r="A1197" s="28">
        <v>5</v>
      </c>
      <c r="B1197" s="28">
        <v>20</v>
      </c>
      <c r="C1197" s="12" t="s">
        <v>6</v>
      </c>
      <c r="D1197" s="69">
        <f>'Actual Solar Data'!M1187</f>
        <v>0</v>
      </c>
      <c r="E1197" s="59">
        <f>whlsecost_hourly_4002_201805!C466</f>
        <v>43240</v>
      </c>
      <c r="F1197" s="89">
        <f>whlsecost_hourly_4002_201805!D466</f>
        <v>4</v>
      </c>
      <c r="G1197" s="2">
        <f>whlsecost_hourly_4002_201805!F466</f>
        <v>14.9</v>
      </c>
      <c r="H1197" s="2">
        <f>whlsecost_hourly_4002_201805!X466</f>
        <v>2.38</v>
      </c>
      <c r="I1197" s="2">
        <f t="shared" si="38"/>
        <v>17.28</v>
      </c>
      <c r="J1197" s="71">
        <f t="shared" si="37"/>
        <v>0</v>
      </c>
    </row>
    <row r="1198" spans="1:10" x14ac:dyDescent="0.25">
      <c r="A1198" s="28">
        <v>5</v>
      </c>
      <c r="B1198" s="28">
        <v>20</v>
      </c>
      <c r="C1198" s="12" t="s">
        <v>7</v>
      </c>
      <c r="D1198" s="69">
        <f>'Actual Solar Data'!M1188</f>
        <v>0</v>
      </c>
      <c r="E1198" s="59">
        <f>whlsecost_hourly_4002_201805!C467</f>
        <v>43240</v>
      </c>
      <c r="F1198" s="89">
        <f>whlsecost_hourly_4002_201805!D467</f>
        <v>5</v>
      </c>
      <c r="G1198" s="2">
        <f>whlsecost_hourly_4002_201805!F467</f>
        <v>15.02</v>
      </c>
      <c r="H1198" s="2">
        <f>whlsecost_hourly_4002_201805!X467</f>
        <v>2.3199999999999998</v>
      </c>
      <c r="I1198" s="2">
        <f t="shared" si="38"/>
        <v>17.34</v>
      </c>
      <c r="J1198" s="71">
        <f t="shared" si="37"/>
        <v>0</v>
      </c>
    </row>
    <row r="1199" spans="1:10" x14ac:dyDescent="0.25">
      <c r="A1199" s="28">
        <v>5</v>
      </c>
      <c r="B1199" s="28">
        <v>20</v>
      </c>
      <c r="C1199" s="12" t="s">
        <v>8</v>
      </c>
      <c r="D1199" s="69">
        <f>'Actual Solar Data'!M1189</f>
        <v>37</v>
      </c>
      <c r="E1199" s="59">
        <f>whlsecost_hourly_4002_201805!C468</f>
        <v>43240</v>
      </c>
      <c r="F1199" s="89">
        <f>whlsecost_hourly_4002_201805!D468</f>
        <v>6</v>
      </c>
      <c r="G1199" s="2">
        <f>whlsecost_hourly_4002_201805!F468</f>
        <v>-0.03</v>
      </c>
      <c r="H1199" s="2">
        <f>whlsecost_hourly_4002_201805!X468</f>
        <v>2.36</v>
      </c>
      <c r="I1199" s="2">
        <f t="shared" si="38"/>
        <v>2.33</v>
      </c>
      <c r="J1199" s="71">
        <f t="shared" si="37"/>
        <v>86.210000000000008</v>
      </c>
    </row>
    <row r="1200" spans="1:10" x14ac:dyDescent="0.25">
      <c r="A1200" s="28">
        <v>5</v>
      </c>
      <c r="B1200" s="28">
        <v>20</v>
      </c>
      <c r="C1200" s="12" t="s">
        <v>9</v>
      </c>
      <c r="D1200" s="69">
        <f>'Actual Solar Data'!M1190</f>
        <v>1438</v>
      </c>
      <c r="E1200" s="59">
        <f>whlsecost_hourly_4002_201805!C469</f>
        <v>43240</v>
      </c>
      <c r="F1200" s="89">
        <f>whlsecost_hourly_4002_201805!D469</f>
        <v>7</v>
      </c>
      <c r="G1200" s="2">
        <f>whlsecost_hourly_4002_201805!F469</f>
        <v>3.3</v>
      </c>
      <c r="H1200" s="2">
        <f>whlsecost_hourly_4002_201805!X469</f>
        <v>2.88</v>
      </c>
      <c r="I1200" s="2">
        <f t="shared" si="38"/>
        <v>6.18</v>
      </c>
      <c r="J1200" s="71">
        <f t="shared" si="37"/>
        <v>8886.84</v>
      </c>
    </row>
    <row r="1201" spans="1:10" x14ac:dyDescent="0.25">
      <c r="A1201" s="28">
        <v>5</v>
      </c>
      <c r="B1201" s="28">
        <v>20</v>
      </c>
      <c r="C1201" s="12" t="s">
        <v>10</v>
      </c>
      <c r="D1201" s="69">
        <f>'Actual Solar Data'!M1191</f>
        <v>3509</v>
      </c>
      <c r="E1201" s="59">
        <f>whlsecost_hourly_4002_201805!C470</f>
        <v>43240</v>
      </c>
      <c r="F1201" s="89">
        <f>whlsecost_hourly_4002_201805!D470</f>
        <v>8</v>
      </c>
      <c r="G1201" s="2">
        <f>whlsecost_hourly_4002_201805!F470</f>
        <v>2.08</v>
      </c>
      <c r="H1201" s="2">
        <f>whlsecost_hourly_4002_201805!X470</f>
        <v>2.71</v>
      </c>
      <c r="I1201" s="2">
        <f t="shared" si="38"/>
        <v>4.79</v>
      </c>
      <c r="J1201" s="71">
        <f t="shared" si="37"/>
        <v>16808.11</v>
      </c>
    </row>
    <row r="1202" spans="1:10" x14ac:dyDescent="0.25">
      <c r="A1202" s="28">
        <v>5</v>
      </c>
      <c r="B1202" s="28">
        <v>20</v>
      </c>
      <c r="C1202" s="12" t="s">
        <v>11</v>
      </c>
      <c r="D1202" s="69">
        <f>'Actual Solar Data'!M1192</f>
        <v>6414</v>
      </c>
      <c r="E1202" s="59">
        <f>whlsecost_hourly_4002_201805!C471</f>
        <v>43240</v>
      </c>
      <c r="F1202" s="89">
        <f>whlsecost_hourly_4002_201805!D471</f>
        <v>9</v>
      </c>
      <c r="G1202" s="2">
        <f>whlsecost_hourly_4002_201805!F471</f>
        <v>15.62</v>
      </c>
      <c r="H1202" s="2">
        <f>whlsecost_hourly_4002_201805!X471</f>
        <v>2.37</v>
      </c>
      <c r="I1202" s="2">
        <f t="shared" si="38"/>
        <v>17.989999999999998</v>
      </c>
      <c r="J1202" s="71">
        <f t="shared" si="37"/>
        <v>115387.85999999999</v>
      </c>
    </row>
    <row r="1203" spans="1:10" x14ac:dyDescent="0.25">
      <c r="A1203" s="28">
        <v>5</v>
      </c>
      <c r="B1203" s="28">
        <v>20</v>
      </c>
      <c r="C1203" s="12" t="s">
        <v>12</v>
      </c>
      <c r="D1203" s="69">
        <f>'Actual Solar Data'!M1193</f>
        <v>9613</v>
      </c>
      <c r="E1203" s="59">
        <f>whlsecost_hourly_4002_201805!C472</f>
        <v>43240</v>
      </c>
      <c r="F1203" s="89">
        <f>whlsecost_hourly_4002_201805!D472</f>
        <v>10</v>
      </c>
      <c r="G1203" s="2">
        <f>whlsecost_hourly_4002_201805!F472</f>
        <v>17.11</v>
      </c>
      <c r="H1203" s="2">
        <f>whlsecost_hourly_4002_201805!X472</f>
        <v>2.36</v>
      </c>
      <c r="I1203" s="2">
        <f t="shared" si="38"/>
        <v>19.47</v>
      </c>
      <c r="J1203" s="71">
        <f t="shared" si="37"/>
        <v>187165.11</v>
      </c>
    </row>
    <row r="1204" spans="1:10" x14ac:dyDescent="0.25">
      <c r="A1204" s="28">
        <v>5</v>
      </c>
      <c r="B1204" s="28">
        <v>20</v>
      </c>
      <c r="C1204" s="12" t="s">
        <v>13</v>
      </c>
      <c r="D1204" s="69">
        <f>'Actual Solar Data'!M1194</f>
        <v>12232</v>
      </c>
      <c r="E1204" s="59">
        <f>whlsecost_hourly_4002_201805!C473</f>
        <v>43240</v>
      </c>
      <c r="F1204" s="89">
        <f>whlsecost_hourly_4002_201805!D473</f>
        <v>11</v>
      </c>
      <c r="G1204" s="2">
        <f>whlsecost_hourly_4002_201805!F473</f>
        <v>16.95</v>
      </c>
      <c r="H1204" s="2">
        <f>whlsecost_hourly_4002_201805!X473</f>
        <v>2.36</v>
      </c>
      <c r="I1204" s="2">
        <f t="shared" si="38"/>
        <v>19.309999999999999</v>
      </c>
      <c r="J1204" s="71">
        <f t="shared" si="37"/>
        <v>236199.91999999998</v>
      </c>
    </row>
    <row r="1205" spans="1:10" x14ac:dyDescent="0.25">
      <c r="A1205" s="28">
        <v>5</v>
      </c>
      <c r="B1205" s="28">
        <v>20</v>
      </c>
      <c r="C1205" s="12" t="s">
        <v>14</v>
      </c>
      <c r="D1205" s="69">
        <f>'Actual Solar Data'!M1195</f>
        <v>15008</v>
      </c>
      <c r="E1205" s="59">
        <f>whlsecost_hourly_4002_201805!C474</f>
        <v>43240</v>
      </c>
      <c r="F1205" s="89">
        <f>whlsecost_hourly_4002_201805!D474</f>
        <v>12</v>
      </c>
      <c r="G1205" s="2">
        <f>whlsecost_hourly_4002_201805!F474</f>
        <v>18.32</v>
      </c>
      <c r="H1205" s="2">
        <f>whlsecost_hourly_4002_201805!X474</f>
        <v>2.36</v>
      </c>
      <c r="I1205" s="2">
        <f t="shared" si="38"/>
        <v>20.68</v>
      </c>
      <c r="J1205" s="71">
        <f t="shared" si="37"/>
        <v>310365.44</v>
      </c>
    </row>
    <row r="1206" spans="1:10" x14ac:dyDescent="0.25">
      <c r="A1206" s="28">
        <v>5</v>
      </c>
      <c r="B1206" s="28">
        <v>20</v>
      </c>
      <c r="C1206" s="12" t="s">
        <v>15</v>
      </c>
      <c r="D1206" s="69">
        <f>'Actual Solar Data'!M1196</f>
        <v>15934</v>
      </c>
      <c r="E1206" s="59">
        <f>whlsecost_hourly_4002_201805!C475</f>
        <v>43240</v>
      </c>
      <c r="F1206" s="89">
        <f>whlsecost_hourly_4002_201805!D475</f>
        <v>13</v>
      </c>
      <c r="G1206" s="2">
        <f>whlsecost_hourly_4002_201805!F475</f>
        <v>19</v>
      </c>
      <c r="H1206" s="2">
        <f>whlsecost_hourly_4002_201805!X475</f>
        <v>2.36</v>
      </c>
      <c r="I1206" s="2">
        <f t="shared" si="38"/>
        <v>21.36</v>
      </c>
      <c r="J1206" s="71">
        <f t="shared" si="37"/>
        <v>340350.24</v>
      </c>
    </row>
    <row r="1207" spans="1:10" x14ac:dyDescent="0.25">
      <c r="A1207" s="28">
        <v>5</v>
      </c>
      <c r="B1207" s="28">
        <v>20</v>
      </c>
      <c r="C1207" s="12" t="s">
        <v>16</v>
      </c>
      <c r="D1207" s="69">
        <f>'Actual Solar Data'!M1197</f>
        <v>11800</v>
      </c>
      <c r="E1207" s="59">
        <f>whlsecost_hourly_4002_201805!C476</f>
        <v>43240</v>
      </c>
      <c r="F1207" s="89">
        <f>whlsecost_hourly_4002_201805!D476</f>
        <v>14</v>
      </c>
      <c r="G1207" s="2">
        <f>whlsecost_hourly_4002_201805!F476</f>
        <v>18.45</v>
      </c>
      <c r="H1207" s="2">
        <f>whlsecost_hourly_4002_201805!X476</f>
        <v>2.35</v>
      </c>
      <c r="I1207" s="2">
        <f t="shared" si="38"/>
        <v>20.8</v>
      </c>
      <c r="J1207" s="71">
        <f t="shared" si="37"/>
        <v>245440</v>
      </c>
    </row>
    <row r="1208" spans="1:10" x14ac:dyDescent="0.25">
      <c r="A1208" s="28">
        <v>5</v>
      </c>
      <c r="B1208" s="28">
        <v>20</v>
      </c>
      <c r="C1208" s="12" t="s">
        <v>17</v>
      </c>
      <c r="D1208" s="69">
        <f>'Actual Solar Data'!M1198</f>
        <v>8943</v>
      </c>
      <c r="E1208" s="59">
        <f>whlsecost_hourly_4002_201805!C477</f>
        <v>43240</v>
      </c>
      <c r="F1208" s="89">
        <f>whlsecost_hourly_4002_201805!D477</f>
        <v>15</v>
      </c>
      <c r="G1208" s="2">
        <f>whlsecost_hourly_4002_201805!F477</f>
        <v>19.36</v>
      </c>
      <c r="H1208" s="2">
        <f>whlsecost_hourly_4002_201805!X477</f>
        <v>2.36</v>
      </c>
      <c r="I1208" s="2">
        <f t="shared" si="38"/>
        <v>21.72</v>
      </c>
      <c r="J1208" s="71">
        <f t="shared" si="37"/>
        <v>194241.96</v>
      </c>
    </row>
    <row r="1209" spans="1:10" x14ac:dyDescent="0.25">
      <c r="A1209" s="28">
        <v>5</v>
      </c>
      <c r="B1209" s="28">
        <v>20</v>
      </c>
      <c r="C1209" s="12" t="s">
        <v>18</v>
      </c>
      <c r="D1209" s="69">
        <f>'Actual Solar Data'!M1199</f>
        <v>15194</v>
      </c>
      <c r="E1209" s="59">
        <f>whlsecost_hourly_4002_201805!C478</f>
        <v>43240</v>
      </c>
      <c r="F1209" s="89">
        <f>whlsecost_hourly_4002_201805!D478</f>
        <v>16</v>
      </c>
      <c r="G1209" s="2">
        <f>whlsecost_hourly_4002_201805!F478</f>
        <v>21.11</v>
      </c>
      <c r="H1209" s="2">
        <f>whlsecost_hourly_4002_201805!X478</f>
        <v>2.36</v>
      </c>
      <c r="I1209" s="2">
        <f t="shared" si="38"/>
        <v>23.47</v>
      </c>
      <c r="J1209" s="71">
        <f t="shared" si="37"/>
        <v>356603.18</v>
      </c>
    </row>
    <row r="1210" spans="1:10" x14ac:dyDescent="0.25">
      <c r="A1210" s="28">
        <v>5</v>
      </c>
      <c r="B1210" s="28">
        <v>20</v>
      </c>
      <c r="C1210" s="12" t="s">
        <v>19</v>
      </c>
      <c r="D1210" s="69">
        <f>'Actual Solar Data'!M1200</f>
        <v>13304</v>
      </c>
      <c r="E1210" s="59">
        <f>whlsecost_hourly_4002_201805!C479</f>
        <v>43240</v>
      </c>
      <c r="F1210" s="89">
        <f>whlsecost_hourly_4002_201805!D479</f>
        <v>17</v>
      </c>
      <c r="G1210" s="2">
        <f>whlsecost_hourly_4002_201805!F479</f>
        <v>30.05</v>
      </c>
      <c r="H1210" s="2">
        <f>whlsecost_hourly_4002_201805!X479</f>
        <v>2.6</v>
      </c>
      <c r="I1210" s="2">
        <f t="shared" si="38"/>
        <v>32.65</v>
      </c>
      <c r="J1210" s="71">
        <f t="shared" si="37"/>
        <v>434375.6</v>
      </c>
    </row>
    <row r="1211" spans="1:10" x14ac:dyDescent="0.25">
      <c r="A1211" s="28">
        <v>5</v>
      </c>
      <c r="B1211" s="28">
        <v>20</v>
      </c>
      <c r="C1211" s="12" t="s">
        <v>20</v>
      </c>
      <c r="D1211" s="69">
        <f>'Actual Solar Data'!M1201</f>
        <v>8817</v>
      </c>
      <c r="E1211" s="59">
        <f>whlsecost_hourly_4002_201805!C480</f>
        <v>43240</v>
      </c>
      <c r="F1211" s="89">
        <f>whlsecost_hourly_4002_201805!D480</f>
        <v>18</v>
      </c>
      <c r="G1211" s="2">
        <f>whlsecost_hourly_4002_201805!F480</f>
        <v>30.34</v>
      </c>
      <c r="H1211" s="2">
        <f>whlsecost_hourly_4002_201805!X480</f>
        <v>2.3899999999999997</v>
      </c>
      <c r="I1211" s="2">
        <f t="shared" si="38"/>
        <v>32.729999999999997</v>
      </c>
      <c r="J1211" s="71">
        <f t="shared" si="37"/>
        <v>288580.40999999997</v>
      </c>
    </row>
    <row r="1212" spans="1:10" x14ac:dyDescent="0.25">
      <c r="A1212" s="28">
        <v>5</v>
      </c>
      <c r="B1212" s="28">
        <v>20</v>
      </c>
      <c r="C1212" s="12" t="s">
        <v>21</v>
      </c>
      <c r="D1212" s="69">
        <f>'Actual Solar Data'!M1202</f>
        <v>3990</v>
      </c>
      <c r="E1212" s="59">
        <f>whlsecost_hourly_4002_201805!C481</f>
        <v>43240</v>
      </c>
      <c r="F1212" s="89">
        <f>whlsecost_hourly_4002_201805!D481</f>
        <v>19</v>
      </c>
      <c r="G1212" s="2">
        <f>whlsecost_hourly_4002_201805!F481</f>
        <v>32</v>
      </c>
      <c r="H1212" s="2">
        <f>whlsecost_hourly_4002_201805!X481</f>
        <v>2.4</v>
      </c>
      <c r="I1212" s="2">
        <f t="shared" si="38"/>
        <v>34.4</v>
      </c>
      <c r="J1212" s="71">
        <f t="shared" si="37"/>
        <v>137256</v>
      </c>
    </row>
    <row r="1213" spans="1:10" x14ac:dyDescent="0.25">
      <c r="A1213" s="28">
        <v>5</v>
      </c>
      <c r="B1213" s="28">
        <v>20</v>
      </c>
      <c r="C1213" s="12" t="s">
        <v>22</v>
      </c>
      <c r="D1213" s="69">
        <f>'Actual Solar Data'!M1203</f>
        <v>1133</v>
      </c>
      <c r="E1213" s="59">
        <f>whlsecost_hourly_4002_201805!C482</f>
        <v>43240</v>
      </c>
      <c r="F1213" s="89">
        <f>whlsecost_hourly_4002_201805!D482</f>
        <v>20</v>
      </c>
      <c r="G1213" s="2">
        <f>whlsecost_hourly_4002_201805!F482</f>
        <v>24.13</v>
      </c>
      <c r="H1213" s="2">
        <f>whlsecost_hourly_4002_201805!X482</f>
        <v>2.35</v>
      </c>
      <c r="I1213" s="2">
        <f t="shared" si="38"/>
        <v>26.48</v>
      </c>
      <c r="J1213" s="71">
        <f t="shared" si="37"/>
        <v>30001.84</v>
      </c>
    </row>
    <row r="1214" spans="1:10" x14ac:dyDescent="0.25">
      <c r="A1214" s="28">
        <v>5</v>
      </c>
      <c r="B1214" s="28">
        <v>20</v>
      </c>
      <c r="C1214" s="12" t="s">
        <v>23</v>
      </c>
      <c r="D1214" s="69">
        <f>'Actual Solar Data'!M1204</f>
        <v>5</v>
      </c>
      <c r="E1214" s="59">
        <f>whlsecost_hourly_4002_201805!C483</f>
        <v>43240</v>
      </c>
      <c r="F1214" s="89">
        <f>whlsecost_hourly_4002_201805!D483</f>
        <v>21</v>
      </c>
      <c r="G1214" s="2">
        <f>whlsecost_hourly_4002_201805!F483</f>
        <v>28.65</v>
      </c>
      <c r="H1214" s="2">
        <f>whlsecost_hourly_4002_201805!X483</f>
        <v>2.4</v>
      </c>
      <c r="I1214" s="2">
        <f t="shared" si="38"/>
        <v>31.049999999999997</v>
      </c>
      <c r="J1214" s="71">
        <f t="shared" si="37"/>
        <v>155.25</v>
      </c>
    </row>
    <row r="1215" spans="1:10" x14ac:dyDescent="0.25">
      <c r="A1215" s="28">
        <v>5</v>
      </c>
      <c r="B1215" s="28">
        <v>20</v>
      </c>
      <c r="C1215" s="12" t="s">
        <v>24</v>
      </c>
      <c r="D1215" s="69">
        <f>'Actual Solar Data'!M1205</f>
        <v>0</v>
      </c>
      <c r="E1215" s="59">
        <f>whlsecost_hourly_4002_201805!C484</f>
        <v>43240</v>
      </c>
      <c r="F1215" s="89">
        <f>whlsecost_hourly_4002_201805!D484</f>
        <v>22</v>
      </c>
      <c r="G1215" s="2">
        <f>whlsecost_hourly_4002_201805!F484</f>
        <v>29.09</v>
      </c>
      <c r="H1215" s="2">
        <f>whlsecost_hourly_4002_201805!X484</f>
        <v>2.6</v>
      </c>
      <c r="I1215" s="2">
        <f t="shared" si="38"/>
        <v>31.69</v>
      </c>
      <c r="J1215" s="71">
        <f t="shared" si="37"/>
        <v>0</v>
      </c>
    </row>
    <row r="1216" spans="1:10" x14ac:dyDescent="0.25">
      <c r="A1216" s="28">
        <v>5</v>
      </c>
      <c r="B1216" s="28">
        <v>20</v>
      </c>
      <c r="C1216" s="12" t="s">
        <v>25</v>
      </c>
      <c r="D1216" s="69">
        <f>'Actual Solar Data'!M1206</f>
        <v>0</v>
      </c>
      <c r="E1216" s="59">
        <f>whlsecost_hourly_4002_201805!C485</f>
        <v>43240</v>
      </c>
      <c r="F1216" s="89">
        <f>whlsecost_hourly_4002_201805!D485</f>
        <v>23</v>
      </c>
      <c r="G1216" s="2">
        <f>whlsecost_hourly_4002_201805!F485</f>
        <v>19.21</v>
      </c>
      <c r="H1216" s="2">
        <f>whlsecost_hourly_4002_201805!X485</f>
        <v>2.44</v>
      </c>
      <c r="I1216" s="2">
        <f t="shared" si="38"/>
        <v>21.650000000000002</v>
      </c>
      <c r="J1216" s="71">
        <f t="shared" si="37"/>
        <v>0</v>
      </c>
    </row>
    <row r="1217" spans="1:10" x14ac:dyDescent="0.25">
      <c r="A1217" s="28">
        <v>5</v>
      </c>
      <c r="B1217" s="28">
        <v>20</v>
      </c>
      <c r="C1217" s="12" t="s">
        <v>26</v>
      </c>
      <c r="D1217" s="69">
        <f>'Actual Solar Data'!M1207</f>
        <v>0</v>
      </c>
      <c r="E1217" s="59">
        <f>whlsecost_hourly_4002_201805!C486</f>
        <v>43240</v>
      </c>
      <c r="F1217" s="89">
        <f>whlsecost_hourly_4002_201805!D486</f>
        <v>24</v>
      </c>
      <c r="G1217" s="2">
        <f>whlsecost_hourly_4002_201805!F486</f>
        <v>15.98</v>
      </c>
      <c r="H1217" s="2">
        <f>whlsecost_hourly_4002_201805!X486</f>
        <v>2.48</v>
      </c>
      <c r="I1217" s="2">
        <f t="shared" si="38"/>
        <v>18.46</v>
      </c>
      <c r="J1217" s="71">
        <f t="shared" si="37"/>
        <v>0</v>
      </c>
    </row>
    <row r="1218" spans="1:10" x14ac:dyDescent="0.25">
      <c r="A1218" s="28">
        <v>5</v>
      </c>
      <c r="B1218" s="28">
        <v>21</v>
      </c>
      <c r="C1218" s="12" t="s">
        <v>3</v>
      </c>
      <c r="D1218" s="69">
        <f>'Actual Solar Data'!M1208</f>
        <v>0</v>
      </c>
      <c r="E1218" s="59">
        <f>whlsecost_hourly_4002_201805!C487</f>
        <v>43241</v>
      </c>
      <c r="F1218" s="89">
        <f>whlsecost_hourly_4002_201805!D487</f>
        <v>1</v>
      </c>
      <c r="G1218" s="2">
        <f>whlsecost_hourly_4002_201805!F487</f>
        <v>17.36</v>
      </c>
      <c r="H1218" s="2">
        <f>whlsecost_hourly_4002_201805!X487</f>
        <v>1.04</v>
      </c>
      <c r="I1218" s="2">
        <f t="shared" si="38"/>
        <v>18.399999999999999</v>
      </c>
      <c r="J1218" s="71">
        <f t="shared" si="37"/>
        <v>0</v>
      </c>
    </row>
    <row r="1219" spans="1:10" x14ac:dyDescent="0.25">
      <c r="A1219" s="28">
        <v>5</v>
      </c>
      <c r="B1219" s="28">
        <v>21</v>
      </c>
      <c r="C1219" s="12" t="s">
        <v>4</v>
      </c>
      <c r="D1219" s="69">
        <f>'Actual Solar Data'!M1209</f>
        <v>0</v>
      </c>
      <c r="E1219" s="59">
        <f>whlsecost_hourly_4002_201805!C488</f>
        <v>43241</v>
      </c>
      <c r="F1219" s="89">
        <f>whlsecost_hourly_4002_201805!D488</f>
        <v>2</v>
      </c>
      <c r="G1219" s="2">
        <f>whlsecost_hourly_4002_201805!F488</f>
        <v>7.04</v>
      </c>
      <c r="H1219" s="2">
        <f>whlsecost_hourly_4002_201805!X488</f>
        <v>1.07</v>
      </c>
      <c r="I1219" s="2">
        <f t="shared" si="38"/>
        <v>8.11</v>
      </c>
      <c r="J1219" s="71">
        <f t="shared" si="37"/>
        <v>0</v>
      </c>
    </row>
    <row r="1220" spans="1:10" x14ac:dyDescent="0.25">
      <c r="A1220" s="28">
        <v>5</v>
      </c>
      <c r="B1220" s="28">
        <v>21</v>
      </c>
      <c r="C1220" s="12" t="s">
        <v>5</v>
      </c>
      <c r="D1220" s="69">
        <f>'Actual Solar Data'!M1210</f>
        <v>0</v>
      </c>
      <c r="E1220" s="59">
        <f>whlsecost_hourly_4002_201805!C489</f>
        <v>43241</v>
      </c>
      <c r="F1220" s="89">
        <f>whlsecost_hourly_4002_201805!D489</f>
        <v>3</v>
      </c>
      <c r="G1220" s="2">
        <f>whlsecost_hourly_4002_201805!F489</f>
        <v>13.89</v>
      </c>
      <c r="H1220" s="2">
        <f>whlsecost_hourly_4002_201805!X489</f>
        <v>1.04</v>
      </c>
      <c r="I1220" s="2">
        <f t="shared" si="38"/>
        <v>14.93</v>
      </c>
      <c r="J1220" s="71">
        <f t="shared" si="37"/>
        <v>0</v>
      </c>
    </row>
    <row r="1221" spans="1:10" x14ac:dyDescent="0.25">
      <c r="A1221" s="28">
        <v>5</v>
      </c>
      <c r="B1221" s="28">
        <v>21</v>
      </c>
      <c r="C1221" s="12" t="s">
        <v>6</v>
      </c>
      <c r="D1221" s="69">
        <f>'Actual Solar Data'!M1211</f>
        <v>0</v>
      </c>
      <c r="E1221" s="59">
        <f>whlsecost_hourly_4002_201805!C490</f>
        <v>43241</v>
      </c>
      <c r="F1221" s="89">
        <f>whlsecost_hourly_4002_201805!D490</f>
        <v>4</v>
      </c>
      <c r="G1221" s="2">
        <f>whlsecost_hourly_4002_201805!F490</f>
        <v>-6.83</v>
      </c>
      <c r="H1221" s="2">
        <f>whlsecost_hourly_4002_201805!X490</f>
        <v>1.1300000000000001</v>
      </c>
      <c r="I1221" s="2">
        <f t="shared" si="38"/>
        <v>-5.7</v>
      </c>
      <c r="J1221" s="71">
        <f t="shared" si="37"/>
        <v>0</v>
      </c>
    </row>
    <row r="1222" spans="1:10" x14ac:dyDescent="0.25">
      <c r="A1222" s="28">
        <v>5</v>
      </c>
      <c r="B1222" s="28">
        <v>21</v>
      </c>
      <c r="C1222" s="12" t="s">
        <v>7</v>
      </c>
      <c r="D1222" s="69">
        <f>'Actual Solar Data'!M1212</f>
        <v>0</v>
      </c>
      <c r="E1222" s="59">
        <f>whlsecost_hourly_4002_201805!C491</f>
        <v>43241</v>
      </c>
      <c r="F1222" s="89">
        <f>whlsecost_hourly_4002_201805!D491</f>
        <v>5</v>
      </c>
      <c r="G1222" s="2">
        <f>whlsecost_hourly_4002_201805!F491</f>
        <v>-26.08</v>
      </c>
      <c r="H1222" s="2">
        <f>whlsecost_hourly_4002_201805!X491</f>
        <v>1.31</v>
      </c>
      <c r="I1222" s="2">
        <f t="shared" si="38"/>
        <v>-24.77</v>
      </c>
      <c r="J1222" s="71">
        <f t="shared" si="37"/>
        <v>0</v>
      </c>
    </row>
    <row r="1223" spans="1:10" x14ac:dyDescent="0.25">
      <c r="A1223" s="28">
        <v>5</v>
      </c>
      <c r="B1223" s="28">
        <v>21</v>
      </c>
      <c r="C1223" s="12" t="s">
        <v>8</v>
      </c>
      <c r="D1223" s="69">
        <f>'Actual Solar Data'!M1213</f>
        <v>238</v>
      </c>
      <c r="E1223" s="59">
        <f>whlsecost_hourly_4002_201805!C492</f>
        <v>43241</v>
      </c>
      <c r="F1223" s="89">
        <f>whlsecost_hourly_4002_201805!D492</f>
        <v>6</v>
      </c>
      <c r="G1223" s="2">
        <f>whlsecost_hourly_4002_201805!F492</f>
        <v>4.9400000000000004</v>
      </c>
      <c r="H1223" s="2">
        <f>whlsecost_hourly_4002_201805!X492</f>
        <v>1.1900000000000002</v>
      </c>
      <c r="I1223" s="2">
        <f t="shared" si="38"/>
        <v>6.1300000000000008</v>
      </c>
      <c r="J1223" s="71">
        <f t="shared" si="37"/>
        <v>1458.9400000000003</v>
      </c>
    </row>
    <row r="1224" spans="1:10" x14ac:dyDescent="0.25">
      <c r="A1224" s="28">
        <v>5</v>
      </c>
      <c r="B1224" s="28">
        <v>21</v>
      </c>
      <c r="C1224" s="12" t="s">
        <v>9</v>
      </c>
      <c r="D1224" s="69">
        <f>'Actual Solar Data'!M1214</f>
        <v>3165</v>
      </c>
      <c r="E1224" s="59">
        <f>whlsecost_hourly_4002_201805!C493</f>
        <v>43241</v>
      </c>
      <c r="F1224" s="89">
        <f>whlsecost_hourly_4002_201805!D493</f>
        <v>7</v>
      </c>
      <c r="G1224" s="2">
        <f>whlsecost_hourly_4002_201805!F493</f>
        <v>11.06</v>
      </c>
      <c r="H1224" s="2">
        <f>whlsecost_hourly_4002_201805!X493</f>
        <v>1.1700000000000002</v>
      </c>
      <c r="I1224" s="2">
        <f t="shared" si="38"/>
        <v>12.23</v>
      </c>
      <c r="J1224" s="71">
        <f t="shared" si="37"/>
        <v>38707.950000000004</v>
      </c>
    </row>
    <row r="1225" spans="1:10" x14ac:dyDescent="0.25">
      <c r="A1225" s="28">
        <v>5</v>
      </c>
      <c r="B1225" s="28">
        <v>21</v>
      </c>
      <c r="C1225" s="12" t="s">
        <v>10</v>
      </c>
      <c r="D1225" s="69">
        <f>'Actual Solar Data'!M1215</f>
        <v>10050</v>
      </c>
      <c r="E1225" s="59">
        <f>whlsecost_hourly_4002_201805!C494</f>
        <v>43241</v>
      </c>
      <c r="F1225" s="89">
        <f>whlsecost_hourly_4002_201805!D494</f>
        <v>8</v>
      </c>
      <c r="G1225" s="2">
        <f>whlsecost_hourly_4002_201805!F494</f>
        <v>18.48</v>
      </c>
      <c r="H1225" s="2">
        <f>whlsecost_hourly_4002_201805!X494</f>
        <v>1.51</v>
      </c>
      <c r="I1225" s="2">
        <f t="shared" si="38"/>
        <v>19.990000000000002</v>
      </c>
      <c r="J1225" s="71">
        <f t="shared" si="37"/>
        <v>200899.50000000003</v>
      </c>
    </row>
    <row r="1226" spans="1:10" x14ac:dyDescent="0.25">
      <c r="A1226" s="28">
        <v>5</v>
      </c>
      <c r="B1226" s="28">
        <v>21</v>
      </c>
      <c r="C1226" s="12" t="s">
        <v>11</v>
      </c>
      <c r="D1226" s="69">
        <f>'Actual Solar Data'!M1216</f>
        <v>17480</v>
      </c>
      <c r="E1226" s="59">
        <f>whlsecost_hourly_4002_201805!C495</f>
        <v>43241</v>
      </c>
      <c r="F1226" s="89">
        <f>whlsecost_hourly_4002_201805!D495</f>
        <v>9</v>
      </c>
      <c r="G1226" s="2">
        <f>whlsecost_hourly_4002_201805!F495</f>
        <v>19.059999999999999</v>
      </c>
      <c r="H1226" s="2">
        <f>whlsecost_hourly_4002_201805!X495</f>
        <v>1.47</v>
      </c>
      <c r="I1226" s="2">
        <f t="shared" si="38"/>
        <v>20.529999999999998</v>
      </c>
      <c r="J1226" s="71">
        <f t="shared" si="37"/>
        <v>358864.39999999997</v>
      </c>
    </row>
    <row r="1227" spans="1:10" x14ac:dyDescent="0.25">
      <c r="A1227" s="28">
        <v>5</v>
      </c>
      <c r="B1227" s="28">
        <v>21</v>
      </c>
      <c r="C1227" s="12" t="s">
        <v>12</v>
      </c>
      <c r="D1227" s="69">
        <f>'Actual Solar Data'!M1217</f>
        <v>23786</v>
      </c>
      <c r="E1227" s="59">
        <f>whlsecost_hourly_4002_201805!C496</f>
        <v>43241</v>
      </c>
      <c r="F1227" s="89">
        <f>whlsecost_hourly_4002_201805!D496</f>
        <v>10</v>
      </c>
      <c r="G1227" s="2">
        <f>whlsecost_hourly_4002_201805!F496</f>
        <v>19.13</v>
      </c>
      <c r="H1227" s="2">
        <f>whlsecost_hourly_4002_201805!X496</f>
        <v>1.47</v>
      </c>
      <c r="I1227" s="2">
        <f t="shared" si="38"/>
        <v>20.599999999999998</v>
      </c>
      <c r="J1227" s="71">
        <f t="shared" si="37"/>
        <v>489991.6</v>
      </c>
    </row>
    <row r="1228" spans="1:10" x14ac:dyDescent="0.25">
      <c r="A1228" s="28">
        <v>5</v>
      </c>
      <c r="B1228" s="28">
        <v>21</v>
      </c>
      <c r="C1228" s="12" t="s">
        <v>13</v>
      </c>
      <c r="D1228" s="69">
        <f>'Actual Solar Data'!M1218</f>
        <v>27657</v>
      </c>
      <c r="E1228" s="59">
        <f>whlsecost_hourly_4002_201805!C497</f>
        <v>43241</v>
      </c>
      <c r="F1228" s="89">
        <f>whlsecost_hourly_4002_201805!D497</f>
        <v>11</v>
      </c>
      <c r="G1228" s="2">
        <f>whlsecost_hourly_4002_201805!F497</f>
        <v>18.61</v>
      </c>
      <c r="H1228" s="2">
        <f>whlsecost_hourly_4002_201805!X497</f>
        <v>1.35</v>
      </c>
      <c r="I1228" s="2">
        <f t="shared" si="38"/>
        <v>19.96</v>
      </c>
      <c r="J1228" s="71">
        <f t="shared" si="37"/>
        <v>552033.72</v>
      </c>
    </row>
    <row r="1229" spans="1:10" x14ac:dyDescent="0.25">
      <c r="A1229" s="28">
        <v>5</v>
      </c>
      <c r="B1229" s="28">
        <v>21</v>
      </c>
      <c r="C1229" s="12" t="s">
        <v>14</v>
      </c>
      <c r="D1229" s="69">
        <f>'Actual Solar Data'!M1219</f>
        <v>29468</v>
      </c>
      <c r="E1229" s="59">
        <f>whlsecost_hourly_4002_201805!C498</f>
        <v>43241</v>
      </c>
      <c r="F1229" s="89">
        <f>whlsecost_hourly_4002_201805!D498</f>
        <v>12</v>
      </c>
      <c r="G1229" s="2">
        <f>whlsecost_hourly_4002_201805!F498</f>
        <v>18.03</v>
      </c>
      <c r="H1229" s="2">
        <f>whlsecost_hourly_4002_201805!X498</f>
        <v>1.36</v>
      </c>
      <c r="I1229" s="2">
        <f t="shared" si="38"/>
        <v>19.39</v>
      </c>
      <c r="J1229" s="71">
        <f t="shared" si="37"/>
        <v>571384.52</v>
      </c>
    </row>
    <row r="1230" spans="1:10" x14ac:dyDescent="0.25">
      <c r="A1230" s="28">
        <v>5</v>
      </c>
      <c r="B1230" s="28">
        <v>21</v>
      </c>
      <c r="C1230" s="12" t="s">
        <v>15</v>
      </c>
      <c r="D1230" s="69">
        <f>'Actual Solar Data'!M1220</f>
        <v>30005</v>
      </c>
      <c r="E1230" s="59">
        <f>whlsecost_hourly_4002_201805!C499</f>
        <v>43241</v>
      </c>
      <c r="F1230" s="89">
        <f>whlsecost_hourly_4002_201805!D499</f>
        <v>13</v>
      </c>
      <c r="G1230" s="2">
        <f>whlsecost_hourly_4002_201805!F499</f>
        <v>16.48</v>
      </c>
      <c r="H1230" s="2">
        <f>whlsecost_hourly_4002_201805!X499</f>
        <v>1.33</v>
      </c>
      <c r="I1230" s="2">
        <f t="shared" si="38"/>
        <v>17.810000000000002</v>
      </c>
      <c r="J1230" s="71">
        <f t="shared" si="37"/>
        <v>534389.05000000005</v>
      </c>
    </row>
    <row r="1231" spans="1:10" x14ac:dyDescent="0.25">
      <c r="A1231" s="28">
        <v>5</v>
      </c>
      <c r="B1231" s="28">
        <v>21</v>
      </c>
      <c r="C1231" s="12" t="s">
        <v>16</v>
      </c>
      <c r="D1231" s="69">
        <f>'Actual Solar Data'!M1221</f>
        <v>29387</v>
      </c>
      <c r="E1231" s="59">
        <f>whlsecost_hourly_4002_201805!C500</f>
        <v>43241</v>
      </c>
      <c r="F1231" s="89">
        <f>whlsecost_hourly_4002_201805!D500</f>
        <v>14</v>
      </c>
      <c r="G1231" s="2">
        <f>whlsecost_hourly_4002_201805!F500</f>
        <v>15.44</v>
      </c>
      <c r="H1231" s="2">
        <f>whlsecost_hourly_4002_201805!X500</f>
        <v>1.32</v>
      </c>
      <c r="I1231" s="2">
        <f t="shared" si="38"/>
        <v>16.759999999999998</v>
      </c>
      <c r="J1231" s="71">
        <f t="shared" si="37"/>
        <v>492526.11999999994</v>
      </c>
    </row>
    <row r="1232" spans="1:10" x14ac:dyDescent="0.25">
      <c r="A1232" s="28">
        <v>5</v>
      </c>
      <c r="B1232" s="28">
        <v>21</v>
      </c>
      <c r="C1232" s="12" t="s">
        <v>17</v>
      </c>
      <c r="D1232" s="69">
        <f>'Actual Solar Data'!M1222</f>
        <v>27132</v>
      </c>
      <c r="E1232" s="59">
        <f>whlsecost_hourly_4002_201805!C501</f>
        <v>43241</v>
      </c>
      <c r="F1232" s="89">
        <f>whlsecost_hourly_4002_201805!D501</f>
        <v>15</v>
      </c>
      <c r="G1232" s="2">
        <f>whlsecost_hourly_4002_201805!F501</f>
        <v>16.03</v>
      </c>
      <c r="H1232" s="2">
        <f>whlsecost_hourly_4002_201805!X501</f>
        <v>1.32</v>
      </c>
      <c r="I1232" s="2">
        <f t="shared" si="38"/>
        <v>17.350000000000001</v>
      </c>
      <c r="J1232" s="71">
        <f t="shared" si="37"/>
        <v>470740.2</v>
      </c>
    </row>
    <row r="1233" spans="1:10" x14ac:dyDescent="0.25">
      <c r="A1233" s="28">
        <v>5</v>
      </c>
      <c r="B1233" s="28">
        <v>21</v>
      </c>
      <c r="C1233" s="12" t="s">
        <v>18</v>
      </c>
      <c r="D1233" s="69">
        <f>'Actual Solar Data'!M1223</f>
        <v>23073</v>
      </c>
      <c r="E1233" s="59">
        <f>whlsecost_hourly_4002_201805!C502</f>
        <v>43241</v>
      </c>
      <c r="F1233" s="89">
        <f>whlsecost_hourly_4002_201805!D502</f>
        <v>16</v>
      </c>
      <c r="G1233" s="2">
        <f>whlsecost_hourly_4002_201805!F502</f>
        <v>-6.66</v>
      </c>
      <c r="H1233" s="2">
        <f>whlsecost_hourly_4002_201805!X502</f>
        <v>1.4700000000000002</v>
      </c>
      <c r="I1233" s="2">
        <f t="shared" si="38"/>
        <v>-5.1899999999999995</v>
      </c>
      <c r="J1233" s="71">
        <f t="shared" si="37"/>
        <v>-119748.87</v>
      </c>
    </row>
    <row r="1234" spans="1:10" x14ac:dyDescent="0.25">
      <c r="A1234" s="28">
        <v>5</v>
      </c>
      <c r="B1234" s="28">
        <v>21</v>
      </c>
      <c r="C1234" s="12" t="s">
        <v>19</v>
      </c>
      <c r="D1234" s="69">
        <f>'Actual Solar Data'!M1224</f>
        <v>17053</v>
      </c>
      <c r="E1234" s="59">
        <f>whlsecost_hourly_4002_201805!C503</f>
        <v>43241</v>
      </c>
      <c r="F1234" s="89">
        <f>whlsecost_hourly_4002_201805!D503</f>
        <v>17</v>
      </c>
      <c r="G1234" s="2">
        <f>whlsecost_hourly_4002_201805!F503</f>
        <v>15.1</v>
      </c>
      <c r="H1234" s="2">
        <f>whlsecost_hourly_4002_201805!X503</f>
        <v>1.34</v>
      </c>
      <c r="I1234" s="2">
        <f t="shared" si="38"/>
        <v>16.440000000000001</v>
      </c>
      <c r="J1234" s="71">
        <f t="shared" si="37"/>
        <v>280351.32</v>
      </c>
    </row>
    <row r="1235" spans="1:10" x14ac:dyDescent="0.25">
      <c r="A1235" s="28">
        <v>5</v>
      </c>
      <c r="B1235" s="28">
        <v>21</v>
      </c>
      <c r="C1235" s="12" t="s">
        <v>20</v>
      </c>
      <c r="D1235" s="69">
        <f>'Actual Solar Data'!M1225</f>
        <v>9599</v>
      </c>
      <c r="E1235" s="59">
        <f>whlsecost_hourly_4002_201805!C504</f>
        <v>43241</v>
      </c>
      <c r="F1235" s="89">
        <f>whlsecost_hourly_4002_201805!D504</f>
        <v>18</v>
      </c>
      <c r="G1235" s="2">
        <f>whlsecost_hourly_4002_201805!F504</f>
        <v>19.309999999999999</v>
      </c>
      <c r="H1235" s="2">
        <f>whlsecost_hourly_4002_201805!X504</f>
        <v>1.32</v>
      </c>
      <c r="I1235" s="2">
        <f t="shared" si="38"/>
        <v>20.63</v>
      </c>
      <c r="J1235" s="71">
        <f t="shared" ref="J1235:J1298" si="39">D1235*I1235</f>
        <v>198027.37</v>
      </c>
    </row>
    <row r="1236" spans="1:10" x14ac:dyDescent="0.25">
      <c r="A1236" s="28">
        <v>5</v>
      </c>
      <c r="B1236" s="28">
        <v>21</v>
      </c>
      <c r="C1236" s="12" t="s">
        <v>21</v>
      </c>
      <c r="D1236" s="69">
        <f>'Actual Solar Data'!M1226</f>
        <v>3980</v>
      </c>
      <c r="E1236" s="59">
        <f>whlsecost_hourly_4002_201805!C505</f>
        <v>43241</v>
      </c>
      <c r="F1236" s="89">
        <f>whlsecost_hourly_4002_201805!D505</f>
        <v>19</v>
      </c>
      <c r="G1236" s="2">
        <f>whlsecost_hourly_4002_201805!F505</f>
        <v>19.22</v>
      </c>
      <c r="H1236" s="2">
        <f>whlsecost_hourly_4002_201805!X505</f>
        <v>1.32</v>
      </c>
      <c r="I1236" s="2">
        <f t="shared" si="38"/>
        <v>20.54</v>
      </c>
      <c r="J1236" s="71">
        <f t="shared" si="39"/>
        <v>81749.2</v>
      </c>
    </row>
    <row r="1237" spans="1:10" x14ac:dyDescent="0.25">
      <c r="A1237" s="28">
        <v>5</v>
      </c>
      <c r="B1237" s="28">
        <v>21</v>
      </c>
      <c r="C1237" s="12" t="s">
        <v>22</v>
      </c>
      <c r="D1237" s="69">
        <f>'Actual Solar Data'!M1227</f>
        <v>1025</v>
      </c>
      <c r="E1237" s="59">
        <f>whlsecost_hourly_4002_201805!C506</f>
        <v>43241</v>
      </c>
      <c r="F1237" s="89">
        <f>whlsecost_hourly_4002_201805!D506</f>
        <v>20</v>
      </c>
      <c r="G1237" s="2">
        <f>whlsecost_hourly_4002_201805!F506</f>
        <v>18.489999999999998</v>
      </c>
      <c r="H1237" s="2">
        <f>whlsecost_hourly_4002_201805!X506</f>
        <v>1.32</v>
      </c>
      <c r="I1237" s="2">
        <f t="shared" si="38"/>
        <v>19.809999999999999</v>
      </c>
      <c r="J1237" s="71">
        <f t="shared" si="39"/>
        <v>20305.25</v>
      </c>
    </row>
    <row r="1238" spans="1:10" x14ac:dyDescent="0.25">
      <c r="A1238" s="28">
        <v>5</v>
      </c>
      <c r="B1238" s="28">
        <v>21</v>
      </c>
      <c r="C1238" s="12" t="s">
        <v>23</v>
      </c>
      <c r="D1238" s="69">
        <f>'Actual Solar Data'!M1228</f>
        <v>2</v>
      </c>
      <c r="E1238" s="59">
        <f>whlsecost_hourly_4002_201805!C507</f>
        <v>43241</v>
      </c>
      <c r="F1238" s="89">
        <f>whlsecost_hourly_4002_201805!D507</f>
        <v>21</v>
      </c>
      <c r="G1238" s="2">
        <f>whlsecost_hourly_4002_201805!F507</f>
        <v>19.260000000000002</v>
      </c>
      <c r="H1238" s="2">
        <f>whlsecost_hourly_4002_201805!X507</f>
        <v>1.32</v>
      </c>
      <c r="I1238" s="2">
        <f t="shared" si="38"/>
        <v>20.580000000000002</v>
      </c>
      <c r="J1238" s="71">
        <f t="shared" si="39"/>
        <v>41.160000000000004</v>
      </c>
    </row>
    <row r="1239" spans="1:10" x14ac:dyDescent="0.25">
      <c r="A1239" s="28">
        <v>5</v>
      </c>
      <c r="B1239" s="28">
        <v>21</v>
      </c>
      <c r="C1239" s="12" t="s">
        <v>24</v>
      </c>
      <c r="D1239" s="69">
        <f>'Actual Solar Data'!M1229</f>
        <v>0</v>
      </c>
      <c r="E1239" s="59">
        <f>whlsecost_hourly_4002_201805!C508</f>
        <v>43241</v>
      </c>
      <c r="F1239" s="89">
        <f>whlsecost_hourly_4002_201805!D508</f>
        <v>22</v>
      </c>
      <c r="G1239" s="2">
        <f>whlsecost_hourly_4002_201805!F508</f>
        <v>18.55</v>
      </c>
      <c r="H1239" s="2">
        <f>whlsecost_hourly_4002_201805!X508</f>
        <v>1.35</v>
      </c>
      <c r="I1239" s="2">
        <f t="shared" si="38"/>
        <v>19.900000000000002</v>
      </c>
      <c r="J1239" s="71">
        <f t="shared" si="39"/>
        <v>0</v>
      </c>
    </row>
    <row r="1240" spans="1:10" x14ac:dyDescent="0.25">
      <c r="A1240" s="28">
        <v>5</v>
      </c>
      <c r="B1240" s="28">
        <v>21</v>
      </c>
      <c r="C1240" s="12" t="s">
        <v>25</v>
      </c>
      <c r="D1240" s="69">
        <f>'Actual Solar Data'!M1230</f>
        <v>0</v>
      </c>
      <c r="E1240" s="59">
        <f>whlsecost_hourly_4002_201805!C509</f>
        <v>43241</v>
      </c>
      <c r="F1240" s="89">
        <f>whlsecost_hourly_4002_201805!D509</f>
        <v>23</v>
      </c>
      <c r="G1240" s="2">
        <f>whlsecost_hourly_4002_201805!F509</f>
        <v>-1.22</v>
      </c>
      <c r="H1240" s="2">
        <f>whlsecost_hourly_4002_201805!X509</f>
        <v>1.57</v>
      </c>
      <c r="I1240" s="2">
        <f t="shared" si="38"/>
        <v>0.35000000000000009</v>
      </c>
      <c r="J1240" s="71">
        <f t="shared" si="39"/>
        <v>0</v>
      </c>
    </row>
    <row r="1241" spans="1:10" x14ac:dyDescent="0.25">
      <c r="A1241" s="28">
        <v>5</v>
      </c>
      <c r="B1241" s="28">
        <v>21</v>
      </c>
      <c r="C1241" s="12" t="s">
        <v>26</v>
      </c>
      <c r="D1241" s="69">
        <f>'Actual Solar Data'!M1231</f>
        <v>0</v>
      </c>
      <c r="E1241" s="59">
        <f>whlsecost_hourly_4002_201805!C510</f>
        <v>43241</v>
      </c>
      <c r="F1241" s="89">
        <f>whlsecost_hourly_4002_201805!D510</f>
        <v>24</v>
      </c>
      <c r="G1241" s="2">
        <f>whlsecost_hourly_4002_201805!F510</f>
        <v>-9.9499999999999993</v>
      </c>
      <c r="H1241" s="2">
        <f>whlsecost_hourly_4002_201805!X510</f>
        <v>1.35</v>
      </c>
      <c r="I1241" s="2">
        <f t="shared" si="38"/>
        <v>-8.6</v>
      </c>
      <c r="J1241" s="71">
        <f t="shared" si="39"/>
        <v>0</v>
      </c>
    </row>
    <row r="1242" spans="1:10" x14ac:dyDescent="0.25">
      <c r="A1242" s="28">
        <v>5</v>
      </c>
      <c r="B1242" s="28">
        <v>22</v>
      </c>
      <c r="C1242" s="12" t="s">
        <v>3</v>
      </c>
      <c r="D1242" s="69">
        <f>'Actual Solar Data'!M1232</f>
        <v>0</v>
      </c>
      <c r="E1242" s="59">
        <f>whlsecost_hourly_4002_201805!C511</f>
        <v>43242</v>
      </c>
      <c r="F1242" s="89">
        <f>whlsecost_hourly_4002_201805!D511</f>
        <v>1</v>
      </c>
      <c r="G1242" s="2">
        <f>whlsecost_hourly_4002_201805!F511</f>
        <v>25.21</v>
      </c>
      <c r="H1242" s="2">
        <f>whlsecost_hourly_4002_201805!X511</f>
        <v>4.04</v>
      </c>
      <c r="I1242" s="2">
        <f t="shared" si="38"/>
        <v>29.25</v>
      </c>
      <c r="J1242" s="71">
        <f t="shared" si="39"/>
        <v>0</v>
      </c>
    </row>
    <row r="1243" spans="1:10" x14ac:dyDescent="0.25">
      <c r="A1243" s="28">
        <v>5</v>
      </c>
      <c r="B1243" s="28">
        <v>22</v>
      </c>
      <c r="C1243" s="12" t="s">
        <v>4</v>
      </c>
      <c r="D1243" s="69">
        <f>'Actual Solar Data'!M1233</f>
        <v>0</v>
      </c>
      <c r="E1243" s="59">
        <f>whlsecost_hourly_4002_201805!C512</f>
        <v>43242</v>
      </c>
      <c r="F1243" s="89">
        <f>whlsecost_hourly_4002_201805!D512</f>
        <v>2</v>
      </c>
      <c r="G1243" s="2">
        <f>whlsecost_hourly_4002_201805!F512</f>
        <v>19.11</v>
      </c>
      <c r="H1243" s="2">
        <f>whlsecost_hourly_4002_201805!X512</f>
        <v>2.77</v>
      </c>
      <c r="I1243" s="2">
        <f t="shared" si="38"/>
        <v>21.88</v>
      </c>
      <c r="J1243" s="71">
        <f t="shared" si="39"/>
        <v>0</v>
      </c>
    </row>
    <row r="1244" spans="1:10" x14ac:dyDescent="0.25">
      <c r="A1244" s="28">
        <v>5</v>
      </c>
      <c r="B1244" s="28">
        <v>22</v>
      </c>
      <c r="C1244" s="12" t="s">
        <v>5</v>
      </c>
      <c r="D1244" s="69">
        <f>'Actual Solar Data'!M1234</f>
        <v>0</v>
      </c>
      <c r="E1244" s="59">
        <f>whlsecost_hourly_4002_201805!C513</f>
        <v>43242</v>
      </c>
      <c r="F1244" s="89">
        <f>whlsecost_hourly_4002_201805!D513</f>
        <v>3</v>
      </c>
      <c r="G1244" s="2">
        <f>whlsecost_hourly_4002_201805!F513</f>
        <v>19.64</v>
      </c>
      <c r="H1244" s="2">
        <f>whlsecost_hourly_4002_201805!X513</f>
        <v>2.6999999999999997</v>
      </c>
      <c r="I1244" s="2">
        <f t="shared" si="38"/>
        <v>22.34</v>
      </c>
      <c r="J1244" s="71">
        <f t="shared" si="39"/>
        <v>0</v>
      </c>
    </row>
    <row r="1245" spans="1:10" x14ac:dyDescent="0.25">
      <c r="A1245" s="28">
        <v>5</v>
      </c>
      <c r="B1245" s="28">
        <v>22</v>
      </c>
      <c r="C1245" s="12" t="s">
        <v>6</v>
      </c>
      <c r="D1245" s="69">
        <f>'Actual Solar Data'!M1235</f>
        <v>0</v>
      </c>
      <c r="E1245" s="59">
        <f>whlsecost_hourly_4002_201805!C514</f>
        <v>43242</v>
      </c>
      <c r="F1245" s="89">
        <f>whlsecost_hourly_4002_201805!D514</f>
        <v>4</v>
      </c>
      <c r="G1245" s="2">
        <f>whlsecost_hourly_4002_201805!F514</f>
        <v>21.37</v>
      </c>
      <c r="H1245" s="2">
        <f>whlsecost_hourly_4002_201805!X514</f>
        <v>2.73</v>
      </c>
      <c r="I1245" s="2">
        <f t="shared" si="38"/>
        <v>24.1</v>
      </c>
      <c r="J1245" s="71">
        <f t="shared" si="39"/>
        <v>0</v>
      </c>
    </row>
    <row r="1246" spans="1:10" x14ac:dyDescent="0.25">
      <c r="A1246" s="28">
        <v>5</v>
      </c>
      <c r="B1246" s="28">
        <v>22</v>
      </c>
      <c r="C1246" s="12" t="s">
        <v>7</v>
      </c>
      <c r="D1246" s="69">
        <f>'Actual Solar Data'!M1236</f>
        <v>0</v>
      </c>
      <c r="E1246" s="59">
        <f>whlsecost_hourly_4002_201805!C515</f>
        <v>43242</v>
      </c>
      <c r="F1246" s="89">
        <f>whlsecost_hourly_4002_201805!D515</f>
        <v>5</v>
      </c>
      <c r="G1246" s="2">
        <f>whlsecost_hourly_4002_201805!F515</f>
        <v>20.87</v>
      </c>
      <c r="H1246" s="2">
        <f>whlsecost_hourly_4002_201805!X515</f>
        <v>2.6999999999999997</v>
      </c>
      <c r="I1246" s="2">
        <f t="shared" si="38"/>
        <v>23.57</v>
      </c>
      <c r="J1246" s="71">
        <f t="shared" si="39"/>
        <v>0</v>
      </c>
    </row>
    <row r="1247" spans="1:10" x14ac:dyDescent="0.25">
      <c r="A1247" s="28">
        <v>5</v>
      </c>
      <c r="B1247" s="28">
        <v>22</v>
      </c>
      <c r="C1247" s="12" t="s">
        <v>8</v>
      </c>
      <c r="D1247" s="69">
        <f>'Actual Solar Data'!M1237</f>
        <v>209</v>
      </c>
      <c r="E1247" s="59">
        <f>whlsecost_hourly_4002_201805!C516</f>
        <v>43242</v>
      </c>
      <c r="F1247" s="89">
        <f>whlsecost_hourly_4002_201805!D516</f>
        <v>6</v>
      </c>
      <c r="G1247" s="2">
        <f>whlsecost_hourly_4002_201805!F516</f>
        <v>31.13</v>
      </c>
      <c r="H1247" s="2">
        <f>whlsecost_hourly_4002_201805!X516</f>
        <v>3.51</v>
      </c>
      <c r="I1247" s="2">
        <f t="shared" si="38"/>
        <v>34.64</v>
      </c>
      <c r="J1247" s="71">
        <f t="shared" si="39"/>
        <v>7239.76</v>
      </c>
    </row>
    <row r="1248" spans="1:10" x14ac:dyDescent="0.25">
      <c r="A1248" s="28">
        <v>5</v>
      </c>
      <c r="B1248" s="28">
        <v>22</v>
      </c>
      <c r="C1248" s="12" t="s">
        <v>9</v>
      </c>
      <c r="D1248" s="69">
        <f>'Actual Solar Data'!M1238</f>
        <v>1732</v>
      </c>
      <c r="E1248" s="59">
        <f>whlsecost_hourly_4002_201805!C517</f>
        <v>43242</v>
      </c>
      <c r="F1248" s="89">
        <f>whlsecost_hourly_4002_201805!D517</f>
        <v>7</v>
      </c>
      <c r="G1248" s="2">
        <f>whlsecost_hourly_4002_201805!F517</f>
        <v>15.85</v>
      </c>
      <c r="H1248" s="2">
        <f>whlsecost_hourly_4002_201805!X517</f>
        <v>2.94</v>
      </c>
      <c r="I1248" s="2">
        <f t="shared" si="38"/>
        <v>18.79</v>
      </c>
      <c r="J1248" s="71">
        <f t="shared" si="39"/>
        <v>32544.28</v>
      </c>
    </row>
    <row r="1249" spans="1:10" x14ac:dyDescent="0.25">
      <c r="A1249" s="28">
        <v>5</v>
      </c>
      <c r="B1249" s="28">
        <v>22</v>
      </c>
      <c r="C1249" s="12" t="s">
        <v>10</v>
      </c>
      <c r="D1249" s="69">
        <f>'Actual Solar Data'!M1239</f>
        <v>5350</v>
      </c>
      <c r="E1249" s="59">
        <f>whlsecost_hourly_4002_201805!C518</f>
        <v>43242</v>
      </c>
      <c r="F1249" s="89">
        <f>whlsecost_hourly_4002_201805!D518</f>
        <v>8</v>
      </c>
      <c r="G1249" s="2">
        <f>whlsecost_hourly_4002_201805!F518</f>
        <v>24.45</v>
      </c>
      <c r="H1249" s="2">
        <f>whlsecost_hourly_4002_201805!X518</f>
        <v>3.3799999999999994</v>
      </c>
      <c r="I1249" s="2">
        <f t="shared" si="38"/>
        <v>27.83</v>
      </c>
      <c r="J1249" s="71">
        <f t="shared" si="39"/>
        <v>148890.5</v>
      </c>
    </row>
    <row r="1250" spans="1:10" x14ac:dyDescent="0.25">
      <c r="A1250" s="28">
        <v>5</v>
      </c>
      <c r="B1250" s="28">
        <v>22</v>
      </c>
      <c r="C1250" s="12" t="s">
        <v>11</v>
      </c>
      <c r="D1250" s="69">
        <f>'Actual Solar Data'!M1240</f>
        <v>8984</v>
      </c>
      <c r="E1250" s="59">
        <f>whlsecost_hourly_4002_201805!C519</f>
        <v>43242</v>
      </c>
      <c r="F1250" s="89">
        <f>whlsecost_hourly_4002_201805!D519</f>
        <v>9</v>
      </c>
      <c r="G1250" s="2">
        <f>whlsecost_hourly_4002_201805!F519</f>
        <v>23.2</v>
      </c>
      <c r="H1250" s="2">
        <f>whlsecost_hourly_4002_201805!X519</f>
        <v>3.0899999999999994</v>
      </c>
      <c r="I1250" s="2">
        <f t="shared" si="38"/>
        <v>26.29</v>
      </c>
      <c r="J1250" s="71">
        <f t="shared" si="39"/>
        <v>236189.36</v>
      </c>
    </row>
    <row r="1251" spans="1:10" x14ac:dyDescent="0.25">
      <c r="A1251" s="28">
        <v>5</v>
      </c>
      <c r="B1251" s="28">
        <v>22</v>
      </c>
      <c r="C1251" s="12" t="s">
        <v>12</v>
      </c>
      <c r="D1251" s="69">
        <f>'Actual Solar Data'!M1241</f>
        <v>11192</v>
      </c>
      <c r="E1251" s="59">
        <f>whlsecost_hourly_4002_201805!C520</f>
        <v>43242</v>
      </c>
      <c r="F1251" s="89">
        <f>whlsecost_hourly_4002_201805!D520</f>
        <v>10</v>
      </c>
      <c r="G1251" s="2">
        <f>whlsecost_hourly_4002_201805!F520</f>
        <v>31.77</v>
      </c>
      <c r="H1251" s="2">
        <f>whlsecost_hourly_4002_201805!X520</f>
        <v>3.4999999999999996</v>
      </c>
      <c r="I1251" s="2">
        <f t="shared" ref="I1251:I1314" si="40">SUM(G1251:H1251)</f>
        <v>35.269999999999996</v>
      </c>
      <c r="J1251" s="71">
        <f t="shared" si="39"/>
        <v>394741.83999999997</v>
      </c>
    </row>
    <row r="1252" spans="1:10" x14ac:dyDescent="0.25">
      <c r="A1252" s="28">
        <v>5</v>
      </c>
      <c r="B1252" s="28">
        <v>22</v>
      </c>
      <c r="C1252" s="12" t="s">
        <v>13</v>
      </c>
      <c r="D1252" s="69">
        <f>'Actual Solar Data'!M1242</f>
        <v>11777</v>
      </c>
      <c r="E1252" s="59">
        <f>whlsecost_hourly_4002_201805!C521</f>
        <v>43242</v>
      </c>
      <c r="F1252" s="89">
        <f>whlsecost_hourly_4002_201805!D521</f>
        <v>11</v>
      </c>
      <c r="G1252" s="2">
        <f>whlsecost_hourly_4002_201805!F521</f>
        <v>34.01</v>
      </c>
      <c r="H1252" s="2">
        <f>whlsecost_hourly_4002_201805!X521</f>
        <v>3.5</v>
      </c>
      <c r="I1252" s="2">
        <f t="shared" si="40"/>
        <v>37.51</v>
      </c>
      <c r="J1252" s="71">
        <f t="shared" si="39"/>
        <v>441755.26999999996</v>
      </c>
    </row>
    <row r="1253" spans="1:10" x14ac:dyDescent="0.25">
      <c r="A1253" s="28">
        <v>5</v>
      </c>
      <c r="B1253" s="28">
        <v>22</v>
      </c>
      <c r="C1253" s="12" t="s">
        <v>14</v>
      </c>
      <c r="D1253" s="69">
        <f>'Actual Solar Data'!M1243</f>
        <v>10654</v>
      </c>
      <c r="E1253" s="59">
        <f>whlsecost_hourly_4002_201805!C522</f>
        <v>43242</v>
      </c>
      <c r="F1253" s="89">
        <f>whlsecost_hourly_4002_201805!D522</f>
        <v>12</v>
      </c>
      <c r="G1253" s="2">
        <f>whlsecost_hourly_4002_201805!F522</f>
        <v>26.31</v>
      </c>
      <c r="H1253" s="2">
        <f>whlsecost_hourly_4002_201805!X522</f>
        <v>3.0999999999999996</v>
      </c>
      <c r="I1253" s="2">
        <f t="shared" si="40"/>
        <v>29.409999999999997</v>
      </c>
      <c r="J1253" s="71">
        <f t="shared" si="39"/>
        <v>313334.13999999996</v>
      </c>
    </row>
    <row r="1254" spans="1:10" x14ac:dyDescent="0.25">
      <c r="A1254" s="28">
        <v>5</v>
      </c>
      <c r="B1254" s="28">
        <v>22</v>
      </c>
      <c r="C1254" s="12" t="s">
        <v>15</v>
      </c>
      <c r="D1254" s="69">
        <f>'Actual Solar Data'!M1244</f>
        <v>5416</v>
      </c>
      <c r="E1254" s="59">
        <f>whlsecost_hourly_4002_201805!C523</f>
        <v>43242</v>
      </c>
      <c r="F1254" s="89">
        <f>whlsecost_hourly_4002_201805!D523</f>
        <v>13</v>
      </c>
      <c r="G1254" s="2">
        <f>whlsecost_hourly_4002_201805!F523</f>
        <v>31.59</v>
      </c>
      <c r="H1254" s="2">
        <f>whlsecost_hourly_4002_201805!X523</f>
        <v>3.5799999999999996</v>
      </c>
      <c r="I1254" s="2">
        <f t="shared" si="40"/>
        <v>35.17</v>
      </c>
      <c r="J1254" s="71">
        <f t="shared" si="39"/>
        <v>190480.72</v>
      </c>
    </row>
    <row r="1255" spans="1:10" x14ac:dyDescent="0.25">
      <c r="A1255" s="28">
        <v>5</v>
      </c>
      <c r="B1255" s="28">
        <v>22</v>
      </c>
      <c r="C1255" s="12" t="s">
        <v>16</v>
      </c>
      <c r="D1255" s="69">
        <f>'Actual Solar Data'!M1245</f>
        <v>4985</v>
      </c>
      <c r="E1255" s="59">
        <f>whlsecost_hourly_4002_201805!C524</f>
        <v>43242</v>
      </c>
      <c r="F1255" s="89">
        <f>whlsecost_hourly_4002_201805!D524</f>
        <v>14</v>
      </c>
      <c r="G1255" s="2">
        <f>whlsecost_hourly_4002_201805!F524</f>
        <v>51.69</v>
      </c>
      <c r="H1255" s="2">
        <f>whlsecost_hourly_4002_201805!X524</f>
        <v>4.7799999999999994</v>
      </c>
      <c r="I1255" s="2">
        <f t="shared" si="40"/>
        <v>56.47</v>
      </c>
      <c r="J1255" s="71">
        <f t="shared" si="39"/>
        <v>281502.95</v>
      </c>
    </row>
    <row r="1256" spans="1:10" x14ac:dyDescent="0.25">
      <c r="A1256" s="28">
        <v>5</v>
      </c>
      <c r="B1256" s="28">
        <v>22</v>
      </c>
      <c r="C1256" s="12" t="s">
        <v>17</v>
      </c>
      <c r="D1256" s="69">
        <f>'Actual Solar Data'!M1246</f>
        <v>5142</v>
      </c>
      <c r="E1256" s="59">
        <f>whlsecost_hourly_4002_201805!C525</f>
        <v>43242</v>
      </c>
      <c r="F1256" s="89">
        <f>whlsecost_hourly_4002_201805!D525</f>
        <v>15</v>
      </c>
      <c r="G1256" s="2">
        <f>whlsecost_hourly_4002_201805!F525</f>
        <v>27.53</v>
      </c>
      <c r="H1256" s="2">
        <f>whlsecost_hourly_4002_201805!X525</f>
        <v>3.58</v>
      </c>
      <c r="I1256" s="2">
        <f t="shared" si="40"/>
        <v>31.11</v>
      </c>
      <c r="J1256" s="71">
        <f t="shared" si="39"/>
        <v>159967.62</v>
      </c>
    </row>
    <row r="1257" spans="1:10" x14ac:dyDescent="0.25">
      <c r="A1257" s="28">
        <v>5</v>
      </c>
      <c r="B1257" s="28">
        <v>22</v>
      </c>
      <c r="C1257" s="12" t="s">
        <v>18</v>
      </c>
      <c r="D1257" s="69">
        <f>'Actual Solar Data'!M1247</f>
        <v>3387</v>
      </c>
      <c r="E1257" s="59">
        <f>whlsecost_hourly_4002_201805!C526</f>
        <v>43242</v>
      </c>
      <c r="F1257" s="89">
        <f>whlsecost_hourly_4002_201805!D526</f>
        <v>16</v>
      </c>
      <c r="G1257" s="2">
        <f>whlsecost_hourly_4002_201805!F526</f>
        <v>21.07</v>
      </c>
      <c r="H1257" s="2">
        <f>whlsecost_hourly_4002_201805!X526</f>
        <v>3.0199999999999996</v>
      </c>
      <c r="I1257" s="2">
        <f t="shared" si="40"/>
        <v>24.09</v>
      </c>
      <c r="J1257" s="71">
        <f t="shared" si="39"/>
        <v>81592.83</v>
      </c>
    </row>
    <row r="1258" spans="1:10" x14ac:dyDescent="0.25">
      <c r="A1258" s="28">
        <v>5</v>
      </c>
      <c r="B1258" s="28">
        <v>22</v>
      </c>
      <c r="C1258" s="12" t="s">
        <v>19</v>
      </c>
      <c r="D1258" s="69">
        <f>'Actual Solar Data'!M1248</f>
        <v>2699</v>
      </c>
      <c r="E1258" s="59">
        <f>whlsecost_hourly_4002_201805!C527</f>
        <v>43242</v>
      </c>
      <c r="F1258" s="89">
        <f>whlsecost_hourly_4002_201805!D527</f>
        <v>17</v>
      </c>
      <c r="G1258" s="2">
        <f>whlsecost_hourly_4002_201805!F527</f>
        <v>22.1</v>
      </c>
      <c r="H1258" s="2">
        <f>whlsecost_hourly_4002_201805!X527</f>
        <v>3.0199999999999996</v>
      </c>
      <c r="I1258" s="2">
        <f t="shared" si="40"/>
        <v>25.12</v>
      </c>
      <c r="J1258" s="71">
        <f t="shared" si="39"/>
        <v>67798.880000000005</v>
      </c>
    </row>
    <row r="1259" spans="1:10" x14ac:dyDescent="0.25">
      <c r="A1259" s="28">
        <v>5</v>
      </c>
      <c r="B1259" s="28">
        <v>22</v>
      </c>
      <c r="C1259" s="12" t="s">
        <v>20</v>
      </c>
      <c r="D1259" s="69">
        <f>'Actual Solar Data'!M1249</f>
        <v>2361</v>
      </c>
      <c r="E1259" s="59">
        <f>whlsecost_hourly_4002_201805!C528</f>
        <v>43242</v>
      </c>
      <c r="F1259" s="89">
        <f>whlsecost_hourly_4002_201805!D528</f>
        <v>18</v>
      </c>
      <c r="G1259" s="2">
        <f>whlsecost_hourly_4002_201805!F528</f>
        <v>20.86</v>
      </c>
      <c r="H1259" s="2">
        <f>whlsecost_hourly_4002_201805!X528</f>
        <v>2.9799999999999995</v>
      </c>
      <c r="I1259" s="2">
        <f t="shared" si="40"/>
        <v>23.84</v>
      </c>
      <c r="J1259" s="71">
        <f t="shared" si="39"/>
        <v>56286.239999999998</v>
      </c>
    </row>
    <row r="1260" spans="1:10" x14ac:dyDescent="0.25">
      <c r="A1260" s="28">
        <v>5</v>
      </c>
      <c r="B1260" s="28">
        <v>22</v>
      </c>
      <c r="C1260" s="12" t="s">
        <v>21</v>
      </c>
      <c r="D1260" s="69">
        <f>'Actual Solar Data'!M1250</f>
        <v>1083</v>
      </c>
      <c r="E1260" s="59">
        <f>whlsecost_hourly_4002_201805!C529</f>
        <v>43242</v>
      </c>
      <c r="F1260" s="89">
        <f>whlsecost_hourly_4002_201805!D529</f>
        <v>19</v>
      </c>
      <c r="G1260" s="2">
        <f>whlsecost_hourly_4002_201805!F529</f>
        <v>20.78</v>
      </c>
      <c r="H1260" s="2">
        <f>whlsecost_hourly_4002_201805!X529</f>
        <v>2.9799999999999995</v>
      </c>
      <c r="I1260" s="2">
        <f t="shared" si="40"/>
        <v>23.76</v>
      </c>
      <c r="J1260" s="71">
        <f t="shared" si="39"/>
        <v>25732.080000000002</v>
      </c>
    </row>
    <row r="1261" spans="1:10" x14ac:dyDescent="0.25">
      <c r="A1261" s="28">
        <v>5</v>
      </c>
      <c r="B1261" s="28">
        <v>22</v>
      </c>
      <c r="C1261" s="12" t="s">
        <v>22</v>
      </c>
      <c r="D1261" s="69">
        <f>'Actual Solar Data'!M1251</f>
        <v>228</v>
      </c>
      <c r="E1261" s="59">
        <f>whlsecost_hourly_4002_201805!C530</f>
        <v>43242</v>
      </c>
      <c r="F1261" s="89">
        <f>whlsecost_hourly_4002_201805!D530</f>
        <v>20</v>
      </c>
      <c r="G1261" s="2">
        <f>whlsecost_hourly_4002_201805!F530</f>
        <v>21.96</v>
      </c>
      <c r="H1261" s="2">
        <f>whlsecost_hourly_4002_201805!X530</f>
        <v>3.01</v>
      </c>
      <c r="I1261" s="2">
        <f t="shared" si="40"/>
        <v>24.97</v>
      </c>
      <c r="J1261" s="71">
        <f t="shared" si="39"/>
        <v>5693.16</v>
      </c>
    </row>
    <row r="1262" spans="1:10" x14ac:dyDescent="0.25">
      <c r="A1262" s="28">
        <v>5</v>
      </c>
      <c r="B1262" s="28">
        <v>22</v>
      </c>
      <c r="C1262" s="12" t="s">
        <v>23</v>
      </c>
      <c r="D1262" s="69">
        <f>'Actual Solar Data'!M1252</f>
        <v>0</v>
      </c>
      <c r="E1262" s="59">
        <f>whlsecost_hourly_4002_201805!C531</f>
        <v>43242</v>
      </c>
      <c r="F1262" s="89">
        <f>whlsecost_hourly_4002_201805!D531</f>
        <v>21</v>
      </c>
      <c r="G1262" s="2">
        <f>whlsecost_hourly_4002_201805!F531</f>
        <v>32.549999999999997</v>
      </c>
      <c r="H1262" s="2">
        <f>whlsecost_hourly_4002_201805!X531</f>
        <v>3.7399999999999998</v>
      </c>
      <c r="I1262" s="2">
        <f t="shared" si="40"/>
        <v>36.29</v>
      </c>
      <c r="J1262" s="71">
        <f t="shared" si="39"/>
        <v>0</v>
      </c>
    </row>
    <row r="1263" spans="1:10" x14ac:dyDescent="0.25">
      <c r="A1263" s="28">
        <v>5</v>
      </c>
      <c r="B1263" s="28">
        <v>22</v>
      </c>
      <c r="C1263" s="12" t="s">
        <v>24</v>
      </c>
      <c r="D1263" s="69">
        <f>'Actual Solar Data'!M1253</f>
        <v>0</v>
      </c>
      <c r="E1263" s="59">
        <f>whlsecost_hourly_4002_201805!C532</f>
        <v>43242</v>
      </c>
      <c r="F1263" s="89">
        <f>whlsecost_hourly_4002_201805!D532</f>
        <v>22</v>
      </c>
      <c r="G1263" s="2">
        <f>whlsecost_hourly_4002_201805!F532</f>
        <v>21.75</v>
      </c>
      <c r="H1263" s="2">
        <f>whlsecost_hourly_4002_201805!X532</f>
        <v>3.14</v>
      </c>
      <c r="I1263" s="2">
        <f t="shared" si="40"/>
        <v>24.89</v>
      </c>
      <c r="J1263" s="71">
        <f t="shared" si="39"/>
        <v>0</v>
      </c>
    </row>
    <row r="1264" spans="1:10" x14ac:dyDescent="0.25">
      <c r="A1264" s="28">
        <v>5</v>
      </c>
      <c r="B1264" s="28">
        <v>22</v>
      </c>
      <c r="C1264" s="12" t="s">
        <v>25</v>
      </c>
      <c r="D1264" s="69">
        <f>'Actual Solar Data'!M1254</f>
        <v>0</v>
      </c>
      <c r="E1264" s="59">
        <f>whlsecost_hourly_4002_201805!C533</f>
        <v>43242</v>
      </c>
      <c r="F1264" s="89">
        <f>whlsecost_hourly_4002_201805!D533</f>
        <v>23</v>
      </c>
      <c r="G1264" s="2">
        <f>whlsecost_hourly_4002_201805!F533</f>
        <v>18.760000000000002</v>
      </c>
      <c r="H1264" s="2">
        <f>whlsecost_hourly_4002_201805!X533</f>
        <v>3.1199999999999997</v>
      </c>
      <c r="I1264" s="2">
        <f t="shared" si="40"/>
        <v>21.880000000000003</v>
      </c>
      <c r="J1264" s="71">
        <f t="shared" si="39"/>
        <v>0</v>
      </c>
    </row>
    <row r="1265" spans="1:10" x14ac:dyDescent="0.25">
      <c r="A1265" s="28">
        <v>5</v>
      </c>
      <c r="B1265" s="28">
        <v>22</v>
      </c>
      <c r="C1265" s="12" t="s">
        <v>26</v>
      </c>
      <c r="D1265" s="69">
        <f>'Actual Solar Data'!M1255</f>
        <v>0</v>
      </c>
      <c r="E1265" s="59">
        <f>whlsecost_hourly_4002_201805!C534</f>
        <v>43242</v>
      </c>
      <c r="F1265" s="89">
        <f>whlsecost_hourly_4002_201805!D534</f>
        <v>24</v>
      </c>
      <c r="G1265" s="2">
        <f>whlsecost_hourly_4002_201805!F534</f>
        <v>-11.65</v>
      </c>
      <c r="H1265" s="2">
        <f>whlsecost_hourly_4002_201805!X534</f>
        <v>3.2399999999999998</v>
      </c>
      <c r="I1265" s="2">
        <f t="shared" si="40"/>
        <v>-8.41</v>
      </c>
      <c r="J1265" s="71">
        <f t="shared" si="39"/>
        <v>0</v>
      </c>
    </row>
    <row r="1266" spans="1:10" x14ac:dyDescent="0.25">
      <c r="A1266" s="28">
        <v>5</v>
      </c>
      <c r="B1266" s="28">
        <v>23</v>
      </c>
      <c r="C1266" s="12" t="s">
        <v>3</v>
      </c>
      <c r="D1266" s="69">
        <f>'Actual Solar Data'!M1256</f>
        <v>0</v>
      </c>
      <c r="E1266" s="59">
        <f>whlsecost_hourly_4002_201805!C535</f>
        <v>43243</v>
      </c>
      <c r="F1266" s="89">
        <f>whlsecost_hourly_4002_201805!D535</f>
        <v>1</v>
      </c>
      <c r="G1266" s="2">
        <f>whlsecost_hourly_4002_201805!F535</f>
        <v>15.73</v>
      </c>
      <c r="H1266" s="2">
        <f>whlsecost_hourly_4002_201805!X535</f>
        <v>1.1000000000000001</v>
      </c>
      <c r="I1266" s="2">
        <f t="shared" si="40"/>
        <v>16.830000000000002</v>
      </c>
      <c r="J1266" s="71">
        <f t="shared" si="39"/>
        <v>0</v>
      </c>
    </row>
    <row r="1267" spans="1:10" x14ac:dyDescent="0.25">
      <c r="A1267" s="28">
        <v>5</v>
      </c>
      <c r="B1267" s="28">
        <v>23</v>
      </c>
      <c r="C1267" s="12" t="s">
        <v>4</v>
      </c>
      <c r="D1267" s="69">
        <f>'Actual Solar Data'!M1257</f>
        <v>0</v>
      </c>
      <c r="E1267" s="59">
        <f>whlsecost_hourly_4002_201805!C536</f>
        <v>43243</v>
      </c>
      <c r="F1267" s="89">
        <f>whlsecost_hourly_4002_201805!D536</f>
        <v>2</v>
      </c>
      <c r="G1267" s="2">
        <f>whlsecost_hourly_4002_201805!F536</f>
        <v>15.64</v>
      </c>
      <c r="H1267" s="2">
        <f>whlsecost_hourly_4002_201805!X536</f>
        <v>1.07</v>
      </c>
      <c r="I1267" s="2">
        <f t="shared" si="40"/>
        <v>16.71</v>
      </c>
      <c r="J1267" s="71">
        <f t="shared" si="39"/>
        <v>0</v>
      </c>
    </row>
    <row r="1268" spans="1:10" x14ac:dyDescent="0.25">
      <c r="A1268" s="28">
        <v>5</v>
      </c>
      <c r="B1268" s="28">
        <v>23</v>
      </c>
      <c r="C1268" s="12" t="s">
        <v>5</v>
      </c>
      <c r="D1268" s="69">
        <f>'Actual Solar Data'!M1258</f>
        <v>0</v>
      </c>
      <c r="E1268" s="59">
        <f>whlsecost_hourly_4002_201805!C537</f>
        <v>43243</v>
      </c>
      <c r="F1268" s="89">
        <f>whlsecost_hourly_4002_201805!D537</f>
        <v>3</v>
      </c>
      <c r="G1268" s="2">
        <f>whlsecost_hourly_4002_201805!F537</f>
        <v>16.489999999999998</v>
      </c>
      <c r="H1268" s="2">
        <f>whlsecost_hourly_4002_201805!X537</f>
        <v>1.07</v>
      </c>
      <c r="I1268" s="2">
        <f t="shared" si="40"/>
        <v>17.559999999999999</v>
      </c>
      <c r="J1268" s="71">
        <f t="shared" si="39"/>
        <v>0</v>
      </c>
    </row>
    <row r="1269" spans="1:10" x14ac:dyDescent="0.25">
      <c r="A1269" s="28">
        <v>5</v>
      </c>
      <c r="B1269" s="28">
        <v>23</v>
      </c>
      <c r="C1269" s="12" t="s">
        <v>6</v>
      </c>
      <c r="D1269" s="69">
        <f>'Actual Solar Data'!M1259</f>
        <v>0</v>
      </c>
      <c r="E1269" s="59">
        <f>whlsecost_hourly_4002_201805!C538</f>
        <v>43243</v>
      </c>
      <c r="F1269" s="89">
        <f>whlsecost_hourly_4002_201805!D538</f>
        <v>4</v>
      </c>
      <c r="G1269" s="2">
        <f>whlsecost_hourly_4002_201805!F538</f>
        <v>15.6</v>
      </c>
      <c r="H1269" s="2">
        <f>whlsecost_hourly_4002_201805!X538</f>
        <v>1.08</v>
      </c>
      <c r="I1269" s="2">
        <f t="shared" si="40"/>
        <v>16.68</v>
      </c>
      <c r="J1269" s="71">
        <f t="shared" si="39"/>
        <v>0</v>
      </c>
    </row>
    <row r="1270" spans="1:10" x14ac:dyDescent="0.25">
      <c r="A1270" s="28">
        <v>5</v>
      </c>
      <c r="B1270" s="28">
        <v>23</v>
      </c>
      <c r="C1270" s="12" t="s">
        <v>7</v>
      </c>
      <c r="D1270" s="69">
        <f>'Actual Solar Data'!M1260</f>
        <v>0</v>
      </c>
      <c r="E1270" s="59">
        <f>whlsecost_hourly_4002_201805!C539</f>
        <v>43243</v>
      </c>
      <c r="F1270" s="89">
        <f>whlsecost_hourly_4002_201805!D539</f>
        <v>5</v>
      </c>
      <c r="G1270" s="2">
        <f>whlsecost_hourly_4002_201805!F539</f>
        <v>15.78</v>
      </c>
      <c r="H1270" s="2">
        <f>whlsecost_hourly_4002_201805!X539</f>
        <v>1.07</v>
      </c>
      <c r="I1270" s="2">
        <f t="shared" si="40"/>
        <v>16.849999999999998</v>
      </c>
      <c r="J1270" s="71">
        <f t="shared" si="39"/>
        <v>0</v>
      </c>
    </row>
    <row r="1271" spans="1:10" x14ac:dyDescent="0.25">
      <c r="A1271" s="28">
        <v>5</v>
      </c>
      <c r="B1271" s="28">
        <v>23</v>
      </c>
      <c r="C1271" s="12" t="s">
        <v>8</v>
      </c>
      <c r="D1271" s="69">
        <f>'Actual Solar Data'!M1261</f>
        <v>59</v>
      </c>
      <c r="E1271" s="59">
        <f>whlsecost_hourly_4002_201805!C540</f>
        <v>43243</v>
      </c>
      <c r="F1271" s="89">
        <f>whlsecost_hourly_4002_201805!D540</f>
        <v>6</v>
      </c>
      <c r="G1271" s="2">
        <f>whlsecost_hourly_4002_201805!F540</f>
        <v>16.13</v>
      </c>
      <c r="H1271" s="2">
        <f>whlsecost_hourly_4002_201805!X540</f>
        <v>1.1000000000000001</v>
      </c>
      <c r="I1271" s="2">
        <f t="shared" si="40"/>
        <v>17.23</v>
      </c>
      <c r="J1271" s="71">
        <f t="shared" si="39"/>
        <v>1016.57</v>
      </c>
    </row>
    <row r="1272" spans="1:10" x14ac:dyDescent="0.25">
      <c r="A1272" s="28">
        <v>5</v>
      </c>
      <c r="B1272" s="28">
        <v>23</v>
      </c>
      <c r="C1272" s="12" t="s">
        <v>9</v>
      </c>
      <c r="D1272" s="69">
        <f>'Actual Solar Data'!M1262</f>
        <v>2375</v>
      </c>
      <c r="E1272" s="59">
        <f>whlsecost_hourly_4002_201805!C541</f>
        <v>43243</v>
      </c>
      <c r="F1272" s="89">
        <f>whlsecost_hourly_4002_201805!D541</f>
        <v>7</v>
      </c>
      <c r="G1272" s="2">
        <f>whlsecost_hourly_4002_201805!F541</f>
        <v>16.600000000000001</v>
      </c>
      <c r="H1272" s="2">
        <f>whlsecost_hourly_4002_201805!X541</f>
        <v>1.1300000000000001</v>
      </c>
      <c r="I1272" s="2">
        <f t="shared" si="40"/>
        <v>17.73</v>
      </c>
      <c r="J1272" s="71">
        <f t="shared" si="39"/>
        <v>42108.75</v>
      </c>
    </row>
    <row r="1273" spans="1:10" x14ac:dyDescent="0.25">
      <c r="A1273" s="28">
        <v>5</v>
      </c>
      <c r="B1273" s="28">
        <v>23</v>
      </c>
      <c r="C1273" s="12" t="s">
        <v>10</v>
      </c>
      <c r="D1273" s="69">
        <f>'Actual Solar Data'!M1263</f>
        <v>7824</v>
      </c>
      <c r="E1273" s="59">
        <f>whlsecost_hourly_4002_201805!C542</f>
        <v>43243</v>
      </c>
      <c r="F1273" s="89">
        <f>whlsecost_hourly_4002_201805!D542</f>
        <v>8</v>
      </c>
      <c r="G1273" s="2">
        <f>whlsecost_hourly_4002_201805!F542</f>
        <v>19.920000000000002</v>
      </c>
      <c r="H1273" s="2">
        <f>whlsecost_hourly_4002_201805!X542</f>
        <v>1.47</v>
      </c>
      <c r="I1273" s="2">
        <f t="shared" si="40"/>
        <v>21.39</v>
      </c>
      <c r="J1273" s="71">
        <f t="shared" si="39"/>
        <v>167355.36000000002</v>
      </c>
    </row>
    <row r="1274" spans="1:10" x14ac:dyDescent="0.25">
      <c r="A1274" s="28">
        <v>5</v>
      </c>
      <c r="B1274" s="28">
        <v>23</v>
      </c>
      <c r="C1274" s="12" t="s">
        <v>11</v>
      </c>
      <c r="D1274" s="69">
        <f>'Actual Solar Data'!M1264</f>
        <v>12885</v>
      </c>
      <c r="E1274" s="59">
        <f>whlsecost_hourly_4002_201805!C543</f>
        <v>43243</v>
      </c>
      <c r="F1274" s="89">
        <f>whlsecost_hourly_4002_201805!D543</f>
        <v>9</v>
      </c>
      <c r="G1274" s="2">
        <f>whlsecost_hourly_4002_201805!F543</f>
        <v>21.33</v>
      </c>
      <c r="H1274" s="2">
        <f>whlsecost_hourly_4002_201805!X543</f>
        <v>1.4300000000000002</v>
      </c>
      <c r="I1274" s="2">
        <f t="shared" si="40"/>
        <v>22.759999999999998</v>
      </c>
      <c r="J1274" s="71">
        <f t="shared" si="39"/>
        <v>293262.59999999998</v>
      </c>
    </row>
    <row r="1275" spans="1:10" x14ac:dyDescent="0.25">
      <c r="A1275" s="28">
        <v>5</v>
      </c>
      <c r="B1275" s="28">
        <v>23</v>
      </c>
      <c r="C1275" s="12" t="s">
        <v>12</v>
      </c>
      <c r="D1275" s="69">
        <f>'Actual Solar Data'!M1265</f>
        <v>22573</v>
      </c>
      <c r="E1275" s="59">
        <f>whlsecost_hourly_4002_201805!C544</f>
        <v>43243</v>
      </c>
      <c r="F1275" s="89">
        <f>whlsecost_hourly_4002_201805!D544</f>
        <v>10</v>
      </c>
      <c r="G1275" s="2">
        <f>whlsecost_hourly_4002_201805!F544</f>
        <v>23.17</v>
      </c>
      <c r="H1275" s="2">
        <f>whlsecost_hourly_4002_201805!X544</f>
        <v>1.59</v>
      </c>
      <c r="I1275" s="2">
        <f t="shared" si="40"/>
        <v>24.76</v>
      </c>
      <c r="J1275" s="71">
        <f t="shared" si="39"/>
        <v>558907.48</v>
      </c>
    </row>
    <row r="1276" spans="1:10" x14ac:dyDescent="0.25">
      <c r="A1276" s="28">
        <v>5</v>
      </c>
      <c r="B1276" s="28">
        <v>23</v>
      </c>
      <c r="C1276" s="12" t="s">
        <v>13</v>
      </c>
      <c r="D1276" s="69">
        <f>'Actual Solar Data'!M1266</f>
        <v>26408</v>
      </c>
      <c r="E1276" s="59">
        <f>whlsecost_hourly_4002_201805!C545</f>
        <v>43243</v>
      </c>
      <c r="F1276" s="89">
        <f>whlsecost_hourly_4002_201805!D545</f>
        <v>11</v>
      </c>
      <c r="G1276" s="2">
        <f>whlsecost_hourly_4002_201805!F545</f>
        <v>22.21</v>
      </c>
      <c r="H1276" s="2">
        <f>whlsecost_hourly_4002_201805!X545</f>
        <v>1.61</v>
      </c>
      <c r="I1276" s="2">
        <f t="shared" si="40"/>
        <v>23.82</v>
      </c>
      <c r="J1276" s="71">
        <f t="shared" si="39"/>
        <v>629038.56000000006</v>
      </c>
    </row>
    <row r="1277" spans="1:10" x14ac:dyDescent="0.25">
      <c r="A1277" s="28">
        <v>5</v>
      </c>
      <c r="B1277" s="28">
        <v>23</v>
      </c>
      <c r="C1277" s="12" t="s">
        <v>14</v>
      </c>
      <c r="D1277" s="69">
        <f>'Actual Solar Data'!M1267</f>
        <v>28873</v>
      </c>
      <c r="E1277" s="59">
        <f>whlsecost_hourly_4002_201805!C546</f>
        <v>43243</v>
      </c>
      <c r="F1277" s="89">
        <f>whlsecost_hourly_4002_201805!D546</f>
        <v>12</v>
      </c>
      <c r="G1277" s="2">
        <f>whlsecost_hourly_4002_201805!F546</f>
        <v>18.48</v>
      </c>
      <c r="H1277" s="2">
        <f>whlsecost_hourly_4002_201805!X546</f>
        <v>1.4000000000000001</v>
      </c>
      <c r="I1277" s="2">
        <f t="shared" si="40"/>
        <v>19.88</v>
      </c>
      <c r="J1277" s="71">
        <f t="shared" si="39"/>
        <v>573995.24</v>
      </c>
    </row>
    <row r="1278" spans="1:10" x14ac:dyDescent="0.25">
      <c r="A1278" s="28">
        <v>5</v>
      </c>
      <c r="B1278" s="28">
        <v>23</v>
      </c>
      <c r="C1278" s="12" t="s">
        <v>15</v>
      </c>
      <c r="D1278" s="69">
        <f>'Actual Solar Data'!M1268</f>
        <v>29209</v>
      </c>
      <c r="E1278" s="59">
        <f>whlsecost_hourly_4002_201805!C547</f>
        <v>43243</v>
      </c>
      <c r="F1278" s="89">
        <f>whlsecost_hourly_4002_201805!D547</f>
        <v>13</v>
      </c>
      <c r="G1278" s="2">
        <f>whlsecost_hourly_4002_201805!F547</f>
        <v>17.940000000000001</v>
      </c>
      <c r="H1278" s="2">
        <f>whlsecost_hourly_4002_201805!X547</f>
        <v>1.3900000000000001</v>
      </c>
      <c r="I1278" s="2">
        <f t="shared" si="40"/>
        <v>19.330000000000002</v>
      </c>
      <c r="J1278" s="71">
        <f t="shared" si="39"/>
        <v>564609.97000000009</v>
      </c>
    </row>
    <row r="1279" spans="1:10" x14ac:dyDescent="0.25">
      <c r="A1279" s="28">
        <v>5</v>
      </c>
      <c r="B1279" s="28">
        <v>23</v>
      </c>
      <c r="C1279" s="12" t="s">
        <v>16</v>
      </c>
      <c r="D1279" s="69">
        <f>'Actual Solar Data'!M1269</f>
        <v>27159</v>
      </c>
      <c r="E1279" s="59">
        <f>whlsecost_hourly_4002_201805!C548</f>
        <v>43243</v>
      </c>
      <c r="F1279" s="89">
        <f>whlsecost_hourly_4002_201805!D548</f>
        <v>14</v>
      </c>
      <c r="G1279" s="2">
        <f>whlsecost_hourly_4002_201805!F548</f>
        <v>18.440000000000001</v>
      </c>
      <c r="H1279" s="2">
        <f>whlsecost_hourly_4002_201805!X548</f>
        <v>1.37</v>
      </c>
      <c r="I1279" s="2">
        <f t="shared" si="40"/>
        <v>19.810000000000002</v>
      </c>
      <c r="J1279" s="71">
        <f t="shared" si="39"/>
        <v>538019.79</v>
      </c>
    </row>
    <row r="1280" spans="1:10" x14ac:dyDescent="0.25">
      <c r="A1280" s="28">
        <v>5</v>
      </c>
      <c r="B1280" s="28">
        <v>23</v>
      </c>
      <c r="C1280" s="12" t="s">
        <v>17</v>
      </c>
      <c r="D1280" s="69">
        <f>'Actual Solar Data'!M1270</f>
        <v>20675</v>
      </c>
      <c r="E1280" s="59">
        <f>whlsecost_hourly_4002_201805!C549</f>
        <v>43243</v>
      </c>
      <c r="F1280" s="89">
        <f>whlsecost_hourly_4002_201805!D549</f>
        <v>15</v>
      </c>
      <c r="G1280" s="2">
        <f>whlsecost_hourly_4002_201805!F549</f>
        <v>20.05</v>
      </c>
      <c r="H1280" s="2">
        <f>whlsecost_hourly_4002_201805!X549</f>
        <v>1.4300000000000002</v>
      </c>
      <c r="I1280" s="2">
        <f t="shared" si="40"/>
        <v>21.48</v>
      </c>
      <c r="J1280" s="71">
        <f t="shared" si="39"/>
        <v>444099</v>
      </c>
    </row>
    <row r="1281" spans="1:10" x14ac:dyDescent="0.25">
      <c r="A1281" s="28">
        <v>5</v>
      </c>
      <c r="B1281" s="28">
        <v>23</v>
      </c>
      <c r="C1281" s="12" t="s">
        <v>18</v>
      </c>
      <c r="D1281" s="69">
        <f>'Actual Solar Data'!M1271</f>
        <v>18594</v>
      </c>
      <c r="E1281" s="59">
        <f>whlsecost_hourly_4002_201805!C550</f>
        <v>43243</v>
      </c>
      <c r="F1281" s="89">
        <f>whlsecost_hourly_4002_201805!D550</f>
        <v>16</v>
      </c>
      <c r="G1281" s="2">
        <f>whlsecost_hourly_4002_201805!F550</f>
        <v>20.68</v>
      </c>
      <c r="H1281" s="2">
        <f>whlsecost_hourly_4002_201805!X550</f>
        <v>1.37</v>
      </c>
      <c r="I1281" s="2">
        <f t="shared" si="40"/>
        <v>22.05</v>
      </c>
      <c r="J1281" s="71">
        <f t="shared" si="39"/>
        <v>409997.7</v>
      </c>
    </row>
    <row r="1282" spans="1:10" x14ac:dyDescent="0.25">
      <c r="A1282" s="28">
        <v>5</v>
      </c>
      <c r="B1282" s="28">
        <v>23</v>
      </c>
      <c r="C1282" s="12" t="s">
        <v>19</v>
      </c>
      <c r="D1282" s="69">
        <f>'Actual Solar Data'!M1272</f>
        <v>13085</v>
      </c>
      <c r="E1282" s="59">
        <f>whlsecost_hourly_4002_201805!C551</f>
        <v>43243</v>
      </c>
      <c r="F1282" s="89">
        <f>whlsecost_hourly_4002_201805!D551</f>
        <v>17</v>
      </c>
      <c r="G1282" s="2">
        <f>whlsecost_hourly_4002_201805!F551</f>
        <v>20.96</v>
      </c>
      <c r="H1282" s="2">
        <f>whlsecost_hourly_4002_201805!X551</f>
        <v>1.37</v>
      </c>
      <c r="I1282" s="2">
        <f t="shared" si="40"/>
        <v>22.330000000000002</v>
      </c>
      <c r="J1282" s="71">
        <f t="shared" si="39"/>
        <v>292188.05000000005</v>
      </c>
    </row>
    <row r="1283" spans="1:10" x14ac:dyDescent="0.25">
      <c r="A1283" s="28">
        <v>5</v>
      </c>
      <c r="B1283" s="28">
        <v>23</v>
      </c>
      <c r="C1283" s="12" t="s">
        <v>20</v>
      </c>
      <c r="D1283" s="69">
        <f>'Actual Solar Data'!M1273</f>
        <v>6586</v>
      </c>
      <c r="E1283" s="59">
        <f>whlsecost_hourly_4002_201805!C552</f>
        <v>43243</v>
      </c>
      <c r="F1283" s="89">
        <f>whlsecost_hourly_4002_201805!D552</f>
        <v>18</v>
      </c>
      <c r="G1283" s="2">
        <f>whlsecost_hourly_4002_201805!F552</f>
        <v>34.5</v>
      </c>
      <c r="H1283" s="2">
        <f>whlsecost_hourly_4002_201805!X552</f>
        <v>1.82</v>
      </c>
      <c r="I1283" s="2">
        <f t="shared" si="40"/>
        <v>36.32</v>
      </c>
      <c r="J1283" s="71">
        <f t="shared" si="39"/>
        <v>239203.52</v>
      </c>
    </row>
    <row r="1284" spans="1:10" x14ac:dyDescent="0.25">
      <c r="A1284" s="28">
        <v>5</v>
      </c>
      <c r="B1284" s="28">
        <v>23</v>
      </c>
      <c r="C1284" s="12" t="s">
        <v>21</v>
      </c>
      <c r="D1284" s="69">
        <f>'Actual Solar Data'!M1274</f>
        <v>3247</v>
      </c>
      <c r="E1284" s="59">
        <f>whlsecost_hourly_4002_201805!C553</f>
        <v>43243</v>
      </c>
      <c r="F1284" s="89">
        <f>whlsecost_hourly_4002_201805!D553</f>
        <v>19</v>
      </c>
      <c r="G1284" s="2">
        <f>whlsecost_hourly_4002_201805!F553</f>
        <v>53.32</v>
      </c>
      <c r="H1284" s="2">
        <f>whlsecost_hourly_4002_201805!X553</f>
        <v>3.58</v>
      </c>
      <c r="I1284" s="2">
        <f t="shared" si="40"/>
        <v>56.9</v>
      </c>
      <c r="J1284" s="71">
        <f t="shared" si="39"/>
        <v>184754.3</v>
      </c>
    </row>
    <row r="1285" spans="1:10" x14ac:dyDescent="0.25">
      <c r="A1285" s="28">
        <v>5</v>
      </c>
      <c r="B1285" s="28">
        <v>23</v>
      </c>
      <c r="C1285" s="12" t="s">
        <v>22</v>
      </c>
      <c r="D1285" s="69">
        <f>'Actual Solar Data'!M1275</f>
        <v>1131</v>
      </c>
      <c r="E1285" s="59">
        <f>whlsecost_hourly_4002_201805!C554</f>
        <v>43243</v>
      </c>
      <c r="F1285" s="89">
        <f>whlsecost_hourly_4002_201805!D554</f>
        <v>20</v>
      </c>
      <c r="G1285" s="2">
        <f>whlsecost_hourly_4002_201805!F554</f>
        <v>41.13</v>
      </c>
      <c r="H1285" s="2">
        <f>whlsecost_hourly_4002_201805!X554</f>
        <v>2.25</v>
      </c>
      <c r="I1285" s="2">
        <f t="shared" si="40"/>
        <v>43.38</v>
      </c>
      <c r="J1285" s="71">
        <f t="shared" si="39"/>
        <v>49062.780000000006</v>
      </c>
    </row>
    <row r="1286" spans="1:10" x14ac:dyDescent="0.25">
      <c r="A1286" s="28">
        <v>5</v>
      </c>
      <c r="B1286" s="28">
        <v>23</v>
      </c>
      <c r="C1286" s="12" t="s">
        <v>23</v>
      </c>
      <c r="D1286" s="69">
        <f>'Actual Solar Data'!M1276</f>
        <v>7</v>
      </c>
      <c r="E1286" s="59">
        <f>whlsecost_hourly_4002_201805!C555</f>
        <v>43243</v>
      </c>
      <c r="F1286" s="89">
        <f>whlsecost_hourly_4002_201805!D555</f>
        <v>21</v>
      </c>
      <c r="G1286" s="2">
        <f>whlsecost_hourly_4002_201805!F555</f>
        <v>42.04</v>
      </c>
      <c r="H1286" s="2">
        <f>whlsecost_hourly_4002_201805!X555</f>
        <v>1.5</v>
      </c>
      <c r="I1286" s="2">
        <f t="shared" si="40"/>
        <v>43.54</v>
      </c>
      <c r="J1286" s="71">
        <f t="shared" si="39"/>
        <v>304.77999999999997</v>
      </c>
    </row>
    <row r="1287" spans="1:10" x14ac:dyDescent="0.25">
      <c r="A1287" s="28">
        <v>5</v>
      </c>
      <c r="B1287" s="28">
        <v>23</v>
      </c>
      <c r="C1287" s="12" t="s">
        <v>24</v>
      </c>
      <c r="D1287" s="69">
        <f>'Actual Solar Data'!M1277</f>
        <v>0</v>
      </c>
      <c r="E1287" s="59">
        <f>whlsecost_hourly_4002_201805!C556</f>
        <v>43243</v>
      </c>
      <c r="F1287" s="89">
        <f>whlsecost_hourly_4002_201805!D556</f>
        <v>22</v>
      </c>
      <c r="G1287" s="2">
        <f>whlsecost_hourly_4002_201805!F556</f>
        <v>41.31</v>
      </c>
      <c r="H1287" s="2">
        <f>whlsecost_hourly_4002_201805!X556</f>
        <v>2.1500000000000004</v>
      </c>
      <c r="I1287" s="2">
        <f t="shared" si="40"/>
        <v>43.46</v>
      </c>
      <c r="J1287" s="71">
        <f t="shared" si="39"/>
        <v>0</v>
      </c>
    </row>
    <row r="1288" spans="1:10" x14ac:dyDescent="0.25">
      <c r="A1288" s="28">
        <v>5</v>
      </c>
      <c r="B1288" s="28">
        <v>23</v>
      </c>
      <c r="C1288" s="12" t="s">
        <v>25</v>
      </c>
      <c r="D1288" s="69">
        <f>'Actual Solar Data'!M1278</f>
        <v>0</v>
      </c>
      <c r="E1288" s="59">
        <f>whlsecost_hourly_4002_201805!C557</f>
        <v>43243</v>
      </c>
      <c r="F1288" s="89">
        <f>whlsecost_hourly_4002_201805!D557</f>
        <v>23</v>
      </c>
      <c r="G1288" s="2">
        <f>whlsecost_hourly_4002_201805!F557</f>
        <v>30.21</v>
      </c>
      <c r="H1288" s="2">
        <f>whlsecost_hourly_4002_201805!X557</f>
        <v>2</v>
      </c>
      <c r="I1288" s="2">
        <f t="shared" si="40"/>
        <v>32.21</v>
      </c>
      <c r="J1288" s="71">
        <f t="shared" si="39"/>
        <v>0</v>
      </c>
    </row>
    <row r="1289" spans="1:10" x14ac:dyDescent="0.25">
      <c r="A1289" s="28">
        <v>5</v>
      </c>
      <c r="B1289" s="28">
        <v>23</v>
      </c>
      <c r="C1289" s="12" t="s">
        <v>26</v>
      </c>
      <c r="D1289" s="69">
        <f>'Actual Solar Data'!M1279</f>
        <v>0</v>
      </c>
      <c r="E1289" s="59">
        <f>whlsecost_hourly_4002_201805!C558</f>
        <v>43243</v>
      </c>
      <c r="F1289" s="89">
        <f>whlsecost_hourly_4002_201805!D558</f>
        <v>24</v>
      </c>
      <c r="G1289" s="2">
        <f>whlsecost_hourly_4002_201805!F558</f>
        <v>26.82</v>
      </c>
      <c r="H1289" s="2">
        <f>whlsecost_hourly_4002_201805!X558</f>
        <v>1.4100000000000001</v>
      </c>
      <c r="I1289" s="2">
        <f t="shared" si="40"/>
        <v>28.23</v>
      </c>
      <c r="J1289" s="71">
        <f t="shared" si="39"/>
        <v>0</v>
      </c>
    </row>
    <row r="1290" spans="1:10" x14ac:dyDescent="0.25">
      <c r="A1290" s="28">
        <v>5</v>
      </c>
      <c r="B1290" s="28">
        <v>24</v>
      </c>
      <c r="C1290" s="12" t="s">
        <v>3</v>
      </c>
      <c r="D1290" s="69">
        <f>'Actual Solar Data'!M1280</f>
        <v>0</v>
      </c>
      <c r="E1290" s="59">
        <f>whlsecost_hourly_4002_201805!C559</f>
        <v>43244</v>
      </c>
      <c r="F1290" s="89">
        <f>whlsecost_hourly_4002_201805!D559</f>
        <v>1</v>
      </c>
      <c r="G1290" s="2">
        <f>whlsecost_hourly_4002_201805!F559</f>
        <v>24.38</v>
      </c>
      <c r="H1290" s="2">
        <f>whlsecost_hourly_4002_201805!X559</f>
        <v>0.69000000000000006</v>
      </c>
      <c r="I1290" s="2">
        <f t="shared" si="40"/>
        <v>25.07</v>
      </c>
      <c r="J1290" s="71">
        <f t="shared" si="39"/>
        <v>0</v>
      </c>
    </row>
    <row r="1291" spans="1:10" x14ac:dyDescent="0.25">
      <c r="A1291" s="28">
        <v>5</v>
      </c>
      <c r="B1291" s="28">
        <v>24</v>
      </c>
      <c r="C1291" s="12" t="s">
        <v>4</v>
      </c>
      <c r="D1291" s="69">
        <f>'Actual Solar Data'!M1281</f>
        <v>0</v>
      </c>
      <c r="E1291" s="59">
        <f>whlsecost_hourly_4002_201805!C560</f>
        <v>43244</v>
      </c>
      <c r="F1291" s="89">
        <f>whlsecost_hourly_4002_201805!D560</f>
        <v>2</v>
      </c>
      <c r="G1291" s="2">
        <f>whlsecost_hourly_4002_201805!F560</f>
        <v>20.82</v>
      </c>
      <c r="H1291" s="2">
        <f>whlsecost_hourly_4002_201805!X560</f>
        <v>0.49000000000000005</v>
      </c>
      <c r="I1291" s="2">
        <f t="shared" si="40"/>
        <v>21.31</v>
      </c>
      <c r="J1291" s="71">
        <f t="shared" si="39"/>
        <v>0</v>
      </c>
    </row>
    <row r="1292" spans="1:10" x14ac:dyDescent="0.25">
      <c r="A1292" s="28">
        <v>5</v>
      </c>
      <c r="B1292" s="28">
        <v>24</v>
      </c>
      <c r="C1292" s="12" t="s">
        <v>5</v>
      </c>
      <c r="D1292" s="69">
        <f>'Actual Solar Data'!M1282</f>
        <v>0</v>
      </c>
      <c r="E1292" s="59">
        <f>whlsecost_hourly_4002_201805!C561</f>
        <v>43244</v>
      </c>
      <c r="F1292" s="89">
        <f>whlsecost_hourly_4002_201805!D561</f>
        <v>3</v>
      </c>
      <c r="G1292" s="2">
        <f>whlsecost_hourly_4002_201805!F561</f>
        <v>20.9</v>
      </c>
      <c r="H1292" s="2">
        <f>whlsecost_hourly_4002_201805!X561</f>
        <v>0.49000000000000005</v>
      </c>
      <c r="I1292" s="2">
        <f t="shared" si="40"/>
        <v>21.389999999999997</v>
      </c>
      <c r="J1292" s="71">
        <f t="shared" si="39"/>
        <v>0</v>
      </c>
    </row>
    <row r="1293" spans="1:10" x14ac:dyDescent="0.25">
      <c r="A1293" s="28">
        <v>5</v>
      </c>
      <c r="B1293" s="28">
        <v>24</v>
      </c>
      <c r="C1293" s="12" t="s">
        <v>6</v>
      </c>
      <c r="D1293" s="69">
        <f>'Actual Solar Data'!M1283</f>
        <v>0</v>
      </c>
      <c r="E1293" s="59">
        <f>whlsecost_hourly_4002_201805!C562</f>
        <v>43244</v>
      </c>
      <c r="F1293" s="89">
        <f>whlsecost_hourly_4002_201805!D562</f>
        <v>4</v>
      </c>
      <c r="G1293" s="2">
        <f>whlsecost_hourly_4002_201805!F562</f>
        <v>20.59</v>
      </c>
      <c r="H1293" s="2">
        <f>whlsecost_hourly_4002_201805!X562</f>
        <v>0.47000000000000003</v>
      </c>
      <c r="I1293" s="2">
        <f t="shared" si="40"/>
        <v>21.06</v>
      </c>
      <c r="J1293" s="71">
        <f t="shared" si="39"/>
        <v>0</v>
      </c>
    </row>
    <row r="1294" spans="1:10" x14ac:dyDescent="0.25">
      <c r="A1294" s="28">
        <v>5</v>
      </c>
      <c r="B1294" s="28">
        <v>24</v>
      </c>
      <c r="C1294" s="12" t="s">
        <v>7</v>
      </c>
      <c r="D1294" s="69">
        <f>'Actual Solar Data'!M1284</f>
        <v>0</v>
      </c>
      <c r="E1294" s="59">
        <f>whlsecost_hourly_4002_201805!C563</f>
        <v>43244</v>
      </c>
      <c r="F1294" s="89">
        <f>whlsecost_hourly_4002_201805!D563</f>
        <v>5</v>
      </c>
      <c r="G1294" s="2">
        <f>whlsecost_hourly_4002_201805!F563</f>
        <v>20.61</v>
      </c>
      <c r="H1294" s="2">
        <f>whlsecost_hourly_4002_201805!X563</f>
        <v>0.47000000000000003</v>
      </c>
      <c r="I1294" s="2">
        <f t="shared" si="40"/>
        <v>21.08</v>
      </c>
      <c r="J1294" s="71">
        <f t="shared" si="39"/>
        <v>0</v>
      </c>
    </row>
    <row r="1295" spans="1:10" x14ac:dyDescent="0.25">
      <c r="A1295" s="28">
        <v>5</v>
      </c>
      <c r="B1295" s="28">
        <v>24</v>
      </c>
      <c r="C1295" s="12" t="s">
        <v>8</v>
      </c>
      <c r="D1295" s="69">
        <f>'Actual Solar Data'!M1285</f>
        <v>217</v>
      </c>
      <c r="E1295" s="59">
        <f>whlsecost_hourly_4002_201805!C564</f>
        <v>43244</v>
      </c>
      <c r="F1295" s="89">
        <f>whlsecost_hourly_4002_201805!D564</f>
        <v>6</v>
      </c>
      <c r="G1295" s="2">
        <f>whlsecost_hourly_4002_201805!F564</f>
        <v>20.41</v>
      </c>
      <c r="H1295" s="2">
        <f>whlsecost_hourly_4002_201805!X564</f>
        <v>0.52</v>
      </c>
      <c r="I1295" s="2">
        <f t="shared" si="40"/>
        <v>20.93</v>
      </c>
      <c r="J1295" s="71">
        <f t="shared" si="39"/>
        <v>4541.8099999999995</v>
      </c>
    </row>
    <row r="1296" spans="1:10" x14ac:dyDescent="0.25">
      <c r="A1296" s="28">
        <v>5</v>
      </c>
      <c r="B1296" s="28">
        <v>24</v>
      </c>
      <c r="C1296" s="12" t="s">
        <v>9</v>
      </c>
      <c r="D1296" s="69">
        <f>'Actual Solar Data'!M1286</f>
        <v>3101</v>
      </c>
      <c r="E1296" s="59">
        <f>whlsecost_hourly_4002_201805!C565</f>
        <v>43244</v>
      </c>
      <c r="F1296" s="89">
        <f>whlsecost_hourly_4002_201805!D565</f>
        <v>7</v>
      </c>
      <c r="G1296" s="2">
        <f>whlsecost_hourly_4002_201805!F565</f>
        <v>20.34</v>
      </c>
      <c r="H1296" s="2">
        <f>whlsecost_hourly_4002_201805!X565</f>
        <v>0.55000000000000004</v>
      </c>
      <c r="I1296" s="2">
        <f t="shared" si="40"/>
        <v>20.89</v>
      </c>
      <c r="J1296" s="71">
        <f t="shared" si="39"/>
        <v>64779.89</v>
      </c>
    </row>
    <row r="1297" spans="1:10" x14ac:dyDescent="0.25">
      <c r="A1297" s="28">
        <v>5</v>
      </c>
      <c r="B1297" s="28">
        <v>24</v>
      </c>
      <c r="C1297" s="12" t="s">
        <v>10</v>
      </c>
      <c r="D1297" s="69">
        <f>'Actual Solar Data'!M1287</f>
        <v>9713</v>
      </c>
      <c r="E1297" s="59">
        <f>whlsecost_hourly_4002_201805!C566</f>
        <v>43244</v>
      </c>
      <c r="F1297" s="89">
        <f>whlsecost_hourly_4002_201805!D566</f>
        <v>8</v>
      </c>
      <c r="G1297" s="2">
        <f>whlsecost_hourly_4002_201805!F566</f>
        <v>37.619999999999997</v>
      </c>
      <c r="H1297" s="2">
        <f>whlsecost_hourly_4002_201805!X566</f>
        <v>1.55</v>
      </c>
      <c r="I1297" s="2">
        <f t="shared" si="40"/>
        <v>39.169999999999995</v>
      </c>
      <c r="J1297" s="71">
        <f t="shared" si="39"/>
        <v>380458.20999999996</v>
      </c>
    </row>
    <row r="1298" spans="1:10" x14ac:dyDescent="0.25">
      <c r="A1298" s="28">
        <v>5</v>
      </c>
      <c r="B1298" s="28">
        <v>24</v>
      </c>
      <c r="C1298" s="12" t="s">
        <v>11</v>
      </c>
      <c r="D1298" s="69">
        <f>'Actual Solar Data'!M1288</f>
        <v>16297</v>
      </c>
      <c r="E1298" s="59">
        <f>whlsecost_hourly_4002_201805!C567</f>
        <v>43244</v>
      </c>
      <c r="F1298" s="89">
        <f>whlsecost_hourly_4002_201805!D567</f>
        <v>9</v>
      </c>
      <c r="G1298" s="2">
        <f>whlsecost_hourly_4002_201805!F567</f>
        <v>40.020000000000003</v>
      </c>
      <c r="H1298" s="2">
        <f>whlsecost_hourly_4002_201805!X567</f>
        <v>1.07</v>
      </c>
      <c r="I1298" s="2">
        <f t="shared" si="40"/>
        <v>41.09</v>
      </c>
      <c r="J1298" s="71">
        <f t="shared" si="39"/>
        <v>669643.7300000001</v>
      </c>
    </row>
    <row r="1299" spans="1:10" x14ac:dyDescent="0.25">
      <c r="A1299" s="28">
        <v>5</v>
      </c>
      <c r="B1299" s="28">
        <v>24</v>
      </c>
      <c r="C1299" s="12" t="s">
        <v>12</v>
      </c>
      <c r="D1299" s="69">
        <f>'Actual Solar Data'!M1289</f>
        <v>22442</v>
      </c>
      <c r="E1299" s="59">
        <f>whlsecost_hourly_4002_201805!C568</f>
        <v>43244</v>
      </c>
      <c r="F1299" s="89">
        <f>whlsecost_hourly_4002_201805!D568</f>
        <v>10</v>
      </c>
      <c r="G1299" s="2">
        <f>whlsecost_hourly_4002_201805!F568</f>
        <v>46.69</v>
      </c>
      <c r="H1299" s="2">
        <f>whlsecost_hourly_4002_201805!X568</f>
        <v>2.17</v>
      </c>
      <c r="I1299" s="2">
        <f t="shared" si="40"/>
        <v>48.86</v>
      </c>
      <c r="J1299" s="71">
        <f t="shared" ref="J1299:J1362" si="41">D1299*I1299</f>
        <v>1096516.1199999999</v>
      </c>
    </row>
    <row r="1300" spans="1:10" x14ac:dyDescent="0.25">
      <c r="A1300" s="28">
        <v>5</v>
      </c>
      <c r="B1300" s="28">
        <v>24</v>
      </c>
      <c r="C1300" s="12" t="s">
        <v>13</v>
      </c>
      <c r="D1300" s="69">
        <f>'Actual Solar Data'!M1290</f>
        <v>26973</v>
      </c>
      <c r="E1300" s="59">
        <f>whlsecost_hourly_4002_201805!C569</f>
        <v>43244</v>
      </c>
      <c r="F1300" s="89">
        <f>whlsecost_hourly_4002_201805!D569</f>
        <v>11</v>
      </c>
      <c r="G1300" s="2">
        <f>whlsecost_hourly_4002_201805!F569</f>
        <v>20.98</v>
      </c>
      <c r="H1300" s="2">
        <f>whlsecost_hourly_4002_201805!X569</f>
        <v>0.94000000000000006</v>
      </c>
      <c r="I1300" s="2">
        <f t="shared" si="40"/>
        <v>21.92</v>
      </c>
      <c r="J1300" s="71">
        <f t="shared" si="41"/>
        <v>591248.16</v>
      </c>
    </row>
    <row r="1301" spans="1:10" x14ac:dyDescent="0.25">
      <c r="A1301" s="28">
        <v>5</v>
      </c>
      <c r="B1301" s="28">
        <v>24</v>
      </c>
      <c r="C1301" s="12" t="s">
        <v>14</v>
      </c>
      <c r="D1301" s="69">
        <f>'Actual Solar Data'!M1291</f>
        <v>27783</v>
      </c>
      <c r="E1301" s="59">
        <f>whlsecost_hourly_4002_201805!C570</f>
        <v>43244</v>
      </c>
      <c r="F1301" s="89">
        <f>whlsecost_hourly_4002_201805!D570</f>
        <v>12</v>
      </c>
      <c r="G1301" s="2">
        <f>whlsecost_hourly_4002_201805!F570</f>
        <v>19.190000000000001</v>
      </c>
      <c r="H1301" s="2">
        <f>whlsecost_hourly_4002_201805!X570</f>
        <v>0.82000000000000006</v>
      </c>
      <c r="I1301" s="2">
        <f t="shared" si="40"/>
        <v>20.010000000000002</v>
      </c>
      <c r="J1301" s="71">
        <f t="shared" si="41"/>
        <v>555937.83000000007</v>
      </c>
    </row>
    <row r="1302" spans="1:10" x14ac:dyDescent="0.25">
      <c r="A1302" s="28">
        <v>5</v>
      </c>
      <c r="B1302" s="28">
        <v>24</v>
      </c>
      <c r="C1302" s="12" t="s">
        <v>15</v>
      </c>
      <c r="D1302" s="69">
        <f>'Actual Solar Data'!M1292</f>
        <v>30156</v>
      </c>
      <c r="E1302" s="59">
        <f>whlsecost_hourly_4002_201805!C571</f>
        <v>43244</v>
      </c>
      <c r="F1302" s="89">
        <f>whlsecost_hourly_4002_201805!D571</f>
        <v>13</v>
      </c>
      <c r="G1302" s="2">
        <f>whlsecost_hourly_4002_201805!F571</f>
        <v>20.3</v>
      </c>
      <c r="H1302" s="2">
        <f>whlsecost_hourly_4002_201805!X571</f>
        <v>0.88000000000000012</v>
      </c>
      <c r="I1302" s="2">
        <f t="shared" si="40"/>
        <v>21.18</v>
      </c>
      <c r="J1302" s="71">
        <f t="shared" si="41"/>
        <v>638704.07999999996</v>
      </c>
    </row>
    <row r="1303" spans="1:10" x14ac:dyDescent="0.25">
      <c r="A1303" s="28">
        <v>5</v>
      </c>
      <c r="B1303" s="28">
        <v>24</v>
      </c>
      <c r="C1303" s="12" t="s">
        <v>16</v>
      </c>
      <c r="D1303" s="69">
        <f>'Actual Solar Data'!M1293</f>
        <v>29387</v>
      </c>
      <c r="E1303" s="59">
        <f>whlsecost_hourly_4002_201805!C572</f>
        <v>43244</v>
      </c>
      <c r="F1303" s="89">
        <f>whlsecost_hourly_4002_201805!D572</f>
        <v>14</v>
      </c>
      <c r="G1303" s="2">
        <f>whlsecost_hourly_4002_201805!F572</f>
        <v>20.7</v>
      </c>
      <c r="H1303" s="2">
        <f>whlsecost_hourly_4002_201805!X572</f>
        <v>0.89</v>
      </c>
      <c r="I1303" s="2">
        <f t="shared" si="40"/>
        <v>21.59</v>
      </c>
      <c r="J1303" s="71">
        <f t="shared" si="41"/>
        <v>634465.32999999996</v>
      </c>
    </row>
    <row r="1304" spans="1:10" x14ac:dyDescent="0.25">
      <c r="A1304" s="28">
        <v>5</v>
      </c>
      <c r="B1304" s="28">
        <v>24</v>
      </c>
      <c r="C1304" s="12" t="s">
        <v>17</v>
      </c>
      <c r="D1304" s="69">
        <f>'Actual Solar Data'!M1294</f>
        <v>27190</v>
      </c>
      <c r="E1304" s="59">
        <f>whlsecost_hourly_4002_201805!C573</f>
        <v>43244</v>
      </c>
      <c r="F1304" s="89">
        <f>whlsecost_hourly_4002_201805!D573</f>
        <v>15</v>
      </c>
      <c r="G1304" s="2">
        <f>whlsecost_hourly_4002_201805!F573</f>
        <v>20.62</v>
      </c>
      <c r="H1304" s="2">
        <f>whlsecost_hourly_4002_201805!X573</f>
        <v>0.84000000000000008</v>
      </c>
      <c r="I1304" s="2">
        <f t="shared" si="40"/>
        <v>21.46</v>
      </c>
      <c r="J1304" s="71">
        <f t="shared" si="41"/>
        <v>583497.4</v>
      </c>
    </row>
    <row r="1305" spans="1:10" x14ac:dyDescent="0.25">
      <c r="A1305" s="28">
        <v>5</v>
      </c>
      <c r="B1305" s="28">
        <v>24</v>
      </c>
      <c r="C1305" s="12" t="s">
        <v>18</v>
      </c>
      <c r="D1305" s="69">
        <f>'Actual Solar Data'!M1295</f>
        <v>22948</v>
      </c>
      <c r="E1305" s="59">
        <f>whlsecost_hourly_4002_201805!C574</f>
        <v>43244</v>
      </c>
      <c r="F1305" s="89">
        <f>whlsecost_hourly_4002_201805!D574</f>
        <v>16</v>
      </c>
      <c r="G1305" s="2">
        <f>whlsecost_hourly_4002_201805!F574</f>
        <v>26.26</v>
      </c>
      <c r="H1305" s="2">
        <f>whlsecost_hourly_4002_201805!X574</f>
        <v>0.88000000000000012</v>
      </c>
      <c r="I1305" s="2">
        <f t="shared" si="40"/>
        <v>27.14</v>
      </c>
      <c r="J1305" s="71">
        <f t="shared" si="41"/>
        <v>622808.72</v>
      </c>
    </row>
    <row r="1306" spans="1:10" x14ac:dyDescent="0.25">
      <c r="A1306" s="28">
        <v>5</v>
      </c>
      <c r="B1306" s="28">
        <v>24</v>
      </c>
      <c r="C1306" s="12" t="s">
        <v>19</v>
      </c>
      <c r="D1306" s="69">
        <f>'Actual Solar Data'!M1296</f>
        <v>16893</v>
      </c>
      <c r="E1306" s="59">
        <f>whlsecost_hourly_4002_201805!C575</f>
        <v>43244</v>
      </c>
      <c r="F1306" s="89">
        <f>whlsecost_hourly_4002_201805!D575</f>
        <v>17</v>
      </c>
      <c r="G1306" s="2">
        <f>whlsecost_hourly_4002_201805!F575</f>
        <v>39.58</v>
      </c>
      <c r="H1306" s="2">
        <f>whlsecost_hourly_4002_201805!X575</f>
        <v>1.1800000000000002</v>
      </c>
      <c r="I1306" s="2">
        <f t="shared" si="40"/>
        <v>40.76</v>
      </c>
      <c r="J1306" s="71">
        <f t="shared" si="41"/>
        <v>688558.67999999993</v>
      </c>
    </row>
    <row r="1307" spans="1:10" x14ac:dyDescent="0.25">
      <c r="A1307" s="28">
        <v>5</v>
      </c>
      <c r="B1307" s="28">
        <v>24</v>
      </c>
      <c r="C1307" s="12" t="s">
        <v>20</v>
      </c>
      <c r="D1307" s="69">
        <f>'Actual Solar Data'!M1297</f>
        <v>9602</v>
      </c>
      <c r="E1307" s="59">
        <f>whlsecost_hourly_4002_201805!C576</f>
        <v>43244</v>
      </c>
      <c r="F1307" s="89">
        <f>whlsecost_hourly_4002_201805!D576</f>
        <v>18</v>
      </c>
      <c r="G1307" s="2">
        <f>whlsecost_hourly_4002_201805!F576</f>
        <v>35.89</v>
      </c>
      <c r="H1307" s="2">
        <f>whlsecost_hourly_4002_201805!X576</f>
        <v>0.87000000000000011</v>
      </c>
      <c r="I1307" s="2">
        <f t="shared" si="40"/>
        <v>36.76</v>
      </c>
      <c r="J1307" s="71">
        <f t="shared" si="41"/>
        <v>352969.51999999996</v>
      </c>
    </row>
    <row r="1308" spans="1:10" x14ac:dyDescent="0.25">
      <c r="A1308" s="28">
        <v>5</v>
      </c>
      <c r="B1308" s="28">
        <v>24</v>
      </c>
      <c r="C1308" s="12" t="s">
        <v>21</v>
      </c>
      <c r="D1308" s="69">
        <f>'Actual Solar Data'!M1298</f>
        <v>4123</v>
      </c>
      <c r="E1308" s="59">
        <f>whlsecost_hourly_4002_201805!C577</f>
        <v>43244</v>
      </c>
      <c r="F1308" s="89">
        <f>whlsecost_hourly_4002_201805!D577</f>
        <v>19</v>
      </c>
      <c r="G1308" s="2">
        <f>whlsecost_hourly_4002_201805!F577</f>
        <v>40.950000000000003</v>
      </c>
      <c r="H1308" s="2">
        <f>whlsecost_hourly_4002_201805!X577</f>
        <v>1.32</v>
      </c>
      <c r="I1308" s="2">
        <f t="shared" si="40"/>
        <v>42.27</v>
      </c>
      <c r="J1308" s="71">
        <f t="shared" si="41"/>
        <v>174279.21000000002</v>
      </c>
    </row>
    <row r="1309" spans="1:10" x14ac:dyDescent="0.25">
      <c r="A1309" s="28">
        <v>5</v>
      </c>
      <c r="B1309" s="28">
        <v>24</v>
      </c>
      <c r="C1309" s="12" t="s">
        <v>22</v>
      </c>
      <c r="D1309" s="69">
        <f>'Actual Solar Data'!M1299</f>
        <v>1017</v>
      </c>
      <c r="E1309" s="59">
        <f>whlsecost_hourly_4002_201805!C578</f>
        <v>43244</v>
      </c>
      <c r="F1309" s="89">
        <f>whlsecost_hourly_4002_201805!D578</f>
        <v>20</v>
      </c>
      <c r="G1309" s="2">
        <f>whlsecost_hourly_4002_201805!F578</f>
        <v>39.729999999999997</v>
      </c>
      <c r="H1309" s="2">
        <f>whlsecost_hourly_4002_201805!X578</f>
        <v>1.0100000000000002</v>
      </c>
      <c r="I1309" s="2">
        <f t="shared" si="40"/>
        <v>40.739999999999995</v>
      </c>
      <c r="J1309" s="71">
        <f t="shared" si="41"/>
        <v>41432.579999999994</v>
      </c>
    </row>
    <row r="1310" spans="1:10" x14ac:dyDescent="0.25">
      <c r="A1310" s="28">
        <v>5</v>
      </c>
      <c r="B1310" s="28">
        <v>24</v>
      </c>
      <c r="C1310" s="12" t="s">
        <v>23</v>
      </c>
      <c r="D1310" s="69">
        <f>'Actual Solar Data'!M1300</f>
        <v>3</v>
      </c>
      <c r="E1310" s="59">
        <f>whlsecost_hourly_4002_201805!C579</f>
        <v>43244</v>
      </c>
      <c r="F1310" s="89">
        <f>whlsecost_hourly_4002_201805!D579</f>
        <v>21</v>
      </c>
      <c r="G1310" s="2">
        <f>whlsecost_hourly_4002_201805!F579</f>
        <v>31.05</v>
      </c>
      <c r="H1310" s="2">
        <f>whlsecost_hourly_4002_201805!X579</f>
        <v>0.98000000000000009</v>
      </c>
      <c r="I1310" s="2">
        <f t="shared" si="40"/>
        <v>32.03</v>
      </c>
      <c r="J1310" s="71">
        <f t="shared" si="41"/>
        <v>96.09</v>
      </c>
    </row>
    <row r="1311" spans="1:10" x14ac:dyDescent="0.25">
      <c r="A1311" s="28">
        <v>5</v>
      </c>
      <c r="B1311" s="28">
        <v>24</v>
      </c>
      <c r="C1311" s="12" t="s">
        <v>24</v>
      </c>
      <c r="D1311" s="69">
        <f>'Actual Solar Data'!M1301</f>
        <v>0</v>
      </c>
      <c r="E1311" s="59">
        <f>whlsecost_hourly_4002_201805!C580</f>
        <v>43244</v>
      </c>
      <c r="F1311" s="89">
        <f>whlsecost_hourly_4002_201805!D580</f>
        <v>22</v>
      </c>
      <c r="G1311" s="2">
        <f>whlsecost_hourly_4002_201805!F580</f>
        <v>40.56</v>
      </c>
      <c r="H1311" s="2">
        <f>whlsecost_hourly_4002_201805!X580</f>
        <v>1.96</v>
      </c>
      <c r="I1311" s="2">
        <f t="shared" si="40"/>
        <v>42.52</v>
      </c>
      <c r="J1311" s="71">
        <f t="shared" si="41"/>
        <v>0</v>
      </c>
    </row>
    <row r="1312" spans="1:10" x14ac:dyDescent="0.25">
      <c r="A1312" s="28">
        <v>5</v>
      </c>
      <c r="B1312" s="28">
        <v>24</v>
      </c>
      <c r="C1312" s="12" t="s">
        <v>25</v>
      </c>
      <c r="D1312" s="69">
        <f>'Actual Solar Data'!M1302</f>
        <v>0</v>
      </c>
      <c r="E1312" s="59">
        <f>whlsecost_hourly_4002_201805!C581</f>
        <v>43244</v>
      </c>
      <c r="F1312" s="89">
        <f>whlsecost_hourly_4002_201805!D581</f>
        <v>23</v>
      </c>
      <c r="G1312" s="2">
        <f>whlsecost_hourly_4002_201805!F581</f>
        <v>32.090000000000003</v>
      </c>
      <c r="H1312" s="2">
        <f>whlsecost_hourly_4002_201805!X581</f>
        <v>1.81</v>
      </c>
      <c r="I1312" s="2">
        <f t="shared" si="40"/>
        <v>33.900000000000006</v>
      </c>
      <c r="J1312" s="71">
        <f t="shared" si="41"/>
        <v>0</v>
      </c>
    </row>
    <row r="1313" spans="1:10" x14ac:dyDescent="0.25">
      <c r="A1313" s="28">
        <v>5</v>
      </c>
      <c r="B1313" s="28">
        <v>24</v>
      </c>
      <c r="C1313" s="12" t="s">
        <v>26</v>
      </c>
      <c r="D1313" s="69">
        <f>'Actual Solar Data'!M1303</f>
        <v>0</v>
      </c>
      <c r="E1313" s="59">
        <f>whlsecost_hourly_4002_201805!C582</f>
        <v>43244</v>
      </c>
      <c r="F1313" s="89">
        <f>whlsecost_hourly_4002_201805!D582</f>
        <v>24</v>
      </c>
      <c r="G1313" s="2">
        <f>whlsecost_hourly_4002_201805!F582</f>
        <v>28.03</v>
      </c>
      <c r="H1313" s="2">
        <f>whlsecost_hourly_4002_201805!X582</f>
        <v>1.44</v>
      </c>
      <c r="I1313" s="2">
        <f t="shared" si="40"/>
        <v>29.470000000000002</v>
      </c>
      <c r="J1313" s="71">
        <f t="shared" si="41"/>
        <v>0</v>
      </c>
    </row>
    <row r="1314" spans="1:10" x14ac:dyDescent="0.25">
      <c r="A1314" s="28">
        <v>5</v>
      </c>
      <c r="B1314" s="28">
        <v>25</v>
      </c>
      <c r="C1314" s="12" t="s">
        <v>3</v>
      </c>
      <c r="D1314" s="69">
        <f>'Actual Solar Data'!M1304</f>
        <v>0</v>
      </c>
      <c r="E1314" s="59">
        <f>whlsecost_hourly_4002_201805!C583</f>
        <v>43245</v>
      </c>
      <c r="F1314" s="89">
        <f>whlsecost_hourly_4002_201805!D583</f>
        <v>1</v>
      </c>
      <c r="G1314" s="2">
        <f>whlsecost_hourly_4002_201805!F583</f>
        <v>21.7</v>
      </c>
      <c r="H1314" s="2">
        <f>whlsecost_hourly_4002_201805!X583</f>
        <v>0.29000000000000004</v>
      </c>
      <c r="I1314" s="2">
        <f t="shared" si="40"/>
        <v>21.99</v>
      </c>
      <c r="J1314" s="71">
        <f t="shared" si="41"/>
        <v>0</v>
      </c>
    </row>
    <row r="1315" spans="1:10" x14ac:dyDescent="0.25">
      <c r="A1315" s="28">
        <v>5</v>
      </c>
      <c r="B1315" s="28">
        <v>25</v>
      </c>
      <c r="C1315" s="12" t="s">
        <v>4</v>
      </c>
      <c r="D1315" s="69">
        <f>'Actual Solar Data'!M1305</f>
        <v>0</v>
      </c>
      <c r="E1315" s="59">
        <f>whlsecost_hourly_4002_201805!C584</f>
        <v>43245</v>
      </c>
      <c r="F1315" s="89">
        <f>whlsecost_hourly_4002_201805!D584</f>
        <v>2</v>
      </c>
      <c r="G1315" s="2">
        <f>whlsecost_hourly_4002_201805!F584</f>
        <v>19.53</v>
      </c>
      <c r="H1315" s="2">
        <f>whlsecost_hourly_4002_201805!X584</f>
        <v>0.27</v>
      </c>
      <c r="I1315" s="2">
        <f t="shared" ref="I1315:I1378" si="42">SUM(G1315:H1315)</f>
        <v>19.8</v>
      </c>
      <c r="J1315" s="71">
        <f t="shared" si="41"/>
        <v>0</v>
      </c>
    </row>
    <row r="1316" spans="1:10" x14ac:dyDescent="0.25">
      <c r="A1316" s="28">
        <v>5</v>
      </c>
      <c r="B1316" s="28">
        <v>25</v>
      </c>
      <c r="C1316" s="12" t="s">
        <v>5</v>
      </c>
      <c r="D1316" s="69">
        <f>'Actual Solar Data'!M1306</f>
        <v>0</v>
      </c>
      <c r="E1316" s="59">
        <f>whlsecost_hourly_4002_201805!C585</f>
        <v>43245</v>
      </c>
      <c r="F1316" s="89">
        <f>whlsecost_hourly_4002_201805!D585</f>
        <v>3</v>
      </c>
      <c r="G1316" s="2">
        <f>whlsecost_hourly_4002_201805!F585</f>
        <v>3.15</v>
      </c>
      <c r="H1316" s="2">
        <f>whlsecost_hourly_4002_201805!X585</f>
        <v>0.27</v>
      </c>
      <c r="I1316" s="2">
        <f t="shared" si="42"/>
        <v>3.42</v>
      </c>
      <c r="J1316" s="71">
        <f t="shared" si="41"/>
        <v>0</v>
      </c>
    </row>
    <row r="1317" spans="1:10" x14ac:dyDescent="0.25">
      <c r="A1317" s="28">
        <v>5</v>
      </c>
      <c r="B1317" s="28">
        <v>25</v>
      </c>
      <c r="C1317" s="12" t="s">
        <v>6</v>
      </c>
      <c r="D1317" s="69">
        <f>'Actual Solar Data'!M1307</f>
        <v>0</v>
      </c>
      <c r="E1317" s="59">
        <f>whlsecost_hourly_4002_201805!C586</f>
        <v>43245</v>
      </c>
      <c r="F1317" s="89">
        <f>whlsecost_hourly_4002_201805!D586</f>
        <v>4</v>
      </c>
      <c r="G1317" s="2">
        <f>whlsecost_hourly_4002_201805!F586</f>
        <v>-16.45</v>
      </c>
      <c r="H1317" s="2">
        <f>whlsecost_hourly_4002_201805!X586</f>
        <v>0.44</v>
      </c>
      <c r="I1317" s="2">
        <f t="shared" si="42"/>
        <v>-16.009999999999998</v>
      </c>
      <c r="J1317" s="71">
        <f t="shared" si="41"/>
        <v>0</v>
      </c>
    </row>
    <row r="1318" spans="1:10" x14ac:dyDescent="0.25">
      <c r="A1318" s="28">
        <v>5</v>
      </c>
      <c r="B1318" s="28">
        <v>25</v>
      </c>
      <c r="C1318" s="12" t="s">
        <v>7</v>
      </c>
      <c r="D1318" s="69">
        <f>'Actual Solar Data'!M1308</f>
        <v>0</v>
      </c>
      <c r="E1318" s="59">
        <f>whlsecost_hourly_4002_201805!C587</f>
        <v>43245</v>
      </c>
      <c r="F1318" s="89">
        <f>whlsecost_hourly_4002_201805!D587</f>
        <v>5</v>
      </c>
      <c r="G1318" s="2">
        <f>whlsecost_hourly_4002_201805!F587</f>
        <v>3.8</v>
      </c>
      <c r="H1318" s="2">
        <f>whlsecost_hourly_4002_201805!X587</f>
        <v>0.38</v>
      </c>
      <c r="I1318" s="2">
        <f t="shared" si="42"/>
        <v>4.18</v>
      </c>
      <c r="J1318" s="71">
        <f t="shared" si="41"/>
        <v>0</v>
      </c>
    </row>
    <row r="1319" spans="1:10" x14ac:dyDescent="0.25">
      <c r="A1319" s="28">
        <v>5</v>
      </c>
      <c r="B1319" s="28">
        <v>25</v>
      </c>
      <c r="C1319" s="12" t="s">
        <v>8</v>
      </c>
      <c r="D1319" s="69">
        <f>'Actual Solar Data'!M1309</f>
        <v>385</v>
      </c>
      <c r="E1319" s="59">
        <f>whlsecost_hourly_4002_201805!C588</f>
        <v>43245</v>
      </c>
      <c r="F1319" s="89">
        <f>whlsecost_hourly_4002_201805!D588</f>
        <v>6</v>
      </c>
      <c r="G1319" s="2">
        <f>whlsecost_hourly_4002_201805!F588</f>
        <v>-7.39</v>
      </c>
      <c r="H1319" s="2">
        <f>whlsecost_hourly_4002_201805!X588</f>
        <v>0.42000000000000004</v>
      </c>
      <c r="I1319" s="2">
        <f t="shared" si="42"/>
        <v>-6.97</v>
      </c>
      <c r="J1319" s="71">
        <f t="shared" si="41"/>
        <v>-2683.45</v>
      </c>
    </row>
    <row r="1320" spans="1:10" x14ac:dyDescent="0.25">
      <c r="A1320" s="28">
        <v>5</v>
      </c>
      <c r="B1320" s="28">
        <v>25</v>
      </c>
      <c r="C1320" s="12" t="s">
        <v>9</v>
      </c>
      <c r="D1320" s="69">
        <f>'Actual Solar Data'!M1310</f>
        <v>3108</v>
      </c>
      <c r="E1320" s="59">
        <f>whlsecost_hourly_4002_201805!C589</f>
        <v>43245</v>
      </c>
      <c r="F1320" s="89">
        <f>whlsecost_hourly_4002_201805!D589</f>
        <v>7</v>
      </c>
      <c r="G1320" s="2">
        <f>whlsecost_hourly_4002_201805!F589</f>
        <v>-14.11</v>
      </c>
      <c r="H1320" s="2">
        <f>whlsecost_hourly_4002_201805!X589</f>
        <v>0.85</v>
      </c>
      <c r="I1320" s="2">
        <f t="shared" si="42"/>
        <v>-13.26</v>
      </c>
      <c r="J1320" s="71">
        <f t="shared" si="41"/>
        <v>-41212.080000000002</v>
      </c>
    </row>
    <row r="1321" spans="1:10" x14ac:dyDescent="0.25">
      <c r="A1321" s="28">
        <v>5</v>
      </c>
      <c r="B1321" s="28">
        <v>25</v>
      </c>
      <c r="C1321" s="12" t="s">
        <v>10</v>
      </c>
      <c r="D1321" s="69">
        <f>'Actual Solar Data'!M1311</f>
        <v>7524</v>
      </c>
      <c r="E1321" s="59">
        <f>whlsecost_hourly_4002_201805!C590</f>
        <v>43245</v>
      </c>
      <c r="F1321" s="89">
        <f>whlsecost_hourly_4002_201805!D590</f>
        <v>8</v>
      </c>
      <c r="G1321" s="2">
        <f>whlsecost_hourly_4002_201805!F590</f>
        <v>6.33</v>
      </c>
      <c r="H1321" s="2">
        <f>whlsecost_hourly_4002_201805!X590</f>
        <v>0.87000000000000011</v>
      </c>
      <c r="I1321" s="2">
        <f t="shared" si="42"/>
        <v>7.2</v>
      </c>
      <c r="J1321" s="71">
        <f t="shared" si="41"/>
        <v>54172.800000000003</v>
      </c>
    </row>
    <row r="1322" spans="1:10" x14ac:dyDescent="0.25">
      <c r="A1322" s="28">
        <v>5</v>
      </c>
      <c r="B1322" s="28">
        <v>25</v>
      </c>
      <c r="C1322" s="12" t="s">
        <v>11</v>
      </c>
      <c r="D1322" s="69">
        <f>'Actual Solar Data'!M1312</f>
        <v>14063</v>
      </c>
      <c r="E1322" s="59">
        <f>whlsecost_hourly_4002_201805!C591</f>
        <v>43245</v>
      </c>
      <c r="F1322" s="89">
        <f>whlsecost_hourly_4002_201805!D591</f>
        <v>9</v>
      </c>
      <c r="G1322" s="2">
        <f>whlsecost_hourly_4002_201805!F591</f>
        <v>14.6</v>
      </c>
      <c r="H1322" s="2">
        <f>whlsecost_hourly_4002_201805!X591</f>
        <v>0.6399999999999999</v>
      </c>
      <c r="I1322" s="2">
        <f t="shared" si="42"/>
        <v>15.24</v>
      </c>
      <c r="J1322" s="71">
        <f t="shared" si="41"/>
        <v>214320.12</v>
      </c>
    </row>
    <row r="1323" spans="1:10" x14ac:dyDescent="0.25">
      <c r="A1323" s="28">
        <v>5</v>
      </c>
      <c r="B1323" s="28">
        <v>25</v>
      </c>
      <c r="C1323" s="12" t="s">
        <v>12</v>
      </c>
      <c r="D1323" s="69">
        <f>'Actual Solar Data'!M1313</f>
        <v>20202</v>
      </c>
      <c r="E1323" s="59">
        <f>whlsecost_hourly_4002_201805!C592</f>
        <v>43245</v>
      </c>
      <c r="F1323" s="89">
        <f>whlsecost_hourly_4002_201805!D592</f>
        <v>10</v>
      </c>
      <c r="G1323" s="2">
        <f>whlsecost_hourly_4002_201805!F592</f>
        <v>16.96</v>
      </c>
      <c r="H1323" s="2">
        <f>whlsecost_hourly_4002_201805!X592</f>
        <v>0.57000000000000006</v>
      </c>
      <c r="I1323" s="2">
        <f t="shared" si="42"/>
        <v>17.53</v>
      </c>
      <c r="J1323" s="71">
        <f t="shared" si="41"/>
        <v>354141.06</v>
      </c>
    </row>
    <row r="1324" spans="1:10" x14ac:dyDescent="0.25">
      <c r="A1324" s="28">
        <v>5</v>
      </c>
      <c r="B1324" s="28">
        <v>25</v>
      </c>
      <c r="C1324" s="12" t="s">
        <v>13</v>
      </c>
      <c r="D1324" s="69">
        <f>'Actual Solar Data'!M1314</f>
        <v>25539</v>
      </c>
      <c r="E1324" s="59">
        <f>whlsecost_hourly_4002_201805!C593</f>
        <v>43245</v>
      </c>
      <c r="F1324" s="89">
        <f>whlsecost_hourly_4002_201805!D593</f>
        <v>11</v>
      </c>
      <c r="G1324" s="2">
        <f>whlsecost_hourly_4002_201805!F593</f>
        <v>18.09</v>
      </c>
      <c r="H1324" s="2">
        <f>whlsecost_hourly_4002_201805!X593</f>
        <v>0.56000000000000005</v>
      </c>
      <c r="I1324" s="2">
        <f t="shared" si="42"/>
        <v>18.649999999999999</v>
      </c>
      <c r="J1324" s="71">
        <f t="shared" si="41"/>
        <v>476302.35</v>
      </c>
    </row>
    <row r="1325" spans="1:10" x14ac:dyDescent="0.25">
      <c r="A1325" s="28">
        <v>5</v>
      </c>
      <c r="B1325" s="28">
        <v>25</v>
      </c>
      <c r="C1325" s="12" t="s">
        <v>14</v>
      </c>
      <c r="D1325" s="69">
        <f>'Actual Solar Data'!M1315</f>
        <v>26954</v>
      </c>
      <c r="E1325" s="59">
        <f>whlsecost_hourly_4002_201805!C594</f>
        <v>43245</v>
      </c>
      <c r="F1325" s="89">
        <f>whlsecost_hourly_4002_201805!D594</f>
        <v>12</v>
      </c>
      <c r="G1325" s="2">
        <f>whlsecost_hourly_4002_201805!F594</f>
        <v>17.66</v>
      </c>
      <c r="H1325" s="2">
        <f>whlsecost_hourly_4002_201805!X594</f>
        <v>0.56000000000000005</v>
      </c>
      <c r="I1325" s="2">
        <f t="shared" si="42"/>
        <v>18.22</v>
      </c>
      <c r="J1325" s="71">
        <f t="shared" si="41"/>
        <v>491101.87999999995</v>
      </c>
    </row>
    <row r="1326" spans="1:10" x14ac:dyDescent="0.25">
      <c r="A1326" s="28">
        <v>5</v>
      </c>
      <c r="B1326" s="28">
        <v>25</v>
      </c>
      <c r="C1326" s="12" t="s">
        <v>15</v>
      </c>
      <c r="D1326" s="69">
        <f>'Actual Solar Data'!M1316</f>
        <v>27095</v>
      </c>
      <c r="E1326" s="59">
        <f>whlsecost_hourly_4002_201805!C595</f>
        <v>43245</v>
      </c>
      <c r="F1326" s="89">
        <f>whlsecost_hourly_4002_201805!D595</f>
        <v>13</v>
      </c>
      <c r="G1326" s="2">
        <f>whlsecost_hourly_4002_201805!F595</f>
        <v>13.82</v>
      </c>
      <c r="H1326" s="2">
        <f>whlsecost_hourly_4002_201805!X595</f>
        <v>0.63</v>
      </c>
      <c r="I1326" s="2">
        <f t="shared" si="42"/>
        <v>14.450000000000001</v>
      </c>
      <c r="J1326" s="71">
        <f t="shared" si="41"/>
        <v>391522.75</v>
      </c>
    </row>
    <row r="1327" spans="1:10" x14ac:dyDescent="0.25">
      <c r="A1327" s="28">
        <v>5</v>
      </c>
      <c r="B1327" s="28">
        <v>25</v>
      </c>
      <c r="C1327" s="12" t="s">
        <v>16</v>
      </c>
      <c r="D1327" s="69">
        <f>'Actual Solar Data'!M1317</f>
        <v>28360</v>
      </c>
      <c r="E1327" s="59">
        <f>whlsecost_hourly_4002_201805!C596</f>
        <v>43245</v>
      </c>
      <c r="F1327" s="89">
        <f>whlsecost_hourly_4002_201805!D596</f>
        <v>14</v>
      </c>
      <c r="G1327" s="2">
        <f>whlsecost_hourly_4002_201805!F596</f>
        <v>16.78</v>
      </c>
      <c r="H1327" s="2">
        <f>whlsecost_hourly_4002_201805!X596</f>
        <v>0.55000000000000004</v>
      </c>
      <c r="I1327" s="2">
        <f t="shared" si="42"/>
        <v>17.330000000000002</v>
      </c>
      <c r="J1327" s="71">
        <f t="shared" si="41"/>
        <v>491478.80000000005</v>
      </c>
    </row>
    <row r="1328" spans="1:10" x14ac:dyDescent="0.25">
      <c r="A1328" s="28">
        <v>5</v>
      </c>
      <c r="B1328" s="28">
        <v>25</v>
      </c>
      <c r="C1328" s="12" t="s">
        <v>17</v>
      </c>
      <c r="D1328" s="69">
        <f>'Actual Solar Data'!M1318</f>
        <v>21395</v>
      </c>
      <c r="E1328" s="59">
        <f>whlsecost_hourly_4002_201805!C597</f>
        <v>43245</v>
      </c>
      <c r="F1328" s="89">
        <f>whlsecost_hourly_4002_201805!D597</f>
        <v>15</v>
      </c>
      <c r="G1328" s="2">
        <f>whlsecost_hourly_4002_201805!F597</f>
        <v>17.04</v>
      </c>
      <c r="H1328" s="2">
        <f>whlsecost_hourly_4002_201805!X597</f>
        <v>0.53</v>
      </c>
      <c r="I1328" s="2">
        <f t="shared" si="42"/>
        <v>17.57</v>
      </c>
      <c r="J1328" s="71">
        <f t="shared" si="41"/>
        <v>375910.15</v>
      </c>
    </row>
    <row r="1329" spans="1:10" x14ac:dyDescent="0.25">
      <c r="A1329" s="28">
        <v>5</v>
      </c>
      <c r="B1329" s="28">
        <v>25</v>
      </c>
      <c r="C1329" s="12" t="s">
        <v>18</v>
      </c>
      <c r="D1329" s="69">
        <f>'Actual Solar Data'!M1319</f>
        <v>15101</v>
      </c>
      <c r="E1329" s="59">
        <f>whlsecost_hourly_4002_201805!C598</f>
        <v>43245</v>
      </c>
      <c r="F1329" s="89">
        <f>whlsecost_hourly_4002_201805!D598</f>
        <v>16</v>
      </c>
      <c r="G1329" s="2">
        <f>whlsecost_hourly_4002_201805!F598</f>
        <v>18.72</v>
      </c>
      <c r="H1329" s="2">
        <f>whlsecost_hourly_4002_201805!X598</f>
        <v>0.56000000000000005</v>
      </c>
      <c r="I1329" s="2">
        <f t="shared" si="42"/>
        <v>19.279999999999998</v>
      </c>
      <c r="J1329" s="71">
        <f t="shared" si="41"/>
        <v>291147.27999999997</v>
      </c>
    </row>
    <row r="1330" spans="1:10" x14ac:dyDescent="0.25">
      <c r="A1330" s="28">
        <v>5</v>
      </c>
      <c r="B1330" s="28">
        <v>25</v>
      </c>
      <c r="C1330" s="12" t="s">
        <v>19</v>
      </c>
      <c r="D1330" s="69">
        <f>'Actual Solar Data'!M1320</f>
        <v>10918</v>
      </c>
      <c r="E1330" s="59">
        <f>whlsecost_hourly_4002_201805!C599</f>
        <v>43245</v>
      </c>
      <c r="F1330" s="89">
        <f>whlsecost_hourly_4002_201805!D599</f>
        <v>17</v>
      </c>
      <c r="G1330" s="2">
        <f>whlsecost_hourly_4002_201805!F599</f>
        <v>19.149999999999999</v>
      </c>
      <c r="H1330" s="2">
        <f>whlsecost_hourly_4002_201805!X599</f>
        <v>0.59000000000000008</v>
      </c>
      <c r="I1330" s="2">
        <f t="shared" si="42"/>
        <v>19.739999999999998</v>
      </c>
      <c r="J1330" s="71">
        <f t="shared" si="41"/>
        <v>215521.31999999998</v>
      </c>
    </row>
    <row r="1331" spans="1:10" x14ac:dyDescent="0.25">
      <c r="A1331" s="28">
        <v>5</v>
      </c>
      <c r="B1331" s="28">
        <v>25</v>
      </c>
      <c r="C1331" s="12" t="s">
        <v>20</v>
      </c>
      <c r="D1331" s="69">
        <f>'Actual Solar Data'!M1321</f>
        <v>6001</v>
      </c>
      <c r="E1331" s="59">
        <f>whlsecost_hourly_4002_201805!C600</f>
        <v>43245</v>
      </c>
      <c r="F1331" s="89">
        <f>whlsecost_hourly_4002_201805!D600</f>
        <v>18</v>
      </c>
      <c r="G1331" s="2">
        <f>whlsecost_hourly_4002_201805!F600</f>
        <v>19.62</v>
      </c>
      <c r="H1331" s="2">
        <f>whlsecost_hourly_4002_201805!X600</f>
        <v>0.54</v>
      </c>
      <c r="I1331" s="2">
        <f t="shared" si="42"/>
        <v>20.16</v>
      </c>
      <c r="J1331" s="71">
        <f t="shared" si="41"/>
        <v>120980.16</v>
      </c>
    </row>
    <row r="1332" spans="1:10" x14ac:dyDescent="0.25">
      <c r="A1332" s="28">
        <v>5</v>
      </c>
      <c r="B1332" s="28">
        <v>25</v>
      </c>
      <c r="C1332" s="12" t="s">
        <v>21</v>
      </c>
      <c r="D1332" s="69">
        <f>'Actual Solar Data'!M1322</f>
        <v>3463</v>
      </c>
      <c r="E1332" s="59">
        <f>whlsecost_hourly_4002_201805!C601</f>
        <v>43245</v>
      </c>
      <c r="F1332" s="89">
        <f>whlsecost_hourly_4002_201805!D601</f>
        <v>19</v>
      </c>
      <c r="G1332" s="2">
        <f>whlsecost_hourly_4002_201805!F601</f>
        <v>19.86</v>
      </c>
      <c r="H1332" s="2">
        <f>whlsecost_hourly_4002_201805!X601</f>
        <v>0.51</v>
      </c>
      <c r="I1332" s="2">
        <f t="shared" si="42"/>
        <v>20.37</v>
      </c>
      <c r="J1332" s="71">
        <f t="shared" si="41"/>
        <v>70541.31</v>
      </c>
    </row>
    <row r="1333" spans="1:10" x14ac:dyDescent="0.25">
      <c r="A1333" s="28">
        <v>5</v>
      </c>
      <c r="B1333" s="28">
        <v>25</v>
      </c>
      <c r="C1333" s="12" t="s">
        <v>22</v>
      </c>
      <c r="D1333" s="69">
        <f>'Actual Solar Data'!M1323</f>
        <v>997</v>
      </c>
      <c r="E1333" s="59">
        <f>whlsecost_hourly_4002_201805!C602</f>
        <v>43245</v>
      </c>
      <c r="F1333" s="89">
        <f>whlsecost_hourly_4002_201805!D602</f>
        <v>20</v>
      </c>
      <c r="G1333" s="2">
        <f>whlsecost_hourly_4002_201805!F602</f>
        <v>24.4</v>
      </c>
      <c r="H1333" s="2">
        <f>whlsecost_hourly_4002_201805!X602</f>
        <v>0.63</v>
      </c>
      <c r="I1333" s="2">
        <f t="shared" si="42"/>
        <v>25.029999999999998</v>
      </c>
      <c r="J1333" s="71">
        <f t="shared" si="41"/>
        <v>24954.909999999996</v>
      </c>
    </row>
    <row r="1334" spans="1:10" x14ac:dyDescent="0.25">
      <c r="A1334" s="28">
        <v>5</v>
      </c>
      <c r="B1334" s="28">
        <v>25</v>
      </c>
      <c r="C1334" s="12" t="s">
        <v>23</v>
      </c>
      <c r="D1334" s="69">
        <f>'Actual Solar Data'!M1324</f>
        <v>3</v>
      </c>
      <c r="E1334" s="59">
        <f>whlsecost_hourly_4002_201805!C603</f>
        <v>43245</v>
      </c>
      <c r="F1334" s="89">
        <f>whlsecost_hourly_4002_201805!D603</f>
        <v>21</v>
      </c>
      <c r="G1334" s="2">
        <f>whlsecost_hourly_4002_201805!F603</f>
        <v>26.49</v>
      </c>
      <c r="H1334" s="2">
        <f>whlsecost_hourly_4002_201805!X603</f>
        <v>0.69000000000000006</v>
      </c>
      <c r="I1334" s="2">
        <f t="shared" si="42"/>
        <v>27.18</v>
      </c>
      <c r="J1334" s="71">
        <f t="shared" si="41"/>
        <v>81.539999999999992</v>
      </c>
    </row>
    <row r="1335" spans="1:10" x14ac:dyDescent="0.25">
      <c r="A1335" s="28">
        <v>5</v>
      </c>
      <c r="B1335" s="28">
        <v>25</v>
      </c>
      <c r="C1335" s="12" t="s">
        <v>24</v>
      </c>
      <c r="D1335" s="69">
        <f>'Actual Solar Data'!M1325</f>
        <v>0</v>
      </c>
      <c r="E1335" s="59">
        <f>whlsecost_hourly_4002_201805!C604</f>
        <v>43245</v>
      </c>
      <c r="F1335" s="89">
        <f>whlsecost_hourly_4002_201805!D604</f>
        <v>22</v>
      </c>
      <c r="G1335" s="2">
        <f>whlsecost_hourly_4002_201805!F604</f>
        <v>24.43</v>
      </c>
      <c r="H1335" s="2">
        <f>whlsecost_hourly_4002_201805!X604</f>
        <v>0.63000000000000012</v>
      </c>
      <c r="I1335" s="2">
        <f t="shared" si="42"/>
        <v>25.06</v>
      </c>
      <c r="J1335" s="71">
        <f t="shared" si="41"/>
        <v>0</v>
      </c>
    </row>
    <row r="1336" spans="1:10" x14ac:dyDescent="0.25">
      <c r="A1336" s="28">
        <v>5</v>
      </c>
      <c r="B1336" s="28">
        <v>25</v>
      </c>
      <c r="C1336" s="12" t="s">
        <v>25</v>
      </c>
      <c r="D1336" s="69">
        <f>'Actual Solar Data'!M1326</f>
        <v>0</v>
      </c>
      <c r="E1336" s="59">
        <f>whlsecost_hourly_4002_201805!C605</f>
        <v>43245</v>
      </c>
      <c r="F1336" s="89">
        <f>whlsecost_hourly_4002_201805!D605</f>
        <v>23</v>
      </c>
      <c r="G1336" s="2">
        <f>whlsecost_hourly_4002_201805!F605</f>
        <v>38.450000000000003</v>
      </c>
      <c r="H1336" s="2">
        <f>whlsecost_hourly_4002_201805!X605</f>
        <v>1.1499999999999999</v>
      </c>
      <c r="I1336" s="2">
        <f t="shared" si="42"/>
        <v>39.6</v>
      </c>
      <c r="J1336" s="71">
        <f t="shared" si="41"/>
        <v>0</v>
      </c>
    </row>
    <row r="1337" spans="1:10" x14ac:dyDescent="0.25">
      <c r="A1337" s="28">
        <v>5</v>
      </c>
      <c r="B1337" s="28">
        <v>25</v>
      </c>
      <c r="C1337" s="12" t="s">
        <v>26</v>
      </c>
      <c r="D1337" s="69">
        <f>'Actual Solar Data'!M1327</f>
        <v>0</v>
      </c>
      <c r="E1337" s="59">
        <f>whlsecost_hourly_4002_201805!C606</f>
        <v>43245</v>
      </c>
      <c r="F1337" s="89">
        <f>whlsecost_hourly_4002_201805!D606</f>
        <v>24</v>
      </c>
      <c r="G1337" s="2">
        <f>whlsecost_hourly_4002_201805!F606</f>
        <v>21.87</v>
      </c>
      <c r="H1337" s="2">
        <f>whlsecost_hourly_4002_201805!X606</f>
        <v>0.33999999999999997</v>
      </c>
      <c r="I1337" s="2">
        <f t="shared" si="42"/>
        <v>22.21</v>
      </c>
      <c r="J1337" s="71">
        <f t="shared" si="41"/>
        <v>0</v>
      </c>
    </row>
    <row r="1338" spans="1:10" x14ac:dyDescent="0.25">
      <c r="A1338" s="28">
        <v>5</v>
      </c>
      <c r="B1338" s="28">
        <v>26</v>
      </c>
      <c r="C1338" s="12" t="s">
        <v>3</v>
      </c>
      <c r="D1338" s="69">
        <f>'Actual Solar Data'!M1328</f>
        <v>0</v>
      </c>
      <c r="E1338" s="59">
        <f>whlsecost_hourly_4002_201805!C607</f>
        <v>43246</v>
      </c>
      <c r="F1338" s="89">
        <f>whlsecost_hourly_4002_201805!D607</f>
        <v>1</v>
      </c>
      <c r="G1338" s="2">
        <f>whlsecost_hourly_4002_201805!F607</f>
        <v>26.25</v>
      </c>
      <c r="H1338" s="2">
        <f>whlsecost_hourly_4002_201805!X607</f>
        <v>1.5100000000000002</v>
      </c>
      <c r="I1338" s="2">
        <f t="shared" si="42"/>
        <v>27.76</v>
      </c>
      <c r="J1338" s="71">
        <f t="shared" si="41"/>
        <v>0</v>
      </c>
    </row>
    <row r="1339" spans="1:10" x14ac:dyDescent="0.25">
      <c r="A1339" s="28">
        <v>5</v>
      </c>
      <c r="B1339" s="28">
        <v>26</v>
      </c>
      <c r="C1339" s="12" t="s">
        <v>4</v>
      </c>
      <c r="D1339" s="69">
        <f>'Actual Solar Data'!M1329</f>
        <v>0</v>
      </c>
      <c r="E1339" s="59">
        <f>whlsecost_hourly_4002_201805!C608</f>
        <v>43246</v>
      </c>
      <c r="F1339" s="89">
        <f>whlsecost_hourly_4002_201805!D608</f>
        <v>2</v>
      </c>
      <c r="G1339" s="2">
        <f>whlsecost_hourly_4002_201805!F608</f>
        <v>24.89</v>
      </c>
      <c r="H1339" s="2">
        <f>whlsecost_hourly_4002_201805!X608</f>
        <v>1.4900000000000002</v>
      </c>
      <c r="I1339" s="2">
        <f t="shared" si="42"/>
        <v>26.380000000000003</v>
      </c>
      <c r="J1339" s="71">
        <f t="shared" si="41"/>
        <v>0</v>
      </c>
    </row>
    <row r="1340" spans="1:10" x14ac:dyDescent="0.25">
      <c r="A1340" s="28">
        <v>5</v>
      </c>
      <c r="B1340" s="28">
        <v>26</v>
      </c>
      <c r="C1340" s="12" t="s">
        <v>5</v>
      </c>
      <c r="D1340" s="69">
        <f>'Actual Solar Data'!M1330</f>
        <v>0</v>
      </c>
      <c r="E1340" s="59">
        <f>whlsecost_hourly_4002_201805!C609</f>
        <v>43246</v>
      </c>
      <c r="F1340" s="89">
        <f>whlsecost_hourly_4002_201805!D609</f>
        <v>3</v>
      </c>
      <c r="G1340" s="2">
        <f>whlsecost_hourly_4002_201805!F609</f>
        <v>23.49</v>
      </c>
      <c r="H1340" s="2">
        <f>whlsecost_hourly_4002_201805!X609</f>
        <v>1.4300000000000002</v>
      </c>
      <c r="I1340" s="2">
        <f t="shared" si="42"/>
        <v>24.919999999999998</v>
      </c>
      <c r="J1340" s="71">
        <f t="shared" si="41"/>
        <v>0</v>
      </c>
    </row>
    <row r="1341" spans="1:10" x14ac:dyDescent="0.25">
      <c r="A1341" s="28">
        <v>5</v>
      </c>
      <c r="B1341" s="28">
        <v>26</v>
      </c>
      <c r="C1341" s="12" t="s">
        <v>6</v>
      </c>
      <c r="D1341" s="69">
        <f>'Actual Solar Data'!M1331</f>
        <v>0</v>
      </c>
      <c r="E1341" s="59">
        <f>whlsecost_hourly_4002_201805!C610</f>
        <v>43246</v>
      </c>
      <c r="F1341" s="89">
        <f>whlsecost_hourly_4002_201805!D610</f>
        <v>4</v>
      </c>
      <c r="G1341" s="2">
        <f>whlsecost_hourly_4002_201805!F610</f>
        <v>25.82</v>
      </c>
      <c r="H1341" s="2">
        <f>whlsecost_hourly_4002_201805!X610</f>
        <v>1.3400000000000003</v>
      </c>
      <c r="I1341" s="2">
        <f t="shared" si="42"/>
        <v>27.16</v>
      </c>
      <c r="J1341" s="71">
        <f t="shared" si="41"/>
        <v>0</v>
      </c>
    </row>
    <row r="1342" spans="1:10" x14ac:dyDescent="0.25">
      <c r="A1342" s="28">
        <v>5</v>
      </c>
      <c r="B1342" s="28">
        <v>26</v>
      </c>
      <c r="C1342" s="12" t="s">
        <v>7</v>
      </c>
      <c r="D1342" s="69">
        <f>'Actual Solar Data'!M1332</f>
        <v>0</v>
      </c>
      <c r="E1342" s="59">
        <f>whlsecost_hourly_4002_201805!C611</f>
        <v>43246</v>
      </c>
      <c r="F1342" s="89">
        <f>whlsecost_hourly_4002_201805!D611</f>
        <v>5</v>
      </c>
      <c r="G1342" s="2">
        <f>whlsecost_hourly_4002_201805!F611</f>
        <v>24.79</v>
      </c>
      <c r="H1342" s="2">
        <f>whlsecost_hourly_4002_201805!X611</f>
        <v>1.3000000000000003</v>
      </c>
      <c r="I1342" s="2">
        <f t="shared" si="42"/>
        <v>26.09</v>
      </c>
      <c r="J1342" s="71">
        <f t="shared" si="41"/>
        <v>0</v>
      </c>
    </row>
    <row r="1343" spans="1:10" x14ac:dyDescent="0.25">
      <c r="A1343" s="28">
        <v>5</v>
      </c>
      <c r="B1343" s="28">
        <v>26</v>
      </c>
      <c r="C1343" s="12" t="s">
        <v>8</v>
      </c>
      <c r="D1343" s="69">
        <f>'Actual Solar Data'!M1333</f>
        <v>162</v>
      </c>
      <c r="E1343" s="59">
        <f>whlsecost_hourly_4002_201805!C612</f>
        <v>43246</v>
      </c>
      <c r="F1343" s="89">
        <f>whlsecost_hourly_4002_201805!D612</f>
        <v>6</v>
      </c>
      <c r="G1343" s="2">
        <f>whlsecost_hourly_4002_201805!F612</f>
        <v>35.39</v>
      </c>
      <c r="H1343" s="2">
        <f>whlsecost_hourly_4002_201805!X612</f>
        <v>1.3900000000000001</v>
      </c>
      <c r="I1343" s="2">
        <f t="shared" si="42"/>
        <v>36.78</v>
      </c>
      <c r="J1343" s="71">
        <f t="shared" si="41"/>
        <v>5958.3600000000006</v>
      </c>
    </row>
    <row r="1344" spans="1:10" x14ac:dyDescent="0.25">
      <c r="A1344" s="28">
        <v>5</v>
      </c>
      <c r="B1344" s="28">
        <v>26</v>
      </c>
      <c r="C1344" s="12" t="s">
        <v>9</v>
      </c>
      <c r="D1344" s="69">
        <f>'Actual Solar Data'!M1334</f>
        <v>1949</v>
      </c>
      <c r="E1344" s="59">
        <f>whlsecost_hourly_4002_201805!C613</f>
        <v>43246</v>
      </c>
      <c r="F1344" s="89">
        <f>whlsecost_hourly_4002_201805!D613</f>
        <v>7</v>
      </c>
      <c r="G1344" s="2">
        <f>whlsecost_hourly_4002_201805!F613</f>
        <v>23.54</v>
      </c>
      <c r="H1344" s="2">
        <f>whlsecost_hourly_4002_201805!X613</f>
        <v>1.4000000000000001</v>
      </c>
      <c r="I1344" s="2">
        <f t="shared" si="42"/>
        <v>24.939999999999998</v>
      </c>
      <c r="J1344" s="71">
        <f t="shared" si="41"/>
        <v>48608.06</v>
      </c>
    </row>
    <row r="1345" spans="1:10" x14ac:dyDescent="0.25">
      <c r="A1345" s="28">
        <v>5</v>
      </c>
      <c r="B1345" s="28">
        <v>26</v>
      </c>
      <c r="C1345" s="12" t="s">
        <v>10</v>
      </c>
      <c r="D1345" s="69">
        <f>'Actual Solar Data'!M1335</f>
        <v>5045</v>
      </c>
      <c r="E1345" s="59">
        <f>whlsecost_hourly_4002_201805!C614</f>
        <v>43246</v>
      </c>
      <c r="F1345" s="89">
        <f>whlsecost_hourly_4002_201805!D614</f>
        <v>8</v>
      </c>
      <c r="G1345" s="2">
        <f>whlsecost_hourly_4002_201805!F614</f>
        <v>21.2</v>
      </c>
      <c r="H1345" s="2">
        <f>whlsecost_hourly_4002_201805!X614</f>
        <v>1.3800000000000001</v>
      </c>
      <c r="I1345" s="2">
        <f t="shared" si="42"/>
        <v>22.58</v>
      </c>
      <c r="J1345" s="71">
        <f t="shared" si="41"/>
        <v>113916.09999999999</v>
      </c>
    </row>
    <row r="1346" spans="1:10" x14ac:dyDescent="0.25">
      <c r="A1346" s="28">
        <v>5</v>
      </c>
      <c r="B1346" s="28">
        <v>26</v>
      </c>
      <c r="C1346" s="12" t="s">
        <v>11</v>
      </c>
      <c r="D1346" s="69">
        <f>'Actual Solar Data'!M1336</f>
        <v>8478</v>
      </c>
      <c r="E1346" s="59">
        <f>whlsecost_hourly_4002_201805!C615</f>
        <v>43246</v>
      </c>
      <c r="F1346" s="89">
        <f>whlsecost_hourly_4002_201805!D615</f>
        <v>9</v>
      </c>
      <c r="G1346" s="2">
        <f>whlsecost_hourly_4002_201805!F615</f>
        <v>18.54</v>
      </c>
      <c r="H1346" s="2">
        <f>whlsecost_hourly_4002_201805!X615</f>
        <v>1.3100000000000003</v>
      </c>
      <c r="I1346" s="2">
        <f t="shared" si="42"/>
        <v>19.849999999999998</v>
      </c>
      <c r="J1346" s="71">
        <f t="shared" si="41"/>
        <v>168288.3</v>
      </c>
    </row>
    <row r="1347" spans="1:10" x14ac:dyDescent="0.25">
      <c r="A1347" s="28">
        <v>5</v>
      </c>
      <c r="B1347" s="28">
        <v>26</v>
      </c>
      <c r="C1347" s="12" t="s">
        <v>12</v>
      </c>
      <c r="D1347" s="69">
        <f>'Actual Solar Data'!M1337</f>
        <v>11056</v>
      </c>
      <c r="E1347" s="59">
        <f>whlsecost_hourly_4002_201805!C616</f>
        <v>43246</v>
      </c>
      <c r="F1347" s="89">
        <f>whlsecost_hourly_4002_201805!D616</f>
        <v>10</v>
      </c>
      <c r="G1347" s="2">
        <f>whlsecost_hourly_4002_201805!F616</f>
        <v>24.51</v>
      </c>
      <c r="H1347" s="2">
        <f>whlsecost_hourly_4002_201805!X616</f>
        <v>1.3400000000000003</v>
      </c>
      <c r="I1347" s="2">
        <f t="shared" si="42"/>
        <v>25.85</v>
      </c>
      <c r="J1347" s="71">
        <f t="shared" si="41"/>
        <v>285797.60000000003</v>
      </c>
    </row>
    <row r="1348" spans="1:10" x14ac:dyDescent="0.25">
      <c r="A1348" s="28">
        <v>5</v>
      </c>
      <c r="B1348" s="28">
        <v>26</v>
      </c>
      <c r="C1348" s="12" t="s">
        <v>13</v>
      </c>
      <c r="D1348" s="69">
        <f>'Actual Solar Data'!M1338</f>
        <v>12160</v>
      </c>
      <c r="E1348" s="59">
        <f>whlsecost_hourly_4002_201805!C617</f>
        <v>43246</v>
      </c>
      <c r="F1348" s="89">
        <f>whlsecost_hourly_4002_201805!D617</f>
        <v>11</v>
      </c>
      <c r="G1348" s="2">
        <f>whlsecost_hourly_4002_201805!F617</f>
        <v>34.07</v>
      </c>
      <c r="H1348" s="2">
        <f>whlsecost_hourly_4002_201805!X617</f>
        <v>1.3500000000000003</v>
      </c>
      <c r="I1348" s="2">
        <f t="shared" si="42"/>
        <v>35.42</v>
      </c>
      <c r="J1348" s="71">
        <f t="shared" si="41"/>
        <v>430707.20000000001</v>
      </c>
    </row>
    <row r="1349" spans="1:10" x14ac:dyDescent="0.25">
      <c r="A1349" s="28">
        <v>5</v>
      </c>
      <c r="B1349" s="28">
        <v>26</v>
      </c>
      <c r="C1349" s="12" t="s">
        <v>14</v>
      </c>
      <c r="D1349" s="69">
        <f>'Actual Solar Data'!M1339</f>
        <v>13370</v>
      </c>
      <c r="E1349" s="59">
        <f>whlsecost_hourly_4002_201805!C618</f>
        <v>43246</v>
      </c>
      <c r="F1349" s="89">
        <f>whlsecost_hourly_4002_201805!D618</f>
        <v>12</v>
      </c>
      <c r="G1349" s="2">
        <f>whlsecost_hourly_4002_201805!F618</f>
        <v>39.26</v>
      </c>
      <c r="H1349" s="2">
        <f>whlsecost_hourly_4002_201805!X618</f>
        <v>1.3900000000000001</v>
      </c>
      <c r="I1349" s="2">
        <f t="shared" si="42"/>
        <v>40.65</v>
      </c>
      <c r="J1349" s="71">
        <f t="shared" si="41"/>
        <v>543490.5</v>
      </c>
    </row>
    <row r="1350" spans="1:10" x14ac:dyDescent="0.25">
      <c r="A1350" s="28">
        <v>5</v>
      </c>
      <c r="B1350" s="28">
        <v>26</v>
      </c>
      <c r="C1350" s="12" t="s">
        <v>15</v>
      </c>
      <c r="D1350" s="69">
        <f>'Actual Solar Data'!M1340</f>
        <v>16018</v>
      </c>
      <c r="E1350" s="59">
        <f>whlsecost_hourly_4002_201805!C619</f>
        <v>43246</v>
      </c>
      <c r="F1350" s="89">
        <f>whlsecost_hourly_4002_201805!D619</f>
        <v>13</v>
      </c>
      <c r="G1350" s="2">
        <f>whlsecost_hourly_4002_201805!F619</f>
        <v>35.67</v>
      </c>
      <c r="H1350" s="2">
        <f>whlsecost_hourly_4002_201805!X619</f>
        <v>1.4200000000000002</v>
      </c>
      <c r="I1350" s="2">
        <f t="shared" si="42"/>
        <v>37.090000000000003</v>
      </c>
      <c r="J1350" s="71">
        <f t="shared" si="41"/>
        <v>594107.62000000011</v>
      </c>
    </row>
    <row r="1351" spans="1:10" x14ac:dyDescent="0.25">
      <c r="A1351" s="28">
        <v>5</v>
      </c>
      <c r="B1351" s="28">
        <v>26</v>
      </c>
      <c r="C1351" s="12" t="s">
        <v>16</v>
      </c>
      <c r="D1351" s="69">
        <f>'Actual Solar Data'!M1341</f>
        <v>14707</v>
      </c>
      <c r="E1351" s="59">
        <f>whlsecost_hourly_4002_201805!C620</f>
        <v>43246</v>
      </c>
      <c r="F1351" s="89">
        <f>whlsecost_hourly_4002_201805!D620</f>
        <v>14</v>
      </c>
      <c r="G1351" s="2">
        <f>whlsecost_hourly_4002_201805!F620</f>
        <v>33.54</v>
      </c>
      <c r="H1351" s="2">
        <f>whlsecost_hourly_4002_201805!X620</f>
        <v>1.3500000000000003</v>
      </c>
      <c r="I1351" s="2">
        <f t="shared" si="42"/>
        <v>34.89</v>
      </c>
      <c r="J1351" s="71">
        <f t="shared" si="41"/>
        <v>513127.23</v>
      </c>
    </row>
    <row r="1352" spans="1:10" x14ac:dyDescent="0.25">
      <c r="A1352" s="28">
        <v>5</v>
      </c>
      <c r="B1352" s="28">
        <v>26</v>
      </c>
      <c r="C1352" s="12" t="s">
        <v>17</v>
      </c>
      <c r="D1352" s="69">
        <f>'Actual Solar Data'!M1342</f>
        <v>12175</v>
      </c>
      <c r="E1352" s="59">
        <f>whlsecost_hourly_4002_201805!C621</f>
        <v>43246</v>
      </c>
      <c r="F1352" s="89">
        <f>whlsecost_hourly_4002_201805!D621</f>
        <v>15</v>
      </c>
      <c r="G1352" s="2">
        <f>whlsecost_hourly_4002_201805!F621</f>
        <v>40.04</v>
      </c>
      <c r="H1352" s="2">
        <f>whlsecost_hourly_4002_201805!X621</f>
        <v>1.4500000000000002</v>
      </c>
      <c r="I1352" s="2">
        <f t="shared" si="42"/>
        <v>41.49</v>
      </c>
      <c r="J1352" s="71">
        <f t="shared" si="41"/>
        <v>505140.75</v>
      </c>
    </row>
    <row r="1353" spans="1:10" x14ac:dyDescent="0.25">
      <c r="A1353" s="28">
        <v>5</v>
      </c>
      <c r="B1353" s="28">
        <v>26</v>
      </c>
      <c r="C1353" s="12" t="s">
        <v>18</v>
      </c>
      <c r="D1353" s="69">
        <f>'Actual Solar Data'!M1343</f>
        <v>13526</v>
      </c>
      <c r="E1353" s="59">
        <f>whlsecost_hourly_4002_201805!C622</f>
        <v>43246</v>
      </c>
      <c r="F1353" s="89">
        <f>whlsecost_hourly_4002_201805!D622</f>
        <v>16</v>
      </c>
      <c r="G1353" s="2">
        <f>whlsecost_hourly_4002_201805!F622</f>
        <v>36.97</v>
      </c>
      <c r="H1353" s="2">
        <f>whlsecost_hourly_4002_201805!X622</f>
        <v>1.48</v>
      </c>
      <c r="I1353" s="2">
        <f t="shared" si="42"/>
        <v>38.449999999999996</v>
      </c>
      <c r="J1353" s="71">
        <f t="shared" si="41"/>
        <v>520074.69999999995</v>
      </c>
    </row>
    <row r="1354" spans="1:10" x14ac:dyDescent="0.25">
      <c r="A1354" s="28">
        <v>5</v>
      </c>
      <c r="B1354" s="28">
        <v>26</v>
      </c>
      <c r="C1354" s="12" t="s">
        <v>19</v>
      </c>
      <c r="D1354" s="69">
        <f>'Actual Solar Data'!M1344</f>
        <v>5815</v>
      </c>
      <c r="E1354" s="59">
        <f>whlsecost_hourly_4002_201805!C623</f>
        <v>43246</v>
      </c>
      <c r="F1354" s="89">
        <f>whlsecost_hourly_4002_201805!D623</f>
        <v>17</v>
      </c>
      <c r="G1354" s="2">
        <f>whlsecost_hourly_4002_201805!F623</f>
        <v>71.2</v>
      </c>
      <c r="H1354" s="2">
        <f>whlsecost_hourly_4002_201805!X623</f>
        <v>6.41</v>
      </c>
      <c r="I1354" s="2">
        <f t="shared" si="42"/>
        <v>77.61</v>
      </c>
      <c r="J1354" s="71">
        <f t="shared" si="41"/>
        <v>451302.15</v>
      </c>
    </row>
    <row r="1355" spans="1:10" x14ac:dyDescent="0.25">
      <c r="A1355" s="28">
        <v>5</v>
      </c>
      <c r="B1355" s="28">
        <v>26</v>
      </c>
      <c r="C1355" s="12" t="s">
        <v>20</v>
      </c>
      <c r="D1355" s="69">
        <f>'Actual Solar Data'!M1345</f>
        <v>3731</v>
      </c>
      <c r="E1355" s="59">
        <f>whlsecost_hourly_4002_201805!C624</f>
        <v>43246</v>
      </c>
      <c r="F1355" s="89">
        <f>whlsecost_hourly_4002_201805!D624</f>
        <v>18</v>
      </c>
      <c r="G1355" s="2">
        <f>whlsecost_hourly_4002_201805!F624</f>
        <v>59.89</v>
      </c>
      <c r="H1355" s="2">
        <f>whlsecost_hourly_4002_201805!X624</f>
        <v>5.36</v>
      </c>
      <c r="I1355" s="2">
        <f t="shared" si="42"/>
        <v>65.25</v>
      </c>
      <c r="J1355" s="71">
        <f t="shared" si="41"/>
        <v>243447.75</v>
      </c>
    </row>
    <row r="1356" spans="1:10" x14ac:dyDescent="0.25">
      <c r="A1356" s="28">
        <v>5</v>
      </c>
      <c r="B1356" s="28">
        <v>26</v>
      </c>
      <c r="C1356" s="12" t="s">
        <v>21</v>
      </c>
      <c r="D1356" s="69">
        <f>'Actual Solar Data'!M1346</f>
        <v>2424</v>
      </c>
      <c r="E1356" s="59">
        <f>whlsecost_hourly_4002_201805!C625</f>
        <v>43246</v>
      </c>
      <c r="F1356" s="89">
        <f>whlsecost_hourly_4002_201805!D625</f>
        <v>19</v>
      </c>
      <c r="G1356" s="2">
        <f>whlsecost_hourly_4002_201805!F625</f>
        <v>55.01</v>
      </c>
      <c r="H1356" s="2">
        <f>whlsecost_hourly_4002_201805!X625</f>
        <v>2.93</v>
      </c>
      <c r="I1356" s="2">
        <f t="shared" si="42"/>
        <v>57.94</v>
      </c>
      <c r="J1356" s="71">
        <f t="shared" si="41"/>
        <v>140446.56</v>
      </c>
    </row>
    <row r="1357" spans="1:10" x14ac:dyDescent="0.25">
      <c r="A1357" s="28">
        <v>5</v>
      </c>
      <c r="B1357" s="28">
        <v>26</v>
      </c>
      <c r="C1357" s="12" t="s">
        <v>22</v>
      </c>
      <c r="D1357" s="69">
        <f>'Actual Solar Data'!M1347</f>
        <v>790</v>
      </c>
      <c r="E1357" s="59">
        <f>whlsecost_hourly_4002_201805!C626</f>
        <v>43246</v>
      </c>
      <c r="F1357" s="89">
        <f>whlsecost_hourly_4002_201805!D626</f>
        <v>20</v>
      </c>
      <c r="G1357" s="2">
        <f>whlsecost_hourly_4002_201805!F626</f>
        <v>37.75</v>
      </c>
      <c r="H1357" s="2">
        <f>whlsecost_hourly_4002_201805!X626</f>
        <v>1.6700000000000002</v>
      </c>
      <c r="I1357" s="2">
        <f t="shared" si="42"/>
        <v>39.42</v>
      </c>
      <c r="J1357" s="71">
        <f t="shared" si="41"/>
        <v>31141.800000000003</v>
      </c>
    </row>
    <row r="1358" spans="1:10" x14ac:dyDescent="0.25">
      <c r="A1358" s="28">
        <v>5</v>
      </c>
      <c r="B1358" s="28">
        <v>26</v>
      </c>
      <c r="C1358" s="12" t="s">
        <v>23</v>
      </c>
      <c r="D1358" s="69">
        <f>'Actual Solar Data'!M1348</f>
        <v>0</v>
      </c>
      <c r="E1358" s="59">
        <f>whlsecost_hourly_4002_201805!C627</f>
        <v>43246</v>
      </c>
      <c r="F1358" s="89">
        <f>whlsecost_hourly_4002_201805!D627</f>
        <v>21</v>
      </c>
      <c r="G1358" s="2">
        <f>whlsecost_hourly_4002_201805!F627</f>
        <v>28.22</v>
      </c>
      <c r="H1358" s="2">
        <f>whlsecost_hourly_4002_201805!X627</f>
        <v>1.3100000000000003</v>
      </c>
      <c r="I1358" s="2">
        <f t="shared" si="42"/>
        <v>29.529999999999998</v>
      </c>
      <c r="J1358" s="71">
        <f t="shared" si="41"/>
        <v>0</v>
      </c>
    </row>
    <row r="1359" spans="1:10" x14ac:dyDescent="0.25">
      <c r="A1359" s="28">
        <v>5</v>
      </c>
      <c r="B1359" s="28">
        <v>26</v>
      </c>
      <c r="C1359" s="12" t="s">
        <v>24</v>
      </c>
      <c r="D1359" s="69">
        <f>'Actual Solar Data'!M1349</f>
        <v>0</v>
      </c>
      <c r="E1359" s="59">
        <f>whlsecost_hourly_4002_201805!C628</f>
        <v>43246</v>
      </c>
      <c r="F1359" s="89">
        <f>whlsecost_hourly_4002_201805!D628</f>
        <v>22</v>
      </c>
      <c r="G1359" s="2">
        <f>whlsecost_hourly_4002_201805!F628</f>
        <v>39.93</v>
      </c>
      <c r="H1359" s="2">
        <f>whlsecost_hourly_4002_201805!X628</f>
        <v>1.9800000000000002</v>
      </c>
      <c r="I1359" s="2">
        <f t="shared" si="42"/>
        <v>41.91</v>
      </c>
      <c r="J1359" s="71">
        <f t="shared" si="41"/>
        <v>0</v>
      </c>
    </row>
    <row r="1360" spans="1:10" x14ac:dyDescent="0.25">
      <c r="A1360" s="28">
        <v>5</v>
      </c>
      <c r="B1360" s="28">
        <v>26</v>
      </c>
      <c r="C1360" s="12" t="s">
        <v>25</v>
      </c>
      <c r="D1360" s="69">
        <f>'Actual Solar Data'!M1350</f>
        <v>0</v>
      </c>
      <c r="E1360" s="59">
        <f>whlsecost_hourly_4002_201805!C629</f>
        <v>43246</v>
      </c>
      <c r="F1360" s="89">
        <f>whlsecost_hourly_4002_201805!D629</f>
        <v>23</v>
      </c>
      <c r="G1360" s="2">
        <f>whlsecost_hourly_4002_201805!F629</f>
        <v>37.369999999999997</v>
      </c>
      <c r="H1360" s="2">
        <f>whlsecost_hourly_4002_201805!X629</f>
        <v>1.6700000000000002</v>
      </c>
      <c r="I1360" s="2">
        <f t="shared" si="42"/>
        <v>39.04</v>
      </c>
      <c r="J1360" s="71">
        <f t="shared" si="41"/>
        <v>0</v>
      </c>
    </row>
    <row r="1361" spans="1:10" x14ac:dyDescent="0.25">
      <c r="A1361" s="28">
        <v>5</v>
      </c>
      <c r="B1361" s="28">
        <v>26</v>
      </c>
      <c r="C1361" s="12" t="s">
        <v>26</v>
      </c>
      <c r="D1361" s="69">
        <f>'Actual Solar Data'!M1351</f>
        <v>0</v>
      </c>
      <c r="E1361" s="59">
        <f>whlsecost_hourly_4002_201805!C630</f>
        <v>43246</v>
      </c>
      <c r="F1361" s="89">
        <f>whlsecost_hourly_4002_201805!D630</f>
        <v>24</v>
      </c>
      <c r="G1361" s="2">
        <f>whlsecost_hourly_4002_201805!F630</f>
        <v>30.55</v>
      </c>
      <c r="H1361" s="2">
        <f>whlsecost_hourly_4002_201805!X630</f>
        <v>1.81</v>
      </c>
      <c r="I1361" s="2">
        <f t="shared" si="42"/>
        <v>32.36</v>
      </c>
      <c r="J1361" s="71">
        <f t="shared" si="41"/>
        <v>0</v>
      </c>
    </row>
    <row r="1362" spans="1:10" x14ac:dyDescent="0.25">
      <c r="A1362" s="28">
        <v>5</v>
      </c>
      <c r="B1362" s="28">
        <v>27</v>
      </c>
      <c r="C1362" s="12" t="s">
        <v>3</v>
      </c>
      <c r="D1362" s="69">
        <f>'Actual Solar Data'!M1352</f>
        <v>0</v>
      </c>
      <c r="E1362" s="59">
        <f>whlsecost_hourly_4002_201805!C631</f>
        <v>43247</v>
      </c>
      <c r="F1362" s="89">
        <f>whlsecost_hourly_4002_201805!D631</f>
        <v>1</v>
      </c>
      <c r="G1362" s="2">
        <f>whlsecost_hourly_4002_201805!F631</f>
        <v>81.42</v>
      </c>
      <c r="H1362" s="2">
        <f>whlsecost_hourly_4002_201805!X631</f>
        <v>3.27</v>
      </c>
      <c r="I1362" s="2">
        <f t="shared" si="42"/>
        <v>84.69</v>
      </c>
      <c r="J1362" s="71">
        <f t="shared" si="41"/>
        <v>0</v>
      </c>
    </row>
    <row r="1363" spans="1:10" x14ac:dyDescent="0.25">
      <c r="A1363" s="28">
        <v>5</v>
      </c>
      <c r="B1363" s="28">
        <v>27</v>
      </c>
      <c r="C1363" s="12" t="s">
        <v>4</v>
      </c>
      <c r="D1363" s="69">
        <f>'Actual Solar Data'!M1353</f>
        <v>0</v>
      </c>
      <c r="E1363" s="59">
        <f>whlsecost_hourly_4002_201805!C632</f>
        <v>43247</v>
      </c>
      <c r="F1363" s="89">
        <f>whlsecost_hourly_4002_201805!D632</f>
        <v>2</v>
      </c>
      <c r="G1363" s="2">
        <f>whlsecost_hourly_4002_201805!F632</f>
        <v>42.78</v>
      </c>
      <c r="H1363" s="2">
        <f>whlsecost_hourly_4002_201805!X632</f>
        <v>1.88</v>
      </c>
      <c r="I1363" s="2">
        <f t="shared" si="42"/>
        <v>44.660000000000004</v>
      </c>
      <c r="J1363" s="71">
        <f t="shared" ref="J1363:J1426" si="43">D1363*I1363</f>
        <v>0</v>
      </c>
    </row>
    <row r="1364" spans="1:10" x14ac:dyDescent="0.25">
      <c r="A1364" s="28">
        <v>5</v>
      </c>
      <c r="B1364" s="28">
        <v>27</v>
      </c>
      <c r="C1364" s="12" t="s">
        <v>5</v>
      </c>
      <c r="D1364" s="69">
        <f>'Actual Solar Data'!M1354</f>
        <v>0</v>
      </c>
      <c r="E1364" s="59">
        <f>whlsecost_hourly_4002_201805!C633</f>
        <v>43247</v>
      </c>
      <c r="F1364" s="89">
        <f>whlsecost_hourly_4002_201805!D633</f>
        <v>3</v>
      </c>
      <c r="G1364" s="2">
        <f>whlsecost_hourly_4002_201805!F633</f>
        <v>39.369999999999997</v>
      </c>
      <c r="H1364" s="2">
        <f>whlsecost_hourly_4002_201805!X633</f>
        <v>1.56</v>
      </c>
      <c r="I1364" s="2">
        <f t="shared" si="42"/>
        <v>40.93</v>
      </c>
      <c r="J1364" s="71">
        <f t="shared" si="43"/>
        <v>0</v>
      </c>
    </row>
    <row r="1365" spans="1:10" x14ac:dyDescent="0.25">
      <c r="A1365" s="28">
        <v>5</v>
      </c>
      <c r="B1365" s="28">
        <v>27</v>
      </c>
      <c r="C1365" s="12" t="s">
        <v>6</v>
      </c>
      <c r="D1365" s="69">
        <f>'Actual Solar Data'!M1355</f>
        <v>0</v>
      </c>
      <c r="E1365" s="59">
        <f>whlsecost_hourly_4002_201805!C634</f>
        <v>43247</v>
      </c>
      <c r="F1365" s="89">
        <f>whlsecost_hourly_4002_201805!D634</f>
        <v>4</v>
      </c>
      <c r="G1365" s="2">
        <f>whlsecost_hourly_4002_201805!F634</f>
        <v>34.200000000000003</v>
      </c>
      <c r="H1365" s="2">
        <f>whlsecost_hourly_4002_201805!X634</f>
        <v>1.28</v>
      </c>
      <c r="I1365" s="2">
        <f t="shared" si="42"/>
        <v>35.480000000000004</v>
      </c>
      <c r="J1365" s="71">
        <f t="shared" si="43"/>
        <v>0</v>
      </c>
    </row>
    <row r="1366" spans="1:10" x14ac:dyDescent="0.25">
      <c r="A1366" s="28">
        <v>5</v>
      </c>
      <c r="B1366" s="28">
        <v>27</v>
      </c>
      <c r="C1366" s="12" t="s">
        <v>7</v>
      </c>
      <c r="D1366" s="69">
        <f>'Actual Solar Data'!M1356</f>
        <v>0</v>
      </c>
      <c r="E1366" s="59">
        <f>whlsecost_hourly_4002_201805!C635</f>
        <v>43247</v>
      </c>
      <c r="F1366" s="89">
        <f>whlsecost_hourly_4002_201805!D635</f>
        <v>5</v>
      </c>
      <c r="G1366" s="2">
        <f>whlsecost_hourly_4002_201805!F635</f>
        <v>41.49</v>
      </c>
      <c r="H1366" s="2">
        <f>whlsecost_hourly_4002_201805!X635</f>
        <v>1.1599999999999999</v>
      </c>
      <c r="I1366" s="2">
        <f t="shared" si="42"/>
        <v>42.65</v>
      </c>
      <c r="J1366" s="71">
        <f t="shared" si="43"/>
        <v>0</v>
      </c>
    </row>
    <row r="1367" spans="1:10" x14ac:dyDescent="0.25">
      <c r="A1367" s="28">
        <v>5</v>
      </c>
      <c r="B1367" s="28">
        <v>27</v>
      </c>
      <c r="C1367" s="12" t="s">
        <v>8</v>
      </c>
      <c r="D1367" s="69">
        <f>'Actual Solar Data'!M1357</f>
        <v>10</v>
      </c>
      <c r="E1367" s="59">
        <f>whlsecost_hourly_4002_201805!C636</f>
        <v>43247</v>
      </c>
      <c r="F1367" s="89">
        <f>whlsecost_hourly_4002_201805!D636</f>
        <v>6</v>
      </c>
      <c r="G1367" s="2">
        <f>whlsecost_hourly_4002_201805!F636</f>
        <v>34.39</v>
      </c>
      <c r="H1367" s="2">
        <f>whlsecost_hourly_4002_201805!X636</f>
        <v>1.41</v>
      </c>
      <c r="I1367" s="2">
        <f t="shared" si="42"/>
        <v>35.799999999999997</v>
      </c>
      <c r="J1367" s="71">
        <f t="shared" si="43"/>
        <v>358</v>
      </c>
    </row>
    <row r="1368" spans="1:10" x14ac:dyDescent="0.25">
      <c r="A1368" s="28">
        <v>5</v>
      </c>
      <c r="B1368" s="28">
        <v>27</v>
      </c>
      <c r="C1368" s="12" t="s">
        <v>9</v>
      </c>
      <c r="D1368" s="69">
        <f>'Actual Solar Data'!M1358</f>
        <v>483</v>
      </c>
      <c r="E1368" s="59">
        <f>whlsecost_hourly_4002_201805!C637</f>
        <v>43247</v>
      </c>
      <c r="F1368" s="89">
        <f>whlsecost_hourly_4002_201805!D637</f>
        <v>7</v>
      </c>
      <c r="G1368" s="2">
        <f>whlsecost_hourly_4002_201805!F637</f>
        <v>32.409999999999997</v>
      </c>
      <c r="H1368" s="2">
        <f>whlsecost_hourly_4002_201805!X637</f>
        <v>1.3599999999999999</v>
      </c>
      <c r="I1368" s="2">
        <f t="shared" si="42"/>
        <v>33.769999999999996</v>
      </c>
      <c r="J1368" s="71">
        <f t="shared" si="43"/>
        <v>16310.909999999998</v>
      </c>
    </row>
    <row r="1369" spans="1:10" x14ac:dyDescent="0.25">
      <c r="A1369" s="28">
        <v>5</v>
      </c>
      <c r="B1369" s="28">
        <v>27</v>
      </c>
      <c r="C1369" s="12" t="s">
        <v>10</v>
      </c>
      <c r="D1369" s="69">
        <f>'Actual Solar Data'!M1359</f>
        <v>2127</v>
      </c>
      <c r="E1369" s="59">
        <f>whlsecost_hourly_4002_201805!C638</f>
        <v>43247</v>
      </c>
      <c r="F1369" s="89">
        <f>whlsecost_hourly_4002_201805!D638</f>
        <v>8</v>
      </c>
      <c r="G1369" s="2">
        <f>whlsecost_hourly_4002_201805!F638</f>
        <v>28.32</v>
      </c>
      <c r="H1369" s="2">
        <f>whlsecost_hourly_4002_201805!X638</f>
        <v>1.21</v>
      </c>
      <c r="I1369" s="2">
        <f t="shared" si="42"/>
        <v>29.53</v>
      </c>
      <c r="J1369" s="71">
        <f t="shared" si="43"/>
        <v>62810.310000000005</v>
      </c>
    </row>
    <row r="1370" spans="1:10" x14ac:dyDescent="0.25">
      <c r="A1370" s="28">
        <v>5</v>
      </c>
      <c r="B1370" s="28">
        <v>27</v>
      </c>
      <c r="C1370" s="12" t="s">
        <v>11</v>
      </c>
      <c r="D1370" s="69">
        <f>'Actual Solar Data'!M1360</f>
        <v>5068</v>
      </c>
      <c r="E1370" s="59">
        <f>whlsecost_hourly_4002_201805!C639</f>
        <v>43247</v>
      </c>
      <c r="F1370" s="89">
        <f>whlsecost_hourly_4002_201805!D639</f>
        <v>9</v>
      </c>
      <c r="G1370" s="2">
        <f>whlsecost_hourly_4002_201805!F639</f>
        <v>23.39</v>
      </c>
      <c r="H1370" s="2">
        <f>whlsecost_hourly_4002_201805!X639</f>
        <v>1.18</v>
      </c>
      <c r="I1370" s="2">
        <f t="shared" si="42"/>
        <v>24.57</v>
      </c>
      <c r="J1370" s="71">
        <f t="shared" si="43"/>
        <v>124520.76</v>
      </c>
    </row>
    <row r="1371" spans="1:10" x14ac:dyDescent="0.25">
      <c r="A1371" s="28">
        <v>5</v>
      </c>
      <c r="B1371" s="28">
        <v>27</v>
      </c>
      <c r="C1371" s="12" t="s">
        <v>12</v>
      </c>
      <c r="D1371" s="69">
        <f>'Actual Solar Data'!M1361</f>
        <v>8435</v>
      </c>
      <c r="E1371" s="59">
        <f>whlsecost_hourly_4002_201805!C640</f>
        <v>43247</v>
      </c>
      <c r="F1371" s="89">
        <f>whlsecost_hourly_4002_201805!D640</f>
        <v>10</v>
      </c>
      <c r="G1371" s="2">
        <f>whlsecost_hourly_4002_201805!F640</f>
        <v>35.86</v>
      </c>
      <c r="H1371" s="2">
        <f>whlsecost_hourly_4002_201805!X640</f>
        <v>1.1200000000000001</v>
      </c>
      <c r="I1371" s="2">
        <f t="shared" si="42"/>
        <v>36.979999999999997</v>
      </c>
      <c r="J1371" s="71">
        <f t="shared" si="43"/>
        <v>311926.3</v>
      </c>
    </row>
    <row r="1372" spans="1:10" x14ac:dyDescent="0.25">
      <c r="A1372" s="28">
        <v>5</v>
      </c>
      <c r="B1372" s="28">
        <v>27</v>
      </c>
      <c r="C1372" s="12" t="s">
        <v>13</v>
      </c>
      <c r="D1372" s="69">
        <f>'Actual Solar Data'!M1362</f>
        <v>12230</v>
      </c>
      <c r="E1372" s="59">
        <f>whlsecost_hourly_4002_201805!C641</f>
        <v>43247</v>
      </c>
      <c r="F1372" s="89">
        <f>whlsecost_hourly_4002_201805!D641</f>
        <v>11</v>
      </c>
      <c r="G1372" s="2">
        <f>whlsecost_hourly_4002_201805!F641</f>
        <v>52.89</v>
      </c>
      <c r="H1372" s="2">
        <f>whlsecost_hourly_4002_201805!X641</f>
        <v>2.6799999999999997</v>
      </c>
      <c r="I1372" s="2">
        <f t="shared" si="42"/>
        <v>55.57</v>
      </c>
      <c r="J1372" s="71">
        <f t="shared" si="43"/>
        <v>679621.1</v>
      </c>
    </row>
    <row r="1373" spans="1:10" x14ac:dyDescent="0.25">
      <c r="A1373" s="28">
        <v>5</v>
      </c>
      <c r="B1373" s="28">
        <v>27</v>
      </c>
      <c r="C1373" s="12" t="s">
        <v>14</v>
      </c>
      <c r="D1373" s="69">
        <f>'Actual Solar Data'!M1363</f>
        <v>11754</v>
      </c>
      <c r="E1373" s="59">
        <f>whlsecost_hourly_4002_201805!C642</f>
        <v>43247</v>
      </c>
      <c r="F1373" s="89">
        <f>whlsecost_hourly_4002_201805!D642</f>
        <v>12</v>
      </c>
      <c r="G1373" s="2">
        <f>whlsecost_hourly_4002_201805!F642</f>
        <v>41.62</v>
      </c>
      <c r="H1373" s="2">
        <f>whlsecost_hourly_4002_201805!X642</f>
        <v>2.2199999999999998</v>
      </c>
      <c r="I1373" s="2">
        <f t="shared" si="42"/>
        <v>43.839999999999996</v>
      </c>
      <c r="J1373" s="71">
        <f t="shared" si="43"/>
        <v>515295.35999999993</v>
      </c>
    </row>
    <row r="1374" spans="1:10" x14ac:dyDescent="0.25">
      <c r="A1374" s="28">
        <v>5</v>
      </c>
      <c r="B1374" s="28">
        <v>27</v>
      </c>
      <c r="C1374" s="12" t="s">
        <v>15</v>
      </c>
      <c r="D1374" s="69">
        <f>'Actual Solar Data'!M1364</f>
        <v>10625</v>
      </c>
      <c r="E1374" s="59">
        <f>whlsecost_hourly_4002_201805!C643</f>
        <v>43247</v>
      </c>
      <c r="F1374" s="89">
        <f>whlsecost_hourly_4002_201805!D643</f>
        <v>13</v>
      </c>
      <c r="G1374" s="2">
        <f>whlsecost_hourly_4002_201805!F643</f>
        <v>25.67</v>
      </c>
      <c r="H1374" s="2">
        <f>whlsecost_hourly_4002_201805!X643</f>
        <v>1.3800000000000001</v>
      </c>
      <c r="I1374" s="2">
        <f t="shared" si="42"/>
        <v>27.05</v>
      </c>
      <c r="J1374" s="71">
        <f t="shared" si="43"/>
        <v>287406.25</v>
      </c>
    </row>
    <row r="1375" spans="1:10" x14ac:dyDescent="0.25">
      <c r="A1375" s="28">
        <v>5</v>
      </c>
      <c r="B1375" s="28">
        <v>27</v>
      </c>
      <c r="C1375" s="12" t="s">
        <v>16</v>
      </c>
      <c r="D1375" s="69">
        <f>'Actual Solar Data'!M1365</f>
        <v>10195</v>
      </c>
      <c r="E1375" s="59">
        <f>whlsecost_hourly_4002_201805!C644</f>
        <v>43247</v>
      </c>
      <c r="F1375" s="89">
        <f>whlsecost_hourly_4002_201805!D644</f>
        <v>14</v>
      </c>
      <c r="G1375" s="2">
        <f>whlsecost_hourly_4002_201805!F644</f>
        <v>38.96</v>
      </c>
      <c r="H1375" s="2">
        <f>whlsecost_hourly_4002_201805!X644</f>
        <v>1.81</v>
      </c>
      <c r="I1375" s="2">
        <f t="shared" si="42"/>
        <v>40.770000000000003</v>
      </c>
      <c r="J1375" s="71">
        <f t="shared" si="43"/>
        <v>415650.15</v>
      </c>
    </row>
    <row r="1376" spans="1:10" x14ac:dyDescent="0.25">
      <c r="A1376" s="28">
        <v>5</v>
      </c>
      <c r="B1376" s="28">
        <v>27</v>
      </c>
      <c r="C1376" s="12" t="s">
        <v>17</v>
      </c>
      <c r="D1376" s="69">
        <f>'Actual Solar Data'!M1366</f>
        <v>8746</v>
      </c>
      <c r="E1376" s="59">
        <f>whlsecost_hourly_4002_201805!C645</f>
        <v>43247</v>
      </c>
      <c r="F1376" s="89">
        <f>whlsecost_hourly_4002_201805!D645</f>
        <v>15</v>
      </c>
      <c r="G1376" s="2">
        <f>whlsecost_hourly_4002_201805!F645</f>
        <v>29.48</v>
      </c>
      <c r="H1376" s="2">
        <f>whlsecost_hourly_4002_201805!X645</f>
        <v>1.99</v>
      </c>
      <c r="I1376" s="2">
        <f t="shared" si="42"/>
        <v>31.47</v>
      </c>
      <c r="J1376" s="71">
        <f t="shared" si="43"/>
        <v>275236.62</v>
      </c>
    </row>
    <row r="1377" spans="1:10" x14ac:dyDescent="0.25">
      <c r="A1377" s="28">
        <v>5</v>
      </c>
      <c r="B1377" s="28">
        <v>27</v>
      </c>
      <c r="C1377" s="12" t="s">
        <v>18</v>
      </c>
      <c r="D1377" s="69">
        <f>'Actual Solar Data'!M1367</f>
        <v>8256</v>
      </c>
      <c r="E1377" s="59">
        <f>whlsecost_hourly_4002_201805!C646</f>
        <v>43247</v>
      </c>
      <c r="F1377" s="89">
        <f>whlsecost_hourly_4002_201805!D646</f>
        <v>16</v>
      </c>
      <c r="G1377" s="2">
        <f>whlsecost_hourly_4002_201805!F646</f>
        <v>27.87</v>
      </c>
      <c r="H1377" s="2">
        <f>whlsecost_hourly_4002_201805!X646</f>
        <v>1.43</v>
      </c>
      <c r="I1377" s="2">
        <f t="shared" si="42"/>
        <v>29.3</v>
      </c>
      <c r="J1377" s="71">
        <f t="shared" si="43"/>
        <v>241900.80000000002</v>
      </c>
    </row>
    <row r="1378" spans="1:10" x14ac:dyDescent="0.25">
      <c r="A1378" s="28">
        <v>5</v>
      </c>
      <c r="B1378" s="28">
        <v>27</v>
      </c>
      <c r="C1378" s="12" t="s">
        <v>19</v>
      </c>
      <c r="D1378" s="69">
        <f>'Actual Solar Data'!M1368</f>
        <v>6461</v>
      </c>
      <c r="E1378" s="59">
        <f>whlsecost_hourly_4002_201805!C647</f>
        <v>43247</v>
      </c>
      <c r="F1378" s="89">
        <f>whlsecost_hourly_4002_201805!D647</f>
        <v>17</v>
      </c>
      <c r="G1378" s="2">
        <f>whlsecost_hourly_4002_201805!F647</f>
        <v>20.97</v>
      </c>
      <c r="H1378" s="2">
        <f>whlsecost_hourly_4002_201805!X647</f>
        <v>1.37</v>
      </c>
      <c r="I1378" s="2">
        <f t="shared" si="42"/>
        <v>22.34</v>
      </c>
      <c r="J1378" s="71">
        <f t="shared" si="43"/>
        <v>144338.74</v>
      </c>
    </row>
    <row r="1379" spans="1:10" x14ac:dyDescent="0.25">
      <c r="A1379" s="28">
        <v>5</v>
      </c>
      <c r="B1379" s="28">
        <v>27</v>
      </c>
      <c r="C1379" s="12" t="s">
        <v>20</v>
      </c>
      <c r="D1379" s="69">
        <f>'Actual Solar Data'!M1369</f>
        <v>4147</v>
      </c>
      <c r="E1379" s="59">
        <f>whlsecost_hourly_4002_201805!C648</f>
        <v>43247</v>
      </c>
      <c r="F1379" s="89">
        <f>whlsecost_hourly_4002_201805!D648</f>
        <v>18</v>
      </c>
      <c r="G1379" s="2">
        <f>whlsecost_hourly_4002_201805!F648</f>
        <v>22.66</v>
      </c>
      <c r="H1379" s="2">
        <f>whlsecost_hourly_4002_201805!X648</f>
        <v>1.54</v>
      </c>
      <c r="I1379" s="2">
        <f t="shared" ref="I1379:I1442" si="44">SUM(G1379:H1379)</f>
        <v>24.2</v>
      </c>
      <c r="J1379" s="71">
        <f t="shared" si="43"/>
        <v>100357.4</v>
      </c>
    </row>
    <row r="1380" spans="1:10" x14ac:dyDescent="0.25">
      <c r="A1380" s="28">
        <v>5</v>
      </c>
      <c r="B1380" s="28">
        <v>27</v>
      </c>
      <c r="C1380" s="12" t="s">
        <v>21</v>
      </c>
      <c r="D1380" s="69">
        <f>'Actual Solar Data'!M1370</f>
        <v>1772</v>
      </c>
      <c r="E1380" s="59">
        <f>whlsecost_hourly_4002_201805!C649</f>
        <v>43247</v>
      </c>
      <c r="F1380" s="89">
        <f>whlsecost_hourly_4002_201805!D649</f>
        <v>19</v>
      </c>
      <c r="G1380" s="2">
        <f>whlsecost_hourly_4002_201805!F649</f>
        <v>22.43</v>
      </c>
      <c r="H1380" s="2">
        <f>whlsecost_hourly_4002_201805!X649</f>
        <v>1.77</v>
      </c>
      <c r="I1380" s="2">
        <f t="shared" si="44"/>
        <v>24.2</v>
      </c>
      <c r="J1380" s="71">
        <f t="shared" si="43"/>
        <v>42882.400000000001</v>
      </c>
    </row>
    <row r="1381" spans="1:10" x14ac:dyDescent="0.25">
      <c r="A1381" s="28">
        <v>5</v>
      </c>
      <c r="B1381" s="28">
        <v>27</v>
      </c>
      <c r="C1381" s="12" t="s">
        <v>22</v>
      </c>
      <c r="D1381" s="69">
        <f>'Actual Solar Data'!M1371</f>
        <v>234</v>
      </c>
      <c r="E1381" s="59">
        <f>whlsecost_hourly_4002_201805!C650</f>
        <v>43247</v>
      </c>
      <c r="F1381" s="89">
        <f>whlsecost_hourly_4002_201805!D650</f>
        <v>20</v>
      </c>
      <c r="G1381" s="2">
        <f>whlsecost_hourly_4002_201805!F650</f>
        <v>30.78</v>
      </c>
      <c r="H1381" s="2">
        <f>whlsecost_hourly_4002_201805!X650</f>
        <v>2.4000000000000004</v>
      </c>
      <c r="I1381" s="2">
        <f t="shared" si="44"/>
        <v>33.18</v>
      </c>
      <c r="J1381" s="71">
        <f t="shared" si="43"/>
        <v>7764.12</v>
      </c>
    </row>
    <row r="1382" spans="1:10" x14ac:dyDescent="0.25">
      <c r="A1382" s="28">
        <v>5</v>
      </c>
      <c r="B1382" s="28">
        <v>27</v>
      </c>
      <c r="C1382" s="12" t="s">
        <v>23</v>
      </c>
      <c r="D1382" s="69">
        <f>'Actual Solar Data'!M1372</f>
        <v>0</v>
      </c>
      <c r="E1382" s="59">
        <f>whlsecost_hourly_4002_201805!C651</f>
        <v>43247</v>
      </c>
      <c r="F1382" s="89">
        <f>whlsecost_hourly_4002_201805!D651</f>
        <v>21</v>
      </c>
      <c r="G1382" s="2">
        <f>whlsecost_hourly_4002_201805!F651</f>
        <v>21.12</v>
      </c>
      <c r="H1382" s="2">
        <f>whlsecost_hourly_4002_201805!X651</f>
        <v>1.7000000000000002</v>
      </c>
      <c r="I1382" s="2">
        <f t="shared" si="44"/>
        <v>22.82</v>
      </c>
      <c r="J1382" s="71">
        <f t="shared" si="43"/>
        <v>0</v>
      </c>
    </row>
    <row r="1383" spans="1:10" x14ac:dyDescent="0.25">
      <c r="A1383" s="28">
        <v>5</v>
      </c>
      <c r="B1383" s="28">
        <v>27</v>
      </c>
      <c r="C1383" s="12" t="s">
        <v>24</v>
      </c>
      <c r="D1383" s="69">
        <f>'Actual Solar Data'!M1373</f>
        <v>0</v>
      </c>
      <c r="E1383" s="59">
        <f>whlsecost_hourly_4002_201805!C652</f>
        <v>43247</v>
      </c>
      <c r="F1383" s="89">
        <f>whlsecost_hourly_4002_201805!D652</f>
        <v>22</v>
      </c>
      <c r="G1383" s="2">
        <f>whlsecost_hourly_4002_201805!F652</f>
        <v>19.350000000000001</v>
      </c>
      <c r="H1383" s="2">
        <f>whlsecost_hourly_4002_201805!X652</f>
        <v>1.49</v>
      </c>
      <c r="I1383" s="2">
        <f t="shared" si="44"/>
        <v>20.84</v>
      </c>
      <c r="J1383" s="71">
        <f t="shared" si="43"/>
        <v>0</v>
      </c>
    </row>
    <row r="1384" spans="1:10" x14ac:dyDescent="0.25">
      <c r="A1384" s="28">
        <v>5</v>
      </c>
      <c r="B1384" s="28">
        <v>27</v>
      </c>
      <c r="C1384" s="12" t="s">
        <v>25</v>
      </c>
      <c r="D1384" s="69">
        <f>'Actual Solar Data'!M1374</f>
        <v>0</v>
      </c>
      <c r="E1384" s="59">
        <f>whlsecost_hourly_4002_201805!C653</f>
        <v>43247</v>
      </c>
      <c r="F1384" s="89">
        <f>whlsecost_hourly_4002_201805!D653</f>
        <v>23</v>
      </c>
      <c r="G1384" s="2">
        <f>whlsecost_hourly_4002_201805!F653</f>
        <v>15.37</v>
      </c>
      <c r="H1384" s="2">
        <f>whlsecost_hourly_4002_201805!X653</f>
        <v>1.1200000000000001</v>
      </c>
      <c r="I1384" s="2">
        <f t="shared" si="44"/>
        <v>16.489999999999998</v>
      </c>
      <c r="J1384" s="71">
        <f t="shared" si="43"/>
        <v>0</v>
      </c>
    </row>
    <row r="1385" spans="1:10" x14ac:dyDescent="0.25">
      <c r="A1385" s="28">
        <v>5</v>
      </c>
      <c r="B1385" s="28">
        <v>27</v>
      </c>
      <c r="C1385" s="12" t="s">
        <v>26</v>
      </c>
      <c r="D1385" s="69">
        <f>'Actual Solar Data'!M1375</f>
        <v>0</v>
      </c>
      <c r="E1385" s="59">
        <f>whlsecost_hourly_4002_201805!C654</f>
        <v>43247</v>
      </c>
      <c r="F1385" s="89">
        <f>whlsecost_hourly_4002_201805!D654</f>
        <v>24</v>
      </c>
      <c r="G1385" s="2">
        <f>whlsecost_hourly_4002_201805!F654</f>
        <v>14.88</v>
      </c>
      <c r="H1385" s="2">
        <f>whlsecost_hourly_4002_201805!X654</f>
        <v>1.08</v>
      </c>
      <c r="I1385" s="2">
        <f t="shared" si="44"/>
        <v>15.96</v>
      </c>
      <c r="J1385" s="71">
        <f t="shared" si="43"/>
        <v>0</v>
      </c>
    </row>
    <row r="1386" spans="1:10" x14ac:dyDescent="0.25">
      <c r="A1386" s="28">
        <v>5</v>
      </c>
      <c r="B1386" s="28">
        <v>28</v>
      </c>
      <c r="C1386" s="12" t="s">
        <v>3</v>
      </c>
      <c r="D1386" s="69">
        <f>'Actual Solar Data'!M1376</f>
        <v>0</v>
      </c>
      <c r="E1386" s="59">
        <f>whlsecost_hourly_4002_201805!C655</f>
        <v>43248</v>
      </c>
      <c r="F1386" s="89">
        <f>whlsecost_hourly_4002_201805!D655</f>
        <v>1</v>
      </c>
      <c r="G1386" s="2">
        <f>whlsecost_hourly_4002_201805!F655</f>
        <v>15.27</v>
      </c>
      <c r="H1386" s="2">
        <f>whlsecost_hourly_4002_201805!X655</f>
        <v>0.47000000000000003</v>
      </c>
      <c r="I1386" s="2">
        <f t="shared" si="44"/>
        <v>15.74</v>
      </c>
      <c r="J1386" s="71">
        <f t="shared" si="43"/>
        <v>0</v>
      </c>
    </row>
    <row r="1387" spans="1:10" x14ac:dyDescent="0.25">
      <c r="A1387" s="28">
        <v>5</v>
      </c>
      <c r="B1387" s="28">
        <v>28</v>
      </c>
      <c r="C1387" s="12" t="s">
        <v>4</v>
      </c>
      <c r="D1387" s="69">
        <f>'Actual Solar Data'!M1377</f>
        <v>0</v>
      </c>
      <c r="E1387" s="59">
        <f>whlsecost_hourly_4002_201805!C656</f>
        <v>43248</v>
      </c>
      <c r="F1387" s="89">
        <f>whlsecost_hourly_4002_201805!D656</f>
        <v>2</v>
      </c>
      <c r="G1387" s="2">
        <f>whlsecost_hourly_4002_201805!F656</f>
        <v>15.67</v>
      </c>
      <c r="H1387" s="2">
        <f>whlsecost_hourly_4002_201805!X656</f>
        <v>0.51</v>
      </c>
      <c r="I1387" s="2">
        <f t="shared" si="44"/>
        <v>16.18</v>
      </c>
      <c r="J1387" s="71">
        <f t="shared" si="43"/>
        <v>0</v>
      </c>
    </row>
    <row r="1388" spans="1:10" x14ac:dyDescent="0.25">
      <c r="A1388" s="28">
        <v>5</v>
      </c>
      <c r="B1388" s="28">
        <v>28</v>
      </c>
      <c r="C1388" s="12" t="s">
        <v>5</v>
      </c>
      <c r="D1388" s="69">
        <f>'Actual Solar Data'!M1378</f>
        <v>0</v>
      </c>
      <c r="E1388" s="59">
        <f>whlsecost_hourly_4002_201805!C657</f>
        <v>43248</v>
      </c>
      <c r="F1388" s="89">
        <f>whlsecost_hourly_4002_201805!D657</f>
        <v>3</v>
      </c>
      <c r="G1388" s="2">
        <f>whlsecost_hourly_4002_201805!F657</f>
        <v>14.7</v>
      </c>
      <c r="H1388" s="2">
        <f>whlsecost_hourly_4002_201805!X657</f>
        <v>0.53</v>
      </c>
      <c r="I1388" s="2">
        <f t="shared" si="44"/>
        <v>15.229999999999999</v>
      </c>
      <c r="J1388" s="71">
        <f t="shared" si="43"/>
        <v>0</v>
      </c>
    </row>
    <row r="1389" spans="1:10" x14ac:dyDescent="0.25">
      <c r="A1389" s="28">
        <v>5</v>
      </c>
      <c r="B1389" s="28">
        <v>28</v>
      </c>
      <c r="C1389" s="12" t="s">
        <v>6</v>
      </c>
      <c r="D1389" s="69">
        <f>'Actual Solar Data'!M1379</f>
        <v>0</v>
      </c>
      <c r="E1389" s="59">
        <f>whlsecost_hourly_4002_201805!C658</f>
        <v>43248</v>
      </c>
      <c r="F1389" s="89">
        <f>whlsecost_hourly_4002_201805!D658</f>
        <v>4</v>
      </c>
      <c r="G1389" s="2">
        <f>whlsecost_hourly_4002_201805!F658</f>
        <v>17.36</v>
      </c>
      <c r="H1389" s="2">
        <f>whlsecost_hourly_4002_201805!X658</f>
        <v>0.5</v>
      </c>
      <c r="I1389" s="2">
        <f t="shared" si="44"/>
        <v>17.86</v>
      </c>
      <c r="J1389" s="71">
        <f t="shared" si="43"/>
        <v>0</v>
      </c>
    </row>
    <row r="1390" spans="1:10" x14ac:dyDescent="0.25">
      <c r="A1390" s="28">
        <v>5</v>
      </c>
      <c r="B1390" s="28">
        <v>28</v>
      </c>
      <c r="C1390" s="12" t="s">
        <v>7</v>
      </c>
      <c r="D1390" s="69">
        <f>'Actual Solar Data'!M1380</f>
        <v>0</v>
      </c>
      <c r="E1390" s="59">
        <f>whlsecost_hourly_4002_201805!C659</f>
        <v>43248</v>
      </c>
      <c r="F1390" s="89">
        <f>whlsecost_hourly_4002_201805!D659</f>
        <v>5</v>
      </c>
      <c r="G1390" s="2">
        <f>whlsecost_hourly_4002_201805!F659</f>
        <v>14.99</v>
      </c>
      <c r="H1390" s="2">
        <f>whlsecost_hourly_4002_201805!X659</f>
        <v>0.48000000000000004</v>
      </c>
      <c r="I1390" s="2">
        <f t="shared" si="44"/>
        <v>15.47</v>
      </c>
      <c r="J1390" s="71">
        <f t="shared" si="43"/>
        <v>0</v>
      </c>
    </row>
    <row r="1391" spans="1:10" x14ac:dyDescent="0.25">
      <c r="A1391" s="28">
        <v>5</v>
      </c>
      <c r="B1391" s="28">
        <v>28</v>
      </c>
      <c r="C1391" s="12" t="s">
        <v>8</v>
      </c>
      <c r="D1391" s="69">
        <f>'Actual Solar Data'!M1381</f>
        <v>23</v>
      </c>
      <c r="E1391" s="59">
        <f>whlsecost_hourly_4002_201805!C660</f>
        <v>43248</v>
      </c>
      <c r="F1391" s="89">
        <f>whlsecost_hourly_4002_201805!D660</f>
        <v>6</v>
      </c>
      <c r="G1391" s="2">
        <f>whlsecost_hourly_4002_201805!F660</f>
        <v>22.78</v>
      </c>
      <c r="H1391" s="2">
        <f>whlsecost_hourly_4002_201805!X660</f>
        <v>0.52</v>
      </c>
      <c r="I1391" s="2">
        <f t="shared" si="44"/>
        <v>23.3</v>
      </c>
      <c r="J1391" s="71">
        <f t="shared" si="43"/>
        <v>535.9</v>
      </c>
    </row>
    <row r="1392" spans="1:10" x14ac:dyDescent="0.25">
      <c r="A1392" s="28">
        <v>5</v>
      </c>
      <c r="B1392" s="28">
        <v>28</v>
      </c>
      <c r="C1392" s="12" t="s">
        <v>9</v>
      </c>
      <c r="D1392" s="69">
        <f>'Actual Solar Data'!M1382</f>
        <v>997</v>
      </c>
      <c r="E1392" s="59">
        <f>whlsecost_hourly_4002_201805!C661</f>
        <v>43248</v>
      </c>
      <c r="F1392" s="89">
        <f>whlsecost_hourly_4002_201805!D661</f>
        <v>7</v>
      </c>
      <c r="G1392" s="2">
        <f>whlsecost_hourly_4002_201805!F661</f>
        <v>28.63</v>
      </c>
      <c r="H1392" s="2">
        <f>whlsecost_hourly_4002_201805!X661</f>
        <v>0.93</v>
      </c>
      <c r="I1392" s="2">
        <f t="shared" si="44"/>
        <v>29.56</v>
      </c>
      <c r="J1392" s="71">
        <f t="shared" si="43"/>
        <v>29471.32</v>
      </c>
    </row>
    <row r="1393" spans="1:10" x14ac:dyDescent="0.25">
      <c r="A1393" s="28">
        <v>5</v>
      </c>
      <c r="B1393" s="28">
        <v>28</v>
      </c>
      <c r="C1393" s="12" t="s">
        <v>10</v>
      </c>
      <c r="D1393" s="69">
        <f>'Actual Solar Data'!M1383</f>
        <v>2408</v>
      </c>
      <c r="E1393" s="59">
        <f>whlsecost_hourly_4002_201805!C662</f>
        <v>43248</v>
      </c>
      <c r="F1393" s="89">
        <f>whlsecost_hourly_4002_201805!D662</f>
        <v>8</v>
      </c>
      <c r="G1393" s="2">
        <f>whlsecost_hourly_4002_201805!F662</f>
        <v>22.88</v>
      </c>
      <c r="H1393" s="2">
        <f>whlsecost_hourly_4002_201805!X662</f>
        <v>0.69000000000000006</v>
      </c>
      <c r="I1393" s="2">
        <f t="shared" si="44"/>
        <v>23.57</v>
      </c>
      <c r="J1393" s="71">
        <f t="shared" si="43"/>
        <v>56756.56</v>
      </c>
    </row>
    <row r="1394" spans="1:10" x14ac:dyDescent="0.25">
      <c r="A1394" s="28">
        <v>5</v>
      </c>
      <c r="B1394" s="28">
        <v>28</v>
      </c>
      <c r="C1394" s="12" t="s">
        <v>11</v>
      </c>
      <c r="D1394" s="69">
        <f>'Actual Solar Data'!M1384</f>
        <v>4202</v>
      </c>
      <c r="E1394" s="59">
        <f>whlsecost_hourly_4002_201805!C663</f>
        <v>43248</v>
      </c>
      <c r="F1394" s="89">
        <f>whlsecost_hourly_4002_201805!D663</f>
        <v>9</v>
      </c>
      <c r="G1394" s="2">
        <f>whlsecost_hourly_4002_201805!F663</f>
        <v>44.76</v>
      </c>
      <c r="H1394" s="2">
        <f>whlsecost_hourly_4002_201805!X663</f>
        <v>0.97</v>
      </c>
      <c r="I1394" s="2">
        <f t="shared" si="44"/>
        <v>45.73</v>
      </c>
      <c r="J1394" s="71">
        <f t="shared" si="43"/>
        <v>192157.46</v>
      </c>
    </row>
    <row r="1395" spans="1:10" x14ac:dyDescent="0.25">
      <c r="A1395" s="28">
        <v>5</v>
      </c>
      <c r="B1395" s="28">
        <v>28</v>
      </c>
      <c r="C1395" s="12" t="s">
        <v>12</v>
      </c>
      <c r="D1395" s="69">
        <f>'Actual Solar Data'!M1385</f>
        <v>6339</v>
      </c>
      <c r="E1395" s="59">
        <f>whlsecost_hourly_4002_201805!C664</f>
        <v>43248</v>
      </c>
      <c r="F1395" s="89">
        <f>whlsecost_hourly_4002_201805!D664</f>
        <v>10</v>
      </c>
      <c r="G1395" s="2">
        <f>whlsecost_hourly_4002_201805!F664</f>
        <v>23.15</v>
      </c>
      <c r="H1395" s="2">
        <f>whlsecost_hourly_4002_201805!X664</f>
        <v>0.60000000000000009</v>
      </c>
      <c r="I1395" s="2">
        <f t="shared" si="44"/>
        <v>23.75</v>
      </c>
      <c r="J1395" s="71">
        <f t="shared" si="43"/>
        <v>150551.25</v>
      </c>
    </row>
    <row r="1396" spans="1:10" x14ac:dyDescent="0.25">
      <c r="A1396" s="28">
        <v>5</v>
      </c>
      <c r="B1396" s="28">
        <v>28</v>
      </c>
      <c r="C1396" s="12" t="s">
        <v>13</v>
      </c>
      <c r="D1396" s="69">
        <f>'Actual Solar Data'!M1386</f>
        <v>9326</v>
      </c>
      <c r="E1396" s="59">
        <f>whlsecost_hourly_4002_201805!C665</f>
        <v>43248</v>
      </c>
      <c r="F1396" s="89">
        <f>whlsecost_hourly_4002_201805!D665</f>
        <v>11</v>
      </c>
      <c r="G1396" s="2">
        <f>whlsecost_hourly_4002_201805!F665</f>
        <v>18.829999999999998</v>
      </c>
      <c r="H1396" s="2">
        <f>whlsecost_hourly_4002_201805!X665</f>
        <v>0.73000000000000009</v>
      </c>
      <c r="I1396" s="2">
        <f t="shared" si="44"/>
        <v>19.559999999999999</v>
      </c>
      <c r="J1396" s="71">
        <f t="shared" si="43"/>
        <v>182416.56</v>
      </c>
    </row>
    <row r="1397" spans="1:10" x14ac:dyDescent="0.25">
      <c r="A1397" s="28">
        <v>5</v>
      </c>
      <c r="B1397" s="28">
        <v>28</v>
      </c>
      <c r="C1397" s="12" t="s">
        <v>14</v>
      </c>
      <c r="D1397" s="69">
        <f>'Actual Solar Data'!M1387</f>
        <v>12028</v>
      </c>
      <c r="E1397" s="59">
        <f>whlsecost_hourly_4002_201805!C666</f>
        <v>43248</v>
      </c>
      <c r="F1397" s="89">
        <f>whlsecost_hourly_4002_201805!D666</f>
        <v>12</v>
      </c>
      <c r="G1397" s="2">
        <f>whlsecost_hourly_4002_201805!F666</f>
        <v>31.67</v>
      </c>
      <c r="H1397" s="2">
        <f>whlsecost_hourly_4002_201805!X666</f>
        <v>1.35</v>
      </c>
      <c r="I1397" s="2">
        <f t="shared" si="44"/>
        <v>33.020000000000003</v>
      </c>
      <c r="J1397" s="71">
        <f t="shared" si="43"/>
        <v>397164.56000000006</v>
      </c>
    </row>
    <row r="1398" spans="1:10" x14ac:dyDescent="0.25">
      <c r="A1398" s="28">
        <v>5</v>
      </c>
      <c r="B1398" s="28">
        <v>28</v>
      </c>
      <c r="C1398" s="12" t="s">
        <v>15</v>
      </c>
      <c r="D1398" s="69">
        <f>'Actual Solar Data'!M1388</f>
        <v>12960</v>
      </c>
      <c r="E1398" s="59">
        <f>whlsecost_hourly_4002_201805!C667</f>
        <v>43248</v>
      </c>
      <c r="F1398" s="89">
        <f>whlsecost_hourly_4002_201805!D667</f>
        <v>13</v>
      </c>
      <c r="G1398" s="2">
        <f>whlsecost_hourly_4002_201805!F667</f>
        <v>19.55</v>
      </c>
      <c r="H1398" s="2">
        <f>whlsecost_hourly_4002_201805!X667</f>
        <v>0.69000000000000006</v>
      </c>
      <c r="I1398" s="2">
        <f t="shared" si="44"/>
        <v>20.240000000000002</v>
      </c>
      <c r="J1398" s="71">
        <f t="shared" si="43"/>
        <v>262310.40000000002</v>
      </c>
    </row>
    <row r="1399" spans="1:10" x14ac:dyDescent="0.25">
      <c r="A1399" s="28">
        <v>5</v>
      </c>
      <c r="B1399" s="28">
        <v>28</v>
      </c>
      <c r="C1399" s="12" t="s">
        <v>16</v>
      </c>
      <c r="D1399" s="69">
        <f>'Actual Solar Data'!M1389</f>
        <v>11610</v>
      </c>
      <c r="E1399" s="59">
        <f>whlsecost_hourly_4002_201805!C668</f>
        <v>43248</v>
      </c>
      <c r="F1399" s="89">
        <f>whlsecost_hourly_4002_201805!D668</f>
        <v>14</v>
      </c>
      <c r="G1399" s="2">
        <f>whlsecost_hourly_4002_201805!F668</f>
        <v>16.36</v>
      </c>
      <c r="H1399" s="2">
        <f>whlsecost_hourly_4002_201805!X668</f>
        <v>0.49000000000000005</v>
      </c>
      <c r="I1399" s="2">
        <f t="shared" si="44"/>
        <v>16.849999999999998</v>
      </c>
      <c r="J1399" s="71">
        <f t="shared" si="43"/>
        <v>195628.49999999997</v>
      </c>
    </row>
    <row r="1400" spans="1:10" x14ac:dyDescent="0.25">
      <c r="A1400" s="28">
        <v>5</v>
      </c>
      <c r="B1400" s="28">
        <v>28</v>
      </c>
      <c r="C1400" s="12" t="s">
        <v>17</v>
      </c>
      <c r="D1400" s="69">
        <f>'Actual Solar Data'!M1390</f>
        <v>11869</v>
      </c>
      <c r="E1400" s="59">
        <f>whlsecost_hourly_4002_201805!C669</f>
        <v>43248</v>
      </c>
      <c r="F1400" s="89">
        <f>whlsecost_hourly_4002_201805!D669</f>
        <v>15</v>
      </c>
      <c r="G1400" s="2">
        <f>whlsecost_hourly_4002_201805!F669</f>
        <v>16.46</v>
      </c>
      <c r="H1400" s="2">
        <f>whlsecost_hourly_4002_201805!X669</f>
        <v>0.5</v>
      </c>
      <c r="I1400" s="2">
        <f t="shared" si="44"/>
        <v>16.96</v>
      </c>
      <c r="J1400" s="71">
        <f t="shared" si="43"/>
        <v>201298.24000000002</v>
      </c>
    </row>
    <row r="1401" spans="1:10" x14ac:dyDescent="0.25">
      <c r="A1401" s="28">
        <v>5</v>
      </c>
      <c r="B1401" s="28">
        <v>28</v>
      </c>
      <c r="C1401" s="12" t="s">
        <v>18</v>
      </c>
      <c r="D1401" s="69">
        <f>'Actual Solar Data'!M1391</f>
        <v>11300</v>
      </c>
      <c r="E1401" s="59">
        <f>whlsecost_hourly_4002_201805!C670</f>
        <v>43248</v>
      </c>
      <c r="F1401" s="89">
        <f>whlsecost_hourly_4002_201805!D670</f>
        <v>16</v>
      </c>
      <c r="G1401" s="2">
        <f>whlsecost_hourly_4002_201805!F670</f>
        <v>16.53</v>
      </c>
      <c r="H1401" s="2">
        <f>whlsecost_hourly_4002_201805!X670</f>
        <v>0.51</v>
      </c>
      <c r="I1401" s="2">
        <f t="shared" si="44"/>
        <v>17.040000000000003</v>
      </c>
      <c r="J1401" s="71">
        <f t="shared" si="43"/>
        <v>192552.00000000003</v>
      </c>
    </row>
    <row r="1402" spans="1:10" x14ac:dyDescent="0.25">
      <c r="A1402" s="28">
        <v>5</v>
      </c>
      <c r="B1402" s="28">
        <v>28</v>
      </c>
      <c r="C1402" s="12" t="s">
        <v>19</v>
      </c>
      <c r="D1402" s="69">
        <f>'Actual Solar Data'!M1392</f>
        <v>11823</v>
      </c>
      <c r="E1402" s="59">
        <f>whlsecost_hourly_4002_201805!C671</f>
        <v>43248</v>
      </c>
      <c r="F1402" s="89">
        <f>whlsecost_hourly_4002_201805!D671</f>
        <v>17</v>
      </c>
      <c r="G1402" s="2">
        <f>whlsecost_hourly_4002_201805!F671</f>
        <v>17.64</v>
      </c>
      <c r="H1402" s="2">
        <f>whlsecost_hourly_4002_201805!X671</f>
        <v>0.59000000000000008</v>
      </c>
      <c r="I1402" s="2">
        <f t="shared" si="44"/>
        <v>18.23</v>
      </c>
      <c r="J1402" s="71">
        <f t="shared" si="43"/>
        <v>215533.29</v>
      </c>
    </row>
    <row r="1403" spans="1:10" x14ac:dyDescent="0.25">
      <c r="A1403" s="28">
        <v>5</v>
      </c>
      <c r="B1403" s="28">
        <v>28</v>
      </c>
      <c r="C1403" s="12" t="s">
        <v>20</v>
      </c>
      <c r="D1403" s="69">
        <f>'Actual Solar Data'!M1393</f>
        <v>7821</v>
      </c>
      <c r="E1403" s="59">
        <f>whlsecost_hourly_4002_201805!C672</f>
        <v>43248</v>
      </c>
      <c r="F1403" s="89">
        <f>whlsecost_hourly_4002_201805!D672</f>
        <v>18</v>
      </c>
      <c r="G1403" s="2">
        <f>whlsecost_hourly_4002_201805!F672</f>
        <v>21.69</v>
      </c>
      <c r="H1403" s="2">
        <f>whlsecost_hourly_4002_201805!X672</f>
        <v>0.70000000000000007</v>
      </c>
      <c r="I1403" s="2">
        <f t="shared" si="44"/>
        <v>22.39</v>
      </c>
      <c r="J1403" s="71">
        <f t="shared" si="43"/>
        <v>175112.19</v>
      </c>
    </row>
    <row r="1404" spans="1:10" x14ac:dyDescent="0.25">
      <c r="A1404" s="28">
        <v>5</v>
      </c>
      <c r="B1404" s="28">
        <v>28</v>
      </c>
      <c r="C1404" s="12" t="s">
        <v>21</v>
      </c>
      <c r="D1404" s="69">
        <f>'Actual Solar Data'!M1394</f>
        <v>3161</v>
      </c>
      <c r="E1404" s="59">
        <f>whlsecost_hourly_4002_201805!C673</f>
        <v>43248</v>
      </c>
      <c r="F1404" s="89">
        <f>whlsecost_hourly_4002_201805!D673</f>
        <v>19</v>
      </c>
      <c r="G1404" s="2">
        <f>whlsecost_hourly_4002_201805!F673</f>
        <v>23.75</v>
      </c>
      <c r="H1404" s="2">
        <f>whlsecost_hourly_4002_201805!X673</f>
        <v>0.74</v>
      </c>
      <c r="I1404" s="2">
        <f t="shared" si="44"/>
        <v>24.49</v>
      </c>
      <c r="J1404" s="71">
        <f t="shared" si="43"/>
        <v>77412.89</v>
      </c>
    </row>
    <row r="1405" spans="1:10" x14ac:dyDescent="0.25">
      <c r="A1405" s="28">
        <v>5</v>
      </c>
      <c r="B1405" s="28">
        <v>28</v>
      </c>
      <c r="C1405" s="12" t="s">
        <v>22</v>
      </c>
      <c r="D1405" s="69">
        <f>'Actual Solar Data'!M1395</f>
        <v>927</v>
      </c>
      <c r="E1405" s="59">
        <f>whlsecost_hourly_4002_201805!C674</f>
        <v>43248</v>
      </c>
      <c r="F1405" s="89">
        <f>whlsecost_hourly_4002_201805!D674</f>
        <v>20</v>
      </c>
      <c r="G1405" s="2">
        <f>whlsecost_hourly_4002_201805!F674</f>
        <v>22.7</v>
      </c>
      <c r="H1405" s="2">
        <f>whlsecost_hourly_4002_201805!X674</f>
        <v>0.51</v>
      </c>
      <c r="I1405" s="2">
        <f t="shared" si="44"/>
        <v>23.21</v>
      </c>
      <c r="J1405" s="71">
        <f t="shared" si="43"/>
        <v>21515.670000000002</v>
      </c>
    </row>
    <row r="1406" spans="1:10" x14ac:dyDescent="0.25">
      <c r="A1406" s="28">
        <v>5</v>
      </c>
      <c r="B1406" s="28">
        <v>28</v>
      </c>
      <c r="C1406" s="12" t="s">
        <v>23</v>
      </c>
      <c r="D1406" s="69">
        <f>'Actual Solar Data'!M1396</f>
        <v>5</v>
      </c>
      <c r="E1406" s="59">
        <f>whlsecost_hourly_4002_201805!C675</f>
        <v>43248</v>
      </c>
      <c r="F1406" s="89">
        <f>whlsecost_hourly_4002_201805!D675</f>
        <v>21</v>
      </c>
      <c r="G1406" s="2">
        <f>whlsecost_hourly_4002_201805!F675</f>
        <v>24.39</v>
      </c>
      <c r="H1406" s="2">
        <f>whlsecost_hourly_4002_201805!X675</f>
        <v>0.51</v>
      </c>
      <c r="I1406" s="2">
        <f t="shared" si="44"/>
        <v>24.900000000000002</v>
      </c>
      <c r="J1406" s="71">
        <f t="shared" si="43"/>
        <v>124.50000000000001</v>
      </c>
    </row>
    <row r="1407" spans="1:10" x14ac:dyDescent="0.25">
      <c r="A1407" s="28">
        <v>5</v>
      </c>
      <c r="B1407" s="28">
        <v>28</v>
      </c>
      <c r="C1407" s="12" t="s">
        <v>24</v>
      </c>
      <c r="D1407" s="69">
        <f>'Actual Solar Data'!M1397</f>
        <v>0</v>
      </c>
      <c r="E1407" s="59">
        <f>whlsecost_hourly_4002_201805!C676</f>
        <v>43248</v>
      </c>
      <c r="F1407" s="89">
        <f>whlsecost_hourly_4002_201805!D676</f>
        <v>22</v>
      </c>
      <c r="G1407" s="2">
        <f>whlsecost_hourly_4002_201805!F676</f>
        <v>25.29</v>
      </c>
      <c r="H1407" s="2">
        <f>whlsecost_hourly_4002_201805!X676</f>
        <v>1.1400000000000001</v>
      </c>
      <c r="I1407" s="2">
        <f t="shared" si="44"/>
        <v>26.43</v>
      </c>
      <c r="J1407" s="71">
        <f t="shared" si="43"/>
        <v>0</v>
      </c>
    </row>
    <row r="1408" spans="1:10" x14ac:dyDescent="0.25">
      <c r="A1408" s="28">
        <v>5</v>
      </c>
      <c r="B1408" s="28">
        <v>28</v>
      </c>
      <c r="C1408" s="12" t="s">
        <v>25</v>
      </c>
      <c r="D1408" s="69">
        <f>'Actual Solar Data'!M1398</f>
        <v>0</v>
      </c>
      <c r="E1408" s="59">
        <f>whlsecost_hourly_4002_201805!C677</f>
        <v>43248</v>
      </c>
      <c r="F1408" s="89">
        <f>whlsecost_hourly_4002_201805!D677</f>
        <v>23</v>
      </c>
      <c r="G1408" s="2">
        <f>whlsecost_hourly_4002_201805!F677</f>
        <v>16.5</v>
      </c>
      <c r="H1408" s="2">
        <f>whlsecost_hourly_4002_201805!X677</f>
        <v>0.54</v>
      </c>
      <c r="I1408" s="2">
        <f t="shared" si="44"/>
        <v>17.04</v>
      </c>
      <c r="J1408" s="71">
        <f t="shared" si="43"/>
        <v>0</v>
      </c>
    </row>
    <row r="1409" spans="1:10" x14ac:dyDescent="0.25">
      <c r="A1409" s="28">
        <v>5</v>
      </c>
      <c r="B1409" s="28">
        <v>28</v>
      </c>
      <c r="C1409" s="12" t="s">
        <v>26</v>
      </c>
      <c r="D1409" s="69">
        <f>'Actual Solar Data'!M1399</f>
        <v>0</v>
      </c>
      <c r="E1409" s="59">
        <f>whlsecost_hourly_4002_201805!C678</f>
        <v>43248</v>
      </c>
      <c r="F1409" s="89">
        <f>whlsecost_hourly_4002_201805!D678</f>
        <v>24</v>
      </c>
      <c r="G1409" s="2">
        <f>whlsecost_hourly_4002_201805!F678</f>
        <v>17.22</v>
      </c>
      <c r="H1409" s="2">
        <f>whlsecost_hourly_4002_201805!X678</f>
        <v>0.66</v>
      </c>
      <c r="I1409" s="2">
        <f t="shared" si="44"/>
        <v>17.88</v>
      </c>
      <c r="J1409" s="71">
        <f t="shared" si="43"/>
        <v>0</v>
      </c>
    </row>
    <row r="1410" spans="1:10" x14ac:dyDescent="0.25">
      <c r="A1410" s="28">
        <v>5</v>
      </c>
      <c r="B1410" s="28">
        <v>29</v>
      </c>
      <c r="C1410" s="12" t="s">
        <v>3</v>
      </c>
      <c r="D1410" s="69">
        <f>'Actual Solar Data'!M1400</f>
        <v>0</v>
      </c>
      <c r="E1410" s="59">
        <f>whlsecost_hourly_4002_201805!C679</f>
        <v>43249</v>
      </c>
      <c r="F1410" s="89">
        <f>whlsecost_hourly_4002_201805!D679</f>
        <v>1</v>
      </c>
      <c r="G1410" s="2">
        <f>whlsecost_hourly_4002_201805!F679</f>
        <v>19.37</v>
      </c>
      <c r="H1410" s="2">
        <f>whlsecost_hourly_4002_201805!X679</f>
        <v>1.19</v>
      </c>
      <c r="I1410" s="2">
        <f t="shared" si="44"/>
        <v>20.560000000000002</v>
      </c>
      <c r="J1410" s="71">
        <f t="shared" si="43"/>
        <v>0</v>
      </c>
    </row>
    <row r="1411" spans="1:10" x14ac:dyDescent="0.25">
      <c r="A1411" s="28">
        <v>5</v>
      </c>
      <c r="B1411" s="28">
        <v>29</v>
      </c>
      <c r="C1411" s="12" t="s">
        <v>4</v>
      </c>
      <c r="D1411" s="69">
        <f>'Actual Solar Data'!M1401</f>
        <v>0</v>
      </c>
      <c r="E1411" s="59">
        <f>whlsecost_hourly_4002_201805!C680</f>
        <v>43249</v>
      </c>
      <c r="F1411" s="89">
        <f>whlsecost_hourly_4002_201805!D680</f>
        <v>2</v>
      </c>
      <c r="G1411" s="2">
        <f>whlsecost_hourly_4002_201805!F680</f>
        <v>17.079999999999998</v>
      </c>
      <c r="H1411" s="2">
        <f>whlsecost_hourly_4002_201805!X680</f>
        <v>1.19</v>
      </c>
      <c r="I1411" s="2">
        <f t="shared" si="44"/>
        <v>18.27</v>
      </c>
      <c r="J1411" s="71">
        <f t="shared" si="43"/>
        <v>0</v>
      </c>
    </row>
    <row r="1412" spans="1:10" x14ac:dyDescent="0.25">
      <c r="A1412" s="28">
        <v>5</v>
      </c>
      <c r="B1412" s="28">
        <v>29</v>
      </c>
      <c r="C1412" s="12" t="s">
        <v>5</v>
      </c>
      <c r="D1412" s="69">
        <f>'Actual Solar Data'!M1402</f>
        <v>0</v>
      </c>
      <c r="E1412" s="59">
        <f>whlsecost_hourly_4002_201805!C681</f>
        <v>43249</v>
      </c>
      <c r="F1412" s="89">
        <f>whlsecost_hourly_4002_201805!D681</f>
        <v>3</v>
      </c>
      <c r="G1412" s="2">
        <f>whlsecost_hourly_4002_201805!F681</f>
        <v>-4.0599999999999996</v>
      </c>
      <c r="H1412" s="2">
        <f>whlsecost_hourly_4002_201805!X681</f>
        <v>1.22</v>
      </c>
      <c r="I1412" s="2">
        <f t="shared" si="44"/>
        <v>-2.84</v>
      </c>
      <c r="J1412" s="71">
        <f t="shared" si="43"/>
        <v>0</v>
      </c>
    </row>
    <row r="1413" spans="1:10" x14ac:dyDescent="0.25">
      <c r="A1413" s="28">
        <v>5</v>
      </c>
      <c r="B1413" s="28">
        <v>29</v>
      </c>
      <c r="C1413" s="12" t="s">
        <v>6</v>
      </c>
      <c r="D1413" s="69">
        <f>'Actual Solar Data'!M1403</f>
        <v>0</v>
      </c>
      <c r="E1413" s="59">
        <f>whlsecost_hourly_4002_201805!C682</f>
        <v>43249</v>
      </c>
      <c r="F1413" s="89">
        <f>whlsecost_hourly_4002_201805!D682</f>
        <v>4</v>
      </c>
      <c r="G1413" s="2">
        <f>whlsecost_hourly_4002_201805!F682</f>
        <v>5.66</v>
      </c>
      <c r="H1413" s="2">
        <f>whlsecost_hourly_4002_201805!X682</f>
        <v>1.3099999999999998</v>
      </c>
      <c r="I1413" s="2">
        <f t="shared" si="44"/>
        <v>6.97</v>
      </c>
      <c r="J1413" s="71">
        <f t="shared" si="43"/>
        <v>0</v>
      </c>
    </row>
    <row r="1414" spans="1:10" x14ac:dyDescent="0.25">
      <c r="A1414" s="28">
        <v>5</v>
      </c>
      <c r="B1414" s="28">
        <v>29</v>
      </c>
      <c r="C1414" s="12" t="s">
        <v>7</v>
      </c>
      <c r="D1414" s="69">
        <f>'Actual Solar Data'!M1404</f>
        <v>0</v>
      </c>
      <c r="E1414" s="59">
        <f>whlsecost_hourly_4002_201805!C683</f>
        <v>43249</v>
      </c>
      <c r="F1414" s="89">
        <f>whlsecost_hourly_4002_201805!D683</f>
        <v>5</v>
      </c>
      <c r="G1414" s="2">
        <f>whlsecost_hourly_4002_201805!F683</f>
        <v>18.510000000000002</v>
      </c>
      <c r="H1414" s="2">
        <f>whlsecost_hourly_4002_201805!X683</f>
        <v>1.19</v>
      </c>
      <c r="I1414" s="2">
        <f t="shared" si="44"/>
        <v>19.700000000000003</v>
      </c>
      <c r="J1414" s="71">
        <f t="shared" si="43"/>
        <v>0</v>
      </c>
    </row>
    <row r="1415" spans="1:10" x14ac:dyDescent="0.25">
      <c r="A1415" s="28">
        <v>5</v>
      </c>
      <c r="B1415" s="28">
        <v>29</v>
      </c>
      <c r="C1415" s="12" t="s">
        <v>8</v>
      </c>
      <c r="D1415" s="69">
        <f>'Actual Solar Data'!M1405</f>
        <v>292</v>
      </c>
      <c r="E1415" s="59">
        <f>whlsecost_hourly_4002_201805!C684</f>
        <v>43249</v>
      </c>
      <c r="F1415" s="89">
        <f>whlsecost_hourly_4002_201805!D684</f>
        <v>6</v>
      </c>
      <c r="G1415" s="2">
        <f>whlsecost_hourly_4002_201805!F684</f>
        <v>17.46</v>
      </c>
      <c r="H1415" s="2">
        <f>whlsecost_hourly_4002_201805!X684</f>
        <v>1.23</v>
      </c>
      <c r="I1415" s="2">
        <f t="shared" si="44"/>
        <v>18.690000000000001</v>
      </c>
      <c r="J1415" s="71">
        <f t="shared" si="43"/>
        <v>5457.4800000000005</v>
      </c>
    </row>
    <row r="1416" spans="1:10" x14ac:dyDescent="0.25">
      <c r="A1416" s="28">
        <v>5</v>
      </c>
      <c r="B1416" s="28">
        <v>29</v>
      </c>
      <c r="C1416" s="12" t="s">
        <v>9</v>
      </c>
      <c r="D1416" s="69">
        <f>'Actual Solar Data'!M1406</f>
        <v>2898</v>
      </c>
      <c r="E1416" s="59">
        <f>whlsecost_hourly_4002_201805!C685</f>
        <v>43249</v>
      </c>
      <c r="F1416" s="89">
        <f>whlsecost_hourly_4002_201805!D685</f>
        <v>7</v>
      </c>
      <c r="G1416" s="2">
        <f>whlsecost_hourly_4002_201805!F685</f>
        <v>21.78</v>
      </c>
      <c r="H1416" s="2">
        <f>whlsecost_hourly_4002_201805!X685</f>
        <v>1.7799999999999998</v>
      </c>
      <c r="I1416" s="2">
        <f t="shared" si="44"/>
        <v>23.560000000000002</v>
      </c>
      <c r="J1416" s="71">
        <f t="shared" si="43"/>
        <v>68276.88</v>
      </c>
    </row>
    <row r="1417" spans="1:10" x14ac:dyDescent="0.25">
      <c r="A1417" s="28">
        <v>5</v>
      </c>
      <c r="B1417" s="28">
        <v>29</v>
      </c>
      <c r="C1417" s="12" t="s">
        <v>10</v>
      </c>
      <c r="D1417" s="69">
        <f>'Actual Solar Data'!M1407</f>
        <v>9108</v>
      </c>
      <c r="E1417" s="59">
        <f>whlsecost_hourly_4002_201805!C686</f>
        <v>43249</v>
      </c>
      <c r="F1417" s="89">
        <f>whlsecost_hourly_4002_201805!D686</f>
        <v>8</v>
      </c>
      <c r="G1417" s="2">
        <f>whlsecost_hourly_4002_201805!F686</f>
        <v>22.11</v>
      </c>
      <c r="H1417" s="2">
        <f>whlsecost_hourly_4002_201805!X686</f>
        <v>2.0899999999999994</v>
      </c>
      <c r="I1417" s="2">
        <f t="shared" si="44"/>
        <v>24.2</v>
      </c>
      <c r="J1417" s="71">
        <f t="shared" si="43"/>
        <v>220413.6</v>
      </c>
    </row>
    <row r="1418" spans="1:10" x14ac:dyDescent="0.25">
      <c r="A1418" s="28">
        <v>5</v>
      </c>
      <c r="B1418" s="28">
        <v>29</v>
      </c>
      <c r="C1418" s="12" t="s">
        <v>11</v>
      </c>
      <c r="D1418" s="69">
        <f>'Actual Solar Data'!M1408</f>
        <v>16058</v>
      </c>
      <c r="E1418" s="59">
        <f>whlsecost_hourly_4002_201805!C687</f>
        <v>43249</v>
      </c>
      <c r="F1418" s="89">
        <f>whlsecost_hourly_4002_201805!D687</f>
        <v>9</v>
      </c>
      <c r="G1418" s="2">
        <f>whlsecost_hourly_4002_201805!F687</f>
        <v>19.350000000000001</v>
      </c>
      <c r="H1418" s="2">
        <f>whlsecost_hourly_4002_201805!X687</f>
        <v>1.73</v>
      </c>
      <c r="I1418" s="2">
        <f t="shared" si="44"/>
        <v>21.080000000000002</v>
      </c>
      <c r="J1418" s="71">
        <f t="shared" si="43"/>
        <v>338502.64</v>
      </c>
    </row>
    <row r="1419" spans="1:10" x14ac:dyDescent="0.25">
      <c r="A1419" s="28">
        <v>5</v>
      </c>
      <c r="B1419" s="28">
        <v>29</v>
      </c>
      <c r="C1419" s="12" t="s">
        <v>12</v>
      </c>
      <c r="D1419" s="69">
        <f>'Actual Solar Data'!M1409</f>
        <v>22196</v>
      </c>
      <c r="E1419" s="59">
        <f>whlsecost_hourly_4002_201805!C688</f>
        <v>43249</v>
      </c>
      <c r="F1419" s="89">
        <f>whlsecost_hourly_4002_201805!D688</f>
        <v>10</v>
      </c>
      <c r="G1419" s="2">
        <f>whlsecost_hourly_4002_201805!F688</f>
        <v>17.64</v>
      </c>
      <c r="H1419" s="2">
        <f>whlsecost_hourly_4002_201805!X688</f>
        <v>1.6199999999999999</v>
      </c>
      <c r="I1419" s="2">
        <f t="shared" si="44"/>
        <v>19.260000000000002</v>
      </c>
      <c r="J1419" s="71">
        <f t="shared" si="43"/>
        <v>427494.96</v>
      </c>
    </row>
    <row r="1420" spans="1:10" x14ac:dyDescent="0.25">
      <c r="A1420" s="28">
        <v>5</v>
      </c>
      <c r="B1420" s="28">
        <v>29</v>
      </c>
      <c r="C1420" s="12" t="s">
        <v>13</v>
      </c>
      <c r="D1420" s="69">
        <f>'Actual Solar Data'!M1410</f>
        <v>25790</v>
      </c>
      <c r="E1420" s="59">
        <f>whlsecost_hourly_4002_201805!C689</f>
        <v>43249</v>
      </c>
      <c r="F1420" s="89">
        <f>whlsecost_hourly_4002_201805!D689</f>
        <v>11</v>
      </c>
      <c r="G1420" s="2">
        <f>whlsecost_hourly_4002_201805!F689</f>
        <v>18.5</v>
      </c>
      <c r="H1420" s="2">
        <f>whlsecost_hourly_4002_201805!X689</f>
        <v>1.67</v>
      </c>
      <c r="I1420" s="2">
        <f t="shared" si="44"/>
        <v>20.170000000000002</v>
      </c>
      <c r="J1420" s="71">
        <f t="shared" si="43"/>
        <v>520184.30000000005</v>
      </c>
    </row>
    <row r="1421" spans="1:10" x14ac:dyDescent="0.25">
      <c r="A1421" s="28">
        <v>5</v>
      </c>
      <c r="B1421" s="28">
        <v>29</v>
      </c>
      <c r="C1421" s="12" t="s">
        <v>14</v>
      </c>
      <c r="D1421" s="69">
        <f>'Actual Solar Data'!M1411</f>
        <v>28070</v>
      </c>
      <c r="E1421" s="59">
        <f>whlsecost_hourly_4002_201805!C690</f>
        <v>43249</v>
      </c>
      <c r="F1421" s="89">
        <f>whlsecost_hourly_4002_201805!D690</f>
        <v>12</v>
      </c>
      <c r="G1421" s="2">
        <f>whlsecost_hourly_4002_201805!F690</f>
        <v>20.190000000000001</v>
      </c>
      <c r="H1421" s="2">
        <f>whlsecost_hourly_4002_201805!X690</f>
        <v>1.58</v>
      </c>
      <c r="I1421" s="2">
        <f t="shared" si="44"/>
        <v>21.770000000000003</v>
      </c>
      <c r="J1421" s="71">
        <f t="shared" si="43"/>
        <v>611083.90000000014</v>
      </c>
    </row>
    <row r="1422" spans="1:10" x14ac:dyDescent="0.25">
      <c r="A1422" s="28">
        <v>5</v>
      </c>
      <c r="B1422" s="28">
        <v>29</v>
      </c>
      <c r="C1422" s="12" t="s">
        <v>15</v>
      </c>
      <c r="D1422" s="69">
        <f>'Actual Solar Data'!M1412</f>
        <v>28891</v>
      </c>
      <c r="E1422" s="59">
        <f>whlsecost_hourly_4002_201805!C691</f>
        <v>43249</v>
      </c>
      <c r="F1422" s="89">
        <f>whlsecost_hourly_4002_201805!D691</f>
        <v>13</v>
      </c>
      <c r="G1422" s="2">
        <f>whlsecost_hourly_4002_201805!F691</f>
        <v>25.53</v>
      </c>
      <c r="H1422" s="2">
        <f>whlsecost_hourly_4002_201805!X691</f>
        <v>1.5899999999999999</v>
      </c>
      <c r="I1422" s="2">
        <f t="shared" si="44"/>
        <v>27.12</v>
      </c>
      <c r="J1422" s="71">
        <f t="shared" si="43"/>
        <v>783523.92</v>
      </c>
    </row>
    <row r="1423" spans="1:10" x14ac:dyDescent="0.25">
      <c r="A1423" s="28">
        <v>5</v>
      </c>
      <c r="B1423" s="28">
        <v>29</v>
      </c>
      <c r="C1423" s="12" t="s">
        <v>16</v>
      </c>
      <c r="D1423" s="69">
        <f>'Actual Solar Data'!M1413</f>
        <v>27560</v>
      </c>
      <c r="E1423" s="59">
        <f>whlsecost_hourly_4002_201805!C692</f>
        <v>43249</v>
      </c>
      <c r="F1423" s="89">
        <f>whlsecost_hourly_4002_201805!D692</f>
        <v>14</v>
      </c>
      <c r="G1423" s="2">
        <f>whlsecost_hourly_4002_201805!F692</f>
        <v>39.880000000000003</v>
      </c>
      <c r="H1423" s="2">
        <f>whlsecost_hourly_4002_201805!X692</f>
        <v>1.94</v>
      </c>
      <c r="I1423" s="2">
        <f t="shared" si="44"/>
        <v>41.82</v>
      </c>
      <c r="J1423" s="71">
        <f t="shared" si="43"/>
        <v>1152559.2</v>
      </c>
    </row>
    <row r="1424" spans="1:10" x14ac:dyDescent="0.25">
      <c r="A1424" s="28">
        <v>5</v>
      </c>
      <c r="B1424" s="28">
        <v>29</v>
      </c>
      <c r="C1424" s="12" t="s">
        <v>17</v>
      </c>
      <c r="D1424" s="69">
        <f>'Actual Solar Data'!M1414</f>
        <v>25651</v>
      </c>
      <c r="E1424" s="59">
        <f>whlsecost_hourly_4002_201805!C693</f>
        <v>43249</v>
      </c>
      <c r="F1424" s="89">
        <f>whlsecost_hourly_4002_201805!D693</f>
        <v>15</v>
      </c>
      <c r="G1424" s="2">
        <f>whlsecost_hourly_4002_201805!F693</f>
        <v>38.29</v>
      </c>
      <c r="H1424" s="2">
        <f>whlsecost_hourly_4002_201805!X693</f>
        <v>2.0199999999999996</v>
      </c>
      <c r="I1424" s="2">
        <f t="shared" si="44"/>
        <v>40.31</v>
      </c>
      <c r="J1424" s="71">
        <f t="shared" si="43"/>
        <v>1033991.81</v>
      </c>
    </row>
    <row r="1425" spans="1:10" x14ac:dyDescent="0.25">
      <c r="A1425" s="28">
        <v>5</v>
      </c>
      <c r="B1425" s="28">
        <v>29</v>
      </c>
      <c r="C1425" s="12" t="s">
        <v>18</v>
      </c>
      <c r="D1425" s="69">
        <f>'Actual Solar Data'!M1415</f>
        <v>22542</v>
      </c>
      <c r="E1425" s="59">
        <f>whlsecost_hourly_4002_201805!C694</f>
        <v>43249</v>
      </c>
      <c r="F1425" s="89">
        <f>whlsecost_hourly_4002_201805!D694</f>
        <v>16</v>
      </c>
      <c r="G1425" s="2">
        <f>whlsecost_hourly_4002_201805!F694</f>
        <v>43.8</v>
      </c>
      <c r="H1425" s="2">
        <f>whlsecost_hourly_4002_201805!X694</f>
        <v>1.89</v>
      </c>
      <c r="I1425" s="2">
        <f t="shared" si="44"/>
        <v>45.69</v>
      </c>
      <c r="J1425" s="71">
        <f t="shared" si="43"/>
        <v>1029943.98</v>
      </c>
    </row>
    <row r="1426" spans="1:10" x14ac:dyDescent="0.25">
      <c r="A1426" s="28">
        <v>5</v>
      </c>
      <c r="B1426" s="28">
        <v>29</v>
      </c>
      <c r="C1426" s="12" t="s">
        <v>19</v>
      </c>
      <c r="D1426" s="69">
        <f>'Actual Solar Data'!M1416</f>
        <v>16636</v>
      </c>
      <c r="E1426" s="59">
        <f>whlsecost_hourly_4002_201805!C695</f>
        <v>43249</v>
      </c>
      <c r="F1426" s="89">
        <f>whlsecost_hourly_4002_201805!D695</f>
        <v>17</v>
      </c>
      <c r="G1426" s="2">
        <f>whlsecost_hourly_4002_201805!F695</f>
        <v>44.78</v>
      </c>
      <c r="H1426" s="2">
        <f>whlsecost_hourly_4002_201805!X695</f>
        <v>2.0399999999999996</v>
      </c>
      <c r="I1426" s="2">
        <f t="shared" si="44"/>
        <v>46.82</v>
      </c>
      <c r="J1426" s="71">
        <f t="shared" si="43"/>
        <v>778897.52</v>
      </c>
    </row>
    <row r="1427" spans="1:10" x14ac:dyDescent="0.25">
      <c r="A1427" s="28">
        <v>5</v>
      </c>
      <c r="B1427" s="28">
        <v>29</v>
      </c>
      <c r="C1427" s="12" t="s">
        <v>20</v>
      </c>
      <c r="D1427" s="69">
        <f>'Actual Solar Data'!M1417</f>
        <v>9630</v>
      </c>
      <c r="E1427" s="59">
        <f>whlsecost_hourly_4002_201805!C696</f>
        <v>43249</v>
      </c>
      <c r="F1427" s="89">
        <f>whlsecost_hourly_4002_201805!D696</f>
        <v>18</v>
      </c>
      <c r="G1427" s="2">
        <f>whlsecost_hourly_4002_201805!F696</f>
        <v>50.97</v>
      </c>
      <c r="H1427" s="2">
        <f>whlsecost_hourly_4002_201805!X696</f>
        <v>2.33</v>
      </c>
      <c r="I1427" s="2">
        <f t="shared" si="44"/>
        <v>53.3</v>
      </c>
      <c r="J1427" s="71">
        <f t="shared" ref="J1427:J1490" si="45">D1427*I1427</f>
        <v>513279</v>
      </c>
    </row>
    <row r="1428" spans="1:10" x14ac:dyDescent="0.25">
      <c r="A1428" s="28">
        <v>5</v>
      </c>
      <c r="B1428" s="28">
        <v>29</v>
      </c>
      <c r="C1428" s="12" t="s">
        <v>21</v>
      </c>
      <c r="D1428" s="69">
        <f>'Actual Solar Data'!M1418</f>
        <v>4024</v>
      </c>
      <c r="E1428" s="59">
        <f>whlsecost_hourly_4002_201805!C697</f>
        <v>43249</v>
      </c>
      <c r="F1428" s="89">
        <f>whlsecost_hourly_4002_201805!D697</f>
        <v>19</v>
      </c>
      <c r="G1428" s="2">
        <f>whlsecost_hourly_4002_201805!F697</f>
        <v>56.99</v>
      </c>
      <c r="H1428" s="2">
        <f>whlsecost_hourly_4002_201805!X697</f>
        <v>3.0300000000000002</v>
      </c>
      <c r="I1428" s="2">
        <f t="shared" si="44"/>
        <v>60.02</v>
      </c>
      <c r="J1428" s="71">
        <f t="shared" si="45"/>
        <v>241520.48</v>
      </c>
    </row>
    <row r="1429" spans="1:10" x14ac:dyDescent="0.25">
      <c r="A1429" s="28">
        <v>5</v>
      </c>
      <c r="B1429" s="28">
        <v>29</v>
      </c>
      <c r="C1429" s="12" t="s">
        <v>22</v>
      </c>
      <c r="D1429" s="69">
        <f>'Actual Solar Data'!M1419</f>
        <v>1081</v>
      </c>
      <c r="E1429" s="59">
        <f>whlsecost_hourly_4002_201805!C698</f>
        <v>43249</v>
      </c>
      <c r="F1429" s="89">
        <f>whlsecost_hourly_4002_201805!D698</f>
        <v>20</v>
      </c>
      <c r="G1429" s="2">
        <f>whlsecost_hourly_4002_201805!F698</f>
        <v>56.86</v>
      </c>
      <c r="H1429" s="2">
        <f>whlsecost_hourly_4002_201805!X698</f>
        <v>2.9899999999999998</v>
      </c>
      <c r="I1429" s="2">
        <f t="shared" si="44"/>
        <v>59.85</v>
      </c>
      <c r="J1429" s="71">
        <f t="shared" si="45"/>
        <v>64697.85</v>
      </c>
    </row>
    <row r="1430" spans="1:10" x14ac:dyDescent="0.25">
      <c r="A1430" s="28">
        <v>5</v>
      </c>
      <c r="B1430" s="28">
        <v>29</v>
      </c>
      <c r="C1430" s="12" t="s">
        <v>23</v>
      </c>
      <c r="D1430" s="69">
        <f>'Actual Solar Data'!M1420</f>
        <v>10</v>
      </c>
      <c r="E1430" s="59">
        <f>whlsecost_hourly_4002_201805!C699</f>
        <v>43249</v>
      </c>
      <c r="F1430" s="89">
        <f>whlsecost_hourly_4002_201805!D699</f>
        <v>21</v>
      </c>
      <c r="G1430" s="2">
        <f>whlsecost_hourly_4002_201805!F699</f>
        <v>53.81</v>
      </c>
      <c r="H1430" s="2">
        <f>whlsecost_hourly_4002_201805!X699</f>
        <v>2.59</v>
      </c>
      <c r="I1430" s="2">
        <f t="shared" si="44"/>
        <v>56.400000000000006</v>
      </c>
      <c r="J1430" s="71">
        <f t="shared" si="45"/>
        <v>564</v>
      </c>
    </row>
    <row r="1431" spans="1:10" x14ac:dyDescent="0.25">
      <c r="A1431" s="28">
        <v>5</v>
      </c>
      <c r="B1431" s="28">
        <v>29</v>
      </c>
      <c r="C1431" s="12" t="s">
        <v>24</v>
      </c>
      <c r="D1431" s="69">
        <f>'Actual Solar Data'!M1421</f>
        <v>0</v>
      </c>
      <c r="E1431" s="59">
        <f>whlsecost_hourly_4002_201805!C700</f>
        <v>43249</v>
      </c>
      <c r="F1431" s="89">
        <f>whlsecost_hourly_4002_201805!D700</f>
        <v>22</v>
      </c>
      <c r="G1431" s="2">
        <f>whlsecost_hourly_4002_201805!F700</f>
        <v>48</v>
      </c>
      <c r="H1431" s="2">
        <f>whlsecost_hourly_4002_201805!X700</f>
        <v>2.91</v>
      </c>
      <c r="I1431" s="2">
        <f t="shared" si="44"/>
        <v>50.91</v>
      </c>
      <c r="J1431" s="71">
        <f t="shared" si="45"/>
        <v>0</v>
      </c>
    </row>
    <row r="1432" spans="1:10" x14ac:dyDescent="0.25">
      <c r="A1432" s="28">
        <v>5</v>
      </c>
      <c r="B1432" s="28">
        <v>29</v>
      </c>
      <c r="C1432" s="12" t="s">
        <v>25</v>
      </c>
      <c r="D1432" s="69">
        <f>'Actual Solar Data'!M1422</f>
        <v>0</v>
      </c>
      <c r="E1432" s="59">
        <f>whlsecost_hourly_4002_201805!C701</f>
        <v>43249</v>
      </c>
      <c r="F1432" s="89">
        <f>whlsecost_hourly_4002_201805!D701</f>
        <v>23</v>
      </c>
      <c r="G1432" s="2">
        <f>whlsecost_hourly_4002_201805!F701</f>
        <v>38.869999999999997</v>
      </c>
      <c r="H1432" s="2">
        <f>whlsecost_hourly_4002_201805!X701</f>
        <v>2.8899999999999997</v>
      </c>
      <c r="I1432" s="2">
        <f t="shared" si="44"/>
        <v>41.76</v>
      </c>
      <c r="J1432" s="71">
        <f t="shared" si="45"/>
        <v>0</v>
      </c>
    </row>
    <row r="1433" spans="1:10" x14ac:dyDescent="0.25">
      <c r="A1433" s="28">
        <v>5</v>
      </c>
      <c r="B1433" s="28">
        <v>29</v>
      </c>
      <c r="C1433" s="12" t="s">
        <v>26</v>
      </c>
      <c r="D1433" s="69">
        <f>'Actual Solar Data'!M1423</f>
        <v>0</v>
      </c>
      <c r="E1433" s="59">
        <f>whlsecost_hourly_4002_201805!C702</f>
        <v>43249</v>
      </c>
      <c r="F1433" s="89">
        <f>whlsecost_hourly_4002_201805!D702</f>
        <v>24</v>
      </c>
      <c r="G1433" s="2">
        <f>whlsecost_hourly_4002_201805!F702</f>
        <v>30.09</v>
      </c>
      <c r="H1433" s="2">
        <f>whlsecost_hourly_4002_201805!X702</f>
        <v>1.9299999999999997</v>
      </c>
      <c r="I1433" s="2">
        <f t="shared" si="44"/>
        <v>32.019999999999996</v>
      </c>
      <c r="J1433" s="71">
        <f t="shared" si="45"/>
        <v>0</v>
      </c>
    </row>
    <row r="1434" spans="1:10" x14ac:dyDescent="0.25">
      <c r="A1434" s="28">
        <v>5</v>
      </c>
      <c r="B1434" s="28">
        <v>30</v>
      </c>
      <c r="C1434" s="12" t="s">
        <v>3</v>
      </c>
      <c r="D1434" s="69">
        <f>'Actual Solar Data'!M1424</f>
        <v>0</v>
      </c>
      <c r="E1434" s="59">
        <f>whlsecost_hourly_4002_201805!C703</f>
        <v>43250</v>
      </c>
      <c r="F1434" s="89">
        <f>whlsecost_hourly_4002_201805!D703</f>
        <v>1</v>
      </c>
      <c r="G1434" s="2">
        <f>whlsecost_hourly_4002_201805!F703</f>
        <v>55.72</v>
      </c>
      <c r="H1434" s="2">
        <f>whlsecost_hourly_4002_201805!X703</f>
        <v>4.41</v>
      </c>
      <c r="I1434" s="2">
        <f t="shared" si="44"/>
        <v>60.129999999999995</v>
      </c>
      <c r="J1434" s="71">
        <f t="shared" si="45"/>
        <v>0</v>
      </c>
    </row>
    <row r="1435" spans="1:10" x14ac:dyDescent="0.25">
      <c r="A1435" s="28">
        <v>5</v>
      </c>
      <c r="B1435" s="28">
        <v>30</v>
      </c>
      <c r="C1435" s="12" t="s">
        <v>4</v>
      </c>
      <c r="D1435" s="69">
        <f>'Actual Solar Data'!M1425</f>
        <v>0</v>
      </c>
      <c r="E1435" s="59">
        <f>whlsecost_hourly_4002_201805!C704</f>
        <v>43250</v>
      </c>
      <c r="F1435" s="89">
        <f>whlsecost_hourly_4002_201805!D704</f>
        <v>2</v>
      </c>
      <c r="G1435" s="2">
        <f>whlsecost_hourly_4002_201805!F704</f>
        <v>70.56</v>
      </c>
      <c r="H1435" s="2">
        <f>whlsecost_hourly_4002_201805!X704</f>
        <v>4.38</v>
      </c>
      <c r="I1435" s="2">
        <f t="shared" si="44"/>
        <v>74.94</v>
      </c>
      <c r="J1435" s="71">
        <f t="shared" si="45"/>
        <v>0</v>
      </c>
    </row>
    <row r="1436" spans="1:10" x14ac:dyDescent="0.25">
      <c r="A1436" s="28">
        <v>5</v>
      </c>
      <c r="B1436" s="28">
        <v>30</v>
      </c>
      <c r="C1436" s="12" t="s">
        <v>5</v>
      </c>
      <c r="D1436" s="69">
        <f>'Actual Solar Data'!M1426</f>
        <v>0</v>
      </c>
      <c r="E1436" s="59">
        <f>whlsecost_hourly_4002_201805!C705</f>
        <v>43250</v>
      </c>
      <c r="F1436" s="89">
        <f>whlsecost_hourly_4002_201805!D705</f>
        <v>3</v>
      </c>
      <c r="G1436" s="2">
        <f>whlsecost_hourly_4002_201805!F705</f>
        <v>57.17</v>
      </c>
      <c r="H1436" s="2">
        <f>whlsecost_hourly_4002_201805!X705</f>
        <v>3.46</v>
      </c>
      <c r="I1436" s="2">
        <f t="shared" si="44"/>
        <v>60.63</v>
      </c>
      <c r="J1436" s="71">
        <f t="shared" si="45"/>
        <v>0</v>
      </c>
    </row>
    <row r="1437" spans="1:10" x14ac:dyDescent="0.25">
      <c r="A1437" s="28">
        <v>5</v>
      </c>
      <c r="B1437" s="28">
        <v>30</v>
      </c>
      <c r="C1437" s="12" t="s">
        <v>6</v>
      </c>
      <c r="D1437" s="69">
        <f>'Actual Solar Data'!M1427</f>
        <v>0</v>
      </c>
      <c r="E1437" s="59">
        <f>whlsecost_hourly_4002_201805!C706</f>
        <v>43250</v>
      </c>
      <c r="F1437" s="89">
        <f>whlsecost_hourly_4002_201805!D706</f>
        <v>4</v>
      </c>
      <c r="G1437" s="2">
        <f>whlsecost_hourly_4002_201805!F706</f>
        <v>70.709999999999994</v>
      </c>
      <c r="H1437" s="2">
        <f>whlsecost_hourly_4002_201805!X706</f>
        <v>2.1500000000000004</v>
      </c>
      <c r="I1437" s="2">
        <f t="shared" si="44"/>
        <v>72.86</v>
      </c>
      <c r="J1437" s="71">
        <f t="shared" si="45"/>
        <v>0</v>
      </c>
    </row>
    <row r="1438" spans="1:10" x14ac:dyDescent="0.25">
      <c r="A1438" s="28">
        <v>5</v>
      </c>
      <c r="B1438" s="28">
        <v>30</v>
      </c>
      <c r="C1438" s="12" t="s">
        <v>7</v>
      </c>
      <c r="D1438" s="69">
        <f>'Actual Solar Data'!M1428</f>
        <v>0</v>
      </c>
      <c r="E1438" s="59">
        <f>whlsecost_hourly_4002_201805!C707</f>
        <v>43250</v>
      </c>
      <c r="F1438" s="89">
        <f>whlsecost_hourly_4002_201805!D707</f>
        <v>5</v>
      </c>
      <c r="G1438" s="2">
        <f>whlsecost_hourly_4002_201805!F707</f>
        <v>53.56</v>
      </c>
      <c r="H1438" s="2">
        <f>whlsecost_hourly_4002_201805!X707</f>
        <v>1.87</v>
      </c>
      <c r="I1438" s="2">
        <f t="shared" si="44"/>
        <v>55.43</v>
      </c>
      <c r="J1438" s="71">
        <f t="shared" si="45"/>
        <v>0</v>
      </c>
    </row>
    <row r="1439" spans="1:10" x14ac:dyDescent="0.25">
      <c r="A1439" s="28">
        <v>5</v>
      </c>
      <c r="B1439" s="28">
        <v>30</v>
      </c>
      <c r="C1439" s="12" t="s">
        <v>8</v>
      </c>
      <c r="D1439" s="69">
        <f>'Actual Solar Data'!M1429</f>
        <v>261</v>
      </c>
      <c r="E1439" s="59">
        <f>whlsecost_hourly_4002_201805!C708</f>
        <v>43250</v>
      </c>
      <c r="F1439" s="89">
        <f>whlsecost_hourly_4002_201805!D708</f>
        <v>6</v>
      </c>
      <c r="G1439" s="2">
        <f>whlsecost_hourly_4002_201805!F708</f>
        <v>57.95</v>
      </c>
      <c r="H1439" s="2">
        <f>whlsecost_hourly_4002_201805!X708</f>
        <v>2.2600000000000002</v>
      </c>
      <c r="I1439" s="2">
        <f t="shared" si="44"/>
        <v>60.21</v>
      </c>
      <c r="J1439" s="71">
        <f t="shared" si="45"/>
        <v>15714.81</v>
      </c>
    </row>
    <row r="1440" spans="1:10" x14ac:dyDescent="0.25">
      <c r="A1440" s="28">
        <v>5</v>
      </c>
      <c r="B1440" s="28">
        <v>30</v>
      </c>
      <c r="C1440" s="12" t="s">
        <v>9</v>
      </c>
      <c r="D1440" s="69">
        <f>'Actual Solar Data'!M1430</f>
        <v>2919</v>
      </c>
      <c r="E1440" s="59">
        <f>whlsecost_hourly_4002_201805!C709</f>
        <v>43250</v>
      </c>
      <c r="F1440" s="89">
        <f>whlsecost_hourly_4002_201805!D709</f>
        <v>7</v>
      </c>
      <c r="G1440" s="2">
        <f>whlsecost_hourly_4002_201805!F709</f>
        <v>70.040000000000006</v>
      </c>
      <c r="H1440" s="2">
        <f>whlsecost_hourly_4002_201805!X709</f>
        <v>2.0900000000000003</v>
      </c>
      <c r="I1440" s="2">
        <f t="shared" si="44"/>
        <v>72.13000000000001</v>
      </c>
      <c r="J1440" s="71">
        <f t="shared" si="45"/>
        <v>210547.47000000003</v>
      </c>
    </row>
    <row r="1441" spans="1:10" x14ac:dyDescent="0.25">
      <c r="A1441" s="28">
        <v>5</v>
      </c>
      <c r="B1441" s="28">
        <v>30</v>
      </c>
      <c r="C1441" s="12" t="s">
        <v>10</v>
      </c>
      <c r="D1441" s="69">
        <f>'Actual Solar Data'!M1431</f>
        <v>9403</v>
      </c>
      <c r="E1441" s="59">
        <f>whlsecost_hourly_4002_201805!C710</f>
        <v>43250</v>
      </c>
      <c r="F1441" s="89">
        <f>whlsecost_hourly_4002_201805!D710</f>
        <v>8</v>
      </c>
      <c r="G1441" s="2">
        <f>whlsecost_hourly_4002_201805!F710</f>
        <v>46.08</v>
      </c>
      <c r="H1441" s="2">
        <f>whlsecost_hourly_4002_201805!X710</f>
        <v>2.52</v>
      </c>
      <c r="I1441" s="2">
        <f t="shared" si="44"/>
        <v>48.6</v>
      </c>
      <c r="J1441" s="71">
        <f t="shared" si="45"/>
        <v>456985.8</v>
      </c>
    </row>
    <row r="1442" spans="1:10" x14ac:dyDescent="0.25">
      <c r="A1442" s="28">
        <v>5</v>
      </c>
      <c r="B1442" s="28">
        <v>30</v>
      </c>
      <c r="C1442" s="12" t="s">
        <v>11</v>
      </c>
      <c r="D1442" s="69">
        <f>'Actual Solar Data'!M1432</f>
        <v>16457</v>
      </c>
      <c r="E1442" s="59">
        <f>whlsecost_hourly_4002_201805!C711</f>
        <v>43250</v>
      </c>
      <c r="F1442" s="89">
        <f>whlsecost_hourly_4002_201805!D711</f>
        <v>9</v>
      </c>
      <c r="G1442" s="2">
        <f>whlsecost_hourly_4002_201805!F711</f>
        <v>41.27</v>
      </c>
      <c r="H1442" s="2">
        <f>whlsecost_hourly_4002_201805!X711</f>
        <v>2.5099999999999998</v>
      </c>
      <c r="I1442" s="2">
        <f t="shared" si="44"/>
        <v>43.78</v>
      </c>
      <c r="J1442" s="71">
        <f t="shared" si="45"/>
        <v>720487.46</v>
      </c>
    </row>
    <row r="1443" spans="1:10" x14ac:dyDescent="0.25">
      <c r="A1443" s="28">
        <v>5</v>
      </c>
      <c r="B1443" s="28">
        <v>30</v>
      </c>
      <c r="C1443" s="12" t="s">
        <v>12</v>
      </c>
      <c r="D1443" s="69">
        <f>'Actual Solar Data'!M1433</f>
        <v>22472</v>
      </c>
      <c r="E1443" s="59">
        <f>whlsecost_hourly_4002_201805!C712</f>
        <v>43250</v>
      </c>
      <c r="F1443" s="89">
        <f>whlsecost_hourly_4002_201805!D712</f>
        <v>10</v>
      </c>
      <c r="G1443" s="2">
        <f>whlsecost_hourly_4002_201805!F712</f>
        <v>39.880000000000003</v>
      </c>
      <c r="H1443" s="2">
        <f>whlsecost_hourly_4002_201805!X712</f>
        <v>2.4700000000000002</v>
      </c>
      <c r="I1443" s="2">
        <f t="shared" ref="I1443:I1506" si="46">SUM(G1443:H1443)</f>
        <v>42.35</v>
      </c>
      <c r="J1443" s="71">
        <f t="shared" si="45"/>
        <v>951689.20000000007</v>
      </c>
    </row>
    <row r="1444" spans="1:10" x14ac:dyDescent="0.25">
      <c r="A1444" s="28">
        <v>5</v>
      </c>
      <c r="B1444" s="28">
        <v>30</v>
      </c>
      <c r="C1444" s="12" t="s">
        <v>13</v>
      </c>
      <c r="D1444" s="69">
        <f>'Actual Solar Data'!M1434</f>
        <v>26826</v>
      </c>
      <c r="E1444" s="59">
        <f>whlsecost_hourly_4002_201805!C713</f>
        <v>43250</v>
      </c>
      <c r="F1444" s="89">
        <f>whlsecost_hourly_4002_201805!D713</f>
        <v>11</v>
      </c>
      <c r="G1444" s="2">
        <f>whlsecost_hourly_4002_201805!F713</f>
        <v>36.159999999999997</v>
      </c>
      <c r="H1444" s="2">
        <f>whlsecost_hourly_4002_201805!X713</f>
        <v>2.2400000000000002</v>
      </c>
      <c r="I1444" s="2">
        <f t="shared" si="46"/>
        <v>38.4</v>
      </c>
      <c r="J1444" s="71">
        <f t="shared" si="45"/>
        <v>1030118.3999999999</v>
      </c>
    </row>
    <row r="1445" spans="1:10" x14ac:dyDescent="0.25">
      <c r="A1445" s="28">
        <v>5</v>
      </c>
      <c r="B1445" s="28">
        <v>30</v>
      </c>
      <c r="C1445" s="12" t="s">
        <v>14</v>
      </c>
      <c r="D1445" s="69">
        <f>'Actual Solar Data'!M1435</f>
        <v>26961</v>
      </c>
      <c r="E1445" s="59">
        <f>whlsecost_hourly_4002_201805!C714</f>
        <v>43250</v>
      </c>
      <c r="F1445" s="89">
        <f>whlsecost_hourly_4002_201805!D714</f>
        <v>12</v>
      </c>
      <c r="G1445" s="2">
        <f>whlsecost_hourly_4002_201805!F714</f>
        <v>38.979999999999997</v>
      </c>
      <c r="H1445" s="2">
        <f>whlsecost_hourly_4002_201805!X714</f>
        <v>2.1799999999999997</v>
      </c>
      <c r="I1445" s="2">
        <f t="shared" si="46"/>
        <v>41.16</v>
      </c>
      <c r="J1445" s="71">
        <f t="shared" si="45"/>
        <v>1109714.76</v>
      </c>
    </row>
    <row r="1446" spans="1:10" x14ac:dyDescent="0.25">
      <c r="A1446" s="28">
        <v>5</v>
      </c>
      <c r="B1446" s="28">
        <v>30</v>
      </c>
      <c r="C1446" s="12" t="s">
        <v>15</v>
      </c>
      <c r="D1446" s="69">
        <f>'Actual Solar Data'!M1436</f>
        <v>26542</v>
      </c>
      <c r="E1446" s="59">
        <f>whlsecost_hourly_4002_201805!C715</f>
        <v>43250</v>
      </c>
      <c r="F1446" s="89">
        <f>whlsecost_hourly_4002_201805!D715</f>
        <v>13</v>
      </c>
      <c r="G1446" s="2">
        <f>whlsecost_hourly_4002_201805!F715</f>
        <v>40.22</v>
      </c>
      <c r="H1446" s="2">
        <f>whlsecost_hourly_4002_201805!X715</f>
        <v>2.19</v>
      </c>
      <c r="I1446" s="2">
        <f t="shared" si="46"/>
        <v>42.41</v>
      </c>
      <c r="J1446" s="71">
        <f t="shared" si="45"/>
        <v>1125646.22</v>
      </c>
    </row>
    <row r="1447" spans="1:10" x14ac:dyDescent="0.25">
      <c r="A1447" s="28">
        <v>5</v>
      </c>
      <c r="B1447" s="28">
        <v>30</v>
      </c>
      <c r="C1447" s="12" t="s">
        <v>16</v>
      </c>
      <c r="D1447" s="69">
        <f>'Actual Solar Data'!M1437</f>
        <v>28146</v>
      </c>
      <c r="E1447" s="59">
        <f>whlsecost_hourly_4002_201805!C716</f>
        <v>43250</v>
      </c>
      <c r="F1447" s="89">
        <f>whlsecost_hourly_4002_201805!D716</f>
        <v>14</v>
      </c>
      <c r="G1447" s="2">
        <f>whlsecost_hourly_4002_201805!F716</f>
        <v>41.78</v>
      </c>
      <c r="H1447" s="2">
        <f>whlsecost_hourly_4002_201805!X716</f>
        <v>2.2599999999999998</v>
      </c>
      <c r="I1447" s="2">
        <f t="shared" si="46"/>
        <v>44.04</v>
      </c>
      <c r="J1447" s="71">
        <f t="shared" si="45"/>
        <v>1239549.8400000001</v>
      </c>
    </row>
    <row r="1448" spans="1:10" x14ac:dyDescent="0.25">
      <c r="A1448" s="28">
        <v>5</v>
      </c>
      <c r="B1448" s="28">
        <v>30</v>
      </c>
      <c r="C1448" s="12" t="s">
        <v>17</v>
      </c>
      <c r="D1448" s="69">
        <f>'Actual Solar Data'!M1438</f>
        <v>26915</v>
      </c>
      <c r="E1448" s="59">
        <f>whlsecost_hourly_4002_201805!C717</f>
        <v>43250</v>
      </c>
      <c r="F1448" s="89">
        <f>whlsecost_hourly_4002_201805!D717</f>
        <v>15</v>
      </c>
      <c r="G1448" s="2">
        <f>whlsecost_hourly_4002_201805!F717</f>
        <v>39.49</v>
      </c>
      <c r="H1448" s="2">
        <f>whlsecost_hourly_4002_201805!X717</f>
        <v>2.21</v>
      </c>
      <c r="I1448" s="2">
        <f t="shared" si="46"/>
        <v>41.7</v>
      </c>
      <c r="J1448" s="71">
        <f t="shared" si="45"/>
        <v>1122355.5</v>
      </c>
    </row>
    <row r="1449" spans="1:10" x14ac:dyDescent="0.25">
      <c r="A1449" s="28">
        <v>5</v>
      </c>
      <c r="B1449" s="28">
        <v>30</v>
      </c>
      <c r="C1449" s="12" t="s">
        <v>18</v>
      </c>
      <c r="D1449" s="69">
        <f>'Actual Solar Data'!M1439</f>
        <v>23136</v>
      </c>
      <c r="E1449" s="59">
        <f>whlsecost_hourly_4002_201805!C718</f>
        <v>43250</v>
      </c>
      <c r="F1449" s="89">
        <f>whlsecost_hourly_4002_201805!D718</f>
        <v>16</v>
      </c>
      <c r="G1449" s="2">
        <f>whlsecost_hourly_4002_201805!F718</f>
        <v>43.97</v>
      </c>
      <c r="H1449" s="2">
        <f>whlsecost_hourly_4002_201805!X718</f>
        <v>2.1799999999999997</v>
      </c>
      <c r="I1449" s="2">
        <f t="shared" si="46"/>
        <v>46.15</v>
      </c>
      <c r="J1449" s="71">
        <f t="shared" si="45"/>
        <v>1067726.3999999999</v>
      </c>
    </row>
    <row r="1450" spans="1:10" x14ac:dyDescent="0.25">
      <c r="A1450" s="28">
        <v>5</v>
      </c>
      <c r="B1450" s="28">
        <v>30</v>
      </c>
      <c r="C1450" s="12" t="s">
        <v>19</v>
      </c>
      <c r="D1450" s="69">
        <f>'Actual Solar Data'!M1440</f>
        <v>15234</v>
      </c>
      <c r="E1450" s="59">
        <f>whlsecost_hourly_4002_201805!C719</f>
        <v>43250</v>
      </c>
      <c r="F1450" s="89">
        <f>whlsecost_hourly_4002_201805!D719</f>
        <v>17</v>
      </c>
      <c r="G1450" s="2">
        <f>whlsecost_hourly_4002_201805!F719</f>
        <v>48.13</v>
      </c>
      <c r="H1450" s="2">
        <f>whlsecost_hourly_4002_201805!X719</f>
        <v>2.23</v>
      </c>
      <c r="I1450" s="2">
        <f t="shared" si="46"/>
        <v>50.36</v>
      </c>
      <c r="J1450" s="71">
        <f t="shared" si="45"/>
        <v>767184.24</v>
      </c>
    </row>
    <row r="1451" spans="1:10" x14ac:dyDescent="0.25">
      <c r="A1451" s="28">
        <v>5</v>
      </c>
      <c r="B1451" s="28">
        <v>30</v>
      </c>
      <c r="C1451" s="12" t="s">
        <v>20</v>
      </c>
      <c r="D1451" s="69">
        <f>'Actual Solar Data'!M1441</f>
        <v>9007</v>
      </c>
      <c r="E1451" s="59">
        <f>whlsecost_hourly_4002_201805!C720</f>
        <v>43250</v>
      </c>
      <c r="F1451" s="89">
        <f>whlsecost_hourly_4002_201805!D720</f>
        <v>18</v>
      </c>
      <c r="G1451" s="2">
        <f>whlsecost_hourly_4002_201805!F720</f>
        <v>59.83</v>
      </c>
      <c r="H1451" s="2">
        <f>whlsecost_hourly_4002_201805!X720</f>
        <v>2.81</v>
      </c>
      <c r="I1451" s="2">
        <f t="shared" si="46"/>
        <v>62.64</v>
      </c>
      <c r="J1451" s="71">
        <f t="shared" si="45"/>
        <v>564198.48</v>
      </c>
    </row>
    <row r="1452" spans="1:10" x14ac:dyDescent="0.25">
      <c r="A1452" s="28">
        <v>5</v>
      </c>
      <c r="B1452" s="28">
        <v>30</v>
      </c>
      <c r="C1452" s="12" t="s">
        <v>21</v>
      </c>
      <c r="D1452" s="69">
        <f>'Actual Solar Data'!M1442</f>
        <v>4127</v>
      </c>
      <c r="E1452" s="59">
        <f>whlsecost_hourly_4002_201805!C721</f>
        <v>43250</v>
      </c>
      <c r="F1452" s="89">
        <f>whlsecost_hourly_4002_201805!D721</f>
        <v>19</v>
      </c>
      <c r="G1452" s="2">
        <f>whlsecost_hourly_4002_201805!F721</f>
        <v>49.9</v>
      </c>
      <c r="H1452" s="2">
        <f>whlsecost_hourly_4002_201805!X721</f>
        <v>2.35</v>
      </c>
      <c r="I1452" s="2">
        <f t="shared" si="46"/>
        <v>52.25</v>
      </c>
      <c r="J1452" s="71">
        <f t="shared" si="45"/>
        <v>215635.75</v>
      </c>
    </row>
    <row r="1453" spans="1:10" x14ac:dyDescent="0.25">
      <c r="A1453" s="28">
        <v>5</v>
      </c>
      <c r="B1453" s="28">
        <v>30</v>
      </c>
      <c r="C1453" s="12" t="s">
        <v>22</v>
      </c>
      <c r="D1453" s="69">
        <f>'Actual Solar Data'!M1443</f>
        <v>1373</v>
      </c>
      <c r="E1453" s="59">
        <f>whlsecost_hourly_4002_201805!C722</f>
        <v>43250</v>
      </c>
      <c r="F1453" s="89">
        <f>whlsecost_hourly_4002_201805!D722</f>
        <v>20</v>
      </c>
      <c r="G1453" s="2">
        <f>whlsecost_hourly_4002_201805!F722</f>
        <v>33.770000000000003</v>
      </c>
      <c r="H1453" s="2">
        <f>whlsecost_hourly_4002_201805!X722</f>
        <v>2.33</v>
      </c>
      <c r="I1453" s="2">
        <f t="shared" si="46"/>
        <v>36.1</v>
      </c>
      <c r="J1453" s="71">
        <f t="shared" si="45"/>
        <v>49565.3</v>
      </c>
    </row>
    <row r="1454" spans="1:10" x14ac:dyDescent="0.25">
      <c r="A1454" s="28">
        <v>5</v>
      </c>
      <c r="B1454" s="28">
        <v>30</v>
      </c>
      <c r="C1454" s="12" t="s">
        <v>23</v>
      </c>
      <c r="D1454" s="69">
        <f>'Actual Solar Data'!M1444</f>
        <v>11</v>
      </c>
      <c r="E1454" s="59">
        <f>whlsecost_hourly_4002_201805!C723</f>
        <v>43250</v>
      </c>
      <c r="F1454" s="89">
        <f>whlsecost_hourly_4002_201805!D723</f>
        <v>21</v>
      </c>
      <c r="G1454" s="2">
        <f>whlsecost_hourly_4002_201805!F723</f>
        <v>33.03</v>
      </c>
      <c r="H1454" s="2">
        <f>whlsecost_hourly_4002_201805!X723</f>
        <v>2.46</v>
      </c>
      <c r="I1454" s="2">
        <f t="shared" si="46"/>
        <v>35.49</v>
      </c>
      <c r="J1454" s="71">
        <f t="shared" si="45"/>
        <v>390.39000000000004</v>
      </c>
    </row>
    <row r="1455" spans="1:10" x14ac:dyDescent="0.25">
      <c r="A1455" s="28">
        <v>5</v>
      </c>
      <c r="B1455" s="28">
        <v>30</v>
      </c>
      <c r="C1455" s="12" t="s">
        <v>24</v>
      </c>
      <c r="D1455" s="69">
        <f>'Actual Solar Data'!M1445</f>
        <v>0</v>
      </c>
      <c r="E1455" s="59">
        <f>whlsecost_hourly_4002_201805!C724</f>
        <v>43250</v>
      </c>
      <c r="F1455" s="89">
        <f>whlsecost_hourly_4002_201805!D724</f>
        <v>22</v>
      </c>
      <c r="G1455" s="2">
        <f>whlsecost_hourly_4002_201805!F724</f>
        <v>53.8</v>
      </c>
      <c r="H1455" s="2">
        <f>whlsecost_hourly_4002_201805!X724</f>
        <v>3.89</v>
      </c>
      <c r="I1455" s="2">
        <f t="shared" si="46"/>
        <v>57.69</v>
      </c>
      <c r="J1455" s="71">
        <f t="shared" si="45"/>
        <v>0</v>
      </c>
    </row>
    <row r="1456" spans="1:10" x14ac:dyDescent="0.25">
      <c r="A1456" s="28">
        <v>5</v>
      </c>
      <c r="B1456" s="28">
        <v>30</v>
      </c>
      <c r="C1456" s="12" t="s">
        <v>25</v>
      </c>
      <c r="D1456" s="69">
        <f>'Actual Solar Data'!M1446</f>
        <v>0</v>
      </c>
      <c r="E1456" s="59">
        <f>whlsecost_hourly_4002_201805!C725</f>
        <v>43250</v>
      </c>
      <c r="F1456" s="89">
        <f>whlsecost_hourly_4002_201805!D725</f>
        <v>23</v>
      </c>
      <c r="G1456" s="2">
        <f>whlsecost_hourly_4002_201805!F725</f>
        <v>56.28</v>
      </c>
      <c r="H1456" s="2">
        <f>whlsecost_hourly_4002_201805!X725</f>
        <v>4.9399999999999995</v>
      </c>
      <c r="I1456" s="2">
        <f t="shared" si="46"/>
        <v>61.22</v>
      </c>
      <c r="J1456" s="71">
        <f t="shared" si="45"/>
        <v>0</v>
      </c>
    </row>
    <row r="1457" spans="1:10" x14ac:dyDescent="0.25">
      <c r="A1457" s="28">
        <v>5</v>
      </c>
      <c r="B1457" s="28">
        <v>30</v>
      </c>
      <c r="C1457" s="12" t="s">
        <v>26</v>
      </c>
      <c r="D1457" s="69">
        <f>'Actual Solar Data'!M1447</f>
        <v>0</v>
      </c>
      <c r="E1457" s="59">
        <f>whlsecost_hourly_4002_201805!C726</f>
        <v>43250</v>
      </c>
      <c r="F1457" s="89">
        <f>whlsecost_hourly_4002_201805!D726</f>
        <v>24</v>
      </c>
      <c r="G1457" s="2">
        <f>whlsecost_hourly_4002_201805!F726</f>
        <v>26.28</v>
      </c>
      <c r="H1457" s="2">
        <f>whlsecost_hourly_4002_201805!X726</f>
        <v>2.2400000000000002</v>
      </c>
      <c r="I1457" s="2">
        <f t="shared" si="46"/>
        <v>28.520000000000003</v>
      </c>
      <c r="J1457" s="71">
        <f t="shared" si="45"/>
        <v>0</v>
      </c>
    </row>
    <row r="1458" spans="1:10" x14ac:dyDescent="0.25">
      <c r="A1458" s="28">
        <v>5</v>
      </c>
      <c r="B1458" s="28">
        <v>31</v>
      </c>
      <c r="C1458" s="12" t="s">
        <v>3</v>
      </c>
      <c r="D1458" s="69">
        <f>'Actual Solar Data'!M1448</f>
        <v>0</v>
      </c>
      <c r="E1458" s="59">
        <f>whlsecost_hourly_4002_201805!C727</f>
        <v>43251</v>
      </c>
      <c r="F1458" s="89">
        <f>whlsecost_hourly_4002_201805!D727</f>
        <v>1</v>
      </c>
      <c r="G1458" s="2">
        <f>whlsecost_hourly_4002_201805!F727</f>
        <v>26.74</v>
      </c>
      <c r="H1458" s="2">
        <f>whlsecost_hourly_4002_201805!X727</f>
        <v>1.1600000000000001</v>
      </c>
      <c r="I1458" s="2">
        <f t="shared" si="46"/>
        <v>27.9</v>
      </c>
      <c r="J1458" s="71">
        <f t="shared" si="45"/>
        <v>0</v>
      </c>
    </row>
    <row r="1459" spans="1:10" x14ac:dyDescent="0.25">
      <c r="A1459" s="28">
        <v>5</v>
      </c>
      <c r="B1459" s="28">
        <v>31</v>
      </c>
      <c r="C1459" s="12" t="s">
        <v>4</v>
      </c>
      <c r="D1459" s="69">
        <f>'Actual Solar Data'!M1449</f>
        <v>0</v>
      </c>
      <c r="E1459" s="59">
        <f>whlsecost_hourly_4002_201805!C728</f>
        <v>43251</v>
      </c>
      <c r="F1459" s="89">
        <f>whlsecost_hourly_4002_201805!D728</f>
        <v>2</v>
      </c>
      <c r="G1459" s="2">
        <f>whlsecost_hourly_4002_201805!F728</f>
        <v>23.58</v>
      </c>
      <c r="H1459" s="2">
        <f>whlsecost_hourly_4002_201805!X728</f>
        <v>1</v>
      </c>
      <c r="I1459" s="2">
        <f t="shared" si="46"/>
        <v>24.58</v>
      </c>
      <c r="J1459" s="71">
        <f t="shared" si="45"/>
        <v>0</v>
      </c>
    </row>
    <row r="1460" spans="1:10" x14ac:dyDescent="0.25">
      <c r="A1460" s="28">
        <v>5</v>
      </c>
      <c r="B1460" s="28">
        <v>31</v>
      </c>
      <c r="C1460" s="12" t="s">
        <v>5</v>
      </c>
      <c r="D1460" s="69">
        <f>'Actual Solar Data'!M1450</f>
        <v>0</v>
      </c>
      <c r="E1460" s="59">
        <f>whlsecost_hourly_4002_201805!C729</f>
        <v>43251</v>
      </c>
      <c r="F1460" s="89">
        <f>whlsecost_hourly_4002_201805!D729</f>
        <v>3</v>
      </c>
      <c r="G1460" s="2">
        <f>whlsecost_hourly_4002_201805!F729</f>
        <v>21.76</v>
      </c>
      <c r="H1460" s="2">
        <f>whlsecost_hourly_4002_201805!X729</f>
        <v>0.92999999999999994</v>
      </c>
      <c r="I1460" s="2">
        <f t="shared" si="46"/>
        <v>22.69</v>
      </c>
      <c r="J1460" s="71">
        <f t="shared" si="45"/>
        <v>0</v>
      </c>
    </row>
    <row r="1461" spans="1:10" x14ac:dyDescent="0.25">
      <c r="A1461" s="28">
        <v>5</v>
      </c>
      <c r="B1461" s="28">
        <v>31</v>
      </c>
      <c r="C1461" s="12" t="s">
        <v>6</v>
      </c>
      <c r="D1461" s="69">
        <f>'Actual Solar Data'!M1451</f>
        <v>0</v>
      </c>
      <c r="E1461" s="59">
        <f>whlsecost_hourly_4002_201805!C730</f>
        <v>43251</v>
      </c>
      <c r="F1461" s="89">
        <f>whlsecost_hourly_4002_201805!D730</f>
        <v>4</v>
      </c>
      <c r="G1461" s="2">
        <f>whlsecost_hourly_4002_201805!F730</f>
        <v>20.76</v>
      </c>
      <c r="H1461" s="2">
        <f>whlsecost_hourly_4002_201805!X730</f>
        <v>0.9</v>
      </c>
      <c r="I1461" s="2">
        <f t="shared" si="46"/>
        <v>21.66</v>
      </c>
      <c r="J1461" s="71">
        <f t="shared" si="45"/>
        <v>0</v>
      </c>
    </row>
    <row r="1462" spans="1:10" x14ac:dyDescent="0.25">
      <c r="A1462" s="28">
        <v>5</v>
      </c>
      <c r="B1462" s="28">
        <v>31</v>
      </c>
      <c r="C1462" s="12" t="s">
        <v>7</v>
      </c>
      <c r="D1462" s="69">
        <f>'Actual Solar Data'!M1452</f>
        <v>0</v>
      </c>
      <c r="E1462" s="59">
        <f>whlsecost_hourly_4002_201805!C731</f>
        <v>43251</v>
      </c>
      <c r="F1462" s="89">
        <f>whlsecost_hourly_4002_201805!D731</f>
        <v>5</v>
      </c>
      <c r="G1462" s="2">
        <f>whlsecost_hourly_4002_201805!F731</f>
        <v>21.56</v>
      </c>
      <c r="H1462" s="2">
        <f>whlsecost_hourly_4002_201805!X731</f>
        <v>0.91999999999999993</v>
      </c>
      <c r="I1462" s="2">
        <f t="shared" si="46"/>
        <v>22.479999999999997</v>
      </c>
      <c r="J1462" s="71">
        <f t="shared" si="45"/>
        <v>0</v>
      </c>
    </row>
    <row r="1463" spans="1:10" x14ac:dyDescent="0.25">
      <c r="A1463" s="28">
        <v>5</v>
      </c>
      <c r="B1463" s="28">
        <v>31</v>
      </c>
      <c r="C1463" s="12" t="s">
        <v>8</v>
      </c>
      <c r="D1463" s="69">
        <f>'Actual Solar Data'!M1453</f>
        <v>288</v>
      </c>
      <c r="E1463" s="59">
        <f>whlsecost_hourly_4002_201805!C732</f>
        <v>43251</v>
      </c>
      <c r="F1463" s="89">
        <f>whlsecost_hourly_4002_201805!D732</f>
        <v>6</v>
      </c>
      <c r="G1463" s="2">
        <f>whlsecost_hourly_4002_201805!F732</f>
        <v>23.32</v>
      </c>
      <c r="H1463" s="2">
        <f>whlsecost_hourly_4002_201805!X732</f>
        <v>0.99</v>
      </c>
      <c r="I1463" s="2">
        <f t="shared" si="46"/>
        <v>24.31</v>
      </c>
      <c r="J1463" s="71">
        <f t="shared" si="45"/>
        <v>7001.28</v>
      </c>
    </row>
    <row r="1464" spans="1:10" x14ac:dyDescent="0.25">
      <c r="A1464" s="28">
        <v>5</v>
      </c>
      <c r="B1464" s="28">
        <v>31</v>
      </c>
      <c r="C1464" s="12" t="s">
        <v>9</v>
      </c>
      <c r="D1464" s="69">
        <f>'Actual Solar Data'!M1454</f>
        <v>3119</v>
      </c>
      <c r="E1464" s="59">
        <f>whlsecost_hourly_4002_201805!C733</f>
        <v>43251</v>
      </c>
      <c r="F1464" s="89">
        <f>whlsecost_hourly_4002_201805!D733</f>
        <v>7</v>
      </c>
      <c r="G1464" s="2">
        <f>whlsecost_hourly_4002_201805!F733</f>
        <v>20.46</v>
      </c>
      <c r="H1464" s="2">
        <f>whlsecost_hourly_4002_201805!X733</f>
        <v>0.97</v>
      </c>
      <c r="I1464" s="2">
        <f t="shared" si="46"/>
        <v>21.43</v>
      </c>
      <c r="J1464" s="71">
        <f t="shared" si="45"/>
        <v>66840.17</v>
      </c>
    </row>
    <row r="1465" spans="1:10" x14ac:dyDescent="0.25">
      <c r="A1465" s="28">
        <v>5</v>
      </c>
      <c r="B1465" s="28">
        <v>31</v>
      </c>
      <c r="C1465" s="12" t="s">
        <v>10</v>
      </c>
      <c r="D1465" s="69">
        <f>'Actual Solar Data'!M1455</f>
        <v>8713</v>
      </c>
      <c r="E1465" s="59">
        <f>whlsecost_hourly_4002_201805!C734</f>
        <v>43251</v>
      </c>
      <c r="F1465" s="89">
        <f>whlsecost_hourly_4002_201805!D734</f>
        <v>8</v>
      </c>
      <c r="G1465" s="2">
        <f>whlsecost_hourly_4002_201805!F734</f>
        <v>23.46</v>
      </c>
      <c r="H1465" s="2">
        <f>whlsecost_hourly_4002_201805!X734</f>
        <v>1.46</v>
      </c>
      <c r="I1465" s="2">
        <f t="shared" si="46"/>
        <v>24.92</v>
      </c>
      <c r="J1465" s="71">
        <f t="shared" si="45"/>
        <v>217127.96000000002</v>
      </c>
    </row>
    <row r="1466" spans="1:10" x14ac:dyDescent="0.25">
      <c r="A1466" s="28">
        <v>5</v>
      </c>
      <c r="B1466" s="28">
        <v>31</v>
      </c>
      <c r="C1466" s="12" t="s">
        <v>11</v>
      </c>
      <c r="D1466" s="69">
        <f>'Actual Solar Data'!M1456</f>
        <v>16496</v>
      </c>
      <c r="E1466" s="59">
        <f>whlsecost_hourly_4002_201805!C735</f>
        <v>43251</v>
      </c>
      <c r="F1466" s="89">
        <f>whlsecost_hourly_4002_201805!D735</f>
        <v>9</v>
      </c>
      <c r="G1466" s="2">
        <f>whlsecost_hourly_4002_201805!F735</f>
        <v>29.77</v>
      </c>
      <c r="H1466" s="2">
        <f>whlsecost_hourly_4002_201805!X735</f>
        <v>1.47</v>
      </c>
      <c r="I1466" s="2">
        <f t="shared" si="46"/>
        <v>31.24</v>
      </c>
      <c r="J1466" s="71">
        <f t="shared" si="45"/>
        <v>515335.04</v>
      </c>
    </row>
    <row r="1467" spans="1:10" x14ac:dyDescent="0.25">
      <c r="A1467" s="28">
        <v>5</v>
      </c>
      <c r="B1467" s="28">
        <v>31</v>
      </c>
      <c r="C1467" s="12" t="s">
        <v>12</v>
      </c>
      <c r="D1467" s="69">
        <f>'Actual Solar Data'!M1457</f>
        <v>22584</v>
      </c>
      <c r="E1467" s="59">
        <f>whlsecost_hourly_4002_201805!C736</f>
        <v>43251</v>
      </c>
      <c r="F1467" s="89">
        <f>whlsecost_hourly_4002_201805!D736</f>
        <v>10</v>
      </c>
      <c r="G1467" s="2">
        <f>whlsecost_hourly_4002_201805!F736</f>
        <v>23.72</v>
      </c>
      <c r="H1467" s="2">
        <f>whlsecost_hourly_4002_201805!X736</f>
        <v>1.42</v>
      </c>
      <c r="I1467" s="2">
        <f t="shared" si="46"/>
        <v>25.14</v>
      </c>
      <c r="J1467" s="71">
        <f t="shared" si="45"/>
        <v>567761.76</v>
      </c>
    </row>
    <row r="1468" spans="1:10" x14ac:dyDescent="0.25">
      <c r="A1468" s="28">
        <v>5</v>
      </c>
      <c r="B1468" s="28">
        <v>31</v>
      </c>
      <c r="C1468" s="12" t="s">
        <v>13</v>
      </c>
      <c r="D1468" s="69">
        <f>'Actual Solar Data'!M1458</f>
        <v>25541</v>
      </c>
      <c r="E1468" s="59">
        <f>whlsecost_hourly_4002_201805!C737</f>
        <v>43251</v>
      </c>
      <c r="F1468" s="89">
        <f>whlsecost_hourly_4002_201805!D737</f>
        <v>11</v>
      </c>
      <c r="G1468" s="2">
        <f>whlsecost_hourly_4002_201805!F737</f>
        <v>23.36</v>
      </c>
      <c r="H1468" s="2">
        <f>whlsecost_hourly_4002_201805!X737</f>
        <v>1.4</v>
      </c>
      <c r="I1468" s="2">
        <f t="shared" si="46"/>
        <v>24.759999999999998</v>
      </c>
      <c r="J1468" s="71">
        <f t="shared" si="45"/>
        <v>632395.15999999992</v>
      </c>
    </row>
    <row r="1469" spans="1:10" x14ac:dyDescent="0.25">
      <c r="A1469" s="28">
        <v>5</v>
      </c>
      <c r="B1469" s="28">
        <v>31</v>
      </c>
      <c r="C1469" s="12" t="s">
        <v>14</v>
      </c>
      <c r="D1469" s="69">
        <f>'Actual Solar Data'!M1459</f>
        <v>28085</v>
      </c>
      <c r="E1469" s="59">
        <f>whlsecost_hourly_4002_201805!C738</f>
        <v>43251</v>
      </c>
      <c r="F1469" s="89">
        <f>whlsecost_hourly_4002_201805!D738</f>
        <v>12</v>
      </c>
      <c r="G1469" s="2">
        <f>whlsecost_hourly_4002_201805!F738</f>
        <v>27.55</v>
      </c>
      <c r="H1469" s="2">
        <f>whlsecost_hourly_4002_201805!X738</f>
        <v>1.41</v>
      </c>
      <c r="I1469" s="2">
        <f t="shared" si="46"/>
        <v>28.96</v>
      </c>
      <c r="J1469" s="71">
        <f t="shared" si="45"/>
        <v>813341.6</v>
      </c>
    </row>
    <row r="1470" spans="1:10" x14ac:dyDescent="0.25">
      <c r="A1470" s="28">
        <v>5</v>
      </c>
      <c r="B1470" s="28">
        <v>31</v>
      </c>
      <c r="C1470" s="12" t="s">
        <v>15</v>
      </c>
      <c r="D1470" s="69">
        <f>'Actual Solar Data'!M1460</f>
        <v>28635</v>
      </c>
      <c r="E1470" s="59">
        <f>whlsecost_hourly_4002_201805!C739</f>
        <v>43251</v>
      </c>
      <c r="F1470" s="89">
        <f>whlsecost_hourly_4002_201805!D739</f>
        <v>13</v>
      </c>
      <c r="G1470" s="2">
        <f>whlsecost_hourly_4002_201805!F739</f>
        <v>32</v>
      </c>
      <c r="H1470" s="2">
        <f>whlsecost_hourly_4002_201805!X739</f>
        <v>1.45</v>
      </c>
      <c r="I1470" s="2">
        <f t="shared" si="46"/>
        <v>33.450000000000003</v>
      </c>
      <c r="J1470" s="71">
        <f t="shared" si="45"/>
        <v>957840.75000000012</v>
      </c>
    </row>
    <row r="1471" spans="1:10" x14ac:dyDescent="0.25">
      <c r="A1471" s="28">
        <v>5</v>
      </c>
      <c r="B1471" s="28">
        <v>31</v>
      </c>
      <c r="C1471" s="12" t="s">
        <v>16</v>
      </c>
      <c r="D1471" s="69">
        <f>'Actual Solar Data'!M1461</f>
        <v>27860</v>
      </c>
      <c r="E1471" s="59">
        <f>whlsecost_hourly_4002_201805!C740</f>
        <v>43251</v>
      </c>
      <c r="F1471" s="89">
        <f>whlsecost_hourly_4002_201805!D740</f>
        <v>14</v>
      </c>
      <c r="G1471" s="2">
        <f>whlsecost_hourly_4002_201805!F740</f>
        <v>36.020000000000003</v>
      </c>
      <c r="H1471" s="2">
        <f>whlsecost_hourly_4002_201805!X740</f>
        <v>1.5600000000000003</v>
      </c>
      <c r="I1471" s="2">
        <f t="shared" si="46"/>
        <v>37.580000000000005</v>
      </c>
      <c r="J1471" s="71">
        <f t="shared" si="45"/>
        <v>1046978.8000000002</v>
      </c>
    </row>
    <row r="1472" spans="1:10" x14ac:dyDescent="0.25">
      <c r="A1472" s="28">
        <v>5</v>
      </c>
      <c r="B1472" s="28">
        <v>31</v>
      </c>
      <c r="C1472" s="12" t="s">
        <v>17</v>
      </c>
      <c r="D1472" s="69">
        <f>'Actual Solar Data'!M1462</f>
        <v>26191</v>
      </c>
      <c r="E1472" s="59">
        <f>whlsecost_hourly_4002_201805!C741</f>
        <v>43251</v>
      </c>
      <c r="F1472" s="89">
        <f>whlsecost_hourly_4002_201805!D741</f>
        <v>15</v>
      </c>
      <c r="G1472" s="2">
        <f>whlsecost_hourly_4002_201805!F741</f>
        <v>35.94</v>
      </c>
      <c r="H1472" s="2">
        <f>whlsecost_hourly_4002_201805!X741</f>
        <v>1.41</v>
      </c>
      <c r="I1472" s="2">
        <f t="shared" si="46"/>
        <v>37.349999999999994</v>
      </c>
      <c r="J1472" s="71">
        <f t="shared" si="45"/>
        <v>978233.84999999986</v>
      </c>
    </row>
    <row r="1473" spans="1:10" x14ac:dyDescent="0.25">
      <c r="A1473" s="28">
        <v>5</v>
      </c>
      <c r="B1473" s="28">
        <v>31</v>
      </c>
      <c r="C1473" s="12" t="s">
        <v>18</v>
      </c>
      <c r="D1473" s="69">
        <f>'Actual Solar Data'!M1463</f>
        <v>21482</v>
      </c>
      <c r="E1473" s="59">
        <f>whlsecost_hourly_4002_201805!C742</f>
        <v>43251</v>
      </c>
      <c r="F1473" s="89">
        <f>whlsecost_hourly_4002_201805!D742</f>
        <v>16</v>
      </c>
      <c r="G1473" s="2">
        <f>whlsecost_hourly_4002_201805!F742</f>
        <v>44.27</v>
      </c>
      <c r="H1473" s="2">
        <f>whlsecost_hourly_4002_201805!X742</f>
        <v>1.62</v>
      </c>
      <c r="I1473" s="2">
        <f t="shared" si="46"/>
        <v>45.89</v>
      </c>
      <c r="J1473" s="71">
        <f t="shared" si="45"/>
        <v>985808.98</v>
      </c>
    </row>
    <row r="1474" spans="1:10" x14ac:dyDescent="0.25">
      <c r="A1474" s="28">
        <v>5</v>
      </c>
      <c r="B1474" s="28">
        <v>31</v>
      </c>
      <c r="C1474" s="12" t="s">
        <v>19</v>
      </c>
      <c r="D1474" s="69">
        <f>'Actual Solar Data'!M1464</f>
        <v>14467</v>
      </c>
      <c r="E1474" s="59">
        <f>whlsecost_hourly_4002_201805!C743</f>
        <v>43251</v>
      </c>
      <c r="F1474" s="89">
        <f>whlsecost_hourly_4002_201805!D743</f>
        <v>17</v>
      </c>
      <c r="G1474" s="2">
        <f>whlsecost_hourly_4002_201805!F743</f>
        <v>45.19</v>
      </c>
      <c r="H1474" s="2">
        <f>whlsecost_hourly_4002_201805!X743</f>
        <v>1.9900000000000002</v>
      </c>
      <c r="I1474" s="2">
        <f t="shared" si="46"/>
        <v>47.18</v>
      </c>
      <c r="J1474" s="71">
        <f t="shared" si="45"/>
        <v>682553.05999999994</v>
      </c>
    </row>
    <row r="1475" spans="1:10" x14ac:dyDescent="0.25">
      <c r="A1475" s="28">
        <v>5</v>
      </c>
      <c r="B1475" s="28">
        <v>31</v>
      </c>
      <c r="C1475" s="12" t="s">
        <v>20</v>
      </c>
      <c r="D1475" s="69">
        <f>'Actual Solar Data'!M1465</f>
        <v>8966</v>
      </c>
      <c r="E1475" s="59">
        <f>whlsecost_hourly_4002_201805!C744</f>
        <v>43251</v>
      </c>
      <c r="F1475" s="89">
        <f>whlsecost_hourly_4002_201805!D744</f>
        <v>18</v>
      </c>
      <c r="G1475" s="2">
        <f>whlsecost_hourly_4002_201805!F744</f>
        <v>44.02</v>
      </c>
      <c r="H1475" s="2">
        <f>whlsecost_hourly_4002_201805!X744</f>
        <v>1.8299999999999998</v>
      </c>
      <c r="I1475" s="2">
        <f t="shared" si="46"/>
        <v>45.85</v>
      </c>
      <c r="J1475" s="71">
        <f t="shared" si="45"/>
        <v>411091.10000000003</v>
      </c>
    </row>
    <row r="1476" spans="1:10" x14ac:dyDescent="0.25">
      <c r="A1476" s="28">
        <v>5</v>
      </c>
      <c r="B1476" s="28">
        <v>31</v>
      </c>
      <c r="C1476" s="12" t="s">
        <v>21</v>
      </c>
      <c r="D1476" s="69">
        <f>'Actual Solar Data'!M1466</f>
        <v>3881</v>
      </c>
      <c r="E1476" s="59">
        <f>whlsecost_hourly_4002_201805!C745</f>
        <v>43251</v>
      </c>
      <c r="F1476" s="89">
        <f>whlsecost_hourly_4002_201805!D745</f>
        <v>19</v>
      </c>
      <c r="G1476" s="2">
        <f>whlsecost_hourly_4002_201805!F745</f>
        <v>44.1</v>
      </c>
      <c r="H1476" s="2">
        <f>whlsecost_hourly_4002_201805!X745</f>
        <v>1.94</v>
      </c>
      <c r="I1476" s="2">
        <f t="shared" si="46"/>
        <v>46.04</v>
      </c>
      <c r="J1476" s="71">
        <f t="shared" si="45"/>
        <v>178681.24</v>
      </c>
    </row>
    <row r="1477" spans="1:10" x14ac:dyDescent="0.25">
      <c r="A1477" s="28">
        <v>5</v>
      </c>
      <c r="B1477" s="28">
        <v>31</v>
      </c>
      <c r="C1477" s="12" t="s">
        <v>22</v>
      </c>
      <c r="D1477" s="69">
        <f>'Actual Solar Data'!M1467</f>
        <v>1271</v>
      </c>
      <c r="E1477" s="59">
        <f>whlsecost_hourly_4002_201805!C746</f>
        <v>43251</v>
      </c>
      <c r="F1477" s="89">
        <f>whlsecost_hourly_4002_201805!D746</f>
        <v>20</v>
      </c>
      <c r="G1477" s="2">
        <f>whlsecost_hourly_4002_201805!F746</f>
        <v>45.36</v>
      </c>
      <c r="H1477" s="2">
        <f>whlsecost_hourly_4002_201805!X746</f>
        <v>1.9899999999999998</v>
      </c>
      <c r="I1477" s="2">
        <f t="shared" si="46"/>
        <v>47.35</v>
      </c>
      <c r="J1477" s="71">
        <f t="shared" si="45"/>
        <v>60181.85</v>
      </c>
    </row>
    <row r="1478" spans="1:10" x14ac:dyDescent="0.25">
      <c r="A1478" s="28">
        <v>5</v>
      </c>
      <c r="B1478" s="28">
        <v>31</v>
      </c>
      <c r="C1478" s="12" t="s">
        <v>23</v>
      </c>
      <c r="D1478" s="69">
        <f>'Actual Solar Data'!M1468</f>
        <v>5</v>
      </c>
      <c r="E1478" s="59">
        <f>whlsecost_hourly_4002_201805!C747</f>
        <v>43251</v>
      </c>
      <c r="F1478" s="89">
        <f>whlsecost_hourly_4002_201805!D747</f>
        <v>21</v>
      </c>
      <c r="G1478" s="2">
        <f>whlsecost_hourly_4002_201805!F747</f>
        <v>40</v>
      </c>
      <c r="H1478" s="2">
        <f>whlsecost_hourly_4002_201805!X747</f>
        <v>1.87</v>
      </c>
      <c r="I1478" s="2">
        <f t="shared" si="46"/>
        <v>41.87</v>
      </c>
      <c r="J1478" s="71">
        <f t="shared" si="45"/>
        <v>209.35</v>
      </c>
    </row>
    <row r="1479" spans="1:10" x14ac:dyDescent="0.25">
      <c r="A1479" s="28">
        <v>5</v>
      </c>
      <c r="B1479" s="28">
        <v>31</v>
      </c>
      <c r="C1479" s="12" t="s">
        <v>24</v>
      </c>
      <c r="D1479" s="69">
        <f>'Actual Solar Data'!M1469</f>
        <v>0</v>
      </c>
      <c r="E1479" s="59">
        <f>whlsecost_hourly_4002_201805!C748</f>
        <v>43251</v>
      </c>
      <c r="F1479" s="89">
        <f>whlsecost_hourly_4002_201805!D748</f>
        <v>22</v>
      </c>
      <c r="G1479" s="2">
        <f>whlsecost_hourly_4002_201805!F748</f>
        <v>32.090000000000003</v>
      </c>
      <c r="H1479" s="2">
        <f>whlsecost_hourly_4002_201805!X748</f>
        <v>1.47</v>
      </c>
      <c r="I1479" s="2">
        <f t="shared" si="46"/>
        <v>33.56</v>
      </c>
      <c r="J1479" s="71">
        <f t="shared" si="45"/>
        <v>0</v>
      </c>
    </row>
    <row r="1480" spans="1:10" x14ac:dyDescent="0.25">
      <c r="A1480" s="28">
        <v>5</v>
      </c>
      <c r="B1480" s="28">
        <v>31</v>
      </c>
      <c r="C1480" s="12" t="s">
        <v>25</v>
      </c>
      <c r="D1480" s="69">
        <f>'Actual Solar Data'!M1470</f>
        <v>0</v>
      </c>
      <c r="E1480" s="59">
        <f>whlsecost_hourly_4002_201805!C749</f>
        <v>43251</v>
      </c>
      <c r="F1480" s="89">
        <f>whlsecost_hourly_4002_201805!D749</f>
        <v>23</v>
      </c>
      <c r="G1480" s="2">
        <f>whlsecost_hourly_4002_201805!F749</f>
        <v>31.08</v>
      </c>
      <c r="H1480" s="2">
        <f>whlsecost_hourly_4002_201805!X749</f>
        <v>1.52</v>
      </c>
      <c r="I1480" s="2">
        <f t="shared" si="46"/>
        <v>32.6</v>
      </c>
      <c r="J1480" s="71">
        <f t="shared" si="45"/>
        <v>0</v>
      </c>
    </row>
    <row r="1481" spans="1:10" x14ac:dyDescent="0.25">
      <c r="A1481" s="28">
        <v>5</v>
      </c>
      <c r="B1481" s="28">
        <v>31</v>
      </c>
      <c r="C1481" s="12" t="s">
        <v>26</v>
      </c>
      <c r="D1481" s="69">
        <f>'Actual Solar Data'!M1471</f>
        <v>0</v>
      </c>
      <c r="E1481" s="59">
        <f>whlsecost_hourly_4002_201805!C750</f>
        <v>43251</v>
      </c>
      <c r="F1481" s="89">
        <f>whlsecost_hourly_4002_201805!D750</f>
        <v>24</v>
      </c>
      <c r="G1481" s="2">
        <f>whlsecost_hourly_4002_201805!F750</f>
        <v>31.08</v>
      </c>
      <c r="H1481" s="2">
        <f>whlsecost_hourly_4002_201805!X750</f>
        <v>1.08</v>
      </c>
      <c r="I1481" s="2">
        <f t="shared" si="46"/>
        <v>32.159999999999997</v>
      </c>
      <c r="J1481" s="71">
        <f t="shared" si="45"/>
        <v>0</v>
      </c>
    </row>
    <row r="1482" spans="1:10" x14ac:dyDescent="0.25">
      <c r="A1482" s="28">
        <v>6</v>
      </c>
      <c r="B1482" s="28">
        <v>1</v>
      </c>
      <c r="C1482" s="12" t="s">
        <v>3</v>
      </c>
      <c r="D1482" s="69">
        <f>'Actual Solar Data'!M1472</f>
        <v>0</v>
      </c>
      <c r="E1482" s="59">
        <f>whlsecost_hourly_4002_201806!C7</f>
        <v>43252</v>
      </c>
      <c r="F1482" s="89">
        <f>whlsecost_hourly_4002_201806!D7</f>
        <v>1</v>
      </c>
      <c r="G1482" s="2">
        <f>whlsecost_hourly_4002_201806!F7</f>
        <v>20.55</v>
      </c>
      <c r="H1482" s="2">
        <f>whlsecost_hourly_4002_201806!X7</f>
        <v>1.1000000000000001</v>
      </c>
      <c r="I1482" s="2">
        <f t="shared" si="46"/>
        <v>21.650000000000002</v>
      </c>
      <c r="J1482" s="71">
        <f t="shared" si="45"/>
        <v>0</v>
      </c>
    </row>
    <row r="1483" spans="1:10" x14ac:dyDescent="0.25">
      <c r="A1483" s="28">
        <v>6</v>
      </c>
      <c r="B1483" s="28">
        <v>1</v>
      </c>
      <c r="C1483" s="12" t="s">
        <v>4</v>
      </c>
      <c r="D1483" s="69">
        <f>'Actual Solar Data'!M1473</f>
        <v>0</v>
      </c>
      <c r="E1483" s="59">
        <f>whlsecost_hourly_4002_201806!C8</f>
        <v>43252</v>
      </c>
      <c r="F1483" s="89">
        <f>whlsecost_hourly_4002_201806!D8</f>
        <v>2</v>
      </c>
      <c r="G1483" s="2">
        <f>whlsecost_hourly_4002_201806!F8</f>
        <v>20.55</v>
      </c>
      <c r="H1483" s="2">
        <f>whlsecost_hourly_4002_201806!X8</f>
        <v>1.1100000000000001</v>
      </c>
      <c r="I1483" s="2">
        <f t="shared" si="46"/>
        <v>21.66</v>
      </c>
      <c r="J1483" s="71">
        <f t="shared" si="45"/>
        <v>0</v>
      </c>
    </row>
    <row r="1484" spans="1:10" x14ac:dyDescent="0.25">
      <c r="A1484" s="28">
        <v>6</v>
      </c>
      <c r="B1484" s="28">
        <v>1</v>
      </c>
      <c r="C1484" s="12" t="s">
        <v>5</v>
      </c>
      <c r="D1484" s="69">
        <f>'Actual Solar Data'!M1474</f>
        <v>0</v>
      </c>
      <c r="E1484" s="59">
        <f>whlsecost_hourly_4002_201806!C9</f>
        <v>43252</v>
      </c>
      <c r="F1484" s="89">
        <f>whlsecost_hourly_4002_201806!D9</f>
        <v>3</v>
      </c>
      <c r="G1484" s="2">
        <f>whlsecost_hourly_4002_201806!F9</f>
        <v>23.72</v>
      </c>
      <c r="H1484" s="2">
        <f>whlsecost_hourly_4002_201806!X9</f>
        <v>1.1000000000000001</v>
      </c>
      <c r="I1484" s="2">
        <f t="shared" si="46"/>
        <v>24.82</v>
      </c>
      <c r="J1484" s="71">
        <f t="shared" si="45"/>
        <v>0</v>
      </c>
    </row>
    <row r="1485" spans="1:10" x14ac:dyDescent="0.25">
      <c r="A1485" s="28">
        <v>6</v>
      </c>
      <c r="B1485" s="28">
        <v>1</v>
      </c>
      <c r="C1485" s="12" t="s">
        <v>6</v>
      </c>
      <c r="D1485" s="69">
        <f>'Actual Solar Data'!M1475</f>
        <v>0</v>
      </c>
      <c r="E1485" s="59">
        <f>whlsecost_hourly_4002_201806!C10</f>
        <v>43252</v>
      </c>
      <c r="F1485" s="89">
        <f>whlsecost_hourly_4002_201806!D10</f>
        <v>4</v>
      </c>
      <c r="G1485" s="2">
        <f>whlsecost_hourly_4002_201806!F10</f>
        <v>23.31</v>
      </c>
      <c r="H1485" s="2">
        <f>whlsecost_hourly_4002_201806!X10</f>
        <v>1.0900000000000001</v>
      </c>
      <c r="I1485" s="2">
        <f t="shared" si="46"/>
        <v>24.4</v>
      </c>
      <c r="J1485" s="71">
        <f t="shared" si="45"/>
        <v>0</v>
      </c>
    </row>
    <row r="1486" spans="1:10" x14ac:dyDescent="0.25">
      <c r="A1486" s="28">
        <v>6</v>
      </c>
      <c r="B1486" s="28">
        <v>1</v>
      </c>
      <c r="C1486" s="12" t="s">
        <v>7</v>
      </c>
      <c r="D1486" s="69">
        <f>'Actual Solar Data'!M1476</f>
        <v>0</v>
      </c>
      <c r="E1486" s="59">
        <f>whlsecost_hourly_4002_201806!C11</f>
        <v>43252</v>
      </c>
      <c r="F1486" s="89">
        <f>whlsecost_hourly_4002_201806!D11</f>
        <v>5</v>
      </c>
      <c r="G1486" s="2">
        <f>whlsecost_hourly_4002_201806!F11</f>
        <v>25.16</v>
      </c>
      <c r="H1486" s="2">
        <f>whlsecost_hourly_4002_201806!X11</f>
        <v>1.0900000000000001</v>
      </c>
      <c r="I1486" s="2">
        <f t="shared" si="46"/>
        <v>26.25</v>
      </c>
      <c r="J1486" s="71">
        <f t="shared" si="45"/>
        <v>0</v>
      </c>
    </row>
    <row r="1487" spans="1:10" x14ac:dyDescent="0.25">
      <c r="A1487" s="28">
        <v>6</v>
      </c>
      <c r="B1487" s="28">
        <v>1</v>
      </c>
      <c r="C1487" s="12" t="s">
        <v>8</v>
      </c>
      <c r="D1487" s="69">
        <f>'Actual Solar Data'!M1477</f>
        <v>373</v>
      </c>
      <c r="E1487" s="59">
        <f>whlsecost_hourly_4002_201806!C12</f>
        <v>43252</v>
      </c>
      <c r="F1487" s="89">
        <f>whlsecost_hourly_4002_201806!D12</f>
        <v>6</v>
      </c>
      <c r="G1487" s="2">
        <f>whlsecost_hourly_4002_201806!F12</f>
        <v>25.42</v>
      </c>
      <c r="H1487" s="2">
        <f>whlsecost_hourly_4002_201806!X12</f>
        <v>1.24</v>
      </c>
      <c r="I1487" s="2">
        <f t="shared" si="46"/>
        <v>26.66</v>
      </c>
      <c r="J1487" s="71">
        <f t="shared" si="45"/>
        <v>9944.18</v>
      </c>
    </row>
    <row r="1488" spans="1:10" x14ac:dyDescent="0.25">
      <c r="A1488" s="28">
        <v>6</v>
      </c>
      <c r="B1488" s="28">
        <v>1</v>
      </c>
      <c r="C1488" s="12" t="s">
        <v>9</v>
      </c>
      <c r="D1488" s="69">
        <f>'Actual Solar Data'!M1478</f>
        <v>1839</v>
      </c>
      <c r="E1488" s="59">
        <f>whlsecost_hourly_4002_201806!C13</f>
        <v>43252</v>
      </c>
      <c r="F1488" s="89">
        <f>whlsecost_hourly_4002_201806!D13</f>
        <v>7</v>
      </c>
      <c r="G1488" s="2">
        <f>whlsecost_hourly_4002_201806!F13</f>
        <v>22.13</v>
      </c>
      <c r="H1488" s="2">
        <f>whlsecost_hourly_4002_201806!X13</f>
        <v>1.21</v>
      </c>
      <c r="I1488" s="2">
        <f t="shared" si="46"/>
        <v>23.34</v>
      </c>
      <c r="J1488" s="71">
        <f t="shared" si="45"/>
        <v>42922.26</v>
      </c>
    </row>
    <row r="1489" spans="1:10" x14ac:dyDescent="0.25">
      <c r="A1489" s="28">
        <v>6</v>
      </c>
      <c r="B1489" s="28">
        <v>1</v>
      </c>
      <c r="C1489" s="12" t="s">
        <v>10</v>
      </c>
      <c r="D1489" s="69">
        <f>'Actual Solar Data'!M1479</f>
        <v>3541</v>
      </c>
      <c r="E1489" s="59">
        <f>whlsecost_hourly_4002_201806!C14</f>
        <v>43252</v>
      </c>
      <c r="F1489" s="89">
        <f>whlsecost_hourly_4002_201806!D14</f>
        <v>8</v>
      </c>
      <c r="G1489" s="2">
        <f>whlsecost_hourly_4002_201806!F14</f>
        <v>25.59</v>
      </c>
      <c r="H1489" s="2">
        <f>whlsecost_hourly_4002_201806!X14</f>
        <v>2.2799999999999998</v>
      </c>
      <c r="I1489" s="2">
        <f t="shared" si="46"/>
        <v>27.87</v>
      </c>
      <c r="J1489" s="71">
        <f t="shared" si="45"/>
        <v>98687.67</v>
      </c>
    </row>
    <row r="1490" spans="1:10" x14ac:dyDescent="0.25">
      <c r="A1490" s="28">
        <v>6</v>
      </c>
      <c r="B1490" s="28">
        <v>1</v>
      </c>
      <c r="C1490" s="12" t="s">
        <v>11</v>
      </c>
      <c r="D1490" s="69">
        <f>'Actual Solar Data'!M1480</f>
        <v>9065</v>
      </c>
      <c r="E1490" s="59">
        <f>whlsecost_hourly_4002_201806!C15</f>
        <v>43252</v>
      </c>
      <c r="F1490" s="89">
        <f>whlsecost_hourly_4002_201806!D15</f>
        <v>9</v>
      </c>
      <c r="G1490" s="2">
        <f>whlsecost_hourly_4002_201806!F15</f>
        <v>27.37</v>
      </c>
      <c r="H1490" s="2">
        <f>whlsecost_hourly_4002_201806!X15</f>
        <v>1.9100000000000001</v>
      </c>
      <c r="I1490" s="2">
        <f t="shared" si="46"/>
        <v>29.28</v>
      </c>
      <c r="J1490" s="71">
        <f t="shared" si="45"/>
        <v>265423.2</v>
      </c>
    </row>
    <row r="1491" spans="1:10" x14ac:dyDescent="0.25">
      <c r="A1491" s="28">
        <v>6</v>
      </c>
      <c r="B1491" s="28">
        <v>1</v>
      </c>
      <c r="C1491" s="12" t="s">
        <v>12</v>
      </c>
      <c r="D1491" s="69">
        <f>'Actual Solar Data'!M1481</f>
        <v>9378</v>
      </c>
      <c r="E1491" s="59">
        <f>whlsecost_hourly_4002_201806!C16</f>
        <v>43252</v>
      </c>
      <c r="F1491" s="89">
        <f>whlsecost_hourly_4002_201806!D16</f>
        <v>10</v>
      </c>
      <c r="G1491" s="2">
        <f>whlsecost_hourly_4002_201806!F16</f>
        <v>35.840000000000003</v>
      </c>
      <c r="H1491" s="2">
        <f>whlsecost_hourly_4002_201806!X16</f>
        <v>2.16</v>
      </c>
      <c r="I1491" s="2">
        <f t="shared" si="46"/>
        <v>38</v>
      </c>
      <c r="J1491" s="71">
        <f t="shared" ref="J1491:J1554" si="47">D1491*I1491</f>
        <v>356364</v>
      </c>
    </row>
    <row r="1492" spans="1:10" x14ac:dyDescent="0.25">
      <c r="A1492" s="28">
        <v>6</v>
      </c>
      <c r="B1492" s="28">
        <v>1</v>
      </c>
      <c r="C1492" s="12" t="s">
        <v>13</v>
      </c>
      <c r="D1492" s="69">
        <f>'Actual Solar Data'!M1482</f>
        <v>11462</v>
      </c>
      <c r="E1492" s="59">
        <f>whlsecost_hourly_4002_201806!C17</f>
        <v>43252</v>
      </c>
      <c r="F1492" s="89">
        <f>whlsecost_hourly_4002_201806!D17</f>
        <v>11</v>
      </c>
      <c r="G1492" s="2">
        <f>whlsecost_hourly_4002_201806!F17</f>
        <v>29.82</v>
      </c>
      <c r="H1492" s="2">
        <f>whlsecost_hourly_4002_201806!X17</f>
        <v>1.87</v>
      </c>
      <c r="I1492" s="2">
        <f t="shared" si="46"/>
        <v>31.69</v>
      </c>
      <c r="J1492" s="71">
        <f t="shared" si="47"/>
        <v>363230.78</v>
      </c>
    </row>
    <row r="1493" spans="1:10" x14ac:dyDescent="0.25">
      <c r="A1493" s="28">
        <v>6</v>
      </c>
      <c r="B1493" s="28">
        <v>1</v>
      </c>
      <c r="C1493" s="12" t="s">
        <v>14</v>
      </c>
      <c r="D1493" s="69">
        <f>'Actual Solar Data'!M1483</f>
        <v>8445</v>
      </c>
      <c r="E1493" s="59">
        <f>whlsecost_hourly_4002_201806!C18</f>
        <v>43252</v>
      </c>
      <c r="F1493" s="89">
        <f>whlsecost_hourly_4002_201806!D18</f>
        <v>12</v>
      </c>
      <c r="G1493" s="2">
        <f>whlsecost_hourly_4002_201806!F18</f>
        <v>34.72</v>
      </c>
      <c r="H1493" s="2">
        <f>whlsecost_hourly_4002_201806!X18</f>
        <v>2.19</v>
      </c>
      <c r="I1493" s="2">
        <f t="shared" si="46"/>
        <v>36.909999999999997</v>
      </c>
      <c r="J1493" s="71">
        <f t="shared" si="47"/>
        <v>311704.94999999995</v>
      </c>
    </row>
    <row r="1494" spans="1:10" x14ac:dyDescent="0.25">
      <c r="A1494" s="28">
        <v>6</v>
      </c>
      <c r="B1494" s="28">
        <v>1</v>
      </c>
      <c r="C1494" s="12" t="s">
        <v>15</v>
      </c>
      <c r="D1494" s="69">
        <f>'Actual Solar Data'!M1484</f>
        <v>8758</v>
      </c>
      <c r="E1494" s="59">
        <f>whlsecost_hourly_4002_201806!C19</f>
        <v>43252</v>
      </c>
      <c r="F1494" s="89">
        <f>whlsecost_hourly_4002_201806!D19</f>
        <v>13</v>
      </c>
      <c r="G1494" s="2">
        <f>whlsecost_hourly_4002_201806!F19</f>
        <v>33.770000000000003</v>
      </c>
      <c r="H1494" s="2">
        <f>whlsecost_hourly_4002_201806!X19</f>
        <v>2.15</v>
      </c>
      <c r="I1494" s="2">
        <f t="shared" si="46"/>
        <v>35.92</v>
      </c>
      <c r="J1494" s="71">
        <f t="shared" si="47"/>
        <v>314587.36</v>
      </c>
    </row>
    <row r="1495" spans="1:10" x14ac:dyDescent="0.25">
      <c r="A1495" s="28">
        <v>6</v>
      </c>
      <c r="B1495" s="28">
        <v>1</v>
      </c>
      <c r="C1495" s="12" t="s">
        <v>16</v>
      </c>
      <c r="D1495" s="69">
        <f>'Actual Solar Data'!M1485</f>
        <v>9992</v>
      </c>
      <c r="E1495" s="59">
        <f>whlsecost_hourly_4002_201806!C20</f>
        <v>43252</v>
      </c>
      <c r="F1495" s="89">
        <f>whlsecost_hourly_4002_201806!D20</f>
        <v>14</v>
      </c>
      <c r="G1495" s="2">
        <f>whlsecost_hourly_4002_201806!F20</f>
        <v>32.090000000000003</v>
      </c>
      <c r="H1495" s="2">
        <f>whlsecost_hourly_4002_201806!X20</f>
        <v>2.06</v>
      </c>
      <c r="I1495" s="2">
        <f t="shared" si="46"/>
        <v>34.150000000000006</v>
      </c>
      <c r="J1495" s="71">
        <f t="shared" si="47"/>
        <v>341226.80000000005</v>
      </c>
    </row>
    <row r="1496" spans="1:10" x14ac:dyDescent="0.25">
      <c r="A1496" s="28">
        <v>6</v>
      </c>
      <c r="B1496" s="28">
        <v>1</v>
      </c>
      <c r="C1496" s="12" t="s">
        <v>17</v>
      </c>
      <c r="D1496" s="69">
        <f>'Actual Solar Data'!M1486</f>
        <v>12963</v>
      </c>
      <c r="E1496" s="59">
        <f>whlsecost_hourly_4002_201806!C21</f>
        <v>43252</v>
      </c>
      <c r="F1496" s="89">
        <f>whlsecost_hourly_4002_201806!D21</f>
        <v>15</v>
      </c>
      <c r="G1496" s="2">
        <f>whlsecost_hourly_4002_201806!F21</f>
        <v>32.229999999999997</v>
      </c>
      <c r="H1496" s="2">
        <f>whlsecost_hourly_4002_201806!X21</f>
        <v>1.95</v>
      </c>
      <c r="I1496" s="2">
        <f t="shared" si="46"/>
        <v>34.18</v>
      </c>
      <c r="J1496" s="71">
        <f t="shared" si="47"/>
        <v>443075.33999999997</v>
      </c>
    </row>
    <row r="1497" spans="1:10" x14ac:dyDescent="0.25">
      <c r="A1497" s="28">
        <v>6</v>
      </c>
      <c r="B1497" s="28">
        <v>1</v>
      </c>
      <c r="C1497" s="12" t="s">
        <v>18</v>
      </c>
      <c r="D1497" s="69">
        <f>'Actual Solar Data'!M1487</f>
        <v>16611</v>
      </c>
      <c r="E1497" s="59">
        <f>whlsecost_hourly_4002_201806!C22</f>
        <v>43252</v>
      </c>
      <c r="F1497" s="89">
        <f>whlsecost_hourly_4002_201806!D22</f>
        <v>16</v>
      </c>
      <c r="G1497" s="2">
        <f>whlsecost_hourly_4002_201806!F22</f>
        <v>41.72</v>
      </c>
      <c r="H1497" s="2">
        <f>whlsecost_hourly_4002_201806!X22</f>
        <v>2.0499999999999998</v>
      </c>
      <c r="I1497" s="2">
        <f t="shared" si="46"/>
        <v>43.769999999999996</v>
      </c>
      <c r="J1497" s="71">
        <f t="shared" si="47"/>
        <v>727063.47</v>
      </c>
    </row>
    <row r="1498" spans="1:10" x14ac:dyDescent="0.25">
      <c r="A1498" s="28">
        <v>6</v>
      </c>
      <c r="B1498" s="28">
        <v>1</v>
      </c>
      <c r="C1498" s="12" t="s">
        <v>19</v>
      </c>
      <c r="D1498" s="69">
        <f>'Actual Solar Data'!M1488</f>
        <v>12064</v>
      </c>
      <c r="E1498" s="59">
        <f>whlsecost_hourly_4002_201806!C23</f>
        <v>43252</v>
      </c>
      <c r="F1498" s="89">
        <f>whlsecost_hourly_4002_201806!D23</f>
        <v>17</v>
      </c>
      <c r="G1498" s="2">
        <f>whlsecost_hourly_4002_201806!F23</f>
        <v>32.369999999999997</v>
      </c>
      <c r="H1498" s="2">
        <f>whlsecost_hourly_4002_201806!X23</f>
        <v>1.82</v>
      </c>
      <c r="I1498" s="2">
        <f t="shared" si="46"/>
        <v>34.19</v>
      </c>
      <c r="J1498" s="71">
        <f t="shared" si="47"/>
        <v>412468.16</v>
      </c>
    </row>
    <row r="1499" spans="1:10" x14ac:dyDescent="0.25">
      <c r="A1499" s="28">
        <v>6</v>
      </c>
      <c r="B1499" s="28">
        <v>1</v>
      </c>
      <c r="C1499" s="12" t="s">
        <v>20</v>
      </c>
      <c r="D1499" s="69">
        <f>'Actual Solar Data'!M1489</f>
        <v>7435</v>
      </c>
      <c r="E1499" s="59">
        <f>whlsecost_hourly_4002_201806!C24</f>
        <v>43252</v>
      </c>
      <c r="F1499" s="89">
        <f>whlsecost_hourly_4002_201806!D24</f>
        <v>18</v>
      </c>
      <c r="G1499" s="2">
        <f>whlsecost_hourly_4002_201806!F24</f>
        <v>31.24</v>
      </c>
      <c r="H1499" s="2">
        <f>whlsecost_hourly_4002_201806!X24</f>
        <v>1.8</v>
      </c>
      <c r="I1499" s="2">
        <f t="shared" si="46"/>
        <v>33.04</v>
      </c>
      <c r="J1499" s="71">
        <f t="shared" si="47"/>
        <v>245652.4</v>
      </c>
    </row>
    <row r="1500" spans="1:10" x14ac:dyDescent="0.25">
      <c r="A1500" s="28">
        <v>6</v>
      </c>
      <c r="B1500" s="28">
        <v>1</v>
      </c>
      <c r="C1500" s="12" t="s">
        <v>21</v>
      </c>
      <c r="D1500" s="69">
        <f>'Actual Solar Data'!M1490</f>
        <v>3845</v>
      </c>
      <c r="E1500" s="59">
        <f>whlsecost_hourly_4002_201806!C25</f>
        <v>43252</v>
      </c>
      <c r="F1500" s="89">
        <f>whlsecost_hourly_4002_201806!D25</f>
        <v>19</v>
      </c>
      <c r="G1500" s="2">
        <f>whlsecost_hourly_4002_201806!F25</f>
        <v>47.11</v>
      </c>
      <c r="H1500" s="2">
        <f>whlsecost_hourly_4002_201806!X25</f>
        <v>2.34</v>
      </c>
      <c r="I1500" s="2">
        <f t="shared" si="46"/>
        <v>49.45</v>
      </c>
      <c r="J1500" s="71">
        <f t="shared" si="47"/>
        <v>190135.25</v>
      </c>
    </row>
    <row r="1501" spans="1:10" x14ac:dyDescent="0.25">
      <c r="A1501" s="28">
        <v>6</v>
      </c>
      <c r="B1501" s="28">
        <v>1</v>
      </c>
      <c r="C1501" s="12" t="s">
        <v>22</v>
      </c>
      <c r="D1501" s="69">
        <f>'Actual Solar Data'!M1491</f>
        <v>1122</v>
      </c>
      <c r="E1501" s="59">
        <f>whlsecost_hourly_4002_201806!C26</f>
        <v>43252</v>
      </c>
      <c r="F1501" s="89">
        <f>whlsecost_hourly_4002_201806!D26</f>
        <v>20</v>
      </c>
      <c r="G1501" s="2">
        <f>whlsecost_hourly_4002_201806!F26</f>
        <v>42.49</v>
      </c>
      <c r="H1501" s="2">
        <f>whlsecost_hourly_4002_201806!X26</f>
        <v>2.44</v>
      </c>
      <c r="I1501" s="2">
        <f t="shared" si="46"/>
        <v>44.93</v>
      </c>
      <c r="J1501" s="71">
        <f t="shared" si="47"/>
        <v>50411.46</v>
      </c>
    </row>
    <row r="1502" spans="1:10" x14ac:dyDescent="0.25">
      <c r="A1502" s="28">
        <v>6</v>
      </c>
      <c r="B1502" s="28">
        <v>1</v>
      </c>
      <c r="C1502" s="12" t="s">
        <v>23</v>
      </c>
      <c r="D1502" s="69">
        <f>'Actual Solar Data'!M1492</f>
        <v>2</v>
      </c>
      <c r="E1502" s="59">
        <f>whlsecost_hourly_4002_201806!C27</f>
        <v>43252</v>
      </c>
      <c r="F1502" s="89">
        <f>whlsecost_hourly_4002_201806!D27</f>
        <v>21</v>
      </c>
      <c r="G1502" s="2">
        <f>whlsecost_hourly_4002_201806!F27</f>
        <v>52.49</v>
      </c>
      <c r="H1502" s="2">
        <f>whlsecost_hourly_4002_201806!X27</f>
        <v>2.69</v>
      </c>
      <c r="I1502" s="2">
        <f t="shared" si="46"/>
        <v>55.18</v>
      </c>
      <c r="J1502" s="71">
        <f t="shared" si="47"/>
        <v>110.36</v>
      </c>
    </row>
    <row r="1503" spans="1:10" x14ac:dyDescent="0.25">
      <c r="A1503" s="28">
        <v>6</v>
      </c>
      <c r="B1503" s="28">
        <v>1</v>
      </c>
      <c r="C1503" s="12" t="s">
        <v>24</v>
      </c>
      <c r="D1503" s="69">
        <f>'Actual Solar Data'!M1493</f>
        <v>0</v>
      </c>
      <c r="E1503" s="59">
        <f>whlsecost_hourly_4002_201806!C28</f>
        <v>43252</v>
      </c>
      <c r="F1503" s="89">
        <f>whlsecost_hourly_4002_201806!D28</f>
        <v>22</v>
      </c>
      <c r="G1503" s="2">
        <f>whlsecost_hourly_4002_201806!F28</f>
        <v>44.91</v>
      </c>
      <c r="H1503" s="2">
        <f>whlsecost_hourly_4002_201806!X28</f>
        <v>2.5099999999999998</v>
      </c>
      <c r="I1503" s="2">
        <f t="shared" si="46"/>
        <v>47.419999999999995</v>
      </c>
      <c r="J1503" s="71">
        <f t="shared" si="47"/>
        <v>0</v>
      </c>
    </row>
    <row r="1504" spans="1:10" x14ac:dyDescent="0.25">
      <c r="A1504" s="28">
        <v>6</v>
      </c>
      <c r="B1504" s="28">
        <v>1</v>
      </c>
      <c r="C1504" s="12" t="s">
        <v>25</v>
      </c>
      <c r="D1504" s="69">
        <f>'Actual Solar Data'!M1494</f>
        <v>0</v>
      </c>
      <c r="E1504" s="59">
        <f>whlsecost_hourly_4002_201806!C29</f>
        <v>43252</v>
      </c>
      <c r="F1504" s="89">
        <f>whlsecost_hourly_4002_201806!D29</f>
        <v>23</v>
      </c>
      <c r="G1504" s="2">
        <f>whlsecost_hourly_4002_201806!F29</f>
        <v>26.13</v>
      </c>
      <c r="H1504" s="2">
        <f>whlsecost_hourly_4002_201806!X29</f>
        <v>2.0099999999999998</v>
      </c>
      <c r="I1504" s="2">
        <f t="shared" si="46"/>
        <v>28.14</v>
      </c>
      <c r="J1504" s="71">
        <f t="shared" si="47"/>
        <v>0</v>
      </c>
    </row>
    <row r="1505" spans="1:10" x14ac:dyDescent="0.25">
      <c r="A1505" s="28">
        <v>6</v>
      </c>
      <c r="B1505" s="28">
        <v>1</v>
      </c>
      <c r="C1505" s="12" t="s">
        <v>26</v>
      </c>
      <c r="D1505" s="69">
        <f>'Actual Solar Data'!M1495</f>
        <v>0</v>
      </c>
      <c r="E1505" s="59">
        <f>whlsecost_hourly_4002_201806!C30</f>
        <v>43252</v>
      </c>
      <c r="F1505" s="89">
        <f>whlsecost_hourly_4002_201806!D30</f>
        <v>24</v>
      </c>
      <c r="G1505" s="2">
        <f>whlsecost_hourly_4002_201806!F30</f>
        <v>27.35</v>
      </c>
      <c r="H1505" s="2">
        <f>whlsecost_hourly_4002_201806!X30</f>
        <v>1.18</v>
      </c>
      <c r="I1505" s="2">
        <f t="shared" si="46"/>
        <v>28.53</v>
      </c>
      <c r="J1505" s="71">
        <f t="shared" si="47"/>
        <v>0</v>
      </c>
    </row>
    <row r="1506" spans="1:10" x14ac:dyDescent="0.25">
      <c r="A1506" s="28">
        <v>6</v>
      </c>
      <c r="B1506" s="28">
        <v>2</v>
      </c>
      <c r="C1506" s="12" t="s">
        <v>3</v>
      </c>
      <c r="D1506" s="69">
        <f>'Actual Solar Data'!M1496</f>
        <v>0</v>
      </c>
      <c r="E1506" s="59">
        <f>whlsecost_hourly_4002_201806!C31</f>
        <v>43253</v>
      </c>
      <c r="F1506" s="89">
        <f>whlsecost_hourly_4002_201806!D31</f>
        <v>1</v>
      </c>
      <c r="G1506" s="2">
        <f>whlsecost_hourly_4002_201806!F31</f>
        <v>44.21</v>
      </c>
      <c r="H1506" s="2">
        <f>whlsecost_hourly_4002_201806!X31</f>
        <v>7.0299999999999994</v>
      </c>
      <c r="I1506" s="2">
        <f t="shared" si="46"/>
        <v>51.24</v>
      </c>
      <c r="J1506" s="71">
        <f t="shared" si="47"/>
        <v>0</v>
      </c>
    </row>
    <row r="1507" spans="1:10" x14ac:dyDescent="0.25">
      <c r="A1507" s="28">
        <v>6</v>
      </c>
      <c r="B1507" s="28">
        <v>2</v>
      </c>
      <c r="C1507" s="12" t="s">
        <v>4</v>
      </c>
      <c r="D1507" s="69">
        <f>'Actual Solar Data'!M1497</f>
        <v>0</v>
      </c>
      <c r="E1507" s="59">
        <f>whlsecost_hourly_4002_201806!C32</f>
        <v>43253</v>
      </c>
      <c r="F1507" s="89">
        <f>whlsecost_hourly_4002_201806!D32</f>
        <v>2</v>
      </c>
      <c r="G1507" s="2">
        <f>whlsecost_hourly_4002_201806!F32</f>
        <v>43.15</v>
      </c>
      <c r="H1507" s="2">
        <f>whlsecost_hourly_4002_201806!X32</f>
        <v>7.42</v>
      </c>
      <c r="I1507" s="2">
        <f t="shared" ref="I1507:I1570" si="48">SUM(G1507:H1507)</f>
        <v>50.57</v>
      </c>
      <c r="J1507" s="71">
        <f t="shared" si="47"/>
        <v>0</v>
      </c>
    </row>
    <row r="1508" spans="1:10" x14ac:dyDescent="0.25">
      <c r="A1508" s="28">
        <v>6</v>
      </c>
      <c r="B1508" s="28">
        <v>2</v>
      </c>
      <c r="C1508" s="12" t="s">
        <v>5</v>
      </c>
      <c r="D1508" s="69">
        <f>'Actual Solar Data'!M1498</f>
        <v>0</v>
      </c>
      <c r="E1508" s="59">
        <f>whlsecost_hourly_4002_201806!C33</f>
        <v>43253</v>
      </c>
      <c r="F1508" s="89">
        <f>whlsecost_hourly_4002_201806!D33</f>
        <v>3</v>
      </c>
      <c r="G1508" s="2">
        <f>whlsecost_hourly_4002_201806!F33</f>
        <v>50.12</v>
      </c>
      <c r="H1508" s="2">
        <f>whlsecost_hourly_4002_201806!X33</f>
        <v>7.52</v>
      </c>
      <c r="I1508" s="2">
        <f t="shared" si="48"/>
        <v>57.64</v>
      </c>
      <c r="J1508" s="71">
        <f t="shared" si="47"/>
        <v>0</v>
      </c>
    </row>
    <row r="1509" spans="1:10" x14ac:dyDescent="0.25">
      <c r="A1509" s="28">
        <v>6</v>
      </c>
      <c r="B1509" s="28">
        <v>2</v>
      </c>
      <c r="C1509" s="12" t="s">
        <v>6</v>
      </c>
      <c r="D1509" s="69">
        <f>'Actual Solar Data'!M1499</f>
        <v>0</v>
      </c>
      <c r="E1509" s="59">
        <f>whlsecost_hourly_4002_201806!C34</f>
        <v>43253</v>
      </c>
      <c r="F1509" s="89">
        <f>whlsecost_hourly_4002_201806!D34</f>
        <v>4</v>
      </c>
      <c r="G1509" s="2">
        <f>whlsecost_hourly_4002_201806!F34</f>
        <v>36.71</v>
      </c>
      <c r="H1509" s="2">
        <f>whlsecost_hourly_4002_201806!X34</f>
        <v>7</v>
      </c>
      <c r="I1509" s="2">
        <f t="shared" si="48"/>
        <v>43.71</v>
      </c>
      <c r="J1509" s="71">
        <f t="shared" si="47"/>
        <v>0</v>
      </c>
    </row>
    <row r="1510" spans="1:10" x14ac:dyDescent="0.25">
      <c r="A1510" s="28">
        <v>6</v>
      </c>
      <c r="B1510" s="28">
        <v>2</v>
      </c>
      <c r="C1510" s="12" t="s">
        <v>7</v>
      </c>
      <c r="D1510" s="69">
        <f>'Actual Solar Data'!M1500</f>
        <v>0</v>
      </c>
      <c r="E1510" s="59">
        <f>whlsecost_hourly_4002_201806!C35</f>
        <v>43253</v>
      </c>
      <c r="F1510" s="89">
        <f>whlsecost_hourly_4002_201806!D35</f>
        <v>5</v>
      </c>
      <c r="G1510" s="2">
        <f>whlsecost_hourly_4002_201806!F35</f>
        <v>32.659999999999997</v>
      </c>
      <c r="H1510" s="2">
        <f>whlsecost_hourly_4002_201806!X35</f>
        <v>6.9099999999999993</v>
      </c>
      <c r="I1510" s="2">
        <f t="shared" si="48"/>
        <v>39.569999999999993</v>
      </c>
      <c r="J1510" s="71">
        <f t="shared" si="47"/>
        <v>0</v>
      </c>
    </row>
    <row r="1511" spans="1:10" x14ac:dyDescent="0.25">
      <c r="A1511" s="28">
        <v>6</v>
      </c>
      <c r="B1511" s="28">
        <v>2</v>
      </c>
      <c r="C1511" s="12" t="s">
        <v>8</v>
      </c>
      <c r="D1511" s="69">
        <f>'Actual Solar Data'!M1501</f>
        <v>282</v>
      </c>
      <c r="E1511" s="59">
        <f>whlsecost_hourly_4002_201806!C36</f>
        <v>43253</v>
      </c>
      <c r="F1511" s="89">
        <f>whlsecost_hourly_4002_201806!D36</f>
        <v>6</v>
      </c>
      <c r="G1511" s="2">
        <f>whlsecost_hourly_4002_201806!F36</f>
        <v>25.56</v>
      </c>
      <c r="H1511" s="2">
        <f>whlsecost_hourly_4002_201806!X36</f>
        <v>6.8599999999999994</v>
      </c>
      <c r="I1511" s="2">
        <f t="shared" si="48"/>
        <v>32.42</v>
      </c>
      <c r="J1511" s="71">
        <f t="shared" si="47"/>
        <v>9142.44</v>
      </c>
    </row>
    <row r="1512" spans="1:10" x14ac:dyDescent="0.25">
      <c r="A1512" s="28">
        <v>6</v>
      </c>
      <c r="B1512" s="28">
        <v>2</v>
      </c>
      <c r="C1512" s="12" t="s">
        <v>9</v>
      </c>
      <c r="D1512" s="69">
        <f>'Actual Solar Data'!M1502</f>
        <v>2507</v>
      </c>
      <c r="E1512" s="59">
        <f>whlsecost_hourly_4002_201806!C37</f>
        <v>43253</v>
      </c>
      <c r="F1512" s="89">
        <f>whlsecost_hourly_4002_201806!D37</f>
        <v>7</v>
      </c>
      <c r="G1512" s="2">
        <f>whlsecost_hourly_4002_201806!F37</f>
        <v>24.01</v>
      </c>
      <c r="H1512" s="2">
        <f>whlsecost_hourly_4002_201806!X37</f>
        <v>6.9499999999999993</v>
      </c>
      <c r="I1512" s="2">
        <f t="shared" si="48"/>
        <v>30.96</v>
      </c>
      <c r="J1512" s="71">
        <f t="shared" si="47"/>
        <v>77616.72</v>
      </c>
    </row>
    <row r="1513" spans="1:10" x14ac:dyDescent="0.25">
      <c r="A1513" s="28">
        <v>6</v>
      </c>
      <c r="B1513" s="28">
        <v>2</v>
      </c>
      <c r="C1513" s="12" t="s">
        <v>10</v>
      </c>
      <c r="D1513" s="69">
        <f>'Actual Solar Data'!M1503</f>
        <v>5714</v>
      </c>
      <c r="E1513" s="59">
        <f>whlsecost_hourly_4002_201806!C38</f>
        <v>43253</v>
      </c>
      <c r="F1513" s="89">
        <f>whlsecost_hourly_4002_201806!D38</f>
        <v>8</v>
      </c>
      <c r="G1513" s="2">
        <f>whlsecost_hourly_4002_201806!F38</f>
        <v>31.57</v>
      </c>
      <c r="H1513" s="2">
        <f>whlsecost_hourly_4002_201806!X38</f>
        <v>6.9799999999999995</v>
      </c>
      <c r="I1513" s="2">
        <f t="shared" si="48"/>
        <v>38.549999999999997</v>
      </c>
      <c r="J1513" s="71">
        <f t="shared" si="47"/>
        <v>220274.69999999998</v>
      </c>
    </row>
    <row r="1514" spans="1:10" x14ac:dyDescent="0.25">
      <c r="A1514" s="28">
        <v>6</v>
      </c>
      <c r="B1514" s="28">
        <v>2</v>
      </c>
      <c r="C1514" s="12" t="s">
        <v>11</v>
      </c>
      <c r="D1514" s="69">
        <f>'Actual Solar Data'!M1504</f>
        <v>8411</v>
      </c>
      <c r="E1514" s="59">
        <f>whlsecost_hourly_4002_201806!C39</f>
        <v>43253</v>
      </c>
      <c r="F1514" s="89">
        <f>whlsecost_hourly_4002_201806!D39</f>
        <v>9</v>
      </c>
      <c r="G1514" s="2">
        <f>whlsecost_hourly_4002_201806!F39</f>
        <v>53.72</v>
      </c>
      <c r="H1514" s="2">
        <f>whlsecost_hourly_4002_201806!X39</f>
        <v>7.41</v>
      </c>
      <c r="I1514" s="2">
        <f t="shared" si="48"/>
        <v>61.129999999999995</v>
      </c>
      <c r="J1514" s="71">
        <f t="shared" si="47"/>
        <v>514164.42999999993</v>
      </c>
    </row>
    <row r="1515" spans="1:10" x14ac:dyDescent="0.25">
      <c r="A1515" s="28">
        <v>6</v>
      </c>
      <c r="B1515" s="28">
        <v>2</v>
      </c>
      <c r="C1515" s="12" t="s">
        <v>12</v>
      </c>
      <c r="D1515" s="69">
        <f>'Actual Solar Data'!M1505</f>
        <v>12649</v>
      </c>
      <c r="E1515" s="59">
        <f>whlsecost_hourly_4002_201806!C40</f>
        <v>43253</v>
      </c>
      <c r="F1515" s="89">
        <f>whlsecost_hourly_4002_201806!D40</f>
        <v>10</v>
      </c>
      <c r="G1515" s="2">
        <f>whlsecost_hourly_4002_201806!F40</f>
        <v>85.96</v>
      </c>
      <c r="H1515" s="2">
        <f>whlsecost_hourly_4002_201806!X40</f>
        <v>8.69</v>
      </c>
      <c r="I1515" s="2">
        <f t="shared" si="48"/>
        <v>94.649999999999991</v>
      </c>
      <c r="J1515" s="71">
        <f t="shared" si="47"/>
        <v>1197227.8499999999</v>
      </c>
    </row>
    <row r="1516" spans="1:10" x14ac:dyDescent="0.25">
      <c r="A1516" s="28">
        <v>6</v>
      </c>
      <c r="B1516" s="28">
        <v>2</v>
      </c>
      <c r="C1516" s="12" t="s">
        <v>13</v>
      </c>
      <c r="D1516" s="69">
        <f>'Actual Solar Data'!M1506</f>
        <v>18592</v>
      </c>
      <c r="E1516" s="59">
        <f>whlsecost_hourly_4002_201806!C41</f>
        <v>43253</v>
      </c>
      <c r="F1516" s="89">
        <f>whlsecost_hourly_4002_201806!D41</f>
        <v>11</v>
      </c>
      <c r="G1516" s="2">
        <f>whlsecost_hourly_4002_201806!F41</f>
        <v>68.62</v>
      </c>
      <c r="H1516" s="2">
        <f>whlsecost_hourly_4002_201806!X41</f>
        <v>7.4799999999999995</v>
      </c>
      <c r="I1516" s="2">
        <f t="shared" si="48"/>
        <v>76.100000000000009</v>
      </c>
      <c r="J1516" s="71">
        <f t="shared" si="47"/>
        <v>1414851.2000000002</v>
      </c>
    </row>
    <row r="1517" spans="1:10" x14ac:dyDescent="0.25">
      <c r="A1517" s="28">
        <v>6</v>
      </c>
      <c r="B1517" s="28">
        <v>2</v>
      </c>
      <c r="C1517" s="12" t="s">
        <v>14</v>
      </c>
      <c r="D1517" s="69">
        <f>'Actual Solar Data'!M1507</f>
        <v>18963</v>
      </c>
      <c r="E1517" s="59">
        <f>whlsecost_hourly_4002_201806!C42</f>
        <v>43253</v>
      </c>
      <c r="F1517" s="89">
        <f>whlsecost_hourly_4002_201806!D42</f>
        <v>12</v>
      </c>
      <c r="G1517" s="2">
        <f>whlsecost_hourly_4002_201806!F42</f>
        <v>43.52</v>
      </c>
      <c r="H1517" s="2">
        <f>whlsecost_hourly_4002_201806!X42</f>
        <v>7.02</v>
      </c>
      <c r="I1517" s="2">
        <f t="shared" si="48"/>
        <v>50.540000000000006</v>
      </c>
      <c r="J1517" s="71">
        <f t="shared" si="47"/>
        <v>958390.02000000014</v>
      </c>
    </row>
    <row r="1518" spans="1:10" x14ac:dyDescent="0.25">
      <c r="A1518" s="28">
        <v>6</v>
      </c>
      <c r="B1518" s="28">
        <v>2</v>
      </c>
      <c r="C1518" s="12" t="s">
        <v>15</v>
      </c>
      <c r="D1518" s="69">
        <f>'Actual Solar Data'!M1508</f>
        <v>21506</v>
      </c>
      <c r="E1518" s="59">
        <f>whlsecost_hourly_4002_201806!C43</f>
        <v>43253</v>
      </c>
      <c r="F1518" s="89">
        <f>whlsecost_hourly_4002_201806!D43</f>
        <v>13</v>
      </c>
      <c r="G1518" s="2">
        <f>whlsecost_hourly_4002_201806!F43</f>
        <v>48.86</v>
      </c>
      <c r="H1518" s="2">
        <f>whlsecost_hourly_4002_201806!X43</f>
        <v>7.38</v>
      </c>
      <c r="I1518" s="2">
        <f t="shared" si="48"/>
        <v>56.24</v>
      </c>
      <c r="J1518" s="71">
        <f t="shared" si="47"/>
        <v>1209497.44</v>
      </c>
    </row>
    <row r="1519" spans="1:10" x14ac:dyDescent="0.25">
      <c r="A1519" s="28">
        <v>6</v>
      </c>
      <c r="B1519" s="28">
        <v>2</v>
      </c>
      <c r="C1519" s="12" t="s">
        <v>16</v>
      </c>
      <c r="D1519" s="69">
        <f>'Actual Solar Data'!M1509</f>
        <v>22301</v>
      </c>
      <c r="E1519" s="59">
        <f>whlsecost_hourly_4002_201806!C44</f>
        <v>43253</v>
      </c>
      <c r="F1519" s="89">
        <f>whlsecost_hourly_4002_201806!D44</f>
        <v>14</v>
      </c>
      <c r="G1519" s="2">
        <f>whlsecost_hourly_4002_201806!F44</f>
        <v>60.42</v>
      </c>
      <c r="H1519" s="2">
        <f>whlsecost_hourly_4002_201806!X44</f>
        <v>7.22</v>
      </c>
      <c r="I1519" s="2">
        <f t="shared" si="48"/>
        <v>67.64</v>
      </c>
      <c r="J1519" s="71">
        <f t="shared" si="47"/>
        <v>1508439.64</v>
      </c>
    </row>
    <row r="1520" spans="1:10" x14ac:dyDescent="0.25">
      <c r="A1520" s="28">
        <v>6</v>
      </c>
      <c r="B1520" s="28">
        <v>2</v>
      </c>
      <c r="C1520" s="12" t="s">
        <v>17</v>
      </c>
      <c r="D1520" s="69">
        <f>'Actual Solar Data'!M1510</f>
        <v>24335</v>
      </c>
      <c r="E1520" s="59">
        <f>whlsecost_hourly_4002_201806!C45</f>
        <v>43253</v>
      </c>
      <c r="F1520" s="89">
        <f>whlsecost_hourly_4002_201806!D45</f>
        <v>15</v>
      </c>
      <c r="G1520" s="2">
        <f>whlsecost_hourly_4002_201806!F45</f>
        <v>107.59</v>
      </c>
      <c r="H1520" s="2">
        <f>whlsecost_hourly_4002_201806!X45</f>
        <v>8.7799999999999994</v>
      </c>
      <c r="I1520" s="2">
        <f t="shared" si="48"/>
        <v>116.37</v>
      </c>
      <c r="J1520" s="71">
        <f t="shared" si="47"/>
        <v>2831863.95</v>
      </c>
    </row>
    <row r="1521" spans="1:10" x14ac:dyDescent="0.25">
      <c r="A1521" s="28">
        <v>6</v>
      </c>
      <c r="B1521" s="28">
        <v>2</v>
      </c>
      <c r="C1521" s="12" t="s">
        <v>18</v>
      </c>
      <c r="D1521" s="69">
        <f>'Actual Solar Data'!M1511</f>
        <v>21399</v>
      </c>
      <c r="E1521" s="59">
        <f>whlsecost_hourly_4002_201806!C46</f>
        <v>43253</v>
      </c>
      <c r="F1521" s="89">
        <f>whlsecost_hourly_4002_201806!D46</f>
        <v>16</v>
      </c>
      <c r="G1521" s="2">
        <f>whlsecost_hourly_4002_201806!F46</f>
        <v>228.01</v>
      </c>
      <c r="H1521" s="2">
        <f>whlsecost_hourly_4002_201806!X46</f>
        <v>10.83</v>
      </c>
      <c r="I1521" s="2">
        <f t="shared" si="48"/>
        <v>238.84</v>
      </c>
      <c r="J1521" s="71">
        <f t="shared" si="47"/>
        <v>5110937.16</v>
      </c>
    </row>
    <row r="1522" spans="1:10" x14ac:dyDescent="0.25">
      <c r="A1522" s="28">
        <v>6</v>
      </c>
      <c r="B1522" s="28">
        <v>2</v>
      </c>
      <c r="C1522" s="12" t="s">
        <v>19</v>
      </c>
      <c r="D1522" s="69">
        <f>'Actual Solar Data'!M1512</f>
        <v>15005</v>
      </c>
      <c r="E1522" s="59">
        <f>whlsecost_hourly_4002_201806!C47</f>
        <v>43253</v>
      </c>
      <c r="F1522" s="89">
        <f>whlsecost_hourly_4002_201806!D47</f>
        <v>17</v>
      </c>
      <c r="G1522" s="2">
        <f>whlsecost_hourly_4002_201806!F47</f>
        <v>180.97</v>
      </c>
      <c r="H1522" s="2">
        <f>whlsecost_hourly_4002_201806!X47</f>
        <v>10.76</v>
      </c>
      <c r="I1522" s="2">
        <f t="shared" si="48"/>
        <v>191.73</v>
      </c>
      <c r="J1522" s="71">
        <f t="shared" si="47"/>
        <v>2876908.65</v>
      </c>
    </row>
    <row r="1523" spans="1:10" x14ac:dyDescent="0.25">
      <c r="A1523" s="28">
        <v>6</v>
      </c>
      <c r="B1523" s="28">
        <v>2</v>
      </c>
      <c r="C1523" s="12" t="s">
        <v>20</v>
      </c>
      <c r="D1523" s="69">
        <f>'Actual Solar Data'!M1513</f>
        <v>9011</v>
      </c>
      <c r="E1523" s="59">
        <f>whlsecost_hourly_4002_201806!C48</f>
        <v>43253</v>
      </c>
      <c r="F1523" s="89">
        <f>whlsecost_hourly_4002_201806!D48</f>
        <v>18</v>
      </c>
      <c r="G1523" s="2">
        <f>whlsecost_hourly_4002_201806!F48</f>
        <v>106.61</v>
      </c>
      <c r="H1523" s="2">
        <f>whlsecost_hourly_4002_201806!X48</f>
        <v>9.5</v>
      </c>
      <c r="I1523" s="2">
        <f t="shared" si="48"/>
        <v>116.11</v>
      </c>
      <c r="J1523" s="71">
        <f t="shared" si="47"/>
        <v>1046267.21</v>
      </c>
    </row>
    <row r="1524" spans="1:10" x14ac:dyDescent="0.25">
      <c r="A1524" s="28">
        <v>6</v>
      </c>
      <c r="B1524" s="28">
        <v>2</v>
      </c>
      <c r="C1524" s="12" t="s">
        <v>21</v>
      </c>
      <c r="D1524" s="69">
        <f>'Actual Solar Data'!M1514</f>
        <v>4015</v>
      </c>
      <c r="E1524" s="59">
        <f>whlsecost_hourly_4002_201806!C49</f>
        <v>43253</v>
      </c>
      <c r="F1524" s="89">
        <f>whlsecost_hourly_4002_201806!D49</f>
        <v>19</v>
      </c>
      <c r="G1524" s="2">
        <f>whlsecost_hourly_4002_201806!F49</f>
        <v>171.87</v>
      </c>
      <c r="H1524" s="2">
        <f>whlsecost_hourly_4002_201806!X49</f>
        <v>9.5500000000000007</v>
      </c>
      <c r="I1524" s="2">
        <f t="shared" si="48"/>
        <v>181.42000000000002</v>
      </c>
      <c r="J1524" s="71">
        <f t="shared" si="47"/>
        <v>728401.3</v>
      </c>
    </row>
    <row r="1525" spans="1:10" x14ac:dyDescent="0.25">
      <c r="A1525" s="28">
        <v>6</v>
      </c>
      <c r="B1525" s="28">
        <v>2</v>
      </c>
      <c r="C1525" s="12" t="s">
        <v>22</v>
      </c>
      <c r="D1525" s="69">
        <f>'Actual Solar Data'!M1515</f>
        <v>1265</v>
      </c>
      <c r="E1525" s="59">
        <f>whlsecost_hourly_4002_201806!C50</f>
        <v>43253</v>
      </c>
      <c r="F1525" s="89">
        <f>whlsecost_hourly_4002_201806!D50</f>
        <v>20</v>
      </c>
      <c r="G1525" s="2">
        <f>whlsecost_hourly_4002_201806!F50</f>
        <v>72.87</v>
      </c>
      <c r="H1525" s="2">
        <f>whlsecost_hourly_4002_201806!X50</f>
        <v>8.9699999999999989</v>
      </c>
      <c r="I1525" s="2">
        <f t="shared" si="48"/>
        <v>81.84</v>
      </c>
      <c r="J1525" s="71">
        <f t="shared" si="47"/>
        <v>103527.6</v>
      </c>
    </row>
    <row r="1526" spans="1:10" x14ac:dyDescent="0.25">
      <c r="A1526" s="28">
        <v>6</v>
      </c>
      <c r="B1526" s="28">
        <v>2</v>
      </c>
      <c r="C1526" s="12" t="s">
        <v>23</v>
      </c>
      <c r="D1526" s="69">
        <f>'Actual Solar Data'!M1516</f>
        <v>22</v>
      </c>
      <c r="E1526" s="59">
        <f>whlsecost_hourly_4002_201806!C51</f>
        <v>43253</v>
      </c>
      <c r="F1526" s="89">
        <f>whlsecost_hourly_4002_201806!D51</f>
        <v>21</v>
      </c>
      <c r="G1526" s="2">
        <f>whlsecost_hourly_4002_201806!F51</f>
        <v>43.71</v>
      </c>
      <c r="H1526" s="2">
        <f>whlsecost_hourly_4002_201806!X51</f>
        <v>7.5299999999999994</v>
      </c>
      <c r="I1526" s="2">
        <f t="shared" si="48"/>
        <v>51.24</v>
      </c>
      <c r="J1526" s="71">
        <f t="shared" si="47"/>
        <v>1127.28</v>
      </c>
    </row>
    <row r="1527" spans="1:10" x14ac:dyDescent="0.25">
      <c r="A1527" s="28">
        <v>6</v>
      </c>
      <c r="B1527" s="28">
        <v>2</v>
      </c>
      <c r="C1527" s="12" t="s">
        <v>24</v>
      </c>
      <c r="D1527" s="69">
        <f>'Actual Solar Data'!M1517</f>
        <v>0</v>
      </c>
      <c r="E1527" s="59">
        <f>whlsecost_hourly_4002_201806!C52</f>
        <v>43253</v>
      </c>
      <c r="F1527" s="89">
        <f>whlsecost_hourly_4002_201806!D52</f>
        <v>22</v>
      </c>
      <c r="G1527" s="2">
        <f>whlsecost_hourly_4002_201806!F52</f>
        <v>52.78</v>
      </c>
      <c r="H1527" s="2">
        <f>whlsecost_hourly_4002_201806!X52</f>
        <v>7.8100000000000005</v>
      </c>
      <c r="I1527" s="2">
        <f t="shared" si="48"/>
        <v>60.59</v>
      </c>
      <c r="J1527" s="71">
        <f t="shared" si="47"/>
        <v>0</v>
      </c>
    </row>
    <row r="1528" spans="1:10" x14ac:dyDescent="0.25">
      <c r="A1528" s="28">
        <v>6</v>
      </c>
      <c r="B1528" s="28">
        <v>2</v>
      </c>
      <c r="C1528" s="12" t="s">
        <v>25</v>
      </c>
      <c r="D1528" s="69">
        <f>'Actual Solar Data'!M1518</f>
        <v>0</v>
      </c>
      <c r="E1528" s="59">
        <f>whlsecost_hourly_4002_201806!C53</f>
        <v>43253</v>
      </c>
      <c r="F1528" s="89">
        <f>whlsecost_hourly_4002_201806!D53</f>
        <v>23</v>
      </c>
      <c r="G1528" s="2">
        <f>whlsecost_hourly_4002_201806!F53</f>
        <v>40.9</v>
      </c>
      <c r="H1528" s="2">
        <f>whlsecost_hourly_4002_201806!X53</f>
        <v>7.4399999999999995</v>
      </c>
      <c r="I1528" s="2">
        <f t="shared" si="48"/>
        <v>48.339999999999996</v>
      </c>
      <c r="J1528" s="71">
        <f t="shared" si="47"/>
        <v>0</v>
      </c>
    </row>
    <row r="1529" spans="1:10" x14ac:dyDescent="0.25">
      <c r="A1529" s="28">
        <v>6</v>
      </c>
      <c r="B1529" s="28">
        <v>2</v>
      </c>
      <c r="C1529" s="12" t="s">
        <v>26</v>
      </c>
      <c r="D1529" s="69">
        <f>'Actual Solar Data'!M1519</f>
        <v>0</v>
      </c>
      <c r="E1529" s="59">
        <f>whlsecost_hourly_4002_201806!C54</f>
        <v>43253</v>
      </c>
      <c r="F1529" s="89">
        <f>whlsecost_hourly_4002_201806!D54</f>
        <v>24</v>
      </c>
      <c r="G1529" s="2">
        <f>whlsecost_hourly_4002_201806!F54</f>
        <v>46.01</v>
      </c>
      <c r="H1529" s="2">
        <f>whlsecost_hourly_4002_201806!X54</f>
        <v>7.51</v>
      </c>
      <c r="I1529" s="2">
        <f t="shared" si="48"/>
        <v>53.519999999999996</v>
      </c>
      <c r="J1529" s="71">
        <f t="shared" si="47"/>
        <v>0</v>
      </c>
    </row>
    <row r="1530" spans="1:10" x14ac:dyDescent="0.25">
      <c r="A1530" s="28">
        <v>6</v>
      </c>
      <c r="B1530" s="28">
        <v>3</v>
      </c>
      <c r="C1530" s="12" t="s">
        <v>3</v>
      </c>
      <c r="D1530" s="69">
        <f>'Actual Solar Data'!M1520</f>
        <v>0</v>
      </c>
      <c r="E1530" s="59">
        <f>whlsecost_hourly_4002_201806!C55</f>
        <v>43254</v>
      </c>
      <c r="F1530" s="89">
        <f>whlsecost_hourly_4002_201806!D55</f>
        <v>1</v>
      </c>
      <c r="G1530" s="2">
        <f>whlsecost_hourly_4002_201806!F55</f>
        <v>28.84</v>
      </c>
      <c r="H1530" s="2">
        <f>whlsecost_hourly_4002_201806!X55</f>
        <v>0.6</v>
      </c>
      <c r="I1530" s="2">
        <f t="shared" si="48"/>
        <v>29.44</v>
      </c>
      <c r="J1530" s="71">
        <f t="shared" si="47"/>
        <v>0</v>
      </c>
    </row>
    <row r="1531" spans="1:10" x14ac:dyDescent="0.25">
      <c r="A1531" s="28">
        <v>6</v>
      </c>
      <c r="B1531" s="28">
        <v>3</v>
      </c>
      <c r="C1531" s="12" t="s">
        <v>4</v>
      </c>
      <c r="D1531" s="69">
        <f>'Actual Solar Data'!M1521</f>
        <v>0</v>
      </c>
      <c r="E1531" s="59">
        <f>whlsecost_hourly_4002_201806!C56</f>
        <v>43254</v>
      </c>
      <c r="F1531" s="89">
        <f>whlsecost_hourly_4002_201806!D56</f>
        <v>2</v>
      </c>
      <c r="G1531" s="2">
        <f>whlsecost_hourly_4002_201806!F56</f>
        <v>23.43</v>
      </c>
      <c r="H1531" s="2">
        <f>whlsecost_hourly_4002_201806!X56</f>
        <v>0.49</v>
      </c>
      <c r="I1531" s="2">
        <f t="shared" si="48"/>
        <v>23.919999999999998</v>
      </c>
      <c r="J1531" s="71">
        <f t="shared" si="47"/>
        <v>0</v>
      </c>
    </row>
    <row r="1532" spans="1:10" x14ac:dyDescent="0.25">
      <c r="A1532" s="28">
        <v>6</v>
      </c>
      <c r="B1532" s="28">
        <v>3</v>
      </c>
      <c r="C1532" s="12" t="s">
        <v>5</v>
      </c>
      <c r="D1532" s="69">
        <f>'Actual Solar Data'!M1522</f>
        <v>0</v>
      </c>
      <c r="E1532" s="59">
        <f>whlsecost_hourly_4002_201806!C57</f>
        <v>43254</v>
      </c>
      <c r="F1532" s="89">
        <f>whlsecost_hourly_4002_201806!D57</f>
        <v>3</v>
      </c>
      <c r="G1532" s="2">
        <f>whlsecost_hourly_4002_201806!F57</f>
        <v>26.81</v>
      </c>
      <c r="H1532" s="2">
        <f>whlsecost_hourly_4002_201806!X57</f>
        <v>0.48</v>
      </c>
      <c r="I1532" s="2">
        <f t="shared" si="48"/>
        <v>27.29</v>
      </c>
      <c r="J1532" s="71">
        <f t="shared" si="47"/>
        <v>0</v>
      </c>
    </row>
    <row r="1533" spans="1:10" x14ac:dyDescent="0.25">
      <c r="A1533" s="28">
        <v>6</v>
      </c>
      <c r="B1533" s="28">
        <v>3</v>
      </c>
      <c r="C1533" s="12" t="s">
        <v>6</v>
      </c>
      <c r="D1533" s="69">
        <f>'Actual Solar Data'!M1523</f>
        <v>0</v>
      </c>
      <c r="E1533" s="59">
        <f>whlsecost_hourly_4002_201806!C58</f>
        <v>43254</v>
      </c>
      <c r="F1533" s="89">
        <f>whlsecost_hourly_4002_201806!D58</f>
        <v>4</v>
      </c>
      <c r="G1533" s="2">
        <f>whlsecost_hourly_4002_201806!F58</f>
        <v>27.86</v>
      </c>
      <c r="H1533" s="2">
        <f>whlsecost_hourly_4002_201806!X58</f>
        <v>0.49</v>
      </c>
      <c r="I1533" s="2">
        <f t="shared" si="48"/>
        <v>28.349999999999998</v>
      </c>
      <c r="J1533" s="71">
        <f t="shared" si="47"/>
        <v>0</v>
      </c>
    </row>
    <row r="1534" spans="1:10" x14ac:dyDescent="0.25">
      <c r="A1534" s="28">
        <v>6</v>
      </c>
      <c r="B1534" s="28">
        <v>3</v>
      </c>
      <c r="C1534" s="12" t="s">
        <v>7</v>
      </c>
      <c r="D1534" s="69">
        <f>'Actual Solar Data'!M1524</f>
        <v>0</v>
      </c>
      <c r="E1534" s="59">
        <f>whlsecost_hourly_4002_201806!C59</f>
        <v>43254</v>
      </c>
      <c r="F1534" s="89">
        <f>whlsecost_hourly_4002_201806!D59</f>
        <v>5</v>
      </c>
      <c r="G1534" s="2">
        <f>whlsecost_hourly_4002_201806!F59</f>
        <v>44.28</v>
      </c>
      <c r="H1534" s="2">
        <f>whlsecost_hourly_4002_201806!X59</f>
        <v>0.55000000000000004</v>
      </c>
      <c r="I1534" s="2">
        <f t="shared" si="48"/>
        <v>44.83</v>
      </c>
      <c r="J1534" s="71">
        <f t="shared" si="47"/>
        <v>0</v>
      </c>
    </row>
    <row r="1535" spans="1:10" x14ac:dyDescent="0.25">
      <c r="A1535" s="28">
        <v>6</v>
      </c>
      <c r="B1535" s="28">
        <v>3</v>
      </c>
      <c r="C1535" s="12" t="s">
        <v>8</v>
      </c>
      <c r="D1535" s="69">
        <f>'Actual Solar Data'!M1525</f>
        <v>326</v>
      </c>
      <c r="E1535" s="59">
        <f>whlsecost_hourly_4002_201806!C60</f>
        <v>43254</v>
      </c>
      <c r="F1535" s="89">
        <f>whlsecost_hourly_4002_201806!D60</f>
        <v>6</v>
      </c>
      <c r="G1535" s="2">
        <f>whlsecost_hourly_4002_201806!F60</f>
        <v>51.15</v>
      </c>
      <c r="H1535" s="2">
        <f>whlsecost_hourly_4002_201806!X60</f>
        <v>0.91</v>
      </c>
      <c r="I1535" s="2">
        <f t="shared" si="48"/>
        <v>52.059999999999995</v>
      </c>
      <c r="J1535" s="71">
        <f t="shared" si="47"/>
        <v>16971.559999999998</v>
      </c>
    </row>
    <row r="1536" spans="1:10" x14ac:dyDescent="0.25">
      <c r="A1536" s="28">
        <v>6</v>
      </c>
      <c r="B1536" s="28">
        <v>3</v>
      </c>
      <c r="C1536" s="12" t="s">
        <v>9</v>
      </c>
      <c r="D1536" s="69">
        <f>'Actual Solar Data'!M1526</f>
        <v>3310</v>
      </c>
      <c r="E1536" s="59">
        <f>whlsecost_hourly_4002_201806!C61</f>
        <v>43254</v>
      </c>
      <c r="F1536" s="89">
        <f>whlsecost_hourly_4002_201806!D61</f>
        <v>7</v>
      </c>
      <c r="G1536" s="2">
        <f>whlsecost_hourly_4002_201806!F61</f>
        <v>37.61</v>
      </c>
      <c r="H1536" s="2">
        <f>whlsecost_hourly_4002_201806!X61</f>
        <v>1.62</v>
      </c>
      <c r="I1536" s="2">
        <f t="shared" si="48"/>
        <v>39.229999999999997</v>
      </c>
      <c r="J1536" s="71">
        <f t="shared" si="47"/>
        <v>129851.29999999999</v>
      </c>
    </row>
    <row r="1537" spans="1:10" x14ac:dyDescent="0.25">
      <c r="A1537" s="28">
        <v>6</v>
      </c>
      <c r="B1537" s="28">
        <v>3</v>
      </c>
      <c r="C1537" s="12" t="s">
        <v>10</v>
      </c>
      <c r="D1537" s="69">
        <f>'Actual Solar Data'!M1527</f>
        <v>9943</v>
      </c>
      <c r="E1537" s="59">
        <f>whlsecost_hourly_4002_201806!C62</f>
        <v>43254</v>
      </c>
      <c r="F1537" s="89">
        <f>whlsecost_hourly_4002_201806!D62</f>
        <v>8</v>
      </c>
      <c r="G1537" s="2">
        <f>whlsecost_hourly_4002_201806!F62</f>
        <v>13.79</v>
      </c>
      <c r="H1537" s="2">
        <f>whlsecost_hourly_4002_201806!X62</f>
        <v>0.67999999999999994</v>
      </c>
      <c r="I1537" s="2">
        <f t="shared" si="48"/>
        <v>14.469999999999999</v>
      </c>
      <c r="J1537" s="71">
        <f t="shared" si="47"/>
        <v>143875.21</v>
      </c>
    </row>
    <row r="1538" spans="1:10" x14ac:dyDescent="0.25">
      <c r="A1538" s="28">
        <v>6</v>
      </c>
      <c r="B1538" s="28">
        <v>3</v>
      </c>
      <c r="C1538" s="12" t="s">
        <v>11</v>
      </c>
      <c r="D1538" s="69">
        <f>'Actual Solar Data'!M1528</f>
        <v>17437</v>
      </c>
      <c r="E1538" s="59">
        <f>whlsecost_hourly_4002_201806!C63</f>
        <v>43254</v>
      </c>
      <c r="F1538" s="89">
        <f>whlsecost_hourly_4002_201806!D63</f>
        <v>9</v>
      </c>
      <c r="G1538" s="2">
        <f>whlsecost_hourly_4002_201806!F63</f>
        <v>16.13</v>
      </c>
      <c r="H1538" s="2">
        <f>whlsecost_hourly_4002_201806!X63</f>
        <v>0.5</v>
      </c>
      <c r="I1538" s="2">
        <f t="shared" si="48"/>
        <v>16.63</v>
      </c>
      <c r="J1538" s="71">
        <f t="shared" si="47"/>
        <v>289977.31</v>
      </c>
    </row>
    <row r="1539" spans="1:10" x14ac:dyDescent="0.25">
      <c r="A1539" s="28">
        <v>6</v>
      </c>
      <c r="B1539" s="28">
        <v>3</v>
      </c>
      <c r="C1539" s="12" t="s">
        <v>12</v>
      </c>
      <c r="D1539" s="69">
        <f>'Actual Solar Data'!M1529</f>
        <v>22602</v>
      </c>
      <c r="E1539" s="59">
        <f>whlsecost_hourly_4002_201806!C64</f>
        <v>43254</v>
      </c>
      <c r="F1539" s="89">
        <f>whlsecost_hourly_4002_201806!D64</f>
        <v>10</v>
      </c>
      <c r="G1539" s="2">
        <f>whlsecost_hourly_4002_201806!F64</f>
        <v>17.489999999999998</v>
      </c>
      <c r="H1539" s="2">
        <f>whlsecost_hourly_4002_201806!X64</f>
        <v>0.43</v>
      </c>
      <c r="I1539" s="2">
        <f t="shared" si="48"/>
        <v>17.919999999999998</v>
      </c>
      <c r="J1539" s="71">
        <f t="shared" si="47"/>
        <v>405027.83999999997</v>
      </c>
    </row>
    <row r="1540" spans="1:10" x14ac:dyDescent="0.25">
      <c r="A1540" s="28">
        <v>6</v>
      </c>
      <c r="B1540" s="28">
        <v>3</v>
      </c>
      <c r="C1540" s="12" t="s">
        <v>13</v>
      </c>
      <c r="D1540" s="69">
        <f>'Actual Solar Data'!M1530</f>
        <v>26019</v>
      </c>
      <c r="E1540" s="59">
        <f>whlsecost_hourly_4002_201806!C65</f>
        <v>43254</v>
      </c>
      <c r="F1540" s="89">
        <f>whlsecost_hourly_4002_201806!D65</f>
        <v>11</v>
      </c>
      <c r="G1540" s="2">
        <f>whlsecost_hourly_4002_201806!F65</f>
        <v>18.010000000000002</v>
      </c>
      <c r="H1540" s="2">
        <f>whlsecost_hourly_4002_201806!X65</f>
        <v>0.44</v>
      </c>
      <c r="I1540" s="2">
        <f t="shared" si="48"/>
        <v>18.450000000000003</v>
      </c>
      <c r="J1540" s="71">
        <f t="shared" si="47"/>
        <v>480050.55000000005</v>
      </c>
    </row>
    <row r="1541" spans="1:10" x14ac:dyDescent="0.25">
      <c r="A1541" s="28">
        <v>6</v>
      </c>
      <c r="B1541" s="28">
        <v>3</v>
      </c>
      <c r="C1541" s="12" t="s">
        <v>14</v>
      </c>
      <c r="D1541" s="69">
        <f>'Actual Solar Data'!M1531</f>
        <v>29671</v>
      </c>
      <c r="E1541" s="59">
        <f>whlsecost_hourly_4002_201806!C66</f>
        <v>43254</v>
      </c>
      <c r="F1541" s="89">
        <f>whlsecost_hourly_4002_201806!D66</f>
        <v>12</v>
      </c>
      <c r="G1541" s="2">
        <f>whlsecost_hourly_4002_201806!F66</f>
        <v>16.579999999999998</v>
      </c>
      <c r="H1541" s="2">
        <f>whlsecost_hourly_4002_201806!X66</f>
        <v>0.43</v>
      </c>
      <c r="I1541" s="2">
        <f t="shared" si="48"/>
        <v>17.009999999999998</v>
      </c>
      <c r="J1541" s="71">
        <f t="shared" si="47"/>
        <v>504703.70999999996</v>
      </c>
    </row>
    <row r="1542" spans="1:10" x14ac:dyDescent="0.25">
      <c r="A1542" s="28">
        <v>6</v>
      </c>
      <c r="B1542" s="28">
        <v>3</v>
      </c>
      <c r="C1542" s="12" t="s">
        <v>15</v>
      </c>
      <c r="D1542" s="69">
        <f>'Actual Solar Data'!M1532</f>
        <v>30246</v>
      </c>
      <c r="E1542" s="59">
        <f>whlsecost_hourly_4002_201806!C67</f>
        <v>43254</v>
      </c>
      <c r="F1542" s="89">
        <f>whlsecost_hourly_4002_201806!D67</f>
        <v>13</v>
      </c>
      <c r="G1542" s="2">
        <f>whlsecost_hourly_4002_201806!F67</f>
        <v>16.2</v>
      </c>
      <c r="H1542" s="2">
        <f>whlsecost_hourly_4002_201806!X67</f>
        <v>0.42</v>
      </c>
      <c r="I1542" s="2">
        <f t="shared" si="48"/>
        <v>16.62</v>
      </c>
      <c r="J1542" s="71">
        <f t="shared" si="47"/>
        <v>502688.52</v>
      </c>
    </row>
    <row r="1543" spans="1:10" x14ac:dyDescent="0.25">
      <c r="A1543" s="28">
        <v>6</v>
      </c>
      <c r="B1543" s="28">
        <v>3</v>
      </c>
      <c r="C1543" s="12" t="s">
        <v>16</v>
      </c>
      <c r="D1543" s="69">
        <f>'Actual Solar Data'!M1533</f>
        <v>29666</v>
      </c>
      <c r="E1543" s="59">
        <f>whlsecost_hourly_4002_201806!C68</f>
        <v>43254</v>
      </c>
      <c r="F1543" s="89">
        <f>whlsecost_hourly_4002_201806!D68</f>
        <v>14</v>
      </c>
      <c r="G1543" s="2">
        <f>whlsecost_hourly_4002_201806!F68</f>
        <v>15.99</v>
      </c>
      <c r="H1543" s="2">
        <f>whlsecost_hourly_4002_201806!X68</f>
        <v>0.42</v>
      </c>
      <c r="I1543" s="2">
        <f t="shared" si="48"/>
        <v>16.41</v>
      </c>
      <c r="J1543" s="71">
        <f t="shared" si="47"/>
        <v>486819.06</v>
      </c>
    </row>
    <row r="1544" spans="1:10" x14ac:dyDescent="0.25">
      <c r="A1544" s="28">
        <v>6</v>
      </c>
      <c r="B1544" s="28">
        <v>3</v>
      </c>
      <c r="C1544" s="12" t="s">
        <v>17</v>
      </c>
      <c r="D1544" s="69">
        <f>'Actual Solar Data'!M1534</f>
        <v>27684</v>
      </c>
      <c r="E1544" s="59">
        <f>whlsecost_hourly_4002_201806!C69</f>
        <v>43254</v>
      </c>
      <c r="F1544" s="89">
        <f>whlsecost_hourly_4002_201806!D69</f>
        <v>15</v>
      </c>
      <c r="G1544" s="2">
        <f>whlsecost_hourly_4002_201806!F69</f>
        <v>16.22</v>
      </c>
      <c r="H1544" s="2">
        <f>whlsecost_hourly_4002_201806!X69</f>
        <v>0.42</v>
      </c>
      <c r="I1544" s="2">
        <f t="shared" si="48"/>
        <v>16.64</v>
      </c>
      <c r="J1544" s="71">
        <f t="shared" si="47"/>
        <v>460661.76000000001</v>
      </c>
    </row>
    <row r="1545" spans="1:10" x14ac:dyDescent="0.25">
      <c r="A1545" s="28">
        <v>6</v>
      </c>
      <c r="B1545" s="28">
        <v>3</v>
      </c>
      <c r="C1545" s="12" t="s">
        <v>18</v>
      </c>
      <c r="D1545" s="69">
        <f>'Actual Solar Data'!M1535</f>
        <v>24034</v>
      </c>
      <c r="E1545" s="59">
        <f>whlsecost_hourly_4002_201806!C70</f>
        <v>43254</v>
      </c>
      <c r="F1545" s="89">
        <f>whlsecost_hourly_4002_201806!D70</f>
        <v>16</v>
      </c>
      <c r="G1545" s="2">
        <f>whlsecost_hourly_4002_201806!F70</f>
        <v>16.64</v>
      </c>
      <c r="H1545" s="2">
        <f>whlsecost_hourly_4002_201806!X70</f>
        <v>0.42</v>
      </c>
      <c r="I1545" s="2">
        <f t="shared" si="48"/>
        <v>17.060000000000002</v>
      </c>
      <c r="J1545" s="71">
        <f t="shared" si="47"/>
        <v>410020.04000000004</v>
      </c>
    </row>
    <row r="1546" spans="1:10" x14ac:dyDescent="0.25">
      <c r="A1546" s="28">
        <v>6</v>
      </c>
      <c r="B1546" s="28">
        <v>3</v>
      </c>
      <c r="C1546" s="12" t="s">
        <v>19</v>
      </c>
      <c r="D1546" s="69">
        <f>'Actual Solar Data'!M1536</f>
        <v>18182</v>
      </c>
      <c r="E1546" s="59">
        <f>whlsecost_hourly_4002_201806!C71</f>
        <v>43254</v>
      </c>
      <c r="F1546" s="89">
        <f>whlsecost_hourly_4002_201806!D71</f>
        <v>17</v>
      </c>
      <c r="G1546" s="2">
        <f>whlsecost_hourly_4002_201806!F71</f>
        <v>16.829999999999998</v>
      </c>
      <c r="H1546" s="2">
        <f>whlsecost_hourly_4002_201806!X71</f>
        <v>0.41</v>
      </c>
      <c r="I1546" s="2">
        <f t="shared" si="48"/>
        <v>17.239999999999998</v>
      </c>
      <c r="J1546" s="71">
        <f t="shared" si="47"/>
        <v>313457.68</v>
      </c>
    </row>
    <row r="1547" spans="1:10" x14ac:dyDescent="0.25">
      <c r="A1547" s="28">
        <v>6</v>
      </c>
      <c r="B1547" s="28">
        <v>3</v>
      </c>
      <c r="C1547" s="12" t="s">
        <v>20</v>
      </c>
      <c r="D1547" s="69">
        <f>'Actual Solar Data'!M1537</f>
        <v>10416</v>
      </c>
      <c r="E1547" s="59">
        <f>whlsecost_hourly_4002_201806!C72</f>
        <v>43254</v>
      </c>
      <c r="F1547" s="89">
        <f>whlsecost_hourly_4002_201806!D72</f>
        <v>18</v>
      </c>
      <c r="G1547" s="2">
        <f>whlsecost_hourly_4002_201806!F72</f>
        <v>24.67</v>
      </c>
      <c r="H1547" s="2">
        <f>whlsecost_hourly_4002_201806!X72</f>
        <v>0.46</v>
      </c>
      <c r="I1547" s="2">
        <f t="shared" si="48"/>
        <v>25.130000000000003</v>
      </c>
      <c r="J1547" s="71">
        <f t="shared" si="47"/>
        <v>261754.08000000002</v>
      </c>
    </row>
    <row r="1548" spans="1:10" x14ac:dyDescent="0.25">
      <c r="A1548" s="28">
        <v>6</v>
      </c>
      <c r="B1548" s="28">
        <v>3</v>
      </c>
      <c r="C1548" s="12" t="s">
        <v>21</v>
      </c>
      <c r="D1548" s="69">
        <f>'Actual Solar Data'!M1538</f>
        <v>4247</v>
      </c>
      <c r="E1548" s="59">
        <f>whlsecost_hourly_4002_201806!C73</f>
        <v>43254</v>
      </c>
      <c r="F1548" s="89">
        <f>whlsecost_hourly_4002_201806!D73</f>
        <v>19</v>
      </c>
      <c r="G1548" s="2">
        <f>whlsecost_hourly_4002_201806!F73</f>
        <v>38.270000000000003</v>
      </c>
      <c r="H1548" s="2">
        <f>whlsecost_hourly_4002_201806!X73</f>
        <v>0.83000000000000007</v>
      </c>
      <c r="I1548" s="2">
        <f t="shared" si="48"/>
        <v>39.1</v>
      </c>
      <c r="J1548" s="71">
        <f t="shared" si="47"/>
        <v>166057.70000000001</v>
      </c>
    </row>
    <row r="1549" spans="1:10" x14ac:dyDescent="0.25">
      <c r="A1549" s="28">
        <v>6</v>
      </c>
      <c r="B1549" s="28">
        <v>3</v>
      </c>
      <c r="C1549" s="12" t="s">
        <v>22</v>
      </c>
      <c r="D1549" s="69">
        <f>'Actual Solar Data'!M1539</f>
        <v>1316</v>
      </c>
      <c r="E1549" s="59">
        <f>whlsecost_hourly_4002_201806!C74</f>
        <v>43254</v>
      </c>
      <c r="F1549" s="89">
        <f>whlsecost_hourly_4002_201806!D74</f>
        <v>20</v>
      </c>
      <c r="G1549" s="2">
        <f>whlsecost_hourly_4002_201806!F74</f>
        <v>34</v>
      </c>
      <c r="H1549" s="2">
        <f>whlsecost_hourly_4002_201806!X74</f>
        <v>0.79</v>
      </c>
      <c r="I1549" s="2">
        <f t="shared" si="48"/>
        <v>34.79</v>
      </c>
      <c r="J1549" s="71">
        <f t="shared" si="47"/>
        <v>45783.64</v>
      </c>
    </row>
    <row r="1550" spans="1:10" x14ac:dyDescent="0.25">
      <c r="A1550" s="28">
        <v>6</v>
      </c>
      <c r="B1550" s="28">
        <v>3</v>
      </c>
      <c r="C1550" s="12" t="s">
        <v>23</v>
      </c>
      <c r="D1550" s="69">
        <f>'Actual Solar Data'!M1540</f>
        <v>13</v>
      </c>
      <c r="E1550" s="59">
        <f>whlsecost_hourly_4002_201806!C75</f>
        <v>43254</v>
      </c>
      <c r="F1550" s="89">
        <f>whlsecost_hourly_4002_201806!D75</f>
        <v>21</v>
      </c>
      <c r="G1550" s="2">
        <f>whlsecost_hourly_4002_201806!F75</f>
        <v>32.950000000000003</v>
      </c>
      <c r="H1550" s="2">
        <f>whlsecost_hourly_4002_201806!X75</f>
        <v>0.65</v>
      </c>
      <c r="I1550" s="2">
        <f t="shared" si="48"/>
        <v>33.6</v>
      </c>
      <c r="J1550" s="71">
        <f t="shared" si="47"/>
        <v>436.8</v>
      </c>
    </row>
    <row r="1551" spans="1:10" x14ac:dyDescent="0.25">
      <c r="A1551" s="28">
        <v>6</v>
      </c>
      <c r="B1551" s="28">
        <v>3</v>
      </c>
      <c r="C1551" s="12" t="s">
        <v>24</v>
      </c>
      <c r="D1551" s="69">
        <f>'Actual Solar Data'!M1541</f>
        <v>0</v>
      </c>
      <c r="E1551" s="59">
        <f>whlsecost_hourly_4002_201806!C76</f>
        <v>43254</v>
      </c>
      <c r="F1551" s="89">
        <f>whlsecost_hourly_4002_201806!D76</f>
        <v>22</v>
      </c>
      <c r="G1551" s="2">
        <f>whlsecost_hourly_4002_201806!F76</f>
        <v>27.9</v>
      </c>
      <c r="H1551" s="2">
        <f>whlsecost_hourly_4002_201806!X76</f>
        <v>0.56000000000000005</v>
      </c>
      <c r="I1551" s="2">
        <f t="shared" si="48"/>
        <v>28.459999999999997</v>
      </c>
      <c r="J1551" s="71">
        <f t="shared" si="47"/>
        <v>0</v>
      </c>
    </row>
    <row r="1552" spans="1:10" x14ac:dyDescent="0.25">
      <c r="A1552" s="28">
        <v>6</v>
      </c>
      <c r="B1552" s="28">
        <v>3</v>
      </c>
      <c r="C1552" s="12" t="s">
        <v>25</v>
      </c>
      <c r="D1552" s="69">
        <f>'Actual Solar Data'!M1542</f>
        <v>0</v>
      </c>
      <c r="E1552" s="59">
        <f>whlsecost_hourly_4002_201806!C77</f>
        <v>43254</v>
      </c>
      <c r="F1552" s="89">
        <f>whlsecost_hourly_4002_201806!D77</f>
        <v>23</v>
      </c>
      <c r="G1552" s="2">
        <f>whlsecost_hourly_4002_201806!F77</f>
        <v>20.170000000000002</v>
      </c>
      <c r="H1552" s="2">
        <f>whlsecost_hourly_4002_201806!X77</f>
        <v>0.53</v>
      </c>
      <c r="I1552" s="2">
        <f t="shared" si="48"/>
        <v>20.700000000000003</v>
      </c>
      <c r="J1552" s="71">
        <f t="shared" si="47"/>
        <v>0</v>
      </c>
    </row>
    <row r="1553" spans="1:10" x14ac:dyDescent="0.25">
      <c r="A1553" s="28">
        <v>6</v>
      </c>
      <c r="B1553" s="28">
        <v>3</v>
      </c>
      <c r="C1553" s="12" t="s">
        <v>26</v>
      </c>
      <c r="D1553" s="69">
        <f>'Actual Solar Data'!M1543</f>
        <v>0</v>
      </c>
      <c r="E1553" s="59">
        <f>whlsecost_hourly_4002_201806!C78</f>
        <v>43254</v>
      </c>
      <c r="F1553" s="89">
        <f>whlsecost_hourly_4002_201806!D78</f>
        <v>24</v>
      </c>
      <c r="G1553" s="2">
        <f>whlsecost_hourly_4002_201806!F78</f>
        <v>21.59</v>
      </c>
      <c r="H1553" s="2">
        <f>whlsecost_hourly_4002_201806!X78</f>
        <v>0.59</v>
      </c>
      <c r="I1553" s="2">
        <f t="shared" si="48"/>
        <v>22.18</v>
      </c>
      <c r="J1553" s="71">
        <f t="shared" si="47"/>
        <v>0</v>
      </c>
    </row>
    <row r="1554" spans="1:10" x14ac:dyDescent="0.25">
      <c r="A1554" s="28">
        <v>6</v>
      </c>
      <c r="B1554" s="28">
        <v>4</v>
      </c>
      <c r="C1554" s="12" t="s">
        <v>3</v>
      </c>
      <c r="D1554" s="69">
        <f>'Actual Solar Data'!M1544</f>
        <v>0</v>
      </c>
      <c r="E1554" s="59">
        <f>whlsecost_hourly_4002_201806!C79</f>
        <v>43255</v>
      </c>
      <c r="F1554" s="89">
        <f>whlsecost_hourly_4002_201806!D79</f>
        <v>1</v>
      </c>
      <c r="G1554" s="2">
        <f>whlsecost_hourly_4002_201806!F79</f>
        <v>21.77</v>
      </c>
      <c r="H1554" s="2">
        <f>whlsecost_hourly_4002_201806!X79</f>
        <v>0.38</v>
      </c>
      <c r="I1554" s="2">
        <f t="shared" si="48"/>
        <v>22.15</v>
      </c>
      <c r="J1554" s="71">
        <f t="shared" si="47"/>
        <v>0</v>
      </c>
    </row>
    <row r="1555" spans="1:10" x14ac:dyDescent="0.25">
      <c r="A1555" s="28">
        <v>6</v>
      </c>
      <c r="B1555" s="28">
        <v>4</v>
      </c>
      <c r="C1555" s="12" t="s">
        <v>4</v>
      </c>
      <c r="D1555" s="69">
        <f>'Actual Solar Data'!M1545</f>
        <v>0</v>
      </c>
      <c r="E1555" s="59">
        <f>whlsecost_hourly_4002_201806!C80</f>
        <v>43255</v>
      </c>
      <c r="F1555" s="89">
        <f>whlsecost_hourly_4002_201806!D80</f>
        <v>2</v>
      </c>
      <c r="G1555" s="2">
        <f>whlsecost_hourly_4002_201806!F80</f>
        <v>26.68</v>
      </c>
      <c r="H1555" s="2">
        <f>whlsecost_hourly_4002_201806!X80</f>
        <v>0.38</v>
      </c>
      <c r="I1555" s="2">
        <f t="shared" si="48"/>
        <v>27.06</v>
      </c>
      <c r="J1555" s="71">
        <f t="shared" ref="J1555:J1618" si="49">D1555*I1555</f>
        <v>0</v>
      </c>
    </row>
    <row r="1556" spans="1:10" x14ac:dyDescent="0.25">
      <c r="A1556" s="28">
        <v>6</v>
      </c>
      <c r="B1556" s="28">
        <v>4</v>
      </c>
      <c r="C1556" s="12" t="s">
        <v>5</v>
      </c>
      <c r="D1556" s="69">
        <f>'Actual Solar Data'!M1546</f>
        <v>0</v>
      </c>
      <c r="E1556" s="59">
        <f>whlsecost_hourly_4002_201806!C81</f>
        <v>43255</v>
      </c>
      <c r="F1556" s="89">
        <f>whlsecost_hourly_4002_201806!D81</f>
        <v>3</v>
      </c>
      <c r="G1556" s="2">
        <f>whlsecost_hourly_4002_201806!F81</f>
        <v>23.35</v>
      </c>
      <c r="H1556" s="2">
        <f>whlsecost_hourly_4002_201806!X81</f>
        <v>0.39</v>
      </c>
      <c r="I1556" s="2">
        <f t="shared" si="48"/>
        <v>23.740000000000002</v>
      </c>
      <c r="J1556" s="71">
        <f t="shared" si="49"/>
        <v>0</v>
      </c>
    </row>
    <row r="1557" spans="1:10" x14ac:dyDescent="0.25">
      <c r="A1557" s="28">
        <v>6</v>
      </c>
      <c r="B1557" s="28">
        <v>4</v>
      </c>
      <c r="C1557" s="12" t="s">
        <v>6</v>
      </c>
      <c r="D1557" s="69">
        <f>'Actual Solar Data'!M1547</f>
        <v>0</v>
      </c>
      <c r="E1557" s="59">
        <f>whlsecost_hourly_4002_201806!C82</f>
        <v>43255</v>
      </c>
      <c r="F1557" s="89">
        <f>whlsecost_hourly_4002_201806!D82</f>
        <v>4</v>
      </c>
      <c r="G1557" s="2">
        <f>whlsecost_hourly_4002_201806!F82</f>
        <v>21.61</v>
      </c>
      <c r="H1557" s="2">
        <f>whlsecost_hourly_4002_201806!X82</f>
        <v>0.38</v>
      </c>
      <c r="I1557" s="2">
        <f t="shared" si="48"/>
        <v>21.99</v>
      </c>
      <c r="J1557" s="71">
        <f t="shared" si="49"/>
        <v>0</v>
      </c>
    </row>
    <row r="1558" spans="1:10" x14ac:dyDescent="0.25">
      <c r="A1558" s="28">
        <v>6</v>
      </c>
      <c r="B1558" s="28">
        <v>4</v>
      </c>
      <c r="C1558" s="12" t="s">
        <v>7</v>
      </c>
      <c r="D1558" s="69">
        <f>'Actual Solar Data'!M1548</f>
        <v>0</v>
      </c>
      <c r="E1558" s="59">
        <f>whlsecost_hourly_4002_201806!C83</f>
        <v>43255</v>
      </c>
      <c r="F1558" s="89">
        <f>whlsecost_hourly_4002_201806!D83</f>
        <v>5</v>
      </c>
      <c r="G1558" s="2">
        <f>whlsecost_hourly_4002_201806!F83</f>
        <v>23.24</v>
      </c>
      <c r="H1558" s="2">
        <f>whlsecost_hourly_4002_201806!X83</f>
        <v>0.39</v>
      </c>
      <c r="I1558" s="2">
        <f t="shared" si="48"/>
        <v>23.63</v>
      </c>
      <c r="J1558" s="71">
        <f t="shared" si="49"/>
        <v>0</v>
      </c>
    </row>
    <row r="1559" spans="1:10" x14ac:dyDescent="0.25">
      <c r="A1559" s="28">
        <v>6</v>
      </c>
      <c r="B1559" s="28">
        <v>4</v>
      </c>
      <c r="C1559" s="12" t="s">
        <v>8</v>
      </c>
      <c r="D1559" s="69">
        <f>'Actual Solar Data'!M1549</f>
        <v>0</v>
      </c>
      <c r="E1559" s="59">
        <f>whlsecost_hourly_4002_201806!C84</f>
        <v>43255</v>
      </c>
      <c r="F1559" s="89">
        <f>whlsecost_hourly_4002_201806!D84</f>
        <v>6</v>
      </c>
      <c r="G1559" s="2">
        <f>whlsecost_hourly_4002_201806!F84</f>
        <v>19.91</v>
      </c>
      <c r="H1559" s="2">
        <f>whlsecost_hourly_4002_201806!X84</f>
        <v>1.01</v>
      </c>
      <c r="I1559" s="2">
        <f t="shared" si="48"/>
        <v>20.92</v>
      </c>
      <c r="J1559" s="71">
        <f t="shared" si="49"/>
        <v>0</v>
      </c>
    </row>
    <row r="1560" spans="1:10" x14ac:dyDescent="0.25">
      <c r="A1560" s="28">
        <v>6</v>
      </c>
      <c r="B1560" s="28">
        <v>4</v>
      </c>
      <c r="C1560" s="12" t="s">
        <v>9</v>
      </c>
      <c r="D1560" s="69">
        <f>'Actual Solar Data'!M1550</f>
        <v>163</v>
      </c>
      <c r="E1560" s="59">
        <f>whlsecost_hourly_4002_201806!C85</f>
        <v>43255</v>
      </c>
      <c r="F1560" s="89">
        <f>whlsecost_hourly_4002_201806!D85</f>
        <v>7</v>
      </c>
      <c r="G1560" s="2">
        <f>whlsecost_hourly_4002_201806!F85</f>
        <v>20.93</v>
      </c>
      <c r="H1560" s="2">
        <f>whlsecost_hourly_4002_201806!X85</f>
        <v>0.6</v>
      </c>
      <c r="I1560" s="2">
        <f t="shared" si="48"/>
        <v>21.53</v>
      </c>
      <c r="J1560" s="71">
        <f t="shared" si="49"/>
        <v>3509.3900000000003</v>
      </c>
    </row>
    <row r="1561" spans="1:10" x14ac:dyDescent="0.25">
      <c r="A1561" s="28">
        <v>6</v>
      </c>
      <c r="B1561" s="28">
        <v>4</v>
      </c>
      <c r="C1561" s="12" t="s">
        <v>10</v>
      </c>
      <c r="D1561" s="69">
        <f>'Actual Solar Data'!M1551</f>
        <v>947</v>
      </c>
      <c r="E1561" s="59">
        <f>whlsecost_hourly_4002_201806!C86</f>
        <v>43255</v>
      </c>
      <c r="F1561" s="89">
        <f>whlsecost_hourly_4002_201806!D86</f>
        <v>8</v>
      </c>
      <c r="G1561" s="2">
        <f>whlsecost_hourly_4002_201806!F86</f>
        <v>35.25</v>
      </c>
      <c r="H1561" s="2">
        <f>whlsecost_hourly_4002_201806!X86</f>
        <v>1.81</v>
      </c>
      <c r="I1561" s="2">
        <f t="shared" si="48"/>
        <v>37.06</v>
      </c>
      <c r="J1561" s="71">
        <f t="shared" si="49"/>
        <v>35095.82</v>
      </c>
    </row>
    <row r="1562" spans="1:10" x14ac:dyDescent="0.25">
      <c r="A1562" s="28">
        <v>6</v>
      </c>
      <c r="B1562" s="28">
        <v>4</v>
      </c>
      <c r="C1562" s="12" t="s">
        <v>11</v>
      </c>
      <c r="D1562" s="69">
        <f>'Actual Solar Data'!M1552</f>
        <v>2795</v>
      </c>
      <c r="E1562" s="59">
        <f>whlsecost_hourly_4002_201806!C87</f>
        <v>43255</v>
      </c>
      <c r="F1562" s="89">
        <f>whlsecost_hourly_4002_201806!D87</f>
        <v>9</v>
      </c>
      <c r="G1562" s="2">
        <f>whlsecost_hourly_4002_201806!F87</f>
        <v>35.89</v>
      </c>
      <c r="H1562" s="2">
        <f>whlsecost_hourly_4002_201806!X87</f>
        <v>1.5299999999999998</v>
      </c>
      <c r="I1562" s="2">
        <f t="shared" si="48"/>
        <v>37.42</v>
      </c>
      <c r="J1562" s="71">
        <f t="shared" si="49"/>
        <v>104588.90000000001</v>
      </c>
    </row>
    <row r="1563" spans="1:10" x14ac:dyDescent="0.25">
      <c r="A1563" s="28">
        <v>6</v>
      </c>
      <c r="B1563" s="28">
        <v>4</v>
      </c>
      <c r="C1563" s="12" t="s">
        <v>12</v>
      </c>
      <c r="D1563" s="69">
        <f>'Actual Solar Data'!M1553</f>
        <v>3842</v>
      </c>
      <c r="E1563" s="59">
        <f>whlsecost_hourly_4002_201806!C88</f>
        <v>43255</v>
      </c>
      <c r="F1563" s="89">
        <f>whlsecost_hourly_4002_201806!D88</f>
        <v>10</v>
      </c>
      <c r="G1563" s="2">
        <f>whlsecost_hourly_4002_201806!F88</f>
        <v>31.04</v>
      </c>
      <c r="H1563" s="2">
        <f>whlsecost_hourly_4002_201806!X88</f>
        <v>1.3800000000000001</v>
      </c>
      <c r="I1563" s="2">
        <f t="shared" si="48"/>
        <v>32.42</v>
      </c>
      <c r="J1563" s="71">
        <f t="shared" si="49"/>
        <v>124557.64</v>
      </c>
    </row>
    <row r="1564" spans="1:10" x14ac:dyDescent="0.25">
      <c r="A1564" s="28">
        <v>6</v>
      </c>
      <c r="B1564" s="28">
        <v>4</v>
      </c>
      <c r="C1564" s="12" t="s">
        <v>13</v>
      </c>
      <c r="D1564" s="69">
        <f>'Actual Solar Data'!M1554</f>
        <v>4349</v>
      </c>
      <c r="E1564" s="59">
        <f>whlsecost_hourly_4002_201806!C89</f>
        <v>43255</v>
      </c>
      <c r="F1564" s="89">
        <f>whlsecost_hourly_4002_201806!D89</f>
        <v>11</v>
      </c>
      <c r="G1564" s="2">
        <f>whlsecost_hourly_4002_201806!F89</f>
        <v>28.67</v>
      </c>
      <c r="H1564" s="2">
        <f>whlsecost_hourly_4002_201806!X89</f>
        <v>1.29</v>
      </c>
      <c r="I1564" s="2">
        <f t="shared" si="48"/>
        <v>29.96</v>
      </c>
      <c r="J1564" s="71">
        <f t="shared" si="49"/>
        <v>130296.04000000001</v>
      </c>
    </row>
    <row r="1565" spans="1:10" x14ac:dyDescent="0.25">
      <c r="A1565" s="28">
        <v>6</v>
      </c>
      <c r="B1565" s="28">
        <v>4</v>
      </c>
      <c r="C1565" s="12" t="s">
        <v>14</v>
      </c>
      <c r="D1565" s="69">
        <f>'Actual Solar Data'!M1555</f>
        <v>6261</v>
      </c>
      <c r="E1565" s="59">
        <f>whlsecost_hourly_4002_201806!C90</f>
        <v>43255</v>
      </c>
      <c r="F1565" s="89">
        <f>whlsecost_hourly_4002_201806!D90</f>
        <v>12</v>
      </c>
      <c r="G1565" s="2">
        <f>whlsecost_hourly_4002_201806!F90</f>
        <v>28.79</v>
      </c>
      <c r="H1565" s="2">
        <f>whlsecost_hourly_4002_201806!X90</f>
        <v>1.29</v>
      </c>
      <c r="I1565" s="2">
        <f t="shared" si="48"/>
        <v>30.08</v>
      </c>
      <c r="J1565" s="71">
        <f t="shared" si="49"/>
        <v>188330.87999999998</v>
      </c>
    </row>
    <row r="1566" spans="1:10" x14ac:dyDescent="0.25">
      <c r="A1566" s="28">
        <v>6</v>
      </c>
      <c r="B1566" s="28">
        <v>4</v>
      </c>
      <c r="C1566" s="12" t="s">
        <v>15</v>
      </c>
      <c r="D1566" s="69">
        <f>'Actual Solar Data'!M1556</f>
        <v>6142</v>
      </c>
      <c r="E1566" s="59">
        <f>whlsecost_hourly_4002_201806!C91</f>
        <v>43255</v>
      </c>
      <c r="F1566" s="89">
        <f>whlsecost_hourly_4002_201806!D91</f>
        <v>13</v>
      </c>
      <c r="G1566" s="2">
        <f>whlsecost_hourly_4002_201806!F91</f>
        <v>23.86</v>
      </c>
      <c r="H1566" s="2">
        <f>whlsecost_hourly_4002_201806!X91</f>
        <v>1.26</v>
      </c>
      <c r="I1566" s="2">
        <f t="shared" si="48"/>
        <v>25.12</v>
      </c>
      <c r="J1566" s="71">
        <f t="shared" si="49"/>
        <v>154287.04000000001</v>
      </c>
    </row>
    <row r="1567" spans="1:10" x14ac:dyDescent="0.25">
      <c r="A1567" s="28">
        <v>6</v>
      </c>
      <c r="B1567" s="28">
        <v>4</v>
      </c>
      <c r="C1567" s="12" t="s">
        <v>16</v>
      </c>
      <c r="D1567" s="69">
        <f>'Actual Solar Data'!M1557</f>
        <v>6983</v>
      </c>
      <c r="E1567" s="59">
        <f>whlsecost_hourly_4002_201806!C92</f>
        <v>43255</v>
      </c>
      <c r="F1567" s="89">
        <f>whlsecost_hourly_4002_201806!D92</f>
        <v>14</v>
      </c>
      <c r="G1567" s="2">
        <f>whlsecost_hourly_4002_201806!F92</f>
        <v>22.81</v>
      </c>
      <c r="H1567" s="2">
        <f>whlsecost_hourly_4002_201806!X92</f>
        <v>1.25</v>
      </c>
      <c r="I1567" s="2">
        <f t="shared" si="48"/>
        <v>24.06</v>
      </c>
      <c r="J1567" s="71">
        <f t="shared" si="49"/>
        <v>168010.97999999998</v>
      </c>
    </row>
    <row r="1568" spans="1:10" x14ac:dyDescent="0.25">
      <c r="A1568" s="28">
        <v>6</v>
      </c>
      <c r="B1568" s="28">
        <v>4</v>
      </c>
      <c r="C1568" s="12" t="s">
        <v>17</v>
      </c>
      <c r="D1568" s="69">
        <f>'Actual Solar Data'!M1558</f>
        <v>6089</v>
      </c>
      <c r="E1568" s="59">
        <f>whlsecost_hourly_4002_201806!C93</f>
        <v>43255</v>
      </c>
      <c r="F1568" s="89">
        <f>whlsecost_hourly_4002_201806!D93</f>
        <v>15</v>
      </c>
      <c r="G1568" s="2">
        <f>whlsecost_hourly_4002_201806!F93</f>
        <v>21.6</v>
      </c>
      <c r="H1568" s="2">
        <f>whlsecost_hourly_4002_201806!X93</f>
        <v>1.24</v>
      </c>
      <c r="I1568" s="2">
        <f t="shared" si="48"/>
        <v>22.84</v>
      </c>
      <c r="J1568" s="71">
        <f t="shared" si="49"/>
        <v>139072.76</v>
      </c>
    </row>
    <row r="1569" spans="1:10" x14ac:dyDescent="0.25">
      <c r="A1569" s="28">
        <v>6</v>
      </c>
      <c r="B1569" s="28">
        <v>4</v>
      </c>
      <c r="C1569" s="12" t="s">
        <v>18</v>
      </c>
      <c r="D1569" s="69">
        <f>'Actual Solar Data'!M1559</f>
        <v>6257</v>
      </c>
      <c r="E1569" s="59">
        <f>whlsecost_hourly_4002_201806!C94</f>
        <v>43255</v>
      </c>
      <c r="F1569" s="89">
        <f>whlsecost_hourly_4002_201806!D94</f>
        <v>16</v>
      </c>
      <c r="G1569" s="2">
        <f>whlsecost_hourly_4002_201806!F94</f>
        <v>21.68</v>
      </c>
      <c r="H1569" s="2">
        <f>whlsecost_hourly_4002_201806!X94</f>
        <v>1.26</v>
      </c>
      <c r="I1569" s="2">
        <f t="shared" si="48"/>
        <v>22.94</v>
      </c>
      <c r="J1569" s="71">
        <f t="shared" si="49"/>
        <v>143535.58000000002</v>
      </c>
    </row>
    <row r="1570" spans="1:10" x14ac:dyDescent="0.25">
      <c r="A1570" s="28">
        <v>6</v>
      </c>
      <c r="B1570" s="28">
        <v>4</v>
      </c>
      <c r="C1570" s="12" t="s">
        <v>19</v>
      </c>
      <c r="D1570" s="69">
        <f>'Actual Solar Data'!M1560</f>
        <v>4553</v>
      </c>
      <c r="E1570" s="59">
        <f>whlsecost_hourly_4002_201806!C95</f>
        <v>43255</v>
      </c>
      <c r="F1570" s="89">
        <f>whlsecost_hourly_4002_201806!D95</f>
        <v>17</v>
      </c>
      <c r="G1570" s="2">
        <f>whlsecost_hourly_4002_201806!F95</f>
        <v>23.9</v>
      </c>
      <c r="H1570" s="2">
        <f>whlsecost_hourly_4002_201806!X95</f>
        <v>1.25</v>
      </c>
      <c r="I1570" s="2">
        <f t="shared" si="48"/>
        <v>25.15</v>
      </c>
      <c r="J1570" s="71">
        <f t="shared" si="49"/>
        <v>114507.95</v>
      </c>
    </row>
    <row r="1571" spans="1:10" x14ac:dyDescent="0.25">
      <c r="A1571" s="28">
        <v>6</v>
      </c>
      <c r="B1571" s="28">
        <v>4</v>
      </c>
      <c r="C1571" s="12" t="s">
        <v>20</v>
      </c>
      <c r="D1571" s="69">
        <f>'Actual Solar Data'!M1561</f>
        <v>3006</v>
      </c>
      <c r="E1571" s="59">
        <f>whlsecost_hourly_4002_201806!C96</f>
        <v>43255</v>
      </c>
      <c r="F1571" s="89">
        <f>whlsecost_hourly_4002_201806!D96</f>
        <v>18</v>
      </c>
      <c r="G1571" s="2">
        <f>whlsecost_hourly_4002_201806!F96</f>
        <v>33.89</v>
      </c>
      <c r="H1571" s="2">
        <f>whlsecost_hourly_4002_201806!X96</f>
        <v>1.29</v>
      </c>
      <c r="I1571" s="2">
        <f t="shared" ref="I1571:I1634" si="50">SUM(G1571:H1571)</f>
        <v>35.18</v>
      </c>
      <c r="J1571" s="71">
        <f t="shared" si="49"/>
        <v>105751.08</v>
      </c>
    </row>
    <row r="1572" spans="1:10" x14ac:dyDescent="0.25">
      <c r="A1572" s="28">
        <v>6</v>
      </c>
      <c r="B1572" s="28">
        <v>4</v>
      </c>
      <c r="C1572" s="12" t="s">
        <v>21</v>
      </c>
      <c r="D1572" s="69">
        <f>'Actual Solar Data'!M1562</f>
        <v>1550</v>
      </c>
      <c r="E1572" s="59">
        <f>whlsecost_hourly_4002_201806!C97</f>
        <v>43255</v>
      </c>
      <c r="F1572" s="89">
        <f>whlsecost_hourly_4002_201806!D97</f>
        <v>19</v>
      </c>
      <c r="G1572" s="2">
        <f>whlsecost_hourly_4002_201806!F97</f>
        <v>41.35</v>
      </c>
      <c r="H1572" s="2">
        <f>whlsecost_hourly_4002_201806!X97</f>
        <v>1.4200000000000002</v>
      </c>
      <c r="I1572" s="2">
        <f t="shared" si="50"/>
        <v>42.77</v>
      </c>
      <c r="J1572" s="71">
        <f t="shared" si="49"/>
        <v>66293.5</v>
      </c>
    </row>
    <row r="1573" spans="1:10" x14ac:dyDescent="0.25">
      <c r="A1573" s="28">
        <v>6</v>
      </c>
      <c r="B1573" s="28">
        <v>4</v>
      </c>
      <c r="C1573" s="12" t="s">
        <v>22</v>
      </c>
      <c r="D1573" s="69">
        <f>'Actual Solar Data'!M1563</f>
        <v>340</v>
      </c>
      <c r="E1573" s="59">
        <f>whlsecost_hourly_4002_201806!C98</f>
        <v>43255</v>
      </c>
      <c r="F1573" s="89">
        <f>whlsecost_hourly_4002_201806!D98</f>
        <v>20</v>
      </c>
      <c r="G1573" s="2">
        <f>whlsecost_hourly_4002_201806!F98</f>
        <v>35.61</v>
      </c>
      <c r="H1573" s="2">
        <f>whlsecost_hourly_4002_201806!X98</f>
        <v>1.36</v>
      </c>
      <c r="I1573" s="2">
        <f t="shared" si="50"/>
        <v>36.97</v>
      </c>
      <c r="J1573" s="71">
        <f t="shared" si="49"/>
        <v>12569.8</v>
      </c>
    </row>
    <row r="1574" spans="1:10" x14ac:dyDescent="0.25">
      <c r="A1574" s="28">
        <v>6</v>
      </c>
      <c r="B1574" s="28">
        <v>4</v>
      </c>
      <c r="C1574" s="12" t="s">
        <v>23</v>
      </c>
      <c r="D1574" s="69">
        <f>'Actual Solar Data'!M1564</f>
        <v>0</v>
      </c>
      <c r="E1574" s="59">
        <f>whlsecost_hourly_4002_201806!C99</f>
        <v>43255</v>
      </c>
      <c r="F1574" s="89">
        <f>whlsecost_hourly_4002_201806!D99</f>
        <v>21</v>
      </c>
      <c r="G1574" s="2">
        <f>whlsecost_hourly_4002_201806!F99</f>
        <v>32.4</v>
      </c>
      <c r="H1574" s="2">
        <f>whlsecost_hourly_4002_201806!X99</f>
        <v>1.29</v>
      </c>
      <c r="I1574" s="2">
        <f t="shared" si="50"/>
        <v>33.69</v>
      </c>
      <c r="J1574" s="71">
        <f t="shared" si="49"/>
        <v>0</v>
      </c>
    </row>
    <row r="1575" spans="1:10" x14ac:dyDescent="0.25">
      <c r="A1575" s="28">
        <v>6</v>
      </c>
      <c r="B1575" s="28">
        <v>4</v>
      </c>
      <c r="C1575" s="12" t="s">
        <v>24</v>
      </c>
      <c r="D1575" s="69">
        <f>'Actual Solar Data'!M1565</f>
        <v>0</v>
      </c>
      <c r="E1575" s="59">
        <f>whlsecost_hourly_4002_201806!C100</f>
        <v>43255</v>
      </c>
      <c r="F1575" s="89">
        <f>whlsecost_hourly_4002_201806!D100</f>
        <v>22</v>
      </c>
      <c r="G1575" s="2">
        <f>whlsecost_hourly_4002_201806!F100</f>
        <v>32.020000000000003</v>
      </c>
      <c r="H1575" s="2">
        <f>whlsecost_hourly_4002_201806!X100</f>
        <v>1.42</v>
      </c>
      <c r="I1575" s="2">
        <f t="shared" si="50"/>
        <v>33.440000000000005</v>
      </c>
      <c r="J1575" s="71">
        <f t="shared" si="49"/>
        <v>0</v>
      </c>
    </row>
    <row r="1576" spans="1:10" x14ac:dyDescent="0.25">
      <c r="A1576" s="28">
        <v>6</v>
      </c>
      <c r="B1576" s="28">
        <v>4</v>
      </c>
      <c r="C1576" s="12" t="s">
        <v>25</v>
      </c>
      <c r="D1576" s="69">
        <f>'Actual Solar Data'!M1566</f>
        <v>0</v>
      </c>
      <c r="E1576" s="59">
        <f>whlsecost_hourly_4002_201806!C101</f>
        <v>43255</v>
      </c>
      <c r="F1576" s="89">
        <f>whlsecost_hourly_4002_201806!D101</f>
        <v>23</v>
      </c>
      <c r="G1576" s="2">
        <f>whlsecost_hourly_4002_201806!F101</f>
        <v>32.89</v>
      </c>
      <c r="H1576" s="2">
        <f>whlsecost_hourly_4002_201806!X101</f>
        <v>1.7600000000000002</v>
      </c>
      <c r="I1576" s="2">
        <f t="shared" si="50"/>
        <v>34.65</v>
      </c>
      <c r="J1576" s="71">
        <f t="shared" si="49"/>
        <v>0</v>
      </c>
    </row>
    <row r="1577" spans="1:10" x14ac:dyDescent="0.25">
      <c r="A1577" s="28">
        <v>6</v>
      </c>
      <c r="B1577" s="28">
        <v>4</v>
      </c>
      <c r="C1577" s="12" t="s">
        <v>26</v>
      </c>
      <c r="D1577" s="69">
        <f>'Actual Solar Data'!M1567</f>
        <v>0</v>
      </c>
      <c r="E1577" s="59">
        <f>whlsecost_hourly_4002_201806!C102</f>
        <v>43255</v>
      </c>
      <c r="F1577" s="89">
        <f>whlsecost_hourly_4002_201806!D102</f>
        <v>24</v>
      </c>
      <c r="G1577" s="2">
        <f>whlsecost_hourly_4002_201806!F102</f>
        <v>30.88</v>
      </c>
      <c r="H1577" s="2">
        <f>whlsecost_hourly_4002_201806!X102</f>
        <v>0.75</v>
      </c>
      <c r="I1577" s="2">
        <f t="shared" si="50"/>
        <v>31.63</v>
      </c>
      <c r="J1577" s="71">
        <f t="shared" si="49"/>
        <v>0</v>
      </c>
    </row>
    <row r="1578" spans="1:10" x14ac:dyDescent="0.25">
      <c r="A1578" s="28">
        <v>6</v>
      </c>
      <c r="B1578" s="28">
        <v>5</v>
      </c>
      <c r="C1578" s="12" t="s">
        <v>3</v>
      </c>
      <c r="D1578" s="69">
        <f>'Actual Solar Data'!M1568</f>
        <v>0</v>
      </c>
      <c r="E1578" s="59">
        <f>whlsecost_hourly_4002_201806!C103</f>
        <v>43256</v>
      </c>
      <c r="F1578" s="89">
        <f>whlsecost_hourly_4002_201806!D103</f>
        <v>1</v>
      </c>
      <c r="G1578" s="2">
        <f>whlsecost_hourly_4002_201806!F103</f>
        <v>17.489999999999998</v>
      </c>
      <c r="H1578" s="2">
        <f>whlsecost_hourly_4002_201806!X103</f>
        <v>0.34</v>
      </c>
      <c r="I1578" s="2">
        <f t="shared" si="50"/>
        <v>17.829999999999998</v>
      </c>
      <c r="J1578" s="71">
        <f t="shared" si="49"/>
        <v>0</v>
      </c>
    </row>
    <row r="1579" spans="1:10" x14ac:dyDescent="0.25">
      <c r="A1579" s="28">
        <v>6</v>
      </c>
      <c r="B1579" s="28">
        <v>5</v>
      </c>
      <c r="C1579" s="12" t="s">
        <v>4</v>
      </c>
      <c r="D1579" s="69">
        <f>'Actual Solar Data'!M1569</f>
        <v>0</v>
      </c>
      <c r="E1579" s="59">
        <f>whlsecost_hourly_4002_201806!C104</f>
        <v>43256</v>
      </c>
      <c r="F1579" s="89">
        <f>whlsecost_hourly_4002_201806!D104</f>
        <v>2</v>
      </c>
      <c r="G1579" s="2">
        <f>whlsecost_hourly_4002_201806!F104</f>
        <v>19.72</v>
      </c>
      <c r="H1579" s="2">
        <f>whlsecost_hourly_4002_201806!X104</f>
        <v>0.32</v>
      </c>
      <c r="I1579" s="2">
        <f t="shared" si="50"/>
        <v>20.04</v>
      </c>
      <c r="J1579" s="71">
        <f t="shared" si="49"/>
        <v>0</v>
      </c>
    </row>
    <row r="1580" spans="1:10" x14ac:dyDescent="0.25">
      <c r="A1580" s="28">
        <v>6</v>
      </c>
      <c r="B1580" s="28">
        <v>5</v>
      </c>
      <c r="C1580" s="12" t="s">
        <v>5</v>
      </c>
      <c r="D1580" s="69">
        <f>'Actual Solar Data'!M1570</f>
        <v>0</v>
      </c>
      <c r="E1580" s="59">
        <f>whlsecost_hourly_4002_201806!C105</f>
        <v>43256</v>
      </c>
      <c r="F1580" s="89">
        <f>whlsecost_hourly_4002_201806!D105</f>
        <v>3</v>
      </c>
      <c r="G1580" s="2">
        <f>whlsecost_hourly_4002_201806!F105</f>
        <v>20.13</v>
      </c>
      <c r="H1580" s="2">
        <f>whlsecost_hourly_4002_201806!X105</f>
        <v>0.32</v>
      </c>
      <c r="I1580" s="2">
        <f t="shared" si="50"/>
        <v>20.45</v>
      </c>
      <c r="J1580" s="71">
        <f t="shared" si="49"/>
        <v>0</v>
      </c>
    </row>
    <row r="1581" spans="1:10" x14ac:dyDescent="0.25">
      <c r="A1581" s="28">
        <v>6</v>
      </c>
      <c r="B1581" s="28">
        <v>5</v>
      </c>
      <c r="C1581" s="12" t="s">
        <v>6</v>
      </c>
      <c r="D1581" s="69">
        <f>'Actual Solar Data'!M1571</f>
        <v>0</v>
      </c>
      <c r="E1581" s="59">
        <f>whlsecost_hourly_4002_201806!C106</f>
        <v>43256</v>
      </c>
      <c r="F1581" s="89">
        <f>whlsecost_hourly_4002_201806!D106</f>
        <v>4</v>
      </c>
      <c r="G1581" s="2">
        <f>whlsecost_hourly_4002_201806!F106</f>
        <v>21.61</v>
      </c>
      <c r="H1581" s="2">
        <f>whlsecost_hourly_4002_201806!X106</f>
        <v>0.32</v>
      </c>
      <c r="I1581" s="2">
        <f t="shared" si="50"/>
        <v>21.93</v>
      </c>
      <c r="J1581" s="71">
        <f t="shared" si="49"/>
        <v>0</v>
      </c>
    </row>
    <row r="1582" spans="1:10" x14ac:dyDescent="0.25">
      <c r="A1582" s="28">
        <v>6</v>
      </c>
      <c r="B1582" s="28">
        <v>5</v>
      </c>
      <c r="C1582" s="12" t="s">
        <v>7</v>
      </c>
      <c r="D1582" s="69">
        <f>'Actual Solar Data'!M1572</f>
        <v>0</v>
      </c>
      <c r="E1582" s="59">
        <f>whlsecost_hourly_4002_201806!C107</f>
        <v>43256</v>
      </c>
      <c r="F1582" s="89">
        <f>whlsecost_hourly_4002_201806!D107</f>
        <v>5</v>
      </c>
      <c r="G1582" s="2">
        <f>whlsecost_hourly_4002_201806!F107</f>
        <v>19.72</v>
      </c>
      <c r="H1582" s="2">
        <f>whlsecost_hourly_4002_201806!X107</f>
        <v>0.32</v>
      </c>
      <c r="I1582" s="2">
        <f t="shared" si="50"/>
        <v>20.04</v>
      </c>
      <c r="J1582" s="71">
        <f t="shared" si="49"/>
        <v>0</v>
      </c>
    </row>
    <row r="1583" spans="1:10" x14ac:dyDescent="0.25">
      <c r="A1583" s="28">
        <v>6</v>
      </c>
      <c r="B1583" s="28">
        <v>5</v>
      </c>
      <c r="C1583" s="12" t="s">
        <v>8</v>
      </c>
      <c r="D1583" s="69">
        <f>'Actual Solar Data'!M1573</f>
        <v>206</v>
      </c>
      <c r="E1583" s="59">
        <f>whlsecost_hourly_4002_201806!C108</f>
        <v>43256</v>
      </c>
      <c r="F1583" s="89">
        <f>whlsecost_hourly_4002_201806!D108</f>
        <v>6</v>
      </c>
      <c r="G1583" s="2">
        <f>whlsecost_hourly_4002_201806!F108</f>
        <v>20.329999999999998</v>
      </c>
      <c r="H1583" s="2">
        <f>whlsecost_hourly_4002_201806!X108</f>
        <v>0.41000000000000003</v>
      </c>
      <c r="I1583" s="2">
        <f t="shared" si="50"/>
        <v>20.74</v>
      </c>
      <c r="J1583" s="71">
        <f t="shared" si="49"/>
        <v>4272.4399999999996</v>
      </c>
    </row>
    <row r="1584" spans="1:10" x14ac:dyDescent="0.25">
      <c r="A1584" s="28">
        <v>6</v>
      </c>
      <c r="B1584" s="28">
        <v>5</v>
      </c>
      <c r="C1584" s="12" t="s">
        <v>9</v>
      </c>
      <c r="D1584" s="69">
        <f>'Actual Solar Data'!M1574</f>
        <v>1872</v>
      </c>
      <c r="E1584" s="59">
        <f>whlsecost_hourly_4002_201806!C109</f>
        <v>43256</v>
      </c>
      <c r="F1584" s="89">
        <f>whlsecost_hourly_4002_201806!D109</f>
        <v>7</v>
      </c>
      <c r="G1584" s="2">
        <f>whlsecost_hourly_4002_201806!F109</f>
        <v>25.99</v>
      </c>
      <c r="H1584" s="2">
        <f>whlsecost_hourly_4002_201806!X109</f>
        <v>0.55000000000000004</v>
      </c>
      <c r="I1584" s="2">
        <f t="shared" si="50"/>
        <v>26.54</v>
      </c>
      <c r="J1584" s="71">
        <f t="shared" si="49"/>
        <v>49682.879999999997</v>
      </c>
    </row>
    <row r="1585" spans="1:10" x14ac:dyDescent="0.25">
      <c r="A1585" s="28">
        <v>6</v>
      </c>
      <c r="B1585" s="28">
        <v>5</v>
      </c>
      <c r="C1585" s="12" t="s">
        <v>10</v>
      </c>
      <c r="D1585" s="69">
        <f>'Actual Solar Data'!M1575</f>
        <v>4430</v>
      </c>
      <c r="E1585" s="59">
        <f>whlsecost_hourly_4002_201806!C110</f>
        <v>43256</v>
      </c>
      <c r="F1585" s="89">
        <f>whlsecost_hourly_4002_201806!D110</f>
        <v>8</v>
      </c>
      <c r="G1585" s="2">
        <f>whlsecost_hourly_4002_201806!F110</f>
        <v>24.38</v>
      </c>
      <c r="H1585" s="2">
        <f>whlsecost_hourly_4002_201806!X110</f>
        <v>1.35</v>
      </c>
      <c r="I1585" s="2">
        <f t="shared" si="50"/>
        <v>25.73</v>
      </c>
      <c r="J1585" s="71">
        <f t="shared" si="49"/>
        <v>113983.90000000001</v>
      </c>
    </row>
    <row r="1586" spans="1:10" x14ac:dyDescent="0.25">
      <c r="A1586" s="28">
        <v>6</v>
      </c>
      <c r="B1586" s="28">
        <v>5</v>
      </c>
      <c r="C1586" s="12" t="s">
        <v>11</v>
      </c>
      <c r="D1586" s="69">
        <f>'Actual Solar Data'!M1576</f>
        <v>8098</v>
      </c>
      <c r="E1586" s="59">
        <f>whlsecost_hourly_4002_201806!C111</f>
        <v>43256</v>
      </c>
      <c r="F1586" s="89">
        <f>whlsecost_hourly_4002_201806!D111</f>
        <v>9</v>
      </c>
      <c r="G1586" s="2">
        <f>whlsecost_hourly_4002_201806!F111</f>
        <v>22.52</v>
      </c>
      <c r="H1586" s="2">
        <f>whlsecost_hourly_4002_201806!X111</f>
        <v>1.24</v>
      </c>
      <c r="I1586" s="2">
        <f t="shared" si="50"/>
        <v>23.759999999999998</v>
      </c>
      <c r="J1586" s="71">
        <f t="shared" si="49"/>
        <v>192408.47999999998</v>
      </c>
    </row>
    <row r="1587" spans="1:10" x14ac:dyDescent="0.25">
      <c r="A1587" s="28">
        <v>6</v>
      </c>
      <c r="B1587" s="28">
        <v>5</v>
      </c>
      <c r="C1587" s="12" t="s">
        <v>12</v>
      </c>
      <c r="D1587" s="69">
        <f>'Actual Solar Data'!M1577</f>
        <v>13647</v>
      </c>
      <c r="E1587" s="59">
        <f>whlsecost_hourly_4002_201806!C112</f>
        <v>43256</v>
      </c>
      <c r="F1587" s="89">
        <f>whlsecost_hourly_4002_201806!D112</f>
        <v>10</v>
      </c>
      <c r="G1587" s="2">
        <f>whlsecost_hourly_4002_201806!F112</f>
        <v>19.77</v>
      </c>
      <c r="H1587" s="2">
        <f>whlsecost_hourly_4002_201806!X112</f>
        <v>1.28</v>
      </c>
      <c r="I1587" s="2">
        <f t="shared" si="50"/>
        <v>21.05</v>
      </c>
      <c r="J1587" s="71">
        <f t="shared" si="49"/>
        <v>287269.35000000003</v>
      </c>
    </row>
    <row r="1588" spans="1:10" x14ac:dyDescent="0.25">
      <c r="A1588" s="28">
        <v>6</v>
      </c>
      <c r="B1588" s="28">
        <v>5</v>
      </c>
      <c r="C1588" s="12" t="s">
        <v>13</v>
      </c>
      <c r="D1588" s="69">
        <f>'Actual Solar Data'!M1578</f>
        <v>13365</v>
      </c>
      <c r="E1588" s="59">
        <f>whlsecost_hourly_4002_201806!C113</f>
        <v>43256</v>
      </c>
      <c r="F1588" s="89">
        <f>whlsecost_hourly_4002_201806!D113</f>
        <v>11</v>
      </c>
      <c r="G1588" s="2">
        <f>whlsecost_hourly_4002_201806!F113</f>
        <v>25.32</v>
      </c>
      <c r="H1588" s="2">
        <f>whlsecost_hourly_4002_201806!X113</f>
        <v>1.25</v>
      </c>
      <c r="I1588" s="2">
        <f t="shared" si="50"/>
        <v>26.57</v>
      </c>
      <c r="J1588" s="71">
        <f t="shared" si="49"/>
        <v>355108.05</v>
      </c>
    </row>
    <row r="1589" spans="1:10" x14ac:dyDescent="0.25">
      <c r="A1589" s="28">
        <v>6</v>
      </c>
      <c r="B1589" s="28">
        <v>5</v>
      </c>
      <c r="C1589" s="12" t="s">
        <v>14</v>
      </c>
      <c r="D1589" s="69">
        <f>'Actual Solar Data'!M1579</f>
        <v>9591</v>
      </c>
      <c r="E1589" s="59">
        <f>whlsecost_hourly_4002_201806!C114</f>
        <v>43256</v>
      </c>
      <c r="F1589" s="89">
        <f>whlsecost_hourly_4002_201806!D114</f>
        <v>12</v>
      </c>
      <c r="G1589" s="2">
        <f>whlsecost_hourly_4002_201806!F114</f>
        <v>25.65</v>
      </c>
      <c r="H1589" s="2">
        <f>whlsecost_hourly_4002_201806!X114</f>
        <v>1.3</v>
      </c>
      <c r="I1589" s="2">
        <f t="shared" si="50"/>
        <v>26.95</v>
      </c>
      <c r="J1589" s="71">
        <f t="shared" si="49"/>
        <v>258477.44999999998</v>
      </c>
    </row>
    <row r="1590" spans="1:10" x14ac:dyDescent="0.25">
      <c r="A1590" s="28">
        <v>6</v>
      </c>
      <c r="B1590" s="28">
        <v>5</v>
      </c>
      <c r="C1590" s="12" t="s">
        <v>15</v>
      </c>
      <c r="D1590" s="69">
        <f>'Actual Solar Data'!M1580</f>
        <v>5481</v>
      </c>
      <c r="E1590" s="59">
        <f>whlsecost_hourly_4002_201806!C115</f>
        <v>43256</v>
      </c>
      <c r="F1590" s="89">
        <f>whlsecost_hourly_4002_201806!D115</f>
        <v>13</v>
      </c>
      <c r="G1590" s="2">
        <f>whlsecost_hourly_4002_201806!F115</f>
        <v>22.96</v>
      </c>
      <c r="H1590" s="2">
        <f>whlsecost_hourly_4002_201806!X115</f>
        <v>1.24</v>
      </c>
      <c r="I1590" s="2">
        <f t="shared" si="50"/>
        <v>24.2</v>
      </c>
      <c r="J1590" s="71">
        <f t="shared" si="49"/>
        <v>132640.19999999998</v>
      </c>
    </row>
    <row r="1591" spans="1:10" x14ac:dyDescent="0.25">
      <c r="A1591" s="28">
        <v>6</v>
      </c>
      <c r="B1591" s="28">
        <v>5</v>
      </c>
      <c r="C1591" s="12" t="s">
        <v>16</v>
      </c>
      <c r="D1591" s="69">
        <f>'Actual Solar Data'!M1581</f>
        <v>9520</v>
      </c>
      <c r="E1591" s="59">
        <f>whlsecost_hourly_4002_201806!C116</f>
        <v>43256</v>
      </c>
      <c r="F1591" s="89">
        <f>whlsecost_hourly_4002_201806!D116</f>
        <v>14</v>
      </c>
      <c r="G1591" s="2">
        <f>whlsecost_hourly_4002_201806!F116</f>
        <v>30.23</v>
      </c>
      <c r="H1591" s="2">
        <f>whlsecost_hourly_4002_201806!X116</f>
        <v>1.3</v>
      </c>
      <c r="I1591" s="2">
        <f t="shared" si="50"/>
        <v>31.53</v>
      </c>
      <c r="J1591" s="71">
        <f t="shared" si="49"/>
        <v>300165.60000000003</v>
      </c>
    </row>
    <row r="1592" spans="1:10" x14ac:dyDescent="0.25">
      <c r="A1592" s="28">
        <v>6</v>
      </c>
      <c r="B1592" s="28">
        <v>5</v>
      </c>
      <c r="C1592" s="12" t="s">
        <v>17</v>
      </c>
      <c r="D1592" s="69">
        <f>'Actual Solar Data'!M1582</f>
        <v>7482</v>
      </c>
      <c r="E1592" s="59">
        <f>whlsecost_hourly_4002_201806!C117</f>
        <v>43256</v>
      </c>
      <c r="F1592" s="89">
        <f>whlsecost_hourly_4002_201806!D117</f>
        <v>15</v>
      </c>
      <c r="G1592" s="2">
        <f>whlsecost_hourly_4002_201806!F117</f>
        <v>20.07</v>
      </c>
      <c r="H1592" s="2">
        <f>whlsecost_hourly_4002_201806!X117</f>
        <v>1.23</v>
      </c>
      <c r="I1592" s="2">
        <f t="shared" si="50"/>
        <v>21.3</v>
      </c>
      <c r="J1592" s="71">
        <f t="shared" si="49"/>
        <v>159366.6</v>
      </c>
    </row>
    <row r="1593" spans="1:10" x14ac:dyDescent="0.25">
      <c r="A1593" s="28">
        <v>6</v>
      </c>
      <c r="B1593" s="28">
        <v>5</v>
      </c>
      <c r="C1593" s="12" t="s">
        <v>18</v>
      </c>
      <c r="D1593" s="69">
        <f>'Actual Solar Data'!M1583</f>
        <v>6830</v>
      </c>
      <c r="E1593" s="59">
        <f>whlsecost_hourly_4002_201806!C118</f>
        <v>43256</v>
      </c>
      <c r="F1593" s="89">
        <f>whlsecost_hourly_4002_201806!D118</f>
        <v>16</v>
      </c>
      <c r="G1593" s="2">
        <f>whlsecost_hourly_4002_201806!F118</f>
        <v>19.34</v>
      </c>
      <c r="H1593" s="2">
        <f>whlsecost_hourly_4002_201806!X118</f>
        <v>1.22</v>
      </c>
      <c r="I1593" s="2">
        <f t="shared" si="50"/>
        <v>20.56</v>
      </c>
      <c r="J1593" s="71">
        <f t="shared" si="49"/>
        <v>140424.79999999999</v>
      </c>
    </row>
    <row r="1594" spans="1:10" x14ac:dyDescent="0.25">
      <c r="A1594" s="28">
        <v>6</v>
      </c>
      <c r="B1594" s="28">
        <v>5</v>
      </c>
      <c r="C1594" s="12" t="s">
        <v>19</v>
      </c>
      <c r="D1594" s="69">
        <f>'Actual Solar Data'!M1584</f>
        <v>6405</v>
      </c>
      <c r="E1594" s="59">
        <f>whlsecost_hourly_4002_201806!C119</f>
        <v>43256</v>
      </c>
      <c r="F1594" s="89">
        <f>whlsecost_hourly_4002_201806!D119</f>
        <v>17</v>
      </c>
      <c r="G1594" s="2">
        <f>whlsecost_hourly_4002_201806!F119</f>
        <v>19.09</v>
      </c>
      <c r="H1594" s="2">
        <f>whlsecost_hourly_4002_201806!X119</f>
        <v>1.21</v>
      </c>
      <c r="I1594" s="2">
        <f t="shared" si="50"/>
        <v>20.3</v>
      </c>
      <c r="J1594" s="71">
        <f t="shared" si="49"/>
        <v>130021.5</v>
      </c>
    </row>
    <row r="1595" spans="1:10" x14ac:dyDescent="0.25">
      <c r="A1595" s="28">
        <v>6</v>
      </c>
      <c r="B1595" s="28">
        <v>5</v>
      </c>
      <c r="C1595" s="12" t="s">
        <v>20</v>
      </c>
      <c r="D1595" s="69">
        <f>'Actual Solar Data'!M1585</f>
        <v>5236</v>
      </c>
      <c r="E1595" s="59">
        <f>whlsecost_hourly_4002_201806!C120</f>
        <v>43256</v>
      </c>
      <c r="F1595" s="89">
        <f>whlsecost_hourly_4002_201806!D120</f>
        <v>18</v>
      </c>
      <c r="G1595" s="2">
        <f>whlsecost_hourly_4002_201806!F120</f>
        <v>20.170000000000002</v>
      </c>
      <c r="H1595" s="2">
        <f>whlsecost_hourly_4002_201806!X120</f>
        <v>1.19</v>
      </c>
      <c r="I1595" s="2">
        <f t="shared" si="50"/>
        <v>21.360000000000003</v>
      </c>
      <c r="J1595" s="71">
        <f t="shared" si="49"/>
        <v>111840.96000000002</v>
      </c>
    </row>
    <row r="1596" spans="1:10" x14ac:dyDescent="0.25">
      <c r="A1596" s="28">
        <v>6</v>
      </c>
      <c r="B1596" s="28">
        <v>5</v>
      </c>
      <c r="C1596" s="12" t="s">
        <v>21</v>
      </c>
      <c r="D1596" s="69">
        <f>'Actual Solar Data'!M1586</f>
        <v>1306</v>
      </c>
      <c r="E1596" s="59">
        <f>whlsecost_hourly_4002_201806!C121</f>
        <v>43256</v>
      </c>
      <c r="F1596" s="89">
        <f>whlsecost_hourly_4002_201806!D121</f>
        <v>19</v>
      </c>
      <c r="G1596" s="2">
        <f>whlsecost_hourly_4002_201806!F121</f>
        <v>19.82</v>
      </c>
      <c r="H1596" s="2">
        <f>whlsecost_hourly_4002_201806!X121</f>
        <v>1.1800000000000002</v>
      </c>
      <c r="I1596" s="2">
        <f t="shared" si="50"/>
        <v>21</v>
      </c>
      <c r="J1596" s="71">
        <f t="shared" si="49"/>
        <v>27426</v>
      </c>
    </row>
    <row r="1597" spans="1:10" x14ac:dyDescent="0.25">
      <c r="A1597" s="28">
        <v>6</v>
      </c>
      <c r="B1597" s="28">
        <v>5</v>
      </c>
      <c r="C1597" s="12" t="s">
        <v>22</v>
      </c>
      <c r="D1597" s="69">
        <f>'Actual Solar Data'!M1587</f>
        <v>247</v>
      </c>
      <c r="E1597" s="59">
        <f>whlsecost_hourly_4002_201806!C122</f>
        <v>43256</v>
      </c>
      <c r="F1597" s="89">
        <f>whlsecost_hourly_4002_201806!D122</f>
        <v>20</v>
      </c>
      <c r="G1597" s="2">
        <f>whlsecost_hourly_4002_201806!F122</f>
        <v>19.45</v>
      </c>
      <c r="H1597" s="2">
        <f>whlsecost_hourly_4002_201806!X122</f>
        <v>1.19</v>
      </c>
      <c r="I1597" s="2">
        <f t="shared" si="50"/>
        <v>20.64</v>
      </c>
      <c r="J1597" s="71">
        <f t="shared" si="49"/>
        <v>5098.08</v>
      </c>
    </row>
    <row r="1598" spans="1:10" x14ac:dyDescent="0.25">
      <c r="A1598" s="28">
        <v>6</v>
      </c>
      <c r="B1598" s="28">
        <v>5</v>
      </c>
      <c r="C1598" s="12" t="s">
        <v>23</v>
      </c>
      <c r="D1598" s="69">
        <f>'Actual Solar Data'!M1588</f>
        <v>6</v>
      </c>
      <c r="E1598" s="59">
        <f>whlsecost_hourly_4002_201806!C123</f>
        <v>43256</v>
      </c>
      <c r="F1598" s="89">
        <f>whlsecost_hourly_4002_201806!D123</f>
        <v>21</v>
      </c>
      <c r="G1598" s="2">
        <f>whlsecost_hourly_4002_201806!F123</f>
        <v>20.170000000000002</v>
      </c>
      <c r="H1598" s="2">
        <f>whlsecost_hourly_4002_201806!X123</f>
        <v>1.22</v>
      </c>
      <c r="I1598" s="2">
        <f t="shared" si="50"/>
        <v>21.39</v>
      </c>
      <c r="J1598" s="71">
        <f t="shared" si="49"/>
        <v>128.34</v>
      </c>
    </row>
    <row r="1599" spans="1:10" x14ac:dyDescent="0.25">
      <c r="A1599" s="28">
        <v>6</v>
      </c>
      <c r="B1599" s="28">
        <v>5</v>
      </c>
      <c r="C1599" s="12" t="s">
        <v>24</v>
      </c>
      <c r="D1599" s="69">
        <f>'Actual Solar Data'!M1589</f>
        <v>0</v>
      </c>
      <c r="E1599" s="59">
        <f>whlsecost_hourly_4002_201806!C124</f>
        <v>43256</v>
      </c>
      <c r="F1599" s="89">
        <f>whlsecost_hourly_4002_201806!D124</f>
        <v>22</v>
      </c>
      <c r="G1599" s="2">
        <f>whlsecost_hourly_4002_201806!F124</f>
        <v>19.09</v>
      </c>
      <c r="H1599" s="2">
        <f>whlsecost_hourly_4002_201806!X124</f>
        <v>1.26</v>
      </c>
      <c r="I1599" s="2">
        <f t="shared" si="50"/>
        <v>20.350000000000001</v>
      </c>
      <c r="J1599" s="71">
        <f t="shared" si="49"/>
        <v>0</v>
      </c>
    </row>
    <row r="1600" spans="1:10" x14ac:dyDescent="0.25">
      <c r="A1600" s="28">
        <v>6</v>
      </c>
      <c r="B1600" s="28">
        <v>5</v>
      </c>
      <c r="C1600" s="12" t="s">
        <v>25</v>
      </c>
      <c r="D1600" s="69">
        <f>'Actual Solar Data'!M1590</f>
        <v>0</v>
      </c>
      <c r="E1600" s="59">
        <f>whlsecost_hourly_4002_201806!C125</f>
        <v>43256</v>
      </c>
      <c r="F1600" s="89">
        <f>whlsecost_hourly_4002_201806!D125</f>
        <v>23</v>
      </c>
      <c r="G1600" s="2">
        <f>whlsecost_hourly_4002_201806!F125</f>
        <v>20.98</v>
      </c>
      <c r="H1600" s="2">
        <f>whlsecost_hourly_4002_201806!X125</f>
        <v>1.4900000000000002</v>
      </c>
      <c r="I1600" s="2">
        <f t="shared" si="50"/>
        <v>22.47</v>
      </c>
      <c r="J1600" s="71">
        <f t="shared" si="49"/>
        <v>0</v>
      </c>
    </row>
    <row r="1601" spans="1:10" x14ac:dyDescent="0.25">
      <c r="A1601" s="28">
        <v>6</v>
      </c>
      <c r="B1601" s="28">
        <v>5</v>
      </c>
      <c r="C1601" s="12" t="s">
        <v>26</v>
      </c>
      <c r="D1601" s="69">
        <f>'Actual Solar Data'!M1591</f>
        <v>0</v>
      </c>
      <c r="E1601" s="59">
        <f>whlsecost_hourly_4002_201806!C126</f>
        <v>43256</v>
      </c>
      <c r="F1601" s="89">
        <f>whlsecost_hourly_4002_201806!D126</f>
        <v>24</v>
      </c>
      <c r="G1601" s="2">
        <f>whlsecost_hourly_4002_201806!F126</f>
        <v>11.95</v>
      </c>
      <c r="H1601" s="2">
        <f>whlsecost_hourly_4002_201806!X126</f>
        <v>0.53</v>
      </c>
      <c r="I1601" s="2">
        <f t="shared" si="50"/>
        <v>12.479999999999999</v>
      </c>
      <c r="J1601" s="71">
        <f t="shared" si="49"/>
        <v>0</v>
      </c>
    </row>
    <row r="1602" spans="1:10" x14ac:dyDescent="0.25">
      <c r="A1602" s="28">
        <v>6</v>
      </c>
      <c r="B1602" s="28">
        <v>6</v>
      </c>
      <c r="C1602" s="12" t="s">
        <v>3</v>
      </c>
      <c r="D1602" s="69">
        <f>'Actual Solar Data'!M1592</f>
        <v>0</v>
      </c>
      <c r="E1602" s="59">
        <f>whlsecost_hourly_4002_201806!C127</f>
        <v>43257</v>
      </c>
      <c r="F1602" s="89">
        <f>whlsecost_hourly_4002_201806!D127</f>
        <v>1</v>
      </c>
      <c r="G1602" s="2">
        <f>whlsecost_hourly_4002_201806!F127</f>
        <v>20.46</v>
      </c>
      <c r="H1602" s="2">
        <f>whlsecost_hourly_4002_201806!X127</f>
        <v>0.27</v>
      </c>
      <c r="I1602" s="2">
        <f t="shared" si="50"/>
        <v>20.73</v>
      </c>
      <c r="J1602" s="71">
        <f t="shared" si="49"/>
        <v>0</v>
      </c>
    </row>
    <row r="1603" spans="1:10" x14ac:dyDescent="0.25">
      <c r="A1603" s="28">
        <v>6</v>
      </c>
      <c r="B1603" s="28">
        <v>6</v>
      </c>
      <c r="C1603" s="12" t="s">
        <v>4</v>
      </c>
      <c r="D1603" s="69">
        <f>'Actual Solar Data'!M1593</f>
        <v>0</v>
      </c>
      <c r="E1603" s="59">
        <f>whlsecost_hourly_4002_201806!C128</f>
        <v>43257</v>
      </c>
      <c r="F1603" s="89">
        <f>whlsecost_hourly_4002_201806!D128</f>
        <v>2</v>
      </c>
      <c r="G1603" s="2">
        <f>whlsecost_hourly_4002_201806!F128</f>
        <v>23.4</v>
      </c>
      <c r="H1603" s="2">
        <f>whlsecost_hourly_4002_201806!X128</f>
        <v>0.26</v>
      </c>
      <c r="I1603" s="2">
        <f t="shared" si="50"/>
        <v>23.66</v>
      </c>
      <c r="J1603" s="71">
        <f t="shared" si="49"/>
        <v>0</v>
      </c>
    </row>
    <row r="1604" spans="1:10" x14ac:dyDescent="0.25">
      <c r="A1604" s="28">
        <v>6</v>
      </c>
      <c r="B1604" s="28">
        <v>6</v>
      </c>
      <c r="C1604" s="12" t="s">
        <v>5</v>
      </c>
      <c r="D1604" s="69">
        <f>'Actual Solar Data'!M1594</f>
        <v>0</v>
      </c>
      <c r="E1604" s="59">
        <f>whlsecost_hourly_4002_201806!C129</f>
        <v>43257</v>
      </c>
      <c r="F1604" s="89">
        <f>whlsecost_hourly_4002_201806!D129</f>
        <v>3</v>
      </c>
      <c r="G1604" s="2">
        <f>whlsecost_hourly_4002_201806!F129</f>
        <v>20.68</v>
      </c>
      <c r="H1604" s="2">
        <f>whlsecost_hourly_4002_201806!X129</f>
        <v>0.25</v>
      </c>
      <c r="I1604" s="2">
        <f t="shared" si="50"/>
        <v>20.93</v>
      </c>
      <c r="J1604" s="71">
        <f t="shared" si="49"/>
        <v>0</v>
      </c>
    </row>
    <row r="1605" spans="1:10" x14ac:dyDescent="0.25">
      <c r="A1605" s="28">
        <v>6</v>
      </c>
      <c r="B1605" s="28">
        <v>6</v>
      </c>
      <c r="C1605" s="12" t="s">
        <v>6</v>
      </c>
      <c r="D1605" s="69">
        <f>'Actual Solar Data'!M1595</f>
        <v>0</v>
      </c>
      <c r="E1605" s="59">
        <f>whlsecost_hourly_4002_201806!C130</f>
        <v>43257</v>
      </c>
      <c r="F1605" s="89">
        <f>whlsecost_hourly_4002_201806!D130</f>
        <v>4</v>
      </c>
      <c r="G1605" s="2">
        <f>whlsecost_hourly_4002_201806!F130</f>
        <v>20.54</v>
      </c>
      <c r="H1605" s="2">
        <f>whlsecost_hourly_4002_201806!X130</f>
        <v>0.26</v>
      </c>
      <c r="I1605" s="2">
        <f t="shared" si="50"/>
        <v>20.8</v>
      </c>
      <c r="J1605" s="71">
        <f t="shared" si="49"/>
        <v>0</v>
      </c>
    </row>
    <row r="1606" spans="1:10" x14ac:dyDescent="0.25">
      <c r="A1606" s="28">
        <v>6</v>
      </c>
      <c r="B1606" s="28">
        <v>6</v>
      </c>
      <c r="C1606" s="12" t="s">
        <v>7</v>
      </c>
      <c r="D1606" s="69">
        <f>'Actual Solar Data'!M1596</f>
        <v>0</v>
      </c>
      <c r="E1606" s="59">
        <f>whlsecost_hourly_4002_201806!C131</f>
        <v>43257</v>
      </c>
      <c r="F1606" s="89">
        <f>whlsecost_hourly_4002_201806!D131</f>
        <v>5</v>
      </c>
      <c r="G1606" s="2">
        <f>whlsecost_hourly_4002_201806!F131</f>
        <v>20.81</v>
      </c>
      <c r="H1606" s="2">
        <f>whlsecost_hourly_4002_201806!X131</f>
        <v>0.26</v>
      </c>
      <c r="I1606" s="2">
        <f t="shared" si="50"/>
        <v>21.07</v>
      </c>
      <c r="J1606" s="71">
        <f t="shared" si="49"/>
        <v>0</v>
      </c>
    </row>
    <row r="1607" spans="1:10" x14ac:dyDescent="0.25">
      <c r="A1607" s="28">
        <v>6</v>
      </c>
      <c r="B1607" s="28">
        <v>6</v>
      </c>
      <c r="C1607" s="12" t="s">
        <v>8</v>
      </c>
      <c r="D1607" s="69">
        <f>'Actual Solar Data'!M1597</f>
        <v>192</v>
      </c>
      <c r="E1607" s="59">
        <f>whlsecost_hourly_4002_201806!C132</f>
        <v>43257</v>
      </c>
      <c r="F1607" s="89">
        <f>whlsecost_hourly_4002_201806!D132</f>
        <v>6</v>
      </c>
      <c r="G1607" s="2">
        <f>whlsecost_hourly_4002_201806!F132</f>
        <v>23.45</v>
      </c>
      <c r="H1607" s="2">
        <f>whlsecost_hourly_4002_201806!X132</f>
        <v>0.5</v>
      </c>
      <c r="I1607" s="2">
        <f t="shared" si="50"/>
        <v>23.95</v>
      </c>
      <c r="J1607" s="71">
        <f t="shared" si="49"/>
        <v>4598.3999999999996</v>
      </c>
    </row>
    <row r="1608" spans="1:10" x14ac:dyDescent="0.25">
      <c r="A1608" s="28">
        <v>6</v>
      </c>
      <c r="B1608" s="28">
        <v>6</v>
      </c>
      <c r="C1608" s="12" t="s">
        <v>9</v>
      </c>
      <c r="D1608" s="69">
        <f>'Actual Solar Data'!M1598</f>
        <v>1990</v>
      </c>
      <c r="E1608" s="59">
        <f>whlsecost_hourly_4002_201806!C133</f>
        <v>43257</v>
      </c>
      <c r="F1608" s="89">
        <f>whlsecost_hourly_4002_201806!D133</f>
        <v>7</v>
      </c>
      <c r="G1608" s="2">
        <f>whlsecost_hourly_4002_201806!F133</f>
        <v>22.32</v>
      </c>
      <c r="H1608" s="2">
        <f>whlsecost_hourly_4002_201806!X133</f>
        <v>0.39</v>
      </c>
      <c r="I1608" s="2">
        <f t="shared" si="50"/>
        <v>22.71</v>
      </c>
      <c r="J1608" s="71">
        <f t="shared" si="49"/>
        <v>45192.9</v>
      </c>
    </row>
    <row r="1609" spans="1:10" x14ac:dyDescent="0.25">
      <c r="A1609" s="28">
        <v>6</v>
      </c>
      <c r="B1609" s="28">
        <v>6</v>
      </c>
      <c r="C1609" s="12" t="s">
        <v>10</v>
      </c>
      <c r="D1609" s="69">
        <f>'Actual Solar Data'!M1599</f>
        <v>8831</v>
      </c>
      <c r="E1609" s="59">
        <f>whlsecost_hourly_4002_201806!C134</f>
        <v>43257</v>
      </c>
      <c r="F1609" s="89">
        <f>whlsecost_hourly_4002_201806!D134</f>
        <v>8</v>
      </c>
      <c r="G1609" s="2">
        <f>whlsecost_hourly_4002_201806!F134</f>
        <v>32.06</v>
      </c>
      <c r="H1609" s="2">
        <f>whlsecost_hourly_4002_201806!X134</f>
        <v>1.5</v>
      </c>
      <c r="I1609" s="2">
        <f t="shared" si="50"/>
        <v>33.56</v>
      </c>
      <c r="J1609" s="71">
        <f t="shared" si="49"/>
        <v>296368.36000000004</v>
      </c>
    </row>
    <row r="1610" spans="1:10" x14ac:dyDescent="0.25">
      <c r="A1610" s="28">
        <v>6</v>
      </c>
      <c r="B1610" s="28">
        <v>6</v>
      </c>
      <c r="C1610" s="12" t="s">
        <v>11</v>
      </c>
      <c r="D1610" s="69">
        <f>'Actual Solar Data'!M1600</f>
        <v>14081</v>
      </c>
      <c r="E1610" s="59">
        <f>whlsecost_hourly_4002_201806!C135</f>
        <v>43257</v>
      </c>
      <c r="F1610" s="89">
        <f>whlsecost_hourly_4002_201806!D135</f>
        <v>9</v>
      </c>
      <c r="G1610" s="2">
        <f>whlsecost_hourly_4002_201806!F135</f>
        <v>30.82</v>
      </c>
      <c r="H1610" s="2">
        <f>whlsecost_hourly_4002_201806!X135</f>
        <v>1.3399999999999999</v>
      </c>
      <c r="I1610" s="2">
        <f t="shared" si="50"/>
        <v>32.159999999999997</v>
      </c>
      <c r="J1610" s="71">
        <f t="shared" si="49"/>
        <v>452844.95999999996</v>
      </c>
    </row>
    <row r="1611" spans="1:10" x14ac:dyDescent="0.25">
      <c r="A1611" s="28">
        <v>6</v>
      </c>
      <c r="B1611" s="28">
        <v>6</v>
      </c>
      <c r="C1611" s="12" t="s">
        <v>12</v>
      </c>
      <c r="D1611" s="69">
        <f>'Actual Solar Data'!M1601</f>
        <v>13991</v>
      </c>
      <c r="E1611" s="59">
        <f>whlsecost_hourly_4002_201806!C136</f>
        <v>43257</v>
      </c>
      <c r="F1611" s="89">
        <f>whlsecost_hourly_4002_201806!D136</f>
        <v>10</v>
      </c>
      <c r="G1611" s="2">
        <f>whlsecost_hourly_4002_201806!F136</f>
        <v>26.65</v>
      </c>
      <c r="H1611" s="2">
        <f>whlsecost_hourly_4002_201806!X136</f>
        <v>1.24</v>
      </c>
      <c r="I1611" s="2">
        <f t="shared" si="50"/>
        <v>27.889999999999997</v>
      </c>
      <c r="J1611" s="71">
        <f t="shared" si="49"/>
        <v>390208.98999999993</v>
      </c>
    </row>
    <row r="1612" spans="1:10" x14ac:dyDescent="0.25">
      <c r="A1612" s="28">
        <v>6</v>
      </c>
      <c r="B1612" s="28">
        <v>6</v>
      </c>
      <c r="C1612" s="12" t="s">
        <v>13</v>
      </c>
      <c r="D1612" s="69">
        <f>'Actual Solar Data'!M1602</f>
        <v>13359</v>
      </c>
      <c r="E1612" s="59">
        <f>whlsecost_hourly_4002_201806!C137</f>
        <v>43257</v>
      </c>
      <c r="F1612" s="89">
        <f>whlsecost_hourly_4002_201806!D137</f>
        <v>11</v>
      </c>
      <c r="G1612" s="2">
        <f>whlsecost_hourly_4002_201806!F137</f>
        <v>19.8</v>
      </c>
      <c r="H1612" s="2">
        <f>whlsecost_hourly_4002_201806!X137</f>
        <v>1.19</v>
      </c>
      <c r="I1612" s="2">
        <f t="shared" si="50"/>
        <v>20.990000000000002</v>
      </c>
      <c r="J1612" s="71">
        <f t="shared" si="49"/>
        <v>280405.41000000003</v>
      </c>
    </row>
    <row r="1613" spans="1:10" x14ac:dyDescent="0.25">
      <c r="A1613" s="28">
        <v>6</v>
      </c>
      <c r="B1613" s="28">
        <v>6</v>
      </c>
      <c r="C1613" s="12" t="s">
        <v>14</v>
      </c>
      <c r="D1613" s="69">
        <f>'Actual Solar Data'!M1603</f>
        <v>17308</v>
      </c>
      <c r="E1613" s="59">
        <f>whlsecost_hourly_4002_201806!C138</f>
        <v>43257</v>
      </c>
      <c r="F1613" s="89">
        <f>whlsecost_hourly_4002_201806!D138</f>
        <v>12</v>
      </c>
      <c r="G1613" s="2">
        <f>whlsecost_hourly_4002_201806!F138</f>
        <v>19.82</v>
      </c>
      <c r="H1613" s="2">
        <f>whlsecost_hourly_4002_201806!X138</f>
        <v>1.1800000000000002</v>
      </c>
      <c r="I1613" s="2">
        <f t="shared" si="50"/>
        <v>21</v>
      </c>
      <c r="J1613" s="71">
        <f t="shared" si="49"/>
        <v>363468</v>
      </c>
    </row>
    <row r="1614" spans="1:10" x14ac:dyDescent="0.25">
      <c r="A1614" s="28">
        <v>6</v>
      </c>
      <c r="B1614" s="28">
        <v>6</v>
      </c>
      <c r="C1614" s="12" t="s">
        <v>15</v>
      </c>
      <c r="D1614" s="69">
        <f>'Actual Solar Data'!M1604</f>
        <v>16657</v>
      </c>
      <c r="E1614" s="59">
        <f>whlsecost_hourly_4002_201806!C139</f>
        <v>43257</v>
      </c>
      <c r="F1614" s="89">
        <f>whlsecost_hourly_4002_201806!D139</f>
        <v>13</v>
      </c>
      <c r="G1614" s="2">
        <f>whlsecost_hourly_4002_201806!F139</f>
        <v>19.829999999999998</v>
      </c>
      <c r="H1614" s="2">
        <f>whlsecost_hourly_4002_201806!X139</f>
        <v>1.1800000000000002</v>
      </c>
      <c r="I1614" s="2">
        <f t="shared" si="50"/>
        <v>21.009999999999998</v>
      </c>
      <c r="J1614" s="71">
        <f t="shared" si="49"/>
        <v>349963.56999999995</v>
      </c>
    </row>
    <row r="1615" spans="1:10" x14ac:dyDescent="0.25">
      <c r="A1615" s="28">
        <v>6</v>
      </c>
      <c r="B1615" s="28">
        <v>6</v>
      </c>
      <c r="C1615" s="12" t="s">
        <v>16</v>
      </c>
      <c r="D1615" s="69">
        <f>'Actual Solar Data'!M1605</f>
        <v>15891</v>
      </c>
      <c r="E1615" s="59">
        <f>whlsecost_hourly_4002_201806!C140</f>
        <v>43257</v>
      </c>
      <c r="F1615" s="89">
        <f>whlsecost_hourly_4002_201806!D140</f>
        <v>14</v>
      </c>
      <c r="G1615" s="2">
        <f>whlsecost_hourly_4002_201806!F140</f>
        <v>19.649999999999999</v>
      </c>
      <c r="H1615" s="2">
        <f>whlsecost_hourly_4002_201806!X140</f>
        <v>1.17</v>
      </c>
      <c r="I1615" s="2">
        <f t="shared" si="50"/>
        <v>20.82</v>
      </c>
      <c r="J1615" s="71">
        <f t="shared" si="49"/>
        <v>330850.62</v>
      </c>
    </row>
    <row r="1616" spans="1:10" x14ac:dyDescent="0.25">
      <c r="A1616" s="28">
        <v>6</v>
      </c>
      <c r="B1616" s="28">
        <v>6</v>
      </c>
      <c r="C1616" s="12" t="s">
        <v>17</v>
      </c>
      <c r="D1616" s="69">
        <f>'Actual Solar Data'!M1606</f>
        <v>17110</v>
      </c>
      <c r="E1616" s="59">
        <f>whlsecost_hourly_4002_201806!C141</f>
        <v>43257</v>
      </c>
      <c r="F1616" s="89">
        <f>whlsecost_hourly_4002_201806!D141</f>
        <v>15</v>
      </c>
      <c r="G1616" s="2">
        <f>whlsecost_hourly_4002_201806!F141</f>
        <v>19.16</v>
      </c>
      <c r="H1616" s="2">
        <f>whlsecost_hourly_4002_201806!X141</f>
        <v>1.1800000000000002</v>
      </c>
      <c r="I1616" s="2">
        <f t="shared" si="50"/>
        <v>20.34</v>
      </c>
      <c r="J1616" s="71">
        <f t="shared" si="49"/>
        <v>348017.4</v>
      </c>
    </row>
    <row r="1617" spans="1:10" x14ac:dyDescent="0.25">
      <c r="A1617" s="28">
        <v>6</v>
      </c>
      <c r="B1617" s="28">
        <v>6</v>
      </c>
      <c r="C1617" s="12" t="s">
        <v>18</v>
      </c>
      <c r="D1617" s="69">
        <f>'Actual Solar Data'!M1607</f>
        <v>15479</v>
      </c>
      <c r="E1617" s="59">
        <f>whlsecost_hourly_4002_201806!C142</f>
        <v>43257</v>
      </c>
      <c r="F1617" s="89">
        <f>whlsecost_hourly_4002_201806!D142</f>
        <v>16</v>
      </c>
      <c r="G1617" s="2">
        <f>whlsecost_hourly_4002_201806!F142</f>
        <v>19.809999999999999</v>
      </c>
      <c r="H1617" s="2">
        <f>whlsecost_hourly_4002_201806!X142</f>
        <v>1.1800000000000002</v>
      </c>
      <c r="I1617" s="2">
        <f t="shared" si="50"/>
        <v>20.99</v>
      </c>
      <c r="J1617" s="71">
        <f t="shared" si="49"/>
        <v>324904.20999999996</v>
      </c>
    </row>
    <row r="1618" spans="1:10" x14ac:dyDescent="0.25">
      <c r="A1618" s="28">
        <v>6</v>
      </c>
      <c r="B1618" s="28">
        <v>6</v>
      </c>
      <c r="C1618" s="12" t="s">
        <v>19</v>
      </c>
      <c r="D1618" s="69">
        <f>'Actual Solar Data'!M1608</f>
        <v>12602</v>
      </c>
      <c r="E1618" s="59">
        <f>whlsecost_hourly_4002_201806!C143</f>
        <v>43257</v>
      </c>
      <c r="F1618" s="89">
        <f>whlsecost_hourly_4002_201806!D143</f>
        <v>17</v>
      </c>
      <c r="G1618" s="2">
        <f>whlsecost_hourly_4002_201806!F143</f>
        <v>20.23</v>
      </c>
      <c r="H1618" s="2">
        <f>whlsecost_hourly_4002_201806!X143</f>
        <v>1.17</v>
      </c>
      <c r="I1618" s="2">
        <f t="shared" si="50"/>
        <v>21.4</v>
      </c>
      <c r="J1618" s="71">
        <f t="shared" si="49"/>
        <v>269682.8</v>
      </c>
    </row>
    <row r="1619" spans="1:10" x14ac:dyDescent="0.25">
      <c r="A1619" s="28">
        <v>6</v>
      </c>
      <c r="B1619" s="28">
        <v>6</v>
      </c>
      <c r="C1619" s="12" t="s">
        <v>20</v>
      </c>
      <c r="D1619" s="69">
        <f>'Actual Solar Data'!M1609</f>
        <v>9462</v>
      </c>
      <c r="E1619" s="59">
        <f>whlsecost_hourly_4002_201806!C144</f>
        <v>43257</v>
      </c>
      <c r="F1619" s="89">
        <f>whlsecost_hourly_4002_201806!D144</f>
        <v>18</v>
      </c>
      <c r="G1619" s="2">
        <f>whlsecost_hourly_4002_201806!F144</f>
        <v>19.940000000000001</v>
      </c>
      <c r="H1619" s="2">
        <f>whlsecost_hourly_4002_201806!X144</f>
        <v>1.1600000000000001</v>
      </c>
      <c r="I1619" s="2">
        <f t="shared" si="50"/>
        <v>21.1</v>
      </c>
      <c r="J1619" s="71">
        <f t="shared" ref="J1619:J1682" si="51">D1619*I1619</f>
        <v>199648.2</v>
      </c>
    </row>
    <row r="1620" spans="1:10" x14ac:dyDescent="0.25">
      <c r="A1620" s="28">
        <v>6</v>
      </c>
      <c r="B1620" s="28">
        <v>6</v>
      </c>
      <c r="C1620" s="12" t="s">
        <v>21</v>
      </c>
      <c r="D1620" s="69">
        <f>'Actual Solar Data'!M1610</f>
        <v>4199</v>
      </c>
      <c r="E1620" s="59">
        <f>whlsecost_hourly_4002_201806!C145</f>
        <v>43257</v>
      </c>
      <c r="F1620" s="89">
        <f>whlsecost_hourly_4002_201806!D145</f>
        <v>19</v>
      </c>
      <c r="G1620" s="2">
        <f>whlsecost_hourly_4002_201806!F145</f>
        <v>20.11</v>
      </c>
      <c r="H1620" s="2">
        <f>whlsecost_hourly_4002_201806!X145</f>
        <v>1.1499999999999999</v>
      </c>
      <c r="I1620" s="2">
        <f t="shared" si="50"/>
        <v>21.259999999999998</v>
      </c>
      <c r="J1620" s="71">
        <f t="shared" si="51"/>
        <v>89270.739999999991</v>
      </c>
    </row>
    <row r="1621" spans="1:10" x14ac:dyDescent="0.25">
      <c r="A1621" s="28">
        <v>6</v>
      </c>
      <c r="B1621" s="28">
        <v>6</v>
      </c>
      <c r="C1621" s="12" t="s">
        <v>22</v>
      </c>
      <c r="D1621" s="69">
        <f>'Actual Solar Data'!M1611</f>
        <v>1382</v>
      </c>
      <c r="E1621" s="59">
        <f>whlsecost_hourly_4002_201806!C146</f>
        <v>43257</v>
      </c>
      <c r="F1621" s="89">
        <f>whlsecost_hourly_4002_201806!D146</f>
        <v>20</v>
      </c>
      <c r="G1621" s="2">
        <f>whlsecost_hourly_4002_201806!F146</f>
        <v>20.22</v>
      </c>
      <c r="H1621" s="2">
        <f>whlsecost_hourly_4002_201806!X146</f>
        <v>1.1600000000000001</v>
      </c>
      <c r="I1621" s="2">
        <f t="shared" si="50"/>
        <v>21.38</v>
      </c>
      <c r="J1621" s="71">
        <f t="shared" si="51"/>
        <v>29547.16</v>
      </c>
    </row>
    <row r="1622" spans="1:10" x14ac:dyDescent="0.25">
      <c r="A1622" s="28">
        <v>6</v>
      </c>
      <c r="B1622" s="28">
        <v>6</v>
      </c>
      <c r="C1622" s="12" t="s">
        <v>23</v>
      </c>
      <c r="D1622" s="69">
        <f>'Actual Solar Data'!M1612</f>
        <v>13</v>
      </c>
      <c r="E1622" s="59">
        <f>whlsecost_hourly_4002_201806!C147</f>
        <v>43257</v>
      </c>
      <c r="F1622" s="89">
        <f>whlsecost_hourly_4002_201806!D147</f>
        <v>21</v>
      </c>
      <c r="G1622" s="2">
        <f>whlsecost_hourly_4002_201806!F147</f>
        <v>20.45</v>
      </c>
      <c r="H1622" s="2">
        <f>whlsecost_hourly_4002_201806!X147</f>
        <v>1.1499999999999999</v>
      </c>
      <c r="I1622" s="2">
        <f t="shared" si="50"/>
        <v>21.599999999999998</v>
      </c>
      <c r="J1622" s="71">
        <f t="shared" si="51"/>
        <v>280.79999999999995</v>
      </c>
    </row>
    <row r="1623" spans="1:10" x14ac:dyDescent="0.25">
      <c r="A1623" s="28">
        <v>6</v>
      </c>
      <c r="B1623" s="28">
        <v>6</v>
      </c>
      <c r="C1623" s="12" t="s">
        <v>24</v>
      </c>
      <c r="D1623" s="69">
        <f>'Actual Solar Data'!M1613</f>
        <v>0</v>
      </c>
      <c r="E1623" s="59">
        <f>whlsecost_hourly_4002_201806!C148</f>
        <v>43257</v>
      </c>
      <c r="F1623" s="89">
        <f>whlsecost_hourly_4002_201806!D148</f>
        <v>22</v>
      </c>
      <c r="G1623" s="2">
        <f>whlsecost_hourly_4002_201806!F148</f>
        <v>23.14</v>
      </c>
      <c r="H1623" s="2">
        <f>whlsecost_hourly_4002_201806!X148</f>
        <v>1.29</v>
      </c>
      <c r="I1623" s="2">
        <f t="shared" si="50"/>
        <v>24.43</v>
      </c>
      <c r="J1623" s="71">
        <f t="shared" si="51"/>
        <v>0</v>
      </c>
    </row>
    <row r="1624" spans="1:10" x14ac:dyDescent="0.25">
      <c r="A1624" s="28">
        <v>6</v>
      </c>
      <c r="B1624" s="28">
        <v>6</v>
      </c>
      <c r="C1624" s="12" t="s">
        <v>25</v>
      </c>
      <c r="D1624" s="69">
        <f>'Actual Solar Data'!M1614</f>
        <v>0</v>
      </c>
      <c r="E1624" s="59">
        <f>whlsecost_hourly_4002_201806!C149</f>
        <v>43257</v>
      </c>
      <c r="F1624" s="89">
        <f>whlsecost_hourly_4002_201806!D149</f>
        <v>23</v>
      </c>
      <c r="G1624" s="2">
        <f>whlsecost_hourly_4002_201806!F149</f>
        <v>22.03</v>
      </c>
      <c r="H1624" s="2">
        <f>whlsecost_hourly_4002_201806!X149</f>
        <v>1.36</v>
      </c>
      <c r="I1624" s="2">
        <f t="shared" si="50"/>
        <v>23.39</v>
      </c>
      <c r="J1624" s="71">
        <f t="shared" si="51"/>
        <v>0</v>
      </c>
    </row>
    <row r="1625" spans="1:10" x14ac:dyDescent="0.25">
      <c r="A1625" s="28">
        <v>6</v>
      </c>
      <c r="B1625" s="28">
        <v>6</v>
      </c>
      <c r="C1625" s="12" t="s">
        <v>26</v>
      </c>
      <c r="D1625" s="69">
        <f>'Actual Solar Data'!M1615</f>
        <v>0</v>
      </c>
      <c r="E1625" s="59">
        <f>whlsecost_hourly_4002_201806!C150</f>
        <v>43257</v>
      </c>
      <c r="F1625" s="89">
        <f>whlsecost_hourly_4002_201806!D150</f>
        <v>24</v>
      </c>
      <c r="G1625" s="2">
        <f>whlsecost_hourly_4002_201806!F150</f>
        <v>23</v>
      </c>
      <c r="H1625" s="2">
        <f>whlsecost_hourly_4002_201806!X150</f>
        <v>0.39</v>
      </c>
      <c r="I1625" s="2">
        <f t="shared" si="50"/>
        <v>23.39</v>
      </c>
      <c r="J1625" s="71">
        <f t="shared" si="51"/>
        <v>0</v>
      </c>
    </row>
    <row r="1626" spans="1:10" x14ac:dyDescent="0.25">
      <c r="A1626" s="28">
        <v>6</v>
      </c>
      <c r="B1626" s="28">
        <v>7</v>
      </c>
      <c r="C1626" s="12" t="s">
        <v>3</v>
      </c>
      <c r="D1626" s="69">
        <f>'Actual Solar Data'!M1616</f>
        <v>0</v>
      </c>
      <c r="E1626" s="59">
        <f>whlsecost_hourly_4002_201806!C151</f>
        <v>43258</v>
      </c>
      <c r="F1626" s="89">
        <f>whlsecost_hourly_4002_201806!D151</f>
        <v>1</v>
      </c>
      <c r="G1626" s="2">
        <f>whlsecost_hourly_4002_201806!F151</f>
        <v>20.190000000000001</v>
      </c>
      <c r="H1626" s="2">
        <f>whlsecost_hourly_4002_201806!X151</f>
        <v>0.31</v>
      </c>
      <c r="I1626" s="2">
        <f t="shared" si="50"/>
        <v>20.5</v>
      </c>
      <c r="J1626" s="71">
        <f t="shared" si="51"/>
        <v>0</v>
      </c>
    </row>
    <row r="1627" spans="1:10" x14ac:dyDescent="0.25">
      <c r="A1627" s="28">
        <v>6</v>
      </c>
      <c r="B1627" s="28">
        <v>7</v>
      </c>
      <c r="C1627" s="12" t="s">
        <v>4</v>
      </c>
      <c r="D1627" s="69">
        <f>'Actual Solar Data'!M1617</f>
        <v>0</v>
      </c>
      <c r="E1627" s="59">
        <f>whlsecost_hourly_4002_201806!C152</f>
        <v>43258</v>
      </c>
      <c r="F1627" s="89">
        <f>whlsecost_hourly_4002_201806!D152</f>
        <v>2</v>
      </c>
      <c r="G1627" s="2">
        <f>whlsecost_hourly_4002_201806!F152</f>
        <v>19.72</v>
      </c>
      <c r="H1627" s="2">
        <f>whlsecost_hourly_4002_201806!X152</f>
        <v>0.31</v>
      </c>
      <c r="I1627" s="2">
        <f t="shared" si="50"/>
        <v>20.029999999999998</v>
      </c>
      <c r="J1627" s="71">
        <f t="shared" si="51"/>
        <v>0</v>
      </c>
    </row>
    <row r="1628" spans="1:10" x14ac:dyDescent="0.25">
      <c r="A1628" s="28">
        <v>6</v>
      </c>
      <c r="B1628" s="28">
        <v>7</v>
      </c>
      <c r="C1628" s="12" t="s">
        <v>5</v>
      </c>
      <c r="D1628" s="69">
        <f>'Actual Solar Data'!M1618</f>
        <v>0</v>
      </c>
      <c r="E1628" s="59">
        <f>whlsecost_hourly_4002_201806!C153</f>
        <v>43258</v>
      </c>
      <c r="F1628" s="89">
        <f>whlsecost_hourly_4002_201806!D153</f>
        <v>3</v>
      </c>
      <c r="G1628" s="2">
        <f>whlsecost_hourly_4002_201806!F153</f>
        <v>19.190000000000001</v>
      </c>
      <c r="H1628" s="2">
        <f>whlsecost_hourly_4002_201806!X153</f>
        <v>0.32</v>
      </c>
      <c r="I1628" s="2">
        <f t="shared" si="50"/>
        <v>19.510000000000002</v>
      </c>
      <c r="J1628" s="71">
        <f t="shared" si="51"/>
        <v>0</v>
      </c>
    </row>
    <row r="1629" spans="1:10" x14ac:dyDescent="0.25">
      <c r="A1629" s="28">
        <v>6</v>
      </c>
      <c r="B1629" s="28">
        <v>7</v>
      </c>
      <c r="C1629" s="12" t="s">
        <v>6</v>
      </c>
      <c r="D1629" s="69">
        <f>'Actual Solar Data'!M1619</f>
        <v>0</v>
      </c>
      <c r="E1629" s="59">
        <f>whlsecost_hourly_4002_201806!C154</f>
        <v>43258</v>
      </c>
      <c r="F1629" s="89">
        <f>whlsecost_hourly_4002_201806!D154</f>
        <v>4</v>
      </c>
      <c r="G1629" s="2">
        <f>whlsecost_hourly_4002_201806!F154</f>
        <v>22.38</v>
      </c>
      <c r="H1629" s="2">
        <f>whlsecost_hourly_4002_201806!X154</f>
        <v>0.33</v>
      </c>
      <c r="I1629" s="2">
        <f t="shared" si="50"/>
        <v>22.709999999999997</v>
      </c>
      <c r="J1629" s="71">
        <f t="shared" si="51"/>
        <v>0</v>
      </c>
    </row>
    <row r="1630" spans="1:10" x14ac:dyDescent="0.25">
      <c r="A1630" s="28">
        <v>6</v>
      </c>
      <c r="B1630" s="28">
        <v>7</v>
      </c>
      <c r="C1630" s="12" t="s">
        <v>7</v>
      </c>
      <c r="D1630" s="69">
        <f>'Actual Solar Data'!M1620</f>
        <v>0</v>
      </c>
      <c r="E1630" s="59">
        <f>whlsecost_hourly_4002_201806!C155</f>
        <v>43258</v>
      </c>
      <c r="F1630" s="89">
        <f>whlsecost_hourly_4002_201806!D155</f>
        <v>5</v>
      </c>
      <c r="G1630" s="2">
        <f>whlsecost_hourly_4002_201806!F155</f>
        <v>22</v>
      </c>
      <c r="H1630" s="2">
        <f>whlsecost_hourly_4002_201806!X155</f>
        <v>0.34</v>
      </c>
      <c r="I1630" s="2">
        <f t="shared" si="50"/>
        <v>22.34</v>
      </c>
      <c r="J1630" s="71">
        <f t="shared" si="51"/>
        <v>0</v>
      </c>
    </row>
    <row r="1631" spans="1:10" x14ac:dyDescent="0.25">
      <c r="A1631" s="28">
        <v>6</v>
      </c>
      <c r="B1631" s="28">
        <v>7</v>
      </c>
      <c r="C1631" s="12" t="s">
        <v>8</v>
      </c>
      <c r="D1631" s="69">
        <f>'Actual Solar Data'!M1621</f>
        <v>205</v>
      </c>
      <c r="E1631" s="59">
        <f>whlsecost_hourly_4002_201806!C156</f>
        <v>43258</v>
      </c>
      <c r="F1631" s="89">
        <f>whlsecost_hourly_4002_201806!D156</f>
        <v>6</v>
      </c>
      <c r="G1631" s="2">
        <f>whlsecost_hourly_4002_201806!F156</f>
        <v>20.71</v>
      </c>
      <c r="H1631" s="2">
        <f>whlsecost_hourly_4002_201806!X156</f>
        <v>0.46</v>
      </c>
      <c r="I1631" s="2">
        <f t="shared" si="50"/>
        <v>21.17</v>
      </c>
      <c r="J1631" s="71">
        <f t="shared" si="51"/>
        <v>4339.8500000000004</v>
      </c>
    </row>
    <row r="1632" spans="1:10" x14ac:dyDescent="0.25">
      <c r="A1632" s="28">
        <v>6</v>
      </c>
      <c r="B1632" s="28">
        <v>7</v>
      </c>
      <c r="C1632" s="12" t="s">
        <v>9</v>
      </c>
      <c r="D1632" s="69">
        <f>'Actual Solar Data'!M1622</f>
        <v>1648</v>
      </c>
      <c r="E1632" s="59">
        <f>whlsecost_hourly_4002_201806!C157</f>
        <v>43258</v>
      </c>
      <c r="F1632" s="89">
        <f>whlsecost_hourly_4002_201806!D157</f>
        <v>7</v>
      </c>
      <c r="G1632" s="2">
        <f>whlsecost_hourly_4002_201806!F157</f>
        <v>27.91</v>
      </c>
      <c r="H1632" s="2">
        <f>whlsecost_hourly_4002_201806!X157</f>
        <v>0.64</v>
      </c>
      <c r="I1632" s="2">
        <f t="shared" si="50"/>
        <v>28.55</v>
      </c>
      <c r="J1632" s="71">
        <f t="shared" si="51"/>
        <v>47050.400000000001</v>
      </c>
    </row>
    <row r="1633" spans="1:10" x14ac:dyDescent="0.25">
      <c r="A1633" s="28">
        <v>6</v>
      </c>
      <c r="B1633" s="28">
        <v>7</v>
      </c>
      <c r="C1633" s="12" t="s">
        <v>10</v>
      </c>
      <c r="D1633" s="69">
        <f>'Actual Solar Data'!M1623</f>
        <v>4211</v>
      </c>
      <c r="E1633" s="59">
        <f>whlsecost_hourly_4002_201806!C158</f>
        <v>43258</v>
      </c>
      <c r="F1633" s="89">
        <f>whlsecost_hourly_4002_201806!D158</f>
        <v>8</v>
      </c>
      <c r="G1633" s="2">
        <f>whlsecost_hourly_4002_201806!F158</f>
        <v>24.58</v>
      </c>
      <c r="H1633" s="2">
        <f>whlsecost_hourly_4002_201806!X158</f>
        <v>1.54</v>
      </c>
      <c r="I1633" s="2">
        <f t="shared" si="50"/>
        <v>26.119999999999997</v>
      </c>
      <c r="J1633" s="71">
        <f t="shared" si="51"/>
        <v>109991.31999999999</v>
      </c>
    </row>
    <row r="1634" spans="1:10" x14ac:dyDescent="0.25">
      <c r="A1634" s="28">
        <v>6</v>
      </c>
      <c r="B1634" s="28">
        <v>7</v>
      </c>
      <c r="C1634" s="12" t="s">
        <v>11</v>
      </c>
      <c r="D1634" s="69">
        <f>'Actual Solar Data'!M1624</f>
        <v>7518</v>
      </c>
      <c r="E1634" s="59">
        <f>whlsecost_hourly_4002_201806!C159</f>
        <v>43258</v>
      </c>
      <c r="F1634" s="89">
        <f>whlsecost_hourly_4002_201806!D159</f>
        <v>9</v>
      </c>
      <c r="G1634" s="2">
        <f>whlsecost_hourly_4002_201806!F159</f>
        <v>21.13</v>
      </c>
      <c r="H1634" s="2">
        <f>whlsecost_hourly_4002_201806!X159</f>
        <v>1.31</v>
      </c>
      <c r="I1634" s="2">
        <f t="shared" si="50"/>
        <v>22.439999999999998</v>
      </c>
      <c r="J1634" s="71">
        <f t="shared" si="51"/>
        <v>168703.91999999998</v>
      </c>
    </row>
    <row r="1635" spans="1:10" x14ac:dyDescent="0.25">
      <c r="A1635" s="28">
        <v>6</v>
      </c>
      <c r="B1635" s="28">
        <v>7</v>
      </c>
      <c r="C1635" s="12" t="s">
        <v>12</v>
      </c>
      <c r="D1635" s="69">
        <f>'Actual Solar Data'!M1625</f>
        <v>14369</v>
      </c>
      <c r="E1635" s="59">
        <f>whlsecost_hourly_4002_201806!C160</f>
        <v>43258</v>
      </c>
      <c r="F1635" s="89">
        <f>whlsecost_hourly_4002_201806!D160</f>
        <v>10</v>
      </c>
      <c r="G1635" s="2">
        <f>whlsecost_hourly_4002_201806!F160</f>
        <v>19.77</v>
      </c>
      <c r="H1635" s="2">
        <f>whlsecost_hourly_4002_201806!X160</f>
        <v>1.27</v>
      </c>
      <c r="I1635" s="2">
        <f t="shared" ref="I1635:I1698" si="52">SUM(G1635:H1635)</f>
        <v>21.04</v>
      </c>
      <c r="J1635" s="71">
        <f t="shared" si="51"/>
        <v>302323.76</v>
      </c>
    </row>
    <row r="1636" spans="1:10" x14ac:dyDescent="0.25">
      <c r="A1636" s="28">
        <v>6</v>
      </c>
      <c r="B1636" s="28">
        <v>7</v>
      </c>
      <c r="C1636" s="12" t="s">
        <v>13</v>
      </c>
      <c r="D1636" s="69">
        <f>'Actual Solar Data'!M1626</f>
        <v>15758</v>
      </c>
      <c r="E1636" s="59">
        <f>whlsecost_hourly_4002_201806!C161</f>
        <v>43258</v>
      </c>
      <c r="F1636" s="89">
        <f>whlsecost_hourly_4002_201806!D161</f>
        <v>11</v>
      </c>
      <c r="G1636" s="2">
        <f>whlsecost_hourly_4002_201806!F161</f>
        <v>19.7</v>
      </c>
      <c r="H1636" s="2">
        <f>whlsecost_hourly_4002_201806!X161</f>
        <v>1.27</v>
      </c>
      <c r="I1636" s="2">
        <f t="shared" si="52"/>
        <v>20.97</v>
      </c>
      <c r="J1636" s="71">
        <f t="shared" si="51"/>
        <v>330445.26</v>
      </c>
    </row>
    <row r="1637" spans="1:10" x14ac:dyDescent="0.25">
      <c r="A1637" s="28">
        <v>6</v>
      </c>
      <c r="B1637" s="28">
        <v>7</v>
      </c>
      <c r="C1637" s="12" t="s">
        <v>14</v>
      </c>
      <c r="D1637" s="69">
        <f>'Actual Solar Data'!M1627</f>
        <v>15277</v>
      </c>
      <c r="E1637" s="59">
        <f>whlsecost_hourly_4002_201806!C162</f>
        <v>43258</v>
      </c>
      <c r="F1637" s="89">
        <f>whlsecost_hourly_4002_201806!D162</f>
        <v>12</v>
      </c>
      <c r="G1637" s="2">
        <f>whlsecost_hourly_4002_201806!F162</f>
        <v>19.82</v>
      </c>
      <c r="H1637" s="2">
        <f>whlsecost_hourly_4002_201806!X162</f>
        <v>1.25</v>
      </c>
      <c r="I1637" s="2">
        <f t="shared" si="52"/>
        <v>21.07</v>
      </c>
      <c r="J1637" s="71">
        <f t="shared" si="51"/>
        <v>321886.39</v>
      </c>
    </row>
    <row r="1638" spans="1:10" x14ac:dyDescent="0.25">
      <c r="A1638" s="28">
        <v>6</v>
      </c>
      <c r="B1638" s="28">
        <v>7</v>
      </c>
      <c r="C1638" s="12" t="s">
        <v>15</v>
      </c>
      <c r="D1638" s="69">
        <f>'Actual Solar Data'!M1628</f>
        <v>16323</v>
      </c>
      <c r="E1638" s="59">
        <f>whlsecost_hourly_4002_201806!C163</f>
        <v>43258</v>
      </c>
      <c r="F1638" s="89">
        <f>whlsecost_hourly_4002_201806!D163</f>
        <v>13</v>
      </c>
      <c r="G1638" s="2">
        <f>whlsecost_hourly_4002_201806!F163</f>
        <v>19.48</v>
      </c>
      <c r="H1638" s="2">
        <f>whlsecost_hourly_4002_201806!X163</f>
        <v>1.24</v>
      </c>
      <c r="I1638" s="2">
        <f t="shared" si="52"/>
        <v>20.72</v>
      </c>
      <c r="J1638" s="71">
        <f t="shared" si="51"/>
        <v>338212.56</v>
      </c>
    </row>
    <row r="1639" spans="1:10" x14ac:dyDescent="0.25">
      <c r="A1639" s="28">
        <v>6</v>
      </c>
      <c r="B1639" s="28">
        <v>7</v>
      </c>
      <c r="C1639" s="12" t="s">
        <v>16</v>
      </c>
      <c r="D1639" s="69">
        <f>'Actual Solar Data'!M1629</f>
        <v>15000</v>
      </c>
      <c r="E1639" s="59">
        <f>whlsecost_hourly_4002_201806!C164</f>
        <v>43258</v>
      </c>
      <c r="F1639" s="89">
        <f>whlsecost_hourly_4002_201806!D164</f>
        <v>14</v>
      </c>
      <c r="G1639" s="2">
        <f>whlsecost_hourly_4002_201806!F164</f>
        <v>19.93</v>
      </c>
      <c r="H1639" s="2">
        <f>whlsecost_hourly_4002_201806!X164</f>
        <v>1.23</v>
      </c>
      <c r="I1639" s="2">
        <f t="shared" si="52"/>
        <v>21.16</v>
      </c>
      <c r="J1639" s="71">
        <f t="shared" si="51"/>
        <v>317400</v>
      </c>
    </row>
    <row r="1640" spans="1:10" x14ac:dyDescent="0.25">
      <c r="A1640" s="28">
        <v>6</v>
      </c>
      <c r="B1640" s="28">
        <v>7</v>
      </c>
      <c r="C1640" s="12" t="s">
        <v>17</v>
      </c>
      <c r="D1640" s="69">
        <f>'Actual Solar Data'!M1630</f>
        <v>10670</v>
      </c>
      <c r="E1640" s="59">
        <f>whlsecost_hourly_4002_201806!C165</f>
        <v>43258</v>
      </c>
      <c r="F1640" s="89">
        <f>whlsecost_hourly_4002_201806!D165</f>
        <v>15</v>
      </c>
      <c r="G1640" s="2">
        <f>whlsecost_hourly_4002_201806!F165</f>
        <v>20.61</v>
      </c>
      <c r="H1640" s="2">
        <f>whlsecost_hourly_4002_201806!X165</f>
        <v>1.23</v>
      </c>
      <c r="I1640" s="2">
        <f t="shared" si="52"/>
        <v>21.84</v>
      </c>
      <c r="J1640" s="71">
        <f t="shared" si="51"/>
        <v>233032.8</v>
      </c>
    </row>
    <row r="1641" spans="1:10" x14ac:dyDescent="0.25">
      <c r="A1641" s="28">
        <v>6</v>
      </c>
      <c r="B1641" s="28">
        <v>7</v>
      </c>
      <c r="C1641" s="12" t="s">
        <v>18</v>
      </c>
      <c r="D1641" s="69">
        <f>'Actual Solar Data'!M1631</f>
        <v>13094</v>
      </c>
      <c r="E1641" s="59">
        <f>whlsecost_hourly_4002_201806!C166</f>
        <v>43258</v>
      </c>
      <c r="F1641" s="89">
        <f>whlsecost_hourly_4002_201806!D166</f>
        <v>16</v>
      </c>
      <c r="G1641" s="2">
        <f>whlsecost_hourly_4002_201806!F166</f>
        <v>20.16</v>
      </c>
      <c r="H1641" s="2">
        <f>whlsecost_hourly_4002_201806!X166</f>
        <v>1.23</v>
      </c>
      <c r="I1641" s="2">
        <f t="shared" si="52"/>
        <v>21.39</v>
      </c>
      <c r="J1641" s="71">
        <f t="shared" si="51"/>
        <v>280080.66000000003</v>
      </c>
    </row>
    <row r="1642" spans="1:10" x14ac:dyDescent="0.25">
      <c r="A1642" s="28">
        <v>6</v>
      </c>
      <c r="B1642" s="28">
        <v>7</v>
      </c>
      <c r="C1642" s="12" t="s">
        <v>19</v>
      </c>
      <c r="D1642" s="69">
        <f>'Actual Solar Data'!M1632</f>
        <v>10390</v>
      </c>
      <c r="E1642" s="59">
        <f>whlsecost_hourly_4002_201806!C167</f>
        <v>43258</v>
      </c>
      <c r="F1642" s="89">
        <f>whlsecost_hourly_4002_201806!D167</f>
        <v>17</v>
      </c>
      <c r="G1642" s="2">
        <f>whlsecost_hourly_4002_201806!F167</f>
        <v>20.18</v>
      </c>
      <c r="H1642" s="2">
        <f>whlsecost_hourly_4002_201806!X167</f>
        <v>1.23</v>
      </c>
      <c r="I1642" s="2">
        <f t="shared" si="52"/>
        <v>21.41</v>
      </c>
      <c r="J1642" s="71">
        <f t="shared" si="51"/>
        <v>222449.9</v>
      </c>
    </row>
    <row r="1643" spans="1:10" x14ac:dyDescent="0.25">
      <c r="A1643" s="28">
        <v>6</v>
      </c>
      <c r="B1643" s="28">
        <v>7</v>
      </c>
      <c r="C1643" s="12" t="s">
        <v>20</v>
      </c>
      <c r="D1643" s="69">
        <f>'Actual Solar Data'!M1633</f>
        <v>7341</v>
      </c>
      <c r="E1643" s="59">
        <f>whlsecost_hourly_4002_201806!C168</f>
        <v>43258</v>
      </c>
      <c r="F1643" s="89">
        <f>whlsecost_hourly_4002_201806!D168</f>
        <v>18</v>
      </c>
      <c r="G1643" s="2">
        <f>whlsecost_hourly_4002_201806!F168</f>
        <v>24.57</v>
      </c>
      <c r="H1643" s="2">
        <f>whlsecost_hourly_4002_201806!X168</f>
        <v>1.22</v>
      </c>
      <c r="I1643" s="2">
        <f t="shared" si="52"/>
        <v>25.79</v>
      </c>
      <c r="J1643" s="71">
        <f t="shared" si="51"/>
        <v>189324.38999999998</v>
      </c>
    </row>
    <row r="1644" spans="1:10" x14ac:dyDescent="0.25">
      <c r="A1644" s="28">
        <v>6</v>
      </c>
      <c r="B1644" s="28">
        <v>7</v>
      </c>
      <c r="C1644" s="12" t="s">
        <v>21</v>
      </c>
      <c r="D1644" s="69">
        <f>'Actual Solar Data'!M1634</f>
        <v>2492</v>
      </c>
      <c r="E1644" s="59">
        <f>whlsecost_hourly_4002_201806!C169</f>
        <v>43258</v>
      </c>
      <c r="F1644" s="89">
        <f>whlsecost_hourly_4002_201806!D169</f>
        <v>19</v>
      </c>
      <c r="G1644" s="2">
        <f>whlsecost_hourly_4002_201806!F169</f>
        <v>21.26</v>
      </c>
      <c r="H1644" s="2">
        <f>whlsecost_hourly_4002_201806!X169</f>
        <v>1.23</v>
      </c>
      <c r="I1644" s="2">
        <f t="shared" si="52"/>
        <v>22.490000000000002</v>
      </c>
      <c r="J1644" s="71">
        <f t="shared" si="51"/>
        <v>56045.08</v>
      </c>
    </row>
    <row r="1645" spans="1:10" x14ac:dyDescent="0.25">
      <c r="A1645" s="28">
        <v>6</v>
      </c>
      <c r="B1645" s="28">
        <v>7</v>
      </c>
      <c r="C1645" s="12" t="s">
        <v>22</v>
      </c>
      <c r="D1645" s="69">
        <f>'Actual Solar Data'!M1635</f>
        <v>872</v>
      </c>
      <c r="E1645" s="59">
        <f>whlsecost_hourly_4002_201806!C170</f>
        <v>43258</v>
      </c>
      <c r="F1645" s="89">
        <f>whlsecost_hourly_4002_201806!D170</f>
        <v>20</v>
      </c>
      <c r="G1645" s="2">
        <f>whlsecost_hourly_4002_201806!F170</f>
        <v>20.98</v>
      </c>
      <c r="H1645" s="2">
        <f>whlsecost_hourly_4002_201806!X170</f>
        <v>1.23</v>
      </c>
      <c r="I1645" s="2">
        <f t="shared" si="52"/>
        <v>22.21</v>
      </c>
      <c r="J1645" s="71">
        <f t="shared" si="51"/>
        <v>19367.12</v>
      </c>
    </row>
    <row r="1646" spans="1:10" x14ac:dyDescent="0.25">
      <c r="A1646" s="28">
        <v>6</v>
      </c>
      <c r="B1646" s="28">
        <v>7</v>
      </c>
      <c r="C1646" s="12" t="s">
        <v>23</v>
      </c>
      <c r="D1646" s="69">
        <f>'Actual Solar Data'!M1636</f>
        <v>4</v>
      </c>
      <c r="E1646" s="59">
        <f>whlsecost_hourly_4002_201806!C171</f>
        <v>43258</v>
      </c>
      <c r="F1646" s="89">
        <f>whlsecost_hourly_4002_201806!D171</f>
        <v>21</v>
      </c>
      <c r="G1646" s="2">
        <f>whlsecost_hourly_4002_201806!F171</f>
        <v>27.89</v>
      </c>
      <c r="H1646" s="2">
        <f>whlsecost_hourly_4002_201806!X171</f>
        <v>1.29</v>
      </c>
      <c r="I1646" s="2">
        <f t="shared" si="52"/>
        <v>29.18</v>
      </c>
      <c r="J1646" s="71">
        <f t="shared" si="51"/>
        <v>116.72</v>
      </c>
    </row>
    <row r="1647" spans="1:10" x14ac:dyDescent="0.25">
      <c r="A1647" s="28">
        <v>6</v>
      </c>
      <c r="B1647" s="28">
        <v>7</v>
      </c>
      <c r="C1647" s="12" t="s">
        <v>24</v>
      </c>
      <c r="D1647" s="69">
        <f>'Actual Solar Data'!M1637</f>
        <v>0</v>
      </c>
      <c r="E1647" s="59">
        <f>whlsecost_hourly_4002_201806!C172</f>
        <v>43258</v>
      </c>
      <c r="F1647" s="89">
        <f>whlsecost_hourly_4002_201806!D172</f>
        <v>22</v>
      </c>
      <c r="G1647" s="2">
        <f>whlsecost_hourly_4002_201806!F172</f>
        <v>27.15</v>
      </c>
      <c r="H1647" s="2">
        <f>whlsecost_hourly_4002_201806!X172</f>
        <v>1.31</v>
      </c>
      <c r="I1647" s="2">
        <f t="shared" si="52"/>
        <v>28.459999999999997</v>
      </c>
      <c r="J1647" s="71">
        <f t="shared" si="51"/>
        <v>0</v>
      </c>
    </row>
    <row r="1648" spans="1:10" x14ac:dyDescent="0.25">
      <c r="A1648" s="28">
        <v>6</v>
      </c>
      <c r="B1648" s="28">
        <v>7</v>
      </c>
      <c r="C1648" s="12" t="s">
        <v>25</v>
      </c>
      <c r="D1648" s="69">
        <f>'Actual Solar Data'!M1638</f>
        <v>0</v>
      </c>
      <c r="E1648" s="59">
        <f>whlsecost_hourly_4002_201806!C173</f>
        <v>43258</v>
      </c>
      <c r="F1648" s="89">
        <f>whlsecost_hourly_4002_201806!D173</f>
        <v>23</v>
      </c>
      <c r="G1648" s="2">
        <f>whlsecost_hourly_4002_201806!F173</f>
        <v>18.64</v>
      </c>
      <c r="H1648" s="2">
        <f>whlsecost_hourly_4002_201806!X173</f>
        <v>1.42</v>
      </c>
      <c r="I1648" s="2">
        <f t="shared" si="52"/>
        <v>20.060000000000002</v>
      </c>
      <c r="J1648" s="71">
        <f t="shared" si="51"/>
        <v>0</v>
      </c>
    </row>
    <row r="1649" spans="1:10" x14ac:dyDescent="0.25">
      <c r="A1649" s="28">
        <v>6</v>
      </c>
      <c r="B1649" s="28">
        <v>7</v>
      </c>
      <c r="C1649" s="12" t="s">
        <v>26</v>
      </c>
      <c r="D1649" s="69">
        <f>'Actual Solar Data'!M1639</f>
        <v>0</v>
      </c>
      <c r="E1649" s="59">
        <f>whlsecost_hourly_4002_201806!C174</f>
        <v>43258</v>
      </c>
      <c r="F1649" s="89">
        <f>whlsecost_hourly_4002_201806!D174</f>
        <v>24</v>
      </c>
      <c r="G1649" s="2">
        <f>whlsecost_hourly_4002_201806!F174</f>
        <v>2.54</v>
      </c>
      <c r="H1649" s="2">
        <f>whlsecost_hourly_4002_201806!X174</f>
        <v>0.57000000000000006</v>
      </c>
      <c r="I1649" s="2">
        <f t="shared" si="52"/>
        <v>3.1100000000000003</v>
      </c>
      <c r="J1649" s="71">
        <f t="shared" si="51"/>
        <v>0</v>
      </c>
    </row>
    <row r="1650" spans="1:10" x14ac:dyDescent="0.25">
      <c r="A1650" s="28">
        <v>6</v>
      </c>
      <c r="B1650" s="28">
        <v>8</v>
      </c>
      <c r="C1650" s="12" t="s">
        <v>3</v>
      </c>
      <c r="D1650" s="69">
        <f>'Actual Solar Data'!M1640</f>
        <v>0</v>
      </c>
      <c r="E1650" s="59">
        <f>whlsecost_hourly_4002_201806!C175</f>
        <v>43259</v>
      </c>
      <c r="F1650" s="89">
        <f>whlsecost_hourly_4002_201806!D175</f>
        <v>1</v>
      </c>
      <c r="G1650" s="2">
        <f>whlsecost_hourly_4002_201806!F175</f>
        <v>-2.1800000000000002</v>
      </c>
      <c r="H1650" s="2">
        <f>whlsecost_hourly_4002_201806!X175</f>
        <v>0.54</v>
      </c>
      <c r="I1650" s="2">
        <f t="shared" si="52"/>
        <v>-1.6400000000000001</v>
      </c>
      <c r="J1650" s="71">
        <f t="shared" si="51"/>
        <v>0</v>
      </c>
    </row>
    <row r="1651" spans="1:10" x14ac:dyDescent="0.25">
      <c r="A1651" s="28">
        <v>6</v>
      </c>
      <c r="B1651" s="28">
        <v>8</v>
      </c>
      <c r="C1651" s="12" t="s">
        <v>4</v>
      </c>
      <c r="D1651" s="69">
        <f>'Actual Solar Data'!M1641</f>
        <v>0</v>
      </c>
      <c r="E1651" s="59">
        <f>whlsecost_hourly_4002_201806!C176</f>
        <v>43259</v>
      </c>
      <c r="F1651" s="89">
        <f>whlsecost_hourly_4002_201806!D176</f>
        <v>2</v>
      </c>
      <c r="G1651" s="2">
        <f>whlsecost_hourly_4002_201806!F176</f>
        <v>18.11</v>
      </c>
      <c r="H1651" s="2">
        <f>whlsecost_hourly_4002_201806!X176</f>
        <v>0.31</v>
      </c>
      <c r="I1651" s="2">
        <f t="shared" si="52"/>
        <v>18.419999999999998</v>
      </c>
      <c r="J1651" s="71">
        <f t="shared" si="51"/>
        <v>0</v>
      </c>
    </row>
    <row r="1652" spans="1:10" x14ac:dyDescent="0.25">
      <c r="A1652" s="28">
        <v>6</v>
      </c>
      <c r="B1652" s="28">
        <v>8</v>
      </c>
      <c r="C1652" s="12" t="s">
        <v>5</v>
      </c>
      <c r="D1652" s="69">
        <f>'Actual Solar Data'!M1642</f>
        <v>0</v>
      </c>
      <c r="E1652" s="59">
        <f>whlsecost_hourly_4002_201806!C177</f>
        <v>43259</v>
      </c>
      <c r="F1652" s="89">
        <f>whlsecost_hourly_4002_201806!D177</f>
        <v>3</v>
      </c>
      <c r="G1652" s="2">
        <f>whlsecost_hourly_4002_201806!F177</f>
        <v>20.57</v>
      </c>
      <c r="H1652" s="2">
        <f>whlsecost_hourly_4002_201806!X177</f>
        <v>0.31</v>
      </c>
      <c r="I1652" s="2">
        <f t="shared" si="52"/>
        <v>20.88</v>
      </c>
      <c r="J1652" s="71">
        <f t="shared" si="51"/>
        <v>0</v>
      </c>
    </row>
    <row r="1653" spans="1:10" x14ac:dyDescent="0.25">
      <c r="A1653" s="28">
        <v>6</v>
      </c>
      <c r="B1653" s="28">
        <v>8</v>
      </c>
      <c r="C1653" s="12" t="s">
        <v>6</v>
      </c>
      <c r="D1653" s="69">
        <f>'Actual Solar Data'!M1643</f>
        <v>0</v>
      </c>
      <c r="E1653" s="59">
        <f>whlsecost_hourly_4002_201806!C178</f>
        <v>43259</v>
      </c>
      <c r="F1653" s="89">
        <f>whlsecost_hourly_4002_201806!D178</f>
        <v>4</v>
      </c>
      <c r="G1653" s="2">
        <f>whlsecost_hourly_4002_201806!F178</f>
        <v>18.86</v>
      </c>
      <c r="H1653" s="2">
        <f>whlsecost_hourly_4002_201806!X178</f>
        <v>0.28999999999999998</v>
      </c>
      <c r="I1653" s="2">
        <f t="shared" si="52"/>
        <v>19.149999999999999</v>
      </c>
      <c r="J1653" s="71">
        <f t="shared" si="51"/>
        <v>0</v>
      </c>
    </row>
    <row r="1654" spans="1:10" x14ac:dyDescent="0.25">
      <c r="A1654" s="28">
        <v>6</v>
      </c>
      <c r="B1654" s="28">
        <v>8</v>
      </c>
      <c r="C1654" s="12" t="s">
        <v>7</v>
      </c>
      <c r="D1654" s="69">
        <f>'Actual Solar Data'!M1644</f>
        <v>0</v>
      </c>
      <c r="E1654" s="59">
        <f>whlsecost_hourly_4002_201806!C179</f>
        <v>43259</v>
      </c>
      <c r="F1654" s="89">
        <f>whlsecost_hourly_4002_201806!D179</f>
        <v>5</v>
      </c>
      <c r="G1654" s="2">
        <f>whlsecost_hourly_4002_201806!F179</f>
        <v>18.079999999999998</v>
      </c>
      <c r="H1654" s="2">
        <f>whlsecost_hourly_4002_201806!X179</f>
        <v>0.3</v>
      </c>
      <c r="I1654" s="2">
        <f t="shared" si="52"/>
        <v>18.38</v>
      </c>
      <c r="J1654" s="71">
        <f t="shared" si="51"/>
        <v>0</v>
      </c>
    </row>
    <row r="1655" spans="1:10" x14ac:dyDescent="0.25">
      <c r="A1655" s="28">
        <v>6</v>
      </c>
      <c r="B1655" s="28">
        <v>8</v>
      </c>
      <c r="C1655" s="12" t="s">
        <v>8</v>
      </c>
      <c r="D1655" s="69">
        <f>'Actual Solar Data'!M1645</f>
        <v>336</v>
      </c>
      <c r="E1655" s="59">
        <f>whlsecost_hourly_4002_201806!C180</f>
        <v>43259</v>
      </c>
      <c r="F1655" s="89">
        <f>whlsecost_hourly_4002_201806!D180</f>
        <v>6</v>
      </c>
      <c r="G1655" s="2">
        <f>whlsecost_hourly_4002_201806!F180</f>
        <v>11.41</v>
      </c>
      <c r="H1655" s="2">
        <f>whlsecost_hourly_4002_201806!X180</f>
        <v>0.87</v>
      </c>
      <c r="I1655" s="2">
        <f t="shared" si="52"/>
        <v>12.28</v>
      </c>
      <c r="J1655" s="71">
        <f t="shared" si="51"/>
        <v>4126.08</v>
      </c>
    </row>
    <row r="1656" spans="1:10" x14ac:dyDescent="0.25">
      <c r="A1656" s="28">
        <v>6</v>
      </c>
      <c r="B1656" s="28">
        <v>8</v>
      </c>
      <c r="C1656" s="12" t="s">
        <v>9</v>
      </c>
      <c r="D1656" s="69">
        <f>'Actual Solar Data'!M1646</f>
        <v>2980</v>
      </c>
      <c r="E1656" s="59">
        <f>whlsecost_hourly_4002_201806!C181</f>
        <v>43259</v>
      </c>
      <c r="F1656" s="89">
        <f>whlsecost_hourly_4002_201806!D181</f>
        <v>7</v>
      </c>
      <c r="G1656" s="2">
        <f>whlsecost_hourly_4002_201806!F181</f>
        <v>17.600000000000001</v>
      </c>
      <c r="H1656" s="2">
        <f>whlsecost_hourly_4002_201806!X181</f>
        <v>0.56000000000000005</v>
      </c>
      <c r="I1656" s="2">
        <f t="shared" si="52"/>
        <v>18.16</v>
      </c>
      <c r="J1656" s="71">
        <f t="shared" si="51"/>
        <v>54116.800000000003</v>
      </c>
    </row>
    <row r="1657" spans="1:10" x14ac:dyDescent="0.25">
      <c r="A1657" s="28">
        <v>6</v>
      </c>
      <c r="B1657" s="28">
        <v>8</v>
      </c>
      <c r="C1657" s="12" t="s">
        <v>10</v>
      </c>
      <c r="D1657" s="69">
        <f>'Actual Solar Data'!M1647</f>
        <v>8356</v>
      </c>
      <c r="E1657" s="59">
        <f>whlsecost_hourly_4002_201806!C182</f>
        <v>43259</v>
      </c>
      <c r="F1657" s="89">
        <f>whlsecost_hourly_4002_201806!D182</f>
        <v>8</v>
      </c>
      <c r="G1657" s="2">
        <f>whlsecost_hourly_4002_201806!F182</f>
        <v>26.58</v>
      </c>
      <c r="H1657" s="2">
        <f>whlsecost_hourly_4002_201806!X182</f>
        <v>1.53</v>
      </c>
      <c r="I1657" s="2">
        <f t="shared" si="52"/>
        <v>28.11</v>
      </c>
      <c r="J1657" s="71">
        <f t="shared" si="51"/>
        <v>234887.16</v>
      </c>
    </row>
    <row r="1658" spans="1:10" x14ac:dyDescent="0.25">
      <c r="A1658" s="28">
        <v>6</v>
      </c>
      <c r="B1658" s="28">
        <v>8</v>
      </c>
      <c r="C1658" s="12" t="s">
        <v>11</v>
      </c>
      <c r="D1658" s="69">
        <f>'Actual Solar Data'!M1648</f>
        <v>14346</v>
      </c>
      <c r="E1658" s="59">
        <f>whlsecost_hourly_4002_201806!C183</f>
        <v>43259</v>
      </c>
      <c r="F1658" s="89">
        <f>whlsecost_hourly_4002_201806!D183</f>
        <v>9</v>
      </c>
      <c r="G1658" s="2">
        <f>whlsecost_hourly_4002_201806!F183</f>
        <v>26.55</v>
      </c>
      <c r="H1658" s="2">
        <f>whlsecost_hourly_4002_201806!X183</f>
        <v>1.3699999999999999</v>
      </c>
      <c r="I1658" s="2">
        <f t="shared" si="52"/>
        <v>27.92</v>
      </c>
      <c r="J1658" s="71">
        <f t="shared" si="51"/>
        <v>400540.32</v>
      </c>
    </row>
    <row r="1659" spans="1:10" x14ac:dyDescent="0.25">
      <c r="A1659" s="28">
        <v>6</v>
      </c>
      <c r="B1659" s="28">
        <v>8</v>
      </c>
      <c r="C1659" s="12" t="s">
        <v>12</v>
      </c>
      <c r="D1659" s="69">
        <f>'Actual Solar Data'!M1649</f>
        <v>22140</v>
      </c>
      <c r="E1659" s="59">
        <f>whlsecost_hourly_4002_201806!C184</f>
        <v>43259</v>
      </c>
      <c r="F1659" s="89">
        <f>whlsecost_hourly_4002_201806!D184</f>
        <v>10</v>
      </c>
      <c r="G1659" s="2">
        <f>whlsecost_hourly_4002_201806!F184</f>
        <v>19.97</v>
      </c>
      <c r="H1659" s="2">
        <f>whlsecost_hourly_4002_201806!X184</f>
        <v>1.26</v>
      </c>
      <c r="I1659" s="2">
        <f t="shared" si="52"/>
        <v>21.23</v>
      </c>
      <c r="J1659" s="71">
        <f t="shared" si="51"/>
        <v>470032.2</v>
      </c>
    </row>
    <row r="1660" spans="1:10" x14ac:dyDescent="0.25">
      <c r="A1660" s="28">
        <v>6</v>
      </c>
      <c r="B1660" s="28">
        <v>8</v>
      </c>
      <c r="C1660" s="12" t="s">
        <v>13</v>
      </c>
      <c r="D1660" s="69">
        <f>'Actual Solar Data'!M1650</f>
        <v>25911</v>
      </c>
      <c r="E1660" s="59">
        <f>whlsecost_hourly_4002_201806!C185</f>
        <v>43259</v>
      </c>
      <c r="F1660" s="89">
        <f>whlsecost_hourly_4002_201806!D185</f>
        <v>11</v>
      </c>
      <c r="G1660" s="2">
        <f>whlsecost_hourly_4002_201806!F185</f>
        <v>19.87</v>
      </c>
      <c r="H1660" s="2">
        <f>whlsecost_hourly_4002_201806!X185</f>
        <v>1.17</v>
      </c>
      <c r="I1660" s="2">
        <f t="shared" si="52"/>
        <v>21.04</v>
      </c>
      <c r="J1660" s="71">
        <f t="shared" si="51"/>
        <v>545167.43999999994</v>
      </c>
    </row>
    <row r="1661" spans="1:10" x14ac:dyDescent="0.25">
      <c r="A1661" s="28">
        <v>6</v>
      </c>
      <c r="B1661" s="28">
        <v>8</v>
      </c>
      <c r="C1661" s="12" t="s">
        <v>14</v>
      </c>
      <c r="D1661" s="69">
        <f>'Actual Solar Data'!M1651</f>
        <v>26446</v>
      </c>
      <c r="E1661" s="59">
        <f>whlsecost_hourly_4002_201806!C186</f>
        <v>43259</v>
      </c>
      <c r="F1661" s="89">
        <f>whlsecost_hourly_4002_201806!D186</f>
        <v>12</v>
      </c>
      <c r="G1661" s="2">
        <f>whlsecost_hourly_4002_201806!F186</f>
        <v>18.2</v>
      </c>
      <c r="H1661" s="2">
        <f>whlsecost_hourly_4002_201806!X186</f>
        <v>1.1100000000000001</v>
      </c>
      <c r="I1661" s="2">
        <f t="shared" si="52"/>
        <v>19.309999999999999</v>
      </c>
      <c r="J1661" s="71">
        <f t="shared" si="51"/>
        <v>510672.25999999995</v>
      </c>
    </row>
    <row r="1662" spans="1:10" x14ac:dyDescent="0.25">
      <c r="A1662" s="28">
        <v>6</v>
      </c>
      <c r="B1662" s="28">
        <v>8</v>
      </c>
      <c r="C1662" s="12" t="s">
        <v>15</v>
      </c>
      <c r="D1662" s="69">
        <f>'Actual Solar Data'!M1652</f>
        <v>20557</v>
      </c>
      <c r="E1662" s="59">
        <f>whlsecost_hourly_4002_201806!C187</f>
        <v>43259</v>
      </c>
      <c r="F1662" s="89">
        <f>whlsecost_hourly_4002_201806!D187</f>
        <v>13</v>
      </c>
      <c r="G1662" s="2">
        <f>whlsecost_hourly_4002_201806!F187</f>
        <v>17.87</v>
      </c>
      <c r="H1662" s="2">
        <f>whlsecost_hourly_4002_201806!X187</f>
        <v>1.08</v>
      </c>
      <c r="I1662" s="2">
        <f t="shared" si="52"/>
        <v>18.950000000000003</v>
      </c>
      <c r="J1662" s="71">
        <f t="shared" si="51"/>
        <v>389555.15000000008</v>
      </c>
    </row>
    <row r="1663" spans="1:10" x14ac:dyDescent="0.25">
      <c r="A1663" s="28">
        <v>6</v>
      </c>
      <c r="B1663" s="28">
        <v>8</v>
      </c>
      <c r="C1663" s="12" t="s">
        <v>16</v>
      </c>
      <c r="D1663" s="69">
        <f>'Actual Solar Data'!M1653</f>
        <v>21505</v>
      </c>
      <c r="E1663" s="59">
        <f>whlsecost_hourly_4002_201806!C188</f>
        <v>43259</v>
      </c>
      <c r="F1663" s="89">
        <f>whlsecost_hourly_4002_201806!D188</f>
        <v>14</v>
      </c>
      <c r="G1663" s="2">
        <f>whlsecost_hourly_4002_201806!F188</f>
        <v>23.36</v>
      </c>
      <c r="H1663" s="2">
        <f>whlsecost_hourly_4002_201806!X188</f>
        <v>1.07</v>
      </c>
      <c r="I1663" s="2">
        <f t="shared" si="52"/>
        <v>24.43</v>
      </c>
      <c r="J1663" s="71">
        <f t="shared" si="51"/>
        <v>525367.15</v>
      </c>
    </row>
    <row r="1664" spans="1:10" x14ac:dyDescent="0.25">
      <c r="A1664" s="28">
        <v>6</v>
      </c>
      <c r="B1664" s="28">
        <v>8</v>
      </c>
      <c r="C1664" s="12" t="s">
        <v>17</v>
      </c>
      <c r="D1664" s="69">
        <f>'Actual Solar Data'!M1654</f>
        <v>20754</v>
      </c>
      <c r="E1664" s="59">
        <f>whlsecost_hourly_4002_201806!C189</f>
        <v>43259</v>
      </c>
      <c r="F1664" s="89">
        <f>whlsecost_hourly_4002_201806!D189</f>
        <v>15</v>
      </c>
      <c r="G1664" s="2">
        <f>whlsecost_hourly_4002_201806!F189</f>
        <v>23.55</v>
      </c>
      <c r="H1664" s="2">
        <f>whlsecost_hourly_4002_201806!X189</f>
        <v>1.1499999999999999</v>
      </c>
      <c r="I1664" s="2">
        <f t="shared" si="52"/>
        <v>24.7</v>
      </c>
      <c r="J1664" s="71">
        <f t="shared" si="51"/>
        <v>512623.8</v>
      </c>
    </row>
    <row r="1665" spans="1:10" x14ac:dyDescent="0.25">
      <c r="A1665" s="28">
        <v>6</v>
      </c>
      <c r="B1665" s="28">
        <v>8</v>
      </c>
      <c r="C1665" s="12" t="s">
        <v>18</v>
      </c>
      <c r="D1665" s="69">
        <f>'Actual Solar Data'!M1655</f>
        <v>21861</v>
      </c>
      <c r="E1665" s="59">
        <f>whlsecost_hourly_4002_201806!C190</f>
        <v>43259</v>
      </c>
      <c r="F1665" s="89">
        <f>whlsecost_hourly_4002_201806!D190</f>
        <v>16</v>
      </c>
      <c r="G1665" s="2">
        <f>whlsecost_hourly_4002_201806!F190</f>
        <v>22.14</v>
      </c>
      <c r="H1665" s="2">
        <f>whlsecost_hourly_4002_201806!X190</f>
        <v>1.1399999999999999</v>
      </c>
      <c r="I1665" s="2">
        <f t="shared" si="52"/>
        <v>23.28</v>
      </c>
      <c r="J1665" s="71">
        <f t="shared" si="51"/>
        <v>508924.08</v>
      </c>
    </row>
    <row r="1666" spans="1:10" x14ac:dyDescent="0.25">
      <c r="A1666" s="28">
        <v>6</v>
      </c>
      <c r="B1666" s="28">
        <v>8</v>
      </c>
      <c r="C1666" s="12" t="s">
        <v>19</v>
      </c>
      <c r="D1666" s="69">
        <f>'Actual Solar Data'!M1656</f>
        <v>16936</v>
      </c>
      <c r="E1666" s="59">
        <f>whlsecost_hourly_4002_201806!C191</f>
        <v>43259</v>
      </c>
      <c r="F1666" s="89">
        <f>whlsecost_hourly_4002_201806!D191</f>
        <v>17</v>
      </c>
      <c r="G1666" s="2">
        <f>whlsecost_hourly_4002_201806!F191</f>
        <v>26.09</v>
      </c>
      <c r="H1666" s="2">
        <f>whlsecost_hourly_4002_201806!X191</f>
        <v>1.32</v>
      </c>
      <c r="I1666" s="2">
        <f t="shared" si="52"/>
        <v>27.41</v>
      </c>
      <c r="J1666" s="71">
        <f t="shared" si="51"/>
        <v>464215.76</v>
      </c>
    </row>
    <row r="1667" spans="1:10" x14ac:dyDescent="0.25">
      <c r="A1667" s="28">
        <v>6</v>
      </c>
      <c r="B1667" s="28">
        <v>8</v>
      </c>
      <c r="C1667" s="12" t="s">
        <v>20</v>
      </c>
      <c r="D1667" s="69">
        <f>'Actual Solar Data'!M1657</f>
        <v>9866</v>
      </c>
      <c r="E1667" s="59">
        <f>whlsecost_hourly_4002_201806!C192</f>
        <v>43259</v>
      </c>
      <c r="F1667" s="89">
        <f>whlsecost_hourly_4002_201806!D192</f>
        <v>18</v>
      </c>
      <c r="G1667" s="2">
        <f>whlsecost_hourly_4002_201806!F192</f>
        <v>25.43</v>
      </c>
      <c r="H1667" s="2">
        <f>whlsecost_hourly_4002_201806!X192</f>
        <v>1.2</v>
      </c>
      <c r="I1667" s="2">
        <f t="shared" si="52"/>
        <v>26.63</v>
      </c>
      <c r="J1667" s="71">
        <f t="shared" si="51"/>
        <v>262731.58</v>
      </c>
    </row>
    <row r="1668" spans="1:10" x14ac:dyDescent="0.25">
      <c r="A1668" s="28">
        <v>6</v>
      </c>
      <c r="B1668" s="28">
        <v>8</v>
      </c>
      <c r="C1668" s="12" t="s">
        <v>21</v>
      </c>
      <c r="D1668" s="69">
        <f>'Actual Solar Data'!M1658</f>
        <v>4357</v>
      </c>
      <c r="E1668" s="59">
        <f>whlsecost_hourly_4002_201806!C193</f>
        <v>43259</v>
      </c>
      <c r="F1668" s="89">
        <f>whlsecost_hourly_4002_201806!D193</f>
        <v>19</v>
      </c>
      <c r="G1668" s="2">
        <f>whlsecost_hourly_4002_201806!F193</f>
        <v>25.29</v>
      </c>
      <c r="H1668" s="2">
        <f>whlsecost_hourly_4002_201806!X193</f>
        <v>1.18</v>
      </c>
      <c r="I1668" s="2">
        <f t="shared" si="52"/>
        <v>26.47</v>
      </c>
      <c r="J1668" s="71">
        <f t="shared" si="51"/>
        <v>115329.79</v>
      </c>
    </row>
    <row r="1669" spans="1:10" x14ac:dyDescent="0.25">
      <c r="A1669" s="28">
        <v>6</v>
      </c>
      <c r="B1669" s="28">
        <v>8</v>
      </c>
      <c r="C1669" s="12" t="s">
        <v>22</v>
      </c>
      <c r="D1669" s="69">
        <f>'Actual Solar Data'!M1659</f>
        <v>1343</v>
      </c>
      <c r="E1669" s="59">
        <f>whlsecost_hourly_4002_201806!C194</f>
        <v>43259</v>
      </c>
      <c r="F1669" s="89">
        <f>whlsecost_hourly_4002_201806!D194</f>
        <v>20</v>
      </c>
      <c r="G1669" s="2">
        <f>whlsecost_hourly_4002_201806!F194</f>
        <v>26.09</v>
      </c>
      <c r="H1669" s="2">
        <f>whlsecost_hourly_4002_201806!X194</f>
        <v>1.21</v>
      </c>
      <c r="I1669" s="2">
        <f t="shared" si="52"/>
        <v>27.3</v>
      </c>
      <c r="J1669" s="71">
        <f t="shared" si="51"/>
        <v>36663.9</v>
      </c>
    </row>
    <row r="1670" spans="1:10" x14ac:dyDescent="0.25">
      <c r="A1670" s="28">
        <v>6</v>
      </c>
      <c r="B1670" s="28">
        <v>8</v>
      </c>
      <c r="C1670" s="12" t="s">
        <v>23</v>
      </c>
      <c r="D1670" s="69">
        <f>'Actual Solar Data'!M1660</f>
        <v>35</v>
      </c>
      <c r="E1670" s="59">
        <f>whlsecost_hourly_4002_201806!C195</f>
        <v>43259</v>
      </c>
      <c r="F1670" s="89">
        <f>whlsecost_hourly_4002_201806!D195</f>
        <v>21</v>
      </c>
      <c r="G1670" s="2">
        <f>whlsecost_hourly_4002_201806!F195</f>
        <v>29.28</v>
      </c>
      <c r="H1670" s="2">
        <f>whlsecost_hourly_4002_201806!X195</f>
        <v>1.31</v>
      </c>
      <c r="I1670" s="2">
        <f t="shared" si="52"/>
        <v>30.59</v>
      </c>
      <c r="J1670" s="71">
        <f t="shared" si="51"/>
        <v>1070.6500000000001</v>
      </c>
    </row>
    <row r="1671" spans="1:10" x14ac:dyDescent="0.25">
      <c r="A1671" s="28">
        <v>6</v>
      </c>
      <c r="B1671" s="28">
        <v>8</v>
      </c>
      <c r="C1671" s="12" t="s">
        <v>24</v>
      </c>
      <c r="D1671" s="69">
        <f>'Actual Solar Data'!M1661</f>
        <v>0</v>
      </c>
      <c r="E1671" s="59">
        <f>whlsecost_hourly_4002_201806!C196</f>
        <v>43259</v>
      </c>
      <c r="F1671" s="89">
        <f>whlsecost_hourly_4002_201806!D196</f>
        <v>22</v>
      </c>
      <c r="G1671" s="2">
        <f>whlsecost_hourly_4002_201806!F196</f>
        <v>26.41</v>
      </c>
      <c r="H1671" s="2">
        <f>whlsecost_hourly_4002_201806!X196</f>
        <v>1.26</v>
      </c>
      <c r="I1671" s="2">
        <f t="shared" si="52"/>
        <v>27.67</v>
      </c>
      <c r="J1671" s="71">
        <f t="shared" si="51"/>
        <v>0</v>
      </c>
    </row>
    <row r="1672" spans="1:10" x14ac:dyDescent="0.25">
      <c r="A1672" s="28">
        <v>6</v>
      </c>
      <c r="B1672" s="28">
        <v>8</v>
      </c>
      <c r="C1672" s="12" t="s">
        <v>25</v>
      </c>
      <c r="D1672" s="69">
        <f>'Actual Solar Data'!M1662</f>
        <v>0</v>
      </c>
      <c r="E1672" s="59">
        <f>whlsecost_hourly_4002_201806!C197</f>
        <v>43259</v>
      </c>
      <c r="F1672" s="89">
        <f>whlsecost_hourly_4002_201806!D197</f>
        <v>23</v>
      </c>
      <c r="G1672" s="2">
        <f>whlsecost_hourly_4002_201806!F197</f>
        <v>26.32</v>
      </c>
      <c r="H1672" s="2">
        <f>whlsecost_hourly_4002_201806!X197</f>
        <v>1.5</v>
      </c>
      <c r="I1672" s="2">
        <f t="shared" si="52"/>
        <v>27.82</v>
      </c>
      <c r="J1672" s="71">
        <f t="shared" si="51"/>
        <v>0</v>
      </c>
    </row>
    <row r="1673" spans="1:10" x14ac:dyDescent="0.25">
      <c r="A1673" s="28">
        <v>6</v>
      </c>
      <c r="B1673" s="28">
        <v>8</v>
      </c>
      <c r="C1673" s="12" t="s">
        <v>26</v>
      </c>
      <c r="D1673" s="69">
        <f>'Actual Solar Data'!M1663</f>
        <v>0</v>
      </c>
      <c r="E1673" s="59">
        <f>whlsecost_hourly_4002_201806!C198</f>
        <v>43259</v>
      </c>
      <c r="F1673" s="89">
        <f>whlsecost_hourly_4002_201806!D198</f>
        <v>24</v>
      </c>
      <c r="G1673" s="2">
        <f>whlsecost_hourly_4002_201806!F198</f>
        <v>27.49</v>
      </c>
      <c r="H1673" s="2">
        <f>whlsecost_hourly_4002_201806!X198</f>
        <v>0.63000000000000012</v>
      </c>
      <c r="I1673" s="2">
        <f t="shared" si="52"/>
        <v>28.119999999999997</v>
      </c>
      <c r="J1673" s="71">
        <f t="shared" si="51"/>
        <v>0</v>
      </c>
    </row>
    <row r="1674" spans="1:10" x14ac:dyDescent="0.25">
      <c r="A1674" s="28">
        <v>6</v>
      </c>
      <c r="B1674" s="28">
        <v>9</v>
      </c>
      <c r="C1674" s="12" t="s">
        <v>3</v>
      </c>
      <c r="D1674" s="69">
        <f>'Actual Solar Data'!M1664</f>
        <v>0</v>
      </c>
      <c r="E1674" s="59">
        <f>whlsecost_hourly_4002_201806!C199</f>
        <v>43260</v>
      </c>
      <c r="F1674" s="89">
        <f>whlsecost_hourly_4002_201806!D199</f>
        <v>1</v>
      </c>
      <c r="G1674" s="2">
        <f>whlsecost_hourly_4002_201806!F199</f>
        <v>29.53</v>
      </c>
      <c r="H1674" s="2">
        <f>whlsecost_hourly_4002_201806!X199</f>
        <v>0.52</v>
      </c>
      <c r="I1674" s="2">
        <f t="shared" si="52"/>
        <v>30.05</v>
      </c>
      <c r="J1674" s="71">
        <f t="shared" si="51"/>
        <v>0</v>
      </c>
    </row>
    <row r="1675" spans="1:10" x14ac:dyDescent="0.25">
      <c r="A1675" s="28">
        <v>6</v>
      </c>
      <c r="B1675" s="28">
        <v>9</v>
      </c>
      <c r="C1675" s="12" t="s">
        <v>4</v>
      </c>
      <c r="D1675" s="69">
        <f>'Actual Solar Data'!M1665</f>
        <v>0</v>
      </c>
      <c r="E1675" s="59">
        <f>whlsecost_hourly_4002_201806!C200</f>
        <v>43260</v>
      </c>
      <c r="F1675" s="89">
        <f>whlsecost_hourly_4002_201806!D200</f>
        <v>2</v>
      </c>
      <c r="G1675" s="2">
        <f>whlsecost_hourly_4002_201806!F200</f>
        <v>30.71</v>
      </c>
      <c r="H1675" s="2">
        <f>whlsecost_hourly_4002_201806!X200</f>
        <v>0.68</v>
      </c>
      <c r="I1675" s="2">
        <f t="shared" si="52"/>
        <v>31.39</v>
      </c>
      <c r="J1675" s="71">
        <f t="shared" si="51"/>
        <v>0</v>
      </c>
    </row>
    <row r="1676" spans="1:10" x14ac:dyDescent="0.25">
      <c r="A1676" s="28">
        <v>6</v>
      </c>
      <c r="B1676" s="28">
        <v>9</v>
      </c>
      <c r="C1676" s="12" t="s">
        <v>5</v>
      </c>
      <c r="D1676" s="69">
        <f>'Actual Solar Data'!M1666</f>
        <v>0</v>
      </c>
      <c r="E1676" s="59">
        <f>whlsecost_hourly_4002_201806!C201</f>
        <v>43260</v>
      </c>
      <c r="F1676" s="89">
        <f>whlsecost_hourly_4002_201806!D201</f>
        <v>3</v>
      </c>
      <c r="G1676" s="2">
        <f>whlsecost_hourly_4002_201806!F201</f>
        <v>24.25</v>
      </c>
      <c r="H1676" s="2">
        <f>whlsecost_hourly_4002_201806!X201</f>
        <v>0.27</v>
      </c>
      <c r="I1676" s="2">
        <f t="shared" si="52"/>
        <v>24.52</v>
      </c>
      <c r="J1676" s="71">
        <f t="shared" si="51"/>
        <v>0</v>
      </c>
    </row>
    <row r="1677" spans="1:10" x14ac:dyDescent="0.25">
      <c r="A1677" s="28">
        <v>6</v>
      </c>
      <c r="B1677" s="28">
        <v>9</v>
      </c>
      <c r="C1677" s="12" t="s">
        <v>6</v>
      </c>
      <c r="D1677" s="69">
        <f>'Actual Solar Data'!M1667</f>
        <v>0</v>
      </c>
      <c r="E1677" s="59">
        <f>whlsecost_hourly_4002_201806!C202</f>
        <v>43260</v>
      </c>
      <c r="F1677" s="89">
        <f>whlsecost_hourly_4002_201806!D202</f>
        <v>4</v>
      </c>
      <c r="G1677" s="2">
        <f>whlsecost_hourly_4002_201806!F202</f>
        <v>18.71</v>
      </c>
      <c r="H1677" s="2">
        <f>whlsecost_hourly_4002_201806!X202</f>
        <v>0.16999999999999998</v>
      </c>
      <c r="I1677" s="2">
        <f t="shared" si="52"/>
        <v>18.880000000000003</v>
      </c>
      <c r="J1677" s="71">
        <f t="shared" si="51"/>
        <v>0</v>
      </c>
    </row>
    <row r="1678" spans="1:10" x14ac:dyDescent="0.25">
      <c r="A1678" s="28">
        <v>6</v>
      </c>
      <c r="B1678" s="28">
        <v>9</v>
      </c>
      <c r="C1678" s="12" t="s">
        <v>7</v>
      </c>
      <c r="D1678" s="69">
        <f>'Actual Solar Data'!M1668</f>
        <v>0</v>
      </c>
      <c r="E1678" s="59">
        <f>whlsecost_hourly_4002_201806!C203</f>
        <v>43260</v>
      </c>
      <c r="F1678" s="89">
        <f>whlsecost_hourly_4002_201806!D203</f>
        <v>5</v>
      </c>
      <c r="G1678" s="2">
        <f>whlsecost_hourly_4002_201806!F203</f>
        <v>17.48</v>
      </c>
      <c r="H1678" s="2">
        <f>whlsecost_hourly_4002_201806!X203</f>
        <v>0.16</v>
      </c>
      <c r="I1678" s="2">
        <f t="shared" si="52"/>
        <v>17.64</v>
      </c>
      <c r="J1678" s="71">
        <f t="shared" si="51"/>
        <v>0</v>
      </c>
    </row>
    <row r="1679" spans="1:10" x14ac:dyDescent="0.25">
      <c r="A1679" s="28">
        <v>6</v>
      </c>
      <c r="B1679" s="28">
        <v>9</v>
      </c>
      <c r="C1679" s="12" t="s">
        <v>8</v>
      </c>
      <c r="D1679" s="69">
        <f>'Actual Solar Data'!M1669</f>
        <v>308</v>
      </c>
      <c r="E1679" s="59">
        <f>whlsecost_hourly_4002_201806!C204</f>
        <v>43260</v>
      </c>
      <c r="F1679" s="89">
        <f>whlsecost_hourly_4002_201806!D204</f>
        <v>6</v>
      </c>
      <c r="G1679" s="2">
        <f>whlsecost_hourly_4002_201806!F204</f>
        <v>20.23</v>
      </c>
      <c r="H1679" s="2">
        <f>whlsecost_hourly_4002_201806!X204</f>
        <v>0.16</v>
      </c>
      <c r="I1679" s="2">
        <f t="shared" si="52"/>
        <v>20.39</v>
      </c>
      <c r="J1679" s="71">
        <f t="shared" si="51"/>
        <v>6280.12</v>
      </c>
    </row>
    <row r="1680" spans="1:10" x14ac:dyDescent="0.25">
      <c r="A1680" s="28">
        <v>6</v>
      </c>
      <c r="B1680" s="28">
        <v>9</v>
      </c>
      <c r="C1680" s="12" t="s">
        <v>9</v>
      </c>
      <c r="D1680" s="69">
        <f>'Actual Solar Data'!M1670</f>
        <v>3267</v>
      </c>
      <c r="E1680" s="59">
        <f>whlsecost_hourly_4002_201806!C205</f>
        <v>43260</v>
      </c>
      <c r="F1680" s="89">
        <f>whlsecost_hourly_4002_201806!D205</f>
        <v>7</v>
      </c>
      <c r="G1680" s="2">
        <f>whlsecost_hourly_4002_201806!F205</f>
        <v>31.73</v>
      </c>
      <c r="H1680" s="2">
        <f>whlsecost_hourly_4002_201806!X205</f>
        <v>0.38</v>
      </c>
      <c r="I1680" s="2">
        <f t="shared" si="52"/>
        <v>32.11</v>
      </c>
      <c r="J1680" s="71">
        <f t="shared" si="51"/>
        <v>104903.37</v>
      </c>
    </row>
    <row r="1681" spans="1:10" x14ac:dyDescent="0.25">
      <c r="A1681" s="28">
        <v>6</v>
      </c>
      <c r="B1681" s="28">
        <v>9</v>
      </c>
      <c r="C1681" s="12" t="s">
        <v>10</v>
      </c>
      <c r="D1681" s="69">
        <f>'Actual Solar Data'!M1671</f>
        <v>9446</v>
      </c>
      <c r="E1681" s="59">
        <f>whlsecost_hourly_4002_201806!C206</f>
        <v>43260</v>
      </c>
      <c r="F1681" s="89">
        <f>whlsecost_hourly_4002_201806!D206</f>
        <v>8</v>
      </c>
      <c r="G1681" s="2">
        <f>whlsecost_hourly_4002_201806!F206</f>
        <v>36.65</v>
      </c>
      <c r="H1681" s="2">
        <f>whlsecost_hourly_4002_201806!X206</f>
        <v>0.97</v>
      </c>
      <c r="I1681" s="2">
        <f t="shared" si="52"/>
        <v>37.619999999999997</v>
      </c>
      <c r="J1681" s="71">
        <f t="shared" si="51"/>
        <v>355358.51999999996</v>
      </c>
    </row>
    <row r="1682" spans="1:10" x14ac:dyDescent="0.25">
      <c r="A1682" s="28">
        <v>6</v>
      </c>
      <c r="B1682" s="28">
        <v>9</v>
      </c>
      <c r="C1682" s="12" t="s">
        <v>11</v>
      </c>
      <c r="D1682" s="69">
        <f>'Actual Solar Data'!M1672</f>
        <v>15591</v>
      </c>
      <c r="E1682" s="59">
        <f>whlsecost_hourly_4002_201806!C207</f>
        <v>43260</v>
      </c>
      <c r="F1682" s="89">
        <f>whlsecost_hourly_4002_201806!D207</f>
        <v>9</v>
      </c>
      <c r="G1682" s="2">
        <f>whlsecost_hourly_4002_201806!F207</f>
        <v>18.559999999999999</v>
      </c>
      <c r="H1682" s="2">
        <f>whlsecost_hourly_4002_201806!X207</f>
        <v>0.23</v>
      </c>
      <c r="I1682" s="2">
        <f t="shared" si="52"/>
        <v>18.79</v>
      </c>
      <c r="J1682" s="71">
        <f t="shared" si="51"/>
        <v>292954.89</v>
      </c>
    </row>
    <row r="1683" spans="1:10" x14ac:dyDescent="0.25">
      <c r="A1683" s="28">
        <v>6</v>
      </c>
      <c r="B1683" s="28">
        <v>9</v>
      </c>
      <c r="C1683" s="12" t="s">
        <v>12</v>
      </c>
      <c r="D1683" s="69">
        <f>'Actual Solar Data'!M1673</f>
        <v>21932</v>
      </c>
      <c r="E1683" s="59">
        <f>whlsecost_hourly_4002_201806!C208</f>
        <v>43260</v>
      </c>
      <c r="F1683" s="89">
        <f>whlsecost_hourly_4002_201806!D208</f>
        <v>10</v>
      </c>
      <c r="G1683" s="2">
        <f>whlsecost_hourly_4002_201806!F208</f>
        <v>18.309999999999999</v>
      </c>
      <c r="H1683" s="2">
        <f>whlsecost_hourly_4002_201806!X208</f>
        <v>0.19</v>
      </c>
      <c r="I1683" s="2">
        <f t="shared" si="52"/>
        <v>18.5</v>
      </c>
      <c r="J1683" s="71">
        <f t="shared" ref="J1683:J1746" si="53">D1683*I1683</f>
        <v>405742</v>
      </c>
    </row>
    <row r="1684" spans="1:10" x14ac:dyDescent="0.25">
      <c r="A1684" s="28">
        <v>6</v>
      </c>
      <c r="B1684" s="28">
        <v>9</v>
      </c>
      <c r="C1684" s="12" t="s">
        <v>13</v>
      </c>
      <c r="D1684" s="69">
        <f>'Actual Solar Data'!M1674</f>
        <v>24347</v>
      </c>
      <c r="E1684" s="59">
        <f>whlsecost_hourly_4002_201806!C209</f>
        <v>43260</v>
      </c>
      <c r="F1684" s="89">
        <f>whlsecost_hourly_4002_201806!D209</f>
        <v>11</v>
      </c>
      <c r="G1684" s="2">
        <f>whlsecost_hourly_4002_201806!F209</f>
        <v>17.47</v>
      </c>
      <c r="H1684" s="2">
        <f>whlsecost_hourly_4002_201806!X209</f>
        <v>0.18</v>
      </c>
      <c r="I1684" s="2">
        <f t="shared" si="52"/>
        <v>17.649999999999999</v>
      </c>
      <c r="J1684" s="71">
        <f t="shared" si="53"/>
        <v>429724.55</v>
      </c>
    </row>
    <row r="1685" spans="1:10" x14ac:dyDescent="0.25">
      <c r="A1685" s="28">
        <v>6</v>
      </c>
      <c r="B1685" s="28">
        <v>9</v>
      </c>
      <c r="C1685" s="12" t="s">
        <v>14</v>
      </c>
      <c r="D1685" s="69">
        <f>'Actual Solar Data'!M1675</f>
        <v>25812</v>
      </c>
      <c r="E1685" s="59">
        <f>whlsecost_hourly_4002_201806!C210</f>
        <v>43260</v>
      </c>
      <c r="F1685" s="89">
        <f>whlsecost_hourly_4002_201806!D210</f>
        <v>12</v>
      </c>
      <c r="G1685" s="2">
        <f>whlsecost_hourly_4002_201806!F210</f>
        <v>18.27</v>
      </c>
      <c r="H1685" s="2">
        <f>whlsecost_hourly_4002_201806!X210</f>
        <v>0.16999999999999998</v>
      </c>
      <c r="I1685" s="2">
        <f t="shared" si="52"/>
        <v>18.440000000000001</v>
      </c>
      <c r="J1685" s="71">
        <f t="shared" si="53"/>
        <v>475973.28</v>
      </c>
    </row>
    <row r="1686" spans="1:10" x14ac:dyDescent="0.25">
      <c r="A1686" s="28">
        <v>6</v>
      </c>
      <c r="B1686" s="28">
        <v>9</v>
      </c>
      <c r="C1686" s="12" t="s">
        <v>15</v>
      </c>
      <c r="D1686" s="69">
        <f>'Actual Solar Data'!M1676</f>
        <v>23276</v>
      </c>
      <c r="E1686" s="59">
        <f>whlsecost_hourly_4002_201806!C211</f>
        <v>43260</v>
      </c>
      <c r="F1686" s="89">
        <f>whlsecost_hourly_4002_201806!D211</f>
        <v>13</v>
      </c>
      <c r="G1686" s="2">
        <f>whlsecost_hourly_4002_201806!F211</f>
        <v>17.940000000000001</v>
      </c>
      <c r="H1686" s="2">
        <f>whlsecost_hourly_4002_201806!X211</f>
        <v>0.16999999999999998</v>
      </c>
      <c r="I1686" s="2">
        <f t="shared" si="52"/>
        <v>18.110000000000003</v>
      </c>
      <c r="J1686" s="71">
        <f t="shared" si="53"/>
        <v>421528.36000000004</v>
      </c>
    </row>
    <row r="1687" spans="1:10" x14ac:dyDescent="0.25">
      <c r="A1687" s="28">
        <v>6</v>
      </c>
      <c r="B1687" s="28">
        <v>9</v>
      </c>
      <c r="C1687" s="12" t="s">
        <v>16</v>
      </c>
      <c r="D1687" s="69">
        <f>'Actual Solar Data'!M1677</f>
        <v>23409</v>
      </c>
      <c r="E1687" s="59">
        <f>whlsecost_hourly_4002_201806!C212</f>
        <v>43260</v>
      </c>
      <c r="F1687" s="89">
        <f>whlsecost_hourly_4002_201806!D212</f>
        <v>14</v>
      </c>
      <c r="G1687" s="2">
        <f>whlsecost_hourly_4002_201806!F212</f>
        <v>24.55</v>
      </c>
      <c r="H1687" s="2">
        <f>whlsecost_hourly_4002_201806!X212</f>
        <v>0.21000000000000002</v>
      </c>
      <c r="I1687" s="2">
        <f t="shared" si="52"/>
        <v>24.76</v>
      </c>
      <c r="J1687" s="71">
        <f t="shared" si="53"/>
        <v>579606.84000000008</v>
      </c>
    </row>
    <row r="1688" spans="1:10" x14ac:dyDescent="0.25">
      <c r="A1688" s="28">
        <v>6</v>
      </c>
      <c r="B1688" s="28">
        <v>9</v>
      </c>
      <c r="C1688" s="12" t="s">
        <v>17</v>
      </c>
      <c r="D1688" s="69">
        <f>'Actual Solar Data'!M1678</f>
        <v>21409</v>
      </c>
      <c r="E1688" s="59">
        <f>whlsecost_hourly_4002_201806!C213</f>
        <v>43260</v>
      </c>
      <c r="F1688" s="89">
        <f>whlsecost_hourly_4002_201806!D213</f>
        <v>15</v>
      </c>
      <c r="G1688" s="2">
        <f>whlsecost_hourly_4002_201806!F213</f>
        <v>22.41</v>
      </c>
      <c r="H1688" s="2">
        <f>whlsecost_hourly_4002_201806!X213</f>
        <v>0.19</v>
      </c>
      <c r="I1688" s="2">
        <f t="shared" si="52"/>
        <v>22.6</v>
      </c>
      <c r="J1688" s="71">
        <f t="shared" si="53"/>
        <v>483843.4</v>
      </c>
    </row>
    <row r="1689" spans="1:10" x14ac:dyDescent="0.25">
      <c r="A1689" s="28">
        <v>6</v>
      </c>
      <c r="B1689" s="28">
        <v>9</v>
      </c>
      <c r="C1689" s="12" t="s">
        <v>18</v>
      </c>
      <c r="D1689" s="69">
        <f>'Actual Solar Data'!M1679</f>
        <v>17479</v>
      </c>
      <c r="E1689" s="59">
        <f>whlsecost_hourly_4002_201806!C214</f>
        <v>43260</v>
      </c>
      <c r="F1689" s="89">
        <f>whlsecost_hourly_4002_201806!D214</f>
        <v>16</v>
      </c>
      <c r="G1689" s="2">
        <f>whlsecost_hourly_4002_201806!F214</f>
        <v>23.63</v>
      </c>
      <c r="H1689" s="2">
        <f>whlsecost_hourly_4002_201806!X214</f>
        <v>0.2</v>
      </c>
      <c r="I1689" s="2">
        <f t="shared" si="52"/>
        <v>23.83</v>
      </c>
      <c r="J1689" s="71">
        <f t="shared" si="53"/>
        <v>416524.56999999995</v>
      </c>
    </row>
    <row r="1690" spans="1:10" x14ac:dyDescent="0.25">
      <c r="A1690" s="28">
        <v>6</v>
      </c>
      <c r="B1690" s="28">
        <v>9</v>
      </c>
      <c r="C1690" s="12" t="s">
        <v>19</v>
      </c>
      <c r="D1690" s="69">
        <f>'Actual Solar Data'!M1680</f>
        <v>13036</v>
      </c>
      <c r="E1690" s="59">
        <f>whlsecost_hourly_4002_201806!C215</f>
        <v>43260</v>
      </c>
      <c r="F1690" s="89">
        <f>whlsecost_hourly_4002_201806!D215</f>
        <v>17</v>
      </c>
      <c r="G1690" s="2">
        <f>whlsecost_hourly_4002_201806!F215</f>
        <v>22.78</v>
      </c>
      <c r="H1690" s="2">
        <f>whlsecost_hourly_4002_201806!X215</f>
        <v>0.16999999999999998</v>
      </c>
      <c r="I1690" s="2">
        <f t="shared" si="52"/>
        <v>22.950000000000003</v>
      </c>
      <c r="J1690" s="71">
        <f t="shared" si="53"/>
        <v>299176.2</v>
      </c>
    </row>
    <row r="1691" spans="1:10" x14ac:dyDescent="0.25">
      <c r="A1691" s="28">
        <v>6</v>
      </c>
      <c r="B1691" s="28">
        <v>9</v>
      </c>
      <c r="C1691" s="12" t="s">
        <v>20</v>
      </c>
      <c r="D1691" s="69">
        <f>'Actual Solar Data'!M1681</f>
        <v>9077</v>
      </c>
      <c r="E1691" s="59">
        <f>whlsecost_hourly_4002_201806!C216</f>
        <v>43260</v>
      </c>
      <c r="F1691" s="89">
        <f>whlsecost_hourly_4002_201806!D216</f>
        <v>18</v>
      </c>
      <c r="G1691" s="2">
        <f>whlsecost_hourly_4002_201806!F216</f>
        <v>21.93</v>
      </c>
      <c r="H1691" s="2">
        <f>whlsecost_hourly_4002_201806!X216</f>
        <v>0.16999999999999998</v>
      </c>
      <c r="I1691" s="2">
        <f t="shared" si="52"/>
        <v>22.1</v>
      </c>
      <c r="J1691" s="71">
        <f t="shared" si="53"/>
        <v>200601.7</v>
      </c>
    </row>
    <row r="1692" spans="1:10" x14ac:dyDescent="0.25">
      <c r="A1692" s="28">
        <v>6</v>
      </c>
      <c r="B1692" s="28">
        <v>9</v>
      </c>
      <c r="C1692" s="12" t="s">
        <v>21</v>
      </c>
      <c r="D1692" s="69">
        <f>'Actual Solar Data'!M1682</f>
        <v>4518</v>
      </c>
      <c r="E1692" s="59">
        <f>whlsecost_hourly_4002_201806!C217</f>
        <v>43260</v>
      </c>
      <c r="F1692" s="89">
        <f>whlsecost_hourly_4002_201806!D217</f>
        <v>19</v>
      </c>
      <c r="G1692" s="2">
        <f>whlsecost_hourly_4002_201806!F217</f>
        <v>21.18</v>
      </c>
      <c r="H1692" s="2">
        <f>whlsecost_hourly_4002_201806!X217</f>
        <v>0.2</v>
      </c>
      <c r="I1692" s="2">
        <f t="shared" si="52"/>
        <v>21.38</v>
      </c>
      <c r="J1692" s="71">
        <f t="shared" si="53"/>
        <v>96594.84</v>
      </c>
    </row>
    <row r="1693" spans="1:10" x14ac:dyDescent="0.25">
      <c r="A1693" s="28">
        <v>6</v>
      </c>
      <c r="B1693" s="28">
        <v>9</v>
      </c>
      <c r="C1693" s="12" t="s">
        <v>22</v>
      </c>
      <c r="D1693" s="69">
        <f>'Actual Solar Data'!M1683</f>
        <v>1542</v>
      </c>
      <c r="E1693" s="59">
        <f>whlsecost_hourly_4002_201806!C218</f>
        <v>43260</v>
      </c>
      <c r="F1693" s="89">
        <f>whlsecost_hourly_4002_201806!D218</f>
        <v>20</v>
      </c>
      <c r="G1693" s="2">
        <f>whlsecost_hourly_4002_201806!F218</f>
        <v>20.440000000000001</v>
      </c>
      <c r="H1693" s="2">
        <f>whlsecost_hourly_4002_201806!X218</f>
        <v>0.19</v>
      </c>
      <c r="I1693" s="2">
        <f t="shared" si="52"/>
        <v>20.630000000000003</v>
      </c>
      <c r="J1693" s="71">
        <f t="shared" si="53"/>
        <v>31811.460000000003</v>
      </c>
    </row>
    <row r="1694" spans="1:10" x14ac:dyDescent="0.25">
      <c r="A1694" s="28">
        <v>6</v>
      </c>
      <c r="B1694" s="28">
        <v>9</v>
      </c>
      <c r="C1694" s="12" t="s">
        <v>23</v>
      </c>
      <c r="D1694" s="69">
        <f>'Actual Solar Data'!M1684</f>
        <v>58</v>
      </c>
      <c r="E1694" s="59">
        <f>whlsecost_hourly_4002_201806!C219</f>
        <v>43260</v>
      </c>
      <c r="F1694" s="89">
        <f>whlsecost_hourly_4002_201806!D219</f>
        <v>21</v>
      </c>
      <c r="G1694" s="2">
        <f>whlsecost_hourly_4002_201806!F219</f>
        <v>20.25</v>
      </c>
      <c r="H1694" s="2">
        <f>whlsecost_hourly_4002_201806!X219</f>
        <v>0.2</v>
      </c>
      <c r="I1694" s="2">
        <f t="shared" si="52"/>
        <v>20.45</v>
      </c>
      <c r="J1694" s="71">
        <f t="shared" si="53"/>
        <v>1186.0999999999999</v>
      </c>
    </row>
    <row r="1695" spans="1:10" x14ac:dyDescent="0.25">
      <c r="A1695" s="28">
        <v>6</v>
      </c>
      <c r="B1695" s="28">
        <v>9</v>
      </c>
      <c r="C1695" s="12" t="s">
        <v>24</v>
      </c>
      <c r="D1695" s="69">
        <f>'Actual Solar Data'!M1685</f>
        <v>0</v>
      </c>
      <c r="E1695" s="59">
        <f>whlsecost_hourly_4002_201806!C220</f>
        <v>43260</v>
      </c>
      <c r="F1695" s="89">
        <f>whlsecost_hourly_4002_201806!D220</f>
        <v>22</v>
      </c>
      <c r="G1695" s="2">
        <f>whlsecost_hourly_4002_201806!F220</f>
        <v>22.28</v>
      </c>
      <c r="H1695" s="2">
        <f>whlsecost_hourly_4002_201806!X220</f>
        <v>0.18</v>
      </c>
      <c r="I1695" s="2">
        <f t="shared" si="52"/>
        <v>22.46</v>
      </c>
      <c r="J1695" s="71">
        <f t="shared" si="53"/>
        <v>0</v>
      </c>
    </row>
    <row r="1696" spans="1:10" x14ac:dyDescent="0.25">
      <c r="A1696" s="28">
        <v>6</v>
      </c>
      <c r="B1696" s="28">
        <v>9</v>
      </c>
      <c r="C1696" s="12" t="s">
        <v>25</v>
      </c>
      <c r="D1696" s="69">
        <f>'Actual Solar Data'!M1686</f>
        <v>0</v>
      </c>
      <c r="E1696" s="59">
        <f>whlsecost_hourly_4002_201806!C221</f>
        <v>43260</v>
      </c>
      <c r="F1696" s="89">
        <f>whlsecost_hourly_4002_201806!D221</f>
        <v>23</v>
      </c>
      <c r="G1696" s="2">
        <f>whlsecost_hourly_4002_201806!F221</f>
        <v>19.84</v>
      </c>
      <c r="H1696" s="2">
        <f>whlsecost_hourly_4002_201806!X221</f>
        <v>0.35</v>
      </c>
      <c r="I1696" s="2">
        <f t="shared" si="52"/>
        <v>20.190000000000001</v>
      </c>
      <c r="J1696" s="71">
        <f t="shared" si="53"/>
        <v>0</v>
      </c>
    </row>
    <row r="1697" spans="1:10" x14ac:dyDescent="0.25">
      <c r="A1697" s="28">
        <v>6</v>
      </c>
      <c r="B1697" s="28">
        <v>9</v>
      </c>
      <c r="C1697" s="12" t="s">
        <v>26</v>
      </c>
      <c r="D1697" s="69">
        <f>'Actual Solar Data'!M1687</f>
        <v>0</v>
      </c>
      <c r="E1697" s="59">
        <f>whlsecost_hourly_4002_201806!C222</f>
        <v>43260</v>
      </c>
      <c r="F1697" s="89">
        <f>whlsecost_hourly_4002_201806!D222</f>
        <v>24</v>
      </c>
      <c r="G1697" s="2">
        <f>whlsecost_hourly_4002_201806!F222</f>
        <v>17.91</v>
      </c>
      <c r="H1697" s="2">
        <f>whlsecost_hourly_4002_201806!X222</f>
        <v>0.4</v>
      </c>
      <c r="I1697" s="2">
        <f t="shared" si="52"/>
        <v>18.309999999999999</v>
      </c>
      <c r="J1697" s="71">
        <f t="shared" si="53"/>
        <v>0</v>
      </c>
    </row>
    <row r="1698" spans="1:10" x14ac:dyDescent="0.25">
      <c r="A1698" s="28">
        <v>6</v>
      </c>
      <c r="B1698" s="28">
        <v>10</v>
      </c>
      <c r="C1698" s="12" t="s">
        <v>3</v>
      </c>
      <c r="D1698" s="69">
        <f>'Actual Solar Data'!M1688</f>
        <v>0</v>
      </c>
      <c r="E1698" s="59">
        <f>whlsecost_hourly_4002_201806!C223</f>
        <v>43261</v>
      </c>
      <c r="F1698" s="89">
        <f>whlsecost_hourly_4002_201806!D223</f>
        <v>1</v>
      </c>
      <c r="G1698" s="2">
        <f>whlsecost_hourly_4002_201806!F223</f>
        <v>18.989999999999998</v>
      </c>
      <c r="H1698" s="2">
        <f>whlsecost_hourly_4002_201806!X223</f>
        <v>0.72</v>
      </c>
      <c r="I1698" s="2">
        <f t="shared" si="52"/>
        <v>19.709999999999997</v>
      </c>
      <c r="J1698" s="71">
        <f t="shared" si="53"/>
        <v>0</v>
      </c>
    </row>
    <row r="1699" spans="1:10" x14ac:dyDescent="0.25">
      <c r="A1699" s="28">
        <v>6</v>
      </c>
      <c r="B1699" s="28">
        <v>10</v>
      </c>
      <c r="C1699" s="12" t="s">
        <v>4</v>
      </c>
      <c r="D1699" s="69">
        <f>'Actual Solar Data'!M1689</f>
        <v>0</v>
      </c>
      <c r="E1699" s="59">
        <f>whlsecost_hourly_4002_201806!C224</f>
        <v>43261</v>
      </c>
      <c r="F1699" s="89">
        <f>whlsecost_hourly_4002_201806!D224</f>
        <v>2</v>
      </c>
      <c r="G1699" s="2">
        <f>whlsecost_hourly_4002_201806!F224</f>
        <v>18.8</v>
      </c>
      <c r="H1699" s="2">
        <f>whlsecost_hourly_4002_201806!X224</f>
        <v>0.5099999999999999</v>
      </c>
      <c r="I1699" s="2">
        <f t="shared" ref="I1699:I1762" si="54">SUM(G1699:H1699)</f>
        <v>19.310000000000002</v>
      </c>
      <c r="J1699" s="71">
        <f t="shared" si="53"/>
        <v>0</v>
      </c>
    </row>
    <row r="1700" spans="1:10" x14ac:dyDescent="0.25">
      <c r="A1700" s="28">
        <v>6</v>
      </c>
      <c r="B1700" s="28">
        <v>10</v>
      </c>
      <c r="C1700" s="12" t="s">
        <v>5</v>
      </c>
      <c r="D1700" s="69">
        <f>'Actual Solar Data'!M1690</f>
        <v>0</v>
      </c>
      <c r="E1700" s="59">
        <f>whlsecost_hourly_4002_201806!C225</f>
        <v>43261</v>
      </c>
      <c r="F1700" s="89">
        <f>whlsecost_hourly_4002_201806!D225</f>
        <v>3</v>
      </c>
      <c r="G1700" s="2">
        <f>whlsecost_hourly_4002_201806!F225</f>
        <v>16.78</v>
      </c>
      <c r="H1700" s="2">
        <f>whlsecost_hourly_4002_201806!X225</f>
        <v>0.47999999999999993</v>
      </c>
      <c r="I1700" s="2">
        <f t="shared" si="54"/>
        <v>17.260000000000002</v>
      </c>
      <c r="J1700" s="71">
        <f t="shared" si="53"/>
        <v>0</v>
      </c>
    </row>
    <row r="1701" spans="1:10" x14ac:dyDescent="0.25">
      <c r="A1701" s="28">
        <v>6</v>
      </c>
      <c r="B1701" s="28">
        <v>10</v>
      </c>
      <c r="C1701" s="12" t="s">
        <v>6</v>
      </c>
      <c r="D1701" s="69">
        <f>'Actual Solar Data'!M1691</f>
        <v>0</v>
      </c>
      <c r="E1701" s="59">
        <f>whlsecost_hourly_4002_201806!C226</f>
        <v>43261</v>
      </c>
      <c r="F1701" s="89">
        <f>whlsecost_hourly_4002_201806!D226</f>
        <v>4</v>
      </c>
      <c r="G1701" s="2">
        <f>whlsecost_hourly_4002_201806!F226</f>
        <v>19.559999999999999</v>
      </c>
      <c r="H1701" s="2">
        <f>whlsecost_hourly_4002_201806!X226</f>
        <v>0.49999999999999994</v>
      </c>
      <c r="I1701" s="2">
        <f t="shared" si="54"/>
        <v>20.059999999999999</v>
      </c>
      <c r="J1701" s="71">
        <f t="shared" si="53"/>
        <v>0</v>
      </c>
    </row>
    <row r="1702" spans="1:10" x14ac:dyDescent="0.25">
      <c r="A1702" s="28">
        <v>6</v>
      </c>
      <c r="B1702" s="28">
        <v>10</v>
      </c>
      <c r="C1702" s="12" t="s">
        <v>7</v>
      </c>
      <c r="D1702" s="69">
        <f>'Actual Solar Data'!M1692</f>
        <v>0</v>
      </c>
      <c r="E1702" s="59">
        <f>whlsecost_hourly_4002_201806!C227</f>
        <v>43261</v>
      </c>
      <c r="F1702" s="89">
        <f>whlsecost_hourly_4002_201806!D227</f>
        <v>5</v>
      </c>
      <c r="G1702" s="2">
        <f>whlsecost_hourly_4002_201806!F227</f>
        <v>16.71</v>
      </c>
      <c r="H1702" s="2">
        <f>whlsecost_hourly_4002_201806!X227</f>
        <v>0.47999999999999993</v>
      </c>
      <c r="I1702" s="2">
        <f t="shared" si="54"/>
        <v>17.190000000000001</v>
      </c>
      <c r="J1702" s="71">
        <f t="shared" si="53"/>
        <v>0</v>
      </c>
    </row>
    <row r="1703" spans="1:10" x14ac:dyDescent="0.25">
      <c r="A1703" s="28">
        <v>6</v>
      </c>
      <c r="B1703" s="28">
        <v>10</v>
      </c>
      <c r="C1703" s="12" t="s">
        <v>8</v>
      </c>
      <c r="D1703" s="69">
        <f>'Actual Solar Data'!M1693</f>
        <v>650</v>
      </c>
      <c r="E1703" s="59">
        <f>whlsecost_hourly_4002_201806!C228</f>
        <v>43261</v>
      </c>
      <c r="F1703" s="89">
        <f>whlsecost_hourly_4002_201806!D228</f>
        <v>6</v>
      </c>
      <c r="G1703" s="2">
        <f>whlsecost_hourly_4002_201806!F228</f>
        <v>16.28</v>
      </c>
      <c r="H1703" s="2">
        <f>whlsecost_hourly_4002_201806!X228</f>
        <v>0.47999999999999993</v>
      </c>
      <c r="I1703" s="2">
        <f t="shared" si="54"/>
        <v>16.760000000000002</v>
      </c>
      <c r="J1703" s="71">
        <f t="shared" si="53"/>
        <v>10894.000000000002</v>
      </c>
    </row>
    <row r="1704" spans="1:10" x14ac:dyDescent="0.25">
      <c r="A1704" s="28">
        <v>6</v>
      </c>
      <c r="B1704" s="28">
        <v>10</v>
      </c>
      <c r="C1704" s="12" t="s">
        <v>9</v>
      </c>
      <c r="D1704" s="69">
        <f>'Actual Solar Data'!M1694</f>
        <v>3882</v>
      </c>
      <c r="E1704" s="59">
        <f>whlsecost_hourly_4002_201806!C229</f>
        <v>43261</v>
      </c>
      <c r="F1704" s="89">
        <f>whlsecost_hourly_4002_201806!D229</f>
        <v>7</v>
      </c>
      <c r="G1704" s="2">
        <f>whlsecost_hourly_4002_201806!F229</f>
        <v>15.94</v>
      </c>
      <c r="H1704" s="2">
        <f>whlsecost_hourly_4002_201806!X229</f>
        <v>0.54999999999999993</v>
      </c>
      <c r="I1704" s="2">
        <f t="shared" si="54"/>
        <v>16.489999999999998</v>
      </c>
      <c r="J1704" s="71">
        <f t="shared" si="53"/>
        <v>64014.179999999993</v>
      </c>
    </row>
    <row r="1705" spans="1:10" x14ac:dyDescent="0.25">
      <c r="A1705" s="28">
        <v>6</v>
      </c>
      <c r="B1705" s="28">
        <v>10</v>
      </c>
      <c r="C1705" s="12" t="s">
        <v>10</v>
      </c>
      <c r="D1705" s="69">
        <f>'Actual Solar Data'!M1695</f>
        <v>10287</v>
      </c>
      <c r="E1705" s="59">
        <f>whlsecost_hourly_4002_201806!C230</f>
        <v>43261</v>
      </c>
      <c r="F1705" s="89">
        <f>whlsecost_hourly_4002_201806!D230</f>
        <v>8</v>
      </c>
      <c r="G1705" s="2">
        <f>whlsecost_hourly_4002_201806!F230</f>
        <v>15.35</v>
      </c>
      <c r="H1705" s="2">
        <f>whlsecost_hourly_4002_201806!X230</f>
        <v>0.55999999999999994</v>
      </c>
      <c r="I1705" s="2">
        <f t="shared" si="54"/>
        <v>15.91</v>
      </c>
      <c r="J1705" s="71">
        <f t="shared" si="53"/>
        <v>163666.17000000001</v>
      </c>
    </row>
    <row r="1706" spans="1:10" x14ac:dyDescent="0.25">
      <c r="A1706" s="28">
        <v>6</v>
      </c>
      <c r="B1706" s="28">
        <v>10</v>
      </c>
      <c r="C1706" s="12" t="s">
        <v>11</v>
      </c>
      <c r="D1706" s="69">
        <f>'Actual Solar Data'!M1696</f>
        <v>13872</v>
      </c>
      <c r="E1706" s="59">
        <f>whlsecost_hourly_4002_201806!C231</f>
        <v>43261</v>
      </c>
      <c r="F1706" s="89">
        <f>whlsecost_hourly_4002_201806!D231</f>
        <v>9</v>
      </c>
      <c r="G1706" s="2">
        <f>whlsecost_hourly_4002_201806!F231</f>
        <v>-13.52</v>
      </c>
      <c r="H1706" s="2">
        <f>whlsecost_hourly_4002_201806!X231</f>
        <v>0.6</v>
      </c>
      <c r="I1706" s="2">
        <f t="shared" si="54"/>
        <v>-12.92</v>
      </c>
      <c r="J1706" s="71">
        <f t="shared" si="53"/>
        <v>-179226.23999999999</v>
      </c>
    </row>
    <row r="1707" spans="1:10" x14ac:dyDescent="0.25">
      <c r="A1707" s="28">
        <v>6</v>
      </c>
      <c r="B1707" s="28">
        <v>10</v>
      </c>
      <c r="C1707" s="12" t="s">
        <v>12</v>
      </c>
      <c r="D1707" s="69">
        <f>'Actual Solar Data'!M1697</f>
        <v>20556</v>
      </c>
      <c r="E1707" s="59">
        <f>whlsecost_hourly_4002_201806!C232</f>
        <v>43261</v>
      </c>
      <c r="F1707" s="89">
        <f>whlsecost_hourly_4002_201806!D232</f>
        <v>10</v>
      </c>
      <c r="G1707" s="2">
        <f>whlsecost_hourly_4002_201806!F232</f>
        <v>0.28999999999999998</v>
      </c>
      <c r="H1707" s="2">
        <f>whlsecost_hourly_4002_201806!X232</f>
        <v>0.62999999999999989</v>
      </c>
      <c r="I1707" s="2">
        <f t="shared" si="54"/>
        <v>0.91999999999999993</v>
      </c>
      <c r="J1707" s="71">
        <f t="shared" si="53"/>
        <v>18911.519999999997</v>
      </c>
    </row>
    <row r="1708" spans="1:10" x14ac:dyDescent="0.25">
      <c r="A1708" s="28">
        <v>6</v>
      </c>
      <c r="B1708" s="28">
        <v>10</v>
      </c>
      <c r="C1708" s="12" t="s">
        <v>13</v>
      </c>
      <c r="D1708" s="69">
        <f>'Actual Solar Data'!M1698</f>
        <v>27312</v>
      </c>
      <c r="E1708" s="59">
        <f>whlsecost_hourly_4002_201806!C233</f>
        <v>43261</v>
      </c>
      <c r="F1708" s="89">
        <f>whlsecost_hourly_4002_201806!D233</f>
        <v>11</v>
      </c>
      <c r="G1708" s="2">
        <f>whlsecost_hourly_4002_201806!F233</f>
        <v>-45.76</v>
      </c>
      <c r="H1708" s="2">
        <f>whlsecost_hourly_4002_201806!X233</f>
        <v>0.84</v>
      </c>
      <c r="I1708" s="2">
        <f t="shared" si="54"/>
        <v>-44.919999999999995</v>
      </c>
      <c r="J1708" s="71">
        <f t="shared" si="53"/>
        <v>-1226855.0399999998</v>
      </c>
    </row>
    <row r="1709" spans="1:10" x14ac:dyDescent="0.25">
      <c r="A1709" s="28">
        <v>6</v>
      </c>
      <c r="B1709" s="28">
        <v>10</v>
      </c>
      <c r="C1709" s="12" t="s">
        <v>14</v>
      </c>
      <c r="D1709" s="69">
        <f>'Actual Solar Data'!M1699</f>
        <v>28682</v>
      </c>
      <c r="E1709" s="59">
        <f>whlsecost_hourly_4002_201806!C234</f>
        <v>43261</v>
      </c>
      <c r="F1709" s="89">
        <f>whlsecost_hourly_4002_201806!D234</f>
        <v>12</v>
      </c>
      <c r="G1709" s="2">
        <f>whlsecost_hourly_4002_201806!F234</f>
        <v>-1.21</v>
      </c>
      <c r="H1709" s="2">
        <f>whlsecost_hourly_4002_201806!X234</f>
        <v>0.71</v>
      </c>
      <c r="I1709" s="2">
        <f t="shared" si="54"/>
        <v>-0.5</v>
      </c>
      <c r="J1709" s="71">
        <f t="shared" si="53"/>
        <v>-14341</v>
      </c>
    </row>
    <row r="1710" spans="1:10" x14ac:dyDescent="0.25">
      <c r="A1710" s="28">
        <v>6</v>
      </c>
      <c r="B1710" s="28">
        <v>10</v>
      </c>
      <c r="C1710" s="12" t="s">
        <v>15</v>
      </c>
      <c r="D1710" s="69">
        <f>'Actual Solar Data'!M1700</f>
        <v>29389</v>
      </c>
      <c r="E1710" s="59">
        <f>whlsecost_hourly_4002_201806!C235</f>
        <v>43261</v>
      </c>
      <c r="F1710" s="89">
        <f>whlsecost_hourly_4002_201806!D235</f>
        <v>13</v>
      </c>
      <c r="G1710" s="2">
        <f>whlsecost_hourly_4002_201806!F235</f>
        <v>16.34</v>
      </c>
      <c r="H1710" s="2">
        <f>whlsecost_hourly_4002_201806!X235</f>
        <v>0.51</v>
      </c>
      <c r="I1710" s="2">
        <f t="shared" si="54"/>
        <v>16.850000000000001</v>
      </c>
      <c r="J1710" s="71">
        <f t="shared" si="53"/>
        <v>495204.65</v>
      </c>
    </row>
    <row r="1711" spans="1:10" x14ac:dyDescent="0.25">
      <c r="A1711" s="28">
        <v>6</v>
      </c>
      <c r="B1711" s="28">
        <v>10</v>
      </c>
      <c r="C1711" s="12" t="s">
        <v>16</v>
      </c>
      <c r="D1711" s="69">
        <f>'Actual Solar Data'!M1701</f>
        <v>29382</v>
      </c>
      <c r="E1711" s="59">
        <f>whlsecost_hourly_4002_201806!C236</f>
        <v>43261</v>
      </c>
      <c r="F1711" s="89">
        <f>whlsecost_hourly_4002_201806!D236</f>
        <v>14</v>
      </c>
      <c r="G1711" s="2">
        <f>whlsecost_hourly_4002_201806!F236</f>
        <v>-9.11</v>
      </c>
      <c r="H1711" s="2">
        <f>whlsecost_hourly_4002_201806!X236</f>
        <v>0.66999999999999993</v>
      </c>
      <c r="I1711" s="13">
        <f t="shared" si="54"/>
        <v>-8.44</v>
      </c>
      <c r="J1711" s="71">
        <f t="shared" si="53"/>
        <v>-247984.08</v>
      </c>
    </row>
    <row r="1712" spans="1:10" x14ac:dyDescent="0.25">
      <c r="A1712" s="28">
        <v>6</v>
      </c>
      <c r="B1712" s="28">
        <v>10</v>
      </c>
      <c r="C1712" s="12" t="s">
        <v>17</v>
      </c>
      <c r="D1712" s="69">
        <f>'Actual Solar Data'!M1702</f>
        <v>26789</v>
      </c>
      <c r="E1712" s="59">
        <f>whlsecost_hourly_4002_201806!C237</f>
        <v>43261</v>
      </c>
      <c r="F1712" s="89">
        <f>whlsecost_hourly_4002_201806!D237</f>
        <v>15</v>
      </c>
      <c r="G1712" s="2">
        <f>whlsecost_hourly_4002_201806!F237</f>
        <v>-17.45</v>
      </c>
      <c r="H1712" s="2">
        <f>whlsecost_hourly_4002_201806!X237</f>
        <v>0.65999999999999992</v>
      </c>
      <c r="I1712" s="2">
        <f t="shared" si="54"/>
        <v>-16.79</v>
      </c>
      <c r="J1712" s="71">
        <f t="shared" si="53"/>
        <v>-449787.31</v>
      </c>
    </row>
    <row r="1713" spans="1:10" x14ac:dyDescent="0.25">
      <c r="A1713" s="28">
        <v>6</v>
      </c>
      <c r="B1713" s="28">
        <v>10</v>
      </c>
      <c r="C1713" s="12" t="s">
        <v>18</v>
      </c>
      <c r="D1713" s="69">
        <f>'Actual Solar Data'!M1703</f>
        <v>22994</v>
      </c>
      <c r="E1713" s="59">
        <f>whlsecost_hourly_4002_201806!C238</f>
        <v>43261</v>
      </c>
      <c r="F1713" s="89">
        <f>whlsecost_hourly_4002_201806!D238</f>
        <v>16</v>
      </c>
      <c r="G1713" s="2">
        <f>whlsecost_hourly_4002_201806!F238</f>
        <v>16.46</v>
      </c>
      <c r="H1713" s="2">
        <f>whlsecost_hourly_4002_201806!X238</f>
        <v>0.49999999999999994</v>
      </c>
      <c r="I1713" s="2">
        <f t="shared" si="54"/>
        <v>16.96</v>
      </c>
      <c r="J1713" s="71">
        <f t="shared" si="53"/>
        <v>389978.24</v>
      </c>
    </row>
    <row r="1714" spans="1:10" x14ac:dyDescent="0.25">
      <c r="A1714" s="28">
        <v>6</v>
      </c>
      <c r="B1714" s="28">
        <v>10</v>
      </c>
      <c r="C1714" s="12" t="s">
        <v>19</v>
      </c>
      <c r="D1714" s="69">
        <f>'Actual Solar Data'!M1704</f>
        <v>17059</v>
      </c>
      <c r="E1714" s="59">
        <f>whlsecost_hourly_4002_201806!C239</f>
        <v>43261</v>
      </c>
      <c r="F1714" s="89">
        <f>whlsecost_hourly_4002_201806!D239</f>
        <v>17</v>
      </c>
      <c r="G1714" s="2">
        <f>whlsecost_hourly_4002_201806!F239</f>
        <v>17.53</v>
      </c>
      <c r="H1714" s="2">
        <f>whlsecost_hourly_4002_201806!X239</f>
        <v>0.47999999999999993</v>
      </c>
      <c r="I1714" s="2">
        <f t="shared" si="54"/>
        <v>18.010000000000002</v>
      </c>
      <c r="J1714" s="71">
        <f t="shared" si="53"/>
        <v>307232.59000000003</v>
      </c>
    </row>
    <row r="1715" spans="1:10" x14ac:dyDescent="0.25">
      <c r="A1715" s="28">
        <v>6</v>
      </c>
      <c r="B1715" s="28">
        <v>10</v>
      </c>
      <c r="C1715" s="12" t="s">
        <v>20</v>
      </c>
      <c r="D1715" s="69">
        <f>'Actual Solar Data'!M1705</f>
        <v>9884</v>
      </c>
      <c r="E1715" s="59">
        <f>whlsecost_hourly_4002_201806!C240</f>
        <v>43261</v>
      </c>
      <c r="F1715" s="89">
        <f>whlsecost_hourly_4002_201806!D240</f>
        <v>18</v>
      </c>
      <c r="G1715" s="2">
        <f>whlsecost_hourly_4002_201806!F240</f>
        <v>17.260000000000002</v>
      </c>
      <c r="H1715" s="2">
        <f>whlsecost_hourly_4002_201806!X240</f>
        <v>0.47999999999999993</v>
      </c>
      <c r="I1715" s="2">
        <f t="shared" si="54"/>
        <v>17.740000000000002</v>
      </c>
      <c r="J1715" s="71">
        <f t="shared" si="53"/>
        <v>175342.16000000003</v>
      </c>
    </row>
    <row r="1716" spans="1:10" x14ac:dyDescent="0.25">
      <c r="A1716" s="28">
        <v>6</v>
      </c>
      <c r="B1716" s="28">
        <v>10</v>
      </c>
      <c r="C1716" s="12" t="s">
        <v>21</v>
      </c>
      <c r="D1716" s="69">
        <f>'Actual Solar Data'!M1706</f>
        <v>4793</v>
      </c>
      <c r="E1716" s="59">
        <f>whlsecost_hourly_4002_201806!C241</f>
        <v>43261</v>
      </c>
      <c r="F1716" s="89">
        <f>whlsecost_hourly_4002_201806!D241</f>
        <v>19</v>
      </c>
      <c r="G1716" s="2">
        <f>whlsecost_hourly_4002_201806!F241</f>
        <v>18.23</v>
      </c>
      <c r="H1716" s="2">
        <f>whlsecost_hourly_4002_201806!X241</f>
        <v>0.48999999999999994</v>
      </c>
      <c r="I1716" s="2">
        <f t="shared" si="54"/>
        <v>18.72</v>
      </c>
      <c r="J1716" s="71">
        <f t="shared" si="53"/>
        <v>89724.959999999992</v>
      </c>
    </row>
    <row r="1717" spans="1:10" x14ac:dyDescent="0.25">
      <c r="A1717" s="28">
        <v>6</v>
      </c>
      <c r="B1717" s="28">
        <v>10</v>
      </c>
      <c r="C1717" s="12" t="s">
        <v>22</v>
      </c>
      <c r="D1717" s="69">
        <f>'Actual Solar Data'!M1707</f>
        <v>1628</v>
      </c>
      <c r="E1717" s="59">
        <f>whlsecost_hourly_4002_201806!C242</f>
        <v>43261</v>
      </c>
      <c r="F1717" s="89">
        <f>whlsecost_hourly_4002_201806!D242</f>
        <v>20</v>
      </c>
      <c r="G1717" s="2">
        <f>whlsecost_hourly_4002_201806!F242</f>
        <v>18.61</v>
      </c>
      <c r="H1717" s="2">
        <f>whlsecost_hourly_4002_201806!X242</f>
        <v>0.45999999999999996</v>
      </c>
      <c r="I1717" s="2">
        <f t="shared" si="54"/>
        <v>19.07</v>
      </c>
      <c r="J1717" s="71">
        <f t="shared" si="53"/>
        <v>31045.96</v>
      </c>
    </row>
    <row r="1718" spans="1:10" x14ac:dyDescent="0.25">
      <c r="A1718" s="28">
        <v>6</v>
      </c>
      <c r="B1718" s="28">
        <v>10</v>
      </c>
      <c r="C1718" s="12" t="s">
        <v>23</v>
      </c>
      <c r="D1718" s="69">
        <f>'Actual Solar Data'!M1708</f>
        <v>73</v>
      </c>
      <c r="E1718" s="59">
        <f>whlsecost_hourly_4002_201806!C243</f>
        <v>43261</v>
      </c>
      <c r="F1718" s="89">
        <f>whlsecost_hourly_4002_201806!D243</f>
        <v>21</v>
      </c>
      <c r="G1718" s="2">
        <f>whlsecost_hourly_4002_201806!F243</f>
        <v>18.89</v>
      </c>
      <c r="H1718" s="2">
        <f>whlsecost_hourly_4002_201806!X243</f>
        <v>0.49999999999999994</v>
      </c>
      <c r="I1718" s="2">
        <f t="shared" si="54"/>
        <v>19.39</v>
      </c>
      <c r="J1718" s="71">
        <f t="shared" si="53"/>
        <v>1415.47</v>
      </c>
    </row>
    <row r="1719" spans="1:10" s="12" customFormat="1" x14ac:dyDescent="0.25">
      <c r="A1719" s="28">
        <v>6</v>
      </c>
      <c r="B1719" s="28">
        <v>10</v>
      </c>
      <c r="C1719" s="12" t="s">
        <v>24</v>
      </c>
      <c r="D1719" s="69">
        <f>'Actual Solar Data'!M1709</f>
        <v>0</v>
      </c>
      <c r="E1719" s="59">
        <f>whlsecost_hourly_4002_201806!C244</f>
        <v>43261</v>
      </c>
      <c r="F1719" s="89">
        <f>whlsecost_hourly_4002_201806!D244</f>
        <v>22</v>
      </c>
      <c r="G1719" s="2">
        <f>whlsecost_hourly_4002_201806!F244</f>
        <v>19.739999999999998</v>
      </c>
      <c r="H1719" s="2">
        <f>whlsecost_hourly_4002_201806!X244</f>
        <v>0.54999999999999993</v>
      </c>
      <c r="I1719" s="2">
        <f t="shared" si="54"/>
        <v>20.29</v>
      </c>
      <c r="J1719" s="71">
        <f t="shared" si="53"/>
        <v>0</v>
      </c>
    </row>
    <row r="1720" spans="1:10" x14ac:dyDescent="0.25">
      <c r="A1720" s="28">
        <v>6</v>
      </c>
      <c r="B1720" s="28">
        <v>10</v>
      </c>
      <c r="C1720" s="12" t="s">
        <v>25</v>
      </c>
      <c r="D1720" s="69">
        <f>'Actual Solar Data'!M1710</f>
        <v>0</v>
      </c>
      <c r="E1720" s="59">
        <f>whlsecost_hourly_4002_201806!C245</f>
        <v>43261</v>
      </c>
      <c r="F1720" s="89">
        <f>whlsecost_hourly_4002_201806!D245</f>
        <v>23</v>
      </c>
      <c r="G1720" s="2">
        <f>whlsecost_hourly_4002_201806!F245</f>
        <v>16.59</v>
      </c>
      <c r="H1720" s="2">
        <f>whlsecost_hourly_4002_201806!X245</f>
        <v>0.53999999999999992</v>
      </c>
      <c r="I1720" s="2">
        <f t="shared" si="54"/>
        <v>17.13</v>
      </c>
      <c r="J1720" s="71">
        <f t="shared" si="53"/>
        <v>0</v>
      </c>
    </row>
    <row r="1721" spans="1:10" x14ac:dyDescent="0.25">
      <c r="A1721" s="28">
        <v>6</v>
      </c>
      <c r="B1721" s="28">
        <v>10</v>
      </c>
      <c r="C1721" s="12" t="s">
        <v>26</v>
      </c>
      <c r="D1721" s="69">
        <f>'Actual Solar Data'!M1711</f>
        <v>0</v>
      </c>
      <c r="E1721" s="59">
        <f>whlsecost_hourly_4002_201806!C246</f>
        <v>43261</v>
      </c>
      <c r="F1721" s="89">
        <f>whlsecost_hourly_4002_201806!D246</f>
        <v>24</v>
      </c>
      <c r="G1721" s="2">
        <f>whlsecost_hourly_4002_201806!F246</f>
        <v>15.59</v>
      </c>
      <c r="H1721" s="2">
        <f>whlsecost_hourly_4002_201806!X246</f>
        <v>0.61</v>
      </c>
      <c r="I1721" s="2">
        <f t="shared" si="54"/>
        <v>16.2</v>
      </c>
      <c r="J1721" s="71">
        <f t="shared" si="53"/>
        <v>0</v>
      </c>
    </row>
    <row r="1722" spans="1:10" x14ac:dyDescent="0.25">
      <c r="A1722" s="28">
        <v>6</v>
      </c>
      <c r="B1722" s="28">
        <v>11</v>
      </c>
      <c r="C1722" s="12" t="s">
        <v>3</v>
      </c>
      <c r="D1722" s="69">
        <f>'Actual Solar Data'!M1712</f>
        <v>0</v>
      </c>
      <c r="E1722" s="59">
        <f>whlsecost_hourly_4002_201806!C247</f>
        <v>43262</v>
      </c>
      <c r="F1722" s="89">
        <f>whlsecost_hourly_4002_201806!D247</f>
        <v>1</v>
      </c>
      <c r="G1722" s="2">
        <f>whlsecost_hourly_4002_201806!F247</f>
        <v>16.489999999999998</v>
      </c>
      <c r="H1722" s="2">
        <f>whlsecost_hourly_4002_201806!X247</f>
        <v>0.21000000000000002</v>
      </c>
      <c r="I1722" s="2">
        <f t="shared" si="54"/>
        <v>16.7</v>
      </c>
      <c r="J1722" s="71">
        <f t="shared" si="53"/>
        <v>0</v>
      </c>
    </row>
    <row r="1723" spans="1:10" x14ac:dyDescent="0.25">
      <c r="A1723" s="28">
        <v>6</v>
      </c>
      <c r="B1723" s="28">
        <v>11</v>
      </c>
      <c r="C1723" s="12" t="s">
        <v>4</v>
      </c>
      <c r="D1723" s="69">
        <f>'Actual Solar Data'!M1713</f>
        <v>0</v>
      </c>
      <c r="E1723" s="59">
        <f>whlsecost_hourly_4002_201806!C248</f>
        <v>43262</v>
      </c>
      <c r="F1723" s="89">
        <f>whlsecost_hourly_4002_201806!D248</f>
        <v>2</v>
      </c>
      <c r="G1723" s="2">
        <f>whlsecost_hourly_4002_201806!F248</f>
        <v>15.35</v>
      </c>
      <c r="H1723" s="2">
        <f>whlsecost_hourly_4002_201806!X248</f>
        <v>0.21000000000000002</v>
      </c>
      <c r="I1723" s="2">
        <f t="shared" si="54"/>
        <v>15.56</v>
      </c>
      <c r="J1723" s="71">
        <f t="shared" si="53"/>
        <v>0</v>
      </c>
    </row>
    <row r="1724" spans="1:10" x14ac:dyDescent="0.25">
      <c r="A1724" s="28">
        <v>6</v>
      </c>
      <c r="B1724" s="28">
        <v>11</v>
      </c>
      <c r="C1724" s="12" t="s">
        <v>5</v>
      </c>
      <c r="D1724" s="69">
        <f>'Actual Solar Data'!M1714</f>
        <v>0</v>
      </c>
      <c r="E1724" s="59">
        <f>whlsecost_hourly_4002_201806!C249</f>
        <v>43262</v>
      </c>
      <c r="F1724" s="89">
        <f>whlsecost_hourly_4002_201806!D249</f>
        <v>3</v>
      </c>
      <c r="G1724" s="2">
        <f>whlsecost_hourly_4002_201806!F249</f>
        <v>16.09</v>
      </c>
      <c r="H1724" s="2">
        <f>whlsecost_hourly_4002_201806!X249</f>
        <v>0.21000000000000002</v>
      </c>
      <c r="I1724" s="2">
        <f t="shared" si="54"/>
        <v>16.3</v>
      </c>
      <c r="J1724" s="71">
        <f t="shared" si="53"/>
        <v>0</v>
      </c>
    </row>
    <row r="1725" spans="1:10" x14ac:dyDescent="0.25">
      <c r="A1725" s="28">
        <v>6</v>
      </c>
      <c r="B1725" s="28">
        <v>11</v>
      </c>
      <c r="C1725" s="12" t="s">
        <v>6</v>
      </c>
      <c r="D1725" s="69">
        <f>'Actual Solar Data'!M1715</f>
        <v>0</v>
      </c>
      <c r="E1725" s="59">
        <f>whlsecost_hourly_4002_201806!C250</f>
        <v>43262</v>
      </c>
      <c r="F1725" s="89">
        <f>whlsecost_hourly_4002_201806!D250</f>
        <v>4</v>
      </c>
      <c r="G1725" s="2">
        <f>whlsecost_hourly_4002_201806!F250</f>
        <v>18.14</v>
      </c>
      <c r="H1725" s="2">
        <f>whlsecost_hourly_4002_201806!X250</f>
        <v>0.21000000000000002</v>
      </c>
      <c r="I1725" s="2">
        <f t="shared" si="54"/>
        <v>18.350000000000001</v>
      </c>
      <c r="J1725" s="71">
        <f t="shared" si="53"/>
        <v>0</v>
      </c>
    </row>
    <row r="1726" spans="1:10" x14ac:dyDescent="0.25">
      <c r="A1726" s="28">
        <v>6</v>
      </c>
      <c r="B1726" s="28">
        <v>11</v>
      </c>
      <c r="C1726" s="12" t="s">
        <v>7</v>
      </c>
      <c r="D1726" s="69">
        <f>'Actual Solar Data'!M1716</f>
        <v>0</v>
      </c>
      <c r="E1726" s="59">
        <f>whlsecost_hourly_4002_201806!C251</f>
        <v>43262</v>
      </c>
      <c r="F1726" s="89">
        <f>whlsecost_hourly_4002_201806!D251</f>
        <v>5</v>
      </c>
      <c r="G1726" s="2">
        <f>whlsecost_hourly_4002_201806!F251</f>
        <v>17.23</v>
      </c>
      <c r="H1726" s="2">
        <f>whlsecost_hourly_4002_201806!X251</f>
        <v>0.2</v>
      </c>
      <c r="I1726" s="2">
        <f t="shared" si="54"/>
        <v>17.43</v>
      </c>
      <c r="J1726" s="71">
        <f t="shared" si="53"/>
        <v>0</v>
      </c>
    </row>
    <row r="1727" spans="1:10" x14ac:dyDescent="0.25">
      <c r="A1727" s="28">
        <v>6</v>
      </c>
      <c r="B1727" s="28">
        <v>11</v>
      </c>
      <c r="C1727" s="12" t="s">
        <v>8</v>
      </c>
      <c r="D1727" s="69">
        <f>'Actual Solar Data'!M1717</f>
        <v>659</v>
      </c>
      <c r="E1727" s="59">
        <f>whlsecost_hourly_4002_201806!C252</f>
        <v>43262</v>
      </c>
      <c r="F1727" s="89">
        <f>whlsecost_hourly_4002_201806!D252</f>
        <v>6</v>
      </c>
      <c r="G1727" s="2">
        <f>whlsecost_hourly_4002_201806!F252</f>
        <v>18.55</v>
      </c>
      <c r="H1727" s="2">
        <f>whlsecost_hourly_4002_201806!X252</f>
        <v>0.37</v>
      </c>
      <c r="I1727" s="2">
        <f t="shared" si="54"/>
        <v>18.920000000000002</v>
      </c>
      <c r="J1727" s="71">
        <f t="shared" si="53"/>
        <v>12468.28</v>
      </c>
    </row>
    <row r="1728" spans="1:10" x14ac:dyDescent="0.25">
      <c r="A1728" s="28">
        <v>6</v>
      </c>
      <c r="B1728" s="28">
        <v>11</v>
      </c>
      <c r="C1728" s="12" t="s">
        <v>9</v>
      </c>
      <c r="D1728" s="69">
        <f>'Actual Solar Data'!M1718</f>
        <v>4113</v>
      </c>
      <c r="E1728" s="59">
        <f>whlsecost_hourly_4002_201806!C253</f>
        <v>43262</v>
      </c>
      <c r="F1728" s="89">
        <f>whlsecost_hourly_4002_201806!D253</f>
        <v>7</v>
      </c>
      <c r="G1728" s="2">
        <f>whlsecost_hourly_4002_201806!F253</f>
        <v>42.71</v>
      </c>
      <c r="H1728" s="2">
        <f>whlsecost_hourly_4002_201806!X253</f>
        <v>2.21</v>
      </c>
      <c r="I1728" s="2">
        <f t="shared" si="54"/>
        <v>44.92</v>
      </c>
      <c r="J1728" s="71">
        <f t="shared" si="53"/>
        <v>184755.96000000002</v>
      </c>
    </row>
    <row r="1729" spans="1:10" x14ac:dyDescent="0.25">
      <c r="A1729" s="28">
        <v>6</v>
      </c>
      <c r="B1729" s="28">
        <v>11</v>
      </c>
      <c r="C1729" s="12" t="s">
        <v>10</v>
      </c>
      <c r="D1729" s="69">
        <f>'Actual Solar Data'!M1719</f>
        <v>9963</v>
      </c>
      <c r="E1729" s="59">
        <f>whlsecost_hourly_4002_201806!C254</f>
        <v>43262</v>
      </c>
      <c r="F1729" s="89">
        <f>whlsecost_hourly_4002_201806!D254</f>
        <v>8</v>
      </c>
      <c r="G1729" s="2">
        <f>whlsecost_hourly_4002_201806!F254</f>
        <v>29.68</v>
      </c>
      <c r="H1729" s="2">
        <f>whlsecost_hourly_4002_201806!X254</f>
        <v>1.63</v>
      </c>
      <c r="I1729" s="2">
        <f t="shared" si="54"/>
        <v>31.31</v>
      </c>
      <c r="J1729" s="71">
        <f t="shared" si="53"/>
        <v>311941.52999999997</v>
      </c>
    </row>
    <row r="1730" spans="1:10" x14ac:dyDescent="0.25">
      <c r="A1730" s="28">
        <v>6</v>
      </c>
      <c r="B1730" s="28">
        <v>11</v>
      </c>
      <c r="C1730" s="12" t="s">
        <v>11</v>
      </c>
      <c r="D1730" s="69">
        <f>'Actual Solar Data'!M1720</f>
        <v>16809</v>
      </c>
      <c r="E1730" s="59">
        <f>whlsecost_hourly_4002_201806!C255</f>
        <v>43262</v>
      </c>
      <c r="F1730" s="89">
        <f>whlsecost_hourly_4002_201806!D255</f>
        <v>9</v>
      </c>
      <c r="G1730" s="2">
        <f>whlsecost_hourly_4002_201806!F255</f>
        <v>18.649999999999999</v>
      </c>
      <c r="H1730" s="2">
        <f>whlsecost_hourly_4002_201806!X255</f>
        <v>1.21</v>
      </c>
      <c r="I1730" s="2">
        <f t="shared" si="54"/>
        <v>19.86</v>
      </c>
      <c r="J1730" s="71">
        <f t="shared" si="53"/>
        <v>333826.74</v>
      </c>
    </row>
    <row r="1731" spans="1:10" x14ac:dyDescent="0.25">
      <c r="A1731" s="28">
        <v>6</v>
      </c>
      <c r="B1731" s="28">
        <v>11</v>
      </c>
      <c r="C1731" s="12" t="s">
        <v>12</v>
      </c>
      <c r="D1731" s="69">
        <f>'Actual Solar Data'!M1721</f>
        <v>21784</v>
      </c>
      <c r="E1731" s="59">
        <f>whlsecost_hourly_4002_201806!C256</f>
        <v>43262</v>
      </c>
      <c r="F1731" s="89">
        <f>whlsecost_hourly_4002_201806!D256</f>
        <v>10</v>
      </c>
      <c r="G1731" s="2">
        <f>whlsecost_hourly_4002_201806!F256</f>
        <v>16.920000000000002</v>
      </c>
      <c r="H1731" s="2">
        <f>whlsecost_hourly_4002_201806!X256</f>
        <v>1.17</v>
      </c>
      <c r="I1731" s="2">
        <f t="shared" si="54"/>
        <v>18.090000000000003</v>
      </c>
      <c r="J1731" s="71">
        <f t="shared" si="53"/>
        <v>394072.56000000006</v>
      </c>
    </row>
    <row r="1732" spans="1:10" x14ac:dyDescent="0.25">
      <c r="A1732" s="28">
        <v>6</v>
      </c>
      <c r="B1732" s="28">
        <v>11</v>
      </c>
      <c r="C1732" s="12" t="s">
        <v>13</v>
      </c>
      <c r="D1732" s="69">
        <f>'Actual Solar Data'!M1722</f>
        <v>25332</v>
      </c>
      <c r="E1732" s="59">
        <f>whlsecost_hourly_4002_201806!C257</f>
        <v>43262</v>
      </c>
      <c r="F1732" s="89">
        <f>whlsecost_hourly_4002_201806!D257</f>
        <v>11</v>
      </c>
      <c r="G1732" s="2">
        <f>whlsecost_hourly_4002_201806!F257</f>
        <v>18.27</v>
      </c>
      <c r="H1732" s="2">
        <f>whlsecost_hourly_4002_201806!X257</f>
        <v>1.1499999999999999</v>
      </c>
      <c r="I1732" s="2">
        <f t="shared" si="54"/>
        <v>19.419999999999998</v>
      </c>
      <c r="J1732" s="71">
        <f t="shared" si="53"/>
        <v>491947.43999999994</v>
      </c>
    </row>
    <row r="1733" spans="1:10" x14ac:dyDescent="0.25">
      <c r="A1733" s="28">
        <v>6</v>
      </c>
      <c r="B1733" s="28">
        <v>11</v>
      </c>
      <c r="C1733" s="12" t="s">
        <v>14</v>
      </c>
      <c r="D1733" s="69">
        <f>'Actual Solar Data'!M1723</f>
        <v>26497</v>
      </c>
      <c r="E1733" s="59">
        <f>whlsecost_hourly_4002_201806!C258</f>
        <v>43262</v>
      </c>
      <c r="F1733" s="89">
        <f>whlsecost_hourly_4002_201806!D258</f>
        <v>12</v>
      </c>
      <c r="G1733" s="2">
        <f>whlsecost_hourly_4002_201806!F258</f>
        <v>18.59</v>
      </c>
      <c r="H1733" s="2">
        <f>whlsecost_hourly_4002_201806!X258</f>
        <v>1.1400000000000001</v>
      </c>
      <c r="I1733" s="2">
        <f t="shared" si="54"/>
        <v>19.73</v>
      </c>
      <c r="J1733" s="71">
        <f t="shared" si="53"/>
        <v>522785.81</v>
      </c>
    </row>
    <row r="1734" spans="1:10" x14ac:dyDescent="0.25">
      <c r="A1734" s="28">
        <v>6</v>
      </c>
      <c r="B1734" s="28">
        <v>11</v>
      </c>
      <c r="C1734" s="12" t="s">
        <v>15</v>
      </c>
      <c r="D1734" s="69">
        <f>'Actual Solar Data'!M1724</f>
        <v>28174</v>
      </c>
      <c r="E1734" s="59">
        <f>whlsecost_hourly_4002_201806!C259</f>
        <v>43262</v>
      </c>
      <c r="F1734" s="89">
        <f>whlsecost_hourly_4002_201806!D259</f>
        <v>13</v>
      </c>
      <c r="G1734" s="2">
        <f>whlsecost_hourly_4002_201806!F259</f>
        <v>18.420000000000002</v>
      </c>
      <c r="H1734" s="2">
        <f>whlsecost_hourly_4002_201806!X259</f>
        <v>1.1400000000000001</v>
      </c>
      <c r="I1734" s="2">
        <f t="shared" si="54"/>
        <v>19.560000000000002</v>
      </c>
      <c r="J1734" s="71">
        <f t="shared" si="53"/>
        <v>551083.44000000006</v>
      </c>
    </row>
    <row r="1735" spans="1:10" x14ac:dyDescent="0.25">
      <c r="A1735" s="28">
        <v>6</v>
      </c>
      <c r="B1735" s="28">
        <v>11</v>
      </c>
      <c r="C1735" s="12" t="s">
        <v>16</v>
      </c>
      <c r="D1735" s="69">
        <f>'Actual Solar Data'!M1725</f>
        <v>25277</v>
      </c>
      <c r="E1735" s="59">
        <f>whlsecost_hourly_4002_201806!C260</f>
        <v>43262</v>
      </c>
      <c r="F1735" s="89">
        <f>whlsecost_hourly_4002_201806!D260</f>
        <v>14</v>
      </c>
      <c r="G1735" s="2">
        <f>whlsecost_hourly_4002_201806!F260</f>
        <v>19.98</v>
      </c>
      <c r="H1735" s="2">
        <f>whlsecost_hourly_4002_201806!X260</f>
        <v>1.1400000000000001</v>
      </c>
      <c r="I1735" s="2">
        <f t="shared" si="54"/>
        <v>21.12</v>
      </c>
      <c r="J1735" s="71">
        <f t="shared" si="53"/>
        <v>533850.24</v>
      </c>
    </row>
    <row r="1736" spans="1:10" x14ac:dyDescent="0.25">
      <c r="A1736" s="28">
        <v>6</v>
      </c>
      <c r="B1736" s="28">
        <v>11</v>
      </c>
      <c r="C1736" s="12" t="s">
        <v>17</v>
      </c>
      <c r="D1736" s="69">
        <f>'Actual Solar Data'!M1726</f>
        <v>25372</v>
      </c>
      <c r="E1736" s="59">
        <f>whlsecost_hourly_4002_201806!C261</f>
        <v>43262</v>
      </c>
      <c r="F1736" s="89">
        <f>whlsecost_hourly_4002_201806!D261</f>
        <v>15</v>
      </c>
      <c r="G1736" s="2">
        <f>whlsecost_hourly_4002_201806!F261</f>
        <v>21.77</v>
      </c>
      <c r="H1736" s="2">
        <f>whlsecost_hourly_4002_201806!X261</f>
        <v>1.1300000000000001</v>
      </c>
      <c r="I1736" s="2">
        <f t="shared" si="54"/>
        <v>22.9</v>
      </c>
      <c r="J1736" s="71">
        <f t="shared" si="53"/>
        <v>581018.79999999993</v>
      </c>
    </row>
    <row r="1737" spans="1:10" x14ac:dyDescent="0.25">
      <c r="A1737" s="28">
        <v>6</v>
      </c>
      <c r="B1737" s="28">
        <v>11</v>
      </c>
      <c r="C1737" s="12" t="s">
        <v>18</v>
      </c>
      <c r="D1737" s="69">
        <f>'Actual Solar Data'!M1727</f>
        <v>21742</v>
      </c>
      <c r="E1737" s="59">
        <f>whlsecost_hourly_4002_201806!C262</f>
        <v>43262</v>
      </c>
      <c r="F1737" s="89">
        <f>whlsecost_hourly_4002_201806!D262</f>
        <v>16</v>
      </c>
      <c r="G1737" s="2">
        <f>whlsecost_hourly_4002_201806!F262</f>
        <v>22.1</v>
      </c>
      <c r="H1737" s="2">
        <f>whlsecost_hourly_4002_201806!X262</f>
        <v>1.1400000000000001</v>
      </c>
      <c r="I1737" s="2">
        <f t="shared" si="54"/>
        <v>23.240000000000002</v>
      </c>
      <c r="J1737" s="71">
        <f t="shared" si="53"/>
        <v>505284.08</v>
      </c>
    </row>
    <row r="1738" spans="1:10" x14ac:dyDescent="0.25">
      <c r="A1738" s="28">
        <v>6</v>
      </c>
      <c r="B1738" s="28">
        <v>11</v>
      </c>
      <c r="C1738" s="12" t="s">
        <v>19</v>
      </c>
      <c r="D1738" s="69">
        <f>'Actual Solar Data'!M1728</f>
        <v>17562</v>
      </c>
      <c r="E1738" s="59">
        <f>whlsecost_hourly_4002_201806!C263</f>
        <v>43262</v>
      </c>
      <c r="F1738" s="89">
        <f>whlsecost_hourly_4002_201806!D263</f>
        <v>17</v>
      </c>
      <c r="G1738" s="2">
        <f>whlsecost_hourly_4002_201806!F263</f>
        <v>21.48</v>
      </c>
      <c r="H1738" s="2">
        <f>whlsecost_hourly_4002_201806!X263</f>
        <v>1.1200000000000001</v>
      </c>
      <c r="I1738" s="2">
        <f t="shared" si="54"/>
        <v>22.6</v>
      </c>
      <c r="J1738" s="71">
        <f t="shared" si="53"/>
        <v>396901.2</v>
      </c>
    </row>
    <row r="1739" spans="1:10" x14ac:dyDescent="0.25">
      <c r="A1739" s="28">
        <v>6</v>
      </c>
      <c r="B1739" s="28">
        <v>11</v>
      </c>
      <c r="C1739" s="12" t="s">
        <v>20</v>
      </c>
      <c r="D1739" s="69">
        <f>'Actual Solar Data'!M1729</f>
        <v>10583</v>
      </c>
      <c r="E1739" s="59">
        <f>whlsecost_hourly_4002_201806!C264</f>
        <v>43262</v>
      </c>
      <c r="F1739" s="89">
        <f>whlsecost_hourly_4002_201806!D264</f>
        <v>18</v>
      </c>
      <c r="G1739" s="2">
        <f>whlsecost_hourly_4002_201806!F264</f>
        <v>29.25</v>
      </c>
      <c r="H1739" s="2">
        <f>whlsecost_hourly_4002_201806!X264</f>
        <v>1.23</v>
      </c>
      <c r="I1739" s="2">
        <f t="shared" si="54"/>
        <v>30.48</v>
      </c>
      <c r="J1739" s="71">
        <f t="shared" si="53"/>
        <v>322569.84000000003</v>
      </c>
    </row>
    <row r="1740" spans="1:10" x14ac:dyDescent="0.25">
      <c r="A1740" s="28">
        <v>6</v>
      </c>
      <c r="B1740" s="28">
        <v>11</v>
      </c>
      <c r="C1740" s="12" t="s">
        <v>21</v>
      </c>
      <c r="D1740" s="69">
        <f>'Actual Solar Data'!M1730</f>
        <v>4531</v>
      </c>
      <c r="E1740" s="59">
        <f>whlsecost_hourly_4002_201806!C265</f>
        <v>43262</v>
      </c>
      <c r="F1740" s="89">
        <f>whlsecost_hourly_4002_201806!D265</f>
        <v>19</v>
      </c>
      <c r="G1740" s="2">
        <f>whlsecost_hourly_4002_201806!F265</f>
        <v>32.630000000000003</v>
      </c>
      <c r="H1740" s="2">
        <f>whlsecost_hourly_4002_201806!X265</f>
        <v>1.46</v>
      </c>
      <c r="I1740" s="2">
        <f t="shared" si="54"/>
        <v>34.090000000000003</v>
      </c>
      <c r="J1740" s="71">
        <f t="shared" si="53"/>
        <v>154461.79</v>
      </c>
    </row>
    <row r="1741" spans="1:10" x14ac:dyDescent="0.25">
      <c r="A1741" s="28">
        <v>6</v>
      </c>
      <c r="B1741" s="28">
        <v>11</v>
      </c>
      <c r="C1741" s="12" t="s">
        <v>22</v>
      </c>
      <c r="D1741" s="69">
        <f>'Actual Solar Data'!M1731</f>
        <v>1442</v>
      </c>
      <c r="E1741" s="59">
        <f>whlsecost_hourly_4002_201806!C266</f>
        <v>43262</v>
      </c>
      <c r="F1741" s="89">
        <f>whlsecost_hourly_4002_201806!D266</f>
        <v>20</v>
      </c>
      <c r="G1741" s="2">
        <f>whlsecost_hourly_4002_201806!F266</f>
        <v>28.66</v>
      </c>
      <c r="H1741" s="2">
        <f>whlsecost_hourly_4002_201806!X266</f>
        <v>1.2600000000000002</v>
      </c>
      <c r="I1741" s="2">
        <f t="shared" si="54"/>
        <v>29.92</v>
      </c>
      <c r="J1741" s="71">
        <f t="shared" si="53"/>
        <v>43144.639999999999</v>
      </c>
    </row>
    <row r="1742" spans="1:10" x14ac:dyDescent="0.25">
      <c r="A1742" s="28">
        <v>6</v>
      </c>
      <c r="B1742" s="28">
        <v>11</v>
      </c>
      <c r="C1742" s="12" t="s">
        <v>23</v>
      </c>
      <c r="D1742" s="69">
        <f>'Actual Solar Data'!M1732</f>
        <v>41</v>
      </c>
      <c r="E1742" s="59">
        <f>whlsecost_hourly_4002_201806!C267</f>
        <v>43262</v>
      </c>
      <c r="F1742" s="89">
        <f>whlsecost_hourly_4002_201806!D267</f>
        <v>21</v>
      </c>
      <c r="G1742" s="2">
        <f>whlsecost_hourly_4002_201806!F267</f>
        <v>26.48</v>
      </c>
      <c r="H1742" s="2">
        <f>whlsecost_hourly_4002_201806!X267</f>
        <v>1.22</v>
      </c>
      <c r="I1742" s="2">
        <f t="shared" si="54"/>
        <v>27.7</v>
      </c>
      <c r="J1742" s="71">
        <f t="shared" si="53"/>
        <v>1135.7</v>
      </c>
    </row>
    <row r="1743" spans="1:10" x14ac:dyDescent="0.25">
      <c r="A1743" s="28">
        <v>6</v>
      </c>
      <c r="B1743" s="28">
        <v>11</v>
      </c>
      <c r="C1743" s="12" t="s">
        <v>24</v>
      </c>
      <c r="D1743" s="69">
        <f>'Actual Solar Data'!M1733</f>
        <v>0</v>
      </c>
      <c r="E1743" s="59">
        <f>whlsecost_hourly_4002_201806!C268</f>
        <v>43262</v>
      </c>
      <c r="F1743" s="89">
        <f>whlsecost_hourly_4002_201806!D268</f>
        <v>22</v>
      </c>
      <c r="G1743" s="2">
        <f>whlsecost_hourly_4002_201806!F268</f>
        <v>24.16</v>
      </c>
      <c r="H1743" s="2">
        <f>whlsecost_hourly_4002_201806!X268</f>
        <v>1.28</v>
      </c>
      <c r="I1743" s="2">
        <f t="shared" si="54"/>
        <v>25.44</v>
      </c>
      <c r="J1743" s="71">
        <f t="shared" si="53"/>
        <v>0</v>
      </c>
    </row>
    <row r="1744" spans="1:10" x14ac:dyDescent="0.25">
      <c r="A1744" s="28">
        <v>6</v>
      </c>
      <c r="B1744" s="28">
        <v>11</v>
      </c>
      <c r="C1744" s="12" t="s">
        <v>25</v>
      </c>
      <c r="D1744" s="69">
        <f>'Actual Solar Data'!M1734</f>
        <v>0</v>
      </c>
      <c r="E1744" s="59">
        <f>whlsecost_hourly_4002_201806!C269</f>
        <v>43262</v>
      </c>
      <c r="F1744" s="89">
        <f>whlsecost_hourly_4002_201806!D269</f>
        <v>23</v>
      </c>
      <c r="G1744" s="2">
        <f>whlsecost_hourly_4002_201806!F269</f>
        <v>22.56</v>
      </c>
      <c r="H1744" s="2">
        <f>whlsecost_hourly_4002_201806!X269</f>
        <v>1.55</v>
      </c>
      <c r="I1744" s="2">
        <f t="shared" si="54"/>
        <v>24.11</v>
      </c>
      <c r="J1744" s="71">
        <f t="shared" si="53"/>
        <v>0</v>
      </c>
    </row>
    <row r="1745" spans="1:10" x14ac:dyDescent="0.25">
      <c r="A1745" s="28">
        <v>6</v>
      </c>
      <c r="B1745" s="28">
        <v>11</v>
      </c>
      <c r="C1745" s="12" t="s">
        <v>26</v>
      </c>
      <c r="D1745" s="69">
        <f>'Actual Solar Data'!M1735</f>
        <v>0</v>
      </c>
      <c r="E1745" s="59">
        <f>whlsecost_hourly_4002_201806!C270</f>
        <v>43262</v>
      </c>
      <c r="F1745" s="89">
        <f>whlsecost_hourly_4002_201806!D270</f>
        <v>24</v>
      </c>
      <c r="G1745" s="2">
        <f>whlsecost_hourly_4002_201806!F270</f>
        <v>30.92</v>
      </c>
      <c r="H1745" s="2">
        <f>whlsecost_hourly_4002_201806!X270</f>
        <v>1.4</v>
      </c>
      <c r="I1745" s="2">
        <f t="shared" si="54"/>
        <v>32.32</v>
      </c>
      <c r="J1745" s="71">
        <f t="shared" si="53"/>
        <v>0</v>
      </c>
    </row>
    <row r="1746" spans="1:10" x14ac:dyDescent="0.25">
      <c r="A1746" s="28">
        <v>6</v>
      </c>
      <c r="B1746" s="28">
        <v>12</v>
      </c>
      <c r="C1746" s="12" t="s">
        <v>3</v>
      </c>
      <c r="D1746" s="69">
        <f>'Actual Solar Data'!M1736</f>
        <v>0</v>
      </c>
      <c r="E1746" s="59">
        <f>whlsecost_hourly_4002_201806!C271</f>
        <v>43263</v>
      </c>
      <c r="F1746" s="89">
        <f>whlsecost_hourly_4002_201806!D271</f>
        <v>1</v>
      </c>
      <c r="G1746" s="2">
        <f>whlsecost_hourly_4002_201806!F271</f>
        <v>24.64</v>
      </c>
      <c r="H1746" s="2">
        <f>whlsecost_hourly_4002_201806!X271</f>
        <v>0.67999999999999994</v>
      </c>
      <c r="I1746" s="2">
        <f t="shared" si="54"/>
        <v>25.32</v>
      </c>
      <c r="J1746" s="71">
        <f t="shared" si="53"/>
        <v>0</v>
      </c>
    </row>
    <row r="1747" spans="1:10" x14ac:dyDescent="0.25">
      <c r="A1747" s="28">
        <v>6</v>
      </c>
      <c r="B1747" s="28">
        <v>12</v>
      </c>
      <c r="C1747" s="12" t="s">
        <v>4</v>
      </c>
      <c r="D1747" s="69">
        <f>'Actual Solar Data'!M1737</f>
        <v>0</v>
      </c>
      <c r="E1747" s="59">
        <f>whlsecost_hourly_4002_201806!C272</f>
        <v>43263</v>
      </c>
      <c r="F1747" s="89">
        <f>whlsecost_hourly_4002_201806!D272</f>
        <v>2</v>
      </c>
      <c r="G1747" s="2">
        <f>whlsecost_hourly_4002_201806!F272</f>
        <v>18.36</v>
      </c>
      <c r="H1747" s="2">
        <f>whlsecost_hourly_4002_201806!X272</f>
        <v>0.14000000000000001</v>
      </c>
      <c r="I1747" s="2">
        <f t="shared" si="54"/>
        <v>18.5</v>
      </c>
      <c r="J1747" s="71">
        <f t="shared" ref="J1747:J1810" si="55">D1747*I1747</f>
        <v>0</v>
      </c>
    </row>
    <row r="1748" spans="1:10" x14ac:dyDescent="0.25">
      <c r="A1748" s="28">
        <v>6</v>
      </c>
      <c r="B1748" s="28">
        <v>12</v>
      </c>
      <c r="C1748" s="12" t="s">
        <v>5</v>
      </c>
      <c r="D1748" s="69">
        <f>'Actual Solar Data'!M1738</f>
        <v>0</v>
      </c>
      <c r="E1748" s="59">
        <f>whlsecost_hourly_4002_201806!C273</f>
        <v>43263</v>
      </c>
      <c r="F1748" s="89">
        <f>whlsecost_hourly_4002_201806!D273</f>
        <v>3</v>
      </c>
      <c r="G1748" s="2">
        <f>whlsecost_hourly_4002_201806!F273</f>
        <v>18.670000000000002</v>
      </c>
      <c r="H1748" s="2">
        <f>whlsecost_hourly_4002_201806!X273</f>
        <v>0.14000000000000001</v>
      </c>
      <c r="I1748" s="2">
        <f t="shared" si="54"/>
        <v>18.810000000000002</v>
      </c>
      <c r="J1748" s="71">
        <f t="shared" si="55"/>
        <v>0</v>
      </c>
    </row>
    <row r="1749" spans="1:10" x14ac:dyDescent="0.25">
      <c r="A1749" s="28">
        <v>6</v>
      </c>
      <c r="B1749" s="28">
        <v>12</v>
      </c>
      <c r="C1749" s="12" t="s">
        <v>6</v>
      </c>
      <c r="D1749" s="69">
        <f>'Actual Solar Data'!M1739</f>
        <v>0</v>
      </c>
      <c r="E1749" s="59">
        <f>whlsecost_hourly_4002_201806!C274</f>
        <v>43263</v>
      </c>
      <c r="F1749" s="89">
        <f>whlsecost_hourly_4002_201806!D274</f>
        <v>4</v>
      </c>
      <c r="G1749" s="2">
        <f>whlsecost_hourly_4002_201806!F274</f>
        <v>16.48</v>
      </c>
      <c r="H1749" s="2">
        <f>whlsecost_hourly_4002_201806!X274</f>
        <v>0.16</v>
      </c>
      <c r="I1749" s="2">
        <f t="shared" si="54"/>
        <v>16.64</v>
      </c>
      <c r="J1749" s="71">
        <f t="shared" si="55"/>
        <v>0</v>
      </c>
    </row>
    <row r="1750" spans="1:10" x14ac:dyDescent="0.25">
      <c r="A1750" s="28">
        <v>6</v>
      </c>
      <c r="B1750" s="28">
        <v>12</v>
      </c>
      <c r="C1750" s="12" t="s">
        <v>7</v>
      </c>
      <c r="D1750" s="69">
        <f>'Actual Solar Data'!M1740</f>
        <v>0</v>
      </c>
      <c r="E1750" s="59">
        <f>whlsecost_hourly_4002_201806!C275</f>
        <v>43263</v>
      </c>
      <c r="F1750" s="89">
        <f>whlsecost_hourly_4002_201806!D275</f>
        <v>5</v>
      </c>
      <c r="G1750" s="2">
        <f>whlsecost_hourly_4002_201806!F275</f>
        <v>17.57</v>
      </c>
      <c r="H1750" s="2">
        <f>whlsecost_hourly_4002_201806!X275</f>
        <v>0.14000000000000001</v>
      </c>
      <c r="I1750" s="2">
        <f t="shared" si="54"/>
        <v>17.71</v>
      </c>
      <c r="J1750" s="71">
        <f t="shared" si="55"/>
        <v>0</v>
      </c>
    </row>
    <row r="1751" spans="1:10" x14ac:dyDescent="0.25">
      <c r="A1751" s="28">
        <v>6</v>
      </c>
      <c r="B1751" s="28">
        <v>12</v>
      </c>
      <c r="C1751" s="12" t="s">
        <v>8</v>
      </c>
      <c r="D1751" s="69">
        <f>'Actual Solar Data'!M1741</f>
        <v>287</v>
      </c>
      <c r="E1751" s="59">
        <f>whlsecost_hourly_4002_201806!C276</f>
        <v>43263</v>
      </c>
      <c r="F1751" s="89">
        <f>whlsecost_hourly_4002_201806!D276</f>
        <v>6</v>
      </c>
      <c r="G1751" s="2">
        <f>whlsecost_hourly_4002_201806!F276</f>
        <v>12.48</v>
      </c>
      <c r="H1751" s="2">
        <f>whlsecost_hourly_4002_201806!X276</f>
        <v>0.36</v>
      </c>
      <c r="I1751" s="2">
        <f t="shared" si="54"/>
        <v>12.84</v>
      </c>
      <c r="J1751" s="71">
        <f t="shared" si="55"/>
        <v>3685.08</v>
      </c>
    </row>
    <row r="1752" spans="1:10" x14ac:dyDescent="0.25">
      <c r="A1752" s="28">
        <v>6</v>
      </c>
      <c r="B1752" s="28">
        <v>12</v>
      </c>
      <c r="C1752" s="12" t="s">
        <v>9</v>
      </c>
      <c r="D1752" s="69">
        <f>'Actual Solar Data'!M1742</f>
        <v>3162</v>
      </c>
      <c r="E1752" s="59">
        <f>whlsecost_hourly_4002_201806!C277</f>
        <v>43263</v>
      </c>
      <c r="F1752" s="89">
        <f>whlsecost_hourly_4002_201806!D277</f>
        <v>7</v>
      </c>
      <c r="G1752" s="2">
        <f>whlsecost_hourly_4002_201806!F277</f>
        <v>21.18</v>
      </c>
      <c r="H1752" s="2">
        <f>whlsecost_hourly_4002_201806!X277</f>
        <v>0.51</v>
      </c>
      <c r="I1752" s="2">
        <f t="shared" si="54"/>
        <v>21.69</v>
      </c>
      <c r="J1752" s="71">
        <f t="shared" si="55"/>
        <v>68583.78</v>
      </c>
    </row>
    <row r="1753" spans="1:10" x14ac:dyDescent="0.25">
      <c r="A1753" s="28">
        <v>6</v>
      </c>
      <c r="B1753" s="28">
        <v>12</v>
      </c>
      <c r="C1753" s="12" t="s">
        <v>10</v>
      </c>
      <c r="D1753" s="69">
        <f>'Actual Solar Data'!M1743</f>
        <v>9513</v>
      </c>
      <c r="E1753" s="59">
        <f>whlsecost_hourly_4002_201806!C278</f>
        <v>43263</v>
      </c>
      <c r="F1753" s="89">
        <f>whlsecost_hourly_4002_201806!D278</f>
        <v>8</v>
      </c>
      <c r="G1753" s="2">
        <f>whlsecost_hourly_4002_201806!F278</f>
        <v>20.83</v>
      </c>
      <c r="H1753" s="2">
        <f>whlsecost_hourly_4002_201806!X278</f>
        <v>1.28</v>
      </c>
      <c r="I1753" s="2">
        <f t="shared" si="54"/>
        <v>22.11</v>
      </c>
      <c r="J1753" s="71">
        <f t="shared" si="55"/>
        <v>210332.43</v>
      </c>
    </row>
    <row r="1754" spans="1:10" x14ac:dyDescent="0.25">
      <c r="A1754" s="28">
        <v>6</v>
      </c>
      <c r="B1754" s="28">
        <v>12</v>
      </c>
      <c r="C1754" s="12" t="s">
        <v>11</v>
      </c>
      <c r="D1754" s="69">
        <f>'Actual Solar Data'!M1744</f>
        <v>16071</v>
      </c>
      <c r="E1754" s="59">
        <f>whlsecost_hourly_4002_201806!C279</f>
        <v>43263</v>
      </c>
      <c r="F1754" s="89">
        <f>whlsecost_hourly_4002_201806!D279</f>
        <v>9</v>
      </c>
      <c r="G1754" s="2">
        <f>whlsecost_hourly_4002_201806!F279</f>
        <v>20.56</v>
      </c>
      <c r="H1754" s="2">
        <f>whlsecost_hourly_4002_201806!X279</f>
        <v>1.18</v>
      </c>
      <c r="I1754" s="2">
        <f t="shared" si="54"/>
        <v>21.74</v>
      </c>
      <c r="J1754" s="71">
        <f t="shared" si="55"/>
        <v>349383.54</v>
      </c>
    </row>
    <row r="1755" spans="1:10" x14ac:dyDescent="0.25">
      <c r="A1755" s="28">
        <v>6</v>
      </c>
      <c r="B1755" s="28">
        <v>12</v>
      </c>
      <c r="C1755" s="12" t="s">
        <v>12</v>
      </c>
      <c r="D1755" s="69">
        <f>'Actual Solar Data'!M1745</f>
        <v>21648</v>
      </c>
      <c r="E1755" s="59">
        <f>whlsecost_hourly_4002_201806!C280</f>
        <v>43263</v>
      </c>
      <c r="F1755" s="89">
        <f>whlsecost_hourly_4002_201806!D280</f>
        <v>10</v>
      </c>
      <c r="G1755" s="2">
        <f>whlsecost_hourly_4002_201806!F280</f>
        <v>18.79</v>
      </c>
      <c r="H1755" s="2">
        <f>whlsecost_hourly_4002_201806!X280</f>
        <v>1.0999999999999999</v>
      </c>
      <c r="I1755" s="2">
        <f t="shared" si="54"/>
        <v>19.89</v>
      </c>
      <c r="J1755" s="71">
        <f t="shared" si="55"/>
        <v>430578.72000000003</v>
      </c>
    </row>
    <row r="1756" spans="1:10" x14ac:dyDescent="0.25">
      <c r="A1756" s="28">
        <v>6</v>
      </c>
      <c r="B1756" s="28">
        <v>12</v>
      </c>
      <c r="C1756" s="12" t="s">
        <v>13</v>
      </c>
      <c r="D1756" s="69">
        <f>'Actual Solar Data'!M1746</f>
        <v>26519</v>
      </c>
      <c r="E1756" s="59">
        <f>whlsecost_hourly_4002_201806!C281</f>
        <v>43263</v>
      </c>
      <c r="F1756" s="89">
        <f>whlsecost_hourly_4002_201806!D281</f>
        <v>11</v>
      </c>
      <c r="G1756" s="2">
        <f>whlsecost_hourly_4002_201806!F281</f>
        <v>18.190000000000001</v>
      </c>
      <c r="H1756" s="2">
        <f>whlsecost_hourly_4002_201806!X281</f>
        <v>1.0899999999999999</v>
      </c>
      <c r="I1756" s="2">
        <f t="shared" si="54"/>
        <v>19.28</v>
      </c>
      <c r="J1756" s="71">
        <f t="shared" si="55"/>
        <v>511286.32</v>
      </c>
    </row>
    <row r="1757" spans="1:10" x14ac:dyDescent="0.25">
      <c r="A1757" s="28">
        <v>6</v>
      </c>
      <c r="B1757" s="28">
        <v>12</v>
      </c>
      <c r="C1757" s="12" t="s">
        <v>14</v>
      </c>
      <c r="D1757" s="69">
        <f>'Actual Solar Data'!M1747</f>
        <v>28411</v>
      </c>
      <c r="E1757" s="59">
        <f>whlsecost_hourly_4002_201806!C282</f>
        <v>43263</v>
      </c>
      <c r="F1757" s="89">
        <f>whlsecost_hourly_4002_201806!D282</f>
        <v>12</v>
      </c>
      <c r="G1757" s="2">
        <f>whlsecost_hourly_4002_201806!F282</f>
        <v>17.75</v>
      </c>
      <c r="H1757" s="2">
        <f>whlsecost_hourly_4002_201806!X282</f>
        <v>1.06</v>
      </c>
      <c r="I1757" s="2">
        <f t="shared" si="54"/>
        <v>18.809999999999999</v>
      </c>
      <c r="J1757" s="71">
        <f t="shared" si="55"/>
        <v>534410.90999999992</v>
      </c>
    </row>
    <row r="1758" spans="1:10" x14ac:dyDescent="0.25">
      <c r="A1758" s="28">
        <v>6</v>
      </c>
      <c r="B1758" s="28">
        <v>12</v>
      </c>
      <c r="C1758" s="12" t="s">
        <v>15</v>
      </c>
      <c r="D1758" s="69">
        <f>'Actual Solar Data'!M1748</f>
        <v>28416</v>
      </c>
      <c r="E1758" s="59">
        <f>whlsecost_hourly_4002_201806!C283</f>
        <v>43263</v>
      </c>
      <c r="F1758" s="89">
        <f>whlsecost_hourly_4002_201806!D283</f>
        <v>13</v>
      </c>
      <c r="G1758" s="2">
        <f>whlsecost_hourly_4002_201806!F283</f>
        <v>16.899999999999999</v>
      </c>
      <c r="H1758" s="2">
        <f>whlsecost_hourly_4002_201806!X283</f>
        <v>1.05</v>
      </c>
      <c r="I1758" s="2">
        <f t="shared" si="54"/>
        <v>17.95</v>
      </c>
      <c r="J1758" s="71">
        <f t="shared" si="55"/>
        <v>510067.19999999995</v>
      </c>
    </row>
    <row r="1759" spans="1:10" x14ac:dyDescent="0.25">
      <c r="A1759" s="28">
        <v>6</v>
      </c>
      <c r="B1759" s="28">
        <v>12</v>
      </c>
      <c r="C1759" s="12" t="s">
        <v>16</v>
      </c>
      <c r="D1759" s="69">
        <f>'Actual Solar Data'!M1749</f>
        <v>25212</v>
      </c>
      <c r="E1759" s="59">
        <f>whlsecost_hourly_4002_201806!C284</f>
        <v>43263</v>
      </c>
      <c r="F1759" s="89">
        <f>whlsecost_hourly_4002_201806!D284</f>
        <v>14</v>
      </c>
      <c r="G1759" s="2">
        <f>whlsecost_hourly_4002_201806!F284</f>
        <v>17.420000000000002</v>
      </c>
      <c r="H1759" s="2">
        <f>whlsecost_hourly_4002_201806!X284</f>
        <v>1.03</v>
      </c>
      <c r="I1759" s="2">
        <f t="shared" si="54"/>
        <v>18.450000000000003</v>
      </c>
      <c r="J1759" s="71">
        <f t="shared" si="55"/>
        <v>465161.40000000008</v>
      </c>
    </row>
    <row r="1760" spans="1:10" x14ac:dyDescent="0.25">
      <c r="A1760" s="28">
        <v>6</v>
      </c>
      <c r="B1760" s="28">
        <v>12</v>
      </c>
      <c r="C1760" s="12" t="s">
        <v>17</v>
      </c>
      <c r="D1760" s="69">
        <f>'Actual Solar Data'!M1750</f>
        <v>25789</v>
      </c>
      <c r="E1760" s="59">
        <f>whlsecost_hourly_4002_201806!C285</f>
        <v>43263</v>
      </c>
      <c r="F1760" s="89">
        <f>whlsecost_hourly_4002_201806!D285</f>
        <v>15</v>
      </c>
      <c r="G1760" s="2">
        <f>whlsecost_hourly_4002_201806!F285</f>
        <v>17.13</v>
      </c>
      <c r="H1760" s="2">
        <f>whlsecost_hourly_4002_201806!X285</f>
        <v>1.03</v>
      </c>
      <c r="I1760" s="2">
        <f t="shared" si="54"/>
        <v>18.16</v>
      </c>
      <c r="J1760" s="71">
        <f t="shared" si="55"/>
        <v>468328.24</v>
      </c>
    </row>
    <row r="1761" spans="1:10" x14ac:dyDescent="0.25">
      <c r="A1761" s="28">
        <v>6</v>
      </c>
      <c r="B1761" s="28">
        <v>12</v>
      </c>
      <c r="C1761" s="12" t="s">
        <v>18</v>
      </c>
      <c r="D1761" s="69">
        <f>'Actual Solar Data'!M1751</f>
        <v>22501</v>
      </c>
      <c r="E1761" s="59">
        <f>whlsecost_hourly_4002_201806!C286</f>
        <v>43263</v>
      </c>
      <c r="F1761" s="89">
        <f>whlsecost_hourly_4002_201806!D286</f>
        <v>16</v>
      </c>
      <c r="G1761" s="2">
        <f>whlsecost_hourly_4002_201806!F286</f>
        <v>17.670000000000002</v>
      </c>
      <c r="H1761" s="2">
        <f>whlsecost_hourly_4002_201806!X286</f>
        <v>1</v>
      </c>
      <c r="I1761" s="2">
        <f t="shared" si="54"/>
        <v>18.670000000000002</v>
      </c>
      <c r="J1761" s="71">
        <f t="shared" si="55"/>
        <v>420093.67000000004</v>
      </c>
    </row>
    <row r="1762" spans="1:10" x14ac:dyDescent="0.25">
      <c r="A1762" s="28">
        <v>6</v>
      </c>
      <c r="B1762" s="28">
        <v>12</v>
      </c>
      <c r="C1762" s="12" t="s">
        <v>19</v>
      </c>
      <c r="D1762" s="69">
        <f>'Actual Solar Data'!M1752</f>
        <v>17035</v>
      </c>
      <c r="E1762" s="59">
        <f>whlsecost_hourly_4002_201806!C287</f>
        <v>43263</v>
      </c>
      <c r="F1762" s="89">
        <f>whlsecost_hourly_4002_201806!D287</f>
        <v>17</v>
      </c>
      <c r="G1762" s="2">
        <f>whlsecost_hourly_4002_201806!F287</f>
        <v>18</v>
      </c>
      <c r="H1762" s="2">
        <f>whlsecost_hourly_4002_201806!X287</f>
        <v>0.98</v>
      </c>
      <c r="I1762" s="2">
        <f t="shared" si="54"/>
        <v>18.98</v>
      </c>
      <c r="J1762" s="71">
        <f t="shared" si="55"/>
        <v>323324.3</v>
      </c>
    </row>
    <row r="1763" spans="1:10" x14ac:dyDescent="0.25">
      <c r="A1763" s="28">
        <v>6</v>
      </c>
      <c r="B1763" s="28">
        <v>12</v>
      </c>
      <c r="C1763" s="12" t="s">
        <v>20</v>
      </c>
      <c r="D1763" s="69">
        <f>'Actual Solar Data'!M1753</f>
        <v>10108</v>
      </c>
      <c r="E1763" s="59">
        <f>whlsecost_hourly_4002_201806!C288</f>
        <v>43263</v>
      </c>
      <c r="F1763" s="89">
        <f>whlsecost_hourly_4002_201806!D288</f>
        <v>18</v>
      </c>
      <c r="G1763" s="2">
        <f>whlsecost_hourly_4002_201806!F288</f>
        <v>19.37</v>
      </c>
      <c r="H1763" s="2">
        <f>whlsecost_hourly_4002_201806!X288</f>
        <v>0.97</v>
      </c>
      <c r="I1763" s="2">
        <f t="shared" ref="I1763:I1826" si="56">SUM(G1763:H1763)</f>
        <v>20.34</v>
      </c>
      <c r="J1763" s="71">
        <f t="shared" si="55"/>
        <v>205596.72</v>
      </c>
    </row>
    <row r="1764" spans="1:10" x14ac:dyDescent="0.25">
      <c r="A1764" s="28">
        <v>6</v>
      </c>
      <c r="B1764" s="28">
        <v>12</v>
      </c>
      <c r="C1764" s="12" t="s">
        <v>21</v>
      </c>
      <c r="D1764" s="69">
        <f>'Actual Solar Data'!M1754</f>
        <v>4559</v>
      </c>
      <c r="E1764" s="59">
        <f>whlsecost_hourly_4002_201806!C289</f>
        <v>43263</v>
      </c>
      <c r="F1764" s="89">
        <f>whlsecost_hourly_4002_201806!D289</f>
        <v>19</v>
      </c>
      <c r="G1764" s="2">
        <f>whlsecost_hourly_4002_201806!F289</f>
        <v>24.48</v>
      </c>
      <c r="H1764" s="2">
        <f>whlsecost_hourly_4002_201806!X289</f>
        <v>1.04</v>
      </c>
      <c r="I1764" s="2">
        <f t="shared" si="56"/>
        <v>25.52</v>
      </c>
      <c r="J1764" s="71">
        <f t="shared" si="55"/>
        <v>116345.68</v>
      </c>
    </row>
    <row r="1765" spans="1:10" x14ac:dyDescent="0.25">
      <c r="A1765" s="28">
        <v>6</v>
      </c>
      <c r="B1765" s="28">
        <v>12</v>
      </c>
      <c r="C1765" s="12" t="s">
        <v>22</v>
      </c>
      <c r="D1765" s="69">
        <f>'Actual Solar Data'!M1755</f>
        <v>1620</v>
      </c>
      <c r="E1765" s="59">
        <f>whlsecost_hourly_4002_201806!C290</f>
        <v>43263</v>
      </c>
      <c r="F1765" s="89">
        <f>whlsecost_hourly_4002_201806!D290</f>
        <v>20</v>
      </c>
      <c r="G1765" s="2">
        <f>whlsecost_hourly_4002_201806!F290</f>
        <v>21.65</v>
      </c>
      <c r="H1765" s="2">
        <f>whlsecost_hourly_4002_201806!X290</f>
        <v>1.04</v>
      </c>
      <c r="I1765" s="2">
        <f t="shared" si="56"/>
        <v>22.689999999999998</v>
      </c>
      <c r="J1765" s="71">
        <f t="shared" si="55"/>
        <v>36757.799999999996</v>
      </c>
    </row>
    <row r="1766" spans="1:10" x14ac:dyDescent="0.25">
      <c r="A1766" s="28">
        <v>6</v>
      </c>
      <c r="B1766" s="28">
        <v>12</v>
      </c>
      <c r="C1766" s="12" t="s">
        <v>23</v>
      </c>
      <c r="D1766" s="69">
        <f>'Actual Solar Data'!M1756</f>
        <v>61</v>
      </c>
      <c r="E1766" s="59">
        <f>whlsecost_hourly_4002_201806!C291</f>
        <v>43263</v>
      </c>
      <c r="F1766" s="89">
        <f>whlsecost_hourly_4002_201806!D291</f>
        <v>21</v>
      </c>
      <c r="G1766" s="2">
        <f>whlsecost_hourly_4002_201806!F291</f>
        <v>19.309999999999999</v>
      </c>
      <c r="H1766" s="2">
        <f>whlsecost_hourly_4002_201806!X291</f>
        <v>1.01</v>
      </c>
      <c r="I1766" s="2">
        <f t="shared" si="56"/>
        <v>20.32</v>
      </c>
      <c r="J1766" s="71">
        <f t="shared" si="55"/>
        <v>1239.52</v>
      </c>
    </row>
    <row r="1767" spans="1:10" x14ac:dyDescent="0.25">
      <c r="A1767" s="28">
        <v>6</v>
      </c>
      <c r="B1767" s="28">
        <v>12</v>
      </c>
      <c r="C1767" s="12" t="s">
        <v>24</v>
      </c>
      <c r="D1767" s="69">
        <f>'Actual Solar Data'!M1757</f>
        <v>0</v>
      </c>
      <c r="E1767" s="59">
        <f>whlsecost_hourly_4002_201806!C292</f>
        <v>43263</v>
      </c>
      <c r="F1767" s="89">
        <f>whlsecost_hourly_4002_201806!D292</f>
        <v>22</v>
      </c>
      <c r="G1767" s="2">
        <f>whlsecost_hourly_4002_201806!F292</f>
        <v>20.84</v>
      </c>
      <c r="H1767" s="2">
        <f>whlsecost_hourly_4002_201806!X292</f>
        <v>1.0900000000000001</v>
      </c>
      <c r="I1767" s="2">
        <f t="shared" si="56"/>
        <v>21.93</v>
      </c>
      <c r="J1767" s="71">
        <f t="shared" si="55"/>
        <v>0</v>
      </c>
    </row>
    <row r="1768" spans="1:10" x14ac:dyDescent="0.25">
      <c r="A1768" s="28">
        <v>6</v>
      </c>
      <c r="B1768" s="28">
        <v>12</v>
      </c>
      <c r="C1768" s="12" t="s">
        <v>25</v>
      </c>
      <c r="D1768" s="69">
        <f>'Actual Solar Data'!M1758</f>
        <v>0</v>
      </c>
      <c r="E1768" s="59">
        <f>whlsecost_hourly_4002_201806!C293</f>
        <v>43263</v>
      </c>
      <c r="F1768" s="89">
        <f>whlsecost_hourly_4002_201806!D293</f>
        <v>23</v>
      </c>
      <c r="G1768" s="2">
        <f>whlsecost_hourly_4002_201806!F293</f>
        <v>19.489999999999998</v>
      </c>
      <c r="H1768" s="2">
        <f>whlsecost_hourly_4002_201806!X293</f>
        <v>1.26</v>
      </c>
      <c r="I1768" s="2">
        <f t="shared" si="56"/>
        <v>20.75</v>
      </c>
      <c r="J1768" s="71">
        <f t="shared" si="55"/>
        <v>0</v>
      </c>
    </row>
    <row r="1769" spans="1:10" x14ac:dyDescent="0.25">
      <c r="A1769" s="28">
        <v>6</v>
      </c>
      <c r="B1769" s="28">
        <v>12</v>
      </c>
      <c r="C1769" s="12" t="s">
        <v>26</v>
      </c>
      <c r="D1769" s="69">
        <f>'Actual Solar Data'!M1759</f>
        <v>0</v>
      </c>
      <c r="E1769" s="59">
        <f>whlsecost_hourly_4002_201806!C294</f>
        <v>43263</v>
      </c>
      <c r="F1769" s="89">
        <f>whlsecost_hourly_4002_201806!D294</f>
        <v>24</v>
      </c>
      <c r="G1769" s="2">
        <f>whlsecost_hourly_4002_201806!F294</f>
        <v>27.25</v>
      </c>
      <c r="H1769" s="2">
        <f>whlsecost_hourly_4002_201806!X294</f>
        <v>0.83000000000000007</v>
      </c>
      <c r="I1769" s="2">
        <f t="shared" si="56"/>
        <v>28.08</v>
      </c>
      <c r="J1769" s="71">
        <f t="shared" si="55"/>
        <v>0</v>
      </c>
    </row>
    <row r="1770" spans="1:10" x14ac:dyDescent="0.25">
      <c r="A1770" s="28">
        <v>6</v>
      </c>
      <c r="B1770" s="28">
        <v>13</v>
      </c>
      <c r="C1770" s="12" t="s">
        <v>3</v>
      </c>
      <c r="D1770" s="69">
        <f>'Actual Solar Data'!M1760</f>
        <v>0</v>
      </c>
      <c r="E1770" s="59">
        <f>whlsecost_hourly_4002_201806!C295</f>
        <v>43264</v>
      </c>
      <c r="F1770" s="89">
        <f>whlsecost_hourly_4002_201806!D295</f>
        <v>1</v>
      </c>
      <c r="G1770" s="2">
        <f>whlsecost_hourly_4002_201806!F295</f>
        <v>13.03</v>
      </c>
      <c r="H1770" s="2">
        <f>whlsecost_hourly_4002_201806!X295</f>
        <v>0.52999999999999992</v>
      </c>
      <c r="I1770" s="2">
        <f t="shared" si="56"/>
        <v>13.559999999999999</v>
      </c>
      <c r="J1770" s="71">
        <f t="shared" si="55"/>
        <v>0</v>
      </c>
    </row>
    <row r="1771" spans="1:10" x14ac:dyDescent="0.25">
      <c r="A1771" s="28">
        <v>6</v>
      </c>
      <c r="B1771" s="28">
        <v>13</v>
      </c>
      <c r="C1771" s="12" t="s">
        <v>4</v>
      </c>
      <c r="D1771" s="69">
        <f>'Actual Solar Data'!M1761</f>
        <v>0</v>
      </c>
      <c r="E1771" s="59">
        <f>whlsecost_hourly_4002_201806!C296</f>
        <v>43264</v>
      </c>
      <c r="F1771" s="89">
        <f>whlsecost_hourly_4002_201806!D296</f>
        <v>2</v>
      </c>
      <c r="G1771" s="2">
        <f>whlsecost_hourly_4002_201806!F296</f>
        <v>16.29</v>
      </c>
      <c r="H1771" s="2">
        <f>whlsecost_hourly_4002_201806!X296</f>
        <v>0.35999999999999993</v>
      </c>
      <c r="I1771" s="2">
        <f t="shared" si="56"/>
        <v>16.649999999999999</v>
      </c>
      <c r="J1771" s="71">
        <f t="shared" si="55"/>
        <v>0</v>
      </c>
    </row>
    <row r="1772" spans="1:10" x14ac:dyDescent="0.25">
      <c r="A1772" s="28">
        <v>6</v>
      </c>
      <c r="B1772" s="28">
        <v>13</v>
      </c>
      <c r="C1772" s="12" t="s">
        <v>5</v>
      </c>
      <c r="D1772" s="69">
        <f>'Actual Solar Data'!M1762</f>
        <v>0</v>
      </c>
      <c r="E1772" s="59">
        <f>whlsecost_hourly_4002_201806!C297</f>
        <v>43264</v>
      </c>
      <c r="F1772" s="89">
        <f>whlsecost_hourly_4002_201806!D297</f>
        <v>3</v>
      </c>
      <c r="G1772" s="2">
        <f>whlsecost_hourly_4002_201806!F297</f>
        <v>13.79</v>
      </c>
      <c r="H1772" s="2">
        <f>whlsecost_hourly_4002_201806!X297</f>
        <v>0.35</v>
      </c>
      <c r="I1772" s="2">
        <f t="shared" si="56"/>
        <v>14.139999999999999</v>
      </c>
      <c r="J1772" s="71">
        <f t="shared" si="55"/>
        <v>0</v>
      </c>
    </row>
    <row r="1773" spans="1:10" x14ac:dyDescent="0.25">
      <c r="A1773" s="28">
        <v>6</v>
      </c>
      <c r="B1773" s="28">
        <v>13</v>
      </c>
      <c r="C1773" s="12" t="s">
        <v>6</v>
      </c>
      <c r="D1773" s="69">
        <f>'Actual Solar Data'!M1763</f>
        <v>0</v>
      </c>
      <c r="E1773" s="59">
        <f>whlsecost_hourly_4002_201806!C298</f>
        <v>43264</v>
      </c>
      <c r="F1773" s="89">
        <f>whlsecost_hourly_4002_201806!D298</f>
        <v>4</v>
      </c>
      <c r="G1773" s="2">
        <f>whlsecost_hourly_4002_201806!F298</f>
        <v>17.010000000000002</v>
      </c>
      <c r="H1773" s="2">
        <f>whlsecost_hourly_4002_201806!X298</f>
        <v>0.37999999999999995</v>
      </c>
      <c r="I1773" s="2">
        <f t="shared" si="56"/>
        <v>17.39</v>
      </c>
      <c r="J1773" s="71">
        <f t="shared" si="55"/>
        <v>0</v>
      </c>
    </row>
    <row r="1774" spans="1:10" x14ac:dyDescent="0.25">
      <c r="A1774" s="28">
        <v>6</v>
      </c>
      <c r="B1774" s="28">
        <v>13</v>
      </c>
      <c r="C1774" s="12" t="s">
        <v>7</v>
      </c>
      <c r="D1774" s="69">
        <f>'Actual Solar Data'!M1764</f>
        <v>0</v>
      </c>
      <c r="E1774" s="59">
        <f>whlsecost_hourly_4002_201806!C299</f>
        <v>43264</v>
      </c>
      <c r="F1774" s="89">
        <f>whlsecost_hourly_4002_201806!D299</f>
        <v>5</v>
      </c>
      <c r="G1774" s="2">
        <f>whlsecost_hourly_4002_201806!F299</f>
        <v>18.420000000000002</v>
      </c>
      <c r="H1774" s="2">
        <f>whlsecost_hourly_4002_201806!X299</f>
        <v>0.36999999999999994</v>
      </c>
      <c r="I1774" s="2">
        <f t="shared" si="56"/>
        <v>18.790000000000003</v>
      </c>
      <c r="J1774" s="71">
        <f t="shared" si="55"/>
        <v>0</v>
      </c>
    </row>
    <row r="1775" spans="1:10" x14ac:dyDescent="0.25">
      <c r="A1775" s="28">
        <v>6</v>
      </c>
      <c r="B1775" s="28">
        <v>13</v>
      </c>
      <c r="C1775" s="12" t="s">
        <v>8</v>
      </c>
      <c r="D1775" s="69">
        <f>'Actual Solar Data'!M1765</f>
        <v>388</v>
      </c>
      <c r="E1775" s="59">
        <f>whlsecost_hourly_4002_201806!C300</f>
        <v>43264</v>
      </c>
      <c r="F1775" s="89">
        <f>whlsecost_hourly_4002_201806!D300</f>
        <v>6</v>
      </c>
      <c r="G1775" s="2">
        <f>whlsecost_hourly_4002_201806!F300</f>
        <v>17.77</v>
      </c>
      <c r="H1775" s="2">
        <f>whlsecost_hourly_4002_201806!X300</f>
        <v>0.56999999999999995</v>
      </c>
      <c r="I1775" s="2">
        <f t="shared" si="56"/>
        <v>18.34</v>
      </c>
      <c r="J1775" s="71">
        <f t="shared" si="55"/>
        <v>7115.92</v>
      </c>
    </row>
    <row r="1776" spans="1:10" x14ac:dyDescent="0.25">
      <c r="A1776" s="28">
        <v>6</v>
      </c>
      <c r="B1776" s="28">
        <v>13</v>
      </c>
      <c r="C1776" s="12" t="s">
        <v>9</v>
      </c>
      <c r="D1776" s="69">
        <f>'Actual Solar Data'!M1766</f>
        <v>2947</v>
      </c>
      <c r="E1776" s="59">
        <f>whlsecost_hourly_4002_201806!C301</f>
        <v>43264</v>
      </c>
      <c r="F1776" s="89">
        <f>whlsecost_hourly_4002_201806!D301</f>
        <v>7</v>
      </c>
      <c r="G1776" s="2">
        <f>whlsecost_hourly_4002_201806!F301</f>
        <v>25.39</v>
      </c>
      <c r="H1776" s="2">
        <f>whlsecost_hourly_4002_201806!X301</f>
        <v>0.69</v>
      </c>
      <c r="I1776" s="2">
        <f t="shared" si="56"/>
        <v>26.080000000000002</v>
      </c>
      <c r="J1776" s="71">
        <f t="shared" si="55"/>
        <v>76857.760000000009</v>
      </c>
    </row>
    <row r="1777" spans="1:13" x14ac:dyDescent="0.25">
      <c r="A1777" s="28">
        <v>6</v>
      </c>
      <c r="B1777" s="28">
        <v>13</v>
      </c>
      <c r="C1777" s="12" t="s">
        <v>10</v>
      </c>
      <c r="D1777" s="69">
        <f>'Actual Solar Data'!M1767</f>
        <v>8691</v>
      </c>
      <c r="E1777" s="59">
        <f>whlsecost_hourly_4002_201806!C302</f>
        <v>43264</v>
      </c>
      <c r="F1777" s="89">
        <f>whlsecost_hourly_4002_201806!D302</f>
        <v>8</v>
      </c>
      <c r="G1777" s="2">
        <f>whlsecost_hourly_4002_201806!F302</f>
        <v>27.45</v>
      </c>
      <c r="H1777" s="2">
        <f>whlsecost_hourly_4002_201806!X302</f>
        <v>1.5299999999999998</v>
      </c>
      <c r="I1777" s="2">
        <f t="shared" si="56"/>
        <v>28.98</v>
      </c>
      <c r="J1777" s="71">
        <f t="shared" si="55"/>
        <v>251865.18</v>
      </c>
    </row>
    <row r="1778" spans="1:13" x14ac:dyDescent="0.25">
      <c r="A1778" s="28">
        <v>6</v>
      </c>
      <c r="B1778" s="28">
        <v>13</v>
      </c>
      <c r="C1778" s="12" t="s">
        <v>11</v>
      </c>
      <c r="D1778" s="69">
        <f>'Actual Solar Data'!M1768</f>
        <v>16180</v>
      </c>
      <c r="E1778" s="59">
        <f>whlsecost_hourly_4002_201806!C303</f>
        <v>43264</v>
      </c>
      <c r="F1778" s="89">
        <f>whlsecost_hourly_4002_201806!D303</f>
        <v>9</v>
      </c>
      <c r="G1778" s="2">
        <f>whlsecost_hourly_4002_201806!F303</f>
        <v>36.65</v>
      </c>
      <c r="H1778" s="2">
        <f>whlsecost_hourly_4002_201806!X303</f>
        <v>1.44</v>
      </c>
      <c r="I1778" s="2">
        <f t="shared" si="56"/>
        <v>38.089999999999996</v>
      </c>
      <c r="J1778" s="71">
        <f t="shared" si="55"/>
        <v>616296.19999999995</v>
      </c>
    </row>
    <row r="1779" spans="1:13" x14ac:dyDescent="0.25">
      <c r="A1779" s="28">
        <v>6</v>
      </c>
      <c r="B1779" s="28">
        <v>13</v>
      </c>
      <c r="C1779" s="12" t="s">
        <v>12</v>
      </c>
      <c r="D1779" s="69">
        <f>'Actual Solar Data'!M1769</f>
        <v>21100</v>
      </c>
      <c r="E1779" s="59">
        <f>whlsecost_hourly_4002_201806!C304</f>
        <v>43264</v>
      </c>
      <c r="F1779" s="89">
        <f>whlsecost_hourly_4002_201806!D304</f>
        <v>10</v>
      </c>
      <c r="G1779" s="2">
        <f>whlsecost_hourly_4002_201806!F304</f>
        <v>28.7</v>
      </c>
      <c r="H1779" s="2">
        <f>whlsecost_hourly_4002_201806!X304</f>
        <v>1.29</v>
      </c>
      <c r="I1779" s="2">
        <f t="shared" si="56"/>
        <v>29.99</v>
      </c>
      <c r="J1779" s="71">
        <f t="shared" si="55"/>
        <v>632789</v>
      </c>
    </row>
    <row r="1780" spans="1:13" x14ac:dyDescent="0.25">
      <c r="A1780" s="28">
        <v>6</v>
      </c>
      <c r="B1780" s="28">
        <v>13</v>
      </c>
      <c r="C1780" s="12" t="s">
        <v>13</v>
      </c>
      <c r="D1780" s="69">
        <f>'Actual Solar Data'!M1770</f>
        <v>25054</v>
      </c>
      <c r="E1780" s="59">
        <f>whlsecost_hourly_4002_201806!C305</f>
        <v>43264</v>
      </c>
      <c r="F1780" s="89">
        <f>whlsecost_hourly_4002_201806!D305</f>
        <v>11</v>
      </c>
      <c r="G1780" s="2">
        <f>whlsecost_hourly_4002_201806!F305</f>
        <v>28.65</v>
      </c>
      <c r="H1780" s="2">
        <f>whlsecost_hourly_4002_201806!X305</f>
        <v>1.37</v>
      </c>
      <c r="I1780" s="2">
        <f t="shared" si="56"/>
        <v>30.02</v>
      </c>
      <c r="J1780" s="71">
        <f t="shared" si="55"/>
        <v>752121.08</v>
      </c>
    </row>
    <row r="1781" spans="1:13" x14ac:dyDescent="0.25">
      <c r="A1781" s="28">
        <v>6</v>
      </c>
      <c r="B1781" s="28">
        <v>13</v>
      </c>
      <c r="C1781" s="12" t="s">
        <v>14</v>
      </c>
      <c r="D1781" s="69">
        <f>'Actual Solar Data'!M1771</f>
        <v>18675</v>
      </c>
      <c r="E1781" s="59">
        <f>whlsecost_hourly_4002_201806!C306</f>
        <v>43264</v>
      </c>
      <c r="F1781" s="89">
        <f>whlsecost_hourly_4002_201806!D306</f>
        <v>12</v>
      </c>
      <c r="G1781" s="2">
        <f>whlsecost_hourly_4002_201806!F306</f>
        <v>29.06</v>
      </c>
      <c r="H1781" s="2">
        <f>whlsecost_hourly_4002_201806!X306</f>
        <v>1.29</v>
      </c>
      <c r="I1781" s="2">
        <f t="shared" si="56"/>
        <v>30.349999999999998</v>
      </c>
      <c r="J1781" s="71">
        <f t="shared" si="55"/>
        <v>566786.25</v>
      </c>
    </row>
    <row r="1782" spans="1:13" x14ac:dyDescent="0.25">
      <c r="A1782" s="28">
        <v>6</v>
      </c>
      <c r="B1782" s="28">
        <v>13</v>
      </c>
      <c r="C1782" s="12" t="s">
        <v>15</v>
      </c>
      <c r="D1782" s="69">
        <f>'Actual Solar Data'!M1772</f>
        <v>11171</v>
      </c>
      <c r="E1782" s="59">
        <f>whlsecost_hourly_4002_201806!C307</f>
        <v>43264</v>
      </c>
      <c r="F1782" s="89">
        <f>whlsecost_hourly_4002_201806!D307</f>
        <v>13</v>
      </c>
      <c r="G1782" s="2">
        <f>whlsecost_hourly_4002_201806!F307</f>
        <v>22.25</v>
      </c>
      <c r="H1782" s="2">
        <f>whlsecost_hourly_4002_201806!X307</f>
        <v>1.1499999999999999</v>
      </c>
      <c r="I1782" s="2">
        <f t="shared" si="56"/>
        <v>23.4</v>
      </c>
      <c r="J1782" s="71">
        <f t="shared" si="55"/>
        <v>261401.4</v>
      </c>
    </row>
    <row r="1783" spans="1:13" x14ac:dyDescent="0.25">
      <c r="A1783" s="28">
        <v>6</v>
      </c>
      <c r="B1783" s="28">
        <v>13</v>
      </c>
      <c r="C1783" s="12" t="s">
        <v>16</v>
      </c>
      <c r="D1783" s="69">
        <f>'Actual Solar Data'!M1773</f>
        <v>7745</v>
      </c>
      <c r="E1783" s="59">
        <f>whlsecost_hourly_4002_201806!C308</f>
        <v>43264</v>
      </c>
      <c r="F1783" s="89">
        <f>whlsecost_hourly_4002_201806!D308</f>
        <v>14</v>
      </c>
      <c r="G1783" s="2">
        <f>whlsecost_hourly_4002_201806!F308</f>
        <v>27.46</v>
      </c>
      <c r="H1783" s="2">
        <f>whlsecost_hourly_4002_201806!X308</f>
        <v>1.18</v>
      </c>
      <c r="I1783" s="2">
        <f t="shared" si="56"/>
        <v>28.64</v>
      </c>
      <c r="J1783" s="71">
        <f t="shared" si="55"/>
        <v>221816.80000000002</v>
      </c>
    </row>
    <row r="1784" spans="1:13" x14ac:dyDescent="0.25">
      <c r="A1784" s="28">
        <v>6</v>
      </c>
      <c r="B1784" s="28">
        <v>13</v>
      </c>
      <c r="C1784" s="12" t="s">
        <v>17</v>
      </c>
      <c r="D1784" s="69">
        <f>'Actual Solar Data'!M1774</f>
        <v>5924</v>
      </c>
      <c r="E1784" s="59">
        <f>whlsecost_hourly_4002_201806!C309</f>
        <v>43264</v>
      </c>
      <c r="F1784" s="89">
        <f>whlsecost_hourly_4002_201806!D309</f>
        <v>15</v>
      </c>
      <c r="G1784" s="2">
        <f>whlsecost_hourly_4002_201806!F309</f>
        <v>28.69</v>
      </c>
      <c r="H1784" s="2">
        <f>whlsecost_hourly_4002_201806!X309</f>
        <v>1.19</v>
      </c>
      <c r="I1784" s="2">
        <f t="shared" si="56"/>
        <v>29.880000000000003</v>
      </c>
      <c r="J1784" s="71">
        <f t="shared" si="55"/>
        <v>177009.12000000002</v>
      </c>
    </row>
    <row r="1785" spans="1:13" x14ac:dyDescent="0.25">
      <c r="A1785" s="28">
        <v>6</v>
      </c>
      <c r="B1785" s="28">
        <v>13</v>
      </c>
      <c r="C1785" s="12" t="s">
        <v>18</v>
      </c>
      <c r="D1785" s="69">
        <f>'Actual Solar Data'!M1775</f>
        <v>4711</v>
      </c>
      <c r="E1785" s="59">
        <f>whlsecost_hourly_4002_201806!C310</f>
        <v>43264</v>
      </c>
      <c r="F1785" s="89">
        <f>whlsecost_hourly_4002_201806!D310</f>
        <v>16</v>
      </c>
      <c r="G1785" s="2">
        <f>whlsecost_hourly_4002_201806!F310</f>
        <v>23</v>
      </c>
      <c r="H1785" s="2">
        <f>whlsecost_hourly_4002_201806!X310</f>
        <v>1.17</v>
      </c>
      <c r="I1785" s="2">
        <f t="shared" si="56"/>
        <v>24.17</v>
      </c>
      <c r="J1785" s="71">
        <f t="shared" si="55"/>
        <v>113864.87000000001</v>
      </c>
    </row>
    <row r="1786" spans="1:13" x14ac:dyDescent="0.25">
      <c r="A1786" s="45">
        <v>6</v>
      </c>
      <c r="B1786" s="45">
        <v>13</v>
      </c>
      <c r="C1786" s="45" t="s">
        <v>19</v>
      </c>
      <c r="D1786" s="74">
        <f>'Actual Solar Data'!M1776</f>
        <v>4560</v>
      </c>
      <c r="E1786" s="59">
        <f>whlsecost_hourly_4002_201806!C311</f>
        <v>43264</v>
      </c>
      <c r="F1786" s="89">
        <f>whlsecost_hourly_4002_201806!D311</f>
        <v>17</v>
      </c>
      <c r="G1786" s="2">
        <f>whlsecost_hourly_4002_201806!F311</f>
        <v>20.32</v>
      </c>
      <c r="H1786" s="2">
        <f>whlsecost_hourly_4002_201806!X311</f>
        <v>1.1499999999999999</v>
      </c>
      <c r="I1786" s="57">
        <f t="shared" si="56"/>
        <v>21.47</v>
      </c>
      <c r="J1786" s="75">
        <f t="shared" si="55"/>
        <v>97903.2</v>
      </c>
      <c r="M1786" t="s">
        <v>123</v>
      </c>
    </row>
    <row r="1787" spans="1:13" x14ac:dyDescent="0.25">
      <c r="A1787" s="28">
        <v>6</v>
      </c>
      <c r="B1787" s="28">
        <v>13</v>
      </c>
      <c r="C1787" s="12" t="s">
        <v>20</v>
      </c>
      <c r="D1787" s="69">
        <f>'Actual Solar Data'!M1777</f>
        <v>2970</v>
      </c>
      <c r="E1787" s="59">
        <f>whlsecost_hourly_4002_201806!C312</f>
        <v>43264</v>
      </c>
      <c r="F1787" s="89">
        <f>whlsecost_hourly_4002_201806!D312</f>
        <v>18</v>
      </c>
      <c r="G1787" s="2">
        <f>whlsecost_hourly_4002_201806!F312</f>
        <v>19.61</v>
      </c>
      <c r="H1787" s="2">
        <f>whlsecost_hourly_4002_201806!X312</f>
        <v>1.1599999999999999</v>
      </c>
      <c r="I1787" s="2">
        <f t="shared" si="56"/>
        <v>20.77</v>
      </c>
      <c r="J1787" s="71">
        <f t="shared" si="55"/>
        <v>61686.9</v>
      </c>
    </row>
    <row r="1788" spans="1:13" x14ac:dyDescent="0.25">
      <c r="A1788" s="28">
        <v>6</v>
      </c>
      <c r="B1788" s="28">
        <v>13</v>
      </c>
      <c r="C1788" s="12" t="s">
        <v>21</v>
      </c>
      <c r="D1788" s="69">
        <f>'Actual Solar Data'!M1778</f>
        <v>1156</v>
      </c>
      <c r="E1788" s="59">
        <f>whlsecost_hourly_4002_201806!C313</f>
        <v>43264</v>
      </c>
      <c r="F1788" s="89">
        <f>whlsecost_hourly_4002_201806!D313</f>
        <v>19</v>
      </c>
      <c r="G1788" s="2">
        <f>whlsecost_hourly_4002_201806!F313</f>
        <v>19.809999999999999</v>
      </c>
      <c r="H1788" s="2">
        <f>whlsecost_hourly_4002_201806!X313</f>
        <v>1.17</v>
      </c>
      <c r="I1788" s="2">
        <f t="shared" si="56"/>
        <v>20.979999999999997</v>
      </c>
      <c r="J1788" s="71">
        <f t="shared" si="55"/>
        <v>24252.879999999997</v>
      </c>
    </row>
    <row r="1789" spans="1:13" x14ac:dyDescent="0.25">
      <c r="A1789" s="28">
        <v>6</v>
      </c>
      <c r="B1789" s="28">
        <v>13</v>
      </c>
      <c r="C1789" s="12" t="s">
        <v>22</v>
      </c>
      <c r="D1789" s="69">
        <f>'Actual Solar Data'!M1779</f>
        <v>306</v>
      </c>
      <c r="E1789" s="59">
        <f>whlsecost_hourly_4002_201806!C314</f>
        <v>43264</v>
      </c>
      <c r="F1789" s="89">
        <f>whlsecost_hourly_4002_201806!D314</f>
        <v>20</v>
      </c>
      <c r="G1789" s="2">
        <f>whlsecost_hourly_4002_201806!F314</f>
        <v>19.850000000000001</v>
      </c>
      <c r="H1789" s="2">
        <f>whlsecost_hourly_4002_201806!X314</f>
        <v>1.19</v>
      </c>
      <c r="I1789" s="2">
        <f t="shared" si="56"/>
        <v>21.040000000000003</v>
      </c>
      <c r="J1789" s="71">
        <f t="shared" si="55"/>
        <v>6438.2400000000007</v>
      </c>
    </row>
    <row r="1790" spans="1:13" x14ac:dyDescent="0.25">
      <c r="A1790" s="28">
        <v>6</v>
      </c>
      <c r="B1790" s="28">
        <v>13</v>
      </c>
      <c r="C1790" s="12" t="s">
        <v>23</v>
      </c>
      <c r="D1790" s="69">
        <f>'Actual Solar Data'!M1780</f>
        <v>2</v>
      </c>
      <c r="E1790" s="59">
        <f>whlsecost_hourly_4002_201806!C315</f>
        <v>43264</v>
      </c>
      <c r="F1790" s="89">
        <f>whlsecost_hourly_4002_201806!D315</f>
        <v>21</v>
      </c>
      <c r="G1790" s="2">
        <f>whlsecost_hourly_4002_201806!F315</f>
        <v>19.600000000000001</v>
      </c>
      <c r="H1790" s="2">
        <f>whlsecost_hourly_4002_201806!X315</f>
        <v>1.18</v>
      </c>
      <c r="I1790" s="2">
        <f t="shared" si="56"/>
        <v>20.78</v>
      </c>
      <c r="J1790" s="71">
        <f t="shared" si="55"/>
        <v>41.56</v>
      </c>
    </row>
    <row r="1791" spans="1:13" x14ac:dyDescent="0.25">
      <c r="A1791" s="28">
        <v>6</v>
      </c>
      <c r="B1791" s="28">
        <v>13</v>
      </c>
      <c r="C1791" s="12" t="s">
        <v>24</v>
      </c>
      <c r="D1791" s="69">
        <f>'Actual Solar Data'!M1781</f>
        <v>0</v>
      </c>
      <c r="E1791" s="59">
        <f>whlsecost_hourly_4002_201806!C316</f>
        <v>43264</v>
      </c>
      <c r="F1791" s="89">
        <f>whlsecost_hourly_4002_201806!D316</f>
        <v>22</v>
      </c>
      <c r="G1791" s="2">
        <f>whlsecost_hourly_4002_201806!F316</f>
        <v>22.13</v>
      </c>
      <c r="H1791" s="2">
        <f>whlsecost_hourly_4002_201806!X316</f>
        <v>1.26</v>
      </c>
      <c r="I1791" s="2">
        <f t="shared" si="56"/>
        <v>23.39</v>
      </c>
      <c r="J1791" s="71">
        <f t="shared" si="55"/>
        <v>0</v>
      </c>
    </row>
    <row r="1792" spans="1:13" x14ac:dyDescent="0.25">
      <c r="A1792" s="28">
        <v>6</v>
      </c>
      <c r="B1792" s="28">
        <v>13</v>
      </c>
      <c r="C1792" s="12" t="s">
        <v>25</v>
      </c>
      <c r="D1792" s="69">
        <f>'Actual Solar Data'!M1782</f>
        <v>0</v>
      </c>
      <c r="E1792" s="59">
        <f>whlsecost_hourly_4002_201806!C317</f>
        <v>43264</v>
      </c>
      <c r="F1792" s="89">
        <f>whlsecost_hourly_4002_201806!D317</f>
        <v>23</v>
      </c>
      <c r="G1792" s="2">
        <f>whlsecost_hourly_4002_201806!F317</f>
        <v>20.09</v>
      </c>
      <c r="H1792" s="2">
        <f>whlsecost_hourly_4002_201806!X317</f>
        <v>1.42</v>
      </c>
      <c r="I1792" s="2">
        <f t="shared" si="56"/>
        <v>21.509999999999998</v>
      </c>
      <c r="J1792" s="71">
        <f t="shared" si="55"/>
        <v>0</v>
      </c>
    </row>
    <row r="1793" spans="1:10" x14ac:dyDescent="0.25">
      <c r="A1793" s="28">
        <v>6</v>
      </c>
      <c r="B1793" s="28">
        <v>13</v>
      </c>
      <c r="C1793" s="12" t="s">
        <v>26</v>
      </c>
      <c r="D1793" s="69">
        <f>'Actual Solar Data'!M1783</f>
        <v>0</v>
      </c>
      <c r="E1793" s="59">
        <f>whlsecost_hourly_4002_201806!C318</f>
        <v>43264</v>
      </c>
      <c r="F1793" s="89">
        <f>whlsecost_hourly_4002_201806!D318</f>
        <v>24</v>
      </c>
      <c r="G1793" s="2">
        <f>whlsecost_hourly_4002_201806!F318</f>
        <v>21.74</v>
      </c>
      <c r="H1793" s="2">
        <f>whlsecost_hourly_4002_201806!X318</f>
        <v>0.52999999999999992</v>
      </c>
      <c r="I1793" s="2">
        <f t="shared" si="56"/>
        <v>22.27</v>
      </c>
      <c r="J1793" s="71">
        <f t="shared" si="55"/>
        <v>0</v>
      </c>
    </row>
    <row r="1794" spans="1:10" x14ac:dyDescent="0.25">
      <c r="A1794" s="28">
        <v>6</v>
      </c>
      <c r="B1794" s="28">
        <v>14</v>
      </c>
      <c r="C1794" s="12" t="s">
        <v>3</v>
      </c>
      <c r="D1794" s="69">
        <f>'Actual Solar Data'!M1784</f>
        <v>0</v>
      </c>
      <c r="E1794" s="59">
        <f>whlsecost_hourly_4002_201806!C319</f>
        <v>43265</v>
      </c>
      <c r="F1794" s="89">
        <f>whlsecost_hourly_4002_201806!D319</f>
        <v>1</v>
      </c>
      <c r="G1794" s="2">
        <f>whlsecost_hourly_4002_201806!F319</f>
        <v>21.59</v>
      </c>
      <c r="H1794" s="2">
        <f>whlsecost_hourly_4002_201806!X319</f>
        <v>0.3</v>
      </c>
      <c r="I1794" s="2">
        <f t="shared" si="56"/>
        <v>21.89</v>
      </c>
      <c r="J1794" s="71">
        <f t="shared" si="55"/>
        <v>0</v>
      </c>
    </row>
    <row r="1795" spans="1:10" x14ac:dyDescent="0.25">
      <c r="A1795" s="28">
        <v>6</v>
      </c>
      <c r="B1795" s="28">
        <v>14</v>
      </c>
      <c r="C1795" s="12" t="s">
        <v>4</v>
      </c>
      <c r="D1795" s="69">
        <f>'Actual Solar Data'!M1785</f>
        <v>0</v>
      </c>
      <c r="E1795" s="59">
        <f>whlsecost_hourly_4002_201806!C320</f>
        <v>43265</v>
      </c>
      <c r="F1795" s="89">
        <f>whlsecost_hourly_4002_201806!D320</f>
        <v>2</v>
      </c>
      <c r="G1795" s="2">
        <f>whlsecost_hourly_4002_201806!F320</f>
        <v>20.2</v>
      </c>
      <c r="H1795" s="2">
        <f>whlsecost_hourly_4002_201806!X320</f>
        <v>0.26</v>
      </c>
      <c r="I1795" s="2">
        <f t="shared" si="56"/>
        <v>20.46</v>
      </c>
      <c r="J1795" s="71">
        <f t="shared" si="55"/>
        <v>0</v>
      </c>
    </row>
    <row r="1796" spans="1:10" x14ac:dyDescent="0.25">
      <c r="A1796" s="28">
        <v>6</v>
      </c>
      <c r="B1796" s="28">
        <v>14</v>
      </c>
      <c r="C1796" s="12" t="s">
        <v>5</v>
      </c>
      <c r="D1796" s="69">
        <f>'Actual Solar Data'!M1786</f>
        <v>0</v>
      </c>
      <c r="E1796" s="59">
        <f>whlsecost_hourly_4002_201806!C321</f>
        <v>43265</v>
      </c>
      <c r="F1796" s="89">
        <f>whlsecost_hourly_4002_201806!D321</f>
        <v>3</v>
      </c>
      <c r="G1796" s="2">
        <f>whlsecost_hourly_4002_201806!F321</f>
        <v>21.48</v>
      </c>
      <c r="H1796" s="2">
        <f>whlsecost_hourly_4002_201806!X321</f>
        <v>0.27</v>
      </c>
      <c r="I1796" s="2">
        <f t="shared" si="56"/>
        <v>21.75</v>
      </c>
      <c r="J1796" s="71">
        <f t="shared" si="55"/>
        <v>0</v>
      </c>
    </row>
    <row r="1797" spans="1:10" x14ac:dyDescent="0.25">
      <c r="A1797" s="28">
        <v>6</v>
      </c>
      <c r="B1797" s="28">
        <v>14</v>
      </c>
      <c r="C1797" s="12" t="s">
        <v>6</v>
      </c>
      <c r="D1797" s="69">
        <f>'Actual Solar Data'!M1787</f>
        <v>0</v>
      </c>
      <c r="E1797" s="59">
        <f>whlsecost_hourly_4002_201806!C322</f>
        <v>43265</v>
      </c>
      <c r="F1797" s="89">
        <f>whlsecost_hourly_4002_201806!D322</f>
        <v>4</v>
      </c>
      <c r="G1797" s="2">
        <f>whlsecost_hourly_4002_201806!F322</f>
        <v>18.68</v>
      </c>
      <c r="H1797" s="2">
        <f>whlsecost_hourly_4002_201806!X322</f>
        <v>0.26</v>
      </c>
      <c r="I1797" s="2">
        <f t="shared" si="56"/>
        <v>18.940000000000001</v>
      </c>
      <c r="J1797" s="71">
        <f t="shared" si="55"/>
        <v>0</v>
      </c>
    </row>
    <row r="1798" spans="1:10" x14ac:dyDescent="0.25">
      <c r="A1798" s="28">
        <v>6</v>
      </c>
      <c r="B1798" s="28">
        <v>14</v>
      </c>
      <c r="C1798" s="12" t="s">
        <v>7</v>
      </c>
      <c r="D1798" s="69">
        <f>'Actual Solar Data'!M1788</f>
        <v>0</v>
      </c>
      <c r="E1798" s="59">
        <f>whlsecost_hourly_4002_201806!C323</f>
        <v>43265</v>
      </c>
      <c r="F1798" s="89">
        <f>whlsecost_hourly_4002_201806!D323</f>
        <v>5</v>
      </c>
      <c r="G1798" s="2">
        <f>whlsecost_hourly_4002_201806!F323</f>
        <v>17.3</v>
      </c>
      <c r="H1798" s="2">
        <f>whlsecost_hourly_4002_201806!X323</f>
        <v>0.26</v>
      </c>
      <c r="I1798" s="2">
        <f t="shared" si="56"/>
        <v>17.560000000000002</v>
      </c>
      <c r="J1798" s="71">
        <f t="shared" si="55"/>
        <v>0</v>
      </c>
    </row>
    <row r="1799" spans="1:10" x14ac:dyDescent="0.25">
      <c r="A1799" s="28">
        <v>6</v>
      </c>
      <c r="B1799" s="28">
        <v>14</v>
      </c>
      <c r="C1799" s="12" t="s">
        <v>8</v>
      </c>
      <c r="D1799" s="69">
        <f>'Actual Solar Data'!M1789</f>
        <v>343</v>
      </c>
      <c r="E1799" s="59">
        <f>whlsecost_hourly_4002_201806!C324</f>
        <v>43265</v>
      </c>
      <c r="F1799" s="89">
        <f>whlsecost_hourly_4002_201806!D324</f>
        <v>6</v>
      </c>
      <c r="G1799" s="2">
        <f>whlsecost_hourly_4002_201806!F324</f>
        <v>13.88</v>
      </c>
      <c r="H1799" s="2">
        <f>whlsecost_hourly_4002_201806!X324</f>
        <v>0.39</v>
      </c>
      <c r="I1799" s="2">
        <f t="shared" si="56"/>
        <v>14.270000000000001</v>
      </c>
      <c r="J1799" s="71">
        <f t="shared" si="55"/>
        <v>4894.6100000000006</v>
      </c>
    </row>
    <row r="1800" spans="1:10" x14ac:dyDescent="0.25">
      <c r="A1800" s="28">
        <v>6</v>
      </c>
      <c r="B1800" s="28">
        <v>14</v>
      </c>
      <c r="C1800" s="12" t="s">
        <v>9</v>
      </c>
      <c r="D1800" s="69">
        <f>'Actual Solar Data'!M1790</f>
        <v>3236</v>
      </c>
      <c r="E1800" s="59">
        <f>whlsecost_hourly_4002_201806!C325</f>
        <v>43265</v>
      </c>
      <c r="F1800" s="89">
        <f>whlsecost_hourly_4002_201806!D325</f>
        <v>7</v>
      </c>
      <c r="G1800" s="2">
        <f>whlsecost_hourly_4002_201806!F325</f>
        <v>16.25</v>
      </c>
      <c r="H1800" s="2">
        <f>whlsecost_hourly_4002_201806!X325</f>
        <v>0.4</v>
      </c>
      <c r="I1800" s="2">
        <f t="shared" si="56"/>
        <v>16.649999999999999</v>
      </c>
      <c r="J1800" s="71">
        <f t="shared" si="55"/>
        <v>53879.399999999994</v>
      </c>
    </row>
    <row r="1801" spans="1:10" x14ac:dyDescent="0.25">
      <c r="A1801" s="28">
        <v>6</v>
      </c>
      <c r="B1801" s="28">
        <v>14</v>
      </c>
      <c r="C1801" s="12" t="s">
        <v>10</v>
      </c>
      <c r="D1801" s="69">
        <f>'Actual Solar Data'!M1791</f>
        <v>9797</v>
      </c>
      <c r="E1801" s="59">
        <f>whlsecost_hourly_4002_201806!C326</f>
        <v>43265</v>
      </c>
      <c r="F1801" s="89">
        <f>whlsecost_hourly_4002_201806!D326</f>
        <v>8</v>
      </c>
      <c r="G1801" s="2">
        <f>whlsecost_hourly_4002_201806!F326</f>
        <v>22.69</v>
      </c>
      <c r="H1801" s="2">
        <f>whlsecost_hourly_4002_201806!X326</f>
        <v>1.3</v>
      </c>
      <c r="I1801" s="2">
        <f t="shared" si="56"/>
        <v>23.990000000000002</v>
      </c>
      <c r="J1801" s="71">
        <f t="shared" si="55"/>
        <v>235030.03000000003</v>
      </c>
    </row>
    <row r="1802" spans="1:10" x14ac:dyDescent="0.25">
      <c r="A1802" s="28">
        <v>6</v>
      </c>
      <c r="B1802" s="28">
        <v>14</v>
      </c>
      <c r="C1802" s="12" t="s">
        <v>11</v>
      </c>
      <c r="D1802" s="69">
        <f>'Actual Solar Data'!M1792</f>
        <v>13196</v>
      </c>
      <c r="E1802" s="59">
        <f>whlsecost_hourly_4002_201806!C327</f>
        <v>43265</v>
      </c>
      <c r="F1802" s="89">
        <f>whlsecost_hourly_4002_201806!D327</f>
        <v>9</v>
      </c>
      <c r="G1802" s="2">
        <f>whlsecost_hourly_4002_201806!F327</f>
        <v>21.2</v>
      </c>
      <c r="H1802" s="2">
        <f>whlsecost_hourly_4002_201806!X327</f>
        <v>1.17</v>
      </c>
      <c r="I1802" s="2">
        <f t="shared" si="56"/>
        <v>22.369999999999997</v>
      </c>
      <c r="J1802" s="71">
        <f t="shared" si="55"/>
        <v>295194.51999999996</v>
      </c>
    </row>
    <row r="1803" spans="1:10" x14ac:dyDescent="0.25">
      <c r="A1803" s="28">
        <v>6</v>
      </c>
      <c r="B1803" s="28">
        <v>14</v>
      </c>
      <c r="C1803" s="12" t="s">
        <v>12</v>
      </c>
      <c r="D1803" s="69">
        <f>'Actual Solar Data'!M1793</f>
        <v>15610</v>
      </c>
      <c r="E1803" s="59">
        <f>whlsecost_hourly_4002_201806!C328</f>
        <v>43265</v>
      </c>
      <c r="F1803" s="89">
        <f>whlsecost_hourly_4002_201806!D328</f>
        <v>10</v>
      </c>
      <c r="G1803" s="2">
        <f>whlsecost_hourly_4002_201806!F328</f>
        <v>20.81</v>
      </c>
      <c r="H1803" s="2">
        <f>whlsecost_hourly_4002_201806!X328</f>
        <v>1.1200000000000001</v>
      </c>
      <c r="I1803" s="2">
        <f t="shared" si="56"/>
        <v>21.93</v>
      </c>
      <c r="J1803" s="71">
        <f t="shared" si="55"/>
        <v>342327.3</v>
      </c>
    </row>
    <row r="1804" spans="1:10" x14ac:dyDescent="0.25">
      <c r="A1804" s="28">
        <v>6</v>
      </c>
      <c r="B1804" s="28">
        <v>14</v>
      </c>
      <c r="C1804" s="12" t="s">
        <v>13</v>
      </c>
      <c r="D1804" s="69">
        <f>'Actual Solar Data'!M1794</f>
        <v>12365</v>
      </c>
      <c r="E1804" s="59">
        <f>whlsecost_hourly_4002_201806!C329</f>
        <v>43265</v>
      </c>
      <c r="F1804" s="89">
        <f>whlsecost_hourly_4002_201806!D329</f>
        <v>11</v>
      </c>
      <c r="G1804" s="2">
        <f>whlsecost_hourly_4002_201806!F329</f>
        <v>23.42</v>
      </c>
      <c r="H1804" s="2">
        <f>whlsecost_hourly_4002_201806!X329</f>
        <v>1.1200000000000001</v>
      </c>
      <c r="I1804" s="2">
        <f t="shared" si="56"/>
        <v>24.540000000000003</v>
      </c>
      <c r="J1804" s="71">
        <f t="shared" si="55"/>
        <v>303437.10000000003</v>
      </c>
    </row>
    <row r="1805" spans="1:10" x14ac:dyDescent="0.25">
      <c r="A1805" s="28">
        <v>6</v>
      </c>
      <c r="B1805" s="28">
        <v>14</v>
      </c>
      <c r="C1805" s="12" t="s">
        <v>14</v>
      </c>
      <c r="D1805" s="69">
        <f>'Actual Solar Data'!M1795</f>
        <v>11942</v>
      </c>
      <c r="E1805" s="59">
        <f>whlsecost_hourly_4002_201806!C330</f>
        <v>43265</v>
      </c>
      <c r="F1805" s="89">
        <f>whlsecost_hourly_4002_201806!D330</f>
        <v>12</v>
      </c>
      <c r="G1805" s="2">
        <f>whlsecost_hourly_4002_201806!F330</f>
        <v>36.369999999999997</v>
      </c>
      <c r="H1805" s="2">
        <f>whlsecost_hourly_4002_201806!X330</f>
        <v>1.1800000000000002</v>
      </c>
      <c r="I1805" s="2">
        <f t="shared" si="56"/>
        <v>37.549999999999997</v>
      </c>
      <c r="J1805" s="71">
        <f t="shared" si="55"/>
        <v>448422.1</v>
      </c>
    </row>
    <row r="1806" spans="1:10" x14ac:dyDescent="0.25">
      <c r="A1806" s="28">
        <v>6</v>
      </c>
      <c r="B1806" s="28">
        <v>14</v>
      </c>
      <c r="C1806" s="12" t="s">
        <v>15</v>
      </c>
      <c r="D1806" s="69">
        <f>'Actual Solar Data'!M1796</f>
        <v>9944</v>
      </c>
      <c r="E1806" s="59">
        <f>whlsecost_hourly_4002_201806!C331</f>
        <v>43265</v>
      </c>
      <c r="F1806" s="89">
        <f>whlsecost_hourly_4002_201806!D331</f>
        <v>13</v>
      </c>
      <c r="G1806" s="2">
        <f>whlsecost_hourly_4002_201806!F331</f>
        <v>45.4</v>
      </c>
      <c r="H1806" s="2">
        <f>whlsecost_hourly_4002_201806!X331</f>
        <v>1.47</v>
      </c>
      <c r="I1806" s="2">
        <f t="shared" si="56"/>
        <v>46.87</v>
      </c>
      <c r="J1806" s="71">
        <f t="shared" si="55"/>
        <v>466075.27999999997</v>
      </c>
    </row>
    <row r="1807" spans="1:10" x14ac:dyDescent="0.25">
      <c r="A1807" s="28">
        <v>6</v>
      </c>
      <c r="B1807" s="28">
        <v>14</v>
      </c>
      <c r="C1807" s="12" t="s">
        <v>16</v>
      </c>
      <c r="D1807" s="69">
        <f>'Actual Solar Data'!M1797</f>
        <v>11710</v>
      </c>
      <c r="E1807" s="59">
        <f>whlsecost_hourly_4002_201806!C332</f>
        <v>43265</v>
      </c>
      <c r="F1807" s="89">
        <f>whlsecost_hourly_4002_201806!D332</f>
        <v>14</v>
      </c>
      <c r="G1807" s="2">
        <f>whlsecost_hourly_4002_201806!F332</f>
        <v>41.75</v>
      </c>
      <c r="H1807" s="2">
        <f>whlsecost_hourly_4002_201806!X332</f>
        <v>1.3900000000000001</v>
      </c>
      <c r="I1807" s="2">
        <f t="shared" si="56"/>
        <v>43.14</v>
      </c>
      <c r="J1807" s="71">
        <f t="shared" si="55"/>
        <v>505169.4</v>
      </c>
    </row>
    <row r="1808" spans="1:10" x14ac:dyDescent="0.25">
      <c r="A1808" s="28">
        <v>6</v>
      </c>
      <c r="B1808" s="28">
        <v>14</v>
      </c>
      <c r="C1808" s="12" t="s">
        <v>17</v>
      </c>
      <c r="D1808" s="69">
        <f>'Actual Solar Data'!M1798</f>
        <v>14427</v>
      </c>
      <c r="E1808" s="59">
        <f>whlsecost_hourly_4002_201806!C333</f>
        <v>43265</v>
      </c>
      <c r="F1808" s="89">
        <f>whlsecost_hourly_4002_201806!D333</f>
        <v>15</v>
      </c>
      <c r="G1808" s="2">
        <f>whlsecost_hourly_4002_201806!F333</f>
        <v>26.09</v>
      </c>
      <c r="H1808" s="2">
        <f>whlsecost_hourly_4002_201806!X333</f>
        <v>1.1500000000000001</v>
      </c>
      <c r="I1808" s="2">
        <f t="shared" si="56"/>
        <v>27.24</v>
      </c>
      <c r="J1808" s="71">
        <f t="shared" si="55"/>
        <v>392991.48</v>
      </c>
    </row>
    <row r="1809" spans="1:10" x14ac:dyDescent="0.25">
      <c r="A1809" s="28">
        <v>6</v>
      </c>
      <c r="B1809" s="28">
        <v>14</v>
      </c>
      <c r="C1809" s="12" t="s">
        <v>18</v>
      </c>
      <c r="D1809" s="69">
        <f>'Actual Solar Data'!M1799</f>
        <v>12269</v>
      </c>
      <c r="E1809" s="59">
        <f>whlsecost_hourly_4002_201806!C334</f>
        <v>43265</v>
      </c>
      <c r="F1809" s="89">
        <f>whlsecost_hourly_4002_201806!D334</f>
        <v>16</v>
      </c>
      <c r="G1809" s="2">
        <f>whlsecost_hourly_4002_201806!F334</f>
        <v>24.02</v>
      </c>
      <c r="H1809" s="2">
        <f>whlsecost_hourly_4002_201806!X334</f>
        <v>1.07</v>
      </c>
      <c r="I1809" s="2">
        <f t="shared" si="56"/>
        <v>25.09</v>
      </c>
      <c r="J1809" s="71">
        <f t="shared" si="55"/>
        <v>307829.21000000002</v>
      </c>
    </row>
    <row r="1810" spans="1:10" x14ac:dyDescent="0.25">
      <c r="A1810" s="28">
        <v>6</v>
      </c>
      <c r="B1810" s="28">
        <v>14</v>
      </c>
      <c r="C1810" s="12" t="s">
        <v>19</v>
      </c>
      <c r="D1810" s="69">
        <f>'Actual Solar Data'!M1800</f>
        <v>5729</v>
      </c>
      <c r="E1810" s="59">
        <f>whlsecost_hourly_4002_201806!C335</f>
        <v>43265</v>
      </c>
      <c r="F1810" s="89">
        <f>whlsecost_hourly_4002_201806!D335</f>
        <v>17</v>
      </c>
      <c r="G1810" s="2">
        <f>whlsecost_hourly_4002_201806!F335</f>
        <v>41.47</v>
      </c>
      <c r="H1810" s="2">
        <f>whlsecost_hourly_4002_201806!X335</f>
        <v>1.25</v>
      </c>
      <c r="I1810" s="2">
        <f t="shared" si="56"/>
        <v>42.72</v>
      </c>
      <c r="J1810" s="71">
        <f t="shared" si="55"/>
        <v>244742.88</v>
      </c>
    </row>
    <row r="1811" spans="1:10" x14ac:dyDescent="0.25">
      <c r="A1811" s="28">
        <v>6</v>
      </c>
      <c r="B1811" s="28">
        <v>14</v>
      </c>
      <c r="C1811" s="12" t="s">
        <v>20</v>
      </c>
      <c r="D1811" s="69">
        <f>'Actual Solar Data'!M1801</f>
        <v>3647</v>
      </c>
      <c r="E1811" s="59">
        <f>whlsecost_hourly_4002_201806!C336</f>
        <v>43265</v>
      </c>
      <c r="F1811" s="89">
        <f>whlsecost_hourly_4002_201806!D336</f>
        <v>18</v>
      </c>
      <c r="G1811" s="2">
        <f>whlsecost_hourly_4002_201806!F336</f>
        <v>34.74</v>
      </c>
      <c r="H1811" s="2">
        <f>whlsecost_hourly_4002_201806!X336</f>
        <v>1.21</v>
      </c>
      <c r="I1811" s="2">
        <f t="shared" si="56"/>
        <v>35.950000000000003</v>
      </c>
      <c r="J1811" s="71">
        <f t="shared" ref="J1811:J1874" si="57">D1811*I1811</f>
        <v>131109.65000000002</v>
      </c>
    </row>
    <row r="1812" spans="1:10" x14ac:dyDescent="0.25">
      <c r="A1812" s="28">
        <v>6</v>
      </c>
      <c r="B1812" s="28">
        <v>14</v>
      </c>
      <c r="C1812" s="12" t="s">
        <v>21</v>
      </c>
      <c r="D1812" s="69">
        <f>'Actual Solar Data'!M1802</f>
        <v>3741</v>
      </c>
      <c r="E1812" s="59">
        <f>whlsecost_hourly_4002_201806!C337</f>
        <v>43265</v>
      </c>
      <c r="F1812" s="89">
        <f>whlsecost_hourly_4002_201806!D337</f>
        <v>19</v>
      </c>
      <c r="G1812" s="2">
        <f>whlsecost_hourly_4002_201806!F337</f>
        <v>28.3</v>
      </c>
      <c r="H1812" s="2">
        <f>whlsecost_hourly_4002_201806!X337</f>
        <v>1.2200000000000002</v>
      </c>
      <c r="I1812" s="2">
        <f t="shared" si="56"/>
        <v>29.52</v>
      </c>
      <c r="J1812" s="71">
        <f t="shared" si="57"/>
        <v>110434.31999999999</v>
      </c>
    </row>
    <row r="1813" spans="1:10" x14ac:dyDescent="0.25">
      <c r="A1813" s="28">
        <v>6</v>
      </c>
      <c r="B1813" s="28">
        <v>14</v>
      </c>
      <c r="C1813" s="12" t="s">
        <v>22</v>
      </c>
      <c r="D1813" s="69">
        <f>'Actual Solar Data'!M1803</f>
        <v>1612</v>
      </c>
      <c r="E1813" s="59">
        <f>whlsecost_hourly_4002_201806!C338</f>
        <v>43265</v>
      </c>
      <c r="F1813" s="89">
        <f>whlsecost_hourly_4002_201806!D338</f>
        <v>20</v>
      </c>
      <c r="G1813" s="2">
        <f>whlsecost_hourly_4002_201806!F338</f>
        <v>22.93</v>
      </c>
      <c r="H1813" s="2">
        <f>whlsecost_hourly_4002_201806!X338</f>
        <v>1.1399999999999999</v>
      </c>
      <c r="I1813" s="2">
        <f t="shared" si="56"/>
        <v>24.07</v>
      </c>
      <c r="J1813" s="71">
        <f t="shared" si="57"/>
        <v>38800.840000000004</v>
      </c>
    </row>
    <row r="1814" spans="1:10" x14ac:dyDescent="0.25">
      <c r="A1814" s="28">
        <v>6</v>
      </c>
      <c r="B1814" s="28">
        <v>14</v>
      </c>
      <c r="C1814" s="12" t="s">
        <v>23</v>
      </c>
      <c r="D1814" s="69">
        <f>'Actual Solar Data'!M1804</f>
        <v>32</v>
      </c>
      <c r="E1814" s="59">
        <f>whlsecost_hourly_4002_201806!C339</f>
        <v>43265</v>
      </c>
      <c r="F1814" s="89">
        <f>whlsecost_hourly_4002_201806!D339</f>
        <v>21</v>
      </c>
      <c r="G1814" s="2">
        <f>whlsecost_hourly_4002_201806!F339</f>
        <v>28.33</v>
      </c>
      <c r="H1814" s="2">
        <f>whlsecost_hourly_4002_201806!X339</f>
        <v>1.1299999999999999</v>
      </c>
      <c r="I1814" s="2">
        <f t="shared" si="56"/>
        <v>29.459999999999997</v>
      </c>
      <c r="J1814" s="71">
        <f t="shared" si="57"/>
        <v>942.71999999999991</v>
      </c>
    </row>
    <row r="1815" spans="1:10" x14ac:dyDescent="0.25">
      <c r="A1815" s="28">
        <v>6</v>
      </c>
      <c r="B1815" s="28">
        <v>14</v>
      </c>
      <c r="C1815" s="12" t="s">
        <v>24</v>
      </c>
      <c r="D1815" s="69">
        <f>'Actual Solar Data'!M1805</f>
        <v>0</v>
      </c>
      <c r="E1815" s="59">
        <f>whlsecost_hourly_4002_201806!C340</f>
        <v>43265</v>
      </c>
      <c r="F1815" s="89">
        <f>whlsecost_hourly_4002_201806!D340</f>
        <v>22</v>
      </c>
      <c r="G1815" s="2">
        <f>whlsecost_hourly_4002_201806!F340</f>
        <v>26.19</v>
      </c>
      <c r="H1815" s="2">
        <f>whlsecost_hourly_4002_201806!X340</f>
        <v>1.2</v>
      </c>
      <c r="I1815" s="2">
        <f t="shared" si="56"/>
        <v>27.39</v>
      </c>
      <c r="J1815" s="71">
        <f t="shared" si="57"/>
        <v>0</v>
      </c>
    </row>
    <row r="1816" spans="1:10" x14ac:dyDescent="0.25">
      <c r="A1816" s="28">
        <v>6</v>
      </c>
      <c r="B1816" s="28">
        <v>14</v>
      </c>
      <c r="C1816" s="12" t="s">
        <v>25</v>
      </c>
      <c r="D1816" s="69">
        <f>'Actual Solar Data'!M1806</f>
        <v>0</v>
      </c>
      <c r="E1816" s="59">
        <f>whlsecost_hourly_4002_201806!C341</f>
        <v>43265</v>
      </c>
      <c r="F1816" s="89">
        <f>whlsecost_hourly_4002_201806!D341</f>
        <v>23</v>
      </c>
      <c r="G1816" s="2">
        <f>whlsecost_hourly_4002_201806!F341</f>
        <v>27.66</v>
      </c>
      <c r="H1816" s="2">
        <f>whlsecost_hourly_4002_201806!X341</f>
        <v>1.42</v>
      </c>
      <c r="I1816" s="2">
        <f t="shared" si="56"/>
        <v>29.08</v>
      </c>
      <c r="J1816" s="71">
        <f t="shared" si="57"/>
        <v>0</v>
      </c>
    </row>
    <row r="1817" spans="1:10" x14ac:dyDescent="0.25">
      <c r="A1817" s="28">
        <v>6</v>
      </c>
      <c r="B1817" s="28">
        <v>14</v>
      </c>
      <c r="C1817" s="12" t="s">
        <v>26</v>
      </c>
      <c r="D1817" s="69">
        <f>'Actual Solar Data'!M1807</f>
        <v>0</v>
      </c>
      <c r="E1817" s="59">
        <f>whlsecost_hourly_4002_201806!C342</f>
        <v>43265</v>
      </c>
      <c r="F1817" s="89">
        <f>whlsecost_hourly_4002_201806!D342</f>
        <v>24</v>
      </c>
      <c r="G1817" s="2">
        <f>whlsecost_hourly_4002_201806!F342</f>
        <v>33.26</v>
      </c>
      <c r="H1817" s="2">
        <f>whlsecost_hourly_4002_201806!X342</f>
        <v>0.53</v>
      </c>
      <c r="I1817" s="2">
        <f t="shared" si="56"/>
        <v>33.79</v>
      </c>
      <c r="J1817" s="71">
        <f t="shared" si="57"/>
        <v>0</v>
      </c>
    </row>
    <row r="1818" spans="1:10" x14ac:dyDescent="0.25">
      <c r="A1818" s="28">
        <v>6</v>
      </c>
      <c r="B1818" s="28">
        <v>15</v>
      </c>
      <c r="C1818" s="12" t="s">
        <v>3</v>
      </c>
      <c r="D1818" s="69">
        <f>'Actual Solar Data'!M1808</f>
        <v>0</v>
      </c>
      <c r="E1818" s="59">
        <f>whlsecost_hourly_4002_201806!C343</f>
        <v>43266</v>
      </c>
      <c r="F1818" s="89">
        <f>whlsecost_hourly_4002_201806!D343</f>
        <v>1</v>
      </c>
      <c r="G1818" s="2">
        <f>whlsecost_hourly_4002_201806!F343</f>
        <v>26.26</v>
      </c>
      <c r="H1818" s="2">
        <f>whlsecost_hourly_4002_201806!X343</f>
        <v>0.52999999999999992</v>
      </c>
      <c r="I1818" s="2">
        <f t="shared" si="56"/>
        <v>26.790000000000003</v>
      </c>
      <c r="J1818" s="71">
        <f t="shared" si="57"/>
        <v>0</v>
      </c>
    </row>
    <row r="1819" spans="1:10" x14ac:dyDescent="0.25">
      <c r="A1819" s="28">
        <v>6</v>
      </c>
      <c r="B1819" s="28">
        <v>15</v>
      </c>
      <c r="C1819" s="12" t="s">
        <v>4</v>
      </c>
      <c r="D1819" s="69">
        <f>'Actual Solar Data'!M1809</f>
        <v>0</v>
      </c>
      <c r="E1819" s="59">
        <f>whlsecost_hourly_4002_201806!C344</f>
        <v>43266</v>
      </c>
      <c r="F1819" s="89">
        <f>whlsecost_hourly_4002_201806!D344</f>
        <v>2</v>
      </c>
      <c r="G1819" s="2">
        <f>whlsecost_hourly_4002_201806!F344</f>
        <v>23.61</v>
      </c>
      <c r="H1819" s="2">
        <f>whlsecost_hourly_4002_201806!X344</f>
        <v>0.43</v>
      </c>
      <c r="I1819" s="2">
        <f t="shared" si="56"/>
        <v>24.04</v>
      </c>
      <c r="J1819" s="71">
        <f t="shared" si="57"/>
        <v>0</v>
      </c>
    </row>
    <row r="1820" spans="1:10" x14ac:dyDescent="0.25">
      <c r="A1820" s="28">
        <v>6</v>
      </c>
      <c r="B1820" s="28">
        <v>15</v>
      </c>
      <c r="C1820" s="12" t="s">
        <v>5</v>
      </c>
      <c r="D1820" s="69">
        <f>'Actual Solar Data'!M1810</f>
        <v>0</v>
      </c>
      <c r="E1820" s="59">
        <f>whlsecost_hourly_4002_201806!C345</f>
        <v>43266</v>
      </c>
      <c r="F1820" s="89">
        <f>whlsecost_hourly_4002_201806!D345</f>
        <v>3</v>
      </c>
      <c r="G1820" s="2">
        <f>whlsecost_hourly_4002_201806!F345</f>
        <v>21.7</v>
      </c>
      <c r="H1820" s="2">
        <f>whlsecost_hourly_4002_201806!X345</f>
        <v>0.42</v>
      </c>
      <c r="I1820" s="2">
        <f t="shared" si="56"/>
        <v>22.12</v>
      </c>
      <c r="J1820" s="71">
        <f t="shared" si="57"/>
        <v>0</v>
      </c>
    </row>
    <row r="1821" spans="1:10" x14ac:dyDescent="0.25">
      <c r="A1821" s="28">
        <v>6</v>
      </c>
      <c r="B1821" s="28">
        <v>15</v>
      </c>
      <c r="C1821" s="12" t="s">
        <v>6</v>
      </c>
      <c r="D1821" s="69">
        <f>'Actual Solar Data'!M1811</f>
        <v>0</v>
      </c>
      <c r="E1821" s="59">
        <f>whlsecost_hourly_4002_201806!C346</f>
        <v>43266</v>
      </c>
      <c r="F1821" s="89">
        <f>whlsecost_hourly_4002_201806!D346</f>
        <v>4</v>
      </c>
      <c r="G1821" s="2">
        <f>whlsecost_hourly_4002_201806!F346</f>
        <v>20.239999999999998</v>
      </c>
      <c r="H1821" s="2">
        <f>whlsecost_hourly_4002_201806!X346</f>
        <v>0.41</v>
      </c>
      <c r="I1821" s="2">
        <f t="shared" si="56"/>
        <v>20.65</v>
      </c>
      <c r="J1821" s="71">
        <f t="shared" si="57"/>
        <v>0</v>
      </c>
    </row>
    <row r="1822" spans="1:10" x14ac:dyDescent="0.25">
      <c r="A1822" s="28">
        <v>6</v>
      </c>
      <c r="B1822" s="28">
        <v>15</v>
      </c>
      <c r="C1822" s="12" t="s">
        <v>7</v>
      </c>
      <c r="D1822" s="69">
        <f>'Actual Solar Data'!M1812</f>
        <v>0</v>
      </c>
      <c r="E1822" s="59">
        <f>whlsecost_hourly_4002_201806!C347</f>
        <v>43266</v>
      </c>
      <c r="F1822" s="89">
        <f>whlsecost_hourly_4002_201806!D347</f>
        <v>5</v>
      </c>
      <c r="G1822" s="2">
        <f>whlsecost_hourly_4002_201806!F347</f>
        <v>19.87</v>
      </c>
      <c r="H1822" s="2">
        <f>whlsecost_hourly_4002_201806!X347</f>
        <v>0.39999999999999997</v>
      </c>
      <c r="I1822" s="2">
        <f t="shared" si="56"/>
        <v>20.27</v>
      </c>
      <c r="J1822" s="71">
        <f t="shared" si="57"/>
        <v>0</v>
      </c>
    </row>
    <row r="1823" spans="1:10" x14ac:dyDescent="0.25">
      <c r="A1823" s="28">
        <v>6</v>
      </c>
      <c r="B1823" s="28">
        <v>15</v>
      </c>
      <c r="C1823" s="12" t="s">
        <v>8</v>
      </c>
      <c r="D1823" s="69">
        <f>'Actual Solar Data'!M1813</f>
        <v>57</v>
      </c>
      <c r="E1823" s="59">
        <f>whlsecost_hourly_4002_201806!C348</f>
        <v>43266</v>
      </c>
      <c r="F1823" s="89">
        <f>whlsecost_hourly_4002_201806!D348</f>
        <v>6</v>
      </c>
      <c r="G1823" s="2">
        <f>whlsecost_hourly_4002_201806!F348</f>
        <v>24.01</v>
      </c>
      <c r="H1823" s="2">
        <f>whlsecost_hourly_4002_201806!X348</f>
        <v>0.55999999999999994</v>
      </c>
      <c r="I1823" s="2">
        <f t="shared" si="56"/>
        <v>24.57</v>
      </c>
      <c r="J1823" s="71">
        <f t="shared" si="57"/>
        <v>1400.49</v>
      </c>
    </row>
    <row r="1824" spans="1:10" x14ac:dyDescent="0.25">
      <c r="A1824" s="28">
        <v>6</v>
      </c>
      <c r="B1824" s="28">
        <v>15</v>
      </c>
      <c r="C1824" s="12" t="s">
        <v>9</v>
      </c>
      <c r="D1824" s="69">
        <f>'Actual Solar Data'!M1814</f>
        <v>461</v>
      </c>
      <c r="E1824" s="59">
        <f>whlsecost_hourly_4002_201806!C349</f>
        <v>43266</v>
      </c>
      <c r="F1824" s="89">
        <f>whlsecost_hourly_4002_201806!D349</f>
        <v>7</v>
      </c>
      <c r="G1824" s="2">
        <f>whlsecost_hourly_4002_201806!F349</f>
        <v>32.72</v>
      </c>
      <c r="H1824" s="2">
        <f>whlsecost_hourly_4002_201806!X349</f>
        <v>0.85000000000000009</v>
      </c>
      <c r="I1824" s="2">
        <f t="shared" si="56"/>
        <v>33.57</v>
      </c>
      <c r="J1824" s="71">
        <f t="shared" si="57"/>
        <v>15475.77</v>
      </c>
    </row>
    <row r="1825" spans="1:10" x14ac:dyDescent="0.25">
      <c r="A1825" s="28">
        <v>6</v>
      </c>
      <c r="B1825" s="28">
        <v>15</v>
      </c>
      <c r="C1825" s="12" t="s">
        <v>10</v>
      </c>
      <c r="D1825" s="69">
        <f>'Actual Solar Data'!M1815</f>
        <v>1790</v>
      </c>
      <c r="E1825" s="59">
        <f>whlsecost_hourly_4002_201806!C350</f>
        <v>43266</v>
      </c>
      <c r="F1825" s="89">
        <f>whlsecost_hourly_4002_201806!D350</f>
        <v>8</v>
      </c>
      <c r="G1825" s="2">
        <f>whlsecost_hourly_4002_201806!F350</f>
        <v>40.4</v>
      </c>
      <c r="H1825" s="2">
        <f>whlsecost_hourly_4002_201806!X350</f>
        <v>1.74</v>
      </c>
      <c r="I1825" s="2">
        <f t="shared" si="56"/>
        <v>42.14</v>
      </c>
      <c r="J1825" s="71">
        <f t="shared" si="57"/>
        <v>75430.600000000006</v>
      </c>
    </row>
    <row r="1826" spans="1:10" x14ac:dyDescent="0.25">
      <c r="A1826" s="28">
        <v>6</v>
      </c>
      <c r="B1826" s="28">
        <v>15</v>
      </c>
      <c r="C1826" s="12" t="s">
        <v>11</v>
      </c>
      <c r="D1826" s="69">
        <f>'Actual Solar Data'!M1816</f>
        <v>4524</v>
      </c>
      <c r="E1826" s="59">
        <f>whlsecost_hourly_4002_201806!C351</f>
        <v>43266</v>
      </c>
      <c r="F1826" s="89">
        <f>whlsecost_hourly_4002_201806!D351</f>
        <v>9</v>
      </c>
      <c r="G1826" s="2">
        <f>whlsecost_hourly_4002_201806!F351</f>
        <v>40.26</v>
      </c>
      <c r="H1826" s="2">
        <f>whlsecost_hourly_4002_201806!X351</f>
        <v>1.52</v>
      </c>
      <c r="I1826" s="2">
        <f t="shared" si="56"/>
        <v>41.78</v>
      </c>
      <c r="J1826" s="71">
        <f t="shared" si="57"/>
        <v>189012.72</v>
      </c>
    </row>
    <row r="1827" spans="1:10" x14ac:dyDescent="0.25">
      <c r="A1827" s="28">
        <v>6</v>
      </c>
      <c r="B1827" s="28">
        <v>15</v>
      </c>
      <c r="C1827" s="12" t="s">
        <v>12</v>
      </c>
      <c r="D1827" s="69">
        <f>'Actual Solar Data'!M1817</f>
        <v>6280</v>
      </c>
      <c r="E1827" s="59">
        <f>whlsecost_hourly_4002_201806!C352</f>
        <v>43266</v>
      </c>
      <c r="F1827" s="89">
        <f>whlsecost_hourly_4002_201806!D352</f>
        <v>10</v>
      </c>
      <c r="G1827" s="2">
        <f>whlsecost_hourly_4002_201806!F352</f>
        <v>26.78</v>
      </c>
      <c r="H1827" s="2">
        <f>whlsecost_hourly_4002_201806!X352</f>
        <v>1.53</v>
      </c>
      <c r="I1827" s="2">
        <f t="shared" ref="I1827:I1890" si="58">SUM(G1827:H1827)</f>
        <v>28.310000000000002</v>
      </c>
      <c r="J1827" s="71">
        <f t="shared" si="57"/>
        <v>177786.80000000002</v>
      </c>
    </row>
    <row r="1828" spans="1:10" x14ac:dyDescent="0.25">
      <c r="A1828" s="28">
        <v>6</v>
      </c>
      <c r="B1828" s="28">
        <v>15</v>
      </c>
      <c r="C1828" s="12" t="s">
        <v>13</v>
      </c>
      <c r="D1828" s="69">
        <f>'Actual Solar Data'!M1818</f>
        <v>10570</v>
      </c>
      <c r="E1828" s="59">
        <f>whlsecost_hourly_4002_201806!C353</f>
        <v>43266</v>
      </c>
      <c r="F1828" s="89">
        <f>whlsecost_hourly_4002_201806!D353</f>
        <v>11</v>
      </c>
      <c r="G1828" s="2">
        <f>whlsecost_hourly_4002_201806!F353</f>
        <v>29.1</v>
      </c>
      <c r="H1828" s="2">
        <f>whlsecost_hourly_4002_201806!X353</f>
        <v>1.4900000000000002</v>
      </c>
      <c r="I1828" s="2">
        <f t="shared" si="58"/>
        <v>30.590000000000003</v>
      </c>
      <c r="J1828" s="71">
        <f t="shared" si="57"/>
        <v>323336.30000000005</v>
      </c>
    </row>
    <row r="1829" spans="1:10" x14ac:dyDescent="0.25">
      <c r="A1829" s="28">
        <v>6</v>
      </c>
      <c r="B1829" s="28">
        <v>15</v>
      </c>
      <c r="C1829" s="12" t="s">
        <v>14</v>
      </c>
      <c r="D1829" s="69">
        <f>'Actual Solar Data'!M1819</f>
        <v>12615</v>
      </c>
      <c r="E1829" s="59">
        <f>whlsecost_hourly_4002_201806!C354</f>
        <v>43266</v>
      </c>
      <c r="F1829" s="89">
        <f>whlsecost_hourly_4002_201806!D354</f>
        <v>12</v>
      </c>
      <c r="G1829" s="2">
        <f>whlsecost_hourly_4002_201806!F354</f>
        <v>31.42</v>
      </c>
      <c r="H1829" s="2">
        <f>whlsecost_hourly_4002_201806!X354</f>
        <v>1.7100000000000002</v>
      </c>
      <c r="I1829" s="2">
        <f t="shared" si="58"/>
        <v>33.130000000000003</v>
      </c>
      <c r="J1829" s="71">
        <f t="shared" si="57"/>
        <v>417934.95</v>
      </c>
    </row>
    <row r="1830" spans="1:10" x14ac:dyDescent="0.25">
      <c r="A1830" s="28">
        <v>6</v>
      </c>
      <c r="B1830" s="28">
        <v>15</v>
      </c>
      <c r="C1830" s="12" t="s">
        <v>15</v>
      </c>
      <c r="D1830" s="69">
        <f>'Actual Solar Data'!M1820</f>
        <v>13193</v>
      </c>
      <c r="E1830" s="59">
        <f>whlsecost_hourly_4002_201806!C355</f>
        <v>43266</v>
      </c>
      <c r="F1830" s="89">
        <f>whlsecost_hourly_4002_201806!D355</f>
        <v>13</v>
      </c>
      <c r="G1830" s="2">
        <f>whlsecost_hourly_4002_201806!F355</f>
        <v>24.76</v>
      </c>
      <c r="H1830" s="2">
        <f>whlsecost_hourly_4002_201806!X355</f>
        <v>1.46</v>
      </c>
      <c r="I1830" s="2">
        <f t="shared" si="58"/>
        <v>26.220000000000002</v>
      </c>
      <c r="J1830" s="71">
        <f t="shared" si="57"/>
        <v>345920.46</v>
      </c>
    </row>
    <row r="1831" spans="1:10" x14ac:dyDescent="0.25">
      <c r="A1831" s="28">
        <v>6</v>
      </c>
      <c r="B1831" s="28">
        <v>15</v>
      </c>
      <c r="C1831" s="12" t="s">
        <v>16</v>
      </c>
      <c r="D1831" s="69">
        <f>'Actual Solar Data'!M1821</f>
        <v>18036</v>
      </c>
      <c r="E1831" s="59">
        <f>whlsecost_hourly_4002_201806!C356</f>
        <v>43266</v>
      </c>
      <c r="F1831" s="89">
        <f>whlsecost_hourly_4002_201806!D356</f>
        <v>14</v>
      </c>
      <c r="G1831" s="2">
        <f>whlsecost_hourly_4002_201806!F356</f>
        <v>22.2</v>
      </c>
      <c r="H1831" s="2">
        <f>whlsecost_hourly_4002_201806!X356</f>
        <v>1.32</v>
      </c>
      <c r="I1831" s="2">
        <f t="shared" si="58"/>
        <v>23.52</v>
      </c>
      <c r="J1831" s="71">
        <f t="shared" si="57"/>
        <v>424206.72</v>
      </c>
    </row>
    <row r="1832" spans="1:10" x14ac:dyDescent="0.25">
      <c r="A1832" s="28">
        <v>6</v>
      </c>
      <c r="B1832" s="28">
        <v>15</v>
      </c>
      <c r="C1832" s="12" t="s">
        <v>17</v>
      </c>
      <c r="D1832" s="69">
        <f>'Actual Solar Data'!M1822</f>
        <v>23892</v>
      </c>
      <c r="E1832" s="59">
        <f>whlsecost_hourly_4002_201806!C357</f>
        <v>43266</v>
      </c>
      <c r="F1832" s="89">
        <f>whlsecost_hourly_4002_201806!D357</f>
        <v>15</v>
      </c>
      <c r="G1832" s="2">
        <f>whlsecost_hourly_4002_201806!F357</f>
        <v>23.82</v>
      </c>
      <c r="H1832" s="2">
        <f>whlsecost_hourly_4002_201806!X357</f>
        <v>1.44</v>
      </c>
      <c r="I1832" s="2">
        <f t="shared" si="58"/>
        <v>25.26</v>
      </c>
      <c r="J1832" s="71">
        <f t="shared" si="57"/>
        <v>603511.92000000004</v>
      </c>
    </row>
    <row r="1833" spans="1:10" x14ac:dyDescent="0.25">
      <c r="A1833" s="28">
        <v>6</v>
      </c>
      <c r="B1833" s="28">
        <v>15</v>
      </c>
      <c r="C1833" s="12" t="s">
        <v>18</v>
      </c>
      <c r="D1833" s="69">
        <f>'Actual Solar Data'!M1823</f>
        <v>21054</v>
      </c>
      <c r="E1833" s="59">
        <f>whlsecost_hourly_4002_201806!C358</f>
        <v>43266</v>
      </c>
      <c r="F1833" s="89">
        <f>whlsecost_hourly_4002_201806!D358</f>
        <v>16</v>
      </c>
      <c r="G1833" s="2">
        <f>whlsecost_hourly_4002_201806!F358</f>
        <v>25.34</v>
      </c>
      <c r="H1833" s="2">
        <f>whlsecost_hourly_4002_201806!X358</f>
        <v>1.43</v>
      </c>
      <c r="I1833" s="2">
        <f t="shared" si="58"/>
        <v>26.77</v>
      </c>
      <c r="J1833" s="71">
        <f t="shared" si="57"/>
        <v>563615.57999999996</v>
      </c>
    </row>
    <row r="1834" spans="1:10" x14ac:dyDescent="0.25">
      <c r="A1834" s="28">
        <v>6</v>
      </c>
      <c r="B1834" s="28">
        <v>15</v>
      </c>
      <c r="C1834" s="12" t="s">
        <v>19</v>
      </c>
      <c r="D1834" s="69">
        <f>'Actual Solar Data'!M1824</f>
        <v>17904</v>
      </c>
      <c r="E1834" s="59">
        <f>whlsecost_hourly_4002_201806!C359</f>
        <v>43266</v>
      </c>
      <c r="F1834" s="89">
        <f>whlsecost_hourly_4002_201806!D359</f>
        <v>17</v>
      </c>
      <c r="G1834" s="2">
        <f>whlsecost_hourly_4002_201806!F359</f>
        <v>24.5</v>
      </c>
      <c r="H1834" s="2">
        <f>whlsecost_hourly_4002_201806!X359</f>
        <v>1.3800000000000001</v>
      </c>
      <c r="I1834" s="2">
        <f t="shared" si="58"/>
        <v>25.88</v>
      </c>
      <c r="J1834" s="71">
        <f t="shared" si="57"/>
        <v>463355.51999999996</v>
      </c>
    </row>
    <row r="1835" spans="1:10" x14ac:dyDescent="0.25">
      <c r="A1835" s="28">
        <v>6</v>
      </c>
      <c r="B1835" s="28">
        <v>15</v>
      </c>
      <c r="C1835" s="12" t="s">
        <v>20</v>
      </c>
      <c r="D1835" s="69">
        <f>'Actual Solar Data'!M1825</f>
        <v>11002</v>
      </c>
      <c r="E1835" s="59">
        <f>whlsecost_hourly_4002_201806!C360</f>
        <v>43266</v>
      </c>
      <c r="F1835" s="89">
        <f>whlsecost_hourly_4002_201806!D360</f>
        <v>18</v>
      </c>
      <c r="G1835" s="2">
        <f>whlsecost_hourly_4002_201806!F360</f>
        <v>24.45</v>
      </c>
      <c r="H1835" s="2">
        <f>whlsecost_hourly_4002_201806!X360</f>
        <v>1.3900000000000001</v>
      </c>
      <c r="I1835" s="2">
        <f t="shared" si="58"/>
        <v>25.84</v>
      </c>
      <c r="J1835" s="71">
        <f t="shared" si="57"/>
        <v>284291.68</v>
      </c>
    </row>
    <row r="1836" spans="1:10" x14ac:dyDescent="0.25">
      <c r="A1836" s="28">
        <v>6</v>
      </c>
      <c r="B1836" s="28">
        <v>15</v>
      </c>
      <c r="C1836" s="12" t="s">
        <v>21</v>
      </c>
      <c r="D1836" s="69">
        <f>'Actual Solar Data'!M1826</f>
        <v>4950</v>
      </c>
      <c r="E1836" s="59">
        <f>whlsecost_hourly_4002_201806!C361</f>
        <v>43266</v>
      </c>
      <c r="F1836" s="89">
        <f>whlsecost_hourly_4002_201806!D361</f>
        <v>19</v>
      </c>
      <c r="G1836" s="2">
        <f>whlsecost_hourly_4002_201806!F361</f>
        <v>30.39</v>
      </c>
      <c r="H1836" s="2">
        <f>whlsecost_hourly_4002_201806!X361</f>
        <v>1.5599999999999998</v>
      </c>
      <c r="I1836" s="2">
        <f t="shared" si="58"/>
        <v>31.95</v>
      </c>
      <c r="J1836" s="71">
        <f t="shared" si="57"/>
        <v>158152.5</v>
      </c>
    </row>
    <row r="1837" spans="1:10" x14ac:dyDescent="0.25">
      <c r="A1837" s="28">
        <v>6</v>
      </c>
      <c r="B1837" s="28">
        <v>15</v>
      </c>
      <c r="C1837" s="12" t="s">
        <v>22</v>
      </c>
      <c r="D1837" s="69">
        <f>'Actual Solar Data'!M1827</f>
        <v>1548</v>
      </c>
      <c r="E1837" s="59">
        <f>whlsecost_hourly_4002_201806!C362</f>
        <v>43266</v>
      </c>
      <c r="F1837" s="89">
        <f>whlsecost_hourly_4002_201806!D362</f>
        <v>20</v>
      </c>
      <c r="G1837" s="2">
        <f>whlsecost_hourly_4002_201806!F362</f>
        <v>29.07</v>
      </c>
      <c r="H1837" s="2">
        <f>whlsecost_hourly_4002_201806!X362</f>
        <v>1.72</v>
      </c>
      <c r="I1837" s="2">
        <f t="shared" si="58"/>
        <v>30.79</v>
      </c>
      <c r="J1837" s="71">
        <f t="shared" si="57"/>
        <v>47662.92</v>
      </c>
    </row>
    <row r="1838" spans="1:10" x14ac:dyDescent="0.25">
      <c r="A1838" s="28">
        <v>6</v>
      </c>
      <c r="B1838" s="28">
        <v>15</v>
      </c>
      <c r="C1838" s="12" t="s">
        <v>23</v>
      </c>
      <c r="D1838" s="69">
        <f>'Actual Solar Data'!M1828</f>
        <v>50</v>
      </c>
      <c r="E1838" s="59">
        <f>whlsecost_hourly_4002_201806!C363</f>
        <v>43266</v>
      </c>
      <c r="F1838" s="89">
        <f>whlsecost_hourly_4002_201806!D363</f>
        <v>21</v>
      </c>
      <c r="G1838" s="2">
        <f>whlsecost_hourly_4002_201806!F363</f>
        <v>21.28</v>
      </c>
      <c r="H1838" s="2">
        <f>whlsecost_hourly_4002_201806!X363</f>
        <v>1.36</v>
      </c>
      <c r="I1838" s="2">
        <f t="shared" si="58"/>
        <v>22.64</v>
      </c>
      <c r="J1838" s="71">
        <f t="shared" si="57"/>
        <v>1132</v>
      </c>
    </row>
    <row r="1839" spans="1:10" x14ac:dyDescent="0.25">
      <c r="A1839" s="28">
        <v>6</v>
      </c>
      <c r="B1839" s="28">
        <v>15</v>
      </c>
      <c r="C1839" s="12" t="s">
        <v>24</v>
      </c>
      <c r="D1839" s="69">
        <f>'Actual Solar Data'!M1829</f>
        <v>0</v>
      </c>
      <c r="E1839" s="59">
        <f>whlsecost_hourly_4002_201806!C364</f>
        <v>43266</v>
      </c>
      <c r="F1839" s="89">
        <f>whlsecost_hourly_4002_201806!D364</f>
        <v>22</v>
      </c>
      <c r="G1839" s="2">
        <f>whlsecost_hourly_4002_201806!F364</f>
        <v>24.26</v>
      </c>
      <c r="H1839" s="2">
        <f>whlsecost_hourly_4002_201806!X364</f>
        <v>1.5499999999999998</v>
      </c>
      <c r="I1839" s="2">
        <f t="shared" si="58"/>
        <v>25.810000000000002</v>
      </c>
      <c r="J1839" s="71">
        <f t="shared" si="57"/>
        <v>0</v>
      </c>
    </row>
    <row r="1840" spans="1:10" x14ac:dyDescent="0.25">
      <c r="A1840" s="28">
        <v>6</v>
      </c>
      <c r="B1840" s="28">
        <v>15</v>
      </c>
      <c r="C1840" s="12" t="s">
        <v>25</v>
      </c>
      <c r="D1840" s="69">
        <f>'Actual Solar Data'!M1830</f>
        <v>0</v>
      </c>
      <c r="E1840" s="59">
        <f>whlsecost_hourly_4002_201806!C365</f>
        <v>43266</v>
      </c>
      <c r="F1840" s="89">
        <f>whlsecost_hourly_4002_201806!D365</f>
        <v>23</v>
      </c>
      <c r="G1840" s="2">
        <f>whlsecost_hourly_4002_201806!F365</f>
        <v>24.07</v>
      </c>
      <c r="H1840" s="2">
        <f>whlsecost_hourly_4002_201806!X365</f>
        <v>1.77</v>
      </c>
      <c r="I1840" s="2">
        <f t="shared" si="58"/>
        <v>25.84</v>
      </c>
      <c r="J1840" s="71">
        <f t="shared" si="57"/>
        <v>0</v>
      </c>
    </row>
    <row r="1841" spans="1:10" x14ac:dyDescent="0.25">
      <c r="A1841" s="28">
        <v>6</v>
      </c>
      <c r="B1841" s="28">
        <v>15</v>
      </c>
      <c r="C1841" s="12" t="s">
        <v>26</v>
      </c>
      <c r="D1841" s="69">
        <f>'Actual Solar Data'!M1831</f>
        <v>0</v>
      </c>
      <c r="E1841" s="59">
        <f>whlsecost_hourly_4002_201806!C366</f>
        <v>43266</v>
      </c>
      <c r="F1841" s="89">
        <f>whlsecost_hourly_4002_201806!D366</f>
        <v>24</v>
      </c>
      <c r="G1841" s="2">
        <f>whlsecost_hourly_4002_201806!F366</f>
        <v>17.84</v>
      </c>
      <c r="H1841" s="2">
        <f>whlsecost_hourly_4002_201806!X366</f>
        <v>0.51</v>
      </c>
      <c r="I1841" s="2">
        <f t="shared" si="58"/>
        <v>18.350000000000001</v>
      </c>
      <c r="J1841" s="71">
        <f t="shared" si="57"/>
        <v>0</v>
      </c>
    </row>
    <row r="1842" spans="1:10" x14ac:dyDescent="0.25">
      <c r="A1842" s="28">
        <v>6</v>
      </c>
      <c r="B1842" s="28">
        <v>16</v>
      </c>
      <c r="C1842" s="12" t="s">
        <v>3</v>
      </c>
      <c r="D1842" s="69">
        <f>'Actual Solar Data'!M1832</f>
        <v>0</v>
      </c>
      <c r="E1842" s="59">
        <f>whlsecost_hourly_4002_201806!C367</f>
        <v>43267</v>
      </c>
      <c r="F1842" s="89">
        <f>whlsecost_hourly_4002_201806!D367</f>
        <v>1</v>
      </c>
      <c r="G1842" s="2">
        <f>whlsecost_hourly_4002_201806!F367</f>
        <v>13.73</v>
      </c>
      <c r="H1842" s="2">
        <f>whlsecost_hourly_4002_201806!X367</f>
        <v>1.58</v>
      </c>
      <c r="I1842" s="2">
        <f t="shared" si="58"/>
        <v>15.31</v>
      </c>
      <c r="J1842" s="71">
        <f t="shared" si="57"/>
        <v>0</v>
      </c>
    </row>
    <row r="1843" spans="1:10" x14ac:dyDescent="0.25">
      <c r="A1843" s="28">
        <v>6</v>
      </c>
      <c r="B1843" s="28">
        <v>16</v>
      </c>
      <c r="C1843" s="12" t="s">
        <v>4</v>
      </c>
      <c r="D1843" s="69">
        <f>'Actual Solar Data'!M1833</f>
        <v>0</v>
      </c>
      <c r="E1843" s="59">
        <f>whlsecost_hourly_4002_201806!C368</f>
        <v>43267</v>
      </c>
      <c r="F1843" s="89">
        <f>whlsecost_hourly_4002_201806!D368</f>
        <v>2</v>
      </c>
      <c r="G1843" s="2">
        <f>whlsecost_hourly_4002_201806!F368</f>
        <v>16.850000000000001</v>
      </c>
      <c r="H1843" s="2">
        <f>whlsecost_hourly_4002_201806!X368</f>
        <v>1.58</v>
      </c>
      <c r="I1843" s="2">
        <f t="shared" si="58"/>
        <v>18.43</v>
      </c>
      <c r="J1843" s="71">
        <f t="shared" si="57"/>
        <v>0</v>
      </c>
    </row>
    <row r="1844" spans="1:10" x14ac:dyDescent="0.25">
      <c r="A1844" s="28">
        <v>6</v>
      </c>
      <c r="B1844" s="28">
        <v>16</v>
      </c>
      <c r="C1844" s="12" t="s">
        <v>5</v>
      </c>
      <c r="D1844" s="69">
        <f>'Actual Solar Data'!M1834</f>
        <v>0</v>
      </c>
      <c r="E1844" s="59">
        <f>whlsecost_hourly_4002_201806!C369</f>
        <v>43267</v>
      </c>
      <c r="F1844" s="89">
        <f>whlsecost_hourly_4002_201806!D369</f>
        <v>3</v>
      </c>
      <c r="G1844" s="2">
        <f>whlsecost_hourly_4002_201806!F369</f>
        <v>20.149999999999999</v>
      </c>
      <c r="H1844" s="2">
        <f>whlsecost_hourly_4002_201806!X369</f>
        <v>1.6</v>
      </c>
      <c r="I1844" s="2">
        <f t="shared" si="58"/>
        <v>21.75</v>
      </c>
      <c r="J1844" s="71">
        <f t="shared" si="57"/>
        <v>0</v>
      </c>
    </row>
    <row r="1845" spans="1:10" x14ac:dyDescent="0.25">
      <c r="A1845" s="28">
        <v>6</v>
      </c>
      <c r="B1845" s="28">
        <v>16</v>
      </c>
      <c r="C1845" s="12" t="s">
        <v>6</v>
      </c>
      <c r="D1845" s="69">
        <f>'Actual Solar Data'!M1835</f>
        <v>0</v>
      </c>
      <c r="E1845" s="59">
        <f>whlsecost_hourly_4002_201806!C370</f>
        <v>43267</v>
      </c>
      <c r="F1845" s="89">
        <f>whlsecost_hourly_4002_201806!D370</f>
        <v>4</v>
      </c>
      <c r="G1845" s="2">
        <f>whlsecost_hourly_4002_201806!F370</f>
        <v>18.93</v>
      </c>
      <c r="H1845" s="2">
        <f>whlsecost_hourly_4002_201806!X370</f>
        <v>1.59</v>
      </c>
      <c r="I1845" s="2">
        <f t="shared" si="58"/>
        <v>20.52</v>
      </c>
      <c r="J1845" s="71">
        <f t="shared" si="57"/>
        <v>0</v>
      </c>
    </row>
    <row r="1846" spans="1:10" x14ac:dyDescent="0.25">
      <c r="A1846" s="28">
        <v>6</v>
      </c>
      <c r="B1846" s="28">
        <v>16</v>
      </c>
      <c r="C1846" s="12" t="s">
        <v>7</v>
      </c>
      <c r="D1846" s="69">
        <f>'Actual Solar Data'!M1836</f>
        <v>0</v>
      </c>
      <c r="E1846" s="59">
        <f>whlsecost_hourly_4002_201806!C371</f>
        <v>43267</v>
      </c>
      <c r="F1846" s="89">
        <f>whlsecost_hourly_4002_201806!D371</f>
        <v>5</v>
      </c>
      <c r="G1846" s="2">
        <f>whlsecost_hourly_4002_201806!F371</f>
        <v>16.43</v>
      </c>
      <c r="H1846" s="2">
        <f>whlsecost_hourly_4002_201806!X371</f>
        <v>1.59</v>
      </c>
      <c r="I1846" s="2">
        <f t="shared" si="58"/>
        <v>18.02</v>
      </c>
      <c r="J1846" s="71">
        <f t="shared" si="57"/>
        <v>0</v>
      </c>
    </row>
    <row r="1847" spans="1:10" x14ac:dyDescent="0.25">
      <c r="A1847" s="28">
        <v>6</v>
      </c>
      <c r="B1847" s="28">
        <v>16</v>
      </c>
      <c r="C1847" s="12" t="s">
        <v>8</v>
      </c>
      <c r="D1847" s="69">
        <f>'Actual Solar Data'!M1837</f>
        <v>323</v>
      </c>
      <c r="E1847" s="59">
        <f>whlsecost_hourly_4002_201806!C372</f>
        <v>43267</v>
      </c>
      <c r="F1847" s="89">
        <f>whlsecost_hourly_4002_201806!D372</f>
        <v>6</v>
      </c>
      <c r="G1847" s="2">
        <f>whlsecost_hourly_4002_201806!F372</f>
        <v>-13.64</v>
      </c>
      <c r="H1847" s="2">
        <f>whlsecost_hourly_4002_201806!X372</f>
        <v>1.59</v>
      </c>
      <c r="I1847" s="2">
        <f t="shared" si="58"/>
        <v>-12.05</v>
      </c>
      <c r="J1847" s="71">
        <f t="shared" si="57"/>
        <v>-3892.15</v>
      </c>
    </row>
    <row r="1848" spans="1:10" x14ac:dyDescent="0.25">
      <c r="A1848" s="28">
        <v>6</v>
      </c>
      <c r="B1848" s="28">
        <v>16</v>
      </c>
      <c r="C1848" s="12" t="s">
        <v>9</v>
      </c>
      <c r="D1848" s="69">
        <f>'Actual Solar Data'!M1838</f>
        <v>3153</v>
      </c>
      <c r="E1848" s="59">
        <f>whlsecost_hourly_4002_201806!C373</f>
        <v>43267</v>
      </c>
      <c r="F1848" s="89">
        <f>whlsecost_hourly_4002_201806!D373</f>
        <v>7</v>
      </c>
      <c r="G1848" s="2">
        <f>whlsecost_hourly_4002_201806!F373</f>
        <v>-10.039999999999999</v>
      </c>
      <c r="H1848" s="2">
        <f>whlsecost_hourly_4002_201806!X373</f>
        <v>2.13</v>
      </c>
      <c r="I1848" s="2">
        <f t="shared" si="58"/>
        <v>-7.9099999999999993</v>
      </c>
      <c r="J1848" s="71">
        <f t="shared" si="57"/>
        <v>-24940.229999999996</v>
      </c>
    </row>
    <row r="1849" spans="1:10" x14ac:dyDescent="0.25">
      <c r="A1849" s="28">
        <v>6</v>
      </c>
      <c r="B1849" s="28">
        <v>16</v>
      </c>
      <c r="C1849" s="12" t="s">
        <v>10</v>
      </c>
      <c r="D1849" s="69">
        <f>'Actual Solar Data'!M1839</f>
        <v>8110</v>
      </c>
      <c r="E1849" s="59">
        <f>whlsecost_hourly_4002_201806!C374</f>
        <v>43267</v>
      </c>
      <c r="F1849" s="89">
        <f>whlsecost_hourly_4002_201806!D374</f>
        <v>8</v>
      </c>
      <c r="G1849" s="2">
        <f>whlsecost_hourly_4002_201806!F374</f>
        <v>17.84</v>
      </c>
      <c r="H1849" s="2">
        <f>whlsecost_hourly_4002_201806!X374</f>
        <v>1.74</v>
      </c>
      <c r="I1849" s="2">
        <f t="shared" si="58"/>
        <v>19.579999999999998</v>
      </c>
      <c r="J1849" s="71">
        <f t="shared" si="57"/>
        <v>158793.79999999999</v>
      </c>
    </row>
    <row r="1850" spans="1:10" x14ac:dyDescent="0.25">
      <c r="A1850" s="28">
        <v>6</v>
      </c>
      <c r="B1850" s="28">
        <v>16</v>
      </c>
      <c r="C1850" s="12" t="s">
        <v>11</v>
      </c>
      <c r="D1850" s="69">
        <f>'Actual Solar Data'!M1840</f>
        <v>13989</v>
      </c>
      <c r="E1850" s="59">
        <f>whlsecost_hourly_4002_201806!C375</f>
        <v>43267</v>
      </c>
      <c r="F1850" s="89">
        <f>whlsecost_hourly_4002_201806!D375</f>
        <v>9</v>
      </c>
      <c r="G1850" s="2">
        <f>whlsecost_hourly_4002_201806!F375</f>
        <v>4.91</v>
      </c>
      <c r="H1850" s="2">
        <f>whlsecost_hourly_4002_201806!X375</f>
        <v>1.9100000000000001</v>
      </c>
      <c r="I1850" s="2">
        <f t="shared" si="58"/>
        <v>6.82</v>
      </c>
      <c r="J1850" s="71">
        <f t="shared" si="57"/>
        <v>95404.98000000001</v>
      </c>
    </row>
    <row r="1851" spans="1:10" x14ac:dyDescent="0.25">
      <c r="A1851" s="28">
        <v>6</v>
      </c>
      <c r="B1851" s="28">
        <v>16</v>
      </c>
      <c r="C1851" s="12" t="s">
        <v>12</v>
      </c>
      <c r="D1851" s="69">
        <f>'Actual Solar Data'!M1841</f>
        <v>17459</v>
      </c>
      <c r="E1851" s="59">
        <f>whlsecost_hourly_4002_201806!C376</f>
        <v>43267</v>
      </c>
      <c r="F1851" s="89">
        <f>whlsecost_hourly_4002_201806!D376</f>
        <v>10</v>
      </c>
      <c r="G1851" s="2">
        <f>whlsecost_hourly_4002_201806!F376</f>
        <v>16.36</v>
      </c>
      <c r="H1851" s="2">
        <f>whlsecost_hourly_4002_201806!X376</f>
        <v>1.74</v>
      </c>
      <c r="I1851" s="2">
        <f t="shared" si="58"/>
        <v>18.099999999999998</v>
      </c>
      <c r="J1851" s="71">
        <f t="shared" si="57"/>
        <v>316007.89999999997</v>
      </c>
    </row>
    <row r="1852" spans="1:10" x14ac:dyDescent="0.25">
      <c r="A1852" s="28">
        <v>6</v>
      </c>
      <c r="B1852" s="28">
        <v>16</v>
      </c>
      <c r="C1852" s="12" t="s">
        <v>13</v>
      </c>
      <c r="D1852" s="69">
        <f>'Actual Solar Data'!M1842</f>
        <v>23253</v>
      </c>
      <c r="E1852" s="59">
        <f>whlsecost_hourly_4002_201806!C377</f>
        <v>43267</v>
      </c>
      <c r="F1852" s="89">
        <f>whlsecost_hourly_4002_201806!D377</f>
        <v>11</v>
      </c>
      <c r="G1852" s="2">
        <f>whlsecost_hourly_4002_201806!F377</f>
        <v>19.09</v>
      </c>
      <c r="H1852" s="2">
        <f>whlsecost_hourly_4002_201806!X377</f>
        <v>1.6300000000000001</v>
      </c>
      <c r="I1852" s="2">
        <f t="shared" si="58"/>
        <v>20.72</v>
      </c>
      <c r="J1852" s="71">
        <f t="shared" si="57"/>
        <v>481802.16</v>
      </c>
    </row>
    <row r="1853" spans="1:10" x14ac:dyDescent="0.25">
      <c r="A1853" s="28">
        <v>6</v>
      </c>
      <c r="B1853" s="28">
        <v>16</v>
      </c>
      <c r="C1853" s="12" t="s">
        <v>14</v>
      </c>
      <c r="D1853" s="69">
        <f>'Actual Solar Data'!M1843</f>
        <v>25313</v>
      </c>
      <c r="E1853" s="59">
        <f>whlsecost_hourly_4002_201806!C378</f>
        <v>43267</v>
      </c>
      <c r="F1853" s="89">
        <f>whlsecost_hourly_4002_201806!D378</f>
        <v>12</v>
      </c>
      <c r="G1853" s="2">
        <f>whlsecost_hourly_4002_201806!F378</f>
        <v>16.32</v>
      </c>
      <c r="H1853" s="2">
        <f>whlsecost_hourly_4002_201806!X378</f>
        <v>1.76</v>
      </c>
      <c r="I1853" s="2">
        <f t="shared" si="58"/>
        <v>18.080000000000002</v>
      </c>
      <c r="J1853" s="71">
        <f t="shared" si="57"/>
        <v>457659.04000000004</v>
      </c>
    </row>
    <row r="1854" spans="1:10" x14ac:dyDescent="0.25">
      <c r="A1854" s="28">
        <v>6</v>
      </c>
      <c r="B1854" s="28">
        <v>16</v>
      </c>
      <c r="C1854" s="12" t="s">
        <v>15</v>
      </c>
      <c r="D1854" s="69">
        <f>'Actual Solar Data'!M1844</f>
        <v>26504</v>
      </c>
      <c r="E1854" s="59">
        <f>whlsecost_hourly_4002_201806!C379</f>
        <v>43267</v>
      </c>
      <c r="F1854" s="89">
        <f>whlsecost_hourly_4002_201806!D379</f>
        <v>13</v>
      </c>
      <c r="G1854" s="2">
        <f>whlsecost_hourly_4002_201806!F379</f>
        <v>5.96</v>
      </c>
      <c r="H1854" s="2">
        <f>whlsecost_hourly_4002_201806!X379</f>
        <v>1.71</v>
      </c>
      <c r="I1854" s="2">
        <f t="shared" si="58"/>
        <v>7.67</v>
      </c>
      <c r="J1854" s="71">
        <f t="shared" si="57"/>
        <v>203285.68</v>
      </c>
    </row>
    <row r="1855" spans="1:10" x14ac:dyDescent="0.25">
      <c r="A1855" s="28">
        <v>6</v>
      </c>
      <c r="B1855" s="28">
        <v>16</v>
      </c>
      <c r="C1855" s="12" t="s">
        <v>16</v>
      </c>
      <c r="D1855" s="69">
        <f>'Actual Solar Data'!M1845</f>
        <v>24006</v>
      </c>
      <c r="E1855" s="59">
        <f>whlsecost_hourly_4002_201806!C380</f>
        <v>43267</v>
      </c>
      <c r="F1855" s="89">
        <f>whlsecost_hourly_4002_201806!D380</f>
        <v>14</v>
      </c>
      <c r="G1855" s="2">
        <f>whlsecost_hourly_4002_201806!F380</f>
        <v>-9.7200000000000006</v>
      </c>
      <c r="H1855" s="2">
        <f>whlsecost_hourly_4002_201806!X380</f>
        <v>2.0099999999999998</v>
      </c>
      <c r="I1855" s="2">
        <f t="shared" si="58"/>
        <v>-7.7100000000000009</v>
      </c>
      <c r="J1855" s="71">
        <f t="shared" si="57"/>
        <v>-185086.26</v>
      </c>
    </row>
    <row r="1856" spans="1:10" x14ac:dyDescent="0.25">
      <c r="A1856" s="28">
        <v>6</v>
      </c>
      <c r="B1856" s="28">
        <v>16</v>
      </c>
      <c r="C1856" s="12" t="s">
        <v>17</v>
      </c>
      <c r="D1856" s="69">
        <f>'Actual Solar Data'!M1846</f>
        <v>21529</v>
      </c>
      <c r="E1856" s="59">
        <f>whlsecost_hourly_4002_201806!C381</f>
        <v>43267</v>
      </c>
      <c r="F1856" s="89">
        <f>whlsecost_hourly_4002_201806!D381</f>
        <v>15</v>
      </c>
      <c r="G1856" s="2">
        <f>whlsecost_hourly_4002_201806!F381</f>
        <v>15.63</v>
      </c>
      <c r="H1856" s="2">
        <f>whlsecost_hourly_4002_201806!X381</f>
        <v>1.7</v>
      </c>
      <c r="I1856" s="2">
        <f t="shared" si="58"/>
        <v>17.330000000000002</v>
      </c>
      <c r="J1856" s="71">
        <f t="shared" si="57"/>
        <v>373097.57000000007</v>
      </c>
    </row>
    <row r="1857" spans="1:10" x14ac:dyDescent="0.25">
      <c r="A1857" s="28">
        <v>6</v>
      </c>
      <c r="B1857" s="28">
        <v>16</v>
      </c>
      <c r="C1857" s="12" t="s">
        <v>18</v>
      </c>
      <c r="D1857" s="69">
        <f>'Actual Solar Data'!M1847</f>
        <v>19203</v>
      </c>
      <c r="E1857" s="59">
        <f>whlsecost_hourly_4002_201806!C382</f>
        <v>43267</v>
      </c>
      <c r="F1857" s="89">
        <f>whlsecost_hourly_4002_201806!D382</f>
        <v>16</v>
      </c>
      <c r="G1857" s="2">
        <f>whlsecost_hourly_4002_201806!F382</f>
        <v>19.809999999999999</v>
      </c>
      <c r="H1857" s="2">
        <f>whlsecost_hourly_4002_201806!X382</f>
        <v>1.61</v>
      </c>
      <c r="I1857" s="2">
        <f t="shared" si="58"/>
        <v>21.419999999999998</v>
      </c>
      <c r="J1857" s="71">
        <f t="shared" si="57"/>
        <v>411328.25999999995</v>
      </c>
    </row>
    <row r="1858" spans="1:10" x14ac:dyDescent="0.25">
      <c r="A1858" s="28">
        <v>6</v>
      </c>
      <c r="B1858" s="28">
        <v>16</v>
      </c>
      <c r="C1858" s="12" t="s">
        <v>19</v>
      </c>
      <c r="D1858" s="69">
        <f>'Actual Solar Data'!M1848</f>
        <v>16450</v>
      </c>
      <c r="E1858" s="59">
        <f>whlsecost_hourly_4002_201806!C383</f>
        <v>43267</v>
      </c>
      <c r="F1858" s="89">
        <f>whlsecost_hourly_4002_201806!D383</f>
        <v>17</v>
      </c>
      <c r="G1858" s="2">
        <f>whlsecost_hourly_4002_201806!F383</f>
        <v>19.75</v>
      </c>
      <c r="H1858" s="2">
        <f>whlsecost_hourly_4002_201806!X383</f>
        <v>1.6300000000000001</v>
      </c>
      <c r="I1858" s="2">
        <f t="shared" si="58"/>
        <v>21.38</v>
      </c>
      <c r="J1858" s="71">
        <f t="shared" si="57"/>
        <v>351701</v>
      </c>
    </row>
    <row r="1859" spans="1:10" x14ac:dyDescent="0.25">
      <c r="A1859" s="28">
        <v>6</v>
      </c>
      <c r="B1859" s="28">
        <v>16</v>
      </c>
      <c r="C1859" s="12" t="s">
        <v>20</v>
      </c>
      <c r="D1859" s="69">
        <f>'Actual Solar Data'!M1849</f>
        <v>10391</v>
      </c>
      <c r="E1859" s="59">
        <f>whlsecost_hourly_4002_201806!C384</f>
        <v>43267</v>
      </c>
      <c r="F1859" s="89">
        <f>whlsecost_hourly_4002_201806!D384</f>
        <v>18</v>
      </c>
      <c r="G1859" s="2">
        <f>whlsecost_hourly_4002_201806!F384</f>
        <v>19.989999999999998</v>
      </c>
      <c r="H1859" s="2">
        <f>whlsecost_hourly_4002_201806!X384</f>
        <v>1.59</v>
      </c>
      <c r="I1859" s="2">
        <f t="shared" si="58"/>
        <v>21.58</v>
      </c>
      <c r="J1859" s="71">
        <f t="shared" si="57"/>
        <v>224237.77999999997</v>
      </c>
    </row>
    <row r="1860" spans="1:10" x14ac:dyDescent="0.25">
      <c r="A1860" s="28">
        <v>6</v>
      </c>
      <c r="B1860" s="28">
        <v>16</v>
      </c>
      <c r="C1860" s="12" t="s">
        <v>21</v>
      </c>
      <c r="D1860" s="69">
        <f>'Actual Solar Data'!M1850</f>
        <v>4553</v>
      </c>
      <c r="E1860" s="59">
        <f>whlsecost_hourly_4002_201806!C385</f>
        <v>43267</v>
      </c>
      <c r="F1860" s="89">
        <f>whlsecost_hourly_4002_201806!D385</f>
        <v>19</v>
      </c>
      <c r="G1860" s="2">
        <f>whlsecost_hourly_4002_201806!F385</f>
        <v>20.25</v>
      </c>
      <c r="H1860" s="2">
        <f>whlsecost_hourly_4002_201806!X385</f>
        <v>1.59</v>
      </c>
      <c r="I1860" s="2">
        <f t="shared" si="58"/>
        <v>21.84</v>
      </c>
      <c r="J1860" s="71">
        <f t="shared" si="57"/>
        <v>99437.52</v>
      </c>
    </row>
    <row r="1861" spans="1:10" x14ac:dyDescent="0.25">
      <c r="A1861" s="28">
        <v>6</v>
      </c>
      <c r="B1861" s="28">
        <v>16</v>
      </c>
      <c r="C1861" s="12" t="s">
        <v>22</v>
      </c>
      <c r="D1861" s="69">
        <f>'Actual Solar Data'!M1851</f>
        <v>1474</v>
      </c>
      <c r="E1861" s="59">
        <f>whlsecost_hourly_4002_201806!C386</f>
        <v>43267</v>
      </c>
      <c r="F1861" s="89">
        <f>whlsecost_hourly_4002_201806!D386</f>
        <v>20</v>
      </c>
      <c r="G1861" s="2">
        <f>whlsecost_hourly_4002_201806!F386</f>
        <v>20.32</v>
      </c>
      <c r="H1861" s="2">
        <f>whlsecost_hourly_4002_201806!X386</f>
        <v>1.6</v>
      </c>
      <c r="I1861" s="2">
        <f t="shared" si="58"/>
        <v>21.92</v>
      </c>
      <c r="J1861" s="71">
        <f t="shared" si="57"/>
        <v>32310.080000000002</v>
      </c>
    </row>
    <row r="1862" spans="1:10" x14ac:dyDescent="0.25">
      <c r="A1862" s="28">
        <v>6</v>
      </c>
      <c r="B1862" s="28">
        <v>16</v>
      </c>
      <c r="C1862" s="12" t="s">
        <v>23</v>
      </c>
      <c r="D1862" s="69">
        <f>'Actual Solar Data'!M1852</f>
        <v>49</v>
      </c>
      <c r="E1862" s="59">
        <f>whlsecost_hourly_4002_201806!C387</f>
        <v>43267</v>
      </c>
      <c r="F1862" s="89">
        <f>whlsecost_hourly_4002_201806!D387</f>
        <v>21</v>
      </c>
      <c r="G1862" s="2">
        <f>whlsecost_hourly_4002_201806!F387</f>
        <v>20.09</v>
      </c>
      <c r="H1862" s="2">
        <f>whlsecost_hourly_4002_201806!X387</f>
        <v>1.6</v>
      </c>
      <c r="I1862" s="2">
        <f t="shared" si="58"/>
        <v>21.69</v>
      </c>
      <c r="J1862" s="71">
        <f t="shared" si="57"/>
        <v>1062.8100000000002</v>
      </c>
    </row>
    <row r="1863" spans="1:10" x14ac:dyDescent="0.25">
      <c r="A1863" s="28">
        <v>6</v>
      </c>
      <c r="B1863" s="28">
        <v>16</v>
      </c>
      <c r="C1863" s="12" t="s">
        <v>24</v>
      </c>
      <c r="D1863" s="69">
        <f>'Actual Solar Data'!M1853</f>
        <v>0</v>
      </c>
      <c r="E1863" s="59">
        <f>whlsecost_hourly_4002_201806!C388</f>
        <v>43267</v>
      </c>
      <c r="F1863" s="89">
        <f>whlsecost_hourly_4002_201806!D388</f>
        <v>22</v>
      </c>
      <c r="G1863" s="2">
        <f>whlsecost_hourly_4002_201806!F388</f>
        <v>20.079999999999998</v>
      </c>
      <c r="H1863" s="2">
        <f>whlsecost_hourly_4002_201806!X388</f>
        <v>1.6500000000000001</v>
      </c>
      <c r="I1863" s="2">
        <f t="shared" si="58"/>
        <v>21.729999999999997</v>
      </c>
      <c r="J1863" s="71">
        <f t="shared" si="57"/>
        <v>0</v>
      </c>
    </row>
    <row r="1864" spans="1:10" x14ac:dyDescent="0.25">
      <c r="A1864" s="28">
        <v>6</v>
      </c>
      <c r="B1864" s="28">
        <v>16</v>
      </c>
      <c r="C1864" s="12" t="s">
        <v>25</v>
      </c>
      <c r="D1864" s="69">
        <f>'Actual Solar Data'!M1854</f>
        <v>0</v>
      </c>
      <c r="E1864" s="59">
        <f>whlsecost_hourly_4002_201806!C389</f>
        <v>43267</v>
      </c>
      <c r="F1864" s="89">
        <f>whlsecost_hourly_4002_201806!D389</f>
        <v>23</v>
      </c>
      <c r="G1864" s="2">
        <f>whlsecost_hourly_4002_201806!F389</f>
        <v>19.47</v>
      </c>
      <c r="H1864" s="2">
        <f>whlsecost_hourly_4002_201806!X389</f>
        <v>1.69</v>
      </c>
      <c r="I1864" s="2">
        <f t="shared" si="58"/>
        <v>21.16</v>
      </c>
      <c r="J1864" s="71">
        <f t="shared" si="57"/>
        <v>0</v>
      </c>
    </row>
    <row r="1865" spans="1:10" x14ac:dyDescent="0.25">
      <c r="A1865" s="28">
        <v>6</v>
      </c>
      <c r="B1865" s="28">
        <v>16</v>
      </c>
      <c r="C1865" s="12" t="s">
        <v>26</v>
      </c>
      <c r="D1865" s="69">
        <f>'Actual Solar Data'!M1855</f>
        <v>0</v>
      </c>
      <c r="E1865" s="59">
        <f>whlsecost_hourly_4002_201806!C390</f>
        <v>43267</v>
      </c>
      <c r="F1865" s="89">
        <f>whlsecost_hourly_4002_201806!D390</f>
        <v>24</v>
      </c>
      <c r="G1865" s="2">
        <f>whlsecost_hourly_4002_201806!F390</f>
        <v>19.510000000000002</v>
      </c>
      <c r="H1865" s="2">
        <f>whlsecost_hourly_4002_201806!X390</f>
        <v>1.67</v>
      </c>
      <c r="I1865" s="2">
        <f t="shared" si="58"/>
        <v>21.18</v>
      </c>
      <c r="J1865" s="71">
        <f t="shared" si="57"/>
        <v>0</v>
      </c>
    </row>
    <row r="1866" spans="1:10" x14ac:dyDescent="0.25">
      <c r="A1866" s="28">
        <v>6</v>
      </c>
      <c r="B1866" s="28">
        <v>17</v>
      </c>
      <c r="C1866" s="12" t="s">
        <v>3</v>
      </c>
      <c r="D1866" s="69">
        <f>'Actual Solar Data'!M1856</f>
        <v>0</v>
      </c>
      <c r="E1866" s="59">
        <f>whlsecost_hourly_4002_201806!C391</f>
        <v>43268</v>
      </c>
      <c r="F1866" s="89">
        <f>whlsecost_hourly_4002_201806!D391</f>
        <v>1</v>
      </c>
      <c r="G1866" s="2">
        <f>whlsecost_hourly_4002_201806!F391</f>
        <v>12.85</v>
      </c>
      <c r="H1866" s="2">
        <f>whlsecost_hourly_4002_201806!X391</f>
        <v>3.75</v>
      </c>
      <c r="I1866" s="2">
        <f t="shared" si="58"/>
        <v>16.600000000000001</v>
      </c>
      <c r="J1866" s="71">
        <f t="shared" si="57"/>
        <v>0</v>
      </c>
    </row>
    <row r="1867" spans="1:10" x14ac:dyDescent="0.25">
      <c r="A1867" s="28">
        <v>6</v>
      </c>
      <c r="B1867" s="28">
        <v>17</v>
      </c>
      <c r="C1867" s="12" t="s">
        <v>4</v>
      </c>
      <c r="D1867" s="69">
        <f>'Actual Solar Data'!M1857</f>
        <v>0</v>
      </c>
      <c r="E1867" s="59">
        <f>whlsecost_hourly_4002_201806!C392</f>
        <v>43268</v>
      </c>
      <c r="F1867" s="89">
        <f>whlsecost_hourly_4002_201806!D392</f>
        <v>2</v>
      </c>
      <c r="G1867" s="2">
        <f>whlsecost_hourly_4002_201806!F392</f>
        <v>13.76</v>
      </c>
      <c r="H1867" s="2">
        <f>whlsecost_hourly_4002_201806!X392</f>
        <v>3.54</v>
      </c>
      <c r="I1867" s="2">
        <f t="shared" si="58"/>
        <v>17.3</v>
      </c>
      <c r="J1867" s="71">
        <f t="shared" si="57"/>
        <v>0</v>
      </c>
    </row>
    <row r="1868" spans="1:10" x14ac:dyDescent="0.25">
      <c r="A1868" s="28">
        <v>6</v>
      </c>
      <c r="B1868" s="28">
        <v>17</v>
      </c>
      <c r="C1868" s="12" t="s">
        <v>5</v>
      </c>
      <c r="D1868" s="69">
        <f>'Actual Solar Data'!M1858</f>
        <v>0</v>
      </c>
      <c r="E1868" s="59">
        <f>whlsecost_hourly_4002_201806!C393</f>
        <v>43268</v>
      </c>
      <c r="F1868" s="89">
        <f>whlsecost_hourly_4002_201806!D393</f>
        <v>3</v>
      </c>
      <c r="G1868" s="2">
        <f>whlsecost_hourly_4002_201806!F393</f>
        <v>13.34</v>
      </c>
      <c r="H1868" s="2">
        <f>whlsecost_hourly_4002_201806!X393</f>
        <v>3.57</v>
      </c>
      <c r="I1868" s="2">
        <f t="shared" si="58"/>
        <v>16.91</v>
      </c>
      <c r="J1868" s="71">
        <f t="shared" si="57"/>
        <v>0</v>
      </c>
    </row>
    <row r="1869" spans="1:10" x14ac:dyDescent="0.25">
      <c r="A1869" s="28">
        <v>6</v>
      </c>
      <c r="B1869" s="28">
        <v>17</v>
      </c>
      <c r="C1869" s="12" t="s">
        <v>6</v>
      </c>
      <c r="D1869" s="69">
        <f>'Actual Solar Data'!M1859</f>
        <v>0</v>
      </c>
      <c r="E1869" s="59">
        <f>whlsecost_hourly_4002_201806!C394</f>
        <v>43268</v>
      </c>
      <c r="F1869" s="89">
        <f>whlsecost_hourly_4002_201806!D394</f>
        <v>4</v>
      </c>
      <c r="G1869" s="2">
        <f>whlsecost_hourly_4002_201806!F394</f>
        <v>18.39</v>
      </c>
      <c r="H1869" s="2">
        <f>whlsecost_hourly_4002_201806!X394</f>
        <v>3.54</v>
      </c>
      <c r="I1869" s="2">
        <f t="shared" si="58"/>
        <v>21.93</v>
      </c>
      <c r="J1869" s="71">
        <f t="shared" si="57"/>
        <v>0</v>
      </c>
    </row>
    <row r="1870" spans="1:10" x14ac:dyDescent="0.25">
      <c r="A1870" s="28">
        <v>6</v>
      </c>
      <c r="B1870" s="28">
        <v>17</v>
      </c>
      <c r="C1870" s="12" t="s">
        <v>7</v>
      </c>
      <c r="D1870" s="69">
        <f>'Actual Solar Data'!M1860</f>
        <v>0</v>
      </c>
      <c r="E1870" s="59">
        <f>whlsecost_hourly_4002_201806!C395</f>
        <v>43268</v>
      </c>
      <c r="F1870" s="89">
        <f>whlsecost_hourly_4002_201806!D395</f>
        <v>5</v>
      </c>
      <c r="G1870" s="2">
        <f>whlsecost_hourly_4002_201806!F395</f>
        <v>11.79</v>
      </c>
      <c r="H1870" s="2">
        <f>whlsecost_hourly_4002_201806!X395</f>
        <v>3.52</v>
      </c>
      <c r="I1870" s="2">
        <f t="shared" si="58"/>
        <v>15.309999999999999</v>
      </c>
      <c r="J1870" s="71">
        <f t="shared" si="57"/>
        <v>0</v>
      </c>
    </row>
    <row r="1871" spans="1:10" x14ac:dyDescent="0.25">
      <c r="A1871" s="28">
        <v>6</v>
      </c>
      <c r="B1871" s="28">
        <v>17</v>
      </c>
      <c r="C1871" s="12" t="s">
        <v>8</v>
      </c>
      <c r="D1871" s="69">
        <f>'Actual Solar Data'!M1861</f>
        <v>328</v>
      </c>
      <c r="E1871" s="59">
        <f>whlsecost_hourly_4002_201806!C396</f>
        <v>43268</v>
      </c>
      <c r="F1871" s="89">
        <f>whlsecost_hourly_4002_201806!D396</f>
        <v>6</v>
      </c>
      <c r="G1871" s="2">
        <f>whlsecost_hourly_4002_201806!F396</f>
        <v>7.78</v>
      </c>
      <c r="H1871" s="2">
        <f>whlsecost_hourly_4002_201806!X396</f>
        <v>3.54</v>
      </c>
      <c r="I1871" s="2">
        <f t="shared" si="58"/>
        <v>11.32</v>
      </c>
      <c r="J1871" s="71">
        <f t="shared" si="57"/>
        <v>3712.96</v>
      </c>
    </row>
    <row r="1872" spans="1:10" x14ac:dyDescent="0.25">
      <c r="A1872" s="28">
        <v>6</v>
      </c>
      <c r="B1872" s="28">
        <v>17</v>
      </c>
      <c r="C1872" s="12" t="s">
        <v>9</v>
      </c>
      <c r="D1872" s="69">
        <f>'Actual Solar Data'!M1862</f>
        <v>2580</v>
      </c>
      <c r="E1872" s="59">
        <f>whlsecost_hourly_4002_201806!C397</f>
        <v>43268</v>
      </c>
      <c r="F1872" s="89">
        <f>whlsecost_hourly_4002_201806!D397</f>
        <v>7</v>
      </c>
      <c r="G1872" s="2">
        <f>whlsecost_hourly_4002_201806!F397</f>
        <v>-71.040000000000006</v>
      </c>
      <c r="H1872" s="2">
        <f>whlsecost_hourly_4002_201806!X397</f>
        <v>3.51</v>
      </c>
      <c r="I1872" s="2">
        <f t="shared" si="58"/>
        <v>-67.53</v>
      </c>
      <c r="J1872" s="71">
        <f t="shared" si="57"/>
        <v>-174227.4</v>
      </c>
    </row>
    <row r="1873" spans="1:10" x14ac:dyDescent="0.25">
      <c r="A1873" s="28">
        <v>6</v>
      </c>
      <c r="B1873" s="28">
        <v>17</v>
      </c>
      <c r="C1873" s="12" t="s">
        <v>10</v>
      </c>
      <c r="D1873" s="69">
        <f>'Actual Solar Data'!M1863</f>
        <v>9238</v>
      </c>
      <c r="E1873" s="59">
        <f>whlsecost_hourly_4002_201806!C398</f>
        <v>43268</v>
      </c>
      <c r="F1873" s="89">
        <f>whlsecost_hourly_4002_201806!D398</f>
        <v>8</v>
      </c>
      <c r="G1873" s="2">
        <f>whlsecost_hourly_4002_201806!F398</f>
        <v>14.87</v>
      </c>
      <c r="H1873" s="2">
        <f>whlsecost_hourly_4002_201806!X398</f>
        <v>3.64</v>
      </c>
      <c r="I1873" s="2">
        <f t="shared" si="58"/>
        <v>18.509999999999998</v>
      </c>
      <c r="J1873" s="71">
        <f t="shared" si="57"/>
        <v>170995.37999999998</v>
      </c>
    </row>
    <row r="1874" spans="1:10" x14ac:dyDescent="0.25">
      <c r="A1874" s="28">
        <v>6</v>
      </c>
      <c r="B1874" s="28">
        <v>17</v>
      </c>
      <c r="C1874" s="12" t="s">
        <v>11</v>
      </c>
      <c r="D1874" s="69">
        <f>'Actual Solar Data'!M1864</f>
        <v>16184</v>
      </c>
      <c r="E1874" s="59">
        <f>whlsecost_hourly_4002_201806!C399</f>
        <v>43268</v>
      </c>
      <c r="F1874" s="89">
        <f>whlsecost_hourly_4002_201806!D399</f>
        <v>9</v>
      </c>
      <c r="G1874" s="2">
        <f>whlsecost_hourly_4002_201806!F399</f>
        <v>16.89</v>
      </c>
      <c r="H1874" s="2">
        <f>whlsecost_hourly_4002_201806!X399</f>
        <v>3.61</v>
      </c>
      <c r="I1874" s="2">
        <f t="shared" si="58"/>
        <v>20.5</v>
      </c>
      <c r="J1874" s="71">
        <f t="shared" si="57"/>
        <v>331772</v>
      </c>
    </row>
    <row r="1875" spans="1:10" x14ac:dyDescent="0.25">
      <c r="A1875" s="28">
        <v>6</v>
      </c>
      <c r="B1875" s="28">
        <v>17</v>
      </c>
      <c r="C1875" s="12" t="s">
        <v>12</v>
      </c>
      <c r="D1875" s="69">
        <f>'Actual Solar Data'!M1865</f>
        <v>22043</v>
      </c>
      <c r="E1875" s="59">
        <f>whlsecost_hourly_4002_201806!C400</f>
        <v>43268</v>
      </c>
      <c r="F1875" s="89">
        <f>whlsecost_hourly_4002_201806!D400</f>
        <v>10</v>
      </c>
      <c r="G1875" s="2">
        <f>whlsecost_hourly_4002_201806!F400</f>
        <v>20.29</v>
      </c>
      <c r="H1875" s="2">
        <f>whlsecost_hourly_4002_201806!X400</f>
        <v>3.54</v>
      </c>
      <c r="I1875" s="2">
        <f t="shared" si="58"/>
        <v>23.83</v>
      </c>
      <c r="J1875" s="71">
        <f t="shared" ref="J1875:J1938" si="59">D1875*I1875</f>
        <v>525284.68999999994</v>
      </c>
    </row>
    <row r="1876" spans="1:10" x14ac:dyDescent="0.25">
      <c r="A1876" s="28">
        <v>6</v>
      </c>
      <c r="B1876" s="28">
        <v>17</v>
      </c>
      <c r="C1876" s="12" t="s">
        <v>13</v>
      </c>
      <c r="D1876" s="69">
        <f>'Actual Solar Data'!M1866</f>
        <v>26050</v>
      </c>
      <c r="E1876" s="59">
        <f>whlsecost_hourly_4002_201806!C401</f>
        <v>43268</v>
      </c>
      <c r="F1876" s="89">
        <f>whlsecost_hourly_4002_201806!D401</f>
        <v>11</v>
      </c>
      <c r="G1876" s="2">
        <f>whlsecost_hourly_4002_201806!F401</f>
        <v>20.29</v>
      </c>
      <c r="H1876" s="2">
        <f>whlsecost_hourly_4002_201806!X401</f>
        <v>3.53</v>
      </c>
      <c r="I1876" s="2">
        <f t="shared" si="58"/>
        <v>23.82</v>
      </c>
      <c r="J1876" s="71">
        <f t="shared" si="59"/>
        <v>620511</v>
      </c>
    </row>
    <row r="1877" spans="1:10" x14ac:dyDescent="0.25">
      <c r="A1877" s="28">
        <v>6</v>
      </c>
      <c r="B1877" s="28">
        <v>17</v>
      </c>
      <c r="C1877" s="12" t="s">
        <v>14</v>
      </c>
      <c r="D1877" s="69">
        <f>'Actual Solar Data'!M1867</f>
        <v>27998</v>
      </c>
      <c r="E1877" s="59">
        <f>whlsecost_hourly_4002_201806!C402</f>
        <v>43268</v>
      </c>
      <c r="F1877" s="89">
        <f>whlsecost_hourly_4002_201806!D402</f>
        <v>12</v>
      </c>
      <c r="G1877" s="2">
        <f>whlsecost_hourly_4002_201806!F402</f>
        <v>20.21</v>
      </c>
      <c r="H1877" s="2">
        <f>whlsecost_hourly_4002_201806!X402</f>
        <v>3.53</v>
      </c>
      <c r="I1877" s="2">
        <f t="shared" si="58"/>
        <v>23.740000000000002</v>
      </c>
      <c r="J1877" s="71">
        <f t="shared" si="59"/>
        <v>664672.52</v>
      </c>
    </row>
    <row r="1878" spans="1:10" x14ac:dyDescent="0.25">
      <c r="A1878" s="28">
        <v>6</v>
      </c>
      <c r="B1878" s="28">
        <v>17</v>
      </c>
      <c r="C1878" s="12" t="s">
        <v>15</v>
      </c>
      <c r="D1878" s="69">
        <f>'Actual Solar Data'!M1868</f>
        <v>28480</v>
      </c>
      <c r="E1878" s="59">
        <f>whlsecost_hourly_4002_201806!C403</f>
        <v>43268</v>
      </c>
      <c r="F1878" s="89">
        <f>whlsecost_hourly_4002_201806!D403</f>
        <v>13</v>
      </c>
      <c r="G1878" s="2">
        <f>whlsecost_hourly_4002_201806!F403</f>
        <v>19.559999999999999</v>
      </c>
      <c r="H1878" s="2">
        <f>whlsecost_hourly_4002_201806!X403</f>
        <v>3.53</v>
      </c>
      <c r="I1878" s="2">
        <f t="shared" si="58"/>
        <v>23.09</v>
      </c>
      <c r="J1878" s="71">
        <f t="shared" si="59"/>
        <v>657603.19999999995</v>
      </c>
    </row>
    <row r="1879" spans="1:10" x14ac:dyDescent="0.25">
      <c r="A1879" s="28">
        <v>6</v>
      </c>
      <c r="B1879" s="28">
        <v>17</v>
      </c>
      <c r="C1879" s="12" t="s">
        <v>16</v>
      </c>
      <c r="D1879" s="69">
        <f>'Actual Solar Data'!M1869</f>
        <v>27394</v>
      </c>
      <c r="E1879" s="59">
        <f>whlsecost_hourly_4002_201806!C404</f>
        <v>43268</v>
      </c>
      <c r="F1879" s="89">
        <f>whlsecost_hourly_4002_201806!D404</f>
        <v>14</v>
      </c>
      <c r="G1879" s="2">
        <f>whlsecost_hourly_4002_201806!F404</f>
        <v>3.39</v>
      </c>
      <c r="H1879" s="2">
        <f>whlsecost_hourly_4002_201806!X404</f>
        <v>3.68</v>
      </c>
      <c r="I1879" s="2">
        <f t="shared" si="58"/>
        <v>7.07</v>
      </c>
      <c r="J1879" s="71">
        <f t="shared" si="59"/>
        <v>193675.58000000002</v>
      </c>
    </row>
    <row r="1880" spans="1:10" x14ac:dyDescent="0.25">
      <c r="A1880" s="28">
        <v>6</v>
      </c>
      <c r="B1880" s="28">
        <v>17</v>
      </c>
      <c r="C1880" s="12" t="s">
        <v>17</v>
      </c>
      <c r="D1880" s="69">
        <f>'Actual Solar Data'!M1870</f>
        <v>25761</v>
      </c>
      <c r="E1880" s="59">
        <f>whlsecost_hourly_4002_201806!C405</f>
        <v>43268</v>
      </c>
      <c r="F1880" s="89">
        <f>whlsecost_hourly_4002_201806!D405</f>
        <v>15</v>
      </c>
      <c r="G1880" s="2">
        <f>whlsecost_hourly_4002_201806!F405</f>
        <v>-4.5199999999999996</v>
      </c>
      <c r="H1880" s="2">
        <f>whlsecost_hourly_4002_201806!X405</f>
        <v>3.62</v>
      </c>
      <c r="I1880" s="2">
        <f t="shared" si="58"/>
        <v>-0.89999999999999947</v>
      </c>
      <c r="J1880" s="71">
        <f t="shared" si="59"/>
        <v>-23184.899999999987</v>
      </c>
    </row>
    <row r="1881" spans="1:10" x14ac:dyDescent="0.25">
      <c r="A1881" s="28">
        <v>6</v>
      </c>
      <c r="B1881" s="28">
        <v>17</v>
      </c>
      <c r="C1881" s="12" t="s">
        <v>18</v>
      </c>
      <c r="D1881" s="69">
        <f>'Actual Solar Data'!M1871</f>
        <v>21622</v>
      </c>
      <c r="E1881" s="59">
        <f>whlsecost_hourly_4002_201806!C406</f>
        <v>43268</v>
      </c>
      <c r="F1881" s="89">
        <f>whlsecost_hourly_4002_201806!D406</f>
        <v>16</v>
      </c>
      <c r="G1881" s="2">
        <f>whlsecost_hourly_4002_201806!F406</f>
        <v>18.21</v>
      </c>
      <c r="H1881" s="2">
        <f>whlsecost_hourly_4002_201806!X406</f>
        <v>3.53</v>
      </c>
      <c r="I1881" s="2">
        <f t="shared" si="58"/>
        <v>21.740000000000002</v>
      </c>
      <c r="J1881" s="71">
        <f t="shared" si="59"/>
        <v>470062.28</v>
      </c>
    </row>
    <row r="1882" spans="1:10" x14ac:dyDescent="0.25">
      <c r="A1882" s="28">
        <v>6</v>
      </c>
      <c r="B1882" s="28">
        <v>17</v>
      </c>
      <c r="C1882" s="12" t="s">
        <v>19</v>
      </c>
      <c r="D1882" s="69">
        <f>'Actual Solar Data'!M1872</f>
        <v>14579</v>
      </c>
      <c r="E1882" s="59">
        <f>whlsecost_hourly_4002_201806!C407</f>
        <v>43268</v>
      </c>
      <c r="F1882" s="89">
        <f>whlsecost_hourly_4002_201806!D407</f>
        <v>17</v>
      </c>
      <c r="G1882" s="2">
        <f>whlsecost_hourly_4002_201806!F407</f>
        <v>19.3</v>
      </c>
      <c r="H1882" s="2">
        <f>whlsecost_hourly_4002_201806!X407</f>
        <v>3.53</v>
      </c>
      <c r="I1882" s="2">
        <f t="shared" si="58"/>
        <v>22.830000000000002</v>
      </c>
      <c r="J1882" s="71">
        <f t="shared" si="59"/>
        <v>332838.57</v>
      </c>
    </row>
    <row r="1883" spans="1:10" x14ac:dyDescent="0.25">
      <c r="A1883" s="28">
        <v>6</v>
      </c>
      <c r="B1883" s="28">
        <v>17</v>
      </c>
      <c r="C1883" s="12" t="s">
        <v>20</v>
      </c>
      <c r="D1883" s="69">
        <f>'Actual Solar Data'!M1873</f>
        <v>9480</v>
      </c>
      <c r="E1883" s="59">
        <f>whlsecost_hourly_4002_201806!C408</f>
        <v>43268</v>
      </c>
      <c r="F1883" s="89">
        <f>whlsecost_hourly_4002_201806!D408</f>
        <v>18</v>
      </c>
      <c r="G1883" s="2">
        <f>whlsecost_hourly_4002_201806!F408</f>
        <v>20.64</v>
      </c>
      <c r="H1883" s="2">
        <f>whlsecost_hourly_4002_201806!X408</f>
        <v>3.52</v>
      </c>
      <c r="I1883" s="2">
        <f t="shared" si="58"/>
        <v>24.16</v>
      </c>
      <c r="J1883" s="71">
        <f t="shared" si="59"/>
        <v>229036.79999999999</v>
      </c>
    </row>
    <row r="1884" spans="1:10" x14ac:dyDescent="0.25">
      <c r="A1884" s="28">
        <v>6</v>
      </c>
      <c r="B1884" s="28">
        <v>17</v>
      </c>
      <c r="C1884" s="12" t="s">
        <v>21</v>
      </c>
      <c r="D1884" s="69">
        <f>'Actual Solar Data'!M1874</f>
        <v>4560</v>
      </c>
      <c r="E1884" s="59">
        <f>whlsecost_hourly_4002_201806!C409</f>
        <v>43268</v>
      </c>
      <c r="F1884" s="89">
        <f>whlsecost_hourly_4002_201806!D409</f>
        <v>19</v>
      </c>
      <c r="G1884" s="2">
        <f>whlsecost_hourly_4002_201806!F409</f>
        <v>20.37</v>
      </c>
      <c r="H1884" s="2">
        <f>whlsecost_hourly_4002_201806!X409</f>
        <v>3.52</v>
      </c>
      <c r="I1884" s="2">
        <f t="shared" si="58"/>
        <v>23.89</v>
      </c>
      <c r="J1884" s="71">
        <f t="shared" si="59"/>
        <v>108938.40000000001</v>
      </c>
    </row>
    <row r="1885" spans="1:10" x14ac:dyDescent="0.25">
      <c r="A1885" s="28">
        <v>6</v>
      </c>
      <c r="B1885" s="28">
        <v>17</v>
      </c>
      <c r="C1885" s="12" t="s">
        <v>22</v>
      </c>
      <c r="D1885" s="69">
        <f>'Actual Solar Data'!M1875</f>
        <v>1285</v>
      </c>
      <c r="E1885" s="59">
        <f>whlsecost_hourly_4002_201806!C410</f>
        <v>43268</v>
      </c>
      <c r="F1885" s="89">
        <f>whlsecost_hourly_4002_201806!D410</f>
        <v>20</v>
      </c>
      <c r="G1885" s="2">
        <f>whlsecost_hourly_4002_201806!F410</f>
        <v>20.43</v>
      </c>
      <c r="H1885" s="2">
        <f>whlsecost_hourly_4002_201806!X410</f>
        <v>3.52</v>
      </c>
      <c r="I1885" s="2">
        <f t="shared" si="58"/>
        <v>23.95</v>
      </c>
      <c r="J1885" s="71">
        <f t="shared" si="59"/>
        <v>30775.75</v>
      </c>
    </row>
    <row r="1886" spans="1:10" x14ac:dyDescent="0.25">
      <c r="A1886" s="28">
        <v>6</v>
      </c>
      <c r="B1886" s="28">
        <v>17</v>
      </c>
      <c r="C1886" s="12" t="s">
        <v>23</v>
      </c>
      <c r="D1886" s="69">
        <f>'Actual Solar Data'!M1876</f>
        <v>94</v>
      </c>
      <c r="E1886" s="59">
        <f>whlsecost_hourly_4002_201806!C411</f>
        <v>43268</v>
      </c>
      <c r="F1886" s="89">
        <f>whlsecost_hourly_4002_201806!D411</f>
        <v>21</v>
      </c>
      <c r="G1886" s="2">
        <f>whlsecost_hourly_4002_201806!F411</f>
        <v>20.2</v>
      </c>
      <c r="H1886" s="2">
        <f>whlsecost_hourly_4002_201806!X411</f>
        <v>3.52</v>
      </c>
      <c r="I1886" s="2">
        <f t="shared" si="58"/>
        <v>23.72</v>
      </c>
      <c r="J1886" s="71">
        <f t="shared" si="59"/>
        <v>2229.6799999999998</v>
      </c>
    </row>
    <row r="1887" spans="1:10" x14ac:dyDescent="0.25">
      <c r="A1887" s="28">
        <v>6</v>
      </c>
      <c r="B1887" s="28">
        <v>17</v>
      </c>
      <c r="C1887" s="12" t="s">
        <v>24</v>
      </c>
      <c r="D1887" s="69">
        <f>'Actual Solar Data'!M1877</f>
        <v>0</v>
      </c>
      <c r="E1887" s="59">
        <f>whlsecost_hourly_4002_201806!C412</f>
        <v>43268</v>
      </c>
      <c r="F1887" s="89">
        <f>whlsecost_hourly_4002_201806!D412</f>
        <v>22</v>
      </c>
      <c r="G1887" s="2">
        <f>whlsecost_hourly_4002_201806!F412</f>
        <v>20.21</v>
      </c>
      <c r="H1887" s="2">
        <f>whlsecost_hourly_4002_201806!X412</f>
        <v>3.52</v>
      </c>
      <c r="I1887" s="2">
        <f t="shared" si="58"/>
        <v>23.73</v>
      </c>
      <c r="J1887" s="71">
        <f t="shared" si="59"/>
        <v>0</v>
      </c>
    </row>
    <row r="1888" spans="1:10" x14ac:dyDescent="0.25">
      <c r="A1888" s="28">
        <v>6</v>
      </c>
      <c r="B1888" s="28">
        <v>17</v>
      </c>
      <c r="C1888" s="12" t="s">
        <v>25</v>
      </c>
      <c r="D1888" s="69">
        <f>'Actual Solar Data'!M1878</f>
        <v>0</v>
      </c>
      <c r="E1888" s="59">
        <f>whlsecost_hourly_4002_201806!C413</f>
        <v>43268</v>
      </c>
      <c r="F1888" s="89">
        <f>whlsecost_hourly_4002_201806!D413</f>
        <v>23</v>
      </c>
      <c r="G1888" s="2">
        <f>whlsecost_hourly_4002_201806!F413</f>
        <v>18.989999999999998</v>
      </c>
      <c r="H1888" s="2">
        <f>whlsecost_hourly_4002_201806!X413</f>
        <v>3.6</v>
      </c>
      <c r="I1888" s="2">
        <f t="shared" si="58"/>
        <v>22.59</v>
      </c>
      <c r="J1888" s="71">
        <f t="shared" si="59"/>
        <v>0</v>
      </c>
    </row>
    <row r="1889" spans="1:10" x14ac:dyDescent="0.25">
      <c r="A1889" s="28">
        <v>6</v>
      </c>
      <c r="B1889" s="28">
        <v>17</v>
      </c>
      <c r="C1889" s="12" t="s">
        <v>26</v>
      </c>
      <c r="D1889" s="69">
        <f>'Actual Solar Data'!M1879</f>
        <v>0</v>
      </c>
      <c r="E1889" s="59">
        <f>whlsecost_hourly_4002_201806!C414</f>
        <v>43268</v>
      </c>
      <c r="F1889" s="89">
        <f>whlsecost_hourly_4002_201806!D414</f>
        <v>24</v>
      </c>
      <c r="G1889" s="2">
        <f>whlsecost_hourly_4002_201806!F414</f>
        <v>17.579999999999998</v>
      </c>
      <c r="H1889" s="2">
        <f>whlsecost_hourly_4002_201806!X414</f>
        <v>3.59</v>
      </c>
      <c r="I1889" s="2">
        <f t="shared" si="58"/>
        <v>21.169999999999998</v>
      </c>
      <c r="J1889" s="71">
        <f t="shared" si="59"/>
        <v>0</v>
      </c>
    </row>
    <row r="1890" spans="1:10" x14ac:dyDescent="0.25">
      <c r="A1890" s="28">
        <v>6</v>
      </c>
      <c r="B1890" s="28">
        <v>18</v>
      </c>
      <c r="C1890" s="12" t="s">
        <v>3</v>
      </c>
      <c r="D1890" s="69">
        <f>'Actual Solar Data'!M1880</f>
        <v>0</v>
      </c>
      <c r="E1890" s="59">
        <f>whlsecost_hourly_4002_201806!C415</f>
        <v>43269</v>
      </c>
      <c r="F1890" s="89">
        <f>whlsecost_hourly_4002_201806!D415</f>
        <v>1</v>
      </c>
      <c r="G1890" s="2">
        <f>whlsecost_hourly_4002_201806!F415</f>
        <v>3.54</v>
      </c>
      <c r="H1890" s="2">
        <f>whlsecost_hourly_4002_201806!X415</f>
        <v>0.55000000000000004</v>
      </c>
      <c r="I1890" s="2">
        <f t="shared" si="58"/>
        <v>4.09</v>
      </c>
      <c r="J1890" s="71">
        <f t="shared" si="59"/>
        <v>0</v>
      </c>
    </row>
    <row r="1891" spans="1:10" x14ac:dyDescent="0.25">
      <c r="A1891" s="28">
        <v>6</v>
      </c>
      <c r="B1891" s="28">
        <v>18</v>
      </c>
      <c r="C1891" s="12" t="s">
        <v>4</v>
      </c>
      <c r="D1891" s="69">
        <f>'Actual Solar Data'!M1881</f>
        <v>0</v>
      </c>
      <c r="E1891" s="59">
        <f>whlsecost_hourly_4002_201806!C416</f>
        <v>43269</v>
      </c>
      <c r="F1891" s="89">
        <f>whlsecost_hourly_4002_201806!D416</f>
        <v>2</v>
      </c>
      <c r="G1891" s="2">
        <f>whlsecost_hourly_4002_201806!F416</f>
        <v>14.05</v>
      </c>
      <c r="H1891" s="2">
        <f>whlsecost_hourly_4002_201806!X416</f>
        <v>0.49</v>
      </c>
      <c r="I1891" s="2">
        <f t="shared" ref="I1891:I1954" si="60">SUM(G1891:H1891)</f>
        <v>14.540000000000001</v>
      </c>
      <c r="J1891" s="71">
        <f t="shared" si="59"/>
        <v>0</v>
      </c>
    </row>
    <row r="1892" spans="1:10" x14ac:dyDescent="0.25">
      <c r="A1892" s="28">
        <v>6</v>
      </c>
      <c r="B1892" s="28">
        <v>18</v>
      </c>
      <c r="C1892" s="12" t="s">
        <v>5</v>
      </c>
      <c r="D1892" s="69">
        <f>'Actual Solar Data'!M1882</f>
        <v>0</v>
      </c>
      <c r="E1892" s="59">
        <f>whlsecost_hourly_4002_201806!C417</f>
        <v>43269</v>
      </c>
      <c r="F1892" s="89">
        <f>whlsecost_hourly_4002_201806!D417</f>
        <v>3</v>
      </c>
      <c r="G1892" s="2">
        <f>whlsecost_hourly_4002_201806!F417</f>
        <v>16.260000000000002</v>
      </c>
      <c r="H1892" s="2">
        <f>whlsecost_hourly_4002_201806!X417</f>
        <v>0.49</v>
      </c>
      <c r="I1892" s="2">
        <f t="shared" si="60"/>
        <v>16.75</v>
      </c>
      <c r="J1892" s="71">
        <f t="shared" si="59"/>
        <v>0</v>
      </c>
    </row>
    <row r="1893" spans="1:10" x14ac:dyDescent="0.25">
      <c r="A1893" s="28">
        <v>6</v>
      </c>
      <c r="B1893" s="28">
        <v>18</v>
      </c>
      <c r="C1893" s="12" t="s">
        <v>6</v>
      </c>
      <c r="D1893" s="69">
        <f>'Actual Solar Data'!M1883</f>
        <v>0</v>
      </c>
      <c r="E1893" s="59">
        <f>whlsecost_hourly_4002_201806!C418</f>
        <v>43269</v>
      </c>
      <c r="F1893" s="89">
        <f>whlsecost_hourly_4002_201806!D418</f>
        <v>4</v>
      </c>
      <c r="G1893" s="2">
        <f>whlsecost_hourly_4002_201806!F418</f>
        <v>8.2100000000000009</v>
      </c>
      <c r="H1893" s="2">
        <f>whlsecost_hourly_4002_201806!X418</f>
        <v>0.56000000000000005</v>
      </c>
      <c r="I1893" s="2">
        <f t="shared" si="60"/>
        <v>8.7700000000000014</v>
      </c>
      <c r="J1893" s="71">
        <f t="shared" si="59"/>
        <v>0</v>
      </c>
    </row>
    <row r="1894" spans="1:10" x14ac:dyDescent="0.25">
      <c r="A1894" s="28">
        <v>6</v>
      </c>
      <c r="B1894" s="28">
        <v>18</v>
      </c>
      <c r="C1894" s="12" t="s">
        <v>7</v>
      </c>
      <c r="D1894" s="69">
        <f>'Actual Solar Data'!M1884</f>
        <v>0</v>
      </c>
      <c r="E1894" s="59">
        <f>whlsecost_hourly_4002_201806!C419</f>
        <v>43269</v>
      </c>
      <c r="F1894" s="89">
        <f>whlsecost_hourly_4002_201806!D419</f>
        <v>5</v>
      </c>
      <c r="G1894" s="2">
        <f>whlsecost_hourly_4002_201806!F419</f>
        <v>-11.58</v>
      </c>
      <c r="H1894" s="2">
        <f>whlsecost_hourly_4002_201806!X419</f>
        <v>0.56000000000000005</v>
      </c>
      <c r="I1894" s="2">
        <f t="shared" si="60"/>
        <v>-11.02</v>
      </c>
      <c r="J1894" s="71">
        <f t="shared" si="59"/>
        <v>0</v>
      </c>
    </row>
    <row r="1895" spans="1:10" x14ac:dyDescent="0.25">
      <c r="A1895" s="28">
        <v>6</v>
      </c>
      <c r="B1895" s="28">
        <v>18</v>
      </c>
      <c r="C1895" s="12" t="s">
        <v>8</v>
      </c>
      <c r="D1895" s="69">
        <f>'Actual Solar Data'!M1885</f>
        <v>342</v>
      </c>
      <c r="E1895" s="59">
        <f>whlsecost_hourly_4002_201806!C420</f>
        <v>43269</v>
      </c>
      <c r="F1895" s="89">
        <f>whlsecost_hourly_4002_201806!D420</f>
        <v>6</v>
      </c>
      <c r="G1895" s="2">
        <f>whlsecost_hourly_4002_201806!F420</f>
        <v>-133.77000000000001</v>
      </c>
      <c r="H1895" s="2">
        <f>whlsecost_hourly_4002_201806!X420</f>
        <v>0.44</v>
      </c>
      <c r="I1895" s="2">
        <f t="shared" si="60"/>
        <v>-133.33000000000001</v>
      </c>
      <c r="J1895" s="71">
        <f t="shared" si="59"/>
        <v>-45598.860000000008</v>
      </c>
    </row>
    <row r="1896" spans="1:10" x14ac:dyDescent="0.25">
      <c r="A1896" s="28">
        <v>6</v>
      </c>
      <c r="B1896" s="28">
        <v>18</v>
      </c>
      <c r="C1896" s="12" t="s">
        <v>9</v>
      </c>
      <c r="D1896" s="69">
        <f>'Actual Solar Data'!M1886</f>
        <v>2681</v>
      </c>
      <c r="E1896" s="59">
        <f>whlsecost_hourly_4002_201806!C421</f>
        <v>43269</v>
      </c>
      <c r="F1896" s="89">
        <f>whlsecost_hourly_4002_201806!D421</f>
        <v>7</v>
      </c>
      <c r="G1896" s="2">
        <f>whlsecost_hourly_4002_201806!F421</f>
        <v>8.4700000000000006</v>
      </c>
      <c r="H1896" s="2">
        <f>whlsecost_hourly_4002_201806!X421</f>
        <v>0.61</v>
      </c>
      <c r="I1896" s="2">
        <f t="shared" si="60"/>
        <v>9.08</v>
      </c>
      <c r="J1896" s="71">
        <f t="shared" si="59"/>
        <v>24343.48</v>
      </c>
    </row>
    <row r="1897" spans="1:10" x14ac:dyDescent="0.25">
      <c r="A1897" s="28">
        <v>6</v>
      </c>
      <c r="B1897" s="28">
        <v>18</v>
      </c>
      <c r="C1897" s="12" t="s">
        <v>10</v>
      </c>
      <c r="D1897" s="69">
        <f>'Actual Solar Data'!M1887</f>
        <v>6063</v>
      </c>
      <c r="E1897" s="59">
        <f>whlsecost_hourly_4002_201806!C422</f>
        <v>43269</v>
      </c>
      <c r="F1897" s="89">
        <f>whlsecost_hourly_4002_201806!D422</f>
        <v>8</v>
      </c>
      <c r="G1897" s="2">
        <f>whlsecost_hourly_4002_201806!F422</f>
        <v>18.7</v>
      </c>
      <c r="H1897" s="2">
        <f>whlsecost_hourly_4002_201806!X422</f>
        <v>1.48</v>
      </c>
      <c r="I1897" s="2">
        <f t="shared" si="60"/>
        <v>20.18</v>
      </c>
      <c r="J1897" s="71">
        <f t="shared" si="59"/>
        <v>122351.34</v>
      </c>
    </row>
    <row r="1898" spans="1:10" x14ac:dyDescent="0.25">
      <c r="A1898" s="28">
        <v>6</v>
      </c>
      <c r="B1898" s="28">
        <v>18</v>
      </c>
      <c r="C1898" s="12" t="s">
        <v>11</v>
      </c>
      <c r="D1898" s="69">
        <f>'Actual Solar Data'!M1888</f>
        <v>12142</v>
      </c>
      <c r="E1898" s="59">
        <f>whlsecost_hourly_4002_201806!C423</f>
        <v>43269</v>
      </c>
      <c r="F1898" s="89">
        <f>whlsecost_hourly_4002_201806!D423</f>
        <v>9</v>
      </c>
      <c r="G1898" s="2">
        <f>whlsecost_hourly_4002_201806!F423</f>
        <v>20.41</v>
      </c>
      <c r="H1898" s="2">
        <f>whlsecost_hourly_4002_201806!X423</f>
        <v>1.29</v>
      </c>
      <c r="I1898" s="2">
        <f t="shared" si="60"/>
        <v>21.7</v>
      </c>
      <c r="J1898" s="71">
        <f t="shared" si="59"/>
        <v>263481.39999999997</v>
      </c>
    </row>
    <row r="1899" spans="1:10" x14ac:dyDescent="0.25">
      <c r="A1899" s="28">
        <v>6</v>
      </c>
      <c r="B1899" s="28">
        <v>18</v>
      </c>
      <c r="C1899" s="12" t="s">
        <v>12</v>
      </c>
      <c r="D1899" s="69">
        <f>'Actual Solar Data'!M1889</f>
        <v>16389</v>
      </c>
      <c r="E1899" s="59">
        <f>whlsecost_hourly_4002_201806!C424</f>
        <v>43269</v>
      </c>
      <c r="F1899" s="89">
        <f>whlsecost_hourly_4002_201806!D424</f>
        <v>10</v>
      </c>
      <c r="G1899" s="2">
        <f>whlsecost_hourly_4002_201806!F424</f>
        <v>20.23</v>
      </c>
      <c r="H1899" s="2">
        <f>whlsecost_hourly_4002_201806!X424</f>
        <v>1.23</v>
      </c>
      <c r="I1899" s="2">
        <f t="shared" si="60"/>
        <v>21.46</v>
      </c>
      <c r="J1899" s="71">
        <f t="shared" si="59"/>
        <v>351707.94</v>
      </c>
    </row>
    <row r="1900" spans="1:10" x14ac:dyDescent="0.25">
      <c r="A1900" s="28">
        <v>6</v>
      </c>
      <c r="B1900" s="28">
        <v>18</v>
      </c>
      <c r="C1900" s="12" t="s">
        <v>13</v>
      </c>
      <c r="D1900" s="69">
        <f>'Actual Solar Data'!M1890</f>
        <v>20670</v>
      </c>
      <c r="E1900" s="59">
        <f>whlsecost_hourly_4002_201806!C425</f>
        <v>43269</v>
      </c>
      <c r="F1900" s="89">
        <f>whlsecost_hourly_4002_201806!D425</f>
        <v>11</v>
      </c>
      <c r="G1900" s="2">
        <f>whlsecost_hourly_4002_201806!F425</f>
        <v>21.38</v>
      </c>
      <c r="H1900" s="2">
        <f>whlsecost_hourly_4002_201806!X425</f>
        <v>1.18</v>
      </c>
      <c r="I1900" s="2">
        <f t="shared" si="60"/>
        <v>22.56</v>
      </c>
      <c r="J1900" s="71">
        <f t="shared" si="59"/>
        <v>466315.19999999995</v>
      </c>
    </row>
    <row r="1901" spans="1:10" x14ac:dyDescent="0.25">
      <c r="A1901" s="28">
        <v>6</v>
      </c>
      <c r="B1901" s="28">
        <v>18</v>
      </c>
      <c r="C1901" s="12" t="s">
        <v>14</v>
      </c>
      <c r="D1901" s="69">
        <f>'Actual Solar Data'!M1891</f>
        <v>20401</v>
      </c>
      <c r="E1901" s="59">
        <f>whlsecost_hourly_4002_201806!C426</f>
        <v>43269</v>
      </c>
      <c r="F1901" s="89">
        <f>whlsecost_hourly_4002_201806!D426</f>
        <v>12</v>
      </c>
      <c r="G1901" s="2">
        <f>whlsecost_hourly_4002_201806!F426</f>
        <v>22.32</v>
      </c>
      <c r="H1901" s="2">
        <f>whlsecost_hourly_4002_201806!X426</f>
        <v>1.1800000000000002</v>
      </c>
      <c r="I1901" s="2">
        <f t="shared" si="60"/>
        <v>23.5</v>
      </c>
      <c r="J1901" s="71">
        <f t="shared" si="59"/>
        <v>479423.5</v>
      </c>
    </row>
    <row r="1902" spans="1:10" x14ac:dyDescent="0.25">
      <c r="A1902" s="28">
        <v>6</v>
      </c>
      <c r="B1902" s="28">
        <v>18</v>
      </c>
      <c r="C1902" s="12" t="s">
        <v>15</v>
      </c>
      <c r="D1902" s="69">
        <f>'Actual Solar Data'!M1892</f>
        <v>16967</v>
      </c>
      <c r="E1902" s="59">
        <f>whlsecost_hourly_4002_201806!C427</f>
        <v>43269</v>
      </c>
      <c r="F1902" s="89">
        <f>whlsecost_hourly_4002_201806!D427</f>
        <v>13</v>
      </c>
      <c r="G1902" s="2">
        <f>whlsecost_hourly_4002_201806!F427</f>
        <v>30.87</v>
      </c>
      <c r="H1902" s="2">
        <f>whlsecost_hourly_4002_201806!X427</f>
        <v>1.1400000000000001</v>
      </c>
      <c r="I1902" s="2">
        <f t="shared" si="60"/>
        <v>32.01</v>
      </c>
      <c r="J1902" s="71">
        <f t="shared" si="59"/>
        <v>543113.66999999993</v>
      </c>
    </row>
    <row r="1903" spans="1:10" x14ac:dyDescent="0.25">
      <c r="A1903" s="28">
        <v>6</v>
      </c>
      <c r="B1903" s="28">
        <v>18</v>
      </c>
      <c r="C1903" s="12" t="s">
        <v>16</v>
      </c>
      <c r="D1903" s="69">
        <f>'Actual Solar Data'!M1893</f>
        <v>12499</v>
      </c>
      <c r="E1903" s="59">
        <f>whlsecost_hourly_4002_201806!C428</f>
        <v>43269</v>
      </c>
      <c r="F1903" s="89">
        <f>whlsecost_hourly_4002_201806!D428</f>
        <v>14</v>
      </c>
      <c r="G1903" s="2">
        <f>whlsecost_hourly_4002_201806!F428</f>
        <v>38.5</v>
      </c>
      <c r="H1903" s="2">
        <f>whlsecost_hourly_4002_201806!X428</f>
        <v>1.1400000000000001</v>
      </c>
      <c r="I1903" s="2">
        <f t="shared" si="60"/>
        <v>39.64</v>
      </c>
      <c r="J1903" s="71">
        <f t="shared" si="59"/>
        <v>495460.36</v>
      </c>
    </row>
    <row r="1904" spans="1:10" x14ac:dyDescent="0.25">
      <c r="A1904" s="28">
        <v>6</v>
      </c>
      <c r="B1904" s="28">
        <v>18</v>
      </c>
      <c r="C1904" s="12" t="s">
        <v>17</v>
      </c>
      <c r="D1904" s="69">
        <f>'Actual Solar Data'!M1894</f>
        <v>14832</v>
      </c>
      <c r="E1904" s="59">
        <f>whlsecost_hourly_4002_201806!C429</f>
        <v>43269</v>
      </c>
      <c r="F1904" s="89">
        <f>whlsecost_hourly_4002_201806!D429</f>
        <v>15</v>
      </c>
      <c r="G1904" s="2">
        <f>whlsecost_hourly_4002_201806!F429</f>
        <v>34.869999999999997</v>
      </c>
      <c r="H1904" s="2">
        <f>whlsecost_hourly_4002_201806!X429</f>
        <v>1.1600000000000001</v>
      </c>
      <c r="I1904" s="2">
        <f t="shared" si="60"/>
        <v>36.03</v>
      </c>
      <c r="J1904" s="71">
        <f t="shared" si="59"/>
        <v>534396.96</v>
      </c>
    </row>
    <row r="1905" spans="1:10" x14ac:dyDescent="0.25">
      <c r="A1905" s="28">
        <v>6</v>
      </c>
      <c r="B1905" s="28">
        <v>18</v>
      </c>
      <c r="C1905" s="12" t="s">
        <v>18</v>
      </c>
      <c r="D1905" s="69">
        <f>'Actual Solar Data'!M1895</f>
        <v>12594</v>
      </c>
      <c r="E1905" s="59">
        <f>whlsecost_hourly_4002_201806!C430</f>
        <v>43269</v>
      </c>
      <c r="F1905" s="89">
        <f>whlsecost_hourly_4002_201806!D430</f>
        <v>16</v>
      </c>
      <c r="G1905" s="2">
        <f>whlsecost_hourly_4002_201806!F430</f>
        <v>37.43</v>
      </c>
      <c r="H1905" s="2">
        <f>whlsecost_hourly_4002_201806!X430</f>
        <v>1.24</v>
      </c>
      <c r="I1905" s="2">
        <f t="shared" si="60"/>
        <v>38.67</v>
      </c>
      <c r="J1905" s="71">
        <f t="shared" si="59"/>
        <v>487009.98000000004</v>
      </c>
    </row>
    <row r="1906" spans="1:10" x14ac:dyDescent="0.25">
      <c r="A1906" s="28">
        <v>6</v>
      </c>
      <c r="B1906" s="28">
        <v>18</v>
      </c>
      <c r="C1906" s="12" t="s">
        <v>19</v>
      </c>
      <c r="D1906" s="69">
        <f>'Actual Solar Data'!M1896</f>
        <v>4324</v>
      </c>
      <c r="E1906" s="59">
        <f>whlsecost_hourly_4002_201806!C431</f>
        <v>43269</v>
      </c>
      <c r="F1906" s="89">
        <f>whlsecost_hourly_4002_201806!D431</f>
        <v>17</v>
      </c>
      <c r="G1906" s="2">
        <f>whlsecost_hourly_4002_201806!F431</f>
        <v>36.979999999999997</v>
      </c>
      <c r="H1906" s="2">
        <f>whlsecost_hourly_4002_201806!X431</f>
        <v>1.19</v>
      </c>
      <c r="I1906" s="2">
        <f t="shared" si="60"/>
        <v>38.169999999999995</v>
      </c>
      <c r="J1906" s="71">
        <f t="shared" si="59"/>
        <v>165047.07999999999</v>
      </c>
    </row>
    <row r="1907" spans="1:10" x14ac:dyDescent="0.25">
      <c r="A1907" s="28">
        <v>6</v>
      </c>
      <c r="B1907" s="28">
        <v>18</v>
      </c>
      <c r="C1907" s="12" t="s">
        <v>20</v>
      </c>
      <c r="D1907" s="69">
        <f>'Actual Solar Data'!M1897</f>
        <v>3730</v>
      </c>
      <c r="E1907" s="59">
        <f>whlsecost_hourly_4002_201806!C432</f>
        <v>43269</v>
      </c>
      <c r="F1907" s="89">
        <f>whlsecost_hourly_4002_201806!D432</f>
        <v>18</v>
      </c>
      <c r="G1907" s="2">
        <f>whlsecost_hourly_4002_201806!F432</f>
        <v>38.9</v>
      </c>
      <c r="H1907" s="2">
        <f>whlsecost_hourly_4002_201806!X432</f>
        <v>2.48</v>
      </c>
      <c r="I1907" s="2">
        <f t="shared" si="60"/>
        <v>41.379999999999995</v>
      </c>
      <c r="J1907" s="71">
        <f t="shared" si="59"/>
        <v>154347.4</v>
      </c>
    </row>
    <row r="1908" spans="1:10" x14ac:dyDescent="0.25">
      <c r="A1908" s="28">
        <v>6</v>
      </c>
      <c r="B1908" s="28">
        <v>18</v>
      </c>
      <c r="C1908" s="12" t="s">
        <v>21</v>
      </c>
      <c r="D1908" s="69">
        <f>'Actual Solar Data'!M1898</f>
        <v>1840</v>
      </c>
      <c r="E1908" s="59">
        <f>whlsecost_hourly_4002_201806!C433</f>
        <v>43269</v>
      </c>
      <c r="F1908" s="89">
        <f>whlsecost_hourly_4002_201806!D433</f>
        <v>19</v>
      </c>
      <c r="G1908" s="2">
        <f>whlsecost_hourly_4002_201806!F433</f>
        <v>31.61</v>
      </c>
      <c r="H1908" s="2">
        <f>whlsecost_hourly_4002_201806!X433</f>
        <v>2.1</v>
      </c>
      <c r="I1908" s="2">
        <f t="shared" si="60"/>
        <v>33.71</v>
      </c>
      <c r="J1908" s="71">
        <f t="shared" si="59"/>
        <v>62026.400000000001</v>
      </c>
    </row>
    <row r="1909" spans="1:10" x14ac:dyDescent="0.25">
      <c r="A1909" s="28">
        <v>6</v>
      </c>
      <c r="B1909" s="28">
        <v>18</v>
      </c>
      <c r="C1909" s="12" t="s">
        <v>22</v>
      </c>
      <c r="D1909" s="69">
        <f>'Actual Solar Data'!M1899</f>
        <v>772</v>
      </c>
      <c r="E1909" s="59">
        <f>whlsecost_hourly_4002_201806!C434</f>
        <v>43269</v>
      </c>
      <c r="F1909" s="89">
        <f>whlsecost_hourly_4002_201806!D434</f>
        <v>20</v>
      </c>
      <c r="G1909" s="2">
        <f>whlsecost_hourly_4002_201806!F434</f>
        <v>25.31</v>
      </c>
      <c r="H1909" s="2">
        <f>whlsecost_hourly_4002_201806!X434</f>
        <v>1.26</v>
      </c>
      <c r="I1909" s="2">
        <f t="shared" si="60"/>
        <v>26.57</v>
      </c>
      <c r="J1909" s="71">
        <f t="shared" si="59"/>
        <v>20512.04</v>
      </c>
    </row>
    <row r="1910" spans="1:10" x14ac:dyDescent="0.25">
      <c r="A1910" s="28">
        <v>6</v>
      </c>
      <c r="B1910" s="28">
        <v>18</v>
      </c>
      <c r="C1910" s="12" t="s">
        <v>23</v>
      </c>
      <c r="D1910" s="69">
        <f>'Actual Solar Data'!M1900</f>
        <v>24</v>
      </c>
      <c r="E1910" s="59">
        <f>whlsecost_hourly_4002_201806!C435</f>
        <v>43269</v>
      </c>
      <c r="F1910" s="89">
        <f>whlsecost_hourly_4002_201806!D435</f>
        <v>21</v>
      </c>
      <c r="G1910" s="2">
        <f>whlsecost_hourly_4002_201806!F435</f>
        <v>22.57</v>
      </c>
      <c r="H1910" s="2">
        <f>whlsecost_hourly_4002_201806!X435</f>
        <v>1.1499999999999999</v>
      </c>
      <c r="I1910" s="2">
        <f t="shared" si="60"/>
        <v>23.72</v>
      </c>
      <c r="J1910" s="71">
        <f t="shared" si="59"/>
        <v>569.28</v>
      </c>
    </row>
    <row r="1911" spans="1:10" x14ac:dyDescent="0.25">
      <c r="A1911" s="28">
        <v>6</v>
      </c>
      <c r="B1911" s="28">
        <v>18</v>
      </c>
      <c r="C1911" s="12" t="s">
        <v>24</v>
      </c>
      <c r="D1911" s="69">
        <f>'Actual Solar Data'!M1901</f>
        <v>0</v>
      </c>
      <c r="E1911" s="59">
        <f>whlsecost_hourly_4002_201806!C436</f>
        <v>43269</v>
      </c>
      <c r="F1911" s="89">
        <f>whlsecost_hourly_4002_201806!D436</f>
        <v>22</v>
      </c>
      <c r="G1911" s="2">
        <f>whlsecost_hourly_4002_201806!F436</f>
        <v>21.27</v>
      </c>
      <c r="H1911" s="2">
        <f>whlsecost_hourly_4002_201806!X436</f>
        <v>1.18</v>
      </c>
      <c r="I1911" s="2">
        <f t="shared" si="60"/>
        <v>22.45</v>
      </c>
      <c r="J1911" s="71">
        <f t="shared" si="59"/>
        <v>0</v>
      </c>
    </row>
    <row r="1912" spans="1:10" x14ac:dyDescent="0.25">
      <c r="A1912" s="28">
        <v>6</v>
      </c>
      <c r="B1912" s="28">
        <v>18</v>
      </c>
      <c r="C1912" s="12" t="s">
        <v>25</v>
      </c>
      <c r="D1912" s="69">
        <f>'Actual Solar Data'!M1902</f>
        <v>0</v>
      </c>
      <c r="E1912" s="59">
        <f>whlsecost_hourly_4002_201806!C437</f>
        <v>43269</v>
      </c>
      <c r="F1912" s="89">
        <f>whlsecost_hourly_4002_201806!D437</f>
        <v>23</v>
      </c>
      <c r="G1912" s="2">
        <f>whlsecost_hourly_4002_201806!F437</f>
        <v>20.77</v>
      </c>
      <c r="H1912" s="2">
        <f>whlsecost_hourly_4002_201806!X437</f>
        <v>1.32</v>
      </c>
      <c r="I1912" s="2">
        <f t="shared" si="60"/>
        <v>22.09</v>
      </c>
      <c r="J1912" s="71">
        <f t="shared" si="59"/>
        <v>0</v>
      </c>
    </row>
    <row r="1913" spans="1:10" x14ac:dyDescent="0.25">
      <c r="A1913" s="28">
        <v>6</v>
      </c>
      <c r="B1913" s="28">
        <v>18</v>
      </c>
      <c r="C1913" s="12" t="s">
        <v>26</v>
      </c>
      <c r="D1913" s="69">
        <f>'Actual Solar Data'!M1903</f>
        <v>0</v>
      </c>
      <c r="E1913" s="59">
        <f>whlsecost_hourly_4002_201806!C438</f>
        <v>43269</v>
      </c>
      <c r="F1913" s="89">
        <f>whlsecost_hourly_4002_201806!D438</f>
        <v>24</v>
      </c>
      <c r="G1913" s="2">
        <f>whlsecost_hourly_4002_201806!F438</f>
        <v>20.5</v>
      </c>
      <c r="H1913" s="2">
        <f>whlsecost_hourly_4002_201806!X438</f>
        <v>0.57000000000000006</v>
      </c>
      <c r="I1913" s="2">
        <f t="shared" si="60"/>
        <v>21.07</v>
      </c>
      <c r="J1913" s="71">
        <f t="shared" si="59"/>
        <v>0</v>
      </c>
    </row>
    <row r="1914" spans="1:10" x14ac:dyDescent="0.25">
      <c r="A1914" s="28">
        <v>6</v>
      </c>
      <c r="B1914" s="28">
        <v>19</v>
      </c>
      <c r="C1914" s="12" t="s">
        <v>3</v>
      </c>
      <c r="D1914" s="69">
        <f>'Actual Solar Data'!M1904</f>
        <v>0</v>
      </c>
      <c r="E1914" s="59">
        <f>whlsecost_hourly_4002_201806!C439</f>
        <v>43270</v>
      </c>
      <c r="F1914" s="89">
        <f>whlsecost_hourly_4002_201806!D439</f>
        <v>1</v>
      </c>
      <c r="G1914" s="2">
        <f>whlsecost_hourly_4002_201806!F439</f>
        <v>22.22</v>
      </c>
      <c r="H1914" s="2">
        <f>whlsecost_hourly_4002_201806!X439</f>
        <v>0.27</v>
      </c>
      <c r="I1914" s="2">
        <f t="shared" si="60"/>
        <v>22.49</v>
      </c>
      <c r="J1914" s="71">
        <f t="shared" si="59"/>
        <v>0</v>
      </c>
    </row>
    <row r="1915" spans="1:10" x14ac:dyDescent="0.25">
      <c r="A1915" s="28">
        <v>6</v>
      </c>
      <c r="B1915" s="28">
        <v>19</v>
      </c>
      <c r="C1915" s="12" t="s">
        <v>4</v>
      </c>
      <c r="D1915" s="69">
        <f>'Actual Solar Data'!M1905</f>
        <v>0</v>
      </c>
      <c r="E1915" s="59">
        <f>whlsecost_hourly_4002_201806!C440</f>
        <v>43270</v>
      </c>
      <c r="F1915" s="89">
        <f>whlsecost_hourly_4002_201806!D440</f>
        <v>2</v>
      </c>
      <c r="G1915" s="2">
        <f>whlsecost_hourly_4002_201806!F440</f>
        <v>28.78</v>
      </c>
      <c r="H1915" s="2">
        <f>whlsecost_hourly_4002_201806!X440</f>
        <v>0.28000000000000003</v>
      </c>
      <c r="I1915" s="2">
        <f t="shared" si="60"/>
        <v>29.060000000000002</v>
      </c>
      <c r="J1915" s="71">
        <f t="shared" si="59"/>
        <v>0</v>
      </c>
    </row>
    <row r="1916" spans="1:10" x14ac:dyDescent="0.25">
      <c r="A1916" s="28">
        <v>6</v>
      </c>
      <c r="B1916" s="28">
        <v>19</v>
      </c>
      <c r="C1916" s="12" t="s">
        <v>5</v>
      </c>
      <c r="D1916" s="69">
        <f>'Actual Solar Data'!M1906</f>
        <v>0</v>
      </c>
      <c r="E1916" s="59">
        <f>whlsecost_hourly_4002_201806!C441</f>
        <v>43270</v>
      </c>
      <c r="F1916" s="89">
        <f>whlsecost_hourly_4002_201806!D441</f>
        <v>3</v>
      </c>
      <c r="G1916" s="2">
        <f>whlsecost_hourly_4002_201806!F441</f>
        <v>30.46</v>
      </c>
      <c r="H1916" s="2">
        <f>whlsecost_hourly_4002_201806!X441</f>
        <v>0.29000000000000004</v>
      </c>
      <c r="I1916" s="2">
        <f t="shared" si="60"/>
        <v>30.75</v>
      </c>
      <c r="J1916" s="71">
        <f t="shared" si="59"/>
        <v>0</v>
      </c>
    </row>
    <row r="1917" spans="1:10" x14ac:dyDescent="0.25">
      <c r="A1917" s="28">
        <v>6</v>
      </c>
      <c r="B1917" s="28">
        <v>19</v>
      </c>
      <c r="C1917" s="12" t="s">
        <v>6</v>
      </c>
      <c r="D1917" s="69">
        <f>'Actual Solar Data'!M1907</f>
        <v>0</v>
      </c>
      <c r="E1917" s="59">
        <f>whlsecost_hourly_4002_201806!C442</f>
        <v>43270</v>
      </c>
      <c r="F1917" s="89">
        <f>whlsecost_hourly_4002_201806!D442</f>
        <v>4</v>
      </c>
      <c r="G1917" s="2">
        <f>whlsecost_hourly_4002_201806!F442</f>
        <v>26.96</v>
      </c>
      <c r="H1917" s="2">
        <f>whlsecost_hourly_4002_201806!X442</f>
        <v>0.28000000000000003</v>
      </c>
      <c r="I1917" s="2">
        <f t="shared" si="60"/>
        <v>27.240000000000002</v>
      </c>
      <c r="J1917" s="71">
        <f t="shared" si="59"/>
        <v>0</v>
      </c>
    </row>
    <row r="1918" spans="1:10" x14ac:dyDescent="0.25">
      <c r="A1918" s="28">
        <v>6</v>
      </c>
      <c r="B1918" s="28">
        <v>19</v>
      </c>
      <c r="C1918" s="12" t="s">
        <v>7</v>
      </c>
      <c r="D1918" s="69">
        <f>'Actual Solar Data'!M1908</f>
        <v>0</v>
      </c>
      <c r="E1918" s="59">
        <f>whlsecost_hourly_4002_201806!C443</f>
        <v>43270</v>
      </c>
      <c r="F1918" s="89">
        <f>whlsecost_hourly_4002_201806!D443</f>
        <v>5</v>
      </c>
      <c r="G1918" s="2">
        <f>whlsecost_hourly_4002_201806!F443</f>
        <v>27.32</v>
      </c>
      <c r="H1918" s="2">
        <f>whlsecost_hourly_4002_201806!X443</f>
        <v>0.27</v>
      </c>
      <c r="I1918" s="2">
        <f t="shared" si="60"/>
        <v>27.59</v>
      </c>
      <c r="J1918" s="71">
        <f t="shared" si="59"/>
        <v>0</v>
      </c>
    </row>
    <row r="1919" spans="1:10" x14ac:dyDescent="0.25">
      <c r="A1919" s="28">
        <v>6</v>
      </c>
      <c r="B1919" s="28">
        <v>19</v>
      </c>
      <c r="C1919" s="12" t="s">
        <v>8</v>
      </c>
      <c r="D1919" s="69">
        <f>'Actual Solar Data'!M1909</f>
        <v>624</v>
      </c>
      <c r="E1919" s="59">
        <f>whlsecost_hourly_4002_201806!C444</f>
        <v>43270</v>
      </c>
      <c r="F1919" s="89">
        <f>whlsecost_hourly_4002_201806!D444</f>
        <v>6</v>
      </c>
      <c r="G1919" s="2">
        <f>whlsecost_hourly_4002_201806!F444</f>
        <v>31.95</v>
      </c>
      <c r="H1919" s="2">
        <f>whlsecost_hourly_4002_201806!X444</f>
        <v>0.49</v>
      </c>
      <c r="I1919" s="2">
        <f t="shared" si="60"/>
        <v>32.44</v>
      </c>
      <c r="J1919" s="71">
        <f t="shared" si="59"/>
        <v>20242.559999999998</v>
      </c>
    </row>
    <row r="1920" spans="1:10" x14ac:dyDescent="0.25">
      <c r="A1920" s="28">
        <v>6</v>
      </c>
      <c r="B1920" s="28">
        <v>19</v>
      </c>
      <c r="C1920" s="12" t="s">
        <v>9</v>
      </c>
      <c r="D1920" s="69">
        <f>'Actual Solar Data'!M1910</f>
        <v>3461</v>
      </c>
      <c r="E1920" s="59">
        <f>whlsecost_hourly_4002_201806!C445</f>
        <v>43270</v>
      </c>
      <c r="F1920" s="89">
        <f>whlsecost_hourly_4002_201806!D445</f>
        <v>7</v>
      </c>
      <c r="G1920" s="2">
        <f>whlsecost_hourly_4002_201806!F445</f>
        <v>28.56</v>
      </c>
      <c r="H1920" s="2">
        <f>whlsecost_hourly_4002_201806!X445</f>
        <v>0.52</v>
      </c>
      <c r="I1920" s="2">
        <f t="shared" si="60"/>
        <v>29.08</v>
      </c>
      <c r="J1920" s="71">
        <f t="shared" si="59"/>
        <v>100645.87999999999</v>
      </c>
    </row>
    <row r="1921" spans="1:10" x14ac:dyDescent="0.25">
      <c r="A1921" s="28">
        <v>6</v>
      </c>
      <c r="B1921" s="28">
        <v>19</v>
      </c>
      <c r="C1921" s="12" t="s">
        <v>10</v>
      </c>
      <c r="D1921" s="69">
        <f>'Actual Solar Data'!M1911</f>
        <v>6845</v>
      </c>
      <c r="E1921" s="59">
        <f>whlsecost_hourly_4002_201806!C446</f>
        <v>43270</v>
      </c>
      <c r="F1921" s="89">
        <f>whlsecost_hourly_4002_201806!D446</f>
        <v>8</v>
      </c>
      <c r="G1921" s="2">
        <f>whlsecost_hourly_4002_201806!F446</f>
        <v>36.299999999999997</v>
      </c>
      <c r="H1921" s="2">
        <f>whlsecost_hourly_4002_201806!X446</f>
        <v>1.35</v>
      </c>
      <c r="I1921" s="2">
        <f t="shared" si="60"/>
        <v>37.65</v>
      </c>
      <c r="J1921" s="71">
        <f t="shared" si="59"/>
        <v>257714.25</v>
      </c>
    </row>
    <row r="1922" spans="1:10" x14ac:dyDescent="0.25">
      <c r="A1922" s="28">
        <v>6</v>
      </c>
      <c r="B1922" s="28">
        <v>19</v>
      </c>
      <c r="C1922" s="12" t="s">
        <v>11</v>
      </c>
      <c r="D1922" s="69">
        <f>'Actual Solar Data'!M1912</f>
        <v>12712</v>
      </c>
      <c r="E1922" s="59">
        <f>whlsecost_hourly_4002_201806!C447</f>
        <v>43270</v>
      </c>
      <c r="F1922" s="89">
        <f>whlsecost_hourly_4002_201806!D447</f>
        <v>9</v>
      </c>
      <c r="G1922" s="2">
        <f>whlsecost_hourly_4002_201806!F447</f>
        <v>29.6</v>
      </c>
      <c r="H1922" s="2">
        <f>whlsecost_hourly_4002_201806!X447</f>
        <v>1.1299999999999999</v>
      </c>
      <c r="I1922" s="2">
        <f t="shared" si="60"/>
        <v>30.73</v>
      </c>
      <c r="J1922" s="71">
        <f t="shared" si="59"/>
        <v>390639.76</v>
      </c>
    </row>
    <row r="1923" spans="1:10" x14ac:dyDescent="0.25">
      <c r="A1923" s="28">
        <v>6</v>
      </c>
      <c r="B1923" s="28">
        <v>19</v>
      </c>
      <c r="C1923" s="12" t="s">
        <v>12</v>
      </c>
      <c r="D1923" s="69">
        <f>'Actual Solar Data'!M1913</f>
        <v>18498</v>
      </c>
      <c r="E1923" s="59">
        <f>whlsecost_hourly_4002_201806!C448</f>
        <v>43270</v>
      </c>
      <c r="F1923" s="89">
        <f>whlsecost_hourly_4002_201806!D448</f>
        <v>10</v>
      </c>
      <c r="G1923" s="2">
        <f>whlsecost_hourly_4002_201806!F448</f>
        <v>28.27</v>
      </c>
      <c r="H1923" s="2">
        <f>whlsecost_hourly_4002_201806!X448</f>
        <v>1.0899999999999999</v>
      </c>
      <c r="I1923" s="2">
        <f t="shared" si="60"/>
        <v>29.36</v>
      </c>
      <c r="J1923" s="71">
        <f t="shared" si="59"/>
        <v>543101.28</v>
      </c>
    </row>
    <row r="1924" spans="1:10" x14ac:dyDescent="0.25">
      <c r="A1924" s="28">
        <v>6</v>
      </c>
      <c r="B1924" s="28">
        <v>19</v>
      </c>
      <c r="C1924" s="12" t="s">
        <v>13</v>
      </c>
      <c r="D1924" s="69">
        <f>'Actual Solar Data'!M1914</f>
        <v>25885</v>
      </c>
      <c r="E1924" s="59">
        <f>whlsecost_hourly_4002_201806!C449</f>
        <v>43270</v>
      </c>
      <c r="F1924" s="89">
        <f>whlsecost_hourly_4002_201806!D449</f>
        <v>11</v>
      </c>
      <c r="G1924" s="2">
        <f>whlsecost_hourly_4002_201806!F449</f>
        <v>22.54</v>
      </c>
      <c r="H1924" s="2">
        <f>whlsecost_hourly_4002_201806!X449</f>
        <v>0.98</v>
      </c>
      <c r="I1924" s="2">
        <f t="shared" si="60"/>
        <v>23.52</v>
      </c>
      <c r="J1924" s="71">
        <f t="shared" si="59"/>
        <v>608815.19999999995</v>
      </c>
    </row>
    <row r="1925" spans="1:10" x14ac:dyDescent="0.25">
      <c r="A1925" s="28">
        <v>6</v>
      </c>
      <c r="B1925" s="28">
        <v>19</v>
      </c>
      <c r="C1925" s="12" t="s">
        <v>14</v>
      </c>
      <c r="D1925" s="69">
        <f>'Actual Solar Data'!M1915</f>
        <v>28812</v>
      </c>
      <c r="E1925" s="59">
        <f>whlsecost_hourly_4002_201806!C450</f>
        <v>43270</v>
      </c>
      <c r="F1925" s="89">
        <f>whlsecost_hourly_4002_201806!D450</f>
        <v>12</v>
      </c>
      <c r="G1925" s="2">
        <f>whlsecost_hourly_4002_201806!F450</f>
        <v>21.54</v>
      </c>
      <c r="H1925" s="2">
        <f>whlsecost_hourly_4002_201806!X450</f>
        <v>0.97000000000000008</v>
      </c>
      <c r="I1925" s="2">
        <f t="shared" si="60"/>
        <v>22.509999999999998</v>
      </c>
      <c r="J1925" s="71">
        <f t="shared" si="59"/>
        <v>648558.12</v>
      </c>
    </row>
    <row r="1926" spans="1:10" x14ac:dyDescent="0.25">
      <c r="A1926" s="28">
        <v>6</v>
      </c>
      <c r="B1926" s="28">
        <v>19</v>
      </c>
      <c r="C1926" s="12" t="s">
        <v>15</v>
      </c>
      <c r="D1926" s="69">
        <f>'Actual Solar Data'!M1916</f>
        <v>29698</v>
      </c>
      <c r="E1926" s="59">
        <f>whlsecost_hourly_4002_201806!C451</f>
        <v>43270</v>
      </c>
      <c r="F1926" s="89">
        <f>whlsecost_hourly_4002_201806!D451</f>
        <v>13</v>
      </c>
      <c r="G1926" s="2">
        <f>whlsecost_hourly_4002_201806!F451</f>
        <v>21.66</v>
      </c>
      <c r="H1926" s="2">
        <f>whlsecost_hourly_4002_201806!X451</f>
        <v>1.05</v>
      </c>
      <c r="I1926" s="2">
        <f t="shared" si="60"/>
        <v>22.71</v>
      </c>
      <c r="J1926" s="71">
        <f t="shared" si="59"/>
        <v>674441.58000000007</v>
      </c>
    </row>
    <row r="1927" spans="1:10" x14ac:dyDescent="0.25">
      <c r="A1927" s="28">
        <v>6</v>
      </c>
      <c r="B1927" s="28">
        <v>19</v>
      </c>
      <c r="C1927" s="12" t="s">
        <v>16</v>
      </c>
      <c r="D1927" s="69">
        <f>'Actual Solar Data'!M1917</f>
        <v>29280</v>
      </c>
      <c r="E1927" s="59">
        <f>whlsecost_hourly_4002_201806!C452</f>
        <v>43270</v>
      </c>
      <c r="F1927" s="89">
        <f>whlsecost_hourly_4002_201806!D452</f>
        <v>14</v>
      </c>
      <c r="G1927" s="2">
        <f>whlsecost_hourly_4002_201806!F452</f>
        <v>22.96</v>
      </c>
      <c r="H1927" s="2">
        <f>whlsecost_hourly_4002_201806!X452</f>
        <v>1.04</v>
      </c>
      <c r="I1927" s="2">
        <f t="shared" si="60"/>
        <v>24</v>
      </c>
      <c r="J1927" s="71">
        <f t="shared" si="59"/>
        <v>702720</v>
      </c>
    </row>
    <row r="1928" spans="1:10" x14ac:dyDescent="0.25">
      <c r="A1928" s="28">
        <v>6</v>
      </c>
      <c r="B1928" s="28">
        <v>19</v>
      </c>
      <c r="C1928" s="12" t="s">
        <v>17</v>
      </c>
      <c r="D1928" s="69">
        <f>'Actual Solar Data'!M1918</f>
        <v>27456</v>
      </c>
      <c r="E1928" s="59">
        <f>whlsecost_hourly_4002_201806!C453</f>
        <v>43270</v>
      </c>
      <c r="F1928" s="89">
        <f>whlsecost_hourly_4002_201806!D453</f>
        <v>15</v>
      </c>
      <c r="G1928" s="2">
        <f>whlsecost_hourly_4002_201806!F453</f>
        <v>25.43</v>
      </c>
      <c r="H1928" s="2">
        <f>whlsecost_hourly_4002_201806!X453</f>
        <v>1.01</v>
      </c>
      <c r="I1928" s="2">
        <f t="shared" si="60"/>
        <v>26.44</v>
      </c>
      <c r="J1928" s="71">
        <f t="shared" si="59"/>
        <v>725936.64000000001</v>
      </c>
    </row>
    <row r="1929" spans="1:10" x14ac:dyDescent="0.25">
      <c r="A1929" s="28">
        <v>6</v>
      </c>
      <c r="B1929" s="28">
        <v>19</v>
      </c>
      <c r="C1929" s="12" t="s">
        <v>18</v>
      </c>
      <c r="D1929" s="69">
        <f>'Actual Solar Data'!M1919</f>
        <v>23324</v>
      </c>
      <c r="E1929" s="59">
        <f>whlsecost_hourly_4002_201806!C454</f>
        <v>43270</v>
      </c>
      <c r="F1929" s="89">
        <f>whlsecost_hourly_4002_201806!D454</f>
        <v>16</v>
      </c>
      <c r="G1929" s="2">
        <f>whlsecost_hourly_4002_201806!F454</f>
        <v>32.520000000000003</v>
      </c>
      <c r="H1929" s="2">
        <f>whlsecost_hourly_4002_201806!X454</f>
        <v>1.1800000000000002</v>
      </c>
      <c r="I1929" s="2">
        <f t="shared" si="60"/>
        <v>33.700000000000003</v>
      </c>
      <c r="J1929" s="71">
        <f t="shared" si="59"/>
        <v>786018.8</v>
      </c>
    </row>
    <row r="1930" spans="1:10" x14ac:dyDescent="0.25">
      <c r="A1930" s="28">
        <v>6</v>
      </c>
      <c r="B1930" s="28">
        <v>19</v>
      </c>
      <c r="C1930" s="12" t="s">
        <v>19</v>
      </c>
      <c r="D1930" s="69">
        <f>'Actual Solar Data'!M1920</f>
        <v>18061</v>
      </c>
      <c r="E1930" s="59">
        <f>whlsecost_hourly_4002_201806!C455</f>
        <v>43270</v>
      </c>
      <c r="F1930" s="89">
        <f>whlsecost_hourly_4002_201806!D455</f>
        <v>17</v>
      </c>
      <c r="G1930" s="2">
        <f>whlsecost_hourly_4002_201806!F455</f>
        <v>33.11</v>
      </c>
      <c r="H1930" s="2">
        <f>whlsecost_hourly_4002_201806!X455</f>
        <v>1.07</v>
      </c>
      <c r="I1930" s="2">
        <f t="shared" si="60"/>
        <v>34.18</v>
      </c>
      <c r="J1930" s="71">
        <f t="shared" si="59"/>
        <v>617324.98</v>
      </c>
    </row>
    <row r="1931" spans="1:10" x14ac:dyDescent="0.25">
      <c r="A1931" s="28">
        <v>6</v>
      </c>
      <c r="B1931" s="28">
        <v>19</v>
      </c>
      <c r="C1931" s="12" t="s">
        <v>20</v>
      </c>
      <c r="D1931" s="69">
        <f>'Actual Solar Data'!M1921</f>
        <v>10824</v>
      </c>
      <c r="E1931" s="59">
        <f>whlsecost_hourly_4002_201806!C456</f>
        <v>43270</v>
      </c>
      <c r="F1931" s="89">
        <f>whlsecost_hourly_4002_201806!D456</f>
        <v>18</v>
      </c>
      <c r="G1931" s="2">
        <f>whlsecost_hourly_4002_201806!F456</f>
        <v>32.21</v>
      </c>
      <c r="H1931" s="2">
        <f>whlsecost_hourly_4002_201806!X456</f>
        <v>0.97</v>
      </c>
      <c r="I1931" s="2">
        <f t="shared" si="60"/>
        <v>33.18</v>
      </c>
      <c r="J1931" s="71">
        <f t="shared" si="59"/>
        <v>359140.32</v>
      </c>
    </row>
    <row r="1932" spans="1:10" x14ac:dyDescent="0.25">
      <c r="A1932" s="28">
        <v>6</v>
      </c>
      <c r="B1932" s="28">
        <v>19</v>
      </c>
      <c r="C1932" s="12" t="s">
        <v>21</v>
      </c>
      <c r="D1932" s="69">
        <f>'Actual Solar Data'!M1922</f>
        <v>4723</v>
      </c>
      <c r="E1932" s="59">
        <f>whlsecost_hourly_4002_201806!C457</f>
        <v>43270</v>
      </c>
      <c r="F1932" s="89">
        <f>whlsecost_hourly_4002_201806!D457</f>
        <v>19</v>
      </c>
      <c r="G1932" s="2">
        <f>whlsecost_hourly_4002_201806!F457</f>
        <v>31.81</v>
      </c>
      <c r="H1932" s="2">
        <f>whlsecost_hourly_4002_201806!X457</f>
        <v>0.93</v>
      </c>
      <c r="I1932" s="2">
        <f t="shared" si="60"/>
        <v>32.74</v>
      </c>
      <c r="J1932" s="71">
        <f t="shared" si="59"/>
        <v>154631.02000000002</v>
      </c>
    </row>
    <row r="1933" spans="1:10" x14ac:dyDescent="0.25">
      <c r="A1933" s="28">
        <v>6</v>
      </c>
      <c r="B1933" s="28">
        <v>19</v>
      </c>
      <c r="C1933" s="12" t="s">
        <v>22</v>
      </c>
      <c r="D1933" s="69">
        <f>'Actual Solar Data'!M1923</f>
        <v>1589</v>
      </c>
      <c r="E1933" s="59">
        <f>whlsecost_hourly_4002_201806!C458</f>
        <v>43270</v>
      </c>
      <c r="F1933" s="89">
        <f>whlsecost_hourly_4002_201806!D458</f>
        <v>20</v>
      </c>
      <c r="G1933" s="2">
        <f>whlsecost_hourly_4002_201806!F458</f>
        <v>31.19</v>
      </c>
      <c r="H1933" s="2">
        <f>whlsecost_hourly_4002_201806!X458</f>
        <v>0.98</v>
      </c>
      <c r="I1933" s="2">
        <f t="shared" si="60"/>
        <v>32.17</v>
      </c>
      <c r="J1933" s="71">
        <f t="shared" si="59"/>
        <v>51118.130000000005</v>
      </c>
    </row>
    <row r="1934" spans="1:10" x14ac:dyDescent="0.25">
      <c r="A1934" s="28">
        <v>6</v>
      </c>
      <c r="B1934" s="28">
        <v>19</v>
      </c>
      <c r="C1934" s="12" t="s">
        <v>23</v>
      </c>
      <c r="D1934" s="69">
        <f>'Actual Solar Data'!M1924</f>
        <v>54</v>
      </c>
      <c r="E1934" s="59">
        <f>whlsecost_hourly_4002_201806!C459</f>
        <v>43270</v>
      </c>
      <c r="F1934" s="89">
        <f>whlsecost_hourly_4002_201806!D459</f>
        <v>21</v>
      </c>
      <c r="G1934" s="2">
        <f>whlsecost_hourly_4002_201806!F459</f>
        <v>28.61</v>
      </c>
      <c r="H1934" s="2">
        <f>whlsecost_hourly_4002_201806!X459</f>
        <v>1.03</v>
      </c>
      <c r="I1934" s="2">
        <f t="shared" si="60"/>
        <v>29.64</v>
      </c>
      <c r="J1934" s="71">
        <f t="shared" si="59"/>
        <v>1600.56</v>
      </c>
    </row>
    <row r="1935" spans="1:10" x14ac:dyDescent="0.25">
      <c r="A1935" s="28">
        <v>6</v>
      </c>
      <c r="B1935" s="28">
        <v>19</v>
      </c>
      <c r="C1935" s="12" t="s">
        <v>24</v>
      </c>
      <c r="D1935" s="69">
        <f>'Actual Solar Data'!M1925</f>
        <v>0</v>
      </c>
      <c r="E1935" s="59">
        <f>whlsecost_hourly_4002_201806!C460</f>
        <v>43270</v>
      </c>
      <c r="F1935" s="89">
        <f>whlsecost_hourly_4002_201806!D460</f>
        <v>22</v>
      </c>
      <c r="G1935" s="2">
        <f>whlsecost_hourly_4002_201806!F460</f>
        <v>31.21</v>
      </c>
      <c r="H1935" s="2">
        <f>whlsecost_hourly_4002_201806!X460</f>
        <v>1.0900000000000001</v>
      </c>
      <c r="I1935" s="2">
        <f t="shared" si="60"/>
        <v>32.300000000000004</v>
      </c>
      <c r="J1935" s="71">
        <f t="shared" si="59"/>
        <v>0</v>
      </c>
    </row>
    <row r="1936" spans="1:10" x14ac:dyDescent="0.25">
      <c r="A1936" s="28">
        <v>6</v>
      </c>
      <c r="B1936" s="28">
        <v>19</v>
      </c>
      <c r="C1936" s="12" t="s">
        <v>25</v>
      </c>
      <c r="D1936" s="69">
        <f>'Actual Solar Data'!M1926</f>
        <v>0</v>
      </c>
      <c r="E1936" s="59">
        <f>whlsecost_hourly_4002_201806!C461</f>
        <v>43270</v>
      </c>
      <c r="F1936" s="89">
        <f>whlsecost_hourly_4002_201806!D461</f>
        <v>23</v>
      </c>
      <c r="G1936" s="2">
        <f>whlsecost_hourly_4002_201806!F461</f>
        <v>29.98</v>
      </c>
      <c r="H1936" s="2">
        <f>whlsecost_hourly_4002_201806!X461</f>
        <v>1.31</v>
      </c>
      <c r="I1936" s="2">
        <f t="shared" si="60"/>
        <v>31.29</v>
      </c>
      <c r="J1936" s="71">
        <f t="shared" si="59"/>
        <v>0</v>
      </c>
    </row>
    <row r="1937" spans="1:10" x14ac:dyDescent="0.25">
      <c r="A1937" s="28">
        <v>6</v>
      </c>
      <c r="B1937" s="28">
        <v>19</v>
      </c>
      <c r="C1937" s="12" t="s">
        <v>26</v>
      </c>
      <c r="D1937" s="69">
        <f>'Actual Solar Data'!M1927</f>
        <v>0</v>
      </c>
      <c r="E1937" s="59">
        <f>whlsecost_hourly_4002_201806!C462</f>
        <v>43270</v>
      </c>
      <c r="F1937" s="89">
        <f>whlsecost_hourly_4002_201806!D462</f>
        <v>24</v>
      </c>
      <c r="G1937" s="2">
        <f>whlsecost_hourly_4002_201806!F462</f>
        <v>24.36</v>
      </c>
      <c r="H1937" s="2">
        <f>whlsecost_hourly_4002_201806!X462</f>
        <v>0.41000000000000003</v>
      </c>
      <c r="I1937" s="2">
        <f t="shared" si="60"/>
        <v>24.77</v>
      </c>
      <c r="J1937" s="71">
        <f t="shared" si="59"/>
        <v>0</v>
      </c>
    </row>
    <row r="1938" spans="1:10" x14ac:dyDescent="0.25">
      <c r="A1938" s="28">
        <v>6</v>
      </c>
      <c r="B1938" s="28">
        <v>20</v>
      </c>
      <c r="C1938" s="12" t="s">
        <v>3</v>
      </c>
      <c r="D1938" s="69">
        <f>'Actual Solar Data'!M1928</f>
        <v>0</v>
      </c>
      <c r="E1938" s="59">
        <f>whlsecost_hourly_4002_201806!C463</f>
        <v>43271</v>
      </c>
      <c r="F1938" s="89">
        <f>whlsecost_hourly_4002_201806!D463</f>
        <v>1</v>
      </c>
      <c r="G1938" s="2">
        <f>whlsecost_hourly_4002_201806!F463</f>
        <v>31.47</v>
      </c>
      <c r="H1938" s="2">
        <f>whlsecost_hourly_4002_201806!X463</f>
        <v>0.74</v>
      </c>
      <c r="I1938" s="2">
        <f t="shared" si="60"/>
        <v>32.21</v>
      </c>
      <c r="J1938" s="71">
        <f t="shared" si="59"/>
        <v>0</v>
      </c>
    </row>
    <row r="1939" spans="1:10" x14ac:dyDescent="0.25">
      <c r="A1939" s="28">
        <v>6</v>
      </c>
      <c r="B1939" s="28">
        <v>20</v>
      </c>
      <c r="C1939" s="12" t="s">
        <v>4</v>
      </c>
      <c r="D1939" s="69">
        <f>'Actual Solar Data'!M1929</f>
        <v>0</v>
      </c>
      <c r="E1939" s="59">
        <f>whlsecost_hourly_4002_201806!C464</f>
        <v>43271</v>
      </c>
      <c r="F1939" s="89">
        <f>whlsecost_hourly_4002_201806!D464</f>
        <v>2</v>
      </c>
      <c r="G1939" s="2">
        <f>whlsecost_hourly_4002_201806!F464</f>
        <v>35.54</v>
      </c>
      <c r="H1939" s="2">
        <f>whlsecost_hourly_4002_201806!X464</f>
        <v>0.68</v>
      </c>
      <c r="I1939" s="2">
        <f t="shared" si="60"/>
        <v>36.22</v>
      </c>
      <c r="J1939" s="71">
        <f t="shared" ref="J1939:J2002" si="61">D1939*I1939</f>
        <v>0</v>
      </c>
    </row>
    <row r="1940" spans="1:10" x14ac:dyDescent="0.25">
      <c r="A1940" s="28">
        <v>6</v>
      </c>
      <c r="B1940" s="28">
        <v>20</v>
      </c>
      <c r="C1940" s="12" t="s">
        <v>5</v>
      </c>
      <c r="D1940" s="69">
        <f>'Actual Solar Data'!M1930</f>
        <v>0</v>
      </c>
      <c r="E1940" s="59">
        <f>whlsecost_hourly_4002_201806!C465</f>
        <v>43271</v>
      </c>
      <c r="F1940" s="89">
        <f>whlsecost_hourly_4002_201806!D465</f>
        <v>3</v>
      </c>
      <c r="G1940" s="2">
        <f>whlsecost_hourly_4002_201806!F465</f>
        <v>24.39</v>
      </c>
      <c r="H1940" s="2">
        <f>whlsecost_hourly_4002_201806!X465</f>
        <v>0.56999999999999995</v>
      </c>
      <c r="I1940" s="2">
        <f t="shared" si="60"/>
        <v>24.96</v>
      </c>
      <c r="J1940" s="71">
        <f t="shared" si="61"/>
        <v>0</v>
      </c>
    </row>
    <row r="1941" spans="1:10" x14ac:dyDescent="0.25">
      <c r="A1941" s="28">
        <v>6</v>
      </c>
      <c r="B1941" s="28">
        <v>20</v>
      </c>
      <c r="C1941" s="12" t="s">
        <v>6</v>
      </c>
      <c r="D1941" s="69">
        <f>'Actual Solar Data'!M1931</f>
        <v>0</v>
      </c>
      <c r="E1941" s="59">
        <f>whlsecost_hourly_4002_201806!C466</f>
        <v>43271</v>
      </c>
      <c r="F1941" s="89">
        <f>whlsecost_hourly_4002_201806!D466</f>
        <v>4</v>
      </c>
      <c r="G1941" s="2">
        <f>whlsecost_hourly_4002_201806!F466</f>
        <v>22.12</v>
      </c>
      <c r="H1941" s="2">
        <f>whlsecost_hourly_4002_201806!X466</f>
        <v>0.55000000000000004</v>
      </c>
      <c r="I1941" s="2">
        <f t="shared" si="60"/>
        <v>22.67</v>
      </c>
      <c r="J1941" s="71">
        <f t="shared" si="61"/>
        <v>0</v>
      </c>
    </row>
    <row r="1942" spans="1:10" x14ac:dyDescent="0.25">
      <c r="A1942" s="28">
        <v>6</v>
      </c>
      <c r="B1942" s="28">
        <v>20</v>
      </c>
      <c r="C1942" s="12" t="s">
        <v>7</v>
      </c>
      <c r="D1942" s="69">
        <f>'Actual Solar Data'!M1932</f>
        <v>0</v>
      </c>
      <c r="E1942" s="59">
        <f>whlsecost_hourly_4002_201806!C467</f>
        <v>43271</v>
      </c>
      <c r="F1942" s="89">
        <f>whlsecost_hourly_4002_201806!D467</f>
        <v>5</v>
      </c>
      <c r="G1942" s="2">
        <f>whlsecost_hourly_4002_201806!F467</f>
        <v>22.52</v>
      </c>
      <c r="H1942" s="2">
        <f>whlsecost_hourly_4002_201806!X467</f>
        <v>0.55000000000000004</v>
      </c>
      <c r="I1942" s="2">
        <f t="shared" si="60"/>
        <v>23.07</v>
      </c>
      <c r="J1942" s="71">
        <f t="shared" si="61"/>
        <v>0</v>
      </c>
    </row>
    <row r="1943" spans="1:10" x14ac:dyDescent="0.25">
      <c r="A1943" s="28">
        <v>6</v>
      </c>
      <c r="B1943" s="28">
        <v>20</v>
      </c>
      <c r="C1943" s="12" t="s">
        <v>8</v>
      </c>
      <c r="D1943" s="69">
        <f>'Actual Solar Data'!M1933</f>
        <v>297</v>
      </c>
      <c r="E1943" s="59">
        <f>whlsecost_hourly_4002_201806!C468</f>
        <v>43271</v>
      </c>
      <c r="F1943" s="89">
        <f>whlsecost_hourly_4002_201806!D468</f>
        <v>6</v>
      </c>
      <c r="G1943" s="2">
        <f>whlsecost_hourly_4002_201806!F468</f>
        <v>35.42</v>
      </c>
      <c r="H1943" s="2">
        <f>whlsecost_hourly_4002_201806!X468</f>
        <v>0.83000000000000007</v>
      </c>
      <c r="I1943" s="2">
        <f t="shared" si="60"/>
        <v>36.25</v>
      </c>
      <c r="J1943" s="71">
        <f t="shared" si="61"/>
        <v>10766.25</v>
      </c>
    </row>
    <row r="1944" spans="1:10" x14ac:dyDescent="0.25">
      <c r="A1944" s="28">
        <v>6</v>
      </c>
      <c r="B1944" s="28">
        <v>20</v>
      </c>
      <c r="C1944" s="12" t="s">
        <v>9</v>
      </c>
      <c r="D1944" s="69">
        <f>'Actual Solar Data'!M1934</f>
        <v>3034</v>
      </c>
      <c r="E1944" s="59">
        <f>whlsecost_hourly_4002_201806!C469</f>
        <v>43271</v>
      </c>
      <c r="F1944" s="89">
        <f>whlsecost_hourly_4002_201806!D469</f>
        <v>7</v>
      </c>
      <c r="G1944" s="2">
        <f>whlsecost_hourly_4002_201806!F469</f>
        <v>44.36</v>
      </c>
      <c r="H1944" s="2">
        <f>whlsecost_hourly_4002_201806!X469</f>
        <v>1.88</v>
      </c>
      <c r="I1944" s="2">
        <f t="shared" si="60"/>
        <v>46.24</v>
      </c>
      <c r="J1944" s="71">
        <f t="shared" si="61"/>
        <v>140292.16</v>
      </c>
    </row>
    <row r="1945" spans="1:10" x14ac:dyDescent="0.25">
      <c r="A1945" s="28">
        <v>6</v>
      </c>
      <c r="B1945" s="28">
        <v>20</v>
      </c>
      <c r="C1945" s="12" t="s">
        <v>10</v>
      </c>
      <c r="D1945" s="69">
        <f>'Actual Solar Data'!M1935</f>
        <v>9464</v>
      </c>
      <c r="E1945" s="59">
        <f>whlsecost_hourly_4002_201806!C470</f>
        <v>43271</v>
      </c>
      <c r="F1945" s="89">
        <f>whlsecost_hourly_4002_201806!D470</f>
        <v>8</v>
      </c>
      <c r="G1945" s="2">
        <f>whlsecost_hourly_4002_201806!F470</f>
        <v>56.67</v>
      </c>
      <c r="H1945" s="2">
        <f>whlsecost_hourly_4002_201806!X470</f>
        <v>3.81</v>
      </c>
      <c r="I1945" s="2">
        <f t="shared" si="60"/>
        <v>60.480000000000004</v>
      </c>
      <c r="J1945" s="71">
        <f t="shared" si="61"/>
        <v>572382.72000000009</v>
      </c>
    </row>
    <row r="1946" spans="1:10" x14ac:dyDescent="0.25">
      <c r="A1946" s="28">
        <v>6</v>
      </c>
      <c r="B1946" s="28">
        <v>20</v>
      </c>
      <c r="C1946" s="12" t="s">
        <v>11</v>
      </c>
      <c r="D1946" s="69">
        <f>'Actual Solar Data'!M1936</f>
        <v>16323</v>
      </c>
      <c r="E1946" s="59">
        <f>whlsecost_hourly_4002_201806!C471</f>
        <v>43271</v>
      </c>
      <c r="F1946" s="89">
        <f>whlsecost_hourly_4002_201806!D471</f>
        <v>9</v>
      </c>
      <c r="G1946" s="2">
        <f>whlsecost_hourly_4002_201806!F471</f>
        <v>32.47</v>
      </c>
      <c r="H1946" s="2">
        <f>whlsecost_hourly_4002_201806!X471</f>
        <v>1.74</v>
      </c>
      <c r="I1946" s="2">
        <f t="shared" si="60"/>
        <v>34.21</v>
      </c>
      <c r="J1946" s="71">
        <f t="shared" si="61"/>
        <v>558409.82999999996</v>
      </c>
    </row>
    <row r="1947" spans="1:10" x14ac:dyDescent="0.25">
      <c r="A1947" s="28">
        <v>6</v>
      </c>
      <c r="B1947" s="28">
        <v>20</v>
      </c>
      <c r="C1947" s="12" t="s">
        <v>12</v>
      </c>
      <c r="D1947" s="69">
        <f>'Actual Solar Data'!M1937</f>
        <v>21866</v>
      </c>
      <c r="E1947" s="59">
        <f>whlsecost_hourly_4002_201806!C472</f>
        <v>43271</v>
      </c>
      <c r="F1947" s="89">
        <f>whlsecost_hourly_4002_201806!D472</f>
        <v>10</v>
      </c>
      <c r="G1947" s="2">
        <f>whlsecost_hourly_4002_201806!F472</f>
        <v>26.59</v>
      </c>
      <c r="H1947" s="2">
        <f>whlsecost_hourly_4002_201806!X472</f>
        <v>1.48</v>
      </c>
      <c r="I1947" s="2">
        <f t="shared" si="60"/>
        <v>28.07</v>
      </c>
      <c r="J1947" s="71">
        <f t="shared" si="61"/>
        <v>613778.62</v>
      </c>
    </row>
    <row r="1948" spans="1:10" x14ac:dyDescent="0.25">
      <c r="A1948" s="28">
        <v>6</v>
      </c>
      <c r="B1948" s="28">
        <v>20</v>
      </c>
      <c r="C1948" s="12" t="s">
        <v>13</v>
      </c>
      <c r="D1948" s="69">
        <f>'Actual Solar Data'!M1938</f>
        <v>26475</v>
      </c>
      <c r="E1948" s="59">
        <f>whlsecost_hourly_4002_201806!C473</f>
        <v>43271</v>
      </c>
      <c r="F1948" s="89">
        <f>whlsecost_hourly_4002_201806!D473</f>
        <v>11</v>
      </c>
      <c r="G1948" s="2">
        <f>whlsecost_hourly_4002_201806!F473</f>
        <v>33.75</v>
      </c>
      <c r="H1948" s="2">
        <f>whlsecost_hourly_4002_201806!X473</f>
        <v>1.93</v>
      </c>
      <c r="I1948" s="2">
        <f t="shared" si="60"/>
        <v>35.68</v>
      </c>
      <c r="J1948" s="71">
        <f t="shared" si="61"/>
        <v>944628</v>
      </c>
    </row>
    <row r="1949" spans="1:10" x14ac:dyDescent="0.25">
      <c r="A1949" s="28">
        <v>6</v>
      </c>
      <c r="B1949" s="28">
        <v>20</v>
      </c>
      <c r="C1949" s="12" t="s">
        <v>14</v>
      </c>
      <c r="D1949" s="69">
        <f>'Actual Solar Data'!M1939</f>
        <v>27614</v>
      </c>
      <c r="E1949" s="59">
        <f>whlsecost_hourly_4002_201806!C474</f>
        <v>43271</v>
      </c>
      <c r="F1949" s="89">
        <f>whlsecost_hourly_4002_201806!D474</f>
        <v>12</v>
      </c>
      <c r="G1949" s="2">
        <f>whlsecost_hourly_4002_201806!F474</f>
        <v>22.14</v>
      </c>
      <c r="H1949" s="2">
        <f>whlsecost_hourly_4002_201806!X474</f>
        <v>1.3699999999999999</v>
      </c>
      <c r="I1949" s="2">
        <f t="shared" si="60"/>
        <v>23.51</v>
      </c>
      <c r="J1949" s="71">
        <f t="shared" si="61"/>
        <v>649205.14</v>
      </c>
    </row>
    <row r="1950" spans="1:10" x14ac:dyDescent="0.25">
      <c r="A1950" s="28">
        <v>6</v>
      </c>
      <c r="B1950" s="28">
        <v>20</v>
      </c>
      <c r="C1950" s="12" t="s">
        <v>15</v>
      </c>
      <c r="D1950" s="69">
        <f>'Actual Solar Data'!M1940</f>
        <v>25590</v>
      </c>
      <c r="E1950" s="59">
        <f>whlsecost_hourly_4002_201806!C475</f>
        <v>43271</v>
      </c>
      <c r="F1950" s="89">
        <f>whlsecost_hourly_4002_201806!D475</f>
        <v>13</v>
      </c>
      <c r="G1950" s="2">
        <f>whlsecost_hourly_4002_201806!F475</f>
        <v>24.31</v>
      </c>
      <c r="H1950" s="2">
        <f>whlsecost_hourly_4002_201806!X475</f>
        <v>1.4000000000000001</v>
      </c>
      <c r="I1950" s="2">
        <f t="shared" si="60"/>
        <v>25.709999999999997</v>
      </c>
      <c r="J1950" s="71">
        <f t="shared" si="61"/>
        <v>657918.89999999991</v>
      </c>
    </row>
    <row r="1951" spans="1:10" x14ac:dyDescent="0.25">
      <c r="A1951" s="28">
        <v>6</v>
      </c>
      <c r="B1951" s="28">
        <v>20</v>
      </c>
      <c r="C1951" s="12" t="s">
        <v>16</v>
      </c>
      <c r="D1951" s="69">
        <f>'Actual Solar Data'!M1941</f>
        <v>20418</v>
      </c>
      <c r="E1951" s="59">
        <f>whlsecost_hourly_4002_201806!C476</f>
        <v>43271</v>
      </c>
      <c r="F1951" s="89">
        <f>whlsecost_hourly_4002_201806!D476</f>
        <v>14</v>
      </c>
      <c r="G1951" s="2">
        <f>whlsecost_hourly_4002_201806!F476</f>
        <v>27.93</v>
      </c>
      <c r="H1951" s="2">
        <f>whlsecost_hourly_4002_201806!X476</f>
        <v>1.34</v>
      </c>
      <c r="I1951" s="2">
        <f t="shared" si="60"/>
        <v>29.27</v>
      </c>
      <c r="J1951" s="71">
        <f t="shared" si="61"/>
        <v>597634.86</v>
      </c>
    </row>
    <row r="1952" spans="1:10" x14ac:dyDescent="0.25">
      <c r="A1952" s="28">
        <v>6</v>
      </c>
      <c r="B1952" s="28">
        <v>20</v>
      </c>
      <c r="C1952" s="12" t="s">
        <v>17</v>
      </c>
      <c r="D1952" s="69">
        <f>'Actual Solar Data'!M1942</f>
        <v>19755</v>
      </c>
      <c r="E1952" s="59">
        <f>whlsecost_hourly_4002_201806!C477</f>
        <v>43271</v>
      </c>
      <c r="F1952" s="89">
        <f>whlsecost_hourly_4002_201806!D477</f>
        <v>15</v>
      </c>
      <c r="G1952" s="2">
        <f>whlsecost_hourly_4002_201806!F477</f>
        <v>30.21</v>
      </c>
      <c r="H1952" s="2">
        <f>whlsecost_hourly_4002_201806!X477</f>
        <v>1.36</v>
      </c>
      <c r="I1952" s="2">
        <f t="shared" si="60"/>
        <v>31.57</v>
      </c>
      <c r="J1952" s="71">
        <f t="shared" si="61"/>
        <v>623665.35</v>
      </c>
    </row>
    <row r="1953" spans="1:10" x14ac:dyDescent="0.25">
      <c r="A1953" s="28">
        <v>6</v>
      </c>
      <c r="B1953" s="28">
        <v>20</v>
      </c>
      <c r="C1953" s="12" t="s">
        <v>18</v>
      </c>
      <c r="D1953" s="69">
        <f>'Actual Solar Data'!M1943</f>
        <v>19629</v>
      </c>
      <c r="E1953" s="59">
        <f>whlsecost_hourly_4002_201806!C478</f>
        <v>43271</v>
      </c>
      <c r="F1953" s="89">
        <f>whlsecost_hourly_4002_201806!D478</f>
        <v>16</v>
      </c>
      <c r="G1953" s="2">
        <f>whlsecost_hourly_4002_201806!F478</f>
        <v>41.63</v>
      </c>
      <c r="H1953" s="2">
        <f>whlsecost_hourly_4002_201806!X478</f>
        <v>1.35</v>
      </c>
      <c r="I1953" s="2">
        <f t="shared" si="60"/>
        <v>42.980000000000004</v>
      </c>
      <c r="J1953" s="71">
        <f t="shared" si="61"/>
        <v>843654.42</v>
      </c>
    </row>
    <row r="1954" spans="1:10" x14ac:dyDescent="0.25">
      <c r="A1954" s="28">
        <v>6</v>
      </c>
      <c r="B1954" s="28">
        <v>20</v>
      </c>
      <c r="C1954" s="12" t="s">
        <v>19</v>
      </c>
      <c r="D1954" s="69">
        <f>'Actual Solar Data'!M1944</f>
        <v>14813</v>
      </c>
      <c r="E1954" s="59">
        <f>whlsecost_hourly_4002_201806!C479</f>
        <v>43271</v>
      </c>
      <c r="F1954" s="89">
        <f>whlsecost_hourly_4002_201806!D479</f>
        <v>17</v>
      </c>
      <c r="G1954" s="2">
        <f>whlsecost_hourly_4002_201806!F479</f>
        <v>28.87</v>
      </c>
      <c r="H1954" s="2">
        <f>whlsecost_hourly_4002_201806!X479</f>
        <v>1.29</v>
      </c>
      <c r="I1954" s="2">
        <f t="shared" si="60"/>
        <v>30.16</v>
      </c>
      <c r="J1954" s="71">
        <f t="shared" si="61"/>
        <v>446760.08</v>
      </c>
    </row>
    <row r="1955" spans="1:10" x14ac:dyDescent="0.25">
      <c r="A1955" s="28">
        <v>6</v>
      </c>
      <c r="B1955" s="28">
        <v>20</v>
      </c>
      <c r="C1955" s="12" t="s">
        <v>20</v>
      </c>
      <c r="D1955" s="69">
        <f>'Actual Solar Data'!M1945</f>
        <v>9747</v>
      </c>
      <c r="E1955" s="59">
        <f>whlsecost_hourly_4002_201806!C480</f>
        <v>43271</v>
      </c>
      <c r="F1955" s="89">
        <f>whlsecost_hourly_4002_201806!D480</f>
        <v>18</v>
      </c>
      <c r="G1955" s="2">
        <f>whlsecost_hourly_4002_201806!F480</f>
        <v>27.95</v>
      </c>
      <c r="H1955" s="2">
        <f>whlsecost_hourly_4002_201806!X480</f>
        <v>1.2999999999999998</v>
      </c>
      <c r="I1955" s="2">
        <f t="shared" ref="I1955:I2018" si="62">SUM(G1955:H1955)</f>
        <v>29.25</v>
      </c>
      <c r="J1955" s="71">
        <f t="shared" si="61"/>
        <v>285099.75</v>
      </c>
    </row>
    <row r="1956" spans="1:10" x14ac:dyDescent="0.25">
      <c r="A1956" s="28">
        <v>6</v>
      </c>
      <c r="B1956" s="28">
        <v>20</v>
      </c>
      <c r="C1956" s="12" t="s">
        <v>21</v>
      </c>
      <c r="D1956" s="69">
        <f>'Actual Solar Data'!M1946</f>
        <v>4487</v>
      </c>
      <c r="E1956" s="59">
        <f>whlsecost_hourly_4002_201806!C481</f>
        <v>43271</v>
      </c>
      <c r="F1956" s="89">
        <f>whlsecost_hourly_4002_201806!D481</f>
        <v>19</v>
      </c>
      <c r="G1956" s="2">
        <f>whlsecost_hourly_4002_201806!F481</f>
        <v>38.85</v>
      </c>
      <c r="H1956" s="2">
        <f>whlsecost_hourly_4002_201806!X481</f>
        <v>1.69</v>
      </c>
      <c r="I1956" s="2">
        <f t="shared" si="62"/>
        <v>40.54</v>
      </c>
      <c r="J1956" s="71">
        <f t="shared" si="61"/>
        <v>181902.98</v>
      </c>
    </row>
    <row r="1957" spans="1:10" x14ac:dyDescent="0.25">
      <c r="A1957" s="28">
        <v>6</v>
      </c>
      <c r="B1957" s="28">
        <v>20</v>
      </c>
      <c r="C1957" s="12" t="s">
        <v>22</v>
      </c>
      <c r="D1957" s="69">
        <f>'Actual Solar Data'!M1947</f>
        <v>1768</v>
      </c>
      <c r="E1957" s="59">
        <f>whlsecost_hourly_4002_201806!C482</f>
        <v>43271</v>
      </c>
      <c r="F1957" s="89">
        <f>whlsecost_hourly_4002_201806!D482</f>
        <v>20</v>
      </c>
      <c r="G1957" s="2">
        <f>whlsecost_hourly_4002_201806!F482</f>
        <v>30.05</v>
      </c>
      <c r="H1957" s="2">
        <f>whlsecost_hourly_4002_201806!X482</f>
        <v>1.3900000000000001</v>
      </c>
      <c r="I1957" s="2">
        <f t="shared" si="62"/>
        <v>31.44</v>
      </c>
      <c r="J1957" s="71">
        <f t="shared" si="61"/>
        <v>55585.920000000006</v>
      </c>
    </row>
    <row r="1958" spans="1:10" x14ac:dyDescent="0.25">
      <c r="A1958" s="28">
        <v>6</v>
      </c>
      <c r="B1958" s="28">
        <v>20</v>
      </c>
      <c r="C1958" s="12" t="s">
        <v>23</v>
      </c>
      <c r="D1958" s="69">
        <f>'Actual Solar Data'!M1948</f>
        <v>105</v>
      </c>
      <c r="E1958" s="59">
        <f>whlsecost_hourly_4002_201806!C483</f>
        <v>43271</v>
      </c>
      <c r="F1958" s="89">
        <f>whlsecost_hourly_4002_201806!D483</f>
        <v>21</v>
      </c>
      <c r="G1958" s="2">
        <f>whlsecost_hourly_4002_201806!F483</f>
        <v>26.39</v>
      </c>
      <c r="H1958" s="2">
        <f>whlsecost_hourly_4002_201806!X483</f>
        <v>1.3699999999999999</v>
      </c>
      <c r="I1958" s="2">
        <f t="shared" si="62"/>
        <v>27.76</v>
      </c>
      <c r="J1958" s="71">
        <f t="shared" si="61"/>
        <v>2914.8</v>
      </c>
    </row>
    <row r="1959" spans="1:10" x14ac:dyDescent="0.25">
      <c r="A1959" s="28">
        <v>6</v>
      </c>
      <c r="B1959" s="28">
        <v>20</v>
      </c>
      <c r="C1959" s="12" t="s">
        <v>24</v>
      </c>
      <c r="D1959" s="69">
        <f>'Actual Solar Data'!M1949</f>
        <v>0</v>
      </c>
      <c r="E1959" s="59">
        <f>whlsecost_hourly_4002_201806!C484</f>
        <v>43271</v>
      </c>
      <c r="F1959" s="89">
        <f>whlsecost_hourly_4002_201806!D484</f>
        <v>22</v>
      </c>
      <c r="G1959" s="2">
        <f>whlsecost_hourly_4002_201806!F484</f>
        <v>35.549999999999997</v>
      </c>
      <c r="H1959" s="2">
        <f>whlsecost_hourly_4002_201806!X484</f>
        <v>1.61</v>
      </c>
      <c r="I1959" s="2">
        <f t="shared" si="62"/>
        <v>37.159999999999997</v>
      </c>
      <c r="J1959" s="71">
        <f t="shared" si="61"/>
        <v>0</v>
      </c>
    </row>
    <row r="1960" spans="1:10" x14ac:dyDescent="0.25">
      <c r="A1960" s="28">
        <v>6</v>
      </c>
      <c r="B1960" s="28">
        <v>20</v>
      </c>
      <c r="C1960" s="12" t="s">
        <v>25</v>
      </c>
      <c r="D1960" s="69">
        <f>'Actual Solar Data'!M1950</f>
        <v>0</v>
      </c>
      <c r="E1960" s="59">
        <f>whlsecost_hourly_4002_201806!C485</f>
        <v>43271</v>
      </c>
      <c r="F1960" s="89">
        <f>whlsecost_hourly_4002_201806!D485</f>
        <v>23</v>
      </c>
      <c r="G1960" s="2">
        <f>whlsecost_hourly_4002_201806!F485</f>
        <v>33.92</v>
      </c>
      <c r="H1960" s="2">
        <f>whlsecost_hourly_4002_201806!X485</f>
        <v>1.73</v>
      </c>
      <c r="I1960" s="2">
        <f t="shared" si="62"/>
        <v>35.65</v>
      </c>
      <c r="J1960" s="71">
        <f t="shared" si="61"/>
        <v>0</v>
      </c>
    </row>
    <row r="1961" spans="1:10" x14ac:dyDescent="0.25">
      <c r="A1961" s="28">
        <v>6</v>
      </c>
      <c r="B1961" s="28">
        <v>20</v>
      </c>
      <c r="C1961" s="12" t="s">
        <v>26</v>
      </c>
      <c r="D1961" s="69">
        <f>'Actual Solar Data'!M1951</f>
        <v>0</v>
      </c>
      <c r="E1961" s="59">
        <f>whlsecost_hourly_4002_201806!C486</f>
        <v>43271</v>
      </c>
      <c r="F1961" s="89">
        <f>whlsecost_hourly_4002_201806!D486</f>
        <v>24</v>
      </c>
      <c r="G1961" s="2">
        <f>whlsecost_hourly_4002_201806!F486</f>
        <v>22.89</v>
      </c>
      <c r="H1961" s="2">
        <f>whlsecost_hourly_4002_201806!X486</f>
        <v>0.66999999999999993</v>
      </c>
      <c r="I1961" s="2">
        <f t="shared" si="62"/>
        <v>23.560000000000002</v>
      </c>
      <c r="J1961" s="71">
        <f t="shared" si="61"/>
        <v>0</v>
      </c>
    </row>
    <row r="1962" spans="1:10" x14ac:dyDescent="0.25">
      <c r="A1962" s="28">
        <v>6</v>
      </c>
      <c r="B1962" s="28">
        <v>21</v>
      </c>
      <c r="C1962" s="12" t="s">
        <v>3</v>
      </c>
      <c r="D1962" s="69">
        <f>'Actual Solar Data'!M1952</f>
        <v>0</v>
      </c>
      <c r="E1962" s="59">
        <f>whlsecost_hourly_4002_201806!C487</f>
        <v>43272</v>
      </c>
      <c r="F1962" s="89">
        <f>whlsecost_hourly_4002_201806!D487</f>
        <v>1</v>
      </c>
      <c r="G1962" s="2">
        <f>whlsecost_hourly_4002_201806!F487</f>
        <v>33.659999999999997</v>
      </c>
      <c r="H1962" s="2">
        <f>whlsecost_hourly_4002_201806!X487</f>
        <v>2.7199999999999998</v>
      </c>
      <c r="I1962" s="2">
        <f t="shared" si="62"/>
        <v>36.379999999999995</v>
      </c>
      <c r="J1962" s="71">
        <f t="shared" si="61"/>
        <v>0</v>
      </c>
    </row>
    <row r="1963" spans="1:10" x14ac:dyDescent="0.25">
      <c r="A1963" s="28">
        <v>6</v>
      </c>
      <c r="B1963" s="28">
        <v>21</v>
      </c>
      <c r="C1963" s="12" t="s">
        <v>4</v>
      </c>
      <c r="D1963" s="69">
        <f>'Actual Solar Data'!M1953</f>
        <v>0</v>
      </c>
      <c r="E1963" s="59">
        <f>whlsecost_hourly_4002_201806!C488</f>
        <v>43272</v>
      </c>
      <c r="F1963" s="89">
        <f>whlsecost_hourly_4002_201806!D488</f>
        <v>2</v>
      </c>
      <c r="G1963" s="2">
        <f>whlsecost_hourly_4002_201806!F488</f>
        <v>28.68</v>
      </c>
      <c r="H1963" s="2">
        <f>whlsecost_hourly_4002_201806!X488</f>
        <v>1.8900000000000001</v>
      </c>
      <c r="I1963" s="2">
        <f t="shared" si="62"/>
        <v>30.57</v>
      </c>
      <c r="J1963" s="71">
        <f t="shared" si="61"/>
        <v>0</v>
      </c>
    </row>
    <row r="1964" spans="1:10" x14ac:dyDescent="0.25">
      <c r="A1964" s="28">
        <v>6</v>
      </c>
      <c r="B1964" s="28">
        <v>21</v>
      </c>
      <c r="C1964" s="12" t="s">
        <v>5</v>
      </c>
      <c r="D1964" s="69">
        <f>'Actual Solar Data'!M1954</f>
        <v>0</v>
      </c>
      <c r="E1964" s="59">
        <f>whlsecost_hourly_4002_201806!C489</f>
        <v>43272</v>
      </c>
      <c r="F1964" s="89">
        <f>whlsecost_hourly_4002_201806!D489</f>
        <v>3</v>
      </c>
      <c r="G1964" s="2">
        <f>whlsecost_hourly_4002_201806!F489</f>
        <v>42.65</v>
      </c>
      <c r="H1964" s="2">
        <f>whlsecost_hourly_4002_201806!X489</f>
        <v>1.98</v>
      </c>
      <c r="I1964" s="2">
        <f t="shared" si="62"/>
        <v>44.629999999999995</v>
      </c>
      <c r="J1964" s="71">
        <f t="shared" si="61"/>
        <v>0</v>
      </c>
    </row>
    <row r="1965" spans="1:10" x14ac:dyDescent="0.25">
      <c r="A1965" s="28">
        <v>6</v>
      </c>
      <c r="B1965" s="28">
        <v>21</v>
      </c>
      <c r="C1965" s="12" t="s">
        <v>6</v>
      </c>
      <c r="D1965" s="69">
        <f>'Actual Solar Data'!M1955</f>
        <v>0</v>
      </c>
      <c r="E1965" s="59">
        <f>whlsecost_hourly_4002_201806!C490</f>
        <v>43272</v>
      </c>
      <c r="F1965" s="89">
        <f>whlsecost_hourly_4002_201806!D490</f>
        <v>4</v>
      </c>
      <c r="G1965" s="2">
        <f>whlsecost_hourly_4002_201806!F490</f>
        <v>29.99</v>
      </c>
      <c r="H1965" s="2">
        <f>whlsecost_hourly_4002_201806!X490</f>
        <v>1.8800000000000001</v>
      </c>
      <c r="I1965" s="2">
        <f t="shared" si="62"/>
        <v>31.869999999999997</v>
      </c>
      <c r="J1965" s="71">
        <f t="shared" si="61"/>
        <v>0</v>
      </c>
    </row>
    <row r="1966" spans="1:10" x14ac:dyDescent="0.25">
      <c r="A1966" s="28">
        <v>6</v>
      </c>
      <c r="B1966" s="28">
        <v>21</v>
      </c>
      <c r="C1966" s="12" t="s">
        <v>7</v>
      </c>
      <c r="D1966" s="69">
        <f>'Actual Solar Data'!M1956</f>
        <v>0</v>
      </c>
      <c r="E1966" s="59">
        <f>whlsecost_hourly_4002_201806!C491</f>
        <v>43272</v>
      </c>
      <c r="F1966" s="89">
        <f>whlsecost_hourly_4002_201806!D491</f>
        <v>5</v>
      </c>
      <c r="G1966" s="2">
        <f>whlsecost_hourly_4002_201806!F491</f>
        <v>28.2</v>
      </c>
      <c r="H1966" s="2">
        <f>whlsecost_hourly_4002_201806!X491</f>
        <v>1.8800000000000001</v>
      </c>
      <c r="I1966" s="2">
        <f t="shared" si="62"/>
        <v>30.08</v>
      </c>
      <c r="J1966" s="71">
        <f t="shared" si="61"/>
        <v>0</v>
      </c>
    </row>
    <row r="1967" spans="1:10" x14ac:dyDescent="0.25">
      <c r="A1967" s="28">
        <v>6</v>
      </c>
      <c r="B1967" s="28">
        <v>21</v>
      </c>
      <c r="C1967" s="12" t="s">
        <v>8</v>
      </c>
      <c r="D1967" s="69">
        <f>'Actual Solar Data'!M1957</f>
        <v>416</v>
      </c>
      <c r="E1967" s="59">
        <f>whlsecost_hourly_4002_201806!C492</f>
        <v>43272</v>
      </c>
      <c r="F1967" s="89">
        <f>whlsecost_hourly_4002_201806!D492</f>
        <v>6</v>
      </c>
      <c r="G1967" s="2">
        <f>whlsecost_hourly_4002_201806!F492</f>
        <v>24.77</v>
      </c>
      <c r="H1967" s="2">
        <f>whlsecost_hourly_4002_201806!X492</f>
        <v>1.98</v>
      </c>
      <c r="I1967" s="2">
        <f t="shared" si="62"/>
        <v>26.75</v>
      </c>
      <c r="J1967" s="71">
        <f t="shared" si="61"/>
        <v>11128</v>
      </c>
    </row>
    <row r="1968" spans="1:10" x14ac:dyDescent="0.25">
      <c r="A1968" s="28">
        <v>6</v>
      </c>
      <c r="B1968" s="28">
        <v>21</v>
      </c>
      <c r="C1968" s="12" t="s">
        <v>9</v>
      </c>
      <c r="D1968" s="69">
        <f>'Actual Solar Data'!M1958</f>
        <v>3261</v>
      </c>
      <c r="E1968" s="59">
        <f>whlsecost_hourly_4002_201806!C493</f>
        <v>43272</v>
      </c>
      <c r="F1968" s="89">
        <f>whlsecost_hourly_4002_201806!D493</f>
        <v>7</v>
      </c>
      <c r="G1968" s="2">
        <f>whlsecost_hourly_4002_201806!F493</f>
        <v>26.92</v>
      </c>
      <c r="H1968" s="2">
        <f>whlsecost_hourly_4002_201806!X493</f>
        <v>2.04</v>
      </c>
      <c r="I1968" s="2">
        <f t="shared" si="62"/>
        <v>28.96</v>
      </c>
      <c r="J1968" s="71">
        <f t="shared" si="61"/>
        <v>94438.56</v>
      </c>
    </row>
    <row r="1969" spans="1:10" x14ac:dyDescent="0.25">
      <c r="A1969" s="28">
        <v>6</v>
      </c>
      <c r="B1969" s="28">
        <v>21</v>
      </c>
      <c r="C1969" s="12" t="s">
        <v>10</v>
      </c>
      <c r="D1969" s="69">
        <f>'Actual Solar Data'!M1959</f>
        <v>7482</v>
      </c>
      <c r="E1969" s="59">
        <f>whlsecost_hourly_4002_201806!C494</f>
        <v>43272</v>
      </c>
      <c r="F1969" s="89">
        <f>whlsecost_hourly_4002_201806!D494</f>
        <v>8</v>
      </c>
      <c r="G1969" s="2">
        <f>whlsecost_hourly_4002_201806!F494</f>
        <v>48.17</v>
      </c>
      <c r="H1969" s="2">
        <f>whlsecost_hourly_4002_201806!X494</f>
        <v>3.39</v>
      </c>
      <c r="I1969" s="2">
        <f t="shared" si="62"/>
        <v>51.56</v>
      </c>
      <c r="J1969" s="71">
        <f t="shared" si="61"/>
        <v>385771.92000000004</v>
      </c>
    </row>
    <row r="1970" spans="1:10" x14ac:dyDescent="0.25">
      <c r="A1970" s="28">
        <v>6</v>
      </c>
      <c r="B1970" s="28">
        <v>21</v>
      </c>
      <c r="C1970" s="12" t="s">
        <v>11</v>
      </c>
      <c r="D1970" s="69">
        <f>'Actual Solar Data'!M1960</f>
        <v>13306</v>
      </c>
      <c r="E1970" s="59">
        <f>whlsecost_hourly_4002_201806!C495</f>
        <v>43272</v>
      </c>
      <c r="F1970" s="89">
        <f>whlsecost_hourly_4002_201806!D495</f>
        <v>9</v>
      </c>
      <c r="G1970" s="2">
        <f>whlsecost_hourly_4002_201806!F495</f>
        <v>41.09</v>
      </c>
      <c r="H1970" s="2">
        <f>whlsecost_hourly_4002_201806!X495</f>
        <v>3.1300000000000003</v>
      </c>
      <c r="I1970" s="2">
        <f t="shared" si="62"/>
        <v>44.220000000000006</v>
      </c>
      <c r="J1970" s="71">
        <f t="shared" si="61"/>
        <v>588391.32000000007</v>
      </c>
    </row>
    <row r="1971" spans="1:10" x14ac:dyDescent="0.25">
      <c r="A1971" s="28">
        <v>6</v>
      </c>
      <c r="B1971" s="28">
        <v>21</v>
      </c>
      <c r="C1971" s="12" t="s">
        <v>12</v>
      </c>
      <c r="D1971" s="69">
        <f>'Actual Solar Data'!M1961</f>
        <v>13379</v>
      </c>
      <c r="E1971" s="59">
        <f>whlsecost_hourly_4002_201806!C496</f>
        <v>43272</v>
      </c>
      <c r="F1971" s="89">
        <f>whlsecost_hourly_4002_201806!D496</f>
        <v>10</v>
      </c>
      <c r="G1971" s="2">
        <f>whlsecost_hourly_4002_201806!F496</f>
        <v>37.01</v>
      </c>
      <c r="H1971" s="2">
        <f>whlsecost_hourly_4002_201806!X496</f>
        <v>3.32</v>
      </c>
      <c r="I1971" s="2">
        <f t="shared" si="62"/>
        <v>40.33</v>
      </c>
      <c r="J1971" s="71">
        <f t="shared" si="61"/>
        <v>539575.06999999995</v>
      </c>
    </row>
    <row r="1972" spans="1:10" x14ac:dyDescent="0.25">
      <c r="A1972" s="28">
        <v>6</v>
      </c>
      <c r="B1972" s="28">
        <v>21</v>
      </c>
      <c r="C1972" s="12" t="s">
        <v>13</v>
      </c>
      <c r="D1972" s="69">
        <f>'Actual Solar Data'!M1962</f>
        <v>13033</v>
      </c>
      <c r="E1972" s="59">
        <f>whlsecost_hourly_4002_201806!C497</f>
        <v>43272</v>
      </c>
      <c r="F1972" s="89">
        <f>whlsecost_hourly_4002_201806!D497</f>
        <v>11</v>
      </c>
      <c r="G1972" s="2">
        <f>whlsecost_hourly_4002_201806!F497</f>
        <v>66.75</v>
      </c>
      <c r="H1972" s="2">
        <f>whlsecost_hourly_4002_201806!X497</f>
        <v>3.9899999999999998</v>
      </c>
      <c r="I1972" s="2">
        <f t="shared" si="62"/>
        <v>70.739999999999995</v>
      </c>
      <c r="J1972" s="71">
        <f t="shared" si="61"/>
        <v>921954.41999999993</v>
      </c>
    </row>
    <row r="1973" spans="1:10" x14ac:dyDescent="0.25">
      <c r="A1973" s="28">
        <v>6</v>
      </c>
      <c r="B1973" s="28">
        <v>21</v>
      </c>
      <c r="C1973" s="12" t="s">
        <v>14</v>
      </c>
      <c r="D1973" s="69">
        <f>'Actual Solar Data'!M1963</f>
        <v>15089</v>
      </c>
      <c r="E1973" s="59">
        <f>whlsecost_hourly_4002_201806!C498</f>
        <v>43272</v>
      </c>
      <c r="F1973" s="89">
        <f>whlsecost_hourly_4002_201806!D498</f>
        <v>12</v>
      </c>
      <c r="G1973" s="2">
        <f>whlsecost_hourly_4002_201806!F498</f>
        <v>62.82</v>
      </c>
      <c r="H1973" s="2">
        <f>whlsecost_hourly_4002_201806!X498</f>
        <v>3.87</v>
      </c>
      <c r="I1973" s="2">
        <f t="shared" si="62"/>
        <v>66.69</v>
      </c>
      <c r="J1973" s="71">
        <f t="shared" si="61"/>
        <v>1006285.4099999999</v>
      </c>
    </row>
    <row r="1974" spans="1:10" x14ac:dyDescent="0.25">
      <c r="A1974" s="28">
        <v>6</v>
      </c>
      <c r="B1974" s="28">
        <v>21</v>
      </c>
      <c r="C1974" s="12" t="s">
        <v>15</v>
      </c>
      <c r="D1974" s="69">
        <f>'Actual Solar Data'!M1964</f>
        <v>19816</v>
      </c>
      <c r="E1974" s="59">
        <f>whlsecost_hourly_4002_201806!C499</f>
        <v>43272</v>
      </c>
      <c r="F1974" s="89">
        <f>whlsecost_hourly_4002_201806!D499</f>
        <v>13</v>
      </c>
      <c r="G1974" s="2">
        <f>whlsecost_hourly_4002_201806!F499</f>
        <v>35.26</v>
      </c>
      <c r="H1974" s="2">
        <f>whlsecost_hourly_4002_201806!X499</f>
        <v>2.8</v>
      </c>
      <c r="I1974" s="2">
        <f t="shared" si="62"/>
        <v>38.059999999999995</v>
      </c>
      <c r="J1974" s="71">
        <f t="shared" si="61"/>
        <v>754196.95999999985</v>
      </c>
    </row>
    <row r="1975" spans="1:10" x14ac:dyDescent="0.25">
      <c r="A1975" s="28">
        <v>6</v>
      </c>
      <c r="B1975" s="28">
        <v>21</v>
      </c>
      <c r="C1975" s="12" t="s">
        <v>16</v>
      </c>
      <c r="D1975" s="69">
        <f>'Actual Solar Data'!M1965</f>
        <v>22087</v>
      </c>
      <c r="E1975" s="59">
        <f>whlsecost_hourly_4002_201806!C500</f>
        <v>43272</v>
      </c>
      <c r="F1975" s="89">
        <f>whlsecost_hourly_4002_201806!D500</f>
        <v>14</v>
      </c>
      <c r="G1975" s="2">
        <f>whlsecost_hourly_4002_201806!F500</f>
        <v>42.12</v>
      </c>
      <c r="H1975" s="2">
        <f>whlsecost_hourly_4002_201806!X500</f>
        <v>2.7399999999999998</v>
      </c>
      <c r="I1975" s="2">
        <f t="shared" si="62"/>
        <v>44.86</v>
      </c>
      <c r="J1975" s="71">
        <f t="shared" si="61"/>
        <v>990822.82</v>
      </c>
    </row>
    <row r="1976" spans="1:10" x14ac:dyDescent="0.25">
      <c r="A1976" s="28">
        <v>6</v>
      </c>
      <c r="B1976" s="28">
        <v>21</v>
      </c>
      <c r="C1976" s="12" t="s">
        <v>17</v>
      </c>
      <c r="D1976" s="69">
        <f>'Actual Solar Data'!M1966</f>
        <v>23218</v>
      </c>
      <c r="E1976" s="59">
        <f>whlsecost_hourly_4002_201806!C501</f>
        <v>43272</v>
      </c>
      <c r="F1976" s="89">
        <f>whlsecost_hourly_4002_201806!D501</f>
        <v>15</v>
      </c>
      <c r="G1976" s="2">
        <f>whlsecost_hourly_4002_201806!F501</f>
        <v>63.47</v>
      </c>
      <c r="H1976" s="2">
        <f>whlsecost_hourly_4002_201806!X501</f>
        <v>3.0700000000000003</v>
      </c>
      <c r="I1976" s="2">
        <f t="shared" si="62"/>
        <v>66.539999999999992</v>
      </c>
      <c r="J1976" s="71">
        <f t="shared" si="61"/>
        <v>1544925.7199999997</v>
      </c>
    </row>
    <row r="1977" spans="1:10" x14ac:dyDescent="0.25">
      <c r="A1977" s="28">
        <v>6</v>
      </c>
      <c r="B1977" s="28">
        <v>21</v>
      </c>
      <c r="C1977" s="12" t="s">
        <v>18</v>
      </c>
      <c r="D1977" s="69">
        <f>'Actual Solar Data'!M1967</f>
        <v>23259</v>
      </c>
      <c r="E1977" s="59">
        <f>whlsecost_hourly_4002_201806!C502</f>
        <v>43272</v>
      </c>
      <c r="F1977" s="89">
        <f>whlsecost_hourly_4002_201806!D502</f>
        <v>16</v>
      </c>
      <c r="G1977" s="2">
        <f>whlsecost_hourly_4002_201806!F502</f>
        <v>58.47</v>
      </c>
      <c r="H1977" s="2">
        <f>whlsecost_hourly_4002_201806!X502</f>
        <v>2.79</v>
      </c>
      <c r="I1977" s="2">
        <f t="shared" si="62"/>
        <v>61.26</v>
      </c>
      <c r="J1977" s="71">
        <f t="shared" si="61"/>
        <v>1424846.3399999999</v>
      </c>
    </row>
    <row r="1978" spans="1:10" x14ac:dyDescent="0.25">
      <c r="A1978" s="28">
        <v>6</v>
      </c>
      <c r="B1978" s="28">
        <v>21</v>
      </c>
      <c r="C1978" s="12" t="s">
        <v>19</v>
      </c>
      <c r="D1978" s="69">
        <f>'Actual Solar Data'!M1968</f>
        <v>17035</v>
      </c>
      <c r="E1978" s="59">
        <f>whlsecost_hourly_4002_201806!C503</f>
        <v>43272</v>
      </c>
      <c r="F1978" s="89">
        <f>whlsecost_hourly_4002_201806!D503</f>
        <v>17</v>
      </c>
      <c r="G1978" s="2">
        <f>whlsecost_hourly_4002_201806!F503</f>
        <v>57.87</v>
      </c>
      <c r="H1978" s="2">
        <f>whlsecost_hourly_4002_201806!X503</f>
        <v>2.85</v>
      </c>
      <c r="I1978" s="2">
        <f t="shared" si="62"/>
        <v>60.72</v>
      </c>
      <c r="J1978" s="71">
        <f t="shared" si="61"/>
        <v>1034365.2</v>
      </c>
    </row>
    <row r="1979" spans="1:10" x14ac:dyDescent="0.25">
      <c r="A1979" s="28">
        <v>6</v>
      </c>
      <c r="B1979" s="28">
        <v>21</v>
      </c>
      <c r="C1979" s="12" t="s">
        <v>20</v>
      </c>
      <c r="D1979" s="69">
        <f>'Actual Solar Data'!M1969</f>
        <v>10377</v>
      </c>
      <c r="E1979" s="59">
        <f>whlsecost_hourly_4002_201806!C504</f>
        <v>43272</v>
      </c>
      <c r="F1979" s="89">
        <f>whlsecost_hourly_4002_201806!D504</f>
        <v>18</v>
      </c>
      <c r="G1979" s="2">
        <f>whlsecost_hourly_4002_201806!F504</f>
        <v>61.02</v>
      </c>
      <c r="H1979" s="2">
        <f>whlsecost_hourly_4002_201806!X504</f>
        <v>2.89</v>
      </c>
      <c r="I1979" s="2">
        <f t="shared" si="62"/>
        <v>63.910000000000004</v>
      </c>
      <c r="J1979" s="71">
        <f t="shared" si="61"/>
        <v>663194.07000000007</v>
      </c>
    </row>
    <row r="1980" spans="1:10" x14ac:dyDescent="0.25">
      <c r="A1980" s="28">
        <v>6</v>
      </c>
      <c r="B1980" s="28">
        <v>21</v>
      </c>
      <c r="C1980" s="12" t="s">
        <v>21</v>
      </c>
      <c r="D1980" s="69">
        <f>'Actual Solar Data'!M1970</f>
        <v>4749</v>
      </c>
      <c r="E1980" s="59">
        <f>whlsecost_hourly_4002_201806!C505</f>
        <v>43272</v>
      </c>
      <c r="F1980" s="89">
        <f>whlsecost_hourly_4002_201806!D505</f>
        <v>19</v>
      </c>
      <c r="G1980" s="2">
        <f>whlsecost_hourly_4002_201806!F505</f>
        <v>83.32</v>
      </c>
      <c r="H1980" s="2">
        <f>whlsecost_hourly_4002_201806!X505</f>
        <v>3.75</v>
      </c>
      <c r="I1980" s="2">
        <f t="shared" si="62"/>
        <v>87.07</v>
      </c>
      <c r="J1980" s="71">
        <f t="shared" si="61"/>
        <v>413495.43</v>
      </c>
    </row>
    <row r="1981" spans="1:10" x14ac:dyDescent="0.25">
      <c r="A1981" s="28">
        <v>6</v>
      </c>
      <c r="B1981" s="28">
        <v>21</v>
      </c>
      <c r="C1981" s="12" t="s">
        <v>22</v>
      </c>
      <c r="D1981" s="69">
        <f>'Actual Solar Data'!M1971</f>
        <v>1567</v>
      </c>
      <c r="E1981" s="59">
        <f>whlsecost_hourly_4002_201806!C506</f>
        <v>43272</v>
      </c>
      <c r="F1981" s="89">
        <f>whlsecost_hourly_4002_201806!D506</f>
        <v>20</v>
      </c>
      <c r="G1981" s="2">
        <f>whlsecost_hourly_4002_201806!F506</f>
        <v>83.25</v>
      </c>
      <c r="H1981" s="2">
        <f>whlsecost_hourly_4002_201806!X506</f>
        <v>5.1099999999999994</v>
      </c>
      <c r="I1981" s="2">
        <f t="shared" si="62"/>
        <v>88.36</v>
      </c>
      <c r="J1981" s="71">
        <f t="shared" si="61"/>
        <v>138460.12</v>
      </c>
    </row>
    <row r="1982" spans="1:10" x14ac:dyDescent="0.25">
      <c r="A1982" s="28">
        <v>6</v>
      </c>
      <c r="B1982" s="28">
        <v>21</v>
      </c>
      <c r="C1982" s="12" t="s">
        <v>23</v>
      </c>
      <c r="D1982" s="69">
        <f>'Actual Solar Data'!M1972</f>
        <v>59</v>
      </c>
      <c r="E1982" s="59">
        <f>whlsecost_hourly_4002_201806!C507</f>
        <v>43272</v>
      </c>
      <c r="F1982" s="89">
        <f>whlsecost_hourly_4002_201806!D507</f>
        <v>21</v>
      </c>
      <c r="G1982" s="2">
        <f>whlsecost_hourly_4002_201806!F507</f>
        <v>45.94</v>
      </c>
      <c r="H1982" s="2">
        <f>whlsecost_hourly_4002_201806!X507</f>
        <v>3.71</v>
      </c>
      <c r="I1982" s="2">
        <f t="shared" si="62"/>
        <v>49.65</v>
      </c>
      <c r="J1982" s="71">
        <f t="shared" si="61"/>
        <v>2929.35</v>
      </c>
    </row>
    <row r="1983" spans="1:10" x14ac:dyDescent="0.25">
      <c r="A1983" s="28">
        <v>6</v>
      </c>
      <c r="B1983" s="28">
        <v>21</v>
      </c>
      <c r="C1983" s="12" t="s">
        <v>24</v>
      </c>
      <c r="D1983" s="69">
        <f>'Actual Solar Data'!M1973</f>
        <v>0</v>
      </c>
      <c r="E1983" s="59">
        <f>whlsecost_hourly_4002_201806!C508</f>
        <v>43272</v>
      </c>
      <c r="F1983" s="89">
        <f>whlsecost_hourly_4002_201806!D508</f>
        <v>22</v>
      </c>
      <c r="G1983" s="2">
        <f>whlsecost_hourly_4002_201806!F508</f>
        <v>27.09</v>
      </c>
      <c r="H1983" s="2">
        <f>whlsecost_hourly_4002_201806!X508</f>
        <v>2.83</v>
      </c>
      <c r="I1983" s="2">
        <f t="shared" si="62"/>
        <v>29.92</v>
      </c>
      <c r="J1983" s="71">
        <f t="shared" si="61"/>
        <v>0</v>
      </c>
    </row>
    <row r="1984" spans="1:10" x14ac:dyDescent="0.25">
      <c r="A1984" s="28">
        <v>6</v>
      </c>
      <c r="B1984" s="28">
        <v>21</v>
      </c>
      <c r="C1984" s="12" t="s">
        <v>25</v>
      </c>
      <c r="D1984" s="69">
        <f>'Actual Solar Data'!M1974</f>
        <v>0</v>
      </c>
      <c r="E1984" s="59">
        <f>whlsecost_hourly_4002_201806!C509</f>
        <v>43272</v>
      </c>
      <c r="F1984" s="89">
        <f>whlsecost_hourly_4002_201806!D509</f>
        <v>23</v>
      </c>
      <c r="G1984" s="2">
        <f>whlsecost_hourly_4002_201806!F509</f>
        <v>35.04</v>
      </c>
      <c r="H1984" s="2">
        <f>whlsecost_hourly_4002_201806!X509</f>
        <v>3.42</v>
      </c>
      <c r="I1984" s="2">
        <f t="shared" si="62"/>
        <v>38.46</v>
      </c>
      <c r="J1984" s="71">
        <f t="shared" si="61"/>
        <v>0</v>
      </c>
    </row>
    <row r="1985" spans="1:10" x14ac:dyDescent="0.25">
      <c r="A1985" s="28">
        <v>6</v>
      </c>
      <c r="B1985" s="28">
        <v>21</v>
      </c>
      <c r="C1985" s="12" t="s">
        <v>26</v>
      </c>
      <c r="D1985" s="69">
        <f>'Actual Solar Data'!M1975</f>
        <v>0</v>
      </c>
      <c r="E1985" s="59">
        <f>whlsecost_hourly_4002_201806!C510</f>
        <v>43272</v>
      </c>
      <c r="F1985" s="89">
        <f>whlsecost_hourly_4002_201806!D510</f>
        <v>24</v>
      </c>
      <c r="G1985" s="2">
        <f>whlsecost_hourly_4002_201806!F510</f>
        <v>22.98</v>
      </c>
      <c r="H1985" s="2">
        <f>whlsecost_hourly_4002_201806!X510</f>
        <v>1.96</v>
      </c>
      <c r="I1985" s="2">
        <f t="shared" si="62"/>
        <v>24.94</v>
      </c>
      <c r="J1985" s="71">
        <f t="shared" si="61"/>
        <v>0</v>
      </c>
    </row>
    <row r="1986" spans="1:10" x14ac:dyDescent="0.25">
      <c r="A1986" s="28">
        <v>6</v>
      </c>
      <c r="B1986" s="28">
        <v>22</v>
      </c>
      <c r="C1986" s="12" t="s">
        <v>3</v>
      </c>
      <c r="D1986" s="69">
        <f>'Actual Solar Data'!M1976</f>
        <v>0</v>
      </c>
      <c r="E1986" s="59">
        <f>whlsecost_hourly_4002_201806!C511</f>
        <v>43273</v>
      </c>
      <c r="F1986" s="89">
        <f>whlsecost_hourly_4002_201806!D511</f>
        <v>1</v>
      </c>
      <c r="G1986" s="2">
        <f>whlsecost_hourly_4002_201806!F511</f>
        <v>22.6</v>
      </c>
      <c r="H1986" s="2">
        <f>whlsecost_hourly_4002_201806!X511</f>
        <v>0.41000000000000003</v>
      </c>
      <c r="I1986" s="2">
        <f t="shared" si="62"/>
        <v>23.01</v>
      </c>
      <c r="J1986" s="71">
        <f t="shared" si="61"/>
        <v>0</v>
      </c>
    </row>
    <row r="1987" spans="1:10" x14ac:dyDescent="0.25">
      <c r="A1987" s="28">
        <v>6</v>
      </c>
      <c r="B1987" s="28">
        <v>22</v>
      </c>
      <c r="C1987" s="12" t="s">
        <v>4</v>
      </c>
      <c r="D1987" s="69">
        <f>'Actual Solar Data'!M1977</f>
        <v>0</v>
      </c>
      <c r="E1987" s="59">
        <f>whlsecost_hourly_4002_201806!C512</f>
        <v>43273</v>
      </c>
      <c r="F1987" s="89">
        <f>whlsecost_hourly_4002_201806!D512</f>
        <v>2</v>
      </c>
      <c r="G1987" s="2">
        <f>whlsecost_hourly_4002_201806!F512</f>
        <v>24.79</v>
      </c>
      <c r="H1987" s="2">
        <f>whlsecost_hourly_4002_201806!X512</f>
        <v>0.41000000000000003</v>
      </c>
      <c r="I1987" s="2">
        <f t="shared" si="62"/>
        <v>25.2</v>
      </c>
      <c r="J1987" s="71">
        <f t="shared" si="61"/>
        <v>0</v>
      </c>
    </row>
    <row r="1988" spans="1:10" x14ac:dyDescent="0.25">
      <c r="A1988" s="28">
        <v>6</v>
      </c>
      <c r="B1988" s="28">
        <v>22</v>
      </c>
      <c r="C1988" s="12" t="s">
        <v>5</v>
      </c>
      <c r="D1988" s="69">
        <f>'Actual Solar Data'!M1978</f>
        <v>0</v>
      </c>
      <c r="E1988" s="59">
        <f>whlsecost_hourly_4002_201806!C513</f>
        <v>43273</v>
      </c>
      <c r="F1988" s="89">
        <f>whlsecost_hourly_4002_201806!D513</f>
        <v>3</v>
      </c>
      <c r="G1988" s="2">
        <f>whlsecost_hourly_4002_201806!F513</f>
        <v>33.020000000000003</v>
      </c>
      <c r="H1988" s="2">
        <f>whlsecost_hourly_4002_201806!X513</f>
        <v>0.49000000000000005</v>
      </c>
      <c r="I1988" s="2">
        <f t="shared" si="62"/>
        <v>33.510000000000005</v>
      </c>
      <c r="J1988" s="71">
        <f t="shared" si="61"/>
        <v>0</v>
      </c>
    </row>
    <row r="1989" spans="1:10" x14ac:dyDescent="0.25">
      <c r="A1989" s="28">
        <v>6</v>
      </c>
      <c r="B1989" s="28">
        <v>22</v>
      </c>
      <c r="C1989" s="12" t="s">
        <v>6</v>
      </c>
      <c r="D1989" s="69">
        <f>'Actual Solar Data'!M1979</f>
        <v>0</v>
      </c>
      <c r="E1989" s="59">
        <f>whlsecost_hourly_4002_201806!C514</f>
        <v>43273</v>
      </c>
      <c r="F1989" s="89">
        <f>whlsecost_hourly_4002_201806!D514</f>
        <v>4</v>
      </c>
      <c r="G1989" s="2">
        <f>whlsecost_hourly_4002_201806!F514</f>
        <v>32.46</v>
      </c>
      <c r="H1989" s="2">
        <f>whlsecost_hourly_4002_201806!X514</f>
        <v>0.49000000000000005</v>
      </c>
      <c r="I1989" s="2">
        <f t="shared" si="62"/>
        <v>32.950000000000003</v>
      </c>
      <c r="J1989" s="71">
        <f t="shared" si="61"/>
        <v>0</v>
      </c>
    </row>
    <row r="1990" spans="1:10" x14ac:dyDescent="0.25">
      <c r="A1990" s="28">
        <v>6</v>
      </c>
      <c r="B1990" s="28">
        <v>22</v>
      </c>
      <c r="C1990" s="12" t="s">
        <v>7</v>
      </c>
      <c r="D1990" s="69">
        <f>'Actual Solar Data'!M1980</f>
        <v>0</v>
      </c>
      <c r="E1990" s="59">
        <f>whlsecost_hourly_4002_201806!C515</f>
        <v>43273</v>
      </c>
      <c r="F1990" s="89">
        <f>whlsecost_hourly_4002_201806!D515</f>
        <v>5</v>
      </c>
      <c r="G1990" s="2">
        <f>whlsecost_hourly_4002_201806!F515</f>
        <v>24.5</v>
      </c>
      <c r="H1990" s="2">
        <f>whlsecost_hourly_4002_201806!X515</f>
        <v>0.43000000000000005</v>
      </c>
      <c r="I1990" s="2">
        <f t="shared" si="62"/>
        <v>24.93</v>
      </c>
      <c r="J1990" s="71">
        <f t="shared" si="61"/>
        <v>0</v>
      </c>
    </row>
    <row r="1991" spans="1:10" x14ac:dyDescent="0.25">
      <c r="A1991" s="28">
        <v>6</v>
      </c>
      <c r="B1991" s="28">
        <v>22</v>
      </c>
      <c r="C1991" s="12" t="s">
        <v>8</v>
      </c>
      <c r="D1991" s="69">
        <f>'Actual Solar Data'!M1981</f>
        <v>290</v>
      </c>
      <c r="E1991" s="59">
        <f>whlsecost_hourly_4002_201806!C516</f>
        <v>43273</v>
      </c>
      <c r="F1991" s="89">
        <f>whlsecost_hourly_4002_201806!D516</f>
        <v>6</v>
      </c>
      <c r="G1991" s="2">
        <f>whlsecost_hourly_4002_201806!F516</f>
        <v>23.63</v>
      </c>
      <c r="H1991" s="2">
        <f>whlsecost_hourly_4002_201806!X516</f>
        <v>0.51</v>
      </c>
      <c r="I1991" s="2">
        <f t="shared" si="62"/>
        <v>24.14</v>
      </c>
      <c r="J1991" s="71">
        <f t="shared" si="61"/>
        <v>7000.6</v>
      </c>
    </row>
    <row r="1992" spans="1:10" x14ac:dyDescent="0.25">
      <c r="A1992" s="28">
        <v>6</v>
      </c>
      <c r="B1992" s="28">
        <v>22</v>
      </c>
      <c r="C1992" s="12" t="s">
        <v>9</v>
      </c>
      <c r="D1992" s="69">
        <f>'Actual Solar Data'!M1982</f>
        <v>3128</v>
      </c>
      <c r="E1992" s="59">
        <f>whlsecost_hourly_4002_201806!C517</f>
        <v>43273</v>
      </c>
      <c r="F1992" s="89">
        <f>whlsecost_hourly_4002_201806!D517</f>
        <v>7</v>
      </c>
      <c r="G1992" s="2">
        <f>whlsecost_hourly_4002_201806!F517</f>
        <v>29.61</v>
      </c>
      <c r="H1992" s="2">
        <f>whlsecost_hourly_4002_201806!X517</f>
        <v>0.68</v>
      </c>
      <c r="I1992" s="2">
        <f t="shared" si="62"/>
        <v>30.29</v>
      </c>
      <c r="J1992" s="71">
        <f t="shared" si="61"/>
        <v>94747.12</v>
      </c>
    </row>
    <row r="1993" spans="1:10" x14ac:dyDescent="0.25">
      <c r="A1993" s="28">
        <v>6</v>
      </c>
      <c r="B1993" s="28">
        <v>22</v>
      </c>
      <c r="C1993" s="12" t="s">
        <v>10</v>
      </c>
      <c r="D1993" s="69">
        <f>'Actual Solar Data'!M1983</f>
        <v>9663</v>
      </c>
      <c r="E1993" s="59">
        <f>whlsecost_hourly_4002_201806!C518</f>
        <v>43273</v>
      </c>
      <c r="F1993" s="89">
        <f>whlsecost_hourly_4002_201806!D518</f>
        <v>8</v>
      </c>
      <c r="G1993" s="2">
        <f>whlsecost_hourly_4002_201806!F518</f>
        <v>29.23</v>
      </c>
      <c r="H1993" s="2">
        <f>whlsecost_hourly_4002_201806!X518</f>
        <v>1.5899999999999999</v>
      </c>
      <c r="I1993" s="2">
        <f t="shared" si="62"/>
        <v>30.82</v>
      </c>
      <c r="J1993" s="71">
        <f t="shared" si="61"/>
        <v>297813.65999999997</v>
      </c>
    </row>
    <row r="1994" spans="1:10" x14ac:dyDescent="0.25">
      <c r="A1994" s="28">
        <v>6</v>
      </c>
      <c r="B1994" s="28">
        <v>22</v>
      </c>
      <c r="C1994" s="12" t="s">
        <v>11</v>
      </c>
      <c r="D1994" s="69">
        <f>'Actual Solar Data'!M1984</f>
        <v>16718</v>
      </c>
      <c r="E1994" s="59">
        <f>whlsecost_hourly_4002_201806!C519</f>
        <v>43273</v>
      </c>
      <c r="F1994" s="89">
        <f>whlsecost_hourly_4002_201806!D519</f>
        <v>9</v>
      </c>
      <c r="G1994" s="2">
        <f>whlsecost_hourly_4002_201806!F519</f>
        <v>29.2</v>
      </c>
      <c r="H1994" s="2">
        <f>whlsecost_hourly_4002_201806!X519</f>
        <v>1.44</v>
      </c>
      <c r="I1994" s="2">
        <f t="shared" si="62"/>
        <v>30.64</v>
      </c>
      <c r="J1994" s="71">
        <f t="shared" si="61"/>
        <v>512239.52</v>
      </c>
    </row>
    <row r="1995" spans="1:10" x14ac:dyDescent="0.25">
      <c r="A1995" s="28">
        <v>6</v>
      </c>
      <c r="B1995" s="28">
        <v>22</v>
      </c>
      <c r="C1995" s="12" t="s">
        <v>12</v>
      </c>
      <c r="D1995" s="69">
        <f>'Actual Solar Data'!M1985</f>
        <v>23267</v>
      </c>
      <c r="E1995" s="59">
        <f>whlsecost_hourly_4002_201806!C520</f>
        <v>43273</v>
      </c>
      <c r="F1995" s="89">
        <f>whlsecost_hourly_4002_201806!D520</f>
        <v>10</v>
      </c>
      <c r="G1995" s="2">
        <f>whlsecost_hourly_4002_201806!F520</f>
        <v>25.6</v>
      </c>
      <c r="H1995" s="2">
        <f>whlsecost_hourly_4002_201806!X520</f>
        <v>1.34</v>
      </c>
      <c r="I1995" s="2">
        <f t="shared" si="62"/>
        <v>26.94</v>
      </c>
      <c r="J1995" s="71">
        <f t="shared" si="61"/>
        <v>626812.98</v>
      </c>
    </row>
    <row r="1996" spans="1:10" x14ac:dyDescent="0.25">
      <c r="A1996" s="28">
        <v>6</v>
      </c>
      <c r="B1996" s="28">
        <v>22</v>
      </c>
      <c r="C1996" s="12" t="s">
        <v>13</v>
      </c>
      <c r="D1996" s="69">
        <f>'Actual Solar Data'!M1986</f>
        <v>27358</v>
      </c>
      <c r="E1996" s="59">
        <f>whlsecost_hourly_4002_201806!C521</f>
        <v>43273</v>
      </c>
      <c r="F1996" s="89">
        <f>whlsecost_hourly_4002_201806!D521</f>
        <v>11</v>
      </c>
      <c r="G1996" s="2">
        <f>whlsecost_hourly_4002_201806!F521</f>
        <v>23.12</v>
      </c>
      <c r="H1996" s="2">
        <f>whlsecost_hourly_4002_201806!X521</f>
        <v>1.27</v>
      </c>
      <c r="I1996" s="2">
        <f t="shared" si="62"/>
        <v>24.39</v>
      </c>
      <c r="J1996" s="71">
        <f t="shared" si="61"/>
        <v>667261.62</v>
      </c>
    </row>
    <row r="1997" spans="1:10" x14ac:dyDescent="0.25">
      <c r="A1997" s="28">
        <v>6</v>
      </c>
      <c r="B1997" s="28">
        <v>22</v>
      </c>
      <c r="C1997" s="12" t="s">
        <v>14</v>
      </c>
      <c r="D1997" s="69">
        <f>'Actual Solar Data'!M1987</f>
        <v>29117</v>
      </c>
      <c r="E1997" s="59">
        <f>whlsecost_hourly_4002_201806!C522</f>
        <v>43273</v>
      </c>
      <c r="F1997" s="89">
        <f>whlsecost_hourly_4002_201806!D522</f>
        <v>12</v>
      </c>
      <c r="G1997" s="2">
        <f>whlsecost_hourly_4002_201806!F522</f>
        <v>27.88</v>
      </c>
      <c r="H1997" s="2">
        <f>whlsecost_hourly_4002_201806!X522</f>
        <v>1.29</v>
      </c>
      <c r="I1997" s="2">
        <f t="shared" si="62"/>
        <v>29.169999999999998</v>
      </c>
      <c r="J1997" s="71">
        <f t="shared" si="61"/>
        <v>849342.8899999999</v>
      </c>
    </row>
    <row r="1998" spans="1:10" x14ac:dyDescent="0.25">
      <c r="A1998" s="28">
        <v>6</v>
      </c>
      <c r="B1998" s="28">
        <v>22</v>
      </c>
      <c r="C1998" s="12" t="s">
        <v>15</v>
      </c>
      <c r="D1998" s="69">
        <f>'Actual Solar Data'!M1988</f>
        <v>29739</v>
      </c>
      <c r="E1998" s="59">
        <f>whlsecost_hourly_4002_201806!C523</f>
        <v>43273</v>
      </c>
      <c r="F1998" s="89">
        <f>whlsecost_hourly_4002_201806!D523</f>
        <v>13</v>
      </c>
      <c r="G1998" s="2">
        <f>whlsecost_hourly_4002_201806!F523</f>
        <v>33.1</v>
      </c>
      <c r="H1998" s="2">
        <f>whlsecost_hourly_4002_201806!X523</f>
        <v>1.36</v>
      </c>
      <c r="I1998" s="2">
        <f t="shared" si="62"/>
        <v>34.46</v>
      </c>
      <c r="J1998" s="71">
        <f t="shared" si="61"/>
        <v>1024805.9400000001</v>
      </c>
    </row>
    <row r="1999" spans="1:10" x14ac:dyDescent="0.25">
      <c r="A1999" s="28">
        <v>6</v>
      </c>
      <c r="B1999" s="28">
        <v>22</v>
      </c>
      <c r="C1999" s="12" t="s">
        <v>16</v>
      </c>
      <c r="D1999" s="69">
        <f>'Actual Solar Data'!M1989</f>
        <v>28999</v>
      </c>
      <c r="E1999" s="59">
        <f>whlsecost_hourly_4002_201806!C524</f>
        <v>43273</v>
      </c>
      <c r="F1999" s="89">
        <f>whlsecost_hourly_4002_201806!D524</f>
        <v>14</v>
      </c>
      <c r="G1999" s="2">
        <f>whlsecost_hourly_4002_201806!F524</f>
        <v>33.78</v>
      </c>
      <c r="H1999" s="2">
        <f>whlsecost_hourly_4002_201806!X524</f>
        <v>1.2900000000000003</v>
      </c>
      <c r="I1999" s="2">
        <f t="shared" si="62"/>
        <v>35.07</v>
      </c>
      <c r="J1999" s="71">
        <f t="shared" si="61"/>
        <v>1016994.93</v>
      </c>
    </row>
    <row r="2000" spans="1:10" x14ac:dyDescent="0.25">
      <c r="A2000" s="28">
        <v>6</v>
      </c>
      <c r="B2000" s="28">
        <v>22</v>
      </c>
      <c r="C2000" s="12" t="s">
        <v>17</v>
      </c>
      <c r="D2000" s="69">
        <f>'Actual Solar Data'!M1990</f>
        <v>23978</v>
      </c>
      <c r="E2000" s="59">
        <f>whlsecost_hourly_4002_201806!C525</f>
        <v>43273</v>
      </c>
      <c r="F2000" s="89">
        <f>whlsecost_hourly_4002_201806!D525</f>
        <v>15</v>
      </c>
      <c r="G2000" s="2">
        <f>whlsecost_hourly_4002_201806!F525</f>
        <v>29.4</v>
      </c>
      <c r="H2000" s="2">
        <f>whlsecost_hourly_4002_201806!X525</f>
        <v>1.2500000000000002</v>
      </c>
      <c r="I2000" s="2">
        <f t="shared" si="62"/>
        <v>30.65</v>
      </c>
      <c r="J2000" s="71">
        <f t="shared" si="61"/>
        <v>734925.7</v>
      </c>
    </row>
    <row r="2001" spans="1:10" x14ac:dyDescent="0.25">
      <c r="A2001" s="28">
        <v>6</v>
      </c>
      <c r="B2001" s="28">
        <v>22</v>
      </c>
      <c r="C2001" s="12" t="s">
        <v>18</v>
      </c>
      <c r="D2001" s="69">
        <f>'Actual Solar Data'!M1991</f>
        <v>22159</v>
      </c>
      <c r="E2001" s="59">
        <f>whlsecost_hourly_4002_201806!C526</f>
        <v>43273</v>
      </c>
      <c r="F2001" s="89">
        <f>whlsecost_hourly_4002_201806!D526</f>
        <v>16</v>
      </c>
      <c r="G2001" s="2">
        <f>whlsecost_hourly_4002_201806!F526</f>
        <v>34.409999999999997</v>
      </c>
      <c r="H2001" s="2">
        <f>whlsecost_hourly_4002_201806!X526</f>
        <v>1.32</v>
      </c>
      <c r="I2001" s="2">
        <f t="shared" si="62"/>
        <v>35.729999999999997</v>
      </c>
      <c r="J2001" s="71">
        <f t="shared" si="61"/>
        <v>791741.07</v>
      </c>
    </row>
    <row r="2002" spans="1:10" x14ac:dyDescent="0.25">
      <c r="A2002" s="28">
        <v>6</v>
      </c>
      <c r="B2002" s="28">
        <v>22</v>
      </c>
      <c r="C2002" s="12" t="s">
        <v>19</v>
      </c>
      <c r="D2002" s="69">
        <f>'Actual Solar Data'!M1992</f>
        <v>16782</v>
      </c>
      <c r="E2002" s="59">
        <f>whlsecost_hourly_4002_201806!C527</f>
        <v>43273</v>
      </c>
      <c r="F2002" s="89">
        <f>whlsecost_hourly_4002_201806!D527</f>
        <v>17</v>
      </c>
      <c r="G2002" s="2">
        <f>whlsecost_hourly_4002_201806!F527</f>
        <v>32.5</v>
      </c>
      <c r="H2002" s="2">
        <f>whlsecost_hourly_4002_201806!X527</f>
        <v>1.2800000000000002</v>
      </c>
      <c r="I2002" s="2">
        <f t="shared" si="62"/>
        <v>33.78</v>
      </c>
      <c r="J2002" s="71">
        <f t="shared" si="61"/>
        <v>566895.96</v>
      </c>
    </row>
    <row r="2003" spans="1:10" x14ac:dyDescent="0.25">
      <c r="A2003" s="28">
        <v>6</v>
      </c>
      <c r="B2003" s="28">
        <v>22</v>
      </c>
      <c r="C2003" s="12" t="s">
        <v>20</v>
      </c>
      <c r="D2003" s="69">
        <f>'Actual Solar Data'!M1993</f>
        <v>9432</v>
      </c>
      <c r="E2003" s="59">
        <f>whlsecost_hourly_4002_201806!C528</f>
        <v>43273</v>
      </c>
      <c r="F2003" s="89">
        <f>whlsecost_hourly_4002_201806!D528</f>
        <v>18</v>
      </c>
      <c r="G2003" s="2">
        <f>whlsecost_hourly_4002_201806!F528</f>
        <v>28.65</v>
      </c>
      <c r="H2003" s="2">
        <f>whlsecost_hourly_4002_201806!X528</f>
        <v>1.26</v>
      </c>
      <c r="I2003" s="2">
        <f t="shared" si="62"/>
        <v>29.91</v>
      </c>
      <c r="J2003" s="71">
        <f t="shared" ref="J2003:J2066" si="63">D2003*I2003</f>
        <v>282111.12</v>
      </c>
    </row>
    <row r="2004" spans="1:10" x14ac:dyDescent="0.25">
      <c r="A2004" s="28">
        <v>6</v>
      </c>
      <c r="B2004" s="28">
        <v>22</v>
      </c>
      <c r="C2004" s="12" t="s">
        <v>21</v>
      </c>
      <c r="D2004" s="69">
        <f>'Actual Solar Data'!M1994</f>
        <v>5222</v>
      </c>
      <c r="E2004" s="59">
        <f>whlsecost_hourly_4002_201806!C529</f>
        <v>43273</v>
      </c>
      <c r="F2004" s="89">
        <f>whlsecost_hourly_4002_201806!D529</f>
        <v>19</v>
      </c>
      <c r="G2004" s="2">
        <f>whlsecost_hourly_4002_201806!F529</f>
        <v>25.78</v>
      </c>
      <c r="H2004" s="2">
        <f>whlsecost_hourly_4002_201806!X529</f>
        <v>1.29</v>
      </c>
      <c r="I2004" s="2">
        <f t="shared" si="62"/>
        <v>27.07</v>
      </c>
      <c r="J2004" s="71">
        <f t="shared" si="63"/>
        <v>141359.54</v>
      </c>
    </row>
    <row r="2005" spans="1:10" x14ac:dyDescent="0.25">
      <c r="A2005" s="28">
        <v>6</v>
      </c>
      <c r="B2005" s="28">
        <v>22</v>
      </c>
      <c r="C2005" s="12" t="s">
        <v>22</v>
      </c>
      <c r="D2005" s="69">
        <f>'Actual Solar Data'!M1995</f>
        <v>1881</v>
      </c>
      <c r="E2005" s="59">
        <f>whlsecost_hourly_4002_201806!C530</f>
        <v>43273</v>
      </c>
      <c r="F2005" s="89">
        <f>whlsecost_hourly_4002_201806!D530</f>
        <v>20</v>
      </c>
      <c r="G2005" s="2">
        <f>whlsecost_hourly_4002_201806!F530</f>
        <v>22.57</v>
      </c>
      <c r="H2005" s="2">
        <f>whlsecost_hourly_4002_201806!X530</f>
        <v>1.27</v>
      </c>
      <c r="I2005" s="2">
        <f t="shared" si="62"/>
        <v>23.84</v>
      </c>
      <c r="J2005" s="71">
        <f t="shared" si="63"/>
        <v>44843.040000000001</v>
      </c>
    </row>
    <row r="2006" spans="1:10" x14ac:dyDescent="0.25">
      <c r="A2006" s="28">
        <v>6</v>
      </c>
      <c r="B2006" s="28">
        <v>22</v>
      </c>
      <c r="C2006" s="12" t="s">
        <v>23</v>
      </c>
      <c r="D2006" s="69">
        <f>'Actual Solar Data'!M1996</f>
        <v>95</v>
      </c>
      <c r="E2006" s="59">
        <f>whlsecost_hourly_4002_201806!C531</f>
        <v>43273</v>
      </c>
      <c r="F2006" s="89">
        <f>whlsecost_hourly_4002_201806!D531</f>
        <v>21</v>
      </c>
      <c r="G2006" s="2">
        <f>whlsecost_hourly_4002_201806!F531</f>
        <v>22.33</v>
      </c>
      <c r="H2006" s="2">
        <f>whlsecost_hourly_4002_201806!X531</f>
        <v>1.28</v>
      </c>
      <c r="I2006" s="2">
        <f t="shared" si="62"/>
        <v>23.61</v>
      </c>
      <c r="J2006" s="71">
        <f t="shared" si="63"/>
        <v>2242.9499999999998</v>
      </c>
    </row>
    <row r="2007" spans="1:10" x14ac:dyDescent="0.25">
      <c r="A2007" s="28">
        <v>6</v>
      </c>
      <c r="B2007" s="28">
        <v>22</v>
      </c>
      <c r="C2007" s="12" t="s">
        <v>24</v>
      </c>
      <c r="D2007" s="69">
        <f>'Actual Solar Data'!M1997</f>
        <v>0</v>
      </c>
      <c r="E2007" s="59">
        <f>whlsecost_hourly_4002_201806!C532</f>
        <v>43273</v>
      </c>
      <c r="F2007" s="89">
        <f>whlsecost_hourly_4002_201806!D532</f>
        <v>22</v>
      </c>
      <c r="G2007" s="2">
        <f>whlsecost_hourly_4002_201806!F532</f>
        <v>24.8</v>
      </c>
      <c r="H2007" s="2">
        <f>whlsecost_hourly_4002_201806!X532</f>
        <v>1.37</v>
      </c>
      <c r="I2007" s="2">
        <f t="shared" si="62"/>
        <v>26.17</v>
      </c>
      <c r="J2007" s="71">
        <f t="shared" si="63"/>
        <v>0</v>
      </c>
    </row>
    <row r="2008" spans="1:10" x14ac:dyDescent="0.25">
      <c r="A2008" s="28">
        <v>6</v>
      </c>
      <c r="B2008" s="28">
        <v>22</v>
      </c>
      <c r="C2008" s="12" t="s">
        <v>25</v>
      </c>
      <c r="D2008" s="69">
        <f>'Actual Solar Data'!M1998</f>
        <v>0</v>
      </c>
      <c r="E2008" s="59">
        <f>whlsecost_hourly_4002_201806!C533</f>
        <v>43273</v>
      </c>
      <c r="F2008" s="89">
        <f>whlsecost_hourly_4002_201806!D533</f>
        <v>23</v>
      </c>
      <c r="G2008" s="2">
        <f>whlsecost_hourly_4002_201806!F533</f>
        <v>24.14</v>
      </c>
      <c r="H2008" s="2">
        <f>whlsecost_hourly_4002_201806!X533</f>
        <v>1.52</v>
      </c>
      <c r="I2008" s="2">
        <f t="shared" si="62"/>
        <v>25.66</v>
      </c>
      <c r="J2008" s="71">
        <f t="shared" si="63"/>
        <v>0</v>
      </c>
    </row>
    <row r="2009" spans="1:10" x14ac:dyDescent="0.25">
      <c r="A2009" s="28">
        <v>6</v>
      </c>
      <c r="B2009" s="28">
        <v>22</v>
      </c>
      <c r="C2009" s="12" t="s">
        <v>26</v>
      </c>
      <c r="D2009" s="69">
        <f>'Actual Solar Data'!M1999</f>
        <v>0</v>
      </c>
      <c r="E2009" s="59">
        <f>whlsecost_hourly_4002_201806!C534</f>
        <v>43273</v>
      </c>
      <c r="F2009" s="89">
        <f>whlsecost_hourly_4002_201806!D534</f>
        <v>24</v>
      </c>
      <c r="G2009" s="2">
        <f>whlsecost_hourly_4002_201806!F534</f>
        <v>21.31</v>
      </c>
      <c r="H2009" s="2">
        <f>whlsecost_hourly_4002_201806!X534</f>
        <v>0.52</v>
      </c>
      <c r="I2009" s="2">
        <f t="shared" si="62"/>
        <v>21.83</v>
      </c>
      <c r="J2009" s="71">
        <f t="shared" si="63"/>
        <v>0</v>
      </c>
    </row>
    <row r="2010" spans="1:10" x14ac:dyDescent="0.25">
      <c r="A2010" s="28">
        <v>6</v>
      </c>
      <c r="B2010" s="28">
        <v>23</v>
      </c>
      <c r="C2010" s="12" t="s">
        <v>3</v>
      </c>
      <c r="D2010" s="69">
        <f>'Actual Solar Data'!M2000</f>
        <v>0</v>
      </c>
      <c r="E2010" s="59">
        <f>whlsecost_hourly_4002_201806!C535</f>
        <v>43274</v>
      </c>
      <c r="F2010" s="89">
        <f>whlsecost_hourly_4002_201806!D535</f>
        <v>1</v>
      </c>
      <c r="G2010" s="2">
        <f>whlsecost_hourly_4002_201806!F535</f>
        <v>20.02</v>
      </c>
      <c r="H2010" s="2">
        <f>whlsecost_hourly_4002_201806!X535</f>
        <v>0.21000000000000002</v>
      </c>
      <c r="I2010" s="2">
        <f t="shared" si="62"/>
        <v>20.23</v>
      </c>
      <c r="J2010" s="71">
        <f t="shared" si="63"/>
        <v>0</v>
      </c>
    </row>
    <row r="2011" spans="1:10" x14ac:dyDescent="0.25">
      <c r="A2011" s="28">
        <v>6</v>
      </c>
      <c r="B2011" s="28">
        <v>23</v>
      </c>
      <c r="C2011" s="12" t="s">
        <v>4</v>
      </c>
      <c r="D2011" s="69">
        <f>'Actual Solar Data'!M2001</f>
        <v>0</v>
      </c>
      <c r="E2011" s="59">
        <f>whlsecost_hourly_4002_201806!C536</f>
        <v>43274</v>
      </c>
      <c r="F2011" s="89">
        <f>whlsecost_hourly_4002_201806!D536</f>
        <v>2</v>
      </c>
      <c r="G2011" s="2">
        <f>whlsecost_hourly_4002_201806!F536</f>
        <v>20.239999999999998</v>
      </c>
      <c r="H2011" s="2">
        <f>whlsecost_hourly_4002_201806!X536</f>
        <v>0.21000000000000002</v>
      </c>
      <c r="I2011" s="2">
        <f t="shared" si="62"/>
        <v>20.45</v>
      </c>
      <c r="J2011" s="71">
        <f t="shared" si="63"/>
        <v>0</v>
      </c>
    </row>
    <row r="2012" spans="1:10" x14ac:dyDescent="0.25">
      <c r="A2012" s="28">
        <v>6</v>
      </c>
      <c r="B2012" s="28">
        <v>23</v>
      </c>
      <c r="C2012" s="12" t="s">
        <v>5</v>
      </c>
      <c r="D2012" s="69">
        <f>'Actual Solar Data'!M2002</f>
        <v>0</v>
      </c>
      <c r="E2012" s="59">
        <f>whlsecost_hourly_4002_201806!C537</f>
        <v>43274</v>
      </c>
      <c r="F2012" s="89">
        <f>whlsecost_hourly_4002_201806!D537</f>
        <v>3</v>
      </c>
      <c r="G2012" s="2">
        <f>whlsecost_hourly_4002_201806!F537</f>
        <v>19.53</v>
      </c>
      <c r="H2012" s="2">
        <f>whlsecost_hourly_4002_201806!X537</f>
        <v>0.21000000000000002</v>
      </c>
      <c r="I2012" s="2">
        <f t="shared" si="62"/>
        <v>19.740000000000002</v>
      </c>
      <c r="J2012" s="71">
        <f t="shared" si="63"/>
        <v>0</v>
      </c>
    </row>
    <row r="2013" spans="1:10" x14ac:dyDescent="0.25">
      <c r="A2013" s="28">
        <v>6</v>
      </c>
      <c r="B2013" s="28">
        <v>23</v>
      </c>
      <c r="C2013" s="12" t="s">
        <v>6</v>
      </c>
      <c r="D2013" s="69">
        <f>'Actual Solar Data'!M2003</f>
        <v>0</v>
      </c>
      <c r="E2013" s="59">
        <f>whlsecost_hourly_4002_201806!C538</f>
        <v>43274</v>
      </c>
      <c r="F2013" s="89">
        <f>whlsecost_hourly_4002_201806!D538</f>
        <v>4</v>
      </c>
      <c r="G2013" s="2">
        <f>whlsecost_hourly_4002_201806!F538</f>
        <v>18.36</v>
      </c>
      <c r="H2013" s="2">
        <f>whlsecost_hourly_4002_201806!X538</f>
        <v>0.19000000000000003</v>
      </c>
      <c r="I2013" s="2">
        <f t="shared" si="62"/>
        <v>18.55</v>
      </c>
      <c r="J2013" s="71">
        <f t="shared" si="63"/>
        <v>0</v>
      </c>
    </row>
    <row r="2014" spans="1:10" x14ac:dyDescent="0.25">
      <c r="A2014" s="28">
        <v>6</v>
      </c>
      <c r="B2014" s="28">
        <v>23</v>
      </c>
      <c r="C2014" s="12" t="s">
        <v>7</v>
      </c>
      <c r="D2014" s="69">
        <f>'Actual Solar Data'!M2004</f>
        <v>0</v>
      </c>
      <c r="E2014" s="59">
        <f>whlsecost_hourly_4002_201806!C539</f>
        <v>43274</v>
      </c>
      <c r="F2014" s="89">
        <f>whlsecost_hourly_4002_201806!D539</f>
        <v>5</v>
      </c>
      <c r="G2014" s="2">
        <f>whlsecost_hourly_4002_201806!F539</f>
        <v>18.12</v>
      </c>
      <c r="H2014" s="2">
        <f>whlsecost_hourly_4002_201806!X539</f>
        <v>0.19000000000000003</v>
      </c>
      <c r="I2014" s="2">
        <f t="shared" si="62"/>
        <v>18.310000000000002</v>
      </c>
      <c r="J2014" s="71">
        <f t="shared" si="63"/>
        <v>0</v>
      </c>
    </row>
    <row r="2015" spans="1:10" x14ac:dyDescent="0.25">
      <c r="A2015" s="28">
        <v>6</v>
      </c>
      <c r="B2015" s="28">
        <v>23</v>
      </c>
      <c r="C2015" s="12" t="s">
        <v>8</v>
      </c>
      <c r="D2015" s="69">
        <f>'Actual Solar Data'!M2005</f>
        <v>61</v>
      </c>
      <c r="E2015" s="59">
        <f>whlsecost_hourly_4002_201806!C540</f>
        <v>43274</v>
      </c>
      <c r="F2015" s="89">
        <f>whlsecost_hourly_4002_201806!D540</f>
        <v>6</v>
      </c>
      <c r="G2015" s="2">
        <f>whlsecost_hourly_4002_201806!F540</f>
        <v>20.3</v>
      </c>
      <c r="H2015" s="2">
        <f>whlsecost_hourly_4002_201806!X540</f>
        <v>0.2</v>
      </c>
      <c r="I2015" s="2">
        <f t="shared" si="62"/>
        <v>20.5</v>
      </c>
      <c r="J2015" s="71">
        <f t="shared" si="63"/>
        <v>1250.5</v>
      </c>
    </row>
    <row r="2016" spans="1:10" x14ac:dyDescent="0.25">
      <c r="A2016" s="28">
        <v>6</v>
      </c>
      <c r="B2016" s="28">
        <v>23</v>
      </c>
      <c r="C2016" s="12" t="s">
        <v>9</v>
      </c>
      <c r="D2016" s="69">
        <f>'Actual Solar Data'!M2006</f>
        <v>1335</v>
      </c>
      <c r="E2016" s="59">
        <f>whlsecost_hourly_4002_201806!C541</f>
        <v>43274</v>
      </c>
      <c r="F2016" s="89">
        <f>whlsecost_hourly_4002_201806!D541</f>
        <v>7</v>
      </c>
      <c r="G2016" s="2">
        <f>whlsecost_hourly_4002_201806!F541</f>
        <v>22.99</v>
      </c>
      <c r="H2016" s="2">
        <f>whlsecost_hourly_4002_201806!X541</f>
        <v>0.31000000000000005</v>
      </c>
      <c r="I2016" s="2">
        <f t="shared" si="62"/>
        <v>23.299999999999997</v>
      </c>
      <c r="J2016" s="71">
        <f t="shared" si="63"/>
        <v>31105.499999999996</v>
      </c>
    </row>
    <row r="2017" spans="1:10" x14ac:dyDescent="0.25">
      <c r="A2017" s="28">
        <v>6</v>
      </c>
      <c r="B2017" s="28">
        <v>23</v>
      </c>
      <c r="C2017" s="12" t="s">
        <v>10</v>
      </c>
      <c r="D2017" s="69">
        <f>'Actual Solar Data'!M2007</f>
        <v>2438</v>
      </c>
      <c r="E2017" s="59">
        <f>whlsecost_hourly_4002_201806!C542</f>
        <v>43274</v>
      </c>
      <c r="F2017" s="89">
        <f>whlsecost_hourly_4002_201806!D542</f>
        <v>8</v>
      </c>
      <c r="G2017" s="2">
        <f>whlsecost_hourly_4002_201806!F542</f>
        <v>30.09</v>
      </c>
      <c r="H2017" s="2">
        <f>whlsecost_hourly_4002_201806!X542</f>
        <v>0.46</v>
      </c>
      <c r="I2017" s="2">
        <f t="shared" si="62"/>
        <v>30.55</v>
      </c>
      <c r="J2017" s="71">
        <f t="shared" si="63"/>
        <v>74480.900000000009</v>
      </c>
    </row>
    <row r="2018" spans="1:10" x14ac:dyDescent="0.25">
      <c r="A2018" s="28">
        <v>6</v>
      </c>
      <c r="B2018" s="28">
        <v>23</v>
      </c>
      <c r="C2018" s="12" t="s">
        <v>11</v>
      </c>
      <c r="D2018" s="69">
        <f>'Actual Solar Data'!M2008</f>
        <v>3957</v>
      </c>
      <c r="E2018" s="59">
        <f>whlsecost_hourly_4002_201806!C543</f>
        <v>43274</v>
      </c>
      <c r="F2018" s="89">
        <f>whlsecost_hourly_4002_201806!D543</f>
        <v>9</v>
      </c>
      <c r="G2018" s="2">
        <f>whlsecost_hourly_4002_201806!F543</f>
        <v>30.7</v>
      </c>
      <c r="H2018" s="2">
        <f>whlsecost_hourly_4002_201806!X543</f>
        <v>0.54</v>
      </c>
      <c r="I2018" s="2">
        <f t="shared" si="62"/>
        <v>31.24</v>
      </c>
      <c r="J2018" s="71">
        <f t="shared" si="63"/>
        <v>123616.68</v>
      </c>
    </row>
    <row r="2019" spans="1:10" x14ac:dyDescent="0.25">
      <c r="A2019" s="28">
        <v>6</v>
      </c>
      <c r="B2019" s="28">
        <v>23</v>
      </c>
      <c r="C2019" s="12" t="s">
        <v>12</v>
      </c>
      <c r="D2019" s="69">
        <f>'Actual Solar Data'!M2009</f>
        <v>7003</v>
      </c>
      <c r="E2019" s="59">
        <f>whlsecost_hourly_4002_201806!C544</f>
        <v>43274</v>
      </c>
      <c r="F2019" s="89">
        <f>whlsecost_hourly_4002_201806!D544</f>
        <v>10</v>
      </c>
      <c r="G2019" s="2">
        <f>whlsecost_hourly_4002_201806!F544</f>
        <v>33.36</v>
      </c>
      <c r="H2019" s="2">
        <f>whlsecost_hourly_4002_201806!X544</f>
        <v>0.53</v>
      </c>
      <c r="I2019" s="2">
        <f t="shared" ref="I2019:I2082" si="64">SUM(G2019:H2019)</f>
        <v>33.89</v>
      </c>
      <c r="J2019" s="71">
        <f t="shared" si="63"/>
        <v>237331.67</v>
      </c>
    </row>
    <row r="2020" spans="1:10" x14ac:dyDescent="0.25">
      <c r="A2020" s="28">
        <v>6</v>
      </c>
      <c r="B2020" s="28">
        <v>23</v>
      </c>
      <c r="C2020" s="12" t="s">
        <v>13</v>
      </c>
      <c r="D2020" s="69">
        <f>'Actual Solar Data'!M2010</f>
        <v>8540</v>
      </c>
      <c r="E2020" s="59">
        <f>whlsecost_hourly_4002_201806!C545</f>
        <v>43274</v>
      </c>
      <c r="F2020" s="89">
        <f>whlsecost_hourly_4002_201806!D545</f>
        <v>11</v>
      </c>
      <c r="G2020" s="2">
        <f>whlsecost_hourly_4002_201806!F545</f>
        <v>25.41</v>
      </c>
      <c r="H2020" s="2">
        <f>whlsecost_hourly_4002_201806!X545</f>
        <v>0.44000000000000006</v>
      </c>
      <c r="I2020" s="2">
        <f t="shared" si="64"/>
        <v>25.85</v>
      </c>
      <c r="J2020" s="71">
        <f t="shared" si="63"/>
        <v>220759</v>
      </c>
    </row>
    <row r="2021" spans="1:10" x14ac:dyDescent="0.25">
      <c r="A2021" s="28">
        <v>6</v>
      </c>
      <c r="B2021" s="28">
        <v>23</v>
      </c>
      <c r="C2021" s="12" t="s">
        <v>14</v>
      </c>
      <c r="D2021" s="69">
        <f>'Actual Solar Data'!M2011</f>
        <v>9408</v>
      </c>
      <c r="E2021" s="59">
        <f>whlsecost_hourly_4002_201806!C546</f>
        <v>43274</v>
      </c>
      <c r="F2021" s="89">
        <f>whlsecost_hourly_4002_201806!D546</f>
        <v>12</v>
      </c>
      <c r="G2021" s="2">
        <f>whlsecost_hourly_4002_201806!F546</f>
        <v>20.46</v>
      </c>
      <c r="H2021" s="2">
        <f>whlsecost_hourly_4002_201806!X546</f>
        <v>0.23000000000000004</v>
      </c>
      <c r="I2021" s="2">
        <f t="shared" si="64"/>
        <v>20.69</v>
      </c>
      <c r="J2021" s="71">
        <f t="shared" si="63"/>
        <v>194651.52000000002</v>
      </c>
    </row>
    <row r="2022" spans="1:10" x14ac:dyDescent="0.25">
      <c r="A2022" s="28">
        <v>6</v>
      </c>
      <c r="B2022" s="28">
        <v>23</v>
      </c>
      <c r="C2022" s="12" t="s">
        <v>15</v>
      </c>
      <c r="D2022" s="69">
        <f>'Actual Solar Data'!M2012</f>
        <v>7065</v>
      </c>
      <c r="E2022" s="59">
        <f>whlsecost_hourly_4002_201806!C547</f>
        <v>43274</v>
      </c>
      <c r="F2022" s="89">
        <f>whlsecost_hourly_4002_201806!D547</f>
        <v>13</v>
      </c>
      <c r="G2022" s="2">
        <f>whlsecost_hourly_4002_201806!F547</f>
        <v>22.27</v>
      </c>
      <c r="H2022" s="2">
        <f>whlsecost_hourly_4002_201806!X547</f>
        <v>0.31</v>
      </c>
      <c r="I2022" s="2">
        <f t="shared" si="64"/>
        <v>22.58</v>
      </c>
      <c r="J2022" s="71">
        <f t="shared" si="63"/>
        <v>159527.69999999998</v>
      </c>
    </row>
    <row r="2023" spans="1:10" x14ac:dyDescent="0.25">
      <c r="A2023" s="28">
        <v>6</v>
      </c>
      <c r="B2023" s="28">
        <v>23</v>
      </c>
      <c r="C2023" s="12" t="s">
        <v>16</v>
      </c>
      <c r="D2023" s="69">
        <f>'Actual Solar Data'!M2013</f>
        <v>6304</v>
      </c>
      <c r="E2023" s="59">
        <f>whlsecost_hourly_4002_201806!C548</f>
        <v>43274</v>
      </c>
      <c r="F2023" s="89">
        <f>whlsecost_hourly_4002_201806!D548</f>
        <v>14</v>
      </c>
      <c r="G2023" s="2">
        <f>whlsecost_hourly_4002_201806!F548</f>
        <v>20.329999999999998</v>
      </c>
      <c r="H2023" s="2">
        <f>whlsecost_hourly_4002_201806!X548</f>
        <v>0.24000000000000002</v>
      </c>
      <c r="I2023" s="2">
        <f t="shared" si="64"/>
        <v>20.569999999999997</v>
      </c>
      <c r="J2023" s="71">
        <f t="shared" si="63"/>
        <v>129673.27999999998</v>
      </c>
    </row>
    <row r="2024" spans="1:10" x14ac:dyDescent="0.25">
      <c r="A2024" s="28">
        <v>6</v>
      </c>
      <c r="B2024" s="28">
        <v>23</v>
      </c>
      <c r="C2024" s="12" t="s">
        <v>17</v>
      </c>
      <c r="D2024" s="69">
        <f>'Actual Solar Data'!M2014</f>
        <v>6767</v>
      </c>
      <c r="E2024" s="59">
        <f>whlsecost_hourly_4002_201806!C549</f>
        <v>43274</v>
      </c>
      <c r="F2024" s="89">
        <f>whlsecost_hourly_4002_201806!D549</f>
        <v>15</v>
      </c>
      <c r="G2024" s="2">
        <f>whlsecost_hourly_4002_201806!F549</f>
        <v>19.600000000000001</v>
      </c>
      <c r="H2024" s="2">
        <f>whlsecost_hourly_4002_201806!X549</f>
        <v>0.24000000000000002</v>
      </c>
      <c r="I2024" s="2">
        <f t="shared" si="64"/>
        <v>19.84</v>
      </c>
      <c r="J2024" s="71">
        <f t="shared" si="63"/>
        <v>134257.28</v>
      </c>
    </row>
    <row r="2025" spans="1:10" x14ac:dyDescent="0.25">
      <c r="A2025" s="28">
        <v>6</v>
      </c>
      <c r="B2025" s="28">
        <v>23</v>
      </c>
      <c r="C2025" s="12" t="s">
        <v>18</v>
      </c>
      <c r="D2025" s="69">
        <f>'Actual Solar Data'!M2015</f>
        <v>5462</v>
      </c>
      <c r="E2025" s="59">
        <f>whlsecost_hourly_4002_201806!C550</f>
        <v>43274</v>
      </c>
      <c r="F2025" s="89">
        <f>whlsecost_hourly_4002_201806!D550</f>
        <v>16</v>
      </c>
      <c r="G2025" s="2">
        <f>whlsecost_hourly_4002_201806!F550</f>
        <v>18.579999999999998</v>
      </c>
      <c r="H2025" s="2">
        <f>whlsecost_hourly_4002_201806!X550</f>
        <v>0.22000000000000003</v>
      </c>
      <c r="I2025" s="2">
        <f t="shared" si="64"/>
        <v>18.799999999999997</v>
      </c>
      <c r="J2025" s="71">
        <f t="shared" si="63"/>
        <v>102685.59999999999</v>
      </c>
    </row>
    <row r="2026" spans="1:10" x14ac:dyDescent="0.25">
      <c r="A2026" s="28">
        <v>6</v>
      </c>
      <c r="B2026" s="28">
        <v>23</v>
      </c>
      <c r="C2026" s="12" t="s">
        <v>19</v>
      </c>
      <c r="D2026" s="69">
        <f>'Actual Solar Data'!M2016</f>
        <v>6400</v>
      </c>
      <c r="E2026" s="59">
        <f>whlsecost_hourly_4002_201806!C551</f>
        <v>43274</v>
      </c>
      <c r="F2026" s="89">
        <f>whlsecost_hourly_4002_201806!D551</f>
        <v>17</v>
      </c>
      <c r="G2026" s="2">
        <f>whlsecost_hourly_4002_201806!F551</f>
        <v>18.510000000000002</v>
      </c>
      <c r="H2026" s="2">
        <f>whlsecost_hourly_4002_201806!X551</f>
        <v>0.24000000000000002</v>
      </c>
      <c r="I2026" s="2">
        <f t="shared" si="64"/>
        <v>18.75</v>
      </c>
      <c r="J2026" s="71">
        <f t="shared" si="63"/>
        <v>120000</v>
      </c>
    </row>
    <row r="2027" spans="1:10" x14ac:dyDescent="0.25">
      <c r="A2027" s="28">
        <v>6</v>
      </c>
      <c r="B2027" s="28">
        <v>23</v>
      </c>
      <c r="C2027" s="12" t="s">
        <v>20</v>
      </c>
      <c r="D2027" s="69">
        <f>'Actual Solar Data'!M2017</f>
        <v>2238</v>
      </c>
      <c r="E2027" s="59">
        <f>whlsecost_hourly_4002_201806!C552</f>
        <v>43274</v>
      </c>
      <c r="F2027" s="89">
        <f>whlsecost_hourly_4002_201806!D552</f>
        <v>18</v>
      </c>
      <c r="G2027" s="2">
        <f>whlsecost_hourly_4002_201806!F552</f>
        <v>18.64</v>
      </c>
      <c r="H2027" s="2">
        <f>whlsecost_hourly_4002_201806!X552</f>
        <v>0.23000000000000004</v>
      </c>
      <c r="I2027" s="2">
        <f t="shared" si="64"/>
        <v>18.87</v>
      </c>
      <c r="J2027" s="71">
        <f t="shared" si="63"/>
        <v>42231.060000000005</v>
      </c>
    </row>
    <row r="2028" spans="1:10" x14ac:dyDescent="0.25">
      <c r="A2028" s="28">
        <v>6</v>
      </c>
      <c r="B2028" s="28">
        <v>23</v>
      </c>
      <c r="C2028" s="12" t="s">
        <v>21</v>
      </c>
      <c r="D2028" s="69">
        <f>'Actual Solar Data'!M2018</f>
        <v>1330</v>
      </c>
      <c r="E2028" s="59">
        <f>whlsecost_hourly_4002_201806!C553</f>
        <v>43274</v>
      </c>
      <c r="F2028" s="89">
        <f>whlsecost_hourly_4002_201806!D553</f>
        <v>19</v>
      </c>
      <c r="G2028" s="2">
        <f>whlsecost_hourly_4002_201806!F553</f>
        <v>17.91</v>
      </c>
      <c r="H2028" s="2">
        <f>whlsecost_hourly_4002_201806!X553</f>
        <v>0.23000000000000004</v>
      </c>
      <c r="I2028" s="2">
        <f t="shared" si="64"/>
        <v>18.14</v>
      </c>
      <c r="J2028" s="71">
        <f t="shared" si="63"/>
        <v>24126.2</v>
      </c>
    </row>
    <row r="2029" spans="1:10" x14ac:dyDescent="0.25">
      <c r="A2029" s="28">
        <v>6</v>
      </c>
      <c r="B2029" s="28">
        <v>23</v>
      </c>
      <c r="C2029" s="12" t="s">
        <v>22</v>
      </c>
      <c r="D2029" s="69">
        <f>'Actual Solar Data'!M2019</f>
        <v>464</v>
      </c>
      <c r="E2029" s="59">
        <f>whlsecost_hourly_4002_201806!C554</f>
        <v>43274</v>
      </c>
      <c r="F2029" s="89">
        <f>whlsecost_hourly_4002_201806!D554</f>
        <v>20</v>
      </c>
      <c r="G2029" s="2">
        <f>whlsecost_hourly_4002_201806!F554</f>
        <v>17.41</v>
      </c>
      <c r="H2029" s="2">
        <f>whlsecost_hourly_4002_201806!X554</f>
        <v>0.21000000000000002</v>
      </c>
      <c r="I2029" s="2">
        <f t="shared" si="64"/>
        <v>17.62</v>
      </c>
      <c r="J2029" s="71">
        <f t="shared" si="63"/>
        <v>8175.68</v>
      </c>
    </row>
    <row r="2030" spans="1:10" x14ac:dyDescent="0.25">
      <c r="A2030" s="28">
        <v>6</v>
      </c>
      <c r="B2030" s="28">
        <v>23</v>
      </c>
      <c r="C2030" s="12" t="s">
        <v>23</v>
      </c>
      <c r="D2030" s="69">
        <f>'Actual Solar Data'!M2020</f>
        <v>10</v>
      </c>
      <c r="E2030" s="59">
        <f>whlsecost_hourly_4002_201806!C555</f>
        <v>43274</v>
      </c>
      <c r="F2030" s="89">
        <f>whlsecost_hourly_4002_201806!D555</f>
        <v>21</v>
      </c>
      <c r="G2030" s="2">
        <f>whlsecost_hourly_4002_201806!F555</f>
        <v>17.399999999999999</v>
      </c>
      <c r="H2030" s="2">
        <f>whlsecost_hourly_4002_201806!X555</f>
        <v>0.22000000000000003</v>
      </c>
      <c r="I2030" s="2">
        <f t="shared" si="64"/>
        <v>17.619999999999997</v>
      </c>
      <c r="J2030" s="71">
        <f t="shared" si="63"/>
        <v>176.2</v>
      </c>
    </row>
    <row r="2031" spans="1:10" x14ac:dyDescent="0.25">
      <c r="A2031" s="28">
        <v>6</v>
      </c>
      <c r="B2031" s="28">
        <v>23</v>
      </c>
      <c r="C2031" s="12" t="s">
        <v>24</v>
      </c>
      <c r="D2031" s="69">
        <f>'Actual Solar Data'!M2021</f>
        <v>0</v>
      </c>
      <c r="E2031" s="59">
        <f>whlsecost_hourly_4002_201806!C556</f>
        <v>43274</v>
      </c>
      <c r="F2031" s="89">
        <f>whlsecost_hourly_4002_201806!D556</f>
        <v>22</v>
      </c>
      <c r="G2031" s="2">
        <f>whlsecost_hourly_4002_201806!F556</f>
        <v>17.95</v>
      </c>
      <c r="H2031" s="2">
        <f>whlsecost_hourly_4002_201806!X556</f>
        <v>0.22000000000000003</v>
      </c>
      <c r="I2031" s="2">
        <f t="shared" si="64"/>
        <v>18.169999999999998</v>
      </c>
      <c r="J2031" s="71">
        <f t="shared" si="63"/>
        <v>0</v>
      </c>
    </row>
    <row r="2032" spans="1:10" x14ac:dyDescent="0.25">
      <c r="A2032" s="28">
        <v>6</v>
      </c>
      <c r="B2032" s="28">
        <v>23</v>
      </c>
      <c r="C2032" s="12" t="s">
        <v>25</v>
      </c>
      <c r="D2032" s="69">
        <f>'Actual Solar Data'!M2022</f>
        <v>0</v>
      </c>
      <c r="E2032" s="59">
        <f>whlsecost_hourly_4002_201806!C557</f>
        <v>43274</v>
      </c>
      <c r="F2032" s="89">
        <f>whlsecost_hourly_4002_201806!D557</f>
        <v>23</v>
      </c>
      <c r="G2032" s="2">
        <f>whlsecost_hourly_4002_201806!F557</f>
        <v>15.92</v>
      </c>
      <c r="H2032" s="2">
        <f>whlsecost_hourly_4002_201806!X557</f>
        <v>0.26</v>
      </c>
      <c r="I2032" s="2">
        <f t="shared" si="64"/>
        <v>16.18</v>
      </c>
      <c r="J2032" s="71">
        <f t="shared" si="63"/>
        <v>0</v>
      </c>
    </row>
    <row r="2033" spans="1:10" x14ac:dyDescent="0.25">
      <c r="A2033" s="28">
        <v>6</v>
      </c>
      <c r="B2033" s="28">
        <v>23</v>
      </c>
      <c r="C2033" s="12" t="s">
        <v>26</v>
      </c>
      <c r="D2033" s="69">
        <f>'Actual Solar Data'!M2023</f>
        <v>0</v>
      </c>
      <c r="E2033" s="59">
        <f>whlsecost_hourly_4002_201806!C558</f>
        <v>43274</v>
      </c>
      <c r="F2033" s="89">
        <f>whlsecost_hourly_4002_201806!D558</f>
        <v>24</v>
      </c>
      <c r="G2033" s="2">
        <f>whlsecost_hourly_4002_201806!F558</f>
        <v>12.36</v>
      </c>
      <c r="H2033" s="2">
        <f>whlsecost_hourly_4002_201806!X558</f>
        <v>0.33</v>
      </c>
      <c r="I2033" s="2">
        <f t="shared" si="64"/>
        <v>12.69</v>
      </c>
      <c r="J2033" s="71">
        <f t="shared" si="63"/>
        <v>0</v>
      </c>
    </row>
    <row r="2034" spans="1:10" x14ac:dyDescent="0.25">
      <c r="A2034" s="28">
        <v>6</v>
      </c>
      <c r="B2034" s="28">
        <v>24</v>
      </c>
      <c r="C2034" s="12" t="s">
        <v>3</v>
      </c>
      <c r="D2034" s="69">
        <f>'Actual Solar Data'!M2024</f>
        <v>0</v>
      </c>
      <c r="E2034" s="59">
        <f>whlsecost_hourly_4002_201806!C559</f>
        <v>43275</v>
      </c>
      <c r="F2034" s="89">
        <f>whlsecost_hourly_4002_201806!D559</f>
        <v>1</v>
      </c>
      <c r="G2034" s="2">
        <f>whlsecost_hourly_4002_201806!F559</f>
        <v>17.84</v>
      </c>
      <c r="H2034" s="2">
        <f>whlsecost_hourly_4002_201806!X559</f>
        <v>0.38</v>
      </c>
      <c r="I2034" s="2">
        <f t="shared" si="64"/>
        <v>18.22</v>
      </c>
      <c r="J2034" s="71">
        <f t="shared" si="63"/>
        <v>0</v>
      </c>
    </row>
    <row r="2035" spans="1:10" x14ac:dyDescent="0.25">
      <c r="A2035" s="28">
        <v>6</v>
      </c>
      <c r="B2035" s="28">
        <v>24</v>
      </c>
      <c r="C2035" s="12" t="s">
        <v>4</v>
      </c>
      <c r="D2035" s="69">
        <f>'Actual Solar Data'!M2025</f>
        <v>0</v>
      </c>
      <c r="E2035" s="59">
        <f>whlsecost_hourly_4002_201806!C560</f>
        <v>43275</v>
      </c>
      <c r="F2035" s="89">
        <f>whlsecost_hourly_4002_201806!D560</f>
        <v>2</v>
      </c>
      <c r="G2035" s="2">
        <f>whlsecost_hourly_4002_201806!F560</f>
        <v>18.37</v>
      </c>
      <c r="H2035" s="2">
        <f>whlsecost_hourly_4002_201806!X560</f>
        <v>0.29000000000000004</v>
      </c>
      <c r="I2035" s="2">
        <f t="shared" si="64"/>
        <v>18.66</v>
      </c>
      <c r="J2035" s="71">
        <f t="shared" si="63"/>
        <v>0</v>
      </c>
    </row>
    <row r="2036" spans="1:10" x14ac:dyDescent="0.25">
      <c r="A2036" s="28">
        <v>6</v>
      </c>
      <c r="B2036" s="28">
        <v>24</v>
      </c>
      <c r="C2036" s="12" t="s">
        <v>5</v>
      </c>
      <c r="D2036" s="69">
        <f>'Actual Solar Data'!M2026</f>
        <v>0</v>
      </c>
      <c r="E2036" s="59">
        <f>whlsecost_hourly_4002_201806!C561</f>
        <v>43275</v>
      </c>
      <c r="F2036" s="89">
        <f>whlsecost_hourly_4002_201806!D561</f>
        <v>3</v>
      </c>
      <c r="G2036" s="2">
        <f>whlsecost_hourly_4002_201806!F561</f>
        <v>17.32</v>
      </c>
      <c r="H2036" s="2">
        <f>whlsecost_hourly_4002_201806!X561</f>
        <v>0.27</v>
      </c>
      <c r="I2036" s="2">
        <f t="shared" si="64"/>
        <v>17.59</v>
      </c>
      <c r="J2036" s="71">
        <f t="shared" si="63"/>
        <v>0</v>
      </c>
    </row>
    <row r="2037" spans="1:10" x14ac:dyDescent="0.25">
      <c r="A2037" s="28">
        <v>6</v>
      </c>
      <c r="B2037" s="28">
        <v>24</v>
      </c>
      <c r="C2037" s="12" t="s">
        <v>6</v>
      </c>
      <c r="D2037" s="69">
        <f>'Actual Solar Data'!M2027</f>
        <v>0</v>
      </c>
      <c r="E2037" s="59">
        <f>whlsecost_hourly_4002_201806!C562</f>
        <v>43275</v>
      </c>
      <c r="F2037" s="89">
        <f>whlsecost_hourly_4002_201806!D562</f>
        <v>4</v>
      </c>
      <c r="G2037" s="2">
        <f>whlsecost_hourly_4002_201806!F562</f>
        <v>17.25</v>
      </c>
      <c r="H2037" s="2">
        <f>whlsecost_hourly_4002_201806!X562</f>
        <v>0.27</v>
      </c>
      <c r="I2037" s="2">
        <f t="shared" si="64"/>
        <v>17.52</v>
      </c>
      <c r="J2037" s="71">
        <f t="shared" si="63"/>
        <v>0</v>
      </c>
    </row>
    <row r="2038" spans="1:10" x14ac:dyDescent="0.25">
      <c r="A2038" s="28">
        <v>6</v>
      </c>
      <c r="B2038" s="28">
        <v>24</v>
      </c>
      <c r="C2038" s="12" t="s">
        <v>7</v>
      </c>
      <c r="D2038" s="69">
        <f>'Actual Solar Data'!M2028</f>
        <v>0</v>
      </c>
      <c r="E2038" s="59">
        <f>whlsecost_hourly_4002_201806!C563</f>
        <v>43275</v>
      </c>
      <c r="F2038" s="89">
        <f>whlsecost_hourly_4002_201806!D563</f>
        <v>5</v>
      </c>
      <c r="G2038" s="2">
        <f>whlsecost_hourly_4002_201806!F563</f>
        <v>16.84</v>
      </c>
      <c r="H2038" s="2">
        <f>whlsecost_hourly_4002_201806!X563</f>
        <v>0.26</v>
      </c>
      <c r="I2038" s="2">
        <f t="shared" si="64"/>
        <v>17.100000000000001</v>
      </c>
      <c r="J2038" s="71">
        <f t="shared" si="63"/>
        <v>0</v>
      </c>
    </row>
    <row r="2039" spans="1:10" x14ac:dyDescent="0.25">
      <c r="A2039" s="28">
        <v>6</v>
      </c>
      <c r="B2039" s="28">
        <v>24</v>
      </c>
      <c r="C2039" s="12" t="s">
        <v>8</v>
      </c>
      <c r="D2039" s="69">
        <f>'Actual Solar Data'!M2029</f>
        <v>237</v>
      </c>
      <c r="E2039" s="59">
        <f>whlsecost_hourly_4002_201806!C564</f>
        <v>43275</v>
      </c>
      <c r="F2039" s="89">
        <f>whlsecost_hourly_4002_201806!D564</f>
        <v>6</v>
      </c>
      <c r="G2039" s="2">
        <f>whlsecost_hourly_4002_201806!F564</f>
        <v>16.75</v>
      </c>
      <c r="H2039" s="2">
        <f>whlsecost_hourly_4002_201806!X564</f>
        <v>0.26</v>
      </c>
      <c r="I2039" s="2">
        <f t="shared" si="64"/>
        <v>17.010000000000002</v>
      </c>
      <c r="J2039" s="71">
        <f t="shared" si="63"/>
        <v>4031.3700000000003</v>
      </c>
    </row>
    <row r="2040" spans="1:10" x14ac:dyDescent="0.25">
      <c r="A2040" s="28">
        <v>6</v>
      </c>
      <c r="B2040" s="28">
        <v>24</v>
      </c>
      <c r="C2040" s="12" t="s">
        <v>9</v>
      </c>
      <c r="D2040" s="69">
        <f>'Actual Solar Data'!M2030</f>
        <v>2187</v>
      </c>
      <c r="E2040" s="59">
        <f>whlsecost_hourly_4002_201806!C565</f>
        <v>43275</v>
      </c>
      <c r="F2040" s="89">
        <f>whlsecost_hourly_4002_201806!D565</f>
        <v>7</v>
      </c>
      <c r="G2040" s="2">
        <f>whlsecost_hourly_4002_201806!F565</f>
        <v>16.850000000000001</v>
      </c>
      <c r="H2040" s="2">
        <f>whlsecost_hourly_4002_201806!X565</f>
        <v>0.33999999999999997</v>
      </c>
      <c r="I2040" s="2">
        <f t="shared" si="64"/>
        <v>17.190000000000001</v>
      </c>
      <c r="J2040" s="71">
        <f t="shared" si="63"/>
        <v>37594.530000000006</v>
      </c>
    </row>
    <row r="2041" spans="1:10" x14ac:dyDescent="0.25">
      <c r="A2041" s="28">
        <v>6</v>
      </c>
      <c r="B2041" s="28">
        <v>24</v>
      </c>
      <c r="C2041" s="12" t="s">
        <v>10</v>
      </c>
      <c r="D2041" s="69">
        <f>'Actual Solar Data'!M2031</f>
        <v>4662</v>
      </c>
      <c r="E2041" s="59">
        <f>whlsecost_hourly_4002_201806!C566</f>
        <v>43275</v>
      </c>
      <c r="F2041" s="89">
        <f>whlsecost_hourly_4002_201806!D566</f>
        <v>8</v>
      </c>
      <c r="G2041" s="2">
        <f>whlsecost_hourly_4002_201806!F566</f>
        <v>17.34</v>
      </c>
      <c r="H2041" s="2">
        <f>whlsecost_hourly_4002_201806!X566</f>
        <v>0.33</v>
      </c>
      <c r="I2041" s="2">
        <f t="shared" si="64"/>
        <v>17.669999999999998</v>
      </c>
      <c r="J2041" s="71">
        <f t="shared" si="63"/>
        <v>82377.539999999994</v>
      </c>
    </row>
    <row r="2042" spans="1:10" x14ac:dyDescent="0.25">
      <c r="A2042" s="28">
        <v>6</v>
      </c>
      <c r="B2042" s="28">
        <v>24</v>
      </c>
      <c r="C2042" s="12" t="s">
        <v>11</v>
      </c>
      <c r="D2042" s="69">
        <f>'Actual Solar Data'!M2032</f>
        <v>9189</v>
      </c>
      <c r="E2042" s="59">
        <f>whlsecost_hourly_4002_201806!C567</f>
        <v>43275</v>
      </c>
      <c r="F2042" s="89">
        <f>whlsecost_hourly_4002_201806!D567</f>
        <v>9</v>
      </c>
      <c r="G2042" s="2">
        <f>whlsecost_hourly_4002_201806!F567</f>
        <v>17.52</v>
      </c>
      <c r="H2042" s="2">
        <f>whlsecost_hourly_4002_201806!X567</f>
        <v>0.33999999999999997</v>
      </c>
      <c r="I2042" s="2">
        <f t="shared" si="64"/>
        <v>17.86</v>
      </c>
      <c r="J2042" s="71">
        <f t="shared" si="63"/>
        <v>164115.54</v>
      </c>
    </row>
    <row r="2043" spans="1:10" x14ac:dyDescent="0.25">
      <c r="A2043" s="28">
        <v>6</v>
      </c>
      <c r="B2043" s="28">
        <v>24</v>
      </c>
      <c r="C2043" s="12" t="s">
        <v>12</v>
      </c>
      <c r="D2043" s="69">
        <f>'Actual Solar Data'!M2033</f>
        <v>11072</v>
      </c>
      <c r="E2043" s="59">
        <f>whlsecost_hourly_4002_201806!C568</f>
        <v>43275</v>
      </c>
      <c r="F2043" s="89">
        <f>whlsecost_hourly_4002_201806!D568</f>
        <v>10</v>
      </c>
      <c r="G2043" s="2">
        <f>whlsecost_hourly_4002_201806!F568</f>
        <v>17.399999999999999</v>
      </c>
      <c r="H2043" s="2">
        <f>whlsecost_hourly_4002_201806!X568</f>
        <v>0.3</v>
      </c>
      <c r="I2043" s="2">
        <f t="shared" si="64"/>
        <v>17.7</v>
      </c>
      <c r="J2043" s="71">
        <f t="shared" si="63"/>
        <v>195974.39999999999</v>
      </c>
    </row>
    <row r="2044" spans="1:10" x14ac:dyDescent="0.25">
      <c r="A2044" s="28">
        <v>6</v>
      </c>
      <c r="B2044" s="28">
        <v>24</v>
      </c>
      <c r="C2044" s="12" t="s">
        <v>13</v>
      </c>
      <c r="D2044" s="69">
        <f>'Actual Solar Data'!M2034</f>
        <v>14203</v>
      </c>
      <c r="E2044" s="59">
        <f>whlsecost_hourly_4002_201806!C569</f>
        <v>43275</v>
      </c>
      <c r="F2044" s="89">
        <f>whlsecost_hourly_4002_201806!D569</f>
        <v>11</v>
      </c>
      <c r="G2044" s="2">
        <f>whlsecost_hourly_4002_201806!F569</f>
        <v>17.41</v>
      </c>
      <c r="H2044" s="2">
        <f>whlsecost_hourly_4002_201806!X569</f>
        <v>0.29000000000000004</v>
      </c>
      <c r="I2044" s="2">
        <f t="shared" si="64"/>
        <v>17.7</v>
      </c>
      <c r="J2044" s="71">
        <f t="shared" si="63"/>
        <v>251393.09999999998</v>
      </c>
    </row>
    <row r="2045" spans="1:10" x14ac:dyDescent="0.25">
      <c r="A2045" s="28">
        <v>6</v>
      </c>
      <c r="B2045" s="28">
        <v>24</v>
      </c>
      <c r="C2045" s="12" t="s">
        <v>14</v>
      </c>
      <c r="D2045" s="69">
        <f>'Actual Solar Data'!M2035</f>
        <v>10160</v>
      </c>
      <c r="E2045" s="59">
        <f>whlsecost_hourly_4002_201806!C570</f>
        <v>43275</v>
      </c>
      <c r="F2045" s="89">
        <f>whlsecost_hourly_4002_201806!D570</f>
        <v>12</v>
      </c>
      <c r="G2045" s="2">
        <f>whlsecost_hourly_4002_201806!F570</f>
        <v>17.53</v>
      </c>
      <c r="H2045" s="2">
        <f>whlsecost_hourly_4002_201806!X570</f>
        <v>0.29000000000000004</v>
      </c>
      <c r="I2045" s="2">
        <f t="shared" si="64"/>
        <v>17.82</v>
      </c>
      <c r="J2045" s="71">
        <f t="shared" si="63"/>
        <v>181051.2</v>
      </c>
    </row>
    <row r="2046" spans="1:10" x14ac:dyDescent="0.25">
      <c r="A2046" s="28">
        <v>6</v>
      </c>
      <c r="B2046" s="28">
        <v>24</v>
      </c>
      <c r="C2046" s="12" t="s">
        <v>15</v>
      </c>
      <c r="D2046" s="69">
        <f>'Actual Solar Data'!M2036</f>
        <v>14393</v>
      </c>
      <c r="E2046" s="59">
        <f>whlsecost_hourly_4002_201806!C571</f>
        <v>43275</v>
      </c>
      <c r="F2046" s="89">
        <f>whlsecost_hourly_4002_201806!D571</f>
        <v>13</v>
      </c>
      <c r="G2046" s="2">
        <f>whlsecost_hourly_4002_201806!F571</f>
        <v>17.47</v>
      </c>
      <c r="H2046" s="2">
        <f>whlsecost_hourly_4002_201806!X571</f>
        <v>0.29000000000000004</v>
      </c>
      <c r="I2046" s="2">
        <f t="shared" si="64"/>
        <v>17.759999999999998</v>
      </c>
      <c r="J2046" s="71">
        <f t="shared" si="63"/>
        <v>255619.67999999996</v>
      </c>
    </row>
    <row r="2047" spans="1:10" x14ac:dyDescent="0.25">
      <c r="A2047" s="28">
        <v>6</v>
      </c>
      <c r="B2047" s="28">
        <v>24</v>
      </c>
      <c r="C2047" s="12" t="s">
        <v>16</v>
      </c>
      <c r="D2047" s="69">
        <f>'Actual Solar Data'!M2037</f>
        <v>17618</v>
      </c>
      <c r="E2047" s="59">
        <f>whlsecost_hourly_4002_201806!C572</f>
        <v>43275</v>
      </c>
      <c r="F2047" s="89">
        <f>whlsecost_hourly_4002_201806!D572</f>
        <v>14</v>
      </c>
      <c r="G2047" s="2">
        <f>whlsecost_hourly_4002_201806!F572</f>
        <v>18.100000000000001</v>
      </c>
      <c r="H2047" s="2">
        <f>whlsecost_hourly_4002_201806!X572</f>
        <v>0.29000000000000004</v>
      </c>
      <c r="I2047" s="2">
        <f t="shared" si="64"/>
        <v>18.39</v>
      </c>
      <c r="J2047" s="71">
        <f t="shared" si="63"/>
        <v>323995.02</v>
      </c>
    </row>
    <row r="2048" spans="1:10" x14ac:dyDescent="0.25">
      <c r="A2048" s="28">
        <v>6</v>
      </c>
      <c r="B2048" s="28">
        <v>24</v>
      </c>
      <c r="C2048" s="12" t="s">
        <v>17</v>
      </c>
      <c r="D2048" s="69">
        <f>'Actual Solar Data'!M2038</f>
        <v>14307</v>
      </c>
      <c r="E2048" s="59">
        <f>whlsecost_hourly_4002_201806!C573</f>
        <v>43275</v>
      </c>
      <c r="F2048" s="89">
        <f>whlsecost_hourly_4002_201806!D573</f>
        <v>15</v>
      </c>
      <c r="G2048" s="2">
        <f>whlsecost_hourly_4002_201806!F573</f>
        <v>23.17</v>
      </c>
      <c r="H2048" s="2">
        <f>whlsecost_hourly_4002_201806!X573</f>
        <v>0.3</v>
      </c>
      <c r="I2048" s="2">
        <f t="shared" si="64"/>
        <v>23.470000000000002</v>
      </c>
      <c r="J2048" s="71">
        <f t="shared" si="63"/>
        <v>335785.29000000004</v>
      </c>
    </row>
    <row r="2049" spans="1:10" x14ac:dyDescent="0.25">
      <c r="A2049" s="28">
        <v>6</v>
      </c>
      <c r="B2049" s="28">
        <v>24</v>
      </c>
      <c r="C2049" s="12" t="s">
        <v>18</v>
      </c>
      <c r="D2049" s="69">
        <f>'Actual Solar Data'!M2039</f>
        <v>10780</v>
      </c>
      <c r="E2049" s="59">
        <f>whlsecost_hourly_4002_201806!C574</f>
        <v>43275</v>
      </c>
      <c r="F2049" s="89">
        <f>whlsecost_hourly_4002_201806!D574</f>
        <v>16</v>
      </c>
      <c r="G2049" s="2">
        <f>whlsecost_hourly_4002_201806!F574</f>
        <v>26.59</v>
      </c>
      <c r="H2049" s="2">
        <f>whlsecost_hourly_4002_201806!X574</f>
        <v>0.28000000000000003</v>
      </c>
      <c r="I2049" s="2">
        <f t="shared" si="64"/>
        <v>26.87</v>
      </c>
      <c r="J2049" s="71">
        <f t="shared" si="63"/>
        <v>289658.60000000003</v>
      </c>
    </row>
    <row r="2050" spans="1:10" x14ac:dyDescent="0.25">
      <c r="A2050" s="28">
        <v>6</v>
      </c>
      <c r="B2050" s="28">
        <v>24</v>
      </c>
      <c r="C2050" s="12" t="s">
        <v>19</v>
      </c>
      <c r="D2050" s="69">
        <f>'Actual Solar Data'!M2040</f>
        <v>7817</v>
      </c>
      <c r="E2050" s="59">
        <f>whlsecost_hourly_4002_201806!C575</f>
        <v>43275</v>
      </c>
      <c r="F2050" s="89">
        <f>whlsecost_hourly_4002_201806!D575</f>
        <v>17</v>
      </c>
      <c r="G2050" s="2">
        <f>whlsecost_hourly_4002_201806!F575</f>
        <v>28.44</v>
      </c>
      <c r="H2050" s="2">
        <f>whlsecost_hourly_4002_201806!X575</f>
        <v>0.26</v>
      </c>
      <c r="I2050" s="2">
        <f t="shared" si="64"/>
        <v>28.700000000000003</v>
      </c>
      <c r="J2050" s="71">
        <f t="shared" si="63"/>
        <v>224347.90000000002</v>
      </c>
    </row>
    <row r="2051" spans="1:10" x14ac:dyDescent="0.25">
      <c r="A2051" s="28">
        <v>6</v>
      </c>
      <c r="B2051" s="28">
        <v>24</v>
      </c>
      <c r="C2051" s="12" t="s">
        <v>20</v>
      </c>
      <c r="D2051" s="69">
        <f>'Actual Solar Data'!M2041</f>
        <v>3859</v>
      </c>
      <c r="E2051" s="59">
        <f>whlsecost_hourly_4002_201806!C576</f>
        <v>43275</v>
      </c>
      <c r="F2051" s="89">
        <f>whlsecost_hourly_4002_201806!D576</f>
        <v>18</v>
      </c>
      <c r="G2051" s="2">
        <f>whlsecost_hourly_4002_201806!F576</f>
        <v>35.659999999999997</v>
      </c>
      <c r="H2051" s="2">
        <f>whlsecost_hourly_4002_201806!X576</f>
        <v>0.38</v>
      </c>
      <c r="I2051" s="2">
        <f t="shared" si="64"/>
        <v>36.04</v>
      </c>
      <c r="J2051" s="71">
        <f t="shared" si="63"/>
        <v>139078.35999999999</v>
      </c>
    </row>
    <row r="2052" spans="1:10" x14ac:dyDescent="0.25">
      <c r="A2052" s="28">
        <v>6</v>
      </c>
      <c r="B2052" s="28">
        <v>24</v>
      </c>
      <c r="C2052" s="12" t="s">
        <v>21</v>
      </c>
      <c r="D2052" s="69">
        <f>'Actual Solar Data'!M2042</f>
        <v>2277</v>
      </c>
      <c r="E2052" s="59">
        <f>whlsecost_hourly_4002_201806!C577</f>
        <v>43275</v>
      </c>
      <c r="F2052" s="89">
        <f>whlsecost_hourly_4002_201806!D577</f>
        <v>19</v>
      </c>
      <c r="G2052" s="2">
        <f>whlsecost_hourly_4002_201806!F577</f>
        <v>32.17</v>
      </c>
      <c r="H2052" s="2">
        <f>whlsecost_hourly_4002_201806!X577</f>
        <v>0.33</v>
      </c>
      <c r="I2052" s="2">
        <f t="shared" si="64"/>
        <v>32.5</v>
      </c>
      <c r="J2052" s="71">
        <f t="shared" si="63"/>
        <v>74002.5</v>
      </c>
    </row>
    <row r="2053" spans="1:10" x14ac:dyDescent="0.25">
      <c r="A2053" s="28">
        <v>6</v>
      </c>
      <c r="B2053" s="28">
        <v>24</v>
      </c>
      <c r="C2053" s="12" t="s">
        <v>22</v>
      </c>
      <c r="D2053" s="69">
        <f>'Actual Solar Data'!M2043</f>
        <v>443</v>
      </c>
      <c r="E2053" s="59">
        <f>whlsecost_hourly_4002_201806!C578</f>
        <v>43275</v>
      </c>
      <c r="F2053" s="89">
        <f>whlsecost_hourly_4002_201806!D578</f>
        <v>20</v>
      </c>
      <c r="G2053" s="2">
        <f>whlsecost_hourly_4002_201806!F578</f>
        <v>35.68</v>
      </c>
      <c r="H2053" s="2">
        <f>whlsecost_hourly_4002_201806!X578</f>
        <v>0.4</v>
      </c>
      <c r="I2053" s="2">
        <f t="shared" si="64"/>
        <v>36.08</v>
      </c>
      <c r="J2053" s="71">
        <f t="shared" si="63"/>
        <v>15983.439999999999</v>
      </c>
    </row>
    <row r="2054" spans="1:10" x14ac:dyDescent="0.25">
      <c r="A2054" s="28">
        <v>6</v>
      </c>
      <c r="B2054" s="28">
        <v>24</v>
      </c>
      <c r="C2054" s="12" t="s">
        <v>23</v>
      </c>
      <c r="D2054" s="69">
        <f>'Actual Solar Data'!M2044</f>
        <v>27</v>
      </c>
      <c r="E2054" s="59">
        <f>whlsecost_hourly_4002_201806!C579</f>
        <v>43275</v>
      </c>
      <c r="F2054" s="89">
        <f>whlsecost_hourly_4002_201806!D579</f>
        <v>21</v>
      </c>
      <c r="G2054" s="2">
        <f>whlsecost_hourly_4002_201806!F579</f>
        <v>37.03</v>
      </c>
      <c r="H2054" s="2">
        <f>whlsecost_hourly_4002_201806!X579</f>
        <v>0.37</v>
      </c>
      <c r="I2054" s="2">
        <f t="shared" si="64"/>
        <v>37.4</v>
      </c>
      <c r="J2054" s="71">
        <f t="shared" si="63"/>
        <v>1009.8</v>
      </c>
    </row>
    <row r="2055" spans="1:10" x14ac:dyDescent="0.25">
      <c r="A2055" s="28">
        <v>6</v>
      </c>
      <c r="B2055" s="28">
        <v>24</v>
      </c>
      <c r="C2055" s="12" t="s">
        <v>24</v>
      </c>
      <c r="D2055" s="69">
        <f>'Actual Solar Data'!M2045</f>
        <v>0</v>
      </c>
      <c r="E2055" s="59">
        <f>whlsecost_hourly_4002_201806!C580</f>
        <v>43275</v>
      </c>
      <c r="F2055" s="89">
        <f>whlsecost_hourly_4002_201806!D580</f>
        <v>22</v>
      </c>
      <c r="G2055" s="2">
        <f>whlsecost_hourly_4002_201806!F580</f>
        <v>29.51</v>
      </c>
      <c r="H2055" s="2">
        <f>whlsecost_hourly_4002_201806!X580</f>
        <v>0.3</v>
      </c>
      <c r="I2055" s="2">
        <f t="shared" si="64"/>
        <v>29.810000000000002</v>
      </c>
      <c r="J2055" s="71">
        <f t="shared" si="63"/>
        <v>0</v>
      </c>
    </row>
    <row r="2056" spans="1:10" x14ac:dyDescent="0.25">
      <c r="A2056" s="28">
        <v>6</v>
      </c>
      <c r="B2056" s="28">
        <v>24</v>
      </c>
      <c r="C2056" s="12" t="s">
        <v>25</v>
      </c>
      <c r="D2056" s="69">
        <f>'Actual Solar Data'!M2046</f>
        <v>0</v>
      </c>
      <c r="E2056" s="59">
        <f>whlsecost_hourly_4002_201806!C581</f>
        <v>43275</v>
      </c>
      <c r="F2056" s="89">
        <f>whlsecost_hourly_4002_201806!D581</f>
        <v>23</v>
      </c>
      <c r="G2056" s="2">
        <f>whlsecost_hourly_4002_201806!F581</f>
        <v>24.59</v>
      </c>
      <c r="H2056" s="2">
        <f>whlsecost_hourly_4002_201806!X581</f>
        <v>0.45999999999999996</v>
      </c>
      <c r="I2056" s="2">
        <f t="shared" si="64"/>
        <v>25.05</v>
      </c>
      <c r="J2056" s="71">
        <f t="shared" si="63"/>
        <v>0</v>
      </c>
    </row>
    <row r="2057" spans="1:10" x14ac:dyDescent="0.25">
      <c r="A2057" s="28">
        <v>6</v>
      </c>
      <c r="B2057" s="28">
        <v>24</v>
      </c>
      <c r="C2057" s="12" t="s">
        <v>26</v>
      </c>
      <c r="D2057" s="69">
        <f>'Actual Solar Data'!M2047</f>
        <v>0</v>
      </c>
      <c r="E2057" s="59">
        <f>whlsecost_hourly_4002_201806!C582</f>
        <v>43275</v>
      </c>
      <c r="F2057" s="89">
        <f>whlsecost_hourly_4002_201806!D582</f>
        <v>24</v>
      </c>
      <c r="G2057" s="2">
        <f>whlsecost_hourly_4002_201806!F582</f>
        <v>22.1</v>
      </c>
      <c r="H2057" s="2">
        <f>whlsecost_hourly_4002_201806!X582</f>
        <v>0.39</v>
      </c>
      <c r="I2057" s="2">
        <f t="shared" si="64"/>
        <v>22.490000000000002</v>
      </c>
      <c r="J2057" s="71">
        <f t="shared" si="63"/>
        <v>0</v>
      </c>
    </row>
    <row r="2058" spans="1:10" x14ac:dyDescent="0.25">
      <c r="A2058" s="28">
        <v>6</v>
      </c>
      <c r="B2058" s="28">
        <v>25</v>
      </c>
      <c r="C2058" s="12" t="s">
        <v>3</v>
      </c>
      <c r="D2058" s="69">
        <f>'Actual Solar Data'!M2048</f>
        <v>0</v>
      </c>
      <c r="E2058" s="59">
        <f>whlsecost_hourly_4002_201806!C583</f>
        <v>43276</v>
      </c>
      <c r="F2058" s="89">
        <f>whlsecost_hourly_4002_201806!D583</f>
        <v>1</v>
      </c>
      <c r="G2058" s="2">
        <f>whlsecost_hourly_4002_201806!F583</f>
        <v>20.48</v>
      </c>
      <c r="H2058" s="2">
        <f>whlsecost_hourly_4002_201806!X583</f>
        <v>0.24</v>
      </c>
      <c r="I2058" s="2">
        <f t="shared" si="64"/>
        <v>20.72</v>
      </c>
      <c r="J2058" s="71">
        <f t="shared" si="63"/>
        <v>0</v>
      </c>
    </row>
    <row r="2059" spans="1:10" x14ac:dyDescent="0.25">
      <c r="A2059" s="28">
        <v>6</v>
      </c>
      <c r="B2059" s="28">
        <v>25</v>
      </c>
      <c r="C2059" s="12" t="s">
        <v>4</v>
      </c>
      <c r="D2059" s="69">
        <f>'Actual Solar Data'!M2049</f>
        <v>0</v>
      </c>
      <c r="E2059" s="59">
        <f>whlsecost_hourly_4002_201806!C584</f>
        <v>43276</v>
      </c>
      <c r="F2059" s="89">
        <f>whlsecost_hourly_4002_201806!D584</f>
        <v>2</v>
      </c>
      <c r="G2059" s="2">
        <f>whlsecost_hourly_4002_201806!F584</f>
        <v>22.03</v>
      </c>
      <c r="H2059" s="2">
        <f>whlsecost_hourly_4002_201806!X584</f>
        <v>0.25</v>
      </c>
      <c r="I2059" s="2">
        <f t="shared" si="64"/>
        <v>22.28</v>
      </c>
      <c r="J2059" s="71">
        <f t="shared" si="63"/>
        <v>0</v>
      </c>
    </row>
    <row r="2060" spans="1:10" x14ac:dyDescent="0.25">
      <c r="A2060" s="28">
        <v>6</v>
      </c>
      <c r="B2060" s="28">
        <v>25</v>
      </c>
      <c r="C2060" s="12" t="s">
        <v>5</v>
      </c>
      <c r="D2060" s="69">
        <f>'Actual Solar Data'!M2050</f>
        <v>0</v>
      </c>
      <c r="E2060" s="59">
        <f>whlsecost_hourly_4002_201806!C585</f>
        <v>43276</v>
      </c>
      <c r="F2060" s="89">
        <f>whlsecost_hourly_4002_201806!D585</f>
        <v>3</v>
      </c>
      <c r="G2060" s="2">
        <f>whlsecost_hourly_4002_201806!F585</f>
        <v>20.53</v>
      </c>
      <c r="H2060" s="2">
        <f>whlsecost_hourly_4002_201806!X585</f>
        <v>0.25</v>
      </c>
      <c r="I2060" s="2">
        <f t="shared" si="64"/>
        <v>20.78</v>
      </c>
      <c r="J2060" s="71">
        <f t="shared" si="63"/>
        <v>0</v>
      </c>
    </row>
    <row r="2061" spans="1:10" x14ac:dyDescent="0.25">
      <c r="A2061" s="28">
        <v>6</v>
      </c>
      <c r="B2061" s="28">
        <v>25</v>
      </c>
      <c r="C2061" s="12" t="s">
        <v>6</v>
      </c>
      <c r="D2061" s="69">
        <f>'Actual Solar Data'!M2051</f>
        <v>0</v>
      </c>
      <c r="E2061" s="59">
        <f>whlsecost_hourly_4002_201806!C586</f>
        <v>43276</v>
      </c>
      <c r="F2061" s="89">
        <f>whlsecost_hourly_4002_201806!D586</f>
        <v>4</v>
      </c>
      <c r="G2061" s="2">
        <f>whlsecost_hourly_4002_201806!F586</f>
        <v>18.37</v>
      </c>
      <c r="H2061" s="2">
        <f>whlsecost_hourly_4002_201806!X586</f>
        <v>0.22999999999999998</v>
      </c>
      <c r="I2061" s="2">
        <f t="shared" si="64"/>
        <v>18.600000000000001</v>
      </c>
      <c r="J2061" s="71">
        <f t="shared" si="63"/>
        <v>0</v>
      </c>
    </row>
    <row r="2062" spans="1:10" x14ac:dyDescent="0.25">
      <c r="A2062" s="28">
        <v>6</v>
      </c>
      <c r="B2062" s="28">
        <v>25</v>
      </c>
      <c r="C2062" s="12" t="s">
        <v>7</v>
      </c>
      <c r="D2062" s="69">
        <f>'Actual Solar Data'!M2052</f>
        <v>0</v>
      </c>
      <c r="E2062" s="59">
        <f>whlsecost_hourly_4002_201806!C587</f>
        <v>43276</v>
      </c>
      <c r="F2062" s="89">
        <f>whlsecost_hourly_4002_201806!D587</f>
        <v>5</v>
      </c>
      <c r="G2062" s="2">
        <f>whlsecost_hourly_4002_201806!F587</f>
        <v>20.28</v>
      </c>
      <c r="H2062" s="2">
        <f>whlsecost_hourly_4002_201806!X587</f>
        <v>0.22</v>
      </c>
      <c r="I2062" s="2">
        <f t="shared" si="64"/>
        <v>20.5</v>
      </c>
      <c r="J2062" s="71">
        <f t="shared" si="63"/>
        <v>0</v>
      </c>
    </row>
    <row r="2063" spans="1:10" x14ac:dyDescent="0.25">
      <c r="A2063" s="28">
        <v>6</v>
      </c>
      <c r="B2063" s="28">
        <v>25</v>
      </c>
      <c r="C2063" s="12" t="s">
        <v>8</v>
      </c>
      <c r="D2063" s="69">
        <f>'Actual Solar Data'!M2053</f>
        <v>240</v>
      </c>
      <c r="E2063" s="59">
        <f>whlsecost_hourly_4002_201806!C588</f>
        <v>43276</v>
      </c>
      <c r="F2063" s="89">
        <f>whlsecost_hourly_4002_201806!D588</f>
        <v>6</v>
      </c>
      <c r="G2063" s="2">
        <f>whlsecost_hourly_4002_201806!F588</f>
        <v>21.83</v>
      </c>
      <c r="H2063" s="2">
        <f>whlsecost_hourly_4002_201806!X588</f>
        <v>0.32999999999999996</v>
      </c>
      <c r="I2063" s="2">
        <f t="shared" si="64"/>
        <v>22.159999999999997</v>
      </c>
      <c r="J2063" s="71">
        <f t="shared" si="63"/>
        <v>5318.4</v>
      </c>
    </row>
    <row r="2064" spans="1:10" x14ac:dyDescent="0.25">
      <c r="A2064" s="28">
        <v>6</v>
      </c>
      <c r="B2064" s="28">
        <v>25</v>
      </c>
      <c r="C2064" s="12" t="s">
        <v>9</v>
      </c>
      <c r="D2064" s="69">
        <f>'Actual Solar Data'!M2054</f>
        <v>2254</v>
      </c>
      <c r="E2064" s="59">
        <f>whlsecost_hourly_4002_201806!C589</f>
        <v>43276</v>
      </c>
      <c r="F2064" s="89">
        <f>whlsecost_hourly_4002_201806!D589</f>
        <v>7</v>
      </c>
      <c r="G2064" s="2">
        <f>whlsecost_hourly_4002_201806!F589</f>
        <v>22.16</v>
      </c>
      <c r="H2064" s="2">
        <f>whlsecost_hourly_4002_201806!X589</f>
        <v>0.41000000000000003</v>
      </c>
      <c r="I2064" s="2">
        <f t="shared" si="64"/>
        <v>22.57</v>
      </c>
      <c r="J2064" s="71">
        <f t="shared" si="63"/>
        <v>50872.78</v>
      </c>
    </row>
    <row r="2065" spans="1:10" x14ac:dyDescent="0.25">
      <c r="A2065" s="28">
        <v>6</v>
      </c>
      <c r="B2065" s="28">
        <v>25</v>
      </c>
      <c r="C2065" s="12" t="s">
        <v>10</v>
      </c>
      <c r="D2065" s="69">
        <f>'Actual Solar Data'!M2055</f>
        <v>7870</v>
      </c>
      <c r="E2065" s="59">
        <f>whlsecost_hourly_4002_201806!C590</f>
        <v>43276</v>
      </c>
      <c r="F2065" s="89">
        <f>whlsecost_hourly_4002_201806!D590</f>
        <v>8</v>
      </c>
      <c r="G2065" s="2">
        <f>whlsecost_hourly_4002_201806!F590</f>
        <v>28.68</v>
      </c>
      <c r="H2065" s="2">
        <f>whlsecost_hourly_4002_201806!X590</f>
        <v>1.37</v>
      </c>
      <c r="I2065" s="2">
        <f t="shared" si="64"/>
        <v>30.05</v>
      </c>
      <c r="J2065" s="71">
        <f t="shared" si="63"/>
        <v>236493.5</v>
      </c>
    </row>
    <row r="2066" spans="1:10" x14ac:dyDescent="0.25">
      <c r="A2066" s="28">
        <v>6</v>
      </c>
      <c r="B2066" s="28">
        <v>25</v>
      </c>
      <c r="C2066" s="12" t="s">
        <v>11</v>
      </c>
      <c r="D2066" s="69">
        <f>'Actual Solar Data'!M2056</f>
        <v>13046</v>
      </c>
      <c r="E2066" s="59">
        <f>whlsecost_hourly_4002_201806!C591</f>
        <v>43276</v>
      </c>
      <c r="F2066" s="89">
        <f>whlsecost_hourly_4002_201806!D591</f>
        <v>9</v>
      </c>
      <c r="G2066" s="2">
        <f>whlsecost_hourly_4002_201806!F591</f>
        <v>26.58</v>
      </c>
      <c r="H2066" s="2">
        <f>whlsecost_hourly_4002_201806!X591</f>
        <v>1.17</v>
      </c>
      <c r="I2066" s="2">
        <f t="shared" si="64"/>
        <v>27.75</v>
      </c>
      <c r="J2066" s="71">
        <f t="shared" si="63"/>
        <v>362026.5</v>
      </c>
    </row>
    <row r="2067" spans="1:10" x14ac:dyDescent="0.25">
      <c r="A2067" s="28">
        <v>6</v>
      </c>
      <c r="B2067" s="28">
        <v>25</v>
      </c>
      <c r="C2067" s="12" t="s">
        <v>12</v>
      </c>
      <c r="D2067" s="69">
        <f>'Actual Solar Data'!M2057</f>
        <v>17105</v>
      </c>
      <c r="E2067" s="59">
        <f>whlsecost_hourly_4002_201806!C592</f>
        <v>43276</v>
      </c>
      <c r="F2067" s="89">
        <f>whlsecost_hourly_4002_201806!D592</f>
        <v>10</v>
      </c>
      <c r="G2067" s="2">
        <f>whlsecost_hourly_4002_201806!F592</f>
        <v>29.94</v>
      </c>
      <c r="H2067" s="2">
        <f>whlsecost_hourly_4002_201806!X592</f>
        <v>1.1499999999999999</v>
      </c>
      <c r="I2067" s="2">
        <f t="shared" si="64"/>
        <v>31.09</v>
      </c>
      <c r="J2067" s="71">
        <f t="shared" ref="J2067:J2130" si="65">D2067*I2067</f>
        <v>531794.44999999995</v>
      </c>
    </row>
    <row r="2068" spans="1:10" x14ac:dyDescent="0.25">
      <c r="A2068" s="28">
        <v>6</v>
      </c>
      <c r="B2068" s="28">
        <v>25</v>
      </c>
      <c r="C2068" s="12" t="s">
        <v>13</v>
      </c>
      <c r="D2068" s="69">
        <f>'Actual Solar Data'!M2058</f>
        <v>14707</v>
      </c>
      <c r="E2068" s="59">
        <f>whlsecost_hourly_4002_201806!C593</f>
        <v>43276</v>
      </c>
      <c r="F2068" s="89">
        <f>whlsecost_hourly_4002_201806!D593</f>
        <v>11</v>
      </c>
      <c r="G2068" s="2">
        <f>whlsecost_hourly_4002_201806!F593</f>
        <v>27.34</v>
      </c>
      <c r="H2068" s="2">
        <f>whlsecost_hourly_4002_201806!X593</f>
        <v>1.1199999999999999</v>
      </c>
      <c r="I2068" s="2">
        <f t="shared" si="64"/>
        <v>28.46</v>
      </c>
      <c r="J2068" s="71">
        <f t="shared" si="65"/>
        <v>418561.22000000003</v>
      </c>
    </row>
    <row r="2069" spans="1:10" x14ac:dyDescent="0.25">
      <c r="A2069" s="28">
        <v>6</v>
      </c>
      <c r="B2069" s="28">
        <v>25</v>
      </c>
      <c r="C2069" s="12" t="s">
        <v>14</v>
      </c>
      <c r="D2069" s="69">
        <f>'Actual Solar Data'!M2059</f>
        <v>18670</v>
      </c>
      <c r="E2069" s="59">
        <f>whlsecost_hourly_4002_201806!C594</f>
        <v>43276</v>
      </c>
      <c r="F2069" s="89">
        <f>whlsecost_hourly_4002_201806!D594</f>
        <v>12</v>
      </c>
      <c r="G2069" s="2">
        <f>whlsecost_hourly_4002_201806!F594</f>
        <v>24.03</v>
      </c>
      <c r="H2069" s="2">
        <f>whlsecost_hourly_4002_201806!X594</f>
        <v>1.08</v>
      </c>
      <c r="I2069" s="2">
        <f t="shared" si="64"/>
        <v>25.11</v>
      </c>
      <c r="J2069" s="71">
        <f t="shared" si="65"/>
        <v>468803.7</v>
      </c>
    </row>
    <row r="2070" spans="1:10" x14ac:dyDescent="0.25">
      <c r="A2070" s="28">
        <v>6</v>
      </c>
      <c r="B2070" s="28">
        <v>25</v>
      </c>
      <c r="C2070" s="12" t="s">
        <v>15</v>
      </c>
      <c r="D2070" s="69">
        <f>'Actual Solar Data'!M2060</f>
        <v>22449</v>
      </c>
      <c r="E2070" s="59">
        <f>whlsecost_hourly_4002_201806!C595</f>
        <v>43276</v>
      </c>
      <c r="F2070" s="89">
        <f>whlsecost_hourly_4002_201806!D595</f>
        <v>13</v>
      </c>
      <c r="G2070" s="2">
        <f>whlsecost_hourly_4002_201806!F595</f>
        <v>25.11</v>
      </c>
      <c r="H2070" s="2">
        <f>whlsecost_hourly_4002_201806!X595</f>
        <v>1.1000000000000001</v>
      </c>
      <c r="I2070" s="2">
        <f t="shared" si="64"/>
        <v>26.21</v>
      </c>
      <c r="J2070" s="71">
        <f t="shared" si="65"/>
        <v>588388.29</v>
      </c>
    </row>
    <row r="2071" spans="1:10" x14ac:dyDescent="0.25">
      <c r="A2071" s="28">
        <v>6</v>
      </c>
      <c r="B2071" s="28">
        <v>25</v>
      </c>
      <c r="C2071" s="12" t="s">
        <v>16</v>
      </c>
      <c r="D2071" s="69">
        <f>'Actual Solar Data'!M2061</f>
        <v>19527</v>
      </c>
      <c r="E2071" s="59">
        <f>whlsecost_hourly_4002_201806!C596</f>
        <v>43276</v>
      </c>
      <c r="F2071" s="89">
        <f>whlsecost_hourly_4002_201806!D596</f>
        <v>14</v>
      </c>
      <c r="G2071" s="2">
        <f>whlsecost_hourly_4002_201806!F596</f>
        <v>27.44</v>
      </c>
      <c r="H2071" s="2">
        <f>whlsecost_hourly_4002_201806!X596</f>
        <v>1.1000000000000001</v>
      </c>
      <c r="I2071" s="2">
        <f t="shared" si="64"/>
        <v>28.540000000000003</v>
      </c>
      <c r="J2071" s="71">
        <f t="shared" si="65"/>
        <v>557300.58000000007</v>
      </c>
    </row>
    <row r="2072" spans="1:10" x14ac:dyDescent="0.25">
      <c r="A2072" s="28">
        <v>6</v>
      </c>
      <c r="B2072" s="28">
        <v>25</v>
      </c>
      <c r="C2072" s="12" t="s">
        <v>17</v>
      </c>
      <c r="D2072" s="69">
        <f>'Actual Solar Data'!M2062</f>
        <v>22028</v>
      </c>
      <c r="E2072" s="59">
        <f>whlsecost_hourly_4002_201806!C597</f>
        <v>43276</v>
      </c>
      <c r="F2072" s="89">
        <f>whlsecost_hourly_4002_201806!D597</f>
        <v>15</v>
      </c>
      <c r="G2072" s="2">
        <f>whlsecost_hourly_4002_201806!F597</f>
        <v>29.44</v>
      </c>
      <c r="H2072" s="2">
        <f>whlsecost_hourly_4002_201806!X597</f>
        <v>1.06</v>
      </c>
      <c r="I2072" s="2">
        <f t="shared" si="64"/>
        <v>30.5</v>
      </c>
      <c r="J2072" s="71">
        <f t="shared" si="65"/>
        <v>671854</v>
      </c>
    </row>
    <row r="2073" spans="1:10" x14ac:dyDescent="0.25">
      <c r="A2073" s="28">
        <v>6</v>
      </c>
      <c r="B2073" s="28">
        <v>25</v>
      </c>
      <c r="C2073" s="12" t="s">
        <v>18</v>
      </c>
      <c r="D2073" s="69">
        <f>'Actual Solar Data'!M2063</f>
        <v>18084</v>
      </c>
      <c r="E2073" s="59">
        <f>whlsecost_hourly_4002_201806!C598</f>
        <v>43276</v>
      </c>
      <c r="F2073" s="89">
        <f>whlsecost_hourly_4002_201806!D598</f>
        <v>16</v>
      </c>
      <c r="G2073" s="2">
        <f>whlsecost_hourly_4002_201806!F598</f>
        <v>26.15</v>
      </c>
      <c r="H2073" s="2">
        <f>whlsecost_hourly_4002_201806!X598</f>
        <v>1.07</v>
      </c>
      <c r="I2073" s="2">
        <f t="shared" si="64"/>
        <v>27.22</v>
      </c>
      <c r="J2073" s="71">
        <f t="shared" si="65"/>
        <v>492246.48</v>
      </c>
    </row>
    <row r="2074" spans="1:10" x14ac:dyDescent="0.25">
      <c r="A2074" s="28">
        <v>6</v>
      </c>
      <c r="B2074" s="28">
        <v>25</v>
      </c>
      <c r="C2074" s="12" t="s">
        <v>19</v>
      </c>
      <c r="D2074" s="69">
        <f>'Actual Solar Data'!M2064</f>
        <v>18600</v>
      </c>
      <c r="E2074" s="59">
        <f>whlsecost_hourly_4002_201806!C599</f>
        <v>43276</v>
      </c>
      <c r="F2074" s="89">
        <f>whlsecost_hourly_4002_201806!D599</f>
        <v>17</v>
      </c>
      <c r="G2074" s="2">
        <f>whlsecost_hourly_4002_201806!F599</f>
        <v>26</v>
      </c>
      <c r="H2074" s="2">
        <f>whlsecost_hourly_4002_201806!X599</f>
        <v>1.05</v>
      </c>
      <c r="I2074" s="2">
        <f t="shared" si="64"/>
        <v>27.05</v>
      </c>
      <c r="J2074" s="71">
        <f t="shared" si="65"/>
        <v>503130</v>
      </c>
    </row>
    <row r="2075" spans="1:10" x14ac:dyDescent="0.25">
      <c r="A2075" s="28">
        <v>6</v>
      </c>
      <c r="B2075" s="28">
        <v>25</v>
      </c>
      <c r="C2075" s="12" t="s">
        <v>20</v>
      </c>
      <c r="D2075" s="69">
        <f>'Actual Solar Data'!M2065</f>
        <v>10059</v>
      </c>
      <c r="E2075" s="59">
        <f>whlsecost_hourly_4002_201806!C600</f>
        <v>43276</v>
      </c>
      <c r="F2075" s="89">
        <f>whlsecost_hourly_4002_201806!D600</f>
        <v>18</v>
      </c>
      <c r="G2075" s="2">
        <f>whlsecost_hourly_4002_201806!F600</f>
        <v>32.94</v>
      </c>
      <c r="H2075" s="2">
        <f>whlsecost_hourly_4002_201806!X600</f>
        <v>1.02</v>
      </c>
      <c r="I2075" s="2">
        <f t="shared" si="64"/>
        <v>33.96</v>
      </c>
      <c r="J2075" s="71">
        <f t="shared" si="65"/>
        <v>341603.64</v>
      </c>
    </row>
    <row r="2076" spans="1:10" x14ac:dyDescent="0.25">
      <c r="A2076" s="28">
        <v>6</v>
      </c>
      <c r="B2076" s="28">
        <v>25</v>
      </c>
      <c r="C2076" s="12" t="s">
        <v>21</v>
      </c>
      <c r="D2076" s="69">
        <f>'Actual Solar Data'!M2066</f>
        <v>5043</v>
      </c>
      <c r="E2076" s="59">
        <f>whlsecost_hourly_4002_201806!C601</f>
        <v>43276</v>
      </c>
      <c r="F2076" s="89">
        <f>whlsecost_hourly_4002_201806!D601</f>
        <v>19</v>
      </c>
      <c r="G2076" s="2">
        <f>whlsecost_hourly_4002_201806!F601</f>
        <v>41.87</v>
      </c>
      <c r="H2076" s="2">
        <f>whlsecost_hourly_4002_201806!X601</f>
        <v>1.17</v>
      </c>
      <c r="I2076" s="2">
        <f t="shared" si="64"/>
        <v>43.04</v>
      </c>
      <c r="J2076" s="71">
        <f t="shared" si="65"/>
        <v>217050.72</v>
      </c>
    </row>
    <row r="2077" spans="1:10" x14ac:dyDescent="0.25">
      <c r="A2077" s="28">
        <v>6</v>
      </c>
      <c r="B2077" s="28">
        <v>25</v>
      </c>
      <c r="C2077" s="12" t="s">
        <v>22</v>
      </c>
      <c r="D2077" s="69">
        <f>'Actual Solar Data'!M2067</f>
        <v>1839</v>
      </c>
      <c r="E2077" s="59">
        <f>whlsecost_hourly_4002_201806!C602</f>
        <v>43276</v>
      </c>
      <c r="F2077" s="89">
        <f>whlsecost_hourly_4002_201806!D602</f>
        <v>20</v>
      </c>
      <c r="G2077" s="2">
        <f>whlsecost_hourly_4002_201806!F602</f>
        <v>35.61</v>
      </c>
      <c r="H2077" s="2">
        <f>whlsecost_hourly_4002_201806!X602</f>
        <v>1.1900000000000002</v>
      </c>
      <c r="I2077" s="2">
        <f t="shared" si="64"/>
        <v>36.799999999999997</v>
      </c>
      <c r="J2077" s="71">
        <f t="shared" si="65"/>
        <v>67675.199999999997</v>
      </c>
    </row>
    <row r="2078" spans="1:10" x14ac:dyDescent="0.25">
      <c r="A2078" s="28">
        <v>6</v>
      </c>
      <c r="B2078" s="28">
        <v>25</v>
      </c>
      <c r="C2078" s="12" t="s">
        <v>23</v>
      </c>
      <c r="D2078" s="69">
        <f>'Actual Solar Data'!M2068</f>
        <v>64</v>
      </c>
      <c r="E2078" s="59">
        <f>whlsecost_hourly_4002_201806!C603</f>
        <v>43276</v>
      </c>
      <c r="F2078" s="89">
        <f>whlsecost_hourly_4002_201806!D603</f>
        <v>21</v>
      </c>
      <c r="G2078" s="2">
        <f>whlsecost_hourly_4002_201806!F603</f>
        <v>27.16</v>
      </c>
      <c r="H2078" s="2">
        <f>whlsecost_hourly_4002_201806!X603</f>
        <v>1.1499999999999999</v>
      </c>
      <c r="I2078" s="2">
        <f t="shared" si="64"/>
        <v>28.31</v>
      </c>
      <c r="J2078" s="71">
        <f t="shared" si="65"/>
        <v>1811.84</v>
      </c>
    </row>
    <row r="2079" spans="1:10" x14ac:dyDescent="0.25">
      <c r="A2079" s="28">
        <v>6</v>
      </c>
      <c r="B2079" s="28">
        <v>25</v>
      </c>
      <c r="C2079" s="12" t="s">
        <v>24</v>
      </c>
      <c r="D2079" s="69">
        <f>'Actual Solar Data'!M2069</f>
        <v>0</v>
      </c>
      <c r="E2079" s="59">
        <f>whlsecost_hourly_4002_201806!C604</f>
        <v>43276</v>
      </c>
      <c r="F2079" s="89">
        <f>whlsecost_hourly_4002_201806!D604</f>
        <v>22</v>
      </c>
      <c r="G2079" s="2">
        <f>whlsecost_hourly_4002_201806!F604</f>
        <v>29.34</v>
      </c>
      <c r="H2079" s="2">
        <f>whlsecost_hourly_4002_201806!X604</f>
        <v>1.28</v>
      </c>
      <c r="I2079" s="2">
        <f t="shared" si="64"/>
        <v>30.62</v>
      </c>
      <c r="J2079" s="71">
        <f t="shared" si="65"/>
        <v>0</v>
      </c>
    </row>
    <row r="2080" spans="1:10" x14ac:dyDescent="0.25">
      <c r="A2080" s="28">
        <v>6</v>
      </c>
      <c r="B2080" s="28">
        <v>25</v>
      </c>
      <c r="C2080" s="12" t="s">
        <v>25</v>
      </c>
      <c r="D2080" s="69">
        <f>'Actual Solar Data'!M2070</f>
        <v>0</v>
      </c>
      <c r="E2080" s="59">
        <f>whlsecost_hourly_4002_201806!C605</f>
        <v>43276</v>
      </c>
      <c r="F2080" s="89">
        <f>whlsecost_hourly_4002_201806!D605</f>
        <v>23</v>
      </c>
      <c r="G2080" s="2">
        <f>whlsecost_hourly_4002_201806!F605</f>
        <v>21.42</v>
      </c>
      <c r="H2080" s="2">
        <f>whlsecost_hourly_4002_201806!X605</f>
        <v>1.32</v>
      </c>
      <c r="I2080" s="2">
        <f t="shared" si="64"/>
        <v>22.740000000000002</v>
      </c>
      <c r="J2080" s="71">
        <f t="shared" si="65"/>
        <v>0</v>
      </c>
    </row>
    <row r="2081" spans="1:10" x14ac:dyDescent="0.25">
      <c r="A2081" s="28">
        <v>6</v>
      </c>
      <c r="B2081" s="28">
        <v>25</v>
      </c>
      <c r="C2081" s="12" t="s">
        <v>26</v>
      </c>
      <c r="D2081" s="69">
        <f>'Actual Solar Data'!M2071</f>
        <v>0</v>
      </c>
      <c r="E2081" s="59">
        <f>whlsecost_hourly_4002_201806!C606</f>
        <v>43276</v>
      </c>
      <c r="F2081" s="89">
        <f>whlsecost_hourly_4002_201806!D606</f>
        <v>24</v>
      </c>
      <c r="G2081" s="2">
        <f>whlsecost_hourly_4002_201806!F606</f>
        <v>19.46</v>
      </c>
      <c r="H2081" s="2">
        <f>whlsecost_hourly_4002_201806!X606</f>
        <v>0.44</v>
      </c>
      <c r="I2081" s="2">
        <f t="shared" si="64"/>
        <v>19.900000000000002</v>
      </c>
      <c r="J2081" s="71">
        <f t="shared" si="65"/>
        <v>0</v>
      </c>
    </row>
    <row r="2082" spans="1:10" x14ac:dyDescent="0.25">
      <c r="A2082" s="28">
        <v>6</v>
      </c>
      <c r="B2082" s="28">
        <v>26</v>
      </c>
      <c r="C2082" s="12" t="s">
        <v>3</v>
      </c>
      <c r="D2082" s="69">
        <f>'Actual Solar Data'!M2072</f>
        <v>0</v>
      </c>
      <c r="E2082" s="59">
        <f>whlsecost_hourly_4002_201806!C607</f>
        <v>43277</v>
      </c>
      <c r="F2082" s="89">
        <f>whlsecost_hourly_4002_201806!D607</f>
        <v>1</v>
      </c>
      <c r="G2082" s="2">
        <f>whlsecost_hourly_4002_201806!F607</f>
        <v>21.27</v>
      </c>
      <c r="H2082" s="2">
        <f>whlsecost_hourly_4002_201806!X607</f>
        <v>0.90000000000000013</v>
      </c>
      <c r="I2082" s="2">
        <f t="shared" si="64"/>
        <v>22.169999999999998</v>
      </c>
      <c r="J2082" s="71">
        <f t="shared" si="65"/>
        <v>0</v>
      </c>
    </row>
    <row r="2083" spans="1:10" x14ac:dyDescent="0.25">
      <c r="A2083" s="28">
        <v>6</v>
      </c>
      <c r="B2083" s="28">
        <v>26</v>
      </c>
      <c r="C2083" s="12" t="s">
        <v>4</v>
      </c>
      <c r="D2083" s="69">
        <f>'Actual Solar Data'!M2073</f>
        <v>0</v>
      </c>
      <c r="E2083" s="59">
        <f>whlsecost_hourly_4002_201806!C608</f>
        <v>43277</v>
      </c>
      <c r="F2083" s="89">
        <f>whlsecost_hourly_4002_201806!D608</f>
        <v>2</v>
      </c>
      <c r="G2083" s="2">
        <f>whlsecost_hourly_4002_201806!F608</f>
        <v>23.22</v>
      </c>
      <c r="H2083" s="2">
        <f>whlsecost_hourly_4002_201806!X608</f>
        <v>0.88</v>
      </c>
      <c r="I2083" s="2">
        <f t="shared" ref="I2083:I2146" si="66">SUM(G2083:H2083)</f>
        <v>24.099999999999998</v>
      </c>
      <c r="J2083" s="71">
        <f t="shared" si="65"/>
        <v>0</v>
      </c>
    </row>
    <row r="2084" spans="1:10" x14ac:dyDescent="0.25">
      <c r="A2084" s="28">
        <v>6</v>
      </c>
      <c r="B2084" s="28">
        <v>26</v>
      </c>
      <c r="C2084" s="12" t="s">
        <v>5</v>
      </c>
      <c r="D2084" s="69">
        <f>'Actual Solar Data'!M2074</f>
        <v>0</v>
      </c>
      <c r="E2084" s="59">
        <f>whlsecost_hourly_4002_201806!C609</f>
        <v>43277</v>
      </c>
      <c r="F2084" s="89">
        <f>whlsecost_hourly_4002_201806!D609</f>
        <v>3</v>
      </c>
      <c r="G2084" s="2">
        <f>whlsecost_hourly_4002_201806!F609</f>
        <v>25.61</v>
      </c>
      <c r="H2084" s="2">
        <f>whlsecost_hourly_4002_201806!X609</f>
        <v>0.9</v>
      </c>
      <c r="I2084" s="2">
        <f t="shared" si="66"/>
        <v>26.509999999999998</v>
      </c>
      <c r="J2084" s="71">
        <f t="shared" si="65"/>
        <v>0</v>
      </c>
    </row>
    <row r="2085" spans="1:10" x14ac:dyDescent="0.25">
      <c r="A2085" s="28">
        <v>6</v>
      </c>
      <c r="B2085" s="28">
        <v>26</v>
      </c>
      <c r="C2085" s="12" t="s">
        <v>6</v>
      </c>
      <c r="D2085" s="69">
        <f>'Actual Solar Data'!M2075</f>
        <v>0</v>
      </c>
      <c r="E2085" s="59">
        <f>whlsecost_hourly_4002_201806!C610</f>
        <v>43277</v>
      </c>
      <c r="F2085" s="89">
        <f>whlsecost_hourly_4002_201806!D610</f>
        <v>4</v>
      </c>
      <c r="G2085" s="2">
        <f>whlsecost_hourly_4002_201806!F610</f>
        <v>26.94</v>
      </c>
      <c r="H2085" s="2">
        <f>whlsecost_hourly_4002_201806!X610</f>
        <v>0.91</v>
      </c>
      <c r="I2085" s="2">
        <f t="shared" si="66"/>
        <v>27.85</v>
      </c>
      <c r="J2085" s="71">
        <f t="shared" si="65"/>
        <v>0</v>
      </c>
    </row>
    <row r="2086" spans="1:10" x14ac:dyDescent="0.25">
      <c r="A2086" s="28">
        <v>6</v>
      </c>
      <c r="B2086" s="28">
        <v>26</v>
      </c>
      <c r="C2086" s="12" t="s">
        <v>7</v>
      </c>
      <c r="D2086" s="69">
        <f>'Actual Solar Data'!M2076</f>
        <v>0</v>
      </c>
      <c r="E2086" s="59">
        <f>whlsecost_hourly_4002_201806!C611</f>
        <v>43277</v>
      </c>
      <c r="F2086" s="89">
        <f>whlsecost_hourly_4002_201806!D611</f>
        <v>5</v>
      </c>
      <c r="G2086" s="2">
        <f>whlsecost_hourly_4002_201806!F611</f>
        <v>26.43</v>
      </c>
      <c r="H2086" s="2">
        <f>whlsecost_hourly_4002_201806!X611</f>
        <v>0.88</v>
      </c>
      <c r="I2086" s="2">
        <f t="shared" si="66"/>
        <v>27.31</v>
      </c>
      <c r="J2086" s="71">
        <f t="shared" si="65"/>
        <v>0</v>
      </c>
    </row>
    <row r="2087" spans="1:10" x14ac:dyDescent="0.25">
      <c r="A2087" s="28">
        <v>6</v>
      </c>
      <c r="B2087" s="28">
        <v>26</v>
      </c>
      <c r="C2087" s="12" t="s">
        <v>8</v>
      </c>
      <c r="D2087" s="69">
        <f>'Actual Solar Data'!M2077</f>
        <v>275</v>
      </c>
      <c r="E2087" s="59">
        <f>whlsecost_hourly_4002_201806!C612</f>
        <v>43277</v>
      </c>
      <c r="F2087" s="89">
        <f>whlsecost_hourly_4002_201806!D612</f>
        <v>6</v>
      </c>
      <c r="G2087" s="2">
        <f>whlsecost_hourly_4002_201806!F612</f>
        <v>25.16</v>
      </c>
      <c r="H2087" s="2">
        <f>whlsecost_hourly_4002_201806!X612</f>
        <v>1.1200000000000001</v>
      </c>
      <c r="I2087" s="2">
        <f t="shared" si="66"/>
        <v>26.28</v>
      </c>
      <c r="J2087" s="71">
        <f t="shared" si="65"/>
        <v>7227</v>
      </c>
    </row>
    <row r="2088" spans="1:10" x14ac:dyDescent="0.25">
      <c r="A2088" s="28">
        <v>6</v>
      </c>
      <c r="B2088" s="28">
        <v>26</v>
      </c>
      <c r="C2088" s="12" t="s">
        <v>9</v>
      </c>
      <c r="D2088" s="69">
        <f>'Actual Solar Data'!M2078</f>
        <v>3021</v>
      </c>
      <c r="E2088" s="59">
        <f>whlsecost_hourly_4002_201806!C613</f>
        <v>43277</v>
      </c>
      <c r="F2088" s="89">
        <f>whlsecost_hourly_4002_201806!D613</f>
        <v>7</v>
      </c>
      <c r="G2088" s="2">
        <f>whlsecost_hourly_4002_201806!F613</f>
        <v>22.98</v>
      </c>
      <c r="H2088" s="2">
        <f>whlsecost_hourly_4002_201806!X613</f>
        <v>1.06</v>
      </c>
      <c r="I2088" s="2">
        <f t="shared" si="66"/>
        <v>24.04</v>
      </c>
      <c r="J2088" s="71">
        <f t="shared" si="65"/>
        <v>72624.84</v>
      </c>
    </row>
    <row r="2089" spans="1:10" x14ac:dyDescent="0.25">
      <c r="A2089" s="28">
        <v>6</v>
      </c>
      <c r="B2089" s="28">
        <v>26</v>
      </c>
      <c r="C2089" s="12" t="s">
        <v>10</v>
      </c>
      <c r="D2089" s="69">
        <f>'Actual Solar Data'!M2079</f>
        <v>9458</v>
      </c>
      <c r="E2089" s="59">
        <f>whlsecost_hourly_4002_201806!C614</f>
        <v>43277</v>
      </c>
      <c r="F2089" s="89">
        <f>whlsecost_hourly_4002_201806!D614</f>
        <v>8</v>
      </c>
      <c r="G2089" s="2">
        <f>whlsecost_hourly_4002_201806!F614</f>
        <v>22.87</v>
      </c>
      <c r="H2089" s="2">
        <f>whlsecost_hourly_4002_201806!X614</f>
        <v>1.99</v>
      </c>
      <c r="I2089" s="2">
        <f t="shared" si="66"/>
        <v>24.86</v>
      </c>
      <c r="J2089" s="71">
        <f t="shared" si="65"/>
        <v>235125.88</v>
      </c>
    </row>
    <row r="2090" spans="1:10" x14ac:dyDescent="0.25">
      <c r="A2090" s="28">
        <v>6</v>
      </c>
      <c r="B2090" s="28">
        <v>26</v>
      </c>
      <c r="C2090" s="12" t="s">
        <v>11</v>
      </c>
      <c r="D2090" s="69">
        <f>'Actual Solar Data'!M2080</f>
        <v>16798</v>
      </c>
      <c r="E2090" s="59">
        <f>whlsecost_hourly_4002_201806!C615</f>
        <v>43277</v>
      </c>
      <c r="F2090" s="89">
        <f>whlsecost_hourly_4002_201806!D615</f>
        <v>9</v>
      </c>
      <c r="G2090" s="2">
        <f>whlsecost_hourly_4002_201806!F615</f>
        <v>22.85</v>
      </c>
      <c r="H2090" s="2">
        <f>whlsecost_hourly_4002_201806!X615</f>
        <v>1.86</v>
      </c>
      <c r="I2090" s="2">
        <f t="shared" si="66"/>
        <v>24.71</v>
      </c>
      <c r="J2090" s="71">
        <f t="shared" si="65"/>
        <v>415078.58</v>
      </c>
    </row>
    <row r="2091" spans="1:10" x14ac:dyDescent="0.25">
      <c r="A2091" s="28">
        <v>6</v>
      </c>
      <c r="B2091" s="28">
        <v>26</v>
      </c>
      <c r="C2091" s="12" t="s">
        <v>12</v>
      </c>
      <c r="D2091" s="69">
        <f>'Actual Solar Data'!M2081</f>
        <v>23104</v>
      </c>
      <c r="E2091" s="59">
        <f>whlsecost_hourly_4002_201806!C616</f>
        <v>43277</v>
      </c>
      <c r="F2091" s="89">
        <f>whlsecost_hourly_4002_201806!D616</f>
        <v>10</v>
      </c>
      <c r="G2091" s="2">
        <f>whlsecost_hourly_4002_201806!F616</f>
        <v>22.4</v>
      </c>
      <c r="H2091" s="2">
        <f>whlsecost_hourly_4002_201806!X616</f>
        <v>1.79</v>
      </c>
      <c r="I2091" s="2">
        <f t="shared" si="66"/>
        <v>24.189999999999998</v>
      </c>
      <c r="J2091" s="71">
        <f t="shared" si="65"/>
        <v>558885.75999999989</v>
      </c>
    </row>
    <row r="2092" spans="1:10" x14ac:dyDescent="0.25">
      <c r="A2092" s="28">
        <v>6</v>
      </c>
      <c r="B2092" s="28">
        <v>26</v>
      </c>
      <c r="C2092" s="12" t="s">
        <v>13</v>
      </c>
      <c r="D2092" s="69">
        <f>'Actual Solar Data'!M2082</f>
        <v>27195</v>
      </c>
      <c r="E2092" s="59">
        <f>whlsecost_hourly_4002_201806!C617</f>
        <v>43277</v>
      </c>
      <c r="F2092" s="89">
        <f>whlsecost_hourly_4002_201806!D617</f>
        <v>11</v>
      </c>
      <c r="G2092" s="2">
        <f>whlsecost_hourly_4002_201806!F617</f>
        <v>20.14</v>
      </c>
      <c r="H2092" s="2">
        <f>whlsecost_hourly_4002_201806!X617</f>
        <v>1.7000000000000002</v>
      </c>
      <c r="I2092" s="2">
        <f t="shared" si="66"/>
        <v>21.84</v>
      </c>
      <c r="J2092" s="71">
        <f t="shared" si="65"/>
        <v>593938.80000000005</v>
      </c>
    </row>
    <row r="2093" spans="1:10" x14ac:dyDescent="0.25">
      <c r="A2093" s="28">
        <v>6</v>
      </c>
      <c r="B2093" s="28">
        <v>26</v>
      </c>
      <c r="C2093" s="12" t="s">
        <v>14</v>
      </c>
      <c r="D2093" s="69">
        <f>'Actual Solar Data'!M2083</f>
        <v>29093</v>
      </c>
      <c r="E2093" s="59">
        <f>whlsecost_hourly_4002_201806!C618</f>
        <v>43277</v>
      </c>
      <c r="F2093" s="89">
        <f>whlsecost_hourly_4002_201806!D618</f>
        <v>12</v>
      </c>
      <c r="G2093" s="2">
        <f>whlsecost_hourly_4002_201806!F618</f>
        <v>19.11</v>
      </c>
      <c r="H2093" s="2">
        <f>whlsecost_hourly_4002_201806!X618</f>
        <v>1.67</v>
      </c>
      <c r="I2093" s="2">
        <f t="shared" si="66"/>
        <v>20.78</v>
      </c>
      <c r="J2093" s="71">
        <f t="shared" si="65"/>
        <v>604552.54</v>
      </c>
    </row>
    <row r="2094" spans="1:10" x14ac:dyDescent="0.25">
      <c r="A2094" s="28">
        <v>6</v>
      </c>
      <c r="B2094" s="28">
        <v>26</v>
      </c>
      <c r="C2094" s="12" t="s">
        <v>15</v>
      </c>
      <c r="D2094" s="69">
        <f>'Actual Solar Data'!M2084</f>
        <v>29610</v>
      </c>
      <c r="E2094" s="59">
        <f>whlsecost_hourly_4002_201806!C619</f>
        <v>43277</v>
      </c>
      <c r="F2094" s="89">
        <f>whlsecost_hourly_4002_201806!D619</f>
        <v>13</v>
      </c>
      <c r="G2094" s="2">
        <f>whlsecost_hourly_4002_201806!F619</f>
        <v>19.309999999999999</v>
      </c>
      <c r="H2094" s="2">
        <f>whlsecost_hourly_4002_201806!X619</f>
        <v>1.6600000000000001</v>
      </c>
      <c r="I2094" s="2">
        <f t="shared" si="66"/>
        <v>20.97</v>
      </c>
      <c r="J2094" s="71">
        <f t="shared" si="65"/>
        <v>620921.69999999995</v>
      </c>
    </row>
    <row r="2095" spans="1:10" x14ac:dyDescent="0.25">
      <c r="A2095" s="28">
        <v>6</v>
      </c>
      <c r="B2095" s="28">
        <v>26</v>
      </c>
      <c r="C2095" s="12" t="s">
        <v>16</v>
      </c>
      <c r="D2095" s="69">
        <f>'Actual Solar Data'!M2085</f>
        <v>28945</v>
      </c>
      <c r="E2095" s="59">
        <f>whlsecost_hourly_4002_201806!C620</f>
        <v>43277</v>
      </c>
      <c r="F2095" s="89">
        <f>whlsecost_hourly_4002_201806!D620</f>
        <v>14</v>
      </c>
      <c r="G2095" s="2">
        <f>whlsecost_hourly_4002_201806!F620</f>
        <v>20.260000000000002</v>
      </c>
      <c r="H2095" s="2">
        <f>whlsecost_hourly_4002_201806!X620</f>
        <v>1.6300000000000001</v>
      </c>
      <c r="I2095" s="2">
        <f t="shared" si="66"/>
        <v>21.89</v>
      </c>
      <c r="J2095" s="71">
        <f t="shared" si="65"/>
        <v>633606.05000000005</v>
      </c>
    </row>
    <row r="2096" spans="1:10" x14ac:dyDescent="0.25">
      <c r="A2096" s="28">
        <v>6</v>
      </c>
      <c r="B2096" s="28">
        <v>26</v>
      </c>
      <c r="C2096" s="12" t="s">
        <v>17</v>
      </c>
      <c r="D2096" s="69">
        <f>'Actual Solar Data'!M2086</f>
        <v>26983</v>
      </c>
      <c r="E2096" s="59">
        <f>whlsecost_hourly_4002_201806!C621</f>
        <v>43277</v>
      </c>
      <c r="F2096" s="89">
        <f>whlsecost_hourly_4002_201806!D621</f>
        <v>15</v>
      </c>
      <c r="G2096" s="2">
        <f>whlsecost_hourly_4002_201806!F621</f>
        <v>21.47</v>
      </c>
      <c r="H2096" s="2">
        <f>whlsecost_hourly_4002_201806!X621</f>
        <v>1.6300000000000001</v>
      </c>
      <c r="I2096" s="2">
        <f t="shared" si="66"/>
        <v>23.099999999999998</v>
      </c>
      <c r="J2096" s="71">
        <f t="shared" si="65"/>
        <v>623307.29999999993</v>
      </c>
    </row>
    <row r="2097" spans="1:10" x14ac:dyDescent="0.25">
      <c r="A2097" s="28">
        <v>6</v>
      </c>
      <c r="B2097" s="28">
        <v>26</v>
      </c>
      <c r="C2097" s="12" t="s">
        <v>18</v>
      </c>
      <c r="D2097" s="69">
        <f>'Actual Solar Data'!M2087</f>
        <v>23191</v>
      </c>
      <c r="E2097" s="59">
        <f>whlsecost_hourly_4002_201806!C622</f>
        <v>43277</v>
      </c>
      <c r="F2097" s="89">
        <f>whlsecost_hourly_4002_201806!D622</f>
        <v>16</v>
      </c>
      <c r="G2097" s="2">
        <f>whlsecost_hourly_4002_201806!F622</f>
        <v>23.89</v>
      </c>
      <c r="H2097" s="2">
        <f>whlsecost_hourly_4002_201806!X622</f>
        <v>1.6600000000000001</v>
      </c>
      <c r="I2097" s="2">
        <f t="shared" si="66"/>
        <v>25.55</v>
      </c>
      <c r="J2097" s="71">
        <f t="shared" si="65"/>
        <v>592530.05000000005</v>
      </c>
    </row>
    <row r="2098" spans="1:10" x14ac:dyDescent="0.25">
      <c r="A2098" s="28">
        <v>6</v>
      </c>
      <c r="B2098" s="28">
        <v>26</v>
      </c>
      <c r="C2098" s="12" t="s">
        <v>19</v>
      </c>
      <c r="D2098" s="69">
        <f>'Actual Solar Data'!M2088</f>
        <v>17885</v>
      </c>
      <c r="E2098" s="59">
        <f>whlsecost_hourly_4002_201806!C623</f>
        <v>43277</v>
      </c>
      <c r="F2098" s="89">
        <f>whlsecost_hourly_4002_201806!D623</f>
        <v>17</v>
      </c>
      <c r="G2098" s="2">
        <f>whlsecost_hourly_4002_201806!F623</f>
        <v>25.84</v>
      </c>
      <c r="H2098" s="2">
        <f>whlsecost_hourly_4002_201806!X623</f>
        <v>1.64</v>
      </c>
      <c r="I2098" s="2">
        <f t="shared" si="66"/>
        <v>27.48</v>
      </c>
      <c r="J2098" s="71">
        <f t="shared" si="65"/>
        <v>491479.8</v>
      </c>
    </row>
    <row r="2099" spans="1:10" x14ac:dyDescent="0.25">
      <c r="A2099" s="28">
        <v>6</v>
      </c>
      <c r="B2099" s="28">
        <v>26</v>
      </c>
      <c r="C2099" s="12" t="s">
        <v>20</v>
      </c>
      <c r="D2099" s="69">
        <f>'Actual Solar Data'!M2089</f>
        <v>10816</v>
      </c>
      <c r="E2099" s="59">
        <f>whlsecost_hourly_4002_201806!C624</f>
        <v>43277</v>
      </c>
      <c r="F2099" s="89">
        <f>whlsecost_hourly_4002_201806!D624</f>
        <v>18</v>
      </c>
      <c r="G2099" s="2">
        <f>whlsecost_hourly_4002_201806!F624</f>
        <v>36.69</v>
      </c>
      <c r="H2099" s="2">
        <f>whlsecost_hourly_4002_201806!X624</f>
        <v>1.7999999999999998</v>
      </c>
      <c r="I2099" s="2">
        <f t="shared" si="66"/>
        <v>38.489999999999995</v>
      </c>
      <c r="J2099" s="71">
        <f t="shared" si="65"/>
        <v>416307.83999999997</v>
      </c>
    </row>
    <row r="2100" spans="1:10" x14ac:dyDescent="0.25">
      <c r="A2100" s="28">
        <v>6</v>
      </c>
      <c r="B2100" s="28">
        <v>26</v>
      </c>
      <c r="C2100" s="12" t="s">
        <v>21</v>
      </c>
      <c r="D2100" s="69">
        <f>'Actual Solar Data'!M2090</f>
        <v>5036</v>
      </c>
      <c r="E2100" s="59">
        <f>whlsecost_hourly_4002_201806!C625</f>
        <v>43277</v>
      </c>
      <c r="F2100" s="89">
        <f>whlsecost_hourly_4002_201806!D625</f>
        <v>19</v>
      </c>
      <c r="G2100" s="2">
        <f>whlsecost_hourly_4002_201806!F625</f>
        <v>35.04</v>
      </c>
      <c r="H2100" s="2">
        <f>whlsecost_hourly_4002_201806!X625</f>
        <v>1.7</v>
      </c>
      <c r="I2100" s="2">
        <f t="shared" si="66"/>
        <v>36.74</v>
      </c>
      <c r="J2100" s="71">
        <f t="shared" si="65"/>
        <v>185022.64</v>
      </c>
    </row>
    <row r="2101" spans="1:10" x14ac:dyDescent="0.25">
      <c r="A2101" s="28">
        <v>6</v>
      </c>
      <c r="B2101" s="28">
        <v>26</v>
      </c>
      <c r="C2101" s="12" t="s">
        <v>22</v>
      </c>
      <c r="D2101" s="69">
        <f>'Actual Solar Data'!M2091</f>
        <v>1561</v>
      </c>
      <c r="E2101" s="59">
        <f>whlsecost_hourly_4002_201806!C626</f>
        <v>43277</v>
      </c>
      <c r="F2101" s="89">
        <f>whlsecost_hourly_4002_201806!D626</f>
        <v>20</v>
      </c>
      <c r="G2101" s="2">
        <f>whlsecost_hourly_4002_201806!F626</f>
        <v>33.53</v>
      </c>
      <c r="H2101" s="2">
        <f>whlsecost_hourly_4002_201806!X626</f>
        <v>2.21</v>
      </c>
      <c r="I2101" s="2">
        <f t="shared" si="66"/>
        <v>35.74</v>
      </c>
      <c r="J2101" s="71">
        <f t="shared" si="65"/>
        <v>55790.140000000007</v>
      </c>
    </row>
    <row r="2102" spans="1:10" x14ac:dyDescent="0.25">
      <c r="A2102" s="28">
        <v>6</v>
      </c>
      <c r="B2102" s="28">
        <v>26</v>
      </c>
      <c r="C2102" s="12" t="s">
        <v>23</v>
      </c>
      <c r="D2102" s="69">
        <f>'Actual Solar Data'!M2092</f>
        <v>52</v>
      </c>
      <c r="E2102" s="59">
        <f>whlsecost_hourly_4002_201806!C627</f>
        <v>43277</v>
      </c>
      <c r="F2102" s="89">
        <f>whlsecost_hourly_4002_201806!D627</f>
        <v>21</v>
      </c>
      <c r="G2102" s="2">
        <f>whlsecost_hourly_4002_201806!F627</f>
        <v>24.51</v>
      </c>
      <c r="H2102" s="2">
        <f>whlsecost_hourly_4002_201806!X627</f>
        <v>1.7900000000000003</v>
      </c>
      <c r="I2102" s="2">
        <f t="shared" si="66"/>
        <v>26.3</v>
      </c>
      <c r="J2102" s="71">
        <f t="shared" si="65"/>
        <v>1367.6000000000001</v>
      </c>
    </row>
    <row r="2103" spans="1:10" x14ac:dyDescent="0.25">
      <c r="A2103" s="28">
        <v>6</v>
      </c>
      <c r="B2103" s="28">
        <v>26</v>
      </c>
      <c r="C2103" s="12" t="s">
        <v>24</v>
      </c>
      <c r="D2103" s="69">
        <f>'Actual Solar Data'!M2093</f>
        <v>0</v>
      </c>
      <c r="E2103" s="59">
        <f>whlsecost_hourly_4002_201806!C628</f>
        <v>43277</v>
      </c>
      <c r="F2103" s="89">
        <f>whlsecost_hourly_4002_201806!D628</f>
        <v>22</v>
      </c>
      <c r="G2103" s="2">
        <f>whlsecost_hourly_4002_201806!F628</f>
        <v>22.19</v>
      </c>
      <c r="H2103" s="2">
        <f>whlsecost_hourly_4002_201806!X628</f>
        <v>1.74</v>
      </c>
      <c r="I2103" s="2">
        <f t="shared" si="66"/>
        <v>23.93</v>
      </c>
      <c r="J2103" s="71">
        <f t="shared" si="65"/>
        <v>0</v>
      </c>
    </row>
    <row r="2104" spans="1:10" x14ac:dyDescent="0.25">
      <c r="A2104" s="28">
        <v>6</v>
      </c>
      <c r="B2104" s="28">
        <v>26</v>
      </c>
      <c r="C2104" s="12" t="s">
        <v>25</v>
      </c>
      <c r="D2104" s="69">
        <f>'Actual Solar Data'!M2094</f>
        <v>0</v>
      </c>
      <c r="E2104" s="59">
        <f>whlsecost_hourly_4002_201806!C629</f>
        <v>43277</v>
      </c>
      <c r="F2104" s="89">
        <f>whlsecost_hourly_4002_201806!D629</f>
        <v>23</v>
      </c>
      <c r="G2104" s="2">
        <f>whlsecost_hourly_4002_201806!F629</f>
        <v>20.420000000000002</v>
      </c>
      <c r="H2104" s="2">
        <f>whlsecost_hourly_4002_201806!X629</f>
        <v>1.8900000000000001</v>
      </c>
      <c r="I2104" s="2">
        <f t="shared" si="66"/>
        <v>22.310000000000002</v>
      </c>
      <c r="J2104" s="71">
        <f t="shared" si="65"/>
        <v>0</v>
      </c>
    </row>
    <row r="2105" spans="1:10" x14ac:dyDescent="0.25">
      <c r="A2105" s="28">
        <v>6</v>
      </c>
      <c r="B2105" s="28">
        <v>26</v>
      </c>
      <c r="C2105" s="12" t="s">
        <v>26</v>
      </c>
      <c r="D2105" s="69">
        <f>'Actual Solar Data'!M2095</f>
        <v>0</v>
      </c>
      <c r="E2105" s="59">
        <f>whlsecost_hourly_4002_201806!C630</f>
        <v>43277</v>
      </c>
      <c r="F2105" s="89">
        <f>whlsecost_hourly_4002_201806!D630</f>
        <v>24</v>
      </c>
      <c r="G2105" s="2">
        <f>whlsecost_hourly_4002_201806!F630</f>
        <v>21.12</v>
      </c>
      <c r="H2105" s="2">
        <f>whlsecost_hourly_4002_201806!X630</f>
        <v>0.96000000000000008</v>
      </c>
      <c r="I2105" s="2">
        <f t="shared" si="66"/>
        <v>22.080000000000002</v>
      </c>
      <c r="J2105" s="71">
        <f t="shared" si="65"/>
        <v>0</v>
      </c>
    </row>
    <row r="2106" spans="1:10" x14ac:dyDescent="0.25">
      <c r="A2106" s="28">
        <v>6</v>
      </c>
      <c r="B2106" s="28">
        <v>27</v>
      </c>
      <c r="C2106" s="12" t="s">
        <v>3</v>
      </c>
      <c r="D2106" s="69">
        <f>'Actual Solar Data'!M2096</f>
        <v>0</v>
      </c>
      <c r="E2106" s="59">
        <f>whlsecost_hourly_4002_201806!C631</f>
        <v>43278</v>
      </c>
      <c r="F2106" s="89">
        <f>whlsecost_hourly_4002_201806!D631</f>
        <v>1</v>
      </c>
      <c r="G2106" s="2">
        <f>whlsecost_hourly_4002_201806!F631</f>
        <v>34.03</v>
      </c>
      <c r="H2106" s="2">
        <f>whlsecost_hourly_4002_201806!X631</f>
        <v>0.39</v>
      </c>
      <c r="I2106" s="2">
        <f t="shared" si="66"/>
        <v>34.42</v>
      </c>
      <c r="J2106" s="71">
        <f t="shared" si="65"/>
        <v>0</v>
      </c>
    </row>
    <row r="2107" spans="1:10" x14ac:dyDescent="0.25">
      <c r="A2107" s="28">
        <v>6</v>
      </c>
      <c r="B2107" s="28">
        <v>27</v>
      </c>
      <c r="C2107" s="12" t="s">
        <v>4</v>
      </c>
      <c r="D2107" s="69">
        <f>'Actual Solar Data'!M2097</f>
        <v>0</v>
      </c>
      <c r="E2107" s="59">
        <f>whlsecost_hourly_4002_201806!C632</f>
        <v>43278</v>
      </c>
      <c r="F2107" s="89">
        <f>whlsecost_hourly_4002_201806!D632</f>
        <v>2</v>
      </c>
      <c r="G2107" s="2">
        <f>whlsecost_hourly_4002_201806!F632</f>
        <v>33.04</v>
      </c>
      <c r="H2107" s="2">
        <f>whlsecost_hourly_4002_201806!X632</f>
        <v>0.42</v>
      </c>
      <c r="I2107" s="2">
        <f t="shared" si="66"/>
        <v>33.46</v>
      </c>
      <c r="J2107" s="71">
        <f t="shared" si="65"/>
        <v>0</v>
      </c>
    </row>
    <row r="2108" spans="1:10" x14ac:dyDescent="0.25">
      <c r="A2108" s="28">
        <v>6</v>
      </c>
      <c r="B2108" s="28">
        <v>27</v>
      </c>
      <c r="C2108" s="12" t="s">
        <v>5</v>
      </c>
      <c r="D2108" s="69">
        <f>'Actual Solar Data'!M2098</f>
        <v>0</v>
      </c>
      <c r="E2108" s="59">
        <f>whlsecost_hourly_4002_201806!C633</f>
        <v>43278</v>
      </c>
      <c r="F2108" s="89">
        <f>whlsecost_hourly_4002_201806!D633</f>
        <v>3</v>
      </c>
      <c r="G2108" s="2">
        <f>whlsecost_hourly_4002_201806!F633</f>
        <v>22.26</v>
      </c>
      <c r="H2108" s="2">
        <f>whlsecost_hourly_4002_201806!X633</f>
        <v>0.32999999999999996</v>
      </c>
      <c r="I2108" s="2">
        <f t="shared" si="66"/>
        <v>22.59</v>
      </c>
      <c r="J2108" s="71">
        <f t="shared" si="65"/>
        <v>0</v>
      </c>
    </row>
    <row r="2109" spans="1:10" x14ac:dyDescent="0.25">
      <c r="A2109" s="28">
        <v>6</v>
      </c>
      <c r="B2109" s="28">
        <v>27</v>
      </c>
      <c r="C2109" s="12" t="s">
        <v>6</v>
      </c>
      <c r="D2109" s="69">
        <f>'Actual Solar Data'!M2099</f>
        <v>0</v>
      </c>
      <c r="E2109" s="59">
        <f>whlsecost_hourly_4002_201806!C634</f>
        <v>43278</v>
      </c>
      <c r="F2109" s="89">
        <f>whlsecost_hourly_4002_201806!D634</f>
        <v>4</v>
      </c>
      <c r="G2109" s="2">
        <f>whlsecost_hourly_4002_201806!F634</f>
        <v>21.78</v>
      </c>
      <c r="H2109" s="2">
        <f>whlsecost_hourly_4002_201806!X634</f>
        <v>0.3</v>
      </c>
      <c r="I2109" s="2">
        <f t="shared" si="66"/>
        <v>22.080000000000002</v>
      </c>
      <c r="J2109" s="71">
        <f t="shared" si="65"/>
        <v>0</v>
      </c>
    </row>
    <row r="2110" spans="1:10" x14ac:dyDescent="0.25">
      <c r="A2110" s="28">
        <v>6</v>
      </c>
      <c r="B2110" s="28">
        <v>27</v>
      </c>
      <c r="C2110" s="12" t="s">
        <v>7</v>
      </c>
      <c r="D2110" s="69">
        <f>'Actual Solar Data'!M2100</f>
        <v>0</v>
      </c>
      <c r="E2110" s="59">
        <f>whlsecost_hourly_4002_201806!C635</f>
        <v>43278</v>
      </c>
      <c r="F2110" s="89">
        <f>whlsecost_hourly_4002_201806!D635</f>
        <v>5</v>
      </c>
      <c r="G2110" s="2">
        <f>whlsecost_hourly_4002_201806!F635</f>
        <v>20.79</v>
      </c>
      <c r="H2110" s="2">
        <f>whlsecost_hourly_4002_201806!X635</f>
        <v>0.28999999999999998</v>
      </c>
      <c r="I2110" s="2">
        <f t="shared" si="66"/>
        <v>21.08</v>
      </c>
      <c r="J2110" s="71">
        <f t="shared" si="65"/>
        <v>0</v>
      </c>
    </row>
    <row r="2111" spans="1:10" x14ac:dyDescent="0.25">
      <c r="A2111" s="28">
        <v>6</v>
      </c>
      <c r="B2111" s="28">
        <v>27</v>
      </c>
      <c r="C2111" s="12" t="s">
        <v>8</v>
      </c>
      <c r="D2111" s="69">
        <f>'Actual Solar Data'!M2101</f>
        <v>314</v>
      </c>
      <c r="E2111" s="59">
        <f>whlsecost_hourly_4002_201806!C636</f>
        <v>43278</v>
      </c>
      <c r="F2111" s="89">
        <f>whlsecost_hourly_4002_201806!D636</f>
        <v>6</v>
      </c>
      <c r="G2111" s="2">
        <f>whlsecost_hourly_4002_201806!F636</f>
        <v>23.3</v>
      </c>
      <c r="H2111" s="2">
        <f>whlsecost_hourly_4002_201806!X636</f>
        <v>0.37</v>
      </c>
      <c r="I2111" s="2">
        <f t="shared" si="66"/>
        <v>23.67</v>
      </c>
      <c r="J2111" s="71">
        <f t="shared" si="65"/>
        <v>7432.38</v>
      </c>
    </row>
    <row r="2112" spans="1:10" x14ac:dyDescent="0.25">
      <c r="A2112" s="28">
        <v>6</v>
      </c>
      <c r="B2112" s="28">
        <v>27</v>
      </c>
      <c r="C2112" s="12" t="s">
        <v>9</v>
      </c>
      <c r="D2112" s="69">
        <f>'Actual Solar Data'!M2102</f>
        <v>2831</v>
      </c>
      <c r="E2112" s="59">
        <f>whlsecost_hourly_4002_201806!C637</f>
        <v>43278</v>
      </c>
      <c r="F2112" s="89">
        <f>whlsecost_hourly_4002_201806!D637</f>
        <v>7</v>
      </c>
      <c r="G2112" s="2">
        <f>whlsecost_hourly_4002_201806!F637</f>
        <v>22.67</v>
      </c>
      <c r="H2112" s="2">
        <f>whlsecost_hourly_4002_201806!X637</f>
        <v>0.47</v>
      </c>
      <c r="I2112" s="2">
        <f t="shared" si="66"/>
        <v>23.14</v>
      </c>
      <c r="J2112" s="71">
        <f t="shared" si="65"/>
        <v>65509.340000000004</v>
      </c>
    </row>
    <row r="2113" spans="1:10" x14ac:dyDescent="0.25">
      <c r="A2113" s="28">
        <v>6</v>
      </c>
      <c r="B2113" s="28">
        <v>27</v>
      </c>
      <c r="C2113" s="12" t="s">
        <v>10</v>
      </c>
      <c r="D2113" s="69">
        <f>'Actual Solar Data'!M2103</f>
        <v>6407</v>
      </c>
      <c r="E2113" s="59">
        <f>whlsecost_hourly_4002_201806!C638</f>
        <v>43278</v>
      </c>
      <c r="F2113" s="89">
        <f>whlsecost_hourly_4002_201806!D638</f>
        <v>8</v>
      </c>
      <c r="G2113" s="2">
        <f>whlsecost_hourly_4002_201806!F638</f>
        <v>23.95</v>
      </c>
      <c r="H2113" s="2">
        <f>whlsecost_hourly_4002_201806!X638</f>
        <v>1.4</v>
      </c>
      <c r="I2113" s="2">
        <f t="shared" si="66"/>
        <v>25.349999999999998</v>
      </c>
      <c r="J2113" s="71">
        <f t="shared" si="65"/>
        <v>162417.44999999998</v>
      </c>
    </row>
    <row r="2114" spans="1:10" x14ac:dyDescent="0.25">
      <c r="A2114" s="28">
        <v>6</v>
      </c>
      <c r="B2114" s="28">
        <v>27</v>
      </c>
      <c r="C2114" s="12" t="s">
        <v>11</v>
      </c>
      <c r="D2114" s="69">
        <f>'Actual Solar Data'!M2104</f>
        <v>10166</v>
      </c>
      <c r="E2114" s="59">
        <f>whlsecost_hourly_4002_201806!C639</f>
        <v>43278</v>
      </c>
      <c r="F2114" s="89">
        <f>whlsecost_hourly_4002_201806!D639</f>
        <v>9</v>
      </c>
      <c r="G2114" s="2">
        <f>whlsecost_hourly_4002_201806!F639</f>
        <v>24.56</v>
      </c>
      <c r="H2114" s="2">
        <f>whlsecost_hourly_4002_201806!X639</f>
        <v>1.26</v>
      </c>
      <c r="I2114" s="2">
        <f t="shared" si="66"/>
        <v>25.82</v>
      </c>
      <c r="J2114" s="71">
        <f t="shared" si="65"/>
        <v>262486.12</v>
      </c>
    </row>
    <row r="2115" spans="1:10" x14ac:dyDescent="0.25">
      <c r="A2115" s="28">
        <v>6</v>
      </c>
      <c r="B2115" s="28">
        <v>27</v>
      </c>
      <c r="C2115" s="12" t="s">
        <v>12</v>
      </c>
      <c r="D2115" s="69">
        <f>'Actual Solar Data'!M2105</f>
        <v>15854</v>
      </c>
      <c r="E2115" s="59">
        <f>whlsecost_hourly_4002_201806!C640</f>
        <v>43278</v>
      </c>
      <c r="F2115" s="89">
        <f>whlsecost_hourly_4002_201806!D640</f>
        <v>10</v>
      </c>
      <c r="G2115" s="2">
        <f>whlsecost_hourly_4002_201806!F640</f>
        <v>23.57</v>
      </c>
      <c r="H2115" s="2">
        <f>whlsecost_hourly_4002_201806!X640</f>
        <v>1.19</v>
      </c>
      <c r="I2115" s="2">
        <f t="shared" si="66"/>
        <v>24.76</v>
      </c>
      <c r="J2115" s="71">
        <f t="shared" si="65"/>
        <v>392545.04000000004</v>
      </c>
    </row>
    <row r="2116" spans="1:10" x14ac:dyDescent="0.25">
      <c r="A2116" s="28">
        <v>6</v>
      </c>
      <c r="B2116" s="28">
        <v>27</v>
      </c>
      <c r="C2116" s="12" t="s">
        <v>13</v>
      </c>
      <c r="D2116" s="69">
        <f>'Actual Solar Data'!M2106</f>
        <v>17522</v>
      </c>
      <c r="E2116" s="59">
        <f>whlsecost_hourly_4002_201806!C641</f>
        <v>43278</v>
      </c>
      <c r="F2116" s="89">
        <f>whlsecost_hourly_4002_201806!D641</f>
        <v>11</v>
      </c>
      <c r="G2116" s="2">
        <f>whlsecost_hourly_4002_201806!F641</f>
        <v>21.35</v>
      </c>
      <c r="H2116" s="2">
        <f>whlsecost_hourly_4002_201806!X641</f>
        <v>1.1399999999999999</v>
      </c>
      <c r="I2116" s="2">
        <f t="shared" si="66"/>
        <v>22.490000000000002</v>
      </c>
      <c r="J2116" s="71">
        <f t="shared" si="65"/>
        <v>394069.78</v>
      </c>
    </row>
    <row r="2117" spans="1:10" x14ac:dyDescent="0.25">
      <c r="A2117" s="28">
        <v>6</v>
      </c>
      <c r="B2117" s="28">
        <v>27</v>
      </c>
      <c r="C2117" s="12" t="s">
        <v>14</v>
      </c>
      <c r="D2117" s="69">
        <f>'Actual Solar Data'!M2107</f>
        <v>18995</v>
      </c>
      <c r="E2117" s="59">
        <f>whlsecost_hourly_4002_201806!C642</f>
        <v>43278</v>
      </c>
      <c r="F2117" s="89">
        <f>whlsecost_hourly_4002_201806!D642</f>
        <v>12</v>
      </c>
      <c r="G2117" s="2">
        <f>whlsecost_hourly_4002_201806!F642</f>
        <v>22.24</v>
      </c>
      <c r="H2117" s="2">
        <f>whlsecost_hourly_4002_201806!X642</f>
        <v>1.1000000000000001</v>
      </c>
      <c r="I2117" s="2">
        <f t="shared" si="66"/>
        <v>23.34</v>
      </c>
      <c r="J2117" s="71">
        <f t="shared" si="65"/>
        <v>443343.3</v>
      </c>
    </row>
    <row r="2118" spans="1:10" x14ac:dyDescent="0.25">
      <c r="A2118" s="28">
        <v>6</v>
      </c>
      <c r="B2118" s="28">
        <v>27</v>
      </c>
      <c r="C2118" s="12" t="s">
        <v>15</v>
      </c>
      <c r="D2118" s="69">
        <f>'Actual Solar Data'!M2108</f>
        <v>16978</v>
      </c>
      <c r="E2118" s="59">
        <f>whlsecost_hourly_4002_201806!C643</f>
        <v>43278</v>
      </c>
      <c r="F2118" s="89">
        <f>whlsecost_hourly_4002_201806!D643</f>
        <v>13</v>
      </c>
      <c r="G2118" s="2">
        <f>whlsecost_hourly_4002_201806!F643</f>
        <v>22.32</v>
      </c>
      <c r="H2118" s="2">
        <f>whlsecost_hourly_4002_201806!X643</f>
        <v>1.1000000000000001</v>
      </c>
      <c r="I2118" s="2">
        <f t="shared" si="66"/>
        <v>23.42</v>
      </c>
      <c r="J2118" s="71">
        <f t="shared" si="65"/>
        <v>397624.76</v>
      </c>
    </row>
    <row r="2119" spans="1:10" x14ac:dyDescent="0.25">
      <c r="A2119" s="28">
        <v>6</v>
      </c>
      <c r="B2119" s="28">
        <v>27</v>
      </c>
      <c r="C2119" s="12" t="s">
        <v>16</v>
      </c>
      <c r="D2119" s="69">
        <f>'Actual Solar Data'!M2109</f>
        <v>18373</v>
      </c>
      <c r="E2119" s="59">
        <f>whlsecost_hourly_4002_201806!C644</f>
        <v>43278</v>
      </c>
      <c r="F2119" s="89">
        <f>whlsecost_hourly_4002_201806!D644</f>
        <v>14</v>
      </c>
      <c r="G2119" s="2">
        <f>whlsecost_hourly_4002_201806!F644</f>
        <v>24.95</v>
      </c>
      <c r="H2119" s="2">
        <f>whlsecost_hourly_4002_201806!X644</f>
        <v>1.08</v>
      </c>
      <c r="I2119" s="2">
        <f t="shared" si="66"/>
        <v>26.03</v>
      </c>
      <c r="J2119" s="71">
        <f t="shared" si="65"/>
        <v>478249.19</v>
      </c>
    </row>
    <row r="2120" spans="1:10" x14ac:dyDescent="0.25">
      <c r="A2120" s="28">
        <v>6</v>
      </c>
      <c r="B2120" s="28">
        <v>27</v>
      </c>
      <c r="C2120" s="12" t="s">
        <v>17</v>
      </c>
      <c r="D2120" s="69">
        <f>'Actual Solar Data'!M2110</f>
        <v>14543</v>
      </c>
      <c r="E2120" s="59">
        <f>whlsecost_hourly_4002_201806!C645</f>
        <v>43278</v>
      </c>
      <c r="F2120" s="89">
        <f>whlsecost_hourly_4002_201806!D645</f>
        <v>15</v>
      </c>
      <c r="G2120" s="2">
        <f>whlsecost_hourly_4002_201806!F645</f>
        <v>28.07</v>
      </c>
      <c r="H2120" s="2">
        <f>whlsecost_hourly_4002_201806!X645</f>
        <v>1.1000000000000001</v>
      </c>
      <c r="I2120" s="2">
        <f t="shared" si="66"/>
        <v>29.17</v>
      </c>
      <c r="J2120" s="71">
        <f t="shared" si="65"/>
        <v>424219.31</v>
      </c>
    </row>
    <row r="2121" spans="1:10" x14ac:dyDescent="0.25">
      <c r="A2121" s="28">
        <v>6</v>
      </c>
      <c r="B2121" s="28">
        <v>27</v>
      </c>
      <c r="C2121" s="12" t="s">
        <v>18</v>
      </c>
      <c r="D2121" s="69">
        <f>'Actual Solar Data'!M2111</f>
        <v>11347</v>
      </c>
      <c r="E2121" s="59">
        <f>whlsecost_hourly_4002_201806!C646</f>
        <v>43278</v>
      </c>
      <c r="F2121" s="89">
        <f>whlsecost_hourly_4002_201806!D646</f>
        <v>16</v>
      </c>
      <c r="G2121" s="2">
        <f>whlsecost_hourly_4002_201806!F646</f>
        <v>24.6</v>
      </c>
      <c r="H2121" s="2">
        <f>whlsecost_hourly_4002_201806!X646</f>
        <v>1.08</v>
      </c>
      <c r="I2121" s="2">
        <f t="shared" si="66"/>
        <v>25.68</v>
      </c>
      <c r="J2121" s="71">
        <f t="shared" si="65"/>
        <v>291390.96000000002</v>
      </c>
    </row>
    <row r="2122" spans="1:10" x14ac:dyDescent="0.25">
      <c r="A2122" s="28">
        <v>6</v>
      </c>
      <c r="B2122" s="28">
        <v>27</v>
      </c>
      <c r="C2122" s="12" t="s">
        <v>19</v>
      </c>
      <c r="D2122" s="69">
        <f>'Actual Solar Data'!M2112</f>
        <v>7510</v>
      </c>
      <c r="E2122" s="59">
        <f>whlsecost_hourly_4002_201806!C647</f>
        <v>43278</v>
      </c>
      <c r="F2122" s="89">
        <f>whlsecost_hourly_4002_201806!D647</f>
        <v>17</v>
      </c>
      <c r="G2122" s="2">
        <f>whlsecost_hourly_4002_201806!F647</f>
        <v>23.71</v>
      </c>
      <c r="H2122" s="2">
        <f>whlsecost_hourly_4002_201806!X647</f>
        <v>1.1100000000000001</v>
      </c>
      <c r="I2122" s="2">
        <f t="shared" si="66"/>
        <v>24.82</v>
      </c>
      <c r="J2122" s="71">
        <f t="shared" si="65"/>
        <v>186398.2</v>
      </c>
    </row>
    <row r="2123" spans="1:10" x14ac:dyDescent="0.25">
      <c r="A2123" s="28">
        <v>6</v>
      </c>
      <c r="B2123" s="28">
        <v>27</v>
      </c>
      <c r="C2123" s="12" t="s">
        <v>20</v>
      </c>
      <c r="D2123" s="69">
        <f>'Actual Solar Data'!M2113</f>
        <v>4929</v>
      </c>
      <c r="E2123" s="59">
        <f>whlsecost_hourly_4002_201806!C648</f>
        <v>43278</v>
      </c>
      <c r="F2123" s="89">
        <f>whlsecost_hourly_4002_201806!D648</f>
        <v>18</v>
      </c>
      <c r="G2123" s="2">
        <f>whlsecost_hourly_4002_201806!F648</f>
        <v>21.88</v>
      </c>
      <c r="H2123" s="2">
        <f>whlsecost_hourly_4002_201806!X648</f>
        <v>1.0900000000000001</v>
      </c>
      <c r="I2123" s="2">
        <f t="shared" si="66"/>
        <v>22.97</v>
      </c>
      <c r="J2123" s="71">
        <f t="shared" si="65"/>
        <v>113219.12999999999</v>
      </c>
    </row>
    <row r="2124" spans="1:10" x14ac:dyDescent="0.25">
      <c r="A2124" s="28">
        <v>6</v>
      </c>
      <c r="B2124" s="28">
        <v>27</v>
      </c>
      <c r="C2124" s="12" t="s">
        <v>21</v>
      </c>
      <c r="D2124" s="69">
        <f>'Actual Solar Data'!M2114</f>
        <v>1570</v>
      </c>
      <c r="E2124" s="59">
        <f>whlsecost_hourly_4002_201806!C649</f>
        <v>43278</v>
      </c>
      <c r="F2124" s="89">
        <f>whlsecost_hourly_4002_201806!D649</f>
        <v>19</v>
      </c>
      <c r="G2124" s="2">
        <f>whlsecost_hourly_4002_201806!F649</f>
        <v>22.34</v>
      </c>
      <c r="H2124" s="2">
        <f>whlsecost_hourly_4002_201806!X649</f>
        <v>1.1000000000000001</v>
      </c>
      <c r="I2124" s="2">
        <f t="shared" si="66"/>
        <v>23.44</v>
      </c>
      <c r="J2124" s="71">
        <f t="shared" si="65"/>
        <v>36800.800000000003</v>
      </c>
    </row>
    <row r="2125" spans="1:10" x14ac:dyDescent="0.25">
      <c r="A2125" s="28">
        <v>6</v>
      </c>
      <c r="B2125" s="28">
        <v>27</v>
      </c>
      <c r="C2125" s="12" t="s">
        <v>22</v>
      </c>
      <c r="D2125" s="69">
        <f>'Actual Solar Data'!M2115</f>
        <v>227</v>
      </c>
      <c r="E2125" s="59">
        <f>whlsecost_hourly_4002_201806!C650</f>
        <v>43278</v>
      </c>
      <c r="F2125" s="89">
        <f>whlsecost_hourly_4002_201806!D650</f>
        <v>20</v>
      </c>
      <c r="G2125" s="2">
        <f>whlsecost_hourly_4002_201806!F650</f>
        <v>22.04</v>
      </c>
      <c r="H2125" s="2">
        <f>whlsecost_hourly_4002_201806!X650</f>
        <v>1.1099999999999999</v>
      </c>
      <c r="I2125" s="2">
        <f t="shared" si="66"/>
        <v>23.15</v>
      </c>
      <c r="J2125" s="71">
        <f t="shared" si="65"/>
        <v>5255.0499999999993</v>
      </c>
    </row>
    <row r="2126" spans="1:10" x14ac:dyDescent="0.25">
      <c r="A2126" s="28">
        <v>6</v>
      </c>
      <c r="B2126" s="28">
        <v>27</v>
      </c>
      <c r="C2126" s="12" t="s">
        <v>23</v>
      </c>
      <c r="D2126" s="69">
        <f>'Actual Solar Data'!M2116</f>
        <v>0</v>
      </c>
      <c r="E2126" s="59">
        <f>whlsecost_hourly_4002_201806!C651</f>
        <v>43278</v>
      </c>
      <c r="F2126" s="89">
        <f>whlsecost_hourly_4002_201806!D651</f>
        <v>21</v>
      </c>
      <c r="G2126" s="2">
        <f>whlsecost_hourly_4002_201806!F651</f>
        <v>22.06</v>
      </c>
      <c r="H2126" s="2">
        <f>whlsecost_hourly_4002_201806!X651</f>
        <v>1.1299999999999999</v>
      </c>
      <c r="I2126" s="2">
        <f t="shared" si="66"/>
        <v>23.189999999999998</v>
      </c>
      <c r="J2126" s="71">
        <f t="shared" si="65"/>
        <v>0</v>
      </c>
    </row>
    <row r="2127" spans="1:10" x14ac:dyDescent="0.25">
      <c r="A2127" s="28">
        <v>6</v>
      </c>
      <c r="B2127" s="28">
        <v>27</v>
      </c>
      <c r="C2127" s="12" t="s">
        <v>24</v>
      </c>
      <c r="D2127" s="69">
        <f>'Actual Solar Data'!M2117</f>
        <v>0</v>
      </c>
      <c r="E2127" s="59">
        <f>whlsecost_hourly_4002_201806!C652</f>
        <v>43278</v>
      </c>
      <c r="F2127" s="89">
        <f>whlsecost_hourly_4002_201806!D652</f>
        <v>22</v>
      </c>
      <c r="G2127" s="2">
        <f>whlsecost_hourly_4002_201806!F652</f>
        <v>22.65</v>
      </c>
      <c r="H2127" s="2">
        <f>whlsecost_hourly_4002_201806!X652</f>
        <v>1.24</v>
      </c>
      <c r="I2127" s="2">
        <f t="shared" si="66"/>
        <v>23.889999999999997</v>
      </c>
      <c r="J2127" s="71">
        <f t="shared" si="65"/>
        <v>0</v>
      </c>
    </row>
    <row r="2128" spans="1:10" x14ac:dyDescent="0.25">
      <c r="A2128" s="28">
        <v>6</v>
      </c>
      <c r="B2128" s="28">
        <v>27</v>
      </c>
      <c r="C2128" s="12" t="s">
        <v>25</v>
      </c>
      <c r="D2128" s="69">
        <f>'Actual Solar Data'!M2118</f>
        <v>0</v>
      </c>
      <c r="E2128" s="59">
        <f>whlsecost_hourly_4002_201806!C653</f>
        <v>43278</v>
      </c>
      <c r="F2128" s="89">
        <f>whlsecost_hourly_4002_201806!D653</f>
        <v>23</v>
      </c>
      <c r="G2128" s="2">
        <f>whlsecost_hourly_4002_201806!F653</f>
        <v>24.48</v>
      </c>
      <c r="H2128" s="2">
        <f>whlsecost_hourly_4002_201806!X653</f>
        <v>1.45</v>
      </c>
      <c r="I2128" s="2">
        <f t="shared" si="66"/>
        <v>25.93</v>
      </c>
      <c r="J2128" s="71">
        <f t="shared" si="65"/>
        <v>0</v>
      </c>
    </row>
    <row r="2129" spans="1:10" x14ac:dyDescent="0.25">
      <c r="A2129" s="28">
        <v>6</v>
      </c>
      <c r="B2129" s="28">
        <v>27</v>
      </c>
      <c r="C2129" s="12" t="s">
        <v>26</v>
      </c>
      <c r="D2129" s="69">
        <f>'Actual Solar Data'!M2119</f>
        <v>0</v>
      </c>
      <c r="E2129" s="59">
        <f>whlsecost_hourly_4002_201806!C654</f>
        <v>43278</v>
      </c>
      <c r="F2129" s="89">
        <f>whlsecost_hourly_4002_201806!D654</f>
        <v>24</v>
      </c>
      <c r="G2129" s="2">
        <f>whlsecost_hourly_4002_201806!F654</f>
        <v>20.18</v>
      </c>
      <c r="H2129" s="2">
        <f>whlsecost_hourly_4002_201806!X654</f>
        <v>0.41000000000000003</v>
      </c>
      <c r="I2129" s="2">
        <f t="shared" si="66"/>
        <v>20.59</v>
      </c>
      <c r="J2129" s="71">
        <f t="shared" si="65"/>
        <v>0</v>
      </c>
    </row>
    <row r="2130" spans="1:10" x14ac:dyDescent="0.25">
      <c r="A2130" s="28">
        <v>6</v>
      </c>
      <c r="B2130" s="28">
        <v>28</v>
      </c>
      <c r="C2130" s="12" t="s">
        <v>3</v>
      </c>
      <c r="D2130" s="69">
        <f>'Actual Solar Data'!M2120</f>
        <v>0</v>
      </c>
      <c r="E2130" s="59">
        <f>whlsecost_hourly_4002_201806!C655</f>
        <v>43279</v>
      </c>
      <c r="F2130" s="89">
        <f>whlsecost_hourly_4002_201806!D655</f>
        <v>1</v>
      </c>
      <c r="G2130" s="2">
        <f>whlsecost_hourly_4002_201806!F655</f>
        <v>20.99</v>
      </c>
      <c r="H2130" s="2">
        <f>whlsecost_hourly_4002_201806!X655</f>
        <v>0.37</v>
      </c>
      <c r="I2130" s="2">
        <f t="shared" si="66"/>
        <v>21.36</v>
      </c>
      <c r="J2130" s="71">
        <f t="shared" si="65"/>
        <v>0</v>
      </c>
    </row>
    <row r="2131" spans="1:10" x14ac:dyDescent="0.25">
      <c r="A2131" s="28">
        <v>6</v>
      </c>
      <c r="B2131" s="28">
        <v>28</v>
      </c>
      <c r="C2131" s="12" t="s">
        <v>4</v>
      </c>
      <c r="D2131" s="69">
        <f>'Actual Solar Data'!M2121</f>
        <v>0</v>
      </c>
      <c r="E2131" s="59">
        <f>whlsecost_hourly_4002_201806!C656</f>
        <v>43279</v>
      </c>
      <c r="F2131" s="89">
        <f>whlsecost_hourly_4002_201806!D656</f>
        <v>2</v>
      </c>
      <c r="G2131" s="2">
        <f>whlsecost_hourly_4002_201806!F656</f>
        <v>22.32</v>
      </c>
      <c r="H2131" s="2">
        <f>whlsecost_hourly_4002_201806!X656</f>
        <v>0.38</v>
      </c>
      <c r="I2131" s="2">
        <f t="shared" si="66"/>
        <v>22.7</v>
      </c>
      <c r="J2131" s="71">
        <f t="shared" ref="J2131:J2194" si="67">D2131*I2131</f>
        <v>0</v>
      </c>
    </row>
    <row r="2132" spans="1:10" x14ac:dyDescent="0.25">
      <c r="A2132" s="28">
        <v>6</v>
      </c>
      <c r="B2132" s="28">
        <v>28</v>
      </c>
      <c r="C2132" s="12" t="s">
        <v>5</v>
      </c>
      <c r="D2132" s="69">
        <f>'Actual Solar Data'!M2122</f>
        <v>0</v>
      </c>
      <c r="E2132" s="59">
        <f>whlsecost_hourly_4002_201806!C657</f>
        <v>43279</v>
      </c>
      <c r="F2132" s="89">
        <f>whlsecost_hourly_4002_201806!D657</f>
        <v>3</v>
      </c>
      <c r="G2132" s="2">
        <f>whlsecost_hourly_4002_201806!F657</f>
        <v>25.68</v>
      </c>
      <c r="H2132" s="2">
        <f>whlsecost_hourly_4002_201806!X657</f>
        <v>0.41000000000000003</v>
      </c>
      <c r="I2132" s="2">
        <f t="shared" si="66"/>
        <v>26.09</v>
      </c>
      <c r="J2132" s="71">
        <f t="shared" si="67"/>
        <v>0</v>
      </c>
    </row>
    <row r="2133" spans="1:10" x14ac:dyDescent="0.25">
      <c r="A2133" s="28">
        <v>6</v>
      </c>
      <c r="B2133" s="28">
        <v>28</v>
      </c>
      <c r="C2133" s="12" t="s">
        <v>6</v>
      </c>
      <c r="D2133" s="69">
        <f>'Actual Solar Data'!M2123</f>
        <v>0</v>
      </c>
      <c r="E2133" s="59">
        <f>whlsecost_hourly_4002_201806!C658</f>
        <v>43279</v>
      </c>
      <c r="F2133" s="89">
        <f>whlsecost_hourly_4002_201806!D658</f>
        <v>4</v>
      </c>
      <c r="G2133" s="2">
        <f>whlsecost_hourly_4002_201806!F658</f>
        <v>25.91</v>
      </c>
      <c r="H2133" s="2">
        <f>whlsecost_hourly_4002_201806!X658</f>
        <v>0.41000000000000003</v>
      </c>
      <c r="I2133" s="2">
        <f t="shared" si="66"/>
        <v>26.32</v>
      </c>
      <c r="J2133" s="71">
        <f t="shared" si="67"/>
        <v>0</v>
      </c>
    </row>
    <row r="2134" spans="1:10" x14ac:dyDescent="0.25">
      <c r="A2134" s="28">
        <v>6</v>
      </c>
      <c r="B2134" s="28">
        <v>28</v>
      </c>
      <c r="C2134" s="12" t="s">
        <v>7</v>
      </c>
      <c r="D2134" s="69">
        <f>'Actual Solar Data'!M2124</f>
        <v>0</v>
      </c>
      <c r="E2134" s="59">
        <f>whlsecost_hourly_4002_201806!C659</f>
        <v>43279</v>
      </c>
      <c r="F2134" s="89">
        <f>whlsecost_hourly_4002_201806!D659</f>
        <v>5</v>
      </c>
      <c r="G2134" s="2">
        <f>whlsecost_hourly_4002_201806!F659</f>
        <v>22.94</v>
      </c>
      <c r="H2134" s="2">
        <f>whlsecost_hourly_4002_201806!X659</f>
        <v>0.39</v>
      </c>
      <c r="I2134" s="2">
        <f t="shared" si="66"/>
        <v>23.330000000000002</v>
      </c>
      <c r="J2134" s="71">
        <f t="shared" si="67"/>
        <v>0</v>
      </c>
    </row>
    <row r="2135" spans="1:10" x14ac:dyDescent="0.25">
      <c r="A2135" s="28">
        <v>6</v>
      </c>
      <c r="B2135" s="28">
        <v>28</v>
      </c>
      <c r="C2135" s="12" t="s">
        <v>8</v>
      </c>
      <c r="D2135" s="69">
        <f>'Actual Solar Data'!M2125</f>
        <v>62</v>
      </c>
      <c r="E2135" s="59">
        <f>whlsecost_hourly_4002_201806!C660</f>
        <v>43279</v>
      </c>
      <c r="F2135" s="89">
        <f>whlsecost_hourly_4002_201806!D660</f>
        <v>6</v>
      </c>
      <c r="G2135" s="2">
        <f>whlsecost_hourly_4002_201806!F660</f>
        <v>28.16</v>
      </c>
      <c r="H2135" s="2">
        <f>whlsecost_hourly_4002_201806!X660</f>
        <v>0.5</v>
      </c>
      <c r="I2135" s="2">
        <f t="shared" si="66"/>
        <v>28.66</v>
      </c>
      <c r="J2135" s="71">
        <f t="shared" si="67"/>
        <v>1776.92</v>
      </c>
    </row>
    <row r="2136" spans="1:10" x14ac:dyDescent="0.25">
      <c r="A2136" s="28">
        <v>6</v>
      </c>
      <c r="B2136" s="28">
        <v>28</v>
      </c>
      <c r="C2136" s="12" t="s">
        <v>9</v>
      </c>
      <c r="D2136" s="69">
        <f>'Actual Solar Data'!M2126</f>
        <v>374</v>
      </c>
      <c r="E2136" s="59">
        <f>whlsecost_hourly_4002_201806!C661</f>
        <v>43279</v>
      </c>
      <c r="F2136" s="89">
        <f>whlsecost_hourly_4002_201806!D661</f>
        <v>7</v>
      </c>
      <c r="G2136" s="2">
        <f>whlsecost_hourly_4002_201806!F661</f>
        <v>36.83</v>
      </c>
      <c r="H2136" s="2">
        <f>whlsecost_hourly_4002_201806!X661</f>
        <v>0.95</v>
      </c>
      <c r="I2136" s="2">
        <f t="shared" si="66"/>
        <v>37.78</v>
      </c>
      <c r="J2136" s="71">
        <f t="shared" si="67"/>
        <v>14129.720000000001</v>
      </c>
    </row>
    <row r="2137" spans="1:10" x14ac:dyDescent="0.25">
      <c r="A2137" s="28">
        <v>6</v>
      </c>
      <c r="B2137" s="28">
        <v>28</v>
      </c>
      <c r="C2137" s="12" t="s">
        <v>10</v>
      </c>
      <c r="D2137" s="69">
        <f>'Actual Solar Data'!M2127</f>
        <v>977</v>
      </c>
      <c r="E2137" s="59">
        <f>whlsecost_hourly_4002_201806!C662</f>
        <v>43279</v>
      </c>
      <c r="F2137" s="89">
        <f>whlsecost_hourly_4002_201806!D662</f>
        <v>8</v>
      </c>
      <c r="G2137" s="2">
        <f>whlsecost_hourly_4002_201806!F662</f>
        <v>25.35</v>
      </c>
      <c r="H2137" s="2">
        <f>whlsecost_hourly_4002_201806!X662</f>
        <v>1.3900000000000001</v>
      </c>
      <c r="I2137" s="2">
        <f t="shared" si="66"/>
        <v>26.740000000000002</v>
      </c>
      <c r="J2137" s="71">
        <f t="shared" si="67"/>
        <v>26124.980000000003</v>
      </c>
    </row>
    <row r="2138" spans="1:10" x14ac:dyDescent="0.25">
      <c r="A2138" s="28">
        <v>6</v>
      </c>
      <c r="B2138" s="28">
        <v>28</v>
      </c>
      <c r="C2138" s="12" t="s">
        <v>11</v>
      </c>
      <c r="D2138" s="69">
        <f>'Actual Solar Data'!M2128</f>
        <v>1782</v>
      </c>
      <c r="E2138" s="59">
        <f>whlsecost_hourly_4002_201806!C663</f>
        <v>43279</v>
      </c>
      <c r="F2138" s="89">
        <f>whlsecost_hourly_4002_201806!D663</f>
        <v>9</v>
      </c>
      <c r="G2138" s="2">
        <f>whlsecost_hourly_4002_201806!F663</f>
        <v>30.89</v>
      </c>
      <c r="H2138" s="2">
        <f>whlsecost_hourly_4002_201806!X663</f>
        <v>1.31</v>
      </c>
      <c r="I2138" s="2">
        <f t="shared" si="66"/>
        <v>32.200000000000003</v>
      </c>
      <c r="J2138" s="71">
        <f t="shared" si="67"/>
        <v>57380.4</v>
      </c>
    </row>
    <row r="2139" spans="1:10" x14ac:dyDescent="0.25">
      <c r="A2139" s="28">
        <v>6</v>
      </c>
      <c r="B2139" s="28">
        <v>28</v>
      </c>
      <c r="C2139" s="12" t="s">
        <v>12</v>
      </c>
      <c r="D2139" s="69">
        <f>'Actual Solar Data'!M2129</f>
        <v>3392</v>
      </c>
      <c r="E2139" s="59">
        <f>whlsecost_hourly_4002_201806!C664</f>
        <v>43279</v>
      </c>
      <c r="F2139" s="89">
        <f>whlsecost_hourly_4002_201806!D664</f>
        <v>10</v>
      </c>
      <c r="G2139" s="2">
        <f>whlsecost_hourly_4002_201806!F664</f>
        <v>40.85</v>
      </c>
      <c r="H2139" s="2">
        <f>whlsecost_hourly_4002_201806!X664</f>
        <v>1.31</v>
      </c>
      <c r="I2139" s="2">
        <f t="shared" si="66"/>
        <v>42.160000000000004</v>
      </c>
      <c r="J2139" s="71">
        <f t="shared" si="67"/>
        <v>143006.72</v>
      </c>
    </row>
    <row r="2140" spans="1:10" x14ac:dyDescent="0.25">
      <c r="A2140" s="28">
        <v>6</v>
      </c>
      <c r="B2140" s="28">
        <v>28</v>
      </c>
      <c r="C2140" s="12" t="s">
        <v>13</v>
      </c>
      <c r="D2140" s="69">
        <f>'Actual Solar Data'!M2130</f>
        <v>3767</v>
      </c>
      <c r="E2140" s="59">
        <f>whlsecost_hourly_4002_201806!C665</f>
        <v>43279</v>
      </c>
      <c r="F2140" s="89">
        <f>whlsecost_hourly_4002_201806!D665</f>
        <v>11</v>
      </c>
      <c r="G2140" s="2">
        <f>whlsecost_hourly_4002_201806!F665</f>
        <v>39.44</v>
      </c>
      <c r="H2140" s="2">
        <f>whlsecost_hourly_4002_201806!X665</f>
        <v>1.32</v>
      </c>
      <c r="I2140" s="2">
        <f t="shared" si="66"/>
        <v>40.76</v>
      </c>
      <c r="J2140" s="71">
        <f t="shared" si="67"/>
        <v>153542.91999999998</v>
      </c>
    </row>
    <row r="2141" spans="1:10" x14ac:dyDescent="0.25">
      <c r="A2141" s="28">
        <v>6</v>
      </c>
      <c r="B2141" s="28">
        <v>28</v>
      </c>
      <c r="C2141" s="12" t="s">
        <v>14</v>
      </c>
      <c r="D2141" s="69">
        <f>'Actual Solar Data'!M2131</f>
        <v>8146</v>
      </c>
      <c r="E2141" s="59">
        <f>whlsecost_hourly_4002_201806!C666</f>
        <v>43279</v>
      </c>
      <c r="F2141" s="89">
        <f>whlsecost_hourly_4002_201806!D666</f>
        <v>12</v>
      </c>
      <c r="G2141" s="2">
        <f>whlsecost_hourly_4002_201806!F666</f>
        <v>33.130000000000003</v>
      </c>
      <c r="H2141" s="2">
        <f>whlsecost_hourly_4002_201806!X666</f>
        <v>1.27</v>
      </c>
      <c r="I2141" s="2">
        <f t="shared" si="66"/>
        <v>34.400000000000006</v>
      </c>
      <c r="J2141" s="71">
        <f t="shared" si="67"/>
        <v>280222.40000000002</v>
      </c>
    </row>
    <row r="2142" spans="1:10" x14ac:dyDescent="0.25">
      <c r="A2142" s="28">
        <v>6</v>
      </c>
      <c r="B2142" s="28">
        <v>28</v>
      </c>
      <c r="C2142" s="12" t="s">
        <v>15</v>
      </c>
      <c r="D2142" s="69">
        <f>'Actual Solar Data'!M2132</f>
        <v>8914</v>
      </c>
      <c r="E2142" s="59">
        <f>whlsecost_hourly_4002_201806!C667</f>
        <v>43279</v>
      </c>
      <c r="F2142" s="89">
        <f>whlsecost_hourly_4002_201806!D667</f>
        <v>13</v>
      </c>
      <c r="G2142" s="2">
        <f>whlsecost_hourly_4002_201806!F667</f>
        <v>40.270000000000003</v>
      </c>
      <c r="H2142" s="2">
        <f>whlsecost_hourly_4002_201806!X667</f>
        <v>1.49</v>
      </c>
      <c r="I2142" s="2">
        <f t="shared" si="66"/>
        <v>41.760000000000005</v>
      </c>
      <c r="J2142" s="71">
        <f t="shared" si="67"/>
        <v>372248.64000000007</v>
      </c>
    </row>
    <row r="2143" spans="1:10" x14ac:dyDescent="0.25">
      <c r="A2143" s="28">
        <v>6</v>
      </c>
      <c r="B2143" s="28">
        <v>28</v>
      </c>
      <c r="C2143" s="12" t="s">
        <v>16</v>
      </c>
      <c r="D2143" s="69">
        <f>'Actual Solar Data'!M2133</f>
        <v>5520</v>
      </c>
      <c r="E2143" s="59">
        <f>whlsecost_hourly_4002_201806!C668</f>
        <v>43279</v>
      </c>
      <c r="F2143" s="89">
        <f>whlsecost_hourly_4002_201806!D668</f>
        <v>14</v>
      </c>
      <c r="G2143" s="2">
        <f>whlsecost_hourly_4002_201806!F668</f>
        <v>36.090000000000003</v>
      </c>
      <c r="H2143" s="2">
        <f>whlsecost_hourly_4002_201806!X668</f>
        <v>1.42</v>
      </c>
      <c r="I2143" s="2">
        <f t="shared" si="66"/>
        <v>37.510000000000005</v>
      </c>
      <c r="J2143" s="71">
        <f t="shared" si="67"/>
        <v>207055.20000000004</v>
      </c>
    </row>
    <row r="2144" spans="1:10" x14ac:dyDescent="0.25">
      <c r="A2144" s="28">
        <v>6</v>
      </c>
      <c r="B2144" s="28">
        <v>28</v>
      </c>
      <c r="C2144" s="12" t="s">
        <v>17</v>
      </c>
      <c r="D2144" s="69">
        <f>'Actual Solar Data'!M2134</f>
        <v>8729</v>
      </c>
      <c r="E2144" s="59">
        <f>whlsecost_hourly_4002_201806!C669</f>
        <v>43279</v>
      </c>
      <c r="F2144" s="89">
        <f>whlsecost_hourly_4002_201806!D669</f>
        <v>15</v>
      </c>
      <c r="G2144" s="2">
        <f>whlsecost_hourly_4002_201806!F669</f>
        <v>37.06</v>
      </c>
      <c r="H2144" s="2">
        <f>whlsecost_hourly_4002_201806!X669</f>
        <v>1.2200000000000002</v>
      </c>
      <c r="I2144" s="2">
        <f t="shared" si="66"/>
        <v>38.28</v>
      </c>
      <c r="J2144" s="71">
        <f t="shared" si="67"/>
        <v>334146.12</v>
      </c>
    </row>
    <row r="2145" spans="1:10" x14ac:dyDescent="0.25">
      <c r="A2145" s="28">
        <v>6</v>
      </c>
      <c r="B2145" s="28">
        <v>28</v>
      </c>
      <c r="C2145" s="12" t="s">
        <v>18</v>
      </c>
      <c r="D2145" s="69">
        <f>'Actual Solar Data'!M2135</f>
        <v>9049</v>
      </c>
      <c r="E2145" s="59">
        <f>whlsecost_hourly_4002_201806!C670</f>
        <v>43279</v>
      </c>
      <c r="F2145" s="89">
        <f>whlsecost_hourly_4002_201806!D670</f>
        <v>16</v>
      </c>
      <c r="G2145" s="2">
        <f>whlsecost_hourly_4002_201806!F670</f>
        <v>43.84</v>
      </c>
      <c r="H2145" s="2">
        <f>whlsecost_hourly_4002_201806!X670</f>
        <v>1.3699999999999999</v>
      </c>
      <c r="I2145" s="2">
        <f t="shared" si="66"/>
        <v>45.21</v>
      </c>
      <c r="J2145" s="71">
        <f t="shared" si="67"/>
        <v>409105.29</v>
      </c>
    </row>
    <row r="2146" spans="1:10" x14ac:dyDescent="0.25">
      <c r="A2146" s="28">
        <v>6</v>
      </c>
      <c r="B2146" s="28">
        <v>28</v>
      </c>
      <c r="C2146" s="12" t="s">
        <v>19</v>
      </c>
      <c r="D2146" s="69">
        <f>'Actual Solar Data'!M2136</f>
        <v>4610</v>
      </c>
      <c r="E2146" s="59">
        <f>whlsecost_hourly_4002_201806!C671</f>
        <v>43279</v>
      </c>
      <c r="F2146" s="89">
        <f>whlsecost_hourly_4002_201806!D671</f>
        <v>17</v>
      </c>
      <c r="G2146" s="2">
        <f>whlsecost_hourly_4002_201806!F671</f>
        <v>43.64</v>
      </c>
      <c r="H2146" s="2">
        <f>whlsecost_hourly_4002_201806!X671</f>
        <v>1.19</v>
      </c>
      <c r="I2146" s="2">
        <f t="shared" si="66"/>
        <v>44.83</v>
      </c>
      <c r="J2146" s="71">
        <f t="shared" si="67"/>
        <v>206666.3</v>
      </c>
    </row>
    <row r="2147" spans="1:10" x14ac:dyDescent="0.25">
      <c r="A2147" s="28">
        <v>6</v>
      </c>
      <c r="B2147" s="28">
        <v>28</v>
      </c>
      <c r="C2147" s="12" t="s">
        <v>20</v>
      </c>
      <c r="D2147" s="69">
        <f>'Actual Solar Data'!M2137</f>
        <v>2668</v>
      </c>
      <c r="E2147" s="59">
        <f>whlsecost_hourly_4002_201806!C672</f>
        <v>43279</v>
      </c>
      <c r="F2147" s="89">
        <f>whlsecost_hourly_4002_201806!D672</f>
        <v>18</v>
      </c>
      <c r="G2147" s="2">
        <f>whlsecost_hourly_4002_201806!F672</f>
        <v>46.84</v>
      </c>
      <c r="H2147" s="2">
        <f>whlsecost_hourly_4002_201806!X672</f>
        <v>1.41</v>
      </c>
      <c r="I2147" s="2">
        <f t="shared" ref="I2147:I2210" si="68">SUM(G2147:H2147)</f>
        <v>48.25</v>
      </c>
      <c r="J2147" s="71">
        <f t="shared" si="67"/>
        <v>128731</v>
      </c>
    </row>
    <row r="2148" spans="1:10" x14ac:dyDescent="0.25">
      <c r="A2148" s="28">
        <v>6</v>
      </c>
      <c r="B2148" s="28">
        <v>28</v>
      </c>
      <c r="C2148" s="12" t="s">
        <v>21</v>
      </c>
      <c r="D2148" s="69">
        <f>'Actual Solar Data'!M2138</f>
        <v>2867</v>
      </c>
      <c r="E2148" s="59">
        <f>whlsecost_hourly_4002_201806!C673</f>
        <v>43279</v>
      </c>
      <c r="F2148" s="89">
        <f>whlsecost_hourly_4002_201806!D673</f>
        <v>19</v>
      </c>
      <c r="G2148" s="2">
        <f>whlsecost_hourly_4002_201806!F673</f>
        <v>42.52</v>
      </c>
      <c r="H2148" s="2">
        <f>whlsecost_hourly_4002_201806!X673</f>
        <v>1.5</v>
      </c>
      <c r="I2148" s="2">
        <f t="shared" si="68"/>
        <v>44.02</v>
      </c>
      <c r="J2148" s="71">
        <f t="shared" si="67"/>
        <v>126205.34000000001</v>
      </c>
    </row>
    <row r="2149" spans="1:10" x14ac:dyDescent="0.25">
      <c r="A2149" s="28">
        <v>6</v>
      </c>
      <c r="B2149" s="28">
        <v>28</v>
      </c>
      <c r="C2149" s="12" t="s">
        <v>22</v>
      </c>
      <c r="D2149" s="69">
        <f>'Actual Solar Data'!M2139</f>
        <v>1148</v>
      </c>
      <c r="E2149" s="59">
        <f>whlsecost_hourly_4002_201806!C674</f>
        <v>43279</v>
      </c>
      <c r="F2149" s="89">
        <f>whlsecost_hourly_4002_201806!D674</f>
        <v>20</v>
      </c>
      <c r="G2149" s="2">
        <f>whlsecost_hourly_4002_201806!F674</f>
        <v>32.18</v>
      </c>
      <c r="H2149" s="2">
        <f>whlsecost_hourly_4002_201806!X674</f>
        <v>1.3399999999999999</v>
      </c>
      <c r="I2149" s="2">
        <f t="shared" si="68"/>
        <v>33.519999999999996</v>
      </c>
      <c r="J2149" s="71">
        <f t="shared" si="67"/>
        <v>38480.959999999992</v>
      </c>
    </row>
    <row r="2150" spans="1:10" x14ac:dyDescent="0.25">
      <c r="A2150" s="28">
        <v>6</v>
      </c>
      <c r="B2150" s="28">
        <v>28</v>
      </c>
      <c r="C2150" s="12" t="s">
        <v>23</v>
      </c>
      <c r="D2150" s="69">
        <f>'Actual Solar Data'!M2140</f>
        <v>85</v>
      </c>
      <c r="E2150" s="59">
        <f>whlsecost_hourly_4002_201806!C675</f>
        <v>43279</v>
      </c>
      <c r="F2150" s="89">
        <f>whlsecost_hourly_4002_201806!D675</f>
        <v>21</v>
      </c>
      <c r="G2150" s="2">
        <f>whlsecost_hourly_4002_201806!F675</f>
        <v>26.16</v>
      </c>
      <c r="H2150" s="2">
        <f>whlsecost_hourly_4002_201806!X675</f>
        <v>1.2500000000000002</v>
      </c>
      <c r="I2150" s="2">
        <f t="shared" si="68"/>
        <v>27.41</v>
      </c>
      <c r="J2150" s="71">
        <f t="shared" si="67"/>
        <v>2329.85</v>
      </c>
    </row>
    <row r="2151" spans="1:10" x14ac:dyDescent="0.25">
      <c r="A2151" s="28">
        <v>6</v>
      </c>
      <c r="B2151" s="28">
        <v>28</v>
      </c>
      <c r="C2151" s="12" t="s">
        <v>24</v>
      </c>
      <c r="D2151" s="69">
        <f>'Actual Solar Data'!M2141</f>
        <v>0</v>
      </c>
      <c r="E2151" s="59">
        <f>whlsecost_hourly_4002_201806!C676</f>
        <v>43279</v>
      </c>
      <c r="F2151" s="89">
        <f>whlsecost_hourly_4002_201806!D676</f>
        <v>22</v>
      </c>
      <c r="G2151" s="2">
        <f>whlsecost_hourly_4002_201806!F676</f>
        <v>27.36</v>
      </c>
      <c r="H2151" s="2">
        <f>whlsecost_hourly_4002_201806!X676</f>
        <v>1.2200000000000002</v>
      </c>
      <c r="I2151" s="2">
        <f t="shared" si="68"/>
        <v>28.58</v>
      </c>
      <c r="J2151" s="71">
        <f t="shared" si="67"/>
        <v>0</v>
      </c>
    </row>
    <row r="2152" spans="1:10" x14ac:dyDescent="0.25">
      <c r="A2152" s="28">
        <v>6</v>
      </c>
      <c r="B2152" s="28">
        <v>28</v>
      </c>
      <c r="C2152" s="12" t="s">
        <v>25</v>
      </c>
      <c r="D2152" s="69">
        <f>'Actual Solar Data'!M2142</f>
        <v>0</v>
      </c>
      <c r="E2152" s="59">
        <f>whlsecost_hourly_4002_201806!C677</f>
        <v>43279</v>
      </c>
      <c r="F2152" s="89">
        <f>whlsecost_hourly_4002_201806!D677</f>
        <v>23</v>
      </c>
      <c r="G2152" s="2">
        <f>whlsecost_hourly_4002_201806!F677</f>
        <v>34.85</v>
      </c>
      <c r="H2152" s="2">
        <f>whlsecost_hourly_4002_201806!X677</f>
        <v>1.4200000000000002</v>
      </c>
      <c r="I2152" s="2">
        <f t="shared" si="68"/>
        <v>36.270000000000003</v>
      </c>
      <c r="J2152" s="71">
        <f t="shared" si="67"/>
        <v>0</v>
      </c>
    </row>
    <row r="2153" spans="1:10" x14ac:dyDescent="0.25">
      <c r="A2153" s="28">
        <v>6</v>
      </c>
      <c r="B2153" s="28">
        <v>28</v>
      </c>
      <c r="C2153" s="12" t="s">
        <v>26</v>
      </c>
      <c r="D2153" s="69">
        <f>'Actual Solar Data'!M2143</f>
        <v>0</v>
      </c>
      <c r="E2153" s="59">
        <f>whlsecost_hourly_4002_201806!C678</f>
        <v>43279</v>
      </c>
      <c r="F2153" s="89">
        <f>whlsecost_hourly_4002_201806!D678</f>
        <v>24</v>
      </c>
      <c r="G2153" s="2">
        <f>whlsecost_hourly_4002_201806!F678</f>
        <v>33.049999999999997</v>
      </c>
      <c r="H2153" s="2">
        <f>whlsecost_hourly_4002_201806!X678</f>
        <v>1.1000000000000001</v>
      </c>
      <c r="I2153" s="2">
        <f t="shared" si="68"/>
        <v>34.15</v>
      </c>
      <c r="J2153" s="71">
        <f t="shared" si="67"/>
        <v>0</v>
      </c>
    </row>
    <row r="2154" spans="1:10" x14ac:dyDescent="0.25">
      <c r="A2154" s="28">
        <v>6</v>
      </c>
      <c r="B2154" s="28">
        <v>29</v>
      </c>
      <c r="C2154" s="12" t="s">
        <v>3</v>
      </c>
      <c r="D2154" s="69">
        <f>'Actual Solar Data'!M2144</f>
        <v>0</v>
      </c>
      <c r="E2154" s="59">
        <f>whlsecost_hourly_4002_201806!C679</f>
        <v>43280</v>
      </c>
      <c r="F2154" s="89">
        <f>whlsecost_hourly_4002_201806!D679</f>
        <v>1</v>
      </c>
      <c r="G2154" s="2">
        <f>whlsecost_hourly_4002_201806!F679</f>
        <v>24.9</v>
      </c>
      <c r="H2154" s="2">
        <f>whlsecost_hourly_4002_201806!X679</f>
        <v>0.95000000000000007</v>
      </c>
      <c r="I2154" s="2">
        <f t="shared" si="68"/>
        <v>25.849999999999998</v>
      </c>
      <c r="J2154" s="71">
        <f t="shared" si="67"/>
        <v>0</v>
      </c>
    </row>
    <row r="2155" spans="1:10" x14ac:dyDescent="0.25">
      <c r="A2155" s="28">
        <v>6</v>
      </c>
      <c r="B2155" s="28">
        <v>29</v>
      </c>
      <c r="C2155" s="12" t="s">
        <v>4</v>
      </c>
      <c r="D2155" s="69">
        <f>'Actual Solar Data'!M2145</f>
        <v>0</v>
      </c>
      <c r="E2155" s="59">
        <f>whlsecost_hourly_4002_201806!C680</f>
        <v>43280</v>
      </c>
      <c r="F2155" s="89">
        <f>whlsecost_hourly_4002_201806!D680</f>
        <v>2</v>
      </c>
      <c r="G2155" s="2">
        <f>whlsecost_hourly_4002_201806!F680</f>
        <v>23.82</v>
      </c>
      <c r="H2155" s="2">
        <f>whlsecost_hourly_4002_201806!X680</f>
        <v>0.87000000000000011</v>
      </c>
      <c r="I2155" s="2">
        <f t="shared" si="68"/>
        <v>24.69</v>
      </c>
      <c r="J2155" s="71">
        <f t="shared" si="67"/>
        <v>0</v>
      </c>
    </row>
    <row r="2156" spans="1:10" x14ac:dyDescent="0.25">
      <c r="A2156" s="28">
        <v>6</v>
      </c>
      <c r="B2156" s="28">
        <v>29</v>
      </c>
      <c r="C2156" s="12" t="s">
        <v>5</v>
      </c>
      <c r="D2156" s="69">
        <f>'Actual Solar Data'!M2146</f>
        <v>0</v>
      </c>
      <c r="E2156" s="59">
        <f>whlsecost_hourly_4002_201806!C681</f>
        <v>43280</v>
      </c>
      <c r="F2156" s="89">
        <f>whlsecost_hourly_4002_201806!D681</f>
        <v>3</v>
      </c>
      <c r="G2156" s="2">
        <f>whlsecost_hourly_4002_201806!F681</f>
        <v>24.03</v>
      </c>
      <c r="H2156" s="2">
        <f>whlsecost_hourly_4002_201806!X681</f>
        <v>0.85000000000000009</v>
      </c>
      <c r="I2156" s="2">
        <f t="shared" si="68"/>
        <v>24.880000000000003</v>
      </c>
      <c r="J2156" s="71">
        <f t="shared" si="67"/>
        <v>0</v>
      </c>
    </row>
    <row r="2157" spans="1:10" x14ac:dyDescent="0.25">
      <c r="A2157" s="28">
        <v>6</v>
      </c>
      <c r="B2157" s="28">
        <v>29</v>
      </c>
      <c r="C2157" s="12" t="s">
        <v>6</v>
      </c>
      <c r="D2157" s="69">
        <f>'Actual Solar Data'!M2147</f>
        <v>0</v>
      </c>
      <c r="E2157" s="59">
        <f>whlsecost_hourly_4002_201806!C682</f>
        <v>43280</v>
      </c>
      <c r="F2157" s="89">
        <f>whlsecost_hourly_4002_201806!D682</f>
        <v>4</v>
      </c>
      <c r="G2157" s="2">
        <f>whlsecost_hourly_4002_201806!F682</f>
        <v>24.28</v>
      </c>
      <c r="H2157" s="2">
        <f>whlsecost_hourly_4002_201806!X682</f>
        <v>0.85000000000000009</v>
      </c>
      <c r="I2157" s="2">
        <f t="shared" si="68"/>
        <v>25.130000000000003</v>
      </c>
      <c r="J2157" s="71">
        <f t="shared" si="67"/>
        <v>0</v>
      </c>
    </row>
    <row r="2158" spans="1:10" x14ac:dyDescent="0.25">
      <c r="A2158" s="28">
        <v>6</v>
      </c>
      <c r="B2158" s="28">
        <v>29</v>
      </c>
      <c r="C2158" s="12" t="s">
        <v>7</v>
      </c>
      <c r="D2158" s="69">
        <f>'Actual Solar Data'!M2148</f>
        <v>0</v>
      </c>
      <c r="E2158" s="59">
        <f>whlsecost_hourly_4002_201806!C683</f>
        <v>43280</v>
      </c>
      <c r="F2158" s="89">
        <f>whlsecost_hourly_4002_201806!D683</f>
        <v>5</v>
      </c>
      <c r="G2158" s="2">
        <f>whlsecost_hourly_4002_201806!F683</f>
        <v>21.26</v>
      </c>
      <c r="H2158" s="2">
        <f>whlsecost_hourly_4002_201806!X683</f>
        <v>0.85000000000000009</v>
      </c>
      <c r="I2158" s="2">
        <f t="shared" si="68"/>
        <v>22.110000000000003</v>
      </c>
      <c r="J2158" s="71">
        <f t="shared" si="67"/>
        <v>0</v>
      </c>
    </row>
    <row r="2159" spans="1:10" x14ac:dyDescent="0.25">
      <c r="A2159" s="28">
        <v>6</v>
      </c>
      <c r="B2159" s="28">
        <v>29</v>
      </c>
      <c r="C2159" s="12" t="s">
        <v>8</v>
      </c>
      <c r="D2159" s="69">
        <f>'Actual Solar Data'!M2149</f>
        <v>277</v>
      </c>
      <c r="E2159" s="59">
        <f>whlsecost_hourly_4002_201806!C684</f>
        <v>43280</v>
      </c>
      <c r="F2159" s="89">
        <f>whlsecost_hourly_4002_201806!D684</f>
        <v>6</v>
      </c>
      <c r="G2159" s="2">
        <f>whlsecost_hourly_4002_201806!F684</f>
        <v>22.57</v>
      </c>
      <c r="H2159" s="2">
        <f>whlsecost_hourly_4002_201806!X684</f>
        <v>0.95000000000000007</v>
      </c>
      <c r="I2159" s="2">
        <f t="shared" si="68"/>
        <v>23.52</v>
      </c>
      <c r="J2159" s="71">
        <f t="shared" si="67"/>
        <v>6515.04</v>
      </c>
    </row>
    <row r="2160" spans="1:10" x14ac:dyDescent="0.25">
      <c r="A2160" s="28">
        <v>6</v>
      </c>
      <c r="B2160" s="28">
        <v>29</v>
      </c>
      <c r="C2160" s="12" t="s">
        <v>9</v>
      </c>
      <c r="D2160" s="69">
        <f>'Actual Solar Data'!M2150</f>
        <v>2799</v>
      </c>
      <c r="E2160" s="59">
        <f>whlsecost_hourly_4002_201806!C685</f>
        <v>43280</v>
      </c>
      <c r="F2160" s="89">
        <f>whlsecost_hourly_4002_201806!D685</f>
        <v>7</v>
      </c>
      <c r="G2160" s="2">
        <f>whlsecost_hourly_4002_201806!F685</f>
        <v>22.26</v>
      </c>
      <c r="H2160" s="2">
        <f>whlsecost_hourly_4002_201806!X685</f>
        <v>0.96000000000000008</v>
      </c>
      <c r="I2160" s="2">
        <f t="shared" si="68"/>
        <v>23.220000000000002</v>
      </c>
      <c r="J2160" s="71">
        <f t="shared" si="67"/>
        <v>64992.780000000006</v>
      </c>
    </row>
    <row r="2161" spans="1:10" x14ac:dyDescent="0.25">
      <c r="A2161" s="28">
        <v>6</v>
      </c>
      <c r="B2161" s="28">
        <v>29</v>
      </c>
      <c r="C2161" s="12" t="s">
        <v>10</v>
      </c>
      <c r="D2161" s="69">
        <f>'Actual Solar Data'!M2151</f>
        <v>8605</v>
      </c>
      <c r="E2161" s="59">
        <f>whlsecost_hourly_4002_201806!C686</f>
        <v>43280</v>
      </c>
      <c r="F2161" s="89">
        <f>whlsecost_hourly_4002_201806!D686</f>
        <v>8</v>
      </c>
      <c r="G2161" s="2">
        <f>whlsecost_hourly_4002_201806!F686</f>
        <v>23.08</v>
      </c>
      <c r="H2161" s="2">
        <f>whlsecost_hourly_4002_201806!X686</f>
        <v>1.7200000000000002</v>
      </c>
      <c r="I2161" s="2">
        <f t="shared" si="68"/>
        <v>24.799999999999997</v>
      </c>
      <c r="J2161" s="71">
        <f t="shared" si="67"/>
        <v>213403.99999999997</v>
      </c>
    </row>
    <row r="2162" spans="1:10" x14ac:dyDescent="0.25">
      <c r="A2162" s="28">
        <v>6</v>
      </c>
      <c r="B2162" s="28">
        <v>29</v>
      </c>
      <c r="C2162" s="12" t="s">
        <v>11</v>
      </c>
      <c r="D2162" s="69">
        <f>'Actual Solar Data'!M2152</f>
        <v>15877</v>
      </c>
      <c r="E2162" s="59">
        <f>whlsecost_hourly_4002_201806!C687</f>
        <v>43280</v>
      </c>
      <c r="F2162" s="89">
        <f>whlsecost_hourly_4002_201806!D687</f>
        <v>9</v>
      </c>
      <c r="G2162" s="2">
        <f>whlsecost_hourly_4002_201806!F687</f>
        <v>29.85</v>
      </c>
      <c r="H2162" s="2">
        <f>whlsecost_hourly_4002_201806!X687</f>
        <v>1.65</v>
      </c>
      <c r="I2162" s="2">
        <f t="shared" si="68"/>
        <v>31.5</v>
      </c>
      <c r="J2162" s="71">
        <f t="shared" si="67"/>
        <v>500125.5</v>
      </c>
    </row>
    <row r="2163" spans="1:10" x14ac:dyDescent="0.25">
      <c r="A2163" s="28">
        <v>6</v>
      </c>
      <c r="B2163" s="28">
        <v>29</v>
      </c>
      <c r="C2163" s="12" t="s">
        <v>12</v>
      </c>
      <c r="D2163" s="69">
        <f>'Actual Solar Data'!M2153</f>
        <v>21959</v>
      </c>
      <c r="E2163" s="59">
        <f>whlsecost_hourly_4002_201806!C688</f>
        <v>43280</v>
      </c>
      <c r="F2163" s="89">
        <f>whlsecost_hourly_4002_201806!D688</f>
        <v>10</v>
      </c>
      <c r="G2163" s="2">
        <f>whlsecost_hourly_4002_201806!F688</f>
        <v>32.299999999999997</v>
      </c>
      <c r="H2163" s="2">
        <f>whlsecost_hourly_4002_201806!X688</f>
        <v>1.6199999999999999</v>
      </c>
      <c r="I2163" s="2">
        <f t="shared" si="68"/>
        <v>33.919999999999995</v>
      </c>
      <c r="J2163" s="71">
        <f t="shared" si="67"/>
        <v>744849.27999999991</v>
      </c>
    </row>
    <row r="2164" spans="1:10" x14ac:dyDescent="0.25">
      <c r="A2164" s="28">
        <v>6</v>
      </c>
      <c r="B2164" s="28">
        <v>29</v>
      </c>
      <c r="C2164" s="12" t="s">
        <v>13</v>
      </c>
      <c r="D2164" s="69">
        <f>'Actual Solar Data'!M2154</f>
        <v>25563</v>
      </c>
      <c r="E2164" s="59">
        <f>whlsecost_hourly_4002_201806!C689</f>
        <v>43280</v>
      </c>
      <c r="F2164" s="89">
        <f>whlsecost_hourly_4002_201806!D689</f>
        <v>11</v>
      </c>
      <c r="G2164" s="2">
        <f>whlsecost_hourly_4002_201806!F689</f>
        <v>38.380000000000003</v>
      </c>
      <c r="H2164" s="2">
        <f>whlsecost_hourly_4002_201806!X689</f>
        <v>1.6300000000000001</v>
      </c>
      <c r="I2164" s="2">
        <f t="shared" si="68"/>
        <v>40.010000000000005</v>
      </c>
      <c r="J2164" s="71">
        <f t="shared" si="67"/>
        <v>1022775.6300000001</v>
      </c>
    </row>
    <row r="2165" spans="1:10" x14ac:dyDescent="0.25">
      <c r="A2165" s="28">
        <v>6</v>
      </c>
      <c r="B2165" s="28">
        <v>29</v>
      </c>
      <c r="C2165" s="12" t="s">
        <v>14</v>
      </c>
      <c r="D2165" s="69">
        <f>'Actual Solar Data'!M2155</f>
        <v>27229</v>
      </c>
      <c r="E2165" s="59">
        <f>whlsecost_hourly_4002_201806!C690</f>
        <v>43280</v>
      </c>
      <c r="F2165" s="89">
        <f>whlsecost_hourly_4002_201806!D690</f>
        <v>12</v>
      </c>
      <c r="G2165" s="2">
        <f>whlsecost_hourly_4002_201806!F690</f>
        <v>45.51</v>
      </c>
      <c r="H2165" s="2">
        <f>whlsecost_hourly_4002_201806!X690</f>
        <v>1.58</v>
      </c>
      <c r="I2165" s="2">
        <f t="shared" si="68"/>
        <v>47.089999999999996</v>
      </c>
      <c r="J2165" s="71">
        <f t="shared" si="67"/>
        <v>1282213.6099999999</v>
      </c>
    </row>
    <row r="2166" spans="1:10" x14ac:dyDescent="0.25">
      <c r="A2166" s="28">
        <v>6</v>
      </c>
      <c r="B2166" s="28">
        <v>29</v>
      </c>
      <c r="C2166" s="12" t="s">
        <v>15</v>
      </c>
      <c r="D2166" s="69">
        <f>'Actual Solar Data'!M2156</f>
        <v>25453</v>
      </c>
      <c r="E2166" s="59">
        <f>whlsecost_hourly_4002_201806!C691</f>
        <v>43280</v>
      </c>
      <c r="F2166" s="89">
        <f>whlsecost_hourly_4002_201806!D691</f>
        <v>13</v>
      </c>
      <c r="G2166" s="2">
        <f>whlsecost_hourly_4002_201806!F691</f>
        <v>32.950000000000003</v>
      </c>
      <c r="H2166" s="2">
        <f>whlsecost_hourly_4002_201806!X691</f>
        <v>1.51</v>
      </c>
      <c r="I2166" s="2">
        <f t="shared" si="68"/>
        <v>34.46</v>
      </c>
      <c r="J2166" s="71">
        <f t="shared" si="67"/>
        <v>877110.38</v>
      </c>
    </row>
    <row r="2167" spans="1:10" x14ac:dyDescent="0.25">
      <c r="A2167" s="28">
        <v>6</v>
      </c>
      <c r="B2167" s="28">
        <v>29</v>
      </c>
      <c r="C2167" s="12" t="s">
        <v>16</v>
      </c>
      <c r="D2167" s="69">
        <f>'Actual Solar Data'!M2157</f>
        <v>26010</v>
      </c>
      <c r="E2167" s="59">
        <f>whlsecost_hourly_4002_201806!C692</f>
        <v>43280</v>
      </c>
      <c r="F2167" s="89">
        <f>whlsecost_hourly_4002_201806!D692</f>
        <v>14</v>
      </c>
      <c r="G2167" s="2">
        <f>whlsecost_hourly_4002_201806!F692</f>
        <v>30.78</v>
      </c>
      <c r="H2167" s="2">
        <f>whlsecost_hourly_4002_201806!X692</f>
        <v>1.48</v>
      </c>
      <c r="I2167" s="2">
        <f t="shared" si="68"/>
        <v>32.26</v>
      </c>
      <c r="J2167" s="71">
        <f t="shared" si="67"/>
        <v>839082.6</v>
      </c>
    </row>
    <row r="2168" spans="1:10" x14ac:dyDescent="0.25">
      <c r="A2168" s="28">
        <v>6</v>
      </c>
      <c r="B2168" s="28">
        <v>29</v>
      </c>
      <c r="C2168" s="12" t="s">
        <v>17</v>
      </c>
      <c r="D2168" s="69">
        <f>'Actual Solar Data'!M2158</f>
        <v>19943</v>
      </c>
      <c r="E2168" s="59">
        <f>whlsecost_hourly_4002_201806!C693</f>
        <v>43280</v>
      </c>
      <c r="F2168" s="89">
        <f>whlsecost_hourly_4002_201806!D693</f>
        <v>15</v>
      </c>
      <c r="G2168" s="2">
        <f>whlsecost_hourly_4002_201806!F693</f>
        <v>34.72</v>
      </c>
      <c r="H2168" s="2">
        <f>whlsecost_hourly_4002_201806!X693</f>
        <v>1.5</v>
      </c>
      <c r="I2168" s="2">
        <f t="shared" si="68"/>
        <v>36.22</v>
      </c>
      <c r="J2168" s="71">
        <f t="shared" si="67"/>
        <v>722335.46</v>
      </c>
    </row>
    <row r="2169" spans="1:10" x14ac:dyDescent="0.25">
      <c r="A2169" s="28">
        <v>6</v>
      </c>
      <c r="B2169" s="28">
        <v>29</v>
      </c>
      <c r="C2169" s="12" t="s">
        <v>18</v>
      </c>
      <c r="D2169" s="69">
        <f>'Actual Solar Data'!M2159</f>
        <v>19904</v>
      </c>
      <c r="E2169" s="59">
        <f>whlsecost_hourly_4002_201806!C694</f>
        <v>43280</v>
      </c>
      <c r="F2169" s="89">
        <f>whlsecost_hourly_4002_201806!D694</f>
        <v>16</v>
      </c>
      <c r="G2169" s="2">
        <f>whlsecost_hourly_4002_201806!F694</f>
        <v>32.6</v>
      </c>
      <c r="H2169" s="2">
        <f>whlsecost_hourly_4002_201806!X694</f>
        <v>1.53</v>
      </c>
      <c r="I2169" s="2">
        <f t="shared" si="68"/>
        <v>34.130000000000003</v>
      </c>
      <c r="J2169" s="71">
        <f t="shared" si="67"/>
        <v>679323.52</v>
      </c>
    </row>
    <row r="2170" spans="1:10" x14ac:dyDescent="0.25">
      <c r="A2170" s="28">
        <v>6</v>
      </c>
      <c r="B2170" s="28">
        <v>29</v>
      </c>
      <c r="C2170" s="12" t="s">
        <v>19</v>
      </c>
      <c r="D2170" s="69">
        <f>'Actual Solar Data'!M2160</f>
        <v>15326</v>
      </c>
      <c r="E2170" s="59">
        <f>whlsecost_hourly_4002_201806!C695</f>
        <v>43280</v>
      </c>
      <c r="F2170" s="89">
        <f>whlsecost_hourly_4002_201806!D695</f>
        <v>17</v>
      </c>
      <c r="G2170" s="2">
        <f>whlsecost_hourly_4002_201806!F695</f>
        <v>29.1</v>
      </c>
      <c r="H2170" s="2">
        <f>whlsecost_hourly_4002_201806!X695</f>
        <v>1.4900000000000002</v>
      </c>
      <c r="I2170" s="2">
        <f t="shared" si="68"/>
        <v>30.590000000000003</v>
      </c>
      <c r="J2170" s="71">
        <f t="shared" si="67"/>
        <v>468822.34</v>
      </c>
    </row>
    <row r="2171" spans="1:10" x14ac:dyDescent="0.25">
      <c r="A2171" s="28">
        <v>6</v>
      </c>
      <c r="B2171" s="28">
        <v>29</v>
      </c>
      <c r="C2171" s="12" t="s">
        <v>20</v>
      </c>
      <c r="D2171" s="69">
        <f>'Actual Solar Data'!M2161</f>
        <v>9329</v>
      </c>
      <c r="E2171" s="59">
        <f>whlsecost_hourly_4002_201806!C696</f>
        <v>43280</v>
      </c>
      <c r="F2171" s="89">
        <f>whlsecost_hourly_4002_201806!D696</f>
        <v>18</v>
      </c>
      <c r="G2171" s="2">
        <f>whlsecost_hourly_4002_201806!F696</f>
        <v>41.01</v>
      </c>
      <c r="H2171" s="2">
        <f>whlsecost_hourly_4002_201806!X696</f>
        <v>1.4900000000000002</v>
      </c>
      <c r="I2171" s="2">
        <f t="shared" si="68"/>
        <v>42.5</v>
      </c>
      <c r="J2171" s="71">
        <f t="shared" si="67"/>
        <v>396482.5</v>
      </c>
    </row>
    <row r="2172" spans="1:10" x14ac:dyDescent="0.25">
      <c r="A2172" s="28">
        <v>6</v>
      </c>
      <c r="B2172" s="28">
        <v>29</v>
      </c>
      <c r="C2172" s="12" t="s">
        <v>21</v>
      </c>
      <c r="D2172" s="69">
        <f>'Actual Solar Data'!M2162</f>
        <v>3865</v>
      </c>
      <c r="E2172" s="59">
        <f>whlsecost_hourly_4002_201806!C697</f>
        <v>43280</v>
      </c>
      <c r="F2172" s="89">
        <f>whlsecost_hourly_4002_201806!D697</f>
        <v>19</v>
      </c>
      <c r="G2172" s="2">
        <f>whlsecost_hourly_4002_201806!F697</f>
        <v>51.96</v>
      </c>
      <c r="H2172" s="2">
        <f>whlsecost_hourly_4002_201806!X697</f>
        <v>1.59</v>
      </c>
      <c r="I2172" s="2">
        <f t="shared" si="68"/>
        <v>53.550000000000004</v>
      </c>
      <c r="J2172" s="71">
        <f t="shared" si="67"/>
        <v>206970.75000000003</v>
      </c>
    </row>
    <row r="2173" spans="1:10" x14ac:dyDescent="0.25">
      <c r="A2173" s="28">
        <v>6</v>
      </c>
      <c r="B2173" s="28">
        <v>29</v>
      </c>
      <c r="C2173" s="12" t="s">
        <v>22</v>
      </c>
      <c r="D2173" s="69">
        <f>'Actual Solar Data'!M2163</f>
        <v>1358</v>
      </c>
      <c r="E2173" s="59">
        <f>whlsecost_hourly_4002_201806!C698</f>
        <v>43280</v>
      </c>
      <c r="F2173" s="89">
        <f>whlsecost_hourly_4002_201806!D698</f>
        <v>20</v>
      </c>
      <c r="G2173" s="2">
        <f>whlsecost_hourly_4002_201806!F698</f>
        <v>52.34</v>
      </c>
      <c r="H2173" s="2">
        <f>whlsecost_hourly_4002_201806!X698</f>
        <v>1.83</v>
      </c>
      <c r="I2173" s="2">
        <f t="shared" si="68"/>
        <v>54.17</v>
      </c>
      <c r="J2173" s="71">
        <f t="shared" si="67"/>
        <v>73562.86</v>
      </c>
    </row>
    <row r="2174" spans="1:10" x14ac:dyDescent="0.25">
      <c r="A2174" s="28">
        <v>6</v>
      </c>
      <c r="B2174" s="28">
        <v>29</v>
      </c>
      <c r="C2174" s="12" t="s">
        <v>23</v>
      </c>
      <c r="D2174" s="69">
        <f>'Actual Solar Data'!M2164</f>
        <v>51</v>
      </c>
      <c r="E2174" s="59">
        <f>whlsecost_hourly_4002_201806!C699</f>
        <v>43280</v>
      </c>
      <c r="F2174" s="89">
        <f>whlsecost_hourly_4002_201806!D699</f>
        <v>21</v>
      </c>
      <c r="G2174" s="2">
        <f>whlsecost_hourly_4002_201806!F699</f>
        <v>27.96</v>
      </c>
      <c r="H2174" s="2">
        <f>whlsecost_hourly_4002_201806!X699</f>
        <v>1.6600000000000001</v>
      </c>
      <c r="I2174" s="2">
        <f t="shared" si="68"/>
        <v>29.62</v>
      </c>
      <c r="J2174" s="71">
        <f t="shared" si="67"/>
        <v>1510.6200000000001</v>
      </c>
    </row>
    <row r="2175" spans="1:10" x14ac:dyDescent="0.25">
      <c r="A2175" s="28">
        <v>6</v>
      </c>
      <c r="B2175" s="28">
        <v>29</v>
      </c>
      <c r="C2175" s="12" t="s">
        <v>24</v>
      </c>
      <c r="D2175" s="69">
        <f>'Actual Solar Data'!M2165</f>
        <v>0</v>
      </c>
      <c r="E2175" s="59">
        <f>whlsecost_hourly_4002_201806!C700</f>
        <v>43280</v>
      </c>
      <c r="F2175" s="89">
        <f>whlsecost_hourly_4002_201806!D700</f>
        <v>22</v>
      </c>
      <c r="G2175" s="2">
        <f>whlsecost_hourly_4002_201806!F700</f>
        <v>34.03</v>
      </c>
      <c r="H2175" s="2">
        <f>whlsecost_hourly_4002_201806!X700</f>
        <v>1.7400000000000002</v>
      </c>
      <c r="I2175" s="2">
        <f t="shared" si="68"/>
        <v>35.770000000000003</v>
      </c>
      <c r="J2175" s="71">
        <f t="shared" si="67"/>
        <v>0</v>
      </c>
    </row>
    <row r="2176" spans="1:10" x14ac:dyDescent="0.25">
      <c r="A2176" s="28">
        <v>6</v>
      </c>
      <c r="B2176" s="28">
        <v>29</v>
      </c>
      <c r="C2176" s="12" t="s">
        <v>25</v>
      </c>
      <c r="D2176" s="69">
        <f>'Actual Solar Data'!M2166</f>
        <v>0</v>
      </c>
      <c r="E2176" s="59">
        <f>whlsecost_hourly_4002_201806!C701</f>
        <v>43280</v>
      </c>
      <c r="F2176" s="89">
        <f>whlsecost_hourly_4002_201806!D701</f>
        <v>23</v>
      </c>
      <c r="G2176" s="2">
        <f>whlsecost_hourly_4002_201806!F701</f>
        <v>26.11</v>
      </c>
      <c r="H2176" s="2">
        <f>whlsecost_hourly_4002_201806!X701</f>
        <v>1.69</v>
      </c>
      <c r="I2176" s="2">
        <f t="shared" si="68"/>
        <v>27.8</v>
      </c>
      <c r="J2176" s="71">
        <f t="shared" si="67"/>
        <v>0</v>
      </c>
    </row>
    <row r="2177" spans="1:10" x14ac:dyDescent="0.25">
      <c r="A2177" s="28">
        <v>6</v>
      </c>
      <c r="B2177" s="28">
        <v>29</v>
      </c>
      <c r="C2177" s="12" t="s">
        <v>26</v>
      </c>
      <c r="D2177" s="69">
        <f>'Actual Solar Data'!M2167</f>
        <v>0</v>
      </c>
      <c r="E2177" s="59">
        <f>whlsecost_hourly_4002_201806!C702</f>
        <v>43280</v>
      </c>
      <c r="F2177" s="89">
        <f>whlsecost_hourly_4002_201806!D702</f>
        <v>24</v>
      </c>
      <c r="G2177" s="2">
        <f>whlsecost_hourly_4002_201806!F702</f>
        <v>27.23</v>
      </c>
      <c r="H2177" s="2">
        <f>whlsecost_hourly_4002_201806!X702</f>
        <v>0.93</v>
      </c>
      <c r="I2177" s="2">
        <f t="shared" si="68"/>
        <v>28.16</v>
      </c>
      <c r="J2177" s="71">
        <f t="shared" si="67"/>
        <v>0</v>
      </c>
    </row>
    <row r="2178" spans="1:10" x14ac:dyDescent="0.25">
      <c r="A2178" s="28">
        <v>6</v>
      </c>
      <c r="B2178" s="28">
        <v>30</v>
      </c>
      <c r="C2178" s="12" t="s">
        <v>3</v>
      </c>
      <c r="D2178" s="69">
        <f>'Actual Solar Data'!M2168</f>
        <v>0</v>
      </c>
      <c r="E2178" s="59">
        <f>whlsecost_hourly_4002_201806!C703</f>
        <v>43281</v>
      </c>
      <c r="F2178" s="89">
        <f>whlsecost_hourly_4002_201806!D703</f>
        <v>1</v>
      </c>
      <c r="G2178" s="2">
        <f>whlsecost_hourly_4002_201806!F703</f>
        <v>36.200000000000003</v>
      </c>
      <c r="H2178" s="2">
        <f>whlsecost_hourly_4002_201806!X703</f>
        <v>0.44000000000000006</v>
      </c>
      <c r="I2178" s="2">
        <f t="shared" si="68"/>
        <v>36.64</v>
      </c>
      <c r="J2178" s="71">
        <f t="shared" si="67"/>
        <v>0</v>
      </c>
    </row>
    <row r="2179" spans="1:10" x14ac:dyDescent="0.25">
      <c r="A2179" s="28">
        <v>6</v>
      </c>
      <c r="B2179" s="28">
        <v>30</v>
      </c>
      <c r="C2179" s="12" t="s">
        <v>4</v>
      </c>
      <c r="D2179" s="69">
        <f>'Actual Solar Data'!M2169</f>
        <v>0</v>
      </c>
      <c r="E2179" s="59">
        <f>whlsecost_hourly_4002_201806!C704</f>
        <v>43281</v>
      </c>
      <c r="F2179" s="89">
        <f>whlsecost_hourly_4002_201806!D704</f>
        <v>2</v>
      </c>
      <c r="G2179" s="2">
        <f>whlsecost_hourly_4002_201806!F704</f>
        <v>24.03</v>
      </c>
      <c r="H2179" s="2">
        <f>whlsecost_hourly_4002_201806!X704</f>
        <v>0.4</v>
      </c>
      <c r="I2179" s="2">
        <f t="shared" si="68"/>
        <v>24.43</v>
      </c>
      <c r="J2179" s="71">
        <f t="shared" si="67"/>
        <v>0</v>
      </c>
    </row>
    <row r="2180" spans="1:10" x14ac:dyDescent="0.25">
      <c r="A2180" s="28">
        <v>6</v>
      </c>
      <c r="B2180" s="28">
        <v>30</v>
      </c>
      <c r="C2180" s="12" t="s">
        <v>5</v>
      </c>
      <c r="D2180" s="69">
        <f>'Actual Solar Data'!M2170</f>
        <v>0</v>
      </c>
      <c r="E2180" s="59">
        <f>whlsecost_hourly_4002_201806!C705</f>
        <v>43281</v>
      </c>
      <c r="F2180" s="89">
        <f>whlsecost_hourly_4002_201806!D705</f>
        <v>3</v>
      </c>
      <c r="G2180" s="2">
        <f>whlsecost_hourly_4002_201806!F705</f>
        <v>23.8</v>
      </c>
      <c r="H2180" s="2">
        <f>whlsecost_hourly_4002_201806!X705</f>
        <v>0.38</v>
      </c>
      <c r="I2180" s="2">
        <f t="shared" si="68"/>
        <v>24.18</v>
      </c>
      <c r="J2180" s="71">
        <f t="shared" si="67"/>
        <v>0</v>
      </c>
    </row>
    <row r="2181" spans="1:10" x14ac:dyDescent="0.25">
      <c r="A2181" s="28">
        <v>6</v>
      </c>
      <c r="B2181" s="28">
        <v>30</v>
      </c>
      <c r="C2181" s="12" t="s">
        <v>6</v>
      </c>
      <c r="D2181" s="69">
        <f>'Actual Solar Data'!M2171</f>
        <v>0</v>
      </c>
      <c r="E2181" s="59">
        <f>whlsecost_hourly_4002_201806!C706</f>
        <v>43281</v>
      </c>
      <c r="F2181" s="89">
        <f>whlsecost_hourly_4002_201806!D706</f>
        <v>4</v>
      </c>
      <c r="G2181" s="2">
        <f>whlsecost_hourly_4002_201806!F706</f>
        <v>29.13</v>
      </c>
      <c r="H2181" s="2">
        <f>whlsecost_hourly_4002_201806!X706</f>
        <v>0.41000000000000003</v>
      </c>
      <c r="I2181" s="2">
        <f t="shared" si="68"/>
        <v>29.54</v>
      </c>
      <c r="J2181" s="71">
        <f t="shared" si="67"/>
        <v>0</v>
      </c>
    </row>
    <row r="2182" spans="1:10" x14ac:dyDescent="0.25">
      <c r="A2182" s="28">
        <v>6</v>
      </c>
      <c r="B2182" s="28">
        <v>30</v>
      </c>
      <c r="C2182" s="12" t="s">
        <v>7</v>
      </c>
      <c r="D2182" s="69">
        <f>'Actual Solar Data'!M2172</f>
        <v>0</v>
      </c>
      <c r="E2182" s="59">
        <f>whlsecost_hourly_4002_201806!C707</f>
        <v>43281</v>
      </c>
      <c r="F2182" s="89">
        <f>whlsecost_hourly_4002_201806!D707</f>
        <v>5</v>
      </c>
      <c r="G2182" s="2">
        <f>whlsecost_hourly_4002_201806!F707</f>
        <v>30.5</v>
      </c>
      <c r="H2182" s="2">
        <f>whlsecost_hourly_4002_201806!X707</f>
        <v>0.42000000000000004</v>
      </c>
      <c r="I2182" s="2">
        <f t="shared" si="68"/>
        <v>30.92</v>
      </c>
      <c r="J2182" s="71">
        <f t="shared" si="67"/>
        <v>0</v>
      </c>
    </row>
    <row r="2183" spans="1:10" x14ac:dyDescent="0.25">
      <c r="A2183" s="28">
        <v>6</v>
      </c>
      <c r="B2183" s="28">
        <v>30</v>
      </c>
      <c r="C2183" s="12" t="s">
        <v>8</v>
      </c>
      <c r="D2183" s="69">
        <f>'Actual Solar Data'!M2173</f>
        <v>227</v>
      </c>
      <c r="E2183" s="59">
        <f>whlsecost_hourly_4002_201806!C708</f>
        <v>43281</v>
      </c>
      <c r="F2183" s="89">
        <f>whlsecost_hourly_4002_201806!D708</f>
        <v>6</v>
      </c>
      <c r="G2183" s="2">
        <f>whlsecost_hourly_4002_201806!F708</f>
        <v>30.91</v>
      </c>
      <c r="H2183" s="2">
        <f>whlsecost_hourly_4002_201806!X708</f>
        <v>0.43000000000000005</v>
      </c>
      <c r="I2183" s="2">
        <f t="shared" si="68"/>
        <v>31.34</v>
      </c>
      <c r="J2183" s="71">
        <f t="shared" si="67"/>
        <v>7114.18</v>
      </c>
    </row>
    <row r="2184" spans="1:10" x14ac:dyDescent="0.25">
      <c r="A2184" s="28">
        <v>6</v>
      </c>
      <c r="B2184" s="28">
        <v>30</v>
      </c>
      <c r="C2184" s="12" t="s">
        <v>9</v>
      </c>
      <c r="D2184" s="69">
        <f>'Actual Solar Data'!M2174</f>
        <v>2888</v>
      </c>
      <c r="E2184" s="59">
        <f>whlsecost_hourly_4002_201806!C709</f>
        <v>43281</v>
      </c>
      <c r="F2184" s="89">
        <f>whlsecost_hourly_4002_201806!D709</f>
        <v>7</v>
      </c>
      <c r="G2184" s="2">
        <f>whlsecost_hourly_4002_201806!F709</f>
        <v>27.32</v>
      </c>
      <c r="H2184" s="2">
        <f>whlsecost_hourly_4002_201806!X709</f>
        <v>0.46</v>
      </c>
      <c r="I2184" s="2">
        <f t="shared" si="68"/>
        <v>27.78</v>
      </c>
      <c r="J2184" s="71">
        <f t="shared" si="67"/>
        <v>80228.639999999999</v>
      </c>
    </row>
    <row r="2185" spans="1:10" x14ac:dyDescent="0.25">
      <c r="A2185" s="28">
        <v>6</v>
      </c>
      <c r="B2185" s="28">
        <v>30</v>
      </c>
      <c r="C2185" s="12" t="s">
        <v>10</v>
      </c>
      <c r="D2185" s="69">
        <f>'Actual Solar Data'!M2175</f>
        <v>7634</v>
      </c>
      <c r="E2185" s="59">
        <f>whlsecost_hourly_4002_201806!C710</f>
        <v>43281</v>
      </c>
      <c r="F2185" s="89">
        <f>whlsecost_hourly_4002_201806!D710</f>
        <v>8</v>
      </c>
      <c r="G2185" s="2">
        <f>whlsecost_hourly_4002_201806!F710</f>
        <v>26.39</v>
      </c>
      <c r="H2185" s="2">
        <f>whlsecost_hourly_4002_201806!X710</f>
        <v>0.48000000000000004</v>
      </c>
      <c r="I2185" s="2">
        <f t="shared" si="68"/>
        <v>26.87</v>
      </c>
      <c r="J2185" s="71">
        <f t="shared" si="67"/>
        <v>205125.58000000002</v>
      </c>
    </row>
    <row r="2186" spans="1:10" x14ac:dyDescent="0.25">
      <c r="A2186" s="28">
        <v>6</v>
      </c>
      <c r="B2186" s="28">
        <v>30</v>
      </c>
      <c r="C2186" s="12" t="s">
        <v>11</v>
      </c>
      <c r="D2186" s="69">
        <f>'Actual Solar Data'!M2176</f>
        <v>15081</v>
      </c>
      <c r="E2186" s="59">
        <f>whlsecost_hourly_4002_201806!C711</f>
        <v>43281</v>
      </c>
      <c r="F2186" s="89">
        <f>whlsecost_hourly_4002_201806!D711</f>
        <v>9</v>
      </c>
      <c r="G2186" s="2">
        <f>whlsecost_hourly_4002_201806!F711</f>
        <v>47.39</v>
      </c>
      <c r="H2186" s="2">
        <f>whlsecost_hourly_4002_201806!X711</f>
        <v>0.86</v>
      </c>
      <c r="I2186" s="2">
        <f t="shared" si="68"/>
        <v>48.25</v>
      </c>
      <c r="J2186" s="71">
        <f t="shared" si="67"/>
        <v>727658.25</v>
      </c>
    </row>
    <row r="2187" spans="1:10" x14ac:dyDescent="0.25">
      <c r="A2187" s="28">
        <v>6</v>
      </c>
      <c r="B2187" s="28">
        <v>30</v>
      </c>
      <c r="C2187" s="12" t="s">
        <v>12</v>
      </c>
      <c r="D2187" s="69">
        <f>'Actual Solar Data'!M2177</f>
        <v>19876</v>
      </c>
      <c r="E2187" s="59">
        <f>whlsecost_hourly_4002_201806!C712</f>
        <v>43281</v>
      </c>
      <c r="F2187" s="89">
        <f>whlsecost_hourly_4002_201806!D712</f>
        <v>10</v>
      </c>
      <c r="G2187" s="2">
        <f>whlsecost_hourly_4002_201806!F712</f>
        <v>40.39</v>
      </c>
      <c r="H2187" s="2">
        <f>whlsecost_hourly_4002_201806!X712</f>
        <v>0.44000000000000006</v>
      </c>
      <c r="I2187" s="2">
        <f t="shared" si="68"/>
        <v>40.83</v>
      </c>
      <c r="J2187" s="71">
        <f t="shared" si="67"/>
        <v>811537.08</v>
      </c>
    </row>
    <row r="2188" spans="1:10" x14ac:dyDescent="0.25">
      <c r="A2188" s="28">
        <v>6</v>
      </c>
      <c r="B2188" s="28">
        <v>30</v>
      </c>
      <c r="C2188" s="12" t="s">
        <v>13</v>
      </c>
      <c r="D2188" s="69">
        <f>'Actual Solar Data'!M2178</f>
        <v>24701</v>
      </c>
      <c r="E2188" s="59">
        <f>whlsecost_hourly_4002_201806!C713</f>
        <v>43281</v>
      </c>
      <c r="F2188" s="89">
        <f>whlsecost_hourly_4002_201806!D713</f>
        <v>11</v>
      </c>
      <c r="G2188" s="2">
        <f>whlsecost_hourly_4002_201806!F713</f>
        <v>33.840000000000003</v>
      </c>
      <c r="H2188" s="2">
        <f>whlsecost_hourly_4002_201806!X713</f>
        <v>0.53</v>
      </c>
      <c r="I2188" s="2">
        <f t="shared" si="68"/>
        <v>34.370000000000005</v>
      </c>
      <c r="J2188" s="71">
        <f t="shared" si="67"/>
        <v>848973.37000000011</v>
      </c>
    </row>
    <row r="2189" spans="1:10" x14ac:dyDescent="0.25">
      <c r="A2189" s="28">
        <v>6</v>
      </c>
      <c r="B2189" s="28">
        <v>30</v>
      </c>
      <c r="C2189" s="12" t="s">
        <v>14</v>
      </c>
      <c r="D2189" s="69">
        <f>'Actual Solar Data'!M2179</f>
        <v>27011</v>
      </c>
      <c r="E2189" s="59">
        <f>whlsecost_hourly_4002_201806!C714</f>
        <v>43281</v>
      </c>
      <c r="F2189" s="89">
        <f>whlsecost_hourly_4002_201806!D714</f>
        <v>12</v>
      </c>
      <c r="G2189" s="2">
        <f>whlsecost_hourly_4002_201806!F714</f>
        <v>29.81</v>
      </c>
      <c r="H2189" s="2">
        <f>whlsecost_hourly_4002_201806!X714</f>
        <v>0.44000000000000006</v>
      </c>
      <c r="I2189" s="2">
        <f t="shared" si="68"/>
        <v>30.25</v>
      </c>
      <c r="J2189" s="71">
        <f t="shared" si="67"/>
        <v>817082.75</v>
      </c>
    </row>
    <row r="2190" spans="1:10" x14ac:dyDescent="0.25">
      <c r="A2190" s="28">
        <v>6</v>
      </c>
      <c r="B2190" s="28">
        <v>30</v>
      </c>
      <c r="C2190" s="12" t="s">
        <v>15</v>
      </c>
      <c r="D2190" s="69">
        <f>'Actual Solar Data'!M2180</f>
        <v>25041</v>
      </c>
      <c r="E2190" s="59">
        <f>whlsecost_hourly_4002_201806!C715</f>
        <v>43281</v>
      </c>
      <c r="F2190" s="89">
        <f>whlsecost_hourly_4002_201806!D715</f>
        <v>13</v>
      </c>
      <c r="G2190" s="2">
        <f>whlsecost_hourly_4002_201806!F715</f>
        <v>33.479999999999997</v>
      </c>
      <c r="H2190" s="2">
        <f>whlsecost_hourly_4002_201806!X715</f>
        <v>0.48000000000000004</v>
      </c>
      <c r="I2190" s="2">
        <f t="shared" si="68"/>
        <v>33.959999999999994</v>
      </c>
      <c r="J2190" s="71">
        <f t="shared" si="67"/>
        <v>850392.35999999987</v>
      </c>
    </row>
    <row r="2191" spans="1:10" x14ac:dyDescent="0.25">
      <c r="A2191" s="28">
        <v>6</v>
      </c>
      <c r="B2191" s="28">
        <v>30</v>
      </c>
      <c r="C2191" s="12" t="s">
        <v>16</v>
      </c>
      <c r="D2191" s="69">
        <f>'Actual Solar Data'!M2181</f>
        <v>25435</v>
      </c>
      <c r="E2191" s="59">
        <f>whlsecost_hourly_4002_201806!C716</f>
        <v>43281</v>
      </c>
      <c r="F2191" s="89">
        <f>whlsecost_hourly_4002_201806!D716</f>
        <v>14</v>
      </c>
      <c r="G2191" s="2">
        <f>whlsecost_hourly_4002_201806!F716</f>
        <v>33.32</v>
      </c>
      <c r="H2191" s="2">
        <f>whlsecost_hourly_4002_201806!X716</f>
        <v>0.51</v>
      </c>
      <c r="I2191" s="2">
        <f t="shared" si="68"/>
        <v>33.83</v>
      </c>
      <c r="J2191" s="71">
        <f t="shared" si="67"/>
        <v>860466.04999999993</v>
      </c>
    </row>
    <row r="2192" spans="1:10" x14ac:dyDescent="0.25">
      <c r="A2192" s="28">
        <v>6</v>
      </c>
      <c r="B2192" s="28">
        <v>30</v>
      </c>
      <c r="C2192" s="12" t="s">
        <v>17</v>
      </c>
      <c r="D2192" s="69">
        <f>'Actual Solar Data'!M2182</f>
        <v>23129</v>
      </c>
      <c r="E2192" s="59">
        <f>whlsecost_hourly_4002_201806!C717</f>
        <v>43281</v>
      </c>
      <c r="F2192" s="89">
        <f>whlsecost_hourly_4002_201806!D717</f>
        <v>15</v>
      </c>
      <c r="G2192" s="2">
        <f>whlsecost_hourly_4002_201806!F717</f>
        <v>30.4</v>
      </c>
      <c r="H2192" s="2">
        <f>whlsecost_hourly_4002_201806!X717</f>
        <v>0.41000000000000003</v>
      </c>
      <c r="I2192" s="2">
        <f t="shared" si="68"/>
        <v>30.81</v>
      </c>
      <c r="J2192" s="71">
        <f t="shared" si="67"/>
        <v>712604.49</v>
      </c>
    </row>
    <row r="2193" spans="1:10" x14ac:dyDescent="0.25">
      <c r="A2193" s="28">
        <v>6</v>
      </c>
      <c r="B2193" s="28">
        <v>30</v>
      </c>
      <c r="C2193" s="12" t="s">
        <v>18</v>
      </c>
      <c r="D2193" s="69">
        <f>'Actual Solar Data'!M2183</f>
        <v>19118</v>
      </c>
      <c r="E2193" s="59">
        <f>whlsecost_hourly_4002_201806!C718</f>
        <v>43281</v>
      </c>
      <c r="F2193" s="89">
        <f>whlsecost_hourly_4002_201806!D718</f>
        <v>16</v>
      </c>
      <c r="G2193" s="2">
        <f>whlsecost_hourly_4002_201806!F718</f>
        <v>30.88</v>
      </c>
      <c r="H2193" s="2">
        <f>whlsecost_hourly_4002_201806!X718</f>
        <v>0.42000000000000004</v>
      </c>
      <c r="I2193" s="2">
        <f t="shared" si="68"/>
        <v>31.3</v>
      </c>
      <c r="J2193" s="71">
        <f t="shared" si="67"/>
        <v>598393.4</v>
      </c>
    </row>
    <row r="2194" spans="1:10" x14ac:dyDescent="0.25">
      <c r="A2194" s="28">
        <v>6</v>
      </c>
      <c r="B2194" s="28">
        <v>30</v>
      </c>
      <c r="C2194" s="12" t="s">
        <v>19</v>
      </c>
      <c r="D2194" s="69">
        <f>'Actual Solar Data'!M2184</f>
        <v>15714</v>
      </c>
      <c r="E2194" s="59">
        <f>whlsecost_hourly_4002_201806!C719</f>
        <v>43281</v>
      </c>
      <c r="F2194" s="89">
        <f>whlsecost_hourly_4002_201806!D719</f>
        <v>17</v>
      </c>
      <c r="G2194" s="2">
        <f>whlsecost_hourly_4002_201806!F719</f>
        <v>52.22</v>
      </c>
      <c r="H2194" s="2">
        <f>whlsecost_hourly_4002_201806!X719</f>
        <v>0.82000000000000006</v>
      </c>
      <c r="I2194" s="2">
        <f t="shared" si="68"/>
        <v>53.04</v>
      </c>
      <c r="J2194" s="71">
        <f t="shared" si="67"/>
        <v>833470.55999999994</v>
      </c>
    </row>
    <row r="2195" spans="1:10" x14ac:dyDescent="0.25">
      <c r="A2195" s="28">
        <v>6</v>
      </c>
      <c r="B2195" s="28">
        <v>30</v>
      </c>
      <c r="C2195" s="12" t="s">
        <v>20</v>
      </c>
      <c r="D2195" s="69">
        <f>'Actual Solar Data'!M2185</f>
        <v>9902</v>
      </c>
      <c r="E2195" s="59">
        <f>whlsecost_hourly_4002_201806!C720</f>
        <v>43281</v>
      </c>
      <c r="F2195" s="89">
        <f>whlsecost_hourly_4002_201806!D720</f>
        <v>18</v>
      </c>
      <c r="G2195" s="2">
        <f>whlsecost_hourly_4002_201806!F720</f>
        <v>46.24</v>
      </c>
      <c r="H2195" s="2">
        <f>whlsecost_hourly_4002_201806!X720</f>
        <v>0.55000000000000004</v>
      </c>
      <c r="I2195" s="2">
        <f t="shared" si="68"/>
        <v>46.79</v>
      </c>
      <c r="J2195" s="71">
        <f t="shared" ref="J2195:J2258" si="69">D2195*I2195</f>
        <v>463314.58</v>
      </c>
    </row>
    <row r="2196" spans="1:10" x14ac:dyDescent="0.25">
      <c r="A2196" s="28">
        <v>6</v>
      </c>
      <c r="B2196" s="28">
        <v>30</v>
      </c>
      <c r="C2196" s="12" t="s">
        <v>21</v>
      </c>
      <c r="D2196" s="69">
        <f>'Actual Solar Data'!M2186</f>
        <v>4556</v>
      </c>
      <c r="E2196" s="59">
        <f>whlsecost_hourly_4002_201806!C721</f>
        <v>43281</v>
      </c>
      <c r="F2196" s="89">
        <f>whlsecost_hourly_4002_201806!D721</f>
        <v>19</v>
      </c>
      <c r="G2196" s="2">
        <f>whlsecost_hourly_4002_201806!F721</f>
        <v>55.39</v>
      </c>
      <c r="H2196" s="2">
        <f>whlsecost_hourly_4002_201806!X721</f>
        <v>0.61</v>
      </c>
      <c r="I2196" s="2">
        <f t="shared" si="68"/>
        <v>56</v>
      </c>
      <c r="J2196" s="71">
        <f t="shared" si="69"/>
        <v>255136</v>
      </c>
    </row>
    <row r="2197" spans="1:10" x14ac:dyDescent="0.25">
      <c r="A2197" s="28">
        <v>6</v>
      </c>
      <c r="B2197" s="28">
        <v>30</v>
      </c>
      <c r="C2197" s="12" t="s">
        <v>22</v>
      </c>
      <c r="D2197" s="69">
        <f>'Actual Solar Data'!M2187</f>
        <v>1721</v>
      </c>
      <c r="E2197" s="59">
        <f>whlsecost_hourly_4002_201806!C722</f>
        <v>43281</v>
      </c>
      <c r="F2197" s="89">
        <f>whlsecost_hourly_4002_201806!D722</f>
        <v>20</v>
      </c>
      <c r="G2197" s="2">
        <f>whlsecost_hourly_4002_201806!F722</f>
        <v>47.47</v>
      </c>
      <c r="H2197" s="2">
        <f>whlsecost_hourly_4002_201806!X722</f>
        <v>0.5</v>
      </c>
      <c r="I2197" s="2">
        <f t="shared" si="68"/>
        <v>47.97</v>
      </c>
      <c r="J2197" s="71">
        <f t="shared" si="69"/>
        <v>82556.37</v>
      </c>
    </row>
    <row r="2198" spans="1:10" x14ac:dyDescent="0.25">
      <c r="A2198" s="28">
        <v>6</v>
      </c>
      <c r="B2198" s="28">
        <v>30</v>
      </c>
      <c r="C2198" s="12" t="s">
        <v>23</v>
      </c>
      <c r="D2198" s="69">
        <f>'Actual Solar Data'!M2188</f>
        <v>93</v>
      </c>
      <c r="E2198" s="59">
        <f>whlsecost_hourly_4002_201806!C723</f>
        <v>43281</v>
      </c>
      <c r="F2198" s="89">
        <f>whlsecost_hourly_4002_201806!D723</f>
        <v>21</v>
      </c>
      <c r="G2198" s="2">
        <f>whlsecost_hourly_4002_201806!F723</f>
        <v>43.58</v>
      </c>
      <c r="H2198" s="2">
        <f>whlsecost_hourly_4002_201806!X723</f>
        <v>0.48000000000000004</v>
      </c>
      <c r="I2198" s="2">
        <f t="shared" si="68"/>
        <v>44.059999999999995</v>
      </c>
      <c r="J2198" s="71">
        <f t="shared" si="69"/>
        <v>4097.58</v>
      </c>
    </row>
    <row r="2199" spans="1:10" x14ac:dyDescent="0.25">
      <c r="A2199" s="28">
        <v>6</v>
      </c>
      <c r="B2199" s="28">
        <v>30</v>
      </c>
      <c r="C2199" s="12" t="s">
        <v>24</v>
      </c>
      <c r="D2199" s="69">
        <f>'Actual Solar Data'!M2189</f>
        <v>0</v>
      </c>
      <c r="E2199" s="59">
        <f>whlsecost_hourly_4002_201806!C724</f>
        <v>43281</v>
      </c>
      <c r="F2199" s="89">
        <f>whlsecost_hourly_4002_201806!D724</f>
        <v>22</v>
      </c>
      <c r="G2199" s="2">
        <f>whlsecost_hourly_4002_201806!F724</f>
        <v>35.159999999999997</v>
      </c>
      <c r="H2199" s="2">
        <f>whlsecost_hourly_4002_201806!X724</f>
        <v>0.47000000000000003</v>
      </c>
      <c r="I2199" s="2">
        <f t="shared" si="68"/>
        <v>35.629999999999995</v>
      </c>
      <c r="J2199" s="71">
        <f t="shared" si="69"/>
        <v>0</v>
      </c>
    </row>
    <row r="2200" spans="1:10" x14ac:dyDescent="0.25">
      <c r="A2200" s="28">
        <v>6</v>
      </c>
      <c r="B2200" s="28">
        <v>30</v>
      </c>
      <c r="C2200" s="12" t="s">
        <v>25</v>
      </c>
      <c r="D2200" s="69">
        <f>'Actual Solar Data'!M2190</f>
        <v>0</v>
      </c>
      <c r="E2200" s="59">
        <f>whlsecost_hourly_4002_201806!C725</f>
        <v>43281</v>
      </c>
      <c r="F2200" s="89">
        <f>whlsecost_hourly_4002_201806!D725</f>
        <v>23</v>
      </c>
      <c r="G2200" s="2">
        <f>whlsecost_hourly_4002_201806!F725</f>
        <v>45.96</v>
      </c>
      <c r="H2200" s="2">
        <f>whlsecost_hourly_4002_201806!X725</f>
        <v>0.6100000000000001</v>
      </c>
      <c r="I2200" s="2">
        <f t="shared" si="68"/>
        <v>46.57</v>
      </c>
      <c r="J2200" s="71">
        <f t="shared" si="69"/>
        <v>0</v>
      </c>
    </row>
    <row r="2201" spans="1:10" x14ac:dyDescent="0.25">
      <c r="A2201" s="28">
        <v>6</v>
      </c>
      <c r="B2201" s="28">
        <v>30</v>
      </c>
      <c r="C2201" s="12" t="s">
        <v>26</v>
      </c>
      <c r="D2201" s="69">
        <f>'Actual Solar Data'!M2191</f>
        <v>0</v>
      </c>
      <c r="E2201" s="59">
        <f>whlsecost_hourly_4002_201806!C726</f>
        <v>43281</v>
      </c>
      <c r="F2201" s="89">
        <f>whlsecost_hourly_4002_201806!D726</f>
        <v>24</v>
      </c>
      <c r="G2201" s="2">
        <f>whlsecost_hourly_4002_201806!F726</f>
        <v>37.549999999999997</v>
      </c>
      <c r="H2201" s="2">
        <f>whlsecost_hourly_4002_201806!X726</f>
        <v>0.74</v>
      </c>
      <c r="I2201" s="2">
        <f t="shared" si="68"/>
        <v>38.29</v>
      </c>
      <c r="J2201" s="71">
        <f t="shared" si="69"/>
        <v>0</v>
      </c>
    </row>
    <row r="2202" spans="1:10" x14ac:dyDescent="0.25">
      <c r="A2202" s="28">
        <v>7</v>
      </c>
      <c r="B2202" s="28">
        <v>1</v>
      </c>
      <c r="C2202" s="12" t="s">
        <v>3</v>
      </c>
      <c r="D2202" s="69">
        <f>'Actual Solar Data'!M2192</f>
        <v>0</v>
      </c>
      <c r="E2202" s="59">
        <f>whlsecost_hourly_4002_201807!C7</f>
        <v>43282</v>
      </c>
      <c r="F2202" s="89">
        <f>whlsecost_hourly_4002_201807!D7</f>
        <v>1</v>
      </c>
      <c r="G2202" s="2">
        <f>whlsecost_hourly_4002_201807!F7</f>
        <v>31.61</v>
      </c>
      <c r="H2202" s="2">
        <f>whlsecost_hourly_4002_201807!X7</f>
        <v>1.7899999999999998</v>
      </c>
      <c r="I2202" s="2">
        <f t="shared" si="68"/>
        <v>33.4</v>
      </c>
      <c r="J2202" s="71">
        <f t="shared" si="69"/>
        <v>0</v>
      </c>
    </row>
    <row r="2203" spans="1:10" x14ac:dyDescent="0.25">
      <c r="A2203" s="28">
        <v>7</v>
      </c>
      <c r="B2203" s="28">
        <v>1</v>
      </c>
      <c r="C2203" s="12" t="s">
        <v>4</v>
      </c>
      <c r="D2203" s="69">
        <f>'Actual Solar Data'!M2193</f>
        <v>0</v>
      </c>
      <c r="E2203" s="59">
        <f>whlsecost_hourly_4002_201807!C8</f>
        <v>43282</v>
      </c>
      <c r="F2203" s="89">
        <f>whlsecost_hourly_4002_201807!D8</f>
        <v>2</v>
      </c>
      <c r="G2203" s="2">
        <f>whlsecost_hourly_4002_201807!F8</f>
        <v>26.93</v>
      </c>
      <c r="H2203" s="2">
        <f>whlsecost_hourly_4002_201807!X8</f>
        <v>1.69</v>
      </c>
      <c r="I2203" s="2">
        <f t="shared" si="68"/>
        <v>28.62</v>
      </c>
      <c r="J2203" s="71">
        <f t="shared" si="69"/>
        <v>0</v>
      </c>
    </row>
    <row r="2204" spans="1:10" x14ac:dyDescent="0.25">
      <c r="A2204" s="28">
        <v>7</v>
      </c>
      <c r="B2204" s="28">
        <v>1</v>
      </c>
      <c r="C2204" s="12" t="s">
        <v>5</v>
      </c>
      <c r="D2204" s="69">
        <f>'Actual Solar Data'!M2194</f>
        <v>0</v>
      </c>
      <c r="E2204" s="59">
        <f>whlsecost_hourly_4002_201807!C9</f>
        <v>43282</v>
      </c>
      <c r="F2204" s="89">
        <f>whlsecost_hourly_4002_201807!D9</f>
        <v>3</v>
      </c>
      <c r="G2204" s="2">
        <f>whlsecost_hourly_4002_201807!F9</f>
        <v>26.92</v>
      </c>
      <c r="H2204" s="2">
        <f>whlsecost_hourly_4002_201807!X9</f>
        <v>1.65</v>
      </c>
      <c r="I2204" s="2">
        <f t="shared" si="68"/>
        <v>28.57</v>
      </c>
      <c r="J2204" s="71">
        <f t="shared" si="69"/>
        <v>0</v>
      </c>
    </row>
    <row r="2205" spans="1:10" x14ac:dyDescent="0.25">
      <c r="A2205" s="28">
        <v>7</v>
      </c>
      <c r="B2205" s="28">
        <v>1</v>
      </c>
      <c r="C2205" s="12" t="s">
        <v>6</v>
      </c>
      <c r="D2205" s="69">
        <f>'Actual Solar Data'!M2195</f>
        <v>0</v>
      </c>
      <c r="E2205" s="59">
        <f>whlsecost_hourly_4002_201807!C10</f>
        <v>43282</v>
      </c>
      <c r="F2205" s="89">
        <f>whlsecost_hourly_4002_201807!D10</f>
        <v>4</v>
      </c>
      <c r="G2205" s="2">
        <f>whlsecost_hourly_4002_201807!F10</f>
        <v>24.86</v>
      </c>
      <c r="H2205" s="2">
        <f>whlsecost_hourly_4002_201807!X10</f>
        <v>1.66</v>
      </c>
      <c r="I2205" s="2">
        <f t="shared" si="68"/>
        <v>26.52</v>
      </c>
      <c r="J2205" s="71">
        <f t="shared" si="69"/>
        <v>0</v>
      </c>
    </row>
    <row r="2206" spans="1:10" x14ac:dyDescent="0.25">
      <c r="A2206" s="28">
        <v>7</v>
      </c>
      <c r="B2206" s="28">
        <v>1</v>
      </c>
      <c r="C2206" s="12" t="s">
        <v>7</v>
      </c>
      <c r="D2206" s="69">
        <f>'Actual Solar Data'!M2196</f>
        <v>0</v>
      </c>
      <c r="E2206" s="59">
        <f>whlsecost_hourly_4002_201807!C11</f>
        <v>43282</v>
      </c>
      <c r="F2206" s="89">
        <f>whlsecost_hourly_4002_201807!D11</f>
        <v>5</v>
      </c>
      <c r="G2206" s="2">
        <f>whlsecost_hourly_4002_201807!F11</f>
        <v>23.93</v>
      </c>
      <c r="H2206" s="2">
        <f>whlsecost_hourly_4002_201807!X11</f>
        <v>1.65</v>
      </c>
      <c r="I2206" s="2">
        <f t="shared" si="68"/>
        <v>25.58</v>
      </c>
      <c r="J2206" s="71">
        <f t="shared" si="69"/>
        <v>0</v>
      </c>
    </row>
    <row r="2207" spans="1:10" x14ac:dyDescent="0.25">
      <c r="A2207" s="28">
        <v>7</v>
      </c>
      <c r="B2207" s="28">
        <v>1</v>
      </c>
      <c r="C2207" s="12" t="s">
        <v>8</v>
      </c>
      <c r="D2207" s="69">
        <f>'Actual Solar Data'!M2197</f>
        <v>73</v>
      </c>
      <c r="E2207" s="59">
        <f>whlsecost_hourly_4002_201807!C12</f>
        <v>43282</v>
      </c>
      <c r="F2207" s="89">
        <f>whlsecost_hourly_4002_201807!D12</f>
        <v>6</v>
      </c>
      <c r="G2207" s="2">
        <f>whlsecost_hourly_4002_201807!F12</f>
        <v>23.25</v>
      </c>
      <c r="H2207" s="2">
        <f>whlsecost_hourly_4002_201807!X12</f>
        <v>1.65</v>
      </c>
      <c r="I2207" s="2">
        <f t="shared" si="68"/>
        <v>24.9</v>
      </c>
      <c r="J2207" s="71">
        <f t="shared" si="69"/>
        <v>1817.6999999999998</v>
      </c>
    </row>
    <row r="2208" spans="1:10" x14ac:dyDescent="0.25">
      <c r="A2208" s="28">
        <v>7</v>
      </c>
      <c r="B2208" s="28">
        <v>1</v>
      </c>
      <c r="C2208" s="12" t="s">
        <v>9</v>
      </c>
      <c r="D2208" s="69">
        <f>'Actual Solar Data'!M2198</f>
        <v>2036</v>
      </c>
      <c r="E2208" s="59">
        <f>whlsecost_hourly_4002_201807!C13</f>
        <v>43282</v>
      </c>
      <c r="F2208" s="89">
        <f>whlsecost_hourly_4002_201807!D13</f>
        <v>7</v>
      </c>
      <c r="G2208" s="2">
        <f>whlsecost_hourly_4002_201807!F13</f>
        <v>21</v>
      </c>
      <c r="H2208" s="2">
        <f>whlsecost_hourly_4002_201807!X13</f>
        <v>1.73</v>
      </c>
      <c r="I2208" s="2">
        <f t="shared" si="68"/>
        <v>22.73</v>
      </c>
      <c r="J2208" s="71">
        <f t="shared" si="69"/>
        <v>46278.28</v>
      </c>
    </row>
    <row r="2209" spans="1:10" x14ac:dyDescent="0.25">
      <c r="A2209" s="28">
        <v>7</v>
      </c>
      <c r="B2209" s="28">
        <v>1</v>
      </c>
      <c r="C2209" s="12" t="s">
        <v>10</v>
      </c>
      <c r="D2209" s="69">
        <f>'Actual Solar Data'!M2199</f>
        <v>6526</v>
      </c>
      <c r="E2209" s="59">
        <f>whlsecost_hourly_4002_201807!C14</f>
        <v>43282</v>
      </c>
      <c r="F2209" s="89">
        <f>whlsecost_hourly_4002_201807!D14</f>
        <v>8</v>
      </c>
      <c r="G2209" s="2">
        <f>whlsecost_hourly_4002_201807!F14</f>
        <v>20.92</v>
      </c>
      <c r="H2209" s="2">
        <f>whlsecost_hourly_4002_201807!X14</f>
        <v>1.73</v>
      </c>
      <c r="I2209" s="2">
        <f t="shared" si="68"/>
        <v>22.650000000000002</v>
      </c>
      <c r="J2209" s="71">
        <f t="shared" si="69"/>
        <v>147813.90000000002</v>
      </c>
    </row>
    <row r="2210" spans="1:10" x14ac:dyDescent="0.25">
      <c r="A2210" s="28">
        <v>7</v>
      </c>
      <c r="B2210" s="28">
        <v>1</v>
      </c>
      <c r="C2210" s="12" t="s">
        <v>11</v>
      </c>
      <c r="D2210" s="69">
        <f>'Actual Solar Data'!M2200</f>
        <v>11010</v>
      </c>
      <c r="E2210" s="59">
        <f>whlsecost_hourly_4002_201807!C15</f>
        <v>43282</v>
      </c>
      <c r="F2210" s="89">
        <f>whlsecost_hourly_4002_201807!D15</f>
        <v>9</v>
      </c>
      <c r="G2210" s="2">
        <f>whlsecost_hourly_4002_201807!F15</f>
        <v>22.58</v>
      </c>
      <c r="H2210" s="2">
        <f>whlsecost_hourly_4002_201807!X15</f>
        <v>1.69</v>
      </c>
      <c r="I2210" s="2">
        <f t="shared" si="68"/>
        <v>24.27</v>
      </c>
      <c r="J2210" s="71">
        <f t="shared" si="69"/>
        <v>267212.7</v>
      </c>
    </row>
    <row r="2211" spans="1:10" x14ac:dyDescent="0.25">
      <c r="A2211" s="28">
        <v>7</v>
      </c>
      <c r="B2211" s="28">
        <v>1</v>
      </c>
      <c r="C2211" s="12" t="s">
        <v>12</v>
      </c>
      <c r="D2211" s="69">
        <f>'Actual Solar Data'!M2201</f>
        <v>16725</v>
      </c>
      <c r="E2211" s="59">
        <f>whlsecost_hourly_4002_201807!C16</f>
        <v>43282</v>
      </c>
      <c r="F2211" s="89">
        <f>whlsecost_hourly_4002_201807!D16</f>
        <v>10</v>
      </c>
      <c r="G2211" s="2">
        <f>whlsecost_hourly_4002_201807!F16</f>
        <v>24.84</v>
      </c>
      <c r="H2211" s="2">
        <f>whlsecost_hourly_4002_201807!X16</f>
        <v>1.66</v>
      </c>
      <c r="I2211" s="2">
        <f t="shared" ref="I2211:I2274" si="70">SUM(G2211:H2211)</f>
        <v>26.5</v>
      </c>
      <c r="J2211" s="71">
        <f t="shared" si="69"/>
        <v>443212.5</v>
      </c>
    </row>
    <row r="2212" spans="1:10" x14ac:dyDescent="0.25">
      <c r="A2212" s="28">
        <v>7</v>
      </c>
      <c r="B2212" s="28">
        <v>1</v>
      </c>
      <c r="C2212" s="12" t="s">
        <v>13</v>
      </c>
      <c r="D2212" s="69">
        <f>'Actual Solar Data'!M2202</f>
        <v>23658</v>
      </c>
      <c r="E2212" s="59">
        <f>whlsecost_hourly_4002_201807!C17</f>
        <v>43282</v>
      </c>
      <c r="F2212" s="89">
        <f>whlsecost_hourly_4002_201807!D17</f>
        <v>11</v>
      </c>
      <c r="G2212" s="2">
        <f>whlsecost_hourly_4002_201807!F17</f>
        <v>37.770000000000003</v>
      </c>
      <c r="H2212" s="2">
        <f>whlsecost_hourly_4002_201807!X17</f>
        <v>1.75</v>
      </c>
      <c r="I2212" s="2">
        <f t="shared" si="70"/>
        <v>39.520000000000003</v>
      </c>
      <c r="J2212" s="71">
        <f t="shared" si="69"/>
        <v>934964.16</v>
      </c>
    </row>
    <row r="2213" spans="1:10" x14ac:dyDescent="0.25">
      <c r="A2213" s="28">
        <v>7</v>
      </c>
      <c r="B2213" s="28">
        <v>1</v>
      </c>
      <c r="C2213" s="12" t="s">
        <v>14</v>
      </c>
      <c r="D2213" s="69">
        <f>'Actual Solar Data'!M2203</f>
        <v>24578</v>
      </c>
      <c r="E2213" s="59">
        <f>whlsecost_hourly_4002_201807!C18</f>
        <v>43282</v>
      </c>
      <c r="F2213" s="89">
        <f>whlsecost_hourly_4002_201807!D18</f>
        <v>12</v>
      </c>
      <c r="G2213" s="2">
        <f>whlsecost_hourly_4002_201807!F18</f>
        <v>64.05</v>
      </c>
      <c r="H2213" s="2">
        <f>whlsecost_hourly_4002_201807!X18</f>
        <v>1.7899999999999998</v>
      </c>
      <c r="I2213" s="2">
        <f t="shared" si="70"/>
        <v>65.84</v>
      </c>
      <c r="J2213" s="71">
        <f t="shared" si="69"/>
        <v>1618215.52</v>
      </c>
    </row>
    <row r="2214" spans="1:10" x14ac:dyDescent="0.25">
      <c r="A2214" s="28">
        <v>7</v>
      </c>
      <c r="B2214" s="28">
        <v>1</v>
      </c>
      <c r="C2214" s="12" t="s">
        <v>15</v>
      </c>
      <c r="D2214" s="69">
        <f>'Actual Solar Data'!M2204</f>
        <v>23298</v>
      </c>
      <c r="E2214" s="59">
        <f>whlsecost_hourly_4002_201807!C19</f>
        <v>43282</v>
      </c>
      <c r="F2214" s="89">
        <f>whlsecost_hourly_4002_201807!D19</f>
        <v>13</v>
      </c>
      <c r="G2214" s="2">
        <f>whlsecost_hourly_4002_201807!F19</f>
        <v>63.24</v>
      </c>
      <c r="H2214" s="2">
        <f>whlsecost_hourly_4002_201807!X19</f>
        <v>1.7699999999999998</v>
      </c>
      <c r="I2214" s="2">
        <f t="shared" si="70"/>
        <v>65.010000000000005</v>
      </c>
      <c r="J2214" s="71">
        <f t="shared" si="69"/>
        <v>1514602.9800000002</v>
      </c>
    </row>
    <row r="2215" spans="1:10" x14ac:dyDescent="0.25">
      <c r="A2215" s="28">
        <v>7</v>
      </c>
      <c r="B2215" s="28">
        <v>1</v>
      </c>
      <c r="C2215" s="12" t="s">
        <v>16</v>
      </c>
      <c r="D2215" s="69">
        <f>'Actual Solar Data'!M2205</f>
        <v>22145</v>
      </c>
      <c r="E2215" s="59">
        <f>whlsecost_hourly_4002_201807!C20</f>
        <v>43282</v>
      </c>
      <c r="F2215" s="89">
        <f>whlsecost_hourly_4002_201807!D20</f>
        <v>14</v>
      </c>
      <c r="G2215" s="2">
        <f>whlsecost_hourly_4002_201807!F20</f>
        <v>73.91</v>
      </c>
      <c r="H2215" s="2">
        <f>whlsecost_hourly_4002_201807!X20</f>
        <v>1.92</v>
      </c>
      <c r="I2215" s="2">
        <f t="shared" si="70"/>
        <v>75.83</v>
      </c>
      <c r="J2215" s="71">
        <f t="shared" si="69"/>
        <v>1679255.3499999999</v>
      </c>
    </row>
    <row r="2216" spans="1:10" x14ac:dyDescent="0.25">
      <c r="A2216" s="28">
        <v>7</v>
      </c>
      <c r="B2216" s="28">
        <v>1</v>
      </c>
      <c r="C2216" s="12" t="s">
        <v>17</v>
      </c>
      <c r="D2216" s="69">
        <f>'Actual Solar Data'!M2206</f>
        <v>21988</v>
      </c>
      <c r="E2216" s="59">
        <f>whlsecost_hourly_4002_201807!C21</f>
        <v>43282</v>
      </c>
      <c r="F2216" s="89">
        <f>whlsecost_hourly_4002_201807!D21</f>
        <v>15</v>
      </c>
      <c r="G2216" s="2">
        <f>whlsecost_hourly_4002_201807!F21</f>
        <v>80.14</v>
      </c>
      <c r="H2216" s="2">
        <f>whlsecost_hourly_4002_201807!X21</f>
        <v>1.8399999999999999</v>
      </c>
      <c r="I2216" s="2">
        <f t="shared" si="70"/>
        <v>81.98</v>
      </c>
      <c r="J2216" s="71">
        <f t="shared" si="69"/>
        <v>1802576.24</v>
      </c>
    </row>
    <row r="2217" spans="1:10" x14ac:dyDescent="0.25">
      <c r="A2217" s="28">
        <v>7</v>
      </c>
      <c r="B2217" s="28">
        <v>1</v>
      </c>
      <c r="C2217" s="12" t="s">
        <v>18</v>
      </c>
      <c r="D2217" s="69">
        <f>'Actual Solar Data'!M2207</f>
        <v>18509</v>
      </c>
      <c r="E2217" s="59">
        <f>whlsecost_hourly_4002_201807!C22</f>
        <v>43282</v>
      </c>
      <c r="F2217" s="89">
        <f>whlsecost_hourly_4002_201807!D22</f>
        <v>16</v>
      </c>
      <c r="G2217" s="2">
        <f>whlsecost_hourly_4002_201807!F22</f>
        <v>68.150000000000006</v>
      </c>
      <c r="H2217" s="2">
        <f>whlsecost_hourly_4002_201807!X22</f>
        <v>1.7999999999999998</v>
      </c>
      <c r="I2217" s="2">
        <f t="shared" si="70"/>
        <v>69.95</v>
      </c>
      <c r="J2217" s="71">
        <f t="shared" si="69"/>
        <v>1294704.55</v>
      </c>
    </row>
    <row r="2218" spans="1:10" x14ac:dyDescent="0.25">
      <c r="A2218" s="28">
        <v>7</v>
      </c>
      <c r="B2218" s="28">
        <v>1</v>
      </c>
      <c r="C2218" s="12" t="s">
        <v>19</v>
      </c>
      <c r="D2218" s="69">
        <f>'Actual Solar Data'!M2208</f>
        <v>15785</v>
      </c>
      <c r="E2218" s="59">
        <f>whlsecost_hourly_4002_201807!C23</f>
        <v>43282</v>
      </c>
      <c r="F2218" s="89">
        <f>whlsecost_hourly_4002_201807!D23</f>
        <v>17</v>
      </c>
      <c r="G2218" s="2">
        <f>whlsecost_hourly_4002_201807!F23</f>
        <v>67.37</v>
      </c>
      <c r="H2218" s="2">
        <f>whlsecost_hourly_4002_201807!X23</f>
        <v>1.8299999999999998</v>
      </c>
      <c r="I2218" s="2">
        <f t="shared" si="70"/>
        <v>69.2</v>
      </c>
      <c r="J2218" s="71">
        <f t="shared" si="69"/>
        <v>1092322</v>
      </c>
    </row>
    <row r="2219" spans="1:10" x14ac:dyDescent="0.25">
      <c r="A2219" s="28">
        <v>7</v>
      </c>
      <c r="B2219" s="28">
        <v>1</v>
      </c>
      <c r="C2219" s="12" t="s">
        <v>20</v>
      </c>
      <c r="D2219" s="69">
        <f>'Actual Solar Data'!M2209</f>
        <v>10083</v>
      </c>
      <c r="E2219" s="59">
        <f>whlsecost_hourly_4002_201807!C24</f>
        <v>43282</v>
      </c>
      <c r="F2219" s="89">
        <f>whlsecost_hourly_4002_201807!D24</f>
        <v>18</v>
      </c>
      <c r="G2219" s="2">
        <f>whlsecost_hourly_4002_201807!F24</f>
        <v>60.48</v>
      </c>
      <c r="H2219" s="2">
        <f>whlsecost_hourly_4002_201807!X24</f>
        <v>1.7699999999999998</v>
      </c>
      <c r="I2219" s="2">
        <f t="shared" si="70"/>
        <v>62.25</v>
      </c>
      <c r="J2219" s="71">
        <f t="shared" si="69"/>
        <v>627666.75</v>
      </c>
    </row>
    <row r="2220" spans="1:10" x14ac:dyDescent="0.25">
      <c r="A2220" s="28">
        <v>7</v>
      </c>
      <c r="B2220" s="28">
        <v>1</v>
      </c>
      <c r="C2220" s="12" t="s">
        <v>21</v>
      </c>
      <c r="D2220" s="69">
        <f>'Actual Solar Data'!M2210</f>
        <v>4570</v>
      </c>
      <c r="E2220" s="59">
        <f>whlsecost_hourly_4002_201807!C25</f>
        <v>43282</v>
      </c>
      <c r="F2220" s="89">
        <f>whlsecost_hourly_4002_201807!D25</f>
        <v>19</v>
      </c>
      <c r="G2220" s="2">
        <f>whlsecost_hourly_4002_201807!F25</f>
        <v>76.28</v>
      </c>
      <c r="H2220" s="2">
        <f>whlsecost_hourly_4002_201807!X25</f>
        <v>2.09</v>
      </c>
      <c r="I2220" s="2">
        <f t="shared" si="70"/>
        <v>78.37</v>
      </c>
      <c r="J2220" s="71">
        <f t="shared" si="69"/>
        <v>358150.9</v>
      </c>
    </row>
    <row r="2221" spans="1:10" x14ac:dyDescent="0.25">
      <c r="A2221" s="28">
        <v>7</v>
      </c>
      <c r="B2221" s="28">
        <v>1</v>
      </c>
      <c r="C2221" s="12" t="s">
        <v>22</v>
      </c>
      <c r="D2221" s="69">
        <f>'Actual Solar Data'!M2211</f>
        <v>1676</v>
      </c>
      <c r="E2221" s="59">
        <f>whlsecost_hourly_4002_201807!C26</f>
        <v>43282</v>
      </c>
      <c r="F2221" s="89">
        <f>whlsecost_hourly_4002_201807!D26</f>
        <v>20</v>
      </c>
      <c r="G2221" s="2">
        <f>whlsecost_hourly_4002_201807!F26</f>
        <v>63.67</v>
      </c>
      <c r="H2221" s="2">
        <f>whlsecost_hourly_4002_201807!X26</f>
        <v>2.2799999999999998</v>
      </c>
      <c r="I2221" s="2">
        <f t="shared" si="70"/>
        <v>65.95</v>
      </c>
      <c r="J2221" s="71">
        <f t="shared" si="69"/>
        <v>110532.20000000001</v>
      </c>
    </row>
    <row r="2222" spans="1:10" x14ac:dyDescent="0.25">
      <c r="A2222" s="28">
        <v>7</v>
      </c>
      <c r="B2222" s="28">
        <v>1</v>
      </c>
      <c r="C2222" s="12" t="s">
        <v>23</v>
      </c>
      <c r="D2222" s="69">
        <f>'Actual Solar Data'!M2212</f>
        <v>110</v>
      </c>
      <c r="E2222" s="59">
        <f>whlsecost_hourly_4002_201807!C27</f>
        <v>43282</v>
      </c>
      <c r="F2222" s="89">
        <f>whlsecost_hourly_4002_201807!D27</f>
        <v>21</v>
      </c>
      <c r="G2222" s="2">
        <f>whlsecost_hourly_4002_201807!F27</f>
        <v>78.8</v>
      </c>
      <c r="H2222" s="2">
        <f>whlsecost_hourly_4002_201807!X27</f>
        <v>2.02</v>
      </c>
      <c r="I2222" s="2">
        <f t="shared" si="70"/>
        <v>80.819999999999993</v>
      </c>
      <c r="J2222" s="71">
        <f t="shared" si="69"/>
        <v>8890.1999999999989</v>
      </c>
    </row>
    <row r="2223" spans="1:10" x14ac:dyDescent="0.25">
      <c r="A2223" s="28">
        <v>7</v>
      </c>
      <c r="B2223" s="28">
        <v>1</v>
      </c>
      <c r="C2223" s="12" t="s">
        <v>24</v>
      </c>
      <c r="D2223" s="69">
        <f>'Actual Solar Data'!M2213</f>
        <v>0</v>
      </c>
      <c r="E2223" s="59">
        <f>whlsecost_hourly_4002_201807!C28</f>
        <v>43282</v>
      </c>
      <c r="F2223" s="89">
        <f>whlsecost_hourly_4002_201807!D28</f>
        <v>22</v>
      </c>
      <c r="G2223" s="2">
        <f>whlsecost_hourly_4002_201807!F28</f>
        <v>70.260000000000005</v>
      </c>
      <c r="H2223" s="2">
        <f>whlsecost_hourly_4002_201807!X28</f>
        <v>1.9</v>
      </c>
      <c r="I2223" s="2">
        <f t="shared" si="70"/>
        <v>72.160000000000011</v>
      </c>
      <c r="J2223" s="71">
        <f t="shared" si="69"/>
        <v>0</v>
      </c>
    </row>
    <row r="2224" spans="1:10" x14ac:dyDescent="0.25">
      <c r="A2224" s="28">
        <v>7</v>
      </c>
      <c r="B2224" s="28">
        <v>1</v>
      </c>
      <c r="C2224" s="12" t="s">
        <v>25</v>
      </c>
      <c r="D2224" s="69">
        <f>'Actual Solar Data'!M2214</f>
        <v>0</v>
      </c>
      <c r="E2224" s="59">
        <f>whlsecost_hourly_4002_201807!C29</f>
        <v>43282</v>
      </c>
      <c r="F2224" s="89">
        <f>whlsecost_hourly_4002_201807!D29</f>
        <v>23</v>
      </c>
      <c r="G2224" s="2">
        <f>whlsecost_hourly_4002_201807!F29</f>
        <v>56.89</v>
      </c>
      <c r="H2224" s="2">
        <f>whlsecost_hourly_4002_201807!X29</f>
        <v>2.1199999999999997</v>
      </c>
      <c r="I2224" s="2">
        <f t="shared" si="70"/>
        <v>59.01</v>
      </c>
      <c r="J2224" s="71">
        <f t="shared" si="69"/>
        <v>0</v>
      </c>
    </row>
    <row r="2225" spans="1:15" x14ac:dyDescent="0.25">
      <c r="A2225" s="28">
        <v>7</v>
      </c>
      <c r="B2225" s="28">
        <v>1</v>
      </c>
      <c r="C2225" s="12" t="s">
        <v>26</v>
      </c>
      <c r="D2225" s="69">
        <f>'Actual Solar Data'!M2215</f>
        <v>0</v>
      </c>
      <c r="E2225" s="59">
        <f>whlsecost_hourly_4002_201807!C30</f>
        <v>43282</v>
      </c>
      <c r="F2225" s="89">
        <f>whlsecost_hourly_4002_201807!D30</f>
        <v>24</v>
      </c>
      <c r="G2225" s="2">
        <f>whlsecost_hourly_4002_201807!F30</f>
        <v>50.42</v>
      </c>
      <c r="H2225" s="2">
        <f>whlsecost_hourly_4002_201807!X30</f>
        <v>2.12</v>
      </c>
      <c r="I2225" s="2">
        <f t="shared" si="70"/>
        <v>52.54</v>
      </c>
      <c r="J2225" s="71">
        <f t="shared" si="69"/>
        <v>0</v>
      </c>
    </row>
    <row r="2226" spans="1:15" x14ac:dyDescent="0.25">
      <c r="A2226" s="28">
        <v>7</v>
      </c>
      <c r="B2226" s="28">
        <v>2</v>
      </c>
      <c r="C2226" s="12" t="s">
        <v>3</v>
      </c>
      <c r="D2226" s="69">
        <f>'Actual Solar Data'!M2216</f>
        <v>0</v>
      </c>
      <c r="E2226" s="59">
        <f>whlsecost_hourly_4002_201807!C31</f>
        <v>43283</v>
      </c>
      <c r="F2226" s="89">
        <f>whlsecost_hourly_4002_201807!D31</f>
        <v>1</v>
      </c>
      <c r="G2226" s="2">
        <f>whlsecost_hourly_4002_201807!F31</f>
        <v>45.73</v>
      </c>
      <c r="H2226" s="2">
        <f>whlsecost_hourly_4002_201807!X31</f>
        <v>5.76</v>
      </c>
      <c r="I2226" s="2">
        <f t="shared" si="70"/>
        <v>51.489999999999995</v>
      </c>
      <c r="J2226" s="71">
        <f t="shared" si="69"/>
        <v>0</v>
      </c>
    </row>
    <row r="2227" spans="1:15" x14ac:dyDescent="0.25">
      <c r="A2227" s="28">
        <v>7</v>
      </c>
      <c r="B2227" s="28">
        <v>2</v>
      </c>
      <c r="C2227" s="12" t="s">
        <v>4</v>
      </c>
      <c r="D2227" s="69">
        <f>'Actual Solar Data'!M2217</f>
        <v>0</v>
      </c>
      <c r="E2227" s="59">
        <f>whlsecost_hourly_4002_201807!C32</f>
        <v>43283</v>
      </c>
      <c r="F2227" s="89">
        <f>whlsecost_hourly_4002_201807!D32</f>
        <v>2</v>
      </c>
      <c r="G2227" s="2">
        <f>whlsecost_hourly_4002_201807!F32</f>
        <v>37.47</v>
      </c>
      <c r="H2227" s="2">
        <f>whlsecost_hourly_4002_201807!X32</f>
        <v>5.66</v>
      </c>
      <c r="I2227" s="2">
        <f t="shared" si="70"/>
        <v>43.129999999999995</v>
      </c>
      <c r="J2227" s="71">
        <f t="shared" si="69"/>
        <v>0</v>
      </c>
    </row>
    <row r="2228" spans="1:15" x14ac:dyDescent="0.25">
      <c r="A2228" s="28">
        <v>7</v>
      </c>
      <c r="B2228" s="28">
        <v>2</v>
      </c>
      <c r="C2228" s="12" t="s">
        <v>5</v>
      </c>
      <c r="D2228" s="69">
        <f>'Actual Solar Data'!M2218</f>
        <v>0</v>
      </c>
      <c r="E2228" s="59">
        <f>whlsecost_hourly_4002_201807!C33</f>
        <v>43283</v>
      </c>
      <c r="F2228" s="89">
        <f>whlsecost_hourly_4002_201807!D33</f>
        <v>3</v>
      </c>
      <c r="G2228" s="2">
        <f>whlsecost_hourly_4002_201807!F33</f>
        <v>36.049999999999997</v>
      </c>
      <c r="H2228" s="2">
        <f>whlsecost_hourly_4002_201807!X33</f>
        <v>5.6499999999999995</v>
      </c>
      <c r="I2228" s="2">
        <f t="shared" si="70"/>
        <v>41.699999999999996</v>
      </c>
      <c r="J2228" s="71">
        <f t="shared" si="69"/>
        <v>0</v>
      </c>
    </row>
    <row r="2229" spans="1:15" x14ac:dyDescent="0.25">
      <c r="A2229" s="28">
        <v>7</v>
      </c>
      <c r="B2229" s="28">
        <v>2</v>
      </c>
      <c r="C2229" s="12" t="s">
        <v>6</v>
      </c>
      <c r="D2229" s="69">
        <f>'Actual Solar Data'!M2219</f>
        <v>0</v>
      </c>
      <c r="E2229" s="59">
        <f>whlsecost_hourly_4002_201807!C34</f>
        <v>43283</v>
      </c>
      <c r="F2229" s="89">
        <f>whlsecost_hourly_4002_201807!D34</f>
        <v>4</v>
      </c>
      <c r="G2229" s="2">
        <f>whlsecost_hourly_4002_201807!F34</f>
        <v>29.85</v>
      </c>
      <c r="H2229" s="2">
        <f>whlsecost_hourly_4002_201807!X34</f>
        <v>5.62</v>
      </c>
      <c r="I2229" s="2">
        <f t="shared" si="70"/>
        <v>35.47</v>
      </c>
      <c r="J2229" s="71">
        <f t="shared" si="69"/>
        <v>0</v>
      </c>
    </row>
    <row r="2230" spans="1:15" x14ac:dyDescent="0.25">
      <c r="A2230" s="28">
        <v>7</v>
      </c>
      <c r="B2230" s="28">
        <v>2</v>
      </c>
      <c r="C2230" s="12" t="s">
        <v>7</v>
      </c>
      <c r="D2230" s="69">
        <f>'Actual Solar Data'!M2220</f>
        <v>0</v>
      </c>
      <c r="E2230" s="59">
        <f>whlsecost_hourly_4002_201807!C35</f>
        <v>43283</v>
      </c>
      <c r="F2230" s="89">
        <f>whlsecost_hourly_4002_201807!D35</f>
        <v>5</v>
      </c>
      <c r="G2230" s="2">
        <f>whlsecost_hourly_4002_201807!F35</f>
        <v>30.18</v>
      </c>
      <c r="H2230" s="2">
        <f>whlsecost_hourly_4002_201807!X35</f>
        <v>5.62</v>
      </c>
      <c r="I2230" s="2">
        <f t="shared" si="70"/>
        <v>35.799999999999997</v>
      </c>
      <c r="J2230" s="71">
        <f t="shared" si="69"/>
        <v>0</v>
      </c>
    </row>
    <row r="2231" spans="1:15" x14ac:dyDescent="0.25">
      <c r="A2231" s="28">
        <v>7</v>
      </c>
      <c r="B2231" s="28">
        <v>2</v>
      </c>
      <c r="C2231" s="12" t="s">
        <v>8</v>
      </c>
      <c r="D2231" s="69">
        <f>'Actual Solar Data'!M2221</f>
        <v>192</v>
      </c>
      <c r="E2231" s="59">
        <f>whlsecost_hourly_4002_201807!C36</f>
        <v>43283</v>
      </c>
      <c r="F2231" s="89">
        <f>whlsecost_hourly_4002_201807!D36</f>
        <v>6</v>
      </c>
      <c r="G2231" s="2">
        <f>whlsecost_hourly_4002_201807!F36</f>
        <v>33.549999999999997</v>
      </c>
      <c r="H2231" s="2">
        <f>whlsecost_hourly_4002_201807!X36</f>
        <v>5.83</v>
      </c>
      <c r="I2231" s="2">
        <f t="shared" si="70"/>
        <v>39.379999999999995</v>
      </c>
      <c r="J2231" s="71">
        <f t="shared" si="69"/>
        <v>7560.9599999999991</v>
      </c>
    </row>
    <row r="2232" spans="1:15" x14ac:dyDescent="0.25">
      <c r="A2232" s="28">
        <v>7</v>
      </c>
      <c r="B2232" s="28">
        <v>2</v>
      </c>
      <c r="C2232" s="12" t="s">
        <v>9</v>
      </c>
      <c r="D2232" s="69">
        <f>'Actual Solar Data'!M2222</f>
        <v>1748</v>
      </c>
      <c r="E2232" s="59">
        <f>whlsecost_hourly_4002_201807!C37</f>
        <v>43283</v>
      </c>
      <c r="F2232" s="89">
        <f>whlsecost_hourly_4002_201807!D37</f>
        <v>7</v>
      </c>
      <c r="G2232" s="2">
        <f>whlsecost_hourly_4002_201807!F37</f>
        <v>29.48</v>
      </c>
      <c r="H2232" s="2">
        <f>whlsecost_hourly_4002_201807!X37</f>
        <v>5.8</v>
      </c>
      <c r="I2232" s="2">
        <f t="shared" si="70"/>
        <v>35.28</v>
      </c>
      <c r="J2232" s="71">
        <f t="shared" si="69"/>
        <v>61669.440000000002</v>
      </c>
    </row>
    <row r="2233" spans="1:15" x14ac:dyDescent="0.25">
      <c r="A2233" s="28">
        <v>7</v>
      </c>
      <c r="B2233" s="28">
        <v>2</v>
      </c>
      <c r="C2233" s="12" t="s">
        <v>10</v>
      </c>
      <c r="D2233" s="69">
        <f>'Actual Solar Data'!M2223</f>
        <v>5162</v>
      </c>
      <c r="E2233" s="59">
        <f>whlsecost_hourly_4002_201807!C38</f>
        <v>43283</v>
      </c>
      <c r="F2233" s="89">
        <f>whlsecost_hourly_4002_201807!D38</f>
        <v>8</v>
      </c>
      <c r="G2233" s="2">
        <f>whlsecost_hourly_4002_201807!F38</f>
        <v>28.4</v>
      </c>
      <c r="H2233" s="2">
        <f>whlsecost_hourly_4002_201807!X38</f>
        <v>6.3900000000000006</v>
      </c>
      <c r="I2233" s="2">
        <f t="shared" si="70"/>
        <v>34.79</v>
      </c>
      <c r="J2233" s="71">
        <f t="shared" si="69"/>
        <v>179585.97999999998</v>
      </c>
    </row>
    <row r="2234" spans="1:15" x14ac:dyDescent="0.25">
      <c r="A2234" s="28">
        <v>7</v>
      </c>
      <c r="B2234" s="28">
        <v>2</v>
      </c>
      <c r="C2234" s="12" t="s">
        <v>11</v>
      </c>
      <c r="D2234" s="69">
        <f>'Actual Solar Data'!M2224</f>
        <v>11789</v>
      </c>
      <c r="E2234" s="59">
        <f>whlsecost_hourly_4002_201807!C39</f>
        <v>43283</v>
      </c>
      <c r="F2234" s="89">
        <f>whlsecost_hourly_4002_201807!D39</f>
        <v>9</v>
      </c>
      <c r="G2234" s="2">
        <f>whlsecost_hourly_4002_201807!F39</f>
        <v>27.91</v>
      </c>
      <c r="H2234" s="2">
        <f>whlsecost_hourly_4002_201807!X39</f>
        <v>6.29</v>
      </c>
      <c r="I2234" s="2">
        <f t="shared" si="70"/>
        <v>34.200000000000003</v>
      </c>
      <c r="J2234" s="71">
        <f t="shared" si="69"/>
        <v>403183.80000000005</v>
      </c>
    </row>
    <row r="2235" spans="1:15" x14ac:dyDescent="0.25">
      <c r="A2235" s="28">
        <v>7</v>
      </c>
      <c r="B2235" s="28">
        <v>2</v>
      </c>
      <c r="C2235" s="12" t="s">
        <v>12</v>
      </c>
      <c r="D2235" s="69">
        <f>'Actual Solar Data'!M2225</f>
        <v>18119</v>
      </c>
      <c r="E2235" s="59">
        <f>whlsecost_hourly_4002_201807!C40</f>
        <v>43283</v>
      </c>
      <c r="F2235" s="89">
        <f>whlsecost_hourly_4002_201807!D40</f>
        <v>10</v>
      </c>
      <c r="G2235" s="2">
        <f>whlsecost_hourly_4002_201807!F40</f>
        <v>28.35</v>
      </c>
      <c r="H2235" s="2">
        <f>whlsecost_hourly_4002_201807!X40</f>
        <v>6.2399999999999993</v>
      </c>
      <c r="I2235" s="2">
        <f t="shared" si="70"/>
        <v>34.590000000000003</v>
      </c>
      <c r="J2235" s="71">
        <f t="shared" si="69"/>
        <v>626736.21000000008</v>
      </c>
    </row>
    <row r="2236" spans="1:15" x14ac:dyDescent="0.25">
      <c r="A2236" s="28">
        <v>7</v>
      </c>
      <c r="B2236" s="28">
        <v>2</v>
      </c>
      <c r="C2236" s="12" t="s">
        <v>13</v>
      </c>
      <c r="D2236" s="69">
        <f>'Actual Solar Data'!M2226</f>
        <v>24320</v>
      </c>
      <c r="E2236" s="59">
        <f>whlsecost_hourly_4002_201807!C41</f>
        <v>43283</v>
      </c>
      <c r="F2236" s="89">
        <f>whlsecost_hourly_4002_201807!D41</f>
        <v>11</v>
      </c>
      <c r="G2236" s="2">
        <f>whlsecost_hourly_4002_201807!F41</f>
        <v>33.11</v>
      </c>
      <c r="H2236" s="2">
        <f>whlsecost_hourly_4002_201807!X41</f>
        <v>6.2</v>
      </c>
      <c r="I2236" s="2">
        <f t="shared" si="70"/>
        <v>39.31</v>
      </c>
      <c r="J2236" s="71">
        <f t="shared" si="69"/>
        <v>956019.20000000007</v>
      </c>
    </row>
    <row r="2237" spans="1:15" x14ac:dyDescent="0.25">
      <c r="A2237" s="28">
        <v>7</v>
      </c>
      <c r="B2237" s="28">
        <v>2</v>
      </c>
      <c r="C2237" s="12" t="s">
        <v>14</v>
      </c>
      <c r="D2237" s="69">
        <f>'Actual Solar Data'!M2227</f>
        <v>26660</v>
      </c>
      <c r="E2237" s="59">
        <f>whlsecost_hourly_4002_201807!C42</f>
        <v>43283</v>
      </c>
      <c r="F2237" s="89">
        <f>whlsecost_hourly_4002_201807!D42</f>
        <v>12</v>
      </c>
      <c r="G2237" s="2">
        <f>whlsecost_hourly_4002_201807!F42</f>
        <v>57.97</v>
      </c>
      <c r="H2237" s="2">
        <f>whlsecost_hourly_4002_201807!X42</f>
        <v>6.3199999999999994</v>
      </c>
      <c r="I2237" s="2">
        <f t="shared" si="70"/>
        <v>64.289999999999992</v>
      </c>
      <c r="J2237" s="71">
        <f t="shared" si="69"/>
        <v>1713971.3999999997</v>
      </c>
    </row>
    <row r="2238" spans="1:15" x14ac:dyDescent="0.25">
      <c r="A2238" s="28">
        <v>7</v>
      </c>
      <c r="B2238" s="28">
        <v>2</v>
      </c>
      <c r="C2238" s="12" t="s">
        <v>15</v>
      </c>
      <c r="D2238" s="69">
        <f>'Actual Solar Data'!M2228</f>
        <v>23806</v>
      </c>
      <c r="E2238" s="59">
        <f>whlsecost_hourly_4002_201807!C43</f>
        <v>43283</v>
      </c>
      <c r="F2238" s="89">
        <f>whlsecost_hourly_4002_201807!D43</f>
        <v>13</v>
      </c>
      <c r="G2238" s="2">
        <f>whlsecost_hourly_4002_201807!F43</f>
        <v>50.91</v>
      </c>
      <c r="H2238" s="2">
        <f>whlsecost_hourly_4002_201807!X43</f>
        <v>6.36</v>
      </c>
      <c r="I2238" s="2">
        <f t="shared" si="70"/>
        <v>57.269999999999996</v>
      </c>
      <c r="J2238" s="71">
        <f t="shared" si="69"/>
        <v>1363369.6199999999</v>
      </c>
      <c r="O2238" s="46"/>
    </row>
    <row r="2239" spans="1:15" x14ac:dyDescent="0.25">
      <c r="A2239" s="28">
        <v>7</v>
      </c>
      <c r="B2239" s="28">
        <v>2</v>
      </c>
      <c r="C2239" s="12" t="s">
        <v>16</v>
      </c>
      <c r="D2239" s="69">
        <f>'Actual Solar Data'!M2229</f>
        <v>26043</v>
      </c>
      <c r="E2239" s="59">
        <f>whlsecost_hourly_4002_201807!C44</f>
        <v>43283</v>
      </c>
      <c r="F2239" s="89">
        <f>whlsecost_hourly_4002_201807!D44</f>
        <v>14</v>
      </c>
      <c r="G2239" s="2">
        <f>whlsecost_hourly_4002_201807!F44</f>
        <v>50.48</v>
      </c>
      <c r="H2239" s="2">
        <f>whlsecost_hourly_4002_201807!X44</f>
        <v>6.26</v>
      </c>
      <c r="I2239" s="13">
        <f t="shared" si="70"/>
        <v>56.739999999999995</v>
      </c>
      <c r="J2239" s="71">
        <f t="shared" si="69"/>
        <v>1477679.8199999998</v>
      </c>
    </row>
    <row r="2240" spans="1:15" x14ac:dyDescent="0.25">
      <c r="A2240" s="28">
        <v>7</v>
      </c>
      <c r="B2240" s="28">
        <v>2</v>
      </c>
      <c r="C2240" s="12" t="s">
        <v>17</v>
      </c>
      <c r="D2240" s="69">
        <f>'Actual Solar Data'!M2230</f>
        <v>25148</v>
      </c>
      <c r="E2240" s="59">
        <f>whlsecost_hourly_4002_201807!C45</f>
        <v>43283</v>
      </c>
      <c r="F2240" s="89">
        <f>whlsecost_hourly_4002_201807!D45</f>
        <v>15</v>
      </c>
      <c r="G2240" s="2">
        <f>whlsecost_hourly_4002_201807!F45</f>
        <v>51.23</v>
      </c>
      <c r="H2240" s="2">
        <f>whlsecost_hourly_4002_201807!X45</f>
        <v>6.2200000000000006</v>
      </c>
      <c r="I2240" s="56">
        <f t="shared" si="70"/>
        <v>57.449999999999996</v>
      </c>
      <c r="J2240" s="71">
        <f t="shared" si="69"/>
        <v>1444752.5999999999</v>
      </c>
    </row>
    <row r="2241" spans="1:10" x14ac:dyDescent="0.25">
      <c r="A2241" s="28">
        <v>7</v>
      </c>
      <c r="B2241" s="28">
        <v>2</v>
      </c>
      <c r="C2241" s="12" t="s">
        <v>18</v>
      </c>
      <c r="D2241" s="69">
        <f>'Actual Solar Data'!M2231</f>
        <v>21459</v>
      </c>
      <c r="E2241" s="59">
        <f>whlsecost_hourly_4002_201807!C46</f>
        <v>43283</v>
      </c>
      <c r="F2241" s="89">
        <f>whlsecost_hourly_4002_201807!D46</f>
        <v>16</v>
      </c>
      <c r="G2241" s="2">
        <f>whlsecost_hourly_4002_201807!F46</f>
        <v>51.06</v>
      </c>
      <c r="H2241" s="2">
        <f>whlsecost_hourly_4002_201807!X46</f>
        <v>6.2399999999999993</v>
      </c>
      <c r="I2241" s="2">
        <f t="shared" si="70"/>
        <v>57.300000000000004</v>
      </c>
      <c r="J2241" s="71">
        <f t="shared" si="69"/>
        <v>1229600.7000000002</v>
      </c>
    </row>
    <row r="2242" spans="1:10" x14ac:dyDescent="0.25">
      <c r="A2242" s="28">
        <v>7</v>
      </c>
      <c r="B2242" s="28">
        <v>2</v>
      </c>
      <c r="C2242" s="12" t="s">
        <v>19</v>
      </c>
      <c r="D2242" s="69">
        <f>'Actual Solar Data'!M2232</f>
        <v>16116</v>
      </c>
      <c r="E2242" s="59">
        <f>whlsecost_hourly_4002_201807!C47</f>
        <v>43283</v>
      </c>
      <c r="F2242" s="89">
        <f>whlsecost_hourly_4002_201807!D47</f>
        <v>17</v>
      </c>
      <c r="G2242" s="2">
        <f>whlsecost_hourly_4002_201807!F47</f>
        <v>53.58</v>
      </c>
      <c r="H2242" s="2">
        <f>whlsecost_hourly_4002_201807!X47</f>
        <v>6.2299999999999995</v>
      </c>
      <c r="I2242" s="2">
        <f t="shared" si="70"/>
        <v>59.809999999999995</v>
      </c>
      <c r="J2242" s="71">
        <f t="shared" si="69"/>
        <v>963897.96</v>
      </c>
    </row>
    <row r="2243" spans="1:10" x14ac:dyDescent="0.25">
      <c r="A2243" s="28">
        <v>7</v>
      </c>
      <c r="B2243" s="28">
        <v>2</v>
      </c>
      <c r="C2243" s="12" t="s">
        <v>20</v>
      </c>
      <c r="D2243" s="69">
        <f>'Actual Solar Data'!M2233</f>
        <v>9051</v>
      </c>
      <c r="E2243" s="59">
        <f>whlsecost_hourly_4002_201807!C48</f>
        <v>43283</v>
      </c>
      <c r="F2243" s="89">
        <f>whlsecost_hourly_4002_201807!D48</f>
        <v>18</v>
      </c>
      <c r="G2243" s="2">
        <f>whlsecost_hourly_4002_201807!F48</f>
        <v>62.65</v>
      </c>
      <c r="H2243" s="2">
        <f>whlsecost_hourly_4002_201807!X48</f>
        <v>6.32</v>
      </c>
      <c r="I2243" s="2">
        <f t="shared" si="70"/>
        <v>68.97</v>
      </c>
      <c r="J2243" s="71">
        <f t="shared" si="69"/>
        <v>624247.47</v>
      </c>
    </row>
    <row r="2244" spans="1:10" x14ac:dyDescent="0.25">
      <c r="A2244" s="28">
        <v>7</v>
      </c>
      <c r="B2244" s="28">
        <v>2</v>
      </c>
      <c r="C2244" s="12" t="s">
        <v>21</v>
      </c>
      <c r="D2244" s="69">
        <f>'Actual Solar Data'!M2234</f>
        <v>4293</v>
      </c>
      <c r="E2244" s="59">
        <f>whlsecost_hourly_4002_201807!C49</f>
        <v>43283</v>
      </c>
      <c r="F2244" s="89">
        <f>whlsecost_hourly_4002_201807!D49</f>
        <v>19</v>
      </c>
      <c r="G2244" s="2">
        <f>whlsecost_hourly_4002_201807!F49</f>
        <v>39.840000000000003</v>
      </c>
      <c r="H2244" s="2">
        <f>whlsecost_hourly_4002_201807!X49</f>
        <v>6.1899999999999995</v>
      </c>
      <c r="I2244" s="2">
        <f t="shared" si="70"/>
        <v>46.03</v>
      </c>
      <c r="J2244" s="71">
        <f t="shared" si="69"/>
        <v>197606.79</v>
      </c>
    </row>
    <row r="2245" spans="1:10" x14ac:dyDescent="0.25">
      <c r="A2245" s="28">
        <v>7</v>
      </c>
      <c r="B2245" s="28">
        <v>2</v>
      </c>
      <c r="C2245" s="12" t="s">
        <v>22</v>
      </c>
      <c r="D2245" s="69">
        <f>'Actual Solar Data'!M2235</f>
        <v>1593</v>
      </c>
      <c r="E2245" s="59">
        <f>whlsecost_hourly_4002_201807!C50</f>
        <v>43283</v>
      </c>
      <c r="F2245" s="89">
        <f>whlsecost_hourly_4002_201807!D50</f>
        <v>20</v>
      </c>
      <c r="G2245" s="2">
        <f>whlsecost_hourly_4002_201807!F50</f>
        <v>48.67</v>
      </c>
      <c r="H2245" s="2">
        <f>whlsecost_hourly_4002_201807!X50</f>
        <v>6.3100000000000005</v>
      </c>
      <c r="I2245" s="2">
        <f t="shared" si="70"/>
        <v>54.980000000000004</v>
      </c>
      <c r="J2245" s="71">
        <f t="shared" si="69"/>
        <v>87583.14</v>
      </c>
    </row>
    <row r="2246" spans="1:10" x14ac:dyDescent="0.25">
      <c r="A2246" s="28">
        <v>7</v>
      </c>
      <c r="B2246" s="28">
        <v>2</v>
      </c>
      <c r="C2246" s="12" t="s">
        <v>23</v>
      </c>
      <c r="D2246" s="69">
        <f>'Actual Solar Data'!M2236</f>
        <v>31</v>
      </c>
      <c r="E2246" s="59">
        <f>whlsecost_hourly_4002_201807!C51</f>
        <v>43283</v>
      </c>
      <c r="F2246" s="89">
        <f>whlsecost_hourly_4002_201807!D51</f>
        <v>21</v>
      </c>
      <c r="G2246" s="2">
        <f>whlsecost_hourly_4002_201807!F51</f>
        <v>37.549999999999997</v>
      </c>
      <c r="H2246" s="2">
        <f>whlsecost_hourly_4002_201807!X51</f>
        <v>6.21</v>
      </c>
      <c r="I2246" s="2">
        <f t="shared" si="70"/>
        <v>43.76</v>
      </c>
      <c r="J2246" s="71">
        <f t="shared" si="69"/>
        <v>1356.56</v>
      </c>
    </row>
    <row r="2247" spans="1:10" x14ac:dyDescent="0.25">
      <c r="A2247" s="28">
        <v>7</v>
      </c>
      <c r="B2247" s="28">
        <v>2</v>
      </c>
      <c r="C2247" s="12" t="s">
        <v>24</v>
      </c>
      <c r="D2247" s="69">
        <f>'Actual Solar Data'!M2237</f>
        <v>0</v>
      </c>
      <c r="E2247" s="59">
        <f>whlsecost_hourly_4002_201807!C52</f>
        <v>43283</v>
      </c>
      <c r="F2247" s="89">
        <f>whlsecost_hourly_4002_201807!D52</f>
        <v>22</v>
      </c>
      <c r="G2247" s="2">
        <f>whlsecost_hourly_4002_201807!F52</f>
        <v>42.91</v>
      </c>
      <c r="H2247" s="2">
        <f>whlsecost_hourly_4002_201807!X52</f>
        <v>6.27</v>
      </c>
      <c r="I2247" s="2">
        <f t="shared" si="70"/>
        <v>49.179999999999993</v>
      </c>
      <c r="J2247" s="71">
        <f t="shared" si="69"/>
        <v>0</v>
      </c>
    </row>
    <row r="2248" spans="1:10" x14ac:dyDescent="0.25">
      <c r="A2248" s="28">
        <v>7</v>
      </c>
      <c r="B2248" s="28">
        <v>2</v>
      </c>
      <c r="C2248" s="12" t="s">
        <v>25</v>
      </c>
      <c r="D2248" s="69">
        <f>'Actual Solar Data'!M2238</f>
        <v>0</v>
      </c>
      <c r="E2248" s="59">
        <f>whlsecost_hourly_4002_201807!C53</f>
        <v>43283</v>
      </c>
      <c r="F2248" s="89">
        <f>whlsecost_hourly_4002_201807!D53</f>
        <v>23</v>
      </c>
      <c r="G2248" s="2">
        <f>whlsecost_hourly_4002_201807!F53</f>
        <v>34.549999999999997</v>
      </c>
      <c r="H2248" s="2">
        <f>whlsecost_hourly_4002_201807!X53</f>
        <v>6.34</v>
      </c>
      <c r="I2248" s="2">
        <f t="shared" si="70"/>
        <v>40.89</v>
      </c>
      <c r="J2248" s="71">
        <f t="shared" si="69"/>
        <v>0</v>
      </c>
    </row>
    <row r="2249" spans="1:10" x14ac:dyDescent="0.25">
      <c r="A2249" s="28">
        <v>7</v>
      </c>
      <c r="B2249" s="28">
        <v>2</v>
      </c>
      <c r="C2249" s="12" t="s">
        <v>26</v>
      </c>
      <c r="D2249" s="69">
        <f>'Actual Solar Data'!M2239</f>
        <v>0</v>
      </c>
      <c r="E2249" s="59">
        <f>whlsecost_hourly_4002_201807!C54</f>
        <v>43283</v>
      </c>
      <c r="F2249" s="89">
        <f>whlsecost_hourly_4002_201807!D54</f>
        <v>24</v>
      </c>
      <c r="G2249" s="2">
        <f>whlsecost_hourly_4002_201807!F54</f>
        <v>34.42</v>
      </c>
      <c r="H2249" s="2">
        <f>whlsecost_hourly_4002_201807!X54</f>
        <v>5.78</v>
      </c>
      <c r="I2249" s="2">
        <f t="shared" si="70"/>
        <v>40.200000000000003</v>
      </c>
      <c r="J2249" s="71">
        <f t="shared" si="69"/>
        <v>0</v>
      </c>
    </row>
    <row r="2250" spans="1:10" x14ac:dyDescent="0.25">
      <c r="A2250" s="28">
        <v>7</v>
      </c>
      <c r="B2250" s="28">
        <v>3</v>
      </c>
      <c r="C2250" s="12" t="s">
        <v>3</v>
      </c>
      <c r="D2250" s="69">
        <f>'Actual Solar Data'!M2240</f>
        <v>0</v>
      </c>
      <c r="E2250" s="59">
        <f>whlsecost_hourly_4002_201807!C55</f>
        <v>43284</v>
      </c>
      <c r="F2250" s="89">
        <f>whlsecost_hourly_4002_201807!D55</f>
        <v>1</v>
      </c>
      <c r="G2250" s="2">
        <f>whlsecost_hourly_4002_201807!F55</f>
        <v>53.63</v>
      </c>
      <c r="H2250" s="2">
        <f>whlsecost_hourly_4002_201807!X55</f>
        <v>1.06</v>
      </c>
      <c r="I2250" s="2">
        <f t="shared" si="70"/>
        <v>54.690000000000005</v>
      </c>
      <c r="J2250" s="71">
        <f t="shared" si="69"/>
        <v>0</v>
      </c>
    </row>
    <row r="2251" spans="1:10" x14ac:dyDescent="0.25">
      <c r="A2251" s="28">
        <v>7</v>
      </c>
      <c r="B2251" s="28">
        <v>3</v>
      </c>
      <c r="C2251" s="12" t="s">
        <v>4</v>
      </c>
      <c r="D2251" s="69">
        <f>'Actual Solar Data'!M2241</f>
        <v>0</v>
      </c>
      <c r="E2251" s="59">
        <f>whlsecost_hourly_4002_201807!C56</f>
        <v>43284</v>
      </c>
      <c r="F2251" s="89">
        <f>whlsecost_hourly_4002_201807!D56</f>
        <v>2</v>
      </c>
      <c r="G2251" s="2">
        <f>whlsecost_hourly_4002_201807!F56</f>
        <v>41.28</v>
      </c>
      <c r="H2251" s="2">
        <f>whlsecost_hourly_4002_201807!X56</f>
        <v>0.98</v>
      </c>
      <c r="I2251" s="2">
        <f t="shared" si="70"/>
        <v>42.26</v>
      </c>
      <c r="J2251" s="71">
        <f t="shared" si="69"/>
        <v>0</v>
      </c>
    </row>
    <row r="2252" spans="1:10" x14ac:dyDescent="0.25">
      <c r="A2252" s="28">
        <v>7</v>
      </c>
      <c r="B2252" s="28">
        <v>3</v>
      </c>
      <c r="C2252" s="12" t="s">
        <v>5</v>
      </c>
      <c r="D2252" s="69">
        <f>'Actual Solar Data'!M2242</f>
        <v>0</v>
      </c>
      <c r="E2252" s="59">
        <f>whlsecost_hourly_4002_201807!C57</f>
        <v>43284</v>
      </c>
      <c r="F2252" s="89">
        <f>whlsecost_hourly_4002_201807!D57</f>
        <v>3</v>
      </c>
      <c r="G2252" s="2">
        <f>whlsecost_hourly_4002_201807!F57</f>
        <v>34.26</v>
      </c>
      <c r="H2252" s="2">
        <f>whlsecost_hourly_4002_201807!X57</f>
        <v>0.95</v>
      </c>
      <c r="I2252" s="2">
        <f t="shared" si="70"/>
        <v>35.21</v>
      </c>
      <c r="J2252" s="71">
        <f t="shared" si="69"/>
        <v>0</v>
      </c>
    </row>
    <row r="2253" spans="1:10" x14ac:dyDescent="0.25">
      <c r="A2253" s="28">
        <v>7</v>
      </c>
      <c r="B2253" s="28">
        <v>3</v>
      </c>
      <c r="C2253" s="12" t="s">
        <v>6</v>
      </c>
      <c r="D2253" s="69">
        <f>'Actual Solar Data'!M2243</f>
        <v>0</v>
      </c>
      <c r="E2253" s="59">
        <f>whlsecost_hourly_4002_201807!C58</f>
        <v>43284</v>
      </c>
      <c r="F2253" s="89">
        <f>whlsecost_hourly_4002_201807!D58</f>
        <v>4</v>
      </c>
      <c r="G2253" s="2">
        <f>whlsecost_hourly_4002_201807!F58</f>
        <v>35.24</v>
      </c>
      <c r="H2253" s="2">
        <f>whlsecost_hourly_4002_201807!X58</f>
        <v>0.92</v>
      </c>
      <c r="I2253" s="2">
        <f t="shared" si="70"/>
        <v>36.160000000000004</v>
      </c>
      <c r="J2253" s="71">
        <f t="shared" si="69"/>
        <v>0</v>
      </c>
    </row>
    <row r="2254" spans="1:10" x14ac:dyDescent="0.25">
      <c r="A2254" s="28">
        <v>7</v>
      </c>
      <c r="B2254" s="28">
        <v>3</v>
      </c>
      <c r="C2254" s="12" t="s">
        <v>7</v>
      </c>
      <c r="D2254" s="69">
        <f>'Actual Solar Data'!M2244</f>
        <v>0</v>
      </c>
      <c r="E2254" s="59">
        <f>whlsecost_hourly_4002_201807!C59</f>
        <v>43284</v>
      </c>
      <c r="F2254" s="89">
        <f>whlsecost_hourly_4002_201807!D59</f>
        <v>5</v>
      </c>
      <c r="G2254" s="2">
        <f>whlsecost_hourly_4002_201807!F59</f>
        <v>35.61</v>
      </c>
      <c r="H2254" s="2">
        <f>whlsecost_hourly_4002_201807!X59</f>
        <v>0.92</v>
      </c>
      <c r="I2254" s="2">
        <f t="shared" si="70"/>
        <v>36.53</v>
      </c>
      <c r="J2254" s="71">
        <f t="shared" si="69"/>
        <v>0</v>
      </c>
    </row>
    <row r="2255" spans="1:10" x14ac:dyDescent="0.25">
      <c r="A2255" s="28">
        <v>7</v>
      </c>
      <c r="B2255" s="28">
        <v>3</v>
      </c>
      <c r="C2255" s="12" t="s">
        <v>8</v>
      </c>
      <c r="D2255" s="69">
        <f>'Actual Solar Data'!M2245</f>
        <v>149</v>
      </c>
      <c r="E2255" s="59">
        <f>whlsecost_hourly_4002_201807!C60</f>
        <v>43284</v>
      </c>
      <c r="F2255" s="89">
        <f>whlsecost_hourly_4002_201807!D60</f>
        <v>6</v>
      </c>
      <c r="G2255" s="2">
        <f>whlsecost_hourly_4002_201807!F60</f>
        <v>31.34</v>
      </c>
      <c r="H2255" s="2">
        <f>whlsecost_hourly_4002_201807!X60</f>
        <v>1.03</v>
      </c>
      <c r="I2255" s="2">
        <f t="shared" si="70"/>
        <v>32.369999999999997</v>
      </c>
      <c r="J2255" s="71">
        <f t="shared" si="69"/>
        <v>4823.1299999999992</v>
      </c>
    </row>
    <row r="2256" spans="1:10" x14ac:dyDescent="0.25">
      <c r="A2256" s="28">
        <v>7</v>
      </c>
      <c r="B2256" s="28">
        <v>3</v>
      </c>
      <c r="C2256" s="12" t="s">
        <v>9</v>
      </c>
      <c r="D2256" s="69">
        <f>'Actual Solar Data'!M2246</f>
        <v>1827</v>
      </c>
      <c r="E2256" s="59">
        <f>whlsecost_hourly_4002_201807!C61</f>
        <v>43284</v>
      </c>
      <c r="F2256" s="89">
        <f>whlsecost_hourly_4002_201807!D61</f>
        <v>7</v>
      </c>
      <c r="G2256" s="2">
        <f>whlsecost_hourly_4002_201807!F61</f>
        <v>31.6</v>
      </c>
      <c r="H2256" s="2">
        <f>whlsecost_hourly_4002_201807!X61</f>
        <v>1.06</v>
      </c>
      <c r="I2256" s="2">
        <f t="shared" si="70"/>
        <v>32.660000000000004</v>
      </c>
      <c r="J2256" s="71">
        <f t="shared" si="69"/>
        <v>59669.820000000007</v>
      </c>
    </row>
    <row r="2257" spans="1:10" x14ac:dyDescent="0.25">
      <c r="A2257" s="28">
        <v>7</v>
      </c>
      <c r="B2257" s="28">
        <v>3</v>
      </c>
      <c r="C2257" s="12" t="s">
        <v>10</v>
      </c>
      <c r="D2257" s="69">
        <f>'Actual Solar Data'!M2247</f>
        <v>7701</v>
      </c>
      <c r="E2257" s="59">
        <f>whlsecost_hourly_4002_201807!C62</f>
        <v>43284</v>
      </c>
      <c r="F2257" s="89">
        <f>whlsecost_hourly_4002_201807!D62</f>
        <v>8</v>
      </c>
      <c r="G2257" s="2">
        <f>whlsecost_hourly_4002_201807!F62</f>
        <v>30.45</v>
      </c>
      <c r="H2257" s="2">
        <f>whlsecost_hourly_4002_201807!X62</f>
        <v>1.69</v>
      </c>
      <c r="I2257" s="2">
        <f t="shared" si="70"/>
        <v>32.14</v>
      </c>
      <c r="J2257" s="71">
        <f t="shared" si="69"/>
        <v>247510.14</v>
      </c>
    </row>
    <row r="2258" spans="1:10" x14ac:dyDescent="0.25">
      <c r="A2258" s="28">
        <v>7</v>
      </c>
      <c r="B2258" s="28">
        <v>3</v>
      </c>
      <c r="C2258" s="12" t="s">
        <v>11</v>
      </c>
      <c r="D2258" s="69">
        <f>'Actual Solar Data'!M2248</f>
        <v>14494</v>
      </c>
      <c r="E2258" s="59">
        <f>whlsecost_hourly_4002_201807!C63</f>
        <v>43284</v>
      </c>
      <c r="F2258" s="89">
        <f>whlsecost_hourly_4002_201807!D63</f>
        <v>9</v>
      </c>
      <c r="G2258" s="2">
        <f>whlsecost_hourly_4002_201807!F63</f>
        <v>28.69</v>
      </c>
      <c r="H2258" s="2">
        <f>whlsecost_hourly_4002_201807!X63</f>
        <v>1.55</v>
      </c>
      <c r="I2258" s="2">
        <f t="shared" si="70"/>
        <v>30.240000000000002</v>
      </c>
      <c r="J2258" s="71">
        <f t="shared" si="69"/>
        <v>438298.56000000006</v>
      </c>
    </row>
    <row r="2259" spans="1:10" x14ac:dyDescent="0.25">
      <c r="A2259" s="28">
        <v>7</v>
      </c>
      <c r="B2259" s="28">
        <v>3</v>
      </c>
      <c r="C2259" s="12" t="s">
        <v>12</v>
      </c>
      <c r="D2259" s="69">
        <f>'Actual Solar Data'!M2249</f>
        <v>19632</v>
      </c>
      <c r="E2259" s="59">
        <f>whlsecost_hourly_4002_201807!C64</f>
        <v>43284</v>
      </c>
      <c r="F2259" s="89">
        <f>whlsecost_hourly_4002_201807!D64</f>
        <v>10</v>
      </c>
      <c r="G2259" s="2">
        <f>whlsecost_hourly_4002_201807!F64</f>
        <v>29.83</v>
      </c>
      <c r="H2259" s="2">
        <f>whlsecost_hourly_4002_201807!X64</f>
        <v>1.5299999999999998</v>
      </c>
      <c r="I2259" s="2">
        <f t="shared" si="70"/>
        <v>31.36</v>
      </c>
      <c r="J2259" s="71">
        <f t="shared" ref="J2259:J2322" si="71">D2259*I2259</f>
        <v>615659.52000000002</v>
      </c>
    </row>
    <row r="2260" spans="1:10" x14ac:dyDescent="0.25">
      <c r="A2260" s="28">
        <v>7</v>
      </c>
      <c r="B2260" s="28">
        <v>3</v>
      </c>
      <c r="C2260" s="12" t="s">
        <v>13</v>
      </c>
      <c r="D2260" s="69">
        <f>'Actual Solar Data'!M2250</f>
        <v>22643</v>
      </c>
      <c r="E2260" s="59">
        <f>whlsecost_hourly_4002_201807!C65</f>
        <v>43284</v>
      </c>
      <c r="F2260" s="89">
        <f>whlsecost_hourly_4002_201807!D65</f>
        <v>11</v>
      </c>
      <c r="G2260" s="2">
        <f>whlsecost_hourly_4002_201807!F65</f>
        <v>36.47</v>
      </c>
      <c r="H2260" s="2">
        <f>whlsecost_hourly_4002_201807!X65</f>
        <v>1.47</v>
      </c>
      <c r="I2260" s="2">
        <f t="shared" si="70"/>
        <v>37.94</v>
      </c>
      <c r="J2260" s="71">
        <f t="shared" si="71"/>
        <v>859075.41999999993</v>
      </c>
    </row>
    <row r="2261" spans="1:10" x14ac:dyDescent="0.25">
      <c r="A2261" s="28">
        <v>7</v>
      </c>
      <c r="B2261" s="28">
        <v>3</v>
      </c>
      <c r="C2261" s="12" t="s">
        <v>14</v>
      </c>
      <c r="D2261" s="69">
        <f>'Actual Solar Data'!M2251</f>
        <v>26416</v>
      </c>
      <c r="E2261" s="59">
        <f>whlsecost_hourly_4002_201807!C66</f>
        <v>43284</v>
      </c>
      <c r="F2261" s="89">
        <f>whlsecost_hourly_4002_201807!D66</f>
        <v>12</v>
      </c>
      <c r="G2261" s="2">
        <f>whlsecost_hourly_4002_201807!F66</f>
        <v>44.07</v>
      </c>
      <c r="H2261" s="2">
        <f>whlsecost_hourly_4002_201807!X66</f>
        <v>1.55</v>
      </c>
      <c r="I2261" s="2">
        <f t="shared" si="70"/>
        <v>45.62</v>
      </c>
      <c r="J2261" s="71">
        <f t="shared" si="71"/>
        <v>1205097.92</v>
      </c>
    </row>
    <row r="2262" spans="1:10" x14ac:dyDescent="0.25">
      <c r="A2262" s="28">
        <v>7</v>
      </c>
      <c r="B2262" s="28">
        <v>3</v>
      </c>
      <c r="C2262" s="12" t="s">
        <v>15</v>
      </c>
      <c r="D2262" s="69">
        <f>'Actual Solar Data'!M2252</f>
        <v>21718</v>
      </c>
      <c r="E2262" s="59">
        <f>whlsecost_hourly_4002_201807!C67</f>
        <v>43284</v>
      </c>
      <c r="F2262" s="89">
        <f>whlsecost_hourly_4002_201807!D67</f>
        <v>13</v>
      </c>
      <c r="G2262" s="2">
        <f>whlsecost_hourly_4002_201807!F67</f>
        <v>53.93</v>
      </c>
      <c r="H2262" s="2">
        <f>whlsecost_hourly_4002_201807!X67</f>
        <v>1.5699999999999998</v>
      </c>
      <c r="I2262" s="2">
        <f t="shared" si="70"/>
        <v>55.5</v>
      </c>
      <c r="J2262" s="71">
        <f t="shared" si="71"/>
        <v>1205349</v>
      </c>
    </row>
    <row r="2263" spans="1:10" x14ac:dyDescent="0.25">
      <c r="A2263" s="28">
        <v>7</v>
      </c>
      <c r="B2263" s="28">
        <v>3</v>
      </c>
      <c r="C2263" s="12" t="s">
        <v>16</v>
      </c>
      <c r="D2263" s="69">
        <f>'Actual Solar Data'!M2253</f>
        <v>20412</v>
      </c>
      <c r="E2263" s="59">
        <f>whlsecost_hourly_4002_201807!C68</f>
        <v>43284</v>
      </c>
      <c r="F2263" s="89">
        <f>whlsecost_hourly_4002_201807!D68</f>
        <v>14</v>
      </c>
      <c r="G2263" s="2">
        <f>whlsecost_hourly_4002_201807!F68</f>
        <v>63.91</v>
      </c>
      <c r="H2263" s="2">
        <f>whlsecost_hourly_4002_201807!X68</f>
        <v>1.72</v>
      </c>
      <c r="I2263" s="2">
        <f t="shared" si="70"/>
        <v>65.63</v>
      </c>
      <c r="J2263" s="71">
        <f t="shared" si="71"/>
        <v>1339639.5599999998</v>
      </c>
    </row>
    <row r="2264" spans="1:10" x14ac:dyDescent="0.25">
      <c r="A2264" s="28">
        <v>7</v>
      </c>
      <c r="B2264" s="28">
        <v>3</v>
      </c>
      <c r="C2264" s="12" t="s">
        <v>17</v>
      </c>
      <c r="D2264" s="69">
        <f>'Actual Solar Data'!M2254</f>
        <v>21185</v>
      </c>
      <c r="E2264" s="59">
        <f>whlsecost_hourly_4002_201807!C69</f>
        <v>43284</v>
      </c>
      <c r="F2264" s="89">
        <f>whlsecost_hourly_4002_201807!D69</f>
        <v>15</v>
      </c>
      <c r="G2264" s="2">
        <f>whlsecost_hourly_4002_201807!F69</f>
        <v>59.48</v>
      </c>
      <c r="H2264" s="2">
        <f>whlsecost_hourly_4002_201807!X69</f>
        <v>1.5300000000000002</v>
      </c>
      <c r="I2264" s="2">
        <f t="shared" si="70"/>
        <v>61.01</v>
      </c>
      <c r="J2264" s="71">
        <f t="shared" si="71"/>
        <v>1292496.8499999999</v>
      </c>
    </row>
    <row r="2265" spans="1:10" x14ac:dyDescent="0.25">
      <c r="A2265" s="28">
        <v>7</v>
      </c>
      <c r="B2265" s="28">
        <v>3</v>
      </c>
      <c r="C2265" s="12" t="s">
        <v>18</v>
      </c>
      <c r="D2265" s="69">
        <f>'Actual Solar Data'!M2255</f>
        <v>16763</v>
      </c>
      <c r="E2265" s="59">
        <f>whlsecost_hourly_4002_201807!C70</f>
        <v>43284</v>
      </c>
      <c r="F2265" s="89">
        <f>whlsecost_hourly_4002_201807!D70</f>
        <v>16</v>
      </c>
      <c r="G2265" s="2">
        <f>whlsecost_hourly_4002_201807!F70</f>
        <v>57.48</v>
      </c>
      <c r="H2265" s="2">
        <f>whlsecost_hourly_4002_201807!X70</f>
        <v>1.52</v>
      </c>
      <c r="I2265" s="2">
        <f t="shared" si="70"/>
        <v>59</v>
      </c>
      <c r="J2265" s="71">
        <f t="shared" si="71"/>
        <v>989017</v>
      </c>
    </row>
    <row r="2266" spans="1:10" x14ac:dyDescent="0.25">
      <c r="A2266" s="28">
        <v>7</v>
      </c>
      <c r="B2266" s="28">
        <v>3</v>
      </c>
      <c r="C2266" s="12" t="s">
        <v>19</v>
      </c>
      <c r="D2266" s="69">
        <f>'Actual Solar Data'!M2256</f>
        <v>14588</v>
      </c>
      <c r="E2266" s="59">
        <f>whlsecost_hourly_4002_201807!C71</f>
        <v>43284</v>
      </c>
      <c r="F2266" s="89">
        <f>whlsecost_hourly_4002_201807!D71</f>
        <v>17</v>
      </c>
      <c r="G2266" s="2">
        <f>whlsecost_hourly_4002_201807!F71</f>
        <v>55.13</v>
      </c>
      <c r="H2266" s="2">
        <f>whlsecost_hourly_4002_201807!X71</f>
        <v>1.44</v>
      </c>
      <c r="I2266" s="2">
        <f t="shared" si="70"/>
        <v>56.57</v>
      </c>
      <c r="J2266" s="71">
        <f t="shared" si="71"/>
        <v>825243.16</v>
      </c>
    </row>
    <row r="2267" spans="1:10" x14ac:dyDescent="0.25">
      <c r="A2267" s="28">
        <v>7</v>
      </c>
      <c r="B2267" s="28">
        <v>3</v>
      </c>
      <c r="C2267" s="12" t="s">
        <v>20</v>
      </c>
      <c r="D2267" s="69">
        <f>'Actual Solar Data'!M2257</f>
        <v>8514</v>
      </c>
      <c r="E2267" s="59">
        <f>whlsecost_hourly_4002_201807!C72</f>
        <v>43284</v>
      </c>
      <c r="F2267" s="89">
        <f>whlsecost_hourly_4002_201807!D72</f>
        <v>18</v>
      </c>
      <c r="G2267" s="2">
        <f>whlsecost_hourly_4002_201807!F72</f>
        <v>52.92</v>
      </c>
      <c r="H2267" s="2">
        <f>whlsecost_hourly_4002_201807!X72</f>
        <v>1.48</v>
      </c>
      <c r="I2267" s="2">
        <f t="shared" si="70"/>
        <v>54.4</v>
      </c>
      <c r="J2267" s="71">
        <f t="shared" si="71"/>
        <v>463161.59999999998</v>
      </c>
    </row>
    <row r="2268" spans="1:10" x14ac:dyDescent="0.25">
      <c r="A2268" s="28">
        <v>7</v>
      </c>
      <c r="B2268" s="28">
        <v>3</v>
      </c>
      <c r="C2268" s="12" t="s">
        <v>21</v>
      </c>
      <c r="D2268" s="69">
        <f>'Actual Solar Data'!M2258</f>
        <v>4078</v>
      </c>
      <c r="E2268" s="59">
        <f>whlsecost_hourly_4002_201807!C73</f>
        <v>43284</v>
      </c>
      <c r="F2268" s="89">
        <f>whlsecost_hourly_4002_201807!D73</f>
        <v>19</v>
      </c>
      <c r="G2268" s="2">
        <f>whlsecost_hourly_4002_201807!F73</f>
        <v>48.47</v>
      </c>
      <c r="H2268" s="2">
        <f>whlsecost_hourly_4002_201807!X73</f>
        <v>1.42</v>
      </c>
      <c r="I2268" s="2">
        <f t="shared" si="70"/>
        <v>49.89</v>
      </c>
      <c r="J2268" s="71">
        <f t="shared" si="71"/>
        <v>203451.42</v>
      </c>
    </row>
    <row r="2269" spans="1:10" x14ac:dyDescent="0.25">
      <c r="A2269" s="28">
        <v>7</v>
      </c>
      <c r="B2269" s="28">
        <v>3</v>
      </c>
      <c r="C2269" s="12" t="s">
        <v>22</v>
      </c>
      <c r="D2269" s="69">
        <f>'Actual Solar Data'!M2259</f>
        <v>1510</v>
      </c>
      <c r="E2269" s="59">
        <f>whlsecost_hourly_4002_201807!C74</f>
        <v>43284</v>
      </c>
      <c r="F2269" s="89">
        <f>whlsecost_hourly_4002_201807!D74</f>
        <v>20</v>
      </c>
      <c r="G2269" s="2">
        <f>whlsecost_hourly_4002_201807!F74</f>
        <v>43.37</v>
      </c>
      <c r="H2269" s="2">
        <f>whlsecost_hourly_4002_201807!X74</f>
        <v>1.43</v>
      </c>
      <c r="I2269" s="2">
        <f t="shared" si="70"/>
        <v>44.8</v>
      </c>
      <c r="J2269" s="71">
        <f t="shared" si="71"/>
        <v>67648</v>
      </c>
    </row>
    <row r="2270" spans="1:10" x14ac:dyDescent="0.25">
      <c r="A2270" s="28">
        <v>7</v>
      </c>
      <c r="B2270" s="28">
        <v>3</v>
      </c>
      <c r="C2270" s="12" t="s">
        <v>23</v>
      </c>
      <c r="D2270" s="69">
        <f>'Actual Solar Data'!M2260</f>
        <v>71</v>
      </c>
      <c r="E2270" s="59">
        <f>whlsecost_hourly_4002_201807!C75</f>
        <v>43284</v>
      </c>
      <c r="F2270" s="89">
        <f>whlsecost_hourly_4002_201807!D75</f>
        <v>21</v>
      </c>
      <c r="G2270" s="2">
        <f>whlsecost_hourly_4002_201807!F75</f>
        <v>34.96</v>
      </c>
      <c r="H2270" s="2">
        <f>whlsecost_hourly_4002_201807!X75</f>
        <v>1.42</v>
      </c>
      <c r="I2270" s="2">
        <f t="shared" si="70"/>
        <v>36.380000000000003</v>
      </c>
      <c r="J2270" s="71">
        <f t="shared" si="71"/>
        <v>2582.98</v>
      </c>
    </row>
    <row r="2271" spans="1:10" x14ac:dyDescent="0.25">
      <c r="A2271" s="28">
        <v>7</v>
      </c>
      <c r="B2271" s="28">
        <v>3</v>
      </c>
      <c r="C2271" s="12" t="s">
        <v>24</v>
      </c>
      <c r="D2271" s="69">
        <f>'Actual Solar Data'!M2261</f>
        <v>0</v>
      </c>
      <c r="E2271" s="59">
        <f>whlsecost_hourly_4002_201807!C76</f>
        <v>43284</v>
      </c>
      <c r="F2271" s="89">
        <f>whlsecost_hourly_4002_201807!D76</f>
        <v>22</v>
      </c>
      <c r="G2271" s="2">
        <f>whlsecost_hourly_4002_201807!F76</f>
        <v>50.82</v>
      </c>
      <c r="H2271" s="2">
        <f>whlsecost_hourly_4002_201807!X76</f>
        <v>1.7</v>
      </c>
      <c r="I2271" s="2">
        <f t="shared" si="70"/>
        <v>52.52</v>
      </c>
      <c r="J2271" s="71">
        <f t="shared" si="71"/>
        <v>0</v>
      </c>
    </row>
    <row r="2272" spans="1:10" x14ac:dyDescent="0.25">
      <c r="A2272" s="28">
        <v>7</v>
      </c>
      <c r="B2272" s="28">
        <v>3</v>
      </c>
      <c r="C2272" s="12" t="s">
        <v>25</v>
      </c>
      <c r="D2272" s="69">
        <f>'Actual Solar Data'!M2262</f>
        <v>0</v>
      </c>
      <c r="E2272" s="59">
        <f>whlsecost_hourly_4002_201807!C77</f>
        <v>43284</v>
      </c>
      <c r="F2272" s="89">
        <f>whlsecost_hourly_4002_201807!D77</f>
        <v>23</v>
      </c>
      <c r="G2272" s="2">
        <f>whlsecost_hourly_4002_201807!F77</f>
        <v>49.36</v>
      </c>
      <c r="H2272" s="2">
        <f>whlsecost_hourly_4002_201807!X77</f>
        <v>2.11</v>
      </c>
      <c r="I2272" s="2">
        <f t="shared" si="70"/>
        <v>51.47</v>
      </c>
      <c r="J2272" s="71">
        <f t="shared" si="71"/>
        <v>0</v>
      </c>
    </row>
    <row r="2273" spans="1:10" x14ac:dyDescent="0.25">
      <c r="A2273" s="28">
        <v>7</v>
      </c>
      <c r="B2273" s="28">
        <v>3</v>
      </c>
      <c r="C2273" s="12" t="s">
        <v>26</v>
      </c>
      <c r="D2273" s="69">
        <f>'Actual Solar Data'!M2263</f>
        <v>0</v>
      </c>
      <c r="E2273" s="59">
        <f>whlsecost_hourly_4002_201807!C78</f>
        <v>43284</v>
      </c>
      <c r="F2273" s="89">
        <f>whlsecost_hourly_4002_201807!D78</f>
        <v>24</v>
      </c>
      <c r="G2273" s="2">
        <f>whlsecost_hourly_4002_201807!F78</f>
        <v>67.95</v>
      </c>
      <c r="H2273" s="2">
        <f>whlsecost_hourly_4002_201807!X78</f>
        <v>1.95</v>
      </c>
      <c r="I2273" s="2">
        <f t="shared" si="70"/>
        <v>69.900000000000006</v>
      </c>
      <c r="J2273" s="71">
        <f t="shared" si="71"/>
        <v>0</v>
      </c>
    </row>
    <row r="2274" spans="1:10" x14ac:dyDescent="0.25">
      <c r="A2274" s="28">
        <v>7</v>
      </c>
      <c r="B2274" s="28">
        <v>4</v>
      </c>
      <c r="C2274" s="12" t="s">
        <v>3</v>
      </c>
      <c r="D2274" s="69">
        <f>'Actual Solar Data'!M2264</f>
        <v>0</v>
      </c>
      <c r="E2274" s="59">
        <f>whlsecost_hourly_4002_201807!C79</f>
        <v>43285</v>
      </c>
      <c r="F2274" s="89">
        <f>whlsecost_hourly_4002_201807!D79</f>
        <v>1</v>
      </c>
      <c r="G2274" s="2">
        <f>whlsecost_hourly_4002_201807!F79</f>
        <v>44.86</v>
      </c>
      <c r="H2274" s="2">
        <f>whlsecost_hourly_4002_201807!X79</f>
        <v>0.65999999999999992</v>
      </c>
      <c r="I2274" s="2">
        <f t="shared" si="70"/>
        <v>45.519999999999996</v>
      </c>
      <c r="J2274" s="71">
        <f t="shared" si="71"/>
        <v>0</v>
      </c>
    </row>
    <row r="2275" spans="1:10" x14ac:dyDescent="0.25">
      <c r="A2275" s="28">
        <v>7</v>
      </c>
      <c r="B2275" s="28">
        <v>4</v>
      </c>
      <c r="C2275" s="12" t="s">
        <v>4</v>
      </c>
      <c r="D2275" s="69">
        <f>'Actual Solar Data'!M2265</f>
        <v>0</v>
      </c>
      <c r="E2275" s="59">
        <f>whlsecost_hourly_4002_201807!C80</f>
        <v>43285</v>
      </c>
      <c r="F2275" s="89">
        <f>whlsecost_hourly_4002_201807!D80</f>
        <v>2</v>
      </c>
      <c r="G2275" s="2">
        <f>whlsecost_hourly_4002_201807!F80</f>
        <v>40.22</v>
      </c>
      <c r="H2275" s="2">
        <f>whlsecost_hourly_4002_201807!X80</f>
        <v>0.48</v>
      </c>
      <c r="I2275" s="2">
        <f t="shared" ref="I2275:I2338" si="72">SUM(G2275:H2275)</f>
        <v>40.699999999999996</v>
      </c>
      <c r="J2275" s="71">
        <f t="shared" si="71"/>
        <v>0</v>
      </c>
    </row>
    <row r="2276" spans="1:10" x14ac:dyDescent="0.25">
      <c r="A2276" s="28">
        <v>7</v>
      </c>
      <c r="B2276" s="28">
        <v>4</v>
      </c>
      <c r="C2276" s="12" t="s">
        <v>5</v>
      </c>
      <c r="D2276" s="69">
        <f>'Actual Solar Data'!M2266</f>
        <v>0</v>
      </c>
      <c r="E2276" s="59">
        <f>whlsecost_hourly_4002_201807!C81</f>
        <v>43285</v>
      </c>
      <c r="F2276" s="89">
        <f>whlsecost_hourly_4002_201807!D81</f>
        <v>3</v>
      </c>
      <c r="G2276" s="2">
        <f>whlsecost_hourly_4002_201807!F81</f>
        <v>32.76</v>
      </c>
      <c r="H2276" s="2">
        <f>whlsecost_hourly_4002_201807!X81</f>
        <v>0.41</v>
      </c>
      <c r="I2276" s="2">
        <f t="shared" si="72"/>
        <v>33.169999999999995</v>
      </c>
      <c r="J2276" s="71">
        <f t="shared" si="71"/>
        <v>0</v>
      </c>
    </row>
    <row r="2277" spans="1:10" x14ac:dyDescent="0.25">
      <c r="A2277" s="28">
        <v>7</v>
      </c>
      <c r="B2277" s="28">
        <v>4</v>
      </c>
      <c r="C2277" s="12" t="s">
        <v>6</v>
      </c>
      <c r="D2277" s="69">
        <f>'Actual Solar Data'!M2267</f>
        <v>0</v>
      </c>
      <c r="E2277" s="59">
        <f>whlsecost_hourly_4002_201807!C82</f>
        <v>43285</v>
      </c>
      <c r="F2277" s="89">
        <f>whlsecost_hourly_4002_201807!D82</f>
        <v>4</v>
      </c>
      <c r="G2277" s="2">
        <f>whlsecost_hourly_4002_201807!F82</f>
        <v>43.23</v>
      </c>
      <c r="H2277" s="2">
        <f>whlsecost_hourly_4002_201807!X82</f>
        <v>0.47</v>
      </c>
      <c r="I2277" s="2">
        <f t="shared" si="72"/>
        <v>43.699999999999996</v>
      </c>
      <c r="J2277" s="71">
        <f t="shared" si="71"/>
        <v>0</v>
      </c>
    </row>
    <row r="2278" spans="1:10" x14ac:dyDescent="0.25">
      <c r="A2278" s="28">
        <v>7</v>
      </c>
      <c r="B2278" s="28">
        <v>4</v>
      </c>
      <c r="C2278" s="12" t="s">
        <v>7</v>
      </c>
      <c r="D2278" s="69">
        <f>'Actual Solar Data'!M2268</f>
        <v>0</v>
      </c>
      <c r="E2278" s="59">
        <f>whlsecost_hourly_4002_201807!C83</f>
        <v>43285</v>
      </c>
      <c r="F2278" s="89">
        <f>whlsecost_hourly_4002_201807!D83</f>
        <v>5</v>
      </c>
      <c r="G2278" s="2">
        <f>whlsecost_hourly_4002_201807!F83</f>
        <v>43.89</v>
      </c>
      <c r="H2278" s="2">
        <f>whlsecost_hourly_4002_201807!X83</f>
        <v>0.5</v>
      </c>
      <c r="I2278" s="2">
        <f t="shared" si="72"/>
        <v>44.39</v>
      </c>
      <c r="J2278" s="71">
        <f t="shared" si="71"/>
        <v>0</v>
      </c>
    </row>
    <row r="2279" spans="1:10" x14ac:dyDescent="0.25">
      <c r="A2279" s="28">
        <v>7</v>
      </c>
      <c r="B2279" s="28">
        <v>4</v>
      </c>
      <c r="C2279" s="12" t="s">
        <v>8</v>
      </c>
      <c r="D2279" s="69">
        <f>'Actual Solar Data'!M2269</f>
        <v>206</v>
      </c>
      <c r="E2279" s="59">
        <f>whlsecost_hourly_4002_201807!C84</f>
        <v>43285</v>
      </c>
      <c r="F2279" s="89">
        <f>whlsecost_hourly_4002_201807!D84</f>
        <v>6</v>
      </c>
      <c r="G2279" s="2">
        <f>whlsecost_hourly_4002_201807!F84</f>
        <v>27.47</v>
      </c>
      <c r="H2279" s="2">
        <f>whlsecost_hourly_4002_201807!X84</f>
        <v>0.39999999999999997</v>
      </c>
      <c r="I2279" s="2">
        <f t="shared" si="72"/>
        <v>27.869999999999997</v>
      </c>
      <c r="J2279" s="71">
        <f t="shared" si="71"/>
        <v>5741.2199999999993</v>
      </c>
    </row>
    <row r="2280" spans="1:10" x14ac:dyDescent="0.25">
      <c r="A2280" s="28">
        <v>7</v>
      </c>
      <c r="B2280" s="28">
        <v>4</v>
      </c>
      <c r="C2280" s="12" t="s">
        <v>9</v>
      </c>
      <c r="D2280" s="69">
        <f>'Actual Solar Data'!M2270</f>
        <v>2576</v>
      </c>
      <c r="E2280" s="59">
        <f>whlsecost_hourly_4002_201807!C85</f>
        <v>43285</v>
      </c>
      <c r="F2280" s="89">
        <f>whlsecost_hourly_4002_201807!D85</f>
        <v>7</v>
      </c>
      <c r="G2280" s="2">
        <f>whlsecost_hourly_4002_201807!F85</f>
        <v>28.62</v>
      </c>
      <c r="H2280" s="2">
        <f>whlsecost_hourly_4002_201807!X85</f>
        <v>0.45999999999999996</v>
      </c>
      <c r="I2280" s="2">
        <f t="shared" si="72"/>
        <v>29.080000000000002</v>
      </c>
      <c r="J2280" s="71">
        <f t="shared" si="71"/>
        <v>74910.080000000002</v>
      </c>
    </row>
    <row r="2281" spans="1:10" x14ac:dyDescent="0.25">
      <c r="A2281" s="28">
        <v>7</v>
      </c>
      <c r="B2281" s="28">
        <v>4</v>
      </c>
      <c r="C2281" s="12" t="s">
        <v>10</v>
      </c>
      <c r="D2281" s="69">
        <f>'Actual Solar Data'!M2271</f>
        <v>8413</v>
      </c>
      <c r="E2281" s="59">
        <f>whlsecost_hourly_4002_201807!C86</f>
        <v>43285</v>
      </c>
      <c r="F2281" s="89">
        <f>whlsecost_hourly_4002_201807!D86</f>
        <v>8</v>
      </c>
      <c r="G2281" s="2">
        <f>whlsecost_hourly_4002_201807!F86</f>
        <v>32.31</v>
      </c>
      <c r="H2281" s="2">
        <f>whlsecost_hourly_4002_201807!X86</f>
        <v>0.47</v>
      </c>
      <c r="I2281" s="2">
        <f t="shared" si="72"/>
        <v>32.78</v>
      </c>
      <c r="J2281" s="71">
        <f t="shared" si="71"/>
        <v>275778.14</v>
      </c>
    </row>
    <row r="2282" spans="1:10" x14ac:dyDescent="0.25">
      <c r="A2282" s="28">
        <v>7</v>
      </c>
      <c r="B2282" s="28">
        <v>4</v>
      </c>
      <c r="C2282" s="12" t="s">
        <v>11</v>
      </c>
      <c r="D2282" s="69">
        <f>'Actual Solar Data'!M2272</f>
        <v>15239</v>
      </c>
      <c r="E2282" s="59">
        <f>whlsecost_hourly_4002_201807!C87</f>
        <v>43285</v>
      </c>
      <c r="F2282" s="89">
        <f>whlsecost_hourly_4002_201807!D87</f>
        <v>9</v>
      </c>
      <c r="G2282" s="2">
        <f>whlsecost_hourly_4002_201807!F87</f>
        <v>39.64</v>
      </c>
      <c r="H2282" s="2">
        <f>whlsecost_hourly_4002_201807!X87</f>
        <v>0.51</v>
      </c>
      <c r="I2282" s="2">
        <f t="shared" si="72"/>
        <v>40.15</v>
      </c>
      <c r="J2282" s="71">
        <f t="shared" si="71"/>
        <v>611845.85</v>
      </c>
    </row>
    <row r="2283" spans="1:10" x14ac:dyDescent="0.25">
      <c r="A2283" s="28">
        <v>7</v>
      </c>
      <c r="B2283" s="28">
        <v>4</v>
      </c>
      <c r="C2283" s="12" t="s">
        <v>12</v>
      </c>
      <c r="D2283" s="69">
        <f>'Actual Solar Data'!M2273</f>
        <v>21109</v>
      </c>
      <c r="E2283" s="59">
        <f>whlsecost_hourly_4002_201807!C88</f>
        <v>43285</v>
      </c>
      <c r="F2283" s="89">
        <f>whlsecost_hourly_4002_201807!D88</f>
        <v>10</v>
      </c>
      <c r="G2283" s="2">
        <f>whlsecost_hourly_4002_201807!F88</f>
        <v>54.95</v>
      </c>
      <c r="H2283" s="2">
        <f>whlsecost_hourly_4002_201807!X88</f>
        <v>0.62</v>
      </c>
      <c r="I2283" s="2">
        <f t="shared" si="72"/>
        <v>55.57</v>
      </c>
      <c r="J2283" s="71">
        <f t="shared" si="71"/>
        <v>1173027.1300000001</v>
      </c>
    </row>
    <row r="2284" spans="1:10" x14ac:dyDescent="0.25">
      <c r="A2284" s="28">
        <v>7</v>
      </c>
      <c r="B2284" s="28">
        <v>4</v>
      </c>
      <c r="C2284" s="12" t="s">
        <v>13</v>
      </c>
      <c r="D2284" s="69">
        <f>'Actual Solar Data'!M2274</f>
        <v>25249</v>
      </c>
      <c r="E2284" s="59">
        <f>whlsecost_hourly_4002_201807!C89</f>
        <v>43285</v>
      </c>
      <c r="F2284" s="89">
        <f>whlsecost_hourly_4002_201807!D89</f>
        <v>11</v>
      </c>
      <c r="G2284" s="2">
        <f>whlsecost_hourly_4002_201807!F89</f>
        <v>52.36</v>
      </c>
      <c r="H2284" s="2">
        <f>whlsecost_hourly_4002_201807!X89</f>
        <v>0.64</v>
      </c>
      <c r="I2284" s="2">
        <f t="shared" si="72"/>
        <v>53</v>
      </c>
      <c r="J2284" s="71">
        <f t="shared" si="71"/>
        <v>1338197</v>
      </c>
    </row>
    <row r="2285" spans="1:10" x14ac:dyDescent="0.25">
      <c r="A2285" s="28">
        <v>7</v>
      </c>
      <c r="B2285" s="28">
        <v>4</v>
      </c>
      <c r="C2285" s="12" t="s">
        <v>14</v>
      </c>
      <c r="D2285" s="69">
        <f>'Actual Solar Data'!M2275</f>
        <v>27319</v>
      </c>
      <c r="E2285" s="59">
        <f>whlsecost_hourly_4002_201807!C90</f>
        <v>43285</v>
      </c>
      <c r="F2285" s="89">
        <f>whlsecost_hourly_4002_201807!D90</f>
        <v>12</v>
      </c>
      <c r="G2285" s="2">
        <f>whlsecost_hourly_4002_201807!F90</f>
        <v>55</v>
      </c>
      <c r="H2285" s="2">
        <f>whlsecost_hourly_4002_201807!X90</f>
        <v>0.70000000000000007</v>
      </c>
      <c r="I2285" s="2">
        <f t="shared" si="72"/>
        <v>55.7</v>
      </c>
      <c r="J2285" s="71">
        <f t="shared" si="71"/>
        <v>1521668.3</v>
      </c>
    </row>
    <row r="2286" spans="1:10" x14ac:dyDescent="0.25">
      <c r="A2286" s="28">
        <v>7</v>
      </c>
      <c r="B2286" s="28">
        <v>4</v>
      </c>
      <c r="C2286" s="12" t="s">
        <v>15</v>
      </c>
      <c r="D2286" s="69">
        <f>'Actual Solar Data'!M2276</f>
        <v>27784</v>
      </c>
      <c r="E2286" s="59">
        <f>whlsecost_hourly_4002_201807!C91</f>
        <v>43285</v>
      </c>
      <c r="F2286" s="89">
        <f>whlsecost_hourly_4002_201807!D91</f>
        <v>13</v>
      </c>
      <c r="G2286" s="2">
        <f>whlsecost_hourly_4002_201807!F91</f>
        <v>52.97</v>
      </c>
      <c r="H2286" s="2">
        <f>whlsecost_hourly_4002_201807!X91</f>
        <v>0.48</v>
      </c>
      <c r="I2286" s="2">
        <f t="shared" si="72"/>
        <v>53.449999999999996</v>
      </c>
      <c r="J2286" s="71">
        <f t="shared" si="71"/>
        <v>1485054.7999999998</v>
      </c>
    </row>
    <row r="2287" spans="1:10" x14ac:dyDescent="0.25">
      <c r="A2287" s="28">
        <v>7</v>
      </c>
      <c r="B2287" s="28">
        <v>4</v>
      </c>
      <c r="C2287" s="12" t="s">
        <v>16</v>
      </c>
      <c r="D2287" s="69">
        <f>'Actual Solar Data'!M2277</f>
        <v>27104</v>
      </c>
      <c r="E2287" s="59">
        <f>whlsecost_hourly_4002_201807!C92</f>
        <v>43285</v>
      </c>
      <c r="F2287" s="89">
        <f>whlsecost_hourly_4002_201807!D92</f>
        <v>14</v>
      </c>
      <c r="G2287" s="2">
        <f>whlsecost_hourly_4002_201807!F92</f>
        <v>53.31</v>
      </c>
      <c r="H2287" s="2">
        <f>whlsecost_hourly_4002_201807!X92</f>
        <v>0.42</v>
      </c>
      <c r="I2287" s="2">
        <f t="shared" si="72"/>
        <v>53.730000000000004</v>
      </c>
      <c r="J2287" s="71">
        <f t="shared" si="71"/>
        <v>1456297.9200000002</v>
      </c>
    </row>
    <row r="2288" spans="1:10" x14ac:dyDescent="0.25">
      <c r="A2288" s="28">
        <v>7</v>
      </c>
      <c r="B2288" s="28">
        <v>4</v>
      </c>
      <c r="C2288" s="12" t="s">
        <v>17</v>
      </c>
      <c r="D2288" s="69">
        <f>'Actual Solar Data'!M2278</f>
        <v>25281</v>
      </c>
      <c r="E2288" s="59">
        <f>whlsecost_hourly_4002_201807!C93</f>
        <v>43285</v>
      </c>
      <c r="F2288" s="89">
        <f>whlsecost_hourly_4002_201807!D93</f>
        <v>15</v>
      </c>
      <c r="G2288" s="2">
        <f>whlsecost_hourly_4002_201807!F93</f>
        <v>57.54</v>
      </c>
      <c r="H2288" s="2">
        <f>whlsecost_hourly_4002_201807!X93</f>
        <v>0.42999999999999994</v>
      </c>
      <c r="I2288" s="2">
        <f t="shared" si="72"/>
        <v>57.97</v>
      </c>
      <c r="J2288" s="71">
        <f t="shared" si="71"/>
        <v>1465539.57</v>
      </c>
    </row>
    <row r="2289" spans="1:10" x14ac:dyDescent="0.25">
      <c r="A2289" s="28">
        <v>7</v>
      </c>
      <c r="B2289" s="28">
        <v>4</v>
      </c>
      <c r="C2289" s="12" t="s">
        <v>18</v>
      </c>
      <c r="D2289" s="69">
        <f>'Actual Solar Data'!M2279</f>
        <v>21126</v>
      </c>
      <c r="E2289" s="59">
        <f>whlsecost_hourly_4002_201807!C94</f>
        <v>43285</v>
      </c>
      <c r="F2289" s="89">
        <f>whlsecost_hourly_4002_201807!D94</f>
        <v>16</v>
      </c>
      <c r="G2289" s="2">
        <f>whlsecost_hourly_4002_201807!F94</f>
        <v>61.86</v>
      </c>
      <c r="H2289" s="2">
        <f>whlsecost_hourly_4002_201807!X94</f>
        <v>0.49</v>
      </c>
      <c r="I2289" s="2">
        <f t="shared" si="72"/>
        <v>62.35</v>
      </c>
      <c r="J2289" s="71">
        <f t="shared" si="71"/>
        <v>1317206.1000000001</v>
      </c>
    </row>
    <row r="2290" spans="1:10" x14ac:dyDescent="0.25">
      <c r="A2290" s="28">
        <v>7</v>
      </c>
      <c r="B2290" s="28">
        <v>4</v>
      </c>
      <c r="C2290" s="12" t="s">
        <v>19</v>
      </c>
      <c r="D2290" s="69">
        <f>'Actual Solar Data'!M2280</f>
        <v>16783</v>
      </c>
      <c r="E2290" s="59">
        <f>whlsecost_hourly_4002_201807!C95</f>
        <v>43285</v>
      </c>
      <c r="F2290" s="89">
        <f>whlsecost_hourly_4002_201807!D95</f>
        <v>17</v>
      </c>
      <c r="G2290" s="2">
        <f>whlsecost_hourly_4002_201807!F95</f>
        <v>62.73</v>
      </c>
      <c r="H2290" s="2">
        <f>whlsecost_hourly_4002_201807!X95</f>
        <v>0.54999999999999993</v>
      </c>
      <c r="I2290" s="2">
        <f t="shared" si="72"/>
        <v>63.279999999999994</v>
      </c>
      <c r="J2290" s="71">
        <f t="shared" si="71"/>
        <v>1062028.24</v>
      </c>
    </row>
    <row r="2291" spans="1:10" x14ac:dyDescent="0.25">
      <c r="A2291" s="28">
        <v>7</v>
      </c>
      <c r="B2291" s="28">
        <v>4</v>
      </c>
      <c r="C2291" s="12" t="s">
        <v>20</v>
      </c>
      <c r="D2291" s="69">
        <f>'Actual Solar Data'!M2281</f>
        <v>10119</v>
      </c>
      <c r="E2291" s="59">
        <f>whlsecost_hourly_4002_201807!C96</f>
        <v>43285</v>
      </c>
      <c r="F2291" s="89">
        <f>whlsecost_hourly_4002_201807!D96</f>
        <v>18</v>
      </c>
      <c r="G2291" s="2">
        <f>whlsecost_hourly_4002_201807!F96</f>
        <v>69.67</v>
      </c>
      <c r="H2291" s="2">
        <f>whlsecost_hourly_4002_201807!X96</f>
        <v>0.6</v>
      </c>
      <c r="I2291" s="2">
        <f t="shared" si="72"/>
        <v>70.27</v>
      </c>
      <c r="J2291" s="71">
        <f t="shared" si="71"/>
        <v>711062.13</v>
      </c>
    </row>
    <row r="2292" spans="1:10" x14ac:dyDescent="0.25">
      <c r="A2292" s="28">
        <v>7</v>
      </c>
      <c r="B2292" s="28">
        <v>4</v>
      </c>
      <c r="C2292" s="12" t="s">
        <v>21</v>
      </c>
      <c r="D2292" s="69">
        <f>'Actual Solar Data'!M2282</f>
        <v>4560</v>
      </c>
      <c r="E2292" s="59">
        <f>whlsecost_hourly_4002_201807!C97</f>
        <v>43285</v>
      </c>
      <c r="F2292" s="89">
        <f>whlsecost_hourly_4002_201807!D97</f>
        <v>19</v>
      </c>
      <c r="G2292" s="2">
        <f>whlsecost_hourly_4002_201807!F97</f>
        <v>77.55</v>
      </c>
      <c r="H2292" s="2">
        <f>whlsecost_hourly_4002_201807!X97</f>
        <v>0.72</v>
      </c>
      <c r="I2292" s="2">
        <f t="shared" si="72"/>
        <v>78.27</v>
      </c>
      <c r="J2292" s="71">
        <f t="shared" si="71"/>
        <v>356911.19999999995</v>
      </c>
    </row>
    <row r="2293" spans="1:10" x14ac:dyDescent="0.25">
      <c r="A2293" s="28">
        <v>7</v>
      </c>
      <c r="B2293" s="28">
        <v>4</v>
      </c>
      <c r="C2293" s="12" t="s">
        <v>22</v>
      </c>
      <c r="D2293" s="69">
        <f>'Actual Solar Data'!M2283</f>
        <v>1456</v>
      </c>
      <c r="E2293" s="59">
        <f>whlsecost_hourly_4002_201807!C98</f>
        <v>43285</v>
      </c>
      <c r="F2293" s="89">
        <f>whlsecost_hourly_4002_201807!D98</f>
        <v>20</v>
      </c>
      <c r="G2293" s="2">
        <f>whlsecost_hourly_4002_201807!F98</f>
        <v>64.180000000000007</v>
      </c>
      <c r="H2293" s="2">
        <f>whlsecost_hourly_4002_201807!X98</f>
        <v>0.64999999999999991</v>
      </c>
      <c r="I2293" s="2">
        <f t="shared" si="72"/>
        <v>64.830000000000013</v>
      </c>
      <c r="J2293" s="71">
        <f t="shared" si="71"/>
        <v>94392.480000000025</v>
      </c>
    </row>
    <row r="2294" spans="1:10" x14ac:dyDescent="0.25">
      <c r="A2294" s="28">
        <v>7</v>
      </c>
      <c r="B2294" s="28">
        <v>4</v>
      </c>
      <c r="C2294" s="12" t="s">
        <v>23</v>
      </c>
      <c r="D2294" s="69">
        <f>'Actual Solar Data'!M2284</f>
        <v>48</v>
      </c>
      <c r="E2294" s="59">
        <f>whlsecost_hourly_4002_201807!C99</f>
        <v>43285</v>
      </c>
      <c r="F2294" s="89">
        <f>whlsecost_hourly_4002_201807!D99</f>
        <v>21</v>
      </c>
      <c r="G2294" s="2">
        <f>whlsecost_hourly_4002_201807!F99</f>
        <v>50.63</v>
      </c>
      <c r="H2294" s="2">
        <f>whlsecost_hourly_4002_201807!X99</f>
        <v>0.52</v>
      </c>
      <c r="I2294" s="2">
        <f t="shared" si="72"/>
        <v>51.150000000000006</v>
      </c>
      <c r="J2294" s="71">
        <f t="shared" si="71"/>
        <v>2455.2000000000003</v>
      </c>
    </row>
    <row r="2295" spans="1:10" x14ac:dyDescent="0.25">
      <c r="A2295" s="28">
        <v>7</v>
      </c>
      <c r="B2295" s="28">
        <v>4</v>
      </c>
      <c r="C2295" s="12" t="s">
        <v>24</v>
      </c>
      <c r="D2295" s="69">
        <f>'Actual Solar Data'!M2285</f>
        <v>0</v>
      </c>
      <c r="E2295" s="59">
        <f>whlsecost_hourly_4002_201807!C100</f>
        <v>43285</v>
      </c>
      <c r="F2295" s="89">
        <f>whlsecost_hourly_4002_201807!D100</f>
        <v>22</v>
      </c>
      <c r="G2295" s="2">
        <f>whlsecost_hourly_4002_201807!F100</f>
        <v>51.35</v>
      </c>
      <c r="H2295" s="2">
        <f>whlsecost_hourly_4002_201807!X100</f>
        <v>0.78999999999999992</v>
      </c>
      <c r="I2295" s="2">
        <f t="shared" si="72"/>
        <v>52.14</v>
      </c>
      <c r="J2295" s="71">
        <f t="shared" si="71"/>
        <v>0</v>
      </c>
    </row>
    <row r="2296" spans="1:10" x14ac:dyDescent="0.25">
      <c r="A2296" s="28">
        <v>7</v>
      </c>
      <c r="B2296" s="28">
        <v>4</v>
      </c>
      <c r="C2296" s="12" t="s">
        <v>25</v>
      </c>
      <c r="D2296" s="69">
        <f>'Actual Solar Data'!M2286</f>
        <v>0</v>
      </c>
      <c r="E2296" s="59">
        <f>whlsecost_hourly_4002_201807!C101</f>
        <v>43285</v>
      </c>
      <c r="F2296" s="89">
        <f>whlsecost_hourly_4002_201807!D101</f>
        <v>23</v>
      </c>
      <c r="G2296" s="2">
        <f>whlsecost_hourly_4002_201807!F101</f>
        <v>50.27</v>
      </c>
      <c r="H2296" s="2">
        <f>whlsecost_hourly_4002_201807!X101</f>
        <v>0.82000000000000006</v>
      </c>
      <c r="I2296" s="2">
        <f t="shared" si="72"/>
        <v>51.09</v>
      </c>
      <c r="J2296" s="71">
        <f t="shared" si="71"/>
        <v>0</v>
      </c>
    </row>
    <row r="2297" spans="1:10" x14ac:dyDescent="0.25">
      <c r="A2297" s="28">
        <v>7</v>
      </c>
      <c r="B2297" s="28">
        <v>4</v>
      </c>
      <c r="C2297" s="12" t="s">
        <v>26</v>
      </c>
      <c r="D2297" s="69">
        <f>'Actual Solar Data'!M2287</f>
        <v>0</v>
      </c>
      <c r="E2297" s="59">
        <f>whlsecost_hourly_4002_201807!C102</f>
        <v>43285</v>
      </c>
      <c r="F2297" s="89">
        <f>whlsecost_hourly_4002_201807!D102</f>
        <v>24</v>
      </c>
      <c r="G2297" s="2">
        <f>whlsecost_hourly_4002_201807!F102</f>
        <v>58.34</v>
      </c>
      <c r="H2297" s="2">
        <f>whlsecost_hourly_4002_201807!X102</f>
        <v>1.01</v>
      </c>
      <c r="I2297" s="2">
        <f t="shared" si="72"/>
        <v>59.35</v>
      </c>
      <c r="J2297" s="71">
        <f t="shared" si="71"/>
        <v>0</v>
      </c>
    </row>
    <row r="2298" spans="1:10" x14ac:dyDescent="0.25">
      <c r="A2298" s="28">
        <v>7</v>
      </c>
      <c r="B2298" s="28">
        <v>5</v>
      </c>
      <c r="C2298" s="12" t="s">
        <v>3</v>
      </c>
      <c r="D2298" s="69">
        <f>'Actual Solar Data'!M2288</f>
        <v>0</v>
      </c>
      <c r="E2298" s="59">
        <f>whlsecost_hourly_4002_201807!C103</f>
        <v>43286</v>
      </c>
      <c r="F2298" s="89">
        <f>whlsecost_hourly_4002_201807!D103</f>
        <v>1</v>
      </c>
      <c r="G2298" s="2">
        <f>whlsecost_hourly_4002_201807!F103</f>
        <v>37.35</v>
      </c>
      <c r="H2298" s="2">
        <f>whlsecost_hourly_4002_201807!X103</f>
        <v>6.1300000000000008</v>
      </c>
      <c r="I2298" s="2">
        <f t="shared" si="72"/>
        <v>43.480000000000004</v>
      </c>
      <c r="J2298" s="71">
        <f t="shared" si="71"/>
        <v>0</v>
      </c>
    </row>
    <row r="2299" spans="1:10" x14ac:dyDescent="0.25">
      <c r="A2299" s="28">
        <v>7</v>
      </c>
      <c r="B2299" s="28">
        <v>5</v>
      </c>
      <c r="C2299" s="12" t="s">
        <v>4</v>
      </c>
      <c r="D2299" s="69">
        <f>'Actual Solar Data'!M2289</f>
        <v>0</v>
      </c>
      <c r="E2299" s="59">
        <f>whlsecost_hourly_4002_201807!C104</f>
        <v>43286</v>
      </c>
      <c r="F2299" s="89">
        <f>whlsecost_hourly_4002_201807!D104</f>
        <v>2</v>
      </c>
      <c r="G2299" s="2">
        <f>whlsecost_hourly_4002_201807!F104</f>
        <v>31.05</v>
      </c>
      <c r="H2299" s="2">
        <f>whlsecost_hourly_4002_201807!X104</f>
        <v>6</v>
      </c>
      <c r="I2299" s="2">
        <f t="shared" si="72"/>
        <v>37.049999999999997</v>
      </c>
      <c r="J2299" s="71">
        <f t="shared" si="71"/>
        <v>0</v>
      </c>
    </row>
    <row r="2300" spans="1:10" x14ac:dyDescent="0.25">
      <c r="A2300" s="28">
        <v>7</v>
      </c>
      <c r="B2300" s="28">
        <v>5</v>
      </c>
      <c r="C2300" s="12" t="s">
        <v>5</v>
      </c>
      <c r="D2300" s="69">
        <f>'Actual Solar Data'!M2290</f>
        <v>0</v>
      </c>
      <c r="E2300" s="59">
        <f>whlsecost_hourly_4002_201807!C105</f>
        <v>43286</v>
      </c>
      <c r="F2300" s="89">
        <f>whlsecost_hourly_4002_201807!D105</f>
        <v>3</v>
      </c>
      <c r="G2300" s="2">
        <f>whlsecost_hourly_4002_201807!F105</f>
        <v>27.39</v>
      </c>
      <c r="H2300" s="2">
        <f>whlsecost_hourly_4002_201807!X105</f>
        <v>5.96</v>
      </c>
      <c r="I2300" s="2">
        <f t="shared" si="72"/>
        <v>33.35</v>
      </c>
      <c r="J2300" s="71">
        <f t="shared" si="71"/>
        <v>0</v>
      </c>
    </row>
    <row r="2301" spans="1:10" x14ac:dyDescent="0.25">
      <c r="A2301" s="28">
        <v>7</v>
      </c>
      <c r="B2301" s="28">
        <v>5</v>
      </c>
      <c r="C2301" s="12" t="s">
        <v>6</v>
      </c>
      <c r="D2301" s="69">
        <f>'Actual Solar Data'!M2291</f>
        <v>0</v>
      </c>
      <c r="E2301" s="59">
        <f>whlsecost_hourly_4002_201807!C106</f>
        <v>43286</v>
      </c>
      <c r="F2301" s="89">
        <f>whlsecost_hourly_4002_201807!D106</f>
        <v>4</v>
      </c>
      <c r="G2301" s="2">
        <f>whlsecost_hourly_4002_201807!F106</f>
        <v>26.46</v>
      </c>
      <c r="H2301" s="2">
        <f>whlsecost_hourly_4002_201807!X106</f>
        <v>5.96</v>
      </c>
      <c r="I2301" s="2">
        <f t="shared" si="72"/>
        <v>32.42</v>
      </c>
      <c r="J2301" s="71">
        <f t="shared" si="71"/>
        <v>0</v>
      </c>
    </row>
    <row r="2302" spans="1:10" x14ac:dyDescent="0.25">
      <c r="A2302" s="28">
        <v>7</v>
      </c>
      <c r="B2302" s="28">
        <v>5</v>
      </c>
      <c r="C2302" s="12" t="s">
        <v>7</v>
      </c>
      <c r="D2302" s="69">
        <f>'Actual Solar Data'!M2292</f>
        <v>0</v>
      </c>
      <c r="E2302" s="59">
        <f>whlsecost_hourly_4002_201807!C107</f>
        <v>43286</v>
      </c>
      <c r="F2302" s="89">
        <f>whlsecost_hourly_4002_201807!D107</f>
        <v>5</v>
      </c>
      <c r="G2302" s="2">
        <f>whlsecost_hourly_4002_201807!F107</f>
        <v>25.5</v>
      </c>
      <c r="H2302" s="2">
        <f>whlsecost_hourly_4002_201807!X107</f>
        <v>5.95</v>
      </c>
      <c r="I2302" s="2">
        <f t="shared" si="72"/>
        <v>31.45</v>
      </c>
      <c r="J2302" s="71">
        <f t="shared" si="71"/>
        <v>0</v>
      </c>
    </row>
    <row r="2303" spans="1:10" x14ac:dyDescent="0.25">
      <c r="A2303" s="28">
        <v>7</v>
      </c>
      <c r="B2303" s="28">
        <v>5</v>
      </c>
      <c r="C2303" s="12" t="s">
        <v>8</v>
      </c>
      <c r="D2303" s="69">
        <f>'Actual Solar Data'!M2293</f>
        <v>231</v>
      </c>
      <c r="E2303" s="59">
        <f>whlsecost_hourly_4002_201807!C108</f>
        <v>43286</v>
      </c>
      <c r="F2303" s="89">
        <f>whlsecost_hourly_4002_201807!D108</f>
        <v>6</v>
      </c>
      <c r="G2303" s="2">
        <f>whlsecost_hourly_4002_201807!F108</f>
        <v>26.23</v>
      </c>
      <c r="H2303" s="2">
        <f>whlsecost_hourly_4002_201807!X108</f>
        <v>6.0500000000000007</v>
      </c>
      <c r="I2303" s="2">
        <f t="shared" si="72"/>
        <v>32.28</v>
      </c>
      <c r="J2303" s="71">
        <f t="shared" si="71"/>
        <v>7456.68</v>
      </c>
    </row>
    <row r="2304" spans="1:10" x14ac:dyDescent="0.25">
      <c r="A2304" s="28">
        <v>7</v>
      </c>
      <c r="B2304" s="28">
        <v>5</v>
      </c>
      <c r="C2304" s="12" t="s">
        <v>9</v>
      </c>
      <c r="D2304" s="69">
        <f>'Actual Solar Data'!M2294</f>
        <v>2658</v>
      </c>
      <c r="E2304" s="59">
        <f>whlsecost_hourly_4002_201807!C109</f>
        <v>43286</v>
      </c>
      <c r="F2304" s="89">
        <f>whlsecost_hourly_4002_201807!D109</f>
        <v>7</v>
      </c>
      <c r="G2304" s="2">
        <f>whlsecost_hourly_4002_201807!F109</f>
        <v>47.85</v>
      </c>
      <c r="H2304" s="2">
        <f>whlsecost_hourly_4002_201807!X109</f>
        <v>6.37</v>
      </c>
      <c r="I2304" s="2">
        <f t="shared" si="72"/>
        <v>54.22</v>
      </c>
      <c r="J2304" s="71">
        <f t="shared" si="71"/>
        <v>144116.76</v>
      </c>
    </row>
    <row r="2305" spans="1:10" x14ac:dyDescent="0.25">
      <c r="A2305" s="28">
        <v>7</v>
      </c>
      <c r="B2305" s="28">
        <v>5</v>
      </c>
      <c r="C2305" s="12" t="s">
        <v>10</v>
      </c>
      <c r="D2305" s="69">
        <f>'Actual Solar Data'!M2295</f>
        <v>7783</v>
      </c>
      <c r="E2305" s="59">
        <f>whlsecost_hourly_4002_201807!C110</f>
        <v>43286</v>
      </c>
      <c r="F2305" s="89">
        <f>whlsecost_hourly_4002_201807!D110</f>
        <v>8</v>
      </c>
      <c r="G2305" s="2">
        <f>whlsecost_hourly_4002_201807!F110</f>
        <v>55.27</v>
      </c>
      <c r="H2305" s="2">
        <f>whlsecost_hourly_4002_201807!X110</f>
        <v>7.33</v>
      </c>
      <c r="I2305" s="2">
        <f t="shared" si="72"/>
        <v>62.6</v>
      </c>
      <c r="J2305" s="71">
        <f t="shared" si="71"/>
        <v>487215.8</v>
      </c>
    </row>
    <row r="2306" spans="1:10" x14ac:dyDescent="0.25">
      <c r="A2306" s="28">
        <v>7</v>
      </c>
      <c r="B2306" s="28">
        <v>5</v>
      </c>
      <c r="C2306" s="12" t="s">
        <v>11</v>
      </c>
      <c r="D2306" s="69">
        <f>'Actual Solar Data'!M2296</f>
        <v>14249</v>
      </c>
      <c r="E2306" s="59">
        <f>whlsecost_hourly_4002_201807!C111</f>
        <v>43286</v>
      </c>
      <c r="F2306" s="89">
        <f>whlsecost_hourly_4002_201807!D111</f>
        <v>9</v>
      </c>
      <c r="G2306" s="2">
        <f>whlsecost_hourly_4002_201807!F111</f>
        <v>61.09</v>
      </c>
      <c r="H2306" s="2">
        <f>whlsecost_hourly_4002_201807!X111</f>
        <v>7.1300000000000008</v>
      </c>
      <c r="I2306" s="2">
        <f t="shared" si="72"/>
        <v>68.22</v>
      </c>
      <c r="J2306" s="71">
        <f t="shared" si="71"/>
        <v>972066.78</v>
      </c>
    </row>
    <row r="2307" spans="1:10" x14ac:dyDescent="0.25">
      <c r="A2307" s="28">
        <v>7</v>
      </c>
      <c r="B2307" s="28">
        <v>5</v>
      </c>
      <c r="C2307" s="12" t="s">
        <v>12</v>
      </c>
      <c r="D2307" s="69">
        <f>'Actual Solar Data'!M2297</f>
        <v>20005</v>
      </c>
      <c r="E2307" s="59">
        <f>whlsecost_hourly_4002_201807!C112</f>
        <v>43286</v>
      </c>
      <c r="F2307" s="89">
        <f>whlsecost_hourly_4002_201807!D112</f>
        <v>10</v>
      </c>
      <c r="G2307" s="2">
        <f>whlsecost_hourly_4002_201807!F112</f>
        <v>70.53</v>
      </c>
      <c r="H2307" s="2">
        <f>whlsecost_hourly_4002_201807!X112</f>
        <v>7.3500000000000005</v>
      </c>
      <c r="I2307" s="2">
        <f t="shared" si="72"/>
        <v>77.88</v>
      </c>
      <c r="J2307" s="71">
        <f t="shared" si="71"/>
        <v>1557989.4</v>
      </c>
    </row>
    <row r="2308" spans="1:10" x14ac:dyDescent="0.25">
      <c r="A2308" s="28">
        <v>7</v>
      </c>
      <c r="B2308" s="28">
        <v>5</v>
      </c>
      <c r="C2308" s="12" t="s">
        <v>13</v>
      </c>
      <c r="D2308" s="69">
        <f>'Actual Solar Data'!M2298</f>
        <v>23246</v>
      </c>
      <c r="E2308" s="59">
        <f>whlsecost_hourly_4002_201807!C113</f>
        <v>43286</v>
      </c>
      <c r="F2308" s="89">
        <f>whlsecost_hourly_4002_201807!D113</f>
        <v>11</v>
      </c>
      <c r="G2308" s="2">
        <f>whlsecost_hourly_4002_201807!F113</f>
        <v>78.14</v>
      </c>
      <c r="H2308" s="2">
        <f>whlsecost_hourly_4002_201807!X113</f>
        <v>7.1000000000000005</v>
      </c>
      <c r="I2308" s="2">
        <f t="shared" si="72"/>
        <v>85.24</v>
      </c>
      <c r="J2308" s="71">
        <f t="shared" si="71"/>
        <v>1981489.0399999998</v>
      </c>
    </row>
    <row r="2309" spans="1:10" x14ac:dyDescent="0.25">
      <c r="A2309" s="28">
        <v>7</v>
      </c>
      <c r="B2309" s="28">
        <v>5</v>
      </c>
      <c r="C2309" s="12" t="s">
        <v>14</v>
      </c>
      <c r="D2309" s="69">
        <f>'Actual Solar Data'!M2299</f>
        <v>26227</v>
      </c>
      <c r="E2309" s="59">
        <f>whlsecost_hourly_4002_201807!C114</f>
        <v>43286</v>
      </c>
      <c r="F2309" s="89">
        <f>whlsecost_hourly_4002_201807!D114</f>
        <v>12</v>
      </c>
      <c r="G2309" s="2">
        <f>whlsecost_hourly_4002_201807!F114</f>
        <v>83.5</v>
      </c>
      <c r="H2309" s="2">
        <f>whlsecost_hourly_4002_201807!X114</f>
        <v>7.34</v>
      </c>
      <c r="I2309" s="2">
        <f t="shared" si="72"/>
        <v>90.84</v>
      </c>
      <c r="J2309" s="71">
        <f t="shared" si="71"/>
        <v>2382460.6800000002</v>
      </c>
    </row>
    <row r="2310" spans="1:10" x14ac:dyDescent="0.25">
      <c r="A2310" s="28">
        <v>7</v>
      </c>
      <c r="B2310" s="28">
        <v>5</v>
      </c>
      <c r="C2310" s="12" t="s">
        <v>15</v>
      </c>
      <c r="D2310" s="69">
        <f>'Actual Solar Data'!M2300</f>
        <v>26427</v>
      </c>
      <c r="E2310" s="59">
        <f>whlsecost_hourly_4002_201807!C115</f>
        <v>43286</v>
      </c>
      <c r="F2310" s="89">
        <f>whlsecost_hourly_4002_201807!D115</f>
        <v>13</v>
      </c>
      <c r="G2310" s="2">
        <f>whlsecost_hourly_4002_201807!F115</f>
        <v>72.27</v>
      </c>
      <c r="H2310" s="2">
        <f>whlsecost_hourly_4002_201807!X115</f>
        <v>7.3000000000000007</v>
      </c>
      <c r="I2310" s="2">
        <f t="shared" si="72"/>
        <v>79.569999999999993</v>
      </c>
      <c r="J2310" s="71">
        <f t="shared" si="71"/>
        <v>2102796.3899999997</v>
      </c>
    </row>
    <row r="2311" spans="1:10" x14ac:dyDescent="0.25">
      <c r="A2311" s="28">
        <v>7</v>
      </c>
      <c r="B2311" s="28">
        <v>5</v>
      </c>
      <c r="C2311" s="12" t="s">
        <v>16</v>
      </c>
      <c r="D2311" s="69">
        <f>'Actual Solar Data'!M2301</f>
        <v>22978</v>
      </c>
      <c r="E2311" s="59">
        <f>whlsecost_hourly_4002_201807!C116</f>
        <v>43286</v>
      </c>
      <c r="F2311" s="89">
        <f>whlsecost_hourly_4002_201807!D116</f>
        <v>14</v>
      </c>
      <c r="G2311" s="2">
        <f>whlsecost_hourly_4002_201807!F116</f>
        <v>86.4</v>
      </c>
      <c r="H2311" s="2">
        <f>whlsecost_hourly_4002_201807!X116</f>
        <v>7.48</v>
      </c>
      <c r="I2311" s="2">
        <f t="shared" si="72"/>
        <v>93.88000000000001</v>
      </c>
      <c r="J2311" s="71">
        <f t="shared" si="71"/>
        <v>2157174.64</v>
      </c>
    </row>
    <row r="2312" spans="1:10" x14ac:dyDescent="0.25">
      <c r="A2312" s="28">
        <v>7</v>
      </c>
      <c r="B2312" s="28">
        <v>5</v>
      </c>
      <c r="C2312" s="12" t="s">
        <v>17</v>
      </c>
      <c r="D2312" s="69">
        <f>'Actual Solar Data'!M2302</f>
        <v>21162</v>
      </c>
      <c r="E2312" s="59">
        <f>whlsecost_hourly_4002_201807!C117</f>
        <v>43286</v>
      </c>
      <c r="F2312" s="89">
        <f>whlsecost_hourly_4002_201807!D117</f>
        <v>15</v>
      </c>
      <c r="G2312" s="2">
        <f>whlsecost_hourly_4002_201807!F117</f>
        <v>263.13</v>
      </c>
      <c r="H2312" s="2">
        <f>whlsecost_hourly_4002_201807!X117</f>
        <v>22.59</v>
      </c>
      <c r="I2312" s="2">
        <f t="shared" si="72"/>
        <v>285.71999999999997</v>
      </c>
      <c r="J2312" s="71">
        <f t="shared" si="71"/>
        <v>6046406.6399999997</v>
      </c>
    </row>
    <row r="2313" spans="1:10" x14ac:dyDescent="0.25">
      <c r="A2313" s="28">
        <v>7</v>
      </c>
      <c r="B2313" s="28">
        <v>5</v>
      </c>
      <c r="C2313" s="12" t="s">
        <v>18</v>
      </c>
      <c r="D2313" s="69">
        <f>'Actual Solar Data'!M2303</f>
        <v>19693</v>
      </c>
      <c r="E2313" s="59">
        <f>whlsecost_hourly_4002_201807!C118</f>
        <v>43286</v>
      </c>
      <c r="F2313" s="89">
        <f>whlsecost_hourly_4002_201807!D118</f>
        <v>16</v>
      </c>
      <c r="G2313" s="2">
        <f>whlsecost_hourly_4002_201807!F118</f>
        <v>237.7</v>
      </c>
      <c r="H2313" s="2">
        <f>whlsecost_hourly_4002_201807!X118</f>
        <v>22.05</v>
      </c>
      <c r="I2313" s="2">
        <f t="shared" si="72"/>
        <v>259.75</v>
      </c>
      <c r="J2313" s="71">
        <f t="shared" si="71"/>
        <v>5115256.75</v>
      </c>
    </row>
    <row r="2314" spans="1:10" x14ac:dyDescent="0.25">
      <c r="A2314" s="28">
        <v>7</v>
      </c>
      <c r="B2314" s="28">
        <v>5</v>
      </c>
      <c r="C2314" s="12" t="s">
        <v>19</v>
      </c>
      <c r="D2314" s="69">
        <f>'Actual Solar Data'!M2304</f>
        <v>12720</v>
      </c>
      <c r="E2314" s="59">
        <f>whlsecost_hourly_4002_201807!C119</f>
        <v>43286</v>
      </c>
      <c r="F2314" s="89">
        <f>whlsecost_hourly_4002_201807!D119</f>
        <v>17</v>
      </c>
      <c r="G2314" s="2">
        <f>whlsecost_hourly_4002_201807!F119</f>
        <v>207.55</v>
      </c>
      <c r="H2314" s="2">
        <f>whlsecost_hourly_4002_201807!X119</f>
        <v>20.5</v>
      </c>
      <c r="I2314" s="2">
        <f t="shared" si="72"/>
        <v>228.05</v>
      </c>
      <c r="J2314" s="71">
        <f t="shared" si="71"/>
        <v>2900796</v>
      </c>
    </row>
    <row r="2315" spans="1:10" x14ac:dyDescent="0.25">
      <c r="A2315" s="28">
        <v>7</v>
      </c>
      <c r="B2315" s="28">
        <v>5</v>
      </c>
      <c r="C2315" s="12" t="s">
        <v>20</v>
      </c>
      <c r="D2315" s="69">
        <f>'Actual Solar Data'!M2305</f>
        <v>9091</v>
      </c>
      <c r="E2315" s="59">
        <f>whlsecost_hourly_4002_201807!C120</f>
        <v>43286</v>
      </c>
      <c r="F2315" s="89">
        <f>whlsecost_hourly_4002_201807!D120</f>
        <v>18</v>
      </c>
      <c r="G2315" s="2">
        <f>whlsecost_hourly_4002_201807!F120</f>
        <v>227.1</v>
      </c>
      <c r="H2315" s="2">
        <f>whlsecost_hourly_4002_201807!X120</f>
        <v>18.22</v>
      </c>
      <c r="I2315" s="2">
        <f t="shared" si="72"/>
        <v>245.32</v>
      </c>
      <c r="J2315" s="71">
        <f t="shared" si="71"/>
        <v>2230204.12</v>
      </c>
    </row>
    <row r="2316" spans="1:10" x14ac:dyDescent="0.25">
      <c r="A2316" s="28">
        <v>7</v>
      </c>
      <c r="B2316" s="28">
        <v>5</v>
      </c>
      <c r="C2316" s="12" t="s">
        <v>21</v>
      </c>
      <c r="D2316" s="69">
        <f>'Actual Solar Data'!M2306</f>
        <v>4707</v>
      </c>
      <c r="E2316" s="59">
        <f>whlsecost_hourly_4002_201807!C121</f>
        <v>43286</v>
      </c>
      <c r="F2316" s="89">
        <f>whlsecost_hourly_4002_201807!D121</f>
        <v>19</v>
      </c>
      <c r="G2316" s="2">
        <f>whlsecost_hourly_4002_201807!F121</f>
        <v>195.51</v>
      </c>
      <c r="H2316" s="2">
        <f>whlsecost_hourly_4002_201807!X121</f>
        <v>20.560000000000002</v>
      </c>
      <c r="I2316" s="2">
        <f t="shared" si="72"/>
        <v>216.07</v>
      </c>
      <c r="J2316" s="71">
        <f t="shared" si="71"/>
        <v>1017041.49</v>
      </c>
    </row>
    <row r="2317" spans="1:10" x14ac:dyDescent="0.25">
      <c r="A2317" s="28">
        <v>7</v>
      </c>
      <c r="B2317" s="28">
        <v>5</v>
      </c>
      <c r="C2317" s="12" t="s">
        <v>22</v>
      </c>
      <c r="D2317" s="69">
        <f>'Actual Solar Data'!M2307</f>
        <v>1365</v>
      </c>
      <c r="E2317" s="59">
        <f>whlsecost_hourly_4002_201807!C122</f>
        <v>43286</v>
      </c>
      <c r="F2317" s="89">
        <f>whlsecost_hourly_4002_201807!D122</f>
        <v>20</v>
      </c>
      <c r="G2317" s="2">
        <f>whlsecost_hourly_4002_201807!F122</f>
        <v>104.35</v>
      </c>
      <c r="H2317" s="2">
        <f>whlsecost_hourly_4002_201807!X122</f>
        <v>8.74</v>
      </c>
      <c r="I2317" s="2">
        <f t="shared" si="72"/>
        <v>113.08999999999999</v>
      </c>
      <c r="J2317" s="71">
        <f t="shared" si="71"/>
        <v>154367.84999999998</v>
      </c>
    </row>
    <row r="2318" spans="1:10" x14ac:dyDescent="0.25">
      <c r="A2318" s="28">
        <v>7</v>
      </c>
      <c r="B2318" s="28">
        <v>5</v>
      </c>
      <c r="C2318" s="12" t="s">
        <v>23</v>
      </c>
      <c r="D2318" s="69">
        <f>'Actual Solar Data'!M2308</f>
        <v>50</v>
      </c>
      <c r="E2318" s="59">
        <f>whlsecost_hourly_4002_201807!C123</f>
        <v>43286</v>
      </c>
      <c r="F2318" s="89">
        <f>whlsecost_hourly_4002_201807!D123</f>
        <v>21</v>
      </c>
      <c r="G2318" s="2">
        <f>whlsecost_hourly_4002_201807!F123</f>
        <v>68.680000000000007</v>
      </c>
      <c r="H2318" s="2">
        <f>whlsecost_hourly_4002_201807!X123</f>
        <v>6.8600000000000012</v>
      </c>
      <c r="I2318" s="2">
        <f t="shared" si="72"/>
        <v>75.540000000000006</v>
      </c>
      <c r="J2318" s="71">
        <f t="shared" si="71"/>
        <v>3777.0000000000005</v>
      </c>
    </row>
    <row r="2319" spans="1:10" x14ac:dyDescent="0.25">
      <c r="A2319" s="28">
        <v>7</v>
      </c>
      <c r="B2319" s="28">
        <v>5</v>
      </c>
      <c r="C2319" s="12" t="s">
        <v>24</v>
      </c>
      <c r="D2319" s="69">
        <f>'Actual Solar Data'!M2309</f>
        <v>0</v>
      </c>
      <c r="E2319" s="59">
        <f>whlsecost_hourly_4002_201807!C124</f>
        <v>43286</v>
      </c>
      <c r="F2319" s="89">
        <f>whlsecost_hourly_4002_201807!D124</f>
        <v>22</v>
      </c>
      <c r="G2319" s="2">
        <f>whlsecost_hourly_4002_201807!F124</f>
        <v>82.38</v>
      </c>
      <c r="H2319" s="2">
        <f>whlsecost_hourly_4002_201807!X124</f>
        <v>8.0500000000000007</v>
      </c>
      <c r="I2319" s="2">
        <f t="shared" si="72"/>
        <v>90.429999999999993</v>
      </c>
      <c r="J2319" s="71">
        <f t="shared" si="71"/>
        <v>0</v>
      </c>
    </row>
    <row r="2320" spans="1:10" x14ac:dyDescent="0.25">
      <c r="A2320" s="28">
        <v>7</v>
      </c>
      <c r="B2320" s="28">
        <v>5</v>
      </c>
      <c r="C2320" s="12" t="s">
        <v>25</v>
      </c>
      <c r="D2320" s="69">
        <f>'Actual Solar Data'!M2310</f>
        <v>0</v>
      </c>
      <c r="E2320" s="59">
        <f>whlsecost_hourly_4002_201807!C125</f>
        <v>43286</v>
      </c>
      <c r="F2320" s="89">
        <f>whlsecost_hourly_4002_201807!D125</f>
        <v>23</v>
      </c>
      <c r="G2320" s="2">
        <f>whlsecost_hourly_4002_201807!F125</f>
        <v>71.930000000000007</v>
      </c>
      <c r="H2320" s="2">
        <f>whlsecost_hourly_4002_201807!X125</f>
        <v>8.02</v>
      </c>
      <c r="I2320" s="2">
        <f t="shared" si="72"/>
        <v>79.95</v>
      </c>
      <c r="J2320" s="71">
        <f t="shared" si="71"/>
        <v>0</v>
      </c>
    </row>
    <row r="2321" spans="1:10" x14ac:dyDescent="0.25">
      <c r="A2321" s="28">
        <v>7</v>
      </c>
      <c r="B2321" s="28">
        <v>5</v>
      </c>
      <c r="C2321" s="12" t="s">
        <v>26</v>
      </c>
      <c r="D2321" s="69">
        <f>'Actual Solar Data'!M2311</f>
        <v>0</v>
      </c>
      <c r="E2321" s="59">
        <f>whlsecost_hourly_4002_201807!C126</f>
        <v>43286</v>
      </c>
      <c r="F2321" s="89">
        <f>whlsecost_hourly_4002_201807!D126</f>
        <v>24</v>
      </c>
      <c r="G2321" s="2">
        <f>whlsecost_hourly_4002_201807!F126</f>
        <v>57.68</v>
      </c>
      <c r="H2321" s="2">
        <f>whlsecost_hourly_4002_201807!X126</f>
        <v>6.9200000000000008</v>
      </c>
      <c r="I2321" s="2">
        <f t="shared" si="72"/>
        <v>64.599999999999994</v>
      </c>
      <c r="J2321" s="71">
        <f t="shared" si="71"/>
        <v>0</v>
      </c>
    </row>
    <row r="2322" spans="1:10" x14ac:dyDescent="0.25">
      <c r="A2322" s="28">
        <v>7</v>
      </c>
      <c r="B2322" s="28">
        <v>6</v>
      </c>
      <c r="C2322" s="12" t="s">
        <v>3</v>
      </c>
      <c r="D2322" s="69">
        <f>'Actual Solar Data'!M2312</f>
        <v>0</v>
      </c>
      <c r="E2322" s="59">
        <f>whlsecost_hourly_4002_201807!C127</f>
        <v>43287</v>
      </c>
      <c r="F2322" s="89">
        <f>whlsecost_hourly_4002_201807!D127</f>
        <v>1</v>
      </c>
      <c r="G2322" s="2">
        <f>whlsecost_hourly_4002_201807!F127</f>
        <v>47.25</v>
      </c>
      <c r="H2322" s="2">
        <f>whlsecost_hourly_4002_201807!X127</f>
        <v>0.6</v>
      </c>
      <c r="I2322" s="2">
        <f t="shared" si="72"/>
        <v>47.85</v>
      </c>
      <c r="J2322" s="71">
        <f t="shared" si="71"/>
        <v>0</v>
      </c>
    </row>
    <row r="2323" spans="1:10" x14ac:dyDescent="0.25">
      <c r="A2323" s="28">
        <v>7</v>
      </c>
      <c r="B2323" s="28">
        <v>6</v>
      </c>
      <c r="C2323" s="12" t="s">
        <v>4</v>
      </c>
      <c r="D2323" s="69">
        <f>'Actual Solar Data'!M2313</f>
        <v>0</v>
      </c>
      <c r="E2323" s="59">
        <f>whlsecost_hourly_4002_201807!C128</f>
        <v>43287</v>
      </c>
      <c r="F2323" s="89">
        <f>whlsecost_hourly_4002_201807!D128</f>
        <v>2</v>
      </c>
      <c r="G2323" s="2">
        <f>whlsecost_hourly_4002_201807!F128</f>
        <v>43.87</v>
      </c>
      <c r="H2323" s="2">
        <f>whlsecost_hourly_4002_201807!X128</f>
        <v>0.36</v>
      </c>
      <c r="I2323" s="2">
        <f t="shared" si="72"/>
        <v>44.23</v>
      </c>
      <c r="J2323" s="71">
        <f t="shared" ref="J2323:J2386" si="73">D2323*I2323</f>
        <v>0</v>
      </c>
    </row>
    <row r="2324" spans="1:10" x14ac:dyDescent="0.25">
      <c r="A2324" s="28">
        <v>7</v>
      </c>
      <c r="B2324" s="28">
        <v>6</v>
      </c>
      <c r="C2324" s="12" t="s">
        <v>5</v>
      </c>
      <c r="D2324" s="69">
        <f>'Actual Solar Data'!M2314</f>
        <v>0</v>
      </c>
      <c r="E2324" s="59">
        <f>whlsecost_hourly_4002_201807!C129</f>
        <v>43287</v>
      </c>
      <c r="F2324" s="89">
        <f>whlsecost_hourly_4002_201807!D129</f>
        <v>3</v>
      </c>
      <c r="G2324" s="2">
        <f>whlsecost_hourly_4002_201807!F129</f>
        <v>39.630000000000003</v>
      </c>
      <c r="H2324" s="2">
        <f>whlsecost_hourly_4002_201807!X129</f>
        <v>0.38</v>
      </c>
      <c r="I2324" s="2">
        <f t="shared" si="72"/>
        <v>40.010000000000005</v>
      </c>
      <c r="J2324" s="71">
        <f t="shared" si="73"/>
        <v>0</v>
      </c>
    </row>
    <row r="2325" spans="1:10" x14ac:dyDescent="0.25">
      <c r="A2325" s="28">
        <v>7</v>
      </c>
      <c r="B2325" s="28">
        <v>6</v>
      </c>
      <c r="C2325" s="12" t="s">
        <v>6</v>
      </c>
      <c r="D2325" s="69">
        <f>'Actual Solar Data'!M2315</f>
        <v>0</v>
      </c>
      <c r="E2325" s="59">
        <f>whlsecost_hourly_4002_201807!C130</f>
        <v>43287</v>
      </c>
      <c r="F2325" s="89">
        <f>whlsecost_hourly_4002_201807!D130</f>
        <v>4</v>
      </c>
      <c r="G2325" s="2">
        <f>whlsecost_hourly_4002_201807!F130</f>
        <v>38.61</v>
      </c>
      <c r="H2325" s="2">
        <f>whlsecost_hourly_4002_201807!X130</f>
        <v>0.35</v>
      </c>
      <c r="I2325" s="2">
        <f t="shared" si="72"/>
        <v>38.96</v>
      </c>
      <c r="J2325" s="71">
        <f t="shared" si="73"/>
        <v>0</v>
      </c>
    </row>
    <row r="2326" spans="1:10" x14ac:dyDescent="0.25">
      <c r="A2326" s="28">
        <v>7</v>
      </c>
      <c r="B2326" s="28">
        <v>6</v>
      </c>
      <c r="C2326" s="12" t="s">
        <v>7</v>
      </c>
      <c r="D2326" s="69">
        <f>'Actual Solar Data'!M2316</f>
        <v>0</v>
      </c>
      <c r="E2326" s="59">
        <f>whlsecost_hourly_4002_201807!C131</f>
        <v>43287</v>
      </c>
      <c r="F2326" s="89">
        <f>whlsecost_hourly_4002_201807!D131</f>
        <v>5</v>
      </c>
      <c r="G2326" s="2">
        <f>whlsecost_hourly_4002_201807!F131</f>
        <v>47.68</v>
      </c>
      <c r="H2326" s="2">
        <f>whlsecost_hourly_4002_201807!X131</f>
        <v>0.4</v>
      </c>
      <c r="I2326" s="2">
        <f t="shared" si="72"/>
        <v>48.08</v>
      </c>
      <c r="J2326" s="71">
        <f t="shared" si="73"/>
        <v>0</v>
      </c>
    </row>
    <row r="2327" spans="1:10" x14ac:dyDescent="0.25">
      <c r="A2327" s="28">
        <v>7</v>
      </c>
      <c r="B2327" s="28">
        <v>6</v>
      </c>
      <c r="C2327" s="12" t="s">
        <v>8</v>
      </c>
      <c r="D2327" s="69">
        <f>'Actual Solar Data'!M2317</f>
        <v>149</v>
      </c>
      <c r="E2327" s="59">
        <f>whlsecost_hourly_4002_201807!C132</f>
        <v>43287</v>
      </c>
      <c r="F2327" s="89">
        <f>whlsecost_hourly_4002_201807!D132</f>
        <v>6</v>
      </c>
      <c r="G2327" s="2">
        <f>whlsecost_hourly_4002_201807!F132</f>
        <v>55.68</v>
      </c>
      <c r="H2327" s="2">
        <f>whlsecost_hourly_4002_201807!X132</f>
        <v>0.63</v>
      </c>
      <c r="I2327" s="2">
        <f t="shared" si="72"/>
        <v>56.31</v>
      </c>
      <c r="J2327" s="71">
        <f t="shared" si="73"/>
        <v>8390.19</v>
      </c>
    </row>
    <row r="2328" spans="1:10" x14ac:dyDescent="0.25">
      <c r="A2328" s="28">
        <v>7</v>
      </c>
      <c r="B2328" s="28">
        <v>6</v>
      </c>
      <c r="C2328" s="12" t="s">
        <v>9</v>
      </c>
      <c r="D2328" s="69">
        <f>'Actual Solar Data'!M2318</f>
        <v>1104</v>
      </c>
      <c r="E2328" s="59">
        <f>whlsecost_hourly_4002_201807!C133</f>
        <v>43287</v>
      </c>
      <c r="F2328" s="89">
        <f>whlsecost_hourly_4002_201807!D133</f>
        <v>7</v>
      </c>
      <c r="G2328" s="2">
        <f>whlsecost_hourly_4002_201807!F133</f>
        <v>45.71</v>
      </c>
      <c r="H2328" s="2">
        <f>whlsecost_hourly_4002_201807!X133</f>
        <v>0.65999999999999992</v>
      </c>
      <c r="I2328" s="2">
        <f t="shared" si="72"/>
        <v>46.37</v>
      </c>
      <c r="J2328" s="71">
        <f t="shared" si="73"/>
        <v>51192.479999999996</v>
      </c>
    </row>
    <row r="2329" spans="1:10" x14ac:dyDescent="0.25">
      <c r="A2329" s="28">
        <v>7</v>
      </c>
      <c r="B2329" s="28">
        <v>6</v>
      </c>
      <c r="C2329" s="12" t="s">
        <v>10</v>
      </c>
      <c r="D2329" s="69">
        <f>'Actual Solar Data'!M2319</f>
        <v>2675</v>
      </c>
      <c r="E2329" s="59">
        <f>whlsecost_hourly_4002_201807!C134</f>
        <v>43287</v>
      </c>
      <c r="F2329" s="89">
        <f>whlsecost_hourly_4002_201807!D134</f>
        <v>8</v>
      </c>
      <c r="G2329" s="2">
        <f>whlsecost_hourly_4002_201807!F134</f>
        <v>46.04</v>
      </c>
      <c r="H2329" s="2">
        <f>whlsecost_hourly_4002_201807!X134</f>
        <v>1.2400000000000002</v>
      </c>
      <c r="I2329" s="2">
        <f t="shared" si="72"/>
        <v>47.28</v>
      </c>
      <c r="J2329" s="71">
        <f t="shared" si="73"/>
        <v>126474</v>
      </c>
    </row>
    <row r="2330" spans="1:10" x14ac:dyDescent="0.25">
      <c r="A2330" s="28">
        <v>7</v>
      </c>
      <c r="B2330" s="28">
        <v>6</v>
      </c>
      <c r="C2330" s="12" t="s">
        <v>11</v>
      </c>
      <c r="D2330" s="69">
        <f>'Actual Solar Data'!M2320</f>
        <v>5866</v>
      </c>
      <c r="E2330" s="59">
        <f>whlsecost_hourly_4002_201807!C135</f>
        <v>43287</v>
      </c>
      <c r="F2330" s="89">
        <f>whlsecost_hourly_4002_201807!D135</f>
        <v>9</v>
      </c>
      <c r="G2330" s="2">
        <f>whlsecost_hourly_4002_201807!F135</f>
        <v>53.1</v>
      </c>
      <c r="H2330" s="2">
        <f>whlsecost_hourly_4002_201807!X135</f>
        <v>1.17</v>
      </c>
      <c r="I2330" s="2">
        <f t="shared" si="72"/>
        <v>54.27</v>
      </c>
      <c r="J2330" s="71">
        <f t="shared" si="73"/>
        <v>318347.82</v>
      </c>
    </row>
    <row r="2331" spans="1:10" x14ac:dyDescent="0.25">
      <c r="A2331" s="28">
        <v>7</v>
      </c>
      <c r="B2331" s="28">
        <v>6</v>
      </c>
      <c r="C2331" s="12" t="s">
        <v>12</v>
      </c>
      <c r="D2331" s="69">
        <f>'Actual Solar Data'!M2321</f>
        <v>6914</v>
      </c>
      <c r="E2331" s="59">
        <f>whlsecost_hourly_4002_201807!C136</f>
        <v>43287</v>
      </c>
      <c r="F2331" s="89">
        <f>whlsecost_hourly_4002_201807!D136</f>
        <v>10</v>
      </c>
      <c r="G2331" s="2">
        <f>whlsecost_hourly_4002_201807!F136</f>
        <v>52.18</v>
      </c>
      <c r="H2331" s="2">
        <f>whlsecost_hourly_4002_201807!X136</f>
        <v>1.02</v>
      </c>
      <c r="I2331" s="2">
        <f t="shared" si="72"/>
        <v>53.2</v>
      </c>
      <c r="J2331" s="71">
        <f t="shared" si="73"/>
        <v>367824.80000000005</v>
      </c>
    </row>
    <row r="2332" spans="1:10" x14ac:dyDescent="0.25">
      <c r="A2332" s="28">
        <v>7</v>
      </c>
      <c r="B2332" s="28">
        <v>6</v>
      </c>
      <c r="C2332" s="12" t="s">
        <v>13</v>
      </c>
      <c r="D2332" s="69">
        <f>'Actual Solar Data'!M2322</f>
        <v>7047</v>
      </c>
      <c r="E2332" s="59">
        <f>whlsecost_hourly_4002_201807!C137</f>
        <v>43287</v>
      </c>
      <c r="F2332" s="89">
        <f>whlsecost_hourly_4002_201807!D137</f>
        <v>11</v>
      </c>
      <c r="G2332" s="2">
        <f>whlsecost_hourly_4002_201807!F137</f>
        <v>60.69</v>
      </c>
      <c r="H2332" s="2">
        <f>whlsecost_hourly_4002_201807!X137</f>
        <v>1.31</v>
      </c>
      <c r="I2332" s="2">
        <f t="shared" si="72"/>
        <v>62</v>
      </c>
      <c r="J2332" s="71">
        <f t="shared" si="73"/>
        <v>436914</v>
      </c>
    </row>
    <row r="2333" spans="1:10" x14ac:dyDescent="0.25">
      <c r="A2333" s="28">
        <v>7</v>
      </c>
      <c r="B2333" s="28">
        <v>6</v>
      </c>
      <c r="C2333" s="12" t="s">
        <v>14</v>
      </c>
      <c r="D2333" s="69">
        <f>'Actual Solar Data'!M2323</f>
        <v>12413</v>
      </c>
      <c r="E2333" s="59">
        <f>whlsecost_hourly_4002_201807!C138</f>
        <v>43287</v>
      </c>
      <c r="F2333" s="89">
        <f>whlsecost_hourly_4002_201807!D138</f>
        <v>12</v>
      </c>
      <c r="G2333" s="2">
        <f>whlsecost_hourly_4002_201807!F138</f>
        <v>59.32</v>
      </c>
      <c r="H2333" s="2">
        <f>whlsecost_hourly_4002_201807!X138</f>
        <v>1.0499999999999998</v>
      </c>
      <c r="I2333" s="2">
        <f t="shared" si="72"/>
        <v>60.37</v>
      </c>
      <c r="J2333" s="71">
        <f t="shared" si="73"/>
        <v>749372.80999999994</v>
      </c>
    </row>
    <row r="2334" spans="1:10" x14ac:dyDescent="0.25">
      <c r="A2334" s="28">
        <v>7</v>
      </c>
      <c r="B2334" s="28">
        <v>6</v>
      </c>
      <c r="C2334" s="12" t="s">
        <v>15</v>
      </c>
      <c r="D2334" s="69">
        <f>'Actual Solar Data'!M2324</f>
        <v>18473</v>
      </c>
      <c r="E2334" s="59">
        <f>whlsecost_hourly_4002_201807!C139</f>
        <v>43287</v>
      </c>
      <c r="F2334" s="89">
        <f>whlsecost_hourly_4002_201807!D139</f>
        <v>13</v>
      </c>
      <c r="G2334" s="2">
        <f>whlsecost_hourly_4002_201807!F139</f>
        <v>47.21</v>
      </c>
      <c r="H2334" s="2">
        <f>whlsecost_hourly_4002_201807!X139</f>
        <v>0.98</v>
      </c>
      <c r="I2334" s="2">
        <f t="shared" si="72"/>
        <v>48.19</v>
      </c>
      <c r="J2334" s="71">
        <f t="shared" si="73"/>
        <v>890213.87</v>
      </c>
    </row>
    <row r="2335" spans="1:10" x14ac:dyDescent="0.25">
      <c r="A2335" s="28">
        <v>7</v>
      </c>
      <c r="B2335" s="28">
        <v>6</v>
      </c>
      <c r="C2335" s="12" t="s">
        <v>16</v>
      </c>
      <c r="D2335" s="69">
        <f>'Actual Solar Data'!M2325</f>
        <v>18677</v>
      </c>
      <c r="E2335" s="59">
        <f>whlsecost_hourly_4002_201807!C140</f>
        <v>43287</v>
      </c>
      <c r="F2335" s="89">
        <f>whlsecost_hourly_4002_201807!D140</f>
        <v>14</v>
      </c>
      <c r="G2335" s="2">
        <f>whlsecost_hourly_4002_201807!F140</f>
        <v>32.15</v>
      </c>
      <c r="H2335" s="2">
        <f>whlsecost_hourly_4002_201807!X140</f>
        <v>0.90999999999999992</v>
      </c>
      <c r="I2335" s="13">
        <f t="shared" si="72"/>
        <v>33.059999999999995</v>
      </c>
      <c r="J2335" s="71">
        <f t="shared" si="73"/>
        <v>617461.61999999988</v>
      </c>
    </row>
    <row r="2336" spans="1:10" x14ac:dyDescent="0.25">
      <c r="A2336" s="28">
        <v>7</v>
      </c>
      <c r="B2336" s="28">
        <v>6</v>
      </c>
      <c r="C2336" s="12" t="s">
        <v>17</v>
      </c>
      <c r="D2336" s="69">
        <f>'Actual Solar Data'!M2326</f>
        <v>21327</v>
      </c>
      <c r="E2336" s="59">
        <f>whlsecost_hourly_4002_201807!C141</f>
        <v>43287</v>
      </c>
      <c r="F2336" s="89">
        <f>whlsecost_hourly_4002_201807!D141</f>
        <v>15</v>
      </c>
      <c r="G2336" s="2">
        <f>whlsecost_hourly_4002_201807!F141</f>
        <v>27.38</v>
      </c>
      <c r="H2336" s="2">
        <f>whlsecost_hourly_4002_201807!X141</f>
        <v>0.8899999999999999</v>
      </c>
      <c r="I2336" s="2">
        <f t="shared" si="72"/>
        <v>28.27</v>
      </c>
      <c r="J2336" s="71">
        <f t="shared" si="73"/>
        <v>602914.29</v>
      </c>
    </row>
    <row r="2337" spans="1:10" x14ac:dyDescent="0.25">
      <c r="A2337" s="28">
        <v>7</v>
      </c>
      <c r="B2337" s="28">
        <v>6</v>
      </c>
      <c r="C2337" s="12" t="s">
        <v>18</v>
      </c>
      <c r="D2337" s="69">
        <f>'Actual Solar Data'!M2327</f>
        <v>16224</v>
      </c>
      <c r="E2337" s="59">
        <f>whlsecost_hourly_4002_201807!C142</f>
        <v>43287</v>
      </c>
      <c r="F2337" s="89">
        <f>whlsecost_hourly_4002_201807!D142</f>
        <v>16</v>
      </c>
      <c r="G2337" s="2">
        <f>whlsecost_hourly_4002_201807!F142</f>
        <v>25.97</v>
      </c>
      <c r="H2337" s="2">
        <f>whlsecost_hourly_4002_201807!X142</f>
        <v>0.90999999999999992</v>
      </c>
      <c r="I2337" s="2">
        <f t="shared" si="72"/>
        <v>26.88</v>
      </c>
      <c r="J2337" s="71">
        <f t="shared" si="73"/>
        <v>436101.12</v>
      </c>
    </row>
    <row r="2338" spans="1:10" x14ac:dyDescent="0.25">
      <c r="A2338" s="28">
        <v>7</v>
      </c>
      <c r="B2338" s="28">
        <v>6</v>
      </c>
      <c r="C2338" s="12" t="s">
        <v>19</v>
      </c>
      <c r="D2338" s="69">
        <f>'Actual Solar Data'!M2328</f>
        <v>15956</v>
      </c>
      <c r="E2338" s="59">
        <f>whlsecost_hourly_4002_201807!C143</f>
        <v>43287</v>
      </c>
      <c r="F2338" s="89">
        <f>whlsecost_hourly_4002_201807!D143</f>
        <v>17</v>
      </c>
      <c r="G2338" s="2">
        <f>whlsecost_hourly_4002_201807!F143</f>
        <v>25.91</v>
      </c>
      <c r="H2338" s="2">
        <f>whlsecost_hourly_4002_201807!X143</f>
        <v>0.90999999999999992</v>
      </c>
      <c r="I2338" s="2">
        <f t="shared" si="72"/>
        <v>26.82</v>
      </c>
      <c r="J2338" s="71">
        <f t="shared" si="73"/>
        <v>427939.92</v>
      </c>
    </row>
    <row r="2339" spans="1:10" x14ac:dyDescent="0.25">
      <c r="A2339" s="28">
        <v>7</v>
      </c>
      <c r="B2339" s="28">
        <v>6</v>
      </c>
      <c r="C2339" s="12" t="s">
        <v>20</v>
      </c>
      <c r="D2339" s="69">
        <f>'Actual Solar Data'!M2329</f>
        <v>9749</v>
      </c>
      <c r="E2339" s="59">
        <f>whlsecost_hourly_4002_201807!C144</f>
        <v>43287</v>
      </c>
      <c r="F2339" s="89">
        <f>whlsecost_hourly_4002_201807!D144</f>
        <v>18</v>
      </c>
      <c r="G2339" s="2">
        <f>whlsecost_hourly_4002_201807!F144</f>
        <v>25.19</v>
      </c>
      <c r="H2339" s="2">
        <f>whlsecost_hourly_4002_201807!X144</f>
        <v>0.92999999999999994</v>
      </c>
      <c r="I2339" s="2">
        <f t="shared" ref="I2339:I2402" si="74">SUM(G2339:H2339)</f>
        <v>26.12</v>
      </c>
      <c r="J2339" s="71">
        <f t="shared" si="73"/>
        <v>254643.88</v>
      </c>
    </row>
    <row r="2340" spans="1:10" x14ac:dyDescent="0.25">
      <c r="A2340" s="28">
        <v>7</v>
      </c>
      <c r="B2340" s="28">
        <v>6</v>
      </c>
      <c r="C2340" s="12" t="s">
        <v>21</v>
      </c>
      <c r="D2340" s="69">
        <f>'Actual Solar Data'!M2330</f>
        <v>5324</v>
      </c>
      <c r="E2340" s="59">
        <f>whlsecost_hourly_4002_201807!C145</f>
        <v>43287</v>
      </c>
      <c r="F2340" s="89">
        <f>whlsecost_hourly_4002_201807!D145</f>
        <v>19</v>
      </c>
      <c r="G2340" s="2">
        <f>whlsecost_hourly_4002_201807!F145</f>
        <v>22.64</v>
      </c>
      <c r="H2340" s="2">
        <f>whlsecost_hourly_4002_201807!X145</f>
        <v>0.95</v>
      </c>
      <c r="I2340" s="2">
        <f t="shared" si="74"/>
        <v>23.59</v>
      </c>
      <c r="J2340" s="71">
        <f t="shared" si="73"/>
        <v>125593.16</v>
      </c>
    </row>
    <row r="2341" spans="1:10" x14ac:dyDescent="0.25">
      <c r="A2341" s="28">
        <v>7</v>
      </c>
      <c r="B2341" s="28">
        <v>6</v>
      </c>
      <c r="C2341" s="12" t="s">
        <v>22</v>
      </c>
      <c r="D2341" s="69">
        <f>'Actual Solar Data'!M2331</f>
        <v>1935</v>
      </c>
      <c r="E2341" s="59">
        <f>whlsecost_hourly_4002_201807!C146</f>
        <v>43287</v>
      </c>
      <c r="F2341" s="89">
        <f>whlsecost_hourly_4002_201807!D146</f>
        <v>20</v>
      </c>
      <c r="G2341" s="2">
        <f>whlsecost_hourly_4002_201807!F146</f>
        <v>19.96</v>
      </c>
      <c r="H2341" s="2">
        <f>whlsecost_hourly_4002_201807!X146</f>
        <v>0.99</v>
      </c>
      <c r="I2341" s="2">
        <f t="shared" si="74"/>
        <v>20.95</v>
      </c>
      <c r="J2341" s="71">
        <f t="shared" si="73"/>
        <v>40538.25</v>
      </c>
    </row>
    <row r="2342" spans="1:10" s="12" customFormat="1" x14ac:dyDescent="0.25">
      <c r="A2342" s="28">
        <v>7</v>
      </c>
      <c r="B2342" s="28">
        <v>6</v>
      </c>
      <c r="C2342" s="12" t="s">
        <v>23</v>
      </c>
      <c r="D2342" s="69">
        <f>'Actual Solar Data'!M2332</f>
        <v>118</v>
      </c>
      <c r="E2342" s="59">
        <f>whlsecost_hourly_4002_201807!C147</f>
        <v>43287</v>
      </c>
      <c r="F2342" s="89">
        <f>whlsecost_hourly_4002_201807!D147</f>
        <v>21</v>
      </c>
      <c r="G2342" s="2">
        <f>whlsecost_hourly_4002_201807!F147</f>
        <v>19.2</v>
      </c>
      <c r="H2342" s="2">
        <f>whlsecost_hourly_4002_201807!X147</f>
        <v>1.04</v>
      </c>
      <c r="I2342" s="2">
        <f t="shared" si="74"/>
        <v>20.239999999999998</v>
      </c>
      <c r="J2342" s="71">
        <f t="shared" si="73"/>
        <v>2388.3199999999997</v>
      </c>
    </row>
    <row r="2343" spans="1:10" x14ac:dyDescent="0.25">
      <c r="A2343" s="28">
        <v>7</v>
      </c>
      <c r="B2343" s="28">
        <v>6</v>
      </c>
      <c r="C2343" s="12" t="s">
        <v>24</v>
      </c>
      <c r="D2343" s="69">
        <f>'Actual Solar Data'!M2333</f>
        <v>0</v>
      </c>
      <c r="E2343" s="59">
        <f>whlsecost_hourly_4002_201807!C148</f>
        <v>43287</v>
      </c>
      <c r="F2343" s="89">
        <f>whlsecost_hourly_4002_201807!D148</f>
        <v>22</v>
      </c>
      <c r="G2343" s="2">
        <f>whlsecost_hourly_4002_201807!F148</f>
        <v>19.47</v>
      </c>
      <c r="H2343" s="2">
        <f>whlsecost_hourly_4002_201807!X148</f>
        <v>1.07</v>
      </c>
      <c r="I2343" s="2">
        <f t="shared" si="74"/>
        <v>20.54</v>
      </c>
      <c r="J2343" s="71">
        <f t="shared" si="73"/>
        <v>0</v>
      </c>
    </row>
    <row r="2344" spans="1:10" x14ac:dyDescent="0.25">
      <c r="A2344" s="28">
        <v>7</v>
      </c>
      <c r="B2344" s="28">
        <v>6</v>
      </c>
      <c r="C2344" s="12" t="s">
        <v>25</v>
      </c>
      <c r="D2344" s="69">
        <f>'Actual Solar Data'!M2334</f>
        <v>0</v>
      </c>
      <c r="E2344" s="59">
        <f>whlsecost_hourly_4002_201807!C149</f>
        <v>43287</v>
      </c>
      <c r="F2344" s="89">
        <f>whlsecost_hourly_4002_201807!D149</f>
        <v>23</v>
      </c>
      <c r="G2344" s="2">
        <f>whlsecost_hourly_4002_201807!F149</f>
        <v>18.190000000000001</v>
      </c>
      <c r="H2344" s="2">
        <f>whlsecost_hourly_4002_201807!X149</f>
        <v>1.22</v>
      </c>
      <c r="I2344" s="2">
        <f t="shared" si="74"/>
        <v>19.41</v>
      </c>
      <c r="J2344" s="71">
        <f t="shared" si="73"/>
        <v>0</v>
      </c>
    </row>
    <row r="2345" spans="1:10" x14ac:dyDescent="0.25">
      <c r="A2345" s="28">
        <v>7</v>
      </c>
      <c r="B2345" s="28">
        <v>6</v>
      </c>
      <c r="C2345" s="12" t="s">
        <v>26</v>
      </c>
      <c r="D2345" s="69">
        <f>'Actual Solar Data'!M2335</f>
        <v>0</v>
      </c>
      <c r="E2345" s="59">
        <f>whlsecost_hourly_4002_201807!C150</f>
        <v>43287</v>
      </c>
      <c r="F2345" s="89">
        <f>whlsecost_hourly_4002_201807!D150</f>
        <v>24</v>
      </c>
      <c r="G2345" s="2">
        <f>whlsecost_hourly_4002_201807!F150</f>
        <v>10.84</v>
      </c>
      <c r="H2345" s="2">
        <f>whlsecost_hourly_4002_201807!X150</f>
        <v>0.45999999999999996</v>
      </c>
      <c r="I2345" s="2">
        <f t="shared" si="74"/>
        <v>11.3</v>
      </c>
      <c r="J2345" s="71">
        <f t="shared" si="73"/>
        <v>0</v>
      </c>
    </row>
    <row r="2346" spans="1:10" x14ac:dyDescent="0.25">
      <c r="A2346" s="28">
        <v>7</v>
      </c>
      <c r="B2346" s="28">
        <v>7</v>
      </c>
      <c r="C2346" s="12" t="s">
        <v>3</v>
      </c>
      <c r="D2346" s="69">
        <f>'Actual Solar Data'!M2336</f>
        <v>0</v>
      </c>
      <c r="E2346" s="59">
        <f>whlsecost_hourly_4002_201807!C151</f>
        <v>43288</v>
      </c>
      <c r="F2346" s="89">
        <f>whlsecost_hourly_4002_201807!D151</f>
        <v>1</v>
      </c>
      <c r="G2346" s="2">
        <f>whlsecost_hourly_4002_201807!F151</f>
        <v>13.27</v>
      </c>
      <c r="H2346" s="2">
        <f>whlsecost_hourly_4002_201807!X151</f>
        <v>0.29000000000000004</v>
      </c>
      <c r="I2346" s="2">
        <f t="shared" si="74"/>
        <v>13.559999999999999</v>
      </c>
      <c r="J2346" s="71">
        <f t="shared" si="73"/>
        <v>0</v>
      </c>
    </row>
    <row r="2347" spans="1:10" x14ac:dyDescent="0.25">
      <c r="A2347" s="28">
        <v>7</v>
      </c>
      <c r="B2347" s="28">
        <v>7</v>
      </c>
      <c r="C2347" s="12" t="s">
        <v>4</v>
      </c>
      <c r="D2347" s="69">
        <f>'Actual Solar Data'!M2337</f>
        <v>0</v>
      </c>
      <c r="E2347" s="59">
        <f>whlsecost_hourly_4002_201807!C152</f>
        <v>43288</v>
      </c>
      <c r="F2347" s="89">
        <f>whlsecost_hourly_4002_201807!D152</f>
        <v>2</v>
      </c>
      <c r="G2347" s="2">
        <f>whlsecost_hourly_4002_201807!F152</f>
        <v>19.21</v>
      </c>
      <c r="H2347" s="2">
        <f>whlsecost_hourly_4002_201807!X152</f>
        <v>0.18000000000000002</v>
      </c>
      <c r="I2347" s="2">
        <f t="shared" si="74"/>
        <v>19.39</v>
      </c>
      <c r="J2347" s="71">
        <f t="shared" si="73"/>
        <v>0</v>
      </c>
    </row>
    <row r="2348" spans="1:10" x14ac:dyDescent="0.25">
      <c r="A2348" s="28">
        <v>7</v>
      </c>
      <c r="B2348" s="28">
        <v>7</v>
      </c>
      <c r="C2348" s="12" t="s">
        <v>5</v>
      </c>
      <c r="D2348" s="69">
        <f>'Actual Solar Data'!M2338</f>
        <v>0</v>
      </c>
      <c r="E2348" s="59">
        <f>whlsecost_hourly_4002_201807!C153</f>
        <v>43288</v>
      </c>
      <c r="F2348" s="89">
        <f>whlsecost_hourly_4002_201807!D153</f>
        <v>3</v>
      </c>
      <c r="G2348" s="2">
        <f>whlsecost_hourly_4002_201807!F153</f>
        <v>18.5</v>
      </c>
      <c r="H2348" s="2">
        <f>whlsecost_hourly_4002_201807!X153</f>
        <v>0.18000000000000002</v>
      </c>
      <c r="I2348" s="2">
        <f t="shared" si="74"/>
        <v>18.68</v>
      </c>
      <c r="J2348" s="71">
        <f t="shared" si="73"/>
        <v>0</v>
      </c>
    </row>
    <row r="2349" spans="1:10" x14ac:dyDescent="0.25">
      <c r="A2349" s="28">
        <v>7</v>
      </c>
      <c r="B2349" s="28">
        <v>7</v>
      </c>
      <c r="C2349" s="12" t="s">
        <v>6</v>
      </c>
      <c r="D2349" s="69">
        <f>'Actual Solar Data'!M2339</f>
        <v>0</v>
      </c>
      <c r="E2349" s="59">
        <f>whlsecost_hourly_4002_201807!C154</f>
        <v>43288</v>
      </c>
      <c r="F2349" s="89">
        <f>whlsecost_hourly_4002_201807!D154</f>
        <v>4</v>
      </c>
      <c r="G2349" s="2">
        <f>whlsecost_hourly_4002_201807!F154</f>
        <v>18.510000000000002</v>
      </c>
      <c r="H2349" s="2">
        <f>whlsecost_hourly_4002_201807!X154</f>
        <v>0.19</v>
      </c>
      <c r="I2349" s="2">
        <f t="shared" si="74"/>
        <v>18.700000000000003</v>
      </c>
      <c r="J2349" s="71">
        <f t="shared" si="73"/>
        <v>0</v>
      </c>
    </row>
    <row r="2350" spans="1:10" x14ac:dyDescent="0.25">
      <c r="A2350" s="28">
        <v>7</v>
      </c>
      <c r="B2350" s="28">
        <v>7</v>
      </c>
      <c r="C2350" s="12" t="s">
        <v>7</v>
      </c>
      <c r="D2350" s="69">
        <f>'Actual Solar Data'!M2340</f>
        <v>0</v>
      </c>
      <c r="E2350" s="59">
        <f>whlsecost_hourly_4002_201807!C155</f>
        <v>43288</v>
      </c>
      <c r="F2350" s="89">
        <f>whlsecost_hourly_4002_201807!D155</f>
        <v>5</v>
      </c>
      <c r="G2350" s="2">
        <f>whlsecost_hourly_4002_201807!F155</f>
        <v>18.48</v>
      </c>
      <c r="H2350" s="2">
        <f>whlsecost_hourly_4002_201807!X155</f>
        <v>0.18000000000000002</v>
      </c>
      <c r="I2350" s="2">
        <f t="shared" si="74"/>
        <v>18.66</v>
      </c>
      <c r="J2350" s="71">
        <f t="shared" si="73"/>
        <v>0</v>
      </c>
    </row>
    <row r="2351" spans="1:10" x14ac:dyDescent="0.25">
      <c r="A2351" s="28">
        <v>7</v>
      </c>
      <c r="B2351" s="28">
        <v>7</v>
      </c>
      <c r="C2351" s="12" t="s">
        <v>8</v>
      </c>
      <c r="D2351" s="69">
        <f>'Actual Solar Data'!M2341</f>
        <v>194</v>
      </c>
      <c r="E2351" s="59">
        <f>whlsecost_hourly_4002_201807!C156</f>
        <v>43288</v>
      </c>
      <c r="F2351" s="89">
        <f>whlsecost_hourly_4002_201807!D156</f>
        <v>6</v>
      </c>
      <c r="G2351" s="2">
        <f>whlsecost_hourly_4002_201807!F156</f>
        <v>14.97</v>
      </c>
      <c r="H2351" s="2">
        <f>whlsecost_hourly_4002_201807!X156</f>
        <v>0.21000000000000002</v>
      </c>
      <c r="I2351" s="2">
        <f t="shared" si="74"/>
        <v>15.180000000000001</v>
      </c>
      <c r="J2351" s="71">
        <f t="shared" si="73"/>
        <v>2944.92</v>
      </c>
    </row>
    <row r="2352" spans="1:10" x14ac:dyDescent="0.25">
      <c r="A2352" s="28">
        <v>7</v>
      </c>
      <c r="B2352" s="28">
        <v>7</v>
      </c>
      <c r="C2352" s="12" t="s">
        <v>9</v>
      </c>
      <c r="D2352" s="69">
        <f>'Actual Solar Data'!M2342</f>
        <v>2660</v>
      </c>
      <c r="E2352" s="59">
        <f>whlsecost_hourly_4002_201807!C157</f>
        <v>43288</v>
      </c>
      <c r="F2352" s="89">
        <f>whlsecost_hourly_4002_201807!D157</f>
        <v>7</v>
      </c>
      <c r="G2352" s="2">
        <f>whlsecost_hourly_4002_201807!F157</f>
        <v>16.23</v>
      </c>
      <c r="H2352" s="2">
        <f>whlsecost_hourly_4002_201807!X157</f>
        <v>0.32</v>
      </c>
      <c r="I2352" s="2">
        <f t="shared" si="74"/>
        <v>16.55</v>
      </c>
      <c r="J2352" s="71">
        <f t="shared" si="73"/>
        <v>44023</v>
      </c>
    </row>
    <row r="2353" spans="1:10" x14ac:dyDescent="0.25">
      <c r="A2353" s="28">
        <v>7</v>
      </c>
      <c r="B2353" s="28">
        <v>7</v>
      </c>
      <c r="C2353" s="12" t="s">
        <v>10</v>
      </c>
      <c r="D2353" s="69">
        <f>'Actual Solar Data'!M2343</f>
        <v>8891</v>
      </c>
      <c r="E2353" s="59">
        <f>whlsecost_hourly_4002_201807!C158</f>
        <v>43288</v>
      </c>
      <c r="F2353" s="89">
        <f>whlsecost_hourly_4002_201807!D158</f>
        <v>8</v>
      </c>
      <c r="G2353" s="2">
        <f>whlsecost_hourly_4002_201807!F158</f>
        <v>14.55</v>
      </c>
      <c r="H2353" s="2">
        <f>whlsecost_hourly_4002_201807!X158</f>
        <v>0.29000000000000004</v>
      </c>
      <c r="I2353" s="2">
        <f t="shared" si="74"/>
        <v>14.84</v>
      </c>
      <c r="J2353" s="71">
        <f t="shared" si="73"/>
        <v>131942.44</v>
      </c>
    </row>
    <row r="2354" spans="1:10" x14ac:dyDescent="0.25">
      <c r="A2354" s="28">
        <v>7</v>
      </c>
      <c r="B2354" s="28">
        <v>7</v>
      </c>
      <c r="C2354" s="12" t="s">
        <v>11</v>
      </c>
      <c r="D2354" s="69">
        <f>'Actual Solar Data'!M2344</f>
        <v>16409</v>
      </c>
      <c r="E2354" s="59">
        <f>whlsecost_hourly_4002_201807!C159</f>
        <v>43288</v>
      </c>
      <c r="F2354" s="89">
        <f>whlsecost_hourly_4002_201807!D159</f>
        <v>9</v>
      </c>
      <c r="G2354" s="2">
        <f>whlsecost_hourly_4002_201807!F159</f>
        <v>17.25</v>
      </c>
      <c r="H2354" s="2">
        <f>whlsecost_hourly_4002_201807!X159</f>
        <v>0.24000000000000002</v>
      </c>
      <c r="I2354" s="2">
        <f t="shared" si="74"/>
        <v>17.489999999999998</v>
      </c>
      <c r="J2354" s="71">
        <f t="shared" si="73"/>
        <v>286993.40999999997</v>
      </c>
    </row>
    <row r="2355" spans="1:10" x14ac:dyDescent="0.25">
      <c r="A2355" s="28">
        <v>7</v>
      </c>
      <c r="B2355" s="28">
        <v>7</v>
      </c>
      <c r="C2355" s="12" t="s">
        <v>12</v>
      </c>
      <c r="D2355" s="69">
        <f>'Actual Solar Data'!M2345</f>
        <v>22837</v>
      </c>
      <c r="E2355" s="59">
        <f>whlsecost_hourly_4002_201807!C160</f>
        <v>43288</v>
      </c>
      <c r="F2355" s="89">
        <f>whlsecost_hourly_4002_201807!D160</f>
        <v>10</v>
      </c>
      <c r="G2355" s="2">
        <f>whlsecost_hourly_4002_201807!F160</f>
        <v>19.239999999999998</v>
      </c>
      <c r="H2355" s="2">
        <f>whlsecost_hourly_4002_201807!X160</f>
        <v>0.2</v>
      </c>
      <c r="I2355" s="2">
        <f t="shared" si="74"/>
        <v>19.439999999999998</v>
      </c>
      <c r="J2355" s="71">
        <f t="shared" si="73"/>
        <v>443951.27999999997</v>
      </c>
    </row>
    <row r="2356" spans="1:10" x14ac:dyDescent="0.25">
      <c r="A2356" s="28">
        <v>7</v>
      </c>
      <c r="B2356" s="28">
        <v>7</v>
      </c>
      <c r="C2356" s="12" t="s">
        <v>13</v>
      </c>
      <c r="D2356" s="69">
        <f>'Actual Solar Data'!M2346</f>
        <v>27220</v>
      </c>
      <c r="E2356" s="59">
        <f>whlsecost_hourly_4002_201807!C161</f>
        <v>43288</v>
      </c>
      <c r="F2356" s="89">
        <f>whlsecost_hourly_4002_201807!D161</f>
        <v>11</v>
      </c>
      <c r="G2356" s="2">
        <f>whlsecost_hourly_4002_201807!F161</f>
        <v>18.940000000000001</v>
      </c>
      <c r="H2356" s="2">
        <f>whlsecost_hourly_4002_201807!X161</f>
        <v>0.2</v>
      </c>
      <c r="I2356" s="2">
        <f t="shared" si="74"/>
        <v>19.14</v>
      </c>
      <c r="J2356" s="71">
        <f t="shared" si="73"/>
        <v>520990.8</v>
      </c>
    </row>
    <row r="2357" spans="1:10" x14ac:dyDescent="0.25">
      <c r="A2357" s="28">
        <v>7</v>
      </c>
      <c r="B2357" s="28">
        <v>7</v>
      </c>
      <c r="C2357" s="12" t="s">
        <v>14</v>
      </c>
      <c r="D2357" s="69">
        <f>'Actual Solar Data'!M2347</f>
        <v>29104</v>
      </c>
      <c r="E2357" s="59">
        <f>whlsecost_hourly_4002_201807!C162</f>
        <v>43288</v>
      </c>
      <c r="F2357" s="89">
        <f>whlsecost_hourly_4002_201807!D162</f>
        <v>12</v>
      </c>
      <c r="G2357" s="2">
        <f>whlsecost_hourly_4002_201807!F162</f>
        <v>19.34</v>
      </c>
      <c r="H2357" s="2">
        <f>whlsecost_hourly_4002_201807!X162</f>
        <v>0.19</v>
      </c>
      <c r="I2357" s="2">
        <f t="shared" si="74"/>
        <v>19.53</v>
      </c>
      <c r="J2357" s="71">
        <f t="shared" si="73"/>
        <v>568401.12</v>
      </c>
    </row>
    <row r="2358" spans="1:10" x14ac:dyDescent="0.25">
      <c r="A2358" s="28">
        <v>7</v>
      </c>
      <c r="B2358" s="28">
        <v>7</v>
      </c>
      <c r="C2358" s="12" t="s">
        <v>15</v>
      </c>
      <c r="D2358" s="69">
        <f>'Actual Solar Data'!M2348</f>
        <v>29705</v>
      </c>
      <c r="E2358" s="59">
        <f>whlsecost_hourly_4002_201807!C163</f>
        <v>43288</v>
      </c>
      <c r="F2358" s="89">
        <f>whlsecost_hourly_4002_201807!D163</f>
        <v>13</v>
      </c>
      <c r="G2358" s="2">
        <f>whlsecost_hourly_4002_201807!F163</f>
        <v>19.52</v>
      </c>
      <c r="H2358" s="2">
        <f>whlsecost_hourly_4002_201807!X163</f>
        <v>0.19</v>
      </c>
      <c r="I2358" s="2">
        <f t="shared" si="74"/>
        <v>19.71</v>
      </c>
      <c r="J2358" s="71">
        <f t="shared" si="73"/>
        <v>585485.55000000005</v>
      </c>
    </row>
    <row r="2359" spans="1:10" x14ac:dyDescent="0.25">
      <c r="A2359" s="28">
        <v>7</v>
      </c>
      <c r="B2359" s="28">
        <v>7</v>
      </c>
      <c r="C2359" s="12" t="s">
        <v>16</v>
      </c>
      <c r="D2359" s="69">
        <f>'Actual Solar Data'!M2349</f>
        <v>28882</v>
      </c>
      <c r="E2359" s="59">
        <f>whlsecost_hourly_4002_201807!C164</f>
        <v>43288</v>
      </c>
      <c r="F2359" s="89">
        <f>whlsecost_hourly_4002_201807!D164</f>
        <v>14</v>
      </c>
      <c r="G2359" s="2">
        <f>whlsecost_hourly_4002_201807!F164</f>
        <v>16.37</v>
      </c>
      <c r="H2359" s="2">
        <f>whlsecost_hourly_4002_201807!X164</f>
        <v>0.21000000000000002</v>
      </c>
      <c r="I2359" s="2">
        <f t="shared" si="74"/>
        <v>16.580000000000002</v>
      </c>
      <c r="J2359" s="71">
        <f t="shared" si="73"/>
        <v>478863.56000000006</v>
      </c>
    </row>
    <row r="2360" spans="1:10" x14ac:dyDescent="0.25">
      <c r="A2360" s="28">
        <v>7</v>
      </c>
      <c r="B2360" s="28">
        <v>7</v>
      </c>
      <c r="C2360" s="12" t="s">
        <v>17</v>
      </c>
      <c r="D2360" s="69">
        <f>'Actual Solar Data'!M2350</f>
        <v>26174</v>
      </c>
      <c r="E2360" s="59">
        <f>whlsecost_hourly_4002_201807!C165</f>
        <v>43288</v>
      </c>
      <c r="F2360" s="89">
        <f>whlsecost_hourly_4002_201807!D165</f>
        <v>15</v>
      </c>
      <c r="G2360" s="2">
        <f>whlsecost_hourly_4002_201807!F165</f>
        <v>14.13</v>
      </c>
      <c r="H2360" s="2">
        <f>whlsecost_hourly_4002_201807!X165</f>
        <v>0.28000000000000003</v>
      </c>
      <c r="I2360" s="2">
        <f t="shared" si="74"/>
        <v>14.41</v>
      </c>
      <c r="J2360" s="71">
        <f t="shared" si="73"/>
        <v>377167.34</v>
      </c>
    </row>
    <row r="2361" spans="1:10" x14ac:dyDescent="0.25">
      <c r="A2361" s="28">
        <v>7</v>
      </c>
      <c r="B2361" s="28">
        <v>7</v>
      </c>
      <c r="C2361" s="12" t="s">
        <v>18</v>
      </c>
      <c r="D2361" s="69">
        <f>'Actual Solar Data'!M2351</f>
        <v>20929</v>
      </c>
      <c r="E2361" s="59">
        <f>whlsecost_hourly_4002_201807!C166</f>
        <v>43288</v>
      </c>
      <c r="F2361" s="89">
        <f>whlsecost_hourly_4002_201807!D166</f>
        <v>16</v>
      </c>
      <c r="G2361" s="2">
        <f>whlsecost_hourly_4002_201807!F166</f>
        <v>17.05</v>
      </c>
      <c r="H2361" s="2">
        <f>whlsecost_hourly_4002_201807!X166</f>
        <v>0.21000000000000002</v>
      </c>
      <c r="I2361" s="2">
        <f t="shared" si="74"/>
        <v>17.260000000000002</v>
      </c>
      <c r="J2361" s="71">
        <f t="shared" si="73"/>
        <v>361234.54000000004</v>
      </c>
    </row>
    <row r="2362" spans="1:10" x14ac:dyDescent="0.25">
      <c r="A2362" s="28">
        <v>7</v>
      </c>
      <c r="B2362" s="28">
        <v>7</v>
      </c>
      <c r="C2362" s="12" t="s">
        <v>19</v>
      </c>
      <c r="D2362" s="69">
        <f>'Actual Solar Data'!M2352</f>
        <v>17976</v>
      </c>
      <c r="E2362" s="59">
        <f>whlsecost_hourly_4002_201807!C167</f>
        <v>43288</v>
      </c>
      <c r="F2362" s="89">
        <f>whlsecost_hourly_4002_201807!D167</f>
        <v>17</v>
      </c>
      <c r="G2362" s="2">
        <f>whlsecost_hourly_4002_201807!F167</f>
        <v>20.41</v>
      </c>
      <c r="H2362" s="2">
        <f>whlsecost_hourly_4002_201807!X167</f>
        <v>0.19</v>
      </c>
      <c r="I2362" s="2">
        <f t="shared" si="74"/>
        <v>20.6</v>
      </c>
      <c r="J2362" s="71">
        <f t="shared" si="73"/>
        <v>370305.60000000003</v>
      </c>
    </row>
    <row r="2363" spans="1:10" x14ac:dyDescent="0.25">
      <c r="A2363" s="28">
        <v>7</v>
      </c>
      <c r="B2363" s="28">
        <v>7</v>
      </c>
      <c r="C2363" s="12" t="s">
        <v>20</v>
      </c>
      <c r="D2363" s="69">
        <f>'Actual Solar Data'!M2353</f>
        <v>10255</v>
      </c>
      <c r="E2363" s="59">
        <f>whlsecost_hourly_4002_201807!C168</f>
        <v>43288</v>
      </c>
      <c r="F2363" s="89">
        <f>whlsecost_hourly_4002_201807!D168</f>
        <v>18</v>
      </c>
      <c r="G2363" s="2">
        <f>whlsecost_hourly_4002_201807!F168</f>
        <v>21.53</v>
      </c>
      <c r="H2363" s="2">
        <f>whlsecost_hourly_4002_201807!X168</f>
        <v>0.2</v>
      </c>
      <c r="I2363" s="2">
        <f t="shared" si="74"/>
        <v>21.73</v>
      </c>
      <c r="J2363" s="71">
        <f t="shared" si="73"/>
        <v>222841.15</v>
      </c>
    </row>
    <row r="2364" spans="1:10" x14ac:dyDescent="0.25">
      <c r="A2364" s="28">
        <v>7</v>
      </c>
      <c r="B2364" s="28">
        <v>7</v>
      </c>
      <c r="C2364" s="12" t="s">
        <v>21</v>
      </c>
      <c r="D2364" s="69">
        <f>'Actual Solar Data'!M2354</f>
        <v>4600</v>
      </c>
      <c r="E2364" s="59">
        <f>whlsecost_hourly_4002_201807!C169</f>
        <v>43288</v>
      </c>
      <c r="F2364" s="89">
        <f>whlsecost_hourly_4002_201807!D169</f>
        <v>19</v>
      </c>
      <c r="G2364" s="2">
        <f>whlsecost_hourly_4002_201807!F169</f>
        <v>21.15</v>
      </c>
      <c r="H2364" s="2">
        <f>whlsecost_hourly_4002_201807!X169</f>
        <v>0.23</v>
      </c>
      <c r="I2364" s="2">
        <f t="shared" si="74"/>
        <v>21.38</v>
      </c>
      <c r="J2364" s="71">
        <f t="shared" si="73"/>
        <v>98348</v>
      </c>
    </row>
    <row r="2365" spans="1:10" x14ac:dyDescent="0.25">
      <c r="A2365" s="28">
        <v>7</v>
      </c>
      <c r="B2365" s="28">
        <v>7</v>
      </c>
      <c r="C2365" s="12" t="s">
        <v>22</v>
      </c>
      <c r="D2365" s="69">
        <f>'Actual Solar Data'!M2355</f>
        <v>1454</v>
      </c>
      <c r="E2365" s="59">
        <f>whlsecost_hourly_4002_201807!C170</f>
        <v>43288</v>
      </c>
      <c r="F2365" s="89">
        <f>whlsecost_hourly_4002_201807!D170</f>
        <v>20</v>
      </c>
      <c r="G2365" s="2">
        <f>whlsecost_hourly_4002_201807!F170</f>
        <v>24.25</v>
      </c>
      <c r="H2365" s="2">
        <f>whlsecost_hourly_4002_201807!X170</f>
        <v>0.26</v>
      </c>
      <c r="I2365" s="2">
        <f t="shared" si="74"/>
        <v>24.51</v>
      </c>
      <c r="J2365" s="71">
        <f t="shared" si="73"/>
        <v>35637.54</v>
      </c>
    </row>
    <row r="2366" spans="1:10" x14ac:dyDescent="0.25">
      <c r="A2366" s="28">
        <v>7</v>
      </c>
      <c r="B2366" s="28">
        <v>7</v>
      </c>
      <c r="C2366" s="12" t="s">
        <v>23</v>
      </c>
      <c r="D2366" s="69">
        <f>'Actual Solar Data'!M2356</f>
        <v>50</v>
      </c>
      <c r="E2366" s="59">
        <f>whlsecost_hourly_4002_201807!C171</f>
        <v>43288</v>
      </c>
      <c r="F2366" s="89">
        <f>whlsecost_hourly_4002_201807!D171</f>
        <v>21</v>
      </c>
      <c r="G2366" s="2">
        <f>whlsecost_hourly_4002_201807!F171</f>
        <v>19.8</v>
      </c>
      <c r="H2366" s="2">
        <f>whlsecost_hourly_4002_201807!X171</f>
        <v>0.2</v>
      </c>
      <c r="I2366" s="2">
        <f t="shared" si="74"/>
        <v>20</v>
      </c>
      <c r="J2366" s="71">
        <f t="shared" si="73"/>
        <v>1000</v>
      </c>
    </row>
    <row r="2367" spans="1:10" x14ac:dyDescent="0.25">
      <c r="A2367" s="28">
        <v>7</v>
      </c>
      <c r="B2367" s="28">
        <v>7</v>
      </c>
      <c r="C2367" s="12" t="s">
        <v>24</v>
      </c>
      <c r="D2367" s="69">
        <f>'Actual Solar Data'!M2357</f>
        <v>0</v>
      </c>
      <c r="E2367" s="59">
        <f>whlsecost_hourly_4002_201807!C172</f>
        <v>43288</v>
      </c>
      <c r="F2367" s="89">
        <f>whlsecost_hourly_4002_201807!D172</f>
        <v>22</v>
      </c>
      <c r="G2367" s="2">
        <f>whlsecost_hourly_4002_201807!F172</f>
        <v>20.54</v>
      </c>
      <c r="H2367" s="2">
        <f>whlsecost_hourly_4002_201807!X172</f>
        <v>0.21000000000000002</v>
      </c>
      <c r="I2367" s="2">
        <f t="shared" si="74"/>
        <v>20.75</v>
      </c>
      <c r="J2367" s="71">
        <f t="shared" si="73"/>
        <v>0</v>
      </c>
    </row>
    <row r="2368" spans="1:10" x14ac:dyDescent="0.25">
      <c r="A2368" s="28">
        <v>7</v>
      </c>
      <c r="B2368" s="28">
        <v>7</v>
      </c>
      <c r="C2368" s="12" t="s">
        <v>25</v>
      </c>
      <c r="D2368" s="69">
        <f>'Actual Solar Data'!M2358</f>
        <v>0</v>
      </c>
      <c r="E2368" s="59">
        <f>whlsecost_hourly_4002_201807!C173</f>
        <v>43288</v>
      </c>
      <c r="F2368" s="89">
        <f>whlsecost_hourly_4002_201807!D173</f>
        <v>23</v>
      </c>
      <c r="G2368" s="2">
        <f>whlsecost_hourly_4002_201807!F173</f>
        <v>17.18</v>
      </c>
      <c r="H2368" s="2">
        <f>whlsecost_hourly_4002_201807!X173</f>
        <v>0.25</v>
      </c>
      <c r="I2368" s="2">
        <f t="shared" si="74"/>
        <v>17.43</v>
      </c>
      <c r="J2368" s="71">
        <f t="shared" si="73"/>
        <v>0</v>
      </c>
    </row>
    <row r="2369" spans="1:10" x14ac:dyDescent="0.25">
      <c r="A2369" s="28">
        <v>7</v>
      </c>
      <c r="B2369" s="28">
        <v>7</v>
      </c>
      <c r="C2369" s="12" t="s">
        <v>26</v>
      </c>
      <c r="D2369" s="69">
        <f>'Actual Solar Data'!M2359</f>
        <v>0</v>
      </c>
      <c r="E2369" s="59">
        <f>whlsecost_hourly_4002_201807!C174</f>
        <v>43288</v>
      </c>
      <c r="F2369" s="89">
        <f>whlsecost_hourly_4002_201807!D174</f>
        <v>24</v>
      </c>
      <c r="G2369" s="2">
        <f>whlsecost_hourly_4002_201807!F174</f>
        <v>15.12</v>
      </c>
      <c r="H2369" s="2">
        <f>whlsecost_hourly_4002_201807!X174</f>
        <v>0.36</v>
      </c>
      <c r="I2369" s="2">
        <f t="shared" si="74"/>
        <v>15.479999999999999</v>
      </c>
      <c r="J2369" s="71">
        <f t="shared" si="73"/>
        <v>0</v>
      </c>
    </row>
    <row r="2370" spans="1:10" x14ac:dyDescent="0.25">
      <c r="A2370" s="28">
        <v>7</v>
      </c>
      <c r="B2370" s="28">
        <v>8</v>
      </c>
      <c r="C2370" s="12" t="s">
        <v>3</v>
      </c>
      <c r="D2370" s="69">
        <f>'Actual Solar Data'!M2360</f>
        <v>0</v>
      </c>
      <c r="E2370" s="59">
        <f>whlsecost_hourly_4002_201807!C175</f>
        <v>43289</v>
      </c>
      <c r="F2370" s="89">
        <f>whlsecost_hourly_4002_201807!D175</f>
        <v>1</v>
      </c>
      <c r="G2370" s="2">
        <f>whlsecost_hourly_4002_201807!F175</f>
        <v>-11.67</v>
      </c>
      <c r="H2370" s="2">
        <f>whlsecost_hourly_4002_201807!X175</f>
        <v>1.1000000000000001</v>
      </c>
      <c r="I2370" s="2">
        <f t="shared" si="74"/>
        <v>-10.57</v>
      </c>
      <c r="J2370" s="71">
        <f t="shared" si="73"/>
        <v>0</v>
      </c>
    </row>
    <row r="2371" spans="1:10" x14ac:dyDescent="0.25">
      <c r="A2371" s="28">
        <v>7</v>
      </c>
      <c r="B2371" s="28">
        <v>8</v>
      </c>
      <c r="C2371" s="12" t="s">
        <v>4</v>
      </c>
      <c r="D2371" s="69">
        <f>'Actual Solar Data'!M2361</f>
        <v>0</v>
      </c>
      <c r="E2371" s="59">
        <f>whlsecost_hourly_4002_201807!C176</f>
        <v>43289</v>
      </c>
      <c r="F2371" s="89">
        <f>whlsecost_hourly_4002_201807!D176</f>
        <v>2</v>
      </c>
      <c r="G2371" s="2">
        <f>whlsecost_hourly_4002_201807!F176</f>
        <v>9.02</v>
      </c>
      <c r="H2371" s="2">
        <f>whlsecost_hourly_4002_201807!X176</f>
        <v>0.88000000000000012</v>
      </c>
      <c r="I2371" s="2">
        <f t="shared" si="74"/>
        <v>9.9</v>
      </c>
      <c r="J2371" s="71">
        <f t="shared" si="73"/>
        <v>0</v>
      </c>
    </row>
    <row r="2372" spans="1:10" x14ac:dyDescent="0.25">
      <c r="A2372" s="28">
        <v>7</v>
      </c>
      <c r="B2372" s="28">
        <v>8</v>
      </c>
      <c r="C2372" s="12" t="s">
        <v>5</v>
      </c>
      <c r="D2372" s="69">
        <f>'Actual Solar Data'!M2362</f>
        <v>0</v>
      </c>
      <c r="E2372" s="59">
        <f>whlsecost_hourly_4002_201807!C177</f>
        <v>43289</v>
      </c>
      <c r="F2372" s="89">
        <f>whlsecost_hourly_4002_201807!D177</f>
        <v>3</v>
      </c>
      <c r="G2372" s="2">
        <f>whlsecost_hourly_4002_201807!F177</f>
        <v>17.309999999999999</v>
      </c>
      <c r="H2372" s="2">
        <f>whlsecost_hourly_4002_201807!X177</f>
        <v>0.79</v>
      </c>
      <c r="I2372" s="2">
        <f t="shared" si="74"/>
        <v>18.099999999999998</v>
      </c>
      <c r="J2372" s="71">
        <f t="shared" si="73"/>
        <v>0</v>
      </c>
    </row>
    <row r="2373" spans="1:10" x14ac:dyDescent="0.25">
      <c r="A2373" s="28">
        <v>7</v>
      </c>
      <c r="B2373" s="28">
        <v>8</v>
      </c>
      <c r="C2373" s="12" t="s">
        <v>6</v>
      </c>
      <c r="D2373" s="69">
        <f>'Actual Solar Data'!M2363</f>
        <v>0</v>
      </c>
      <c r="E2373" s="59">
        <f>whlsecost_hourly_4002_201807!C178</f>
        <v>43289</v>
      </c>
      <c r="F2373" s="89">
        <f>whlsecost_hourly_4002_201807!D178</f>
        <v>4</v>
      </c>
      <c r="G2373" s="2">
        <f>whlsecost_hourly_4002_201807!F178</f>
        <v>17.25</v>
      </c>
      <c r="H2373" s="2">
        <f>whlsecost_hourly_4002_201807!X178</f>
        <v>0.76000000000000012</v>
      </c>
      <c r="I2373" s="2">
        <f t="shared" si="74"/>
        <v>18.010000000000002</v>
      </c>
      <c r="J2373" s="71">
        <f t="shared" si="73"/>
        <v>0</v>
      </c>
    </row>
    <row r="2374" spans="1:10" x14ac:dyDescent="0.25">
      <c r="A2374" s="28">
        <v>7</v>
      </c>
      <c r="B2374" s="28">
        <v>8</v>
      </c>
      <c r="C2374" s="12" t="s">
        <v>7</v>
      </c>
      <c r="D2374" s="69">
        <f>'Actual Solar Data'!M2364</f>
        <v>0</v>
      </c>
      <c r="E2374" s="59">
        <f>whlsecost_hourly_4002_201807!C179</f>
        <v>43289</v>
      </c>
      <c r="F2374" s="89">
        <f>whlsecost_hourly_4002_201807!D179</f>
        <v>5</v>
      </c>
      <c r="G2374" s="2">
        <f>whlsecost_hourly_4002_201807!F179</f>
        <v>16.28</v>
      </c>
      <c r="H2374" s="2">
        <f>whlsecost_hourly_4002_201807!X179</f>
        <v>0.75000000000000011</v>
      </c>
      <c r="I2374" s="2">
        <f t="shared" si="74"/>
        <v>17.03</v>
      </c>
      <c r="J2374" s="71">
        <f t="shared" si="73"/>
        <v>0</v>
      </c>
    </row>
    <row r="2375" spans="1:10" x14ac:dyDescent="0.25">
      <c r="A2375" s="28">
        <v>7</v>
      </c>
      <c r="B2375" s="28">
        <v>8</v>
      </c>
      <c r="C2375" s="12" t="s">
        <v>8</v>
      </c>
      <c r="D2375" s="69">
        <f>'Actual Solar Data'!M2365</f>
        <v>180</v>
      </c>
      <c r="E2375" s="59">
        <f>whlsecost_hourly_4002_201807!C180</f>
        <v>43289</v>
      </c>
      <c r="F2375" s="89">
        <f>whlsecost_hourly_4002_201807!D180</f>
        <v>6</v>
      </c>
      <c r="G2375" s="2">
        <f>whlsecost_hourly_4002_201807!F180</f>
        <v>11.2</v>
      </c>
      <c r="H2375" s="2">
        <f>whlsecost_hourly_4002_201807!X180</f>
        <v>0.79</v>
      </c>
      <c r="I2375" s="2">
        <f t="shared" si="74"/>
        <v>11.989999999999998</v>
      </c>
      <c r="J2375" s="71">
        <f t="shared" si="73"/>
        <v>2158.1999999999998</v>
      </c>
    </row>
    <row r="2376" spans="1:10" x14ac:dyDescent="0.25">
      <c r="A2376" s="28">
        <v>7</v>
      </c>
      <c r="B2376" s="28">
        <v>8</v>
      </c>
      <c r="C2376" s="12" t="s">
        <v>9</v>
      </c>
      <c r="D2376" s="69">
        <f>'Actual Solar Data'!M2366</f>
        <v>2552</v>
      </c>
      <c r="E2376" s="59">
        <f>whlsecost_hourly_4002_201807!C181</f>
        <v>43289</v>
      </c>
      <c r="F2376" s="89">
        <f>whlsecost_hourly_4002_201807!D181</f>
        <v>7</v>
      </c>
      <c r="G2376" s="2">
        <f>whlsecost_hourly_4002_201807!F181</f>
        <v>-17.260000000000002</v>
      </c>
      <c r="H2376" s="2">
        <f>whlsecost_hourly_4002_201807!X181</f>
        <v>0.96000000000000008</v>
      </c>
      <c r="I2376" s="2">
        <f t="shared" si="74"/>
        <v>-16.3</v>
      </c>
      <c r="J2376" s="71">
        <f t="shared" si="73"/>
        <v>-41597.599999999999</v>
      </c>
    </row>
    <row r="2377" spans="1:10" x14ac:dyDescent="0.25">
      <c r="A2377" s="28">
        <v>7</v>
      </c>
      <c r="B2377" s="28">
        <v>8</v>
      </c>
      <c r="C2377" s="12" t="s">
        <v>10</v>
      </c>
      <c r="D2377" s="69">
        <f>'Actual Solar Data'!M2367</f>
        <v>8715</v>
      </c>
      <c r="E2377" s="59">
        <f>whlsecost_hourly_4002_201807!C182</f>
        <v>43289</v>
      </c>
      <c r="F2377" s="89">
        <f>whlsecost_hourly_4002_201807!D182</f>
        <v>8</v>
      </c>
      <c r="G2377" s="2">
        <f>whlsecost_hourly_4002_201807!F182</f>
        <v>-12</v>
      </c>
      <c r="H2377" s="2">
        <f>whlsecost_hourly_4002_201807!X182</f>
        <v>1.3</v>
      </c>
      <c r="I2377" s="2">
        <f t="shared" si="74"/>
        <v>-10.7</v>
      </c>
      <c r="J2377" s="71">
        <f t="shared" si="73"/>
        <v>-93250.5</v>
      </c>
    </row>
    <row r="2378" spans="1:10" x14ac:dyDescent="0.25">
      <c r="A2378" s="28">
        <v>7</v>
      </c>
      <c r="B2378" s="28">
        <v>8</v>
      </c>
      <c r="C2378" s="12" t="s">
        <v>11</v>
      </c>
      <c r="D2378" s="69">
        <f>'Actual Solar Data'!M2368</f>
        <v>15944</v>
      </c>
      <c r="E2378" s="59">
        <f>whlsecost_hourly_4002_201807!C183</f>
        <v>43289</v>
      </c>
      <c r="F2378" s="89">
        <f>whlsecost_hourly_4002_201807!D183</f>
        <v>9</v>
      </c>
      <c r="G2378" s="2">
        <f>whlsecost_hourly_4002_201807!F183</f>
        <v>-14.38</v>
      </c>
      <c r="H2378" s="2">
        <f>whlsecost_hourly_4002_201807!X183</f>
        <v>0.8</v>
      </c>
      <c r="I2378" s="2">
        <f t="shared" si="74"/>
        <v>-13.58</v>
      </c>
      <c r="J2378" s="71">
        <f t="shared" si="73"/>
        <v>-216519.52</v>
      </c>
    </row>
    <row r="2379" spans="1:10" x14ac:dyDescent="0.25">
      <c r="A2379" s="28">
        <v>7</v>
      </c>
      <c r="B2379" s="28">
        <v>8</v>
      </c>
      <c r="C2379" s="12" t="s">
        <v>12</v>
      </c>
      <c r="D2379" s="69">
        <f>'Actual Solar Data'!M2369</f>
        <v>22105</v>
      </c>
      <c r="E2379" s="59">
        <f>whlsecost_hourly_4002_201807!C184</f>
        <v>43289</v>
      </c>
      <c r="F2379" s="89">
        <f>whlsecost_hourly_4002_201807!D184</f>
        <v>10</v>
      </c>
      <c r="G2379" s="2">
        <f>whlsecost_hourly_4002_201807!F184</f>
        <v>17.7</v>
      </c>
      <c r="H2379" s="2">
        <f>whlsecost_hourly_4002_201807!X184</f>
        <v>0.77</v>
      </c>
      <c r="I2379" s="2">
        <f t="shared" si="74"/>
        <v>18.47</v>
      </c>
      <c r="J2379" s="71">
        <f t="shared" si="73"/>
        <v>408279.35</v>
      </c>
    </row>
    <row r="2380" spans="1:10" x14ac:dyDescent="0.25">
      <c r="A2380" s="28">
        <v>7</v>
      </c>
      <c r="B2380" s="28">
        <v>8</v>
      </c>
      <c r="C2380" s="12" t="s">
        <v>13</v>
      </c>
      <c r="D2380" s="69">
        <f>'Actual Solar Data'!M2370</f>
        <v>26212</v>
      </c>
      <c r="E2380" s="59">
        <f>whlsecost_hourly_4002_201807!C185</f>
        <v>43289</v>
      </c>
      <c r="F2380" s="89">
        <f>whlsecost_hourly_4002_201807!D185</f>
        <v>11</v>
      </c>
      <c r="G2380" s="2">
        <f>whlsecost_hourly_4002_201807!F185</f>
        <v>18.149999999999999</v>
      </c>
      <c r="H2380" s="2">
        <f>whlsecost_hourly_4002_201807!X185</f>
        <v>0.78</v>
      </c>
      <c r="I2380" s="2">
        <f t="shared" si="74"/>
        <v>18.93</v>
      </c>
      <c r="J2380" s="71">
        <f t="shared" si="73"/>
        <v>496193.16</v>
      </c>
    </row>
    <row r="2381" spans="1:10" x14ac:dyDescent="0.25">
      <c r="A2381" s="28">
        <v>7</v>
      </c>
      <c r="B2381" s="28">
        <v>8</v>
      </c>
      <c r="C2381" s="12" t="s">
        <v>14</v>
      </c>
      <c r="D2381" s="69">
        <f>'Actual Solar Data'!M2371</f>
        <v>28384</v>
      </c>
      <c r="E2381" s="59">
        <f>whlsecost_hourly_4002_201807!C186</f>
        <v>43289</v>
      </c>
      <c r="F2381" s="89">
        <f>whlsecost_hourly_4002_201807!D186</f>
        <v>12</v>
      </c>
      <c r="G2381" s="2">
        <f>whlsecost_hourly_4002_201807!F186</f>
        <v>18.059999999999999</v>
      </c>
      <c r="H2381" s="2">
        <f>whlsecost_hourly_4002_201807!X186</f>
        <v>0.79</v>
      </c>
      <c r="I2381" s="2">
        <f t="shared" si="74"/>
        <v>18.849999999999998</v>
      </c>
      <c r="J2381" s="71">
        <f t="shared" si="73"/>
        <v>535038.39999999991</v>
      </c>
    </row>
    <row r="2382" spans="1:10" x14ac:dyDescent="0.25">
      <c r="A2382" s="28">
        <v>7</v>
      </c>
      <c r="B2382" s="28">
        <v>8</v>
      </c>
      <c r="C2382" s="12" t="s">
        <v>15</v>
      </c>
      <c r="D2382" s="69">
        <f>'Actual Solar Data'!M2372</f>
        <v>28586</v>
      </c>
      <c r="E2382" s="59">
        <f>whlsecost_hourly_4002_201807!C187</f>
        <v>43289</v>
      </c>
      <c r="F2382" s="89">
        <f>whlsecost_hourly_4002_201807!D187</f>
        <v>13</v>
      </c>
      <c r="G2382" s="2">
        <f>whlsecost_hourly_4002_201807!F187</f>
        <v>17.350000000000001</v>
      </c>
      <c r="H2382" s="2">
        <f>whlsecost_hourly_4002_201807!X187</f>
        <v>0.78</v>
      </c>
      <c r="I2382" s="2">
        <f t="shared" si="74"/>
        <v>18.130000000000003</v>
      </c>
      <c r="J2382" s="71">
        <f t="shared" si="73"/>
        <v>518264.18000000005</v>
      </c>
    </row>
    <row r="2383" spans="1:10" x14ac:dyDescent="0.25">
      <c r="A2383" s="28">
        <v>7</v>
      </c>
      <c r="B2383" s="28">
        <v>8</v>
      </c>
      <c r="C2383" s="12" t="s">
        <v>16</v>
      </c>
      <c r="D2383" s="69">
        <f>'Actual Solar Data'!M2373</f>
        <v>27877</v>
      </c>
      <c r="E2383" s="59">
        <f>whlsecost_hourly_4002_201807!C188</f>
        <v>43289</v>
      </c>
      <c r="F2383" s="89">
        <f>whlsecost_hourly_4002_201807!D188</f>
        <v>14</v>
      </c>
      <c r="G2383" s="2">
        <f>whlsecost_hourly_4002_201807!F188</f>
        <v>17.75</v>
      </c>
      <c r="H2383" s="2">
        <f>whlsecost_hourly_4002_201807!X188</f>
        <v>0.78</v>
      </c>
      <c r="I2383" s="2">
        <f t="shared" si="74"/>
        <v>18.53</v>
      </c>
      <c r="J2383" s="71">
        <f t="shared" si="73"/>
        <v>516560.81000000006</v>
      </c>
    </row>
    <row r="2384" spans="1:10" x14ac:dyDescent="0.25">
      <c r="A2384" s="28">
        <v>7</v>
      </c>
      <c r="B2384" s="28">
        <v>8</v>
      </c>
      <c r="C2384" s="12" t="s">
        <v>17</v>
      </c>
      <c r="D2384" s="69">
        <f>'Actual Solar Data'!M2374</f>
        <v>26176</v>
      </c>
      <c r="E2384" s="59">
        <f>whlsecost_hourly_4002_201807!C189</f>
        <v>43289</v>
      </c>
      <c r="F2384" s="89">
        <f>whlsecost_hourly_4002_201807!D189</f>
        <v>15</v>
      </c>
      <c r="G2384" s="2">
        <f>whlsecost_hourly_4002_201807!F189</f>
        <v>17.84</v>
      </c>
      <c r="H2384" s="2">
        <f>whlsecost_hourly_4002_201807!X189</f>
        <v>0.77</v>
      </c>
      <c r="I2384" s="2">
        <f t="shared" si="74"/>
        <v>18.61</v>
      </c>
      <c r="J2384" s="71">
        <f t="shared" si="73"/>
        <v>487135.36</v>
      </c>
    </row>
    <row r="2385" spans="1:10" x14ac:dyDescent="0.25">
      <c r="A2385" s="28">
        <v>7</v>
      </c>
      <c r="B2385" s="28">
        <v>8</v>
      </c>
      <c r="C2385" s="12" t="s">
        <v>18</v>
      </c>
      <c r="D2385" s="69">
        <f>'Actual Solar Data'!M2375</f>
        <v>22631</v>
      </c>
      <c r="E2385" s="59">
        <f>whlsecost_hourly_4002_201807!C190</f>
        <v>43289</v>
      </c>
      <c r="F2385" s="89">
        <f>whlsecost_hourly_4002_201807!D190</f>
        <v>16</v>
      </c>
      <c r="G2385" s="2">
        <f>whlsecost_hourly_4002_201807!F190</f>
        <v>17.649999999999999</v>
      </c>
      <c r="H2385" s="2">
        <f>whlsecost_hourly_4002_201807!X190</f>
        <v>0.79</v>
      </c>
      <c r="I2385" s="2">
        <f t="shared" si="74"/>
        <v>18.439999999999998</v>
      </c>
      <c r="J2385" s="71">
        <f t="shared" si="73"/>
        <v>417315.63999999996</v>
      </c>
    </row>
    <row r="2386" spans="1:10" x14ac:dyDescent="0.25">
      <c r="A2386" s="28">
        <v>7</v>
      </c>
      <c r="B2386" s="28">
        <v>8</v>
      </c>
      <c r="C2386" s="12" t="s">
        <v>19</v>
      </c>
      <c r="D2386" s="69">
        <f>'Actual Solar Data'!M2376</f>
        <v>17216</v>
      </c>
      <c r="E2386" s="59">
        <f>whlsecost_hourly_4002_201807!C191</f>
        <v>43289</v>
      </c>
      <c r="F2386" s="89">
        <f>whlsecost_hourly_4002_201807!D191</f>
        <v>17</v>
      </c>
      <c r="G2386" s="2">
        <f>whlsecost_hourly_4002_201807!F191</f>
        <v>21.58</v>
      </c>
      <c r="H2386" s="2">
        <f>whlsecost_hourly_4002_201807!X191</f>
        <v>0.77</v>
      </c>
      <c r="I2386" s="2">
        <f t="shared" si="74"/>
        <v>22.349999999999998</v>
      </c>
      <c r="J2386" s="71">
        <f t="shared" si="73"/>
        <v>384777.6</v>
      </c>
    </row>
    <row r="2387" spans="1:10" x14ac:dyDescent="0.25">
      <c r="A2387" s="28">
        <v>7</v>
      </c>
      <c r="B2387" s="28">
        <v>8</v>
      </c>
      <c r="C2387" s="12" t="s">
        <v>20</v>
      </c>
      <c r="D2387" s="69">
        <f>'Actual Solar Data'!M2377</f>
        <v>10484</v>
      </c>
      <c r="E2387" s="59">
        <f>whlsecost_hourly_4002_201807!C192</f>
        <v>43289</v>
      </c>
      <c r="F2387" s="89">
        <f>whlsecost_hourly_4002_201807!D192</f>
        <v>18</v>
      </c>
      <c r="G2387" s="2">
        <f>whlsecost_hourly_4002_201807!F192</f>
        <v>30.38</v>
      </c>
      <c r="H2387" s="2">
        <f>whlsecost_hourly_4002_201807!X192</f>
        <v>0.93</v>
      </c>
      <c r="I2387" s="2">
        <f t="shared" si="74"/>
        <v>31.31</v>
      </c>
      <c r="J2387" s="71">
        <f t="shared" ref="J2387:J2450" si="75">D2387*I2387</f>
        <v>328254.03999999998</v>
      </c>
    </row>
    <row r="2388" spans="1:10" x14ac:dyDescent="0.25">
      <c r="A2388" s="28">
        <v>7</v>
      </c>
      <c r="B2388" s="28">
        <v>8</v>
      </c>
      <c r="C2388" s="12" t="s">
        <v>21</v>
      </c>
      <c r="D2388" s="69">
        <f>'Actual Solar Data'!M2378</f>
        <v>4730</v>
      </c>
      <c r="E2388" s="59">
        <f>whlsecost_hourly_4002_201807!C193</f>
        <v>43289</v>
      </c>
      <c r="F2388" s="89">
        <f>whlsecost_hourly_4002_201807!D193</f>
        <v>19</v>
      </c>
      <c r="G2388" s="2">
        <f>whlsecost_hourly_4002_201807!F193</f>
        <v>39.08</v>
      </c>
      <c r="H2388" s="2">
        <f>whlsecost_hourly_4002_201807!X193</f>
        <v>0.9700000000000002</v>
      </c>
      <c r="I2388" s="2">
        <f t="shared" si="74"/>
        <v>40.049999999999997</v>
      </c>
      <c r="J2388" s="71">
        <f t="shared" si="75"/>
        <v>189436.5</v>
      </c>
    </row>
    <row r="2389" spans="1:10" x14ac:dyDescent="0.25">
      <c r="A2389" s="28">
        <v>7</v>
      </c>
      <c r="B2389" s="28">
        <v>8</v>
      </c>
      <c r="C2389" s="12" t="s">
        <v>22</v>
      </c>
      <c r="D2389" s="69">
        <f>'Actual Solar Data'!M2379</f>
        <v>1328</v>
      </c>
      <c r="E2389" s="59">
        <f>whlsecost_hourly_4002_201807!C194</f>
        <v>43289</v>
      </c>
      <c r="F2389" s="89">
        <f>whlsecost_hourly_4002_201807!D194</f>
        <v>20</v>
      </c>
      <c r="G2389" s="2">
        <f>whlsecost_hourly_4002_201807!F194</f>
        <v>30.84</v>
      </c>
      <c r="H2389" s="2">
        <f>whlsecost_hourly_4002_201807!X194</f>
        <v>1.06</v>
      </c>
      <c r="I2389" s="2">
        <f t="shared" si="74"/>
        <v>31.9</v>
      </c>
      <c r="J2389" s="71">
        <f t="shared" si="75"/>
        <v>42363.199999999997</v>
      </c>
    </row>
    <row r="2390" spans="1:10" x14ac:dyDescent="0.25">
      <c r="A2390" s="28">
        <v>7</v>
      </c>
      <c r="B2390" s="28">
        <v>8</v>
      </c>
      <c r="C2390" s="12" t="s">
        <v>23</v>
      </c>
      <c r="D2390" s="69">
        <f>'Actual Solar Data'!M2380</f>
        <v>65</v>
      </c>
      <c r="E2390" s="59">
        <f>whlsecost_hourly_4002_201807!C195</f>
        <v>43289</v>
      </c>
      <c r="F2390" s="89">
        <f>whlsecost_hourly_4002_201807!D195</f>
        <v>21</v>
      </c>
      <c r="G2390" s="2">
        <f>whlsecost_hourly_4002_201807!F195</f>
        <v>32.130000000000003</v>
      </c>
      <c r="H2390" s="2">
        <f>whlsecost_hourly_4002_201807!X195</f>
        <v>1.08</v>
      </c>
      <c r="I2390" s="2">
        <f t="shared" si="74"/>
        <v>33.21</v>
      </c>
      <c r="J2390" s="71">
        <f t="shared" si="75"/>
        <v>2158.65</v>
      </c>
    </row>
    <row r="2391" spans="1:10" x14ac:dyDescent="0.25">
      <c r="A2391" s="28">
        <v>7</v>
      </c>
      <c r="B2391" s="28">
        <v>8</v>
      </c>
      <c r="C2391" s="12" t="s">
        <v>24</v>
      </c>
      <c r="D2391" s="69">
        <f>'Actual Solar Data'!M2381</f>
        <v>0</v>
      </c>
      <c r="E2391" s="59">
        <f>whlsecost_hourly_4002_201807!C196</f>
        <v>43289</v>
      </c>
      <c r="F2391" s="89">
        <f>whlsecost_hourly_4002_201807!D196</f>
        <v>22</v>
      </c>
      <c r="G2391" s="2">
        <f>whlsecost_hourly_4002_201807!F196</f>
        <v>40.72</v>
      </c>
      <c r="H2391" s="2">
        <f>whlsecost_hourly_4002_201807!X196</f>
        <v>1.28</v>
      </c>
      <c r="I2391" s="2">
        <f t="shared" si="74"/>
        <v>42</v>
      </c>
      <c r="J2391" s="71">
        <f t="shared" si="75"/>
        <v>0</v>
      </c>
    </row>
    <row r="2392" spans="1:10" x14ac:dyDescent="0.25">
      <c r="A2392" s="28">
        <v>7</v>
      </c>
      <c r="B2392" s="28">
        <v>8</v>
      </c>
      <c r="C2392" s="12" t="s">
        <v>25</v>
      </c>
      <c r="D2392" s="69">
        <f>'Actual Solar Data'!M2382</f>
        <v>0</v>
      </c>
      <c r="E2392" s="59">
        <f>whlsecost_hourly_4002_201807!C197</f>
        <v>43289</v>
      </c>
      <c r="F2392" s="89">
        <f>whlsecost_hourly_4002_201807!D197</f>
        <v>23</v>
      </c>
      <c r="G2392" s="2">
        <f>whlsecost_hourly_4002_201807!F197</f>
        <v>29.97</v>
      </c>
      <c r="H2392" s="2">
        <f>whlsecost_hourly_4002_201807!X197</f>
        <v>1.04</v>
      </c>
      <c r="I2392" s="2">
        <f t="shared" si="74"/>
        <v>31.009999999999998</v>
      </c>
      <c r="J2392" s="71">
        <f t="shared" si="75"/>
        <v>0</v>
      </c>
    </row>
    <row r="2393" spans="1:10" x14ac:dyDescent="0.25">
      <c r="A2393" s="28">
        <v>7</v>
      </c>
      <c r="B2393" s="28">
        <v>8</v>
      </c>
      <c r="C2393" s="12" t="s">
        <v>26</v>
      </c>
      <c r="D2393" s="69">
        <f>'Actual Solar Data'!M2383</f>
        <v>0</v>
      </c>
      <c r="E2393" s="59">
        <f>whlsecost_hourly_4002_201807!C198</f>
        <v>43289</v>
      </c>
      <c r="F2393" s="89">
        <f>whlsecost_hourly_4002_201807!D198</f>
        <v>24</v>
      </c>
      <c r="G2393" s="2">
        <f>whlsecost_hourly_4002_201807!F198</f>
        <v>25.02</v>
      </c>
      <c r="H2393" s="2">
        <f>whlsecost_hourly_4002_201807!X198</f>
        <v>1.1700000000000002</v>
      </c>
      <c r="I2393" s="2">
        <f t="shared" si="74"/>
        <v>26.19</v>
      </c>
      <c r="J2393" s="71">
        <f t="shared" si="75"/>
        <v>0</v>
      </c>
    </row>
    <row r="2394" spans="1:10" x14ac:dyDescent="0.25">
      <c r="A2394" s="28">
        <v>7</v>
      </c>
      <c r="B2394" s="28">
        <v>9</v>
      </c>
      <c r="C2394" s="12" t="s">
        <v>3</v>
      </c>
      <c r="D2394" s="69">
        <f>'Actual Solar Data'!M2384</f>
        <v>0</v>
      </c>
      <c r="E2394" s="59">
        <f>whlsecost_hourly_4002_201807!C199</f>
        <v>43290</v>
      </c>
      <c r="F2394" s="89">
        <f>whlsecost_hourly_4002_201807!D199</f>
        <v>1</v>
      </c>
      <c r="G2394" s="2">
        <f>whlsecost_hourly_4002_201807!F199</f>
        <v>22.39</v>
      </c>
      <c r="H2394" s="2">
        <f>whlsecost_hourly_4002_201807!X199</f>
        <v>0.59</v>
      </c>
      <c r="I2394" s="2">
        <f t="shared" si="74"/>
        <v>22.98</v>
      </c>
      <c r="J2394" s="71">
        <f t="shared" si="75"/>
        <v>0</v>
      </c>
    </row>
    <row r="2395" spans="1:10" x14ac:dyDescent="0.25">
      <c r="A2395" s="28">
        <v>7</v>
      </c>
      <c r="B2395" s="28">
        <v>9</v>
      </c>
      <c r="C2395" s="12" t="s">
        <v>4</v>
      </c>
      <c r="D2395" s="69">
        <f>'Actual Solar Data'!M2385</f>
        <v>0</v>
      </c>
      <c r="E2395" s="59">
        <f>whlsecost_hourly_4002_201807!C200</f>
        <v>43290</v>
      </c>
      <c r="F2395" s="89">
        <f>whlsecost_hourly_4002_201807!D200</f>
        <v>2</v>
      </c>
      <c r="G2395" s="2">
        <f>whlsecost_hourly_4002_201807!F200</f>
        <v>17.89</v>
      </c>
      <c r="H2395" s="2">
        <f>whlsecost_hourly_4002_201807!X200</f>
        <v>0.26</v>
      </c>
      <c r="I2395" s="2">
        <f t="shared" si="74"/>
        <v>18.150000000000002</v>
      </c>
      <c r="J2395" s="71">
        <f t="shared" si="75"/>
        <v>0</v>
      </c>
    </row>
    <row r="2396" spans="1:10" x14ac:dyDescent="0.25">
      <c r="A2396" s="28">
        <v>7</v>
      </c>
      <c r="B2396" s="28">
        <v>9</v>
      </c>
      <c r="C2396" s="12" t="s">
        <v>5</v>
      </c>
      <c r="D2396" s="69">
        <f>'Actual Solar Data'!M2386</f>
        <v>0</v>
      </c>
      <c r="E2396" s="59">
        <f>whlsecost_hourly_4002_201807!C201</f>
        <v>43290</v>
      </c>
      <c r="F2396" s="89">
        <f>whlsecost_hourly_4002_201807!D201</f>
        <v>3</v>
      </c>
      <c r="G2396" s="2">
        <f>whlsecost_hourly_4002_201807!F201</f>
        <v>17.7</v>
      </c>
      <c r="H2396" s="2">
        <f>whlsecost_hourly_4002_201807!X201</f>
        <v>0.24000000000000002</v>
      </c>
      <c r="I2396" s="2">
        <f t="shared" si="74"/>
        <v>17.939999999999998</v>
      </c>
      <c r="J2396" s="71">
        <f t="shared" si="75"/>
        <v>0</v>
      </c>
    </row>
    <row r="2397" spans="1:10" x14ac:dyDescent="0.25">
      <c r="A2397" s="28">
        <v>7</v>
      </c>
      <c r="B2397" s="28">
        <v>9</v>
      </c>
      <c r="C2397" s="12" t="s">
        <v>6</v>
      </c>
      <c r="D2397" s="69">
        <f>'Actual Solar Data'!M2387</f>
        <v>0</v>
      </c>
      <c r="E2397" s="59">
        <f>whlsecost_hourly_4002_201807!C202</f>
        <v>43290</v>
      </c>
      <c r="F2397" s="89">
        <f>whlsecost_hourly_4002_201807!D202</f>
        <v>4</v>
      </c>
      <c r="G2397" s="2">
        <f>whlsecost_hourly_4002_201807!F202</f>
        <v>16.82</v>
      </c>
      <c r="H2397" s="2">
        <f>whlsecost_hourly_4002_201807!X202</f>
        <v>0.25</v>
      </c>
      <c r="I2397" s="2">
        <f t="shared" si="74"/>
        <v>17.07</v>
      </c>
      <c r="J2397" s="71">
        <f t="shared" si="75"/>
        <v>0</v>
      </c>
    </row>
    <row r="2398" spans="1:10" x14ac:dyDescent="0.25">
      <c r="A2398" s="28">
        <v>7</v>
      </c>
      <c r="B2398" s="28">
        <v>9</v>
      </c>
      <c r="C2398" s="12" t="s">
        <v>7</v>
      </c>
      <c r="D2398" s="69">
        <f>'Actual Solar Data'!M2388</f>
        <v>0</v>
      </c>
      <c r="E2398" s="59">
        <f>whlsecost_hourly_4002_201807!C203</f>
        <v>43290</v>
      </c>
      <c r="F2398" s="89">
        <f>whlsecost_hourly_4002_201807!D203</f>
        <v>5</v>
      </c>
      <c r="G2398" s="2">
        <f>whlsecost_hourly_4002_201807!F203</f>
        <v>-5.72</v>
      </c>
      <c r="H2398" s="2">
        <f>whlsecost_hourly_4002_201807!X203</f>
        <v>0.36</v>
      </c>
      <c r="I2398" s="2">
        <f t="shared" si="74"/>
        <v>-5.3599999999999994</v>
      </c>
      <c r="J2398" s="71">
        <f t="shared" si="75"/>
        <v>0</v>
      </c>
    </row>
    <row r="2399" spans="1:10" x14ac:dyDescent="0.25">
      <c r="A2399" s="28">
        <v>7</v>
      </c>
      <c r="B2399" s="28">
        <v>9</v>
      </c>
      <c r="C2399" s="12" t="s">
        <v>8</v>
      </c>
      <c r="D2399" s="69">
        <f>'Actual Solar Data'!M2389</f>
        <v>113</v>
      </c>
      <c r="E2399" s="59">
        <f>whlsecost_hourly_4002_201807!C204</f>
        <v>43290</v>
      </c>
      <c r="F2399" s="89">
        <f>whlsecost_hourly_4002_201807!D204</f>
        <v>6</v>
      </c>
      <c r="G2399" s="2">
        <f>whlsecost_hourly_4002_201807!F204</f>
        <v>15.3</v>
      </c>
      <c r="H2399" s="2">
        <f>whlsecost_hourly_4002_201807!X204</f>
        <v>0.36</v>
      </c>
      <c r="I2399" s="2">
        <f t="shared" si="74"/>
        <v>15.66</v>
      </c>
      <c r="J2399" s="71">
        <f t="shared" si="75"/>
        <v>1769.58</v>
      </c>
    </row>
    <row r="2400" spans="1:10" x14ac:dyDescent="0.25">
      <c r="A2400" s="28">
        <v>7</v>
      </c>
      <c r="B2400" s="28">
        <v>9</v>
      </c>
      <c r="C2400" s="12" t="s">
        <v>9</v>
      </c>
      <c r="D2400" s="69">
        <f>'Actual Solar Data'!M2390</f>
        <v>2456</v>
      </c>
      <c r="E2400" s="59">
        <f>whlsecost_hourly_4002_201807!C205</f>
        <v>43290</v>
      </c>
      <c r="F2400" s="89">
        <f>whlsecost_hourly_4002_201807!D205</f>
        <v>7</v>
      </c>
      <c r="G2400" s="2">
        <f>whlsecost_hourly_4002_201807!F205</f>
        <v>13.58</v>
      </c>
      <c r="H2400" s="2">
        <f>whlsecost_hourly_4002_201807!X205</f>
        <v>0.59000000000000008</v>
      </c>
      <c r="I2400" s="2">
        <f t="shared" si="74"/>
        <v>14.17</v>
      </c>
      <c r="J2400" s="71">
        <f t="shared" si="75"/>
        <v>34801.519999999997</v>
      </c>
    </row>
    <row r="2401" spans="1:10" x14ac:dyDescent="0.25">
      <c r="A2401" s="28">
        <v>7</v>
      </c>
      <c r="B2401" s="28">
        <v>9</v>
      </c>
      <c r="C2401" s="12" t="s">
        <v>10</v>
      </c>
      <c r="D2401" s="69">
        <f>'Actual Solar Data'!M2391</f>
        <v>8348</v>
      </c>
      <c r="E2401" s="59">
        <f>whlsecost_hourly_4002_201807!C206</f>
        <v>43290</v>
      </c>
      <c r="F2401" s="89">
        <f>whlsecost_hourly_4002_201807!D206</f>
        <v>8</v>
      </c>
      <c r="G2401" s="2">
        <f>whlsecost_hourly_4002_201807!F206</f>
        <v>18.09</v>
      </c>
      <c r="H2401" s="2">
        <f>whlsecost_hourly_4002_201807!X206</f>
        <v>1.31</v>
      </c>
      <c r="I2401" s="2">
        <f t="shared" si="74"/>
        <v>19.399999999999999</v>
      </c>
      <c r="J2401" s="71">
        <f t="shared" si="75"/>
        <v>161951.19999999998</v>
      </c>
    </row>
    <row r="2402" spans="1:10" x14ac:dyDescent="0.25">
      <c r="A2402" s="28">
        <v>7</v>
      </c>
      <c r="B2402" s="28">
        <v>9</v>
      </c>
      <c r="C2402" s="12" t="s">
        <v>11</v>
      </c>
      <c r="D2402" s="69">
        <f>'Actual Solar Data'!M2392</f>
        <v>15411</v>
      </c>
      <c r="E2402" s="59">
        <f>whlsecost_hourly_4002_201807!C207</f>
        <v>43290</v>
      </c>
      <c r="F2402" s="89">
        <f>whlsecost_hourly_4002_201807!D207</f>
        <v>9</v>
      </c>
      <c r="G2402" s="2">
        <f>whlsecost_hourly_4002_201807!F207</f>
        <v>22.96</v>
      </c>
      <c r="H2402" s="2">
        <f>whlsecost_hourly_4002_201807!X207</f>
        <v>1.17</v>
      </c>
      <c r="I2402" s="2">
        <f t="shared" si="74"/>
        <v>24.130000000000003</v>
      </c>
      <c r="J2402" s="71">
        <f t="shared" si="75"/>
        <v>371867.43000000005</v>
      </c>
    </row>
    <row r="2403" spans="1:10" x14ac:dyDescent="0.25">
      <c r="A2403" s="28">
        <v>7</v>
      </c>
      <c r="B2403" s="28">
        <v>9</v>
      </c>
      <c r="C2403" s="12" t="s">
        <v>12</v>
      </c>
      <c r="D2403" s="69">
        <f>'Actual Solar Data'!M2393</f>
        <v>21665</v>
      </c>
      <c r="E2403" s="59">
        <f>whlsecost_hourly_4002_201807!C208</f>
        <v>43290</v>
      </c>
      <c r="F2403" s="89">
        <f>whlsecost_hourly_4002_201807!D208</f>
        <v>10</v>
      </c>
      <c r="G2403" s="2">
        <f>whlsecost_hourly_4002_201807!F208</f>
        <v>20.440000000000001</v>
      </c>
      <c r="H2403" s="2">
        <f>whlsecost_hourly_4002_201807!X208</f>
        <v>1.0699999999999998</v>
      </c>
      <c r="I2403" s="2">
        <f t="shared" ref="I2403:I2466" si="76">SUM(G2403:H2403)</f>
        <v>21.51</v>
      </c>
      <c r="J2403" s="71">
        <f t="shared" si="75"/>
        <v>466014.15</v>
      </c>
    </row>
    <row r="2404" spans="1:10" x14ac:dyDescent="0.25">
      <c r="A2404" s="28">
        <v>7</v>
      </c>
      <c r="B2404" s="28">
        <v>9</v>
      </c>
      <c r="C2404" s="12" t="s">
        <v>13</v>
      </c>
      <c r="D2404" s="69">
        <f>'Actual Solar Data'!M2394</f>
        <v>25890</v>
      </c>
      <c r="E2404" s="59">
        <f>whlsecost_hourly_4002_201807!C209</f>
        <v>43290</v>
      </c>
      <c r="F2404" s="89">
        <f>whlsecost_hourly_4002_201807!D209</f>
        <v>11</v>
      </c>
      <c r="G2404" s="2">
        <f>whlsecost_hourly_4002_201807!F209</f>
        <v>21.94</v>
      </c>
      <c r="H2404" s="2">
        <f>whlsecost_hourly_4002_201807!X209</f>
        <v>1.04</v>
      </c>
      <c r="I2404" s="2">
        <f t="shared" si="76"/>
        <v>22.98</v>
      </c>
      <c r="J2404" s="71">
        <f t="shared" si="75"/>
        <v>594952.19999999995</v>
      </c>
    </row>
    <row r="2405" spans="1:10" x14ac:dyDescent="0.25">
      <c r="A2405" s="28">
        <v>7</v>
      </c>
      <c r="B2405" s="28">
        <v>9</v>
      </c>
      <c r="C2405" s="12" t="s">
        <v>14</v>
      </c>
      <c r="D2405" s="69">
        <f>'Actual Solar Data'!M2395</f>
        <v>27881</v>
      </c>
      <c r="E2405" s="59">
        <f>whlsecost_hourly_4002_201807!C210</f>
        <v>43290</v>
      </c>
      <c r="F2405" s="89">
        <f>whlsecost_hourly_4002_201807!D210</f>
        <v>12</v>
      </c>
      <c r="G2405" s="2">
        <f>whlsecost_hourly_4002_201807!F210</f>
        <v>23.16</v>
      </c>
      <c r="H2405" s="2">
        <f>whlsecost_hourly_4002_201807!X210</f>
        <v>1.01</v>
      </c>
      <c r="I2405" s="2">
        <f t="shared" si="76"/>
        <v>24.17</v>
      </c>
      <c r="J2405" s="71">
        <f t="shared" si="75"/>
        <v>673883.77</v>
      </c>
    </row>
    <row r="2406" spans="1:10" x14ac:dyDescent="0.25">
      <c r="A2406" s="28">
        <v>7</v>
      </c>
      <c r="B2406" s="28">
        <v>9</v>
      </c>
      <c r="C2406" s="12" t="s">
        <v>15</v>
      </c>
      <c r="D2406" s="69">
        <f>'Actual Solar Data'!M2396</f>
        <v>28470</v>
      </c>
      <c r="E2406" s="59">
        <f>whlsecost_hourly_4002_201807!C211</f>
        <v>43290</v>
      </c>
      <c r="F2406" s="89">
        <f>whlsecost_hourly_4002_201807!D211</f>
        <v>13</v>
      </c>
      <c r="G2406" s="2">
        <f>whlsecost_hourly_4002_201807!F211</f>
        <v>23.47</v>
      </c>
      <c r="H2406" s="2">
        <f>whlsecost_hourly_4002_201807!X211</f>
        <v>0.98</v>
      </c>
      <c r="I2406" s="2">
        <f t="shared" si="76"/>
        <v>24.45</v>
      </c>
      <c r="J2406" s="71">
        <f t="shared" si="75"/>
        <v>696091.5</v>
      </c>
    </row>
    <row r="2407" spans="1:10" x14ac:dyDescent="0.25">
      <c r="A2407" s="28">
        <v>7</v>
      </c>
      <c r="B2407" s="28">
        <v>9</v>
      </c>
      <c r="C2407" s="12" t="s">
        <v>16</v>
      </c>
      <c r="D2407" s="69">
        <f>'Actual Solar Data'!M2397</f>
        <v>27826</v>
      </c>
      <c r="E2407" s="59">
        <f>whlsecost_hourly_4002_201807!C212</f>
        <v>43290</v>
      </c>
      <c r="F2407" s="89">
        <f>whlsecost_hourly_4002_201807!D212</f>
        <v>14</v>
      </c>
      <c r="G2407" s="2">
        <f>whlsecost_hourly_4002_201807!F212</f>
        <v>25.46</v>
      </c>
      <c r="H2407" s="2">
        <f>whlsecost_hourly_4002_201807!X212</f>
        <v>0.94000000000000006</v>
      </c>
      <c r="I2407" s="2">
        <f t="shared" si="76"/>
        <v>26.400000000000002</v>
      </c>
      <c r="J2407" s="71">
        <f t="shared" si="75"/>
        <v>734606.4</v>
      </c>
    </row>
    <row r="2408" spans="1:10" x14ac:dyDescent="0.25">
      <c r="A2408" s="28">
        <v>7</v>
      </c>
      <c r="B2408" s="28">
        <v>9</v>
      </c>
      <c r="C2408" s="12" t="s">
        <v>17</v>
      </c>
      <c r="D2408" s="69">
        <f>'Actual Solar Data'!M2398</f>
        <v>25911</v>
      </c>
      <c r="E2408" s="59">
        <f>whlsecost_hourly_4002_201807!C213</f>
        <v>43290</v>
      </c>
      <c r="F2408" s="89">
        <f>whlsecost_hourly_4002_201807!D213</f>
        <v>15</v>
      </c>
      <c r="G2408" s="2">
        <f>whlsecost_hourly_4002_201807!F213</f>
        <v>29.37</v>
      </c>
      <c r="H2408" s="2">
        <f>whlsecost_hourly_4002_201807!X213</f>
        <v>0.91</v>
      </c>
      <c r="I2408" s="2">
        <f t="shared" si="76"/>
        <v>30.28</v>
      </c>
      <c r="J2408" s="71">
        <f t="shared" si="75"/>
        <v>784585.08000000007</v>
      </c>
    </row>
    <row r="2409" spans="1:10" x14ac:dyDescent="0.25">
      <c r="A2409" s="28">
        <v>7</v>
      </c>
      <c r="B2409" s="28">
        <v>9</v>
      </c>
      <c r="C2409" s="12" t="s">
        <v>18</v>
      </c>
      <c r="D2409" s="69">
        <f>'Actual Solar Data'!M2399</f>
        <v>22421</v>
      </c>
      <c r="E2409" s="59">
        <f>whlsecost_hourly_4002_201807!C214</f>
        <v>43290</v>
      </c>
      <c r="F2409" s="89">
        <f>whlsecost_hourly_4002_201807!D214</f>
        <v>16</v>
      </c>
      <c r="G2409" s="2">
        <f>whlsecost_hourly_4002_201807!F214</f>
        <v>35.229999999999997</v>
      </c>
      <c r="H2409" s="2">
        <f>whlsecost_hourly_4002_201807!X214</f>
        <v>0.87</v>
      </c>
      <c r="I2409" s="2">
        <f t="shared" si="76"/>
        <v>36.099999999999994</v>
      </c>
      <c r="J2409" s="71">
        <f t="shared" si="75"/>
        <v>809398.09999999986</v>
      </c>
    </row>
    <row r="2410" spans="1:10" x14ac:dyDescent="0.25">
      <c r="A2410" s="28">
        <v>7</v>
      </c>
      <c r="B2410" s="28">
        <v>9</v>
      </c>
      <c r="C2410" s="12" t="s">
        <v>19</v>
      </c>
      <c r="D2410" s="69">
        <f>'Actual Solar Data'!M2400</f>
        <v>17140</v>
      </c>
      <c r="E2410" s="59">
        <f>whlsecost_hourly_4002_201807!C215</f>
        <v>43290</v>
      </c>
      <c r="F2410" s="89">
        <f>whlsecost_hourly_4002_201807!D215</f>
        <v>17</v>
      </c>
      <c r="G2410" s="2">
        <f>whlsecost_hourly_4002_201807!F215</f>
        <v>50.62</v>
      </c>
      <c r="H2410" s="2">
        <f>whlsecost_hourly_4002_201807!X215</f>
        <v>1.1300000000000001</v>
      </c>
      <c r="I2410" s="2">
        <f t="shared" si="76"/>
        <v>51.75</v>
      </c>
      <c r="J2410" s="71">
        <f t="shared" si="75"/>
        <v>886995</v>
      </c>
    </row>
    <row r="2411" spans="1:10" x14ac:dyDescent="0.25">
      <c r="A2411" s="28">
        <v>7</v>
      </c>
      <c r="B2411" s="28">
        <v>9</v>
      </c>
      <c r="C2411" s="12" t="s">
        <v>20</v>
      </c>
      <c r="D2411" s="69">
        <f>'Actual Solar Data'!M2401</f>
        <v>10278</v>
      </c>
      <c r="E2411" s="59">
        <f>whlsecost_hourly_4002_201807!C216</f>
        <v>43290</v>
      </c>
      <c r="F2411" s="89">
        <f>whlsecost_hourly_4002_201807!D216</f>
        <v>18</v>
      </c>
      <c r="G2411" s="2">
        <f>whlsecost_hourly_4002_201807!F216</f>
        <v>61.39</v>
      </c>
      <c r="H2411" s="2">
        <f>whlsecost_hourly_4002_201807!X216</f>
        <v>1.37</v>
      </c>
      <c r="I2411" s="2">
        <f t="shared" si="76"/>
        <v>62.76</v>
      </c>
      <c r="J2411" s="71">
        <f t="shared" si="75"/>
        <v>645047.28</v>
      </c>
    </row>
    <row r="2412" spans="1:10" x14ac:dyDescent="0.25">
      <c r="A2412" s="28">
        <v>7</v>
      </c>
      <c r="B2412" s="28">
        <v>9</v>
      </c>
      <c r="C2412" s="12" t="s">
        <v>21</v>
      </c>
      <c r="D2412" s="69">
        <f>'Actual Solar Data'!M2402</f>
        <v>4564</v>
      </c>
      <c r="E2412" s="59">
        <f>whlsecost_hourly_4002_201807!C217</f>
        <v>43290</v>
      </c>
      <c r="F2412" s="89">
        <f>whlsecost_hourly_4002_201807!D217</f>
        <v>19</v>
      </c>
      <c r="G2412" s="2">
        <f>whlsecost_hourly_4002_201807!F217</f>
        <v>55.62</v>
      </c>
      <c r="H2412" s="2">
        <f>whlsecost_hourly_4002_201807!X217</f>
        <v>1.23</v>
      </c>
      <c r="I2412" s="2">
        <f t="shared" si="76"/>
        <v>56.849999999999994</v>
      </c>
      <c r="J2412" s="71">
        <f t="shared" si="75"/>
        <v>259463.39999999997</v>
      </c>
    </row>
    <row r="2413" spans="1:10" x14ac:dyDescent="0.25">
      <c r="A2413" s="28">
        <v>7</v>
      </c>
      <c r="B2413" s="28">
        <v>9</v>
      </c>
      <c r="C2413" s="12" t="s">
        <v>22</v>
      </c>
      <c r="D2413" s="69">
        <f>'Actual Solar Data'!M2403</f>
        <v>1348</v>
      </c>
      <c r="E2413" s="59">
        <f>whlsecost_hourly_4002_201807!C218</f>
        <v>43290</v>
      </c>
      <c r="F2413" s="89">
        <f>whlsecost_hourly_4002_201807!D218</f>
        <v>20</v>
      </c>
      <c r="G2413" s="2">
        <f>whlsecost_hourly_4002_201807!F218</f>
        <v>47.17</v>
      </c>
      <c r="H2413" s="2">
        <f>whlsecost_hourly_4002_201807!X218</f>
        <v>1.1000000000000001</v>
      </c>
      <c r="I2413" s="2">
        <f t="shared" si="76"/>
        <v>48.27</v>
      </c>
      <c r="J2413" s="71">
        <f t="shared" si="75"/>
        <v>65067.960000000006</v>
      </c>
    </row>
    <row r="2414" spans="1:10" x14ac:dyDescent="0.25">
      <c r="A2414" s="28">
        <v>7</v>
      </c>
      <c r="B2414" s="28">
        <v>9</v>
      </c>
      <c r="C2414" s="12" t="s">
        <v>23</v>
      </c>
      <c r="D2414" s="69">
        <f>'Actual Solar Data'!M2404</f>
        <v>43</v>
      </c>
      <c r="E2414" s="59">
        <f>whlsecost_hourly_4002_201807!C219</f>
        <v>43290</v>
      </c>
      <c r="F2414" s="89">
        <f>whlsecost_hourly_4002_201807!D219</f>
        <v>21</v>
      </c>
      <c r="G2414" s="2">
        <f>whlsecost_hourly_4002_201807!F219</f>
        <v>31.83</v>
      </c>
      <c r="H2414" s="2">
        <f>whlsecost_hourly_4002_201807!X219</f>
        <v>0.99</v>
      </c>
      <c r="I2414" s="2">
        <f t="shared" si="76"/>
        <v>32.82</v>
      </c>
      <c r="J2414" s="71">
        <f t="shared" si="75"/>
        <v>1411.26</v>
      </c>
    </row>
    <row r="2415" spans="1:10" x14ac:dyDescent="0.25">
      <c r="A2415" s="28">
        <v>7</v>
      </c>
      <c r="B2415" s="28">
        <v>9</v>
      </c>
      <c r="C2415" s="12" t="s">
        <v>24</v>
      </c>
      <c r="D2415" s="69">
        <f>'Actual Solar Data'!M2405</f>
        <v>0</v>
      </c>
      <c r="E2415" s="59">
        <f>whlsecost_hourly_4002_201807!C220</f>
        <v>43290</v>
      </c>
      <c r="F2415" s="89">
        <f>whlsecost_hourly_4002_201807!D220</f>
        <v>22</v>
      </c>
      <c r="G2415" s="2">
        <f>whlsecost_hourly_4002_201807!F220</f>
        <v>33.14</v>
      </c>
      <c r="H2415" s="2">
        <f>whlsecost_hourly_4002_201807!X220</f>
        <v>1</v>
      </c>
      <c r="I2415" s="2">
        <f t="shared" si="76"/>
        <v>34.14</v>
      </c>
      <c r="J2415" s="71">
        <f t="shared" si="75"/>
        <v>0</v>
      </c>
    </row>
    <row r="2416" spans="1:10" x14ac:dyDescent="0.25">
      <c r="A2416" s="28">
        <v>7</v>
      </c>
      <c r="B2416" s="28">
        <v>9</v>
      </c>
      <c r="C2416" s="12" t="s">
        <v>25</v>
      </c>
      <c r="D2416" s="69">
        <f>'Actual Solar Data'!M2406</f>
        <v>0</v>
      </c>
      <c r="E2416" s="59">
        <f>whlsecost_hourly_4002_201807!C221</f>
        <v>43290</v>
      </c>
      <c r="F2416" s="89">
        <f>whlsecost_hourly_4002_201807!D221</f>
        <v>23</v>
      </c>
      <c r="G2416" s="2">
        <f>whlsecost_hourly_4002_201807!F221</f>
        <v>28.13</v>
      </c>
      <c r="H2416" s="2">
        <f>whlsecost_hourly_4002_201807!X221</f>
        <v>1.2100000000000002</v>
      </c>
      <c r="I2416" s="2">
        <f t="shared" si="76"/>
        <v>29.34</v>
      </c>
      <c r="J2416" s="71">
        <f t="shared" si="75"/>
        <v>0</v>
      </c>
    </row>
    <row r="2417" spans="1:10" x14ac:dyDescent="0.25">
      <c r="A2417" s="28">
        <v>7</v>
      </c>
      <c r="B2417" s="28">
        <v>9</v>
      </c>
      <c r="C2417" s="12" t="s">
        <v>26</v>
      </c>
      <c r="D2417" s="69">
        <f>'Actual Solar Data'!M2407</f>
        <v>0</v>
      </c>
      <c r="E2417" s="59">
        <f>whlsecost_hourly_4002_201807!C222</f>
        <v>43290</v>
      </c>
      <c r="F2417" s="89">
        <f>whlsecost_hourly_4002_201807!D222</f>
        <v>24</v>
      </c>
      <c r="G2417" s="2">
        <f>whlsecost_hourly_4002_201807!F222</f>
        <v>21.16</v>
      </c>
      <c r="H2417" s="2">
        <f>whlsecost_hourly_4002_201807!X222</f>
        <v>0.32</v>
      </c>
      <c r="I2417" s="2">
        <f t="shared" si="76"/>
        <v>21.48</v>
      </c>
      <c r="J2417" s="71">
        <f t="shared" si="75"/>
        <v>0</v>
      </c>
    </row>
    <row r="2418" spans="1:10" x14ac:dyDescent="0.25">
      <c r="A2418" s="28">
        <v>7</v>
      </c>
      <c r="B2418" s="28">
        <v>10</v>
      </c>
      <c r="C2418" s="12" t="s">
        <v>3</v>
      </c>
      <c r="D2418" s="69">
        <f>'Actual Solar Data'!M2408</f>
        <v>0</v>
      </c>
      <c r="E2418" s="59">
        <f>whlsecost_hourly_4002_201807!C223</f>
        <v>43291</v>
      </c>
      <c r="F2418" s="89">
        <f>whlsecost_hourly_4002_201807!D223</f>
        <v>1</v>
      </c>
      <c r="G2418" s="2">
        <f>whlsecost_hourly_4002_201807!F223</f>
        <v>23.2</v>
      </c>
      <c r="H2418" s="2">
        <f>whlsecost_hourly_4002_201807!X223</f>
        <v>0.62000000000000011</v>
      </c>
      <c r="I2418" s="2">
        <f t="shared" si="76"/>
        <v>23.82</v>
      </c>
      <c r="J2418" s="71">
        <f t="shared" si="75"/>
        <v>0</v>
      </c>
    </row>
    <row r="2419" spans="1:10" x14ac:dyDescent="0.25">
      <c r="A2419" s="28">
        <v>7</v>
      </c>
      <c r="B2419" s="28">
        <v>10</v>
      </c>
      <c r="C2419" s="12" t="s">
        <v>4</v>
      </c>
      <c r="D2419" s="69">
        <f>'Actual Solar Data'!M2409</f>
        <v>0</v>
      </c>
      <c r="E2419" s="59">
        <f>whlsecost_hourly_4002_201807!C224</f>
        <v>43291</v>
      </c>
      <c r="F2419" s="89">
        <f>whlsecost_hourly_4002_201807!D224</f>
        <v>2</v>
      </c>
      <c r="G2419" s="2">
        <f>whlsecost_hourly_4002_201807!F224</f>
        <v>23.66</v>
      </c>
      <c r="H2419" s="2">
        <f>whlsecost_hourly_4002_201807!X224</f>
        <v>0.6100000000000001</v>
      </c>
      <c r="I2419" s="2">
        <f t="shared" si="76"/>
        <v>24.27</v>
      </c>
      <c r="J2419" s="71">
        <f t="shared" si="75"/>
        <v>0</v>
      </c>
    </row>
    <row r="2420" spans="1:10" x14ac:dyDescent="0.25">
      <c r="A2420" s="28">
        <v>7</v>
      </c>
      <c r="B2420" s="28">
        <v>10</v>
      </c>
      <c r="C2420" s="12" t="s">
        <v>5</v>
      </c>
      <c r="D2420" s="69">
        <f>'Actual Solar Data'!M2410</f>
        <v>0</v>
      </c>
      <c r="E2420" s="59">
        <f>whlsecost_hourly_4002_201807!C225</f>
        <v>43291</v>
      </c>
      <c r="F2420" s="89">
        <f>whlsecost_hourly_4002_201807!D225</f>
        <v>3</v>
      </c>
      <c r="G2420" s="2">
        <f>whlsecost_hourly_4002_201807!F225</f>
        <v>22.93</v>
      </c>
      <c r="H2420" s="2">
        <f>whlsecost_hourly_4002_201807!X225</f>
        <v>0.6100000000000001</v>
      </c>
      <c r="I2420" s="2">
        <f t="shared" si="76"/>
        <v>23.54</v>
      </c>
      <c r="J2420" s="71">
        <f t="shared" si="75"/>
        <v>0</v>
      </c>
    </row>
    <row r="2421" spans="1:10" x14ac:dyDescent="0.25">
      <c r="A2421" s="28">
        <v>7</v>
      </c>
      <c r="B2421" s="28">
        <v>10</v>
      </c>
      <c r="C2421" s="12" t="s">
        <v>6</v>
      </c>
      <c r="D2421" s="69">
        <f>'Actual Solar Data'!M2411</f>
        <v>0</v>
      </c>
      <c r="E2421" s="59">
        <f>whlsecost_hourly_4002_201807!C226</f>
        <v>43291</v>
      </c>
      <c r="F2421" s="89">
        <f>whlsecost_hourly_4002_201807!D226</f>
        <v>4</v>
      </c>
      <c r="G2421" s="2">
        <f>whlsecost_hourly_4002_201807!F226</f>
        <v>22.46</v>
      </c>
      <c r="H2421" s="2">
        <f>whlsecost_hourly_4002_201807!X226</f>
        <v>0.62000000000000011</v>
      </c>
      <c r="I2421" s="2">
        <f t="shared" si="76"/>
        <v>23.080000000000002</v>
      </c>
      <c r="J2421" s="71">
        <f t="shared" si="75"/>
        <v>0</v>
      </c>
    </row>
    <row r="2422" spans="1:10" x14ac:dyDescent="0.25">
      <c r="A2422" s="28">
        <v>7</v>
      </c>
      <c r="B2422" s="28">
        <v>10</v>
      </c>
      <c r="C2422" s="12" t="s">
        <v>7</v>
      </c>
      <c r="D2422" s="69">
        <f>'Actual Solar Data'!M2412</f>
        <v>0</v>
      </c>
      <c r="E2422" s="59">
        <f>whlsecost_hourly_4002_201807!C227</f>
        <v>43291</v>
      </c>
      <c r="F2422" s="89">
        <f>whlsecost_hourly_4002_201807!D227</f>
        <v>5</v>
      </c>
      <c r="G2422" s="2">
        <f>whlsecost_hourly_4002_201807!F227</f>
        <v>22.27</v>
      </c>
      <c r="H2422" s="2">
        <f>whlsecost_hourly_4002_201807!X227</f>
        <v>0.62000000000000011</v>
      </c>
      <c r="I2422" s="2">
        <f t="shared" si="76"/>
        <v>22.89</v>
      </c>
      <c r="J2422" s="71">
        <f t="shared" si="75"/>
        <v>0</v>
      </c>
    </row>
    <row r="2423" spans="1:10" x14ac:dyDescent="0.25">
      <c r="A2423" s="28">
        <v>7</v>
      </c>
      <c r="B2423" s="28">
        <v>10</v>
      </c>
      <c r="C2423" s="12" t="s">
        <v>8</v>
      </c>
      <c r="D2423" s="69">
        <f>'Actual Solar Data'!M2413</f>
        <v>157</v>
      </c>
      <c r="E2423" s="59">
        <f>whlsecost_hourly_4002_201807!C228</f>
        <v>43291</v>
      </c>
      <c r="F2423" s="89">
        <f>whlsecost_hourly_4002_201807!D228</f>
        <v>6</v>
      </c>
      <c r="G2423" s="2">
        <f>whlsecost_hourly_4002_201807!F228</f>
        <v>23.46</v>
      </c>
      <c r="H2423" s="2">
        <f>whlsecost_hourly_4002_201807!X228</f>
        <v>0.75000000000000011</v>
      </c>
      <c r="I2423" s="2">
        <f t="shared" si="76"/>
        <v>24.21</v>
      </c>
      <c r="J2423" s="71">
        <f t="shared" si="75"/>
        <v>3800.9700000000003</v>
      </c>
    </row>
    <row r="2424" spans="1:10" x14ac:dyDescent="0.25">
      <c r="A2424" s="28">
        <v>7</v>
      </c>
      <c r="B2424" s="28">
        <v>10</v>
      </c>
      <c r="C2424" s="12" t="s">
        <v>9</v>
      </c>
      <c r="D2424" s="69">
        <f>'Actual Solar Data'!M2414</f>
        <v>2317</v>
      </c>
      <c r="E2424" s="59">
        <f>whlsecost_hourly_4002_201807!C229</f>
        <v>43291</v>
      </c>
      <c r="F2424" s="89">
        <f>whlsecost_hourly_4002_201807!D229</f>
        <v>7</v>
      </c>
      <c r="G2424" s="2">
        <f>whlsecost_hourly_4002_201807!F229</f>
        <v>24.16</v>
      </c>
      <c r="H2424" s="2">
        <f>whlsecost_hourly_4002_201807!X229</f>
        <v>0.75000000000000011</v>
      </c>
      <c r="I2424" s="2">
        <f t="shared" si="76"/>
        <v>24.91</v>
      </c>
      <c r="J2424" s="71">
        <f t="shared" si="75"/>
        <v>57716.47</v>
      </c>
    </row>
    <row r="2425" spans="1:10" x14ac:dyDescent="0.25">
      <c r="A2425" s="28">
        <v>7</v>
      </c>
      <c r="B2425" s="28">
        <v>10</v>
      </c>
      <c r="C2425" s="12" t="s">
        <v>10</v>
      </c>
      <c r="D2425" s="69">
        <f>'Actual Solar Data'!M2415</f>
        <v>8158</v>
      </c>
      <c r="E2425" s="59">
        <f>whlsecost_hourly_4002_201807!C230</f>
        <v>43291</v>
      </c>
      <c r="F2425" s="89">
        <f>whlsecost_hourly_4002_201807!D230</f>
        <v>8</v>
      </c>
      <c r="G2425" s="2">
        <f>whlsecost_hourly_4002_201807!F230</f>
        <v>22.91</v>
      </c>
      <c r="H2425" s="2">
        <f>whlsecost_hourly_4002_201807!X230</f>
        <v>1.62</v>
      </c>
      <c r="I2425" s="2">
        <f t="shared" si="76"/>
        <v>24.53</v>
      </c>
      <c r="J2425" s="71">
        <f t="shared" si="75"/>
        <v>200115.74000000002</v>
      </c>
    </row>
    <row r="2426" spans="1:10" x14ac:dyDescent="0.25">
      <c r="A2426" s="28">
        <v>7</v>
      </c>
      <c r="B2426" s="28">
        <v>10</v>
      </c>
      <c r="C2426" s="12" t="s">
        <v>11</v>
      </c>
      <c r="D2426" s="69">
        <f>'Actual Solar Data'!M2416</f>
        <v>15280</v>
      </c>
      <c r="E2426" s="59">
        <f>whlsecost_hourly_4002_201807!C231</f>
        <v>43291</v>
      </c>
      <c r="F2426" s="89">
        <f>whlsecost_hourly_4002_201807!D231</f>
        <v>9</v>
      </c>
      <c r="G2426" s="2">
        <f>whlsecost_hourly_4002_201807!F231</f>
        <v>22.32</v>
      </c>
      <c r="H2426" s="2">
        <f>whlsecost_hourly_4002_201807!X231</f>
        <v>1.4500000000000002</v>
      </c>
      <c r="I2426" s="2">
        <f t="shared" si="76"/>
        <v>23.77</v>
      </c>
      <c r="J2426" s="71">
        <f t="shared" si="75"/>
        <v>363205.6</v>
      </c>
    </row>
    <row r="2427" spans="1:10" x14ac:dyDescent="0.25">
      <c r="A2427" s="28">
        <v>7</v>
      </c>
      <c r="B2427" s="28">
        <v>10</v>
      </c>
      <c r="C2427" s="12" t="s">
        <v>12</v>
      </c>
      <c r="D2427" s="69">
        <f>'Actual Solar Data'!M2417</f>
        <v>19487</v>
      </c>
      <c r="E2427" s="59">
        <f>whlsecost_hourly_4002_201807!C232</f>
        <v>43291</v>
      </c>
      <c r="F2427" s="89">
        <f>whlsecost_hourly_4002_201807!D232</f>
        <v>10</v>
      </c>
      <c r="G2427" s="2">
        <f>whlsecost_hourly_4002_201807!F232</f>
        <v>22.44</v>
      </c>
      <c r="H2427" s="2">
        <f>whlsecost_hourly_4002_201807!X232</f>
        <v>1.37</v>
      </c>
      <c r="I2427" s="2">
        <f t="shared" si="76"/>
        <v>23.810000000000002</v>
      </c>
      <c r="J2427" s="71">
        <f t="shared" si="75"/>
        <v>463985.47000000003</v>
      </c>
    </row>
    <row r="2428" spans="1:10" x14ac:dyDescent="0.25">
      <c r="A2428" s="28">
        <v>7</v>
      </c>
      <c r="B2428" s="28">
        <v>10</v>
      </c>
      <c r="C2428" s="12" t="s">
        <v>13</v>
      </c>
      <c r="D2428" s="69">
        <f>'Actual Solar Data'!M2418</f>
        <v>24482</v>
      </c>
      <c r="E2428" s="59">
        <f>whlsecost_hourly_4002_201807!C233</f>
        <v>43291</v>
      </c>
      <c r="F2428" s="89">
        <f>whlsecost_hourly_4002_201807!D233</f>
        <v>11</v>
      </c>
      <c r="G2428" s="2">
        <f>whlsecost_hourly_4002_201807!F233</f>
        <v>23.99</v>
      </c>
      <c r="H2428" s="2">
        <f>whlsecost_hourly_4002_201807!X233</f>
        <v>1.33</v>
      </c>
      <c r="I2428" s="2">
        <f t="shared" si="76"/>
        <v>25.32</v>
      </c>
      <c r="J2428" s="71">
        <f t="shared" si="75"/>
        <v>619884.24</v>
      </c>
    </row>
    <row r="2429" spans="1:10" x14ac:dyDescent="0.25">
      <c r="A2429" s="28">
        <v>7</v>
      </c>
      <c r="B2429" s="28">
        <v>10</v>
      </c>
      <c r="C2429" s="12" t="s">
        <v>14</v>
      </c>
      <c r="D2429" s="69">
        <f>'Actual Solar Data'!M2419</f>
        <v>27561</v>
      </c>
      <c r="E2429" s="59">
        <f>whlsecost_hourly_4002_201807!C234</f>
        <v>43291</v>
      </c>
      <c r="F2429" s="89">
        <f>whlsecost_hourly_4002_201807!D234</f>
        <v>12</v>
      </c>
      <c r="G2429" s="2">
        <f>whlsecost_hourly_4002_201807!F234</f>
        <v>26.91</v>
      </c>
      <c r="H2429" s="2">
        <f>whlsecost_hourly_4002_201807!X234</f>
        <v>1.31</v>
      </c>
      <c r="I2429" s="2">
        <f t="shared" si="76"/>
        <v>28.22</v>
      </c>
      <c r="J2429" s="71">
        <f t="shared" si="75"/>
        <v>777771.41999999993</v>
      </c>
    </row>
    <row r="2430" spans="1:10" x14ac:dyDescent="0.25">
      <c r="A2430" s="28">
        <v>7</v>
      </c>
      <c r="B2430" s="28">
        <v>10</v>
      </c>
      <c r="C2430" s="12" t="s">
        <v>15</v>
      </c>
      <c r="D2430" s="69">
        <f>'Actual Solar Data'!M2420</f>
        <v>26621</v>
      </c>
      <c r="E2430" s="59">
        <f>whlsecost_hourly_4002_201807!C235</f>
        <v>43291</v>
      </c>
      <c r="F2430" s="89">
        <f>whlsecost_hourly_4002_201807!D235</f>
        <v>13</v>
      </c>
      <c r="G2430" s="2">
        <f>whlsecost_hourly_4002_201807!F235</f>
        <v>35.61</v>
      </c>
      <c r="H2430" s="2">
        <f>whlsecost_hourly_4002_201807!X235</f>
        <v>1.3600000000000003</v>
      </c>
      <c r="I2430" s="2">
        <f t="shared" si="76"/>
        <v>36.97</v>
      </c>
      <c r="J2430" s="71">
        <f t="shared" si="75"/>
        <v>984178.37</v>
      </c>
    </row>
    <row r="2431" spans="1:10" x14ac:dyDescent="0.25">
      <c r="A2431" s="28">
        <v>7</v>
      </c>
      <c r="B2431" s="28">
        <v>10</v>
      </c>
      <c r="C2431" s="12" t="s">
        <v>16</v>
      </c>
      <c r="D2431" s="69">
        <f>'Actual Solar Data'!M2421</f>
        <v>23573</v>
      </c>
      <c r="E2431" s="59">
        <f>whlsecost_hourly_4002_201807!C236</f>
        <v>43291</v>
      </c>
      <c r="F2431" s="89">
        <f>whlsecost_hourly_4002_201807!D236</f>
        <v>14</v>
      </c>
      <c r="G2431" s="2">
        <f>whlsecost_hourly_4002_201807!F236</f>
        <v>41.17</v>
      </c>
      <c r="H2431" s="2">
        <f>whlsecost_hourly_4002_201807!X236</f>
        <v>1.4100000000000001</v>
      </c>
      <c r="I2431" s="2">
        <f t="shared" si="76"/>
        <v>42.58</v>
      </c>
      <c r="J2431" s="71">
        <f t="shared" si="75"/>
        <v>1003738.34</v>
      </c>
    </row>
    <row r="2432" spans="1:10" x14ac:dyDescent="0.25">
      <c r="A2432" s="28">
        <v>7</v>
      </c>
      <c r="B2432" s="28">
        <v>10</v>
      </c>
      <c r="C2432" s="12" t="s">
        <v>17</v>
      </c>
      <c r="D2432" s="69">
        <f>'Actual Solar Data'!M2422</f>
        <v>22224</v>
      </c>
      <c r="E2432" s="59">
        <f>whlsecost_hourly_4002_201807!C237</f>
        <v>43291</v>
      </c>
      <c r="F2432" s="89">
        <f>whlsecost_hourly_4002_201807!D237</f>
        <v>15</v>
      </c>
      <c r="G2432" s="2">
        <f>whlsecost_hourly_4002_201807!F237</f>
        <v>49.28</v>
      </c>
      <c r="H2432" s="2">
        <f>whlsecost_hourly_4002_201807!X237</f>
        <v>1.6800000000000002</v>
      </c>
      <c r="I2432" s="2">
        <f t="shared" si="76"/>
        <v>50.96</v>
      </c>
      <c r="J2432" s="71">
        <f t="shared" si="75"/>
        <v>1132535.04</v>
      </c>
    </row>
    <row r="2433" spans="1:10" x14ac:dyDescent="0.25">
      <c r="A2433" s="28">
        <v>7</v>
      </c>
      <c r="B2433" s="28">
        <v>10</v>
      </c>
      <c r="C2433" s="12" t="s">
        <v>18</v>
      </c>
      <c r="D2433" s="69">
        <f>'Actual Solar Data'!M2423</f>
        <v>20349</v>
      </c>
      <c r="E2433" s="59">
        <f>whlsecost_hourly_4002_201807!C238</f>
        <v>43291</v>
      </c>
      <c r="F2433" s="89">
        <f>whlsecost_hourly_4002_201807!D238</f>
        <v>16</v>
      </c>
      <c r="G2433" s="2">
        <f>whlsecost_hourly_4002_201807!F238</f>
        <v>41.44</v>
      </c>
      <c r="H2433" s="2">
        <f>whlsecost_hourly_4002_201807!X238</f>
        <v>1.29</v>
      </c>
      <c r="I2433" s="2">
        <f t="shared" si="76"/>
        <v>42.73</v>
      </c>
      <c r="J2433" s="71">
        <f t="shared" si="75"/>
        <v>869512.7699999999</v>
      </c>
    </row>
    <row r="2434" spans="1:10" x14ac:dyDescent="0.25">
      <c r="A2434" s="28">
        <v>7</v>
      </c>
      <c r="B2434" s="28">
        <v>10</v>
      </c>
      <c r="C2434" s="12" t="s">
        <v>19</v>
      </c>
      <c r="D2434" s="69">
        <f>'Actual Solar Data'!M2424</f>
        <v>12182</v>
      </c>
      <c r="E2434" s="59">
        <f>whlsecost_hourly_4002_201807!C239</f>
        <v>43291</v>
      </c>
      <c r="F2434" s="89">
        <f>whlsecost_hourly_4002_201807!D239</f>
        <v>17</v>
      </c>
      <c r="G2434" s="2">
        <f>whlsecost_hourly_4002_201807!F239</f>
        <v>59.74</v>
      </c>
      <c r="H2434" s="2">
        <f>whlsecost_hourly_4002_201807!X239</f>
        <v>1.4300000000000002</v>
      </c>
      <c r="I2434" s="2">
        <f t="shared" si="76"/>
        <v>61.17</v>
      </c>
      <c r="J2434" s="71">
        <f t="shared" si="75"/>
        <v>745172.94000000006</v>
      </c>
    </row>
    <row r="2435" spans="1:10" x14ac:dyDescent="0.25">
      <c r="A2435" s="28">
        <v>7</v>
      </c>
      <c r="B2435" s="28">
        <v>10</v>
      </c>
      <c r="C2435" s="12" t="s">
        <v>20</v>
      </c>
      <c r="D2435" s="69">
        <f>'Actual Solar Data'!M2425</f>
        <v>5166</v>
      </c>
      <c r="E2435" s="59">
        <f>whlsecost_hourly_4002_201807!C240</f>
        <v>43291</v>
      </c>
      <c r="F2435" s="89">
        <f>whlsecost_hourly_4002_201807!D240</f>
        <v>18</v>
      </c>
      <c r="G2435" s="2">
        <f>whlsecost_hourly_4002_201807!F240</f>
        <v>54.05</v>
      </c>
      <c r="H2435" s="2">
        <f>whlsecost_hourly_4002_201807!X240</f>
        <v>1.46</v>
      </c>
      <c r="I2435" s="2">
        <f t="shared" si="76"/>
        <v>55.51</v>
      </c>
      <c r="J2435" s="71">
        <f t="shared" si="75"/>
        <v>286764.65999999997</v>
      </c>
    </row>
    <row r="2436" spans="1:10" x14ac:dyDescent="0.25">
      <c r="A2436" s="28">
        <v>7</v>
      </c>
      <c r="B2436" s="28">
        <v>10</v>
      </c>
      <c r="C2436" s="12" t="s">
        <v>21</v>
      </c>
      <c r="D2436" s="69">
        <f>'Actual Solar Data'!M2426</f>
        <v>1682</v>
      </c>
      <c r="E2436" s="59">
        <f>whlsecost_hourly_4002_201807!C241</f>
        <v>43291</v>
      </c>
      <c r="F2436" s="89">
        <f>whlsecost_hourly_4002_201807!D241</f>
        <v>19</v>
      </c>
      <c r="G2436" s="2">
        <f>whlsecost_hourly_4002_201807!F241</f>
        <v>47.16</v>
      </c>
      <c r="H2436" s="2">
        <f>whlsecost_hourly_4002_201807!X241</f>
        <v>1.41</v>
      </c>
      <c r="I2436" s="2">
        <f t="shared" si="76"/>
        <v>48.569999999999993</v>
      </c>
      <c r="J2436" s="71">
        <f t="shared" si="75"/>
        <v>81694.739999999991</v>
      </c>
    </row>
    <row r="2437" spans="1:10" x14ac:dyDescent="0.25">
      <c r="A2437" s="28">
        <v>7</v>
      </c>
      <c r="B2437" s="28">
        <v>10</v>
      </c>
      <c r="C2437" s="12" t="s">
        <v>22</v>
      </c>
      <c r="D2437" s="69">
        <f>'Actual Solar Data'!M2427</f>
        <v>189</v>
      </c>
      <c r="E2437" s="59">
        <f>whlsecost_hourly_4002_201807!C242</f>
        <v>43291</v>
      </c>
      <c r="F2437" s="89">
        <f>whlsecost_hourly_4002_201807!D242</f>
        <v>20</v>
      </c>
      <c r="G2437" s="2">
        <f>whlsecost_hourly_4002_201807!F242</f>
        <v>46.79</v>
      </c>
      <c r="H2437" s="2">
        <f>whlsecost_hourly_4002_201807!X242</f>
        <v>1.42</v>
      </c>
      <c r="I2437" s="2">
        <f t="shared" si="76"/>
        <v>48.21</v>
      </c>
      <c r="J2437" s="71">
        <f t="shared" si="75"/>
        <v>9111.69</v>
      </c>
    </row>
    <row r="2438" spans="1:10" x14ac:dyDescent="0.25">
      <c r="A2438" s="28">
        <v>7</v>
      </c>
      <c r="B2438" s="28">
        <v>10</v>
      </c>
      <c r="C2438" s="12" t="s">
        <v>23</v>
      </c>
      <c r="D2438" s="69">
        <f>'Actual Solar Data'!M2428</f>
        <v>35</v>
      </c>
      <c r="E2438" s="59">
        <f>whlsecost_hourly_4002_201807!C243</f>
        <v>43291</v>
      </c>
      <c r="F2438" s="89">
        <f>whlsecost_hourly_4002_201807!D243</f>
        <v>21</v>
      </c>
      <c r="G2438" s="2">
        <f>whlsecost_hourly_4002_201807!F243</f>
        <v>39.65</v>
      </c>
      <c r="H2438" s="2">
        <f>whlsecost_hourly_4002_201807!X243</f>
        <v>1.25</v>
      </c>
      <c r="I2438" s="2">
        <f t="shared" si="76"/>
        <v>40.9</v>
      </c>
      <c r="J2438" s="71">
        <f t="shared" si="75"/>
        <v>1431.5</v>
      </c>
    </row>
    <row r="2439" spans="1:10" x14ac:dyDescent="0.25">
      <c r="A2439" s="28">
        <v>7</v>
      </c>
      <c r="B2439" s="28">
        <v>10</v>
      </c>
      <c r="C2439" s="12" t="s">
        <v>24</v>
      </c>
      <c r="D2439" s="69">
        <f>'Actual Solar Data'!M2429</f>
        <v>0</v>
      </c>
      <c r="E2439" s="59">
        <f>whlsecost_hourly_4002_201807!C244</f>
        <v>43291</v>
      </c>
      <c r="F2439" s="89">
        <f>whlsecost_hourly_4002_201807!D244</f>
        <v>22</v>
      </c>
      <c r="G2439" s="2">
        <f>whlsecost_hourly_4002_201807!F244</f>
        <v>36.79</v>
      </c>
      <c r="H2439" s="2">
        <f>whlsecost_hourly_4002_201807!X244</f>
        <v>1.2900000000000003</v>
      </c>
      <c r="I2439" s="2">
        <f t="shared" si="76"/>
        <v>38.08</v>
      </c>
      <c r="J2439" s="71">
        <f t="shared" si="75"/>
        <v>0</v>
      </c>
    </row>
    <row r="2440" spans="1:10" x14ac:dyDescent="0.25">
      <c r="A2440" s="28">
        <v>7</v>
      </c>
      <c r="B2440" s="28">
        <v>10</v>
      </c>
      <c r="C2440" s="12" t="s">
        <v>25</v>
      </c>
      <c r="D2440" s="69">
        <f>'Actual Solar Data'!M2430</f>
        <v>0</v>
      </c>
      <c r="E2440" s="59">
        <f>whlsecost_hourly_4002_201807!C245</f>
        <v>43291</v>
      </c>
      <c r="F2440" s="89">
        <f>whlsecost_hourly_4002_201807!D245</f>
        <v>23</v>
      </c>
      <c r="G2440" s="2">
        <f>whlsecost_hourly_4002_201807!F245</f>
        <v>32.590000000000003</v>
      </c>
      <c r="H2440" s="2">
        <f>whlsecost_hourly_4002_201807!X245</f>
        <v>1.5500000000000003</v>
      </c>
      <c r="I2440" s="2">
        <f t="shared" si="76"/>
        <v>34.14</v>
      </c>
      <c r="J2440" s="71">
        <f t="shared" si="75"/>
        <v>0</v>
      </c>
    </row>
    <row r="2441" spans="1:10" x14ac:dyDescent="0.25">
      <c r="A2441" s="28">
        <v>7</v>
      </c>
      <c r="B2441" s="28">
        <v>10</v>
      </c>
      <c r="C2441" s="12" t="s">
        <v>26</v>
      </c>
      <c r="D2441" s="69">
        <f>'Actual Solar Data'!M2431</f>
        <v>0</v>
      </c>
      <c r="E2441" s="59">
        <f>whlsecost_hourly_4002_201807!C246</f>
        <v>43291</v>
      </c>
      <c r="F2441" s="89">
        <f>whlsecost_hourly_4002_201807!D246</f>
        <v>24</v>
      </c>
      <c r="G2441" s="2">
        <f>whlsecost_hourly_4002_201807!F246</f>
        <v>33.69</v>
      </c>
      <c r="H2441" s="2">
        <f>whlsecost_hourly_4002_201807!X246</f>
        <v>1.0900000000000001</v>
      </c>
      <c r="I2441" s="2">
        <f t="shared" si="76"/>
        <v>34.78</v>
      </c>
      <c r="J2441" s="71">
        <f t="shared" si="75"/>
        <v>0</v>
      </c>
    </row>
    <row r="2442" spans="1:10" x14ac:dyDescent="0.25">
      <c r="A2442" s="28">
        <v>7</v>
      </c>
      <c r="B2442" s="28">
        <v>11</v>
      </c>
      <c r="C2442" s="12" t="s">
        <v>3</v>
      </c>
      <c r="D2442" s="69">
        <f>'Actual Solar Data'!M2432</f>
        <v>0</v>
      </c>
      <c r="E2442" s="59">
        <f>whlsecost_hourly_4002_201807!C247</f>
        <v>43292</v>
      </c>
      <c r="F2442" s="89">
        <f>whlsecost_hourly_4002_201807!D247</f>
        <v>1</v>
      </c>
      <c r="G2442" s="2">
        <f>whlsecost_hourly_4002_201807!F247</f>
        <v>25.31</v>
      </c>
      <c r="H2442" s="2">
        <f>whlsecost_hourly_4002_201807!X247</f>
        <v>0.2</v>
      </c>
      <c r="I2442" s="2">
        <f t="shared" si="76"/>
        <v>25.509999999999998</v>
      </c>
      <c r="J2442" s="71">
        <f t="shared" si="75"/>
        <v>0</v>
      </c>
    </row>
    <row r="2443" spans="1:10" x14ac:dyDescent="0.25">
      <c r="A2443" s="28">
        <v>7</v>
      </c>
      <c r="B2443" s="28">
        <v>11</v>
      </c>
      <c r="C2443" s="12" t="s">
        <v>4</v>
      </c>
      <c r="D2443" s="69">
        <f>'Actual Solar Data'!M2433</f>
        <v>0</v>
      </c>
      <c r="E2443" s="59">
        <f>whlsecost_hourly_4002_201807!C248</f>
        <v>43292</v>
      </c>
      <c r="F2443" s="89">
        <f>whlsecost_hourly_4002_201807!D248</f>
        <v>2</v>
      </c>
      <c r="G2443" s="2">
        <f>whlsecost_hourly_4002_201807!F248</f>
        <v>29.95</v>
      </c>
      <c r="H2443" s="2">
        <f>whlsecost_hourly_4002_201807!X248</f>
        <v>0.24000000000000005</v>
      </c>
      <c r="I2443" s="2">
        <f t="shared" si="76"/>
        <v>30.189999999999998</v>
      </c>
      <c r="J2443" s="71">
        <f t="shared" si="75"/>
        <v>0</v>
      </c>
    </row>
    <row r="2444" spans="1:10" x14ac:dyDescent="0.25">
      <c r="A2444" s="28">
        <v>7</v>
      </c>
      <c r="B2444" s="28">
        <v>11</v>
      </c>
      <c r="C2444" s="12" t="s">
        <v>5</v>
      </c>
      <c r="D2444" s="69">
        <f>'Actual Solar Data'!M2434</f>
        <v>0</v>
      </c>
      <c r="E2444" s="59">
        <f>whlsecost_hourly_4002_201807!C249</f>
        <v>43292</v>
      </c>
      <c r="F2444" s="89">
        <f>whlsecost_hourly_4002_201807!D249</f>
        <v>3</v>
      </c>
      <c r="G2444" s="2">
        <f>whlsecost_hourly_4002_201807!F249</f>
        <v>36.56</v>
      </c>
      <c r="H2444" s="2">
        <f>whlsecost_hourly_4002_201807!X249</f>
        <v>0.27</v>
      </c>
      <c r="I2444" s="2">
        <f t="shared" si="76"/>
        <v>36.830000000000005</v>
      </c>
      <c r="J2444" s="71">
        <f t="shared" si="75"/>
        <v>0</v>
      </c>
    </row>
    <row r="2445" spans="1:10" x14ac:dyDescent="0.25">
      <c r="A2445" s="28">
        <v>7</v>
      </c>
      <c r="B2445" s="28">
        <v>11</v>
      </c>
      <c r="C2445" s="12" t="s">
        <v>6</v>
      </c>
      <c r="D2445" s="69">
        <f>'Actual Solar Data'!M2435</f>
        <v>0</v>
      </c>
      <c r="E2445" s="59">
        <f>whlsecost_hourly_4002_201807!C250</f>
        <v>43292</v>
      </c>
      <c r="F2445" s="89">
        <f>whlsecost_hourly_4002_201807!D250</f>
        <v>4</v>
      </c>
      <c r="G2445" s="2">
        <f>whlsecost_hourly_4002_201807!F250</f>
        <v>26.64</v>
      </c>
      <c r="H2445" s="2">
        <f>whlsecost_hourly_4002_201807!X250</f>
        <v>0.21000000000000002</v>
      </c>
      <c r="I2445" s="2">
        <f t="shared" si="76"/>
        <v>26.85</v>
      </c>
      <c r="J2445" s="71">
        <f t="shared" si="75"/>
        <v>0</v>
      </c>
    </row>
    <row r="2446" spans="1:10" x14ac:dyDescent="0.25">
      <c r="A2446" s="28">
        <v>7</v>
      </c>
      <c r="B2446" s="28">
        <v>11</v>
      </c>
      <c r="C2446" s="12" t="s">
        <v>7</v>
      </c>
      <c r="D2446" s="69">
        <f>'Actual Solar Data'!M2436</f>
        <v>0</v>
      </c>
      <c r="E2446" s="59">
        <f>whlsecost_hourly_4002_201807!C251</f>
        <v>43292</v>
      </c>
      <c r="F2446" s="89">
        <f>whlsecost_hourly_4002_201807!D251</f>
        <v>5</v>
      </c>
      <c r="G2446" s="2">
        <f>whlsecost_hourly_4002_201807!F251</f>
        <v>27.86</v>
      </c>
      <c r="H2446" s="2">
        <f>whlsecost_hourly_4002_201807!X251</f>
        <v>0.2</v>
      </c>
      <c r="I2446" s="2">
        <f t="shared" si="76"/>
        <v>28.06</v>
      </c>
      <c r="J2446" s="71">
        <f t="shared" si="75"/>
        <v>0</v>
      </c>
    </row>
    <row r="2447" spans="1:10" x14ac:dyDescent="0.25">
      <c r="A2447" s="28">
        <v>7</v>
      </c>
      <c r="B2447" s="28">
        <v>11</v>
      </c>
      <c r="C2447" s="12" t="s">
        <v>8</v>
      </c>
      <c r="D2447" s="69">
        <f>'Actual Solar Data'!M2437</f>
        <v>157</v>
      </c>
      <c r="E2447" s="59">
        <f>whlsecost_hourly_4002_201807!C252</f>
        <v>43292</v>
      </c>
      <c r="F2447" s="89">
        <f>whlsecost_hourly_4002_201807!D252</f>
        <v>6</v>
      </c>
      <c r="G2447" s="2">
        <f>whlsecost_hourly_4002_201807!F252</f>
        <v>26.17</v>
      </c>
      <c r="H2447" s="2">
        <f>whlsecost_hourly_4002_201807!X252</f>
        <v>0.30000000000000004</v>
      </c>
      <c r="I2447" s="2">
        <f t="shared" si="76"/>
        <v>26.470000000000002</v>
      </c>
      <c r="J2447" s="71">
        <f t="shared" si="75"/>
        <v>4155.79</v>
      </c>
    </row>
    <row r="2448" spans="1:10" x14ac:dyDescent="0.25">
      <c r="A2448" s="28">
        <v>7</v>
      </c>
      <c r="B2448" s="28">
        <v>11</v>
      </c>
      <c r="C2448" s="12" t="s">
        <v>9</v>
      </c>
      <c r="D2448" s="69">
        <f>'Actual Solar Data'!M2438</f>
        <v>2153</v>
      </c>
      <c r="E2448" s="59">
        <f>whlsecost_hourly_4002_201807!C253</f>
        <v>43292</v>
      </c>
      <c r="F2448" s="89">
        <f>whlsecost_hourly_4002_201807!D253</f>
        <v>7</v>
      </c>
      <c r="G2448" s="2">
        <f>whlsecost_hourly_4002_201807!F253</f>
        <v>33.86</v>
      </c>
      <c r="H2448" s="2">
        <f>whlsecost_hourly_4002_201807!X253</f>
        <v>0.42000000000000004</v>
      </c>
      <c r="I2448" s="2">
        <f t="shared" si="76"/>
        <v>34.28</v>
      </c>
      <c r="J2448" s="71">
        <f t="shared" si="75"/>
        <v>73804.84</v>
      </c>
    </row>
    <row r="2449" spans="1:10" x14ac:dyDescent="0.25">
      <c r="A2449" s="28">
        <v>7</v>
      </c>
      <c r="B2449" s="28">
        <v>11</v>
      </c>
      <c r="C2449" s="12" t="s">
        <v>10</v>
      </c>
      <c r="D2449" s="69">
        <f>'Actual Solar Data'!M2439</f>
        <v>6169</v>
      </c>
      <c r="E2449" s="59">
        <f>whlsecost_hourly_4002_201807!C254</f>
        <v>43292</v>
      </c>
      <c r="F2449" s="89">
        <f>whlsecost_hourly_4002_201807!D254</f>
        <v>8</v>
      </c>
      <c r="G2449" s="2">
        <f>whlsecost_hourly_4002_201807!F254</f>
        <v>39.54</v>
      </c>
      <c r="H2449" s="2">
        <f>whlsecost_hourly_4002_201807!X254</f>
        <v>1.2200000000000002</v>
      </c>
      <c r="I2449" s="2">
        <f t="shared" si="76"/>
        <v>40.76</v>
      </c>
      <c r="J2449" s="71">
        <f t="shared" si="75"/>
        <v>251448.43999999997</v>
      </c>
    </row>
    <row r="2450" spans="1:10" x14ac:dyDescent="0.25">
      <c r="A2450" s="28">
        <v>7</v>
      </c>
      <c r="B2450" s="28">
        <v>11</v>
      </c>
      <c r="C2450" s="12" t="s">
        <v>11</v>
      </c>
      <c r="D2450" s="69">
        <f>'Actual Solar Data'!M2440</f>
        <v>13011</v>
      </c>
      <c r="E2450" s="59">
        <f>whlsecost_hourly_4002_201807!C255</f>
        <v>43292</v>
      </c>
      <c r="F2450" s="89">
        <f>whlsecost_hourly_4002_201807!D255</f>
        <v>9</v>
      </c>
      <c r="G2450" s="2">
        <f>whlsecost_hourly_4002_201807!F255</f>
        <v>46.43</v>
      </c>
      <c r="H2450" s="2">
        <f>whlsecost_hourly_4002_201807!X255</f>
        <v>1.5000000000000002</v>
      </c>
      <c r="I2450" s="2">
        <f t="shared" si="76"/>
        <v>47.93</v>
      </c>
      <c r="J2450" s="71">
        <f t="shared" si="75"/>
        <v>623617.23</v>
      </c>
    </row>
    <row r="2451" spans="1:10" x14ac:dyDescent="0.25">
      <c r="A2451" s="28">
        <v>7</v>
      </c>
      <c r="B2451" s="28">
        <v>11</v>
      </c>
      <c r="C2451" s="12" t="s">
        <v>12</v>
      </c>
      <c r="D2451" s="69">
        <f>'Actual Solar Data'!M2441</f>
        <v>17430</v>
      </c>
      <c r="E2451" s="59">
        <f>whlsecost_hourly_4002_201807!C256</f>
        <v>43292</v>
      </c>
      <c r="F2451" s="89">
        <f>whlsecost_hourly_4002_201807!D256</f>
        <v>10</v>
      </c>
      <c r="G2451" s="2">
        <f>whlsecost_hourly_4002_201807!F256</f>
        <v>43.67</v>
      </c>
      <c r="H2451" s="2">
        <f>whlsecost_hourly_4002_201807!X256</f>
        <v>1.3599999999999999</v>
      </c>
      <c r="I2451" s="2">
        <f t="shared" si="76"/>
        <v>45.03</v>
      </c>
      <c r="J2451" s="71">
        <f t="shared" ref="J2451:J2514" si="77">D2451*I2451</f>
        <v>784872.9</v>
      </c>
    </row>
    <row r="2452" spans="1:10" x14ac:dyDescent="0.25">
      <c r="A2452" s="28">
        <v>7</v>
      </c>
      <c r="B2452" s="28">
        <v>11</v>
      </c>
      <c r="C2452" s="12" t="s">
        <v>13</v>
      </c>
      <c r="D2452" s="69">
        <f>'Actual Solar Data'!M2442</f>
        <v>24505</v>
      </c>
      <c r="E2452" s="59">
        <f>whlsecost_hourly_4002_201807!C257</f>
        <v>43292</v>
      </c>
      <c r="F2452" s="89">
        <f>whlsecost_hourly_4002_201807!D257</f>
        <v>11</v>
      </c>
      <c r="G2452" s="2">
        <f>whlsecost_hourly_4002_201807!F257</f>
        <v>29.26</v>
      </c>
      <c r="H2452" s="2">
        <f>whlsecost_hourly_4002_201807!X257</f>
        <v>1</v>
      </c>
      <c r="I2452" s="2">
        <f t="shared" si="76"/>
        <v>30.26</v>
      </c>
      <c r="J2452" s="71">
        <f t="shared" si="77"/>
        <v>741521.3</v>
      </c>
    </row>
    <row r="2453" spans="1:10" x14ac:dyDescent="0.25">
      <c r="A2453" s="28">
        <v>7</v>
      </c>
      <c r="B2453" s="28">
        <v>11</v>
      </c>
      <c r="C2453" s="12" t="s">
        <v>14</v>
      </c>
      <c r="D2453" s="69">
        <f>'Actual Solar Data'!M2443</f>
        <v>21781</v>
      </c>
      <c r="E2453" s="59">
        <f>whlsecost_hourly_4002_201807!C258</f>
        <v>43292</v>
      </c>
      <c r="F2453" s="89">
        <f>whlsecost_hourly_4002_201807!D258</f>
        <v>12</v>
      </c>
      <c r="G2453" s="2">
        <f>whlsecost_hourly_4002_201807!F258</f>
        <v>31.31</v>
      </c>
      <c r="H2453" s="2">
        <f>whlsecost_hourly_4002_201807!X258</f>
        <v>1.02</v>
      </c>
      <c r="I2453" s="2">
        <f t="shared" si="76"/>
        <v>32.33</v>
      </c>
      <c r="J2453" s="71">
        <f t="shared" si="77"/>
        <v>704179.73</v>
      </c>
    </row>
    <row r="2454" spans="1:10" x14ac:dyDescent="0.25">
      <c r="A2454" s="28">
        <v>7</v>
      </c>
      <c r="B2454" s="28">
        <v>11</v>
      </c>
      <c r="C2454" s="12" t="s">
        <v>15</v>
      </c>
      <c r="D2454" s="69">
        <f>'Actual Solar Data'!M2444</f>
        <v>24615</v>
      </c>
      <c r="E2454" s="59">
        <f>whlsecost_hourly_4002_201807!C259</f>
        <v>43292</v>
      </c>
      <c r="F2454" s="89">
        <f>whlsecost_hourly_4002_201807!D259</f>
        <v>13</v>
      </c>
      <c r="G2454" s="2">
        <f>whlsecost_hourly_4002_201807!F259</f>
        <v>29.15</v>
      </c>
      <c r="H2454" s="2">
        <f>whlsecost_hourly_4002_201807!X259</f>
        <v>0.94</v>
      </c>
      <c r="I2454" s="2">
        <f t="shared" si="76"/>
        <v>30.09</v>
      </c>
      <c r="J2454" s="71">
        <f t="shared" si="77"/>
        <v>740665.35</v>
      </c>
    </row>
    <row r="2455" spans="1:10" x14ac:dyDescent="0.25">
      <c r="A2455" s="28">
        <v>7</v>
      </c>
      <c r="B2455" s="28">
        <v>11</v>
      </c>
      <c r="C2455" s="12" t="s">
        <v>16</v>
      </c>
      <c r="D2455" s="69">
        <f>'Actual Solar Data'!M2445</f>
        <v>24415</v>
      </c>
      <c r="E2455" s="59">
        <f>whlsecost_hourly_4002_201807!C260</f>
        <v>43292</v>
      </c>
      <c r="F2455" s="89">
        <f>whlsecost_hourly_4002_201807!D260</f>
        <v>14</v>
      </c>
      <c r="G2455" s="2">
        <f>whlsecost_hourly_4002_201807!F260</f>
        <v>34.85</v>
      </c>
      <c r="H2455" s="2">
        <f>whlsecost_hourly_4002_201807!X260</f>
        <v>0.95</v>
      </c>
      <c r="I2455" s="2">
        <f t="shared" si="76"/>
        <v>35.800000000000004</v>
      </c>
      <c r="J2455" s="71">
        <f t="shared" si="77"/>
        <v>874057.00000000012</v>
      </c>
    </row>
    <row r="2456" spans="1:10" x14ac:dyDescent="0.25">
      <c r="A2456" s="28">
        <v>7</v>
      </c>
      <c r="B2456" s="28">
        <v>11</v>
      </c>
      <c r="C2456" s="12" t="s">
        <v>17</v>
      </c>
      <c r="D2456" s="69">
        <f>'Actual Solar Data'!M2446</f>
        <v>20302</v>
      </c>
      <c r="E2456" s="59">
        <f>whlsecost_hourly_4002_201807!C261</f>
        <v>43292</v>
      </c>
      <c r="F2456" s="89">
        <f>whlsecost_hourly_4002_201807!D261</f>
        <v>15</v>
      </c>
      <c r="G2456" s="2">
        <f>whlsecost_hourly_4002_201807!F261</f>
        <v>34.51</v>
      </c>
      <c r="H2456" s="2">
        <f>whlsecost_hourly_4002_201807!X261</f>
        <v>0.97</v>
      </c>
      <c r="I2456" s="2">
        <f t="shared" si="76"/>
        <v>35.479999999999997</v>
      </c>
      <c r="J2456" s="71">
        <f t="shared" si="77"/>
        <v>720314.96</v>
      </c>
    </row>
    <row r="2457" spans="1:10" x14ac:dyDescent="0.25">
      <c r="A2457" s="28">
        <v>7</v>
      </c>
      <c r="B2457" s="28">
        <v>11</v>
      </c>
      <c r="C2457" s="12" t="s">
        <v>18</v>
      </c>
      <c r="D2457" s="69">
        <f>'Actual Solar Data'!M2447</f>
        <v>18262</v>
      </c>
      <c r="E2457" s="59">
        <f>whlsecost_hourly_4002_201807!C262</f>
        <v>43292</v>
      </c>
      <c r="F2457" s="89">
        <f>whlsecost_hourly_4002_201807!D262</f>
        <v>16</v>
      </c>
      <c r="G2457" s="2">
        <f>whlsecost_hourly_4002_201807!F262</f>
        <v>45.64</v>
      </c>
      <c r="H2457" s="2">
        <f>whlsecost_hourly_4002_201807!X262</f>
        <v>1.23</v>
      </c>
      <c r="I2457" s="2">
        <f t="shared" si="76"/>
        <v>46.87</v>
      </c>
      <c r="J2457" s="71">
        <f t="shared" si="77"/>
        <v>855939.94</v>
      </c>
    </row>
    <row r="2458" spans="1:10" x14ac:dyDescent="0.25">
      <c r="A2458" s="28">
        <v>7</v>
      </c>
      <c r="B2458" s="28">
        <v>11</v>
      </c>
      <c r="C2458" s="12" t="s">
        <v>19</v>
      </c>
      <c r="D2458" s="69">
        <f>'Actual Solar Data'!M2448</f>
        <v>17788</v>
      </c>
      <c r="E2458" s="59">
        <f>whlsecost_hourly_4002_201807!C263</f>
        <v>43292</v>
      </c>
      <c r="F2458" s="89">
        <f>whlsecost_hourly_4002_201807!D263</f>
        <v>17</v>
      </c>
      <c r="G2458" s="2">
        <f>whlsecost_hourly_4002_201807!F263</f>
        <v>49.98</v>
      </c>
      <c r="H2458" s="2">
        <f>whlsecost_hourly_4002_201807!X263</f>
        <v>1.33</v>
      </c>
      <c r="I2458" s="2">
        <f t="shared" si="76"/>
        <v>51.309999999999995</v>
      </c>
      <c r="J2458" s="71">
        <f t="shared" si="77"/>
        <v>912702.27999999991</v>
      </c>
    </row>
    <row r="2459" spans="1:10" x14ac:dyDescent="0.25">
      <c r="A2459" s="28">
        <v>7</v>
      </c>
      <c r="B2459" s="28">
        <v>11</v>
      </c>
      <c r="C2459" s="12" t="s">
        <v>20</v>
      </c>
      <c r="D2459" s="69">
        <f>'Actual Solar Data'!M2449</f>
        <v>10823</v>
      </c>
      <c r="E2459" s="59">
        <f>whlsecost_hourly_4002_201807!C264</f>
        <v>43292</v>
      </c>
      <c r="F2459" s="89">
        <f>whlsecost_hourly_4002_201807!D264</f>
        <v>18</v>
      </c>
      <c r="G2459" s="2">
        <f>whlsecost_hourly_4002_201807!F264</f>
        <v>41.4</v>
      </c>
      <c r="H2459" s="2">
        <f>whlsecost_hourly_4002_201807!X264</f>
        <v>0.97000000000000008</v>
      </c>
      <c r="I2459" s="2">
        <f t="shared" si="76"/>
        <v>42.37</v>
      </c>
      <c r="J2459" s="71">
        <f t="shared" si="77"/>
        <v>458570.50999999995</v>
      </c>
    </row>
    <row r="2460" spans="1:10" x14ac:dyDescent="0.25">
      <c r="A2460" s="28">
        <v>7</v>
      </c>
      <c r="B2460" s="28">
        <v>11</v>
      </c>
      <c r="C2460" s="12" t="s">
        <v>21</v>
      </c>
      <c r="D2460" s="69">
        <f>'Actual Solar Data'!M2450</f>
        <v>4623</v>
      </c>
      <c r="E2460" s="59">
        <f>whlsecost_hourly_4002_201807!C265</f>
        <v>43292</v>
      </c>
      <c r="F2460" s="89">
        <f>whlsecost_hourly_4002_201807!D265</f>
        <v>19</v>
      </c>
      <c r="G2460" s="2">
        <f>whlsecost_hourly_4002_201807!F265</f>
        <v>36.700000000000003</v>
      </c>
      <c r="H2460" s="2">
        <f>whlsecost_hourly_4002_201807!X265</f>
        <v>0.97000000000000008</v>
      </c>
      <c r="I2460" s="2">
        <f t="shared" si="76"/>
        <v>37.67</v>
      </c>
      <c r="J2460" s="71">
        <f t="shared" si="77"/>
        <v>174148.41</v>
      </c>
    </row>
    <row r="2461" spans="1:10" x14ac:dyDescent="0.25">
      <c r="A2461" s="28">
        <v>7</v>
      </c>
      <c r="B2461" s="28">
        <v>11</v>
      </c>
      <c r="C2461" s="12" t="s">
        <v>22</v>
      </c>
      <c r="D2461" s="69">
        <f>'Actual Solar Data'!M2451</f>
        <v>1379</v>
      </c>
      <c r="E2461" s="59">
        <f>whlsecost_hourly_4002_201807!C266</f>
        <v>43292</v>
      </c>
      <c r="F2461" s="89">
        <f>whlsecost_hourly_4002_201807!D266</f>
        <v>20</v>
      </c>
      <c r="G2461" s="2">
        <f>whlsecost_hourly_4002_201807!F266</f>
        <v>35.340000000000003</v>
      </c>
      <c r="H2461" s="2">
        <f>whlsecost_hourly_4002_201807!X266</f>
        <v>0.93</v>
      </c>
      <c r="I2461" s="2">
        <f t="shared" si="76"/>
        <v>36.270000000000003</v>
      </c>
      <c r="J2461" s="71">
        <f t="shared" si="77"/>
        <v>50016.33</v>
      </c>
    </row>
    <row r="2462" spans="1:10" x14ac:dyDescent="0.25">
      <c r="A2462" s="28">
        <v>7</v>
      </c>
      <c r="B2462" s="28">
        <v>11</v>
      </c>
      <c r="C2462" s="12" t="s">
        <v>23</v>
      </c>
      <c r="D2462" s="69">
        <f>'Actual Solar Data'!M2452</f>
        <v>48</v>
      </c>
      <c r="E2462" s="59">
        <f>whlsecost_hourly_4002_201807!C267</f>
        <v>43292</v>
      </c>
      <c r="F2462" s="89">
        <f>whlsecost_hourly_4002_201807!D267</f>
        <v>21</v>
      </c>
      <c r="G2462" s="2">
        <f>whlsecost_hourly_4002_201807!F267</f>
        <v>31.23</v>
      </c>
      <c r="H2462" s="2">
        <f>whlsecost_hourly_4002_201807!X267</f>
        <v>0.95</v>
      </c>
      <c r="I2462" s="2">
        <f t="shared" si="76"/>
        <v>32.18</v>
      </c>
      <c r="J2462" s="71">
        <f t="shared" si="77"/>
        <v>1544.6399999999999</v>
      </c>
    </row>
    <row r="2463" spans="1:10" x14ac:dyDescent="0.25">
      <c r="A2463" s="28">
        <v>7</v>
      </c>
      <c r="B2463" s="28">
        <v>11</v>
      </c>
      <c r="C2463" s="12" t="s">
        <v>24</v>
      </c>
      <c r="D2463" s="69">
        <f>'Actual Solar Data'!M2453</f>
        <v>0</v>
      </c>
      <c r="E2463" s="59">
        <f>whlsecost_hourly_4002_201807!C268</f>
        <v>43292</v>
      </c>
      <c r="F2463" s="89">
        <f>whlsecost_hourly_4002_201807!D268</f>
        <v>22</v>
      </c>
      <c r="G2463" s="2">
        <f>whlsecost_hourly_4002_201807!F268</f>
        <v>29.18</v>
      </c>
      <c r="H2463" s="2">
        <f>whlsecost_hourly_4002_201807!X268</f>
        <v>1.03</v>
      </c>
      <c r="I2463" s="2">
        <f t="shared" si="76"/>
        <v>30.21</v>
      </c>
      <c r="J2463" s="71">
        <f t="shared" si="77"/>
        <v>0</v>
      </c>
    </row>
    <row r="2464" spans="1:10" x14ac:dyDescent="0.25">
      <c r="A2464" s="28">
        <v>7</v>
      </c>
      <c r="B2464" s="28">
        <v>11</v>
      </c>
      <c r="C2464" s="12" t="s">
        <v>25</v>
      </c>
      <c r="D2464" s="69">
        <f>'Actual Solar Data'!M2454</f>
        <v>0</v>
      </c>
      <c r="E2464" s="59">
        <f>whlsecost_hourly_4002_201807!C269</f>
        <v>43292</v>
      </c>
      <c r="F2464" s="89">
        <f>whlsecost_hourly_4002_201807!D269</f>
        <v>23</v>
      </c>
      <c r="G2464" s="2">
        <f>whlsecost_hourly_4002_201807!F269</f>
        <v>23.63</v>
      </c>
      <c r="H2464" s="2">
        <f>whlsecost_hourly_4002_201807!X269</f>
        <v>1.0900000000000001</v>
      </c>
      <c r="I2464" s="2">
        <f t="shared" si="76"/>
        <v>24.72</v>
      </c>
      <c r="J2464" s="71">
        <f t="shared" si="77"/>
        <v>0</v>
      </c>
    </row>
    <row r="2465" spans="1:10" x14ac:dyDescent="0.25">
      <c r="A2465" s="28">
        <v>7</v>
      </c>
      <c r="B2465" s="28">
        <v>11</v>
      </c>
      <c r="C2465" s="12" t="s">
        <v>26</v>
      </c>
      <c r="D2465" s="69">
        <f>'Actual Solar Data'!M2455</f>
        <v>0</v>
      </c>
      <c r="E2465" s="59">
        <f>whlsecost_hourly_4002_201807!C270</f>
        <v>43292</v>
      </c>
      <c r="F2465" s="89">
        <f>whlsecost_hourly_4002_201807!D270</f>
        <v>24</v>
      </c>
      <c r="G2465" s="2">
        <f>whlsecost_hourly_4002_201807!F270</f>
        <v>21.63</v>
      </c>
      <c r="H2465" s="2">
        <f>whlsecost_hourly_4002_201807!X270</f>
        <v>0.24000000000000002</v>
      </c>
      <c r="I2465" s="2">
        <f t="shared" si="76"/>
        <v>21.869999999999997</v>
      </c>
      <c r="J2465" s="71">
        <f t="shared" si="77"/>
        <v>0</v>
      </c>
    </row>
    <row r="2466" spans="1:10" x14ac:dyDescent="0.25">
      <c r="A2466" s="28">
        <v>7</v>
      </c>
      <c r="B2466" s="28">
        <v>12</v>
      </c>
      <c r="C2466" s="12" t="s">
        <v>3</v>
      </c>
      <c r="D2466" s="69">
        <f>'Actual Solar Data'!M2456</f>
        <v>0</v>
      </c>
      <c r="E2466" s="59">
        <f>whlsecost_hourly_4002_201807!C271</f>
        <v>43293</v>
      </c>
      <c r="F2466" s="89">
        <f>whlsecost_hourly_4002_201807!D271</f>
        <v>1</v>
      </c>
      <c r="G2466" s="2">
        <f>whlsecost_hourly_4002_201807!F271</f>
        <v>26.08</v>
      </c>
      <c r="H2466" s="2">
        <f>whlsecost_hourly_4002_201807!X271</f>
        <v>2.06</v>
      </c>
      <c r="I2466" s="2">
        <f t="shared" si="76"/>
        <v>28.139999999999997</v>
      </c>
      <c r="J2466" s="71">
        <f t="shared" si="77"/>
        <v>0</v>
      </c>
    </row>
    <row r="2467" spans="1:10" x14ac:dyDescent="0.25">
      <c r="A2467" s="28">
        <v>7</v>
      </c>
      <c r="B2467" s="28">
        <v>12</v>
      </c>
      <c r="C2467" s="12" t="s">
        <v>4</v>
      </c>
      <c r="D2467" s="69">
        <f>'Actual Solar Data'!M2457</f>
        <v>0</v>
      </c>
      <c r="E2467" s="59">
        <f>whlsecost_hourly_4002_201807!C272</f>
        <v>43293</v>
      </c>
      <c r="F2467" s="89">
        <f>whlsecost_hourly_4002_201807!D272</f>
        <v>2</v>
      </c>
      <c r="G2467" s="2">
        <f>whlsecost_hourly_4002_201807!F272</f>
        <v>25.37</v>
      </c>
      <c r="H2467" s="2">
        <f>whlsecost_hourly_4002_201807!X272</f>
        <v>2.06</v>
      </c>
      <c r="I2467" s="2">
        <f t="shared" ref="I2467:I2530" si="78">SUM(G2467:H2467)</f>
        <v>27.43</v>
      </c>
      <c r="J2467" s="71">
        <f t="shared" si="77"/>
        <v>0</v>
      </c>
    </row>
    <row r="2468" spans="1:10" x14ac:dyDescent="0.25">
      <c r="A2468" s="28">
        <v>7</v>
      </c>
      <c r="B2468" s="28">
        <v>12</v>
      </c>
      <c r="C2468" s="12" t="s">
        <v>5</v>
      </c>
      <c r="D2468" s="69">
        <f>'Actual Solar Data'!M2458</f>
        <v>0</v>
      </c>
      <c r="E2468" s="59">
        <f>whlsecost_hourly_4002_201807!C273</f>
        <v>43293</v>
      </c>
      <c r="F2468" s="89">
        <f>whlsecost_hourly_4002_201807!D273</f>
        <v>3</v>
      </c>
      <c r="G2468" s="2">
        <f>whlsecost_hourly_4002_201807!F273</f>
        <v>26.31</v>
      </c>
      <c r="H2468" s="2">
        <f>whlsecost_hourly_4002_201807!X273</f>
        <v>2.0699999999999998</v>
      </c>
      <c r="I2468" s="2">
        <f t="shared" si="78"/>
        <v>28.38</v>
      </c>
      <c r="J2468" s="71">
        <f t="shared" si="77"/>
        <v>0</v>
      </c>
    </row>
    <row r="2469" spans="1:10" x14ac:dyDescent="0.25">
      <c r="A2469" s="28">
        <v>7</v>
      </c>
      <c r="B2469" s="28">
        <v>12</v>
      </c>
      <c r="C2469" s="12" t="s">
        <v>6</v>
      </c>
      <c r="D2469" s="69">
        <f>'Actual Solar Data'!M2459</f>
        <v>0</v>
      </c>
      <c r="E2469" s="59">
        <f>whlsecost_hourly_4002_201807!C274</f>
        <v>43293</v>
      </c>
      <c r="F2469" s="89">
        <f>whlsecost_hourly_4002_201807!D274</f>
        <v>4</v>
      </c>
      <c r="G2469" s="2">
        <f>whlsecost_hourly_4002_201807!F274</f>
        <v>26.38</v>
      </c>
      <c r="H2469" s="2">
        <f>whlsecost_hourly_4002_201807!X274</f>
        <v>2.0699999999999998</v>
      </c>
      <c r="I2469" s="2">
        <f t="shared" si="78"/>
        <v>28.45</v>
      </c>
      <c r="J2469" s="71">
        <f t="shared" si="77"/>
        <v>0</v>
      </c>
    </row>
    <row r="2470" spans="1:10" x14ac:dyDescent="0.25">
      <c r="A2470" s="28">
        <v>7</v>
      </c>
      <c r="B2470" s="28">
        <v>12</v>
      </c>
      <c r="C2470" s="12" t="s">
        <v>7</v>
      </c>
      <c r="D2470" s="69">
        <f>'Actual Solar Data'!M2460</f>
        <v>0</v>
      </c>
      <c r="E2470" s="59">
        <f>whlsecost_hourly_4002_201807!C275</f>
        <v>43293</v>
      </c>
      <c r="F2470" s="89">
        <f>whlsecost_hourly_4002_201807!D275</f>
        <v>5</v>
      </c>
      <c r="G2470" s="2">
        <f>whlsecost_hourly_4002_201807!F275</f>
        <v>25.16</v>
      </c>
      <c r="H2470" s="2">
        <f>whlsecost_hourly_4002_201807!X275</f>
        <v>2.0699999999999998</v>
      </c>
      <c r="I2470" s="2">
        <f t="shared" si="78"/>
        <v>27.23</v>
      </c>
      <c r="J2470" s="71">
        <f t="shared" si="77"/>
        <v>0</v>
      </c>
    </row>
    <row r="2471" spans="1:10" x14ac:dyDescent="0.25">
      <c r="A2471" s="28">
        <v>7</v>
      </c>
      <c r="B2471" s="28">
        <v>12</v>
      </c>
      <c r="C2471" s="12" t="s">
        <v>8</v>
      </c>
      <c r="D2471" s="69">
        <f>'Actual Solar Data'!M2461</f>
        <v>159</v>
      </c>
      <c r="E2471" s="59">
        <f>whlsecost_hourly_4002_201807!C276</f>
        <v>43293</v>
      </c>
      <c r="F2471" s="89">
        <f>whlsecost_hourly_4002_201807!D276</f>
        <v>6</v>
      </c>
      <c r="G2471" s="2">
        <f>whlsecost_hourly_4002_201807!F276</f>
        <v>24.52</v>
      </c>
      <c r="H2471" s="2">
        <f>whlsecost_hourly_4002_201807!X276</f>
        <v>2.17</v>
      </c>
      <c r="I2471" s="2">
        <f t="shared" si="78"/>
        <v>26.689999999999998</v>
      </c>
      <c r="J2471" s="71">
        <f t="shared" si="77"/>
        <v>4243.71</v>
      </c>
    </row>
    <row r="2472" spans="1:10" x14ac:dyDescent="0.25">
      <c r="A2472" s="28">
        <v>7</v>
      </c>
      <c r="B2472" s="28">
        <v>12</v>
      </c>
      <c r="C2472" s="12" t="s">
        <v>9</v>
      </c>
      <c r="D2472" s="69">
        <f>'Actual Solar Data'!M2462</f>
        <v>2435</v>
      </c>
      <c r="E2472" s="59">
        <f>whlsecost_hourly_4002_201807!C277</f>
        <v>43293</v>
      </c>
      <c r="F2472" s="89">
        <f>whlsecost_hourly_4002_201807!D277</f>
        <v>7</v>
      </c>
      <c r="G2472" s="2">
        <f>whlsecost_hourly_4002_201807!F277</f>
        <v>24.18</v>
      </c>
      <c r="H2472" s="2">
        <f>whlsecost_hourly_4002_201807!X277</f>
        <v>2.2200000000000002</v>
      </c>
      <c r="I2472" s="2">
        <f t="shared" si="78"/>
        <v>26.4</v>
      </c>
      <c r="J2472" s="71">
        <f t="shared" si="77"/>
        <v>64284</v>
      </c>
    </row>
    <row r="2473" spans="1:10" x14ac:dyDescent="0.25">
      <c r="A2473" s="28">
        <v>7</v>
      </c>
      <c r="B2473" s="28">
        <v>12</v>
      </c>
      <c r="C2473" s="12" t="s">
        <v>10</v>
      </c>
      <c r="D2473" s="69">
        <f>'Actual Solar Data'!M2463</f>
        <v>8403</v>
      </c>
      <c r="E2473" s="59">
        <f>whlsecost_hourly_4002_201807!C278</f>
        <v>43293</v>
      </c>
      <c r="F2473" s="89">
        <f>whlsecost_hourly_4002_201807!D278</f>
        <v>8</v>
      </c>
      <c r="G2473" s="2">
        <f>whlsecost_hourly_4002_201807!F278</f>
        <v>24.1</v>
      </c>
      <c r="H2473" s="2">
        <f>whlsecost_hourly_4002_201807!X278</f>
        <v>3.1100000000000003</v>
      </c>
      <c r="I2473" s="2">
        <f t="shared" si="78"/>
        <v>27.21</v>
      </c>
      <c r="J2473" s="71">
        <f t="shared" si="77"/>
        <v>228645.63</v>
      </c>
    </row>
    <row r="2474" spans="1:10" x14ac:dyDescent="0.25">
      <c r="A2474" s="28">
        <v>7</v>
      </c>
      <c r="B2474" s="28">
        <v>12</v>
      </c>
      <c r="C2474" s="12" t="s">
        <v>11</v>
      </c>
      <c r="D2474" s="69">
        <f>'Actual Solar Data'!M2464</f>
        <v>15554</v>
      </c>
      <c r="E2474" s="59">
        <f>whlsecost_hourly_4002_201807!C279</f>
        <v>43293</v>
      </c>
      <c r="F2474" s="89">
        <f>whlsecost_hourly_4002_201807!D279</f>
        <v>9</v>
      </c>
      <c r="G2474" s="2">
        <f>whlsecost_hourly_4002_201807!F279</f>
        <v>23.7</v>
      </c>
      <c r="H2474" s="2">
        <f>whlsecost_hourly_4002_201807!X279</f>
        <v>2.97</v>
      </c>
      <c r="I2474" s="2">
        <f t="shared" si="78"/>
        <v>26.669999999999998</v>
      </c>
      <c r="J2474" s="71">
        <f t="shared" si="77"/>
        <v>414825.18</v>
      </c>
    </row>
    <row r="2475" spans="1:10" x14ac:dyDescent="0.25">
      <c r="A2475" s="28">
        <v>7</v>
      </c>
      <c r="B2475" s="28">
        <v>12</v>
      </c>
      <c r="C2475" s="12" t="s">
        <v>12</v>
      </c>
      <c r="D2475" s="69">
        <f>'Actual Solar Data'!M2465</f>
        <v>21842</v>
      </c>
      <c r="E2475" s="59">
        <f>whlsecost_hourly_4002_201807!C280</f>
        <v>43293</v>
      </c>
      <c r="F2475" s="89">
        <f>whlsecost_hourly_4002_201807!D280</f>
        <v>10</v>
      </c>
      <c r="G2475" s="2">
        <f>whlsecost_hourly_4002_201807!F280</f>
        <v>24.78</v>
      </c>
      <c r="H2475" s="2">
        <f>whlsecost_hourly_4002_201807!X280</f>
        <v>2.92</v>
      </c>
      <c r="I2475" s="2">
        <f t="shared" si="78"/>
        <v>27.700000000000003</v>
      </c>
      <c r="J2475" s="71">
        <f t="shared" si="77"/>
        <v>605023.4</v>
      </c>
    </row>
    <row r="2476" spans="1:10" x14ac:dyDescent="0.25">
      <c r="A2476" s="28">
        <v>7</v>
      </c>
      <c r="B2476" s="28">
        <v>12</v>
      </c>
      <c r="C2476" s="12" t="s">
        <v>13</v>
      </c>
      <c r="D2476" s="69">
        <f>'Actual Solar Data'!M2466</f>
        <v>26262</v>
      </c>
      <c r="E2476" s="59">
        <f>whlsecost_hourly_4002_201807!C281</f>
        <v>43293</v>
      </c>
      <c r="F2476" s="89">
        <f>whlsecost_hourly_4002_201807!D281</f>
        <v>11</v>
      </c>
      <c r="G2476" s="2">
        <f>whlsecost_hourly_4002_201807!F281</f>
        <v>24.44</v>
      </c>
      <c r="H2476" s="2">
        <f>whlsecost_hourly_4002_201807!X281</f>
        <v>2.88</v>
      </c>
      <c r="I2476" s="2">
        <f t="shared" si="78"/>
        <v>27.32</v>
      </c>
      <c r="J2476" s="71">
        <f t="shared" si="77"/>
        <v>717477.84</v>
      </c>
    </row>
    <row r="2477" spans="1:10" x14ac:dyDescent="0.25">
      <c r="A2477" s="28">
        <v>7</v>
      </c>
      <c r="B2477" s="28">
        <v>12</v>
      </c>
      <c r="C2477" s="12" t="s">
        <v>14</v>
      </c>
      <c r="D2477" s="69">
        <f>'Actual Solar Data'!M2467</f>
        <v>28251</v>
      </c>
      <c r="E2477" s="59">
        <f>whlsecost_hourly_4002_201807!C282</f>
        <v>43293</v>
      </c>
      <c r="F2477" s="89">
        <f>whlsecost_hourly_4002_201807!D282</f>
        <v>12</v>
      </c>
      <c r="G2477" s="2">
        <f>whlsecost_hourly_4002_201807!F282</f>
        <v>26.24</v>
      </c>
      <c r="H2477" s="2">
        <f>whlsecost_hourly_4002_201807!X282</f>
        <v>2.88</v>
      </c>
      <c r="I2477" s="2">
        <f t="shared" si="78"/>
        <v>29.119999999999997</v>
      </c>
      <c r="J2477" s="71">
        <f t="shared" si="77"/>
        <v>822669.11999999988</v>
      </c>
    </row>
    <row r="2478" spans="1:10" x14ac:dyDescent="0.25">
      <c r="A2478" s="28">
        <v>7</v>
      </c>
      <c r="B2478" s="28">
        <v>12</v>
      </c>
      <c r="C2478" s="12" t="s">
        <v>15</v>
      </c>
      <c r="D2478" s="69">
        <f>'Actual Solar Data'!M2468</f>
        <v>23755</v>
      </c>
      <c r="E2478" s="59">
        <f>whlsecost_hourly_4002_201807!C283</f>
        <v>43293</v>
      </c>
      <c r="F2478" s="89">
        <f>whlsecost_hourly_4002_201807!D283</f>
        <v>13</v>
      </c>
      <c r="G2478" s="2">
        <f>whlsecost_hourly_4002_201807!F283</f>
        <v>25.93</v>
      </c>
      <c r="H2478" s="2">
        <f>whlsecost_hourly_4002_201807!X283</f>
        <v>2.83</v>
      </c>
      <c r="I2478" s="2">
        <f t="shared" si="78"/>
        <v>28.759999999999998</v>
      </c>
      <c r="J2478" s="71">
        <f t="shared" si="77"/>
        <v>683193.79999999993</v>
      </c>
    </row>
    <row r="2479" spans="1:10" x14ac:dyDescent="0.25">
      <c r="A2479" s="28">
        <v>7</v>
      </c>
      <c r="B2479" s="28">
        <v>12</v>
      </c>
      <c r="C2479" s="12" t="s">
        <v>16</v>
      </c>
      <c r="D2479" s="69">
        <f>'Actual Solar Data'!M2469</f>
        <v>20995</v>
      </c>
      <c r="E2479" s="59">
        <f>whlsecost_hourly_4002_201807!C284</f>
        <v>43293</v>
      </c>
      <c r="F2479" s="89">
        <f>whlsecost_hourly_4002_201807!D284</f>
        <v>14</v>
      </c>
      <c r="G2479" s="2">
        <f>whlsecost_hourly_4002_201807!F284</f>
        <v>27.64</v>
      </c>
      <c r="H2479" s="2">
        <f>whlsecost_hourly_4002_201807!X284</f>
        <v>2.8</v>
      </c>
      <c r="I2479" s="2">
        <f t="shared" si="78"/>
        <v>30.44</v>
      </c>
      <c r="J2479" s="71">
        <f t="shared" si="77"/>
        <v>639087.80000000005</v>
      </c>
    </row>
    <row r="2480" spans="1:10" x14ac:dyDescent="0.25">
      <c r="A2480" s="28">
        <v>7</v>
      </c>
      <c r="B2480" s="28">
        <v>12</v>
      </c>
      <c r="C2480" s="12" t="s">
        <v>17</v>
      </c>
      <c r="D2480" s="69">
        <f>'Actual Solar Data'!M2470</f>
        <v>23944</v>
      </c>
      <c r="E2480" s="59">
        <f>whlsecost_hourly_4002_201807!C285</f>
        <v>43293</v>
      </c>
      <c r="F2480" s="89">
        <f>whlsecost_hourly_4002_201807!D285</f>
        <v>15</v>
      </c>
      <c r="G2480" s="2">
        <f>whlsecost_hourly_4002_201807!F285</f>
        <v>33.200000000000003</v>
      </c>
      <c r="H2480" s="2">
        <f>whlsecost_hourly_4002_201807!X285</f>
        <v>2.8200000000000003</v>
      </c>
      <c r="I2480" s="2">
        <f t="shared" si="78"/>
        <v>36.020000000000003</v>
      </c>
      <c r="J2480" s="71">
        <f t="shared" si="77"/>
        <v>862462.88000000012</v>
      </c>
    </row>
    <row r="2481" spans="1:10" x14ac:dyDescent="0.25">
      <c r="A2481" s="28">
        <v>7</v>
      </c>
      <c r="B2481" s="28">
        <v>12</v>
      </c>
      <c r="C2481" s="12" t="s">
        <v>18</v>
      </c>
      <c r="D2481" s="69">
        <f>'Actual Solar Data'!M2471</f>
        <v>18777</v>
      </c>
      <c r="E2481" s="59">
        <f>whlsecost_hourly_4002_201807!C286</f>
        <v>43293</v>
      </c>
      <c r="F2481" s="89">
        <f>whlsecost_hourly_4002_201807!D286</f>
        <v>16</v>
      </c>
      <c r="G2481" s="2">
        <f>whlsecost_hourly_4002_201807!F286</f>
        <v>31.96</v>
      </c>
      <c r="H2481" s="2">
        <f>whlsecost_hourly_4002_201807!X286</f>
        <v>2.79</v>
      </c>
      <c r="I2481" s="2">
        <f t="shared" si="78"/>
        <v>34.75</v>
      </c>
      <c r="J2481" s="71">
        <f t="shared" si="77"/>
        <v>652500.75</v>
      </c>
    </row>
    <row r="2482" spans="1:10" x14ac:dyDescent="0.25">
      <c r="A2482" s="28">
        <v>7</v>
      </c>
      <c r="B2482" s="28">
        <v>12</v>
      </c>
      <c r="C2482" s="12" t="s">
        <v>19</v>
      </c>
      <c r="D2482" s="69">
        <f>'Actual Solar Data'!M2472</f>
        <v>13186</v>
      </c>
      <c r="E2482" s="59">
        <f>whlsecost_hourly_4002_201807!C287</f>
        <v>43293</v>
      </c>
      <c r="F2482" s="89">
        <f>whlsecost_hourly_4002_201807!D287</f>
        <v>17</v>
      </c>
      <c r="G2482" s="2">
        <f>whlsecost_hourly_4002_201807!F287</f>
        <v>38.6</v>
      </c>
      <c r="H2482" s="2">
        <f>whlsecost_hourly_4002_201807!X287</f>
        <v>2.86</v>
      </c>
      <c r="I2482" s="2">
        <f t="shared" si="78"/>
        <v>41.46</v>
      </c>
      <c r="J2482" s="71">
        <f t="shared" si="77"/>
        <v>546691.56000000006</v>
      </c>
    </row>
    <row r="2483" spans="1:10" x14ac:dyDescent="0.25">
      <c r="A2483" s="28">
        <v>7</v>
      </c>
      <c r="B2483" s="28">
        <v>12</v>
      </c>
      <c r="C2483" s="12" t="s">
        <v>20</v>
      </c>
      <c r="D2483" s="69">
        <f>'Actual Solar Data'!M2473</f>
        <v>7788</v>
      </c>
      <c r="E2483" s="59">
        <f>whlsecost_hourly_4002_201807!C288</f>
        <v>43293</v>
      </c>
      <c r="F2483" s="89">
        <f>whlsecost_hourly_4002_201807!D288</f>
        <v>18</v>
      </c>
      <c r="G2483" s="2">
        <f>whlsecost_hourly_4002_201807!F288</f>
        <v>55.68</v>
      </c>
      <c r="H2483" s="2">
        <f>whlsecost_hourly_4002_201807!X288</f>
        <v>3.53</v>
      </c>
      <c r="I2483" s="2">
        <f t="shared" si="78"/>
        <v>59.21</v>
      </c>
      <c r="J2483" s="71">
        <f t="shared" si="77"/>
        <v>461127.48</v>
      </c>
    </row>
    <row r="2484" spans="1:10" x14ac:dyDescent="0.25">
      <c r="A2484" s="28">
        <v>7</v>
      </c>
      <c r="B2484" s="28">
        <v>12</v>
      </c>
      <c r="C2484" s="12" t="s">
        <v>21</v>
      </c>
      <c r="D2484" s="69">
        <f>'Actual Solar Data'!M2474</f>
        <v>4635</v>
      </c>
      <c r="E2484" s="59">
        <f>whlsecost_hourly_4002_201807!C289</f>
        <v>43293</v>
      </c>
      <c r="F2484" s="89">
        <f>whlsecost_hourly_4002_201807!D289</f>
        <v>19</v>
      </c>
      <c r="G2484" s="2">
        <f>whlsecost_hourly_4002_201807!F289</f>
        <v>31.74</v>
      </c>
      <c r="H2484" s="2">
        <f>whlsecost_hourly_4002_201807!X289</f>
        <v>2.9499999999999997</v>
      </c>
      <c r="I2484" s="2">
        <f t="shared" si="78"/>
        <v>34.69</v>
      </c>
      <c r="J2484" s="71">
        <f t="shared" si="77"/>
        <v>160788.15</v>
      </c>
    </row>
    <row r="2485" spans="1:10" x14ac:dyDescent="0.25">
      <c r="A2485" s="28">
        <v>7</v>
      </c>
      <c r="B2485" s="28">
        <v>12</v>
      </c>
      <c r="C2485" s="12" t="s">
        <v>22</v>
      </c>
      <c r="D2485" s="69">
        <f>'Actual Solar Data'!M2475</f>
        <v>1471</v>
      </c>
      <c r="E2485" s="59">
        <f>whlsecost_hourly_4002_201807!C290</f>
        <v>43293</v>
      </c>
      <c r="F2485" s="89">
        <f>whlsecost_hourly_4002_201807!D290</f>
        <v>20</v>
      </c>
      <c r="G2485" s="2">
        <f>whlsecost_hourly_4002_201807!F290</f>
        <v>29.63</v>
      </c>
      <c r="H2485" s="2">
        <f>whlsecost_hourly_4002_201807!X290</f>
        <v>2.8099999999999996</v>
      </c>
      <c r="I2485" s="2">
        <f t="shared" si="78"/>
        <v>32.44</v>
      </c>
      <c r="J2485" s="71">
        <f t="shared" si="77"/>
        <v>47719.24</v>
      </c>
    </row>
    <row r="2486" spans="1:10" x14ac:dyDescent="0.25">
      <c r="A2486" s="28">
        <v>7</v>
      </c>
      <c r="B2486" s="28">
        <v>12</v>
      </c>
      <c r="C2486" s="12" t="s">
        <v>23</v>
      </c>
      <c r="D2486" s="69">
        <f>'Actual Solar Data'!M2476</f>
        <v>50</v>
      </c>
      <c r="E2486" s="59">
        <f>whlsecost_hourly_4002_201807!C291</f>
        <v>43293</v>
      </c>
      <c r="F2486" s="89">
        <f>whlsecost_hourly_4002_201807!D291</f>
        <v>21</v>
      </c>
      <c r="G2486" s="2">
        <f>whlsecost_hourly_4002_201807!F291</f>
        <v>29.63</v>
      </c>
      <c r="H2486" s="2">
        <f>whlsecost_hourly_4002_201807!X291</f>
        <v>2.75</v>
      </c>
      <c r="I2486" s="2">
        <f t="shared" si="78"/>
        <v>32.379999999999995</v>
      </c>
      <c r="J2486" s="71">
        <f t="shared" si="77"/>
        <v>1618.9999999999998</v>
      </c>
    </row>
    <row r="2487" spans="1:10" x14ac:dyDescent="0.25">
      <c r="A2487" s="28">
        <v>7</v>
      </c>
      <c r="B2487" s="28">
        <v>12</v>
      </c>
      <c r="C2487" s="12" t="s">
        <v>24</v>
      </c>
      <c r="D2487" s="69">
        <f>'Actual Solar Data'!M2477</f>
        <v>0</v>
      </c>
      <c r="E2487" s="59">
        <f>whlsecost_hourly_4002_201807!C292</f>
        <v>43293</v>
      </c>
      <c r="F2487" s="89">
        <f>whlsecost_hourly_4002_201807!D292</f>
        <v>22</v>
      </c>
      <c r="G2487" s="2">
        <f>whlsecost_hourly_4002_201807!F292</f>
        <v>29.63</v>
      </c>
      <c r="H2487" s="2">
        <f>whlsecost_hourly_4002_201807!X292</f>
        <v>2.8600000000000003</v>
      </c>
      <c r="I2487" s="2">
        <f t="shared" si="78"/>
        <v>32.49</v>
      </c>
      <c r="J2487" s="71">
        <f t="shared" si="77"/>
        <v>0</v>
      </c>
    </row>
    <row r="2488" spans="1:10" x14ac:dyDescent="0.25">
      <c r="A2488" s="28">
        <v>7</v>
      </c>
      <c r="B2488" s="28">
        <v>12</v>
      </c>
      <c r="C2488" s="12" t="s">
        <v>25</v>
      </c>
      <c r="D2488" s="69">
        <f>'Actual Solar Data'!M2478</f>
        <v>0</v>
      </c>
      <c r="E2488" s="59">
        <f>whlsecost_hourly_4002_201807!C293</f>
        <v>43293</v>
      </c>
      <c r="F2488" s="89">
        <f>whlsecost_hourly_4002_201807!D293</f>
        <v>23</v>
      </c>
      <c r="G2488" s="2">
        <f>whlsecost_hourly_4002_201807!F293</f>
        <v>29.63</v>
      </c>
      <c r="H2488" s="2">
        <f>whlsecost_hourly_4002_201807!X293</f>
        <v>2.9299999999999997</v>
      </c>
      <c r="I2488" s="2">
        <f t="shared" si="78"/>
        <v>32.56</v>
      </c>
      <c r="J2488" s="71">
        <f t="shared" si="77"/>
        <v>0</v>
      </c>
    </row>
    <row r="2489" spans="1:10" x14ac:dyDescent="0.25">
      <c r="A2489" s="28">
        <v>7</v>
      </c>
      <c r="B2489" s="28">
        <v>12</v>
      </c>
      <c r="C2489" s="12" t="s">
        <v>26</v>
      </c>
      <c r="D2489" s="69">
        <f>'Actual Solar Data'!M2479</f>
        <v>0</v>
      </c>
      <c r="E2489" s="59">
        <f>whlsecost_hourly_4002_201807!C294</f>
        <v>43293</v>
      </c>
      <c r="F2489" s="89">
        <f>whlsecost_hourly_4002_201807!D294</f>
        <v>24</v>
      </c>
      <c r="G2489" s="2">
        <f>whlsecost_hourly_4002_201807!F294</f>
        <v>29.63</v>
      </c>
      <c r="H2489" s="2">
        <f>whlsecost_hourly_4002_201807!X294</f>
        <v>2</v>
      </c>
      <c r="I2489" s="2">
        <f t="shared" si="78"/>
        <v>31.63</v>
      </c>
      <c r="J2489" s="71">
        <f t="shared" si="77"/>
        <v>0</v>
      </c>
    </row>
    <row r="2490" spans="1:10" x14ac:dyDescent="0.25">
      <c r="A2490" s="28">
        <v>7</v>
      </c>
      <c r="B2490" s="28">
        <v>13</v>
      </c>
      <c r="C2490" s="12" t="s">
        <v>3</v>
      </c>
      <c r="D2490" s="69">
        <f>'Actual Solar Data'!M2480</f>
        <v>0</v>
      </c>
      <c r="E2490" s="59">
        <f>whlsecost_hourly_4002_201807!C295</f>
        <v>43294</v>
      </c>
      <c r="F2490" s="89">
        <f>whlsecost_hourly_4002_201807!D295</f>
        <v>1</v>
      </c>
      <c r="G2490" s="2">
        <f>whlsecost_hourly_4002_201807!F295</f>
        <v>28.19</v>
      </c>
      <c r="H2490" s="2">
        <f>whlsecost_hourly_4002_201807!X295</f>
        <v>0.58000000000000007</v>
      </c>
      <c r="I2490" s="2">
        <f t="shared" si="78"/>
        <v>28.770000000000003</v>
      </c>
      <c r="J2490" s="71">
        <f t="shared" si="77"/>
        <v>0</v>
      </c>
    </row>
    <row r="2491" spans="1:10" x14ac:dyDescent="0.25">
      <c r="A2491" s="28">
        <v>7</v>
      </c>
      <c r="B2491" s="28">
        <v>13</v>
      </c>
      <c r="C2491" s="12" t="s">
        <v>4</v>
      </c>
      <c r="D2491" s="69">
        <f>'Actual Solar Data'!M2481</f>
        <v>0</v>
      </c>
      <c r="E2491" s="59">
        <f>whlsecost_hourly_4002_201807!C296</f>
        <v>43294</v>
      </c>
      <c r="F2491" s="89">
        <f>whlsecost_hourly_4002_201807!D296</f>
        <v>2</v>
      </c>
      <c r="G2491" s="2">
        <f>whlsecost_hourly_4002_201807!F296</f>
        <v>22.65</v>
      </c>
      <c r="H2491" s="2">
        <f>whlsecost_hourly_4002_201807!X296</f>
        <v>0.57000000000000006</v>
      </c>
      <c r="I2491" s="2">
        <f t="shared" si="78"/>
        <v>23.22</v>
      </c>
      <c r="J2491" s="71">
        <f t="shared" si="77"/>
        <v>0</v>
      </c>
    </row>
    <row r="2492" spans="1:10" x14ac:dyDescent="0.25">
      <c r="A2492" s="28">
        <v>7</v>
      </c>
      <c r="B2492" s="28">
        <v>13</v>
      </c>
      <c r="C2492" s="12" t="s">
        <v>5</v>
      </c>
      <c r="D2492" s="69">
        <f>'Actual Solar Data'!M2482</f>
        <v>0</v>
      </c>
      <c r="E2492" s="59">
        <f>whlsecost_hourly_4002_201807!C297</f>
        <v>43294</v>
      </c>
      <c r="F2492" s="89">
        <f>whlsecost_hourly_4002_201807!D297</f>
        <v>3</v>
      </c>
      <c r="G2492" s="2">
        <f>whlsecost_hourly_4002_201807!F297</f>
        <v>22.78</v>
      </c>
      <c r="H2492" s="2">
        <f>whlsecost_hourly_4002_201807!X297</f>
        <v>0.56000000000000005</v>
      </c>
      <c r="I2492" s="2">
        <f t="shared" si="78"/>
        <v>23.34</v>
      </c>
      <c r="J2492" s="71">
        <f t="shared" si="77"/>
        <v>0</v>
      </c>
    </row>
    <row r="2493" spans="1:10" x14ac:dyDescent="0.25">
      <c r="A2493" s="28">
        <v>7</v>
      </c>
      <c r="B2493" s="28">
        <v>13</v>
      </c>
      <c r="C2493" s="12" t="s">
        <v>6</v>
      </c>
      <c r="D2493" s="69">
        <f>'Actual Solar Data'!M2483</f>
        <v>0</v>
      </c>
      <c r="E2493" s="59">
        <f>whlsecost_hourly_4002_201807!C298</f>
        <v>43294</v>
      </c>
      <c r="F2493" s="89">
        <f>whlsecost_hourly_4002_201807!D298</f>
        <v>4</v>
      </c>
      <c r="G2493" s="2">
        <f>whlsecost_hourly_4002_201807!F298</f>
        <v>21.74</v>
      </c>
      <c r="H2493" s="2">
        <f>whlsecost_hourly_4002_201807!X298</f>
        <v>0.56000000000000005</v>
      </c>
      <c r="I2493" s="2">
        <f t="shared" si="78"/>
        <v>22.299999999999997</v>
      </c>
      <c r="J2493" s="71">
        <f t="shared" si="77"/>
        <v>0</v>
      </c>
    </row>
    <row r="2494" spans="1:10" x14ac:dyDescent="0.25">
      <c r="A2494" s="28">
        <v>7</v>
      </c>
      <c r="B2494" s="28">
        <v>13</v>
      </c>
      <c r="C2494" s="12" t="s">
        <v>7</v>
      </c>
      <c r="D2494" s="69">
        <f>'Actual Solar Data'!M2484</f>
        <v>0</v>
      </c>
      <c r="E2494" s="59">
        <f>whlsecost_hourly_4002_201807!C299</f>
        <v>43294</v>
      </c>
      <c r="F2494" s="89">
        <f>whlsecost_hourly_4002_201807!D299</f>
        <v>5</v>
      </c>
      <c r="G2494" s="2">
        <f>whlsecost_hourly_4002_201807!F299</f>
        <v>21.48</v>
      </c>
      <c r="H2494" s="2">
        <f>whlsecost_hourly_4002_201807!X299</f>
        <v>0.56000000000000005</v>
      </c>
      <c r="I2494" s="2">
        <f t="shared" si="78"/>
        <v>22.04</v>
      </c>
      <c r="J2494" s="71">
        <f t="shared" si="77"/>
        <v>0</v>
      </c>
    </row>
    <row r="2495" spans="1:10" x14ac:dyDescent="0.25">
      <c r="A2495" s="28">
        <v>7</v>
      </c>
      <c r="B2495" s="28">
        <v>13</v>
      </c>
      <c r="C2495" s="12" t="s">
        <v>8</v>
      </c>
      <c r="D2495" s="69">
        <f>'Actual Solar Data'!M2485</f>
        <v>230</v>
      </c>
      <c r="E2495" s="59">
        <f>whlsecost_hourly_4002_201807!C300</f>
        <v>43294</v>
      </c>
      <c r="F2495" s="89">
        <f>whlsecost_hourly_4002_201807!D300</f>
        <v>6</v>
      </c>
      <c r="G2495" s="2">
        <f>whlsecost_hourly_4002_201807!F300</f>
        <v>23.4</v>
      </c>
      <c r="H2495" s="2">
        <f>whlsecost_hourly_4002_201807!X300</f>
        <v>0.68</v>
      </c>
      <c r="I2495" s="2">
        <f t="shared" si="78"/>
        <v>24.08</v>
      </c>
      <c r="J2495" s="71">
        <f t="shared" si="77"/>
        <v>5538.4</v>
      </c>
    </row>
    <row r="2496" spans="1:10" x14ac:dyDescent="0.25">
      <c r="A2496" s="28">
        <v>7</v>
      </c>
      <c r="B2496" s="28">
        <v>13</v>
      </c>
      <c r="C2496" s="12" t="s">
        <v>9</v>
      </c>
      <c r="D2496" s="69">
        <f>'Actual Solar Data'!M2486</f>
        <v>2475</v>
      </c>
      <c r="E2496" s="59">
        <f>whlsecost_hourly_4002_201807!C301</f>
        <v>43294</v>
      </c>
      <c r="F2496" s="89">
        <f>whlsecost_hourly_4002_201807!D301</f>
        <v>7</v>
      </c>
      <c r="G2496" s="2">
        <f>whlsecost_hourly_4002_201807!F301</f>
        <v>23.42</v>
      </c>
      <c r="H2496" s="2">
        <f>whlsecost_hourly_4002_201807!X301</f>
        <v>0.68</v>
      </c>
      <c r="I2496" s="2">
        <f t="shared" si="78"/>
        <v>24.1</v>
      </c>
      <c r="J2496" s="71">
        <f t="shared" si="77"/>
        <v>59647.5</v>
      </c>
    </row>
    <row r="2497" spans="1:10" x14ac:dyDescent="0.25">
      <c r="A2497" s="28">
        <v>7</v>
      </c>
      <c r="B2497" s="28">
        <v>13</v>
      </c>
      <c r="C2497" s="12" t="s">
        <v>10</v>
      </c>
      <c r="D2497" s="69">
        <f>'Actual Solar Data'!M2487</f>
        <v>8243</v>
      </c>
      <c r="E2497" s="59">
        <f>whlsecost_hourly_4002_201807!C302</f>
        <v>43294</v>
      </c>
      <c r="F2497" s="89">
        <f>whlsecost_hourly_4002_201807!D302</f>
        <v>8</v>
      </c>
      <c r="G2497" s="2">
        <f>whlsecost_hourly_4002_201807!F302</f>
        <v>24.15</v>
      </c>
      <c r="H2497" s="2">
        <f>whlsecost_hourly_4002_201807!X302</f>
        <v>1.58</v>
      </c>
      <c r="I2497" s="2">
        <f t="shared" si="78"/>
        <v>25.729999999999997</v>
      </c>
      <c r="J2497" s="71">
        <f t="shared" si="77"/>
        <v>212092.38999999998</v>
      </c>
    </row>
    <row r="2498" spans="1:10" x14ac:dyDescent="0.25">
      <c r="A2498" s="28">
        <v>7</v>
      </c>
      <c r="B2498" s="28">
        <v>13</v>
      </c>
      <c r="C2498" s="12" t="s">
        <v>11</v>
      </c>
      <c r="D2498" s="69">
        <f>'Actual Solar Data'!M2488</f>
        <v>15206</v>
      </c>
      <c r="E2498" s="59">
        <f>whlsecost_hourly_4002_201807!C303</f>
        <v>43294</v>
      </c>
      <c r="F2498" s="89">
        <f>whlsecost_hourly_4002_201807!D303</f>
        <v>9</v>
      </c>
      <c r="G2498" s="2">
        <f>whlsecost_hourly_4002_201807!F303</f>
        <v>33.270000000000003</v>
      </c>
      <c r="H2498" s="2">
        <f>whlsecost_hourly_4002_201807!X303</f>
        <v>1.6500000000000001</v>
      </c>
      <c r="I2498" s="2">
        <f t="shared" si="78"/>
        <v>34.92</v>
      </c>
      <c r="J2498" s="71">
        <f t="shared" si="77"/>
        <v>530993.52</v>
      </c>
    </row>
    <row r="2499" spans="1:10" x14ac:dyDescent="0.25">
      <c r="A2499" s="28">
        <v>7</v>
      </c>
      <c r="B2499" s="28">
        <v>13</v>
      </c>
      <c r="C2499" s="12" t="s">
        <v>12</v>
      </c>
      <c r="D2499" s="69">
        <f>'Actual Solar Data'!M2489</f>
        <v>20004</v>
      </c>
      <c r="E2499" s="59">
        <f>whlsecost_hourly_4002_201807!C304</f>
        <v>43294</v>
      </c>
      <c r="F2499" s="89">
        <f>whlsecost_hourly_4002_201807!D304</f>
        <v>10</v>
      </c>
      <c r="G2499" s="2">
        <f>whlsecost_hourly_4002_201807!F304</f>
        <v>42.54</v>
      </c>
      <c r="H2499" s="2">
        <f>whlsecost_hourly_4002_201807!X304</f>
        <v>1.72</v>
      </c>
      <c r="I2499" s="2">
        <f t="shared" si="78"/>
        <v>44.26</v>
      </c>
      <c r="J2499" s="71">
        <f t="shared" si="77"/>
        <v>885377.03999999992</v>
      </c>
    </row>
    <row r="2500" spans="1:10" x14ac:dyDescent="0.25">
      <c r="A2500" s="28">
        <v>7</v>
      </c>
      <c r="B2500" s="28">
        <v>13</v>
      </c>
      <c r="C2500" s="12" t="s">
        <v>13</v>
      </c>
      <c r="D2500" s="69">
        <f>'Actual Solar Data'!M2490</f>
        <v>25407</v>
      </c>
      <c r="E2500" s="59">
        <f>whlsecost_hourly_4002_201807!C305</f>
        <v>43294</v>
      </c>
      <c r="F2500" s="89">
        <f>whlsecost_hourly_4002_201807!D305</f>
        <v>11</v>
      </c>
      <c r="G2500" s="2">
        <f>whlsecost_hourly_4002_201807!F305</f>
        <v>46.44</v>
      </c>
      <c r="H2500" s="2">
        <f>whlsecost_hourly_4002_201807!X305</f>
        <v>1.7300000000000002</v>
      </c>
      <c r="I2500" s="2">
        <f t="shared" si="78"/>
        <v>48.169999999999995</v>
      </c>
      <c r="J2500" s="71">
        <f t="shared" si="77"/>
        <v>1223855.19</v>
      </c>
    </row>
    <row r="2501" spans="1:10" x14ac:dyDescent="0.25">
      <c r="A2501" s="28">
        <v>7</v>
      </c>
      <c r="B2501" s="28">
        <v>13</v>
      </c>
      <c r="C2501" s="12" t="s">
        <v>14</v>
      </c>
      <c r="D2501" s="69">
        <f>'Actual Solar Data'!M2491</f>
        <v>27981</v>
      </c>
      <c r="E2501" s="59">
        <f>whlsecost_hourly_4002_201807!C306</f>
        <v>43294</v>
      </c>
      <c r="F2501" s="89">
        <f>whlsecost_hourly_4002_201807!D306</f>
        <v>12</v>
      </c>
      <c r="G2501" s="2">
        <f>whlsecost_hourly_4002_201807!F306</f>
        <v>45.47</v>
      </c>
      <c r="H2501" s="2">
        <f>whlsecost_hourly_4002_201807!X306</f>
        <v>1.81</v>
      </c>
      <c r="I2501" s="2">
        <f t="shared" si="78"/>
        <v>47.28</v>
      </c>
      <c r="J2501" s="71">
        <f t="shared" si="77"/>
        <v>1322941.68</v>
      </c>
    </row>
    <row r="2502" spans="1:10" x14ac:dyDescent="0.25">
      <c r="A2502" s="28">
        <v>7</v>
      </c>
      <c r="B2502" s="28">
        <v>13</v>
      </c>
      <c r="C2502" s="12" t="s">
        <v>15</v>
      </c>
      <c r="D2502" s="69">
        <f>'Actual Solar Data'!M2492</f>
        <v>27525</v>
      </c>
      <c r="E2502" s="59">
        <f>whlsecost_hourly_4002_201807!C307</f>
        <v>43294</v>
      </c>
      <c r="F2502" s="89">
        <f>whlsecost_hourly_4002_201807!D307</f>
        <v>13</v>
      </c>
      <c r="G2502" s="2">
        <f>whlsecost_hourly_4002_201807!F307</f>
        <v>49.13</v>
      </c>
      <c r="H2502" s="2">
        <f>whlsecost_hourly_4002_201807!X307</f>
        <v>1.7899999999999998</v>
      </c>
      <c r="I2502" s="2">
        <f t="shared" si="78"/>
        <v>50.92</v>
      </c>
      <c r="J2502" s="71">
        <f t="shared" si="77"/>
        <v>1401573</v>
      </c>
    </row>
    <row r="2503" spans="1:10" x14ac:dyDescent="0.25">
      <c r="A2503" s="28">
        <v>7</v>
      </c>
      <c r="B2503" s="28">
        <v>13</v>
      </c>
      <c r="C2503" s="12" t="s">
        <v>16</v>
      </c>
      <c r="D2503" s="69">
        <f>'Actual Solar Data'!M2493</f>
        <v>27722</v>
      </c>
      <c r="E2503" s="59">
        <f>whlsecost_hourly_4002_201807!C308</f>
        <v>43294</v>
      </c>
      <c r="F2503" s="89">
        <f>whlsecost_hourly_4002_201807!D308</f>
        <v>14</v>
      </c>
      <c r="G2503" s="2">
        <f>whlsecost_hourly_4002_201807!F308</f>
        <v>50.28</v>
      </c>
      <c r="H2503" s="2">
        <f>whlsecost_hourly_4002_201807!X308</f>
        <v>1.47</v>
      </c>
      <c r="I2503" s="2">
        <f t="shared" si="78"/>
        <v>51.75</v>
      </c>
      <c r="J2503" s="71">
        <f t="shared" si="77"/>
        <v>1434613.5</v>
      </c>
    </row>
    <row r="2504" spans="1:10" x14ac:dyDescent="0.25">
      <c r="A2504" s="28">
        <v>7</v>
      </c>
      <c r="B2504" s="28">
        <v>13</v>
      </c>
      <c r="C2504" s="12" t="s">
        <v>17</v>
      </c>
      <c r="D2504" s="69">
        <f>'Actual Solar Data'!M2494</f>
        <v>25795</v>
      </c>
      <c r="E2504" s="59">
        <f>whlsecost_hourly_4002_201807!C309</f>
        <v>43294</v>
      </c>
      <c r="F2504" s="89">
        <f>whlsecost_hourly_4002_201807!D309</f>
        <v>15</v>
      </c>
      <c r="G2504" s="2">
        <f>whlsecost_hourly_4002_201807!F309</f>
        <v>55.12</v>
      </c>
      <c r="H2504" s="2">
        <f>whlsecost_hourly_4002_201807!X309</f>
        <v>1.5999999999999999</v>
      </c>
      <c r="I2504" s="2">
        <f t="shared" si="78"/>
        <v>56.72</v>
      </c>
      <c r="J2504" s="71">
        <f t="shared" si="77"/>
        <v>1463092.4</v>
      </c>
    </row>
    <row r="2505" spans="1:10" x14ac:dyDescent="0.25">
      <c r="A2505" s="28">
        <v>7</v>
      </c>
      <c r="B2505" s="28">
        <v>13</v>
      </c>
      <c r="C2505" s="12" t="s">
        <v>18</v>
      </c>
      <c r="D2505" s="69">
        <f>'Actual Solar Data'!M2495</f>
        <v>20815</v>
      </c>
      <c r="E2505" s="59">
        <f>whlsecost_hourly_4002_201807!C310</f>
        <v>43294</v>
      </c>
      <c r="F2505" s="89">
        <f>whlsecost_hourly_4002_201807!D310</f>
        <v>16</v>
      </c>
      <c r="G2505" s="2">
        <f>whlsecost_hourly_4002_201807!F310</f>
        <v>66.62</v>
      </c>
      <c r="H2505" s="2">
        <f>whlsecost_hourly_4002_201807!X310</f>
        <v>2.2199999999999998</v>
      </c>
      <c r="I2505" s="2">
        <f t="shared" si="78"/>
        <v>68.84</v>
      </c>
      <c r="J2505" s="71">
        <f t="shared" si="77"/>
        <v>1432904.6</v>
      </c>
    </row>
    <row r="2506" spans="1:10" x14ac:dyDescent="0.25">
      <c r="A2506" s="28">
        <v>7</v>
      </c>
      <c r="B2506" s="28">
        <v>13</v>
      </c>
      <c r="C2506" s="12" t="s">
        <v>19</v>
      </c>
      <c r="D2506" s="69">
        <f>'Actual Solar Data'!M2496</f>
        <v>14371</v>
      </c>
      <c r="E2506" s="59">
        <f>whlsecost_hourly_4002_201807!C311</f>
        <v>43294</v>
      </c>
      <c r="F2506" s="89">
        <f>whlsecost_hourly_4002_201807!D311</f>
        <v>17</v>
      </c>
      <c r="G2506" s="2">
        <f>whlsecost_hourly_4002_201807!F311</f>
        <v>62.9</v>
      </c>
      <c r="H2506" s="2">
        <f>whlsecost_hourly_4002_201807!X311</f>
        <v>1.9300000000000002</v>
      </c>
      <c r="I2506" s="2">
        <f t="shared" si="78"/>
        <v>64.83</v>
      </c>
      <c r="J2506" s="71">
        <f t="shared" si="77"/>
        <v>931671.92999999993</v>
      </c>
    </row>
    <row r="2507" spans="1:10" x14ac:dyDescent="0.25">
      <c r="A2507" s="28">
        <v>7</v>
      </c>
      <c r="B2507" s="28">
        <v>13</v>
      </c>
      <c r="C2507" s="12" t="s">
        <v>20</v>
      </c>
      <c r="D2507" s="69">
        <f>'Actual Solar Data'!M2497</f>
        <v>9817</v>
      </c>
      <c r="E2507" s="59">
        <f>whlsecost_hourly_4002_201807!C312</f>
        <v>43294</v>
      </c>
      <c r="F2507" s="89">
        <f>whlsecost_hourly_4002_201807!D312</f>
        <v>18</v>
      </c>
      <c r="G2507" s="2">
        <f>whlsecost_hourly_4002_201807!F312</f>
        <v>59.04</v>
      </c>
      <c r="H2507" s="2">
        <f>whlsecost_hourly_4002_201807!X312</f>
        <v>1.72</v>
      </c>
      <c r="I2507" s="2">
        <f t="shared" si="78"/>
        <v>60.76</v>
      </c>
      <c r="J2507" s="71">
        <f t="shared" si="77"/>
        <v>596480.91999999993</v>
      </c>
    </row>
    <row r="2508" spans="1:10" x14ac:dyDescent="0.25">
      <c r="A2508" s="28">
        <v>7</v>
      </c>
      <c r="B2508" s="28">
        <v>13</v>
      </c>
      <c r="C2508" s="12" t="s">
        <v>21</v>
      </c>
      <c r="D2508" s="69">
        <f>'Actual Solar Data'!M2498</f>
        <v>4726</v>
      </c>
      <c r="E2508" s="59">
        <f>whlsecost_hourly_4002_201807!C313</f>
        <v>43294</v>
      </c>
      <c r="F2508" s="89">
        <f>whlsecost_hourly_4002_201807!D313</f>
        <v>19</v>
      </c>
      <c r="G2508" s="2">
        <f>whlsecost_hourly_4002_201807!F313</f>
        <v>58.17</v>
      </c>
      <c r="H2508" s="2">
        <f>whlsecost_hourly_4002_201807!X313</f>
        <v>1.75</v>
      </c>
      <c r="I2508" s="2">
        <f t="shared" si="78"/>
        <v>59.92</v>
      </c>
      <c r="J2508" s="71">
        <f t="shared" si="77"/>
        <v>283181.92</v>
      </c>
    </row>
    <row r="2509" spans="1:10" x14ac:dyDescent="0.25">
      <c r="A2509" s="28">
        <v>7</v>
      </c>
      <c r="B2509" s="28">
        <v>13</v>
      </c>
      <c r="C2509" s="12" t="s">
        <v>22</v>
      </c>
      <c r="D2509" s="69">
        <f>'Actual Solar Data'!M2499</f>
        <v>1014</v>
      </c>
      <c r="E2509" s="59">
        <f>whlsecost_hourly_4002_201807!C314</f>
        <v>43294</v>
      </c>
      <c r="F2509" s="89">
        <f>whlsecost_hourly_4002_201807!D314</f>
        <v>20</v>
      </c>
      <c r="G2509" s="2">
        <f>whlsecost_hourly_4002_201807!F314</f>
        <v>44.13</v>
      </c>
      <c r="H2509" s="2">
        <f>whlsecost_hourly_4002_201807!X314</f>
        <v>1.62</v>
      </c>
      <c r="I2509" s="2">
        <f t="shared" si="78"/>
        <v>45.75</v>
      </c>
      <c r="J2509" s="71">
        <f t="shared" si="77"/>
        <v>46390.5</v>
      </c>
    </row>
    <row r="2510" spans="1:10" x14ac:dyDescent="0.25">
      <c r="A2510" s="28">
        <v>7</v>
      </c>
      <c r="B2510" s="28">
        <v>13</v>
      </c>
      <c r="C2510" s="12" t="s">
        <v>23</v>
      </c>
      <c r="D2510" s="69">
        <f>'Actual Solar Data'!M2500</f>
        <v>13</v>
      </c>
      <c r="E2510" s="59">
        <f>whlsecost_hourly_4002_201807!C315</f>
        <v>43294</v>
      </c>
      <c r="F2510" s="89">
        <f>whlsecost_hourly_4002_201807!D315</f>
        <v>21</v>
      </c>
      <c r="G2510" s="2">
        <f>whlsecost_hourly_4002_201807!F315</f>
        <v>32.97</v>
      </c>
      <c r="H2510" s="2">
        <f>whlsecost_hourly_4002_201807!X315</f>
        <v>1.4700000000000002</v>
      </c>
      <c r="I2510" s="2">
        <f t="shared" si="78"/>
        <v>34.44</v>
      </c>
      <c r="J2510" s="71">
        <f t="shared" si="77"/>
        <v>447.71999999999997</v>
      </c>
    </row>
    <row r="2511" spans="1:10" x14ac:dyDescent="0.25">
      <c r="A2511" s="28">
        <v>7</v>
      </c>
      <c r="B2511" s="28">
        <v>13</v>
      </c>
      <c r="C2511" s="12" t="s">
        <v>24</v>
      </c>
      <c r="D2511" s="69">
        <f>'Actual Solar Data'!M2501</f>
        <v>0</v>
      </c>
      <c r="E2511" s="59">
        <f>whlsecost_hourly_4002_201807!C316</f>
        <v>43294</v>
      </c>
      <c r="F2511" s="89">
        <f>whlsecost_hourly_4002_201807!D316</f>
        <v>22</v>
      </c>
      <c r="G2511" s="2">
        <f>whlsecost_hourly_4002_201807!F316</f>
        <v>32.049999999999997</v>
      </c>
      <c r="H2511" s="2">
        <f>whlsecost_hourly_4002_201807!X316</f>
        <v>1.53</v>
      </c>
      <c r="I2511" s="2">
        <f t="shared" si="78"/>
        <v>33.58</v>
      </c>
      <c r="J2511" s="71">
        <f t="shared" si="77"/>
        <v>0</v>
      </c>
    </row>
    <row r="2512" spans="1:10" x14ac:dyDescent="0.25">
      <c r="A2512" s="28">
        <v>7</v>
      </c>
      <c r="B2512" s="28">
        <v>13</v>
      </c>
      <c r="C2512" s="12" t="s">
        <v>25</v>
      </c>
      <c r="D2512" s="69">
        <f>'Actual Solar Data'!M2502</f>
        <v>0</v>
      </c>
      <c r="E2512" s="59">
        <f>whlsecost_hourly_4002_201807!C317</f>
        <v>43294</v>
      </c>
      <c r="F2512" s="89">
        <f>whlsecost_hourly_4002_201807!D317</f>
        <v>23</v>
      </c>
      <c r="G2512" s="2">
        <f>whlsecost_hourly_4002_201807!F317</f>
        <v>32.42</v>
      </c>
      <c r="H2512" s="2">
        <f>whlsecost_hourly_4002_201807!X317</f>
        <v>1.61</v>
      </c>
      <c r="I2512" s="2">
        <f t="shared" si="78"/>
        <v>34.03</v>
      </c>
      <c r="J2512" s="71">
        <f t="shared" si="77"/>
        <v>0</v>
      </c>
    </row>
    <row r="2513" spans="1:10" x14ac:dyDescent="0.25">
      <c r="A2513" s="28">
        <v>7</v>
      </c>
      <c r="B2513" s="28">
        <v>13</v>
      </c>
      <c r="C2513" s="12" t="s">
        <v>26</v>
      </c>
      <c r="D2513" s="69">
        <f>'Actual Solar Data'!M2503</f>
        <v>0</v>
      </c>
      <c r="E2513" s="59">
        <f>whlsecost_hourly_4002_201807!C318</f>
        <v>43294</v>
      </c>
      <c r="F2513" s="89">
        <f>whlsecost_hourly_4002_201807!D318</f>
        <v>24</v>
      </c>
      <c r="G2513" s="2">
        <f>whlsecost_hourly_4002_201807!F318</f>
        <v>25.93</v>
      </c>
      <c r="H2513" s="2">
        <f>whlsecost_hourly_4002_201807!X318</f>
        <v>0.81</v>
      </c>
      <c r="I2513" s="2">
        <f t="shared" si="78"/>
        <v>26.74</v>
      </c>
      <c r="J2513" s="71">
        <f t="shared" si="77"/>
        <v>0</v>
      </c>
    </row>
    <row r="2514" spans="1:10" x14ac:dyDescent="0.25">
      <c r="A2514" s="28">
        <v>7</v>
      </c>
      <c r="B2514" s="28">
        <v>14</v>
      </c>
      <c r="C2514" s="12" t="s">
        <v>3</v>
      </c>
      <c r="D2514" s="69">
        <f>'Actual Solar Data'!M2504</f>
        <v>0</v>
      </c>
      <c r="E2514" s="59">
        <f>whlsecost_hourly_4002_201807!C319</f>
        <v>43295</v>
      </c>
      <c r="F2514" s="89">
        <f>whlsecost_hourly_4002_201807!D319</f>
        <v>1</v>
      </c>
      <c r="G2514" s="2">
        <f>whlsecost_hourly_4002_201807!F319</f>
        <v>23.68</v>
      </c>
      <c r="H2514" s="2">
        <f>whlsecost_hourly_4002_201807!X319</f>
        <v>0.38</v>
      </c>
      <c r="I2514" s="2">
        <f t="shared" si="78"/>
        <v>24.06</v>
      </c>
      <c r="J2514" s="71">
        <f t="shared" si="77"/>
        <v>0</v>
      </c>
    </row>
    <row r="2515" spans="1:10" x14ac:dyDescent="0.25">
      <c r="A2515" s="28">
        <v>7</v>
      </c>
      <c r="B2515" s="28">
        <v>14</v>
      </c>
      <c r="C2515" s="12" t="s">
        <v>4</v>
      </c>
      <c r="D2515" s="69">
        <f>'Actual Solar Data'!M2505</f>
        <v>0</v>
      </c>
      <c r="E2515" s="59">
        <f>whlsecost_hourly_4002_201807!C320</f>
        <v>43295</v>
      </c>
      <c r="F2515" s="89">
        <f>whlsecost_hourly_4002_201807!D320</f>
        <v>2</v>
      </c>
      <c r="G2515" s="2">
        <f>whlsecost_hourly_4002_201807!F320</f>
        <v>22.08</v>
      </c>
      <c r="H2515" s="2">
        <f>whlsecost_hourly_4002_201807!X320</f>
        <v>0.31</v>
      </c>
      <c r="I2515" s="2">
        <f t="shared" si="78"/>
        <v>22.389999999999997</v>
      </c>
      <c r="J2515" s="71">
        <f t="shared" ref="J2515:J2578" si="79">D2515*I2515</f>
        <v>0</v>
      </c>
    </row>
    <row r="2516" spans="1:10" x14ac:dyDescent="0.25">
      <c r="A2516" s="28">
        <v>7</v>
      </c>
      <c r="B2516" s="28">
        <v>14</v>
      </c>
      <c r="C2516" s="12" t="s">
        <v>5</v>
      </c>
      <c r="D2516" s="69">
        <f>'Actual Solar Data'!M2506</f>
        <v>0</v>
      </c>
      <c r="E2516" s="59">
        <f>whlsecost_hourly_4002_201807!C321</f>
        <v>43295</v>
      </c>
      <c r="F2516" s="89">
        <f>whlsecost_hourly_4002_201807!D321</f>
        <v>3</v>
      </c>
      <c r="G2516" s="2">
        <f>whlsecost_hourly_4002_201807!F321</f>
        <v>21.98</v>
      </c>
      <c r="H2516" s="2">
        <f>whlsecost_hourly_4002_201807!X321</f>
        <v>0.32</v>
      </c>
      <c r="I2516" s="2">
        <f t="shared" si="78"/>
        <v>22.3</v>
      </c>
      <c r="J2516" s="71">
        <f t="shared" si="79"/>
        <v>0</v>
      </c>
    </row>
    <row r="2517" spans="1:10" x14ac:dyDescent="0.25">
      <c r="A2517" s="28">
        <v>7</v>
      </c>
      <c r="B2517" s="28">
        <v>14</v>
      </c>
      <c r="C2517" s="12" t="s">
        <v>6</v>
      </c>
      <c r="D2517" s="69">
        <f>'Actual Solar Data'!M2507</f>
        <v>0</v>
      </c>
      <c r="E2517" s="59">
        <f>whlsecost_hourly_4002_201807!C322</f>
        <v>43295</v>
      </c>
      <c r="F2517" s="89">
        <f>whlsecost_hourly_4002_201807!D322</f>
        <v>4</v>
      </c>
      <c r="G2517" s="2">
        <f>whlsecost_hourly_4002_201807!F322</f>
        <v>22.33</v>
      </c>
      <c r="H2517" s="2">
        <f>whlsecost_hourly_4002_201807!X322</f>
        <v>0.32</v>
      </c>
      <c r="I2517" s="2">
        <f t="shared" si="78"/>
        <v>22.65</v>
      </c>
      <c r="J2517" s="71">
        <f t="shared" si="79"/>
        <v>0</v>
      </c>
    </row>
    <row r="2518" spans="1:10" x14ac:dyDescent="0.25">
      <c r="A2518" s="28">
        <v>7</v>
      </c>
      <c r="B2518" s="28">
        <v>14</v>
      </c>
      <c r="C2518" s="12" t="s">
        <v>7</v>
      </c>
      <c r="D2518" s="69">
        <f>'Actual Solar Data'!M2508</f>
        <v>0</v>
      </c>
      <c r="E2518" s="59">
        <f>whlsecost_hourly_4002_201807!C323</f>
        <v>43295</v>
      </c>
      <c r="F2518" s="89">
        <f>whlsecost_hourly_4002_201807!D323</f>
        <v>5</v>
      </c>
      <c r="G2518" s="2">
        <f>whlsecost_hourly_4002_201807!F323</f>
        <v>22.54</v>
      </c>
      <c r="H2518" s="2">
        <f>whlsecost_hourly_4002_201807!X323</f>
        <v>0.33</v>
      </c>
      <c r="I2518" s="2">
        <f t="shared" si="78"/>
        <v>22.869999999999997</v>
      </c>
      <c r="J2518" s="71">
        <f t="shared" si="79"/>
        <v>0</v>
      </c>
    </row>
    <row r="2519" spans="1:10" x14ac:dyDescent="0.25">
      <c r="A2519" s="28">
        <v>7</v>
      </c>
      <c r="B2519" s="28">
        <v>14</v>
      </c>
      <c r="C2519" s="12" t="s">
        <v>8</v>
      </c>
      <c r="D2519" s="69">
        <f>'Actual Solar Data'!M2509</f>
        <v>118</v>
      </c>
      <c r="E2519" s="59">
        <f>whlsecost_hourly_4002_201807!C324</f>
        <v>43295</v>
      </c>
      <c r="F2519" s="89">
        <f>whlsecost_hourly_4002_201807!D324</f>
        <v>6</v>
      </c>
      <c r="G2519" s="2">
        <f>whlsecost_hourly_4002_201807!F324</f>
        <v>21.05</v>
      </c>
      <c r="H2519" s="2">
        <f>whlsecost_hourly_4002_201807!X324</f>
        <v>0.31</v>
      </c>
      <c r="I2519" s="2">
        <f t="shared" si="78"/>
        <v>21.36</v>
      </c>
      <c r="J2519" s="71">
        <f t="shared" si="79"/>
        <v>2520.48</v>
      </c>
    </row>
    <row r="2520" spans="1:10" x14ac:dyDescent="0.25">
      <c r="A2520" s="28">
        <v>7</v>
      </c>
      <c r="B2520" s="28">
        <v>14</v>
      </c>
      <c r="C2520" s="12" t="s">
        <v>9</v>
      </c>
      <c r="D2520" s="69">
        <f>'Actual Solar Data'!M2510</f>
        <v>1505</v>
      </c>
      <c r="E2520" s="59">
        <f>whlsecost_hourly_4002_201807!C325</f>
        <v>43295</v>
      </c>
      <c r="F2520" s="89">
        <f>whlsecost_hourly_4002_201807!D325</f>
        <v>7</v>
      </c>
      <c r="G2520" s="2">
        <f>whlsecost_hourly_4002_201807!F325</f>
        <v>10.09</v>
      </c>
      <c r="H2520" s="2">
        <f>whlsecost_hourly_4002_201807!X325</f>
        <v>0.54</v>
      </c>
      <c r="I2520" s="2">
        <f t="shared" si="78"/>
        <v>10.629999999999999</v>
      </c>
      <c r="J2520" s="71">
        <f t="shared" si="79"/>
        <v>15998.149999999998</v>
      </c>
    </row>
    <row r="2521" spans="1:10" x14ac:dyDescent="0.25">
      <c r="A2521" s="28">
        <v>7</v>
      </c>
      <c r="B2521" s="28">
        <v>14</v>
      </c>
      <c r="C2521" s="12" t="s">
        <v>10</v>
      </c>
      <c r="D2521" s="69">
        <f>'Actual Solar Data'!M2511</f>
        <v>3068</v>
      </c>
      <c r="E2521" s="59">
        <f>whlsecost_hourly_4002_201807!C326</f>
        <v>43295</v>
      </c>
      <c r="F2521" s="89">
        <f>whlsecost_hourly_4002_201807!D326</f>
        <v>8</v>
      </c>
      <c r="G2521" s="2">
        <f>whlsecost_hourly_4002_201807!F326</f>
        <v>30.17</v>
      </c>
      <c r="H2521" s="2">
        <f>whlsecost_hourly_4002_201807!X326</f>
        <v>0.42000000000000004</v>
      </c>
      <c r="I2521" s="2">
        <f t="shared" si="78"/>
        <v>30.590000000000003</v>
      </c>
      <c r="J2521" s="71">
        <f t="shared" si="79"/>
        <v>93850.12000000001</v>
      </c>
    </row>
    <row r="2522" spans="1:10" x14ac:dyDescent="0.25">
      <c r="A2522" s="28">
        <v>7</v>
      </c>
      <c r="B2522" s="28">
        <v>14</v>
      </c>
      <c r="C2522" s="12" t="s">
        <v>11</v>
      </c>
      <c r="D2522" s="69">
        <f>'Actual Solar Data'!M2512</f>
        <v>6356</v>
      </c>
      <c r="E2522" s="59">
        <f>whlsecost_hourly_4002_201807!C327</f>
        <v>43295</v>
      </c>
      <c r="F2522" s="89">
        <f>whlsecost_hourly_4002_201807!D327</f>
        <v>9</v>
      </c>
      <c r="G2522" s="2">
        <f>whlsecost_hourly_4002_201807!F327</f>
        <v>24.44</v>
      </c>
      <c r="H2522" s="2">
        <f>whlsecost_hourly_4002_201807!X327</f>
        <v>0.46</v>
      </c>
      <c r="I2522" s="2">
        <f t="shared" si="78"/>
        <v>24.900000000000002</v>
      </c>
      <c r="J2522" s="71">
        <f t="shared" si="79"/>
        <v>158264.40000000002</v>
      </c>
    </row>
    <row r="2523" spans="1:10" x14ac:dyDescent="0.25">
      <c r="A2523" s="28">
        <v>7</v>
      </c>
      <c r="B2523" s="28">
        <v>14</v>
      </c>
      <c r="C2523" s="12" t="s">
        <v>12</v>
      </c>
      <c r="D2523" s="69">
        <f>'Actual Solar Data'!M2513</f>
        <v>9623</v>
      </c>
      <c r="E2523" s="59">
        <f>whlsecost_hourly_4002_201807!C328</f>
        <v>43295</v>
      </c>
      <c r="F2523" s="89">
        <f>whlsecost_hourly_4002_201807!D328</f>
        <v>10</v>
      </c>
      <c r="G2523" s="2">
        <f>whlsecost_hourly_4002_201807!F328</f>
        <v>27.07</v>
      </c>
      <c r="H2523" s="2">
        <f>whlsecost_hourly_4002_201807!X328</f>
        <v>0.45999999999999996</v>
      </c>
      <c r="I2523" s="2">
        <f t="shared" si="78"/>
        <v>27.53</v>
      </c>
      <c r="J2523" s="71">
        <f t="shared" si="79"/>
        <v>264921.19</v>
      </c>
    </row>
    <row r="2524" spans="1:10" x14ac:dyDescent="0.25">
      <c r="A2524" s="28">
        <v>7</v>
      </c>
      <c r="B2524" s="28">
        <v>14</v>
      </c>
      <c r="C2524" s="12" t="s">
        <v>13</v>
      </c>
      <c r="D2524" s="69">
        <f>'Actual Solar Data'!M2514</f>
        <v>11699</v>
      </c>
      <c r="E2524" s="59">
        <f>whlsecost_hourly_4002_201807!C329</f>
        <v>43295</v>
      </c>
      <c r="F2524" s="89">
        <f>whlsecost_hourly_4002_201807!D329</f>
        <v>11</v>
      </c>
      <c r="G2524" s="2">
        <f>whlsecost_hourly_4002_201807!F329</f>
        <v>25.91</v>
      </c>
      <c r="H2524" s="2">
        <f>whlsecost_hourly_4002_201807!X329</f>
        <v>0.41000000000000003</v>
      </c>
      <c r="I2524" s="2">
        <f t="shared" si="78"/>
        <v>26.32</v>
      </c>
      <c r="J2524" s="71">
        <f t="shared" si="79"/>
        <v>307917.68</v>
      </c>
    </row>
    <row r="2525" spans="1:10" x14ac:dyDescent="0.25">
      <c r="A2525" s="28">
        <v>7</v>
      </c>
      <c r="B2525" s="28">
        <v>14</v>
      </c>
      <c r="C2525" s="12" t="s">
        <v>14</v>
      </c>
      <c r="D2525" s="69">
        <f>'Actual Solar Data'!M2515</f>
        <v>13277</v>
      </c>
      <c r="E2525" s="59">
        <f>whlsecost_hourly_4002_201807!C330</f>
        <v>43295</v>
      </c>
      <c r="F2525" s="89">
        <f>whlsecost_hourly_4002_201807!D330</f>
        <v>12</v>
      </c>
      <c r="G2525" s="2">
        <f>whlsecost_hourly_4002_201807!F330</f>
        <v>25.33</v>
      </c>
      <c r="H2525" s="2">
        <f>whlsecost_hourly_4002_201807!X330</f>
        <v>0.34</v>
      </c>
      <c r="I2525" s="2">
        <f t="shared" si="78"/>
        <v>25.669999999999998</v>
      </c>
      <c r="J2525" s="71">
        <f t="shared" si="79"/>
        <v>340820.58999999997</v>
      </c>
    </row>
    <row r="2526" spans="1:10" x14ac:dyDescent="0.25">
      <c r="A2526" s="28">
        <v>7</v>
      </c>
      <c r="B2526" s="28">
        <v>14</v>
      </c>
      <c r="C2526" s="12" t="s">
        <v>15</v>
      </c>
      <c r="D2526" s="69">
        <f>'Actual Solar Data'!M2516</f>
        <v>15006</v>
      </c>
      <c r="E2526" s="59">
        <f>whlsecost_hourly_4002_201807!C331</f>
        <v>43295</v>
      </c>
      <c r="F2526" s="89">
        <f>whlsecost_hourly_4002_201807!D331</f>
        <v>13</v>
      </c>
      <c r="G2526" s="2">
        <f>whlsecost_hourly_4002_201807!F331</f>
        <v>25.44</v>
      </c>
      <c r="H2526" s="2">
        <f>whlsecost_hourly_4002_201807!X331</f>
        <v>0.35000000000000003</v>
      </c>
      <c r="I2526" s="2">
        <f t="shared" si="78"/>
        <v>25.790000000000003</v>
      </c>
      <c r="J2526" s="71">
        <f t="shared" si="79"/>
        <v>387004.74000000005</v>
      </c>
    </row>
    <row r="2527" spans="1:10" x14ac:dyDescent="0.25">
      <c r="A2527" s="28">
        <v>7</v>
      </c>
      <c r="B2527" s="28">
        <v>14</v>
      </c>
      <c r="C2527" s="12" t="s">
        <v>16</v>
      </c>
      <c r="D2527" s="69">
        <f>'Actual Solar Data'!M2517</f>
        <v>16483</v>
      </c>
      <c r="E2527" s="59">
        <f>whlsecost_hourly_4002_201807!C332</f>
        <v>43295</v>
      </c>
      <c r="F2527" s="89">
        <f>whlsecost_hourly_4002_201807!D332</f>
        <v>14</v>
      </c>
      <c r="G2527" s="2">
        <f>whlsecost_hourly_4002_201807!F332</f>
        <v>24.86</v>
      </c>
      <c r="H2527" s="2">
        <f>whlsecost_hourly_4002_201807!X332</f>
        <v>0.33</v>
      </c>
      <c r="I2527" s="2">
        <f t="shared" si="78"/>
        <v>25.189999999999998</v>
      </c>
      <c r="J2527" s="71">
        <f t="shared" si="79"/>
        <v>415206.76999999996</v>
      </c>
    </row>
    <row r="2528" spans="1:10" x14ac:dyDescent="0.25">
      <c r="A2528" s="28">
        <v>7</v>
      </c>
      <c r="B2528" s="28">
        <v>14</v>
      </c>
      <c r="C2528" s="12" t="s">
        <v>17</v>
      </c>
      <c r="D2528" s="69">
        <f>'Actual Solar Data'!M2518</f>
        <v>12290</v>
      </c>
      <c r="E2528" s="59">
        <f>whlsecost_hourly_4002_201807!C333</f>
        <v>43295</v>
      </c>
      <c r="F2528" s="89">
        <f>whlsecost_hourly_4002_201807!D333</f>
        <v>15</v>
      </c>
      <c r="G2528" s="2">
        <f>whlsecost_hourly_4002_201807!F333</f>
        <v>25.64</v>
      </c>
      <c r="H2528" s="2">
        <f>whlsecost_hourly_4002_201807!X333</f>
        <v>0.32</v>
      </c>
      <c r="I2528" s="2">
        <f t="shared" si="78"/>
        <v>25.96</v>
      </c>
      <c r="J2528" s="71">
        <f t="shared" si="79"/>
        <v>319048.40000000002</v>
      </c>
    </row>
    <row r="2529" spans="1:10" x14ac:dyDescent="0.25">
      <c r="A2529" s="28">
        <v>7</v>
      </c>
      <c r="B2529" s="28">
        <v>14</v>
      </c>
      <c r="C2529" s="12" t="s">
        <v>18</v>
      </c>
      <c r="D2529" s="69">
        <f>'Actual Solar Data'!M2519</f>
        <v>9717</v>
      </c>
      <c r="E2529" s="59">
        <f>whlsecost_hourly_4002_201807!C334</f>
        <v>43295</v>
      </c>
      <c r="F2529" s="89">
        <f>whlsecost_hourly_4002_201807!D334</f>
        <v>16</v>
      </c>
      <c r="G2529" s="2">
        <f>whlsecost_hourly_4002_201807!F334</f>
        <v>27.33</v>
      </c>
      <c r="H2529" s="2">
        <f>whlsecost_hourly_4002_201807!X334</f>
        <v>0.34</v>
      </c>
      <c r="I2529" s="2">
        <f t="shared" si="78"/>
        <v>27.669999999999998</v>
      </c>
      <c r="J2529" s="71">
        <f t="shared" si="79"/>
        <v>268869.38999999996</v>
      </c>
    </row>
    <row r="2530" spans="1:10" x14ac:dyDescent="0.25">
      <c r="A2530" s="28">
        <v>7</v>
      </c>
      <c r="B2530" s="28">
        <v>14</v>
      </c>
      <c r="C2530" s="12" t="s">
        <v>19</v>
      </c>
      <c r="D2530" s="69">
        <f>'Actual Solar Data'!M2520</f>
        <v>5321</v>
      </c>
      <c r="E2530" s="59">
        <f>whlsecost_hourly_4002_201807!C335</f>
        <v>43295</v>
      </c>
      <c r="F2530" s="89">
        <f>whlsecost_hourly_4002_201807!D335</f>
        <v>17</v>
      </c>
      <c r="G2530" s="2">
        <f>whlsecost_hourly_4002_201807!F335</f>
        <v>37.4</v>
      </c>
      <c r="H2530" s="2">
        <f>whlsecost_hourly_4002_201807!X335</f>
        <v>0.69</v>
      </c>
      <c r="I2530" s="2">
        <f t="shared" si="78"/>
        <v>38.089999999999996</v>
      </c>
      <c r="J2530" s="71">
        <f t="shared" si="79"/>
        <v>202676.88999999998</v>
      </c>
    </row>
    <row r="2531" spans="1:10" x14ac:dyDescent="0.25">
      <c r="A2531" s="28">
        <v>7</v>
      </c>
      <c r="B2531" s="28">
        <v>14</v>
      </c>
      <c r="C2531" s="12" t="s">
        <v>20</v>
      </c>
      <c r="D2531" s="69">
        <f>'Actual Solar Data'!M2521</f>
        <v>4942</v>
      </c>
      <c r="E2531" s="59">
        <f>whlsecost_hourly_4002_201807!C336</f>
        <v>43295</v>
      </c>
      <c r="F2531" s="89">
        <f>whlsecost_hourly_4002_201807!D336</f>
        <v>18</v>
      </c>
      <c r="G2531" s="2">
        <f>whlsecost_hourly_4002_201807!F336</f>
        <v>34.81</v>
      </c>
      <c r="H2531" s="2">
        <f>whlsecost_hourly_4002_201807!X336</f>
        <v>0.38</v>
      </c>
      <c r="I2531" s="2">
        <f t="shared" ref="I2531:I2594" si="80">SUM(G2531:H2531)</f>
        <v>35.190000000000005</v>
      </c>
      <c r="J2531" s="71">
        <f t="shared" si="79"/>
        <v>173908.98</v>
      </c>
    </row>
    <row r="2532" spans="1:10" x14ac:dyDescent="0.25">
      <c r="A2532" s="28">
        <v>7</v>
      </c>
      <c r="B2532" s="28">
        <v>14</v>
      </c>
      <c r="C2532" s="12" t="s">
        <v>21</v>
      </c>
      <c r="D2532" s="69">
        <f>'Actual Solar Data'!M2522</f>
        <v>3091</v>
      </c>
      <c r="E2532" s="59">
        <f>whlsecost_hourly_4002_201807!C337</f>
        <v>43295</v>
      </c>
      <c r="F2532" s="89">
        <f>whlsecost_hourly_4002_201807!D337</f>
        <v>19</v>
      </c>
      <c r="G2532" s="2">
        <f>whlsecost_hourly_4002_201807!F337</f>
        <v>29.03</v>
      </c>
      <c r="H2532" s="2">
        <f>whlsecost_hourly_4002_201807!X337</f>
        <v>0.34</v>
      </c>
      <c r="I2532" s="2">
        <f t="shared" si="80"/>
        <v>29.37</v>
      </c>
      <c r="J2532" s="71">
        <f t="shared" si="79"/>
        <v>90782.67</v>
      </c>
    </row>
    <row r="2533" spans="1:10" x14ac:dyDescent="0.25">
      <c r="A2533" s="28">
        <v>7</v>
      </c>
      <c r="B2533" s="28">
        <v>14</v>
      </c>
      <c r="C2533" s="12" t="s">
        <v>22</v>
      </c>
      <c r="D2533" s="69">
        <f>'Actual Solar Data'!M2523</f>
        <v>937</v>
      </c>
      <c r="E2533" s="59">
        <f>whlsecost_hourly_4002_201807!C338</f>
        <v>43295</v>
      </c>
      <c r="F2533" s="89">
        <f>whlsecost_hourly_4002_201807!D338</f>
        <v>20</v>
      </c>
      <c r="G2533" s="2">
        <f>whlsecost_hourly_4002_201807!F338</f>
        <v>33.78</v>
      </c>
      <c r="H2533" s="2">
        <f>whlsecost_hourly_4002_201807!X338</f>
        <v>0.38</v>
      </c>
      <c r="I2533" s="2">
        <f t="shared" si="80"/>
        <v>34.160000000000004</v>
      </c>
      <c r="J2533" s="71">
        <f t="shared" si="79"/>
        <v>32007.920000000002</v>
      </c>
    </row>
    <row r="2534" spans="1:10" x14ac:dyDescent="0.25">
      <c r="A2534" s="28">
        <v>7</v>
      </c>
      <c r="B2534" s="28">
        <v>14</v>
      </c>
      <c r="C2534" s="12" t="s">
        <v>23</v>
      </c>
      <c r="D2534" s="69">
        <f>'Actual Solar Data'!M2524</f>
        <v>15</v>
      </c>
      <c r="E2534" s="59">
        <f>whlsecost_hourly_4002_201807!C339</f>
        <v>43295</v>
      </c>
      <c r="F2534" s="89">
        <f>whlsecost_hourly_4002_201807!D339</f>
        <v>21</v>
      </c>
      <c r="G2534" s="2">
        <f>whlsecost_hourly_4002_201807!F339</f>
        <v>33.200000000000003</v>
      </c>
      <c r="H2534" s="2">
        <f>whlsecost_hourly_4002_201807!X339</f>
        <v>0.61</v>
      </c>
      <c r="I2534" s="2">
        <f t="shared" si="80"/>
        <v>33.81</v>
      </c>
      <c r="J2534" s="71">
        <f t="shared" si="79"/>
        <v>507.15000000000003</v>
      </c>
    </row>
    <row r="2535" spans="1:10" x14ac:dyDescent="0.25">
      <c r="A2535" s="28">
        <v>7</v>
      </c>
      <c r="B2535" s="28">
        <v>14</v>
      </c>
      <c r="C2535" s="12" t="s">
        <v>24</v>
      </c>
      <c r="D2535" s="69">
        <f>'Actual Solar Data'!M2525</f>
        <v>0</v>
      </c>
      <c r="E2535" s="59">
        <f>whlsecost_hourly_4002_201807!C340</f>
        <v>43295</v>
      </c>
      <c r="F2535" s="89">
        <f>whlsecost_hourly_4002_201807!D340</f>
        <v>22</v>
      </c>
      <c r="G2535" s="2">
        <f>whlsecost_hourly_4002_201807!F340</f>
        <v>31.64</v>
      </c>
      <c r="H2535" s="2">
        <f>whlsecost_hourly_4002_201807!X340</f>
        <v>0.59</v>
      </c>
      <c r="I2535" s="2">
        <f t="shared" si="80"/>
        <v>32.230000000000004</v>
      </c>
      <c r="J2535" s="71">
        <f t="shared" si="79"/>
        <v>0</v>
      </c>
    </row>
    <row r="2536" spans="1:10" x14ac:dyDescent="0.25">
      <c r="A2536" s="28">
        <v>7</v>
      </c>
      <c r="B2536" s="28">
        <v>14</v>
      </c>
      <c r="C2536" s="12" t="s">
        <v>25</v>
      </c>
      <c r="D2536" s="69">
        <f>'Actual Solar Data'!M2526</f>
        <v>0</v>
      </c>
      <c r="E2536" s="59">
        <f>whlsecost_hourly_4002_201807!C341</f>
        <v>43295</v>
      </c>
      <c r="F2536" s="89">
        <f>whlsecost_hourly_4002_201807!D341</f>
        <v>23</v>
      </c>
      <c r="G2536" s="2">
        <f>whlsecost_hourly_4002_201807!F341</f>
        <v>26.98</v>
      </c>
      <c r="H2536" s="2">
        <f>whlsecost_hourly_4002_201807!X341</f>
        <v>0.51</v>
      </c>
      <c r="I2536" s="2">
        <f t="shared" si="80"/>
        <v>27.490000000000002</v>
      </c>
      <c r="J2536" s="71">
        <f t="shared" si="79"/>
        <v>0</v>
      </c>
    </row>
    <row r="2537" spans="1:10" x14ac:dyDescent="0.25">
      <c r="A2537" s="28">
        <v>7</v>
      </c>
      <c r="B2537" s="28">
        <v>14</v>
      </c>
      <c r="C2537" s="12" t="s">
        <v>26</v>
      </c>
      <c r="D2537" s="69">
        <f>'Actual Solar Data'!M2527</f>
        <v>0</v>
      </c>
      <c r="E2537" s="59">
        <f>whlsecost_hourly_4002_201807!C342</f>
        <v>43295</v>
      </c>
      <c r="F2537" s="89">
        <f>whlsecost_hourly_4002_201807!D342</f>
        <v>24</v>
      </c>
      <c r="G2537" s="2">
        <f>whlsecost_hourly_4002_201807!F342</f>
        <v>22.94</v>
      </c>
      <c r="H2537" s="2">
        <f>whlsecost_hourly_4002_201807!X342</f>
        <v>0.43000000000000005</v>
      </c>
      <c r="I2537" s="2">
        <f t="shared" si="80"/>
        <v>23.37</v>
      </c>
      <c r="J2537" s="71">
        <f t="shared" si="79"/>
        <v>0</v>
      </c>
    </row>
    <row r="2538" spans="1:10" x14ac:dyDescent="0.25">
      <c r="A2538" s="28">
        <v>7</v>
      </c>
      <c r="B2538" s="28">
        <v>15</v>
      </c>
      <c r="C2538" s="12" t="s">
        <v>3</v>
      </c>
      <c r="D2538" s="69">
        <f>'Actual Solar Data'!M2528</f>
        <v>0</v>
      </c>
      <c r="E2538" s="59">
        <f>whlsecost_hourly_4002_201807!C343</f>
        <v>43296</v>
      </c>
      <c r="F2538" s="89">
        <f>whlsecost_hourly_4002_201807!D343</f>
        <v>1</v>
      </c>
      <c r="G2538" s="2">
        <f>whlsecost_hourly_4002_201807!F343</f>
        <v>23.41</v>
      </c>
      <c r="H2538" s="2">
        <f>whlsecost_hourly_4002_201807!X343</f>
        <v>0.42000000000000004</v>
      </c>
      <c r="I2538" s="2">
        <f t="shared" si="80"/>
        <v>23.830000000000002</v>
      </c>
      <c r="J2538" s="71">
        <f t="shared" si="79"/>
        <v>0</v>
      </c>
    </row>
    <row r="2539" spans="1:10" x14ac:dyDescent="0.25">
      <c r="A2539" s="28">
        <v>7</v>
      </c>
      <c r="B2539" s="28">
        <v>15</v>
      </c>
      <c r="C2539" s="12" t="s">
        <v>4</v>
      </c>
      <c r="D2539" s="69">
        <f>'Actual Solar Data'!M2529</f>
        <v>0</v>
      </c>
      <c r="E2539" s="59">
        <f>whlsecost_hourly_4002_201807!C344</f>
        <v>43296</v>
      </c>
      <c r="F2539" s="89">
        <f>whlsecost_hourly_4002_201807!D344</f>
        <v>2</v>
      </c>
      <c r="G2539" s="2">
        <f>whlsecost_hourly_4002_201807!F344</f>
        <v>24.05</v>
      </c>
      <c r="H2539" s="2">
        <f>whlsecost_hourly_4002_201807!X344</f>
        <v>0.34</v>
      </c>
      <c r="I2539" s="2">
        <f t="shared" si="80"/>
        <v>24.39</v>
      </c>
      <c r="J2539" s="71">
        <f t="shared" si="79"/>
        <v>0</v>
      </c>
    </row>
    <row r="2540" spans="1:10" x14ac:dyDescent="0.25">
      <c r="A2540" s="28">
        <v>7</v>
      </c>
      <c r="B2540" s="28">
        <v>15</v>
      </c>
      <c r="C2540" s="12" t="s">
        <v>5</v>
      </c>
      <c r="D2540" s="69">
        <f>'Actual Solar Data'!M2530</f>
        <v>0</v>
      </c>
      <c r="E2540" s="59">
        <f>whlsecost_hourly_4002_201807!C345</f>
        <v>43296</v>
      </c>
      <c r="F2540" s="89">
        <f>whlsecost_hourly_4002_201807!D345</f>
        <v>3</v>
      </c>
      <c r="G2540" s="2">
        <f>whlsecost_hourly_4002_201807!F345</f>
        <v>23.17</v>
      </c>
      <c r="H2540" s="2">
        <f>whlsecost_hourly_4002_201807!X345</f>
        <v>0.32</v>
      </c>
      <c r="I2540" s="2">
        <f t="shared" si="80"/>
        <v>23.490000000000002</v>
      </c>
      <c r="J2540" s="71">
        <f t="shared" si="79"/>
        <v>0</v>
      </c>
    </row>
    <row r="2541" spans="1:10" x14ac:dyDescent="0.25">
      <c r="A2541" s="28">
        <v>7</v>
      </c>
      <c r="B2541" s="28">
        <v>15</v>
      </c>
      <c r="C2541" s="12" t="s">
        <v>6</v>
      </c>
      <c r="D2541" s="69">
        <f>'Actual Solar Data'!M2531</f>
        <v>0</v>
      </c>
      <c r="E2541" s="59">
        <f>whlsecost_hourly_4002_201807!C346</f>
        <v>43296</v>
      </c>
      <c r="F2541" s="89">
        <f>whlsecost_hourly_4002_201807!D346</f>
        <v>4</v>
      </c>
      <c r="G2541" s="2">
        <f>whlsecost_hourly_4002_201807!F346</f>
        <v>22.57</v>
      </c>
      <c r="H2541" s="2">
        <f>whlsecost_hourly_4002_201807!X346</f>
        <v>0.32</v>
      </c>
      <c r="I2541" s="2">
        <f t="shared" si="80"/>
        <v>22.89</v>
      </c>
      <c r="J2541" s="71">
        <f t="shared" si="79"/>
        <v>0</v>
      </c>
    </row>
    <row r="2542" spans="1:10" x14ac:dyDescent="0.25">
      <c r="A2542" s="28">
        <v>7</v>
      </c>
      <c r="B2542" s="28">
        <v>15</v>
      </c>
      <c r="C2542" s="12" t="s">
        <v>7</v>
      </c>
      <c r="D2542" s="69">
        <f>'Actual Solar Data'!M2532</f>
        <v>0</v>
      </c>
      <c r="E2542" s="59">
        <f>whlsecost_hourly_4002_201807!C347</f>
        <v>43296</v>
      </c>
      <c r="F2542" s="89">
        <f>whlsecost_hourly_4002_201807!D347</f>
        <v>5</v>
      </c>
      <c r="G2542" s="2">
        <f>whlsecost_hourly_4002_201807!F347</f>
        <v>22.61</v>
      </c>
      <c r="H2542" s="2">
        <f>whlsecost_hourly_4002_201807!X347</f>
        <v>0.32</v>
      </c>
      <c r="I2542" s="2">
        <f t="shared" si="80"/>
        <v>22.93</v>
      </c>
      <c r="J2542" s="71">
        <f t="shared" si="79"/>
        <v>0</v>
      </c>
    </row>
    <row r="2543" spans="1:10" x14ac:dyDescent="0.25">
      <c r="A2543" s="28">
        <v>7</v>
      </c>
      <c r="B2543" s="28">
        <v>15</v>
      </c>
      <c r="C2543" s="12" t="s">
        <v>8</v>
      </c>
      <c r="D2543" s="69">
        <f>'Actual Solar Data'!M2533</f>
        <v>56</v>
      </c>
      <c r="E2543" s="59">
        <f>whlsecost_hourly_4002_201807!C348</f>
        <v>43296</v>
      </c>
      <c r="F2543" s="89">
        <f>whlsecost_hourly_4002_201807!D348</f>
        <v>6</v>
      </c>
      <c r="G2543" s="2">
        <f>whlsecost_hourly_4002_201807!F348</f>
        <v>23.68</v>
      </c>
      <c r="H2543" s="2">
        <f>whlsecost_hourly_4002_201807!X348</f>
        <v>0.31</v>
      </c>
      <c r="I2543" s="2">
        <f t="shared" si="80"/>
        <v>23.99</v>
      </c>
      <c r="J2543" s="71">
        <f t="shared" si="79"/>
        <v>1343.4399999999998</v>
      </c>
    </row>
    <row r="2544" spans="1:10" x14ac:dyDescent="0.25">
      <c r="A2544" s="28">
        <v>7</v>
      </c>
      <c r="B2544" s="28">
        <v>15</v>
      </c>
      <c r="C2544" s="12" t="s">
        <v>9</v>
      </c>
      <c r="D2544" s="69">
        <f>'Actual Solar Data'!M2534</f>
        <v>1312</v>
      </c>
      <c r="E2544" s="59">
        <f>whlsecost_hourly_4002_201807!C349</f>
        <v>43296</v>
      </c>
      <c r="F2544" s="89">
        <f>whlsecost_hourly_4002_201807!D349</f>
        <v>7</v>
      </c>
      <c r="G2544" s="2">
        <f>whlsecost_hourly_4002_201807!F349</f>
        <v>23.8</v>
      </c>
      <c r="H2544" s="2">
        <f>whlsecost_hourly_4002_201807!X349</f>
        <v>0.38</v>
      </c>
      <c r="I2544" s="2">
        <f t="shared" si="80"/>
        <v>24.18</v>
      </c>
      <c r="J2544" s="71">
        <f t="shared" si="79"/>
        <v>31724.16</v>
      </c>
    </row>
    <row r="2545" spans="1:10" x14ac:dyDescent="0.25">
      <c r="A2545" s="28">
        <v>7</v>
      </c>
      <c r="B2545" s="28">
        <v>15</v>
      </c>
      <c r="C2545" s="12" t="s">
        <v>10</v>
      </c>
      <c r="D2545" s="69">
        <f>'Actual Solar Data'!M2535</f>
        <v>4104</v>
      </c>
      <c r="E2545" s="59">
        <f>whlsecost_hourly_4002_201807!C350</f>
        <v>43296</v>
      </c>
      <c r="F2545" s="89">
        <f>whlsecost_hourly_4002_201807!D350</f>
        <v>8</v>
      </c>
      <c r="G2545" s="2">
        <f>whlsecost_hourly_4002_201807!F350</f>
        <v>23.04</v>
      </c>
      <c r="H2545" s="2">
        <f>whlsecost_hourly_4002_201807!X350</f>
        <v>0.4</v>
      </c>
      <c r="I2545" s="2">
        <f t="shared" si="80"/>
        <v>23.439999999999998</v>
      </c>
      <c r="J2545" s="71">
        <f t="shared" si="79"/>
        <v>96197.759999999995</v>
      </c>
    </row>
    <row r="2546" spans="1:10" x14ac:dyDescent="0.25">
      <c r="A2546" s="28">
        <v>7</v>
      </c>
      <c r="B2546" s="28">
        <v>15</v>
      </c>
      <c r="C2546" s="12" t="s">
        <v>11</v>
      </c>
      <c r="D2546" s="69">
        <f>'Actual Solar Data'!M2536</f>
        <v>9278</v>
      </c>
      <c r="E2546" s="59">
        <f>whlsecost_hourly_4002_201807!C351</f>
        <v>43296</v>
      </c>
      <c r="F2546" s="89">
        <f>whlsecost_hourly_4002_201807!D351</f>
        <v>9</v>
      </c>
      <c r="G2546" s="2">
        <f>whlsecost_hourly_4002_201807!F351</f>
        <v>22.07</v>
      </c>
      <c r="H2546" s="2">
        <f>whlsecost_hourly_4002_201807!X351</f>
        <v>0.34</v>
      </c>
      <c r="I2546" s="2">
        <f t="shared" si="80"/>
        <v>22.41</v>
      </c>
      <c r="J2546" s="71">
        <f t="shared" si="79"/>
        <v>207919.98</v>
      </c>
    </row>
    <row r="2547" spans="1:10" x14ac:dyDescent="0.25">
      <c r="A2547" s="28">
        <v>7</v>
      </c>
      <c r="B2547" s="28">
        <v>15</v>
      </c>
      <c r="C2547" s="12" t="s">
        <v>12</v>
      </c>
      <c r="D2547" s="69">
        <f>'Actual Solar Data'!M2537</f>
        <v>15827</v>
      </c>
      <c r="E2547" s="59">
        <f>whlsecost_hourly_4002_201807!C352</f>
        <v>43296</v>
      </c>
      <c r="F2547" s="89">
        <f>whlsecost_hourly_4002_201807!D352</f>
        <v>10</v>
      </c>
      <c r="G2547" s="2">
        <f>whlsecost_hourly_4002_201807!F352</f>
        <v>21.42</v>
      </c>
      <c r="H2547" s="2">
        <f>whlsecost_hourly_4002_201807!X352</f>
        <v>0.31</v>
      </c>
      <c r="I2547" s="2">
        <f t="shared" si="80"/>
        <v>21.73</v>
      </c>
      <c r="J2547" s="71">
        <f t="shared" si="79"/>
        <v>343920.71</v>
      </c>
    </row>
    <row r="2548" spans="1:10" x14ac:dyDescent="0.25">
      <c r="A2548" s="28">
        <v>7</v>
      </c>
      <c r="B2548" s="28">
        <v>15</v>
      </c>
      <c r="C2548" s="12" t="s">
        <v>13</v>
      </c>
      <c r="D2548" s="69">
        <f>'Actual Solar Data'!M2538</f>
        <v>20317</v>
      </c>
      <c r="E2548" s="59">
        <f>whlsecost_hourly_4002_201807!C353</f>
        <v>43296</v>
      </c>
      <c r="F2548" s="89">
        <f>whlsecost_hourly_4002_201807!D353</f>
        <v>11</v>
      </c>
      <c r="G2548" s="2">
        <f>whlsecost_hourly_4002_201807!F353</f>
        <v>21.74</v>
      </c>
      <c r="H2548" s="2">
        <f>whlsecost_hourly_4002_201807!X353</f>
        <v>0.32</v>
      </c>
      <c r="I2548" s="2">
        <f t="shared" si="80"/>
        <v>22.06</v>
      </c>
      <c r="J2548" s="71">
        <f t="shared" si="79"/>
        <v>448193.01999999996</v>
      </c>
    </row>
    <row r="2549" spans="1:10" x14ac:dyDescent="0.25">
      <c r="A2549" s="28">
        <v>7</v>
      </c>
      <c r="B2549" s="28">
        <v>15</v>
      </c>
      <c r="C2549" s="12" t="s">
        <v>14</v>
      </c>
      <c r="D2549" s="69">
        <f>'Actual Solar Data'!M2539</f>
        <v>23240</v>
      </c>
      <c r="E2549" s="59">
        <f>whlsecost_hourly_4002_201807!C354</f>
        <v>43296</v>
      </c>
      <c r="F2549" s="89">
        <f>whlsecost_hourly_4002_201807!D354</f>
        <v>12</v>
      </c>
      <c r="G2549" s="2">
        <f>whlsecost_hourly_4002_201807!F354</f>
        <v>25.01</v>
      </c>
      <c r="H2549" s="2">
        <f>whlsecost_hourly_4002_201807!X354</f>
        <v>0.34</v>
      </c>
      <c r="I2549" s="2">
        <f t="shared" si="80"/>
        <v>25.35</v>
      </c>
      <c r="J2549" s="71">
        <f t="shared" si="79"/>
        <v>589134</v>
      </c>
    </row>
    <row r="2550" spans="1:10" x14ac:dyDescent="0.25">
      <c r="A2550" s="28">
        <v>7</v>
      </c>
      <c r="B2550" s="28">
        <v>15</v>
      </c>
      <c r="C2550" s="12" t="s">
        <v>15</v>
      </c>
      <c r="D2550" s="69">
        <f>'Actual Solar Data'!M2540</f>
        <v>23250</v>
      </c>
      <c r="E2550" s="59">
        <f>whlsecost_hourly_4002_201807!C355</f>
        <v>43296</v>
      </c>
      <c r="F2550" s="89">
        <f>whlsecost_hourly_4002_201807!D355</f>
        <v>13</v>
      </c>
      <c r="G2550" s="2">
        <f>whlsecost_hourly_4002_201807!F355</f>
        <v>26.23</v>
      </c>
      <c r="H2550" s="2">
        <f>whlsecost_hourly_4002_201807!X355</f>
        <v>0.33</v>
      </c>
      <c r="I2550" s="2">
        <f t="shared" si="80"/>
        <v>26.56</v>
      </c>
      <c r="J2550" s="71">
        <f t="shared" si="79"/>
        <v>617520</v>
      </c>
    </row>
    <row r="2551" spans="1:10" x14ac:dyDescent="0.25">
      <c r="A2551" s="28">
        <v>7</v>
      </c>
      <c r="B2551" s="28">
        <v>15</v>
      </c>
      <c r="C2551" s="12" t="s">
        <v>16</v>
      </c>
      <c r="D2551" s="69">
        <f>'Actual Solar Data'!M2541</f>
        <v>25882</v>
      </c>
      <c r="E2551" s="59">
        <f>whlsecost_hourly_4002_201807!C356</f>
        <v>43296</v>
      </c>
      <c r="F2551" s="89">
        <f>whlsecost_hourly_4002_201807!D356</f>
        <v>14</v>
      </c>
      <c r="G2551" s="2">
        <f>whlsecost_hourly_4002_201807!F356</f>
        <v>29.56</v>
      </c>
      <c r="H2551" s="2">
        <f>whlsecost_hourly_4002_201807!X356</f>
        <v>0.38</v>
      </c>
      <c r="I2551" s="2">
        <f t="shared" si="80"/>
        <v>29.939999999999998</v>
      </c>
      <c r="J2551" s="71">
        <f t="shared" si="79"/>
        <v>774907.08</v>
      </c>
    </row>
    <row r="2552" spans="1:10" x14ac:dyDescent="0.25">
      <c r="A2552" s="28">
        <v>7</v>
      </c>
      <c r="B2552" s="28">
        <v>15</v>
      </c>
      <c r="C2552" s="12" t="s">
        <v>17</v>
      </c>
      <c r="D2552" s="69">
        <f>'Actual Solar Data'!M2542</f>
        <v>16821</v>
      </c>
      <c r="E2552" s="59">
        <f>whlsecost_hourly_4002_201807!C357</f>
        <v>43296</v>
      </c>
      <c r="F2552" s="89">
        <f>whlsecost_hourly_4002_201807!D357</f>
        <v>15</v>
      </c>
      <c r="G2552" s="2">
        <f>whlsecost_hourly_4002_201807!F357</f>
        <v>36.58</v>
      </c>
      <c r="H2552" s="2">
        <f>whlsecost_hourly_4002_201807!X357</f>
        <v>0.54</v>
      </c>
      <c r="I2552" s="2">
        <f t="shared" si="80"/>
        <v>37.119999999999997</v>
      </c>
      <c r="J2552" s="71">
        <f t="shared" si="79"/>
        <v>624395.5199999999</v>
      </c>
    </row>
    <row r="2553" spans="1:10" x14ac:dyDescent="0.25">
      <c r="A2553" s="28">
        <v>7</v>
      </c>
      <c r="B2553" s="28">
        <v>15</v>
      </c>
      <c r="C2553" s="12" t="s">
        <v>18</v>
      </c>
      <c r="D2553" s="69">
        <f>'Actual Solar Data'!M2543</f>
        <v>17986</v>
      </c>
      <c r="E2553" s="59">
        <f>whlsecost_hourly_4002_201807!C358</f>
        <v>43296</v>
      </c>
      <c r="F2553" s="89">
        <f>whlsecost_hourly_4002_201807!D358</f>
        <v>16</v>
      </c>
      <c r="G2553" s="2">
        <f>whlsecost_hourly_4002_201807!F358</f>
        <v>38.53</v>
      </c>
      <c r="H2553" s="2">
        <f>whlsecost_hourly_4002_201807!X358</f>
        <v>0.4</v>
      </c>
      <c r="I2553" s="2">
        <f t="shared" si="80"/>
        <v>38.93</v>
      </c>
      <c r="J2553" s="71">
        <f t="shared" si="79"/>
        <v>700194.98</v>
      </c>
    </row>
    <row r="2554" spans="1:10" x14ac:dyDescent="0.25">
      <c r="A2554" s="28">
        <v>7</v>
      </c>
      <c r="B2554" s="28">
        <v>15</v>
      </c>
      <c r="C2554" s="12" t="s">
        <v>19</v>
      </c>
      <c r="D2554" s="69">
        <f>'Actual Solar Data'!M2544</f>
        <v>13464</v>
      </c>
      <c r="E2554" s="59">
        <f>whlsecost_hourly_4002_201807!C359</f>
        <v>43296</v>
      </c>
      <c r="F2554" s="89">
        <f>whlsecost_hourly_4002_201807!D359</f>
        <v>17</v>
      </c>
      <c r="G2554" s="2">
        <f>whlsecost_hourly_4002_201807!F359</f>
        <v>38.43</v>
      </c>
      <c r="H2554" s="2">
        <f>whlsecost_hourly_4002_201807!X359</f>
        <v>0.37000000000000005</v>
      </c>
      <c r="I2554" s="2">
        <f t="shared" si="80"/>
        <v>38.799999999999997</v>
      </c>
      <c r="J2554" s="71">
        <f t="shared" si="79"/>
        <v>522403.19999999995</v>
      </c>
    </row>
    <row r="2555" spans="1:10" x14ac:dyDescent="0.25">
      <c r="A2555" s="28">
        <v>7</v>
      </c>
      <c r="B2555" s="28">
        <v>15</v>
      </c>
      <c r="C2555" s="12" t="s">
        <v>20</v>
      </c>
      <c r="D2555" s="69">
        <f>'Actual Solar Data'!M2545</f>
        <v>9027</v>
      </c>
      <c r="E2555" s="59">
        <f>whlsecost_hourly_4002_201807!C360</f>
        <v>43296</v>
      </c>
      <c r="F2555" s="89">
        <f>whlsecost_hourly_4002_201807!D360</f>
        <v>18</v>
      </c>
      <c r="G2555" s="2">
        <f>whlsecost_hourly_4002_201807!F360</f>
        <v>53.64</v>
      </c>
      <c r="H2555" s="2">
        <f>whlsecost_hourly_4002_201807!X360</f>
        <v>1</v>
      </c>
      <c r="I2555" s="2">
        <f t="shared" si="80"/>
        <v>54.64</v>
      </c>
      <c r="J2555" s="71">
        <f t="shared" si="79"/>
        <v>493235.28</v>
      </c>
    </row>
    <row r="2556" spans="1:10" x14ac:dyDescent="0.25">
      <c r="A2556" s="28">
        <v>7</v>
      </c>
      <c r="B2556" s="28">
        <v>15</v>
      </c>
      <c r="C2556" s="12" t="s">
        <v>21</v>
      </c>
      <c r="D2556" s="69">
        <f>'Actual Solar Data'!M2546</f>
        <v>4295</v>
      </c>
      <c r="E2556" s="59">
        <f>whlsecost_hourly_4002_201807!C361</f>
        <v>43296</v>
      </c>
      <c r="F2556" s="89">
        <f>whlsecost_hourly_4002_201807!D361</f>
        <v>19</v>
      </c>
      <c r="G2556" s="2">
        <f>whlsecost_hourly_4002_201807!F361</f>
        <v>66.39</v>
      </c>
      <c r="H2556" s="2">
        <f>whlsecost_hourly_4002_201807!X361</f>
        <v>0.72</v>
      </c>
      <c r="I2556" s="2">
        <f t="shared" si="80"/>
        <v>67.11</v>
      </c>
      <c r="J2556" s="71">
        <f t="shared" si="79"/>
        <v>288237.45</v>
      </c>
    </row>
    <row r="2557" spans="1:10" x14ac:dyDescent="0.25">
      <c r="A2557" s="28">
        <v>7</v>
      </c>
      <c r="B2557" s="28">
        <v>15</v>
      </c>
      <c r="C2557" s="12" t="s">
        <v>22</v>
      </c>
      <c r="D2557" s="69">
        <f>'Actual Solar Data'!M2547</f>
        <v>1275</v>
      </c>
      <c r="E2557" s="59">
        <f>whlsecost_hourly_4002_201807!C362</f>
        <v>43296</v>
      </c>
      <c r="F2557" s="89">
        <f>whlsecost_hourly_4002_201807!D362</f>
        <v>20</v>
      </c>
      <c r="G2557" s="2">
        <f>whlsecost_hourly_4002_201807!F362</f>
        <v>54.11</v>
      </c>
      <c r="H2557" s="2">
        <f>whlsecost_hourly_4002_201807!X362</f>
        <v>0.55000000000000004</v>
      </c>
      <c r="I2557" s="2">
        <f t="shared" si="80"/>
        <v>54.66</v>
      </c>
      <c r="J2557" s="71">
        <f t="shared" si="79"/>
        <v>69691.5</v>
      </c>
    </row>
    <row r="2558" spans="1:10" x14ac:dyDescent="0.25">
      <c r="A2558" s="28">
        <v>7</v>
      </c>
      <c r="B2558" s="28">
        <v>15</v>
      </c>
      <c r="C2558" s="12" t="s">
        <v>23</v>
      </c>
      <c r="D2558" s="69">
        <f>'Actual Solar Data'!M2548</f>
        <v>15</v>
      </c>
      <c r="E2558" s="59">
        <f>whlsecost_hourly_4002_201807!C363</f>
        <v>43296</v>
      </c>
      <c r="F2558" s="89">
        <f>whlsecost_hourly_4002_201807!D363</f>
        <v>21</v>
      </c>
      <c r="G2558" s="2">
        <f>whlsecost_hourly_4002_201807!F363</f>
        <v>63.75</v>
      </c>
      <c r="H2558" s="2">
        <f>whlsecost_hourly_4002_201807!X363</f>
        <v>0.52</v>
      </c>
      <c r="I2558" s="2">
        <f t="shared" si="80"/>
        <v>64.27</v>
      </c>
      <c r="J2558" s="71">
        <f t="shared" si="79"/>
        <v>964.05</v>
      </c>
    </row>
    <row r="2559" spans="1:10" x14ac:dyDescent="0.25">
      <c r="A2559" s="28">
        <v>7</v>
      </c>
      <c r="B2559" s="28">
        <v>15</v>
      </c>
      <c r="C2559" s="12" t="s">
        <v>24</v>
      </c>
      <c r="D2559" s="69">
        <f>'Actual Solar Data'!M2549</f>
        <v>0</v>
      </c>
      <c r="E2559" s="59">
        <f>whlsecost_hourly_4002_201807!C364</f>
        <v>43296</v>
      </c>
      <c r="F2559" s="89">
        <f>whlsecost_hourly_4002_201807!D364</f>
        <v>22</v>
      </c>
      <c r="G2559" s="2">
        <f>whlsecost_hourly_4002_201807!F364</f>
        <v>59.25</v>
      </c>
      <c r="H2559" s="2">
        <f>whlsecost_hourly_4002_201807!X364</f>
        <v>0.99</v>
      </c>
      <c r="I2559" s="2">
        <f t="shared" si="80"/>
        <v>60.24</v>
      </c>
      <c r="J2559" s="71">
        <f t="shared" si="79"/>
        <v>0</v>
      </c>
    </row>
    <row r="2560" spans="1:10" x14ac:dyDescent="0.25">
      <c r="A2560" s="28">
        <v>7</v>
      </c>
      <c r="B2560" s="28">
        <v>15</v>
      </c>
      <c r="C2560" s="12" t="s">
        <v>25</v>
      </c>
      <c r="D2560" s="69">
        <f>'Actual Solar Data'!M2550</f>
        <v>0</v>
      </c>
      <c r="E2560" s="59">
        <f>whlsecost_hourly_4002_201807!C365</f>
        <v>43296</v>
      </c>
      <c r="F2560" s="89">
        <f>whlsecost_hourly_4002_201807!D365</f>
        <v>23</v>
      </c>
      <c r="G2560" s="2">
        <f>whlsecost_hourly_4002_201807!F365</f>
        <v>39.11</v>
      </c>
      <c r="H2560" s="2">
        <f>whlsecost_hourly_4002_201807!X365</f>
        <v>1.1000000000000001</v>
      </c>
      <c r="I2560" s="2">
        <f t="shared" si="80"/>
        <v>40.21</v>
      </c>
      <c r="J2560" s="71">
        <f t="shared" si="79"/>
        <v>0</v>
      </c>
    </row>
    <row r="2561" spans="1:10" x14ac:dyDescent="0.25">
      <c r="A2561" s="28">
        <v>7</v>
      </c>
      <c r="B2561" s="28">
        <v>15</v>
      </c>
      <c r="C2561" s="12" t="s">
        <v>26</v>
      </c>
      <c r="D2561" s="69">
        <f>'Actual Solar Data'!M2551</f>
        <v>0</v>
      </c>
      <c r="E2561" s="59">
        <f>whlsecost_hourly_4002_201807!C366</f>
        <v>43296</v>
      </c>
      <c r="F2561" s="89">
        <f>whlsecost_hourly_4002_201807!D366</f>
        <v>24</v>
      </c>
      <c r="G2561" s="2">
        <f>whlsecost_hourly_4002_201807!F366</f>
        <v>26.73</v>
      </c>
      <c r="H2561" s="2">
        <f>whlsecost_hourly_4002_201807!X366</f>
        <v>0.49</v>
      </c>
      <c r="I2561" s="2">
        <f t="shared" si="80"/>
        <v>27.22</v>
      </c>
      <c r="J2561" s="71">
        <f t="shared" si="79"/>
        <v>0</v>
      </c>
    </row>
    <row r="2562" spans="1:10" x14ac:dyDescent="0.25">
      <c r="A2562" s="28">
        <v>7</v>
      </c>
      <c r="B2562" s="28">
        <v>16</v>
      </c>
      <c r="C2562" s="12" t="s">
        <v>3</v>
      </c>
      <c r="D2562" s="69">
        <f>'Actual Solar Data'!M2552</f>
        <v>0</v>
      </c>
      <c r="E2562" s="59">
        <f>whlsecost_hourly_4002_201807!C367</f>
        <v>43297</v>
      </c>
      <c r="F2562" s="89">
        <f>whlsecost_hourly_4002_201807!D367</f>
        <v>1</v>
      </c>
      <c r="G2562" s="2">
        <f>whlsecost_hourly_4002_201807!F367</f>
        <v>25.13</v>
      </c>
      <c r="H2562" s="2">
        <f>whlsecost_hourly_4002_201807!X367</f>
        <v>1.04</v>
      </c>
      <c r="I2562" s="2">
        <f t="shared" si="80"/>
        <v>26.169999999999998</v>
      </c>
      <c r="J2562" s="71">
        <f t="shared" si="79"/>
        <v>0</v>
      </c>
    </row>
    <row r="2563" spans="1:10" x14ac:dyDescent="0.25">
      <c r="A2563" s="28">
        <v>7</v>
      </c>
      <c r="B2563" s="28">
        <v>16</v>
      </c>
      <c r="C2563" s="12" t="s">
        <v>4</v>
      </c>
      <c r="D2563" s="69">
        <f>'Actual Solar Data'!M2553</f>
        <v>0</v>
      </c>
      <c r="E2563" s="59">
        <f>whlsecost_hourly_4002_201807!C368</f>
        <v>43297</v>
      </c>
      <c r="F2563" s="89">
        <f>whlsecost_hourly_4002_201807!D368</f>
        <v>2</v>
      </c>
      <c r="G2563" s="2">
        <f>whlsecost_hourly_4002_201807!F368</f>
        <v>25.02</v>
      </c>
      <c r="H2563" s="2">
        <f>whlsecost_hourly_4002_201807!X368</f>
        <v>1.03</v>
      </c>
      <c r="I2563" s="2">
        <f t="shared" si="80"/>
        <v>26.05</v>
      </c>
      <c r="J2563" s="71">
        <f t="shared" si="79"/>
        <v>0</v>
      </c>
    </row>
    <row r="2564" spans="1:10" x14ac:dyDescent="0.25">
      <c r="A2564" s="28">
        <v>7</v>
      </c>
      <c r="B2564" s="28">
        <v>16</v>
      </c>
      <c r="C2564" s="12" t="s">
        <v>5</v>
      </c>
      <c r="D2564" s="69">
        <f>'Actual Solar Data'!M2554</f>
        <v>0</v>
      </c>
      <c r="E2564" s="59">
        <f>whlsecost_hourly_4002_201807!C369</f>
        <v>43297</v>
      </c>
      <c r="F2564" s="89">
        <f>whlsecost_hourly_4002_201807!D369</f>
        <v>3</v>
      </c>
      <c r="G2564" s="2">
        <f>whlsecost_hourly_4002_201807!F369</f>
        <v>24.4</v>
      </c>
      <c r="H2564" s="2">
        <f>whlsecost_hourly_4002_201807!X369</f>
        <v>1.03</v>
      </c>
      <c r="I2564" s="2">
        <f t="shared" si="80"/>
        <v>25.43</v>
      </c>
      <c r="J2564" s="71">
        <f t="shared" si="79"/>
        <v>0</v>
      </c>
    </row>
    <row r="2565" spans="1:10" x14ac:dyDescent="0.25">
      <c r="A2565" s="28">
        <v>7</v>
      </c>
      <c r="B2565" s="28">
        <v>16</v>
      </c>
      <c r="C2565" s="12" t="s">
        <v>6</v>
      </c>
      <c r="D2565" s="69">
        <f>'Actual Solar Data'!M2555</f>
        <v>0</v>
      </c>
      <c r="E2565" s="59">
        <f>whlsecost_hourly_4002_201807!C370</f>
        <v>43297</v>
      </c>
      <c r="F2565" s="89">
        <f>whlsecost_hourly_4002_201807!D370</f>
        <v>4</v>
      </c>
      <c r="G2565" s="2">
        <f>whlsecost_hourly_4002_201807!F370</f>
        <v>24.84</v>
      </c>
      <c r="H2565" s="2">
        <f>whlsecost_hourly_4002_201807!X370</f>
        <v>1.03</v>
      </c>
      <c r="I2565" s="2">
        <f t="shared" si="80"/>
        <v>25.87</v>
      </c>
      <c r="J2565" s="71">
        <f t="shared" si="79"/>
        <v>0</v>
      </c>
    </row>
    <row r="2566" spans="1:10" x14ac:dyDescent="0.25">
      <c r="A2566" s="28">
        <v>7</v>
      </c>
      <c r="B2566" s="28">
        <v>16</v>
      </c>
      <c r="C2566" s="12" t="s">
        <v>7</v>
      </c>
      <c r="D2566" s="69">
        <f>'Actual Solar Data'!M2556</f>
        <v>0</v>
      </c>
      <c r="E2566" s="59">
        <f>whlsecost_hourly_4002_201807!C371</f>
        <v>43297</v>
      </c>
      <c r="F2566" s="89">
        <f>whlsecost_hourly_4002_201807!D371</f>
        <v>5</v>
      </c>
      <c r="G2566" s="2">
        <f>whlsecost_hourly_4002_201807!F371</f>
        <v>24.84</v>
      </c>
      <c r="H2566" s="2">
        <f>whlsecost_hourly_4002_201807!X371</f>
        <v>1.03</v>
      </c>
      <c r="I2566" s="2">
        <f t="shared" si="80"/>
        <v>25.87</v>
      </c>
      <c r="J2566" s="71">
        <f t="shared" si="79"/>
        <v>0</v>
      </c>
    </row>
    <row r="2567" spans="1:10" x14ac:dyDescent="0.25">
      <c r="A2567" s="28">
        <v>7</v>
      </c>
      <c r="B2567" s="28">
        <v>16</v>
      </c>
      <c r="C2567" s="12" t="s">
        <v>8</v>
      </c>
      <c r="D2567" s="69">
        <f>'Actual Solar Data'!M2557</f>
        <v>121</v>
      </c>
      <c r="E2567" s="59">
        <f>whlsecost_hourly_4002_201807!C372</f>
        <v>43297</v>
      </c>
      <c r="F2567" s="89">
        <f>whlsecost_hourly_4002_201807!D372</f>
        <v>6</v>
      </c>
      <c r="G2567" s="2">
        <f>whlsecost_hourly_4002_201807!F372</f>
        <v>29.19</v>
      </c>
      <c r="H2567" s="2">
        <f>whlsecost_hourly_4002_201807!X372</f>
        <v>1.19</v>
      </c>
      <c r="I2567" s="2">
        <f t="shared" si="80"/>
        <v>30.380000000000003</v>
      </c>
      <c r="J2567" s="71">
        <f t="shared" si="79"/>
        <v>3675.9800000000005</v>
      </c>
    </row>
    <row r="2568" spans="1:10" x14ac:dyDescent="0.25">
      <c r="A2568" s="28">
        <v>7</v>
      </c>
      <c r="B2568" s="28">
        <v>16</v>
      </c>
      <c r="C2568" s="12" t="s">
        <v>9</v>
      </c>
      <c r="D2568" s="69">
        <f>'Actual Solar Data'!M2558</f>
        <v>1588</v>
      </c>
      <c r="E2568" s="59">
        <f>whlsecost_hourly_4002_201807!C373</f>
        <v>43297</v>
      </c>
      <c r="F2568" s="89">
        <f>whlsecost_hourly_4002_201807!D373</f>
        <v>7</v>
      </c>
      <c r="G2568" s="2">
        <f>whlsecost_hourly_4002_201807!F373</f>
        <v>26.57</v>
      </c>
      <c r="H2568" s="2">
        <f>whlsecost_hourly_4002_201807!X373</f>
        <v>1.23</v>
      </c>
      <c r="I2568" s="2">
        <f t="shared" si="80"/>
        <v>27.8</v>
      </c>
      <c r="J2568" s="71">
        <f t="shared" si="79"/>
        <v>44146.400000000001</v>
      </c>
    </row>
    <row r="2569" spans="1:10" x14ac:dyDescent="0.25">
      <c r="A2569" s="28">
        <v>7</v>
      </c>
      <c r="B2569" s="28">
        <v>16</v>
      </c>
      <c r="C2569" s="12" t="s">
        <v>10</v>
      </c>
      <c r="D2569" s="69">
        <f>'Actual Solar Data'!M2559</f>
        <v>5324</v>
      </c>
      <c r="E2569" s="59">
        <f>whlsecost_hourly_4002_201807!C374</f>
        <v>43297</v>
      </c>
      <c r="F2569" s="89">
        <f>whlsecost_hourly_4002_201807!D374</f>
        <v>8</v>
      </c>
      <c r="G2569" s="2">
        <f>whlsecost_hourly_4002_201807!F374</f>
        <v>51.53</v>
      </c>
      <c r="H2569" s="2">
        <f>whlsecost_hourly_4002_201807!X374</f>
        <v>2.9299999999999997</v>
      </c>
      <c r="I2569" s="2">
        <f t="shared" si="80"/>
        <v>54.46</v>
      </c>
      <c r="J2569" s="71">
        <f t="shared" si="79"/>
        <v>289945.03999999998</v>
      </c>
    </row>
    <row r="2570" spans="1:10" x14ac:dyDescent="0.25">
      <c r="A2570" s="28">
        <v>7</v>
      </c>
      <c r="B2570" s="28">
        <v>16</v>
      </c>
      <c r="C2570" s="12" t="s">
        <v>11</v>
      </c>
      <c r="D2570" s="69">
        <f>'Actual Solar Data'!M2560</f>
        <v>10451</v>
      </c>
      <c r="E2570" s="59">
        <f>whlsecost_hourly_4002_201807!C375</f>
        <v>43297</v>
      </c>
      <c r="F2570" s="89">
        <f>whlsecost_hourly_4002_201807!D375</f>
        <v>9</v>
      </c>
      <c r="G2570" s="2">
        <f>whlsecost_hourly_4002_201807!F375</f>
        <v>46.84</v>
      </c>
      <c r="H2570" s="2">
        <f>whlsecost_hourly_4002_201807!X375</f>
        <v>2.64</v>
      </c>
      <c r="I2570" s="2">
        <f t="shared" si="80"/>
        <v>49.480000000000004</v>
      </c>
      <c r="J2570" s="71">
        <f t="shared" si="79"/>
        <v>517115.48000000004</v>
      </c>
    </row>
    <row r="2571" spans="1:10" x14ac:dyDescent="0.25">
      <c r="A2571" s="28">
        <v>7</v>
      </c>
      <c r="B2571" s="28">
        <v>16</v>
      </c>
      <c r="C2571" s="12" t="s">
        <v>12</v>
      </c>
      <c r="D2571" s="69">
        <f>'Actual Solar Data'!M2561</f>
        <v>17983</v>
      </c>
      <c r="E2571" s="59">
        <f>whlsecost_hourly_4002_201807!C376</f>
        <v>43297</v>
      </c>
      <c r="F2571" s="89">
        <f>whlsecost_hourly_4002_201807!D376</f>
        <v>10</v>
      </c>
      <c r="G2571" s="2">
        <f>whlsecost_hourly_4002_201807!F376</f>
        <v>38.97</v>
      </c>
      <c r="H2571" s="2">
        <f>whlsecost_hourly_4002_201807!X376</f>
        <v>2.23</v>
      </c>
      <c r="I2571" s="2">
        <f t="shared" si="80"/>
        <v>41.199999999999996</v>
      </c>
      <c r="J2571" s="71">
        <f t="shared" si="79"/>
        <v>740899.6</v>
      </c>
    </row>
    <row r="2572" spans="1:10" x14ac:dyDescent="0.25">
      <c r="A2572" s="28">
        <v>7</v>
      </c>
      <c r="B2572" s="28">
        <v>16</v>
      </c>
      <c r="C2572" s="12" t="s">
        <v>13</v>
      </c>
      <c r="D2572" s="69">
        <f>'Actual Solar Data'!M2562</f>
        <v>21779</v>
      </c>
      <c r="E2572" s="59">
        <f>whlsecost_hourly_4002_201807!C377</f>
        <v>43297</v>
      </c>
      <c r="F2572" s="89">
        <f>whlsecost_hourly_4002_201807!D377</f>
        <v>11</v>
      </c>
      <c r="G2572" s="2">
        <f>whlsecost_hourly_4002_201807!F377</f>
        <v>41.97</v>
      </c>
      <c r="H2572" s="2">
        <f>whlsecost_hourly_4002_201807!X377</f>
        <v>2.06</v>
      </c>
      <c r="I2572" s="2">
        <f t="shared" si="80"/>
        <v>44.03</v>
      </c>
      <c r="J2572" s="71">
        <f t="shared" si="79"/>
        <v>958929.37</v>
      </c>
    </row>
    <row r="2573" spans="1:10" x14ac:dyDescent="0.25">
      <c r="A2573" s="28">
        <v>7</v>
      </c>
      <c r="B2573" s="28">
        <v>16</v>
      </c>
      <c r="C2573" s="12" t="s">
        <v>14</v>
      </c>
      <c r="D2573" s="69">
        <f>'Actual Solar Data'!M2563</f>
        <v>25390</v>
      </c>
      <c r="E2573" s="59">
        <f>whlsecost_hourly_4002_201807!C378</f>
        <v>43297</v>
      </c>
      <c r="F2573" s="89">
        <f>whlsecost_hourly_4002_201807!D378</f>
        <v>12</v>
      </c>
      <c r="G2573" s="2">
        <f>whlsecost_hourly_4002_201807!F378</f>
        <v>64.34</v>
      </c>
      <c r="H2573" s="2">
        <f>whlsecost_hourly_4002_201807!X378</f>
        <v>2.25</v>
      </c>
      <c r="I2573" s="2">
        <f t="shared" si="80"/>
        <v>66.59</v>
      </c>
      <c r="J2573" s="71">
        <f t="shared" si="79"/>
        <v>1690720.1</v>
      </c>
    </row>
    <row r="2574" spans="1:10" x14ac:dyDescent="0.25">
      <c r="A2574" s="28">
        <v>7</v>
      </c>
      <c r="B2574" s="28">
        <v>16</v>
      </c>
      <c r="C2574" s="12" t="s">
        <v>15</v>
      </c>
      <c r="D2574" s="69">
        <f>'Actual Solar Data'!M2564</f>
        <v>27553</v>
      </c>
      <c r="E2574" s="59">
        <f>whlsecost_hourly_4002_201807!C379</f>
        <v>43297</v>
      </c>
      <c r="F2574" s="89">
        <f>whlsecost_hourly_4002_201807!D379</f>
        <v>13</v>
      </c>
      <c r="G2574" s="2">
        <f>whlsecost_hourly_4002_201807!F379</f>
        <v>67.3</v>
      </c>
      <c r="H2574" s="2">
        <f>whlsecost_hourly_4002_201807!X379</f>
        <v>2.3199999999999998</v>
      </c>
      <c r="I2574" s="2">
        <f t="shared" si="80"/>
        <v>69.61999999999999</v>
      </c>
      <c r="J2574" s="71">
        <f t="shared" si="79"/>
        <v>1918239.8599999996</v>
      </c>
    </row>
    <row r="2575" spans="1:10" x14ac:dyDescent="0.25">
      <c r="A2575" s="28">
        <v>7</v>
      </c>
      <c r="B2575" s="28">
        <v>16</v>
      </c>
      <c r="C2575" s="12" t="s">
        <v>16</v>
      </c>
      <c r="D2575" s="69">
        <f>'Actual Solar Data'!M2565</f>
        <v>25907</v>
      </c>
      <c r="E2575" s="59">
        <f>whlsecost_hourly_4002_201807!C380</f>
        <v>43297</v>
      </c>
      <c r="F2575" s="89">
        <f>whlsecost_hourly_4002_201807!D380</f>
        <v>14</v>
      </c>
      <c r="G2575" s="2">
        <f>whlsecost_hourly_4002_201807!F380</f>
        <v>73.78</v>
      </c>
      <c r="H2575" s="2">
        <f>whlsecost_hourly_4002_201807!X380</f>
        <v>2.13</v>
      </c>
      <c r="I2575" s="13">
        <f t="shared" si="80"/>
        <v>75.91</v>
      </c>
      <c r="J2575" s="71">
        <f t="shared" si="79"/>
        <v>1966600.3699999999</v>
      </c>
    </row>
    <row r="2576" spans="1:10" x14ac:dyDescent="0.25">
      <c r="A2576" s="28">
        <v>7</v>
      </c>
      <c r="B2576" s="28">
        <v>16</v>
      </c>
      <c r="C2576" s="12" t="s">
        <v>17</v>
      </c>
      <c r="D2576" s="69">
        <f>'Actual Solar Data'!M2566</f>
        <v>25165</v>
      </c>
      <c r="E2576" s="59">
        <f>whlsecost_hourly_4002_201807!C381</f>
        <v>43297</v>
      </c>
      <c r="F2576" s="89">
        <f>whlsecost_hourly_4002_201807!D381</f>
        <v>15</v>
      </c>
      <c r="G2576" s="2">
        <f>whlsecost_hourly_4002_201807!F381</f>
        <v>82.85</v>
      </c>
      <c r="H2576" s="2">
        <f>whlsecost_hourly_4002_201807!X381</f>
        <v>3.1899999999999995</v>
      </c>
      <c r="I2576" s="2">
        <f t="shared" si="80"/>
        <v>86.039999999999992</v>
      </c>
      <c r="J2576" s="71">
        <f t="shared" si="79"/>
        <v>2165196.5999999996</v>
      </c>
    </row>
    <row r="2577" spans="1:11" x14ac:dyDescent="0.25">
      <c r="A2577" s="28">
        <v>7</v>
      </c>
      <c r="B2577" s="28">
        <v>16</v>
      </c>
      <c r="C2577" s="12" t="s">
        <v>18</v>
      </c>
      <c r="D2577" s="69">
        <f>'Actual Solar Data'!M2567</f>
        <v>18697</v>
      </c>
      <c r="E2577" s="59">
        <f>whlsecost_hourly_4002_201807!C382</f>
        <v>43297</v>
      </c>
      <c r="F2577" s="89">
        <f>whlsecost_hourly_4002_201807!D382</f>
        <v>16</v>
      </c>
      <c r="G2577" s="2">
        <f>whlsecost_hourly_4002_201807!F382</f>
        <v>70.959999999999994</v>
      </c>
      <c r="H2577" s="2">
        <f>whlsecost_hourly_4002_201807!X382</f>
        <v>2.0699999999999998</v>
      </c>
      <c r="I2577" s="2">
        <f t="shared" si="80"/>
        <v>73.029999999999987</v>
      </c>
      <c r="J2577" s="71">
        <f t="shared" si="79"/>
        <v>1365441.9099999997</v>
      </c>
    </row>
    <row r="2578" spans="1:11" x14ac:dyDescent="0.25">
      <c r="A2578" s="28">
        <v>7</v>
      </c>
      <c r="B2578" s="28">
        <v>16</v>
      </c>
      <c r="C2578" s="12" t="s">
        <v>19</v>
      </c>
      <c r="D2578" s="69">
        <f>'Actual Solar Data'!M2568</f>
        <v>14620</v>
      </c>
      <c r="E2578" s="59">
        <f>whlsecost_hourly_4002_201807!C383</f>
        <v>43297</v>
      </c>
      <c r="F2578" s="89">
        <f>whlsecost_hourly_4002_201807!D383</f>
        <v>17</v>
      </c>
      <c r="G2578" s="2">
        <f>whlsecost_hourly_4002_201807!F383</f>
        <v>64.33</v>
      </c>
      <c r="H2578" s="2">
        <f>whlsecost_hourly_4002_201807!X383</f>
        <v>2.15</v>
      </c>
      <c r="I2578" s="2">
        <f t="shared" si="80"/>
        <v>66.48</v>
      </c>
      <c r="J2578" s="71">
        <f t="shared" si="79"/>
        <v>971937.60000000009</v>
      </c>
    </row>
    <row r="2579" spans="1:11" x14ac:dyDescent="0.25">
      <c r="A2579" s="28">
        <v>7</v>
      </c>
      <c r="B2579" s="28">
        <v>16</v>
      </c>
      <c r="C2579" s="12" t="s">
        <v>20</v>
      </c>
      <c r="D2579" s="69">
        <f>'Actual Solar Data'!M2569</f>
        <v>9756</v>
      </c>
      <c r="E2579" s="59">
        <f>whlsecost_hourly_4002_201807!C384</f>
        <v>43297</v>
      </c>
      <c r="F2579" s="89">
        <f>whlsecost_hourly_4002_201807!D384</f>
        <v>18</v>
      </c>
      <c r="G2579" s="2">
        <f>whlsecost_hourly_4002_201807!F384</f>
        <v>88.81</v>
      </c>
      <c r="H2579" s="2">
        <f>whlsecost_hourly_4002_201807!X384</f>
        <v>3.17</v>
      </c>
      <c r="I2579" s="2">
        <f t="shared" si="80"/>
        <v>91.98</v>
      </c>
      <c r="J2579" s="71">
        <f t="shared" ref="J2579:J2642" si="81">D2579*I2579</f>
        <v>897356.88</v>
      </c>
    </row>
    <row r="2580" spans="1:11" x14ac:dyDescent="0.25">
      <c r="A2580" s="28">
        <v>7</v>
      </c>
      <c r="B2580" s="28">
        <v>16</v>
      </c>
      <c r="C2580" s="12" t="s">
        <v>21</v>
      </c>
      <c r="D2580" s="69">
        <f>'Actual Solar Data'!M2570</f>
        <v>4236</v>
      </c>
      <c r="E2580" s="59">
        <f>whlsecost_hourly_4002_201807!C385</f>
        <v>43297</v>
      </c>
      <c r="F2580" s="89">
        <f>whlsecost_hourly_4002_201807!D385</f>
        <v>19</v>
      </c>
      <c r="G2580" s="2">
        <f>whlsecost_hourly_4002_201807!F385</f>
        <v>87.84</v>
      </c>
      <c r="H2580" s="2">
        <f>whlsecost_hourly_4002_201807!X385</f>
        <v>2.58</v>
      </c>
      <c r="I2580" s="2">
        <f t="shared" si="80"/>
        <v>90.42</v>
      </c>
      <c r="J2580" s="71">
        <f t="shared" si="81"/>
        <v>383019.12</v>
      </c>
    </row>
    <row r="2581" spans="1:11" x14ac:dyDescent="0.25">
      <c r="A2581" s="28">
        <v>7</v>
      </c>
      <c r="B2581" s="28">
        <v>16</v>
      </c>
      <c r="C2581" s="12" t="s">
        <v>22</v>
      </c>
      <c r="D2581" s="69">
        <f>'Actual Solar Data'!M2571</f>
        <v>1193</v>
      </c>
      <c r="E2581" s="59">
        <f>whlsecost_hourly_4002_201807!C386</f>
        <v>43297</v>
      </c>
      <c r="F2581" s="89">
        <f>whlsecost_hourly_4002_201807!D386</f>
        <v>20</v>
      </c>
      <c r="G2581" s="2">
        <f>whlsecost_hourly_4002_201807!F386</f>
        <v>60.05</v>
      </c>
      <c r="H2581" s="2">
        <f>whlsecost_hourly_4002_201807!X386</f>
        <v>2.0299999999999998</v>
      </c>
      <c r="I2581" s="2">
        <f t="shared" si="80"/>
        <v>62.08</v>
      </c>
      <c r="J2581" s="71">
        <f t="shared" si="81"/>
        <v>74061.440000000002</v>
      </c>
    </row>
    <row r="2582" spans="1:11" x14ac:dyDescent="0.25">
      <c r="A2582" s="28">
        <v>7</v>
      </c>
      <c r="B2582" s="28">
        <v>16</v>
      </c>
      <c r="C2582" s="12" t="s">
        <v>23</v>
      </c>
      <c r="D2582" s="69">
        <f>'Actual Solar Data'!M2572</f>
        <v>22</v>
      </c>
      <c r="E2582" s="59">
        <f>whlsecost_hourly_4002_201807!C387</f>
        <v>43297</v>
      </c>
      <c r="F2582" s="89">
        <f>whlsecost_hourly_4002_201807!D387</f>
        <v>21</v>
      </c>
      <c r="G2582" s="2">
        <f>whlsecost_hourly_4002_201807!F387</f>
        <v>51.38</v>
      </c>
      <c r="H2582" s="2">
        <f>whlsecost_hourly_4002_201807!X387</f>
        <v>2.1</v>
      </c>
      <c r="I2582" s="2">
        <f t="shared" si="80"/>
        <v>53.480000000000004</v>
      </c>
      <c r="J2582" s="71">
        <f t="shared" si="81"/>
        <v>1176.5600000000002</v>
      </c>
    </row>
    <row r="2583" spans="1:11" s="12" customFormat="1" x14ac:dyDescent="0.25">
      <c r="A2583" s="28">
        <v>7</v>
      </c>
      <c r="B2583" s="28">
        <v>16</v>
      </c>
      <c r="C2583" s="12" t="s">
        <v>24</v>
      </c>
      <c r="D2583" s="69">
        <f>'Actual Solar Data'!M2573</f>
        <v>0</v>
      </c>
      <c r="E2583" s="59">
        <f>whlsecost_hourly_4002_201807!C388</f>
        <v>43297</v>
      </c>
      <c r="F2583" s="89">
        <f>whlsecost_hourly_4002_201807!D388</f>
        <v>22</v>
      </c>
      <c r="G2583" s="2">
        <f>whlsecost_hourly_4002_201807!F388</f>
        <v>50.1</v>
      </c>
      <c r="H2583" s="2">
        <f>whlsecost_hourly_4002_201807!X388</f>
        <v>2.17</v>
      </c>
      <c r="I2583" s="2">
        <f t="shared" si="80"/>
        <v>52.27</v>
      </c>
      <c r="J2583" s="71">
        <f t="shared" si="81"/>
        <v>0</v>
      </c>
      <c r="K2583" s="19"/>
    </row>
    <row r="2584" spans="1:11" x14ac:dyDescent="0.25">
      <c r="A2584" s="28">
        <v>7</v>
      </c>
      <c r="B2584" s="28">
        <v>16</v>
      </c>
      <c r="C2584" s="12" t="s">
        <v>25</v>
      </c>
      <c r="D2584" s="69">
        <f>'Actual Solar Data'!M2574</f>
        <v>0</v>
      </c>
      <c r="E2584" s="59">
        <f>whlsecost_hourly_4002_201807!C389</f>
        <v>43297</v>
      </c>
      <c r="F2584" s="89">
        <f>whlsecost_hourly_4002_201807!D389</f>
        <v>23</v>
      </c>
      <c r="G2584" s="2">
        <f>whlsecost_hourly_4002_201807!F389</f>
        <v>31.22</v>
      </c>
      <c r="H2584" s="2">
        <f>whlsecost_hourly_4002_201807!X389</f>
        <v>1.8099999999999998</v>
      </c>
      <c r="I2584" s="2">
        <f t="shared" si="80"/>
        <v>33.03</v>
      </c>
      <c r="J2584" s="71">
        <f t="shared" si="81"/>
        <v>0</v>
      </c>
    </row>
    <row r="2585" spans="1:11" x14ac:dyDescent="0.25">
      <c r="A2585" s="28">
        <v>7</v>
      </c>
      <c r="B2585" s="28">
        <v>16</v>
      </c>
      <c r="C2585" s="12" t="s">
        <v>26</v>
      </c>
      <c r="D2585" s="69">
        <f>'Actual Solar Data'!M2575</f>
        <v>0</v>
      </c>
      <c r="E2585" s="59">
        <f>whlsecost_hourly_4002_201807!C390</f>
        <v>43297</v>
      </c>
      <c r="F2585" s="89">
        <f>whlsecost_hourly_4002_201807!D390</f>
        <v>24</v>
      </c>
      <c r="G2585" s="2">
        <f>whlsecost_hourly_4002_201807!F390</f>
        <v>36.46</v>
      </c>
      <c r="H2585" s="2">
        <f>whlsecost_hourly_4002_201807!X390</f>
        <v>1.52</v>
      </c>
      <c r="I2585" s="2">
        <f t="shared" si="80"/>
        <v>37.980000000000004</v>
      </c>
      <c r="J2585" s="71">
        <f t="shared" si="81"/>
        <v>0</v>
      </c>
    </row>
    <row r="2586" spans="1:11" x14ac:dyDescent="0.25">
      <c r="A2586" s="28">
        <v>7</v>
      </c>
      <c r="B2586" s="28">
        <v>17</v>
      </c>
      <c r="C2586" s="12" t="s">
        <v>3</v>
      </c>
      <c r="D2586" s="69">
        <f>'Actual Solar Data'!M2576</f>
        <v>0</v>
      </c>
      <c r="E2586" s="59">
        <f>whlsecost_hourly_4002_201807!C391</f>
        <v>43298</v>
      </c>
      <c r="F2586" s="89">
        <f>whlsecost_hourly_4002_201807!D391</f>
        <v>1</v>
      </c>
      <c r="G2586" s="2">
        <f>whlsecost_hourly_4002_201807!F391</f>
        <v>28.8</v>
      </c>
      <c r="H2586" s="2">
        <f>whlsecost_hourly_4002_201807!X391</f>
        <v>0.48</v>
      </c>
      <c r="I2586" s="2">
        <f t="shared" si="80"/>
        <v>29.28</v>
      </c>
      <c r="J2586" s="71">
        <f t="shared" si="81"/>
        <v>0</v>
      </c>
    </row>
    <row r="2587" spans="1:11" x14ac:dyDescent="0.25">
      <c r="A2587" s="28">
        <v>7</v>
      </c>
      <c r="B2587" s="28">
        <v>17</v>
      </c>
      <c r="C2587" s="12" t="s">
        <v>4</v>
      </c>
      <c r="D2587" s="69">
        <f>'Actual Solar Data'!M2577</f>
        <v>0</v>
      </c>
      <c r="E2587" s="59">
        <f>whlsecost_hourly_4002_201807!C392</f>
        <v>43298</v>
      </c>
      <c r="F2587" s="89">
        <f>whlsecost_hourly_4002_201807!D392</f>
        <v>2</v>
      </c>
      <c r="G2587" s="2">
        <f>whlsecost_hourly_4002_201807!F392</f>
        <v>27.41</v>
      </c>
      <c r="H2587" s="2">
        <f>whlsecost_hourly_4002_201807!X392</f>
        <v>0.45</v>
      </c>
      <c r="I2587" s="2">
        <f t="shared" si="80"/>
        <v>27.86</v>
      </c>
      <c r="J2587" s="71">
        <f t="shared" si="81"/>
        <v>0</v>
      </c>
    </row>
    <row r="2588" spans="1:11" x14ac:dyDescent="0.25">
      <c r="A2588" s="28">
        <v>7</v>
      </c>
      <c r="B2588" s="28">
        <v>17</v>
      </c>
      <c r="C2588" s="12" t="s">
        <v>5</v>
      </c>
      <c r="D2588" s="69">
        <f>'Actual Solar Data'!M2578</f>
        <v>0</v>
      </c>
      <c r="E2588" s="59">
        <f>whlsecost_hourly_4002_201807!C393</f>
        <v>43298</v>
      </c>
      <c r="F2588" s="89">
        <f>whlsecost_hourly_4002_201807!D393</f>
        <v>3</v>
      </c>
      <c r="G2588" s="2">
        <f>whlsecost_hourly_4002_201807!F393</f>
        <v>26.54</v>
      </c>
      <c r="H2588" s="2">
        <f>whlsecost_hourly_4002_201807!X393</f>
        <v>0.45</v>
      </c>
      <c r="I2588" s="2">
        <f t="shared" si="80"/>
        <v>26.99</v>
      </c>
      <c r="J2588" s="71">
        <f t="shared" si="81"/>
        <v>0</v>
      </c>
    </row>
    <row r="2589" spans="1:11" x14ac:dyDescent="0.25">
      <c r="A2589" s="28">
        <v>7</v>
      </c>
      <c r="B2589" s="28">
        <v>17</v>
      </c>
      <c r="C2589" s="12" t="s">
        <v>6</v>
      </c>
      <c r="D2589" s="69">
        <f>'Actual Solar Data'!M2579</f>
        <v>0</v>
      </c>
      <c r="E2589" s="59">
        <f>whlsecost_hourly_4002_201807!C394</f>
        <v>43298</v>
      </c>
      <c r="F2589" s="89">
        <f>whlsecost_hourly_4002_201807!D394</f>
        <v>4</v>
      </c>
      <c r="G2589" s="2">
        <f>whlsecost_hourly_4002_201807!F394</f>
        <v>24.97</v>
      </c>
      <c r="H2589" s="2">
        <f>whlsecost_hourly_4002_201807!X394</f>
        <v>0.44</v>
      </c>
      <c r="I2589" s="2">
        <f t="shared" si="80"/>
        <v>25.41</v>
      </c>
      <c r="J2589" s="71">
        <f t="shared" si="81"/>
        <v>0</v>
      </c>
    </row>
    <row r="2590" spans="1:11" x14ac:dyDescent="0.25">
      <c r="A2590" s="28">
        <v>7</v>
      </c>
      <c r="B2590" s="28">
        <v>17</v>
      </c>
      <c r="C2590" s="12" t="s">
        <v>7</v>
      </c>
      <c r="D2590" s="69">
        <f>'Actual Solar Data'!M2580</f>
        <v>0</v>
      </c>
      <c r="E2590" s="59">
        <f>whlsecost_hourly_4002_201807!C395</f>
        <v>43298</v>
      </c>
      <c r="F2590" s="89">
        <f>whlsecost_hourly_4002_201807!D395</f>
        <v>5</v>
      </c>
      <c r="G2590" s="2">
        <f>whlsecost_hourly_4002_201807!F395</f>
        <v>26.74</v>
      </c>
      <c r="H2590" s="2">
        <f>whlsecost_hourly_4002_201807!X395</f>
        <v>0.44</v>
      </c>
      <c r="I2590" s="2">
        <f t="shared" si="80"/>
        <v>27.18</v>
      </c>
      <c r="J2590" s="71">
        <f t="shared" si="81"/>
        <v>0</v>
      </c>
    </row>
    <row r="2591" spans="1:11" x14ac:dyDescent="0.25">
      <c r="A2591" s="28">
        <v>7</v>
      </c>
      <c r="B2591" s="28">
        <v>17</v>
      </c>
      <c r="C2591" s="12" t="s">
        <v>8</v>
      </c>
      <c r="D2591" s="69">
        <f>'Actual Solar Data'!M2581</f>
        <v>181</v>
      </c>
      <c r="E2591" s="59">
        <f>whlsecost_hourly_4002_201807!C396</f>
        <v>43298</v>
      </c>
      <c r="F2591" s="89">
        <f>whlsecost_hourly_4002_201807!D396</f>
        <v>6</v>
      </c>
      <c r="G2591" s="2">
        <f>whlsecost_hourly_4002_201807!F396</f>
        <v>30.64</v>
      </c>
      <c r="H2591" s="2">
        <f>whlsecost_hourly_4002_201807!X396</f>
        <v>0.6</v>
      </c>
      <c r="I2591" s="2">
        <f t="shared" si="80"/>
        <v>31.240000000000002</v>
      </c>
      <c r="J2591" s="71">
        <f t="shared" si="81"/>
        <v>5654.4400000000005</v>
      </c>
    </row>
    <row r="2592" spans="1:11" x14ac:dyDescent="0.25">
      <c r="A2592" s="28">
        <v>7</v>
      </c>
      <c r="B2592" s="28">
        <v>17</v>
      </c>
      <c r="C2592" s="12" t="s">
        <v>9</v>
      </c>
      <c r="D2592" s="69">
        <f>'Actual Solar Data'!M2582</f>
        <v>1819</v>
      </c>
      <c r="E2592" s="59">
        <f>whlsecost_hourly_4002_201807!C397</f>
        <v>43298</v>
      </c>
      <c r="F2592" s="89">
        <f>whlsecost_hourly_4002_201807!D397</f>
        <v>7</v>
      </c>
      <c r="G2592" s="2">
        <f>whlsecost_hourly_4002_201807!F397</f>
        <v>33.64</v>
      </c>
      <c r="H2592" s="2">
        <f>whlsecost_hourly_4002_201807!X397</f>
        <v>0.75</v>
      </c>
      <c r="I2592" s="2">
        <f t="shared" si="80"/>
        <v>34.39</v>
      </c>
      <c r="J2592" s="71">
        <f t="shared" si="81"/>
        <v>62555.41</v>
      </c>
    </row>
    <row r="2593" spans="1:10" x14ac:dyDescent="0.25">
      <c r="A2593" s="28">
        <v>7</v>
      </c>
      <c r="B2593" s="28">
        <v>17</v>
      </c>
      <c r="C2593" s="12" t="s">
        <v>10</v>
      </c>
      <c r="D2593" s="69">
        <f>'Actual Solar Data'!M2583</f>
        <v>4255</v>
      </c>
      <c r="E2593" s="59">
        <f>whlsecost_hourly_4002_201807!C398</f>
        <v>43298</v>
      </c>
      <c r="F2593" s="89">
        <f>whlsecost_hourly_4002_201807!D398</f>
        <v>8</v>
      </c>
      <c r="G2593" s="2">
        <f>whlsecost_hourly_4002_201807!F398</f>
        <v>28.98</v>
      </c>
      <c r="H2593" s="2">
        <f>whlsecost_hourly_4002_201807!X398</f>
        <v>1.35</v>
      </c>
      <c r="I2593" s="2">
        <f t="shared" si="80"/>
        <v>30.330000000000002</v>
      </c>
      <c r="J2593" s="71">
        <f t="shared" si="81"/>
        <v>129054.15000000001</v>
      </c>
    </row>
    <row r="2594" spans="1:10" x14ac:dyDescent="0.25">
      <c r="A2594" s="28">
        <v>7</v>
      </c>
      <c r="B2594" s="28">
        <v>17</v>
      </c>
      <c r="C2594" s="12" t="s">
        <v>11</v>
      </c>
      <c r="D2594" s="69">
        <f>'Actual Solar Data'!M2584</f>
        <v>5425</v>
      </c>
      <c r="E2594" s="59">
        <f>whlsecost_hourly_4002_201807!C399</f>
        <v>43298</v>
      </c>
      <c r="F2594" s="89">
        <f>whlsecost_hourly_4002_201807!D399</f>
        <v>9</v>
      </c>
      <c r="G2594" s="2">
        <f>whlsecost_hourly_4002_201807!F399</f>
        <v>28.02</v>
      </c>
      <c r="H2594" s="2">
        <f>whlsecost_hourly_4002_201807!X399</f>
        <v>1.1800000000000002</v>
      </c>
      <c r="I2594" s="2">
        <f t="shared" si="80"/>
        <v>29.2</v>
      </c>
      <c r="J2594" s="71">
        <f t="shared" si="81"/>
        <v>158410</v>
      </c>
    </row>
    <row r="2595" spans="1:10" x14ac:dyDescent="0.25">
      <c r="A2595" s="28">
        <v>7</v>
      </c>
      <c r="B2595" s="28">
        <v>17</v>
      </c>
      <c r="C2595" s="12" t="s">
        <v>12</v>
      </c>
      <c r="D2595" s="69">
        <f>'Actual Solar Data'!M2585</f>
        <v>12226</v>
      </c>
      <c r="E2595" s="59">
        <f>whlsecost_hourly_4002_201807!C400</f>
        <v>43298</v>
      </c>
      <c r="F2595" s="89">
        <f>whlsecost_hourly_4002_201807!D400</f>
        <v>10</v>
      </c>
      <c r="G2595" s="2">
        <f>whlsecost_hourly_4002_201807!F400</f>
        <v>37.72</v>
      </c>
      <c r="H2595" s="2">
        <f>whlsecost_hourly_4002_201807!X400</f>
        <v>1.17</v>
      </c>
      <c r="I2595" s="2">
        <f t="shared" ref="I2595:I2658" si="82">SUM(G2595:H2595)</f>
        <v>38.89</v>
      </c>
      <c r="J2595" s="71">
        <f t="shared" si="81"/>
        <v>475469.14</v>
      </c>
    </row>
    <row r="2596" spans="1:10" x14ac:dyDescent="0.25">
      <c r="A2596" s="28">
        <v>7</v>
      </c>
      <c r="B2596" s="28">
        <v>17</v>
      </c>
      <c r="C2596" s="12" t="s">
        <v>13</v>
      </c>
      <c r="D2596" s="69">
        <f>'Actual Solar Data'!M2586</f>
        <v>7643</v>
      </c>
      <c r="E2596" s="59">
        <f>whlsecost_hourly_4002_201807!C401</f>
        <v>43298</v>
      </c>
      <c r="F2596" s="89">
        <f>whlsecost_hourly_4002_201807!D401</f>
        <v>11</v>
      </c>
      <c r="G2596" s="2">
        <f>whlsecost_hourly_4002_201807!F401</f>
        <v>45.03</v>
      </c>
      <c r="H2596" s="2">
        <f>whlsecost_hourly_4002_201807!X401</f>
        <v>1.4700000000000002</v>
      </c>
      <c r="I2596" s="2">
        <f t="shared" si="82"/>
        <v>46.5</v>
      </c>
      <c r="J2596" s="71">
        <f t="shared" si="81"/>
        <v>355399.5</v>
      </c>
    </row>
    <row r="2597" spans="1:10" x14ac:dyDescent="0.25">
      <c r="A2597" s="28">
        <v>7</v>
      </c>
      <c r="B2597" s="28">
        <v>17</v>
      </c>
      <c r="C2597" s="12" t="s">
        <v>14</v>
      </c>
      <c r="D2597" s="69">
        <f>'Actual Solar Data'!M2587</f>
        <v>6331</v>
      </c>
      <c r="E2597" s="59">
        <f>whlsecost_hourly_4002_201807!C402</f>
        <v>43298</v>
      </c>
      <c r="F2597" s="89">
        <f>whlsecost_hourly_4002_201807!D402</f>
        <v>12</v>
      </c>
      <c r="G2597" s="2">
        <f>whlsecost_hourly_4002_201807!F402</f>
        <v>57.49</v>
      </c>
      <c r="H2597" s="2">
        <f>whlsecost_hourly_4002_201807!X402</f>
        <v>1.67</v>
      </c>
      <c r="I2597" s="2">
        <f t="shared" si="82"/>
        <v>59.160000000000004</v>
      </c>
      <c r="J2597" s="71">
        <f t="shared" si="81"/>
        <v>374541.96</v>
      </c>
    </row>
    <row r="2598" spans="1:10" x14ac:dyDescent="0.25">
      <c r="A2598" s="28">
        <v>7</v>
      </c>
      <c r="B2598" s="28">
        <v>17</v>
      </c>
      <c r="C2598" s="12" t="s">
        <v>15</v>
      </c>
      <c r="D2598" s="69">
        <f>'Actual Solar Data'!M2588</f>
        <v>1048</v>
      </c>
      <c r="E2598" s="59">
        <f>whlsecost_hourly_4002_201807!C403</f>
        <v>43298</v>
      </c>
      <c r="F2598" s="89">
        <f>whlsecost_hourly_4002_201807!D403</f>
        <v>13</v>
      </c>
      <c r="G2598" s="2">
        <f>whlsecost_hourly_4002_201807!F403</f>
        <v>55.73</v>
      </c>
      <c r="H2598" s="2">
        <f>whlsecost_hourly_4002_201807!X403</f>
        <v>1.48</v>
      </c>
      <c r="I2598" s="2">
        <f t="shared" si="82"/>
        <v>57.209999999999994</v>
      </c>
      <c r="J2598" s="71">
        <f t="shared" si="81"/>
        <v>59956.079999999994</v>
      </c>
    </row>
    <row r="2599" spans="1:10" x14ac:dyDescent="0.25">
      <c r="A2599" s="28">
        <v>7</v>
      </c>
      <c r="B2599" s="28">
        <v>17</v>
      </c>
      <c r="C2599" s="12" t="s">
        <v>16</v>
      </c>
      <c r="D2599" s="69">
        <f>'Actual Solar Data'!M2589</f>
        <v>1210</v>
      </c>
      <c r="E2599" s="59">
        <f>whlsecost_hourly_4002_201807!C404</f>
        <v>43298</v>
      </c>
      <c r="F2599" s="89">
        <f>whlsecost_hourly_4002_201807!D404</f>
        <v>14</v>
      </c>
      <c r="G2599" s="2">
        <f>whlsecost_hourly_4002_201807!F404</f>
        <v>54.33</v>
      </c>
      <c r="H2599" s="2">
        <f>whlsecost_hourly_4002_201807!X404</f>
        <v>1.4900000000000002</v>
      </c>
      <c r="I2599" s="2">
        <f t="shared" si="82"/>
        <v>55.82</v>
      </c>
      <c r="J2599" s="71">
        <f t="shared" si="81"/>
        <v>67542.2</v>
      </c>
    </row>
    <row r="2600" spans="1:10" x14ac:dyDescent="0.25">
      <c r="A2600" s="28">
        <v>7</v>
      </c>
      <c r="B2600" s="28">
        <v>17</v>
      </c>
      <c r="C2600" s="12" t="s">
        <v>17</v>
      </c>
      <c r="D2600" s="69">
        <f>'Actual Solar Data'!M2590</f>
        <v>4432</v>
      </c>
      <c r="E2600" s="59">
        <f>whlsecost_hourly_4002_201807!C405</f>
        <v>43298</v>
      </c>
      <c r="F2600" s="89">
        <f>whlsecost_hourly_4002_201807!D405</f>
        <v>15</v>
      </c>
      <c r="G2600" s="2">
        <f>whlsecost_hourly_4002_201807!F405</f>
        <v>35.729999999999997</v>
      </c>
      <c r="H2600" s="2">
        <f>whlsecost_hourly_4002_201807!X405</f>
        <v>1.04</v>
      </c>
      <c r="I2600" s="2">
        <f t="shared" si="82"/>
        <v>36.769999999999996</v>
      </c>
      <c r="J2600" s="71">
        <f t="shared" si="81"/>
        <v>162964.63999999998</v>
      </c>
    </row>
    <row r="2601" spans="1:10" s="12" customFormat="1" x14ac:dyDescent="0.25">
      <c r="A2601" s="28">
        <v>7</v>
      </c>
      <c r="B2601" s="28">
        <v>17</v>
      </c>
      <c r="C2601" s="12" t="s">
        <v>18</v>
      </c>
      <c r="D2601" s="69">
        <f>'Actual Solar Data'!M2591</f>
        <v>1878</v>
      </c>
      <c r="E2601" s="59">
        <f>whlsecost_hourly_4002_201807!C406</f>
        <v>43298</v>
      </c>
      <c r="F2601" s="89">
        <f>whlsecost_hourly_4002_201807!D406</f>
        <v>16</v>
      </c>
      <c r="G2601" s="2">
        <f>whlsecost_hourly_4002_201807!F406</f>
        <v>32.25</v>
      </c>
      <c r="H2601" s="2">
        <f>whlsecost_hourly_4002_201807!X406</f>
        <v>1.03</v>
      </c>
      <c r="I2601" s="13">
        <f t="shared" si="82"/>
        <v>33.28</v>
      </c>
      <c r="J2601" s="71">
        <f t="shared" si="81"/>
        <v>62499.840000000004</v>
      </c>
    </row>
    <row r="2602" spans="1:10" x14ac:dyDescent="0.25">
      <c r="A2602" s="28">
        <v>7</v>
      </c>
      <c r="B2602" s="28">
        <v>17</v>
      </c>
      <c r="C2602" s="12" t="s">
        <v>19</v>
      </c>
      <c r="D2602" s="69">
        <f>'Actual Solar Data'!M2592</f>
        <v>746</v>
      </c>
      <c r="E2602" s="59">
        <f>whlsecost_hourly_4002_201807!C407</f>
        <v>43298</v>
      </c>
      <c r="F2602" s="89">
        <f>whlsecost_hourly_4002_201807!D407</f>
        <v>17</v>
      </c>
      <c r="G2602" s="2">
        <f>whlsecost_hourly_4002_201807!F407</f>
        <v>28.43</v>
      </c>
      <c r="H2602" s="2">
        <f>whlsecost_hourly_4002_201807!X407</f>
        <v>0.97</v>
      </c>
      <c r="I2602" s="2">
        <f t="shared" si="82"/>
        <v>29.4</v>
      </c>
      <c r="J2602" s="71">
        <f t="shared" si="81"/>
        <v>21932.399999999998</v>
      </c>
    </row>
    <row r="2603" spans="1:10" x14ac:dyDescent="0.25">
      <c r="A2603" s="28">
        <v>7</v>
      </c>
      <c r="B2603" s="28">
        <v>17</v>
      </c>
      <c r="C2603" s="12" t="s">
        <v>20</v>
      </c>
      <c r="D2603" s="69">
        <f>'Actual Solar Data'!M2593</f>
        <v>810</v>
      </c>
      <c r="E2603" s="59">
        <f>whlsecost_hourly_4002_201807!C408</f>
        <v>43298</v>
      </c>
      <c r="F2603" s="89">
        <f>whlsecost_hourly_4002_201807!D408</f>
        <v>18</v>
      </c>
      <c r="G2603" s="2">
        <f>whlsecost_hourly_4002_201807!F408</f>
        <v>27.45</v>
      </c>
      <c r="H2603" s="2">
        <f>whlsecost_hourly_4002_201807!X408</f>
        <v>0.96</v>
      </c>
      <c r="I2603" s="2">
        <f t="shared" si="82"/>
        <v>28.41</v>
      </c>
      <c r="J2603" s="71">
        <f t="shared" si="81"/>
        <v>23012.1</v>
      </c>
    </row>
    <row r="2604" spans="1:10" x14ac:dyDescent="0.25">
      <c r="A2604" s="28">
        <v>7</v>
      </c>
      <c r="B2604" s="28">
        <v>17</v>
      </c>
      <c r="C2604" s="12" t="s">
        <v>21</v>
      </c>
      <c r="D2604" s="69">
        <f>'Actual Solar Data'!M2594</f>
        <v>479</v>
      </c>
      <c r="E2604" s="59">
        <f>whlsecost_hourly_4002_201807!C409</f>
        <v>43298</v>
      </c>
      <c r="F2604" s="89">
        <f>whlsecost_hourly_4002_201807!D409</f>
        <v>19</v>
      </c>
      <c r="G2604" s="2">
        <f>whlsecost_hourly_4002_201807!F409</f>
        <v>24.53</v>
      </c>
      <c r="H2604" s="2">
        <f>whlsecost_hourly_4002_201807!X409</f>
        <v>0.98</v>
      </c>
      <c r="I2604" s="2">
        <f t="shared" si="82"/>
        <v>25.51</v>
      </c>
      <c r="J2604" s="71">
        <f t="shared" si="81"/>
        <v>12219.29</v>
      </c>
    </row>
    <row r="2605" spans="1:10" x14ac:dyDescent="0.25">
      <c r="A2605" s="28">
        <v>7</v>
      </c>
      <c r="B2605" s="28">
        <v>17</v>
      </c>
      <c r="C2605" s="12" t="s">
        <v>22</v>
      </c>
      <c r="D2605" s="69">
        <f>'Actual Solar Data'!M2595</f>
        <v>119</v>
      </c>
      <c r="E2605" s="59">
        <f>whlsecost_hourly_4002_201807!C410</f>
        <v>43298</v>
      </c>
      <c r="F2605" s="89">
        <f>whlsecost_hourly_4002_201807!D410</f>
        <v>20</v>
      </c>
      <c r="G2605" s="2">
        <f>whlsecost_hourly_4002_201807!F410</f>
        <v>22.8</v>
      </c>
      <c r="H2605" s="2">
        <f>whlsecost_hourly_4002_201807!X410</f>
        <v>0.99</v>
      </c>
      <c r="I2605" s="2">
        <f t="shared" si="82"/>
        <v>23.79</v>
      </c>
      <c r="J2605" s="71">
        <f t="shared" si="81"/>
        <v>2831.0099999999998</v>
      </c>
    </row>
    <row r="2606" spans="1:10" x14ac:dyDescent="0.25">
      <c r="A2606" s="28">
        <v>7</v>
      </c>
      <c r="B2606" s="28">
        <v>17</v>
      </c>
      <c r="C2606" s="12" t="s">
        <v>23</v>
      </c>
      <c r="D2606" s="69">
        <f>'Actual Solar Data'!M2596</f>
        <v>24</v>
      </c>
      <c r="E2606" s="59">
        <f>whlsecost_hourly_4002_201807!C411</f>
        <v>43298</v>
      </c>
      <c r="F2606" s="89">
        <f>whlsecost_hourly_4002_201807!D411</f>
        <v>21</v>
      </c>
      <c r="G2606" s="2">
        <f>whlsecost_hourly_4002_201807!F411</f>
        <v>23.58</v>
      </c>
      <c r="H2606" s="2">
        <f>whlsecost_hourly_4002_201807!X411</f>
        <v>1</v>
      </c>
      <c r="I2606" s="2">
        <f t="shared" si="82"/>
        <v>24.58</v>
      </c>
      <c r="J2606" s="71">
        <f t="shared" si="81"/>
        <v>589.91999999999996</v>
      </c>
    </row>
    <row r="2607" spans="1:10" x14ac:dyDescent="0.25">
      <c r="A2607" s="28">
        <v>7</v>
      </c>
      <c r="B2607" s="28">
        <v>17</v>
      </c>
      <c r="C2607" s="12" t="s">
        <v>24</v>
      </c>
      <c r="D2607" s="69">
        <f>'Actual Solar Data'!M2597</f>
        <v>0</v>
      </c>
      <c r="E2607" s="59">
        <f>whlsecost_hourly_4002_201807!C412</f>
        <v>43298</v>
      </c>
      <c r="F2607" s="89">
        <f>whlsecost_hourly_4002_201807!D412</f>
        <v>22</v>
      </c>
      <c r="G2607" s="2">
        <f>whlsecost_hourly_4002_201807!F412</f>
        <v>22.83</v>
      </c>
      <c r="H2607" s="2">
        <f>whlsecost_hourly_4002_201807!X412</f>
        <v>1.03</v>
      </c>
      <c r="I2607" s="2">
        <f t="shared" si="82"/>
        <v>23.86</v>
      </c>
      <c r="J2607" s="71">
        <f t="shared" si="81"/>
        <v>0</v>
      </c>
    </row>
    <row r="2608" spans="1:10" x14ac:dyDescent="0.25">
      <c r="A2608" s="28">
        <v>7</v>
      </c>
      <c r="B2608" s="28">
        <v>17</v>
      </c>
      <c r="C2608" s="12" t="s">
        <v>25</v>
      </c>
      <c r="D2608" s="69">
        <f>'Actual Solar Data'!M2598</f>
        <v>0</v>
      </c>
      <c r="E2608" s="59">
        <f>whlsecost_hourly_4002_201807!C413</f>
        <v>43298</v>
      </c>
      <c r="F2608" s="89">
        <f>whlsecost_hourly_4002_201807!D413</f>
        <v>23</v>
      </c>
      <c r="G2608" s="2">
        <f>whlsecost_hourly_4002_201807!F413</f>
        <v>21.53</v>
      </c>
      <c r="H2608" s="2">
        <f>whlsecost_hourly_4002_201807!X413</f>
        <v>1.1099999999999999</v>
      </c>
      <c r="I2608" s="2">
        <f t="shared" si="82"/>
        <v>22.64</v>
      </c>
      <c r="J2608" s="71">
        <f t="shared" si="81"/>
        <v>0</v>
      </c>
    </row>
    <row r="2609" spans="1:10" x14ac:dyDescent="0.25">
      <c r="A2609" s="28">
        <v>7</v>
      </c>
      <c r="B2609" s="28">
        <v>17</v>
      </c>
      <c r="C2609" s="12" t="s">
        <v>26</v>
      </c>
      <c r="D2609" s="69">
        <f>'Actual Solar Data'!M2599</f>
        <v>0</v>
      </c>
      <c r="E2609" s="59">
        <f>whlsecost_hourly_4002_201807!C414</f>
        <v>43298</v>
      </c>
      <c r="F2609" s="89">
        <f>whlsecost_hourly_4002_201807!D414</f>
        <v>24</v>
      </c>
      <c r="G2609" s="2">
        <f>whlsecost_hourly_4002_201807!F414</f>
        <v>21.02</v>
      </c>
      <c r="H2609" s="2">
        <f>whlsecost_hourly_4002_201807!X414</f>
        <v>0.47</v>
      </c>
      <c r="I2609" s="2">
        <f t="shared" si="82"/>
        <v>21.49</v>
      </c>
      <c r="J2609" s="71">
        <f t="shared" si="81"/>
        <v>0</v>
      </c>
    </row>
    <row r="2610" spans="1:10" x14ac:dyDescent="0.25">
      <c r="A2610" s="28">
        <v>7</v>
      </c>
      <c r="B2610" s="28">
        <v>18</v>
      </c>
      <c r="C2610" s="12" t="s">
        <v>3</v>
      </c>
      <c r="D2610" s="69">
        <f>'Actual Solar Data'!M2600</f>
        <v>0</v>
      </c>
      <c r="E2610" s="59">
        <f>whlsecost_hourly_4002_201807!C415</f>
        <v>43299</v>
      </c>
      <c r="F2610" s="89">
        <f>whlsecost_hourly_4002_201807!D415</f>
        <v>1</v>
      </c>
      <c r="G2610" s="2">
        <f>whlsecost_hourly_4002_201807!F415</f>
        <v>22.55</v>
      </c>
      <c r="H2610" s="2">
        <f>whlsecost_hourly_4002_201807!X415</f>
        <v>0.16999999999999998</v>
      </c>
      <c r="I2610" s="2">
        <f t="shared" si="82"/>
        <v>22.720000000000002</v>
      </c>
      <c r="J2610" s="71">
        <f t="shared" si="81"/>
        <v>0</v>
      </c>
    </row>
    <row r="2611" spans="1:10" x14ac:dyDescent="0.25">
      <c r="A2611" s="28">
        <v>7</v>
      </c>
      <c r="B2611" s="28">
        <v>18</v>
      </c>
      <c r="C2611" s="12" t="s">
        <v>4</v>
      </c>
      <c r="D2611" s="69">
        <f>'Actual Solar Data'!M2601</f>
        <v>0</v>
      </c>
      <c r="E2611" s="59">
        <f>whlsecost_hourly_4002_201807!C416</f>
        <v>43299</v>
      </c>
      <c r="F2611" s="89">
        <f>whlsecost_hourly_4002_201807!D416</f>
        <v>2</v>
      </c>
      <c r="G2611" s="2">
        <f>whlsecost_hourly_4002_201807!F416</f>
        <v>21.83</v>
      </c>
      <c r="H2611" s="2">
        <f>whlsecost_hourly_4002_201807!X416</f>
        <v>0.16</v>
      </c>
      <c r="I2611" s="2">
        <f t="shared" si="82"/>
        <v>21.99</v>
      </c>
      <c r="J2611" s="71">
        <f t="shared" si="81"/>
        <v>0</v>
      </c>
    </row>
    <row r="2612" spans="1:10" x14ac:dyDescent="0.25">
      <c r="A2612" s="28">
        <v>7</v>
      </c>
      <c r="B2612" s="28">
        <v>18</v>
      </c>
      <c r="C2612" s="12" t="s">
        <v>5</v>
      </c>
      <c r="D2612" s="69">
        <f>'Actual Solar Data'!M2602</f>
        <v>0</v>
      </c>
      <c r="E2612" s="59">
        <f>whlsecost_hourly_4002_201807!C417</f>
        <v>43299</v>
      </c>
      <c r="F2612" s="89">
        <f>whlsecost_hourly_4002_201807!D417</f>
        <v>3</v>
      </c>
      <c r="G2612" s="2">
        <f>whlsecost_hourly_4002_201807!F417</f>
        <v>21.77</v>
      </c>
      <c r="H2612" s="2">
        <f>whlsecost_hourly_4002_201807!X417</f>
        <v>0.16</v>
      </c>
      <c r="I2612" s="2">
        <f t="shared" si="82"/>
        <v>21.93</v>
      </c>
      <c r="J2612" s="71">
        <f t="shared" si="81"/>
        <v>0</v>
      </c>
    </row>
    <row r="2613" spans="1:10" x14ac:dyDescent="0.25">
      <c r="A2613" s="28">
        <v>7</v>
      </c>
      <c r="B2613" s="28">
        <v>18</v>
      </c>
      <c r="C2613" s="12" t="s">
        <v>6</v>
      </c>
      <c r="D2613" s="69">
        <f>'Actual Solar Data'!M2603</f>
        <v>0</v>
      </c>
      <c r="E2613" s="59">
        <f>whlsecost_hourly_4002_201807!C418</f>
        <v>43299</v>
      </c>
      <c r="F2613" s="89">
        <f>whlsecost_hourly_4002_201807!D418</f>
        <v>4</v>
      </c>
      <c r="G2613" s="2">
        <f>whlsecost_hourly_4002_201807!F418</f>
        <v>22</v>
      </c>
      <c r="H2613" s="2">
        <f>whlsecost_hourly_4002_201807!X418</f>
        <v>0.16</v>
      </c>
      <c r="I2613" s="2">
        <f t="shared" si="82"/>
        <v>22.16</v>
      </c>
      <c r="J2613" s="71">
        <f t="shared" si="81"/>
        <v>0</v>
      </c>
    </row>
    <row r="2614" spans="1:10" x14ac:dyDescent="0.25">
      <c r="A2614" s="28">
        <v>7</v>
      </c>
      <c r="B2614" s="28">
        <v>18</v>
      </c>
      <c r="C2614" s="12" t="s">
        <v>7</v>
      </c>
      <c r="D2614" s="69">
        <f>'Actual Solar Data'!M2604</f>
        <v>0</v>
      </c>
      <c r="E2614" s="59">
        <f>whlsecost_hourly_4002_201807!C419</f>
        <v>43299</v>
      </c>
      <c r="F2614" s="89">
        <f>whlsecost_hourly_4002_201807!D419</f>
        <v>5</v>
      </c>
      <c r="G2614" s="2">
        <f>whlsecost_hourly_4002_201807!F419</f>
        <v>21.78</v>
      </c>
      <c r="H2614" s="2">
        <f>whlsecost_hourly_4002_201807!X419</f>
        <v>0.16</v>
      </c>
      <c r="I2614" s="2">
        <f t="shared" si="82"/>
        <v>21.94</v>
      </c>
      <c r="J2614" s="71">
        <f t="shared" si="81"/>
        <v>0</v>
      </c>
    </row>
    <row r="2615" spans="1:10" x14ac:dyDescent="0.25">
      <c r="A2615" s="28">
        <v>7</v>
      </c>
      <c r="B2615" s="28">
        <v>18</v>
      </c>
      <c r="C2615" s="12" t="s">
        <v>8</v>
      </c>
      <c r="D2615" s="69">
        <f>'Actual Solar Data'!M2605</f>
        <v>38</v>
      </c>
      <c r="E2615" s="59">
        <f>whlsecost_hourly_4002_201807!C420</f>
        <v>43299</v>
      </c>
      <c r="F2615" s="89">
        <f>whlsecost_hourly_4002_201807!D420</f>
        <v>6</v>
      </c>
      <c r="G2615" s="2">
        <f>whlsecost_hourly_4002_201807!F420</f>
        <v>21.22</v>
      </c>
      <c r="H2615" s="2">
        <f>whlsecost_hourly_4002_201807!X420</f>
        <v>0.22999999999999998</v>
      </c>
      <c r="I2615" s="2">
        <f t="shared" si="82"/>
        <v>21.45</v>
      </c>
      <c r="J2615" s="71">
        <f t="shared" si="81"/>
        <v>815.1</v>
      </c>
    </row>
    <row r="2616" spans="1:10" x14ac:dyDescent="0.25">
      <c r="A2616" s="28">
        <v>7</v>
      </c>
      <c r="B2616" s="28">
        <v>18</v>
      </c>
      <c r="C2616" s="12" t="s">
        <v>9</v>
      </c>
      <c r="D2616" s="69">
        <f>'Actual Solar Data'!M2606</f>
        <v>2231</v>
      </c>
      <c r="E2616" s="59">
        <f>whlsecost_hourly_4002_201807!C421</f>
        <v>43299</v>
      </c>
      <c r="F2616" s="89">
        <f>whlsecost_hourly_4002_201807!D421</f>
        <v>7</v>
      </c>
      <c r="G2616" s="2">
        <f>whlsecost_hourly_4002_201807!F421</f>
        <v>21.08</v>
      </c>
      <c r="H2616" s="2">
        <f>whlsecost_hourly_4002_201807!X421</f>
        <v>0.24</v>
      </c>
      <c r="I2616" s="2">
        <f t="shared" si="82"/>
        <v>21.319999999999997</v>
      </c>
      <c r="J2616" s="71">
        <f t="shared" si="81"/>
        <v>47564.919999999991</v>
      </c>
    </row>
    <row r="2617" spans="1:10" x14ac:dyDescent="0.25">
      <c r="A2617" s="28">
        <v>7</v>
      </c>
      <c r="B2617" s="28">
        <v>18</v>
      </c>
      <c r="C2617" s="12" t="s">
        <v>10</v>
      </c>
      <c r="D2617" s="69">
        <f>'Actual Solar Data'!M2607</f>
        <v>8139</v>
      </c>
      <c r="E2617" s="59">
        <f>whlsecost_hourly_4002_201807!C422</f>
        <v>43299</v>
      </c>
      <c r="F2617" s="89">
        <f>whlsecost_hourly_4002_201807!D422</f>
        <v>8</v>
      </c>
      <c r="G2617" s="2">
        <f>whlsecost_hourly_4002_201807!F422</f>
        <v>21.06</v>
      </c>
      <c r="H2617" s="2">
        <f>whlsecost_hourly_4002_201807!X422</f>
        <v>0.9</v>
      </c>
      <c r="I2617" s="2">
        <f t="shared" si="82"/>
        <v>21.959999999999997</v>
      </c>
      <c r="J2617" s="71">
        <f t="shared" si="81"/>
        <v>178732.43999999997</v>
      </c>
    </row>
    <row r="2618" spans="1:10" x14ac:dyDescent="0.25">
      <c r="A2618" s="28">
        <v>7</v>
      </c>
      <c r="B2618" s="28">
        <v>18</v>
      </c>
      <c r="C2618" s="12" t="s">
        <v>11</v>
      </c>
      <c r="D2618" s="69">
        <f>'Actual Solar Data'!M2608</f>
        <v>15335</v>
      </c>
      <c r="E2618" s="59">
        <f>whlsecost_hourly_4002_201807!C423</f>
        <v>43299</v>
      </c>
      <c r="F2618" s="89">
        <f>whlsecost_hourly_4002_201807!D423</f>
        <v>9</v>
      </c>
      <c r="G2618" s="2">
        <f>whlsecost_hourly_4002_201807!F423</f>
        <v>21.23</v>
      </c>
      <c r="H2618" s="2">
        <f>whlsecost_hourly_4002_201807!X423</f>
        <v>0.82000000000000006</v>
      </c>
      <c r="I2618" s="2">
        <f t="shared" si="82"/>
        <v>22.05</v>
      </c>
      <c r="J2618" s="71">
        <f t="shared" si="81"/>
        <v>338136.75</v>
      </c>
    </row>
    <row r="2619" spans="1:10" x14ac:dyDescent="0.25">
      <c r="A2619" s="28">
        <v>7</v>
      </c>
      <c r="B2619" s="28">
        <v>18</v>
      </c>
      <c r="C2619" s="12" t="s">
        <v>12</v>
      </c>
      <c r="D2619" s="69">
        <f>'Actual Solar Data'!M2609</f>
        <v>22167</v>
      </c>
      <c r="E2619" s="59">
        <f>whlsecost_hourly_4002_201807!C424</f>
        <v>43299</v>
      </c>
      <c r="F2619" s="89">
        <f>whlsecost_hourly_4002_201807!D424</f>
        <v>10</v>
      </c>
      <c r="G2619" s="2">
        <f>whlsecost_hourly_4002_201807!F424</f>
        <v>21.17</v>
      </c>
      <c r="H2619" s="2">
        <f>whlsecost_hourly_4002_201807!X424</f>
        <v>0.83000000000000007</v>
      </c>
      <c r="I2619" s="2">
        <f t="shared" si="82"/>
        <v>22</v>
      </c>
      <c r="J2619" s="71">
        <f t="shared" si="81"/>
        <v>487674</v>
      </c>
    </row>
    <row r="2620" spans="1:10" x14ac:dyDescent="0.25">
      <c r="A2620" s="28">
        <v>7</v>
      </c>
      <c r="B2620" s="28">
        <v>18</v>
      </c>
      <c r="C2620" s="12" t="s">
        <v>13</v>
      </c>
      <c r="D2620" s="69">
        <f>'Actual Solar Data'!M2610</f>
        <v>26724</v>
      </c>
      <c r="E2620" s="59">
        <f>whlsecost_hourly_4002_201807!C425</f>
        <v>43299</v>
      </c>
      <c r="F2620" s="89">
        <f>whlsecost_hourly_4002_201807!D425</f>
        <v>11</v>
      </c>
      <c r="G2620" s="2">
        <f>whlsecost_hourly_4002_201807!F425</f>
        <v>21.02</v>
      </c>
      <c r="H2620" s="2">
        <f>whlsecost_hourly_4002_201807!X425</f>
        <v>0.81</v>
      </c>
      <c r="I2620" s="2">
        <f t="shared" si="82"/>
        <v>21.83</v>
      </c>
      <c r="J2620" s="71">
        <f t="shared" si="81"/>
        <v>583384.91999999993</v>
      </c>
    </row>
    <row r="2621" spans="1:10" x14ac:dyDescent="0.25">
      <c r="A2621" s="28">
        <v>7</v>
      </c>
      <c r="B2621" s="28">
        <v>18</v>
      </c>
      <c r="C2621" s="12" t="s">
        <v>14</v>
      </c>
      <c r="D2621" s="69">
        <f>'Actual Solar Data'!M2611</f>
        <v>28915</v>
      </c>
      <c r="E2621" s="59">
        <f>whlsecost_hourly_4002_201807!C426</f>
        <v>43299</v>
      </c>
      <c r="F2621" s="89">
        <f>whlsecost_hourly_4002_201807!D426</f>
        <v>12</v>
      </c>
      <c r="G2621" s="2">
        <f>whlsecost_hourly_4002_201807!F426</f>
        <v>21.05</v>
      </c>
      <c r="H2621" s="2">
        <f>whlsecost_hourly_4002_201807!X426</f>
        <v>0.8</v>
      </c>
      <c r="I2621" s="2">
        <f t="shared" si="82"/>
        <v>21.85</v>
      </c>
      <c r="J2621" s="71">
        <f t="shared" si="81"/>
        <v>631792.75</v>
      </c>
    </row>
    <row r="2622" spans="1:10" x14ac:dyDescent="0.25">
      <c r="A2622" s="28">
        <v>7</v>
      </c>
      <c r="B2622" s="28">
        <v>18</v>
      </c>
      <c r="C2622" s="12" t="s">
        <v>15</v>
      </c>
      <c r="D2622" s="69">
        <f>'Actual Solar Data'!M2612</f>
        <v>29488</v>
      </c>
      <c r="E2622" s="59">
        <f>whlsecost_hourly_4002_201807!C427</f>
        <v>43299</v>
      </c>
      <c r="F2622" s="89">
        <f>whlsecost_hourly_4002_201807!D427</f>
        <v>13</v>
      </c>
      <c r="G2622" s="2">
        <f>whlsecost_hourly_4002_201807!F427</f>
        <v>23.62</v>
      </c>
      <c r="H2622" s="2">
        <f>whlsecost_hourly_4002_201807!X427</f>
        <v>0.84000000000000008</v>
      </c>
      <c r="I2622" s="2">
        <f t="shared" si="82"/>
        <v>24.46</v>
      </c>
      <c r="J2622" s="71">
        <f t="shared" si="81"/>
        <v>721276.48</v>
      </c>
    </row>
    <row r="2623" spans="1:10" x14ac:dyDescent="0.25">
      <c r="A2623" s="28">
        <v>7</v>
      </c>
      <c r="B2623" s="28">
        <v>18</v>
      </c>
      <c r="C2623" s="12" t="s">
        <v>16</v>
      </c>
      <c r="D2623" s="69">
        <f>'Actual Solar Data'!M2613</f>
        <v>29220</v>
      </c>
      <c r="E2623" s="59">
        <f>whlsecost_hourly_4002_201807!C428</f>
        <v>43299</v>
      </c>
      <c r="F2623" s="89">
        <f>whlsecost_hourly_4002_201807!D428</f>
        <v>14</v>
      </c>
      <c r="G2623" s="2">
        <f>whlsecost_hourly_4002_201807!F428</f>
        <v>23.57</v>
      </c>
      <c r="H2623" s="2">
        <f>whlsecost_hourly_4002_201807!X428</f>
        <v>0.82000000000000006</v>
      </c>
      <c r="I2623" s="2">
        <f t="shared" si="82"/>
        <v>24.39</v>
      </c>
      <c r="J2623" s="71">
        <f t="shared" si="81"/>
        <v>712675.8</v>
      </c>
    </row>
    <row r="2624" spans="1:10" x14ac:dyDescent="0.25">
      <c r="A2624" s="28">
        <v>7</v>
      </c>
      <c r="B2624" s="28">
        <v>18</v>
      </c>
      <c r="C2624" s="12" t="s">
        <v>17</v>
      </c>
      <c r="D2624" s="69">
        <f>'Actual Solar Data'!M2614</f>
        <v>27348</v>
      </c>
      <c r="E2624" s="59">
        <f>whlsecost_hourly_4002_201807!C429</f>
        <v>43299</v>
      </c>
      <c r="F2624" s="89">
        <f>whlsecost_hourly_4002_201807!D429</f>
        <v>15</v>
      </c>
      <c r="G2624" s="2">
        <f>whlsecost_hourly_4002_201807!F429</f>
        <v>23.6</v>
      </c>
      <c r="H2624" s="2">
        <f>whlsecost_hourly_4002_201807!X429</f>
        <v>0.8</v>
      </c>
      <c r="I2624" s="2">
        <f t="shared" si="82"/>
        <v>24.400000000000002</v>
      </c>
      <c r="J2624" s="71">
        <f t="shared" si="81"/>
        <v>667291.20000000007</v>
      </c>
    </row>
    <row r="2625" spans="1:10" x14ac:dyDescent="0.25">
      <c r="A2625" s="28">
        <v>7</v>
      </c>
      <c r="B2625" s="28">
        <v>18</v>
      </c>
      <c r="C2625" s="12" t="s">
        <v>18</v>
      </c>
      <c r="D2625" s="69">
        <f>'Actual Solar Data'!M2615</f>
        <v>23681</v>
      </c>
      <c r="E2625" s="59">
        <f>whlsecost_hourly_4002_201807!C430</f>
        <v>43299</v>
      </c>
      <c r="F2625" s="89">
        <f>whlsecost_hourly_4002_201807!D430</f>
        <v>16</v>
      </c>
      <c r="G2625" s="2">
        <f>whlsecost_hourly_4002_201807!F430</f>
        <v>26.32</v>
      </c>
      <c r="H2625" s="2">
        <f>whlsecost_hourly_4002_201807!X430</f>
        <v>0.82000000000000006</v>
      </c>
      <c r="I2625" s="2">
        <f t="shared" si="82"/>
        <v>27.14</v>
      </c>
      <c r="J2625" s="71">
        <f t="shared" si="81"/>
        <v>642702.34</v>
      </c>
    </row>
    <row r="2626" spans="1:10" x14ac:dyDescent="0.25">
      <c r="A2626" s="28">
        <v>7</v>
      </c>
      <c r="B2626" s="28">
        <v>18</v>
      </c>
      <c r="C2626" s="12" t="s">
        <v>19</v>
      </c>
      <c r="D2626" s="69">
        <f>'Actual Solar Data'!M2616</f>
        <v>18156</v>
      </c>
      <c r="E2626" s="59">
        <f>whlsecost_hourly_4002_201807!C431</f>
        <v>43299</v>
      </c>
      <c r="F2626" s="89">
        <f>whlsecost_hourly_4002_201807!D431</f>
        <v>17</v>
      </c>
      <c r="G2626" s="2">
        <f>whlsecost_hourly_4002_201807!F431</f>
        <v>30.83</v>
      </c>
      <c r="H2626" s="2">
        <f>whlsecost_hourly_4002_201807!X431</f>
        <v>0.89</v>
      </c>
      <c r="I2626" s="2">
        <f t="shared" si="82"/>
        <v>31.72</v>
      </c>
      <c r="J2626" s="71">
        <f t="shared" si="81"/>
        <v>575908.31999999995</v>
      </c>
    </row>
    <row r="2627" spans="1:10" x14ac:dyDescent="0.25">
      <c r="A2627" s="28">
        <v>7</v>
      </c>
      <c r="B2627" s="28">
        <v>18</v>
      </c>
      <c r="C2627" s="12" t="s">
        <v>20</v>
      </c>
      <c r="D2627" s="69">
        <f>'Actual Solar Data'!M2617</f>
        <v>10819</v>
      </c>
      <c r="E2627" s="59">
        <f>whlsecost_hourly_4002_201807!C432</f>
        <v>43299</v>
      </c>
      <c r="F2627" s="89">
        <f>whlsecost_hourly_4002_201807!D432</f>
        <v>18</v>
      </c>
      <c r="G2627" s="2">
        <f>whlsecost_hourly_4002_201807!F432</f>
        <v>31.49</v>
      </c>
      <c r="H2627" s="2">
        <f>whlsecost_hourly_4002_201807!X432</f>
        <v>0.8600000000000001</v>
      </c>
      <c r="I2627" s="2">
        <f t="shared" si="82"/>
        <v>32.35</v>
      </c>
      <c r="J2627" s="71">
        <f t="shared" si="81"/>
        <v>349994.65</v>
      </c>
    </row>
    <row r="2628" spans="1:10" x14ac:dyDescent="0.25">
      <c r="A2628" s="28">
        <v>7</v>
      </c>
      <c r="B2628" s="28">
        <v>18</v>
      </c>
      <c r="C2628" s="12" t="s">
        <v>21</v>
      </c>
      <c r="D2628" s="69">
        <f>'Actual Solar Data'!M2618</f>
        <v>4660</v>
      </c>
      <c r="E2628" s="59">
        <f>whlsecost_hourly_4002_201807!C433</f>
        <v>43299</v>
      </c>
      <c r="F2628" s="89">
        <f>whlsecost_hourly_4002_201807!D433</f>
        <v>19</v>
      </c>
      <c r="G2628" s="2">
        <f>whlsecost_hourly_4002_201807!F433</f>
        <v>36.29</v>
      </c>
      <c r="H2628" s="2">
        <f>whlsecost_hourly_4002_201807!X433</f>
        <v>0.91</v>
      </c>
      <c r="I2628" s="2">
        <f t="shared" si="82"/>
        <v>37.199999999999996</v>
      </c>
      <c r="J2628" s="71">
        <f t="shared" si="81"/>
        <v>173351.99999999997</v>
      </c>
    </row>
    <row r="2629" spans="1:10" x14ac:dyDescent="0.25">
      <c r="A2629" s="28">
        <v>7</v>
      </c>
      <c r="B2629" s="28">
        <v>18</v>
      </c>
      <c r="C2629" s="12" t="s">
        <v>22</v>
      </c>
      <c r="D2629" s="69">
        <f>'Actual Solar Data'!M2619</f>
        <v>1247</v>
      </c>
      <c r="E2629" s="59">
        <f>whlsecost_hourly_4002_201807!C434</f>
        <v>43299</v>
      </c>
      <c r="F2629" s="89">
        <f>whlsecost_hourly_4002_201807!D434</f>
        <v>20</v>
      </c>
      <c r="G2629" s="2">
        <f>whlsecost_hourly_4002_201807!F434</f>
        <v>34.89</v>
      </c>
      <c r="H2629" s="2">
        <f>whlsecost_hourly_4002_201807!X434</f>
        <v>0.96</v>
      </c>
      <c r="I2629" s="2">
        <f t="shared" si="82"/>
        <v>35.85</v>
      </c>
      <c r="J2629" s="71">
        <f t="shared" si="81"/>
        <v>44704.950000000004</v>
      </c>
    </row>
    <row r="2630" spans="1:10" x14ac:dyDescent="0.25">
      <c r="A2630" s="28">
        <v>7</v>
      </c>
      <c r="B2630" s="28">
        <v>18</v>
      </c>
      <c r="C2630" s="12" t="s">
        <v>23</v>
      </c>
      <c r="D2630" s="69">
        <f>'Actual Solar Data'!M2620</f>
        <v>28</v>
      </c>
      <c r="E2630" s="59">
        <f>whlsecost_hourly_4002_201807!C435</f>
        <v>43299</v>
      </c>
      <c r="F2630" s="89">
        <f>whlsecost_hourly_4002_201807!D435</f>
        <v>21</v>
      </c>
      <c r="G2630" s="2">
        <f>whlsecost_hourly_4002_201807!F435</f>
        <v>26.04</v>
      </c>
      <c r="H2630" s="2">
        <f>whlsecost_hourly_4002_201807!X435</f>
        <v>0.95</v>
      </c>
      <c r="I2630" s="2">
        <f t="shared" si="82"/>
        <v>26.99</v>
      </c>
      <c r="J2630" s="71">
        <f t="shared" si="81"/>
        <v>755.71999999999991</v>
      </c>
    </row>
    <row r="2631" spans="1:10" x14ac:dyDescent="0.25">
      <c r="A2631" s="28">
        <v>7</v>
      </c>
      <c r="B2631" s="28">
        <v>18</v>
      </c>
      <c r="C2631" s="12" t="s">
        <v>24</v>
      </c>
      <c r="D2631" s="69">
        <f>'Actual Solar Data'!M2621</f>
        <v>0</v>
      </c>
      <c r="E2631" s="59">
        <f>whlsecost_hourly_4002_201807!C436</f>
        <v>43299</v>
      </c>
      <c r="F2631" s="89">
        <f>whlsecost_hourly_4002_201807!D436</f>
        <v>22</v>
      </c>
      <c r="G2631" s="2">
        <f>whlsecost_hourly_4002_201807!F436</f>
        <v>22.77</v>
      </c>
      <c r="H2631" s="2">
        <f>whlsecost_hourly_4002_201807!X436</f>
        <v>0.95</v>
      </c>
      <c r="I2631" s="2">
        <f t="shared" si="82"/>
        <v>23.72</v>
      </c>
      <c r="J2631" s="71">
        <f t="shared" si="81"/>
        <v>0</v>
      </c>
    </row>
    <row r="2632" spans="1:10" x14ac:dyDescent="0.25">
      <c r="A2632" s="28">
        <v>7</v>
      </c>
      <c r="B2632" s="28">
        <v>18</v>
      </c>
      <c r="C2632" s="12" t="s">
        <v>25</v>
      </c>
      <c r="D2632" s="69">
        <f>'Actual Solar Data'!M2622</f>
        <v>0</v>
      </c>
      <c r="E2632" s="59">
        <f>whlsecost_hourly_4002_201807!C437</f>
        <v>43299</v>
      </c>
      <c r="F2632" s="89">
        <f>whlsecost_hourly_4002_201807!D437</f>
        <v>23</v>
      </c>
      <c r="G2632" s="2">
        <f>whlsecost_hourly_4002_201807!F437</f>
        <v>22.84</v>
      </c>
      <c r="H2632" s="2">
        <f>whlsecost_hourly_4002_201807!X437</f>
        <v>1.08</v>
      </c>
      <c r="I2632" s="2">
        <f t="shared" si="82"/>
        <v>23.92</v>
      </c>
      <c r="J2632" s="71">
        <f t="shared" si="81"/>
        <v>0</v>
      </c>
    </row>
    <row r="2633" spans="1:10" x14ac:dyDescent="0.25">
      <c r="A2633" s="28">
        <v>7</v>
      </c>
      <c r="B2633" s="28">
        <v>18</v>
      </c>
      <c r="C2633" s="12" t="s">
        <v>26</v>
      </c>
      <c r="D2633" s="69">
        <f>'Actual Solar Data'!M2623</f>
        <v>0</v>
      </c>
      <c r="E2633" s="59">
        <f>whlsecost_hourly_4002_201807!C438</f>
        <v>43299</v>
      </c>
      <c r="F2633" s="89">
        <f>whlsecost_hourly_4002_201807!D438</f>
        <v>24</v>
      </c>
      <c r="G2633" s="2">
        <f>whlsecost_hourly_4002_201807!F438</f>
        <v>21.15</v>
      </c>
      <c r="H2633" s="2">
        <f>whlsecost_hourly_4002_201807!X438</f>
        <v>0.22999999999999998</v>
      </c>
      <c r="I2633" s="2">
        <f t="shared" si="82"/>
        <v>21.38</v>
      </c>
      <c r="J2633" s="71">
        <f t="shared" si="81"/>
        <v>0</v>
      </c>
    </row>
    <row r="2634" spans="1:10" x14ac:dyDescent="0.25">
      <c r="A2634" s="28">
        <v>7</v>
      </c>
      <c r="B2634" s="28">
        <v>19</v>
      </c>
      <c r="C2634" s="12" t="s">
        <v>3</v>
      </c>
      <c r="D2634" s="69">
        <f>'Actual Solar Data'!M2624</f>
        <v>0</v>
      </c>
      <c r="E2634" s="59">
        <f>whlsecost_hourly_4002_201807!C439</f>
        <v>43300</v>
      </c>
      <c r="F2634" s="89">
        <f>whlsecost_hourly_4002_201807!D439</f>
        <v>1</v>
      </c>
      <c r="G2634" s="2">
        <f>whlsecost_hourly_4002_201807!F439</f>
        <v>22.92</v>
      </c>
      <c r="H2634" s="2">
        <f>whlsecost_hourly_4002_201807!X439</f>
        <v>0.38000000000000006</v>
      </c>
      <c r="I2634" s="2">
        <f t="shared" si="82"/>
        <v>23.3</v>
      </c>
      <c r="J2634" s="71">
        <f t="shared" si="81"/>
        <v>0</v>
      </c>
    </row>
    <row r="2635" spans="1:10" x14ac:dyDescent="0.25">
      <c r="A2635" s="28">
        <v>7</v>
      </c>
      <c r="B2635" s="28">
        <v>19</v>
      </c>
      <c r="C2635" s="12" t="s">
        <v>4</v>
      </c>
      <c r="D2635" s="69">
        <f>'Actual Solar Data'!M2625</f>
        <v>0</v>
      </c>
      <c r="E2635" s="59">
        <f>whlsecost_hourly_4002_201807!C440</f>
        <v>43300</v>
      </c>
      <c r="F2635" s="89">
        <f>whlsecost_hourly_4002_201807!D440</f>
        <v>2</v>
      </c>
      <c r="G2635" s="2">
        <f>whlsecost_hourly_4002_201807!F440</f>
        <v>21.53</v>
      </c>
      <c r="H2635" s="2">
        <f>whlsecost_hourly_4002_201807!X440</f>
        <v>0.41000000000000003</v>
      </c>
      <c r="I2635" s="2">
        <f t="shared" si="82"/>
        <v>21.94</v>
      </c>
      <c r="J2635" s="71">
        <f t="shared" si="81"/>
        <v>0</v>
      </c>
    </row>
    <row r="2636" spans="1:10" x14ac:dyDescent="0.25">
      <c r="A2636" s="28">
        <v>7</v>
      </c>
      <c r="B2636" s="28">
        <v>19</v>
      </c>
      <c r="C2636" s="12" t="s">
        <v>5</v>
      </c>
      <c r="D2636" s="69">
        <f>'Actual Solar Data'!M2626</f>
        <v>0</v>
      </c>
      <c r="E2636" s="59">
        <f>whlsecost_hourly_4002_201807!C441</f>
        <v>43300</v>
      </c>
      <c r="F2636" s="89">
        <f>whlsecost_hourly_4002_201807!D441</f>
        <v>3</v>
      </c>
      <c r="G2636" s="2">
        <f>whlsecost_hourly_4002_201807!F441</f>
        <v>18.66</v>
      </c>
      <c r="H2636" s="2">
        <f>whlsecost_hourly_4002_201807!X441</f>
        <v>0.35000000000000003</v>
      </c>
      <c r="I2636" s="2">
        <f t="shared" si="82"/>
        <v>19.010000000000002</v>
      </c>
      <c r="J2636" s="71">
        <f t="shared" si="81"/>
        <v>0</v>
      </c>
    </row>
    <row r="2637" spans="1:10" x14ac:dyDescent="0.25">
      <c r="A2637" s="28">
        <v>7</v>
      </c>
      <c r="B2637" s="28">
        <v>19</v>
      </c>
      <c r="C2637" s="12" t="s">
        <v>6</v>
      </c>
      <c r="D2637" s="69">
        <f>'Actual Solar Data'!M2627</f>
        <v>0</v>
      </c>
      <c r="E2637" s="59">
        <f>whlsecost_hourly_4002_201807!C442</f>
        <v>43300</v>
      </c>
      <c r="F2637" s="89">
        <f>whlsecost_hourly_4002_201807!D442</f>
        <v>4</v>
      </c>
      <c r="G2637" s="2">
        <f>whlsecost_hourly_4002_201807!F442</f>
        <v>18.829999999999998</v>
      </c>
      <c r="H2637" s="2">
        <f>whlsecost_hourly_4002_201807!X442</f>
        <v>0.4</v>
      </c>
      <c r="I2637" s="2">
        <f t="shared" si="82"/>
        <v>19.229999999999997</v>
      </c>
      <c r="J2637" s="71">
        <f t="shared" si="81"/>
        <v>0</v>
      </c>
    </row>
    <row r="2638" spans="1:10" x14ac:dyDescent="0.25">
      <c r="A2638" s="28">
        <v>7</v>
      </c>
      <c r="B2638" s="28">
        <v>19</v>
      </c>
      <c r="C2638" s="12" t="s">
        <v>7</v>
      </c>
      <c r="D2638" s="69">
        <f>'Actual Solar Data'!M2628</f>
        <v>0</v>
      </c>
      <c r="E2638" s="59">
        <f>whlsecost_hourly_4002_201807!C443</f>
        <v>43300</v>
      </c>
      <c r="F2638" s="89">
        <f>whlsecost_hourly_4002_201807!D443</f>
        <v>5</v>
      </c>
      <c r="G2638" s="2">
        <f>whlsecost_hourly_4002_201807!F443</f>
        <v>19.649999999999999</v>
      </c>
      <c r="H2638" s="2">
        <f>whlsecost_hourly_4002_201807!X443</f>
        <v>0.37000000000000005</v>
      </c>
      <c r="I2638" s="2">
        <f t="shared" si="82"/>
        <v>20.02</v>
      </c>
      <c r="J2638" s="71">
        <f t="shared" si="81"/>
        <v>0</v>
      </c>
    </row>
    <row r="2639" spans="1:10" x14ac:dyDescent="0.25">
      <c r="A2639" s="28">
        <v>7</v>
      </c>
      <c r="B2639" s="28">
        <v>19</v>
      </c>
      <c r="C2639" s="12" t="s">
        <v>8</v>
      </c>
      <c r="D2639" s="69">
        <f>'Actual Solar Data'!M2629</f>
        <v>109</v>
      </c>
      <c r="E2639" s="59">
        <f>whlsecost_hourly_4002_201807!C444</f>
        <v>43300</v>
      </c>
      <c r="F2639" s="89">
        <f>whlsecost_hourly_4002_201807!D444</f>
        <v>6</v>
      </c>
      <c r="G2639" s="2">
        <f>whlsecost_hourly_4002_201807!F444</f>
        <v>20.34</v>
      </c>
      <c r="H2639" s="2">
        <f>whlsecost_hourly_4002_201807!X444</f>
        <v>0.5</v>
      </c>
      <c r="I2639" s="2">
        <f t="shared" si="82"/>
        <v>20.84</v>
      </c>
      <c r="J2639" s="71">
        <f t="shared" si="81"/>
        <v>2271.56</v>
      </c>
    </row>
    <row r="2640" spans="1:10" x14ac:dyDescent="0.25">
      <c r="A2640" s="28">
        <v>7</v>
      </c>
      <c r="B2640" s="28">
        <v>19</v>
      </c>
      <c r="C2640" s="12" t="s">
        <v>9</v>
      </c>
      <c r="D2640" s="69">
        <f>'Actual Solar Data'!M2630</f>
        <v>2239</v>
      </c>
      <c r="E2640" s="59">
        <f>whlsecost_hourly_4002_201807!C445</f>
        <v>43300</v>
      </c>
      <c r="F2640" s="89">
        <f>whlsecost_hourly_4002_201807!D445</f>
        <v>7</v>
      </c>
      <c r="G2640" s="2">
        <f>whlsecost_hourly_4002_201807!F445</f>
        <v>21.86</v>
      </c>
      <c r="H2640" s="2">
        <f>whlsecost_hourly_4002_201807!X445</f>
        <v>0.54</v>
      </c>
      <c r="I2640" s="2">
        <f t="shared" si="82"/>
        <v>22.4</v>
      </c>
      <c r="J2640" s="71">
        <f t="shared" si="81"/>
        <v>50153.599999999999</v>
      </c>
    </row>
    <row r="2641" spans="1:22" x14ac:dyDescent="0.25">
      <c r="A2641" s="28">
        <v>7</v>
      </c>
      <c r="B2641" s="28">
        <v>19</v>
      </c>
      <c r="C2641" s="12" t="s">
        <v>10</v>
      </c>
      <c r="D2641" s="69">
        <f>'Actual Solar Data'!M2631</f>
        <v>8474</v>
      </c>
      <c r="E2641" s="59">
        <f>whlsecost_hourly_4002_201807!C446</f>
        <v>43300</v>
      </c>
      <c r="F2641" s="89">
        <f>whlsecost_hourly_4002_201807!D446</f>
        <v>8</v>
      </c>
      <c r="G2641" s="2">
        <f>whlsecost_hourly_4002_201807!F446</f>
        <v>29.22</v>
      </c>
      <c r="H2641" s="2">
        <f>whlsecost_hourly_4002_201807!X446</f>
        <v>1.59</v>
      </c>
      <c r="I2641" s="2">
        <f t="shared" si="82"/>
        <v>30.81</v>
      </c>
      <c r="J2641" s="71">
        <f t="shared" si="81"/>
        <v>261083.94</v>
      </c>
    </row>
    <row r="2642" spans="1:22" x14ac:dyDescent="0.25">
      <c r="A2642" s="28">
        <v>7</v>
      </c>
      <c r="B2642" s="28">
        <v>19</v>
      </c>
      <c r="C2642" s="12" t="s">
        <v>11</v>
      </c>
      <c r="D2642" s="69">
        <f>'Actual Solar Data'!M2632</f>
        <v>15961</v>
      </c>
      <c r="E2642" s="59">
        <f>whlsecost_hourly_4002_201807!C447</f>
        <v>43300</v>
      </c>
      <c r="F2642" s="89">
        <f>whlsecost_hourly_4002_201807!D447</f>
        <v>9</v>
      </c>
      <c r="G2642" s="2">
        <f>whlsecost_hourly_4002_201807!F447</f>
        <v>28.9</v>
      </c>
      <c r="H2642" s="2">
        <f>whlsecost_hourly_4002_201807!X447</f>
        <v>1.46</v>
      </c>
      <c r="I2642" s="2">
        <f t="shared" si="82"/>
        <v>30.36</v>
      </c>
      <c r="J2642" s="71">
        <f t="shared" si="81"/>
        <v>484575.95999999996</v>
      </c>
    </row>
    <row r="2643" spans="1:22" x14ac:dyDescent="0.25">
      <c r="A2643" s="28">
        <v>7</v>
      </c>
      <c r="B2643" s="28">
        <v>19</v>
      </c>
      <c r="C2643" s="12" t="s">
        <v>12</v>
      </c>
      <c r="D2643" s="69">
        <f>'Actual Solar Data'!M2633</f>
        <v>22370</v>
      </c>
      <c r="E2643" s="59">
        <f>whlsecost_hourly_4002_201807!C448</f>
        <v>43300</v>
      </c>
      <c r="F2643" s="89">
        <f>whlsecost_hourly_4002_201807!D448</f>
        <v>10</v>
      </c>
      <c r="G2643" s="2">
        <f>whlsecost_hourly_4002_201807!F448</f>
        <v>25.52</v>
      </c>
      <c r="H2643" s="2">
        <f>whlsecost_hourly_4002_201807!X448</f>
        <v>1.27</v>
      </c>
      <c r="I2643" s="2">
        <f t="shared" si="82"/>
        <v>26.79</v>
      </c>
      <c r="J2643" s="71">
        <f t="shared" ref="J2643:J2706" si="83">D2643*I2643</f>
        <v>599292.29999999993</v>
      </c>
    </row>
    <row r="2644" spans="1:22" x14ac:dyDescent="0.25">
      <c r="A2644" s="28">
        <v>7</v>
      </c>
      <c r="B2644" s="28">
        <v>19</v>
      </c>
      <c r="C2644" s="12" t="s">
        <v>13</v>
      </c>
      <c r="D2644" s="69">
        <f>'Actual Solar Data'!M2634</f>
        <v>26689</v>
      </c>
      <c r="E2644" s="59">
        <f>whlsecost_hourly_4002_201807!C449</f>
        <v>43300</v>
      </c>
      <c r="F2644" s="89">
        <f>whlsecost_hourly_4002_201807!D449</f>
        <v>11</v>
      </c>
      <c r="G2644" s="2">
        <f>whlsecost_hourly_4002_201807!F449</f>
        <v>24.86</v>
      </c>
      <c r="H2644" s="2">
        <f>whlsecost_hourly_4002_201807!X449</f>
        <v>1.22</v>
      </c>
      <c r="I2644" s="2">
        <f t="shared" si="82"/>
        <v>26.08</v>
      </c>
      <c r="J2644" s="71">
        <f t="shared" si="83"/>
        <v>696049.12</v>
      </c>
    </row>
    <row r="2645" spans="1:22" x14ac:dyDescent="0.25">
      <c r="A2645" s="28">
        <v>7</v>
      </c>
      <c r="B2645" s="28">
        <v>19</v>
      </c>
      <c r="C2645" s="12" t="s">
        <v>14</v>
      </c>
      <c r="D2645" s="69">
        <f>'Actual Solar Data'!M2635</f>
        <v>28699</v>
      </c>
      <c r="E2645" s="59">
        <f>whlsecost_hourly_4002_201807!C450</f>
        <v>43300</v>
      </c>
      <c r="F2645" s="89">
        <f>whlsecost_hourly_4002_201807!D450</f>
        <v>12</v>
      </c>
      <c r="G2645" s="2">
        <f>whlsecost_hourly_4002_201807!F450</f>
        <v>22.62</v>
      </c>
      <c r="H2645" s="2">
        <f>whlsecost_hourly_4002_201807!X450</f>
        <v>1.1400000000000001</v>
      </c>
      <c r="I2645" s="2">
        <f t="shared" si="82"/>
        <v>23.76</v>
      </c>
      <c r="J2645" s="71">
        <f t="shared" si="83"/>
        <v>681888.24</v>
      </c>
    </row>
    <row r="2646" spans="1:22" x14ac:dyDescent="0.25">
      <c r="A2646" s="28">
        <v>7</v>
      </c>
      <c r="B2646" s="28">
        <v>19</v>
      </c>
      <c r="C2646" s="12" t="s">
        <v>15</v>
      </c>
      <c r="D2646" s="69">
        <f>'Actual Solar Data'!M2636</f>
        <v>29219</v>
      </c>
      <c r="E2646" s="59">
        <f>whlsecost_hourly_4002_201807!C451</f>
        <v>43300</v>
      </c>
      <c r="F2646" s="89">
        <f>whlsecost_hourly_4002_201807!D451</f>
        <v>13</v>
      </c>
      <c r="G2646" s="2">
        <f>whlsecost_hourly_4002_201807!F451</f>
        <v>24.52</v>
      </c>
      <c r="H2646" s="2">
        <f>whlsecost_hourly_4002_201807!X451</f>
        <v>1.1500000000000001</v>
      </c>
      <c r="I2646" s="2">
        <f t="shared" si="82"/>
        <v>25.669999999999998</v>
      </c>
      <c r="J2646" s="71">
        <f t="shared" si="83"/>
        <v>750051.73</v>
      </c>
    </row>
    <row r="2647" spans="1:22" x14ac:dyDescent="0.25">
      <c r="A2647" s="28">
        <v>7</v>
      </c>
      <c r="B2647" s="28">
        <v>19</v>
      </c>
      <c r="C2647" s="12" t="s">
        <v>16</v>
      </c>
      <c r="D2647" s="69">
        <f>'Actual Solar Data'!M2637</f>
        <v>28518</v>
      </c>
      <c r="E2647" s="59">
        <f>whlsecost_hourly_4002_201807!C452</f>
        <v>43300</v>
      </c>
      <c r="F2647" s="89">
        <f>whlsecost_hourly_4002_201807!D452</f>
        <v>14</v>
      </c>
      <c r="G2647" s="2">
        <f>whlsecost_hourly_4002_201807!F452</f>
        <v>24.65</v>
      </c>
      <c r="H2647" s="2">
        <f>whlsecost_hourly_4002_201807!X452</f>
        <v>1.1299999999999999</v>
      </c>
      <c r="I2647" s="2">
        <f t="shared" si="82"/>
        <v>25.779999999999998</v>
      </c>
      <c r="J2647" s="71">
        <f t="shared" si="83"/>
        <v>735194.03999999992</v>
      </c>
    </row>
    <row r="2648" spans="1:22" x14ac:dyDescent="0.25">
      <c r="A2648" s="28">
        <v>7</v>
      </c>
      <c r="B2648" s="28">
        <v>19</v>
      </c>
      <c r="C2648" s="12" t="s">
        <v>17</v>
      </c>
      <c r="D2648" s="69">
        <f>'Actual Solar Data'!M2638</f>
        <v>26858</v>
      </c>
      <c r="E2648" s="59">
        <f>whlsecost_hourly_4002_201807!C453</f>
        <v>43300</v>
      </c>
      <c r="F2648" s="89">
        <f>whlsecost_hourly_4002_201807!D453</f>
        <v>15</v>
      </c>
      <c r="G2648" s="2">
        <f>whlsecost_hourly_4002_201807!F453</f>
        <v>25.42</v>
      </c>
      <c r="H2648" s="2">
        <f>whlsecost_hourly_4002_201807!X453</f>
        <v>1.1100000000000001</v>
      </c>
      <c r="I2648" s="2">
        <f t="shared" si="82"/>
        <v>26.53</v>
      </c>
      <c r="J2648" s="71">
        <f t="shared" si="83"/>
        <v>712542.74</v>
      </c>
    </row>
    <row r="2649" spans="1:22" s="45" customFormat="1" x14ac:dyDescent="0.25">
      <c r="A2649" s="28">
        <v>7</v>
      </c>
      <c r="B2649" s="28">
        <v>19</v>
      </c>
      <c r="C2649" s="12" t="s">
        <v>18</v>
      </c>
      <c r="D2649" s="69">
        <f>'Actual Solar Data'!M2639</f>
        <v>23283</v>
      </c>
      <c r="E2649" s="59">
        <f>whlsecost_hourly_4002_201807!C454</f>
        <v>43300</v>
      </c>
      <c r="F2649" s="89">
        <f>whlsecost_hourly_4002_201807!D454</f>
        <v>16</v>
      </c>
      <c r="G2649" s="2">
        <f>whlsecost_hourly_4002_201807!F454</f>
        <v>26.34</v>
      </c>
      <c r="H2649" s="2">
        <f>whlsecost_hourly_4002_201807!X454</f>
        <v>1.06</v>
      </c>
      <c r="I2649" s="13">
        <f t="shared" si="82"/>
        <v>27.4</v>
      </c>
      <c r="J2649" s="71">
        <f t="shared" si="83"/>
        <v>637954.19999999995</v>
      </c>
      <c r="K2649" s="12"/>
      <c r="L2649" s="12"/>
      <c r="M2649" s="12"/>
      <c r="N2649" s="12"/>
      <c r="O2649" s="12"/>
      <c r="P2649" s="12"/>
      <c r="Q2649" s="12"/>
      <c r="R2649" s="12"/>
      <c r="S2649" s="12"/>
      <c r="T2649" s="12"/>
      <c r="U2649" s="12"/>
      <c r="V2649" s="12"/>
    </row>
    <row r="2650" spans="1:22" x14ac:dyDescent="0.25">
      <c r="A2650" s="28">
        <v>7</v>
      </c>
      <c r="B2650" s="28">
        <v>19</v>
      </c>
      <c r="C2650" s="12" t="s">
        <v>19</v>
      </c>
      <c r="D2650" s="69">
        <f>'Actual Solar Data'!M2640</f>
        <v>17786</v>
      </c>
      <c r="E2650" s="59">
        <f>whlsecost_hourly_4002_201807!C455</f>
        <v>43300</v>
      </c>
      <c r="F2650" s="89">
        <f>whlsecost_hourly_4002_201807!D455</f>
        <v>17</v>
      </c>
      <c r="G2650" s="2">
        <f>whlsecost_hourly_4002_201807!F455</f>
        <v>32.51</v>
      </c>
      <c r="H2650" s="2">
        <f>whlsecost_hourly_4002_201807!X455</f>
        <v>0.92999999999999994</v>
      </c>
      <c r="I2650" s="2">
        <f t="shared" si="82"/>
        <v>33.44</v>
      </c>
      <c r="J2650" s="71">
        <f t="shared" si="83"/>
        <v>594763.84</v>
      </c>
    </row>
    <row r="2651" spans="1:22" x14ac:dyDescent="0.25">
      <c r="A2651" s="28">
        <v>7</v>
      </c>
      <c r="B2651" s="28">
        <v>19</v>
      </c>
      <c r="C2651" s="12" t="s">
        <v>20</v>
      </c>
      <c r="D2651" s="69">
        <f>'Actual Solar Data'!M2641</f>
        <v>10553</v>
      </c>
      <c r="E2651" s="59">
        <f>whlsecost_hourly_4002_201807!C456</f>
        <v>43300</v>
      </c>
      <c r="F2651" s="89">
        <f>whlsecost_hourly_4002_201807!D456</f>
        <v>18</v>
      </c>
      <c r="G2651" s="2">
        <f>whlsecost_hourly_4002_201807!F456</f>
        <v>45.55</v>
      </c>
      <c r="H2651" s="2">
        <f>whlsecost_hourly_4002_201807!X456</f>
        <v>1.2600000000000002</v>
      </c>
      <c r="I2651" s="2">
        <f t="shared" si="82"/>
        <v>46.809999999999995</v>
      </c>
      <c r="J2651" s="71">
        <f t="shared" si="83"/>
        <v>493985.92999999993</v>
      </c>
    </row>
    <row r="2652" spans="1:22" x14ac:dyDescent="0.25">
      <c r="A2652" s="28">
        <v>7</v>
      </c>
      <c r="B2652" s="28">
        <v>19</v>
      </c>
      <c r="C2652" s="12" t="s">
        <v>21</v>
      </c>
      <c r="D2652" s="69">
        <f>'Actual Solar Data'!M2642</f>
        <v>4575</v>
      </c>
      <c r="E2652" s="59">
        <f>whlsecost_hourly_4002_201807!C457</f>
        <v>43300</v>
      </c>
      <c r="F2652" s="89">
        <f>whlsecost_hourly_4002_201807!D457</f>
        <v>19</v>
      </c>
      <c r="G2652" s="2">
        <f>whlsecost_hourly_4002_201807!F457</f>
        <v>38.14</v>
      </c>
      <c r="H2652" s="2">
        <f>whlsecost_hourly_4002_201807!X457</f>
        <v>1.2200000000000002</v>
      </c>
      <c r="I2652" s="2">
        <f t="shared" si="82"/>
        <v>39.36</v>
      </c>
      <c r="J2652" s="71">
        <f t="shared" si="83"/>
        <v>180072</v>
      </c>
    </row>
    <row r="2653" spans="1:22" x14ac:dyDescent="0.25">
      <c r="A2653" s="28">
        <v>7</v>
      </c>
      <c r="B2653" s="28">
        <v>19</v>
      </c>
      <c r="C2653" s="12" t="s">
        <v>22</v>
      </c>
      <c r="D2653" s="69">
        <f>'Actual Solar Data'!M2643</f>
        <v>1201</v>
      </c>
      <c r="E2653" s="59">
        <f>whlsecost_hourly_4002_201807!C458</f>
        <v>43300</v>
      </c>
      <c r="F2653" s="89">
        <f>whlsecost_hourly_4002_201807!D458</f>
        <v>20</v>
      </c>
      <c r="G2653" s="2">
        <f>whlsecost_hourly_4002_201807!F458</f>
        <v>43.28</v>
      </c>
      <c r="H2653" s="2">
        <f>whlsecost_hourly_4002_201807!X458</f>
        <v>1.6300000000000001</v>
      </c>
      <c r="I2653" s="2">
        <f t="shared" si="82"/>
        <v>44.910000000000004</v>
      </c>
      <c r="J2653" s="71">
        <f t="shared" si="83"/>
        <v>53936.91</v>
      </c>
    </row>
    <row r="2654" spans="1:22" x14ac:dyDescent="0.25">
      <c r="A2654" s="28">
        <v>7</v>
      </c>
      <c r="B2654" s="28">
        <v>19</v>
      </c>
      <c r="C2654" s="12" t="s">
        <v>23</v>
      </c>
      <c r="D2654" s="69">
        <f>'Actual Solar Data'!M2644</f>
        <v>21</v>
      </c>
      <c r="E2654" s="59">
        <f>whlsecost_hourly_4002_201807!C459</f>
        <v>43300</v>
      </c>
      <c r="F2654" s="89">
        <f>whlsecost_hourly_4002_201807!D459</f>
        <v>21</v>
      </c>
      <c r="G2654" s="2">
        <f>whlsecost_hourly_4002_201807!F459</f>
        <v>33.770000000000003</v>
      </c>
      <c r="H2654" s="2">
        <f>whlsecost_hourly_4002_201807!X459</f>
        <v>1.41</v>
      </c>
      <c r="I2654" s="2">
        <f t="shared" si="82"/>
        <v>35.18</v>
      </c>
      <c r="J2654" s="71">
        <f t="shared" si="83"/>
        <v>738.78</v>
      </c>
    </row>
    <row r="2655" spans="1:22" x14ac:dyDescent="0.25">
      <c r="A2655" s="28">
        <v>7</v>
      </c>
      <c r="B2655" s="28">
        <v>19</v>
      </c>
      <c r="C2655" s="12" t="s">
        <v>24</v>
      </c>
      <c r="D2655" s="69">
        <f>'Actual Solar Data'!M2645</f>
        <v>0</v>
      </c>
      <c r="E2655" s="59">
        <f>whlsecost_hourly_4002_201807!C460</f>
        <v>43300</v>
      </c>
      <c r="F2655" s="89">
        <f>whlsecost_hourly_4002_201807!D460</f>
        <v>22</v>
      </c>
      <c r="G2655" s="2">
        <f>whlsecost_hourly_4002_201807!F460</f>
        <v>33.08</v>
      </c>
      <c r="H2655" s="2">
        <f>whlsecost_hourly_4002_201807!X460</f>
        <v>1.4500000000000002</v>
      </c>
      <c r="I2655" s="2">
        <f t="shared" si="82"/>
        <v>34.53</v>
      </c>
      <c r="J2655" s="71">
        <f t="shared" si="83"/>
        <v>0</v>
      </c>
    </row>
    <row r="2656" spans="1:22" x14ac:dyDescent="0.25">
      <c r="A2656" s="28">
        <v>7</v>
      </c>
      <c r="B2656" s="28">
        <v>19</v>
      </c>
      <c r="C2656" s="12" t="s">
        <v>25</v>
      </c>
      <c r="D2656" s="69">
        <f>'Actual Solar Data'!M2646</f>
        <v>0</v>
      </c>
      <c r="E2656" s="59">
        <f>whlsecost_hourly_4002_201807!C461</f>
        <v>43300</v>
      </c>
      <c r="F2656" s="89">
        <f>whlsecost_hourly_4002_201807!D461</f>
        <v>23</v>
      </c>
      <c r="G2656" s="2">
        <f>whlsecost_hourly_4002_201807!F461</f>
        <v>22.26</v>
      </c>
      <c r="H2656" s="2">
        <f>whlsecost_hourly_4002_201807!X461</f>
        <v>1.31</v>
      </c>
      <c r="I2656" s="2">
        <f t="shared" si="82"/>
        <v>23.57</v>
      </c>
      <c r="J2656" s="71">
        <f t="shared" si="83"/>
        <v>0</v>
      </c>
    </row>
    <row r="2657" spans="1:10" x14ac:dyDescent="0.25">
      <c r="A2657" s="28">
        <v>7</v>
      </c>
      <c r="B2657" s="28">
        <v>19</v>
      </c>
      <c r="C2657" s="12" t="s">
        <v>26</v>
      </c>
      <c r="D2657" s="69">
        <f>'Actual Solar Data'!M2647</f>
        <v>0</v>
      </c>
      <c r="E2657" s="59">
        <f>whlsecost_hourly_4002_201807!C462</f>
        <v>43300</v>
      </c>
      <c r="F2657" s="89">
        <f>whlsecost_hourly_4002_201807!D462</f>
        <v>24</v>
      </c>
      <c r="G2657" s="2">
        <f>whlsecost_hourly_4002_201807!F462</f>
        <v>24.12</v>
      </c>
      <c r="H2657" s="2">
        <f>whlsecost_hourly_4002_201807!X462</f>
        <v>0.5</v>
      </c>
      <c r="I2657" s="2">
        <f t="shared" si="82"/>
        <v>24.62</v>
      </c>
      <c r="J2657" s="71">
        <f t="shared" si="83"/>
        <v>0</v>
      </c>
    </row>
    <row r="2658" spans="1:10" x14ac:dyDescent="0.25">
      <c r="A2658" s="28">
        <v>7</v>
      </c>
      <c r="B2658" s="28">
        <v>20</v>
      </c>
      <c r="C2658" s="12" t="s">
        <v>3</v>
      </c>
      <c r="D2658" s="69">
        <f>'Actual Solar Data'!M2648</f>
        <v>0</v>
      </c>
      <c r="E2658" s="59">
        <f>whlsecost_hourly_4002_201807!C463</f>
        <v>43301</v>
      </c>
      <c r="F2658" s="89">
        <f>whlsecost_hourly_4002_201807!D463</f>
        <v>1</v>
      </c>
      <c r="G2658" s="2">
        <f>whlsecost_hourly_4002_201807!F463</f>
        <v>21.7</v>
      </c>
      <c r="H2658" s="2">
        <f>whlsecost_hourly_4002_201807!X463</f>
        <v>0.35000000000000003</v>
      </c>
      <c r="I2658" s="2">
        <f t="shared" si="82"/>
        <v>22.05</v>
      </c>
      <c r="J2658" s="71">
        <f t="shared" si="83"/>
        <v>0</v>
      </c>
    </row>
    <row r="2659" spans="1:10" x14ac:dyDescent="0.25">
      <c r="A2659" s="28">
        <v>7</v>
      </c>
      <c r="B2659" s="28">
        <v>20</v>
      </c>
      <c r="C2659" s="12" t="s">
        <v>4</v>
      </c>
      <c r="D2659" s="69">
        <f>'Actual Solar Data'!M2649</f>
        <v>0</v>
      </c>
      <c r="E2659" s="59">
        <f>whlsecost_hourly_4002_201807!C464</f>
        <v>43301</v>
      </c>
      <c r="F2659" s="89">
        <f>whlsecost_hourly_4002_201807!D464</f>
        <v>2</v>
      </c>
      <c r="G2659" s="2">
        <f>whlsecost_hourly_4002_201807!F464</f>
        <v>21.37</v>
      </c>
      <c r="H2659" s="2">
        <f>whlsecost_hourly_4002_201807!X464</f>
        <v>0.31000000000000005</v>
      </c>
      <c r="I2659" s="2">
        <f t="shared" ref="I2659:I2722" si="84">SUM(G2659:H2659)</f>
        <v>21.68</v>
      </c>
      <c r="J2659" s="71">
        <f t="shared" si="83"/>
        <v>0</v>
      </c>
    </row>
    <row r="2660" spans="1:10" x14ac:dyDescent="0.25">
      <c r="A2660" s="28">
        <v>7</v>
      </c>
      <c r="B2660" s="28">
        <v>20</v>
      </c>
      <c r="C2660" s="12" t="s">
        <v>5</v>
      </c>
      <c r="D2660" s="69">
        <f>'Actual Solar Data'!M2650</f>
        <v>0</v>
      </c>
      <c r="E2660" s="59">
        <f>whlsecost_hourly_4002_201807!C465</f>
        <v>43301</v>
      </c>
      <c r="F2660" s="89">
        <f>whlsecost_hourly_4002_201807!D465</f>
        <v>3</v>
      </c>
      <c r="G2660" s="2">
        <f>whlsecost_hourly_4002_201807!F465</f>
        <v>22.07</v>
      </c>
      <c r="H2660" s="2">
        <f>whlsecost_hourly_4002_201807!X465</f>
        <v>0.30000000000000004</v>
      </c>
      <c r="I2660" s="2">
        <f t="shared" si="84"/>
        <v>22.37</v>
      </c>
      <c r="J2660" s="71">
        <f t="shared" si="83"/>
        <v>0</v>
      </c>
    </row>
    <row r="2661" spans="1:10" x14ac:dyDescent="0.25">
      <c r="A2661" s="28">
        <v>7</v>
      </c>
      <c r="B2661" s="28">
        <v>20</v>
      </c>
      <c r="C2661" s="12" t="s">
        <v>6</v>
      </c>
      <c r="D2661" s="69">
        <f>'Actual Solar Data'!M2651</f>
        <v>0</v>
      </c>
      <c r="E2661" s="59">
        <f>whlsecost_hourly_4002_201807!C466</f>
        <v>43301</v>
      </c>
      <c r="F2661" s="89">
        <f>whlsecost_hourly_4002_201807!D466</f>
        <v>4</v>
      </c>
      <c r="G2661" s="2">
        <f>whlsecost_hourly_4002_201807!F466</f>
        <v>19.079999999999998</v>
      </c>
      <c r="H2661" s="2">
        <f>whlsecost_hourly_4002_201807!X466</f>
        <v>0.30000000000000004</v>
      </c>
      <c r="I2661" s="2">
        <f t="shared" si="84"/>
        <v>19.38</v>
      </c>
      <c r="J2661" s="71">
        <f t="shared" si="83"/>
        <v>0</v>
      </c>
    </row>
    <row r="2662" spans="1:10" x14ac:dyDescent="0.25">
      <c r="A2662" s="28">
        <v>7</v>
      </c>
      <c r="B2662" s="28">
        <v>20</v>
      </c>
      <c r="C2662" s="12" t="s">
        <v>7</v>
      </c>
      <c r="D2662" s="69">
        <f>'Actual Solar Data'!M2652</f>
        <v>0</v>
      </c>
      <c r="E2662" s="59">
        <f>whlsecost_hourly_4002_201807!C467</f>
        <v>43301</v>
      </c>
      <c r="F2662" s="89">
        <f>whlsecost_hourly_4002_201807!D467</f>
        <v>5</v>
      </c>
      <c r="G2662" s="2">
        <f>whlsecost_hourly_4002_201807!F467</f>
        <v>14.93</v>
      </c>
      <c r="H2662" s="2">
        <f>whlsecost_hourly_4002_201807!X467</f>
        <v>0.33</v>
      </c>
      <c r="I2662" s="2">
        <f t="shared" si="84"/>
        <v>15.26</v>
      </c>
      <c r="J2662" s="71">
        <f t="shared" si="83"/>
        <v>0</v>
      </c>
    </row>
    <row r="2663" spans="1:10" x14ac:dyDescent="0.25">
      <c r="A2663" s="28">
        <v>7</v>
      </c>
      <c r="B2663" s="28">
        <v>20</v>
      </c>
      <c r="C2663" s="12" t="s">
        <v>8</v>
      </c>
      <c r="D2663" s="69">
        <f>'Actual Solar Data'!M2653</f>
        <v>98</v>
      </c>
      <c r="E2663" s="59">
        <f>whlsecost_hourly_4002_201807!C468</f>
        <v>43301</v>
      </c>
      <c r="F2663" s="89">
        <f>whlsecost_hourly_4002_201807!D468</f>
        <v>6</v>
      </c>
      <c r="G2663" s="2">
        <f>whlsecost_hourly_4002_201807!F468</f>
        <v>19.850000000000001</v>
      </c>
      <c r="H2663" s="2">
        <f>whlsecost_hourly_4002_201807!X468</f>
        <v>0.37</v>
      </c>
      <c r="I2663" s="2">
        <f t="shared" si="84"/>
        <v>20.220000000000002</v>
      </c>
      <c r="J2663" s="71">
        <f t="shared" si="83"/>
        <v>1981.5600000000002</v>
      </c>
    </row>
    <row r="2664" spans="1:10" x14ac:dyDescent="0.25">
      <c r="A2664" s="28">
        <v>7</v>
      </c>
      <c r="B2664" s="28">
        <v>20</v>
      </c>
      <c r="C2664" s="12" t="s">
        <v>9</v>
      </c>
      <c r="D2664" s="69">
        <f>'Actual Solar Data'!M2654</f>
        <v>2057</v>
      </c>
      <c r="E2664" s="59">
        <f>whlsecost_hourly_4002_201807!C469</f>
        <v>43301</v>
      </c>
      <c r="F2664" s="89">
        <f>whlsecost_hourly_4002_201807!D469</f>
        <v>7</v>
      </c>
      <c r="G2664" s="2">
        <f>whlsecost_hourly_4002_201807!F469</f>
        <v>20.54</v>
      </c>
      <c r="H2664" s="2">
        <f>whlsecost_hourly_4002_201807!X469</f>
        <v>0.48000000000000004</v>
      </c>
      <c r="I2664" s="2">
        <f t="shared" si="84"/>
        <v>21.02</v>
      </c>
      <c r="J2664" s="71">
        <f t="shared" si="83"/>
        <v>43238.14</v>
      </c>
    </row>
    <row r="2665" spans="1:10" x14ac:dyDescent="0.25">
      <c r="A2665" s="28">
        <v>7</v>
      </c>
      <c r="B2665" s="28">
        <v>20</v>
      </c>
      <c r="C2665" s="12" t="s">
        <v>10</v>
      </c>
      <c r="D2665" s="69">
        <f>'Actual Solar Data'!M2655</f>
        <v>8244</v>
      </c>
      <c r="E2665" s="59">
        <f>whlsecost_hourly_4002_201807!C470</f>
        <v>43301</v>
      </c>
      <c r="F2665" s="89">
        <f>whlsecost_hourly_4002_201807!D470</f>
        <v>8</v>
      </c>
      <c r="G2665" s="2">
        <f>whlsecost_hourly_4002_201807!F470</f>
        <v>23.84</v>
      </c>
      <c r="H2665" s="2">
        <f>whlsecost_hourly_4002_201807!X470</f>
        <v>1.37</v>
      </c>
      <c r="I2665" s="2">
        <f t="shared" si="84"/>
        <v>25.21</v>
      </c>
      <c r="J2665" s="71">
        <f t="shared" si="83"/>
        <v>207831.24000000002</v>
      </c>
    </row>
    <row r="2666" spans="1:10" x14ac:dyDescent="0.25">
      <c r="A2666" s="28">
        <v>7</v>
      </c>
      <c r="B2666" s="28">
        <v>20</v>
      </c>
      <c r="C2666" s="12" t="s">
        <v>11</v>
      </c>
      <c r="D2666" s="69">
        <f>'Actual Solar Data'!M2656</f>
        <v>15495</v>
      </c>
      <c r="E2666" s="59">
        <f>whlsecost_hourly_4002_201807!C471</f>
        <v>43301</v>
      </c>
      <c r="F2666" s="89">
        <f>whlsecost_hourly_4002_201807!D471</f>
        <v>9</v>
      </c>
      <c r="G2666" s="2">
        <f>whlsecost_hourly_4002_201807!F471</f>
        <v>26.96</v>
      </c>
      <c r="H2666" s="2">
        <f>whlsecost_hourly_4002_201807!X471</f>
        <v>1.31</v>
      </c>
      <c r="I2666" s="2">
        <f t="shared" si="84"/>
        <v>28.27</v>
      </c>
      <c r="J2666" s="71">
        <f t="shared" si="83"/>
        <v>438043.64999999997</v>
      </c>
    </row>
    <row r="2667" spans="1:10" x14ac:dyDescent="0.25">
      <c r="A2667" s="28">
        <v>7</v>
      </c>
      <c r="B2667" s="28">
        <v>20</v>
      </c>
      <c r="C2667" s="12" t="s">
        <v>12</v>
      </c>
      <c r="D2667" s="69">
        <f>'Actual Solar Data'!M2657</f>
        <v>21741</v>
      </c>
      <c r="E2667" s="59">
        <f>whlsecost_hourly_4002_201807!C472</f>
        <v>43301</v>
      </c>
      <c r="F2667" s="89">
        <f>whlsecost_hourly_4002_201807!D472</f>
        <v>10</v>
      </c>
      <c r="G2667" s="2">
        <f>whlsecost_hourly_4002_201807!F472</f>
        <v>23.48</v>
      </c>
      <c r="H2667" s="2">
        <f>whlsecost_hourly_4002_201807!X472</f>
        <v>1.1099999999999999</v>
      </c>
      <c r="I2667" s="2">
        <f t="shared" si="84"/>
        <v>24.59</v>
      </c>
      <c r="J2667" s="71">
        <f t="shared" si="83"/>
        <v>534611.18999999994</v>
      </c>
    </row>
    <row r="2668" spans="1:10" x14ac:dyDescent="0.25">
      <c r="A2668" s="28">
        <v>7</v>
      </c>
      <c r="B2668" s="28">
        <v>20</v>
      </c>
      <c r="C2668" s="12" t="s">
        <v>13</v>
      </c>
      <c r="D2668" s="69">
        <f>'Actual Solar Data'!M2658</f>
        <v>26029</v>
      </c>
      <c r="E2668" s="59">
        <f>whlsecost_hourly_4002_201807!C473</f>
        <v>43301</v>
      </c>
      <c r="F2668" s="89">
        <f>whlsecost_hourly_4002_201807!D473</f>
        <v>11</v>
      </c>
      <c r="G2668" s="2">
        <f>whlsecost_hourly_4002_201807!F473</f>
        <v>25.24</v>
      </c>
      <c r="H2668" s="2">
        <f>whlsecost_hourly_4002_201807!X473</f>
        <v>1.0900000000000001</v>
      </c>
      <c r="I2668" s="2">
        <f t="shared" si="84"/>
        <v>26.33</v>
      </c>
      <c r="J2668" s="71">
        <f t="shared" si="83"/>
        <v>685343.57</v>
      </c>
    </row>
    <row r="2669" spans="1:10" x14ac:dyDescent="0.25">
      <c r="A2669" s="28">
        <v>7</v>
      </c>
      <c r="B2669" s="28">
        <v>20</v>
      </c>
      <c r="C2669" s="12" t="s">
        <v>14</v>
      </c>
      <c r="D2669" s="69">
        <f>'Actual Solar Data'!M2659</f>
        <v>28106</v>
      </c>
      <c r="E2669" s="59">
        <f>whlsecost_hourly_4002_201807!C474</f>
        <v>43301</v>
      </c>
      <c r="F2669" s="89">
        <f>whlsecost_hourly_4002_201807!D474</f>
        <v>12</v>
      </c>
      <c r="G2669" s="2">
        <f>whlsecost_hourly_4002_201807!F474</f>
        <v>29.62</v>
      </c>
      <c r="H2669" s="2">
        <f>whlsecost_hourly_4002_201807!X474</f>
        <v>1.29</v>
      </c>
      <c r="I2669" s="2">
        <f t="shared" si="84"/>
        <v>30.91</v>
      </c>
      <c r="J2669" s="71">
        <f t="shared" si="83"/>
        <v>868756.46</v>
      </c>
    </row>
    <row r="2670" spans="1:10" x14ac:dyDescent="0.25">
      <c r="A2670" s="28">
        <v>7</v>
      </c>
      <c r="B2670" s="28">
        <v>20</v>
      </c>
      <c r="C2670" s="12" t="s">
        <v>15</v>
      </c>
      <c r="D2670" s="69">
        <f>'Actual Solar Data'!M2660</f>
        <v>28617</v>
      </c>
      <c r="E2670" s="59">
        <f>whlsecost_hourly_4002_201807!C475</f>
        <v>43301</v>
      </c>
      <c r="F2670" s="89">
        <f>whlsecost_hourly_4002_201807!D475</f>
        <v>13</v>
      </c>
      <c r="G2670" s="2">
        <f>whlsecost_hourly_4002_201807!F475</f>
        <v>27.41</v>
      </c>
      <c r="H2670" s="2">
        <f>whlsecost_hourly_4002_201807!X475</f>
        <v>1.1100000000000001</v>
      </c>
      <c r="I2670" s="2">
        <f t="shared" si="84"/>
        <v>28.52</v>
      </c>
      <c r="J2670" s="71">
        <f t="shared" si="83"/>
        <v>816156.84</v>
      </c>
    </row>
    <row r="2671" spans="1:10" x14ac:dyDescent="0.25">
      <c r="A2671" s="28">
        <v>7</v>
      </c>
      <c r="B2671" s="28">
        <v>20</v>
      </c>
      <c r="C2671" s="12" t="s">
        <v>16</v>
      </c>
      <c r="D2671" s="69">
        <f>'Actual Solar Data'!M2661</f>
        <v>28556</v>
      </c>
      <c r="E2671" s="59">
        <f>whlsecost_hourly_4002_201807!C476</f>
        <v>43301</v>
      </c>
      <c r="F2671" s="89">
        <f>whlsecost_hourly_4002_201807!D476</f>
        <v>14</v>
      </c>
      <c r="G2671" s="2">
        <f>whlsecost_hourly_4002_201807!F476</f>
        <v>31.91</v>
      </c>
      <c r="H2671" s="2">
        <f>whlsecost_hourly_4002_201807!X476</f>
        <v>1.04</v>
      </c>
      <c r="I2671" s="2">
        <f t="shared" si="84"/>
        <v>32.950000000000003</v>
      </c>
      <c r="J2671" s="71">
        <f t="shared" si="83"/>
        <v>940920.20000000007</v>
      </c>
    </row>
    <row r="2672" spans="1:10" x14ac:dyDescent="0.25">
      <c r="A2672" s="28">
        <v>7</v>
      </c>
      <c r="B2672" s="28">
        <v>20</v>
      </c>
      <c r="C2672" s="12" t="s">
        <v>17</v>
      </c>
      <c r="D2672" s="69">
        <f>'Actual Solar Data'!M2662</f>
        <v>26428</v>
      </c>
      <c r="E2672" s="59">
        <f>whlsecost_hourly_4002_201807!C477</f>
        <v>43301</v>
      </c>
      <c r="F2672" s="89">
        <f>whlsecost_hourly_4002_201807!D477</f>
        <v>15</v>
      </c>
      <c r="G2672" s="2">
        <f>whlsecost_hourly_4002_201807!F477</f>
        <v>27.69</v>
      </c>
      <c r="H2672" s="2">
        <f>whlsecost_hourly_4002_201807!X477</f>
        <v>0.99</v>
      </c>
      <c r="I2672" s="2">
        <f t="shared" si="84"/>
        <v>28.68</v>
      </c>
      <c r="J2672" s="71">
        <f t="shared" si="83"/>
        <v>757955.04</v>
      </c>
    </row>
    <row r="2673" spans="1:10" x14ac:dyDescent="0.25">
      <c r="A2673" s="28">
        <v>7</v>
      </c>
      <c r="B2673" s="28">
        <v>20</v>
      </c>
      <c r="C2673" s="12" t="s">
        <v>18</v>
      </c>
      <c r="D2673" s="69">
        <f>'Actual Solar Data'!M2663</f>
        <v>22850</v>
      </c>
      <c r="E2673" s="59">
        <f>whlsecost_hourly_4002_201807!C478</f>
        <v>43301</v>
      </c>
      <c r="F2673" s="89">
        <f>whlsecost_hourly_4002_201807!D478</f>
        <v>16</v>
      </c>
      <c r="G2673" s="2">
        <f>whlsecost_hourly_4002_201807!F478</f>
        <v>28.24</v>
      </c>
      <c r="H2673" s="2">
        <f>whlsecost_hourly_4002_201807!X478</f>
        <v>1</v>
      </c>
      <c r="I2673" s="2">
        <f t="shared" si="84"/>
        <v>29.24</v>
      </c>
      <c r="J2673" s="71">
        <f t="shared" si="83"/>
        <v>668134</v>
      </c>
    </row>
    <row r="2674" spans="1:10" x14ac:dyDescent="0.25">
      <c r="A2674" s="28">
        <v>7</v>
      </c>
      <c r="B2674" s="28">
        <v>20</v>
      </c>
      <c r="C2674" s="12" t="s">
        <v>19</v>
      </c>
      <c r="D2674" s="69">
        <f>'Actual Solar Data'!M2664</f>
        <v>17659</v>
      </c>
      <c r="E2674" s="59">
        <f>whlsecost_hourly_4002_201807!C479</f>
        <v>43301</v>
      </c>
      <c r="F2674" s="89">
        <f>whlsecost_hourly_4002_201807!D479</f>
        <v>17</v>
      </c>
      <c r="G2674" s="2">
        <f>whlsecost_hourly_4002_201807!F479</f>
        <v>31.59</v>
      </c>
      <c r="H2674" s="2">
        <f>whlsecost_hourly_4002_201807!X479</f>
        <v>1.01</v>
      </c>
      <c r="I2674" s="2">
        <f t="shared" si="84"/>
        <v>32.6</v>
      </c>
      <c r="J2674" s="71">
        <f t="shared" si="83"/>
        <v>575683.4</v>
      </c>
    </row>
    <row r="2675" spans="1:10" x14ac:dyDescent="0.25">
      <c r="A2675" s="28">
        <v>7</v>
      </c>
      <c r="B2675" s="28">
        <v>20</v>
      </c>
      <c r="C2675" s="12" t="s">
        <v>20</v>
      </c>
      <c r="D2675" s="69">
        <f>'Actual Solar Data'!M2665</f>
        <v>10449</v>
      </c>
      <c r="E2675" s="59">
        <f>whlsecost_hourly_4002_201807!C480</f>
        <v>43301</v>
      </c>
      <c r="F2675" s="89">
        <f>whlsecost_hourly_4002_201807!D480</f>
        <v>18</v>
      </c>
      <c r="G2675" s="2">
        <f>whlsecost_hourly_4002_201807!F480</f>
        <v>32.46</v>
      </c>
      <c r="H2675" s="2">
        <f>whlsecost_hourly_4002_201807!X480</f>
        <v>0.98000000000000009</v>
      </c>
      <c r="I2675" s="2">
        <f t="shared" si="84"/>
        <v>33.44</v>
      </c>
      <c r="J2675" s="71">
        <f t="shared" si="83"/>
        <v>349414.56</v>
      </c>
    </row>
    <row r="2676" spans="1:10" x14ac:dyDescent="0.25">
      <c r="A2676" s="28">
        <v>7</v>
      </c>
      <c r="B2676" s="28">
        <v>20</v>
      </c>
      <c r="C2676" s="12" t="s">
        <v>21</v>
      </c>
      <c r="D2676" s="69">
        <f>'Actual Solar Data'!M2666</f>
        <v>4522</v>
      </c>
      <c r="E2676" s="59">
        <f>whlsecost_hourly_4002_201807!C481</f>
        <v>43301</v>
      </c>
      <c r="F2676" s="89">
        <f>whlsecost_hourly_4002_201807!D481</f>
        <v>19</v>
      </c>
      <c r="G2676" s="2">
        <f>whlsecost_hourly_4002_201807!F481</f>
        <v>32.74</v>
      </c>
      <c r="H2676" s="2">
        <f>whlsecost_hourly_4002_201807!X481</f>
        <v>1.1000000000000001</v>
      </c>
      <c r="I2676" s="2">
        <f t="shared" si="84"/>
        <v>33.840000000000003</v>
      </c>
      <c r="J2676" s="71">
        <f t="shared" si="83"/>
        <v>153024.48000000001</v>
      </c>
    </row>
    <row r="2677" spans="1:10" x14ac:dyDescent="0.25">
      <c r="A2677" s="28">
        <v>7</v>
      </c>
      <c r="B2677" s="28">
        <v>20</v>
      </c>
      <c r="C2677" s="12" t="s">
        <v>22</v>
      </c>
      <c r="D2677" s="69">
        <f>'Actual Solar Data'!M2667</f>
        <v>1148</v>
      </c>
      <c r="E2677" s="59">
        <f>whlsecost_hourly_4002_201807!C482</f>
        <v>43301</v>
      </c>
      <c r="F2677" s="89">
        <f>whlsecost_hourly_4002_201807!D482</f>
        <v>20</v>
      </c>
      <c r="G2677" s="2">
        <f>whlsecost_hourly_4002_201807!F482</f>
        <v>31.55</v>
      </c>
      <c r="H2677" s="2">
        <f>whlsecost_hourly_4002_201807!X482</f>
        <v>1.1500000000000001</v>
      </c>
      <c r="I2677" s="2">
        <f t="shared" si="84"/>
        <v>32.700000000000003</v>
      </c>
      <c r="J2677" s="71">
        <f t="shared" si="83"/>
        <v>37539.600000000006</v>
      </c>
    </row>
    <row r="2678" spans="1:10" x14ac:dyDescent="0.25">
      <c r="A2678" s="28">
        <v>7</v>
      </c>
      <c r="B2678" s="28">
        <v>20</v>
      </c>
      <c r="C2678" s="12" t="s">
        <v>23</v>
      </c>
      <c r="D2678" s="69">
        <f>'Actual Solar Data'!M2668</f>
        <v>15</v>
      </c>
      <c r="E2678" s="59">
        <f>whlsecost_hourly_4002_201807!C483</f>
        <v>43301</v>
      </c>
      <c r="F2678" s="89">
        <f>whlsecost_hourly_4002_201807!D483</f>
        <v>21</v>
      </c>
      <c r="G2678" s="2">
        <f>whlsecost_hourly_4002_201807!F483</f>
        <v>29.17</v>
      </c>
      <c r="H2678" s="2">
        <f>whlsecost_hourly_4002_201807!X483</f>
        <v>1.17</v>
      </c>
      <c r="I2678" s="2">
        <f t="shared" si="84"/>
        <v>30.340000000000003</v>
      </c>
      <c r="J2678" s="71">
        <f t="shared" si="83"/>
        <v>455.1</v>
      </c>
    </row>
    <row r="2679" spans="1:10" x14ac:dyDescent="0.25">
      <c r="A2679" s="28">
        <v>7</v>
      </c>
      <c r="B2679" s="28">
        <v>20</v>
      </c>
      <c r="C2679" s="12" t="s">
        <v>24</v>
      </c>
      <c r="D2679" s="69">
        <f>'Actual Solar Data'!M2669</f>
        <v>0</v>
      </c>
      <c r="E2679" s="59">
        <f>whlsecost_hourly_4002_201807!C484</f>
        <v>43301</v>
      </c>
      <c r="F2679" s="89">
        <f>whlsecost_hourly_4002_201807!D484</f>
        <v>22</v>
      </c>
      <c r="G2679" s="2">
        <f>whlsecost_hourly_4002_201807!F484</f>
        <v>31.12</v>
      </c>
      <c r="H2679" s="2">
        <f>whlsecost_hourly_4002_201807!X484</f>
        <v>1.22</v>
      </c>
      <c r="I2679" s="2">
        <f t="shared" si="84"/>
        <v>32.340000000000003</v>
      </c>
      <c r="J2679" s="71">
        <f t="shared" si="83"/>
        <v>0</v>
      </c>
    </row>
    <row r="2680" spans="1:10" x14ac:dyDescent="0.25">
      <c r="A2680" s="28">
        <v>7</v>
      </c>
      <c r="B2680" s="28">
        <v>20</v>
      </c>
      <c r="C2680" s="12" t="s">
        <v>25</v>
      </c>
      <c r="D2680" s="69">
        <f>'Actual Solar Data'!M2670</f>
        <v>0</v>
      </c>
      <c r="E2680" s="59">
        <f>whlsecost_hourly_4002_201807!C485</f>
        <v>43301</v>
      </c>
      <c r="F2680" s="89">
        <f>whlsecost_hourly_4002_201807!D485</f>
        <v>23</v>
      </c>
      <c r="G2680" s="2">
        <f>whlsecost_hourly_4002_201807!F485</f>
        <v>36.58</v>
      </c>
      <c r="H2680" s="2">
        <f>whlsecost_hourly_4002_201807!X485</f>
        <v>1.88</v>
      </c>
      <c r="I2680" s="2">
        <f t="shared" si="84"/>
        <v>38.46</v>
      </c>
      <c r="J2680" s="71">
        <f t="shared" si="83"/>
        <v>0</v>
      </c>
    </row>
    <row r="2681" spans="1:10" x14ac:dyDescent="0.25">
      <c r="A2681" s="28">
        <v>7</v>
      </c>
      <c r="B2681" s="28">
        <v>20</v>
      </c>
      <c r="C2681" s="12" t="s">
        <v>26</v>
      </c>
      <c r="D2681" s="69">
        <f>'Actual Solar Data'!M2671</f>
        <v>0</v>
      </c>
      <c r="E2681" s="59">
        <f>whlsecost_hourly_4002_201807!C486</f>
        <v>43301</v>
      </c>
      <c r="F2681" s="89">
        <f>whlsecost_hourly_4002_201807!D486</f>
        <v>24</v>
      </c>
      <c r="G2681" s="2">
        <f>whlsecost_hourly_4002_201807!F486</f>
        <v>23.1</v>
      </c>
      <c r="H2681" s="2">
        <f>whlsecost_hourly_4002_201807!X486</f>
        <v>0.42000000000000004</v>
      </c>
      <c r="I2681" s="2">
        <f t="shared" si="84"/>
        <v>23.520000000000003</v>
      </c>
      <c r="J2681" s="71">
        <f t="shared" si="83"/>
        <v>0</v>
      </c>
    </row>
    <row r="2682" spans="1:10" x14ac:dyDescent="0.25">
      <c r="A2682" s="28">
        <v>7</v>
      </c>
      <c r="B2682" s="28">
        <v>21</v>
      </c>
      <c r="C2682" s="12" t="s">
        <v>3</v>
      </c>
      <c r="D2682" s="69">
        <f>'Actual Solar Data'!M2672</f>
        <v>0</v>
      </c>
      <c r="E2682" s="59">
        <f>whlsecost_hourly_4002_201807!C487</f>
        <v>43302</v>
      </c>
      <c r="F2682" s="89">
        <f>whlsecost_hourly_4002_201807!D487</f>
        <v>1</v>
      </c>
      <c r="G2682" s="2">
        <f>whlsecost_hourly_4002_201807!F487</f>
        <v>22.19</v>
      </c>
      <c r="H2682" s="2">
        <f>whlsecost_hourly_4002_201807!X487</f>
        <v>0.32000000000000006</v>
      </c>
      <c r="I2682" s="2">
        <f t="shared" si="84"/>
        <v>22.51</v>
      </c>
      <c r="J2682" s="71">
        <f t="shared" si="83"/>
        <v>0</v>
      </c>
    </row>
    <row r="2683" spans="1:10" x14ac:dyDescent="0.25">
      <c r="A2683" s="28">
        <v>7</v>
      </c>
      <c r="B2683" s="28">
        <v>21</v>
      </c>
      <c r="C2683" s="12" t="s">
        <v>4</v>
      </c>
      <c r="D2683" s="69">
        <f>'Actual Solar Data'!M2673</f>
        <v>0</v>
      </c>
      <c r="E2683" s="59">
        <f>whlsecost_hourly_4002_201807!C488</f>
        <v>43302</v>
      </c>
      <c r="F2683" s="89">
        <f>whlsecost_hourly_4002_201807!D488</f>
        <v>2</v>
      </c>
      <c r="G2683" s="2">
        <f>whlsecost_hourly_4002_201807!F488</f>
        <v>21.94</v>
      </c>
      <c r="H2683" s="2">
        <f>whlsecost_hourly_4002_201807!X488</f>
        <v>0.25</v>
      </c>
      <c r="I2683" s="2">
        <f t="shared" si="84"/>
        <v>22.19</v>
      </c>
      <c r="J2683" s="71">
        <f t="shared" si="83"/>
        <v>0</v>
      </c>
    </row>
    <row r="2684" spans="1:10" x14ac:dyDescent="0.25">
      <c r="A2684" s="28">
        <v>7</v>
      </c>
      <c r="B2684" s="28">
        <v>21</v>
      </c>
      <c r="C2684" s="12" t="s">
        <v>5</v>
      </c>
      <c r="D2684" s="69">
        <f>'Actual Solar Data'!M2674</f>
        <v>0</v>
      </c>
      <c r="E2684" s="59">
        <f>whlsecost_hourly_4002_201807!C489</f>
        <v>43302</v>
      </c>
      <c r="F2684" s="89">
        <f>whlsecost_hourly_4002_201807!D489</f>
        <v>3</v>
      </c>
      <c r="G2684" s="2">
        <f>whlsecost_hourly_4002_201807!F489</f>
        <v>24.32</v>
      </c>
      <c r="H2684" s="2">
        <f>whlsecost_hourly_4002_201807!X489</f>
        <v>0.36</v>
      </c>
      <c r="I2684" s="2">
        <f t="shared" si="84"/>
        <v>24.68</v>
      </c>
      <c r="J2684" s="71">
        <f t="shared" si="83"/>
        <v>0</v>
      </c>
    </row>
    <row r="2685" spans="1:10" x14ac:dyDescent="0.25">
      <c r="A2685" s="28">
        <v>7</v>
      </c>
      <c r="B2685" s="28">
        <v>21</v>
      </c>
      <c r="C2685" s="12" t="s">
        <v>6</v>
      </c>
      <c r="D2685" s="69">
        <f>'Actual Solar Data'!M2675</f>
        <v>0</v>
      </c>
      <c r="E2685" s="59">
        <f>whlsecost_hourly_4002_201807!C490</f>
        <v>43302</v>
      </c>
      <c r="F2685" s="89">
        <f>whlsecost_hourly_4002_201807!D490</f>
        <v>4</v>
      </c>
      <c r="G2685" s="2">
        <f>whlsecost_hourly_4002_201807!F490</f>
        <v>22.81</v>
      </c>
      <c r="H2685" s="2">
        <f>whlsecost_hourly_4002_201807!X490</f>
        <v>0.29000000000000004</v>
      </c>
      <c r="I2685" s="2">
        <f t="shared" si="84"/>
        <v>23.099999999999998</v>
      </c>
      <c r="J2685" s="71">
        <f t="shared" si="83"/>
        <v>0</v>
      </c>
    </row>
    <row r="2686" spans="1:10" x14ac:dyDescent="0.25">
      <c r="A2686" s="28">
        <v>7</v>
      </c>
      <c r="B2686" s="28">
        <v>21</v>
      </c>
      <c r="C2686" s="12" t="s">
        <v>7</v>
      </c>
      <c r="D2686" s="69">
        <f>'Actual Solar Data'!M2676</f>
        <v>0</v>
      </c>
      <c r="E2686" s="59">
        <f>whlsecost_hourly_4002_201807!C491</f>
        <v>43302</v>
      </c>
      <c r="F2686" s="89">
        <f>whlsecost_hourly_4002_201807!D491</f>
        <v>5</v>
      </c>
      <c r="G2686" s="2">
        <f>whlsecost_hourly_4002_201807!F491</f>
        <v>21.99</v>
      </c>
      <c r="H2686" s="2">
        <f>whlsecost_hourly_4002_201807!X491</f>
        <v>0.25</v>
      </c>
      <c r="I2686" s="2">
        <f t="shared" si="84"/>
        <v>22.24</v>
      </c>
      <c r="J2686" s="71">
        <f t="shared" si="83"/>
        <v>0</v>
      </c>
    </row>
    <row r="2687" spans="1:10" x14ac:dyDescent="0.25">
      <c r="A2687" s="28">
        <v>7</v>
      </c>
      <c r="B2687" s="28">
        <v>21</v>
      </c>
      <c r="C2687" s="12" t="s">
        <v>8</v>
      </c>
      <c r="D2687" s="69">
        <f>'Actual Solar Data'!M2677</f>
        <v>104</v>
      </c>
      <c r="E2687" s="59">
        <f>whlsecost_hourly_4002_201807!C492</f>
        <v>43302</v>
      </c>
      <c r="F2687" s="89">
        <f>whlsecost_hourly_4002_201807!D492</f>
        <v>6</v>
      </c>
      <c r="G2687" s="2">
        <f>whlsecost_hourly_4002_201807!F492</f>
        <v>21.51</v>
      </c>
      <c r="H2687" s="2">
        <f>whlsecost_hourly_4002_201807!X492</f>
        <v>0.24</v>
      </c>
      <c r="I2687" s="2">
        <f t="shared" si="84"/>
        <v>21.75</v>
      </c>
      <c r="J2687" s="71">
        <f t="shared" si="83"/>
        <v>2262</v>
      </c>
    </row>
    <row r="2688" spans="1:10" x14ac:dyDescent="0.25">
      <c r="A2688" s="28">
        <v>7</v>
      </c>
      <c r="B2688" s="28">
        <v>21</v>
      </c>
      <c r="C2688" s="12" t="s">
        <v>9</v>
      </c>
      <c r="D2688" s="69">
        <f>'Actual Solar Data'!M2678</f>
        <v>1925</v>
      </c>
      <c r="E2688" s="59">
        <f>whlsecost_hourly_4002_201807!C493</f>
        <v>43302</v>
      </c>
      <c r="F2688" s="89">
        <f>whlsecost_hourly_4002_201807!D493</f>
        <v>7</v>
      </c>
      <c r="G2688" s="2">
        <f>whlsecost_hourly_4002_201807!F493</f>
        <v>23.13</v>
      </c>
      <c r="H2688" s="2">
        <f>whlsecost_hourly_4002_201807!X493</f>
        <v>0.33999999999999997</v>
      </c>
      <c r="I2688" s="2">
        <f t="shared" si="84"/>
        <v>23.47</v>
      </c>
      <c r="J2688" s="71">
        <f t="shared" si="83"/>
        <v>45179.75</v>
      </c>
    </row>
    <row r="2689" spans="1:10" x14ac:dyDescent="0.25">
      <c r="A2689" s="28">
        <v>7</v>
      </c>
      <c r="B2689" s="28">
        <v>21</v>
      </c>
      <c r="C2689" s="12" t="s">
        <v>10</v>
      </c>
      <c r="D2689" s="69">
        <f>'Actual Solar Data'!M2679</f>
        <v>7552</v>
      </c>
      <c r="E2689" s="59">
        <f>whlsecost_hourly_4002_201807!C494</f>
        <v>43302</v>
      </c>
      <c r="F2689" s="89">
        <f>whlsecost_hourly_4002_201807!D494</f>
        <v>8</v>
      </c>
      <c r="G2689" s="2">
        <f>whlsecost_hourly_4002_201807!F494</f>
        <v>26.24</v>
      </c>
      <c r="H2689" s="2">
        <f>whlsecost_hourly_4002_201807!X494</f>
        <v>0.38</v>
      </c>
      <c r="I2689" s="2">
        <f t="shared" si="84"/>
        <v>26.619999999999997</v>
      </c>
      <c r="J2689" s="71">
        <f t="shared" si="83"/>
        <v>201034.23999999999</v>
      </c>
    </row>
    <row r="2690" spans="1:10" x14ac:dyDescent="0.25">
      <c r="A2690" s="28">
        <v>7</v>
      </c>
      <c r="B2690" s="28">
        <v>21</v>
      </c>
      <c r="C2690" s="12" t="s">
        <v>11</v>
      </c>
      <c r="D2690" s="69">
        <f>'Actual Solar Data'!M2680</f>
        <v>14854</v>
      </c>
      <c r="E2690" s="59">
        <f>whlsecost_hourly_4002_201807!C495</f>
        <v>43302</v>
      </c>
      <c r="F2690" s="89">
        <f>whlsecost_hourly_4002_201807!D495</f>
        <v>9</v>
      </c>
      <c r="G2690" s="2">
        <f>whlsecost_hourly_4002_201807!F495</f>
        <v>29.5</v>
      </c>
      <c r="H2690" s="2">
        <f>whlsecost_hourly_4002_201807!X495</f>
        <v>0.4</v>
      </c>
      <c r="I2690" s="2">
        <f t="shared" si="84"/>
        <v>29.9</v>
      </c>
      <c r="J2690" s="71">
        <f t="shared" si="83"/>
        <v>444134.6</v>
      </c>
    </row>
    <row r="2691" spans="1:10" x14ac:dyDescent="0.25">
      <c r="A2691" s="28">
        <v>7</v>
      </c>
      <c r="B2691" s="28">
        <v>21</v>
      </c>
      <c r="C2691" s="12" t="s">
        <v>12</v>
      </c>
      <c r="D2691" s="69">
        <f>'Actual Solar Data'!M2681</f>
        <v>21655</v>
      </c>
      <c r="E2691" s="59">
        <f>whlsecost_hourly_4002_201807!C496</f>
        <v>43302</v>
      </c>
      <c r="F2691" s="89">
        <f>whlsecost_hourly_4002_201807!D496</f>
        <v>10</v>
      </c>
      <c r="G2691" s="2">
        <f>whlsecost_hourly_4002_201807!F496</f>
        <v>28.86</v>
      </c>
      <c r="H2691" s="2">
        <f>whlsecost_hourly_4002_201807!X496</f>
        <v>0.73</v>
      </c>
      <c r="I2691" s="2">
        <f t="shared" si="84"/>
        <v>29.59</v>
      </c>
      <c r="J2691" s="71">
        <f t="shared" si="83"/>
        <v>640771.44999999995</v>
      </c>
    </row>
    <row r="2692" spans="1:10" x14ac:dyDescent="0.25">
      <c r="A2692" s="28">
        <v>7</v>
      </c>
      <c r="B2692" s="28">
        <v>21</v>
      </c>
      <c r="C2692" s="12" t="s">
        <v>13</v>
      </c>
      <c r="D2692" s="69">
        <f>'Actual Solar Data'!M2682</f>
        <v>23219</v>
      </c>
      <c r="E2692" s="59">
        <f>whlsecost_hourly_4002_201807!C497</f>
        <v>43302</v>
      </c>
      <c r="F2692" s="89">
        <f>whlsecost_hourly_4002_201807!D497</f>
        <v>11</v>
      </c>
      <c r="G2692" s="2">
        <f>whlsecost_hourly_4002_201807!F497</f>
        <v>21.68</v>
      </c>
      <c r="H2692" s="2">
        <f>whlsecost_hourly_4002_201807!X497</f>
        <v>0.3</v>
      </c>
      <c r="I2692" s="2">
        <f t="shared" si="84"/>
        <v>21.98</v>
      </c>
      <c r="J2692" s="71">
        <f t="shared" si="83"/>
        <v>510353.62</v>
      </c>
    </row>
    <row r="2693" spans="1:10" x14ac:dyDescent="0.25">
      <c r="A2693" s="28">
        <v>7</v>
      </c>
      <c r="B2693" s="28">
        <v>21</v>
      </c>
      <c r="C2693" s="12" t="s">
        <v>14</v>
      </c>
      <c r="D2693" s="69">
        <f>'Actual Solar Data'!M2683</f>
        <v>25327</v>
      </c>
      <c r="E2693" s="59">
        <f>whlsecost_hourly_4002_201807!C498</f>
        <v>43302</v>
      </c>
      <c r="F2693" s="89">
        <f>whlsecost_hourly_4002_201807!D498</f>
        <v>12</v>
      </c>
      <c r="G2693" s="2">
        <f>whlsecost_hourly_4002_201807!F498</f>
        <v>20.27</v>
      </c>
      <c r="H2693" s="2">
        <f>whlsecost_hourly_4002_201807!X498</f>
        <v>0.21</v>
      </c>
      <c r="I2693" s="2">
        <f t="shared" si="84"/>
        <v>20.48</v>
      </c>
      <c r="J2693" s="71">
        <f t="shared" si="83"/>
        <v>518696.96000000002</v>
      </c>
    </row>
    <row r="2694" spans="1:10" x14ac:dyDescent="0.25">
      <c r="A2694" s="28">
        <v>7</v>
      </c>
      <c r="B2694" s="28">
        <v>21</v>
      </c>
      <c r="C2694" s="12" t="s">
        <v>15</v>
      </c>
      <c r="D2694" s="69">
        <f>'Actual Solar Data'!M2684</f>
        <v>24751</v>
      </c>
      <c r="E2694" s="59">
        <f>whlsecost_hourly_4002_201807!C499</f>
        <v>43302</v>
      </c>
      <c r="F2694" s="89">
        <f>whlsecost_hourly_4002_201807!D499</f>
        <v>13</v>
      </c>
      <c r="G2694" s="2">
        <f>whlsecost_hourly_4002_201807!F499</f>
        <v>20.25</v>
      </c>
      <c r="H2694" s="2">
        <f>whlsecost_hourly_4002_201807!X499</f>
        <v>0.2</v>
      </c>
      <c r="I2694" s="2">
        <f t="shared" si="84"/>
        <v>20.45</v>
      </c>
      <c r="J2694" s="71">
        <f t="shared" si="83"/>
        <v>506157.94999999995</v>
      </c>
    </row>
    <row r="2695" spans="1:10" x14ac:dyDescent="0.25">
      <c r="A2695" s="28">
        <v>7</v>
      </c>
      <c r="B2695" s="28">
        <v>21</v>
      </c>
      <c r="C2695" s="12" t="s">
        <v>16</v>
      </c>
      <c r="D2695" s="69">
        <f>'Actual Solar Data'!M2685</f>
        <v>27738</v>
      </c>
      <c r="E2695" s="59">
        <f>whlsecost_hourly_4002_201807!C500</f>
        <v>43302</v>
      </c>
      <c r="F2695" s="89">
        <f>whlsecost_hourly_4002_201807!D500</f>
        <v>14</v>
      </c>
      <c r="G2695" s="2">
        <f>whlsecost_hourly_4002_201807!F500</f>
        <v>20.29</v>
      </c>
      <c r="H2695" s="2">
        <f>whlsecost_hourly_4002_201807!X500</f>
        <v>0.2</v>
      </c>
      <c r="I2695" s="2">
        <f t="shared" si="84"/>
        <v>20.49</v>
      </c>
      <c r="J2695" s="71">
        <f t="shared" si="83"/>
        <v>568351.62</v>
      </c>
    </row>
    <row r="2696" spans="1:10" x14ac:dyDescent="0.25">
      <c r="A2696" s="28">
        <v>7</v>
      </c>
      <c r="B2696" s="28">
        <v>21</v>
      </c>
      <c r="C2696" s="12" t="s">
        <v>17</v>
      </c>
      <c r="D2696" s="69">
        <f>'Actual Solar Data'!M2686</f>
        <v>26525</v>
      </c>
      <c r="E2696" s="59">
        <f>whlsecost_hourly_4002_201807!C501</f>
        <v>43302</v>
      </c>
      <c r="F2696" s="89">
        <f>whlsecost_hourly_4002_201807!D501</f>
        <v>15</v>
      </c>
      <c r="G2696" s="2">
        <f>whlsecost_hourly_4002_201807!F501</f>
        <v>20.72</v>
      </c>
      <c r="H2696" s="2">
        <f>whlsecost_hourly_4002_201807!X501</f>
        <v>0.2</v>
      </c>
      <c r="I2696" s="2">
        <f t="shared" si="84"/>
        <v>20.919999999999998</v>
      </c>
      <c r="J2696" s="71">
        <f t="shared" si="83"/>
        <v>554903</v>
      </c>
    </row>
    <row r="2697" spans="1:10" x14ac:dyDescent="0.25">
      <c r="A2697" s="28">
        <v>7</v>
      </c>
      <c r="B2697" s="28">
        <v>21</v>
      </c>
      <c r="C2697" s="12" t="s">
        <v>18</v>
      </c>
      <c r="D2697" s="69">
        <f>'Actual Solar Data'!M2687</f>
        <v>23292</v>
      </c>
      <c r="E2697" s="59">
        <f>whlsecost_hourly_4002_201807!C502</f>
        <v>43302</v>
      </c>
      <c r="F2697" s="89">
        <f>whlsecost_hourly_4002_201807!D502</f>
        <v>16</v>
      </c>
      <c r="G2697" s="2">
        <f>whlsecost_hourly_4002_201807!F502</f>
        <v>23.26</v>
      </c>
      <c r="H2697" s="2">
        <f>whlsecost_hourly_4002_201807!X502</f>
        <v>0.31</v>
      </c>
      <c r="I2697" s="2">
        <f t="shared" si="84"/>
        <v>23.57</v>
      </c>
      <c r="J2697" s="71">
        <f t="shared" si="83"/>
        <v>548992.44000000006</v>
      </c>
    </row>
    <row r="2698" spans="1:10" x14ac:dyDescent="0.25">
      <c r="A2698" s="28">
        <v>7</v>
      </c>
      <c r="B2698" s="28">
        <v>21</v>
      </c>
      <c r="C2698" s="12" t="s">
        <v>19</v>
      </c>
      <c r="D2698" s="69">
        <f>'Actual Solar Data'!M2688</f>
        <v>17774</v>
      </c>
      <c r="E2698" s="59">
        <f>whlsecost_hourly_4002_201807!C503</f>
        <v>43302</v>
      </c>
      <c r="F2698" s="89">
        <f>whlsecost_hourly_4002_201807!D503</f>
        <v>17</v>
      </c>
      <c r="G2698" s="2">
        <f>whlsecost_hourly_4002_201807!F503</f>
        <v>25.2</v>
      </c>
      <c r="H2698" s="2">
        <f>whlsecost_hourly_4002_201807!X503</f>
        <v>0.44</v>
      </c>
      <c r="I2698" s="2">
        <f t="shared" si="84"/>
        <v>25.64</v>
      </c>
      <c r="J2698" s="71">
        <f t="shared" si="83"/>
        <v>455725.36</v>
      </c>
    </row>
    <row r="2699" spans="1:10" x14ac:dyDescent="0.25">
      <c r="A2699" s="28">
        <v>7</v>
      </c>
      <c r="B2699" s="28">
        <v>21</v>
      </c>
      <c r="C2699" s="12" t="s">
        <v>20</v>
      </c>
      <c r="D2699" s="69">
        <f>'Actual Solar Data'!M2689</f>
        <v>8945</v>
      </c>
      <c r="E2699" s="59">
        <f>whlsecost_hourly_4002_201807!C504</f>
        <v>43302</v>
      </c>
      <c r="F2699" s="89">
        <f>whlsecost_hourly_4002_201807!D504</f>
        <v>18</v>
      </c>
      <c r="G2699" s="2">
        <f>whlsecost_hourly_4002_201807!F504</f>
        <v>26.3</v>
      </c>
      <c r="H2699" s="2">
        <f>whlsecost_hourly_4002_201807!X504</f>
        <v>0.43000000000000005</v>
      </c>
      <c r="I2699" s="2">
        <f t="shared" si="84"/>
        <v>26.73</v>
      </c>
      <c r="J2699" s="71">
        <f t="shared" si="83"/>
        <v>239099.85</v>
      </c>
    </row>
    <row r="2700" spans="1:10" x14ac:dyDescent="0.25">
      <c r="A2700" s="28">
        <v>7</v>
      </c>
      <c r="B2700" s="28">
        <v>21</v>
      </c>
      <c r="C2700" s="12" t="s">
        <v>21</v>
      </c>
      <c r="D2700" s="69">
        <f>'Actual Solar Data'!M2690</f>
        <v>4530</v>
      </c>
      <c r="E2700" s="59">
        <f>whlsecost_hourly_4002_201807!C505</f>
        <v>43302</v>
      </c>
      <c r="F2700" s="89">
        <f>whlsecost_hourly_4002_201807!D505</f>
        <v>19</v>
      </c>
      <c r="G2700" s="2">
        <f>whlsecost_hourly_4002_201807!F505</f>
        <v>26.69</v>
      </c>
      <c r="H2700" s="2">
        <f>whlsecost_hourly_4002_201807!X505</f>
        <v>0.46</v>
      </c>
      <c r="I2700" s="2">
        <f t="shared" si="84"/>
        <v>27.150000000000002</v>
      </c>
      <c r="J2700" s="71">
        <f t="shared" si="83"/>
        <v>122989.50000000001</v>
      </c>
    </row>
    <row r="2701" spans="1:10" x14ac:dyDescent="0.25">
      <c r="A2701" s="28">
        <v>7</v>
      </c>
      <c r="B2701" s="28">
        <v>21</v>
      </c>
      <c r="C2701" s="12" t="s">
        <v>22</v>
      </c>
      <c r="D2701" s="69">
        <f>'Actual Solar Data'!M2691</f>
        <v>1197</v>
      </c>
      <c r="E2701" s="59">
        <f>whlsecost_hourly_4002_201807!C506</f>
        <v>43302</v>
      </c>
      <c r="F2701" s="89">
        <f>whlsecost_hourly_4002_201807!D506</f>
        <v>20</v>
      </c>
      <c r="G2701" s="2">
        <f>whlsecost_hourly_4002_201807!F506</f>
        <v>23.18</v>
      </c>
      <c r="H2701" s="2">
        <f>whlsecost_hourly_4002_201807!X506</f>
        <v>0.37</v>
      </c>
      <c r="I2701" s="2">
        <f t="shared" si="84"/>
        <v>23.55</v>
      </c>
      <c r="J2701" s="71">
        <f t="shared" si="83"/>
        <v>28189.350000000002</v>
      </c>
    </row>
    <row r="2702" spans="1:10" x14ac:dyDescent="0.25">
      <c r="A2702" s="28">
        <v>7</v>
      </c>
      <c r="B2702" s="28">
        <v>21</v>
      </c>
      <c r="C2702" s="12" t="s">
        <v>23</v>
      </c>
      <c r="D2702" s="69">
        <f>'Actual Solar Data'!M2692</f>
        <v>20</v>
      </c>
      <c r="E2702" s="59">
        <f>whlsecost_hourly_4002_201807!C507</f>
        <v>43302</v>
      </c>
      <c r="F2702" s="89">
        <f>whlsecost_hourly_4002_201807!D507</f>
        <v>21</v>
      </c>
      <c r="G2702" s="2">
        <f>whlsecost_hourly_4002_201807!F507</f>
        <v>20.170000000000002</v>
      </c>
      <c r="H2702" s="2">
        <f>whlsecost_hourly_4002_201807!X507</f>
        <v>0.21000000000000002</v>
      </c>
      <c r="I2702" s="2">
        <f t="shared" si="84"/>
        <v>20.380000000000003</v>
      </c>
      <c r="J2702" s="71">
        <f t="shared" si="83"/>
        <v>407.6</v>
      </c>
    </row>
    <row r="2703" spans="1:10" x14ac:dyDescent="0.25">
      <c r="A2703" s="28">
        <v>7</v>
      </c>
      <c r="B2703" s="28">
        <v>21</v>
      </c>
      <c r="C2703" s="12" t="s">
        <v>24</v>
      </c>
      <c r="D2703" s="69">
        <f>'Actual Solar Data'!M2693</f>
        <v>0</v>
      </c>
      <c r="E2703" s="59">
        <f>whlsecost_hourly_4002_201807!C508</f>
        <v>43302</v>
      </c>
      <c r="F2703" s="89">
        <f>whlsecost_hourly_4002_201807!D508</f>
        <v>22</v>
      </c>
      <c r="G2703" s="2">
        <f>whlsecost_hourly_4002_201807!F508</f>
        <v>22.63</v>
      </c>
      <c r="H2703" s="2">
        <f>whlsecost_hourly_4002_201807!X508</f>
        <v>0.33</v>
      </c>
      <c r="I2703" s="2">
        <f t="shared" si="84"/>
        <v>22.959999999999997</v>
      </c>
      <c r="J2703" s="71">
        <f t="shared" si="83"/>
        <v>0</v>
      </c>
    </row>
    <row r="2704" spans="1:10" x14ac:dyDescent="0.25">
      <c r="A2704" s="28">
        <v>7</v>
      </c>
      <c r="B2704" s="28">
        <v>21</v>
      </c>
      <c r="C2704" s="12" t="s">
        <v>25</v>
      </c>
      <c r="D2704" s="69">
        <f>'Actual Solar Data'!M2694</f>
        <v>0</v>
      </c>
      <c r="E2704" s="59">
        <f>whlsecost_hourly_4002_201807!C509</f>
        <v>43302</v>
      </c>
      <c r="F2704" s="89">
        <f>whlsecost_hourly_4002_201807!D509</f>
        <v>23</v>
      </c>
      <c r="G2704" s="2">
        <f>whlsecost_hourly_4002_201807!F509</f>
        <v>19.95</v>
      </c>
      <c r="H2704" s="2">
        <f>whlsecost_hourly_4002_201807!X509</f>
        <v>0.27</v>
      </c>
      <c r="I2704" s="2">
        <f t="shared" si="84"/>
        <v>20.22</v>
      </c>
      <c r="J2704" s="71">
        <f t="shared" si="83"/>
        <v>0</v>
      </c>
    </row>
    <row r="2705" spans="1:10" x14ac:dyDescent="0.25">
      <c r="A2705" s="28">
        <v>7</v>
      </c>
      <c r="B2705" s="28">
        <v>21</v>
      </c>
      <c r="C2705" s="12" t="s">
        <v>26</v>
      </c>
      <c r="D2705" s="69">
        <f>'Actual Solar Data'!M2695</f>
        <v>0</v>
      </c>
      <c r="E2705" s="59">
        <f>whlsecost_hourly_4002_201807!C510</f>
        <v>43302</v>
      </c>
      <c r="F2705" s="89">
        <f>whlsecost_hourly_4002_201807!D510</f>
        <v>24</v>
      </c>
      <c r="G2705" s="2">
        <f>whlsecost_hourly_4002_201807!F510</f>
        <v>20.05</v>
      </c>
      <c r="H2705" s="2">
        <f>whlsecost_hourly_4002_201807!X510</f>
        <v>0.28000000000000003</v>
      </c>
      <c r="I2705" s="2">
        <f t="shared" si="84"/>
        <v>20.330000000000002</v>
      </c>
      <c r="J2705" s="71">
        <f t="shared" si="83"/>
        <v>0</v>
      </c>
    </row>
    <row r="2706" spans="1:10" x14ac:dyDescent="0.25">
      <c r="A2706" s="28">
        <v>7</v>
      </c>
      <c r="B2706" s="28">
        <v>22</v>
      </c>
      <c r="C2706" s="12" t="s">
        <v>3</v>
      </c>
      <c r="D2706" s="69">
        <f>'Actual Solar Data'!M2696</f>
        <v>0</v>
      </c>
      <c r="E2706" s="59">
        <f>whlsecost_hourly_4002_201807!C511</f>
        <v>43303</v>
      </c>
      <c r="F2706" s="89">
        <f>whlsecost_hourly_4002_201807!D511</f>
        <v>1</v>
      </c>
      <c r="G2706" s="2">
        <f>whlsecost_hourly_4002_201807!F511</f>
        <v>17.399999999999999</v>
      </c>
      <c r="H2706" s="2">
        <f>whlsecost_hourly_4002_201807!X511</f>
        <v>0.32</v>
      </c>
      <c r="I2706" s="2">
        <f t="shared" si="84"/>
        <v>17.72</v>
      </c>
      <c r="J2706" s="71">
        <f t="shared" si="83"/>
        <v>0</v>
      </c>
    </row>
    <row r="2707" spans="1:10" x14ac:dyDescent="0.25">
      <c r="A2707" s="28">
        <v>7</v>
      </c>
      <c r="B2707" s="28">
        <v>22</v>
      </c>
      <c r="C2707" s="12" t="s">
        <v>4</v>
      </c>
      <c r="D2707" s="69">
        <f>'Actual Solar Data'!M2697</f>
        <v>0</v>
      </c>
      <c r="E2707" s="59">
        <f>whlsecost_hourly_4002_201807!C512</f>
        <v>43303</v>
      </c>
      <c r="F2707" s="89">
        <f>whlsecost_hourly_4002_201807!D512</f>
        <v>2</v>
      </c>
      <c r="G2707" s="2">
        <f>whlsecost_hourly_4002_201807!F512</f>
        <v>15.96</v>
      </c>
      <c r="H2707" s="2">
        <f>whlsecost_hourly_4002_201807!X512</f>
        <v>0.3</v>
      </c>
      <c r="I2707" s="2">
        <f t="shared" si="84"/>
        <v>16.260000000000002</v>
      </c>
      <c r="J2707" s="71">
        <f t="shared" ref="J2707:J2770" si="85">D2707*I2707</f>
        <v>0</v>
      </c>
    </row>
    <row r="2708" spans="1:10" x14ac:dyDescent="0.25">
      <c r="A2708" s="28">
        <v>7</v>
      </c>
      <c r="B2708" s="28">
        <v>22</v>
      </c>
      <c r="C2708" s="12" t="s">
        <v>5</v>
      </c>
      <c r="D2708" s="69">
        <f>'Actual Solar Data'!M2698</f>
        <v>0</v>
      </c>
      <c r="E2708" s="59">
        <f>whlsecost_hourly_4002_201807!C513</f>
        <v>43303</v>
      </c>
      <c r="F2708" s="89">
        <f>whlsecost_hourly_4002_201807!D513</f>
        <v>3</v>
      </c>
      <c r="G2708" s="2">
        <f>whlsecost_hourly_4002_201807!F513</f>
        <v>10.27</v>
      </c>
      <c r="H2708" s="2">
        <f>whlsecost_hourly_4002_201807!X513</f>
        <v>0.35</v>
      </c>
      <c r="I2708" s="2">
        <f t="shared" si="84"/>
        <v>10.62</v>
      </c>
      <c r="J2708" s="71">
        <f t="shared" si="85"/>
        <v>0</v>
      </c>
    </row>
    <row r="2709" spans="1:10" x14ac:dyDescent="0.25">
      <c r="A2709" s="28">
        <v>7</v>
      </c>
      <c r="B2709" s="28">
        <v>22</v>
      </c>
      <c r="C2709" s="12" t="s">
        <v>6</v>
      </c>
      <c r="D2709" s="69">
        <f>'Actual Solar Data'!M2699</f>
        <v>0</v>
      </c>
      <c r="E2709" s="59">
        <f>whlsecost_hourly_4002_201807!C514</f>
        <v>43303</v>
      </c>
      <c r="F2709" s="89">
        <f>whlsecost_hourly_4002_201807!D514</f>
        <v>4</v>
      </c>
      <c r="G2709" s="2">
        <f>whlsecost_hourly_4002_201807!F514</f>
        <v>7.47</v>
      </c>
      <c r="H2709" s="2">
        <f>whlsecost_hourly_4002_201807!X514</f>
        <v>0.41000000000000003</v>
      </c>
      <c r="I2709" s="2">
        <f t="shared" si="84"/>
        <v>7.88</v>
      </c>
      <c r="J2709" s="71">
        <f t="shared" si="85"/>
        <v>0</v>
      </c>
    </row>
    <row r="2710" spans="1:10" x14ac:dyDescent="0.25">
      <c r="A2710" s="28">
        <v>7</v>
      </c>
      <c r="B2710" s="28">
        <v>22</v>
      </c>
      <c r="C2710" s="12" t="s">
        <v>7</v>
      </c>
      <c r="D2710" s="69">
        <f>'Actual Solar Data'!M2700</f>
        <v>0</v>
      </c>
      <c r="E2710" s="59">
        <f>whlsecost_hourly_4002_201807!C515</f>
        <v>43303</v>
      </c>
      <c r="F2710" s="89">
        <f>whlsecost_hourly_4002_201807!D515</f>
        <v>5</v>
      </c>
      <c r="G2710" s="2">
        <f>whlsecost_hourly_4002_201807!F515</f>
        <v>10.37</v>
      </c>
      <c r="H2710" s="2">
        <f>whlsecost_hourly_4002_201807!X515</f>
        <v>0.35</v>
      </c>
      <c r="I2710" s="2">
        <f t="shared" si="84"/>
        <v>10.719999999999999</v>
      </c>
      <c r="J2710" s="71">
        <f t="shared" si="85"/>
        <v>0</v>
      </c>
    </row>
    <row r="2711" spans="1:10" x14ac:dyDescent="0.25">
      <c r="A2711" s="28">
        <v>7</v>
      </c>
      <c r="B2711" s="28">
        <v>22</v>
      </c>
      <c r="C2711" s="12" t="s">
        <v>8</v>
      </c>
      <c r="D2711" s="69">
        <f>'Actual Solar Data'!M2701</f>
        <v>95</v>
      </c>
      <c r="E2711" s="59">
        <f>whlsecost_hourly_4002_201807!C516</f>
        <v>43303</v>
      </c>
      <c r="F2711" s="89">
        <f>whlsecost_hourly_4002_201807!D516</f>
        <v>6</v>
      </c>
      <c r="G2711" s="2">
        <f>whlsecost_hourly_4002_201807!F516</f>
        <v>13.54</v>
      </c>
      <c r="H2711" s="2">
        <f>whlsecost_hourly_4002_201807!X516</f>
        <v>0.3</v>
      </c>
      <c r="I2711" s="2">
        <f t="shared" si="84"/>
        <v>13.84</v>
      </c>
      <c r="J2711" s="71">
        <f t="shared" si="85"/>
        <v>1314.8</v>
      </c>
    </row>
    <row r="2712" spans="1:10" x14ac:dyDescent="0.25">
      <c r="A2712" s="28">
        <v>7</v>
      </c>
      <c r="B2712" s="28">
        <v>22</v>
      </c>
      <c r="C2712" s="12" t="s">
        <v>9</v>
      </c>
      <c r="D2712" s="69">
        <f>'Actual Solar Data'!M2702</f>
        <v>1001</v>
      </c>
      <c r="E2712" s="59">
        <f>whlsecost_hourly_4002_201807!C517</f>
        <v>43303</v>
      </c>
      <c r="F2712" s="89">
        <f>whlsecost_hourly_4002_201807!D517</f>
        <v>7</v>
      </c>
      <c r="G2712" s="2">
        <f>whlsecost_hourly_4002_201807!F517</f>
        <v>13.29</v>
      </c>
      <c r="H2712" s="2">
        <f>whlsecost_hourly_4002_201807!X517</f>
        <v>0.45999999999999996</v>
      </c>
      <c r="I2712" s="2">
        <f t="shared" si="84"/>
        <v>13.75</v>
      </c>
      <c r="J2712" s="71">
        <f t="shared" si="85"/>
        <v>13763.75</v>
      </c>
    </row>
    <row r="2713" spans="1:10" x14ac:dyDescent="0.25">
      <c r="A2713" s="28">
        <v>7</v>
      </c>
      <c r="B2713" s="28">
        <v>22</v>
      </c>
      <c r="C2713" s="12" t="s">
        <v>10</v>
      </c>
      <c r="D2713" s="69">
        <f>'Actual Solar Data'!M2703</f>
        <v>1759</v>
      </c>
      <c r="E2713" s="59">
        <f>whlsecost_hourly_4002_201807!C518</f>
        <v>43303</v>
      </c>
      <c r="F2713" s="89">
        <f>whlsecost_hourly_4002_201807!D518</f>
        <v>8</v>
      </c>
      <c r="G2713" s="2">
        <f>whlsecost_hourly_4002_201807!F518</f>
        <v>9.68</v>
      </c>
      <c r="H2713" s="2">
        <f>whlsecost_hourly_4002_201807!X518</f>
        <v>0.53</v>
      </c>
      <c r="I2713" s="2">
        <f t="shared" si="84"/>
        <v>10.209999999999999</v>
      </c>
      <c r="J2713" s="71">
        <f t="shared" si="85"/>
        <v>17959.39</v>
      </c>
    </row>
    <row r="2714" spans="1:10" x14ac:dyDescent="0.25">
      <c r="A2714" s="28">
        <v>7</v>
      </c>
      <c r="B2714" s="28">
        <v>22</v>
      </c>
      <c r="C2714" s="12" t="s">
        <v>11</v>
      </c>
      <c r="D2714" s="69">
        <f>'Actual Solar Data'!M2704</f>
        <v>1836</v>
      </c>
      <c r="E2714" s="59">
        <f>whlsecost_hourly_4002_201807!C519</f>
        <v>43303</v>
      </c>
      <c r="F2714" s="89">
        <f>whlsecost_hourly_4002_201807!D519</f>
        <v>9</v>
      </c>
      <c r="G2714" s="2">
        <f>whlsecost_hourly_4002_201807!F519</f>
        <v>13.88</v>
      </c>
      <c r="H2714" s="2">
        <f>whlsecost_hourly_4002_201807!X519</f>
        <v>0.52</v>
      </c>
      <c r="I2714" s="2">
        <f t="shared" si="84"/>
        <v>14.4</v>
      </c>
      <c r="J2714" s="71">
        <f t="shared" si="85"/>
        <v>26438.400000000001</v>
      </c>
    </row>
    <row r="2715" spans="1:10" x14ac:dyDescent="0.25">
      <c r="A2715" s="28">
        <v>7</v>
      </c>
      <c r="B2715" s="28">
        <v>22</v>
      </c>
      <c r="C2715" s="12" t="s">
        <v>12</v>
      </c>
      <c r="D2715" s="69">
        <f>'Actual Solar Data'!M2705</f>
        <v>2000</v>
      </c>
      <c r="E2715" s="59">
        <f>whlsecost_hourly_4002_201807!C520</f>
        <v>43303</v>
      </c>
      <c r="F2715" s="89">
        <f>whlsecost_hourly_4002_201807!D520</f>
        <v>10</v>
      </c>
      <c r="G2715" s="2">
        <f>whlsecost_hourly_4002_201807!F520</f>
        <v>22.71</v>
      </c>
      <c r="H2715" s="2">
        <f>whlsecost_hourly_4002_201807!X520</f>
        <v>0.33</v>
      </c>
      <c r="I2715" s="2">
        <f t="shared" si="84"/>
        <v>23.04</v>
      </c>
      <c r="J2715" s="71">
        <f t="shared" si="85"/>
        <v>46080</v>
      </c>
    </row>
    <row r="2716" spans="1:10" x14ac:dyDescent="0.25">
      <c r="A2716" s="28">
        <v>7</v>
      </c>
      <c r="B2716" s="28">
        <v>22</v>
      </c>
      <c r="C2716" s="12" t="s">
        <v>13</v>
      </c>
      <c r="D2716" s="69">
        <f>'Actual Solar Data'!M2706</f>
        <v>2016</v>
      </c>
      <c r="E2716" s="59">
        <f>whlsecost_hourly_4002_201807!C521</f>
        <v>43303</v>
      </c>
      <c r="F2716" s="89">
        <f>whlsecost_hourly_4002_201807!D521</f>
        <v>11</v>
      </c>
      <c r="G2716" s="2">
        <f>whlsecost_hourly_4002_201807!F521</f>
        <v>24.11</v>
      </c>
      <c r="H2716" s="2">
        <f>whlsecost_hourly_4002_201807!X521</f>
        <v>0.35</v>
      </c>
      <c r="I2716" s="2">
        <f t="shared" si="84"/>
        <v>24.46</v>
      </c>
      <c r="J2716" s="71">
        <f t="shared" si="85"/>
        <v>49311.360000000001</v>
      </c>
    </row>
    <row r="2717" spans="1:10" x14ac:dyDescent="0.25">
      <c r="A2717" s="28">
        <v>7</v>
      </c>
      <c r="B2717" s="28">
        <v>22</v>
      </c>
      <c r="C2717" s="12" t="s">
        <v>14</v>
      </c>
      <c r="D2717" s="69">
        <f>'Actual Solar Data'!M2707</f>
        <v>3200</v>
      </c>
      <c r="E2717" s="59">
        <f>whlsecost_hourly_4002_201807!C522</f>
        <v>43303</v>
      </c>
      <c r="F2717" s="89">
        <f>whlsecost_hourly_4002_201807!D522</f>
        <v>12</v>
      </c>
      <c r="G2717" s="2">
        <f>whlsecost_hourly_4002_201807!F522</f>
        <v>21.57</v>
      </c>
      <c r="H2717" s="2">
        <f>whlsecost_hourly_4002_201807!X522</f>
        <v>0.3</v>
      </c>
      <c r="I2717" s="2">
        <f t="shared" si="84"/>
        <v>21.87</v>
      </c>
      <c r="J2717" s="71">
        <f t="shared" si="85"/>
        <v>69984</v>
      </c>
    </row>
    <row r="2718" spans="1:10" x14ac:dyDescent="0.25">
      <c r="A2718" s="28">
        <v>7</v>
      </c>
      <c r="B2718" s="28">
        <v>22</v>
      </c>
      <c r="C2718" s="12" t="s">
        <v>15</v>
      </c>
      <c r="D2718" s="69">
        <f>'Actual Solar Data'!M2708</f>
        <v>3482</v>
      </c>
      <c r="E2718" s="59">
        <f>whlsecost_hourly_4002_201807!C523</f>
        <v>43303</v>
      </c>
      <c r="F2718" s="89">
        <f>whlsecost_hourly_4002_201807!D523</f>
        <v>13</v>
      </c>
      <c r="G2718" s="2">
        <f>whlsecost_hourly_4002_201807!F523</f>
        <v>27.74</v>
      </c>
      <c r="H2718" s="2">
        <f>whlsecost_hourly_4002_201807!X523</f>
        <v>0.33999999999999997</v>
      </c>
      <c r="I2718" s="2">
        <f t="shared" si="84"/>
        <v>28.08</v>
      </c>
      <c r="J2718" s="71">
        <f t="shared" si="85"/>
        <v>97774.56</v>
      </c>
    </row>
    <row r="2719" spans="1:10" x14ac:dyDescent="0.25">
      <c r="A2719" s="28">
        <v>7</v>
      </c>
      <c r="B2719" s="28">
        <v>22</v>
      </c>
      <c r="C2719" s="12" t="s">
        <v>16</v>
      </c>
      <c r="D2719" s="69">
        <f>'Actual Solar Data'!M2709</f>
        <v>6641</v>
      </c>
      <c r="E2719" s="59">
        <f>whlsecost_hourly_4002_201807!C524</f>
        <v>43303</v>
      </c>
      <c r="F2719" s="89">
        <f>whlsecost_hourly_4002_201807!D524</f>
        <v>14</v>
      </c>
      <c r="G2719" s="2">
        <f>whlsecost_hourly_4002_201807!F524</f>
        <v>31.59</v>
      </c>
      <c r="H2719" s="2">
        <f>whlsecost_hourly_4002_201807!X524</f>
        <v>0.38</v>
      </c>
      <c r="I2719" s="2">
        <f t="shared" si="84"/>
        <v>31.97</v>
      </c>
      <c r="J2719" s="71">
        <f t="shared" si="85"/>
        <v>212312.77</v>
      </c>
    </row>
    <row r="2720" spans="1:10" s="46" customFormat="1" x14ac:dyDescent="0.25">
      <c r="A2720" s="28">
        <v>7</v>
      </c>
      <c r="B2720" s="28">
        <v>22</v>
      </c>
      <c r="C2720" s="12" t="s">
        <v>17</v>
      </c>
      <c r="D2720" s="69">
        <f>'Actual Solar Data'!M2710</f>
        <v>6962</v>
      </c>
      <c r="E2720" s="59">
        <f>whlsecost_hourly_4002_201807!C525</f>
        <v>43303</v>
      </c>
      <c r="F2720" s="89">
        <f>whlsecost_hourly_4002_201807!D525</f>
        <v>15</v>
      </c>
      <c r="G2720" s="2">
        <f>whlsecost_hourly_4002_201807!F525</f>
        <v>31.17</v>
      </c>
      <c r="H2720" s="2">
        <f>whlsecost_hourly_4002_201807!X525</f>
        <v>0.37</v>
      </c>
      <c r="I2720" s="56">
        <f t="shared" si="84"/>
        <v>31.540000000000003</v>
      </c>
      <c r="J2720" s="71">
        <f t="shared" si="85"/>
        <v>219581.48</v>
      </c>
    </row>
    <row r="2721" spans="1:10" x14ac:dyDescent="0.25">
      <c r="A2721" s="28">
        <v>7</v>
      </c>
      <c r="B2721" s="28">
        <v>22</v>
      </c>
      <c r="C2721" s="12" t="s">
        <v>18</v>
      </c>
      <c r="D2721" s="69">
        <f>'Actual Solar Data'!M2711</f>
        <v>5887</v>
      </c>
      <c r="E2721" s="59">
        <f>whlsecost_hourly_4002_201807!C526</f>
        <v>43303</v>
      </c>
      <c r="F2721" s="89">
        <f>whlsecost_hourly_4002_201807!D526</f>
        <v>16</v>
      </c>
      <c r="G2721" s="2">
        <f>whlsecost_hourly_4002_201807!F526</f>
        <v>24.74</v>
      </c>
      <c r="H2721" s="2">
        <f>whlsecost_hourly_4002_201807!X526</f>
        <v>0.3</v>
      </c>
      <c r="I2721" s="2">
        <f t="shared" si="84"/>
        <v>25.04</v>
      </c>
      <c r="J2721" s="71">
        <f t="shared" si="85"/>
        <v>147410.47999999998</v>
      </c>
    </row>
    <row r="2722" spans="1:10" x14ac:dyDescent="0.25">
      <c r="A2722" s="28">
        <v>7</v>
      </c>
      <c r="B2722" s="28">
        <v>22</v>
      </c>
      <c r="C2722" s="12" t="s">
        <v>19</v>
      </c>
      <c r="D2722" s="69">
        <f>'Actual Solar Data'!M2712</f>
        <v>5851</v>
      </c>
      <c r="E2722" s="59">
        <f>whlsecost_hourly_4002_201807!C527</f>
        <v>43303</v>
      </c>
      <c r="F2722" s="89">
        <f>whlsecost_hourly_4002_201807!D527</f>
        <v>17</v>
      </c>
      <c r="G2722" s="2">
        <f>whlsecost_hourly_4002_201807!F527</f>
        <v>33.71</v>
      </c>
      <c r="H2722" s="2">
        <f>whlsecost_hourly_4002_201807!X527</f>
        <v>0.37</v>
      </c>
      <c r="I2722" s="2">
        <f t="shared" si="84"/>
        <v>34.08</v>
      </c>
      <c r="J2722" s="71">
        <f t="shared" si="85"/>
        <v>199402.08</v>
      </c>
    </row>
    <row r="2723" spans="1:10" x14ac:dyDescent="0.25">
      <c r="A2723" s="28">
        <v>7</v>
      </c>
      <c r="B2723" s="28">
        <v>22</v>
      </c>
      <c r="C2723" s="12" t="s">
        <v>20</v>
      </c>
      <c r="D2723" s="69">
        <f>'Actual Solar Data'!M2713</f>
        <v>3937</v>
      </c>
      <c r="E2723" s="59">
        <f>whlsecost_hourly_4002_201807!C528</f>
        <v>43303</v>
      </c>
      <c r="F2723" s="89">
        <f>whlsecost_hourly_4002_201807!D528</f>
        <v>18</v>
      </c>
      <c r="G2723" s="2">
        <f>whlsecost_hourly_4002_201807!F528</f>
        <v>34.4</v>
      </c>
      <c r="H2723" s="2">
        <f>whlsecost_hourly_4002_201807!X528</f>
        <v>0.47</v>
      </c>
      <c r="I2723" s="2">
        <f t="shared" ref="I2723:I2786" si="86">SUM(G2723:H2723)</f>
        <v>34.869999999999997</v>
      </c>
      <c r="J2723" s="71">
        <f t="shared" si="85"/>
        <v>137283.19</v>
      </c>
    </row>
    <row r="2724" spans="1:10" x14ac:dyDescent="0.25">
      <c r="A2724" s="28">
        <v>7</v>
      </c>
      <c r="B2724" s="28">
        <v>22</v>
      </c>
      <c r="C2724" s="12" t="s">
        <v>21</v>
      </c>
      <c r="D2724" s="69">
        <f>'Actual Solar Data'!M2714</f>
        <v>2127</v>
      </c>
      <c r="E2724" s="59">
        <f>whlsecost_hourly_4002_201807!C529</f>
        <v>43303</v>
      </c>
      <c r="F2724" s="89">
        <f>whlsecost_hourly_4002_201807!D529</f>
        <v>19</v>
      </c>
      <c r="G2724" s="2">
        <f>whlsecost_hourly_4002_201807!F529</f>
        <v>28.83</v>
      </c>
      <c r="H2724" s="2">
        <f>whlsecost_hourly_4002_201807!X529</f>
        <v>0.4</v>
      </c>
      <c r="I2724" s="2">
        <f t="shared" si="86"/>
        <v>29.229999999999997</v>
      </c>
      <c r="J2724" s="71">
        <f t="shared" si="85"/>
        <v>62172.209999999992</v>
      </c>
    </row>
    <row r="2725" spans="1:10" x14ac:dyDescent="0.25">
      <c r="A2725" s="28">
        <v>7</v>
      </c>
      <c r="B2725" s="28">
        <v>22</v>
      </c>
      <c r="C2725" s="12" t="s">
        <v>22</v>
      </c>
      <c r="D2725" s="69">
        <f>'Actual Solar Data'!M2715</f>
        <v>513</v>
      </c>
      <c r="E2725" s="59">
        <f>whlsecost_hourly_4002_201807!C530</f>
        <v>43303</v>
      </c>
      <c r="F2725" s="89">
        <f>whlsecost_hourly_4002_201807!D530</f>
        <v>20</v>
      </c>
      <c r="G2725" s="2">
        <f>whlsecost_hourly_4002_201807!F530</f>
        <v>27.77</v>
      </c>
      <c r="H2725" s="2">
        <f>whlsecost_hourly_4002_201807!X530</f>
        <v>0.33</v>
      </c>
      <c r="I2725" s="2">
        <f t="shared" si="86"/>
        <v>28.099999999999998</v>
      </c>
      <c r="J2725" s="71">
        <f t="shared" si="85"/>
        <v>14415.3</v>
      </c>
    </row>
    <row r="2726" spans="1:10" x14ac:dyDescent="0.25">
      <c r="A2726" s="28">
        <v>7</v>
      </c>
      <c r="B2726" s="28">
        <v>22</v>
      </c>
      <c r="C2726" s="12" t="s">
        <v>23</v>
      </c>
      <c r="D2726" s="69">
        <f>'Actual Solar Data'!M2716</f>
        <v>15</v>
      </c>
      <c r="E2726" s="59">
        <f>whlsecost_hourly_4002_201807!C531</f>
        <v>43303</v>
      </c>
      <c r="F2726" s="89">
        <f>whlsecost_hourly_4002_201807!D531</f>
        <v>21</v>
      </c>
      <c r="G2726" s="2">
        <f>whlsecost_hourly_4002_201807!F531</f>
        <v>25.26</v>
      </c>
      <c r="H2726" s="2">
        <f>whlsecost_hourly_4002_201807!X531</f>
        <v>0.33999999999999997</v>
      </c>
      <c r="I2726" s="2">
        <f t="shared" si="86"/>
        <v>25.6</v>
      </c>
      <c r="J2726" s="71">
        <f t="shared" si="85"/>
        <v>384</v>
      </c>
    </row>
    <row r="2727" spans="1:10" s="46" customFormat="1" x14ac:dyDescent="0.25">
      <c r="A2727" s="28">
        <v>7</v>
      </c>
      <c r="B2727" s="28">
        <v>22</v>
      </c>
      <c r="C2727" s="12" t="s">
        <v>24</v>
      </c>
      <c r="D2727" s="69">
        <f>'Actual Solar Data'!M2717</f>
        <v>0</v>
      </c>
      <c r="E2727" s="59">
        <f>whlsecost_hourly_4002_201807!C532</f>
        <v>43303</v>
      </c>
      <c r="F2727" s="89">
        <f>whlsecost_hourly_4002_201807!D532</f>
        <v>22</v>
      </c>
      <c r="G2727" s="2">
        <f>whlsecost_hourly_4002_201807!F532</f>
        <v>30.75</v>
      </c>
      <c r="H2727" s="2">
        <f>whlsecost_hourly_4002_201807!X532</f>
        <v>0.42000000000000004</v>
      </c>
      <c r="I2727" s="56">
        <f t="shared" si="86"/>
        <v>31.17</v>
      </c>
      <c r="J2727" s="71">
        <f t="shared" si="85"/>
        <v>0</v>
      </c>
    </row>
    <row r="2728" spans="1:10" x14ac:dyDescent="0.25">
      <c r="A2728" s="28">
        <v>7</v>
      </c>
      <c r="B2728" s="28">
        <v>22</v>
      </c>
      <c r="C2728" s="12" t="s">
        <v>25</v>
      </c>
      <c r="D2728" s="69">
        <f>'Actual Solar Data'!M2718</f>
        <v>0</v>
      </c>
      <c r="E2728" s="59">
        <f>whlsecost_hourly_4002_201807!C533</f>
        <v>43303</v>
      </c>
      <c r="F2728" s="89">
        <f>whlsecost_hourly_4002_201807!D533</f>
        <v>23</v>
      </c>
      <c r="G2728" s="2">
        <f>whlsecost_hourly_4002_201807!F533</f>
        <v>24.8</v>
      </c>
      <c r="H2728" s="2">
        <f>whlsecost_hourly_4002_201807!X533</f>
        <v>0.69</v>
      </c>
      <c r="I2728" s="2">
        <f t="shared" si="86"/>
        <v>25.490000000000002</v>
      </c>
      <c r="J2728" s="71">
        <f t="shared" si="85"/>
        <v>0</v>
      </c>
    </row>
    <row r="2729" spans="1:10" x14ac:dyDescent="0.25">
      <c r="A2729" s="28">
        <v>7</v>
      </c>
      <c r="B2729" s="28">
        <v>22</v>
      </c>
      <c r="C2729" s="12" t="s">
        <v>26</v>
      </c>
      <c r="D2729" s="69">
        <f>'Actual Solar Data'!M2719</f>
        <v>0</v>
      </c>
      <c r="E2729" s="59">
        <f>whlsecost_hourly_4002_201807!C534</f>
        <v>43303</v>
      </c>
      <c r="F2729" s="89">
        <f>whlsecost_hourly_4002_201807!D534</f>
        <v>24</v>
      </c>
      <c r="G2729" s="2">
        <f>whlsecost_hourly_4002_201807!F534</f>
        <v>30.67</v>
      </c>
      <c r="H2729" s="2">
        <f>whlsecost_hourly_4002_201807!X534</f>
        <v>0.80999999999999994</v>
      </c>
      <c r="I2729" s="2">
        <f t="shared" si="86"/>
        <v>31.48</v>
      </c>
      <c r="J2729" s="71">
        <f t="shared" si="85"/>
        <v>0</v>
      </c>
    </row>
    <row r="2730" spans="1:10" x14ac:dyDescent="0.25">
      <c r="A2730" s="28">
        <v>7</v>
      </c>
      <c r="B2730" s="28">
        <v>23</v>
      </c>
      <c r="C2730" s="12" t="s">
        <v>3</v>
      </c>
      <c r="D2730" s="69">
        <f>'Actual Solar Data'!M2720</f>
        <v>0</v>
      </c>
      <c r="E2730" s="59">
        <f>whlsecost_hourly_4002_201807!C535</f>
        <v>43304</v>
      </c>
      <c r="F2730" s="89">
        <f>whlsecost_hourly_4002_201807!D535</f>
        <v>1</v>
      </c>
      <c r="G2730" s="2">
        <f>whlsecost_hourly_4002_201807!F535</f>
        <v>23.91</v>
      </c>
      <c r="H2730" s="2">
        <f>whlsecost_hourly_4002_201807!X535</f>
        <v>0.68</v>
      </c>
      <c r="I2730" s="2">
        <f t="shared" si="86"/>
        <v>24.59</v>
      </c>
      <c r="J2730" s="71">
        <f t="shared" si="85"/>
        <v>0</v>
      </c>
    </row>
    <row r="2731" spans="1:10" x14ac:dyDescent="0.25">
      <c r="A2731" s="28">
        <v>7</v>
      </c>
      <c r="B2731" s="28">
        <v>23</v>
      </c>
      <c r="C2731" s="12" t="s">
        <v>4</v>
      </c>
      <c r="D2731" s="69">
        <f>'Actual Solar Data'!M2721</f>
        <v>0</v>
      </c>
      <c r="E2731" s="59">
        <f>whlsecost_hourly_4002_201807!C536</f>
        <v>43304</v>
      </c>
      <c r="F2731" s="89">
        <f>whlsecost_hourly_4002_201807!D536</f>
        <v>2</v>
      </c>
      <c r="G2731" s="2">
        <f>whlsecost_hourly_4002_201807!F536</f>
        <v>23.99</v>
      </c>
      <c r="H2731" s="2">
        <f>whlsecost_hourly_4002_201807!X536</f>
        <v>0.67</v>
      </c>
      <c r="I2731" s="2">
        <f t="shared" si="86"/>
        <v>24.66</v>
      </c>
      <c r="J2731" s="71">
        <f t="shared" si="85"/>
        <v>0</v>
      </c>
    </row>
    <row r="2732" spans="1:10" x14ac:dyDescent="0.25">
      <c r="A2732" s="28">
        <v>7</v>
      </c>
      <c r="B2732" s="28">
        <v>23</v>
      </c>
      <c r="C2732" s="12" t="s">
        <v>5</v>
      </c>
      <c r="D2732" s="69">
        <f>'Actual Solar Data'!M2722</f>
        <v>0</v>
      </c>
      <c r="E2732" s="59">
        <f>whlsecost_hourly_4002_201807!C537</f>
        <v>43304</v>
      </c>
      <c r="F2732" s="89">
        <f>whlsecost_hourly_4002_201807!D537</f>
        <v>3</v>
      </c>
      <c r="G2732" s="2">
        <f>whlsecost_hourly_4002_201807!F537</f>
        <v>23.99</v>
      </c>
      <c r="H2732" s="2">
        <f>whlsecost_hourly_4002_201807!X537</f>
        <v>0.67</v>
      </c>
      <c r="I2732" s="2">
        <f t="shared" si="86"/>
        <v>24.66</v>
      </c>
      <c r="J2732" s="71">
        <f t="shared" si="85"/>
        <v>0</v>
      </c>
    </row>
    <row r="2733" spans="1:10" x14ac:dyDescent="0.25">
      <c r="A2733" s="28">
        <v>7</v>
      </c>
      <c r="B2733" s="28">
        <v>23</v>
      </c>
      <c r="C2733" s="12" t="s">
        <v>6</v>
      </c>
      <c r="D2733" s="69">
        <f>'Actual Solar Data'!M2723</f>
        <v>0</v>
      </c>
      <c r="E2733" s="59">
        <f>whlsecost_hourly_4002_201807!C538</f>
        <v>43304</v>
      </c>
      <c r="F2733" s="89">
        <f>whlsecost_hourly_4002_201807!D538</f>
        <v>4</v>
      </c>
      <c r="G2733" s="2">
        <f>whlsecost_hourly_4002_201807!F538</f>
        <v>23.97</v>
      </c>
      <c r="H2733" s="2">
        <f>whlsecost_hourly_4002_201807!X538</f>
        <v>0.67</v>
      </c>
      <c r="I2733" s="2">
        <f t="shared" si="86"/>
        <v>24.64</v>
      </c>
      <c r="J2733" s="71">
        <f t="shared" si="85"/>
        <v>0</v>
      </c>
    </row>
    <row r="2734" spans="1:10" x14ac:dyDescent="0.25">
      <c r="A2734" s="28">
        <v>7</v>
      </c>
      <c r="B2734" s="28">
        <v>23</v>
      </c>
      <c r="C2734" s="12" t="s">
        <v>7</v>
      </c>
      <c r="D2734" s="69">
        <f>'Actual Solar Data'!M2724</f>
        <v>0</v>
      </c>
      <c r="E2734" s="59">
        <f>whlsecost_hourly_4002_201807!C539</f>
        <v>43304</v>
      </c>
      <c r="F2734" s="89">
        <f>whlsecost_hourly_4002_201807!D539</f>
        <v>5</v>
      </c>
      <c r="G2734" s="2">
        <f>whlsecost_hourly_4002_201807!F539</f>
        <v>24.24</v>
      </c>
      <c r="H2734" s="2">
        <f>whlsecost_hourly_4002_201807!X539</f>
        <v>0.67</v>
      </c>
      <c r="I2734" s="2">
        <f t="shared" si="86"/>
        <v>24.91</v>
      </c>
      <c r="J2734" s="71">
        <f t="shared" si="85"/>
        <v>0</v>
      </c>
    </row>
    <row r="2735" spans="1:10" x14ac:dyDescent="0.25">
      <c r="A2735" s="28">
        <v>7</v>
      </c>
      <c r="B2735" s="28">
        <v>23</v>
      </c>
      <c r="C2735" s="12" t="s">
        <v>8</v>
      </c>
      <c r="D2735" s="69">
        <f>'Actual Solar Data'!M2725</f>
        <v>39</v>
      </c>
      <c r="E2735" s="59">
        <f>whlsecost_hourly_4002_201807!C540</f>
        <v>43304</v>
      </c>
      <c r="F2735" s="89">
        <f>whlsecost_hourly_4002_201807!D540</f>
        <v>6</v>
      </c>
      <c r="G2735" s="2">
        <f>whlsecost_hourly_4002_201807!F540</f>
        <v>26.64</v>
      </c>
      <c r="H2735" s="2">
        <f>whlsecost_hourly_4002_201807!X540</f>
        <v>0.77</v>
      </c>
      <c r="I2735" s="2">
        <f t="shared" si="86"/>
        <v>27.41</v>
      </c>
      <c r="J2735" s="71">
        <f t="shared" si="85"/>
        <v>1068.99</v>
      </c>
    </row>
    <row r="2736" spans="1:10" x14ac:dyDescent="0.25">
      <c r="A2736" s="28">
        <v>7</v>
      </c>
      <c r="B2736" s="28">
        <v>23</v>
      </c>
      <c r="C2736" s="12" t="s">
        <v>9</v>
      </c>
      <c r="D2736" s="69">
        <f>'Actual Solar Data'!M2726</f>
        <v>923</v>
      </c>
      <c r="E2736" s="59">
        <f>whlsecost_hourly_4002_201807!C541</f>
        <v>43304</v>
      </c>
      <c r="F2736" s="89">
        <f>whlsecost_hourly_4002_201807!D541</f>
        <v>7</v>
      </c>
      <c r="G2736" s="2">
        <f>whlsecost_hourly_4002_201807!F541</f>
        <v>27.56</v>
      </c>
      <c r="H2736" s="2">
        <f>whlsecost_hourly_4002_201807!X541</f>
        <v>0.8600000000000001</v>
      </c>
      <c r="I2736" s="2">
        <f t="shared" si="86"/>
        <v>28.419999999999998</v>
      </c>
      <c r="J2736" s="71">
        <f t="shared" si="85"/>
        <v>26231.66</v>
      </c>
    </row>
    <row r="2737" spans="1:10" x14ac:dyDescent="0.25">
      <c r="A2737" s="28">
        <v>7</v>
      </c>
      <c r="B2737" s="28">
        <v>23</v>
      </c>
      <c r="C2737" s="12" t="s">
        <v>10</v>
      </c>
      <c r="D2737" s="69">
        <f>'Actual Solar Data'!M2727</f>
        <v>2478</v>
      </c>
      <c r="E2737" s="59">
        <f>whlsecost_hourly_4002_201807!C542</f>
        <v>43304</v>
      </c>
      <c r="F2737" s="89">
        <f>whlsecost_hourly_4002_201807!D542</f>
        <v>8</v>
      </c>
      <c r="G2737" s="2">
        <f>whlsecost_hourly_4002_201807!F542</f>
        <v>37.04</v>
      </c>
      <c r="H2737" s="2">
        <f>whlsecost_hourly_4002_201807!X542</f>
        <v>2.44</v>
      </c>
      <c r="I2737" s="2">
        <f t="shared" si="86"/>
        <v>39.479999999999997</v>
      </c>
      <c r="J2737" s="71">
        <f t="shared" si="85"/>
        <v>97831.439999999988</v>
      </c>
    </row>
    <row r="2738" spans="1:10" x14ac:dyDescent="0.25">
      <c r="A2738" s="28">
        <v>7</v>
      </c>
      <c r="B2738" s="28">
        <v>23</v>
      </c>
      <c r="C2738" s="12" t="s">
        <v>11</v>
      </c>
      <c r="D2738" s="69">
        <f>'Actual Solar Data'!M2728</f>
        <v>4898</v>
      </c>
      <c r="E2738" s="59">
        <f>whlsecost_hourly_4002_201807!C543</f>
        <v>43304</v>
      </c>
      <c r="F2738" s="89">
        <f>whlsecost_hourly_4002_201807!D543</f>
        <v>9</v>
      </c>
      <c r="G2738" s="2">
        <f>whlsecost_hourly_4002_201807!F543</f>
        <v>50.92</v>
      </c>
      <c r="H2738" s="2">
        <f>whlsecost_hourly_4002_201807!X543</f>
        <v>2.1500000000000004</v>
      </c>
      <c r="I2738" s="2">
        <f t="shared" si="86"/>
        <v>53.07</v>
      </c>
      <c r="J2738" s="71">
        <f t="shared" si="85"/>
        <v>259936.86000000002</v>
      </c>
    </row>
    <row r="2739" spans="1:10" x14ac:dyDescent="0.25">
      <c r="A2739" s="28">
        <v>7</v>
      </c>
      <c r="B2739" s="28">
        <v>23</v>
      </c>
      <c r="C2739" s="12" t="s">
        <v>12</v>
      </c>
      <c r="D2739" s="69">
        <f>'Actual Solar Data'!M2729</f>
        <v>6732</v>
      </c>
      <c r="E2739" s="59">
        <f>whlsecost_hourly_4002_201807!C544</f>
        <v>43304</v>
      </c>
      <c r="F2739" s="89">
        <f>whlsecost_hourly_4002_201807!D544</f>
        <v>10</v>
      </c>
      <c r="G2739" s="2">
        <f>whlsecost_hourly_4002_201807!F544</f>
        <v>46.6</v>
      </c>
      <c r="H2739" s="2">
        <f>whlsecost_hourly_4002_201807!X544</f>
        <v>1.6</v>
      </c>
      <c r="I2739" s="2">
        <f t="shared" si="86"/>
        <v>48.2</v>
      </c>
      <c r="J2739" s="71">
        <f t="shared" si="85"/>
        <v>324482.40000000002</v>
      </c>
    </row>
    <row r="2740" spans="1:10" x14ac:dyDescent="0.25">
      <c r="A2740" s="28">
        <v>7</v>
      </c>
      <c r="B2740" s="28">
        <v>23</v>
      </c>
      <c r="C2740" s="12" t="s">
        <v>13</v>
      </c>
      <c r="D2740" s="69">
        <f>'Actual Solar Data'!M2730</f>
        <v>10738</v>
      </c>
      <c r="E2740" s="59">
        <f>whlsecost_hourly_4002_201807!C545</f>
        <v>43304</v>
      </c>
      <c r="F2740" s="89">
        <f>whlsecost_hourly_4002_201807!D545</f>
        <v>11</v>
      </c>
      <c r="G2740" s="2">
        <f>whlsecost_hourly_4002_201807!F545</f>
        <v>50.16</v>
      </c>
      <c r="H2740" s="2">
        <f>whlsecost_hourly_4002_201807!X545</f>
        <v>1.33</v>
      </c>
      <c r="I2740" s="2">
        <f t="shared" si="86"/>
        <v>51.489999999999995</v>
      </c>
      <c r="J2740" s="71">
        <f t="shared" si="85"/>
        <v>552899.62</v>
      </c>
    </row>
    <row r="2741" spans="1:10" x14ac:dyDescent="0.25">
      <c r="A2741" s="28">
        <v>7</v>
      </c>
      <c r="B2741" s="28">
        <v>23</v>
      </c>
      <c r="C2741" s="12" t="s">
        <v>14</v>
      </c>
      <c r="D2741" s="69">
        <f>'Actual Solar Data'!M2731</f>
        <v>14122</v>
      </c>
      <c r="E2741" s="59">
        <f>whlsecost_hourly_4002_201807!C546</f>
        <v>43304</v>
      </c>
      <c r="F2741" s="89">
        <f>whlsecost_hourly_4002_201807!D546</f>
        <v>12</v>
      </c>
      <c r="G2741" s="2">
        <f>whlsecost_hourly_4002_201807!F546</f>
        <v>40.98</v>
      </c>
      <c r="H2741" s="2">
        <f>whlsecost_hourly_4002_201807!X546</f>
        <v>1.32</v>
      </c>
      <c r="I2741" s="2">
        <f t="shared" si="86"/>
        <v>42.3</v>
      </c>
      <c r="J2741" s="71">
        <f t="shared" si="85"/>
        <v>597360.6</v>
      </c>
    </row>
    <row r="2742" spans="1:10" x14ac:dyDescent="0.25">
      <c r="A2742" s="28">
        <v>7</v>
      </c>
      <c r="B2742" s="28">
        <v>23</v>
      </c>
      <c r="C2742" s="12" t="s">
        <v>15</v>
      </c>
      <c r="D2742" s="69">
        <f>'Actual Solar Data'!M2732</f>
        <v>16426</v>
      </c>
      <c r="E2742" s="59">
        <f>whlsecost_hourly_4002_201807!C547</f>
        <v>43304</v>
      </c>
      <c r="F2742" s="89">
        <f>whlsecost_hourly_4002_201807!D547</f>
        <v>13</v>
      </c>
      <c r="G2742" s="2">
        <f>whlsecost_hourly_4002_201807!F547</f>
        <v>45.66</v>
      </c>
      <c r="H2742" s="2">
        <f>whlsecost_hourly_4002_201807!X547</f>
        <v>1.6300000000000001</v>
      </c>
      <c r="I2742" s="2">
        <f t="shared" si="86"/>
        <v>47.29</v>
      </c>
      <c r="J2742" s="71">
        <f t="shared" si="85"/>
        <v>776785.54</v>
      </c>
    </row>
    <row r="2743" spans="1:10" x14ac:dyDescent="0.25">
      <c r="A2743" s="28">
        <v>7</v>
      </c>
      <c r="B2743" s="28">
        <v>23</v>
      </c>
      <c r="C2743" s="12" t="s">
        <v>16</v>
      </c>
      <c r="D2743" s="69">
        <f>'Actual Solar Data'!M2733</f>
        <v>18012</v>
      </c>
      <c r="E2743" s="59">
        <f>whlsecost_hourly_4002_201807!C548</f>
        <v>43304</v>
      </c>
      <c r="F2743" s="89">
        <f>whlsecost_hourly_4002_201807!D548</f>
        <v>14</v>
      </c>
      <c r="G2743" s="2">
        <f>whlsecost_hourly_4002_201807!F548</f>
        <v>52.18</v>
      </c>
      <c r="H2743" s="2">
        <f>whlsecost_hourly_4002_201807!X548</f>
        <v>1.38</v>
      </c>
      <c r="I2743" s="2">
        <f t="shared" si="86"/>
        <v>53.56</v>
      </c>
      <c r="J2743" s="71">
        <f t="shared" si="85"/>
        <v>964722.72000000009</v>
      </c>
    </row>
    <row r="2744" spans="1:10" x14ac:dyDescent="0.25">
      <c r="A2744" s="28">
        <v>7</v>
      </c>
      <c r="B2744" s="28">
        <v>23</v>
      </c>
      <c r="C2744" s="12" t="s">
        <v>17</v>
      </c>
      <c r="D2744" s="69">
        <f>'Actual Solar Data'!M2734</f>
        <v>14028</v>
      </c>
      <c r="E2744" s="59">
        <f>whlsecost_hourly_4002_201807!C549</f>
        <v>43304</v>
      </c>
      <c r="F2744" s="89">
        <f>whlsecost_hourly_4002_201807!D549</f>
        <v>15</v>
      </c>
      <c r="G2744" s="2">
        <f>whlsecost_hourly_4002_201807!F549</f>
        <v>51.43</v>
      </c>
      <c r="H2744" s="2">
        <f>whlsecost_hourly_4002_201807!X549</f>
        <v>1.46</v>
      </c>
      <c r="I2744" s="2">
        <f t="shared" si="86"/>
        <v>52.89</v>
      </c>
      <c r="J2744" s="71">
        <f t="shared" si="85"/>
        <v>741940.92</v>
      </c>
    </row>
    <row r="2745" spans="1:10" x14ac:dyDescent="0.25">
      <c r="A2745" s="28">
        <v>7</v>
      </c>
      <c r="B2745" s="28">
        <v>23</v>
      </c>
      <c r="C2745" s="12" t="s">
        <v>18</v>
      </c>
      <c r="D2745" s="69">
        <f>'Actual Solar Data'!M2735</f>
        <v>10861</v>
      </c>
      <c r="E2745" s="59">
        <f>whlsecost_hourly_4002_201807!C550</f>
        <v>43304</v>
      </c>
      <c r="F2745" s="89">
        <f>whlsecost_hourly_4002_201807!D550</f>
        <v>16</v>
      </c>
      <c r="G2745" s="2">
        <f>whlsecost_hourly_4002_201807!F550</f>
        <v>54.18</v>
      </c>
      <c r="H2745" s="2">
        <f>whlsecost_hourly_4002_201807!X550</f>
        <v>1.75</v>
      </c>
      <c r="I2745" s="2">
        <f t="shared" si="86"/>
        <v>55.93</v>
      </c>
      <c r="J2745" s="71">
        <f t="shared" si="85"/>
        <v>607455.73</v>
      </c>
    </row>
    <row r="2746" spans="1:10" x14ac:dyDescent="0.25">
      <c r="A2746" s="28">
        <v>7</v>
      </c>
      <c r="B2746" s="28">
        <v>23</v>
      </c>
      <c r="C2746" s="12" t="s">
        <v>19</v>
      </c>
      <c r="D2746" s="69">
        <f>'Actual Solar Data'!M2736</f>
        <v>10802</v>
      </c>
      <c r="E2746" s="59">
        <f>whlsecost_hourly_4002_201807!C551</f>
        <v>43304</v>
      </c>
      <c r="F2746" s="89">
        <f>whlsecost_hourly_4002_201807!D551</f>
        <v>17</v>
      </c>
      <c r="G2746" s="2">
        <f>whlsecost_hourly_4002_201807!F551</f>
        <v>58.82</v>
      </c>
      <c r="H2746" s="2">
        <f>whlsecost_hourly_4002_201807!X551</f>
        <v>1.95</v>
      </c>
      <c r="I2746" s="2">
        <f t="shared" si="86"/>
        <v>60.77</v>
      </c>
      <c r="J2746" s="71">
        <f t="shared" si="85"/>
        <v>656437.54</v>
      </c>
    </row>
    <row r="2747" spans="1:10" x14ac:dyDescent="0.25">
      <c r="A2747" s="28">
        <v>7</v>
      </c>
      <c r="B2747" s="28">
        <v>23</v>
      </c>
      <c r="C2747" s="12" t="s">
        <v>20</v>
      </c>
      <c r="D2747" s="69">
        <f>'Actual Solar Data'!M2737</f>
        <v>7880</v>
      </c>
      <c r="E2747" s="59">
        <f>whlsecost_hourly_4002_201807!C552</f>
        <v>43304</v>
      </c>
      <c r="F2747" s="89">
        <f>whlsecost_hourly_4002_201807!D552</f>
        <v>18</v>
      </c>
      <c r="G2747" s="2">
        <f>whlsecost_hourly_4002_201807!F552</f>
        <v>64.67</v>
      </c>
      <c r="H2747" s="2">
        <f>whlsecost_hourly_4002_201807!X552</f>
        <v>1.6700000000000002</v>
      </c>
      <c r="I2747" s="2">
        <f t="shared" si="86"/>
        <v>66.34</v>
      </c>
      <c r="J2747" s="71">
        <f t="shared" si="85"/>
        <v>522759.2</v>
      </c>
    </row>
    <row r="2748" spans="1:10" x14ac:dyDescent="0.25">
      <c r="A2748" s="28">
        <v>7</v>
      </c>
      <c r="B2748" s="28">
        <v>23</v>
      </c>
      <c r="C2748" s="12" t="s">
        <v>21</v>
      </c>
      <c r="D2748" s="69">
        <f>'Actual Solar Data'!M2738</f>
        <v>2673</v>
      </c>
      <c r="E2748" s="59">
        <f>whlsecost_hourly_4002_201807!C553</f>
        <v>43304</v>
      </c>
      <c r="F2748" s="89">
        <f>whlsecost_hourly_4002_201807!D553</f>
        <v>19</v>
      </c>
      <c r="G2748" s="2">
        <f>whlsecost_hourly_4002_201807!F553</f>
        <v>59.63</v>
      </c>
      <c r="H2748" s="2">
        <f>whlsecost_hourly_4002_201807!X553</f>
        <v>1.4600000000000002</v>
      </c>
      <c r="I2748" s="2">
        <f t="shared" si="86"/>
        <v>61.09</v>
      </c>
      <c r="J2748" s="71">
        <f t="shared" si="85"/>
        <v>163293.57</v>
      </c>
    </row>
    <row r="2749" spans="1:10" x14ac:dyDescent="0.25">
      <c r="A2749" s="28">
        <v>7</v>
      </c>
      <c r="B2749" s="28">
        <v>23</v>
      </c>
      <c r="C2749" s="12" t="s">
        <v>22</v>
      </c>
      <c r="D2749" s="69">
        <f>'Actual Solar Data'!M2739</f>
        <v>1164</v>
      </c>
      <c r="E2749" s="59">
        <f>whlsecost_hourly_4002_201807!C554</f>
        <v>43304</v>
      </c>
      <c r="F2749" s="89">
        <f>whlsecost_hourly_4002_201807!D554</f>
        <v>20</v>
      </c>
      <c r="G2749" s="2">
        <f>whlsecost_hourly_4002_201807!F554</f>
        <v>48.7</v>
      </c>
      <c r="H2749" s="2">
        <f>whlsecost_hourly_4002_201807!X554</f>
        <v>1.33</v>
      </c>
      <c r="I2749" s="2">
        <f t="shared" si="86"/>
        <v>50.03</v>
      </c>
      <c r="J2749" s="71">
        <f t="shared" si="85"/>
        <v>58234.92</v>
      </c>
    </row>
    <row r="2750" spans="1:10" x14ac:dyDescent="0.25">
      <c r="A2750" s="28">
        <v>7</v>
      </c>
      <c r="B2750" s="28">
        <v>23</v>
      </c>
      <c r="C2750" s="12" t="s">
        <v>23</v>
      </c>
      <c r="D2750" s="69">
        <f>'Actual Solar Data'!M2740</f>
        <v>1</v>
      </c>
      <c r="E2750" s="59">
        <f>whlsecost_hourly_4002_201807!C555</f>
        <v>43304</v>
      </c>
      <c r="F2750" s="89">
        <f>whlsecost_hourly_4002_201807!D555</f>
        <v>21</v>
      </c>
      <c r="G2750" s="2">
        <f>whlsecost_hourly_4002_201807!F555</f>
        <v>45.79</v>
      </c>
      <c r="H2750" s="2">
        <f>whlsecost_hourly_4002_201807!X555</f>
        <v>1.33</v>
      </c>
      <c r="I2750" s="2">
        <f t="shared" si="86"/>
        <v>47.12</v>
      </c>
      <c r="J2750" s="71">
        <f t="shared" si="85"/>
        <v>47.12</v>
      </c>
    </row>
    <row r="2751" spans="1:10" x14ac:dyDescent="0.25">
      <c r="A2751" s="28">
        <v>7</v>
      </c>
      <c r="B2751" s="28">
        <v>23</v>
      </c>
      <c r="C2751" s="12" t="s">
        <v>24</v>
      </c>
      <c r="D2751" s="69">
        <f>'Actual Solar Data'!M2741</f>
        <v>0</v>
      </c>
      <c r="E2751" s="59">
        <f>whlsecost_hourly_4002_201807!C556</f>
        <v>43304</v>
      </c>
      <c r="F2751" s="89">
        <f>whlsecost_hourly_4002_201807!D556</f>
        <v>22</v>
      </c>
      <c r="G2751" s="2">
        <f>whlsecost_hourly_4002_201807!F556</f>
        <v>37.15</v>
      </c>
      <c r="H2751" s="2">
        <f>whlsecost_hourly_4002_201807!X556</f>
        <v>1.31</v>
      </c>
      <c r="I2751" s="2">
        <f t="shared" si="86"/>
        <v>38.46</v>
      </c>
      <c r="J2751" s="71">
        <f t="shared" si="85"/>
        <v>0</v>
      </c>
    </row>
    <row r="2752" spans="1:10" x14ac:dyDescent="0.25">
      <c r="A2752" s="28">
        <v>7</v>
      </c>
      <c r="B2752" s="28">
        <v>23</v>
      </c>
      <c r="C2752" s="12" t="s">
        <v>25</v>
      </c>
      <c r="D2752" s="69">
        <f>'Actual Solar Data'!M2742</f>
        <v>0</v>
      </c>
      <c r="E2752" s="59">
        <f>whlsecost_hourly_4002_201807!C557</f>
        <v>43304</v>
      </c>
      <c r="F2752" s="89">
        <f>whlsecost_hourly_4002_201807!D557</f>
        <v>23</v>
      </c>
      <c r="G2752" s="2">
        <f>whlsecost_hourly_4002_201807!F557</f>
        <v>26.99</v>
      </c>
      <c r="H2752" s="2">
        <f>whlsecost_hourly_4002_201807!X557</f>
        <v>1.4</v>
      </c>
      <c r="I2752" s="2">
        <f t="shared" si="86"/>
        <v>28.389999999999997</v>
      </c>
      <c r="J2752" s="71">
        <f t="shared" si="85"/>
        <v>0</v>
      </c>
    </row>
    <row r="2753" spans="1:10" x14ac:dyDescent="0.25">
      <c r="A2753" s="28">
        <v>7</v>
      </c>
      <c r="B2753" s="28">
        <v>23</v>
      </c>
      <c r="C2753" s="12" t="s">
        <v>26</v>
      </c>
      <c r="D2753" s="69">
        <f>'Actual Solar Data'!M2743</f>
        <v>0</v>
      </c>
      <c r="E2753" s="59">
        <f>whlsecost_hourly_4002_201807!C558</f>
        <v>43304</v>
      </c>
      <c r="F2753" s="89">
        <f>whlsecost_hourly_4002_201807!D558</f>
        <v>24</v>
      </c>
      <c r="G2753" s="2">
        <f>whlsecost_hourly_4002_201807!F558</f>
        <v>28.82</v>
      </c>
      <c r="H2753" s="2">
        <f>whlsecost_hourly_4002_201807!X558</f>
        <v>0.8600000000000001</v>
      </c>
      <c r="I2753" s="2">
        <f t="shared" si="86"/>
        <v>29.68</v>
      </c>
      <c r="J2753" s="71">
        <f t="shared" si="85"/>
        <v>0</v>
      </c>
    </row>
    <row r="2754" spans="1:10" x14ac:dyDescent="0.25">
      <c r="A2754" s="28">
        <v>7</v>
      </c>
      <c r="B2754" s="28">
        <v>24</v>
      </c>
      <c r="C2754" s="12" t="s">
        <v>3</v>
      </c>
      <c r="D2754" s="69">
        <f>'Actual Solar Data'!M2744</f>
        <v>0</v>
      </c>
      <c r="E2754" s="59">
        <f>whlsecost_hourly_4002_201807!C559</f>
        <v>43305</v>
      </c>
      <c r="F2754" s="89">
        <f>whlsecost_hourly_4002_201807!D559</f>
        <v>1</v>
      </c>
      <c r="G2754" s="2">
        <f>whlsecost_hourly_4002_201807!F559</f>
        <v>23.75</v>
      </c>
      <c r="H2754" s="2">
        <f>whlsecost_hourly_4002_201807!X559</f>
        <v>0.53999999999999992</v>
      </c>
      <c r="I2754" s="2">
        <f t="shared" si="86"/>
        <v>24.29</v>
      </c>
      <c r="J2754" s="71">
        <f t="shared" si="85"/>
        <v>0</v>
      </c>
    </row>
    <row r="2755" spans="1:10" x14ac:dyDescent="0.25">
      <c r="A2755" s="28">
        <v>7</v>
      </c>
      <c r="B2755" s="28">
        <v>24</v>
      </c>
      <c r="C2755" s="12" t="s">
        <v>4</v>
      </c>
      <c r="D2755" s="69">
        <f>'Actual Solar Data'!M2745</f>
        <v>0</v>
      </c>
      <c r="E2755" s="59">
        <f>whlsecost_hourly_4002_201807!C560</f>
        <v>43305</v>
      </c>
      <c r="F2755" s="89">
        <f>whlsecost_hourly_4002_201807!D560</f>
        <v>2</v>
      </c>
      <c r="G2755" s="2">
        <f>whlsecost_hourly_4002_201807!F560</f>
        <v>22.46</v>
      </c>
      <c r="H2755" s="2">
        <f>whlsecost_hourly_4002_201807!X560</f>
        <v>0.51</v>
      </c>
      <c r="I2755" s="2">
        <f t="shared" si="86"/>
        <v>22.970000000000002</v>
      </c>
      <c r="J2755" s="71">
        <f t="shared" si="85"/>
        <v>0</v>
      </c>
    </row>
    <row r="2756" spans="1:10" x14ac:dyDescent="0.25">
      <c r="A2756" s="28">
        <v>7</v>
      </c>
      <c r="B2756" s="28">
        <v>24</v>
      </c>
      <c r="C2756" s="12" t="s">
        <v>5</v>
      </c>
      <c r="D2756" s="69">
        <f>'Actual Solar Data'!M2746</f>
        <v>0</v>
      </c>
      <c r="E2756" s="59">
        <f>whlsecost_hourly_4002_201807!C561</f>
        <v>43305</v>
      </c>
      <c r="F2756" s="89">
        <f>whlsecost_hourly_4002_201807!D561</f>
        <v>3</v>
      </c>
      <c r="G2756" s="2">
        <f>whlsecost_hourly_4002_201807!F561</f>
        <v>22.25</v>
      </c>
      <c r="H2756" s="2">
        <f>whlsecost_hourly_4002_201807!X561</f>
        <v>0.49999999999999994</v>
      </c>
      <c r="I2756" s="2">
        <f t="shared" si="86"/>
        <v>22.75</v>
      </c>
      <c r="J2756" s="71">
        <f t="shared" si="85"/>
        <v>0</v>
      </c>
    </row>
    <row r="2757" spans="1:10" x14ac:dyDescent="0.25">
      <c r="A2757" s="28">
        <v>7</v>
      </c>
      <c r="B2757" s="28">
        <v>24</v>
      </c>
      <c r="C2757" s="12" t="s">
        <v>6</v>
      </c>
      <c r="D2757" s="69">
        <f>'Actual Solar Data'!M2747</f>
        <v>0</v>
      </c>
      <c r="E2757" s="59">
        <f>whlsecost_hourly_4002_201807!C562</f>
        <v>43305</v>
      </c>
      <c r="F2757" s="89">
        <f>whlsecost_hourly_4002_201807!D562</f>
        <v>4</v>
      </c>
      <c r="G2757" s="2">
        <f>whlsecost_hourly_4002_201807!F562</f>
        <v>22.28</v>
      </c>
      <c r="H2757" s="2">
        <f>whlsecost_hourly_4002_201807!X562</f>
        <v>0.49999999999999994</v>
      </c>
      <c r="I2757" s="2">
        <f t="shared" si="86"/>
        <v>22.78</v>
      </c>
      <c r="J2757" s="71">
        <f t="shared" si="85"/>
        <v>0</v>
      </c>
    </row>
    <row r="2758" spans="1:10" x14ac:dyDescent="0.25">
      <c r="A2758" s="28">
        <v>7</v>
      </c>
      <c r="B2758" s="28">
        <v>24</v>
      </c>
      <c r="C2758" s="12" t="s">
        <v>7</v>
      </c>
      <c r="D2758" s="69">
        <f>'Actual Solar Data'!M2748</f>
        <v>0</v>
      </c>
      <c r="E2758" s="59">
        <f>whlsecost_hourly_4002_201807!C563</f>
        <v>43305</v>
      </c>
      <c r="F2758" s="89">
        <f>whlsecost_hourly_4002_201807!D563</f>
        <v>5</v>
      </c>
      <c r="G2758" s="2">
        <f>whlsecost_hourly_4002_201807!F563</f>
        <v>23.22</v>
      </c>
      <c r="H2758" s="2">
        <f>whlsecost_hourly_4002_201807!X563</f>
        <v>0.51</v>
      </c>
      <c r="I2758" s="2">
        <f t="shared" si="86"/>
        <v>23.73</v>
      </c>
      <c r="J2758" s="71">
        <f t="shared" si="85"/>
        <v>0</v>
      </c>
    </row>
    <row r="2759" spans="1:10" x14ac:dyDescent="0.25">
      <c r="A2759" s="28">
        <v>7</v>
      </c>
      <c r="B2759" s="28">
        <v>24</v>
      </c>
      <c r="C2759" s="12" t="s">
        <v>8</v>
      </c>
      <c r="D2759" s="69">
        <f>'Actual Solar Data'!M2749</f>
        <v>24</v>
      </c>
      <c r="E2759" s="59">
        <f>whlsecost_hourly_4002_201807!C564</f>
        <v>43305</v>
      </c>
      <c r="F2759" s="89">
        <f>whlsecost_hourly_4002_201807!D564</f>
        <v>6</v>
      </c>
      <c r="G2759" s="2">
        <f>whlsecost_hourly_4002_201807!F564</f>
        <v>23.45</v>
      </c>
      <c r="H2759" s="2">
        <f>whlsecost_hourly_4002_201807!X564</f>
        <v>0.62</v>
      </c>
      <c r="I2759" s="2">
        <f t="shared" si="86"/>
        <v>24.07</v>
      </c>
      <c r="J2759" s="71">
        <f t="shared" si="85"/>
        <v>577.68000000000006</v>
      </c>
    </row>
    <row r="2760" spans="1:10" x14ac:dyDescent="0.25">
      <c r="A2760" s="28">
        <v>7</v>
      </c>
      <c r="B2760" s="28">
        <v>24</v>
      </c>
      <c r="C2760" s="12" t="s">
        <v>9</v>
      </c>
      <c r="D2760" s="69">
        <f>'Actual Solar Data'!M2750</f>
        <v>1057</v>
      </c>
      <c r="E2760" s="59">
        <f>whlsecost_hourly_4002_201807!C565</f>
        <v>43305</v>
      </c>
      <c r="F2760" s="89">
        <f>whlsecost_hourly_4002_201807!D565</f>
        <v>7</v>
      </c>
      <c r="G2760" s="2">
        <f>whlsecost_hourly_4002_201807!F565</f>
        <v>31.67</v>
      </c>
      <c r="H2760" s="2">
        <f>whlsecost_hourly_4002_201807!X565</f>
        <v>0.79</v>
      </c>
      <c r="I2760" s="2">
        <f t="shared" si="86"/>
        <v>32.46</v>
      </c>
      <c r="J2760" s="71">
        <f t="shared" si="85"/>
        <v>34310.22</v>
      </c>
    </row>
    <row r="2761" spans="1:10" x14ac:dyDescent="0.25">
      <c r="A2761" s="28">
        <v>7</v>
      </c>
      <c r="B2761" s="28">
        <v>24</v>
      </c>
      <c r="C2761" s="12" t="s">
        <v>10</v>
      </c>
      <c r="D2761" s="69">
        <f>'Actual Solar Data'!M2751</f>
        <v>4225</v>
      </c>
      <c r="E2761" s="59">
        <f>whlsecost_hourly_4002_201807!C566</f>
        <v>43305</v>
      </c>
      <c r="F2761" s="89">
        <f>whlsecost_hourly_4002_201807!D566</f>
        <v>8</v>
      </c>
      <c r="G2761" s="2">
        <f>whlsecost_hourly_4002_201807!F566</f>
        <v>22.53</v>
      </c>
      <c r="H2761" s="2">
        <f>whlsecost_hourly_4002_201807!X566</f>
        <v>1.23</v>
      </c>
      <c r="I2761" s="2">
        <f t="shared" si="86"/>
        <v>23.76</v>
      </c>
      <c r="J2761" s="71">
        <f t="shared" si="85"/>
        <v>100386</v>
      </c>
    </row>
    <row r="2762" spans="1:10" x14ac:dyDescent="0.25">
      <c r="A2762" s="28">
        <v>7</v>
      </c>
      <c r="B2762" s="28">
        <v>24</v>
      </c>
      <c r="C2762" s="12" t="s">
        <v>11</v>
      </c>
      <c r="D2762" s="69">
        <f>'Actual Solar Data'!M2752</f>
        <v>6280</v>
      </c>
      <c r="E2762" s="59">
        <f>whlsecost_hourly_4002_201807!C567</f>
        <v>43305</v>
      </c>
      <c r="F2762" s="89">
        <f>whlsecost_hourly_4002_201807!D567</f>
        <v>9</v>
      </c>
      <c r="G2762" s="2">
        <f>whlsecost_hourly_4002_201807!F567</f>
        <v>26.36</v>
      </c>
      <c r="H2762" s="2">
        <f>whlsecost_hourly_4002_201807!X567</f>
        <v>1.17</v>
      </c>
      <c r="I2762" s="2">
        <f t="shared" si="86"/>
        <v>27.53</v>
      </c>
      <c r="J2762" s="71">
        <f t="shared" si="85"/>
        <v>172888.4</v>
      </c>
    </row>
    <row r="2763" spans="1:10" x14ac:dyDescent="0.25">
      <c r="A2763" s="28">
        <v>7</v>
      </c>
      <c r="B2763" s="28">
        <v>24</v>
      </c>
      <c r="C2763" s="12" t="s">
        <v>12</v>
      </c>
      <c r="D2763" s="69">
        <f>'Actual Solar Data'!M2753</f>
        <v>13342</v>
      </c>
      <c r="E2763" s="59">
        <f>whlsecost_hourly_4002_201807!C568</f>
        <v>43305</v>
      </c>
      <c r="F2763" s="89">
        <f>whlsecost_hourly_4002_201807!D568</f>
        <v>10</v>
      </c>
      <c r="G2763" s="2">
        <f>whlsecost_hourly_4002_201807!F568</f>
        <v>34.99</v>
      </c>
      <c r="H2763" s="2">
        <f>whlsecost_hourly_4002_201807!X568</f>
        <v>1.1700000000000002</v>
      </c>
      <c r="I2763" s="2">
        <f t="shared" si="86"/>
        <v>36.160000000000004</v>
      </c>
      <c r="J2763" s="71">
        <f t="shared" si="85"/>
        <v>482446.72000000003</v>
      </c>
    </row>
    <row r="2764" spans="1:10" x14ac:dyDescent="0.25">
      <c r="A2764" s="28">
        <v>7</v>
      </c>
      <c r="B2764" s="28">
        <v>24</v>
      </c>
      <c r="C2764" s="12" t="s">
        <v>13</v>
      </c>
      <c r="D2764" s="69">
        <f>'Actual Solar Data'!M2754</f>
        <v>16520</v>
      </c>
      <c r="E2764" s="59">
        <f>whlsecost_hourly_4002_201807!C569</f>
        <v>43305</v>
      </c>
      <c r="F2764" s="89">
        <f>whlsecost_hourly_4002_201807!D569</f>
        <v>11</v>
      </c>
      <c r="G2764" s="2">
        <f>whlsecost_hourly_4002_201807!F569</f>
        <v>31.9</v>
      </c>
      <c r="H2764" s="2">
        <f>whlsecost_hourly_4002_201807!X569</f>
        <v>1.1399999999999999</v>
      </c>
      <c r="I2764" s="2">
        <f t="shared" si="86"/>
        <v>33.04</v>
      </c>
      <c r="J2764" s="71">
        <f t="shared" si="85"/>
        <v>545820.79999999993</v>
      </c>
    </row>
    <row r="2765" spans="1:10" x14ac:dyDescent="0.25">
      <c r="A2765" s="28">
        <v>7</v>
      </c>
      <c r="B2765" s="28">
        <v>24</v>
      </c>
      <c r="C2765" s="12" t="s">
        <v>14</v>
      </c>
      <c r="D2765" s="69">
        <f>'Actual Solar Data'!M2755</f>
        <v>18479</v>
      </c>
      <c r="E2765" s="59">
        <f>whlsecost_hourly_4002_201807!C570</f>
        <v>43305</v>
      </c>
      <c r="F2765" s="89">
        <f>whlsecost_hourly_4002_201807!D570</f>
        <v>12</v>
      </c>
      <c r="G2765" s="2">
        <f>whlsecost_hourly_4002_201807!F570</f>
        <v>37.15</v>
      </c>
      <c r="H2765" s="2">
        <f>whlsecost_hourly_4002_201807!X570</f>
        <v>1.3699999999999999</v>
      </c>
      <c r="I2765" s="2">
        <f t="shared" si="86"/>
        <v>38.519999999999996</v>
      </c>
      <c r="J2765" s="71">
        <f t="shared" si="85"/>
        <v>711811.08</v>
      </c>
    </row>
    <row r="2766" spans="1:10" x14ac:dyDescent="0.25">
      <c r="A2766" s="28">
        <v>7</v>
      </c>
      <c r="B2766" s="28">
        <v>24</v>
      </c>
      <c r="C2766" s="12" t="s">
        <v>15</v>
      </c>
      <c r="D2766" s="69">
        <f>'Actual Solar Data'!M2756</f>
        <v>22263</v>
      </c>
      <c r="E2766" s="59">
        <f>whlsecost_hourly_4002_201807!C571</f>
        <v>43305</v>
      </c>
      <c r="F2766" s="89">
        <f>whlsecost_hourly_4002_201807!D571</f>
        <v>13</v>
      </c>
      <c r="G2766" s="2">
        <f>whlsecost_hourly_4002_201807!F571</f>
        <v>31.96</v>
      </c>
      <c r="H2766" s="2">
        <f>whlsecost_hourly_4002_201807!X571</f>
        <v>1.1499999999999999</v>
      </c>
      <c r="I2766" s="2">
        <f t="shared" si="86"/>
        <v>33.11</v>
      </c>
      <c r="J2766" s="71">
        <f t="shared" si="85"/>
        <v>737127.92999999993</v>
      </c>
    </row>
    <row r="2767" spans="1:10" x14ac:dyDescent="0.25">
      <c r="A2767" s="28">
        <v>7</v>
      </c>
      <c r="B2767" s="28">
        <v>24</v>
      </c>
      <c r="C2767" s="12" t="s">
        <v>16</v>
      </c>
      <c r="D2767" s="69">
        <f>'Actual Solar Data'!M2757</f>
        <v>18857</v>
      </c>
      <c r="E2767" s="59">
        <f>whlsecost_hourly_4002_201807!C572</f>
        <v>43305</v>
      </c>
      <c r="F2767" s="89">
        <f>whlsecost_hourly_4002_201807!D572</f>
        <v>14</v>
      </c>
      <c r="G2767" s="2">
        <f>whlsecost_hourly_4002_201807!F572</f>
        <v>36.479999999999997</v>
      </c>
      <c r="H2767" s="2">
        <f>whlsecost_hourly_4002_201807!X572</f>
        <v>1.0999999999999999</v>
      </c>
      <c r="I2767" s="2">
        <f t="shared" si="86"/>
        <v>37.58</v>
      </c>
      <c r="J2767" s="71">
        <f t="shared" si="85"/>
        <v>708646.05999999994</v>
      </c>
    </row>
    <row r="2768" spans="1:10" x14ac:dyDescent="0.25">
      <c r="A2768" s="28">
        <v>7</v>
      </c>
      <c r="B2768" s="28">
        <v>24</v>
      </c>
      <c r="C2768" s="12" t="s">
        <v>17</v>
      </c>
      <c r="D2768" s="69">
        <f>'Actual Solar Data'!M2758</f>
        <v>22299</v>
      </c>
      <c r="E2768" s="59">
        <f>whlsecost_hourly_4002_201807!C573</f>
        <v>43305</v>
      </c>
      <c r="F2768" s="89">
        <f>whlsecost_hourly_4002_201807!D573</f>
        <v>15</v>
      </c>
      <c r="G2768" s="2">
        <f>whlsecost_hourly_4002_201807!F573</f>
        <v>43.75</v>
      </c>
      <c r="H2768" s="2">
        <f>whlsecost_hourly_4002_201807!X573</f>
        <v>1.1399999999999999</v>
      </c>
      <c r="I2768" s="2">
        <f t="shared" si="86"/>
        <v>44.89</v>
      </c>
      <c r="J2768" s="71">
        <f t="shared" si="85"/>
        <v>1001002.11</v>
      </c>
    </row>
    <row r="2769" spans="1:10" x14ac:dyDescent="0.25">
      <c r="A2769" s="28">
        <v>7</v>
      </c>
      <c r="B2769" s="28">
        <v>24</v>
      </c>
      <c r="C2769" s="12" t="s">
        <v>18</v>
      </c>
      <c r="D2769" s="69">
        <f>'Actual Solar Data'!M2759</f>
        <v>17887</v>
      </c>
      <c r="E2769" s="59">
        <f>whlsecost_hourly_4002_201807!C574</f>
        <v>43305</v>
      </c>
      <c r="F2769" s="89">
        <f>whlsecost_hourly_4002_201807!D574</f>
        <v>16</v>
      </c>
      <c r="G2769" s="2">
        <f>whlsecost_hourly_4002_201807!F574</f>
        <v>45.73</v>
      </c>
      <c r="H2769" s="2">
        <f>whlsecost_hourly_4002_201807!X574</f>
        <v>1.0999999999999999</v>
      </c>
      <c r="I2769" s="2">
        <f t="shared" si="86"/>
        <v>46.83</v>
      </c>
      <c r="J2769" s="71">
        <f t="shared" si="85"/>
        <v>837648.21</v>
      </c>
    </row>
    <row r="2770" spans="1:10" x14ac:dyDescent="0.25">
      <c r="A2770" s="28">
        <v>7</v>
      </c>
      <c r="B2770" s="28">
        <v>24</v>
      </c>
      <c r="C2770" s="12" t="s">
        <v>19</v>
      </c>
      <c r="D2770" s="69">
        <f>'Actual Solar Data'!M2760</f>
        <v>12335</v>
      </c>
      <c r="E2770" s="59">
        <f>whlsecost_hourly_4002_201807!C575</f>
        <v>43305</v>
      </c>
      <c r="F2770" s="89">
        <f>whlsecost_hourly_4002_201807!D575</f>
        <v>17</v>
      </c>
      <c r="G2770" s="2">
        <f>whlsecost_hourly_4002_201807!F575</f>
        <v>55.93</v>
      </c>
      <c r="H2770" s="2">
        <f>whlsecost_hourly_4002_201807!X575</f>
        <v>1.2</v>
      </c>
      <c r="I2770" s="2">
        <f t="shared" si="86"/>
        <v>57.13</v>
      </c>
      <c r="J2770" s="71">
        <f t="shared" si="85"/>
        <v>704698.55</v>
      </c>
    </row>
    <row r="2771" spans="1:10" x14ac:dyDescent="0.25">
      <c r="A2771" s="28">
        <v>7</v>
      </c>
      <c r="B2771" s="28">
        <v>24</v>
      </c>
      <c r="C2771" s="12" t="s">
        <v>20</v>
      </c>
      <c r="D2771" s="69">
        <f>'Actual Solar Data'!M2761</f>
        <v>10448</v>
      </c>
      <c r="E2771" s="59">
        <f>whlsecost_hourly_4002_201807!C576</f>
        <v>43305</v>
      </c>
      <c r="F2771" s="89">
        <f>whlsecost_hourly_4002_201807!D576</f>
        <v>18</v>
      </c>
      <c r="G2771" s="2">
        <f>whlsecost_hourly_4002_201807!F576</f>
        <v>65.36</v>
      </c>
      <c r="H2771" s="2">
        <f>whlsecost_hourly_4002_201807!X576</f>
        <v>1.3599999999999999</v>
      </c>
      <c r="I2771" s="2">
        <f t="shared" si="86"/>
        <v>66.72</v>
      </c>
      <c r="J2771" s="71">
        <f t="shared" ref="J2771:J2834" si="87">D2771*I2771</f>
        <v>697090.55999999994</v>
      </c>
    </row>
    <row r="2772" spans="1:10" x14ac:dyDescent="0.25">
      <c r="A2772" s="28">
        <v>7</v>
      </c>
      <c r="B2772" s="28">
        <v>24</v>
      </c>
      <c r="C2772" s="12" t="s">
        <v>21</v>
      </c>
      <c r="D2772" s="69">
        <f>'Actual Solar Data'!M2762</f>
        <v>4564</v>
      </c>
      <c r="E2772" s="59">
        <f>whlsecost_hourly_4002_201807!C577</f>
        <v>43305</v>
      </c>
      <c r="F2772" s="89">
        <f>whlsecost_hourly_4002_201807!D577</f>
        <v>19</v>
      </c>
      <c r="G2772" s="2">
        <f>whlsecost_hourly_4002_201807!F577</f>
        <v>61.76</v>
      </c>
      <c r="H2772" s="2">
        <f>whlsecost_hourly_4002_201807!X577</f>
        <v>1.44</v>
      </c>
      <c r="I2772" s="2">
        <f t="shared" si="86"/>
        <v>63.199999999999996</v>
      </c>
      <c r="J2772" s="71">
        <f t="shared" si="87"/>
        <v>288444.79999999999</v>
      </c>
    </row>
    <row r="2773" spans="1:10" x14ac:dyDescent="0.25">
      <c r="A2773" s="28">
        <v>7</v>
      </c>
      <c r="B2773" s="28">
        <v>24</v>
      </c>
      <c r="C2773" s="12" t="s">
        <v>22</v>
      </c>
      <c r="D2773" s="69">
        <f>'Actual Solar Data'!M2763</f>
        <v>1154</v>
      </c>
      <c r="E2773" s="59">
        <f>whlsecost_hourly_4002_201807!C578</f>
        <v>43305</v>
      </c>
      <c r="F2773" s="89">
        <f>whlsecost_hourly_4002_201807!D578</f>
        <v>20</v>
      </c>
      <c r="G2773" s="2">
        <f>whlsecost_hourly_4002_201807!F578</f>
        <v>51.66</v>
      </c>
      <c r="H2773" s="2">
        <f>whlsecost_hourly_4002_201807!X578</f>
        <v>1.4499999999999997</v>
      </c>
      <c r="I2773" s="2">
        <f t="shared" si="86"/>
        <v>53.11</v>
      </c>
      <c r="J2773" s="71">
        <f t="shared" si="87"/>
        <v>61288.94</v>
      </c>
    </row>
    <row r="2774" spans="1:10" x14ac:dyDescent="0.25">
      <c r="A2774" s="28">
        <v>7</v>
      </c>
      <c r="B2774" s="28">
        <v>24</v>
      </c>
      <c r="C2774" s="12" t="s">
        <v>23</v>
      </c>
      <c r="D2774" s="69">
        <f>'Actual Solar Data'!M2764</f>
        <v>2</v>
      </c>
      <c r="E2774" s="59">
        <f>whlsecost_hourly_4002_201807!C579</f>
        <v>43305</v>
      </c>
      <c r="F2774" s="89">
        <f>whlsecost_hourly_4002_201807!D579</f>
        <v>21</v>
      </c>
      <c r="G2774" s="2">
        <f>whlsecost_hourly_4002_201807!F579</f>
        <v>45.79</v>
      </c>
      <c r="H2774" s="2">
        <f>whlsecost_hourly_4002_201807!X579</f>
        <v>1.54</v>
      </c>
      <c r="I2774" s="2">
        <f t="shared" si="86"/>
        <v>47.33</v>
      </c>
      <c r="J2774" s="71">
        <f t="shared" si="87"/>
        <v>94.66</v>
      </c>
    </row>
    <row r="2775" spans="1:10" x14ac:dyDescent="0.25">
      <c r="A2775" s="28">
        <v>7</v>
      </c>
      <c r="B2775" s="28">
        <v>24</v>
      </c>
      <c r="C2775" s="12" t="s">
        <v>24</v>
      </c>
      <c r="D2775" s="69">
        <f>'Actual Solar Data'!M2765</f>
        <v>0</v>
      </c>
      <c r="E2775" s="59">
        <f>whlsecost_hourly_4002_201807!C580</f>
        <v>43305</v>
      </c>
      <c r="F2775" s="89">
        <f>whlsecost_hourly_4002_201807!D580</f>
        <v>22</v>
      </c>
      <c r="G2775" s="2">
        <f>whlsecost_hourly_4002_201807!F580</f>
        <v>43.24</v>
      </c>
      <c r="H2775" s="2">
        <f>whlsecost_hourly_4002_201807!X580</f>
        <v>1.3699999999999999</v>
      </c>
      <c r="I2775" s="2">
        <f t="shared" si="86"/>
        <v>44.61</v>
      </c>
      <c r="J2775" s="71">
        <f t="shared" si="87"/>
        <v>0</v>
      </c>
    </row>
    <row r="2776" spans="1:10" x14ac:dyDescent="0.25">
      <c r="A2776" s="28">
        <v>7</v>
      </c>
      <c r="B2776" s="28">
        <v>24</v>
      </c>
      <c r="C2776" s="12" t="s">
        <v>25</v>
      </c>
      <c r="D2776" s="69">
        <f>'Actual Solar Data'!M2766</f>
        <v>0</v>
      </c>
      <c r="E2776" s="59">
        <f>whlsecost_hourly_4002_201807!C581</f>
        <v>43305</v>
      </c>
      <c r="F2776" s="89">
        <f>whlsecost_hourly_4002_201807!D581</f>
        <v>23</v>
      </c>
      <c r="G2776" s="2">
        <f>whlsecost_hourly_4002_201807!F581</f>
        <v>31.6</v>
      </c>
      <c r="H2776" s="2">
        <f>whlsecost_hourly_4002_201807!X581</f>
        <v>1.3099999999999998</v>
      </c>
      <c r="I2776" s="2">
        <f t="shared" si="86"/>
        <v>32.910000000000004</v>
      </c>
      <c r="J2776" s="71">
        <f t="shared" si="87"/>
        <v>0</v>
      </c>
    </row>
    <row r="2777" spans="1:10" x14ac:dyDescent="0.25">
      <c r="A2777" s="28">
        <v>7</v>
      </c>
      <c r="B2777" s="28">
        <v>24</v>
      </c>
      <c r="C2777" s="12" t="s">
        <v>26</v>
      </c>
      <c r="D2777" s="69">
        <f>'Actual Solar Data'!M2767</f>
        <v>0</v>
      </c>
      <c r="E2777" s="59">
        <f>whlsecost_hourly_4002_201807!C582</f>
        <v>43305</v>
      </c>
      <c r="F2777" s="89">
        <f>whlsecost_hourly_4002_201807!D582</f>
        <v>24</v>
      </c>
      <c r="G2777" s="2">
        <f>whlsecost_hourly_4002_201807!F582</f>
        <v>28.63</v>
      </c>
      <c r="H2777" s="2">
        <f>whlsecost_hourly_4002_201807!X582</f>
        <v>0.67999999999999994</v>
      </c>
      <c r="I2777" s="2">
        <f t="shared" si="86"/>
        <v>29.31</v>
      </c>
      <c r="J2777" s="71">
        <f t="shared" si="87"/>
        <v>0</v>
      </c>
    </row>
    <row r="2778" spans="1:10" x14ac:dyDescent="0.25">
      <c r="A2778" s="28">
        <v>7</v>
      </c>
      <c r="B2778" s="28">
        <v>25</v>
      </c>
      <c r="C2778" s="12" t="s">
        <v>3</v>
      </c>
      <c r="D2778" s="69">
        <f>'Actual Solar Data'!M2768</f>
        <v>0</v>
      </c>
      <c r="E2778" s="59">
        <f>whlsecost_hourly_4002_201807!C583</f>
        <v>43306</v>
      </c>
      <c r="F2778" s="89">
        <f>whlsecost_hourly_4002_201807!D583</f>
        <v>1</v>
      </c>
      <c r="G2778" s="2">
        <f>whlsecost_hourly_4002_201807!F583</f>
        <v>27.16</v>
      </c>
      <c r="H2778" s="2">
        <f>whlsecost_hourly_4002_201807!X583</f>
        <v>0.45999999999999996</v>
      </c>
      <c r="I2778" s="2">
        <f t="shared" si="86"/>
        <v>27.62</v>
      </c>
      <c r="J2778" s="71">
        <f t="shared" si="87"/>
        <v>0</v>
      </c>
    </row>
    <row r="2779" spans="1:10" x14ac:dyDescent="0.25">
      <c r="A2779" s="28">
        <v>7</v>
      </c>
      <c r="B2779" s="28">
        <v>25</v>
      </c>
      <c r="C2779" s="12" t="s">
        <v>4</v>
      </c>
      <c r="D2779" s="69">
        <f>'Actual Solar Data'!M2769</f>
        <v>0</v>
      </c>
      <c r="E2779" s="59">
        <f>whlsecost_hourly_4002_201807!C584</f>
        <v>43306</v>
      </c>
      <c r="F2779" s="89">
        <f>whlsecost_hourly_4002_201807!D584</f>
        <v>2</v>
      </c>
      <c r="G2779" s="2">
        <f>whlsecost_hourly_4002_201807!F584</f>
        <v>29.97</v>
      </c>
      <c r="H2779" s="2">
        <f>whlsecost_hourly_4002_201807!X584</f>
        <v>0.48</v>
      </c>
      <c r="I2779" s="2">
        <f t="shared" si="86"/>
        <v>30.45</v>
      </c>
      <c r="J2779" s="71">
        <f t="shared" si="87"/>
        <v>0</v>
      </c>
    </row>
    <row r="2780" spans="1:10" x14ac:dyDescent="0.25">
      <c r="A2780" s="28">
        <v>7</v>
      </c>
      <c r="B2780" s="28">
        <v>25</v>
      </c>
      <c r="C2780" s="12" t="s">
        <v>5</v>
      </c>
      <c r="D2780" s="69">
        <f>'Actual Solar Data'!M2770</f>
        <v>0</v>
      </c>
      <c r="E2780" s="59">
        <f>whlsecost_hourly_4002_201807!C585</f>
        <v>43306</v>
      </c>
      <c r="F2780" s="89">
        <f>whlsecost_hourly_4002_201807!D585</f>
        <v>3</v>
      </c>
      <c r="G2780" s="2">
        <f>whlsecost_hourly_4002_201807!F585</f>
        <v>25.86</v>
      </c>
      <c r="H2780" s="2">
        <f>whlsecost_hourly_4002_201807!X585</f>
        <v>0.45999999999999996</v>
      </c>
      <c r="I2780" s="2">
        <f t="shared" si="86"/>
        <v>26.32</v>
      </c>
      <c r="J2780" s="71">
        <f t="shared" si="87"/>
        <v>0</v>
      </c>
    </row>
    <row r="2781" spans="1:10" x14ac:dyDescent="0.25">
      <c r="A2781" s="28">
        <v>7</v>
      </c>
      <c r="B2781" s="28">
        <v>25</v>
      </c>
      <c r="C2781" s="12" t="s">
        <v>6</v>
      </c>
      <c r="D2781" s="69">
        <f>'Actual Solar Data'!M2771</f>
        <v>0</v>
      </c>
      <c r="E2781" s="59">
        <f>whlsecost_hourly_4002_201807!C586</f>
        <v>43306</v>
      </c>
      <c r="F2781" s="89">
        <f>whlsecost_hourly_4002_201807!D586</f>
        <v>4</v>
      </c>
      <c r="G2781" s="2">
        <f>whlsecost_hourly_4002_201807!F586</f>
        <v>24.99</v>
      </c>
      <c r="H2781" s="2">
        <f>whlsecost_hourly_4002_201807!X586</f>
        <v>0.44</v>
      </c>
      <c r="I2781" s="2">
        <f t="shared" si="86"/>
        <v>25.43</v>
      </c>
      <c r="J2781" s="71">
        <f t="shared" si="87"/>
        <v>0</v>
      </c>
    </row>
    <row r="2782" spans="1:10" x14ac:dyDescent="0.25">
      <c r="A2782" s="28">
        <v>7</v>
      </c>
      <c r="B2782" s="28">
        <v>25</v>
      </c>
      <c r="C2782" s="12" t="s">
        <v>7</v>
      </c>
      <c r="D2782" s="69">
        <f>'Actual Solar Data'!M2772</f>
        <v>0</v>
      </c>
      <c r="E2782" s="59">
        <f>whlsecost_hourly_4002_201807!C587</f>
        <v>43306</v>
      </c>
      <c r="F2782" s="89">
        <f>whlsecost_hourly_4002_201807!D587</f>
        <v>5</v>
      </c>
      <c r="G2782" s="2">
        <f>whlsecost_hourly_4002_201807!F587</f>
        <v>23.18</v>
      </c>
      <c r="H2782" s="2">
        <f>whlsecost_hourly_4002_201807!X587</f>
        <v>0.42</v>
      </c>
      <c r="I2782" s="2">
        <f t="shared" si="86"/>
        <v>23.6</v>
      </c>
      <c r="J2782" s="71">
        <f t="shared" si="87"/>
        <v>0</v>
      </c>
    </row>
    <row r="2783" spans="1:10" x14ac:dyDescent="0.25">
      <c r="A2783" s="28">
        <v>7</v>
      </c>
      <c r="B2783" s="28">
        <v>25</v>
      </c>
      <c r="C2783" s="12" t="s">
        <v>8</v>
      </c>
      <c r="D2783" s="69">
        <f>'Actual Solar Data'!M2773</f>
        <v>32</v>
      </c>
      <c r="E2783" s="59">
        <f>whlsecost_hourly_4002_201807!C588</f>
        <v>43306</v>
      </c>
      <c r="F2783" s="89">
        <f>whlsecost_hourly_4002_201807!D588</f>
        <v>6</v>
      </c>
      <c r="G2783" s="2">
        <f>whlsecost_hourly_4002_201807!F588</f>
        <v>25.35</v>
      </c>
      <c r="H2783" s="2">
        <f>whlsecost_hourly_4002_201807!X588</f>
        <v>0.52</v>
      </c>
      <c r="I2783" s="2">
        <f t="shared" si="86"/>
        <v>25.87</v>
      </c>
      <c r="J2783" s="71">
        <f t="shared" si="87"/>
        <v>827.84</v>
      </c>
    </row>
    <row r="2784" spans="1:10" x14ac:dyDescent="0.25">
      <c r="A2784" s="28">
        <v>7</v>
      </c>
      <c r="B2784" s="28">
        <v>25</v>
      </c>
      <c r="C2784" s="12" t="s">
        <v>9</v>
      </c>
      <c r="D2784" s="69">
        <f>'Actual Solar Data'!M2774</f>
        <v>858</v>
      </c>
      <c r="E2784" s="59">
        <f>whlsecost_hourly_4002_201807!C589</f>
        <v>43306</v>
      </c>
      <c r="F2784" s="89">
        <f>whlsecost_hourly_4002_201807!D589</f>
        <v>7</v>
      </c>
      <c r="G2784" s="2">
        <f>whlsecost_hourly_4002_201807!F589</f>
        <v>32.81</v>
      </c>
      <c r="H2784" s="2">
        <f>whlsecost_hourly_4002_201807!X589</f>
        <v>0.69</v>
      </c>
      <c r="I2784" s="2">
        <f t="shared" si="86"/>
        <v>33.5</v>
      </c>
      <c r="J2784" s="71">
        <f t="shared" si="87"/>
        <v>28743</v>
      </c>
    </row>
    <row r="2785" spans="1:10" x14ac:dyDescent="0.25">
      <c r="A2785" s="28">
        <v>7</v>
      </c>
      <c r="B2785" s="28">
        <v>25</v>
      </c>
      <c r="C2785" s="12" t="s">
        <v>10</v>
      </c>
      <c r="D2785" s="69">
        <f>'Actual Solar Data'!M2775</f>
        <v>4524</v>
      </c>
      <c r="E2785" s="59">
        <f>whlsecost_hourly_4002_201807!C590</f>
        <v>43306</v>
      </c>
      <c r="F2785" s="89">
        <f>whlsecost_hourly_4002_201807!D590</f>
        <v>8</v>
      </c>
      <c r="G2785" s="2">
        <f>whlsecost_hourly_4002_201807!F590</f>
        <v>40.21</v>
      </c>
      <c r="H2785" s="2">
        <f>whlsecost_hourly_4002_201807!X590</f>
        <v>1.51</v>
      </c>
      <c r="I2785" s="2">
        <f t="shared" si="86"/>
        <v>41.72</v>
      </c>
      <c r="J2785" s="71">
        <f t="shared" si="87"/>
        <v>188741.28</v>
      </c>
    </row>
    <row r="2786" spans="1:10" x14ac:dyDescent="0.25">
      <c r="A2786" s="28">
        <v>7</v>
      </c>
      <c r="B2786" s="28">
        <v>25</v>
      </c>
      <c r="C2786" s="12" t="s">
        <v>11</v>
      </c>
      <c r="D2786" s="69">
        <f>'Actual Solar Data'!M2776</f>
        <v>6966</v>
      </c>
      <c r="E2786" s="59">
        <f>whlsecost_hourly_4002_201807!C591</f>
        <v>43306</v>
      </c>
      <c r="F2786" s="89">
        <f>whlsecost_hourly_4002_201807!D591</f>
        <v>9</v>
      </c>
      <c r="G2786" s="2">
        <f>whlsecost_hourly_4002_201807!F591</f>
        <v>39.32</v>
      </c>
      <c r="H2786" s="2">
        <f>whlsecost_hourly_4002_201807!X591</f>
        <v>1.52</v>
      </c>
      <c r="I2786" s="2">
        <f t="shared" si="86"/>
        <v>40.840000000000003</v>
      </c>
      <c r="J2786" s="71">
        <f t="shared" si="87"/>
        <v>284491.44</v>
      </c>
    </row>
    <row r="2787" spans="1:10" x14ac:dyDescent="0.25">
      <c r="A2787" s="28">
        <v>7</v>
      </c>
      <c r="B2787" s="28">
        <v>25</v>
      </c>
      <c r="C2787" s="12" t="s">
        <v>12</v>
      </c>
      <c r="D2787" s="69">
        <f>'Actual Solar Data'!M2777</f>
        <v>11590</v>
      </c>
      <c r="E2787" s="59">
        <f>whlsecost_hourly_4002_201807!C592</f>
        <v>43306</v>
      </c>
      <c r="F2787" s="89">
        <f>whlsecost_hourly_4002_201807!D592</f>
        <v>10</v>
      </c>
      <c r="G2787" s="2">
        <f>whlsecost_hourly_4002_201807!F592</f>
        <v>41.39</v>
      </c>
      <c r="H2787" s="2">
        <f>whlsecost_hourly_4002_201807!X592</f>
        <v>1.4300000000000002</v>
      </c>
      <c r="I2787" s="2">
        <f t="shared" ref="I2787:I2850" si="88">SUM(G2787:H2787)</f>
        <v>42.82</v>
      </c>
      <c r="J2787" s="71">
        <f t="shared" si="87"/>
        <v>496283.8</v>
      </c>
    </row>
    <row r="2788" spans="1:10" x14ac:dyDescent="0.25">
      <c r="A2788" s="28">
        <v>7</v>
      </c>
      <c r="B2788" s="28">
        <v>25</v>
      </c>
      <c r="C2788" s="12" t="s">
        <v>13</v>
      </c>
      <c r="D2788" s="69">
        <f>'Actual Solar Data'!M2778</f>
        <v>12310</v>
      </c>
      <c r="E2788" s="59">
        <f>whlsecost_hourly_4002_201807!C593</f>
        <v>43306</v>
      </c>
      <c r="F2788" s="89">
        <f>whlsecost_hourly_4002_201807!D593</f>
        <v>11</v>
      </c>
      <c r="G2788" s="2">
        <f>whlsecost_hourly_4002_201807!F593</f>
        <v>45.25</v>
      </c>
      <c r="H2788" s="2">
        <f>whlsecost_hourly_4002_201807!X593</f>
        <v>1.5500000000000003</v>
      </c>
      <c r="I2788" s="2">
        <f t="shared" si="88"/>
        <v>46.8</v>
      </c>
      <c r="J2788" s="71">
        <f t="shared" si="87"/>
        <v>576108</v>
      </c>
    </row>
    <row r="2789" spans="1:10" x14ac:dyDescent="0.25">
      <c r="A2789" s="28">
        <v>7</v>
      </c>
      <c r="B2789" s="28">
        <v>25</v>
      </c>
      <c r="C2789" s="12" t="s">
        <v>14</v>
      </c>
      <c r="D2789" s="69">
        <f>'Actual Solar Data'!M2779</f>
        <v>13887</v>
      </c>
      <c r="E2789" s="59">
        <f>whlsecost_hourly_4002_201807!C594</f>
        <v>43306</v>
      </c>
      <c r="F2789" s="89">
        <f>whlsecost_hourly_4002_201807!D594</f>
        <v>12</v>
      </c>
      <c r="G2789" s="2">
        <f>whlsecost_hourly_4002_201807!F594</f>
        <v>38.96</v>
      </c>
      <c r="H2789" s="2">
        <f>whlsecost_hourly_4002_201807!X594</f>
        <v>1.1300000000000001</v>
      </c>
      <c r="I2789" s="2">
        <f t="shared" si="88"/>
        <v>40.090000000000003</v>
      </c>
      <c r="J2789" s="71">
        <f t="shared" si="87"/>
        <v>556729.83000000007</v>
      </c>
    </row>
    <row r="2790" spans="1:10" x14ac:dyDescent="0.25">
      <c r="A2790" s="28">
        <v>7</v>
      </c>
      <c r="B2790" s="28">
        <v>25</v>
      </c>
      <c r="C2790" s="12" t="s">
        <v>15</v>
      </c>
      <c r="D2790" s="69">
        <f>'Actual Solar Data'!M2780</f>
        <v>15336</v>
      </c>
      <c r="E2790" s="59">
        <f>whlsecost_hourly_4002_201807!C595</f>
        <v>43306</v>
      </c>
      <c r="F2790" s="89">
        <f>whlsecost_hourly_4002_201807!D595</f>
        <v>13</v>
      </c>
      <c r="G2790" s="2">
        <f>whlsecost_hourly_4002_201807!F595</f>
        <v>42.15</v>
      </c>
      <c r="H2790" s="2">
        <f>whlsecost_hourly_4002_201807!X595</f>
        <v>1.1599999999999999</v>
      </c>
      <c r="I2790" s="2">
        <f t="shared" si="88"/>
        <v>43.309999999999995</v>
      </c>
      <c r="J2790" s="71">
        <f t="shared" si="87"/>
        <v>664202.15999999992</v>
      </c>
    </row>
    <row r="2791" spans="1:10" x14ac:dyDescent="0.25">
      <c r="A2791" s="28">
        <v>7</v>
      </c>
      <c r="B2791" s="28">
        <v>25</v>
      </c>
      <c r="C2791" s="12" t="s">
        <v>16</v>
      </c>
      <c r="D2791" s="69">
        <f>'Actual Solar Data'!M2781</f>
        <v>17494</v>
      </c>
      <c r="E2791" s="59">
        <f>whlsecost_hourly_4002_201807!C596</f>
        <v>43306</v>
      </c>
      <c r="F2791" s="89">
        <f>whlsecost_hourly_4002_201807!D596</f>
        <v>14</v>
      </c>
      <c r="G2791" s="2">
        <f>whlsecost_hourly_4002_201807!F596</f>
        <v>51.4</v>
      </c>
      <c r="H2791" s="2">
        <f>whlsecost_hourly_4002_201807!X596</f>
        <v>1.5999999999999999</v>
      </c>
      <c r="I2791" s="2">
        <f t="shared" si="88"/>
        <v>53</v>
      </c>
      <c r="J2791" s="71">
        <f t="shared" si="87"/>
        <v>927182</v>
      </c>
    </row>
    <row r="2792" spans="1:10" x14ac:dyDescent="0.25">
      <c r="A2792" s="28">
        <v>7</v>
      </c>
      <c r="B2792" s="28">
        <v>25</v>
      </c>
      <c r="C2792" s="12" t="s">
        <v>17</v>
      </c>
      <c r="D2792" s="69">
        <f>'Actual Solar Data'!M2782</f>
        <v>11783</v>
      </c>
      <c r="E2792" s="59">
        <f>whlsecost_hourly_4002_201807!C597</f>
        <v>43306</v>
      </c>
      <c r="F2792" s="89">
        <f>whlsecost_hourly_4002_201807!D597</f>
        <v>15</v>
      </c>
      <c r="G2792" s="2">
        <f>whlsecost_hourly_4002_201807!F597</f>
        <v>49.84</v>
      </c>
      <c r="H2792" s="2">
        <f>whlsecost_hourly_4002_201807!X597</f>
        <v>1.4400000000000002</v>
      </c>
      <c r="I2792" s="2">
        <f t="shared" si="88"/>
        <v>51.28</v>
      </c>
      <c r="J2792" s="71">
        <f t="shared" si="87"/>
        <v>604232.24</v>
      </c>
    </row>
    <row r="2793" spans="1:10" x14ac:dyDescent="0.25">
      <c r="A2793" s="28">
        <v>7</v>
      </c>
      <c r="B2793" s="28">
        <v>25</v>
      </c>
      <c r="C2793" s="12" t="s">
        <v>18</v>
      </c>
      <c r="D2793" s="69">
        <f>'Actual Solar Data'!M2783</f>
        <v>10003</v>
      </c>
      <c r="E2793" s="59">
        <f>whlsecost_hourly_4002_201807!C598</f>
        <v>43306</v>
      </c>
      <c r="F2793" s="89">
        <f>whlsecost_hourly_4002_201807!D598</f>
        <v>16</v>
      </c>
      <c r="G2793" s="2">
        <f>whlsecost_hourly_4002_201807!F598</f>
        <v>35.619999999999997</v>
      </c>
      <c r="H2793" s="2">
        <f>whlsecost_hourly_4002_201807!X598</f>
        <v>1.0899999999999999</v>
      </c>
      <c r="I2793" s="2">
        <f t="shared" si="88"/>
        <v>36.709999999999994</v>
      </c>
      <c r="J2793" s="71">
        <f t="shared" si="87"/>
        <v>367210.12999999995</v>
      </c>
    </row>
    <row r="2794" spans="1:10" x14ac:dyDescent="0.25">
      <c r="A2794" s="28">
        <v>7</v>
      </c>
      <c r="B2794" s="28">
        <v>25</v>
      </c>
      <c r="C2794" s="12" t="s">
        <v>19</v>
      </c>
      <c r="D2794" s="69">
        <f>'Actual Solar Data'!M2784</f>
        <v>7605</v>
      </c>
      <c r="E2794" s="59">
        <f>whlsecost_hourly_4002_201807!C599</f>
        <v>43306</v>
      </c>
      <c r="F2794" s="89">
        <f>whlsecost_hourly_4002_201807!D599</f>
        <v>17</v>
      </c>
      <c r="G2794" s="2">
        <f>whlsecost_hourly_4002_201807!F599</f>
        <v>39.74</v>
      </c>
      <c r="H2794" s="2">
        <f>whlsecost_hourly_4002_201807!X599</f>
        <v>1.1200000000000001</v>
      </c>
      <c r="I2794" s="2">
        <f t="shared" si="88"/>
        <v>40.86</v>
      </c>
      <c r="J2794" s="71">
        <f t="shared" si="87"/>
        <v>310740.3</v>
      </c>
    </row>
    <row r="2795" spans="1:10" x14ac:dyDescent="0.25">
      <c r="A2795" s="28">
        <v>7</v>
      </c>
      <c r="B2795" s="28">
        <v>25</v>
      </c>
      <c r="C2795" s="12" t="s">
        <v>20</v>
      </c>
      <c r="D2795" s="69">
        <f>'Actual Solar Data'!M2785</f>
        <v>4599</v>
      </c>
      <c r="E2795" s="59">
        <f>whlsecost_hourly_4002_201807!C600</f>
        <v>43306</v>
      </c>
      <c r="F2795" s="89">
        <f>whlsecost_hourly_4002_201807!D600</f>
        <v>18</v>
      </c>
      <c r="G2795" s="2">
        <f>whlsecost_hourly_4002_201807!F600</f>
        <v>36.31</v>
      </c>
      <c r="H2795" s="2">
        <f>whlsecost_hourly_4002_201807!X600</f>
        <v>1.1400000000000001</v>
      </c>
      <c r="I2795" s="2">
        <f t="shared" si="88"/>
        <v>37.450000000000003</v>
      </c>
      <c r="J2795" s="71">
        <f t="shared" si="87"/>
        <v>172232.55000000002</v>
      </c>
    </row>
    <row r="2796" spans="1:10" x14ac:dyDescent="0.25">
      <c r="A2796" s="28">
        <v>7</v>
      </c>
      <c r="B2796" s="28">
        <v>25</v>
      </c>
      <c r="C2796" s="12" t="s">
        <v>21</v>
      </c>
      <c r="D2796" s="69">
        <f>'Actual Solar Data'!M2786</f>
        <v>1829</v>
      </c>
      <c r="E2796" s="59">
        <f>whlsecost_hourly_4002_201807!C601</f>
        <v>43306</v>
      </c>
      <c r="F2796" s="89">
        <f>whlsecost_hourly_4002_201807!D601</f>
        <v>19</v>
      </c>
      <c r="G2796" s="2">
        <f>whlsecost_hourly_4002_201807!F601</f>
        <v>35.79</v>
      </c>
      <c r="H2796" s="2">
        <f>whlsecost_hourly_4002_201807!X601</f>
        <v>1.23</v>
      </c>
      <c r="I2796" s="2">
        <f t="shared" si="88"/>
        <v>37.019999999999996</v>
      </c>
      <c r="J2796" s="71">
        <f t="shared" si="87"/>
        <v>67709.579999999987</v>
      </c>
    </row>
    <row r="2797" spans="1:10" x14ac:dyDescent="0.25">
      <c r="A2797" s="28">
        <v>7</v>
      </c>
      <c r="B2797" s="28">
        <v>25</v>
      </c>
      <c r="C2797" s="12" t="s">
        <v>22</v>
      </c>
      <c r="D2797" s="69">
        <f>'Actual Solar Data'!M2787</f>
        <v>402</v>
      </c>
      <c r="E2797" s="59">
        <f>whlsecost_hourly_4002_201807!C602</f>
        <v>43306</v>
      </c>
      <c r="F2797" s="89">
        <f>whlsecost_hourly_4002_201807!D602</f>
        <v>20</v>
      </c>
      <c r="G2797" s="2">
        <f>whlsecost_hourly_4002_201807!F602</f>
        <v>36.49</v>
      </c>
      <c r="H2797" s="2">
        <f>whlsecost_hourly_4002_201807!X602</f>
        <v>1.42</v>
      </c>
      <c r="I2797" s="2">
        <f t="shared" si="88"/>
        <v>37.910000000000004</v>
      </c>
      <c r="J2797" s="71">
        <f t="shared" si="87"/>
        <v>15239.820000000002</v>
      </c>
    </row>
    <row r="2798" spans="1:10" x14ac:dyDescent="0.25">
      <c r="A2798" s="28">
        <v>7</v>
      </c>
      <c r="B2798" s="28">
        <v>25</v>
      </c>
      <c r="C2798" s="12" t="s">
        <v>23</v>
      </c>
      <c r="D2798" s="69">
        <f>'Actual Solar Data'!M2788</f>
        <v>0</v>
      </c>
      <c r="E2798" s="59">
        <f>whlsecost_hourly_4002_201807!C603</f>
        <v>43306</v>
      </c>
      <c r="F2798" s="89">
        <f>whlsecost_hourly_4002_201807!D603</f>
        <v>21</v>
      </c>
      <c r="G2798" s="2">
        <f>whlsecost_hourly_4002_201807!F603</f>
        <v>37.799999999999997</v>
      </c>
      <c r="H2798" s="2">
        <f>whlsecost_hourly_4002_201807!X603</f>
        <v>1.1400000000000001</v>
      </c>
      <c r="I2798" s="2">
        <f t="shared" si="88"/>
        <v>38.94</v>
      </c>
      <c r="J2798" s="71">
        <f t="shared" si="87"/>
        <v>0</v>
      </c>
    </row>
    <row r="2799" spans="1:10" x14ac:dyDescent="0.25">
      <c r="A2799" s="28">
        <v>7</v>
      </c>
      <c r="B2799" s="28">
        <v>25</v>
      </c>
      <c r="C2799" s="12" t="s">
        <v>24</v>
      </c>
      <c r="D2799" s="69">
        <f>'Actual Solar Data'!M2789</f>
        <v>0</v>
      </c>
      <c r="E2799" s="59">
        <f>whlsecost_hourly_4002_201807!C604</f>
        <v>43306</v>
      </c>
      <c r="F2799" s="89">
        <f>whlsecost_hourly_4002_201807!D604</f>
        <v>22</v>
      </c>
      <c r="G2799" s="2">
        <f>whlsecost_hourly_4002_201807!F604</f>
        <v>29.53</v>
      </c>
      <c r="H2799" s="2">
        <f>whlsecost_hourly_4002_201807!X604</f>
        <v>1.1499999999999999</v>
      </c>
      <c r="I2799" s="2">
        <f t="shared" si="88"/>
        <v>30.68</v>
      </c>
      <c r="J2799" s="71">
        <f t="shared" si="87"/>
        <v>0</v>
      </c>
    </row>
    <row r="2800" spans="1:10" x14ac:dyDescent="0.25">
      <c r="A2800" s="28">
        <v>7</v>
      </c>
      <c r="B2800" s="28">
        <v>25</v>
      </c>
      <c r="C2800" s="12" t="s">
        <v>25</v>
      </c>
      <c r="D2800" s="69">
        <f>'Actual Solar Data'!M2790</f>
        <v>0</v>
      </c>
      <c r="E2800" s="59">
        <f>whlsecost_hourly_4002_201807!C605</f>
        <v>43306</v>
      </c>
      <c r="F2800" s="89">
        <f>whlsecost_hourly_4002_201807!D605</f>
        <v>23</v>
      </c>
      <c r="G2800" s="2">
        <f>whlsecost_hourly_4002_201807!F605</f>
        <v>26.92</v>
      </c>
      <c r="H2800" s="2">
        <f>whlsecost_hourly_4002_201807!X605</f>
        <v>1.26</v>
      </c>
      <c r="I2800" s="2">
        <f t="shared" si="88"/>
        <v>28.180000000000003</v>
      </c>
      <c r="J2800" s="71">
        <f t="shared" si="87"/>
        <v>0</v>
      </c>
    </row>
    <row r="2801" spans="1:10" x14ac:dyDescent="0.25">
      <c r="A2801" s="28">
        <v>7</v>
      </c>
      <c r="B2801" s="28">
        <v>25</v>
      </c>
      <c r="C2801" s="12" t="s">
        <v>26</v>
      </c>
      <c r="D2801" s="69">
        <f>'Actual Solar Data'!M2791</f>
        <v>0</v>
      </c>
      <c r="E2801" s="59">
        <f>whlsecost_hourly_4002_201807!C606</f>
        <v>43306</v>
      </c>
      <c r="F2801" s="89">
        <f>whlsecost_hourly_4002_201807!D606</f>
        <v>24</v>
      </c>
      <c r="G2801" s="2">
        <f>whlsecost_hourly_4002_201807!F606</f>
        <v>25.17</v>
      </c>
      <c r="H2801" s="2">
        <f>whlsecost_hourly_4002_201807!X606</f>
        <v>0.52</v>
      </c>
      <c r="I2801" s="2">
        <f t="shared" si="88"/>
        <v>25.69</v>
      </c>
      <c r="J2801" s="71">
        <f t="shared" si="87"/>
        <v>0</v>
      </c>
    </row>
    <row r="2802" spans="1:10" x14ac:dyDescent="0.25">
      <c r="A2802" s="28">
        <v>7</v>
      </c>
      <c r="B2802" s="28">
        <v>26</v>
      </c>
      <c r="C2802" s="12" t="s">
        <v>3</v>
      </c>
      <c r="D2802" s="69">
        <f>'Actual Solar Data'!M2792</f>
        <v>0</v>
      </c>
      <c r="E2802" s="59">
        <f>whlsecost_hourly_4002_201807!C607</f>
        <v>43307</v>
      </c>
      <c r="F2802" s="89">
        <f>whlsecost_hourly_4002_201807!D607</f>
        <v>1</v>
      </c>
      <c r="G2802" s="2">
        <f>whlsecost_hourly_4002_201807!F607</f>
        <v>21.98</v>
      </c>
      <c r="H2802" s="2">
        <f>whlsecost_hourly_4002_201807!X607</f>
        <v>0.17</v>
      </c>
      <c r="I2802" s="2">
        <f t="shared" si="88"/>
        <v>22.150000000000002</v>
      </c>
      <c r="J2802" s="71">
        <f t="shared" si="87"/>
        <v>0</v>
      </c>
    </row>
    <row r="2803" spans="1:10" x14ac:dyDescent="0.25">
      <c r="A2803" s="28">
        <v>7</v>
      </c>
      <c r="B2803" s="28">
        <v>26</v>
      </c>
      <c r="C2803" s="12" t="s">
        <v>4</v>
      </c>
      <c r="D2803" s="69">
        <f>'Actual Solar Data'!M2793</f>
        <v>0</v>
      </c>
      <c r="E2803" s="59">
        <f>whlsecost_hourly_4002_201807!C608</f>
        <v>43307</v>
      </c>
      <c r="F2803" s="89">
        <f>whlsecost_hourly_4002_201807!D608</f>
        <v>2</v>
      </c>
      <c r="G2803" s="2">
        <f>whlsecost_hourly_4002_201807!F608</f>
        <v>21.29</v>
      </c>
      <c r="H2803" s="2">
        <f>whlsecost_hourly_4002_201807!X608</f>
        <v>0.15000000000000002</v>
      </c>
      <c r="I2803" s="2">
        <f t="shared" si="88"/>
        <v>21.439999999999998</v>
      </c>
      <c r="J2803" s="71">
        <f t="shared" si="87"/>
        <v>0</v>
      </c>
    </row>
    <row r="2804" spans="1:10" x14ac:dyDescent="0.25">
      <c r="A2804" s="28">
        <v>7</v>
      </c>
      <c r="B2804" s="28">
        <v>26</v>
      </c>
      <c r="C2804" s="12" t="s">
        <v>5</v>
      </c>
      <c r="D2804" s="69">
        <f>'Actual Solar Data'!M2794</f>
        <v>0</v>
      </c>
      <c r="E2804" s="59">
        <f>whlsecost_hourly_4002_201807!C609</f>
        <v>43307</v>
      </c>
      <c r="F2804" s="89">
        <f>whlsecost_hourly_4002_201807!D609</f>
        <v>3</v>
      </c>
      <c r="G2804" s="2">
        <f>whlsecost_hourly_4002_201807!F609</f>
        <v>19.97</v>
      </c>
      <c r="H2804" s="2">
        <f>whlsecost_hourly_4002_201807!X609</f>
        <v>0.15000000000000002</v>
      </c>
      <c r="I2804" s="2">
        <f t="shared" si="88"/>
        <v>20.119999999999997</v>
      </c>
      <c r="J2804" s="71">
        <f t="shared" si="87"/>
        <v>0</v>
      </c>
    </row>
    <row r="2805" spans="1:10" x14ac:dyDescent="0.25">
      <c r="A2805" s="28">
        <v>7</v>
      </c>
      <c r="B2805" s="28">
        <v>26</v>
      </c>
      <c r="C2805" s="12" t="s">
        <v>6</v>
      </c>
      <c r="D2805" s="69">
        <f>'Actual Solar Data'!M2795</f>
        <v>0</v>
      </c>
      <c r="E2805" s="59">
        <f>whlsecost_hourly_4002_201807!C610</f>
        <v>43307</v>
      </c>
      <c r="F2805" s="89">
        <f>whlsecost_hourly_4002_201807!D610</f>
        <v>4</v>
      </c>
      <c r="G2805" s="2">
        <f>whlsecost_hourly_4002_201807!F610</f>
        <v>19.760000000000002</v>
      </c>
      <c r="H2805" s="2">
        <f>whlsecost_hourly_4002_201807!X610</f>
        <v>0.15000000000000002</v>
      </c>
      <c r="I2805" s="2">
        <f t="shared" si="88"/>
        <v>19.91</v>
      </c>
      <c r="J2805" s="71">
        <f t="shared" si="87"/>
        <v>0</v>
      </c>
    </row>
    <row r="2806" spans="1:10" x14ac:dyDescent="0.25">
      <c r="A2806" s="28">
        <v>7</v>
      </c>
      <c r="B2806" s="28">
        <v>26</v>
      </c>
      <c r="C2806" s="12" t="s">
        <v>7</v>
      </c>
      <c r="D2806" s="69">
        <f>'Actual Solar Data'!M2796</f>
        <v>0</v>
      </c>
      <c r="E2806" s="59">
        <f>whlsecost_hourly_4002_201807!C611</f>
        <v>43307</v>
      </c>
      <c r="F2806" s="89">
        <f>whlsecost_hourly_4002_201807!D611</f>
        <v>5</v>
      </c>
      <c r="G2806" s="2">
        <f>whlsecost_hourly_4002_201807!F611</f>
        <v>19.75</v>
      </c>
      <c r="H2806" s="2">
        <f>whlsecost_hourly_4002_201807!X611</f>
        <v>0.15000000000000002</v>
      </c>
      <c r="I2806" s="2">
        <f t="shared" si="88"/>
        <v>19.899999999999999</v>
      </c>
      <c r="J2806" s="71">
        <f t="shared" si="87"/>
        <v>0</v>
      </c>
    </row>
    <row r="2807" spans="1:10" x14ac:dyDescent="0.25">
      <c r="A2807" s="28">
        <v>7</v>
      </c>
      <c r="B2807" s="28">
        <v>26</v>
      </c>
      <c r="C2807" s="12" t="s">
        <v>8</v>
      </c>
      <c r="D2807" s="69">
        <f>'Actual Solar Data'!M2797</f>
        <v>0</v>
      </c>
      <c r="E2807" s="59">
        <f>whlsecost_hourly_4002_201807!C612</f>
        <v>43307</v>
      </c>
      <c r="F2807" s="89">
        <f>whlsecost_hourly_4002_201807!D612</f>
        <v>6</v>
      </c>
      <c r="G2807" s="2">
        <f>whlsecost_hourly_4002_201807!F612</f>
        <v>20.85</v>
      </c>
      <c r="H2807" s="2">
        <f>whlsecost_hourly_4002_201807!X612</f>
        <v>0.2</v>
      </c>
      <c r="I2807" s="2">
        <f t="shared" si="88"/>
        <v>21.05</v>
      </c>
      <c r="J2807" s="71">
        <f t="shared" si="87"/>
        <v>0</v>
      </c>
    </row>
    <row r="2808" spans="1:10" x14ac:dyDescent="0.25">
      <c r="A2808" s="28">
        <v>7</v>
      </c>
      <c r="B2808" s="28">
        <v>26</v>
      </c>
      <c r="C2808" s="12" t="s">
        <v>9</v>
      </c>
      <c r="D2808" s="69">
        <f>'Actual Solar Data'!M2798</f>
        <v>601</v>
      </c>
      <c r="E2808" s="59">
        <f>whlsecost_hourly_4002_201807!C613</f>
        <v>43307</v>
      </c>
      <c r="F2808" s="89">
        <f>whlsecost_hourly_4002_201807!D613</f>
        <v>7</v>
      </c>
      <c r="G2808" s="2">
        <f>whlsecost_hourly_4002_201807!F613</f>
        <v>20.68</v>
      </c>
      <c r="H2808" s="2">
        <f>whlsecost_hourly_4002_201807!X613</f>
        <v>0.22</v>
      </c>
      <c r="I2808" s="2">
        <f t="shared" si="88"/>
        <v>20.9</v>
      </c>
      <c r="J2808" s="71">
        <f t="shared" si="87"/>
        <v>12560.9</v>
      </c>
    </row>
    <row r="2809" spans="1:10" x14ac:dyDescent="0.25">
      <c r="A2809" s="28">
        <v>7</v>
      </c>
      <c r="B2809" s="28">
        <v>26</v>
      </c>
      <c r="C2809" s="12" t="s">
        <v>10</v>
      </c>
      <c r="D2809" s="69">
        <f>'Actual Solar Data'!M2799</f>
        <v>3101</v>
      </c>
      <c r="E2809" s="59">
        <f>whlsecost_hourly_4002_201807!C614</f>
        <v>43307</v>
      </c>
      <c r="F2809" s="89">
        <f>whlsecost_hourly_4002_201807!D614</f>
        <v>8</v>
      </c>
      <c r="G2809" s="2">
        <f>whlsecost_hourly_4002_201807!F614</f>
        <v>22.73</v>
      </c>
      <c r="H2809" s="2">
        <f>whlsecost_hourly_4002_201807!X614</f>
        <v>1.03</v>
      </c>
      <c r="I2809" s="2">
        <f t="shared" si="88"/>
        <v>23.76</v>
      </c>
      <c r="J2809" s="71">
        <f t="shared" si="87"/>
        <v>73679.760000000009</v>
      </c>
    </row>
    <row r="2810" spans="1:10" x14ac:dyDescent="0.25">
      <c r="A2810" s="28">
        <v>7</v>
      </c>
      <c r="B2810" s="28">
        <v>26</v>
      </c>
      <c r="C2810" s="12" t="s">
        <v>11</v>
      </c>
      <c r="D2810" s="69">
        <f>'Actual Solar Data'!M2800</f>
        <v>9368</v>
      </c>
      <c r="E2810" s="59">
        <f>whlsecost_hourly_4002_201807!C615</f>
        <v>43307</v>
      </c>
      <c r="F2810" s="89">
        <f>whlsecost_hourly_4002_201807!D615</f>
        <v>9</v>
      </c>
      <c r="G2810" s="2">
        <f>whlsecost_hourly_4002_201807!F615</f>
        <v>26.54</v>
      </c>
      <c r="H2810" s="2">
        <f>whlsecost_hourly_4002_201807!X615</f>
        <v>0.90999999999999992</v>
      </c>
      <c r="I2810" s="2">
        <f t="shared" si="88"/>
        <v>27.45</v>
      </c>
      <c r="J2810" s="71">
        <f t="shared" si="87"/>
        <v>257151.6</v>
      </c>
    </row>
    <row r="2811" spans="1:10" x14ac:dyDescent="0.25">
      <c r="A2811" s="28">
        <v>7</v>
      </c>
      <c r="B2811" s="28">
        <v>26</v>
      </c>
      <c r="C2811" s="12" t="s">
        <v>12</v>
      </c>
      <c r="D2811" s="69">
        <f>'Actual Solar Data'!M2801</f>
        <v>11937</v>
      </c>
      <c r="E2811" s="59">
        <f>whlsecost_hourly_4002_201807!C616</f>
        <v>43307</v>
      </c>
      <c r="F2811" s="89">
        <f>whlsecost_hourly_4002_201807!D616</f>
        <v>10</v>
      </c>
      <c r="G2811" s="2">
        <f>whlsecost_hourly_4002_201807!F616</f>
        <v>28.26</v>
      </c>
      <c r="H2811" s="2">
        <f>whlsecost_hourly_4002_201807!X616</f>
        <v>0.89999999999999991</v>
      </c>
      <c r="I2811" s="2">
        <f t="shared" si="88"/>
        <v>29.16</v>
      </c>
      <c r="J2811" s="71">
        <f t="shared" si="87"/>
        <v>348082.92</v>
      </c>
    </row>
    <row r="2812" spans="1:10" x14ac:dyDescent="0.25">
      <c r="A2812" s="28">
        <v>7</v>
      </c>
      <c r="B2812" s="28">
        <v>26</v>
      </c>
      <c r="C2812" s="12" t="s">
        <v>13</v>
      </c>
      <c r="D2812" s="69">
        <f>'Actual Solar Data'!M2802</f>
        <v>13842</v>
      </c>
      <c r="E2812" s="59">
        <f>whlsecost_hourly_4002_201807!C617</f>
        <v>43307</v>
      </c>
      <c r="F2812" s="89">
        <f>whlsecost_hourly_4002_201807!D617</f>
        <v>11</v>
      </c>
      <c r="G2812" s="2">
        <f>whlsecost_hourly_4002_201807!F617</f>
        <v>24.25</v>
      </c>
      <c r="H2812" s="2">
        <f>whlsecost_hourly_4002_201807!X617</f>
        <v>0.85000000000000009</v>
      </c>
      <c r="I2812" s="2">
        <f t="shared" si="88"/>
        <v>25.1</v>
      </c>
      <c r="J2812" s="71">
        <f t="shared" si="87"/>
        <v>347434.2</v>
      </c>
    </row>
    <row r="2813" spans="1:10" x14ac:dyDescent="0.25">
      <c r="A2813" s="28">
        <v>7</v>
      </c>
      <c r="B2813" s="28">
        <v>26</v>
      </c>
      <c r="C2813" s="12" t="s">
        <v>14</v>
      </c>
      <c r="D2813" s="69">
        <f>'Actual Solar Data'!M2803</f>
        <v>13084</v>
      </c>
      <c r="E2813" s="59">
        <f>whlsecost_hourly_4002_201807!C618</f>
        <v>43307</v>
      </c>
      <c r="F2813" s="89">
        <f>whlsecost_hourly_4002_201807!D618</f>
        <v>12</v>
      </c>
      <c r="G2813" s="2">
        <f>whlsecost_hourly_4002_201807!F618</f>
        <v>27.37</v>
      </c>
      <c r="H2813" s="2">
        <f>whlsecost_hourly_4002_201807!X618</f>
        <v>0.81</v>
      </c>
      <c r="I2813" s="2">
        <f t="shared" si="88"/>
        <v>28.18</v>
      </c>
      <c r="J2813" s="71">
        <f t="shared" si="87"/>
        <v>368707.12</v>
      </c>
    </row>
    <row r="2814" spans="1:10" x14ac:dyDescent="0.25">
      <c r="A2814" s="28">
        <v>7</v>
      </c>
      <c r="B2814" s="28">
        <v>26</v>
      </c>
      <c r="C2814" s="12" t="s">
        <v>15</v>
      </c>
      <c r="D2814" s="69">
        <f>'Actual Solar Data'!M2804</f>
        <v>15496</v>
      </c>
      <c r="E2814" s="59">
        <f>whlsecost_hourly_4002_201807!C619</f>
        <v>43307</v>
      </c>
      <c r="F2814" s="89">
        <f>whlsecost_hourly_4002_201807!D619</f>
        <v>13</v>
      </c>
      <c r="G2814" s="2">
        <f>whlsecost_hourly_4002_201807!F619</f>
        <v>32.130000000000003</v>
      </c>
      <c r="H2814" s="2">
        <f>whlsecost_hourly_4002_201807!X619</f>
        <v>0.81</v>
      </c>
      <c r="I2814" s="2">
        <f t="shared" si="88"/>
        <v>32.940000000000005</v>
      </c>
      <c r="J2814" s="71">
        <f t="shared" si="87"/>
        <v>510438.24000000005</v>
      </c>
    </row>
    <row r="2815" spans="1:10" x14ac:dyDescent="0.25">
      <c r="A2815" s="28">
        <v>7</v>
      </c>
      <c r="B2815" s="28">
        <v>26</v>
      </c>
      <c r="C2815" s="12" t="s">
        <v>16</v>
      </c>
      <c r="D2815" s="69">
        <f>'Actual Solar Data'!M2805</f>
        <v>16717</v>
      </c>
      <c r="E2815" s="59">
        <f>whlsecost_hourly_4002_201807!C620</f>
        <v>43307</v>
      </c>
      <c r="F2815" s="89">
        <f>whlsecost_hourly_4002_201807!D620</f>
        <v>14</v>
      </c>
      <c r="G2815" s="2">
        <f>whlsecost_hourly_4002_201807!F620</f>
        <v>37.18</v>
      </c>
      <c r="H2815" s="2">
        <f>whlsecost_hourly_4002_201807!X620</f>
        <v>0.82000000000000006</v>
      </c>
      <c r="I2815" s="2">
        <f t="shared" si="88"/>
        <v>38</v>
      </c>
      <c r="J2815" s="71">
        <f t="shared" si="87"/>
        <v>635246</v>
      </c>
    </row>
    <row r="2816" spans="1:10" x14ac:dyDescent="0.25">
      <c r="A2816" s="28">
        <v>7</v>
      </c>
      <c r="B2816" s="28">
        <v>26</v>
      </c>
      <c r="C2816" s="12" t="s">
        <v>17</v>
      </c>
      <c r="D2816" s="69">
        <f>'Actual Solar Data'!M2806</f>
        <v>6322</v>
      </c>
      <c r="E2816" s="59">
        <f>whlsecost_hourly_4002_201807!C621</f>
        <v>43307</v>
      </c>
      <c r="F2816" s="89">
        <f>whlsecost_hourly_4002_201807!D621</f>
        <v>15</v>
      </c>
      <c r="G2816" s="2">
        <f>whlsecost_hourly_4002_201807!F621</f>
        <v>36.479999999999997</v>
      </c>
      <c r="H2816" s="2">
        <f>whlsecost_hourly_4002_201807!X621</f>
        <v>0.81</v>
      </c>
      <c r="I2816" s="2">
        <f t="shared" si="88"/>
        <v>37.29</v>
      </c>
      <c r="J2816" s="71">
        <f t="shared" si="87"/>
        <v>235747.38</v>
      </c>
    </row>
    <row r="2817" spans="1:10" x14ac:dyDescent="0.25">
      <c r="A2817" s="28">
        <v>7</v>
      </c>
      <c r="B2817" s="28">
        <v>26</v>
      </c>
      <c r="C2817" s="12" t="s">
        <v>18</v>
      </c>
      <c r="D2817" s="69">
        <f>'Actual Solar Data'!M2807</f>
        <v>8574</v>
      </c>
      <c r="E2817" s="59">
        <f>whlsecost_hourly_4002_201807!C622</f>
        <v>43307</v>
      </c>
      <c r="F2817" s="89">
        <f>whlsecost_hourly_4002_201807!D622</f>
        <v>16</v>
      </c>
      <c r="G2817" s="2">
        <f>whlsecost_hourly_4002_201807!F622</f>
        <v>35.909999999999997</v>
      </c>
      <c r="H2817" s="2">
        <f>whlsecost_hourly_4002_201807!X622</f>
        <v>0.79</v>
      </c>
      <c r="I2817" s="2">
        <f t="shared" si="88"/>
        <v>36.699999999999996</v>
      </c>
      <c r="J2817" s="71">
        <f t="shared" si="87"/>
        <v>314665.8</v>
      </c>
    </row>
    <row r="2818" spans="1:10" x14ac:dyDescent="0.25">
      <c r="A2818" s="28">
        <v>7</v>
      </c>
      <c r="B2818" s="28">
        <v>26</v>
      </c>
      <c r="C2818" s="12" t="s">
        <v>19</v>
      </c>
      <c r="D2818" s="69">
        <f>'Actual Solar Data'!M2808</f>
        <v>13762</v>
      </c>
      <c r="E2818" s="59">
        <f>whlsecost_hourly_4002_201807!C623</f>
        <v>43307</v>
      </c>
      <c r="F2818" s="89">
        <f>whlsecost_hourly_4002_201807!D623</f>
        <v>17</v>
      </c>
      <c r="G2818" s="2">
        <f>whlsecost_hourly_4002_201807!F623</f>
        <v>31.08</v>
      </c>
      <c r="H2818" s="2">
        <f>whlsecost_hourly_4002_201807!X623</f>
        <v>0.78</v>
      </c>
      <c r="I2818" s="2">
        <f t="shared" si="88"/>
        <v>31.86</v>
      </c>
      <c r="J2818" s="71">
        <f t="shared" si="87"/>
        <v>438457.32</v>
      </c>
    </row>
    <row r="2819" spans="1:10" x14ac:dyDescent="0.25">
      <c r="A2819" s="28">
        <v>7</v>
      </c>
      <c r="B2819" s="28">
        <v>26</v>
      </c>
      <c r="C2819" s="12" t="s">
        <v>20</v>
      </c>
      <c r="D2819" s="69">
        <f>'Actual Solar Data'!M2809</f>
        <v>6438</v>
      </c>
      <c r="E2819" s="59">
        <f>whlsecost_hourly_4002_201807!C624</f>
        <v>43307</v>
      </c>
      <c r="F2819" s="89">
        <f>whlsecost_hourly_4002_201807!D624</f>
        <v>18</v>
      </c>
      <c r="G2819" s="2">
        <f>whlsecost_hourly_4002_201807!F624</f>
        <v>31.46</v>
      </c>
      <c r="H2819" s="2">
        <f>whlsecost_hourly_4002_201807!X624</f>
        <v>0.78</v>
      </c>
      <c r="I2819" s="2">
        <f t="shared" si="88"/>
        <v>32.24</v>
      </c>
      <c r="J2819" s="71">
        <f t="shared" si="87"/>
        <v>207561.12000000002</v>
      </c>
    </row>
    <row r="2820" spans="1:10" x14ac:dyDescent="0.25">
      <c r="A2820" s="28">
        <v>7</v>
      </c>
      <c r="B2820" s="28">
        <v>26</v>
      </c>
      <c r="C2820" s="12" t="s">
        <v>21</v>
      </c>
      <c r="D2820" s="69">
        <f>'Actual Solar Data'!M2810</f>
        <v>4858</v>
      </c>
      <c r="E2820" s="59">
        <f>whlsecost_hourly_4002_201807!C625</f>
        <v>43307</v>
      </c>
      <c r="F2820" s="89">
        <f>whlsecost_hourly_4002_201807!D625</f>
        <v>19</v>
      </c>
      <c r="G2820" s="2">
        <f>whlsecost_hourly_4002_201807!F625</f>
        <v>35.68</v>
      </c>
      <c r="H2820" s="2">
        <f>whlsecost_hourly_4002_201807!X625</f>
        <v>0.81</v>
      </c>
      <c r="I2820" s="2">
        <f t="shared" si="88"/>
        <v>36.49</v>
      </c>
      <c r="J2820" s="71">
        <f t="shared" si="87"/>
        <v>177268.42</v>
      </c>
    </row>
    <row r="2821" spans="1:10" x14ac:dyDescent="0.25">
      <c r="A2821" s="28">
        <v>7</v>
      </c>
      <c r="B2821" s="28">
        <v>26</v>
      </c>
      <c r="C2821" s="12" t="s">
        <v>22</v>
      </c>
      <c r="D2821" s="69">
        <f>'Actual Solar Data'!M2811</f>
        <v>993</v>
      </c>
      <c r="E2821" s="59">
        <f>whlsecost_hourly_4002_201807!C626</f>
        <v>43307</v>
      </c>
      <c r="F2821" s="89">
        <f>whlsecost_hourly_4002_201807!D626</f>
        <v>20</v>
      </c>
      <c r="G2821" s="2">
        <f>whlsecost_hourly_4002_201807!F626</f>
        <v>34.17</v>
      </c>
      <c r="H2821" s="2">
        <f>whlsecost_hourly_4002_201807!X626</f>
        <v>0.8600000000000001</v>
      </c>
      <c r="I2821" s="2">
        <f t="shared" si="88"/>
        <v>35.03</v>
      </c>
      <c r="J2821" s="71">
        <f t="shared" si="87"/>
        <v>34784.79</v>
      </c>
    </row>
    <row r="2822" spans="1:10" x14ac:dyDescent="0.25">
      <c r="A2822" s="28">
        <v>7</v>
      </c>
      <c r="B2822" s="28">
        <v>26</v>
      </c>
      <c r="C2822" s="12" t="s">
        <v>23</v>
      </c>
      <c r="D2822" s="69">
        <f>'Actual Solar Data'!M2812</f>
        <v>4</v>
      </c>
      <c r="E2822" s="59">
        <f>whlsecost_hourly_4002_201807!C627</f>
        <v>43307</v>
      </c>
      <c r="F2822" s="89">
        <f>whlsecost_hourly_4002_201807!D627</f>
        <v>21</v>
      </c>
      <c r="G2822" s="2">
        <f>whlsecost_hourly_4002_201807!F627</f>
        <v>29.64</v>
      </c>
      <c r="H2822" s="2">
        <f>whlsecost_hourly_4002_201807!X627</f>
        <v>0.82000000000000006</v>
      </c>
      <c r="I2822" s="2">
        <f t="shared" si="88"/>
        <v>30.46</v>
      </c>
      <c r="J2822" s="71">
        <f t="shared" si="87"/>
        <v>121.84</v>
      </c>
    </row>
    <row r="2823" spans="1:10" x14ac:dyDescent="0.25">
      <c r="A2823" s="28">
        <v>7</v>
      </c>
      <c r="B2823" s="28">
        <v>26</v>
      </c>
      <c r="C2823" s="12" t="s">
        <v>24</v>
      </c>
      <c r="D2823" s="69">
        <f>'Actual Solar Data'!M2813</f>
        <v>0</v>
      </c>
      <c r="E2823" s="59">
        <f>whlsecost_hourly_4002_201807!C628</f>
        <v>43307</v>
      </c>
      <c r="F2823" s="89">
        <f>whlsecost_hourly_4002_201807!D628</f>
        <v>22</v>
      </c>
      <c r="G2823" s="2">
        <f>whlsecost_hourly_4002_201807!F628</f>
        <v>29.19</v>
      </c>
      <c r="H2823" s="2">
        <f>whlsecost_hourly_4002_201807!X628</f>
        <v>0.89000000000000012</v>
      </c>
      <c r="I2823" s="2">
        <f t="shared" si="88"/>
        <v>30.080000000000002</v>
      </c>
      <c r="J2823" s="71">
        <f t="shared" si="87"/>
        <v>0</v>
      </c>
    </row>
    <row r="2824" spans="1:10" x14ac:dyDescent="0.25">
      <c r="A2824" s="28">
        <v>7</v>
      </c>
      <c r="B2824" s="28">
        <v>26</v>
      </c>
      <c r="C2824" s="12" t="s">
        <v>25</v>
      </c>
      <c r="D2824" s="69">
        <f>'Actual Solar Data'!M2814</f>
        <v>0</v>
      </c>
      <c r="E2824" s="59">
        <f>whlsecost_hourly_4002_201807!C629</f>
        <v>43307</v>
      </c>
      <c r="F2824" s="89">
        <f>whlsecost_hourly_4002_201807!D629</f>
        <v>23</v>
      </c>
      <c r="G2824" s="2">
        <f>whlsecost_hourly_4002_201807!F629</f>
        <v>21.93</v>
      </c>
      <c r="H2824" s="2">
        <f>whlsecost_hourly_4002_201807!X629</f>
        <v>0.95</v>
      </c>
      <c r="I2824" s="2">
        <f t="shared" si="88"/>
        <v>22.88</v>
      </c>
      <c r="J2824" s="71">
        <f t="shared" si="87"/>
        <v>0</v>
      </c>
    </row>
    <row r="2825" spans="1:10" x14ac:dyDescent="0.25">
      <c r="A2825" s="28">
        <v>7</v>
      </c>
      <c r="B2825" s="28">
        <v>26</v>
      </c>
      <c r="C2825" s="12" t="s">
        <v>26</v>
      </c>
      <c r="D2825" s="69">
        <f>'Actual Solar Data'!M2815</f>
        <v>0</v>
      </c>
      <c r="E2825" s="59">
        <f>whlsecost_hourly_4002_201807!C630</f>
        <v>43307</v>
      </c>
      <c r="F2825" s="89">
        <f>whlsecost_hourly_4002_201807!D630</f>
        <v>24</v>
      </c>
      <c r="G2825" s="2">
        <f>whlsecost_hourly_4002_201807!F630</f>
        <v>22.38</v>
      </c>
      <c r="H2825" s="2">
        <f>whlsecost_hourly_4002_201807!X630</f>
        <v>0.2</v>
      </c>
      <c r="I2825" s="2">
        <f t="shared" si="88"/>
        <v>22.58</v>
      </c>
      <c r="J2825" s="71">
        <f t="shared" si="87"/>
        <v>0</v>
      </c>
    </row>
    <row r="2826" spans="1:10" x14ac:dyDescent="0.25">
      <c r="A2826" s="28">
        <v>7</v>
      </c>
      <c r="B2826" s="28">
        <v>27</v>
      </c>
      <c r="C2826" s="12" t="s">
        <v>3</v>
      </c>
      <c r="D2826" s="69">
        <f>'Actual Solar Data'!M2816</f>
        <v>0</v>
      </c>
      <c r="E2826" s="59">
        <f>whlsecost_hourly_4002_201807!C631</f>
        <v>43308</v>
      </c>
      <c r="F2826" s="89">
        <f>whlsecost_hourly_4002_201807!D631</f>
        <v>1</v>
      </c>
      <c r="G2826" s="2">
        <f>whlsecost_hourly_4002_201807!F631</f>
        <v>21.89</v>
      </c>
      <c r="H2826" s="2">
        <f>whlsecost_hourly_4002_201807!X631</f>
        <v>0.45</v>
      </c>
      <c r="I2826" s="2">
        <f t="shared" si="88"/>
        <v>22.34</v>
      </c>
      <c r="J2826" s="71">
        <f t="shared" si="87"/>
        <v>0</v>
      </c>
    </row>
    <row r="2827" spans="1:10" x14ac:dyDescent="0.25">
      <c r="A2827" s="28">
        <v>7</v>
      </c>
      <c r="B2827" s="28">
        <v>27</v>
      </c>
      <c r="C2827" s="12" t="s">
        <v>4</v>
      </c>
      <c r="D2827" s="69">
        <f>'Actual Solar Data'!M2817</f>
        <v>0</v>
      </c>
      <c r="E2827" s="59">
        <f>whlsecost_hourly_4002_201807!C632</f>
        <v>43308</v>
      </c>
      <c r="F2827" s="89">
        <f>whlsecost_hourly_4002_201807!D632</f>
        <v>2</v>
      </c>
      <c r="G2827" s="2">
        <f>whlsecost_hourly_4002_201807!F632</f>
        <v>21.26</v>
      </c>
      <c r="H2827" s="2">
        <f>whlsecost_hourly_4002_201807!X632</f>
        <v>0.45</v>
      </c>
      <c r="I2827" s="2">
        <f t="shared" si="88"/>
        <v>21.71</v>
      </c>
      <c r="J2827" s="71">
        <f t="shared" si="87"/>
        <v>0</v>
      </c>
    </row>
    <row r="2828" spans="1:10" x14ac:dyDescent="0.25">
      <c r="A2828" s="28">
        <v>7</v>
      </c>
      <c r="B2828" s="28">
        <v>27</v>
      </c>
      <c r="C2828" s="12" t="s">
        <v>5</v>
      </c>
      <c r="D2828" s="69">
        <f>'Actual Solar Data'!M2818</f>
        <v>0</v>
      </c>
      <c r="E2828" s="59">
        <f>whlsecost_hourly_4002_201807!C633</f>
        <v>43308</v>
      </c>
      <c r="F2828" s="89">
        <f>whlsecost_hourly_4002_201807!D633</f>
        <v>3</v>
      </c>
      <c r="G2828" s="2">
        <f>whlsecost_hourly_4002_201807!F633</f>
        <v>17.53</v>
      </c>
      <c r="H2828" s="2">
        <f>whlsecost_hourly_4002_201807!X633</f>
        <v>0.47000000000000003</v>
      </c>
      <c r="I2828" s="2">
        <f t="shared" si="88"/>
        <v>18</v>
      </c>
      <c r="J2828" s="71">
        <f t="shared" si="87"/>
        <v>0</v>
      </c>
    </row>
    <row r="2829" spans="1:10" x14ac:dyDescent="0.25">
      <c r="A2829" s="28">
        <v>7</v>
      </c>
      <c r="B2829" s="28">
        <v>27</v>
      </c>
      <c r="C2829" s="12" t="s">
        <v>6</v>
      </c>
      <c r="D2829" s="69">
        <f>'Actual Solar Data'!M2819</f>
        <v>0</v>
      </c>
      <c r="E2829" s="59">
        <f>whlsecost_hourly_4002_201807!C634</f>
        <v>43308</v>
      </c>
      <c r="F2829" s="89">
        <f>whlsecost_hourly_4002_201807!D634</f>
        <v>4</v>
      </c>
      <c r="G2829" s="2">
        <f>whlsecost_hourly_4002_201807!F634</f>
        <v>-3.78</v>
      </c>
      <c r="H2829" s="2">
        <f>whlsecost_hourly_4002_201807!X634</f>
        <v>0.63</v>
      </c>
      <c r="I2829" s="2">
        <f t="shared" si="88"/>
        <v>-3.15</v>
      </c>
      <c r="J2829" s="71">
        <f t="shared" si="87"/>
        <v>0</v>
      </c>
    </row>
    <row r="2830" spans="1:10" x14ac:dyDescent="0.25">
      <c r="A2830" s="28">
        <v>7</v>
      </c>
      <c r="B2830" s="28">
        <v>27</v>
      </c>
      <c r="C2830" s="12" t="s">
        <v>7</v>
      </c>
      <c r="D2830" s="69">
        <f>'Actual Solar Data'!M2820</f>
        <v>0</v>
      </c>
      <c r="E2830" s="59">
        <f>whlsecost_hourly_4002_201807!C635</f>
        <v>43308</v>
      </c>
      <c r="F2830" s="89">
        <f>whlsecost_hourly_4002_201807!D635</f>
        <v>5</v>
      </c>
      <c r="G2830" s="2">
        <f>whlsecost_hourly_4002_201807!F635</f>
        <v>14.74</v>
      </c>
      <c r="H2830" s="2">
        <f>whlsecost_hourly_4002_201807!X635</f>
        <v>0.59000000000000008</v>
      </c>
      <c r="I2830" s="2">
        <f t="shared" si="88"/>
        <v>15.33</v>
      </c>
      <c r="J2830" s="71">
        <f t="shared" si="87"/>
        <v>0</v>
      </c>
    </row>
    <row r="2831" spans="1:10" x14ac:dyDescent="0.25">
      <c r="A2831" s="28">
        <v>7</v>
      </c>
      <c r="B2831" s="28">
        <v>27</v>
      </c>
      <c r="C2831" s="12" t="s">
        <v>8</v>
      </c>
      <c r="D2831" s="69">
        <f>'Actual Solar Data'!M2821</f>
        <v>72</v>
      </c>
      <c r="E2831" s="59">
        <f>whlsecost_hourly_4002_201807!C636</f>
        <v>43308</v>
      </c>
      <c r="F2831" s="89">
        <f>whlsecost_hourly_4002_201807!D636</f>
        <v>6</v>
      </c>
      <c r="G2831" s="2">
        <f>whlsecost_hourly_4002_201807!F636</f>
        <v>19.760000000000002</v>
      </c>
      <c r="H2831" s="2">
        <f>whlsecost_hourly_4002_201807!X636</f>
        <v>0.55000000000000004</v>
      </c>
      <c r="I2831" s="2">
        <f t="shared" si="88"/>
        <v>20.310000000000002</v>
      </c>
      <c r="J2831" s="71">
        <f t="shared" si="87"/>
        <v>1462.3200000000002</v>
      </c>
    </row>
    <row r="2832" spans="1:10" x14ac:dyDescent="0.25">
      <c r="A2832" s="28">
        <v>7</v>
      </c>
      <c r="B2832" s="28">
        <v>27</v>
      </c>
      <c r="C2832" s="12" t="s">
        <v>9</v>
      </c>
      <c r="D2832" s="69">
        <f>'Actual Solar Data'!M2822</f>
        <v>1853</v>
      </c>
      <c r="E2832" s="59">
        <f>whlsecost_hourly_4002_201807!C637</f>
        <v>43308</v>
      </c>
      <c r="F2832" s="89">
        <f>whlsecost_hourly_4002_201807!D637</f>
        <v>7</v>
      </c>
      <c r="G2832" s="2">
        <f>whlsecost_hourly_4002_201807!F637</f>
        <v>20.32</v>
      </c>
      <c r="H2832" s="2">
        <f>whlsecost_hourly_4002_201807!X637</f>
        <v>0.56000000000000005</v>
      </c>
      <c r="I2832" s="2">
        <f t="shared" si="88"/>
        <v>20.88</v>
      </c>
      <c r="J2832" s="71">
        <f t="shared" si="87"/>
        <v>38690.639999999999</v>
      </c>
    </row>
    <row r="2833" spans="1:10" x14ac:dyDescent="0.25">
      <c r="A2833" s="28">
        <v>7</v>
      </c>
      <c r="B2833" s="28">
        <v>27</v>
      </c>
      <c r="C2833" s="12" t="s">
        <v>10</v>
      </c>
      <c r="D2833" s="69">
        <f>'Actual Solar Data'!M2823</f>
        <v>6866</v>
      </c>
      <c r="E2833" s="59">
        <f>whlsecost_hourly_4002_201807!C638</f>
        <v>43308</v>
      </c>
      <c r="F2833" s="89">
        <f>whlsecost_hourly_4002_201807!D638</f>
        <v>8</v>
      </c>
      <c r="G2833" s="2">
        <f>whlsecost_hourly_4002_201807!F638</f>
        <v>21.26</v>
      </c>
      <c r="H2833" s="2">
        <f>whlsecost_hourly_4002_201807!X638</f>
        <v>1.29</v>
      </c>
      <c r="I2833" s="2">
        <f t="shared" si="88"/>
        <v>22.55</v>
      </c>
      <c r="J2833" s="71">
        <f t="shared" si="87"/>
        <v>154828.30000000002</v>
      </c>
    </row>
    <row r="2834" spans="1:10" x14ac:dyDescent="0.25">
      <c r="A2834" s="28">
        <v>7</v>
      </c>
      <c r="B2834" s="28">
        <v>27</v>
      </c>
      <c r="C2834" s="12" t="s">
        <v>11</v>
      </c>
      <c r="D2834" s="69">
        <f>'Actual Solar Data'!M2824</f>
        <v>14156</v>
      </c>
      <c r="E2834" s="59">
        <f>whlsecost_hourly_4002_201807!C639</f>
        <v>43308</v>
      </c>
      <c r="F2834" s="89">
        <f>whlsecost_hourly_4002_201807!D639</f>
        <v>9</v>
      </c>
      <c r="G2834" s="2">
        <f>whlsecost_hourly_4002_201807!F639</f>
        <v>23.67</v>
      </c>
      <c r="H2834" s="2">
        <f>whlsecost_hourly_4002_201807!X639</f>
        <v>1.2</v>
      </c>
      <c r="I2834" s="2">
        <f t="shared" si="88"/>
        <v>24.87</v>
      </c>
      <c r="J2834" s="71">
        <f t="shared" si="87"/>
        <v>352059.72000000003</v>
      </c>
    </row>
    <row r="2835" spans="1:10" x14ac:dyDescent="0.25">
      <c r="A2835" s="28">
        <v>7</v>
      </c>
      <c r="B2835" s="28">
        <v>27</v>
      </c>
      <c r="C2835" s="12" t="s">
        <v>12</v>
      </c>
      <c r="D2835" s="69">
        <f>'Actual Solar Data'!M2825</f>
        <v>20426</v>
      </c>
      <c r="E2835" s="59">
        <f>whlsecost_hourly_4002_201807!C640</f>
        <v>43308</v>
      </c>
      <c r="F2835" s="89">
        <f>whlsecost_hourly_4002_201807!D640</f>
        <v>10</v>
      </c>
      <c r="G2835" s="2">
        <f>whlsecost_hourly_4002_201807!F640</f>
        <v>28.61</v>
      </c>
      <c r="H2835" s="2">
        <f>whlsecost_hourly_4002_201807!X640</f>
        <v>1.1900000000000002</v>
      </c>
      <c r="I2835" s="2">
        <f t="shared" si="88"/>
        <v>29.8</v>
      </c>
      <c r="J2835" s="71">
        <f t="shared" ref="J2835:J2898" si="89">D2835*I2835</f>
        <v>608694.80000000005</v>
      </c>
    </row>
    <row r="2836" spans="1:10" x14ac:dyDescent="0.25">
      <c r="A2836" s="28">
        <v>7</v>
      </c>
      <c r="B2836" s="28">
        <v>27</v>
      </c>
      <c r="C2836" s="12" t="s">
        <v>13</v>
      </c>
      <c r="D2836" s="69">
        <f>'Actual Solar Data'!M2826</f>
        <v>24556</v>
      </c>
      <c r="E2836" s="59">
        <f>whlsecost_hourly_4002_201807!C641</f>
        <v>43308</v>
      </c>
      <c r="F2836" s="89">
        <f>whlsecost_hourly_4002_201807!D641</f>
        <v>11</v>
      </c>
      <c r="G2836" s="2">
        <f>whlsecost_hourly_4002_201807!F641</f>
        <v>33.65</v>
      </c>
      <c r="H2836" s="2">
        <f>whlsecost_hourly_4002_201807!X641</f>
        <v>1.1800000000000002</v>
      </c>
      <c r="I2836" s="2">
        <f t="shared" si="88"/>
        <v>34.83</v>
      </c>
      <c r="J2836" s="71">
        <f t="shared" si="89"/>
        <v>855285.48</v>
      </c>
    </row>
    <row r="2837" spans="1:10" x14ac:dyDescent="0.25">
      <c r="A2837" s="28">
        <v>7</v>
      </c>
      <c r="B2837" s="28">
        <v>27</v>
      </c>
      <c r="C2837" s="12" t="s">
        <v>14</v>
      </c>
      <c r="D2837" s="69">
        <f>'Actual Solar Data'!M2827</f>
        <v>25910</v>
      </c>
      <c r="E2837" s="59">
        <f>whlsecost_hourly_4002_201807!C642</f>
        <v>43308</v>
      </c>
      <c r="F2837" s="89">
        <f>whlsecost_hourly_4002_201807!D642</f>
        <v>12</v>
      </c>
      <c r="G2837" s="2">
        <f>whlsecost_hourly_4002_201807!F642</f>
        <v>36.549999999999997</v>
      </c>
      <c r="H2837" s="2">
        <f>whlsecost_hourly_4002_201807!X642</f>
        <v>1.1099999999999999</v>
      </c>
      <c r="I2837" s="2">
        <f t="shared" si="88"/>
        <v>37.659999999999997</v>
      </c>
      <c r="J2837" s="71">
        <f t="shared" si="89"/>
        <v>975770.59999999986</v>
      </c>
    </row>
    <row r="2838" spans="1:10" x14ac:dyDescent="0.25">
      <c r="A2838" s="28">
        <v>7</v>
      </c>
      <c r="B2838" s="28">
        <v>27</v>
      </c>
      <c r="C2838" s="12" t="s">
        <v>15</v>
      </c>
      <c r="D2838" s="69">
        <f>'Actual Solar Data'!M2828</f>
        <v>24226</v>
      </c>
      <c r="E2838" s="59">
        <f>whlsecost_hourly_4002_201807!C643</f>
        <v>43308</v>
      </c>
      <c r="F2838" s="89">
        <f>whlsecost_hourly_4002_201807!D643</f>
        <v>13</v>
      </c>
      <c r="G2838" s="2">
        <f>whlsecost_hourly_4002_201807!F643</f>
        <v>39.35</v>
      </c>
      <c r="H2838" s="2">
        <f>whlsecost_hourly_4002_201807!X643</f>
        <v>1.1000000000000001</v>
      </c>
      <c r="I2838" s="2">
        <f t="shared" si="88"/>
        <v>40.450000000000003</v>
      </c>
      <c r="J2838" s="71">
        <f t="shared" si="89"/>
        <v>979941.70000000007</v>
      </c>
    </row>
    <row r="2839" spans="1:10" x14ac:dyDescent="0.25">
      <c r="A2839" s="28">
        <v>7</v>
      </c>
      <c r="B2839" s="28">
        <v>27</v>
      </c>
      <c r="C2839" s="12" t="s">
        <v>16</v>
      </c>
      <c r="D2839" s="69">
        <f>'Actual Solar Data'!M2829</f>
        <v>21150</v>
      </c>
      <c r="E2839" s="59">
        <f>whlsecost_hourly_4002_201807!C644</f>
        <v>43308</v>
      </c>
      <c r="F2839" s="89">
        <f>whlsecost_hourly_4002_201807!D644</f>
        <v>14</v>
      </c>
      <c r="G2839" s="2">
        <f>whlsecost_hourly_4002_201807!F644</f>
        <v>38.89</v>
      </c>
      <c r="H2839" s="2">
        <f>whlsecost_hourly_4002_201807!X644</f>
        <v>1.0899999999999999</v>
      </c>
      <c r="I2839" s="2">
        <f t="shared" si="88"/>
        <v>39.980000000000004</v>
      </c>
      <c r="J2839" s="71">
        <f t="shared" si="89"/>
        <v>845577.00000000012</v>
      </c>
    </row>
    <row r="2840" spans="1:10" x14ac:dyDescent="0.25">
      <c r="A2840" s="28">
        <v>7</v>
      </c>
      <c r="B2840" s="28">
        <v>27</v>
      </c>
      <c r="C2840" s="12" t="s">
        <v>17</v>
      </c>
      <c r="D2840" s="69">
        <f>'Actual Solar Data'!M2830</f>
        <v>18578</v>
      </c>
      <c r="E2840" s="59">
        <f>whlsecost_hourly_4002_201807!C645</f>
        <v>43308</v>
      </c>
      <c r="F2840" s="89">
        <f>whlsecost_hourly_4002_201807!D645</f>
        <v>15</v>
      </c>
      <c r="G2840" s="2">
        <f>whlsecost_hourly_4002_201807!F645</f>
        <v>36.97</v>
      </c>
      <c r="H2840" s="2">
        <f>whlsecost_hourly_4002_201807!X645</f>
        <v>1.05</v>
      </c>
      <c r="I2840" s="2">
        <f t="shared" si="88"/>
        <v>38.019999999999996</v>
      </c>
      <c r="J2840" s="71">
        <f t="shared" si="89"/>
        <v>706335.55999999994</v>
      </c>
    </row>
    <row r="2841" spans="1:10" x14ac:dyDescent="0.25">
      <c r="A2841" s="28">
        <v>7</v>
      </c>
      <c r="B2841" s="28">
        <v>27</v>
      </c>
      <c r="C2841" s="12" t="s">
        <v>18</v>
      </c>
      <c r="D2841" s="69">
        <f>'Actual Solar Data'!M2831</f>
        <v>16559</v>
      </c>
      <c r="E2841" s="59">
        <f>whlsecost_hourly_4002_201807!C646</f>
        <v>43308</v>
      </c>
      <c r="F2841" s="89">
        <f>whlsecost_hourly_4002_201807!D646</f>
        <v>16</v>
      </c>
      <c r="G2841" s="2">
        <f>whlsecost_hourly_4002_201807!F646</f>
        <v>38.94</v>
      </c>
      <c r="H2841" s="2">
        <f>whlsecost_hourly_4002_201807!X646</f>
        <v>1.08</v>
      </c>
      <c r="I2841" s="2">
        <f t="shared" si="88"/>
        <v>40.019999999999996</v>
      </c>
      <c r="J2841" s="71">
        <f t="shared" si="89"/>
        <v>662691.17999999993</v>
      </c>
    </row>
    <row r="2842" spans="1:10" x14ac:dyDescent="0.25">
      <c r="A2842" s="28">
        <v>7</v>
      </c>
      <c r="B2842" s="28">
        <v>27</v>
      </c>
      <c r="C2842" s="12" t="s">
        <v>19</v>
      </c>
      <c r="D2842" s="69">
        <f>'Actual Solar Data'!M2832</f>
        <v>7299</v>
      </c>
      <c r="E2842" s="59">
        <f>whlsecost_hourly_4002_201807!C647</f>
        <v>43308</v>
      </c>
      <c r="F2842" s="89">
        <f>whlsecost_hourly_4002_201807!D647</f>
        <v>17</v>
      </c>
      <c r="G2842" s="2">
        <f>whlsecost_hourly_4002_201807!F647</f>
        <v>41.56</v>
      </c>
      <c r="H2842" s="2">
        <f>whlsecost_hourly_4002_201807!X647</f>
        <v>1.1700000000000002</v>
      </c>
      <c r="I2842" s="2">
        <f t="shared" si="88"/>
        <v>42.730000000000004</v>
      </c>
      <c r="J2842" s="71">
        <f t="shared" si="89"/>
        <v>311886.27</v>
      </c>
    </row>
    <row r="2843" spans="1:10" x14ac:dyDescent="0.25">
      <c r="A2843" s="28">
        <v>7</v>
      </c>
      <c r="B2843" s="28">
        <v>27</v>
      </c>
      <c r="C2843" s="12" t="s">
        <v>20</v>
      </c>
      <c r="D2843" s="69">
        <f>'Actual Solar Data'!M2833</f>
        <v>4886</v>
      </c>
      <c r="E2843" s="59">
        <f>whlsecost_hourly_4002_201807!C648</f>
        <v>43308</v>
      </c>
      <c r="F2843" s="89">
        <f>whlsecost_hourly_4002_201807!D648</f>
        <v>18</v>
      </c>
      <c r="G2843" s="2">
        <f>whlsecost_hourly_4002_201807!F648</f>
        <v>41.19</v>
      </c>
      <c r="H2843" s="2">
        <f>whlsecost_hourly_4002_201807!X648</f>
        <v>1.2100000000000002</v>
      </c>
      <c r="I2843" s="2">
        <f t="shared" si="88"/>
        <v>42.4</v>
      </c>
      <c r="J2843" s="71">
        <f t="shared" si="89"/>
        <v>207166.4</v>
      </c>
    </row>
    <row r="2844" spans="1:10" x14ac:dyDescent="0.25">
      <c r="A2844" s="28">
        <v>7</v>
      </c>
      <c r="B2844" s="28">
        <v>27</v>
      </c>
      <c r="C2844" s="12" t="s">
        <v>21</v>
      </c>
      <c r="D2844" s="69">
        <f>'Actual Solar Data'!M2834</f>
        <v>2638</v>
      </c>
      <c r="E2844" s="59">
        <f>whlsecost_hourly_4002_201807!C649</f>
        <v>43308</v>
      </c>
      <c r="F2844" s="89">
        <f>whlsecost_hourly_4002_201807!D649</f>
        <v>19</v>
      </c>
      <c r="G2844" s="2">
        <f>whlsecost_hourly_4002_201807!F649</f>
        <v>37.22</v>
      </c>
      <c r="H2844" s="2">
        <f>whlsecost_hourly_4002_201807!X649</f>
        <v>1.1300000000000001</v>
      </c>
      <c r="I2844" s="2">
        <f t="shared" si="88"/>
        <v>38.35</v>
      </c>
      <c r="J2844" s="71">
        <f t="shared" si="89"/>
        <v>101167.3</v>
      </c>
    </row>
    <row r="2845" spans="1:10" x14ac:dyDescent="0.25">
      <c r="A2845" s="28">
        <v>7</v>
      </c>
      <c r="B2845" s="28">
        <v>27</v>
      </c>
      <c r="C2845" s="12" t="s">
        <v>22</v>
      </c>
      <c r="D2845" s="69">
        <f>'Actual Solar Data'!M2835</f>
        <v>370</v>
      </c>
      <c r="E2845" s="59">
        <f>whlsecost_hourly_4002_201807!C650</f>
        <v>43308</v>
      </c>
      <c r="F2845" s="89">
        <f>whlsecost_hourly_4002_201807!D650</f>
        <v>20</v>
      </c>
      <c r="G2845" s="2">
        <f>whlsecost_hourly_4002_201807!F650</f>
        <v>32.81</v>
      </c>
      <c r="H2845" s="2">
        <f>whlsecost_hourly_4002_201807!X650</f>
        <v>1.1000000000000001</v>
      </c>
      <c r="I2845" s="2">
        <f t="shared" si="88"/>
        <v>33.910000000000004</v>
      </c>
      <c r="J2845" s="71">
        <f t="shared" si="89"/>
        <v>12546.7</v>
      </c>
    </row>
    <row r="2846" spans="1:10" x14ac:dyDescent="0.25">
      <c r="A2846" s="28">
        <v>7</v>
      </c>
      <c r="B2846" s="28">
        <v>27</v>
      </c>
      <c r="C2846" s="12" t="s">
        <v>23</v>
      </c>
      <c r="D2846" s="69">
        <f>'Actual Solar Data'!M2836</f>
        <v>0</v>
      </c>
      <c r="E2846" s="59">
        <f>whlsecost_hourly_4002_201807!C651</f>
        <v>43308</v>
      </c>
      <c r="F2846" s="89">
        <f>whlsecost_hourly_4002_201807!D651</f>
        <v>21</v>
      </c>
      <c r="G2846" s="2">
        <f>whlsecost_hourly_4002_201807!F651</f>
        <v>29.77</v>
      </c>
      <c r="H2846" s="2">
        <f>whlsecost_hourly_4002_201807!X651</f>
        <v>1.1000000000000001</v>
      </c>
      <c r="I2846" s="2">
        <f t="shared" si="88"/>
        <v>30.87</v>
      </c>
      <c r="J2846" s="71">
        <f t="shared" si="89"/>
        <v>0</v>
      </c>
    </row>
    <row r="2847" spans="1:10" x14ac:dyDescent="0.25">
      <c r="A2847" s="28">
        <v>7</v>
      </c>
      <c r="B2847" s="28">
        <v>27</v>
      </c>
      <c r="C2847" s="12" t="s">
        <v>24</v>
      </c>
      <c r="D2847" s="69">
        <f>'Actual Solar Data'!M2837</f>
        <v>0</v>
      </c>
      <c r="E2847" s="59">
        <f>whlsecost_hourly_4002_201807!C652</f>
        <v>43308</v>
      </c>
      <c r="F2847" s="89">
        <f>whlsecost_hourly_4002_201807!D652</f>
        <v>22</v>
      </c>
      <c r="G2847" s="2">
        <f>whlsecost_hourly_4002_201807!F652</f>
        <v>26.88</v>
      </c>
      <c r="H2847" s="2">
        <f>whlsecost_hourly_4002_201807!X652</f>
        <v>1.1400000000000001</v>
      </c>
      <c r="I2847" s="2">
        <f t="shared" si="88"/>
        <v>28.02</v>
      </c>
      <c r="J2847" s="71">
        <f t="shared" si="89"/>
        <v>0</v>
      </c>
    </row>
    <row r="2848" spans="1:10" x14ac:dyDescent="0.25">
      <c r="A2848" s="28">
        <v>7</v>
      </c>
      <c r="B2848" s="28">
        <v>27</v>
      </c>
      <c r="C2848" s="12" t="s">
        <v>25</v>
      </c>
      <c r="D2848" s="69">
        <f>'Actual Solar Data'!M2838</f>
        <v>0</v>
      </c>
      <c r="E2848" s="59">
        <f>whlsecost_hourly_4002_201807!C653</f>
        <v>43308</v>
      </c>
      <c r="F2848" s="89">
        <f>whlsecost_hourly_4002_201807!D653</f>
        <v>23</v>
      </c>
      <c r="G2848" s="2">
        <f>whlsecost_hourly_4002_201807!F653</f>
        <v>24.05</v>
      </c>
      <c r="H2848" s="2">
        <f>whlsecost_hourly_4002_201807!X653</f>
        <v>1.2</v>
      </c>
      <c r="I2848" s="2">
        <f t="shared" si="88"/>
        <v>25.25</v>
      </c>
      <c r="J2848" s="71">
        <f t="shared" si="89"/>
        <v>0</v>
      </c>
    </row>
    <row r="2849" spans="1:10" x14ac:dyDescent="0.25">
      <c r="A2849" s="28">
        <v>7</v>
      </c>
      <c r="B2849" s="28">
        <v>27</v>
      </c>
      <c r="C2849" s="12" t="s">
        <v>26</v>
      </c>
      <c r="D2849" s="69">
        <f>'Actual Solar Data'!M2839</f>
        <v>0</v>
      </c>
      <c r="E2849" s="59">
        <f>whlsecost_hourly_4002_201807!C654</f>
        <v>43308</v>
      </c>
      <c r="F2849" s="89">
        <f>whlsecost_hourly_4002_201807!D654</f>
        <v>24</v>
      </c>
      <c r="G2849" s="2">
        <f>whlsecost_hourly_4002_201807!F654</f>
        <v>23.75</v>
      </c>
      <c r="H2849" s="2">
        <f>whlsecost_hourly_4002_201807!X654</f>
        <v>0.51</v>
      </c>
      <c r="I2849" s="2">
        <f t="shared" si="88"/>
        <v>24.26</v>
      </c>
      <c r="J2849" s="71">
        <f t="shared" si="89"/>
        <v>0</v>
      </c>
    </row>
    <row r="2850" spans="1:10" x14ac:dyDescent="0.25">
      <c r="A2850" s="28">
        <v>7</v>
      </c>
      <c r="B2850" s="28">
        <v>28</v>
      </c>
      <c r="C2850" s="12" t="s">
        <v>3</v>
      </c>
      <c r="D2850" s="69">
        <f>'Actual Solar Data'!M2840</f>
        <v>0</v>
      </c>
      <c r="E2850" s="59">
        <f>whlsecost_hourly_4002_201807!C655</f>
        <v>43309</v>
      </c>
      <c r="F2850" s="89">
        <f>whlsecost_hourly_4002_201807!D655</f>
        <v>1</v>
      </c>
      <c r="G2850" s="2">
        <f>whlsecost_hourly_4002_201807!F655</f>
        <v>21.47</v>
      </c>
      <c r="H2850" s="2">
        <f>whlsecost_hourly_4002_201807!X655</f>
        <v>0.35000000000000003</v>
      </c>
      <c r="I2850" s="2">
        <f t="shared" si="88"/>
        <v>21.82</v>
      </c>
      <c r="J2850" s="71">
        <f t="shared" si="89"/>
        <v>0</v>
      </c>
    </row>
    <row r="2851" spans="1:10" x14ac:dyDescent="0.25">
      <c r="A2851" s="28">
        <v>7</v>
      </c>
      <c r="B2851" s="28">
        <v>28</v>
      </c>
      <c r="C2851" s="12" t="s">
        <v>4</v>
      </c>
      <c r="D2851" s="69">
        <f>'Actual Solar Data'!M2841</f>
        <v>0</v>
      </c>
      <c r="E2851" s="59">
        <f>whlsecost_hourly_4002_201807!C656</f>
        <v>43309</v>
      </c>
      <c r="F2851" s="89">
        <f>whlsecost_hourly_4002_201807!D656</f>
        <v>2</v>
      </c>
      <c r="G2851" s="2">
        <f>whlsecost_hourly_4002_201807!F656</f>
        <v>24</v>
      </c>
      <c r="H2851" s="2">
        <f>whlsecost_hourly_4002_201807!X656</f>
        <v>0.35000000000000003</v>
      </c>
      <c r="I2851" s="2">
        <f t="shared" ref="I2851:I2914" si="90">SUM(G2851:H2851)</f>
        <v>24.35</v>
      </c>
      <c r="J2851" s="71">
        <f t="shared" si="89"/>
        <v>0</v>
      </c>
    </row>
    <row r="2852" spans="1:10" x14ac:dyDescent="0.25">
      <c r="A2852" s="28">
        <v>7</v>
      </c>
      <c r="B2852" s="28">
        <v>28</v>
      </c>
      <c r="C2852" s="12" t="s">
        <v>5</v>
      </c>
      <c r="D2852" s="69">
        <f>'Actual Solar Data'!M2842</f>
        <v>0</v>
      </c>
      <c r="E2852" s="59">
        <f>whlsecost_hourly_4002_201807!C657</f>
        <v>43309</v>
      </c>
      <c r="F2852" s="89">
        <f>whlsecost_hourly_4002_201807!D657</f>
        <v>3</v>
      </c>
      <c r="G2852" s="2">
        <f>whlsecost_hourly_4002_201807!F657</f>
        <v>24.89</v>
      </c>
      <c r="H2852" s="2">
        <f>whlsecost_hourly_4002_201807!X657</f>
        <v>0.37000000000000005</v>
      </c>
      <c r="I2852" s="2">
        <f t="shared" si="90"/>
        <v>25.26</v>
      </c>
      <c r="J2852" s="71">
        <f t="shared" si="89"/>
        <v>0</v>
      </c>
    </row>
    <row r="2853" spans="1:10" x14ac:dyDescent="0.25">
      <c r="A2853" s="28">
        <v>7</v>
      </c>
      <c r="B2853" s="28">
        <v>28</v>
      </c>
      <c r="C2853" s="12" t="s">
        <v>6</v>
      </c>
      <c r="D2853" s="69">
        <f>'Actual Solar Data'!M2843</f>
        <v>0</v>
      </c>
      <c r="E2853" s="59">
        <f>whlsecost_hourly_4002_201807!C658</f>
        <v>43309</v>
      </c>
      <c r="F2853" s="89">
        <f>whlsecost_hourly_4002_201807!D658</f>
        <v>4</v>
      </c>
      <c r="G2853" s="2">
        <f>whlsecost_hourly_4002_201807!F658</f>
        <v>22.11</v>
      </c>
      <c r="H2853" s="2">
        <f>whlsecost_hourly_4002_201807!X658</f>
        <v>0.35000000000000003</v>
      </c>
      <c r="I2853" s="2">
        <f t="shared" si="90"/>
        <v>22.46</v>
      </c>
      <c r="J2853" s="71">
        <f t="shared" si="89"/>
        <v>0</v>
      </c>
    </row>
    <row r="2854" spans="1:10" x14ac:dyDescent="0.25">
      <c r="A2854" s="28">
        <v>7</v>
      </c>
      <c r="B2854" s="28">
        <v>28</v>
      </c>
      <c r="C2854" s="12" t="s">
        <v>7</v>
      </c>
      <c r="D2854" s="69">
        <f>'Actual Solar Data'!M2844</f>
        <v>0</v>
      </c>
      <c r="E2854" s="59">
        <f>whlsecost_hourly_4002_201807!C659</f>
        <v>43309</v>
      </c>
      <c r="F2854" s="89">
        <f>whlsecost_hourly_4002_201807!D659</f>
        <v>5</v>
      </c>
      <c r="G2854" s="2">
        <f>whlsecost_hourly_4002_201807!F659</f>
        <v>21.18</v>
      </c>
      <c r="H2854" s="2">
        <f>whlsecost_hourly_4002_201807!X659</f>
        <v>0.35000000000000003</v>
      </c>
      <c r="I2854" s="2">
        <f t="shared" si="90"/>
        <v>21.53</v>
      </c>
      <c r="J2854" s="71">
        <f t="shared" si="89"/>
        <v>0</v>
      </c>
    </row>
    <row r="2855" spans="1:10" x14ac:dyDescent="0.25">
      <c r="A2855" s="28">
        <v>7</v>
      </c>
      <c r="B2855" s="28">
        <v>28</v>
      </c>
      <c r="C2855" s="12" t="s">
        <v>8</v>
      </c>
      <c r="D2855" s="69">
        <f>'Actual Solar Data'!M2845</f>
        <v>5</v>
      </c>
      <c r="E2855" s="59">
        <f>whlsecost_hourly_4002_201807!C660</f>
        <v>43309</v>
      </c>
      <c r="F2855" s="89">
        <f>whlsecost_hourly_4002_201807!D660</f>
        <v>6</v>
      </c>
      <c r="G2855" s="2">
        <f>whlsecost_hourly_4002_201807!F660</f>
        <v>21.62</v>
      </c>
      <c r="H2855" s="2">
        <f>whlsecost_hourly_4002_201807!X660</f>
        <v>0.35000000000000003</v>
      </c>
      <c r="I2855" s="2">
        <f t="shared" si="90"/>
        <v>21.970000000000002</v>
      </c>
      <c r="J2855" s="71">
        <f t="shared" si="89"/>
        <v>109.85000000000001</v>
      </c>
    </row>
    <row r="2856" spans="1:10" x14ac:dyDescent="0.25">
      <c r="A2856" s="28">
        <v>7</v>
      </c>
      <c r="B2856" s="28">
        <v>28</v>
      </c>
      <c r="C2856" s="12" t="s">
        <v>9</v>
      </c>
      <c r="D2856" s="69">
        <f>'Actual Solar Data'!M2846</f>
        <v>1069</v>
      </c>
      <c r="E2856" s="59">
        <f>whlsecost_hourly_4002_201807!C661</f>
        <v>43309</v>
      </c>
      <c r="F2856" s="89">
        <f>whlsecost_hourly_4002_201807!D661</f>
        <v>7</v>
      </c>
      <c r="G2856" s="2">
        <f>whlsecost_hourly_4002_201807!F661</f>
        <v>21.22</v>
      </c>
      <c r="H2856" s="2">
        <f>whlsecost_hourly_4002_201807!X661</f>
        <v>0.37000000000000005</v>
      </c>
      <c r="I2856" s="2">
        <f t="shared" si="90"/>
        <v>21.59</v>
      </c>
      <c r="J2856" s="71">
        <f t="shared" si="89"/>
        <v>23079.71</v>
      </c>
    </row>
    <row r="2857" spans="1:10" x14ac:dyDescent="0.25">
      <c r="A2857" s="28">
        <v>7</v>
      </c>
      <c r="B2857" s="28">
        <v>28</v>
      </c>
      <c r="C2857" s="12" t="s">
        <v>10</v>
      </c>
      <c r="D2857" s="69">
        <f>'Actual Solar Data'!M2847</f>
        <v>6681</v>
      </c>
      <c r="E2857" s="59">
        <f>whlsecost_hourly_4002_201807!C662</f>
        <v>43309</v>
      </c>
      <c r="F2857" s="89">
        <f>whlsecost_hourly_4002_201807!D662</f>
        <v>8</v>
      </c>
      <c r="G2857" s="2">
        <f>whlsecost_hourly_4002_201807!F662</f>
        <v>22.63</v>
      </c>
      <c r="H2857" s="2">
        <f>whlsecost_hourly_4002_201807!X662</f>
        <v>0.39</v>
      </c>
      <c r="I2857" s="2">
        <f t="shared" si="90"/>
        <v>23.02</v>
      </c>
      <c r="J2857" s="71">
        <f t="shared" si="89"/>
        <v>153796.62</v>
      </c>
    </row>
    <row r="2858" spans="1:10" x14ac:dyDescent="0.25">
      <c r="A2858" s="28">
        <v>7</v>
      </c>
      <c r="B2858" s="28">
        <v>28</v>
      </c>
      <c r="C2858" s="12" t="s">
        <v>11</v>
      </c>
      <c r="D2858" s="69">
        <f>'Actual Solar Data'!M2848</f>
        <v>14077</v>
      </c>
      <c r="E2858" s="59">
        <f>whlsecost_hourly_4002_201807!C663</f>
        <v>43309</v>
      </c>
      <c r="F2858" s="89">
        <f>whlsecost_hourly_4002_201807!D663</f>
        <v>9</v>
      </c>
      <c r="G2858" s="2">
        <f>whlsecost_hourly_4002_201807!F663</f>
        <v>24.81</v>
      </c>
      <c r="H2858" s="2">
        <f>whlsecost_hourly_4002_201807!X663</f>
        <v>0.4</v>
      </c>
      <c r="I2858" s="2">
        <f t="shared" si="90"/>
        <v>25.209999999999997</v>
      </c>
      <c r="J2858" s="71">
        <f t="shared" si="89"/>
        <v>354881.17</v>
      </c>
    </row>
    <row r="2859" spans="1:10" x14ac:dyDescent="0.25">
      <c r="A2859" s="28">
        <v>7</v>
      </c>
      <c r="B2859" s="28">
        <v>28</v>
      </c>
      <c r="C2859" s="12" t="s">
        <v>12</v>
      </c>
      <c r="D2859" s="69">
        <f>'Actual Solar Data'!M2849</f>
        <v>20330</v>
      </c>
      <c r="E2859" s="59">
        <f>whlsecost_hourly_4002_201807!C664</f>
        <v>43309</v>
      </c>
      <c r="F2859" s="89">
        <f>whlsecost_hourly_4002_201807!D664</f>
        <v>10</v>
      </c>
      <c r="G2859" s="2">
        <f>whlsecost_hourly_4002_201807!F664</f>
        <v>29.45</v>
      </c>
      <c r="H2859" s="2">
        <f>whlsecost_hourly_4002_201807!X664</f>
        <v>0.4</v>
      </c>
      <c r="I2859" s="2">
        <f t="shared" si="90"/>
        <v>29.849999999999998</v>
      </c>
      <c r="J2859" s="71">
        <f t="shared" si="89"/>
        <v>606850.5</v>
      </c>
    </row>
    <row r="2860" spans="1:10" x14ac:dyDescent="0.25">
      <c r="A2860" s="28">
        <v>7</v>
      </c>
      <c r="B2860" s="28">
        <v>28</v>
      </c>
      <c r="C2860" s="12" t="s">
        <v>13</v>
      </c>
      <c r="D2860" s="69">
        <f>'Actual Solar Data'!M2850</f>
        <v>24565</v>
      </c>
      <c r="E2860" s="59">
        <f>whlsecost_hourly_4002_201807!C665</f>
        <v>43309</v>
      </c>
      <c r="F2860" s="89">
        <f>whlsecost_hourly_4002_201807!D665</f>
        <v>11</v>
      </c>
      <c r="G2860" s="2">
        <f>whlsecost_hourly_4002_201807!F665</f>
        <v>28.5</v>
      </c>
      <c r="H2860" s="2">
        <f>whlsecost_hourly_4002_201807!X665</f>
        <v>0.42</v>
      </c>
      <c r="I2860" s="2">
        <f t="shared" si="90"/>
        <v>28.92</v>
      </c>
      <c r="J2860" s="71">
        <f t="shared" si="89"/>
        <v>710419.8</v>
      </c>
    </row>
    <row r="2861" spans="1:10" x14ac:dyDescent="0.25">
      <c r="A2861" s="28">
        <v>7</v>
      </c>
      <c r="B2861" s="28">
        <v>28</v>
      </c>
      <c r="C2861" s="12" t="s">
        <v>14</v>
      </c>
      <c r="D2861" s="69">
        <f>'Actual Solar Data'!M2851</f>
        <v>25232</v>
      </c>
      <c r="E2861" s="59">
        <f>whlsecost_hourly_4002_201807!C666</f>
        <v>43309</v>
      </c>
      <c r="F2861" s="89">
        <f>whlsecost_hourly_4002_201807!D666</f>
        <v>12</v>
      </c>
      <c r="G2861" s="2">
        <f>whlsecost_hourly_4002_201807!F666</f>
        <v>36.47</v>
      </c>
      <c r="H2861" s="2">
        <f>whlsecost_hourly_4002_201807!X666</f>
        <v>0.48000000000000004</v>
      </c>
      <c r="I2861" s="2">
        <f t="shared" si="90"/>
        <v>36.949999999999996</v>
      </c>
      <c r="J2861" s="71">
        <f t="shared" si="89"/>
        <v>932322.39999999991</v>
      </c>
    </row>
    <row r="2862" spans="1:10" x14ac:dyDescent="0.25">
      <c r="A2862" s="28">
        <v>7</v>
      </c>
      <c r="B2862" s="28">
        <v>28</v>
      </c>
      <c r="C2862" s="12" t="s">
        <v>15</v>
      </c>
      <c r="D2862" s="69">
        <f>'Actual Solar Data'!M2852</f>
        <v>26262</v>
      </c>
      <c r="E2862" s="59">
        <f>whlsecost_hourly_4002_201807!C667</f>
        <v>43309</v>
      </c>
      <c r="F2862" s="89">
        <f>whlsecost_hourly_4002_201807!D667</f>
        <v>13</v>
      </c>
      <c r="G2862" s="2">
        <f>whlsecost_hourly_4002_201807!F667</f>
        <v>42.75</v>
      </c>
      <c r="H2862" s="2">
        <f>whlsecost_hourly_4002_201807!X667</f>
        <v>0.49000000000000005</v>
      </c>
      <c r="I2862" s="2">
        <f t="shared" si="90"/>
        <v>43.24</v>
      </c>
      <c r="J2862" s="71">
        <f t="shared" si="89"/>
        <v>1135568.8800000001</v>
      </c>
    </row>
    <row r="2863" spans="1:10" x14ac:dyDescent="0.25">
      <c r="A2863" s="28">
        <v>7</v>
      </c>
      <c r="B2863" s="28">
        <v>28</v>
      </c>
      <c r="C2863" s="12" t="s">
        <v>16</v>
      </c>
      <c r="D2863" s="69">
        <f>'Actual Solar Data'!M2853</f>
        <v>23187</v>
      </c>
      <c r="E2863" s="59">
        <f>whlsecost_hourly_4002_201807!C668</f>
        <v>43309</v>
      </c>
      <c r="F2863" s="89">
        <f>whlsecost_hourly_4002_201807!D668</f>
        <v>14</v>
      </c>
      <c r="G2863" s="2">
        <f>whlsecost_hourly_4002_201807!F668</f>
        <v>44.06</v>
      </c>
      <c r="H2863" s="2">
        <f>whlsecost_hourly_4002_201807!X668</f>
        <v>0.46000000000000008</v>
      </c>
      <c r="I2863" s="2">
        <f t="shared" si="90"/>
        <v>44.52</v>
      </c>
      <c r="J2863" s="71">
        <f t="shared" si="89"/>
        <v>1032285.2400000001</v>
      </c>
    </row>
    <row r="2864" spans="1:10" x14ac:dyDescent="0.25">
      <c r="A2864" s="28">
        <v>7</v>
      </c>
      <c r="B2864" s="28">
        <v>28</v>
      </c>
      <c r="C2864" s="12" t="s">
        <v>17</v>
      </c>
      <c r="D2864" s="69">
        <f>'Actual Solar Data'!M2854</f>
        <v>17345</v>
      </c>
      <c r="E2864" s="59">
        <f>whlsecost_hourly_4002_201807!C669</f>
        <v>43309</v>
      </c>
      <c r="F2864" s="89">
        <f>whlsecost_hourly_4002_201807!D669</f>
        <v>15</v>
      </c>
      <c r="G2864" s="2">
        <f>whlsecost_hourly_4002_201807!F669</f>
        <v>44.07</v>
      </c>
      <c r="H2864" s="2">
        <f>whlsecost_hourly_4002_201807!X669</f>
        <v>0.45000000000000007</v>
      </c>
      <c r="I2864" s="2">
        <f t="shared" si="90"/>
        <v>44.52</v>
      </c>
      <c r="J2864" s="71">
        <f t="shared" si="89"/>
        <v>772199.4</v>
      </c>
    </row>
    <row r="2865" spans="1:10" x14ac:dyDescent="0.25">
      <c r="A2865" s="28">
        <v>7</v>
      </c>
      <c r="B2865" s="28">
        <v>28</v>
      </c>
      <c r="C2865" s="12" t="s">
        <v>18</v>
      </c>
      <c r="D2865" s="69">
        <f>'Actual Solar Data'!M2855</f>
        <v>9267</v>
      </c>
      <c r="E2865" s="59">
        <f>whlsecost_hourly_4002_201807!C670</f>
        <v>43309</v>
      </c>
      <c r="F2865" s="89">
        <f>whlsecost_hourly_4002_201807!D670</f>
        <v>16</v>
      </c>
      <c r="G2865" s="2">
        <f>whlsecost_hourly_4002_201807!F670</f>
        <v>44.53</v>
      </c>
      <c r="H2865" s="2">
        <f>whlsecost_hourly_4002_201807!X670</f>
        <v>0.46000000000000008</v>
      </c>
      <c r="I2865" s="2">
        <f t="shared" si="90"/>
        <v>44.99</v>
      </c>
      <c r="J2865" s="71">
        <f t="shared" si="89"/>
        <v>416922.33</v>
      </c>
    </row>
    <row r="2866" spans="1:10" x14ac:dyDescent="0.25">
      <c r="A2866" s="28">
        <v>7</v>
      </c>
      <c r="B2866" s="28">
        <v>28</v>
      </c>
      <c r="C2866" s="12" t="s">
        <v>19</v>
      </c>
      <c r="D2866" s="69">
        <f>'Actual Solar Data'!M2856</f>
        <v>5955</v>
      </c>
      <c r="E2866" s="59">
        <f>whlsecost_hourly_4002_201807!C671</f>
        <v>43309</v>
      </c>
      <c r="F2866" s="89">
        <f>whlsecost_hourly_4002_201807!D671</f>
        <v>17</v>
      </c>
      <c r="G2866" s="2">
        <f>whlsecost_hourly_4002_201807!F671</f>
        <v>52.29</v>
      </c>
      <c r="H2866" s="2">
        <f>whlsecost_hourly_4002_201807!X671</f>
        <v>0.52</v>
      </c>
      <c r="I2866" s="2">
        <f t="shared" si="90"/>
        <v>52.81</v>
      </c>
      <c r="J2866" s="71">
        <f t="shared" si="89"/>
        <v>314483.55</v>
      </c>
    </row>
    <row r="2867" spans="1:10" x14ac:dyDescent="0.25">
      <c r="A2867" s="28">
        <v>7</v>
      </c>
      <c r="B2867" s="28">
        <v>28</v>
      </c>
      <c r="C2867" s="12" t="s">
        <v>20</v>
      </c>
      <c r="D2867" s="69">
        <f>'Actual Solar Data'!M2857</f>
        <v>6273</v>
      </c>
      <c r="E2867" s="59">
        <f>whlsecost_hourly_4002_201807!C672</f>
        <v>43309</v>
      </c>
      <c r="F2867" s="89">
        <f>whlsecost_hourly_4002_201807!D672</f>
        <v>18</v>
      </c>
      <c r="G2867" s="2">
        <f>whlsecost_hourly_4002_201807!F672</f>
        <v>53.05</v>
      </c>
      <c r="H2867" s="2">
        <f>whlsecost_hourly_4002_201807!X672</f>
        <v>0.63000000000000012</v>
      </c>
      <c r="I2867" s="2">
        <f t="shared" si="90"/>
        <v>53.68</v>
      </c>
      <c r="J2867" s="71">
        <f t="shared" si="89"/>
        <v>336734.64</v>
      </c>
    </row>
    <row r="2868" spans="1:10" x14ac:dyDescent="0.25">
      <c r="A2868" s="28">
        <v>7</v>
      </c>
      <c r="B2868" s="28">
        <v>28</v>
      </c>
      <c r="C2868" s="12" t="s">
        <v>21</v>
      </c>
      <c r="D2868" s="69">
        <f>'Actual Solar Data'!M2858</f>
        <v>1737</v>
      </c>
      <c r="E2868" s="59">
        <f>whlsecost_hourly_4002_201807!C673</f>
        <v>43309</v>
      </c>
      <c r="F2868" s="89">
        <f>whlsecost_hourly_4002_201807!D673</f>
        <v>19</v>
      </c>
      <c r="G2868" s="2">
        <f>whlsecost_hourly_4002_201807!F673</f>
        <v>48.07</v>
      </c>
      <c r="H2868" s="2">
        <f>whlsecost_hourly_4002_201807!X673</f>
        <v>0.53</v>
      </c>
      <c r="I2868" s="2">
        <f t="shared" si="90"/>
        <v>48.6</v>
      </c>
      <c r="J2868" s="71">
        <f t="shared" si="89"/>
        <v>84418.2</v>
      </c>
    </row>
    <row r="2869" spans="1:10" x14ac:dyDescent="0.25">
      <c r="A2869" s="28">
        <v>7</v>
      </c>
      <c r="B2869" s="28">
        <v>28</v>
      </c>
      <c r="C2869" s="12" t="s">
        <v>22</v>
      </c>
      <c r="D2869" s="69">
        <f>'Actual Solar Data'!M2859</f>
        <v>295</v>
      </c>
      <c r="E2869" s="59">
        <f>whlsecost_hourly_4002_201807!C674</f>
        <v>43309</v>
      </c>
      <c r="F2869" s="89">
        <f>whlsecost_hourly_4002_201807!D674</f>
        <v>20</v>
      </c>
      <c r="G2869" s="2">
        <f>whlsecost_hourly_4002_201807!F674</f>
        <v>45.52</v>
      </c>
      <c r="H2869" s="2">
        <f>whlsecost_hourly_4002_201807!X674</f>
        <v>0.76</v>
      </c>
      <c r="I2869" s="2">
        <f t="shared" si="90"/>
        <v>46.28</v>
      </c>
      <c r="J2869" s="71">
        <f t="shared" si="89"/>
        <v>13652.6</v>
      </c>
    </row>
    <row r="2870" spans="1:10" x14ac:dyDescent="0.25">
      <c r="A2870" s="28">
        <v>7</v>
      </c>
      <c r="B2870" s="28">
        <v>28</v>
      </c>
      <c r="C2870" s="12" t="s">
        <v>23</v>
      </c>
      <c r="D2870" s="69">
        <f>'Actual Solar Data'!M2860</f>
        <v>8</v>
      </c>
      <c r="E2870" s="59">
        <f>whlsecost_hourly_4002_201807!C675</f>
        <v>43309</v>
      </c>
      <c r="F2870" s="89">
        <f>whlsecost_hourly_4002_201807!D675</f>
        <v>21</v>
      </c>
      <c r="G2870" s="2">
        <f>whlsecost_hourly_4002_201807!F675</f>
        <v>36.89</v>
      </c>
      <c r="H2870" s="2">
        <f>whlsecost_hourly_4002_201807!X675</f>
        <v>0.44000000000000006</v>
      </c>
      <c r="I2870" s="2">
        <f t="shared" si="90"/>
        <v>37.33</v>
      </c>
      <c r="J2870" s="71">
        <f t="shared" si="89"/>
        <v>298.64</v>
      </c>
    </row>
    <row r="2871" spans="1:10" x14ac:dyDescent="0.25">
      <c r="A2871" s="28">
        <v>7</v>
      </c>
      <c r="B2871" s="28">
        <v>28</v>
      </c>
      <c r="C2871" s="12" t="s">
        <v>24</v>
      </c>
      <c r="D2871" s="69">
        <f>'Actual Solar Data'!M2861</f>
        <v>0</v>
      </c>
      <c r="E2871" s="59">
        <f>whlsecost_hourly_4002_201807!C676</f>
        <v>43309</v>
      </c>
      <c r="F2871" s="89">
        <f>whlsecost_hourly_4002_201807!D676</f>
        <v>22</v>
      </c>
      <c r="G2871" s="2">
        <f>whlsecost_hourly_4002_201807!F676</f>
        <v>45.6</v>
      </c>
      <c r="H2871" s="2">
        <f>whlsecost_hourly_4002_201807!X676</f>
        <v>0.55000000000000004</v>
      </c>
      <c r="I2871" s="2">
        <f t="shared" si="90"/>
        <v>46.15</v>
      </c>
      <c r="J2871" s="71">
        <f t="shared" si="89"/>
        <v>0</v>
      </c>
    </row>
    <row r="2872" spans="1:10" x14ac:dyDescent="0.25">
      <c r="A2872" s="28">
        <v>7</v>
      </c>
      <c r="B2872" s="28">
        <v>28</v>
      </c>
      <c r="C2872" s="12" t="s">
        <v>25</v>
      </c>
      <c r="D2872" s="69">
        <f>'Actual Solar Data'!M2862</f>
        <v>0</v>
      </c>
      <c r="E2872" s="59">
        <f>whlsecost_hourly_4002_201807!C677</f>
        <v>43309</v>
      </c>
      <c r="F2872" s="89">
        <f>whlsecost_hourly_4002_201807!D677</f>
        <v>23</v>
      </c>
      <c r="G2872" s="2">
        <f>whlsecost_hourly_4002_201807!F677</f>
        <v>38.590000000000003</v>
      </c>
      <c r="H2872" s="2">
        <f>whlsecost_hourly_4002_201807!X677</f>
        <v>0.69000000000000006</v>
      </c>
      <c r="I2872" s="2">
        <f t="shared" si="90"/>
        <v>39.28</v>
      </c>
      <c r="J2872" s="71">
        <f t="shared" si="89"/>
        <v>0</v>
      </c>
    </row>
    <row r="2873" spans="1:10" x14ac:dyDescent="0.25">
      <c r="A2873" s="28">
        <v>7</v>
      </c>
      <c r="B2873" s="28">
        <v>28</v>
      </c>
      <c r="C2873" s="12" t="s">
        <v>26</v>
      </c>
      <c r="D2873" s="69">
        <f>'Actual Solar Data'!M2863</f>
        <v>0</v>
      </c>
      <c r="E2873" s="59">
        <f>whlsecost_hourly_4002_201807!C678</f>
        <v>43309</v>
      </c>
      <c r="F2873" s="89">
        <f>whlsecost_hourly_4002_201807!D678</f>
        <v>24</v>
      </c>
      <c r="G2873" s="2">
        <f>whlsecost_hourly_4002_201807!F678</f>
        <v>31.79</v>
      </c>
      <c r="H2873" s="2">
        <f>whlsecost_hourly_4002_201807!X678</f>
        <v>0.66</v>
      </c>
      <c r="I2873" s="2">
        <f t="shared" si="90"/>
        <v>32.449999999999996</v>
      </c>
      <c r="J2873" s="71">
        <f t="shared" si="89"/>
        <v>0</v>
      </c>
    </row>
    <row r="2874" spans="1:10" x14ac:dyDescent="0.25">
      <c r="A2874" s="28">
        <v>7</v>
      </c>
      <c r="B2874" s="28">
        <v>29</v>
      </c>
      <c r="C2874" s="12" t="s">
        <v>3</v>
      </c>
      <c r="D2874" s="69">
        <f>'Actual Solar Data'!M2864</f>
        <v>0</v>
      </c>
      <c r="E2874" s="59">
        <f>whlsecost_hourly_4002_201807!C679</f>
        <v>43310</v>
      </c>
      <c r="F2874" s="89">
        <f>whlsecost_hourly_4002_201807!D679</f>
        <v>1</v>
      </c>
      <c r="G2874" s="2">
        <f>whlsecost_hourly_4002_201807!F679</f>
        <v>25.3</v>
      </c>
      <c r="H2874" s="2">
        <f>whlsecost_hourly_4002_201807!X679</f>
        <v>0.51</v>
      </c>
      <c r="I2874" s="2">
        <f t="shared" si="90"/>
        <v>25.810000000000002</v>
      </c>
      <c r="J2874" s="71">
        <f t="shared" si="89"/>
        <v>0</v>
      </c>
    </row>
    <row r="2875" spans="1:10" x14ac:dyDescent="0.25">
      <c r="A2875" s="28">
        <v>7</v>
      </c>
      <c r="B2875" s="28">
        <v>29</v>
      </c>
      <c r="C2875" s="12" t="s">
        <v>4</v>
      </c>
      <c r="D2875" s="69">
        <f>'Actual Solar Data'!M2865</f>
        <v>0</v>
      </c>
      <c r="E2875" s="59">
        <f>whlsecost_hourly_4002_201807!C680</f>
        <v>43310</v>
      </c>
      <c r="F2875" s="89">
        <f>whlsecost_hourly_4002_201807!D680</f>
        <v>2</v>
      </c>
      <c r="G2875" s="2">
        <f>whlsecost_hourly_4002_201807!F680</f>
        <v>33.590000000000003</v>
      </c>
      <c r="H2875" s="2">
        <f>whlsecost_hourly_4002_201807!X680</f>
        <v>0.44</v>
      </c>
      <c r="I2875" s="2">
        <f t="shared" si="90"/>
        <v>34.03</v>
      </c>
      <c r="J2875" s="71">
        <f t="shared" si="89"/>
        <v>0</v>
      </c>
    </row>
    <row r="2876" spans="1:10" x14ac:dyDescent="0.25">
      <c r="A2876" s="28">
        <v>7</v>
      </c>
      <c r="B2876" s="28">
        <v>29</v>
      </c>
      <c r="C2876" s="12" t="s">
        <v>5</v>
      </c>
      <c r="D2876" s="69">
        <f>'Actual Solar Data'!M2866</f>
        <v>0</v>
      </c>
      <c r="E2876" s="59">
        <f>whlsecost_hourly_4002_201807!C681</f>
        <v>43310</v>
      </c>
      <c r="F2876" s="89">
        <f>whlsecost_hourly_4002_201807!D681</f>
        <v>3</v>
      </c>
      <c r="G2876" s="2">
        <f>whlsecost_hourly_4002_201807!F681</f>
        <v>27.17</v>
      </c>
      <c r="H2876" s="2">
        <f>whlsecost_hourly_4002_201807!X681</f>
        <v>0.47</v>
      </c>
      <c r="I2876" s="2">
        <f t="shared" si="90"/>
        <v>27.64</v>
      </c>
      <c r="J2876" s="71">
        <f t="shared" si="89"/>
        <v>0</v>
      </c>
    </row>
    <row r="2877" spans="1:10" x14ac:dyDescent="0.25">
      <c r="A2877" s="28">
        <v>7</v>
      </c>
      <c r="B2877" s="28">
        <v>29</v>
      </c>
      <c r="C2877" s="12" t="s">
        <v>6</v>
      </c>
      <c r="D2877" s="69">
        <f>'Actual Solar Data'!M2867</f>
        <v>0</v>
      </c>
      <c r="E2877" s="59">
        <f>whlsecost_hourly_4002_201807!C682</f>
        <v>43310</v>
      </c>
      <c r="F2877" s="89">
        <f>whlsecost_hourly_4002_201807!D682</f>
        <v>4</v>
      </c>
      <c r="G2877" s="2">
        <f>whlsecost_hourly_4002_201807!F682</f>
        <v>22.66</v>
      </c>
      <c r="H2877" s="2">
        <f>whlsecost_hourly_4002_201807!X682</f>
        <v>0.41</v>
      </c>
      <c r="I2877" s="2">
        <f t="shared" si="90"/>
        <v>23.07</v>
      </c>
      <c r="J2877" s="71">
        <f t="shared" si="89"/>
        <v>0</v>
      </c>
    </row>
    <row r="2878" spans="1:10" x14ac:dyDescent="0.25">
      <c r="A2878" s="28">
        <v>7</v>
      </c>
      <c r="B2878" s="28">
        <v>29</v>
      </c>
      <c r="C2878" s="12" t="s">
        <v>7</v>
      </c>
      <c r="D2878" s="69">
        <f>'Actual Solar Data'!M2868</f>
        <v>0</v>
      </c>
      <c r="E2878" s="59">
        <f>whlsecost_hourly_4002_201807!C683</f>
        <v>43310</v>
      </c>
      <c r="F2878" s="89">
        <f>whlsecost_hourly_4002_201807!D683</f>
        <v>5</v>
      </c>
      <c r="G2878" s="2">
        <f>whlsecost_hourly_4002_201807!F683</f>
        <v>20.86</v>
      </c>
      <c r="H2878" s="2">
        <f>whlsecost_hourly_4002_201807!X683</f>
        <v>0.38</v>
      </c>
      <c r="I2878" s="2">
        <f t="shared" si="90"/>
        <v>21.24</v>
      </c>
      <c r="J2878" s="71">
        <f t="shared" si="89"/>
        <v>0</v>
      </c>
    </row>
    <row r="2879" spans="1:10" x14ac:dyDescent="0.25">
      <c r="A2879" s="28">
        <v>7</v>
      </c>
      <c r="B2879" s="28">
        <v>29</v>
      </c>
      <c r="C2879" s="12" t="s">
        <v>8</v>
      </c>
      <c r="D2879" s="69">
        <f>'Actual Solar Data'!M2869</f>
        <v>44</v>
      </c>
      <c r="E2879" s="59">
        <f>whlsecost_hourly_4002_201807!C684</f>
        <v>43310</v>
      </c>
      <c r="F2879" s="89">
        <f>whlsecost_hourly_4002_201807!D684</f>
        <v>6</v>
      </c>
      <c r="G2879" s="2">
        <f>whlsecost_hourly_4002_201807!F684</f>
        <v>19.399999999999999</v>
      </c>
      <c r="H2879" s="2">
        <f>whlsecost_hourly_4002_201807!X684</f>
        <v>0.38</v>
      </c>
      <c r="I2879" s="2">
        <f t="shared" si="90"/>
        <v>19.779999999999998</v>
      </c>
      <c r="J2879" s="71">
        <f t="shared" si="89"/>
        <v>870.31999999999994</v>
      </c>
    </row>
    <row r="2880" spans="1:10" x14ac:dyDescent="0.25">
      <c r="A2880" s="28">
        <v>7</v>
      </c>
      <c r="B2880" s="28">
        <v>29</v>
      </c>
      <c r="C2880" s="12" t="s">
        <v>9</v>
      </c>
      <c r="D2880" s="69">
        <f>'Actual Solar Data'!M2870</f>
        <v>1760</v>
      </c>
      <c r="E2880" s="59">
        <f>whlsecost_hourly_4002_201807!C685</f>
        <v>43310</v>
      </c>
      <c r="F2880" s="89">
        <f>whlsecost_hourly_4002_201807!D685</f>
        <v>7</v>
      </c>
      <c r="G2880" s="2">
        <f>whlsecost_hourly_4002_201807!F685</f>
        <v>19.04</v>
      </c>
      <c r="H2880" s="2">
        <f>whlsecost_hourly_4002_201807!X685</f>
        <v>0.44</v>
      </c>
      <c r="I2880" s="2">
        <f t="shared" si="90"/>
        <v>19.48</v>
      </c>
      <c r="J2880" s="71">
        <f t="shared" si="89"/>
        <v>34284.800000000003</v>
      </c>
    </row>
    <row r="2881" spans="1:12" x14ac:dyDescent="0.25">
      <c r="A2881" s="28">
        <v>7</v>
      </c>
      <c r="B2881" s="28">
        <v>29</v>
      </c>
      <c r="C2881" s="12" t="s">
        <v>10</v>
      </c>
      <c r="D2881" s="69">
        <f>'Actual Solar Data'!M2871</f>
        <v>7276</v>
      </c>
      <c r="E2881" s="59">
        <f>whlsecost_hourly_4002_201807!C686</f>
        <v>43310</v>
      </c>
      <c r="F2881" s="89">
        <f>whlsecost_hourly_4002_201807!D686</f>
        <v>8</v>
      </c>
      <c r="G2881" s="2">
        <f>whlsecost_hourly_4002_201807!F686</f>
        <v>20.75</v>
      </c>
      <c r="H2881" s="2">
        <f>whlsecost_hourly_4002_201807!X686</f>
        <v>0.44999999999999996</v>
      </c>
      <c r="I2881" s="2">
        <f t="shared" si="90"/>
        <v>21.2</v>
      </c>
      <c r="J2881" s="71">
        <f t="shared" si="89"/>
        <v>154251.19999999998</v>
      </c>
    </row>
    <row r="2882" spans="1:12" x14ac:dyDescent="0.25">
      <c r="A2882" s="28">
        <v>7</v>
      </c>
      <c r="B2882" s="28">
        <v>29</v>
      </c>
      <c r="C2882" s="12" t="s">
        <v>11</v>
      </c>
      <c r="D2882" s="69">
        <f>'Actual Solar Data'!M2872</f>
        <v>14523</v>
      </c>
      <c r="E2882" s="59">
        <f>whlsecost_hourly_4002_201807!C687</f>
        <v>43310</v>
      </c>
      <c r="F2882" s="89">
        <f>whlsecost_hourly_4002_201807!D687</f>
        <v>9</v>
      </c>
      <c r="G2882" s="2">
        <f>whlsecost_hourly_4002_201807!F687</f>
        <v>22.98</v>
      </c>
      <c r="H2882" s="2">
        <f>whlsecost_hourly_4002_201807!X687</f>
        <v>0.41</v>
      </c>
      <c r="I2882" s="2">
        <f t="shared" si="90"/>
        <v>23.39</v>
      </c>
      <c r="J2882" s="71">
        <f t="shared" si="89"/>
        <v>339692.97000000003</v>
      </c>
    </row>
    <row r="2883" spans="1:12" x14ac:dyDescent="0.25">
      <c r="A2883" s="28">
        <v>7</v>
      </c>
      <c r="B2883" s="28">
        <v>29</v>
      </c>
      <c r="C2883" s="12" t="s">
        <v>12</v>
      </c>
      <c r="D2883" s="69">
        <f>'Actual Solar Data'!M2873</f>
        <v>19657</v>
      </c>
      <c r="E2883" s="59">
        <f>whlsecost_hourly_4002_201807!C688</f>
        <v>43310</v>
      </c>
      <c r="F2883" s="89">
        <f>whlsecost_hourly_4002_201807!D688</f>
        <v>10</v>
      </c>
      <c r="G2883" s="2">
        <f>whlsecost_hourly_4002_201807!F688</f>
        <v>21.63</v>
      </c>
      <c r="H2883" s="2">
        <f>whlsecost_hourly_4002_201807!X688</f>
        <v>0.37</v>
      </c>
      <c r="I2883" s="2">
        <f t="shared" si="90"/>
        <v>22</v>
      </c>
      <c r="J2883" s="71">
        <f t="shared" si="89"/>
        <v>432454</v>
      </c>
    </row>
    <row r="2884" spans="1:12" x14ac:dyDescent="0.25">
      <c r="A2884" s="28">
        <v>7</v>
      </c>
      <c r="B2884" s="28">
        <v>29</v>
      </c>
      <c r="C2884" s="12" t="s">
        <v>13</v>
      </c>
      <c r="D2884" s="69">
        <f>'Actual Solar Data'!M2874</f>
        <v>24153</v>
      </c>
      <c r="E2884" s="59">
        <f>whlsecost_hourly_4002_201807!C689</f>
        <v>43310</v>
      </c>
      <c r="F2884" s="89">
        <f>whlsecost_hourly_4002_201807!D689</f>
        <v>11</v>
      </c>
      <c r="G2884" s="2">
        <f>whlsecost_hourly_4002_201807!F689</f>
        <v>22.14</v>
      </c>
      <c r="H2884" s="2">
        <f>whlsecost_hourly_4002_201807!X689</f>
        <v>0.37</v>
      </c>
      <c r="I2884" s="2">
        <f t="shared" si="90"/>
        <v>22.51</v>
      </c>
      <c r="J2884" s="71">
        <f t="shared" si="89"/>
        <v>543684.03</v>
      </c>
    </row>
    <row r="2885" spans="1:12" x14ac:dyDescent="0.25">
      <c r="A2885" s="28">
        <v>7</v>
      </c>
      <c r="B2885" s="28">
        <v>29</v>
      </c>
      <c r="C2885" s="12" t="s">
        <v>14</v>
      </c>
      <c r="D2885" s="69">
        <f>'Actual Solar Data'!M2875</f>
        <v>24504</v>
      </c>
      <c r="E2885" s="59">
        <f>whlsecost_hourly_4002_201807!C690</f>
        <v>43310</v>
      </c>
      <c r="F2885" s="89">
        <f>whlsecost_hourly_4002_201807!D690</f>
        <v>12</v>
      </c>
      <c r="G2885" s="2">
        <f>whlsecost_hourly_4002_201807!F690</f>
        <v>20.87</v>
      </c>
      <c r="H2885" s="2">
        <f>whlsecost_hourly_4002_201807!X690</f>
        <v>0.36</v>
      </c>
      <c r="I2885" s="2">
        <f t="shared" si="90"/>
        <v>21.23</v>
      </c>
      <c r="J2885" s="71">
        <f t="shared" si="89"/>
        <v>520219.92</v>
      </c>
    </row>
    <row r="2886" spans="1:12" x14ac:dyDescent="0.25">
      <c r="A2886" s="28">
        <v>7</v>
      </c>
      <c r="B2886" s="28">
        <v>29</v>
      </c>
      <c r="C2886" s="12" t="s">
        <v>15</v>
      </c>
      <c r="D2886" s="69">
        <f>'Actual Solar Data'!M2876</f>
        <v>20945</v>
      </c>
      <c r="E2886" s="59">
        <f>whlsecost_hourly_4002_201807!C691</f>
        <v>43310</v>
      </c>
      <c r="F2886" s="89">
        <f>whlsecost_hourly_4002_201807!D691</f>
        <v>13</v>
      </c>
      <c r="G2886" s="2">
        <f>whlsecost_hourly_4002_201807!F691</f>
        <v>21.1</v>
      </c>
      <c r="H2886" s="2">
        <f>whlsecost_hourly_4002_201807!X691</f>
        <v>0.35</v>
      </c>
      <c r="I2886" s="2">
        <f t="shared" si="90"/>
        <v>21.450000000000003</v>
      </c>
      <c r="J2886" s="71">
        <f t="shared" si="89"/>
        <v>449270.25000000006</v>
      </c>
    </row>
    <row r="2887" spans="1:12" x14ac:dyDescent="0.25">
      <c r="A2887" s="28">
        <v>7</v>
      </c>
      <c r="B2887" s="28">
        <v>29</v>
      </c>
      <c r="C2887" s="12" t="s">
        <v>16</v>
      </c>
      <c r="D2887" s="69">
        <f>'Actual Solar Data'!M2877</f>
        <v>21349</v>
      </c>
      <c r="E2887" s="59">
        <f>whlsecost_hourly_4002_201807!C692</f>
        <v>43310</v>
      </c>
      <c r="F2887" s="89">
        <f>whlsecost_hourly_4002_201807!D692</f>
        <v>14</v>
      </c>
      <c r="G2887" s="2">
        <f>whlsecost_hourly_4002_201807!F692</f>
        <v>20.91</v>
      </c>
      <c r="H2887" s="2">
        <f>whlsecost_hourly_4002_201807!X692</f>
        <v>0.35</v>
      </c>
      <c r="I2887" s="2">
        <f t="shared" si="90"/>
        <v>21.26</v>
      </c>
      <c r="J2887" s="71">
        <f t="shared" si="89"/>
        <v>453879.74000000005</v>
      </c>
    </row>
    <row r="2888" spans="1:12" x14ac:dyDescent="0.25">
      <c r="A2888" s="28">
        <v>7</v>
      </c>
      <c r="B2888" s="28">
        <v>29</v>
      </c>
      <c r="C2888" s="12" t="s">
        <v>17</v>
      </c>
      <c r="D2888" s="69">
        <f>'Actual Solar Data'!M2878</f>
        <v>22344</v>
      </c>
      <c r="E2888" s="59">
        <f>whlsecost_hourly_4002_201807!C693</f>
        <v>43310</v>
      </c>
      <c r="F2888" s="89">
        <f>whlsecost_hourly_4002_201807!D693</f>
        <v>15</v>
      </c>
      <c r="G2888" s="2">
        <f>whlsecost_hourly_4002_201807!F693</f>
        <v>20.63</v>
      </c>
      <c r="H2888" s="2">
        <f>whlsecost_hourly_4002_201807!X693</f>
        <v>0.35</v>
      </c>
      <c r="I2888" s="2">
        <f t="shared" si="90"/>
        <v>20.98</v>
      </c>
      <c r="J2888" s="71">
        <f t="shared" si="89"/>
        <v>468777.12</v>
      </c>
    </row>
    <row r="2889" spans="1:12" x14ac:dyDescent="0.25">
      <c r="A2889" s="28">
        <v>7</v>
      </c>
      <c r="B2889" s="28">
        <v>29</v>
      </c>
      <c r="C2889" s="12" t="s">
        <v>18</v>
      </c>
      <c r="D2889" s="69">
        <f>'Actual Solar Data'!M2879</f>
        <v>18815</v>
      </c>
      <c r="E2889" s="59">
        <f>whlsecost_hourly_4002_201807!C694</f>
        <v>43310</v>
      </c>
      <c r="F2889" s="89">
        <f>whlsecost_hourly_4002_201807!D694</f>
        <v>16</v>
      </c>
      <c r="G2889" s="2">
        <f>whlsecost_hourly_4002_201807!F694</f>
        <v>22.09</v>
      </c>
      <c r="H2889" s="2">
        <f>whlsecost_hourly_4002_201807!X694</f>
        <v>0.35</v>
      </c>
      <c r="I2889" s="2">
        <f t="shared" si="90"/>
        <v>22.44</v>
      </c>
      <c r="J2889" s="71">
        <f t="shared" si="89"/>
        <v>422208.60000000003</v>
      </c>
    </row>
    <row r="2890" spans="1:12" x14ac:dyDescent="0.25">
      <c r="A2890" s="28">
        <v>7</v>
      </c>
      <c r="B2890" s="28">
        <v>29</v>
      </c>
      <c r="C2890" s="12" t="s">
        <v>19</v>
      </c>
      <c r="D2890" s="69">
        <f>'Actual Solar Data'!M2880</f>
        <v>16301</v>
      </c>
      <c r="E2890" s="59">
        <f>whlsecost_hourly_4002_201807!C695</f>
        <v>43310</v>
      </c>
      <c r="F2890" s="89">
        <f>whlsecost_hourly_4002_201807!D695</f>
        <v>17</v>
      </c>
      <c r="G2890" s="2">
        <f>whlsecost_hourly_4002_201807!F695</f>
        <v>23.92</v>
      </c>
      <c r="H2890" s="2">
        <f>whlsecost_hourly_4002_201807!X695</f>
        <v>0.36</v>
      </c>
      <c r="I2890" s="13">
        <f t="shared" si="90"/>
        <v>24.28</v>
      </c>
      <c r="J2890" s="71">
        <f t="shared" si="89"/>
        <v>395788.28</v>
      </c>
      <c r="K2890" s="12"/>
      <c r="L2890" s="12"/>
    </row>
    <row r="2891" spans="1:12" x14ac:dyDescent="0.25">
      <c r="A2891" s="28">
        <v>7</v>
      </c>
      <c r="B2891" s="28">
        <v>29</v>
      </c>
      <c r="C2891" s="12" t="s">
        <v>20</v>
      </c>
      <c r="D2891" s="69">
        <f>'Actual Solar Data'!M2881</f>
        <v>9492</v>
      </c>
      <c r="E2891" s="59">
        <f>whlsecost_hourly_4002_201807!C696</f>
        <v>43310</v>
      </c>
      <c r="F2891" s="89">
        <f>whlsecost_hourly_4002_201807!D696</f>
        <v>18</v>
      </c>
      <c r="G2891" s="2">
        <f>whlsecost_hourly_4002_201807!F696</f>
        <v>27.71</v>
      </c>
      <c r="H2891" s="2">
        <f>whlsecost_hourly_4002_201807!X696</f>
        <v>0.37</v>
      </c>
      <c r="I2891" s="13">
        <f t="shared" si="90"/>
        <v>28.080000000000002</v>
      </c>
      <c r="J2891" s="71">
        <f t="shared" si="89"/>
        <v>266535.36000000004</v>
      </c>
      <c r="K2891" s="12"/>
      <c r="L2891" s="12"/>
    </row>
    <row r="2892" spans="1:12" x14ac:dyDescent="0.25">
      <c r="A2892" s="28">
        <v>7</v>
      </c>
      <c r="B2892" s="28">
        <v>29</v>
      </c>
      <c r="C2892" s="12" t="s">
        <v>21</v>
      </c>
      <c r="D2892" s="69">
        <f>'Actual Solar Data'!M2882</f>
        <v>3938</v>
      </c>
      <c r="E2892" s="59">
        <f>whlsecost_hourly_4002_201807!C697</f>
        <v>43310</v>
      </c>
      <c r="F2892" s="89">
        <f>whlsecost_hourly_4002_201807!D697</f>
        <v>19</v>
      </c>
      <c r="G2892" s="2">
        <f>whlsecost_hourly_4002_201807!F697</f>
        <v>35.57</v>
      </c>
      <c r="H2892" s="2">
        <f>whlsecost_hourly_4002_201807!X697</f>
        <v>0.45999999999999996</v>
      </c>
      <c r="I2892" s="2">
        <f t="shared" si="90"/>
        <v>36.03</v>
      </c>
      <c r="J2892" s="71">
        <f t="shared" si="89"/>
        <v>141886.14000000001</v>
      </c>
    </row>
    <row r="2893" spans="1:12" x14ac:dyDescent="0.25">
      <c r="A2893" s="28">
        <v>7</v>
      </c>
      <c r="B2893" s="28">
        <v>29</v>
      </c>
      <c r="C2893" s="12" t="s">
        <v>22</v>
      </c>
      <c r="D2893" s="69">
        <f>'Actual Solar Data'!M2883</f>
        <v>873</v>
      </c>
      <c r="E2893" s="59">
        <f>whlsecost_hourly_4002_201807!C698</f>
        <v>43310</v>
      </c>
      <c r="F2893" s="89">
        <f>whlsecost_hourly_4002_201807!D698</f>
        <v>20</v>
      </c>
      <c r="G2893" s="2">
        <f>whlsecost_hourly_4002_201807!F698</f>
        <v>32.159999999999997</v>
      </c>
      <c r="H2893" s="2">
        <f>whlsecost_hourly_4002_201807!X698</f>
        <v>0.56999999999999995</v>
      </c>
      <c r="I2893" s="2">
        <f t="shared" si="90"/>
        <v>32.729999999999997</v>
      </c>
      <c r="J2893" s="71">
        <f t="shared" si="89"/>
        <v>28573.289999999997</v>
      </c>
    </row>
    <row r="2894" spans="1:12" x14ac:dyDescent="0.25">
      <c r="A2894" s="28">
        <v>7</v>
      </c>
      <c r="B2894" s="28">
        <v>29</v>
      </c>
      <c r="C2894" s="12" t="s">
        <v>23</v>
      </c>
      <c r="D2894" s="69">
        <f>'Actual Solar Data'!M2884</f>
        <v>0</v>
      </c>
      <c r="E2894" s="59">
        <f>whlsecost_hourly_4002_201807!C699</f>
        <v>43310</v>
      </c>
      <c r="F2894" s="89">
        <f>whlsecost_hourly_4002_201807!D699</f>
        <v>21</v>
      </c>
      <c r="G2894" s="2">
        <f>whlsecost_hourly_4002_201807!F699</f>
        <v>21.66</v>
      </c>
      <c r="H2894" s="2">
        <f>whlsecost_hourly_4002_201807!X699</f>
        <v>0.37</v>
      </c>
      <c r="I2894" s="2">
        <f t="shared" si="90"/>
        <v>22.03</v>
      </c>
      <c r="J2894" s="71">
        <f t="shared" si="89"/>
        <v>0</v>
      </c>
    </row>
    <row r="2895" spans="1:12" x14ac:dyDescent="0.25">
      <c r="A2895" s="28">
        <v>7</v>
      </c>
      <c r="B2895" s="28">
        <v>29</v>
      </c>
      <c r="C2895" s="12" t="s">
        <v>24</v>
      </c>
      <c r="D2895" s="69">
        <f>'Actual Solar Data'!M2885</f>
        <v>0</v>
      </c>
      <c r="E2895" s="59">
        <f>whlsecost_hourly_4002_201807!C700</f>
        <v>43310</v>
      </c>
      <c r="F2895" s="89">
        <f>whlsecost_hourly_4002_201807!D700</f>
        <v>22</v>
      </c>
      <c r="G2895" s="2">
        <f>whlsecost_hourly_4002_201807!F700</f>
        <v>27.04</v>
      </c>
      <c r="H2895" s="2">
        <f>whlsecost_hourly_4002_201807!X700</f>
        <v>0.42</v>
      </c>
      <c r="I2895" s="2">
        <f t="shared" si="90"/>
        <v>27.46</v>
      </c>
      <c r="J2895" s="71">
        <f t="shared" si="89"/>
        <v>0</v>
      </c>
    </row>
    <row r="2896" spans="1:12" x14ac:dyDescent="0.25">
      <c r="A2896" s="28">
        <v>7</v>
      </c>
      <c r="B2896" s="28">
        <v>29</v>
      </c>
      <c r="C2896" s="12" t="s">
        <v>25</v>
      </c>
      <c r="D2896" s="69">
        <f>'Actual Solar Data'!M2886</f>
        <v>0</v>
      </c>
      <c r="E2896" s="59">
        <f>whlsecost_hourly_4002_201807!C701</f>
        <v>43310</v>
      </c>
      <c r="F2896" s="89">
        <f>whlsecost_hourly_4002_201807!D701</f>
        <v>23</v>
      </c>
      <c r="G2896" s="2">
        <f>whlsecost_hourly_4002_201807!F701</f>
        <v>24.2</v>
      </c>
      <c r="H2896" s="2">
        <f>whlsecost_hourly_4002_201807!X701</f>
        <v>0.48</v>
      </c>
      <c r="I2896" s="2">
        <f t="shared" si="90"/>
        <v>24.68</v>
      </c>
      <c r="J2896" s="71">
        <f t="shared" si="89"/>
        <v>0</v>
      </c>
    </row>
    <row r="2897" spans="1:10" x14ac:dyDescent="0.25">
      <c r="A2897" s="28">
        <v>7</v>
      </c>
      <c r="B2897" s="28">
        <v>29</v>
      </c>
      <c r="C2897" s="12" t="s">
        <v>26</v>
      </c>
      <c r="D2897" s="69">
        <f>'Actual Solar Data'!M2887</f>
        <v>0</v>
      </c>
      <c r="E2897" s="59">
        <f>whlsecost_hourly_4002_201807!C702</f>
        <v>43310</v>
      </c>
      <c r="F2897" s="89">
        <f>whlsecost_hourly_4002_201807!D702</f>
        <v>24</v>
      </c>
      <c r="G2897" s="2">
        <f>whlsecost_hourly_4002_201807!F702</f>
        <v>21.68</v>
      </c>
      <c r="H2897" s="2">
        <f>whlsecost_hourly_4002_201807!X702</f>
        <v>0.44999999999999996</v>
      </c>
      <c r="I2897" s="2">
        <f t="shared" si="90"/>
        <v>22.13</v>
      </c>
      <c r="J2897" s="71">
        <f t="shared" si="89"/>
        <v>0</v>
      </c>
    </row>
    <row r="2898" spans="1:10" x14ac:dyDescent="0.25">
      <c r="A2898" s="28">
        <v>7</v>
      </c>
      <c r="B2898" s="28">
        <v>30</v>
      </c>
      <c r="C2898" s="12" t="s">
        <v>3</v>
      </c>
      <c r="D2898" s="69">
        <f>'Actual Solar Data'!M2888</f>
        <v>0</v>
      </c>
      <c r="E2898" s="59">
        <f>whlsecost_hourly_4002_201807!C703</f>
        <v>43311</v>
      </c>
      <c r="F2898" s="89">
        <f>whlsecost_hourly_4002_201807!D703</f>
        <v>1</v>
      </c>
      <c r="G2898" s="2">
        <f>whlsecost_hourly_4002_201807!F703</f>
        <v>20.43</v>
      </c>
      <c r="H2898" s="2">
        <f>whlsecost_hourly_4002_201807!X703</f>
        <v>0.27</v>
      </c>
      <c r="I2898" s="2">
        <f t="shared" si="90"/>
        <v>20.7</v>
      </c>
      <c r="J2898" s="71">
        <f t="shared" si="89"/>
        <v>0</v>
      </c>
    </row>
    <row r="2899" spans="1:10" x14ac:dyDescent="0.25">
      <c r="A2899" s="28">
        <v>7</v>
      </c>
      <c r="B2899" s="28">
        <v>30</v>
      </c>
      <c r="C2899" s="12" t="s">
        <v>4</v>
      </c>
      <c r="D2899" s="69">
        <f>'Actual Solar Data'!M2889</f>
        <v>0</v>
      </c>
      <c r="E2899" s="59">
        <f>whlsecost_hourly_4002_201807!C704</f>
        <v>43311</v>
      </c>
      <c r="F2899" s="89">
        <f>whlsecost_hourly_4002_201807!D704</f>
        <v>2</v>
      </c>
      <c r="G2899" s="2">
        <f>whlsecost_hourly_4002_201807!F704</f>
        <v>19.82</v>
      </c>
      <c r="H2899" s="2">
        <f>whlsecost_hourly_4002_201807!X704</f>
        <v>0.27</v>
      </c>
      <c r="I2899" s="2">
        <f t="shared" si="90"/>
        <v>20.09</v>
      </c>
      <c r="J2899" s="71">
        <f t="shared" ref="J2899:J2962" si="91">D2899*I2899</f>
        <v>0</v>
      </c>
    </row>
    <row r="2900" spans="1:10" x14ac:dyDescent="0.25">
      <c r="A2900" s="28">
        <v>7</v>
      </c>
      <c r="B2900" s="28">
        <v>30</v>
      </c>
      <c r="C2900" s="12" t="s">
        <v>5</v>
      </c>
      <c r="D2900" s="69">
        <f>'Actual Solar Data'!M2890</f>
        <v>0</v>
      </c>
      <c r="E2900" s="59">
        <f>whlsecost_hourly_4002_201807!C705</f>
        <v>43311</v>
      </c>
      <c r="F2900" s="89">
        <f>whlsecost_hourly_4002_201807!D705</f>
        <v>3</v>
      </c>
      <c r="G2900" s="2">
        <f>whlsecost_hourly_4002_201807!F705</f>
        <v>19.059999999999999</v>
      </c>
      <c r="H2900" s="2">
        <f>whlsecost_hourly_4002_201807!X705</f>
        <v>0.27</v>
      </c>
      <c r="I2900" s="2">
        <f t="shared" si="90"/>
        <v>19.329999999999998</v>
      </c>
      <c r="J2900" s="71">
        <f t="shared" si="91"/>
        <v>0</v>
      </c>
    </row>
    <row r="2901" spans="1:10" x14ac:dyDescent="0.25">
      <c r="A2901" s="28">
        <v>7</v>
      </c>
      <c r="B2901" s="28">
        <v>30</v>
      </c>
      <c r="C2901" s="12" t="s">
        <v>6</v>
      </c>
      <c r="D2901" s="69">
        <f>'Actual Solar Data'!M2891</f>
        <v>0</v>
      </c>
      <c r="E2901" s="59">
        <f>whlsecost_hourly_4002_201807!C706</f>
        <v>43311</v>
      </c>
      <c r="F2901" s="89">
        <f>whlsecost_hourly_4002_201807!D706</f>
        <v>4</v>
      </c>
      <c r="G2901" s="2">
        <f>whlsecost_hourly_4002_201807!F706</f>
        <v>19.170000000000002</v>
      </c>
      <c r="H2901" s="2">
        <f>whlsecost_hourly_4002_201807!X706</f>
        <v>0.27</v>
      </c>
      <c r="I2901" s="2">
        <f t="shared" si="90"/>
        <v>19.440000000000001</v>
      </c>
      <c r="J2901" s="71">
        <f t="shared" si="91"/>
        <v>0</v>
      </c>
    </row>
    <row r="2902" spans="1:10" x14ac:dyDescent="0.25">
      <c r="A2902" s="28">
        <v>7</v>
      </c>
      <c r="B2902" s="28">
        <v>30</v>
      </c>
      <c r="C2902" s="12" t="s">
        <v>7</v>
      </c>
      <c r="D2902" s="69">
        <f>'Actual Solar Data'!M2892</f>
        <v>0</v>
      </c>
      <c r="E2902" s="59">
        <f>whlsecost_hourly_4002_201807!C707</f>
        <v>43311</v>
      </c>
      <c r="F2902" s="89">
        <f>whlsecost_hourly_4002_201807!D707</f>
        <v>5</v>
      </c>
      <c r="G2902" s="2">
        <f>whlsecost_hourly_4002_201807!F707</f>
        <v>19.54</v>
      </c>
      <c r="H2902" s="2">
        <f>whlsecost_hourly_4002_201807!X707</f>
        <v>0.27</v>
      </c>
      <c r="I2902" s="2">
        <f t="shared" si="90"/>
        <v>19.809999999999999</v>
      </c>
      <c r="J2902" s="71">
        <f t="shared" si="91"/>
        <v>0</v>
      </c>
    </row>
    <row r="2903" spans="1:10" x14ac:dyDescent="0.25">
      <c r="A2903" s="28">
        <v>7</v>
      </c>
      <c r="B2903" s="28">
        <v>30</v>
      </c>
      <c r="C2903" s="12" t="s">
        <v>8</v>
      </c>
      <c r="D2903" s="69">
        <f>'Actual Solar Data'!M2893</f>
        <v>97</v>
      </c>
      <c r="E2903" s="59">
        <f>whlsecost_hourly_4002_201807!C708</f>
        <v>43311</v>
      </c>
      <c r="F2903" s="89">
        <f>whlsecost_hourly_4002_201807!D708</f>
        <v>6</v>
      </c>
      <c r="G2903" s="2">
        <f>whlsecost_hourly_4002_201807!F708</f>
        <v>19.329999999999998</v>
      </c>
      <c r="H2903" s="2">
        <f>whlsecost_hourly_4002_201807!X708</f>
        <v>0.33</v>
      </c>
      <c r="I2903" s="2">
        <f t="shared" si="90"/>
        <v>19.659999999999997</v>
      </c>
      <c r="J2903" s="71">
        <f t="shared" si="91"/>
        <v>1907.0199999999998</v>
      </c>
    </row>
    <row r="2904" spans="1:10" x14ac:dyDescent="0.25">
      <c r="A2904" s="28">
        <v>7</v>
      </c>
      <c r="B2904" s="28">
        <v>30</v>
      </c>
      <c r="C2904" s="12" t="s">
        <v>9</v>
      </c>
      <c r="D2904" s="69">
        <f>'Actual Solar Data'!M2894</f>
        <v>2026</v>
      </c>
      <c r="E2904" s="59">
        <f>whlsecost_hourly_4002_201807!C709</f>
        <v>43311</v>
      </c>
      <c r="F2904" s="89">
        <f>whlsecost_hourly_4002_201807!D709</f>
        <v>7</v>
      </c>
      <c r="G2904" s="2">
        <f>whlsecost_hourly_4002_201807!F709</f>
        <v>19.55</v>
      </c>
      <c r="H2904" s="2">
        <f>whlsecost_hourly_4002_201807!X709</f>
        <v>0.4</v>
      </c>
      <c r="I2904" s="2">
        <f t="shared" si="90"/>
        <v>19.95</v>
      </c>
      <c r="J2904" s="71">
        <f t="shared" si="91"/>
        <v>40418.699999999997</v>
      </c>
    </row>
    <row r="2905" spans="1:10" x14ac:dyDescent="0.25">
      <c r="A2905" s="28">
        <v>7</v>
      </c>
      <c r="B2905" s="28">
        <v>30</v>
      </c>
      <c r="C2905" s="12" t="s">
        <v>10</v>
      </c>
      <c r="D2905" s="69">
        <f>'Actual Solar Data'!M2895</f>
        <v>5687</v>
      </c>
      <c r="E2905" s="59">
        <f>whlsecost_hourly_4002_201807!C710</f>
        <v>43311</v>
      </c>
      <c r="F2905" s="89">
        <f>whlsecost_hourly_4002_201807!D710</f>
        <v>8</v>
      </c>
      <c r="G2905" s="2">
        <f>whlsecost_hourly_4002_201807!F710</f>
        <v>19.68</v>
      </c>
      <c r="H2905" s="2">
        <f>whlsecost_hourly_4002_201807!X710</f>
        <v>1.22</v>
      </c>
      <c r="I2905" s="2">
        <f t="shared" si="90"/>
        <v>20.9</v>
      </c>
      <c r="J2905" s="71">
        <f t="shared" si="91"/>
        <v>118858.29999999999</v>
      </c>
    </row>
    <row r="2906" spans="1:10" x14ac:dyDescent="0.25">
      <c r="A2906" s="28">
        <v>7</v>
      </c>
      <c r="B2906" s="28">
        <v>30</v>
      </c>
      <c r="C2906" s="12" t="s">
        <v>11</v>
      </c>
      <c r="D2906" s="69">
        <f>'Actual Solar Data'!M2896</f>
        <v>13416</v>
      </c>
      <c r="E2906" s="59">
        <f>whlsecost_hourly_4002_201807!C711</f>
        <v>43311</v>
      </c>
      <c r="F2906" s="89">
        <f>whlsecost_hourly_4002_201807!D711</f>
        <v>9</v>
      </c>
      <c r="G2906" s="2">
        <f>whlsecost_hourly_4002_201807!F711</f>
        <v>19.5</v>
      </c>
      <c r="H2906" s="2">
        <f>whlsecost_hourly_4002_201807!X711</f>
        <v>1.0900000000000001</v>
      </c>
      <c r="I2906" s="2">
        <f t="shared" si="90"/>
        <v>20.59</v>
      </c>
      <c r="J2906" s="71">
        <f t="shared" si="91"/>
        <v>276235.44</v>
      </c>
    </row>
    <row r="2907" spans="1:10" x14ac:dyDescent="0.25">
      <c r="A2907" s="28">
        <v>7</v>
      </c>
      <c r="B2907" s="28">
        <v>30</v>
      </c>
      <c r="C2907" s="12" t="s">
        <v>12</v>
      </c>
      <c r="D2907" s="69">
        <f>'Actual Solar Data'!M2897</f>
        <v>19795</v>
      </c>
      <c r="E2907" s="59">
        <f>whlsecost_hourly_4002_201807!C712</f>
        <v>43311</v>
      </c>
      <c r="F2907" s="89">
        <f>whlsecost_hourly_4002_201807!D712</f>
        <v>10</v>
      </c>
      <c r="G2907" s="2">
        <f>whlsecost_hourly_4002_201807!F712</f>
        <v>19.329999999999998</v>
      </c>
      <c r="H2907" s="2">
        <f>whlsecost_hourly_4002_201807!X712</f>
        <v>1.02</v>
      </c>
      <c r="I2907" s="2">
        <f t="shared" si="90"/>
        <v>20.349999999999998</v>
      </c>
      <c r="J2907" s="71">
        <f t="shared" si="91"/>
        <v>402828.24999999994</v>
      </c>
    </row>
    <row r="2908" spans="1:10" x14ac:dyDescent="0.25">
      <c r="A2908" s="28">
        <v>7</v>
      </c>
      <c r="B2908" s="28">
        <v>30</v>
      </c>
      <c r="C2908" s="12" t="s">
        <v>13</v>
      </c>
      <c r="D2908" s="69">
        <f>'Actual Solar Data'!M2898</f>
        <v>23957</v>
      </c>
      <c r="E2908" s="59">
        <f>whlsecost_hourly_4002_201807!C713</f>
        <v>43311</v>
      </c>
      <c r="F2908" s="89">
        <f>whlsecost_hourly_4002_201807!D713</f>
        <v>11</v>
      </c>
      <c r="G2908" s="2">
        <f>whlsecost_hourly_4002_201807!F713</f>
        <v>20.260000000000002</v>
      </c>
      <c r="H2908" s="2">
        <f>whlsecost_hourly_4002_201807!X713</f>
        <v>0.98</v>
      </c>
      <c r="I2908" s="2">
        <f t="shared" si="90"/>
        <v>21.240000000000002</v>
      </c>
      <c r="J2908" s="71">
        <f t="shared" si="91"/>
        <v>508846.68000000005</v>
      </c>
    </row>
    <row r="2909" spans="1:10" x14ac:dyDescent="0.25">
      <c r="A2909" s="28">
        <v>7</v>
      </c>
      <c r="B2909" s="28">
        <v>30</v>
      </c>
      <c r="C2909" s="12" t="s">
        <v>14</v>
      </c>
      <c r="D2909" s="69">
        <f>'Actual Solar Data'!M2899</f>
        <v>25191</v>
      </c>
      <c r="E2909" s="59">
        <f>whlsecost_hourly_4002_201807!C714</f>
        <v>43311</v>
      </c>
      <c r="F2909" s="89">
        <f>whlsecost_hourly_4002_201807!D714</f>
        <v>12</v>
      </c>
      <c r="G2909" s="2">
        <f>whlsecost_hourly_4002_201807!F714</f>
        <v>21.07</v>
      </c>
      <c r="H2909" s="2">
        <f>whlsecost_hourly_4002_201807!X714</f>
        <v>0.95</v>
      </c>
      <c r="I2909" s="2">
        <f t="shared" si="90"/>
        <v>22.02</v>
      </c>
      <c r="J2909" s="71">
        <f t="shared" si="91"/>
        <v>554705.81999999995</v>
      </c>
    </row>
    <row r="2910" spans="1:10" x14ac:dyDescent="0.25">
      <c r="A2910" s="28">
        <v>7</v>
      </c>
      <c r="B2910" s="28">
        <v>30</v>
      </c>
      <c r="C2910" s="12" t="s">
        <v>15</v>
      </c>
      <c r="D2910" s="69">
        <f>'Actual Solar Data'!M2900</f>
        <v>23212</v>
      </c>
      <c r="E2910" s="59">
        <f>whlsecost_hourly_4002_201807!C715</f>
        <v>43311</v>
      </c>
      <c r="F2910" s="89">
        <f>whlsecost_hourly_4002_201807!D715</f>
        <v>13</v>
      </c>
      <c r="G2910" s="2">
        <f>whlsecost_hourly_4002_201807!F715</f>
        <v>22.54</v>
      </c>
      <c r="H2910" s="2">
        <f>whlsecost_hourly_4002_201807!X715</f>
        <v>0.94</v>
      </c>
      <c r="I2910" s="2">
        <f t="shared" si="90"/>
        <v>23.48</v>
      </c>
      <c r="J2910" s="71">
        <f t="shared" si="91"/>
        <v>545017.76</v>
      </c>
    </row>
    <row r="2911" spans="1:10" x14ac:dyDescent="0.25">
      <c r="A2911" s="28">
        <v>7</v>
      </c>
      <c r="B2911" s="28">
        <v>30</v>
      </c>
      <c r="C2911" s="12" t="s">
        <v>16</v>
      </c>
      <c r="D2911" s="69">
        <f>'Actual Solar Data'!M2901</f>
        <v>21623</v>
      </c>
      <c r="E2911" s="59">
        <f>whlsecost_hourly_4002_201807!C716</f>
        <v>43311</v>
      </c>
      <c r="F2911" s="89">
        <f>whlsecost_hourly_4002_201807!D716</f>
        <v>14</v>
      </c>
      <c r="G2911" s="2">
        <f>whlsecost_hourly_4002_201807!F716</f>
        <v>21.42</v>
      </c>
      <c r="H2911" s="2">
        <f>whlsecost_hourly_4002_201807!X716</f>
        <v>0.93</v>
      </c>
      <c r="I2911" s="2">
        <f t="shared" si="90"/>
        <v>22.35</v>
      </c>
      <c r="J2911" s="71">
        <f t="shared" si="91"/>
        <v>483274.05000000005</v>
      </c>
    </row>
    <row r="2912" spans="1:10" x14ac:dyDescent="0.25">
      <c r="A2912" s="28">
        <v>7</v>
      </c>
      <c r="B2912" s="28">
        <v>30</v>
      </c>
      <c r="C2912" s="12" t="s">
        <v>17</v>
      </c>
      <c r="D2912" s="69">
        <f>'Actual Solar Data'!M2902</f>
        <v>17902</v>
      </c>
      <c r="E2912" s="59">
        <f>whlsecost_hourly_4002_201807!C717</f>
        <v>43311</v>
      </c>
      <c r="F2912" s="89">
        <f>whlsecost_hourly_4002_201807!D717</f>
        <v>15</v>
      </c>
      <c r="G2912" s="2">
        <f>whlsecost_hourly_4002_201807!F717</f>
        <v>21.49</v>
      </c>
      <c r="H2912" s="2">
        <f>whlsecost_hourly_4002_201807!X717</f>
        <v>0.92</v>
      </c>
      <c r="I2912" s="2">
        <f t="shared" si="90"/>
        <v>22.41</v>
      </c>
      <c r="J2912" s="71">
        <f t="shared" si="91"/>
        <v>401183.82</v>
      </c>
    </row>
    <row r="2913" spans="1:10" x14ac:dyDescent="0.25">
      <c r="A2913" s="28">
        <v>7</v>
      </c>
      <c r="B2913" s="28">
        <v>30</v>
      </c>
      <c r="C2913" s="12" t="s">
        <v>18</v>
      </c>
      <c r="D2913" s="69">
        <f>'Actual Solar Data'!M2903</f>
        <v>14182</v>
      </c>
      <c r="E2913" s="59">
        <f>whlsecost_hourly_4002_201807!C718</f>
        <v>43311</v>
      </c>
      <c r="F2913" s="89">
        <f>whlsecost_hourly_4002_201807!D718</f>
        <v>16</v>
      </c>
      <c r="G2913" s="2">
        <f>whlsecost_hourly_4002_201807!F718</f>
        <v>21.25</v>
      </c>
      <c r="H2913" s="2">
        <f>whlsecost_hourly_4002_201807!X718</f>
        <v>0.91</v>
      </c>
      <c r="I2913" s="2">
        <f t="shared" si="90"/>
        <v>22.16</v>
      </c>
      <c r="J2913" s="71">
        <f t="shared" si="91"/>
        <v>314273.12</v>
      </c>
    </row>
    <row r="2914" spans="1:10" x14ac:dyDescent="0.25">
      <c r="A2914" s="28">
        <v>7</v>
      </c>
      <c r="B2914" s="28">
        <v>30</v>
      </c>
      <c r="C2914" s="12" t="s">
        <v>19</v>
      </c>
      <c r="D2914" s="69">
        <f>'Actual Solar Data'!M2904</f>
        <v>11789</v>
      </c>
      <c r="E2914" s="59">
        <f>whlsecost_hourly_4002_201807!C719</f>
        <v>43311</v>
      </c>
      <c r="F2914" s="89">
        <f>whlsecost_hourly_4002_201807!D719</f>
        <v>17</v>
      </c>
      <c r="G2914" s="2">
        <f>whlsecost_hourly_4002_201807!F719</f>
        <v>21.15</v>
      </c>
      <c r="H2914" s="2">
        <f>whlsecost_hourly_4002_201807!X719</f>
        <v>0.91</v>
      </c>
      <c r="I2914" s="2">
        <f t="shared" si="90"/>
        <v>22.06</v>
      </c>
      <c r="J2914" s="71">
        <f t="shared" si="91"/>
        <v>260065.34</v>
      </c>
    </row>
    <row r="2915" spans="1:10" x14ac:dyDescent="0.25">
      <c r="A2915" s="28">
        <v>7</v>
      </c>
      <c r="B2915" s="28">
        <v>30</v>
      </c>
      <c r="C2915" s="12" t="s">
        <v>20</v>
      </c>
      <c r="D2915" s="69">
        <f>'Actual Solar Data'!M2905</f>
        <v>6906</v>
      </c>
      <c r="E2915" s="59">
        <f>whlsecost_hourly_4002_201807!C720</f>
        <v>43311</v>
      </c>
      <c r="F2915" s="89">
        <f>whlsecost_hourly_4002_201807!D720</f>
        <v>18</v>
      </c>
      <c r="G2915" s="2">
        <f>whlsecost_hourly_4002_201807!F720</f>
        <v>20.65</v>
      </c>
      <c r="H2915" s="2">
        <f>whlsecost_hourly_4002_201807!X720</f>
        <v>0.91</v>
      </c>
      <c r="I2915" s="2">
        <f t="shared" ref="I2915:I2978" si="92">SUM(G2915:H2915)</f>
        <v>21.56</v>
      </c>
      <c r="J2915" s="71">
        <f t="shared" si="91"/>
        <v>148893.35999999999</v>
      </c>
    </row>
    <row r="2916" spans="1:10" x14ac:dyDescent="0.25">
      <c r="A2916" s="28">
        <v>7</v>
      </c>
      <c r="B2916" s="28">
        <v>30</v>
      </c>
      <c r="C2916" s="12" t="s">
        <v>21</v>
      </c>
      <c r="D2916" s="69">
        <f>'Actual Solar Data'!M2906</f>
        <v>3017</v>
      </c>
      <c r="E2916" s="59">
        <f>whlsecost_hourly_4002_201807!C721</f>
        <v>43311</v>
      </c>
      <c r="F2916" s="89">
        <f>whlsecost_hourly_4002_201807!D721</f>
        <v>19</v>
      </c>
      <c r="G2916" s="2">
        <f>whlsecost_hourly_4002_201807!F721</f>
        <v>21.04</v>
      </c>
      <c r="H2916" s="2">
        <f>whlsecost_hourly_4002_201807!X721</f>
        <v>0.93</v>
      </c>
      <c r="I2916" s="2">
        <f t="shared" si="92"/>
        <v>21.97</v>
      </c>
      <c r="J2916" s="71">
        <f t="shared" si="91"/>
        <v>66283.489999999991</v>
      </c>
    </row>
    <row r="2917" spans="1:10" x14ac:dyDescent="0.25">
      <c r="A2917" s="28">
        <v>7</v>
      </c>
      <c r="B2917" s="28">
        <v>30</v>
      </c>
      <c r="C2917" s="12" t="s">
        <v>22</v>
      </c>
      <c r="D2917" s="69">
        <f>'Actual Solar Data'!M2907</f>
        <v>690</v>
      </c>
      <c r="E2917" s="59">
        <f>whlsecost_hourly_4002_201807!C722</f>
        <v>43311</v>
      </c>
      <c r="F2917" s="89">
        <f>whlsecost_hourly_4002_201807!D722</f>
        <v>20</v>
      </c>
      <c r="G2917" s="2">
        <f>whlsecost_hourly_4002_201807!F722</f>
        <v>21.29</v>
      </c>
      <c r="H2917" s="2">
        <f>whlsecost_hourly_4002_201807!X722</f>
        <v>0.94</v>
      </c>
      <c r="I2917" s="2">
        <f t="shared" si="92"/>
        <v>22.23</v>
      </c>
      <c r="J2917" s="71">
        <f t="shared" si="91"/>
        <v>15338.7</v>
      </c>
    </row>
    <row r="2918" spans="1:10" x14ac:dyDescent="0.25">
      <c r="A2918" s="28">
        <v>7</v>
      </c>
      <c r="B2918" s="28">
        <v>30</v>
      </c>
      <c r="C2918" s="12" t="s">
        <v>23</v>
      </c>
      <c r="D2918" s="69">
        <f>'Actual Solar Data'!M2908</f>
        <v>0</v>
      </c>
      <c r="E2918" s="59">
        <f>whlsecost_hourly_4002_201807!C723</f>
        <v>43311</v>
      </c>
      <c r="F2918" s="89">
        <f>whlsecost_hourly_4002_201807!D723</f>
        <v>21</v>
      </c>
      <c r="G2918" s="2">
        <f>whlsecost_hourly_4002_201807!F723</f>
        <v>21.55</v>
      </c>
      <c r="H2918" s="2">
        <f>whlsecost_hourly_4002_201807!X723</f>
        <v>0.95</v>
      </c>
      <c r="I2918" s="2">
        <f t="shared" si="92"/>
        <v>22.5</v>
      </c>
      <c r="J2918" s="71">
        <f t="shared" si="91"/>
        <v>0</v>
      </c>
    </row>
    <row r="2919" spans="1:10" x14ac:dyDescent="0.25">
      <c r="A2919" s="28">
        <v>7</v>
      </c>
      <c r="B2919" s="28">
        <v>30</v>
      </c>
      <c r="C2919" s="12" t="s">
        <v>24</v>
      </c>
      <c r="D2919" s="69">
        <f>'Actual Solar Data'!M2909</f>
        <v>0</v>
      </c>
      <c r="E2919" s="59">
        <f>whlsecost_hourly_4002_201807!C724</f>
        <v>43311</v>
      </c>
      <c r="F2919" s="89">
        <f>whlsecost_hourly_4002_201807!D724</f>
        <v>22</v>
      </c>
      <c r="G2919" s="2">
        <f>whlsecost_hourly_4002_201807!F724</f>
        <v>21.68</v>
      </c>
      <c r="H2919" s="2">
        <f>whlsecost_hourly_4002_201807!X724</f>
        <v>0.92</v>
      </c>
      <c r="I2919" s="2">
        <f t="shared" si="92"/>
        <v>22.6</v>
      </c>
      <c r="J2919" s="71">
        <f t="shared" si="91"/>
        <v>0</v>
      </c>
    </row>
    <row r="2920" spans="1:10" x14ac:dyDescent="0.25">
      <c r="A2920" s="28">
        <v>7</v>
      </c>
      <c r="B2920" s="28">
        <v>30</v>
      </c>
      <c r="C2920" s="12" t="s">
        <v>25</v>
      </c>
      <c r="D2920" s="69">
        <f>'Actual Solar Data'!M2910</f>
        <v>0</v>
      </c>
      <c r="E2920" s="59">
        <f>whlsecost_hourly_4002_201807!C725</f>
        <v>43311</v>
      </c>
      <c r="F2920" s="89">
        <f>whlsecost_hourly_4002_201807!D725</f>
        <v>23</v>
      </c>
      <c r="G2920" s="2">
        <f>whlsecost_hourly_4002_201807!F725</f>
        <v>24.03</v>
      </c>
      <c r="H2920" s="2">
        <f>whlsecost_hourly_4002_201807!X725</f>
        <v>1.06</v>
      </c>
      <c r="I2920" s="2">
        <f t="shared" si="92"/>
        <v>25.09</v>
      </c>
      <c r="J2920" s="71">
        <f t="shared" si="91"/>
        <v>0</v>
      </c>
    </row>
    <row r="2921" spans="1:10" x14ac:dyDescent="0.25">
      <c r="A2921" s="28">
        <v>7</v>
      </c>
      <c r="B2921" s="28">
        <v>30</v>
      </c>
      <c r="C2921" s="12" t="s">
        <v>26</v>
      </c>
      <c r="D2921" s="69">
        <f>'Actual Solar Data'!M2911</f>
        <v>0</v>
      </c>
      <c r="E2921" s="59">
        <f>whlsecost_hourly_4002_201807!C726</f>
        <v>43311</v>
      </c>
      <c r="F2921" s="89">
        <f>whlsecost_hourly_4002_201807!D726</f>
        <v>24</v>
      </c>
      <c r="G2921" s="2">
        <f>whlsecost_hourly_4002_201807!F726</f>
        <v>19.53</v>
      </c>
      <c r="H2921" s="2">
        <f>whlsecost_hourly_4002_201807!X726</f>
        <v>0.33</v>
      </c>
      <c r="I2921" s="2">
        <f t="shared" si="92"/>
        <v>19.86</v>
      </c>
      <c r="J2921" s="71">
        <f t="shared" si="91"/>
        <v>0</v>
      </c>
    </row>
    <row r="2922" spans="1:10" x14ac:dyDescent="0.25">
      <c r="A2922" s="28">
        <v>7</v>
      </c>
      <c r="B2922" s="28">
        <v>31</v>
      </c>
      <c r="C2922" s="12" t="s">
        <v>3</v>
      </c>
      <c r="D2922" s="69">
        <f>'Actual Solar Data'!M2912</f>
        <v>0</v>
      </c>
      <c r="E2922" s="59">
        <f>whlsecost_hourly_4002_201807!C727</f>
        <v>43312</v>
      </c>
      <c r="F2922" s="89">
        <f>whlsecost_hourly_4002_201807!D727</f>
        <v>1</v>
      </c>
      <c r="G2922" s="2">
        <f>whlsecost_hourly_4002_201807!F727</f>
        <v>19.399999999999999</v>
      </c>
      <c r="H2922" s="2">
        <f>whlsecost_hourly_4002_201807!X727</f>
        <v>0.36</v>
      </c>
      <c r="I2922" s="2">
        <f t="shared" si="92"/>
        <v>19.759999999999998</v>
      </c>
      <c r="J2922" s="71">
        <f t="shared" si="91"/>
        <v>0</v>
      </c>
    </row>
    <row r="2923" spans="1:10" x14ac:dyDescent="0.25">
      <c r="A2923" s="28">
        <v>7</v>
      </c>
      <c r="B2923" s="28">
        <v>31</v>
      </c>
      <c r="C2923" s="12" t="s">
        <v>4</v>
      </c>
      <c r="D2923" s="69">
        <f>'Actual Solar Data'!M2913</f>
        <v>0</v>
      </c>
      <c r="E2923" s="59">
        <f>whlsecost_hourly_4002_201807!C728</f>
        <v>43312</v>
      </c>
      <c r="F2923" s="89">
        <f>whlsecost_hourly_4002_201807!D728</f>
        <v>2</v>
      </c>
      <c r="G2923" s="2">
        <f>whlsecost_hourly_4002_201807!F728</f>
        <v>19.28</v>
      </c>
      <c r="H2923" s="2">
        <f>whlsecost_hourly_4002_201807!X728</f>
        <v>0.36</v>
      </c>
      <c r="I2923" s="2">
        <f t="shared" si="92"/>
        <v>19.64</v>
      </c>
      <c r="J2923" s="71">
        <f t="shared" si="91"/>
        <v>0</v>
      </c>
    </row>
    <row r="2924" spans="1:10" x14ac:dyDescent="0.25">
      <c r="A2924" s="28">
        <v>7</v>
      </c>
      <c r="B2924" s="28">
        <v>31</v>
      </c>
      <c r="C2924" s="12" t="s">
        <v>5</v>
      </c>
      <c r="D2924" s="69">
        <f>'Actual Solar Data'!M2914</f>
        <v>0</v>
      </c>
      <c r="E2924" s="59">
        <f>whlsecost_hourly_4002_201807!C729</f>
        <v>43312</v>
      </c>
      <c r="F2924" s="89">
        <f>whlsecost_hourly_4002_201807!D729</f>
        <v>3</v>
      </c>
      <c r="G2924" s="2">
        <f>whlsecost_hourly_4002_201807!F729</f>
        <v>19.48</v>
      </c>
      <c r="H2924" s="2">
        <f>whlsecost_hourly_4002_201807!X729</f>
        <v>0.36</v>
      </c>
      <c r="I2924" s="2">
        <f t="shared" si="92"/>
        <v>19.84</v>
      </c>
      <c r="J2924" s="71">
        <f t="shared" si="91"/>
        <v>0</v>
      </c>
    </row>
    <row r="2925" spans="1:10" x14ac:dyDescent="0.25">
      <c r="A2925" s="28">
        <v>7</v>
      </c>
      <c r="B2925" s="28">
        <v>31</v>
      </c>
      <c r="C2925" s="12" t="s">
        <v>6</v>
      </c>
      <c r="D2925" s="69">
        <f>'Actual Solar Data'!M2915</f>
        <v>0</v>
      </c>
      <c r="E2925" s="59">
        <f>whlsecost_hourly_4002_201807!C730</f>
        <v>43312</v>
      </c>
      <c r="F2925" s="89">
        <f>whlsecost_hourly_4002_201807!D730</f>
        <v>4</v>
      </c>
      <c r="G2925" s="2">
        <f>whlsecost_hourly_4002_201807!F730</f>
        <v>18.32</v>
      </c>
      <c r="H2925" s="2">
        <f>whlsecost_hourly_4002_201807!X730</f>
        <v>0.37</v>
      </c>
      <c r="I2925" s="2">
        <f t="shared" si="92"/>
        <v>18.690000000000001</v>
      </c>
      <c r="J2925" s="71">
        <f t="shared" si="91"/>
        <v>0</v>
      </c>
    </row>
    <row r="2926" spans="1:10" x14ac:dyDescent="0.25">
      <c r="A2926" s="28">
        <v>7</v>
      </c>
      <c r="B2926" s="28">
        <v>31</v>
      </c>
      <c r="C2926" s="12" t="s">
        <v>7</v>
      </c>
      <c r="D2926" s="69">
        <f>'Actual Solar Data'!M2916</f>
        <v>0</v>
      </c>
      <c r="E2926" s="59">
        <f>whlsecost_hourly_4002_201807!C731</f>
        <v>43312</v>
      </c>
      <c r="F2926" s="89">
        <f>whlsecost_hourly_4002_201807!D731</f>
        <v>5</v>
      </c>
      <c r="G2926" s="2">
        <f>whlsecost_hourly_4002_201807!F731</f>
        <v>18.95</v>
      </c>
      <c r="H2926" s="2">
        <f>whlsecost_hourly_4002_201807!X731</f>
        <v>0.36</v>
      </c>
      <c r="I2926" s="2">
        <f t="shared" si="92"/>
        <v>19.309999999999999</v>
      </c>
      <c r="J2926" s="71">
        <f t="shared" si="91"/>
        <v>0</v>
      </c>
    </row>
    <row r="2927" spans="1:10" x14ac:dyDescent="0.25">
      <c r="A2927" s="28">
        <v>7</v>
      </c>
      <c r="B2927" s="28">
        <v>31</v>
      </c>
      <c r="C2927" s="12" t="s">
        <v>8</v>
      </c>
      <c r="D2927" s="69">
        <f>'Actual Solar Data'!M2917</f>
        <v>53</v>
      </c>
      <c r="E2927" s="59">
        <f>whlsecost_hourly_4002_201807!C732</f>
        <v>43312</v>
      </c>
      <c r="F2927" s="89">
        <f>whlsecost_hourly_4002_201807!D732</f>
        <v>6</v>
      </c>
      <c r="G2927" s="2">
        <f>whlsecost_hourly_4002_201807!F732</f>
        <v>19.920000000000002</v>
      </c>
      <c r="H2927" s="2">
        <f>whlsecost_hourly_4002_201807!X732</f>
        <v>0.42</v>
      </c>
      <c r="I2927" s="2">
        <f t="shared" si="92"/>
        <v>20.340000000000003</v>
      </c>
      <c r="J2927" s="71">
        <f t="shared" si="91"/>
        <v>1078.0200000000002</v>
      </c>
    </row>
    <row r="2928" spans="1:10" x14ac:dyDescent="0.25">
      <c r="A2928" s="28">
        <v>7</v>
      </c>
      <c r="B2928" s="28">
        <v>31</v>
      </c>
      <c r="C2928" s="12" t="s">
        <v>9</v>
      </c>
      <c r="D2928" s="69">
        <f>'Actual Solar Data'!M2918</f>
        <v>1779</v>
      </c>
      <c r="E2928" s="59">
        <f>whlsecost_hourly_4002_201807!C733</f>
        <v>43312</v>
      </c>
      <c r="F2928" s="89">
        <f>whlsecost_hourly_4002_201807!D733</f>
        <v>7</v>
      </c>
      <c r="G2928" s="2">
        <f>whlsecost_hourly_4002_201807!F733</f>
        <v>20.04</v>
      </c>
      <c r="H2928" s="2">
        <f>whlsecost_hourly_4002_201807!X733</f>
        <v>0.43</v>
      </c>
      <c r="I2928" s="2">
        <f t="shared" si="92"/>
        <v>20.47</v>
      </c>
      <c r="J2928" s="71">
        <f t="shared" si="91"/>
        <v>36416.129999999997</v>
      </c>
    </row>
    <row r="2929" spans="1:10" x14ac:dyDescent="0.25">
      <c r="A2929" s="28">
        <v>7</v>
      </c>
      <c r="B2929" s="28">
        <v>31</v>
      </c>
      <c r="C2929" s="12" t="s">
        <v>10</v>
      </c>
      <c r="D2929" s="69">
        <f>'Actual Solar Data'!M2919</f>
        <v>6075</v>
      </c>
      <c r="E2929" s="59">
        <f>whlsecost_hourly_4002_201807!C734</f>
        <v>43312</v>
      </c>
      <c r="F2929" s="89">
        <f>whlsecost_hourly_4002_201807!D734</f>
        <v>8</v>
      </c>
      <c r="G2929" s="2">
        <f>whlsecost_hourly_4002_201807!F734</f>
        <v>21.68</v>
      </c>
      <c r="H2929" s="2">
        <f>whlsecost_hourly_4002_201807!X734</f>
        <v>1.21</v>
      </c>
      <c r="I2929" s="2">
        <f t="shared" si="92"/>
        <v>22.89</v>
      </c>
      <c r="J2929" s="71">
        <f t="shared" si="91"/>
        <v>139056.75</v>
      </c>
    </row>
    <row r="2930" spans="1:10" x14ac:dyDescent="0.25">
      <c r="A2930" s="28">
        <v>7</v>
      </c>
      <c r="B2930" s="28">
        <v>31</v>
      </c>
      <c r="C2930" s="12" t="s">
        <v>11</v>
      </c>
      <c r="D2930" s="69">
        <f>'Actual Solar Data'!M2920</f>
        <v>10668</v>
      </c>
      <c r="E2930" s="59">
        <f>whlsecost_hourly_4002_201807!C735</f>
        <v>43312</v>
      </c>
      <c r="F2930" s="89">
        <f>whlsecost_hourly_4002_201807!D735</f>
        <v>9</v>
      </c>
      <c r="G2930" s="2">
        <f>whlsecost_hourly_4002_201807!F735</f>
        <v>23.51</v>
      </c>
      <c r="H2930" s="2">
        <f>whlsecost_hourly_4002_201807!X735</f>
        <v>1.1200000000000001</v>
      </c>
      <c r="I2930" s="2">
        <f t="shared" si="92"/>
        <v>24.630000000000003</v>
      </c>
      <c r="J2930" s="71">
        <f t="shared" si="91"/>
        <v>262752.84000000003</v>
      </c>
    </row>
    <row r="2931" spans="1:10" x14ac:dyDescent="0.25">
      <c r="A2931" s="28">
        <v>7</v>
      </c>
      <c r="B2931" s="28">
        <v>31</v>
      </c>
      <c r="C2931" s="12" t="s">
        <v>12</v>
      </c>
      <c r="D2931" s="69">
        <f>'Actual Solar Data'!M2921</f>
        <v>16051</v>
      </c>
      <c r="E2931" s="59">
        <f>whlsecost_hourly_4002_201807!C736</f>
        <v>43312</v>
      </c>
      <c r="F2931" s="89">
        <f>whlsecost_hourly_4002_201807!D736</f>
        <v>10</v>
      </c>
      <c r="G2931" s="2">
        <f>whlsecost_hourly_4002_201807!F736</f>
        <v>24.27</v>
      </c>
      <c r="H2931" s="2">
        <f>whlsecost_hourly_4002_201807!X736</f>
        <v>1.07</v>
      </c>
      <c r="I2931" s="2">
        <f t="shared" si="92"/>
        <v>25.34</v>
      </c>
      <c r="J2931" s="71">
        <f t="shared" si="91"/>
        <v>406732.34</v>
      </c>
    </row>
    <row r="2932" spans="1:10" x14ac:dyDescent="0.25">
      <c r="A2932" s="28">
        <v>7</v>
      </c>
      <c r="B2932" s="28">
        <v>31</v>
      </c>
      <c r="C2932" s="12" t="s">
        <v>13</v>
      </c>
      <c r="D2932" s="69">
        <f>'Actual Solar Data'!M2922</f>
        <v>20560</v>
      </c>
      <c r="E2932" s="59">
        <f>whlsecost_hourly_4002_201807!C737</f>
        <v>43312</v>
      </c>
      <c r="F2932" s="89">
        <f>whlsecost_hourly_4002_201807!D737</f>
        <v>11</v>
      </c>
      <c r="G2932" s="2">
        <f>whlsecost_hourly_4002_201807!F737</f>
        <v>23.64</v>
      </c>
      <c r="H2932" s="2">
        <f>whlsecost_hourly_4002_201807!X737</f>
        <v>1.04</v>
      </c>
      <c r="I2932" s="2">
        <f t="shared" si="92"/>
        <v>24.68</v>
      </c>
      <c r="J2932" s="71">
        <f t="shared" si="91"/>
        <v>507420.8</v>
      </c>
    </row>
    <row r="2933" spans="1:10" x14ac:dyDescent="0.25">
      <c r="A2933" s="28">
        <v>7</v>
      </c>
      <c r="B2933" s="28">
        <v>31</v>
      </c>
      <c r="C2933" s="12" t="s">
        <v>14</v>
      </c>
      <c r="D2933" s="69">
        <f>'Actual Solar Data'!M2923</f>
        <v>26777</v>
      </c>
      <c r="E2933" s="59">
        <f>whlsecost_hourly_4002_201807!C738</f>
        <v>43312</v>
      </c>
      <c r="F2933" s="89">
        <f>whlsecost_hourly_4002_201807!D738</f>
        <v>12</v>
      </c>
      <c r="G2933" s="2">
        <f>whlsecost_hourly_4002_201807!F738</f>
        <v>29.86</v>
      </c>
      <c r="H2933" s="2">
        <f>whlsecost_hourly_4002_201807!X738</f>
        <v>1.08</v>
      </c>
      <c r="I2933" s="2">
        <f t="shared" si="92"/>
        <v>30.939999999999998</v>
      </c>
      <c r="J2933" s="71">
        <f t="shared" si="91"/>
        <v>828480.37999999989</v>
      </c>
    </row>
    <row r="2934" spans="1:10" x14ac:dyDescent="0.25">
      <c r="A2934" s="28">
        <v>7</v>
      </c>
      <c r="B2934" s="28">
        <v>31</v>
      </c>
      <c r="C2934" s="12" t="s">
        <v>15</v>
      </c>
      <c r="D2934" s="69">
        <f>'Actual Solar Data'!M2924</f>
        <v>26978</v>
      </c>
      <c r="E2934" s="59">
        <f>whlsecost_hourly_4002_201807!C739</f>
        <v>43312</v>
      </c>
      <c r="F2934" s="89">
        <f>whlsecost_hourly_4002_201807!D739</f>
        <v>13</v>
      </c>
      <c r="G2934" s="2">
        <f>whlsecost_hourly_4002_201807!F739</f>
        <v>29.68</v>
      </c>
      <c r="H2934" s="2">
        <f>whlsecost_hourly_4002_201807!X739</f>
        <v>0.99</v>
      </c>
      <c r="I2934" s="2">
        <f t="shared" si="92"/>
        <v>30.669999999999998</v>
      </c>
      <c r="J2934" s="71">
        <f t="shared" si="91"/>
        <v>827415.25999999989</v>
      </c>
    </row>
    <row r="2935" spans="1:10" x14ac:dyDescent="0.25">
      <c r="A2935" s="28">
        <v>7</v>
      </c>
      <c r="B2935" s="28">
        <v>31</v>
      </c>
      <c r="C2935" s="12" t="s">
        <v>16</v>
      </c>
      <c r="D2935" s="69">
        <f>'Actual Solar Data'!M2925</f>
        <v>22349</v>
      </c>
      <c r="E2935" s="59">
        <f>whlsecost_hourly_4002_201807!C740</f>
        <v>43312</v>
      </c>
      <c r="F2935" s="89">
        <f>whlsecost_hourly_4002_201807!D740</f>
        <v>14</v>
      </c>
      <c r="G2935" s="2">
        <f>whlsecost_hourly_4002_201807!F740</f>
        <v>36.79</v>
      </c>
      <c r="H2935" s="2">
        <f>whlsecost_hourly_4002_201807!X740</f>
        <v>0.99</v>
      </c>
      <c r="I2935" s="2">
        <f t="shared" si="92"/>
        <v>37.78</v>
      </c>
      <c r="J2935" s="71">
        <f t="shared" si="91"/>
        <v>844345.22</v>
      </c>
    </row>
    <row r="2936" spans="1:10" x14ac:dyDescent="0.25">
      <c r="A2936" s="28">
        <v>7</v>
      </c>
      <c r="B2936" s="28">
        <v>31</v>
      </c>
      <c r="C2936" s="12" t="s">
        <v>17</v>
      </c>
      <c r="D2936" s="69">
        <f>'Actual Solar Data'!M2926</f>
        <v>22956</v>
      </c>
      <c r="E2936" s="59">
        <f>whlsecost_hourly_4002_201807!C741</f>
        <v>43312</v>
      </c>
      <c r="F2936" s="89">
        <f>whlsecost_hourly_4002_201807!D741</f>
        <v>15</v>
      </c>
      <c r="G2936" s="2">
        <f>whlsecost_hourly_4002_201807!F741</f>
        <v>35.880000000000003</v>
      </c>
      <c r="H2936" s="2">
        <f>whlsecost_hourly_4002_201807!X741</f>
        <v>1.03</v>
      </c>
      <c r="I2936" s="2">
        <f t="shared" si="92"/>
        <v>36.910000000000004</v>
      </c>
      <c r="J2936" s="71">
        <f t="shared" si="91"/>
        <v>847305.96000000008</v>
      </c>
    </row>
    <row r="2937" spans="1:10" x14ac:dyDescent="0.25">
      <c r="A2937" s="28">
        <v>7</v>
      </c>
      <c r="B2937" s="28">
        <v>31</v>
      </c>
      <c r="C2937" s="12" t="s">
        <v>18</v>
      </c>
      <c r="D2937" s="69">
        <f>'Actual Solar Data'!M2927</f>
        <v>18431</v>
      </c>
      <c r="E2937" s="59">
        <f>whlsecost_hourly_4002_201807!C742</f>
        <v>43312</v>
      </c>
      <c r="F2937" s="89">
        <f>whlsecost_hourly_4002_201807!D742</f>
        <v>16</v>
      </c>
      <c r="G2937" s="2">
        <f>whlsecost_hourly_4002_201807!F742</f>
        <v>40.369999999999997</v>
      </c>
      <c r="H2937" s="2">
        <f>whlsecost_hourly_4002_201807!X742</f>
        <v>1.1800000000000002</v>
      </c>
      <c r="I2937" s="2">
        <f t="shared" si="92"/>
        <v>41.55</v>
      </c>
      <c r="J2937" s="71">
        <f t="shared" si="91"/>
        <v>765808.04999999993</v>
      </c>
    </row>
    <row r="2938" spans="1:10" x14ac:dyDescent="0.25">
      <c r="A2938" s="28">
        <v>7</v>
      </c>
      <c r="B2938" s="28">
        <v>31</v>
      </c>
      <c r="C2938" s="12" t="s">
        <v>19</v>
      </c>
      <c r="D2938" s="69">
        <f>'Actual Solar Data'!M2928</f>
        <v>13063</v>
      </c>
      <c r="E2938" s="59">
        <f>whlsecost_hourly_4002_201807!C743</f>
        <v>43312</v>
      </c>
      <c r="F2938" s="89">
        <f>whlsecost_hourly_4002_201807!D743</f>
        <v>17</v>
      </c>
      <c r="G2938" s="2">
        <f>whlsecost_hourly_4002_201807!F743</f>
        <v>45.71</v>
      </c>
      <c r="H2938" s="2">
        <f>whlsecost_hourly_4002_201807!X743</f>
        <v>1.2</v>
      </c>
      <c r="I2938" s="2">
        <f t="shared" si="92"/>
        <v>46.910000000000004</v>
      </c>
      <c r="J2938" s="71">
        <f t="shared" si="91"/>
        <v>612785.33000000007</v>
      </c>
    </row>
    <row r="2939" spans="1:10" x14ac:dyDescent="0.25">
      <c r="A2939" s="28">
        <v>7</v>
      </c>
      <c r="B2939" s="28">
        <v>31</v>
      </c>
      <c r="C2939" s="12" t="s">
        <v>20</v>
      </c>
      <c r="D2939" s="69">
        <f>'Actual Solar Data'!M2929</f>
        <v>7618</v>
      </c>
      <c r="E2939" s="59">
        <f>whlsecost_hourly_4002_201807!C744</f>
        <v>43312</v>
      </c>
      <c r="F2939" s="89">
        <f>whlsecost_hourly_4002_201807!D744</f>
        <v>18</v>
      </c>
      <c r="G2939" s="2">
        <f>whlsecost_hourly_4002_201807!F744</f>
        <v>49.53</v>
      </c>
      <c r="H2939" s="2">
        <f>whlsecost_hourly_4002_201807!X744</f>
        <v>1.01</v>
      </c>
      <c r="I2939" s="2">
        <f t="shared" si="92"/>
        <v>50.54</v>
      </c>
      <c r="J2939" s="71">
        <f t="shared" si="91"/>
        <v>385013.72</v>
      </c>
    </row>
    <row r="2940" spans="1:10" x14ac:dyDescent="0.25">
      <c r="A2940" s="28">
        <v>7</v>
      </c>
      <c r="B2940" s="28">
        <v>31</v>
      </c>
      <c r="C2940" s="12" t="s">
        <v>21</v>
      </c>
      <c r="D2940" s="69">
        <f>'Actual Solar Data'!M2930</f>
        <v>3325</v>
      </c>
      <c r="E2940" s="59">
        <f>whlsecost_hourly_4002_201807!C745</f>
        <v>43312</v>
      </c>
      <c r="F2940" s="89">
        <f>whlsecost_hourly_4002_201807!D745</f>
        <v>19</v>
      </c>
      <c r="G2940" s="2">
        <f>whlsecost_hourly_4002_201807!F745</f>
        <v>47.69</v>
      </c>
      <c r="H2940" s="2">
        <f>whlsecost_hourly_4002_201807!X745</f>
        <v>1.03</v>
      </c>
      <c r="I2940" s="2">
        <f t="shared" si="92"/>
        <v>48.72</v>
      </c>
      <c r="J2940" s="71">
        <f t="shared" si="91"/>
        <v>161994</v>
      </c>
    </row>
    <row r="2941" spans="1:10" x14ac:dyDescent="0.25">
      <c r="A2941" s="28">
        <v>7</v>
      </c>
      <c r="B2941" s="28">
        <v>31</v>
      </c>
      <c r="C2941" s="12" t="s">
        <v>22</v>
      </c>
      <c r="D2941" s="69">
        <f>'Actual Solar Data'!M2931</f>
        <v>826</v>
      </c>
      <c r="E2941" s="59">
        <f>whlsecost_hourly_4002_201807!C746</f>
        <v>43312</v>
      </c>
      <c r="F2941" s="89">
        <f>whlsecost_hourly_4002_201807!D746</f>
        <v>20</v>
      </c>
      <c r="G2941" s="2">
        <f>whlsecost_hourly_4002_201807!F746</f>
        <v>38.450000000000003</v>
      </c>
      <c r="H2941" s="2">
        <f>whlsecost_hourly_4002_201807!X746</f>
        <v>1.1499999999999999</v>
      </c>
      <c r="I2941" s="2">
        <f t="shared" si="92"/>
        <v>39.6</v>
      </c>
      <c r="J2941" s="71">
        <f t="shared" si="91"/>
        <v>32709.600000000002</v>
      </c>
    </row>
    <row r="2942" spans="1:10" x14ac:dyDescent="0.25">
      <c r="A2942" s="28">
        <v>7</v>
      </c>
      <c r="B2942" s="28">
        <v>31</v>
      </c>
      <c r="C2942" s="12" t="s">
        <v>23</v>
      </c>
      <c r="D2942" s="69">
        <f>'Actual Solar Data'!M2932</f>
        <v>0</v>
      </c>
      <c r="E2942" s="59">
        <f>whlsecost_hourly_4002_201807!C747</f>
        <v>43312</v>
      </c>
      <c r="F2942" s="89">
        <f>whlsecost_hourly_4002_201807!D747</f>
        <v>21</v>
      </c>
      <c r="G2942" s="2">
        <f>whlsecost_hourly_4002_201807!F747</f>
        <v>31.54</v>
      </c>
      <c r="H2942" s="2">
        <f>whlsecost_hourly_4002_201807!X747</f>
        <v>1.1000000000000001</v>
      </c>
      <c r="I2942" s="2">
        <f t="shared" si="92"/>
        <v>32.64</v>
      </c>
      <c r="J2942" s="71">
        <f t="shared" si="91"/>
        <v>0</v>
      </c>
    </row>
    <row r="2943" spans="1:10" x14ac:dyDescent="0.25">
      <c r="A2943" s="28">
        <v>7</v>
      </c>
      <c r="B2943" s="28">
        <v>31</v>
      </c>
      <c r="C2943" s="12" t="s">
        <v>24</v>
      </c>
      <c r="D2943" s="69">
        <f>'Actual Solar Data'!M2933</f>
        <v>0</v>
      </c>
      <c r="E2943" s="59">
        <f>whlsecost_hourly_4002_201807!C748</f>
        <v>43312</v>
      </c>
      <c r="F2943" s="89">
        <f>whlsecost_hourly_4002_201807!D748</f>
        <v>22</v>
      </c>
      <c r="G2943" s="2">
        <f>whlsecost_hourly_4002_201807!F748</f>
        <v>39.29</v>
      </c>
      <c r="H2943" s="2">
        <f>whlsecost_hourly_4002_201807!X748</f>
        <v>1.5699999999999998</v>
      </c>
      <c r="I2943" s="2">
        <f t="shared" si="92"/>
        <v>40.86</v>
      </c>
      <c r="J2943" s="71">
        <f t="shared" si="91"/>
        <v>0</v>
      </c>
    </row>
    <row r="2944" spans="1:10" x14ac:dyDescent="0.25">
      <c r="A2944" s="28">
        <v>7</v>
      </c>
      <c r="B2944" s="28">
        <v>31</v>
      </c>
      <c r="C2944" s="12" t="s">
        <v>25</v>
      </c>
      <c r="D2944" s="69">
        <f>'Actual Solar Data'!M2934</f>
        <v>0</v>
      </c>
      <c r="E2944" s="59">
        <f>whlsecost_hourly_4002_201807!C749</f>
        <v>43312</v>
      </c>
      <c r="F2944" s="89">
        <f>whlsecost_hourly_4002_201807!D749</f>
        <v>23</v>
      </c>
      <c r="G2944" s="2">
        <f>whlsecost_hourly_4002_201807!F749</f>
        <v>28.68</v>
      </c>
      <c r="H2944" s="2">
        <f>whlsecost_hourly_4002_201807!X749</f>
        <v>1.2100000000000002</v>
      </c>
      <c r="I2944" s="2">
        <f t="shared" si="92"/>
        <v>29.89</v>
      </c>
      <c r="J2944" s="71">
        <f t="shared" si="91"/>
        <v>0</v>
      </c>
    </row>
    <row r="2945" spans="1:10" x14ac:dyDescent="0.25">
      <c r="A2945" s="28">
        <v>7</v>
      </c>
      <c r="B2945" s="28">
        <v>31</v>
      </c>
      <c r="C2945" s="12" t="s">
        <v>26</v>
      </c>
      <c r="D2945" s="69">
        <f>'Actual Solar Data'!M2935</f>
        <v>0</v>
      </c>
      <c r="E2945" s="59">
        <f>whlsecost_hourly_4002_201807!C750</f>
        <v>43312</v>
      </c>
      <c r="F2945" s="89">
        <f>whlsecost_hourly_4002_201807!D750</f>
        <v>24</v>
      </c>
      <c r="G2945" s="2">
        <f>whlsecost_hourly_4002_201807!F750</f>
        <v>28.27</v>
      </c>
      <c r="H2945" s="2">
        <f>whlsecost_hourly_4002_201807!X750</f>
        <v>0.63</v>
      </c>
      <c r="I2945" s="2">
        <f t="shared" si="92"/>
        <v>28.9</v>
      </c>
      <c r="J2945" s="71">
        <f t="shared" si="91"/>
        <v>0</v>
      </c>
    </row>
    <row r="2946" spans="1:10" x14ac:dyDescent="0.25">
      <c r="A2946" s="28">
        <v>8</v>
      </c>
      <c r="B2946" s="28">
        <v>1</v>
      </c>
      <c r="C2946" s="12" t="s">
        <v>3</v>
      </c>
      <c r="D2946" s="69">
        <f>'Actual Solar Data'!M2936</f>
        <v>0</v>
      </c>
      <c r="E2946" s="59">
        <f>whlsecost_hourly_4002_201808!C7</f>
        <v>43313</v>
      </c>
      <c r="F2946" s="89">
        <f>whlsecost_hourly_4002_201808!D7</f>
        <v>1</v>
      </c>
      <c r="G2946" s="2">
        <f>whlsecost_hourly_4002_201808!F7</f>
        <v>21.33</v>
      </c>
      <c r="H2946" s="2">
        <f>whlsecost_hourly_4002_201808!X7</f>
        <v>2.0500000000000003</v>
      </c>
      <c r="I2946" s="2">
        <f t="shared" si="92"/>
        <v>23.38</v>
      </c>
      <c r="J2946" s="71">
        <f t="shared" si="91"/>
        <v>0</v>
      </c>
    </row>
    <row r="2947" spans="1:10" x14ac:dyDescent="0.25">
      <c r="A2947" s="28">
        <v>8</v>
      </c>
      <c r="B2947" s="28">
        <v>1</v>
      </c>
      <c r="C2947" s="12" t="s">
        <v>4</v>
      </c>
      <c r="D2947" s="69">
        <f>'Actual Solar Data'!M2937</f>
        <v>0</v>
      </c>
      <c r="E2947" s="59">
        <f>whlsecost_hourly_4002_201808!C8</f>
        <v>43313</v>
      </c>
      <c r="F2947" s="89">
        <f>whlsecost_hourly_4002_201808!D8</f>
        <v>2</v>
      </c>
      <c r="G2947" s="2">
        <f>whlsecost_hourly_4002_201808!F8</f>
        <v>22.33</v>
      </c>
      <c r="H2947" s="2">
        <f>whlsecost_hourly_4002_201808!X8</f>
        <v>2.02</v>
      </c>
      <c r="I2947" s="2">
        <f t="shared" si="92"/>
        <v>24.349999999999998</v>
      </c>
      <c r="J2947" s="71">
        <f t="shared" si="91"/>
        <v>0</v>
      </c>
    </row>
    <row r="2948" spans="1:10" x14ac:dyDescent="0.25">
      <c r="A2948" s="28">
        <v>8</v>
      </c>
      <c r="B2948" s="28">
        <v>1</v>
      </c>
      <c r="C2948" s="12" t="s">
        <v>5</v>
      </c>
      <c r="D2948" s="69">
        <f>'Actual Solar Data'!M2938</f>
        <v>0</v>
      </c>
      <c r="E2948" s="59">
        <f>whlsecost_hourly_4002_201808!C9</f>
        <v>43313</v>
      </c>
      <c r="F2948" s="89">
        <f>whlsecost_hourly_4002_201808!D9</f>
        <v>3</v>
      </c>
      <c r="G2948" s="2">
        <f>whlsecost_hourly_4002_201808!F9</f>
        <v>22.4</v>
      </c>
      <c r="H2948" s="2">
        <f>whlsecost_hourly_4002_201808!X9</f>
        <v>2.02</v>
      </c>
      <c r="I2948" s="2">
        <f t="shared" si="92"/>
        <v>24.419999999999998</v>
      </c>
      <c r="J2948" s="71">
        <f t="shared" si="91"/>
        <v>0</v>
      </c>
    </row>
    <row r="2949" spans="1:10" x14ac:dyDescent="0.25">
      <c r="A2949" s="28">
        <v>8</v>
      </c>
      <c r="B2949" s="28">
        <v>1</v>
      </c>
      <c r="C2949" s="12" t="s">
        <v>6</v>
      </c>
      <c r="D2949" s="69">
        <f>'Actual Solar Data'!M2939</f>
        <v>0</v>
      </c>
      <c r="E2949" s="59">
        <f>whlsecost_hourly_4002_201808!C10</f>
        <v>43313</v>
      </c>
      <c r="F2949" s="89">
        <f>whlsecost_hourly_4002_201808!D10</f>
        <v>4</v>
      </c>
      <c r="G2949" s="2">
        <f>whlsecost_hourly_4002_201808!F10</f>
        <v>21.17</v>
      </c>
      <c r="H2949" s="2">
        <f>whlsecost_hourly_4002_201808!X10</f>
        <v>2.0300000000000002</v>
      </c>
      <c r="I2949" s="2">
        <f t="shared" si="92"/>
        <v>23.200000000000003</v>
      </c>
      <c r="J2949" s="71">
        <f t="shared" si="91"/>
        <v>0</v>
      </c>
    </row>
    <row r="2950" spans="1:10" x14ac:dyDescent="0.25">
      <c r="A2950" s="28">
        <v>8</v>
      </c>
      <c r="B2950" s="28">
        <v>1</v>
      </c>
      <c r="C2950" s="12" t="s">
        <v>7</v>
      </c>
      <c r="D2950" s="69">
        <f>'Actual Solar Data'!M2940</f>
        <v>0</v>
      </c>
      <c r="E2950" s="59">
        <f>whlsecost_hourly_4002_201808!C11</f>
        <v>43313</v>
      </c>
      <c r="F2950" s="89">
        <f>whlsecost_hourly_4002_201808!D11</f>
        <v>5</v>
      </c>
      <c r="G2950" s="2">
        <f>whlsecost_hourly_4002_201808!F11</f>
        <v>21</v>
      </c>
      <c r="H2950" s="2">
        <f>whlsecost_hourly_4002_201808!X11</f>
        <v>2.02</v>
      </c>
      <c r="I2950" s="2">
        <f t="shared" si="92"/>
        <v>23.02</v>
      </c>
      <c r="J2950" s="71">
        <f t="shared" si="91"/>
        <v>0</v>
      </c>
    </row>
    <row r="2951" spans="1:10" x14ac:dyDescent="0.25">
      <c r="A2951" s="28">
        <v>8</v>
      </c>
      <c r="B2951" s="28">
        <v>1</v>
      </c>
      <c r="C2951" s="12" t="s">
        <v>8</v>
      </c>
      <c r="D2951" s="69">
        <f>'Actual Solar Data'!M2941</f>
        <v>78</v>
      </c>
      <c r="E2951" s="59">
        <f>whlsecost_hourly_4002_201808!C12</f>
        <v>43313</v>
      </c>
      <c r="F2951" s="89">
        <f>whlsecost_hourly_4002_201808!D12</f>
        <v>6</v>
      </c>
      <c r="G2951" s="2">
        <f>whlsecost_hourly_4002_201808!F12</f>
        <v>22.15</v>
      </c>
      <c r="H2951" s="2">
        <f>whlsecost_hourly_4002_201808!X12</f>
        <v>2.14</v>
      </c>
      <c r="I2951" s="2">
        <f t="shared" si="92"/>
        <v>24.29</v>
      </c>
      <c r="J2951" s="71">
        <f t="shared" si="91"/>
        <v>1894.62</v>
      </c>
    </row>
    <row r="2952" spans="1:10" x14ac:dyDescent="0.25">
      <c r="A2952" s="28">
        <v>8</v>
      </c>
      <c r="B2952" s="28">
        <v>1</v>
      </c>
      <c r="C2952" s="12" t="s">
        <v>9</v>
      </c>
      <c r="D2952" s="69">
        <f>'Actual Solar Data'!M2942</f>
        <v>2090</v>
      </c>
      <c r="E2952" s="59">
        <f>whlsecost_hourly_4002_201808!C13</f>
        <v>43313</v>
      </c>
      <c r="F2952" s="89">
        <f>whlsecost_hourly_4002_201808!D13</f>
        <v>7</v>
      </c>
      <c r="G2952" s="2">
        <f>whlsecost_hourly_4002_201808!F13</f>
        <v>24.61</v>
      </c>
      <c r="H2952" s="2">
        <f>whlsecost_hourly_4002_201808!X13</f>
        <v>2.1700000000000004</v>
      </c>
      <c r="I2952" s="2">
        <f t="shared" si="92"/>
        <v>26.78</v>
      </c>
      <c r="J2952" s="71">
        <f t="shared" si="91"/>
        <v>55970.200000000004</v>
      </c>
    </row>
    <row r="2953" spans="1:10" x14ac:dyDescent="0.25">
      <c r="A2953" s="28">
        <v>8</v>
      </c>
      <c r="B2953" s="28">
        <v>1</v>
      </c>
      <c r="C2953" s="12" t="s">
        <v>10</v>
      </c>
      <c r="D2953" s="69">
        <f>'Actual Solar Data'!M2943</f>
        <v>6632</v>
      </c>
      <c r="E2953" s="59">
        <f>whlsecost_hourly_4002_201808!C14</f>
        <v>43313</v>
      </c>
      <c r="F2953" s="89">
        <f>whlsecost_hourly_4002_201808!D14</f>
        <v>8</v>
      </c>
      <c r="G2953" s="2">
        <f>whlsecost_hourly_4002_201808!F14</f>
        <v>24.8</v>
      </c>
      <c r="H2953" s="2">
        <f>whlsecost_hourly_4002_201808!X14</f>
        <v>2.7800000000000002</v>
      </c>
      <c r="I2953" s="2">
        <f t="shared" si="92"/>
        <v>27.580000000000002</v>
      </c>
      <c r="J2953" s="71">
        <f t="shared" si="91"/>
        <v>182910.56000000003</v>
      </c>
    </row>
    <row r="2954" spans="1:10" x14ac:dyDescent="0.25">
      <c r="A2954" s="28">
        <v>8</v>
      </c>
      <c r="B2954" s="28">
        <v>1</v>
      </c>
      <c r="C2954" s="12" t="s">
        <v>11</v>
      </c>
      <c r="D2954" s="69">
        <f>'Actual Solar Data'!M2944</f>
        <v>8419</v>
      </c>
      <c r="E2954" s="59">
        <f>whlsecost_hourly_4002_201808!C15</f>
        <v>43313</v>
      </c>
      <c r="F2954" s="89">
        <f>whlsecost_hourly_4002_201808!D15</f>
        <v>9</v>
      </c>
      <c r="G2954" s="2">
        <f>whlsecost_hourly_4002_201808!F15</f>
        <v>32.75</v>
      </c>
      <c r="H2954" s="2">
        <f>whlsecost_hourly_4002_201808!X15</f>
        <v>2.81</v>
      </c>
      <c r="I2954" s="2">
        <f t="shared" si="92"/>
        <v>35.56</v>
      </c>
      <c r="J2954" s="71">
        <f t="shared" si="91"/>
        <v>299379.64</v>
      </c>
    </row>
    <row r="2955" spans="1:10" x14ac:dyDescent="0.25">
      <c r="A2955" s="28">
        <v>8</v>
      </c>
      <c r="B2955" s="28">
        <v>1</v>
      </c>
      <c r="C2955" s="12" t="s">
        <v>12</v>
      </c>
      <c r="D2955" s="69">
        <f>'Actual Solar Data'!M2945</f>
        <v>13037</v>
      </c>
      <c r="E2955" s="59">
        <f>whlsecost_hourly_4002_201808!C16</f>
        <v>43313</v>
      </c>
      <c r="F2955" s="89">
        <f>whlsecost_hourly_4002_201808!D16</f>
        <v>10</v>
      </c>
      <c r="G2955" s="2">
        <f>whlsecost_hourly_4002_201808!F16</f>
        <v>32.97</v>
      </c>
      <c r="H2955" s="2">
        <f>whlsecost_hourly_4002_201808!X16</f>
        <v>2.73</v>
      </c>
      <c r="I2955" s="2">
        <f t="shared" si="92"/>
        <v>35.699999999999996</v>
      </c>
      <c r="J2955" s="71">
        <f t="shared" si="91"/>
        <v>465420.89999999997</v>
      </c>
    </row>
    <row r="2956" spans="1:10" x14ac:dyDescent="0.25">
      <c r="A2956" s="28">
        <v>8</v>
      </c>
      <c r="B2956" s="28">
        <v>1</v>
      </c>
      <c r="C2956" s="12" t="s">
        <v>13</v>
      </c>
      <c r="D2956" s="69">
        <f>'Actual Solar Data'!M2946</f>
        <v>15572</v>
      </c>
      <c r="E2956" s="59">
        <f>whlsecost_hourly_4002_201808!C17</f>
        <v>43313</v>
      </c>
      <c r="F2956" s="89">
        <f>whlsecost_hourly_4002_201808!D17</f>
        <v>11</v>
      </c>
      <c r="G2956" s="2">
        <f>whlsecost_hourly_4002_201808!F17</f>
        <v>34.380000000000003</v>
      </c>
      <c r="H2956" s="2">
        <f>whlsecost_hourly_4002_201808!X17</f>
        <v>2.72</v>
      </c>
      <c r="I2956" s="2">
        <f t="shared" si="92"/>
        <v>37.1</v>
      </c>
      <c r="J2956" s="71">
        <f t="shared" si="91"/>
        <v>577721.20000000007</v>
      </c>
    </row>
    <row r="2957" spans="1:10" x14ac:dyDescent="0.25">
      <c r="A2957" s="28">
        <v>8</v>
      </c>
      <c r="B2957" s="28">
        <v>1</v>
      </c>
      <c r="C2957" s="12" t="s">
        <v>14</v>
      </c>
      <c r="D2957" s="69">
        <f>'Actual Solar Data'!M2947</f>
        <v>11921</v>
      </c>
      <c r="E2957" s="59">
        <f>whlsecost_hourly_4002_201808!C18</f>
        <v>43313</v>
      </c>
      <c r="F2957" s="89">
        <f>whlsecost_hourly_4002_201808!D18</f>
        <v>12</v>
      </c>
      <c r="G2957" s="2">
        <f>whlsecost_hourly_4002_201808!F18</f>
        <v>28.39</v>
      </c>
      <c r="H2957" s="2">
        <f>whlsecost_hourly_4002_201808!X18</f>
        <v>2.58</v>
      </c>
      <c r="I2957" s="2">
        <f t="shared" si="92"/>
        <v>30.97</v>
      </c>
      <c r="J2957" s="71">
        <f t="shared" si="91"/>
        <v>369193.37</v>
      </c>
    </row>
    <row r="2958" spans="1:10" x14ac:dyDescent="0.25">
      <c r="A2958" s="28">
        <v>8</v>
      </c>
      <c r="B2958" s="28">
        <v>1</v>
      </c>
      <c r="C2958" s="12" t="s">
        <v>15</v>
      </c>
      <c r="D2958" s="69">
        <f>'Actual Solar Data'!M2948</f>
        <v>11202</v>
      </c>
      <c r="E2958" s="59">
        <f>whlsecost_hourly_4002_201808!C19</f>
        <v>43313</v>
      </c>
      <c r="F2958" s="89">
        <f>whlsecost_hourly_4002_201808!D19</f>
        <v>13</v>
      </c>
      <c r="G2958" s="2">
        <f>whlsecost_hourly_4002_201808!F19</f>
        <v>27.75</v>
      </c>
      <c r="H2958" s="2">
        <f>whlsecost_hourly_4002_201808!X19</f>
        <v>2.5900000000000003</v>
      </c>
      <c r="I2958" s="2">
        <f t="shared" si="92"/>
        <v>30.34</v>
      </c>
      <c r="J2958" s="71">
        <f t="shared" si="91"/>
        <v>339868.68</v>
      </c>
    </row>
    <row r="2959" spans="1:10" x14ac:dyDescent="0.25">
      <c r="A2959" s="28">
        <v>8</v>
      </c>
      <c r="B2959" s="28">
        <v>1</v>
      </c>
      <c r="C2959" s="12" t="s">
        <v>16</v>
      </c>
      <c r="D2959" s="69">
        <f>'Actual Solar Data'!M2949</f>
        <v>8778</v>
      </c>
      <c r="E2959" s="59">
        <f>whlsecost_hourly_4002_201808!C20</f>
        <v>43313</v>
      </c>
      <c r="F2959" s="89">
        <f>whlsecost_hourly_4002_201808!D20</f>
        <v>14</v>
      </c>
      <c r="G2959" s="2">
        <f>whlsecost_hourly_4002_201808!F20</f>
        <v>36.19</v>
      </c>
      <c r="H2959" s="2">
        <f>whlsecost_hourly_4002_201808!X20</f>
        <v>2.74</v>
      </c>
      <c r="I2959" s="2">
        <f t="shared" si="92"/>
        <v>38.93</v>
      </c>
      <c r="J2959" s="71">
        <f t="shared" si="91"/>
        <v>341727.54</v>
      </c>
    </row>
    <row r="2960" spans="1:10" x14ac:dyDescent="0.25">
      <c r="A2960" s="28">
        <v>8</v>
      </c>
      <c r="B2960" s="28">
        <v>1</v>
      </c>
      <c r="C2960" s="12" t="s">
        <v>17</v>
      </c>
      <c r="D2960" s="69">
        <f>'Actual Solar Data'!M2950</f>
        <v>7594</v>
      </c>
      <c r="E2960" s="59">
        <f>whlsecost_hourly_4002_201808!C21</f>
        <v>43313</v>
      </c>
      <c r="F2960" s="89">
        <f>whlsecost_hourly_4002_201808!D21</f>
        <v>15</v>
      </c>
      <c r="G2960" s="2">
        <f>whlsecost_hourly_4002_201808!F21</f>
        <v>28.86</v>
      </c>
      <c r="H2960" s="2">
        <f>whlsecost_hourly_4002_201808!X21</f>
        <v>2.56</v>
      </c>
      <c r="I2960" s="2">
        <f t="shared" si="92"/>
        <v>31.419999999999998</v>
      </c>
      <c r="J2960" s="71">
        <f t="shared" si="91"/>
        <v>238603.47999999998</v>
      </c>
    </row>
    <row r="2961" spans="1:10" x14ac:dyDescent="0.25">
      <c r="A2961" s="28">
        <v>8</v>
      </c>
      <c r="B2961" s="28">
        <v>1</v>
      </c>
      <c r="C2961" s="12" t="s">
        <v>18</v>
      </c>
      <c r="D2961" s="69">
        <f>'Actual Solar Data'!M2951</f>
        <v>2857</v>
      </c>
      <c r="E2961" s="59">
        <f>whlsecost_hourly_4002_201808!C22</f>
        <v>43313</v>
      </c>
      <c r="F2961" s="89">
        <f>whlsecost_hourly_4002_201808!D22</f>
        <v>16</v>
      </c>
      <c r="G2961" s="2">
        <f>whlsecost_hourly_4002_201808!F22</f>
        <v>28.21</v>
      </c>
      <c r="H2961" s="2">
        <f>whlsecost_hourly_4002_201808!X22</f>
        <v>2.5600000000000005</v>
      </c>
      <c r="I2961" s="2">
        <f t="shared" si="92"/>
        <v>30.770000000000003</v>
      </c>
      <c r="J2961" s="71">
        <f t="shared" si="91"/>
        <v>87909.890000000014</v>
      </c>
    </row>
    <row r="2962" spans="1:10" x14ac:dyDescent="0.25">
      <c r="A2962" s="28">
        <v>8</v>
      </c>
      <c r="B2962" s="28">
        <v>1</v>
      </c>
      <c r="C2962" s="12" t="s">
        <v>19</v>
      </c>
      <c r="D2962" s="69">
        <f>'Actual Solar Data'!M2952</f>
        <v>1861</v>
      </c>
      <c r="E2962" s="59">
        <f>whlsecost_hourly_4002_201808!C23</f>
        <v>43313</v>
      </c>
      <c r="F2962" s="89">
        <f>whlsecost_hourly_4002_201808!D23</f>
        <v>17</v>
      </c>
      <c r="G2962" s="2">
        <f>whlsecost_hourly_4002_201808!F23</f>
        <v>36.5</v>
      </c>
      <c r="H2962" s="2">
        <f>whlsecost_hourly_4002_201808!X23</f>
        <v>2.6</v>
      </c>
      <c r="I2962" s="2">
        <f t="shared" si="92"/>
        <v>39.1</v>
      </c>
      <c r="J2962" s="71">
        <f t="shared" si="91"/>
        <v>72765.100000000006</v>
      </c>
    </row>
    <row r="2963" spans="1:10" x14ac:dyDescent="0.25">
      <c r="A2963" s="28">
        <v>8</v>
      </c>
      <c r="B2963" s="28">
        <v>1</v>
      </c>
      <c r="C2963" s="12" t="s">
        <v>20</v>
      </c>
      <c r="D2963" s="69">
        <f>'Actual Solar Data'!M2953</f>
        <v>815</v>
      </c>
      <c r="E2963" s="59">
        <f>whlsecost_hourly_4002_201808!C24</f>
        <v>43313</v>
      </c>
      <c r="F2963" s="89">
        <f>whlsecost_hourly_4002_201808!D24</f>
        <v>18</v>
      </c>
      <c r="G2963" s="2">
        <f>whlsecost_hourly_4002_201808!F24</f>
        <v>39.590000000000003</v>
      </c>
      <c r="H2963" s="2">
        <f>whlsecost_hourly_4002_201808!X24</f>
        <v>2.6500000000000004</v>
      </c>
      <c r="I2963" s="2">
        <f t="shared" si="92"/>
        <v>42.24</v>
      </c>
      <c r="J2963" s="71">
        <f t="shared" ref="J2963:J3026" si="93">D2963*I2963</f>
        <v>34425.599999999999</v>
      </c>
    </row>
    <row r="2964" spans="1:10" x14ac:dyDescent="0.25">
      <c r="A2964" s="28">
        <v>8</v>
      </c>
      <c r="B2964" s="28">
        <v>1</v>
      </c>
      <c r="C2964" s="12" t="s">
        <v>21</v>
      </c>
      <c r="D2964" s="69">
        <f>'Actual Solar Data'!M2954</f>
        <v>1646</v>
      </c>
      <c r="E2964" s="59">
        <f>whlsecost_hourly_4002_201808!C25</f>
        <v>43313</v>
      </c>
      <c r="F2964" s="89">
        <f>whlsecost_hourly_4002_201808!D25</f>
        <v>19</v>
      </c>
      <c r="G2964" s="2">
        <f>whlsecost_hourly_4002_201808!F25</f>
        <v>39.01</v>
      </c>
      <c r="H2964" s="2">
        <f>whlsecost_hourly_4002_201808!X25</f>
        <v>2.62</v>
      </c>
      <c r="I2964" s="2">
        <f t="shared" si="92"/>
        <v>41.629999999999995</v>
      </c>
      <c r="J2964" s="71">
        <f t="shared" si="93"/>
        <v>68522.98</v>
      </c>
    </row>
    <row r="2965" spans="1:10" x14ac:dyDescent="0.25">
      <c r="A2965" s="28">
        <v>8</v>
      </c>
      <c r="B2965" s="28">
        <v>1</v>
      </c>
      <c r="C2965" s="12" t="s">
        <v>22</v>
      </c>
      <c r="D2965" s="69">
        <f>'Actual Solar Data'!M2955</f>
        <v>408</v>
      </c>
      <c r="E2965" s="59">
        <f>whlsecost_hourly_4002_201808!C26</f>
        <v>43313</v>
      </c>
      <c r="F2965" s="89">
        <f>whlsecost_hourly_4002_201808!D26</f>
        <v>20</v>
      </c>
      <c r="G2965" s="2">
        <f>whlsecost_hourly_4002_201808!F26</f>
        <v>46.02</v>
      </c>
      <c r="H2965" s="2">
        <f>whlsecost_hourly_4002_201808!X26</f>
        <v>2.8500000000000005</v>
      </c>
      <c r="I2965" s="2">
        <f t="shared" si="92"/>
        <v>48.870000000000005</v>
      </c>
      <c r="J2965" s="71">
        <f t="shared" si="93"/>
        <v>19938.960000000003</v>
      </c>
    </row>
    <row r="2966" spans="1:10" x14ac:dyDescent="0.25">
      <c r="A2966" s="28">
        <v>8</v>
      </c>
      <c r="B2966" s="28">
        <v>1</v>
      </c>
      <c r="C2966" s="12" t="s">
        <v>23</v>
      </c>
      <c r="D2966" s="69">
        <f>'Actual Solar Data'!M2956</f>
        <v>1</v>
      </c>
      <c r="E2966" s="59">
        <f>whlsecost_hourly_4002_201808!C27</f>
        <v>43313</v>
      </c>
      <c r="F2966" s="89">
        <f>whlsecost_hourly_4002_201808!D27</f>
        <v>21</v>
      </c>
      <c r="G2966" s="2">
        <f>whlsecost_hourly_4002_201808!F27</f>
        <v>42.59</v>
      </c>
      <c r="H2966" s="2">
        <f>whlsecost_hourly_4002_201808!X27</f>
        <v>2.6799999999999997</v>
      </c>
      <c r="I2966" s="2">
        <f t="shared" si="92"/>
        <v>45.27</v>
      </c>
      <c r="J2966" s="71">
        <f t="shared" si="93"/>
        <v>45.27</v>
      </c>
    </row>
    <row r="2967" spans="1:10" x14ac:dyDescent="0.25">
      <c r="A2967" s="28">
        <v>8</v>
      </c>
      <c r="B2967" s="28">
        <v>1</v>
      </c>
      <c r="C2967" s="12" t="s">
        <v>24</v>
      </c>
      <c r="D2967" s="69">
        <f>'Actual Solar Data'!M2957</f>
        <v>0</v>
      </c>
      <c r="E2967" s="59">
        <f>whlsecost_hourly_4002_201808!C28</f>
        <v>43313</v>
      </c>
      <c r="F2967" s="89">
        <f>whlsecost_hourly_4002_201808!D28</f>
        <v>22</v>
      </c>
      <c r="G2967" s="2">
        <f>whlsecost_hourly_4002_201808!F28</f>
        <v>30.65</v>
      </c>
      <c r="H2967" s="2">
        <f>whlsecost_hourly_4002_201808!X28</f>
        <v>2.62</v>
      </c>
      <c r="I2967" s="2">
        <f t="shared" si="92"/>
        <v>33.269999999999996</v>
      </c>
      <c r="J2967" s="71">
        <f t="shared" si="93"/>
        <v>0</v>
      </c>
    </row>
    <row r="2968" spans="1:10" x14ac:dyDescent="0.25">
      <c r="A2968" s="28">
        <v>8</v>
      </c>
      <c r="B2968" s="28">
        <v>1</v>
      </c>
      <c r="C2968" s="12" t="s">
        <v>25</v>
      </c>
      <c r="D2968" s="69">
        <f>'Actual Solar Data'!M2958</f>
        <v>0</v>
      </c>
      <c r="E2968" s="59">
        <f>whlsecost_hourly_4002_201808!C29</f>
        <v>43313</v>
      </c>
      <c r="F2968" s="89">
        <f>whlsecost_hourly_4002_201808!D29</f>
        <v>23</v>
      </c>
      <c r="G2968" s="2">
        <f>whlsecost_hourly_4002_201808!F29</f>
        <v>28.55</v>
      </c>
      <c r="H2968" s="2">
        <f>whlsecost_hourly_4002_201808!X29</f>
        <v>2.7300000000000004</v>
      </c>
      <c r="I2968" s="2">
        <f t="shared" si="92"/>
        <v>31.28</v>
      </c>
      <c r="J2968" s="71">
        <f t="shared" si="93"/>
        <v>0</v>
      </c>
    </row>
    <row r="2969" spans="1:10" x14ac:dyDescent="0.25">
      <c r="A2969" s="28">
        <v>8</v>
      </c>
      <c r="B2969" s="28">
        <v>1</v>
      </c>
      <c r="C2969" s="12" t="s">
        <v>26</v>
      </c>
      <c r="D2969" s="69">
        <f>'Actual Solar Data'!M2959</f>
        <v>0</v>
      </c>
      <c r="E2969" s="59">
        <f>whlsecost_hourly_4002_201808!C30</f>
        <v>43313</v>
      </c>
      <c r="F2969" s="89">
        <f>whlsecost_hourly_4002_201808!D30</f>
        <v>24</v>
      </c>
      <c r="G2969" s="2">
        <f>whlsecost_hourly_4002_201808!F30</f>
        <v>31.21</v>
      </c>
      <c r="H2969" s="2">
        <f>whlsecost_hourly_4002_201808!X30</f>
        <v>2.2000000000000002</v>
      </c>
      <c r="I2969" s="2">
        <f t="shared" si="92"/>
        <v>33.410000000000004</v>
      </c>
      <c r="J2969" s="71">
        <f t="shared" si="93"/>
        <v>0</v>
      </c>
    </row>
    <row r="2970" spans="1:10" x14ac:dyDescent="0.25">
      <c r="A2970" s="28">
        <v>8</v>
      </c>
      <c r="B2970" s="28">
        <v>2</v>
      </c>
      <c r="C2970" s="12" t="s">
        <v>3</v>
      </c>
      <c r="D2970" s="69">
        <f>'Actual Solar Data'!M2960</f>
        <v>0</v>
      </c>
      <c r="E2970" s="59">
        <f>whlsecost_hourly_4002_201808!C31</f>
        <v>43314</v>
      </c>
      <c r="F2970" s="89">
        <f>whlsecost_hourly_4002_201808!D31</f>
        <v>1</v>
      </c>
      <c r="G2970" s="2">
        <f>whlsecost_hourly_4002_201808!F31</f>
        <v>25.14</v>
      </c>
      <c r="H2970" s="2">
        <f>whlsecost_hourly_4002_201808!X31</f>
        <v>1.27</v>
      </c>
      <c r="I2970" s="2">
        <f t="shared" si="92"/>
        <v>26.41</v>
      </c>
      <c r="J2970" s="71">
        <f t="shared" si="93"/>
        <v>0</v>
      </c>
    </row>
    <row r="2971" spans="1:10" x14ac:dyDescent="0.25">
      <c r="A2971" s="28">
        <v>8</v>
      </c>
      <c r="B2971" s="28">
        <v>2</v>
      </c>
      <c r="C2971" s="12" t="s">
        <v>4</v>
      </c>
      <c r="D2971" s="69">
        <f>'Actual Solar Data'!M2961</f>
        <v>0</v>
      </c>
      <c r="E2971" s="59">
        <f>whlsecost_hourly_4002_201808!C32</f>
        <v>43314</v>
      </c>
      <c r="F2971" s="89">
        <f>whlsecost_hourly_4002_201808!D32</f>
        <v>2</v>
      </c>
      <c r="G2971" s="2">
        <f>whlsecost_hourly_4002_201808!F32</f>
        <v>22.63</v>
      </c>
      <c r="H2971" s="2">
        <f>whlsecost_hourly_4002_201808!X32</f>
        <v>1.23</v>
      </c>
      <c r="I2971" s="2">
        <f t="shared" si="92"/>
        <v>23.86</v>
      </c>
      <c r="J2971" s="71">
        <f t="shared" si="93"/>
        <v>0</v>
      </c>
    </row>
    <row r="2972" spans="1:10" x14ac:dyDescent="0.25">
      <c r="A2972" s="28">
        <v>8</v>
      </c>
      <c r="B2972" s="28">
        <v>2</v>
      </c>
      <c r="C2972" s="12" t="s">
        <v>5</v>
      </c>
      <c r="D2972" s="69">
        <f>'Actual Solar Data'!M2962</f>
        <v>0</v>
      </c>
      <c r="E2972" s="59">
        <f>whlsecost_hourly_4002_201808!C33</f>
        <v>43314</v>
      </c>
      <c r="F2972" s="89">
        <f>whlsecost_hourly_4002_201808!D33</f>
        <v>3</v>
      </c>
      <c r="G2972" s="2">
        <f>whlsecost_hourly_4002_201808!F33</f>
        <v>24.09</v>
      </c>
      <c r="H2972" s="2">
        <f>whlsecost_hourly_4002_201808!X33</f>
        <v>1.25</v>
      </c>
      <c r="I2972" s="2">
        <f t="shared" si="92"/>
        <v>25.34</v>
      </c>
      <c r="J2972" s="71">
        <f t="shared" si="93"/>
        <v>0</v>
      </c>
    </row>
    <row r="2973" spans="1:10" x14ac:dyDescent="0.25">
      <c r="A2973" s="28">
        <v>8</v>
      </c>
      <c r="B2973" s="28">
        <v>2</v>
      </c>
      <c r="C2973" s="12" t="s">
        <v>6</v>
      </c>
      <c r="D2973" s="69">
        <f>'Actual Solar Data'!M2963</f>
        <v>0</v>
      </c>
      <c r="E2973" s="59">
        <f>whlsecost_hourly_4002_201808!C34</f>
        <v>43314</v>
      </c>
      <c r="F2973" s="89">
        <f>whlsecost_hourly_4002_201808!D34</f>
        <v>4</v>
      </c>
      <c r="G2973" s="2">
        <f>whlsecost_hourly_4002_201808!F34</f>
        <v>22.52</v>
      </c>
      <c r="H2973" s="2">
        <f>whlsecost_hourly_4002_201808!X34</f>
        <v>1.23</v>
      </c>
      <c r="I2973" s="2">
        <f t="shared" si="92"/>
        <v>23.75</v>
      </c>
      <c r="J2973" s="71">
        <f t="shared" si="93"/>
        <v>0</v>
      </c>
    </row>
    <row r="2974" spans="1:10" x14ac:dyDescent="0.25">
      <c r="A2974" s="28">
        <v>8</v>
      </c>
      <c r="B2974" s="28">
        <v>2</v>
      </c>
      <c r="C2974" s="12" t="s">
        <v>7</v>
      </c>
      <c r="D2974" s="69">
        <f>'Actual Solar Data'!M2964</f>
        <v>0</v>
      </c>
      <c r="E2974" s="59">
        <f>whlsecost_hourly_4002_201808!C35</f>
        <v>43314</v>
      </c>
      <c r="F2974" s="89">
        <f>whlsecost_hourly_4002_201808!D35</f>
        <v>5</v>
      </c>
      <c r="G2974" s="2">
        <f>whlsecost_hourly_4002_201808!F35</f>
        <v>22.03</v>
      </c>
      <c r="H2974" s="2">
        <f>whlsecost_hourly_4002_201808!X35</f>
        <v>1.23</v>
      </c>
      <c r="I2974" s="2">
        <f t="shared" si="92"/>
        <v>23.26</v>
      </c>
      <c r="J2974" s="71">
        <f t="shared" si="93"/>
        <v>0</v>
      </c>
    </row>
    <row r="2975" spans="1:10" x14ac:dyDescent="0.25">
      <c r="A2975" s="28">
        <v>8</v>
      </c>
      <c r="B2975" s="28">
        <v>2</v>
      </c>
      <c r="C2975" s="12" t="s">
        <v>8</v>
      </c>
      <c r="D2975" s="69">
        <f>'Actual Solar Data'!M2965</f>
        <v>8</v>
      </c>
      <c r="E2975" s="59">
        <f>whlsecost_hourly_4002_201808!C36</f>
        <v>43314</v>
      </c>
      <c r="F2975" s="89">
        <f>whlsecost_hourly_4002_201808!D36</f>
        <v>6</v>
      </c>
      <c r="G2975" s="2">
        <f>whlsecost_hourly_4002_201808!F36</f>
        <v>26.5</v>
      </c>
      <c r="H2975" s="2">
        <f>whlsecost_hourly_4002_201808!X36</f>
        <v>1.3199999999999998</v>
      </c>
      <c r="I2975" s="2">
        <f t="shared" si="92"/>
        <v>27.82</v>
      </c>
      <c r="J2975" s="71">
        <f t="shared" si="93"/>
        <v>222.56</v>
      </c>
    </row>
    <row r="2976" spans="1:10" x14ac:dyDescent="0.25">
      <c r="A2976" s="28">
        <v>8</v>
      </c>
      <c r="B2976" s="28">
        <v>2</v>
      </c>
      <c r="C2976" s="12" t="s">
        <v>9</v>
      </c>
      <c r="D2976" s="69">
        <f>'Actual Solar Data'!M2966</f>
        <v>1053</v>
      </c>
      <c r="E2976" s="59">
        <f>whlsecost_hourly_4002_201808!C37</f>
        <v>43314</v>
      </c>
      <c r="F2976" s="89">
        <f>whlsecost_hourly_4002_201808!D37</f>
        <v>7</v>
      </c>
      <c r="G2976" s="2">
        <f>whlsecost_hourly_4002_201808!F37</f>
        <v>25.94</v>
      </c>
      <c r="H2976" s="2">
        <f>whlsecost_hourly_4002_201808!X37</f>
        <v>1.3699999999999999</v>
      </c>
      <c r="I2976" s="2">
        <f t="shared" si="92"/>
        <v>27.310000000000002</v>
      </c>
      <c r="J2976" s="71">
        <f t="shared" si="93"/>
        <v>28757.430000000004</v>
      </c>
    </row>
    <row r="2977" spans="1:10" x14ac:dyDescent="0.25">
      <c r="A2977" s="28">
        <v>8</v>
      </c>
      <c r="B2977" s="28">
        <v>2</v>
      </c>
      <c r="C2977" s="12" t="s">
        <v>10</v>
      </c>
      <c r="D2977" s="69">
        <f>'Actual Solar Data'!M2967</f>
        <v>5308</v>
      </c>
      <c r="E2977" s="59">
        <f>whlsecost_hourly_4002_201808!C38</f>
        <v>43314</v>
      </c>
      <c r="F2977" s="89">
        <f>whlsecost_hourly_4002_201808!D38</f>
        <v>8</v>
      </c>
      <c r="G2977" s="2">
        <f>whlsecost_hourly_4002_201808!F38</f>
        <v>33.56</v>
      </c>
      <c r="H2977" s="2">
        <f>whlsecost_hourly_4002_201808!X38</f>
        <v>2.04</v>
      </c>
      <c r="I2977" s="2">
        <f t="shared" si="92"/>
        <v>35.6</v>
      </c>
      <c r="J2977" s="71">
        <f t="shared" si="93"/>
        <v>188964.80000000002</v>
      </c>
    </row>
    <row r="2978" spans="1:10" x14ac:dyDescent="0.25">
      <c r="A2978" s="28">
        <v>8</v>
      </c>
      <c r="B2978" s="28">
        <v>2</v>
      </c>
      <c r="C2978" s="12" t="s">
        <v>11</v>
      </c>
      <c r="D2978" s="69">
        <f>'Actual Solar Data'!M2968</f>
        <v>9443</v>
      </c>
      <c r="E2978" s="59">
        <f>whlsecost_hourly_4002_201808!C39</f>
        <v>43314</v>
      </c>
      <c r="F2978" s="89">
        <f>whlsecost_hourly_4002_201808!D39</f>
        <v>9</v>
      </c>
      <c r="G2978" s="2">
        <f>whlsecost_hourly_4002_201808!F39</f>
        <v>38.07</v>
      </c>
      <c r="H2978" s="2">
        <f>whlsecost_hourly_4002_201808!X39</f>
        <v>1.93</v>
      </c>
      <c r="I2978" s="2">
        <f t="shared" si="92"/>
        <v>40</v>
      </c>
      <c r="J2978" s="71">
        <f t="shared" si="93"/>
        <v>377720</v>
      </c>
    </row>
    <row r="2979" spans="1:10" x14ac:dyDescent="0.25">
      <c r="A2979" s="28">
        <v>8</v>
      </c>
      <c r="B2979" s="28">
        <v>2</v>
      </c>
      <c r="C2979" s="12" t="s">
        <v>12</v>
      </c>
      <c r="D2979" s="69">
        <f>'Actual Solar Data'!M2969</f>
        <v>16655</v>
      </c>
      <c r="E2979" s="59">
        <f>whlsecost_hourly_4002_201808!C40</f>
        <v>43314</v>
      </c>
      <c r="F2979" s="89">
        <f>whlsecost_hourly_4002_201808!D40</f>
        <v>10</v>
      </c>
      <c r="G2979" s="2">
        <f>whlsecost_hourly_4002_201808!F40</f>
        <v>34.93</v>
      </c>
      <c r="H2979" s="2">
        <f>whlsecost_hourly_4002_201808!X40</f>
        <v>1.8</v>
      </c>
      <c r="I2979" s="2">
        <f t="shared" ref="I2979:I3042" si="94">SUM(G2979:H2979)</f>
        <v>36.729999999999997</v>
      </c>
      <c r="J2979" s="71">
        <f t="shared" si="93"/>
        <v>611738.14999999991</v>
      </c>
    </row>
    <row r="2980" spans="1:10" x14ac:dyDescent="0.25">
      <c r="A2980" s="28">
        <v>8</v>
      </c>
      <c r="B2980" s="28">
        <v>2</v>
      </c>
      <c r="C2980" s="12" t="s">
        <v>13</v>
      </c>
      <c r="D2980" s="69">
        <f>'Actual Solar Data'!M2970</f>
        <v>20245</v>
      </c>
      <c r="E2980" s="59">
        <f>whlsecost_hourly_4002_201808!C41</f>
        <v>43314</v>
      </c>
      <c r="F2980" s="89">
        <f>whlsecost_hourly_4002_201808!D41</f>
        <v>11</v>
      </c>
      <c r="G2980" s="2">
        <f>whlsecost_hourly_4002_201808!F41</f>
        <v>36.06</v>
      </c>
      <c r="H2980" s="2">
        <f>whlsecost_hourly_4002_201808!X41</f>
        <v>1.73</v>
      </c>
      <c r="I2980" s="2">
        <f t="shared" si="94"/>
        <v>37.79</v>
      </c>
      <c r="J2980" s="71">
        <f t="shared" si="93"/>
        <v>765058.54999999993</v>
      </c>
    </row>
    <row r="2981" spans="1:10" x14ac:dyDescent="0.25">
      <c r="A2981" s="28">
        <v>8</v>
      </c>
      <c r="B2981" s="28">
        <v>2</v>
      </c>
      <c r="C2981" s="12" t="s">
        <v>14</v>
      </c>
      <c r="D2981" s="69">
        <f>'Actual Solar Data'!M2971</f>
        <v>21829</v>
      </c>
      <c r="E2981" s="59">
        <f>whlsecost_hourly_4002_201808!C42</f>
        <v>43314</v>
      </c>
      <c r="F2981" s="89">
        <f>whlsecost_hourly_4002_201808!D42</f>
        <v>12</v>
      </c>
      <c r="G2981" s="2">
        <f>whlsecost_hourly_4002_201808!F42</f>
        <v>42.07</v>
      </c>
      <c r="H2981" s="2">
        <f>whlsecost_hourly_4002_201808!X42</f>
        <v>1.77</v>
      </c>
      <c r="I2981" s="2">
        <f t="shared" si="94"/>
        <v>43.84</v>
      </c>
      <c r="J2981" s="71">
        <f t="shared" si="93"/>
        <v>956983.3600000001</v>
      </c>
    </row>
    <row r="2982" spans="1:10" x14ac:dyDescent="0.25">
      <c r="A2982" s="28">
        <v>8</v>
      </c>
      <c r="B2982" s="28">
        <v>2</v>
      </c>
      <c r="C2982" s="12" t="s">
        <v>15</v>
      </c>
      <c r="D2982" s="69">
        <f>'Actual Solar Data'!M2972</f>
        <v>23991</v>
      </c>
      <c r="E2982" s="59">
        <f>whlsecost_hourly_4002_201808!C43</f>
        <v>43314</v>
      </c>
      <c r="F2982" s="89">
        <f>whlsecost_hourly_4002_201808!D43</f>
        <v>13</v>
      </c>
      <c r="G2982" s="2">
        <f>whlsecost_hourly_4002_201808!F43</f>
        <v>48.12</v>
      </c>
      <c r="H2982" s="2">
        <f>whlsecost_hourly_4002_201808!X43</f>
        <v>1.97</v>
      </c>
      <c r="I2982" s="2">
        <f t="shared" si="94"/>
        <v>50.089999999999996</v>
      </c>
      <c r="J2982" s="71">
        <f t="shared" si="93"/>
        <v>1201709.19</v>
      </c>
    </row>
    <row r="2983" spans="1:10" x14ac:dyDescent="0.25">
      <c r="A2983" s="28">
        <v>8</v>
      </c>
      <c r="B2983" s="28">
        <v>2</v>
      </c>
      <c r="C2983" s="12" t="s">
        <v>16</v>
      </c>
      <c r="D2983" s="69">
        <f>'Actual Solar Data'!M2973</f>
        <v>23476</v>
      </c>
      <c r="E2983" s="59">
        <f>whlsecost_hourly_4002_201808!C44</f>
        <v>43314</v>
      </c>
      <c r="F2983" s="89">
        <f>whlsecost_hourly_4002_201808!D44</f>
        <v>14</v>
      </c>
      <c r="G2983" s="2">
        <f>whlsecost_hourly_4002_201808!F44</f>
        <v>42.64</v>
      </c>
      <c r="H2983" s="2">
        <f>whlsecost_hourly_4002_201808!X44</f>
        <v>1.74</v>
      </c>
      <c r="I2983" s="2">
        <f t="shared" si="94"/>
        <v>44.38</v>
      </c>
      <c r="J2983" s="71">
        <f t="shared" si="93"/>
        <v>1041864.88</v>
      </c>
    </row>
    <row r="2984" spans="1:10" x14ac:dyDescent="0.25">
      <c r="A2984" s="28">
        <v>8</v>
      </c>
      <c r="B2984" s="28">
        <v>2</v>
      </c>
      <c r="C2984" s="12" t="s">
        <v>17</v>
      </c>
      <c r="D2984" s="69">
        <f>'Actual Solar Data'!M2974</f>
        <v>22519</v>
      </c>
      <c r="E2984" s="59">
        <f>whlsecost_hourly_4002_201808!C45</f>
        <v>43314</v>
      </c>
      <c r="F2984" s="89">
        <f>whlsecost_hourly_4002_201808!D45</f>
        <v>15</v>
      </c>
      <c r="G2984" s="2">
        <f>whlsecost_hourly_4002_201808!F45</f>
        <v>42.13</v>
      </c>
      <c r="H2984" s="2">
        <f>whlsecost_hourly_4002_201808!X45</f>
        <v>1.69</v>
      </c>
      <c r="I2984" s="2">
        <f t="shared" si="94"/>
        <v>43.82</v>
      </c>
      <c r="J2984" s="71">
        <f t="shared" si="93"/>
        <v>986782.58</v>
      </c>
    </row>
    <row r="2985" spans="1:10" x14ac:dyDescent="0.25">
      <c r="A2985" s="28">
        <v>8</v>
      </c>
      <c r="B2985" s="28">
        <v>2</v>
      </c>
      <c r="C2985" s="12" t="s">
        <v>18</v>
      </c>
      <c r="D2985" s="69">
        <f>'Actual Solar Data'!M2975</f>
        <v>15776</v>
      </c>
      <c r="E2985" s="59">
        <f>whlsecost_hourly_4002_201808!C46</f>
        <v>43314</v>
      </c>
      <c r="F2985" s="89">
        <f>whlsecost_hourly_4002_201808!D46</f>
        <v>16</v>
      </c>
      <c r="G2985" s="2">
        <f>whlsecost_hourly_4002_201808!F46</f>
        <v>49.43</v>
      </c>
      <c r="H2985" s="2">
        <f>whlsecost_hourly_4002_201808!X46</f>
        <v>1.95</v>
      </c>
      <c r="I2985" s="2">
        <f t="shared" si="94"/>
        <v>51.38</v>
      </c>
      <c r="J2985" s="71">
        <f t="shared" si="93"/>
        <v>810570.88</v>
      </c>
    </row>
    <row r="2986" spans="1:10" x14ac:dyDescent="0.25">
      <c r="A2986" s="28">
        <v>8</v>
      </c>
      <c r="B2986" s="28">
        <v>2</v>
      </c>
      <c r="C2986" s="12" t="s">
        <v>19</v>
      </c>
      <c r="D2986" s="69">
        <f>'Actual Solar Data'!M2976</f>
        <v>11111</v>
      </c>
      <c r="E2986" s="59">
        <f>whlsecost_hourly_4002_201808!C47</f>
        <v>43314</v>
      </c>
      <c r="F2986" s="89">
        <f>whlsecost_hourly_4002_201808!D47</f>
        <v>17</v>
      </c>
      <c r="G2986" s="2">
        <f>whlsecost_hourly_4002_201808!F47</f>
        <v>59.02</v>
      </c>
      <c r="H2986" s="2">
        <f>whlsecost_hourly_4002_201808!X47</f>
        <v>2.25</v>
      </c>
      <c r="I2986" s="2">
        <f t="shared" si="94"/>
        <v>61.27</v>
      </c>
      <c r="J2986" s="71">
        <f t="shared" si="93"/>
        <v>680770.97000000009</v>
      </c>
    </row>
    <row r="2987" spans="1:10" x14ac:dyDescent="0.25">
      <c r="A2987" s="28">
        <v>8</v>
      </c>
      <c r="B2987" s="28">
        <v>2</v>
      </c>
      <c r="C2987" s="12" t="s">
        <v>20</v>
      </c>
      <c r="D2987" s="69">
        <f>'Actual Solar Data'!M2977</f>
        <v>6092</v>
      </c>
      <c r="E2987" s="59">
        <f>whlsecost_hourly_4002_201808!C48</f>
        <v>43314</v>
      </c>
      <c r="F2987" s="89">
        <f>whlsecost_hourly_4002_201808!D48</f>
        <v>18</v>
      </c>
      <c r="G2987" s="2">
        <f>whlsecost_hourly_4002_201808!F48</f>
        <v>69.400000000000006</v>
      </c>
      <c r="H2987" s="2">
        <f>whlsecost_hourly_4002_201808!X48</f>
        <v>2.23</v>
      </c>
      <c r="I2987" s="2">
        <f t="shared" si="94"/>
        <v>71.63000000000001</v>
      </c>
      <c r="J2987" s="71">
        <f t="shared" si="93"/>
        <v>436369.96000000008</v>
      </c>
    </row>
    <row r="2988" spans="1:10" x14ac:dyDescent="0.25">
      <c r="A2988" s="28">
        <v>8</v>
      </c>
      <c r="B2988" s="28">
        <v>2</v>
      </c>
      <c r="C2988" s="12" t="s">
        <v>21</v>
      </c>
      <c r="D2988" s="69">
        <f>'Actual Solar Data'!M2978</f>
        <v>2024</v>
      </c>
      <c r="E2988" s="59">
        <f>whlsecost_hourly_4002_201808!C49</f>
        <v>43314</v>
      </c>
      <c r="F2988" s="89">
        <f>whlsecost_hourly_4002_201808!D49</f>
        <v>19</v>
      </c>
      <c r="G2988" s="2">
        <f>whlsecost_hourly_4002_201808!F49</f>
        <v>55.74</v>
      </c>
      <c r="H2988" s="2">
        <f>whlsecost_hourly_4002_201808!X49</f>
        <v>1.89</v>
      </c>
      <c r="I2988" s="2">
        <f t="shared" si="94"/>
        <v>57.63</v>
      </c>
      <c r="J2988" s="71">
        <f t="shared" si="93"/>
        <v>116643.12000000001</v>
      </c>
    </row>
    <row r="2989" spans="1:10" x14ac:dyDescent="0.25">
      <c r="A2989" s="28">
        <v>8</v>
      </c>
      <c r="B2989" s="28">
        <v>2</v>
      </c>
      <c r="C2989" s="12" t="s">
        <v>22</v>
      </c>
      <c r="D2989" s="69">
        <f>'Actual Solar Data'!M2979</f>
        <v>765</v>
      </c>
      <c r="E2989" s="59">
        <f>whlsecost_hourly_4002_201808!C50</f>
        <v>43314</v>
      </c>
      <c r="F2989" s="89">
        <f>whlsecost_hourly_4002_201808!D50</f>
        <v>20</v>
      </c>
      <c r="G2989" s="2">
        <f>whlsecost_hourly_4002_201808!F50</f>
        <v>40.630000000000003</v>
      </c>
      <c r="H2989" s="2">
        <f>whlsecost_hourly_4002_201808!X50</f>
        <v>1.7999999999999998</v>
      </c>
      <c r="I2989" s="2">
        <f t="shared" si="94"/>
        <v>42.43</v>
      </c>
      <c r="J2989" s="71">
        <f t="shared" si="93"/>
        <v>32458.95</v>
      </c>
    </row>
    <row r="2990" spans="1:10" x14ac:dyDescent="0.25">
      <c r="A2990" s="28">
        <v>8</v>
      </c>
      <c r="B2990" s="28">
        <v>2</v>
      </c>
      <c r="C2990" s="12" t="s">
        <v>23</v>
      </c>
      <c r="D2990" s="69">
        <f>'Actual Solar Data'!M2980</f>
        <v>9</v>
      </c>
      <c r="E2990" s="59">
        <f>whlsecost_hourly_4002_201808!C51</f>
        <v>43314</v>
      </c>
      <c r="F2990" s="89">
        <f>whlsecost_hourly_4002_201808!D51</f>
        <v>21</v>
      </c>
      <c r="G2990" s="2">
        <f>whlsecost_hourly_4002_201808!F51</f>
        <v>41.43</v>
      </c>
      <c r="H2990" s="2">
        <f>whlsecost_hourly_4002_201808!X51</f>
        <v>1.77</v>
      </c>
      <c r="I2990" s="2">
        <f t="shared" si="94"/>
        <v>43.2</v>
      </c>
      <c r="J2990" s="71">
        <f t="shared" si="93"/>
        <v>388.8</v>
      </c>
    </row>
    <row r="2991" spans="1:10" x14ac:dyDescent="0.25">
      <c r="A2991" s="28">
        <v>8</v>
      </c>
      <c r="B2991" s="28">
        <v>2</v>
      </c>
      <c r="C2991" s="12" t="s">
        <v>24</v>
      </c>
      <c r="D2991" s="69">
        <f>'Actual Solar Data'!M2981</f>
        <v>0</v>
      </c>
      <c r="E2991" s="59">
        <f>whlsecost_hourly_4002_201808!C52</f>
        <v>43314</v>
      </c>
      <c r="F2991" s="89">
        <f>whlsecost_hourly_4002_201808!D52</f>
        <v>22</v>
      </c>
      <c r="G2991" s="2">
        <f>whlsecost_hourly_4002_201808!F52</f>
        <v>36.76</v>
      </c>
      <c r="H2991" s="2">
        <f>whlsecost_hourly_4002_201808!X52</f>
        <v>1.77</v>
      </c>
      <c r="I2991" s="2">
        <f t="shared" si="94"/>
        <v>38.53</v>
      </c>
      <c r="J2991" s="71">
        <f t="shared" si="93"/>
        <v>0</v>
      </c>
    </row>
    <row r="2992" spans="1:10" x14ac:dyDescent="0.25">
      <c r="A2992" s="28">
        <v>8</v>
      </c>
      <c r="B2992" s="28">
        <v>2</v>
      </c>
      <c r="C2992" s="12" t="s">
        <v>25</v>
      </c>
      <c r="D2992" s="69">
        <f>'Actual Solar Data'!M2982</f>
        <v>0</v>
      </c>
      <c r="E2992" s="59">
        <f>whlsecost_hourly_4002_201808!C53</f>
        <v>43314</v>
      </c>
      <c r="F2992" s="89">
        <f>whlsecost_hourly_4002_201808!D53</f>
        <v>23</v>
      </c>
      <c r="G2992" s="2">
        <f>whlsecost_hourly_4002_201808!F53</f>
        <v>34.450000000000003</v>
      </c>
      <c r="H2992" s="2">
        <f>whlsecost_hourly_4002_201808!X53</f>
        <v>2.06</v>
      </c>
      <c r="I2992" s="2">
        <f t="shared" si="94"/>
        <v>36.510000000000005</v>
      </c>
      <c r="J2992" s="71">
        <f t="shared" si="93"/>
        <v>0</v>
      </c>
    </row>
    <row r="2993" spans="1:10" x14ac:dyDescent="0.25">
      <c r="A2993" s="28">
        <v>8</v>
      </c>
      <c r="B2993" s="28">
        <v>2</v>
      </c>
      <c r="C2993" s="12" t="s">
        <v>26</v>
      </c>
      <c r="D2993" s="69">
        <f>'Actual Solar Data'!M2983</f>
        <v>0</v>
      </c>
      <c r="E2993" s="59">
        <f>whlsecost_hourly_4002_201808!C54</f>
        <v>43314</v>
      </c>
      <c r="F2993" s="89">
        <f>whlsecost_hourly_4002_201808!D54</f>
        <v>24</v>
      </c>
      <c r="G2993" s="2">
        <f>whlsecost_hourly_4002_201808!F54</f>
        <v>31.85</v>
      </c>
      <c r="H2993" s="2">
        <f>whlsecost_hourly_4002_201808!X54</f>
        <v>1.3699999999999999</v>
      </c>
      <c r="I2993" s="2">
        <f t="shared" si="94"/>
        <v>33.22</v>
      </c>
      <c r="J2993" s="71">
        <f t="shared" si="93"/>
        <v>0</v>
      </c>
    </row>
    <row r="2994" spans="1:10" x14ac:dyDescent="0.25">
      <c r="A2994" s="28">
        <v>8</v>
      </c>
      <c r="B2994" s="28">
        <v>3</v>
      </c>
      <c r="C2994" s="12" t="s">
        <v>3</v>
      </c>
      <c r="D2994" s="69">
        <f>'Actual Solar Data'!M2984</f>
        <v>0</v>
      </c>
      <c r="E2994" s="59">
        <f>whlsecost_hourly_4002_201808!C55</f>
        <v>43315</v>
      </c>
      <c r="F2994" s="89">
        <f>whlsecost_hourly_4002_201808!D55</f>
        <v>1</v>
      </c>
      <c r="G2994" s="2">
        <f>whlsecost_hourly_4002_201808!F55</f>
        <v>32.409999999999997</v>
      </c>
      <c r="H2994" s="2">
        <f>whlsecost_hourly_4002_201808!X55</f>
        <v>0.62</v>
      </c>
      <c r="I2994" s="2">
        <f t="shared" si="94"/>
        <v>33.029999999999994</v>
      </c>
      <c r="J2994" s="71">
        <f t="shared" si="93"/>
        <v>0</v>
      </c>
    </row>
    <row r="2995" spans="1:10" x14ac:dyDescent="0.25">
      <c r="A2995" s="28">
        <v>8</v>
      </c>
      <c r="B2995" s="28">
        <v>3</v>
      </c>
      <c r="C2995" s="12" t="s">
        <v>4</v>
      </c>
      <c r="D2995" s="69">
        <f>'Actual Solar Data'!M2985</f>
        <v>0</v>
      </c>
      <c r="E2995" s="59">
        <f>whlsecost_hourly_4002_201808!C56</f>
        <v>43315</v>
      </c>
      <c r="F2995" s="89">
        <f>whlsecost_hourly_4002_201808!D56</f>
        <v>2</v>
      </c>
      <c r="G2995" s="2">
        <f>whlsecost_hourly_4002_201808!F56</f>
        <v>27.58</v>
      </c>
      <c r="H2995" s="2">
        <f>whlsecost_hourly_4002_201808!X56</f>
        <v>0.56000000000000005</v>
      </c>
      <c r="I2995" s="2">
        <f t="shared" si="94"/>
        <v>28.139999999999997</v>
      </c>
      <c r="J2995" s="71">
        <f t="shared" si="93"/>
        <v>0</v>
      </c>
    </row>
    <row r="2996" spans="1:10" x14ac:dyDescent="0.25">
      <c r="A2996" s="28">
        <v>8</v>
      </c>
      <c r="B2996" s="28">
        <v>3</v>
      </c>
      <c r="C2996" s="12" t="s">
        <v>5</v>
      </c>
      <c r="D2996" s="69">
        <f>'Actual Solar Data'!M2986</f>
        <v>0</v>
      </c>
      <c r="E2996" s="59">
        <f>whlsecost_hourly_4002_201808!C57</f>
        <v>43315</v>
      </c>
      <c r="F2996" s="89">
        <f>whlsecost_hourly_4002_201808!D57</f>
        <v>3</v>
      </c>
      <c r="G2996" s="2">
        <f>whlsecost_hourly_4002_201808!F57</f>
        <v>24.86</v>
      </c>
      <c r="H2996" s="2">
        <f>whlsecost_hourly_4002_201808!X57</f>
        <v>0.56000000000000005</v>
      </c>
      <c r="I2996" s="2">
        <f t="shared" si="94"/>
        <v>25.419999999999998</v>
      </c>
      <c r="J2996" s="71">
        <f t="shared" si="93"/>
        <v>0</v>
      </c>
    </row>
    <row r="2997" spans="1:10" x14ac:dyDescent="0.25">
      <c r="A2997" s="28">
        <v>8</v>
      </c>
      <c r="B2997" s="28">
        <v>3</v>
      </c>
      <c r="C2997" s="12" t="s">
        <v>6</v>
      </c>
      <c r="D2997" s="69">
        <f>'Actual Solar Data'!M2987</f>
        <v>0</v>
      </c>
      <c r="E2997" s="59">
        <f>whlsecost_hourly_4002_201808!C58</f>
        <v>43315</v>
      </c>
      <c r="F2997" s="89">
        <f>whlsecost_hourly_4002_201808!D58</f>
        <v>4</v>
      </c>
      <c r="G2997" s="2">
        <f>whlsecost_hourly_4002_201808!F58</f>
        <v>23.72</v>
      </c>
      <c r="H2997" s="2">
        <f>whlsecost_hourly_4002_201808!X58</f>
        <v>0.55000000000000004</v>
      </c>
      <c r="I2997" s="2">
        <f t="shared" si="94"/>
        <v>24.27</v>
      </c>
      <c r="J2997" s="71">
        <f t="shared" si="93"/>
        <v>0</v>
      </c>
    </row>
    <row r="2998" spans="1:10" x14ac:dyDescent="0.25">
      <c r="A2998" s="28">
        <v>8</v>
      </c>
      <c r="B2998" s="28">
        <v>3</v>
      </c>
      <c r="C2998" s="12" t="s">
        <v>7</v>
      </c>
      <c r="D2998" s="69">
        <f>'Actual Solar Data'!M2988</f>
        <v>0</v>
      </c>
      <c r="E2998" s="59">
        <f>whlsecost_hourly_4002_201808!C59</f>
        <v>43315</v>
      </c>
      <c r="F2998" s="89">
        <f>whlsecost_hourly_4002_201808!D59</f>
        <v>5</v>
      </c>
      <c r="G2998" s="2">
        <f>whlsecost_hourly_4002_201808!F59</f>
        <v>24.62</v>
      </c>
      <c r="H2998" s="2">
        <f>whlsecost_hourly_4002_201808!X59</f>
        <v>0.55000000000000004</v>
      </c>
      <c r="I2998" s="2">
        <f t="shared" si="94"/>
        <v>25.17</v>
      </c>
      <c r="J2998" s="71">
        <f t="shared" si="93"/>
        <v>0</v>
      </c>
    </row>
    <row r="2999" spans="1:10" x14ac:dyDescent="0.25">
      <c r="A2999" s="28">
        <v>8</v>
      </c>
      <c r="B2999" s="28">
        <v>3</v>
      </c>
      <c r="C2999" s="12" t="s">
        <v>8</v>
      </c>
      <c r="D2999" s="69">
        <f>'Actual Solar Data'!M2989</f>
        <v>6</v>
      </c>
      <c r="E2999" s="59">
        <f>whlsecost_hourly_4002_201808!C60</f>
        <v>43315</v>
      </c>
      <c r="F2999" s="89">
        <f>whlsecost_hourly_4002_201808!D60</f>
        <v>6</v>
      </c>
      <c r="G2999" s="2">
        <f>whlsecost_hourly_4002_201808!F60</f>
        <v>27.75</v>
      </c>
      <c r="H2999" s="2">
        <f>whlsecost_hourly_4002_201808!X60</f>
        <v>0.67</v>
      </c>
      <c r="I2999" s="2">
        <f t="shared" si="94"/>
        <v>28.42</v>
      </c>
      <c r="J2999" s="71">
        <f t="shared" si="93"/>
        <v>170.52</v>
      </c>
    </row>
    <row r="3000" spans="1:10" x14ac:dyDescent="0.25">
      <c r="A3000" s="28">
        <v>8</v>
      </c>
      <c r="B3000" s="28">
        <v>3</v>
      </c>
      <c r="C3000" s="12" t="s">
        <v>9</v>
      </c>
      <c r="D3000" s="69">
        <f>'Actual Solar Data'!M2990</f>
        <v>1493</v>
      </c>
      <c r="E3000" s="59">
        <f>whlsecost_hourly_4002_201808!C61</f>
        <v>43315</v>
      </c>
      <c r="F3000" s="89">
        <f>whlsecost_hourly_4002_201808!D61</f>
        <v>7</v>
      </c>
      <c r="G3000" s="2">
        <f>whlsecost_hourly_4002_201808!F61</f>
        <v>31.27</v>
      </c>
      <c r="H3000" s="2">
        <f>whlsecost_hourly_4002_201808!X61</f>
        <v>0.75</v>
      </c>
      <c r="I3000" s="2">
        <f t="shared" si="94"/>
        <v>32.019999999999996</v>
      </c>
      <c r="J3000" s="71">
        <f t="shared" si="93"/>
        <v>47805.859999999993</v>
      </c>
    </row>
    <row r="3001" spans="1:10" x14ac:dyDescent="0.25">
      <c r="A3001" s="28">
        <v>8</v>
      </c>
      <c r="B3001" s="28">
        <v>3</v>
      </c>
      <c r="C3001" s="12" t="s">
        <v>10</v>
      </c>
      <c r="D3001" s="69">
        <f>'Actual Solar Data'!M2991</f>
        <v>6079</v>
      </c>
      <c r="E3001" s="59">
        <f>whlsecost_hourly_4002_201808!C62</f>
        <v>43315</v>
      </c>
      <c r="F3001" s="89">
        <f>whlsecost_hourly_4002_201808!D62</f>
        <v>8</v>
      </c>
      <c r="G3001" s="2">
        <f>whlsecost_hourly_4002_201808!F62</f>
        <v>36.19</v>
      </c>
      <c r="H3001" s="2">
        <f>whlsecost_hourly_4002_201808!X62</f>
        <v>1.4</v>
      </c>
      <c r="I3001" s="2">
        <f t="shared" si="94"/>
        <v>37.589999999999996</v>
      </c>
      <c r="J3001" s="71">
        <f t="shared" si="93"/>
        <v>228509.61</v>
      </c>
    </row>
    <row r="3002" spans="1:10" x14ac:dyDescent="0.25">
      <c r="A3002" s="28">
        <v>8</v>
      </c>
      <c r="B3002" s="28">
        <v>3</v>
      </c>
      <c r="C3002" s="12" t="s">
        <v>11</v>
      </c>
      <c r="D3002" s="69">
        <f>'Actual Solar Data'!M2992</f>
        <v>10779</v>
      </c>
      <c r="E3002" s="59">
        <f>whlsecost_hourly_4002_201808!C63</f>
        <v>43315</v>
      </c>
      <c r="F3002" s="89">
        <f>whlsecost_hourly_4002_201808!D63</f>
        <v>9</v>
      </c>
      <c r="G3002" s="2">
        <f>whlsecost_hourly_4002_201808!F63</f>
        <v>39.32</v>
      </c>
      <c r="H3002" s="2">
        <f>whlsecost_hourly_4002_201808!X63</f>
        <v>1.2600000000000002</v>
      </c>
      <c r="I3002" s="2">
        <f t="shared" si="94"/>
        <v>40.58</v>
      </c>
      <c r="J3002" s="71">
        <f t="shared" si="93"/>
        <v>437411.82</v>
      </c>
    </row>
    <row r="3003" spans="1:10" x14ac:dyDescent="0.25">
      <c r="A3003" s="28">
        <v>8</v>
      </c>
      <c r="B3003" s="28">
        <v>3</v>
      </c>
      <c r="C3003" s="12" t="s">
        <v>12</v>
      </c>
      <c r="D3003" s="69">
        <f>'Actual Solar Data'!M2993</f>
        <v>16880</v>
      </c>
      <c r="E3003" s="59">
        <f>whlsecost_hourly_4002_201808!C64</f>
        <v>43315</v>
      </c>
      <c r="F3003" s="89">
        <f>whlsecost_hourly_4002_201808!D64</f>
        <v>10</v>
      </c>
      <c r="G3003" s="2">
        <f>whlsecost_hourly_4002_201808!F64</f>
        <v>43.96</v>
      </c>
      <c r="H3003" s="2">
        <f>whlsecost_hourly_4002_201808!X64</f>
        <v>1.2000000000000002</v>
      </c>
      <c r="I3003" s="2">
        <f t="shared" si="94"/>
        <v>45.160000000000004</v>
      </c>
      <c r="J3003" s="71">
        <f t="shared" si="93"/>
        <v>762300.8</v>
      </c>
    </row>
    <row r="3004" spans="1:10" x14ac:dyDescent="0.25">
      <c r="A3004" s="28">
        <v>8</v>
      </c>
      <c r="B3004" s="28">
        <v>3</v>
      </c>
      <c r="C3004" s="12" t="s">
        <v>13</v>
      </c>
      <c r="D3004" s="69">
        <f>'Actual Solar Data'!M2994</f>
        <v>21297</v>
      </c>
      <c r="E3004" s="59">
        <f>whlsecost_hourly_4002_201808!C65</f>
        <v>43315</v>
      </c>
      <c r="F3004" s="89">
        <f>whlsecost_hourly_4002_201808!D65</f>
        <v>11</v>
      </c>
      <c r="G3004" s="2">
        <f>whlsecost_hourly_4002_201808!F65</f>
        <v>41.99</v>
      </c>
      <c r="H3004" s="2">
        <f>whlsecost_hourly_4002_201808!X65</f>
        <v>1.1599999999999999</v>
      </c>
      <c r="I3004" s="2">
        <f t="shared" si="94"/>
        <v>43.15</v>
      </c>
      <c r="J3004" s="71">
        <f t="shared" si="93"/>
        <v>918965.54999999993</v>
      </c>
    </row>
    <row r="3005" spans="1:10" x14ac:dyDescent="0.25">
      <c r="A3005" s="28">
        <v>8</v>
      </c>
      <c r="B3005" s="28">
        <v>3</v>
      </c>
      <c r="C3005" s="12" t="s">
        <v>14</v>
      </c>
      <c r="D3005" s="69">
        <f>'Actual Solar Data'!M2995</f>
        <v>18115</v>
      </c>
      <c r="E3005" s="59">
        <f>whlsecost_hourly_4002_201808!C66</f>
        <v>43315</v>
      </c>
      <c r="F3005" s="89">
        <f>whlsecost_hourly_4002_201808!D66</f>
        <v>12</v>
      </c>
      <c r="G3005" s="2">
        <f>whlsecost_hourly_4002_201808!F66</f>
        <v>39.79</v>
      </c>
      <c r="H3005" s="2">
        <f>whlsecost_hourly_4002_201808!X66</f>
        <v>1.1099999999999999</v>
      </c>
      <c r="I3005" s="2">
        <f t="shared" si="94"/>
        <v>40.9</v>
      </c>
      <c r="J3005" s="71">
        <f t="shared" si="93"/>
        <v>740903.5</v>
      </c>
    </row>
    <row r="3006" spans="1:10" x14ac:dyDescent="0.25">
      <c r="A3006" s="28">
        <v>8</v>
      </c>
      <c r="B3006" s="28">
        <v>3</v>
      </c>
      <c r="C3006" s="12" t="s">
        <v>15</v>
      </c>
      <c r="D3006" s="69">
        <f>'Actual Solar Data'!M2996</f>
        <v>17452</v>
      </c>
      <c r="E3006" s="59">
        <f>whlsecost_hourly_4002_201808!C67</f>
        <v>43315</v>
      </c>
      <c r="F3006" s="89">
        <f>whlsecost_hourly_4002_201808!D67</f>
        <v>13</v>
      </c>
      <c r="G3006" s="2">
        <f>whlsecost_hourly_4002_201808!F67</f>
        <v>42.2</v>
      </c>
      <c r="H3006" s="2">
        <f>whlsecost_hourly_4002_201808!X67</f>
        <v>1.0900000000000001</v>
      </c>
      <c r="I3006" s="2">
        <f t="shared" si="94"/>
        <v>43.290000000000006</v>
      </c>
      <c r="J3006" s="71">
        <f t="shared" si="93"/>
        <v>755497.08000000007</v>
      </c>
    </row>
    <row r="3007" spans="1:10" x14ac:dyDescent="0.25">
      <c r="A3007" s="28">
        <v>8</v>
      </c>
      <c r="B3007" s="28">
        <v>3</v>
      </c>
      <c r="C3007" s="12" t="s">
        <v>16</v>
      </c>
      <c r="D3007" s="69">
        <f>'Actual Solar Data'!M2997</f>
        <v>20037</v>
      </c>
      <c r="E3007" s="59">
        <f>whlsecost_hourly_4002_201808!C68</f>
        <v>43315</v>
      </c>
      <c r="F3007" s="89">
        <f>whlsecost_hourly_4002_201808!D68</f>
        <v>14</v>
      </c>
      <c r="G3007" s="2">
        <f>whlsecost_hourly_4002_201808!F68</f>
        <v>42.82</v>
      </c>
      <c r="H3007" s="2">
        <f>whlsecost_hourly_4002_201808!X68</f>
        <v>1.1000000000000001</v>
      </c>
      <c r="I3007" s="2">
        <f t="shared" si="94"/>
        <v>43.92</v>
      </c>
      <c r="J3007" s="71">
        <f t="shared" si="93"/>
        <v>880025.04</v>
      </c>
    </row>
    <row r="3008" spans="1:10" x14ac:dyDescent="0.25">
      <c r="A3008" s="28">
        <v>8</v>
      </c>
      <c r="B3008" s="28">
        <v>3</v>
      </c>
      <c r="C3008" s="12" t="s">
        <v>17</v>
      </c>
      <c r="D3008" s="69">
        <f>'Actual Solar Data'!M2998</f>
        <v>14724</v>
      </c>
      <c r="E3008" s="59">
        <f>whlsecost_hourly_4002_201808!C69</f>
        <v>43315</v>
      </c>
      <c r="F3008" s="89">
        <f>whlsecost_hourly_4002_201808!D69</f>
        <v>15</v>
      </c>
      <c r="G3008" s="2">
        <f>whlsecost_hourly_4002_201808!F69</f>
        <v>47.73</v>
      </c>
      <c r="H3008" s="2">
        <f>whlsecost_hourly_4002_201808!X69</f>
        <v>1.27</v>
      </c>
      <c r="I3008" s="2">
        <f t="shared" si="94"/>
        <v>49</v>
      </c>
      <c r="J3008" s="71">
        <f t="shared" si="93"/>
        <v>721476</v>
      </c>
    </row>
    <row r="3009" spans="1:10" x14ac:dyDescent="0.25">
      <c r="A3009" s="28">
        <v>8</v>
      </c>
      <c r="B3009" s="28">
        <v>3</v>
      </c>
      <c r="C3009" s="12" t="s">
        <v>18</v>
      </c>
      <c r="D3009" s="69">
        <f>'Actual Solar Data'!M2999</f>
        <v>8332</v>
      </c>
      <c r="E3009" s="59">
        <f>whlsecost_hourly_4002_201808!C70</f>
        <v>43315</v>
      </c>
      <c r="F3009" s="89">
        <f>whlsecost_hourly_4002_201808!D70</f>
        <v>16</v>
      </c>
      <c r="G3009" s="2">
        <f>whlsecost_hourly_4002_201808!F70</f>
        <v>41.33</v>
      </c>
      <c r="H3009" s="2">
        <f>whlsecost_hourly_4002_201808!X70</f>
        <v>1.1200000000000001</v>
      </c>
      <c r="I3009" s="2">
        <f t="shared" si="94"/>
        <v>42.449999999999996</v>
      </c>
      <c r="J3009" s="71">
        <f t="shared" si="93"/>
        <v>353693.39999999997</v>
      </c>
    </row>
    <row r="3010" spans="1:10" x14ac:dyDescent="0.25">
      <c r="A3010" s="28">
        <v>8</v>
      </c>
      <c r="B3010" s="28">
        <v>3</v>
      </c>
      <c r="C3010" s="12" t="s">
        <v>19</v>
      </c>
      <c r="D3010" s="69">
        <f>'Actual Solar Data'!M3000</f>
        <v>4435</v>
      </c>
      <c r="E3010" s="59">
        <f>whlsecost_hourly_4002_201808!C71</f>
        <v>43315</v>
      </c>
      <c r="F3010" s="89">
        <f>whlsecost_hourly_4002_201808!D71</f>
        <v>17</v>
      </c>
      <c r="G3010" s="2">
        <f>whlsecost_hourly_4002_201808!F71</f>
        <v>45.73</v>
      </c>
      <c r="H3010" s="2">
        <f>whlsecost_hourly_4002_201808!X71</f>
        <v>1.26</v>
      </c>
      <c r="I3010" s="2">
        <f t="shared" si="94"/>
        <v>46.989999999999995</v>
      </c>
      <c r="J3010" s="71">
        <f t="shared" si="93"/>
        <v>208400.64999999997</v>
      </c>
    </row>
    <row r="3011" spans="1:10" x14ac:dyDescent="0.25">
      <c r="A3011" s="28">
        <v>8</v>
      </c>
      <c r="B3011" s="28">
        <v>3</v>
      </c>
      <c r="C3011" s="12" t="s">
        <v>20</v>
      </c>
      <c r="D3011" s="69">
        <f>'Actual Solar Data'!M3001</f>
        <v>4003</v>
      </c>
      <c r="E3011" s="59">
        <f>whlsecost_hourly_4002_201808!C72</f>
        <v>43315</v>
      </c>
      <c r="F3011" s="89">
        <f>whlsecost_hourly_4002_201808!D72</f>
        <v>18</v>
      </c>
      <c r="G3011" s="2">
        <f>whlsecost_hourly_4002_201808!F72</f>
        <v>63.36</v>
      </c>
      <c r="H3011" s="2">
        <f>whlsecost_hourly_4002_201808!X72</f>
        <v>1.44</v>
      </c>
      <c r="I3011" s="2">
        <f t="shared" si="94"/>
        <v>64.8</v>
      </c>
      <c r="J3011" s="71">
        <f t="shared" si="93"/>
        <v>259394.4</v>
      </c>
    </row>
    <row r="3012" spans="1:10" x14ac:dyDescent="0.25">
      <c r="A3012" s="28">
        <v>8</v>
      </c>
      <c r="B3012" s="28">
        <v>3</v>
      </c>
      <c r="C3012" s="12" t="s">
        <v>21</v>
      </c>
      <c r="D3012" s="69">
        <f>'Actual Solar Data'!M3002</f>
        <v>1322</v>
      </c>
      <c r="E3012" s="59">
        <f>whlsecost_hourly_4002_201808!C73</f>
        <v>43315</v>
      </c>
      <c r="F3012" s="89">
        <f>whlsecost_hourly_4002_201808!D73</f>
        <v>19</v>
      </c>
      <c r="G3012" s="2">
        <f>whlsecost_hourly_4002_201808!F73</f>
        <v>47.69</v>
      </c>
      <c r="H3012" s="2">
        <f>whlsecost_hourly_4002_201808!X73</f>
        <v>1.31</v>
      </c>
      <c r="I3012" s="2">
        <f t="shared" si="94"/>
        <v>49</v>
      </c>
      <c r="J3012" s="71">
        <f t="shared" si="93"/>
        <v>64778</v>
      </c>
    </row>
    <row r="3013" spans="1:10" x14ac:dyDescent="0.25">
      <c r="A3013" s="28">
        <v>8</v>
      </c>
      <c r="B3013" s="28">
        <v>3</v>
      </c>
      <c r="C3013" s="12" t="s">
        <v>22</v>
      </c>
      <c r="D3013" s="69">
        <f>'Actual Solar Data'!M3003</f>
        <v>157</v>
      </c>
      <c r="E3013" s="59">
        <f>whlsecost_hourly_4002_201808!C74</f>
        <v>43315</v>
      </c>
      <c r="F3013" s="89">
        <f>whlsecost_hourly_4002_201808!D74</f>
        <v>20</v>
      </c>
      <c r="G3013" s="2">
        <f>whlsecost_hourly_4002_201808!F74</f>
        <v>36.6</v>
      </c>
      <c r="H3013" s="2">
        <f>whlsecost_hourly_4002_201808!X74</f>
        <v>1.08</v>
      </c>
      <c r="I3013" s="2">
        <f t="shared" si="94"/>
        <v>37.68</v>
      </c>
      <c r="J3013" s="71">
        <f t="shared" si="93"/>
        <v>5915.76</v>
      </c>
    </row>
    <row r="3014" spans="1:10" x14ac:dyDescent="0.25">
      <c r="A3014" s="28">
        <v>8</v>
      </c>
      <c r="B3014" s="28">
        <v>3</v>
      </c>
      <c r="C3014" s="12" t="s">
        <v>23</v>
      </c>
      <c r="D3014" s="69">
        <f>'Actual Solar Data'!M3004</f>
        <v>0</v>
      </c>
      <c r="E3014" s="59">
        <f>whlsecost_hourly_4002_201808!C75</f>
        <v>43315</v>
      </c>
      <c r="F3014" s="89">
        <f>whlsecost_hourly_4002_201808!D75</f>
        <v>21</v>
      </c>
      <c r="G3014" s="2">
        <f>whlsecost_hourly_4002_201808!F75</f>
        <v>33.69</v>
      </c>
      <c r="H3014" s="2">
        <f>whlsecost_hourly_4002_201808!X75</f>
        <v>1.07</v>
      </c>
      <c r="I3014" s="2">
        <f t="shared" si="94"/>
        <v>34.76</v>
      </c>
      <c r="J3014" s="71">
        <f t="shared" si="93"/>
        <v>0</v>
      </c>
    </row>
    <row r="3015" spans="1:10" x14ac:dyDescent="0.25">
      <c r="A3015" s="28">
        <v>8</v>
      </c>
      <c r="B3015" s="28">
        <v>3</v>
      </c>
      <c r="C3015" s="12" t="s">
        <v>24</v>
      </c>
      <c r="D3015" s="69">
        <f>'Actual Solar Data'!M3005</f>
        <v>0</v>
      </c>
      <c r="E3015" s="59">
        <f>whlsecost_hourly_4002_201808!C76</f>
        <v>43315</v>
      </c>
      <c r="F3015" s="89">
        <f>whlsecost_hourly_4002_201808!D76</f>
        <v>22</v>
      </c>
      <c r="G3015" s="2">
        <f>whlsecost_hourly_4002_201808!F76</f>
        <v>32.950000000000003</v>
      </c>
      <c r="H3015" s="2">
        <f>whlsecost_hourly_4002_201808!X76</f>
        <v>1.0900000000000001</v>
      </c>
      <c r="I3015" s="2">
        <f t="shared" si="94"/>
        <v>34.040000000000006</v>
      </c>
      <c r="J3015" s="71">
        <f t="shared" si="93"/>
        <v>0</v>
      </c>
    </row>
    <row r="3016" spans="1:10" x14ac:dyDescent="0.25">
      <c r="A3016" s="28">
        <v>8</v>
      </c>
      <c r="B3016" s="28">
        <v>3</v>
      </c>
      <c r="C3016" s="12" t="s">
        <v>25</v>
      </c>
      <c r="D3016" s="69">
        <f>'Actual Solar Data'!M3006</f>
        <v>0</v>
      </c>
      <c r="E3016" s="59">
        <f>whlsecost_hourly_4002_201808!C77</f>
        <v>43315</v>
      </c>
      <c r="F3016" s="89">
        <f>whlsecost_hourly_4002_201808!D77</f>
        <v>23</v>
      </c>
      <c r="G3016" s="2">
        <f>whlsecost_hourly_4002_201808!F77</f>
        <v>33.21</v>
      </c>
      <c r="H3016" s="2">
        <f>whlsecost_hourly_4002_201808!X77</f>
        <v>1.18</v>
      </c>
      <c r="I3016" s="2">
        <f t="shared" si="94"/>
        <v>34.39</v>
      </c>
      <c r="J3016" s="71">
        <f t="shared" si="93"/>
        <v>0</v>
      </c>
    </row>
    <row r="3017" spans="1:10" x14ac:dyDescent="0.25">
      <c r="A3017" s="28">
        <v>8</v>
      </c>
      <c r="B3017" s="28">
        <v>3</v>
      </c>
      <c r="C3017" s="12" t="s">
        <v>26</v>
      </c>
      <c r="D3017" s="69">
        <f>'Actual Solar Data'!M3007</f>
        <v>0</v>
      </c>
      <c r="E3017" s="59">
        <f>whlsecost_hourly_4002_201808!C78</f>
        <v>43315</v>
      </c>
      <c r="F3017" s="89">
        <f>whlsecost_hourly_4002_201808!D78</f>
        <v>24</v>
      </c>
      <c r="G3017" s="2">
        <f>whlsecost_hourly_4002_201808!F78</f>
        <v>32.630000000000003</v>
      </c>
      <c r="H3017" s="2">
        <f>whlsecost_hourly_4002_201808!X78</f>
        <v>0.71</v>
      </c>
      <c r="I3017" s="2">
        <f t="shared" si="94"/>
        <v>33.340000000000003</v>
      </c>
      <c r="J3017" s="71">
        <f t="shared" si="93"/>
        <v>0</v>
      </c>
    </row>
    <row r="3018" spans="1:10" x14ac:dyDescent="0.25">
      <c r="A3018" s="28">
        <v>8</v>
      </c>
      <c r="B3018" s="28">
        <v>4</v>
      </c>
      <c r="C3018" s="12" t="s">
        <v>3</v>
      </c>
      <c r="D3018" s="69">
        <f>'Actual Solar Data'!M3008</f>
        <v>0</v>
      </c>
      <c r="E3018" s="59">
        <f>whlsecost_hourly_4002_201808!C79</f>
        <v>43316</v>
      </c>
      <c r="F3018" s="89">
        <f>whlsecost_hourly_4002_201808!D79</f>
        <v>1</v>
      </c>
      <c r="G3018" s="2">
        <f>whlsecost_hourly_4002_201808!F79</f>
        <v>26.78</v>
      </c>
      <c r="H3018" s="2">
        <f>whlsecost_hourly_4002_201808!X79</f>
        <v>0.30000000000000004</v>
      </c>
      <c r="I3018" s="2">
        <f t="shared" si="94"/>
        <v>27.080000000000002</v>
      </c>
      <c r="J3018" s="71">
        <f t="shared" si="93"/>
        <v>0</v>
      </c>
    </row>
    <row r="3019" spans="1:10" x14ac:dyDescent="0.25">
      <c r="A3019" s="28">
        <v>8</v>
      </c>
      <c r="B3019" s="28">
        <v>4</v>
      </c>
      <c r="C3019" s="12" t="s">
        <v>4</v>
      </c>
      <c r="D3019" s="69">
        <f>'Actual Solar Data'!M3009</f>
        <v>0</v>
      </c>
      <c r="E3019" s="59">
        <f>whlsecost_hourly_4002_201808!C80</f>
        <v>43316</v>
      </c>
      <c r="F3019" s="89">
        <f>whlsecost_hourly_4002_201808!D80</f>
        <v>2</v>
      </c>
      <c r="G3019" s="2">
        <f>whlsecost_hourly_4002_201808!F80</f>
        <v>26.5</v>
      </c>
      <c r="H3019" s="2">
        <f>whlsecost_hourly_4002_201808!X80</f>
        <v>0.30000000000000004</v>
      </c>
      <c r="I3019" s="2">
        <f t="shared" si="94"/>
        <v>26.8</v>
      </c>
      <c r="J3019" s="71">
        <f t="shared" si="93"/>
        <v>0</v>
      </c>
    </row>
    <row r="3020" spans="1:10" x14ac:dyDescent="0.25">
      <c r="A3020" s="28">
        <v>8</v>
      </c>
      <c r="B3020" s="28">
        <v>4</v>
      </c>
      <c r="C3020" s="12" t="s">
        <v>5</v>
      </c>
      <c r="D3020" s="69">
        <f>'Actual Solar Data'!M3010</f>
        <v>0</v>
      </c>
      <c r="E3020" s="59">
        <f>whlsecost_hourly_4002_201808!C81</f>
        <v>43316</v>
      </c>
      <c r="F3020" s="89">
        <f>whlsecost_hourly_4002_201808!D81</f>
        <v>3</v>
      </c>
      <c r="G3020" s="2">
        <f>whlsecost_hourly_4002_201808!F81</f>
        <v>25.49</v>
      </c>
      <c r="H3020" s="2">
        <f>whlsecost_hourly_4002_201808!X81</f>
        <v>0.29000000000000004</v>
      </c>
      <c r="I3020" s="2">
        <f t="shared" si="94"/>
        <v>25.779999999999998</v>
      </c>
      <c r="J3020" s="71">
        <f t="shared" si="93"/>
        <v>0</v>
      </c>
    </row>
    <row r="3021" spans="1:10" x14ac:dyDescent="0.25">
      <c r="A3021" s="28">
        <v>8</v>
      </c>
      <c r="B3021" s="28">
        <v>4</v>
      </c>
      <c r="C3021" s="12" t="s">
        <v>6</v>
      </c>
      <c r="D3021" s="69">
        <f>'Actual Solar Data'!M3011</f>
        <v>0</v>
      </c>
      <c r="E3021" s="59">
        <f>whlsecost_hourly_4002_201808!C82</f>
        <v>43316</v>
      </c>
      <c r="F3021" s="89">
        <f>whlsecost_hourly_4002_201808!D82</f>
        <v>4</v>
      </c>
      <c r="G3021" s="2">
        <f>whlsecost_hourly_4002_201808!F82</f>
        <v>22.84</v>
      </c>
      <c r="H3021" s="2">
        <f>whlsecost_hourly_4002_201808!X82</f>
        <v>0.27</v>
      </c>
      <c r="I3021" s="2">
        <f t="shared" si="94"/>
        <v>23.11</v>
      </c>
      <c r="J3021" s="71">
        <f t="shared" si="93"/>
        <v>0</v>
      </c>
    </row>
    <row r="3022" spans="1:10" x14ac:dyDescent="0.25">
      <c r="A3022" s="28">
        <v>8</v>
      </c>
      <c r="B3022" s="28">
        <v>4</v>
      </c>
      <c r="C3022" s="12" t="s">
        <v>7</v>
      </c>
      <c r="D3022" s="69">
        <f>'Actual Solar Data'!M3012</f>
        <v>0</v>
      </c>
      <c r="E3022" s="59">
        <f>whlsecost_hourly_4002_201808!C83</f>
        <v>43316</v>
      </c>
      <c r="F3022" s="89">
        <f>whlsecost_hourly_4002_201808!D83</f>
        <v>5</v>
      </c>
      <c r="G3022" s="2">
        <f>whlsecost_hourly_4002_201808!F83</f>
        <v>23.65</v>
      </c>
      <c r="H3022" s="2">
        <f>whlsecost_hourly_4002_201808!X83</f>
        <v>0.28000000000000003</v>
      </c>
      <c r="I3022" s="2">
        <f t="shared" si="94"/>
        <v>23.93</v>
      </c>
      <c r="J3022" s="71">
        <f t="shared" si="93"/>
        <v>0</v>
      </c>
    </row>
    <row r="3023" spans="1:10" x14ac:dyDescent="0.25">
      <c r="A3023" s="28">
        <v>8</v>
      </c>
      <c r="B3023" s="28">
        <v>4</v>
      </c>
      <c r="C3023" s="12" t="s">
        <v>8</v>
      </c>
      <c r="D3023" s="69">
        <f>'Actual Solar Data'!M3013</f>
        <v>18</v>
      </c>
      <c r="E3023" s="59">
        <f>whlsecost_hourly_4002_201808!C84</f>
        <v>43316</v>
      </c>
      <c r="F3023" s="89">
        <f>whlsecost_hourly_4002_201808!D84</f>
        <v>6</v>
      </c>
      <c r="G3023" s="2">
        <f>whlsecost_hourly_4002_201808!F84</f>
        <v>23.94</v>
      </c>
      <c r="H3023" s="2">
        <f>whlsecost_hourly_4002_201808!X84</f>
        <v>0.27</v>
      </c>
      <c r="I3023" s="2">
        <f t="shared" si="94"/>
        <v>24.21</v>
      </c>
      <c r="J3023" s="71">
        <f t="shared" si="93"/>
        <v>435.78000000000003</v>
      </c>
    </row>
    <row r="3024" spans="1:10" x14ac:dyDescent="0.25">
      <c r="A3024" s="28">
        <v>8</v>
      </c>
      <c r="B3024" s="28">
        <v>4</v>
      </c>
      <c r="C3024" s="12" t="s">
        <v>9</v>
      </c>
      <c r="D3024" s="69">
        <f>'Actual Solar Data'!M3014</f>
        <v>959</v>
      </c>
      <c r="E3024" s="59">
        <f>whlsecost_hourly_4002_201808!C85</f>
        <v>43316</v>
      </c>
      <c r="F3024" s="89">
        <f>whlsecost_hourly_4002_201808!D85</f>
        <v>7</v>
      </c>
      <c r="G3024" s="2">
        <f>whlsecost_hourly_4002_201808!F85</f>
        <v>26.09</v>
      </c>
      <c r="H3024" s="2">
        <f>whlsecost_hourly_4002_201808!X85</f>
        <v>0.35</v>
      </c>
      <c r="I3024" s="2">
        <f t="shared" si="94"/>
        <v>26.44</v>
      </c>
      <c r="J3024" s="71">
        <f t="shared" si="93"/>
        <v>25355.960000000003</v>
      </c>
    </row>
    <row r="3025" spans="1:10" x14ac:dyDescent="0.25">
      <c r="A3025" s="28">
        <v>8</v>
      </c>
      <c r="B3025" s="28">
        <v>4</v>
      </c>
      <c r="C3025" s="12" t="s">
        <v>10</v>
      </c>
      <c r="D3025" s="69">
        <f>'Actual Solar Data'!M3015</f>
        <v>2650</v>
      </c>
      <c r="E3025" s="59">
        <f>whlsecost_hourly_4002_201808!C86</f>
        <v>43316</v>
      </c>
      <c r="F3025" s="89">
        <f>whlsecost_hourly_4002_201808!D86</f>
        <v>8</v>
      </c>
      <c r="G3025" s="2">
        <f>whlsecost_hourly_4002_201808!F86</f>
        <v>36.24</v>
      </c>
      <c r="H3025" s="2">
        <f>whlsecost_hourly_4002_201808!X86</f>
        <v>0.46</v>
      </c>
      <c r="I3025" s="2">
        <f t="shared" si="94"/>
        <v>36.700000000000003</v>
      </c>
      <c r="J3025" s="71">
        <f t="shared" si="93"/>
        <v>97255.000000000015</v>
      </c>
    </row>
    <row r="3026" spans="1:10" x14ac:dyDescent="0.25">
      <c r="A3026" s="28">
        <v>8</v>
      </c>
      <c r="B3026" s="28">
        <v>4</v>
      </c>
      <c r="C3026" s="12" t="s">
        <v>11</v>
      </c>
      <c r="D3026" s="69">
        <f>'Actual Solar Data'!M3016</f>
        <v>4546</v>
      </c>
      <c r="E3026" s="59">
        <f>whlsecost_hourly_4002_201808!C87</f>
        <v>43316</v>
      </c>
      <c r="F3026" s="89">
        <f>whlsecost_hourly_4002_201808!D87</f>
        <v>9</v>
      </c>
      <c r="G3026" s="2">
        <f>whlsecost_hourly_4002_201808!F87</f>
        <v>44.44</v>
      </c>
      <c r="H3026" s="2">
        <f>whlsecost_hourly_4002_201808!X87</f>
        <v>0.93</v>
      </c>
      <c r="I3026" s="2">
        <f t="shared" si="94"/>
        <v>45.37</v>
      </c>
      <c r="J3026" s="71">
        <f t="shared" si="93"/>
        <v>206252.02</v>
      </c>
    </row>
    <row r="3027" spans="1:10" x14ac:dyDescent="0.25">
      <c r="A3027" s="28">
        <v>8</v>
      </c>
      <c r="B3027" s="28">
        <v>4</v>
      </c>
      <c r="C3027" s="12" t="s">
        <v>12</v>
      </c>
      <c r="D3027" s="69">
        <f>'Actual Solar Data'!M3017</f>
        <v>4628</v>
      </c>
      <c r="E3027" s="59">
        <f>whlsecost_hourly_4002_201808!C88</f>
        <v>43316</v>
      </c>
      <c r="F3027" s="89">
        <f>whlsecost_hourly_4002_201808!D88</f>
        <v>10</v>
      </c>
      <c r="G3027" s="2">
        <f>whlsecost_hourly_4002_201808!F88</f>
        <v>44.65</v>
      </c>
      <c r="H3027" s="2">
        <f>whlsecost_hourly_4002_201808!X88</f>
        <v>0.65</v>
      </c>
      <c r="I3027" s="2">
        <f t="shared" si="94"/>
        <v>45.3</v>
      </c>
      <c r="J3027" s="71">
        <f t="shared" ref="J3027:J3090" si="95">D3027*I3027</f>
        <v>209648.4</v>
      </c>
    </row>
    <row r="3028" spans="1:10" x14ac:dyDescent="0.25">
      <c r="A3028" s="28">
        <v>8</v>
      </c>
      <c r="B3028" s="28">
        <v>4</v>
      </c>
      <c r="C3028" s="12" t="s">
        <v>13</v>
      </c>
      <c r="D3028" s="69">
        <f>'Actual Solar Data'!M3018</f>
        <v>2913</v>
      </c>
      <c r="E3028" s="59">
        <f>whlsecost_hourly_4002_201808!C89</f>
        <v>43316</v>
      </c>
      <c r="F3028" s="89">
        <f>whlsecost_hourly_4002_201808!D89</f>
        <v>11</v>
      </c>
      <c r="G3028" s="2">
        <f>whlsecost_hourly_4002_201808!F89</f>
        <v>40.51</v>
      </c>
      <c r="H3028" s="2">
        <f>whlsecost_hourly_4002_201808!X89</f>
        <v>0.46</v>
      </c>
      <c r="I3028" s="2">
        <f t="shared" si="94"/>
        <v>40.97</v>
      </c>
      <c r="J3028" s="71">
        <f t="shared" si="95"/>
        <v>119345.61</v>
      </c>
    </row>
    <row r="3029" spans="1:10" x14ac:dyDescent="0.25">
      <c r="A3029" s="28">
        <v>8</v>
      </c>
      <c r="B3029" s="28">
        <v>4</v>
      </c>
      <c r="C3029" s="12" t="s">
        <v>14</v>
      </c>
      <c r="D3029" s="69">
        <f>'Actual Solar Data'!M3019</f>
        <v>5856</v>
      </c>
      <c r="E3029" s="59">
        <f>whlsecost_hourly_4002_201808!C90</f>
        <v>43316</v>
      </c>
      <c r="F3029" s="89">
        <f>whlsecost_hourly_4002_201808!D90</f>
        <v>12</v>
      </c>
      <c r="G3029" s="2">
        <f>whlsecost_hourly_4002_201808!F90</f>
        <v>32.49</v>
      </c>
      <c r="H3029" s="2">
        <f>whlsecost_hourly_4002_201808!X90</f>
        <v>0.41000000000000003</v>
      </c>
      <c r="I3029" s="2">
        <f t="shared" si="94"/>
        <v>32.9</v>
      </c>
      <c r="J3029" s="71">
        <f t="shared" si="95"/>
        <v>192662.39999999999</v>
      </c>
    </row>
    <row r="3030" spans="1:10" x14ac:dyDescent="0.25">
      <c r="A3030" s="28">
        <v>8</v>
      </c>
      <c r="B3030" s="28">
        <v>4</v>
      </c>
      <c r="C3030" s="12" t="s">
        <v>15</v>
      </c>
      <c r="D3030" s="69">
        <f>'Actual Solar Data'!M3020</f>
        <v>11454</v>
      </c>
      <c r="E3030" s="59">
        <f>whlsecost_hourly_4002_201808!C91</f>
        <v>43316</v>
      </c>
      <c r="F3030" s="89">
        <f>whlsecost_hourly_4002_201808!D91</f>
        <v>13</v>
      </c>
      <c r="G3030" s="2">
        <f>whlsecost_hourly_4002_201808!F91</f>
        <v>28.97</v>
      </c>
      <c r="H3030" s="2">
        <f>whlsecost_hourly_4002_201808!X91</f>
        <v>0.32</v>
      </c>
      <c r="I3030" s="2">
        <f t="shared" si="94"/>
        <v>29.29</v>
      </c>
      <c r="J3030" s="71">
        <f t="shared" si="95"/>
        <v>335487.65999999997</v>
      </c>
    </row>
    <row r="3031" spans="1:10" x14ac:dyDescent="0.25">
      <c r="A3031" s="28">
        <v>8</v>
      </c>
      <c r="B3031" s="28">
        <v>4</v>
      </c>
      <c r="C3031" s="12" t="s">
        <v>16</v>
      </c>
      <c r="D3031" s="69">
        <f>'Actual Solar Data'!M3021</f>
        <v>9308</v>
      </c>
      <c r="E3031" s="59">
        <f>whlsecost_hourly_4002_201808!C92</f>
        <v>43316</v>
      </c>
      <c r="F3031" s="89">
        <f>whlsecost_hourly_4002_201808!D92</f>
        <v>14</v>
      </c>
      <c r="G3031" s="2">
        <f>whlsecost_hourly_4002_201808!F92</f>
        <v>29.05</v>
      </c>
      <c r="H3031" s="2">
        <f>whlsecost_hourly_4002_201808!X92</f>
        <v>0.31</v>
      </c>
      <c r="I3031" s="2">
        <f t="shared" si="94"/>
        <v>29.36</v>
      </c>
      <c r="J3031" s="71">
        <f t="shared" si="95"/>
        <v>273282.88</v>
      </c>
    </row>
    <row r="3032" spans="1:10" x14ac:dyDescent="0.25">
      <c r="A3032" s="28">
        <v>8</v>
      </c>
      <c r="B3032" s="28">
        <v>4</v>
      </c>
      <c r="C3032" s="12" t="s">
        <v>17</v>
      </c>
      <c r="D3032" s="69">
        <f>'Actual Solar Data'!M3022</f>
        <v>13891</v>
      </c>
      <c r="E3032" s="59">
        <f>whlsecost_hourly_4002_201808!C93</f>
        <v>43316</v>
      </c>
      <c r="F3032" s="89">
        <f>whlsecost_hourly_4002_201808!D93</f>
        <v>15</v>
      </c>
      <c r="G3032" s="2">
        <f>whlsecost_hourly_4002_201808!F93</f>
        <v>31.78</v>
      </c>
      <c r="H3032" s="2">
        <f>whlsecost_hourly_4002_201808!X93</f>
        <v>0.47</v>
      </c>
      <c r="I3032" s="2">
        <f t="shared" si="94"/>
        <v>32.25</v>
      </c>
      <c r="J3032" s="71">
        <f t="shared" si="95"/>
        <v>447984.75</v>
      </c>
    </row>
    <row r="3033" spans="1:10" x14ac:dyDescent="0.25">
      <c r="A3033" s="28">
        <v>8</v>
      </c>
      <c r="B3033" s="28">
        <v>4</v>
      </c>
      <c r="C3033" s="12" t="s">
        <v>18</v>
      </c>
      <c r="D3033" s="69">
        <f>'Actual Solar Data'!M3023</f>
        <v>14814</v>
      </c>
      <c r="E3033" s="59">
        <f>whlsecost_hourly_4002_201808!C94</f>
        <v>43316</v>
      </c>
      <c r="F3033" s="89">
        <f>whlsecost_hourly_4002_201808!D94</f>
        <v>16</v>
      </c>
      <c r="G3033" s="2">
        <f>whlsecost_hourly_4002_201808!F94</f>
        <v>38.450000000000003</v>
      </c>
      <c r="H3033" s="2">
        <f>whlsecost_hourly_4002_201808!X94</f>
        <v>0.41000000000000003</v>
      </c>
      <c r="I3033" s="2">
        <f t="shared" si="94"/>
        <v>38.86</v>
      </c>
      <c r="J3033" s="71">
        <f t="shared" si="95"/>
        <v>575672.04</v>
      </c>
    </row>
    <row r="3034" spans="1:10" x14ac:dyDescent="0.25">
      <c r="A3034" s="28">
        <v>8</v>
      </c>
      <c r="B3034" s="28">
        <v>4</v>
      </c>
      <c r="C3034" s="12" t="s">
        <v>19</v>
      </c>
      <c r="D3034" s="69">
        <f>'Actual Solar Data'!M3024</f>
        <v>12233</v>
      </c>
      <c r="E3034" s="59">
        <f>whlsecost_hourly_4002_201808!C95</f>
        <v>43316</v>
      </c>
      <c r="F3034" s="89">
        <f>whlsecost_hourly_4002_201808!D95</f>
        <v>17</v>
      </c>
      <c r="G3034" s="2">
        <f>whlsecost_hourly_4002_201808!F95</f>
        <v>39.85</v>
      </c>
      <c r="H3034" s="2">
        <f>whlsecost_hourly_4002_201808!X95</f>
        <v>0.4</v>
      </c>
      <c r="I3034" s="2">
        <f t="shared" si="94"/>
        <v>40.25</v>
      </c>
      <c r="J3034" s="71">
        <f t="shared" si="95"/>
        <v>492378.25</v>
      </c>
    </row>
    <row r="3035" spans="1:10" x14ac:dyDescent="0.25">
      <c r="A3035" s="28">
        <v>8</v>
      </c>
      <c r="B3035" s="28">
        <v>4</v>
      </c>
      <c r="C3035" s="12" t="s">
        <v>20</v>
      </c>
      <c r="D3035" s="69">
        <f>'Actual Solar Data'!M3025</f>
        <v>6888</v>
      </c>
      <c r="E3035" s="59">
        <f>whlsecost_hourly_4002_201808!C96</f>
        <v>43316</v>
      </c>
      <c r="F3035" s="89">
        <f>whlsecost_hourly_4002_201808!D96</f>
        <v>18</v>
      </c>
      <c r="G3035" s="2">
        <f>whlsecost_hourly_4002_201808!F96</f>
        <v>48.59</v>
      </c>
      <c r="H3035" s="2">
        <f>whlsecost_hourly_4002_201808!X96</f>
        <v>0.56000000000000005</v>
      </c>
      <c r="I3035" s="2">
        <f t="shared" si="94"/>
        <v>49.150000000000006</v>
      </c>
      <c r="J3035" s="71">
        <f t="shared" si="95"/>
        <v>338545.2</v>
      </c>
    </row>
    <row r="3036" spans="1:10" x14ac:dyDescent="0.25">
      <c r="A3036" s="28">
        <v>8</v>
      </c>
      <c r="B3036" s="28">
        <v>4</v>
      </c>
      <c r="C3036" s="12" t="s">
        <v>21</v>
      </c>
      <c r="D3036" s="69">
        <f>'Actual Solar Data'!M3026</f>
        <v>2406</v>
      </c>
      <c r="E3036" s="59">
        <f>whlsecost_hourly_4002_201808!C97</f>
        <v>43316</v>
      </c>
      <c r="F3036" s="89">
        <f>whlsecost_hourly_4002_201808!D97</f>
        <v>19</v>
      </c>
      <c r="G3036" s="2">
        <f>whlsecost_hourly_4002_201808!F97</f>
        <v>51.12</v>
      </c>
      <c r="H3036" s="2">
        <f>whlsecost_hourly_4002_201808!X97</f>
        <v>0.69000000000000006</v>
      </c>
      <c r="I3036" s="2">
        <f t="shared" si="94"/>
        <v>51.809999999999995</v>
      </c>
      <c r="J3036" s="71">
        <f t="shared" si="95"/>
        <v>124654.85999999999</v>
      </c>
    </row>
    <row r="3037" spans="1:10" x14ac:dyDescent="0.25">
      <c r="A3037" s="28">
        <v>8</v>
      </c>
      <c r="B3037" s="28">
        <v>4</v>
      </c>
      <c r="C3037" s="12" t="s">
        <v>22</v>
      </c>
      <c r="D3037" s="69">
        <f>'Actual Solar Data'!M3027</f>
        <v>715</v>
      </c>
      <c r="E3037" s="59">
        <f>whlsecost_hourly_4002_201808!C98</f>
        <v>43316</v>
      </c>
      <c r="F3037" s="89">
        <f>whlsecost_hourly_4002_201808!D98</f>
        <v>20</v>
      </c>
      <c r="G3037" s="2">
        <f>whlsecost_hourly_4002_201808!F98</f>
        <v>45.7</v>
      </c>
      <c r="H3037" s="2">
        <f>whlsecost_hourly_4002_201808!X98</f>
        <v>0.64</v>
      </c>
      <c r="I3037" s="2">
        <f t="shared" si="94"/>
        <v>46.34</v>
      </c>
      <c r="J3037" s="71">
        <f t="shared" si="95"/>
        <v>33133.100000000006</v>
      </c>
    </row>
    <row r="3038" spans="1:10" x14ac:dyDescent="0.25">
      <c r="A3038" s="28">
        <v>8</v>
      </c>
      <c r="B3038" s="28">
        <v>4</v>
      </c>
      <c r="C3038" s="12" t="s">
        <v>23</v>
      </c>
      <c r="D3038" s="69">
        <f>'Actual Solar Data'!M3028</f>
        <v>24</v>
      </c>
      <c r="E3038" s="59">
        <f>whlsecost_hourly_4002_201808!C99</f>
        <v>43316</v>
      </c>
      <c r="F3038" s="89">
        <f>whlsecost_hourly_4002_201808!D99</f>
        <v>21</v>
      </c>
      <c r="G3038" s="2">
        <f>whlsecost_hourly_4002_201808!F99</f>
        <v>40.869999999999997</v>
      </c>
      <c r="H3038" s="2">
        <f>whlsecost_hourly_4002_201808!X99</f>
        <v>0.51</v>
      </c>
      <c r="I3038" s="2">
        <f t="shared" si="94"/>
        <v>41.379999999999995</v>
      </c>
      <c r="J3038" s="71">
        <f t="shared" si="95"/>
        <v>993.11999999999989</v>
      </c>
    </row>
    <row r="3039" spans="1:10" x14ac:dyDescent="0.25">
      <c r="A3039" s="28">
        <v>8</v>
      </c>
      <c r="B3039" s="28">
        <v>4</v>
      </c>
      <c r="C3039" s="12" t="s">
        <v>24</v>
      </c>
      <c r="D3039" s="69">
        <f>'Actual Solar Data'!M3029</f>
        <v>0</v>
      </c>
      <c r="E3039" s="59">
        <f>whlsecost_hourly_4002_201808!C100</f>
        <v>43316</v>
      </c>
      <c r="F3039" s="89">
        <f>whlsecost_hourly_4002_201808!D100</f>
        <v>22</v>
      </c>
      <c r="G3039" s="2">
        <f>whlsecost_hourly_4002_201808!F100</f>
        <v>37.549999999999997</v>
      </c>
      <c r="H3039" s="2">
        <f>whlsecost_hourly_4002_201808!X100</f>
        <v>0.57999999999999996</v>
      </c>
      <c r="I3039" s="2">
        <f t="shared" si="94"/>
        <v>38.129999999999995</v>
      </c>
      <c r="J3039" s="71">
        <f t="shared" si="95"/>
        <v>0</v>
      </c>
    </row>
    <row r="3040" spans="1:10" x14ac:dyDescent="0.25">
      <c r="A3040" s="28">
        <v>8</v>
      </c>
      <c r="B3040" s="28">
        <v>4</v>
      </c>
      <c r="C3040" s="12" t="s">
        <v>25</v>
      </c>
      <c r="D3040" s="69">
        <f>'Actual Solar Data'!M3030</f>
        <v>0</v>
      </c>
      <c r="E3040" s="59">
        <f>whlsecost_hourly_4002_201808!C101</f>
        <v>43316</v>
      </c>
      <c r="F3040" s="89">
        <f>whlsecost_hourly_4002_201808!D101</f>
        <v>23</v>
      </c>
      <c r="G3040" s="2">
        <f>whlsecost_hourly_4002_201808!F101</f>
        <v>27.88</v>
      </c>
      <c r="H3040" s="2">
        <f>whlsecost_hourly_4002_201808!X101</f>
        <v>0.42000000000000004</v>
      </c>
      <c r="I3040" s="2">
        <f t="shared" si="94"/>
        <v>28.3</v>
      </c>
      <c r="J3040" s="71">
        <f t="shared" si="95"/>
        <v>0</v>
      </c>
    </row>
    <row r="3041" spans="1:10" x14ac:dyDescent="0.25">
      <c r="A3041" s="28">
        <v>8</v>
      </c>
      <c r="B3041" s="28">
        <v>4</v>
      </c>
      <c r="C3041" s="12" t="s">
        <v>26</v>
      </c>
      <c r="D3041" s="69">
        <f>'Actual Solar Data'!M3031</f>
        <v>0</v>
      </c>
      <c r="E3041" s="59">
        <f>whlsecost_hourly_4002_201808!C102</f>
        <v>43316</v>
      </c>
      <c r="F3041" s="89">
        <f>whlsecost_hourly_4002_201808!D102</f>
        <v>24</v>
      </c>
      <c r="G3041" s="2">
        <f>whlsecost_hourly_4002_201808!F102</f>
        <v>23.24</v>
      </c>
      <c r="H3041" s="2">
        <f>whlsecost_hourly_4002_201808!X102</f>
        <v>0.38</v>
      </c>
      <c r="I3041" s="2">
        <f t="shared" si="94"/>
        <v>23.619999999999997</v>
      </c>
      <c r="J3041" s="71">
        <f t="shared" si="95"/>
        <v>0</v>
      </c>
    </row>
    <row r="3042" spans="1:10" x14ac:dyDescent="0.25">
      <c r="A3042" s="28">
        <v>8</v>
      </c>
      <c r="B3042" s="28">
        <v>5</v>
      </c>
      <c r="C3042" s="12" t="s">
        <v>3</v>
      </c>
      <c r="D3042" s="69">
        <f>'Actual Solar Data'!M3032</f>
        <v>0</v>
      </c>
      <c r="E3042" s="59">
        <f>whlsecost_hourly_4002_201808!C103</f>
        <v>43317</v>
      </c>
      <c r="F3042" s="89">
        <f>whlsecost_hourly_4002_201808!D103</f>
        <v>1</v>
      </c>
      <c r="G3042" s="2">
        <f>whlsecost_hourly_4002_201808!F103</f>
        <v>22.18</v>
      </c>
      <c r="H3042" s="2">
        <f>whlsecost_hourly_4002_201808!X103</f>
        <v>0.91</v>
      </c>
      <c r="I3042" s="2">
        <f t="shared" si="94"/>
        <v>23.09</v>
      </c>
      <c r="J3042" s="71">
        <f t="shared" si="95"/>
        <v>0</v>
      </c>
    </row>
    <row r="3043" spans="1:10" x14ac:dyDescent="0.25">
      <c r="A3043" s="28">
        <v>8</v>
      </c>
      <c r="B3043" s="28">
        <v>5</v>
      </c>
      <c r="C3043" s="12" t="s">
        <v>4</v>
      </c>
      <c r="D3043" s="69">
        <f>'Actual Solar Data'!M3033</f>
        <v>0</v>
      </c>
      <c r="E3043" s="59">
        <f>whlsecost_hourly_4002_201808!C104</f>
        <v>43317</v>
      </c>
      <c r="F3043" s="89">
        <f>whlsecost_hourly_4002_201808!D104</f>
        <v>2</v>
      </c>
      <c r="G3043" s="2">
        <f>whlsecost_hourly_4002_201808!F104</f>
        <v>21</v>
      </c>
      <c r="H3043" s="2">
        <f>whlsecost_hourly_4002_201808!X104</f>
        <v>0.85000000000000009</v>
      </c>
      <c r="I3043" s="2">
        <f t="shared" ref="I3043:I3106" si="96">SUM(G3043:H3043)</f>
        <v>21.85</v>
      </c>
      <c r="J3043" s="71">
        <f t="shared" si="95"/>
        <v>0</v>
      </c>
    </row>
    <row r="3044" spans="1:10" x14ac:dyDescent="0.25">
      <c r="A3044" s="28">
        <v>8</v>
      </c>
      <c r="B3044" s="28">
        <v>5</v>
      </c>
      <c r="C3044" s="12" t="s">
        <v>5</v>
      </c>
      <c r="D3044" s="69">
        <f>'Actual Solar Data'!M3034</f>
        <v>0</v>
      </c>
      <c r="E3044" s="59">
        <f>whlsecost_hourly_4002_201808!C105</f>
        <v>43317</v>
      </c>
      <c r="F3044" s="89">
        <f>whlsecost_hourly_4002_201808!D105</f>
        <v>3</v>
      </c>
      <c r="G3044" s="2">
        <f>whlsecost_hourly_4002_201808!F105</f>
        <v>19.93</v>
      </c>
      <c r="H3044" s="2">
        <f>whlsecost_hourly_4002_201808!X105</f>
        <v>0.87000000000000011</v>
      </c>
      <c r="I3044" s="2">
        <f t="shared" si="96"/>
        <v>20.8</v>
      </c>
      <c r="J3044" s="71">
        <f t="shared" si="95"/>
        <v>0</v>
      </c>
    </row>
    <row r="3045" spans="1:10" x14ac:dyDescent="0.25">
      <c r="A3045" s="28">
        <v>8</v>
      </c>
      <c r="B3045" s="28">
        <v>5</v>
      </c>
      <c r="C3045" s="12" t="s">
        <v>6</v>
      </c>
      <c r="D3045" s="69">
        <f>'Actual Solar Data'!M3035</f>
        <v>0</v>
      </c>
      <c r="E3045" s="59">
        <f>whlsecost_hourly_4002_201808!C106</f>
        <v>43317</v>
      </c>
      <c r="F3045" s="89">
        <f>whlsecost_hourly_4002_201808!D106</f>
        <v>4</v>
      </c>
      <c r="G3045" s="2">
        <f>whlsecost_hourly_4002_201808!F106</f>
        <v>3.92</v>
      </c>
      <c r="H3045" s="2">
        <f>whlsecost_hourly_4002_201808!X106</f>
        <v>0.94000000000000006</v>
      </c>
      <c r="I3045" s="2">
        <f t="shared" si="96"/>
        <v>4.8600000000000003</v>
      </c>
      <c r="J3045" s="71">
        <f t="shared" si="95"/>
        <v>0</v>
      </c>
    </row>
    <row r="3046" spans="1:10" x14ac:dyDescent="0.25">
      <c r="A3046" s="28">
        <v>8</v>
      </c>
      <c r="B3046" s="28">
        <v>5</v>
      </c>
      <c r="C3046" s="12" t="s">
        <v>7</v>
      </c>
      <c r="D3046" s="69">
        <f>'Actual Solar Data'!M3036</f>
        <v>0</v>
      </c>
      <c r="E3046" s="59">
        <f>whlsecost_hourly_4002_201808!C107</f>
        <v>43317</v>
      </c>
      <c r="F3046" s="89">
        <f>whlsecost_hourly_4002_201808!D107</f>
        <v>5</v>
      </c>
      <c r="G3046" s="2">
        <f>whlsecost_hourly_4002_201808!F107</f>
        <v>-39.51</v>
      </c>
      <c r="H3046" s="2">
        <f>whlsecost_hourly_4002_201808!X107</f>
        <v>1.0900000000000001</v>
      </c>
      <c r="I3046" s="2">
        <f t="shared" si="96"/>
        <v>-38.419999999999995</v>
      </c>
      <c r="J3046" s="71">
        <f t="shared" si="95"/>
        <v>0</v>
      </c>
    </row>
    <row r="3047" spans="1:10" x14ac:dyDescent="0.25">
      <c r="A3047" s="28">
        <v>8</v>
      </c>
      <c r="B3047" s="28">
        <v>5</v>
      </c>
      <c r="C3047" s="12" t="s">
        <v>8</v>
      </c>
      <c r="D3047" s="69">
        <f>'Actual Solar Data'!M3037</f>
        <v>17</v>
      </c>
      <c r="E3047" s="59">
        <f>whlsecost_hourly_4002_201808!C108</f>
        <v>43317</v>
      </c>
      <c r="F3047" s="89">
        <f>whlsecost_hourly_4002_201808!D108</f>
        <v>6</v>
      </c>
      <c r="G3047" s="2">
        <f>whlsecost_hourly_4002_201808!F108</f>
        <v>3.37</v>
      </c>
      <c r="H3047" s="2">
        <f>whlsecost_hourly_4002_201808!X108</f>
        <v>0.98</v>
      </c>
      <c r="I3047" s="2">
        <f t="shared" si="96"/>
        <v>4.3499999999999996</v>
      </c>
      <c r="J3047" s="71">
        <f t="shared" si="95"/>
        <v>73.949999999999989</v>
      </c>
    </row>
    <row r="3048" spans="1:10" x14ac:dyDescent="0.25">
      <c r="A3048" s="28">
        <v>8</v>
      </c>
      <c r="B3048" s="28">
        <v>5</v>
      </c>
      <c r="C3048" s="12" t="s">
        <v>9</v>
      </c>
      <c r="D3048" s="69">
        <f>'Actual Solar Data'!M3038</f>
        <v>1524</v>
      </c>
      <c r="E3048" s="59">
        <f>whlsecost_hourly_4002_201808!C109</f>
        <v>43317</v>
      </c>
      <c r="F3048" s="89">
        <f>whlsecost_hourly_4002_201808!D109</f>
        <v>7</v>
      </c>
      <c r="G3048" s="2">
        <f>whlsecost_hourly_4002_201808!F109</f>
        <v>8.89</v>
      </c>
      <c r="H3048" s="2">
        <f>whlsecost_hourly_4002_201808!X109</f>
        <v>1.1400000000000001</v>
      </c>
      <c r="I3048" s="2">
        <f t="shared" si="96"/>
        <v>10.030000000000001</v>
      </c>
      <c r="J3048" s="71">
        <f t="shared" si="95"/>
        <v>15285.720000000001</v>
      </c>
    </row>
    <row r="3049" spans="1:10" x14ac:dyDescent="0.25">
      <c r="A3049" s="28">
        <v>8</v>
      </c>
      <c r="B3049" s="28">
        <v>5</v>
      </c>
      <c r="C3049" s="12" t="s">
        <v>10</v>
      </c>
      <c r="D3049" s="69">
        <f>'Actual Solar Data'!M3039</f>
        <v>6442</v>
      </c>
      <c r="E3049" s="59">
        <f>whlsecost_hourly_4002_201808!C110</f>
        <v>43317</v>
      </c>
      <c r="F3049" s="89">
        <f>whlsecost_hourly_4002_201808!D110</f>
        <v>8</v>
      </c>
      <c r="G3049" s="2">
        <f>whlsecost_hourly_4002_201808!F110</f>
        <v>18.22</v>
      </c>
      <c r="H3049" s="2">
        <f>whlsecost_hourly_4002_201808!X110</f>
        <v>1</v>
      </c>
      <c r="I3049" s="2">
        <f t="shared" si="96"/>
        <v>19.22</v>
      </c>
      <c r="J3049" s="71">
        <f t="shared" si="95"/>
        <v>123815.23999999999</v>
      </c>
    </row>
    <row r="3050" spans="1:10" x14ac:dyDescent="0.25">
      <c r="A3050" s="28">
        <v>8</v>
      </c>
      <c r="B3050" s="28">
        <v>5</v>
      </c>
      <c r="C3050" s="12" t="s">
        <v>11</v>
      </c>
      <c r="D3050" s="69">
        <f>'Actual Solar Data'!M3040</f>
        <v>13678</v>
      </c>
      <c r="E3050" s="59">
        <f>whlsecost_hourly_4002_201808!C111</f>
        <v>43317</v>
      </c>
      <c r="F3050" s="89">
        <f>whlsecost_hourly_4002_201808!D111</f>
        <v>9</v>
      </c>
      <c r="G3050" s="2">
        <f>whlsecost_hourly_4002_201808!F111</f>
        <v>22.15</v>
      </c>
      <c r="H3050" s="2">
        <f>whlsecost_hourly_4002_201808!X111</f>
        <v>0.89</v>
      </c>
      <c r="I3050" s="2">
        <f t="shared" si="96"/>
        <v>23.04</v>
      </c>
      <c r="J3050" s="71">
        <f t="shared" si="95"/>
        <v>315141.12</v>
      </c>
    </row>
    <row r="3051" spans="1:10" x14ac:dyDescent="0.25">
      <c r="A3051" s="28">
        <v>8</v>
      </c>
      <c r="B3051" s="28">
        <v>5</v>
      </c>
      <c r="C3051" s="12" t="s">
        <v>12</v>
      </c>
      <c r="D3051" s="69">
        <f>'Actual Solar Data'!M3041</f>
        <v>19745</v>
      </c>
      <c r="E3051" s="59">
        <f>whlsecost_hourly_4002_201808!C112</f>
        <v>43317</v>
      </c>
      <c r="F3051" s="89">
        <f>whlsecost_hourly_4002_201808!D112</f>
        <v>10</v>
      </c>
      <c r="G3051" s="2">
        <f>whlsecost_hourly_4002_201808!F112</f>
        <v>22.13</v>
      </c>
      <c r="H3051" s="2">
        <f>whlsecost_hourly_4002_201808!X112</f>
        <v>0.85000000000000009</v>
      </c>
      <c r="I3051" s="2">
        <f t="shared" si="96"/>
        <v>22.98</v>
      </c>
      <c r="J3051" s="71">
        <f t="shared" si="95"/>
        <v>453740.10000000003</v>
      </c>
    </row>
    <row r="3052" spans="1:10" x14ac:dyDescent="0.25">
      <c r="A3052" s="28">
        <v>8</v>
      </c>
      <c r="B3052" s="28">
        <v>5</v>
      </c>
      <c r="C3052" s="12" t="s">
        <v>13</v>
      </c>
      <c r="D3052" s="69">
        <f>'Actual Solar Data'!M3042</f>
        <v>24589</v>
      </c>
      <c r="E3052" s="59">
        <f>whlsecost_hourly_4002_201808!C113</f>
        <v>43317</v>
      </c>
      <c r="F3052" s="89">
        <f>whlsecost_hourly_4002_201808!D113</f>
        <v>11</v>
      </c>
      <c r="G3052" s="2">
        <f>whlsecost_hourly_4002_201808!F113</f>
        <v>25.15</v>
      </c>
      <c r="H3052" s="2">
        <f>whlsecost_hourly_4002_201808!X113</f>
        <v>0.85000000000000009</v>
      </c>
      <c r="I3052" s="2">
        <f t="shared" si="96"/>
        <v>26</v>
      </c>
      <c r="J3052" s="71">
        <f t="shared" si="95"/>
        <v>639314</v>
      </c>
    </row>
    <row r="3053" spans="1:10" x14ac:dyDescent="0.25">
      <c r="A3053" s="28">
        <v>8</v>
      </c>
      <c r="B3053" s="28">
        <v>5</v>
      </c>
      <c r="C3053" s="12" t="s">
        <v>14</v>
      </c>
      <c r="D3053" s="69">
        <f>'Actual Solar Data'!M3043</f>
        <v>26097</v>
      </c>
      <c r="E3053" s="59">
        <f>whlsecost_hourly_4002_201808!C114</f>
        <v>43317</v>
      </c>
      <c r="F3053" s="89">
        <f>whlsecost_hourly_4002_201808!D114</f>
        <v>12</v>
      </c>
      <c r="G3053" s="2">
        <f>whlsecost_hourly_4002_201808!F114</f>
        <v>31.24</v>
      </c>
      <c r="H3053" s="2">
        <f>whlsecost_hourly_4002_201808!X114</f>
        <v>0.96</v>
      </c>
      <c r="I3053" s="2">
        <f t="shared" si="96"/>
        <v>32.199999999999996</v>
      </c>
      <c r="J3053" s="71">
        <f t="shared" si="95"/>
        <v>840323.39999999991</v>
      </c>
    </row>
    <row r="3054" spans="1:10" x14ac:dyDescent="0.25">
      <c r="A3054" s="28">
        <v>8</v>
      </c>
      <c r="B3054" s="28">
        <v>5</v>
      </c>
      <c r="C3054" s="12" t="s">
        <v>15</v>
      </c>
      <c r="D3054" s="69">
        <f>'Actual Solar Data'!M3044</f>
        <v>25039</v>
      </c>
      <c r="E3054" s="59">
        <f>whlsecost_hourly_4002_201808!C115</f>
        <v>43317</v>
      </c>
      <c r="F3054" s="89">
        <f>whlsecost_hourly_4002_201808!D115</f>
        <v>13</v>
      </c>
      <c r="G3054" s="2">
        <f>whlsecost_hourly_4002_201808!F115</f>
        <v>37.729999999999997</v>
      </c>
      <c r="H3054" s="2">
        <f>whlsecost_hourly_4002_201808!X115</f>
        <v>1.07</v>
      </c>
      <c r="I3054" s="2">
        <f t="shared" si="96"/>
        <v>38.799999999999997</v>
      </c>
      <c r="J3054" s="71">
        <f t="shared" si="95"/>
        <v>971513.2</v>
      </c>
    </row>
    <row r="3055" spans="1:10" x14ac:dyDescent="0.25">
      <c r="A3055" s="28">
        <v>8</v>
      </c>
      <c r="B3055" s="28">
        <v>5</v>
      </c>
      <c r="C3055" s="12" t="s">
        <v>16</v>
      </c>
      <c r="D3055" s="69">
        <f>'Actual Solar Data'!M3045</f>
        <v>24995</v>
      </c>
      <c r="E3055" s="59">
        <f>whlsecost_hourly_4002_201808!C116</f>
        <v>43317</v>
      </c>
      <c r="F3055" s="89">
        <f>whlsecost_hourly_4002_201808!D116</f>
        <v>14</v>
      </c>
      <c r="G3055" s="2">
        <f>whlsecost_hourly_4002_201808!F116</f>
        <v>44.54</v>
      </c>
      <c r="H3055" s="2">
        <f>whlsecost_hourly_4002_201808!X116</f>
        <v>1.1100000000000001</v>
      </c>
      <c r="I3055" s="2">
        <f t="shared" si="96"/>
        <v>45.65</v>
      </c>
      <c r="J3055" s="71">
        <f t="shared" si="95"/>
        <v>1141021.75</v>
      </c>
    </row>
    <row r="3056" spans="1:10" x14ac:dyDescent="0.25">
      <c r="A3056" s="28">
        <v>8</v>
      </c>
      <c r="B3056" s="28">
        <v>5</v>
      </c>
      <c r="C3056" s="12" t="s">
        <v>17</v>
      </c>
      <c r="D3056" s="69">
        <f>'Actual Solar Data'!M3046</f>
        <v>23276</v>
      </c>
      <c r="E3056" s="59">
        <f>whlsecost_hourly_4002_201808!C117</f>
        <v>43317</v>
      </c>
      <c r="F3056" s="89">
        <f>whlsecost_hourly_4002_201808!D117</f>
        <v>15</v>
      </c>
      <c r="G3056" s="2">
        <f>whlsecost_hourly_4002_201808!F117</f>
        <v>41.34</v>
      </c>
      <c r="H3056" s="2">
        <f>whlsecost_hourly_4002_201808!X117</f>
        <v>0.98</v>
      </c>
      <c r="I3056" s="2">
        <f t="shared" si="96"/>
        <v>42.32</v>
      </c>
      <c r="J3056" s="71">
        <f t="shared" si="95"/>
        <v>985040.32</v>
      </c>
    </row>
    <row r="3057" spans="1:10" x14ac:dyDescent="0.25">
      <c r="A3057" s="28">
        <v>8</v>
      </c>
      <c r="B3057" s="28">
        <v>5</v>
      </c>
      <c r="C3057" s="12" t="s">
        <v>18</v>
      </c>
      <c r="D3057" s="69">
        <f>'Actual Solar Data'!M3047</f>
        <v>20309</v>
      </c>
      <c r="E3057" s="59">
        <f>whlsecost_hourly_4002_201808!C118</f>
        <v>43317</v>
      </c>
      <c r="F3057" s="89">
        <f>whlsecost_hourly_4002_201808!D118</f>
        <v>16</v>
      </c>
      <c r="G3057" s="2">
        <f>whlsecost_hourly_4002_201808!F118</f>
        <v>41.58</v>
      </c>
      <c r="H3057" s="2">
        <f>whlsecost_hourly_4002_201808!X118</f>
        <v>0.89000000000000012</v>
      </c>
      <c r="I3057" s="2">
        <f t="shared" si="96"/>
        <v>42.47</v>
      </c>
      <c r="J3057" s="71">
        <f t="shared" si="95"/>
        <v>862523.23</v>
      </c>
    </row>
    <row r="3058" spans="1:10" x14ac:dyDescent="0.25">
      <c r="A3058" s="28">
        <v>8</v>
      </c>
      <c r="B3058" s="28">
        <v>5</v>
      </c>
      <c r="C3058" s="12" t="s">
        <v>19</v>
      </c>
      <c r="D3058" s="69">
        <f>'Actual Solar Data'!M3048</f>
        <v>14510</v>
      </c>
      <c r="E3058" s="59">
        <f>whlsecost_hourly_4002_201808!C119</f>
        <v>43317</v>
      </c>
      <c r="F3058" s="89">
        <f>whlsecost_hourly_4002_201808!D119</f>
        <v>17</v>
      </c>
      <c r="G3058" s="2">
        <f>whlsecost_hourly_4002_201808!F119</f>
        <v>75.41</v>
      </c>
      <c r="H3058" s="2">
        <f>whlsecost_hourly_4002_201808!X119</f>
        <v>5.17</v>
      </c>
      <c r="I3058" s="2">
        <f t="shared" si="96"/>
        <v>80.58</v>
      </c>
      <c r="J3058" s="71">
        <f t="shared" si="95"/>
        <v>1169215.8</v>
      </c>
    </row>
    <row r="3059" spans="1:10" x14ac:dyDescent="0.25">
      <c r="A3059" s="28">
        <v>8</v>
      </c>
      <c r="B3059" s="28">
        <v>5</v>
      </c>
      <c r="C3059" s="12" t="s">
        <v>20</v>
      </c>
      <c r="D3059" s="69">
        <f>'Actual Solar Data'!M3049</f>
        <v>8691</v>
      </c>
      <c r="E3059" s="59">
        <f>whlsecost_hourly_4002_201808!C120</f>
        <v>43317</v>
      </c>
      <c r="F3059" s="89">
        <f>whlsecost_hourly_4002_201808!D120</f>
        <v>18</v>
      </c>
      <c r="G3059" s="2">
        <f>whlsecost_hourly_4002_201808!F120</f>
        <v>258.98</v>
      </c>
      <c r="H3059" s="2">
        <f>whlsecost_hourly_4002_201808!X120</f>
        <v>34.559999999999995</v>
      </c>
      <c r="I3059" s="2">
        <f t="shared" si="96"/>
        <v>293.54000000000002</v>
      </c>
      <c r="J3059" s="71">
        <f t="shared" si="95"/>
        <v>2551156.14</v>
      </c>
    </row>
    <row r="3060" spans="1:10" x14ac:dyDescent="0.25">
      <c r="A3060" s="28">
        <v>8</v>
      </c>
      <c r="B3060" s="28">
        <v>5</v>
      </c>
      <c r="C3060" s="12" t="s">
        <v>21</v>
      </c>
      <c r="D3060" s="69">
        <f>'Actual Solar Data'!M3050</f>
        <v>3389</v>
      </c>
      <c r="E3060" s="59">
        <f>whlsecost_hourly_4002_201808!C121</f>
        <v>43317</v>
      </c>
      <c r="F3060" s="89">
        <f>whlsecost_hourly_4002_201808!D121</f>
        <v>19</v>
      </c>
      <c r="G3060" s="2">
        <f>whlsecost_hourly_4002_201808!F121</f>
        <v>180.23</v>
      </c>
      <c r="H3060" s="2">
        <f>whlsecost_hourly_4002_201808!X121</f>
        <v>25.95</v>
      </c>
      <c r="I3060" s="2">
        <f t="shared" si="96"/>
        <v>206.17999999999998</v>
      </c>
      <c r="J3060" s="71">
        <f t="shared" si="95"/>
        <v>698744.0199999999</v>
      </c>
    </row>
    <row r="3061" spans="1:10" x14ac:dyDescent="0.25">
      <c r="A3061" s="28">
        <v>8</v>
      </c>
      <c r="B3061" s="28">
        <v>5</v>
      </c>
      <c r="C3061" s="12" t="s">
        <v>22</v>
      </c>
      <c r="D3061" s="69">
        <f>'Actual Solar Data'!M3051</f>
        <v>818</v>
      </c>
      <c r="E3061" s="59">
        <f>whlsecost_hourly_4002_201808!C122</f>
        <v>43317</v>
      </c>
      <c r="F3061" s="89">
        <f>whlsecost_hourly_4002_201808!D122</f>
        <v>20</v>
      </c>
      <c r="G3061" s="2">
        <f>whlsecost_hourly_4002_201808!F122</f>
        <v>70.37</v>
      </c>
      <c r="H3061" s="2">
        <f>whlsecost_hourly_4002_201808!X122</f>
        <v>6.7200000000000006</v>
      </c>
      <c r="I3061" s="2">
        <f t="shared" si="96"/>
        <v>77.09</v>
      </c>
      <c r="J3061" s="71">
        <f t="shared" si="95"/>
        <v>63059.62</v>
      </c>
    </row>
    <row r="3062" spans="1:10" x14ac:dyDescent="0.25">
      <c r="A3062" s="28">
        <v>8</v>
      </c>
      <c r="B3062" s="28">
        <v>5</v>
      </c>
      <c r="C3062" s="12" t="s">
        <v>23</v>
      </c>
      <c r="D3062" s="69">
        <f>'Actual Solar Data'!M3052</f>
        <v>0</v>
      </c>
      <c r="E3062" s="59">
        <f>whlsecost_hourly_4002_201808!C123</f>
        <v>43317</v>
      </c>
      <c r="F3062" s="89">
        <f>whlsecost_hourly_4002_201808!D123</f>
        <v>21</v>
      </c>
      <c r="G3062" s="2">
        <f>whlsecost_hourly_4002_201808!F123</f>
        <v>86.76</v>
      </c>
      <c r="H3062" s="2">
        <f>whlsecost_hourly_4002_201808!X123</f>
        <v>2.36</v>
      </c>
      <c r="I3062" s="2">
        <f t="shared" si="96"/>
        <v>89.12</v>
      </c>
      <c r="J3062" s="71">
        <f t="shared" si="95"/>
        <v>0</v>
      </c>
    </row>
    <row r="3063" spans="1:10" x14ac:dyDescent="0.25">
      <c r="A3063" s="28">
        <v>8</v>
      </c>
      <c r="B3063" s="28">
        <v>5</v>
      </c>
      <c r="C3063" s="12" t="s">
        <v>24</v>
      </c>
      <c r="D3063" s="69">
        <f>'Actual Solar Data'!M3053</f>
        <v>0</v>
      </c>
      <c r="E3063" s="59">
        <f>whlsecost_hourly_4002_201808!C124</f>
        <v>43317</v>
      </c>
      <c r="F3063" s="89">
        <f>whlsecost_hourly_4002_201808!D124</f>
        <v>22</v>
      </c>
      <c r="G3063" s="2">
        <f>whlsecost_hourly_4002_201808!F124</f>
        <v>42.21</v>
      </c>
      <c r="H3063" s="2">
        <f>whlsecost_hourly_4002_201808!X124</f>
        <v>1.21</v>
      </c>
      <c r="I3063" s="2">
        <f t="shared" si="96"/>
        <v>43.42</v>
      </c>
      <c r="J3063" s="71">
        <f t="shared" si="95"/>
        <v>0</v>
      </c>
    </row>
    <row r="3064" spans="1:10" x14ac:dyDescent="0.25">
      <c r="A3064" s="28">
        <v>8</v>
      </c>
      <c r="B3064" s="28">
        <v>5</v>
      </c>
      <c r="C3064" s="12" t="s">
        <v>25</v>
      </c>
      <c r="D3064" s="69">
        <f>'Actual Solar Data'!M3054</f>
        <v>0</v>
      </c>
      <c r="E3064" s="59">
        <f>whlsecost_hourly_4002_201808!C125</f>
        <v>43317</v>
      </c>
      <c r="F3064" s="89">
        <f>whlsecost_hourly_4002_201808!D125</f>
        <v>23</v>
      </c>
      <c r="G3064" s="2">
        <f>whlsecost_hourly_4002_201808!F125</f>
        <v>34.590000000000003</v>
      </c>
      <c r="H3064" s="2">
        <f>whlsecost_hourly_4002_201808!X125</f>
        <v>1.22</v>
      </c>
      <c r="I3064" s="2">
        <f t="shared" si="96"/>
        <v>35.81</v>
      </c>
      <c r="J3064" s="71">
        <f t="shared" si="95"/>
        <v>0</v>
      </c>
    </row>
    <row r="3065" spans="1:10" x14ac:dyDescent="0.25">
      <c r="A3065" s="28">
        <v>8</v>
      </c>
      <c r="B3065" s="28">
        <v>5</v>
      </c>
      <c r="C3065" s="12" t="s">
        <v>26</v>
      </c>
      <c r="D3065" s="69">
        <f>'Actual Solar Data'!M3055</f>
        <v>0</v>
      </c>
      <c r="E3065" s="59">
        <f>whlsecost_hourly_4002_201808!C126</f>
        <v>43317</v>
      </c>
      <c r="F3065" s="89">
        <f>whlsecost_hourly_4002_201808!D126</f>
        <v>24</v>
      </c>
      <c r="G3065" s="2">
        <f>whlsecost_hourly_4002_201808!F126</f>
        <v>28.38</v>
      </c>
      <c r="H3065" s="2">
        <f>whlsecost_hourly_4002_201808!X126</f>
        <v>1.08</v>
      </c>
      <c r="I3065" s="2">
        <f t="shared" si="96"/>
        <v>29.46</v>
      </c>
      <c r="J3065" s="71">
        <f t="shared" si="95"/>
        <v>0</v>
      </c>
    </row>
    <row r="3066" spans="1:10" x14ac:dyDescent="0.25">
      <c r="A3066" s="28">
        <v>8</v>
      </c>
      <c r="B3066" s="28">
        <v>6</v>
      </c>
      <c r="C3066" s="12" t="s">
        <v>3</v>
      </c>
      <c r="D3066" s="69">
        <f>'Actual Solar Data'!M3056</f>
        <v>0</v>
      </c>
      <c r="E3066" s="59">
        <f>whlsecost_hourly_4002_201808!C127</f>
        <v>43318</v>
      </c>
      <c r="F3066" s="89">
        <f>whlsecost_hourly_4002_201808!D127</f>
        <v>1</v>
      </c>
      <c r="G3066" s="2">
        <f>whlsecost_hourly_4002_201808!F127</f>
        <v>26.54</v>
      </c>
      <c r="H3066" s="2">
        <f>whlsecost_hourly_4002_201808!X127</f>
        <v>2.14</v>
      </c>
      <c r="I3066" s="2">
        <f t="shared" si="96"/>
        <v>28.68</v>
      </c>
      <c r="J3066" s="71">
        <f t="shared" si="95"/>
        <v>0</v>
      </c>
    </row>
    <row r="3067" spans="1:10" x14ac:dyDescent="0.25">
      <c r="A3067" s="28">
        <v>8</v>
      </c>
      <c r="B3067" s="28">
        <v>6</v>
      </c>
      <c r="C3067" s="12" t="s">
        <v>4</v>
      </c>
      <c r="D3067" s="69">
        <f>'Actual Solar Data'!M3057</f>
        <v>0</v>
      </c>
      <c r="E3067" s="59">
        <f>whlsecost_hourly_4002_201808!C128</f>
        <v>43318</v>
      </c>
      <c r="F3067" s="89">
        <f>whlsecost_hourly_4002_201808!D128</f>
        <v>2</v>
      </c>
      <c r="G3067" s="2">
        <f>whlsecost_hourly_4002_201808!F128</f>
        <v>26.7</v>
      </c>
      <c r="H3067" s="2">
        <f>whlsecost_hourly_4002_201808!X128</f>
        <v>2.1500000000000004</v>
      </c>
      <c r="I3067" s="2">
        <f t="shared" si="96"/>
        <v>28.85</v>
      </c>
      <c r="J3067" s="71">
        <f t="shared" si="95"/>
        <v>0</v>
      </c>
    </row>
    <row r="3068" spans="1:10" x14ac:dyDescent="0.25">
      <c r="A3068" s="28">
        <v>8</v>
      </c>
      <c r="B3068" s="28">
        <v>6</v>
      </c>
      <c r="C3068" s="12" t="s">
        <v>5</v>
      </c>
      <c r="D3068" s="69">
        <f>'Actual Solar Data'!M3058</f>
        <v>0</v>
      </c>
      <c r="E3068" s="59">
        <f>whlsecost_hourly_4002_201808!C129</f>
        <v>43318</v>
      </c>
      <c r="F3068" s="89">
        <f>whlsecost_hourly_4002_201808!D129</f>
        <v>3</v>
      </c>
      <c r="G3068" s="2">
        <f>whlsecost_hourly_4002_201808!F129</f>
        <v>26.34</v>
      </c>
      <c r="H3068" s="2">
        <f>whlsecost_hourly_4002_201808!X129</f>
        <v>2.1500000000000004</v>
      </c>
      <c r="I3068" s="2">
        <f t="shared" si="96"/>
        <v>28.490000000000002</v>
      </c>
      <c r="J3068" s="71">
        <f t="shared" si="95"/>
        <v>0</v>
      </c>
    </row>
    <row r="3069" spans="1:10" x14ac:dyDescent="0.25">
      <c r="A3069" s="28">
        <v>8</v>
      </c>
      <c r="B3069" s="28">
        <v>6</v>
      </c>
      <c r="C3069" s="12" t="s">
        <v>6</v>
      </c>
      <c r="D3069" s="69">
        <f>'Actual Solar Data'!M3059</f>
        <v>0</v>
      </c>
      <c r="E3069" s="59">
        <f>whlsecost_hourly_4002_201808!C130</f>
        <v>43318</v>
      </c>
      <c r="F3069" s="89">
        <f>whlsecost_hourly_4002_201808!D130</f>
        <v>4</v>
      </c>
      <c r="G3069" s="2">
        <f>whlsecost_hourly_4002_201808!F130</f>
        <v>24.04</v>
      </c>
      <c r="H3069" s="2">
        <f>whlsecost_hourly_4002_201808!X130</f>
        <v>2.1300000000000003</v>
      </c>
      <c r="I3069" s="2">
        <f t="shared" si="96"/>
        <v>26.169999999999998</v>
      </c>
      <c r="J3069" s="71">
        <f t="shared" si="95"/>
        <v>0</v>
      </c>
    </row>
    <row r="3070" spans="1:10" x14ac:dyDescent="0.25">
      <c r="A3070" s="28">
        <v>8</v>
      </c>
      <c r="B3070" s="28">
        <v>6</v>
      </c>
      <c r="C3070" s="12" t="s">
        <v>7</v>
      </c>
      <c r="D3070" s="69">
        <f>'Actual Solar Data'!M3060</f>
        <v>0</v>
      </c>
      <c r="E3070" s="59">
        <f>whlsecost_hourly_4002_201808!C131</f>
        <v>43318</v>
      </c>
      <c r="F3070" s="89">
        <f>whlsecost_hourly_4002_201808!D131</f>
        <v>5</v>
      </c>
      <c r="G3070" s="2">
        <f>whlsecost_hourly_4002_201808!F131</f>
        <v>23.13</v>
      </c>
      <c r="H3070" s="2">
        <f>whlsecost_hourly_4002_201808!X131</f>
        <v>2.1100000000000003</v>
      </c>
      <c r="I3070" s="2">
        <f t="shared" si="96"/>
        <v>25.24</v>
      </c>
      <c r="J3070" s="71">
        <f t="shared" si="95"/>
        <v>0</v>
      </c>
    </row>
    <row r="3071" spans="1:10" x14ac:dyDescent="0.25">
      <c r="A3071" s="28">
        <v>8</v>
      </c>
      <c r="B3071" s="28">
        <v>6</v>
      </c>
      <c r="C3071" s="12" t="s">
        <v>8</v>
      </c>
      <c r="D3071" s="69">
        <f>'Actual Solar Data'!M3061</f>
        <v>13</v>
      </c>
      <c r="E3071" s="59">
        <f>whlsecost_hourly_4002_201808!C132</f>
        <v>43318</v>
      </c>
      <c r="F3071" s="89">
        <f>whlsecost_hourly_4002_201808!D132</f>
        <v>6</v>
      </c>
      <c r="G3071" s="2">
        <f>whlsecost_hourly_4002_201808!F132</f>
        <v>22.81</v>
      </c>
      <c r="H3071" s="2">
        <f>whlsecost_hourly_4002_201808!X132</f>
        <v>2.1700000000000004</v>
      </c>
      <c r="I3071" s="2">
        <f t="shared" si="96"/>
        <v>24.98</v>
      </c>
      <c r="J3071" s="71">
        <f t="shared" si="95"/>
        <v>324.74</v>
      </c>
    </row>
    <row r="3072" spans="1:10" x14ac:dyDescent="0.25">
      <c r="A3072" s="28">
        <v>8</v>
      </c>
      <c r="B3072" s="28">
        <v>6</v>
      </c>
      <c r="C3072" s="12" t="s">
        <v>9</v>
      </c>
      <c r="D3072" s="69">
        <f>'Actual Solar Data'!M3062</f>
        <v>1472</v>
      </c>
      <c r="E3072" s="59">
        <f>whlsecost_hourly_4002_201808!C133</f>
        <v>43318</v>
      </c>
      <c r="F3072" s="89">
        <f>whlsecost_hourly_4002_201808!D133</f>
        <v>7</v>
      </c>
      <c r="G3072" s="2">
        <f>whlsecost_hourly_4002_201808!F133</f>
        <v>22.65</v>
      </c>
      <c r="H3072" s="2">
        <f>whlsecost_hourly_4002_201808!X133</f>
        <v>2.2000000000000002</v>
      </c>
      <c r="I3072" s="2">
        <f t="shared" si="96"/>
        <v>24.849999999999998</v>
      </c>
      <c r="J3072" s="71">
        <f t="shared" si="95"/>
        <v>36579.199999999997</v>
      </c>
    </row>
    <row r="3073" spans="1:10" x14ac:dyDescent="0.25">
      <c r="A3073" s="28">
        <v>8</v>
      </c>
      <c r="B3073" s="28">
        <v>6</v>
      </c>
      <c r="C3073" s="12" t="s">
        <v>10</v>
      </c>
      <c r="D3073" s="69">
        <f>'Actual Solar Data'!M3063</f>
        <v>6347</v>
      </c>
      <c r="E3073" s="59">
        <f>whlsecost_hourly_4002_201808!C134</f>
        <v>43318</v>
      </c>
      <c r="F3073" s="89">
        <f>whlsecost_hourly_4002_201808!D134</f>
        <v>8</v>
      </c>
      <c r="G3073" s="2">
        <f>whlsecost_hourly_4002_201808!F134</f>
        <v>24.04</v>
      </c>
      <c r="H3073" s="2">
        <f>whlsecost_hourly_4002_201808!X134</f>
        <v>2.8200000000000003</v>
      </c>
      <c r="I3073" s="2">
        <f t="shared" si="96"/>
        <v>26.86</v>
      </c>
      <c r="J3073" s="71">
        <f t="shared" si="95"/>
        <v>170480.41999999998</v>
      </c>
    </row>
    <row r="3074" spans="1:10" x14ac:dyDescent="0.25">
      <c r="A3074" s="28">
        <v>8</v>
      </c>
      <c r="B3074" s="28">
        <v>6</v>
      </c>
      <c r="C3074" s="12" t="s">
        <v>11</v>
      </c>
      <c r="D3074" s="69">
        <f>'Actual Solar Data'!M3064</f>
        <v>13417</v>
      </c>
      <c r="E3074" s="59">
        <f>whlsecost_hourly_4002_201808!C135</f>
        <v>43318</v>
      </c>
      <c r="F3074" s="89">
        <f>whlsecost_hourly_4002_201808!D135</f>
        <v>9</v>
      </c>
      <c r="G3074" s="2">
        <f>whlsecost_hourly_4002_201808!F135</f>
        <v>34.65</v>
      </c>
      <c r="H3074" s="2">
        <f>whlsecost_hourly_4002_201808!X135</f>
        <v>2.89</v>
      </c>
      <c r="I3074" s="2">
        <f t="shared" si="96"/>
        <v>37.54</v>
      </c>
      <c r="J3074" s="71">
        <f t="shared" si="95"/>
        <v>503674.18</v>
      </c>
    </row>
    <row r="3075" spans="1:10" x14ac:dyDescent="0.25">
      <c r="A3075" s="28">
        <v>8</v>
      </c>
      <c r="B3075" s="28">
        <v>6</v>
      </c>
      <c r="C3075" s="12" t="s">
        <v>12</v>
      </c>
      <c r="D3075" s="69">
        <f>'Actual Solar Data'!M3065</f>
        <v>19833</v>
      </c>
      <c r="E3075" s="59">
        <f>whlsecost_hourly_4002_201808!C136</f>
        <v>43318</v>
      </c>
      <c r="F3075" s="89">
        <f>whlsecost_hourly_4002_201808!D136</f>
        <v>10</v>
      </c>
      <c r="G3075" s="2">
        <f>whlsecost_hourly_4002_201808!F136</f>
        <v>50.7</v>
      </c>
      <c r="H3075" s="2">
        <f>whlsecost_hourly_4002_201808!X136</f>
        <v>3.45</v>
      </c>
      <c r="I3075" s="2">
        <f t="shared" si="96"/>
        <v>54.150000000000006</v>
      </c>
      <c r="J3075" s="71">
        <f t="shared" si="95"/>
        <v>1073956.9500000002</v>
      </c>
    </row>
    <row r="3076" spans="1:10" x14ac:dyDescent="0.25">
      <c r="A3076" s="28">
        <v>8</v>
      </c>
      <c r="B3076" s="28">
        <v>6</v>
      </c>
      <c r="C3076" s="12" t="s">
        <v>13</v>
      </c>
      <c r="D3076" s="69">
        <f>'Actual Solar Data'!M3066</f>
        <v>24214</v>
      </c>
      <c r="E3076" s="59">
        <f>whlsecost_hourly_4002_201808!C137</f>
        <v>43318</v>
      </c>
      <c r="F3076" s="89">
        <f>whlsecost_hourly_4002_201808!D137</f>
        <v>11</v>
      </c>
      <c r="G3076" s="2">
        <f>whlsecost_hourly_4002_201808!F137</f>
        <v>47.9</v>
      </c>
      <c r="H3076" s="2">
        <f>whlsecost_hourly_4002_201808!X137</f>
        <v>2.9100000000000006</v>
      </c>
      <c r="I3076" s="2">
        <f t="shared" si="96"/>
        <v>50.81</v>
      </c>
      <c r="J3076" s="71">
        <f t="shared" si="95"/>
        <v>1230313.3400000001</v>
      </c>
    </row>
    <row r="3077" spans="1:10" x14ac:dyDescent="0.25">
      <c r="A3077" s="28">
        <v>8</v>
      </c>
      <c r="B3077" s="28">
        <v>6</v>
      </c>
      <c r="C3077" s="12" t="s">
        <v>14</v>
      </c>
      <c r="D3077" s="69">
        <f>'Actual Solar Data'!M3067</f>
        <v>26403</v>
      </c>
      <c r="E3077" s="59">
        <f>whlsecost_hourly_4002_201808!C138</f>
        <v>43318</v>
      </c>
      <c r="F3077" s="89">
        <f>whlsecost_hourly_4002_201808!D138</f>
        <v>12</v>
      </c>
      <c r="G3077" s="2">
        <f>whlsecost_hourly_4002_201808!F138</f>
        <v>58.89</v>
      </c>
      <c r="H3077" s="2">
        <f>whlsecost_hourly_4002_201808!X138</f>
        <v>2.74</v>
      </c>
      <c r="I3077" s="2">
        <f t="shared" si="96"/>
        <v>61.63</v>
      </c>
      <c r="J3077" s="71">
        <f t="shared" si="95"/>
        <v>1627216.8900000001</v>
      </c>
    </row>
    <row r="3078" spans="1:10" x14ac:dyDescent="0.25">
      <c r="A3078" s="28">
        <v>8</v>
      </c>
      <c r="B3078" s="28">
        <v>6</v>
      </c>
      <c r="C3078" s="12" t="s">
        <v>15</v>
      </c>
      <c r="D3078" s="69">
        <f>'Actual Solar Data'!M3068</f>
        <v>27213</v>
      </c>
      <c r="E3078" s="59">
        <f>whlsecost_hourly_4002_201808!C139</f>
        <v>43318</v>
      </c>
      <c r="F3078" s="89">
        <f>whlsecost_hourly_4002_201808!D139</f>
        <v>13</v>
      </c>
      <c r="G3078" s="2">
        <f>whlsecost_hourly_4002_201808!F139</f>
        <v>69.92</v>
      </c>
      <c r="H3078" s="2">
        <f>whlsecost_hourly_4002_201808!X139</f>
        <v>3.1900000000000004</v>
      </c>
      <c r="I3078" s="2">
        <f t="shared" si="96"/>
        <v>73.11</v>
      </c>
      <c r="J3078" s="71">
        <f t="shared" si="95"/>
        <v>1989542.43</v>
      </c>
    </row>
    <row r="3079" spans="1:10" x14ac:dyDescent="0.25">
      <c r="A3079" s="28">
        <v>8</v>
      </c>
      <c r="B3079" s="28">
        <v>6</v>
      </c>
      <c r="C3079" s="12" t="s">
        <v>16</v>
      </c>
      <c r="D3079" s="69">
        <f>'Actual Solar Data'!M3069</f>
        <v>26515</v>
      </c>
      <c r="E3079" s="59">
        <f>whlsecost_hourly_4002_201808!C140</f>
        <v>43318</v>
      </c>
      <c r="F3079" s="89">
        <f>whlsecost_hourly_4002_201808!D140</f>
        <v>14</v>
      </c>
      <c r="G3079" s="2">
        <f>whlsecost_hourly_4002_201808!F140</f>
        <v>73.69</v>
      </c>
      <c r="H3079" s="2">
        <f>whlsecost_hourly_4002_201808!X140</f>
        <v>3.5700000000000003</v>
      </c>
      <c r="I3079" s="2">
        <f t="shared" si="96"/>
        <v>77.259999999999991</v>
      </c>
      <c r="J3079" s="71">
        <f t="shared" si="95"/>
        <v>2048548.8999999997</v>
      </c>
    </row>
    <row r="3080" spans="1:10" x14ac:dyDescent="0.25">
      <c r="A3080" s="28">
        <v>8</v>
      </c>
      <c r="B3080" s="28">
        <v>6</v>
      </c>
      <c r="C3080" s="12" t="s">
        <v>17</v>
      </c>
      <c r="D3080" s="69">
        <f>'Actual Solar Data'!M3070</f>
        <v>24574</v>
      </c>
      <c r="E3080" s="59">
        <f>whlsecost_hourly_4002_201808!C141</f>
        <v>43318</v>
      </c>
      <c r="F3080" s="89">
        <f>whlsecost_hourly_4002_201808!D141</f>
        <v>15</v>
      </c>
      <c r="G3080" s="2">
        <f>whlsecost_hourly_4002_201808!F141</f>
        <v>259.87</v>
      </c>
      <c r="H3080" s="2">
        <f>whlsecost_hourly_4002_201808!X141</f>
        <v>23.04</v>
      </c>
      <c r="I3080" s="2">
        <f t="shared" si="96"/>
        <v>282.91000000000003</v>
      </c>
      <c r="J3080" s="71">
        <f t="shared" si="95"/>
        <v>6952230.3400000008</v>
      </c>
    </row>
    <row r="3081" spans="1:10" x14ac:dyDescent="0.25">
      <c r="A3081" s="28">
        <v>8</v>
      </c>
      <c r="B3081" s="28">
        <v>6</v>
      </c>
      <c r="C3081" s="12" t="s">
        <v>18</v>
      </c>
      <c r="D3081" s="69">
        <f>'Actual Solar Data'!M3071</f>
        <v>20945</v>
      </c>
      <c r="E3081" s="59">
        <f>whlsecost_hourly_4002_201808!C142</f>
        <v>43318</v>
      </c>
      <c r="F3081" s="89">
        <f>whlsecost_hourly_4002_201808!D142</f>
        <v>16</v>
      </c>
      <c r="G3081" s="2">
        <f>whlsecost_hourly_4002_201808!F142</f>
        <v>210.22</v>
      </c>
      <c r="H3081" s="2">
        <f>whlsecost_hourly_4002_201808!X142</f>
        <v>16.98</v>
      </c>
      <c r="I3081" s="2">
        <f t="shared" si="96"/>
        <v>227.2</v>
      </c>
      <c r="J3081" s="71">
        <f t="shared" si="95"/>
        <v>4758704</v>
      </c>
    </row>
    <row r="3082" spans="1:10" x14ac:dyDescent="0.25">
      <c r="A3082" s="28">
        <v>8</v>
      </c>
      <c r="B3082" s="28">
        <v>6</v>
      </c>
      <c r="C3082" s="12" t="s">
        <v>19</v>
      </c>
      <c r="D3082" s="69">
        <f>'Actual Solar Data'!M3072</f>
        <v>15352</v>
      </c>
      <c r="E3082" s="59">
        <f>whlsecost_hourly_4002_201808!C143</f>
        <v>43318</v>
      </c>
      <c r="F3082" s="89">
        <f>whlsecost_hourly_4002_201808!D143</f>
        <v>17</v>
      </c>
      <c r="G3082" s="2">
        <f>whlsecost_hourly_4002_201808!F143</f>
        <v>241.16</v>
      </c>
      <c r="H3082" s="2">
        <f>whlsecost_hourly_4002_201808!X143</f>
        <v>19.240000000000002</v>
      </c>
      <c r="I3082" s="2">
        <f t="shared" si="96"/>
        <v>260.39999999999998</v>
      </c>
      <c r="J3082" s="71">
        <f t="shared" si="95"/>
        <v>3997660.8</v>
      </c>
    </row>
    <row r="3083" spans="1:10" x14ac:dyDescent="0.25">
      <c r="A3083" s="28">
        <v>8</v>
      </c>
      <c r="B3083" s="28">
        <v>6</v>
      </c>
      <c r="C3083" s="12" t="s">
        <v>20</v>
      </c>
      <c r="D3083" s="69">
        <f>'Actual Solar Data'!M3073</f>
        <v>8449</v>
      </c>
      <c r="E3083" s="59">
        <f>whlsecost_hourly_4002_201808!C144</f>
        <v>43318</v>
      </c>
      <c r="F3083" s="89">
        <f>whlsecost_hourly_4002_201808!D144</f>
        <v>18</v>
      </c>
      <c r="G3083" s="2">
        <f>whlsecost_hourly_4002_201808!F144</f>
        <v>127.82</v>
      </c>
      <c r="H3083" s="2">
        <f>whlsecost_hourly_4002_201808!X144</f>
        <v>7.8800000000000008</v>
      </c>
      <c r="I3083" s="2">
        <f t="shared" si="96"/>
        <v>135.69999999999999</v>
      </c>
      <c r="J3083" s="71">
        <f t="shared" si="95"/>
        <v>1146529.2999999998</v>
      </c>
    </row>
    <row r="3084" spans="1:10" x14ac:dyDescent="0.25">
      <c r="A3084" s="28">
        <v>8</v>
      </c>
      <c r="B3084" s="28">
        <v>6</v>
      </c>
      <c r="C3084" s="12" t="s">
        <v>21</v>
      </c>
      <c r="D3084" s="69">
        <f>'Actual Solar Data'!M3074</f>
        <v>3314</v>
      </c>
      <c r="E3084" s="59">
        <f>whlsecost_hourly_4002_201808!C145</f>
        <v>43318</v>
      </c>
      <c r="F3084" s="89">
        <f>whlsecost_hourly_4002_201808!D145</f>
        <v>19</v>
      </c>
      <c r="G3084" s="2">
        <f>whlsecost_hourly_4002_201808!F145</f>
        <v>158.41999999999999</v>
      </c>
      <c r="H3084" s="2">
        <f>whlsecost_hourly_4002_201808!X145</f>
        <v>9.73</v>
      </c>
      <c r="I3084" s="2">
        <f t="shared" si="96"/>
        <v>168.14999999999998</v>
      </c>
      <c r="J3084" s="71">
        <f t="shared" si="95"/>
        <v>557249.1</v>
      </c>
    </row>
    <row r="3085" spans="1:10" x14ac:dyDescent="0.25">
      <c r="A3085" s="28">
        <v>8</v>
      </c>
      <c r="B3085" s="28">
        <v>6</v>
      </c>
      <c r="C3085" s="12" t="s">
        <v>22</v>
      </c>
      <c r="D3085" s="69">
        <f>'Actual Solar Data'!M3075</f>
        <v>585</v>
      </c>
      <c r="E3085" s="59">
        <f>whlsecost_hourly_4002_201808!C146</f>
        <v>43318</v>
      </c>
      <c r="F3085" s="89">
        <f>whlsecost_hourly_4002_201808!D146</f>
        <v>20</v>
      </c>
      <c r="G3085" s="2">
        <f>whlsecost_hourly_4002_201808!F146</f>
        <v>88.84</v>
      </c>
      <c r="H3085" s="2">
        <f>whlsecost_hourly_4002_201808!X146</f>
        <v>3.5</v>
      </c>
      <c r="I3085" s="2">
        <f t="shared" si="96"/>
        <v>92.34</v>
      </c>
      <c r="J3085" s="71">
        <f t="shared" si="95"/>
        <v>54018.9</v>
      </c>
    </row>
    <row r="3086" spans="1:10" x14ac:dyDescent="0.25">
      <c r="A3086" s="28">
        <v>8</v>
      </c>
      <c r="B3086" s="28">
        <v>6</v>
      </c>
      <c r="C3086" s="12" t="s">
        <v>23</v>
      </c>
      <c r="D3086" s="69">
        <f>'Actual Solar Data'!M3076</f>
        <v>0</v>
      </c>
      <c r="E3086" s="59">
        <f>whlsecost_hourly_4002_201808!C147</f>
        <v>43318</v>
      </c>
      <c r="F3086" s="89">
        <f>whlsecost_hourly_4002_201808!D147</f>
        <v>21</v>
      </c>
      <c r="G3086" s="2">
        <f>whlsecost_hourly_4002_201808!F147</f>
        <v>72.06</v>
      </c>
      <c r="H3086" s="2">
        <f>whlsecost_hourly_4002_201808!X147</f>
        <v>2.8300000000000005</v>
      </c>
      <c r="I3086" s="2">
        <f t="shared" si="96"/>
        <v>74.89</v>
      </c>
      <c r="J3086" s="71">
        <f t="shared" si="95"/>
        <v>0</v>
      </c>
    </row>
    <row r="3087" spans="1:10" x14ac:dyDescent="0.25">
      <c r="A3087" s="28">
        <v>8</v>
      </c>
      <c r="B3087" s="28">
        <v>6</v>
      </c>
      <c r="C3087" s="12" t="s">
        <v>24</v>
      </c>
      <c r="D3087" s="69">
        <f>'Actual Solar Data'!M3077</f>
        <v>0</v>
      </c>
      <c r="E3087" s="59">
        <f>whlsecost_hourly_4002_201808!C148</f>
        <v>43318</v>
      </c>
      <c r="F3087" s="89">
        <f>whlsecost_hourly_4002_201808!D148</f>
        <v>22</v>
      </c>
      <c r="G3087" s="2">
        <f>whlsecost_hourly_4002_201808!F148</f>
        <v>62.35</v>
      </c>
      <c r="H3087" s="2">
        <f>whlsecost_hourly_4002_201808!X148</f>
        <v>2.96</v>
      </c>
      <c r="I3087" s="2">
        <f t="shared" si="96"/>
        <v>65.31</v>
      </c>
      <c r="J3087" s="71">
        <f t="shared" si="95"/>
        <v>0</v>
      </c>
    </row>
    <row r="3088" spans="1:10" x14ac:dyDescent="0.25">
      <c r="A3088" s="28">
        <v>8</v>
      </c>
      <c r="B3088" s="28">
        <v>6</v>
      </c>
      <c r="C3088" s="12" t="s">
        <v>25</v>
      </c>
      <c r="D3088" s="69">
        <f>'Actual Solar Data'!M3078</f>
        <v>0</v>
      </c>
      <c r="E3088" s="59">
        <f>whlsecost_hourly_4002_201808!C149</f>
        <v>43318</v>
      </c>
      <c r="F3088" s="89">
        <f>whlsecost_hourly_4002_201808!D149</f>
        <v>23</v>
      </c>
      <c r="G3088" s="2">
        <f>whlsecost_hourly_4002_201808!F149</f>
        <v>45.56</v>
      </c>
      <c r="H3088" s="2">
        <f>whlsecost_hourly_4002_201808!X149</f>
        <v>2.9</v>
      </c>
      <c r="I3088" s="2">
        <f t="shared" si="96"/>
        <v>48.46</v>
      </c>
      <c r="J3088" s="71">
        <f t="shared" si="95"/>
        <v>0</v>
      </c>
    </row>
    <row r="3089" spans="1:10" x14ac:dyDescent="0.25">
      <c r="A3089" s="28">
        <v>8</v>
      </c>
      <c r="B3089" s="28">
        <v>6</v>
      </c>
      <c r="C3089" s="12" t="s">
        <v>26</v>
      </c>
      <c r="D3089" s="69">
        <f>'Actual Solar Data'!M3079</f>
        <v>0</v>
      </c>
      <c r="E3089" s="59">
        <f>whlsecost_hourly_4002_201808!C150</f>
        <v>43318</v>
      </c>
      <c r="F3089" s="89">
        <f>whlsecost_hourly_4002_201808!D150</f>
        <v>24</v>
      </c>
      <c r="G3089" s="2">
        <f>whlsecost_hourly_4002_201808!F150</f>
        <v>39.15</v>
      </c>
      <c r="H3089" s="2">
        <f>whlsecost_hourly_4002_201808!X150</f>
        <v>2.3100000000000005</v>
      </c>
      <c r="I3089" s="2">
        <f t="shared" si="96"/>
        <v>41.46</v>
      </c>
      <c r="J3089" s="71">
        <f t="shared" si="95"/>
        <v>0</v>
      </c>
    </row>
    <row r="3090" spans="1:10" x14ac:dyDescent="0.25">
      <c r="A3090" s="28">
        <v>8</v>
      </c>
      <c r="B3090" s="28">
        <v>7</v>
      </c>
      <c r="C3090" s="12" t="s">
        <v>3</v>
      </c>
      <c r="D3090" s="69">
        <f>'Actual Solar Data'!M3080</f>
        <v>0</v>
      </c>
      <c r="E3090" s="59">
        <f>whlsecost_hourly_4002_201808!C151</f>
        <v>43319</v>
      </c>
      <c r="F3090" s="89">
        <f>whlsecost_hourly_4002_201808!D151</f>
        <v>1</v>
      </c>
      <c r="G3090" s="2">
        <f>whlsecost_hourly_4002_201808!F151</f>
        <v>35.630000000000003</v>
      </c>
      <c r="H3090" s="2">
        <f>whlsecost_hourly_4002_201808!X151</f>
        <v>2.42</v>
      </c>
      <c r="I3090" s="2">
        <f t="shared" si="96"/>
        <v>38.050000000000004</v>
      </c>
      <c r="J3090" s="71">
        <f t="shared" si="95"/>
        <v>0</v>
      </c>
    </row>
    <row r="3091" spans="1:10" x14ac:dyDescent="0.25">
      <c r="A3091" s="28">
        <v>8</v>
      </c>
      <c r="B3091" s="28">
        <v>7</v>
      </c>
      <c r="C3091" s="12" t="s">
        <v>4</v>
      </c>
      <c r="D3091" s="69">
        <f>'Actual Solar Data'!M3081</f>
        <v>0</v>
      </c>
      <c r="E3091" s="59">
        <f>whlsecost_hourly_4002_201808!C152</f>
        <v>43319</v>
      </c>
      <c r="F3091" s="89">
        <f>whlsecost_hourly_4002_201808!D152</f>
        <v>2</v>
      </c>
      <c r="G3091" s="2">
        <f>whlsecost_hourly_4002_201808!F152</f>
        <v>33</v>
      </c>
      <c r="H3091" s="2">
        <f>whlsecost_hourly_4002_201808!X152</f>
        <v>2.42</v>
      </c>
      <c r="I3091" s="2">
        <f t="shared" si="96"/>
        <v>35.42</v>
      </c>
      <c r="J3091" s="71">
        <f t="shared" ref="J3091:J3154" si="97">D3091*I3091</f>
        <v>0</v>
      </c>
    </row>
    <row r="3092" spans="1:10" x14ac:dyDescent="0.25">
      <c r="A3092" s="28">
        <v>8</v>
      </c>
      <c r="B3092" s="28">
        <v>7</v>
      </c>
      <c r="C3092" s="12" t="s">
        <v>5</v>
      </c>
      <c r="D3092" s="69">
        <f>'Actual Solar Data'!M3082</f>
        <v>0</v>
      </c>
      <c r="E3092" s="59">
        <f>whlsecost_hourly_4002_201808!C153</f>
        <v>43319</v>
      </c>
      <c r="F3092" s="89">
        <f>whlsecost_hourly_4002_201808!D153</f>
        <v>3</v>
      </c>
      <c r="G3092" s="2">
        <f>whlsecost_hourly_4002_201808!F153</f>
        <v>36.56</v>
      </c>
      <c r="H3092" s="2">
        <f>whlsecost_hourly_4002_201808!X153</f>
        <v>2.38</v>
      </c>
      <c r="I3092" s="2">
        <f t="shared" si="96"/>
        <v>38.940000000000005</v>
      </c>
      <c r="J3092" s="71">
        <f t="shared" si="97"/>
        <v>0</v>
      </c>
    </row>
    <row r="3093" spans="1:10" x14ac:dyDescent="0.25">
      <c r="A3093" s="28">
        <v>8</v>
      </c>
      <c r="B3093" s="28">
        <v>7</v>
      </c>
      <c r="C3093" s="12" t="s">
        <v>6</v>
      </c>
      <c r="D3093" s="69">
        <f>'Actual Solar Data'!M3083</f>
        <v>0</v>
      </c>
      <c r="E3093" s="59">
        <f>whlsecost_hourly_4002_201808!C154</f>
        <v>43319</v>
      </c>
      <c r="F3093" s="89">
        <f>whlsecost_hourly_4002_201808!D154</f>
        <v>4</v>
      </c>
      <c r="G3093" s="2">
        <f>whlsecost_hourly_4002_201808!F154</f>
        <v>32.31</v>
      </c>
      <c r="H3093" s="2">
        <f>whlsecost_hourly_4002_201808!X154</f>
        <v>2.38</v>
      </c>
      <c r="I3093" s="2">
        <f t="shared" si="96"/>
        <v>34.690000000000005</v>
      </c>
      <c r="J3093" s="71">
        <f t="shared" si="97"/>
        <v>0</v>
      </c>
    </row>
    <row r="3094" spans="1:10" x14ac:dyDescent="0.25">
      <c r="A3094" s="28">
        <v>8</v>
      </c>
      <c r="B3094" s="28">
        <v>7</v>
      </c>
      <c r="C3094" s="12" t="s">
        <v>7</v>
      </c>
      <c r="D3094" s="69">
        <f>'Actual Solar Data'!M3084</f>
        <v>0</v>
      </c>
      <c r="E3094" s="59">
        <f>whlsecost_hourly_4002_201808!C155</f>
        <v>43319</v>
      </c>
      <c r="F3094" s="89">
        <f>whlsecost_hourly_4002_201808!D155</f>
        <v>5</v>
      </c>
      <c r="G3094" s="2">
        <f>whlsecost_hourly_4002_201808!F155</f>
        <v>30.77</v>
      </c>
      <c r="H3094" s="2">
        <f>whlsecost_hourly_4002_201808!X155</f>
        <v>2.4</v>
      </c>
      <c r="I3094" s="2">
        <f t="shared" si="96"/>
        <v>33.17</v>
      </c>
      <c r="J3094" s="71">
        <f t="shared" si="97"/>
        <v>0</v>
      </c>
    </row>
    <row r="3095" spans="1:10" x14ac:dyDescent="0.25">
      <c r="A3095" s="28">
        <v>8</v>
      </c>
      <c r="B3095" s="28">
        <v>7</v>
      </c>
      <c r="C3095" s="12" t="s">
        <v>8</v>
      </c>
      <c r="D3095" s="69">
        <f>'Actual Solar Data'!M3085</f>
        <v>7</v>
      </c>
      <c r="E3095" s="59">
        <f>whlsecost_hourly_4002_201808!C156</f>
        <v>43319</v>
      </c>
      <c r="F3095" s="89">
        <f>whlsecost_hourly_4002_201808!D156</f>
        <v>6</v>
      </c>
      <c r="G3095" s="2">
        <f>whlsecost_hourly_4002_201808!F156</f>
        <v>37.99</v>
      </c>
      <c r="H3095" s="2">
        <f>whlsecost_hourly_4002_201808!X156</f>
        <v>2.4899999999999998</v>
      </c>
      <c r="I3095" s="2">
        <f t="shared" si="96"/>
        <v>40.480000000000004</v>
      </c>
      <c r="J3095" s="71">
        <f t="shared" si="97"/>
        <v>283.36</v>
      </c>
    </row>
    <row r="3096" spans="1:10" x14ac:dyDescent="0.25">
      <c r="A3096" s="28">
        <v>8</v>
      </c>
      <c r="B3096" s="28">
        <v>7</v>
      </c>
      <c r="C3096" s="12" t="s">
        <v>9</v>
      </c>
      <c r="D3096" s="69">
        <f>'Actual Solar Data'!M3086</f>
        <v>1390</v>
      </c>
      <c r="E3096" s="59">
        <f>whlsecost_hourly_4002_201808!C157</f>
        <v>43319</v>
      </c>
      <c r="F3096" s="89">
        <f>whlsecost_hourly_4002_201808!D157</f>
        <v>7</v>
      </c>
      <c r="G3096" s="2">
        <f>whlsecost_hourly_4002_201808!F157</f>
        <v>38.43</v>
      </c>
      <c r="H3096" s="2">
        <f>whlsecost_hourly_4002_201808!X157</f>
        <v>2.5999999999999996</v>
      </c>
      <c r="I3096" s="2">
        <f t="shared" si="96"/>
        <v>41.03</v>
      </c>
      <c r="J3096" s="71">
        <f t="shared" si="97"/>
        <v>57031.700000000004</v>
      </c>
    </row>
    <row r="3097" spans="1:10" x14ac:dyDescent="0.25">
      <c r="A3097" s="28">
        <v>8</v>
      </c>
      <c r="B3097" s="28">
        <v>7</v>
      </c>
      <c r="C3097" s="12" t="s">
        <v>10</v>
      </c>
      <c r="D3097" s="69">
        <f>'Actual Solar Data'!M3087</f>
        <v>6367</v>
      </c>
      <c r="E3097" s="59">
        <f>whlsecost_hourly_4002_201808!C158</f>
        <v>43319</v>
      </c>
      <c r="F3097" s="89">
        <f>whlsecost_hourly_4002_201808!D158</f>
        <v>8</v>
      </c>
      <c r="G3097" s="2">
        <f>whlsecost_hourly_4002_201808!F158</f>
        <v>34.01</v>
      </c>
      <c r="H3097" s="2">
        <f>whlsecost_hourly_4002_201808!X158</f>
        <v>3.1199999999999997</v>
      </c>
      <c r="I3097" s="2">
        <f t="shared" si="96"/>
        <v>37.129999999999995</v>
      </c>
      <c r="J3097" s="71">
        <f t="shared" si="97"/>
        <v>236406.70999999996</v>
      </c>
    </row>
    <row r="3098" spans="1:10" x14ac:dyDescent="0.25">
      <c r="A3098" s="28">
        <v>8</v>
      </c>
      <c r="B3098" s="28">
        <v>7</v>
      </c>
      <c r="C3098" s="12" t="s">
        <v>11</v>
      </c>
      <c r="D3098" s="69">
        <f>'Actual Solar Data'!M3088</f>
        <v>13091</v>
      </c>
      <c r="E3098" s="59">
        <f>whlsecost_hourly_4002_201808!C159</f>
        <v>43319</v>
      </c>
      <c r="F3098" s="89">
        <f>whlsecost_hourly_4002_201808!D159</f>
        <v>9</v>
      </c>
      <c r="G3098" s="2">
        <f>whlsecost_hourly_4002_201808!F159</f>
        <v>36.520000000000003</v>
      </c>
      <c r="H3098" s="2">
        <f>whlsecost_hourly_4002_201808!X159</f>
        <v>2.9799999999999995</v>
      </c>
      <c r="I3098" s="2">
        <f t="shared" si="96"/>
        <v>39.5</v>
      </c>
      <c r="J3098" s="71">
        <f t="shared" si="97"/>
        <v>517094.5</v>
      </c>
    </row>
    <row r="3099" spans="1:10" x14ac:dyDescent="0.25">
      <c r="A3099" s="28">
        <v>8</v>
      </c>
      <c r="B3099" s="28">
        <v>7</v>
      </c>
      <c r="C3099" s="12" t="s">
        <v>12</v>
      </c>
      <c r="D3099" s="69">
        <f>'Actual Solar Data'!M3089</f>
        <v>19095</v>
      </c>
      <c r="E3099" s="59">
        <f>whlsecost_hourly_4002_201808!C160</f>
        <v>43319</v>
      </c>
      <c r="F3099" s="89">
        <f>whlsecost_hourly_4002_201808!D160</f>
        <v>10</v>
      </c>
      <c r="G3099" s="2">
        <f>whlsecost_hourly_4002_201808!F160</f>
        <v>37.590000000000003</v>
      </c>
      <c r="H3099" s="2">
        <f>whlsecost_hourly_4002_201808!X160</f>
        <v>2.9</v>
      </c>
      <c r="I3099" s="2">
        <f t="shared" si="96"/>
        <v>40.49</v>
      </c>
      <c r="J3099" s="71">
        <f t="shared" si="97"/>
        <v>773156.55</v>
      </c>
    </row>
    <row r="3100" spans="1:10" x14ac:dyDescent="0.25">
      <c r="A3100" s="28">
        <v>8</v>
      </c>
      <c r="B3100" s="28">
        <v>7</v>
      </c>
      <c r="C3100" s="12" t="s">
        <v>13</v>
      </c>
      <c r="D3100" s="69">
        <f>'Actual Solar Data'!M3090</f>
        <v>23690</v>
      </c>
      <c r="E3100" s="59">
        <f>whlsecost_hourly_4002_201808!C161</f>
        <v>43319</v>
      </c>
      <c r="F3100" s="89">
        <f>whlsecost_hourly_4002_201808!D161</f>
        <v>11</v>
      </c>
      <c r="G3100" s="2">
        <f>whlsecost_hourly_4002_201808!F161</f>
        <v>46.5</v>
      </c>
      <c r="H3100" s="2">
        <f>whlsecost_hourly_4002_201808!X161</f>
        <v>3.01</v>
      </c>
      <c r="I3100" s="2">
        <f t="shared" si="96"/>
        <v>49.51</v>
      </c>
      <c r="J3100" s="71">
        <f t="shared" si="97"/>
        <v>1172891.8999999999</v>
      </c>
    </row>
    <row r="3101" spans="1:10" x14ac:dyDescent="0.25">
      <c r="A3101" s="28">
        <v>8</v>
      </c>
      <c r="B3101" s="28">
        <v>7</v>
      </c>
      <c r="C3101" s="12" t="s">
        <v>14</v>
      </c>
      <c r="D3101" s="69">
        <f>'Actual Solar Data'!M3091</f>
        <v>25363</v>
      </c>
      <c r="E3101" s="59">
        <f>whlsecost_hourly_4002_201808!C162</f>
        <v>43319</v>
      </c>
      <c r="F3101" s="89">
        <f>whlsecost_hourly_4002_201808!D162</f>
        <v>12</v>
      </c>
      <c r="G3101" s="2">
        <f>whlsecost_hourly_4002_201808!F162</f>
        <v>76.709999999999994</v>
      </c>
      <c r="H3101" s="2">
        <f>whlsecost_hourly_4002_201808!X162</f>
        <v>3.03</v>
      </c>
      <c r="I3101" s="2">
        <f t="shared" si="96"/>
        <v>79.739999999999995</v>
      </c>
      <c r="J3101" s="71">
        <f t="shared" si="97"/>
        <v>2022445.6199999999</v>
      </c>
    </row>
    <row r="3102" spans="1:10" x14ac:dyDescent="0.25">
      <c r="A3102" s="28">
        <v>8</v>
      </c>
      <c r="B3102" s="28">
        <v>7</v>
      </c>
      <c r="C3102" s="12" t="s">
        <v>15</v>
      </c>
      <c r="D3102" s="69">
        <f>'Actual Solar Data'!M3092</f>
        <v>25165</v>
      </c>
      <c r="E3102" s="59">
        <f>whlsecost_hourly_4002_201808!C163</f>
        <v>43319</v>
      </c>
      <c r="F3102" s="89">
        <f>whlsecost_hourly_4002_201808!D163</f>
        <v>13</v>
      </c>
      <c r="G3102" s="2">
        <f>whlsecost_hourly_4002_201808!F163</f>
        <v>93.86</v>
      </c>
      <c r="H3102" s="2">
        <f>whlsecost_hourly_4002_201808!X163</f>
        <v>4.45</v>
      </c>
      <c r="I3102" s="2">
        <f t="shared" si="96"/>
        <v>98.31</v>
      </c>
      <c r="J3102" s="71">
        <f t="shared" si="97"/>
        <v>2473971.15</v>
      </c>
    </row>
    <row r="3103" spans="1:10" x14ac:dyDescent="0.25">
      <c r="A3103" s="28">
        <v>8</v>
      </c>
      <c r="B3103" s="28">
        <v>7</v>
      </c>
      <c r="C3103" s="12" t="s">
        <v>16</v>
      </c>
      <c r="D3103" s="69">
        <f>'Actual Solar Data'!M3093</f>
        <v>22728</v>
      </c>
      <c r="E3103" s="59">
        <f>whlsecost_hourly_4002_201808!C164</f>
        <v>43319</v>
      </c>
      <c r="F3103" s="89">
        <f>whlsecost_hourly_4002_201808!D164</f>
        <v>14</v>
      </c>
      <c r="G3103" s="2">
        <f>whlsecost_hourly_4002_201808!F164</f>
        <v>88.86</v>
      </c>
      <c r="H3103" s="2">
        <f>whlsecost_hourly_4002_201808!X164</f>
        <v>3.73</v>
      </c>
      <c r="I3103" s="2">
        <f t="shared" si="96"/>
        <v>92.59</v>
      </c>
      <c r="J3103" s="71">
        <f t="shared" si="97"/>
        <v>2104385.52</v>
      </c>
    </row>
    <row r="3104" spans="1:10" x14ac:dyDescent="0.25">
      <c r="A3104" s="28">
        <v>8</v>
      </c>
      <c r="B3104" s="28">
        <v>7</v>
      </c>
      <c r="C3104" s="12" t="s">
        <v>17</v>
      </c>
      <c r="D3104" s="69">
        <f>'Actual Solar Data'!M3094</f>
        <v>18369</v>
      </c>
      <c r="E3104" s="59">
        <f>whlsecost_hourly_4002_201808!C165</f>
        <v>43319</v>
      </c>
      <c r="F3104" s="89">
        <f>whlsecost_hourly_4002_201808!D165</f>
        <v>15</v>
      </c>
      <c r="G3104" s="2">
        <f>whlsecost_hourly_4002_201808!F165</f>
        <v>90.02</v>
      </c>
      <c r="H3104" s="2">
        <f>whlsecost_hourly_4002_201808!X165</f>
        <v>3.66</v>
      </c>
      <c r="I3104" s="2">
        <f t="shared" si="96"/>
        <v>93.679999999999993</v>
      </c>
      <c r="J3104" s="71">
        <f t="shared" si="97"/>
        <v>1720807.92</v>
      </c>
    </row>
    <row r="3105" spans="1:10" x14ac:dyDescent="0.25">
      <c r="A3105" s="28">
        <v>8</v>
      </c>
      <c r="B3105" s="28">
        <v>7</v>
      </c>
      <c r="C3105" s="12" t="s">
        <v>18</v>
      </c>
      <c r="D3105" s="69">
        <f>'Actual Solar Data'!M3095</f>
        <v>13685</v>
      </c>
      <c r="E3105" s="59">
        <f>whlsecost_hourly_4002_201808!C166</f>
        <v>43319</v>
      </c>
      <c r="F3105" s="89">
        <f>whlsecost_hourly_4002_201808!D166</f>
        <v>16</v>
      </c>
      <c r="G3105" s="2">
        <f>whlsecost_hourly_4002_201808!F166</f>
        <v>117.03</v>
      </c>
      <c r="H3105" s="2">
        <f>whlsecost_hourly_4002_201808!X166</f>
        <v>7.49</v>
      </c>
      <c r="I3105" s="2">
        <f t="shared" si="96"/>
        <v>124.52</v>
      </c>
      <c r="J3105" s="71">
        <f t="shared" si="97"/>
        <v>1704056.2</v>
      </c>
    </row>
    <row r="3106" spans="1:10" x14ac:dyDescent="0.25">
      <c r="A3106" s="28">
        <v>8</v>
      </c>
      <c r="B3106" s="28">
        <v>7</v>
      </c>
      <c r="C3106" s="12" t="s">
        <v>19</v>
      </c>
      <c r="D3106" s="69">
        <f>'Actual Solar Data'!M3096</f>
        <v>7567</v>
      </c>
      <c r="E3106" s="59">
        <f>whlsecost_hourly_4002_201808!C167</f>
        <v>43319</v>
      </c>
      <c r="F3106" s="89">
        <f>whlsecost_hourly_4002_201808!D167</f>
        <v>17</v>
      </c>
      <c r="G3106" s="2">
        <f>whlsecost_hourly_4002_201808!F167</f>
        <v>86.67</v>
      </c>
      <c r="H3106" s="2">
        <f>whlsecost_hourly_4002_201808!X167</f>
        <v>4.9000000000000004</v>
      </c>
      <c r="I3106" s="2">
        <f t="shared" si="96"/>
        <v>91.570000000000007</v>
      </c>
      <c r="J3106" s="71">
        <f t="shared" si="97"/>
        <v>692910.19000000006</v>
      </c>
    </row>
    <row r="3107" spans="1:10" x14ac:dyDescent="0.25">
      <c r="A3107" s="28">
        <v>8</v>
      </c>
      <c r="B3107" s="28">
        <v>7</v>
      </c>
      <c r="C3107" s="12" t="s">
        <v>20</v>
      </c>
      <c r="D3107" s="69">
        <f>'Actual Solar Data'!M3097</f>
        <v>3089</v>
      </c>
      <c r="E3107" s="59">
        <f>whlsecost_hourly_4002_201808!C168</f>
        <v>43319</v>
      </c>
      <c r="F3107" s="89">
        <f>whlsecost_hourly_4002_201808!D168</f>
        <v>18</v>
      </c>
      <c r="G3107" s="2">
        <f>whlsecost_hourly_4002_201808!F168</f>
        <v>68.28</v>
      </c>
      <c r="H3107" s="2">
        <f>whlsecost_hourly_4002_201808!X168</f>
        <v>3.5</v>
      </c>
      <c r="I3107" s="2">
        <f t="shared" ref="I3107:I3170" si="98">SUM(G3107:H3107)</f>
        <v>71.78</v>
      </c>
      <c r="J3107" s="71">
        <f t="shared" si="97"/>
        <v>221728.42</v>
      </c>
    </row>
    <row r="3108" spans="1:10" x14ac:dyDescent="0.25">
      <c r="A3108" s="28">
        <v>8</v>
      </c>
      <c r="B3108" s="28">
        <v>7</v>
      </c>
      <c r="C3108" s="12" t="s">
        <v>21</v>
      </c>
      <c r="D3108" s="69">
        <f>'Actual Solar Data'!M3098</f>
        <v>2369</v>
      </c>
      <c r="E3108" s="59">
        <f>whlsecost_hourly_4002_201808!C169</f>
        <v>43319</v>
      </c>
      <c r="F3108" s="89">
        <f>whlsecost_hourly_4002_201808!D169</f>
        <v>19</v>
      </c>
      <c r="G3108" s="2">
        <f>whlsecost_hourly_4002_201808!F169</f>
        <v>61.53</v>
      </c>
      <c r="H3108" s="2">
        <f>whlsecost_hourly_4002_201808!X169</f>
        <v>3.09</v>
      </c>
      <c r="I3108" s="2">
        <f t="shared" si="98"/>
        <v>64.62</v>
      </c>
      <c r="J3108" s="71">
        <f t="shared" si="97"/>
        <v>153084.78</v>
      </c>
    </row>
    <row r="3109" spans="1:10" x14ac:dyDescent="0.25">
      <c r="A3109" s="28">
        <v>8</v>
      </c>
      <c r="B3109" s="28">
        <v>7</v>
      </c>
      <c r="C3109" s="12" t="s">
        <v>22</v>
      </c>
      <c r="D3109" s="69">
        <f>'Actual Solar Data'!M3099</f>
        <v>628</v>
      </c>
      <c r="E3109" s="59">
        <f>whlsecost_hourly_4002_201808!C170</f>
        <v>43319</v>
      </c>
      <c r="F3109" s="89">
        <f>whlsecost_hourly_4002_201808!D170</f>
        <v>20</v>
      </c>
      <c r="G3109" s="2">
        <f>whlsecost_hourly_4002_201808!F170</f>
        <v>63.82</v>
      </c>
      <c r="H3109" s="2">
        <f>whlsecost_hourly_4002_201808!X170</f>
        <v>3.0100000000000002</v>
      </c>
      <c r="I3109" s="2">
        <f t="shared" si="98"/>
        <v>66.83</v>
      </c>
      <c r="J3109" s="71">
        <f t="shared" si="97"/>
        <v>41969.24</v>
      </c>
    </row>
    <row r="3110" spans="1:10" x14ac:dyDescent="0.25">
      <c r="A3110" s="28">
        <v>8</v>
      </c>
      <c r="B3110" s="28">
        <v>7</v>
      </c>
      <c r="C3110" s="12" t="s">
        <v>23</v>
      </c>
      <c r="D3110" s="69">
        <f>'Actual Solar Data'!M3100</f>
        <v>2</v>
      </c>
      <c r="E3110" s="59">
        <f>whlsecost_hourly_4002_201808!C171</f>
        <v>43319</v>
      </c>
      <c r="F3110" s="89">
        <f>whlsecost_hourly_4002_201808!D171</f>
        <v>21</v>
      </c>
      <c r="G3110" s="2">
        <f>whlsecost_hourly_4002_201808!F171</f>
        <v>64.23</v>
      </c>
      <c r="H3110" s="2">
        <f>whlsecost_hourly_4002_201808!X171</f>
        <v>2.99</v>
      </c>
      <c r="I3110" s="2">
        <f t="shared" si="98"/>
        <v>67.22</v>
      </c>
      <c r="J3110" s="71">
        <f t="shared" si="97"/>
        <v>134.44</v>
      </c>
    </row>
    <row r="3111" spans="1:10" x14ac:dyDescent="0.25">
      <c r="A3111" s="28">
        <v>8</v>
      </c>
      <c r="B3111" s="28">
        <v>7</v>
      </c>
      <c r="C3111" s="12" t="s">
        <v>24</v>
      </c>
      <c r="D3111" s="69">
        <f>'Actual Solar Data'!M3101</f>
        <v>0</v>
      </c>
      <c r="E3111" s="59">
        <f>whlsecost_hourly_4002_201808!C172</f>
        <v>43319</v>
      </c>
      <c r="F3111" s="89">
        <f>whlsecost_hourly_4002_201808!D172</f>
        <v>22</v>
      </c>
      <c r="G3111" s="2">
        <f>whlsecost_hourly_4002_201808!F172</f>
        <v>43.29</v>
      </c>
      <c r="H3111" s="2">
        <f>whlsecost_hourly_4002_201808!X172</f>
        <v>2.9899999999999998</v>
      </c>
      <c r="I3111" s="2">
        <f t="shared" si="98"/>
        <v>46.28</v>
      </c>
      <c r="J3111" s="71">
        <f t="shared" si="97"/>
        <v>0</v>
      </c>
    </row>
    <row r="3112" spans="1:10" x14ac:dyDescent="0.25">
      <c r="A3112" s="28">
        <v>8</v>
      </c>
      <c r="B3112" s="28">
        <v>7</v>
      </c>
      <c r="C3112" s="12" t="s">
        <v>25</v>
      </c>
      <c r="D3112" s="69">
        <f>'Actual Solar Data'!M3102</f>
        <v>0</v>
      </c>
      <c r="E3112" s="59">
        <f>whlsecost_hourly_4002_201808!C173</f>
        <v>43319</v>
      </c>
      <c r="F3112" s="89">
        <f>whlsecost_hourly_4002_201808!D173</f>
        <v>23</v>
      </c>
      <c r="G3112" s="2">
        <f>whlsecost_hourly_4002_201808!F173</f>
        <v>36.770000000000003</v>
      </c>
      <c r="H3112" s="2">
        <f>whlsecost_hourly_4002_201808!X173</f>
        <v>3.1</v>
      </c>
      <c r="I3112" s="2">
        <f t="shared" si="98"/>
        <v>39.870000000000005</v>
      </c>
      <c r="J3112" s="71">
        <f t="shared" si="97"/>
        <v>0</v>
      </c>
    </row>
    <row r="3113" spans="1:10" x14ac:dyDescent="0.25">
      <c r="A3113" s="28">
        <v>8</v>
      </c>
      <c r="B3113" s="28">
        <v>7</v>
      </c>
      <c r="C3113" s="12" t="s">
        <v>26</v>
      </c>
      <c r="D3113" s="69">
        <f>'Actual Solar Data'!M3103</f>
        <v>0</v>
      </c>
      <c r="E3113" s="59">
        <f>whlsecost_hourly_4002_201808!C174</f>
        <v>43319</v>
      </c>
      <c r="F3113" s="89">
        <f>whlsecost_hourly_4002_201808!D174</f>
        <v>24</v>
      </c>
      <c r="G3113" s="2">
        <f>whlsecost_hourly_4002_201808!F174</f>
        <v>54</v>
      </c>
      <c r="H3113" s="2">
        <f>whlsecost_hourly_4002_201808!X174</f>
        <v>2.8</v>
      </c>
      <c r="I3113" s="2">
        <f t="shared" si="98"/>
        <v>56.8</v>
      </c>
      <c r="J3113" s="71">
        <f t="shared" si="97"/>
        <v>0</v>
      </c>
    </row>
    <row r="3114" spans="1:10" x14ac:dyDescent="0.25">
      <c r="A3114" s="28">
        <v>8</v>
      </c>
      <c r="B3114" s="28">
        <v>8</v>
      </c>
      <c r="C3114" s="12" t="s">
        <v>3</v>
      </c>
      <c r="D3114" s="69">
        <f>'Actual Solar Data'!M3104</f>
        <v>0</v>
      </c>
      <c r="E3114" s="59">
        <f>whlsecost_hourly_4002_201808!C175</f>
        <v>43320</v>
      </c>
      <c r="F3114" s="89">
        <f>whlsecost_hourly_4002_201808!D175</f>
        <v>1</v>
      </c>
      <c r="G3114" s="2">
        <f>whlsecost_hourly_4002_201808!F175</f>
        <v>44.22</v>
      </c>
      <c r="H3114" s="2">
        <f>whlsecost_hourly_4002_201808!X175</f>
        <v>0.56000000000000005</v>
      </c>
      <c r="I3114" s="2">
        <f t="shared" si="98"/>
        <v>44.78</v>
      </c>
      <c r="J3114" s="71">
        <f t="shared" si="97"/>
        <v>0</v>
      </c>
    </row>
    <row r="3115" spans="1:10" x14ac:dyDescent="0.25">
      <c r="A3115" s="28">
        <v>8</v>
      </c>
      <c r="B3115" s="28">
        <v>8</v>
      </c>
      <c r="C3115" s="12" t="s">
        <v>4</v>
      </c>
      <c r="D3115" s="69">
        <f>'Actual Solar Data'!M3105</f>
        <v>0</v>
      </c>
      <c r="E3115" s="59">
        <f>whlsecost_hourly_4002_201808!C176</f>
        <v>43320</v>
      </c>
      <c r="F3115" s="89">
        <f>whlsecost_hourly_4002_201808!D176</f>
        <v>2</v>
      </c>
      <c r="G3115" s="2">
        <f>whlsecost_hourly_4002_201808!F176</f>
        <v>34.97</v>
      </c>
      <c r="H3115" s="2">
        <f>whlsecost_hourly_4002_201808!X176</f>
        <v>0.39</v>
      </c>
      <c r="I3115" s="2">
        <f t="shared" si="98"/>
        <v>35.36</v>
      </c>
      <c r="J3115" s="71">
        <f t="shared" si="97"/>
        <v>0</v>
      </c>
    </row>
    <row r="3116" spans="1:10" x14ac:dyDescent="0.25">
      <c r="A3116" s="28">
        <v>8</v>
      </c>
      <c r="B3116" s="28">
        <v>8</v>
      </c>
      <c r="C3116" s="12" t="s">
        <v>5</v>
      </c>
      <c r="D3116" s="69">
        <f>'Actual Solar Data'!M3106</f>
        <v>0</v>
      </c>
      <c r="E3116" s="59">
        <f>whlsecost_hourly_4002_201808!C177</f>
        <v>43320</v>
      </c>
      <c r="F3116" s="89">
        <f>whlsecost_hourly_4002_201808!D177</f>
        <v>3</v>
      </c>
      <c r="G3116" s="2">
        <f>whlsecost_hourly_4002_201808!F177</f>
        <v>30.92</v>
      </c>
      <c r="H3116" s="2">
        <f>whlsecost_hourly_4002_201808!X177</f>
        <v>0.37000000000000005</v>
      </c>
      <c r="I3116" s="2">
        <f t="shared" si="98"/>
        <v>31.290000000000003</v>
      </c>
      <c r="J3116" s="71">
        <f t="shared" si="97"/>
        <v>0</v>
      </c>
    </row>
    <row r="3117" spans="1:10" x14ac:dyDescent="0.25">
      <c r="A3117" s="28">
        <v>8</v>
      </c>
      <c r="B3117" s="28">
        <v>8</v>
      </c>
      <c r="C3117" s="12" t="s">
        <v>6</v>
      </c>
      <c r="D3117" s="69">
        <f>'Actual Solar Data'!M3107</f>
        <v>0</v>
      </c>
      <c r="E3117" s="59">
        <f>whlsecost_hourly_4002_201808!C178</f>
        <v>43320</v>
      </c>
      <c r="F3117" s="89">
        <f>whlsecost_hourly_4002_201808!D178</f>
        <v>4</v>
      </c>
      <c r="G3117" s="2">
        <f>whlsecost_hourly_4002_201808!F178</f>
        <v>28.57</v>
      </c>
      <c r="H3117" s="2">
        <f>whlsecost_hourly_4002_201808!X178</f>
        <v>0.35000000000000003</v>
      </c>
      <c r="I3117" s="2">
        <f t="shared" si="98"/>
        <v>28.92</v>
      </c>
      <c r="J3117" s="71">
        <f t="shared" si="97"/>
        <v>0</v>
      </c>
    </row>
    <row r="3118" spans="1:10" x14ac:dyDescent="0.25">
      <c r="A3118" s="28">
        <v>8</v>
      </c>
      <c r="B3118" s="28">
        <v>8</v>
      </c>
      <c r="C3118" s="12" t="s">
        <v>7</v>
      </c>
      <c r="D3118" s="69">
        <f>'Actual Solar Data'!M3108</f>
        <v>0</v>
      </c>
      <c r="E3118" s="59">
        <f>whlsecost_hourly_4002_201808!C179</f>
        <v>43320</v>
      </c>
      <c r="F3118" s="89">
        <f>whlsecost_hourly_4002_201808!D179</f>
        <v>5</v>
      </c>
      <c r="G3118" s="2">
        <f>whlsecost_hourly_4002_201808!F179</f>
        <v>28.44</v>
      </c>
      <c r="H3118" s="2">
        <f>whlsecost_hourly_4002_201808!X179</f>
        <v>0.34</v>
      </c>
      <c r="I3118" s="2">
        <f t="shared" si="98"/>
        <v>28.78</v>
      </c>
      <c r="J3118" s="71">
        <f t="shared" si="97"/>
        <v>0</v>
      </c>
    </row>
    <row r="3119" spans="1:10" x14ac:dyDescent="0.25">
      <c r="A3119" s="28">
        <v>8</v>
      </c>
      <c r="B3119" s="28">
        <v>8</v>
      </c>
      <c r="C3119" s="12" t="s">
        <v>8</v>
      </c>
      <c r="D3119" s="69">
        <f>'Actual Solar Data'!M3109</f>
        <v>5</v>
      </c>
      <c r="E3119" s="59">
        <f>whlsecost_hourly_4002_201808!C180</f>
        <v>43320</v>
      </c>
      <c r="F3119" s="89">
        <f>whlsecost_hourly_4002_201808!D180</f>
        <v>6</v>
      </c>
      <c r="G3119" s="2">
        <f>whlsecost_hourly_4002_201808!F180</f>
        <v>34.89</v>
      </c>
      <c r="H3119" s="2">
        <f>whlsecost_hourly_4002_201808!X180</f>
        <v>0.46000000000000008</v>
      </c>
      <c r="I3119" s="2">
        <f t="shared" si="98"/>
        <v>35.35</v>
      </c>
      <c r="J3119" s="71">
        <f t="shared" si="97"/>
        <v>176.75</v>
      </c>
    </row>
    <row r="3120" spans="1:10" x14ac:dyDescent="0.25">
      <c r="A3120" s="28">
        <v>8</v>
      </c>
      <c r="B3120" s="28">
        <v>8</v>
      </c>
      <c r="C3120" s="12" t="s">
        <v>9</v>
      </c>
      <c r="D3120" s="69">
        <f>'Actual Solar Data'!M3110</f>
        <v>1153</v>
      </c>
      <c r="E3120" s="59">
        <f>whlsecost_hourly_4002_201808!C181</f>
        <v>43320</v>
      </c>
      <c r="F3120" s="89">
        <f>whlsecost_hourly_4002_201808!D181</f>
        <v>7</v>
      </c>
      <c r="G3120" s="2">
        <f>whlsecost_hourly_4002_201808!F181</f>
        <v>30.92</v>
      </c>
      <c r="H3120" s="2">
        <f>whlsecost_hourly_4002_201808!X181</f>
        <v>0.46000000000000008</v>
      </c>
      <c r="I3120" s="2">
        <f t="shared" si="98"/>
        <v>31.380000000000003</v>
      </c>
      <c r="J3120" s="71">
        <f t="shared" si="97"/>
        <v>36181.14</v>
      </c>
    </row>
    <row r="3121" spans="1:10" x14ac:dyDescent="0.25">
      <c r="A3121" s="28">
        <v>8</v>
      </c>
      <c r="B3121" s="28">
        <v>8</v>
      </c>
      <c r="C3121" s="12" t="s">
        <v>10</v>
      </c>
      <c r="D3121" s="69">
        <f>'Actual Solar Data'!M3111</f>
        <v>5249</v>
      </c>
      <c r="E3121" s="59">
        <f>whlsecost_hourly_4002_201808!C182</f>
        <v>43320</v>
      </c>
      <c r="F3121" s="89">
        <f>whlsecost_hourly_4002_201808!D182</f>
        <v>8</v>
      </c>
      <c r="G3121" s="2">
        <f>whlsecost_hourly_4002_201808!F182</f>
        <v>36.49</v>
      </c>
      <c r="H3121" s="2">
        <f>whlsecost_hourly_4002_201808!X182</f>
        <v>1.08</v>
      </c>
      <c r="I3121" s="2">
        <f t="shared" si="98"/>
        <v>37.57</v>
      </c>
      <c r="J3121" s="71">
        <f t="shared" si="97"/>
        <v>197204.93</v>
      </c>
    </row>
    <row r="3122" spans="1:10" x14ac:dyDescent="0.25">
      <c r="A3122" s="28">
        <v>8</v>
      </c>
      <c r="B3122" s="28">
        <v>8</v>
      </c>
      <c r="C3122" s="12" t="s">
        <v>11</v>
      </c>
      <c r="D3122" s="69">
        <f>'Actual Solar Data'!M3112</f>
        <v>10473</v>
      </c>
      <c r="E3122" s="59">
        <f>whlsecost_hourly_4002_201808!C183</f>
        <v>43320</v>
      </c>
      <c r="F3122" s="89">
        <f>whlsecost_hourly_4002_201808!D183</f>
        <v>9</v>
      </c>
      <c r="G3122" s="2">
        <f>whlsecost_hourly_4002_201808!F183</f>
        <v>35.06</v>
      </c>
      <c r="H3122" s="2">
        <f>whlsecost_hourly_4002_201808!X183</f>
        <v>0.96000000000000008</v>
      </c>
      <c r="I3122" s="2">
        <f t="shared" si="98"/>
        <v>36.020000000000003</v>
      </c>
      <c r="J3122" s="71">
        <f t="shared" si="97"/>
        <v>377237.46</v>
      </c>
    </row>
    <row r="3123" spans="1:10" x14ac:dyDescent="0.25">
      <c r="A3123" s="28">
        <v>8</v>
      </c>
      <c r="B3123" s="28">
        <v>8</v>
      </c>
      <c r="C3123" s="12" t="s">
        <v>12</v>
      </c>
      <c r="D3123" s="69">
        <f>'Actual Solar Data'!M3113</f>
        <v>16322</v>
      </c>
      <c r="E3123" s="59">
        <f>whlsecost_hourly_4002_201808!C184</f>
        <v>43320</v>
      </c>
      <c r="F3123" s="89">
        <f>whlsecost_hourly_4002_201808!D184</f>
        <v>10</v>
      </c>
      <c r="G3123" s="2">
        <f>whlsecost_hourly_4002_201808!F184</f>
        <v>37.65</v>
      </c>
      <c r="H3123" s="2">
        <f>whlsecost_hourly_4002_201808!X184</f>
        <v>0.89000000000000012</v>
      </c>
      <c r="I3123" s="2">
        <f t="shared" si="98"/>
        <v>38.54</v>
      </c>
      <c r="J3123" s="71">
        <f t="shared" si="97"/>
        <v>629049.88</v>
      </c>
    </row>
    <row r="3124" spans="1:10" x14ac:dyDescent="0.25">
      <c r="A3124" s="28">
        <v>8</v>
      </c>
      <c r="B3124" s="28">
        <v>8</v>
      </c>
      <c r="C3124" s="12" t="s">
        <v>13</v>
      </c>
      <c r="D3124" s="69">
        <f>'Actual Solar Data'!M3114</f>
        <v>22067</v>
      </c>
      <c r="E3124" s="59">
        <f>whlsecost_hourly_4002_201808!C185</f>
        <v>43320</v>
      </c>
      <c r="F3124" s="89">
        <f>whlsecost_hourly_4002_201808!D185</f>
        <v>11</v>
      </c>
      <c r="G3124" s="2">
        <f>whlsecost_hourly_4002_201808!F185</f>
        <v>34.94</v>
      </c>
      <c r="H3124" s="2">
        <f>whlsecost_hourly_4002_201808!X185</f>
        <v>0.83000000000000007</v>
      </c>
      <c r="I3124" s="2">
        <f t="shared" si="98"/>
        <v>35.769999999999996</v>
      </c>
      <c r="J3124" s="71">
        <f t="shared" si="97"/>
        <v>789336.59</v>
      </c>
    </row>
    <row r="3125" spans="1:10" x14ac:dyDescent="0.25">
      <c r="A3125" s="28">
        <v>8</v>
      </c>
      <c r="B3125" s="28">
        <v>8</v>
      </c>
      <c r="C3125" s="12" t="s">
        <v>14</v>
      </c>
      <c r="D3125" s="69">
        <f>'Actual Solar Data'!M3115</f>
        <v>19047</v>
      </c>
      <c r="E3125" s="59">
        <f>whlsecost_hourly_4002_201808!C186</f>
        <v>43320</v>
      </c>
      <c r="F3125" s="89">
        <f>whlsecost_hourly_4002_201808!D186</f>
        <v>12</v>
      </c>
      <c r="G3125" s="2">
        <f>whlsecost_hourly_4002_201808!F186</f>
        <v>39.06</v>
      </c>
      <c r="H3125" s="2">
        <f>whlsecost_hourly_4002_201808!X186</f>
        <v>0.75</v>
      </c>
      <c r="I3125" s="2">
        <f t="shared" si="98"/>
        <v>39.81</v>
      </c>
      <c r="J3125" s="71">
        <f t="shared" si="97"/>
        <v>758261.07000000007</v>
      </c>
    </row>
    <row r="3126" spans="1:10" x14ac:dyDescent="0.25">
      <c r="A3126" s="28">
        <v>8</v>
      </c>
      <c r="B3126" s="28">
        <v>8</v>
      </c>
      <c r="C3126" s="12" t="s">
        <v>15</v>
      </c>
      <c r="D3126" s="69">
        <f>'Actual Solar Data'!M3116</f>
        <v>18820</v>
      </c>
      <c r="E3126" s="59">
        <f>whlsecost_hourly_4002_201808!C187</f>
        <v>43320</v>
      </c>
      <c r="F3126" s="89">
        <f>whlsecost_hourly_4002_201808!D187</f>
        <v>13</v>
      </c>
      <c r="G3126" s="2">
        <f>whlsecost_hourly_4002_201808!F187</f>
        <v>48.04</v>
      </c>
      <c r="H3126" s="2">
        <f>whlsecost_hourly_4002_201808!X187</f>
        <v>0.79</v>
      </c>
      <c r="I3126" s="2">
        <f t="shared" si="98"/>
        <v>48.83</v>
      </c>
      <c r="J3126" s="71">
        <f t="shared" si="97"/>
        <v>918980.6</v>
      </c>
    </row>
    <row r="3127" spans="1:10" x14ac:dyDescent="0.25">
      <c r="A3127" s="28">
        <v>8</v>
      </c>
      <c r="B3127" s="28">
        <v>8</v>
      </c>
      <c r="C3127" s="12" t="s">
        <v>16</v>
      </c>
      <c r="D3127" s="69">
        <f>'Actual Solar Data'!M3117</f>
        <v>19537</v>
      </c>
      <c r="E3127" s="59">
        <f>whlsecost_hourly_4002_201808!C188</f>
        <v>43320</v>
      </c>
      <c r="F3127" s="89">
        <f>whlsecost_hourly_4002_201808!D188</f>
        <v>14</v>
      </c>
      <c r="G3127" s="2">
        <f>whlsecost_hourly_4002_201808!F188</f>
        <v>63.63</v>
      </c>
      <c r="H3127" s="2">
        <f>whlsecost_hourly_4002_201808!X188</f>
        <v>0.91000000000000014</v>
      </c>
      <c r="I3127" s="2">
        <f t="shared" si="98"/>
        <v>64.540000000000006</v>
      </c>
      <c r="J3127" s="71">
        <f t="shared" si="97"/>
        <v>1260917.9800000002</v>
      </c>
    </row>
    <row r="3128" spans="1:10" x14ac:dyDescent="0.25">
      <c r="A3128" s="28">
        <v>8</v>
      </c>
      <c r="B3128" s="28">
        <v>8</v>
      </c>
      <c r="C3128" s="12" t="s">
        <v>17</v>
      </c>
      <c r="D3128" s="69">
        <f>'Actual Solar Data'!M3118</f>
        <v>20587</v>
      </c>
      <c r="E3128" s="59">
        <f>whlsecost_hourly_4002_201808!C189</f>
        <v>43320</v>
      </c>
      <c r="F3128" s="89">
        <f>whlsecost_hourly_4002_201808!D189</f>
        <v>15</v>
      </c>
      <c r="G3128" s="2">
        <f>whlsecost_hourly_4002_201808!F189</f>
        <v>55.8</v>
      </c>
      <c r="H3128" s="2">
        <f>whlsecost_hourly_4002_201808!X189</f>
        <v>0.8600000000000001</v>
      </c>
      <c r="I3128" s="2">
        <f t="shared" si="98"/>
        <v>56.66</v>
      </c>
      <c r="J3128" s="71">
        <f t="shared" si="97"/>
        <v>1166459.42</v>
      </c>
    </row>
    <row r="3129" spans="1:10" x14ac:dyDescent="0.25">
      <c r="A3129" s="28">
        <v>8</v>
      </c>
      <c r="B3129" s="28">
        <v>8</v>
      </c>
      <c r="C3129" s="12" t="s">
        <v>18</v>
      </c>
      <c r="D3129" s="69">
        <f>'Actual Solar Data'!M3119</f>
        <v>13361</v>
      </c>
      <c r="E3129" s="59">
        <f>whlsecost_hourly_4002_201808!C190</f>
        <v>43320</v>
      </c>
      <c r="F3129" s="89">
        <f>whlsecost_hourly_4002_201808!D190</f>
        <v>16</v>
      </c>
      <c r="G3129" s="2">
        <f>whlsecost_hourly_4002_201808!F190</f>
        <v>57.64</v>
      </c>
      <c r="H3129" s="2">
        <f>whlsecost_hourly_4002_201808!X190</f>
        <v>1.0100000000000002</v>
      </c>
      <c r="I3129" s="2">
        <f t="shared" si="98"/>
        <v>58.65</v>
      </c>
      <c r="J3129" s="71">
        <f t="shared" si="97"/>
        <v>783622.65</v>
      </c>
    </row>
    <row r="3130" spans="1:10" x14ac:dyDescent="0.25">
      <c r="A3130" s="28">
        <v>8</v>
      </c>
      <c r="B3130" s="28">
        <v>8</v>
      </c>
      <c r="C3130" s="12" t="s">
        <v>19</v>
      </c>
      <c r="D3130" s="69">
        <f>'Actual Solar Data'!M3120</f>
        <v>7845</v>
      </c>
      <c r="E3130" s="59">
        <f>whlsecost_hourly_4002_201808!C191</f>
        <v>43320</v>
      </c>
      <c r="F3130" s="89">
        <f>whlsecost_hourly_4002_201808!D191</f>
        <v>17</v>
      </c>
      <c r="G3130" s="2">
        <f>whlsecost_hourly_4002_201808!F191</f>
        <v>97.91</v>
      </c>
      <c r="H3130" s="2">
        <f>whlsecost_hourly_4002_201808!X191</f>
        <v>2.2000000000000002</v>
      </c>
      <c r="I3130" s="2">
        <f t="shared" si="98"/>
        <v>100.11</v>
      </c>
      <c r="J3130" s="71">
        <f t="shared" si="97"/>
        <v>785362.95</v>
      </c>
    </row>
    <row r="3131" spans="1:10" x14ac:dyDescent="0.25">
      <c r="A3131" s="28">
        <v>8</v>
      </c>
      <c r="B3131" s="28">
        <v>8</v>
      </c>
      <c r="C3131" s="12" t="s">
        <v>20</v>
      </c>
      <c r="D3131" s="69">
        <f>'Actual Solar Data'!M3121</f>
        <v>4223</v>
      </c>
      <c r="E3131" s="59">
        <f>whlsecost_hourly_4002_201808!C192</f>
        <v>43320</v>
      </c>
      <c r="F3131" s="89">
        <f>whlsecost_hourly_4002_201808!D192</f>
        <v>18</v>
      </c>
      <c r="G3131" s="2">
        <f>whlsecost_hourly_4002_201808!F192</f>
        <v>90.37</v>
      </c>
      <c r="H3131" s="2">
        <f>whlsecost_hourly_4002_201808!X192</f>
        <v>1.71</v>
      </c>
      <c r="I3131" s="2">
        <f t="shared" si="98"/>
        <v>92.08</v>
      </c>
      <c r="J3131" s="71">
        <f t="shared" si="97"/>
        <v>388853.83999999997</v>
      </c>
    </row>
    <row r="3132" spans="1:10" x14ac:dyDescent="0.25">
      <c r="A3132" s="28">
        <v>8</v>
      </c>
      <c r="B3132" s="28">
        <v>8</v>
      </c>
      <c r="C3132" s="12" t="s">
        <v>21</v>
      </c>
      <c r="D3132" s="69">
        <f>'Actual Solar Data'!M3122</f>
        <v>1068</v>
      </c>
      <c r="E3132" s="59">
        <f>whlsecost_hourly_4002_201808!C193</f>
        <v>43320</v>
      </c>
      <c r="F3132" s="89">
        <f>whlsecost_hourly_4002_201808!D193</f>
        <v>19</v>
      </c>
      <c r="G3132" s="2">
        <f>whlsecost_hourly_4002_201808!F193</f>
        <v>82.93</v>
      </c>
      <c r="H3132" s="2">
        <f>whlsecost_hourly_4002_201808!X193</f>
        <v>1.8</v>
      </c>
      <c r="I3132" s="2">
        <f t="shared" si="98"/>
        <v>84.73</v>
      </c>
      <c r="J3132" s="71">
        <f t="shared" si="97"/>
        <v>90491.64</v>
      </c>
    </row>
    <row r="3133" spans="1:10" x14ac:dyDescent="0.25">
      <c r="A3133" s="28">
        <v>8</v>
      </c>
      <c r="B3133" s="28">
        <v>8</v>
      </c>
      <c r="C3133" s="12" t="s">
        <v>22</v>
      </c>
      <c r="D3133" s="69">
        <f>'Actual Solar Data'!M3123</f>
        <v>570</v>
      </c>
      <c r="E3133" s="59">
        <f>whlsecost_hourly_4002_201808!C194</f>
        <v>43320</v>
      </c>
      <c r="F3133" s="89">
        <f>whlsecost_hourly_4002_201808!D194</f>
        <v>20</v>
      </c>
      <c r="G3133" s="2">
        <f>whlsecost_hourly_4002_201808!F194</f>
        <v>71.650000000000006</v>
      </c>
      <c r="H3133" s="2">
        <f>whlsecost_hourly_4002_201808!X194</f>
        <v>1.0899999999999999</v>
      </c>
      <c r="I3133" s="2">
        <f t="shared" si="98"/>
        <v>72.740000000000009</v>
      </c>
      <c r="J3133" s="71">
        <f t="shared" si="97"/>
        <v>41461.800000000003</v>
      </c>
    </row>
    <row r="3134" spans="1:10" x14ac:dyDescent="0.25">
      <c r="A3134" s="28">
        <v>8</v>
      </c>
      <c r="B3134" s="28">
        <v>8</v>
      </c>
      <c r="C3134" s="12" t="s">
        <v>23</v>
      </c>
      <c r="D3134" s="69">
        <f>'Actual Solar Data'!M3124</f>
        <v>2</v>
      </c>
      <c r="E3134" s="59">
        <f>whlsecost_hourly_4002_201808!C195</f>
        <v>43320</v>
      </c>
      <c r="F3134" s="89">
        <f>whlsecost_hourly_4002_201808!D195</f>
        <v>21</v>
      </c>
      <c r="G3134" s="2">
        <f>whlsecost_hourly_4002_201808!F195</f>
        <v>59.03</v>
      </c>
      <c r="H3134" s="2">
        <f>whlsecost_hourly_4002_201808!X195</f>
        <v>0.94</v>
      </c>
      <c r="I3134" s="2">
        <f t="shared" si="98"/>
        <v>59.97</v>
      </c>
      <c r="J3134" s="71">
        <f t="shared" si="97"/>
        <v>119.94</v>
      </c>
    </row>
    <row r="3135" spans="1:10" x14ac:dyDescent="0.25">
      <c r="A3135" s="28">
        <v>8</v>
      </c>
      <c r="B3135" s="28">
        <v>8</v>
      </c>
      <c r="C3135" s="12" t="s">
        <v>24</v>
      </c>
      <c r="D3135" s="69">
        <f>'Actual Solar Data'!M3125</f>
        <v>0</v>
      </c>
      <c r="E3135" s="59">
        <f>whlsecost_hourly_4002_201808!C196</f>
        <v>43320</v>
      </c>
      <c r="F3135" s="89">
        <f>whlsecost_hourly_4002_201808!D196</f>
        <v>22</v>
      </c>
      <c r="G3135" s="2">
        <f>whlsecost_hourly_4002_201808!F196</f>
        <v>44.49</v>
      </c>
      <c r="H3135" s="2">
        <f>whlsecost_hourly_4002_201808!X196</f>
        <v>0.96000000000000008</v>
      </c>
      <c r="I3135" s="2">
        <f t="shared" si="98"/>
        <v>45.45</v>
      </c>
      <c r="J3135" s="71">
        <f t="shared" si="97"/>
        <v>0</v>
      </c>
    </row>
    <row r="3136" spans="1:10" x14ac:dyDescent="0.25">
      <c r="A3136" s="28">
        <v>8</v>
      </c>
      <c r="B3136" s="28">
        <v>8</v>
      </c>
      <c r="C3136" s="12" t="s">
        <v>25</v>
      </c>
      <c r="D3136" s="69">
        <f>'Actual Solar Data'!M3126</f>
        <v>0</v>
      </c>
      <c r="E3136" s="59">
        <f>whlsecost_hourly_4002_201808!C197</f>
        <v>43320</v>
      </c>
      <c r="F3136" s="89">
        <f>whlsecost_hourly_4002_201808!D197</f>
        <v>23</v>
      </c>
      <c r="G3136" s="2">
        <f>whlsecost_hourly_4002_201808!F197</f>
        <v>35.32</v>
      </c>
      <c r="H3136" s="2">
        <f>whlsecost_hourly_4002_201808!X197</f>
        <v>1.1000000000000001</v>
      </c>
      <c r="I3136" s="2">
        <f t="shared" si="98"/>
        <v>36.42</v>
      </c>
      <c r="J3136" s="71">
        <f t="shared" si="97"/>
        <v>0</v>
      </c>
    </row>
    <row r="3137" spans="1:10" x14ac:dyDescent="0.25">
      <c r="A3137" s="28">
        <v>8</v>
      </c>
      <c r="B3137" s="28">
        <v>8</v>
      </c>
      <c r="C3137" s="12" t="s">
        <v>26</v>
      </c>
      <c r="D3137" s="69">
        <f>'Actual Solar Data'!M3127</f>
        <v>0</v>
      </c>
      <c r="E3137" s="59">
        <f>whlsecost_hourly_4002_201808!C198</f>
        <v>43320</v>
      </c>
      <c r="F3137" s="89">
        <f>whlsecost_hourly_4002_201808!D198</f>
        <v>24</v>
      </c>
      <c r="G3137" s="2">
        <f>whlsecost_hourly_4002_201808!F198</f>
        <v>46.17</v>
      </c>
      <c r="H3137" s="2">
        <f>whlsecost_hourly_4002_201808!X198</f>
        <v>0.7</v>
      </c>
      <c r="I3137" s="2">
        <f t="shared" si="98"/>
        <v>46.870000000000005</v>
      </c>
      <c r="J3137" s="71">
        <f t="shared" si="97"/>
        <v>0</v>
      </c>
    </row>
    <row r="3138" spans="1:10" x14ac:dyDescent="0.25">
      <c r="A3138" s="28">
        <v>8</v>
      </c>
      <c r="B3138" s="28">
        <v>9</v>
      </c>
      <c r="C3138" s="12" t="s">
        <v>3</v>
      </c>
      <c r="D3138" s="69">
        <f>'Actual Solar Data'!M3128</f>
        <v>0</v>
      </c>
      <c r="E3138" s="59">
        <f>whlsecost_hourly_4002_201808!C199</f>
        <v>43321</v>
      </c>
      <c r="F3138" s="89">
        <f>whlsecost_hourly_4002_201808!D199</f>
        <v>1</v>
      </c>
      <c r="G3138" s="2">
        <f>whlsecost_hourly_4002_201808!F199</f>
        <v>37.479999999999997</v>
      </c>
      <c r="H3138" s="2">
        <f>whlsecost_hourly_4002_201808!X199</f>
        <v>0.38</v>
      </c>
      <c r="I3138" s="2">
        <f t="shared" si="98"/>
        <v>37.86</v>
      </c>
      <c r="J3138" s="71">
        <f t="shared" si="97"/>
        <v>0</v>
      </c>
    </row>
    <row r="3139" spans="1:10" x14ac:dyDescent="0.25">
      <c r="A3139" s="28">
        <v>8</v>
      </c>
      <c r="B3139" s="28">
        <v>9</v>
      </c>
      <c r="C3139" s="12" t="s">
        <v>4</v>
      </c>
      <c r="D3139" s="69">
        <f>'Actual Solar Data'!M3129</f>
        <v>0</v>
      </c>
      <c r="E3139" s="59">
        <f>whlsecost_hourly_4002_201808!C200</f>
        <v>43321</v>
      </c>
      <c r="F3139" s="89">
        <f>whlsecost_hourly_4002_201808!D200</f>
        <v>2</v>
      </c>
      <c r="G3139" s="2">
        <f>whlsecost_hourly_4002_201808!F200</f>
        <v>29.97</v>
      </c>
      <c r="H3139" s="2">
        <f>whlsecost_hourly_4002_201808!X200</f>
        <v>0.34</v>
      </c>
      <c r="I3139" s="2">
        <f t="shared" si="98"/>
        <v>30.31</v>
      </c>
      <c r="J3139" s="71">
        <f t="shared" si="97"/>
        <v>0</v>
      </c>
    </row>
    <row r="3140" spans="1:10" x14ac:dyDescent="0.25">
      <c r="A3140" s="28">
        <v>8</v>
      </c>
      <c r="B3140" s="28">
        <v>9</v>
      </c>
      <c r="C3140" s="12" t="s">
        <v>5</v>
      </c>
      <c r="D3140" s="69">
        <f>'Actual Solar Data'!M3130</f>
        <v>0</v>
      </c>
      <c r="E3140" s="59">
        <f>whlsecost_hourly_4002_201808!C201</f>
        <v>43321</v>
      </c>
      <c r="F3140" s="89">
        <f>whlsecost_hourly_4002_201808!D201</f>
        <v>3</v>
      </c>
      <c r="G3140" s="2">
        <f>whlsecost_hourly_4002_201808!F201</f>
        <v>30.09</v>
      </c>
      <c r="H3140" s="2">
        <f>whlsecost_hourly_4002_201808!X201</f>
        <v>0.34</v>
      </c>
      <c r="I3140" s="2">
        <f t="shared" si="98"/>
        <v>30.43</v>
      </c>
      <c r="J3140" s="71">
        <f t="shared" si="97"/>
        <v>0</v>
      </c>
    </row>
    <row r="3141" spans="1:10" x14ac:dyDescent="0.25">
      <c r="A3141" s="28">
        <v>8</v>
      </c>
      <c r="B3141" s="28">
        <v>9</v>
      </c>
      <c r="C3141" s="12" t="s">
        <v>6</v>
      </c>
      <c r="D3141" s="69">
        <f>'Actual Solar Data'!M3131</f>
        <v>0</v>
      </c>
      <c r="E3141" s="59">
        <f>whlsecost_hourly_4002_201808!C202</f>
        <v>43321</v>
      </c>
      <c r="F3141" s="89">
        <f>whlsecost_hourly_4002_201808!D202</f>
        <v>4</v>
      </c>
      <c r="G3141" s="2">
        <f>whlsecost_hourly_4002_201808!F202</f>
        <v>28.89</v>
      </c>
      <c r="H3141" s="2">
        <f>whlsecost_hourly_4002_201808!X202</f>
        <v>0.33</v>
      </c>
      <c r="I3141" s="2">
        <f t="shared" si="98"/>
        <v>29.22</v>
      </c>
      <c r="J3141" s="71">
        <f t="shared" si="97"/>
        <v>0</v>
      </c>
    </row>
    <row r="3142" spans="1:10" x14ac:dyDescent="0.25">
      <c r="A3142" s="28">
        <v>8</v>
      </c>
      <c r="B3142" s="28">
        <v>9</v>
      </c>
      <c r="C3142" s="12" t="s">
        <v>7</v>
      </c>
      <c r="D3142" s="69">
        <f>'Actual Solar Data'!M3132</f>
        <v>0</v>
      </c>
      <c r="E3142" s="59">
        <f>whlsecost_hourly_4002_201808!C203</f>
        <v>43321</v>
      </c>
      <c r="F3142" s="89">
        <f>whlsecost_hourly_4002_201808!D203</f>
        <v>5</v>
      </c>
      <c r="G3142" s="2">
        <f>whlsecost_hourly_4002_201808!F203</f>
        <v>30.18</v>
      </c>
      <c r="H3142" s="2">
        <f>whlsecost_hourly_4002_201808!X203</f>
        <v>0.34</v>
      </c>
      <c r="I3142" s="2">
        <f t="shared" si="98"/>
        <v>30.52</v>
      </c>
      <c r="J3142" s="71">
        <f t="shared" si="97"/>
        <v>0</v>
      </c>
    </row>
    <row r="3143" spans="1:10" x14ac:dyDescent="0.25">
      <c r="A3143" s="28">
        <v>8</v>
      </c>
      <c r="B3143" s="28">
        <v>9</v>
      </c>
      <c r="C3143" s="12" t="s">
        <v>8</v>
      </c>
      <c r="D3143" s="69">
        <f>'Actual Solar Data'!M3133</f>
        <v>0</v>
      </c>
      <c r="E3143" s="59">
        <f>whlsecost_hourly_4002_201808!C204</f>
        <v>43321</v>
      </c>
      <c r="F3143" s="89">
        <f>whlsecost_hourly_4002_201808!D204</f>
        <v>6</v>
      </c>
      <c r="G3143" s="2">
        <f>whlsecost_hourly_4002_201808!F204</f>
        <v>31.72</v>
      </c>
      <c r="H3143" s="2">
        <f>whlsecost_hourly_4002_201808!X204</f>
        <v>0.5</v>
      </c>
      <c r="I3143" s="2">
        <f t="shared" si="98"/>
        <v>32.22</v>
      </c>
      <c r="J3143" s="71">
        <f t="shared" si="97"/>
        <v>0</v>
      </c>
    </row>
    <row r="3144" spans="1:10" x14ac:dyDescent="0.25">
      <c r="A3144" s="28">
        <v>8</v>
      </c>
      <c r="B3144" s="28">
        <v>9</v>
      </c>
      <c r="C3144" s="12" t="s">
        <v>9</v>
      </c>
      <c r="D3144" s="69">
        <f>'Actual Solar Data'!M3134</f>
        <v>308</v>
      </c>
      <c r="E3144" s="59">
        <f>whlsecost_hourly_4002_201808!C205</f>
        <v>43321</v>
      </c>
      <c r="F3144" s="89">
        <f>whlsecost_hourly_4002_201808!D205</f>
        <v>7</v>
      </c>
      <c r="G3144" s="2">
        <f>whlsecost_hourly_4002_201808!F205</f>
        <v>33.4</v>
      </c>
      <c r="H3144" s="2">
        <f>whlsecost_hourly_4002_201808!X205</f>
        <v>0.47000000000000003</v>
      </c>
      <c r="I3144" s="2">
        <f t="shared" si="98"/>
        <v>33.869999999999997</v>
      </c>
      <c r="J3144" s="71">
        <f t="shared" si="97"/>
        <v>10431.959999999999</v>
      </c>
    </row>
    <row r="3145" spans="1:10" x14ac:dyDescent="0.25">
      <c r="A3145" s="28">
        <v>8</v>
      </c>
      <c r="B3145" s="28">
        <v>9</v>
      </c>
      <c r="C3145" s="12" t="s">
        <v>10</v>
      </c>
      <c r="D3145" s="69">
        <f>'Actual Solar Data'!M3135</f>
        <v>3453</v>
      </c>
      <c r="E3145" s="59">
        <f>whlsecost_hourly_4002_201808!C206</f>
        <v>43321</v>
      </c>
      <c r="F3145" s="89">
        <f>whlsecost_hourly_4002_201808!D206</f>
        <v>8</v>
      </c>
      <c r="G3145" s="2">
        <f>whlsecost_hourly_4002_201808!F206</f>
        <v>43.76</v>
      </c>
      <c r="H3145" s="2">
        <f>whlsecost_hourly_4002_201808!X206</f>
        <v>1.27</v>
      </c>
      <c r="I3145" s="2">
        <f t="shared" si="98"/>
        <v>45.03</v>
      </c>
      <c r="J3145" s="71">
        <f t="shared" si="97"/>
        <v>155488.59</v>
      </c>
    </row>
    <row r="3146" spans="1:10" x14ac:dyDescent="0.25">
      <c r="A3146" s="28">
        <v>8</v>
      </c>
      <c r="B3146" s="28">
        <v>9</v>
      </c>
      <c r="C3146" s="12" t="s">
        <v>11</v>
      </c>
      <c r="D3146" s="69">
        <f>'Actual Solar Data'!M3136</f>
        <v>11063</v>
      </c>
      <c r="E3146" s="59">
        <f>whlsecost_hourly_4002_201808!C207</f>
        <v>43321</v>
      </c>
      <c r="F3146" s="89">
        <f>whlsecost_hourly_4002_201808!D207</f>
        <v>9</v>
      </c>
      <c r="G3146" s="2">
        <f>whlsecost_hourly_4002_201808!F207</f>
        <v>39.17</v>
      </c>
      <c r="H3146" s="2">
        <f>whlsecost_hourly_4002_201808!X207</f>
        <v>1.05</v>
      </c>
      <c r="I3146" s="2">
        <f t="shared" si="98"/>
        <v>40.22</v>
      </c>
      <c r="J3146" s="71">
        <f t="shared" si="97"/>
        <v>444953.86</v>
      </c>
    </row>
    <row r="3147" spans="1:10" x14ac:dyDescent="0.25">
      <c r="A3147" s="28">
        <v>8</v>
      </c>
      <c r="B3147" s="28">
        <v>9</v>
      </c>
      <c r="C3147" s="12" t="s">
        <v>12</v>
      </c>
      <c r="D3147" s="69">
        <f>'Actual Solar Data'!M3137</f>
        <v>16571</v>
      </c>
      <c r="E3147" s="59">
        <f>whlsecost_hourly_4002_201808!C208</f>
        <v>43321</v>
      </c>
      <c r="F3147" s="89">
        <f>whlsecost_hourly_4002_201808!D208</f>
        <v>10</v>
      </c>
      <c r="G3147" s="2">
        <f>whlsecost_hourly_4002_201808!F208</f>
        <v>37.08</v>
      </c>
      <c r="H3147" s="2">
        <f>whlsecost_hourly_4002_201808!X208</f>
        <v>0.93</v>
      </c>
      <c r="I3147" s="2">
        <f t="shared" si="98"/>
        <v>38.01</v>
      </c>
      <c r="J3147" s="71">
        <f t="shared" si="97"/>
        <v>629863.71</v>
      </c>
    </row>
    <row r="3148" spans="1:10" x14ac:dyDescent="0.25">
      <c r="A3148" s="28">
        <v>8</v>
      </c>
      <c r="B3148" s="28">
        <v>9</v>
      </c>
      <c r="C3148" s="12" t="s">
        <v>13</v>
      </c>
      <c r="D3148" s="69">
        <f>'Actual Solar Data'!M3138</f>
        <v>22328</v>
      </c>
      <c r="E3148" s="59">
        <f>whlsecost_hourly_4002_201808!C209</f>
        <v>43321</v>
      </c>
      <c r="F3148" s="89">
        <f>whlsecost_hourly_4002_201808!D209</f>
        <v>11</v>
      </c>
      <c r="G3148" s="2">
        <f>whlsecost_hourly_4002_201808!F209</f>
        <v>32.22</v>
      </c>
      <c r="H3148" s="2">
        <f>whlsecost_hourly_4002_201808!X209</f>
        <v>0.8600000000000001</v>
      </c>
      <c r="I3148" s="2">
        <f t="shared" si="98"/>
        <v>33.08</v>
      </c>
      <c r="J3148" s="71">
        <f t="shared" si="97"/>
        <v>738610.24</v>
      </c>
    </row>
    <row r="3149" spans="1:10" x14ac:dyDescent="0.25">
      <c r="A3149" s="28">
        <v>8</v>
      </c>
      <c r="B3149" s="28">
        <v>9</v>
      </c>
      <c r="C3149" s="12" t="s">
        <v>14</v>
      </c>
      <c r="D3149" s="69">
        <f>'Actual Solar Data'!M3139</f>
        <v>20701</v>
      </c>
      <c r="E3149" s="59">
        <f>whlsecost_hourly_4002_201808!C210</f>
        <v>43321</v>
      </c>
      <c r="F3149" s="89">
        <f>whlsecost_hourly_4002_201808!D210</f>
        <v>12</v>
      </c>
      <c r="G3149" s="2">
        <f>whlsecost_hourly_4002_201808!F210</f>
        <v>36.29</v>
      </c>
      <c r="H3149" s="2">
        <f>whlsecost_hourly_4002_201808!X210</f>
        <v>0.85000000000000009</v>
      </c>
      <c r="I3149" s="2">
        <f t="shared" si="98"/>
        <v>37.14</v>
      </c>
      <c r="J3149" s="71">
        <f t="shared" si="97"/>
        <v>768835.14</v>
      </c>
    </row>
    <row r="3150" spans="1:10" x14ac:dyDescent="0.25">
      <c r="A3150" s="28">
        <v>8</v>
      </c>
      <c r="B3150" s="28">
        <v>9</v>
      </c>
      <c r="C3150" s="12" t="s">
        <v>15</v>
      </c>
      <c r="D3150" s="69">
        <f>'Actual Solar Data'!M3140</f>
        <v>21763</v>
      </c>
      <c r="E3150" s="59">
        <f>whlsecost_hourly_4002_201808!C211</f>
        <v>43321</v>
      </c>
      <c r="F3150" s="89">
        <f>whlsecost_hourly_4002_201808!D211</f>
        <v>13</v>
      </c>
      <c r="G3150" s="2">
        <f>whlsecost_hourly_4002_201808!F211</f>
        <v>37.81</v>
      </c>
      <c r="H3150" s="2">
        <f>whlsecost_hourly_4002_201808!X211</f>
        <v>0.82000000000000006</v>
      </c>
      <c r="I3150" s="2">
        <f t="shared" si="98"/>
        <v>38.630000000000003</v>
      </c>
      <c r="J3150" s="71">
        <f t="shared" si="97"/>
        <v>840704.69000000006</v>
      </c>
    </row>
    <row r="3151" spans="1:10" x14ac:dyDescent="0.25">
      <c r="A3151" s="28">
        <v>8</v>
      </c>
      <c r="B3151" s="28">
        <v>9</v>
      </c>
      <c r="C3151" s="12" t="s">
        <v>16</v>
      </c>
      <c r="D3151" s="69">
        <f>'Actual Solar Data'!M3141</f>
        <v>23353</v>
      </c>
      <c r="E3151" s="59">
        <f>whlsecost_hourly_4002_201808!C212</f>
        <v>43321</v>
      </c>
      <c r="F3151" s="89">
        <f>whlsecost_hourly_4002_201808!D212</f>
        <v>14</v>
      </c>
      <c r="G3151" s="2">
        <f>whlsecost_hourly_4002_201808!F212</f>
        <v>43.58</v>
      </c>
      <c r="H3151" s="2">
        <f>whlsecost_hourly_4002_201808!X212</f>
        <v>0.83000000000000007</v>
      </c>
      <c r="I3151" s="2">
        <f t="shared" si="98"/>
        <v>44.41</v>
      </c>
      <c r="J3151" s="71">
        <f t="shared" si="97"/>
        <v>1037106.7299999999</v>
      </c>
    </row>
    <row r="3152" spans="1:10" x14ac:dyDescent="0.25">
      <c r="A3152" s="28">
        <v>8</v>
      </c>
      <c r="B3152" s="28">
        <v>9</v>
      </c>
      <c r="C3152" s="12" t="s">
        <v>17</v>
      </c>
      <c r="D3152" s="69">
        <f>'Actual Solar Data'!M3142</f>
        <v>21842</v>
      </c>
      <c r="E3152" s="59">
        <f>whlsecost_hourly_4002_201808!C213</f>
        <v>43321</v>
      </c>
      <c r="F3152" s="89">
        <f>whlsecost_hourly_4002_201808!D213</f>
        <v>15</v>
      </c>
      <c r="G3152" s="2">
        <f>whlsecost_hourly_4002_201808!F213</f>
        <v>46.84</v>
      </c>
      <c r="H3152" s="2">
        <f>whlsecost_hourly_4002_201808!X213</f>
        <v>1.08</v>
      </c>
      <c r="I3152" s="2">
        <f t="shared" si="98"/>
        <v>47.92</v>
      </c>
      <c r="J3152" s="71">
        <f t="shared" si="97"/>
        <v>1046668.64</v>
      </c>
    </row>
    <row r="3153" spans="1:10" x14ac:dyDescent="0.25">
      <c r="A3153" s="28">
        <v>8</v>
      </c>
      <c r="B3153" s="28">
        <v>9</v>
      </c>
      <c r="C3153" s="12" t="s">
        <v>18</v>
      </c>
      <c r="D3153" s="69">
        <f>'Actual Solar Data'!M3143</f>
        <v>20183</v>
      </c>
      <c r="E3153" s="59">
        <f>whlsecost_hourly_4002_201808!C214</f>
        <v>43321</v>
      </c>
      <c r="F3153" s="89">
        <f>whlsecost_hourly_4002_201808!D214</f>
        <v>16</v>
      </c>
      <c r="G3153" s="2">
        <f>whlsecost_hourly_4002_201808!F214</f>
        <v>49.09</v>
      </c>
      <c r="H3153" s="2">
        <f>whlsecost_hourly_4002_201808!X214</f>
        <v>0.89000000000000012</v>
      </c>
      <c r="I3153" s="2">
        <f t="shared" si="98"/>
        <v>49.980000000000004</v>
      </c>
      <c r="J3153" s="71">
        <f t="shared" si="97"/>
        <v>1008746.3400000001</v>
      </c>
    </row>
    <row r="3154" spans="1:10" x14ac:dyDescent="0.25">
      <c r="A3154" s="28">
        <v>8</v>
      </c>
      <c r="B3154" s="28">
        <v>9</v>
      </c>
      <c r="C3154" s="12" t="s">
        <v>19</v>
      </c>
      <c r="D3154" s="69">
        <f>'Actual Solar Data'!M3144</f>
        <v>13910</v>
      </c>
      <c r="E3154" s="59">
        <f>whlsecost_hourly_4002_201808!C215</f>
        <v>43321</v>
      </c>
      <c r="F3154" s="89">
        <f>whlsecost_hourly_4002_201808!D215</f>
        <v>17</v>
      </c>
      <c r="G3154" s="2">
        <f>whlsecost_hourly_4002_201808!F215</f>
        <v>59.11</v>
      </c>
      <c r="H3154" s="2">
        <f>whlsecost_hourly_4002_201808!X215</f>
        <v>0.96000000000000008</v>
      </c>
      <c r="I3154" s="2">
        <f t="shared" si="98"/>
        <v>60.07</v>
      </c>
      <c r="J3154" s="71">
        <f t="shared" si="97"/>
        <v>835573.7</v>
      </c>
    </row>
    <row r="3155" spans="1:10" x14ac:dyDescent="0.25">
      <c r="A3155" s="28">
        <v>8</v>
      </c>
      <c r="B3155" s="28">
        <v>9</v>
      </c>
      <c r="C3155" s="12" t="s">
        <v>20</v>
      </c>
      <c r="D3155" s="69">
        <f>'Actual Solar Data'!M3145</f>
        <v>7725</v>
      </c>
      <c r="E3155" s="59">
        <f>whlsecost_hourly_4002_201808!C216</f>
        <v>43321</v>
      </c>
      <c r="F3155" s="89">
        <f>whlsecost_hourly_4002_201808!D216</f>
        <v>18</v>
      </c>
      <c r="G3155" s="2">
        <f>whlsecost_hourly_4002_201808!F216</f>
        <v>73.25</v>
      </c>
      <c r="H3155" s="2">
        <f>whlsecost_hourly_4002_201808!X216</f>
        <v>1</v>
      </c>
      <c r="I3155" s="2">
        <f t="shared" si="98"/>
        <v>74.25</v>
      </c>
      <c r="J3155" s="71">
        <f t="shared" ref="J3155:J3218" si="99">D3155*I3155</f>
        <v>573581.25</v>
      </c>
    </row>
    <row r="3156" spans="1:10" x14ac:dyDescent="0.25">
      <c r="A3156" s="28">
        <v>8</v>
      </c>
      <c r="B3156" s="28">
        <v>9</v>
      </c>
      <c r="C3156" s="12" t="s">
        <v>21</v>
      </c>
      <c r="D3156" s="69">
        <f>'Actual Solar Data'!M3146</f>
        <v>2647</v>
      </c>
      <c r="E3156" s="59">
        <f>whlsecost_hourly_4002_201808!C217</f>
        <v>43321</v>
      </c>
      <c r="F3156" s="89">
        <f>whlsecost_hourly_4002_201808!D217</f>
        <v>19</v>
      </c>
      <c r="G3156" s="2">
        <f>whlsecost_hourly_4002_201808!F217</f>
        <v>74.180000000000007</v>
      </c>
      <c r="H3156" s="2">
        <f>whlsecost_hourly_4002_201808!X217</f>
        <v>1.1499999999999999</v>
      </c>
      <c r="I3156" s="2">
        <f t="shared" si="98"/>
        <v>75.330000000000013</v>
      </c>
      <c r="J3156" s="71">
        <f t="shared" si="99"/>
        <v>199398.51000000004</v>
      </c>
    </row>
    <row r="3157" spans="1:10" x14ac:dyDescent="0.25">
      <c r="A3157" s="28">
        <v>8</v>
      </c>
      <c r="B3157" s="28">
        <v>9</v>
      </c>
      <c r="C3157" s="12" t="s">
        <v>22</v>
      </c>
      <c r="D3157" s="69">
        <f>'Actual Solar Data'!M3147</f>
        <v>490</v>
      </c>
      <c r="E3157" s="59">
        <f>whlsecost_hourly_4002_201808!C218</f>
        <v>43321</v>
      </c>
      <c r="F3157" s="89">
        <f>whlsecost_hourly_4002_201808!D218</f>
        <v>20</v>
      </c>
      <c r="G3157" s="2">
        <f>whlsecost_hourly_4002_201808!F218</f>
        <v>52.33</v>
      </c>
      <c r="H3157" s="2">
        <f>whlsecost_hourly_4002_201808!X218</f>
        <v>0.89</v>
      </c>
      <c r="I3157" s="2">
        <f t="shared" si="98"/>
        <v>53.22</v>
      </c>
      <c r="J3157" s="71">
        <f t="shared" si="99"/>
        <v>26077.8</v>
      </c>
    </row>
    <row r="3158" spans="1:10" x14ac:dyDescent="0.25">
      <c r="A3158" s="28">
        <v>8</v>
      </c>
      <c r="B3158" s="28">
        <v>9</v>
      </c>
      <c r="C3158" s="12" t="s">
        <v>23</v>
      </c>
      <c r="D3158" s="69">
        <f>'Actual Solar Data'!M3148</f>
        <v>0</v>
      </c>
      <c r="E3158" s="59">
        <f>whlsecost_hourly_4002_201808!C219</f>
        <v>43321</v>
      </c>
      <c r="F3158" s="89">
        <f>whlsecost_hourly_4002_201808!D219</f>
        <v>21</v>
      </c>
      <c r="G3158" s="2">
        <f>whlsecost_hourly_4002_201808!F219</f>
        <v>42.03</v>
      </c>
      <c r="H3158" s="2">
        <f>whlsecost_hourly_4002_201808!X219</f>
        <v>0.84000000000000008</v>
      </c>
      <c r="I3158" s="2">
        <f t="shared" si="98"/>
        <v>42.870000000000005</v>
      </c>
      <c r="J3158" s="71">
        <f t="shared" si="99"/>
        <v>0</v>
      </c>
    </row>
    <row r="3159" spans="1:10" x14ac:dyDescent="0.25">
      <c r="A3159" s="28">
        <v>8</v>
      </c>
      <c r="B3159" s="28">
        <v>9</v>
      </c>
      <c r="C3159" s="12" t="s">
        <v>24</v>
      </c>
      <c r="D3159" s="69">
        <f>'Actual Solar Data'!M3149</f>
        <v>0</v>
      </c>
      <c r="E3159" s="59">
        <f>whlsecost_hourly_4002_201808!C220</f>
        <v>43321</v>
      </c>
      <c r="F3159" s="89">
        <f>whlsecost_hourly_4002_201808!D220</f>
        <v>22</v>
      </c>
      <c r="G3159" s="2">
        <f>whlsecost_hourly_4002_201808!F220</f>
        <v>35.57</v>
      </c>
      <c r="H3159" s="2">
        <f>whlsecost_hourly_4002_201808!X220</f>
        <v>0.88000000000000012</v>
      </c>
      <c r="I3159" s="2">
        <f t="shared" si="98"/>
        <v>36.450000000000003</v>
      </c>
      <c r="J3159" s="71">
        <f t="shared" si="99"/>
        <v>0</v>
      </c>
    </row>
    <row r="3160" spans="1:10" x14ac:dyDescent="0.25">
      <c r="A3160" s="28">
        <v>8</v>
      </c>
      <c r="B3160" s="28">
        <v>9</v>
      </c>
      <c r="C3160" s="12" t="s">
        <v>25</v>
      </c>
      <c r="D3160" s="69">
        <f>'Actual Solar Data'!M3150</f>
        <v>0</v>
      </c>
      <c r="E3160" s="59">
        <f>whlsecost_hourly_4002_201808!C221</f>
        <v>43321</v>
      </c>
      <c r="F3160" s="89">
        <f>whlsecost_hourly_4002_201808!D221</f>
        <v>23</v>
      </c>
      <c r="G3160" s="2">
        <f>whlsecost_hourly_4002_201808!F221</f>
        <v>27.82</v>
      </c>
      <c r="H3160" s="2">
        <f>whlsecost_hourly_4002_201808!X221</f>
        <v>1</v>
      </c>
      <c r="I3160" s="2">
        <f t="shared" si="98"/>
        <v>28.82</v>
      </c>
      <c r="J3160" s="71">
        <f t="shared" si="99"/>
        <v>0</v>
      </c>
    </row>
    <row r="3161" spans="1:10" x14ac:dyDescent="0.25">
      <c r="A3161" s="28">
        <v>8</v>
      </c>
      <c r="B3161" s="28">
        <v>9</v>
      </c>
      <c r="C3161" s="12" t="s">
        <v>26</v>
      </c>
      <c r="D3161" s="69">
        <f>'Actual Solar Data'!M3151</f>
        <v>0</v>
      </c>
      <c r="E3161" s="59">
        <f>whlsecost_hourly_4002_201808!C222</f>
        <v>43321</v>
      </c>
      <c r="F3161" s="89">
        <f>whlsecost_hourly_4002_201808!D222</f>
        <v>24</v>
      </c>
      <c r="G3161" s="2">
        <f>whlsecost_hourly_4002_201808!F222</f>
        <v>25.93</v>
      </c>
      <c r="H3161" s="2">
        <f>whlsecost_hourly_4002_201808!X222</f>
        <v>0.44000000000000006</v>
      </c>
      <c r="I3161" s="2">
        <f t="shared" si="98"/>
        <v>26.37</v>
      </c>
      <c r="J3161" s="71">
        <f t="shared" si="99"/>
        <v>0</v>
      </c>
    </row>
    <row r="3162" spans="1:10" x14ac:dyDescent="0.25">
      <c r="A3162" s="28">
        <v>8</v>
      </c>
      <c r="B3162" s="28">
        <v>10</v>
      </c>
      <c r="C3162" s="12" t="s">
        <v>3</v>
      </c>
      <c r="D3162" s="69">
        <f>'Actual Solar Data'!M3152</f>
        <v>0</v>
      </c>
      <c r="E3162" s="59">
        <f>whlsecost_hourly_4002_201808!C223</f>
        <v>43322</v>
      </c>
      <c r="F3162" s="89">
        <f>whlsecost_hourly_4002_201808!D223</f>
        <v>1</v>
      </c>
      <c r="G3162" s="2">
        <f>whlsecost_hourly_4002_201808!F223</f>
        <v>25.69</v>
      </c>
      <c r="H3162" s="2">
        <f>whlsecost_hourly_4002_201808!X223</f>
        <v>0.39</v>
      </c>
      <c r="I3162" s="2">
        <f t="shared" si="98"/>
        <v>26.080000000000002</v>
      </c>
      <c r="J3162" s="71">
        <f t="shared" si="99"/>
        <v>0</v>
      </c>
    </row>
    <row r="3163" spans="1:10" x14ac:dyDescent="0.25">
      <c r="A3163" s="28">
        <v>8</v>
      </c>
      <c r="B3163" s="28">
        <v>10</v>
      </c>
      <c r="C3163" s="12" t="s">
        <v>4</v>
      </c>
      <c r="D3163" s="69">
        <f>'Actual Solar Data'!M3153</f>
        <v>0</v>
      </c>
      <c r="E3163" s="59">
        <f>whlsecost_hourly_4002_201808!C224</f>
        <v>43322</v>
      </c>
      <c r="F3163" s="89">
        <f>whlsecost_hourly_4002_201808!D224</f>
        <v>2</v>
      </c>
      <c r="G3163" s="2">
        <f>whlsecost_hourly_4002_201808!F224</f>
        <v>24.74</v>
      </c>
      <c r="H3163" s="2">
        <f>whlsecost_hourly_4002_201808!X224</f>
        <v>0.37</v>
      </c>
      <c r="I3163" s="2">
        <f t="shared" si="98"/>
        <v>25.11</v>
      </c>
      <c r="J3163" s="71">
        <f t="shared" si="99"/>
        <v>0</v>
      </c>
    </row>
    <row r="3164" spans="1:10" x14ac:dyDescent="0.25">
      <c r="A3164" s="28">
        <v>8</v>
      </c>
      <c r="B3164" s="28">
        <v>10</v>
      </c>
      <c r="C3164" s="12" t="s">
        <v>5</v>
      </c>
      <c r="D3164" s="69">
        <f>'Actual Solar Data'!M3154</f>
        <v>0</v>
      </c>
      <c r="E3164" s="59">
        <f>whlsecost_hourly_4002_201808!C225</f>
        <v>43322</v>
      </c>
      <c r="F3164" s="89">
        <f>whlsecost_hourly_4002_201808!D225</f>
        <v>3</v>
      </c>
      <c r="G3164" s="2">
        <f>whlsecost_hourly_4002_201808!F225</f>
        <v>22.48</v>
      </c>
      <c r="H3164" s="2">
        <f>whlsecost_hourly_4002_201808!X225</f>
        <v>0.35</v>
      </c>
      <c r="I3164" s="2">
        <f t="shared" si="98"/>
        <v>22.830000000000002</v>
      </c>
      <c r="J3164" s="71">
        <f t="shared" si="99"/>
        <v>0</v>
      </c>
    </row>
    <row r="3165" spans="1:10" x14ac:dyDescent="0.25">
      <c r="A3165" s="28">
        <v>8</v>
      </c>
      <c r="B3165" s="28">
        <v>10</v>
      </c>
      <c r="C3165" s="12" t="s">
        <v>6</v>
      </c>
      <c r="D3165" s="69">
        <f>'Actual Solar Data'!M3155</f>
        <v>0</v>
      </c>
      <c r="E3165" s="59">
        <f>whlsecost_hourly_4002_201808!C226</f>
        <v>43322</v>
      </c>
      <c r="F3165" s="89">
        <f>whlsecost_hourly_4002_201808!D226</f>
        <v>4</v>
      </c>
      <c r="G3165" s="2">
        <f>whlsecost_hourly_4002_201808!F226</f>
        <v>20.47</v>
      </c>
      <c r="H3165" s="2">
        <f>whlsecost_hourly_4002_201808!X226</f>
        <v>0.39</v>
      </c>
      <c r="I3165" s="2">
        <f t="shared" si="98"/>
        <v>20.86</v>
      </c>
      <c r="J3165" s="71">
        <f t="shared" si="99"/>
        <v>0</v>
      </c>
    </row>
    <row r="3166" spans="1:10" x14ac:dyDescent="0.25">
      <c r="A3166" s="28">
        <v>8</v>
      </c>
      <c r="B3166" s="28">
        <v>10</v>
      </c>
      <c r="C3166" s="12" t="s">
        <v>7</v>
      </c>
      <c r="D3166" s="69">
        <f>'Actual Solar Data'!M3156</f>
        <v>0</v>
      </c>
      <c r="E3166" s="59">
        <f>whlsecost_hourly_4002_201808!C227</f>
        <v>43322</v>
      </c>
      <c r="F3166" s="89">
        <f>whlsecost_hourly_4002_201808!D227</f>
        <v>5</v>
      </c>
      <c r="G3166" s="2">
        <f>whlsecost_hourly_4002_201808!F227</f>
        <v>21.41</v>
      </c>
      <c r="H3166" s="2">
        <f>whlsecost_hourly_4002_201808!X227</f>
        <v>0.38</v>
      </c>
      <c r="I3166" s="2">
        <f t="shared" si="98"/>
        <v>21.79</v>
      </c>
      <c r="J3166" s="71">
        <f t="shared" si="99"/>
        <v>0</v>
      </c>
    </row>
    <row r="3167" spans="1:10" x14ac:dyDescent="0.25">
      <c r="A3167" s="28">
        <v>8</v>
      </c>
      <c r="B3167" s="28">
        <v>10</v>
      </c>
      <c r="C3167" s="12" t="s">
        <v>8</v>
      </c>
      <c r="D3167" s="69">
        <f>'Actual Solar Data'!M3157</f>
        <v>1</v>
      </c>
      <c r="E3167" s="59">
        <f>whlsecost_hourly_4002_201808!C228</f>
        <v>43322</v>
      </c>
      <c r="F3167" s="89">
        <f>whlsecost_hourly_4002_201808!D228</f>
        <v>6</v>
      </c>
      <c r="G3167" s="2">
        <f>whlsecost_hourly_4002_201808!F228</f>
        <v>17.34</v>
      </c>
      <c r="H3167" s="2">
        <f>whlsecost_hourly_4002_201808!X228</f>
        <v>0.44</v>
      </c>
      <c r="I3167" s="2">
        <f t="shared" si="98"/>
        <v>17.78</v>
      </c>
      <c r="J3167" s="71">
        <f t="shared" si="99"/>
        <v>17.78</v>
      </c>
    </row>
    <row r="3168" spans="1:10" x14ac:dyDescent="0.25">
      <c r="A3168" s="28">
        <v>8</v>
      </c>
      <c r="B3168" s="28">
        <v>10</v>
      </c>
      <c r="C3168" s="12" t="s">
        <v>9</v>
      </c>
      <c r="D3168" s="69">
        <f>'Actual Solar Data'!M3158</f>
        <v>1278</v>
      </c>
      <c r="E3168" s="59">
        <f>whlsecost_hourly_4002_201808!C229</f>
        <v>43322</v>
      </c>
      <c r="F3168" s="89">
        <f>whlsecost_hourly_4002_201808!D229</f>
        <v>7</v>
      </c>
      <c r="G3168" s="2">
        <f>whlsecost_hourly_4002_201808!F229</f>
        <v>21.04</v>
      </c>
      <c r="H3168" s="2">
        <f>whlsecost_hourly_4002_201808!X229</f>
        <v>0.5</v>
      </c>
      <c r="I3168" s="2">
        <f t="shared" si="98"/>
        <v>21.54</v>
      </c>
      <c r="J3168" s="71">
        <f t="shared" si="99"/>
        <v>27528.12</v>
      </c>
    </row>
    <row r="3169" spans="1:10" x14ac:dyDescent="0.25">
      <c r="A3169" s="28">
        <v>8</v>
      </c>
      <c r="B3169" s="28">
        <v>10</v>
      </c>
      <c r="C3169" s="12" t="s">
        <v>10</v>
      </c>
      <c r="D3169" s="69">
        <f>'Actual Solar Data'!M3159</f>
        <v>6462</v>
      </c>
      <c r="E3169" s="59">
        <f>whlsecost_hourly_4002_201808!C230</f>
        <v>43322</v>
      </c>
      <c r="F3169" s="89">
        <f>whlsecost_hourly_4002_201808!D230</f>
        <v>8</v>
      </c>
      <c r="G3169" s="2">
        <f>whlsecost_hourly_4002_201808!F230</f>
        <v>22.65</v>
      </c>
      <c r="H3169" s="2">
        <f>whlsecost_hourly_4002_201808!X230</f>
        <v>1.08</v>
      </c>
      <c r="I3169" s="2">
        <f t="shared" si="98"/>
        <v>23.729999999999997</v>
      </c>
      <c r="J3169" s="71">
        <f t="shared" si="99"/>
        <v>153343.25999999998</v>
      </c>
    </row>
    <row r="3170" spans="1:10" x14ac:dyDescent="0.25">
      <c r="A3170" s="28">
        <v>8</v>
      </c>
      <c r="B3170" s="28">
        <v>10</v>
      </c>
      <c r="C3170" s="12" t="s">
        <v>11</v>
      </c>
      <c r="D3170" s="69">
        <f>'Actual Solar Data'!M3160</f>
        <v>12585</v>
      </c>
      <c r="E3170" s="59">
        <f>whlsecost_hourly_4002_201808!C231</f>
        <v>43322</v>
      </c>
      <c r="F3170" s="89">
        <f>whlsecost_hourly_4002_201808!D231</f>
        <v>9</v>
      </c>
      <c r="G3170" s="2">
        <f>whlsecost_hourly_4002_201808!F231</f>
        <v>26.39</v>
      </c>
      <c r="H3170" s="2">
        <f>whlsecost_hourly_4002_201808!X231</f>
        <v>1.01</v>
      </c>
      <c r="I3170" s="2">
        <f t="shared" si="98"/>
        <v>27.400000000000002</v>
      </c>
      <c r="J3170" s="71">
        <f t="shared" si="99"/>
        <v>344829</v>
      </c>
    </row>
    <row r="3171" spans="1:10" x14ac:dyDescent="0.25">
      <c r="A3171" s="28">
        <v>8</v>
      </c>
      <c r="B3171" s="28">
        <v>10</v>
      </c>
      <c r="C3171" s="12" t="s">
        <v>12</v>
      </c>
      <c r="D3171" s="69">
        <f>'Actual Solar Data'!M3161</f>
        <v>15751</v>
      </c>
      <c r="E3171" s="59">
        <f>whlsecost_hourly_4002_201808!C232</f>
        <v>43322</v>
      </c>
      <c r="F3171" s="89">
        <f>whlsecost_hourly_4002_201808!D232</f>
        <v>10</v>
      </c>
      <c r="G3171" s="2">
        <f>whlsecost_hourly_4002_201808!F232</f>
        <v>28.43</v>
      </c>
      <c r="H3171" s="2">
        <f>whlsecost_hourly_4002_201808!X232</f>
        <v>0.96</v>
      </c>
      <c r="I3171" s="2">
        <f t="shared" ref="I3171:I3234" si="100">SUM(G3171:H3171)</f>
        <v>29.39</v>
      </c>
      <c r="J3171" s="71">
        <f t="shared" si="99"/>
        <v>462921.89</v>
      </c>
    </row>
    <row r="3172" spans="1:10" x14ac:dyDescent="0.25">
      <c r="A3172" s="28">
        <v>8</v>
      </c>
      <c r="B3172" s="28">
        <v>10</v>
      </c>
      <c r="C3172" s="12" t="s">
        <v>13</v>
      </c>
      <c r="D3172" s="69">
        <f>'Actual Solar Data'!M3162</f>
        <v>21867</v>
      </c>
      <c r="E3172" s="59">
        <f>whlsecost_hourly_4002_201808!C233</f>
        <v>43322</v>
      </c>
      <c r="F3172" s="89">
        <f>whlsecost_hourly_4002_201808!D233</f>
        <v>11</v>
      </c>
      <c r="G3172" s="2">
        <f>whlsecost_hourly_4002_201808!F233</f>
        <v>58.91</v>
      </c>
      <c r="H3172" s="2">
        <f>whlsecost_hourly_4002_201808!X233</f>
        <v>1.19</v>
      </c>
      <c r="I3172" s="2">
        <f t="shared" si="100"/>
        <v>60.099999999999994</v>
      </c>
      <c r="J3172" s="71">
        <f t="shared" si="99"/>
        <v>1314206.7</v>
      </c>
    </row>
    <row r="3173" spans="1:10" x14ac:dyDescent="0.25">
      <c r="A3173" s="28">
        <v>8</v>
      </c>
      <c r="B3173" s="28">
        <v>10</v>
      </c>
      <c r="C3173" s="12" t="s">
        <v>14</v>
      </c>
      <c r="D3173" s="69">
        <f>'Actual Solar Data'!M3163</f>
        <v>26728</v>
      </c>
      <c r="E3173" s="59">
        <f>whlsecost_hourly_4002_201808!C234</f>
        <v>43322</v>
      </c>
      <c r="F3173" s="89">
        <f>whlsecost_hourly_4002_201808!D234</f>
        <v>12</v>
      </c>
      <c r="G3173" s="2">
        <f>whlsecost_hourly_4002_201808!F234</f>
        <v>54.1</v>
      </c>
      <c r="H3173" s="2">
        <f>whlsecost_hourly_4002_201808!X234</f>
        <v>0.98</v>
      </c>
      <c r="I3173" s="2">
        <f t="shared" si="100"/>
        <v>55.08</v>
      </c>
      <c r="J3173" s="71">
        <f t="shared" si="99"/>
        <v>1472178.24</v>
      </c>
    </row>
    <row r="3174" spans="1:10" x14ac:dyDescent="0.25">
      <c r="A3174" s="28">
        <v>8</v>
      </c>
      <c r="B3174" s="28">
        <v>10</v>
      </c>
      <c r="C3174" s="12" t="s">
        <v>15</v>
      </c>
      <c r="D3174" s="69">
        <f>'Actual Solar Data'!M3164</f>
        <v>28146</v>
      </c>
      <c r="E3174" s="59">
        <f>whlsecost_hourly_4002_201808!C235</f>
        <v>43322</v>
      </c>
      <c r="F3174" s="89">
        <f>whlsecost_hourly_4002_201808!D235</f>
        <v>13</v>
      </c>
      <c r="G3174" s="2">
        <f>whlsecost_hourly_4002_201808!F235</f>
        <v>47.92</v>
      </c>
      <c r="H3174" s="2">
        <f>whlsecost_hourly_4002_201808!X235</f>
        <v>0.99</v>
      </c>
      <c r="I3174" s="2">
        <f t="shared" si="100"/>
        <v>48.910000000000004</v>
      </c>
      <c r="J3174" s="71">
        <f t="shared" si="99"/>
        <v>1376620.86</v>
      </c>
    </row>
    <row r="3175" spans="1:10" x14ac:dyDescent="0.25">
      <c r="A3175" s="28">
        <v>8</v>
      </c>
      <c r="B3175" s="28">
        <v>10</v>
      </c>
      <c r="C3175" s="12" t="s">
        <v>16</v>
      </c>
      <c r="D3175" s="69">
        <f>'Actual Solar Data'!M3165</f>
        <v>28285</v>
      </c>
      <c r="E3175" s="59">
        <f>whlsecost_hourly_4002_201808!C236</f>
        <v>43322</v>
      </c>
      <c r="F3175" s="89">
        <f>whlsecost_hourly_4002_201808!D236</f>
        <v>14</v>
      </c>
      <c r="G3175" s="2">
        <f>whlsecost_hourly_4002_201808!F236</f>
        <v>53.03</v>
      </c>
      <c r="H3175" s="2">
        <f>whlsecost_hourly_4002_201808!X236</f>
        <v>1</v>
      </c>
      <c r="I3175" s="2">
        <f t="shared" si="100"/>
        <v>54.03</v>
      </c>
      <c r="J3175" s="71">
        <f t="shared" si="99"/>
        <v>1528238.55</v>
      </c>
    </row>
    <row r="3176" spans="1:10" x14ac:dyDescent="0.25">
      <c r="A3176" s="28">
        <v>8</v>
      </c>
      <c r="B3176" s="28">
        <v>10</v>
      </c>
      <c r="C3176" s="12" t="s">
        <v>17</v>
      </c>
      <c r="D3176" s="69">
        <f>'Actual Solar Data'!M3166</f>
        <v>26455</v>
      </c>
      <c r="E3176" s="59">
        <f>whlsecost_hourly_4002_201808!C237</f>
        <v>43322</v>
      </c>
      <c r="F3176" s="89">
        <f>whlsecost_hourly_4002_201808!D237</f>
        <v>15</v>
      </c>
      <c r="G3176" s="2">
        <f>whlsecost_hourly_4002_201808!F237</f>
        <v>57.42</v>
      </c>
      <c r="H3176" s="2">
        <f>whlsecost_hourly_4002_201808!X237</f>
        <v>0.92999999999999994</v>
      </c>
      <c r="I3176" s="2">
        <f t="shared" si="100"/>
        <v>58.35</v>
      </c>
      <c r="J3176" s="71">
        <f t="shared" si="99"/>
        <v>1543649.25</v>
      </c>
    </row>
    <row r="3177" spans="1:10" x14ac:dyDescent="0.25">
      <c r="A3177" s="28">
        <v>8</v>
      </c>
      <c r="B3177" s="28">
        <v>10</v>
      </c>
      <c r="C3177" s="12" t="s">
        <v>18</v>
      </c>
      <c r="D3177" s="69">
        <f>'Actual Solar Data'!M3167</f>
        <v>22774</v>
      </c>
      <c r="E3177" s="59">
        <f>whlsecost_hourly_4002_201808!C238</f>
        <v>43322</v>
      </c>
      <c r="F3177" s="89">
        <f>whlsecost_hourly_4002_201808!D238</f>
        <v>16</v>
      </c>
      <c r="G3177" s="2">
        <f>whlsecost_hourly_4002_201808!F238</f>
        <v>53.78</v>
      </c>
      <c r="H3177" s="2">
        <f>whlsecost_hourly_4002_201808!X238</f>
        <v>1</v>
      </c>
      <c r="I3177" s="2">
        <f t="shared" si="100"/>
        <v>54.78</v>
      </c>
      <c r="J3177" s="71">
        <f t="shared" si="99"/>
        <v>1247559.72</v>
      </c>
    </row>
    <row r="3178" spans="1:10" x14ac:dyDescent="0.25">
      <c r="A3178" s="28">
        <v>8</v>
      </c>
      <c r="B3178" s="28">
        <v>10</v>
      </c>
      <c r="C3178" s="12" t="s">
        <v>19</v>
      </c>
      <c r="D3178" s="69">
        <f>'Actual Solar Data'!M3168</f>
        <v>16826</v>
      </c>
      <c r="E3178" s="59">
        <f>whlsecost_hourly_4002_201808!C239</f>
        <v>43322</v>
      </c>
      <c r="F3178" s="89">
        <f>whlsecost_hourly_4002_201808!D239</f>
        <v>17</v>
      </c>
      <c r="G3178" s="2">
        <f>whlsecost_hourly_4002_201808!F239</f>
        <v>53.86</v>
      </c>
      <c r="H3178" s="2">
        <f>whlsecost_hourly_4002_201808!X239</f>
        <v>1.02</v>
      </c>
      <c r="I3178" s="2">
        <f t="shared" si="100"/>
        <v>54.88</v>
      </c>
      <c r="J3178" s="71">
        <f t="shared" si="99"/>
        <v>923410.88</v>
      </c>
    </row>
    <row r="3179" spans="1:10" x14ac:dyDescent="0.25">
      <c r="A3179" s="28">
        <v>8</v>
      </c>
      <c r="B3179" s="28">
        <v>10</v>
      </c>
      <c r="C3179" s="12" t="s">
        <v>20</v>
      </c>
      <c r="D3179" s="69">
        <f>'Actual Solar Data'!M3169</f>
        <v>8936</v>
      </c>
      <c r="E3179" s="59">
        <f>whlsecost_hourly_4002_201808!C240</f>
        <v>43322</v>
      </c>
      <c r="F3179" s="89">
        <f>whlsecost_hourly_4002_201808!D240</f>
        <v>18</v>
      </c>
      <c r="G3179" s="2">
        <f>whlsecost_hourly_4002_201808!F240</f>
        <v>55.39</v>
      </c>
      <c r="H3179" s="2">
        <f>whlsecost_hourly_4002_201808!X240</f>
        <v>1</v>
      </c>
      <c r="I3179" s="2">
        <f t="shared" si="100"/>
        <v>56.39</v>
      </c>
      <c r="J3179" s="71">
        <f t="shared" si="99"/>
        <v>503901.04</v>
      </c>
    </row>
    <row r="3180" spans="1:10" x14ac:dyDescent="0.25">
      <c r="A3180" s="28">
        <v>8</v>
      </c>
      <c r="B3180" s="28">
        <v>10</v>
      </c>
      <c r="C3180" s="12" t="s">
        <v>21</v>
      </c>
      <c r="D3180" s="69">
        <f>'Actual Solar Data'!M3170</f>
        <v>3546</v>
      </c>
      <c r="E3180" s="59">
        <f>whlsecost_hourly_4002_201808!C241</f>
        <v>43322</v>
      </c>
      <c r="F3180" s="89">
        <f>whlsecost_hourly_4002_201808!D241</f>
        <v>19</v>
      </c>
      <c r="G3180" s="2">
        <f>whlsecost_hourly_4002_201808!F241</f>
        <v>47.35</v>
      </c>
      <c r="H3180" s="2">
        <f>whlsecost_hourly_4002_201808!X241</f>
        <v>0.92999999999999994</v>
      </c>
      <c r="I3180" s="2">
        <f t="shared" si="100"/>
        <v>48.28</v>
      </c>
      <c r="J3180" s="71">
        <f t="shared" si="99"/>
        <v>171200.88</v>
      </c>
    </row>
    <row r="3181" spans="1:10" x14ac:dyDescent="0.25">
      <c r="A3181" s="28">
        <v>8</v>
      </c>
      <c r="B3181" s="28">
        <v>10</v>
      </c>
      <c r="C3181" s="12" t="s">
        <v>22</v>
      </c>
      <c r="D3181" s="69">
        <f>'Actual Solar Data'!M3171</f>
        <v>616</v>
      </c>
      <c r="E3181" s="59">
        <f>whlsecost_hourly_4002_201808!C242</f>
        <v>43322</v>
      </c>
      <c r="F3181" s="89">
        <f>whlsecost_hourly_4002_201808!D242</f>
        <v>20</v>
      </c>
      <c r="G3181" s="2">
        <f>whlsecost_hourly_4002_201808!F242</f>
        <v>39.880000000000003</v>
      </c>
      <c r="H3181" s="2">
        <f>whlsecost_hourly_4002_201808!X242</f>
        <v>1.01</v>
      </c>
      <c r="I3181" s="2">
        <f t="shared" si="100"/>
        <v>40.89</v>
      </c>
      <c r="J3181" s="71">
        <f t="shared" si="99"/>
        <v>25188.240000000002</v>
      </c>
    </row>
    <row r="3182" spans="1:10" x14ac:dyDescent="0.25">
      <c r="A3182" s="28">
        <v>8</v>
      </c>
      <c r="B3182" s="28">
        <v>10</v>
      </c>
      <c r="C3182" s="12" t="s">
        <v>23</v>
      </c>
      <c r="D3182" s="69">
        <f>'Actual Solar Data'!M3172</f>
        <v>0</v>
      </c>
      <c r="E3182" s="59">
        <f>whlsecost_hourly_4002_201808!C243</f>
        <v>43322</v>
      </c>
      <c r="F3182" s="89">
        <f>whlsecost_hourly_4002_201808!D243</f>
        <v>21</v>
      </c>
      <c r="G3182" s="2">
        <f>whlsecost_hourly_4002_201808!F243</f>
        <v>40.26</v>
      </c>
      <c r="H3182" s="2">
        <f>whlsecost_hourly_4002_201808!X243</f>
        <v>1.04</v>
      </c>
      <c r="I3182" s="2">
        <f t="shared" si="100"/>
        <v>41.3</v>
      </c>
      <c r="J3182" s="71">
        <f t="shared" si="99"/>
        <v>0</v>
      </c>
    </row>
    <row r="3183" spans="1:10" x14ac:dyDescent="0.25">
      <c r="A3183" s="28">
        <v>8</v>
      </c>
      <c r="B3183" s="28">
        <v>10</v>
      </c>
      <c r="C3183" s="12" t="s">
        <v>24</v>
      </c>
      <c r="D3183" s="69">
        <f>'Actual Solar Data'!M3173</f>
        <v>0</v>
      </c>
      <c r="E3183" s="59">
        <f>whlsecost_hourly_4002_201808!C244</f>
        <v>43322</v>
      </c>
      <c r="F3183" s="89">
        <f>whlsecost_hourly_4002_201808!D244</f>
        <v>22</v>
      </c>
      <c r="G3183" s="2">
        <f>whlsecost_hourly_4002_201808!F244</f>
        <v>43.53</v>
      </c>
      <c r="H3183" s="2">
        <f>whlsecost_hourly_4002_201808!X244</f>
        <v>0.95</v>
      </c>
      <c r="I3183" s="2">
        <f t="shared" si="100"/>
        <v>44.480000000000004</v>
      </c>
      <c r="J3183" s="71">
        <f t="shared" si="99"/>
        <v>0</v>
      </c>
    </row>
    <row r="3184" spans="1:10" x14ac:dyDescent="0.25">
      <c r="A3184" s="28">
        <v>8</v>
      </c>
      <c r="B3184" s="28">
        <v>10</v>
      </c>
      <c r="C3184" s="12" t="s">
        <v>25</v>
      </c>
      <c r="D3184" s="69">
        <f>'Actual Solar Data'!M3174</f>
        <v>0</v>
      </c>
      <c r="E3184" s="59">
        <f>whlsecost_hourly_4002_201808!C245</f>
        <v>43322</v>
      </c>
      <c r="F3184" s="89">
        <f>whlsecost_hourly_4002_201808!D245</f>
        <v>23</v>
      </c>
      <c r="G3184" s="2">
        <f>whlsecost_hourly_4002_201808!F245</f>
        <v>42.45</v>
      </c>
      <c r="H3184" s="2">
        <f>whlsecost_hourly_4002_201808!X245</f>
        <v>1.22</v>
      </c>
      <c r="I3184" s="2">
        <f t="shared" si="100"/>
        <v>43.67</v>
      </c>
      <c r="J3184" s="71">
        <f t="shared" si="99"/>
        <v>0</v>
      </c>
    </row>
    <row r="3185" spans="1:10" x14ac:dyDescent="0.25">
      <c r="A3185" s="28">
        <v>8</v>
      </c>
      <c r="B3185" s="28">
        <v>10</v>
      </c>
      <c r="C3185" s="12" t="s">
        <v>26</v>
      </c>
      <c r="D3185" s="69">
        <f>'Actual Solar Data'!M3175</f>
        <v>0</v>
      </c>
      <c r="E3185" s="59">
        <f>whlsecost_hourly_4002_201808!C246</f>
        <v>43322</v>
      </c>
      <c r="F3185" s="89">
        <f>whlsecost_hourly_4002_201808!D246</f>
        <v>24</v>
      </c>
      <c r="G3185" s="2">
        <f>whlsecost_hourly_4002_201808!F246</f>
        <v>50.44</v>
      </c>
      <c r="H3185" s="2">
        <f>whlsecost_hourly_4002_201808!X246</f>
        <v>1.08</v>
      </c>
      <c r="I3185" s="2">
        <f t="shared" si="100"/>
        <v>51.519999999999996</v>
      </c>
      <c r="J3185" s="71">
        <f t="shared" si="99"/>
        <v>0</v>
      </c>
    </row>
    <row r="3186" spans="1:10" x14ac:dyDescent="0.25">
      <c r="A3186" s="28">
        <v>8</v>
      </c>
      <c r="B3186" s="28">
        <v>11</v>
      </c>
      <c r="C3186" s="12" t="s">
        <v>3</v>
      </c>
      <c r="D3186" s="69">
        <f>'Actual Solar Data'!M3176</f>
        <v>0</v>
      </c>
      <c r="E3186" s="59">
        <f>whlsecost_hourly_4002_201808!C247</f>
        <v>43323</v>
      </c>
      <c r="F3186" s="89">
        <f>whlsecost_hourly_4002_201808!D247</f>
        <v>1</v>
      </c>
      <c r="G3186" s="2">
        <f>whlsecost_hourly_4002_201808!F247</f>
        <v>39.15</v>
      </c>
      <c r="H3186" s="2">
        <f>whlsecost_hourly_4002_201808!X247</f>
        <v>0.77</v>
      </c>
      <c r="I3186" s="2">
        <f t="shared" si="100"/>
        <v>39.92</v>
      </c>
      <c r="J3186" s="71">
        <f t="shared" si="99"/>
        <v>0</v>
      </c>
    </row>
    <row r="3187" spans="1:10" x14ac:dyDescent="0.25">
      <c r="A3187" s="28">
        <v>8</v>
      </c>
      <c r="B3187" s="28">
        <v>11</v>
      </c>
      <c r="C3187" s="12" t="s">
        <v>4</v>
      </c>
      <c r="D3187" s="69">
        <f>'Actual Solar Data'!M3177</f>
        <v>0</v>
      </c>
      <c r="E3187" s="59">
        <f>whlsecost_hourly_4002_201808!C248</f>
        <v>43323</v>
      </c>
      <c r="F3187" s="89">
        <f>whlsecost_hourly_4002_201808!D248</f>
        <v>2</v>
      </c>
      <c r="G3187" s="2">
        <f>whlsecost_hourly_4002_201808!F248</f>
        <v>41.18</v>
      </c>
      <c r="H3187" s="2">
        <f>whlsecost_hourly_4002_201808!X248</f>
        <v>0.92</v>
      </c>
      <c r="I3187" s="2">
        <f t="shared" si="100"/>
        <v>42.1</v>
      </c>
      <c r="J3187" s="71">
        <f t="shared" si="99"/>
        <v>0</v>
      </c>
    </row>
    <row r="3188" spans="1:10" x14ac:dyDescent="0.25">
      <c r="A3188" s="28">
        <v>8</v>
      </c>
      <c r="B3188" s="28">
        <v>11</v>
      </c>
      <c r="C3188" s="12" t="s">
        <v>5</v>
      </c>
      <c r="D3188" s="69">
        <f>'Actual Solar Data'!M3178</f>
        <v>0</v>
      </c>
      <c r="E3188" s="59">
        <f>whlsecost_hourly_4002_201808!C249</f>
        <v>43323</v>
      </c>
      <c r="F3188" s="89">
        <f>whlsecost_hourly_4002_201808!D249</f>
        <v>3</v>
      </c>
      <c r="G3188" s="2">
        <f>whlsecost_hourly_4002_201808!F249</f>
        <v>43.85</v>
      </c>
      <c r="H3188" s="2">
        <f>whlsecost_hourly_4002_201808!X249</f>
        <v>0.9</v>
      </c>
      <c r="I3188" s="2">
        <f t="shared" si="100"/>
        <v>44.75</v>
      </c>
      <c r="J3188" s="71">
        <f t="shared" si="99"/>
        <v>0</v>
      </c>
    </row>
    <row r="3189" spans="1:10" x14ac:dyDescent="0.25">
      <c r="A3189" s="28">
        <v>8</v>
      </c>
      <c r="B3189" s="28">
        <v>11</v>
      </c>
      <c r="C3189" s="12" t="s">
        <v>6</v>
      </c>
      <c r="D3189" s="69">
        <f>'Actual Solar Data'!M3179</f>
        <v>0</v>
      </c>
      <c r="E3189" s="59">
        <f>whlsecost_hourly_4002_201808!C250</f>
        <v>43323</v>
      </c>
      <c r="F3189" s="89">
        <f>whlsecost_hourly_4002_201808!D250</f>
        <v>4</v>
      </c>
      <c r="G3189" s="2">
        <f>whlsecost_hourly_4002_201808!F250</f>
        <v>28.19</v>
      </c>
      <c r="H3189" s="2">
        <f>whlsecost_hourly_4002_201808!X250</f>
        <v>0.65</v>
      </c>
      <c r="I3189" s="2">
        <f t="shared" si="100"/>
        <v>28.84</v>
      </c>
      <c r="J3189" s="71">
        <f t="shared" si="99"/>
        <v>0</v>
      </c>
    </row>
    <row r="3190" spans="1:10" x14ac:dyDescent="0.25">
      <c r="A3190" s="28">
        <v>8</v>
      </c>
      <c r="B3190" s="28">
        <v>11</v>
      </c>
      <c r="C3190" s="12" t="s">
        <v>7</v>
      </c>
      <c r="D3190" s="69">
        <f>'Actual Solar Data'!M3180</f>
        <v>0</v>
      </c>
      <c r="E3190" s="59">
        <f>whlsecost_hourly_4002_201808!C251</f>
        <v>43323</v>
      </c>
      <c r="F3190" s="89">
        <f>whlsecost_hourly_4002_201808!D251</f>
        <v>5</v>
      </c>
      <c r="G3190" s="2">
        <f>whlsecost_hourly_4002_201808!F251</f>
        <v>27.89</v>
      </c>
      <c r="H3190" s="2">
        <f>whlsecost_hourly_4002_201808!X251</f>
        <v>0.63</v>
      </c>
      <c r="I3190" s="2">
        <f t="shared" si="100"/>
        <v>28.52</v>
      </c>
      <c r="J3190" s="71">
        <f t="shared" si="99"/>
        <v>0</v>
      </c>
    </row>
    <row r="3191" spans="1:10" x14ac:dyDescent="0.25">
      <c r="A3191" s="28">
        <v>8</v>
      </c>
      <c r="B3191" s="28">
        <v>11</v>
      </c>
      <c r="C3191" s="12" t="s">
        <v>8</v>
      </c>
      <c r="D3191" s="69">
        <f>'Actual Solar Data'!M3181</f>
        <v>0</v>
      </c>
      <c r="E3191" s="59">
        <f>whlsecost_hourly_4002_201808!C252</f>
        <v>43323</v>
      </c>
      <c r="F3191" s="89">
        <f>whlsecost_hourly_4002_201808!D252</f>
        <v>6</v>
      </c>
      <c r="G3191" s="2">
        <f>whlsecost_hourly_4002_201808!F252</f>
        <v>38.79</v>
      </c>
      <c r="H3191" s="2">
        <f>whlsecost_hourly_4002_201808!X252</f>
        <v>0.70000000000000007</v>
      </c>
      <c r="I3191" s="2">
        <f t="shared" si="100"/>
        <v>39.49</v>
      </c>
      <c r="J3191" s="71">
        <f t="shared" si="99"/>
        <v>0</v>
      </c>
    </row>
    <row r="3192" spans="1:10" x14ac:dyDescent="0.25">
      <c r="A3192" s="28">
        <v>8</v>
      </c>
      <c r="B3192" s="28">
        <v>11</v>
      </c>
      <c r="C3192" s="12" t="s">
        <v>9</v>
      </c>
      <c r="D3192" s="69">
        <f>'Actual Solar Data'!M3182</f>
        <v>876</v>
      </c>
      <c r="E3192" s="59">
        <f>whlsecost_hourly_4002_201808!C253</f>
        <v>43323</v>
      </c>
      <c r="F3192" s="89">
        <f>whlsecost_hourly_4002_201808!D253</f>
        <v>7</v>
      </c>
      <c r="G3192" s="2">
        <f>whlsecost_hourly_4002_201808!F253</f>
        <v>66.7</v>
      </c>
      <c r="H3192" s="2">
        <f>whlsecost_hourly_4002_201808!X253</f>
        <v>1.4100000000000001</v>
      </c>
      <c r="I3192" s="2">
        <f t="shared" si="100"/>
        <v>68.11</v>
      </c>
      <c r="J3192" s="71">
        <f t="shared" si="99"/>
        <v>59664.36</v>
      </c>
    </row>
    <row r="3193" spans="1:10" x14ac:dyDescent="0.25">
      <c r="A3193" s="28">
        <v>8</v>
      </c>
      <c r="B3193" s="28">
        <v>11</v>
      </c>
      <c r="C3193" s="12" t="s">
        <v>10</v>
      </c>
      <c r="D3193" s="69">
        <f>'Actual Solar Data'!M3183</f>
        <v>1920</v>
      </c>
      <c r="E3193" s="59">
        <f>whlsecost_hourly_4002_201808!C254</f>
        <v>43323</v>
      </c>
      <c r="F3193" s="89">
        <f>whlsecost_hourly_4002_201808!D254</f>
        <v>8</v>
      </c>
      <c r="G3193" s="2">
        <f>whlsecost_hourly_4002_201808!F254</f>
        <v>56.83</v>
      </c>
      <c r="H3193" s="2">
        <f>whlsecost_hourly_4002_201808!X254</f>
        <v>1.53</v>
      </c>
      <c r="I3193" s="2">
        <f t="shared" si="100"/>
        <v>58.36</v>
      </c>
      <c r="J3193" s="71">
        <f t="shared" si="99"/>
        <v>112051.2</v>
      </c>
    </row>
    <row r="3194" spans="1:10" x14ac:dyDescent="0.25">
      <c r="A3194" s="28">
        <v>8</v>
      </c>
      <c r="B3194" s="28">
        <v>11</v>
      </c>
      <c r="C3194" s="12" t="s">
        <v>11</v>
      </c>
      <c r="D3194" s="69">
        <f>'Actual Solar Data'!M3184</f>
        <v>4385</v>
      </c>
      <c r="E3194" s="59">
        <f>whlsecost_hourly_4002_201808!C255</f>
        <v>43323</v>
      </c>
      <c r="F3194" s="89">
        <f>whlsecost_hourly_4002_201808!D255</f>
        <v>9</v>
      </c>
      <c r="G3194" s="2">
        <f>whlsecost_hourly_4002_201808!F255</f>
        <v>47.77</v>
      </c>
      <c r="H3194" s="2">
        <f>whlsecost_hourly_4002_201808!X255</f>
        <v>1.3599999999999999</v>
      </c>
      <c r="I3194" s="2">
        <f t="shared" si="100"/>
        <v>49.13</v>
      </c>
      <c r="J3194" s="71">
        <f t="shared" si="99"/>
        <v>215435.05000000002</v>
      </c>
    </row>
    <row r="3195" spans="1:10" x14ac:dyDescent="0.25">
      <c r="A3195" s="28">
        <v>8</v>
      </c>
      <c r="B3195" s="28">
        <v>11</v>
      </c>
      <c r="C3195" s="12" t="s">
        <v>12</v>
      </c>
      <c r="D3195" s="69">
        <f>'Actual Solar Data'!M3185</f>
        <v>5024</v>
      </c>
      <c r="E3195" s="59">
        <f>whlsecost_hourly_4002_201808!C256</f>
        <v>43323</v>
      </c>
      <c r="F3195" s="89">
        <f>whlsecost_hourly_4002_201808!D256</f>
        <v>10</v>
      </c>
      <c r="G3195" s="2">
        <f>whlsecost_hourly_4002_201808!F256</f>
        <v>51.41</v>
      </c>
      <c r="H3195" s="2">
        <f>whlsecost_hourly_4002_201808!X256</f>
        <v>1.1399999999999999</v>
      </c>
      <c r="I3195" s="2">
        <f t="shared" si="100"/>
        <v>52.55</v>
      </c>
      <c r="J3195" s="71">
        <f t="shared" si="99"/>
        <v>264011.2</v>
      </c>
    </row>
    <row r="3196" spans="1:10" x14ac:dyDescent="0.25">
      <c r="A3196" s="28">
        <v>8</v>
      </c>
      <c r="B3196" s="28">
        <v>11</v>
      </c>
      <c r="C3196" s="12" t="s">
        <v>13</v>
      </c>
      <c r="D3196" s="69">
        <f>'Actual Solar Data'!M3186</f>
        <v>4444</v>
      </c>
      <c r="E3196" s="59">
        <f>whlsecost_hourly_4002_201808!C257</f>
        <v>43323</v>
      </c>
      <c r="F3196" s="89">
        <f>whlsecost_hourly_4002_201808!D257</f>
        <v>11</v>
      </c>
      <c r="G3196" s="2">
        <f>whlsecost_hourly_4002_201808!F257</f>
        <v>52.7</v>
      </c>
      <c r="H3196" s="2">
        <f>whlsecost_hourly_4002_201808!X257</f>
        <v>1.1000000000000001</v>
      </c>
      <c r="I3196" s="2">
        <f t="shared" si="100"/>
        <v>53.800000000000004</v>
      </c>
      <c r="J3196" s="71">
        <f t="shared" si="99"/>
        <v>239087.2</v>
      </c>
    </row>
    <row r="3197" spans="1:10" x14ac:dyDescent="0.25">
      <c r="A3197" s="28">
        <v>8</v>
      </c>
      <c r="B3197" s="28">
        <v>11</v>
      </c>
      <c r="C3197" s="12" t="s">
        <v>14</v>
      </c>
      <c r="D3197" s="69">
        <f>'Actual Solar Data'!M3187</f>
        <v>4892</v>
      </c>
      <c r="E3197" s="59">
        <f>whlsecost_hourly_4002_201808!C258</f>
        <v>43323</v>
      </c>
      <c r="F3197" s="89">
        <f>whlsecost_hourly_4002_201808!D258</f>
        <v>12</v>
      </c>
      <c r="G3197" s="2">
        <f>whlsecost_hourly_4002_201808!F258</f>
        <v>43.44</v>
      </c>
      <c r="H3197" s="2">
        <f>whlsecost_hourly_4002_201808!X258</f>
        <v>0.88000000000000012</v>
      </c>
      <c r="I3197" s="2">
        <f t="shared" si="100"/>
        <v>44.32</v>
      </c>
      <c r="J3197" s="71">
        <f t="shared" si="99"/>
        <v>216813.44</v>
      </c>
    </row>
    <row r="3198" spans="1:10" x14ac:dyDescent="0.25">
      <c r="A3198" s="28">
        <v>8</v>
      </c>
      <c r="B3198" s="28">
        <v>11</v>
      </c>
      <c r="C3198" s="12" t="s">
        <v>15</v>
      </c>
      <c r="D3198" s="69">
        <f>'Actual Solar Data'!M3188</f>
        <v>6759</v>
      </c>
      <c r="E3198" s="59">
        <f>whlsecost_hourly_4002_201808!C259</f>
        <v>43323</v>
      </c>
      <c r="F3198" s="89">
        <f>whlsecost_hourly_4002_201808!D259</f>
        <v>13</v>
      </c>
      <c r="G3198" s="2">
        <f>whlsecost_hourly_4002_201808!F259</f>
        <v>48.65</v>
      </c>
      <c r="H3198" s="2">
        <f>whlsecost_hourly_4002_201808!X259</f>
        <v>1.3800000000000001</v>
      </c>
      <c r="I3198" s="2">
        <f t="shared" si="100"/>
        <v>50.03</v>
      </c>
      <c r="J3198" s="71">
        <f t="shared" si="99"/>
        <v>338152.77</v>
      </c>
    </row>
    <row r="3199" spans="1:10" x14ac:dyDescent="0.25">
      <c r="A3199" s="28">
        <v>8</v>
      </c>
      <c r="B3199" s="28">
        <v>11</v>
      </c>
      <c r="C3199" s="12" t="s">
        <v>16</v>
      </c>
      <c r="D3199" s="69">
        <f>'Actual Solar Data'!M3189</f>
        <v>6401</v>
      </c>
      <c r="E3199" s="59">
        <f>whlsecost_hourly_4002_201808!C260</f>
        <v>43323</v>
      </c>
      <c r="F3199" s="89">
        <f>whlsecost_hourly_4002_201808!D260</f>
        <v>14</v>
      </c>
      <c r="G3199" s="2">
        <f>whlsecost_hourly_4002_201808!F260</f>
        <v>55.83</v>
      </c>
      <c r="H3199" s="2">
        <f>whlsecost_hourly_4002_201808!X260</f>
        <v>1.51</v>
      </c>
      <c r="I3199" s="2">
        <f t="shared" si="100"/>
        <v>57.339999999999996</v>
      </c>
      <c r="J3199" s="71">
        <f t="shared" si="99"/>
        <v>367033.33999999997</v>
      </c>
    </row>
    <row r="3200" spans="1:10" x14ac:dyDescent="0.25">
      <c r="A3200" s="28">
        <v>8</v>
      </c>
      <c r="B3200" s="28">
        <v>11</v>
      </c>
      <c r="C3200" s="12" t="s">
        <v>17</v>
      </c>
      <c r="D3200" s="69">
        <f>'Actual Solar Data'!M3190</f>
        <v>2811</v>
      </c>
      <c r="E3200" s="59">
        <f>whlsecost_hourly_4002_201808!C261</f>
        <v>43323</v>
      </c>
      <c r="F3200" s="89">
        <f>whlsecost_hourly_4002_201808!D261</f>
        <v>15</v>
      </c>
      <c r="G3200" s="2">
        <f>whlsecost_hourly_4002_201808!F261</f>
        <v>47.65</v>
      </c>
      <c r="H3200" s="2">
        <f>whlsecost_hourly_4002_201808!X261</f>
        <v>1.4500000000000002</v>
      </c>
      <c r="I3200" s="2">
        <f t="shared" si="100"/>
        <v>49.1</v>
      </c>
      <c r="J3200" s="71">
        <f t="shared" si="99"/>
        <v>138020.1</v>
      </c>
    </row>
    <row r="3201" spans="1:10" x14ac:dyDescent="0.25">
      <c r="A3201" s="28">
        <v>8</v>
      </c>
      <c r="B3201" s="28">
        <v>11</v>
      </c>
      <c r="C3201" s="12" t="s">
        <v>18</v>
      </c>
      <c r="D3201" s="69">
        <f>'Actual Solar Data'!M3191</f>
        <v>3026</v>
      </c>
      <c r="E3201" s="59">
        <f>whlsecost_hourly_4002_201808!C262</f>
        <v>43323</v>
      </c>
      <c r="F3201" s="89">
        <f>whlsecost_hourly_4002_201808!D262</f>
        <v>16</v>
      </c>
      <c r="G3201" s="2">
        <f>whlsecost_hourly_4002_201808!F262</f>
        <v>31.76</v>
      </c>
      <c r="H3201" s="2">
        <f>whlsecost_hourly_4002_201808!X262</f>
        <v>0.78</v>
      </c>
      <c r="I3201" s="2">
        <f t="shared" si="100"/>
        <v>32.54</v>
      </c>
      <c r="J3201" s="71">
        <f t="shared" si="99"/>
        <v>98466.04</v>
      </c>
    </row>
    <row r="3202" spans="1:10" x14ac:dyDescent="0.25">
      <c r="A3202" s="28">
        <v>8</v>
      </c>
      <c r="B3202" s="28">
        <v>11</v>
      </c>
      <c r="C3202" s="12" t="s">
        <v>19</v>
      </c>
      <c r="D3202" s="69">
        <f>'Actual Solar Data'!M3192</f>
        <v>2968</v>
      </c>
      <c r="E3202" s="59">
        <f>whlsecost_hourly_4002_201808!C263</f>
        <v>43323</v>
      </c>
      <c r="F3202" s="89">
        <f>whlsecost_hourly_4002_201808!D263</f>
        <v>17</v>
      </c>
      <c r="G3202" s="2">
        <f>whlsecost_hourly_4002_201808!F263</f>
        <v>36.630000000000003</v>
      </c>
      <c r="H3202" s="2">
        <f>whlsecost_hourly_4002_201808!X263</f>
        <v>1.1400000000000001</v>
      </c>
      <c r="I3202" s="2">
        <f t="shared" si="100"/>
        <v>37.770000000000003</v>
      </c>
      <c r="J3202" s="71">
        <f t="shared" si="99"/>
        <v>112101.36000000002</v>
      </c>
    </row>
    <row r="3203" spans="1:10" x14ac:dyDescent="0.25">
      <c r="A3203" s="28">
        <v>8</v>
      </c>
      <c r="B3203" s="28">
        <v>11</v>
      </c>
      <c r="C3203" s="12" t="s">
        <v>20</v>
      </c>
      <c r="D3203" s="69">
        <f>'Actual Solar Data'!M3193</f>
        <v>1882</v>
      </c>
      <c r="E3203" s="59">
        <f>whlsecost_hourly_4002_201808!C264</f>
        <v>43323</v>
      </c>
      <c r="F3203" s="89">
        <f>whlsecost_hourly_4002_201808!D264</f>
        <v>18</v>
      </c>
      <c r="G3203" s="2">
        <f>whlsecost_hourly_4002_201808!F264</f>
        <v>33.47</v>
      </c>
      <c r="H3203" s="2">
        <f>whlsecost_hourly_4002_201808!X264</f>
        <v>0.84</v>
      </c>
      <c r="I3203" s="2">
        <f t="shared" si="100"/>
        <v>34.31</v>
      </c>
      <c r="J3203" s="71">
        <f t="shared" si="99"/>
        <v>64571.420000000006</v>
      </c>
    </row>
    <row r="3204" spans="1:10" x14ac:dyDescent="0.25">
      <c r="A3204" s="28">
        <v>8</v>
      </c>
      <c r="B3204" s="28">
        <v>11</v>
      </c>
      <c r="C3204" s="12" t="s">
        <v>21</v>
      </c>
      <c r="D3204" s="69">
        <f>'Actual Solar Data'!M3194</f>
        <v>488</v>
      </c>
      <c r="E3204" s="59">
        <f>whlsecost_hourly_4002_201808!C265</f>
        <v>43323</v>
      </c>
      <c r="F3204" s="89">
        <f>whlsecost_hourly_4002_201808!D265</f>
        <v>19</v>
      </c>
      <c r="G3204" s="2">
        <f>whlsecost_hourly_4002_201808!F265</f>
        <v>52.09</v>
      </c>
      <c r="H3204" s="2">
        <f>whlsecost_hourly_4002_201808!X265</f>
        <v>1.31</v>
      </c>
      <c r="I3204" s="2">
        <f t="shared" si="100"/>
        <v>53.400000000000006</v>
      </c>
      <c r="J3204" s="71">
        <f t="shared" si="99"/>
        <v>26059.200000000004</v>
      </c>
    </row>
    <row r="3205" spans="1:10" x14ac:dyDescent="0.25">
      <c r="A3205" s="28">
        <v>8</v>
      </c>
      <c r="B3205" s="28">
        <v>11</v>
      </c>
      <c r="C3205" s="12" t="s">
        <v>22</v>
      </c>
      <c r="D3205" s="69">
        <f>'Actual Solar Data'!M3195</f>
        <v>29</v>
      </c>
      <c r="E3205" s="59">
        <f>whlsecost_hourly_4002_201808!C266</f>
        <v>43323</v>
      </c>
      <c r="F3205" s="89">
        <f>whlsecost_hourly_4002_201808!D266</f>
        <v>20</v>
      </c>
      <c r="G3205" s="2">
        <f>whlsecost_hourly_4002_201808!F266</f>
        <v>54.61</v>
      </c>
      <c r="H3205" s="2">
        <f>whlsecost_hourly_4002_201808!X266</f>
        <v>1.35</v>
      </c>
      <c r="I3205" s="2">
        <f t="shared" si="100"/>
        <v>55.96</v>
      </c>
      <c r="J3205" s="71">
        <f t="shared" si="99"/>
        <v>1622.84</v>
      </c>
    </row>
    <row r="3206" spans="1:10" x14ac:dyDescent="0.25">
      <c r="A3206" s="28">
        <v>8</v>
      </c>
      <c r="B3206" s="28">
        <v>11</v>
      </c>
      <c r="C3206" s="12" t="s">
        <v>23</v>
      </c>
      <c r="D3206" s="69">
        <f>'Actual Solar Data'!M3196</f>
        <v>0</v>
      </c>
      <c r="E3206" s="59">
        <f>whlsecost_hourly_4002_201808!C267</f>
        <v>43323</v>
      </c>
      <c r="F3206" s="89">
        <f>whlsecost_hourly_4002_201808!D267</f>
        <v>21</v>
      </c>
      <c r="G3206" s="2">
        <f>whlsecost_hourly_4002_201808!F267</f>
        <v>49.9</v>
      </c>
      <c r="H3206" s="2">
        <f>whlsecost_hourly_4002_201808!X267</f>
        <v>1.3900000000000001</v>
      </c>
      <c r="I3206" s="2">
        <f t="shared" si="100"/>
        <v>51.29</v>
      </c>
      <c r="J3206" s="71">
        <f t="shared" si="99"/>
        <v>0</v>
      </c>
    </row>
    <row r="3207" spans="1:10" x14ac:dyDescent="0.25">
      <c r="A3207" s="28">
        <v>8</v>
      </c>
      <c r="B3207" s="28">
        <v>11</v>
      </c>
      <c r="C3207" s="12" t="s">
        <v>24</v>
      </c>
      <c r="D3207" s="69">
        <f>'Actual Solar Data'!M3197</f>
        <v>0</v>
      </c>
      <c r="E3207" s="59">
        <f>whlsecost_hourly_4002_201808!C268</f>
        <v>43323</v>
      </c>
      <c r="F3207" s="89">
        <f>whlsecost_hourly_4002_201808!D268</f>
        <v>22</v>
      </c>
      <c r="G3207" s="2">
        <f>whlsecost_hourly_4002_201808!F268</f>
        <v>31.69</v>
      </c>
      <c r="H3207" s="2">
        <f>whlsecost_hourly_4002_201808!X268</f>
        <v>0.74</v>
      </c>
      <c r="I3207" s="2">
        <f t="shared" si="100"/>
        <v>32.43</v>
      </c>
      <c r="J3207" s="71">
        <f t="shared" si="99"/>
        <v>0</v>
      </c>
    </row>
    <row r="3208" spans="1:10" x14ac:dyDescent="0.25">
      <c r="A3208" s="28">
        <v>8</v>
      </c>
      <c r="B3208" s="28">
        <v>11</v>
      </c>
      <c r="C3208" s="12" t="s">
        <v>25</v>
      </c>
      <c r="D3208" s="69">
        <f>'Actual Solar Data'!M3198</f>
        <v>0</v>
      </c>
      <c r="E3208" s="59">
        <f>whlsecost_hourly_4002_201808!C269</f>
        <v>43323</v>
      </c>
      <c r="F3208" s="89">
        <f>whlsecost_hourly_4002_201808!D269</f>
        <v>23</v>
      </c>
      <c r="G3208" s="2">
        <f>whlsecost_hourly_4002_201808!F269</f>
        <v>35.049999999999997</v>
      </c>
      <c r="H3208" s="2">
        <f>whlsecost_hourly_4002_201808!X269</f>
        <v>0.84000000000000008</v>
      </c>
      <c r="I3208" s="2">
        <f t="shared" si="100"/>
        <v>35.89</v>
      </c>
      <c r="J3208" s="71">
        <f t="shared" si="99"/>
        <v>0</v>
      </c>
    </row>
    <row r="3209" spans="1:10" x14ac:dyDescent="0.25">
      <c r="A3209" s="28">
        <v>8</v>
      </c>
      <c r="B3209" s="28">
        <v>11</v>
      </c>
      <c r="C3209" s="12" t="s">
        <v>26</v>
      </c>
      <c r="D3209" s="69">
        <f>'Actual Solar Data'!M3199</f>
        <v>0</v>
      </c>
      <c r="E3209" s="59">
        <f>whlsecost_hourly_4002_201808!C270</f>
        <v>43323</v>
      </c>
      <c r="F3209" s="89">
        <f>whlsecost_hourly_4002_201808!D270</f>
        <v>24</v>
      </c>
      <c r="G3209" s="2">
        <f>whlsecost_hourly_4002_201808!F270</f>
        <v>30.16</v>
      </c>
      <c r="H3209" s="2">
        <f>whlsecost_hourly_4002_201808!X270</f>
        <v>0.82000000000000006</v>
      </c>
      <c r="I3209" s="2">
        <f t="shared" si="100"/>
        <v>30.98</v>
      </c>
      <c r="J3209" s="71">
        <f t="shared" si="99"/>
        <v>0</v>
      </c>
    </row>
    <row r="3210" spans="1:10" x14ac:dyDescent="0.25">
      <c r="A3210" s="28">
        <v>8</v>
      </c>
      <c r="B3210" s="28">
        <v>12</v>
      </c>
      <c r="C3210" s="12" t="s">
        <v>3</v>
      </c>
      <c r="D3210" s="69">
        <f>'Actual Solar Data'!M3200</f>
        <v>0</v>
      </c>
      <c r="E3210" s="59">
        <f>whlsecost_hourly_4002_201808!C271</f>
        <v>43324</v>
      </c>
      <c r="F3210" s="89">
        <f>whlsecost_hourly_4002_201808!D271</f>
        <v>1</v>
      </c>
      <c r="G3210" s="2">
        <f>whlsecost_hourly_4002_201808!F271</f>
        <v>29.15</v>
      </c>
      <c r="H3210" s="2">
        <f>whlsecost_hourly_4002_201808!X271</f>
        <v>0.57000000000000006</v>
      </c>
      <c r="I3210" s="2">
        <f t="shared" si="100"/>
        <v>29.72</v>
      </c>
      <c r="J3210" s="71">
        <f t="shared" si="99"/>
        <v>0</v>
      </c>
    </row>
    <row r="3211" spans="1:10" x14ac:dyDescent="0.25">
      <c r="A3211" s="28">
        <v>8</v>
      </c>
      <c r="B3211" s="28">
        <v>12</v>
      </c>
      <c r="C3211" s="12" t="s">
        <v>4</v>
      </c>
      <c r="D3211" s="69">
        <f>'Actual Solar Data'!M3201</f>
        <v>0</v>
      </c>
      <c r="E3211" s="59">
        <f>whlsecost_hourly_4002_201808!C272</f>
        <v>43324</v>
      </c>
      <c r="F3211" s="89">
        <f>whlsecost_hourly_4002_201808!D272</f>
        <v>2</v>
      </c>
      <c r="G3211" s="2">
        <f>whlsecost_hourly_4002_201808!F272</f>
        <v>24.69</v>
      </c>
      <c r="H3211" s="2">
        <f>whlsecost_hourly_4002_201808!X272</f>
        <v>0.48</v>
      </c>
      <c r="I3211" s="2">
        <f t="shared" si="100"/>
        <v>25.17</v>
      </c>
      <c r="J3211" s="71">
        <f t="shared" si="99"/>
        <v>0</v>
      </c>
    </row>
    <row r="3212" spans="1:10" x14ac:dyDescent="0.25">
      <c r="A3212" s="28">
        <v>8</v>
      </c>
      <c r="B3212" s="28">
        <v>12</v>
      </c>
      <c r="C3212" s="12" t="s">
        <v>5</v>
      </c>
      <c r="D3212" s="69">
        <f>'Actual Solar Data'!M3202</f>
        <v>0</v>
      </c>
      <c r="E3212" s="59">
        <f>whlsecost_hourly_4002_201808!C273</f>
        <v>43324</v>
      </c>
      <c r="F3212" s="89">
        <f>whlsecost_hourly_4002_201808!D273</f>
        <v>3</v>
      </c>
      <c r="G3212" s="2">
        <f>whlsecost_hourly_4002_201808!F273</f>
        <v>21.81</v>
      </c>
      <c r="H3212" s="2">
        <f>whlsecost_hourly_4002_201808!X273</f>
        <v>0.43</v>
      </c>
      <c r="I3212" s="2">
        <f t="shared" si="100"/>
        <v>22.24</v>
      </c>
      <c r="J3212" s="71">
        <f t="shared" si="99"/>
        <v>0</v>
      </c>
    </row>
    <row r="3213" spans="1:10" x14ac:dyDescent="0.25">
      <c r="A3213" s="28">
        <v>8</v>
      </c>
      <c r="B3213" s="28">
        <v>12</v>
      </c>
      <c r="C3213" s="12" t="s">
        <v>6</v>
      </c>
      <c r="D3213" s="69">
        <f>'Actual Solar Data'!M3203</f>
        <v>0</v>
      </c>
      <c r="E3213" s="59">
        <f>whlsecost_hourly_4002_201808!C274</f>
        <v>43324</v>
      </c>
      <c r="F3213" s="89">
        <f>whlsecost_hourly_4002_201808!D274</f>
        <v>4</v>
      </c>
      <c r="G3213" s="2">
        <f>whlsecost_hourly_4002_201808!F274</f>
        <v>24.63</v>
      </c>
      <c r="H3213" s="2">
        <f>whlsecost_hourly_4002_201808!X274</f>
        <v>0.45</v>
      </c>
      <c r="I3213" s="2">
        <f t="shared" si="100"/>
        <v>25.08</v>
      </c>
      <c r="J3213" s="71">
        <f t="shared" si="99"/>
        <v>0</v>
      </c>
    </row>
    <row r="3214" spans="1:10" x14ac:dyDescent="0.25">
      <c r="A3214" s="28">
        <v>8</v>
      </c>
      <c r="B3214" s="28">
        <v>12</v>
      </c>
      <c r="C3214" s="12" t="s">
        <v>7</v>
      </c>
      <c r="D3214" s="69">
        <f>'Actual Solar Data'!M3204</f>
        <v>0</v>
      </c>
      <c r="E3214" s="59">
        <f>whlsecost_hourly_4002_201808!C275</f>
        <v>43324</v>
      </c>
      <c r="F3214" s="89">
        <f>whlsecost_hourly_4002_201808!D275</f>
        <v>5</v>
      </c>
      <c r="G3214" s="2">
        <f>whlsecost_hourly_4002_201808!F275</f>
        <v>24.53</v>
      </c>
      <c r="H3214" s="2">
        <f>whlsecost_hourly_4002_201808!X275</f>
        <v>0.43</v>
      </c>
      <c r="I3214" s="2">
        <f t="shared" si="100"/>
        <v>24.96</v>
      </c>
      <c r="J3214" s="71">
        <f t="shared" si="99"/>
        <v>0</v>
      </c>
    </row>
    <row r="3215" spans="1:10" x14ac:dyDescent="0.25">
      <c r="A3215" s="28">
        <v>8</v>
      </c>
      <c r="B3215" s="28">
        <v>12</v>
      </c>
      <c r="C3215" s="12" t="s">
        <v>8</v>
      </c>
      <c r="D3215" s="69">
        <f>'Actual Solar Data'!M3205</f>
        <v>0</v>
      </c>
      <c r="E3215" s="59">
        <f>whlsecost_hourly_4002_201808!C276</f>
        <v>43324</v>
      </c>
      <c r="F3215" s="89">
        <f>whlsecost_hourly_4002_201808!D276</f>
        <v>6</v>
      </c>
      <c r="G3215" s="2">
        <f>whlsecost_hourly_4002_201808!F276</f>
        <v>25.05</v>
      </c>
      <c r="H3215" s="2">
        <f>whlsecost_hourly_4002_201808!X276</f>
        <v>0.44</v>
      </c>
      <c r="I3215" s="2">
        <f t="shared" si="100"/>
        <v>25.490000000000002</v>
      </c>
      <c r="J3215" s="71">
        <f t="shared" si="99"/>
        <v>0</v>
      </c>
    </row>
    <row r="3216" spans="1:10" x14ac:dyDescent="0.25">
      <c r="A3216" s="28">
        <v>8</v>
      </c>
      <c r="B3216" s="28">
        <v>12</v>
      </c>
      <c r="C3216" s="12" t="s">
        <v>9</v>
      </c>
      <c r="D3216" s="69">
        <f>'Actual Solar Data'!M3206</f>
        <v>42</v>
      </c>
      <c r="E3216" s="59">
        <f>whlsecost_hourly_4002_201808!C277</f>
        <v>43324</v>
      </c>
      <c r="F3216" s="89">
        <f>whlsecost_hourly_4002_201808!D277</f>
        <v>7</v>
      </c>
      <c r="G3216" s="2">
        <f>whlsecost_hourly_4002_201808!F277</f>
        <v>26.14</v>
      </c>
      <c r="H3216" s="2">
        <f>whlsecost_hourly_4002_201808!X277</f>
        <v>0.56000000000000005</v>
      </c>
      <c r="I3216" s="2">
        <f t="shared" si="100"/>
        <v>26.7</v>
      </c>
      <c r="J3216" s="71">
        <f t="shared" si="99"/>
        <v>1121.3999999999999</v>
      </c>
    </row>
    <row r="3217" spans="1:11" x14ac:dyDescent="0.25">
      <c r="A3217" s="28">
        <v>8</v>
      </c>
      <c r="B3217" s="28">
        <v>12</v>
      </c>
      <c r="C3217" s="12" t="s">
        <v>10</v>
      </c>
      <c r="D3217" s="69">
        <f>'Actual Solar Data'!M3207</f>
        <v>637</v>
      </c>
      <c r="E3217" s="59">
        <f>whlsecost_hourly_4002_201808!C278</f>
        <v>43324</v>
      </c>
      <c r="F3217" s="89">
        <f>whlsecost_hourly_4002_201808!D278</f>
        <v>8</v>
      </c>
      <c r="G3217" s="2">
        <f>whlsecost_hourly_4002_201808!F278</f>
        <v>25.34</v>
      </c>
      <c r="H3217" s="2">
        <f>whlsecost_hourly_4002_201808!X278</f>
        <v>0.52</v>
      </c>
      <c r="I3217" s="2">
        <f t="shared" si="100"/>
        <v>25.86</v>
      </c>
      <c r="J3217" s="71">
        <f t="shared" si="99"/>
        <v>16472.82</v>
      </c>
    </row>
    <row r="3218" spans="1:11" x14ac:dyDescent="0.25">
      <c r="A3218" s="28">
        <v>8</v>
      </c>
      <c r="B3218" s="28">
        <v>12</v>
      </c>
      <c r="C3218" s="12" t="s">
        <v>11</v>
      </c>
      <c r="D3218" s="69">
        <f>'Actual Solar Data'!M3208</f>
        <v>1649</v>
      </c>
      <c r="E3218" s="59">
        <f>whlsecost_hourly_4002_201808!C279</f>
        <v>43324</v>
      </c>
      <c r="F3218" s="89">
        <f>whlsecost_hourly_4002_201808!D279</f>
        <v>9</v>
      </c>
      <c r="G3218" s="2">
        <f>whlsecost_hourly_4002_201808!F279</f>
        <v>29.73</v>
      </c>
      <c r="H3218" s="2">
        <f>whlsecost_hourly_4002_201808!X279</f>
        <v>0.53</v>
      </c>
      <c r="I3218" s="2">
        <f t="shared" si="100"/>
        <v>30.26</v>
      </c>
      <c r="J3218" s="71">
        <f t="shared" si="99"/>
        <v>49898.740000000005</v>
      </c>
    </row>
    <row r="3219" spans="1:11" x14ac:dyDescent="0.25">
      <c r="A3219" s="28">
        <v>8</v>
      </c>
      <c r="B3219" s="28">
        <v>12</v>
      </c>
      <c r="C3219" s="12" t="s">
        <v>12</v>
      </c>
      <c r="D3219" s="69">
        <f>'Actual Solar Data'!M3209</f>
        <v>2600</v>
      </c>
      <c r="E3219" s="59">
        <f>whlsecost_hourly_4002_201808!C280</f>
        <v>43324</v>
      </c>
      <c r="F3219" s="89">
        <f>whlsecost_hourly_4002_201808!D280</f>
        <v>10</v>
      </c>
      <c r="G3219" s="2">
        <f>whlsecost_hourly_4002_201808!F280</f>
        <v>52.98</v>
      </c>
      <c r="H3219" s="2">
        <f>whlsecost_hourly_4002_201808!X280</f>
        <v>0.65</v>
      </c>
      <c r="I3219" s="2">
        <f t="shared" si="100"/>
        <v>53.629999999999995</v>
      </c>
      <c r="J3219" s="71">
        <f t="shared" ref="J3219:J3282" si="101">D3219*I3219</f>
        <v>139438</v>
      </c>
    </row>
    <row r="3220" spans="1:11" x14ac:dyDescent="0.25">
      <c r="A3220" s="28">
        <v>8</v>
      </c>
      <c r="B3220" s="28">
        <v>12</v>
      </c>
      <c r="C3220" s="12" t="s">
        <v>13</v>
      </c>
      <c r="D3220" s="69">
        <f>'Actual Solar Data'!M3210</f>
        <v>3244</v>
      </c>
      <c r="E3220" s="59">
        <f>whlsecost_hourly_4002_201808!C281</f>
        <v>43324</v>
      </c>
      <c r="F3220" s="89">
        <f>whlsecost_hourly_4002_201808!D281</f>
        <v>11</v>
      </c>
      <c r="G3220" s="2">
        <f>whlsecost_hourly_4002_201808!F281</f>
        <v>43.77</v>
      </c>
      <c r="H3220" s="2">
        <f>whlsecost_hourly_4002_201808!X281</f>
        <v>0.7</v>
      </c>
      <c r="I3220" s="2">
        <f t="shared" si="100"/>
        <v>44.470000000000006</v>
      </c>
      <c r="J3220" s="71">
        <f t="shared" si="101"/>
        <v>144260.68000000002</v>
      </c>
    </row>
    <row r="3221" spans="1:11" x14ac:dyDescent="0.25">
      <c r="A3221" s="28">
        <v>8</v>
      </c>
      <c r="B3221" s="28">
        <v>12</v>
      </c>
      <c r="C3221" s="12" t="s">
        <v>14</v>
      </c>
      <c r="D3221" s="69">
        <f>'Actual Solar Data'!M3211</f>
        <v>4228</v>
      </c>
      <c r="E3221" s="59">
        <f>whlsecost_hourly_4002_201808!C282</f>
        <v>43324</v>
      </c>
      <c r="F3221" s="89">
        <f>whlsecost_hourly_4002_201808!D282</f>
        <v>12</v>
      </c>
      <c r="G3221" s="2">
        <f>whlsecost_hourly_4002_201808!F282</f>
        <v>50.36</v>
      </c>
      <c r="H3221" s="2">
        <f>whlsecost_hourly_4002_201808!X282</f>
        <v>0.85000000000000009</v>
      </c>
      <c r="I3221" s="2">
        <f t="shared" si="100"/>
        <v>51.21</v>
      </c>
      <c r="J3221" s="71">
        <f t="shared" si="101"/>
        <v>216515.88</v>
      </c>
    </row>
    <row r="3222" spans="1:11" x14ac:dyDescent="0.25">
      <c r="A3222" s="28">
        <v>8</v>
      </c>
      <c r="B3222" s="28">
        <v>12</v>
      </c>
      <c r="C3222" s="12" t="s">
        <v>15</v>
      </c>
      <c r="D3222" s="69">
        <f>'Actual Solar Data'!M3212</f>
        <v>5168</v>
      </c>
      <c r="E3222" s="59">
        <f>whlsecost_hourly_4002_201808!C283</f>
        <v>43324</v>
      </c>
      <c r="F3222" s="89">
        <f>whlsecost_hourly_4002_201808!D283</f>
        <v>13</v>
      </c>
      <c r="G3222" s="2">
        <f>whlsecost_hourly_4002_201808!F283</f>
        <v>49.04</v>
      </c>
      <c r="H3222" s="2">
        <f>whlsecost_hourly_4002_201808!X283</f>
        <v>1.05</v>
      </c>
      <c r="I3222" s="2">
        <f t="shared" si="100"/>
        <v>50.089999999999996</v>
      </c>
      <c r="J3222" s="71">
        <f t="shared" si="101"/>
        <v>258865.12</v>
      </c>
    </row>
    <row r="3223" spans="1:11" x14ac:dyDescent="0.25">
      <c r="A3223" s="28">
        <v>8</v>
      </c>
      <c r="B3223" s="28">
        <v>12</v>
      </c>
      <c r="C3223" s="12" t="s">
        <v>16</v>
      </c>
      <c r="D3223" s="69">
        <f>'Actual Solar Data'!M3213</f>
        <v>6009</v>
      </c>
      <c r="E3223" s="59">
        <f>whlsecost_hourly_4002_201808!C284</f>
        <v>43324</v>
      </c>
      <c r="F3223" s="89">
        <f>whlsecost_hourly_4002_201808!D284</f>
        <v>14</v>
      </c>
      <c r="G3223" s="2">
        <f>whlsecost_hourly_4002_201808!F284</f>
        <v>46.94</v>
      </c>
      <c r="H3223" s="2">
        <f>whlsecost_hourly_4002_201808!X284</f>
        <v>0.57000000000000006</v>
      </c>
      <c r="I3223" s="2">
        <f t="shared" si="100"/>
        <v>47.51</v>
      </c>
      <c r="J3223" s="71">
        <f t="shared" si="101"/>
        <v>285487.58999999997</v>
      </c>
    </row>
    <row r="3224" spans="1:11" x14ac:dyDescent="0.25">
      <c r="A3224" s="12">
        <v>8</v>
      </c>
      <c r="B3224" s="12">
        <v>12</v>
      </c>
      <c r="C3224" s="12" t="s">
        <v>17</v>
      </c>
      <c r="D3224" s="70">
        <f>'Actual Solar Data'!M3214</f>
        <v>5872</v>
      </c>
      <c r="E3224" s="59">
        <f>whlsecost_hourly_4002_201808!C285</f>
        <v>43324</v>
      </c>
      <c r="F3224" s="89">
        <f>whlsecost_hourly_4002_201808!D285</f>
        <v>15</v>
      </c>
      <c r="G3224" s="2">
        <f>whlsecost_hourly_4002_201808!F285</f>
        <v>38.369999999999997</v>
      </c>
      <c r="H3224" s="2">
        <f>whlsecost_hourly_4002_201808!X285</f>
        <v>0.52</v>
      </c>
      <c r="I3224" s="13">
        <f t="shared" si="100"/>
        <v>38.89</v>
      </c>
      <c r="J3224" s="72">
        <f t="shared" si="101"/>
        <v>228362.08000000002</v>
      </c>
      <c r="K3224" s="12"/>
    </row>
    <row r="3225" spans="1:11" x14ac:dyDescent="0.25">
      <c r="A3225" s="28">
        <v>8</v>
      </c>
      <c r="B3225" s="28">
        <v>12</v>
      </c>
      <c r="C3225" s="12" t="s">
        <v>18</v>
      </c>
      <c r="D3225" s="69">
        <f>'Actual Solar Data'!M3215</f>
        <v>5047</v>
      </c>
      <c r="E3225" s="59">
        <f>whlsecost_hourly_4002_201808!C286</f>
        <v>43324</v>
      </c>
      <c r="F3225" s="89">
        <f>whlsecost_hourly_4002_201808!D286</f>
        <v>16</v>
      </c>
      <c r="G3225" s="2">
        <f>whlsecost_hourly_4002_201808!F286</f>
        <v>44.83</v>
      </c>
      <c r="H3225" s="2">
        <f>whlsecost_hourly_4002_201808!X286</f>
        <v>0.70000000000000007</v>
      </c>
      <c r="I3225" s="2">
        <f t="shared" si="100"/>
        <v>45.53</v>
      </c>
      <c r="J3225" s="71">
        <f t="shared" si="101"/>
        <v>229789.91</v>
      </c>
    </row>
    <row r="3226" spans="1:11" x14ac:dyDescent="0.25">
      <c r="A3226" s="28">
        <v>8</v>
      </c>
      <c r="B3226" s="28">
        <v>12</v>
      </c>
      <c r="C3226" s="12" t="s">
        <v>19</v>
      </c>
      <c r="D3226" s="69">
        <f>'Actual Solar Data'!M3216</f>
        <v>3105</v>
      </c>
      <c r="E3226" s="59">
        <f>whlsecost_hourly_4002_201808!C287</f>
        <v>43324</v>
      </c>
      <c r="F3226" s="89">
        <f>whlsecost_hourly_4002_201808!D287</f>
        <v>17</v>
      </c>
      <c r="G3226" s="2">
        <f>whlsecost_hourly_4002_201808!F287</f>
        <v>43.29</v>
      </c>
      <c r="H3226" s="2">
        <f>whlsecost_hourly_4002_201808!X287</f>
        <v>0.62</v>
      </c>
      <c r="I3226" s="2">
        <f t="shared" si="100"/>
        <v>43.91</v>
      </c>
      <c r="J3226" s="71">
        <f t="shared" si="101"/>
        <v>136340.54999999999</v>
      </c>
    </row>
    <row r="3227" spans="1:11" x14ac:dyDescent="0.25">
      <c r="A3227" s="28">
        <v>8</v>
      </c>
      <c r="B3227" s="28">
        <v>12</v>
      </c>
      <c r="C3227" s="12" t="s">
        <v>20</v>
      </c>
      <c r="D3227" s="69">
        <f>'Actual Solar Data'!M3217</f>
        <v>1761</v>
      </c>
      <c r="E3227" s="59">
        <f>whlsecost_hourly_4002_201808!C288</f>
        <v>43324</v>
      </c>
      <c r="F3227" s="89">
        <f>whlsecost_hourly_4002_201808!D288</f>
        <v>18</v>
      </c>
      <c r="G3227" s="2">
        <f>whlsecost_hourly_4002_201808!F288</f>
        <v>45.44</v>
      </c>
      <c r="H3227" s="2">
        <f>whlsecost_hourly_4002_201808!X288</f>
        <v>0.59000000000000008</v>
      </c>
      <c r="I3227" s="2">
        <f t="shared" si="100"/>
        <v>46.03</v>
      </c>
      <c r="J3227" s="71">
        <f t="shared" si="101"/>
        <v>81058.83</v>
      </c>
    </row>
    <row r="3228" spans="1:11" x14ac:dyDescent="0.25">
      <c r="A3228" s="28">
        <v>8</v>
      </c>
      <c r="B3228" s="28">
        <v>12</v>
      </c>
      <c r="C3228" s="12" t="s">
        <v>21</v>
      </c>
      <c r="D3228" s="69">
        <f>'Actual Solar Data'!M3218</f>
        <v>833</v>
      </c>
      <c r="E3228" s="59">
        <f>whlsecost_hourly_4002_201808!C289</f>
        <v>43324</v>
      </c>
      <c r="F3228" s="89">
        <f>whlsecost_hourly_4002_201808!D289</f>
        <v>19</v>
      </c>
      <c r="G3228" s="2">
        <f>whlsecost_hourly_4002_201808!F289</f>
        <v>45.88</v>
      </c>
      <c r="H3228" s="2">
        <f>whlsecost_hourly_4002_201808!X289</f>
        <v>0.61</v>
      </c>
      <c r="I3228" s="2">
        <f t="shared" si="100"/>
        <v>46.49</v>
      </c>
      <c r="J3228" s="71">
        <f t="shared" si="101"/>
        <v>38726.17</v>
      </c>
    </row>
    <row r="3229" spans="1:11" x14ac:dyDescent="0.25">
      <c r="A3229" s="28">
        <v>8</v>
      </c>
      <c r="B3229" s="28">
        <v>12</v>
      </c>
      <c r="C3229" s="12" t="s">
        <v>22</v>
      </c>
      <c r="D3229" s="69">
        <f>'Actual Solar Data'!M3219</f>
        <v>85</v>
      </c>
      <c r="E3229" s="59">
        <f>whlsecost_hourly_4002_201808!C290</f>
        <v>43324</v>
      </c>
      <c r="F3229" s="89">
        <f>whlsecost_hourly_4002_201808!D290</f>
        <v>20</v>
      </c>
      <c r="G3229" s="2">
        <f>whlsecost_hourly_4002_201808!F290</f>
        <v>34.229999999999997</v>
      </c>
      <c r="H3229" s="2">
        <f>whlsecost_hourly_4002_201808!X290</f>
        <v>0.48</v>
      </c>
      <c r="I3229" s="2">
        <f t="shared" si="100"/>
        <v>34.709999999999994</v>
      </c>
      <c r="J3229" s="71">
        <f t="shared" si="101"/>
        <v>2950.3499999999995</v>
      </c>
    </row>
    <row r="3230" spans="1:11" x14ac:dyDescent="0.25">
      <c r="A3230" s="28">
        <v>8</v>
      </c>
      <c r="B3230" s="28">
        <v>12</v>
      </c>
      <c r="C3230" s="12" t="s">
        <v>23</v>
      </c>
      <c r="D3230" s="69">
        <f>'Actual Solar Data'!M3220</f>
        <v>0</v>
      </c>
      <c r="E3230" s="59">
        <f>whlsecost_hourly_4002_201808!C291</f>
        <v>43324</v>
      </c>
      <c r="F3230" s="89">
        <f>whlsecost_hourly_4002_201808!D291</f>
        <v>21</v>
      </c>
      <c r="G3230" s="2">
        <f>whlsecost_hourly_4002_201808!F291</f>
        <v>37.35</v>
      </c>
      <c r="H3230" s="2">
        <f>whlsecost_hourly_4002_201808!X291</f>
        <v>0.54</v>
      </c>
      <c r="I3230" s="2">
        <f t="shared" si="100"/>
        <v>37.89</v>
      </c>
      <c r="J3230" s="71">
        <f t="shared" si="101"/>
        <v>0</v>
      </c>
    </row>
    <row r="3231" spans="1:11" x14ac:dyDescent="0.25">
      <c r="A3231" s="28">
        <v>8</v>
      </c>
      <c r="B3231" s="28">
        <v>12</v>
      </c>
      <c r="C3231" s="12" t="s">
        <v>24</v>
      </c>
      <c r="D3231" s="69">
        <f>'Actual Solar Data'!M3221</f>
        <v>0</v>
      </c>
      <c r="E3231" s="59">
        <f>whlsecost_hourly_4002_201808!C292</f>
        <v>43324</v>
      </c>
      <c r="F3231" s="89">
        <f>whlsecost_hourly_4002_201808!D292</f>
        <v>22</v>
      </c>
      <c r="G3231" s="2">
        <f>whlsecost_hourly_4002_201808!F292</f>
        <v>46.46</v>
      </c>
      <c r="H3231" s="2">
        <f>whlsecost_hourly_4002_201808!X292</f>
        <v>0.91999999999999993</v>
      </c>
      <c r="I3231" s="2">
        <f t="shared" si="100"/>
        <v>47.38</v>
      </c>
      <c r="J3231" s="71">
        <f t="shared" si="101"/>
        <v>0</v>
      </c>
    </row>
    <row r="3232" spans="1:11" x14ac:dyDescent="0.25">
      <c r="A3232" s="28">
        <v>8</v>
      </c>
      <c r="B3232" s="28">
        <v>12</v>
      </c>
      <c r="C3232" s="12" t="s">
        <v>25</v>
      </c>
      <c r="D3232" s="69">
        <f>'Actual Solar Data'!M3222</f>
        <v>0</v>
      </c>
      <c r="E3232" s="59">
        <f>whlsecost_hourly_4002_201808!C293</f>
        <v>43324</v>
      </c>
      <c r="F3232" s="89">
        <f>whlsecost_hourly_4002_201808!D293</f>
        <v>23</v>
      </c>
      <c r="G3232" s="2">
        <f>whlsecost_hourly_4002_201808!F293</f>
        <v>39.79</v>
      </c>
      <c r="H3232" s="2">
        <f>whlsecost_hourly_4002_201808!X293</f>
        <v>0.85999999999999988</v>
      </c>
      <c r="I3232" s="2">
        <f t="shared" si="100"/>
        <v>40.65</v>
      </c>
      <c r="J3232" s="71">
        <f t="shared" si="101"/>
        <v>0</v>
      </c>
    </row>
    <row r="3233" spans="1:10" x14ac:dyDescent="0.25">
      <c r="A3233" s="28">
        <v>8</v>
      </c>
      <c r="B3233" s="28">
        <v>12</v>
      </c>
      <c r="C3233" s="12" t="s">
        <v>26</v>
      </c>
      <c r="D3233" s="69">
        <f>'Actual Solar Data'!M3223</f>
        <v>0</v>
      </c>
      <c r="E3233" s="59">
        <f>whlsecost_hourly_4002_201808!C294</f>
        <v>43324</v>
      </c>
      <c r="F3233" s="89">
        <f>whlsecost_hourly_4002_201808!D294</f>
        <v>24</v>
      </c>
      <c r="G3233" s="2">
        <f>whlsecost_hourly_4002_201808!F294</f>
        <v>32.99</v>
      </c>
      <c r="H3233" s="2">
        <f>whlsecost_hourly_4002_201808!X294</f>
        <v>0.74</v>
      </c>
      <c r="I3233" s="2">
        <f t="shared" si="100"/>
        <v>33.730000000000004</v>
      </c>
      <c r="J3233" s="71">
        <f t="shared" si="101"/>
        <v>0</v>
      </c>
    </row>
    <row r="3234" spans="1:10" x14ac:dyDescent="0.25">
      <c r="A3234" s="28">
        <v>8</v>
      </c>
      <c r="B3234" s="28">
        <v>13</v>
      </c>
      <c r="C3234" s="12" t="s">
        <v>3</v>
      </c>
      <c r="D3234" s="69">
        <f>'Actual Solar Data'!M3224</f>
        <v>0</v>
      </c>
      <c r="E3234" s="59">
        <f>whlsecost_hourly_4002_201808!C295</f>
        <v>43325</v>
      </c>
      <c r="F3234" s="89">
        <f>whlsecost_hourly_4002_201808!D295</f>
        <v>1</v>
      </c>
      <c r="G3234" s="2">
        <f>whlsecost_hourly_4002_201808!F295</f>
        <v>27.1</v>
      </c>
      <c r="H3234" s="2">
        <f>whlsecost_hourly_4002_201808!X295</f>
        <v>0.25</v>
      </c>
      <c r="I3234" s="2">
        <f t="shared" si="100"/>
        <v>27.35</v>
      </c>
      <c r="J3234" s="71">
        <f t="shared" si="101"/>
        <v>0</v>
      </c>
    </row>
    <row r="3235" spans="1:10" x14ac:dyDescent="0.25">
      <c r="A3235" s="28">
        <v>8</v>
      </c>
      <c r="B3235" s="28">
        <v>13</v>
      </c>
      <c r="C3235" s="12" t="s">
        <v>4</v>
      </c>
      <c r="D3235" s="69">
        <f>'Actual Solar Data'!M3225</f>
        <v>0</v>
      </c>
      <c r="E3235" s="59">
        <f>whlsecost_hourly_4002_201808!C296</f>
        <v>43325</v>
      </c>
      <c r="F3235" s="89">
        <f>whlsecost_hourly_4002_201808!D296</f>
        <v>2</v>
      </c>
      <c r="G3235" s="2">
        <f>whlsecost_hourly_4002_201808!F296</f>
        <v>24</v>
      </c>
      <c r="H3235" s="2">
        <f>whlsecost_hourly_4002_201808!X296</f>
        <v>0.2</v>
      </c>
      <c r="I3235" s="2">
        <f t="shared" ref="I3235:I3298" si="102">SUM(G3235:H3235)</f>
        <v>24.2</v>
      </c>
      <c r="J3235" s="71">
        <f t="shared" si="101"/>
        <v>0</v>
      </c>
    </row>
    <row r="3236" spans="1:10" x14ac:dyDescent="0.25">
      <c r="A3236" s="28">
        <v>8</v>
      </c>
      <c r="B3236" s="28">
        <v>13</v>
      </c>
      <c r="C3236" s="12" t="s">
        <v>5</v>
      </c>
      <c r="D3236" s="69">
        <f>'Actual Solar Data'!M3226</f>
        <v>0</v>
      </c>
      <c r="E3236" s="59">
        <f>whlsecost_hourly_4002_201808!C297</f>
        <v>43325</v>
      </c>
      <c r="F3236" s="89">
        <f>whlsecost_hourly_4002_201808!D297</f>
        <v>3</v>
      </c>
      <c r="G3236" s="2">
        <f>whlsecost_hourly_4002_201808!F297</f>
        <v>22.57</v>
      </c>
      <c r="H3236" s="2">
        <f>whlsecost_hourly_4002_201808!X297</f>
        <v>0.21000000000000002</v>
      </c>
      <c r="I3236" s="2">
        <f t="shared" si="102"/>
        <v>22.78</v>
      </c>
      <c r="J3236" s="71">
        <f t="shared" si="101"/>
        <v>0</v>
      </c>
    </row>
    <row r="3237" spans="1:10" x14ac:dyDescent="0.25">
      <c r="A3237" s="28">
        <v>8</v>
      </c>
      <c r="B3237" s="28">
        <v>13</v>
      </c>
      <c r="C3237" s="12" t="s">
        <v>6</v>
      </c>
      <c r="D3237" s="69">
        <f>'Actual Solar Data'!M3227</f>
        <v>0</v>
      </c>
      <c r="E3237" s="59">
        <f>whlsecost_hourly_4002_201808!C298</f>
        <v>43325</v>
      </c>
      <c r="F3237" s="89">
        <f>whlsecost_hourly_4002_201808!D298</f>
        <v>4</v>
      </c>
      <c r="G3237" s="2">
        <f>whlsecost_hourly_4002_201808!F298</f>
        <v>21.75</v>
      </c>
      <c r="H3237" s="2">
        <f>whlsecost_hourly_4002_201808!X298</f>
        <v>0.2</v>
      </c>
      <c r="I3237" s="2">
        <f t="shared" si="102"/>
        <v>21.95</v>
      </c>
      <c r="J3237" s="71">
        <f t="shared" si="101"/>
        <v>0</v>
      </c>
    </row>
    <row r="3238" spans="1:10" x14ac:dyDescent="0.25">
      <c r="A3238" s="28">
        <v>8</v>
      </c>
      <c r="B3238" s="28">
        <v>13</v>
      </c>
      <c r="C3238" s="12" t="s">
        <v>7</v>
      </c>
      <c r="D3238" s="69">
        <f>'Actual Solar Data'!M3228</f>
        <v>0</v>
      </c>
      <c r="E3238" s="59">
        <f>whlsecost_hourly_4002_201808!C299</f>
        <v>43325</v>
      </c>
      <c r="F3238" s="89">
        <f>whlsecost_hourly_4002_201808!D299</f>
        <v>5</v>
      </c>
      <c r="G3238" s="2">
        <f>whlsecost_hourly_4002_201808!F299</f>
        <v>21.04</v>
      </c>
      <c r="H3238" s="2">
        <f>whlsecost_hourly_4002_201808!X299</f>
        <v>0.22000000000000003</v>
      </c>
      <c r="I3238" s="2">
        <f t="shared" si="102"/>
        <v>21.259999999999998</v>
      </c>
      <c r="J3238" s="71">
        <f t="shared" si="101"/>
        <v>0</v>
      </c>
    </row>
    <row r="3239" spans="1:10" x14ac:dyDescent="0.25">
      <c r="A3239" s="28">
        <v>8</v>
      </c>
      <c r="B3239" s="28">
        <v>13</v>
      </c>
      <c r="C3239" s="12" t="s">
        <v>8</v>
      </c>
      <c r="D3239" s="69">
        <f>'Actual Solar Data'!M3229</f>
        <v>0</v>
      </c>
      <c r="E3239" s="59">
        <f>whlsecost_hourly_4002_201808!C300</f>
        <v>43325</v>
      </c>
      <c r="F3239" s="89">
        <f>whlsecost_hourly_4002_201808!D300</f>
        <v>6</v>
      </c>
      <c r="G3239" s="2">
        <f>whlsecost_hourly_4002_201808!F300</f>
        <v>23.56</v>
      </c>
      <c r="H3239" s="2">
        <f>whlsecost_hourly_4002_201808!X300</f>
        <v>0.27</v>
      </c>
      <c r="I3239" s="2">
        <f t="shared" si="102"/>
        <v>23.83</v>
      </c>
      <c r="J3239" s="71">
        <f t="shared" si="101"/>
        <v>0</v>
      </c>
    </row>
    <row r="3240" spans="1:10" x14ac:dyDescent="0.25">
      <c r="A3240" s="28">
        <v>8</v>
      </c>
      <c r="B3240" s="28">
        <v>13</v>
      </c>
      <c r="C3240" s="12" t="s">
        <v>9</v>
      </c>
      <c r="D3240" s="69">
        <f>'Actual Solar Data'!M3230</f>
        <v>274</v>
      </c>
      <c r="E3240" s="59">
        <f>whlsecost_hourly_4002_201808!C301</f>
        <v>43325</v>
      </c>
      <c r="F3240" s="89">
        <f>whlsecost_hourly_4002_201808!D301</f>
        <v>7</v>
      </c>
      <c r="G3240" s="2">
        <f>whlsecost_hourly_4002_201808!F301</f>
        <v>23.38</v>
      </c>
      <c r="H3240" s="2">
        <f>whlsecost_hourly_4002_201808!X301</f>
        <v>0.33</v>
      </c>
      <c r="I3240" s="2">
        <f t="shared" si="102"/>
        <v>23.709999999999997</v>
      </c>
      <c r="J3240" s="71">
        <f t="shared" si="101"/>
        <v>6496.5399999999991</v>
      </c>
    </row>
    <row r="3241" spans="1:10" x14ac:dyDescent="0.25">
      <c r="A3241" s="28">
        <v>8</v>
      </c>
      <c r="B3241" s="28">
        <v>13</v>
      </c>
      <c r="C3241" s="12" t="s">
        <v>10</v>
      </c>
      <c r="D3241" s="69">
        <f>'Actual Solar Data'!M3231</f>
        <v>880</v>
      </c>
      <c r="E3241" s="59">
        <f>whlsecost_hourly_4002_201808!C302</f>
        <v>43325</v>
      </c>
      <c r="F3241" s="89">
        <f>whlsecost_hourly_4002_201808!D302</f>
        <v>8</v>
      </c>
      <c r="G3241" s="2">
        <f>whlsecost_hourly_4002_201808!F302</f>
        <v>24.49</v>
      </c>
      <c r="H3241" s="2">
        <f>whlsecost_hourly_4002_201808!X302</f>
        <v>1.02</v>
      </c>
      <c r="I3241" s="2">
        <f t="shared" si="102"/>
        <v>25.509999999999998</v>
      </c>
      <c r="J3241" s="71">
        <f t="shared" si="101"/>
        <v>22448.799999999999</v>
      </c>
    </row>
    <row r="3242" spans="1:10" x14ac:dyDescent="0.25">
      <c r="A3242" s="28">
        <v>8</v>
      </c>
      <c r="B3242" s="28">
        <v>13</v>
      </c>
      <c r="C3242" s="12" t="s">
        <v>11</v>
      </c>
      <c r="D3242" s="69">
        <f>'Actual Solar Data'!M3232</f>
        <v>1919</v>
      </c>
      <c r="E3242" s="59">
        <f>whlsecost_hourly_4002_201808!C303</f>
        <v>43325</v>
      </c>
      <c r="F3242" s="89">
        <f>whlsecost_hourly_4002_201808!D303</f>
        <v>9</v>
      </c>
      <c r="G3242" s="2">
        <f>whlsecost_hourly_4002_201808!F303</f>
        <v>27.83</v>
      </c>
      <c r="H3242" s="2">
        <f>whlsecost_hourly_4002_201808!X303</f>
        <v>0.88</v>
      </c>
      <c r="I3242" s="2">
        <f t="shared" si="102"/>
        <v>28.709999999999997</v>
      </c>
      <c r="J3242" s="71">
        <f t="shared" si="101"/>
        <v>55094.49</v>
      </c>
    </row>
    <row r="3243" spans="1:10" x14ac:dyDescent="0.25">
      <c r="A3243" s="28">
        <v>8</v>
      </c>
      <c r="B3243" s="28">
        <v>13</v>
      </c>
      <c r="C3243" s="12" t="s">
        <v>12</v>
      </c>
      <c r="D3243" s="69">
        <f>'Actual Solar Data'!M3233</f>
        <v>2833</v>
      </c>
      <c r="E3243" s="59">
        <f>whlsecost_hourly_4002_201808!C304</f>
        <v>43325</v>
      </c>
      <c r="F3243" s="89">
        <f>whlsecost_hourly_4002_201808!D304</f>
        <v>10</v>
      </c>
      <c r="G3243" s="2">
        <f>whlsecost_hourly_4002_201808!F304</f>
        <v>39.24</v>
      </c>
      <c r="H3243" s="2">
        <f>whlsecost_hourly_4002_201808!X304</f>
        <v>0.95</v>
      </c>
      <c r="I3243" s="2">
        <f t="shared" si="102"/>
        <v>40.190000000000005</v>
      </c>
      <c r="J3243" s="71">
        <f t="shared" si="101"/>
        <v>113858.27000000002</v>
      </c>
    </row>
    <row r="3244" spans="1:10" x14ac:dyDescent="0.25">
      <c r="A3244" s="28">
        <v>8</v>
      </c>
      <c r="B3244" s="28">
        <v>13</v>
      </c>
      <c r="C3244" s="12" t="s">
        <v>13</v>
      </c>
      <c r="D3244" s="69">
        <f>'Actual Solar Data'!M3234</f>
        <v>3281</v>
      </c>
      <c r="E3244" s="59">
        <f>whlsecost_hourly_4002_201808!C305</f>
        <v>43325</v>
      </c>
      <c r="F3244" s="89">
        <f>whlsecost_hourly_4002_201808!D305</f>
        <v>11</v>
      </c>
      <c r="G3244" s="2">
        <f>whlsecost_hourly_4002_201808!F305</f>
        <v>31.9</v>
      </c>
      <c r="H3244" s="2">
        <f>whlsecost_hourly_4002_201808!X305</f>
        <v>0.88</v>
      </c>
      <c r="I3244" s="2">
        <f t="shared" si="102"/>
        <v>32.78</v>
      </c>
      <c r="J3244" s="71">
        <f t="shared" si="101"/>
        <v>107551.18000000001</v>
      </c>
    </row>
    <row r="3245" spans="1:10" x14ac:dyDescent="0.25">
      <c r="A3245" s="28">
        <v>8</v>
      </c>
      <c r="B3245" s="28">
        <v>13</v>
      </c>
      <c r="C3245" s="12" t="s">
        <v>14</v>
      </c>
      <c r="D3245" s="69">
        <f>'Actual Solar Data'!M3235</f>
        <v>4776</v>
      </c>
      <c r="E3245" s="59">
        <f>whlsecost_hourly_4002_201808!C306</f>
        <v>43325</v>
      </c>
      <c r="F3245" s="89">
        <f>whlsecost_hourly_4002_201808!D306</f>
        <v>12</v>
      </c>
      <c r="G3245" s="2">
        <f>whlsecost_hourly_4002_201808!F306</f>
        <v>30.69</v>
      </c>
      <c r="H3245" s="2">
        <f>whlsecost_hourly_4002_201808!X306</f>
        <v>0.82</v>
      </c>
      <c r="I3245" s="2">
        <f t="shared" si="102"/>
        <v>31.51</v>
      </c>
      <c r="J3245" s="71">
        <f t="shared" si="101"/>
        <v>150491.76</v>
      </c>
    </row>
    <row r="3246" spans="1:10" x14ac:dyDescent="0.25">
      <c r="A3246" s="28">
        <v>8</v>
      </c>
      <c r="B3246" s="28">
        <v>13</v>
      </c>
      <c r="C3246" s="12" t="s">
        <v>15</v>
      </c>
      <c r="D3246" s="69">
        <f>'Actual Solar Data'!M3236</f>
        <v>6314</v>
      </c>
      <c r="E3246" s="59">
        <f>whlsecost_hourly_4002_201808!C307</f>
        <v>43325</v>
      </c>
      <c r="F3246" s="89">
        <f>whlsecost_hourly_4002_201808!D307</f>
        <v>13</v>
      </c>
      <c r="G3246" s="2">
        <f>whlsecost_hourly_4002_201808!F307</f>
        <v>29.08</v>
      </c>
      <c r="H3246" s="2">
        <f>whlsecost_hourly_4002_201808!X307</f>
        <v>0.80999999999999994</v>
      </c>
      <c r="I3246" s="2">
        <f t="shared" si="102"/>
        <v>29.889999999999997</v>
      </c>
      <c r="J3246" s="71">
        <f t="shared" si="101"/>
        <v>188725.46</v>
      </c>
    </row>
    <row r="3247" spans="1:10" x14ac:dyDescent="0.25">
      <c r="A3247" s="28">
        <v>8</v>
      </c>
      <c r="B3247" s="28">
        <v>13</v>
      </c>
      <c r="C3247" s="12" t="s">
        <v>16</v>
      </c>
      <c r="D3247" s="69">
        <f>'Actual Solar Data'!M3237</f>
        <v>6755</v>
      </c>
      <c r="E3247" s="59">
        <f>whlsecost_hourly_4002_201808!C308</f>
        <v>43325</v>
      </c>
      <c r="F3247" s="89">
        <f>whlsecost_hourly_4002_201808!D308</f>
        <v>14</v>
      </c>
      <c r="G3247" s="2">
        <f>whlsecost_hourly_4002_201808!F308</f>
        <v>30.09</v>
      </c>
      <c r="H3247" s="2">
        <f>whlsecost_hourly_4002_201808!X308</f>
        <v>0.82000000000000006</v>
      </c>
      <c r="I3247" s="2">
        <f t="shared" si="102"/>
        <v>30.91</v>
      </c>
      <c r="J3247" s="71">
        <f t="shared" si="101"/>
        <v>208797.05</v>
      </c>
    </row>
    <row r="3248" spans="1:10" x14ac:dyDescent="0.25">
      <c r="A3248" s="28">
        <v>8</v>
      </c>
      <c r="B3248" s="28">
        <v>13</v>
      </c>
      <c r="C3248" s="12" t="s">
        <v>17</v>
      </c>
      <c r="D3248" s="69">
        <f>'Actual Solar Data'!M3238</f>
        <v>6400</v>
      </c>
      <c r="E3248" s="59">
        <f>whlsecost_hourly_4002_201808!C309</f>
        <v>43325</v>
      </c>
      <c r="F3248" s="89">
        <f>whlsecost_hourly_4002_201808!D309</f>
        <v>15</v>
      </c>
      <c r="G3248" s="2">
        <f>whlsecost_hourly_4002_201808!F309</f>
        <v>27.98</v>
      </c>
      <c r="H3248" s="2">
        <f>whlsecost_hourly_4002_201808!X309</f>
        <v>0.80999999999999994</v>
      </c>
      <c r="I3248" s="2">
        <f t="shared" si="102"/>
        <v>28.79</v>
      </c>
      <c r="J3248" s="71">
        <f t="shared" si="101"/>
        <v>184256</v>
      </c>
    </row>
    <row r="3249" spans="1:10" x14ac:dyDescent="0.25">
      <c r="A3249" s="28">
        <v>8</v>
      </c>
      <c r="B3249" s="28">
        <v>13</v>
      </c>
      <c r="C3249" s="12" t="s">
        <v>18</v>
      </c>
      <c r="D3249" s="69">
        <f>'Actual Solar Data'!M3239</f>
        <v>4312</v>
      </c>
      <c r="E3249" s="59">
        <f>whlsecost_hourly_4002_201808!C310</f>
        <v>43325</v>
      </c>
      <c r="F3249" s="89">
        <f>whlsecost_hourly_4002_201808!D310</f>
        <v>16</v>
      </c>
      <c r="G3249" s="2">
        <f>whlsecost_hourly_4002_201808!F310</f>
        <v>25.84</v>
      </c>
      <c r="H3249" s="2">
        <f>whlsecost_hourly_4002_201808!X310</f>
        <v>0.79</v>
      </c>
      <c r="I3249" s="2">
        <f t="shared" si="102"/>
        <v>26.63</v>
      </c>
      <c r="J3249" s="71">
        <f t="shared" si="101"/>
        <v>114828.56</v>
      </c>
    </row>
    <row r="3250" spans="1:10" x14ac:dyDescent="0.25">
      <c r="A3250" s="28">
        <v>8</v>
      </c>
      <c r="B3250" s="28">
        <v>13</v>
      </c>
      <c r="C3250" s="12" t="s">
        <v>19</v>
      </c>
      <c r="D3250" s="69">
        <f>'Actual Solar Data'!M3240</f>
        <v>3335</v>
      </c>
      <c r="E3250" s="59">
        <f>whlsecost_hourly_4002_201808!C311</f>
        <v>43325</v>
      </c>
      <c r="F3250" s="89">
        <f>whlsecost_hourly_4002_201808!D311</f>
        <v>17</v>
      </c>
      <c r="G3250" s="2">
        <f>whlsecost_hourly_4002_201808!F311</f>
        <v>24.52</v>
      </c>
      <c r="H3250" s="2">
        <f>whlsecost_hourly_4002_201808!X311</f>
        <v>0.79</v>
      </c>
      <c r="I3250" s="2">
        <f t="shared" si="102"/>
        <v>25.31</v>
      </c>
      <c r="J3250" s="71">
        <f t="shared" si="101"/>
        <v>84408.849999999991</v>
      </c>
    </row>
    <row r="3251" spans="1:10" x14ac:dyDescent="0.25">
      <c r="A3251" s="28">
        <v>8</v>
      </c>
      <c r="B3251" s="28">
        <v>13</v>
      </c>
      <c r="C3251" s="12" t="s">
        <v>20</v>
      </c>
      <c r="D3251" s="69">
        <f>'Actual Solar Data'!M3241</f>
        <v>2605</v>
      </c>
      <c r="E3251" s="59">
        <f>whlsecost_hourly_4002_201808!C312</f>
        <v>43325</v>
      </c>
      <c r="F3251" s="89">
        <f>whlsecost_hourly_4002_201808!D312</f>
        <v>18</v>
      </c>
      <c r="G3251" s="2">
        <f>whlsecost_hourly_4002_201808!F312</f>
        <v>23.56</v>
      </c>
      <c r="H3251" s="2">
        <f>whlsecost_hourly_4002_201808!X312</f>
        <v>0.79</v>
      </c>
      <c r="I3251" s="2">
        <f t="shared" si="102"/>
        <v>24.349999999999998</v>
      </c>
      <c r="J3251" s="71">
        <f t="shared" si="101"/>
        <v>63431.749999999993</v>
      </c>
    </row>
    <row r="3252" spans="1:10" x14ac:dyDescent="0.25">
      <c r="A3252" s="28">
        <v>8</v>
      </c>
      <c r="B3252" s="28">
        <v>13</v>
      </c>
      <c r="C3252" s="12" t="s">
        <v>21</v>
      </c>
      <c r="D3252" s="69">
        <f>'Actual Solar Data'!M3242</f>
        <v>877</v>
      </c>
      <c r="E3252" s="59">
        <f>whlsecost_hourly_4002_201808!C313</f>
        <v>43325</v>
      </c>
      <c r="F3252" s="89">
        <f>whlsecost_hourly_4002_201808!D313</f>
        <v>19</v>
      </c>
      <c r="G3252" s="2">
        <f>whlsecost_hourly_4002_201808!F313</f>
        <v>23.69</v>
      </c>
      <c r="H3252" s="2">
        <f>whlsecost_hourly_4002_201808!X313</f>
        <v>0.8</v>
      </c>
      <c r="I3252" s="2">
        <f t="shared" si="102"/>
        <v>24.490000000000002</v>
      </c>
      <c r="J3252" s="71">
        <f t="shared" si="101"/>
        <v>21477.730000000003</v>
      </c>
    </row>
    <row r="3253" spans="1:10" x14ac:dyDescent="0.25">
      <c r="A3253" s="28">
        <v>8</v>
      </c>
      <c r="B3253" s="28">
        <v>13</v>
      </c>
      <c r="C3253" s="12" t="s">
        <v>22</v>
      </c>
      <c r="D3253" s="69">
        <f>'Actual Solar Data'!M3243</f>
        <v>155</v>
      </c>
      <c r="E3253" s="59">
        <f>whlsecost_hourly_4002_201808!C314</f>
        <v>43325</v>
      </c>
      <c r="F3253" s="89">
        <f>whlsecost_hourly_4002_201808!D314</f>
        <v>20</v>
      </c>
      <c r="G3253" s="2">
        <f>whlsecost_hourly_4002_201808!F314</f>
        <v>24.13</v>
      </c>
      <c r="H3253" s="2">
        <f>whlsecost_hourly_4002_201808!X314</f>
        <v>0.79</v>
      </c>
      <c r="I3253" s="2">
        <f t="shared" si="102"/>
        <v>24.919999999999998</v>
      </c>
      <c r="J3253" s="71">
        <f t="shared" si="101"/>
        <v>3862.6</v>
      </c>
    </row>
    <row r="3254" spans="1:10" x14ac:dyDescent="0.25">
      <c r="A3254" s="28">
        <v>8</v>
      </c>
      <c r="B3254" s="28">
        <v>13</v>
      </c>
      <c r="C3254" s="12" t="s">
        <v>23</v>
      </c>
      <c r="D3254" s="69">
        <f>'Actual Solar Data'!M3244</f>
        <v>0</v>
      </c>
      <c r="E3254" s="59">
        <f>whlsecost_hourly_4002_201808!C315</f>
        <v>43325</v>
      </c>
      <c r="F3254" s="89">
        <f>whlsecost_hourly_4002_201808!D315</f>
        <v>21</v>
      </c>
      <c r="G3254" s="2">
        <f>whlsecost_hourly_4002_201808!F315</f>
        <v>26.41</v>
      </c>
      <c r="H3254" s="2">
        <f>whlsecost_hourly_4002_201808!X315</f>
        <v>0.8</v>
      </c>
      <c r="I3254" s="2">
        <f t="shared" si="102"/>
        <v>27.21</v>
      </c>
      <c r="J3254" s="71">
        <f t="shared" si="101"/>
        <v>0</v>
      </c>
    </row>
    <row r="3255" spans="1:10" x14ac:dyDescent="0.25">
      <c r="A3255" s="28">
        <v>8</v>
      </c>
      <c r="B3255" s="28">
        <v>13</v>
      </c>
      <c r="C3255" s="12" t="s">
        <v>24</v>
      </c>
      <c r="D3255" s="69">
        <f>'Actual Solar Data'!M3245</f>
        <v>0</v>
      </c>
      <c r="E3255" s="59">
        <f>whlsecost_hourly_4002_201808!C316</f>
        <v>43325</v>
      </c>
      <c r="F3255" s="89">
        <f>whlsecost_hourly_4002_201808!D316</f>
        <v>22</v>
      </c>
      <c r="G3255" s="2">
        <f>whlsecost_hourly_4002_201808!F316</f>
        <v>24.04</v>
      </c>
      <c r="H3255" s="2">
        <f>whlsecost_hourly_4002_201808!X316</f>
        <v>0.85</v>
      </c>
      <c r="I3255" s="2">
        <f t="shared" si="102"/>
        <v>24.89</v>
      </c>
      <c r="J3255" s="71">
        <f t="shared" si="101"/>
        <v>0</v>
      </c>
    </row>
    <row r="3256" spans="1:10" x14ac:dyDescent="0.25">
      <c r="A3256" s="28">
        <v>8</v>
      </c>
      <c r="B3256" s="28">
        <v>13</v>
      </c>
      <c r="C3256" s="12" t="s">
        <v>25</v>
      </c>
      <c r="D3256" s="69">
        <f>'Actual Solar Data'!M3246</f>
        <v>0</v>
      </c>
      <c r="E3256" s="59">
        <f>whlsecost_hourly_4002_201808!C317</f>
        <v>43325</v>
      </c>
      <c r="F3256" s="89">
        <f>whlsecost_hourly_4002_201808!D317</f>
        <v>23</v>
      </c>
      <c r="G3256" s="2">
        <f>whlsecost_hourly_4002_201808!F317</f>
        <v>21.45</v>
      </c>
      <c r="H3256" s="2">
        <f>whlsecost_hourly_4002_201808!X317</f>
        <v>0.92</v>
      </c>
      <c r="I3256" s="2">
        <f t="shared" si="102"/>
        <v>22.37</v>
      </c>
      <c r="J3256" s="71">
        <f t="shared" si="101"/>
        <v>0</v>
      </c>
    </row>
    <row r="3257" spans="1:10" x14ac:dyDescent="0.25">
      <c r="A3257" s="28">
        <v>8</v>
      </c>
      <c r="B3257" s="28">
        <v>13</v>
      </c>
      <c r="C3257" s="12" t="s">
        <v>26</v>
      </c>
      <c r="D3257" s="69">
        <f>'Actual Solar Data'!M3247</f>
        <v>0</v>
      </c>
      <c r="E3257" s="59">
        <f>whlsecost_hourly_4002_201808!C318</f>
        <v>43325</v>
      </c>
      <c r="F3257" s="89">
        <f>whlsecost_hourly_4002_201808!D318</f>
        <v>24</v>
      </c>
      <c r="G3257" s="2">
        <f>whlsecost_hourly_4002_201808!F318</f>
        <v>21.06</v>
      </c>
      <c r="H3257" s="2">
        <f>whlsecost_hourly_4002_201808!X318</f>
        <v>0.27</v>
      </c>
      <c r="I3257" s="2">
        <f t="shared" si="102"/>
        <v>21.33</v>
      </c>
      <c r="J3257" s="71">
        <f t="shared" si="101"/>
        <v>0</v>
      </c>
    </row>
    <row r="3258" spans="1:10" x14ac:dyDescent="0.25">
      <c r="A3258" s="28">
        <v>8</v>
      </c>
      <c r="B3258" s="28">
        <v>14</v>
      </c>
      <c r="C3258" s="12" t="s">
        <v>3</v>
      </c>
      <c r="D3258" s="69">
        <f>'Actual Solar Data'!M3248</f>
        <v>0</v>
      </c>
      <c r="E3258" s="59">
        <f>whlsecost_hourly_4002_201808!C319</f>
        <v>43326</v>
      </c>
      <c r="F3258" s="89">
        <f>whlsecost_hourly_4002_201808!D319</f>
        <v>1</v>
      </c>
      <c r="G3258" s="2">
        <f>whlsecost_hourly_4002_201808!F319</f>
        <v>19.12</v>
      </c>
      <c r="H3258" s="2">
        <f>whlsecost_hourly_4002_201808!X319</f>
        <v>0.43</v>
      </c>
      <c r="I3258" s="2">
        <f t="shared" si="102"/>
        <v>19.55</v>
      </c>
      <c r="J3258" s="71">
        <f t="shared" si="101"/>
        <v>0</v>
      </c>
    </row>
    <row r="3259" spans="1:10" x14ac:dyDescent="0.25">
      <c r="A3259" s="28">
        <v>8</v>
      </c>
      <c r="B3259" s="28">
        <v>14</v>
      </c>
      <c r="C3259" s="12" t="s">
        <v>4</v>
      </c>
      <c r="D3259" s="69">
        <f>'Actual Solar Data'!M3249</f>
        <v>0</v>
      </c>
      <c r="E3259" s="59">
        <f>whlsecost_hourly_4002_201808!C320</f>
        <v>43326</v>
      </c>
      <c r="F3259" s="89">
        <f>whlsecost_hourly_4002_201808!D320</f>
        <v>2</v>
      </c>
      <c r="G3259" s="2">
        <f>whlsecost_hourly_4002_201808!F320</f>
        <v>19.04</v>
      </c>
      <c r="H3259" s="2">
        <f>whlsecost_hourly_4002_201808!X320</f>
        <v>0.33999999999999997</v>
      </c>
      <c r="I3259" s="2">
        <f t="shared" si="102"/>
        <v>19.38</v>
      </c>
      <c r="J3259" s="71">
        <f t="shared" si="101"/>
        <v>0</v>
      </c>
    </row>
    <row r="3260" spans="1:10" x14ac:dyDescent="0.25">
      <c r="A3260" s="28">
        <v>8</v>
      </c>
      <c r="B3260" s="28">
        <v>14</v>
      </c>
      <c r="C3260" s="12" t="s">
        <v>5</v>
      </c>
      <c r="D3260" s="69">
        <f>'Actual Solar Data'!M3250</f>
        <v>0</v>
      </c>
      <c r="E3260" s="59">
        <f>whlsecost_hourly_4002_201808!C321</f>
        <v>43326</v>
      </c>
      <c r="F3260" s="89">
        <f>whlsecost_hourly_4002_201808!D321</f>
        <v>3</v>
      </c>
      <c r="G3260" s="2">
        <f>whlsecost_hourly_4002_201808!F321</f>
        <v>-83.24</v>
      </c>
      <c r="H3260" s="2">
        <f>whlsecost_hourly_4002_201808!X321</f>
        <v>0.28000000000000003</v>
      </c>
      <c r="I3260" s="2">
        <f t="shared" si="102"/>
        <v>-82.96</v>
      </c>
      <c r="J3260" s="71">
        <f t="shared" si="101"/>
        <v>0</v>
      </c>
    </row>
    <row r="3261" spans="1:10" x14ac:dyDescent="0.25">
      <c r="A3261" s="28">
        <v>8</v>
      </c>
      <c r="B3261" s="28">
        <v>14</v>
      </c>
      <c r="C3261" s="12" t="s">
        <v>6</v>
      </c>
      <c r="D3261" s="69">
        <f>'Actual Solar Data'!M3251</f>
        <v>0</v>
      </c>
      <c r="E3261" s="59">
        <f>whlsecost_hourly_4002_201808!C322</f>
        <v>43326</v>
      </c>
      <c r="F3261" s="89">
        <f>whlsecost_hourly_4002_201808!D322</f>
        <v>4</v>
      </c>
      <c r="G3261" s="2">
        <f>whlsecost_hourly_4002_201808!F322</f>
        <v>-1.62</v>
      </c>
      <c r="H3261" s="2">
        <f>whlsecost_hourly_4002_201808!X322</f>
        <v>0.4</v>
      </c>
      <c r="I3261" s="2">
        <f t="shared" si="102"/>
        <v>-1.2200000000000002</v>
      </c>
      <c r="J3261" s="71">
        <f t="shared" si="101"/>
        <v>0</v>
      </c>
    </row>
    <row r="3262" spans="1:10" x14ac:dyDescent="0.25">
      <c r="A3262" s="28">
        <v>8</v>
      </c>
      <c r="B3262" s="28">
        <v>14</v>
      </c>
      <c r="C3262" s="12" t="s">
        <v>7</v>
      </c>
      <c r="D3262" s="69">
        <f>'Actual Solar Data'!M3252</f>
        <v>0</v>
      </c>
      <c r="E3262" s="59">
        <f>whlsecost_hourly_4002_201808!C323</f>
        <v>43326</v>
      </c>
      <c r="F3262" s="89">
        <f>whlsecost_hourly_4002_201808!D323</f>
        <v>5</v>
      </c>
      <c r="G3262" s="2">
        <f>whlsecost_hourly_4002_201808!F323</f>
        <v>8.91</v>
      </c>
      <c r="H3262" s="2">
        <f>whlsecost_hourly_4002_201808!X323</f>
        <v>0.53</v>
      </c>
      <c r="I3262" s="2">
        <f t="shared" si="102"/>
        <v>9.44</v>
      </c>
      <c r="J3262" s="71">
        <f t="shared" si="101"/>
        <v>0</v>
      </c>
    </row>
    <row r="3263" spans="1:10" x14ac:dyDescent="0.25">
      <c r="A3263" s="28">
        <v>8</v>
      </c>
      <c r="B3263" s="28">
        <v>14</v>
      </c>
      <c r="C3263" s="12" t="s">
        <v>8</v>
      </c>
      <c r="D3263" s="69">
        <f>'Actual Solar Data'!M3253</f>
        <v>0</v>
      </c>
      <c r="E3263" s="59">
        <f>whlsecost_hourly_4002_201808!C324</f>
        <v>43326</v>
      </c>
      <c r="F3263" s="89">
        <f>whlsecost_hourly_4002_201808!D324</f>
        <v>6</v>
      </c>
      <c r="G3263" s="2">
        <f>whlsecost_hourly_4002_201808!F324</f>
        <v>21.4</v>
      </c>
      <c r="H3263" s="2">
        <f>whlsecost_hourly_4002_201808!X324</f>
        <v>0.41000000000000003</v>
      </c>
      <c r="I3263" s="2">
        <f t="shared" si="102"/>
        <v>21.81</v>
      </c>
      <c r="J3263" s="71">
        <f t="shared" si="101"/>
        <v>0</v>
      </c>
    </row>
    <row r="3264" spans="1:10" x14ac:dyDescent="0.25">
      <c r="A3264" s="28">
        <v>8</v>
      </c>
      <c r="B3264" s="28">
        <v>14</v>
      </c>
      <c r="C3264" s="12" t="s">
        <v>9</v>
      </c>
      <c r="D3264" s="69">
        <f>'Actual Solar Data'!M3254</f>
        <v>130</v>
      </c>
      <c r="E3264" s="59">
        <f>whlsecost_hourly_4002_201808!C325</f>
        <v>43326</v>
      </c>
      <c r="F3264" s="89">
        <f>whlsecost_hourly_4002_201808!D325</f>
        <v>7</v>
      </c>
      <c r="G3264" s="2">
        <f>whlsecost_hourly_4002_201808!F325</f>
        <v>20.94</v>
      </c>
      <c r="H3264" s="2">
        <f>whlsecost_hourly_4002_201808!X325</f>
        <v>0.4</v>
      </c>
      <c r="I3264" s="2">
        <f t="shared" si="102"/>
        <v>21.34</v>
      </c>
      <c r="J3264" s="71">
        <f t="shared" si="101"/>
        <v>2774.2</v>
      </c>
    </row>
    <row r="3265" spans="1:10" x14ac:dyDescent="0.25">
      <c r="A3265" s="28">
        <v>8</v>
      </c>
      <c r="B3265" s="28">
        <v>14</v>
      </c>
      <c r="C3265" s="12" t="s">
        <v>10</v>
      </c>
      <c r="D3265" s="69">
        <f>'Actual Solar Data'!M3255</f>
        <v>1253</v>
      </c>
      <c r="E3265" s="59">
        <f>whlsecost_hourly_4002_201808!C326</f>
        <v>43326</v>
      </c>
      <c r="F3265" s="89">
        <f>whlsecost_hourly_4002_201808!D326</f>
        <v>8</v>
      </c>
      <c r="G3265" s="2">
        <f>whlsecost_hourly_4002_201808!F326</f>
        <v>21.92</v>
      </c>
      <c r="H3265" s="2">
        <f>whlsecost_hourly_4002_201808!X326</f>
        <v>0.99</v>
      </c>
      <c r="I3265" s="2">
        <f t="shared" si="102"/>
        <v>22.91</v>
      </c>
      <c r="J3265" s="71">
        <f t="shared" si="101"/>
        <v>28706.23</v>
      </c>
    </row>
    <row r="3266" spans="1:10" x14ac:dyDescent="0.25">
      <c r="A3266" s="28">
        <v>8</v>
      </c>
      <c r="B3266" s="28">
        <v>14</v>
      </c>
      <c r="C3266" s="12" t="s">
        <v>11</v>
      </c>
      <c r="D3266" s="69">
        <f>'Actual Solar Data'!M3256</f>
        <v>2676</v>
      </c>
      <c r="E3266" s="59">
        <f>whlsecost_hourly_4002_201808!C327</f>
        <v>43326</v>
      </c>
      <c r="F3266" s="89">
        <f>whlsecost_hourly_4002_201808!D327</f>
        <v>9</v>
      </c>
      <c r="G3266" s="2">
        <f>whlsecost_hourly_4002_201808!F327</f>
        <v>23.79</v>
      </c>
      <c r="H3266" s="2">
        <f>whlsecost_hourly_4002_201808!X327</f>
        <v>0.91999999999999993</v>
      </c>
      <c r="I3266" s="2">
        <f t="shared" si="102"/>
        <v>24.71</v>
      </c>
      <c r="J3266" s="71">
        <f t="shared" si="101"/>
        <v>66123.960000000006</v>
      </c>
    </row>
    <row r="3267" spans="1:10" x14ac:dyDescent="0.25">
      <c r="A3267" s="28">
        <v>8</v>
      </c>
      <c r="B3267" s="28">
        <v>14</v>
      </c>
      <c r="C3267" s="12" t="s">
        <v>12</v>
      </c>
      <c r="D3267" s="69">
        <f>'Actual Solar Data'!M3257</f>
        <v>5090</v>
      </c>
      <c r="E3267" s="59">
        <f>whlsecost_hourly_4002_201808!C328</f>
        <v>43326</v>
      </c>
      <c r="F3267" s="89">
        <f>whlsecost_hourly_4002_201808!D328</f>
        <v>10</v>
      </c>
      <c r="G3267" s="2">
        <f>whlsecost_hourly_4002_201808!F328</f>
        <v>28.36</v>
      </c>
      <c r="H3267" s="2">
        <f>whlsecost_hourly_4002_201808!X328</f>
        <v>0.91</v>
      </c>
      <c r="I3267" s="2">
        <f t="shared" si="102"/>
        <v>29.27</v>
      </c>
      <c r="J3267" s="71">
        <f t="shared" si="101"/>
        <v>148984.29999999999</v>
      </c>
    </row>
    <row r="3268" spans="1:10" x14ac:dyDescent="0.25">
      <c r="A3268" s="28">
        <v>8</v>
      </c>
      <c r="B3268" s="28">
        <v>14</v>
      </c>
      <c r="C3268" s="12" t="s">
        <v>13</v>
      </c>
      <c r="D3268" s="69">
        <f>'Actual Solar Data'!M3258</f>
        <v>6836</v>
      </c>
      <c r="E3268" s="59">
        <f>whlsecost_hourly_4002_201808!C329</f>
        <v>43326</v>
      </c>
      <c r="F3268" s="89">
        <f>whlsecost_hourly_4002_201808!D329</f>
        <v>11</v>
      </c>
      <c r="G3268" s="2">
        <f>whlsecost_hourly_4002_201808!F329</f>
        <v>28.54</v>
      </c>
      <c r="H3268" s="2">
        <f>whlsecost_hourly_4002_201808!X329</f>
        <v>0.87000000000000011</v>
      </c>
      <c r="I3268" s="2">
        <f t="shared" si="102"/>
        <v>29.41</v>
      </c>
      <c r="J3268" s="71">
        <f t="shared" si="101"/>
        <v>201046.76</v>
      </c>
    </row>
    <row r="3269" spans="1:10" x14ac:dyDescent="0.25">
      <c r="A3269" s="28">
        <v>8</v>
      </c>
      <c r="B3269" s="28">
        <v>14</v>
      </c>
      <c r="C3269" s="12" t="s">
        <v>14</v>
      </c>
      <c r="D3269" s="69">
        <f>'Actual Solar Data'!M3259</f>
        <v>15995</v>
      </c>
      <c r="E3269" s="59">
        <f>whlsecost_hourly_4002_201808!C330</f>
        <v>43326</v>
      </c>
      <c r="F3269" s="89">
        <f>whlsecost_hourly_4002_201808!D330</f>
        <v>12</v>
      </c>
      <c r="G3269" s="2">
        <f>whlsecost_hourly_4002_201808!F330</f>
        <v>35.44</v>
      </c>
      <c r="H3269" s="2">
        <f>whlsecost_hourly_4002_201808!X330</f>
        <v>0.87</v>
      </c>
      <c r="I3269" s="2">
        <f t="shared" si="102"/>
        <v>36.309999999999995</v>
      </c>
      <c r="J3269" s="71">
        <f t="shared" si="101"/>
        <v>580778.44999999995</v>
      </c>
    </row>
    <row r="3270" spans="1:10" x14ac:dyDescent="0.25">
      <c r="A3270" s="28">
        <v>8</v>
      </c>
      <c r="B3270" s="28">
        <v>14</v>
      </c>
      <c r="C3270" s="12" t="s">
        <v>15</v>
      </c>
      <c r="D3270" s="69">
        <f>'Actual Solar Data'!M3260</f>
        <v>18846</v>
      </c>
      <c r="E3270" s="59">
        <f>whlsecost_hourly_4002_201808!C331</f>
        <v>43326</v>
      </c>
      <c r="F3270" s="89">
        <f>whlsecost_hourly_4002_201808!D331</f>
        <v>13</v>
      </c>
      <c r="G3270" s="2">
        <f>whlsecost_hourly_4002_201808!F331</f>
        <v>40.97</v>
      </c>
      <c r="H3270" s="2">
        <f>whlsecost_hourly_4002_201808!X331</f>
        <v>0.92</v>
      </c>
      <c r="I3270" s="2">
        <f t="shared" si="102"/>
        <v>41.89</v>
      </c>
      <c r="J3270" s="71">
        <f t="shared" si="101"/>
        <v>789458.94000000006</v>
      </c>
    </row>
    <row r="3271" spans="1:10" x14ac:dyDescent="0.25">
      <c r="A3271" s="28">
        <v>8</v>
      </c>
      <c r="B3271" s="28">
        <v>14</v>
      </c>
      <c r="C3271" s="12" t="s">
        <v>16</v>
      </c>
      <c r="D3271" s="69">
        <f>'Actual Solar Data'!M3261</f>
        <v>20184</v>
      </c>
      <c r="E3271" s="59">
        <f>whlsecost_hourly_4002_201808!C332</f>
        <v>43326</v>
      </c>
      <c r="F3271" s="89">
        <f>whlsecost_hourly_4002_201808!D332</f>
        <v>14</v>
      </c>
      <c r="G3271" s="2">
        <f>whlsecost_hourly_4002_201808!F332</f>
        <v>51.45</v>
      </c>
      <c r="H3271" s="2">
        <f>whlsecost_hourly_4002_201808!X332</f>
        <v>0.98</v>
      </c>
      <c r="I3271" s="2">
        <f t="shared" si="102"/>
        <v>52.43</v>
      </c>
      <c r="J3271" s="71">
        <f t="shared" si="101"/>
        <v>1058247.1199999999</v>
      </c>
    </row>
    <row r="3272" spans="1:10" x14ac:dyDescent="0.25">
      <c r="A3272" s="28">
        <v>8</v>
      </c>
      <c r="B3272" s="28">
        <v>14</v>
      </c>
      <c r="C3272" s="12" t="s">
        <v>17</v>
      </c>
      <c r="D3272" s="69">
        <f>'Actual Solar Data'!M3262</f>
        <v>12381</v>
      </c>
      <c r="E3272" s="59">
        <f>whlsecost_hourly_4002_201808!C333</f>
        <v>43326</v>
      </c>
      <c r="F3272" s="89">
        <f>whlsecost_hourly_4002_201808!D333</f>
        <v>15</v>
      </c>
      <c r="G3272" s="2">
        <f>whlsecost_hourly_4002_201808!F333</f>
        <v>37.93</v>
      </c>
      <c r="H3272" s="2">
        <f>whlsecost_hourly_4002_201808!X333</f>
        <v>0.86</v>
      </c>
      <c r="I3272" s="2">
        <f t="shared" si="102"/>
        <v>38.79</v>
      </c>
      <c r="J3272" s="71">
        <f t="shared" si="101"/>
        <v>480258.99</v>
      </c>
    </row>
    <row r="3273" spans="1:10" x14ac:dyDescent="0.25">
      <c r="A3273" s="28">
        <v>8</v>
      </c>
      <c r="B3273" s="28">
        <v>14</v>
      </c>
      <c r="C3273" s="12" t="s">
        <v>18</v>
      </c>
      <c r="D3273" s="69">
        <f>'Actual Solar Data'!M3263</f>
        <v>5268</v>
      </c>
      <c r="E3273" s="59">
        <f>whlsecost_hourly_4002_201808!C334</f>
        <v>43326</v>
      </c>
      <c r="F3273" s="89">
        <f>whlsecost_hourly_4002_201808!D334</f>
        <v>16</v>
      </c>
      <c r="G3273" s="2">
        <f>whlsecost_hourly_4002_201808!F334</f>
        <v>34.65</v>
      </c>
      <c r="H3273" s="2">
        <f>whlsecost_hourly_4002_201808!X334</f>
        <v>0.83</v>
      </c>
      <c r="I3273" s="2">
        <f t="shared" si="102"/>
        <v>35.479999999999997</v>
      </c>
      <c r="J3273" s="71">
        <f t="shared" si="101"/>
        <v>186908.63999999998</v>
      </c>
    </row>
    <row r="3274" spans="1:10" x14ac:dyDescent="0.25">
      <c r="A3274" s="28">
        <v>8</v>
      </c>
      <c r="B3274" s="28">
        <v>14</v>
      </c>
      <c r="C3274" s="12" t="s">
        <v>19</v>
      </c>
      <c r="D3274" s="69">
        <f>'Actual Solar Data'!M3264</f>
        <v>7394</v>
      </c>
      <c r="E3274" s="59">
        <f>whlsecost_hourly_4002_201808!C335</f>
        <v>43326</v>
      </c>
      <c r="F3274" s="89">
        <f>whlsecost_hourly_4002_201808!D335</f>
        <v>17</v>
      </c>
      <c r="G3274" s="2">
        <f>whlsecost_hourly_4002_201808!F335</f>
        <v>41.35</v>
      </c>
      <c r="H3274" s="2">
        <f>whlsecost_hourly_4002_201808!X335</f>
        <v>0.85</v>
      </c>
      <c r="I3274" s="2">
        <f t="shared" si="102"/>
        <v>42.2</v>
      </c>
      <c r="J3274" s="71">
        <f t="shared" si="101"/>
        <v>312026.80000000005</v>
      </c>
    </row>
    <row r="3275" spans="1:10" x14ac:dyDescent="0.25">
      <c r="A3275" s="28">
        <v>8</v>
      </c>
      <c r="B3275" s="28">
        <v>14</v>
      </c>
      <c r="C3275" s="12" t="s">
        <v>20</v>
      </c>
      <c r="D3275" s="69">
        <f>'Actual Solar Data'!M3265</f>
        <v>7602</v>
      </c>
      <c r="E3275" s="59">
        <f>whlsecost_hourly_4002_201808!C336</f>
        <v>43326</v>
      </c>
      <c r="F3275" s="89">
        <f>whlsecost_hourly_4002_201808!D336</f>
        <v>18</v>
      </c>
      <c r="G3275" s="2">
        <f>whlsecost_hourly_4002_201808!F336</f>
        <v>39.200000000000003</v>
      </c>
      <c r="H3275" s="2">
        <f>whlsecost_hourly_4002_201808!X336</f>
        <v>0.85</v>
      </c>
      <c r="I3275" s="2">
        <f t="shared" si="102"/>
        <v>40.050000000000004</v>
      </c>
      <c r="J3275" s="71">
        <f t="shared" si="101"/>
        <v>304460.10000000003</v>
      </c>
    </row>
    <row r="3276" spans="1:10" x14ac:dyDescent="0.25">
      <c r="A3276" s="28">
        <v>8</v>
      </c>
      <c r="B3276" s="28">
        <v>14</v>
      </c>
      <c r="C3276" s="12" t="s">
        <v>21</v>
      </c>
      <c r="D3276" s="69">
        <f>'Actual Solar Data'!M3266</f>
        <v>2588</v>
      </c>
      <c r="E3276" s="59">
        <f>whlsecost_hourly_4002_201808!C337</f>
        <v>43326</v>
      </c>
      <c r="F3276" s="89">
        <f>whlsecost_hourly_4002_201808!D337</f>
        <v>19</v>
      </c>
      <c r="G3276" s="2">
        <f>whlsecost_hourly_4002_201808!F337</f>
        <v>37.99</v>
      </c>
      <c r="H3276" s="2">
        <f>whlsecost_hourly_4002_201808!X337</f>
        <v>0.9</v>
      </c>
      <c r="I3276" s="2">
        <f t="shared" si="102"/>
        <v>38.89</v>
      </c>
      <c r="J3276" s="71">
        <f t="shared" si="101"/>
        <v>100647.32</v>
      </c>
    </row>
    <row r="3277" spans="1:10" x14ac:dyDescent="0.25">
      <c r="A3277" s="28">
        <v>8</v>
      </c>
      <c r="B3277" s="28">
        <v>14</v>
      </c>
      <c r="C3277" s="12" t="s">
        <v>22</v>
      </c>
      <c r="D3277" s="69">
        <f>'Actual Solar Data'!M3267</f>
        <v>496</v>
      </c>
      <c r="E3277" s="59">
        <f>whlsecost_hourly_4002_201808!C338</f>
        <v>43326</v>
      </c>
      <c r="F3277" s="89">
        <f>whlsecost_hourly_4002_201808!D338</f>
        <v>20</v>
      </c>
      <c r="G3277" s="2">
        <f>whlsecost_hourly_4002_201808!F338</f>
        <v>32.619999999999997</v>
      </c>
      <c r="H3277" s="2">
        <f>whlsecost_hourly_4002_201808!X338</f>
        <v>0.86</v>
      </c>
      <c r="I3277" s="2">
        <f t="shared" si="102"/>
        <v>33.479999999999997</v>
      </c>
      <c r="J3277" s="71">
        <f t="shared" si="101"/>
        <v>16606.079999999998</v>
      </c>
    </row>
    <row r="3278" spans="1:10" x14ac:dyDescent="0.25">
      <c r="A3278" s="28">
        <v>8</v>
      </c>
      <c r="B3278" s="28">
        <v>14</v>
      </c>
      <c r="C3278" s="12" t="s">
        <v>23</v>
      </c>
      <c r="D3278" s="69">
        <f>'Actual Solar Data'!M3268</f>
        <v>0</v>
      </c>
      <c r="E3278" s="59">
        <f>whlsecost_hourly_4002_201808!C339</f>
        <v>43326</v>
      </c>
      <c r="F3278" s="89">
        <f>whlsecost_hourly_4002_201808!D339</f>
        <v>21</v>
      </c>
      <c r="G3278" s="2">
        <f>whlsecost_hourly_4002_201808!F339</f>
        <v>36.76</v>
      </c>
      <c r="H3278" s="2">
        <f>whlsecost_hourly_4002_201808!X339</f>
        <v>0.87</v>
      </c>
      <c r="I3278" s="2">
        <f t="shared" si="102"/>
        <v>37.629999999999995</v>
      </c>
      <c r="J3278" s="71">
        <f t="shared" si="101"/>
        <v>0</v>
      </c>
    </row>
    <row r="3279" spans="1:10" x14ac:dyDescent="0.25">
      <c r="A3279" s="28">
        <v>8</v>
      </c>
      <c r="B3279" s="28">
        <v>14</v>
      </c>
      <c r="C3279" s="12" t="s">
        <v>24</v>
      </c>
      <c r="D3279" s="69">
        <f>'Actual Solar Data'!M3269</f>
        <v>0</v>
      </c>
      <c r="E3279" s="59">
        <f>whlsecost_hourly_4002_201808!C340</f>
        <v>43326</v>
      </c>
      <c r="F3279" s="89">
        <f>whlsecost_hourly_4002_201808!D340</f>
        <v>22</v>
      </c>
      <c r="G3279" s="2">
        <f>whlsecost_hourly_4002_201808!F340</f>
        <v>41.11</v>
      </c>
      <c r="H3279" s="2">
        <f>whlsecost_hourly_4002_201808!X340</f>
        <v>1.1599999999999999</v>
      </c>
      <c r="I3279" s="2">
        <f t="shared" si="102"/>
        <v>42.269999999999996</v>
      </c>
      <c r="J3279" s="71">
        <f t="shared" si="101"/>
        <v>0</v>
      </c>
    </row>
    <row r="3280" spans="1:10" x14ac:dyDescent="0.25">
      <c r="A3280" s="28">
        <v>8</v>
      </c>
      <c r="B3280" s="28">
        <v>14</v>
      </c>
      <c r="C3280" s="12" t="s">
        <v>25</v>
      </c>
      <c r="D3280" s="69">
        <f>'Actual Solar Data'!M3270</f>
        <v>0</v>
      </c>
      <c r="E3280" s="59">
        <f>whlsecost_hourly_4002_201808!C341</f>
        <v>43326</v>
      </c>
      <c r="F3280" s="89">
        <f>whlsecost_hourly_4002_201808!D341</f>
        <v>23</v>
      </c>
      <c r="G3280" s="2">
        <f>whlsecost_hourly_4002_201808!F341</f>
        <v>24.31</v>
      </c>
      <c r="H3280" s="2">
        <f>whlsecost_hourly_4002_201808!X341</f>
        <v>0.98</v>
      </c>
      <c r="I3280" s="2">
        <f t="shared" si="102"/>
        <v>25.29</v>
      </c>
      <c r="J3280" s="71">
        <f t="shared" si="101"/>
        <v>0</v>
      </c>
    </row>
    <row r="3281" spans="1:10" x14ac:dyDescent="0.25">
      <c r="A3281" s="28">
        <v>8</v>
      </c>
      <c r="B3281" s="28">
        <v>14</v>
      </c>
      <c r="C3281" s="12" t="s">
        <v>26</v>
      </c>
      <c r="D3281" s="69">
        <f>'Actual Solar Data'!M3271</f>
        <v>0</v>
      </c>
      <c r="E3281" s="59">
        <f>whlsecost_hourly_4002_201808!C342</f>
        <v>43326</v>
      </c>
      <c r="F3281" s="89">
        <f>whlsecost_hourly_4002_201808!D342</f>
        <v>24</v>
      </c>
      <c r="G3281" s="2">
        <f>whlsecost_hourly_4002_201808!F342</f>
        <v>22.75</v>
      </c>
      <c r="H3281" s="2">
        <f>whlsecost_hourly_4002_201808!X342</f>
        <v>0.35</v>
      </c>
      <c r="I3281" s="2">
        <f t="shared" si="102"/>
        <v>23.1</v>
      </c>
      <c r="J3281" s="71">
        <f t="shared" si="101"/>
        <v>0</v>
      </c>
    </row>
    <row r="3282" spans="1:10" x14ac:dyDescent="0.25">
      <c r="A3282" s="28">
        <v>8</v>
      </c>
      <c r="B3282" s="28">
        <v>15</v>
      </c>
      <c r="C3282" s="12" t="s">
        <v>3</v>
      </c>
      <c r="D3282" s="69">
        <f>'Actual Solar Data'!M3272</f>
        <v>0</v>
      </c>
      <c r="E3282" s="59">
        <f>whlsecost_hourly_4002_201808!C343</f>
        <v>43327</v>
      </c>
      <c r="F3282" s="89">
        <f>whlsecost_hourly_4002_201808!D343</f>
        <v>1</v>
      </c>
      <c r="G3282" s="2">
        <f>whlsecost_hourly_4002_201808!F343</f>
        <v>25.62</v>
      </c>
      <c r="H3282" s="2">
        <f>whlsecost_hourly_4002_201808!X343</f>
        <v>0.36000000000000004</v>
      </c>
      <c r="I3282" s="2">
        <f t="shared" si="102"/>
        <v>25.98</v>
      </c>
      <c r="J3282" s="71">
        <f t="shared" si="101"/>
        <v>0</v>
      </c>
    </row>
    <row r="3283" spans="1:10" x14ac:dyDescent="0.25">
      <c r="A3283" s="28">
        <v>8</v>
      </c>
      <c r="B3283" s="28">
        <v>15</v>
      </c>
      <c r="C3283" s="12" t="s">
        <v>4</v>
      </c>
      <c r="D3283" s="69">
        <f>'Actual Solar Data'!M3273</f>
        <v>0</v>
      </c>
      <c r="E3283" s="59">
        <f>whlsecost_hourly_4002_201808!C344</f>
        <v>43327</v>
      </c>
      <c r="F3283" s="89">
        <f>whlsecost_hourly_4002_201808!D344</f>
        <v>2</v>
      </c>
      <c r="G3283" s="2">
        <f>whlsecost_hourly_4002_201808!F344</f>
        <v>24.56</v>
      </c>
      <c r="H3283" s="2">
        <f>whlsecost_hourly_4002_201808!X344</f>
        <v>0.35000000000000003</v>
      </c>
      <c r="I3283" s="2">
        <f t="shared" si="102"/>
        <v>24.91</v>
      </c>
      <c r="J3283" s="71">
        <f t="shared" ref="J3283:J3346" si="103">D3283*I3283</f>
        <v>0</v>
      </c>
    </row>
    <row r="3284" spans="1:10" x14ac:dyDescent="0.25">
      <c r="A3284" s="28">
        <v>8</v>
      </c>
      <c r="B3284" s="28">
        <v>15</v>
      </c>
      <c r="C3284" s="12" t="s">
        <v>5</v>
      </c>
      <c r="D3284" s="69">
        <f>'Actual Solar Data'!M3274</f>
        <v>0</v>
      </c>
      <c r="E3284" s="59">
        <f>whlsecost_hourly_4002_201808!C345</f>
        <v>43327</v>
      </c>
      <c r="F3284" s="89">
        <f>whlsecost_hourly_4002_201808!D345</f>
        <v>3</v>
      </c>
      <c r="G3284" s="2">
        <f>whlsecost_hourly_4002_201808!F345</f>
        <v>24.62</v>
      </c>
      <c r="H3284" s="2">
        <f>whlsecost_hourly_4002_201808!X345</f>
        <v>0.36000000000000004</v>
      </c>
      <c r="I3284" s="2">
        <f t="shared" si="102"/>
        <v>24.98</v>
      </c>
      <c r="J3284" s="71">
        <f t="shared" si="103"/>
        <v>0</v>
      </c>
    </row>
    <row r="3285" spans="1:10" x14ac:dyDescent="0.25">
      <c r="A3285" s="28">
        <v>8</v>
      </c>
      <c r="B3285" s="28">
        <v>15</v>
      </c>
      <c r="C3285" s="12" t="s">
        <v>6</v>
      </c>
      <c r="D3285" s="69">
        <f>'Actual Solar Data'!M3275</f>
        <v>0</v>
      </c>
      <c r="E3285" s="59">
        <f>whlsecost_hourly_4002_201808!C346</f>
        <v>43327</v>
      </c>
      <c r="F3285" s="89">
        <f>whlsecost_hourly_4002_201808!D346</f>
        <v>4</v>
      </c>
      <c r="G3285" s="2">
        <f>whlsecost_hourly_4002_201808!F346</f>
        <v>24.02</v>
      </c>
      <c r="H3285" s="2">
        <f>whlsecost_hourly_4002_201808!X346</f>
        <v>0.35000000000000003</v>
      </c>
      <c r="I3285" s="2">
        <f t="shared" si="102"/>
        <v>24.37</v>
      </c>
      <c r="J3285" s="71">
        <f t="shared" si="103"/>
        <v>0</v>
      </c>
    </row>
    <row r="3286" spans="1:10" x14ac:dyDescent="0.25">
      <c r="A3286" s="28">
        <v>8</v>
      </c>
      <c r="B3286" s="28">
        <v>15</v>
      </c>
      <c r="C3286" s="12" t="s">
        <v>7</v>
      </c>
      <c r="D3286" s="69">
        <f>'Actual Solar Data'!M3276</f>
        <v>0</v>
      </c>
      <c r="E3286" s="59">
        <f>whlsecost_hourly_4002_201808!C347</f>
        <v>43327</v>
      </c>
      <c r="F3286" s="89">
        <f>whlsecost_hourly_4002_201808!D347</f>
        <v>5</v>
      </c>
      <c r="G3286" s="2">
        <f>whlsecost_hourly_4002_201808!F347</f>
        <v>23.88</v>
      </c>
      <c r="H3286" s="2">
        <f>whlsecost_hourly_4002_201808!X347</f>
        <v>0.35000000000000003</v>
      </c>
      <c r="I3286" s="2">
        <f t="shared" si="102"/>
        <v>24.23</v>
      </c>
      <c r="J3286" s="71">
        <f t="shared" si="103"/>
        <v>0</v>
      </c>
    </row>
    <row r="3287" spans="1:10" x14ac:dyDescent="0.25">
      <c r="A3287" s="28">
        <v>8</v>
      </c>
      <c r="B3287" s="28">
        <v>15</v>
      </c>
      <c r="C3287" s="12" t="s">
        <v>8</v>
      </c>
      <c r="D3287" s="69">
        <f>'Actual Solar Data'!M3277</f>
        <v>0</v>
      </c>
      <c r="E3287" s="59">
        <f>whlsecost_hourly_4002_201808!C348</f>
        <v>43327</v>
      </c>
      <c r="F3287" s="89">
        <f>whlsecost_hourly_4002_201808!D348</f>
        <v>6</v>
      </c>
      <c r="G3287" s="2">
        <f>whlsecost_hourly_4002_201808!F348</f>
        <v>24.04</v>
      </c>
      <c r="H3287" s="2">
        <f>whlsecost_hourly_4002_201808!X348</f>
        <v>0.4</v>
      </c>
      <c r="I3287" s="2">
        <f t="shared" si="102"/>
        <v>24.439999999999998</v>
      </c>
      <c r="J3287" s="71">
        <f t="shared" si="103"/>
        <v>0</v>
      </c>
    </row>
    <row r="3288" spans="1:10" x14ac:dyDescent="0.25">
      <c r="A3288" s="28">
        <v>8</v>
      </c>
      <c r="B3288" s="28">
        <v>15</v>
      </c>
      <c r="C3288" s="12" t="s">
        <v>9</v>
      </c>
      <c r="D3288" s="69">
        <f>'Actual Solar Data'!M3278</f>
        <v>187</v>
      </c>
      <c r="E3288" s="59">
        <f>whlsecost_hourly_4002_201808!C349</f>
        <v>43327</v>
      </c>
      <c r="F3288" s="89">
        <f>whlsecost_hourly_4002_201808!D349</f>
        <v>7</v>
      </c>
      <c r="G3288" s="2">
        <f>whlsecost_hourly_4002_201808!F349</f>
        <v>25.95</v>
      </c>
      <c r="H3288" s="2">
        <f>whlsecost_hourly_4002_201808!X349</f>
        <v>0.49000000000000005</v>
      </c>
      <c r="I3288" s="2">
        <f t="shared" si="102"/>
        <v>26.439999999999998</v>
      </c>
      <c r="J3288" s="71">
        <f t="shared" si="103"/>
        <v>4944.28</v>
      </c>
    </row>
    <row r="3289" spans="1:10" x14ac:dyDescent="0.25">
      <c r="A3289" s="28">
        <v>8</v>
      </c>
      <c r="B3289" s="28">
        <v>15</v>
      </c>
      <c r="C3289" s="12" t="s">
        <v>10</v>
      </c>
      <c r="D3289" s="69">
        <f>'Actual Solar Data'!M3279</f>
        <v>2880</v>
      </c>
      <c r="E3289" s="59">
        <f>whlsecost_hourly_4002_201808!C350</f>
        <v>43327</v>
      </c>
      <c r="F3289" s="89">
        <f>whlsecost_hourly_4002_201808!D350</f>
        <v>8</v>
      </c>
      <c r="G3289" s="2">
        <f>whlsecost_hourly_4002_201808!F350</f>
        <v>25.21</v>
      </c>
      <c r="H3289" s="2">
        <f>whlsecost_hourly_4002_201808!X350</f>
        <v>1.1800000000000002</v>
      </c>
      <c r="I3289" s="2">
        <f t="shared" si="102"/>
        <v>26.39</v>
      </c>
      <c r="J3289" s="71">
        <f t="shared" si="103"/>
        <v>76003.199999999997</v>
      </c>
    </row>
    <row r="3290" spans="1:10" x14ac:dyDescent="0.25">
      <c r="A3290" s="28">
        <v>8</v>
      </c>
      <c r="B3290" s="28">
        <v>15</v>
      </c>
      <c r="C3290" s="12" t="s">
        <v>11</v>
      </c>
      <c r="D3290" s="69">
        <f>'Actual Solar Data'!M3280</f>
        <v>7454</v>
      </c>
      <c r="E3290" s="59">
        <f>whlsecost_hourly_4002_201808!C351</f>
        <v>43327</v>
      </c>
      <c r="F3290" s="89">
        <f>whlsecost_hourly_4002_201808!D351</f>
        <v>9</v>
      </c>
      <c r="G3290" s="2">
        <f>whlsecost_hourly_4002_201808!F351</f>
        <v>30.74</v>
      </c>
      <c r="H3290" s="2">
        <f>whlsecost_hourly_4002_201808!X351</f>
        <v>1.0900000000000001</v>
      </c>
      <c r="I3290" s="2">
        <f t="shared" si="102"/>
        <v>31.83</v>
      </c>
      <c r="J3290" s="71">
        <f t="shared" si="103"/>
        <v>237260.81999999998</v>
      </c>
    </row>
    <row r="3291" spans="1:10" x14ac:dyDescent="0.25">
      <c r="A3291" s="28">
        <v>8</v>
      </c>
      <c r="B3291" s="28">
        <v>15</v>
      </c>
      <c r="C3291" s="12" t="s">
        <v>12</v>
      </c>
      <c r="D3291" s="69">
        <f>'Actual Solar Data'!M3281</f>
        <v>14701</v>
      </c>
      <c r="E3291" s="59">
        <f>whlsecost_hourly_4002_201808!C352</f>
        <v>43327</v>
      </c>
      <c r="F3291" s="89">
        <f>whlsecost_hourly_4002_201808!D352</f>
        <v>10</v>
      </c>
      <c r="G3291" s="2">
        <f>whlsecost_hourly_4002_201808!F352</f>
        <v>30.74</v>
      </c>
      <c r="H3291" s="2">
        <f>whlsecost_hourly_4002_201808!X352</f>
        <v>1.03</v>
      </c>
      <c r="I3291" s="2">
        <f t="shared" si="102"/>
        <v>31.77</v>
      </c>
      <c r="J3291" s="71">
        <f t="shared" si="103"/>
        <v>467050.77</v>
      </c>
    </row>
    <row r="3292" spans="1:10" x14ac:dyDescent="0.25">
      <c r="A3292" s="28">
        <v>8</v>
      </c>
      <c r="B3292" s="28">
        <v>15</v>
      </c>
      <c r="C3292" s="12" t="s">
        <v>13</v>
      </c>
      <c r="D3292" s="69">
        <f>'Actual Solar Data'!M3282</f>
        <v>20433</v>
      </c>
      <c r="E3292" s="59">
        <f>whlsecost_hourly_4002_201808!C353</f>
        <v>43327</v>
      </c>
      <c r="F3292" s="89">
        <f>whlsecost_hourly_4002_201808!D353</f>
        <v>11</v>
      </c>
      <c r="G3292" s="2">
        <f>whlsecost_hourly_4002_201808!F353</f>
        <v>28.59</v>
      </c>
      <c r="H3292" s="2">
        <f>whlsecost_hourly_4002_201808!X353</f>
        <v>0.97</v>
      </c>
      <c r="I3292" s="2">
        <f t="shared" si="102"/>
        <v>29.56</v>
      </c>
      <c r="J3292" s="71">
        <f t="shared" si="103"/>
        <v>603999.48</v>
      </c>
    </row>
    <row r="3293" spans="1:10" x14ac:dyDescent="0.25">
      <c r="A3293" s="28">
        <v>8</v>
      </c>
      <c r="B3293" s="28">
        <v>15</v>
      </c>
      <c r="C3293" s="12" t="s">
        <v>14</v>
      </c>
      <c r="D3293" s="69">
        <f>'Actual Solar Data'!M3283</f>
        <v>22410</v>
      </c>
      <c r="E3293" s="59">
        <f>whlsecost_hourly_4002_201808!C354</f>
        <v>43327</v>
      </c>
      <c r="F3293" s="89">
        <f>whlsecost_hourly_4002_201808!D354</f>
        <v>12</v>
      </c>
      <c r="G3293" s="2">
        <f>whlsecost_hourly_4002_201808!F354</f>
        <v>29.15</v>
      </c>
      <c r="H3293" s="2">
        <f>whlsecost_hourly_4002_201808!X354</f>
        <v>0.94000000000000017</v>
      </c>
      <c r="I3293" s="2">
        <f t="shared" si="102"/>
        <v>30.09</v>
      </c>
      <c r="J3293" s="71">
        <f t="shared" si="103"/>
        <v>674316.9</v>
      </c>
    </row>
    <row r="3294" spans="1:10" x14ac:dyDescent="0.25">
      <c r="A3294" s="28">
        <v>8</v>
      </c>
      <c r="B3294" s="28">
        <v>15</v>
      </c>
      <c r="C3294" s="12" t="s">
        <v>15</v>
      </c>
      <c r="D3294" s="69">
        <f>'Actual Solar Data'!M3284</f>
        <v>22455</v>
      </c>
      <c r="E3294" s="59">
        <f>whlsecost_hourly_4002_201808!C355</f>
        <v>43327</v>
      </c>
      <c r="F3294" s="89">
        <f>whlsecost_hourly_4002_201808!D355</f>
        <v>13</v>
      </c>
      <c r="G3294" s="2">
        <f>whlsecost_hourly_4002_201808!F355</f>
        <v>28.47</v>
      </c>
      <c r="H3294" s="2">
        <f>whlsecost_hourly_4002_201808!X355</f>
        <v>0.90000000000000013</v>
      </c>
      <c r="I3294" s="2">
        <f t="shared" si="102"/>
        <v>29.369999999999997</v>
      </c>
      <c r="J3294" s="71">
        <f t="shared" si="103"/>
        <v>659503.35</v>
      </c>
    </row>
    <row r="3295" spans="1:10" x14ac:dyDescent="0.25">
      <c r="A3295" s="28">
        <v>8</v>
      </c>
      <c r="B3295" s="28">
        <v>15</v>
      </c>
      <c r="C3295" s="12" t="s">
        <v>16</v>
      </c>
      <c r="D3295" s="69">
        <f>'Actual Solar Data'!M3285</f>
        <v>23623</v>
      </c>
      <c r="E3295" s="59">
        <f>whlsecost_hourly_4002_201808!C356</f>
        <v>43327</v>
      </c>
      <c r="F3295" s="89">
        <f>whlsecost_hourly_4002_201808!D356</f>
        <v>14</v>
      </c>
      <c r="G3295" s="2">
        <f>whlsecost_hourly_4002_201808!F356</f>
        <v>33.08</v>
      </c>
      <c r="H3295" s="2">
        <f>whlsecost_hourly_4002_201808!X356</f>
        <v>0.88000000000000012</v>
      </c>
      <c r="I3295" s="2">
        <f t="shared" si="102"/>
        <v>33.96</v>
      </c>
      <c r="J3295" s="71">
        <f t="shared" si="103"/>
        <v>802237.08000000007</v>
      </c>
    </row>
    <row r="3296" spans="1:10" x14ac:dyDescent="0.25">
      <c r="A3296" s="28">
        <v>8</v>
      </c>
      <c r="B3296" s="28">
        <v>15</v>
      </c>
      <c r="C3296" s="12" t="s">
        <v>17</v>
      </c>
      <c r="D3296" s="69">
        <f>'Actual Solar Data'!M3286</f>
        <v>22548</v>
      </c>
      <c r="E3296" s="59">
        <f>whlsecost_hourly_4002_201808!C357</f>
        <v>43327</v>
      </c>
      <c r="F3296" s="89">
        <f>whlsecost_hourly_4002_201808!D357</f>
        <v>15</v>
      </c>
      <c r="G3296" s="2">
        <f>whlsecost_hourly_4002_201808!F357</f>
        <v>38.049999999999997</v>
      </c>
      <c r="H3296" s="2">
        <f>whlsecost_hourly_4002_201808!X357</f>
        <v>0.89</v>
      </c>
      <c r="I3296" s="2">
        <f t="shared" si="102"/>
        <v>38.94</v>
      </c>
      <c r="J3296" s="71">
        <f t="shared" si="103"/>
        <v>878019.12</v>
      </c>
    </row>
    <row r="3297" spans="1:10" x14ac:dyDescent="0.25">
      <c r="A3297" s="28">
        <v>8</v>
      </c>
      <c r="B3297" s="28">
        <v>15</v>
      </c>
      <c r="C3297" s="12" t="s">
        <v>18</v>
      </c>
      <c r="D3297" s="69">
        <f>'Actual Solar Data'!M3287</f>
        <v>17473</v>
      </c>
      <c r="E3297" s="59">
        <f>whlsecost_hourly_4002_201808!C358</f>
        <v>43327</v>
      </c>
      <c r="F3297" s="89">
        <f>whlsecost_hourly_4002_201808!D358</f>
        <v>16</v>
      </c>
      <c r="G3297" s="2">
        <f>whlsecost_hourly_4002_201808!F358</f>
        <v>45.57</v>
      </c>
      <c r="H3297" s="2">
        <f>whlsecost_hourly_4002_201808!X358</f>
        <v>0.91</v>
      </c>
      <c r="I3297" s="2">
        <f t="shared" si="102"/>
        <v>46.48</v>
      </c>
      <c r="J3297" s="71">
        <f t="shared" si="103"/>
        <v>812145.03999999992</v>
      </c>
    </row>
    <row r="3298" spans="1:10" x14ac:dyDescent="0.25">
      <c r="A3298" s="28">
        <v>8</v>
      </c>
      <c r="B3298" s="28">
        <v>15</v>
      </c>
      <c r="C3298" s="12" t="s">
        <v>19</v>
      </c>
      <c r="D3298" s="69">
        <f>'Actual Solar Data'!M3288</f>
        <v>13449</v>
      </c>
      <c r="E3298" s="59">
        <f>whlsecost_hourly_4002_201808!C359</f>
        <v>43327</v>
      </c>
      <c r="F3298" s="89">
        <f>whlsecost_hourly_4002_201808!D359</f>
        <v>17</v>
      </c>
      <c r="G3298" s="2">
        <f>whlsecost_hourly_4002_201808!F359</f>
        <v>44.32</v>
      </c>
      <c r="H3298" s="2">
        <f>whlsecost_hourly_4002_201808!X359</f>
        <v>0.87</v>
      </c>
      <c r="I3298" s="2">
        <f t="shared" si="102"/>
        <v>45.19</v>
      </c>
      <c r="J3298" s="71">
        <f t="shared" si="103"/>
        <v>607760.30999999994</v>
      </c>
    </row>
    <row r="3299" spans="1:10" x14ac:dyDescent="0.25">
      <c r="A3299" s="28">
        <v>8</v>
      </c>
      <c r="B3299" s="28">
        <v>15</v>
      </c>
      <c r="C3299" s="12" t="s">
        <v>20</v>
      </c>
      <c r="D3299" s="69">
        <f>'Actual Solar Data'!M3289</f>
        <v>7327</v>
      </c>
      <c r="E3299" s="59">
        <f>whlsecost_hourly_4002_201808!C360</f>
        <v>43327</v>
      </c>
      <c r="F3299" s="89">
        <f>whlsecost_hourly_4002_201808!D360</f>
        <v>18</v>
      </c>
      <c r="G3299" s="2">
        <f>whlsecost_hourly_4002_201808!F360</f>
        <v>47.65</v>
      </c>
      <c r="H3299" s="2">
        <f>whlsecost_hourly_4002_201808!X360</f>
        <v>0.9</v>
      </c>
      <c r="I3299" s="2">
        <f t="shared" ref="I3299:I3362" si="104">SUM(G3299:H3299)</f>
        <v>48.55</v>
      </c>
      <c r="J3299" s="71">
        <f t="shared" si="103"/>
        <v>355725.85</v>
      </c>
    </row>
    <row r="3300" spans="1:10" x14ac:dyDescent="0.25">
      <c r="A3300" s="28">
        <v>8</v>
      </c>
      <c r="B3300" s="28">
        <v>15</v>
      </c>
      <c r="C3300" s="12" t="s">
        <v>21</v>
      </c>
      <c r="D3300" s="69">
        <f>'Actual Solar Data'!M3290</f>
        <v>2653</v>
      </c>
      <c r="E3300" s="59">
        <f>whlsecost_hourly_4002_201808!C361</f>
        <v>43327</v>
      </c>
      <c r="F3300" s="89">
        <f>whlsecost_hourly_4002_201808!D361</f>
        <v>19</v>
      </c>
      <c r="G3300" s="2">
        <f>whlsecost_hourly_4002_201808!F361</f>
        <v>45.23</v>
      </c>
      <c r="H3300" s="2">
        <f>whlsecost_hourly_4002_201808!X361</f>
        <v>0.92</v>
      </c>
      <c r="I3300" s="2">
        <f t="shared" si="104"/>
        <v>46.15</v>
      </c>
      <c r="J3300" s="71">
        <f t="shared" si="103"/>
        <v>122435.95</v>
      </c>
    </row>
    <row r="3301" spans="1:10" x14ac:dyDescent="0.25">
      <c r="A3301" s="28">
        <v>8</v>
      </c>
      <c r="B3301" s="28">
        <v>15</v>
      </c>
      <c r="C3301" s="12" t="s">
        <v>22</v>
      </c>
      <c r="D3301" s="69">
        <f>'Actual Solar Data'!M3291</f>
        <v>197</v>
      </c>
      <c r="E3301" s="59">
        <f>whlsecost_hourly_4002_201808!C362</f>
        <v>43327</v>
      </c>
      <c r="F3301" s="89">
        <f>whlsecost_hourly_4002_201808!D362</f>
        <v>20</v>
      </c>
      <c r="G3301" s="2">
        <f>whlsecost_hourly_4002_201808!F362</f>
        <v>39.44</v>
      </c>
      <c r="H3301" s="2">
        <f>whlsecost_hourly_4002_201808!X362</f>
        <v>0.9</v>
      </c>
      <c r="I3301" s="2">
        <f t="shared" si="104"/>
        <v>40.339999999999996</v>
      </c>
      <c r="J3301" s="71">
        <f t="shared" si="103"/>
        <v>7946.98</v>
      </c>
    </row>
    <row r="3302" spans="1:10" x14ac:dyDescent="0.25">
      <c r="A3302" s="28">
        <v>8</v>
      </c>
      <c r="B3302" s="28">
        <v>15</v>
      </c>
      <c r="C3302" s="12" t="s">
        <v>23</v>
      </c>
      <c r="D3302" s="69">
        <f>'Actual Solar Data'!M3292</f>
        <v>0</v>
      </c>
      <c r="E3302" s="59">
        <f>whlsecost_hourly_4002_201808!C363</f>
        <v>43327</v>
      </c>
      <c r="F3302" s="89">
        <f>whlsecost_hourly_4002_201808!D363</f>
        <v>21</v>
      </c>
      <c r="G3302" s="2">
        <f>whlsecost_hourly_4002_201808!F363</f>
        <v>36.54</v>
      </c>
      <c r="H3302" s="2">
        <f>whlsecost_hourly_4002_201808!X363</f>
        <v>0.88000000000000012</v>
      </c>
      <c r="I3302" s="2">
        <f t="shared" si="104"/>
        <v>37.42</v>
      </c>
      <c r="J3302" s="71">
        <f t="shared" si="103"/>
        <v>0</v>
      </c>
    </row>
    <row r="3303" spans="1:10" x14ac:dyDescent="0.25">
      <c r="A3303" s="28">
        <v>8</v>
      </c>
      <c r="B3303" s="28">
        <v>15</v>
      </c>
      <c r="C3303" s="12" t="s">
        <v>24</v>
      </c>
      <c r="D3303" s="69">
        <f>'Actual Solar Data'!M3293</f>
        <v>0</v>
      </c>
      <c r="E3303" s="59">
        <f>whlsecost_hourly_4002_201808!C364</f>
        <v>43327</v>
      </c>
      <c r="F3303" s="89">
        <f>whlsecost_hourly_4002_201808!D364</f>
        <v>22</v>
      </c>
      <c r="G3303" s="2">
        <f>whlsecost_hourly_4002_201808!F364</f>
        <v>34.950000000000003</v>
      </c>
      <c r="H3303" s="2">
        <f>whlsecost_hourly_4002_201808!X364</f>
        <v>0.92000000000000015</v>
      </c>
      <c r="I3303" s="2">
        <f t="shared" si="104"/>
        <v>35.870000000000005</v>
      </c>
      <c r="J3303" s="71">
        <f t="shared" si="103"/>
        <v>0</v>
      </c>
    </row>
    <row r="3304" spans="1:10" x14ac:dyDescent="0.25">
      <c r="A3304" s="28">
        <v>8</v>
      </c>
      <c r="B3304" s="28">
        <v>15</v>
      </c>
      <c r="C3304" s="12" t="s">
        <v>25</v>
      </c>
      <c r="D3304" s="69">
        <f>'Actual Solar Data'!M3294</f>
        <v>0</v>
      </c>
      <c r="E3304" s="59">
        <f>whlsecost_hourly_4002_201808!C365</f>
        <v>43327</v>
      </c>
      <c r="F3304" s="89">
        <f>whlsecost_hourly_4002_201808!D365</f>
        <v>23</v>
      </c>
      <c r="G3304" s="2">
        <f>whlsecost_hourly_4002_201808!F365</f>
        <v>33.090000000000003</v>
      </c>
      <c r="H3304" s="2">
        <f>whlsecost_hourly_4002_201808!X365</f>
        <v>1.06</v>
      </c>
      <c r="I3304" s="2">
        <f t="shared" si="104"/>
        <v>34.150000000000006</v>
      </c>
      <c r="J3304" s="71">
        <f t="shared" si="103"/>
        <v>0</v>
      </c>
    </row>
    <row r="3305" spans="1:10" x14ac:dyDescent="0.25">
      <c r="A3305" s="28">
        <v>8</v>
      </c>
      <c r="B3305" s="28">
        <v>15</v>
      </c>
      <c r="C3305" s="12" t="s">
        <v>26</v>
      </c>
      <c r="D3305" s="69">
        <f>'Actual Solar Data'!M3295</f>
        <v>0</v>
      </c>
      <c r="E3305" s="59">
        <f>whlsecost_hourly_4002_201808!C366</f>
        <v>43327</v>
      </c>
      <c r="F3305" s="89">
        <f>whlsecost_hourly_4002_201808!D366</f>
        <v>24</v>
      </c>
      <c r="G3305" s="2">
        <f>whlsecost_hourly_4002_201808!F366</f>
        <v>33.590000000000003</v>
      </c>
      <c r="H3305" s="2">
        <f>whlsecost_hourly_4002_201808!X366</f>
        <v>0.55000000000000004</v>
      </c>
      <c r="I3305" s="2">
        <f t="shared" si="104"/>
        <v>34.14</v>
      </c>
      <c r="J3305" s="71">
        <f t="shared" si="103"/>
        <v>0</v>
      </c>
    </row>
    <row r="3306" spans="1:10" x14ac:dyDescent="0.25">
      <c r="A3306" s="28">
        <v>8</v>
      </c>
      <c r="B3306" s="28">
        <v>16</v>
      </c>
      <c r="C3306" s="12" t="s">
        <v>3</v>
      </c>
      <c r="D3306" s="69">
        <f>'Actual Solar Data'!M3296</f>
        <v>0</v>
      </c>
      <c r="E3306" s="59">
        <f>whlsecost_hourly_4002_201808!C367</f>
        <v>43328</v>
      </c>
      <c r="F3306" s="89">
        <f>whlsecost_hourly_4002_201808!D367</f>
        <v>1</v>
      </c>
      <c r="G3306" s="2">
        <f>whlsecost_hourly_4002_201808!F367</f>
        <v>34.39</v>
      </c>
      <c r="H3306" s="2">
        <f>whlsecost_hourly_4002_201808!X367</f>
        <v>0.28999999999999998</v>
      </c>
      <c r="I3306" s="2">
        <f t="shared" si="104"/>
        <v>34.68</v>
      </c>
      <c r="J3306" s="71">
        <f t="shared" si="103"/>
        <v>0</v>
      </c>
    </row>
    <row r="3307" spans="1:10" x14ac:dyDescent="0.25">
      <c r="A3307" s="28">
        <v>8</v>
      </c>
      <c r="B3307" s="28">
        <v>16</v>
      </c>
      <c r="C3307" s="12" t="s">
        <v>4</v>
      </c>
      <c r="D3307" s="69">
        <f>'Actual Solar Data'!M3297</f>
        <v>0</v>
      </c>
      <c r="E3307" s="59">
        <f>whlsecost_hourly_4002_201808!C368</f>
        <v>43328</v>
      </c>
      <c r="F3307" s="89">
        <f>whlsecost_hourly_4002_201808!D368</f>
        <v>2</v>
      </c>
      <c r="G3307" s="2">
        <f>whlsecost_hourly_4002_201808!F368</f>
        <v>26.32</v>
      </c>
      <c r="H3307" s="2">
        <f>whlsecost_hourly_4002_201808!X368</f>
        <v>0.21999999999999997</v>
      </c>
      <c r="I3307" s="2">
        <f t="shared" si="104"/>
        <v>26.54</v>
      </c>
      <c r="J3307" s="71">
        <f t="shared" si="103"/>
        <v>0</v>
      </c>
    </row>
    <row r="3308" spans="1:10" x14ac:dyDescent="0.25">
      <c r="A3308" s="28">
        <v>8</v>
      </c>
      <c r="B3308" s="28">
        <v>16</v>
      </c>
      <c r="C3308" s="12" t="s">
        <v>5</v>
      </c>
      <c r="D3308" s="69">
        <f>'Actual Solar Data'!M3298</f>
        <v>0</v>
      </c>
      <c r="E3308" s="59">
        <f>whlsecost_hourly_4002_201808!C369</f>
        <v>43328</v>
      </c>
      <c r="F3308" s="89">
        <f>whlsecost_hourly_4002_201808!D369</f>
        <v>3</v>
      </c>
      <c r="G3308" s="2">
        <f>whlsecost_hourly_4002_201808!F369</f>
        <v>25.94</v>
      </c>
      <c r="H3308" s="2">
        <f>whlsecost_hourly_4002_201808!X369</f>
        <v>0.21999999999999997</v>
      </c>
      <c r="I3308" s="2">
        <f t="shared" si="104"/>
        <v>26.16</v>
      </c>
      <c r="J3308" s="71">
        <f t="shared" si="103"/>
        <v>0</v>
      </c>
    </row>
    <row r="3309" spans="1:10" x14ac:dyDescent="0.25">
      <c r="A3309" s="28">
        <v>8</v>
      </c>
      <c r="B3309" s="28">
        <v>16</v>
      </c>
      <c r="C3309" s="12" t="s">
        <v>6</v>
      </c>
      <c r="D3309" s="69">
        <f>'Actual Solar Data'!M3299</f>
        <v>0</v>
      </c>
      <c r="E3309" s="59">
        <f>whlsecost_hourly_4002_201808!C370</f>
        <v>43328</v>
      </c>
      <c r="F3309" s="89">
        <f>whlsecost_hourly_4002_201808!D370</f>
        <v>4</v>
      </c>
      <c r="G3309" s="2">
        <f>whlsecost_hourly_4002_201808!F370</f>
        <v>25.28</v>
      </c>
      <c r="H3309" s="2">
        <f>whlsecost_hourly_4002_201808!X370</f>
        <v>0.21</v>
      </c>
      <c r="I3309" s="2">
        <f t="shared" si="104"/>
        <v>25.490000000000002</v>
      </c>
      <c r="J3309" s="71">
        <f t="shared" si="103"/>
        <v>0</v>
      </c>
    </row>
    <row r="3310" spans="1:10" x14ac:dyDescent="0.25">
      <c r="A3310" s="28">
        <v>8</v>
      </c>
      <c r="B3310" s="28">
        <v>16</v>
      </c>
      <c r="C3310" s="12" t="s">
        <v>7</v>
      </c>
      <c r="D3310" s="69">
        <f>'Actual Solar Data'!M3300</f>
        <v>0</v>
      </c>
      <c r="E3310" s="59">
        <f>whlsecost_hourly_4002_201808!C371</f>
        <v>43328</v>
      </c>
      <c r="F3310" s="89">
        <f>whlsecost_hourly_4002_201808!D371</f>
        <v>5</v>
      </c>
      <c r="G3310" s="2">
        <f>whlsecost_hourly_4002_201808!F371</f>
        <v>24.65</v>
      </c>
      <c r="H3310" s="2">
        <f>whlsecost_hourly_4002_201808!X371</f>
        <v>0.21</v>
      </c>
      <c r="I3310" s="2">
        <f t="shared" si="104"/>
        <v>24.86</v>
      </c>
      <c r="J3310" s="71">
        <f t="shared" si="103"/>
        <v>0</v>
      </c>
    </row>
    <row r="3311" spans="1:10" x14ac:dyDescent="0.25">
      <c r="A3311" s="28">
        <v>8</v>
      </c>
      <c r="B3311" s="28">
        <v>16</v>
      </c>
      <c r="C3311" s="12" t="s">
        <v>8</v>
      </c>
      <c r="D3311" s="69">
        <f>'Actual Solar Data'!M3301</f>
        <v>0</v>
      </c>
      <c r="E3311" s="59">
        <f>whlsecost_hourly_4002_201808!C372</f>
        <v>43328</v>
      </c>
      <c r="F3311" s="89">
        <f>whlsecost_hourly_4002_201808!D372</f>
        <v>6</v>
      </c>
      <c r="G3311" s="2">
        <f>whlsecost_hourly_4002_201808!F372</f>
        <v>26.23</v>
      </c>
      <c r="H3311" s="2">
        <f>whlsecost_hourly_4002_201808!X372</f>
        <v>0.27</v>
      </c>
      <c r="I3311" s="2">
        <f t="shared" si="104"/>
        <v>26.5</v>
      </c>
      <c r="J3311" s="71">
        <f t="shared" si="103"/>
        <v>0</v>
      </c>
    </row>
    <row r="3312" spans="1:10" x14ac:dyDescent="0.25">
      <c r="A3312" s="28">
        <v>8</v>
      </c>
      <c r="B3312" s="28">
        <v>16</v>
      </c>
      <c r="C3312" s="12" t="s">
        <v>9</v>
      </c>
      <c r="D3312" s="69">
        <f>'Actual Solar Data'!M3302</f>
        <v>838</v>
      </c>
      <c r="E3312" s="59">
        <f>whlsecost_hourly_4002_201808!C373</f>
        <v>43328</v>
      </c>
      <c r="F3312" s="89">
        <f>whlsecost_hourly_4002_201808!D373</f>
        <v>7</v>
      </c>
      <c r="G3312" s="2">
        <f>whlsecost_hourly_4002_201808!F373</f>
        <v>24.17</v>
      </c>
      <c r="H3312" s="2">
        <f>whlsecost_hourly_4002_201808!X373</f>
        <v>0.28999999999999998</v>
      </c>
      <c r="I3312" s="2">
        <f t="shared" si="104"/>
        <v>24.46</v>
      </c>
      <c r="J3312" s="71">
        <f t="shared" si="103"/>
        <v>20497.48</v>
      </c>
    </row>
    <row r="3313" spans="1:10" x14ac:dyDescent="0.25">
      <c r="A3313" s="28">
        <v>8</v>
      </c>
      <c r="B3313" s="28">
        <v>16</v>
      </c>
      <c r="C3313" s="12" t="s">
        <v>10</v>
      </c>
      <c r="D3313" s="69">
        <f>'Actual Solar Data'!M3303</f>
        <v>5429</v>
      </c>
      <c r="E3313" s="59">
        <f>whlsecost_hourly_4002_201808!C374</f>
        <v>43328</v>
      </c>
      <c r="F3313" s="89">
        <f>whlsecost_hourly_4002_201808!D374</f>
        <v>8</v>
      </c>
      <c r="G3313" s="2">
        <f>whlsecost_hourly_4002_201808!F374</f>
        <v>24.92</v>
      </c>
      <c r="H3313" s="2">
        <f>whlsecost_hourly_4002_201808!X374</f>
        <v>0.91</v>
      </c>
      <c r="I3313" s="2">
        <f t="shared" si="104"/>
        <v>25.830000000000002</v>
      </c>
      <c r="J3313" s="71">
        <f t="shared" si="103"/>
        <v>140231.07</v>
      </c>
    </row>
    <row r="3314" spans="1:10" x14ac:dyDescent="0.25">
      <c r="A3314" s="28">
        <v>8</v>
      </c>
      <c r="B3314" s="28">
        <v>16</v>
      </c>
      <c r="C3314" s="12" t="s">
        <v>11</v>
      </c>
      <c r="D3314" s="69">
        <f>'Actual Solar Data'!M3304</f>
        <v>11473</v>
      </c>
      <c r="E3314" s="59">
        <f>whlsecost_hourly_4002_201808!C375</f>
        <v>43328</v>
      </c>
      <c r="F3314" s="89">
        <f>whlsecost_hourly_4002_201808!D375</f>
        <v>9</v>
      </c>
      <c r="G3314" s="2">
        <f>whlsecost_hourly_4002_201808!F375</f>
        <v>28.9</v>
      </c>
      <c r="H3314" s="2">
        <f>whlsecost_hourly_4002_201808!X375</f>
        <v>0.87</v>
      </c>
      <c r="I3314" s="2">
        <f t="shared" si="104"/>
        <v>29.77</v>
      </c>
      <c r="J3314" s="71">
        <f t="shared" si="103"/>
        <v>341551.21</v>
      </c>
    </row>
    <row r="3315" spans="1:10" x14ac:dyDescent="0.25">
      <c r="A3315" s="28">
        <v>8</v>
      </c>
      <c r="B3315" s="28">
        <v>16</v>
      </c>
      <c r="C3315" s="12" t="s">
        <v>12</v>
      </c>
      <c r="D3315" s="69">
        <f>'Actual Solar Data'!M3305</f>
        <v>16246</v>
      </c>
      <c r="E3315" s="59">
        <f>whlsecost_hourly_4002_201808!C376</f>
        <v>43328</v>
      </c>
      <c r="F3315" s="89">
        <f>whlsecost_hourly_4002_201808!D376</f>
        <v>10</v>
      </c>
      <c r="G3315" s="2">
        <f>whlsecost_hourly_4002_201808!F376</f>
        <v>30.67</v>
      </c>
      <c r="H3315" s="2">
        <f>whlsecost_hourly_4002_201808!X376</f>
        <v>0.82000000000000006</v>
      </c>
      <c r="I3315" s="2">
        <f t="shared" si="104"/>
        <v>31.490000000000002</v>
      </c>
      <c r="J3315" s="71">
        <f t="shared" si="103"/>
        <v>511586.54000000004</v>
      </c>
    </row>
    <row r="3316" spans="1:10" x14ac:dyDescent="0.25">
      <c r="A3316" s="28">
        <v>8</v>
      </c>
      <c r="B3316" s="28">
        <v>16</v>
      </c>
      <c r="C3316" s="12" t="s">
        <v>13</v>
      </c>
      <c r="D3316" s="69">
        <f>'Actual Solar Data'!M3306</f>
        <v>19424</v>
      </c>
      <c r="E3316" s="59">
        <f>whlsecost_hourly_4002_201808!C377</f>
        <v>43328</v>
      </c>
      <c r="F3316" s="89">
        <f>whlsecost_hourly_4002_201808!D377</f>
        <v>11</v>
      </c>
      <c r="G3316" s="2">
        <f>whlsecost_hourly_4002_201808!F377</f>
        <v>31</v>
      </c>
      <c r="H3316" s="2">
        <f>whlsecost_hourly_4002_201808!X377</f>
        <v>0.77</v>
      </c>
      <c r="I3316" s="2">
        <f t="shared" si="104"/>
        <v>31.77</v>
      </c>
      <c r="J3316" s="71">
        <f t="shared" si="103"/>
        <v>617100.48</v>
      </c>
    </row>
    <row r="3317" spans="1:10" x14ac:dyDescent="0.25">
      <c r="A3317" s="28">
        <v>8</v>
      </c>
      <c r="B3317" s="28">
        <v>16</v>
      </c>
      <c r="C3317" s="12" t="s">
        <v>14</v>
      </c>
      <c r="D3317" s="69">
        <f>'Actual Solar Data'!M3307</f>
        <v>21759</v>
      </c>
      <c r="E3317" s="59">
        <f>whlsecost_hourly_4002_201808!C378</f>
        <v>43328</v>
      </c>
      <c r="F3317" s="89">
        <f>whlsecost_hourly_4002_201808!D378</f>
        <v>12</v>
      </c>
      <c r="G3317" s="2">
        <f>whlsecost_hourly_4002_201808!F378</f>
        <v>34.43</v>
      </c>
      <c r="H3317" s="2">
        <f>whlsecost_hourly_4002_201808!X378</f>
        <v>0.74</v>
      </c>
      <c r="I3317" s="2">
        <f t="shared" si="104"/>
        <v>35.17</v>
      </c>
      <c r="J3317" s="71">
        <f t="shared" si="103"/>
        <v>765264.03</v>
      </c>
    </row>
    <row r="3318" spans="1:10" x14ac:dyDescent="0.25">
      <c r="A3318" s="28">
        <v>8</v>
      </c>
      <c r="B3318" s="28">
        <v>16</v>
      </c>
      <c r="C3318" s="12" t="s">
        <v>15</v>
      </c>
      <c r="D3318" s="69">
        <f>'Actual Solar Data'!M3308</f>
        <v>24251</v>
      </c>
      <c r="E3318" s="59">
        <f>whlsecost_hourly_4002_201808!C379</f>
        <v>43328</v>
      </c>
      <c r="F3318" s="89">
        <f>whlsecost_hourly_4002_201808!D379</f>
        <v>13</v>
      </c>
      <c r="G3318" s="2">
        <f>whlsecost_hourly_4002_201808!F379</f>
        <v>34.6</v>
      </c>
      <c r="H3318" s="2">
        <f>whlsecost_hourly_4002_201808!X379</f>
        <v>0.75</v>
      </c>
      <c r="I3318" s="2">
        <f t="shared" si="104"/>
        <v>35.35</v>
      </c>
      <c r="J3318" s="71">
        <f t="shared" si="103"/>
        <v>857272.85</v>
      </c>
    </row>
    <row r="3319" spans="1:10" x14ac:dyDescent="0.25">
      <c r="A3319" s="28">
        <v>8</v>
      </c>
      <c r="B3319" s="28">
        <v>16</v>
      </c>
      <c r="C3319" s="12" t="s">
        <v>16</v>
      </c>
      <c r="D3319" s="69">
        <f>'Actual Solar Data'!M3309</f>
        <v>24156</v>
      </c>
      <c r="E3319" s="59">
        <f>whlsecost_hourly_4002_201808!C380</f>
        <v>43328</v>
      </c>
      <c r="F3319" s="89">
        <f>whlsecost_hourly_4002_201808!D380</f>
        <v>14</v>
      </c>
      <c r="G3319" s="2">
        <f>whlsecost_hourly_4002_201808!F380</f>
        <v>36.26</v>
      </c>
      <c r="H3319" s="2">
        <f>whlsecost_hourly_4002_201808!X380</f>
        <v>0.69</v>
      </c>
      <c r="I3319" s="2">
        <f t="shared" si="104"/>
        <v>36.949999999999996</v>
      </c>
      <c r="J3319" s="71">
        <f t="shared" si="103"/>
        <v>892564.2</v>
      </c>
    </row>
    <row r="3320" spans="1:10" x14ac:dyDescent="0.25">
      <c r="A3320" s="28">
        <v>8</v>
      </c>
      <c r="B3320" s="28">
        <v>16</v>
      </c>
      <c r="C3320" s="12" t="s">
        <v>17</v>
      </c>
      <c r="D3320" s="69">
        <f>'Actual Solar Data'!M3310</f>
        <v>22809</v>
      </c>
      <c r="E3320" s="59">
        <f>whlsecost_hourly_4002_201808!C381</f>
        <v>43328</v>
      </c>
      <c r="F3320" s="89">
        <f>whlsecost_hourly_4002_201808!D381</f>
        <v>15</v>
      </c>
      <c r="G3320" s="2">
        <f>whlsecost_hourly_4002_201808!F381</f>
        <v>35.39</v>
      </c>
      <c r="H3320" s="2">
        <f>whlsecost_hourly_4002_201808!X381</f>
        <v>0.67999999999999994</v>
      </c>
      <c r="I3320" s="2">
        <f t="shared" si="104"/>
        <v>36.07</v>
      </c>
      <c r="J3320" s="71">
        <f t="shared" si="103"/>
        <v>822720.63</v>
      </c>
    </row>
    <row r="3321" spans="1:10" x14ac:dyDescent="0.25">
      <c r="A3321" s="28">
        <v>8</v>
      </c>
      <c r="B3321" s="28">
        <v>16</v>
      </c>
      <c r="C3321" s="12" t="s">
        <v>18</v>
      </c>
      <c r="D3321" s="69">
        <f>'Actual Solar Data'!M3311</f>
        <v>20557</v>
      </c>
      <c r="E3321" s="59">
        <f>whlsecost_hourly_4002_201808!C382</f>
        <v>43328</v>
      </c>
      <c r="F3321" s="89">
        <f>whlsecost_hourly_4002_201808!D382</f>
        <v>16</v>
      </c>
      <c r="G3321" s="2">
        <f>whlsecost_hourly_4002_201808!F382</f>
        <v>35.65</v>
      </c>
      <c r="H3321" s="2">
        <f>whlsecost_hourly_4002_201808!X382</f>
        <v>0.62</v>
      </c>
      <c r="I3321" s="2">
        <f t="shared" si="104"/>
        <v>36.269999999999996</v>
      </c>
      <c r="J3321" s="71">
        <f t="shared" si="103"/>
        <v>745602.3899999999</v>
      </c>
    </row>
    <row r="3322" spans="1:10" x14ac:dyDescent="0.25">
      <c r="A3322" s="28">
        <v>8</v>
      </c>
      <c r="B3322" s="28">
        <v>16</v>
      </c>
      <c r="C3322" s="12" t="s">
        <v>19</v>
      </c>
      <c r="D3322" s="69">
        <f>'Actual Solar Data'!M3312</f>
        <v>15207</v>
      </c>
      <c r="E3322" s="59">
        <f>whlsecost_hourly_4002_201808!C383</f>
        <v>43328</v>
      </c>
      <c r="F3322" s="89">
        <f>whlsecost_hourly_4002_201808!D383</f>
        <v>17</v>
      </c>
      <c r="G3322" s="2">
        <f>whlsecost_hourly_4002_201808!F383</f>
        <v>39.130000000000003</v>
      </c>
      <c r="H3322" s="2">
        <f>whlsecost_hourly_4002_201808!X383</f>
        <v>0.63</v>
      </c>
      <c r="I3322" s="2">
        <f t="shared" si="104"/>
        <v>39.760000000000005</v>
      </c>
      <c r="J3322" s="71">
        <f t="shared" si="103"/>
        <v>604630.32000000007</v>
      </c>
    </row>
    <row r="3323" spans="1:10" x14ac:dyDescent="0.25">
      <c r="A3323" s="28">
        <v>8</v>
      </c>
      <c r="B3323" s="28">
        <v>16</v>
      </c>
      <c r="C3323" s="12" t="s">
        <v>20</v>
      </c>
      <c r="D3323" s="69">
        <f>'Actual Solar Data'!M3313</f>
        <v>8018</v>
      </c>
      <c r="E3323" s="59">
        <f>whlsecost_hourly_4002_201808!C384</f>
        <v>43328</v>
      </c>
      <c r="F3323" s="89">
        <f>whlsecost_hourly_4002_201808!D384</f>
        <v>18</v>
      </c>
      <c r="G3323" s="2">
        <f>whlsecost_hourly_4002_201808!F384</f>
        <v>39.92</v>
      </c>
      <c r="H3323" s="2">
        <f>whlsecost_hourly_4002_201808!X384</f>
        <v>0.71</v>
      </c>
      <c r="I3323" s="2">
        <f t="shared" si="104"/>
        <v>40.630000000000003</v>
      </c>
      <c r="J3323" s="71">
        <f t="shared" si="103"/>
        <v>325771.34000000003</v>
      </c>
    </row>
    <row r="3324" spans="1:10" x14ac:dyDescent="0.25">
      <c r="A3324" s="28">
        <v>8</v>
      </c>
      <c r="B3324" s="28">
        <v>16</v>
      </c>
      <c r="C3324" s="12" t="s">
        <v>21</v>
      </c>
      <c r="D3324" s="69">
        <f>'Actual Solar Data'!M3314</f>
        <v>2837</v>
      </c>
      <c r="E3324" s="59">
        <f>whlsecost_hourly_4002_201808!C385</f>
        <v>43328</v>
      </c>
      <c r="F3324" s="89">
        <f>whlsecost_hourly_4002_201808!D385</f>
        <v>19</v>
      </c>
      <c r="G3324" s="2">
        <f>whlsecost_hourly_4002_201808!F385</f>
        <v>41.85</v>
      </c>
      <c r="H3324" s="2">
        <f>whlsecost_hourly_4002_201808!X385</f>
        <v>0.78999999999999992</v>
      </c>
      <c r="I3324" s="2">
        <f t="shared" si="104"/>
        <v>42.64</v>
      </c>
      <c r="J3324" s="71">
        <f t="shared" si="103"/>
        <v>120969.68000000001</v>
      </c>
    </row>
    <row r="3325" spans="1:10" x14ac:dyDescent="0.25">
      <c r="A3325" s="28">
        <v>8</v>
      </c>
      <c r="B3325" s="28">
        <v>16</v>
      </c>
      <c r="C3325" s="12" t="s">
        <v>22</v>
      </c>
      <c r="D3325" s="69">
        <f>'Actual Solar Data'!M3315</f>
        <v>298</v>
      </c>
      <c r="E3325" s="59">
        <f>whlsecost_hourly_4002_201808!C386</f>
        <v>43328</v>
      </c>
      <c r="F3325" s="89">
        <f>whlsecost_hourly_4002_201808!D386</f>
        <v>20</v>
      </c>
      <c r="G3325" s="2">
        <f>whlsecost_hourly_4002_201808!F386</f>
        <v>39.909999999999997</v>
      </c>
      <c r="H3325" s="2">
        <f>whlsecost_hourly_4002_201808!X386</f>
        <v>0.76</v>
      </c>
      <c r="I3325" s="2">
        <f t="shared" si="104"/>
        <v>40.669999999999995</v>
      </c>
      <c r="J3325" s="71">
        <f t="shared" si="103"/>
        <v>12119.659999999998</v>
      </c>
    </row>
    <row r="3326" spans="1:10" x14ac:dyDescent="0.25">
      <c r="A3326" s="28">
        <v>8</v>
      </c>
      <c r="B3326" s="28">
        <v>16</v>
      </c>
      <c r="C3326" s="12" t="s">
        <v>23</v>
      </c>
      <c r="D3326" s="69">
        <f>'Actual Solar Data'!M3316</f>
        <v>0</v>
      </c>
      <c r="E3326" s="59">
        <f>whlsecost_hourly_4002_201808!C387</f>
        <v>43328</v>
      </c>
      <c r="F3326" s="89">
        <f>whlsecost_hourly_4002_201808!D387</f>
        <v>21</v>
      </c>
      <c r="G3326" s="2">
        <f>whlsecost_hourly_4002_201808!F387</f>
        <v>40.03</v>
      </c>
      <c r="H3326" s="2">
        <f>whlsecost_hourly_4002_201808!X387</f>
        <v>0.75</v>
      </c>
      <c r="I3326" s="2">
        <f t="shared" si="104"/>
        <v>40.78</v>
      </c>
      <c r="J3326" s="71">
        <f t="shared" si="103"/>
        <v>0</v>
      </c>
    </row>
    <row r="3327" spans="1:10" x14ac:dyDescent="0.25">
      <c r="A3327" s="28">
        <v>8</v>
      </c>
      <c r="B3327" s="28">
        <v>16</v>
      </c>
      <c r="C3327" s="12" t="s">
        <v>24</v>
      </c>
      <c r="D3327" s="69">
        <f>'Actual Solar Data'!M3317</f>
        <v>0</v>
      </c>
      <c r="E3327" s="59">
        <f>whlsecost_hourly_4002_201808!C388</f>
        <v>43328</v>
      </c>
      <c r="F3327" s="89">
        <f>whlsecost_hourly_4002_201808!D388</f>
        <v>22</v>
      </c>
      <c r="G3327" s="2">
        <f>whlsecost_hourly_4002_201808!F388</f>
        <v>39.53</v>
      </c>
      <c r="H3327" s="2">
        <f>whlsecost_hourly_4002_201808!X388</f>
        <v>0.8</v>
      </c>
      <c r="I3327" s="2">
        <f t="shared" si="104"/>
        <v>40.33</v>
      </c>
      <c r="J3327" s="71">
        <f t="shared" si="103"/>
        <v>0</v>
      </c>
    </row>
    <row r="3328" spans="1:10" x14ac:dyDescent="0.25">
      <c r="A3328" s="28">
        <v>8</v>
      </c>
      <c r="B3328" s="28">
        <v>16</v>
      </c>
      <c r="C3328" s="12" t="s">
        <v>25</v>
      </c>
      <c r="D3328" s="69">
        <f>'Actual Solar Data'!M3318</f>
        <v>0</v>
      </c>
      <c r="E3328" s="59">
        <f>whlsecost_hourly_4002_201808!C389</f>
        <v>43328</v>
      </c>
      <c r="F3328" s="89">
        <f>whlsecost_hourly_4002_201808!D389</f>
        <v>23</v>
      </c>
      <c r="G3328" s="2">
        <f>whlsecost_hourly_4002_201808!F389</f>
        <v>36.520000000000003</v>
      </c>
      <c r="H3328" s="2">
        <f>whlsecost_hourly_4002_201808!X389</f>
        <v>1</v>
      </c>
      <c r="I3328" s="2">
        <f t="shared" si="104"/>
        <v>37.520000000000003</v>
      </c>
      <c r="J3328" s="71">
        <f t="shared" si="103"/>
        <v>0</v>
      </c>
    </row>
    <row r="3329" spans="1:10" x14ac:dyDescent="0.25">
      <c r="A3329" s="28">
        <v>8</v>
      </c>
      <c r="B3329" s="28">
        <v>16</v>
      </c>
      <c r="C3329" s="12" t="s">
        <v>26</v>
      </c>
      <c r="D3329" s="69">
        <f>'Actual Solar Data'!M3319</f>
        <v>0</v>
      </c>
      <c r="E3329" s="59">
        <f>whlsecost_hourly_4002_201808!C390</f>
        <v>43328</v>
      </c>
      <c r="F3329" s="89">
        <f>whlsecost_hourly_4002_201808!D390</f>
        <v>24</v>
      </c>
      <c r="G3329" s="2">
        <f>whlsecost_hourly_4002_201808!F390</f>
        <v>36.58</v>
      </c>
      <c r="H3329" s="2">
        <f>whlsecost_hourly_4002_201808!X390</f>
        <v>0.32999999999999996</v>
      </c>
      <c r="I3329" s="2">
        <f t="shared" si="104"/>
        <v>36.909999999999997</v>
      </c>
      <c r="J3329" s="71">
        <f t="shared" si="103"/>
        <v>0</v>
      </c>
    </row>
    <row r="3330" spans="1:10" x14ac:dyDescent="0.25">
      <c r="A3330" s="28">
        <v>8</v>
      </c>
      <c r="B3330" s="28">
        <v>17</v>
      </c>
      <c r="C3330" s="12" t="s">
        <v>3</v>
      </c>
      <c r="D3330" s="69">
        <f>'Actual Solar Data'!M3320</f>
        <v>0</v>
      </c>
      <c r="E3330" s="59">
        <f>whlsecost_hourly_4002_201808!C391</f>
        <v>43329</v>
      </c>
      <c r="F3330" s="89">
        <f>whlsecost_hourly_4002_201808!D391</f>
        <v>1</v>
      </c>
      <c r="G3330" s="2">
        <f>whlsecost_hourly_4002_201808!F391</f>
        <v>31.79</v>
      </c>
      <c r="H3330" s="2">
        <f>whlsecost_hourly_4002_201808!X391</f>
        <v>0.35</v>
      </c>
      <c r="I3330" s="2">
        <f t="shared" si="104"/>
        <v>32.14</v>
      </c>
      <c r="J3330" s="71">
        <f t="shared" si="103"/>
        <v>0</v>
      </c>
    </row>
    <row r="3331" spans="1:10" x14ac:dyDescent="0.25">
      <c r="A3331" s="28">
        <v>8</v>
      </c>
      <c r="B3331" s="28">
        <v>17</v>
      </c>
      <c r="C3331" s="12" t="s">
        <v>4</v>
      </c>
      <c r="D3331" s="69">
        <f>'Actual Solar Data'!M3321</f>
        <v>0</v>
      </c>
      <c r="E3331" s="59">
        <f>whlsecost_hourly_4002_201808!C392</f>
        <v>43329</v>
      </c>
      <c r="F3331" s="89">
        <f>whlsecost_hourly_4002_201808!D392</f>
        <v>2</v>
      </c>
      <c r="G3331" s="2">
        <f>whlsecost_hourly_4002_201808!F392</f>
        <v>33.81</v>
      </c>
      <c r="H3331" s="2">
        <f>whlsecost_hourly_4002_201808!X392</f>
        <v>0.35</v>
      </c>
      <c r="I3331" s="2">
        <f t="shared" si="104"/>
        <v>34.160000000000004</v>
      </c>
      <c r="J3331" s="71">
        <f t="shared" si="103"/>
        <v>0</v>
      </c>
    </row>
    <row r="3332" spans="1:10" x14ac:dyDescent="0.25">
      <c r="A3332" s="28">
        <v>8</v>
      </c>
      <c r="B3332" s="28">
        <v>17</v>
      </c>
      <c r="C3332" s="12" t="s">
        <v>5</v>
      </c>
      <c r="D3332" s="69">
        <f>'Actual Solar Data'!M3322</f>
        <v>0</v>
      </c>
      <c r="E3332" s="59">
        <f>whlsecost_hourly_4002_201808!C393</f>
        <v>43329</v>
      </c>
      <c r="F3332" s="89">
        <f>whlsecost_hourly_4002_201808!D393</f>
        <v>3</v>
      </c>
      <c r="G3332" s="2">
        <f>whlsecost_hourly_4002_201808!F393</f>
        <v>30.75</v>
      </c>
      <c r="H3332" s="2">
        <f>whlsecost_hourly_4002_201808!X393</f>
        <v>0.36</v>
      </c>
      <c r="I3332" s="2">
        <f t="shared" si="104"/>
        <v>31.11</v>
      </c>
      <c r="J3332" s="71">
        <f t="shared" si="103"/>
        <v>0</v>
      </c>
    </row>
    <row r="3333" spans="1:10" x14ac:dyDescent="0.25">
      <c r="A3333" s="28">
        <v>8</v>
      </c>
      <c r="B3333" s="28">
        <v>17</v>
      </c>
      <c r="C3333" s="12" t="s">
        <v>6</v>
      </c>
      <c r="D3333" s="69">
        <f>'Actual Solar Data'!M3323</f>
        <v>0</v>
      </c>
      <c r="E3333" s="59">
        <f>whlsecost_hourly_4002_201808!C394</f>
        <v>43329</v>
      </c>
      <c r="F3333" s="89">
        <f>whlsecost_hourly_4002_201808!D394</f>
        <v>4</v>
      </c>
      <c r="G3333" s="2">
        <f>whlsecost_hourly_4002_201808!F394</f>
        <v>27.3</v>
      </c>
      <c r="H3333" s="2">
        <f>whlsecost_hourly_4002_201808!X394</f>
        <v>0.32</v>
      </c>
      <c r="I3333" s="2">
        <f t="shared" si="104"/>
        <v>27.62</v>
      </c>
      <c r="J3333" s="71">
        <f t="shared" si="103"/>
        <v>0</v>
      </c>
    </row>
    <row r="3334" spans="1:10" x14ac:dyDescent="0.25">
      <c r="A3334" s="28">
        <v>8</v>
      </c>
      <c r="B3334" s="28">
        <v>17</v>
      </c>
      <c r="C3334" s="12" t="s">
        <v>7</v>
      </c>
      <c r="D3334" s="69">
        <f>'Actual Solar Data'!M3324</f>
        <v>0</v>
      </c>
      <c r="E3334" s="59">
        <f>whlsecost_hourly_4002_201808!C395</f>
        <v>43329</v>
      </c>
      <c r="F3334" s="89">
        <f>whlsecost_hourly_4002_201808!D395</f>
        <v>5</v>
      </c>
      <c r="G3334" s="2">
        <f>whlsecost_hourly_4002_201808!F395</f>
        <v>25.58</v>
      </c>
      <c r="H3334" s="2">
        <f>whlsecost_hourly_4002_201808!X395</f>
        <v>0.3</v>
      </c>
      <c r="I3334" s="2">
        <f t="shared" si="104"/>
        <v>25.88</v>
      </c>
      <c r="J3334" s="71">
        <f t="shared" si="103"/>
        <v>0</v>
      </c>
    </row>
    <row r="3335" spans="1:10" x14ac:dyDescent="0.25">
      <c r="A3335" s="28">
        <v>8</v>
      </c>
      <c r="B3335" s="28">
        <v>17</v>
      </c>
      <c r="C3335" s="12" t="s">
        <v>8</v>
      </c>
      <c r="D3335" s="69">
        <f>'Actual Solar Data'!M3325</f>
        <v>0</v>
      </c>
      <c r="E3335" s="59">
        <f>whlsecost_hourly_4002_201808!C396</f>
        <v>43329</v>
      </c>
      <c r="F3335" s="89">
        <f>whlsecost_hourly_4002_201808!D396</f>
        <v>6</v>
      </c>
      <c r="G3335" s="2">
        <f>whlsecost_hourly_4002_201808!F396</f>
        <v>26.96</v>
      </c>
      <c r="H3335" s="2">
        <f>whlsecost_hourly_4002_201808!X396</f>
        <v>0.43</v>
      </c>
      <c r="I3335" s="2">
        <f t="shared" si="104"/>
        <v>27.39</v>
      </c>
      <c r="J3335" s="71">
        <f t="shared" si="103"/>
        <v>0</v>
      </c>
    </row>
    <row r="3336" spans="1:10" x14ac:dyDescent="0.25">
      <c r="A3336" s="28">
        <v>8</v>
      </c>
      <c r="B3336" s="28">
        <v>17</v>
      </c>
      <c r="C3336" s="12" t="s">
        <v>9</v>
      </c>
      <c r="D3336" s="69">
        <f>'Actual Solar Data'!M3326</f>
        <v>863</v>
      </c>
      <c r="E3336" s="59">
        <f>whlsecost_hourly_4002_201808!C397</f>
        <v>43329</v>
      </c>
      <c r="F3336" s="89">
        <f>whlsecost_hourly_4002_201808!D397</f>
        <v>7</v>
      </c>
      <c r="G3336" s="2">
        <f>whlsecost_hourly_4002_201808!F397</f>
        <v>27.06</v>
      </c>
      <c r="H3336" s="2">
        <f>whlsecost_hourly_4002_201808!X397</f>
        <v>0.44999999999999996</v>
      </c>
      <c r="I3336" s="2">
        <f t="shared" si="104"/>
        <v>27.509999999999998</v>
      </c>
      <c r="J3336" s="71">
        <f t="shared" si="103"/>
        <v>23741.129999999997</v>
      </c>
    </row>
    <row r="3337" spans="1:10" x14ac:dyDescent="0.25">
      <c r="A3337" s="28">
        <v>8</v>
      </c>
      <c r="B3337" s="28">
        <v>17</v>
      </c>
      <c r="C3337" s="12" t="s">
        <v>10</v>
      </c>
      <c r="D3337" s="69">
        <f>'Actual Solar Data'!M3327</f>
        <v>4283</v>
      </c>
      <c r="E3337" s="59">
        <f>whlsecost_hourly_4002_201808!C398</f>
        <v>43329</v>
      </c>
      <c r="F3337" s="89">
        <f>whlsecost_hourly_4002_201808!D398</f>
        <v>8</v>
      </c>
      <c r="G3337" s="2">
        <f>whlsecost_hourly_4002_201808!F398</f>
        <v>33.770000000000003</v>
      </c>
      <c r="H3337" s="2">
        <f>whlsecost_hourly_4002_201808!X398</f>
        <v>1.17</v>
      </c>
      <c r="I3337" s="2">
        <f t="shared" si="104"/>
        <v>34.940000000000005</v>
      </c>
      <c r="J3337" s="71">
        <f t="shared" si="103"/>
        <v>149648.02000000002</v>
      </c>
    </row>
    <row r="3338" spans="1:10" x14ac:dyDescent="0.25">
      <c r="A3338" s="28">
        <v>8</v>
      </c>
      <c r="B3338" s="28">
        <v>17</v>
      </c>
      <c r="C3338" s="12" t="s">
        <v>11</v>
      </c>
      <c r="D3338" s="69">
        <f>'Actual Solar Data'!M3328</f>
        <v>12295</v>
      </c>
      <c r="E3338" s="59">
        <f>whlsecost_hourly_4002_201808!C399</f>
        <v>43329</v>
      </c>
      <c r="F3338" s="89">
        <f>whlsecost_hourly_4002_201808!D399</f>
        <v>9</v>
      </c>
      <c r="G3338" s="2">
        <f>whlsecost_hourly_4002_201808!F399</f>
        <v>36.29</v>
      </c>
      <c r="H3338" s="2">
        <f>whlsecost_hourly_4002_201808!X399</f>
        <v>1.03</v>
      </c>
      <c r="I3338" s="2">
        <f t="shared" si="104"/>
        <v>37.32</v>
      </c>
      <c r="J3338" s="71">
        <f t="shared" si="103"/>
        <v>458849.4</v>
      </c>
    </row>
    <row r="3339" spans="1:10" x14ac:dyDescent="0.25">
      <c r="A3339" s="28">
        <v>8</v>
      </c>
      <c r="B3339" s="28">
        <v>17</v>
      </c>
      <c r="C3339" s="12" t="s">
        <v>12</v>
      </c>
      <c r="D3339" s="69">
        <f>'Actual Solar Data'!M3329</f>
        <v>18927</v>
      </c>
      <c r="E3339" s="59">
        <f>whlsecost_hourly_4002_201808!C400</f>
        <v>43329</v>
      </c>
      <c r="F3339" s="89">
        <f>whlsecost_hourly_4002_201808!D400</f>
        <v>10</v>
      </c>
      <c r="G3339" s="2">
        <f>whlsecost_hourly_4002_201808!F400</f>
        <v>35.86</v>
      </c>
      <c r="H3339" s="2">
        <f>whlsecost_hourly_4002_201808!X400</f>
        <v>0.92999999999999994</v>
      </c>
      <c r="I3339" s="2">
        <f t="shared" si="104"/>
        <v>36.79</v>
      </c>
      <c r="J3339" s="71">
        <f t="shared" si="103"/>
        <v>696324.33</v>
      </c>
    </row>
    <row r="3340" spans="1:10" x14ac:dyDescent="0.25">
      <c r="A3340" s="28">
        <v>8</v>
      </c>
      <c r="B3340" s="28">
        <v>17</v>
      </c>
      <c r="C3340" s="12" t="s">
        <v>13</v>
      </c>
      <c r="D3340" s="69">
        <f>'Actual Solar Data'!M3330</f>
        <v>20378</v>
      </c>
      <c r="E3340" s="59">
        <f>whlsecost_hourly_4002_201808!C401</f>
        <v>43329</v>
      </c>
      <c r="F3340" s="89">
        <f>whlsecost_hourly_4002_201808!D401</f>
        <v>11</v>
      </c>
      <c r="G3340" s="2">
        <f>whlsecost_hourly_4002_201808!F401</f>
        <v>34.17</v>
      </c>
      <c r="H3340" s="2">
        <f>whlsecost_hourly_4002_201808!X401</f>
        <v>0.89</v>
      </c>
      <c r="I3340" s="2">
        <f t="shared" si="104"/>
        <v>35.06</v>
      </c>
      <c r="J3340" s="71">
        <f t="shared" si="103"/>
        <v>714452.68</v>
      </c>
    </row>
    <row r="3341" spans="1:10" x14ac:dyDescent="0.25">
      <c r="A3341" s="28">
        <v>8</v>
      </c>
      <c r="B3341" s="28">
        <v>17</v>
      </c>
      <c r="C3341" s="12" t="s">
        <v>14</v>
      </c>
      <c r="D3341" s="69">
        <f>'Actual Solar Data'!M3331</f>
        <v>19256</v>
      </c>
      <c r="E3341" s="59">
        <f>whlsecost_hourly_4002_201808!C402</f>
        <v>43329</v>
      </c>
      <c r="F3341" s="89">
        <f>whlsecost_hourly_4002_201808!D402</f>
        <v>12</v>
      </c>
      <c r="G3341" s="2">
        <f>whlsecost_hourly_4002_201808!F402</f>
        <v>33.26</v>
      </c>
      <c r="H3341" s="2">
        <f>whlsecost_hourly_4002_201808!X402</f>
        <v>0.74</v>
      </c>
      <c r="I3341" s="2">
        <f t="shared" si="104"/>
        <v>34</v>
      </c>
      <c r="J3341" s="71">
        <f t="shared" si="103"/>
        <v>654704</v>
      </c>
    </row>
    <row r="3342" spans="1:10" x14ac:dyDescent="0.25">
      <c r="A3342" s="28">
        <v>8</v>
      </c>
      <c r="B3342" s="28">
        <v>17</v>
      </c>
      <c r="C3342" s="12" t="s">
        <v>15</v>
      </c>
      <c r="D3342" s="69">
        <f>'Actual Solar Data'!M3332</f>
        <v>20667</v>
      </c>
      <c r="E3342" s="59">
        <f>whlsecost_hourly_4002_201808!C403</f>
        <v>43329</v>
      </c>
      <c r="F3342" s="89">
        <f>whlsecost_hourly_4002_201808!D403</f>
        <v>13</v>
      </c>
      <c r="G3342" s="2">
        <f>whlsecost_hourly_4002_201808!F403</f>
        <v>35.58</v>
      </c>
      <c r="H3342" s="2">
        <f>whlsecost_hourly_4002_201808!X403</f>
        <v>0.73</v>
      </c>
      <c r="I3342" s="2">
        <f t="shared" si="104"/>
        <v>36.309999999999995</v>
      </c>
      <c r="J3342" s="71">
        <f t="shared" si="103"/>
        <v>750418.7699999999</v>
      </c>
    </row>
    <row r="3343" spans="1:10" x14ac:dyDescent="0.25">
      <c r="A3343" s="28">
        <v>8</v>
      </c>
      <c r="B3343" s="28">
        <v>17</v>
      </c>
      <c r="C3343" s="12" t="s">
        <v>16</v>
      </c>
      <c r="D3343" s="69">
        <f>'Actual Solar Data'!M3333</f>
        <v>15671</v>
      </c>
      <c r="E3343" s="59">
        <f>whlsecost_hourly_4002_201808!C404</f>
        <v>43329</v>
      </c>
      <c r="F3343" s="89">
        <f>whlsecost_hourly_4002_201808!D404</f>
        <v>14</v>
      </c>
      <c r="G3343" s="2">
        <f>whlsecost_hourly_4002_201808!F404</f>
        <v>44.43</v>
      </c>
      <c r="H3343" s="2">
        <f>whlsecost_hourly_4002_201808!X404</f>
        <v>0.76</v>
      </c>
      <c r="I3343" s="2">
        <f t="shared" si="104"/>
        <v>45.19</v>
      </c>
      <c r="J3343" s="71">
        <f t="shared" si="103"/>
        <v>708172.49</v>
      </c>
    </row>
    <row r="3344" spans="1:10" x14ac:dyDescent="0.25">
      <c r="A3344" s="28">
        <v>8</v>
      </c>
      <c r="B3344" s="28">
        <v>17</v>
      </c>
      <c r="C3344" s="12" t="s">
        <v>17</v>
      </c>
      <c r="D3344" s="69">
        <f>'Actual Solar Data'!M3334</f>
        <v>14139</v>
      </c>
      <c r="E3344" s="59">
        <f>whlsecost_hourly_4002_201808!C405</f>
        <v>43329</v>
      </c>
      <c r="F3344" s="89">
        <f>whlsecost_hourly_4002_201808!D405</f>
        <v>15</v>
      </c>
      <c r="G3344" s="2">
        <f>whlsecost_hourly_4002_201808!F405</f>
        <v>50.87</v>
      </c>
      <c r="H3344" s="2">
        <f>whlsecost_hourly_4002_201808!X405</f>
        <v>0.81</v>
      </c>
      <c r="I3344" s="2">
        <f t="shared" si="104"/>
        <v>51.68</v>
      </c>
      <c r="J3344" s="71">
        <f t="shared" si="103"/>
        <v>730703.52</v>
      </c>
    </row>
    <row r="3345" spans="1:10" x14ac:dyDescent="0.25">
      <c r="A3345" s="28">
        <v>8</v>
      </c>
      <c r="B3345" s="28">
        <v>17</v>
      </c>
      <c r="C3345" s="12" t="s">
        <v>18</v>
      </c>
      <c r="D3345" s="69">
        <f>'Actual Solar Data'!M3335</f>
        <v>9526</v>
      </c>
      <c r="E3345" s="59">
        <f>whlsecost_hourly_4002_201808!C406</f>
        <v>43329</v>
      </c>
      <c r="F3345" s="89">
        <f>whlsecost_hourly_4002_201808!D406</f>
        <v>16</v>
      </c>
      <c r="G3345" s="2">
        <f>whlsecost_hourly_4002_201808!F406</f>
        <v>50.8</v>
      </c>
      <c r="H3345" s="2">
        <f>whlsecost_hourly_4002_201808!X406</f>
        <v>0.79</v>
      </c>
      <c r="I3345" s="2">
        <f t="shared" si="104"/>
        <v>51.589999999999996</v>
      </c>
      <c r="J3345" s="71">
        <f t="shared" si="103"/>
        <v>491446.33999999997</v>
      </c>
    </row>
    <row r="3346" spans="1:10" x14ac:dyDescent="0.25">
      <c r="A3346" s="28">
        <v>8</v>
      </c>
      <c r="B3346" s="28">
        <v>17</v>
      </c>
      <c r="C3346" s="12" t="s">
        <v>19</v>
      </c>
      <c r="D3346" s="69">
        <f>'Actual Solar Data'!M3336</f>
        <v>8769</v>
      </c>
      <c r="E3346" s="59">
        <f>whlsecost_hourly_4002_201808!C407</f>
        <v>43329</v>
      </c>
      <c r="F3346" s="89">
        <f>whlsecost_hourly_4002_201808!D407</f>
        <v>17</v>
      </c>
      <c r="G3346" s="2">
        <f>whlsecost_hourly_4002_201808!F407</f>
        <v>49.69</v>
      </c>
      <c r="H3346" s="2">
        <f>whlsecost_hourly_4002_201808!X407</f>
        <v>0.84</v>
      </c>
      <c r="I3346" s="2">
        <f t="shared" si="104"/>
        <v>50.53</v>
      </c>
      <c r="J3346" s="71">
        <f t="shared" si="103"/>
        <v>443097.57</v>
      </c>
    </row>
    <row r="3347" spans="1:10" x14ac:dyDescent="0.25">
      <c r="A3347" s="28">
        <v>8</v>
      </c>
      <c r="B3347" s="28">
        <v>17</v>
      </c>
      <c r="C3347" s="12" t="s">
        <v>20</v>
      </c>
      <c r="D3347" s="69">
        <f>'Actual Solar Data'!M3337</f>
        <v>5106</v>
      </c>
      <c r="E3347" s="59">
        <f>whlsecost_hourly_4002_201808!C408</f>
        <v>43329</v>
      </c>
      <c r="F3347" s="89">
        <f>whlsecost_hourly_4002_201808!D408</f>
        <v>18</v>
      </c>
      <c r="G3347" s="2">
        <f>whlsecost_hourly_4002_201808!F408</f>
        <v>46.82</v>
      </c>
      <c r="H3347" s="2">
        <f>whlsecost_hourly_4002_201808!X408</f>
        <v>0.95</v>
      </c>
      <c r="I3347" s="2">
        <f t="shared" si="104"/>
        <v>47.77</v>
      </c>
      <c r="J3347" s="71">
        <f t="shared" ref="J3347:J3410" si="105">D3347*I3347</f>
        <v>243913.62000000002</v>
      </c>
    </row>
    <row r="3348" spans="1:10" x14ac:dyDescent="0.25">
      <c r="A3348" s="28">
        <v>8</v>
      </c>
      <c r="B3348" s="28">
        <v>17</v>
      </c>
      <c r="C3348" s="12" t="s">
        <v>21</v>
      </c>
      <c r="D3348" s="69">
        <f>'Actual Solar Data'!M3338</f>
        <v>2106</v>
      </c>
      <c r="E3348" s="59">
        <f>whlsecost_hourly_4002_201808!C409</f>
        <v>43329</v>
      </c>
      <c r="F3348" s="89">
        <f>whlsecost_hourly_4002_201808!D409</f>
        <v>19</v>
      </c>
      <c r="G3348" s="2">
        <f>whlsecost_hourly_4002_201808!F409</f>
        <v>43.51</v>
      </c>
      <c r="H3348" s="2">
        <f>whlsecost_hourly_4002_201808!X409</f>
        <v>0.9</v>
      </c>
      <c r="I3348" s="2">
        <f t="shared" si="104"/>
        <v>44.41</v>
      </c>
      <c r="J3348" s="71">
        <f t="shared" si="105"/>
        <v>93527.459999999992</v>
      </c>
    </row>
    <row r="3349" spans="1:10" x14ac:dyDescent="0.25">
      <c r="A3349" s="28">
        <v>8</v>
      </c>
      <c r="B3349" s="28">
        <v>17</v>
      </c>
      <c r="C3349" s="12" t="s">
        <v>22</v>
      </c>
      <c r="D3349" s="69">
        <f>'Actual Solar Data'!M3339</f>
        <v>129</v>
      </c>
      <c r="E3349" s="59">
        <f>whlsecost_hourly_4002_201808!C410</f>
        <v>43329</v>
      </c>
      <c r="F3349" s="89">
        <f>whlsecost_hourly_4002_201808!D410</f>
        <v>20</v>
      </c>
      <c r="G3349" s="2">
        <f>whlsecost_hourly_4002_201808!F410</f>
        <v>40.14</v>
      </c>
      <c r="H3349" s="2">
        <f>whlsecost_hourly_4002_201808!X410</f>
        <v>0.84</v>
      </c>
      <c r="I3349" s="2">
        <f t="shared" si="104"/>
        <v>40.980000000000004</v>
      </c>
      <c r="J3349" s="71">
        <f t="shared" si="105"/>
        <v>5286.42</v>
      </c>
    </row>
    <row r="3350" spans="1:10" x14ac:dyDescent="0.25">
      <c r="A3350" s="28">
        <v>8</v>
      </c>
      <c r="B3350" s="28">
        <v>17</v>
      </c>
      <c r="C3350" s="12" t="s">
        <v>23</v>
      </c>
      <c r="D3350" s="69">
        <f>'Actual Solar Data'!M3340</f>
        <v>0</v>
      </c>
      <c r="E3350" s="59">
        <f>whlsecost_hourly_4002_201808!C411</f>
        <v>43329</v>
      </c>
      <c r="F3350" s="89">
        <f>whlsecost_hourly_4002_201808!D411</f>
        <v>21</v>
      </c>
      <c r="G3350" s="2">
        <f>whlsecost_hourly_4002_201808!F411</f>
        <v>39.96</v>
      </c>
      <c r="H3350" s="2">
        <f>whlsecost_hourly_4002_201808!X411</f>
        <v>0.84</v>
      </c>
      <c r="I3350" s="2">
        <f t="shared" si="104"/>
        <v>40.800000000000004</v>
      </c>
      <c r="J3350" s="71">
        <f t="shared" si="105"/>
        <v>0</v>
      </c>
    </row>
    <row r="3351" spans="1:10" x14ac:dyDescent="0.25">
      <c r="A3351" s="28">
        <v>8</v>
      </c>
      <c r="B3351" s="28">
        <v>17</v>
      </c>
      <c r="C3351" s="12" t="s">
        <v>24</v>
      </c>
      <c r="D3351" s="69">
        <f>'Actual Solar Data'!M3341</f>
        <v>0</v>
      </c>
      <c r="E3351" s="59">
        <f>whlsecost_hourly_4002_201808!C412</f>
        <v>43329</v>
      </c>
      <c r="F3351" s="89">
        <f>whlsecost_hourly_4002_201808!D412</f>
        <v>22</v>
      </c>
      <c r="G3351" s="2">
        <f>whlsecost_hourly_4002_201808!F412</f>
        <v>41.49</v>
      </c>
      <c r="H3351" s="2">
        <f>whlsecost_hourly_4002_201808!X412</f>
        <v>0.88</v>
      </c>
      <c r="I3351" s="2">
        <f t="shared" si="104"/>
        <v>42.370000000000005</v>
      </c>
      <c r="J3351" s="71">
        <f t="shared" si="105"/>
        <v>0</v>
      </c>
    </row>
    <row r="3352" spans="1:10" x14ac:dyDescent="0.25">
      <c r="A3352" s="28">
        <v>8</v>
      </c>
      <c r="B3352" s="28">
        <v>17</v>
      </c>
      <c r="C3352" s="12" t="s">
        <v>25</v>
      </c>
      <c r="D3352" s="69">
        <f>'Actual Solar Data'!M3342</f>
        <v>0</v>
      </c>
      <c r="E3352" s="59">
        <f>whlsecost_hourly_4002_201808!C413</f>
        <v>43329</v>
      </c>
      <c r="F3352" s="89">
        <f>whlsecost_hourly_4002_201808!D413</f>
        <v>23</v>
      </c>
      <c r="G3352" s="2">
        <f>whlsecost_hourly_4002_201808!F413</f>
        <v>33.49</v>
      </c>
      <c r="H3352" s="2">
        <f>whlsecost_hourly_4002_201808!X413</f>
        <v>0.97</v>
      </c>
      <c r="I3352" s="2">
        <f t="shared" si="104"/>
        <v>34.46</v>
      </c>
      <c r="J3352" s="71">
        <f t="shared" si="105"/>
        <v>0</v>
      </c>
    </row>
    <row r="3353" spans="1:10" x14ac:dyDescent="0.25">
      <c r="A3353" s="28">
        <v>8</v>
      </c>
      <c r="B3353" s="28">
        <v>17</v>
      </c>
      <c r="C3353" s="12" t="s">
        <v>26</v>
      </c>
      <c r="D3353" s="69">
        <f>'Actual Solar Data'!M3343</f>
        <v>0</v>
      </c>
      <c r="E3353" s="59">
        <f>whlsecost_hourly_4002_201808!C414</f>
        <v>43329</v>
      </c>
      <c r="F3353" s="89">
        <f>whlsecost_hourly_4002_201808!D414</f>
        <v>24</v>
      </c>
      <c r="G3353" s="2">
        <f>whlsecost_hourly_4002_201808!F414</f>
        <v>30.25</v>
      </c>
      <c r="H3353" s="2">
        <f>whlsecost_hourly_4002_201808!X414</f>
        <v>0.39</v>
      </c>
      <c r="I3353" s="2">
        <f t="shared" si="104"/>
        <v>30.64</v>
      </c>
      <c r="J3353" s="71">
        <f t="shared" si="105"/>
        <v>0</v>
      </c>
    </row>
    <row r="3354" spans="1:10" x14ac:dyDescent="0.25">
      <c r="A3354" s="28">
        <v>8</v>
      </c>
      <c r="B3354" s="28">
        <v>18</v>
      </c>
      <c r="C3354" s="12" t="s">
        <v>3</v>
      </c>
      <c r="D3354" s="69">
        <f>'Actual Solar Data'!M3344</f>
        <v>0</v>
      </c>
      <c r="E3354" s="59">
        <f>whlsecost_hourly_4002_201808!C415</f>
        <v>43330</v>
      </c>
      <c r="F3354" s="89">
        <f>whlsecost_hourly_4002_201808!D415</f>
        <v>1</v>
      </c>
      <c r="G3354" s="2">
        <f>whlsecost_hourly_4002_201808!F415</f>
        <v>34.090000000000003</v>
      </c>
      <c r="H3354" s="2">
        <f>whlsecost_hourly_4002_201808!X415</f>
        <v>0.31</v>
      </c>
      <c r="I3354" s="2">
        <f t="shared" si="104"/>
        <v>34.400000000000006</v>
      </c>
      <c r="J3354" s="71">
        <f t="shared" si="105"/>
        <v>0</v>
      </c>
    </row>
    <row r="3355" spans="1:10" x14ac:dyDescent="0.25">
      <c r="A3355" s="28">
        <v>8</v>
      </c>
      <c r="B3355" s="28">
        <v>18</v>
      </c>
      <c r="C3355" s="12" t="s">
        <v>4</v>
      </c>
      <c r="D3355" s="69">
        <f>'Actual Solar Data'!M3345</f>
        <v>0</v>
      </c>
      <c r="E3355" s="59">
        <f>whlsecost_hourly_4002_201808!C416</f>
        <v>43330</v>
      </c>
      <c r="F3355" s="89">
        <f>whlsecost_hourly_4002_201808!D416</f>
        <v>2</v>
      </c>
      <c r="G3355" s="2">
        <f>whlsecost_hourly_4002_201808!F416</f>
        <v>25.63</v>
      </c>
      <c r="H3355" s="2">
        <f>whlsecost_hourly_4002_201808!X416</f>
        <v>0.26</v>
      </c>
      <c r="I3355" s="2">
        <f t="shared" si="104"/>
        <v>25.89</v>
      </c>
      <c r="J3355" s="71">
        <f t="shared" si="105"/>
        <v>0</v>
      </c>
    </row>
    <row r="3356" spans="1:10" x14ac:dyDescent="0.25">
      <c r="A3356" s="28">
        <v>8</v>
      </c>
      <c r="B3356" s="28">
        <v>18</v>
      </c>
      <c r="C3356" s="12" t="s">
        <v>5</v>
      </c>
      <c r="D3356" s="69">
        <f>'Actual Solar Data'!M3346</f>
        <v>0</v>
      </c>
      <c r="E3356" s="59">
        <f>whlsecost_hourly_4002_201808!C417</f>
        <v>43330</v>
      </c>
      <c r="F3356" s="89">
        <f>whlsecost_hourly_4002_201808!D417</f>
        <v>3</v>
      </c>
      <c r="G3356" s="2">
        <f>whlsecost_hourly_4002_201808!F417</f>
        <v>24.9</v>
      </c>
      <c r="H3356" s="2">
        <f>whlsecost_hourly_4002_201808!X417</f>
        <v>0.24</v>
      </c>
      <c r="I3356" s="2">
        <f t="shared" si="104"/>
        <v>25.139999999999997</v>
      </c>
      <c r="J3356" s="71">
        <f t="shared" si="105"/>
        <v>0</v>
      </c>
    </row>
    <row r="3357" spans="1:10" x14ac:dyDescent="0.25">
      <c r="A3357" s="28">
        <v>8</v>
      </c>
      <c r="B3357" s="28">
        <v>18</v>
      </c>
      <c r="C3357" s="12" t="s">
        <v>6</v>
      </c>
      <c r="D3357" s="69">
        <f>'Actual Solar Data'!M3347</f>
        <v>0</v>
      </c>
      <c r="E3357" s="59">
        <f>whlsecost_hourly_4002_201808!C418</f>
        <v>43330</v>
      </c>
      <c r="F3357" s="89">
        <f>whlsecost_hourly_4002_201808!D418</f>
        <v>4</v>
      </c>
      <c r="G3357" s="2">
        <f>whlsecost_hourly_4002_201808!F418</f>
        <v>25.11</v>
      </c>
      <c r="H3357" s="2">
        <f>whlsecost_hourly_4002_201808!X418</f>
        <v>0.25</v>
      </c>
      <c r="I3357" s="2">
        <f t="shared" si="104"/>
        <v>25.36</v>
      </c>
      <c r="J3357" s="71">
        <f t="shared" si="105"/>
        <v>0</v>
      </c>
    </row>
    <row r="3358" spans="1:10" x14ac:dyDescent="0.25">
      <c r="A3358" s="28">
        <v>8</v>
      </c>
      <c r="B3358" s="28">
        <v>18</v>
      </c>
      <c r="C3358" s="12" t="s">
        <v>7</v>
      </c>
      <c r="D3358" s="69">
        <f>'Actual Solar Data'!M3348</f>
        <v>0</v>
      </c>
      <c r="E3358" s="59">
        <f>whlsecost_hourly_4002_201808!C419</f>
        <v>43330</v>
      </c>
      <c r="F3358" s="89">
        <f>whlsecost_hourly_4002_201808!D419</f>
        <v>5</v>
      </c>
      <c r="G3358" s="2">
        <f>whlsecost_hourly_4002_201808!F419</f>
        <v>25.81</v>
      </c>
      <c r="H3358" s="2">
        <f>whlsecost_hourly_4002_201808!X419</f>
        <v>0.26</v>
      </c>
      <c r="I3358" s="2">
        <f t="shared" si="104"/>
        <v>26.07</v>
      </c>
      <c r="J3358" s="71">
        <f t="shared" si="105"/>
        <v>0</v>
      </c>
    </row>
    <row r="3359" spans="1:10" x14ac:dyDescent="0.25">
      <c r="A3359" s="28">
        <v>8</v>
      </c>
      <c r="B3359" s="28">
        <v>18</v>
      </c>
      <c r="C3359" s="12" t="s">
        <v>8</v>
      </c>
      <c r="D3359" s="69">
        <f>'Actual Solar Data'!M3349</f>
        <v>0</v>
      </c>
      <c r="E3359" s="59">
        <f>whlsecost_hourly_4002_201808!C420</f>
        <v>43330</v>
      </c>
      <c r="F3359" s="89">
        <f>whlsecost_hourly_4002_201808!D420</f>
        <v>6</v>
      </c>
      <c r="G3359" s="2">
        <f>whlsecost_hourly_4002_201808!F420</f>
        <v>25.36</v>
      </c>
      <c r="H3359" s="2">
        <f>whlsecost_hourly_4002_201808!X420</f>
        <v>0.25</v>
      </c>
      <c r="I3359" s="2">
        <f t="shared" si="104"/>
        <v>25.61</v>
      </c>
      <c r="J3359" s="71">
        <f t="shared" si="105"/>
        <v>0</v>
      </c>
    </row>
    <row r="3360" spans="1:10" x14ac:dyDescent="0.25">
      <c r="A3360" s="28">
        <v>8</v>
      </c>
      <c r="B3360" s="28">
        <v>18</v>
      </c>
      <c r="C3360" s="12" t="s">
        <v>9</v>
      </c>
      <c r="D3360" s="69">
        <f>'Actual Solar Data'!M3350</f>
        <v>230</v>
      </c>
      <c r="E3360" s="59">
        <f>whlsecost_hourly_4002_201808!C421</f>
        <v>43330</v>
      </c>
      <c r="F3360" s="89">
        <f>whlsecost_hourly_4002_201808!D421</f>
        <v>7</v>
      </c>
      <c r="G3360" s="2">
        <f>whlsecost_hourly_4002_201808!F421</f>
        <v>26.99</v>
      </c>
      <c r="H3360" s="2">
        <f>whlsecost_hourly_4002_201808!X421</f>
        <v>0.29000000000000004</v>
      </c>
      <c r="I3360" s="2">
        <f t="shared" si="104"/>
        <v>27.279999999999998</v>
      </c>
      <c r="J3360" s="71">
        <f t="shared" si="105"/>
        <v>6274.4</v>
      </c>
    </row>
    <row r="3361" spans="1:16" x14ac:dyDescent="0.25">
      <c r="A3361" s="28">
        <v>8</v>
      </c>
      <c r="B3361" s="28">
        <v>18</v>
      </c>
      <c r="C3361" s="12" t="s">
        <v>10</v>
      </c>
      <c r="D3361" s="69">
        <f>'Actual Solar Data'!M3351</f>
        <v>2396</v>
      </c>
      <c r="E3361" s="59">
        <f>whlsecost_hourly_4002_201808!C422</f>
        <v>43330</v>
      </c>
      <c r="F3361" s="89">
        <f>whlsecost_hourly_4002_201808!D422</f>
        <v>8</v>
      </c>
      <c r="G3361" s="2">
        <f>whlsecost_hourly_4002_201808!F422</f>
        <v>41.58</v>
      </c>
      <c r="H3361" s="2">
        <f>whlsecost_hourly_4002_201808!X422</f>
        <v>0.6</v>
      </c>
      <c r="I3361" s="2">
        <f t="shared" si="104"/>
        <v>42.18</v>
      </c>
      <c r="J3361" s="71">
        <f t="shared" si="105"/>
        <v>101063.28</v>
      </c>
    </row>
    <row r="3362" spans="1:16" x14ac:dyDescent="0.25">
      <c r="A3362" s="28">
        <v>8</v>
      </c>
      <c r="B3362" s="28">
        <v>18</v>
      </c>
      <c r="C3362" s="12" t="s">
        <v>11</v>
      </c>
      <c r="D3362" s="69">
        <f>'Actual Solar Data'!M3352</f>
        <v>5132</v>
      </c>
      <c r="E3362" s="59">
        <f>whlsecost_hourly_4002_201808!C423</f>
        <v>43330</v>
      </c>
      <c r="F3362" s="89">
        <f>whlsecost_hourly_4002_201808!D423</f>
        <v>9</v>
      </c>
      <c r="G3362" s="2">
        <f>whlsecost_hourly_4002_201808!F423</f>
        <v>40.72</v>
      </c>
      <c r="H3362" s="2">
        <f>whlsecost_hourly_4002_201808!X423</f>
        <v>0.85</v>
      </c>
      <c r="I3362" s="2">
        <f t="shared" si="104"/>
        <v>41.57</v>
      </c>
      <c r="J3362" s="71">
        <f t="shared" si="105"/>
        <v>213337.24</v>
      </c>
    </row>
    <row r="3363" spans="1:16" x14ac:dyDescent="0.25">
      <c r="A3363" s="28">
        <v>8</v>
      </c>
      <c r="B3363" s="28">
        <v>18</v>
      </c>
      <c r="C3363" s="12" t="s">
        <v>12</v>
      </c>
      <c r="D3363" s="69">
        <f>'Actual Solar Data'!M3353</f>
        <v>6065</v>
      </c>
      <c r="E3363" s="59">
        <f>whlsecost_hourly_4002_201808!C424</f>
        <v>43330</v>
      </c>
      <c r="F3363" s="89">
        <f>whlsecost_hourly_4002_201808!D424</f>
        <v>10</v>
      </c>
      <c r="G3363" s="2">
        <f>whlsecost_hourly_4002_201808!F424</f>
        <v>32.840000000000003</v>
      </c>
      <c r="H3363" s="2">
        <f>whlsecost_hourly_4002_201808!X424</f>
        <v>0.37</v>
      </c>
      <c r="I3363" s="2">
        <f t="shared" ref="I3363:I3426" si="106">SUM(G3363:H3363)</f>
        <v>33.21</v>
      </c>
      <c r="J3363" s="71">
        <f t="shared" si="105"/>
        <v>201418.65</v>
      </c>
    </row>
    <row r="3364" spans="1:16" x14ac:dyDescent="0.25">
      <c r="A3364" s="28">
        <v>8</v>
      </c>
      <c r="B3364" s="28">
        <v>18</v>
      </c>
      <c r="C3364" s="12" t="s">
        <v>13</v>
      </c>
      <c r="D3364" s="69">
        <f>'Actual Solar Data'!M3354</f>
        <v>9575</v>
      </c>
      <c r="E3364" s="59">
        <f>whlsecost_hourly_4002_201808!C425</f>
        <v>43330</v>
      </c>
      <c r="F3364" s="89">
        <f>whlsecost_hourly_4002_201808!D425</f>
        <v>11</v>
      </c>
      <c r="G3364" s="2">
        <f>whlsecost_hourly_4002_201808!F425</f>
        <v>26.55</v>
      </c>
      <c r="H3364" s="2">
        <f>whlsecost_hourly_4002_201808!X425</f>
        <v>0.27</v>
      </c>
      <c r="I3364" s="2">
        <f t="shared" si="106"/>
        <v>26.82</v>
      </c>
      <c r="J3364" s="71">
        <f t="shared" si="105"/>
        <v>256801.5</v>
      </c>
    </row>
    <row r="3365" spans="1:16" x14ac:dyDescent="0.25">
      <c r="A3365" s="28">
        <v>8</v>
      </c>
      <c r="B3365" s="28">
        <v>18</v>
      </c>
      <c r="C3365" s="12" t="s">
        <v>14</v>
      </c>
      <c r="D3365" s="69">
        <f>'Actual Solar Data'!M3355</f>
        <v>15360</v>
      </c>
      <c r="E3365" s="59">
        <f>whlsecost_hourly_4002_201808!C426</f>
        <v>43330</v>
      </c>
      <c r="F3365" s="89">
        <f>whlsecost_hourly_4002_201808!D426</f>
        <v>12</v>
      </c>
      <c r="G3365" s="2">
        <f>whlsecost_hourly_4002_201808!F426</f>
        <v>36.71</v>
      </c>
      <c r="H3365" s="2">
        <f>whlsecost_hourly_4002_201808!X426</f>
        <v>0.31</v>
      </c>
      <c r="I3365" s="2">
        <f t="shared" si="106"/>
        <v>37.020000000000003</v>
      </c>
      <c r="J3365" s="71">
        <f t="shared" si="105"/>
        <v>568627.20000000007</v>
      </c>
    </row>
    <row r="3366" spans="1:16" x14ac:dyDescent="0.25">
      <c r="A3366" s="28">
        <v>8</v>
      </c>
      <c r="B3366" s="28">
        <v>18</v>
      </c>
      <c r="C3366" s="12" t="s">
        <v>15</v>
      </c>
      <c r="D3366" s="69">
        <f>'Actual Solar Data'!M3356</f>
        <v>17665</v>
      </c>
      <c r="E3366" s="59">
        <f>whlsecost_hourly_4002_201808!C427</f>
        <v>43330</v>
      </c>
      <c r="F3366" s="89">
        <f>whlsecost_hourly_4002_201808!D427</f>
        <v>13</v>
      </c>
      <c r="G3366" s="2">
        <f>whlsecost_hourly_4002_201808!F427</f>
        <v>42.67</v>
      </c>
      <c r="H3366" s="2">
        <f>whlsecost_hourly_4002_201808!X427</f>
        <v>0.38999999999999996</v>
      </c>
      <c r="I3366" s="2">
        <f t="shared" si="106"/>
        <v>43.06</v>
      </c>
      <c r="J3366" s="71">
        <f t="shared" si="105"/>
        <v>760654.9</v>
      </c>
    </row>
    <row r="3367" spans="1:16" x14ac:dyDescent="0.25">
      <c r="A3367" s="28">
        <v>8</v>
      </c>
      <c r="B3367" s="28">
        <v>18</v>
      </c>
      <c r="C3367" s="12" t="s">
        <v>16</v>
      </c>
      <c r="D3367" s="69">
        <f>'Actual Solar Data'!M3357</f>
        <v>13938</v>
      </c>
      <c r="E3367" s="59">
        <f>whlsecost_hourly_4002_201808!C428</f>
        <v>43330</v>
      </c>
      <c r="F3367" s="89">
        <f>whlsecost_hourly_4002_201808!D428</f>
        <v>14</v>
      </c>
      <c r="G3367" s="2">
        <f>whlsecost_hourly_4002_201808!F428</f>
        <v>41.5</v>
      </c>
      <c r="H3367" s="2">
        <f>whlsecost_hourly_4002_201808!X428</f>
        <v>0.33999999999999997</v>
      </c>
      <c r="I3367" s="13">
        <f t="shared" si="106"/>
        <v>41.84</v>
      </c>
      <c r="J3367" s="71">
        <f t="shared" si="105"/>
        <v>583165.92000000004</v>
      </c>
    </row>
    <row r="3368" spans="1:16" x14ac:dyDescent="0.25">
      <c r="A3368" s="28">
        <v>8</v>
      </c>
      <c r="B3368" s="28">
        <v>18</v>
      </c>
      <c r="C3368" s="12" t="s">
        <v>17</v>
      </c>
      <c r="D3368" s="69">
        <f>'Actual Solar Data'!M3358</f>
        <v>12062</v>
      </c>
      <c r="E3368" s="59">
        <f>whlsecost_hourly_4002_201808!C429</f>
        <v>43330</v>
      </c>
      <c r="F3368" s="89">
        <f>whlsecost_hourly_4002_201808!D429</f>
        <v>15</v>
      </c>
      <c r="G3368" s="2">
        <f>whlsecost_hourly_4002_201808!F429</f>
        <v>44.39</v>
      </c>
      <c r="H3368" s="2">
        <f>whlsecost_hourly_4002_201808!X429</f>
        <v>0.35</v>
      </c>
      <c r="I3368" s="13">
        <f t="shared" si="106"/>
        <v>44.74</v>
      </c>
      <c r="J3368" s="71">
        <f t="shared" si="105"/>
        <v>539653.88</v>
      </c>
    </row>
    <row r="3369" spans="1:16" x14ac:dyDescent="0.25">
      <c r="A3369" s="28">
        <v>8</v>
      </c>
      <c r="B3369" s="28">
        <v>18</v>
      </c>
      <c r="C3369" s="12" t="s">
        <v>18</v>
      </c>
      <c r="D3369" s="69">
        <f>'Actual Solar Data'!M3359</f>
        <v>8525</v>
      </c>
      <c r="E3369" s="59">
        <f>whlsecost_hourly_4002_201808!C430</f>
        <v>43330</v>
      </c>
      <c r="F3369" s="89">
        <f>whlsecost_hourly_4002_201808!D430</f>
        <v>16</v>
      </c>
      <c r="G3369" s="2">
        <f>whlsecost_hourly_4002_201808!F430</f>
        <v>41.9</v>
      </c>
      <c r="H3369" s="2">
        <f>whlsecost_hourly_4002_201808!X430</f>
        <v>0.33999999999999997</v>
      </c>
      <c r="I3369" s="2">
        <f t="shared" si="106"/>
        <v>42.24</v>
      </c>
      <c r="J3369" s="71">
        <f t="shared" si="105"/>
        <v>360096</v>
      </c>
    </row>
    <row r="3370" spans="1:16" x14ac:dyDescent="0.25">
      <c r="A3370" s="28">
        <v>8</v>
      </c>
      <c r="B3370" s="28">
        <v>18</v>
      </c>
      <c r="C3370" s="12" t="s">
        <v>19</v>
      </c>
      <c r="D3370" s="69">
        <f>'Actual Solar Data'!M3360</f>
        <v>6157</v>
      </c>
      <c r="E3370" s="59">
        <f>whlsecost_hourly_4002_201808!C431</f>
        <v>43330</v>
      </c>
      <c r="F3370" s="89">
        <f>whlsecost_hourly_4002_201808!D431</f>
        <v>17</v>
      </c>
      <c r="G3370" s="2">
        <f>whlsecost_hourly_4002_201808!F431</f>
        <v>38.65</v>
      </c>
      <c r="H3370" s="2">
        <f>whlsecost_hourly_4002_201808!X431</f>
        <v>0.32</v>
      </c>
      <c r="I3370" s="2">
        <f t="shared" si="106"/>
        <v>38.97</v>
      </c>
      <c r="J3370" s="71">
        <f t="shared" si="105"/>
        <v>239938.28999999998</v>
      </c>
    </row>
    <row r="3371" spans="1:16" x14ac:dyDescent="0.25">
      <c r="A3371" s="28">
        <v>8</v>
      </c>
      <c r="B3371" s="28">
        <v>18</v>
      </c>
      <c r="C3371" s="12" t="s">
        <v>20</v>
      </c>
      <c r="D3371" s="69">
        <f>'Actual Solar Data'!M3361</f>
        <v>4027</v>
      </c>
      <c r="E3371" s="59">
        <f>whlsecost_hourly_4002_201808!C432</f>
        <v>43330</v>
      </c>
      <c r="F3371" s="89">
        <f>whlsecost_hourly_4002_201808!D432</f>
        <v>18</v>
      </c>
      <c r="G3371" s="2">
        <f>whlsecost_hourly_4002_201808!F432</f>
        <v>29.13</v>
      </c>
      <c r="H3371" s="2">
        <f>whlsecost_hourly_4002_201808!X432</f>
        <v>0.27</v>
      </c>
      <c r="I3371" s="2">
        <f t="shared" si="106"/>
        <v>29.4</v>
      </c>
      <c r="J3371" s="71">
        <f t="shared" si="105"/>
        <v>118393.79999999999</v>
      </c>
    </row>
    <row r="3372" spans="1:16" x14ac:dyDescent="0.25">
      <c r="A3372" s="28">
        <v>8</v>
      </c>
      <c r="B3372" s="28">
        <v>18</v>
      </c>
      <c r="C3372" s="12" t="s">
        <v>21</v>
      </c>
      <c r="D3372" s="69">
        <f>'Actual Solar Data'!M3362</f>
        <v>634</v>
      </c>
      <c r="E3372" s="59">
        <f>whlsecost_hourly_4002_201808!C433</f>
        <v>43330</v>
      </c>
      <c r="F3372" s="89">
        <f>whlsecost_hourly_4002_201808!D433</f>
        <v>19</v>
      </c>
      <c r="G3372" s="2">
        <f>whlsecost_hourly_4002_201808!F433</f>
        <v>32.56</v>
      </c>
      <c r="H3372" s="2">
        <f>whlsecost_hourly_4002_201808!X433</f>
        <v>0.36</v>
      </c>
      <c r="I3372" s="2">
        <f t="shared" si="106"/>
        <v>32.92</v>
      </c>
      <c r="J3372" s="71">
        <f t="shared" si="105"/>
        <v>20871.280000000002</v>
      </c>
    </row>
    <row r="3373" spans="1:16" x14ac:dyDescent="0.25">
      <c r="A3373" s="28">
        <v>8</v>
      </c>
      <c r="B3373" s="28">
        <v>18</v>
      </c>
      <c r="C3373" s="12" t="s">
        <v>22</v>
      </c>
      <c r="D3373" s="69">
        <f>'Actual Solar Data'!M3363</f>
        <v>22</v>
      </c>
      <c r="E3373" s="59">
        <f>whlsecost_hourly_4002_201808!C434</f>
        <v>43330</v>
      </c>
      <c r="F3373" s="89">
        <f>whlsecost_hourly_4002_201808!D434</f>
        <v>20</v>
      </c>
      <c r="G3373" s="2">
        <f>whlsecost_hourly_4002_201808!F434</f>
        <v>35.24</v>
      </c>
      <c r="H3373" s="2">
        <f>whlsecost_hourly_4002_201808!X434</f>
        <v>0.41000000000000003</v>
      </c>
      <c r="I3373" s="2">
        <f t="shared" si="106"/>
        <v>35.65</v>
      </c>
      <c r="J3373" s="71">
        <f t="shared" si="105"/>
        <v>784.3</v>
      </c>
    </row>
    <row r="3374" spans="1:16" x14ac:dyDescent="0.25">
      <c r="A3374" s="28">
        <v>8</v>
      </c>
      <c r="B3374" s="28">
        <v>18</v>
      </c>
      <c r="C3374" s="12" t="s">
        <v>23</v>
      </c>
      <c r="D3374" s="69">
        <f>'Actual Solar Data'!M3364</f>
        <v>0</v>
      </c>
      <c r="E3374" s="59">
        <f>whlsecost_hourly_4002_201808!C435</f>
        <v>43330</v>
      </c>
      <c r="F3374" s="89">
        <f>whlsecost_hourly_4002_201808!D435</f>
        <v>21</v>
      </c>
      <c r="G3374" s="2">
        <f>whlsecost_hourly_4002_201808!F435</f>
        <v>31.14</v>
      </c>
      <c r="H3374" s="2">
        <f>whlsecost_hourly_4002_201808!X435</f>
        <v>0.33999999999999997</v>
      </c>
      <c r="I3374" s="2">
        <f t="shared" si="106"/>
        <v>31.48</v>
      </c>
      <c r="J3374" s="71">
        <f t="shared" si="105"/>
        <v>0</v>
      </c>
      <c r="L3374" s="12"/>
      <c r="M3374" s="12"/>
      <c r="N3374" s="12"/>
      <c r="O3374" s="12"/>
      <c r="P3374" s="12"/>
    </row>
    <row r="3375" spans="1:16" s="12" customFormat="1" x14ac:dyDescent="0.25">
      <c r="A3375" s="28">
        <v>8</v>
      </c>
      <c r="B3375" s="28">
        <v>18</v>
      </c>
      <c r="C3375" s="12" t="s">
        <v>24</v>
      </c>
      <c r="D3375" s="69">
        <f>'Actual Solar Data'!M3365</f>
        <v>0</v>
      </c>
      <c r="E3375" s="59">
        <f>whlsecost_hourly_4002_201808!C436</f>
        <v>43330</v>
      </c>
      <c r="F3375" s="89">
        <f>whlsecost_hourly_4002_201808!D436</f>
        <v>22</v>
      </c>
      <c r="G3375" s="2">
        <f>whlsecost_hourly_4002_201808!F436</f>
        <v>27.48</v>
      </c>
      <c r="H3375" s="2">
        <f>whlsecost_hourly_4002_201808!X436</f>
        <v>0.31</v>
      </c>
      <c r="I3375" s="2">
        <f t="shared" si="106"/>
        <v>27.79</v>
      </c>
      <c r="J3375" s="71">
        <f t="shared" si="105"/>
        <v>0</v>
      </c>
    </row>
    <row r="3376" spans="1:16" x14ac:dyDescent="0.25">
      <c r="A3376" s="28">
        <v>8</v>
      </c>
      <c r="B3376" s="28">
        <v>18</v>
      </c>
      <c r="C3376" s="12" t="s">
        <v>25</v>
      </c>
      <c r="D3376" s="69">
        <f>'Actual Solar Data'!M3366</f>
        <v>0</v>
      </c>
      <c r="E3376" s="59">
        <f>whlsecost_hourly_4002_201808!C437</f>
        <v>43330</v>
      </c>
      <c r="F3376" s="89">
        <f>whlsecost_hourly_4002_201808!D437</f>
        <v>23</v>
      </c>
      <c r="G3376" s="2">
        <f>whlsecost_hourly_4002_201808!F437</f>
        <v>25.59</v>
      </c>
      <c r="H3376" s="2">
        <f>whlsecost_hourly_4002_201808!X437</f>
        <v>0.35</v>
      </c>
      <c r="I3376" s="2">
        <f t="shared" si="106"/>
        <v>25.94</v>
      </c>
      <c r="J3376" s="71">
        <f t="shared" si="105"/>
        <v>0</v>
      </c>
    </row>
    <row r="3377" spans="1:10" x14ac:dyDescent="0.25">
      <c r="A3377" s="28">
        <v>8</v>
      </c>
      <c r="B3377" s="28">
        <v>18</v>
      </c>
      <c r="C3377" s="12" t="s">
        <v>26</v>
      </c>
      <c r="D3377" s="69">
        <f>'Actual Solar Data'!M3367</f>
        <v>0</v>
      </c>
      <c r="E3377" s="59">
        <f>whlsecost_hourly_4002_201808!C438</f>
        <v>43330</v>
      </c>
      <c r="F3377" s="89">
        <f>whlsecost_hourly_4002_201808!D438</f>
        <v>24</v>
      </c>
      <c r="G3377" s="2">
        <f>whlsecost_hourly_4002_201808!F438</f>
        <v>24.67</v>
      </c>
      <c r="H3377" s="2">
        <f>whlsecost_hourly_4002_201808!X438</f>
        <v>0.35</v>
      </c>
      <c r="I3377" s="2">
        <f t="shared" si="106"/>
        <v>25.020000000000003</v>
      </c>
      <c r="J3377" s="71">
        <f t="shared" si="105"/>
        <v>0</v>
      </c>
    </row>
    <row r="3378" spans="1:10" x14ac:dyDescent="0.25">
      <c r="A3378" s="28">
        <v>8</v>
      </c>
      <c r="B3378" s="28">
        <v>19</v>
      </c>
      <c r="C3378" s="12" t="s">
        <v>3</v>
      </c>
      <c r="D3378" s="69">
        <f>'Actual Solar Data'!M3368</f>
        <v>0</v>
      </c>
      <c r="E3378" s="59">
        <f>whlsecost_hourly_4002_201808!C439</f>
        <v>43331</v>
      </c>
      <c r="F3378" s="89">
        <f>whlsecost_hourly_4002_201808!D439</f>
        <v>1</v>
      </c>
      <c r="G3378" s="2">
        <f>whlsecost_hourly_4002_201808!F439</f>
        <v>26.89</v>
      </c>
      <c r="H3378" s="2">
        <f>whlsecost_hourly_4002_201808!X439</f>
        <v>0.31</v>
      </c>
      <c r="I3378" s="2">
        <f t="shared" si="106"/>
        <v>27.2</v>
      </c>
      <c r="J3378" s="71">
        <f t="shared" si="105"/>
        <v>0</v>
      </c>
    </row>
    <row r="3379" spans="1:10" x14ac:dyDescent="0.25">
      <c r="A3379" s="28">
        <v>8</v>
      </c>
      <c r="B3379" s="28">
        <v>19</v>
      </c>
      <c r="C3379" s="12" t="s">
        <v>4</v>
      </c>
      <c r="D3379" s="69">
        <f>'Actual Solar Data'!M3369</f>
        <v>0</v>
      </c>
      <c r="E3379" s="59">
        <f>whlsecost_hourly_4002_201808!C440</f>
        <v>43331</v>
      </c>
      <c r="F3379" s="89">
        <f>whlsecost_hourly_4002_201808!D440</f>
        <v>2</v>
      </c>
      <c r="G3379" s="2">
        <f>whlsecost_hourly_4002_201808!F440</f>
        <v>23.33</v>
      </c>
      <c r="H3379" s="2">
        <f>whlsecost_hourly_4002_201808!X440</f>
        <v>0.21000000000000002</v>
      </c>
      <c r="I3379" s="2">
        <f t="shared" si="106"/>
        <v>23.54</v>
      </c>
      <c r="J3379" s="71">
        <f t="shared" si="105"/>
        <v>0</v>
      </c>
    </row>
    <row r="3380" spans="1:10" x14ac:dyDescent="0.25">
      <c r="A3380" s="28">
        <v>8</v>
      </c>
      <c r="B3380" s="28">
        <v>19</v>
      </c>
      <c r="C3380" s="12" t="s">
        <v>5</v>
      </c>
      <c r="D3380" s="69">
        <f>'Actual Solar Data'!M3370</f>
        <v>0</v>
      </c>
      <c r="E3380" s="59">
        <f>whlsecost_hourly_4002_201808!C441</f>
        <v>43331</v>
      </c>
      <c r="F3380" s="89">
        <f>whlsecost_hourly_4002_201808!D441</f>
        <v>3</v>
      </c>
      <c r="G3380" s="2">
        <f>whlsecost_hourly_4002_201808!F441</f>
        <v>23.14</v>
      </c>
      <c r="H3380" s="2">
        <f>whlsecost_hourly_4002_201808!X441</f>
        <v>0.21000000000000002</v>
      </c>
      <c r="I3380" s="2">
        <f t="shared" si="106"/>
        <v>23.35</v>
      </c>
      <c r="J3380" s="71">
        <f t="shared" si="105"/>
        <v>0</v>
      </c>
    </row>
    <row r="3381" spans="1:10" x14ac:dyDescent="0.25">
      <c r="A3381" s="28">
        <v>8</v>
      </c>
      <c r="B3381" s="28">
        <v>19</v>
      </c>
      <c r="C3381" s="12" t="s">
        <v>6</v>
      </c>
      <c r="D3381" s="69">
        <f>'Actual Solar Data'!M3371</f>
        <v>0</v>
      </c>
      <c r="E3381" s="59">
        <f>whlsecost_hourly_4002_201808!C442</f>
        <v>43331</v>
      </c>
      <c r="F3381" s="89">
        <f>whlsecost_hourly_4002_201808!D442</f>
        <v>4</v>
      </c>
      <c r="G3381" s="2">
        <f>whlsecost_hourly_4002_201808!F442</f>
        <v>24.15</v>
      </c>
      <c r="H3381" s="2">
        <f>whlsecost_hourly_4002_201808!X442</f>
        <v>0.22</v>
      </c>
      <c r="I3381" s="2">
        <f t="shared" si="106"/>
        <v>24.369999999999997</v>
      </c>
      <c r="J3381" s="71">
        <f t="shared" si="105"/>
        <v>0</v>
      </c>
    </row>
    <row r="3382" spans="1:10" x14ac:dyDescent="0.25">
      <c r="A3382" s="28">
        <v>8</v>
      </c>
      <c r="B3382" s="28">
        <v>19</v>
      </c>
      <c r="C3382" s="12" t="s">
        <v>7</v>
      </c>
      <c r="D3382" s="69">
        <f>'Actual Solar Data'!M3372</f>
        <v>0</v>
      </c>
      <c r="E3382" s="59">
        <f>whlsecost_hourly_4002_201808!C443</f>
        <v>43331</v>
      </c>
      <c r="F3382" s="89">
        <f>whlsecost_hourly_4002_201808!D443</f>
        <v>5</v>
      </c>
      <c r="G3382" s="2">
        <f>whlsecost_hourly_4002_201808!F443</f>
        <v>22.34</v>
      </c>
      <c r="H3382" s="2">
        <f>whlsecost_hourly_4002_201808!X443</f>
        <v>0.2</v>
      </c>
      <c r="I3382" s="2">
        <f t="shared" si="106"/>
        <v>22.54</v>
      </c>
      <c r="J3382" s="71">
        <f t="shared" si="105"/>
        <v>0</v>
      </c>
    </row>
    <row r="3383" spans="1:10" x14ac:dyDescent="0.25">
      <c r="A3383" s="28">
        <v>8</v>
      </c>
      <c r="B3383" s="28">
        <v>19</v>
      </c>
      <c r="C3383" s="12" t="s">
        <v>8</v>
      </c>
      <c r="D3383" s="69">
        <f>'Actual Solar Data'!M3373</f>
        <v>0</v>
      </c>
      <c r="E3383" s="59">
        <f>whlsecost_hourly_4002_201808!C444</f>
        <v>43331</v>
      </c>
      <c r="F3383" s="89">
        <f>whlsecost_hourly_4002_201808!D444</f>
        <v>6</v>
      </c>
      <c r="G3383" s="2">
        <f>whlsecost_hourly_4002_201808!F444</f>
        <v>23.29</v>
      </c>
      <c r="H3383" s="2">
        <f>whlsecost_hourly_4002_201808!X444</f>
        <v>0.22</v>
      </c>
      <c r="I3383" s="2">
        <f t="shared" si="106"/>
        <v>23.509999999999998</v>
      </c>
      <c r="J3383" s="71">
        <f t="shared" si="105"/>
        <v>0</v>
      </c>
    </row>
    <row r="3384" spans="1:10" x14ac:dyDescent="0.25">
      <c r="A3384" s="28">
        <v>8</v>
      </c>
      <c r="B3384" s="28">
        <v>19</v>
      </c>
      <c r="C3384" s="12" t="s">
        <v>9</v>
      </c>
      <c r="D3384" s="69">
        <f>'Actual Solar Data'!M3374</f>
        <v>1141</v>
      </c>
      <c r="E3384" s="59">
        <f>whlsecost_hourly_4002_201808!C445</f>
        <v>43331</v>
      </c>
      <c r="F3384" s="89">
        <f>whlsecost_hourly_4002_201808!D445</f>
        <v>7</v>
      </c>
      <c r="G3384" s="2">
        <f>whlsecost_hourly_4002_201808!F445</f>
        <v>24.68</v>
      </c>
      <c r="H3384" s="2">
        <f>whlsecost_hourly_4002_201808!X445</f>
        <v>0.30000000000000004</v>
      </c>
      <c r="I3384" s="2">
        <f t="shared" si="106"/>
        <v>24.98</v>
      </c>
      <c r="J3384" s="71">
        <f t="shared" si="105"/>
        <v>28502.18</v>
      </c>
    </row>
    <row r="3385" spans="1:10" x14ac:dyDescent="0.25">
      <c r="A3385" s="28">
        <v>8</v>
      </c>
      <c r="B3385" s="28">
        <v>19</v>
      </c>
      <c r="C3385" s="12" t="s">
        <v>10</v>
      </c>
      <c r="D3385" s="69">
        <f>'Actual Solar Data'!M3375</f>
        <v>6451</v>
      </c>
      <c r="E3385" s="59">
        <f>whlsecost_hourly_4002_201808!C446</f>
        <v>43331</v>
      </c>
      <c r="F3385" s="89">
        <f>whlsecost_hourly_4002_201808!D446</f>
        <v>8</v>
      </c>
      <c r="G3385" s="2">
        <f>whlsecost_hourly_4002_201808!F446</f>
        <v>26.82</v>
      </c>
      <c r="H3385" s="2">
        <f>whlsecost_hourly_4002_201808!X446</f>
        <v>0.32</v>
      </c>
      <c r="I3385" s="2">
        <f t="shared" si="106"/>
        <v>27.14</v>
      </c>
      <c r="J3385" s="71">
        <f t="shared" si="105"/>
        <v>175080.14</v>
      </c>
    </row>
    <row r="3386" spans="1:10" x14ac:dyDescent="0.25">
      <c r="A3386" s="28">
        <v>8</v>
      </c>
      <c r="B3386" s="28">
        <v>19</v>
      </c>
      <c r="C3386" s="12" t="s">
        <v>11</v>
      </c>
      <c r="D3386" s="69">
        <f>'Actual Solar Data'!M3376</f>
        <v>13638</v>
      </c>
      <c r="E3386" s="59">
        <f>whlsecost_hourly_4002_201808!C447</f>
        <v>43331</v>
      </c>
      <c r="F3386" s="89">
        <f>whlsecost_hourly_4002_201808!D447</f>
        <v>9</v>
      </c>
      <c r="G3386" s="2">
        <f>whlsecost_hourly_4002_201808!F447</f>
        <v>25.86</v>
      </c>
      <c r="H3386" s="2">
        <f>whlsecost_hourly_4002_201808!X447</f>
        <v>0.28000000000000003</v>
      </c>
      <c r="I3386" s="2">
        <f t="shared" si="106"/>
        <v>26.14</v>
      </c>
      <c r="J3386" s="71">
        <f t="shared" si="105"/>
        <v>356497.32</v>
      </c>
    </row>
    <row r="3387" spans="1:10" x14ac:dyDescent="0.25">
      <c r="A3387" s="28">
        <v>8</v>
      </c>
      <c r="B3387" s="28">
        <v>19</v>
      </c>
      <c r="C3387" s="12" t="s">
        <v>12</v>
      </c>
      <c r="D3387" s="69">
        <f>'Actual Solar Data'!M3377</f>
        <v>20221</v>
      </c>
      <c r="E3387" s="59">
        <f>whlsecost_hourly_4002_201808!C448</f>
        <v>43331</v>
      </c>
      <c r="F3387" s="89">
        <f>whlsecost_hourly_4002_201808!D448</f>
        <v>10</v>
      </c>
      <c r="G3387" s="2">
        <f>whlsecost_hourly_4002_201808!F448</f>
        <v>21.47</v>
      </c>
      <c r="H3387" s="2">
        <f>whlsecost_hourly_4002_201808!X448</f>
        <v>0.2</v>
      </c>
      <c r="I3387" s="2">
        <f t="shared" si="106"/>
        <v>21.669999999999998</v>
      </c>
      <c r="J3387" s="71">
        <f t="shared" si="105"/>
        <v>438189.06999999995</v>
      </c>
    </row>
    <row r="3388" spans="1:10" x14ac:dyDescent="0.25">
      <c r="A3388" s="28">
        <v>8</v>
      </c>
      <c r="B3388" s="28">
        <v>19</v>
      </c>
      <c r="C3388" s="12" t="s">
        <v>13</v>
      </c>
      <c r="D3388" s="69">
        <f>'Actual Solar Data'!M3378</f>
        <v>24905</v>
      </c>
      <c r="E3388" s="59">
        <f>whlsecost_hourly_4002_201808!C449</f>
        <v>43331</v>
      </c>
      <c r="F3388" s="89">
        <f>whlsecost_hourly_4002_201808!D449</f>
        <v>11</v>
      </c>
      <c r="G3388" s="2">
        <f>whlsecost_hourly_4002_201808!F449</f>
        <v>20.94</v>
      </c>
      <c r="H3388" s="2">
        <f>whlsecost_hourly_4002_201808!X449</f>
        <v>0.19</v>
      </c>
      <c r="I3388" s="2">
        <f t="shared" si="106"/>
        <v>21.130000000000003</v>
      </c>
      <c r="J3388" s="71">
        <f t="shared" si="105"/>
        <v>526242.65</v>
      </c>
    </row>
    <row r="3389" spans="1:10" x14ac:dyDescent="0.25">
      <c r="A3389" s="28">
        <v>8</v>
      </c>
      <c r="B3389" s="28">
        <v>19</v>
      </c>
      <c r="C3389" s="12" t="s">
        <v>14</v>
      </c>
      <c r="D3389" s="69">
        <f>'Actual Solar Data'!M3379</f>
        <v>27700</v>
      </c>
      <c r="E3389" s="59">
        <f>whlsecost_hourly_4002_201808!C450</f>
        <v>43331</v>
      </c>
      <c r="F3389" s="89">
        <f>whlsecost_hourly_4002_201808!D450</f>
        <v>12</v>
      </c>
      <c r="G3389" s="2">
        <f>whlsecost_hourly_4002_201808!F450</f>
        <v>20.72</v>
      </c>
      <c r="H3389" s="2">
        <f>whlsecost_hourly_4002_201808!X450</f>
        <v>0.19</v>
      </c>
      <c r="I3389" s="2">
        <f t="shared" si="106"/>
        <v>20.91</v>
      </c>
      <c r="J3389" s="71">
        <f t="shared" si="105"/>
        <v>579207</v>
      </c>
    </row>
    <row r="3390" spans="1:10" x14ac:dyDescent="0.25">
      <c r="A3390" s="28">
        <v>8</v>
      </c>
      <c r="B3390" s="28">
        <v>19</v>
      </c>
      <c r="C3390" s="12" t="s">
        <v>15</v>
      </c>
      <c r="D3390" s="69">
        <f>'Actual Solar Data'!M3380</f>
        <v>26957</v>
      </c>
      <c r="E3390" s="59">
        <f>whlsecost_hourly_4002_201808!C451</f>
        <v>43331</v>
      </c>
      <c r="F3390" s="89">
        <f>whlsecost_hourly_4002_201808!D451</f>
        <v>13</v>
      </c>
      <c r="G3390" s="2">
        <f>whlsecost_hourly_4002_201808!F451</f>
        <v>21.16</v>
      </c>
      <c r="H3390" s="2">
        <f>whlsecost_hourly_4002_201808!X451</f>
        <v>0.19</v>
      </c>
      <c r="I3390" s="2">
        <f t="shared" si="106"/>
        <v>21.35</v>
      </c>
      <c r="J3390" s="71">
        <f t="shared" si="105"/>
        <v>575531.95000000007</v>
      </c>
    </row>
    <row r="3391" spans="1:10" x14ac:dyDescent="0.25">
      <c r="A3391" s="28">
        <v>8</v>
      </c>
      <c r="B3391" s="28">
        <v>19</v>
      </c>
      <c r="C3391" s="12" t="s">
        <v>16</v>
      </c>
      <c r="D3391" s="69">
        <f>'Actual Solar Data'!M3381</f>
        <v>25851</v>
      </c>
      <c r="E3391" s="59">
        <f>whlsecost_hourly_4002_201808!C452</f>
        <v>43331</v>
      </c>
      <c r="F3391" s="89">
        <f>whlsecost_hourly_4002_201808!D452</f>
        <v>14</v>
      </c>
      <c r="G3391" s="2">
        <f>whlsecost_hourly_4002_201808!F452</f>
        <v>21.25</v>
      </c>
      <c r="H3391" s="2">
        <f>whlsecost_hourly_4002_201808!X452</f>
        <v>0.19</v>
      </c>
      <c r="I3391" s="2">
        <f t="shared" si="106"/>
        <v>21.44</v>
      </c>
      <c r="J3391" s="71">
        <f t="shared" si="105"/>
        <v>554245.44000000006</v>
      </c>
    </row>
    <row r="3392" spans="1:10" x14ac:dyDescent="0.25">
      <c r="A3392" s="28">
        <v>8</v>
      </c>
      <c r="B3392" s="28">
        <v>19</v>
      </c>
      <c r="C3392" s="12" t="s">
        <v>17</v>
      </c>
      <c r="D3392" s="69">
        <f>'Actual Solar Data'!M3382</f>
        <v>21373</v>
      </c>
      <c r="E3392" s="59">
        <f>whlsecost_hourly_4002_201808!C453</f>
        <v>43331</v>
      </c>
      <c r="F3392" s="89">
        <f>whlsecost_hourly_4002_201808!D453</f>
        <v>15</v>
      </c>
      <c r="G3392" s="2">
        <f>whlsecost_hourly_4002_201808!F453</f>
        <v>21.56</v>
      </c>
      <c r="H3392" s="2">
        <f>whlsecost_hourly_4002_201808!X453</f>
        <v>0.19</v>
      </c>
      <c r="I3392" s="2">
        <f t="shared" si="106"/>
        <v>21.75</v>
      </c>
      <c r="J3392" s="71">
        <f t="shared" si="105"/>
        <v>464862.75</v>
      </c>
    </row>
    <row r="3393" spans="1:10" x14ac:dyDescent="0.25">
      <c r="A3393" s="28">
        <v>8</v>
      </c>
      <c r="B3393" s="28">
        <v>19</v>
      </c>
      <c r="C3393" s="12" t="s">
        <v>18</v>
      </c>
      <c r="D3393" s="69">
        <f>'Actual Solar Data'!M3383</f>
        <v>18007</v>
      </c>
      <c r="E3393" s="59">
        <f>whlsecost_hourly_4002_201808!C454</f>
        <v>43331</v>
      </c>
      <c r="F3393" s="89">
        <f>whlsecost_hourly_4002_201808!D454</f>
        <v>16</v>
      </c>
      <c r="G3393" s="2">
        <f>whlsecost_hourly_4002_201808!F454</f>
        <v>22.46</v>
      </c>
      <c r="H3393" s="2">
        <f>whlsecost_hourly_4002_201808!X454</f>
        <v>0.2</v>
      </c>
      <c r="I3393" s="2">
        <f t="shared" si="106"/>
        <v>22.66</v>
      </c>
      <c r="J3393" s="71">
        <f t="shared" si="105"/>
        <v>408038.62</v>
      </c>
    </row>
    <row r="3394" spans="1:10" x14ac:dyDescent="0.25">
      <c r="A3394" s="28">
        <v>8</v>
      </c>
      <c r="B3394" s="28">
        <v>19</v>
      </c>
      <c r="C3394" s="12" t="s">
        <v>19</v>
      </c>
      <c r="D3394" s="69">
        <f>'Actual Solar Data'!M3384</f>
        <v>13777</v>
      </c>
      <c r="E3394" s="59">
        <f>whlsecost_hourly_4002_201808!C455</f>
        <v>43331</v>
      </c>
      <c r="F3394" s="89">
        <f>whlsecost_hourly_4002_201808!D455</f>
        <v>17</v>
      </c>
      <c r="G3394" s="2">
        <f>whlsecost_hourly_4002_201808!F455</f>
        <v>28.11</v>
      </c>
      <c r="H3394" s="2">
        <f>whlsecost_hourly_4002_201808!X455</f>
        <v>0.25</v>
      </c>
      <c r="I3394" s="2">
        <f t="shared" si="106"/>
        <v>28.36</v>
      </c>
      <c r="J3394" s="71">
        <f t="shared" si="105"/>
        <v>390715.72</v>
      </c>
    </row>
    <row r="3395" spans="1:10" x14ac:dyDescent="0.25">
      <c r="A3395" s="28">
        <v>8</v>
      </c>
      <c r="B3395" s="28">
        <v>19</v>
      </c>
      <c r="C3395" s="12" t="s">
        <v>20</v>
      </c>
      <c r="D3395" s="69">
        <f>'Actual Solar Data'!M3385</f>
        <v>7769</v>
      </c>
      <c r="E3395" s="59">
        <f>whlsecost_hourly_4002_201808!C456</f>
        <v>43331</v>
      </c>
      <c r="F3395" s="89">
        <f>whlsecost_hourly_4002_201808!D456</f>
        <v>18</v>
      </c>
      <c r="G3395" s="2">
        <f>whlsecost_hourly_4002_201808!F456</f>
        <v>31.49</v>
      </c>
      <c r="H3395" s="2">
        <f>whlsecost_hourly_4002_201808!X456</f>
        <v>0.27</v>
      </c>
      <c r="I3395" s="2">
        <f t="shared" si="106"/>
        <v>31.759999999999998</v>
      </c>
      <c r="J3395" s="71">
        <f t="shared" si="105"/>
        <v>246743.43999999997</v>
      </c>
    </row>
    <row r="3396" spans="1:10" x14ac:dyDescent="0.25">
      <c r="A3396" s="28">
        <v>8</v>
      </c>
      <c r="B3396" s="28">
        <v>19</v>
      </c>
      <c r="C3396" s="12" t="s">
        <v>21</v>
      </c>
      <c r="D3396" s="69">
        <f>'Actual Solar Data'!M3386</f>
        <v>2648</v>
      </c>
      <c r="E3396" s="59">
        <f>whlsecost_hourly_4002_201808!C457</f>
        <v>43331</v>
      </c>
      <c r="F3396" s="89">
        <f>whlsecost_hourly_4002_201808!D457</f>
        <v>19</v>
      </c>
      <c r="G3396" s="2">
        <f>whlsecost_hourly_4002_201808!F457</f>
        <v>28.34</v>
      </c>
      <c r="H3396" s="2">
        <f>whlsecost_hourly_4002_201808!X457</f>
        <v>0.31000000000000005</v>
      </c>
      <c r="I3396" s="2">
        <f t="shared" si="106"/>
        <v>28.65</v>
      </c>
      <c r="J3396" s="71">
        <f t="shared" si="105"/>
        <v>75865.2</v>
      </c>
    </row>
    <row r="3397" spans="1:10" x14ac:dyDescent="0.25">
      <c r="A3397" s="28">
        <v>8</v>
      </c>
      <c r="B3397" s="28">
        <v>19</v>
      </c>
      <c r="C3397" s="12" t="s">
        <v>22</v>
      </c>
      <c r="D3397" s="69">
        <f>'Actual Solar Data'!M3387</f>
        <v>220</v>
      </c>
      <c r="E3397" s="59">
        <f>whlsecost_hourly_4002_201808!C458</f>
        <v>43331</v>
      </c>
      <c r="F3397" s="89">
        <f>whlsecost_hourly_4002_201808!D458</f>
        <v>20</v>
      </c>
      <c r="G3397" s="2">
        <f>whlsecost_hourly_4002_201808!F458</f>
        <v>27.43</v>
      </c>
      <c r="H3397" s="2">
        <f>whlsecost_hourly_4002_201808!X458</f>
        <v>0.24000000000000002</v>
      </c>
      <c r="I3397" s="2">
        <f t="shared" si="106"/>
        <v>27.669999999999998</v>
      </c>
      <c r="J3397" s="71">
        <f t="shared" si="105"/>
        <v>6087.4</v>
      </c>
    </row>
    <row r="3398" spans="1:10" x14ac:dyDescent="0.25">
      <c r="A3398" s="28">
        <v>8</v>
      </c>
      <c r="B3398" s="28">
        <v>19</v>
      </c>
      <c r="C3398" s="12" t="s">
        <v>23</v>
      </c>
      <c r="D3398" s="69">
        <f>'Actual Solar Data'!M3388</f>
        <v>0</v>
      </c>
      <c r="E3398" s="59">
        <f>whlsecost_hourly_4002_201808!C459</f>
        <v>43331</v>
      </c>
      <c r="F3398" s="89">
        <f>whlsecost_hourly_4002_201808!D459</f>
        <v>21</v>
      </c>
      <c r="G3398" s="2">
        <f>whlsecost_hourly_4002_201808!F459</f>
        <v>33.65</v>
      </c>
      <c r="H3398" s="2">
        <f>whlsecost_hourly_4002_201808!X459</f>
        <v>0.32000000000000006</v>
      </c>
      <c r="I3398" s="2">
        <f t="shared" si="106"/>
        <v>33.97</v>
      </c>
      <c r="J3398" s="71">
        <f t="shared" si="105"/>
        <v>0</v>
      </c>
    </row>
    <row r="3399" spans="1:10" x14ac:dyDescent="0.25">
      <c r="A3399" s="28">
        <v>8</v>
      </c>
      <c r="B3399" s="28">
        <v>19</v>
      </c>
      <c r="C3399" s="12" t="s">
        <v>24</v>
      </c>
      <c r="D3399" s="69">
        <f>'Actual Solar Data'!M3389</f>
        <v>0</v>
      </c>
      <c r="E3399" s="59">
        <f>whlsecost_hourly_4002_201808!C460</f>
        <v>43331</v>
      </c>
      <c r="F3399" s="89">
        <f>whlsecost_hourly_4002_201808!D460</f>
        <v>22</v>
      </c>
      <c r="G3399" s="2">
        <f>whlsecost_hourly_4002_201808!F460</f>
        <v>31.45</v>
      </c>
      <c r="H3399" s="2">
        <f>whlsecost_hourly_4002_201808!X460</f>
        <v>0.34</v>
      </c>
      <c r="I3399" s="2">
        <f t="shared" si="106"/>
        <v>31.79</v>
      </c>
      <c r="J3399" s="71">
        <f t="shared" si="105"/>
        <v>0</v>
      </c>
    </row>
    <row r="3400" spans="1:10" x14ac:dyDescent="0.25">
      <c r="A3400" s="28">
        <v>8</v>
      </c>
      <c r="B3400" s="28">
        <v>19</v>
      </c>
      <c r="C3400" s="12" t="s">
        <v>25</v>
      </c>
      <c r="D3400" s="69">
        <f>'Actual Solar Data'!M3390</f>
        <v>0</v>
      </c>
      <c r="E3400" s="59">
        <f>whlsecost_hourly_4002_201808!C461</f>
        <v>43331</v>
      </c>
      <c r="F3400" s="89">
        <f>whlsecost_hourly_4002_201808!D461</f>
        <v>23</v>
      </c>
      <c r="G3400" s="2">
        <f>whlsecost_hourly_4002_201808!F461</f>
        <v>28.37</v>
      </c>
      <c r="H3400" s="2">
        <f>whlsecost_hourly_4002_201808!X461</f>
        <v>0.41000000000000003</v>
      </c>
      <c r="I3400" s="2">
        <f t="shared" si="106"/>
        <v>28.78</v>
      </c>
      <c r="J3400" s="71">
        <f t="shared" si="105"/>
        <v>0</v>
      </c>
    </row>
    <row r="3401" spans="1:10" x14ac:dyDescent="0.25">
      <c r="A3401" s="28">
        <v>8</v>
      </c>
      <c r="B3401" s="28">
        <v>19</v>
      </c>
      <c r="C3401" s="12" t="s">
        <v>26</v>
      </c>
      <c r="D3401" s="69">
        <f>'Actual Solar Data'!M3391</f>
        <v>0</v>
      </c>
      <c r="E3401" s="59">
        <f>whlsecost_hourly_4002_201808!C462</f>
        <v>43331</v>
      </c>
      <c r="F3401" s="89">
        <f>whlsecost_hourly_4002_201808!D462</f>
        <v>24</v>
      </c>
      <c r="G3401" s="2">
        <f>whlsecost_hourly_4002_201808!F462</f>
        <v>20.76</v>
      </c>
      <c r="H3401" s="2">
        <f>whlsecost_hourly_4002_201808!X462</f>
        <v>0.30000000000000004</v>
      </c>
      <c r="I3401" s="2">
        <f t="shared" si="106"/>
        <v>21.060000000000002</v>
      </c>
      <c r="J3401" s="71">
        <f t="shared" si="105"/>
        <v>0</v>
      </c>
    </row>
    <row r="3402" spans="1:10" x14ac:dyDescent="0.25">
      <c r="A3402" s="28">
        <v>8</v>
      </c>
      <c r="B3402" s="28">
        <v>20</v>
      </c>
      <c r="C3402" s="12" t="s">
        <v>3</v>
      </c>
      <c r="D3402" s="69">
        <f>'Actual Solar Data'!M3392</f>
        <v>0</v>
      </c>
      <c r="E3402" s="59">
        <f>whlsecost_hourly_4002_201808!C463</f>
        <v>43332</v>
      </c>
      <c r="F3402" s="89">
        <f>whlsecost_hourly_4002_201808!D463</f>
        <v>1</v>
      </c>
      <c r="G3402" s="2">
        <f>whlsecost_hourly_4002_201808!F463</f>
        <v>16.52</v>
      </c>
      <c r="H3402" s="2">
        <f>whlsecost_hourly_4002_201808!X463</f>
        <v>0.33</v>
      </c>
      <c r="I3402" s="2">
        <f t="shared" si="106"/>
        <v>16.849999999999998</v>
      </c>
      <c r="J3402" s="71">
        <f t="shared" si="105"/>
        <v>0</v>
      </c>
    </row>
    <row r="3403" spans="1:10" x14ac:dyDescent="0.25">
      <c r="A3403" s="28">
        <v>8</v>
      </c>
      <c r="B3403" s="28">
        <v>20</v>
      </c>
      <c r="C3403" s="12" t="s">
        <v>4</v>
      </c>
      <c r="D3403" s="69">
        <f>'Actual Solar Data'!M3393</f>
        <v>0</v>
      </c>
      <c r="E3403" s="59">
        <f>whlsecost_hourly_4002_201808!C464</f>
        <v>43332</v>
      </c>
      <c r="F3403" s="89">
        <f>whlsecost_hourly_4002_201808!D464</f>
        <v>2</v>
      </c>
      <c r="G3403" s="2">
        <f>whlsecost_hourly_4002_201808!F464</f>
        <v>20.21</v>
      </c>
      <c r="H3403" s="2">
        <f>whlsecost_hourly_4002_201808!X464</f>
        <v>0.21000000000000002</v>
      </c>
      <c r="I3403" s="2">
        <f t="shared" si="106"/>
        <v>20.420000000000002</v>
      </c>
      <c r="J3403" s="71">
        <f t="shared" si="105"/>
        <v>0</v>
      </c>
    </row>
    <row r="3404" spans="1:10" x14ac:dyDescent="0.25">
      <c r="A3404" s="28">
        <v>8</v>
      </c>
      <c r="B3404" s="28">
        <v>20</v>
      </c>
      <c r="C3404" s="12" t="s">
        <v>5</v>
      </c>
      <c r="D3404" s="69">
        <f>'Actual Solar Data'!M3394</f>
        <v>0</v>
      </c>
      <c r="E3404" s="59">
        <f>whlsecost_hourly_4002_201808!C465</f>
        <v>43332</v>
      </c>
      <c r="F3404" s="89">
        <f>whlsecost_hourly_4002_201808!D465</f>
        <v>3</v>
      </c>
      <c r="G3404" s="2">
        <f>whlsecost_hourly_4002_201808!F465</f>
        <v>18.53</v>
      </c>
      <c r="H3404" s="2">
        <f>whlsecost_hourly_4002_201808!X465</f>
        <v>0.27</v>
      </c>
      <c r="I3404" s="2">
        <f t="shared" si="106"/>
        <v>18.8</v>
      </c>
      <c r="J3404" s="71">
        <f t="shared" si="105"/>
        <v>0</v>
      </c>
    </row>
    <row r="3405" spans="1:10" x14ac:dyDescent="0.25">
      <c r="A3405" s="28">
        <v>8</v>
      </c>
      <c r="B3405" s="28">
        <v>20</v>
      </c>
      <c r="C3405" s="12" t="s">
        <v>6</v>
      </c>
      <c r="D3405" s="69">
        <f>'Actual Solar Data'!M3395</f>
        <v>0</v>
      </c>
      <c r="E3405" s="59">
        <f>whlsecost_hourly_4002_201808!C466</f>
        <v>43332</v>
      </c>
      <c r="F3405" s="89">
        <f>whlsecost_hourly_4002_201808!D466</f>
        <v>4</v>
      </c>
      <c r="G3405" s="2">
        <f>whlsecost_hourly_4002_201808!F466</f>
        <v>19.420000000000002</v>
      </c>
      <c r="H3405" s="2">
        <f>whlsecost_hourly_4002_201808!X466</f>
        <v>0.22000000000000003</v>
      </c>
      <c r="I3405" s="2">
        <f t="shared" si="106"/>
        <v>19.64</v>
      </c>
      <c r="J3405" s="71">
        <f t="shared" si="105"/>
        <v>0</v>
      </c>
    </row>
    <row r="3406" spans="1:10" x14ac:dyDescent="0.25">
      <c r="A3406" s="28">
        <v>8</v>
      </c>
      <c r="B3406" s="28">
        <v>20</v>
      </c>
      <c r="C3406" s="12" t="s">
        <v>7</v>
      </c>
      <c r="D3406" s="69">
        <f>'Actual Solar Data'!M3396</f>
        <v>0</v>
      </c>
      <c r="E3406" s="59">
        <f>whlsecost_hourly_4002_201808!C467</f>
        <v>43332</v>
      </c>
      <c r="F3406" s="89">
        <f>whlsecost_hourly_4002_201808!D467</f>
        <v>5</v>
      </c>
      <c r="G3406" s="2">
        <f>whlsecost_hourly_4002_201808!F467</f>
        <v>19.010000000000002</v>
      </c>
      <c r="H3406" s="2">
        <f>whlsecost_hourly_4002_201808!X467</f>
        <v>0.27</v>
      </c>
      <c r="I3406" s="2">
        <f t="shared" si="106"/>
        <v>19.28</v>
      </c>
      <c r="J3406" s="71">
        <f t="shared" si="105"/>
        <v>0</v>
      </c>
    </row>
    <row r="3407" spans="1:10" x14ac:dyDescent="0.25">
      <c r="A3407" s="28">
        <v>8</v>
      </c>
      <c r="B3407" s="28">
        <v>20</v>
      </c>
      <c r="C3407" s="12" t="s">
        <v>8</v>
      </c>
      <c r="D3407" s="69">
        <f>'Actual Solar Data'!M3397</f>
        <v>0</v>
      </c>
      <c r="E3407" s="59">
        <f>whlsecost_hourly_4002_201808!C468</f>
        <v>43332</v>
      </c>
      <c r="F3407" s="89">
        <f>whlsecost_hourly_4002_201808!D468</f>
        <v>6</v>
      </c>
      <c r="G3407" s="2">
        <f>whlsecost_hourly_4002_201808!F468</f>
        <v>20.67</v>
      </c>
      <c r="H3407" s="2">
        <f>whlsecost_hourly_4002_201808!X468</f>
        <v>0.32</v>
      </c>
      <c r="I3407" s="2">
        <f t="shared" si="106"/>
        <v>20.990000000000002</v>
      </c>
      <c r="J3407" s="71">
        <f t="shared" si="105"/>
        <v>0</v>
      </c>
    </row>
    <row r="3408" spans="1:10" x14ac:dyDescent="0.25">
      <c r="A3408" s="28">
        <v>8</v>
      </c>
      <c r="B3408" s="28">
        <v>20</v>
      </c>
      <c r="C3408" s="12" t="s">
        <v>9</v>
      </c>
      <c r="D3408" s="69">
        <f>'Actual Solar Data'!M3398</f>
        <v>593</v>
      </c>
      <c r="E3408" s="59">
        <f>whlsecost_hourly_4002_201808!C469</f>
        <v>43332</v>
      </c>
      <c r="F3408" s="89">
        <f>whlsecost_hourly_4002_201808!D469</f>
        <v>7</v>
      </c>
      <c r="G3408" s="2">
        <f>whlsecost_hourly_4002_201808!F469</f>
        <v>21.14</v>
      </c>
      <c r="H3408" s="2">
        <f>whlsecost_hourly_4002_201808!X469</f>
        <v>0.3</v>
      </c>
      <c r="I3408" s="2">
        <f t="shared" si="106"/>
        <v>21.44</v>
      </c>
      <c r="J3408" s="71">
        <f t="shared" si="105"/>
        <v>12713.92</v>
      </c>
    </row>
    <row r="3409" spans="1:10" x14ac:dyDescent="0.25">
      <c r="A3409" s="28">
        <v>8</v>
      </c>
      <c r="B3409" s="28">
        <v>20</v>
      </c>
      <c r="C3409" s="12" t="s">
        <v>10</v>
      </c>
      <c r="D3409" s="69">
        <f>'Actual Solar Data'!M3399</f>
        <v>4003</v>
      </c>
      <c r="E3409" s="59">
        <f>whlsecost_hourly_4002_201808!C470</f>
        <v>43332</v>
      </c>
      <c r="F3409" s="89">
        <f>whlsecost_hourly_4002_201808!D470</f>
        <v>8</v>
      </c>
      <c r="G3409" s="2">
        <f>whlsecost_hourly_4002_201808!F470</f>
        <v>28.21</v>
      </c>
      <c r="H3409" s="2">
        <f>whlsecost_hourly_4002_201808!X470</f>
        <v>1.1000000000000001</v>
      </c>
      <c r="I3409" s="2">
        <f t="shared" si="106"/>
        <v>29.310000000000002</v>
      </c>
      <c r="J3409" s="71">
        <f t="shared" si="105"/>
        <v>117327.93000000001</v>
      </c>
    </row>
    <row r="3410" spans="1:10" x14ac:dyDescent="0.25">
      <c r="A3410" s="28">
        <v>8</v>
      </c>
      <c r="B3410" s="28">
        <v>20</v>
      </c>
      <c r="C3410" s="12" t="s">
        <v>11</v>
      </c>
      <c r="D3410" s="69">
        <f>'Actual Solar Data'!M3400</f>
        <v>12540</v>
      </c>
      <c r="E3410" s="59">
        <f>whlsecost_hourly_4002_201808!C471</f>
        <v>43332</v>
      </c>
      <c r="F3410" s="89">
        <f>whlsecost_hourly_4002_201808!D471</f>
        <v>9</v>
      </c>
      <c r="G3410" s="2">
        <f>whlsecost_hourly_4002_201808!F471</f>
        <v>26.02</v>
      </c>
      <c r="H3410" s="2">
        <f>whlsecost_hourly_4002_201808!X471</f>
        <v>0.75</v>
      </c>
      <c r="I3410" s="2">
        <f t="shared" si="106"/>
        <v>26.77</v>
      </c>
      <c r="J3410" s="71">
        <f t="shared" si="105"/>
        <v>335695.8</v>
      </c>
    </row>
    <row r="3411" spans="1:10" x14ac:dyDescent="0.25">
      <c r="A3411" s="28">
        <v>8</v>
      </c>
      <c r="B3411" s="28">
        <v>20</v>
      </c>
      <c r="C3411" s="12" t="s">
        <v>12</v>
      </c>
      <c r="D3411" s="69">
        <f>'Actual Solar Data'!M3401</f>
        <v>19969</v>
      </c>
      <c r="E3411" s="59">
        <f>whlsecost_hourly_4002_201808!C472</f>
        <v>43332</v>
      </c>
      <c r="F3411" s="89">
        <f>whlsecost_hourly_4002_201808!D472</f>
        <v>10</v>
      </c>
      <c r="G3411" s="2">
        <f>whlsecost_hourly_4002_201808!F472</f>
        <v>23.01</v>
      </c>
      <c r="H3411" s="2">
        <f>whlsecost_hourly_4002_201808!X472</f>
        <v>0.85000000000000009</v>
      </c>
      <c r="I3411" s="2">
        <f t="shared" si="106"/>
        <v>23.860000000000003</v>
      </c>
      <c r="J3411" s="71">
        <f t="shared" ref="J3411:J3474" si="107">D3411*I3411</f>
        <v>476460.34000000008</v>
      </c>
    </row>
    <row r="3412" spans="1:10" x14ac:dyDescent="0.25">
      <c r="A3412" s="28">
        <v>8</v>
      </c>
      <c r="B3412" s="28">
        <v>20</v>
      </c>
      <c r="C3412" s="12" t="s">
        <v>13</v>
      </c>
      <c r="D3412" s="69">
        <f>'Actual Solar Data'!M3402</f>
        <v>23894</v>
      </c>
      <c r="E3412" s="59">
        <f>whlsecost_hourly_4002_201808!C473</f>
        <v>43332</v>
      </c>
      <c r="F3412" s="89">
        <f>whlsecost_hourly_4002_201808!D473</f>
        <v>11</v>
      </c>
      <c r="G3412" s="2">
        <f>whlsecost_hourly_4002_201808!F473</f>
        <v>23.79</v>
      </c>
      <c r="H3412" s="2">
        <f>whlsecost_hourly_4002_201808!X473</f>
        <v>0.84000000000000008</v>
      </c>
      <c r="I3412" s="2">
        <f t="shared" si="106"/>
        <v>24.63</v>
      </c>
      <c r="J3412" s="71">
        <f t="shared" si="107"/>
        <v>588509.22</v>
      </c>
    </row>
    <row r="3413" spans="1:10" x14ac:dyDescent="0.25">
      <c r="A3413" s="28">
        <v>8</v>
      </c>
      <c r="B3413" s="28">
        <v>20</v>
      </c>
      <c r="C3413" s="12" t="s">
        <v>14</v>
      </c>
      <c r="D3413" s="69">
        <f>'Actual Solar Data'!M3403</f>
        <v>24335</v>
      </c>
      <c r="E3413" s="59">
        <f>whlsecost_hourly_4002_201808!C474</f>
        <v>43332</v>
      </c>
      <c r="F3413" s="89">
        <f>whlsecost_hourly_4002_201808!D474</f>
        <v>12</v>
      </c>
      <c r="G3413" s="2">
        <f>whlsecost_hourly_4002_201808!F474</f>
        <v>24.76</v>
      </c>
      <c r="H3413" s="2">
        <f>whlsecost_hourly_4002_201808!X474</f>
        <v>0.84000000000000008</v>
      </c>
      <c r="I3413" s="2">
        <f t="shared" si="106"/>
        <v>25.6</v>
      </c>
      <c r="J3413" s="71">
        <f t="shared" si="107"/>
        <v>622976</v>
      </c>
    </row>
    <row r="3414" spans="1:10" x14ac:dyDescent="0.25">
      <c r="A3414" s="28">
        <v>8</v>
      </c>
      <c r="B3414" s="28">
        <v>20</v>
      </c>
      <c r="C3414" s="12" t="s">
        <v>15</v>
      </c>
      <c r="D3414" s="69">
        <f>'Actual Solar Data'!M3404</f>
        <v>24249</v>
      </c>
      <c r="E3414" s="59">
        <f>whlsecost_hourly_4002_201808!C475</f>
        <v>43332</v>
      </c>
      <c r="F3414" s="89">
        <f>whlsecost_hourly_4002_201808!D475</f>
        <v>13</v>
      </c>
      <c r="G3414" s="2">
        <f>whlsecost_hourly_4002_201808!F475</f>
        <v>26.09</v>
      </c>
      <c r="H3414" s="2">
        <f>whlsecost_hourly_4002_201808!X475</f>
        <v>0.82000000000000006</v>
      </c>
      <c r="I3414" s="2">
        <f t="shared" si="106"/>
        <v>26.91</v>
      </c>
      <c r="J3414" s="71">
        <f t="shared" si="107"/>
        <v>652540.59</v>
      </c>
    </row>
    <row r="3415" spans="1:10" x14ac:dyDescent="0.25">
      <c r="A3415" s="28">
        <v>8</v>
      </c>
      <c r="B3415" s="28">
        <v>20</v>
      </c>
      <c r="C3415" s="12" t="s">
        <v>16</v>
      </c>
      <c r="D3415" s="69">
        <f>'Actual Solar Data'!M3405</f>
        <v>21416</v>
      </c>
      <c r="E3415" s="59">
        <f>whlsecost_hourly_4002_201808!C476</f>
        <v>43332</v>
      </c>
      <c r="F3415" s="89">
        <f>whlsecost_hourly_4002_201808!D476</f>
        <v>14</v>
      </c>
      <c r="G3415" s="2">
        <f>whlsecost_hourly_4002_201808!F476</f>
        <v>28.62</v>
      </c>
      <c r="H3415" s="2">
        <f>whlsecost_hourly_4002_201808!X476</f>
        <v>0.82000000000000006</v>
      </c>
      <c r="I3415" s="2">
        <f t="shared" si="106"/>
        <v>29.44</v>
      </c>
      <c r="J3415" s="71">
        <f t="shared" si="107"/>
        <v>630487.04000000004</v>
      </c>
    </row>
    <row r="3416" spans="1:10" x14ac:dyDescent="0.25">
      <c r="A3416" s="28">
        <v>8</v>
      </c>
      <c r="B3416" s="28">
        <v>20</v>
      </c>
      <c r="C3416" s="12" t="s">
        <v>17</v>
      </c>
      <c r="D3416" s="69">
        <f>'Actual Solar Data'!M3406</f>
        <v>17147</v>
      </c>
      <c r="E3416" s="59">
        <f>whlsecost_hourly_4002_201808!C477</f>
        <v>43332</v>
      </c>
      <c r="F3416" s="89">
        <f>whlsecost_hourly_4002_201808!D477</f>
        <v>15</v>
      </c>
      <c r="G3416" s="2">
        <f>whlsecost_hourly_4002_201808!F477</f>
        <v>34.409999999999997</v>
      </c>
      <c r="H3416" s="2">
        <f>whlsecost_hourly_4002_201808!X477</f>
        <v>0.83000000000000007</v>
      </c>
      <c r="I3416" s="2">
        <f t="shared" si="106"/>
        <v>35.239999999999995</v>
      </c>
      <c r="J3416" s="71">
        <f t="shared" si="107"/>
        <v>604260.27999999991</v>
      </c>
    </row>
    <row r="3417" spans="1:10" x14ac:dyDescent="0.25">
      <c r="A3417" s="28">
        <v>8</v>
      </c>
      <c r="B3417" s="28">
        <v>20</v>
      </c>
      <c r="C3417" s="12" t="s">
        <v>18</v>
      </c>
      <c r="D3417" s="69">
        <f>'Actual Solar Data'!M3407</f>
        <v>16736</v>
      </c>
      <c r="E3417" s="59">
        <f>whlsecost_hourly_4002_201808!C478</f>
        <v>43332</v>
      </c>
      <c r="F3417" s="89">
        <f>whlsecost_hourly_4002_201808!D478</f>
        <v>16</v>
      </c>
      <c r="G3417" s="2">
        <f>whlsecost_hourly_4002_201808!F478</f>
        <v>34.54</v>
      </c>
      <c r="H3417" s="2">
        <f>whlsecost_hourly_4002_201808!X478</f>
        <v>0.91999999999999993</v>
      </c>
      <c r="I3417" s="2">
        <f t="shared" si="106"/>
        <v>35.46</v>
      </c>
      <c r="J3417" s="71">
        <f t="shared" si="107"/>
        <v>593458.56000000006</v>
      </c>
    </row>
    <row r="3418" spans="1:10" x14ac:dyDescent="0.25">
      <c r="A3418" s="28">
        <v>8</v>
      </c>
      <c r="B3418" s="28">
        <v>20</v>
      </c>
      <c r="C3418" s="12" t="s">
        <v>19</v>
      </c>
      <c r="D3418" s="69">
        <f>'Actual Solar Data'!M3408</f>
        <v>13534</v>
      </c>
      <c r="E3418" s="59">
        <f>whlsecost_hourly_4002_201808!C479</f>
        <v>43332</v>
      </c>
      <c r="F3418" s="89">
        <f>whlsecost_hourly_4002_201808!D479</f>
        <v>17</v>
      </c>
      <c r="G3418" s="2">
        <f>whlsecost_hourly_4002_201808!F479</f>
        <v>31.68</v>
      </c>
      <c r="H3418" s="2">
        <f>whlsecost_hourly_4002_201808!X479</f>
        <v>0.86</v>
      </c>
      <c r="I3418" s="2">
        <f t="shared" si="106"/>
        <v>32.54</v>
      </c>
      <c r="J3418" s="71">
        <f t="shared" si="107"/>
        <v>440396.36</v>
      </c>
    </row>
    <row r="3419" spans="1:10" x14ac:dyDescent="0.25">
      <c r="A3419" s="28">
        <v>8</v>
      </c>
      <c r="B3419" s="28">
        <v>20</v>
      </c>
      <c r="C3419" s="12" t="s">
        <v>20</v>
      </c>
      <c r="D3419" s="69">
        <f>'Actual Solar Data'!M3409</f>
        <v>7611</v>
      </c>
      <c r="E3419" s="59">
        <f>whlsecost_hourly_4002_201808!C480</f>
        <v>43332</v>
      </c>
      <c r="F3419" s="89">
        <f>whlsecost_hourly_4002_201808!D480</f>
        <v>18</v>
      </c>
      <c r="G3419" s="2">
        <f>whlsecost_hourly_4002_201808!F480</f>
        <v>32.29</v>
      </c>
      <c r="H3419" s="2">
        <f>whlsecost_hourly_4002_201808!X480</f>
        <v>0.83000000000000007</v>
      </c>
      <c r="I3419" s="2">
        <f t="shared" si="106"/>
        <v>33.119999999999997</v>
      </c>
      <c r="J3419" s="71">
        <f t="shared" si="107"/>
        <v>252076.31999999998</v>
      </c>
    </row>
    <row r="3420" spans="1:10" x14ac:dyDescent="0.25">
      <c r="A3420" s="28">
        <v>8</v>
      </c>
      <c r="B3420" s="28">
        <v>20</v>
      </c>
      <c r="C3420" s="12" t="s">
        <v>21</v>
      </c>
      <c r="D3420" s="69">
        <f>'Actual Solar Data'!M3410</f>
        <v>2655</v>
      </c>
      <c r="E3420" s="59">
        <f>whlsecost_hourly_4002_201808!C481</f>
        <v>43332</v>
      </c>
      <c r="F3420" s="89">
        <f>whlsecost_hourly_4002_201808!D481</f>
        <v>19</v>
      </c>
      <c r="G3420" s="2">
        <f>whlsecost_hourly_4002_201808!F481</f>
        <v>32.67</v>
      </c>
      <c r="H3420" s="2">
        <f>whlsecost_hourly_4002_201808!X481</f>
        <v>0.87000000000000011</v>
      </c>
      <c r="I3420" s="2">
        <f t="shared" si="106"/>
        <v>33.54</v>
      </c>
      <c r="J3420" s="71">
        <f t="shared" si="107"/>
        <v>89048.7</v>
      </c>
    </row>
    <row r="3421" spans="1:10" x14ac:dyDescent="0.25">
      <c r="A3421" s="28">
        <v>8</v>
      </c>
      <c r="B3421" s="28">
        <v>20</v>
      </c>
      <c r="C3421" s="12" t="s">
        <v>22</v>
      </c>
      <c r="D3421" s="69">
        <f>'Actual Solar Data'!M3411</f>
        <v>257</v>
      </c>
      <c r="E3421" s="59">
        <f>whlsecost_hourly_4002_201808!C482</f>
        <v>43332</v>
      </c>
      <c r="F3421" s="89">
        <f>whlsecost_hourly_4002_201808!D482</f>
        <v>20</v>
      </c>
      <c r="G3421" s="2">
        <f>whlsecost_hourly_4002_201808!F482</f>
        <v>30.42</v>
      </c>
      <c r="H3421" s="2">
        <f>whlsecost_hourly_4002_201808!X482</f>
        <v>0.85</v>
      </c>
      <c r="I3421" s="2">
        <f t="shared" si="106"/>
        <v>31.270000000000003</v>
      </c>
      <c r="J3421" s="71">
        <f t="shared" si="107"/>
        <v>8036.3900000000012</v>
      </c>
    </row>
    <row r="3422" spans="1:10" x14ac:dyDescent="0.25">
      <c r="A3422" s="28">
        <v>8</v>
      </c>
      <c r="B3422" s="28">
        <v>20</v>
      </c>
      <c r="C3422" s="12" t="s">
        <v>23</v>
      </c>
      <c r="D3422" s="69">
        <f>'Actual Solar Data'!M3412</f>
        <v>0</v>
      </c>
      <c r="E3422" s="59">
        <f>whlsecost_hourly_4002_201808!C483</f>
        <v>43332</v>
      </c>
      <c r="F3422" s="89">
        <f>whlsecost_hourly_4002_201808!D483</f>
        <v>21</v>
      </c>
      <c r="G3422" s="2">
        <f>whlsecost_hourly_4002_201808!F483</f>
        <v>28.7</v>
      </c>
      <c r="H3422" s="2">
        <f>whlsecost_hourly_4002_201808!X483</f>
        <v>0.86</v>
      </c>
      <c r="I3422" s="2">
        <f t="shared" si="106"/>
        <v>29.56</v>
      </c>
      <c r="J3422" s="71">
        <f t="shared" si="107"/>
        <v>0</v>
      </c>
    </row>
    <row r="3423" spans="1:10" x14ac:dyDescent="0.25">
      <c r="A3423" s="28">
        <v>8</v>
      </c>
      <c r="B3423" s="28">
        <v>20</v>
      </c>
      <c r="C3423" s="12" t="s">
        <v>24</v>
      </c>
      <c r="D3423" s="69">
        <f>'Actual Solar Data'!M3413</f>
        <v>0</v>
      </c>
      <c r="E3423" s="59">
        <f>whlsecost_hourly_4002_201808!C484</f>
        <v>43332</v>
      </c>
      <c r="F3423" s="89">
        <f>whlsecost_hourly_4002_201808!D484</f>
        <v>22</v>
      </c>
      <c r="G3423" s="2">
        <f>whlsecost_hourly_4002_201808!F484</f>
        <v>26.7</v>
      </c>
      <c r="H3423" s="2">
        <f>whlsecost_hourly_4002_201808!X484</f>
        <v>0.91</v>
      </c>
      <c r="I3423" s="2">
        <f t="shared" si="106"/>
        <v>27.61</v>
      </c>
      <c r="J3423" s="71">
        <f t="shared" si="107"/>
        <v>0</v>
      </c>
    </row>
    <row r="3424" spans="1:10" x14ac:dyDescent="0.25">
      <c r="A3424" s="28">
        <v>8</v>
      </c>
      <c r="B3424" s="28">
        <v>20</v>
      </c>
      <c r="C3424" s="12" t="s">
        <v>25</v>
      </c>
      <c r="D3424" s="69">
        <f>'Actual Solar Data'!M3414</f>
        <v>0</v>
      </c>
      <c r="E3424" s="59">
        <f>whlsecost_hourly_4002_201808!C485</f>
        <v>43332</v>
      </c>
      <c r="F3424" s="89">
        <f>whlsecost_hourly_4002_201808!D485</f>
        <v>23</v>
      </c>
      <c r="G3424" s="2">
        <f>whlsecost_hourly_4002_201808!F485</f>
        <v>23.24</v>
      </c>
      <c r="H3424" s="2">
        <f>whlsecost_hourly_4002_201808!X485</f>
        <v>0.98</v>
      </c>
      <c r="I3424" s="2">
        <f t="shared" si="106"/>
        <v>24.22</v>
      </c>
      <c r="J3424" s="71">
        <f t="shared" si="107"/>
        <v>0</v>
      </c>
    </row>
    <row r="3425" spans="1:10" x14ac:dyDescent="0.25">
      <c r="A3425" s="28">
        <v>8</v>
      </c>
      <c r="B3425" s="28">
        <v>20</v>
      </c>
      <c r="C3425" s="12" t="s">
        <v>26</v>
      </c>
      <c r="D3425" s="69">
        <f>'Actual Solar Data'!M3415</f>
        <v>0</v>
      </c>
      <c r="E3425" s="59">
        <f>whlsecost_hourly_4002_201808!C486</f>
        <v>43332</v>
      </c>
      <c r="F3425" s="89">
        <f>whlsecost_hourly_4002_201808!D486</f>
        <v>24</v>
      </c>
      <c r="G3425" s="2">
        <f>whlsecost_hourly_4002_201808!F486</f>
        <v>24.83</v>
      </c>
      <c r="H3425" s="2">
        <f>whlsecost_hourly_4002_201808!X486</f>
        <v>0.34</v>
      </c>
      <c r="I3425" s="2">
        <f t="shared" si="106"/>
        <v>25.169999999999998</v>
      </c>
      <c r="J3425" s="71">
        <f t="shared" si="107"/>
        <v>0</v>
      </c>
    </row>
    <row r="3426" spans="1:10" x14ac:dyDescent="0.25">
      <c r="A3426" s="28">
        <v>8</v>
      </c>
      <c r="B3426" s="28">
        <v>21</v>
      </c>
      <c r="C3426" s="12" t="s">
        <v>3</v>
      </c>
      <c r="D3426" s="69">
        <f>'Actual Solar Data'!M3416</f>
        <v>0</v>
      </c>
      <c r="E3426" s="59">
        <f>whlsecost_hourly_4002_201808!C487</f>
        <v>43333</v>
      </c>
      <c r="F3426" s="89">
        <f>whlsecost_hourly_4002_201808!D487</f>
        <v>1</v>
      </c>
      <c r="G3426" s="2">
        <f>whlsecost_hourly_4002_201808!F487</f>
        <v>24.63</v>
      </c>
      <c r="H3426" s="2">
        <f>whlsecost_hourly_4002_201808!X487</f>
        <v>0.39</v>
      </c>
      <c r="I3426" s="2">
        <f t="shared" si="106"/>
        <v>25.02</v>
      </c>
      <c r="J3426" s="71">
        <f t="shared" si="107"/>
        <v>0</v>
      </c>
    </row>
    <row r="3427" spans="1:10" x14ac:dyDescent="0.25">
      <c r="A3427" s="28">
        <v>8</v>
      </c>
      <c r="B3427" s="28">
        <v>21</v>
      </c>
      <c r="C3427" s="12" t="s">
        <v>4</v>
      </c>
      <c r="D3427" s="69">
        <f>'Actual Solar Data'!M3417</f>
        <v>0</v>
      </c>
      <c r="E3427" s="59">
        <f>whlsecost_hourly_4002_201808!C488</f>
        <v>43333</v>
      </c>
      <c r="F3427" s="89">
        <f>whlsecost_hourly_4002_201808!D488</f>
        <v>2</v>
      </c>
      <c r="G3427" s="2">
        <f>whlsecost_hourly_4002_201808!F488</f>
        <v>24.07</v>
      </c>
      <c r="H3427" s="2">
        <f>whlsecost_hourly_4002_201808!X488</f>
        <v>0.39</v>
      </c>
      <c r="I3427" s="2">
        <f t="shared" ref="I3427:I3490" si="108">SUM(G3427:H3427)</f>
        <v>24.46</v>
      </c>
      <c r="J3427" s="71">
        <f t="shared" si="107"/>
        <v>0</v>
      </c>
    </row>
    <row r="3428" spans="1:10" x14ac:dyDescent="0.25">
      <c r="A3428" s="28">
        <v>8</v>
      </c>
      <c r="B3428" s="28">
        <v>21</v>
      </c>
      <c r="C3428" s="12" t="s">
        <v>5</v>
      </c>
      <c r="D3428" s="69">
        <f>'Actual Solar Data'!M3418</f>
        <v>0</v>
      </c>
      <c r="E3428" s="59">
        <f>whlsecost_hourly_4002_201808!C489</f>
        <v>43333</v>
      </c>
      <c r="F3428" s="89">
        <f>whlsecost_hourly_4002_201808!D489</f>
        <v>3</v>
      </c>
      <c r="G3428" s="2">
        <f>whlsecost_hourly_4002_201808!F489</f>
        <v>20.82</v>
      </c>
      <c r="H3428" s="2">
        <f>whlsecost_hourly_4002_201808!X489</f>
        <v>0.37</v>
      </c>
      <c r="I3428" s="2">
        <f t="shared" si="108"/>
        <v>21.19</v>
      </c>
      <c r="J3428" s="71">
        <f t="shared" si="107"/>
        <v>0</v>
      </c>
    </row>
    <row r="3429" spans="1:10" x14ac:dyDescent="0.25">
      <c r="A3429" s="28">
        <v>8</v>
      </c>
      <c r="B3429" s="28">
        <v>21</v>
      </c>
      <c r="C3429" s="12" t="s">
        <v>6</v>
      </c>
      <c r="D3429" s="69">
        <f>'Actual Solar Data'!M3419</f>
        <v>0</v>
      </c>
      <c r="E3429" s="59">
        <f>whlsecost_hourly_4002_201808!C490</f>
        <v>43333</v>
      </c>
      <c r="F3429" s="89">
        <f>whlsecost_hourly_4002_201808!D490</f>
        <v>4</v>
      </c>
      <c r="G3429" s="2">
        <f>whlsecost_hourly_4002_201808!F490</f>
        <v>17.82</v>
      </c>
      <c r="H3429" s="2">
        <f>whlsecost_hourly_4002_201808!X490</f>
        <v>0.44999999999999996</v>
      </c>
      <c r="I3429" s="2">
        <f t="shared" si="108"/>
        <v>18.27</v>
      </c>
      <c r="J3429" s="71">
        <f t="shared" si="107"/>
        <v>0</v>
      </c>
    </row>
    <row r="3430" spans="1:10" x14ac:dyDescent="0.25">
      <c r="A3430" s="28">
        <v>8</v>
      </c>
      <c r="B3430" s="28">
        <v>21</v>
      </c>
      <c r="C3430" s="12" t="s">
        <v>7</v>
      </c>
      <c r="D3430" s="69">
        <f>'Actual Solar Data'!M3420</f>
        <v>0</v>
      </c>
      <c r="E3430" s="59">
        <f>whlsecost_hourly_4002_201808!C491</f>
        <v>43333</v>
      </c>
      <c r="F3430" s="89">
        <f>whlsecost_hourly_4002_201808!D491</f>
        <v>5</v>
      </c>
      <c r="G3430" s="2">
        <f>whlsecost_hourly_4002_201808!F491</f>
        <v>18.850000000000001</v>
      </c>
      <c r="H3430" s="2">
        <f>whlsecost_hourly_4002_201808!X491</f>
        <v>0.4</v>
      </c>
      <c r="I3430" s="2">
        <f t="shared" si="108"/>
        <v>19.25</v>
      </c>
      <c r="J3430" s="71">
        <f t="shared" si="107"/>
        <v>0</v>
      </c>
    </row>
    <row r="3431" spans="1:10" x14ac:dyDescent="0.25">
      <c r="A3431" s="28">
        <v>8</v>
      </c>
      <c r="B3431" s="28">
        <v>21</v>
      </c>
      <c r="C3431" s="12" t="s">
        <v>8</v>
      </c>
      <c r="D3431" s="69">
        <f>'Actual Solar Data'!M3421</f>
        <v>0</v>
      </c>
      <c r="E3431" s="59">
        <f>whlsecost_hourly_4002_201808!C492</f>
        <v>43333</v>
      </c>
      <c r="F3431" s="89">
        <f>whlsecost_hourly_4002_201808!D492</f>
        <v>6</v>
      </c>
      <c r="G3431" s="2">
        <f>whlsecost_hourly_4002_201808!F492</f>
        <v>21.85</v>
      </c>
      <c r="H3431" s="2">
        <f>whlsecost_hourly_4002_201808!X492</f>
        <v>0.52</v>
      </c>
      <c r="I3431" s="2">
        <f t="shared" si="108"/>
        <v>22.37</v>
      </c>
      <c r="J3431" s="71">
        <f t="shared" si="107"/>
        <v>0</v>
      </c>
    </row>
    <row r="3432" spans="1:10" x14ac:dyDescent="0.25">
      <c r="A3432" s="28">
        <v>8</v>
      </c>
      <c r="B3432" s="28">
        <v>21</v>
      </c>
      <c r="C3432" s="12" t="s">
        <v>9</v>
      </c>
      <c r="D3432" s="69">
        <f>'Actual Solar Data'!M3422</f>
        <v>562</v>
      </c>
      <c r="E3432" s="59">
        <f>whlsecost_hourly_4002_201808!C493</f>
        <v>43333</v>
      </c>
      <c r="F3432" s="89">
        <f>whlsecost_hourly_4002_201808!D493</f>
        <v>7</v>
      </c>
      <c r="G3432" s="2">
        <f>whlsecost_hourly_4002_201808!F493</f>
        <v>24.73</v>
      </c>
      <c r="H3432" s="2">
        <f>whlsecost_hourly_4002_201808!X493</f>
        <v>0.53</v>
      </c>
      <c r="I3432" s="2">
        <f t="shared" si="108"/>
        <v>25.26</v>
      </c>
      <c r="J3432" s="71">
        <f t="shared" si="107"/>
        <v>14196.12</v>
      </c>
    </row>
    <row r="3433" spans="1:10" x14ac:dyDescent="0.25">
      <c r="A3433" s="28">
        <v>8</v>
      </c>
      <c r="B3433" s="28">
        <v>21</v>
      </c>
      <c r="C3433" s="12" t="s">
        <v>10</v>
      </c>
      <c r="D3433" s="69">
        <f>'Actual Solar Data'!M3423</f>
        <v>4035</v>
      </c>
      <c r="E3433" s="59">
        <f>whlsecost_hourly_4002_201808!C494</f>
        <v>43333</v>
      </c>
      <c r="F3433" s="89">
        <f>whlsecost_hourly_4002_201808!D494</f>
        <v>8</v>
      </c>
      <c r="G3433" s="2">
        <f>whlsecost_hourly_4002_201808!F494</f>
        <v>25.8</v>
      </c>
      <c r="H3433" s="2">
        <f>whlsecost_hourly_4002_201808!X494</f>
        <v>1.27</v>
      </c>
      <c r="I3433" s="2">
        <f t="shared" si="108"/>
        <v>27.07</v>
      </c>
      <c r="J3433" s="71">
        <f t="shared" si="107"/>
        <v>109227.45</v>
      </c>
    </row>
    <row r="3434" spans="1:10" x14ac:dyDescent="0.25">
      <c r="A3434" s="28">
        <v>8</v>
      </c>
      <c r="B3434" s="28">
        <v>21</v>
      </c>
      <c r="C3434" s="12" t="s">
        <v>11</v>
      </c>
      <c r="D3434" s="69">
        <f>'Actual Solar Data'!M3424</f>
        <v>9882</v>
      </c>
      <c r="E3434" s="59">
        <f>whlsecost_hourly_4002_201808!C495</f>
        <v>43333</v>
      </c>
      <c r="F3434" s="89">
        <f>whlsecost_hourly_4002_201808!D495</f>
        <v>9</v>
      </c>
      <c r="G3434" s="2">
        <f>whlsecost_hourly_4002_201808!F495</f>
        <v>27.09</v>
      </c>
      <c r="H3434" s="2">
        <f>whlsecost_hourly_4002_201808!X495</f>
        <v>1.18</v>
      </c>
      <c r="I3434" s="2">
        <f t="shared" si="108"/>
        <v>28.27</v>
      </c>
      <c r="J3434" s="71">
        <f t="shared" si="107"/>
        <v>279364.14</v>
      </c>
    </row>
    <row r="3435" spans="1:10" x14ac:dyDescent="0.25">
      <c r="A3435" s="28">
        <v>8</v>
      </c>
      <c r="B3435" s="28">
        <v>21</v>
      </c>
      <c r="C3435" s="12" t="s">
        <v>12</v>
      </c>
      <c r="D3435" s="69">
        <f>'Actual Solar Data'!M3425</f>
        <v>15263</v>
      </c>
      <c r="E3435" s="59">
        <f>whlsecost_hourly_4002_201808!C496</f>
        <v>43333</v>
      </c>
      <c r="F3435" s="89">
        <f>whlsecost_hourly_4002_201808!D496</f>
        <v>10</v>
      </c>
      <c r="G3435" s="2">
        <f>whlsecost_hourly_4002_201808!F496</f>
        <v>26.65</v>
      </c>
      <c r="H3435" s="2">
        <f>whlsecost_hourly_4002_201808!X496</f>
        <v>1.08</v>
      </c>
      <c r="I3435" s="2">
        <f t="shared" si="108"/>
        <v>27.729999999999997</v>
      </c>
      <c r="J3435" s="71">
        <f t="shared" si="107"/>
        <v>423242.98999999993</v>
      </c>
    </row>
    <row r="3436" spans="1:10" x14ac:dyDescent="0.25">
      <c r="A3436" s="28">
        <v>8</v>
      </c>
      <c r="B3436" s="28">
        <v>21</v>
      </c>
      <c r="C3436" s="12" t="s">
        <v>13</v>
      </c>
      <c r="D3436" s="69">
        <f>'Actual Solar Data'!M3426</f>
        <v>21129</v>
      </c>
      <c r="E3436" s="59">
        <f>whlsecost_hourly_4002_201808!C497</f>
        <v>43333</v>
      </c>
      <c r="F3436" s="89">
        <f>whlsecost_hourly_4002_201808!D497</f>
        <v>11</v>
      </c>
      <c r="G3436" s="2">
        <f>whlsecost_hourly_4002_201808!F497</f>
        <v>30.23</v>
      </c>
      <c r="H3436" s="2">
        <f>whlsecost_hourly_4002_201808!X497</f>
        <v>1.1900000000000002</v>
      </c>
      <c r="I3436" s="2">
        <f t="shared" si="108"/>
        <v>31.42</v>
      </c>
      <c r="J3436" s="71">
        <f t="shared" si="107"/>
        <v>663873.18000000005</v>
      </c>
    </row>
    <row r="3437" spans="1:10" x14ac:dyDescent="0.25">
      <c r="A3437" s="28">
        <v>8</v>
      </c>
      <c r="B3437" s="28">
        <v>21</v>
      </c>
      <c r="C3437" s="12" t="s">
        <v>14</v>
      </c>
      <c r="D3437" s="69">
        <f>'Actual Solar Data'!M3427</f>
        <v>23334</v>
      </c>
      <c r="E3437" s="59">
        <f>whlsecost_hourly_4002_201808!C498</f>
        <v>43333</v>
      </c>
      <c r="F3437" s="89">
        <f>whlsecost_hourly_4002_201808!D498</f>
        <v>12</v>
      </c>
      <c r="G3437" s="2">
        <f>whlsecost_hourly_4002_201808!F498</f>
        <v>28.98</v>
      </c>
      <c r="H3437" s="2">
        <f>whlsecost_hourly_4002_201808!X498</f>
        <v>1.1100000000000001</v>
      </c>
      <c r="I3437" s="2">
        <f t="shared" si="108"/>
        <v>30.09</v>
      </c>
      <c r="J3437" s="71">
        <f t="shared" si="107"/>
        <v>702120.05999999994</v>
      </c>
    </row>
    <row r="3438" spans="1:10" x14ac:dyDescent="0.25">
      <c r="A3438" s="28">
        <v>8</v>
      </c>
      <c r="B3438" s="28">
        <v>21</v>
      </c>
      <c r="C3438" s="12" t="s">
        <v>15</v>
      </c>
      <c r="D3438" s="69">
        <f>'Actual Solar Data'!M3428</f>
        <v>23361</v>
      </c>
      <c r="E3438" s="59">
        <f>whlsecost_hourly_4002_201808!C499</f>
        <v>43333</v>
      </c>
      <c r="F3438" s="89">
        <f>whlsecost_hourly_4002_201808!D499</f>
        <v>13</v>
      </c>
      <c r="G3438" s="2">
        <f>whlsecost_hourly_4002_201808!F499</f>
        <v>28.74</v>
      </c>
      <c r="H3438" s="2">
        <f>whlsecost_hourly_4002_201808!X499</f>
        <v>1.1100000000000001</v>
      </c>
      <c r="I3438" s="2">
        <f t="shared" si="108"/>
        <v>29.849999999999998</v>
      </c>
      <c r="J3438" s="71">
        <f t="shared" si="107"/>
        <v>697325.85</v>
      </c>
    </row>
    <row r="3439" spans="1:10" x14ac:dyDescent="0.25">
      <c r="A3439" s="28">
        <v>8</v>
      </c>
      <c r="B3439" s="28">
        <v>21</v>
      </c>
      <c r="C3439" s="12" t="s">
        <v>16</v>
      </c>
      <c r="D3439" s="69">
        <f>'Actual Solar Data'!M3429</f>
        <v>21029</v>
      </c>
      <c r="E3439" s="59">
        <f>whlsecost_hourly_4002_201808!C500</f>
        <v>43333</v>
      </c>
      <c r="F3439" s="89">
        <f>whlsecost_hourly_4002_201808!D500</f>
        <v>14</v>
      </c>
      <c r="G3439" s="2">
        <f>whlsecost_hourly_4002_201808!F500</f>
        <v>28.51</v>
      </c>
      <c r="H3439" s="2">
        <f>whlsecost_hourly_4002_201808!X500</f>
        <v>1.07</v>
      </c>
      <c r="I3439" s="2">
        <f t="shared" si="108"/>
        <v>29.580000000000002</v>
      </c>
      <c r="J3439" s="71">
        <f t="shared" si="107"/>
        <v>622037.82000000007</v>
      </c>
    </row>
    <row r="3440" spans="1:10" x14ac:dyDescent="0.25">
      <c r="A3440" s="28">
        <v>8</v>
      </c>
      <c r="B3440" s="28">
        <v>21</v>
      </c>
      <c r="C3440" s="12" t="s">
        <v>17</v>
      </c>
      <c r="D3440" s="69">
        <f>'Actual Solar Data'!M3430</f>
        <v>13222</v>
      </c>
      <c r="E3440" s="59">
        <f>whlsecost_hourly_4002_201808!C501</f>
        <v>43333</v>
      </c>
      <c r="F3440" s="89">
        <f>whlsecost_hourly_4002_201808!D501</f>
        <v>15</v>
      </c>
      <c r="G3440" s="2">
        <f>whlsecost_hourly_4002_201808!F501</f>
        <v>28.07</v>
      </c>
      <c r="H3440" s="2">
        <f>whlsecost_hourly_4002_201808!X501</f>
        <v>1.03</v>
      </c>
      <c r="I3440" s="2">
        <f t="shared" si="108"/>
        <v>29.1</v>
      </c>
      <c r="J3440" s="71">
        <f t="shared" si="107"/>
        <v>384760.2</v>
      </c>
    </row>
    <row r="3441" spans="1:10" x14ac:dyDescent="0.25">
      <c r="A3441" s="28">
        <v>8</v>
      </c>
      <c r="B3441" s="28">
        <v>21</v>
      </c>
      <c r="C3441" s="12" t="s">
        <v>18</v>
      </c>
      <c r="D3441" s="69">
        <f>'Actual Solar Data'!M3431</f>
        <v>13546</v>
      </c>
      <c r="E3441" s="59">
        <f>whlsecost_hourly_4002_201808!C502</f>
        <v>43333</v>
      </c>
      <c r="F3441" s="89">
        <f>whlsecost_hourly_4002_201808!D502</f>
        <v>16</v>
      </c>
      <c r="G3441" s="2">
        <f>whlsecost_hourly_4002_201808!F502</f>
        <v>31.57</v>
      </c>
      <c r="H3441" s="2">
        <f>whlsecost_hourly_4002_201808!X502</f>
        <v>1.1000000000000001</v>
      </c>
      <c r="I3441" s="2">
        <f t="shared" si="108"/>
        <v>32.67</v>
      </c>
      <c r="J3441" s="71">
        <f t="shared" si="107"/>
        <v>442547.82</v>
      </c>
    </row>
    <row r="3442" spans="1:10" x14ac:dyDescent="0.25">
      <c r="A3442" s="28">
        <v>8</v>
      </c>
      <c r="B3442" s="28">
        <v>21</v>
      </c>
      <c r="C3442" s="12" t="s">
        <v>19</v>
      </c>
      <c r="D3442" s="69">
        <f>'Actual Solar Data'!M3432</f>
        <v>11577</v>
      </c>
      <c r="E3442" s="59">
        <f>whlsecost_hourly_4002_201808!C503</f>
        <v>43333</v>
      </c>
      <c r="F3442" s="89">
        <f>whlsecost_hourly_4002_201808!D503</f>
        <v>17</v>
      </c>
      <c r="G3442" s="2">
        <f>whlsecost_hourly_4002_201808!F503</f>
        <v>34.26</v>
      </c>
      <c r="H3442" s="2">
        <f>whlsecost_hourly_4002_201808!X503</f>
        <v>1.06</v>
      </c>
      <c r="I3442" s="2">
        <f t="shared" si="108"/>
        <v>35.32</v>
      </c>
      <c r="J3442" s="71">
        <f t="shared" si="107"/>
        <v>408899.64</v>
      </c>
    </row>
    <row r="3443" spans="1:10" x14ac:dyDescent="0.25">
      <c r="A3443" s="28">
        <v>8</v>
      </c>
      <c r="B3443" s="28">
        <v>21</v>
      </c>
      <c r="C3443" s="12" t="s">
        <v>20</v>
      </c>
      <c r="D3443" s="69">
        <f>'Actual Solar Data'!M3433</f>
        <v>5582</v>
      </c>
      <c r="E3443" s="59">
        <f>whlsecost_hourly_4002_201808!C504</f>
        <v>43333</v>
      </c>
      <c r="F3443" s="89">
        <f>whlsecost_hourly_4002_201808!D504</f>
        <v>18</v>
      </c>
      <c r="G3443" s="2">
        <f>whlsecost_hourly_4002_201808!F504</f>
        <v>32.090000000000003</v>
      </c>
      <c r="H3443" s="2">
        <f>whlsecost_hourly_4002_201808!X504</f>
        <v>1.04</v>
      </c>
      <c r="I3443" s="2">
        <f t="shared" si="108"/>
        <v>33.130000000000003</v>
      </c>
      <c r="J3443" s="71">
        <f t="shared" si="107"/>
        <v>184931.66</v>
      </c>
    </row>
    <row r="3444" spans="1:10" x14ac:dyDescent="0.25">
      <c r="A3444" s="28">
        <v>8</v>
      </c>
      <c r="B3444" s="28">
        <v>21</v>
      </c>
      <c r="C3444" s="12" t="s">
        <v>21</v>
      </c>
      <c r="D3444" s="69">
        <f>'Actual Solar Data'!M3434</f>
        <v>1977</v>
      </c>
      <c r="E3444" s="59">
        <f>whlsecost_hourly_4002_201808!C505</f>
        <v>43333</v>
      </c>
      <c r="F3444" s="89">
        <f>whlsecost_hourly_4002_201808!D505</f>
        <v>19</v>
      </c>
      <c r="G3444" s="2">
        <f>whlsecost_hourly_4002_201808!F505</f>
        <v>29.71</v>
      </c>
      <c r="H3444" s="2">
        <f>whlsecost_hourly_4002_201808!X505</f>
        <v>1.04</v>
      </c>
      <c r="I3444" s="2">
        <f t="shared" si="108"/>
        <v>30.75</v>
      </c>
      <c r="J3444" s="71">
        <f t="shared" si="107"/>
        <v>60792.75</v>
      </c>
    </row>
    <row r="3445" spans="1:10" x14ac:dyDescent="0.25">
      <c r="A3445" s="28">
        <v>8</v>
      </c>
      <c r="B3445" s="28">
        <v>21</v>
      </c>
      <c r="C3445" s="12" t="s">
        <v>22</v>
      </c>
      <c r="D3445" s="69">
        <f>'Actual Solar Data'!M3435</f>
        <v>99</v>
      </c>
      <c r="E3445" s="59">
        <f>whlsecost_hourly_4002_201808!C506</f>
        <v>43333</v>
      </c>
      <c r="F3445" s="89">
        <f>whlsecost_hourly_4002_201808!D506</f>
        <v>20</v>
      </c>
      <c r="G3445" s="2">
        <f>whlsecost_hourly_4002_201808!F506</f>
        <v>31.19</v>
      </c>
      <c r="H3445" s="2">
        <f>whlsecost_hourly_4002_201808!X506</f>
        <v>1.02</v>
      </c>
      <c r="I3445" s="2">
        <f t="shared" si="108"/>
        <v>32.21</v>
      </c>
      <c r="J3445" s="71">
        <f t="shared" si="107"/>
        <v>3188.79</v>
      </c>
    </row>
    <row r="3446" spans="1:10" x14ac:dyDescent="0.25">
      <c r="A3446" s="28">
        <v>8</v>
      </c>
      <c r="B3446" s="28">
        <v>21</v>
      </c>
      <c r="C3446" s="12" t="s">
        <v>23</v>
      </c>
      <c r="D3446" s="69">
        <f>'Actual Solar Data'!M3436</f>
        <v>0</v>
      </c>
      <c r="E3446" s="59">
        <f>whlsecost_hourly_4002_201808!C507</f>
        <v>43333</v>
      </c>
      <c r="F3446" s="89">
        <f>whlsecost_hourly_4002_201808!D507</f>
        <v>21</v>
      </c>
      <c r="G3446" s="2">
        <f>whlsecost_hourly_4002_201808!F507</f>
        <v>30.73</v>
      </c>
      <c r="H3446" s="2">
        <f>whlsecost_hourly_4002_201808!X507</f>
        <v>1.1200000000000001</v>
      </c>
      <c r="I3446" s="2">
        <f t="shared" si="108"/>
        <v>31.85</v>
      </c>
      <c r="J3446" s="71">
        <f t="shared" si="107"/>
        <v>0</v>
      </c>
    </row>
    <row r="3447" spans="1:10" x14ac:dyDescent="0.25">
      <c r="A3447" s="28">
        <v>8</v>
      </c>
      <c r="B3447" s="28">
        <v>21</v>
      </c>
      <c r="C3447" s="12" t="s">
        <v>24</v>
      </c>
      <c r="D3447" s="69">
        <f>'Actual Solar Data'!M3437</f>
        <v>0</v>
      </c>
      <c r="E3447" s="59">
        <f>whlsecost_hourly_4002_201808!C508</f>
        <v>43333</v>
      </c>
      <c r="F3447" s="89">
        <f>whlsecost_hourly_4002_201808!D508</f>
        <v>22</v>
      </c>
      <c r="G3447" s="2">
        <f>whlsecost_hourly_4002_201808!F508</f>
        <v>26.03</v>
      </c>
      <c r="H3447" s="2">
        <f>whlsecost_hourly_4002_201808!X508</f>
        <v>1.08</v>
      </c>
      <c r="I3447" s="2">
        <f t="shared" si="108"/>
        <v>27.11</v>
      </c>
      <c r="J3447" s="71">
        <f t="shared" si="107"/>
        <v>0</v>
      </c>
    </row>
    <row r="3448" spans="1:10" x14ac:dyDescent="0.25">
      <c r="A3448" s="28">
        <v>8</v>
      </c>
      <c r="B3448" s="28">
        <v>21</v>
      </c>
      <c r="C3448" s="12" t="s">
        <v>25</v>
      </c>
      <c r="D3448" s="69">
        <f>'Actual Solar Data'!M3438</f>
        <v>0</v>
      </c>
      <c r="E3448" s="59">
        <f>whlsecost_hourly_4002_201808!C509</f>
        <v>43333</v>
      </c>
      <c r="F3448" s="89">
        <f>whlsecost_hourly_4002_201808!D509</f>
        <v>23</v>
      </c>
      <c r="G3448" s="2">
        <f>whlsecost_hourly_4002_201808!F509</f>
        <v>23.73</v>
      </c>
      <c r="H3448" s="2">
        <f>whlsecost_hourly_4002_201808!X509</f>
        <v>1.1499999999999999</v>
      </c>
      <c r="I3448" s="2">
        <f t="shared" si="108"/>
        <v>24.88</v>
      </c>
      <c r="J3448" s="71">
        <f t="shared" si="107"/>
        <v>0</v>
      </c>
    </row>
    <row r="3449" spans="1:10" x14ac:dyDescent="0.25">
      <c r="A3449" s="28">
        <v>8</v>
      </c>
      <c r="B3449" s="28">
        <v>21</v>
      </c>
      <c r="C3449" s="12" t="s">
        <v>26</v>
      </c>
      <c r="D3449" s="69">
        <f>'Actual Solar Data'!M3439</f>
        <v>0</v>
      </c>
      <c r="E3449" s="59">
        <f>whlsecost_hourly_4002_201808!C510</f>
        <v>43333</v>
      </c>
      <c r="F3449" s="89">
        <f>whlsecost_hourly_4002_201808!D510</f>
        <v>24</v>
      </c>
      <c r="G3449" s="2">
        <f>whlsecost_hourly_4002_201808!F510</f>
        <v>23.03</v>
      </c>
      <c r="H3449" s="2">
        <f>whlsecost_hourly_4002_201808!X510</f>
        <v>0.47</v>
      </c>
      <c r="I3449" s="2">
        <f t="shared" si="108"/>
        <v>23.5</v>
      </c>
      <c r="J3449" s="71">
        <f t="shared" si="107"/>
        <v>0</v>
      </c>
    </row>
    <row r="3450" spans="1:10" x14ac:dyDescent="0.25">
      <c r="A3450" s="28">
        <v>8</v>
      </c>
      <c r="B3450" s="28">
        <v>22</v>
      </c>
      <c r="C3450" s="12" t="s">
        <v>3</v>
      </c>
      <c r="D3450" s="69">
        <f>'Actual Solar Data'!M3440</f>
        <v>0</v>
      </c>
      <c r="E3450" s="59">
        <f>whlsecost_hourly_4002_201808!C511</f>
        <v>43334</v>
      </c>
      <c r="F3450" s="89">
        <f>whlsecost_hourly_4002_201808!D511</f>
        <v>1</v>
      </c>
      <c r="G3450" s="2">
        <f>whlsecost_hourly_4002_201808!F511</f>
        <v>22.65</v>
      </c>
      <c r="H3450" s="2">
        <f>whlsecost_hourly_4002_201808!X511</f>
        <v>0.38</v>
      </c>
      <c r="I3450" s="2">
        <f t="shared" si="108"/>
        <v>23.029999999999998</v>
      </c>
      <c r="J3450" s="71">
        <f t="shared" si="107"/>
        <v>0</v>
      </c>
    </row>
    <row r="3451" spans="1:10" x14ac:dyDescent="0.25">
      <c r="A3451" s="28">
        <v>8</v>
      </c>
      <c r="B3451" s="28">
        <v>22</v>
      </c>
      <c r="C3451" s="12" t="s">
        <v>4</v>
      </c>
      <c r="D3451" s="69">
        <f>'Actual Solar Data'!M3441</f>
        <v>0</v>
      </c>
      <c r="E3451" s="59">
        <f>whlsecost_hourly_4002_201808!C512</f>
        <v>43334</v>
      </c>
      <c r="F3451" s="89">
        <f>whlsecost_hourly_4002_201808!D512</f>
        <v>2</v>
      </c>
      <c r="G3451" s="2">
        <f>whlsecost_hourly_4002_201808!F512</f>
        <v>23.91</v>
      </c>
      <c r="H3451" s="2">
        <f>whlsecost_hourly_4002_201808!X512</f>
        <v>0.39</v>
      </c>
      <c r="I3451" s="2">
        <f t="shared" si="108"/>
        <v>24.3</v>
      </c>
      <c r="J3451" s="71">
        <f t="shared" si="107"/>
        <v>0</v>
      </c>
    </row>
    <row r="3452" spans="1:10" x14ac:dyDescent="0.25">
      <c r="A3452" s="28">
        <v>8</v>
      </c>
      <c r="B3452" s="28">
        <v>22</v>
      </c>
      <c r="C3452" s="12" t="s">
        <v>5</v>
      </c>
      <c r="D3452" s="69">
        <f>'Actual Solar Data'!M3442</f>
        <v>0</v>
      </c>
      <c r="E3452" s="59">
        <f>whlsecost_hourly_4002_201808!C513</f>
        <v>43334</v>
      </c>
      <c r="F3452" s="89">
        <f>whlsecost_hourly_4002_201808!D513</f>
        <v>3</v>
      </c>
      <c r="G3452" s="2">
        <f>whlsecost_hourly_4002_201808!F513</f>
        <v>23.73</v>
      </c>
      <c r="H3452" s="2">
        <f>whlsecost_hourly_4002_201808!X513</f>
        <v>0.39</v>
      </c>
      <c r="I3452" s="2">
        <f t="shared" si="108"/>
        <v>24.12</v>
      </c>
      <c r="J3452" s="71">
        <f t="shared" si="107"/>
        <v>0</v>
      </c>
    </row>
    <row r="3453" spans="1:10" x14ac:dyDescent="0.25">
      <c r="A3453" s="28">
        <v>8</v>
      </c>
      <c r="B3453" s="28">
        <v>22</v>
      </c>
      <c r="C3453" s="12" t="s">
        <v>6</v>
      </c>
      <c r="D3453" s="69">
        <f>'Actual Solar Data'!M3443</f>
        <v>0</v>
      </c>
      <c r="E3453" s="59">
        <f>whlsecost_hourly_4002_201808!C514</f>
        <v>43334</v>
      </c>
      <c r="F3453" s="89">
        <f>whlsecost_hourly_4002_201808!D514</f>
        <v>4</v>
      </c>
      <c r="G3453" s="2">
        <f>whlsecost_hourly_4002_201808!F514</f>
        <v>22.56</v>
      </c>
      <c r="H3453" s="2">
        <f>whlsecost_hourly_4002_201808!X514</f>
        <v>0.39</v>
      </c>
      <c r="I3453" s="2">
        <f t="shared" si="108"/>
        <v>22.95</v>
      </c>
      <c r="J3453" s="71">
        <f t="shared" si="107"/>
        <v>0</v>
      </c>
    </row>
    <row r="3454" spans="1:10" x14ac:dyDescent="0.25">
      <c r="A3454" s="28">
        <v>8</v>
      </c>
      <c r="B3454" s="28">
        <v>22</v>
      </c>
      <c r="C3454" s="12" t="s">
        <v>7</v>
      </c>
      <c r="D3454" s="69">
        <f>'Actual Solar Data'!M3444</f>
        <v>0</v>
      </c>
      <c r="E3454" s="59">
        <f>whlsecost_hourly_4002_201808!C515</f>
        <v>43334</v>
      </c>
      <c r="F3454" s="89">
        <f>whlsecost_hourly_4002_201808!D515</f>
        <v>5</v>
      </c>
      <c r="G3454" s="2">
        <f>whlsecost_hourly_4002_201808!F515</f>
        <v>18.47</v>
      </c>
      <c r="H3454" s="2">
        <f>whlsecost_hourly_4002_201808!X515</f>
        <v>0.42000000000000004</v>
      </c>
      <c r="I3454" s="2">
        <f t="shared" si="108"/>
        <v>18.89</v>
      </c>
      <c r="J3454" s="71">
        <f t="shared" si="107"/>
        <v>0</v>
      </c>
    </row>
    <row r="3455" spans="1:10" x14ac:dyDescent="0.25">
      <c r="A3455" s="28">
        <v>8</v>
      </c>
      <c r="B3455" s="28">
        <v>22</v>
      </c>
      <c r="C3455" s="12" t="s">
        <v>8</v>
      </c>
      <c r="D3455" s="69">
        <f>'Actual Solar Data'!M3445</f>
        <v>0</v>
      </c>
      <c r="E3455" s="59">
        <f>whlsecost_hourly_4002_201808!C516</f>
        <v>43334</v>
      </c>
      <c r="F3455" s="89">
        <f>whlsecost_hourly_4002_201808!D516</f>
        <v>6</v>
      </c>
      <c r="G3455" s="2">
        <f>whlsecost_hourly_4002_201808!F516</f>
        <v>19.86</v>
      </c>
      <c r="H3455" s="2">
        <f>whlsecost_hourly_4002_201808!X516</f>
        <v>0.48</v>
      </c>
      <c r="I3455" s="2">
        <f t="shared" si="108"/>
        <v>20.34</v>
      </c>
      <c r="J3455" s="71">
        <f t="shared" si="107"/>
        <v>0</v>
      </c>
    </row>
    <row r="3456" spans="1:10" x14ac:dyDescent="0.25">
      <c r="A3456" s="28">
        <v>8</v>
      </c>
      <c r="B3456" s="28">
        <v>22</v>
      </c>
      <c r="C3456" s="12" t="s">
        <v>9</v>
      </c>
      <c r="D3456" s="69">
        <f>'Actual Solar Data'!M3446</f>
        <v>218</v>
      </c>
      <c r="E3456" s="59">
        <f>whlsecost_hourly_4002_201808!C517</f>
        <v>43334</v>
      </c>
      <c r="F3456" s="89">
        <f>whlsecost_hourly_4002_201808!D517</f>
        <v>7</v>
      </c>
      <c r="G3456" s="2">
        <f>whlsecost_hourly_4002_201808!F517</f>
        <v>20.75</v>
      </c>
      <c r="H3456" s="2">
        <f>whlsecost_hourly_4002_201808!X517</f>
        <v>0.49</v>
      </c>
      <c r="I3456" s="2">
        <f t="shared" si="108"/>
        <v>21.24</v>
      </c>
      <c r="J3456" s="71">
        <f t="shared" si="107"/>
        <v>4630.32</v>
      </c>
    </row>
    <row r="3457" spans="1:10" x14ac:dyDescent="0.25">
      <c r="A3457" s="28">
        <v>8</v>
      </c>
      <c r="B3457" s="28">
        <v>22</v>
      </c>
      <c r="C3457" s="12" t="s">
        <v>10</v>
      </c>
      <c r="D3457" s="69">
        <f>'Actual Solar Data'!M3447</f>
        <v>433</v>
      </c>
      <c r="E3457" s="59">
        <f>whlsecost_hourly_4002_201808!C518</f>
        <v>43334</v>
      </c>
      <c r="F3457" s="89">
        <f>whlsecost_hourly_4002_201808!D518</f>
        <v>8</v>
      </c>
      <c r="G3457" s="2">
        <f>whlsecost_hourly_4002_201808!F518</f>
        <v>21.87</v>
      </c>
      <c r="H3457" s="2">
        <f>whlsecost_hourly_4002_201808!X518</f>
        <v>1.1300000000000001</v>
      </c>
      <c r="I3457" s="2">
        <f t="shared" si="108"/>
        <v>23</v>
      </c>
      <c r="J3457" s="71">
        <f t="shared" si="107"/>
        <v>9959</v>
      </c>
    </row>
    <row r="3458" spans="1:10" x14ac:dyDescent="0.25">
      <c r="A3458" s="28">
        <v>8</v>
      </c>
      <c r="B3458" s="28">
        <v>22</v>
      </c>
      <c r="C3458" s="12" t="s">
        <v>11</v>
      </c>
      <c r="D3458" s="69">
        <f>'Actual Solar Data'!M3448</f>
        <v>721</v>
      </c>
      <c r="E3458" s="59">
        <f>whlsecost_hourly_4002_201808!C519</f>
        <v>43334</v>
      </c>
      <c r="F3458" s="89">
        <f>whlsecost_hourly_4002_201808!D519</f>
        <v>9</v>
      </c>
      <c r="G3458" s="2">
        <f>whlsecost_hourly_4002_201808!F519</f>
        <v>24.42</v>
      </c>
      <c r="H3458" s="2">
        <f>whlsecost_hourly_4002_201808!X519</f>
        <v>1.1100000000000001</v>
      </c>
      <c r="I3458" s="2">
        <f t="shared" si="108"/>
        <v>25.53</v>
      </c>
      <c r="J3458" s="71">
        <f t="shared" si="107"/>
        <v>18407.13</v>
      </c>
    </row>
    <row r="3459" spans="1:10" x14ac:dyDescent="0.25">
      <c r="A3459" s="28">
        <v>8</v>
      </c>
      <c r="B3459" s="28">
        <v>22</v>
      </c>
      <c r="C3459" s="12" t="s">
        <v>12</v>
      </c>
      <c r="D3459" s="69">
        <f>'Actual Solar Data'!M3449</f>
        <v>1402</v>
      </c>
      <c r="E3459" s="59">
        <f>whlsecost_hourly_4002_201808!C520</f>
        <v>43334</v>
      </c>
      <c r="F3459" s="89">
        <f>whlsecost_hourly_4002_201808!D520</f>
        <v>10</v>
      </c>
      <c r="G3459" s="2">
        <f>whlsecost_hourly_4002_201808!F520</f>
        <v>25.93</v>
      </c>
      <c r="H3459" s="2">
        <f>whlsecost_hourly_4002_201808!X520</f>
        <v>1.05</v>
      </c>
      <c r="I3459" s="2">
        <f t="shared" si="108"/>
        <v>26.98</v>
      </c>
      <c r="J3459" s="71">
        <f t="shared" si="107"/>
        <v>37825.96</v>
      </c>
    </row>
    <row r="3460" spans="1:10" x14ac:dyDescent="0.25">
      <c r="A3460" s="28">
        <v>8</v>
      </c>
      <c r="B3460" s="28">
        <v>22</v>
      </c>
      <c r="C3460" s="12" t="s">
        <v>13</v>
      </c>
      <c r="D3460" s="69">
        <f>'Actual Solar Data'!M3450</f>
        <v>5725</v>
      </c>
      <c r="E3460" s="59">
        <f>whlsecost_hourly_4002_201808!C521</f>
        <v>43334</v>
      </c>
      <c r="F3460" s="89">
        <f>whlsecost_hourly_4002_201808!D521</f>
        <v>11</v>
      </c>
      <c r="G3460" s="2">
        <f>whlsecost_hourly_4002_201808!F521</f>
        <v>28.8</v>
      </c>
      <c r="H3460" s="2">
        <f>whlsecost_hourly_4002_201808!X521</f>
        <v>1.08</v>
      </c>
      <c r="I3460" s="2">
        <f t="shared" si="108"/>
        <v>29.880000000000003</v>
      </c>
      <c r="J3460" s="71">
        <f t="shared" si="107"/>
        <v>171063.00000000003</v>
      </c>
    </row>
    <row r="3461" spans="1:10" x14ac:dyDescent="0.25">
      <c r="A3461" s="28">
        <v>8</v>
      </c>
      <c r="B3461" s="28">
        <v>22</v>
      </c>
      <c r="C3461" s="12" t="s">
        <v>14</v>
      </c>
      <c r="D3461" s="69">
        <f>'Actual Solar Data'!M3451</f>
        <v>10381</v>
      </c>
      <c r="E3461" s="59">
        <f>whlsecost_hourly_4002_201808!C522</f>
        <v>43334</v>
      </c>
      <c r="F3461" s="89">
        <f>whlsecost_hourly_4002_201808!D522</f>
        <v>12</v>
      </c>
      <c r="G3461" s="2">
        <f>whlsecost_hourly_4002_201808!F522</f>
        <v>28.26</v>
      </c>
      <c r="H3461" s="2">
        <f>whlsecost_hourly_4002_201808!X522</f>
        <v>1.03</v>
      </c>
      <c r="I3461" s="2">
        <f t="shared" si="108"/>
        <v>29.290000000000003</v>
      </c>
      <c r="J3461" s="71">
        <f t="shared" si="107"/>
        <v>304059.49000000005</v>
      </c>
    </row>
    <row r="3462" spans="1:10" x14ac:dyDescent="0.25">
      <c r="A3462" s="28">
        <v>8</v>
      </c>
      <c r="B3462" s="28">
        <v>22</v>
      </c>
      <c r="C3462" s="12" t="s">
        <v>15</v>
      </c>
      <c r="D3462" s="69">
        <f>'Actual Solar Data'!M3452</f>
        <v>12243</v>
      </c>
      <c r="E3462" s="59">
        <f>whlsecost_hourly_4002_201808!C523</f>
        <v>43334</v>
      </c>
      <c r="F3462" s="89">
        <f>whlsecost_hourly_4002_201808!D523</f>
        <v>13</v>
      </c>
      <c r="G3462" s="2">
        <f>whlsecost_hourly_4002_201808!F523</f>
        <v>27.56</v>
      </c>
      <c r="H3462" s="2">
        <f>whlsecost_hourly_4002_201808!X523</f>
        <v>1.05</v>
      </c>
      <c r="I3462" s="2">
        <f t="shared" si="108"/>
        <v>28.61</v>
      </c>
      <c r="J3462" s="71">
        <f t="shared" si="107"/>
        <v>350272.23</v>
      </c>
    </row>
    <row r="3463" spans="1:10" x14ac:dyDescent="0.25">
      <c r="A3463" s="28">
        <v>8</v>
      </c>
      <c r="B3463" s="28">
        <v>22</v>
      </c>
      <c r="C3463" s="12" t="s">
        <v>16</v>
      </c>
      <c r="D3463" s="69">
        <f>'Actual Solar Data'!M3453</f>
        <v>14478</v>
      </c>
      <c r="E3463" s="59">
        <f>whlsecost_hourly_4002_201808!C524</f>
        <v>43334</v>
      </c>
      <c r="F3463" s="89">
        <f>whlsecost_hourly_4002_201808!D524</f>
        <v>14</v>
      </c>
      <c r="G3463" s="2">
        <f>whlsecost_hourly_4002_201808!F524</f>
        <v>27.01</v>
      </c>
      <c r="H3463" s="2">
        <f>whlsecost_hourly_4002_201808!X524</f>
        <v>0.89</v>
      </c>
      <c r="I3463" s="2">
        <f t="shared" si="108"/>
        <v>27.900000000000002</v>
      </c>
      <c r="J3463" s="71">
        <f t="shared" si="107"/>
        <v>403936.2</v>
      </c>
    </row>
    <row r="3464" spans="1:10" x14ac:dyDescent="0.25">
      <c r="A3464" s="28">
        <v>8</v>
      </c>
      <c r="B3464" s="28">
        <v>22</v>
      </c>
      <c r="C3464" s="12" t="s">
        <v>17</v>
      </c>
      <c r="D3464" s="69">
        <f>'Actual Solar Data'!M3454</f>
        <v>16427</v>
      </c>
      <c r="E3464" s="59">
        <f>whlsecost_hourly_4002_201808!C525</f>
        <v>43334</v>
      </c>
      <c r="F3464" s="89">
        <f>whlsecost_hourly_4002_201808!D525</f>
        <v>15</v>
      </c>
      <c r="G3464" s="2">
        <f>whlsecost_hourly_4002_201808!F525</f>
        <v>31.41</v>
      </c>
      <c r="H3464" s="2">
        <f>whlsecost_hourly_4002_201808!X525</f>
        <v>0.9</v>
      </c>
      <c r="I3464" s="2">
        <f t="shared" si="108"/>
        <v>32.31</v>
      </c>
      <c r="J3464" s="71">
        <f t="shared" si="107"/>
        <v>530756.37</v>
      </c>
    </row>
    <row r="3465" spans="1:10" x14ac:dyDescent="0.25">
      <c r="A3465" s="28">
        <v>8</v>
      </c>
      <c r="B3465" s="28">
        <v>22</v>
      </c>
      <c r="C3465" s="12" t="s">
        <v>18</v>
      </c>
      <c r="D3465" s="69">
        <f>'Actual Solar Data'!M3455</f>
        <v>13384</v>
      </c>
      <c r="E3465" s="59">
        <f>whlsecost_hourly_4002_201808!C526</f>
        <v>43334</v>
      </c>
      <c r="F3465" s="89">
        <f>whlsecost_hourly_4002_201808!D526</f>
        <v>16</v>
      </c>
      <c r="G3465" s="2">
        <f>whlsecost_hourly_4002_201808!F526</f>
        <v>29.39</v>
      </c>
      <c r="H3465" s="2">
        <f>whlsecost_hourly_4002_201808!X526</f>
        <v>1.01</v>
      </c>
      <c r="I3465" s="2">
        <f t="shared" si="108"/>
        <v>30.400000000000002</v>
      </c>
      <c r="J3465" s="71">
        <f t="shared" si="107"/>
        <v>406873.60000000003</v>
      </c>
    </row>
    <row r="3466" spans="1:10" x14ac:dyDescent="0.25">
      <c r="A3466" s="28">
        <v>8</v>
      </c>
      <c r="B3466" s="28">
        <v>22</v>
      </c>
      <c r="C3466" s="12" t="s">
        <v>19</v>
      </c>
      <c r="D3466" s="69">
        <f>'Actual Solar Data'!M3456</f>
        <v>9231</v>
      </c>
      <c r="E3466" s="59">
        <f>whlsecost_hourly_4002_201808!C527</f>
        <v>43334</v>
      </c>
      <c r="F3466" s="89">
        <f>whlsecost_hourly_4002_201808!D527</f>
        <v>17</v>
      </c>
      <c r="G3466" s="2">
        <f>whlsecost_hourly_4002_201808!F527</f>
        <v>30.33</v>
      </c>
      <c r="H3466" s="2">
        <f>whlsecost_hourly_4002_201808!X527</f>
        <v>0.92999999999999994</v>
      </c>
      <c r="I3466" s="2">
        <f t="shared" si="108"/>
        <v>31.259999999999998</v>
      </c>
      <c r="J3466" s="71">
        <f t="shared" si="107"/>
        <v>288561.06</v>
      </c>
    </row>
    <row r="3467" spans="1:10" x14ac:dyDescent="0.25">
      <c r="A3467" s="28">
        <v>8</v>
      </c>
      <c r="B3467" s="28">
        <v>22</v>
      </c>
      <c r="C3467" s="12" t="s">
        <v>20</v>
      </c>
      <c r="D3467" s="69">
        <f>'Actual Solar Data'!M3457</f>
        <v>4622</v>
      </c>
      <c r="E3467" s="59">
        <f>whlsecost_hourly_4002_201808!C528</f>
        <v>43334</v>
      </c>
      <c r="F3467" s="89">
        <f>whlsecost_hourly_4002_201808!D528</f>
        <v>18</v>
      </c>
      <c r="G3467" s="2">
        <f>whlsecost_hourly_4002_201808!F528</f>
        <v>30.36</v>
      </c>
      <c r="H3467" s="2">
        <f>whlsecost_hourly_4002_201808!X528</f>
        <v>0.92999999999999994</v>
      </c>
      <c r="I3467" s="2">
        <f t="shared" si="108"/>
        <v>31.29</v>
      </c>
      <c r="J3467" s="71">
        <f t="shared" si="107"/>
        <v>144622.38</v>
      </c>
    </row>
    <row r="3468" spans="1:10" x14ac:dyDescent="0.25">
      <c r="A3468" s="28">
        <v>8</v>
      </c>
      <c r="B3468" s="28">
        <v>22</v>
      </c>
      <c r="C3468" s="12" t="s">
        <v>21</v>
      </c>
      <c r="D3468" s="69">
        <f>'Actual Solar Data'!M3458</f>
        <v>2400</v>
      </c>
      <c r="E3468" s="59">
        <f>whlsecost_hourly_4002_201808!C529</f>
        <v>43334</v>
      </c>
      <c r="F3468" s="89">
        <f>whlsecost_hourly_4002_201808!D529</f>
        <v>19</v>
      </c>
      <c r="G3468" s="2">
        <f>whlsecost_hourly_4002_201808!F529</f>
        <v>36.299999999999997</v>
      </c>
      <c r="H3468" s="2">
        <f>whlsecost_hourly_4002_201808!X529</f>
        <v>1.0900000000000001</v>
      </c>
      <c r="I3468" s="2">
        <f t="shared" si="108"/>
        <v>37.39</v>
      </c>
      <c r="J3468" s="71">
        <f t="shared" si="107"/>
        <v>89736</v>
      </c>
    </row>
    <row r="3469" spans="1:10" x14ac:dyDescent="0.25">
      <c r="A3469" s="28">
        <v>8</v>
      </c>
      <c r="B3469" s="28">
        <v>22</v>
      </c>
      <c r="C3469" s="12" t="s">
        <v>22</v>
      </c>
      <c r="D3469" s="69">
        <f>'Actual Solar Data'!M3459</f>
        <v>81</v>
      </c>
      <c r="E3469" s="59">
        <f>whlsecost_hourly_4002_201808!C530</f>
        <v>43334</v>
      </c>
      <c r="F3469" s="89">
        <f>whlsecost_hourly_4002_201808!D530</f>
        <v>20</v>
      </c>
      <c r="G3469" s="2">
        <f>whlsecost_hourly_4002_201808!F530</f>
        <v>30.76</v>
      </c>
      <c r="H3469" s="2">
        <f>whlsecost_hourly_4002_201808!X530</f>
        <v>1</v>
      </c>
      <c r="I3469" s="2">
        <f t="shared" si="108"/>
        <v>31.76</v>
      </c>
      <c r="J3469" s="71">
        <f t="shared" si="107"/>
        <v>2572.56</v>
      </c>
    </row>
    <row r="3470" spans="1:10" x14ac:dyDescent="0.25">
      <c r="A3470" s="28">
        <v>8</v>
      </c>
      <c r="B3470" s="28">
        <v>22</v>
      </c>
      <c r="C3470" s="12" t="s">
        <v>23</v>
      </c>
      <c r="D3470" s="69">
        <f>'Actual Solar Data'!M3460</f>
        <v>0</v>
      </c>
      <c r="E3470" s="59">
        <f>whlsecost_hourly_4002_201808!C531</f>
        <v>43334</v>
      </c>
      <c r="F3470" s="89">
        <f>whlsecost_hourly_4002_201808!D531</f>
        <v>21</v>
      </c>
      <c r="G3470" s="2">
        <f>whlsecost_hourly_4002_201808!F531</f>
        <v>32.15</v>
      </c>
      <c r="H3470" s="2">
        <f>whlsecost_hourly_4002_201808!X531</f>
        <v>1.0699999999999998</v>
      </c>
      <c r="I3470" s="2">
        <f t="shared" si="108"/>
        <v>33.22</v>
      </c>
      <c r="J3470" s="71">
        <f t="shared" si="107"/>
        <v>0</v>
      </c>
    </row>
    <row r="3471" spans="1:10" x14ac:dyDescent="0.25">
      <c r="A3471" s="28">
        <v>8</v>
      </c>
      <c r="B3471" s="28">
        <v>22</v>
      </c>
      <c r="C3471" s="12" t="s">
        <v>24</v>
      </c>
      <c r="D3471" s="69">
        <f>'Actual Solar Data'!M3461</f>
        <v>0</v>
      </c>
      <c r="E3471" s="59">
        <f>whlsecost_hourly_4002_201808!C532</f>
        <v>43334</v>
      </c>
      <c r="F3471" s="89">
        <f>whlsecost_hourly_4002_201808!D532</f>
        <v>22</v>
      </c>
      <c r="G3471" s="2">
        <f>whlsecost_hourly_4002_201808!F532</f>
        <v>28.25</v>
      </c>
      <c r="H3471" s="2">
        <f>whlsecost_hourly_4002_201808!X532</f>
        <v>1.0900000000000001</v>
      </c>
      <c r="I3471" s="2">
        <f t="shared" si="108"/>
        <v>29.34</v>
      </c>
      <c r="J3471" s="71">
        <f t="shared" si="107"/>
        <v>0</v>
      </c>
    </row>
    <row r="3472" spans="1:10" x14ac:dyDescent="0.25">
      <c r="A3472" s="28">
        <v>8</v>
      </c>
      <c r="B3472" s="28">
        <v>22</v>
      </c>
      <c r="C3472" s="12" t="s">
        <v>25</v>
      </c>
      <c r="D3472" s="69">
        <f>'Actual Solar Data'!M3462</f>
        <v>0</v>
      </c>
      <c r="E3472" s="59">
        <f>whlsecost_hourly_4002_201808!C533</f>
        <v>43334</v>
      </c>
      <c r="F3472" s="89">
        <f>whlsecost_hourly_4002_201808!D533</f>
        <v>23</v>
      </c>
      <c r="G3472" s="2">
        <f>whlsecost_hourly_4002_201808!F533</f>
        <v>24.71</v>
      </c>
      <c r="H3472" s="2">
        <f>whlsecost_hourly_4002_201808!X533</f>
        <v>1.17</v>
      </c>
      <c r="I3472" s="2">
        <f t="shared" si="108"/>
        <v>25.880000000000003</v>
      </c>
      <c r="J3472" s="71">
        <f t="shared" si="107"/>
        <v>0</v>
      </c>
    </row>
    <row r="3473" spans="1:10" x14ac:dyDescent="0.25">
      <c r="A3473" s="28">
        <v>8</v>
      </c>
      <c r="B3473" s="28">
        <v>22</v>
      </c>
      <c r="C3473" s="12" t="s">
        <v>26</v>
      </c>
      <c r="D3473" s="69">
        <f>'Actual Solar Data'!M3463</f>
        <v>0</v>
      </c>
      <c r="E3473" s="59">
        <f>whlsecost_hourly_4002_201808!C534</f>
        <v>43334</v>
      </c>
      <c r="F3473" s="89">
        <f>whlsecost_hourly_4002_201808!D534</f>
        <v>24</v>
      </c>
      <c r="G3473" s="2">
        <f>whlsecost_hourly_4002_201808!F534</f>
        <v>25.84</v>
      </c>
      <c r="H3473" s="2">
        <f>whlsecost_hourly_4002_201808!X534</f>
        <v>0.60000000000000009</v>
      </c>
      <c r="I3473" s="2">
        <f t="shared" si="108"/>
        <v>26.44</v>
      </c>
      <c r="J3473" s="71">
        <f t="shared" si="107"/>
        <v>0</v>
      </c>
    </row>
    <row r="3474" spans="1:10" x14ac:dyDescent="0.25">
      <c r="A3474" s="28">
        <v>8</v>
      </c>
      <c r="B3474" s="28">
        <v>23</v>
      </c>
      <c r="C3474" s="12" t="s">
        <v>3</v>
      </c>
      <c r="D3474" s="69">
        <f>'Actual Solar Data'!M3464</f>
        <v>0</v>
      </c>
      <c r="E3474" s="59">
        <f>whlsecost_hourly_4002_201808!C535</f>
        <v>43335</v>
      </c>
      <c r="F3474" s="89">
        <f>whlsecost_hourly_4002_201808!D535</f>
        <v>1</v>
      </c>
      <c r="G3474" s="2">
        <f>whlsecost_hourly_4002_201808!F535</f>
        <v>23.13</v>
      </c>
      <c r="H3474" s="2">
        <f>whlsecost_hourly_4002_201808!X535</f>
        <v>0.37000000000000005</v>
      </c>
      <c r="I3474" s="2">
        <f t="shared" si="108"/>
        <v>23.5</v>
      </c>
      <c r="J3474" s="71">
        <f t="shared" si="107"/>
        <v>0</v>
      </c>
    </row>
    <row r="3475" spans="1:10" x14ac:dyDescent="0.25">
      <c r="A3475" s="28">
        <v>8</v>
      </c>
      <c r="B3475" s="28">
        <v>23</v>
      </c>
      <c r="C3475" s="12" t="s">
        <v>4</v>
      </c>
      <c r="D3475" s="69">
        <f>'Actual Solar Data'!M3465</f>
        <v>0</v>
      </c>
      <c r="E3475" s="59">
        <f>whlsecost_hourly_4002_201808!C536</f>
        <v>43335</v>
      </c>
      <c r="F3475" s="89">
        <f>whlsecost_hourly_4002_201808!D536</f>
        <v>2</v>
      </c>
      <c r="G3475" s="2">
        <f>whlsecost_hourly_4002_201808!F536</f>
        <v>23.89</v>
      </c>
      <c r="H3475" s="2">
        <f>whlsecost_hourly_4002_201808!X536</f>
        <v>0.36000000000000004</v>
      </c>
      <c r="I3475" s="2">
        <f t="shared" si="108"/>
        <v>24.25</v>
      </c>
      <c r="J3475" s="71">
        <f t="shared" ref="J3475:J3538" si="109">D3475*I3475</f>
        <v>0</v>
      </c>
    </row>
    <row r="3476" spans="1:10" x14ac:dyDescent="0.25">
      <c r="A3476" s="28">
        <v>8</v>
      </c>
      <c r="B3476" s="28">
        <v>23</v>
      </c>
      <c r="C3476" s="12" t="s">
        <v>5</v>
      </c>
      <c r="D3476" s="69">
        <f>'Actual Solar Data'!M3466</f>
        <v>0</v>
      </c>
      <c r="E3476" s="59">
        <f>whlsecost_hourly_4002_201808!C537</f>
        <v>43335</v>
      </c>
      <c r="F3476" s="89">
        <f>whlsecost_hourly_4002_201808!D537</f>
        <v>3</v>
      </c>
      <c r="G3476" s="2">
        <f>whlsecost_hourly_4002_201808!F537</f>
        <v>22.09</v>
      </c>
      <c r="H3476" s="2">
        <f>whlsecost_hourly_4002_201808!X537</f>
        <v>0.35000000000000003</v>
      </c>
      <c r="I3476" s="2">
        <f t="shared" si="108"/>
        <v>22.44</v>
      </c>
      <c r="J3476" s="71">
        <f t="shared" si="109"/>
        <v>0</v>
      </c>
    </row>
    <row r="3477" spans="1:10" x14ac:dyDescent="0.25">
      <c r="A3477" s="28">
        <v>8</v>
      </c>
      <c r="B3477" s="28">
        <v>23</v>
      </c>
      <c r="C3477" s="12" t="s">
        <v>6</v>
      </c>
      <c r="D3477" s="69">
        <f>'Actual Solar Data'!M3467</f>
        <v>0</v>
      </c>
      <c r="E3477" s="59">
        <f>whlsecost_hourly_4002_201808!C538</f>
        <v>43335</v>
      </c>
      <c r="F3477" s="89">
        <f>whlsecost_hourly_4002_201808!D538</f>
        <v>4</v>
      </c>
      <c r="G3477" s="2">
        <f>whlsecost_hourly_4002_201808!F538</f>
        <v>20.62</v>
      </c>
      <c r="H3477" s="2">
        <f>whlsecost_hourly_4002_201808!X538</f>
        <v>0.35000000000000003</v>
      </c>
      <c r="I3477" s="2">
        <f t="shared" si="108"/>
        <v>20.970000000000002</v>
      </c>
      <c r="J3477" s="71">
        <f t="shared" si="109"/>
        <v>0</v>
      </c>
    </row>
    <row r="3478" spans="1:10" x14ac:dyDescent="0.25">
      <c r="A3478" s="28">
        <v>8</v>
      </c>
      <c r="B3478" s="28">
        <v>23</v>
      </c>
      <c r="C3478" s="12" t="s">
        <v>7</v>
      </c>
      <c r="D3478" s="69">
        <f>'Actual Solar Data'!M3468</f>
        <v>0</v>
      </c>
      <c r="E3478" s="59">
        <f>whlsecost_hourly_4002_201808!C539</f>
        <v>43335</v>
      </c>
      <c r="F3478" s="89">
        <f>whlsecost_hourly_4002_201808!D539</f>
        <v>5</v>
      </c>
      <c r="G3478" s="2">
        <f>whlsecost_hourly_4002_201808!F539</f>
        <v>20.5</v>
      </c>
      <c r="H3478" s="2">
        <f>whlsecost_hourly_4002_201808!X539</f>
        <v>0.36000000000000004</v>
      </c>
      <c r="I3478" s="2">
        <f t="shared" si="108"/>
        <v>20.86</v>
      </c>
      <c r="J3478" s="71">
        <f t="shared" si="109"/>
        <v>0</v>
      </c>
    </row>
    <row r="3479" spans="1:10" x14ac:dyDescent="0.25">
      <c r="A3479" s="28">
        <v>8</v>
      </c>
      <c r="B3479" s="28">
        <v>23</v>
      </c>
      <c r="C3479" s="12" t="s">
        <v>8</v>
      </c>
      <c r="D3479" s="69">
        <f>'Actual Solar Data'!M3469</f>
        <v>0</v>
      </c>
      <c r="E3479" s="59">
        <f>whlsecost_hourly_4002_201808!C540</f>
        <v>43335</v>
      </c>
      <c r="F3479" s="89">
        <f>whlsecost_hourly_4002_201808!D540</f>
        <v>6</v>
      </c>
      <c r="G3479" s="2">
        <f>whlsecost_hourly_4002_201808!F540</f>
        <v>23.87</v>
      </c>
      <c r="H3479" s="2">
        <f>whlsecost_hourly_4002_201808!X540</f>
        <v>0.44000000000000006</v>
      </c>
      <c r="I3479" s="2">
        <f t="shared" si="108"/>
        <v>24.310000000000002</v>
      </c>
      <c r="J3479" s="71">
        <f t="shared" si="109"/>
        <v>0</v>
      </c>
    </row>
    <row r="3480" spans="1:10" x14ac:dyDescent="0.25">
      <c r="A3480" s="28">
        <v>8</v>
      </c>
      <c r="B3480" s="28">
        <v>23</v>
      </c>
      <c r="C3480" s="12" t="s">
        <v>9</v>
      </c>
      <c r="D3480" s="69">
        <f>'Actual Solar Data'!M3470</f>
        <v>840</v>
      </c>
      <c r="E3480" s="59">
        <f>whlsecost_hourly_4002_201808!C541</f>
        <v>43335</v>
      </c>
      <c r="F3480" s="89">
        <f>whlsecost_hourly_4002_201808!D541</f>
        <v>7</v>
      </c>
      <c r="G3480" s="2">
        <f>whlsecost_hourly_4002_201808!F541</f>
        <v>24.51</v>
      </c>
      <c r="H3480" s="2">
        <f>whlsecost_hourly_4002_201808!X541</f>
        <v>0.48000000000000004</v>
      </c>
      <c r="I3480" s="2">
        <f t="shared" si="108"/>
        <v>24.990000000000002</v>
      </c>
      <c r="J3480" s="71">
        <f t="shared" si="109"/>
        <v>20991.600000000002</v>
      </c>
    </row>
    <row r="3481" spans="1:10" x14ac:dyDescent="0.25">
      <c r="A3481" s="28">
        <v>8</v>
      </c>
      <c r="B3481" s="28">
        <v>23</v>
      </c>
      <c r="C3481" s="12" t="s">
        <v>10</v>
      </c>
      <c r="D3481" s="69">
        <f>'Actual Solar Data'!M3471</f>
        <v>5566</v>
      </c>
      <c r="E3481" s="59">
        <f>whlsecost_hourly_4002_201808!C542</f>
        <v>43335</v>
      </c>
      <c r="F3481" s="89">
        <f>whlsecost_hourly_4002_201808!D542</f>
        <v>8</v>
      </c>
      <c r="G3481" s="2">
        <f>whlsecost_hourly_4002_201808!F542</f>
        <v>26.8</v>
      </c>
      <c r="H3481" s="2">
        <f>whlsecost_hourly_4002_201808!X542</f>
        <v>1.33</v>
      </c>
      <c r="I3481" s="2">
        <f t="shared" si="108"/>
        <v>28.130000000000003</v>
      </c>
      <c r="J3481" s="71">
        <f t="shared" si="109"/>
        <v>156571.58000000002</v>
      </c>
    </row>
    <row r="3482" spans="1:10" x14ac:dyDescent="0.25">
      <c r="A3482" s="28">
        <v>8</v>
      </c>
      <c r="B3482" s="28">
        <v>23</v>
      </c>
      <c r="C3482" s="12" t="s">
        <v>11</v>
      </c>
      <c r="D3482" s="69">
        <f>'Actual Solar Data'!M3472</f>
        <v>10019</v>
      </c>
      <c r="E3482" s="59">
        <f>whlsecost_hourly_4002_201808!C543</f>
        <v>43335</v>
      </c>
      <c r="F3482" s="89">
        <f>whlsecost_hourly_4002_201808!D543</f>
        <v>9</v>
      </c>
      <c r="G3482" s="2">
        <f>whlsecost_hourly_4002_201808!F543</f>
        <v>24.86</v>
      </c>
      <c r="H3482" s="2">
        <f>whlsecost_hourly_4002_201808!X543</f>
        <v>1.04</v>
      </c>
      <c r="I3482" s="2">
        <f t="shared" si="108"/>
        <v>25.9</v>
      </c>
      <c r="J3482" s="71">
        <f t="shared" si="109"/>
        <v>259492.09999999998</v>
      </c>
    </row>
    <row r="3483" spans="1:10" x14ac:dyDescent="0.25">
      <c r="A3483" s="28">
        <v>8</v>
      </c>
      <c r="B3483" s="28">
        <v>23</v>
      </c>
      <c r="C3483" s="12" t="s">
        <v>12</v>
      </c>
      <c r="D3483" s="69">
        <f>'Actual Solar Data'!M3473</f>
        <v>17888</v>
      </c>
      <c r="E3483" s="59">
        <f>whlsecost_hourly_4002_201808!C544</f>
        <v>43335</v>
      </c>
      <c r="F3483" s="89">
        <f>whlsecost_hourly_4002_201808!D544</f>
        <v>10</v>
      </c>
      <c r="G3483" s="2">
        <f>whlsecost_hourly_4002_201808!F544</f>
        <v>25.25</v>
      </c>
      <c r="H3483" s="2">
        <f>whlsecost_hourly_4002_201808!X544</f>
        <v>0.98</v>
      </c>
      <c r="I3483" s="2">
        <f t="shared" si="108"/>
        <v>26.23</v>
      </c>
      <c r="J3483" s="71">
        <f t="shared" si="109"/>
        <v>469202.24</v>
      </c>
    </row>
    <row r="3484" spans="1:10" x14ac:dyDescent="0.25">
      <c r="A3484" s="28">
        <v>8</v>
      </c>
      <c r="B3484" s="28">
        <v>23</v>
      </c>
      <c r="C3484" s="12" t="s">
        <v>13</v>
      </c>
      <c r="D3484" s="69">
        <f>'Actual Solar Data'!M3474</f>
        <v>25001</v>
      </c>
      <c r="E3484" s="59">
        <f>whlsecost_hourly_4002_201808!C545</f>
        <v>43335</v>
      </c>
      <c r="F3484" s="89">
        <f>whlsecost_hourly_4002_201808!D545</f>
        <v>11</v>
      </c>
      <c r="G3484" s="2">
        <f>whlsecost_hourly_4002_201808!F545</f>
        <v>23.73</v>
      </c>
      <c r="H3484" s="2">
        <f>whlsecost_hourly_4002_201808!X545</f>
        <v>1.02</v>
      </c>
      <c r="I3484" s="2">
        <f t="shared" si="108"/>
        <v>24.75</v>
      </c>
      <c r="J3484" s="71">
        <f t="shared" si="109"/>
        <v>618774.75</v>
      </c>
    </row>
    <row r="3485" spans="1:10" x14ac:dyDescent="0.25">
      <c r="A3485" s="28">
        <v>8</v>
      </c>
      <c r="B3485" s="28">
        <v>23</v>
      </c>
      <c r="C3485" s="12" t="s">
        <v>14</v>
      </c>
      <c r="D3485" s="69">
        <f>'Actual Solar Data'!M3475</f>
        <v>27491</v>
      </c>
      <c r="E3485" s="59">
        <f>whlsecost_hourly_4002_201808!C546</f>
        <v>43335</v>
      </c>
      <c r="F3485" s="89">
        <f>whlsecost_hourly_4002_201808!D546</f>
        <v>12</v>
      </c>
      <c r="G3485" s="2">
        <f>whlsecost_hourly_4002_201808!F546</f>
        <v>21.94</v>
      </c>
      <c r="H3485" s="2">
        <f>whlsecost_hourly_4002_201808!X546</f>
        <v>1.02</v>
      </c>
      <c r="I3485" s="2">
        <f t="shared" si="108"/>
        <v>22.96</v>
      </c>
      <c r="J3485" s="71">
        <f t="shared" si="109"/>
        <v>631193.36</v>
      </c>
    </row>
    <row r="3486" spans="1:10" x14ac:dyDescent="0.25">
      <c r="A3486" s="28">
        <v>8</v>
      </c>
      <c r="B3486" s="28">
        <v>23</v>
      </c>
      <c r="C3486" s="12" t="s">
        <v>15</v>
      </c>
      <c r="D3486" s="69">
        <f>'Actual Solar Data'!M3476</f>
        <v>27891</v>
      </c>
      <c r="E3486" s="59">
        <f>whlsecost_hourly_4002_201808!C547</f>
        <v>43335</v>
      </c>
      <c r="F3486" s="89">
        <f>whlsecost_hourly_4002_201808!D547</f>
        <v>13</v>
      </c>
      <c r="G3486" s="2">
        <f>whlsecost_hourly_4002_201808!F547</f>
        <v>22.27</v>
      </c>
      <c r="H3486" s="2">
        <f>whlsecost_hourly_4002_201808!X547</f>
        <v>1</v>
      </c>
      <c r="I3486" s="2">
        <f t="shared" si="108"/>
        <v>23.27</v>
      </c>
      <c r="J3486" s="71">
        <f t="shared" si="109"/>
        <v>649023.56999999995</v>
      </c>
    </row>
    <row r="3487" spans="1:10" x14ac:dyDescent="0.25">
      <c r="A3487" s="28">
        <v>8</v>
      </c>
      <c r="B3487" s="28">
        <v>23</v>
      </c>
      <c r="C3487" s="12" t="s">
        <v>16</v>
      </c>
      <c r="D3487" s="69">
        <f>'Actual Solar Data'!M3477</f>
        <v>26621</v>
      </c>
      <c r="E3487" s="59">
        <f>whlsecost_hourly_4002_201808!C548</f>
        <v>43335</v>
      </c>
      <c r="F3487" s="89">
        <f>whlsecost_hourly_4002_201808!D548</f>
        <v>14</v>
      </c>
      <c r="G3487" s="2">
        <f>whlsecost_hourly_4002_201808!F548</f>
        <v>22.58</v>
      </c>
      <c r="H3487" s="2">
        <f>whlsecost_hourly_4002_201808!X548</f>
        <v>1</v>
      </c>
      <c r="I3487" s="2">
        <f t="shared" si="108"/>
        <v>23.58</v>
      </c>
      <c r="J3487" s="71">
        <f t="shared" si="109"/>
        <v>627723.17999999993</v>
      </c>
    </row>
    <row r="3488" spans="1:10" x14ac:dyDescent="0.25">
      <c r="A3488" s="28">
        <v>8</v>
      </c>
      <c r="B3488" s="28">
        <v>23</v>
      </c>
      <c r="C3488" s="12" t="s">
        <v>17</v>
      </c>
      <c r="D3488" s="69">
        <f>'Actual Solar Data'!M3478</f>
        <v>25557</v>
      </c>
      <c r="E3488" s="59">
        <f>whlsecost_hourly_4002_201808!C549</f>
        <v>43335</v>
      </c>
      <c r="F3488" s="89">
        <f>whlsecost_hourly_4002_201808!D549</f>
        <v>15</v>
      </c>
      <c r="G3488" s="2">
        <f>whlsecost_hourly_4002_201808!F549</f>
        <v>22.78</v>
      </c>
      <c r="H3488" s="2">
        <f>whlsecost_hourly_4002_201808!X549</f>
        <v>0.99</v>
      </c>
      <c r="I3488" s="2">
        <f t="shared" si="108"/>
        <v>23.77</v>
      </c>
      <c r="J3488" s="71">
        <f t="shared" si="109"/>
        <v>607489.89</v>
      </c>
    </row>
    <row r="3489" spans="1:10" x14ac:dyDescent="0.25">
      <c r="A3489" s="28">
        <v>8</v>
      </c>
      <c r="B3489" s="28">
        <v>23</v>
      </c>
      <c r="C3489" s="12" t="s">
        <v>18</v>
      </c>
      <c r="D3489" s="69">
        <f>'Actual Solar Data'!M3479</f>
        <v>21343</v>
      </c>
      <c r="E3489" s="59">
        <f>whlsecost_hourly_4002_201808!C550</f>
        <v>43335</v>
      </c>
      <c r="F3489" s="89">
        <f>whlsecost_hourly_4002_201808!D550</f>
        <v>16</v>
      </c>
      <c r="G3489" s="2">
        <f>whlsecost_hourly_4002_201808!F550</f>
        <v>26.07</v>
      </c>
      <c r="H3489" s="2">
        <f>whlsecost_hourly_4002_201808!X550</f>
        <v>1.03</v>
      </c>
      <c r="I3489" s="2">
        <f t="shared" si="108"/>
        <v>27.1</v>
      </c>
      <c r="J3489" s="71">
        <f t="shared" si="109"/>
        <v>578395.30000000005</v>
      </c>
    </row>
    <row r="3490" spans="1:10" x14ac:dyDescent="0.25">
      <c r="A3490" s="28">
        <v>8</v>
      </c>
      <c r="B3490" s="28">
        <v>23</v>
      </c>
      <c r="C3490" s="12" t="s">
        <v>19</v>
      </c>
      <c r="D3490" s="69">
        <f>'Actual Solar Data'!M3480</f>
        <v>14987</v>
      </c>
      <c r="E3490" s="59">
        <f>whlsecost_hourly_4002_201808!C551</f>
        <v>43335</v>
      </c>
      <c r="F3490" s="89">
        <f>whlsecost_hourly_4002_201808!D551</f>
        <v>17</v>
      </c>
      <c r="G3490" s="2">
        <f>whlsecost_hourly_4002_201808!F551</f>
        <v>27.61</v>
      </c>
      <c r="H3490" s="2">
        <f>whlsecost_hourly_4002_201808!X551</f>
        <v>1</v>
      </c>
      <c r="I3490" s="2">
        <f t="shared" si="108"/>
        <v>28.61</v>
      </c>
      <c r="J3490" s="71">
        <f t="shared" si="109"/>
        <v>428778.07</v>
      </c>
    </row>
    <row r="3491" spans="1:10" x14ac:dyDescent="0.25">
      <c r="A3491" s="28">
        <v>8</v>
      </c>
      <c r="B3491" s="28">
        <v>23</v>
      </c>
      <c r="C3491" s="12" t="s">
        <v>20</v>
      </c>
      <c r="D3491" s="69">
        <f>'Actual Solar Data'!M3481</f>
        <v>7076</v>
      </c>
      <c r="E3491" s="59">
        <f>whlsecost_hourly_4002_201808!C552</f>
        <v>43335</v>
      </c>
      <c r="F3491" s="89">
        <f>whlsecost_hourly_4002_201808!D552</f>
        <v>18</v>
      </c>
      <c r="G3491" s="2">
        <f>whlsecost_hourly_4002_201808!F552</f>
        <v>40.64</v>
      </c>
      <c r="H3491" s="2">
        <f>whlsecost_hourly_4002_201808!X552</f>
        <v>1.4700000000000002</v>
      </c>
      <c r="I3491" s="2">
        <f t="shared" ref="I3491:I3554" si="110">SUM(G3491:H3491)</f>
        <v>42.11</v>
      </c>
      <c r="J3491" s="71">
        <f t="shared" si="109"/>
        <v>297970.36</v>
      </c>
    </row>
    <row r="3492" spans="1:10" x14ac:dyDescent="0.25">
      <c r="A3492" s="28">
        <v>8</v>
      </c>
      <c r="B3492" s="28">
        <v>23</v>
      </c>
      <c r="C3492" s="12" t="s">
        <v>21</v>
      </c>
      <c r="D3492" s="69">
        <f>'Actual Solar Data'!M3482</f>
        <v>2361</v>
      </c>
      <c r="E3492" s="59">
        <f>whlsecost_hourly_4002_201808!C553</f>
        <v>43335</v>
      </c>
      <c r="F3492" s="89">
        <f>whlsecost_hourly_4002_201808!D553</f>
        <v>19</v>
      </c>
      <c r="G3492" s="2">
        <f>whlsecost_hourly_4002_201808!F553</f>
        <v>35.96</v>
      </c>
      <c r="H3492" s="2">
        <f>whlsecost_hourly_4002_201808!X553</f>
        <v>1.25</v>
      </c>
      <c r="I3492" s="2">
        <f t="shared" si="110"/>
        <v>37.21</v>
      </c>
      <c r="J3492" s="71">
        <f t="shared" si="109"/>
        <v>87852.81</v>
      </c>
    </row>
    <row r="3493" spans="1:10" x14ac:dyDescent="0.25">
      <c r="A3493" s="28">
        <v>8</v>
      </c>
      <c r="B3493" s="28">
        <v>23</v>
      </c>
      <c r="C3493" s="12" t="s">
        <v>22</v>
      </c>
      <c r="D3493" s="69">
        <f>'Actual Solar Data'!M3483</f>
        <v>125</v>
      </c>
      <c r="E3493" s="59">
        <f>whlsecost_hourly_4002_201808!C554</f>
        <v>43335</v>
      </c>
      <c r="F3493" s="89">
        <f>whlsecost_hourly_4002_201808!D554</f>
        <v>20</v>
      </c>
      <c r="G3493" s="2">
        <f>whlsecost_hourly_4002_201808!F554</f>
        <v>27.86</v>
      </c>
      <c r="H3493" s="2">
        <f>whlsecost_hourly_4002_201808!X554</f>
        <v>1.06</v>
      </c>
      <c r="I3493" s="2">
        <f t="shared" si="110"/>
        <v>28.919999999999998</v>
      </c>
      <c r="J3493" s="71">
        <f t="shared" si="109"/>
        <v>3614.9999999999995</v>
      </c>
    </row>
    <row r="3494" spans="1:10" x14ac:dyDescent="0.25">
      <c r="A3494" s="28">
        <v>8</v>
      </c>
      <c r="B3494" s="28">
        <v>23</v>
      </c>
      <c r="C3494" s="12" t="s">
        <v>23</v>
      </c>
      <c r="D3494" s="69">
        <f>'Actual Solar Data'!M3484</f>
        <v>0</v>
      </c>
      <c r="E3494" s="59">
        <f>whlsecost_hourly_4002_201808!C555</f>
        <v>43335</v>
      </c>
      <c r="F3494" s="89">
        <f>whlsecost_hourly_4002_201808!D555</f>
        <v>21</v>
      </c>
      <c r="G3494" s="2">
        <f>whlsecost_hourly_4002_201808!F555</f>
        <v>29.99</v>
      </c>
      <c r="H3494" s="2">
        <f>whlsecost_hourly_4002_201808!X555</f>
        <v>1.1900000000000002</v>
      </c>
      <c r="I3494" s="2">
        <f t="shared" si="110"/>
        <v>31.18</v>
      </c>
      <c r="J3494" s="71">
        <f t="shared" si="109"/>
        <v>0</v>
      </c>
    </row>
    <row r="3495" spans="1:10" x14ac:dyDescent="0.25">
      <c r="A3495" s="28">
        <v>8</v>
      </c>
      <c r="B3495" s="28">
        <v>23</v>
      </c>
      <c r="C3495" s="12" t="s">
        <v>24</v>
      </c>
      <c r="D3495" s="69">
        <f>'Actual Solar Data'!M3485</f>
        <v>0</v>
      </c>
      <c r="E3495" s="59">
        <f>whlsecost_hourly_4002_201808!C556</f>
        <v>43335</v>
      </c>
      <c r="F3495" s="89">
        <f>whlsecost_hourly_4002_201808!D556</f>
        <v>22</v>
      </c>
      <c r="G3495" s="2">
        <f>whlsecost_hourly_4002_201808!F556</f>
        <v>24.88</v>
      </c>
      <c r="H3495" s="2">
        <f>whlsecost_hourly_4002_201808!X556</f>
        <v>1.1099999999999999</v>
      </c>
      <c r="I3495" s="2">
        <f t="shared" si="110"/>
        <v>25.99</v>
      </c>
      <c r="J3495" s="71">
        <f t="shared" si="109"/>
        <v>0</v>
      </c>
    </row>
    <row r="3496" spans="1:10" x14ac:dyDescent="0.25">
      <c r="A3496" s="28">
        <v>8</v>
      </c>
      <c r="B3496" s="28">
        <v>23</v>
      </c>
      <c r="C3496" s="12" t="s">
        <v>25</v>
      </c>
      <c r="D3496" s="69">
        <f>'Actual Solar Data'!M3486</f>
        <v>0</v>
      </c>
      <c r="E3496" s="59">
        <f>whlsecost_hourly_4002_201808!C557</f>
        <v>43335</v>
      </c>
      <c r="F3496" s="89">
        <f>whlsecost_hourly_4002_201808!D557</f>
        <v>23</v>
      </c>
      <c r="G3496" s="2">
        <f>whlsecost_hourly_4002_201808!F557</f>
        <v>21.86</v>
      </c>
      <c r="H3496" s="2">
        <f>whlsecost_hourly_4002_201808!X557</f>
        <v>1.25</v>
      </c>
      <c r="I3496" s="2">
        <f t="shared" si="110"/>
        <v>23.11</v>
      </c>
      <c r="J3496" s="71">
        <f t="shared" si="109"/>
        <v>0</v>
      </c>
    </row>
    <row r="3497" spans="1:10" x14ac:dyDescent="0.25">
      <c r="A3497" s="28">
        <v>8</v>
      </c>
      <c r="B3497" s="28">
        <v>23</v>
      </c>
      <c r="C3497" s="12" t="s">
        <v>26</v>
      </c>
      <c r="D3497" s="69">
        <f>'Actual Solar Data'!M3487</f>
        <v>0</v>
      </c>
      <c r="E3497" s="59">
        <f>whlsecost_hourly_4002_201808!C558</f>
        <v>43335</v>
      </c>
      <c r="F3497" s="89">
        <f>whlsecost_hourly_4002_201808!D558</f>
        <v>24</v>
      </c>
      <c r="G3497" s="2">
        <f>whlsecost_hourly_4002_201808!F558</f>
        <v>20.41</v>
      </c>
      <c r="H3497" s="2">
        <f>whlsecost_hourly_4002_201808!X558</f>
        <v>0.42000000000000004</v>
      </c>
      <c r="I3497" s="2">
        <f t="shared" si="110"/>
        <v>20.830000000000002</v>
      </c>
      <c r="J3497" s="71">
        <f t="shared" si="109"/>
        <v>0</v>
      </c>
    </row>
    <row r="3498" spans="1:10" x14ac:dyDescent="0.25">
      <c r="A3498" s="28">
        <v>8</v>
      </c>
      <c r="B3498" s="28">
        <v>24</v>
      </c>
      <c r="C3498" s="12" t="s">
        <v>3</v>
      </c>
      <c r="D3498" s="69">
        <f>'Actual Solar Data'!M3488</f>
        <v>0</v>
      </c>
      <c r="E3498" s="59">
        <f>whlsecost_hourly_4002_201808!C559</f>
        <v>43336</v>
      </c>
      <c r="F3498" s="89">
        <f>whlsecost_hourly_4002_201808!D559</f>
        <v>1</v>
      </c>
      <c r="G3498" s="2">
        <f>whlsecost_hourly_4002_201808!F559</f>
        <v>20.95</v>
      </c>
      <c r="H3498" s="2">
        <f>whlsecost_hourly_4002_201808!X559</f>
        <v>0.22</v>
      </c>
      <c r="I3498" s="2">
        <f t="shared" si="110"/>
        <v>21.169999999999998</v>
      </c>
      <c r="J3498" s="71">
        <f t="shared" si="109"/>
        <v>0</v>
      </c>
    </row>
    <row r="3499" spans="1:10" x14ac:dyDescent="0.25">
      <c r="A3499" s="28">
        <v>8</v>
      </c>
      <c r="B3499" s="28">
        <v>24</v>
      </c>
      <c r="C3499" s="12" t="s">
        <v>4</v>
      </c>
      <c r="D3499" s="69">
        <f>'Actual Solar Data'!M3489</f>
        <v>0</v>
      </c>
      <c r="E3499" s="59">
        <f>whlsecost_hourly_4002_201808!C560</f>
        <v>43336</v>
      </c>
      <c r="F3499" s="89">
        <f>whlsecost_hourly_4002_201808!D560</f>
        <v>2</v>
      </c>
      <c r="G3499" s="2">
        <f>whlsecost_hourly_4002_201808!F560</f>
        <v>21.22</v>
      </c>
      <c r="H3499" s="2">
        <f>whlsecost_hourly_4002_201808!X560</f>
        <v>0.21</v>
      </c>
      <c r="I3499" s="2">
        <f t="shared" si="110"/>
        <v>21.43</v>
      </c>
      <c r="J3499" s="71">
        <f t="shared" si="109"/>
        <v>0</v>
      </c>
    </row>
    <row r="3500" spans="1:10" x14ac:dyDescent="0.25">
      <c r="A3500" s="28">
        <v>8</v>
      </c>
      <c r="B3500" s="28">
        <v>24</v>
      </c>
      <c r="C3500" s="12" t="s">
        <v>5</v>
      </c>
      <c r="D3500" s="69">
        <f>'Actual Solar Data'!M3490</f>
        <v>0</v>
      </c>
      <c r="E3500" s="59">
        <f>whlsecost_hourly_4002_201808!C561</f>
        <v>43336</v>
      </c>
      <c r="F3500" s="89">
        <f>whlsecost_hourly_4002_201808!D561</f>
        <v>3</v>
      </c>
      <c r="G3500" s="2">
        <f>whlsecost_hourly_4002_201808!F561</f>
        <v>21.02</v>
      </c>
      <c r="H3500" s="2">
        <f>whlsecost_hourly_4002_201808!X561</f>
        <v>0.21</v>
      </c>
      <c r="I3500" s="2">
        <f t="shared" si="110"/>
        <v>21.23</v>
      </c>
      <c r="J3500" s="71">
        <f t="shared" si="109"/>
        <v>0</v>
      </c>
    </row>
    <row r="3501" spans="1:10" x14ac:dyDescent="0.25">
      <c r="A3501" s="28">
        <v>8</v>
      </c>
      <c r="B3501" s="28">
        <v>24</v>
      </c>
      <c r="C3501" s="12" t="s">
        <v>6</v>
      </c>
      <c r="D3501" s="69">
        <f>'Actual Solar Data'!M3491</f>
        <v>0</v>
      </c>
      <c r="E3501" s="59">
        <f>whlsecost_hourly_4002_201808!C562</f>
        <v>43336</v>
      </c>
      <c r="F3501" s="89">
        <f>whlsecost_hourly_4002_201808!D562</f>
        <v>4</v>
      </c>
      <c r="G3501" s="2">
        <f>whlsecost_hourly_4002_201808!F562</f>
        <v>20.66</v>
      </c>
      <c r="H3501" s="2">
        <f>whlsecost_hourly_4002_201808!X562</f>
        <v>0.22</v>
      </c>
      <c r="I3501" s="2">
        <f t="shared" si="110"/>
        <v>20.88</v>
      </c>
      <c r="J3501" s="71">
        <f t="shared" si="109"/>
        <v>0</v>
      </c>
    </row>
    <row r="3502" spans="1:10" x14ac:dyDescent="0.25">
      <c r="A3502" s="28">
        <v>8</v>
      </c>
      <c r="B3502" s="28">
        <v>24</v>
      </c>
      <c r="C3502" s="12" t="s">
        <v>7</v>
      </c>
      <c r="D3502" s="69">
        <f>'Actual Solar Data'!M3492</f>
        <v>0</v>
      </c>
      <c r="E3502" s="59">
        <f>whlsecost_hourly_4002_201808!C563</f>
        <v>43336</v>
      </c>
      <c r="F3502" s="89">
        <f>whlsecost_hourly_4002_201808!D563</f>
        <v>5</v>
      </c>
      <c r="G3502" s="2">
        <f>whlsecost_hourly_4002_201808!F563</f>
        <v>21.01</v>
      </c>
      <c r="H3502" s="2">
        <f>whlsecost_hourly_4002_201808!X563</f>
        <v>0.22</v>
      </c>
      <c r="I3502" s="2">
        <f t="shared" si="110"/>
        <v>21.23</v>
      </c>
      <c r="J3502" s="71">
        <f t="shared" si="109"/>
        <v>0</v>
      </c>
    </row>
    <row r="3503" spans="1:10" x14ac:dyDescent="0.25">
      <c r="A3503" s="28">
        <v>8</v>
      </c>
      <c r="B3503" s="28">
        <v>24</v>
      </c>
      <c r="C3503" s="12" t="s">
        <v>8</v>
      </c>
      <c r="D3503" s="69">
        <f>'Actual Solar Data'!M3493</f>
        <v>0</v>
      </c>
      <c r="E3503" s="59">
        <f>whlsecost_hourly_4002_201808!C564</f>
        <v>43336</v>
      </c>
      <c r="F3503" s="89">
        <f>whlsecost_hourly_4002_201808!D564</f>
        <v>6</v>
      </c>
      <c r="G3503" s="2">
        <f>whlsecost_hourly_4002_201808!F564</f>
        <v>22.16</v>
      </c>
      <c r="H3503" s="2">
        <f>whlsecost_hourly_4002_201808!X564</f>
        <v>0.32</v>
      </c>
      <c r="I3503" s="2">
        <f t="shared" si="110"/>
        <v>22.48</v>
      </c>
      <c r="J3503" s="71">
        <f t="shared" si="109"/>
        <v>0</v>
      </c>
    </row>
    <row r="3504" spans="1:10" x14ac:dyDescent="0.25">
      <c r="A3504" s="28">
        <v>8</v>
      </c>
      <c r="B3504" s="28">
        <v>24</v>
      </c>
      <c r="C3504" s="12" t="s">
        <v>9</v>
      </c>
      <c r="D3504" s="69">
        <f>'Actual Solar Data'!M3494</f>
        <v>595</v>
      </c>
      <c r="E3504" s="59">
        <f>whlsecost_hourly_4002_201808!C565</f>
        <v>43336</v>
      </c>
      <c r="F3504" s="89">
        <f>whlsecost_hourly_4002_201808!D565</f>
        <v>7</v>
      </c>
      <c r="G3504" s="2">
        <f>whlsecost_hourly_4002_201808!F565</f>
        <v>21.36</v>
      </c>
      <c r="H3504" s="2">
        <f>whlsecost_hourly_4002_201808!X565</f>
        <v>0.32999999999999996</v>
      </c>
      <c r="I3504" s="2">
        <f t="shared" si="110"/>
        <v>21.689999999999998</v>
      </c>
      <c r="J3504" s="71">
        <f t="shared" si="109"/>
        <v>12905.55</v>
      </c>
    </row>
    <row r="3505" spans="1:10" x14ac:dyDescent="0.25">
      <c r="A3505" s="28">
        <v>8</v>
      </c>
      <c r="B3505" s="28">
        <v>24</v>
      </c>
      <c r="C3505" s="12" t="s">
        <v>10</v>
      </c>
      <c r="D3505" s="69">
        <f>'Actual Solar Data'!M3495</f>
        <v>4728</v>
      </c>
      <c r="E3505" s="59">
        <f>whlsecost_hourly_4002_201808!C566</f>
        <v>43336</v>
      </c>
      <c r="F3505" s="89">
        <f>whlsecost_hourly_4002_201808!D566</f>
        <v>8</v>
      </c>
      <c r="G3505" s="2">
        <f>whlsecost_hourly_4002_201808!F566</f>
        <v>20.95</v>
      </c>
      <c r="H3505" s="2">
        <f>whlsecost_hourly_4002_201808!X566</f>
        <v>0.99</v>
      </c>
      <c r="I3505" s="2">
        <f t="shared" si="110"/>
        <v>21.939999999999998</v>
      </c>
      <c r="J3505" s="71">
        <f t="shared" si="109"/>
        <v>103732.31999999999</v>
      </c>
    </row>
    <row r="3506" spans="1:10" x14ac:dyDescent="0.25">
      <c r="A3506" s="28">
        <v>8</v>
      </c>
      <c r="B3506" s="28">
        <v>24</v>
      </c>
      <c r="C3506" s="12" t="s">
        <v>11</v>
      </c>
      <c r="D3506" s="69">
        <f>'Actual Solar Data'!M3496</f>
        <v>11827</v>
      </c>
      <c r="E3506" s="59">
        <f>whlsecost_hourly_4002_201808!C567</f>
        <v>43336</v>
      </c>
      <c r="F3506" s="89">
        <f>whlsecost_hourly_4002_201808!D567</f>
        <v>9</v>
      </c>
      <c r="G3506" s="2">
        <f>whlsecost_hourly_4002_201808!F567</f>
        <v>21.53</v>
      </c>
      <c r="H3506" s="2">
        <f>whlsecost_hourly_4002_201808!X567</f>
        <v>0.88</v>
      </c>
      <c r="I3506" s="2">
        <f t="shared" si="110"/>
        <v>22.41</v>
      </c>
      <c r="J3506" s="71">
        <f t="shared" si="109"/>
        <v>265043.07</v>
      </c>
    </row>
    <row r="3507" spans="1:10" x14ac:dyDescent="0.25">
      <c r="A3507" s="28">
        <v>8</v>
      </c>
      <c r="B3507" s="28">
        <v>24</v>
      </c>
      <c r="C3507" s="12" t="s">
        <v>12</v>
      </c>
      <c r="D3507" s="69">
        <f>'Actual Solar Data'!M3497</f>
        <v>19034</v>
      </c>
      <c r="E3507" s="59">
        <f>whlsecost_hourly_4002_201808!C568</f>
        <v>43336</v>
      </c>
      <c r="F3507" s="89">
        <f>whlsecost_hourly_4002_201808!D568</f>
        <v>10</v>
      </c>
      <c r="G3507" s="2">
        <f>whlsecost_hourly_4002_201808!F568</f>
        <v>21.18</v>
      </c>
      <c r="H3507" s="2">
        <f>whlsecost_hourly_4002_201808!X568</f>
        <v>0.90999999999999992</v>
      </c>
      <c r="I3507" s="2">
        <f t="shared" si="110"/>
        <v>22.09</v>
      </c>
      <c r="J3507" s="71">
        <f t="shared" si="109"/>
        <v>420461.06</v>
      </c>
    </row>
    <row r="3508" spans="1:10" x14ac:dyDescent="0.25">
      <c r="A3508" s="28">
        <v>8</v>
      </c>
      <c r="B3508" s="28">
        <v>24</v>
      </c>
      <c r="C3508" s="12" t="s">
        <v>13</v>
      </c>
      <c r="D3508" s="69">
        <f>'Actual Solar Data'!M3498</f>
        <v>22873</v>
      </c>
      <c r="E3508" s="59">
        <f>whlsecost_hourly_4002_201808!C569</f>
        <v>43336</v>
      </c>
      <c r="F3508" s="89">
        <f>whlsecost_hourly_4002_201808!D569</f>
        <v>11</v>
      </c>
      <c r="G3508" s="2">
        <f>whlsecost_hourly_4002_201808!F569</f>
        <v>21.84</v>
      </c>
      <c r="H3508" s="2">
        <f>whlsecost_hourly_4002_201808!X569</f>
        <v>0.90999999999999992</v>
      </c>
      <c r="I3508" s="2">
        <f t="shared" si="110"/>
        <v>22.75</v>
      </c>
      <c r="J3508" s="71">
        <f t="shared" si="109"/>
        <v>520360.75</v>
      </c>
    </row>
    <row r="3509" spans="1:10" x14ac:dyDescent="0.25">
      <c r="A3509" s="28">
        <v>8</v>
      </c>
      <c r="B3509" s="28">
        <v>24</v>
      </c>
      <c r="C3509" s="12" t="s">
        <v>14</v>
      </c>
      <c r="D3509" s="69">
        <f>'Actual Solar Data'!M3499</f>
        <v>26356</v>
      </c>
      <c r="E3509" s="59">
        <f>whlsecost_hourly_4002_201808!C570</f>
        <v>43336</v>
      </c>
      <c r="F3509" s="89">
        <f>whlsecost_hourly_4002_201808!D570</f>
        <v>12</v>
      </c>
      <c r="G3509" s="2">
        <f>whlsecost_hourly_4002_201808!F570</f>
        <v>22.48</v>
      </c>
      <c r="H3509" s="2">
        <f>whlsecost_hourly_4002_201808!X570</f>
        <v>0.89</v>
      </c>
      <c r="I3509" s="2">
        <f t="shared" si="110"/>
        <v>23.37</v>
      </c>
      <c r="J3509" s="71">
        <f t="shared" si="109"/>
        <v>615939.72</v>
      </c>
    </row>
    <row r="3510" spans="1:10" x14ac:dyDescent="0.25">
      <c r="A3510" s="28">
        <v>8</v>
      </c>
      <c r="B3510" s="28">
        <v>24</v>
      </c>
      <c r="C3510" s="12" t="s">
        <v>15</v>
      </c>
      <c r="D3510" s="69">
        <f>'Actual Solar Data'!M3500</f>
        <v>26069</v>
      </c>
      <c r="E3510" s="59">
        <f>whlsecost_hourly_4002_201808!C571</f>
        <v>43336</v>
      </c>
      <c r="F3510" s="89">
        <f>whlsecost_hourly_4002_201808!D571</f>
        <v>13</v>
      </c>
      <c r="G3510" s="2">
        <f>whlsecost_hourly_4002_201808!F571</f>
        <v>23</v>
      </c>
      <c r="H3510" s="2">
        <f>whlsecost_hourly_4002_201808!X571</f>
        <v>0.8600000000000001</v>
      </c>
      <c r="I3510" s="2">
        <f t="shared" si="110"/>
        <v>23.86</v>
      </c>
      <c r="J3510" s="71">
        <f t="shared" si="109"/>
        <v>622006.34</v>
      </c>
    </row>
    <row r="3511" spans="1:10" x14ac:dyDescent="0.25">
      <c r="A3511" s="28">
        <v>8</v>
      </c>
      <c r="B3511" s="28">
        <v>24</v>
      </c>
      <c r="C3511" s="12" t="s">
        <v>16</v>
      </c>
      <c r="D3511" s="69">
        <f>'Actual Solar Data'!M3501</f>
        <v>26749</v>
      </c>
      <c r="E3511" s="59">
        <f>whlsecost_hourly_4002_201808!C572</f>
        <v>43336</v>
      </c>
      <c r="F3511" s="89">
        <f>whlsecost_hourly_4002_201808!D572</f>
        <v>14</v>
      </c>
      <c r="G3511" s="2">
        <f>whlsecost_hourly_4002_201808!F572</f>
        <v>24.22</v>
      </c>
      <c r="H3511" s="2">
        <f>whlsecost_hourly_4002_201808!X572</f>
        <v>0.77</v>
      </c>
      <c r="I3511" s="2">
        <f t="shared" si="110"/>
        <v>24.99</v>
      </c>
      <c r="J3511" s="71">
        <f t="shared" si="109"/>
        <v>668457.51</v>
      </c>
    </row>
    <row r="3512" spans="1:10" x14ac:dyDescent="0.25">
      <c r="A3512" s="28">
        <v>8</v>
      </c>
      <c r="B3512" s="28">
        <v>24</v>
      </c>
      <c r="C3512" s="12" t="s">
        <v>17</v>
      </c>
      <c r="D3512" s="69">
        <f>'Actual Solar Data'!M3502</f>
        <v>22543</v>
      </c>
      <c r="E3512" s="59">
        <f>whlsecost_hourly_4002_201808!C573</f>
        <v>43336</v>
      </c>
      <c r="F3512" s="89">
        <f>whlsecost_hourly_4002_201808!D573</f>
        <v>15</v>
      </c>
      <c r="G3512" s="2">
        <f>whlsecost_hourly_4002_201808!F573</f>
        <v>23.56</v>
      </c>
      <c r="H3512" s="2">
        <f>whlsecost_hourly_4002_201808!X573</f>
        <v>0.74</v>
      </c>
      <c r="I3512" s="2">
        <f t="shared" si="110"/>
        <v>24.299999999999997</v>
      </c>
      <c r="J3512" s="71">
        <f t="shared" si="109"/>
        <v>547794.89999999991</v>
      </c>
    </row>
    <row r="3513" spans="1:10" x14ac:dyDescent="0.25">
      <c r="A3513" s="28">
        <v>8</v>
      </c>
      <c r="B3513" s="28">
        <v>24</v>
      </c>
      <c r="C3513" s="12" t="s">
        <v>18</v>
      </c>
      <c r="D3513" s="69">
        <f>'Actual Solar Data'!M3503</f>
        <v>19574</v>
      </c>
      <c r="E3513" s="59">
        <f>whlsecost_hourly_4002_201808!C574</f>
        <v>43336</v>
      </c>
      <c r="F3513" s="89">
        <f>whlsecost_hourly_4002_201808!D574</f>
        <v>16</v>
      </c>
      <c r="G3513" s="2">
        <f>whlsecost_hourly_4002_201808!F574</f>
        <v>24.26</v>
      </c>
      <c r="H3513" s="2">
        <f>whlsecost_hourly_4002_201808!X574</f>
        <v>0.73</v>
      </c>
      <c r="I3513" s="2">
        <f t="shared" si="110"/>
        <v>24.990000000000002</v>
      </c>
      <c r="J3513" s="71">
        <f t="shared" si="109"/>
        <v>489154.26000000007</v>
      </c>
    </row>
    <row r="3514" spans="1:10" x14ac:dyDescent="0.25">
      <c r="A3514" s="28">
        <v>8</v>
      </c>
      <c r="B3514" s="28">
        <v>24</v>
      </c>
      <c r="C3514" s="12" t="s">
        <v>19</v>
      </c>
      <c r="D3514" s="69">
        <f>'Actual Solar Data'!M3504</f>
        <v>12372</v>
      </c>
      <c r="E3514" s="59">
        <f>whlsecost_hourly_4002_201808!C575</f>
        <v>43336</v>
      </c>
      <c r="F3514" s="89">
        <f>whlsecost_hourly_4002_201808!D575</f>
        <v>17</v>
      </c>
      <c r="G3514" s="2">
        <f>whlsecost_hourly_4002_201808!F575</f>
        <v>34.79</v>
      </c>
      <c r="H3514" s="2">
        <f>whlsecost_hourly_4002_201808!X575</f>
        <v>0.89000000000000012</v>
      </c>
      <c r="I3514" s="2">
        <f t="shared" si="110"/>
        <v>35.68</v>
      </c>
      <c r="J3514" s="71">
        <f t="shared" si="109"/>
        <v>441432.96</v>
      </c>
    </row>
    <row r="3515" spans="1:10" x14ac:dyDescent="0.25">
      <c r="A3515" s="28">
        <v>8</v>
      </c>
      <c r="B3515" s="28">
        <v>24</v>
      </c>
      <c r="C3515" s="12" t="s">
        <v>20</v>
      </c>
      <c r="D3515" s="69">
        <f>'Actual Solar Data'!M3505</f>
        <v>6804</v>
      </c>
      <c r="E3515" s="59">
        <f>whlsecost_hourly_4002_201808!C576</f>
        <v>43336</v>
      </c>
      <c r="F3515" s="89">
        <f>whlsecost_hourly_4002_201808!D576</f>
        <v>18</v>
      </c>
      <c r="G3515" s="2">
        <f>whlsecost_hourly_4002_201808!F576</f>
        <v>51.68</v>
      </c>
      <c r="H3515" s="2">
        <f>whlsecost_hourly_4002_201808!X576</f>
        <v>1.3699999999999999</v>
      </c>
      <c r="I3515" s="2">
        <f t="shared" si="110"/>
        <v>53.05</v>
      </c>
      <c r="J3515" s="71">
        <f t="shared" si="109"/>
        <v>360952.19999999995</v>
      </c>
    </row>
    <row r="3516" spans="1:10" x14ac:dyDescent="0.25">
      <c r="A3516" s="28">
        <v>8</v>
      </c>
      <c r="B3516" s="28">
        <v>24</v>
      </c>
      <c r="C3516" s="12" t="s">
        <v>21</v>
      </c>
      <c r="D3516" s="69">
        <f>'Actual Solar Data'!M3506</f>
        <v>1979</v>
      </c>
      <c r="E3516" s="59">
        <f>whlsecost_hourly_4002_201808!C577</f>
        <v>43336</v>
      </c>
      <c r="F3516" s="89">
        <f>whlsecost_hourly_4002_201808!D577</f>
        <v>19</v>
      </c>
      <c r="G3516" s="2">
        <f>whlsecost_hourly_4002_201808!F577</f>
        <v>36.83</v>
      </c>
      <c r="H3516" s="2">
        <f>whlsecost_hourly_4002_201808!X577</f>
        <v>1.1100000000000001</v>
      </c>
      <c r="I3516" s="2">
        <f t="shared" si="110"/>
        <v>37.94</v>
      </c>
      <c r="J3516" s="71">
        <f t="shared" si="109"/>
        <v>75083.259999999995</v>
      </c>
    </row>
    <row r="3517" spans="1:10" x14ac:dyDescent="0.25">
      <c r="A3517" s="28">
        <v>8</v>
      </c>
      <c r="B3517" s="28">
        <v>24</v>
      </c>
      <c r="C3517" s="12" t="s">
        <v>22</v>
      </c>
      <c r="D3517" s="69">
        <f>'Actual Solar Data'!M3507</f>
        <v>182</v>
      </c>
      <c r="E3517" s="59">
        <f>whlsecost_hourly_4002_201808!C578</f>
        <v>43336</v>
      </c>
      <c r="F3517" s="89">
        <f>whlsecost_hourly_4002_201808!D578</f>
        <v>20</v>
      </c>
      <c r="G3517" s="2">
        <f>whlsecost_hourly_4002_201808!F578</f>
        <v>33.950000000000003</v>
      </c>
      <c r="H3517" s="2">
        <f>whlsecost_hourly_4002_201808!X578</f>
        <v>0.95</v>
      </c>
      <c r="I3517" s="2">
        <f t="shared" si="110"/>
        <v>34.900000000000006</v>
      </c>
      <c r="J3517" s="71">
        <f t="shared" si="109"/>
        <v>6351.8000000000011</v>
      </c>
    </row>
    <row r="3518" spans="1:10" x14ac:dyDescent="0.25">
      <c r="A3518" s="28">
        <v>8</v>
      </c>
      <c r="B3518" s="28">
        <v>24</v>
      </c>
      <c r="C3518" s="12" t="s">
        <v>23</v>
      </c>
      <c r="D3518" s="69">
        <f>'Actual Solar Data'!M3508</f>
        <v>0</v>
      </c>
      <c r="E3518" s="59">
        <f>whlsecost_hourly_4002_201808!C579</f>
        <v>43336</v>
      </c>
      <c r="F3518" s="89">
        <f>whlsecost_hourly_4002_201808!D579</f>
        <v>21</v>
      </c>
      <c r="G3518" s="2">
        <f>whlsecost_hourly_4002_201808!F579</f>
        <v>28.65</v>
      </c>
      <c r="H3518" s="2">
        <f>whlsecost_hourly_4002_201808!X579</f>
        <v>0.96</v>
      </c>
      <c r="I3518" s="2">
        <f t="shared" si="110"/>
        <v>29.61</v>
      </c>
      <c r="J3518" s="71">
        <f t="shared" si="109"/>
        <v>0</v>
      </c>
    </row>
    <row r="3519" spans="1:10" x14ac:dyDescent="0.25">
      <c r="A3519" s="28">
        <v>8</v>
      </c>
      <c r="B3519" s="28">
        <v>24</v>
      </c>
      <c r="C3519" s="12" t="s">
        <v>24</v>
      </c>
      <c r="D3519" s="69">
        <f>'Actual Solar Data'!M3509</f>
        <v>0</v>
      </c>
      <c r="E3519" s="59">
        <f>whlsecost_hourly_4002_201808!C580</f>
        <v>43336</v>
      </c>
      <c r="F3519" s="89">
        <f>whlsecost_hourly_4002_201808!D580</f>
        <v>22</v>
      </c>
      <c r="G3519" s="2">
        <f>whlsecost_hourly_4002_201808!F580</f>
        <v>23.85</v>
      </c>
      <c r="H3519" s="2">
        <f>whlsecost_hourly_4002_201808!X580</f>
        <v>0.88</v>
      </c>
      <c r="I3519" s="2">
        <f t="shared" si="110"/>
        <v>24.73</v>
      </c>
      <c r="J3519" s="71">
        <f t="shared" si="109"/>
        <v>0</v>
      </c>
    </row>
    <row r="3520" spans="1:10" x14ac:dyDescent="0.25">
      <c r="A3520" s="28">
        <v>8</v>
      </c>
      <c r="B3520" s="28">
        <v>24</v>
      </c>
      <c r="C3520" s="12" t="s">
        <v>25</v>
      </c>
      <c r="D3520" s="69">
        <f>'Actual Solar Data'!M3510</f>
        <v>0</v>
      </c>
      <c r="E3520" s="59">
        <f>whlsecost_hourly_4002_201808!C581</f>
        <v>43336</v>
      </c>
      <c r="F3520" s="89">
        <f>whlsecost_hourly_4002_201808!D581</f>
        <v>23</v>
      </c>
      <c r="G3520" s="2">
        <f>whlsecost_hourly_4002_201808!F581</f>
        <v>20.81</v>
      </c>
      <c r="H3520" s="2">
        <f>whlsecost_hourly_4002_201808!X581</f>
        <v>1</v>
      </c>
      <c r="I3520" s="2">
        <f t="shared" si="110"/>
        <v>21.81</v>
      </c>
      <c r="J3520" s="71">
        <f t="shared" si="109"/>
        <v>0</v>
      </c>
    </row>
    <row r="3521" spans="1:10" x14ac:dyDescent="0.25">
      <c r="A3521" s="28">
        <v>8</v>
      </c>
      <c r="B3521" s="28">
        <v>24</v>
      </c>
      <c r="C3521" s="12" t="s">
        <v>26</v>
      </c>
      <c r="D3521" s="69">
        <f>'Actual Solar Data'!M3511</f>
        <v>0</v>
      </c>
      <c r="E3521" s="59">
        <f>whlsecost_hourly_4002_201808!C582</f>
        <v>43336</v>
      </c>
      <c r="F3521" s="89">
        <f>whlsecost_hourly_4002_201808!D582</f>
        <v>24</v>
      </c>
      <c r="G3521" s="2">
        <f>whlsecost_hourly_4002_201808!F582</f>
        <v>20.059999999999999</v>
      </c>
      <c r="H3521" s="2">
        <f>whlsecost_hourly_4002_201808!X582</f>
        <v>0.3</v>
      </c>
      <c r="I3521" s="2">
        <f t="shared" si="110"/>
        <v>20.36</v>
      </c>
      <c r="J3521" s="71">
        <f t="shared" si="109"/>
        <v>0</v>
      </c>
    </row>
    <row r="3522" spans="1:10" x14ac:dyDescent="0.25">
      <c r="A3522" s="28">
        <v>8</v>
      </c>
      <c r="B3522" s="28">
        <v>25</v>
      </c>
      <c r="C3522" s="12" t="s">
        <v>3</v>
      </c>
      <c r="D3522" s="69">
        <f>'Actual Solar Data'!M3512</f>
        <v>0</v>
      </c>
      <c r="E3522" s="59">
        <f>whlsecost_hourly_4002_201808!C583</f>
        <v>43337</v>
      </c>
      <c r="F3522" s="89">
        <f>whlsecost_hourly_4002_201808!D583</f>
        <v>1</v>
      </c>
      <c r="G3522" s="2">
        <f>whlsecost_hourly_4002_201808!F583</f>
        <v>21.45</v>
      </c>
      <c r="H3522" s="2">
        <f>whlsecost_hourly_4002_201808!X583</f>
        <v>0.27</v>
      </c>
      <c r="I3522" s="2">
        <f t="shared" si="110"/>
        <v>21.72</v>
      </c>
      <c r="J3522" s="71">
        <f t="shared" si="109"/>
        <v>0</v>
      </c>
    </row>
    <row r="3523" spans="1:10" x14ac:dyDescent="0.25">
      <c r="A3523" s="28">
        <v>8</v>
      </c>
      <c r="B3523" s="28">
        <v>25</v>
      </c>
      <c r="C3523" s="12" t="s">
        <v>4</v>
      </c>
      <c r="D3523" s="69">
        <f>'Actual Solar Data'!M3513</f>
        <v>0</v>
      </c>
      <c r="E3523" s="59">
        <f>whlsecost_hourly_4002_201808!C584</f>
        <v>43337</v>
      </c>
      <c r="F3523" s="89">
        <f>whlsecost_hourly_4002_201808!D584</f>
        <v>2</v>
      </c>
      <c r="G3523" s="2">
        <f>whlsecost_hourly_4002_201808!F584</f>
        <v>22.54</v>
      </c>
      <c r="H3523" s="2">
        <f>whlsecost_hourly_4002_201808!X584</f>
        <v>0.25</v>
      </c>
      <c r="I3523" s="2">
        <f t="shared" si="110"/>
        <v>22.79</v>
      </c>
      <c r="J3523" s="71">
        <f t="shared" si="109"/>
        <v>0</v>
      </c>
    </row>
    <row r="3524" spans="1:10" x14ac:dyDescent="0.25">
      <c r="A3524" s="28">
        <v>8</v>
      </c>
      <c r="B3524" s="28">
        <v>25</v>
      </c>
      <c r="C3524" s="12" t="s">
        <v>5</v>
      </c>
      <c r="D3524" s="69">
        <f>'Actual Solar Data'!M3514</f>
        <v>0</v>
      </c>
      <c r="E3524" s="59">
        <f>whlsecost_hourly_4002_201808!C585</f>
        <v>43337</v>
      </c>
      <c r="F3524" s="89">
        <f>whlsecost_hourly_4002_201808!D585</f>
        <v>3</v>
      </c>
      <c r="G3524" s="2">
        <f>whlsecost_hourly_4002_201808!F585</f>
        <v>24.04</v>
      </c>
      <c r="H3524" s="2">
        <f>whlsecost_hourly_4002_201808!X585</f>
        <v>0.28000000000000003</v>
      </c>
      <c r="I3524" s="2">
        <f t="shared" si="110"/>
        <v>24.32</v>
      </c>
      <c r="J3524" s="71">
        <f t="shared" si="109"/>
        <v>0</v>
      </c>
    </row>
    <row r="3525" spans="1:10" x14ac:dyDescent="0.25">
      <c r="A3525" s="28">
        <v>8</v>
      </c>
      <c r="B3525" s="28">
        <v>25</v>
      </c>
      <c r="C3525" s="12" t="s">
        <v>6</v>
      </c>
      <c r="D3525" s="69">
        <f>'Actual Solar Data'!M3515</f>
        <v>0</v>
      </c>
      <c r="E3525" s="59">
        <f>whlsecost_hourly_4002_201808!C586</f>
        <v>43337</v>
      </c>
      <c r="F3525" s="89">
        <f>whlsecost_hourly_4002_201808!D586</f>
        <v>4</v>
      </c>
      <c r="G3525" s="2">
        <f>whlsecost_hourly_4002_201808!F586</f>
        <v>21.74</v>
      </c>
      <c r="H3525" s="2">
        <f>whlsecost_hourly_4002_201808!X586</f>
        <v>0.24</v>
      </c>
      <c r="I3525" s="2">
        <f t="shared" si="110"/>
        <v>21.979999999999997</v>
      </c>
      <c r="J3525" s="71">
        <f t="shared" si="109"/>
        <v>0</v>
      </c>
    </row>
    <row r="3526" spans="1:10" x14ac:dyDescent="0.25">
      <c r="A3526" s="28">
        <v>8</v>
      </c>
      <c r="B3526" s="28">
        <v>25</v>
      </c>
      <c r="C3526" s="12" t="s">
        <v>7</v>
      </c>
      <c r="D3526" s="69">
        <f>'Actual Solar Data'!M3516</f>
        <v>0</v>
      </c>
      <c r="E3526" s="59">
        <f>whlsecost_hourly_4002_201808!C587</f>
        <v>43337</v>
      </c>
      <c r="F3526" s="89">
        <f>whlsecost_hourly_4002_201808!D587</f>
        <v>5</v>
      </c>
      <c r="G3526" s="2">
        <f>whlsecost_hourly_4002_201808!F587</f>
        <v>19.48</v>
      </c>
      <c r="H3526" s="2">
        <f>whlsecost_hourly_4002_201808!X587</f>
        <v>0.27</v>
      </c>
      <c r="I3526" s="2">
        <f t="shared" si="110"/>
        <v>19.75</v>
      </c>
      <c r="J3526" s="71">
        <f t="shared" si="109"/>
        <v>0</v>
      </c>
    </row>
    <row r="3527" spans="1:10" x14ac:dyDescent="0.25">
      <c r="A3527" s="28">
        <v>8</v>
      </c>
      <c r="B3527" s="28">
        <v>25</v>
      </c>
      <c r="C3527" s="12" t="s">
        <v>8</v>
      </c>
      <c r="D3527" s="69">
        <f>'Actual Solar Data'!M3517</f>
        <v>0</v>
      </c>
      <c r="E3527" s="59">
        <f>whlsecost_hourly_4002_201808!C588</f>
        <v>43337</v>
      </c>
      <c r="F3527" s="89">
        <f>whlsecost_hourly_4002_201808!D588</f>
        <v>6</v>
      </c>
      <c r="G3527" s="2">
        <f>whlsecost_hourly_4002_201808!F588</f>
        <v>20.23</v>
      </c>
      <c r="H3527" s="2">
        <f>whlsecost_hourly_4002_201808!X588</f>
        <v>0.53</v>
      </c>
      <c r="I3527" s="2">
        <f t="shared" si="110"/>
        <v>20.76</v>
      </c>
      <c r="J3527" s="71">
        <f t="shared" si="109"/>
        <v>0</v>
      </c>
    </row>
    <row r="3528" spans="1:10" x14ac:dyDescent="0.25">
      <c r="A3528" s="28">
        <v>8</v>
      </c>
      <c r="B3528" s="28">
        <v>25</v>
      </c>
      <c r="C3528" s="12" t="s">
        <v>9</v>
      </c>
      <c r="D3528" s="69">
        <f>'Actual Solar Data'!M3518</f>
        <v>585</v>
      </c>
      <c r="E3528" s="59">
        <f>whlsecost_hourly_4002_201808!C589</f>
        <v>43337</v>
      </c>
      <c r="F3528" s="89">
        <f>whlsecost_hourly_4002_201808!D589</f>
        <v>7</v>
      </c>
      <c r="G3528" s="2">
        <f>whlsecost_hourly_4002_201808!F589</f>
        <v>23.35</v>
      </c>
      <c r="H3528" s="2">
        <f>whlsecost_hourly_4002_201808!X589</f>
        <v>0.30000000000000004</v>
      </c>
      <c r="I3528" s="2">
        <f t="shared" si="110"/>
        <v>23.650000000000002</v>
      </c>
      <c r="J3528" s="71">
        <f t="shared" si="109"/>
        <v>13835.250000000002</v>
      </c>
    </row>
    <row r="3529" spans="1:10" x14ac:dyDescent="0.25">
      <c r="A3529" s="28">
        <v>8</v>
      </c>
      <c r="B3529" s="28">
        <v>25</v>
      </c>
      <c r="C3529" s="12" t="s">
        <v>10</v>
      </c>
      <c r="D3529" s="69">
        <f>'Actual Solar Data'!M3519</f>
        <v>5501</v>
      </c>
      <c r="E3529" s="59">
        <f>whlsecost_hourly_4002_201808!C590</f>
        <v>43337</v>
      </c>
      <c r="F3529" s="89">
        <f>whlsecost_hourly_4002_201808!D590</f>
        <v>8</v>
      </c>
      <c r="G3529" s="2">
        <f>whlsecost_hourly_4002_201808!F590</f>
        <v>21.1</v>
      </c>
      <c r="H3529" s="2">
        <f>whlsecost_hourly_4002_201808!X590</f>
        <v>0.33999999999999997</v>
      </c>
      <c r="I3529" s="2">
        <f t="shared" si="110"/>
        <v>21.44</v>
      </c>
      <c r="J3529" s="71">
        <f t="shared" si="109"/>
        <v>117941.44</v>
      </c>
    </row>
    <row r="3530" spans="1:10" x14ac:dyDescent="0.25">
      <c r="A3530" s="28">
        <v>8</v>
      </c>
      <c r="B3530" s="28">
        <v>25</v>
      </c>
      <c r="C3530" s="12" t="s">
        <v>11</v>
      </c>
      <c r="D3530" s="69">
        <f>'Actual Solar Data'!M3520</f>
        <v>8909</v>
      </c>
      <c r="E3530" s="59">
        <f>whlsecost_hourly_4002_201808!C591</f>
        <v>43337</v>
      </c>
      <c r="F3530" s="89">
        <f>whlsecost_hourly_4002_201808!D591</f>
        <v>9</v>
      </c>
      <c r="G3530" s="2">
        <f>whlsecost_hourly_4002_201808!F591</f>
        <v>22.39</v>
      </c>
      <c r="H3530" s="2">
        <f>whlsecost_hourly_4002_201808!X591</f>
        <v>0.27</v>
      </c>
      <c r="I3530" s="2">
        <f t="shared" si="110"/>
        <v>22.66</v>
      </c>
      <c r="J3530" s="71">
        <f t="shared" si="109"/>
        <v>201877.94</v>
      </c>
    </row>
    <row r="3531" spans="1:10" x14ac:dyDescent="0.25">
      <c r="A3531" s="28">
        <v>8</v>
      </c>
      <c r="B3531" s="28">
        <v>25</v>
      </c>
      <c r="C3531" s="12" t="s">
        <v>12</v>
      </c>
      <c r="D3531" s="69">
        <f>'Actual Solar Data'!M3521</f>
        <v>17377</v>
      </c>
      <c r="E3531" s="59">
        <f>whlsecost_hourly_4002_201808!C592</f>
        <v>43337</v>
      </c>
      <c r="F3531" s="89">
        <f>whlsecost_hourly_4002_201808!D592</f>
        <v>10</v>
      </c>
      <c r="G3531" s="2">
        <f>whlsecost_hourly_4002_201808!F592</f>
        <v>27.1</v>
      </c>
      <c r="H3531" s="2">
        <f>whlsecost_hourly_4002_201808!X592</f>
        <v>0.29000000000000004</v>
      </c>
      <c r="I3531" s="2">
        <f t="shared" si="110"/>
        <v>27.39</v>
      </c>
      <c r="J3531" s="71">
        <f t="shared" si="109"/>
        <v>475956.03</v>
      </c>
    </row>
    <row r="3532" spans="1:10" x14ac:dyDescent="0.25">
      <c r="A3532" s="28">
        <v>8</v>
      </c>
      <c r="B3532" s="28">
        <v>25</v>
      </c>
      <c r="C3532" s="12" t="s">
        <v>13</v>
      </c>
      <c r="D3532" s="69">
        <f>'Actual Solar Data'!M3522</f>
        <v>21596</v>
      </c>
      <c r="E3532" s="59">
        <f>whlsecost_hourly_4002_201808!C593</f>
        <v>43337</v>
      </c>
      <c r="F3532" s="89">
        <f>whlsecost_hourly_4002_201808!D593</f>
        <v>11</v>
      </c>
      <c r="G3532" s="2">
        <f>whlsecost_hourly_4002_201808!F593</f>
        <v>23.5</v>
      </c>
      <c r="H3532" s="2">
        <f>whlsecost_hourly_4002_201808!X593</f>
        <v>0.25</v>
      </c>
      <c r="I3532" s="2">
        <f t="shared" si="110"/>
        <v>23.75</v>
      </c>
      <c r="J3532" s="71">
        <f t="shared" si="109"/>
        <v>512905</v>
      </c>
    </row>
    <row r="3533" spans="1:10" x14ac:dyDescent="0.25">
      <c r="A3533" s="28">
        <v>8</v>
      </c>
      <c r="B3533" s="28">
        <v>25</v>
      </c>
      <c r="C3533" s="12" t="s">
        <v>14</v>
      </c>
      <c r="D3533" s="69">
        <f>'Actual Solar Data'!M3523</f>
        <v>24454</v>
      </c>
      <c r="E3533" s="59">
        <f>whlsecost_hourly_4002_201808!C594</f>
        <v>43337</v>
      </c>
      <c r="F3533" s="89">
        <f>whlsecost_hourly_4002_201808!D594</f>
        <v>12</v>
      </c>
      <c r="G3533" s="2">
        <f>whlsecost_hourly_4002_201808!F594</f>
        <v>23.03</v>
      </c>
      <c r="H3533" s="2">
        <f>whlsecost_hourly_4002_201808!X594</f>
        <v>0.22</v>
      </c>
      <c r="I3533" s="2">
        <f t="shared" si="110"/>
        <v>23.25</v>
      </c>
      <c r="J3533" s="71">
        <f t="shared" si="109"/>
        <v>568555.5</v>
      </c>
    </row>
    <row r="3534" spans="1:10" x14ac:dyDescent="0.25">
      <c r="A3534" s="28">
        <v>8</v>
      </c>
      <c r="B3534" s="28">
        <v>25</v>
      </c>
      <c r="C3534" s="12" t="s">
        <v>15</v>
      </c>
      <c r="D3534" s="69">
        <f>'Actual Solar Data'!M3524</f>
        <v>24538</v>
      </c>
      <c r="E3534" s="59">
        <f>whlsecost_hourly_4002_201808!C595</f>
        <v>43337</v>
      </c>
      <c r="F3534" s="89">
        <f>whlsecost_hourly_4002_201808!D595</f>
        <v>13</v>
      </c>
      <c r="G3534" s="2">
        <f>whlsecost_hourly_4002_201808!F595</f>
        <v>25.56</v>
      </c>
      <c r="H3534" s="2">
        <f>whlsecost_hourly_4002_201808!X595</f>
        <v>0.24</v>
      </c>
      <c r="I3534" s="2">
        <f t="shared" si="110"/>
        <v>25.799999999999997</v>
      </c>
      <c r="J3534" s="71">
        <f t="shared" si="109"/>
        <v>633080.39999999991</v>
      </c>
    </row>
    <row r="3535" spans="1:10" x14ac:dyDescent="0.25">
      <c r="A3535" s="28">
        <v>8</v>
      </c>
      <c r="B3535" s="28">
        <v>25</v>
      </c>
      <c r="C3535" s="12" t="s">
        <v>16</v>
      </c>
      <c r="D3535" s="69">
        <f>'Actual Solar Data'!M3525</f>
        <v>18236</v>
      </c>
      <c r="E3535" s="59">
        <f>whlsecost_hourly_4002_201808!C596</f>
        <v>43337</v>
      </c>
      <c r="F3535" s="89">
        <f>whlsecost_hourly_4002_201808!D596</f>
        <v>14</v>
      </c>
      <c r="G3535" s="2">
        <f>whlsecost_hourly_4002_201808!F596</f>
        <v>26.97</v>
      </c>
      <c r="H3535" s="2">
        <f>whlsecost_hourly_4002_201808!X596</f>
        <v>0.26</v>
      </c>
      <c r="I3535" s="2">
        <f t="shared" si="110"/>
        <v>27.23</v>
      </c>
      <c r="J3535" s="71">
        <f t="shared" si="109"/>
        <v>496566.28</v>
      </c>
    </row>
    <row r="3536" spans="1:10" x14ac:dyDescent="0.25">
      <c r="A3536" s="28">
        <v>8</v>
      </c>
      <c r="B3536" s="28">
        <v>25</v>
      </c>
      <c r="C3536" s="12" t="s">
        <v>17</v>
      </c>
      <c r="D3536" s="69">
        <f>'Actual Solar Data'!M3526</f>
        <v>16099</v>
      </c>
      <c r="E3536" s="59">
        <f>whlsecost_hourly_4002_201808!C597</f>
        <v>43337</v>
      </c>
      <c r="F3536" s="89">
        <f>whlsecost_hourly_4002_201808!D597</f>
        <v>15</v>
      </c>
      <c r="G3536" s="2">
        <f>whlsecost_hourly_4002_201808!F597</f>
        <v>30.83</v>
      </c>
      <c r="H3536" s="2">
        <f>whlsecost_hourly_4002_201808!X597</f>
        <v>0.28000000000000003</v>
      </c>
      <c r="I3536" s="2">
        <f t="shared" si="110"/>
        <v>31.11</v>
      </c>
      <c r="J3536" s="71">
        <f t="shared" si="109"/>
        <v>500839.89</v>
      </c>
    </row>
    <row r="3537" spans="1:10" x14ac:dyDescent="0.25">
      <c r="A3537" s="28">
        <v>8</v>
      </c>
      <c r="B3537" s="28">
        <v>25</v>
      </c>
      <c r="C3537" s="12" t="s">
        <v>18</v>
      </c>
      <c r="D3537" s="69">
        <f>'Actual Solar Data'!M3527</f>
        <v>16227</v>
      </c>
      <c r="E3537" s="59">
        <f>whlsecost_hourly_4002_201808!C598</f>
        <v>43337</v>
      </c>
      <c r="F3537" s="89">
        <f>whlsecost_hourly_4002_201808!D598</f>
        <v>16</v>
      </c>
      <c r="G3537" s="2">
        <f>whlsecost_hourly_4002_201808!F598</f>
        <v>35.950000000000003</v>
      </c>
      <c r="H3537" s="2">
        <f>whlsecost_hourly_4002_201808!X598</f>
        <v>0.32</v>
      </c>
      <c r="I3537" s="2">
        <f t="shared" si="110"/>
        <v>36.270000000000003</v>
      </c>
      <c r="J3537" s="71">
        <f t="shared" si="109"/>
        <v>588553.29</v>
      </c>
    </row>
    <row r="3538" spans="1:10" x14ac:dyDescent="0.25">
      <c r="A3538" s="28">
        <v>8</v>
      </c>
      <c r="B3538" s="28">
        <v>25</v>
      </c>
      <c r="C3538" s="12" t="s">
        <v>19</v>
      </c>
      <c r="D3538" s="69">
        <f>'Actual Solar Data'!M3528</f>
        <v>13096</v>
      </c>
      <c r="E3538" s="59">
        <f>whlsecost_hourly_4002_201808!C599</f>
        <v>43337</v>
      </c>
      <c r="F3538" s="89">
        <f>whlsecost_hourly_4002_201808!D599</f>
        <v>17</v>
      </c>
      <c r="G3538" s="2">
        <f>whlsecost_hourly_4002_201808!F599</f>
        <v>28.53</v>
      </c>
      <c r="H3538" s="2">
        <f>whlsecost_hourly_4002_201808!X599</f>
        <v>0.28000000000000003</v>
      </c>
      <c r="I3538" s="2">
        <f t="shared" si="110"/>
        <v>28.810000000000002</v>
      </c>
      <c r="J3538" s="71">
        <f t="shared" si="109"/>
        <v>377295.76</v>
      </c>
    </row>
    <row r="3539" spans="1:10" x14ac:dyDescent="0.25">
      <c r="A3539" s="28">
        <v>8</v>
      </c>
      <c r="B3539" s="28">
        <v>25</v>
      </c>
      <c r="C3539" s="12" t="s">
        <v>20</v>
      </c>
      <c r="D3539" s="69">
        <f>'Actual Solar Data'!M3529</f>
        <v>6007</v>
      </c>
      <c r="E3539" s="59">
        <f>whlsecost_hourly_4002_201808!C600</f>
        <v>43337</v>
      </c>
      <c r="F3539" s="89">
        <f>whlsecost_hourly_4002_201808!D600</f>
        <v>18</v>
      </c>
      <c r="G3539" s="2">
        <f>whlsecost_hourly_4002_201808!F600</f>
        <v>28.29</v>
      </c>
      <c r="H3539" s="2">
        <f>whlsecost_hourly_4002_201808!X600</f>
        <v>0.29000000000000004</v>
      </c>
      <c r="I3539" s="2">
        <f t="shared" si="110"/>
        <v>28.58</v>
      </c>
      <c r="J3539" s="71">
        <f t="shared" ref="J3539:J3602" si="111">D3539*I3539</f>
        <v>171680.06</v>
      </c>
    </row>
    <row r="3540" spans="1:10" x14ac:dyDescent="0.25">
      <c r="A3540" s="28">
        <v>8</v>
      </c>
      <c r="B3540" s="28">
        <v>25</v>
      </c>
      <c r="C3540" s="12" t="s">
        <v>21</v>
      </c>
      <c r="D3540" s="69">
        <f>'Actual Solar Data'!M3530</f>
        <v>1948</v>
      </c>
      <c r="E3540" s="59">
        <f>whlsecost_hourly_4002_201808!C601</f>
        <v>43337</v>
      </c>
      <c r="F3540" s="89">
        <f>whlsecost_hourly_4002_201808!D601</f>
        <v>19</v>
      </c>
      <c r="G3540" s="2">
        <f>whlsecost_hourly_4002_201808!F601</f>
        <v>28.53</v>
      </c>
      <c r="H3540" s="2">
        <f>whlsecost_hourly_4002_201808!X601</f>
        <v>0.30000000000000004</v>
      </c>
      <c r="I3540" s="2">
        <f t="shared" si="110"/>
        <v>28.830000000000002</v>
      </c>
      <c r="J3540" s="71">
        <f t="shared" si="111"/>
        <v>56160.840000000004</v>
      </c>
    </row>
    <row r="3541" spans="1:10" x14ac:dyDescent="0.25">
      <c r="A3541" s="28">
        <v>8</v>
      </c>
      <c r="B3541" s="28">
        <v>25</v>
      </c>
      <c r="C3541" s="12" t="s">
        <v>22</v>
      </c>
      <c r="D3541" s="69">
        <f>'Actual Solar Data'!M3531</f>
        <v>126</v>
      </c>
      <c r="E3541" s="59">
        <f>whlsecost_hourly_4002_201808!C602</f>
        <v>43337</v>
      </c>
      <c r="F3541" s="89">
        <f>whlsecost_hourly_4002_201808!D602</f>
        <v>20</v>
      </c>
      <c r="G3541" s="2">
        <f>whlsecost_hourly_4002_201808!F602</f>
        <v>25.07</v>
      </c>
      <c r="H3541" s="2">
        <f>whlsecost_hourly_4002_201808!X602</f>
        <v>0.23</v>
      </c>
      <c r="I3541" s="2">
        <f t="shared" si="110"/>
        <v>25.3</v>
      </c>
      <c r="J3541" s="71">
        <f t="shared" si="111"/>
        <v>3187.8</v>
      </c>
    </row>
    <row r="3542" spans="1:10" x14ac:dyDescent="0.25">
      <c r="A3542" s="28">
        <v>8</v>
      </c>
      <c r="B3542" s="28">
        <v>25</v>
      </c>
      <c r="C3542" s="12" t="s">
        <v>23</v>
      </c>
      <c r="D3542" s="69">
        <f>'Actual Solar Data'!M3532</f>
        <v>0</v>
      </c>
      <c r="E3542" s="59">
        <f>whlsecost_hourly_4002_201808!C603</f>
        <v>43337</v>
      </c>
      <c r="F3542" s="89">
        <f>whlsecost_hourly_4002_201808!D603</f>
        <v>21</v>
      </c>
      <c r="G3542" s="2">
        <f>whlsecost_hourly_4002_201808!F603</f>
        <v>23.74</v>
      </c>
      <c r="H3542" s="2">
        <f>whlsecost_hourly_4002_201808!X603</f>
        <v>0.26</v>
      </c>
      <c r="I3542" s="2">
        <f t="shared" si="110"/>
        <v>24</v>
      </c>
      <c r="J3542" s="71">
        <f t="shared" si="111"/>
        <v>0</v>
      </c>
    </row>
    <row r="3543" spans="1:10" x14ac:dyDescent="0.25">
      <c r="A3543" s="28">
        <v>8</v>
      </c>
      <c r="B3543" s="28">
        <v>25</v>
      </c>
      <c r="C3543" s="12" t="s">
        <v>24</v>
      </c>
      <c r="D3543" s="69">
        <f>'Actual Solar Data'!M3533</f>
        <v>0</v>
      </c>
      <c r="E3543" s="59">
        <f>whlsecost_hourly_4002_201808!C604</f>
        <v>43337</v>
      </c>
      <c r="F3543" s="89">
        <f>whlsecost_hourly_4002_201808!D604</f>
        <v>22</v>
      </c>
      <c r="G3543" s="2">
        <f>whlsecost_hourly_4002_201808!F604</f>
        <v>21.94</v>
      </c>
      <c r="H3543" s="2">
        <f>whlsecost_hourly_4002_201808!X604</f>
        <v>0.23</v>
      </c>
      <c r="I3543" s="2">
        <f t="shared" si="110"/>
        <v>22.17</v>
      </c>
      <c r="J3543" s="71">
        <f t="shared" si="111"/>
        <v>0</v>
      </c>
    </row>
    <row r="3544" spans="1:10" x14ac:dyDescent="0.25">
      <c r="A3544" s="28">
        <v>8</v>
      </c>
      <c r="B3544" s="28">
        <v>25</v>
      </c>
      <c r="C3544" s="12" t="s">
        <v>25</v>
      </c>
      <c r="D3544" s="69">
        <f>'Actual Solar Data'!M3534</f>
        <v>0</v>
      </c>
      <c r="E3544" s="59">
        <f>whlsecost_hourly_4002_201808!C605</f>
        <v>43337</v>
      </c>
      <c r="F3544" s="89">
        <f>whlsecost_hourly_4002_201808!D605</f>
        <v>23</v>
      </c>
      <c r="G3544" s="2">
        <f>whlsecost_hourly_4002_201808!F605</f>
        <v>21.33</v>
      </c>
      <c r="H3544" s="2">
        <f>whlsecost_hourly_4002_201808!X605</f>
        <v>0.28000000000000003</v>
      </c>
      <c r="I3544" s="2">
        <f t="shared" si="110"/>
        <v>21.61</v>
      </c>
      <c r="J3544" s="71">
        <f t="shared" si="111"/>
        <v>0</v>
      </c>
    </row>
    <row r="3545" spans="1:10" x14ac:dyDescent="0.25">
      <c r="A3545" s="28">
        <v>8</v>
      </c>
      <c r="B3545" s="28">
        <v>25</v>
      </c>
      <c r="C3545" s="12" t="s">
        <v>26</v>
      </c>
      <c r="D3545" s="69">
        <f>'Actual Solar Data'!M3535</f>
        <v>0</v>
      </c>
      <c r="E3545" s="59">
        <f>whlsecost_hourly_4002_201808!C606</f>
        <v>43337</v>
      </c>
      <c r="F3545" s="89">
        <f>whlsecost_hourly_4002_201808!D606</f>
        <v>24</v>
      </c>
      <c r="G3545" s="2">
        <f>whlsecost_hourly_4002_201808!F606</f>
        <v>20.46</v>
      </c>
      <c r="H3545" s="2">
        <f>whlsecost_hourly_4002_201808!X606</f>
        <v>0.30000000000000004</v>
      </c>
      <c r="I3545" s="2">
        <f t="shared" si="110"/>
        <v>20.76</v>
      </c>
      <c r="J3545" s="71">
        <f t="shared" si="111"/>
        <v>0</v>
      </c>
    </row>
    <row r="3546" spans="1:10" x14ac:dyDescent="0.25">
      <c r="A3546" s="28">
        <v>8</v>
      </c>
      <c r="B3546" s="28">
        <v>26</v>
      </c>
      <c r="C3546" s="12" t="s">
        <v>3</v>
      </c>
      <c r="D3546" s="69">
        <f>'Actual Solar Data'!M3536</f>
        <v>0</v>
      </c>
      <c r="E3546" s="59">
        <f>whlsecost_hourly_4002_201808!C607</f>
        <v>43338</v>
      </c>
      <c r="F3546" s="89">
        <f>whlsecost_hourly_4002_201808!D607</f>
        <v>1</v>
      </c>
      <c r="G3546" s="2">
        <f>whlsecost_hourly_4002_201808!F607</f>
        <v>20.14</v>
      </c>
      <c r="H3546" s="2">
        <f>whlsecost_hourly_4002_201808!X607</f>
        <v>0.78</v>
      </c>
      <c r="I3546" s="2">
        <f t="shared" si="110"/>
        <v>20.92</v>
      </c>
      <c r="J3546" s="71">
        <f t="shared" si="111"/>
        <v>0</v>
      </c>
    </row>
    <row r="3547" spans="1:10" x14ac:dyDescent="0.25">
      <c r="A3547" s="28">
        <v>8</v>
      </c>
      <c r="B3547" s="28">
        <v>26</v>
      </c>
      <c r="C3547" s="12" t="s">
        <v>4</v>
      </c>
      <c r="D3547" s="69">
        <f>'Actual Solar Data'!M3537</f>
        <v>0</v>
      </c>
      <c r="E3547" s="59">
        <f>whlsecost_hourly_4002_201808!C608</f>
        <v>43338</v>
      </c>
      <c r="F3547" s="89">
        <f>whlsecost_hourly_4002_201808!D608</f>
        <v>2</v>
      </c>
      <c r="G3547" s="2">
        <f>whlsecost_hourly_4002_201808!F608</f>
        <v>6.65</v>
      </c>
      <c r="H3547" s="2">
        <f>whlsecost_hourly_4002_201808!X608</f>
        <v>0.82000000000000006</v>
      </c>
      <c r="I3547" s="2">
        <f t="shared" si="110"/>
        <v>7.4700000000000006</v>
      </c>
      <c r="J3547" s="71">
        <f t="shared" si="111"/>
        <v>0</v>
      </c>
    </row>
    <row r="3548" spans="1:10" x14ac:dyDescent="0.25">
      <c r="A3548" s="28">
        <v>8</v>
      </c>
      <c r="B3548" s="28">
        <v>26</v>
      </c>
      <c r="C3548" s="12" t="s">
        <v>5</v>
      </c>
      <c r="D3548" s="69">
        <f>'Actual Solar Data'!M3538</f>
        <v>0</v>
      </c>
      <c r="E3548" s="59">
        <f>whlsecost_hourly_4002_201808!C609</f>
        <v>43338</v>
      </c>
      <c r="F3548" s="89">
        <f>whlsecost_hourly_4002_201808!D609</f>
        <v>3</v>
      </c>
      <c r="G3548" s="2">
        <f>whlsecost_hourly_4002_201808!F609</f>
        <v>19.12</v>
      </c>
      <c r="H3548" s="2">
        <f>whlsecost_hourly_4002_201808!X609</f>
        <v>0.75</v>
      </c>
      <c r="I3548" s="2">
        <f t="shared" si="110"/>
        <v>19.87</v>
      </c>
      <c r="J3548" s="71">
        <f t="shared" si="111"/>
        <v>0</v>
      </c>
    </row>
    <row r="3549" spans="1:10" x14ac:dyDescent="0.25">
      <c r="A3549" s="28">
        <v>8</v>
      </c>
      <c r="B3549" s="28">
        <v>26</v>
      </c>
      <c r="C3549" s="12" t="s">
        <v>6</v>
      </c>
      <c r="D3549" s="69">
        <f>'Actual Solar Data'!M3539</f>
        <v>0</v>
      </c>
      <c r="E3549" s="59">
        <f>whlsecost_hourly_4002_201808!C610</f>
        <v>43338</v>
      </c>
      <c r="F3549" s="89">
        <f>whlsecost_hourly_4002_201808!D610</f>
        <v>4</v>
      </c>
      <c r="G3549" s="2">
        <f>whlsecost_hourly_4002_201808!F610</f>
        <v>11.36</v>
      </c>
      <c r="H3549" s="2">
        <f>whlsecost_hourly_4002_201808!X610</f>
        <v>0.81</v>
      </c>
      <c r="I3549" s="2">
        <f t="shared" si="110"/>
        <v>12.17</v>
      </c>
      <c r="J3549" s="71">
        <f t="shared" si="111"/>
        <v>0</v>
      </c>
    </row>
    <row r="3550" spans="1:10" x14ac:dyDescent="0.25">
      <c r="A3550" s="28">
        <v>8</v>
      </c>
      <c r="B3550" s="28">
        <v>26</v>
      </c>
      <c r="C3550" s="12" t="s">
        <v>7</v>
      </c>
      <c r="D3550" s="69">
        <f>'Actual Solar Data'!M3540</f>
        <v>0</v>
      </c>
      <c r="E3550" s="59">
        <f>whlsecost_hourly_4002_201808!C611</f>
        <v>43338</v>
      </c>
      <c r="F3550" s="89">
        <f>whlsecost_hourly_4002_201808!D611</f>
        <v>5</v>
      </c>
      <c r="G3550" s="2">
        <f>whlsecost_hourly_4002_201808!F611</f>
        <v>-40.479999999999997</v>
      </c>
      <c r="H3550" s="2">
        <f>whlsecost_hourly_4002_201808!X611</f>
        <v>1.23</v>
      </c>
      <c r="I3550" s="2">
        <f t="shared" si="110"/>
        <v>-39.25</v>
      </c>
      <c r="J3550" s="71">
        <f t="shared" si="111"/>
        <v>0</v>
      </c>
    </row>
    <row r="3551" spans="1:10" x14ac:dyDescent="0.25">
      <c r="A3551" s="28">
        <v>8</v>
      </c>
      <c r="B3551" s="28">
        <v>26</v>
      </c>
      <c r="C3551" s="12" t="s">
        <v>8</v>
      </c>
      <c r="D3551" s="69">
        <f>'Actual Solar Data'!M3541</f>
        <v>0</v>
      </c>
      <c r="E3551" s="59">
        <f>whlsecost_hourly_4002_201808!C612</f>
        <v>43338</v>
      </c>
      <c r="F3551" s="89">
        <f>whlsecost_hourly_4002_201808!D612</f>
        <v>6</v>
      </c>
      <c r="G3551" s="2">
        <f>whlsecost_hourly_4002_201808!F612</f>
        <v>7.3</v>
      </c>
      <c r="H3551" s="2">
        <f>whlsecost_hourly_4002_201808!X612</f>
        <v>0.8</v>
      </c>
      <c r="I3551" s="2">
        <f t="shared" si="110"/>
        <v>8.1</v>
      </c>
      <c r="J3551" s="71">
        <f t="shared" si="111"/>
        <v>0</v>
      </c>
    </row>
    <row r="3552" spans="1:10" x14ac:dyDescent="0.25">
      <c r="A3552" s="28">
        <v>8</v>
      </c>
      <c r="B3552" s="28">
        <v>26</v>
      </c>
      <c r="C3552" s="12" t="s">
        <v>9</v>
      </c>
      <c r="D3552" s="69">
        <f>'Actual Solar Data'!M3542</f>
        <v>960</v>
      </c>
      <c r="E3552" s="59">
        <f>whlsecost_hourly_4002_201808!C613</f>
        <v>43338</v>
      </c>
      <c r="F3552" s="89">
        <f>whlsecost_hourly_4002_201808!D613</f>
        <v>7</v>
      </c>
      <c r="G3552" s="2">
        <f>whlsecost_hourly_4002_201808!F613</f>
        <v>21.59</v>
      </c>
      <c r="H3552" s="2">
        <f>whlsecost_hourly_4002_201808!X613</f>
        <v>0.81</v>
      </c>
      <c r="I3552" s="2">
        <f t="shared" si="110"/>
        <v>22.4</v>
      </c>
      <c r="J3552" s="71">
        <f t="shared" si="111"/>
        <v>21504</v>
      </c>
    </row>
    <row r="3553" spans="1:10" x14ac:dyDescent="0.25">
      <c r="A3553" s="28">
        <v>8</v>
      </c>
      <c r="B3553" s="28">
        <v>26</v>
      </c>
      <c r="C3553" s="12" t="s">
        <v>10</v>
      </c>
      <c r="D3553" s="69">
        <f>'Actual Solar Data'!M3543</f>
        <v>4825</v>
      </c>
      <c r="E3553" s="59">
        <f>whlsecost_hourly_4002_201808!C614</f>
        <v>43338</v>
      </c>
      <c r="F3553" s="89">
        <f>whlsecost_hourly_4002_201808!D614</f>
        <v>8</v>
      </c>
      <c r="G3553" s="2">
        <f>whlsecost_hourly_4002_201808!F614</f>
        <v>20.84</v>
      </c>
      <c r="H3553" s="2">
        <f>whlsecost_hourly_4002_201808!X614</f>
        <v>0.81</v>
      </c>
      <c r="I3553" s="2">
        <f t="shared" si="110"/>
        <v>21.65</v>
      </c>
      <c r="J3553" s="71">
        <f t="shared" si="111"/>
        <v>104461.25</v>
      </c>
    </row>
    <row r="3554" spans="1:10" x14ac:dyDescent="0.25">
      <c r="A3554" s="28">
        <v>8</v>
      </c>
      <c r="B3554" s="28">
        <v>26</v>
      </c>
      <c r="C3554" s="12" t="s">
        <v>11</v>
      </c>
      <c r="D3554" s="69">
        <f>'Actual Solar Data'!M3544</f>
        <v>12191</v>
      </c>
      <c r="E3554" s="59">
        <f>whlsecost_hourly_4002_201808!C615</f>
        <v>43338</v>
      </c>
      <c r="F3554" s="89">
        <f>whlsecost_hourly_4002_201808!D615</f>
        <v>9</v>
      </c>
      <c r="G3554" s="2">
        <f>whlsecost_hourly_4002_201808!F615</f>
        <v>9.61</v>
      </c>
      <c r="H3554" s="2">
        <f>whlsecost_hourly_4002_201808!X615</f>
        <v>1.02</v>
      </c>
      <c r="I3554" s="2">
        <f t="shared" si="110"/>
        <v>10.629999999999999</v>
      </c>
      <c r="J3554" s="71">
        <f t="shared" si="111"/>
        <v>129590.32999999999</v>
      </c>
    </row>
    <row r="3555" spans="1:10" x14ac:dyDescent="0.25">
      <c r="A3555" s="28">
        <v>8</v>
      </c>
      <c r="B3555" s="28">
        <v>26</v>
      </c>
      <c r="C3555" s="12" t="s">
        <v>12</v>
      </c>
      <c r="D3555" s="69">
        <f>'Actual Solar Data'!M3545</f>
        <v>19149</v>
      </c>
      <c r="E3555" s="59">
        <f>whlsecost_hourly_4002_201808!C616</f>
        <v>43338</v>
      </c>
      <c r="F3555" s="89">
        <f>whlsecost_hourly_4002_201808!D616</f>
        <v>10</v>
      </c>
      <c r="G3555" s="2">
        <f>whlsecost_hourly_4002_201808!F616</f>
        <v>20.12</v>
      </c>
      <c r="H3555" s="2">
        <f>whlsecost_hourly_4002_201808!X616</f>
        <v>0.76</v>
      </c>
      <c r="I3555" s="2">
        <f t="shared" ref="I3555:I3618" si="112">SUM(G3555:H3555)</f>
        <v>20.880000000000003</v>
      </c>
      <c r="J3555" s="71">
        <f t="shared" si="111"/>
        <v>399831.12000000005</v>
      </c>
    </row>
    <row r="3556" spans="1:10" x14ac:dyDescent="0.25">
      <c r="A3556" s="28">
        <v>8</v>
      </c>
      <c r="B3556" s="28">
        <v>26</v>
      </c>
      <c r="C3556" s="12" t="s">
        <v>13</v>
      </c>
      <c r="D3556" s="69">
        <f>'Actual Solar Data'!M3546</f>
        <v>24465</v>
      </c>
      <c r="E3556" s="59">
        <f>whlsecost_hourly_4002_201808!C617</f>
        <v>43338</v>
      </c>
      <c r="F3556" s="89">
        <f>whlsecost_hourly_4002_201808!D617</f>
        <v>11</v>
      </c>
      <c r="G3556" s="2">
        <f>whlsecost_hourly_4002_201808!F617</f>
        <v>24.07</v>
      </c>
      <c r="H3556" s="2">
        <f>whlsecost_hourly_4002_201808!X617</f>
        <v>0.76</v>
      </c>
      <c r="I3556" s="2">
        <f t="shared" si="112"/>
        <v>24.830000000000002</v>
      </c>
      <c r="J3556" s="71">
        <f t="shared" si="111"/>
        <v>607465.95000000007</v>
      </c>
    </row>
    <row r="3557" spans="1:10" x14ac:dyDescent="0.25">
      <c r="A3557" s="28">
        <v>8</v>
      </c>
      <c r="B3557" s="28">
        <v>26</v>
      </c>
      <c r="C3557" s="12" t="s">
        <v>14</v>
      </c>
      <c r="D3557" s="69">
        <f>'Actual Solar Data'!M3547</f>
        <v>27014</v>
      </c>
      <c r="E3557" s="59">
        <f>whlsecost_hourly_4002_201808!C618</f>
        <v>43338</v>
      </c>
      <c r="F3557" s="89">
        <f>whlsecost_hourly_4002_201808!D618</f>
        <v>12</v>
      </c>
      <c r="G3557" s="2">
        <f>whlsecost_hourly_4002_201808!F618</f>
        <v>24.26</v>
      </c>
      <c r="H3557" s="2">
        <f>whlsecost_hourly_4002_201808!X618</f>
        <v>0.76</v>
      </c>
      <c r="I3557" s="2">
        <f t="shared" si="112"/>
        <v>25.020000000000003</v>
      </c>
      <c r="J3557" s="71">
        <f t="shared" si="111"/>
        <v>675890.28</v>
      </c>
    </row>
    <row r="3558" spans="1:10" x14ac:dyDescent="0.25">
      <c r="A3558" s="28">
        <v>8</v>
      </c>
      <c r="B3558" s="28">
        <v>26</v>
      </c>
      <c r="C3558" s="12" t="s">
        <v>15</v>
      </c>
      <c r="D3558" s="69">
        <f>'Actual Solar Data'!M3548</f>
        <v>27377</v>
      </c>
      <c r="E3558" s="59">
        <f>whlsecost_hourly_4002_201808!C619</f>
        <v>43338</v>
      </c>
      <c r="F3558" s="89">
        <f>whlsecost_hourly_4002_201808!D619</f>
        <v>13</v>
      </c>
      <c r="G3558" s="2">
        <f>whlsecost_hourly_4002_201808!F619</f>
        <v>22.65</v>
      </c>
      <c r="H3558" s="2">
        <f>whlsecost_hourly_4002_201808!X619</f>
        <v>0.73</v>
      </c>
      <c r="I3558" s="2">
        <f t="shared" si="112"/>
        <v>23.38</v>
      </c>
      <c r="J3558" s="71">
        <f t="shared" si="111"/>
        <v>640074.26</v>
      </c>
    </row>
    <row r="3559" spans="1:10" x14ac:dyDescent="0.25">
      <c r="A3559" s="28">
        <v>8</v>
      </c>
      <c r="B3559" s="28">
        <v>26</v>
      </c>
      <c r="C3559" s="12" t="s">
        <v>16</v>
      </c>
      <c r="D3559" s="69">
        <f>'Actual Solar Data'!M3549</f>
        <v>25712</v>
      </c>
      <c r="E3559" s="59">
        <f>whlsecost_hourly_4002_201808!C620</f>
        <v>43338</v>
      </c>
      <c r="F3559" s="89">
        <f>whlsecost_hourly_4002_201808!D620</f>
        <v>14</v>
      </c>
      <c r="G3559" s="2">
        <f>whlsecost_hourly_4002_201808!F620</f>
        <v>25.8</v>
      </c>
      <c r="H3559" s="2">
        <f>whlsecost_hourly_4002_201808!X620</f>
        <v>0.75</v>
      </c>
      <c r="I3559" s="2">
        <f t="shared" si="112"/>
        <v>26.55</v>
      </c>
      <c r="J3559" s="71">
        <f t="shared" si="111"/>
        <v>682653.6</v>
      </c>
    </row>
    <row r="3560" spans="1:10" x14ac:dyDescent="0.25">
      <c r="A3560" s="28">
        <v>8</v>
      </c>
      <c r="B3560" s="28">
        <v>26</v>
      </c>
      <c r="C3560" s="12" t="s">
        <v>17</v>
      </c>
      <c r="D3560" s="69">
        <f>'Actual Solar Data'!M3550</f>
        <v>21488</v>
      </c>
      <c r="E3560" s="59">
        <f>whlsecost_hourly_4002_201808!C621</f>
        <v>43338</v>
      </c>
      <c r="F3560" s="89">
        <f>whlsecost_hourly_4002_201808!D621</f>
        <v>15</v>
      </c>
      <c r="G3560" s="2">
        <f>whlsecost_hourly_4002_201808!F621</f>
        <v>26.5</v>
      </c>
      <c r="H3560" s="2">
        <f>whlsecost_hourly_4002_201808!X621</f>
        <v>0.74</v>
      </c>
      <c r="I3560" s="2">
        <f t="shared" si="112"/>
        <v>27.24</v>
      </c>
      <c r="J3560" s="71">
        <f t="shared" si="111"/>
        <v>585333.12</v>
      </c>
    </row>
    <row r="3561" spans="1:10" x14ac:dyDescent="0.25">
      <c r="A3561" s="28">
        <v>8</v>
      </c>
      <c r="B3561" s="28">
        <v>26</v>
      </c>
      <c r="C3561" s="12" t="s">
        <v>18</v>
      </c>
      <c r="D3561" s="69">
        <f>'Actual Solar Data'!M3551</f>
        <v>14215</v>
      </c>
      <c r="E3561" s="59">
        <f>whlsecost_hourly_4002_201808!C622</f>
        <v>43338</v>
      </c>
      <c r="F3561" s="89">
        <f>whlsecost_hourly_4002_201808!D622</f>
        <v>16</v>
      </c>
      <c r="G3561" s="2">
        <f>whlsecost_hourly_4002_201808!F622</f>
        <v>40.92</v>
      </c>
      <c r="H3561" s="2">
        <f>whlsecost_hourly_4002_201808!X622</f>
        <v>0.93</v>
      </c>
      <c r="I3561" s="2">
        <f t="shared" si="112"/>
        <v>41.85</v>
      </c>
      <c r="J3561" s="71">
        <f t="shared" si="111"/>
        <v>594897.75</v>
      </c>
    </row>
    <row r="3562" spans="1:10" x14ac:dyDescent="0.25">
      <c r="A3562" s="28">
        <v>8</v>
      </c>
      <c r="B3562" s="28">
        <v>26</v>
      </c>
      <c r="C3562" s="12" t="s">
        <v>19</v>
      </c>
      <c r="D3562" s="69">
        <f>'Actual Solar Data'!M3552</f>
        <v>9415</v>
      </c>
      <c r="E3562" s="59">
        <f>whlsecost_hourly_4002_201808!C623</f>
        <v>43338</v>
      </c>
      <c r="F3562" s="89">
        <f>whlsecost_hourly_4002_201808!D623</f>
        <v>17</v>
      </c>
      <c r="G3562" s="2">
        <f>whlsecost_hourly_4002_201808!F623</f>
        <v>50.18</v>
      </c>
      <c r="H3562" s="2">
        <f>whlsecost_hourly_4002_201808!X623</f>
        <v>1.03</v>
      </c>
      <c r="I3562" s="2">
        <f t="shared" si="112"/>
        <v>51.21</v>
      </c>
      <c r="J3562" s="71">
        <f t="shared" si="111"/>
        <v>482142.15</v>
      </c>
    </row>
    <row r="3563" spans="1:10" x14ac:dyDescent="0.25">
      <c r="A3563" s="28">
        <v>8</v>
      </c>
      <c r="B3563" s="28">
        <v>26</v>
      </c>
      <c r="C3563" s="12" t="s">
        <v>20</v>
      </c>
      <c r="D3563" s="69">
        <f>'Actual Solar Data'!M3553</f>
        <v>5930</v>
      </c>
      <c r="E3563" s="59">
        <f>whlsecost_hourly_4002_201808!C624</f>
        <v>43338</v>
      </c>
      <c r="F3563" s="89">
        <f>whlsecost_hourly_4002_201808!D624</f>
        <v>18</v>
      </c>
      <c r="G3563" s="2">
        <f>whlsecost_hourly_4002_201808!F624</f>
        <v>38.369999999999997</v>
      </c>
      <c r="H3563" s="2">
        <f>whlsecost_hourly_4002_201808!X624</f>
        <v>0.83000000000000007</v>
      </c>
      <c r="I3563" s="2">
        <f t="shared" si="112"/>
        <v>39.199999999999996</v>
      </c>
      <c r="J3563" s="71">
        <f t="shared" si="111"/>
        <v>232455.99999999997</v>
      </c>
    </row>
    <row r="3564" spans="1:10" x14ac:dyDescent="0.25">
      <c r="A3564" s="28">
        <v>8</v>
      </c>
      <c r="B3564" s="28">
        <v>26</v>
      </c>
      <c r="C3564" s="12" t="s">
        <v>21</v>
      </c>
      <c r="D3564" s="69">
        <f>'Actual Solar Data'!M3554</f>
        <v>1754</v>
      </c>
      <c r="E3564" s="59">
        <f>whlsecost_hourly_4002_201808!C625</f>
        <v>43338</v>
      </c>
      <c r="F3564" s="89">
        <f>whlsecost_hourly_4002_201808!D625</f>
        <v>19</v>
      </c>
      <c r="G3564" s="2">
        <f>whlsecost_hourly_4002_201808!F625</f>
        <v>45.07</v>
      </c>
      <c r="H3564" s="2">
        <f>whlsecost_hourly_4002_201808!X625</f>
        <v>0.89</v>
      </c>
      <c r="I3564" s="2">
        <f t="shared" si="112"/>
        <v>45.96</v>
      </c>
      <c r="J3564" s="71">
        <f t="shared" si="111"/>
        <v>80613.84</v>
      </c>
    </row>
    <row r="3565" spans="1:10" x14ac:dyDescent="0.25">
      <c r="A3565" s="28">
        <v>8</v>
      </c>
      <c r="B3565" s="28">
        <v>26</v>
      </c>
      <c r="C3565" s="12" t="s">
        <v>22</v>
      </c>
      <c r="D3565" s="69">
        <f>'Actual Solar Data'!M3555</f>
        <v>109</v>
      </c>
      <c r="E3565" s="59">
        <f>whlsecost_hourly_4002_201808!C626</f>
        <v>43338</v>
      </c>
      <c r="F3565" s="89">
        <f>whlsecost_hourly_4002_201808!D626</f>
        <v>20</v>
      </c>
      <c r="G3565" s="2">
        <f>whlsecost_hourly_4002_201808!F626</f>
        <v>50.56</v>
      </c>
      <c r="H3565" s="2">
        <f>whlsecost_hourly_4002_201808!X626</f>
        <v>0.87000000000000011</v>
      </c>
      <c r="I3565" s="2">
        <f t="shared" si="112"/>
        <v>51.43</v>
      </c>
      <c r="J3565" s="71">
        <f t="shared" si="111"/>
        <v>5605.87</v>
      </c>
    </row>
    <row r="3566" spans="1:10" x14ac:dyDescent="0.25">
      <c r="A3566" s="28">
        <v>8</v>
      </c>
      <c r="B3566" s="28">
        <v>26</v>
      </c>
      <c r="C3566" s="12" t="s">
        <v>23</v>
      </c>
      <c r="D3566" s="69">
        <f>'Actual Solar Data'!M3556</f>
        <v>0</v>
      </c>
      <c r="E3566" s="59">
        <f>whlsecost_hourly_4002_201808!C627</f>
        <v>43338</v>
      </c>
      <c r="F3566" s="89">
        <f>whlsecost_hourly_4002_201808!D627</f>
        <v>21</v>
      </c>
      <c r="G3566" s="2">
        <f>whlsecost_hourly_4002_201808!F627</f>
        <v>51.82</v>
      </c>
      <c r="H3566" s="2">
        <f>whlsecost_hourly_4002_201808!X627</f>
        <v>0.77</v>
      </c>
      <c r="I3566" s="2">
        <f t="shared" si="112"/>
        <v>52.59</v>
      </c>
      <c r="J3566" s="71">
        <f t="shared" si="111"/>
        <v>0</v>
      </c>
    </row>
    <row r="3567" spans="1:10" x14ac:dyDescent="0.25">
      <c r="A3567" s="28">
        <v>8</v>
      </c>
      <c r="B3567" s="28">
        <v>26</v>
      </c>
      <c r="C3567" s="12" t="s">
        <v>24</v>
      </c>
      <c r="D3567" s="69">
        <f>'Actual Solar Data'!M3557</f>
        <v>0</v>
      </c>
      <c r="E3567" s="59">
        <f>whlsecost_hourly_4002_201808!C628</f>
        <v>43338</v>
      </c>
      <c r="F3567" s="89">
        <f>whlsecost_hourly_4002_201808!D628</f>
        <v>22</v>
      </c>
      <c r="G3567" s="2">
        <f>whlsecost_hourly_4002_201808!F628</f>
        <v>51.93</v>
      </c>
      <c r="H3567" s="2">
        <f>whlsecost_hourly_4002_201808!X628</f>
        <v>1.07</v>
      </c>
      <c r="I3567" s="2">
        <f t="shared" si="112"/>
        <v>53</v>
      </c>
      <c r="J3567" s="71">
        <f t="shared" si="111"/>
        <v>0</v>
      </c>
    </row>
    <row r="3568" spans="1:10" x14ac:dyDescent="0.25">
      <c r="A3568" s="28">
        <v>8</v>
      </c>
      <c r="B3568" s="28">
        <v>26</v>
      </c>
      <c r="C3568" s="12" t="s">
        <v>25</v>
      </c>
      <c r="D3568" s="69">
        <f>'Actual Solar Data'!M3558</f>
        <v>0</v>
      </c>
      <c r="E3568" s="59">
        <f>whlsecost_hourly_4002_201808!C629</f>
        <v>43338</v>
      </c>
      <c r="F3568" s="89">
        <f>whlsecost_hourly_4002_201808!D629</f>
        <v>23</v>
      </c>
      <c r="G3568" s="2">
        <f>whlsecost_hourly_4002_201808!F629</f>
        <v>34.549999999999997</v>
      </c>
      <c r="H3568" s="2">
        <f>whlsecost_hourly_4002_201808!X629</f>
        <v>1.04</v>
      </c>
      <c r="I3568" s="2">
        <f t="shared" si="112"/>
        <v>35.589999999999996</v>
      </c>
      <c r="J3568" s="71">
        <f t="shared" si="111"/>
        <v>0</v>
      </c>
    </row>
    <row r="3569" spans="1:10" x14ac:dyDescent="0.25">
      <c r="A3569" s="28">
        <v>8</v>
      </c>
      <c r="B3569" s="28">
        <v>26</v>
      </c>
      <c r="C3569" s="12" t="s">
        <v>26</v>
      </c>
      <c r="D3569" s="69">
        <f>'Actual Solar Data'!M3559</f>
        <v>0</v>
      </c>
      <c r="E3569" s="59">
        <f>whlsecost_hourly_4002_201808!C630</f>
        <v>43338</v>
      </c>
      <c r="F3569" s="89">
        <f>whlsecost_hourly_4002_201808!D630</f>
        <v>24</v>
      </c>
      <c r="G3569" s="2">
        <f>whlsecost_hourly_4002_201808!F630</f>
        <v>27.7</v>
      </c>
      <c r="H3569" s="2">
        <f>whlsecost_hourly_4002_201808!X630</f>
        <v>0.87000000000000011</v>
      </c>
      <c r="I3569" s="2">
        <f t="shared" si="112"/>
        <v>28.57</v>
      </c>
      <c r="J3569" s="71">
        <f t="shared" si="111"/>
        <v>0</v>
      </c>
    </row>
    <row r="3570" spans="1:10" x14ac:dyDescent="0.25">
      <c r="A3570" s="28">
        <v>8</v>
      </c>
      <c r="B3570" s="28">
        <v>27</v>
      </c>
      <c r="C3570" s="12" t="s">
        <v>3</v>
      </c>
      <c r="D3570" s="69">
        <f>'Actual Solar Data'!M3560</f>
        <v>0</v>
      </c>
      <c r="E3570" s="59">
        <f>whlsecost_hourly_4002_201808!C631</f>
        <v>43339</v>
      </c>
      <c r="F3570" s="89">
        <f>whlsecost_hourly_4002_201808!D631</f>
        <v>1</v>
      </c>
      <c r="G3570" s="2">
        <f>whlsecost_hourly_4002_201808!F631</f>
        <v>35.1</v>
      </c>
      <c r="H3570" s="2">
        <f>whlsecost_hourly_4002_201808!X631</f>
        <v>1.89</v>
      </c>
      <c r="I3570" s="2">
        <f t="shared" si="112"/>
        <v>36.99</v>
      </c>
      <c r="J3570" s="71">
        <f t="shared" si="111"/>
        <v>0</v>
      </c>
    </row>
    <row r="3571" spans="1:10" x14ac:dyDescent="0.25">
      <c r="A3571" s="28">
        <v>8</v>
      </c>
      <c r="B3571" s="28">
        <v>27</v>
      </c>
      <c r="C3571" s="12" t="s">
        <v>4</v>
      </c>
      <c r="D3571" s="69">
        <f>'Actual Solar Data'!M3561</f>
        <v>0</v>
      </c>
      <c r="E3571" s="59">
        <f>whlsecost_hourly_4002_201808!C632</f>
        <v>43339</v>
      </c>
      <c r="F3571" s="89">
        <f>whlsecost_hourly_4002_201808!D632</f>
        <v>2</v>
      </c>
      <c r="G3571" s="2">
        <f>whlsecost_hourly_4002_201808!F632</f>
        <v>26.96</v>
      </c>
      <c r="H3571" s="2">
        <f>whlsecost_hourly_4002_201808!X632</f>
        <v>1.81</v>
      </c>
      <c r="I3571" s="2">
        <f t="shared" si="112"/>
        <v>28.77</v>
      </c>
      <c r="J3571" s="71">
        <f t="shared" si="111"/>
        <v>0</v>
      </c>
    </row>
    <row r="3572" spans="1:10" x14ac:dyDescent="0.25">
      <c r="A3572" s="28">
        <v>8</v>
      </c>
      <c r="B3572" s="28">
        <v>27</v>
      </c>
      <c r="C3572" s="12" t="s">
        <v>5</v>
      </c>
      <c r="D3572" s="69">
        <f>'Actual Solar Data'!M3562</f>
        <v>0</v>
      </c>
      <c r="E3572" s="59">
        <f>whlsecost_hourly_4002_201808!C633</f>
        <v>43339</v>
      </c>
      <c r="F3572" s="89">
        <f>whlsecost_hourly_4002_201808!D633</f>
        <v>3</v>
      </c>
      <c r="G3572" s="2">
        <f>whlsecost_hourly_4002_201808!F633</f>
        <v>30.05</v>
      </c>
      <c r="H3572" s="2">
        <f>whlsecost_hourly_4002_201808!X633</f>
        <v>1.8199999999999998</v>
      </c>
      <c r="I3572" s="2">
        <f t="shared" si="112"/>
        <v>31.87</v>
      </c>
      <c r="J3572" s="71">
        <f t="shared" si="111"/>
        <v>0</v>
      </c>
    </row>
    <row r="3573" spans="1:10" x14ac:dyDescent="0.25">
      <c r="A3573" s="28">
        <v>8</v>
      </c>
      <c r="B3573" s="28">
        <v>27</v>
      </c>
      <c r="C3573" s="12" t="s">
        <v>6</v>
      </c>
      <c r="D3573" s="69">
        <f>'Actual Solar Data'!M3563</f>
        <v>0</v>
      </c>
      <c r="E3573" s="59">
        <f>whlsecost_hourly_4002_201808!C634</f>
        <v>43339</v>
      </c>
      <c r="F3573" s="89">
        <f>whlsecost_hourly_4002_201808!D634</f>
        <v>4</v>
      </c>
      <c r="G3573" s="2">
        <f>whlsecost_hourly_4002_201808!F634</f>
        <v>32.119999999999997</v>
      </c>
      <c r="H3573" s="2">
        <f>whlsecost_hourly_4002_201808!X634</f>
        <v>1.8399999999999999</v>
      </c>
      <c r="I3573" s="2">
        <f t="shared" si="112"/>
        <v>33.959999999999994</v>
      </c>
      <c r="J3573" s="71">
        <f t="shared" si="111"/>
        <v>0</v>
      </c>
    </row>
    <row r="3574" spans="1:10" x14ac:dyDescent="0.25">
      <c r="A3574" s="28">
        <v>8</v>
      </c>
      <c r="B3574" s="28">
        <v>27</v>
      </c>
      <c r="C3574" s="12" t="s">
        <v>7</v>
      </c>
      <c r="D3574" s="69">
        <f>'Actual Solar Data'!M3564</f>
        <v>0</v>
      </c>
      <c r="E3574" s="59">
        <f>whlsecost_hourly_4002_201808!C635</f>
        <v>43339</v>
      </c>
      <c r="F3574" s="89">
        <f>whlsecost_hourly_4002_201808!D635</f>
        <v>5</v>
      </c>
      <c r="G3574" s="2">
        <f>whlsecost_hourly_4002_201808!F635</f>
        <v>31.23</v>
      </c>
      <c r="H3574" s="2">
        <f>whlsecost_hourly_4002_201808!X635</f>
        <v>1.8199999999999998</v>
      </c>
      <c r="I3574" s="2">
        <f t="shared" si="112"/>
        <v>33.049999999999997</v>
      </c>
      <c r="J3574" s="71">
        <f t="shared" si="111"/>
        <v>0</v>
      </c>
    </row>
    <row r="3575" spans="1:10" x14ac:dyDescent="0.25">
      <c r="A3575" s="28">
        <v>8</v>
      </c>
      <c r="B3575" s="28">
        <v>27</v>
      </c>
      <c r="C3575" s="12" t="s">
        <v>8</v>
      </c>
      <c r="D3575" s="69">
        <f>'Actual Solar Data'!M3565</f>
        <v>0</v>
      </c>
      <c r="E3575" s="59">
        <f>whlsecost_hourly_4002_201808!C636</f>
        <v>43339</v>
      </c>
      <c r="F3575" s="89">
        <f>whlsecost_hourly_4002_201808!D636</f>
        <v>6</v>
      </c>
      <c r="G3575" s="2">
        <f>whlsecost_hourly_4002_201808!F636</f>
        <v>36.96</v>
      </c>
      <c r="H3575" s="2">
        <f>whlsecost_hourly_4002_201808!X636</f>
        <v>2.11</v>
      </c>
      <c r="I3575" s="2">
        <f t="shared" si="112"/>
        <v>39.07</v>
      </c>
      <c r="J3575" s="71">
        <f t="shared" si="111"/>
        <v>0</v>
      </c>
    </row>
    <row r="3576" spans="1:10" x14ac:dyDescent="0.25">
      <c r="A3576" s="28">
        <v>8</v>
      </c>
      <c r="B3576" s="28">
        <v>27</v>
      </c>
      <c r="C3576" s="12" t="s">
        <v>9</v>
      </c>
      <c r="D3576" s="69">
        <f>'Actual Solar Data'!M3566</f>
        <v>638</v>
      </c>
      <c r="E3576" s="59">
        <f>whlsecost_hourly_4002_201808!C637</f>
        <v>43339</v>
      </c>
      <c r="F3576" s="89">
        <f>whlsecost_hourly_4002_201808!D637</f>
        <v>7</v>
      </c>
      <c r="G3576" s="2">
        <f>whlsecost_hourly_4002_201808!F637</f>
        <v>51.51</v>
      </c>
      <c r="H3576" s="2">
        <f>whlsecost_hourly_4002_201808!X637</f>
        <v>3.58</v>
      </c>
      <c r="I3576" s="2">
        <f t="shared" si="112"/>
        <v>55.089999999999996</v>
      </c>
      <c r="J3576" s="71">
        <f t="shared" si="111"/>
        <v>35147.42</v>
      </c>
    </row>
    <row r="3577" spans="1:10" x14ac:dyDescent="0.25">
      <c r="A3577" s="28">
        <v>8</v>
      </c>
      <c r="B3577" s="28">
        <v>27</v>
      </c>
      <c r="C3577" s="12" t="s">
        <v>10</v>
      </c>
      <c r="D3577" s="69">
        <f>'Actual Solar Data'!M3567</f>
        <v>5064</v>
      </c>
      <c r="E3577" s="59">
        <f>whlsecost_hourly_4002_201808!C638</f>
        <v>43339</v>
      </c>
      <c r="F3577" s="89">
        <f>whlsecost_hourly_4002_201808!D638</f>
        <v>8</v>
      </c>
      <c r="G3577" s="2">
        <f>whlsecost_hourly_4002_201808!F638</f>
        <v>46.82</v>
      </c>
      <c r="H3577" s="2">
        <f>whlsecost_hourly_4002_201808!X638</f>
        <v>2.9699999999999998</v>
      </c>
      <c r="I3577" s="2">
        <f t="shared" si="112"/>
        <v>49.79</v>
      </c>
      <c r="J3577" s="71">
        <f t="shared" si="111"/>
        <v>252136.56</v>
      </c>
    </row>
    <row r="3578" spans="1:10" x14ac:dyDescent="0.25">
      <c r="A3578" s="28">
        <v>8</v>
      </c>
      <c r="B3578" s="28">
        <v>27</v>
      </c>
      <c r="C3578" s="12" t="s">
        <v>11</v>
      </c>
      <c r="D3578" s="69">
        <f>'Actual Solar Data'!M3568</f>
        <v>12476</v>
      </c>
      <c r="E3578" s="59">
        <f>whlsecost_hourly_4002_201808!C639</f>
        <v>43339</v>
      </c>
      <c r="F3578" s="89">
        <f>whlsecost_hourly_4002_201808!D639</f>
        <v>9</v>
      </c>
      <c r="G3578" s="2">
        <f>whlsecost_hourly_4002_201808!F639</f>
        <v>38.1</v>
      </c>
      <c r="H3578" s="2">
        <f>whlsecost_hourly_4002_201808!X639</f>
        <v>2.5499999999999998</v>
      </c>
      <c r="I3578" s="2">
        <f t="shared" si="112"/>
        <v>40.65</v>
      </c>
      <c r="J3578" s="71">
        <f t="shared" si="111"/>
        <v>507149.39999999997</v>
      </c>
    </row>
    <row r="3579" spans="1:10" x14ac:dyDescent="0.25">
      <c r="A3579" s="28">
        <v>8</v>
      </c>
      <c r="B3579" s="28">
        <v>27</v>
      </c>
      <c r="C3579" s="12" t="s">
        <v>12</v>
      </c>
      <c r="D3579" s="69">
        <f>'Actual Solar Data'!M3569</f>
        <v>19404</v>
      </c>
      <c r="E3579" s="59">
        <f>whlsecost_hourly_4002_201808!C640</f>
        <v>43339</v>
      </c>
      <c r="F3579" s="89">
        <f>whlsecost_hourly_4002_201808!D640</f>
        <v>10</v>
      </c>
      <c r="G3579" s="2">
        <f>whlsecost_hourly_4002_201808!F640</f>
        <v>55.92</v>
      </c>
      <c r="H3579" s="2">
        <f>whlsecost_hourly_4002_201808!X640</f>
        <v>2.6399999999999997</v>
      </c>
      <c r="I3579" s="2">
        <f t="shared" si="112"/>
        <v>58.56</v>
      </c>
      <c r="J3579" s="71">
        <f t="shared" si="111"/>
        <v>1136298.24</v>
      </c>
    </row>
    <row r="3580" spans="1:10" x14ac:dyDescent="0.25">
      <c r="A3580" s="28">
        <v>8</v>
      </c>
      <c r="B3580" s="28">
        <v>27</v>
      </c>
      <c r="C3580" s="12" t="s">
        <v>13</v>
      </c>
      <c r="D3580" s="69">
        <f>'Actual Solar Data'!M3570</f>
        <v>24010</v>
      </c>
      <c r="E3580" s="59">
        <f>whlsecost_hourly_4002_201808!C641</f>
        <v>43339</v>
      </c>
      <c r="F3580" s="89">
        <f>whlsecost_hourly_4002_201808!D641</f>
        <v>11</v>
      </c>
      <c r="G3580" s="2">
        <f>whlsecost_hourly_4002_201808!F641</f>
        <v>52.81</v>
      </c>
      <c r="H3580" s="2">
        <f>whlsecost_hourly_4002_201808!X641</f>
        <v>2.7099999999999995</v>
      </c>
      <c r="I3580" s="2">
        <f t="shared" si="112"/>
        <v>55.52</v>
      </c>
      <c r="J3580" s="71">
        <f t="shared" si="111"/>
        <v>1333035.2000000002</v>
      </c>
    </row>
    <row r="3581" spans="1:10" x14ac:dyDescent="0.25">
      <c r="A3581" s="28">
        <v>8</v>
      </c>
      <c r="B3581" s="28">
        <v>27</v>
      </c>
      <c r="C3581" s="12" t="s">
        <v>14</v>
      </c>
      <c r="D3581" s="69">
        <f>'Actual Solar Data'!M3571</f>
        <v>24047</v>
      </c>
      <c r="E3581" s="59">
        <f>whlsecost_hourly_4002_201808!C642</f>
        <v>43339</v>
      </c>
      <c r="F3581" s="89">
        <f>whlsecost_hourly_4002_201808!D642</f>
        <v>12</v>
      </c>
      <c r="G3581" s="2">
        <f>whlsecost_hourly_4002_201808!F642</f>
        <v>47.51</v>
      </c>
      <c r="H3581" s="2">
        <f>whlsecost_hourly_4002_201808!X642</f>
        <v>2.4699999999999998</v>
      </c>
      <c r="I3581" s="2">
        <f t="shared" si="112"/>
        <v>49.98</v>
      </c>
      <c r="J3581" s="71">
        <f t="shared" si="111"/>
        <v>1201869.0599999998</v>
      </c>
    </row>
    <row r="3582" spans="1:10" x14ac:dyDescent="0.25">
      <c r="A3582" s="28">
        <v>8</v>
      </c>
      <c r="B3582" s="28">
        <v>27</v>
      </c>
      <c r="C3582" s="12" t="s">
        <v>15</v>
      </c>
      <c r="D3582" s="69">
        <f>'Actual Solar Data'!M3572</f>
        <v>23813</v>
      </c>
      <c r="E3582" s="59">
        <f>whlsecost_hourly_4002_201808!C643</f>
        <v>43339</v>
      </c>
      <c r="F3582" s="89">
        <f>whlsecost_hourly_4002_201808!D643</f>
        <v>13</v>
      </c>
      <c r="G3582" s="2">
        <f>whlsecost_hourly_4002_201808!F643</f>
        <v>47.42</v>
      </c>
      <c r="H3582" s="2">
        <f>whlsecost_hourly_4002_201808!X643</f>
        <v>2.34</v>
      </c>
      <c r="I3582" s="2">
        <f t="shared" si="112"/>
        <v>49.760000000000005</v>
      </c>
      <c r="J3582" s="71">
        <f t="shared" si="111"/>
        <v>1184934.8800000001</v>
      </c>
    </row>
    <row r="3583" spans="1:10" x14ac:dyDescent="0.25">
      <c r="A3583" s="28">
        <v>8</v>
      </c>
      <c r="B3583" s="28">
        <v>27</v>
      </c>
      <c r="C3583" s="12" t="s">
        <v>16</v>
      </c>
      <c r="D3583" s="69">
        <f>'Actual Solar Data'!M3573</f>
        <v>24319</v>
      </c>
      <c r="E3583" s="59">
        <f>whlsecost_hourly_4002_201808!C644</f>
        <v>43339</v>
      </c>
      <c r="F3583" s="89">
        <f>whlsecost_hourly_4002_201808!D644</f>
        <v>14</v>
      </c>
      <c r="G3583" s="2">
        <f>whlsecost_hourly_4002_201808!F644</f>
        <v>60.25</v>
      </c>
      <c r="H3583" s="2">
        <f>whlsecost_hourly_4002_201808!X644</f>
        <v>2.54</v>
      </c>
      <c r="I3583" s="2">
        <f t="shared" si="112"/>
        <v>62.79</v>
      </c>
      <c r="J3583" s="71">
        <f t="shared" si="111"/>
        <v>1526990.01</v>
      </c>
    </row>
    <row r="3584" spans="1:10" x14ac:dyDescent="0.25">
      <c r="A3584" s="28">
        <v>8</v>
      </c>
      <c r="B3584" s="28">
        <v>27</v>
      </c>
      <c r="C3584" s="12" t="s">
        <v>17</v>
      </c>
      <c r="D3584" s="69">
        <f>'Actual Solar Data'!M3574</f>
        <v>22549</v>
      </c>
      <c r="E3584" s="59">
        <f>whlsecost_hourly_4002_201808!C645</f>
        <v>43339</v>
      </c>
      <c r="F3584" s="89">
        <f>whlsecost_hourly_4002_201808!D645</f>
        <v>15</v>
      </c>
      <c r="G3584" s="2">
        <f>whlsecost_hourly_4002_201808!F645</f>
        <v>71.319999999999993</v>
      </c>
      <c r="H3584" s="2">
        <f>whlsecost_hourly_4002_201808!X645</f>
        <v>2.98</v>
      </c>
      <c r="I3584" s="2">
        <f t="shared" si="112"/>
        <v>74.3</v>
      </c>
      <c r="J3584" s="71">
        <f t="shared" si="111"/>
        <v>1675390.7</v>
      </c>
    </row>
    <row r="3585" spans="1:10" x14ac:dyDescent="0.25">
      <c r="A3585" s="28">
        <v>8</v>
      </c>
      <c r="B3585" s="28">
        <v>27</v>
      </c>
      <c r="C3585" s="12" t="s">
        <v>18</v>
      </c>
      <c r="D3585" s="69">
        <f>'Actual Solar Data'!M3575</f>
        <v>17382</v>
      </c>
      <c r="E3585" s="59">
        <f>whlsecost_hourly_4002_201808!C646</f>
        <v>43339</v>
      </c>
      <c r="F3585" s="89">
        <f>whlsecost_hourly_4002_201808!D646</f>
        <v>16</v>
      </c>
      <c r="G3585" s="2">
        <f>whlsecost_hourly_4002_201808!F646</f>
        <v>71.92</v>
      </c>
      <c r="H3585" s="2">
        <f>whlsecost_hourly_4002_201808!X646</f>
        <v>2.98</v>
      </c>
      <c r="I3585" s="2">
        <f t="shared" si="112"/>
        <v>74.900000000000006</v>
      </c>
      <c r="J3585" s="71">
        <f t="shared" si="111"/>
        <v>1301911.8</v>
      </c>
    </row>
    <row r="3586" spans="1:10" x14ac:dyDescent="0.25">
      <c r="A3586" s="28">
        <v>8</v>
      </c>
      <c r="B3586" s="28">
        <v>27</v>
      </c>
      <c r="C3586" s="12" t="s">
        <v>19</v>
      </c>
      <c r="D3586" s="69">
        <f>'Actual Solar Data'!M3576</f>
        <v>9429</v>
      </c>
      <c r="E3586" s="59">
        <f>whlsecost_hourly_4002_201808!C647</f>
        <v>43339</v>
      </c>
      <c r="F3586" s="89">
        <f>whlsecost_hourly_4002_201808!D647</f>
        <v>17</v>
      </c>
      <c r="G3586" s="2">
        <f>whlsecost_hourly_4002_201808!F647</f>
        <v>98.29</v>
      </c>
      <c r="H3586" s="2">
        <f>whlsecost_hourly_4002_201808!X647</f>
        <v>3.96</v>
      </c>
      <c r="I3586" s="2">
        <f t="shared" si="112"/>
        <v>102.25</v>
      </c>
      <c r="J3586" s="71">
        <f t="shared" si="111"/>
        <v>964115.25</v>
      </c>
    </row>
    <row r="3587" spans="1:10" x14ac:dyDescent="0.25">
      <c r="A3587" s="28">
        <v>8</v>
      </c>
      <c r="B3587" s="28">
        <v>27</v>
      </c>
      <c r="C3587" s="12" t="s">
        <v>20</v>
      </c>
      <c r="D3587" s="69">
        <f>'Actual Solar Data'!M3577</f>
        <v>5655</v>
      </c>
      <c r="E3587" s="59">
        <f>whlsecost_hourly_4002_201808!C648</f>
        <v>43339</v>
      </c>
      <c r="F3587" s="89">
        <f>whlsecost_hourly_4002_201808!D648</f>
        <v>18</v>
      </c>
      <c r="G3587" s="2">
        <f>whlsecost_hourly_4002_201808!F648</f>
        <v>109.44</v>
      </c>
      <c r="H3587" s="2">
        <f>whlsecost_hourly_4002_201808!X648</f>
        <v>4.6399999999999997</v>
      </c>
      <c r="I3587" s="2">
        <f t="shared" si="112"/>
        <v>114.08</v>
      </c>
      <c r="J3587" s="71">
        <f t="shared" si="111"/>
        <v>645122.4</v>
      </c>
    </row>
    <row r="3588" spans="1:10" x14ac:dyDescent="0.25">
      <c r="A3588" s="28">
        <v>8</v>
      </c>
      <c r="B3588" s="28">
        <v>27</v>
      </c>
      <c r="C3588" s="12" t="s">
        <v>21</v>
      </c>
      <c r="D3588" s="69">
        <f>'Actual Solar Data'!M3578</f>
        <v>2685</v>
      </c>
      <c r="E3588" s="59">
        <f>whlsecost_hourly_4002_201808!C649</f>
        <v>43339</v>
      </c>
      <c r="F3588" s="89">
        <f>whlsecost_hourly_4002_201808!D649</f>
        <v>19</v>
      </c>
      <c r="G3588" s="2">
        <f>whlsecost_hourly_4002_201808!F649</f>
        <v>99.19</v>
      </c>
      <c r="H3588" s="2">
        <f>whlsecost_hourly_4002_201808!X649</f>
        <v>3.4899999999999998</v>
      </c>
      <c r="I3588" s="2">
        <f t="shared" si="112"/>
        <v>102.67999999999999</v>
      </c>
      <c r="J3588" s="71">
        <f t="shared" si="111"/>
        <v>275695.8</v>
      </c>
    </row>
    <row r="3589" spans="1:10" x14ac:dyDescent="0.25">
      <c r="A3589" s="28">
        <v>8</v>
      </c>
      <c r="B3589" s="28">
        <v>27</v>
      </c>
      <c r="C3589" s="12" t="s">
        <v>22</v>
      </c>
      <c r="D3589" s="69">
        <f>'Actual Solar Data'!M3579</f>
        <v>216</v>
      </c>
      <c r="E3589" s="59">
        <f>whlsecost_hourly_4002_201808!C650</f>
        <v>43339</v>
      </c>
      <c r="F3589" s="89">
        <f>whlsecost_hourly_4002_201808!D650</f>
        <v>20</v>
      </c>
      <c r="G3589" s="2">
        <f>whlsecost_hourly_4002_201808!F650</f>
        <v>113.11</v>
      </c>
      <c r="H3589" s="2">
        <f>whlsecost_hourly_4002_201808!X650</f>
        <v>3.5399999999999996</v>
      </c>
      <c r="I3589" s="2">
        <f t="shared" si="112"/>
        <v>116.65</v>
      </c>
      <c r="J3589" s="71">
        <f t="shared" si="111"/>
        <v>25196.400000000001</v>
      </c>
    </row>
    <row r="3590" spans="1:10" x14ac:dyDescent="0.25">
      <c r="A3590" s="28">
        <v>8</v>
      </c>
      <c r="B3590" s="28">
        <v>27</v>
      </c>
      <c r="C3590" s="12" t="s">
        <v>23</v>
      </c>
      <c r="D3590" s="69">
        <f>'Actual Solar Data'!M3580</f>
        <v>0</v>
      </c>
      <c r="E3590" s="59">
        <f>whlsecost_hourly_4002_201808!C651</f>
        <v>43339</v>
      </c>
      <c r="F3590" s="89">
        <f>whlsecost_hourly_4002_201808!D651</f>
        <v>21</v>
      </c>
      <c r="G3590" s="2">
        <f>whlsecost_hourly_4002_201808!F651</f>
        <v>106.28</v>
      </c>
      <c r="H3590" s="2">
        <f>whlsecost_hourly_4002_201808!X651</f>
        <v>3.63</v>
      </c>
      <c r="I3590" s="2">
        <f t="shared" si="112"/>
        <v>109.91</v>
      </c>
      <c r="J3590" s="71">
        <f t="shared" si="111"/>
        <v>0</v>
      </c>
    </row>
    <row r="3591" spans="1:10" x14ac:dyDescent="0.25">
      <c r="A3591" s="28">
        <v>8</v>
      </c>
      <c r="B3591" s="28">
        <v>27</v>
      </c>
      <c r="C3591" s="12" t="s">
        <v>24</v>
      </c>
      <c r="D3591" s="69">
        <f>'Actual Solar Data'!M3581</f>
        <v>0</v>
      </c>
      <c r="E3591" s="59">
        <f>whlsecost_hourly_4002_201808!C652</f>
        <v>43339</v>
      </c>
      <c r="F3591" s="89">
        <f>whlsecost_hourly_4002_201808!D652</f>
        <v>22</v>
      </c>
      <c r="G3591" s="2">
        <f>whlsecost_hourly_4002_201808!F652</f>
        <v>76.81</v>
      </c>
      <c r="H3591" s="2">
        <f>whlsecost_hourly_4002_201808!X652</f>
        <v>2.87</v>
      </c>
      <c r="I3591" s="2">
        <f t="shared" si="112"/>
        <v>79.680000000000007</v>
      </c>
      <c r="J3591" s="71">
        <f t="shared" si="111"/>
        <v>0</v>
      </c>
    </row>
    <row r="3592" spans="1:10" x14ac:dyDescent="0.25">
      <c r="A3592" s="28">
        <v>8</v>
      </c>
      <c r="B3592" s="28">
        <v>27</v>
      </c>
      <c r="C3592" s="12" t="s">
        <v>25</v>
      </c>
      <c r="D3592" s="69">
        <f>'Actual Solar Data'!M3582</f>
        <v>0</v>
      </c>
      <c r="E3592" s="59">
        <f>whlsecost_hourly_4002_201808!C653</f>
        <v>43339</v>
      </c>
      <c r="F3592" s="89">
        <f>whlsecost_hourly_4002_201808!D653</f>
        <v>23</v>
      </c>
      <c r="G3592" s="2">
        <f>whlsecost_hourly_4002_201808!F653</f>
        <v>58.81</v>
      </c>
      <c r="H3592" s="2">
        <f>whlsecost_hourly_4002_201808!X653</f>
        <v>2.8099999999999996</v>
      </c>
      <c r="I3592" s="2">
        <f t="shared" si="112"/>
        <v>61.620000000000005</v>
      </c>
      <c r="J3592" s="71">
        <f t="shared" si="111"/>
        <v>0</v>
      </c>
    </row>
    <row r="3593" spans="1:10" x14ac:dyDescent="0.25">
      <c r="A3593" s="28">
        <v>8</v>
      </c>
      <c r="B3593" s="28">
        <v>27</v>
      </c>
      <c r="C3593" s="12" t="s">
        <v>26</v>
      </c>
      <c r="D3593" s="69">
        <f>'Actual Solar Data'!M3583</f>
        <v>0</v>
      </c>
      <c r="E3593" s="59">
        <f>whlsecost_hourly_4002_201808!C654</f>
        <v>43339</v>
      </c>
      <c r="F3593" s="89">
        <f>whlsecost_hourly_4002_201808!D654</f>
        <v>24</v>
      </c>
      <c r="G3593" s="2">
        <f>whlsecost_hourly_4002_201808!F654</f>
        <v>43.83</v>
      </c>
      <c r="H3593" s="2">
        <f>whlsecost_hourly_4002_201808!X654</f>
        <v>2.02</v>
      </c>
      <c r="I3593" s="2">
        <f t="shared" si="112"/>
        <v>45.85</v>
      </c>
      <c r="J3593" s="71">
        <f t="shared" si="111"/>
        <v>0</v>
      </c>
    </row>
    <row r="3594" spans="1:10" x14ac:dyDescent="0.25">
      <c r="A3594" s="28">
        <v>8</v>
      </c>
      <c r="B3594" s="28">
        <v>28</v>
      </c>
      <c r="C3594" s="12" t="s">
        <v>3</v>
      </c>
      <c r="D3594" s="69">
        <f>'Actual Solar Data'!M3584</f>
        <v>0</v>
      </c>
      <c r="E3594" s="59">
        <f>whlsecost_hourly_4002_201808!C655</f>
        <v>43340</v>
      </c>
      <c r="F3594" s="89">
        <f>whlsecost_hourly_4002_201808!D655</f>
        <v>1</v>
      </c>
      <c r="G3594" s="2">
        <f>whlsecost_hourly_4002_201808!F655</f>
        <v>40.26</v>
      </c>
      <c r="H3594" s="2">
        <f>whlsecost_hourly_4002_201808!X655</f>
        <v>1.81</v>
      </c>
      <c r="I3594" s="2">
        <f t="shared" si="112"/>
        <v>42.07</v>
      </c>
      <c r="J3594" s="71">
        <f t="shared" si="111"/>
        <v>0</v>
      </c>
    </row>
    <row r="3595" spans="1:10" x14ac:dyDescent="0.25">
      <c r="A3595" s="28">
        <v>8</v>
      </c>
      <c r="B3595" s="28">
        <v>28</v>
      </c>
      <c r="C3595" s="12" t="s">
        <v>4</v>
      </c>
      <c r="D3595" s="69">
        <f>'Actual Solar Data'!M3585</f>
        <v>0</v>
      </c>
      <c r="E3595" s="59">
        <f>whlsecost_hourly_4002_201808!C656</f>
        <v>43340</v>
      </c>
      <c r="F3595" s="89">
        <f>whlsecost_hourly_4002_201808!D656</f>
        <v>2</v>
      </c>
      <c r="G3595" s="2">
        <f>whlsecost_hourly_4002_201808!F656</f>
        <v>41.96</v>
      </c>
      <c r="H3595" s="2">
        <f>whlsecost_hourly_4002_201808!X656</f>
        <v>1.82</v>
      </c>
      <c r="I3595" s="2">
        <f t="shared" si="112"/>
        <v>43.78</v>
      </c>
      <c r="J3595" s="71">
        <f t="shared" si="111"/>
        <v>0</v>
      </c>
    </row>
    <row r="3596" spans="1:10" x14ac:dyDescent="0.25">
      <c r="A3596" s="28">
        <v>8</v>
      </c>
      <c r="B3596" s="28">
        <v>28</v>
      </c>
      <c r="C3596" s="12" t="s">
        <v>5</v>
      </c>
      <c r="D3596" s="69">
        <f>'Actual Solar Data'!M3586</f>
        <v>0</v>
      </c>
      <c r="E3596" s="59">
        <f>whlsecost_hourly_4002_201808!C657</f>
        <v>43340</v>
      </c>
      <c r="F3596" s="89">
        <f>whlsecost_hourly_4002_201808!D657</f>
        <v>3</v>
      </c>
      <c r="G3596" s="2">
        <f>whlsecost_hourly_4002_201808!F657</f>
        <v>38.24</v>
      </c>
      <c r="H3596" s="2">
        <f>whlsecost_hourly_4002_201808!X657</f>
        <v>1.85</v>
      </c>
      <c r="I3596" s="2">
        <f t="shared" si="112"/>
        <v>40.090000000000003</v>
      </c>
      <c r="J3596" s="71">
        <f t="shared" si="111"/>
        <v>0</v>
      </c>
    </row>
    <row r="3597" spans="1:10" x14ac:dyDescent="0.25">
      <c r="A3597" s="28">
        <v>8</v>
      </c>
      <c r="B3597" s="28">
        <v>28</v>
      </c>
      <c r="C3597" s="12" t="s">
        <v>6</v>
      </c>
      <c r="D3597" s="69">
        <f>'Actual Solar Data'!M3587</f>
        <v>0</v>
      </c>
      <c r="E3597" s="59">
        <f>whlsecost_hourly_4002_201808!C658</f>
        <v>43340</v>
      </c>
      <c r="F3597" s="89">
        <f>whlsecost_hourly_4002_201808!D658</f>
        <v>4</v>
      </c>
      <c r="G3597" s="2">
        <f>whlsecost_hourly_4002_201808!F658</f>
        <v>37.020000000000003</v>
      </c>
      <c r="H3597" s="2">
        <f>whlsecost_hourly_4002_201808!X658</f>
        <v>1.88</v>
      </c>
      <c r="I3597" s="2">
        <f t="shared" si="112"/>
        <v>38.900000000000006</v>
      </c>
      <c r="J3597" s="71">
        <f t="shared" si="111"/>
        <v>0</v>
      </c>
    </row>
    <row r="3598" spans="1:10" x14ac:dyDescent="0.25">
      <c r="A3598" s="28">
        <v>8</v>
      </c>
      <c r="B3598" s="28">
        <v>28</v>
      </c>
      <c r="C3598" s="12" t="s">
        <v>7</v>
      </c>
      <c r="D3598" s="69">
        <f>'Actual Solar Data'!M3588</f>
        <v>0</v>
      </c>
      <c r="E3598" s="59">
        <f>whlsecost_hourly_4002_201808!C659</f>
        <v>43340</v>
      </c>
      <c r="F3598" s="89">
        <f>whlsecost_hourly_4002_201808!D659</f>
        <v>5</v>
      </c>
      <c r="G3598" s="2">
        <f>whlsecost_hourly_4002_201808!F659</f>
        <v>38.5</v>
      </c>
      <c r="H3598" s="2">
        <f>whlsecost_hourly_4002_201808!X659</f>
        <v>1.83</v>
      </c>
      <c r="I3598" s="2">
        <f t="shared" si="112"/>
        <v>40.33</v>
      </c>
      <c r="J3598" s="71">
        <f t="shared" si="111"/>
        <v>0</v>
      </c>
    </row>
    <row r="3599" spans="1:10" x14ac:dyDescent="0.25">
      <c r="A3599" s="28">
        <v>8</v>
      </c>
      <c r="B3599" s="28">
        <v>28</v>
      </c>
      <c r="C3599" s="12" t="s">
        <v>8</v>
      </c>
      <c r="D3599" s="69">
        <f>'Actual Solar Data'!M3589</f>
        <v>0</v>
      </c>
      <c r="E3599" s="59">
        <f>whlsecost_hourly_4002_201808!C660</f>
        <v>43340</v>
      </c>
      <c r="F3599" s="89">
        <f>whlsecost_hourly_4002_201808!D660</f>
        <v>6</v>
      </c>
      <c r="G3599" s="2">
        <f>whlsecost_hourly_4002_201808!F660</f>
        <v>49.91</v>
      </c>
      <c r="H3599" s="2">
        <f>whlsecost_hourly_4002_201808!X660</f>
        <v>2.2799999999999998</v>
      </c>
      <c r="I3599" s="2">
        <f t="shared" si="112"/>
        <v>52.19</v>
      </c>
      <c r="J3599" s="71">
        <f t="shared" si="111"/>
        <v>0</v>
      </c>
    </row>
    <row r="3600" spans="1:10" x14ac:dyDescent="0.25">
      <c r="A3600" s="28">
        <v>8</v>
      </c>
      <c r="B3600" s="28">
        <v>28</v>
      </c>
      <c r="C3600" s="12" t="s">
        <v>9</v>
      </c>
      <c r="D3600" s="69">
        <f>'Actual Solar Data'!M3590</f>
        <v>498</v>
      </c>
      <c r="E3600" s="59">
        <f>whlsecost_hourly_4002_201808!C661</f>
        <v>43340</v>
      </c>
      <c r="F3600" s="89">
        <f>whlsecost_hourly_4002_201808!D661</f>
        <v>7</v>
      </c>
      <c r="G3600" s="2">
        <f>whlsecost_hourly_4002_201808!F661</f>
        <v>27.47</v>
      </c>
      <c r="H3600" s="2">
        <f>whlsecost_hourly_4002_201808!X661</f>
        <v>2.5099999999999998</v>
      </c>
      <c r="I3600" s="2">
        <f t="shared" si="112"/>
        <v>29.979999999999997</v>
      </c>
      <c r="J3600" s="71">
        <f t="shared" si="111"/>
        <v>14930.039999999999</v>
      </c>
    </row>
    <row r="3601" spans="1:10" x14ac:dyDescent="0.25">
      <c r="A3601" s="28">
        <v>8</v>
      </c>
      <c r="B3601" s="28">
        <v>28</v>
      </c>
      <c r="C3601" s="12" t="s">
        <v>10</v>
      </c>
      <c r="D3601" s="69">
        <f>'Actual Solar Data'!M3591</f>
        <v>2889</v>
      </c>
      <c r="E3601" s="59">
        <f>whlsecost_hourly_4002_201808!C662</f>
        <v>43340</v>
      </c>
      <c r="F3601" s="89">
        <f>whlsecost_hourly_4002_201808!D662</f>
        <v>8</v>
      </c>
      <c r="G3601" s="2">
        <f>whlsecost_hourly_4002_201808!F662</f>
        <v>37.07</v>
      </c>
      <c r="H3601" s="2">
        <f>whlsecost_hourly_4002_201808!X662</f>
        <v>2.78</v>
      </c>
      <c r="I3601" s="2">
        <f t="shared" si="112"/>
        <v>39.85</v>
      </c>
      <c r="J3601" s="71">
        <f t="shared" si="111"/>
        <v>115126.65000000001</v>
      </c>
    </row>
    <row r="3602" spans="1:10" x14ac:dyDescent="0.25">
      <c r="A3602" s="28">
        <v>8</v>
      </c>
      <c r="B3602" s="28">
        <v>28</v>
      </c>
      <c r="C3602" s="12" t="s">
        <v>11</v>
      </c>
      <c r="D3602" s="69">
        <f>'Actual Solar Data'!M3592</f>
        <v>9785</v>
      </c>
      <c r="E3602" s="59">
        <f>whlsecost_hourly_4002_201808!C663</f>
        <v>43340</v>
      </c>
      <c r="F3602" s="89">
        <f>whlsecost_hourly_4002_201808!D663</f>
        <v>9</v>
      </c>
      <c r="G3602" s="2">
        <f>whlsecost_hourly_4002_201808!F663</f>
        <v>45.83</v>
      </c>
      <c r="H3602" s="2">
        <f>whlsecost_hourly_4002_201808!X663</f>
        <v>2.65</v>
      </c>
      <c r="I3602" s="2">
        <f t="shared" si="112"/>
        <v>48.48</v>
      </c>
      <c r="J3602" s="71">
        <f t="shared" si="111"/>
        <v>474376.8</v>
      </c>
    </row>
    <row r="3603" spans="1:10" x14ac:dyDescent="0.25">
      <c r="A3603" s="28">
        <v>8</v>
      </c>
      <c r="B3603" s="28">
        <v>28</v>
      </c>
      <c r="C3603" s="12" t="s">
        <v>12</v>
      </c>
      <c r="D3603" s="69">
        <f>'Actual Solar Data'!M3593</f>
        <v>15764</v>
      </c>
      <c r="E3603" s="59">
        <f>whlsecost_hourly_4002_201808!C664</f>
        <v>43340</v>
      </c>
      <c r="F3603" s="89">
        <f>whlsecost_hourly_4002_201808!D664</f>
        <v>10</v>
      </c>
      <c r="G3603" s="2">
        <f>whlsecost_hourly_4002_201808!F664</f>
        <v>37.29</v>
      </c>
      <c r="H3603" s="2">
        <f>whlsecost_hourly_4002_201808!X664</f>
        <v>2.34</v>
      </c>
      <c r="I3603" s="2">
        <f t="shared" si="112"/>
        <v>39.629999999999995</v>
      </c>
      <c r="J3603" s="71">
        <f t="shared" ref="J3603:J3666" si="113">D3603*I3603</f>
        <v>624727.31999999995</v>
      </c>
    </row>
    <row r="3604" spans="1:10" x14ac:dyDescent="0.25">
      <c r="A3604" s="28">
        <v>8</v>
      </c>
      <c r="B3604" s="28">
        <v>28</v>
      </c>
      <c r="C3604" s="12" t="s">
        <v>13</v>
      </c>
      <c r="D3604" s="69">
        <f>'Actual Solar Data'!M3594</f>
        <v>23327</v>
      </c>
      <c r="E3604" s="59">
        <f>whlsecost_hourly_4002_201808!C665</f>
        <v>43340</v>
      </c>
      <c r="F3604" s="89">
        <f>whlsecost_hourly_4002_201808!D665</f>
        <v>11</v>
      </c>
      <c r="G3604" s="2">
        <f>whlsecost_hourly_4002_201808!F665</f>
        <v>38.07</v>
      </c>
      <c r="H3604" s="2">
        <f>whlsecost_hourly_4002_201808!X665</f>
        <v>2.2400000000000002</v>
      </c>
      <c r="I3604" s="2">
        <f t="shared" si="112"/>
        <v>40.31</v>
      </c>
      <c r="J3604" s="71">
        <f t="shared" si="113"/>
        <v>940311.37</v>
      </c>
    </row>
    <row r="3605" spans="1:10" x14ac:dyDescent="0.25">
      <c r="A3605" s="28">
        <v>8</v>
      </c>
      <c r="B3605" s="28">
        <v>28</v>
      </c>
      <c r="C3605" s="12" t="s">
        <v>14</v>
      </c>
      <c r="D3605" s="69">
        <f>'Actual Solar Data'!M3595</f>
        <v>23735</v>
      </c>
      <c r="E3605" s="59">
        <f>whlsecost_hourly_4002_201808!C666</f>
        <v>43340</v>
      </c>
      <c r="F3605" s="89">
        <f>whlsecost_hourly_4002_201808!D666</f>
        <v>12</v>
      </c>
      <c r="G3605" s="2">
        <f>whlsecost_hourly_4002_201808!F666</f>
        <v>63.74</v>
      </c>
      <c r="H3605" s="2">
        <f>whlsecost_hourly_4002_201808!X666</f>
        <v>2.4099999999999997</v>
      </c>
      <c r="I3605" s="2">
        <f t="shared" si="112"/>
        <v>66.150000000000006</v>
      </c>
      <c r="J3605" s="71">
        <f t="shared" si="113"/>
        <v>1570070.2500000002</v>
      </c>
    </row>
    <row r="3606" spans="1:10" x14ac:dyDescent="0.25">
      <c r="A3606" s="28">
        <v>8</v>
      </c>
      <c r="B3606" s="28">
        <v>28</v>
      </c>
      <c r="C3606" s="12" t="s">
        <v>15</v>
      </c>
      <c r="D3606" s="69">
        <f>'Actual Solar Data'!M3596</f>
        <v>24154</v>
      </c>
      <c r="E3606" s="59">
        <f>whlsecost_hourly_4002_201808!C667</f>
        <v>43340</v>
      </c>
      <c r="F3606" s="89">
        <f>whlsecost_hourly_4002_201808!D667</f>
        <v>13</v>
      </c>
      <c r="G3606" s="2">
        <f>whlsecost_hourly_4002_201808!F667</f>
        <v>93.52</v>
      </c>
      <c r="H3606" s="2">
        <f>whlsecost_hourly_4002_201808!X667</f>
        <v>2.6100000000000003</v>
      </c>
      <c r="I3606" s="2">
        <f t="shared" si="112"/>
        <v>96.13</v>
      </c>
      <c r="J3606" s="71">
        <f t="shared" si="113"/>
        <v>2321924.02</v>
      </c>
    </row>
    <row r="3607" spans="1:10" x14ac:dyDescent="0.25">
      <c r="A3607" s="28">
        <v>8</v>
      </c>
      <c r="B3607" s="28">
        <v>28</v>
      </c>
      <c r="C3607" s="12" t="s">
        <v>16</v>
      </c>
      <c r="D3607" s="69">
        <f>'Actual Solar Data'!M3597</f>
        <v>25019</v>
      </c>
      <c r="E3607" s="59">
        <f>whlsecost_hourly_4002_201808!C668</f>
        <v>43340</v>
      </c>
      <c r="F3607" s="89">
        <f>whlsecost_hourly_4002_201808!D668</f>
        <v>14</v>
      </c>
      <c r="G3607" s="2">
        <f>whlsecost_hourly_4002_201808!F668</f>
        <v>234.1</v>
      </c>
      <c r="H3607" s="2">
        <f>whlsecost_hourly_4002_201808!X668</f>
        <v>6.3</v>
      </c>
      <c r="I3607" s="2">
        <f t="shared" si="112"/>
        <v>240.4</v>
      </c>
      <c r="J3607" s="71">
        <f t="shared" si="113"/>
        <v>6014567.6000000006</v>
      </c>
    </row>
    <row r="3608" spans="1:10" x14ac:dyDescent="0.25">
      <c r="A3608" s="28">
        <v>8</v>
      </c>
      <c r="B3608" s="28">
        <v>28</v>
      </c>
      <c r="C3608" s="12" t="s">
        <v>17</v>
      </c>
      <c r="D3608" s="69">
        <f>'Actual Solar Data'!M3598</f>
        <v>22104</v>
      </c>
      <c r="E3608" s="59">
        <f>whlsecost_hourly_4002_201808!C669</f>
        <v>43340</v>
      </c>
      <c r="F3608" s="89">
        <f>whlsecost_hourly_4002_201808!D669</f>
        <v>15</v>
      </c>
      <c r="G3608" s="2">
        <f>whlsecost_hourly_4002_201808!F669</f>
        <v>217.73</v>
      </c>
      <c r="H3608" s="2">
        <f>whlsecost_hourly_4002_201808!X669</f>
        <v>8.34</v>
      </c>
      <c r="I3608" s="2">
        <f t="shared" si="112"/>
        <v>226.07</v>
      </c>
      <c r="J3608" s="71">
        <f t="shared" si="113"/>
        <v>4997051.28</v>
      </c>
    </row>
    <row r="3609" spans="1:10" x14ac:dyDescent="0.25">
      <c r="A3609" s="28">
        <v>8</v>
      </c>
      <c r="B3609" s="28">
        <v>28</v>
      </c>
      <c r="C3609" s="12" t="s">
        <v>18</v>
      </c>
      <c r="D3609" s="69">
        <f>'Actual Solar Data'!M3599</f>
        <v>14818</v>
      </c>
      <c r="E3609" s="59">
        <f>whlsecost_hourly_4002_201808!C670</f>
        <v>43340</v>
      </c>
      <c r="F3609" s="89">
        <f>whlsecost_hourly_4002_201808!D670</f>
        <v>16</v>
      </c>
      <c r="G3609" s="2">
        <f>whlsecost_hourly_4002_201808!F670</f>
        <v>170.47</v>
      </c>
      <c r="H3609" s="2">
        <f>whlsecost_hourly_4002_201808!X670</f>
        <v>6.4</v>
      </c>
      <c r="I3609" s="2">
        <f t="shared" si="112"/>
        <v>176.87</v>
      </c>
      <c r="J3609" s="71">
        <f t="shared" si="113"/>
        <v>2620859.66</v>
      </c>
    </row>
    <row r="3610" spans="1:10" x14ac:dyDescent="0.25">
      <c r="A3610" s="28">
        <v>8</v>
      </c>
      <c r="B3610" s="28">
        <v>28</v>
      </c>
      <c r="C3610" s="12" t="s">
        <v>19</v>
      </c>
      <c r="D3610" s="69">
        <f>'Actual Solar Data'!M3600</f>
        <v>10064</v>
      </c>
      <c r="E3610" s="59">
        <f>whlsecost_hourly_4002_201808!C671</f>
        <v>43340</v>
      </c>
      <c r="F3610" s="89">
        <f>whlsecost_hourly_4002_201808!D671</f>
        <v>17</v>
      </c>
      <c r="G3610" s="2">
        <f>whlsecost_hourly_4002_201808!F671</f>
        <v>188.21</v>
      </c>
      <c r="H3610" s="2">
        <f>whlsecost_hourly_4002_201808!X671</f>
        <v>8.36</v>
      </c>
      <c r="I3610" s="2">
        <f t="shared" si="112"/>
        <v>196.57</v>
      </c>
      <c r="J3610" s="71">
        <f t="shared" si="113"/>
        <v>1978280.48</v>
      </c>
    </row>
    <row r="3611" spans="1:10" x14ac:dyDescent="0.25">
      <c r="A3611" s="28">
        <v>8</v>
      </c>
      <c r="B3611" s="28">
        <v>28</v>
      </c>
      <c r="C3611" s="12" t="s">
        <v>20</v>
      </c>
      <c r="D3611" s="69">
        <f>'Actual Solar Data'!M3601</f>
        <v>5406</v>
      </c>
      <c r="E3611" s="59">
        <f>whlsecost_hourly_4002_201808!C672</f>
        <v>43340</v>
      </c>
      <c r="F3611" s="89">
        <f>whlsecost_hourly_4002_201808!D672</f>
        <v>18</v>
      </c>
      <c r="G3611" s="2">
        <f>whlsecost_hourly_4002_201808!F672</f>
        <v>223.69</v>
      </c>
      <c r="H3611" s="2">
        <f>whlsecost_hourly_4002_201808!X672</f>
        <v>7.65</v>
      </c>
      <c r="I3611" s="2">
        <f t="shared" si="112"/>
        <v>231.34</v>
      </c>
      <c r="J3611" s="71">
        <f t="shared" si="113"/>
        <v>1250624.04</v>
      </c>
    </row>
    <row r="3612" spans="1:10" x14ac:dyDescent="0.25">
      <c r="A3612" s="28">
        <v>8</v>
      </c>
      <c r="B3612" s="28">
        <v>28</v>
      </c>
      <c r="C3612" s="12" t="s">
        <v>21</v>
      </c>
      <c r="D3612" s="69">
        <f>'Actual Solar Data'!M3602</f>
        <v>1745</v>
      </c>
      <c r="E3612" s="59">
        <f>whlsecost_hourly_4002_201808!C673</f>
        <v>43340</v>
      </c>
      <c r="F3612" s="89">
        <f>whlsecost_hourly_4002_201808!D673</f>
        <v>19</v>
      </c>
      <c r="G3612" s="2">
        <f>whlsecost_hourly_4002_201808!F673</f>
        <v>164.22</v>
      </c>
      <c r="H3612" s="2">
        <f>whlsecost_hourly_4002_201808!X673</f>
        <v>7.75</v>
      </c>
      <c r="I3612" s="2">
        <f t="shared" si="112"/>
        <v>171.97</v>
      </c>
      <c r="J3612" s="71">
        <f t="shared" si="113"/>
        <v>300087.65000000002</v>
      </c>
    </row>
    <row r="3613" spans="1:10" x14ac:dyDescent="0.25">
      <c r="A3613" s="28">
        <v>8</v>
      </c>
      <c r="B3613" s="28">
        <v>28</v>
      </c>
      <c r="C3613" s="12" t="s">
        <v>22</v>
      </c>
      <c r="D3613" s="69">
        <f>'Actual Solar Data'!M3603</f>
        <v>82</v>
      </c>
      <c r="E3613" s="59">
        <f>whlsecost_hourly_4002_201808!C674</f>
        <v>43340</v>
      </c>
      <c r="F3613" s="89">
        <f>whlsecost_hourly_4002_201808!D674</f>
        <v>20</v>
      </c>
      <c r="G3613" s="2">
        <f>whlsecost_hourly_4002_201808!F674</f>
        <v>136.16</v>
      </c>
      <c r="H3613" s="2">
        <f>whlsecost_hourly_4002_201808!X674</f>
        <v>6.1899999999999995</v>
      </c>
      <c r="I3613" s="2">
        <f t="shared" si="112"/>
        <v>142.35</v>
      </c>
      <c r="J3613" s="71">
        <f t="shared" si="113"/>
        <v>11672.699999999999</v>
      </c>
    </row>
    <row r="3614" spans="1:10" x14ac:dyDescent="0.25">
      <c r="A3614" s="28">
        <v>8</v>
      </c>
      <c r="B3614" s="28">
        <v>28</v>
      </c>
      <c r="C3614" s="12" t="s">
        <v>23</v>
      </c>
      <c r="D3614" s="69">
        <f>'Actual Solar Data'!M3604</f>
        <v>0</v>
      </c>
      <c r="E3614" s="59">
        <f>whlsecost_hourly_4002_201808!C675</f>
        <v>43340</v>
      </c>
      <c r="F3614" s="89">
        <f>whlsecost_hourly_4002_201808!D675</f>
        <v>21</v>
      </c>
      <c r="G3614" s="2">
        <f>whlsecost_hourly_4002_201808!F675</f>
        <v>151.81</v>
      </c>
      <c r="H3614" s="2">
        <f>whlsecost_hourly_4002_201808!X675</f>
        <v>5.72</v>
      </c>
      <c r="I3614" s="2">
        <f t="shared" si="112"/>
        <v>157.53</v>
      </c>
      <c r="J3614" s="71">
        <f t="shared" si="113"/>
        <v>0</v>
      </c>
    </row>
    <row r="3615" spans="1:10" x14ac:dyDescent="0.25">
      <c r="A3615" s="28">
        <v>8</v>
      </c>
      <c r="B3615" s="28">
        <v>28</v>
      </c>
      <c r="C3615" s="12" t="s">
        <v>24</v>
      </c>
      <c r="D3615" s="69">
        <f>'Actual Solar Data'!M3605</f>
        <v>0</v>
      </c>
      <c r="E3615" s="59">
        <f>whlsecost_hourly_4002_201808!C676</f>
        <v>43340</v>
      </c>
      <c r="F3615" s="89">
        <f>whlsecost_hourly_4002_201808!D676</f>
        <v>22</v>
      </c>
      <c r="G3615" s="2">
        <f>whlsecost_hourly_4002_201808!F676</f>
        <v>92.72</v>
      </c>
      <c r="H3615" s="2">
        <f>whlsecost_hourly_4002_201808!X676</f>
        <v>3.4099999999999997</v>
      </c>
      <c r="I3615" s="2">
        <f t="shared" si="112"/>
        <v>96.13</v>
      </c>
      <c r="J3615" s="71">
        <f t="shared" si="113"/>
        <v>0</v>
      </c>
    </row>
    <row r="3616" spans="1:10" x14ac:dyDescent="0.25">
      <c r="A3616" s="28">
        <v>8</v>
      </c>
      <c r="B3616" s="28">
        <v>28</v>
      </c>
      <c r="C3616" s="12" t="s">
        <v>25</v>
      </c>
      <c r="D3616" s="69">
        <f>'Actual Solar Data'!M3606</f>
        <v>0</v>
      </c>
      <c r="E3616" s="59">
        <f>whlsecost_hourly_4002_201808!C677</f>
        <v>43340</v>
      </c>
      <c r="F3616" s="89">
        <f>whlsecost_hourly_4002_201808!D677</f>
        <v>23</v>
      </c>
      <c r="G3616" s="2">
        <f>whlsecost_hourly_4002_201808!F677</f>
        <v>44.16</v>
      </c>
      <c r="H3616" s="2">
        <f>whlsecost_hourly_4002_201808!X677</f>
        <v>2.62</v>
      </c>
      <c r="I3616" s="2">
        <f t="shared" si="112"/>
        <v>46.779999999999994</v>
      </c>
      <c r="J3616" s="71">
        <f t="shared" si="113"/>
        <v>0</v>
      </c>
    </row>
    <row r="3617" spans="1:10" x14ac:dyDescent="0.25">
      <c r="A3617" s="28">
        <v>8</v>
      </c>
      <c r="B3617" s="28">
        <v>28</v>
      </c>
      <c r="C3617" s="12" t="s">
        <v>26</v>
      </c>
      <c r="D3617" s="69">
        <f>'Actual Solar Data'!M3607</f>
        <v>0</v>
      </c>
      <c r="E3617" s="59">
        <f>whlsecost_hourly_4002_201808!C678</f>
        <v>43340</v>
      </c>
      <c r="F3617" s="89">
        <f>whlsecost_hourly_4002_201808!D678</f>
        <v>24</v>
      </c>
      <c r="G3617" s="2">
        <f>whlsecost_hourly_4002_201808!F678</f>
        <v>38.119999999999997</v>
      </c>
      <c r="H3617" s="2">
        <f>whlsecost_hourly_4002_201808!X678</f>
        <v>1.9</v>
      </c>
      <c r="I3617" s="2">
        <f t="shared" si="112"/>
        <v>40.019999999999996</v>
      </c>
      <c r="J3617" s="71">
        <f t="shared" si="113"/>
        <v>0</v>
      </c>
    </row>
    <row r="3618" spans="1:10" x14ac:dyDescent="0.25">
      <c r="A3618" s="28">
        <v>8</v>
      </c>
      <c r="B3618" s="28">
        <v>29</v>
      </c>
      <c r="C3618" s="12" t="s">
        <v>3</v>
      </c>
      <c r="D3618" s="69">
        <f>'Actual Solar Data'!M3608</f>
        <v>0</v>
      </c>
      <c r="E3618" s="59">
        <f>whlsecost_hourly_4002_201808!C679</f>
        <v>43341</v>
      </c>
      <c r="F3618" s="89">
        <f>whlsecost_hourly_4002_201808!D679</f>
        <v>1</v>
      </c>
      <c r="G3618" s="2">
        <f>whlsecost_hourly_4002_201808!F679</f>
        <v>41.48</v>
      </c>
      <c r="H3618" s="2">
        <f>whlsecost_hourly_4002_201808!X679</f>
        <v>2.17</v>
      </c>
      <c r="I3618" s="2">
        <f t="shared" si="112"/>
        <v>43.65</v>
      </c>
      <c r="J3618" s="71">
        <f t="shared" si="113"/>
        <v>0</v>
      </c>
    </row>
    <row r="3619" spans="1:10" x14ac:dyDescent="0.25">
      <c r="A3619" s="28">
        <v>8</v>
      </c>
      <c r="B3619" s="28">
        <v>29</v>
      </c>
      <c r="C3619" s="12" t="s">
        <v>4</v>
      </c>
      <c r="D3619" s="69">
        <f>'Actual Solar Data'!M3609</f>
        <v>0</v>
      </c>
      <c r="E3619" s="59">
        <f>whlsecost_hourly_4002_201808!C680</f>
        <v>43341</v>
      </c>
      <c r="F3619" s="89">
        <f>whlsecost_hourly_4002_201808!D680</f>
        <v>2</v>
      </c>
      <c r="G3619" s="2">
        <f>whlsecost_hourly_4002_201808!F680</f>
        <v>40.950000000000003</v>
      </c>
      <c r="H3619" s="2">
        <f>whlsecost_hourly_4002_201808!X680</f>
        <v>2.21</v>
      </c>
      <c r="I3619" s="2">
        <f t="shared" ref="I3619:I3682" si="114">SUM(G3619:H3619)</f>
        <v>43.160000000000004</v>
      </c>
      <c r="J3619" s="71">
        <f t="shared" si="113"/>
        <v>0</v>
      </c>
    </row>
    <row r="3620" spans="1:10" x14ac:dyDescent="0.25">
      <c r="A3620" s="28">
        <v>8</v>
      </c>
      <c r="B3620" s="28">
        <v>29</v>
      </c>
      <c r="C3620" s="12" t="s">
        <v>5</v>
      </c>
      <c r="D3620" s="69">
        <f>'Actual Solar Data'!M3610</f>
        <v>0</v>
      </c>
      <c r="E3620" s="59">
        <f>whlsecost_hourly_4002_201808!C681</f>
        <v>43341</v>
      </c>
      <c r="F3620" s="89">
        <f>whlsecost_hourly_4002_201808!D681</f>
        <v>3</v>
      </c>
      <c r="G3620" s="2">
        <f>whlsecost_hourly_4002_201808!F681</f>
        <v>31.12</v>
      </c>
      <c r="H3620" s="2">
        <f>whlsecost_hourly_4002_201808!X681</f>
        <v>2.1199999999999997</v>
      </c>
      <c r="I3620" s="2">
        <f t="shared" si="114"/>
        <v>33.24</v>
      </c>
      <c r="J3620" s="71">
        <f t="shared" si="113"/>
        <v>0</v>
      </c>
    </row>
    <row r="3621" spans="1:10" x14ac:dyDescent="0.25">
      <c r="A3621" s="28">
        <v>8</v>
      </c>
      <c r="B3621" s="28">
        <v>29</v>
      </c>
      <c r="C3621" s="12" t="s">
        <v>6</v>
      </c>
      <c r="D3621" s="69">
        <f>'Actual Solar Data'!M3611</f>
        <v>0</v>
      </c>
      <c r="E3621" s="59">
        <f>whlsecost_hourly_4002_201808!C682</f>
        <v>43341</v>
      </c>
      <c r="F3621" s="89">
        <f>whlsecost_hourly_4002_201808!D682</f>
        <v>4</v>
      </c>
      <c r="G3621" s="2">
        <f>whlsecost_hourly_4002_201808!F682</f>
        <v>29.57</v>
      </c>
      <c r="H3621" s="2">
        <f>whlsecost_hourly_4002_201808!X682</f>
        <v>2.11</v>
      </c>
      <c r="I3621" s="2">
        <f t="shared" si="114"/>
        <v>31.68</v>
      </c>
      <c r="J3621" s="71">
        <f t="shared" si="113"/>
        <v>0</v>
      </c>
    </row>
    <row r="3622" spans="1:10" x14ac:dyDescent="0.25">
      <c r="A3622" s="28">
        <v>8</v>
      </c>
      <c r="B3622" s="28">
        <v>29</v>
      </c>
      <c r="C3622" s="12" t="s">
        <v>7</v>
      </c>
      <c r="D3622" s="69">
        <f>'Actual Solar Data'!M3612</f>
        <v>0</v>
      </c>
      <c r="E3622" s="59">
        <f>whlsecost_hourly_4002_201808!C683</f>
        <v>43341</v>
      </c>
      <c r="F3622" s="89">
        <f>whlsecost_hourly_4002_201808!D683</f>
        <v>5</v>
      </c>
      <c r="G3622" s="2">
        <f>whlsecost_hourly_4002_201808!F683</f>
        <v>29.5</v>
      </c>
      <c r="H3622" s="2">
        <f>whlsecost_hourly_4002_201808!X683</f>
        <v>2.0999999999999996</v>
      </c>
      <c r="I3622" s="2">
        <f t="shared" si="114"/>
        <v>31.6</v>
      </c>
      <c r="J3622" s="71">
        <f t="shared" si="113"/>
        <v>0</v>
      </c>
    </row>
    <row r="3623" spans="1:10" x14ac:dyDescent="0.25">
      <c r="A3623" s="28">
        <v>8</v>
      </c>
      <c r="B3623" s="28">
        <v>29</v>
      </c>
      <c r="C3623" s="12" t="s">
        <v>8</v>
      </c>
      <c r="D3623" s="69">
        <f>'Actual Solar Data'!M3613</f>
        <v>0</v>
      </c>
      <c r="E3623" s="59">
        <f>whlsecost_hourly_4002_201808!C684</f>
        <v>43341</v>
      </c>
      <c r="F3623" s="89">
        <f>whlsecost_hourly_4002_201808!D684</f>
        <v>6</v>
      </c>
      <c r="G3623" s="2">
        <f>whlsecost_hourly_4002_201808!F684</f>
        <v>33.82</v>
      </c>
      <c r="H3623" s="2">
        <f>whlsecost_hourly_4002_201808!X684</f>
        <v>2.1999999999999997</v>
      </c>
      <c r="I3623" s="2">
        <f t="shared" si="114"/>
        <v>36.020000000000003</v>
      </c>
      <c r="J3623" s="71">
        <f t="shared" si="113"/>
        <v>0</v>
      </c>
    </row>
    <row r="3624" spans="1:10" x14ac:dyDescent="0.25">
      <c r="A3624" s="28">
        <v>8</v>
      </c>
      <c r="B3624" s="28">
        <v>29</v>
      </c>
      <c r="C3624" s="12" t="s">
        <v>9</v>
      </c>
      <c r="D3624" s="69">
        <f>'Actual Solar Data'!M3614</f>
        <v>593</v>
      </c>
      <c r="E3624" s="59">
        <f>whlsecost_hourly_4002_201808!C685</f>
        <v>43341</v>
      </c>
      <c r="F3624" s="89">
        <f>whlsecost_hourly_4002_201808!D685</f>
        <v>7</v>
      </c>
      <c r="G3624" s="2">
        <f>whlsecost_hourly_4002_201808!F685</f>
        <v>39.57</v>
      </c>
      <c r="H3624" s="2">
        <f>whlsecost_hourly_4002_201808!X685</f>
        <v>2.3499999999999996</v>
      </c>
      <c r="I3624" s="2">
        <f t="shared" si="114"/>
        <v>41.92</v>
      </c>
      <c r="J3624" s="71">
        <f t="shared" si="113"/>
        <v>24858.560000000001</v>
      </c>
    </row>
    <row r="3625" spans="1:10" x14ac:dyDescent="0.25">
      <c r="A3625" s="28">
        <v>8</v>
      </c>
      <c r="B3625" s="28">
        <v>29</v>
      </c>
      <c r="C3625" s="12" t="s">
        <v>10</v>
      </c>
      <c r="D3625" s="69">
        <f>'Actual Solar Data'!M3615</f>
        <v>5087</v>
      </c>
      <c r="E3625" s="59">
        <f>whlsecost_hourly_4002_201808!C686</f>
        <v>43341</v>
      </c>
      <c r="F3625" s="89">
        <f>whlsecost_hourly_4002_201808!D686</f>
        <v>8</v>
      </c>
      <c r="G3625" s="2">
        <f>whlsecost_hourly_4002_201808!F686</f>
        <v>32.92</v>
      </c>
      <c r="H3625" s="2">
        <f>whlsecost_hourly_4002_201808!X686</f>
        <v>2.88</v>
      </c>
      <c r="I3625" s="2">
        <f t="shared" si="114"/>
        <v>35.800000000000004</v>
      </c>
      <c r="J3625" s="71">
        <f t="shared" si="113"/>
        <v>182114.60000000003</v>
      </c>
    </row>
    <row r="3626" spans="1:10" x14ac:dyDescent="0.25">
      <c r="A3626" s="28">
        <v>8</v>
      </c>
      <c r="B3626" s="28">
        <v>29</v>
      </c>
      <c r="C3626" s="12" t="s">
        <v>11</v>
      </c>
      <c r="D3626" s="69">
        <f>'Actual Solar Data'!M3616</f>
        <v>12333</v>
      </c>
      <c r="E3626" s="59">
        <f>whlsecost_hourly_4002_201808!C687</f>
        <v>43341</v>
      </c>
      <c r="F3626" s="89">
        <f>whlsecost_hourly_4002_201808!D687</f>
        <v>9</v>
      </c>
      <c r="G3626" s="2">
        <f>whlsecost_hourly_4002_201808!F687</f>
        <v>33.68</v>
      </c>
      <c r="H3626" s="2">
        <f>whlsecost_hourly_4002_201808!X687</f>
        <v>2.7199999999999998</v>
      </c>
      <c r="I3626" s="2">
        <f t="shared" si="114"/>
        <v>36.4</v>
      </c>
      <c r="J3626" s="71">
        <f t="shared" si="113"/>
        <v>448921.19999999995</v>
      </c>
    </row>
    <row r="3627" spans="1:10" x14ac:dyDescent="0.25">
      <c r="A3627" s="28">
        <v>8</v>
      </c>
      <c r="B3627" s="28">
        <v>29</v>
      </c>
      <c r="C3627" s="12" t="s">
        <v>12</v>
      </c>
      <c r="D3627" s="69">
        <f>'Actual Solar Data'!M3617</f>
        <v>19023</v>
      </c>
      <c r="E3627" s="59">
        <f>whlsecost_hourly_4002_201808!C688</f>
        <v>43341</v>
      </c>
      <c r="F3627" s="89">
        <f>whlsecost_hourly_4002_201808!D688</f>
        <v>10</v>
      </c>
      <c r="G3627" s="2">
        <f>whlsecost_hourly_4002_201808!F688</f>
        <v>38.99</v>
      </c>
      <c r="H3627" s="2">
        <f>whlsecost_hourly_4002_201808!X688</f>
        <v>2.5999999999999996</v>
      </c>
      <c r="I3627" s="2">
        <f t="shared" si="114"/>
        <v>41.59</v>
      </c>
      <c r="J3627" s="71">
        <f t="shared" si="113"/>
        <v>791166.57000000007</v>
      </c>
    </row>
    <row r="3628" spans="1:10" x14ac:dyDescent="0.25">
      <c r="A3628" s="28">
        <v>8</v>
      </c>
      <c r="B3628" s="28">
        <v>29</v>
      </c>
      <c r="C3628" s="12" t="s">
        <v>13</v>
      </c>
      <c r="D3628" s="69">
        <f>'Actual Solar Data'!M3618</f>
        <v>23518</v>
      </c>
      <c r="E3628" s="59">
        <f>whlsecost_hourly_4002_201808!C689</f>
        <v>43341</v>
      </c>
      <c r="F3628" s="89">
        <f>whlsecost_hourly_4002_201808!D689</f>
        <v>11</v>
      </c>
      <c r="G3628" s="2">
        <f>whlsecost_hourly_4002_201808!F689</f>
        <v>55.4</v>
      </c>
      <c r="H3628" s="2">
        <f>whlsecost_hourly_4002_201808!X689</f>
        <v>2.6199999999999997</v>
      </c>
      <c r="I3628" s="2">
        <f t="shared" si="114"/>
        <v>58.019999999999996</v>
      </c>
      <c r="J3628" s="71">
        <f t="shared" si="113"/>
        <v>1364514.3599999999</v>
      </c>
    </row>
    <row r="3629" spans="1:10" x14ac:dyDescent="0.25">
      <c r="A3629" s="28">
        <v>8</v>
      </c>
      <c r="B3629" s="28">
        <v>29</v>
      </c>
      <c r="C3629" s="12" t="s">
        <v>14</v>
      </c>
      <c r="D3629" s="69">
        <f>'Actual Solar Data'!M3619</f>
        <v>25198</v>
      </c>
      <c r="E3629" s="59">
        <f>whlsecost_hourly_4002_201808!C690</f>
        <v>43341</v>
      </c>
      <c r="F3629" s="89">
        <f>whlsecost_hourly_4002_201808!D690</f>
        <v>12</v>
      </c>
      <c r="G3629" s="2">
        <f>whlsecost_hourly_4002_201808!F690</f>
        <v>100.54</v>
      </c>
      <c r="H3629" s="2">
        <f>whlsecost_hourly_4002_201808!X690</f>
        <v>2.88</v>
      </c>
      <c r="I3629" s="2">
        <f t="shared" si="114"/>
        <v>103.42</v>
      </c>
      <c r="J3629" s="71">
        <f t="shared" si="113"/>
        <v>2605977.16</v>
      </c>
    </row>
    <row r="3630" spans="1:10" x14ac:dyDescent="0.25">
      <c r="A3630" s="28">
        <v>8</v>
      </c>
      <c r="B3630" s="28">
        <v>29</v>
      </c>
      <c r="C3630" s="12" t="s">
        <v>15</v>
      </c>
      <c r="D3630" s="69">
        <f>'Actual Solar Data'!M3620</f>
        <v>24393</v>
      </c>
      <c r="E3630" s="59">
        <f>whlsecost_hourly_4002_201808!C691</f>
        <v>43341</v>
      </c>
      <c r="F3630" s="89">
        <f>whlsecost_hourly_4002_201808!D691</f>
        <v>13</v>
      </c>
      <c r="G3630" s="2">
        <f>whlsecost_hourly_4002_201808!F691</f>
        <v>124.3</v>
      </c>
      <c r="H3630" s="2">
        <f>whlsecost_hourly_4002_201808!X691</f>
        <v>3.11</v>
      </c>
      <c r="I3630" s="2">
        <f t="shared" si="114"/>
        <v>127.41</v>
      </c>
      <c r="J3630" s="71">
        <f t="shared" si="113"/>
        <v>3107912.13</v>
      </c>
    </row>
    <row r="3631" spans="1:10" x14ac:dyDescent="0.25">
      <c r="A3631" s="28">
        <v>8</v>
      </c>
      <c r="B3631" s="28">
        <v>29</v>
      </c>
      <c r="C3631" s="12" t="s">
        <v>16</v>
      </c>
      <c r="D3631" s="69">
        <f>'Actual Solar Data'!M3621</f>
        <v>21119</v>
      </c>
      <c r="E3631" s="59">
        <f>whlsecost_hourly_4002_201808!C692</f>
        <v>43341</v>
      </c>
      <c r="F3631" s="89">
        <f>whlsecost_hourly_4002_201808!D692</f>
        <v>14</v>
      </c>
      <c r="G3631" s="2">
        <f>whlsecost_hourly_4002_201808!F692</f>
        <v>143.04</v>
      </c>
      <c r="H3631" s="2">
        <f>whlsecost_hourly_4002_201808!X692</f>
        <v>3.61</v>
      </c>
      <c r="I3631" s="2">
        <f t="shared" si="114"/>
        <v>146.65</v>
      </c>
      <c r="J3631" s="71">
        <f t="shared" si="113"/>
        <v>3097101.35</v>
      </c>
    </row>
    <row r="3632" spans="1:10" x14ac:dyDescent="0.25">
      <c r="A3632" s="28">
        <v>8</v>
      </c>
      <c r="B3632" s="28">
        <v>29</v>
      </c>
      <c r="C3632" s="12" t="s">
        <v>17</v>
      </c>
      <c r="D3632" s="69">
        <f>'Actual Solar Data'!M3622</f>
        <v>18978</v>
      </c>
      <c r="E3632" s="59">
        <f>whlsecost_hourly_4002_201808!C693</f>
        <v>43341</v>
      </c>
      <c r="F3632" s="89">
        <f>whlsecost_hourly_4002_201808!D693</f>
        <v>15</v>
      </c>
      <c r="G3632" s="2">
        <f>whlsecost_hourly_4002_201808!F693</f>
        <v>140.1</v>
      </c>
      <c r="H3632" s="2">
        <f>whlsecost_hourly_4002_201808!X693</f>
        <v>4.08</v>
      </c>
      <c r="I3632" s="2">
        <f t="shared" si="114"/>
        <v>144.18</v>
      </c>
      <c r="J3632" s="71">
        <f t="shared" si="113"/>
        <v>2736248.04</v>
      </c>
    </row>
    <row r="3633" spans="1:13" x14ac:dyDescent="0.25">
      <c r="A3633" s="28">
        <v>8</v>
      </c>
      <c r="B3633" s="28">
        <v>29</v>
      </c>
      <c r="C3633" s="12" t="s">
        <v>18</v>
      </c>
      <c r="D3633" s="69">
        <f>'Actual Solar Data'!M3623</f>
        <v>17956</v>
      </c>
      <c r="E3633" s="59">
        <f>whlsecost_hourly_4002_201808!C694</f>
        <v>43341</v>
      </c>
      <c r="F3633" s="89">
        <f>whlsecost_hourly_4002_201808!D694</f>
        <v>16</v>
      </c>
      <c r="G3633" s="2">
        <f>whlsecost_hourly_4002_201808!F694</f>
        <v>134.81</v>
      </c>
      <c r="H3633" s="2">
        <f>whlsecost_hourly_4002_201808!X694</f>
        <v>4.8500000000000005</v>
      </c>
      <c r="I3633" s="2">
        <f t="shared" si="114"/>
        <v>139.66</v>
      </c>
      <c r="J3633" s="71">
        <f t="shared" si="113"/>
        <v>2507734.96</v>
      </c>
    </row>
    <row r="3634" spans="1:13" x14ac:dyDescent="0.25">
      <c r="A3634" s="45">
        <v>8</v>
      </c>
      <c r="B3634" s="45">
        <v>29</v>
      </c>
      <c r="C3634" s="45" t="s">
        <v>19</v>
      </c>
      <c r="D3634" s="74">
        <f>'Actual Solar Data'!M3624</f>
        <v>12209</v>
      </c>
      <c r="E3634" s="135">
        <f>whlsecost_hourly_4002_201808!C695</f>
        <v>43341</v>
      </c>
      <c r="F3634" s="136">
        <f>whlsecost_hourly_4002_201808!D695</f>
        <v>17</v>
      </c>
      <c r="G3634" s="57">
        <f>whlsecost_hourly_4002_201808!F695</f>
        <v>139.68</v>
      </c>
      <c r="H3634" s="57">
        <f>whlsecost_hourly_4002_201808!X695</f>
        <v>5.3800000000000008</v>
      </c>
      <c r="I3634" s="57">
        <f t="shared" si="114"/>
        <v>145.06</v>
      </c>
      <c r="J3634" s="75">
        <f t="shared" si="113"/>
        <v>1771037.54</v>
      </c>
      <c r="K3634" s="45"/>
      <c r="L3634" s="45"/>
      <c r="M3634" t="s">
        <v>221</v>
      </c>
    </row>
    <row r="3635" spans="1:13" x14ac:dyDescent="0.25">
      <c r="A3635" s="28">
        <v>8</v>
      </c>
      <c r="B3635" s="28">
        <v>29</v>
      </c>
      <c r="C3635" s="12" t="s">
        <v>20</v>
      </c>
      <c r="D3635" s="69">
        <f>'Actual Solar Data'!M3625</f>
        <v>5970</v>
      </c>
      <c r="E3635" s="59">
        <f>whlsecost_hourly_4002_201808!C696</f>
        <v>43341</v>
      </c>
      <c r="F3635" s="89">
        <f>whlsecost_hourly_4002_201808!D696</f>
        <v>18</v>
      </c>
      <c r="G3635" s="2">
        <f>whlsecost_hourly_4002_201808!F696</f>
        <v>140.83000000000001</v>
      </c>
      <c r="H3635" s="2">
        <f>whlsecost_hourly_4002_201808!X696</f>
        <v>5.1899999999999995</v>
      </c>
      <c r="I3635" s="2">
        <f t="shared" si="114"/>
        <v>146.02000000000001</v>
      </c>
      <c r="J3635" s="71">
        <f t="shared" si="113"/>
        <v>871739.4</v>
      </c>
    </row>
    <row r="3636" spans="1:13" x14ac:dyDescent="0.25">
      <c r="A3636" s="28">
        <v>8</v>
      </c>
      <c r="B3636" s="28">
        <v>29</v>
      </c>
      <c r="C3636" s="12" t="s">
        <v>21</v>
      </c>
      <c r="D3636" s="69">
        <f>'Actual Solar Data'!M3626</f>
        <v>1762</v>
      </c>
      <c r="E3636" s="59">
        <f>whlsecost_hourly_4002_201808!C697</f>
        <v>43341</v>
      </c>
      <c r="F3636" s="89">
        <f>whlsecost_hourly_4002_201808!D697</f>
        <v>19</v>
      </c>
      <c r="G3636" s="2">
        <f>whlsecost_hourly_4002_201808!F697</f>
        <v>137.38</v>
      </c>
      <c r="H3636" s="2">
        <f>whlsecost_hourly_4002_201808!X697</f>
        <v>5.04</v>
      </c>
      <c r="I3636" s="2">
        <f t="shared" si="114"/>
        <v>142.41999999999999</v>
      </c>
      <c r="J3636" s="71">
        <f t="shared" si="113"/>
        <v>250944.03999999998</v>
      </c>
    </row>
    <row r="3637" spans="1:13" x14ac:dyDescent="0.25">
      <c r="A3637" s="28">
        <v>8</v>
      </c>
      <c r="B3637" s="28">
        <v>29</v>
      </c>
      <c r="C3637" s="12" t="s">
        <v>22</v>
      </c>
      <c r="D3637" s="69">
        <f>'Actual Solar Data'!M3627</f>
        <v>29</v>
      </c>
      <c r="E3637" s="59">
        <f>whlsecost_hourly_4002_201808!C698</f>
        <v>43341</v>
      </c>
      <c r="F3637" s="89">
        <f>whlsecost_hourly_4002_201808!D698</f>
        <v>20</v>
      </c>
      <c r="G3637" s="2">
        <f>whlsecost_hourly_4002_201808!F698</f>
        <v>95.43</v>
      </c>
      <c r="H3637" s="2">
        <f>whlsecost_hourly_4002_201808!X698</f>
        <v>3.11</v>
      </c>
      <c r="I3637" s="2">
        <f t="shared" si="114"/>
        <v>98.54</v>
      </c>
      <c r="J3637" s="71">
        <f t="shared" si="113"/>
        <v>2857.6600000000003</v>
      </c>
    </row>
    <row r="3638" spans="1:13" x14ac:dyDescent="0.25">
      <c r="A3638" s="28">
        <v>8</v>
      </c>
      <c r="B3638" s="28">
        <v>29</v>
      </c>
      <c r="C3638" s="12" t="s">
        <v>23</v>
      </c>
      <c r="D3638" s="69">
        <f>'Actual Solar Data'!M3628</f>
        <v>0</v>
      </c>
      <c r="E3638" s="59">
        <f>whlsecost_hourly_4002_201808!C699</f>
        <v>43341</v>
      </c>
      <c r="F3638" s="89">
        <f>whlsecost_hourly_4002_201808!D699</f>
        <v>21</v>
      </c>
      <c r="G3638" s="2">
        <f>whlsecost_hourly_4002_201808!F699</f>
        <v>77.97</v>
      </c>
      <c r="H3638" s="2">
        <f>whlsecost_hourly_4002_201808!X699</f>
        <v>2.7399999999999998</v>
      </c>
      <c r="I3638" s="2">
        <f t="shared" si="114"/>
        <v>80.709999999999994</v>
      </c>
      <c r="J3638" s="71">
        <f t="shared" si="113"/>
        <v>0</v>
      </c>
    </row>
    <row r="3639" spans="1:13" x14ac:dyDescent="0.25">
      <c r="A3639" s="28">
        <v>8</v>
      </c>
      <c r="B3639" s="28">
        <v>29</v>
      </c>
      <c r="C3639" s="12" t="s">
        <v>24</v>
      </c>
      <c r="D3639" s="69">
        <f>'Actual Solar Data'!M3629</f>
        <v>0</v>
      </c>
      <c r="E3639" s="59">
        <f>whlsecost_hourly_4002_201808!C700</f>
        <v>43341</v>
      </c>
      <c r="F3639" s="89">
        <f>whlsecost_hourly_4002_201808!D700</f>
        <v>22</v>
      </c>
      <c r="G3639" s="2">
        <f>whlsecost_hourly_4002_201808!F700</f>
        <v>49.22</v>
      </c>
      <c r="H3639" s="2">
        <f>whlsecost_hourly_4002_201808!X700</f>
        <v>2.67</v>
      </c>
      <c r="I3639" s="2">
        <f t="shared" si="114"/>
        <v>51.89</v>
      </c>
      <c r="J3639" s="71">
        <f t="shared" si="113"/>
        <v>0</v>
      </c>
    </row>
    <row r="3640" spans="1:13" x14ac:dyDescent="0.25">
      <c r="A3640" s="28">
        <v>8</v>
      </c>
      <c r="B3640" s="28">
        <v>29</v>
      </c>
      <c r="C3640" s="12" t="s">
        <v>25</v>
      </c>
      <c r="D3640" s="69">
        <f>'Actual Solar Data'!M3630</f>
        <v>0</v>
      </c>
      <c r="E3640" s="59">
        <f>whlsecost_hourly_4002_201808!C701</f>
        <v>43341</v>
      </c>
      <c r="F3640" s="89">
        <f>whlsecost_hourly_4002_201808!D701</f>
        <v>23</v>
      </c>
      <c r="G3640" s="2">
        <f>whlsecost_hourly_4002_201808!F701</f>
        <v>41.56</v>
      </c>
      <c r="H3640" s="2">
        <f>whlsecost_hourly_4002_201808!X701</f>
        <v>2.8699999999999997</v>
      </c>
      <c r="I3640" s="2">
        <f t="shared" si="114"/>
        <v>44.43</v>
      </c>
      <c r="J3640" s="71">
        <f t="shared" si="113"/>
        <v>0</v>
      </c>
    </row>
    <row r="3641" spans="1:13" x14ac:dyDescent="0.25">
      <c r="A3641" s="28">
        <v>8</v>
      </c>
      <c r="B3641" s="28">
        <v>29</v>
      </c>
      <c r="C3641" s="12" t="s">
        <v>26</v>
      </c>
      <c r="D3641" s="69">
        <f>'Actual Solar Data'!M3631</f>
        <v>0</v>
      </c>
      <c r="E3641" s="59">
        <f>whlsecost_hourly_4002_201808!C702</f>
        <v>43341</v>
      </c>
      <c r="F3641" s="89">
        <f>whlsecost_hourly_4002_201808!D702</f>
        <v>24</v>
      </c>
      <c r="G3641" s="2">
        <f>whlsecost_hourly_4002_201808!F702</f>
        <v>33.29</v>
      </c>
      <c r="H3641" s="2">
        <f>whlsecost_hourly_4002_201808!X702</f>
        <v>2.2199999999999998</v>
      </c>
      <c r="I3641" s="2">
        <f t="shared" si="114"/>
        <v>35.51</v>
      </c>
      <c r="J3641" s="71">
        <f t="shared" si="113"/>
        <v>0</v>
      </c>
    </row>
    <row r="3642" spans="1:13" x14ac:dyDescent="0.25">
      <c r="A3642" s="28">
        <v>8</v>
      </c>
      <c r="B3642" s="28">
        <v>30</v>
      </c>
      <c r="C3642" s="12" t="s">
        <v>3</v>
      </c>
      <c r="D3642" s="69">
        <f>'Actual Solar Data'!M3632</f>
        <v>0</v>
      </c>
      <c r="E3642" s="59">
        <f>whlsecost_hourly_4002_201808!C703</f>
        <v>43342</v>
      </c>
      <c r="F3642" s="89">
        <f>whlsecost_hourly_4002_201808!D703</f>
        <v>1</v>
      </c>
      <c r="G3642" s="2">
        <f>whlsecost_hourly_4002_201808!F703</f>
        <v>30.51</v>
      </c>
      <c r="H3642" s="2">
        <f>whlsecost_hourly_4002_201808!X703</f>
        <v>0.32</v>
      </c>
      <c r="I3642" s="2">
        <f t="shared" si="114"/>
        <v>30.830000000000002</v>
      </c>
      <c r="J3642" s="71">
        <f t="shared" si="113"/>
        <v>0</v>
      </c>
    </row>
    <row r="3643" spans="1:13" x14ac:dyDescent="0.25">
      <c r="A3643" s="28">
        <v>8</v>
      </c>
      <c r="B3643" s="28">
        <v>30</v>
      </c>
      <c r="C3643" s="12" t="s">
        <v>4</v>
      </c>
      <c r="D3643" s="69">
        <f>'Actual Solar Data'!M3633</f>
        <v>0</v>
      </c>
      <c r="E3643" s="59">
        <f>whlsecost_hourly_4002_201808!C704</f>
        <v>43342</v>
      </c>
      <c r="F3643" s="89">
        <f>whlsecost_hourly_4002_201808!D704</f>
        <v>2</v>
      </c>
      <c r="G3643" s="2">
        <f>whlsecost_hourly_4002_201808!F704</f>
        <v>32.9</v>
      </c>
      <c r="H3643" s="2">
        <f>whlsecost_hourly_4002_201808!X704</f>
        <v>0.32</v>
      </c>
      <c r="I3643" s="2">
        <f t="shared" si="114"/>
        <v>33.22</v>
      </c>
      <c r="J3643" s="71">
        <f t="shared" si="113"/>
        <v>0</v>
      </c>
    </row>
    <row r="3644" spans="1:13" x14ac:dyDescent="0.25">
      <c r="A3644" s="28">
        <v>8</v>
      </c>
      <c r="B3644" s="28">
        <v>30</v>
      </c>
      <c r="C3644" s="12" t="s">
        <v>5</v>
      </c>
      <c r="D3644" s="69">
        <f>'Actual Solar Data'!M3634</f>
        <v>0</v>
      </c>
      <c r="E3644" s="59">
        <f>whlsecost_hourly_4002_201808!C705</f>
        <v>43342</v>
      </c>
      <c r="F3644" s="89">
        <f>whlsecost_hourly_4002_201808!D705</f>
        <v>3</v>
      </c>
      <c r="G3644" s="2">
        <f>whlsecost_hourly_4002_201808!F705</f>
        <v>33.54</v>
      </c>
      <c r="H3644" s="2">
        <f>whlsecost_hourly_4002_201808!X705</f>
        <v>0.33</v>
      </c>
      <c r="I3644" s="2">
        <f t="shared" si="114"/>
        <v>33.869999999999997</v>
      </c>
      <c r="J3644" s="71">
        <f t="shared" si="113"/>
        <v>0</v>
      </c>
    </row>
    <row r="3645" spans="1:13" x14ac:dyDescent="0.25">
      <c r="A3645" s="28">
        <v>8</v>
      </c>
      <c r="B3645" s="28">
        <v>30</v>
      </c>
      <c r="C3645" s="12" t="s">
        <v>6</v>
      </c>
      <c r="D3645" s="69">
        <f>'Actual Solar Data'!M3635</f>
        <v>0</v>
      </c>
      <c r="E3645" s="59">
        <f>whlsecost_hourly_4002_201808!C706</f>
        <v>43342</v>
      </c>
      <c r="F3645" s="89">
        <f>whlsecost_hourly_4002_201808!D706</f>
        <v>4</v>
      </c>
      <c r="G3645" s="2">
        <f>whlsecost_hourly_4002_201808!F706</f>
        <v>30.89</v>
      </c>
      <c r="H3645" s="2">
        <f>whlsecost_hourly_4002_201808!X706</f>
        <v>0.3</v>
      </c>
      <c r="I3645" s="2">
        <f t="shared" si="114"/>
        <v>31.19</v>
      </c>
      <c r="J3645" s="71">
        <f t="shared" si="113"/>
        <v>0</v>
      </c>
    </row>
    <row r="3646" spans="1:13" x14ac:dyDescent="0.25">
      <c r="A3646" s="28">
        <v>8</v>
      </c>
      <c r="B3646" s="28">
        <v>30</v>
      </c>
      <c r="C3646" s="12" t="s">
        <v>7</v>
      </c>
      <c r="D3646" s="69">
        <f>'Actual Solar Data'!M3636</f>
        <v>0</v>
      </c>
      <c r="E3646" s="59">
        <f>whlsecost_hourly_4002_201808!C707</f>
        <v>43342</v>
      </c>
      <c r="F3646" s="89">
        <f>whlsecost_hourly_4002_201808!D707</f>
        <v>5</v>
      </c>
      <c r="G3646" s="2">
        <f>whlsecost_hourly_4002_201808!F707</f>
        <v>31.13</v>
      </c>
      <c r="H3646" s="2">
        <f>whlsecost_hourly_4002_201808!X707</f>
        <v>0.31</v>
      </c>
      <c r="I3646" s="2">
        <f t="shared" si="114"/>
        <v>31.439999999999998</v>
      </c>
      <c r="J3646" s="71">
        <f t="shared" si="113"/>
        <v>0</v>
      </c>
    </row>
    <row r="3647" spans="1:13" x14ac:dyDescent="0.25">
      <c r="A3647" s="28">
        <v>8</v>
      </c>
      <c r="B3647" s="28">
        <v>30</v>
      </c>
      <c r="C3647" s="12" t="s">
        <v>8</v>
      </c>
      <c r="D3647" s="69">
        <f>'Actual Solar Data'!M3637</f>
        <v>0</v>
      </c>
      <c r="E3647" s="59">
        <f>whlsecost_hourly_4002_201808!C708</f>
        <v>43342</v>
      </c>
      <c r="F3647" s="89">
        <f>whlsecost_hourly_4002_201808!D708</f>
        <v>6</v>
      </c>
      <c r="G3647" s="2">
        <f>whlsecost_hourly_4002_201808!F708</f>
        <v>34.14</v>
      </c>
      <c r="H3647" s="2">
        <f>whlsecost_hourly_4002_201808!X708</f>
        <v>0.36</v>
      </c>
      <c r="I3647" s="2">
        <f t="shared" si="114"/>
        <v>34.5</v>
      </c>
      <c r="J3647" s="71">
        <f t="shared" si="113"/>
        <v>0</v>
      </c>
    </row>
    <row r="3648" spans="1:13" x14ac:dyDescent="0.25">
      <c r="A3648" s="28">
        <v>8</v>
      </c>
      <c r="B3648" s="28">
        <v>30</v>
      </c>
      <c r="C3648" s="12" t="s">
        <v>9</v>
      </c>
      <c r="D3648" s="69">
        <f>'Actual Solar Data'!M3638</f>
        <v>292</v>
      </c>
      <c r="E3648" s="59">
        <f>whlsecost_hourly_4002_201808!C709</f>
        <v>43342</v>
      </c>
      <c r="F3648" s="89">
        <f>whlsecost_hourly_4002_201808!D709</f>
        <v>7</v>
      </c>
      <c r="G3648" s="2">
        <f>whlsecost_hourly_4002_201808!F709</f>
        <v>52.17</v>
      </c>
      <c r="H3648" s="2">
        <f>whlsecost_hourly_4002_201808!X709</f>
        <v>0.56000000000000005</v>
      </c>
      <c r="I3648" s="2">
        <f t="shared" si="114"/>
        <v>52.730000000000004</v>
      </c>
      <c r="J3648" s="71">
        <f t="shared" si="113"/>
        <v>15397.160000000002</v>
      </c>
    </row>
    <row r="3649" spans="1:10" x14ac:dyDescent="0.25">
      <c r="A3649" s="28">
        <v>8</v>
      </c>
      <c r="B3649" s="28">
        <v>30</v>
      </c>
      <c r="C3649" s="12" t="s">
        <v>10</v>
      </c>
      <c r="D3649" s="69">
        <f>'Actual Solar Data'!M3639</f>
        <v>3409</v>
      </c>
      <c r="E3649" s="59">
        <f>whlsecost_hourly_4002_201808!C710</f>
        <v>43342</v>
      </c>
      <c r="F3649" s="89">
        <f>whlsecost_hourly_4002_201808!D710</f>
        <v>8</v>
      </c>
      <c r="G3649" s="2">
        <f>whlsecost_hourly_4002_201808!F710</f>
        <v>65.430000000000007</v>
      </c>
      <c r="H3649" s="2">
        <f>whlsecost_hourly_4002_201808!X710</f>
        <v>1.34</v>
      </c>
      <c r="I3649" s="2">
        <f t="shared" si="114"/>
        <v>66.77000000000001</v>
      </c>
      <c r="J3649" s="71">
        <f t="shared" si="113"/>
        <v>227618.93000000002</v>
      </c>
    </row>
    <row r="3650" spans="1:10" x14ac:dyDescent="0.25">
      <c r="A3650" s="28">
        <v>8</v>
      </c>
      <c r="B3650" s="28">
        <v>30</v>
      </c>
      <c r="C3650" s="12" t="s">
        <v>11</v>
      </c>
      <c r="D3650" s="69">
        <f>'Actual Solar Data'!M3640</f>
        <v>8942</v>
      </c>
      <c r="E3650" s="59">
        <f>whlsecost_hourly_4002_201808!C711</f>
        <v>43342</v>
      </c>
      <c r="F3650" s="89">
        <f>whlsecost_hourly_4002_201808!D711</f>
        <v>9</v>
      </c>
      <c r="G3650" s="2">
        <f>whlsecost_hourly_4002_201808!F711</f>
        <v>52.28</v>
      </c>
      <c r="H3650" s="2">
        <f>whlsecost_hourly_4002_201808!X711</f>
        <v>1.0900000000000001</v>
      </c>
      <c r="I3650" s="2">
        <f t="shared" si="114"/>
        <v>53.370000000000005</v>
      </c>
      <c r="J3650" s="71">
        <f t="shared" si="113"/>
        <v>477234.54000000004</v>
      </c>
    </row>
    <row r="3651" spans="1:10" x14ac:dyDescent="0.25">
      <c r="A3651" s="28">
        <v>8</v>
      </c>
      <c r="B3651" s="28">
        <v>30</v>
      </c>
      <c r="C3651" s="12" t="s">
        <v>12</v>
      </c>
      <c r="D3651" s="69">
        <f>'Actual Solar Data'!M3641</f>
        <v>10700</v>
      </c>
      <c r="E3651" s="59">
        <f>whlsecost_hourly_4002_201808!C712</f>
        <v>43342</v>
      </c>
      <c r="F3651" s="89">
        <f>whlsecost_hourly_4002_201808!D712</f>
        <v>10</v>
      </c>
      <c r="G3651" s="2">
        <f>whlsecost_hourly_4002_201808!F712</f>
        <v>44.09</v>
      </c>
      <c r="H3651" s="2">
        <f>whlsecost_hourly_4002_201808!X712</f>
        <v>0.89</v>
      </c>
      <c r="I3651" s="2">
        <f t="shared" si="114"/>
        <v>44.980000000000004</v>
      </c>
      <c r="J3651" s="71">
        <f t="shared" si="113"/>
        <v>481286.00000000006</v>
      </c>
    </row>
    <row r="3652" spans="1:10" x14ac:dyDescent="0.25">
      <c r="A3652" s="28">
        <v>8</v>
      </c>
      <c r="B3652" s="28">
        <v>30</v>
      </c>
      <c r="C3652" s="12" t="s">
        <v>13</v>
      </c>
      <c r="D3652" s="69">
        <f>'Actual Solar Data'!M3642</f>
        <v>12206</v>
      </c>
      <c r="E3652" s="59">
        <f>whlsecost_hourly_4002_201808!C713</f>
        <v>43342</v>
      </c>
      <c r="F3652" s="89">
        <f>whlsecost_hourly_4002_201808!D713</f>
        <v>11</v>
      </c>
      <c r="G3652" s="2">
        <f>whlsecost_hourly_4002_201808!F713</f>
        <v>41.25</v>
      </c>
      <c r="H3652" s="2">
        <f>whlsecost_hourly_4002_201808!X713</f>
        <v>0.82000000000000006</v>
      </c>
      <c r="I3652" s="2">
        <f t="shared" si="114"/>
        <v>42.07</v>
      </c>
      <c r="J3652" s="71">
        <f t="shared" si="113"/>
        <v>513506.42</v>
      </c>
    </row>
    <row r="3653" spans="1:10" x14ac:dyDescent="0.25">
      <c r="A3653" s="28">
        <v>8</v>
      </c>
      <c r="B3653" s="28">
        <v>30</v>
      </c>
      <c r="C3653" s="12" t="s">
        <v>14</v>
      </c>
      <c r="D3653" s="69">
        <f>'Actual Solar Data'!M3643</f>
        <v>21597</v>
      </c>
      <c r="E3653" s="59">
        <f>whlsecost_hourly_4002_201808!C714</f>
        <v>43342</v>
      </c>
      <c r="F3653" s="89">
        <f>whlsecost_hourly_4002_201808!D714</f>
        <v>12</v>
      </c>
      <c r="G3653" s="2">
        <f>whlsecost_hourly_4002_201808!F714</f>
        <v>57.27</v>
      </c>
      <c r="H3653" s="2">
        <f>whlsecost_hourly_4002_201808!X714</f>
        <v>0.87</v>
      </c>
      <c r="I3653" s="2">
        <f t="shared" si="114"/>
        <v>58.14</v>
      </c>
      <c r="J3653" s="71">
        <f t="shared" si="113"/>
        <v>1255649.58</v>
      </c>
    </row>
    <row r="3654" spans="1:10" x14ac:dyDescent="0.25">
      <c r="A3654" s="28">
        <v>8</v>
      </c>
      <c r="B3654" s="28">
        <v>30</v>
      </c>
      <c r="C3654" s="12" t="s">
        <v>15</v>
      </c>
      <c r="D3654" s="69">
        <f>'Actual Solar Data'!M3644</f>
        <v>20622</v>
      </c>
      <c r="E3654" s="59">
        <f>whlsecost_hourly_4002_201808!C715</f>
        <v>43342</v>
      </c>
      <c r="F3654" s="89">
        <f>whlsecost_hourly_4002_201808!D715</f>
        <v>13</v>
      </c>
      <c r="G3654" s="2">
        <f>whlsecost_hourly_4002_201808!F715</f>
        <v>56.24</v>
      </c>
      <c r="H3654" s="2">
        <f>whlsecost_hourly_4002_201808!X715</f>
        <v>0.9</v>
      </c>
      <c r="I3654" s="2">
        <f t="shared" si="114"/>
        <v>57.14</v>
      </c>
      <c r="J3654" s="71">
        <f t="shared" si="113"/>
        <v>1178341.08</v>
      </c>
    </row>
    <row r="3655" spans="1:10" x14ac:dyDescent="0.25">
      <c r="A3655" s="28">
        <v>8</v>
      </c>
      <c r="B3655" s="28">
        <v>30</v>
      </c>
      <c r="C3655" s="12" t="s">
        <v>16</v>
      </c>
      <c r="D3655" s="69">
        <f>'Actual Solar Data'!M3645</f>
        <v>22534</v>
      </c>
      <c r="E3655" s="59">
        <f>whlsecost_hourly_4002_201808!C716</f>
        <v>43342</v>
      </c>
      <c r="F3655" s="89">
        <f>whlsecost_hourly_4002_201808!D716</f>
        <v>14</v>
      </c>
      <c r="G3655" s="2">
        <f>whlsecost_hourly_4002_201808!F716</f>
        <v>57.44</v>
      </c>
      <c r="H3655" s="2">
        <f>whlsecost_hourly_4002_201808!X716</f>
        <v>0.92</v>
      </c>
      <c r="I3655" s="2">
        <f t="shared" si="114"/>
        <v>58.36</v>
      </c>
      <c r="J3655" s="71">
        <f t="shared" si="113"/>
        <v>1315084.24</v>
      </c>
    </row>
    <row r="3656" spans="1:10" x14ac:dyDescent="0.25">
      <c r="A3656" s="28">
        <v>8</v>
      </c>
      <c r="B3656" s="28">
        <v>30</v>
      </c>
      <c r="C3656" s="12" t="s">
        <v>17</v>
      </c>
      <c r="D3656" s="69">
        <f>'Actual Solar Data'!M3646</f>
        <v>21709</v>
      </c>
      <c r="E3656" s="59">
        <f>whlsecost_hourly_4002_201808!C717</f>
        <v>43342</v>
      </c>
      <c r="F3656" s="89">
        <f>whlsecost_hourly_4002_201808!D717</f>
        <v>15</v>
      </c>
      <c r="G3656" s="2">
        <f>whlsecost_hourly_4002_201808!F717</f>
        <v>55.28</v>
      </c>
      <c r="H3656" s="2">
        <f>whlsecost_hourly_4002_201808!X717</f>
        <v>0.87000000000000011</v>
      </c>
      <c r="I3656" s="2">
        <f t="shared" si="114"/>
        <v>56.15</v>
      </c>
      <c r="J3656" s="71">
        <f t="shared" si="113"/>
        <v>1218960.3499999999</v>
      </c>
    </row>
    <row r="3657" spans="1:10" x14ac:dyDescent="0.25">
      <c r="A3657" s="28">
        <v>8</v>
      </c>
      <c r="B3657" s="28">
        <v>30</v>
      </c>
      <c r="C3657" s="12" t="s">
        <v>18</v>
      </c>
      <c r="D3657" s="69">
        <f>'Actual Solar Data'!M3647</f>
        <v>17161</v>
      </c>
      <c r="E3657" s="59">
        <f>whlsecost_hourly_4002_201808!C718</f>
        <v>43342</v>
      </c>
      <c r="F3657" s="89">
        <f>whlsecost_hourly_4002_201808!D718</f>
        <v>16</v>
      </c>
      <c r="G3657" s="2">
        <f>whlsecost_hourly_4002_201808!F718</f>
        <v>54.24</v>
      </c>
      <c r="H3657" s="2">
        <f>whlsecost_hourly_4002_201808!X718</f>
        <v>0.84000000000000008</v>
      </c>
      <c r="I3657" s="2">
        <f t="shared" si="114"/>
        <v>55.080000000000005</v>
      </c>
      <c r="J3657" s="71">
        <f t="shared" si="113"/>
        <v>945227.88000000012</v>
      </c>
    </row>
    <row r="3658" spans="1:10" x14ac:dyDescent="0.25">
      <c r="A3658" s="28">
        <v>8</v>
      </c>
      <c r="B3658" s="28">
        <v>30</v>
      </c>
      <c r="C3658" s="12" t="s">
        <v>19</v>
      </c>
      <c r="D3658" s="69">
        <f>'Actual Solar Data'!M3648</f>
        <v>12123</v>
      </c>
      <c r="E3658" s="59">
        <f>whlsecost_hourly_4002_201808!C719</f>
        <v>43342</v>
      </c>
      <c r="F3658" s="89">
        <f>whlsecost_hourly_4002_201808!D719</f>
        <v>17</v>
      </c>
      <c r="G3658" s="2">
        <f>whlsecost_hourly_4002_201808!F719</f>
        <v>55.97</v>
      </c>
      <c r="H3658" s="2">
        <f>whlsecost_hourly_4002_201808!X719</f>
        <v>0.85000000000000009</v>
      </c>
      <c r="I3658" s="2">
        <f t="shared" si="114"/>
        <v>56.82</v>
      </c>
      <c r="J3658" s="71">
        <f t="shared" si="113"/>
        <v>688828.86</v>
      </c>
    </row>
    <row r="3659" spans="1:10" x14ac:dyDescent="0.25">
      <c r="A3659" s="28">
        <v>8</v>
      </c>
      <c r="B3659" s="28">
        <v>30</v>
      </c>
      <c r="C3659" s="12" t="s">
        <v>20</v>
      </c>
      <c r="D3659" s="69">
        <f>'Actual Solar Data'!M3649</f>
        <v>5543</v>
      </c>
      <c r="E3659" s="59">
        <f>whlsecost_hourly_4002_201808!C720</f>
        <v>43342</v>
      </c>
      <c r="F3659" s="89">
        <f>whlsecost_hourly_4002_201808!D720</f>
        <v>18</v>
      </c>
      <c r="G3659" s="2">
        <f>whlsecost_hourly_4002_201808!F720</f>
        <v>55.06</v>
      </c>
      <c r="H3659" s="2">
        <f>whlsecost_hourly_4002_201808!X720</f>
        <v>0.87</v>
      </c>
      <c r="I3659" s="2">
        <f t="shared" si="114"/>
        <v>55.93</v>
      </c>
      <c r="J3659" s="71">
        <f t="shared" si="113"/>
        <v>310019.99</v>
      </c>
    </row>
    <row r="3660" spans="1:10" x14ac:dyDescent="0.25">
      <c r="A3660" s="28">
        <v>8</v>
      </c>
      <c r="B3660" s="28">
        <v>30</v>
      </c>
      <c r="C3660" s="12" t="s">
        <v>21</v>
      </c>
      <c r="D3660" s="69">
        <f>'Actual Solar Data'!M3650</f>
        <v>1585</v>
      </c>
      <c r="E3660" s="59">
        <f>whlsecost_hourly_4002_201808!C721</f>
        <v>43342</v>
      </c>
      <c r="F3660" s="89">
        <f>whlsecost_hourly_4002_201808!D721</f>
        <v>19</v>
      </c>
      <c r="G3660" s="2">
        <f>whlsecost_hourly_4002_201808!F721</f>
        <v>55.12</v>
      </c>
      <c r="H3660" s="2">
        <f>whlsecost_hourly_4002_201808!X721</f>
        <v>0.93</v>
      </c>
      <c r="I3660" s="2">
        <f t="shared" si="114"/>
        <v>56.05</v>
      </c>
      <c r="J3660" s="71">
        <f t="shared" si="113"/>
        <v>88839.25</v>
      </c>
    </row>
    <row r="3661" spans="1:10" x14ac:dyDescent="0.25">
      <c r="A3661" s="28">
        <v>8</v>
      </c>
      <c r="B3661" s="28">
        <v>30</v>
      </c>
      <c r="C3661" s="12" t="s">
        <v>22</v>
      </c>
      <c r="D3661" s="69">
        <f>'Actual Solar Data'!M3651</f>
        <v>24</v>
      </c>
      <c r="E3661" s="59">
        <f>whlsecost_hourly_4002_201808!C722</f>
        <v>43342</v>
      </c>
      <c r="F3661" s="89">
        <f>whlsecost_hourly_4002_201808!D722</f>
        <v>20</v>
      </c>
      <c r="G3661" s="2">
        <f>whlsecost_hourly_4002_201808!F722</f>
        <v>47.2</v>
      </c>
      <c r="H3661" s="2">
        <f>whlsecost_hourly_4002_201808!X722</f>
        <v>0.85</v>
      </c>
      <c r="I3661" s="2">
        <f t="shared" si="114"/>
        <v>48.050000000000004</v>
      </c>
      <c r="J3661" s="71">
        <f t="shared" si="113"/>
        <v>1153.2</v>
      </c>
    </row>
    <row r="3662" spans="1:10" x14ac:dyDescent="0.25">
      <c r="A3662" s="28">
        <v>8</v>
      </c>
      <c r="B3662" s="28">
        <v>30</v>
      </c>
      <c r="C3662" s="12" t="s">
        <v>23</v>
      </c>
      <c r="D3662" s="69">
        <f>'Actual Solar Data'!M3652</f>
        <v>0</v>
      </c>
      <c r="E3662" s="59">
        <f>whlsecost_hourly_4002_201808!C723</f>
        <v>43342</v>
      </c>
      <c r="F3662" s="89">
        <f>whlsecost_hourly_4002_201808!D723</f>
        <v>21</v>
      </c>
      <c r="G3662" s="2">
        <f>whlsecost_hourly_4002_201808!F723</f>
        <v>44.05</v>
      </c>
      <c r="H3662" s="2">
        <f>whlsecost_hourly_4002_201808!X723</f>
        <v>0.88</v>
      </c>
      <c r="I3662" s="2">
        <f t="shared" si="114"/>
        <v>44.93</v>
      </c>
      <c r="J3662" s="71">
        <f t="shared" si="113"/>
        <v>0</v>
      </c>
    </row>
    <row r="3663" spans="1:10" x14ac:dyDescent="0.25">
      <c r="A3663" s="28">
        <v>8</v>
      </c>
      <c r="B3663" s="28">
        <v>30</v>
      </c>
      <c r="C3663" s="12" t="s">
        <v>24</v>
      </c>
      <c r="D3663" s="69">
        <f>'Actual Solar Data'!M3653</f>
        <v>0</v>
      </c>
      <c r="E3663" s="59">
        <f>whlsecost_hourly_4002_201808!C724</f>
        <v>43342</v>
      </c>
      <c r="F3663" s="89">
        <f>whlsecost_hourly_4002_201808!D724</f>
        <v>22</v>
      </c>
      <c r="G3663" s="2">
        <f>whlsecost_hourly_4002_201808!F724</f>
        <v>45.13</v>
      </c>
      <c r="H3663" s="2">
        <f>whlsecost_hourly_4002_201808!X724</f>
        <v>0.96000000000000008</v>
      </c>
      <c r="I3663" s="2">
        <f t="shared" si="114"/>
        <v>46.09</v>
      </c>
      <c r="J3663" s="71">
        <f t="shared" si="113"/>
        <v>0</v>
      </c>
    </row>
    <row r="3664" spans="1:10" x14ac:dyDescent="0.25">
      <c r="A3664" s="28">
        <v>8</v>
      </c>
      <c r="B3664" s="28">
        <v>30</v>
      </c>
      <c r="C3664" s="12" t="s">
        <v>25</v>
      </c>
      <c r="D3664" s="69">
        <f>'Actual Solar Data'!M3654</f>
        <v>0</v>
      </c>
      <c r="E3664" s="59">
        <f>whlsecost_hourly_4002_201808!C725</f>
        <v>43342</v>
      </c>
      <c r="F3664" s="89">
        <f>whlsecost_hourly_4002_201808!D725</f>
        <v>23</v>
      </c>
      <c r="G3664" s="2">
        <f>whlsecost_hourly_4002_201808!F725</f>
        <v>32.07</v>
      </c>
      <c r="H3664" s="2">
        <f>whlsecost_hourly_4002_201808!X725</f>
        <v>1.05</v>
      </c>
      <c r="I3664" s="2">
        <f t="shared" si="114"/>
        <v>33.119999999999997</v>
      </c>
      <c r="J3664" s="71">
        <f t="shared" si="113"/>
        <v>0</v>
      </c>
    </row>
    <row r="3665" spans="1:10" x14ac:dyDescent="0.25">
      <c r="A3665" s="28">
        <v>8</v>
      </c>
      <c r="B3665" s="28">
        <v>30</v>
      </c>
      <c r="C3665" s="12" t="s">
        <v>26</v>
      </c>
      <c r="D3665" s="69">
        <f>'Actual Solar Data'!M3655</f>
        <v>0</v>
      </c>
      <c r="E3665" s="59">
        <f>whlsecost_hourly_4002_201808!C726</f>
        <v>43342</v>
      </c>
      <c r="F3665" s="89">
        <f>whlsecost_hourly_4002_201808!D726</f>
        <v>24</v>
      </c>
      <c r="G3665" s="2">
        <f>whlsecost_hourly_4002_201808!F726</f>
        <v>27.27</v>
      </c>
      <c r="H3665" s="2">
        <f>whlsecost_hourly_4002_201808!X726</f>
        <v>0.34</v>
      </c>
      <c r="I3665" s="2">
        <f t="shared" si="114"/>
        <v>27.61</v>
      </c>
      <c r="J3665" s="71">
        <f t="shared" si="113"/>
        <v>0</v>
      </c>
    </row>
    <row r="3666" spans="1:10" x14ac:dyDescent="0.25">
      <c r="A3666" s="28">
        <v>8</v>
      </c>
      <c r="B3666" s="28">
        <v>31</v>
      </c>
      <c r="C3666" s="12" t="s">
        <v>3</v>
      </c>
      <c r="D3666" s="69">
        <f>'Actual Solar Data'!M3656</f>
        <v>0</v>
      </c>
      <c r="E3666" s="59">
        <f>whlsecost_hourly_4002_201808!C727</f>
        <v>43343</v>
      </c>
      <c r="F3666" s="89">
        <f>whlsecost_hourly_4002_201808!D727</f>
        <v>1</v>
      </c>
      <c r="G3666" s="2">
        <f>whlsecost_hourly_4002_201808!F727</f>
        <v>25.67</v>
      </c>
      <c r="H3666" s="2">
        <f>whlsecost_hourly_4002_201808!X727</f>
        <v>0.25</v>
      </c>
      <c r="I3666" s="2">
        <f t="shared" si="114"/>
        <v>25.92</v>
      </c>
      <c r="J3666" s="71">
        <f t="shared" si="113"/>
        <v>0</v>
      </c>
    </row>
    <row r="3667" spans="1:10" x14ac:dyDescent="0.25">
      <c r="A3667" s="28">
        <v>8</v>
      </c>
      <c r="B3667" s="28">
        <v>31</v>
      </c>
      <c r="C3667" s="12" t="s">
        <v>4</v>
      </c>
      <c r="D3667" s="69">
        <f>'Actual Solar Data'!M3657</f>
        <v>0</v>
      </c>
      <c r="E3667" s="59">
        <f>whlsecost_hourly_4002_201808!C728</f>
        <v>43343</v>
      </c>
      <c r="F3667" s="89">
        <f>whlsecost_hourly_4002_201808!D728</f>
        <v>2</v>
      </c>
      <c r="G3667" s="2">
        <f>whlsecost_hourly_4002_201808!F728</f>
        <v>28.46</v>
      </c>
      <c r="H3667" s="2">
        <f>whlsecost_hourly_4002_201808!X728</f>
        <v>0.27999999999999997</v>
      </c>
      <c r="I3667" s="2">
        <f t="shared" si="114"/>
        <v>28.740000000000002</v>
      </c>
      <c r="J3667" s="71">
        <f t="shared" ref="J3667:J3730" si="115">D3667*I3667</f>
        <v>0</v>
      </c>
    </row>
    <row r="3668" spans="1:10" x14ac:dyDescent="0.25">
      <c r="A3668" s="28">
        <v>8</v>
      </c>
      <c r="B3668" s="28">
        <v>31</v>
      </c>
      <c r="C3668" s="12" t="s">
        <v>5</v>
      </c>
      <c r="D3668" s="69">
        <f>'Actual Solar Data'!M3658</f>
        <v>0</v>
      </c>
      <c r="E3668" s="59">
        <f>whlsecost_hourly_4002_201808!C729</f>
        <v>43343</v>
      </c>
      <c r="F3668" s="89">
        <f>whlsecost_hourly_4002_201808!D729</f>
        <v>3</v>
      </c>
      <c r="G3668" s="2">
        <f>whlsecost_hourly_4002_201808!F729</f>
        <v>24.52</v>
      </c>
      <c r="H3668" s="2">
        <f>whlsecost_hourly_4002_201808!X729</f>
        <v>0.24</v>
      </c>
      <c r="I3668" s="2">
        <f t="shared" si="114"/>
        <v>24.759999999999998</v>
      </c>
      <c r="J3668" s="71">
        <f t="shared" si="115"/>
        <v>0</v>
      </c>
    </row>
    <row r="3669" spans="1:10" x14ac:dyDescent="0.25">
      <c r="A3669" s="28">
        <v>8</v>
      </c>
      <c r="B3669" s="28">
        <v>31</v>
      </c>
      <c r="C3669" s="12" t="s">
        <v>6</v>
      </c>
      <c r="D3669" s="69">
        <f>'Actual Solar Data'!M3659</f>
        <v>0</v>
      </c>
      <c r="E3669" s="59">
        <f>whlsecost_hourly_4002_201808!C730</f>
        <v>43343</v>
      </c>
      <c r="F3669" s="89">
        <f>whlsecost_hourly_4002_201808!D730</f>
        <v>4</v>
      </c>
      <c r="G3669" s="2">
        <f>whlsecost_hourly_4002_201808!F730</f>
        <v>23.61</v>
      </c>
      <c r="H3669" s="2">
        <f>whlsecost_hourly_4002_201808!X730</f>
        <v>0.22999999999999998</v>
      </c>
      <c r="I3669" s="2">
        <f t="shared" si="114"/>
        <v>23.84</v>
      </c>
      <c r="J3669" s="71">
        <f t="shared" si="115"/>
        <v>0</v>
      </c>
    </row>
    <row r="3670" spans="1:10" x14ac:dyDescent="0.25">
      <c r="A3670" s="28">
        <v>8</v>
      </c>
      <c r="B3670" s="28">
        <v>31</v>
      </c>
      <c r="C3670" s="12" t="s">
        <v>7</v>
      </c>
      <c r="D3670" s="69">
        <f>'Actual Solar Data'!M3660</f>
        <v>0</v>
      </c>
      <c r="E3670" s="59">
        <f>whlsecost_hourly_4002_201808!C731</f>
        <v>43343</v>
      </c>
      <c r="F3670" s="89">
        <f>whlsecost_hourly_4002_201808!D731</f>
        <v>5</v>
      </c>
      <c r="G3670" s="2">
        <f>whlsecost_hourly_4002_201808!F731</f>
        <v>24.99</v>
      </c>
      <c r="H3670" s="2">
        <f>whlsecost_hourly_4002_201808!X731</f>
        <v>0.22999999999999998</v>
      </c>
      <c r="I3670" s="2">
        <f t="shared" si="114"/>
        <v>25.22</v>
      </c>
      <c r="J3670" s="71">
        <f t="shared" si="115"/>
        <v>0</v>
      </c>
    </row>
    <row r="3671" spans="1:10" x14ac:dyDescent="0.25">
      <c r="A3671" s="28">
        <v>8</v>
      </c>
      <c r="B3671" s="28">
        <v>31</v>
      </c>
      <c r="C3671" s="12" t="s">
        <v>8</v>
      </c>
      <c r="D3671" s="69">
        <f>'Actual Solar Data'!M3661</f>
        <v>0</v>
      </c>
      <c r="E3671" s="59">
        <f>whlsecost_hourly_4002_201808!C732</f>
        <v>43343</v>
      </c>
      <c r="F3671" s="89">
        <f>whlsecost_hourly_4002_201808!D732</f>
        <v>6</v>
      </c>
      <c r="G3671" s="2">
        <f>whlsecost_hourly_4002_201808!F732</f>
        <v>25.38</v>
      </c>
      <c r="H3671" s="2">
        <f>whlsecost_hourly_4002_201808!X732</f>
        <v>0.28999999999999998</v>
      </c>
      <c r="I3671" s="2">
        <f t="shared" si="114"/>
        <v>25.669999999999998</v>
      </c>
      <c r="J3671" s="71">
        <f t="shared" si="115"/>
        <v>0</v>
      </c>
    </row>
    <row r="3672" spans="1:10" x14ac:dyDescent="0.25">
      <c r="A3672" s="28">
        <v>8</v>
      </c>
      <c r="B3672" s="28">
        <v>31</v>
      </c>
      <c r="C3672" s="12" t="s">
        <v>9</v>
      </c>
      <c r="D3672" s="69">
        <f>'Actual Solar Data'!M3662</f>
        <v>493</v>
      </c>
      <c r="E3672" s="59">
        <f>whlsecost_hourly_4002_201808!C733</f>
        <v>43343</v>
      </c>
      <c r="F3672" s="89">
        <f>whlsecost_hourly_4002_201808!D733</f>
        <v>7</v>
      </c>
      <c r="G3672" s="2">
        <f>whlsecost_hourly_4002_201808!F733</f>
        <v>27.05</v>
      </c>
      <c r="H3672" s="2">
        <f>whlsecost_hourly_4002_201808!X733</f>
        <v>0.37</v>
      </c>
      <c r="I3672" s="2">
        <f t="shared" si="114"/>
        <v>27.42</v>
      </c>
      <c r="J3672" s="71">
        <f t="shared" si="115"/>
        <v>13518.060000000001</v>
      </c>
    </row>
    <row r="3673" spans="1:10" x14ac:dyDescent="0.25">
      <c r="A3673" s="28">
        <v>8</v>
      </c>
      <c r="B3673" s="28">
        <v>31</v>
      </c>
      <c r="C3673" s="12" t="s">
        <v>10</v>
      </c>
      <c r="D3673" s="69">
        <f>'Actual Solar Data'!M3663</f>
        <v>4069</v>
      </c>
      <c r="E3673" s="59">
        <f>whlsecost_hourly_4002_201808!C734</f>
        <v>43343</v>
      </c>
      <c r="F3673" s="89">
        <f>whlsecost_hourly_4002_201808!D734</f>
        <v>8</v>
      </c>
      <c r="G3673" s="2">
        <f>whlsecost_hourly_4002_201808!F734</f>
        <v>35.94</v>
      </c>
      <c r="H3673" s="2">
        <f>whlsecost_hourly_4002_201808!X734</f>
        <v>1.22</v>
      </c>
      <c r="I3673" s="2">
        <f t="shared" si="114"/>
        <v>37.159999999999997</v>
      </c>
      <c r="J3673" s="71">
        <f t="shared" si="115"/>
        <v>151204.03999999998</v>
      </c>
    </row>
    <row r="3674" spans="1:10" x14ac:dyDescent="0.25">
      <c r="A3674" s="28">
        <v>8</v>
      </c>
      <c r="B3674" s="28">
        <v>31</v>
      </c>
      <c r="C3674" s="12" t="s">
        <v>11</v>
      </c>
      <c r="D3674" s="69">
        <f>'Actual Solar Data'!M3664</f>
        <v>12001</v>
      </c>
      <c r="E3674" s="59">
        <f>whlsecost_hourly_4002_201808!C735</f>
        <v>43343</v>
      </c>
      <c r="F3674" s="89">
        <f>whlsecost_hourly_4002_201808!D735</f>
        <v>9</v>
      </c>
      <c r="G3674" s="2">
        <f>whlsecost_hourly_4002_201808!F735</f>
        <v>44.38</v>
      </c>
      <c r="H3674" s="2">
        <f>whlsecost_hourly_4002_201808!X735</f>
        <v>1.2900000000000003</v>
      </c>
      <c r="I3674" s="2">
        <f t="shared" si="114"/>
        <v>45.67</v>
      </c>
      <c r="J3674" s="71">
        <f t="shared" si="115"/>
        <v>548085.67000000004</v>
      </c>
    </row>
    <row r="3675" spans="1:10" x14ac:dyDescent="0.25">
      <c r="A3675" s="28">
        <v>8</v>
      </c>
      <c r="B3675" s="28">
        <v>31</v>
      </c>
      <c r="C3675" s="12" t="s">
        <v>12</v>
      </c>
      <c r="D3675" s="69">
        <f>'Actual Solar Data'!M3665</f>
        <v>19293</v>
      </c>
      <c r="E3675" s="59">
        <f>whlsecost_hourly_4002_201808!C736</f>
        <v>43343</v>
      </c>
      <c r="F3675" s="89">
        <f>whlsecost_hourly_4002_201808!D736</f>
        <v>10</v>
      </c>
      <c r="G3675" s="2">
        <f>whlsecost_hourly_4002_201808!F736</f>
        <v>38.130000000000003</v>
      </c>
      <c r="H3675" s="2">
        <f>whlsecost_hourly_4002_201808!X736</f>
        <v>1.06</v>
      </c>
      <c r="I3675" s="2">
        <f t="shared" si="114"/>
        <v>39.190000000000005</v>
      </c>
      <c r="J3675" s="71">
        <f t="shared" si="115"/>
        <v>756092.67</v>
      </c>
    </row>
    <row r="3676" spans="1:10" x14ac:dyDescent="0.25">
      <c r="A3676" s="28">
        <v>8</v>
      </c>
      <c r="B3676" s="28">
        <v>31</v>
      </c>
      <c r="C3676" s="12" t="s">
        <v>13</v>
      </c>
      <c r="D3676" s="69">
        <f>'Actual Solar Data'!M3666</f>
        <v>24479</v>
      </c>
      <c r="E3676" s="59">
        <f>whlsecost_hourly_4002_201808!C737</f>
        <v>43343</v>
      </c>
      <c r="F3676" s="89">
        <f>whlsecost_hourly_4002_201808!D737</f>
        <v>11</v>
      </c>
      <c r="G3676" s="2">
        <f>whlsecost_hourly_4002_201808!F737</f>
        <v>31.62</v>
      </c>
      <c r="H3676" s="2">
        <f>whlsecost_hourly_4002_201808!X737</f>
        <v>0.99</v>
      </c>
      <c r="I3676" s="2">
        <f t="shared" si="114"/>
        <v>32.61</v>
      </c>
      <c r="J3676" s="71">
        <f t="shared" si="115"/>
        <v>798260.19</v>
      </c>
    </row>
    <row r="3677" spans="1:10" x14ac:dyDescent="0.25">
      <c r="A3677" s="28">
        <v>8</v>
      </c>
      <c r="B3677" s="28">
        <v>31</v>
      </c>
      <c r="C3677" s="12" t="s">
        <v>14</v>
      </c>
      <c r="D3677" s="69">
        <f>'Actual Solar Data'!M3667</f>
        <v>26905</v>
      </c>
      <c r="E3677" s="59">
        <f>whlsecost_hourly_4002_201808!C738</f>
        <v>43343</v>
      </c>
      <c r="F3677" s="89">
        <f>whlsecost_hourly_4002_201808!D738</f>
        <v>12</v>
      </c>
      <c r="G3677" s="2">
        <f>whlsecost_hourly_4002_201808!F738</f>
        <v>31.7</v>
      </c>
      <c r="H3677" s="2">
        <f>whlsecost_hourly_4002_201808!X738</f>
        <v>0.94</v>
      </c>
      <c r="I3677" s="2">
        <f t="shared" si="114"/>
        <v>32.64</v>
      </c>
      <c r="J3677" s="71">
        <f t="shared" si="115"/>
        <v>878179.20000000007</v>
      </c>
    </row>
    <row r="3678" spans="1:10" x14ac:dyDescent="0.25">
      <c r="A3678" s="28">
        <v>8</v>
      </c>
      <c r="B3678" s="28">
        <v>31</v>
      </c>
      <c r="C3678" s="12" t="s">
        <v>15</v>
      </c>
      <c r="D3678" s="69">
        <f>'Actual Solar Data'!M3668</f>
        <v>25365</v>
      </c>
      <c r="E3678" s="59">
        <f>whlsecost_hourly_4002_201808!C739</f>
        <v>43343</v>
      </c>
      <c r="F3678" s="89">
        <f>whlsecost_hourly_4002_201808!D739</f>
        <v>13</v>
      </c>
      <c r="G3678" s="2">
        <f>whlsecost_hourly_4002_201808!F739</f>
        <v>34.96</v>
      </c>
      <c r="H3678" s="2">
        <f>whlsecost_hourly_4002_201808!X739</f>
        <v>0.92999999999999994</v>
      </c>
      <c r="I3678" s="2">
        <f t="shared" si="114"/>
        <v>35.89</v>
      </c>
      <c r="J3678" s="71">
        <f t="shared" si="115"/>
        <v>910349.85</v>
      </c>
    </row>
    <row r="3679" spans="1:10" x14ac:dyDescent="0.25">
      <c r="A3679" s="28">
        <v>8</v>
      </c>
      <c r="B3679" s="28">
        <v>31</v>
      </c>
      <c r="C3679" s="12" t="s">
        <v>16</v>
      </c>
      <c r="D3679" s="69">
        <f>'Actual Solar Data'!M3669</f>
        <v>21214</v>
      </c>
      <c r="E3679" s="59">
        <f>whlsecost_hourly_4002_201808!C740</f>
        <v>43343</v>
      </c>
      <c r="F3679" s="89">
        <f>whlsecost_hourly_4002_201808!D740</f>
        <v>14</v>
      </c>
      <c r="G3679" s="2">
        <f>whlsecost_hourly_4002_201808!F740</f>
        <v>38.89</v>
      </c>
      <c r="H3679" s="2">
        <f>whlsecost_hourly_4002_201808!X740</f>
        <v>0.96</v>
      </c>
      <c r="I3679" s="2">
        <f t="shared" si="114"/>
        <v>39.85</v>
      </c>
      <c r="J3679" s="71">
        <f t="shared" si="115"/>
        <v>845377.9</v>
      </c>
    </row>
    <row r="3680" spans="1:10" x14ac:dyDescent="0.25">
      <c r="A3680" s="28">
        <v>8</v>
      </c>
      <c r="B3680" s="28">
        <v>31</v>
      </c>
      <c r="C3680" s="12" t="s">
        <v>17</v>
      </c>
      <c r="D3680" s="69">
        <f>'Actual Solar Data'!M3670</f>
        <v>15020</v>
      </c>
      <c r="E3680" s="59">
        <f>whlsecost_hourly_4002_201808!C741</f>
        <v>43343</v>
      </c>
      <c r="F3680" s="89">
        <f>whlsecost_hourly_4002_201808!D741</f>
        <v>15</v>
      </c>
      <c r="G3680" s="2">
        <f>whlsecost_hourly_4002_201808!F741</f>
        <v>37.619999999999997</v>
      </c>
      <c r="H3680" s="2">
        <f>whlsecost_hourly_4002_201808!X741</f>
        <v>0.92999999999999994</v>
      </c>
      <c r="I3680" s="2">
        <f t="shared" si="114"/>
        <v>38.549999999999997</v>
      </c>
      <c r="J3680" s="71">
        <f t="shared" si="115"/>
        <v>579021</v>
      </c>
    </row>
    <row r="3681" spans="1:10" x14ac:dyDescent="0.25">
      <c r="A3681" s="28">
        <v>8</v>
      </c>
      <c r="B3681" s="28">
        <v>31</v>
      </c>
      <c r="C3681" s="12" t="s">
        <v>18</v>
      </c>
      <c r="D3681" s="69">
        <f>'Actual Solar Data'!M3671</f>
        <v>12741</v>
      </c>
      <c r="E3681" s="59">
        <f>whlsecost_hourly_4002_201808!C742</f>
        <v>43343</v>
      </c>
      <c r="F3681" s="89">
        <f>whlsecost_hourly_4002_201808!D742</f>
        <v>16</v>
      </c>
      <c r="G3681" s="2">
        <f>whlsecost_hourly_4002_201808!F742</f>
        <v>39.130000000000003</v>
      </c>
      <c r="H3681" s="2">
        <f>whlsecost_hourly_4002_201808!X742</f>
        <v>0.99</v>
      </c>
      <c r="I3681" s="2">
        <f t="shared" si="114"/>
        <v>40.120000000000005</v>
      </c>
      <c r="J3681" s="71">
        <f t="shared" si="115"/>
        <v>511168.92000000004</v>
      </c>
    </row>
    <row r="3682" spans="1:10" x14ac:dyDescent="0.25">
      <c r="A3682" s="28">
        <v>8</v>
      </c>
      <c r="B3682" s="28">
        <v>31</v>
      </c>
      <c r="C3682" s="12" t="s">
        <v>19</v>
      </c>
      <c r="D3682" s="69">
        <f>'Actual Solar Data'!M3672</f>
        <v>11650</v>
      </c>
      <c r="E3682" s="59">
        <f>whlsecost_hourly_4002_201808!C743</f>
        <v>43343</v>
      </c>
      <c r="F3682" s="89">
        <f>whlsecost_hourly_4002_201808!D743</f>
        <v>17</v>
      </c>
      <c r="G3682" s="2">
        <f>whlsecost_hourly_4002_201808!F743</f>
        <v>42.29</v>
      </c>
      <c r="H3682" s="2">
        <f>whlsecost_hourly_4002_201808!X743</f>
        <v>1</v>
      </c>
      <c r="I3682" s="2">
        <f t="shared" si="114"/>
        <v>43.29</v>
      </c>
      <c r="J3682" s="71">
        <f t="shared" si="115"/>
        <v>504328.5</v>
      </c>
    </row>
    <row r="3683" spans="1:10" x14ac:dyDescent="0.25">
      <c r="A3683" s="28">
        <v>8</v>
      </c>
      <c r="B3683" s="28">
        <v>31</v>
      </c>
      <c r="C3683" s="12" t="s">
        <v>20</v>
      </c>
      <c r="D3683" s="69">
        <f>'Actual Solar Data'!M3673</f>
        <v>4718</v>
      </c>
      <c r="E3683" s="59">
        <f>whlsecost_hourly_4002_201808!C744</f>
        <v>43343</v>
      </c>
      <c r="F3683" s="89">
        <f>whlsecost_hourly_4002_201808!D744</f>
        <v>18</v>
      </c>
      <c r="G3683" s="2">
        <f>whlsecost_hourly_4002_201808!F744</f>
        <v>43.8</v>
      </c>
      <c r="H3683" s="2">
        <f>whlsecost_hourly_4002_201808!X744</f>
        <v>1.02</v>
      </c>
      <c r="I3683" s="2">
        <f t="shared" ref="I3683:I3746" si="116">SUM(G3683:H3683)</f>
        <v>44.82</v>
      </c>
      <c r="J3683" s="71">
        <f t="shared" si="115"/>
        <v>211460.76</v>
      </c>
    </row>
    <row r="3684" spans="1:10" x14ac:dyDescent="0.25">
      <c r="A3684" s="28">
        <v>8</v>
      </c>
      <c r="B3684" s="28">
        <v>31</v>
      </c>
      <c r="C3684" s="12" t="s">
        <v>21</v>
      </c>
      <c r="D3684" s="69">
        <f>'Actual Solar Data'!M3674</f>
        <v>1826</v>
      </c>
      <c r="E3684" s="59">
        <f>whlsecost_hourly_4002_201808!C745</f>
        <v>43343</v>
      </c>
      <c r="F3684" s="89">
        <f>whlsecost_hourly_4002_201808!D745</f>
        <v>19</v>
      </c>
      <c r="G3684" s="2">
        <f>whlsecost_hourly_4002_201808!F745</f>
        <v>39</v>
      </c>
      <c r="H3684" s="2">
        <f>whlsecost_hourly_4002_201808!X745</f>
        <v>1.05</v>
      </c>
      <c r="I3684" s="2">
        <f t="shared" si="116"/>
        <v>40.049999999999997</v>
      </c>
      <c r="J3684" s="71">
        <f t="shared" si="115"/>
        <v>73131.299999999988</v>
      </c>
    </row>
    <row r="3685" spans="1:10" x14ac:dyDescent="0.25">
      <c r="A3685" s="28">
        <v>8</v>
      </c>
      <c r="B3685" s="28">
        <v>31</v>
      </c>
      <c r="C3685" s="12" t="s">
        <v>22</v>
      </c>
      <c r="D3685" s="69">
        <f>'Actual Solar Data'!M3675</f>
        <v>29</v>
      </c>
      <c r="E3685" s="59">
        <f>whlsecost_hourly_4002_201808!C746</f>
        <v>43343</v>
      </c>
      <c r="F3685" s="89">
        <f>whlsecost_hourly_4002_201808!D746</f>
        <v>20</v>
      </c>
      <c r="G3685" s="2">
        <f>whlsecost_hourly_4002_201808!F746</f>
        <v>29.91</v>
      </c>
      <c r="H3685" s="2">
        <f>whlsecost_hourly_4002_201808!X746</f>
        <v>0.95</v>
      </c>
      <c r="I3685" s="2">
        <f t="shared" si="116"/>
        <v>30.86</v>
      </c>
      <c r="J3685" s="71">
        <f t="shared" si="115"/>
        <v>894.93999999999994</v>
      </c>
    </row>
    <row r="3686" spans="1:10" x14ac:dyDescent="0.25">
      <c r="A3686" s="28">
        <v>8</v>
      </c>
      <c r="B3686" s="28">
        <v>31</v>
      </c>
      <c r="C3686" s="12" t="s">
        <v>23</v>
      </c>
      <c r="D3686" s="69">
        <f>'Actual Solar Data'!M3676</f>
        <v>0</v>
      </c>
      <c r="E3686" s="59">
        <f>whlsecost_hourly_4002_201808!C747</f>
        <v>43343</v>
      </c>
      <c r="F3686" s="89">
        <f>whlsecost_hourly_4002_201808!D747</f>
        <v>21</v>
      </c>
      <c r="G3686" s="2">
        <f>whlsecost_hourly_4002_201808!F747</f>
        <v>30.79</v>
      </c>
      <c r="H3686" s="2">
        <f>whlsecost_hourly_4002_201808!X747</f>
        <v>0.98</v>
      </c>
      <c r="I3686" s="2">
        <f t="shared" si="116"/>
        <v>31.77</v>
      </c>
      <c r="J3686" s="71">
        <f t="shared" si="115"/>
        <v>0</v>
      </c>
    </row>
    <row r="3687" spans="1:10" x14ac:dyDescent="0.25">
      <c r="A3687" s="28">
        <v>8</v>
      </c>
      <c r="B3687" s="28">
        <v>31</v>
      </c>
      <c r="C3687" s="12" t="s">
        <v>24</v>
      </c>
      <c r="D3687" s="69">
        <f>'Actual Solar Data'!M3677</f>
        <v>0</v>
      </c>
      <c r="E3687" s="59">
        <f>whlsecost_hourly_4002_201808!C748</f>
        <v>43343</v>
      </c>
      <c r="F3687" s="89">
        <f>whlsecost_hourly_4002_201808!D748</f>
        <v>22</v>
      </c>
      <c r="G3687" s="2">
        <f>whlsecost_hourly_4002_201808!F748</f>
        <v>27.47</v>
      </c>
      <c r="H3687" s="2">
        <f>whlsecost_hourly_4002_201808!X748</f>
        <v>1.01</v>
      </c>
      <c r="I3687" s="2">
        <f t="shared" si="116"/>
        <v>28.48</v>
      </c>
      <c r="J3687" s="71">
        <f t="shared" si="115"/>
        <v>0</v>
      </c>
    </row>
    <row r="3688" spans="1:10" x14ac:dyDescent="0.25">
      <c r="A3688" s="28">
        <v>8</v>
      </c>
      <c r="B3688" s="28">
        <v>31</v>
      </c>
      <c r="C3688" s="12" t="s">
        <v>25</v>
      </c>
      <c r="D3688" s="69">
        <f>'Actual Solar Data'!M3678</f>
        <v>0</v>
      </c>
      <c r="E3688" s="59">
        <f>whlsecost_hourly_4002_201808!C749</f>
        <v>43343</v>
      </c>
      <c r="F3688" s="89">
        <f>whlsecost_hourly_4002_201808!D749</f>
        <v>23</v>
      </c>
      <c r="G3688" s="2">
        <f>whlsecost_hourly_4002_201808!F749</f>
        <v>26.06</v>
      </c>
      <c r="H3688" s="2">
        <f>whlsecost_hourly_4002_201808!X749</f>
        <v>1.1299999999999999</v>
      </c>
      <c r="I3688" s="2">
        <f t="shared" si="116"/>
        <v>27.189999999999998</v>
      </c>
      <c r="J3688" s="71">
        <f t="shared" si="115"/>
        <v>0</v>
      </c>
    </row>
    <row r="3689" spans="1:10" x14ac:dyDescent="0.25">
      <c r="A3689" s="28">
        <v>8</v>
      </c>
      <c r="B3689" s="28">
        <v>31</v>
      </c>
      <c r="C3689" s="12" t="s">
        <v>26</v>
      </c>
      <c r="D3689" s="69">
        <f>'Actual Solar Data'!M3679</f>
        <v>0</v>
      </c>
      <c r="E3689" s="59">
        <f>whlsecost_hourly_4002_201808!C750</f>
        <v>43343</v>
      </c>
      <c r="F3689" s="89">
        <f>whlsecost_hourly_4002_201808!D750</f>
        <v>24</v>
      </c>
      <c r="G3689" s="2">
        <f>whlsecost_hourly_4002_201808!F750</f>
        <v>32.81</v>
      </c>
      <c r="H3689" s="2">
        <f>whlsecost_hourly_4002_201808!X750</f>
        <v>0.54</v>
      </c>
      <c r="I3689" s="2">
        <f t="shared" si="116"/>
        <v>33.35</v>
      </c>
      <c r="J3689" s="71">
        <f t="shared" si="115"/>
        <v>0</v>
      </c>
    </row>
    <row r="3690" spans="1:10" x14ac:dyDescent="0.25">
      <c r="A3690" s="28">
        <v>9</v>
      </c>
      <c r="B3690" s="28">
        <v>1</v>
      </c>
      <c r="C3690" s="12" t="s">
        <v>3</v>
      </c>
      <c r="D3690" s="69">
        <f>'Actual Solar Data'!M3680</f>
        <v>0</v>
      </c>
      <c r="E3690" s="59">
        <f>whlsecost_hourly_4002_201809!C7</f>
        <v>43344</v>
      </c>
      <c r="F3690" s="89">
        <f>whlsecost_hourly_4002_201809!D7</f>
        <v>1</v>
      </c>
      <c r="G3690" s="2">
        <f>whlsecost_hourly_4002_201809!F7</f>
        <v>23.05</v>
      </c>
      <c r="H3690" s="2">
        <f>whlsecost_hourly_4002_201809!X7</f>
        <v>0.30000000000000004</v>
      </c>
      <c r="I3690" s="2">
        <f t="shared" si="116"/>
        <v>23.35</v>
      </c>
      <c r="J3690" s="71">
        <f t="shared" si="115"/>
        <v>0</v>
      </c>
    </row>
    <row r="3691" spans="1:10" x14ac:dyDescent="0.25">
      <c r="A3691" s="28">
        <v>9</v>
      </c>
      <c r="B3691" s="28">
        <v>1</v>
      </c>
      <c r="C3691" s="12" t="s">
        <v>4</v>
      </c>
      <c r="D3691" s="69">
        <f>'Actual Solar Data'!M3681</f>
        <v>0</v>
      </c>
      <c r="E3691" s="59">
        <f>whlsecost_hourly_4002_201809!C8</f>
        <v>43344</v>
      </c>
      <c r="F3691" s="89">
        <f>whlsecost_hourly_4002_201809!D8</f>
        <v>2</v>
      </c>
      <c r="G3691" s="2">
        <f>whlsecost_hourly_4002_201809!F8</f>
        <v>20.92</v>
      </c>
      <c r="H3691" s="2">
        <f>whlsecost_hourly_4002_201809!X8</f>
        <v>0.23</v>
      </c>
      <c r="I3691" s="2">
        <f t="shared" si="116"/>
        <v>21.150000000000002</v>
      </c>
      <c r="J3691" s="71">
        <f t="shared" si="115"/>
        <v>0</v>
      </c>
    </row>
    <row r="3692" spans="1:10" x14ac:dyDescent="0.25">
      <c r="A3692" s="28">
        <v>9</v>
      </c>
      <c r="B3692" s="28">
        <v>1</v>
      </c>
      <c r="C3692" s="12" t="s">
        <v>5</v>
      </c>
      <c r="D3692" s="69">
        <f>'Actual Solar Data'!M3682</f>
        <v>0</v>
      </c>
      <c r="E3692" s="59">
        <f>whlsecost_hourly_4002_201809!C9</f>
        <v>43344</v>
      </c>
      <c r="F3692" s="89">
        <f>whlsecost_hourly_4002_201809!D9</f>
        <v>3</v>
      </c>
      <c r="G3692" s="2">
        <f>whlsecost_hourly_4002_201809!F9</f>
        <v>22.44</v>
      </c>
      <c r="H3692" s="2">
        <f>whlsecost_hourly_4002_201809!X9</f>
        <v>0.24000000000000002</v>
      </c>
      <c r="I3692" s="2">
        <f t="shared" si="116"/>
        <v>22.68</v>
      </c>
      <c r="J3692" s="71">
        <f t="shared" si="115"/>
        <v>0</v>
      </c>
    </row>
    <row r="3693" spans="1:10" x14ac:dyDescent="0.25">
      <c r="A3693" s="28">
        <v>9</v>
      </c>
      <c r="B3693" s="28">
        <v>1</v>
      </c>
      <c r="C3693" s="12" t="s">
        <v>6</v>
      </c>
      <c r="D3693" s="69">
        <f>'Actual Solar Data'!M3683</f>
        <v>0</v>
      </c>
      <c r="E3693" s="59">
        <f>whlsecost_hourly_4002_201809!C10</f>
        <v>43344</v>
      </c>
      <c r="F3693" s="89">
        <f>whlsecost_hourly_4002_201809!D10</f>
        <v>4</v>
      </c>
      <c r="G3693" s="2">
        <f>whlsecost_hourly_4002_201809!F10</f>
        <v>22.46</v>
      </c>
      <c r="H3693" s="2">
        <f>whlsecost_hourly_4002_201809!X10</f>
        <v>0.23</v>
      </c>
      <c r="I3693" s="2">
        <f t="shared" si="116"/>
        <v>22.69</v>
      </c>
      <c r="J3693" s="71">
        <f t="shared" si="115"/>
        <v>0</v>
      </c>
    </row>
    <row r="3694" spans="1:10" x14ac:dyDescent="0.25">
      <c r="A3694" s="28">
        <v>9</v>
      </c>
      <c r="B3694" s="28">
        <v>1</v>
      </c>
      <c r="C3694" s="12" t="s">
        <v>7</v>
      </c>
      <c r="D3694" s="69">
        <f>'Actual Solar Data'!M3684</f>
        <v>0</v>
      </c>
      <c r="E3694" s="59">
        <f>whlsecost_hourly_4002_201809!C11</f>
        <v>43344</v>
      </c>
      <c r="F3694" s="89">
        <f>whlsecost_hourly_4002_201809!D11</f>
        <v>5</v>
      </c>
      <c r="G3694" s="2">
        <f>whlsecost_hourly_4002_201809!F11</f>
        <v>22.47</v>
      </c>
      <c r="H3694" s="2">
        <f>whlsecost_hourly_4002_201809!X11</f>
        <v>0.24000000000000002</v>
      </c>
      <c r="I3694" s="2">
        <f t="shared" si="116"/>
        <v>22.709999999999997</v>
      </c>
      <c r="J3694" s="71">
        <f t="shared" si="115"/>
        <v>0</v>
      </c>
    </row>
    <row r="3695" spans="1:10" x14ac:dyDescent="0.25">
      <c r="A3695" s="28">
        <v>9</v>
      </c>
      <c r="B3695" s="28">
        <v>1</v>
      </c>
      <c r="C3695" s="12" t="s">
        <v>8</v>
      </c>
      <c r="D3695" s="69">
        <f>'Actual Solar Data'!M3685</f>
        <v>0</v>
      </c>
      <c r="E3695" s="59">
        <f>whlsecost_hourly_4002_201809!C12</f>
        <v>43344</v>
      </c>
      <c r="F3695" s="89">
        <f>whlsecost_hourly_4002_201809!D12</f>
        <v>6</v>
      </c>
      <c r="G3695" s="2">
        <f>whlsecost_hourly_4002_201809!F12</f>
        <v>23.41</v>
      </c>
      <c r="H3695" s="2">
        <f>whlsecost_hourly_4002_201809!X12</f>
        <v>0.24000000000000002</v>
      </c>
      <c r="I3695" s="2">
        <f t="shared" si="116"/>
        <v>23.65</v>
      </c>
      <c r="J3695" s="71">
        <f t="shared" si="115"/>
        <v>0</v>
      </c>
    </row>
    <row r="3696" spans="1:10" x14ac:dyDescent="0.25">
      <c r="A3696" s="28">
        <v>9</v>
      </c>
      <c r="B3696" s="28">
        <v>1</v>
      </c>
      <c r="C3696" s="12" t="s">
        <v>9</v>
      </c>
      <c r="D3696" s="69">
        <f>'Actual Solar Data'!M3686</f>
        <v>395</v>
      </c>
      <c r="E3696" s="59">
        <f>whlsecost_hourly_4002_201809!C13</f>
        <v>43344</v>
      </c>
      <c r="F3696" s="89">
        <f>whlsecost_hourly_4002_201809!D13</f>
        <v>7</v>
      </c>
      <c r="G3696" s="2">
        <f>whlsecost_hourly_4002_201809!F13</f>
        <v>22.3</v>
      </c>
      <c r="H3696" s="2">
        <f>whlsecost_hourly_4002_201809!X13</f>
        <v>0.29000000000000004</v>
      </c>
      <c r="I3696" s="2">
        <f t="shared" si="116"/>
        <v>22.59</v>
      </c>
      <c r="J3696" s="71">
        <f t="shared" si="115"/>
        <v>8923.0499999999993</v>
      </c>
    </row>
    <row r="3697" spans="1:10" x14ac:dyDescent="0.25">
      <c r="A3697" s="28">
        <v>9</v>
      </c>
      <c r="B3697" s="28">
        <v>1</v>
      </c>
      <c r="C3697" s="12" t="s">
        <v>10</v>
      </c>
      <c r="D3697" s="69">
        <f>'Actual Solar Data'!M3687</f>
        <v>4725</v>
      </c>
      <c r="E3697" s="59">
        <f>whlsecost_hourly_4002_201809!C14</f>
        <v>43344</v>
      </c>
      <c r="F3697" s="89">
        <f>whlsecost_hourly_4002_201809!D14</f>
        <v>8</v>
      </c>
      <c r="G3697" s="2">
        <f>whlsecost_hourly_4002_201809!F14</f>
        <v>19.77</v>
      </c>
      <c r="H3697" s="2">
        <f>whlsecost_hourly_4002_201809!X14</f>
        <v>0.28000000000000003</v>
      </c>
      <c r="I3697" s="2">
        <f t="shared" si="116"/>
        <v>20.05</v>
      </c>
      <c r="J3697" s="71">
        <f t="shared" si="115"/>
        <v>94736.25</v>
      </c>
    </row>
    <row r="3698" spans="1:10" x14ac:dyDescent="0.25">
      <c r="A3698" s="28">
        <v>9</v>
      </c>
      <c r="B3698" s="28">
        <v>1</v>
      </c>
      <c r="C3698" s="12" t="s">
        <v>11</v>
      </c>
      <c r="D3698" s="69">
        <f>'Actual Solar Data'!M3688</f>
        <v>8084</v>
      </c>
      <c r="E3698" s="59">
        <f>whlsecost_hourly_4002_201809!C15</f>
        <v>43344</v>
      </c>
      <c r="F3698" s="89">
        <f>whlsecost_hourly_4002_201809!D15</f>
        <v>9</v>
      </c>
      <c r="G3698" s="2">
        <f>whlsecost_hourly_4002_201809!F15</f>
        <v>22.42</v>
      </c>
      <c r="H3698" s="2">
        <f>whlsecost_hourly_4002_201809!X15</f>
        <v>0.27</v>
      </c>
      <c r="I3698" s="2">
        <f t="shared" si="116"/>
        <v>22.69</v>
      </c>
      <c r="J3698" s="71">
        <f t="shared" si="115"/>
        <v>183425.96000000002</v>
      </c>
    </row>
    <row r="3699" spans="1:10" x14ac:dyDescent="0.25">
      <c r="A3699" s="28">
        <v>9</v>
      </c>
      <c r="B3699" s="28">
        <v>1</v>
      </c>
      <c r="C3699" s="12" t="s">
        <v>12</v>
      </c>
      <c r="D3699" s="69">
        <f>'Actual Solar Data'!M3689</f>
        <v>11865</v>
      </c>
      <c r="E3699" s="59">
        <f>whlsecost_hourly_4002_201809!C16</f>
        <v>43344</v>
      </c>
      <c r="F3699" s="89">
        <f>whlsecost_hourly_4002_201809!D16</f>
        <v>10</v>
      </c>
      <c r="G3699" s="2">
        <f>whlsecost_hourly_4002_201809!F16</f>
        <v>23.79</v>
      </c>
      <c r="H3699" s="2">
        <f>whlsecost_hourly_4002_201809!X16</f>
        <v>0.26</v>
      </c>
      <c r="I3699" s="2">
        <f t="shared" si="116"/>
        <v>24.05</v>
      </c>
      <c r="J3699" s="71">
        <f t="shared" si="115"/>
        <v>285353.25</v>
      </c>
    </row>
    <row r="3700" spans="1:10" x14ac:dyDescent="0.25">
      <c r="A3700" s="28">
        <v>9</v>
      </c>
      <c r="B3700" s="28">
        <v>1</v>
      </c>
      <c r="C3700" s="12" t="s">
        <v>13</v>
      </c>
      <c r="D3700" s="69">
        <f>'Actual Solar Data'!M3690</f>
        <v>15106</v>
      </c>
      <c r="E3700" s="59">
        <f>whlsecost_hourly_4002_201809!C17</f>
        <v>43344</v>
      </c>
      <c r="F3700" s="89">
        <f>whlsecost_hourly_4002_201809!D17</f>
        <v>11</v>
      </c>
      <c r="G3700" s="2">
        <f>whlsecost_hourly_4002_201809!F17</f>
        <v>22.81</v>
      </c>
      <c r="H3700" s="2">
        <f>whlsecost_hourly_4002_201809!X17</f>
        <v>0.24000000000000002</v>
      </c>
      <c r="I3700" s="2">
        <f t="shared" si="116"/>
        <v>23.049999999999997</v>
      </c>
      <c r="J3700" s="71">
        <f t="shared" si="115"/>
        <v>348193.29999999993</v>
      </c>
    </row>
    <row r="3701" spans="1:10" x14ac:dyDescent="0.25">
      <c r="A3701" s="28">
        <v>9</v>
      </c>
      <c r="B3701" s="28">
        <v>1</v>
      </c>
      <c r="C3701" s="12" t="s">
        <v>14</v>
      </c>
      <c r="D3701" s="69">
        <f>'Actual Solar Data'!M3691</f>
        <v>16719</v>
      </c>
      <c r="E3701" s="59">
        <f>whlsecost_hourly_4002_201809!C18</f>
        <v>43344</v>
      </c>
      <c r="F3701" s="89">
        <f>whlsecost_hourly_4002_201809!D18</f>
        <v>12</v>
      </c>
      <c r="G3701" s="2">
        <f>whlsecost_hourly_4002_201809!F18</f>
        <v>24.98</v>
      </c>
      <c r="H3701" s="2">
        <f>whlsecost_hourly_4002_201809!X18</f>
        <v>0.26</v>
      </c>
      <c r="I3701" s="2">
        <f t="shared" si="116"/>
        <v>25.240000000000002</v>
      </c>
      <c r="J3701" s="71">
        <f t="shared" si="115"/>
        <v>421987.56000000006</v>
      </c>
    </row>
    <row r="3702" spans="1:10" x14ac:dyDescent="0.25">
      <c r="A3702" s="28">
        <v>9</v>
      </c>
      <c r="B3702" s="28">
        <v>1</v>
      </c>
      <c r="C3702" s="12" t="s">
        <v>15</v>
      </c>
      <c r="D3702" s="69">
        <f>'Actual Solar Data'!M3692</f>
        <v>16408</v>
      </c>
      <c r="E3702" s="59">
        <f>whlsecost_hourly_4002_201809!C19</f>
        <v>43344</v>
      </c>
      <c r="F3702" s="89">
        <f>whlsecost_hourly_4002_201809!D19</f>
        <v>13</v>
      </c>
      <c r="G3702" s="2">
        <f>whlsecost_hourly_4002_201809!F19</f>
        <v>26.03</v>
      </c>
      <c r="H3702" s="2">
        <f>whlsecost_hourly_4002_201809!X19</f>
        <v>0.31000000000000005</v>
      </c>
      <c r="I3702" s="2">
        <f t="shared" si="116"/>
        <v>26.34</v>
      </c>
      <c r="J3702" s="71">
        <f t="shared" si="115"/>
        <v>432186.72</v>
      </c>
    </row>
    <row r="3703" spans="1:10" x14ac:dyDescent="0.25">
      <c r="A3703" s="28">
        <v>9</v>
      </c>
      <c r="B3703" s="28">
        <v>1</v>
      </c>
      <c r="C3703" s="12" t="s">
        <v>16</v>
      </c>
      <c r="D3703" s="69">
        <f>'Actual Solar Data'!M3693</f>
        <v>13369</v>
      </c>
      <c r="E3703" s="59">
        <f>whlsecost_hourly_4002_201809!C20</f>
        <v>43344</v>
      </c>
      <c r="F3703" s="89">
        <f>whlsecost_hourly_4002_201809!D20</f>
        <v>14</v>
      </c>
      <c r="G3703" s="2">
        <f>whlsecost_hourly_4002_201809!F20</f>
        <v>25.61</v>
      </c>
      <c r="H3703" s="2">
        <f>whlsecost_hourly_4002_201809!X20</f>
        <v>0.27</v>
      </c>
      <c r="I3703" s="2">
        <f t="shared" si="116"/>
        <v>25.88</v>
      </c>
      <c r="J3703" s="71">
        <f t="shared" si="115"/>
        <v>345989.72</v>
      </c>
    </row>
    <row r="3704" spans="1:10" x14ac:dyDescent="0.25">
      <c r="A3704" s="28">
        <v>9</v>
      </c>
      <c r="B3704" s="28">
        <v>1</v>
      </c>
      <c r="C3704" s="12" t="s">
        <v>17</v>
      </c>
      <c r="D3704" s="69">
        <f>'Actual Solar Data'!M3694</f>
        <v>12458</v>
      </c>
      <c r="E3704" s="59">
        <f>whlsecost_hourly_4002_201809!C21</f>
        <v>43344</v>
      </c>
      <c r="F3704" s="89">
        <f>whlsecost_hourly_4002_201809!D21</f>
        <v>15</v>
      </c>
      <c r="G3704" s="2">
        <f>whlsecost_hourly_4002_201809!F21</f>
        <v>30.58</v>
      </c>
      <c r="H3704" s="2">
        <f>whlsecost_hourly_4002_201809!X21</f>
        <v>0.43000000000000005</v>
      </c>
      <c r="I3704" s="2">
        <f t="shared" si="116"/>
        <v>31.009999999999998</v>
      </c>
      <c r="J3704" s="71">
        <f t="shared" si="115"/>
        <v>386322.57999999996</v>
      </c>
    </row>
    <row r="3705" spans="1:10" x14ac:dyDescent="0.25">
      <c r="A3705" s="28">
        <v>9</v>
      </c>
      <c r="B3705" s="28">
        <v>1</v>
      </c>
      <c r="C3705" s="12" t="s">
        <v>18</v>
      </c>
      <c r="D3705" s="69">
        <f>'Actual Solar Data'!M3695</f>
        <v>10329</v>
      </c>
      <c r="E3705" s="59">
        <f>whlsecost_hourly_4002_201809!C22</f>
        <v>43344</v>
      </c>
      <c r="F3705" s="89">
        <f>whlsecost_hourly_4002_201809!D22</f>
        <v>16</v>
      </c>
      <c r="G3705" s="2">
        <f>whlsecost_hourly_4002_201809!F22</f>
        <v>37.01</v>
      </c>
      <c r="H3705" s="2">
        <f>whlsecost_hourly_4002_201809!X22</f>
        <v>0.49000000000000005</v>
      </c>
      <c r="I3705" s="2">
        <f t="shared" si="116"/>
        <v>37.5</v>
      </c>
      <c r="J3705" s="71">
        <f t="shared" si="115"/>
        <v>387337.5</v>
      </c>
    </row>
    <row r="3706" spans="1:10" x14ac:dyDescent="0.25">
      <c r="A3706" s="28">
        <v>9</v>
      </c>
      <c r="B3706" s="28">
        <v>1</v>
      </c>
      <c r="C3706" s="12" t="s">
        <v>19</v>
      </c>
      <c r="D3706" s="69">
        <f>'Actual Solar Data'!M3696</f>
        <v>7964</v>
      </c>
      <c r="E3706" s="59">
        <f>whlsecost_hourly_4002_201809!C23</f>
        <v>43344</v>
      </c>
      <c r="F3706" s="89">
        <f>whlsecost_hourly_4002_201809!D23</f>
        <v>17</v>
      </c>
      <c r="G3706" s="2">
        <f>whlsecost_hourly_4002_201809!F23</f>
        <v>36.729999999999997</v>
      </c>
      <c r="H3706" s="2">
        <f>whlsecost_hourly_4002_201809!X23</f>
        <v>0.48</v>
      </c>
      <c r="I3706" s="2">
        <f t="shared" si="116"/>
        <v>37.209999999999994</v>
      </c>
      <c r="J3706" s="71">
        <f t="shared" si="115"/>
        <v>296340.43999999994</v>
      </c>
    </row>
    <row r="3707" spans="1:10" x14ac:dyDescent="0.25">
      <c r="A3707" s="28">
        <v>9</v>
      </c>
      <c r="B3707" s="28">
        <v>1</v>
      </c>
      <c r="C3707" s="12" t="s">
        <v>20</v>
      </c>
      <c r="D3707" s="69">
        <f>'Actual Solar Data'!M3697</f>
        <v>5116</v>
      </c>
      <c r="E3707" s="59">
        <f>whlsecost_hourly_4002_201809!C24</f>
        <v>43344</v>
      </c>
      <c r="F3707" s="89">
        <f>whlsecost_hourly_4002_201809!D24</f>
        <v>18</v>
      </c>
      <c r="G3707" s="2">
        <f>whlsecost_hourly_4002_201809!F24</f>
        <v>34.97</v>
      </c>
      <c r="H3707" s="2">
        <f>whlsecost_hourly_4002_201809!X24</f>
        <v>0.42</v>
      </c>
      <c r="I3707" s="2">
        <f t="shared" si="116"/>
        <v>35.39</v>
      </c>
      <c r="J3707" s="71">
        <f t="shared" si="115"/>
        <v>181055.24</v>
      </c>
    </row>
    <row r="3708" spans="1:10" x14ac:dyDescent="0.25">
      <c r="A3708" s="28">
        <v>9</v>
      </c>
      <c r="B3708" s="28">
        <v>1</v>
      </c>
      <c r="C3708" s="12" t="s">
        <v>21</v>
      </c>
      <c r="D3708" s="69">
        <f>'Actual Solar Data'!M3698</f>
        <v>1832</v>
      </c>
      <c r="E3708" s="59">
        <f>whlsecost_hourly_4002_201809!C25</f>
        <v>43344</v>
      </c>
      <c r="F3708" s="89">
        <f>whlsecost_hourly_4002_201809!D25</f>
        <v>19</v>
      </c>
      <c r="G3708" s="2">
        <f>whlsecost_hourly_4002_201809!F25</f>
        <v>29.15</v>
      </c>
      <c r="H3708" s="2">
        <f>whlsecost_hourly_4002_201809!X25</f>
        <v>0.31000000000000005</v>
      </c>
      <c r="I3708" s="2">
        <f t="shared" si="116"/>
        <v>29.459999999999997</v>
      </c>
      <c r="J3708" s="71">
        <f t="shared" si="115"/>
        <v>53970.719999999994</v>
      </c>
    </row>
    <row r="3709" spans="1:10" x14ac:dyDescent="0.25">
      <c r="A3709" s="28">
        <v>9</v>
      </c>
      <c r="B3709" s="28">
        <v>1</v>
      </c>
      <c r="C3709" s="12" t="s">
        <v>22</v>
      </c>
      <c r="D3709" s="69">
        <f>'Actual Solar Data'!M3699</f>
        <v>35</v>
      </c>
      <c r="E3709" s="59">
        <f>whlsecost_hourly_4002_201809!C26</f>
        <v>43344</v>
      </c>
      <c r="F3709" s="89">
        <f>whlsecost_hourly_4002_201809!D26</f>
        <v>20</v>
      </c>
      <c r="G3709" s="2">
        <f>whlsecost_hourly_4002_201809!F26</f>
        <v>26.85</v>
      </c>
      <c r="H3709" s="2">
        <f>whlsecost_hourly_4002_201809!X26</f>
        <v>0.28000000000000003</v>
      </c>
      <c r="I3709" s="2">
        <f t="shared" si="116"/>
        <v>27.130000000000003</v>
      </c>
      <c r="J3709" s="71">
        <f t="shared" si="115"/>
        <v>949.55000000000007</v>
      </c>
    </row>
    <row r="3710" spans="1:10" x14ac:dyDescent="0.25">
      <c r="A3710" s="28">
        <v>9</v>
      </c>
      <c r="B3710" s="28">
        <v>1</v>
      </c>
      <c r="C3710" s="12" t="s">
        <v>23</v>
      </c>
      <c r="D3710" s="69">
        <f>'Actual Solar Data'!M3700</f>
        <v>0</v>
      </c>
      <c r="E3710" s="59">
        <f>whlsecost_hourly_4002_201809!C27</f>
        <v>43344</v>
      </c>
      <c r="F3710" s="89">
        <f>whlsecost_hourly_4002_201809!D27</f>
        <v>21</v>
      </c>
      <c r="G3710" s="2">
        <f>whlsecost_hourly_4002_201809!F27</f>
        <v>28.66</v>
      </c>
      <c r="H3710" s="2">
        <f>whlsecost_hourly_4002_201809!X27</f>
        <v>0.42</v>
      </c>
      <c r="I3710" s="2">
        <f t="shared" si="116"/>
        <v>29.080000000000002</v>
      </c>
      <c r="J3710" s="71">
        <f t="shared" si="115"/>
        <v>0</v>
      </c>
    </row>
    <row r="3711" spans="1:10" x14ac:dyDescent="0.25">
      <c r="A3711" s="28">
        <v>9</v>
      </c>
      <c r="B3711" s="28">
        <v>1</v>
      </c>
      <c r="C3711" s="12" t="s">
        <v>24</v>
      </c>
      <c r="D3711" s="69">
        <f>'Actual Solar Data'!M3701</f>
        <v>0</v>
      </c>
      <c r="E3711" s="59">
        <f>whlsecost_hourly_4002_201809!C28</f>
        <v>43344</v>
      </c>
      <c r="F3711" s="89">
        <f>whlsecost_hourly_4002_201809!D28</f>
        <v>22</v>
      </c>
      <c r="G3711" s="2">
        <f>whlsecost_hourly_4002_201809!F28</f>
        <v>23.44</v>
      </c>
      <c r="H3711" s="2">
        <f>whlsecost_hourly_4002_201809!X28</f>
        <v>0.34</v>
      </c>
      <c r="I3711" s="2">
        <f t="shared" si="116"/>
        <v>23.78</v>
      </c>
      <c r="J3711" s="71">
        <f t="shared" si="115"/>
        <v>0</v>
      </c>
    </row>
    <row r="3712" spans="1:10" x14ac:dyDescent="0.25">
      <c r="A3712" s="28">
        <v>9</v>
      </c>
      <c r="B3712" s="28">
        <v>1</v>
      </c>
      <c r="C3712" s="12" t="s">
        <v>25</v>
      </c>
      <c r="D3712" s="69">
        <f>'Actual Solar Data'!M3702</f>
        <v>0</v>
      </c>
      <c r="E3712" s="59">
        <f>whlsecost_hourly_4002_201809!C29</f>
        <v>43344</v>
      </c>
      <c r="F3712" s="89">
        <f>whlsecost_hourly_4002_201809!D29</f>
        <v>23</v>
      </c>
      <c r="G3712" s="2">
        <f>whlsecost_hourly_4002_201809!F29</f>
        <v>21.47</v>
      </c>
      <c r="H3712" s="2">
        <f>whlsecost_hourly_4002_201809!X29</f>
        <v>0.27</v>
      </c>
      <c r="I3712" s="2">
        <f t="shared" si="116"/>
        <v>21.74</v>
      </c>
      <c r="J3712" s="71">
        <f t="shared" si="115"/>
        <v>0</v>
      </c>
    </row>
    <row r="3713" spans="1:10" x14ac:dyDescent="0.25">
      <c r="A3713" s="28">
        <v>9</v>
      </c>
      <c r="B3713" s="28">
        <v>1</v>
      </c>
      <c r="C3713" s="12" t="s">
        <v>26</v>
      </c>
      <c r="D3713" s="69">
        <f>'Actual Solar Data'!M3703</f>
        <v>0</v>
      </c>
      <c r="E3713" s="59">
        <f>whlsecost_hourly_4002_201809!C30</f>
        <v>43344</v>
      </c>
      <c r="F3713" s="89">
        <f>whlsecost_hourly_4002_201809!D30</f>
        <v>24</v>
      </c>
      <c r="G3713" s="2">
        <f>whlsecost_hourly_4002_201809!F30</f>
        <v>19.899999999999999</v>
      </c>
      <c r="H3713" s="2">
        <f>whlsecost_hourly_4002_201809!X30</f>
        <v>0.25</v>
      </c>
      <c r="I3713" s="2">
        <f t="shared" si="116"/>
        <v>20.149999999999999</v>
      </c>
      <c r="J3713" s="71">
        <f t="shared" si="115"/>
        <v>0</v>
      </c>
    </row>
    <row r="3714" spans="1:10" x14ac:dyDescent="0.25">
      <c r="A3714" s="28">
        <v>9</v>
      </c>
      <c r="B3714" s="28">
        <v>2</v>
      </c>
      <c r="C3714" s="12" t="s">
        <v>3</v>
      </c>
      <c r="D3714" s="69">
        <f>'Actual Solar Data'!M3704</f>
        <v>0</v>
      </c>
      <c r="E3714" s="59">
        <f>whlsecost_hourly_4002_201809!C31</f>
        <v>43345</v>
      </c>
      <c r="F3714" s="89">
        <f>whlsecost_hourly_4002_201809!D31</f>
        <v>1</v>
      </c>
      <c r="G3714" s="2">
        <f>whlsecost_hourly_4002_201809!F31</f>
        <v>26.49</v>
      </c>
      <c r="H3714" s="2">
        <f>whlsecost_hourly_4002_201809!X31</f>
        <v>0.55000000000000004</v>
      </c>
      <c r="I3714" s="2">
        <f t="shared" si="116"/>
        <v>27.04</v>
      </c>
      <c r="J3714" s="71">
        <f t="shared" si="115"/>
        <v>0</v>
      </c>
    </row>
    <row r="3715" spans="1:10" x14ac:dyDescent="0.25">
      <c r="A3715" s="28">
        <v>9</v>
      </c>
      <c r="B3715" s="28">
        <v>2</v>
      </c>
      <c r="C3715" s="12" t="s">
        <v>4</v>
      </c>
      <c r="D3715" s="69">
        <f>'Actual Solar Data'!M3705</f>
        <v>0</v>
      </c>
      <c r="E3715" s="59">
        <f>whlsecost_hourly_4002_201809!C32</f>
        <v>43345</v>
      </c>
      <c r="F3715" s="89">
        <f>whlsecost_hourly_4002_201809!D32</f>
        <v>2</v>
      </c>
      <c r="G3715" s="2">
        <f>whlsecost_hourly_4002_201809!F32</f>
        <v>22.45</v>
      </c>
      <c r="H3715" s="2">
        <f>whlsecost_hourly_4002_201809!X32</f>
        <v>0.19</v>
      </c>
      <c r="I3715" s="2">
        <f t="shared" si="116"/>
        <v>22.64</v>
      </c>
      <c r="J3715" s="71">
        <f t="shared" si="115"/>
        <v>0</v>
      </c>
    </row>
    <row r="3716" spans="1:10" x14ac:dyDescent="0.25">
      <c r="A3716" s="28">
        <v>9</v>
      </c>
      <c r="B3716" s="28">
        <v>2</v>
      </c>
      <c r="C3716" s="12" t="s">
        <v>5</v>
      </c>
      <c r="D3716" s="69">
        <f>'Actual Solar Data'!M3706</f>
        <v>0</v>
      </c>
      <c r="E3716" s="59">
        <f>whlsecost_hourly_4002_201809!C33</f>
        <v>43345</v>
      </c>
      <c r="F3716" s="89">
        <f>whlsecost_hourly_4002_201809!D33</f>
        <v>3</v>
      </c>
      <c r="G3716" s="2">
        <f>whlsecost_hourly_4002_201809!F33</f>
        <v>22.77</v>
      </c>
      <c r="H3716" s="2">
        <f>whlsecost_hourly_4002_201809!X33</f>
        <v>0.2</v>
      </c>
      <c r="I3716" s="2">
        <f t="shared" si="116"/>
        <v>22.97</v>
      </c>
      <c r="J3716" s="71">
        <f t="shared" si="115"/>
        <v>0</v>
      </c>
    </row>
    <row r="3717" spans="1:10" x14ac:dyDescent="0.25">
      <c r="A3717" s="28">
        <v>9</v>
      </c>
      <c r="B3717" s="28">
        <v>2</v>
      </c>
      <c r="C3717" s="12" t="s">
        <v>6</v>
      </c>
      <c r="D3717" s="69">
        <f>'Actual Solar Data'!M3707</f>
        <v>0</v>
      </c>
      <c r="E3717" s="59">
        <f>whlsecost_hourly_4002_201809!C34</f>
        <v>43345</v>
      </c>
      <c r="F3717" s="89">
        <f>whlsecost_hourly_4002_201809!D34</f>
        <v>4</v>
      </c>
      <c r="G3717" s="2">
        <f>whlsecost_hourly_4002_201809!F34</f>
        <v>22.75</v>
      </c>
      <c r="H3717" s="2">
        <f>whlsecost_hourly_4002_201809!X34</f>
        <v>0.22</v>
      </c>
      <c r="I3717" s="2">
        <f t="shared" si="116"/>
        <v>22.97</v>
      </c>
      <c r="J3717" s="71">
        <f t="shared" si="115"/>
        <v>0</v>
      </c>
    </row>
    <row r="3718" spans="1:10" x14ac:dyDescent="0.25">
      <c r="A3718" s="28">
        <v>9</v>
      </c>
      <c r="B3718" s="28">
        <v>2</v>
      </c>
      <c r="C3718" s="12" t="s">
        <v>7</v>
      </c>
      <c r="D3718" s="69">
        <f>'Actual Solar Data'!M3708</f>
        <v>0</v>
      </c>
      <c r="E3718" s="59">
        <f>whlsecost_hourly_4002_201809!C35</f>
        <v>43345</v>
      </c>
      <c r="F3718" s="89">
        <f>whlsecost_hourly_4002_201809!D35</f>
        <v>5</v>
      </c>
      <c r="G3718" s="2">
        <f>whlsecost_hourly_4002_201809!F35</f>
        <v>22.49</v>
      </c>
      <c r="H3718" s="2">
        <f>whlsecost_hourly_4002_201809!X35</f>
        <v>0.22</v>
      </c>
      <c r="I3718" s="2">
        <f t="shared" si="116"/>
        <v>22.709999999999997</v>
      </c>
      <c r="J3718" s="71">
        <f t="shared" si="115"/>
        <v>0</v>
      </c>
    </row>
    <row r="3719" spans="1:10" x14ac:dyDescent="0.25">
      <c r="A3719" s="28">
        <v>9</v>
      </c>
      <c r="B3719" s="28">
        <v>2</v>
      </c>
      <c r="C3719" s="12" t="s">
        <v>8</v>
      </c>
      <c r="D3719" s="69">
        <f>'Actual Solar Data'!M3709</f>
        <v>0</v>
      </c>
      <c r="E3719" s="59">
        <f>whlsecost_hourly_4002_201809!C36</f>
        <v>43345</v>
      </c>
      <c r="F3719" s="89">
        <f>whlsecost_hourly_4002_201809!D36</f>
        <v>6</v>
      </c>
      <c r="G3719" s="2">
        <f>whlsecost_hourly_4002_201809!F36</f>
        <v>22.51</v>
      </c>
      <c r="H3719" s="2">
        <f>whlsecost_hourly_4002_201809!X36</f>
        <v>0.26</v>
      </c>
      <c r="I3719" s="2">
        <f t="shared" si="116"/>
        <v>22.770000000000003</v>
      </c>
      <c r="J3719" s="71">
        <f t="shared" si="115"/>
        <v>0</v>
      </c>
    </row>
    <row r="3720" spans="1:10" x14ac:dyDescent="0.25">
      <c r="A3720" s="28">
        <v>9</v>
      </c>
      <c r="B3720" s="28">
        <v>2</v>
      </c>
      <c r="C3720" s="12" t="s">
        <v>9</v>
      </c>
      <c r="D3720" s="69">
        <f>'Actual Solar Data'!M3710</f>
        <v>189</v>
      </c>
      <c r="E3720" s="59">
        <f>whlsecost_hourly_4002_201809!C37</f>
        <v>43345</v>
      </c>
      <c r="F3720" s="89">
        <f>whlsecost_hourly_4002_201809!D37</f>
        <v>7</v>
      </c>
      <c r="G3720" s="2">
        <f>whlsecost_hourly_4002_201809!F37</f>
        <v>22.88</v>
      </c>
      <c r="H3720" s="2">
        <f>whlsecost_hourly_4002_201809!X37</f>
        <v>0.41000000000000003</v>
      </c>
      <c r="I3720" s="2">
        <f t="shared" si="116"/>
        <v>23.29</v>
      </c>
      <c r="J3720" s="71">
        <f t="shared" si="115"/>
        <v>4401.8099999999995</v>
      </c>
    </row>
    <row r="3721" spans="1:10" x14ac:dyDescent="0.25">
      <c r="A3721" s="28">
        <v>9</v>
      </c>
      <c r="B3721" s="28">
        <v>2</v>
      </c>
      <c r="C3721" s="12" t="s">
        <v>10</v>
      </c>
      <c r="D3721" s="69">
        <f>'Actual Solar Data'!M3711</f>
        <v>2049</v>
      </c>
      <c r="E3721" s="59">
        <f>whlsecost_hourly_4002_201809!C38</f>
        <v>43345</v>
      </c>
      <c r="F3721" s="89">
        <f>whlsecost_hourly_4002_201809!D38</f>
        <v>8</v>
      </c>
      <c r="G3721" s="2">
        <f>whlsecost_hourly_4002_201809!F38</f>
        <v>17.510000000000002</v>
      </c>
      <c r="H3721" s="2">
        <f>whlsecost_hourly_4002_201809!X38</f>
        <v>0.48</v>
      </c>
      <c r="I3721" s="2">
        <f t="shared" si="116"/>
        <v>17.990000000000002</v>
      </c>
      <c r="J3721" s="71">
        <f t="shared" si="115"/>
        <v>36861.51</v>
      </c>
    </row>
    <row r="3722" spans="1:10" x14ac:dyDescent="0.25">
      <c r="A3722" s="28">
        <v>9</v>
      </c>
      <c r="B3722" s="28">
        <v>2</v>
      </c>
      <c r="C3722" s="12" t="s">
        <v>11</v>
      </c>
      <c r="D3722" s="69">
        <f>'Actual Solar Data'!M3712</f>
        <v>6214</v>
      </c>
      <c r="E3722" s="59">
        <f>whlsecost_hourly_4002_201809!C39</f>
        <v>43345</v>
      </c>
      <c r="F3722" s="89">
        <f>whlsecost_hourly_4002_201809!D39</f>
        <v>9</v>
      </c>
      <c r="G3722" s="2">
        <f>whlsecost_hourly_4002_201809!F39</f>
        <v>19.14</v>
      </c>
      <c r="H3722" s="2">
        <f>whlsecost_hourly_4002_201809!X39</f>
        <v>0.26</v>
      </c>
      <c r="I3722" s="2">
        <f t="shared" si="116"/>
        <v>19.400000000000002</v>
      </c>
      <c r="J3722" s="71">
        <f t="shared" si="115"/>
        <v>120551.60000000002</v>
      </c>
    </row>
    <row r="3723" spans="1:10" x14ac:dyDescent="0.25">
      <c r="A3723" s="28">
        <v>9</v>
      </c>
      <c r="B3723" s="28">
        <v>2</v>
      </c>
      <c r="C3723" s="12" t="s">
        <v>12</v>
      </c>
      <c r="D3723" s="69">
        <f>'Actual Solar Data'!M3713</f>
        <v>16383</v>
      </c>
      <c r="E3723" s="59">
        <f>whlsecost_hourly_4002_201809!C40</f>
        <v>43345</v>
      </c>
      <c r="F3723" s="89">
        <f>whlsecost_hourly_4002_201809!D40</f>
        <v>10</v>
      </c>
      <c r="G3723" s="2">
        <f>whlsecost_hourly_4002_201809!F40</f>
        <v>23.65</v>
      </c>
      <c r="H3723" s="2">
        <f>whlsecost_hourly_4002_201809!X40</f>
        <v>0.2</v>
      </c>
      <c r="I3723" s="2">
        <f t="shared" si="116"/>
        <v>23.849999999999998</v>
      </c>
      <c r="J3723" s="71">
        <f t="shared" si="115"/>
        <v>390734.55</v>
      </c>
    </row>
    <row r="3724" spans="1:10" x14ac:dyDescent="0.25">
      <c r="A3724" s="28">
        <v>9</v>
      </c>
      <c r="B3724" s="28">
        <v>2</v>
      </c>
      <c r="C3724" s="12" t="s">
        <v>13</v>
      </c>
      <c r="D3724" s="69">
        <f>'Actual Solar Data'!M3714</f>
        <v>24038</v>
      </c>
      <c r="E3724" s="59">
        <f>whlsecost_hourly_4002_201809!C41</f>
        <v>43345</v>
      </c>
      <c r="F3724" s="89">
        <f>whlsecost_hourly_4002_201809!D41</f>
        <v>11</v>
      </c>
      <c r="G3724" s="2">
        <f>whlsecost_hourly_4002_201809!F41</f>
        <v>23.99</v>
      </c>
      <c r="H3724" s="2">
        <f>whlsecost_hourly_4002_201809!X41</f>
        <v>0.19</v>
      </c>
      <c r="I3724" s="2">
        <f t="shared" si="116"/>
        <v>24.18</v>
      </c>
      <c r="J3724" s="71">
        <f t="shared" si="115"/>
        <v>581238.84</v>
      </c>
    </row>
    <row r="3725" spans="1:10" x14ac:dyDescent="0.25">
      <c r="A3725" s="28">
        <v>9</v>
      </c>
      <c r="B3725" s="28">
        <v>2</v>
      </c>
      <c r="C3725" s="12" t="s">
        <v>14</v>
      </c>
      <c r="D3725" s="69">
        <f>'Actual Solar Data'!M3715</f>
        <v>25998</v>
      </c>
      <c r="E3725" s="59">
        <f>whlsecost_hourly_4002_201809!C42</f>
        <v>43345</v>
      </c>
      <c r="F3725" s="89">
        <f>whlsecost_hourly_4002_201809!D42</f>
        <v>12</v>
      </c>
      <c r="G3725" s="2">
        <f>whlsecost_hourly_4002_201809!F42</f>
        <v>23.25</v>
      </c>
      <c r="H3725" s="2">
        <f>whlsecost_hourly_4002_201809!X42</f>
        <v>0.18</v>
      </c>
      <c r="I3725" s="2">
        <f t="shared" si="116"/>
        <v>23.43</v>
      </c>
      <c r="J3725" s="71">
        <f t="shared" si="115"/>
        <v>609133.14</v>
      </c>
    </row>
    <row r="3726" spans="1:10" x14ac:dyDescent="0.25">
      <c r="A3726" s="28">
        <v>9</v>
      </c>
      <c r="B3726" s="28">
        <v>2</v>
      </c>
      <c r="C3726" s="12" t="s">
        <v>15</v>
      </c>
      <c r="D3726" s="69">
        <f>'Actual Solar Data'!M3716</f>
        <v>23029</v>
      </c>
      <c r="E3726" s="59">
        <f>whlsecost_hourly_4002_201809!C43</f>
        <v>43345</v>
      </c>
      <c r="F3726" s="89">
        <f>whlsecost_hourly_4002_201809!D43</f>
        <v>13</v>
      </c>
      <c r="G3726" s="2">
        <f>whlsecost_hourly_4002_201809!F43</f>
        <v>23.87</v>
      </c>
      <c r="H3726" s="2">
        <f>whlsecost_hourly_4002_201809!X43</f>
        <v>0.19</v>
      </c>
      <c r="I3726" s="2">
        <f t="shared" si="116"/>
        <v>24.060000000000002</v>
      </c>
      <c r="J3726" s="71">
        <f t="shared" si="115"/>
        <v>554077.74000000011</v>
      </c>
    </row>
    <row r="3727" spans="1:10" x14ac:dyDescent="0.25">
      <c r="A3727" s="28">
        <v>9</v>
      </c>
      <c r="B3727" s="28">
        <v>2</v>
      </c>
      <c r="C3727" s="12" t="s">
        <v>16</v>
      </c>
      <c r="D3727" s="69">
        <f>'Actual Solar Data'!M3717</f>
        <v>20581</v>
      </c>
      <c r="E3727" s="59">
        <f>whlsecost_hourly_4002_201809!C44</f>
        <v>43345</v>
      </c>
      <c r="F3727" s="89">
        <f>whlsecost_hourly_4002_201809!D44</f>
        <v>14</v>
      </c>
      <c r="G3727" s="2">
        <f>whlsecost_hourly_4002_201809!F44</f>
        <v>24.82</v>
      </c>
      <c r="H3727" s="2">
        <f>whlsecost_hourly_4002_201809!X44</f>
        <v>0.19</v>
      </c>
      <c r="I3727" s="2">
        <f t="shared" si="116"/>
        <v>25.01</v>
      </c>
      <c r="J3727" s="71">
        <f t="shared" si="115"/>
        <v>514730.81000000006</v>
      </c>
    </row>
    <row r="3728" spans="1:10" x14ac:dyDescent="0.25">
      <c r="A3728" s="28">
        <v>9</v>
      </c>
      <c r="B3728" s="28">
        <v>2</v>
      </c>
      <c r="C3728" s="12" t="s">
        <v>17</v>
      </c>
      <c r="D3728" s="69">
        <f>'Actual Solar Data'!M3718</f>
        <v>16345</v>
      </c>
      <c r="E3728" s="59">
        <f>whlsecost_hourly_4002_201809!C45</f>
        <v>43345</v>
      </c>
      <c r="F3728" s="89">
        <f>whlsecost_hourly_4002_201809!D45</f>
        <v>15</v>
      </c>
      <c r="G3728" s="2">
        <f>whlsecost_hourly_4002_201809!F45</f>
        <v>35.42</v>
      </c>
      <c r="H3728" s="2">
        <f>whlsecost_hourly_4002_201809!X45</f>
        <v>0.31000000000000005</v>
      </c>
      <c r="I3728" s="2">
        <f t="shared" si="116"/>
        <v>35.730000000000004</v>
      </c>
      <c r="J3728" s="71">
        <f t="shared" si="115"/>
        <v>584006.85000000009</v>
      </c>
    </row>
    <row r="3729" spans="1:10" x14ac:dyDescent="0.25">
      <c r="A3729" s="28">
        <v>9</v>
      </c>
      <c r="B3729" s="28">
        <v>2</v>
      </c>
      <c r="C3729" s="12" t="s">
        <v>18</v>
      </c>
      <c r="D3729" s="69">
        <f>'Actual Solar Data'!M3719</f>
        <v>12464</v>
      </c>
      <c r="E3729" s="59">
        <f>whlsecost_hourly_4002_201809!C46</f>
        <v>43345</v>
      </c>
      <c r="F3729" s="89">
        <f>whlsecost_hourly_4002_201809!D46</f>
        <v>16</v>
      </c>
      <c r="G3729" s="2">
        <f>whlsecost_hourly_4002_201809!F46</f>
        <v>42.08</v>
      </c>
      <c r="H3729" s="2">
        <f>whlsecost_hourly_4002_201809!X46</f>
        <v>0.3</v>
      </c>
      <c r="I3729" s="2">
        <f t="shared" si="116"/>
        <v>42.379999999999995</v>
      </c>
      <c r="J3729" s="71">
        <f t="shared" si="115"/>
        <v>528224.31999999995</v>
      </c>
    </row>
    <row r="3730" spans="1:10" x14ac:dyDescent="0.25">
      <c r="A3730" s="28">
        <v>9</v>
      </c>
      <c r="B3730" s="28">
        <v>2</v>
      </c>
      <c r="C3730" s="12" t="s">
        <v>19</v>
      </c>
      <c r="D3730" s="69">
        <f>'Actual Solar Data'!M3720</f>
        <v>9507</v>
      </c>
      <c r="E3730" s="59">
        <f>whlsecost_hourly_4002_201809!C47</f>
        <v>43345</v>
      </c>
      <c r="F3730" s="89">
        <f>whlsecost_hourly_4002_201809!D47</f>
        <v>17</v>
      </c>
      <c r="G3730" s="2">
        <f>whlsecost_hourly_4002_201809!F47</f>
        <v>40.71</v>
      </c>
      <c r="H3730" s="2">
        <f>whlsecost_hourly_4002_201809!X47</f>
        <v>0.31</v>
      </c>
      <c r="I3730" s="2">
        <f t="shared" si="116"/>
        <v>41.02</v>
      </c>
      <c r="J3730" s="71">
        <f t="shared" si="115"/>
        <v>389977.14</v>
      </c>
    </row>
    <row r="3731" spans="1:10" x14ac:dyDescent="0.25">
      <c r="A3731" s="28">
        <v>9</v>
      </c>
      <c r="B3731" s="28">
        <v>2</v>
      </c>
      <c r="C3731" s="12" t="s">
        <v>20</v>
      </c>
      <c r="D3731" s="69">
        <f>'Actual Solar Data'!M3721</f>
        <v>5951</v>
      </c>
      <c r="E3731" s="59">
        <f>whlsecost_hourly_4002_201809!C48</f>
        <v>43345</v>
      </c>
      <c r="F3731" s="89">
        <f>whlsecost_hourly_4002_201809!D48</f>
        <v>18</v>
      </c>
      <c r="G3731" s="2">
        <f>whlsecost_hourly_4002_201809!F48</f>
        <v>41.75</v>
      </c>
      <c r="H3731" s="2">
        <f>whlsecost_hourly_4002_201809!X48</f>
        <v>0.33</v>
      </c>
      <c r="I3731" s="2">
        <f t="shared" si="116"/>
        <v>42.08</v>
      </c>
      <c r="J3731" s="71">
        <f t="shared" ref="J3731:J3794" si="117">D3731*I3731</f>
        <v>250418.08</v>
      </c>
    </row>
    <row r="3732" spans="1:10" x14ac:dyDescent="0.25">
      <c r="A3732" s="28">
        <v>9</v>
      </c>
      <c r="B3732" s="28">
        <v>2</v>
      </c>
      <c r="C3732" s="12" t="s">
        <v>21</v>
      </c>
      <c r="D3732" s="69">
        <f>'Actual Solar Data'!M3722</f>
        <v>1486</v>
      </c>
      <c r="E3732" s="59">
        <f>whlsecost_hourly_4002_201809!C49</f>
        <v>43345</v>
      </c>
      <c r="F3732" s="89">
        <f>whlsecost_hourly_4002_201809!D49</f>
        <v>19</v>
      </c>
      <c r="G3732" s="2">
        <f>whlsecost_hourly_4002_201809!F49</f>
        <v>40.340000000000003</v>
      </c>
      <c r="H3732" s="2">
        <f>whlsecost_hourly_4002_201809!X49</f>
        <v>0.33</v>
      </c>
      <c r="I3732" s="2">
        <f t="shared" si="116"/>
        <v>40.67</v>
      </c>
      <c r="J3732" s="71">
        <f t="shared" si="117"/>
        <v>60435.62</v>
      </c>
    </row>
    <row r="3733" spans="1:10" x14ac:dyDescent="0.25">
      <c r="A3733" s="28">
        <v>9</v>
      </c>
      <c r="B3733" s="28">
        <v>2</v>
      </c>
      <c r="C3733" s="12" t="s">
        <v>22</v>
      </c>
      <c r="D3733" s="69">
        <f>'Actual Solar Data'!M3723</f>
        <v>19</v>
      </c>
      <c r="E3733" s="59">
        <f>whlsecost_hourly_4002_201809!C50</f>
        <v>43345</v>
      </c>
      <c r="F3733" s="89">
        <f>whlsecost_hourly_4002_201809!D50</f>
        <v>20</v>
      </c>
      <c r="G3733" s="2">
        <f>whlsecost_hourly_4002_201809!F50</f>
        <v>39.409999999999997</v>
      </c>
      <c r="H3733" s="2">
        <f>whlsecost_hourly_4002_201809!X50</f>
        <v>0.30000000000000004</v>
      </c>
      <c r="I3733" s="2">
        <f t="shared" si="116"/>
        <v>39.709999999999994</v>
      </c>
      <c r="J3733" s="71">
        <f t="shared" si="117"/>
        <v>754.4899999999999</v>
      </c>
    </row>
    <row r="3734" spans="1:10" x14ac:dyDescent="0.25">
      <c r="A3734" s="28">
        <v>9</v>
      </c>
      <c r="B3734" s="28">
        <v>2</v>
      </c>
      <c r="C3734" s="12" t="s">
        <v>23</v>
      </c>
      <c r="D3734" s="69">
        <f>'Actual Solar Data'!M3724</f>
        <v>0</v>
      </c>
      <c r="E3734" s="59">
        <f>whlsecost_hourly_4002_201809!C51</f>
        <v>43345</v>
      </c>
      <c r="F3734" s="89">
        <f>whlsecost_hourly_4002_201809!D51</f>
        <v>21</v>
      </c>
      <c r="G3734" s="2">
        <f>whlsecost_hourly_4002_201809!F51</f>
        <v>35.25</v>
      </c>
      <c r="H3734" s="2">
        <f>whlsecost_hourly_4002_201809!X51</f>
        <v>0.27</v>
      </c>
      <c r="I3734" s="2">
        <f t="shared" si="116"/>
        <v>35.520000000000003</v>
      </c>
      <c r="J3734" s="71">
        <f t="shared" si="117"/>
        <v>0</v>
      </c>
    </row>
    <row r="3735" spans="1:10" x14ac:dyDescent="0.25">
      <c r="A3735" s="28">
        <v>9</v>
      </c>
      <c r="B3735" s="28">
        <v>2</v>
      </c>
      <c r="C3735" s="12" t="s">
        <v>24</v>
      </c>
      <c r="D3735" s="69">
        <f>'Actual Solar Data'!M3725</f>
        <v>0</v>
      </c>
      <c r="E3735" s="59">
        <f>whlsecost_hourly_4002_201809!C52</f>
        <v>43345</v>
      </c>
      <c r="F3735" s="89">
        <f>whlsecost_hourly_4002_201809!D52</f>
        <v>22</v>
      </c>
      <c r="G3735" s="2">
        <f>whlsecost_hourly_4002_201809!F52</f>
        <v>37.409999999999997</v>
      </c>
      <c r="H3735" s="2">
        <f>whlsecost_hourly_4002_201809!X52</f>
        <v>0.79999999999999993</v>
      </c>
      <c r="I3735" s="2">
        <f t="shared" si="116"/>
        <v>38.209999999999994</v>
      </c>
      <c r="J3735" s="71">
        <f t="shared" si="117"/>
        <v>0</v>
      </c>
    </row>
    <row r="3736" spans="1:10" x14ac:dyDescent="0.25">
      <c r="A3736" s="28">
        <v>9</v>
      </c>
      <c r="B3736" s="28">
        <v>2</v>
      </c>
      <c r="C3736" s="12" t="s">
        <v>25</v>
      </c>
      <c r="D3736" s="69">
        <f>'Actual Solar Data'!M3726</f>
        <v>0</v>
      </c>
      <c r="E3736" s="59">
        <f>whlsecost_hourly_4002_201809!C53</f>
        <v>43345</v>
      </c>
      <c r="F3736" s="89">
        <f>whlsecost_hourly_4002_201809!D53</f>
        <v>23</v>
      </c>
      <c r="G3736" s="2">
        <f>whlsecost_hourly_4002_201809!F53</f>
        <v>32.200000000000003</v>
      </c>
      <c r="H3736" s="2">
        <f>whlsecost_hourly_4002_201809!X53</f>
        <v>0.38</v>
      </c>
      <c r="I3736" s="2">
        <f t="shared" si="116"/>
        <v>32.580000000000005</v>
      </c>
      <c r="J3736" s="71">
        <f t="shared" si="117"/>
        <v>0</v>
      </c>
    </row>
    <row r="3737" spans="1:10" x14ac:dyDescent="0.25">
      <c r="A3737" s="28">
        <v>9</v>
      </c>
      <c r="B3737" s="28">
        <v>2</v>
      </c>
      <c r="C3737" s="12" t="s">
        <v>26</v>
      </c>
      <c r="D3737" s="69">
        <f>'Actual Solar Data'!M3727</f>
        <v>0</v>
      </c>
      <c r="E3737" s="59">
        <f>whlsecost_hourly_4002_201809!C54</f>
        <v>43345</v>
      </c>
      <c r="F3737" s="89">
        <f>whlsecost_hourly_4002_201809!D54</f>
        <v>24</v>
      </c>
      <c r="G3737" s="2">
        <f>whlsecost_hourly_4002_201809!F54</f>
        <v>28.23</v>
      </c>
      <c r="H3737" s="2">
        <f>whlsecost_hourly_4002_201809!X54</f>
        <v>0.25</v>
      </c>
      <c r="I3737" s="2">
        <f t="shared" si="116"/>
        <v>28.48</v>
      </c>
      <c r="J3737" s="71">
        <f t="shared" si="117"/>
        <v>0</v>
      </c>
    </row>
    <row r="3738" spans="1:10" x14ac:dyDescent="0.25">
      <c r="A3738" s="28">
        <v>9</v>
      </c>
      <c r="B3738" s="28">
        <v>3</v>
      </c>
      <c r="C3738" s="12" t="s">
        <v>3</v>
      </c>
      <c r="D3738" s="69">
        <f>'Actual Solar Data'!M3728</f>
        <v>0</v>
      </c>
      <c r="E3738" s="59">
        <f>whlsecost_hourly_4002_201809!C55</f>
        <v>43346</v>
      </c>
      <c r="F3738" s="89">
        <f>whlsecost_hourly_4002_201809!D55</f>
        <v>1</v>
      </c>
      <c r="G3738" s="2">
        <f>whlsecost_hourly_4002_201809!F55</f>
        <v>29.22</v>
      </c>
      <c r="H3738" s="2">
        <f>whlsecost_hourly_4002_201809!X55</f>
        <v>6.7799999999999994</v>
      </c>
      <c r="I3738" s="2">
        <f t="shared" si="116"/>
        <v>36</v>
      </c>
      <c r="J3738" s="71">
        <f t="shared" si="117"/>
        <v>0</v>
      </c>
    </row>
    <row r="3739" spans="1:10" x14ac:dyDescent="0.25">
      <c r="A3739" s="28">
        <v>9</v>
      </c>
      <c r="B3739" s="28">
        <v>3</v>
      </c>
      <c r="C3739" s="12" t="s">
        <v>4</v>
      </c>
      <c r="D3739" s="69">
        <f>'Actual Solar Data'!M3729</f>
        <v>0</v>
      </c>
      <c r="E3739" s="59">
        <f>whlsecost_hourly_4002_201809!C56</f>
        <v>43346</v>
      </c>
      <c r="F3739" s="89">
        <f>whlsecost_hourly_4002_201809!D56</f>
        <v>2</v>
      </c>
      <c r="G3739" s="2">
        <f>whlsecost_hourly_4002_201809!F56</f>
        <v>27.51</v>
      </c>
      <c r="H3739" s="2">
        <f>whlsecost_hourly_4002_201809!X56</f>
        <v>6.6999999999999993</v>
      </c>
      <c r="I3739" s="2">
        <f t="shared" si="116"/>
        <v>34.21</v>
      </c>
      <c r="J3739" s="71">
        <f t="shared" si="117"/>
        <v>0</v>
      </c>
    </row>
    <row r="3740" spans="1:10" x14ac:dyDescent="0.25">
      <c r="A3740" s="28">
        <v>9</v>
      </c>
      <c r="B3740" s="28">
        <v>3</v>
      </c>
      <c r="C3740" s="12" t="s">
        <v>5</v>
      </c>
      <c r="D3740" s="69">
        <f>'Actual Solar Data'!M3730</f>
        <v>0</v>
      </c>
      <c r="E3740" s="59">
        <f>whlsecost_hourly_4002_201809!C57</f>
        <v>43346</v>
      </c>
      <c r="F3740" s="89">
        <f>whlsecost_hourly_4002_201809!D57</f>
        <v>3</v>
      </c>
      <c r="G3740" s="2">
        <f>whlsecost_hourly_4002_201809!F57</f>
        <v>26.44</v>
      </c>
      <c r="H3740" s="2">
        <f>whlsecost_hourly_4002_201809!X57</f>
        <v>6.7399999999999993</v>
      </c>
      <c r="I3740" s="2">
        <f t="shared" si="116"/>
        <v>33.18</v>
      </c>
      <c r="J3740" s="71">
        <f t="shared" si="117"/>
        <v>0</v>
      </c>
    </row>
    <row r="3741" spans="1:10" x14ac:dyDescent="0.25">
      <c r="A3741" s="28">
        <v>9</v>
      </c>
      <c r="B3741" s="28">
        <v>3</v>
      </c>
      <c r="C3741" s="12" t="s">
        <v>6</v>
      </c>
      <c r="D3741" s="69">
        <f>'Actual Solar Data'!M3731</f>
        <v>0</v>
      </c>
      <c r="E3741" s="59">
        <f>whlsecost_hourly_4002_201809!C58</f>
        <v>43346</v>
      </c>
      <c r="F3741" s="89">
        <f>whlsecost_hourly_4002_201809!D58</f>
        <v>4</v>
      </c>
      <c r="G3741" s="2">
        <f>whlsecost_hourly_4002_201809!F58</f>
        <v>27.06</v>
      </c>
      <c r="H3741" s="2">
        <f>whlsecost_hourly_4002_201809!X58</f>
        <v>6.7399999999999993</v>
      </c>
      <c r="I3741" s="2">
        <f t="shared" si="116"/>
        <v>33.799999999999997</v>
      </c>
      <c r="J3741" s="71">
        <f t="shared" si="117"/>
        <v>0</v>
      </c>
    </row>
    <row r="3742" spans="1:10" x14ac:dyDescent="0.25">
      <c r="A3742" s="28">
        <v>9</v>
      </c>
      <c r="B3742" s="28">
        <v>3</v>
      </c>
      <c r="C3742" s="12" t="s">
        <v>7</v>
      </c>
      <c r="D3742" s="69">
        <f>'Actual Solar Data'!M3732</f>
        <v>0</v>
      </c>
      <c r="E3742" s="59">
        <f>whlsecost_hourly_4002_201809!C59</f>
        <v>43346</v>
      </c>
      <c r="F3742" s="89">
        <f>whlsecost_hourly_4002_201809!D59</f>
        <v>5</v>
      </c>
      <c r="G3742" s="2">
        <f>whlsecost_hourly_4002_201809!F59</f>
        <v>27.06</v>
      </c>
      <c r="H3742" s="2">
        <f>whlsecost_hourly_4002_201809!X59</f>
        <v>6.7399999999999993</v>
      </c>
      <c r="I3742" s="2">
        <f t="shared" si="116"/>
        <v>33.799999999999997</v>
      </c>
      <c r="J3742" s="71">
        <f t="shared" si="117"/>
        <v>0</v>
      </c>
    </row>
    <row r="3743" spans="1:10" x14ac:dyDescent="0.25">
      <c r="A3743" s="28">
        <v>9</v>
      </c>
      <c r="B3743" s="28">
        <v>3</v>
      </c>
      <c r="C3743" s="12" t="s">
        <v>8</v>
      </c>
      <c r="D3743" s="69">
        <f>'Actual Solar Data'!M3733</f>
        <v>0</v>
      </c>
      <c r="E3743" s="59">
        <f>whlsecost_hourly_4002_201809!C60</f>
        <v>43346</v>
      </c>
      <c r="F3743" s="89">
        <f>whlsecost_hourly_4002_201809!D60</f>
        <v>6</v>
      </c>
      <c r="G3743" s="2">
        <f>whlsecost_hourly_4002_201809!F60</f>
        <v>29.25</v>
      </c>
      <c r="H3743" s="2">
        <f>whlsecost_hourly_4002_201809!X60</f>
        <v>6.7599999999999989</v>
      </c>
      <c r="I3743" s="2">
        <f t="shared" si="116"/>
        <v>36.01</v>
      </c>
      <c r="J3743" s="71">
        <f t="shared" si="117"/>
        <v>0</v>
      </c>
    </row>
    <row r="3744" spans="1:10" x14ac:dyDescent="0.25">
      <c r="A3744" s="28">
        <v>9</v>
      </c>
      <c r="B3744" s="28">
        <v>3</v>
      </c>
      <c r="C3744" s="12" t="s">
        <v>9</v>
      </c>
      <c r="D3744" s="69">
        <f>'Actual Solar Data'!M3734</f>
        <v>416</v>
      </c>
      <c r="E3744" s="59">
        <f>whlsecost_hourly_4002_201809!C61</f>
        <v>43346</v>
      </c>
      <c r="F3744" s="89">
        <f>whlsecost_hourly_4002_201809!D61</f>
        <v>7</v>
      </c>
      <c r="G3744" s="2">
        <f>whlsecost_hourly_4002_201809!F61</f>
        <v>26.62</v>
      </c>
      <c r="H3744" s="2">
        <f>whlsecost_hourly_4002_201809!X61</f>
        <v>6.9699999999999989</v>
      </c>
      <c r="I3744" s="2">
        <f t="shared" si="116"/>
        <v>33.590000000000003</v>
      </c>
      <c r="J3744" s="71">
        <f t="shared" si="117"/>
        <v>13973.440000000002</v>
      </c>
    </row>
    <row r="3745" spans="1:10" x14ac:dyDescent="0.25">
      <c r="A3745" s="28">
        <v>9</v>
      </c>
      <c r="B3745" s="28">
        <v>3</v>
      </c>
      <c r="C3745" s="12" t="s">
        <v>10</v>
      </c>
      <c r="D3745" s="69">
        <f>'Actual Solar Data'!M3735</f>
        <v>4794</v>
      </c>
      <c r="E3745" s="59">
        <f>whlsecost_hourly_4002_201809!C62</f>
        <v>43346</v>
      </c>
      <c r="F3745" s="89">
        <f>whlsecost_hourly_4002_201809!D62</f>
        <v>8</v>
      </c>
      <c r="G3745" s="2">
        <f>whlsecost_hourly_4002_201809!F62</f>
        <v>26.06</v>
      </c>
      <c r="H3745" s="2">
        <f>whlsecost_hourly_4002_201809!X62</f>
        <v>6.7799999999999994</v>
      </c>
      <c r="I3745" s="2">
        <f t="shared" si="116"/>
        <v>32.839999999999996</v>
      </c>
      <c r="J3745" s="71">
        <f t="shared" si="117"/>
        <v>157434.96</v>
      </c>
    </row>
    <row r="3746" spans="1:10" x14ac:dyDescent="0.25">
      <c r="A3746" s="28">
        <v>9</v>
      </c>
      <c r="B3746" s="28">
        <v>3</v>
      </c>
      <c r="C3746" s="12" t="s">
        <v>11</v>
      </c>
      <c r="D3746" s="69">
        <f>'Actual Solar Data'!M3736</f>
        <v>12259</v>
      </c>
      <c r="E3746" s="59">
        <f>whlsecost_hourly_4002_201809!C63</f>
        <v>43346</v>
      </c>
      <c r="F3746" s="89">
        <f>whlsecost_hourly_4002_201809!D63</f>
        <v>9</v>
      </c>
      <c r="G3746" s="2">
        <f>whlsecost_hourly_4002_201809!F63</f>
        <v>36.71</v>
      </c>
      <c r="H3746" s="2">
        <f>whlsecost_hourly_4002_201809!X63</f>
        <v>6.84</v>
      </c>
      <c r="I3746" s="2">
        <f t="shared" si="116"/>
        <v>43.55</v>
      </c>
      <c r="J3746" s="71">
        <f t="shared" si="117"/>
        <v>533879.44999999995</v>
      </c>
    </row>
    <row r="3747" spans="1:10" x14ac:dyDescent="0.25">
      <c r="A3747" s="28">
        <v>9</v>
      </c>
      <c r="B3747" s="28">
        <v>3</v>
      </c>
      <c r="C3747" s="12" t="s">
        <v>12</v>
      </c>
      <c r="D3747" s="69">
        <f>'Actual Solar Data'!M3737</f>
        <v>19215</v>
      </c>
      <c r="E3747" s="59">
        <f>whlsecost_hourly_4002_201809!C64</f>
        <v>43346</v>
      </c>
      <c r="F3747" s="89">
        <f>whlsecost_hourly_4002_201809!D64</f>
        <v>10</v>
      </c>
      <c r="G3747" s="2">
        <f>whlsecost_hourly_4002_201809!F64</f>
        <v>57.76</v>
      </c>
      <c r="H3747" s="2">
        <f>whlsecost_hourly_4002_201809!X64</f>
        <v>6.96</v>
      </c>
      <c r="I3747" s="2">
        <f t="shared" ref="I3747:I3810" si="118">SUM(G3747:H3747)</f>
        <v>64.72</v>
      </c>
      <c r="J3747" s="71">
        <f t="shared" si="117"/>
        <v>1243594.8</v>
      </c>
    </row>
    <row r="3748" spans="1:10" x14ac:dyDescent="0.25">
      <c r="A3748" s="28">
        <v>9</v>
      </c>
      <c r="B3748" s="28">
        <v>3</v>
      </c>
      <c r="C3748" s="12" t="s">
        <v>13</v>
      </c>
      <c r="D3748" s="69">
        <f>'Actual Solar Data'!M3738</f>
        <v>23858</v>
      </c>
      <c r="E3748" s="59">
        <f>whlsecost_hourly_4002_201809!C65</f>
        <v>43346</v>
      </c>
      <c r="F3748" s="89">
        <f>whlsecost_hourly_4002_201809!D65</f>
        <v>11</v>
      </c>
      <c r="G3748" s="2">
        <f>whlsecost_hourly_4002_201809!F65</f>
        <v>60.62</v>
      </c>
      <c r="H3748" s="2">
        <f>whlsecost_hourly_4002_201809!X65</f>
        <v>6.9099999999999984</v>
      </c>
      <c r="I3748" s="2">
        <f t="shared" si="118"/>
        <v>67.53</v>
      </c>
      <c r="J3748" s="71">
        <f t="shared" si="117"/>
        <v>1611130.74</v>
      </c>
    </row>
    <row r="3749" spans="1:10" x14ac:dyDescent="0.25">
      <c r="A3749" s="28">
        <v>9</v>
      </c>
      <c r="B3749" s="28">
        <v>3</v>
      </c>
      <c r="C3749" s="12" t="s">
        <v>14</v>
      </c>
      <c r="D3749" s="69">
        <f>'Actual Solar Data'!M3739</f>
        <v>24137</v>
      </c>
      <c r="E3749" s="59">
        <f>whlsecost_hourly_4002_201809!C66</f>
        <v>43346</v>
      </c>
      <c r="F3749" s="89">
        <f>whlsecost_hourly_4002_201809!D66</f>
        <v>12</v>
      </c>
      <c r="G3749" s="2">
        <f>whlsecost_hourly_4002_201809!F66</f>
        <v>57.95</v>
      </c>
      <c r="H3749" s="2">
        <f>whlsecost_hourly_4002_201809!X66</f>
        <v>6.8499999999999988</v>
      </c>
      <c r="I3749" s="2">
        <f t="shared" si="118"/>
        <v>64.8</v>
      </c>
      <c r="J3749" s="71">
        <f t="shared" si="117"/>
        <v>1564077.5999999999</v>
      </c>
    </row>
    <row r="3750" spans="1:10" x14ac:dyDescent="0.25">
      <c r="A3750" s="28">
        <v>9</v>
      </c>
      <c r="B3750" s="28">
        <v>3</v>
      </c>
      <c r="C3750" s="12" t="s">
        <v>15</v>
      </c>
      <c r="D3750" s="69">
        <f>'Actual Solar Data'!M3740</f>
        <v>24657</v>
      </c>
      <c r="E3750" s="59">
        <f>whlsecost_hourly_4002_201809!C67</f>
        <v>43346</v>
      </c>
      <c r="F3750" s="89">
        <f>whlsecost_hourly_4002_201809!D67</f>
        <v>13</v>
      </c>
      <c r="G3750" s="2">
        <f>whlsecost_hourly_4002_201809!F67</f>
        <v>64.849999999999994</v>
      </c>
      <c r="H3750" s="2">
        <f>whlsecost_hourly_4002_201809!X67</f>
        <v>6.839999999999999</v>
      </c>
      <c r="I3750" s="2">
        <f t="shared" si="118"/>
        <v>71.69</v>
      </c>
      <c r="J3750" s="71">
        <f t="shared" si="117"/>
        <v>1767660.3299999998</v>
      </c>
    </row>
    <row r="3751" spans="1:10" x14ac:dyDescent="0.25">
      <c r="A3751" s="28">
        <v>9</v>
      </c>
      <c r="B3751" s="28">
        <v>3</v>
      </c>
      <c r="C3751" s="12" t="s">
        <v>16</v>
      </c>
      <c r="D3751" s="69">
        <f>'Actual Solar Data'!M3741</f>
        <v>24211</v>
      </c>
      <c r="E3751" s="59">
        <f>whlsecost_hourly_4002_201809!C68</f>
        <v>43346</v>
      </c>
      <c r="F3751" s="89">
        <f>whlsecost_hourly_4002_201809!D68</f>
        <v>14</v>
      </c>
      <c r="G3751" s="2">
        <f>whlsecost_hourly_4002_201809!F68</f>
        <v>76.78</v>
      </c>
      <c r="H3751" s="2">
        <f>whlsecost_hourly_4002_201809!X68</f>
        <v>6.8699999999999992</v>
      </c>
      <c r="I3751" s="2">
        <f t="shared" si="118"/>
        <v>83.65</v>
      </c>
      <c r="J3751" s="71">
        <f t="shared" si="117"/>
        <v>2025250.1500000001</v>
      </c>
    </row>
    <row r="3752" spans="1:10" x14ac:dyDescent="0.25">
      <c r="A3752" s="28">
        <v>9</v>
      </c>
      <c r="B3752" s="28">
        <v>3</v>
      </c>
      <c r="C3752" s="12" t="s">
        <v>17</v>
      </c>
      <c r="D3752" s="69">
        <f>'Actual Solar Data'!M3742</f>
        <v>22655</v>
      </c>
      <c r="E3752" s="59">
        <f>whlsecost_hourly_4002_201809!C69</f>
        <v>43346</v>
      </c>
      <c r="F3752" s="89">
        <f>whlsecost_hourly_4002_201809!D69</f>
        <v>15</v>
      </c>
      <c r="G3752" s="2">
        <f>whlsecost_hourly_4002_201809!F69</f>
        <v>223.68</v>
      </c>
      <c r="H3752" s="2">
        <f>whlsecost_hourly_4002_201809!X69</f>
        <v>18.579999999999998</v>
      </c>
      <c r="I3752" s="2">
        <f t="shared" si="118"/>
        <v>242.26</v>
      </c>
      <c r="J3752" s="71">
        <f t="shared" si="117"/>
        <v>5488400.2999999998</v>
      </c>
    </row>
    <row r="3753" spans="1:10" x14ac:dyDescent="0.25">
      <c r="A3753" s="28">
        <v>9</v>
      </c>
      <c r="B3753" s="28">
        <v>3</v>
      </c>
      <c r="C3753" s="12" t="s">
        <v>18</v>
      </c>
      <c r="D3753" s="69">
        <f>'Actual Solar Data'!M3743</f>
        <v>17574</v>
      </c>
      <c r="E3753" s="59">
        <f>whlsecost_hourly_4002_201809!C70</f>
        <v>43346</v>
      </c>
      <c r="F3753" s="89">
        <f>whlsecost_hourly_4002_201809!D70</f>
        <v>16</v>
      </c>
      <c r="G3753" s="2">
        <f>whlsecost_hourly_4002_201809!F70</f>
        <v>582.84</v>
      </c>
      <c r="H3753" s="2">
        <f>whlsecost_hourly_4002_201809!X70</f>
        <v>55.31</v>
      </c>
      <c r="I3753" s="2">
        <f t="shared" si="118"/>
        <v>638.15000000000009</v>
      </c>
      <c r="J3753" s="71">
        <f t="shared" si="117"/>
        <v>11214848.100000001</v>
      </c>
    </row>
    <row r="3754" spans="1:10" x14ac:dyDescent="0.25">
      <c r="A3754" s="28">
        <v>9</v>
      </c>
      <c r="B3754" s="28">
        <v>3</v>
      </c>
      <c r="C3754" s="12" t="s">
        <v>19</v>
      </c>
      <c r="D3754" s="69">
        <f>'Actual Solar Data'!M3744</f>
        <v>12346</v>
      </c>
      <c r="E3754" s="59">
        <f>whlsecost_hourly_4002_201809!C71</f>
        <v>43346</v>
      </c>
      <c r="F3754" s="89">
        <f>whlsecost_hourly_4002_201809!D71</f>
        <v>17</v>
      </c>
      <c r="G3754" s="2">
        <f>whlsecost_hourly_4002_201809!F71</f>
        <v>1142.75</v>
      </c>
      <c r="H3754" s="2">
        <f>whlsecost_hourly_4002_201809!X71</f>
        <v>92.530000000000015</v>
      </c>
      <c r="I3754" s="2">
        <f t="shared" si="118"/>
        <v>1235.28</v>
      </c>
      <c r="J3754" s="71">
        <f t="shared" si="117"/>
        <v>15250766.879999999</v>
      </c>
    </row>
    <row r="3755" spans="1:10" x14ac:dyDescent="0.25">
      <c r="A3755" s="28">
        <v>9</v>
      </c>
      <c r="B3755" s="28">
        <v>3</v>
      </c>
      <c r="C3755" s="12" t="s">
        <v>20</v>
      </c>
      <c r="D3755" s="69">
        <f>'Actual Solar Data'!M3745</f>
        <v>4990</v>
      </c>
      <c r="E3755" s="59">
        <f>whlsecost_hourly_4002_201809!C72</f>
        <v>43346</v>
      </c>
      <c r="F3755" s="89">
        <f>whlsecost_hourly_4002_201809!D72</f>
        <v>18</v>
      </c>
      <c r="G3755" s="2">
        <f>whlsecost_hourly_4002_201809!F72</f>
        <v>2493.15</v>
      </c>
      <c r="H3755" s="2">
        <f>whlsecost_hourly_4002_201809!X72</f>
        <v>213.41000000000003</v>
      </c>
      <c r="I3755" s="2">
        <f t="shared" si="118"/>
        <v>2706.56</v>
      </c>
      <c r="J3755" s="71">
        <f t="shared" si="117"/>
        <v>13505734.4</v>
      </c>
    </row>
    <row r="3756" spans="1:10" x14ac:dyDescent="0.25">
      <c r="A3756" s="28">
        <v>9</v>
      </c>
      <c r="B3756" s="28">
        <v>3</v>
      </c>
      <c r="C3756" s="12" t="s">
        <v>21</v>
      </c>
      <c r="D3756" s="69">
        <f>'Actual Solar Data'!M3746</f>
        <v>1121</v>
      </c>
      <c r="E3756" s="59">
        <f>whlsecost_hourly_4002_201809!C73</f>
        <v>43346</v>
      </c>
      <c r="F3756" s="89">
        <f>whlsecost_hourly_4002_201809!D73</f>
        <v>19</v>
      </c>
      <c r="G3756" s="2">
        <f>whlsecost_hourly_4002_201809!F73</f>
        <v>797.99</v>
      </c>
      <c r="H3756" s="2">
        <f>whlsecost_hourly_4002_201809!X73</f>
        <v>97.649999999999991</v>
      </c>
      <c r="I3756" s="2">
        <f t="shared" si="118"/>
        <v>895.64</v>
      </c>
      <c r="J3756" s="71">
        <f t="shared" si="117"/>
        <v>1004012.44</v>
      </c>
    </row>
    <row r="3757" spans="1:10" x14ac:dyDescent="0.25">
      <c r="A3757" s="28">
        <v>9</v>
      </c>
      <c r="B3757" s="28">
        <v>3</v>
      </c>
      <c r="C3757" s="12" t="s">
        <v>22</v>
      </c>
      <c r="D3757" s="69">
        <f>'Actual Solar Data'!M3747</f>
        <v>6</v>
      </c>
      <c r="E3757" s="59">
        <f>whlsecost_hourly_4002_201809!C74</f>
        <v>43346</v>
      </c>
      <c r="F3757" s="89">
        <f>whlsecost_hourly_4002_201809!D74</f>
        <v>20</v>
      </c>
      <c r="G3757" s="2">
        <f>whlsecost_hourly_4002_201809!F74</f>
        <v>244.66</v>
      </c>
      <c r="H3757" s="2">
        <f>whlsecost_hourly_4002_201809!X74</f>
        <v>27.439999999999998</v>
      </c>
      <c r="I3757" s="2">
        <f t="shared" si="118"/>
        <v>272.10000000000002</v>
      </c>
      <c r="J3757" s="71">
        <f t="shared" si="117"/>
        <v>1632.6000000000001</v>
      </c>
    </row>
    <row r="3758" spans="1:10" x14ac:dyDescent="0.25">
      <c r="A3758" s="28">
        <v>9</v>
      </c>
      <c r="B3758" s="28">
        <v>3</v>
      </c>
      <c r="C3758" s="12" t="s">
        <v>23</v>
      </c>
      <c r="D3758" s="69">
        <f>'Actual Solar Data'!M3748</f>
        <v>0</v>
      </c>
      <c r="E3758" s="59">
        <f>whlsecost_hourly_4002_201809!C75</f>
        <v>43346</v>
      </c>
      <c r="F3758" s="89">
        <f>whlsecost_hourly_4002_201809!D75</f>
        <v>21</v>
      </c>
      <c r="G3758" s="2">
        <f>whlsecost_hourly_4002_201809!F75</f>
        <v>174.44</v>
      </c>
      <c r="H3758" s="2">
        <f>whlsecost_hourly_4002_201809!X75</f>
        <v>13</v>
      </c>
      <c r="I3758" s="2">
        <f t="shared" si="118"/>
        <v>187.44</v>
      </c>
      <c r="J3758" s="71">
        <f t="shared" si="117"/>
        <v>0</v>
      </c>
    </row>
    <row r="3759" spans="1:10" x14ac:dyDescent="0.25">
      <c r="A3759" s="28">
        <v>9</v>
      </c>
      <c r="B3759" s="28">
        <v>3</v>
      </c>
      <c r="C3759" s="12" t="s">
        <v>24</v>
      </c>
      <c r="D3759" s="69">
        <f>'Actual Solar Data'!M3749</f>
        <v>0</v>
      </c>
      <c r="E3759" s="59">
        <f>whlsecost_hourly_4002_201809!C76</f>
        <v>43346</v>
      </c>
      <c r="F3759" s="89">
        <f>whlsecost_hourly_4002_201809!D76</f>
        <v>22</v>
      </c>
      <c r="G3759" s="2">
        <f>whlsecost_hourly_4002_201809!F76</f>
        <v>69.23</v>
      </c>
      <c r="H3759" s="2">
        <f>whlsecost_hourly_4002_201809!X76</f>
        <v>7.9999999999999991</v>
      </c>
      <c r="I3759" s="2">
        <f t="shared" si="118"/>
        <v>77.23</v>
      </c>
      <c r="J3759" s="71">
        <f t="shared" si="117"/>
        <v>0</v>
      </c>
    </row>
    <row r="3760" spans="1:10" x14ac:dyDescent="0.25">
      <c r="A3760" s="28">
        <v>9</v>
      </c>
      <c r="B3760" s="28">
        <v>3</v>
      </c>
      <c r="C3760" s="12" t="s">
        <v>25</v>
      </c>
      <c r="D3760" s="69">
        <f>'Actual Solar Data'!M3750</f>
        <v>0</v>
      </c>
      <c r="E3760" s="59">
        <f>whlsecost_hourly_4002_201809!C77</f>
        <v>43346</v>
      </c>
      <c r="F3760" s="89">
        <f>whlsecost_hourly_4002_201809!D77</f>
        <v>23</v>
      </c>
      <c r="G3760" s="2">
        <f>whlsecost_hourly_4002_201809!F77</f>
        <v>45.11</v>
      </c>
      <c r="H3760" s="2">
        <f>whlsecost_hourly_4002_201809!X77</f>
        <v>6.9499999999999993</v>
      </c>
      <c r="I3760" s="2">
        <f t="shared" si="118"/>
        <v>52.06</v>
      </c>
      <c r="J3760" s="71">
        <f t="shared" si="117"/>
        <v>0</v>
      </c>
    </row>
    <row r="3761" spans="1:10" x14ac:dyDescent="0.25">
      <c r="A3761" s="28">
        <v>9</v>
      </c>
      <c r="B3761" s="28">
        <v>3</v>
      </c>
      <c r="C3761" s="12" t="s">
        <v>26</v>
      </c>
      <c r="D3761" s="69">
        <f>'Actual Solar Data'!M3751</f>
        <v>0</v>
      </c>
      <c r="E3761" s="59">
        <f>whlsecost_hourly_4002_201809!C78</f>
        <v>43346</v>
      </c>
      <c r="F3761" s="89">
        <f>whlsecost_hourly_4002_201809!D78</f>
        <v>24</v>
      </c>
      <c r="G3761" s="2">
        <f>whlsecost_hourly_4002_201809!F78</f>
        <v>47.64</v>
      </c>
      <c r="H3761" s="2">
        <f>whlsecost_hourly_4002_201809!X78</f>
        <v>6.8999999999999995</v>
      </c>
      <c r="I3761" s="2">
        <f t="shared" si="118"/>
        <v>54.54</v>
      </c>
      <c r="J3761" s="71">
        <f t="shared" si="117"/>
        <v>0</v>
      </c>
    </row>
    <row r="3762" spans="1:10" x14ac:dyDescent="0.25">
      <c r="A3762" s="28">
        <v>9</v>
      </c>
      <c r="B3762" s="28">
        <v>4</v>
      </c>
      <c r="C3762" s="12" t="s">
        <v>3</v>
      </c>
      <c r="D3762" s="69">
        <f>'Actual Solar Data'!M3752</f>
        <v>0</v>
      </c>
      <c r="E3762" s="59">
        <f>whlsecost_hourly_4002_201809!C79</f>
        <v>43347</v>
      </c>
      <c r="F3762" s="89">
        <f>whlsecost_hourly_4002_201809!D79</f>
        <v>1</v>
      </c>
      <c r="G3762" s="2">
        <f>whlsecost_hourly_4002_201809!F79</f>
        <v>59.25</v>
      </c>
      <c r="H3762" s="2">
        <f>whlsecost_hourly_4002_201809!X79</f>
        <v>0.83000000000000007</v>
      </c>
      <c r="I3762" s="2">
        <f t="shared" si="118"/>
        <v>60.08</v>
      </c>
      <c r="J3762" s="71">
        <f t="shared" si="117"/>
        <v>0</v>
      </c>
    </row>
    <row r="3763" spans="1:10" x14ac:dyDescent="0.25">
      <c r="A3763" s="28">
        <v>9</v>
      </c>
      <c r="B3763" s="28">
        <v>4</v>
      </c>
      <c r="C3763" s="12" t="s">
        <v>4</v>
      </c>
      <c r="D3763" s="69">
        <f>'Actual Solar Data'!M3753</f>
        <v>0</v>
      </c>
      <c r="E3763" s="59">
        <f>whlsecost_hourly_4002_201809!C80</f>
        <v>43347</v>
      </c>
      <c r="F3763" s="89">
        <f>whlsecost_hourly_4002_201809!D80</f>
        <v>2</v>
      </c>
      <c r="G3763" s="2">
        <f>whlsecost_hourly_4002_201809!F80</f>
        <v>44.7</v>
      </c>
      <c r="H3763" s="2">
        <f>whlsecost_hourly_4002_201809!X80</f>
        <v>0.76</v>
      </c>
      <c r="I3763" s="2">
        <f t="shared" si="118"/>
        <v>45.46</v>
      </c>
      <c r="J3763" s="71">
        <f t="shared" si="117"/>
        <v>0</v>
      </c>
    </row>
    <row r="3764" spans="1:10" x14ac:dyDescent="0.25">
      <c r="A3764" s="28">
        <v>9</v>
      </c>
      <c r="B3764" s="28">
        <v>4</v>
      </c>
      <c r="C3764" s="12" t="s">
        <v>5</v>
      </c>
      <c r="D3764" s="69">
        <f>'Actual Solar Data'!M3754</f>
        <v>0</v>
      </c>
      <c r="E3764" s="59">
        <f>whlsecost_hourly_4002_201809!C81</f>
        <v>43347</v>
      </c>
      <c r="F3764" s="89">
        <f>whlsecost_hourly_4002_201809!D81</f>
        <v>3</v>
      </c>
      <c r="G3764" s="2">
        <f>whlsecost_hourly_4002_201809!F81</f>
        <v>65.599999999999994</v>
      </c>
      <c r="H3764" s="2">
        <f>whlsecost_hourly_4002_201809!X81</f>
        <v>0.85000000000000009</v>
      </c>
      <c r="I3764" s="2">
        <f t="shared" si="118"/>
        <v>66.449999999999989</v>
      </c>
      <c r="J3764" s="71">
        <f t="shared" si="117"/>
        <v>0</v>
      </c>
    </row>
    <row r="3765" spans="1:10" x14ac:dyDescent="0.25">
      <c r="A3765" s="28">
        <v>9</v>
      </c>
      <c r="B3765" s="28">
        <v>4</v>
      </c>
      <c r="C3765" s="12" t="s">
        <v>6</v>
      </c>
      <c r="D3765" s="69">
        <f>'Actual Solar Data'!M3755</f>
        <v>0</v>
      </c>
      <c r="E3765" s="59">
        <f>whlsecost_hourly_4002_201809!C82</f>
        <v>43347</v>
      </c>
      <c r="F3765" s="89">
        <f>whlsecost_hourly_4002_201809!D82</f>
        <v>4</v>
      </c>
      <c r="G3765" s="2">
        <f>whlsecost_hourly_4002_201809!F82</f>
        <v>56</v>
      </c>
      <c r="H3765" s="2">
        <f>whlsecost_hourly_4002_201809!X82</f>
        <v>0.74</v>
      </c>
      <c r="I3765" s="2">
        <f t="shared" si="118"/>
        <v>56.74</v>
      </c>
      <c r="J3765" s="71">
        <f t="shared" si="117"/>
        <v>0</v>
      </c>
    </row>
    <row r="3766" spans="1:10" x14ac:dyDescent="0.25">
      <c r="A3766" s="28">
        <v>9</v>
      </c>
      <c r="B3766" s="28">
        <v>4</v>
      </c>
      <c r="C3766" s="12" t="s">
        <v>7</v>
      </c>
      <c r="D3766" s="69">
        <f>'Actual Solar Data'!M3756</f>
        <v>0</v>
      </c>
      <c r="E3766" s="59">
        <f>whlsecost_hourly_4002_201809!C83</f>
        <v>43347</v>
      </c>
      <c r="F3766" s="89">
        <f>whlsecost_hourly_4002_201809!D83</f>
        <v>5</v>
      </c>
      <c r="G3766" s="2">
        <f>whlsecost_hourly_4002_201809!F83</f>
        <v>53.68</v>
      </c>
      <c r="H3766" s="2">
        <f>whlsecost_hourly_4002_201809!X83</f>
        <v>0.76</v>
      </c>
      <c r="I3766" s="2">
        <f t="shared" si="118"/>
        <v>54.44</v>
      </c>
      <c r="J3766" s="71">
        <f t="shared" si="117"/>
        <v>0</v>
      </c>
    </row>
    <row r="3767" spans="1:10" x14ac:dyDescent="0.25">
      <c r="A3767" s="28">
        <v>9</v>
      </c>
      <c r="B3767" s="28">
        <v>4</v>
      </c>
      <c r="C3767" s="12" t="s">
        <v>8</v>
      </c>
      <c r="D3767" s="69">
        <f>'Actual Solar Data'!M3757</f>
        <v>0</v>
      </c>
      <c r="E3767" s="59">
        <f>whlsecost_hourly_4002_201809!C84</f>
        <v>43347</v>
      </c>
      <c r="F3767" s="89">
        <f>whlsecost_hourly_4002_201809!D84</f>
        <v>6</v>
      </c>
      <c r="G3767" s="2">
        <f>whlsecost_hourly_4002_201809!F84</f>
        <v>61.3</v>
      </c>
      <c r="H3767" s="2">
        <f>whlsecost_hourly_4002_201809!X84</f>
        <v>0.75</v>
      </c>
      <c r="I3767" s="2">
        <f t="shared" si="118"/>
        <v>62.05</v>
      </c>
      <c r="J3767" s="71">
        <f t="shared" si="117"/>
        <v>0</v>
      </c>
    </row>
    <row r="3768" spans="1:10" x14ac:dyDescent="0.25">
      <c r="A3768" s="28">
        <v>9</v>
      </c>
      <c r="B3768" s="28">
        <v>4</v>
      </c>
      <c r="C3768" s="12" t="s">
        <v>9</v>
      </c>
      <c r="D3768" s="69">
        <f>'Actual Solar Data'!M3758</f>
        <v>423</v>
      </c>
      <c r="E3768" s="59">
        <f>whlsecost_hourly_4002_201809!C85</f>
        <v>43347</v>
      </c>
      <c r="F3768" s="89">
        <f>whlsecost_hourly_4002_201809!D85</f>
        <v>7</v>
      </c>
      <c r="G3768" s="2">
        <f>whlsecost_hourly_4002_201809!F85</f>
        <v>67.47</v>
      </c>
      <c r="H3768" s="2">
        <f>whlsecost_hourly_4002_201809!X85</f>
        <v>1.03</v>
      </c>
      <c r="I3768" s="2">
        <f t="shared" si="118"/>
        <v>68.5</v>
      </c>
      <c r="J3768" s="71">
        <f t="shared" si="117"/>
        <v>28975.5</v>
      </c>
    </row>
    <row r="3769" spans="1:10" x14ac:dyDescent="0.25">
      <c r="A3769" s="28">
        <v>9</v>
      </c>
      <c r="B3769" s="28">
        <v>4</v>
      </c>
      <c r="C3769" s="12" t="s">
        <v>10</v>
      </c>
      <c r="D3769" s="69">
        <f>'Actual Solar Data'!M3759</f>
        <v>4822</v>
      </c>
      <c r="E3769" s="59">
        <f>whlsecost_hourly_4002_201809!C86</f>
        <v>43347</v>
      </c>
      <c r="F3769" s="89">
        <f>whlsecost_hourly_4002_201809!D86</f>
        <v>8</v>
      </c>
      <c r="G3769" s="2">
        <f>whlsecost_hourly_4002_201809!F86</f>
        <v>72.36</v>
      </c>
      <c r="H3769" s="2">
        <f>whlsecost_hourly_4002_201809!X86</f>
        <v>2.0099999999999998</v>
      </c>
      <c r="I3769" s="2">
        <f t="shared" si="118"/>
        <v>74.37</v>
      </c>
      <c r="J3769" s="71">
        <f t="shared" si="117"/>
        <v>358612.14</v>
      </c>
    </row>
    <row r="3770" spans="1:10" x14ac:dyDescent="0.25">
      <c r="A3770" s="28">
        <v>9</v>
      </c>
      <c r="B3770" s="28">
        <v>4</v>
      </c>
      <c r="C3770" s="12" t="s">
        <v>11</v>
      </c>
      <c r="D3770" s="69">
        <f>'Actual Solar Data'!M3760</f>
        <v>12659</v>
      </c>
      <c r="E3770" s="59">
        <f>whlsecost_hourly_4002_201809!C87</f>
        <v>43347</v>
      </c>
      <c r="F3770" s="89">
        <f>whlsecost_hourly_4002_201809!D87</f>
        <v>9</v>
      </c>
      <c r="G3770" s="2">
        <f>whlsecost_hourly_4002_201809!F87</f>
        <v>52.1</v>
      </c>
      <c r="H3770" s="2">
        <f>whlsecost_hourly_4002_201809!X87</f>
        <v>1.59</v>
      </c>
      <c r="I3770" s="2">
        <f t="shared" si="118"/>
        <v>53.690000000000005</v>
      </c>
      <c r="J3770" s="71">
        <f t="shared" si="117"/>
        <v>679661.71000000008</v>
      </c>
    </row>
    <row r="3771" spans="1:10" x14ac:dyDescent="0.25">
      <c r="A3771" s="28">
        <v>9</v>
      </c>
      <c r="B3771" s="28">
        <v>4</v>
      </c>
      <c r="C3771" s="12" t="s">
        <v>12</v>
      </c>
      <c r="D3771" s="69">
        <f>'Actual Solar Data'!M3761</f>
        <v>18783</v>
      </c>
      <c r="E3771" s="59">
        <f>whlsecost_hourly_4002_201809!C88</f>
        <v>43347</v>
      </c>
      <c r="F3771" s="89">
        <f>whlsecost_hourly_4002_201809!D88</f>
        <v>10</v>
      </c>
      <c r="G3771" s="2">
        <f>whlsecost_hourly_4002_201809!F88</f>
        <v>40.71</v>
      </c>
      <c r="H3771" s="2">
        <f>whlsecost_hourly_4002_201809!X88</f>
        <v>1.37</v>
      </c>
      <c r="I3771" s="2">
        <f t="shared" si="118"/>
        <v>42.08</v>
      </c>
      <c r="J3771" s="71">
        <f t="shared" si="117"/>
        <v>790388.64</v>
      </c>
    </row>
    <row r="3772" spans="1:10" x14ac:dyDescent="0.25">
      <c r="A3772" s="28">
        <v>9</v>
      </c>
      <c r="B3772" s="28">
        <v>4</v>
      </c>
      <c r="C3772" s="12" t="s">
        <v>13</v>
      </c>
      <c r="D3772" s="69">
        <f>'Actual Solar Data'!M3762</f>
        <v>22902</v>
      </c>
      <c r="E3772" s="59">
        <f>whlsecost_hourly_4002_201809!C89</f>
        <v>43347</v>
      </c>
      <c r="F3772" s="89">
        <f>whlsecost_hourly_4002_201809!D89</f>
        <v>11</v>
      </c>
      <c r="G3772" s="2">
        <f>whlsecost_hourly_4002_201809!F89</f>
        <v>49.64</v>
      </c>
      <c r="H3772" s="2">
        <f>whlsecost_hourly_4002_201809!X89</f>
        <v>1.34</v>
      </c>
      <c r="I3772" s="2">
        <f t="shared" si="118"/>
        <v>50.980000000000004</v>
      </c>
      <c r="J3772" s="71">
        <f t="shared" si="117"/>
        <v>1167543.9600000002</v>
      </c>
    </row>
    <row r="3773" spans="1:10" x14ac:dyDescent="0.25">
      <c r="A3773" s="28">
        <v>9</v>
      </c>
      <c r="B3773" s="28">
        <v>4</v>
      </c>
      <c r="C3773" s="12" t="s">
        <v>14</v>
      </c>
      <c r="D3773" s="69">
        <f>'Actual Solar Data'!M3763</f>
        <v>25728</v>
      </c>
      <c r="E3773" s="59">
        <f>whlsecost_hourly_4002_201809!C90</f>
        <v>43347</v>
      </c>
      <c r="F3773" s="89">
        <f>whlsecost_hourly_4002_201809!D90</f>
        <v>12</v>
      </c>
      <c r="G3773" s="2">
        <f>whlsecost_hourly_4002_201809!F90</f>
        <v>69.06</v>
      </c>
      <c r="H3773" s="2">
        <f>whlsecost_hourly_4002_201809!X90</f>
        <v>1.42</v>
      </c>
      <c r="I3773" s="2">
        <f t="shared" si="118"/>
        <v>70.48</v>
      </c>
      <c r="J3773" s="71">
        <f t="shared" si="117"/>
        <v>1813309.4400000002</v>
      </c>
    </row>
    <row r="3774" spans="1:10" x14ac:dyDescent="0.25">
      <c r="A3774" s="28">
        <v>9</v>
      </c>
      <c r="B3774" s="28">
        <v>4</v>
      </c>
      <c r="C3774" s="12" t="s">
        <v>15</v>
      </c>
      <c r="D3774" s="69">
        <f>'Actual Solar Data'!M3764</f>
        <v>24726</v>
      </c>
      <c r="E3774" s="59">
        <f>whlsecost_hourly_4002_201809!C91</f>
        <v>43347</v>
      </c>
      <c r="F3774" s="89">
        <f>whlsecost_hourly_4002_201809!D91</f>
        <v>13</v>
      </c>
      <c r="G3774" s="2">
        <f>whlsecost_hourly_4002_201809!F91</f>
        <v>68.099999999999994</v>
      </c>
      <c r="H3774" s="2">
        <f>whlsecost_hourly_4002_201809!X91</f>
        <v>1.4300000000000002</v>
      </c>
      <c r="I3774" s="2">
        <f t="shared" si="118"/>
        <v>69.53</v>
      </c>
      <c r="J3774" s="71">
        <f t="shared" si="117"/>
        <v>1719198.78</v>
      </c>
    </row>
    <row r="3775" spans="1:10" x14ac:dyDescent="0.25">
      <c r="A3775" s="28">
        <v>9</v>
      </c>
      <c r="B3775" s="28">
        <v>4</v>
      </c>
      <c r="C3775" s="12" t="s">
        <v>16</v>
      </c>
      <c r="D3775" s="69">
        <f>'Actual Solar Data'!M3765</f>
        <v>22796</v>
      </c>
      <c r="E3775" s="59">
        <f>whlsecost_hourly_4002_201809!C92</f>
        <v>43347</v>
      </c>
      <c r="F3775" s="89">
        <f>whlsecost_hourly_4002_201809!D92</f>
        <v>14</v>
      </c>
      <c r="G3775" s="2">
        <f>whlsecost_hourly_4002_201809!F92</f>
        <v>73.03</v>
      </c>
      <c r="H3775" s="2">
        <f>whlsecost_hourly_4002_201809!X92</f>
        <v>1.38</v>
      </c>
      <c r="I3775" s="2">
        <f t="shared" si="118"/>
        <v>74.41</v>
      </c>
      <c r="J3775" s="71">
        <f t="shared" si="117"/>
        <v>1696250.3599999999</v>
      </c>
    </row>
    <row r="3776" spans="1:10" x14ac:dyDescent="0.25">
      <c r="A3776" s="28">
        <v>9</v>
      </c>
      <c r="B3776" s="28">
        <v>4</v>
      </c>
      <c r="C3776" s="12" t="s">
        <v>17</v>
      </c>
      <c r="D3776" s="69">
        <f>'Actual Solar Data'!M3766</f>
        <v>23833</v>
      </c>
      <c r="E3776" s="59">
        <f>whlsecost_hourly_4002_201809!C93</f>
        <v>43347</v>
      </c>
      <c r="F3776" s="89">
        <f>whlsecost_hourly_4002_201809!D93</f>
        <v>15</v>
      </c>
      <c r="G3776" s="2">
        <f>whlsecost_hourly_4002_201809!F93</f>
        <v>90.1</v>
      </c>
      <c r="H3776" s="2">
        <f>whlsecost_hourly_4002_201809!X93</f>
        <v>1.6</v>
      </c>
      <c r="I3776" s="2">
        <f t="shared" si="118"/>
        <v>91.699999999999989</v>
      </c>
      <c r="J3776" s="71">
        <f t="shared" si="117"/>
        <v>2185486.0999999996</v>
      </c>
    </row>
    <row r="3777" spans="1:10" x14ac:dyDescent="0.25">
      <c r="A3777" s="28">
        <v>9</v>
      </c>
      <c r="B3777" s="28">
        <v>4</v>
      </c>
      <c r="C3777" s="12" t="s">
        <v>18</v>
      </c>
      <c r="D3777" s="69">
        <f>'Actual Solar Data'!M3767</f>
        <v>18912</v>
      </c>
      <c r="E3777" s="59">
        <f>whlsecost_hourly_4002_201809!C94</f>
        <v>43347</v>
      </c>
      <c r="F3777" s="89">
        <f>whlsecost_hourly_4002_201809!D94</f>
        <v>16</v>
      </c>
      <c r="G3777" s="2">
        <f>whlsecost_hourly_4002_201809!F94</f>
        <v>79.81</v>
      </c>
      <c r="H3777" s="2">
        <f>whlsecost_hourly_4002_201809!X94</f>
        <v>1.67</v>
      </c>
      <c r="I3777" s="2">
        <f t="shared" si="118"/>
        <v>81.48</v>
      </c>
      <c r="J3777" s="71">
        <f t="shared" si="117"/>
        <v>1540949.76</v>
      </c>
    </row>
    <row r="3778" spans="1:10" x14ac:dyDescent="0.25">
      <c r="A3778" s="28">
        <v>9</v>
      </c>
      <c r="B3778" s="28">
        <v>4</v>
      </c>
      <c r="C3778" s="12" t="s">
        <v>19</v>
      </c>
      <c r="D3778" s="69">
        <f>'Actual Solar Data'!M3768</f>
        <v>13076</v>
      </c>
      <c r="E3778" s="59">
        <f>whlsecost_hourly_4002_201809!C95</f>
        <v>43347</v>
      </c>
      <c r="F3778" s="89">
        <f>whlsecost_hourly_4002_201809!D95</f>
        <v>17</v>
      </c>
      <c r="G3778" s="2">
        <f>whlsecost_hourly_4002_201809!F95</f>
        <v>80.09</v>
      </c>
      <c r="H3778" s="2">
        <f>whlsecost_hourly_4002_201809!X95</f>
        <v>1.4300000000000002</v>
      </c>
      <c r="I3778" s="2">
        <f t="shared" si="118"/>
        <v>81.52000000000001</v>
      </c>
      <c r="J3778" s="71">
        <f t="shared" si="117"/>
        <v>1065955.52</v>
      </c>
    </row>
    <row r="3779" spans="1:10" x14ac:dyDescent="0.25">
      <c r="A3779" s="28">
        <v>9</v>
      </c>
      <c r="B3779" s="28">
        <v>4</v>
      </c>
      <c r="C3779" s="12" t="s">
        <v>20</v>
      </c>
      <c r="D3779" s="69">
        <f>'Actual Solar Data'!M3769</f>
        <v>5408</v>
      </c>
      <c r="E3779" s="59">
        <f>whlsecost_hourly_4002_201809!C96</f>
        <v>43347</v>
      </c>
      <c r="F3779" s="89">
        <f>whlsecost_hourly_4002_201809!D96</f>
        <v>18</v>
      </c>
      <c r="G3779" s="2">
        <f>whlsecost_hourly_4002_201809!F96</f>
        <v>78.680000000000007</v>
      </c>
      <c r="H3779" s="2">
        <f>whlsecost_hourly_4002_201809!X96</f>
        <v>1.4900000000000002</v>
      </c>
      <c r="I3779" s="2">
        <f t="shared" si="118"/>
        <v>80.17</v>
      </c>
      <c r="J3779" s="71">
        <f t="shared" si="117"/>
        <v>433559.36</v>
      </c>
    </row>
    <row r="3780" spans="1:10" x14ac:dyDescent="0.25">
      <c r="A3780" s="28">
        <v>9</v>
      </c>
      <c r="B3780" s="28">
        <v>4</v>
      </c>
      <c r="C3780" s="12" t="s">
        <v>21</v>
      </c>
      <c r="D3780" s="69">
        <f>'Actual Solar Data'!M3770</f>
        <v>1511</v>
      </c>
      <c r="E3780" s="59">
        <f>whlsecost_hourly_4002_201809!C97</f>
        <v>43347</v>
      </c>
      <c r="F3780" s="89">
        <f>whlsecost_hourly_4002_201809!D97</f>
        <v>19</v>
      </c>
      <c r="G3780" s="2">
        <f>whlsecost_hourly_4002_201809!F97</f>
        <v>77.77</v>
      </c>
      <c r="H3780" s="2">
        <f>whlsecost_hourly_4002_201809!X97</f>
        <v>1.4500000000000002</v>
      </c>
      <c r="I3780" s="2">
        <f t="shared" si="118"/>
        <v>79.22</v>
      </c>
      <c r="J3780" s="71">
        <f t="shared" si="117"/>
        <v>119701.42</v>
      </c>
    </row>
    <row r="3781" spans="1:10" x14ac:dyDescent="0.25">
      <c r="A3781" s="28">
        <v>9</v>
      </c>
      <c r="B3781" s="28">
        <v>4</v>
      </c>
      <c r="C3781" s="12" t="s">
        <v>22</v>
      </c>
      <c r="D3781" s="69">
        <f>'Actual Solar Data'!M3771</f>
        <v>28</v>
      </c>
      <c r="E3781" s="59">
        <f>whlsecost_hourly_4002_201809!C98</f>
        <v>43347</v>
      </c>
      <c r="F3781" s="89">
        <f>whlsecost_hourly_4002_201809!D98</f>
        <v>20</v>
      </c>
      <c r="G3781" s="2">
        <f>whlsecost_hourly_4002_201809!F98</f>
        <v>77.760000000000005</v>
      </c>
      <c r="H3781" s="2">
        <f>whlsecost_hourly_4002_201809!X98</f>
        <v>1.4100000000000001</v>
      </c>
      <c r="I3781" s="2">
        <f t="shared" si="118"/>
        <v>79.17</v>
      </c>
      <c r="J3781" s="71">
        <f t="shared" si="117"/>
        <v>2216.7600000000002</v>
      </c>
    </row>
    <row r="3782" spans="1:10" x14ac:dyDescent="0.25">
      <c r="A3782" s="28">
        <v>9</v>
      </c>
      <c r="B3782" s="28">
        <v>4</v>
      </c>
      <c r="C3782" s="12" t="s">
        <v>23</v>
      </c>
      <c r="D3782" s="69">
        <f>'Actual Solar Data'!M3772</f>
        <v>0</v>
      </c>
      <c r="E3782" s="59">
        <f>whlsecost_hourly_4002_201809!C99</f>
        <v>43347</v>
      </c>
      <c r="F3782" s="89">
        <f>whlsecost_hourly_4002_201809!D99</f>
        <v>21</v>
      </c>
      <c r="G3782" s="2">
        <f>whlsecost_hourly_4002_201809!F99</f>
        <v>67.31</v>
      </c>
      <c r="H3782" s="2">
        <f>whlsecost_hourly_4002_201809!X99</f>
        <v>1.5</v>
      </c>
      <c r="I3782" s="2">
        <f t="shared" si="118"/>
        <v>68.81</v>
      </c>
      <c r="J3782" s="71">
        <f t="shared" si="117"/>
        <v>0</v>
      </c>
    </row>
    <row r="3783" spans="1:10" x14ac:dyDescent="0.25">
      <c r="A3783" s="28">
        <v>9</v>
      </c>
      <c r="B3783" s="28">
        <v>4</v>
      </c>
      <c r="C3783" s="12" t="s">
        <v>24</v>
      </c>
      <c r="D3783" s="69">
        <f>'Actual Solar Data'!M3773</f>
        <v>0</v>
      </c>
      <c r="E3783" s="59">
        <f>whlsecost_hourly_4002_201809!C100</f>
        <v>43347</v>
      </c>
      <c r="F3783" s="89">
        <f>whlsecost_hourly_4002_201809!D100</f>
        <v>22</v>
      </c>
      <c r="G3783" s="2">
        <f>whlsecost_hourly_4002_201809!F100</f>
        <v>40.4</v>
      </c>
      <c r="H3783" s="2">
        <f>whlsecost_hourly_4002_201809!X100</f>
        <v>1.42</v>
      </c>
      <c r="I3783" s="2">
        <f t="shared" si="118"/>
        <v>41.82</v>
      </c>
      <c r="J3783" s="71">
        <f t="shared" si="117"/>
        <v>0</v>
      </c>
    </row>
    <row r="3784" spans="1:10" x14ac:dyDescent="0.25">
      <c r="A3784" s="28">
        <v>9</v>
      </c>
      <c r="B3784" s="28">
        <v>4</v>
      </c>
      <c r="C3784" s="12" t="s">
        <v>25</v>
      </c>
      <c r="D3784" s="69">
        <f>'Actual Solar Data'!M3774</f>
        <v>0</v>
      </c>
      <c r="E3784" s="59">
        <f>whlsecost_hourly_4002_201809!C101</f>
        <v>43347</v>
      </c>
      <c r="F3784" s="89">
        <f>whlsecost_hourly_4002_201809!D101</f>
        <v>23</v>
      </c>
      <c r="G3784" s="2">
        <f>whlsecost_hourly_4002_201809!F101</f>
        <v>33.700000000000003</v>
      </c>
      <c r="H3784" s="2">
        <f>whlsecost_hourly_4002_201809!X101</f>
        <v>1.46</v>
      </c>
      <c r="I3784" s="2">
        <f t="shared" si="118"/>
        <v>35.160000000000004</v>
      </c>
      <c r="J3784" s="71">
        <f t="shared" si="117"/>
        <v>0</v>
      </c>
    </row>
    <row r="3785" spans="1:10" x14ac:dyDescent="0.25">
      <c r="A3785" s="28">
        <v>9</v>
      </c>
      <c r="B3785" s="28">
        <v>4</v>
      </c>
      <c r="C3785" s="12" t="s">
        <v>26</v>
      </c>
      <c r="D3785" s="69">
        <f>'Actual Solar Data'!M3775</f>
        <v>0</v>
      </c>
      <c r="E3785" s="59">
        <f>whlsecost_hourly_4002_201809!C102</f>
        <v>43347</v>
      </c>
      <c r="F3785" s="89">
        <f>whlsecost_hourly_4002_201809!D102</f>
        <v>24</v>
      </c>
      <c r="G3785" s="2">
        <f>whlsecost_hourly_4002_201809!F102</f>
        <v>39.33</v>
      </c>
      <c r="H3785" s="2">
        <f>whlsecost_hourly_4002_201809!X102</f>
        <v>0.83000000000000007</v>
      </c>
      <c r="I3785" s="2">
        <f t="shared" si="118"/>
        <v>40.159999999999997</v>
      </c>
      <c r="J3785" s="71">
        <f t="shared" si="117"/>
        <v>0</v>
      </c>
    </row>
    <row r="3786" spans="1:10" x14ac:dyDescent="0.25">
      <c r="A3786" s="28">
        <v>9</v>
      </c>
      <c r="B3786" s="28">
        <v>5</v>
      </c>
      <c r="C3786" s="12" t="s">
        <v>3</v>
      </c>
      <c r="D3786" s="69">
        <f>'Actual Solar Data'!M3776</f>
        <v>0</v>
      </c>
      <c r="E3786" s="59">
        <f>whlsecost_hourly_4002_201809!C103</f>
        <v>43348</v>
      </c>
      <c r="F3786" s="89">
        <f>whlsecost_hourly_4002_201809!D103</f>
        <v>1</v>
      </c>
      <c r="G3786" s="2">
        <f>whlsecost_hourly_4002_201809!F103</f>
        <v>32.76</v>
      </c>
      <c r="H3786" s="2">
        <f>whlsecost_hourly_4002_201809!X103</f>
        <v>0.94</v>
      </c>
      <c r="I3786" s="2">
        <f t="shared" si="118"/>
        <v>33.699999999999996</v>
      </c>
      <c r="J3786" s="71">
        <f t="shared" si="117"/>
        <v>0</v>
      </c>
    </row>
    <row r="3787" spans="1:10" x14ac:dyDescent="0.25">
      <c r="A3787" s="28">
        <v>9</v>
      </c>
      <c r="B3787" s="28">
        <v>5</v>
      </c>
      <c r="C3787" s="12" t="s">
        <v>4</v>
      </c>
      <c r="D3787" s="69">
        <f>'Actual Solar Data'!M3777</f>
        <v>0</v>
      </c>
      <c r="E3787" s="59">
        <f>whlsecost_hourly_4002_201809!C104</f>
        <v>43348</v>
      </c>
      <c r="F3787" s="89">
        <f>whlsecost_hourly_4002_201809!D104</f>
        <v>2</v>
      </c>
      <c r="G3787" s="2">
        <f>whlsecost_hourly_4002_201809!F104</f>
        <v>41.74</v>
      </c>
      <c r="H3787" s="2">
        <f>whlsecost_hourly_4002_201809!X104</f>
        <v>1.03</v>
      </c>
      <c r="I3787" s="2">
        <f t="shared" si="118"/>
        <v>42.77</v>
      </c>
      <c r="J3787" s="71">
        <f t="shared" si="117"/>
        <v>0</v>
      </c>
    </row>
    <row r="3788" spans="1:10" x14ac:dyDescent="0.25">
      <c r="A3788" s="28">
        <v>9</v>
      </c>
      <c r="B3788" s="28">
        <v>5</v>
      </c>
      <c r="C3788" s="12" t="s">
        <v>5</v>
      </c>
      <c r="D3788" s="69">
        <f>'Actual Solar Data'!M3778</f>
        <v>0</v>
      </c>
      <c r="E3788" s="59">
        <f>whlsecost_hourly_4002_201809!C105</f>
        <v>43348</v>
      </c>
      <c r="F3788" s="89">
        <f>whlsecost_hourly_4002_201809!D105</f>
        <v>3</v>
      </c>
      <c r="G3788" s="2">
        <f>whlsecost_hourly_4002_201809!F105</f>
        <v>34.380000000000003</v>
      </c>
      <c r="H3788" s="2">
        <f>whlsecost_hourly_4002_201809!X105</f>
        <v>0.98</v>
      </c>
      <c r="I3788" s="2">
        <f t="shared" si="118"/>
        <v>35.36</v>
      </c>
      <c r="J3788" s="71">
        <f t="shared" si="117"/>
        <v>0</v>
      </c>
    </row>
    <row r="3789" spans="1:10" x14ac:dyDescent="0.25">
      <c r="A3789" s="28">
        <v>9</v>
      </c>
      <c r="B3789" s="28">
        <v>5</v>
      </c>
      <c r="C3789" s="12" t="s">
        <v>6</v>
      </c>
      <c r="D3789" s="69">
        <f>'Actual Solar Data'!M3779</f>
        <v>0</v>
      </c>
      <c r="E3789" s="59">
        <f>whlsecost_hourly_4002_201809!C106</f>
        <v>43348</v>
      </c>
      <c r="F3789" s="89">
        <f>whlsecost_hourly_4002_201809!D106</f>
        <v>4</v>
      </c>
      <c r="G3789" s="2">
        <f>whlsecost_hourly_4002_201809!F106</f>
        <v>28.94</v>
      </c>
      <c r="H3789" s="2">
        <f>whlsecost_hourly_4002_201809!X106</f>
        <v>0.91999999999999993</v>
      </c>
      <c r="I3789" s="2">
        <f t="shared" si="118"/>
        <v>29.86</v>
      </c>
      <c r="J3789" s="71">
        <f t="shared" si="117"/>
        <v>0</v>
      </c>
    </row>
    <row r="3790" spans="1:10" x14ac:dyDescent="0.25">
      <c r="A3790" s="28">
        <v>9</v>
      </c>
      <c r="B3790" s="28">
        <v>5</v>
      </c>
      <c r="C3790" s="12" t="s">
        <v>7</v>
      </c>
      <c r="D3790" s="69">
        <f>'Actual Solar Data'!M3780</f>
        <v>0</v>
      </c>
      <c r="E3790" s="59">
        <f>whlsecost_hourly_4002_201809!C107</f>
        <v>43348</v>
      </c>
      <c r="F3790" s="89">
        <f>whlsecost_hourly_4002_201809!D107</f>
        <v>5</v>
      </c>
      <c r="G3790" s="2">
        <f>whlsecost_hourly_4002_201809!F107</f>
        <v>28.12</v>
      </c>
      <c r="H3790" s="2">
        <f>whlsecost_hourly_4002_201809!X107</f>
        <v>0.9</v>
      </c>
      <c r="I3790" s="2">
        <f t="shared" si="118"/>
        <v>29.02</v>
      </c>
      <c r="J3790" s="71">
        <f t="shared" si="117"/>
        <v>0</v>
      </c>
    </row>
    <row r="3791" spans="1:10" x14ac:dyDescent="0.25">
      <c r="A3791" s="28">
        <v>9</v>
      </c>
      <c r="B3791" s="28">
        <v>5</v>
      </c>
      <c r="C3791" s="12" t="s">
        <v>8</v>
      </c>
      <c r="D3791" s="69">
        <f>'Actual Solar Data'!M3781</f>
        <v>0</v>
      </c>
      <c r="E3791" s="59">
        <f>whlsecost_hourly_4002_201809!C108</f>
        <v>43348</v>
      </c>
      <c r="F3791" s="89">
        <f>whlsecost_hourly_4002_201809!D108</f>
        <v>6</v>
      </c>
      <c r="G3791" s="2">
        <f>whlsecost_hourly_4002_201809!F108</f>
        <v>36.82</v>
      </c>
      <c r="H3791" s="2">
        <f>whlsecost_hourly_4002_201809!X108</f>
        <v>0.98</v>
      </c>
      <c r="I3791" s="2">
        <f t="shared" si="118"/>
        <v>37.799999999999997</v>
      </c>
      <c r="J3791" s="71">
        <f t="shared" si="117"/>
        <v>0</v>
      </c>
    </row>
    <row r="3792" spans="1:10" x14ac:dyDescent="0.25">
      <c r="A3792" s="28">
        <v>9</v>
      </c>
      <c r="B3792" s="28">
        <v>5</v>
      </c>
      <c r="C3792" s="12" t="s">
        <v>9</v>
      </c>
      <c r="D3792" s="69">
        <f>'Actual Solar Data'!M3782</f>
        <v>378</v>
      </c>
      <c r="E3792" s="59">
        <f>whlsecost_hourly_4002_201809!C109</f>
        <v>43348</v>
      </c>
      <c r="F3792" s="89">
        <f>whlsecost_hourly_4002_201809!D109</f>
        <v>7</v>
      </c>
      <c r="G3792" s="2">
        <f>whlsecost_hourly_4002_201809!F109</f>
        <v>44.65</v>
      </c>
      <c r="H3792" s="2">
        <f>whlsecost_hourly_4002_201809!X109</f>
        <v>1.23</v>
      </c>
      <c r="I3792" s="2">
        <f t="shared" si="118"/>
        <v>45.879999999999995</v>
      </c>
      <c r="J3792" s="71">
        <f t="shared" si="117"/>
        <v>17342.64</v>
      </c>
    </row>
    <row r="3793" spans="1:10" x14ac:dyDescent="0.25">
      <c r="A3793" s="28">
        <v>9</v>
      </c>
      <c r="B3793" s="28">
        <v>5</v>
      </c>
      <c r="C3793" s="12" t="s">
        <v>10</v>
      </c>
      <c r="D3793" s="69">
        <f>'Actual Solar Data'!M3783</f>
        <v>4328</v>
      </c>
      <c r="E3793" s="59">
        <f>whlsecost_hourly_4002_201809!C110</f>
        <v>43348</v>
      </c>
      <c r="F3793" s="89">
        <f>whlsecost_hourly_4002_201809!D110</f>
        <v>8</v>
      </c>
      <c r="G3793" s="2">
        <f>whlsecost_hourly_4002_201809!F110</f>
        <v>42.97</v>
      </c>
      <c r="H3793" s="2">
        <f>whlsecost_hourly_4002_201809!X110</f>
        <v>2.2000000000000002</v>
      </c>
      <c r="I3793" s="2">
        <f t="shared" si="118"/>
        <v>45.17</v>
      </c>
      <c r="J3793" s="71">
        <f t="shared" si="117"/>
        <v>195495.76</v>
      </c>
    </row>
    <row r="3794" spans="1:10" x14ac:dyDescent="0.25">
      <c r="A3794" s="28">
        <v>9</v>
      </c>
      <c r="B3794" s="28">
        <v>5</v>
      </c>
      <c r="C3794" s="12" t="s">
        <v>11</v>
      </c>
      <c r="D3794" s="69">
        <f>'Actual Solar Data'!M3784</f>
        <v>11378</v>
      </c>
      <c r="E3794" s="59">
        <f>whlsecost_hourly_4002_201809!C111</f>
        <v>43348</v>
      </c>
      <c r="F3794" s="89">
        <f>whlsecost_hourly_4002_201809!D111</f>
        <v>9</v>
      </c>
      <c r="G3794" s="2">
        <f>whlsecost_hourly_4002_201809!F111</f>
        <v>41.44</v>
      </c>
      <c r="H3794" s="2">
        <f>whlsecost_hourly_4002_201809!X111</f>
        <v>1.94</v>
      </c>
      <c r="I3794" s="2">
        <f t="shared" si="118"/>
        <v>43.379999999999995</v>
      </c>
      <c r="J3794" s="71">
        <f t="shared" si="117"/>
        <v>493577.63999999996</v>
      </c>
    </row>
    <row r="3795" spans="1:10" x14ac:dyDescent="0.25">
      <c r="A3795" s="28">
        <v>9</v>
      </c>
      <c r="B3795" s="28">
        <v>5</v>
      </c>
      <c r="C3795" s="12" t="s">
        <v>12</v>
      </c>
      <c r="D3795" s="69">
        <f>'Actual Solar Data'!M3785</f>
        <v>18014</v>
      </c>
      <c r="E3795" s="59">
        <f>whlsecost_hourly_4002_201809!C112</f>
        <v>43348</v>
      </c>
      <c r="F3795" s="89">
        <f>whlsecost_hourly_4002_201809!D112</f>
        <v>10</v>
      </c>
      <c r="G3795" s="2">
        <f>whlsecost_hourly_4002_201809!F112</f>
        <v>34.979999999999997</v>
      </c>
      <c r="H3795" s="2">
        <f>whlsecost_hourly_4002_201809!X112</f>
        <v>1.74</v>
      </c>
      <c r="I3795" s="2">
        <f t="shared" si="118"/>
        <v>36.72</v>
      </c>
      <c r="J3795" s="71">
        <f t="shared" ref="J3795:J3858" si="119">D3795*I3795</f>
        <v>661474.07999999996</v>
      </c>
    </row>
    <row r="3796" spans="1:10" x14ac:dyDescent="0.25">
      <c r="A3796" s="28">
        <v>9</v>
      </c>
      <c r="B3796" s="28">
        <v>5</v>
      </c>
      <c r="C3796" s="12" t="s">
        <v>13</v>
      </c>
      <c r="D3796" s="69">
        <f>'Actual Solar Data'!M3786</f>
        <v>23612</v>
      </c>
      <c r="E3796" s="59">
        <f>whlsecost_hourly_4002_201809!C113</f>
        <v>43348</v>
      </c>
      <c r="F3796" s="89">
        <f>whlsecost_hourly_4002_201809!D113</f>
        <v>11</v>
      </c>
      <c r="G3796" s="2">
        <f>whlsecost_hourly_4002_201809!F113</f>
        <v>32.03</v>
      </c>
      <c r="H3796" s="2">
        <f>whlsecost_hourly_4002_201809!X113</f>
        <v>1.64</v>
      </c>
      <c r="I3796" s="2">
        <f t="shared" si="118"/>
        <v>33.67</v>
      </c>
      <c r="J3796" s="71">
        <f t="shared" si="119"/>
        <v>795016.04</v>
      </c>
    </row>
    <row r="3797" spans="1:10" x14ac:dyDescent="0.25">
      <c r="A3797" s="28">
        <v>9</v>
      </c>
      <c r="B3797" s="28">
        <v>5</v>
      </c>
      <c r="C3797" s="12" t="s">
        <v>14</v>
      </c>
      <c r="D3797" s="69">
        <f>'Actual Solar Data'!M3787</f>
        <v>25588</v>
      </c>
      <c r="E3797" s="59">
        <f>whlsecost_hourly_4002_201809!C114</f>
        <v>43348</v>
      </c>
      <c r="F3797" s="89">
        <f>whlsecost_hourly_4002_201809!D114</f>
        <v>12</v>
      </c>
      <c r="G3797" s="2">
        <f>whlsecost_hourly_4002_201809!F114</f>
        <v>39.33</v>
      </c>
      <c r="H3797" s="2">
        <f>whlsecost_hourly_4002_201809!X114</f>
        <v>1.62</v>
      </c>
      <c r="I3797" s="2">
        <f t="shared" si="118"/>
        <v>40.949999999999996</v>
      </c>
      <c r="J3797" s="71">
        <f t="shared" si="119"/>
        <v>1047828.5999999999</v>
      </c>
    </row>
    <row r="3798" spans="1:10" x14ac:dyDescent="0.25">
      <c r="A3798" s="28">
        <v>9</v>
      </c>
      <c r="B3798" s="28">
        <v>5</v>
      </c>
      <c r="C3798" s="12" t="s">
        <v>15</v>
      </c>
      <c r="D3798" s="69">
        <f>'Actual Solar Data'!M3788</f>
        <v>25863</v>
      </c>
      <c r="E3798" s="59">
        <f>whlsecost_hourly_4002_201809!C115</f>
        <v>43348</v>
      </c>
      <c r="F3798" s="89">
        <f>whlsecost_hourly_4002_201809!D115</f>
        <v>13</v>
      </c>
      <c r="G3798" s="2">
        <f>whlsecost_hourly_4002_201809!F115</f>
        <v>54.05</v>
      </c>
      <c r="H3798" s="2">
        <f>whlsecost_hourly_4002_201809!X115</f>
        <v>1.62</v>
      </c>
      <c r="I3798" s="2">
        <f t="shared" si="118"/>
        <v>55.669999999999995</v>
      </c>
      <c r="J3798" s="71">
        <f t="shared" si="119"/>
        <v>1439793.21</v>
      </c>
    </row>
    <row r="3799" spans="1:10" x14ac:dyDescent="0.25">
      <c r="A3799" s="28">
        <v>9</v>
      </c>
      <c r="B3799" s="28">
        <v>5</v>
      </c>
      <c r="C3799" s="12" t="s">
        <v>16</v>
      </c>
      <c r="D3799" s="69">
        <f>'Actual Solar Data'!M3789</f>
        <v>25503</v>
      </c>
      <c r="E3799" s="59">
        <f>whlsecost_hourly_4002_201809!C116</f>
        <v>43348</v>
      </c>
      <c r="F3799" s="89">
        <f>whlsecost_hourly_4002_201809!D116</f>
        <v>14</v>
      </c>
      <c r="G3799" s="2">
        <f>whlsecost_hourly_4002_201809!F116</f>
        <v>62.2</v>
      </c>
      <c r="H3799" s="2">
        <f>whlsecost_hourly_4002_201809!X116</f>
        <v>1.6</v>
      </c>
      <c r="I3799" s="2">
        <f t="shared" si="118"/>
        <v>63.800000000000004</v>
      </c>
      <c r="J3799" s="71">
        <f t="shared" si="119"/>
        <v>1627091.4000000001</v>
      </c>
    </row>
    <row r="3800" spans="1:10" x14ac:dyDescent="0.25">
      <c r="A3800" s="28">
        <v>9</v>
      </c>
      <c r="B3800" s="28">
        <v>5</v>
      </c>
      <c r="C3800" s="12" t="s">
        <v>17</v>
      </c>
      <c r="D3800" s="69">
        <f>'Actual Solar Data'!M3790</f>
        <v>22898</v>
      </c>
      <c r="E3800" s="59">
        <f>whlsecost_hourly_4002_201809!C117</f>
        <v>43348</v>
      </c>
      <c r="F3800" s="89">
        <f>whlsecost_hourly_4002_201809!D117</f>
        <v>15</v>
      </c>
      <c r="G3800" s="2">
        <f>whlsecost_hourly_4002_201809!F117</f>
        <v>68.55</v>
      </c>
      <c r="H3800" s="2">
        <f>whlsecost_hourly_4002_201809!X117</f>
        <v>1.5799999999999998</v>
      </c>
      <c r="I3800" s="2">
        <f t="shared" si="118"/>
        <v>70.13</v>
      </c>
      <c r="J3800" s="71">
        <f t="shared" si="119"/>
        <v>1605836.74</v>
      </c>
    </row>
    <row r="3801" spans="1:10" x14ac:dyDescent="0.25">
      <c r="A3801" s="28">
        <v>9</v>
      </c>
      <c r="B3801" s="28">
        <v>5</v>
      </c>
      <c r="C3801" s="12" t="s">
        <v>18</v>
      </c>
      <c r="D3801" s="69">
        <f>'Actual Solar Data'!M3791</f>
        <v>17471</v>
      </c>
      <c r="E3801" s="59">
        <f>whlsecost_hourly_4002_201809!C118</f>
        <v>43348</v>
      </c>
      <c r="F3801" s="89">
        <f>whlsecost_hourly_4002_201809!D118</f>
        <v>16</v>
      </c>
      <c r="G3801" s="2">
        <f>whlsecost_hourly_4002_201809!F118</f>
        <v>91.22</v>
      </c>
      <c r="H3801" s="2">
        <f>whlsecost_hourly_4002_201809!X118</f>
        <v>1.96</v>
      </c>
      <c r="I3801" s="2">
        <f t="shared" si="118"/>
        <v>93.179999999999993</v>
      </c>
      <c r="J3801" s="71">
        <f t="shared" si="119"/>
        <v>1627947.7799999998</v>
      </c>
    </row>
    <row r="3802" spans="1:10" x14ac:dyDescent="0.25">
      <c r="A3802" s="28">
        <v>9</v>
      </c>
      <c r="B3802" s="28">
        <v>5</v>
      </c>
      <c r="C3802" s="12" t="s">
        <v>19</v>
      </c>
      <c r="D3802" s="69">
        <f>'Actual Solar Data'!M3792</f>
        <v>11342</v>
      </c>
      <c r="E3802" s="59">
        <f>whlsecost_hourly_4002_201809!C119</f>
        <v>43348</v>
      </c>
      <c r="F3802" s="89">
        <f>whlsecost_hourly_4002_201809!D119</f>
        <v>17</v>
      </c>
      <c r="G3802" s="2">
        <f>whlsecost_hourly_4002_201809!F119</f>
        <v>126.19</v>
      </c>
      <c r="H3802" s="2">
        <f>whlsecost_hourly_4002_201809!X119</f>
        <v>2.9</v>
      </c>
      <c r="I3802" s="2">
        <f t="shared" si="118"/>
        <v>129.09</v>
      </c>
      <c r="J3802" s="71">
        <f t="shared" si="119"/>
        <v>1464138.78</v>
      </c>
    </row>
    <row r="3803" spans="1:10" x14ac:dyDescent="0.25">
      <c r="A3803" s="28">
        <v>9</v>
      </c>
      <c r="B3803" s="28">
        <v>5</v>
      </c>
      <c r="C3803" s="12" t="s">
        <v>20</v>
      </c>
      <c r="D3803" s="69">
        <f>'Actual Solar Data'!M3793</f>
        <v>5188</v>
      </c>
      <c r="E3803" s="59">
        <f>whlsecost_hourly_4002_201809!C120</f>
        <v>43348</v>
      </c>
      <c r="F3803" s="89">
        <f>whlsecost_hourly_4002_201809!D120</f>
        <v>18</v>
      </c>
      <c r="G3803" s="2">
        <f>whlsecost_hourly_4002_201809!F120</f>
        <v>104.57</v>
      </c>
      <c r="H3803" s="2">
        <f>whlsecost_hourly_4002_201809!X120</f>
        <v>3.04</v>
      </c>
      <c r="I3803" s="2">
        <f t="shared" si="118"/>
        <v>107.61</v>
      </c>
      <c r="J3803" s="71">
        <f t="shared" si="119"/>
        <v>558280.68000000005</v>
      </c>
    </row>
    <row r="3804" spans="1:10" x14ac:dyDescent="0.25">
      <c r="A3804" s="28">
        <v>9</v>
      </c>
      <c r="B3804" s="28">
        <v>5</v>
      </c>
      <c r="C3804" s="12" t="s">
        <v>21</v>
      </c>
      <c r="D3804" s="69">
        <f>'Actual Solar Data'!M3794</f>
        <v>1031</v>
      </c>
      <c r="E3804" s="59">
        <f>whlsecost_hourly_4002_201809!C121</f>
        <v>43348</v>
      </c>
      <c r="F3804" s="89">
        <f>whlsecost_hourly_4002_201809!D121</f>
        <v>19</v>
      </c>
      <c r="G3804" s="2">
        <f>whlsecost_hourly_4002_201809!F121</f>
        <v>73.150000000000006</v>
      </c>
      <c r="H3804" s="2">
        <f>whlsecost_hourly_4002_201809!X121</f>
        <v>1.66</v>
      </c>
      <c r="I3804" s="2">
        <f t="shared" si="118"/>
        <v>74.81</v>
      </c>
      <c r="J3804" s="71">
        <f t="shared" si="119"/>
        <v>77129.11</v>
      </c>
    </row>
    <row r="3805" spans="1:10" x14ac:dyDescent="0.25">
      <c r="A3805" s="28">
        <v>9</v>
      </c>
      <c r="B3805" s="28">
        <v>5</v>
      </c>
      <c r="C3805" s="12" t="s">
        <v>22</v>
      </c>
      <c r="D3805" s="69">
        <f>'Actual Solar Data'!M3795</f>
        <v>0</v>
      </c>
      <c r="E3805" s="59">
        <f>whlsecost_hourly_4002_201809!C122</f>
        <v>43348</v>
      </c>
      <c r="F3805" s="89">
        <f>whlsecost_hourly_4002_201809!D122</f>
        <v>20</v>
      </c>
      <c r="G3805" s="2">
        <f>whlsecost_hourly_4002_201809!F122</f>
        <v>71.14</v>
      </c>
      <c r="H3805" s="2">
        <f>whlsecost_hourly_4002_201809!X122</f>
        <v>1.7100000000000002</v>
      </c>
      <c r="I3805" s="2">
        <f t="shared" si="118"/>
        <v>72.849999999999994</v>
      </c>
      <c r="J3805" s="71">
        <f t="shared" si="119"/>
        <v>0</v>
      </c>
    </row>
    <row r="3806" spans="1:10" x14ac:dyDescent="0.25">
      <c r="A3806" s="28">
        <v>9</v>
      </c>
      <c r="B3806" s="28">
        <v>5</v>
      </c>
      <c r="C3806" s="12" t="s">
        <v>23</v>
      </c>
      <c r="D3806" s="69">
        <f>'Actual Solar Data'!M3796</f>
        <v>0</v>
      </c>
      <c r="E3806" s="59">
        <f>whlsecost_hourly_4002_201809!C123</f>
        <v>43348</v>
      </c>
      <c r="F3806" s="89">
        <f>whlsecost_hourly_4002_201809!D123</f>
        <v>21</v>
      </c>
      <c r="G3806" s="2">
        <f>whlsecost_hourly_4002_201809!F123</f>
        <v>65.069999999999993</v>
      </c>
      <c r="H3806" s="2">
        <f>whlsecost_hourly_4002_201809!X123</f>
        <v>1.71</v>
      </c>
      <c r="I3806" s="2">
        <f t="shared" si="118"/>
        <v>66.779999999999987</v>
      </c>
      <c r="J3806" s="71">
        <f t="shared" si="119"/>
        <v>0</v>
      </c>
    </row>
    <row r="3807" spans="1:10" x14ac:dyDescent="0.25">
      <c r="A3807" s="28">
        <v>9</v>
      </c>
      <c r="B3807" s="28">
        <v>5</v>
      </c>
      <c r="C3807" s="12" t="s">
        <v>24</v>
      </c>
      <c r="D3807" s="69">
        <f>'Actual Solar Data'!M3797</f>
        <v>0</v>
      </c>
      <c r="E3807" s="59">
        <f>whlsecost_hourly_4002_201809!C124</f>
        <v>43348</v>
      </c>
      <c r="F3807" s="89">
        <f>whlsecost_hourly_4002_201809!D124</f>
        <v>22</v>
      </c>
      <c r="G3807" s="2">
        <f>whlsecost_hourly_4002_201809!F124</f>
        <v>59.73</v>
      </c>
      <c r="H3807" s="2">
        <f>whlsecost_hourly_4002_201809!X124</f>
        <v>2.0299999999999998</v>
      </c>
      <c r="I3807" s="2">
        <f t="shared" si="118"/>
        <v>61.76</v>
      </c>
      <c r="J3807" s="71">
        <f t="shared" si="119"/>
        <v>0</v>
      </c>
    </row>
    <row r="3808" spans="1:10" x14ac:dyDescent="0.25">
      <c r="A3808" s="28">
        <v>9</v>
      </c>
      <c r="B3808" s="28">
        <v>5</v>
      </c>
      <c r="C3808" s="12" t="s">
        <v>25</v>
      </c>
      <c r="D3808" s="69">
        <f>'Actual Solar Data'!M3798</f>
        <v>0</v>
      </c>
      <c r="E3808" s="59">
        <f>whlsecost_hourly_4002_201809!C125</f>
        <v>43348</v>
      </c>
      <c r="F3808" s="89">
        <f>whlsecost_hourly_4002_201809!D125</f>
        <v>23</v>
      </c>
      <c r="G3808" s="2">
        <f>whlsecost_hourly_4002_201809!F125</f>
        <v>56.16</v>
      </c>
      <c r="H3808" s="2">
        <f>whlsecost_hourly_4002_201809!X125</f>
        <v>2.21</v>
      </c>
      <c r="I3808" s="2">
        <f t="shared" si="118"/>
        <v>58.37</v>
      </c>
      <c r="J3808" s="71">
        <f t="shared" si="119"/>
        <v>0</v>
      </c>
    </row>
    <row r="3809" spans="1:10" x14ac:dyDescent="0.25">
      <c r="A3809" s="28">
        <v>9</v>
      </c>
      <c r="B3809" s="28">
        <v>5</v>
      </c>
      <c r="C3809" s="12" t="s">
        <v>26</v>
      </c>
      <c r="D3809" s="69">
        <f>'Actual Solar Data'!M3799</f>
        <v>0</v>
      </c>
      <c r="E3809" s="59">
        <f>whlsecost_hourly_4002_201809!C126</f>
        <v>43348</v>
      </c>
      <c r="F3809" s="89">
        <f>whlsecost_hourly_4002_201809!D126</f>
        <v>24</v>
      </c>
      <c r="G3809" s="2">
        <f>whlsecost_hourly_4002_201809!F126</f>
        <v>112.64</v>
      </c>
      <c r="H3809" s="2">
        <f>whlsecost_hourly_4002_201809!X126</f>
        <v>2.3400000000000003</v>
      </c>
      <c r="I3809" s="2">
        <f t="shared" si="118"/>
        <v>114.98</v>
      </c>
      <c r="J3809" s="71">
        <f t="shared" si="119"/>
        <v>0</v>
      </c>
    </row>
    <row r="3810" spans="1:10" x14ac:dyDescent="0.25">
      <c r="A3810" s="28">
        <v>9</v>
      </c>
      <c r="B3810" s="28">
        <v>6</v>
      </c>
      <c r="C3810" s="12" t="s">
        <v>3</v>
      </c>
      <c r="D3810" s="69">
        <f>'Actual Solar Data'!M3800</f>
        <v>0</v>
      </c>
      <c r="E3810" s="59">
        <f>whlsecost_hourly_4002_201809!C127</f>
        <v>43349</v>
      </c>
      <c r="F3810" s="89">
        <f>whlsecost_hourly_4002_201809!D127</f>
        <v>1</v>
      </c>
      <c r="G3810" s="2">
        <f>whlsecost_hourly_4002_201809!F127</f>
        <v>38.6</v>
      </c>
      <c r="H3810" s="2">
        <f>whlsecost_hourly_4002_201809!X127</f>
        <v>0.59000000000000008</v>
      </c>
      <c r="I3810" s="2">
        <f t="shared" si="118"/>
        <v>39.190000000000005</v>
      </c>
      <c r="J3810" s="71">
        <f t="shared" si="119"/>
        <v>0</v>
      </c>
    </row>
    <row r="3811" spans="1:10" x14ac:dyDescent="0.25">
      <c r="A3811" s="28">
        <v>9</v>
      </c>
      <c r="B3811" s="28">
        <v>6</v>
      </c>
      <c r="C3811" s="12" t="s">
        <v>4</v>
      </c>
      <c r="D3811" s="69">
        <f>'Actual Solar Data'!M3801</f>
        <v>0</v>
      </c>
      <c r="E3811" s="59">
        <f>whlsecost_hourly_4002_201809!C128</f>
        <v>43349</v>
      </c>
      <c r="F3811" s="89">
        <f>whlsecost_hourly_4002_201809!D128</f>
        <v>2</v>
      </c>
      <c r="G3811" s="2">
        <f>whlsecost_hourly_4002_201809!F128</f>
        <v>34.53</v>
      </c>
      <c r="H3811" s="2">
        <f>whlsecost_hourly_4002_201809!X128</f>
        <v>0.44</v>
      </c>
      <c r="I3811" s="2">
        <f t="shared" ref="I3811:I3874" si="120">SUM(G3811:H3811)</f>
        <v>34.97</v>
      </c>
      <c r="J3811" s="71">
        <f t="shared" si="119"/>
        <v>0</v>
      </c>
    </row>
    <row r="3812" spans="1:10" x14ac:dyDescent="0.25">
      <c r="A3812" s="28">
        <v>9</v>
      </c>
      <c r="B3812" s="28">
        <v>6</v>
      </c>
      <c r="C3812" s="12" t="s">
        <v>5</v>
      </c>
      <c r="D3812" s="69">
        <f>'Actual Solar Data'!M3802</f>
        <v>0</v>
      </c>
      <c r="E3812" s="59">
        <f>whlsecost_hourly_4002_201809!C129</f>
        <v>43349</v>
      </c>
      <c r="F3812" s="89">
        <f>whlsecost_hourly_4002_201809!D129</f>
        <v>3</v>
      </c>
      <c r="G3812" s="2">
        <f>whlsecost_hourly_4002_201809!F129</f>
        <v>28.19</v>
      </c>
      <c r="H3812" s="2">
        <f>whlsecost_hourly_4002_201809!X129</f>
        <v>0.39</v>
      </c>
      <c r="I3812" s="2">
        <f t="shared" si="120"/>
        <v>28.580000000000002</v>
      </c>
      <c r="J3812" s="71">
        <f t="shared" si="119"/>
        <v>0</v>
      </c>
    </row>
    <row r="3813" spans="1:10" x14ac:dyDescent="0.25">
      <c r="A3813" s="28">
        <v>9</v>
      </c>
      <c r="B3813" s="28">
        <v>6</v>
      </c>
      <c r="C3813" s="12" t="s">
        <v>6</v>
      </c>
      <c r="D3813" s="69">
        <f>'Actual Solar Data'!M3803</f>
        <v>0</v>
      </c>
      <c r="E3813" s="59">
        <f>whlsecost_hourly_4002_201809!C130</f>
        <v>43349</v>
      </c>
      <c r="F3813" s="89">
        <f>whlsecost_hourly_4002_201809!D130</f>
        <v>4</v>
      </c>
      <c r="G3813" s="2">
        <f>whlsecost_hourly_4002_201809!F130</f>
        <v>27.38</v>
      </c>
      <c r="H3813" s="2">
        <f>whlsecost_hourly_4002_201809!X130</f>
        <v>0.41000000000000003</v>
      </c>
      <c r="I3813" s="2">
        <f t="shared" si="120"/>
        <v>27.79</v>
      </c>
      <c r="J3813" s="71">
        <f t="shared" si="119"/>
        <v>0</v>
      </c>
    </row>
    <row r="3814" spans="1:10" x14ac:dyDescent="0.25">
      <c r="A3814" s="28">
        <v>9</v>
      </c>
      <c r="B3814" s="28">
        <v>6</v>
      </c>
      <c r="C3814" s="12" t="s">
        <v>7</v>
      </c>
      <c r="D3814" s="69">
        <f>'Actual Solar Data'!M3804</f>
        <v>0</v>
      </c>
      <c r="E3814" s="59">
        <f>whlsecost_hourly_4002_201809!C131</f>
        <v>43349</v>
      </c>
      <c r="F3814" s="89">
        <f>whlsecost_hourly_4002_201809!D131</f>
        <v>5</v>
      </c>
      <c r="G3814" s="2">
        <f>whlsecost_hourly_4002_201809!F131</f>
        <v>28.49</v>
      </c>
      <c r="H3814" s="2">
        <f>whlsecost_hourly_4002_201809!X131</f>
        <v>0.39</v>
      </c>
      <c r="I3814" s="2">
        <f t="shared" si="120"/>
        <v>28.88</v>
      </c>
      <c r="J3814" s="71">
        <f t="shared" si="119"/>
        <v>0</v>
      </c>
    </row>
    <row r="3815" spans="1:10" x14ac:dyDescent="0.25">
      <c r="A3815" s="28">
        <v>9</v>
      </c>
      <c r="B3815" s="28">
        <v>6</v>
      </c>
      <c r="C3815" s="12" t="s">
        <v>8</v>
      </c>
      <c r="D3815" s="69">
        <f>'Actual Solar Data'!M3805</f>
        <v>0</v>
      </c>
      <c r="E3815" s="59">
        <f>whlsecost_hourly_4002_201809!C132</f>
        <v>43349</v>
      </c>
      <c r="F3815" s="89">
        <f>whlsecost_hourly_4002_201809!D132</f>
        <v>6</v>
      </c>
      <c r="G3815" s="2">
        <f>whlsecost_hourly_4002_201809!F132</f>
        <v>33.47</v>
      </c>
      <c r="H3815" s="2">
        <f>whlsecost_hourly_4002_201809!X132</f>
        <v>0.4</v>
      </c>
      <c r="I3815" s="2">
        <f t="shared" si="120"/>
        <v>33.869999999999997</v>
      </c>
      <c r="J3815" s="71">
        <f t="shared" si="119"/>
        <v>0</v>
      </c>
    </row>
    <row r="3816" spans="1:10" x14ac:dyDescent="0.25">
      <c r="A3816" s="28">
        <v>9</v>
      </c>
      <c r="B3816" s="28">
        <v>6</v>
      </c>
      <c r="C3816" s="12" t="s">
        <v>9</v>
      </c>
      <c r="D3816" s="69">
        <f>'Actual Solar Data'!M3806</f>
        <v>378</v>
      </c>
      <c r="E3816" s="59">
        <f>whlsecost_hourly_4002_201809!C133</f>
        <v>43349</v>
      </c>
      <c r="F3816" s="89">
        <f>whlsecost_hourly_4002_201809!D133</f>
        <v>7</v>
      </c>
      <c r="G3816" s="2">
        <f>whlsecost_hourly_4002_201809!F133</f>
        <v>37.659999999999997</v>
      </c>
      <c r="H3816" s="2">
        <f>whlsecost_hourly_4002_201809!X133</f>
        <v>0.51</v>
      </c>
      <c r="I3816" s="2">
        <f t="shared" si="120"/>
        <v>38.169999999999995</v>
      </c>
      <c r="J3816" s="71">
        <f t="shared" si="119"/>
        <v>14428.259999999998</v>
      </c>
    </row>
    <row r="3817" spans="1:10" x14ac:dyDescent="0.25">
      <c r="A3817" s="28">
        <v>9</v>
      </c>
      <c r="B3817" s="28">
        <v>6</v>
      </c>
      <c r="C3817" s="12" t="s">
        <v>10</v>
      </c>
      <c r="D3817" s="69">
        <f>'Actual Solar Data'!M3807</f>
        <v>4337</v>
      </c>
      <c r="E3817" s="59">
        <f>whlsecost_hourly_4002_201809!C134</f>
        <v>43349</v>
      </c>
      <c r="F3817" s="89">
        <f>whlsecost_hourly_4002_201809!D134</f>
        <v>8</v>
      </c>
      <c r="G3817" s="2">
        <f>whlsecost_hourly_4002_201809!F134</f>
        <v>43.28</v>
      </c>
      <c r="H3817" s="2">
        <f>whlsecost_hourly_4002_201809!X134</f>
        <v>1.4300000000000002</v>
      </c>
      <c r="I3817" s="2">
        <f t="shared" si="120"/>
        <v>44.71</v>
      </c>
      <c r="J3817" s="71">
        <f t="shared" si="119"/>
        <v>193907.27</v>
      </c>
    </row>
    <row r="3818" spans="1:10" x14ac:dyDescent="0.25">
      <c r="A3818" s="28">
        <v>9</v>
      </c>
      <c r="B3818" s="28">
        <v>6</v>
      </c>
      <c r="C3818" s="12" t="s">
        <v>11</v>
      </c>
      <c r="D3818" s="69">
        <f>'Actual Solar Data'!M3808</f>
        <v>11724</v>
      </c>
      <c r="E3818" s="59">
        <f>whlsecost_hourly_4002_201809!C135</f>
        <v>43349</v>
      </c>
      <c r="F3818" s="89">
        <f>whlsecost_hourly_4002_201809!D135</f>
        <v>9</v>
      </c>
      <c r="G3818" s="2">
        <f>whlsecost_hourly_4002_201809!F135</f>
        <v>42.06</v>
      </c>
      <c r="H3818" s="2">
        <f>whlsecost_hourly_4002_201809!X135</f>
        <v>1.48</v>
      </c>
      <c r="I3818" s="2">
        <f t="shared" si="120"/>
        <v>43.54</v>
      </c>
      <c r="J3818" s="71">
        <f t="shared" si="119"/>
        <v>510462.95999999996</v>
      </c>
    </row>
    <row r="3819" spans="1:10" x14ac:dyDescent="0.25">
      <c r="A3819" s="28">
        <v>9</v>
      </c>
      <c r="B3819" s="28">
        <v>6</v>
      </c>
      <c r="C3819" s="12" t="s">
        <v>12</v>
      </c>
      <c r="D3819" s="69">
        <f>'Actual Solar Data'!M3809</f>
        <v>18978</v>
      </c>
      <c r="E3819" s="59">
        <f>whlsecost_hourly_4002_201809!C136</f>
        <v>43349</v>
      </c>
      <c r="F3819" s="89">
        <f>whlsecost_hourly_4002_201809!D136</f>
        <v>10</v>
      </c>
      <c r="G3819" s="2">
        <f>whlsecost_hourly_4002_201809!F136</f>
        <v>36.86</v>
      </c>
      <c r="H3819" s="2">
        <f>whlsecost_hourly_4002_201809!X136</f>
        <v>1.1399999999999999</v>
      </c>
      <c r="I3819" s="2">
        <f t="shared" si="120"/>
        <v>38</v>
      </c>
      <c r="J3819" s="71">
        <f t="shared" si="119"/>
        <v>721164</v>
      </c>
    </row>
    <row r="3820" spans="1:10" x14ac:dyDescent="0.25">
      <c r="A3820" s="28">
        <v>9</v>
      </c>
      <c r="B3820" s="28">
        <v>6</v>
      </c>
      <c r="C3820" s="12" t="s">
        <v>13</v>
      </c>
      <c r="D3820" s="69">
        <f>'Actual Solar Data'!M3810</f>
        <v>22599</v>
      </c>
      <c r="E3820" s="59">
        <f>whlsecost_hourly_4002_201809!C137</f>
        <v>43349</v>
      </c>
      <c r="F3820" s="89">
        <f>whlsecost_hourly_4002_201809!D137</f>
        <v>11</v>
      </c>
      <c r="G3820" s="2">
        <f>whlsecost_hourly_4002_201809!F137</f>
        <v>41.3</v>
      </c>
      <c r="H3820" s="2">
        <f>whlsecost_hourly_4002_201809!X137</f>
        <v>1.0900000000000001</v>
      </c>
      <c r="I3820" s="2">
        <f t="shared" si="120"/>
        <v>42.39</v>
      </c>
      <c r="J3820" s="71">
        <f t="shared" si="119"/>
        <v>957971.61</v>
      </c>
    </row>
    <row r="3821" spans="1:10" x14ac:dyDescent="0.25">
      <c r="A3821" s="28">
        <v>9</v>
      </c>
      <c r="B3821" s="28">
        <v>6</v>
      </c>
      <c r="C3821" s="12" t="s">
        <v>14</v>
      </c>
      <c r="D3821" s="69">
        <f>'Actual Solar Data'!M3811</f>
        <v>23870</v>
      </c>
      <c r="E3821" s="59">
        <f>whlsecost_hourly_4002_201809!C138</f>
        <v>43349</v>
      </c>
      <c r="F3821" s="89">
        <f>whlsecost_hourly_4002_201809!D138</f>
        <v>12</v>
      </c>
      <c r="G3821" s="2">
        <f>whlsecost_hourly_4002_201809!F138</f>
        <v>50.56</v>
      </c>
      <c r="H3821" s="2">
        <f>whlsecost_hourly_4002_201809!X138</f>
        <v>1.0900000000000001</v>
      </c>
      <c r="I3821" s="2">
        <f t="shared" si="120"/>
        <v>51.650000000000006</v>
      </c>
      <c r="J3821" s="71">
        <f t="shared" si="119"/>
        <v>1232885.5000000002</v>
      </c>
    </row>
    <row r="3822" spans="1:10" x14ac:dyDescent="0.25">
      <c r="A3822" s="28">
        <v>9</v>
      </c>
      <c r="B3822" s="28">
        <v>6</v>
      </c>
      <c r="C3822" s="12" t="s">
        <v>15</v>
      </c>
      <c r="D3822" s="69">
        <f>'Actual Solar Data'!M3812</f>
        <v>19206</v>
      </c>
      <c r="E3822" s="59">
        <f>whlsecost_hourly_4002_201809!C139</f>
        <v>43349</v>
      </c>
      <c r="F3822" s="89">
        <f>whlsecost_hourly_4002_201809!D139</f>
        <v>13</v>
      </c>
      <c r="G3822" s="2">
        <f>whlsecost_hourly_4002_201809!F139</f>
        <v>61.89</v>
      </c>
      <c r="H3822" s="2">
        <f>whlsecost_hourly_4002_201809!X139</f>
        <v>1.1499999999999999</v>
      </c>
      <c r="I3822" s="2">
        <f t="shared" si="120"/>
        <v>63.04</v>
      </c>
      <c r="J3822" s="71">
        <f t="shared" si="119"/>
        <v>1210746.24</v>
      </c>
    </row>
    <row r="3823" spans="1:10" x14ac:dyDescent="0.25">
      <c r="A3823" s="28">
        <v>9</v>
      </c>
      <c r="B3823" s="28">
        <v>6</v>
      </c>
      <c r="C3823" s="12" t="s">
        <v>16</v>
      </c>
      <c r="D3823" s="69">
        <f>'Actual Solar Data'!M3813</f>
        <v>10117</v>
      </c>
      <c r="E3823" s="59">
        <f>whlsecost_hourly_4002_201809!C140</f>
        <v>43349</v>
      </c>
      <c r="F3823" s="89">
        <f>whlsecost_hourly_4002_201809!D140</f>
        <v>14</v>
      </c>
      <c r="G3823" s="2">
        <f>whlsecost_hourly_4002_201809!F140</f>
        <v>75.209999999999994</v>
      </c>
      <c r="H3823" s="2">
        <f>whlsecost_hourly_4002_201809!X140</f>
        <v>1.3699999999999999</v>
      </c>
      <c r="I3823" s="2">
        <f t="shared" si="120"/>
        <v>76.58</v>
      </c>
      <c r="J3823" s="71">
        <f t="shared" si="119"/>
        <v>774759.86</v>
      </c>
    </row>
    <row r="3824" spans="1:10" x14ac:dyDescent="0.25">
      <c r="A3824" s="28">
        <v>9</v>
      </c>
      <c r="B3824" s="28">
        <v>6</v>
      </c>
      <c r="C3824" s="12" t="s">
        <v>17</v>
      </c>
      <c r="D3824" s="69">
        <f>'Actual Solar Data'!M3814</f>
        <v>6479</v>
      </c>
      <c r="E3824" s="59">
        <f>whlsecost_hourly_4002_201809!C141</f>
        <v>43349</v>
      </c>
      <c r="F3824" s="89">
        <f>whlsecost_hourly_4002_201809!D141</f>
        <v>15</v>
      </c>
      <c r="G3824" s="2">
        <f>whlsecost_hourly_4002_201809!F141</f>
        <v>83.15</v>
      </c>
      <c r="H3824" s="2">
        <f>whlsecost_hourly_4002_201809!X141</f>
        <v>2.2000000000000002</v>
      </c>
      <c r="I3824" s="2">
        <f t="shared" si="120"/>
        <v>85.350000000000009</v>
      </c>
      <c r="J3824" s="71">
        <f t="shared" si="119"/>
        <v>552982.65</v>
      </c>
    </row>
    <row r="3825" spans="1:10" x14ac:dyDescent="0.25">
      <c r="A3825" s="28">
        <v>9</v>
      </c>
      <c r="B3825" s="28">
        <v>6</v>
      </c>
      <c r="C3825" s="12" t="s">
        <v>18</v>
      </c>
      <c r="D3825" s="69">
        <f>'Actual Solar Data'!M3815</f>
        <v>6991</v>
      </c>
      <c r="E3825" s="59">
        <f>whlsecost_hourly_4002_201809!C142</f>
        <v>43349</v>
      </c>
      <c r="F3825" s="89">
        <f>whlsecost_hourly_4002_201809!D142</f>
        <v>16</v>
      </c>
      <c r="G3825" s="2">
        <f>whlsecost_hourly_4002_201809!F142</f>
        <v>95.14</v>
      </c>
      <c r="H3825" s="2">
        <f>whlsecost_hourly_4002_201809!X142</f>
        <v>2.9</v>
      </c>
      <c r="I3825" s="2">
        <f t="shared" si="120"/>
        <v>98.04</v>
      </c>
      <c r="J3825" s="71">
        <f t="shared" si="119"/>
        <v>685397.64</v>
      </c>
    </row>
    <row r="3826" spans="1:10" x14ac:dyDescent="0.25">
      <c r="A3826" s="28">
        <v>9</v>
      </c>
      <c r="B3826" s="28">
        <v>6</v>
      </c>
      <c r="C3826" s="12" t="s">
        <v>19</v>
      </c>
      <c r="D3826" s="69">
        <f>'Actual Solar Data'!M3816</f>
        <v>4905</v>
      </c>
      <c r="E3826" s="59">
        <f>whlsecost_hourly_4002_201809!C143</f>
        <v>43349</v>
      </c>
      <c r="F3826" s="89">
        <f>whlsecost_hourly_4002_201809!D143</f>
        <v>17</v>
      </c>
      <c r="G3826" s="2">
        <f>whlsecost_hourly_4002_201809!F143</f>
        <v>64.099999999999994</v>
      </c>
      <c r="H3826" s="2">
        <f>whlsecost_hourly_4002_201809!X143</f>
        <v>2.15</v>
      </c>
      <c r="I3826" s="2">
        <f t="shared" si="120"/>
        <v>66.25</v>
      </c>
      <c r="J3826" s="71">
        <f t="shared" si="119"/>
        <v>324956.25</v>
      </c>
    </row>
    <row r="3827" spans="1:10" x14ac:dyDescent="0.25">
      <c r="A3827" s="28">
        <v>9</v>
      </c>
      <c r="B3827" s="28">
        <v>6</v>
      </c>
      <c r="C3827" s="12" t="s">
        <v>20</v>
      </c>
      <c r="D3827" s="69">
        <f>'Actual Solar Data'!M3817</f>
        <v>3655</v>
      </c>
      <c r="E3827" s="59">
        <f>whlsecost_hourly_4002_201809!C144</f>
        <v>43349</v>
      </c>
      <c r="F3827" s="89">
        <f>whlsecost_hourly_4002_201809!D144</f>
        <v>18</v>
      </c>
      <c r="G3827" s="2">
        <f>whlsecost_hourly_4002_201809!F144</f>
        <v>55.53</v>
      </c>
      <c r="H3827" s="2">
        <f>whlsecost_hourly_4002_201809!X144</f>
        <v>1.35</v>
      </c>
      <c r="I3827" s="2">
        <f t="shared" si="120"/>
        <v>56.88</v>
      </c>
      <c r="J3827" s="71">
        <f t="shared" si="119"/>
        <v>207896.40000000002</v>
      </c>
    </row>
    <row r="3828" spans="1:10" x14ac:dyDescent="0.25">
      <c r="A3828" s="28">
        <v>9</v>
      </c>
      <c r="B3828" s="28">
        <v>6</v>
      </c>
      <c r="C3828" s="12" t="s">
        <v>21</v>
      </c>
      <c r="D3828" s="69">
        <f>'Actual Solar Data'!M3818</f>
        <v>1196</v>
      </c>
      <c r="E3828" s="59">
        <f>whlsecost_hourly_4002_201809!C145</f>
        <v>43349</v>
      </c>
      <c r="F3828" s="89">
        <f>whlsecost_hourly_4002_201809!D145</f>
        <v>19</v>
      </c>
      <c r="G3828" s="2">
        <f>whlsecost_hourly_4002_201809!F145</f>
        <v>43.43</v>
      </c>
      <c r="H3828" s="2">
        <f>whlsecost_hourly_4002_201809!X145</f>
        <v>1.1100000000000001</v>
      </c>
      <c r="I3828" s="2">
        <f t="shared" si="120"/>
        <v>44.54</v>
      </c>
      <c r="J3828" s="71">
        <f t="shared" si="119"/>
        <v>53269.84</v>
      </c>
    </row>
    <row r="3829" spans="1:10" x14ac:dyDescent="0.25">
      <c r="A3829" s="28">
        <v>9</v>
      </c>
      <c r="B3829" s="28">
        <v>6</v>
      </c>
      <c r="C3829" s="12" t="s">
        <v>22</v>
      </c>
      <c r="D3829" s="69">
        <f>'Actual Solar Data'!M3819</f>
        <v>3</v>
      </c>
      <c r="E3829" s="59">
        <f>whlsecost_hourly_4002_201809!C146</f>
        <v>43349</v>
      </c>
      <c r="F3829" s="89">
        <f>whlsecost_hourly_4002_201809!D146</f>
        <v>20</v>
      </c>
      <c r="G3829" s="2">
        <f>whlsecost_hourly_4002_201809!F146</f>
        <v>38.75</v>
      </c>
      <c r="H3829" s="2">
        <f>whlsecost_hourly_4002_201809!X146</f>
        <v>1.0900000000000001</v>
      </c>
      <c r="I3829" s="2">
        <f t="shared" si="120"/>
        <v>39.840000000000003</v>
      </c>
      <c r="J3829" s="71">
        <f t="shared" si="119"/>
        <v>119.52000000000001</v>
      </c>
    </row>
    <row r="3830" spans="1:10" x14ac:dyDescent="0.25">
      <c r="A3830" s="28">
        <v>9</v>
      </c>
      <c r="B3830" s="28">
        <v>6</v>
      </c>
      <c r="C3830" s="12" t="s">
        <v>23</v>
      </c>
      <c r="D3830" s="69">
        <f>'Actual Solar Data'!M3820</f>
        <v>0</v>
      </c>
      <c r="E3830" s="59">
        <f>whlsecost_hourly_4002_201809!C147</f>
        <v>43349</v>
      </c>
      <c r="F3830" s="89">
        <f>whlsecost_hourly_4002_201809!D147</f>
        <v>21</v>
      </c>
      <c r="G3830" s="2">
        <f>whlsecost_hourly_4002_201809!F147</f>
        <v>32.61</v>
      </c>
      <c r="H3830" s="2">
        <f>whlsecost_hourly_4002_201809!X147</f>
        <v>1.0899999999999999</v>
      </c>
      <c r="I3830" s="2">
        <f t="shared" si="120"/>
        <v>33.700000000000003</v>
      </c>
      <c r="J3830" s="71">
        <f t="shared" si="119"/>
        <v>0</v>
      </c>
    </row>
    <row r="3831" spans="1:10" x14ac:dyDescent="0.25">
      <c r="A3831" s="28">
        <v>9</v>
      </c>
      <c r="B3831" s="28">
        <v>6</v>
      </c>
      <c r="C3831" s="12" t="s">
        <v>24</v>
      </c>
      <c r="D3831" s="69">
        <f>'Actual Solar Data'!M3821</f>
        <v>0</v>
      </c>
      <c r="E3831" s="59">
        <f>whlsecost_hourly_4002_201809!C148</f>
        <v>43349</v>
      </c>
      <c r="F3831" s="89">
        <f>whlsecost_hourly_4002_201809!D148</f>
        <v>22</v>
      </c>
      <c r="G3831" s="2">
        <f>whlsecost_hourly_4002_201809!F148</f>
        <v>33.590000000000003</v>
      </c>
      <c r="H3831" s="2">
        <f>whlsecost_hourly_4002_201809!X148</f>
        <v>1.23</v>
      </c>
      <c r="I3831" s="2">
        <f t="shared" si="120"/>
        <v>34.82</v>
      </c>
      <c r="J3831" s="71">
        <f t="shared" si="119"/>
        <v>0</v>
      </c>
    </row>
    <row r="3832" spans="1:10" x14ac:dyDescent="0.25">
      <c r="A3832" s="28">
        <v>9</v>
      </c>
      <c r="B3832" s="28">
        <v>6</v>
      </c>
      <c r="C3832" s="12" t="s">
        <v>25</v>
      </c>
      <c r="D3832" s="69">
        <f>'Actual Solar Data'!M3822</f>
        <v>0</v>
      </c>
      <c r="E3832" s="59">
        <f>whlsecost_hourly_4002_201809!C149</f>
        <v>43349</v>
      </c>
      <c r="F3832" s="89">
        <f>whlsecost_hourly_4002_201809!D149</f>
        <v>23</v>
      </c>
      <c r="G3832" s="2">
        <f>whlsecost_hourly_4002_201809!F149</f>
        <v>34.51</v>
      </c>
      <c r="H3832" s="2">
        <f>whlsecost_hourly_4002_201809!X149</f>
        <v>1.4200000000000002</v>
      </c>
      <c r="I3832" s="2">
        <f t="shared" si="120"/>
        <v>35.93</v>
      </c>
      <c r="J3832" s="71">
        <f t="shared" si="119"/>
        <v>0</v>
      </c>
    </row>
    <row r="3833" spans="1:10" x14ac:dyDescent="0.25">
      <c r="A3833" s="28">
        <v>9</v>
      </c>
      <c r="B3833" s="28">
        <v>6</v>
      </c>
      <c r="C3833" s="12" t="s">
        <v>26</v>
      </c>
      <c r="D3833" s="69">
        <f>'Actual Solar Data'!M3823</f>
        <v>0</v>
      </c>
      <c r="E3833" s="59">
        <f>whlsecost_hourly_4002_201809!C150</f>
        <v>43349</v>
      </c>
      <c r="F3833" s="89">
        <f>whlsecost_hourly_4002_201809!D150</f>
        <v>24</v>
      </c>
      <c r="G3833" s="2">
        <f>whlsecost_hourly_4002_201809!F150</f>
        <v>29.4</v>
      </c>
      <c r="H3833" s="2">
        <f>whlsecost_hourly_4002_201809!X150</f>
        <v>0.44</v>
      </c>
      <c r="I3833" s="2">
        <f t="shared" si="120"/>
        <v>29.84</v>
      </c>
      <c r="J3833" s="71">
        <f t="shared" si="119"/>
        <v>0</v>
      </c>
    </row>
    <row r="3834" spans="1:10" x14ac:dyDescent="0.25">
      <c r="A3834" s="28">
        <v>9</v>
      </c>
      <c r="B3834" s="28">
        <v>7</v>
      </c>
      <c r="C3834" s="12" t="s">
        <v>3</v>
      </c>
      <c r="D3834" s="69">
        <f>'Actual Solar Data'!M3824</f>
        <v>0</v>
      </c>
      <c r="E3834" s="59">
        <f>whlsecost_hourly_4002_201809!C151</f>
        <v>43350</v>
      </c>
      <c r="F3834" s="89">
        <f>whlsecost_hourly_4002_201809!D151</f>
        <v>1</v>
      </c>
      <c r="G3834" s="2">
        <f>whlsecost_hourly_4002_201809!F151</f>
        <v>26.66</v>
      </c>
      <c r="H3834" s="2">
        <f>whlsecost_hourly_4002_201809!X151</f>
        <v>0.3</v>
      </c>
      <c r="I3834" s="2">
        <f t="shared" si="120"/>
        <v>26.96</v>
      </c>
      <c r="J3834" s="71">
        <f t="shared" si="119"/>
        <v>0</v>
      </c>
    </row>
    <row r="3835" spans="1:10" x14ac:dyDescent="0.25">
      <c r="A3835" s="28">
        <v>9</v>
      </c>
      <c r="B3835" s="28">
        <v>7</v>
      </c>
      <c r="C3835" s="12" t="s">
        <v>4</v>
      </c>
      <c r="D3835" s="69">
        <f>'Actual Solar Data'!M3825</f>
        <v>0</v>
      </c>
      <c r="E3835" s="59">
        <f>whlsecost_hourly_4002_201809!C152</f>
        <v>43350</v>
      </c>
      <c r="F3835" s="89">
        <f>whlsecost_hourly_4002_201809!D152</f>
        <v>2</v>
      </c>
      <c r="G3835" s="2">
        <f>whlsecost_hourly_4002_201809!F152</f>
        <v>28.68</v>
      </c>
      <c r="H3835" s="2">
        <f>whlsecost_hourly_4002_201809!X152</f>
        <v>0.35</v>
      </c>
      <c r="I3835" s="2">
        <f t="shared" si="120"/>
        <v>29.03</v>
      </c>
      <c r="J3835" s="71">
        <f t="shared" si="119"/>
        <v>0</v>
      </c>
    </row>
    <row r="3836" spans="1:10" x14ac:dyDescent="0.25">
      <c r="A3836" s="28">
        <v>9</v>
      </c>
      <c r="B3836" s="28">
        <v>7</v>
      </c>
      <c r="C3836" s="12" t="s">
        <v>5</v>
      </c>
      <c r="D3836" s="69">
        <f>'Actual Solar Data'!M3826</f>
        <v>0</v>
      </c>
      <c r="E3836" s="59">
        <f>whlsecost_hourly_4002_201809!C153</f>
        <v>43350</v>
      </c>
      <c r="F3836" s="89">
        <f>whlsecost_hourly_4002_201809!D153</f>
        <v>3</v>
      </c>
      <c r="G3836" s="2">
        <f>whlsecost_hourly_4002_201809!F153</f>
        <v>31.27</v>
      </c>
      <c r="H3836" s="2">
        <f>whlsecost_hourly_4002_201809!X153</f>
        <v>0.33999999999999997</v>
      </c>
      <c r="I3836" s="2">
        <f t="shared" si="120"/>
        <v>31.61</v>
      </c>
      <c r="J3836" s="71">
        <f t="shared" si="119"/>
        <v>0</v>
      </c>
    </row>
    <row r="3837" spans="1:10" x14ac:dyDescent="0.25">
      <c r="A3837" s="28">
        <v>9</v>
      </c>
      <c r="B3837" s="28">
        <v>7</v>
      </c>
      <c r="C3837" s="12" t="s">
        <v>6</v>
      </c>
      <c r="D3837" s="69">
        <f>'Actual Solar Data'!M3827</f>
        <v>0</v>
      </c>
      <c r="E3837" s="59">
        <f>whlsecost_hourly_4002_201809!C154</f>
        <v>43350</v>
      </c>
      <c r="F3837" s="89">
        <f>whlsecost_hourly_4002_201809!D154</f>
        <v>4</v>
      </c>
      <c r="G3837" s="2">
        <f>whlsecost_hourly_4002_201809!F154</f>
        <v>30.58</v>
      </c>
      <c r="H3837" s="2">
        <f>whlsecost_hourly_4002_201809!X154</f>
        <v>0.32</v>
      </c>
      <c r="I3837" s="2">
        <f t="shared" si="120"/>
        <v>30.9</v>
      </c>
      <c r="J3837" s="71">
        <f t="shared" si="119"/>
        <v>0</v>
      </c>
    </row>
    <row r="3838" spans="1:10" x14ac:dyDescent="0.25">
      <c r="A3838" s="28">
        <v>9</v>
      </c>
      <c r="B3838" s="28">
        <v>7</v>
      </c>
      <c r="C3838" s="12" t="s">
        <v>7</v>
      </c>
      <c r="D3838" s="69">
        <f>'Actual Solar Data'!M3828</f>
        <v>0</v>
      </c>
      <c r="E3838" s="59">
        <f>whlsecost_hourly_4002_201809!C155</f>
        <v>43350</v>
      </c>
      <c r="F3838" s="89">
        <f>whlsecost_hourly_4002_201809!D155</f>
        <v>5</v>
      </c>
      <c r="G3838" s="2">
        <f>whlsecost_hourly_4002_201809!F155</f>
        <v>30.61</v>
      </c>
      <c r="H3838" s="2">
        <f>whlsecost_hourly_4002_201809!X155</f>
        <v>0.33999999999999997</v>
      </c>
      <c r="I3838" s="2">
        <f t="shared" si="120"/>
        <v>30.95</v>
      </c>
      <c r="J3838" s="71">
        <f t="shared" si="119"/>
        <v>0</v>
      </c>
    </row>
    <row r="3839" spans="1:10" x14ac:dyDescent="0.25">
      <c r="A3839" s="28">
        <v>9</v>
      </c>
      <c r="B3839" s="28">
        <v>7</v>
      </c>
      <c r="C3839" s="12" t="s">
        <v>8</v>
      </c>
      <c r="D3839" s="69">
        <f>'Actual Solar Data'!M3829</f>
        <v>0</v>
      </c>
      <c r="E3839" s="59">
        <f>whlsecost_hourly_4002_201809!C156</f>
        <v>43350</v>
      </c>
      <c r="F3839" s="89">
        <f>whlsecost_hourly_4002_201809!D156</f>
        <v>6</v>
      </c>
      <c r="G3839" s="2">
        <f>whlsecost_hourly_4002_201809!F156</f>
        <v>33.68</v>
      </c>
      <c r="H3839" s="2">
        <f>whlsecost_hourly_4002_201809!X156</f>
        <v>0.39</v>
      </c>
      <c r="I3839" s="2">
        <f t="shared" si="120"/>
        <v>34.07</v>
      </c>
      <c r="J3839" s="71">
        <f t="shared" si="119"/>
        <v>0</v>
      </c>
    </row>
    <row r="3840" spans="1:10" x14ac:dyDescent="0.25">
      <c r="A3840" s="28">
        <v>9</v>
      </c>
      <c r="B3840" s="28">
        <v>7</v>
      </c>
      <c r="C3840" s="12" t="s">
        <v>9</v>
      </c>
      <c r="D3840" s="69">
        <f>'Actual Solar Data'!M3830</f>
        <v>282</v>
      </c>
      <c r="E3840" s="59">
        <f>whlsecost_hourly_4002_201809!C157</f>
        <v>43350</v>
      </c>
      <c r="F3840" s="89">
        <f>whlsecost_hourly_4002_201809!D157</f>
        <v>7</v>
      </c>
      <c r="G3840" s="2">
        <f>whlsecost_hourly_4002_201809!F157</f>
        <v>37.89</v>
      </c>
      <c r="H3840" s="2">
        <f>whlsecost_hourly_4002_201809!X157</f>
        <v>0.66999999999999993</v>
      </c>
      <c r="I3840" s="2">
        <f t="shared" si="120"/>
        <v>38.56</v>
      </c>
      <c r="J3840" s="71">
        <f t="shared" si="119"/>
        <v>10873.92</v>
      </c>
    </row>
    <row r="3841" spans="1:10" x14ac:dyDescent="0.25">
      <c r="A3841" s="28">
        <v>9</v>
      </c>
      <c r="B3841" s="28">
        <v>7</v>
      </c>
      <c r="C3841" s="12" t="s">
        <v>10</v>
      </c>
      <c r="D3841" s="69">
        <f>'Actual Solar Data'!M3831</f>
        <v>3572</v>
      </c>
      <c r="E3841" s="59">
        <f>whlsecost_hourly_4002_201809!C158</f>
        <v>43350</v>
      </c>
      <c r="F3841" s="89">
        <f>whlsecost_hourly_4002_201809!D158</f>
        <v>8</v>
      </c>
      <c r="G3841" s="2">
        <f>whlsecost_hourly_4002_201809!F158</f>
        <v>46.4</v>
      </c>
      <c r="H3841" s="2">
        <f>whlsecost_hourly_4002_201809!X158</f>
        <v>1.5</v>
      </c>
      <c r="I3841" s="2">
        <f t="shared" si="120"/>
        <v>47.9</v>
      </c>
      <c r="J3841" s="71">
        <f t="shared" si="119"/>
        <v>171098.8</v>
      </c>
    </row>
    <row r="3842" spans="1:10" x14ac:dyDescent="0.25">
      <c r="A3842" s="28">
        <v>9</v>
      </c>
      <c r="B3842" s="28">
        <v>7</v>
      </c>
      <c r="C3842" s="12" t="s">
        <v>11</v>
      </c>
      <c r="D3842" s="69">
        <f>'Actual Solar Data'!M3832</f>
        <v>8035</v>
      </c>
      <c r="E3842" s="59">
        <f>whlsecost_hourly_4002_201809!C159</f>
        <v>43350</v>
      </c>
      <c r="F3842" s="89">
        <f>whlsecost_hourly_4002_201809!D159</f>
        <v>9</v>
      </c>
      <c r="G3842" s="2">
        <f>whlsecost_hourly_4002_201809!F159</f>
        <v>46.12</v>
      </c>
      <c r="H3842" s="2">
        <f>whlsecost_hourly_4002_201809!X159</f>
        <v>1.34</v>
      </c>
      <c r="I3842" s="2">
        <f t="shared" si="120"/>
        <v>47.46</v>
      </c>
      <c r="J3842" s="71">
        <f t="shared" si="119"/>
        <v>381341.10000000003</v>
      </c>
    </row>
    <row r="3843" spans="1:10" x14ac:dyDescent="0.25">
      <c r="A3843" s="28">
        <v>9</v>
      </c>
      <c r="B3843" s="28">
        <v>7</v>
      </c>
      <c r="C3843" s="12" t="s">
        <v>12</v>
      </c>
      <c r="D3843" s="69">
        <f>'Actual Solar Data'!M3833</f>
        <v>15248</v>
      </c>
      <c r="E3843" s="59">
        <f>whlsecost_hourly_4002_201809!C160</f>
        <v>43350</v>
      </c>
      <c r="F3843" s="89">
        <f>whlsecost_hourly_4002_201809!D160</f>
        <v>10</v>
      </c>
      <c r="G3843" s="2">
        <f>whlsecost_hourly_4002_201809!F160</f>
        <v>45.64</v>
      </c>
      <c r="H3843" s="2">
        <f>whlsecost_hourly_4002_201809!X160</f>
        <v>1.36</v>
      </c>
      <c r="I3843" s="2">
        <f t="shared" si="120"/>
        <v>47</v>
      </c>
      <c r="J3843" s="71">
        <f t="shared" si="119"/>
        <v>716656</v>
      </c>
    </row>
    <row r="3844" spans="1:10" x14ac:dyDescent="0.25">
      <c r="A3844" s="28">
        <v>9</v>
      </c>
      <c r="B3844" s="28">
        <v>7</v>
      </c>
      <c r="C3844" s="12" t="s">
        <v>13</v>
      </c>
      <c r="D3844" s="69">
        <f>'Actual Solar Data'!M3834</f>
        <v>17839</v>
      </c>
      <c r="E3844" s="59">
        <f>whlsecost_hourly_4002_201809!C161</f>
        <v>43350</v>
      </c>
      <c r="F3844" s="89">
        <f>whlsecost_hourly_4002_201809!D161</f>
        <v>11</v>
      </c>
      <c r="G3844" s="2">
        <f>whlsecost_hourly_4002_201809!F161</f>
        <v>43.4</v>
      </c>
      <c r="H3844" s="2">
        <f>whlsecost_hourly_4002_201809!X161</f>
        <v>1.26</v>
      </c>
      <c r="I3844" s="2">
        <f t="shared" si="120"/>
        <v>44.66</v>
      </c>
      <c r="J3844" s="71">
        <f t="shared" si="119"/>
        <v>796689.74</v>
      </c>
    </row>
    <row r="3845" spans="1:10" x14ac:dyDescent="0.25">
      <c r="A3845" s="28">
        <v>9</v>
      </c>
      <c r="B3845" s="28">
        <v>7</v>
      </c>
      <c r="C3845" s="12" t="s">
        <v>14</v>
      </c>
      <c r="D3845" s="69">
        <f>'Actual Solar Data'!M3835</f>
        <v>20580</v>
      </c>
      <c r="E3845" s="59">
        <f>whlsecost_hourly_4002_201809!C162</f>
        <v>43350</v>
      </c>
      <c r="F3845" s="89">
        <f>whlsecost_hourly_4002_201809!D162</f>
        <v>12</v>
      </c>
      <c r="G3845" s="2">
        <f>whlsecost_hourly_4002_201809!F162</f>
        <v>40.659999999999997</v>
      </c>
      <c r="H3845" s="2">
        <f>whlsecost_hourly_4002_201809!X162</f>
        <v>1.3399999999999999</v>
      </c>
      <c r="I3845" s="2">
        <f t="shared" si="120"/>
        <v>42</v>
      </c>
      <c r="J3845" s="71">
        <f t="shared" si="119"/>
        <v>864360</v>
      </c>
    </row>
    <row r="3846" spans="1:10" x14ac:dyDescent="0.25">
      <c r="A3846" s="28">
        <v>9</v>
      </c>
      <c r="B3846" s="28">
        <v>7</v>
      </c>
      <c r="C3846" s="12" t="s">
        <v>15</v>
      </c>
      <c r="D3846" s="69">
        <f>'Actual Solar Data'!M3836</f>
        <v>17392</v>
      </c>
      <c r="E3846" s="59">
        <f>whlsecost_hourly_4002_201809!C163</f>
        <v>43350</v>
      </c>
      <c r="F3846" s="89">
        <f>whlsecost_hourly_4002_201809!D163</f>
        <v>13</v>
      </c>
      <c r="G3846" s="2">
        <f>whlsecost_hourly_4002_201809!F163</f>
        <v>46.72</v>
      </c>
      <c r="H3846" s="2">
        <f>whlsecost_hourly_4002_201809!X163</f>
        <v>1.4100000000000001</v>
      </c>
      <c r="I3846" s="2">
        <f t="shared" si="120"/>
        <v>48.129999999999995</v>
      </c>
      <c r="J3846" s="71">
        <f t="shared" si="119"/>
        <v>837076.96</v>
      </c>
    </row>
    <row r="3847" spans="1:10" x14ac:dyDescent="0.25">
      <c r="A3847" s="28">
        <v>9</v>
      </c>
      <c r="B3847" s="28">
        <v>7</v>
      </c>
      <c r="C3847" s="12" t="s">
        <v>16</v>
      </c>
      <c r="D3847" s="69">
        <f>'Actual Solar Data'!M3837</f>
        <v>17911</v>
      </c>
      <c r="E3847" s="59">
        <f>whlsecost_hourly_4002_201809!C164</f>
        <v>43350</v>
      </c>
      <c r="F3847" s="89">
        <f>whlsecost_hourly_4002_201809!D164</f>
        <v>14</v>
      </c>
      <c r="G3847" s="2">
        <f>whlsecost_hourly_4002_201809!F164</f>
        <v>41.81</v>
      </c>
      <c r="H3847" s="2">
        <f>whlsecost_hourly_4002_201809!X164</f>
        <v>1.4300000000000002</v>
      </c>
      <c r="I3847" s="2">
        <f t="shared" si="120"/>
        <v>43.24</v>
      </c>
      <c r="J3847" s="71">
        <f t="shared" si="119"/>
        <v>774471.64</v>
      </c>
    </row>
    <row r="3848" spans="1:10" x14ac:dyDescent="0.25">
      <c r="A3848" s="28">
        <v>9</v>
      </c>
      <c r="B3848" s="28">
        <v>7</v>
      </c>
      <c r="C3848" s="12" t="s">
        <v>17</v>
      </c>
      <c r="D3848" s="69">
        <f>'Actual Solar Data'!M3838</f>
        <v>18721</v>
      </c>
      <c r="E3848" s="59">
        <f>whlsecost_hourly_4002_201809!C165</f>
        <v>43350</v>
      </c>
      <c r="F3848" s="89">
        <f>whlsecost_hourly_4002_201809!D165</f>
        <v>15</v>
      </c>
      <c r="G3848" s="2">
        <f>whlsecost_hourly_4002_201809!F165</f>
        <v>30.34</v>
      </c>
      <c r="H3848" s="2">
        <f>whlsecost_hourly_4002_201809!X165</f>
        <v>1.27</v>
      </c>
      <c r="I3848" s="2">
        <f t="shared" si="120"/>
        <v>31.61</v>
      </c>
      <c r="J3848" s="71">
        <f t="shared" si="119"/>
        <v>591770.80999999994</v>
      </c>
    </row>
    <row r="3849" spans="1:10" x14ac:dyDescent="0.25">
      <c r="A3849" s="28">
        <v>9</v>
      </c>
      <c r="B3849" s="28">
        <v>7</v>
      </c>
      <c r="C3849" s="12" t="s">
        <v>18</v>
      </c>
      <c r="D3849" s="69">
        <f>'Actual Solar Data'!M3839</f>
        <v>15857</v>
      </c>
      <c r="E3849" s="59">
        <f>whlsecost_hourly_4002_201809!C166</f>
        <v>43350</v>
      </c>
      <c r="F3849" s="89">
        <f>whlsecost_hourly_4002_201809!D166</f>
        <v>16</v>
      </c>
      <c r="G3849" s="2">
        <f>whlsecost_hourly_4002_201809!F166</f>
        <v>28.89</v>
      </c>
      <c r="H3849" s="2">
        <f>whlsecost_hourly_4002_201809!X166</f>
        <v>1.22</v>
      </c>
      <c r="I3849" s="2">
        <f t="shared" si="120"/>
        <v>30.11</v>
      </c>
      <c r="J3849" s="71">
        <f t="shared" si="119"/>
        <v>477454.27</v>
      </c>
    </row>
    <row r="3850" spans="1:10" x14ac:dyDescent="0.25">
      <c r="A3850" s="28">
        <v>9</v>
      </c>
      <c r="B3850" s="28">
        <v>7</v>
      </c>
      <c r="C3850" s="12" t="s">
        <v>19</v>
      </c>
      <c r="D3850" s="69">
        <f>'Actual Solar Data'!M3840</f>
        <v>11089</v>
      </c>
      <c r="E3850" s="59">
        <f>whlsecost_hourly_4002_201809!C167</f>
        <v>43350</v>
      </c>
      <c r="F3850" s="89">
        <f>whlsecost_hourly_4002_201809!D167</f>
        <v>17</v>
      </c>
      <c r="G3850" s="2">
        <f>whlsecost_hourly_4002_201809!F167</f>
        <v>33.29</v>
      </c>
      <c r="H3850" s="2">
        <f>whlsecost_hourly_4002_201809!X167</f>
        <v>1.27</v>
      </c>
      <c r="I3850" s="2">
        <f t="shared" si="120"/>
        <v>34.56</v>
      </c>
      <c r="J3850" s="71">
        <f t="shared" si="119"/>
        <v>383235.84000000003</v>
      </c>
    </row>
    <row r="3851" spans="1:10" x14ac:dyDescent="0.25">
      <c r="A3851" s="28">
        <v>9</v>
      </c>
      <c r="B3851" s="28">
        <v>7</v>
      </c>
      <c r="C3851" s="12" t="s">
        <v>20</v>
      </c>
      <c r="D3851" s="69">
        <f>'Actual Solar Data'!M3841</f>
        <v>5232</v>
      </c>
      <c r="E3851" s="59">
        <f>whlsecost_hourly_4002_201809!C168</f>
        <v>43350</v>
      </c>
      <c r="F3851" s="89">
        <f>whlsecost_hourly_4002_201809!D168</f>
        <v>18</v>
      </c>
      <c r="G3851" s="2">
        <f>whlsecost_hourly_4002_201809!F168</f>
        <v>33.119999999999997</v>
      </c>
      <c r="H3851" s="2">
        <f>whlsecost_hourly_4002_201809!X168</f>
        <v>1.29</v>
      </c>
      <c r="I3851" s="2">
        <f t="shared" si="120"/>
        <v>34.409999999999997</v>
      </c>
      <c r="J3851" s="71">
        <f t="shared" si="119"/>
        <v>180033.12</v>
      </c>
    </row>
    <row r="3852" spans="1:10" x14ac:dyDescent="0.25">
      <c r="A3852" s="28">
        <v>9</v>
      </c>
      <c r="B3852" s="28">
        <v>7</v>
      </c>
      <c r="C3852" s="12" t="s">
        <v>21</v>
      </c>
      <c r="D3852" s="69">
        <f>'Actual Solar Data'!M3842</f>
        <v>1033</v>
      </c>
      <c r="E3852" s="59">
        <f>whlsecost_hourly_4002_201809!C169</f>
        <v>43350</v>
      </c>
      <c r="F3852" s="89">
        <f>whlsecost_hourly_4002_201809!D169</f>
        <v>19</v>
      </c>
      <c r="G3852" s="2">
        <f>whlsecost_hourly_4002_201809!F169</f>
        <v>32.53</v>
      </c>
      <c r="H3852" s="2">
        <f>whlsecost_hourly_4002_201809!X169</f>
        <v>1.3</v>
      </c>
      <c r="I3852" s="2">
        <f t="shared" si="120"/>
        <v>33.83</v>
      </c>
      <c r="J3852" s="71">
        <f t="shared" si="119"/>
        <v>34946.39</v>
      </c>
    </row>
    <row r="3853" spans="1:10" x14ac:dyDescent="0.25">
      <c r="A3853" s="28">
        <v>9</v>
      </c>
      <c r="B3853" s="28">
        <v>7</v>
      </c>
      <c r="C3853" s="12" t="s">
        <v>22</v>
      </c>
      <c r="D3853" s="69">
        <f>'Actual Solar Data'!M3843</f>
        <v>0</v>
      </c>
      <c r="E3853" s="59">
        <f>whlsecost_hourly_4002_201809!C170</f>
        <v>43350</v>
      </c>
      <c r="F3853" s="89">
        <f>whlsecost_hourly_4002_201809!D170</f>
        <v>20</v>
      </c>
      <c r="G3853" s="2">
        <f>whlsecost_hourly_4002_201809!F170</f>
        <v>32.35</v>
      </c>
      <c r="H3853" s="2">
        <f>whlsecost_hourly_4002_201809!X170</f>
        <v>1.28</v>
      </c>
      <c r="I3853" s="2">
        <f t="shared" si="120"/>
        <v>33.630000000000003</v>
      </c>
      <c r="J3853" s="71">
        <f t="shared" si="119"/>
        <v>0</v>
      </c>
    </row>
    <row r="3854" spans="1:10" x14ac:dyDescent="0.25">
      <c r="A3854" s="28">
        <v>9</v>
      </c>
      <c r="B3854" s="28">
        <v>7</v>
      </c>
      <c r="C3854" s="12" t="s">
        <v>23</v>
      </c>
      <c r="D3854" s="69">
        <f>'Actual Solar Data'!M3844</f>
        <v>0</v>
      </c>
      <c r="E3854" s="59">
        <f>whlsecost_hourly_4002_201809!C171</f>
        <v>43350</v>
      </c>
      <c r="F3854" s="89">
        <f>whlsecost_hourly_4002_201809!D171</f>
        <v>21</v>
      </c>
      <c r="G3854" s="2">
        <f>whlsecost_hourly_4002_201809!F171</f>
        <v>29.87</v>
      </c>
      <c r="H3854" s="2">
        <f>whlsecost_hourly_4002_201809!X171</f>
        <v>1.26</v>
      </c>
      <c r="I3854" s="2">
        <f t="shared" si="120"/>
        <v>31.130000000000003</v>
      </c>
      <c r="J3854" s="71">
        <f t="shared" si="119"/>
        <v>0</v>
      </c>
    </row>
    <row r="3855" spans="1:10" x14ac:dyDescent="0.25">
      <c r="A3855" s="28">
        <v>9</v>
      </c>
      <c r="B3855" s="28">
        <v>7</v>
      </c>
      <c r="C3855" s="12" t="s">
        <v>24</v>
      </c>
      <c r="D3855" s="69">
        <f>'Actual Solar Data'!M3845</f>
        <v>0</v>
      </c>
      <c r="E3855" s="59">
        <f>whlsecost_hourly_4002_201809!C172</f>
        <v>43350</v>
      </c>
      <c r="F3855" s="89">
        <f>whlsecost_hourly_4002_201809!D172</f>
        <v>22</v>
      </c>
      <c r="G3855" s="2">
        <f>whlsecost_hourly_4002_201809!F172</f>
        <v>27.98</v>
      </c>
      <c r="H3855" s="2">
        <f>whlsecost_hourly_4002_201809!X172</f>
        <v>1.35</v>
      </c>
      <c r="I3855" s="2">
        <f t="shared" si="120"/>
        <v>29.330000000000002</v>
      </c>
      <c r="J3855" s="71">
        <f t="shared" si="119"/>
        <v>0</v>
      </c>
    </row>
    <row r="3856" spans="1:10" x14ac:dyDescent="0.25">
      <c r="A3856" s="28">
        <v>9</v>
      </c>
      <c r="B3856" s="28">
        <v>7</v>
      </c>
      <c r="C3856" s="12" t="s">
        <v>25</v>
      </c>
      <c r="D3856" s="69">
        <f>'Actual Solar Data'!M3846</f>
        <v>0</v>
      </c>
      <c r="E3856" s="59">
        <f>whlsecost_hourly_4002_201809!C173</f>
        <v>43350</v>
      </c>
      <c r="F3856" s="89">
        <f>whlsecost_hourly_4002_201809!D173</f>
        <v>23</v>
      </c>
      <c r="G3856" s="2">
        <f>whlsecost_hourly_4002_201809!F173</f>
        <v>28.56</v>
      </c>
      <c r="H3856" s="2">
        <f>whlsecost_hourly_4002_201809!X173</f>
        <v>1.3900000000000001</v>
      </c>
      <c r="I3856" s="2">
        <f t="shared" si="120"/>
        <v>29.95</v>
      </c>
      <c r="J3856" s="71">
        <f t="shared" si="119"/>
        <v>0</v>
      </c>
    </row>
    <row r="3857" spans="1:10" x14ac:dyDescent="0.25">
      <c r="A3857" s="28">
        <v>9</v>
      </c>
      <c r="B3857" s="28">
        <v>7</v>
      </c>
      <c r="C3857" s="12" t="s">
        <v>26</v>
      </c>
      <c r="D3857" s="69">
        <f>'Actual Solar Data'!M3847</f>
        <v>0</v>
      </c>
      <c r="E3857" s="59">
        <f>whlsecost_hourly_4002_201809!C174</f>
        <v>43350</v>
      </c>
      <c r="F3857" s="89">
        <f>whlsecost_hourly_4002_201809!D174</f>
        <v>24</v>
      </c>
      <c r="G3857" s="2">
        <f>whlsecost_hourly_4002_201809!F174</f>
        <v>23.43</v>
      </c>
      <c r="H3857" s="2">
        <f>whlsecost_hourly_4002_201809!X174</f>
        <v>0.38</v>
      </c>
      <c r="I3857" s="2">
        <f t="shared" si="120"/>
        <v>23.81</v>
      </c>
      <c r="J3857" s="71">
        <f t="shared" si="119"/>
        <v>0</v>
      </c>
    </row>
    <row r="3858" spans="1:10" x14ac:dyDescent="0.25">
      <c r="A3858" s="28">
        <v>9</v>
      </c>
      <c r="B3858" s="28">
        <v>8</v>
      </c>
      <c r="C3858" s="12" t="s">
        <v>3</v>
      </c>
      <c r="D3858" s="69">
        <f>'Actual Solar Data'!M3848</f>
        <v>0</v>
      </c>
      <c r="E3858" s="59">
        <f>whlsecost_hourly_4002_201809!C175</f>
        <v>43351</v>
      </c>
      <c r="F3858" s="89">
        <f>whlsecost_hourly_4002_201809!D175</f>
        <v>1</v>
      </c>
      <c r="G3858" s="2">
        <f>whlsecost_hourly_4002_201809!F175</f>
        <v>24.35</v>
      </c>
      <c r="H3858" s="2">
        <f>whlsecost_hourly_4002_201809!X175</f>
        <v>0.35</v>
      </c>
      <c r="I3858" s="2">
        <f t="shared" si="120"/>
        <v>24.700000000000003</v>
      </c>
      <c r="J3858" s="71">
        <f t="shared" si="119"/>
        <v>0</v>
      </c>
    </row>
    <row r="3859" spans="1:10" x14ac:dyDescent="0.25">
      <c r="A3859" s="28">
        <v>9</v>
      </c>
      <c r="B3859" s="28">
        <v>8</v>
      </c>
      <c r="C3859" s="12" t="s">
        <v>4</v>
      </c>
      <c r="D3859" s="69">
        <f>'Actual Solar Data'!M3849</f>
        <v>0</v>
      </c>
      <c r="E3859" s="59">
        <f>whlsecost_hourly_4002_201809!C176</f>
        <v>43351</v>
      </c>
      <c r="F3859" s="89">
        <f>whlsecost_hourly_4002_201809!D176</f>
        <v>2</v>
      </c>
      <c r="G3859" s="2">
        <f>whlsecost_hourly_4002_201809!F176</f>
        <v>22.71</v>
      </c>
      <c r="H3859" s="2">
        <f>whlsecost_hourly_4002_201809!X176</f>
        <v>0.28999999999999998</v>
      </c>
      <c r="I3859" s="2">
        <f t="shared" si="120"/>
        <v>23</v>
      </c>
      <c r="J3859" s="71">
        <f t="shared" ref="J3859:J3922" si="121">D3859*I3859</f>
        <v>0</v>
      </c>
    </row>
    <row r="3860" spans="1:10" x14ac:dyDescent="0.25">
      <c r="A3860" s="28">
        <v>9</v>
      </c>
      <c r="B3860" s="28">
        <v>8</v>
      </c>
      <c r="C3860" s="12" t="s">
        <v>5</v>
      </c>
      <c r="D3860" s="69">
        <f>'Actual Solar Data'!M3850</f>
        <v>0</v>
      </c>
      <c r="E3860" s="59">
        <f>whlsecost_hourly_4002_201809!C177</f>
        <v>43351</v>
      </c>
      <c r="F3860" s="89">
        <f>whlsecost_hourly_4002_201809!D177</f>
        <v>3</v>
      </c>
      <c r="G3860" s="2">
        <f>whlsecost_hourly_4002_201809!F177</f>
        <v>21.28</v>
      </c>
      <c r="H3860" s="2">
        <f>whlsecost_hourly_4002_201809!X177</f>
        <v>0.27</v>
      </c>
      <c r="I3860" s="2">
        <f t="shared" si="120"/>
        <v>21.55</v>
      </c>
      <c r="J3860" s="71">
        <f t="shared" si="121"/>
        <v>0</v>
      </c>
    </row>
    <row r="3861" spans="1:10" x14ac:dyDescent="0.25">
      <c r="A3861" s="28">
        <v>9</v>
      </c>
      <c r="B3861" s="28">
        <v>8</v>
      </c>
      <c r="C3861" s="12" t="s">
        <v>6</v>
      </c>
      <c r="D3861" s="69">
        <f>'Actual Solar Data'!M3851</f>
        <v>0</v>
      </c>
      <c r="E3861" s="59">
        <f>whlsecost_hourly_4002_201809!C178</f>
        <v>43351</v>
      </c>
      <c r="F3861" s="89">
        <f>whlsecost_hourly_4002_201809!D178</f>
        <v>4</v>
      </c>
      <c r="G3861" s="2">
        <f>whlsecost_hourly_4002_201809!F178</f>
        <v>20.39</v>
      </c>
      <c r="H3861" s="2">
        <f>whlsecost_hourly_4002_201809!X178</f>
        <v>0.28999999999999998</v>
      </c>
      <c r="I3861" s="2">
        <f t="shared" si="120"/>
        <v>20.68</v>
      </c>
      <c r="J3861" s="71">
        <f t="shared" si="121"/>
        <v>0</v>
      </c>
    </row>
    <row r="3862" spans="1:10" x14ac:dyDescent="0.25">
      <c r="A3862" s="28">
        <v>9</v>
      </c>
      <c r="B3862" s="28">
        <v>8</v>
      </c>
      <c r="C3862" s="12" t="s">
        <v>7</v>
      </c>
      <c r="D3862" s="69">
        <f>'Actual Solar Data'!M3852</f>
        <v>0</v>
      </c>
      <c r="E3862" s="59">
        <f>whlsecost_hourly_4002_201809!C179</f>
        <v>43351</v>
      </c>
      <c r="F3862" s="89">
        <f>whlsecost_hourly_4002_201809!D179</f>
        <v>5</v>
      </c>
      <c r="G3862" s="2">
        <f>whlsecost_hourly_4002_201809!F179</f>
        <v>19.850000000000001</v>
      </c>
      <c r="H3862" s="2">
        <f>whlsecost_hourly_4002_201809!X179</f>
        <v>0.28999999999999998</v>
      </c>
      <c r="I3862" s="2">
        <f t="shared" si="120"/>
        <v>20.14</v>
      </c>
      <c r="J3862" s="71">
        <f t="shared" si="121"/>
        <v>0</v>
      </c>
    </row>
    <row r="3863" spans="1:10" x14ac:dyDescent="0.25">
      <c r="A3863" s="28">
        <v>9</v>
      </c>
      <c r="B3863" s="28">
        <v>8</v>
      </c>
      <c r="C3863" s="12" t="s">
        <v>8</v>
      </c>
      <c r="D3863" s="69">
        <f>'Actual Solar Data'!M3853</f>
        <v>0</v>
      </c>
      <c r="E3863" s="59">
        <f>whlsecost_hourly_4002_201809!C180</f>
        <v>43351</v>
      </c>
      <c r="F3863" s="89">
        <f>whlsecost_hourly_4002_201809!D180</f>
        <v>6</v>
      </c>
      <c r="G3863" s="2">
        <f>whlsecost_hourly_4002_201809!F180</f>
        <v>23.26</v>
      </c>
      <c r="H3863" s="2">
        <f>whlsecost_hourly_4002_201809!X180</f>
        <v>0.28999999999999998</v>
      </c>
      <c r="I3863" s="2">
        <f t="shared" si="120"/>
        <v>23.55</v>
      </c>
      <c r="J3863" s="71">
        <f t="shared" si="121"/>
        <v>0</v>
      </c>
    </row>
    <row r="3864" spans="1:10" x14ac:dyDescent="0.25">
      <c r="A3864" s="28">
        <v>9</v>
      </c>
      <c r="B3864" s="28">
        <v>8</v>
      </c>
      <c r="C3864" s="12" t="s">
        <v>9</v>
      </c>
      <c r="D3864" s="69">
        <f>'Actual Solar Data'!M3854</f>
        <v>90</v>
      </c>
      <c r="E3864" s="59">
        <f>whlsecost_hourly_4002_201809!C181</f>
        <v>43351</v>
      </c>
      <c r="F3864" s="89">
        <f>whlsecost_hourly_4002_201809!D181</f>
        <v>7</v>
      </c>
      <c r="G3864" s="2">
        <f>whlsecost_hourly_4002_201809!F181</f>
        <v>29.1</v>
      </c>
      <c r="H3864" s="2">
        <f>whlsecost_hourly_4002_201809!X181</f>
        <v>0.5</v>
      </c>
      <c r="I3864" s="2">
        <f t="shared" si="120"/>
        <v>29.6</v>
      </c>
      <c r="J3864" s="71">
        <f t="shared" si="121"/>
        <v>2664</v>
      </c>
    </row>
    <row r="3865" spans="1:10" x14ac:dyDescent="0.25">
      <c r="A3865" s="28">
        <v>9</v>
      </c>
      <c r="B3865" s="28">
        <v>8</v>
      </c>
      <c r="C3865" s="12" t="s">
        <v>10</v>
      </c>
      <c r="D3865" s="69">
        <f>'Actual Solar Data'!M3855</f>
        <v>1559</v>
      </c>
      <c r="E3865" s="59">
        <f>whlsecost_hourly_4002_201809!C182</f>
        <v>43351</v>
      </c>
      <c r="F3865" s="89">
        <f>whlsecost_hourly_4002_201809!D182</f>
        <v>8</v>
      </c>
      <c r="G3865" s="2">
        <f>whlsecost_hourly_4002_201809!F182</f>
        <v>27.32</v>
      </c>
      <c r="H3865" s="2">
        <f>whlsecost_hourly_4002_201809!X182</f>
        <v>0.47</v>
      </c>
      <c r="I3865" s="2">
        <f t="shared" si="120"/>
        <v>27.79</v>
      </c>
      <c r="J3865" s="71">
        <f t="shared" si="121"/>
        <v>43324.61</v>
      </c>
    </row>
    <row r="3866" spans="1:10" x14ac:dyDescent="0.25">
      <c r="A3866" s="28">
        <v>9</v>
      </c>
      <c r="B3866" s="28">
        <v>8</v>
      </c>
      <c r="C3866" s="12" t="s">
        <v>11</v>
      </c>
      <c r="D3866" s="69">
        <f>'Actual Solar Data'!M3856</f>
        <v>4478</v>
      </c>
      <c r="E3866" s="59">
        <f>whlsecost_hourly_4002_201809!C183</f>
        <v>43351</v>
      </c>
      <c r="F3866" s="89">
        <f>whlsecost_hourly_4002_201809!D183</f>
        <v>9</v>
      </c>
      <c r="G3866" s="2">
        <f>whlsecost_hourly_4002_201809!F183</f>
        <v>33.299999999999997</v>
      </c>
      <c r="H3866" s="2">
        <f>whlsecost_hourly_4002_201809!X183</f>
        <v>0.60000000000000009</v>
      </c>
      <c r="I3866" s="2">
        <f t="shared" si="120"/>
        <v>33.9</v>
      </c>
      <c r="J3866" s="71">
        <f t="shared" si="121"/>
        <v>151804.19999999998</v>
      </c>
    </row>
    <row r="3867" spans="1:10" x14ac:dyDescent="0.25">
      <c r="A3867" s="28">
        <v>9</v>
      </c>
      <c r="B3867" s="28">
        <v>8</v>
      </c>
      <c r="C3867" s="12" t="s">
        <v>12</v>
      </c>
      <c r="D3867" s="69">
        <f>'Actual Solar Data'!M3857</f>
        <v>9040</v>
      </c>
      <c r="E3867" s="59">
        <f>whlsecost_hourly_4002_201809!C184</f>
        <v>43351</v>
      </c>
      <c r="F3867" s="89">
        <f>whlsecost_hourly_4002_201809!D184</f>
        <v>10</v>
      </c>
      <c r="G3867" s="2">
        <f>whlsecost_hourly_4002_201809!F184</f>
        <v>34.22</v>
      </c>
      <c r="H3867" s="2">
        <f>whlsecost_hourly_4002_201809!X184</f>
        <v>0.44999999999999996</v>
      </c>
      <c r="I3867" s="2">
        <f t="shared" si="120"/>
        <v>34.67</v>
      </c>
      <c r="J3867" s="71">
        <f t="shared" si="121"/>
        <v>313416.8</v>
      </c>
    </row>
    <row r="3868" spans="1:10" x14ac:dyDescent="0.25">
      <c r="A3868" s="28">
        <v>9</v>
      </c>
      <c r="B3868" s="28">
        <v>8</v>
      </c>
      <c r="C3868" s="12" t="s">
        <v>13</v>
      </c>
      <c r="D3868" s="69">
        <f>'Actual Solar Data'!M3858</f>
        <v>14956</v>
      </c>
      <c r="E3868" s="59">
        <f>whlsecost_hourly_4002_201809!C185</f>
        <v>43351</v>
      </c>
      <c r="F3868" s="89">
        <f>whlsecost_hourly_4002_201809!D185</f>
        <v>11</v>
      </c>
      <c r="G3868" s="2">
        <f>whlsecost_hourly_4002_201809!F185</f>
        <v>31.19</v>
      </c>
      <c r="H3868" s="2">
        <f>whlsecost_hourly_4002_201809!X185</f>
        <v>0.37</v>
      </c>
      <c r="I3868" s="2">
        <f t="shared" si="120"/>
        <v>31.560000000000002</v>
      </c>
      <c r="J3868" s="71">
        <f t="shared" si="121"/>
        <v>472011.36000000004</v>
      </c>
    </row>
    <row r="3869" spans="1:10" x14ac:dyDescent="0.25">
      <c r="A3869" s="28">
        <v>9</v>
      </c>
      <c r="B3869" s="28">
        <v>8</v>
      </c>
      <c r="C3869" s="12" t="s">
        <v>14</v>
      </c>
      <c r="D3869" s="69">
        <f>'Actual Solar Data'!M3859</f>
        <v>17304</v>
      </c>
      <c r="E3869" s="59">
        <f>whlsecost_hourly_4002_201809!C186</f>
        <v>43351</v>
      </c>
      <c r="F3869" s="89">
        <f>whlsecost_hourly_4002_201809!D186</f>
        <v>12</v>
      </c>
      <c r="G3869" s="2">
        <f>whlsecost_hourly_4002_201809!F186</f>
        <v>24.76</v>
      </c>
      <c r="H3869" s="2">
        <f>whlsecost_hourly_4002_201809!X186</f>
        <v>0.38999999999999996</v>
      </c>
      <c r="I3869" s="2">
        <f t="shared" si="120"/>
        <v>25.150000000000002</v>
      </c>
      <c r="J3869" s="71">
        <f t="shared" si="121"/>
        <v>435195.60000000003</v>
      </c>
    </row>
    <row r="3870" spans="1:10" x14ac:dyDescent="0.25">
      <c r="A3870" s="28">
        <v>9</v>
      </c>
      <c r="B3870" s="28">
        <v>8</v>
      </c>
      <c r="C3870" s="12" t="s">
        <v>15</v>
      </c>
      <c r="D3870" s="69">
        <f>'Actual Solar Data'!M3860</f>
        <v>16725</v>
      </c>
      <c r="E3870" s="59">
        <f>whlsecost_hourly_4002_201809!C187</f>
        <v>43351</v>
      </c>
      <c r="F3870" s="89">
        <f>whlsecost_hourly_4002_201809!D187</f>
        <v>13</v>
      </c>
      <c r="G3870" s="2">
        <f>whlsecost_hourly_4002_201809!F187</f>
        <v>23.34</v>
      </c>
      <c r="H3870" s="2">
        <f>whlsecost_hourly_4002_201809!X187</f>
        <v>0.32999999999999996</v>
      </c>
      <c r="I3870" s="2">
        <f t="shared" si="120"/>
        <v>23.669999999999998</v>
      </c>
      <c r="J3870" s="71">
        <f t="shared" si="121"/>
        <v>395880.74999999994</v>
      </c>
    </row>
    <row r="3871" spans="1:10" x14ac:dyDescent="0.25">
      <c r="A3871" s="28">
        <v>9</v>
      </c>
      <c r="B3871" s="28">
        <v>8</v>
      </c>
      <c r="C3871" s="12" t="s">
        <v>16</v>
      </c>
      <c r="D3871" s="69">
        <f>'Actual Solar Data'!M3861</f>
        <v>16181</v>
      </c>
      <c r="E3871" s="59">
        <f>whlsecost_hourly_4002_201809!C188</f>
        <v>43351</v>
      </c>
      <c r="F3871" s="89">
        <f>whlsecost_hourly_4002_201809!D188</f>
        <v>14</v>
      </c>
      <c r="G3871" s="2">
        <f>whlsecost_hourly_4002_201809!F188</f>
        <v>22.8</v>
      </c>
      <c r="H3871" s="2">
        <f>whlsecost_hourly_4002_201809!X188</f>
        <v>0.31</v>
      </c>
      <c r="I3871" s="2">
        <f t="shared" si="120"/>
        <v>23.11</v>
      </c>
      <c r="J3871" s="71">
        <f t="shared" si="121"/>
        <v>373942.91</v>
      </c>
    </row>
    <row r="3872" spans="1:10" x14ac:dyDescent="0.25">
      <c r="A3872" s="28">
        <v>9</v>
      </c>
      <c r="B3872" s="28">
        <v>8</v>
      </c>
      <c r="C3872" s="12" t="s">
        <v>17</v>
      </c>
      <c r="D3872" s="69">
        <f>'Actual Solar Data'!M3862</f>
        <v>13153</v>
      </c>
      <c r="E3872" s="59">
        <f>whlsecost_hourly_4002_201809!C189</f>
        <v>43351</v>
      </c>
      <c r="F3872" s="89">
        <f>whlsecost_hourly_4002_201809!D189</f>
        <v>15</v>
      </c>
      <c r="G3872" s="2">
        <f>whlsecost_hourly_4002_201809!F189</f>
        <v>23.1</v>
      </c>
      <c r="H3872" s="2">
        <f>whlsecost_hourly_4002_201809!X189</f>
        <v>0.32</v>
      </c>
      <c r="I3872" s="2">
        <f t="shared" si="120"/>
        <v>23.42</v>
      </c>
      <c r="J3872" s="71">
        <f t="shared" si="121"/>
        <v>308043.26</v>
      </c>
    </row>
    <row r="3873" spans="1:10" x14ac:dyDescent="0.25">
      <c r="A3873" s="28">
        <v>9</v>
      </c>
      <c r="B3873" s="28">
        <v>8</v>
      </c>
      <c r="C3873" s="12" t="s">
        <v>18</v>
      </c>
      <c r="D3873" s="69">
        <f>'Actual Solar Data'!M3863</f>
        <v>8590</v>
      </c>
      <c r="E3873" s="59">
        <f>whlsecost_hourly_4002_201809!C190</f>
        <v>43351</v>
      </c>
      <c r="F3873" s="89">
        <f>whlsecost_hourly_4002_201809!D190</f>
        <v>16</v>
      </c>
      <c r="G3873" s="2">
        <f>whlsecost_hourly_4002_201809!F190</f>
        <v>23.03</v>
      </c>
      <c r="H3873" s="2">
        <f>whlsecost_hourly_4002_201809!X190</f>
        <v>0.32</v>
      </c>
      <c r="I3873" s="2">
        <f t="shared" si="120"/>
        <v>23.35</v>
      </c>
      <c r="J3873" s="71">
        <f t="shared" si="121"/>
        <v>200576.5</v>
      </c>
    </row>
    <row r="3874" spans="1:10" x14ac:dyDescent="0.25">
      <c r="A3874" s="28">
        <v>9</v>
      </c>
      <c r="B3874" s="28">
        <v>8</v>
      </c>
      <c r="C3874" s="12" t="s">
        <v>19</v>
      </c>
      <c r="D3874" s="69">
        <f>'Actual Solar Data'!M3864</f>
        <v>5223</v>
      </c>
      <c r="E3874" s="59">
        <f>whlsecost_hourly_4002_201809!C191</f>
        <v>43351</v>
      </c>
      <c r="F3874" s="89">
        <f>whlsecost_hourly_4002_201809!D191</f>
        <v>17</v>
      </c>
      <c r="G3874" s="2">
        <f>whlsecost_hourly_4002_201809!F191</f>
        <v>25.09</v>
      </c>
      <c r="H3874" s="2">
        <f>whlsecost_hourly_4002_201809!X191</f>
        <v>0.33999999999999997</v>
      </c>
      <c r="I3874" s="2">
        <f t="shared" si="120"/>
        <v>25.43</v>
      </c>
      <c r="J3874" s="71">
        <f t="shared" si="121"/>
        <v>132820.88999999998</v>
      </c>
    </row>
    <row r="3875" spans="1:10" x14ac:dyDescent="0.25">
      <c r="A3875" s="28">
        <v>9</v>
      </c>
      <c r="B3875" s="28">
        <v>8</v>
      </c>
      <c r="C3875" s="12" t="s">
        <v>20</v>
      </c>
      <c r="D3875" s="69">
        <f>'Actual Solar Data'!M3865</f>
        <v>3058</v>
      </c>
      <c r="E3875" s="59">
        <f>whlsecost_hourly_4002_201809!C192</f>
        <v>43351</v>
      </c>
      <c r="F3875" s="89">
        <f>whlsecost_hourly_4002_201809!D192</f>
        <v>18</v>
      </c>
      <c r="G3875" s="2">
        <f>whlsecost_hourly_4002_201809!F192</f>
        <v>23.17</v>
      </c>
      <c r="H3875" s="2">
        <f>whlsecost_hourly_4002_201809!X192</f>
        <v>0.32999999999999996</v>
      </c>
      <c r="I3875" s="2">
        <f t="shared" ref="I3875:I3938" si="122">SUM(G3875:H3875)</f>
        <v>23.5</v>
      </c>
      <c r="J3875" s="71">
        <f t="shared" si="121"/>
        <v>71863</v>
      </c>
    </row>
    <row r="3876" spans="1:10" x14ac:dyDescent="0.25">
      <c r="A3876" s="28">
        <v>9</v>
      </c>
      <c r="B3876" s="28">
        <v>8</v>
      </c>
      <c r="C3876" s="12" t="s">
        <v>21</v>
      </c>
      <c r="D3876" s="69">
        <f>'Actual Solar Data'!M3866</f>
        <v>823</v>
      </c>
      <c r="E3876" s="59">
        <f>whlsecost_hourly_4002_201809!C193</f>
        <v>43351</v>
      </c>
      <c r="F3876" s="89">
        <f>whlsecost_hourly_4002_201809!D193</f>
        <v>19</v>
      </c>
      <c r="G3876" s="2">
        <f>whlsecost_hourly_4002_201809!F193</f>
        <v>29.12</v>
      </c>
      <c r="H3876" s="2">
        <f>whlsecost_hourly_4002_201809!X193</f>
        <v>0.46</v>
      </c>
      <c r="I3876" s="2">
        <f t="shared" si="122"/>
        <v>29.580000000000002</v>
      </c>
      <c r="J3876" s="71">
        <f t="shared" si="121"/>
        <v>24344.34</v>
      </c>
    </row>
    <row r="3877" spans="1:10" x14ac:dyDescent="0.25">
      <c r="A3877" s="28">
        <v>9</v>
      </c>
      <c r="B3877" s="28">
        <v>8</v>
      </c>
      <c r="C3877" s="12" t="s">
        <v>22</v>
      </c>
      <c r="D3877" s="69">
        <f>'Actual Solar Data'!M3867</f>
        <v>0</v>
      </c>
      <c r="E3877" s="59">
        <f>whlsecost_hourly_4002_201809!C194</f>
        <v>43351</v>
      </c>
      <c r="F3877" s="89">
        <f>whlsecost_hourly_4002_201809!D194</f>
        <v>20</v>
      </c>
      <c r="G3877" s="2">
        <f>whlsecost_hourly_4002_201809!F194</f>
        <v>34.090000000000003</v>
      </c>
      <c r="H3877" s="2">
        <f>whlsecost_hourly_4002_201809!X194</f>
        <v>0.59</v>
      </c>
      <c r="I3877" s="2">
        <f t="shared" si="122"/>
        <v>34.680000000000007</v>
      </c>
      <c r="J3877" s="71">
        <f t="shared" si="121"/>
        <v>0</v>
      </c>
    </row>
    <row r="3878" spans="1:10" x14ac:dyDescent="0.25">
      <c r="A3878" s="28">
        <v>9</v>
      </c>
      <c r="B3878" s="28">
        <v>8</v>
      </c>
      <c r="C3878" s="12" t="s">
        <v>23</v>
      </c>
      <c r="D3878" s="69">
        <f>'Actual Solar Data'!M3868</f>
        <v>0</v>
      </c>
      <c r="E3878" s="59">
        <f>whlsecost_hourly_4002_201809!C195</f>
        <v>43351</v>
      </c>
      <c r="F3878" s="89">
        <f>whlsecost_hourly_4002_201809!D195</f>
        <v>21</v>
      </c>
      <c r="G3878" s="2">
        <f>whlsecost_hourly_4002_201809!F195</f>
        <v>25.45</v>
      </c>
      <c r="H3878" s="2">
        <f>whlsecost_hourly_4002_201809!X195</f>
        <v>0.41</v>
      </c>
      <c r="I3878" s="2">
        <f t="shared" si="122"/>
        <v>25.86</v>
      </c>
      <c r="J3878" s="71">
        <f t="shared" si="121"/>
        <v>0</v>
      </c>
    </row>
    <row r="3879" spans="1:10" x14ac:dyDescent="0.25">
      <c r="A3879" s="28">
        <v>9</v>
      </c>
      <c r="B3879" s="28">
        <v>8</v>
      </c>
      <c r="C3879" s="12" t="s">
        <v>24</v>
      </c>
      <c r="D3879" s="69">
        <f>'Actual Solar Data'!M3869</f>
        <v>0</v>
      </c>
      <c r="E3879" s="59">
        <f>whlsecost_hourly_4002_201809!C196</f>
        <v>43351</v>
      </c>
      <c r="F3879" s="89">
        <f>whlsecost_hourly_4002_201809!D196</f>
        <v>22</v>
      </c>
      <c r="G3879" s="2">
        <f>whlsecost_hourly_4002_201809!F196</f>
        <v>20.57</v>
      </c>
      <c r="H3879" s="2">
        <f>whlsecost_hourly_4002_201809!X196</f>
        <v>0.35</v>
      </c>
      <c r="I3879" s="2">
        <f t="shared" si="122"/>
        <v>20.92</v>
      </c>
      <c r="J3879" s="71">
        <f t="shared" si="121"/>
        <v>0</v>
      </c>
    </row>
    <row r="3880" spans="1:10" x14ac:dyDescent="0.25">
      <c r="A3880" s="28">
        <v>9</v>
      </c>
      <c r="B3880" s="28">
        <v>8</v>
      </c>
      <c r="C3880" s="12" t="s">
        <v>25</v>
      </c>
      <c r="D3880" s="69">
        <f>'Actual Solar Data'!M3870</f>
        <v>0</v>
      </c>
      <c r="E3880" s="59">
        <f>whlsecost_hourly_4002_201809!C197</f>
        <v>43351</v>
      </c>
      <c r="F3880" s="89">
        <f>whlsecost_hourly_4002_201809!D197</f>
        <v>23</v>
      </c>
      <c r="G3880" s="2">
        <f>whlsecost_hourly_4002_201809!F197</f>
        <v>20.04</v>
      </c>
      <c r="H3880" s="2">
        <f>whlsecost_hourly_4002_201809!X197</f>
        <v>0.33999999999999997</v>
      </c>
      <c r="I3880" s="2">
        <f t="shared" si="122"/>
        <v>20.38</v>
      </c>
      <c r="J3880" s="71">
        <f t="shared" si="121"/>
        <v>0</v>
      </c>
    </row>
    <row r="3881" spans="1:10" x14ac:dyDescent="0.25">
      <c r="A3881" s="28">
        <v>9</v>
      </c>
      <c r="B3881" s="28">
        <v>8</v>
      </c>
      <c r="C3881" s="12" t="s">
        <v>26</v>
      </c>
      <c r="D3881" s="69">
        <f>'Actual Solar Data'!M3871</f>
        <v>0</v>
      </c>
      <c r="E3881" s="59">
        <f>whlsecost_hourly_4002_201809!C198</f>
        <v>43351</v>
      </c>
      <c r="F3881" s="89">
        <f>whlsecost_hourly_4002_201809!D198</f>
        <v>24</v>
      </c>
      <c r="G3881" s="2">
        <f>whlsecost_hourly_4002_201809!F198</f>
        <v>21.21</v>
      </c>
      <c r="H3881" s="2">
        <f>whlsecost_hourly_4002_201809!X198</f>
        <v>0.47</v>
      </c>
      <c r="I3881" s="2">
        <f t="shared" si="122"/>
        <v>21.68</v>
      </c>
      <c r="J3881" s="71">
        <f t="shared" si="121"/>
        <v>0</v>
      </c>
    </row>
    <row r="3882" spans="1:10" x14ac:dyDescent="0.25">
      <c r="A3882" s="28">
        <v>9</v>
      </c>
      <c r="B3882" s="28">
        <v>9</v>
      </c>
      <c r="C3882" s="12" t="s">
        <v>3</v>
      </c>
      <c r="D3882" s="69">
        <f>'Actual Solar Data'!M3872</f>
        <v>0</v>
      </c>
      <c r="E3882" s="59">
        <f>whlsecost_hourly_4002_201809!C199</f>
        <v>43352</v>
      </c>
      <c r="F3882" s="89">
        <f>whlsecost_hourly_4002_201809!D199</f>
        <v>1</v>
      </c>
      <c r="G3882" s="2">
        <f>whlsecost_hourly_4002_201809!F199</f>
        <v>19.420000000000002</v>
      </c>
      <c r="H3882" s="2">
        <f>whlsecost_hourly_4002_201809!X199</f>
        <v>0.52999999999999992</v>
      </c>
      <c r="I3882" s="2">
        <f t="shared" si="122"/>
        <v>19.950000000000003</v>
      </c>
      <c r="J3882" s="71">
        <f t="shared" si="121"/>
        <v>0</v>
      </c>
    </row>
    <row r="3883" spans="1:10" x14ac:dyDescent="0.25">
      <c r="A3883" s="28">
        <v>9</v>
      </c>
      <c r="B3883" s="28">
        <v>9</v>
      </c>
      <c r="C3883" s="12" t="s">
        <v>4</v>
      </c>
      <c r="D3883" s="69">
        <f>'Actual Solar Data'!M3873</f>
        <v>0</v>
      </c>
      <c r="E3883" s="59">
        <f>whlsecost_hourly_4002_201809!C200</f>
        <v>43352</v>
      </c>
      <c r="F3883" s="89">
        <f>whlsecost_hourly_4002_201809!D200</f>
        <v>2</v>
      </c>
      <c r="G3883" s="2">
        <f>whlsecost_hourly_4002_201809!F200</f>
        <v>21.57</v>
      </c>
      <c r="H3883" s="2">
        <f>whlsecost_hourly_4002_201809!X200</f>
        <v>0.52999999999999992</v>
      </c>
      <c r="I3883" s="2">
        <f t="shared" si="122"/>
        <v>22.1</v>
      </c>
      <c r="J3883" s="71">
        <f t="shared" si="121"/>
        <v>0</v>
      </c>
    </row>
    <row r="3884" spans="1:10" x14ac:dyDescent="0.25">
      <c r="A3884" s="28">
        <v>9</v>
      </c>
      <c r="B3884" s="28">
        <v>9</v>
      </c>
      <c r="C3884" s="12" t="s">
        <v>5</v>
      </c>
      <c r="D3884" s="69">
        <f>'Actual Solar Data'!M3874</f>
        <v>0</v>
      </c>
      <c r="E3884" s="59">
        <f>whlsecost_hourly_4002_201809!C201</f>
        <v>43352</v>
      </c>
      <c r="F3884" s="89">
        <f>whlsecost_hourly_4002_201809!D201</f>
        <v>3</v>
      </c>
      <c r="G3884" s="2">
        <f>whlsecost_hourly_4002_201809!F201</f>
        <v>23.7</v>
      </c>
      <c r="H3884" s="2">
        <f>whlsecost_hourly_4002_201809!X201</f>
        <v>0.62</v>
      </c>
      <c r="I3884" s="2">
        <f t="shared" si="122"/>
        <v>24.32</v>
      </c>
      <c r="J3884" s="71">
        <f t="shared" si="121"/>
        <v>0</v>
      </c>
    </row>
    <row r="3885" spans="1:10" x14ac:dyDescent="0.25">
      <c r="A3885" s="28">
        <v>9</v>
      </c>
      <c r="B3885" s="28">
        <v>9</v>
      </c>
      <c r="C3885" s="12" t="s">
        <v>6</v>
      </c>
      <c r="D3885" s="69">
        <f>'Actual Solar Data'!M3875</f>
        <v>0</v>
      </c>
      <c r="E3885" s="59">
        <f>whlsecost_hourly_4002_201809!C202</f>
        <v>43352</v>
      </c>
      <c r="F3885" s="89">
        <f>whlsecost_hourly_4002_201809!D202</f>
        <v>4</v>
      </c>
      <c r="G3885" s="2">
        <f>whlsecost_hourly_4002_201809!F202</f>
        <v>20.79</v>
      </c>
      <c r="H3885" s="2">
        <f>whlsecost_hourly_4002_201809!X202</f>
        <v>0.54999999999999993</v>
      </c>
      <c r="I3885" s="2">
        <f t="shared" si="122"/>
        <v>21.34</v>
      </c>
      <c r="J3885" s="71">
        <f t="shared" si="121"/>
        <v>0</v>
      </c>
    </row>
    <row r="3886" spans="1:10" x14ac:dyDescent="0.25">
      <c r="A3886" s="28">
        <v>9</v>
      </c>
      <c r="B3886" s="28">
        <v>9</v>
      </c>
      <c r="C3886" s="12" t="s">
        <v>7</v>
      </c>
      <c r="D3886" s="69">
        <f>'Actual Solar Data'!M3876</f>
        <v>0</v>
      </c>
      <c r="E3886" s="59">
        <f>whlsecost_hourly_4002_201809!C203</f>
        <v>43352</v>
      </c>
      <c r="F3886" s="89">
        <f>whlsecost_hourly_4002_201809!D203</f>
        <v>5</v>
      </c>
      <c r="G3886" s="2">
        <f>whlsecost_hourly_4002_201809!F203</f>
        <v>20.72</v>
      </c>
      <c r="H3886" s="2">
        <f>whlsecost_hourly_4002_201809!X203</f>
        <v>0.53999999999999992</v>
      </c>
      <c r="I3886" s="2">
        <f t="shared" si="122"/>
        <v>21.259999999999998</v>
      </c>
      <c r="J3886" s="71">
        <f t="shared" si="121"/>
        <v>0</v>
      </c>
    </row>
    <row r="3887" spans="1:10" x14ac:dyDescent="0.25">
      <c r="A3887" s="28">
        <v>9</v>
      </c>
      <c r="B3887" s="28">
        <v>9</v>
      </c>
      <c r="C3887" s="12" t="s">
        <v>8</v>
      </c>
      <c r="D3887" s="69">
        <f>'Actual Solar Data'!M3877</f>
        <v>0</v>
      </c>
      <c r="E3887" s="59">
        <f>whlsecost_hourly_4002_201809!C204</f>
        <v>43352</v>
      </c>
      <c r="F3887" s="89">
        <f>whlsecost_hourly_4002_201809!D204</f>
        <v>6</v>
      </c>
      <c r="G3887" s="2">
        <f>whlsecost_hourly_4002_201809!F204</f>
        <v>20.76</v>
      </c>
      <c r="H3887" s="2">
        <f>whlsecost_hourly_4002_201809!X204</f>
        <v>0.53999999999999992</v>
      </c>
      <c r="I3887" s="2">
        <f t="shared" si="122"/>
        <v>21.3</v>
      </c>
      <c r="J3887" s="71">
        <f t="shared" si="121"/>
        <v>0</v>
      </c>
    </row>
    <row r="3888" spans="1:10" x14ac:dyDescent="0.25">
      <c r="A3888" s="28">
        <v>9</v>
      </c>
      <c r="B3888" s="28">
        <v>9</v>
      </c>
      <c r="C3888" s="12" t="s">
        <v>9</v>
      </c>
      <c r="D3888" s="69">
        <f>'Actual Solar Data'!M3878</f>
        <v>194</v>
      </c>
      <c r="E3888" s="59">
        <f>whlsecost_hourly_4002_201809!C205</f>
        <v>43352</v>
      </c>
      <c r="F3888" s="89">
        <f>whlsecost_hourly_4002_201809!D205</f>
        <v>7</v>
      </c>
      <c r="G3888" s="2">
        <f>whlsecost_hourly_4002_201809!F205</f>
        <v>23.55</v>
      </c>
      <c r="H3888" s="2">
        <f>whlsecost_hourly_4002_201809!X205</f>
        <v>0.83</v>
      </c>
      <c r="I3888" s="2">
        <f t="shared" si="122"/>
        <v>24.38</v>
      </c>
      <c r="J3888" s="71">
        <f t="shared" si="121"/>
        <v>4729.72</v>
      </c>
    </row>
    <row r="3889" spans="1:10" x14ac:dyDescent="0.25">
      <c r="A3889" s="28">
        <v>9</v>
      </c>
      <c r="B3889" s="28">
        <v>9</v>
      </c>
      <c r="C3889" s="12" t="s">
        <v>10</v>
      </c>
      <c r="D3889" s="69">
        <f>'Actual Solar Data'!M3879</f>
        <v>3525</v>
      </c>
      <c r="E3889" s="59">
        <f>whlsecost_hourly_4002_201809!C206</f>
        <v>43352</v>
      </c>
      <c r="F3889" s="89">
        <f>whlsecost_hourly_4002_201809!D206</f>
        <v>8</v>
      </c>
      <c r="G3889" s="2">
        <f>whlsecost_hourly_4002_201809!F206</f>
        <v>19.45</v>
      </c>
      <c r="H3889" s="2">
        <f>whlsecost_hourly_4002_201809!X206</f>
        <v>0.72</v>
      </c>
      <c r="I3889" s="2">
        <f t="shared" si="122"/>
        <v>20.169999999999998</v>
      </c>
      <c r="J3889" s="71">
        <f t="shared" si="121"/>
        <v>71099.25</v>
      </c>
    </row>
    <row r="3890" spans="1:10" x14ac:dyDescent="0.25">
      <c r="A3890" s="28">
        <v>9</v>
      </c>
      <c r="B3890" s="28">
        <v>9</v>
      </c>
      <c r="C3890" s="12" t="s">
        <v>11</v>
      </c>
      <c r="D3890" s="69">
        <f>'Actual Solar Data'!M3880</f>
        <v>8701</v>
      </c>
      <c r="E3890" s="59">
        <f>whlsecost_hourly_4002_201809!C207</f>
        <v>43352</v>
      </c>
      <c r="F3890" s="89">
        <f>whlsecost_hourly_4002_201809!D207</f>
        <v>9</v>
      </c>
      <c r="G3890" s="2">
        <f>whlsecost_hourly_4002_201809!F207</f>
        <v>19.96</v>
      </c>
      <c r="H3890" s="2">
        <f>whlsecost_hourly_4002_201809!X207</f>
        <v>0.54999999999999993</v>
      </c>
      <c r="I3890" s="2">
        <f t="shared" si="122"/>
        <v>20.51</v>
      </c>
      <c r="J3890" s="71">
        <f t="shared" si="121"/>
        <v>178457.51</v>
      </c>
    </row>
    <row r="3891" spans="1:10" x14ac:dyDescent="0.25">
      <c r="A3891" s="28">
        <v>9</v>
      </c>
      <c r="B3891" s="28">
        <v>9</v>
      </c>
      <c r="C3891" s="12" t="s">
        <v>12</v>
      </c>
      <c r="D3891" s="69">
        <f>'Actual Solar Data'!M3881</f>
        <v>12135</v>
      </c>
      <c r="E3891" s="59">
        <f>whlsecost_hourly_4002_201809!C208</f>
        <v>43352</v>
      </c>
      <c r="F3891" s="89">
        <f>whlsecost_hourly_4002_201809!D208</f>
        <v>10</v>
      </c>
      <c r="G3891" s="2">
        <f>whlsecost_hourly_4002_201809!F208</f>
        <v>27.9</v>
      </c>
      <c r="H3891" s="2">
        <f>whlsecost_hourly_4002_201809!X208</f>
        <v>0.69</v>
      </c>
      <c r="I3891" s="2">
        <f t="shared" si="122"/>
        <v>28.59</v>
      </c>
      <c r="J3891" s="71">
        <f t="shared" si="121"/>
        <v>346939.65</v>
      </c>
    </row>
    <row r="3892" spans="1:10" x14ac:dyDescent="0.25">
      <c r="A3892" s="28">
        <v>9</v>
      </c>
      <c r="B3892" s="28">
        <v>9</v>
      </c>
      <c r="C3892" s="12" t="s">
        <v>13</v>
      </c>
      <c r="D3892" s="69">
        <f>'Actual Solar Data'!M3882</f>
        <v>17475</v>
      </c>
      <c r="E3892" s="59">
        <f>whlsecost_hourly_4002_201809!C209</f>
        <v>43352</v>
      </c>
      <c r="F3892" s="89">
        <f>whlsecost_hourly_4002_201809!D209</f>
        <v>11</v>
      </c>
      <c r="G3892" s="2">
        <f>whlsecost_hourly_4002_201809!F209</f>
        <v>28.09</v>
      </c>
      <c r="H3892" s="2">
        <f>whlsecost_hourly_4002_201809!X209</f>
        <v>0.69</v>
      </c>
      <c r="I3892" s="2">
        <f t="shared" si="122"/>
        <v>28.78</v>
      </c>
      <c r="J3892" s="71">
        <f t="shared" si="121"/>
        <v>502930.5</v>
      </c>
    </row>
    <row r="3893" spans="1:10" x14ac:dyDescent="0.25">
      <c r="A3893" s="28">
        <v>9</v>
      </c>
      <c r="B3893" s="28">
        <v>9</v>
      </c>
      <c r="C3893" s="12" t="s">
        <v>14</v>
      </c>
      <c r="D3893" s="69">
        <f>'Actual Solar Data'!M3883</f>
        <v>19775</v>
      </c>
      <c r="E3893" s="59">
        <f>whlsecost_hourly_4002_201809!C210</f>
        <v>43352</v>
      </c>
      <c r="F3893" s="89">
        <f>whlsecost_hourly_4002_201809!D210</f>
        <v>12</v>
      </c>
      <c r="G3893" s="2">
        <f>whlsecost_hourly_4002_201809!F210</f>
        <v>29.06</v>
      </c>
      <c r="H3893" s="2">
        <f>whlsecost_hourly_4002_201809!X210</f>
        <v>0.64999999999999991</v>
      </c>
      <c r="I3893" s="2">
        <f t="shared" si="122"/>
        <v>29.709999999999997</v>
      </c>
      <c r="J3893" s="71">
        <f t="shared" si="121"/>
        <v>587515.25</v>
      </c>
    </row>
    <row r="3894" spans="1:10" x14ac:dyDescent="0.25">
      <c r="A3894" s="28">
        <v>9</v>
      </c>
      <c r="B3894" s="28">
        <v>9</v>
      </c>
      <c r="C3894" s="12" t="s">
        <v>15</v>
      </c>
      <c r="D3894" s="69">
        <f>'Actual Solar Data'!M3884</f>
        <v>18655</v>
      </c>
      <c r="E3894" s="59">
        <f>whlsecost_hourly_4002_201809!C211</f>
        <v>43352</v>
      </c>
      <c r="F3894" s="89">
        <f>whlsecost_hourly_4002_201809!D211</f>
        <v>13</v>
      </c>
      <c r="G3894" s="2">
        <f>whlsecost_hourly_4002_201809!F211</f>
        <v>25.3</v>
      </c>
      <c r="H3894" s="2">
        <f>whlsecost_hourly_4002_201809!X211</f>
        <v>0.61</v>
      </c>
      <c r="I3894" s="2">
        <f t="shared" si="122"/>
        <v>25.91</v>
      </c>
      <c r="J3894" s="71">
        <f t="shared" si="121"/>
        <v>483351.05</v>
      </c>
    </row>
    <row r="3895" spans="1:10" x14ac:dyDescent="0.25">
      <c r="A3895" s="28">
        <v>9</v>
      </c>
      <c r="B3895" s="28">
        <v>9</v>
      </c>
      <c r="C3895" s="12" t="s">
        <v>16</v>
      </c>
      <c r="D3895" s="69">
        <f>'Actual Solar Data'!M3885</f>
        <v>15862</v>
      </c>
      <c r="E3895" s="59">
        <f>whlsecost_hourly_4002_201809!C212</f>
        <v>43352</v>
      </c>
      <c r="F3895" s="89">
        <f>whlsecost_hourly_4002_201809!D212</f>
        <v>14</v>
      </c>
      <c r="G3895" s="2">
        <f>whlsecost_hourly_4002_201809!F212</f>
        <v>22.01</v>
      </c>
      <c r="H3895" s="2">
        <f>whlsecost_hourly_4002_201809!X212</f>
        <v>0.61</v>
      </c>
      <c r="I3895" s="2">
        <f t="shared" si="122"/>
        <v>22.62</v>
      </c>
      <c r="J3895" s="71">
        <f t="shared" si="121"/>
        <v>358798.44</v>
      </c>
    </row>
    <row r="3896" spans="1:10" x14ac:dyDescent="0.25">
      <c r="A3896" s="28">
        <v>9</v>
      </c>
      <c r="B3896" s="28">
        <v>9</v>
      </c>
      <c r="C3896" s="12" t="s">
        <v>17</v>
      </c>
      <c r="D3896" s="69">
        <f>'Actual Solar Data'!M3886</f>
        <v>14138</v>
      </c>
      <c r="E3896" s="59">
        <f>whlsecost_hourly_4002_201809!C213</f>
        <v>43352</v>
      </c>
      <c r="F3896" s="89">
        <f>whlsecost_hourly_4002_201809!D213</f>
        <v>15</v>
      </c>
      <c r="G3896" s="2">
        <f>whlsecost_hourly_4002_201809!F213</f>
        <v>20.29</v>
      </c>
      <c r="H3896" s="2">
        <f>whlsecost_hourly_4002_201809!X213</f>
        <v>0.52999999999999992</v>
      </c>
      <c r="I3896" s="2">
        <f t="shared" si="122"/>
        <v>20.82</v>
      </c>
      <c r="J3896" s="71">
        <f t="shared" si="121"/>
        <v>294353.16000000003</v>
      </c>
    </row>
    <row r="3897" spans="1:10" x14ac:dyDescent="0.25">
      <c r="A3897" s="28">
        <v>9</v>
      </c>
      <c r="B3897" s="28">
        <v>9</v>
      </c>
      <c r="C3897" s="12" t="s">
        <v>18</v>
      </c>
      <c r="D3897" s="69">
        <f>'Actual Solar Data'!M3887</f>
        <v>12745</v>
      </c>
      <c r="E3897" s="59">
        <f>whlsecost_hourly_4002_201809!C214</f>
        <v>43352</v>
      </c>
      <c r="F3897" s="89">
        <f>whlsecost_hourly_4002_201809!D214</f>
        <v>16</v>
      </c>
      <c r="G3897" s="2">
        <f>whlsecost_hourly_4002_201809!F214</f>
        <v>20.04</v>
      </c>
      <c r="H3897" s="2">
        <f>whlsecost_hourly_4002_201809!X214</f>
        <v>0.52</v>
      </c>
      <c r="I3897" s="2">
        <f t="shared" si="122"/>
        <v>20.56</v>
      </c>
      <c r="J3897" s="71">
        <f t="shared" si="121"/>
        <v>262037.19999999998</v>
      </c>
    </row>
    <row r="3898" spans="1:10" x14ac:dyDescent="0.25">
      <c r="A3898" s="28">
        <v>9</v>
      </c>
      <c r="B3898" s="28">
        <v>9</v>
      </c>
      <c r="C3898" s="12" t="s">
        <v>19</v>
      </c>
      <c r="D3898" s="69">
        <f>'Actual Solar Data'!M3888</f>
        <v>7789</v>
      </c>
      <c r="E3898" s="59">
        <f>whlsecost_hourly_4002_201809!C215</f>
        <v>43352</v>
      </c>
      <c r="F3898" s="89">
        <f>whlsecost_hourly_4002_201809!D215</f>
        <v>17</v>
      </c>
      <c r="G3898" s="2">
        <f>whlsecost_hourly_4002_201809!F215</f>
        <v>20.149999999999999</v>
      </c>
      <c r="H3898" s="2">
        <f>whlsecost_hourly_4002_201809!X215</f>
        <v>0.52</v>
      </c>
      <c r="I3898" s="2">
        <f t="shared" si="122"/>
        <v>20.669999999999998</v>
      </c>
      <c r="J3898" s="71">
        <f t="shared" si="121"/>
        <v>160998.62999999998</v>
      </c>
    </row>
    <row r="3899" spans="1:10" x14ac:dyDescent="0.25">
      <c r="A3899" s="28">
        <v>9</v>
      </c>
      <c r="B3899" s="28">
        <v>9</v>
      </c>
      <c r="C3899" s="12" t="s">
        <v>20</v>
      </c>
      <c r="D3899" s="69">
        <f>'Actual Solar Data'!M3889</f>
        <v>3602</v>
      </c>
      <c r="E3899" s="59">
        <f>whlsecost_hourly_4002_201809!C216</f>
        <v>43352</v>
      </c>
      <c r="F3899" s="89">
        <f>whlsecost_hourly_4002_201809!D216</f>
        <v>18</v>
      </c>
      <c r="G3899" s="2">
        <f>whlsecost_hourly_4002_201809!F216</f>
        <v>20.47</v>
      </c>
      <c r="H3899" s="2">
        <f>whlsecost_hourly_4002_201809!X216</f>
        <v>0.52</v>
      </c>
      <c r="I3899" s="2">
        <f t="shared" si="122"/>
        <v>20.99</v>
      </c>
      <c r="J3899" s="71">
        <f t="shared" si="121"/>
        <v>75605.98</v>
      </c>
    </row>
    <row r="3900" spans="1:10" x14ac:dyDescent="0.25">
      <c r="A3900" s="28">
        <v>9</v>
      </c>
      <c r="B3900" s="28">
        <v>9</v>
      </c>
      <c r="C3900" s="12" t="s">
        <v>21</v>
      </c>
      <c r="D3900" s="69">
        <f>'Actual Solar Data'!M3890</f>
        <v>806</v>
      </c>
      <c r="E3900" s="59">
        <f>whlsecost_hourly_4002_201809!C217</f>
        <v>43352</v>
      </c>
      <c r="F3900" s="89">
        <f>whlsecost_hourly_4002_201809!D217</f>
        <v>19</v>
      </c>
      <c r="G3900" s="2">
        <f>whlsecost_hourly_4002_201809!F217</f>
        <v>21.99</v>
      </c>
      <c r="H3900" s="2">
        <f>whlsecost_hourly_4002_201809!X217</f>
        <v>0.53999999999999992</v>
      </c>
      <c r="I3900" s="2">
        <f t="shared" si="122"/>
        <v>22.529999999999998</v>
      </c>
      <c r="J3900" s="71">
        <f t="shared" si="121"/>
        <v>18159.179999999997</v>
      </c>
    </row>
    <row r="3901" spans="1:10" x14ac:dyDescent="0.25">
      <c r="A3901" s="28">
        <v>9</v>
      </c>
      <c r="B3901" s="28">
        <v>9</v>
      </c>
      <c r="C3901" s="12" t="s">
        <v>22</v>
      </c>
      <c r="D3901" s="69">
        <f>'Actual Solar Data'!M3891</f>
        <v>0</v>
      </c>
      <c r="E3901" s="59">
        <f>whlsecost_hourly_4002_201809!C218</f>
        <v>43352</v>
      </c>
      <c r="F3901" s="89">
        <f>whlsecost_hourly_4002_201809!D218</f>
        <v>20</v>
      </c>
      <c r="G3901" s="2">
        <f>whlsecost_hourly_4002_201809!F218</f>
        <v>27.72</v>
      </c>
      <c r="H3901" s="2">
        <f>whlsecost_hourly_4002_201809!X218</f>
        <v>0.61</v>
      </c>
      <c r="I3901" s="2">
        <f t="shared" si="122"/>
        <v>28.33</v>
      </c>
      <c r="J3901" s="71">
        <f t="shared" si="121"/>
        <v>0</v>
      </c>
    </row>
    <row r="3902" spans="1:10" x14ac:dyDescent="0.25">
      <c r="A3902" s="28">
        <v>9</v>
      </c>
      <c r="B3902" s="28">
        <v>9</v>
      </c>
      <c r="C3902" s="12" t="s">
        <v>23</v>
      </c>
      <c r="D3902" s="69">
        <f>'Actual Solar Data'!M3892</f>
        <v>0</v>
      </c>
      <c r="E3902" s="59">
        <f>whlsecost_hourly_4002_201809!C219</f>
        <v>43352</v>
      </c>
      <c r="F3902" s="89">
        <f>whlsecost_hourly_4002_201809!D219</f>
        <v>21</v>
      </c>
      <c r="G3902" s="2">
        <f>whlsecost_hourly_4002_201809!F219</f>
        <v>24.79</v>
      </c>
      <c r="H3902" s="2">
        <f>whlsecost_hourly_4002_201809!X219</f>
        <v>0.6</v>
      </c>
      <c r="I3902" s="2">
        <f t="shared" si="122"/>
        <v>25.39</v>
      </c>
      <c r="J3902" s="71">
        <f t="shared" si="121"/>
        <v>0</v>
      </c>
    </row>
    <row r="3903" spans="1:10" x14ac:dyDescent="0.25">
      <c r="A3903" s="28">
        <v>9</v>
      </c>
      <c r="B3903" s="28">
        <v>9</v>
      </c>
      <c r="C3903" s="12" t="s">
        <v>24</v>
      </c>
      <c r="D3903" s="69">
        <f>'Actual Solar Data'!M3893</f>
        <v>0</v>
      </c>
      <c r="E3903" s="59">
        <f>whlsecost_hourly_4002_201809!C220</f>
        <v>43352</v>
      </c>
      <c r="F3903" s="89">
        <f>whlsecost_hourly_4002_201809!D220</f>
        <v>22</v>
      </c>
      <c r="G3903" s="2">
        <f>whlsecost_hourly_4002_201809!F220</f>
        <v>23.37</v>
      </c>
      <c r="H3903" s="2">
        <f>whlsecost_hourly_4002_201809!X220</f>
        <v>0.82</v>
      </c>
      <c r="I3903" s="2">
        <f t="shared" si="122"/>
        <v>24.19</v>
      </c>
      <c r="J3903" s="71">
        <f t="shared" si="121"/>
        <v>0</v>
      </c>
    </row>
    <row r="3904" spans="1:10" x14ac:dyDescent="0.25">
      <c r="A3904" s="28">
        <v>9</v>
      </c>
      <c r="B3904" s="28">
        <v>9</v>
      </c>
      <c r="C3904" s="12" t="s">
        <v>25</v>
      </c>
      <c r="D3904" s="69">
        <f>'Actual Solar Data'!M3894</f>
        <v>0</v>
      </c>
      <c r="E3904" s="59">
        <f>whlsecost_hourly_4002_201809!C221</f>
        <v>43352</v>
      </c>
      <c r="F3904" s="89">
        <f>whlsecost_hourly_4002_201809!D221</f>
        <v>23</v>
      </c>
      <c r="G3904" s="2">
        <f>whlsecost_hourly_4002_201809!F221</f>
        <v>19.52</v>
      </c>
      <c r="H3904" s="2">
        <f>whlsecost_hourly_4002_201809!X221</f>
        <v>0.78</v>
      </c>
      <c r="I3904" s="2">
        <f t="shared" si="122"/>
        <v>20.3</v>
      </c>
      <c r="J3904" s="71">
        <f t="shared" si="121"/>
        <v>0</v>
      </c>
    </row>
    <row r="3905" spans="1:10" x14ac:dyDescent="0.25">
      <c r="A3905" s="28">
        <v>9</v>
      </c>
      <c r="B3905" s="28">
        <v>9</v>
      </c>
      <c r="C3905" s="12" t="s">
        <v>26</v>
      </c>
      <c r="D3905" s="69">
        <f>'Actual Solar Data'!M3895</f>
        <v>0</v>
      </c>
      <c r="E3905" s="59">
        <f>whlsecost_hourly_4002_201809!C222</f>
        <v>43352</v>
      </c>
      <c r="F3905" s="89">
        <f>whlsecost_hourly_4002_201809!D222</f>
        <v>24</v>
      </c>
      <c r="G3905" s="2">
        <f>whlsecost_hourly_4002_201809!F222</f>
        <v>19.82</v>
      </c>
      <c r="H3905" s="2">
        <f>whlsecost_hourly_4002_201809!X222</f>
        <v>1.31</v>
      </c>
      <c r="I3905" s="2">
        <f t="shared" si="122"/>
        <v>21.13</v>
      </c>
      <c r="J3905" s="71">
        <f t="shared" si="121"/>
        <v>0</v>
      </c>
    </row>
    <row r="3906" spans="1:10" x14ac:dyDescent="0.25">
      <c r="A3906" s="28">
        <v>9</v>
      </c>
      <c r="B3906" s="28">
        <v>10</v>
      </c>
      <c r="C3906" s="12" t="s">
        <v>3</v>
      </c>
      <c r="D3906" s="69">
        <f>'Actual Solar Data'!M3896</f>
        <v>0</v>
      </c>
      <c r="E3906" s="59">
        <f>whlsecost_hourly_4002_201809!C223</f>
        <v>43353</v>
      </c>
      <c r="F3906" s="89">
        <f>whlsecost_hourly_4002_201809!D223</f>
        <v>1</v>
      </c>
      <c r="G3906" s="2">
        <f>whlsecost_hourly_4002_201809!F223</f>
        <v>18.59</v>
      </c>
      <c r="H3906" s="2">
        <f>whlsecost_hourly_4002_201809!X223</f>
        <v>0.35000000000000003</v>
      </c>
      <c r="I3906" s="2">
        <f t="shared" si="122"/>
        <v>18.940000000000001</v>
      </c>
      <c r="J3906" s="71">
        <f t="shared" si="121"/>
        <v>0</v>
      </c>
    </row>
    <row r="3907" spans="1:10" x14ac:dyDescent="0.25">
      <c r="A3907" s="28">
        <v>9</v>
      </c>
      <c r="B3907" s="28">
        <v>10</v>
      </c>
      <c r="C3907" s="12" t="s">
        <v>4</v>
      </c>
      <c r="D3907" s="69">
        <f>'Actual Solar Data'!M3897</f>
        <v>0</v>
      </c>
      <c r="E3907" s="59">
        <f>whlsecost_hourly_4002_201809!C224</f>
        <v>43353</v>
      </c>
      <c r="F3907" s="89">
        <f>whlsecost_hourly_4002_201809!D224</f>
        <v>2</v>
      </c>
      <c r="G3907" s="2">
        <f>whlsecost_hourly_4002_201809!F224</f>
        <v>17.36</v>
      </c>
      <c r="H3907" s="2">
        <f>whlsecost_hourly_4002_201809!X224</f>
        <v>0.34</v>
      </c>
      <c r="I3907" s="2">
        <f t="shared" si="122"/>
        <v>17.7</v>
      </c>
      <c r="J3907" s="71">
        <f t="shared" si="121"/>
        <v>0</v>
      </c>
    </row>
    <row r="3908" spans="1:10" x14ac:dyDescent="0.25">
      <c r="A3908" s="28">
        <v>9</v>
      </c>
      <c r="B3908" s="28">
        <v>10</v>
      </c>
      <c r="C3908" s="12" t="s">
        <v>5</v>
      </c>
      <c r="D3908" s="69">
        <f>'Actual Solar Data'!M3898</f>
        <v>0</v>
      </c>
      <c r="E3908" s="59">
        <f>whlsecost_hourly_4002_201809!C225</f>
        <v>43353</v>
      </c>
      <c r="F3908" s="89">
        <f>whlsecost_hourly_4002_201809!D225</f>
        <v>3</v>
      </c>
      <c r="G3908" s="2">
        <f>whlsecost_hourly_4002_201809!F225</f>
        <v>17.32</v>
      </c>
      <c r="H3908" s="2">
        <f>whlsecost_hourly_4002_201809!X225</f>
        <v>0.34</v>
      </c>
      <c r="I3908" s="2">
        <f t="shared" si="122"/>
        <v>17.66</v>
      </c>
      <c r="J3908" s="71">
        <f t="shared" si="121"/>
        <v>0</v>
      </c>
    </row>
    <row r="3909" spans="1:10" x14ac:dyDescent="0.25">
      <c r="A3909" s="28">
        <v>9</v>
      </c>
      <c r="B3909" s="28">
        <v>10</v>
      </c>
      <c r="C3909" s="12" t="s">
        <v>6</v>
      </c>
      <c r="D3909" s="69">
        <f>'Actual Solar Data'!M3899</f>
        <v>0</v>
      </c>
      <c r="E3909" s="59">
        <f>whlsecost_hourly_4002_201809!C226</f>
        <v>43353</v>
      </c>
      <c r="F3909" s="89">
        <f>whlsecost_hourly_4002_201809!D226</f>
        <v>4</v>
      </c>
      <c r="G3909" s="2">
        <f>whlsecost_hourly_4002_201809!F226</f>
        <v>17.7</v>
      </c>
      <c r="H3909" s="2">
        <f>whlsecost_hourly_4002_201809!X226</f>
        <v>0.34</v>
      </c>
      <c r="I3909" s="2">
        <f t="shared" si="122"/>
        <v>18.04</v>
      </c>
      <c r="J3909" s="71">
        <f t="shared" si="121"/>
        <v>0</v>
      </c>
    </row>
    <row r="3910" spans="1:10" x14ac:dyDescent="0.25">
      <c r="A3910" s="28">
        <v>9</v>
      </c>
      <c r="B3910" s="28">
        <v>10</v>
      </c>
      <c r="C3910" s="12" t="s">
        <v>7</v>
      </c>
      <c r="D3910" s="69">
        <f>'Actual Solar Data'!M3900</f>
        <v>0</v>
      </c>
      <c r="E3910" s="59">
        <f>whlsecost_hourly_4002_201809!C227</f>
        <v>43353</v>
      </c>
      <c r="F3910" s="89">
        <f>whlsecost_hourly_4002_201809!D227</f>
        <v>5</v>
      </c>
      <c r="G3910" s="2">
        <f>whlsecost_hourly_4002_201809!F227</f>
        <v>17.760000000000002</v>
      </c>
      <c r="H3910" s="2">
        <f>whlsecost_hourly_4002_201809!X227</f>
        <v>0.34</v>
      </c>
      <c r="I3910" s="2">
        <f t="shared" si="122"/>
        <v>18.100000000000001</v>
      </c>
      <c r="J3910" s="71">
        <f t="shared" si="121"/>
        <v>0</v>
      </c>
    </row>
    <row r="3911" spans="1:10" x14ac:dyDescent="0.25">
      <c r="A3911" s="28">
        <v>9</v>
      </c>
      <c r="B3911" s="28">
        <v>10</v>
      </c>
      <c r="C3911" s="12" t="s">
        <v>8</v>
      </c>
      <c r="D3911" s="69">
        <f>'Actual Solar Data'!M3901</f>
        <v>0</v>
      </c>
      <c r="E3911" s="59">
        <f>whlsecost_hourly_4002_201809!C228</f>
        <v>43353</v>
      </c>
      <c r="F3911" s="89">
        <f>whlsecost_hourly_4002_201809!D228</f>
        <v>6</v>
      </c>
      <c r="G3911" s="2">
        <f>whlsecost_hourly_4002_201809!F228</f>
        <v>-42.51</v>
      </c>
      <c r="H3911" s="2">
        <f>whlsecost_hourly_4002_201809!X228</f>
        <v>0.30000000000000004</v>
      </c>
      <c r="I3911" s="2">
        <f t="shared" si="122"/>
        <v>-42.21</v>
      </c>
      <c r="J3911" s="71">
        <f t="shared" si="121"/>
        <v>0</v>
      </c>
    </row>
    <row r="3912" spans="1:10" x14ac:dyDescent="0.25">
      <c r="A3912" s="28">
        <v>9</v>
      </c>
      <c r="B3912" s="28">
        <v>10</v>
      </c>
      <c r="C3912" s="12" t="s">
        <v>9</v>
      </c>
      <c r="D3912" s="69">
        <f>'Actual Solar Data'!M3902</f>
        <v>69</v>
      </c>
      <c r="E3912" s="59">
        <f>whlsecost_hourly_4002_201809!C229</f>
        <v>43353</v>
      </c>
      <c r="F3912" s="89">
        <f>whlsecost_hourly_4002_201809!D229</f>
        <v>7</v>
      </c>
      <c r="G3912" s="2">
        <f>whlsecost_hourly_4002_201809!F229</f>
        <v>18.54</v>
      </c>
      <c r="H3912" s="2">
        <f>whlsecost_hourly_4002_201809!X229</f>
        <v>0.37</v>
      </c>
      <c r="I3912" s="2">
        <f t="shared" si="122"/>
        <v>18.91</v>
      </c>
      <c r="J3912" s="71">
        <f t="shared" si="121"/>
        <v>1304.79</v>
      </c>
    </row>
    <row r="3913" spans="1:10" x14ac:dyDescent="0.25">
      <c r="A3913" s="28">
        <v>9</v>
      </c>
      <c r="B3913" s="28">
        <v>10</v>
      </c>
      <c r="C3913" s="12" t="s">
        <v>10</v>
      </c>
      <c r="D3913" s="69">
        <f>'Actual Solar Data'!M3903</f>
        <v>1233</v>
      </c>
      <c r="E3913" s="59">
        <f>whlsecost_hourly_4002_201809!C230</f>
        <v>43353</v>
      </c>
      <c r="F3913" s="89">
        <f>whlsecost_hourly_4002_201809!D230</f>
        <v>8</v>
      </c>
      <c r="G3913" s="2">
        <f>whlsecost_hourly_4002_201809!F230</f>
        <v>22.55</v>
      </c>
      <c r="H3913" s="2">
        <f>whlsecost_hourly_4002_201809!X230</f>
        <v>1.4900000000000002</v>
      </c>
      <c r="I3913" s="2">
        <f t="shared" si="122"/>
        <v>24.04</v>
      </c>
      <c r="J3913" s="71">
        <f t="shared" si="121"/>
        <v>29641.32</v>
      </c>
    </row>
    <row r="3914" spans="1:10" x14ac:dyDescent="0.25">
      <c r="A3914" s="28">
        <v>9</v>
      </c>
      <c r="B3914" s="28">
        <v>10</v>
      </c>
      <c r="C3914" s="12" t="s">
        <v>11</v>
      </c>
      <c r="D3914" s="69">
        <f>'Actual Solar Data'!M3904</f>
        <v>3417</v>
      </c>
      <c r="E3914" s="59">
        <f>whlsecost_hourly_4002_201809!C231</f>
        <v>43353</v>
      </c>
      <c r="F3914" s="89">
        <f>whlsecost_hourly_4002_201809!D231</f>
        <v>9</v>
      </c>
      <c r="G3914" s="2">
        <f>whlsecost_hourly_4002_201809!F231</f>
        <v>39.340000000000003</v>
      </c>
      <c r="H3914" s="2">
        <f>whlsecost_hourly_4002_201809!X231</f>
        <v>2.14</v>
      </c>
      <c r="I3914" s="2">
        <f t="shared" si="122"/>
        <v>41.480000000000004</v>
      </c>
      <c r="J3914" s="71">
        <f t="shared" si="121"/>
        <v>141737.16</v>
      </c>
    </row>
    <row r="3915" spans="1:10" x14ac:dyDescent="0.25">
      <c r="A3915" s="28">
        <v>9</v>
      </c>
      <c r="B3915" s="28">
        <v>10</v>
      </c>
      <c r="C3915" s="12" t="s">
        <v>12</v>
      </c>
      <c r="D3915" s="69">
        <f>'Actual Solar Data'!M3905</f>
        <v>5419</v>
      </c>
      <c r="E3915" s="59">
        <f>whlsecost_hourly_4002_201809!C232</f>
        <v>43353</v>
      </c>
      <c r="F3915" s="89">
        <f>whlsecost_hourly_4002_201809!D232</f>
        <v>10</v>
      </c>
      <c r="G3915" s="2">
        <f>whlsecost_hourly_4002_201809!F232</f>
        <v>29.21</v>
      </c>
      <c r="H3915" s="2">
        <f>whlsecost_hourly_4002_201809!X232</f>
        <v>1.5700000000000003</v>
      </c>
      <c r="I3915" s="2">
        <f t="shared" si="122"/>
        <v>30.78</v>
      </c>
      <c r="J3915" s="71">
        <f t="shared" si="121"/>
        <v>166796.82</v>
      </c>
    </row>
    <row r="3916" spans="1:10" x14ac:dyDescent="0.25">
      <c r="A3916" s="28">
        <v>9</v>
      </c>
      <c r="B3916" s="28">
        <v>10</v>
      </c>
      <c r="C3916" s="12" t="s">
        <v>13</v>
      </c>
      <c r="D3916" s="69">
        <f>'Actual Solar Data'!M3906</f>
        <v>9211</v>
      </c>
      <c r="E3916" s="59">
        <f>whlsecost_hourly_4002_201809!C233</f>
        <v>43353</v>
      </c>
      <c r="F3916" s="89">
        <f>whlsecost_hourly_4002_201809!D233</f>
        <v>11</v>
      </c>
      <c r="G3916" s="2">
        <f>whlsecost_hourly_4002_201809!F233</f>
        <v>35.22</v>
      </c>
      <c r="H3916" s="2">
        <f>whlsecost_hourly_4002_201809!X233</f>
        <v>1.5</v>
      </c>
      <c r="I3916" s="2">
        <f t="shared" si="122"/>
        <v>36.72</v>
      </c>
      <c r="J3916" s="71">
        <f t="shared" si="121"/>
        <v>338227.92</v>
      </c>
    </row>
    <row r="3917" spans="1:10" x14ac:dyDescent="0.25">
      <c r="A3917" s="28">
        <v>9</v>
      </c>
      <c r="B3917" s="28">
        <v>10</v>
      </c>
      <c r="C3917" s="12" t="s">
        <v>14</v>
      </c>
      <c r="D3917" s="69">
        <f>'Actual Solar Data'!M3907</f>
        <v>10603</v>
      </c>
      <c r="E3917" s="59">
        <f>whlsecost_hourly_4002_201809!C234</f>
        <v>43353</v>
      </c>
      <c r="F3917" s="89">
        <f>whlsecost_hourly_4002_201809!D234</f>
        <v>12</v>
      </c>
      <c r="G3917" s="2">
        <f>whlsecost_hourly_4002_201809!F234</f>
        <v>33.71</v>
      </c>
      <c r="H3917" s="2">
        <f>whlsecost_hourly_4002_201809!X234</f>
        <v>1.4900000000000002</v>
      </c>
      <c r="I3917" s="2">
        <f t="shared" si="122"/>
        <v>35.200000000000003</v>
      </c>
      <c r="J3917" s="71">
        <f t="shared" si="121"/>
        <v>373225.60000000003</v>
      </c>
    </row>
    <row r="3918" spans="1:10" x14ac:dyDescent="0.25">
      <c r="A3918" s="28">
        <v>9</v>
      </c>
      <c r="B3918" s="28">
        <v>10</v>
      </c>
      <c r="C3918" s="12" t="s">
        <v>15</v>
      </c>
      <c r="D3918" s="69">
        <f>'Actual Solar Data'!M3908</f>
        <v>9294</v>
      </c>
      <c r="E3918" s="59">
        <f>whlsecost_hourly_4002_201809!C235</f>
        <v>43353</v>
      </c>
      <c r="F3918" s="89">
        <f>whlsecost_hourly_4002_201809!D235</f>
        <v>13</v>
      </c>
      <c r="G3918" s="2">
        <f>whlsecost_hourly_4002_201809!F235</f>
        <v>26.61</v>
      </c>
      <c r="H3918" s="2">
        <f>whlsecost_hourly_4002_201809!X235</f>
        <v>1.38</v>
      </c>
      <c r="I3918" s="2">
        <f t="shared" si="122"/>
        <v>27.99</v>
      </c>
      <c r="J3918" s="71">
        <f t="shared" si="121"/>
        <v>260139.06</v>
      </c>
    </row>
    <row r="3919" spans="1:10" x14ac:dyDescent="0.25">
      <c r="A3919" s="28">
        <v>9</v>
      </c>
      <c r="B3919" s="28">
        <v>10</v>
      </c>
      <c r="C3919" s="12" t="s">
        <v>16</v>
      </c>
      <c r="D3919" s="69">
        <f>'Actual Solar Data'!M3909</f>
        <v>7489</v>
      </c>
      <c r="E3919" s="59">
        <f>whlsecost_hourly_4002_201809!C236</f>
        <v>43353</v>
      </c>
      <c r="F3919" s="89">
        <f>whlsecost_hourly_4002_201809!D236</f>
        <v>14</v>
      </c>
      <c r="G3919" s="2">
        <f>whlsecost_hourly_4002_201809!F236</f>
        <v>23.93</v>
      </c>
      <c r="H3919" s="2">
        <f>whlsecost_hourly_4002_201809!X236</f>
        <v>1.34</v>
      </c>
      <c r="I3919" s="2">
        <f t="shared" si="122"/>
        <v>25.27</v>
      </c>
      <c r="J3919" s="71">
        <f t="shared" si="121"/>
        <v>189247.03</v>
      </c>
    </row>
    <row r="3920" spans="1:10" x14ac:dyDescent="0.25">
      <c r="A3920" s="28">
        <v>9</v>
      </c>
      <c r="B3920" s="28">
        <v>10</v>
      </c>
      <c r="C3920" s="12" t="s">
        <v>17</v>
      </c>
      <c r="D3920" s="69">
        <f>'Actual Solar Data'!M3910</f>
        <v>5047</v>
      </c>
      <c r="E3920" s="59">
        <f>whlsecost_hourly_4002_201809!C237</f>
        <v>43353</v>
      </c>
      <c r="F3920" s="89">
        <f>whlsecost_hourly_4002_201809!D237</f>
        <v>15</v>
      </c>
      <c r="G3920" s="2">
        <f>whlsecost_hourly_4002_201809!F237</f>
        <v>25.75</v>
      </c>
      <c r="H3920" s="2">
        <f>whlsecost_hourly_4002_201809!X237</f>
        <v>1.35</v>
      </c>
      <c r="I3920" s="2">
        <f t="shared" si="122"/>
        <v>27.1</v>
      </c>
      <c r="J3920" s="71">
        <f t="shared" si="121"/>
        <v>136773.70000000001</v>
      </c>
    </row>
    <row r="3921" spans="1:10" x14ac:dyDescent="0.25">
      <c r="A3921" s="28">
        <v>9</v>
      </c>
      <c r="B3921" s="28">
        <v>10</v>
      </c>
      <c r="C3921" s="12" t="s">
        <v>18</v>
      </c>
      <c r="D3921" s="69">
        <f>'Actual Solar Data'!M3911</f>
        <v>4412</v>
      </c>
      <c r="E3921" s="59">
        <f>whlsecost_hourly_4002_201809!C238</f>
        <v>43353</v>
      </c>
      <c r="F3921" s="89">
        <f>whlsecost_hourly_4002_201809!D238</f>
        <v>16</v>
      </c>
      <c r="G3921" s="2">
        <f>whlsecost_hourly_4002_201809!F238</f>
        <v>24.42</v>
      </c>
      <c r="H3921" s="2">
        <f>whlsecost_hourly_4002_201809!X238</f>
        <v>1.37</v>
      </c>
      <c r="I3921" s="2">
        <f t="shared" si="122"/>
        <v>25.790000000000003</v>
      </c>
      <c r="J3921" s="71">
        <f t="shared" si="121"/>
        <v>113785.48000000001</v>
      </c>
    </row>
    <row r="3922" spans="1:10" x14ac:dyDescent="0.25">
      <c r="A3922" s="28">
        <v>9</v>
      </c>
      <c r="B3922" s="28">
        <v>10</v>
      </c>
      <c r="C3922" s="12" t="s">
        <v>19</v>
      </c>
      <c r="D3922" s="69">
        <f>'Actual Solar Data'!M3912</f>
        <v>2722</v>
      </c>
      <c r="E3922" s="59">
        <f>whlsecost_hourly_4002_201809!C239</f>
        <v>43353</v>
      </c>
      <c r="F3922" s="89">
        <f>whlsecost_hourly_4002_201809!D239</f>
        <v>17</v>
      </c>
      <c r="G3922" s="2">
        <f>whlsecost_hourly_4002_201809!F239</f>
        <v>24.74</v>
      </c>
      <c r="H3922" s="2">
        <f>whlsecost_hourly_4002_201809!X239</f>
        <v>1.3599999999999999</v>
      </c>
      <c r="I3922" s="2">
        <f t="shared" si="122"/>
        <v>26.099999999999998</v>
      </c>
      <c r="J3922" s="71">
        <f t="shared" si="121"/>
        <v>71044.2</v>
      </c>
    </row>
    <row r="3923" spans="1:10" x14ac:dyDescent="0.25">
      <c r="A3923" s="28">
        <v>9</v>
      </c>
      <c r="B3923" s="28">
        <v>10</v>
      </c>
      <c r="C3923" s="12" t="s">
        <v>20</v>
      </c>
      <c r="D3923" s="69">
        <f>'Actual Solar Data'!M3913</f>
        <v>1084</v>
      </c>
      <c r="E3923" s="59">
        <f>whlsecost_hourly_4002_201809!C240</f>
        <v>43353</v>
      </c>
      <c r="F3923" s="89">
        <f>whlsecost_hourly_4002_201809!D240</f>
        <v>18</v>
      </c>
      <c r="G3923" s="2">
        <f>whlsecost_hourly_4002_201809!F240</f>
        <v>23.71</v>
      </c>
      <c r="H3923" s="2">
        <f>whlsecost_hourly_4002_201809!X240</f>
        <v>1.33</v>
      </c>
      <c r="I3923" s="2">
        <f t="shared" si="122"/>
        <v>25.04</v>
      </c>
      <c r="J3923" s="71">
        <f t="shared" ref="J3923:J3986" si="123">D3923*I3923</f>
        <v>27143.360000000001</v>
      </c>
    </row>
    <row r="3924" spans="1:10" x14ac:dyDescent="0.25">
      <c r="A3924" s="28">
        <v>9</v>
      </c>
      <c r="B3924" s="28">
        <v>10</v>
      </c>
      <c r="C3924" s="12" t="s">
        <v>21</v>
      </c>
      <c r="D3924" s="69">
        <f>'Actual Solar Data'!M3914</f>
        <v>213</v>
      </c>
      <c r="E3924" s="59">
        <f>whlsecost_hourly_4002_201809!C241</f>
        <v>43353</v>
      </c>
      <c r="F3924" s="89">
        <f>whlsecost_hourly_4002_201809!D241</f>
        <v>19</v>
      </c>
      <c r="G3924" s="2">
        <f>whlsecost_hourly_4002_201809!F241</f>
        <v>23.48</v>
      </c>
      <c r="H3924" s="2">
        <f>whlsecost_hourly_4002_201809!X241</f>
        <v>1.3199999999999998</v>
      </c>
      <c r="I3924" s="2">
        <f t="shared" si="122"/>
        <v>24.8</v>
      </c>
      <c r="J3924" s="71">
        <f t="shared" si="123"/>
        <v>5282.4000000000005</v>
      </c>
    </row>
    <row r="3925" spans="1:10" x14ac:dyDescent="0.25">
      <c r="A3925" s="28">
        <v>9</v>
      </c>
      <c r="B3925" s="28">
        <v>10</v>
      </c>
      <c r="C3925" s="12" t="s">
        <v>22</v>
      </c>
      <c r="D3925" s="69">
        <f>'Actual Solar Data'!M3915</f>
        <v>0</v>
      </c>
      <c r="E3925" s="59">
        <f>whlsecost_hourly_4002_201809!C242</f>
        <v>43353</v>
      </c>
      <c r="F3925" s="89">
        <f>whlsecost_hourly_4002_201809!D242</f>
        <v>20</v>
      </c>
      <c r="G3925" s="2">
        <f>whlsecost_hourly_4002_201809!F242</f>
        <v>20.41</v>
      </c>
      <c r="H3925" s="2">
        <f>whlsecost_hourly_4002_201809!X242</f>
        <v>1.29</v>
      </c>
      <c r="I3925" s="2">
        <f t="shared" si="122"/>
        <v>21.7</v>
      </c>
      <c r="J3925" s="71">
        <f t="shared" si="123"/>
        <v>0</v>
      </c>
    </row>
    <row r="3926" spans="1:10" x14ac:dyDescent="0.25">
      <c r="A3926" s="28">
        <v>9</v>
      </c>
      <c r="B3926" s="28">
        <v>10</v>
      </c>
      <c r="C3926" s="12" t="s">
        <v>23</v>
      </c>
      <c r="D3926" s="69">
        <f>'Actual Solar Data'!M3916</f>
        <v>0</v>
      </c>
      <c r="E3926" s="59">
        <f>whlsecost_hourly_4002_201809!C243</f>
        <v>43353</v>
      </c>
      <c r="F3926" s="89">
        <f>whlsecost_hourly_4002_201809!D243</f>
        <v>21</v>
      </c>
      <c r="G3926" s="2">
        <f>whlsecost_hourly_4002_201809!F243</f>
        <v>20.37</v>
      </c>
      <c r="H3926" s="2">
        <f>whlsecost_hourly_4002_201809!X243</f>
        <v>1.34</v>
      </c>
      <c r="I3926" s="2">
        <f t="shared" si="122"/>
        <v>21.71</v>
      </c>
      <c r="J3926" s="71">
        <f t="shared" si="123"/>
        <v>0</v>
      </c>
    </row>
    <row r="3927" spans="1:10" x14ac:dyDescent="0.25">
      <c r="A3927" s="28">
        <v>9</v>
      </c>
      <c r="B3927" s="28">
        <v>10</v>
      </c>
      <c r="C3927" s="12" t="s">
        <v>24</v>
      </c>
      <c r="D3927" s="69">
        <f>'Actual Solar Data'!M3917</f>
        <v>0</v>
      </c>
      <c r="E3927" s="59">
        <f>whlsecost_hourly_4002_201809!C244</f>
        <v>43353</v>
      </c>
      <c r="F3927" s="89">
        <f>whlsecost_hourly_4002_201809!D244</f>
        <v>22</v>
      </c>
      <c r="G3927" s="2">
        <f>whlsecost_hourly_4002_201809!F244</f>
        <v>19.440000000000001</v>
      </c>
      <c r="H3927" s="2">
        <f>whlsecost_hourly_4002_201809!X244</f>
        <v>1.4500000000000002</v>
      </c>
      <c r="I3927" s="2">
        <f t="shared" si="122"/>
        <v>20.89</v>
      </c>
      <c r="J3927" s="71">
        <f t="shared" si="123"/>
        <v>0</v>
      </c>
    </row>
    <row r="3928" spans="1:10" x14ac:dyDescent="0.25">
      <c r="A3928" s="28">
        <v>9</v>
      </c>
      <c r="B3928" s="28">
        <v>10</v>
      </c>
      <c r="C3928" s="12" t="s">
        <v>25</v>
      </c>
      <c r="D3928" s="69">
        <f>'Actual Solar Data'!M3918</f>
        <v>0</v>
      </c>
      <c r="E3928" s="59">
        <f>whlsecost_hourly_4002_201809!C245</f>
        <v>43353</v>
      </c>
      <c r="F3928" s="89">
        <f>whlsecost_hourly_4002_201809!D245</f>
        <v>23</v>
      </c>
      <c r="G3928" s="2">
        <f>whlsecost_hourly_4002_201809!F245</f>
        <v>17.18</v>
      </c>
      <c r="H3928" s="2">
        <f>whlsecost_hourly_4002_201809!X245</f>
        <v>1.63</v>
      </c>
      <c r="I3928" s="2">
        <f t="shared" si="122"/>
        <v>18.809999999999999</v>
      </c>
      <c r="J3928" s="71">
        <f t="shared" si="123"/>
        <v>0</v>
      </c>
    </row>
    <row r="3929" spans="1:10" x14ac:dyDescent="0.25">
      <c r="A3929" s="28">
        <v>9</v>
      </c>
      <c r="B3929" s="28">
        <v>10</v>
      </c>
      <c r="C3929" s="12" t="s">
        <v>26</v>
      </c>
      <c r="D3929" s="69">
        <f>'Actual Solar Data'!M3919</f>
        <v>0</v>
      </c>
      <c r="E3929" s="59">
        <f>whlsecost_hourly_4002_201809!C246</f>
        <v>43353</v>
      </c>
      <c r="F3929" s="89">
        <f>whlsecost_hourly_4002_201809!D246</f>
        <v>24</v>
      </c>
      <c r="G3929" s="2">
        <f>whlsecost_hourly_4002_201809!F246</f>
        <v>18.11</v>
      </c>
      <c r="H3929" s="2">
        <f>whlsecost_hourly_4002_201809!X246</f>
        <v>0.38</v>
      </c>
      <c r="I3929" s="2">
        <f t="shared" si="122"/>
        <v>18.489999999999998</v>
      </c>
      <c r="J3929" s="71">
        <f t="shared" si="123"/>
        <v>0</v>
      </c>
    </row>
    <row r="3930" spans="1:10" x14ac:dyDescent="0.25">
      <c r="A3930" s="28">
        <v>9</v>
      </c>
      <c r="B3930" s="28">
        <v>11</v>
      </c>
      <c r="C3930" s="12" t="s">
        <v>3</v>
      </c>
      <c r="D3930" s="69">
        <f>'Actual Solar Data'!M3920</f>
        <v>0</v>
      </c>
      <c r="E3930" s="59">
        <f>whlsecost_hourly_4002_201809!C247</f>
        <v>43354</v>
      </c>
      <c r="F3930" s="89">
        <f>whlsecost_hourly_4002_201809!D247</f>
        <v>1</v>
      </c>
      <c r="G3930" s="2">
        <f>whlsecost_hourly_4002_201809!F247</f>
        <v>18.03</v>
      </c>
      <c r="H3930" s="2">
        <f>whlsecost_hourly_4002_201809!X247</f>
        <v>0.45000000000000007</v>
      </c>
      <c r="I3930" s="2">
        <f t="shared" si="122"/>
        <v>18.48</v>
      </c>
      <c r="J3930" s="71">
        <f t="shared" si="123"/>
        <v>0</v>
      </c>
    </row>
    <row r="3931" spans="1:10" x14ac:dyDescent="0.25">
      <c r="A3931" s="28">
        <v>9</v>
      </c>
      <c r="B3931" s="28">
        <v>11</v>
      </c>
      <c r="C3931" s="12" t="s">
        <v>4</v>
      </c>
      <c r="D3931" s="69">
        <f>'Actual Solar Data'!M3921</f>
        <v>0</v>
      </c>
      <c r="E3931" s="59">
        <f>whlsecost_hourly_4002_201809!C248</f>
        <v>43354</v>
      </c>
      <c r="F3931" s="89">
        <f>whlsecost_hourly_4002_201809!D248</f>
        <v>2</v>
      </c>
      <c r="G3931" s="2">
        <f>whlsecost_hourly_4002_201809!F248</f>
        <v>17.79</v>
      </c>
      <c r="H3931" s="2">
        <f>whlsecost_hourly_4002_201809!X248</f>
        <v>0.45000000000000007</v>
      </c>
      <c r="I3931" s="2">
        <f t="shared" si="122"/>
        <v>18.239999999999998</v>
      </c>
      <c r="J3931" s="71">
        <f t="shared" si="123"/>
        <v>0</v>
      </c>
    </row>
    <row r="3932" spans="1:10" x14ac:dyDescent="0.25">
      <c r="A3932" s="28">
        <v>9</v>
      </c>
      <c r="B3932" s="28">
        <v>11</v>
      </c>
      <c r="C3932" s="12" t="s">
        <v>5</v>
      </c>
      <c r="D3932" s="69">
        <f>'Actual Solar Data'!M3922</f>
        <v>0</v>
      </c>
      <c r="E3932" s="59">
        <f>whlsecost_hourly_4002_201809!C249</f>
        <v>43354</v>
      </c>
      <c r="F3932" s="89">
        <f>whlsecost_hourly_4002_201809!D249</f>
        <v>3</v>
      </c>
      <c r="G3932" s="2">
        <f>whlsecost_hourly_4002_201809!F249</f>
        <v>11.29</v>
      </c>
      <c r="H3932" s="2">
        <f>whlsecost_hourly_4002_201809!X249</f>
        <v>0.57000000000000006</v>
      </c>
      <c r="I3932" s="2">
        <f t="shared" si="122"/>
        <v>11.86</v>
      </c>
      <c r="J3932" s="71">
        <f t="shared" si="123"/>
        <v>0</v>
      </c>
    </row>
    <row r="3933" spans="1:10" x14ac:dyDescent="0.25">
      <c r="A3933" s="28">
        <v>9</v>
      </c>
      <c r="B3933" s="28">
        <v>11</v>
      </c>
      <c r="C3933" s="12" t="s">
        <v>6</v>
      </c>
      <c r="D3933" s="69">
        <f>'Actual Solar Data'!M3923</f>
        <v>0</v>
      </c>
      <c r="E3933" s="59">
        <f>whlsecost_hourly_4002_201809!C250</f>
        <v>43354</v>
      </c>
      <c r="F3933" s="89">
        <f>whlsecost_hourly_4002_201809!D250</f>
        <v>4</v>
      </c>
      <c r="G3933" s="2">
        <f>whlsecost_hourly_4002_201809!F250</f>
        <v>13.54</v>
      </c>
      <c r="H3933" s="2">
        <f>whlsecost_hourly_4002_201809!X250</f>
        <v>0.48000000000000004</v>
      </c>
      <c r="I3933" s="2">
        <f t="shared" si="122"/>
        <v>14.02</v>
      </c>
      <c r="J3933" s="71">
        <f t="shared" si="123"/>
        <v>0</v>
      </c>
    </row>
    <row r="3934" spans="1:10" x14ac:dyDescent="0.25">
      <c r="A3934" s="28">
        <v>9</v>
      </c>
      <c r="B3934" s="28">
        <v>11</v>
      </c>
      <c r="C3934" s="12" t="s">
        <v>7</v>
      </c>
      <c r="D3934" s="69">
        <f>'Actual Solar Data'!M3924</f>
        <v>0</v>
      </c>
      <c r="E3934" s="59">
        <f>whlsecost_hourly_4002_201809!C251</f>
        <v>43354</v>
      </c>
      <c r="F3934" s="89">
        <f>whlsecost_hourly_4002_201809!D251</f>
        <v>5</v>
      </c>
      <c r="G3934" s="2">
        <f>whlsecost_hourly_4002_201809!F251</f>
        <v>4.41</v>
      </c>
      <c r="H3934" s="2">
        <f>whlsecost_hourly_4002_201809!X251</f>
        <v>0.62000000000000011</v>
      </c>
      <c r="I3934" s="2">
        <f t="shared" si="122"/>
        <v>5.03</v>
      </c>
      <c r="J3934" s="71">
        <f t="shared" si="123"/>
        <v>0</v>
      </c>
    </row>
    <row r="3935" spans="1:10" x14ac:dyDescent="0.25">
      <c r="A3935" s="28">
        <v>9</v>
      </c>
      <c r="B3935" s="28">
        <v>11</v>
      </c>
      <c r="C3935" s="12" t="s">
        <v>8</v>
      </c>
      <c r="D3935" s="69">
        <f>'Actual Solar Data'!M3925</f>
        <v>0</v>
      </c>
      <c r="E3935" s="59">
        <f>whlsecost_hourly_4002_201809!C252</f>
        <v>43354</v>
      </c>
      <c r="F3935" s="89">
        <f>whlsecost_hourly_4002_201809!D252</f>
        <v>6</v>
      </c>
      <c r="G3935" s="2">
        <f>whlsecost_hourly_4002_201809!F252</f>
        <v>18.059999999999999</v>
      </c>
      <c r="H3935" s="2">
        <f>whlsecost_hourly_4002_201809!X252</f>
        <v>0.46000000000000008</v>
      </c>
      <c r="I3935" s="2">
        <f t="shared" si="122"/>
        <v>18.52</v>
      </c>
      <c r="J3935" s="71">
        <f t="shared" si="123"/>
        <v>0</v>
      </c>
    </row>
    <row r="3936" spans="1:10" x14ac:dyDescent="0.25">
      <c r="A3936" s="28">
        <v>9</v>
      </c>
      <c r="B3936" s="28">
        <v>11</v>
      </c>
      <c r="C3936" s="12" t="s">
        <v>9</v>
      </c>
      <c r="D3936" s="69">
        <f>'Actual Solar Data'!M3926</f>
        <v>14</v>
      </c>
      <c r="E3936" s="59">
        <f>whlsecost_hourly_4002_201809!C253</f>
        <v>43354</v>
      </c>
      <c r="F3936" s="89">
        <f>whlsecost_hourly_4002_201809!D253</f>
        <v>7</v>
      </c>
      <c r="G3936" s="2">
        <f>whlsecost_hourly_4002_201809!F253</f>
        <v>18.399999999999999</v>
      </c>
      <c r="H3936" s="2">
        <f>whlsecost_hourly_4002_201809!X253</f>
        <v>0.59000000000000008</v>
      </c>
      <c r="I3936" s="2">
        <f t="shared" si="122"/>
        <v>18.989999999999998</v>
      </c>
      <c r="J3936" s="71">
        <f t="shared" si="123"/>
        <v>265.85999999999996</v>
      </c>
    </row>
    <row r="3937" spans="1:10" x14ac:dyDescent="0.25">
      <c r="A3937" s="28">
        <v>9</v>
      </c>
      <c r="B3937" s="28">
        <v>11</v>
      </c>
      <c r="C3937" s="12" t="s">
        <v>10</v>
      </c>
      <c r="D3937" s="69">
        <f>'Actual Solar Data'!M3927</f>
        <v>791</v>
      </c>
      <c r="E3937" s="59">
        <f>whlsecost_hourly_4002_201809!C254</f>
        <v>43354</v>
      </c>
      <c r="F3937" s="89">
        <f>whlsecost_hourly_4002_201809!D254</f>
        <v>8</v>
      </c>
      <c r="G3937" s="2">
        <f>whlsecost_hourly_4002_201809!F254</f>
        <v>19.54</v>
      </c>
      <c r="H3937" s="2">
        <f>whlsecost_hourly_4002_201809!X254</f>
        <v>1.56</v>
      </c>
      <c r="I3937" s="2">
        <f t="shared" si="122"/>
        <v>21.099999999999998</v>
      </c>
      <c r="J3937" s="71">
        <f t="shared" si="123"/>
        <v>16690.099999999999</v>
      </c>
    </row>
    <row r="3938" spans="1:10" x14ac:dyDescent="0.25">
      <c r="A3938" s="28">
        <v>9</v>
      </c>
      <c r="B3938" s="28">
        <v>11</v>
      </c>
      <c r="C3938" s="12" t="s">
        <v>11</v>
      </c>
      <c r="D3938" s="69">
        <f>'Actual Solar Data'!M3928</f>
        <v>2846</v>
      </c>
      <c r="E3938" s="59">
        <f>whlsecost_hourly_4002_201809!C255</f>
        <v>43354</v>
      </c>
      <c r="F3938" s="89">
        <f>whlsecost_hourly_4002_201809!D255</f>
        <v>9</v>
      </c>
      <c r="G3938" s="2">
        <f>whlsecost_hourly_4002_201809!F255</f>
        <v>20.399999999999999</v>
      </c>
      <c r="H3938" s="2">
        <f>whlsecost_hourly_4002_201809!X255</f>
        <v>1.42</v>
      </c>
      <c r="I3938" s="2">
        <f t="shared" si="122"/>
        <v>21.82</v>
      </c>
      <c r="J3938" s="71">
        <f t="shared" si="123"/>
        <v>62099.72</v>
      </c>
    </row>
    <row r="3939" spans="1:10" x14ac:dyDescent="0.25">
      <c r="A3939" s="28">
        <v>9</v>
      </c>
      <c r="B3939" s="28">
        <v>11</v>
      </c>
      <c r="C3939" s="12" t="s">
        <v>12</v>
      </c>
      <c r="D3939" s="69">
        <f>'Actual Solar Data'!M3929</f>
        <v>4640</v>
      </c>
      <c r="E3939" s="59">
        <f>whlsecost_hourly_4002_201809!C256</f>
        <v>43354</v>
      </c>
      <c r="F3939" s="89">
        <f>whlsecost_hourly_4002_201809!D256</f>
        <v>10</v>
      </c>
      <c r="G3939" s="2">
        <f>whlsecost_hourly_4002_201809!F256</f>
        <v>20.059999999999999</v>
      </c>
      <c r="H3939" s="2">
        <f>whlsecost_hourly_4002_201809!X256</f>
        <v>1.3900000000000001</v>
      </c>
      <c r="I3939" s="2">
        <f t="shared" ref="I3939:I4002" si="124">SUM(G3939:H3939)</f>
        <v>21.45</v>
      </c>
      <c r="J3939" s="71">
        <f t="shared" si="123"/>
        <v>99528</v>
      </c>
    </row>
    <row r="3940" spans="1:10" x14ac:dyDescent="0.25">
      <c r="A3940" s="28">
        <v>9</v>
      </c>
      <c r="B3940" s="28">
        <v>11</v>
      </c>
      <c r="C3940" s="12" t="s">
        <v>13</v>
      </c>
      <c r="D3940" s="69">
        <f>'Actual Solar Data'!M3930</f>
        <v>7031</v>
      </c>
      <c r="E3940" s="59">
        <f>whlsecost_hourly_4002_201809!C257</f>
        <v>43354</v>
      </c>
      <c r="F3940" s="89">
        <f>whlsecost_hourly_4002_201809!D257</f>
        <v>11</v>
      </c>
      <c r="G3940" s="2">
        <f>whlsecost_hourly_4002_201809!F257</f>
        <v>20.05</v>
      </c>
      <c r="H3940" s="2">
        <f>whlsecost_hourly_4002_201809!X257</f>
        <v>1.37</v>
      </c>
      <c r="I3940" s="2">
        <f t="shared" si="124"/>
        <v>21.42</v>
      </c>
      <c r="J3940" s="71">
        <f t="shared" si="123"/>
        <v>150604.02000000002</v>
      </c>
    </row>
    <row r="3941" spans="1:10" x14ac:dyDescent="0.25">
      <c r="A3941" s="28">
        <v>9</v>
      </c>
      <c r="B3941" s="28">
        <v>11</v>
      </c>
      <c r="C3941" s="12" t="s">
        <v>14</v>
      </c>
      <c r="D3941" s="69">
        <f>'Actual Solar Data'!M3931</f>
        <v>9207</v>
      </c>
      <c r="E3941" s="59">
        <f>whlsecost_hourly_4002_201809!C258</f>
        <v>43354</v>
      </c>
      <c r="F3941" s="89">
        <f>whlsecost_hourly_4002_201809!D258</f>
        <v>12</v>
      </c>
      <c r="G3941" s="2">
        <f>whlsecost_hourly_4002_201809!F258</f>
        <v>11.23</v>
      </c>
      <c r="H3941" s="2">
        <f>whlsecost_hourly_4002_201809!X258</f>
        <v>1.5899999999999999</v>
      </c>
      <c r="I3941" s="2">
        <f t="shared" si="124"/>
        <v>12.82</v>
      </c>
      <c r="J3941" s="71">
        <f t="shared" si="123"/>
        <v>118033.74</v>
      </c>
    </row>
    <row r="3942" spans="1:10" x14ac:dyDescent="0.25">
      <c r="A3942" s="28">
        <v>9</v>
      </c>
      <c r="B3942" s="28">
        <v>11</v>
      </c>
      <c r="C3942" s="12" t="s">
        <v>15</v>
      </c>
      <c r="D3942" s="69">
        <f>'Actual Solar Data'!M3932</f>
        <v>11029</v>
      </c>
      <c r="E3942" s="59">
        <f>whlsecost_hourly_4002_201809!C259</f>
        <v>43354</v>
      </c>
      <c r="F3942" s="89">
        <f>whlsecost_hourly_4002_201809!D259</f>
        <v>13</v>
      </c>
      <c r="G3942" s="2">
        <f>whlsecost_hourly_4002_201809!F259</f>
        <v>19.75</v>
      </c>
      <c r="H3942" s="2">
        <f>whlsecost_hourly_4002_201809!X259</f>
        <v>1.3900000000000001</v>
      </c>
      <c r="I3942" s="2">
        <f t="shared" si="124"/>
        <v>21.14</v>
      </c>
      <c r="J3942" s="71">
        <f t="shared" si="123"/>
        <v>233153.06</v>
      </c>
    </row>
    <row r="3943" spans="1:10" x14ac:dyDescent="0.25">
      <c r="A3943" s="28">
        <v>9</v>
      </c>
      <c r="B3943" s="28">
        <v>11</v>
      </c>
      <c r="C3943" s="12" t="s">
        <v>16</v>
      </c>
      <c r="D3943" s="69">
        <f>'Actual Solar Data'!M3933</f>
        <v>12480</v>
      </c>
      <c r="E3943" s="59">
        <f>whlsecost_hourly_4002_201809!C260</f>
        <v>43354</v>
      </c>
      <c r="F3943" s="89">
        <f>whlsecost_hourly_4002_201809!D260</f>
        <v>14</v>
      </c>
      <c r="G3943" s="2">
        <f>whlsecost_hourly_4002_201809!F260</f>
        <v>20.78</v>
      </c>
      <c r="H3943" s="2">
        <f>whlsecost_hourly_4002_201809!X260</f>
        <v>1.31</v>
      </c>
      <c r="I3943" s="2">
        <f t="shared" si="124"/>
        <v>22.09</v>
      </c>
      <c r="J3943" s="71">
        <f t="shared" si="123"/>
        <v>275683.20000000001</v>
      </c>
    </row>
    <row r="3944" spans="1:10" x14ac:dyDescent="0.25">
      <c r="A3944" s="28">
        <v>9</v>
      </c>
      <c r="B3944" s="28">
        <v>11</v>
      </c>
      <c r="C3944" s="12" t="s">
        <v>17</v>
      </c>
      <c r="D3944" s="69">
        <f>'Actual Solar Data'!M3934</f>
        <v>9552</v>
      </c>
      <c r="E3944" s="59">
        <f>whlsecost_hourly_4002_201809!C261</f>
        <v>43354</v>
      </c>
      <c r="F3944" s="89">
        <f>whlsecost_hourly_4002_201809!D261</f>
        <v>15</v>
      </c>
      <c r="G3944" s="2">
        <f>whlsecost_hourly_4002_201809!F261</f>
        <v>20.86</v>
      </c>
      <c r="H3944" s="2">
        <f>whlsecost_hourly_4002_201809!X261</f>
        <v>1.3</v>
      </c>
      <c r="I3944" s="2">
        <f t="shared" si="124"/>
        <v>22.16</v>
      </c>
      <c r="J3944" s="71">
        <f t="shared" si="123"/>
        <v>211672.32000000001</v>
      </c>
    </row>
    <row r="3945" spans="1:10" x14ac:dyDescent="0.25">
      <c r="A3945" s="28">
        <v>9</v>
      </c>
      <c r="B3945" s="28">
        <v>11</v>
      </c>
      <c r="C3945" s="12" t="s">
        <v>18</v>
      </c>
      <c r="D3945" s="69">
        <f>'Actual Solar Data'!M3935</f>
        <v>8849</v>
      </c>
      <c r="E3945" s="59">
        <f>whlsecost_hourly_4002_201809!C262</f>
        <v>43354</v>
      </c>
      <c r="F3945" s="89">
        <f>whlsecost_hourly_4002_201809!D262</f>
        <v>16</v>
      </c>
      <c r="G3945" s="2">
        <f>whlsecost_hourly_4002_201809!F262</f>
        <v>20.52</v>
      </c>
      <c r="H3945" s="2">
        <f>whlsecost_hourly_4002_201809!X262</f>
        <v>1.3</v>
      </c>
      <c r="I3945" s="2">
        <f t="shared" si="124"/>
        <v>21.82</v>
      </c>
      <c r="J3945" s="71">
        <f t="shared" si="123"/>
        <v>193085.18</v>
      </c>
    </row>
    <row r="3946" spans="1:10" x14ac:dyDescent="0.25">
      <c r="A3946" s="28">
        <v>9</v>
      </c>
      <c r="B3946" s="28">
        <v>11</v>
      </c>
      <c r="C3946" s="12" t="s">
        <v>19</v>
      </c>
      <c r="D3946" s="69">
        <f>'Actual Solar Data'!M3936</f>
        <v>6707</v>
      </c>
      <c r="E3946" s="59">
        <f>whlsecost_hourly_4002_201809!C263</f>
        <v>43354</v>
      </c>
      <c r="F3946" s="89">
        <f>whlsecost_hourly_4002_201809!D263</f>
        <v>17</v>
      </c>
      <c r="G3946" s="2">
        <f>whlsecost_hourly_4002_201809!F263</f>
        <v>21.23</v>
      </c>
      <c r="H3946" s="2">
        <f>whlsecost_hourly_4002_201809!X263</f>
        <v>1.27</v>
      </c>
      <c r="I3946" s="2">
        <f t="shared" si="124"/>
        <v>22.5</v>
      </c>
      <c r="J3946" s="71">
        <f t="shared" si="123"/>
        <v>150907.5</v>
      </c>
    </row>
    <row r="3947" spans="1:10" x14ac:dyDescent="0.25">
      <c r="A3947" s="28">
        <v>9</v>
      </c>
      <c r="B3947" s="28">
        <v>11</v>
      </c>
      <c r="C3947" s="12" t="s">
        <v>20</v>
      </c>
      <c r="D3947" s="69">
        <f>'Actual Solar Data'!M3937</f>
        <v>2976</v>
      </c>
      <c r="E3947" s="59">
        <f>whlsecost_hourly_4002_201809!C264</f>
        <v>43354</v>
      </c>
      <c r="F3947" s="89">
        <f>whlsecost_hourly_4002_201809!D264</f>
        <v>18</v>
      </c>
      <c r="G3947" s="2">
        <f>whlsecost_hourly_4002_201809!F264</f>
        <v>22.3</v>
      </c>
      <c r="H3947" s="2">
        <f>whlsecost_hourly_4002_201809!X264</f>
        <v>1.28</v>
      </c>
      <c r="I3947" s="2">
        <f t="shared" si="124"/>
        <v>23.580000000000002</v>
      </c>
      <c r="J3947" s="71">
        <f t="shared" si="123"/>
        <v>70174.080000000002</v>
      </c>
    </row>
    <row r="3948" spans="1:10" x14ac:dyDescent="0.25">
      <c r="A3948" s="28">
        <v>9</v>
      </c>
      <c r="B3948" s="28">
        <v>11</v>
      </c>
      <c r="C3948" s="12" t="s">
        <v>21</v>
      </c>
      <c r="D3948" s="69">
        <f>'Actual Solar Data'!M3938</f>
        <v>442</v>
      </c>
      <c r="E3948" s="59">
        <f>whlsecost_hourly_4002_201809!C265</f>
        <v>43354</v>
      </c>
      <c r="F3948" s="89">
        <f>whlsecost_hourly_4002_201809!D265</f>
        <v>19</v>
      </c>
      <c r="G3948" s="2">
        <f>whlsecost_hourly_4002_201809!F265</f>
        <v>23.35</v>
      </c>
      <c r="H3948" s="2">
        <f>whlsecost_hourly_4002_201809!X265</f>
        <v>1.34</v>
      </c>
      <c r="I3948" s="2">
        <f t="shared" si="124"/>
        <v>24.69</v>
      </c>
      <c r="J3948" s="71">
        <f t="shared" si="123"/>
        <v>10912.980000000001</v>
      </c>
    </row>
    <row r="3949" spans="1:10" x14ac:dyDescent="0.25">
      <c r="A3949" s="28">
        <v>9</v>
      </c>
      <c r="B3949" s="28">
        <v>11</v>
      </c>
      <c r="C3949" s="12" t="s">
        <v>22</v>
      </c>
      <c r="D3949" s="69">
        <f>'Actual Solar Data'!M3939</f>
        <v>0</v>
      </c>
      <c r="E3949" s="59">
        <f>whlsecost_hourly_4002_201809!C266</f>
        <v>43354</v>
      </c>
      <c r="F3949" s="89">
        <f>whlsecost_hourly_4002_201809!D266</f>
        <v>20</v>
      </c>
      <c r="G3949" s="2">
        <f>whlsecost_hourly_4002_201809!F266</f>
        <v>25.9</v>
      </c>
      <c r="H3949" s="2">
        <f>whlsecost_hourly_4002_201809!X266</f>
        <v>1.35</v>
      </c>
      <c r="I3949" s="2">
        <f t="shared" si="124"/>
        <v>27.25</v>
      </c>
      <c r="J3949" s="71">
        <f t="shared" si="123"/>
        <v>0</v>
      </c>
    </row>
    <row r="3950" spans="1:10" x14ac:dyDescent="0.25">
      <c r="A3950" s="28">
        <v>9</v>
      </c>
      <c r="B3950" s="28">
        <v>11</v>
      </c>
      <c r="C3950" s="12" t="s">
        <v>23</v>
      </c>
      <c r="D3950" s="69">
        <f>'Actual Solar Data'!M3940</f>
        <v>0</v>
      </c>
      <c r="E3950" s="59">
        <f>whlsecost_hourly_4002_201809!C267</f>
        <v>43354</v>
      </c>
      <c r="F3950" s="89">
        <f>whlsecost_hourly_4002_201809!D267</f>
        <v>21</v>
      </c>
      <c r="G3950" s="2">
        <f>whlsecost_hourly_4002_201809!F267</f>
        <v>24.05</v>
      </c>
      <c r="H3950" s="2">
        <f>whlsecost_hourly_4002_201809!X267</f>
        <v>1.33</v>
      </c>
      <c r="I3950" s="2">
        <f t="shared" si="124"/>
        <v>25.380000000000003</v>
      </c>
      <c r="J3950" s="71">
        <f t="shared" si="123"/>
        <v>0</v>
      </c>
    </row>
    <row r="3951" spans="1:10" x14ac:dyDescent="0.25">
      <c r="A3951" s="28">
        <v>9</v>
      </c>
      <c r="B3951" s="28">
        <v>11</v>
      </c>
      <c r="C3951" s="12" t="s">
        <v>24</v>
      </c>
      <c r="D3951" s="69">
        <f>'Actual Solar Data'!M3941</f>
        <v>0</v>
      </c>
      <c r="E3951" s="59">
        <f>whlsecost_hourly_4002_201809!C268</f>
        <v>43354</v>
      </c>
      <c r="F3951" s="89">
        <f>whlsecost_hourly_4002_201809!D268</f>
        <v>22</v>
      </c>
      <c r="G3951" s="2">
        <f>whlsecost_hourly_4002_201809!F268</f>
        <v>21.21</v>
      </c>
      <c r="H3951" s="2">
        <f>whlsecost_hourly_4002_201809!X268</f>
        <v>1.3900000000000001</v>
      </c>
      <c r="I3951" s="2">
        <f t="shared" si="124"/>
        <v>22.6</v>
      </c>
      <c r="J3951" s="71">
        <f t="shared" si="123"/>
        <v>0</v>
      </c>
    </row>
    <row r="3952" spans="1:10" x14ac:dyDescent="0.25">
      <c r="A3952" s="28">
        <v>9</v>
      </c>
      <c r="B3952" s="28">
        <v>11</v>
      </c>
      <c r="C3952" s="12" t="s">
        <v>25</v>
      </c>
      <c r="D3952" s="69">
        <f>'Actual Solar Data'!M3942</f>
        <v>0</v>
      </c>
      <c r="E3952" s="59">
        <f>whlsecost_hourly_4002_201809!C269</f>
        <v>43354</v>
      </c>
      <c r="F3952" s="89">
        <f>whlsecost_hourly_4002_201809!D269</f>
        <v>23</v>
      </c>
      <c r="G3952" s="2">
        <f>whlsecost_hourly_4002_201809!F269</f>
        <v>18.27</v>
      </c>
      <c r="H3952" s="2">
        <f>whlsecost_hourly_4002_201809!X269</f>
        <v>1.48</v>
      </c>
      <c r="I3952" s="2">
        <f t="shared" si="124"/>
        <v>19.75</v>
      </c>
      <c r="J3952" s="71">
        <f t="shared" si="123"/>
        <v>0</v>
      </c>
    </row>
    <row r="3953" spans="1:10" x14ac:dyDescent="0.25">
      <c r="A3953" s="28">
        <v>9</v>
      </c>
      <c r="B3953" s="28">
        <v>11</v>
      </c>
      <c r="C3953" s="12" t="s">
        <v>26</v>
      </c>
      <c r="D3953" s="69">
        <f>'Actual Solar Data'!M3943</f>
        <v>0</v>
      </c>
      <c r="E3953" s="59">
        <f>whlsecost_hourly_4002_201809!C270</f>
        <v>43354</v>
      </c>
      <c r="F3953" s="89">
        <f>whlsecost_hourly_4002_201809!D270</f>
        <v>24</v>
      </c>
      <c r="G3953" s="2">
        <f>whlsecost_hourly_4002_201809!F270</f>
        <v>19.989999999999998</v>
      </c>
      <c r="H3953" s="2">
        <f>whlsecost_hourly_4002_201809!X270</f>
        <v>0.45000000000000007</v>
      </c>
      <c r="I3953" s="2">
        <f t="shared" si="124"/>
        <v>20.439999999999998</v>
      </c>
      <c r="J3953" s="71">
        <f t="shared" si="123"/>
        <v>0</v>
      </c>
    </row>
    <row r="3954" spans="1:10" x14ac:dyDescent="0.25">
      <c r="A3954" s="28">
        <v>9</v>
      </c>
      <c r="B3954" s="28">
        <v>12</v>
      </c>
      <c r="C3954" s="12" t="s">
        <v>3</v>
      </c>
      <c r="D3954" s="69">
        <f>'Actual Solar Data'!M3944</f>
        <v>0</v>
      </c>
      <c r="E3954" s="59">
        <f>whlsecost_hourly_4002_201809!C271</f>
        <v>43355</v>
      </c>
      <c r="F3954" s="89">
        <f>whlsecost_hourly_4002_201809!D271</f>
        <v>1</v>
      </c>
      <c r="G3954" s="2">
        <f>whlsecost_hourly_4002_201809!F271</f>
        <v>19.54</v>
      </c>
      <c r="H3954" s="2">
        <f>whlsecost_hourly_4002_201809!X271</f>
        <v>0.2</v>
      </c>
      <c r="I3954" s="2">
        <f t="shared" si="124"/>
        <v>19.739999999999998</v>
      </c>
      <c r="J3954" s="71">
        <f t="shared" si="123"/>
        <v>0</v>
      </c>
    </row>
    <row r="3955" spans="1:10" x14ac:dyDescent="0.25">
      <c r="A3955" s="28">
        <v>9</v>
      </c>
      <c r="B3955" s="28">
        <v>12</v>
      </c>
      <c r="C3955" s="12" t="s">
        <v>4</v>
      </c>
      <c r="D3955" s="69">
        <f>'Actual Solar Data'!M3945</f>
        <v>0</v>
      </c>
      <c r="E3955" s="59">
        <f>whlsecost_hourly_4002_201809!C272</f>
        <v>43355</v>
      </c>
      <c r="F3955" s="89">
        <f>whlsecost_hourly_4002_201809!D272</f>
        <v>2</v>
      </c>
      <c r="G3955" s="2">
        <f>whlsecost_hourly_4002_201809!F272</f>
        <v>21.02</v>
      </c>
      <c r="H3955" s="2">
        <f>whlsecost_hourly_4002_201809!X272</f>
        <v>0.16</v>
      </c>
      <c r="I3955" s="2">
        <f t="shared" si="124"/>
        <v>21.18</v>
      </c>
      <c r="J3955" s="71">
        <f t="shared" si="123"/>
        <v>0</v>
      </c>
    </row>
    <row r="3956" spans="1:10" x14ac:dyDescent="0.25">
      <c r="A3956" s="28">
        <v>9</v>
      </c>
      <c r="B3956" s="28">
        <v>12</v>
      </c>
      <c r="C3956" s="12" t="s">
        <v>5</v>
      </c>
      <c r="D3956" s="69">
        <f>'Actual Solar Data'!M3946</f>
        <v>0</v>
      </c>
      <c r="E3956" s="59">
        <f>whlsecost_hourly_4002_201809!C273</f>
        <v>43355</v>
      </c>
      <c r="F3956" s="89">
        <f>whlsecost_hourly_4002_201809!D273</f>
        <v>3</v>
      </c>
      <c r="G3956" s="2">
        <f>whlsecost_hourly_4002_201809!F273</f>
        <v>16.22</v>
      </c>
      <c r="H3956" s="2">
        <f>whlsecost_hourly_4002_201809!X273</f>
        <v>0.16999999999999998</v>
      </c>
      <c r="I3956" s="2">
        <f t="shared" si="124"/>
        <v>16.39</v>
      </c>
      <c r="J3956" s="71">
        <f t="shared" si="123"/>
        <v>0</v>
      </c>
    </row>
    <row r="3957" spans="1:10" x14ac:dyDescent="0.25">
      <c r="A3957" s="28">
        <v>9</v>
      </c>
      <c r="B3957" s="28">
        <v>12</v>
      </c>
      <c r="C3957" s="12" t="s">
        <v>6</v>
      </c>
      <c r="D3957" s="69">
        <f>'Actual Solar Data'!M3947</f>
        <v>0</v>
      </c>
      <c r="E3957" s="59">
        <f>whlsecost_hourly_4002_201809!C274</f>
        <v>43355</v>
      </c>
      <c r="F3957" s="89">
        <f>whlsecost_hourly_4002_201809!D274</f>
        <v>4</v>
      </c>
      <c r="G3957" s="2">
        <f>whlsecost_hourly_4002_201809!F274</f>
        <v>20.03</v>
      </c>
      <c r="H3957" s="2">
        <f>whlsecost_hourly_4002_201809!X274</f>
        <v>0.15000000000000002</v>
      </c>
      <c r="I3957" s="2">
        <f t="shared" si="124"/>
        <v>20.18</v>
      </c>
      <c r="J3957" s="71">
        <f t="shared" si="123"/>
        <v>0</v>
      </c>
    </row>
    <row r="3958" spans="1:10" x14ac:dyDescent="0.25">
      <c r="A3958" s="28">
        <v>9</v>
      </c>
      <c r="B3958" s="28">
        <v>12</v>
      </c>
      <c r="C3958" s="12" t="s">
        <v>7</v>
      </c>
      <c r="D3958" s="69">
        <f>'Actual Solar Data'!M3948</f>
        <v>0</v>
      </c>
      <c r="E3958" s="59">
        <f>whlsecost_hourly_4002_201809!C275</f>
        <v>43355</v>
      </c>
      <c r="F3958" s="89">
        <f>whlsecost_hourly_4002_201809!D275</f>
        <v>5</v>
      </c>
      <c r="G3958" s="2">
        <f>whlsecost_hourly_4002_201809!F275</f>
        <v>19.02</v>
      </c>
      <c r="H3958" s="2">
        <f>whlsecost_hourly_4002_201809!X275</f>
        <v>0.16</v>
      </c>
      <c r="I3958" s="2">
        <f t="shared" si="124"/>
        <v>19.18</v>
      </c>
      <c r="J3958" s="71">
        <f t="shared" si="123"/>
        <v>0</v>
      </c>
    </row>
    <row r="3959" spans="1:10" x14ac:dyDescent="0.25">
      <c r="A3959" s="28">
        <v>9</v>
      </c>
      <c r="B3959" s="28">
        <v>12</v>
      </c>
      <c r="C3959" s="12" t="s">
        <v>8</v>
      </c>
      <c r="D3959" s="69">
        <f>'Actual Solar Data'!M3949</f>
        <v>0</v>
      </c>
      <c r="E3959" s="59">
        <f>whlsecost_hourly_4002_201809!C276</f>
        <v>43355</v>
      </c>
      <c r="F3959" s="89">
        <f>whlsecost_hourly_4002_201809!D276</f>
        <v>6</v>
      </c>
      <c r="G3959" s="2">
        <f>whlsecost_hourly_4002_201809!F276</f>
        <v>20.04</v>
      </c>
      <c r="H3959" s="2">
        <f>whlsecost_hourly_4002_201809!X276</f>
        <v>0.15000000000000002</v>
      </c>
      <c r="I3959" s="2">
        <f t="shared" si="124"/>
        <v>20.189999999999998</v>
      </c>
      <c r="J3959" s="71">
        <f t="shared" si="123"/>
        <v>0</v>
      </c>
    </row>
    <row r="3960" spans="1:10" x14ac:dyDescent="0.25">
      <c r="A3960" s="28">
        <v>9</v>
      </c>
      <c r="B3960" s="28">
        <v>12</v>
      </c>
      <c r="C3960" s="12" t="s">
        <v>9</v>
      </c>
      <c r="D3960" s="69">
        <f>'Actual Solar Data'!M3950</f>
        <v>6</v>
      </c>
      <c r="E3960" s="59">
        <f>whlsecost_hourly_4002_201809!C277</f>
        <v>43355</v>
      </c>
      <c r="F3960" s="89">
        <f>whlsecost_hourly_4002_201809!D277</f>
        <v>7</v>
      </c>
      <c r="G3960" s="2">
        <f>whlsecost_hourly_4002_201809!F277</f>
        <v>24.1</v>
      </c>
      <c r="H3960" s="2">
        <f>whlsecost_hourly_4002_201809!X277</f>
        <v>0.19</v>
      </c>
      <c r="I3960" s="2">
        <f t="shared" si="124"/>
        <v>24.290000000000003</v>
      </c>
      <c r="J3960" s="71">
        <f t="shared" si="123"/>
        <v>145.74</v>
      </c>
    </row>
    <row r="3961" spans="1:10" x14ac:dyDescent="0.25">
      <c r="A3961" s="28">
        <v>9</v>
      </c>
      <c r="B3961" s="28">
        <v>12</v>
      </c>
      <c r="C3961" s="12" t="s">
        <v>10</v>
      </c>
      <c r="D3961" s="69">
        <f>'Actual Solar Data'!M3951</f>
        <v>661</v>
      </c>
      <c r="E3961" s="59">
        <f>whlsecost_hourly_4002_201809!C278</f>
        <v>43355</v>
      </c>
      <c r="F3961" s="89">
        <f>whlsecost_hourly_4002_201809!D278</f>
        <v>8</v>
      </c>
      <c r="G3961" s="2">
        <f>whlsecost_hourly_4002_201809!F278</f>
        <v>25.39</v>
      </c>
      <c r="H3961" s="2">
        <f>whlsecost_hourly_4002_201809!X278</f>
        <v>1.1000000000000001</v>
      </c>
      <c r="I3961" s="2">
        <f t="shared" si="124"/>
        <v>26.490000000000002</v>
      </c>
      <c r="J3961" s="71">
        <f t="shared" si="123"/>
        <v>17509.890000000003</v>
      </c>
    </row>
    <row r="3962" spans="1:10" x14ac:dyDescent="0.25">
      <c r="A3962" s="28">
        <v>9</v>
      </c>
      <c r="B3962" s="28">
        <v>12</v>
      </c>
      <c r="C3962" s="12" t="s">
        <v>11</v>
      </c>
      <c r="D3962" s="69">
        <f>'Actual Solar Data'!M3952</f>
        <v>1488</v>
      </c>
      <c r="E3962" s="59">
        <f>whlsecost_hourly_4002_201809!C279</f>
        <v>43355</v>
      </c>
      <c r="F3962" s="89">
        <f>whlsecost_hourly_4002_201809!D279</f>
        <v>9</v>
      </c>
      <c r="G3962" s="2">
        <f>whlsecost_hourly_4002_201809!F279</f>
        <v>31.99</v>
      </c>
      <c r="H3962" s="2">
        <f>whlsecost_hourly_4002_201809!X279</f>
        <v>1.1200000000000001</v>
      </c>
      <c r="I3962" s="2">
        <f t="shared" si="124"/>
        <v>33.11</v>
      </c>
      <c r="J3962" s="71">
        <f t="shared" si="123"/>
        <v>49267.68</v>
      </c>
    </row>
    <row r="3963" spans="1:10" x14ac:dyDescent="0.25">
      <c r="A3963" s="28">
        <v>9</v>
      </c>
      <c r="B3963" s="28">
        <v>12</v>
      </c>
      <c r="C3963" s="12" t="s">
        <v>12</v>
      </c>
      <c r="D3963" s="69">
        <f>'Actual Solar Data'!M3953</f>
        <v>2744</v>
      </c>
      <c r="E3963" s="59">
        <f>whlsecost_hourly_4002_201809!C280</f>
        <v>43355</v>
      </c>
      <c r="F3963" s="89">
        <f>whlsecost_hourly_4002_201809!D280</f>
        <v>10</v>
      </c>
      <c r="G3963" s="2">
        <f>whlsecost_hourly_4002_201809!F280</f>
        <v>32.69</v>
      </c>
      <c r="H3963" s="2">
        <f>whlsecost_hourly_4002_201809!X280</f>
        <v>1.1000000000000001</v>
      </c>
      <c r="I3963" s="2">
        <f t="shared" si="124"/>
        <v>33.79</v>
      </c>
      <c r="J3963" s="71">
        <f t="shared" si="123"/>
        <v>92719.76</v>
      </c>
    </row>
    <row r="3964" spans="1:10" x14ac:dyDescent="0.25">
      <c r="A3964" s="28">
        <v>9</v>
      </c>
      <c r="B3964" s="28">
        <v>12</v>
      </c>
      <c r="C3964" s="12" t="s">
        <v>13</v>
      </c>
      <c r="D3964" s="69">
        <f>'Actual Solar Data'!M3954</f>
        <v>3896</v>
      </c>
      <c r="E3964" s="59">
        <f>whlsecost_hourly_4002_201809!C281</f>
        <v>43355</v>
      </c>
      <c r="F3964" s="89">
        <f>whlsecost_hourly_4002_201809!D281</f>
        <v>11</v>
      </c>
      <c r="G3964" s="2">
        <f>whlsecost_hourly_4002_201809!F281</f>
        <v>29.36</v>
      </c>
      <c r="H3964" s="2">
        <f>whlsecost_hourly_4002_201809!X281</f>
        <v>1.07</v>
      </c>
      <c r="I3964" s="2">
        <f t="shared" si="124"/>
        <v>30.43</v>
      </c>
      <c r="J3964" s="71">
        <f t="shared" si="123"/>
        <v>118555.28</v>
      </c>
    </row>
    <row r="3965" spans="1:10" x14ac:dyDescent="0.25">
      <c r="A3965" s="28">
        <v>9</v>
      </c>
      <c r="B3965" s="28">
        <v>12</v>
      </c>
      <c r="C3965" s="12" t="s">
        <v>14</v>
      </c>
      <c r="D3965" s="69">
        <f>'Actual Solar Data'!M3955</f>
        <v>4357</v>
      </c>
      <c r="E3965" s="59">
        <f>whlsecost_hourly_4002_201809!C282</f>
        <v>43355</v>
      </c>
      <c r="F3965" s="89">
        <f>whlsecost_hourly_4002_201809!D282</f>
        <v>12</v>
      </c>
      <c r="G3965" s="2">
        <f>whlsecost_hourly_4002_201809!F282</f>
        <v>25.86</v>
      </c>
      <c r="H3965" s="2">
        <f>whlsecost_hourly_4002_201809!X282</f>
        <v>1.03</v>
      </c>
      <c r="I3965" s="2">
        <f t="shared" si="124"/>
        <v>26.89</v>
      </c>
      <c r="J3965" s="71">
        <f t="shared" si="123"/>
        <v>117159.73</v>
      </c>
    </row>
    <row r="3966" spans="1:10" x14ac:dyDescent="0.25">
      <c r="A3966" s="28">
        <v>9</v>
      </c>
      <c r="B3966" s="28">
        <v>12</v>
      </c>
      <c r="C3966" s="12" t="s">
        <v>15</v>
      </c>
      <c r="D3966" s="69">
        <f>'Actual Solar Data'!M3956</f>
        <v>3929</v>
      </c>
      <c r="E3966" s="59">
        <f>whlsecost_hourly_4002_201809!C283</f>
        <v>43355</v>
      </c>
      <c r="F3966" s="89">
        <f>whlsecost_hourly_4002_201809!D283</f>
        <v>13</v>
      </c>
      <c r="G3966" s="2">
        <f>whlsecost_hourly_4002_201809!F283</f>
        <v>29.94</v>
      </c>
      <c r="H3966" s="2">
        <f>whlsecost_hourly_4002_201809!X283</f>
        <v>1.07</v>
      </c>
      <c r="I3966" s="2">
        <f t="shared" si="124"/>
        <v>31.01</v>
      </c>
      <c r="J3966" s="71">
        <f t="shared" si="123"/>
        <v>121838.29000000001</v>
      </c>
    </row>
    <row r="3967" spans="1:10" x14ac:dyDescent="0.25">
      <c r="A3967" s="28">
        <v>9</v>
      </c>
      <c r="B3967" s="28">
        <v>12</v>
      </c>
      <c r="C3967" s="12" t="s">
        <v>16</v>
      </c>
      <c r="D3967" s="69">
        <f>'Actual Solar Data'!M3957</f>
        <v>5302</v>
      </c>
      <c r="E3967" s="59">
        <f>whlsecost_hourly_4002_201809!C284</f>
        <v>43355</v>
      </c>
      <c r="F3967" s="89">
        <f>whlsecost_hourly_4002_201809!D284</f>
        <v>14</v>
      </c>
      <c r="G3967" s="2">
        <f>whlsecost_hourly_4002_201809!F284</f>
        <v>26.41</v>
      </c>
      <c r="H3967" s="2">
        <f>whlsecost_hourly_4002_201809!X284</f>
        <v>1.08</v>
      </c>
      <c r="I3967" s="2">
        <f t="shared" si="124"/>
        <v>27.490000000000002</v>
      </c>
      <c r="J3967" s="71">
        <f t="shared" si="123"/>
        <v>145751.98000000001</v>
      </c>
    </row>
    <row r="3968" spans="1:10" x14ac:dyDescent="0.25">
      <c r="A3968" s="28">
        <v>9</v>
      </c>
      <c r="B3968" s="28">
        <v>12</v>
      </c>
      <c r="C3968" s="12" t="s">
        <v>17</v>
      </c>
      <c r="D3968" s="69">
        <f>'Actual Solar Data'!M3958</f>
        <v>4258</v>
      </c>
      <c r="E3968" s="59">
        <f>whlsecost_hourly_4002_201809!C285</f>
        <v>43355</v>
      </c>
      <c r="F3968" s="89">
        <f>whlsecost_hourly_4002_201809!D285</f>
        <v>15</v>
      </c>
      <c r="G3968" s="2">
        <f>whlsecost_hourly_4002_201809!F285</f>
        <v>26.43</v>
      </c>
      <c r="H3968" s="2">
        <f>whlsecost_hourly_4002_201809!X285</f>
        <v>1.06</v>
      </c>
      <c r="I3968" s="2">
        <f t="shared" si="124"/>
        <v>27.49</v>
      </c>
      <c r="J3968" s="71">
        <f t="shared" si="123"/>
        <v>117052.42</v>
      </c>
    </row>
    <row r="3969" spans="1:10" x14ac:dyDescent="0.25">
      <c r="A3969" s="28">
        <v>9</v>
      </c>
      <c r="B3969" s="28">
        <v>12</v>
      </c>
      <c r="C3969" s="12" t="s">
        <v>18</v>
      </c>
      <c r="D3969" s="69">
        <f>'Actual Solar Data'!M3959</f>
        <v>4900</v>
      </c>
      <c r="E3969" s="59">
        <f>whlsecost_hourly_4002_201809!C286</f>
        <v>43355</v>
      </c>
      <c r="F3969" s="89">
        <f>whlsecost_hourly_4002_201809!D286</f>
        <v>16</v>
      </c>
      <c r="G3969" s="2">
        <f>whlsecost_hourly_4002_201809!F286</f>
        <v>24.56</v>
      </c>
      <c r="H3969" s="2">
        <f>whlsecost_hourly_4002_201809!X286</f>
        <v>1.04</v>
      </c>
      <c r="I3969" s="2">
        <f t="shared" si="124"/>
        <v>25.599999999999998</v>
      </c>
      <c r="J3969" s="71">
        <f t="shared" si="123"/>
        <v>125439.99999999999</v>
      </c>
    </row>
    <row r="3970" spans="1:10" x14ac:dyDescent="0.25">
      <c r="A3970" s="28">
        <v>9</v>
      </c>
      <c r="B3970" s="28">
        <v>12</v>
      </c>
      <c r="C3970" s="12" t="s">
        <v>19</v>
      </c>
      <c r="D3970" s="69">
        <f>'Actual Solar Data'!M3960</f>
        <v>4064</v>
      </c>
      <c r="E3970" s="59">
        <f>whlsecost_hourly_4002_201809!C287</f>
        <v>43355</v>
      </c>
      <c r="F3970" s="89">
        <f>whlsecost_hourly_4002_201809!D287</f>
        <v>17</v>
      </c>
      <c r="G3970" s="2">
        <f>whlsecost_hourly_4002_201809!F287</f>
        <v>23.78</v>
      </c>
      <c r="H3970" s="2">
        <f>whlsecost_hourly_4002_201809!X287</f>
        <v>1.03</v>
      </c>
      <c r="I3970" s="2">
        <f t="shared" si="124"/>
        <v>24.810000000000002</v>
      </c>
      <c r="J3970" s="71">
        <f t="shared" si="123"/>
        <v>100827.84000000001</v>
      </c>
    </row>
    <row r="3971" spans="1:10" x14ac:dyDescent="0.25">
      <c r="A3971" s="28">
        <v>9</v>
      </c>
      <c r="B3971" s="28">
        <v>12</v>
      </c>
      <c r="C3971" s="12" t="s">
        <v>20</v>
      </c>
      <c r="D3971" s="69">
        <f>'Actual Solar Data'!M3961</f>
        <v>1617</v>
      </c>
      <c r="E3971" s="59">
        <f>whlsecost_hourly_4002_201809!C288</f>
        <v>43355</v>
      </c>
      <c r="F3971" s="89">
        <f>whlsecost_hourly_4002_201809!D288</f>
        <v>18</v>
      </c>
      <c r="G3971" s="2">
        <f>whlsecost_hourly_4002_201809!F288</f>
        <v>25.91</v>
      </c>
      <c r="H3971" s="2">
        <f>whlsecost_hourly_4002_201809!X288</f>
        <v>1.03</v>
      </c>
      <c r="I3971" s="2">
        <f t="shared" si="124"/>
        <v>26.94</v>
      </c>
      <c r="J3971" s="71">
        <f t="shared" si="123"/>
        <v>43561.98</v>
      </c>
    </row>
    <row r="3972" spans="1:10" x14ac:dyDescent="0.25">
      <c r="A3972" s="28">
        <v>9</v>
      </c>
      <c r="B3972" s="28">
        <v>12</v>
      </c>
      <c r="C3972" s="12" t="s">
        <v>21</v>
      </c>
      <c r="D3972" s="69">
        <f>'Actual Solar Data'!M3962</f>
        <v>399</v>
      </c>
      <c r="E3972" s="59">
        <f>whlsecost_hourly_4002_201809!C289</f>
        <v>43355</v>
      </c>
      <c r="F3972" s="89">
        <f>whlsecost_hourly_4002_201809!D289</f>
        <v>19</v>
      </c>
      <c r="G3972" s="2">
        <f>whlsecost_hourly_4002_201809!F289</f>
        <v>26.29</v>
      </c>
      <c r="H3972" s="2">
        <f>whlsecost_hourly_4002_201809!X289</f>
        <v>1.06</v>
      </c>
      <c r="I3972" s="2">
        <f t="shared" si="124"/>
        <v>27.349999999999998</v>
      </c>
      <c r="J3972" s="71">
        <f t="shared" si="123"/>
        <v>10912.65</v>
      </c>
    </row>
    <row r="3973" spans="1:10" x14ac:dyDescent="0.25">
      <c r="A3973" s="28">
        <v>9</v>
      </c>
      <c r="B3973" s="28">
        <v>12</v>
      </c>
      <c r="C3973" s="12" t="s">
        <v>22</v>
      </c>
      <c r="D3973" s="69">
        <f>'Actual Solar Data'!M3963</f>
        <v>0</v>
      </c>
      <c r="E3973" s="59">
        <f>whlsecost_hourly_4002_201809!C290</f>
        <v>43355</v>
      </c>
      <c r="F3973" s="89">
        <f>whlsecost_hourly_4002_201809!D290</f>
        <v>20</v>
      </c>
      <c r="G3973" s="2">
        <f>whlsecost_hourly_4002_201809!F290</f>
        <v>32.270000000000003</v>
      </c>
      <c r="H3973" s="2">
        <f>whlsecost_hourly_4002_201809!X290</f>
        <v>1.07</v>
      </c>
      <c r="I3973" s="2">
        <f t="shared" si="124"/>
        <v>33.340000000000003</v>
      </c>
      <c r="J3973" s="71">
        <f t="shared" si="123"/>
        <v>0</v>
      </c>
    </row>
    <row r="3974" spans="1:10" x14ac:dyDescent="0.25">
      <c r="A3974" s="28">
        <v>9</v>
      </c>
      <c r="B3974" s="28">
        <v>12</v>
      </c>
      <c r="C3974" s="12" t="s">
        <v>23</v>
      </c>
      <c r="D3974" s="69">
        <f>'Actual Solar Data'!M3964</f>
        <v>0</v>
      </c>
      <c r="E3974" s="59">
        <f>whlsecost_hourly_4002_201809!C291</f>
        <v>43355</v>
      </c>
      <c r="F3974" s="89">
        <f>whlsecost_hourly_4002_201809!D291</f>
        <v>21</v>
      </c>
      <c r="G3974" s="2">
        <f>whlsecost_hourly_4002_201809!F291</f>
        <v>32.200000000000003</v>
      </c>
      <c r="H3974" s="2">
        <f>whlsecost_hourly_4002_201809!X291</f>
        <v>1.1400000000000001</v>
      </c>
      <c r="I3974" s="2">
        <f t="shared" si="124"/>
        <v>33.340000000000003</v>
      </c>
      <c r="J3974" s="71">
        <f t="shared" si="123"/>
        <v>0</v>
      </c>
    </row>
    <row r="3975" spans="1:10" x14ac:dyDescent="0.25">
      <c r="A3975" s="28">
        <v>9</v>
      </c>
      <c r="B3975" s="28">
        <v>12</v>
      </c>
      <c r="C3975" s="12" t="s">
        <v>24</v>
      </c>
      <c r="D3975" s="69">
        <f>'Actual Solar Data'!M3965</f>
        <v>0</v>
      </c>
      <c r="E3975" s="59">
        <f>whlsecost_hourly_4002_201809!C292</f>
        <v>43355</v>
      </c>
      <c r="F3975" s="89">
        <f>whlsecost_hourly_4002_201809!D292</f>
        <v>22</v>
      </c>
      <c r="G3975" s="2">
        <f>whlsecost_hourly_4002_201809!F292</f>
        <v>30.87</v>
      </c>
      <c r="H3975" s="2">
        <f>whlsecost_hourly_4002_201809!X292</f>
        <v>1.24</v>
      </c>
      <c r="I3975" s="2">
        <f t="shared" si="124"/>
        <v>32.11</v>
      </c>
      <c r="J3975" s="71">
        <f t="shared" si="123"/>
        <v>0</v>
      </c>
    </row>
    <row r="3976" spans="1:10" x14ac:dyDescent="0.25">
      <c r="A3976" s="28">
        <v>9</v>
      </c>
      <c r="B3976" s="28">
        <v>12</v>
      </c>
      <c r="C3976" s="12" t="s">
        <v>25</v>
      </c>
      <c r="D3976" s="69">
        <f>'Actual Solar Data'!M3966</f>
        <v>0</v>
      </c>
      <c r="E3976" s="59">
        <f>whlsecost_hourly_4002_201809!C293</f>
        <v>43355</v>
      </c>
      <c r="F3976" s="89">
        <f>whlsecost_hourly_4002_201809!D293</f>
        <v>23</v>
      </c>
      <c r="G3976" s="2">
        <f>whlsecost_hourly_4002_201809!F293</f>
        <v>25.71</v>
      </c>
      <c r="H3976" s="2">
        <f>whlsecost_hourly_4002_201809!X293</f>
        <v>1.3</v>
      </c>
      <c r="I3976" s="2">
        <f t="shared" si="124"/>
        <v>27.01</v>
      </c>
      <c r="J3976" s="71">
        <f t="shared" si="123"/>
        <v>0</v>
      </c>
    </row>
    <row r="3977" spans="1:10" x14ac:dyDescent="0.25">
      <c r="A3977" s="28">
        <v>9</v>
      </c>
      <c r="B3977" s="28">
        <v>12</v>
      </c>
      <c r="C3977" s="12" t="s">
        <v>26</v>
      </c>
      <c r="D3977" s="69">
        <f>'Actual Solar Data'!M3967</f>
        <v>0</v>
      </c>
      <c r="E3977" s="59">
        <f>whlsecost_hourly_4002_201809!C294</f>
        <v>43355</v>
      </c>
      <c r="F3977" s="89">
        <f>whlsecost_hourly_4002_201809!D294</f>
        <v>24</v>
      </c>
      <c r="G3977" s="2">
        <f>whlsecost_hourly_4002_201809!F294</f>
        <v>23.44</v>
      </c>
      <c r="H3977" s="2">
        <f>whlsecost_hourly_4002_201809!X294</f>
        <v>0.2</v>
      </c>
      <c r="I3977" s="2">
        <f t="shared" si="124"/>
        <v>23.64</v>
      </c>
      <c r="J3977" s="71">
        <f t="shared" si="123"/>
        <v>0</v>
      </c>
    </row>
    <row r="3978" spans="1:10" x14ac:dyDescent="0.25">
      <c r="A3978" s="28">
        <v>9</v>
      </c>
      <c r="B3978" s="28">
        <v>13</v>
      </c>
      <c r="C3978" s="12" t="s">
        <v>3</v>
      </c>
      <c r="D3978" s="69">
        <f>'Actual Solar Data'!M3968</f>
        <v>0</v>
      </c>
      <c r="E3978" s="59">
        <f>whlsecost_hourly_4002_201809!C295</f>
        <v>43356</v>
      </c>
      <c r="F3978" s="89">
        <f>whlsecost_hourly_4002_201809!D295</f>
        <v>1</v>
      </c>
      <c r="G3978" s="2">
        <f>whlsecost_hourly_4002_201809!F295</f>
        <v>20.49</v>
      </c>
      <c r="H3978" s="2">
        <f>whlsecost_hourly_4002_201809!X295</f>
        <v>0.66</v>
      </c>
      <c r="I3978" s="2">
        <f t="shared" si="124"/>
        <v>21.15</v>
      </c>
      <c r="J3978" s="71">
        <f t="shared" si="123"/>
        <v>0</v>
      </c>
    </row>
    <row r="3979" spans="1:10" x14ac:dyDescent="0.25">
      <c r="A3979" s="28">
        <v>9</v>
      </c>
      <c r="B3979" s="28">
        <v>13</v>
      </c>
      <c r="C3979" s="12" t="s">
        <v>4</v>
      </c>
      <c r="D3979" s="69">
        <f>'Actual Solar Data'!M3969</f>
        <v>0</v>
      </c>
      <c r="E3979" s="59">
        <f>whlsecost_hourly_4002_201809!C296</f>
        <v>43356</v>
      </c>
      <c r="F3979" s="89">
        <f>whlsecost_hourly_4002_201809!D296</f>
        <v>2</v>
      </c>
      <c r="G3979" s="2">
        <f>whlsecost_hourly_4002_201809!F296</f>
        <v>21.15</v>
      </c>
      <c r="H3979" s="2">
        <f>whlsecost_hourly_4002_201809!X296</f>
        <v>0.64000000000000012</v>
      </c>
      <c r="I3979" s="2">
        <f t="shared" si="124"/>
        <v>21.79</v>
      </c>
      <c r="J3979" s="71">
        <f t="shared" si="123"/>
        <v>0</v>
      </c>
    </row>
    <row r="3980" spans="1:10" x14ac:dyDescent="0.25">
      <c r="A3980" s="28">
        <v>9</v>
      </c>
      <c r="B3980" s="28">
        <v>13</v>
      </c>
      <c r="C3980" s="12" t="s">
        <v>5</v>
      </c>
      <c r="D3980" s="69">
        <f>'Actual Solar Data'!M3970</f>
        <v>0</v>
      </c>
      <c r="E3980" s="59">
        <f>whlsecost_hourly_4002_201809!C297</f>
        <v>43356</v>
      </c>
      <c r="F3980" s="89">
        <f>whlsecost_hourly_4002_201809!D297</f>
        <v>3</v>
      </c>
      <c r="G3980" s="2">
        <f>whlsecost_hourly_4002_201809!F297</f>
        <v>20.09</v>
      </c>
      <c r="H3980" s="2">
        <f>whlsecost_hourly_4002_201809!X297</f>
        <v>0.66</v>
      </c>
      <c r="I3980" s="2">
        <f t="shared" si="124"/>
        <v>20.75</v>
      </c>
      <c r="J3980" s="71">
        <f t="shared" si="123"/>
        <v>0</v>
      </c>
    </row>
    <row r="3981" spans="1:10" x14ac:dyDescent="0.25">
      <c r="A3981" s="28">
        <v>9</v>
      </c>
      <c r="B3981" s="28">
        <v>13</v>
      </c>
      <c r="C3981" s="12" t="s">
        <v>6</v>
      </c>
      <c r="D3981" s="69">
        <f>'Actual Solar Data'!M3971</f>
        <v>0</v>
      </c>
      <c r="E3981" s="59">
        <f>whlsecost_hourly_4002_201809!C298</f>
        <v>43356</v>
      </c>
      <c r="F3981" s="89">
        <f>whlsecost_hourly_4002_201809!D298</f>
        <v>4</v>
      </c>
      <c r="G3981" s="2">
        <f>whlsecost_hourly_4002_201809!F298</f>
        <v>20.100000000000001</v>
      </c>
      <c r="H3981" s="2">
        <f>whlsecost_hourly_4002_201809!X298</f>
        <v>0.66</v>
      </c>
      <c r="I3981" s="2">
        <f t="shared" si="124"/>
        <v>20.76</v>
      </c>
      <c r="J3981" s="71">
        <f t="shared" si="123"/>
        <v>0</v>
      </c>
    </row>
    <row r="3982" spans="1:10" x14ac:dyDescent="0.25">
      <c r="A3982" s="28">
        <v>9</v>
      </c>
      <c r="B3982" s="28">
        <v>13</v>
      </c>
      <c r="C3982" s="12" t="s">
        <v>7</v>
      </c>
      <c r="D3982" s="69">
        <f>'Actual Solar Data'!M3972</f>
        <v>0</v>
      </c>
      <c r="E3982" s="59">
        <f>whlsecost_hourly_4002_201809!C299</f>
        <v>43356</v>
      </c>
      <c r="F3982" s="89">
        <f>whlsecost_hourly_4002_201809!D299</f>
        <v>5</v>
      </c>
      <c r="G3982" s="2">
        <f>whlsecost_hourly_4002_201809!F299</f>
        <v>20.46</v>
      </c>
      <c r="H3982" s="2">
        <f>whlsecost_hourly_4002_201809!X299</f>
        <v>0.66</v>
      </c>
      <c r="I3982" s="2">
        <f t="shared" si="124"/>
        <v>21.12</v>
      </c>
      <c r="J3982" s="71">
        <f t="shared" si="123"/>
        <v>0</v>
      </c>
    </row>
    <row r="3983" spans="1:10" x14ac:dyDescent="0.25">
      <c r="A3983" s="28">
        <v>9</v>
      </c>
      <c r="B3983" s="28">
        <v>13</v>
      </c>
      <c r="C3983" s="12" t="s">
        <v>8</v>
      </c>
      <c r="D3983" s="69">
        <f>'Actual Solar Data'!M3973</f>
        <v>0</v>
      </c>
      <c r="E3983" s="59">
        <f>whlsecost_hourly_4002_201809!C300</f>
        <v>43356</v>
      </c>
      <c r="F3983" s="89">
        <f>whlsecost_hourly_4002_201809!D300</f>
        <v>6</v>
      </c>
      <c r="G3983" s="2">
        <f>whlsecost_hourly_4002_201809!F300</f>
        <v>21.65</v>
      </c>
      <c r="H3983" s="2">
        <f>whlsecost_hourly_4002_201809!X300</f>
        <v>0.66</v>
      </c>
      <c r="I3983" s="2">
        <f t="shared" si="124"/>
        <v>22.31</v>
      </c>
      <c r="J3983" s="71">
        <f t="shared" si="123"/>
        <v>0</v>
      </c>
    </row>
    <row r="3984" spans="1:10" x14ac:dyDescent="0.25">
      <c r="A3984" s="28">
        <v>9</v>
      </c>
      <c r="B3984" s="28">
        <v>13</v>
      </c>
      <c r="C3984" s="12" t="s">
        <v>9</v>
      </c>
      <c r="D3984" s="69">
        <f>'Actual Solar Data'!M3974</f>
        <v>39</v>
      </c>
      <c r="E3984" s="59">
        <f>whlsecost_hourly_4002_201809!C301</f>
        <v>43356</v>
      </c>
      <c r="F3984" s="89">
        <f>whlsecost_hourly_4002_201809!D301</f>
        <v>7</v>
      </c>
      <c r="G3984" s="2">
        <f>whlsecost_hourly_4002_201809!F301</f>
        <v>34.630000000000003</v>
      </c>
      <c r="H3984" s="2">
        <f>whlsecost_hourly_4002_201809!X301</f>
        <v>0.93</v>
      </c>
      <c r="I3984" s="2">
        <f t="shared" si="124"/>
        <v>35.56</v>
      </c>
      <c r="J3984" s="71">
        <f t="shared" si="123"/>
        <v>1386.8400000000001</v>
      </c>
    </row>
    <row r="3985" spans="1:10" x14ac:dyDescent="0.25">
      <c r="A3985" s="28">
        <v>9</v>
      </c>
      <c r="B3985" s="28">
        <v>13</v>
      </c>
      <c r="C3985" s="12" t="s">
        <v>10</v>
      </c>
      <c r="D3985" s="69">
        <f>'Actual Solar Data'!M3975</f>
        <v>1766</v>
      </c>
      <c r="E3985" s="59">
        <f>whlsecost_hourly_4002_201809!C302</f>
        <v>43356</v>
      </c>
      <c r="F3985" s="89">
        <f>whlsecost_hourly_4002_201809!D302</f>
        <v>8</v>
      </c>
      <c r="G3985" s="2">
        <f>whlsecost_hourly_4002_201809!F302</f>
        <v>36.020000000000003</v>
      </c>
      <c r="H3985" s="2">
        <f>whlsecost_hourly_4002_201809!X302</f>
        <v>1.98</v>
      </c>
      <c r="I3985" s="2">
        <f t="shared" si="124"/>
        <v>38</v>
      </c>
      <c r="J3985" s="71">
        <f t="shared" si="123"/>
        <v>67108</v>
      </c>
    </row>
    <row r="3986" spans="1:10" x14ac:dyDescent="0.25">
      <c r="A3986" s="28">
        <v>9</v>
      </c>
      <c r="B3986" s="28">
        <v>13</v>
      </c>
      <c r="C3986" s="12" t="s">
        <v>11</v>
      </c>
      <c r="D3986" s="69">
        <f>'Actual Solar Data'!M3976</f>
        <v>5272</v>
      </c>
      <c r="E3986" s="59">
        <f>whlsecost_hourly_4002_201809!C303</f>
        <v>43356</v>
      </c>
      <c r="F3986" s="89">
        <f>whlsecost_hourly_4002_201809!D303</f>
        <v>9</v>
      </c>
      <c r="G3986" s="2">
        <f>whlsecost_hourly_4002_201809!F303</f>
        <v>35.380000000000003</v>
      </c>
      <c r="H3986" s="2">
        <f>whlsecost_hourly_4002_201809!X303</f>
        <v>1.7400000000000002</v>
      </c>
      <c r="I3986" s="2">
        <f t="shared" si="124"/>
        <v>37.120000000000005</v>
      </c>
      <c r="J3986" s="71">
        <f t="shared" si="123"/>
        <v>195696.64000000001</v>
      </c>
    </row>
    <row r="3987" spans="1:10" x14ac:dyDescent="0.25">
      <c r="A3987" s="28">
        <v>9</v>
      </c>
      <c r="B3987" s="28">
        <v>13</v>
      </c>
      <c r="C3987" s="12" t="s">
        <v>12</v>
      </c>
      <c r="D3987" s="69">
        <f>'Actual Solar Data'!M3977</f>
        <v>7398</v>
      </c>
      <c r="E3987" s="59">
        <f>whlsecost_hourly_4002_201809!C304</f>
        <v>43356</v>
      </c>
      <c r="F3987" s="89">
        <f>whlsecost_hourly_4002_201809!D304</f>
        <v>10</v>
      </c>
      <c r="G3987" s="2">
        <f>whlsecost_hourly_4002_201809!F304</f>
        <v>35.619999999999997</v>
      </c>
      <c r="H3987" s="2">
        <f>whlsecost_hourly_4002_201809!X304</f>
        <v>1.6900000000000002</v>
      </c>
      <c r="I3987" s="2">
        <f t="shared" si="124"/>
        <v>37.309999999999995</v>
      </c>
      <c r="J3987" s="71">
        <f t="shared" ref="J3987:J4050" si="125">D3987*I3987</f>
        <v>276019.37999999995</v>
      </c>
    </row>
    <row r="3988" spans="1:10" x14ac:dyDescent="0.25">
      <c r="A3988" s="28">
        <v>9</v>
      </c>
      <c r="B3988" s="28">
        <v>13</v>
      </c>
      <c r="C3988" s="12" t="s">
        <v>13</v>
      </c>
      <c r="D3988" s="69">
        <f>'Actual Solar Data'!M3978</f>
        <v>9052</v>
      </c>
      <c r="E3988" s="59">
        <f>whlsecost_hourly_4002_201809!C305</f>
        <v>43356</v>
      </c>
      <c r="F3988" s="89">
        <f>whlsecost_hourly_4002_201809!D305</f>
        <v>11</v>
      </c>
      <c r="G3988" s="2">
        <f>whlsecost_hourly_4002_201809!F305</f>
        <v>31.99</v>
      </c>
      <c r="H3988" s="2">
        <f>whlsecost_hourly_4002_201809!X305</f>
        <v>1.6400000000000001</v>
      </c>
      <c r="I3988" s="2">
        <f t="shared" si="124"/>
        <v>33.629999999999995</v>
      </c>
      <c r="J3988" s="71">
        <f t="shared" si="125"/>
        <v>304418.75999999995</v>
      </c>
    </row>
    <row r="3989" spans="1:10" x14ac:dyDescent="0.25">
      <c r="A3989" s="28">
        <v>9</v>
      </c>
      <c r="B3989" s="28">
        <v>13</v>
      </c>
      <c r="C3989" s="12" t="s">
        <v>14</v>
      </c>
      <c r="D3989" s="69">
        <f>'Actual Solar Data'!M3979</f>
        <v>10326</v>
      </c>
      <c r="E3989" s="59">
        <f>whlsecost_hourly_4002_201809!C306</f>
        <v>43356</v>
      </c>
      <c r="F3989" s="89">
        <f>whlsecost_hourly_4002_201809!D306</f>
        <v>12</v>
      </c>
      <c r="G3989" s="2">
        <f>whlsecost_hourly_4002_201809!F306</f>
        <v>29.32</v>
      </c>
      <c r="H3989" s="2">
        <f>whlsecost_hourly_4002_201809!X306</f>
        <v>1.58</v>
      </c>
      <c r="I3989" s="2">
        <f t="shared" si="124"/>
        <v>30.9</v>
      </c>
      <c r="J3989" s="71">
        <f t="shared" si="125"/>
        <v>319073.39999999997</v>
      </c>
    </row>
    <row r="3990" spans="1:10" x14ac:dyDescent="0.25">
      <c r="A3990" s="28">
        <v>9</v>
      </c>
      <c r="B3990" s="28">
        <v>13</v>
      </c>
      <c r="C3990" s="12" t="s">
        <v>15</v>
      </c>
      <c r="D3990" s="69">
        <f>'Actual Solar Data'!M3980</f>
        <v>10472</v>
      </c>
      <c r="E3990" s="59">
        <f>whlsecost_hourly_4002_201809!C307</f>
        <v>43356</v>
      </c>
      <c r="F3990" s="89">
        <f>whlsecost_hourly_4002_201809!D307</f>
        <v>13</v>
      </c>
      <c r="G3990" s="2">
        <f>whlsecost_hourly_4002_201809!F307</f>
        <v>39.19</v>
      </c>
      <c r="H3990" s="2">
        <f>whlsecost_hourly_4002_201809!X307</f>
        <v>1.7200000000000002</v>
      </c>
      <c r="I3990" s="2">
        <f t="shared" si="124"/>
        <v>40.909999999999997</v>
      </c>
      <c r="J3990" s="71">
        <f t="shared" si="125"/>
        <v>428409.51999999996</v>
      </c>
    </row>
    <row r="3991" spans="1:10" x14ac:dyDescent="0.25">
      <c r="A3991" s="28">
        <v>9</v>
      </c>
      <c r="B3991" s="28">
        <v>13</v>
      </c>
      <c r="C3991" s="12" t="s">
        <v>16</v>
      </c>
      <c r="D3991" s="69">
        <f>'Actual Solar Data'!M3981</f>
        <v>16223</v>
      </c>
      <c r="E3991" s="59">
        <f>whlsecost_hourly_4002_201809!C308</f>
        <v>43356</v>
      </c>
      <c r="F3991" s="89">
        <f>whlsecost_hourly_4002_201809!D308</f>
        <v>14</v>
      </c>
      <c r="G3991" s="2">
        <f>whlsecost_hourly_4002_201809!F308</f>
        <v>39.369999999999997</v>
      </c>
      <c r="H3991" s="2">
        <f>whlsecost_hourly_4002_201809!X308</f>
        <v>1.62</v>
      </c>
      <c r="I3991" s="2">
        <f t="shared" si="124"/>
        <v>40.989999999999995</v>
      </c>
      <c r="J3991" s="71">
        <f t="shared" si="125"/>
        <v>664980.7699999999</v>
      </c>
    </row>
    <row r="3992" spans="1:10" x14ac:dyDescent="0.25">
      <c r="A3992" s="28">
        <v>9</v>
      </c>
      <c r="B3992" s="28">
        <v>13</v>
      </c>
      <c r="C3992" s="12" t="s">
        <v>17</v>
      </c>
      <c r="D3992" s="69">
        <f>'Actual Solar Data'!M3982</f>
        <v>19508</v>
      </c>
      <c r="E3992" s="59">
        <f>whlsecost_hourly_4002_201809!C309</f>
        <v>43356</v>
      </c>
      <c r="F3992" s="89">
        <f>whlsecost_hourly_4002_201809!D309</f>
        <v>15</v>
      </c>
      <c r="G3992" s="2">
        <f>whlsecost_hourly_4002_201809!F309</f>
        <v>41.48</v>
      </c>
      <c r="H3992" s="2">
        <f>whlsecost_hourly_4002_201809!X309</f>
        <v>1.6</v>
      </c>
      <c r="I3992" s="2">
        <f t="shared" si="124"/>
        <v>43.08</v>
      </c>
      <c r="J3992" s="71">
        <f t="shared" si="125"/>
        <v>840404.64</v>
      </c>
    </row>
    <row r="3993" spans="1:10" x14ac:dyDescent="0.25">
      <c r="A3993" s="28">
        <v>9</v>
      </c>
      <c r="B3993" s="28">
        <v>13</v>
      </c>
      <c r="C3993" s="12" t="s">
        <v>18</v>
      </c>
      <c r="D3993" s="69">
        <f>'Actual Solar Data'!M3983</f>
        <v>15887</v>
      </c>
      <c r="E3993" s="59">
        <f>whlsecost_hourly_4002_201809!C310</f>
        <v>43356</v>
      </c>
      <c r="F3993" s="89">
        <f>whlsecost_hourly_4002_201809!D310</f>
        <v>16</v>
      </c>
      <c r="G3993" s="2">
        <f>whlsecost_hourly_4002_201809!F310</f>
        <v>41.37</v>
      </c>
      <c r="H3993" s="2">
        <f>whlsecost_hourly_4002_201809!X310</f>
        <v>1.61</v>
      </c>
      <c r="I3993" s="2">
        <f t="shared" si="124"/>
        <v>42.98</v>
      </c>
      <c r="J3993" s="71">
        <f t="shared" si="125"/>
        <v>682823.25999999989</v>
      </c>
    </row>
    <row r="3994" spans="1:10" x14ac:dyDescent="0.25">
      <c r="A3994" s="28">
        <v>9</v>
      </c>
      <c r="B3994" s="28">
        <v>13</v>
      </c>
      <c r="C3994" s="12" t="s">
        <v>19</v>
      </c>
      <c r="D3994" s="69">
        <f>'Actual Solar Data'!M3984</f>
        <v>10811</v>
      </c>
      <c r="E3994" s="59">
        <f>whlsecost_hourly_4002_201809!C311</f>
        <v>43356</v>
      </c>
      <c r="F3994" s="89">
        <f>whlsecost_hourly_4002_201809!D311</f>
        <v>17</v>
      </c>
      <c r="G3994" s="2">
        <f>whlsecost_hourly_4002_201809!F311</f>
        <v>43.48</v>
      </c>
      <c r="H3994" s="2">
        <f>whlsecost_hourly_4002_201809!X311</f>
        <v>1.61</v>
      </c>
      <c r="I3994" s="2">
        <f t="shared" si="124"/>
        <v>45.089999999999996</v>
      </c>
      <c r="J3994" s="71">
        <f t="shared" si="125"/>
        <v>487467.98999999993</v>
      </c>
    </row>
    <row r="3995" spans="1:10" x14ac:dyDescent="0.25">
      <c r="A3995" s="28">
        <v>9</v>
      </c>
      <c r="B3995" s="28">
        <v>13</v>
      </c>
      <c r="C3995" s="12" t="s">
        <v>20</v>
      </c>
      <c r="D3995" s="69">
        <f>'Actual Solar Data'!M3985</f>
        <v>4700</v>
      </c>
      <c r="E3995" s="59">
        <f>whlsecost_hourly_4002_201809!C312</f>
        <v>43356</v>
      </c>
      <c r="F3995" s="89">
        <f>whlsecost_hourly_4002_201809!D312</f>
        <v>18</v>
      </c>
      <c r="G3995" s="2">
        <f>whlsecost_hourly_4002_201809!F312</f>
        <v>44.42</v>
      </c>
      <c r="H3995" s="2">
        <f>whlsecost_hourly_4002_201809!X312</f>
        <v>1.6</v>
      </c>
      <c r="I3995" s="2">
        <f t="shared" si="124"/>
        <v>46.02</v>
      </c>
      <c r="J3995" s="71">
        <f t="shared" si="125"/>
        <v>216294.00000000003</v>
      </c>
    </row>
    <row r="3996" spans="1:10" x14ac:dyDescent="0.25">
      <c r="A3996" s="28">
        <v>9</v>
      </c>
      <c r="B3996" s="28">
        <v>13</v>
      </c>
      <c r="C3996" s="12" t="s">
        <v>21</v>
      </c>
      <c r="D3996" s="69">
        <f>'Actual Solar Data'!M3986</f>
        <v>643</v>
      </c>
      <c r="E3996" s="59">
        <f>whlsecost_hourly_4002_201809!C313</f>
        <v>43356</v>
      </c>
      <c r="F3996" s="89">
        <f>whlsecost_hourly_4002_201809!D313</f>
        <v>19</v>
      </c>
      <c r="G3996" s="2">
        <f>whlsecost_hourly_4002_201809!F313</f>
        <v>46.26</v>
      </c>
      <c r="H3996" s="2">
        <f>whlsecost_hourly_4002_201809!X313</f>
        <v>1.62</v>
      </c>
      <c r="I3996" s="2">
        <f t="shared" si="124"/>
        <v>47.879999999999995</v>
      </c>
      <c r="J3996" s="71">
        <f t="shared" si="125"/>
        <v>30786.839999999997</v>
      </c>
    </row>
    <row r="3997" spans="1:10" x14ac:dyDescent="0.25">
      <c r="A3997" s="28">
        <v>9</v>
      </c>
      <c r="B3997" s="28">
        <v>13</v>
      </c>
      <c r="C3997" s="12" t="s">
        <v>22</v>
      </c>
      <c r="D3997" s="69">
        <f>'Actual Solar Data'!M3987</f>
        <v>0</v>
      </c>
      <c r="E3997" s="59">
        <f>whlsecost_hourly_4002_201809!C314</f>
        <v>43356</v>
      </c>
      <c r="F3997" s="89">
        <f>whlsecost_hourly_4002_201809!D314</f>
        <v>20</v>
      </c>
      <c r="G3997" s="2">
        <f>whlsecost_hourly_4002_201809!F314</f>
        <v>46.5</v>
      </c>
      <c r="H3997" s="2">
        <f>whlsecost_hourly_4002_201809!X314</f>
        <v>1.7000000000000002</v>
      </c>
      <c r="I3997" s="2">
        <f t="shared" si="124"/>
        <v>48.2</v>
      </c>
      <c r="J3997" s="71">
        <f t="shared" si="125"/>
        <v>0</v>
      </c>
    </row>
    <row r="3998" spans="1:10" x14ac:dyDescent="0.25">
      <c r="A3998" s="28">
        <v>9</v>
      </c>
      <c r="B3998" s="28">
        <v>13</v>
      </c>
      <c r="C3998" s="12" t="s">
        <v>23</v>
      </c>
      <c r="D3998" s="69">
        <f>'Actual Solar Data'!M3988</f>
        <v>0</v>
      </c>
      <c r="E3998" s="59">
        <f>whlsecost_hourly_4002_201809!C315</f>
        <v>43356</v>
      </c>
      <c r="F3998" s="89">
        <f>whlsecost_hourly_4002_201809!D315</f>
        <v>21</v>
      </c>
      <c r="G3998" s="2">
        <f>whlsecost_hourly_4002_201809!F315</f>
        <v>49.92</v>
      </c>
      <c r="H3998" s="2">
        <f>whlsecost_hourly_4002_201809!X315</f>
        <v>1.6800000000000002</v>
      </c>
      <c r="I3998" s="2">
        <f t="shared" si="124"/>
        <v>51.6</v>
      </c>
      <c r="J3998" s="71">
        <f t="shared" si="125"/>
        <v>0</v>
      </c>
    </row>
    <row r="3999" spans="1:10" x14ac:dyDescent="0.25">
      <c r="A3999" s="28">
        <v>9</v>
      </c>
      <c r="B3999" s="28">
        <v>13</v>
      </c>
      <c r="C3999" s="12" t="s">
        <v>24</v>
      </c>
      <c r="D3999" s="69">
        <f>'Actual Solar Data'!M3989</f>
        <v>0</v>
      </c>
      <c r="E3999" s="59">
        <f>whlsecost_hourly_4002_201809!C316</f>
        <v>43356</v>
      </c>
      <c r="F3999" s="89">
        <f>whlsecost_hourly_4002_201809!D316</f>
        <v>22</v>
      </c>
      <c r="G3999" s="2">
        <f>whlsecost_hourly_4002_201809!F316</f>
        <v>45.86</v>
      </c>
      <c r="H3999" s="2">
        <f>whlsecost_hourly_4002_201809!X316</f>
        <v>1.93</v>
      </c>
      <c r="I3999" s="2">
        <f t="shared" si="124"/>
        <v>47.79</v>
      </c>
      <c r="J3999" s="71">
        <f t="shared" si="125"/>
        <v>0</v>
      </c>
    </row>
    <row r="4000" spans="1:10" x14ac:dyDescent="0.25">
      <c r="A4000" s="28">
        <v>9</v>
      </c>
      <c r="B4000" s="28">
        <v>13</v>
      </c>
      <c r="C4000" s="12" t="s">
        <v>25</v>
      </c>
      <c r="D4000" s="69">
        <f>'Actual Solar Data'!M3990</f>
        <v>0</v>
      </c>
      <c r="E4000" s="59">
        <f>whlsecost_hourly_4002_201809!C317</f>
        <v>43356</v>
      </c>
      <c r="F4000" s="89">
        <f>whlsecost_hourly_4002_201809!D317</f>
        <v>23</v>
      </c>
      <c r="G4000" s="2">
        <f>whlsecost_hourly_4002_201809!F317</f>
        <v>37.799999999999997</v>
      </c>
      <c r="H4000" s="2">
        <f>whlsecost_hourly_4002_201809!X317</f>
        <v>1.96</v>
      </c>
      <c r="I4000" s="2">
        <f t="shared" si="124"/>
        <v>39.76</v>
      </c>
      <c r="J4000" s="71">
        <f t="shared" si="125"/>
        <v>0</v>
      </c>
    </row>
    <row r="4001" spans="1:10" x14ac:dyDescent="0.25">
      <c r="A4001" s="28">
        <v>9</v>
      </c>
      <c r="B4001" s="28">
        <v>13</v>
      </c>
      <c r="C4001" s="12" t="s">
        <v>26</v>
      </c>
      <c r="D4001" s="69">
        <f>'Actual Solar Data'!M3991</f>
        <v>0</v>
      </c>
      <c r="E4001" s="59">
        <f>whlsecost_hourly_4002_201809!C318</f>
        <v>43356</v>
      </c>
      <c r="F4001" s="89">
        <f>whlsecost_hourly_4002_201809!D318</f>
        <v>24</v>
      </c>
      <c r="G4001" s="2">
        <f>whlsecost_hourly_4002_201809!F318</f>
        <v>36.659999999999997</v>
      </c>
      <c r="H4001" s="2">
        <f>whlsecost_hourly_4002_201809!X318</f>
        <v>1.1300000000000001</v>
      </c>
      <c r="I4001" s="2">
        <f t="shared" si="124"/>
        <v>37.79</v>
      </c>
      <c r="J4001" s="71">
        <f t="shared" si="125"/>
        <v>0</v>
      </c>
    </row>
    <row r="4002" spans="1:10" x14ac:dyDescent="0.25">
      <c r="A4002" s="28">
        <v>9</v>
      </c>
      <c r="B4002" s="28">
        <v>14</v>
      </c>
      <c r="C4002" s="12" t="s">
        <v>3</v>
      </c>
      <c r="D4002" s="69">
        <f>'Actual Solar Data'!M3992</f>
        <v>0</v>
      </c>
      <c r="E4002" s="59">
        <f>whlsecost_hourly_4002_201809!C319</f>
        <v>43357</v>
      </c>
      <c r="F4002" s="89">
        <f>whlsecost_hourly_4002_201809!D319</f>
        <v>1</v>
      </c>
      <c r="G4002" s="2">
        <f>whlsecost_hourly_4002_201809!F319</f>
        <v>25.3</v>
      </c>
      <c r="H4002" s="2">
        <f>whlsecost_hourly_4002_201809!X319</f>
        <v>0.72</v>
      </c>
      <c r="I4002" s="2">
        <f t="shared" si="124"/>
        <v>26.02</v>
      </c>
      <c r="J4002" s="71">
        <f t="shared" si="125"/>
        <v>0</v>
      </c>
    </row>
    <row r="4003" spans="1:10" x14ac:dyDescent="0.25">
      <c r="A4003" s="28">
        <v>9</v>
      </c>
      <c r="B4003" s="28">
        <v>14</v>
      </c>
      <c r="C4003" s="12" t="s">
        <v>4</v>
      </c>
      <c r="D4003" s="69">
        <f>'Actual Solar Data'!M3993</f>
        <v>0</v>
      </c>
      <c r="E4003" s="59">
        <f>whlsecost_hourly_4002_201809!C320</f>
        <v>43357</v>
      </c>
      <c r="F4003" s="89">
        <f>whlsecost_hourly_4002_201809!D320</f>
        <v>2</v>
      </c>
      <c r="G4003" s="2">
        <f>whlsecost_hourly_4002_201809!F320</f>
        <v>23.72</v>
      </c>
      <c r="H4003" s="2">
        <f>whlsecost_hourly_4002_201809!X320</f>
        <v>0.67999999999999994</v>
      </c>
      <c r="I4003" s="2">
        <f t="shared" ref="I4003:I4066" si="126">SUM(G4003:H4003)</f>
        <v>24.4</v>
      </c>
      <c r="J4003" s="71">
        <f t="shared" si="125"/>
        <v>0</v>
      </c>
    </row>
    <row r="4004" spans="1:10" x14ac:dyDescent="0.25">
      <c r="A4004" s="28">
        <v>9</v>
      </c>
      <c r="B4004" s="28">
        <v>14</v>
      </c>
      <c r="C4004" s="12" t="s">
        <v>5</v>
      </c>
      <c r="D4004" s="69">
        <f>'Actual Solar Data'!M3994</f>
        <v>0</v>
      </c>
      <c r="E4004" s="59">
        <f>whlsecost_hourly_4002_201809!C321</f>
        <v>43357</v>
      </c>
      <c r="F4004" s="89">
        <f>whlsecost_hourly_4002_201809!D321</f>
        <v>3</v>
      </c>
      <c r="G4004" s="2">
        <f>whlsecost_hourly_4002_201809!F321</f>
        <v>24.16</v>
      </c>
      <c r="H4004" s="2">
        <f>whlsecost_hourly_4002_201809!X321</f>
        <v>0.69</v>
      </c>
      <c r="I4004" s="2">
        <f t="shared" si="126"/>
        <v>24.85</v>
      </c>
      <c r="J4004" s="71">
        <f t="shared" si="125"/>
        <v>0</v>
      </c>
    </row>
    <row r="4005" spans="1:10" x14ac:dyDescent="0.25">
      <c r="A4005" s="28">
        <v>9</v>
      </c>
      <c r="B4005" s="28">
        <v>14</v>
      </c>
      <c r="C4005" s="12" t="s">
        <v>6</v>
      </c>
      <c r="D4005" s="69">
        <f>'Actual Solar Data'!M3995</f>
        <v>0</v>
      </c>
      <c r="E4005" s="59">
        <f>whlsecost_hourly_4002_201809!C322</f>
        <v>43357</v>
      </c>
      <c r="F4005" s="89">
        <f>whlsecost_hourly_4002_201809!D322</f>
        <v>4</v>
      </c>
      <c r="G4005" s="2">
        <f>whlsecost_hourly_4002_201809!F322</f>
        <v>23.38</v>
      </c>
      <c r="H4005" s="2">
        <f>whlsecost_hourly_4002_201809!X322</f>
        <v>0.67999999999999994</v>
      </c>
      <c r="I4005" s="2">
        <f t="shared" si="126"/>
        <v>24.06</v>
      </c>
      <c r="J4005" s="71">
        <f t="shared" si="125"/>
        <v>0</v>
      </c>
    </row>
    <row r="4006" spans="1:10" x14ac:dyDescent="0.25">
      <c r="A4006" s="28">
        <v>9</v>
      </c>
      <c r="B4006" s="28">
        <v>14</v>
      </c>
      <c r="C4006" s="12" t="s">
        <v>7</v>
      </c>
      <c r="D4006" s="69">
        <f>'Actual Solar Data'!M3996</f>
        <v>0</v>
      </c>
      <c r="E4006" s="59">
        <f>whlsecost_hourly_4002_201809!C323</f>
        <v>43357</v>
      </c>
      <c r="F4006" s="89">
        <f>whlsecost_hourly_4002_201809!D323</f>
        <v>5</v>
      </c>
      <c r="G4006" s="2">
        <f>whlsecost_hourly_4002_201809!F323</f>
        <v>23.66</v>
      </c>
      <c r="H4006" s="2">
        <f>whlsecost_hourly_4002_201809!X323</f>
        <v>0.66999999999999993</v>
      </c>
      <c r="I4006" s="2">
        <f t="shared" si="126"/>
        <v>24.33</v>
      </c>
      <c r="J4006" s="71">
        <f t="shared" si="125"/>
        <v>0</v>
      </c>
    </row>
    <row r="4007" spans="1:10" x14ac:dyDescent="0.25">
      <c r="A4007" s="28">
        <v>9</v>
      </c>
      <c r="B4007" s="28">
        <v>14</v>
      </c>
      <c r="C4007" s="12" t="s">
        <v>8</v>
      </c>
      <c r="D4007" s="69">
        <f>'Actual Solar Data'!M3997</f>
        <v>0</v>
      </c>
      <c r="E4007" s="59">
        <f>whlsecost_hourly_4002_201809!C324</f>
        <v>43357</v>
      </c>
      <c r="F4007" s="89">
        <f>whlsecost_hourly_4002_201809!D324</f>
        <v>6</v>
      </c>
      <c r="G4007" s="2">
        <f>whlsecost_hourly_4002_201809!F324</f>
        <v>26.04</v>
      </c>
      <c r="H4007" s="2">
        <f>whlsecost_hourly_4002_201809!X324</f>
        <v>0.73</v>
      </c>
      <c r="I4007" s="2">
        <f t="shared" si="126"/>
        <v>26.77</v>
      </c>
      <c r="J4007" s="71">
        <f t="shared" si="125"/>
        <v>0</v>
      </c>
    </row>
    <row r="4008" spans="1:10" x14ac:dyDescent="0.25">
      <c r="A4008" s="28">
        <v>9</v>
      </c>
      <c r="B4008" s="28">
        <v>14</v>
      </c>
      <c r="C4008" s="12" t="s">
        <v>9</v>
      </c>
      <c r="D4008" s="69">
        <f>'Actual Solar Data'!M3998</f>
        <v>90</v>
      </c>
      <c r="E4008" s="59">
        <f>whlsecost_hourly_4002_201809!C325</f>
        <v>43357</v>
      </c>
      <c r="F4008" s="89">
        <f>whlsecost_hourly_4002_201809!D325</f>
        <v>7</v>
      </c>
      <c r="G4008" s="2">
        <f>whlsecost_hourly_4002_201809!F325</f>
        <v>26.65</v>
      </c>
      <c r="H4008" s="2">
        <f>whlsecost_hourly_4002_201809!X325</f>
        <v>0.78</v>
      </c>
      <c r="I4008" s="2">
        <f t="shared" si="126"/>
        <v>27.43</v>
      </c>
      <c r="J4008" s="71">
        <f t="shared" si="125"/>
        <v>2468.6999999999998</v>
      </c>
    </row>
    <row r="4009" spans="1:10" x14ac:dyDescent="0.25">
      <c r="A4009" s="28">
        <v>9</v>
      </c>
      <c r="B4009" s="28">
        <v>14</v>
      </c>
      <c r="C4009" s="12" t="s">
        <v>10</v>
      </c>
      <c r="D4009" s="69">
        <f>'Actual Solar Data'!M3999</f>
        <v>1837</v>
      </c>
      <c r="E4009" s="59">
        <f>whlsecost_hourly_4002_201809!C326</f>
        <v>43357</v>
      </c>
      <c r="F4009" s="89">
        <f>whlsecost_hourly_4002_201809!D326</f>
        <v>8</v>
      </c>
      <c r="G4009" s="2">
        <f>whlsecost_hourly_4002_201809!F326</f>
        <v>32.03</v>
      </c>
      <c r="H4009" s="2">
        <f>whlsecost_hourly_4002_201809!X326</f>
        <v>1.83</v>
      </c>
      <c r="I4009" s="2">
        <f t="shared" si="126"/>
        <v>33.86</v>
      </c>
      <c r="J4009" s="71">
        <f t="shared" si="125"/>
        <v>62200.82</v>
      </c>
    </row>
    <row r="4010" spans="1:10" x14ac:dyDescent="0.25">
      <c r="A4010" s="28">
        <v>9</v>
      </c>
      <c r="B4010" s="28">
        <v>14</v>
      </c>
      <c r="C4010" s="12" t="s">
        <v>11</v>
      </c>
      <c r="D4010" s="69">
        <f>'Actual Solar Data'!M4000</f>
        <v>4802</v>
      </c>
      <c r="E4010" s="59">
        <f>whlsecost_hourly_4002_201809!C327</f>
        <v>43357</v>
      </c>
      <c r="F4010" s="89">
        <f>whlsecost_hourly_4002_201809!D327</f>
        <v>9</v>
      </c>
      <c r="G4010" s="2">
        <f>whlsecost_hourly_4002_201809!F327</f>
        <v>32.99</v>
      </c>
      <c r="H4010" s="2">
        <f>whlsecost_hourly_4002_201809!X327</f>
        <v>1.69</v>
      </c>
      <c r="I4010" s="2">
        <f t="shared" si="126"/>
        <v>34.68</v>
      </c>
      <c r="J4010" s="71">
        <f t="shared" si="125"/>
        <v>166533.35999999999</v>
      </c>
    </row>
    <row r="4011" spans="1:10" x14ac:dyDescent="0.25">
      <c r="A4011" s="28">
        <v>9</v>
      </c>
      <c r="B4011" s="28">
        <v>14</v>
      </c>
      <c r="C4011" s="12" t="s">
        <v>12</v>
      </c>
      <c r="D4011" s="69">
        <f>'Actual Solar Data'!M4001</f>
        <v>8574</v>
      </c>
      <c r="E4011" s="59">
        <f>whlsecost_hourly_4002_201809!C328</f>
        <v>43357</v>
      </c>
      <c r="F4011" s="89">
        <f>whlsecost_hourly_4002_201809!D328</f>
        <v>10</v>
      </c>
      <c r="G4011" s="2">
        <f>whlsecost_hourly_4002_201809!F328</f>
        <v>40</v>
      </c>
      <c r="H4011" s="2">
        <f>whlsecost_hourly_4002_201809!X328</f>
        <v>1.7</v>
      </c>
      <c r="I4011" s="2">
        <f t="shared" si="126"/>
        <v>41.7</v>
      </c>
      <c r="J4011" s="71">
        <f t="shared" si="125"/>
        <v>357535.80000000005</v>
      </c>
    </row>
    <row r="4012" spans="1:10" x14ac:dyDescent="0.25">
      <c r="A4012" s="28">
        <v>9</v>
      </c>
      <c r="B4012" s="28">
        <v>14</v>
      </c>
      <c r="C4012" s="12" t="s">
        <v>13</v>
      </c>
      <c r="D4012" s="69">
        <f>'Actual Solar Data'!M4002</f>
        <v>13429</v>
      </c>
      <c r="E4012" s="59">
        <f>whlsecost_hourly_4002_201809!C329</f>
        <v>43357</v>
      </c>
      <c r="F4012" s="89">
        <f>whlsecost_hourly_4002_201809!D329</f>
        <v>11</v>
      </c>
      <c r="G4012" s="2">
        <f>whlsecost_hourly_4002_201809!F329</f>
        <v>33.81</v>
      </c>
      <c r="H4012" s="2">
        <f>whlsecost_hourly_4002_201809!X329</f>
        <v>1.7</v>
      </c>
      <c r="I4012" s="2">
        <f t="shared" si="126"/>
        <v>35.510000000000005</v>
      </c>
      <c r="J4012" s="71">
        <f t="shared" si="125"/>
        <v>476863.7900000001</v>
      </c>
    </row>
    <row r="4013" spans="1:10" x14ac:dyDescent="0.25">
      <c r="A4013" s="28">
        <v>9</v>
      </c>
      <c r="B4013" s="28">
        <v>14</v>
      </c>
      <c r="C4013" s="12" t="s">
        <v>14</v>
      </c>
      <c r="D4013" s="69">
        <f>'Actual Solar Data'!M4003</f>
        <v>20687</v>
      </c>
      <c r="E4013" s="59">
        <f>whlsecost_hourly_4002_201809!C330</f>
        <v>43357</v>
      </c>
      <c r="F4013" s="89">
        <f>whlsecost_hourly_4002_201809!D330</f>
        <v>12</v>
      </c>
      <c r="G4013" s="2">
        <f>whlsecost_hourly_4002_201809!F330</f>
        <v>45.13</v>
      </c>
      <c r="H4013" s="2">
        <f>whlsecost_hourly_4002_201809!X330</f>
        <v>1.67</v>
      </c>
      <c r="I4013" s="2">
        <f t="shared" si="126"/>
        <v>46.800000000000004</v>
      </c>
      <c r="J4013" s="71">
        <f t="shared" si="125"/>
        <v>968151.60000000009</v>
      </c>
    </row>
    <row r="4014" spans="1:10" x14ac:dyDescent="0.25">
      <c r="A4014" s="28">
        <v>9</v>
      </c>
      <c r="B4014" s="28">
        <v>14</v>
      </c>
      <c r="C4014" s="12" t="s">
        <v>15</v>
      </c>
      <c r="D4014" s="69">
        <f>'Actual Solar Data'!M4004</f>
        <v>25032</v>
      </c>
      <c r="E4014" s="59">
        <f>whlsecost_hourly_4002_201809!C331</f>
        <v>43357</v>
      </c>
      <c r="F4014" s="89">
        <f>whlsecost_hourly_4002_201809!D331</f>
        <v>13</v>
      </c>
      <c r="G4014" s="2">
        <f>whlsecost_hourly_4002_201809!F331</f>
        <v>45.76</v>
      </c>
      <c r="H4014" s="2">
        <f>whlsecost_hourly_4002_201809!X331</f>
        <v>1.8399999999999999</v>
      </c>
      <c r="I4014" s="2">
        <f t="shared" si="126"/>
        <v>47.599999999999994</v>
      </c>
      <c r="J4014" s="71">
        <f t="shared" si="125"/>
        <v>1191523.2</v>
      </c>
    </row>
    <row r="4015" spans="1:10" x14ac:dyDescent="0.25">
      <c r="A4015" s="28">
        <v>9</v>
      </c>
      <c r="B4015" s="28">
        <v>14</v>
      </c>
      <c r="C4015" s="12" t="s">
        <v>16</v>
      </c>
      <c r="D4015" s="69">
        <f>'Actual Solar Data'!M4005</f>
        <v>23982</v>
      </c>
      <c r="E4015" s="59">
        <f>whlsecost_hourly_4002_201809!C332</f>
        <v>43357</v>
      </c>
      <c r="F4015" s="89">
        <f>whlsecost_hourly_4002_201809!D332</f>
        <v>14</v>
      </c>
      <c r="G4015" s="2">
        <f>whlsecost_hourly_4002_201809!F332</f>
        <v>52.29</v>
      </c>
      <c r="H4015" s="2">
        <f>whlsecost_hourly_4002_201809!X332</f>
        <v>1.71</v>
      </c>
      <c r="I4015" s="2">
        <f t="shared" si="126"/>
        <v>54</v>
      </c>
      <c r="J4015" s="71">
        <f t="shared" si="125"/>
        <v>1295028</v>
      </c>
    </row>
    <row r="4016" spans="1:10" x14ac:dyDescent="0.25">
      <c r="A4016" s="28">
        <v>9</v>
      </c>
      <c r="B4016" s="28">
        <v>14</v>
      </c>
      <c r="C4016" s="12" t="s">
        <v>17</v>
      </c>
      <c r="D4016" s="69">
        <f>'Actual Solar Data'!M4006</f>
        <v>22572</v>
      </c>
      <c r="E4016" s="59">
        <f>whlsecost_hourly_4002_201809!C333</f>
        <v>43357</v>
      </c>
      <c r="F4016" s="89">
        <f>whlsecost_hourly_4002_201809!D333</f>
        <v>15</v>
      </c>
      <c r="G4016" s="2">
        <f>whlsecost_hourly_4002_201809!F333</f>
        <v>63.64</v>
      </c>
      <c r="H4016" s="2">
        <f>whlsecost_hourly_4002_201809!X333</f>
        <v>1.69</v>
      </c>
      <c r="I4016" s="2">
        <f t="shared" si="126"/>
        <v>65.33</v>
      </c>
      <c r="J4016" s="71">
        <f t="shared" si="125"/>
        <v>1474628.76</v>
      </c>
    </row>
    <row r="4017" spans="1:10" x14ac:dyDescent="0.25">
      <c r="A4017" s="28">
        <v>9</v>
      </c>
      <c r="B4017" s="28">
        <v>14</v>
      </c>
      <c r="C4017" s="12" t="s">
        <v>18</v>
      </c>
      <c r="D4017" s="69">
        <f>'Actual Solar Data'!M4007</f>
        <v>19550</v>
      </c>
      <c r="E4017" s="59">
        <f>whlsecost_hourly_4002_201809!C334</f>
        <v>43357</v>
      </c>
      <c r="F4017" s="89">
        <f>whlsecost_hourly_4002_201809!D334</f>
        <v>16</v>
      </c>
      <c r="G4017" s="2">
        <f>whlsecost_hourly_4002_201809!F334</f>
        <v>65.62</v>
      </c>
      <c r="H4017" s="2">
        <f>whlsecost_hourly_4002_201809!X334</f>
        <v>1.6400000000000001</v>
      </c>
      <c r="I4017" s="2">
        <f t="shared" si="126"/>
        <v>67.260000000000005</v>
      </c>
      <c r="J4017" s="71">
        <f t="shared" si="125"/>
        <v>1314933</v>
      </c>
    </row>
    <row r="4018" spans="1:10" x14ac:dyDescent="0.25">
      <c r="A4018" s="28">
        <v>9</v>
      </c>
      <c r="B4018" s="28">
        <v>14</v>
      </c>
      <c r="C4018" s="12" t="s">
        <v>19</v>
      </c>
      <c r="D4018" s="69">
        <f>'Actual Solar Data'!M4008</f>
        <v>11667</v>
      </c>
      <c r="E4018" s="59">
        <f>whlsecost_hourly_4002_201809!C335</f>
        <v>43357</v>
      </c>
      <c r="F4018" s="89">
        <f>whlsecost_hourly_4002_201809!D335</f>
        <v>17</v>
      </c>
      <c r="G4018" s="2">
        <f>whlsecost_hourly_4002_201809!F335</f>
        <v>66.36</v>
      </c>
      <c r="H4018" s="2">
        <f>whlsecost_hourly_4002_201809!X335</f>
        <v>1.71</v>
      </c>
      <c r="I4018" s="2">
        <f t="shared" si="126"/>
        <v>68.069999999999993</v>
      </c>
      <c r="J4018" s="71">
        <f t="shared" si="125"/>
        <v>794172.69</v>
      </c>
    </row>
    <row r="4019" spans="1:10" x14ac:dyDescent="0.25">
      <c r="A4019" s="28">
        <v>9</v>
      </c>
      <c r="B4019" s="28">
        <v>14</v>
      </c>
      <c r="C4019" s="12" t="s">
        <v>20</v>
      </c>
      <c r="D4019" s="69">
        <f>'Actual Solar Data'!M4009</f>
        <v>4231</v>
      </c>
      <c r="E4019" s="59">
        <f>whlsecost_hourly_4002_201809!C336</f>
        <v>43357</v>
      </c>
      <c r="F4019" s="89">
        <f>whlsecost_hourly_4002_201809!D336</f>
        <v>18</v>
      </c>
      <c r="G4019" s="2">
        <f>whlsecost_hourly_4002_201809!F336</f>
        <v>60.29</v>
      </c>
      <c r="H4019" s="2">
        <f>whlsecost_hourly_4002_201809!X336</f>
        <v>1.65</v>
      </c>
      <c r="I4019" s="2">
        <f t="shared" si="126"/>
        <v>61.94</v>
      </c>
      <c r="J4019" s="71">
        <f t="shared" si="125"/>
        <v>262068.13999999998</v>
      </c>
    </row>
    <row r="4020" spans="1:10" x14ac:dyDescent="0.25">
      <c r="A4020" s="28">
        <v>9</v>
      </c>
      <c r="B4020" s="28">
        <v>14</v>
      </c>
      <c r="C4020" s="12" t="s">
        <v>21</v>
      </c>
      <c r="D4020" s="69">
        <f>'Actual Solar Data'!M4010</f>
        <v>675</v>
      </c>
      <c r="E4020" s="59">
        <f>whlsecost_hourly_4002_201809!C337</f>
        <v>43357</v>
      </c>
      <c r="F4020" s="89">
        <f>whlsecost_hourly_4002_201809!D337</f>
        <v>19</v>
      </c>
      <c r="G4020" s="2">
        <f>whlsecost_hourly_4002_201809!F337</f>
        <v>55.61</v>
      </c>
      <c r="H4020" s="2">
        <f>whlsecost_hourly_4002_201809!X337</f>
        <v>2.0699999999999998</v>
      </c>
      <c r="I4020" s="2">
        <f t="shared" si="126"/>
        <v>57.68</v>
      </c>
      <c r="J4020" s="71">
        <f t="shared" si="125"/>
        <v>38934</v>
      </c>
    </row>
    <row r="4021" spans="1:10" x14ac:dyDescent="0.25">
      <c r="A4021" s="28">
        <v>9</v>
      </c>
      <c r="B4021" s="28">
        <v>14</v>
      </c>
      <c r="C4021" s="12" t="s">
        <v>22</v>
      </c>
      <c r="D4021" s="69">
        <f>'Actual Solar Data'!M4011</f>
        <v>0</v>
      </c>
      <c r="E4021" s="59">
        <f>whlsecost_hourly_4002_201809!C338</f>
        <v>43357</v>
      </c>
      <c r="F4021" s="89">
        <f>whlsecost_hourly_4002_201809!D338</f>
        <v>20</v>
      </c>
      <c r="G4021" s="2">
        <f>whlsecost_hourly_4002_201809!F338</f>
        <v>44.79</v>
      </c>
      <c r="H4021" s="2">
        <f>whlsecost_hourly_4002_201809!X338</f>
        <v>1.71</v>
      </c>
      <c r="I4021" s="2">
        <f t="shared" si="126"/>
        <v>46.5</v>
      </c>
      <c r="J4021" s="71">
        <f t="shared" si="125"/>
        <v>0</v>
      </c>
    </row>
    <row r="4022" spans="1:10" x14ac:dyDescent="0.25">
      <c r="A4022" s="28">
        <v>9</v>
      </c>
      <c r="B4022" s="28">
        <v>14</v>
      </c>
      <c r="C4022" s="12" t="s">
        <v>23</v>
      </c>
      <c r="D4022" s="69">
        <f>'Actual Solar Data'!M4012</f>
        <v>0</v>
      </c>
      <c r="E4022" s="59">
        <f>whlsecost_hourly_4002_201809!C339</f>
        <v>43357</v>
      </c>
      <c r="F4022" s="89">
        <f>whlsecost_hourly_4002_201809!D339</f>
        <v>21</v>
      </c>
      <c r="G4022" s="2">
        <f>whlsecost_hourly_4002_201809!F339</f>
        <v>56.05</v>
      </c>
      <c r="H4022" s="2">
        <f>whlsecost_hourly_4002_201809!X339</f>
        <v>2.12</v>
      </c>
      <c r="I4022" s="2">
        <f t="shared" si="126"/>
        <v>58.169999999999995</v>
      </c>
      <c r="J4022" s="71">
        <f t="shared" si="125"/>
        <v>0</v>
      </c>
    </row>
    <row r="4023" spans="1:10" x14ac:dyDescent="0.25">
      <c r="A4023" s="28">
        <v>9</v>
      </c>
      <c r="B4023" s="28">
        <v>14</v>
      </c>
      <c r="C4023" s="12" t="s">
        <v>24</v>
      </c>
      <c r="D4023" s="69">
        <f>'Actual Solar Data'!M4013</f>
        <v>0</v>
      </c>
      <c r="E4023" s="59">
        <f>whlsecost_hourly_4002_201809!C340</f>
        <v>43357</v>
      </c>
      <c r="F4023" s="89">
        <f>whlsecost_hourly_4002_201809!D340</f>
        <v>22</v>
      </c>
      <c r="G4023" s="2">
        <f>whlsecost_hourly_4002_201809!F340</f>
        <v>41.54</v>
      </c>
      <c r="H4023" s="2">
        <f>whlsecost_hourly_4002_201809!X340</f>
        <v>2.44</v>
      </c>
      <c r="I4023" s="2">
        <f t="shared" si="126"/>
        <v>43.98</v>
      </c>
      <c r="J4023" s="71">
        <f t="shared" si="125"/>
        <v>0</v>
      </c>
    </row>
    <row r="4024" spans="1:10" x14ac:dyDescent="0.25">
      <c r="A4024" s="28">
        <v>9</v>
      </c>
      <c r="B4024" s="28">
        <v>14</v>
      </c>
      <c r="C4024" s="12" t="s">
        <v>25</v>
      </c>
      <c r="D4024" s="69">
        <f>'Actual Solar Data'!M4014</f>
        <v>0</v>
      </c>
      <c r="E4024" s="59">
        <f>whlsecost_hourly_4002_201809!C341</f>
        <v>43357</v>
      </c>
      <c r="F4024" s="89">
        <f>whlsecost_hourly_4002_201809!D341</f>
        <v>23</v>
      </c>
      <c r="G4024" s="2">
        <f>whlsecost_hourly_4002_201809!F341</f>
        <v>28.75</v>
      </c>
      <c r="H4024" s="2">
        <f>whlsecost_hourly_4002_201809!X341</f>
        <v>1.8199999999999998</v>
      </c>
      <c r="I4024" s="2">
        <f t="shared" si="126"/>
        <v>30.57</v>
      </c>
      <c r="J4024" s="71">
        <f t="shared" si="125"/>
        <v>0</v>
      </c>
    </row>
    <row r="4025" spans="1:10" x14ac:dyDescent="0.25">
      <c r="A4025" s="28">
        <v>9</v>
      </c>
      <c r="B4025" s="28">
        <v>14</v>
      </c>
      <c r="C4025" s="12" t="s">
        <v>26</v>
      </c>
      <c r="D4025" s="69">
        <f>'Actual Solar Data'!M4015</f>
        <v>0</v>
      </c>
      <c r="E4025" s="59">
        <f>whlsecost_hourly_4002_201809!C342</f>
        <v>43357</v>
      </c>
      <c r="F4025" s="89">
        <f>whlsecost_hourly_4002_201809!D342</f>
        <v>24</v>
      </c>
      <c r="G4025" s="2">
        <f>whlsecost_hourly_4002_201809!F342</f>
        <v>32.299999999999997</v>
      </c>
      <c r="H4025" s="2">
        <f>whlsecost_hourly_4002_201809!X342</f>
        <v>1.0499999999999998</v>
      </c>
      <c r="I4025" s="2">
        <f t="shared" si="126"/>
        <v>33.349999999999994</v>
      </c>
      <c r="J4025" s="71">
        <f t="shared" si="125"/>
        <v>0</v>
      </c>
    </row>
    <row r="4026" spans="1:10" x14ac:dyDescent="0.25">
      <c r="A4026" s="28">
        <v>9</v>
      </c>
      <c r="B4026" s="28">
        <v>15</v>
      </c>
      <c r="C4026" s="12" t="s">
        <v>3</v>
      </c>
      <c r="D4026" s="69">
        <f>'Actual Solar Data'!M4016</f>
        <v>0</v>
      </c>
      <c r="E4026" s="59">
        <f>whlsecost_hourly_4002_201809!C343</f>
        <v>43358</v>
      </c>
      <c r="F4026" s="89">
        <f>whlsecost_hourly_4002_201809!D343</f>
        <v>1</v>
      </c>
      <c r="G4026" s="2">
        <f>whlsecost_hourly_4002_201809!F343</f>
        <v>26.91</v>
      </c>
      <c r="H4026" s="2">
        <f>whlsecost_hourly_4002_201809!X343</f>
        <v>1.99</v>
      </c>
      <c r="I4026" s="2">
        <f t="shared" si="126"/>
        <v>28.9</v>
      </c>
      <c r="J4026" s="71">
        <f t="shared" si="125"/>
        <v>0</v>
      </c>
    </row>
    <row r="4027" spans="1:10" x14ac:dyDescent="0.25">
      <c r="A4027" s="28">
        <v>9</v>
      </c>
      <c r="B4027" s="28">
        <v>15</v>
      </c>
      <c r="C4027" s="12" t="s">
        <v>4</v>
      </c>
      <c r="D4027" s="69">
        <f>'Actual Solar Data'!M4017</f>
        <v>0</v>
      </c>
      <c r="E4027" s="59">
        <f>whlsecost_hourly_4002_201809!C344</f>
        <v>43358</v>
      </c>
      <c r="F4027" s="89">
        <f>whlsecost_hourly_4002_201809!D344</f>
        <v>2</v>
      </c>
      <c r="G4027" s="2">
        <f>whlsecost_hourly_4002_201809!F344</f>
        <v>29.65</v>
      </c>
      <c r="H4027" s="2">
        <f>whlsecost_hourly_4002_201809!X344</f>
        <v>1.9799999999999998</v>
      </c>
      <c r="I4027" s="2">
        <f t="shared" si="126"/>
        <v>31.63</v>
      </c>
      <c r="J4027" s="71">
        <f t="shared" si="125"/>
        <v>0</v>
      </c>
    </row>
    <row r="4028" spans="1:10" x14ac:dyDescent="0.25">
      <c r="A4028" s="28">
        <v>9</v>
      </c>
      <c r="B4028" s="28">
        <v>15</v>
      </c>
      <c r="C4028" s="12" t="s">
        <v>5</v>
      </c>
      <c r="D4028" s="69">
        <f>'Actual Solar Data'!M4018</f>
        <v>0</v>
      </c>
      <c r="E4028" s="59">
        <f>whlsecost_hourly_4002_201809!C345</f>
        <v>43358</v>
      </c>
      <c r="F4028" s="89">
        <f>whlsecost_hourly_4002_201809!D345</f>
        <v>3</v>
      </c>
      <c r="G4028" s="2">
        <f>whlsecost_hourly_4002_201809!F345</f>
        <v>28.55</v>
      </c>
      <c r="H4028" s="2">
        <f>whlsecost_hourly_4002_201809!X345</f>
        <v>2.02</v>
      </c>
      <c r="I4028" s="2">
        <f t="shared" si="126"/>
        <v>30.57</v>
      </c>
      <c r="J4028" s="71">
        <f t="shared" si="125"/>
        <v>0</v>
      </c>
    </row>
    <row r="4029" spans="1:10" x14ac:dyDescent="0.25">
      <c r="A4029" s="28">
        <v>9</v>
      </c>
      <c r="B4029" s="28">
        <v>15</v>
      </c>
      <c r="C4029" s="12" t="s">
        <v>6</v>
      </c>
      <c r="D4029" s="69">
        <f>'Actual Solar Data'!M4019</f>
        <v>0</v>
      </c>
      <c r="E4029" s="59">
        <f>whlsecost_hourly_4002_201809!C346</f>
        <v>43358</v>
      </c>
      <c r="F4029" s="89">
        <f>whlsecost_hourly_4002_201809!D346</f>
        <v>4</v>
      </c>
      <c r="G4029" s="2">
        <f>whlsecost_hourly_4002_201809!F346</f>
        <v>28.36</v>
      </c>
      <c r="H4029" s="2">
        <f>whlsecost_hourly_4002_201809!X346</f>
        <v>1.98</v>
      </c>
      <c r="I4029" s="2">
        <f t="shared" si="126"/>
        <v>30.34</v>
      </c>
      <c r="J4029" s="71">
        <f t="shared" si="125"/>
        <v>0</v>
      </c>
    </row>
    <row r="4030" spans="1:10" x14ac:dyDescent="0.25">
      <c r="A4030" s="28">
        <v>9</v>
      </c>
      <c r="B4030" s="28">
        <v>15</v>
      </c>
      <c r="C4030" s="12" t="s">
        <v>7</v>
      </c>
      <c r="D4030" s="69">
        <f>'Actual Solar Data'!M4020</f>
        <v>0</v>
      </c>
      <c r="E4030" s="59">
        <f>whlsecost_hourly_4002_201809!C347</f>
        <v>43358</v>
      </c>
      <c r="F4030" s="89">
        <f>whlsecost_hourly_4002_201809!D347</f>
        <v>5</v>
      </c>
      <c r="G4030" s="2">
        <f>whlsecost_hourly_4002_201809!F347</f>
        <v>29.14</v>
      </c>
      <c r="H4030" s="2">
        <f>whlsecost_hourly_4002_201809!X347</f>
        <v>1.98</v>
      </c>
      <c r="I4030" s="2">
        <f t="shared" si="126"/>
        <v>31.12</v>
      </c>
      <c r="J4030" s="71">
        <f t="shared" si="125"/>
        <v>0</v>
      </c>
    </row>
    <row r="4031" spans="1:10" x14ac:dyDescent="0.25">
      <c r="A4031" s="28">
        <v>9</v>
      </c>
      <c r="B4031" s="28">
        <v>15</v>
      </c>
      <c r="C4031" s="12" t="s">
        <v>8</v>
      </c>
      <c r="D4031" s="69">
        <f>'Actual Solar Data'!M4021</f>
        <v>0</v>
      </c>
      <c r="E4031" s="59">
        <f>whlsecost_hourly_4002_201809!C348</f>
        <v>43358</v>
      </c>
      <c r="F4031" s="89">
        <f>whlsecost_hourly_4002_201809!D348</f>
        <v>6</v>
      </c>
      <c r="G4031" s="2">
        <f>whlsecost_hourly_4002_201809!F348</f>
        <v>35.71</v>
      </c>
      <c r="H4031" s="2">
        <f>whlsecost_hourly_4002_201809!X348</f>
        <v>1.9999999999999998</v>
      </c>
      <c r="I4031" s="2">
        <f t="shared" si="126"/>
        <v>37.71</v>
      </c>
      <c r="J4031" s="71">
        <f t="shared" si="125"/>
        <v>0</v>
      </c>
    </row>
    <row r="4032" spans="1:10" x14ac:dyDescent="0.25">
      <c r="A4032" s="28">
        <v>9</v>
      </c>
      <c r="B4032" s="28">
        <v>15</v>
      </c>
      <c r="C4032" s="12" t="s">
        <v>9</v>
      </c>
      <c r="D4032" s="69">
        <f>'Actual Solar Data'!M4022</f>
        <v>40</v>
      </c>
      <c r="E4032" s="59">
        <f>whlsecost_hourly_4002_201809!C349</f>
        <v>43358</v>
      </c>
      <c r="F4032" s="89">
        <f>whlsecost_hourly_4002_201809!D349</f>
        <v>7</v>
      </c>
      <c r="G4032" s="2">
        <f>whlsecost_hourly_4002_201809!F349</f>
        <v>54.78</v>
      </c>
      <c r="H4032" s="2">
        <f>whlsecost_hourly_4002_201809!X349</f>
        <v>2.67</v>
      </c>
      <c r="I4032" s="2">
        <f t="shared" si="126"/>
        <v>57.45</v>
      </c>
      <c r="J4032" s="71">
        <f t="shared" si="125"/>
        <v>2298</v>
      </c>
    </row>
    <row r="4033" spans="1:10" x14ac:dyDescent="0.25">
      <c r="A4033" s="28">
        <v>9</v>
      </c>
      <c r="B4033" s="28">
        <v>15</v>
      </c>
      <c r="C4033" s="12" t="s">
        <v>10</v>
      </c>
      <c r="D4033" s="69">
        <f>'Actual Solar Data'!M4023</f>
        <v>1301</v>
      </c>
      <c r="E4033" s="59">
        <f>whlsecost_hourly_4002_201809!C350</f>
        <v>43358</v>
      </c>
      <c r="F4033" s="89">
        <f>whlsecost_hourly_4002_201809!D350</f>
        <v>8</v>
      </c>
      <c r="G4033" s="2">
        <f>whlsecost_hourly_4002_201809!F350</f>
        <v>48.33</v>
      </c>
      <c r="H4033" s="2">
        <f>whlsecost_hourly_4002_201809!X350</f>
        <v>2.78</v>
      </c>
      <c r="I4033" s="2">
        <f t="shared" si="126"/>
        <v>51.11</v>
      </c>
      <c r="J4033" s="71">
        <f t="shared" si="125"/>
        <v>66494.11</v>
      </c>
    </row>
    <row r="4034" spans="1:10" x14ac:dyDescent="0.25">
      <c r="A4034" s="28">
        <v>9</v>
      </c>
      <c r="B4034" s="28">
        <v>15</v>
      </c>
      <c r="C4034" s="12" t="s">
        <v>11</v>
      </c>
      <c r="D4034" s="69">
        <f>'Actual Solar Data'!M4024</f>
        <v>2960</v>
      </c>
      <c r="E4034" s="59">
        <f>whlsecost_hourly_4002_201809!C351</f>
        <v>43358</v>
      </c>
      <c r="F4034" s="89">
        <f>whlsecost_hourly_4002_201809!D351</f>
        <v>9</v>
      </c>
      <c r="G4034" s="2">
        <f>whlsecost_hourly_4002_201809!F351</f>
        <v>40.909999999999997</v>
      </c>
      <c r="H4034" s="2">
        <f>whlsecost_hourly_4002_201809!X351</f>
        <v>2.37</v>
      </c>
      <c r="I4034" s="2">
        <f t="shared" si="126"/>
        <v>43.279999999999994</v>
      </c>
      <c r="J4034" s="71">
        <f t="shared" si="125"/>
        <v>128108.79999999999</v>
      </c>
    </row>
    <row r="4035" spans="1:10" x14ac:dyDescent="0.25">
      <c r="A4035" s="28">
        <v>9</v>
      </c>
      <c r="B4035" s="28">
        <v>15</v>
      </c>
      <c r="C4035" s="12" t="s">
        <v>12</v>
      </c>
      <c r="D4035" s="69">
        <f>'Actual Solar Data'!M4025</f>
        <v>5308</v>
      </c>
      <c r="E4035" s="59">
        <f>whlsecost_hourly_4002_201809!C352</f>
        <v>43358</v>
      </c>
      <c r="F4035" s="89">
        <f>whlsecost_hourly_4002_201809!D352</f>
        <v>10</v>
      </c>
      <c r="G4035" s="2">
        <f>whlsecost_hourly_4002_201809!F352</f>
        <v>56.6</v>
      </c>
      <c r="H4035" s="2">
        <f>whlsecost_hourly_4002_201809!X352</f>
        <v>3.1499999999999995</v>
      </c>
      <c r="I4035" s="2">
        <f t="shared" si="126"/>
        <v>59.75</v>
      </c>
      <c r="J4035" s="71">
        <f t="shared" si="125"/>
        <v>317153</v>
      </c>
    </row>
    <row r="4036" spans="1:10" x14ac:dyDescent="0.25">
      <c r="A4036" s="28">
        <v>9</v>
      </c>
      <c r="B4036" s="28">
        <v>15</v>
      </c>
      <c r="C4036" s="12" t="s">
        <v>13</v>
      </c>
      <c r="D4036" s="69">
        <f>'Actual Solar Data'!M4026</f>
        <v>6524</v>
      </c>
      <c r="E4036" s="59">
        <f>whlsecost_hourly_4002_201809!C353</f>
        <v>43358</v>
      </c>
      <c r="F4036" s="89">
        <f>whlsecost_hourly_4002_201809!D353</f>
        <v>11</v>
      </c>
      <c r="G4036" s="2">
        <f>whlsecost_hourly_4002_201809!F353</f>
        <v>35.869999999999997</v>
      </c>
      <c r="H4036" s="2">
        <f>whlsecost_hourly_4002_201809!X353</f>
        <v>2.13</v>
      </c>
      <c r="I4036" s="2">
        <f t="shared" si="126"/>
        <v>38</v>
      </c>
      <c r="J4036" s="71">
        <f t="shared" si="125"/>
        <v>247912</v>
      </c>
    </row>
    <row r="4037" spans="1:10" x14ac:dyDescent="0.25">
      <c r="A4037" s="28">
        <v>9</v>
      </c>
      <c r="B4037" s="28">
        <v>15</v>
      </c>
      <c r="C4037" s="12" t="s">
        <v>14</v>
      </c>
      <c r="D4037" s="69">
        <f>'Actual Solar Data'!M4027</f>
        <v>14187</v>
      </c>
      <c r="E4037" s="59">
        <f>whlsecost_hourly_4002_201809!C354</f>
        <v>43358</v>
      </c>
      <c r="F4037" s="89">
        <f>whlsecost_hourly_4002_201809!D354</f>
        <v>12</v>
      </c>
      <c r="G4037" s="2">
        <f>whlsecost_hourly_4002_201809!F354</f>
        <v>40.549999999999997</v>
      </c>
      <c r="H4037" s="2">
        <f>whlsecost_hourly_4002_201809!X354</f>
        <v>2.12</v>
      </c>
      <c r="I4037" s="2">
        <f t="shared" si="126"/>
        <v>42.669999999999995</v>
      </c>
      <c r="J4037" s="71">
        <f t="shared" si="125"/>
        <v>605359.28999999992</v>
      </c>
    </row>
    <row r="4038" spans="1:10" x14ac:dyDescent="0.25">
      <c r="A4038" s="28">
        <v>9</v>
      </c>
      <c r="B4038" s="28">
        <v>15</v>
      </c>
      <c r="C4038" s="12" t="s">
        <v>15</v>
      </c>
      <c r="D4038" s="69">
        <f>'Actual Solar Data'!M4028</f>
        <v>20605</v>
      </c>
      <c r="E4038" s="59">
        <f>whlsecost_hourly_4002_201809!C355</f>
        <v>43358</v>
      </c>
      <c r="F4038" s="89">
        <f>whlsecost_hourly_4002_201809!D355</f>
        <v>13</v>
      </c>
      <c r="G4038" s="2">
        <f>whlsecost_hourly_4002_201809!F355</f>
        <v>42.7</v>
      </c>
      <c r="H4038" s="2">
        <f>whlsecost_hourly_4002_201809!X355</f>
        <v>2.15</v>
      </c>
      <c r="I4038" s="2">
        <f t="shared" si="126"/>
        <v>44.85</v>
      </c>
      <c r="J4038" s="71">
        <f t="shared" si="125"/>
        <v>924134.25</v>
      </c>
    </row>
    <row r="4039" spans="1:10" x14ac:dyDescent="0.25">
      <c r="A4039" s="28">
        <v>9</v>
      </c>
      <c r="B4039" s="28">
        <v>15</v>
      </c>
      <c r="C4039" s="12" t="s">
        <v>16</v>
      </c>
      <c r="D4039" s="69">
        <f>'Actual Solar Data'!M4029</f>
        <v>21669</v>
      </c>
      <c r="E4039" s="59">
        <f>whlsecost_hourly_4002_201809!C356</f>
        <v>43358</v>
      </c>
      <c r="F4039" s="89">
        <f>whlsecost_hourly_4002_201809!D356</f>
        <v>14</v>
      </c>
      <c r="G4039" s="2">
        <f>whlsecost_hourly_4002_201809!F356</f>
        <v>43.38</v>
      </c>
      <c r="H4039" s="2">
        <f>whlsecost_hourly_4002_201809!X356</f>
        <v>2.2599999999999998</v>
      </c>
      <c r="I4039" s="2">
        <f t="shared" si="126"/>
        <v>45.64</v>
      </c>
      <c r="J4039" s="71">
        <f t="shared" si="125"/>
        <v>988973.16</v>
      </c>
    </row>
    <row r="4040" spans="1:10" x14ac:dyDescent="0.25">
      <c r="A4040" s="28">
        <v>9</v>
      </c>
      <c r="B4040" s="28">
        <v>15</v>
      </c>
      <c r="C4040" s="12" t="s">
        <v>17</v>
      </c>
      <c r="D4040" s="69">
        <f>'Actual Solar Data'!M4030</f>
        <v>19431</v>
      </c>
      <c r="E4040" s="59">
        <f>whlsecost_hourly_4002_201809!C357</f>
        <v>43358</v>
      </c>
      <c r="F4040" s="89">
        <f>whlsecost_hourly_4002_201809!D357</f>
        <v>15</v>
      </c>
      <c r="G4040" s="2">
        <f>whlsecost_hourly_4002_201809!F357</f>
        <v>48.27</v>
      </c>
      <c r="H4040" s="2">
        <f>whlsecost_hourly_4002_201809!X357</f>
        <v>2.2400000000000002</v>
      </c>
      <c r="I4040" s="2">
        <f t="shared" si="126"/>
        <v>50.510000000000005</v>
      </c>
      <c r="J4040" s="71">
        <f t="shared" si="125"/>
        <v>981459.81</v>
      </c>
    </row>
    <row r="4041" spans="1:10" x14ac:dyDescent="0.25">
      <c r="A4041" s="28">
        <v>9</v>
      </c>
      <c r="B4041" s="28">
        <v>15</v>
      </c>
      <c r="C4041" s="12" t="s">
        <v>18</v>
      </c>
      <c r="D4041" s="69">
        <f>'Actual Solar Data'!M4031</f>
        <v>17055</v>
      </c>
      <c r="E4041" s="59">
        <f>whlsecost_hourly_4002_201809!C358</f>
        <v>43358</v>
      </c>
      <c r="F4041" s="89">
        <f>whlsecost_hourly_4002_201809!D358</f>
        <v>16</v>
      </c>
      <c r="G4041" s="2">
        <f>whlsecost_hourly_4002_201809!F358</f>
        <v>52.73</v>
      </c>
      <c r="H4041" s="2">
        <f>whlsecost_hourly_4002_201809!X358</f>
        <v>2.04</v>
      </c>
      <c r="I4041" s="2">
        <f t="shared" si="126"/>
        <v>54.769999999999996</v>
      </c>
      <c r="J4041" s="71">
        <f t="shared" si="125"/>
        <v>934102.35</v>
      </c>
    </row>
    <row r="4042" spans="1:10" x14ac:dyDescent="0.25">
      <c r="A4042" s="28">
        <v>9</v>
      </c>
      <c r="B4042" s="28">
        <v>15</v>
      </c>
      <c r="C4042" s="12" t="s">
        <v>19</v>
      </c>
      <c r="D4042" s="69">
        <f>'Actual Solar Data'!M4032</f>
        <v>11663</v>
      </c>
      <c r="E4042" s="59">
        <f>whlsecost_hourly_4002_201809!C359</f>
        <v>43358</v>
      </c>
      <c r="F4042" s="89">
        <f>whlsecost_hourly_4002_201809!D359</f>
        <v>17</v>
      </c>
      <c r="G4042" s="2">
        <f>whlsecost_hourly_4002_201809!F359</f>
        <v>57.25</v>
      </c>
      <c r="H4042" s="2">
        <f>whlsecost_hourly_4002_201809!X359</f>
        <v>2.0999999999999996</v>
      </c>
      <c r="I4042" s="2">
        <f t="shared" si="126"/>
        <v>59.35</v>
      </c>
      <c r="J4042" s="71">
        <f t="shared" si="125"/>
        <v>692199.05</v>
      </c>
    </row>
    <row r="4043" spans="1:10" x14ac:dyDescent="0.25">
      <c r="A4043" s="28">
        <v>9</v>
      </c>
      <c r="B4043" s="28">
        <v>15</v>
      </c>
      <c r="C4043" s="12" t="s">
        <v>20</v>
      </c>
      <c r="D4043" s="69">
        <f>'Actual Solar Data'!M4033</f>
        <v>4191</v>
      </c>
      <c r="E4043" s="59">
        <f>whlsecost_hourly_4002_201809!C360</f>
        <v>43358</v>
      </c>
      <c r="F4043" s="89">
        <f>whlsecost_hourly_4002_201809!D360</f>
        <v>18</v>
      </c>
      <c r="G4043" s="2">
        <f>whlsecost_hourly_4002_201809!F360</f>
        <v>67.87</v>
      </c>
      <c r="H4043" s="2">
        <f>whlsecost_hourly_4002_201809!X360</f>
        <v>2.29</v>
      </c>
      <c r="I4043" s="2">
        <f t="shared" si="126"/>
        <v>70.160000000000011</v>
      </c>
      <c r="J4043" s="71">
        <f t="shared" si="125"/>
        <v>294040.56000000006</v>
      </c>
    </row>
    <row r="4044" spans="1:10" x14ac:dyDescent="0.25">
      <c r="A4044" s="28">
        <v>9</v>
      </c>
      <c r="B4044" s="28">
        <v>15</v>
      </c>
      <c r="C4044" s="12" t="s">
        <v>21</v>
      </c>
      <c r="D4044" s="69">
        <f>'Actual Solar Data'!M4034</f>
        <v>553</v>
      </c>
      <c r="E4044" s="59">
        <f>whlsecost_hourly_4002_201809!C361</f>
        <v>43358</v>
      </c>
      <c r="F4044" s="89">
        <f>whlsecost_hourly_4002_201809!D361</f>
        <v>19</v>
      </c>
      <c r="G4044" s="2">
        <f>whlsecost_hourly_4002_201809!F361</f>
        <v>72.989999999999995</v>
      </c>
      <c r="H4044" s="2">
        <f>whlsecost_hourly_4002_201809!X361</f>
        <v>2.1999999999999997</v>
      </c>
      <c r="I4044" s="2">
        <f t="shared" si="126"/>
        <v>75.19</v>
      </c>
      <c r="J4044" s="71">
        <f t="shared" si="125"/>
        <v>41580.07</v>
      </c>
    </row>
    <row r="4045" spans="1:10" x14ac:dyDescent="0.25">
      <c r="A4045" s="28">
        <v>9</v>
      </c>
      <c r="B4045" s="28">
        <v>15</v>
      </c>
      <c r="C4045" s="12" t="s">
        <v>22</v>
      </c>
      <c r="D4045" s="69">
        <f>'Actual Solar Data'!M4035</f>
        <v>0</v>
      </c>
      <c r="E4045" s="59">
        <f>whlsecost_hourly_4002_201809!C362</f>
        <v>43358</v>
      </c>
      <c r="F4045" s="89">
        <f>whlsecost_hourly_4002_201809!D362</f>
        <v>20</v>
      </c>
      <c r="G4045" s="2">
        <f>whlsecost_hourly_4002_201809!F362</f>
        <v>62.29</v>
      </c>
      <c r="H4045" s="2">
        <f>whlsecost_hourly_4002_201809!X362</f>
        <v>1.9899999999999998</v>
      </c>
      <c r="I4045" s="2">
        <f t="shared" si="126"/>
        <v>64.28</v>
      </c>
      <c r="J4045" s="71">
        <f t="shared" si="125"/>
        <v>0</v>
      </c>
    </row>
    <row r="4046" spans="1:10" x14ac:dyDescent="0.25">
      <c r="A4046" s="28">
        <v>9</v>
      </c>
      <c r="B4046" s="28">
        <v>15</v>
      </c>
      <c r="C4046" s="12" t="s">
        <v>23</v>
      </c>
      <c r="D4046" s="69">
        <f>'Actual Solar Data'!M4036</f>
        <v>0</v>
      </c>
      <c r="E4046" s="59">
        <f>whlsecost_hourly_4002_201809!C363</f>
        <v>43358</v>
      </c>
      <c r="F4046" s="89">
        <f>whlsecost_hourly_4002_201809!D363</f>
        <v>21</v>
      </c>
      <c r="G4046" s="2">
        <f>whlsecost_hourly_4002_201809!F363</f>
        <v>40.33</v>
      </c>
      <c r="H4046" s="2">
        <f>whlsecost_hourly_4002_201809!X363</f>
        <v>2.11</v>
      </c>
      <c r="I4046" s="2">
        <f t="shared" si="126"/>
        <v>42.44</v>
      </c>
      <c r="J4046" s="71">
        <f t="shared" si="125"/>
        <v>0</v>
      </c>
    </row>
    <row r="4047" spans="1:10" x14ac:dyDescent="0.25">
      <c r="A4047" s="28">
        <v>9</v>
      </c>
      <c r="B4047" s="28">
        <v>15</v>
      </c>
      <c r="C4047" s="12" t="s">
        <v>24</v>
      </c>
      <c r="D4047" s="69">
        <f>'Actual Solar Data'!M4037</f>
        <v>0</v>
      </c>
      <c r="E4047" s="59">
        <f>whlsecost_hourly_4002_201809!C364</f>
        <v>43358</v>
      </c>
      <c r="F4047" s="89">
        <f>whlsecost_hourly_4002_201809!D364</f>
        <v>22</v>
      </c>
      <c r="G4047" s="2">
        <f>whlsecost_hourly_4002_201809!F364</f>
        <v>32.46</v>
      </c>
      <c r="H4047" s="2">
        <f>whlsecost_hourly_4002_201809!X364</f>
        <v>2.06</v>
      </c>
      <c r="I4047" s="2">
        <f t="shared" si="126"/>
        <v>34.520000000000003</v>
      </c>
      <c r="J4047" s="71">
        <f t="shared" si="125"/>
        <v>0</v>
      </c>
    </row>
    <row r="4048" spans="1:10" x14ac:dyDescent="0.25">
      <c r="A4048" s="28">
        <v>9</v>
      </c>
      <c r="B4048" s="28">
        <v>15</v>
      </c>
      <c r="C4048" s="12" t="s">
        <v>25</v>
      </c>
      <c r="D4048" s="69">
        <f>'Actual Solar Data'!M4038</f>
        <v>0</v>
      </c>
      <c r="E4048" s="59">
        <f>whlsecost_hourly_4002_201809!C365</f>
        <v>43358</v>
      </c>
      <c r="F4048" s="89">
        <f>whlsecost_hourly_4002_201809!D365</f>
        <v>23</v>
      </c>
      <c r="G4048" s="2">
        <f>whlsecost_hourly_4002_201809!F365</f>
        <v>33.369999999999997</v>
      </c>
      <c r="H4048" s="2">
        <f>whlsecost_hourly_4002_201809!X365</f>
        <v>2.1799999999999997</v>
      </c>
      <c r="I4048" s="2">
        <f t="shared" si="126"/>
        <v>35.549999999999997</v>
      </c>
      <c r="J4048" s="71">
        <f t="shared" si="125"/>
        <v>0</v>
      </c>
    </row>
    <row r="4049" spans="1:10" x14ac:dyDescent="0.25">
      <c r="A4049" s="28">
        <v>9</v>
      </c>
      <c r="B4049" s="28">
        <v>15</v>
      </c>
      <c r="C4049" s="12" t="s">
        <v>26</v>
      </c>
      <c r="D4049" s="69">
        <f>'Actual Solar Data'!M4039</f>
        <v>0</v>
      </c>
      <c r="E4049" s="59">
        <f>whlsecost_hourly_4002_201809!C366</f>
        <v>43358</v>
      </c>
      <c r="F4049" s="89">
        <f>whlsecost_hourly_4002_201809!D366</f>
        <v>24</v>
      </c>
      <c r="G4049" s="2">
        <f>whlsecost_hourly_4002_201809!F366</f>
        <v>28.42</v>
      </c>
      <c r="H4049" s="2">
        <f>whlsecost_hourly_4002_201809!X366</f>
        <v>2.11</v>
      </c>
      <c r="I4049" s="2">
        <f t="shared" si="126"/>
        <v>30.53</v>
      </c>
      <c r="J4049" s="71">
        <f t="shared" si="125"/>
        <v>0</v>
      </c>
    </row>
    <row r="4050" spans="1:10" x14ac:dyDescent="0.25">
      <c r="A4050" s="28">
        <v>9</v>
      </c>
      <c r="B4050" s="28">
        <v>16</v>
      </c>
      <c r="C4050" s="12" t="s">
        <v>3</v>
      </c>
      <c r="D4050" s="69">
        <f>'Actual Solar Data'!M4040</f>
        <v>0</v>
      </c>
      <c r="E4050" s="59">
        <f>whlsecost_hourly_4002_201809!C367</f>
        <v>43359</v>
      </c>
      <c r="F4050" s="89">
        <f>whlsecost_hourly_4002_201809!D367</f>
        <v>1</v>
      </c>
      <c r="G4050" s="2">
        <f>whlsecost_hourly_4002_201809!F367</f>
        <v>25.32</v>
      </c>
      <c r="H4050" s="2">
        <f>whlsecost_hourly_4002_201809!X367</f>
        <v>5.3099999999999987</v>
      </c>
      <c r="I4050" s="2">
        <f t="shared" si="126"/>
        <v>30.63</v>
      </c>
      <c r="J4050" s="71">
        <f t="shared" si="125"/>
        <v>0</v>
      </c>
    </row>
    <row r="4051" spans="1:10" x14ac:dyDescent="0.25">
      <c r="A4051" s="28">
        <v>9</v>
      </c>
      <c r="B4051" s="28">
        <v>16</v>
      </c>
      <c r="C4051" s="12" t="s">
        <v>4</v>
      </c>
      <c r="D4051" s="69">
        <f>'Actual Solar Data'!M4041</f>
        <v>0</v>
      </c>
      <c r="E4051" s="59">
        <f>whlsecost_hourly_4002_201809!C368</f>
        <v>43359</v>
      </c>
      <c r="F4051" s="89">
        <f>whlsecost_hourly_4002_201809!D368</f>
        <v>2</v>
      </c>
      <c r="G4051" s="2">
        <f>whlsecost_hourly_4002_201809!F368</f>
        <v>27.31</v>
      </c>
      <c r="H4051" s="2">
        <f>whlsecost_hourly_4002_201809!X368</f>
        <v>5.1999999999999993</v>
      </c>
      <c r="I4051" s="2">
        <f t="shared" si="126"/>
        <v>32.51</v>
      </c>
      <c r="J4051" s="71">
        <f t="shared" ref="J4051:J4114" si="127">D4051*I4051</f>
        <v>0</v>
      </c>
    </row>
    <row r="4052" spans="1:10" x14ac:dyDescent="0.25">
      <c r="A4052" s="28">
        <v>9</v>
      </c>
      <c r="B4052" s="28">
        <v>16</v>
      </c>
      <c r="C4052" s="12" t="s">
        <v>5</v>
      </c>
      <c r="D4052" s="69">
        <f>'Actual Solar Data'!M4042</f>
        <v>0</v>
      </c>
      <c r="E4052" s="59">
        <f>whlsecost_hourly_4002_201809!C369</f>
        <v>43359</v>
      </c>
      <c r="F4052" s="89">
        <f>whlsecost_hourly_4002_201809!D369</f>
        <v>3</v>
      </c>
      <c r="G4052" s="2">
        <f>whlsecost_hourly_4002_201809!F369</f>
        <v>28.59</v>
      </c>
      <c r="H4052" s="2">
        <f>whlsecost_hourly_4002_201809!X369</f>
        <v>5.1999999999999993</v>
      </c>
      <c r="I4052" s="2">
        <f t="shared" si="126"/>
        <v>33.79</v>
      </c>
      <c r="J4052" s="71">
        <f t="shared" si="127"/>
        <v>0</v>
      </c>
    </row>
    <row r="4053" spans="1:10" x14ac:dyDescent="0.25">
      <c r="A4053" s="28">
        <v>9</v>
      </c>
      <c r="B4053" s="28">
        <v>16</v>
      </c>
      <c r="C4053" s="12" t="s">
        <v>6</v>
      </c>
      <c r="D4053" s="69">
        <f>'Actual Solar Data'!M4043</f>
        <v>0</v>
      </c>
      <c r="E4053" s="59">
        <f>whlsecost_hourly_4002_201809!C370</f>
        <v>43359</v>
      </c>
      <c r="F4053" s="89">
        <f>whlsecost_hourly_4002_201809!D370</f>
        <v>4</v>
      </c>
      <c r="G4053" s="2">
        <f>whlsecost_hourly_4002_201809!F370</f>
        <v>32.1</v>
      </c>
      <c r="H4053" s="2">
        <f>whlsecost_hourly_4002_201809!X370</f>
        <v>5.2499999999999991</v>
      </c>
      <c r="I4053" s="2">
        <f t="shared" si="126"/>
        <v>37.35</v>
      </c>
      <c r="J4053" s="71">
        <f t="shared" si="127"/>
        <v>0</v>
      </c>
    </row>
    <row r="4054" spans="1:10" x14ac:dyDescent="0.25">
      <c r="A4054" s="28">
        <v>9</v>
      </c>
      <c r="B4054" s="28">
        <v>16</v>
      </c>
      <c r="C4054" s="12" t="s">
        <v>7</v>
      </c>
      <c r="D4054" s="69">
        <f>'Actual Solar Data'!M4044</f>
        <v>0</v>
      </c>
      <c r="E4054" s="59">
        <f>whlsecost_hourly_4002_201809!C371</f>
        <v>43359</v>
      </c>
      <c r="F4054" s="89">
        <f>whlsecost_hourly_4002_201809!D371</f>
        <v>5</v>
      </c>
      <c r="G4054" s="2">
        <f>whlsecost_hourly_4002_201809!F371</f>
        <v>27.53</v>
      </c>
      <c r="H4054" s="2">
        <f>whlsecost_hourly_4002_201809!X371</f>
        <v>5.2399999999999993</v>
      </c>
      <c r="I4054" s="2">
        <f t="shared" si="126"/>
        <v>32.770000000000003</v>
      </c>
      <c r="J4054" s="71">
        <f t="shared" si="127"/>
        <v>0</v>
      </c>
    </row>
    <row r="4055" spans="1:10" x14ac:dyDescent="0.25">
      <c r="A4055" s="28">
        <v>9</v>
      </c>
      <c r="B4055" s="28">
        <v>16</v>
      </c>
      <c r="C4055" s="12" t="s">
        <v>8</v>
      </c>
      <c r="D4055" s="69">
        <f>'Actual Solar Data'!M4045</f>
        <v>0</v>
      </c>
      <c r="E4055" s="59">
        <f>whlsecost_hourly_4002_201809!C372</f>
        <v>43359</v>
      </c>
      <c r="F4055" s="89">
        <f>whlsecost_hourly_4002_201809!D372</f>
        <v>6</v>
      </c>
      <c r="G4055" s="2">
        <f>whlsecost_hourly_4002_201809!F372</f>
        <v>30.44</v>
      </c>
      <c r="H4055" s="2">
        <f>whlsecost_hourly_4002_201809!X372</f>
        <v>5.2099999999999991</v>
      </c>
      <c r="I4055" s="2">
        <f t="shared" si="126"/>
        <v>35.65</v>
      </c>
      <c r="J4055" s="71">
        <f t="shared" si="127"/>
        <v>0</v>
      </c>
    </row>
    <row r="4056" spans="1:10" x14ac:dyDescent="0.25">
      <c r="A4056" s="28">
        <v>9</v>
      </c>
      <c r="B4056" s="28">
        <v>16</v>
      </c>
      <c r="C4056" s="12" t="s">
        <v>9</v>
      </c>
      <c r="D4056" s="69">
        <f>'Actual Solar Data'!M4046</f>
        <v>205</v>
      </c>
      <c r="E4056" s="59">
        <f>whlsecost_hourly_4002_201809!C373</f>
        <v>43359</v>
      </c>
      <c r="F4056" s="89">
        <f>whlsecost_hourly_4002_201809!D373</f>
        <v>7</v>
      </c>
      <c r="G4056" s="2">
        <f>whlsecost_hourly_4002_201809!F373</f>
        <v>29.94</v>
      </c>
      <c r="H4056" s="2">
        <f>whlsecost_hourly_4002_201809!X373</f>
        <v>5.3999999999999995</v>
      </c>
      <c r="I4056" s="2">
        <f t="shared" si="126"/>
        <v>35.340000000000003</v>
      </c>
      <c r="J4056" s="71">
        <f t="shared" si="127"/>
        <v>7244.7000000000007</v>
      </c>
    </row>
    <row r="4057" spans="1:10" x14ac:dyDescent="0.25">
      <c r="A4057" s="28">
        <v>9</v>
      </c>
      <c r="B4057" s="28">
        <v>16</v>
      </c>
      <c r="C4057" s="12" t="s">
        <v>10</v>
      </c>
      <c r="D4057" s="69">
        <f>'Actual Solar Data'!M4047</f>
        <v>3889</v>
      </c>
      <c r="E4057" s="59">
        <f>whlsecost_hourly_4002_201809!C374</f>
        <v>43359</v>
      </c>
      <c r="F4057" s="89">
        <f>whlsecost_hourly_4002_201809!D374</f>
        <v>8</v>
      </c>
      <c r="G4057" s="2">
        <f>whlsecost_hourly_4002_201809!F374</f>
        <v>27.64</v>
      </c>
      <c r="H4057" s="2">
        <f>whlsecost_hourly_4002_201809!X374</f>
        <v>5.35</v>
      </c>
      <c r="I4057" s="2">
        <f t="shared" si="126"/>
        <v>32.99</v>
      </c>
      <c r="J4057" s="71">
        <f t="shared" si="127"/>
        <v>128298.11</v>
      </c>
    </row>
    <row r="4058" spans="1:10" x14ac:dyDescent="0.25">
      <c r="A4058" s="28">
        <v>9</v>
      </c>
      <c r="B4058" s="28">
        <v>16</v>
      </c>
      <c r="C4058" s="12" t="s">
        <v>11</v>
      </c>
      <c r="D4058" s="69">
        <f>'Actual Solar Data'!M4048</f>
        <v>11069</v>
      </c>
      <c r="E4058" s="59">
        <f>whlsecost_hourly_4002_201809!C375</f>
        <v>43359</v>
      </c>
      <c r="F4058" s="89">
        <f>whlsecost_hourly_4002_201809!D375</f>
        <v>9</v>
      </c>
      <c r="G4058" s="2">
        <f>whlsecost_hourly_4002_201809!F375</f>
        <v>22.15</v>
      </c>
      <c r="H4058" s="2">
        <f>whlsecost_hourly_4002_201809!X375</f>
        <v>5.1599999999999993</v>
      </c>
      <c r="I4058" s="2">
        <f t="shared" si="126"/>
        <v>27.31</v>
      </c>
      <c r="J4058" s="71">
        <f t="shared" si="127"/>
        <v>302294.39</v>
      </c>
    </row>
    <row r="4059" spans="1:10" x14ac:dyDescent="0.25">
      <c r="A4059" s="28">
        <v>9</v>
      </c>
      <c r="B4059" s="28">
        <v>16</v>
      </c>
      <c r="C4059" s="12" t="s">
        <v>12</v>
      </c>
      <c r="D4059" s="69">
        <f>'Actual Solar Data'!M4049</f>
        <v>17355</v>
      </c>
      <c r="E4059" s="59">
        <f>whlsecost_hourly_4002_201809!C376</f>
        <v>43359</v>
      </c>
      <c r="F4059" s="89">
        <f>whlsecost_hourly_4002_201809!D376</f>
        <v>10</v>
      </c>
      <c r="G4059" s="2">
        <f>whlsecost_hourly_4002_201809!F376</f>
        <v>23.57</v>
      </c>
      <c r="H4059" s="2">
        <f>whlsecost_hourly_4002_201809!X376</f>
        <v>5.14</v>
      </c>
      <c r="I4059" s="2">
        <f t="shared" si="126"/>
        <v>28.71</v>
      </c>
      <c r="J4059" s="71">
        <f t="shared" si="127"/>
        <v>498262.05</v>
      </c>
    </row>
    <row r="4060" spans="1:10" x14ac:dyDescent="0.25">
      <c r="A4060" s="28">
        <v>9</v>
      </c>
      <c r="B4060" s="28">
        <v>16</v>
      </c>
      <c r="C4060" s="12" t="s">
        <v>13</v>
      </c>
      <c r="D4060" s="69">
        <f>'Actual Solar Data'!M4050</f>
        <v>18791</v>
      </c>
      <c r="E4060" s="59">
        <f>whlsecost_hourly_4002_201809!C377</f>
        <v>43359</v>
      </c>
      <c r="F4060" s="89">
        <f>whlsecost_hourly_4002_201809!D377</f>
        <v>11</v>
      </c>
      <c r="G4060" s="2">
        <f>whlsecost_hourly_4002_201809!F377</f>
        <v>23.29</v>
      </c>
      <c r="H4060" s="2">
        <f>whlsecost_hourly_4002_201809!X377</f>
        <v>5.1499999999999995</v>
      </c>
      <c r="I4060" s="2">
        <f t="shared" si="126"/>
        <v>28.439999999999998</v>
      </c>
      <c r="J4060" s="71">
        <f t="shared" si="127"/>
        <v>534416.03999999992</v>
      </c>
    </row>
    <row r="4061" spans="1:10" x14ac:dyDescent="0.25">
      <c r="A4061" s="28">
        <v>9</v>
      </c>
      <c r="B4061" s="28">
        <v>16</v>
      </c>
      <c r="C4061" s="12" t="s">
        <v>14</v>
      </c>
      <c r="D4061" s="69">
        <f>'Actual Solar Data'!M4051</f>
        <v>23641</v>
      </c>
      <c r="E4061" s="59">
        <f>whlsecost_hourly_4002_201809!C378</f>
        <v>43359</v>
      </c>
      <c r="F4061" s="89">
        <f>whlsecost_hourly_4002_201809!D378</f>
        <v>12</v>
      </c>
      <c r="G4061" s="2">
        <f>whlsecost_hourly_4002_201809!F378</f>
        <v>24.13</v>
      </c>
      <c r="H4061" s="2">
        <f>whlsecost_hourly_4002_201809!X378</f>
        <v>5.129999999999999</v>
      </c>
      <c r="I4061" s="2">
        <f t="shared" si="126"/>
        <v>29.259999999999998</v>
      </c>
      <c r="J4061" s="71">
        <f t="shared" si="127"/>
        <v>691735.65999999992</v>
      </c>
    </row>
    <row r="4062" spans="1:10" x14ac:dyDescent="0.25">
      <c r="A4062" s="28">
        <v>9</v>
      </c>
      <c r="B4062" s="28">
        <v>16</v>
      </c>
      <c r="C4062" s="12" t="s">
        <v>15</v>
      </c>
      <c r="D4062" s="69">
        <f>'Actual Solar Data'!M4052</f>
        <v>24392</v>
      </c>
      <c r="E4062" s="59">
        <f>whlsecost_hourly_4002_201809!C379</f>
        <v>43359</v>
      </c>
      <c r="F4062" s="89">
        <f>whlsecost_hourly_4002_201809!D379</f>
        <v>13</v>
      </c>
      <c r="G4062" s="2">
        <f>whlsecost_hourly_4002_201809!F379</f>
        <v>38.729999999999997</v>
      </c>
      <c r="H4062" s="2">
        <f>whlsecost_hourly_4002_201809!X379</f>
        <v>5.3</v>
      </c>
      <c r="I4062" s="2">
        <f t="shared" si="126"/>
        <v>44.029999999999994</v>
      </c>
      <c r="J4062" s="71">
        <f t="shared" si="127"/>
        <v>1073979.7599999998</v>
      </c>
    </row>
    <row r="4063" spans="1:10" x14ac:dyDescent="0.25">
      <c r="A4063" s="28">
        <v>9</v>
      </c>
      <c r="B4063" s="28">
        <v>16</v>
      </c>
      <c r="C4063" s="12" t="s">
        <v>16</v>
      </c>
      <c r="D4063" s="69">
        <f>'Actual Solar Data'!M4053</f>
        <v>14607</v>
      </c>
      <c r="E4063" s="59">
        <f>whlsecost_hourly_4002_201809!C380</f>
        <v>43359</v>
      </c>
      <c r="F4063" s="89">
        <f>whlsecost_hourly_4002_201809!D380</f>
        <v>14</v>
      </c>
      <c r="G4063" s="2">
        <f>whlsecost_hourly_4002_201809!F380</f>
        <v>52.62</v>
      </c>
      <c r="H4063" s="2">
        <f>whlsecost_hourly_4002_201809!X380</f>
        <v>5.2899999999999991</v>
      </c>
      <c r="I4063" s="2">
        <f t="shared" si="126"/>
        <v>57.91</v>
      </c>
      <c r="J4063" s="71">
        <f t="shared" si="127"/>
        <v>845891.37</v>
      </c>
    </row>
    <row r="4064" spans="1:10" x14ac:dyDescent="0.25">
      <c r="A4064" s="28">
        <v>9</v>
      </c>
      <c r="B4064" s="28">
        <v>16</v>
      </c>
      <c r="C4064" s="12" t="s">
        <v>17</v>
      </c>
      <c r="D4064" s="69">
        <f>'Actual Solar Data'!M4054</f>
        <v>18068</v>
      </c>
      <c r="E4064" s="59">
        <f>whlsecost_hourly_4002_201809!C381</f>
        <v>43359</v>
      </c>
      <c r="F4064" s="89">
        <f>whlsecost_hourly_4002_201809!D381</f>
        <v>15</v>
      </c>
      <c r="G4064" s="2">
        <f>whlsecost_hourly_4002_201809!F381</f>
        <v>61.43</v>
      </c>
      <c r="H4064" s="2">
        <f>whlsecost_hourly_4002_201809!X381</f>
        <v>5.38</v>
      </c>
      <c r="I4064" s="2">
        <f t="shared" si="126"/>
        <v>66.81</v>
      </c>
      <c r="J4064" s="71">
        <f t="shared" si="127"/>
        <v>1207123.08</v>
      </c>
    </row>
    <row r="4065" spans="1:10" x14ac:dyDescent="0.25">
      <c r="A4065" s="28">
        <v>9</v>
      </c>
      <c r="B4065" s="28">
        <v>16</v>
      </c>
      <c r="C4065" s="12" t="s">
        <v>18</v>
      </c>
      <c r="D4065" s="69">
        <f>'Actual Solar Data'!M4055</f>
        <v>16283</v>
      </c>
      <c r="E4065" s="59">
        <f>whlsecost_hourly_4002_201809!C382</f>
        <v>43359</v>
      </c>
      <c r="F4065" s="89">
        <f>whlsecost_hourly_4002_201809!D382</f>
        <v>16</v>
      </c>
      <c r="G4065" s="2">
        <f>whlsecost_hourly_4002_201809!F382</f>
        <v>152.93</v>
      </c>
      <c r="H4065" s="2">
        <f>whlsecost_hourly_4002_201809!X382</f>
        <v>7.5399999999999991</v>
      </c>
      <c r="I4065" s="2">
        <f t="shared" si="126"/>
        <v>160.47</v>
      </c>
      <c r="J4065" s="71">
        <f t="shared" si="127"/>
        <v>2612933.0099999998</v>
      </c>
    </row>
    <row r="4066" spans="1:10" x14ac:dyDescent="0.25">
      <c r="A4066" s="28">
        <v>9</v>
      </c>
      <c r="B4066" s="28">
        <v>16</v>
      </c>
      <c r="C4066" s="12" t="s">
        <v>19</v>
      </c>
      <c r="D4066" s="69">
        <f>'Actual Solar Data'!M4056</f>
        <v>10796</v>
      </c>
      <c r="E4066" s="59">
        <f>whlsecost_hourly_4002_201809!C383</f>
        <v>43359</v>
      </c>
      <c r="F4066" s="89">
        <f>whlsecost_hourly_4002_201809!D383</f>
        <v>17</v>
      </c>
      <c r="G4066" s="2">
        <f>whlsecost_hourly_4002_201809!F383</f>
        <v>316.08999999999997</v>
      </c>
      <c r="H4066" s="2">
        <f>whlsecost_hourly_4002_201809!X383</f>
        <v>23.94</v>
      </c>
      <c r="I4066" s="2">
        <f t="shared" si="126"/>
        <v>340.03</v>
      </c>
      <c r="J4066" s="71">
        <f t="shared" si="127"/>
        <v>3670963.88</v>
      </c>
    </row>
    <row r="4067" spans="1:10" x14ac:dyDescent="0.25">
      <c r="A4067" s="28">
        <v>9</v>
      </c>
      <c r="B4067" s="28">
        <v>16</v>
      </c>
      <c r="C4067" s="12" t="s">
        <v>20</v>
      </c>
      <c r="D4067" s="69">
        <f>'Actual Solar Data'!M4057</f>
        <v>3812</v>
      </c>
      <c r="E4067" s="59">
        <f>whlsecost_hourly_4002_201809!C384</f>
        <v>43359</v>
      </c>
      <c r="F4067" s="89">
        <f>whlsecost_hourly_4002_201809!D384</f>
        <v>18</v>
      </c>
      <c r="G4067" s="2">
        <f>whlsecost_hourly_4002_201809!F384</f>
        <v>241.96</v>
      </c>
      <c r="H4067" s="2">
        <f>whlsecost_hourly_4002_201809!X384</f>
        <v>9.93</v>
      </c>
      <c r="I4067" s="2">
        <f t="shared" ref="I4067:I4130" si="128">SUM(G4067:H4067)</f>
        <v>251.89000000000001</v>
      </c>
      <c r="J4067" s="71">
        <f t="shared" si="127"/>
        <v>960204.68</v>
      </c>
    </row>
    <row r="4068" spans="1:10" x14ac:dyDescent="0.25">
      <c r="A4068" s="28">
        <v>9</v>
      </c>
      <c r="B4068" s="28">
        <v>16</v>
      </c>
      <c r="C4068" s="12" t="s">
        <v>21</v>
      </c>
      <c r="D4068" s="69">
        <f>'Actual Solar Data'!M4058</f>
        <v>551</v>
      </c>
      <c r="E4068" s="59">
        <f>whlsecost_hourly_4002_201809!C385</f>
        <v>43359</v>
      </c>
      <c r="F4068" s="89">
        <f>whlsecost_hourly_4002_201809!D385</f>
        <v>19</v>
      </c>
      <c r="G4068" s="2">
        <f>whlsecost_hourly_4002_201809!F385</f>
        <v>161.27000000000001</v>
      </c>
      <c r="H4068" s="2">
        <f>whlsecost_hourly_4002_201809!X385</f>
        <v>7.4399999999999995</v>
      </c>
      <c r="I4068" s="2">
        <f t="shared" si="128"/>
        <v>168.71</v>
      </c>
      <c r="J4068" s="71">
        <f t="shared" si="127"/>
        <v>92959.21</v>
      </c>
    </row>
    <row r="4069" spans="1:10" x14ac:dyDescent="0.25">
      <c r="A4069" s="28">
        <v>9</v>
      </c>
      <c r="B4069" s="28">
        <v>16</v>
      </c>
      <c r="C4069" s="12" t="s">
        <v>22</v>
      </c>
      <c r="D4069" s="69">
        <f>'Actual Solar Data'!M4059</f>
        <v>0</v>
      </c>
      <c r="E4069" s="59">
        <f>whlsecost_hourly_4002_201809!C386</f>
        <v>43359</v>
      </c>
      <c r="F4069" s="89">
        <f>whlsecost_hourly_4002_201809!D386</f>
        <v>20</v>
      </c>
      <c r="G4069" s="2">
        <f>whlsecost_hourly_4002_201809!F386</f>
        <v>123.93</v>
      </c>
      <c r="H4069" s="2">
        <f>whlsecost_hourly_4002_201809!X386</f>
        <v>6.0799999999999992</v>
      </c>
      <c r="I4069" s="2">
        <f t="shared" si="128"/>
        <v>130.01000000000002</v>
      </c>
      <c r="J4069" s="71">
        <f t="shared" si="127"/>
        <v>0</v>
      </c>
    </row>
    <row r="4070" spans="1:10" x14ac:dyDescent="0.25">
      <c r="A4070" s="28">
        <v>9</v>
      </c>
      <c r="B4070" s="28">
        <v>16</v>
      </c>
      <c r="C4070" s="12" t="s">
        <v>23</v>
      </c>
      <c r="D4070" s="69">
        <f>'Actual Solar Data'!M4060</f>
        <v>0</v>
      </c>
      <c r="E4070" s="59">
        <f>whlsecost_hourly_4002_201809!C387</f>
        <v>43359</v>
      </c>
      <c r="F4070" s="89">
        <f>whlsecost_hourly_4002_201809!D387</f>
        <v>21</v>
      </c>
      <c r="G4070" s="2">
        <f>whlsecost_hourly_4002_201809!F387</f>
        <v>87.76</v>
      </c>
      <c r="H4070" s="2">
        <f>whlsecost_hourly_4002_201809!X387</f>
        <v>5.8999999999999995</v>
      </c>
      <c r="I4070" s="2">
        <f t="shared" si="128"/>
        <v>93.660000000000011</v>
      </c>
      <c r="J4070" s="71">
        <f t="shared" si="127"/>
        <v>0</v>
      </c>
    </row>
    <row r="4071" spans="1:10" x14ac:dyDescent="0.25">
      <c r="A4071" s="28">
        <v>9</v>
      </c>
      <c r="B4071" s="28">
        <v>16</v>
      </c>
      <c r="C4071" s="12" t="s">
        <v>24</v>
      </c>
      <c r="D4071" s="69">
        <f>'Actual Solar Data'!M4061</f>
        <v>0</v>
      </c>
      <c r="E4071" s="59">
        <f>whlsecost_hourly_4002_201809!C388</f>
        <v>43359</v>
      </c>
      <c r="F4071" s="89">
        <f>whlsecost_hourly_4002_201809!D388</f>
        <v>22</v>
      </c>
      <c r="G4071" s="2">
        <f>whlsecost_hourly_4002_201809!F388</f>
        <v>46.41</v>
      </c>
      <c r="H4071" s="2">
        <f>whlsecost_hourly_4002_201809!X388</f>
        <v>5.6499999999999995</v>
      </c>
      <c r="I4071" s="2">
        <f t="shared" si="128"/>
        <v>52.059999999999995</v>
      </c>
      <c r="J4071" s="71">
        <f t="shared" si="127"/>
        <v>0</v>
      </c>
    </row>
    <row r="4072" spans="1:10" x14ac:dyDescent="0.25">
      <c r="A4072" s="28">
        <v>9</v>
      </c>
      <c r="B4072" s="28">
        <v>16</v>
      </c>
      <c r="C4072" s="12" t="s">
        <v>25</v>
      </c>
      <c r="D4072" s="69">
        <f>'Actual Solar Data'!M4062</f>
        <v>0</v>
      </c>
      <c r="E4072" s="59">
        <f>whlsecost_hourly_4002_201809!C389</f>
        <v>43359</v>
      </c>
      <c r="F4072" s="89">
        <f>whlsecost_hourly_4002_201809!D389</f>
        <v>23</v>
      </c>
      <c r="G4072" s="2">
        <f>whlsecost_hourly_4002_201809!F389</f>
        <v>37.92</v>
      </c>
      <c r="H4072" s="2">
        <f>whlsecost_hourly_4002_201809!X389</f>
        <v>5.4099999999999993</v>
      </c>
      <c r="I4072" s="2">
        <f t="shared" si="128"/>
        <v>43.33</v>
      </c>
      <c r="J4072" s="71">
        <f t="shared" si="127"/>
        <v>0</v>
      </c>
    </row>
    <row r="4073" spans="1:10" x14ac:dyDescent="0.25">
      <c r="A4073" s="28">
        <v>9</v>
      </c>
      <c r="B4073" s="28">
        <v>16</v>
      </c>
      <c r="C4073" s="12" t="s">
        <v>26</v>
      </c>
      <c r="D4073" s="69">
        <f>'Actual Solar Data'!M4063</f>
        <v>0</v>
      </c>
      <c r="E4073" s="59">
        <f>whlsecost_hourly_4002_201809!C390</f>
        <v>43359</v>
      </c>
      <c r="F4073" s="89">
        <f>whlsecost_hourly_4002_201809!D390</f>
        <v>24</v>
      </c>
      <c r="G4073" s="2">
        <f>whlsecost_hourly_4002_201809!F390</f>
        <v>27.41</v>
      </c>
      <c r="H4073" s="2">
        <f>whlsecost_hourly_4002_201809!X390</f>
        <v>5.22</v>
      </c>
      <c r="I4073" s="2">
        <f t="shared" si="128"/>
        <v>32.630000000000003</v>
      </c>
      <c r="J4073" s="71">
        <f t="shared" si="127"/>
        <v>0</v>
      </c>
    </row>
    <row r="4074" spans="1:10" x14ac:dyDescent="0.25">
      <c r="A4074" s="28">
        <v>9</v>
      </c>
      <c r="B4074" s="28">
        <v>17</v>
      </c>
      <c r="C4074" s="12" t="s">
        <v>3</v>
      </c>
      <c r="D4074" s="69">
        <f>'Actual Solar Data'!M4064</f>
        <v>0</v>
      </c>
      <c r="E4074" s="59">
        <f>whlsecost_hourly_4002_201809!C391</f>
        <v>43360</v>
      </c>
      <c r="F4074" s="89">
        <f>whlsecost_hourly_4002_201809!D391</f>
        <v>1</v>
      </c>
      <c r="G4074" s="2">
        <f>whlsecost_hourly_4002_201809!F391</f>
        <v>34.82</v>
      </c>
      <c r="H4074" s="2">
        <f>whlsecost_hourly_4002_201809!X391</f>
        <v>1.84</v>
      </c>
      <c r="I4074" s="2">
        <f t="shared" si="128"/>
        <v>36.660000000000004</v>
      </c>
      <c r="J4074" s="71">
        <f t="shared" si="127"/>
        <v>0</v>
      </c>
    </row>
    <row r="4075" spans="1:10" x14ac:dyDescent="0.25">
      <c r="A4075" s="28">
        <v>9</v>
      </c>
      <c r="B4075" s="28">
        <v>17</v>
      </c>
      <c r="C4075" s="12" t="s">
        <v>4</v>
      </c>
      <c r="D4075" s="69">
        <f>'Actual Solar Data'!M4065</f>
        <v>0</v>
      </c>
      <c r="E4075" s="59">
        <f>whlsecost_hourly_4002_201809!C392</f>
        <v>43360</v>
      </c>
      <c r="F4075" s="89">
        <f>whlsecost_hourly_4002_201809!D392</f>
        <v>2</v>
      </c>
      <c r="G4075" s="2">
        <f>whlsecost_hourly_4002_201809!F392</f>
        <v>31.76</v>
      </c>
      <c r="H4075" s="2">
        <f>whlsecost_hourly_4002_201809!X392</f>
        <v>1.81</v>
      </c>
      <c r="I4075" s="2">
        <f t="shared" si="128"/>
        <v>33.57</v>
      </c>
      <c r="J4075" s="71">
        <f t="shared" si="127"/>
        <v>0</v>
      </c>
    </row>
    <row r="4076" spans="1:10" x14ac:dyDescent="0.25">
      <c r="A4076" s="28">
        <v>9</v>
      </c>
      <c r="B4076" s="28">
        <v>17</v>
      </c>
      <c r="C4076" s="12" t="s">
        <v>5</v>
      </c>
      <c r="D4076" s="69">
        <f>'Actual Solar Data'!M4066</f>
        <v>0</v>
      </c>
      <c r="E4076" s="59">
        <f>whlsecost_hourly_4002_201809!C393</f>
        <v>43360</v>
      </c>
      <c r="F4076" s="89">
        <f>whlsecost_hourly_4002_201809!D393</f>
        <v>3</v>
      </c>
      <c r="G4076" s="2">
        <f>whlsecost_hourly_4002_201809!F393</f>
        <v>68.459999999999994</v>
      </c>
      <c r="H4076" s="2">
        <f>whlsecost_hourly_4002_201809!X393</f>
        <v>2.0300000000000002</v>
      </c>
      <c r="I4076" s="2">
        <f t="shared" si="128"/>
        <v>70.489999999999995</v>
      </c>
      <c r="J4076" s="71">
        <f t="shared" si="127"/>
        <v>0</v>
      </c>
    </row>
    <row r="4077" spans="1:10" x14ac:dyDescent="0.25">
      <c r="A4077" s="28">
        <v>9</v>
      </c>
      <c r="B4077" s="28">
        <v>17</v>
      </c>
      <c r="C4077" s="12" t="s">
        <v>6</v>
      </c>
      <c r="D4077" s="69">
        <f>'Actual Solar Data'!M4067</f>
        <v>0</v>
      </c>
      <c r="E4077" s="59">
        <f>whlsecost_hourly_4002_201809!C394</f>
        <v>43360</v>
      </c>
      <c r="F4077" s="89">
        <f>whlsecost_hourly_4002_201809!D394</f>
        <v>4</v>
      </c>
      <c r="G4077" s="2">
        <f>whlsecost_hourly_4002_201809!F394</f>
        <v>72.41</v>
      </c>
      <c r="H4077" s="2">
        <f>whlsecost_hourly_4002_201809!X394</f>
        <v>2.1500000000000004</v>
      </c>
      <c r="I4077" s="2">
        <f t="shared" si="128"/>
        <v>74.56</v>
      </c>
      <c r="J4077" s="71">
        <f t="shared" si="127"/>
        <v>0</v>
      </c>
    </row>
    <row r="4078" spans="1:10" x14ac:dyDescent="0.25">
      <c r="A4078" s="28">
        <v>9</v>
      </c>
      <c r="B4078" s="28">
        <v>17</v>
      </c>
      <c r="C4078" s="12" t="s">
        <v>7</v>
      </c>
      <c r="D4078" s="69">
        <f>'Actual Solar Data'!M4068</f>
        <v>0</v>
      </c>
      <c r="E4078" s="59">
        <f>whlsecost_hourly_4002_201809!C395</f>
        <v>43360</v>
      </c>
      <c r="F4078" s="89">
        <f>whlsecost_hourly_4002_201809!D395</f>
        <v>5</v>
      </c>
      <c r="G4078" s="2">
        <f>whlsecost_hourly_4002_201809!F395</f>
        <v>103.9</v>
      </c>
      <c r="H4078" s="2">
        <f>whlsecost_hourly_4002_201809!X395</f>
        <v>2.39</v>
      </c>
      <c r="I4078" s="2">
        <f t="shared" si="128"/>
        <v>106.29</v>
      </c>
      <c r="J4078" s="71">
        <f t="shared" si="127"/>
        <v>0</v>
      </c>
    </row>
    <row r="4079" spans="1:10" x14ac:dyDescent="0.25">
      <c r="A4079" s="28">
        <v>9</v>
      </c>
      <c r="B4079" s="28">
        <v>17</v>
      </c>
      <c r="C4079" s="12" t="s">
        <v>8</v>
      </c>
      <c r="D4079" s="69">
        <f>'Actual Solar Data'!M4069</f>
        <v>0</v>
      </c>
      <c r="E4079" s="59">
        <f>whlsecost_hourly_4002_201809!C396</f>
        <v>43360</v>
      </c>
      <c r="F4079" s="89">
        <f>whlsecost_hourly_4002_201809!D396</f>
        <v>6</v>
      </c>
      <c r="G4079" s="2">
        <f>whlsecost_hourly_4002_201809!F396</f>
        <v>50.37</v>
      </c>
      <c r="H4079" s="2">
        <f>whlsecost_hourly_4002_201809!X396</f>
        <v>2.1500000000000004</v>
      </c>
      <c r="I4079" s="2">
        <f t="shared" si="128"/>
        <v>52.519999999999996</v>
      </c>
      <c r="J4079" s="71">
        <f t="shared" si="127"/>
        <v>0</v>
      </c>
    </row>
    <row r="4080" spans="1:10" x14ac:dyDescent="0.25">
      <c r="A4080" s="28">
        <v>9</v>
      </c>
      <c r="B4080" s="28">
        <v>17</v>
      </c>
      <c r="C4080" s="12" t="s">
        <v>9</v>
      </c>
      <c r="D4080" s="69">
        <f>'Actual Solar Data'!M4070</f>
        <v>85</v>
      </c>
      <c r="E4080" s="59">
        <f>whlsecost_hourly_4002_201809!C397</f>
        <v>43360</v>
      </c>
      <c r="F4080" s="89">
        <f>whlsecost_hourly_4002_201809!D397</f>
        <v>7</v>
      </c>
      <c r="G4080" s="2">
        <f>whlsecost_hourly_4002_201809!F397</f>
        <v>45.15</v>
      </c>
      <c r="H4080" s="2">
        <f>whlsecost_hourly_4002_201809!X397</f>
        <v>2.04</v>
      </c>
      <c r="I4080" s="2">
        <f t="shared" si="128"/>
        <v>47.19</v>
      </c>
      <c r="J4080" s="71">
        <f t="shared" si="127"/>
        <v>4011.1499999999996</v>
      </c>
    </row>
    <row r="4081" spans="1:10" x14ac:dyDescent="0.25">
      <c r="A4081" s="28">
        <v>9</v>
      </c>
      <c r="B4081" s="28">
        <v>17</v>
      </c>
      <c r="C4081" s="12" t="s">
        <v>10</v>
      </c>
      <c r="D4081" s="69">
        <f>'Actual Solar Data'!M4071</f>
        <v>1809</v>
      </c>
      <c r="E4081" s="59">
        <f>whlsecost_hourly_4002_201809!C398</f>
        <v>43360</v>
      </c>
      <c r="F4081" s="89">
        <f>whlsecost_hourly_4002_201809!D398</f>
        <v>8</v>
      </c>
      <c r="G4081" s="2">
        <f>whlsecost_hourly_4002_201809!F398</f>
        <v>41.84</v>
      </c>
      <c r="H4081" s="2">
        <f>whlsecost_hourly_4002_201809!X398</f>
        <v>3.0900000000000003</v>
      </c>
      <c r="I4081" s="2">
        <f t="shared" si="128"/>
        <v>44.930000000000007</v>
      </c>
      <c r="J4081" s="71">
        <f t="shared" si="127"/>
        <v>81278.37000000001</v>
      </c>
    </row>
    <row r="4082" spans="1:10" x14ac:dyDescent="0.25">
      <c r="A4082" s="28">
        <v>9</v>
      </c>
      <c r="B4082" s="28">
        <v>17</v>
      </c>
      <c r="C4082" s="12" t="s">
        <v>11</v>
      </c>
      <c r="D4082" s="69">
        <f>'Actual Solar Data'!M4072</f>
        <v>7134</v>
      </c>
      <c r="E4082" s="59">
        <f>whlsecost_hourly_4002_201809!C399</f>
        <v>43360</v>
      </c>
      <c r="F4082" s="89">
        <f>whlsecost_hourly_4002_201809!D399</f>
        <v>9</v>
      </c>
      <c r="G4082" s="2">
        <f>whlsecost_hourly_4002_201809!F399</f>
        <v>37.090000000000003</v>
      </c>
      <c r="H4082" s="2">
        <f>whlsecost_hourly_4002_201809!X399</f>
        <v>2.75</v>
      </c>
      <c r="I4082" s="2">
        <f t="shared" si="128"/>
        <v>39.840000000000003</v>
      </c>
      <c r="J4082" s="71">
        <f t="shared" si="127"/>
        <v>284218.56</v>
      </c>
    </row>
    <row r="4083" spans="1:10" x14ac:dyDescent="0.25">
      <c r="A4083" s="28">
        <v>9</v>
      </c>
      <c r="B4083" s="28">
        <v>17</v>
      </c>
      <c r="C4083" s="12" t="s">
        <v>12</v>
      </c>
      <c r="D4083" s="69">
        <f>'Actual Solar Data'!M4073</f>
        <v>16517</v>
      </c>
      <c r="E4083" s="59">
        <f>whlsecost_hourly_4002_201809!C400</f>
        <v>43360</v>
      </c>
      <c r="F4083" s="89">
        <f>whlsecost_hourly_4002_201809!D400</f>
        <v>10</v>
      </c>
      <c r="G4083" s="2">
        <f>whlsecost_hourly_4002_201809!F400</f>
        <v>33.33</v>
      </c>
      <c r="H4083" s="2">
        <f>whlsecost_hourly_4002_201809!X400</f>
        <v>2.68</v>
      </c>
      <c r="I4083" s="2">
        <f t="shared" si="128"/>
        <v>36.01</v>
      </c>
      <c r="J4083" s="71">
        <f t="shared" si="127"/>
        <v>594777.16999999993</v>
      </c>
    </row>
    <row r="4084" spans="1:10" x14ac:dyDescent="0.25">
      <c r="A4084" s="28">
        <v>9</v>
      </c>
      <c r="B4084" s="28">
        <v>17</v>
      </c>
      <c r="C4084" s="12" t="s">
        <v>13</v>
      </c>
      <c r="D4084" s="69">
        <f>'Actual Solar Data'!M4074</f>
        <v>20593</v>
      </c>
      <c r="E4084" s="59">
        <f>whlsecost_hourly_4002_201809!C401</f>
        <v>43360</v>
      </c>
      <c r="F4084" s="89">
        <f>whlsecost_hourly_4002_201809!D401</f>
        <v>11</v>
      </c>
      <c r="G4084" s="2">
        <f>whlsecost_hourly_4002_201809!F401</f>
        <v>34.58</v>
      </c>
      <c r="H4084" s="2">
        <f>whlsecost_hourly_4002_201809!X401</f>
        <v>2.64</v>
      </c>
      <c r="I4084" s="2">
        <f t="shared" si="128"/>
        <v>37.22</v>
      </c>
      <c r="J4084" s="71">
        <f t="shared" si="127"/>
        <v>766471.46</v>
      </c>
    </row>
    <row r="4085" spans="1:10" x14ac:dyDescent="0.25">
      <c r="A4085" s="28">
        <v>9</v>
      </c>
      <c r="B4085" s="28">
        <v>17</v>
      </c>
      <c r="C4085" s="12" t="s">
        <v>14</v>
      </c>
      <c r="D4085" s="69">
        <f>'Actual Solar Data'!M4075</f>
        <v>20909</v>
      </c>
      <c r="E4085" s="59">
        <f>whlsecost_hourly_4002_201809!C402</f>
        <v>43360</v>
      </c>
      <c r="F4085" s="89">
        <f>whlsecost_hourly_4002_201809!D402</f>
        <v>12</v>
      </c>
      <c r="G4085" s="2">
        <f>whlsecost_hourly_4002_201809!F402</f>
        <v>48.02</v>
      </c>
      <c r="H4085" s="2">
        <f>whlsecost_hourly_4002_201809!X402</f>
        <v>2.7300000000000004</v>
      </c>
      <c r="I4085" s="2">
        <f t="shared" si="128"/>
        <v>50.75</v>
      </c>
      <c r="J4085" s="71">
        <f t="shared" si="127"/>
        <v>1061131.75</v>
      </c>
    </row>
    <row r="4086" spans="1:10" x14ac:dyDescent="0.25">
      <c r="A4086" s="28">
        <v>9</v>
      </c>
      <c r="B4086" s="28">
        <v>17</v>
      </c>
      <c r="C4086" s="12" t="s">
        <v>15</v>
      </c>
      <c r="D4086" s="69">
        <f>'Actual Solar Data'!M4076</f>
        <v>23367</v>
      </c>
      <c r="E4086" s="59">
        <f>whlsecost_hourly_4002_201809!C403</f>
        <v>43360</v>
      </c>
      <c r="F4086" s="89">
        <f>whlsecost_hourly_4002_201809!D403</f>
        <v>13</v>
      </c>
      <c r="G4086" s="2">
        <f>whlsecost_hourly_4002_201809!F403</f>
        <v>60.48</v>
      </c>
      <c r="H4086" s="2">
        <f>whlsecost_hourly_4002_201809!X403</f>
        <v>2.7100000000000004</v>
      </c>
      <c r="I4086" s="2">
        <f t="shared" si="128"/>
        <v>63.19</v>
      </c>
      <c r="J4086" s="71">
        <f t="shared" si="127"/>
        <v>1476560.73</v>
      </c>
    </row>
    <row r="4087" spans="1:10" x14ac:dyDescent="0.25">
      <c r="A4087" s="28">
        <v>9</v>
      </c>
      <c r="B4087" s="28">
        <v>17</v>
      </c>
      <c r="C4087" s="12" t="s">
        <v>16</v>
      </c>
      <c r="D4087" s="69">
        <f>'Actual Solar Data'!M4077</f>
        <v>20555</v>
      </c>
      <c r="E4087" s="59">
        <f>whlsecost_hourly_4002_201809!C404</f>
        <v>43360</v>
      </c>
      <c r="F4087" s="89">
        <f>whlsecost_hourly_4002_201809!D404</f>
        <v>14</v>
      </c>
      <c r="G4087" s="2">
        <f>whlsecost_hourly_4002_201809!F404</f>
        <v>73.13</v>
      </c>
      <c r="H4087" s="2">
        <f>whlsecost_hourly_4002_201809!X404</f>
        <v>2.7800000000000002</v>
      </c>
      <c r="I4087" s="2">
        <f t="shared" si="128"/>
        <v>75.91</v>
      </c>
      <c r="J4087" s="71">
        <f t="shared" si="127"/>
        <v>1560330.0499999998</v>
      </c>
    </row>
    <row r="4088" spans="1:10" x14ac:dyDescent="0.25">
      <c r="A4088" s="28">
        <v>9</v>
      </c>
      <c r="B4088" s="28">
        <v>17</v>
      </c>
      <c r="C4088" s="12" t="s">
        <v>17</v>
      </c>
      <c r="D4088" s="69">
        <f>'Actual Solar Data'!M4078</f>
        <v>15648</v>
      </c>
      <c r="E4088" s="59">
        <f>whlsecost_hourly_4002_201809!C405</f>
        <v>43360</v>
      </c>
      <c r="F4088" s="89">
        <f>whlsecost_hourly_4002_201809!D405</f>
        <v>15</v>
      </c>
      <c r="G4088" s="2">
        <f>whlsecost_hourly_4002_201809!F405</f>
        <v>72.91</v>
      </c>
      <c r="H4088" s="2">
        <f>whlsecost_hourly_4002_201809!X405</f>
        <v>2.76</v>
      </c>
      <c r="I4088" s="2">
        <f t="shared" si="128"/>
        <v>75.67</v>
      </c>
      <c r="J4088" s="71">
        <f t="shared" si="127"/>
        <v>1184084.1599999999</v>
      </c>
    </row>
    <row r="4089" spans="1:10" x14ac:dyDescent="0.25">
      <c r="A4089" s="28">
        <v>9</v>
      </c>
      <c r="B4089" s="28">
        <v>17</v>
      </c>
      <c r="C4089" s="12" t="s">
        <v>18</v>
      </c>
      <c r="D4089" s="69">
        <f>'Actual Solar Data'!M4079</f>
        <v>12788</v>
      </c>
      <c r="E4089" s="59">
        <f>whlsecost_hourly_4002_201809!C406</f>
        <v>43360</v>
      </c>
      <c r="F4089" s="89">
        <f>whlsecost_hourly_4002_201809!D406</f>
        <v>16</v>
      </c>
      <c r="G4089" s="2">
        <f>whlsecost_hourly_4002_201809!F406</f>
        <v>64.63</v>
      </c>
      <c r="H4089" s="2">
        <f>whlsecost_hourly_4002_201809!X406</f>
        <v>2.71</v>
      </c>
      <c r="I4089" s="2">
        <f t="shared" si="128"/>
        <v>67.339999999999989</v>
      </c>
      <c r="J4089" s="71">
        <f t="shared" si="127"/>
        <v>861143.91999999981</v>
      </c>
    </row>
    <row r="4090" spans="1:10" x14ac:dyDescent="0.25">
      <c r="A4090" s="28">
        <v>9</v>
      </c>
      <c r="B4090" s="28">
        <v>17</v>
      </c>
      <c r="C4090" s="12" t="s">
        <v>19</v>
      </c>
      <c r="D4090" s="69">
        <f>'Actual Solar Data'!M4080</f>
        <v>7518</v>
      </c>
      <c r="E4090" s="59">
        <f>whlsecost_hourly_4002_201809!C407</f>
        <v>43360</v>
      </c>
      <c r="F4090" s="89">
        <f>whlsecost_hourly_4002_201809!D407</f>
        <v>17</v>
      </c>
      <c r="G4090" s="2">
        <f>whlsecost_hourly_4002_201809!F407</f>
        <v>57.09</v>
      </c>
      <c r="H4090" s="2">
        <f>whlsecost_hourly_4002_201809!X407</f>
        <v>2.62</v>
      </c>
      <c r="I4090" s="2">
        <f t="shared" si="128"/>
        <v>59.71</v>
      </c>
      <c r="J4090" s="71">
        <f t="shared" si="127"/>
        <v>448899.78</v>
      </c>
    </row>
    <row r="4091" spans="1:10" x14ac:dyDescent="0.25">
      <c r="A4091" s="28">
        <v>9</v>
      </c>
      <c r="B4091" s="28">
        <v>17</v>
      </c>
      <c r="C4091" s="12" t="s">
        <v>20</v>
      </c>
      <c r="D4091" s="69">
        <f>'Actual Solar Data'!M4081</f>
        <v>3118</v>
      </c>
      <c r="E4091" s="59">
        <f>whlsecost_hourly_4002_201809!C408</f>
        <v>43360</v>
      </c>
      <c r="F4091" s="89">
        <f>whlsecost_hourly_4002_201809!D408</f>
        <v>18</v>
      </c>
      <c r="G4091" s="2">
        <f>whlsecost_hourly_4002_201809!F408</f>
        <v>49.43</v>
      </c>
      <c r="H4091" s="2">
        <f>whlsecost_hourly_4002_201809!X408</f>
        <v>2.6100000000000003</v>
      </c>
      <c r="I4091" s="2">
        <f t="shared" si="128"/>
        <v>52.04</v>
      </c>
      <c r="J4091" s="71">
        <f t="shared" si="127"/>
        <v>162260.72</v>
      </c>
    </row>
    <row r="4092" spans="1:10" x14ac:dyDescent="0.25">
      <c r="A4092" s="28">
        <v>9</v>
      </c>
      <c r="B4092" s="28">
        <v>17</v>
      </c>
      <c r="C4092" s="12" t="s">
        <v>21</v>
      </c>
      <c r="D4092" s="69">
        <f>'Actual Solar Data'!M4082</f>
        <v>417</v>
      </c>
      <c r="E4092" s="59">
        <f>whlsecost_hourly_4002_201809!C409</f>
        <v>43360</v>
      </c>
      <c r="F4092" s="89">
        <f>whlsecost_hourly_4002_201809!D409</f>
        <v>19</v>
      </c>
      <c r="G4092" s="2">
        <f>whlsecost_hourly_4002_201809!F409</f>
        <v>61.95</v>
      </c>
      <c r="H4092" s="2">
        <f>whlsecost_hourly_4002_201809!X409</f>
        <v>2.62</v>
      </c>
      <c r="I4092" s="2">
        <f t="shared" si="128"/>
        <v>64.570000000000007</v>
      </c>
      <c r="J4092" s="71">
        <f t="shared" si="127"/>
        <v>26925.690000000002</v>
      </c>
    </row>
    <row r="4093" spans="1:10" x14ac:dyDescent="0.25">
      <c r="A4093" s="28">
        <v>9</v>
      </c>
      <c r="B4093" s="28">
        <v>17</v>
      </c>
      <c r="C4093" s="12" t="s">
        <v>22</v>
      </c>
      <c r="D4093" s="69">
        <f>'Actual Solar Data'!M4083</f>
        <v>0</v>
      </c>
      <c r="E4093" s="59">
        <f>whlsecost_hourly_4002_201809!C410</f>
        <v>43360</v>
      </c>
      <c r="F4093" s="89">
        <f>whlsecost_hourly_4002_201809!D410</f>
        <v>20</v>
      </c>
      <c r="G4093" s="2">
        <f>whlsecost_hourly_4002_201809!F410</f>
        <v>73.2</v>
      </c>
      <c r="H4093" s="2">
        <f>whlsecost_hourly_4002_201809!X410</f>
        <v>2.76</v>
      </c>
      <c r="I4093" s="2">
        <f t="shared" si="128"/>
        <v>75.960000000000008</v>
      </c>
      <c r="J4093" s="71">
        <f t="shared" si="127"/>
        <v>0</v>
      </c>
    </row>
    <row r="4094" spans="1:10" x14ac:dyDescent="0.25">
      <c r="A4094" s="28">
        <v>9</v>
      </c>
      <c r="B4094" s="28">
        <v>17</v>
      </c>
      <c r="C4094" s="12" t="s">
        <v>23</v>
      </c>
      <c r="D4094" s="69">
        <f>'Actual Solar Data'!M4084</f>
        <v>0</v>
      </c>
      <c r="E4094" s="59">
        <f>whlsecost_hourly_4002_201809!C411</f>
        <v>43360</v>
      </c>
      <c r="F4094" s="89">
        <f>whlsecost_hourly_4002_201809!D411</f>
        <v>21</v>
      </c>
      <c r="G4094" s="2">
        <f>whlsecost_hourly_4002_201809!F411</f>
        <v>59.74</v>
      </c>
      <c r="H4094" s="2">
        <f>whlsecost_hourly_4002_201809!X411</f>
        <v>2.6100000000000003</v>
      </c>
      <c r="I4094" s="2">
        <f t="shared" si="128"/>
        <v>62.35</v>
      </c>
      <c r="J4094" s="71">
        <f t="shared" si="127"/>
        <v>0</v>
      </c>
    </row>
    <row r="4095" spans="1:10" x14ac:dyDescent="0.25">
      <c r="A4095" s="28">
        <v>9</v>
      </c>
      <c r="B4095" s="28">
        <v>17</v>
      </c>
      <c r="C4095" s="12" t="s">
        <v>24</v>
      </c>
      <c r="D4095" s="69">
        <f>'Actual Solar Data'!M4085</f>
        <v>0</v>
      </c>
      <c r="E4095" s="59">
        <f>whlsecost_hourly_4002_201809!C412</f>
        <v>43360</v>
      </c>
      <c r="F4095" s="89">
        <f>whlsecost_hourly_4002_201809!D412</f>
        <v>22</v>
      </c>
      <c r="G4095" s="2">
        <f>whlsecost_hourly_4002_201809!F412</f>
        <v>46.23</v>
      </c>
      <c r="H4095" s="2">
        <f>whlsecost_hourly_4002_201809!X412</f>
        <v>2.83</v>
      </c>
      <c r="I4095" s="2">
        <f t="shared" si="128"/>
        <v>49.059999999999995</v>
      </c>
      <c r="J4095" s="71">
        <f t="shared" si="127"/>
        <v>0</v>
      </c>
    </row>
    <row r="4096" spans="1:10" x14ac:dyDescent="0.25">
      <c r="A4096" s="28">
        <v>9</v>
      </c>
      <c r="B4096" s="28">
        <v>17</v>
      </c>
      <c r="C4096" s="12" t="s">
        <v>25</v>
      </c>
      <c r="D4096" s="69">
        <f>'Actual Solar Data'!M4086</f>
        <v>0</v>
      </c>
      <c r="E4096" s="59">
        <f>whlsecost_hourly_4002_201809!C413</f>
        <v>43360</v>
      </c>
      <c r="F4096" s="89">
        <f>whlsecost_hourly_4002_201809!D413</f>
        <v>23</v>
      </c>
      <c r="G4096" s="2">
        <f>whlsecost_hourly_4002_201809!F413</f>
        <v>39.69</v>
      </c>
      <c r="H4096" s="2">
        <f>whlsecost_hourly_4002_201809!X413</f>
        <v>2.93</v>
      </c>
      <c r="I4096" s="2">
        <f t="shared" si="128"/>
        <v>42.62</v>
      </c>
      <c r="J4096" s="71">
        <f t="shared" si="127"/>
        <v>0</v>
      </c>
    </row>
    <row r="4097" spans="1:10" x14ac:dyDescent="0.25">
      <c r="A4097" s="28">
        <v>9</v>
      </c>
      <c r="B4097" s="28">
        <v>17</v>
      </c>
      <c r="C4097" s="12" t="s">
        <v>26</v>
      </c>
      <c r="D4097" s="69">
        <f>'Actual Solar Data'!M4087</f>
        <v>0</v>
      </c>
      <c r="E4097" s="59">
        <f>whlsecost_hourly_4002_201809!C414</f>
        <v>43360</v>
      </c>
      <c r="F4097" s="89">
        <f>whlsecost_hourly_4002_201809!D414</f>
        <v>24</v>
      </c>
      <c r="G4097" s="2">
        <f>whlsecost_hourly_4002_201809!F414</f>
        <v>31.18</v>
      </c>
      <c r="H4097" s="2">
        <f>whlsecost_hourly_4002_201809!X414</f>
        <v>1.86</v>
      </c>
      <c r="I4097" s="2">
        <f t="shared" si="128"/>
        <v>33.04</v>
      </c>
      <c r="J4097" s="71">
        <f t="shared" si="127"/>
        <v>0</v>
      </c>
    </row>
    <row r="4098" spans="1:10" x14ac:dyDescent="0.25">
      <c r="A4098" s="28">
        <v>9</v>
      </c>
      <c r="B4098" s="28">
        <v>18</v>
      </c>
      <c r="C4098" s="12" t="s">
        <v>3</v>
      </c>
      <c r="D4098" s="69">
        <f>'Actual Solar Data'!M4088</f>
        <v>0</v>
      </c>
      <c r="E4098" s="59">
        <f>whlsecost_hourly_4002_201809!C415</f>
        <v>43361</v>
      </c>
      <c r="F4098" s="89">
        <f>whlsecost_hourly_4002_201809!D415</f>
        <v>1</v>
      </c>
      <c r="G4098" s="2">
        <f>whlsecost_hourly_4002_201809!F415</f>
        <v>28.37</v>
      </c>
      <c r="H4098" s="2">
        <f>whlsecost_hourly_4002_201809!X415</f>
        <v>0.35</v>
      </c>
      <c r="I4098" s="2">
        <f t="shared" si="128"/>
        <v>28.720000000000002</v>
      </c>
      <c r="J4098" s="71">
        <f t="shared" si="127"/>
        <v>0</v>
      </c>
    </row>
    <row r="4099" spans="1:10" x14ac:dyDescent="0.25">
      <c r="A4099" s="28">
        <v>9</v>
      </c>
      <c r="B4099" s="28">
        <v>18</v>
      </c>
      <c r="C4099" s="12" t="s">
        <v>4</v>
      </c>
      <c r="D4099" s="69">
        <f>'Actual Solar Data'!M4089</f>
        <v>0</v>
      </c>
      <c r="E4099" s="59">
        <f>whlsecost_hourly_4002_201809!C416</f>
        <v>43361</v>
      </c>
      <c r="F4099" s="89">
        <f>whlsecost_hourly_4002_201809!D416</f>
        <v>2</v>
      </c>
      <c r="G4099" s="2">
        <f>whlsecost_hourly_4002_201809!F416</f>
        <v>36.979999999999997</v>
      </c>
      <c r="H4099" s="2">
        <f>whlsecost_hourly_4002_201809!X416</f>
        <v>0.48</v>
      </c>
      <c r="I4099" s="2">
        <f t="shared" si="128"/>
        <v>37.459999999999994</v>
      </c>
      <c r="J4099" s="71">
        <f t="shared" si="127"/>
        <v>0</v>
      </c>
    </row>
    <row r="4100" spans="1:10" x14ac:dyDescent="0.25">
      <c r="A4100" s="28">
        <v>9</v>
      </c>
      <c r="B4100" s="28">
        <v>18</v>
      </c>
      <c r="C4100" s="12" t="s">
        <v>5</v>
      </c>
      <c r="D4100" s="69">
        <f>'Actual Solar Data'!M4090</f>
        <v>0</v>
      </c>
      <c r="E4100" s="59">
        <f>whlsecost_hourly_4002_201809!C417</f>
        <v>43361</v>
      </c>
      <c r="F4100" s="89">
        <f>whlsecost_hourly_4002_201809!D417</f>
        <v>3</v>
      </c>
      <c r="G4100" s="2">
        <f>whlsecost_hourly_4002_201809!F417</f>
        <v>34.340000000000003</v>
      </c>
      <c r="H4100" s="2">
        <f>whlsecost_hourly_4002_201809!X417</f>
        <v>0.37</v>
      </c>
      <c r="I4100" s="2">
        <f t="shared" si="128"/>
        <v>34.71</v>
      </c>
      <c r="J4100" s="71">
        <f t="shared" si="127"/>
        <v>0</v>
      </c>
    </row>
    <row r="4101" spans="1:10" x14ac:dyDescent="0.25">
      <c r="A4101" s="28">
        <v>9</v>
      </c>
      <c r="B4101" s="28">
        <v>18</v>
      </c>
      <c r="C4101" s="12" t="s">
        <v>6</v>
      </c>
      <c r="D4101" s="69">
        <f>'Actual Solar Data'!M4091</f>
        <v>0</v>
      </c>
      <c r="E4101" s="59">
        <f>whlsecost_hourly_4002_201809!C418</f>
        <v>43361</v>
      </c>
      <c r="F4101" s="89">
        <f>whlsecost_hourly_4002_201809!D418</f>
        <v>4</v>
      </c>
      <c r="G4101" s="2">
        <f>whlsecost_hourly_4002_201809!F418</f>
        <v>30.67</v>
      </c>
      <c r="H4101" s="2">
        <f>whlsecost_hourly_4002_201809!X418</f>
        <v>0.36</v>
      </c>
      <c r="I4101" s="2">
        <f t="shared" si="128"/>
        <v>31.03</v>
      </c>
      <c r="J4101" s="71">
        <f t="shared" si="127"/>
        <v>0</v>
      </c>
    </row>
    <row r="4102" spans="1:10" x14ac:dyDescent="0.25">
      <c r="A4102" s="28">
        <v>9</v>
      </c>
      <c r="B4102" s="28">
        <v>18</v>
      </c>
      <c r="C4102" s="12" t="s">
        <v>7</v>
      </c>
      <c r="D4102" s="69">
        <f>'Actual Solar Data'!M4092</f>
        <v>0</v>
      </c>
      <c r="E4102" s="59">
        <f>whlsecost_hourly_4002_201809!C419</f>
        <v>43361</v>
      </c>
      <c r="F4102" s="89">
        <f>whlsecost_hourly_4002_201809!D419</f>
        <v>5</v>
      </c>
      <c r="G4102" s="2">
        <f>whlsecost_hourly_4002_201809!F419</f>
        <v>34.369999999999997</v>
      </c>
      <c r="H4102" s="2">
        <f>whlsecost_hourly_4002_201809!X419</f>
        <v>0.39</v>
      </c>
      <c r="I4102" s="2">
        <f t="shared" si="128"/>
        <v>34.76</v>
      </c>
      <c r="J4102" s="71">
        <f t="shared" si="127"/>
        <v>0</v>
      </c>
    </row>
    <row r="4103" spans="1:10" x14ac:dyDescent="0.25">
      <c r="A4103" s="28">
        <v>9</v>
      </c>
      <c r="B4103" s="28">
        <v>18</v>
      </c>
      <c r="C4103" s="12" t="s">
        <v>8</v>
      </c>
      <c r="D4103" s="69">
        <f>'Actual Solar Data'!M4093</f>
        <v>0</v>
      </c>
      <c r="E4103" s="59">
        <f>whlsecost_hourly_4002_201809!C420</f>
        <v>43361</v>
      </c>
      <c r="F4103" s="89">
        <f>whlsecost_hourly_4002_201809!D420</f>
        <v>6</v>
      </c>
      <c r="G4103" s="2">
        <f>whlsecost_hourly_4002_201809!F420</f>
        <v>32.54</v>
      </c>
      <c r="H4103" s="2">
        <f>whlsecost_hourly_4002_201809!X420</f>
        <v>0.33999999999999997</v>
      </c>
      <c r="I4103" s="2">
        <f t="shared" si="128"/>
        <v>32.880000000000003</v>
      </c>
      <c r="J4103" s="71">
        <f t="shared" si="127"/>
        <v>0</v>
      </c>
    </row>
    <row r="4104" spans="1:10" x14ac:dyDescent="0.25">
      <c r="A4104" s="28">
        <v>9</v>
      </c>
      <c r="B4104" s="28">
        <v>18</v>
      </c>
      <c r="C4104" s="12" t="s">
        <v>9</v>
      </c>
      <c r="D4104" s="69">
        <f>'Actual Solar Data'!M4094</f>
        <v>0</v>
      </c>
      <c r="E4104" s="59">
        <f>whlsecost_hourly_4002_201809!C421</f>
        <v>43361</v>
      </c>
      <c r="F4104" s="89">
        <f>whlsecost_hourly_4002_201809!D421</f>
        <v>7</v>
      </c>
      <c r="G4104" s="2">
        <f>whlsecost_hourly_4002_201809!F421</f>
        <v>40.700000000000003</v>
      </c>
      <c r="H4104" s="2">
        <f>whlsecost_hourly_4002_201809!X421</f>
        <v>0.67999999999999994</v>
      </c>
      <c r="I4104" s="2">
        <f t="shared" si="128"/>
        <v>41.38</v>
      </c>
      <c r="J4104" s="71">
        <f t="shared" si="127"/>
        <v>0</v>
      </c>
    </row>
    <row r="4105" spans="1:10" x14ac:dyDescent="0.25">
      <c r="A4105" s="28">
        <v>9</v>
      </c>
      <c r="B4105" s="28">
        <v>18</v>
      </c>
      <c r="C4105" s="12" t="s">
        <v>10</v>
      </c>
      <c r="D4105" s="69">
        <f>'Actual Solar Data'!M4095</f>
        <v>1</v>
      </c>
      <c r="E4105" s="59">
        <f>whlsecost_hourly_4002_201809!C422</f>
        <v>43361</v>
      </c>
      <c r="F4105" s="89">
        <f>whlsecost_hourly_4002_201809!D422</f>
        <v>8</v>
      </c>
      <c r="G4105" s="2">
        <f>whlsecost_hourly_4002_201809!F422</f>
        <v>55.15</v>
      </c>
      <c r="H4105" s="2">
        <f>whlsecost_hourly_4002_201809!X422</f>
        <v>1.76</v>
      </c>
      <c r="I4105" s="2">
        <f t="shared" si="128"/>
        <v>56.91</v>
      </c>
      <c r="J4105" s="71">
        <f t="shared" si="127"/>
        <v>56.91</v>
      </c>
    </row>
    <row r="4106" spans="1:10" x14ac:dyDescent="0.25">
      <c r="A4106" s="28">
        <v>9</v>
      </c>
      <c r="B4106" s="28">
        <v>18</v>
      </c>
      <c r="C4106" s="12" t="s">
        <v>11</v>
      </c>
      <c r="D4106" s="69">
        <f>'Actual Solar Data'!M4096</f>
        <v>405</v>
      </c>
      <c r="E4106" s="59">
        <f>whlsecost_hourly_4002_201809!C423</f>
        <v>43361</v>
      </c>
      <c r="F4106" s="89">
        <f>whlsecost_hourly_4002_201809!D423</f>
        <v>9</v>
      </c>
      <c r="G4106" s="2">
        <f>whlsecost_hourly_4002_201809!F423</f>
        <v>56.06</v>
      </c>
      <c r="H4106" s="2">
        <f>whlsecost_hourly_4002_201809!X423</f>
        <v>1.31</v>
      </c>
      <c r="I4106" s="2">
        <f t="shared" si="128"/>
        <v>57.370000000000005</v>
      </c>
      <c r="J4106" s="71">
        <f t="shared" si="127"/>
        <v>23234.850000000002</v>
      </c>
    </row>
    <row r="4107" spans="1:10" x14ac:dyDescent="0.25">
      <c r="A4107" s="28">
        <v>9</v>
      </c>
      <c r="B4107" s="28">
        <v>18</v>
      </c>
      <c r="C4107" s="12" t="s">
        <v>12</v>
      </c>
      <c r="D4107" s="69">
        <f>'Actual Solar Data'!M4097</f>
        <v>1297</v>
      </c>
      <c r="E4107" s="59">
        <f>whlsecost_hourly_4002_201809!C424</f>
        <v>43361</v>
      </c>
      <c r="F4107" s="89">
        <f>whlsecost_hourly_4002_201809!D424</f>
        <v>10</v>
      </c>
      <c r="G4107" s="2">
        <f>whlsecost_hourly_4002_201809!F424</f>
        <v>60.55</v>
      </c>
      <c r="H4107" s="2">
        <f>whlsecost_hourly_4002_201809!X424</f>
        <v>1.1800000000000002</v>
      </c>
      <c r="I4107" s="2">
        <f t="shared" si="128"/>
        <v>61.73</v>
      </c>
      <c r="J4107" s="71">
        <f t="shared" si="127"/>
        <v>80063.81</v>
      </c>
    </row>
    <row r="4108" spans="1:10" x14ac:dyDescent="0.25">
      <c r="A4108" s="28">
        <v>9</v>
      </c>
      <c r="B4108" s="28">
        <v>18</v>
      </c>
      <c r="C4108" s="12" t="s">
        <v>13</v>
      </c>
      <c r="D4108" s="69">
        <f>'Actual Solar Data'!M4098</f>
        <v>2444</v>
      </c>
      <c r="E4108" s="59">
        <f>whlsecost_hourly_4002_201809!C425</f>
        <v>43361</v>
      </c>
      <c r="F4108" s="89">
        <f>whlsecost_hourly_4002_201809!D425</f>
        <v>11</v>
      </c>
      <c r="G4108" s="2">
        <f>whlsecost_hourly_4002_201809!F425</f>
        <v>63.95</v>
      </c>
      <c r="H4108" s="2">
        <f>whlsecost_hourly_4002_201809!X425</f>
        <v>1.1200000000000001</v>
      </c>
      <c r="I4108" s="2">
        <f t="shared" si="128"/>
        <v>65.070000000000007</v>
      </c>
      <c r="J4108" s="71">
        <f t="shared" si="127"/>
        <v>159031.08000000002</v>
      </c>
    </row>
    <row r="4109" spans="1:10" x14ac:dyDescent="0.25">
      <c r="A4109" s="28">
        <v>9</v>
      </c>
      <c r="B4109" s="28">
        <v>18</v>
      </c>
      <c r="C4109" s="12" t="s">
        <v>14</v>
      </c>
      <c r="D4109" s="69">
        <f>'Actual Solar Data'!M4099</f>
        <v>8269</v>
      </c>
      <c r="E4109" s="59">
        <f>whlsecost_hourly_4002_201809!C426</f>
        <v>43361</v>
      </c>
      <c r="F4109" s="89">
        <f>whlsecost_hourly_4002_201809!D426</f>
        <v>12</v>
      </c>
      <c r="G4109" s="2">
        <f>whlsecost_hourly_4002_201809!F426</f>
        <v>58.4</v>
      </c>
      <c r="H4109" s="2">
        <f>whlsecost_hourly_4002_201809!X426</f>
        <v>1.1099999999999999</v>
      </c>
      <c r="I4109" s="2">
        <f t="shared" si="128"/>
        <v>59.51</v>
      </c>
      <c r="J4109" s="71">
        <f t="shared" si="127"/>
        <v>492088.19</v>
      </c>
    </row>
    <row r="4110" spans="1:10" x14ac:dyDescent="0.25">
      <c r="A4110" s="28">
        <v>9</v>
      </c>
      <c r="B4110" s="28">
        <v>18</v>
      </c>
      <c r="C4110" s="12" t="s">
        <v>15</v>
      </c>
      <c r="D4110" s="69">
        <f>'Actual Solar Data'!M4100</f>
        <v>13049</v>
      </c>
      <c r="E4110" s="59">
        <f>whlsecost_hourly_4002_201809!C427</f>
        <v>43361</v>
      </c>
      <c r="F4110" s="89">
        <f>whlsecost_hourly_4002_201809!D427</f>
        <v>13</v>
      </c>
      <c r="G4110" s="2">
        <f>whlsecost_hourly_4002_201809!F427</f>
        <v>57.55</v>
      </c>
      <c r="H4110" s="2">
        <f>whlsecost_hourly_4002_201809!X427</f>
        <v>1.1299999999999999</v>
      </c>
      <c r="I4110" s="2">
        <f t="shared" si="128"/>
        <v>58.68</v>
      </c>
      <c r="J4110" s="71">
        <f t="shared" si="127"/>
        <v>765715.32</v>
      </c>
    </row>
    <row r="4111" spans="1:10" x14ac:dyDescent="0.25">
      <c r="A4111" s="28">
        <v>9</v>
      </c>
      <c r="B4111" s="28">
        <v>18</v>
      </c>
      <c r="C4111" s="12" t="s">
        <v>16</v>
      </c>
      <c r="D4111" s="69">
        <f>'Actual Solar Data'!M4101</f>
        <v>12057</v>
      </c>
      <c r="E4111" s="59">
        <f>whlsecost_hourly_4002_201809!C428</f>
        <v>43361</v>
      </c>
      <c r="F4111" s="89">
        <f>whlsecost_hourly_4002_201809!D428</f>
        <v>14</v>
      </c>
      <c r="G4111" s="2">
        <f>whlsecost_hourly_4002_201809!F428</f>
        <v>51.12</v>
      </c>
      <c r="H4111" s="2">
        <f>whlsecost_hourly_4002_201809!X428</f>
        <v>1.1299999999999999</v>
      </c>
      <c r="I4111" s="2">
        <f t="shared" si="128"/>
        <v>52.25</v>
      </c>
      <c r="J4111" s="71">
        <f t="shared" si="127"/>
        <v>629978.25</v>
      </c>
    </row>
    <row r="4112" spans="1:10" x14ac:dyDescent="0.25">
      <c r="A4112" s="28">
        <v>9</v>
      </c>
      <c r="B4112" s="28">
        <v>18</v>
      </c>
      <c r="C4112" s="12" t="s">
        <v>17</v>
      </c>
      <c r="D4112" s="69">
        <f>'Actual Solar Data'!M4102</f>
        <v>13255</v>
      </c>
      <c r="E4112" s="59">
        <f>whlsecost_hourly_4002_201809!C429</f>
        <v>43361</v>
      </c>
      <c r="F4112" s="89">
        <f>whlsecost_hourly_4002_201809!D429</f>
        <v>15</v>
      </c>
      <c r="G4112" s="2">
        <f>whlsecost_hourly_4002_201809!F429</f>
        <v>46.48</v>
      </c>
      <c r="H4112" s="2">
        <f>whlsecost_hourly_4002_201809!X429</f>
        <v>1.25</v>
      </c>
      <c r="I4112" s="2">
        <f t="shared" si="128"/>
        <v>47.73</v>
      </c>
      <c r="J4112" s="71">
        <f t="shared" si="127"/>
        <v>632661.14999999991</v>
      </c>
    </row>
    <row r="4113" spans="1:10" x14ac:dyDescent="0.25">
      <c r="A4113" s="28">
        <v>9</v>
      </c>
      <c r="B4113" s="28">
        <v>18</v>
      </c>
      <c r="C4113" s="12" t="s">
        <v>18</v>
      </c>
      <c r="D4113" s="69">
        <f>'Actual Solar Data'!M4103</f>
        <v>14146</v>
      </c>
      <c r="E4113" s="59">
        <f>whlsecost_hourly_4002_201809!C430</f>
        <v>43361</v>
      </c>
      <c r="F4113" s="89">
        <f>whlsecost_hourly_4002_201809!D430</f>
        <v>16</v>
      </c>
      <c r="G4113" s="2">
        <f>whlsecost_hourly_4002_201809!F430</f>
        <v>46.5</v>
      </c>
      <c r="H4113" s="2">
        <f>whlsecost_hourly_4002_201809!X430</f>
        <v>1.23</v>
      </c>
      <c r="I4113" s="2">
        <f t="shared" si="128"/>
        <v>47.73</v>
      </c>
      <c r="J4113" s="71">
        <f t="shared" si="127"/>
        <v>675188.58</v>
      </c>
    </row>
    <row r="4114" spans="1:10" x14ac:dyDescent="0.25">
      <c r="A4114" s="28">
        <v>9</v>
      </c>
      <c r="B4114" s="28">
        <v>18</v>
      </c>
      <c r="C4114" s="12" t="s">
        <v>19</v>
      </c>
      <c r="D4114" s="69">
        <f>'Actual Solar Data'!M4104</f>
        <v>10061</v>
      </c>
      <c r="E4114" s="59">
        <f>whlsecost_hourly_4002_201809!C431</f>
        <v>43361</v>
      </c>
      <c r="F4114" s="89">
        <f>whlsecost_hourly_4002_201809!D431</f>
        <v>17</v>
      </c>
      <c r="G4114" s="2">
        <f>whlsecost_hourly_4002_201809!F431</f>
        <v>48.56</v>
      </c>
      <c r="H4114" s="2">
        <f>whlsecost_hourly_4002_201809!X431</f>
        <v>1.29</v>
      </c>
      <c r="I4114" s="2">
        <f t="shared" si="128"/>
        <v>49.85</v>
      </c>
      <c r="J4114" s="71">
        <f t="shared" si="127"/>
        <v>501540.85000000003</v>
      </c>
    </row>
    <row r="4115" spans="1:10" x14ac:dyDescent="0.25">
      <c r="A4115" s="28">
        <v>9</v>
      </c>
      <c r="B4115" s="28">
        <v>18</v>
      </c>
      <c r="C4115" s="12" t="s">
        <v>20</v>
      </c>
      <c r="D4115" s="69">
        <f>'Actual Solar Data'!M4105</f>
        <v>3725</v>
      </c>
      <c r="E4115" s="59">
        <f>whlsecost_hourly_4002_201809!C432</f>
        <v>43361</v>
      </c>
      <c r="F4115" s="89">
        <f>whlsecost_hourly_4002_201809!D432</f>
        <v>18</v>
      </c>
      <c r="G4115" s="2">
        <f>whlsecost_hourly_4002_201809!F432</f>
        <v>49.58</v>
      </c>
      <c r="H4115" s="2">
        <f>whlsecost_hourly_4002_201809!X432</f>
        <v>1.3</v>
      </c>
      <c r="I4115" s="2">
        <f t="shared" si="128"/>
        <v>50.879999999999995</v>
      </c>
      <c r="J4115" s="71">
        <f t="shared" ref="J4115:J4178" si="129">D4115*I4115</f>
        <v>189527.99999999997</v>
      </c>
    </row>
    <row r="4116" spans="1:10" x14ac:dyDescent="0.25">
      <c r="A4116" s="28">
        <v>9</v>
      </c>
      <c r="B4116" s="28">
        <v>18</v>
      </c>
      <c r="C4116" s="12" t="s">
        <v>21</v>
      </c>
      <c r="D4116" s="69">
        <f>'Actual Solar Data'!M4106</f>
        <v>501</v>
      </c>
      <c r="E4116" s="59">
        <f>whlsecost_hourly_4002_201809!C433</f>
        <v>43361</v>
      </c>
      <c r="F4116" s="89">
        <f>whlsecost_hourly_4002_201809!D433</f>
        <v>19</v>
      </c>
      <c r="G4116" s="2">
        <f>whlsecost_hourly_4002_201809!F433</f>
        <v>53.22</v>
      </c>
      <c r="H4116" s="2">
        <f>whlsecost_hourly_4002_201809!X433</f>
        <v>1.24</v>
      </c>
      <c r="I4116" s="2">
        <f t="shared" si="128"/>
        <v>54.46</v>
      </c>
      <c r="J4116" s="71">
        <f t="shared" si="129"/>
        <v>27284.46</v>
      </c>
    </row>
    <row r="4117" spans="1:10" x14ac:dyDescent="0.25">
      <c r="A4117" s="28">
        <v>9</v>
      </c>
      <c r="B4117" s="28">
        <v>18</v>
      </c>
      <c r="C4117" s="12" t="s">
        <v>22</v>
      </c>
      <c r="D4117" s="69">
        <f>'Actual Solar Data'!M4107</f>
        <v>0</v>
      </c>
      <c r="E4117" s="59">
        <f>whlsecost_hourly_4002_201809!C434</f>
        <v>43361</v>
      </c>
      <c r="F4117" s="89">
        <f>whlsecost_hourly_4002_201809!D434</f>
        <v>20</v>
      </c>
      <c r="G4117" s="2">
        <f>whlsecost_hourly_4002_201809!F434</f>
        <v>52.95</v>
      </c>
      <c r="H4117" s="2">
        <f>whlsecost_hourly_4002_201809!X434</f>
        <v>1.31</v>
      </c>
      <c r="I4117" s="2">
        <f t="shared" si="128"/>
        <v>54.260000000000005</v>
      </c>
      <c r="J4117" s="71">
        <f t="shared" si="129"/>
        <v>0</v>
      </c>
    </row>
    <row r="4118" spans="1:10" x14ac:dyDescent="0.25">
      <c r="A4118" s="28">
        <v>9</v>
      </c>
      <c r="B4118" s="28">
        <v>18</v>
      </c>
      <c r="C4118" s="12" t="s">
        <v>23</v>
      </c>
      <c r="D4118" s="69">
        <f>'Actual Solar Data'!M4108</f>
        <v>0</v>
      </c>
      <c r="E4118" s="59">
        <f>whlsecost_hourly_4002_201809!C435</f>
        <v>43361</v>
      </c>
      <c r="F4118" s="89">
        <f>whlsecost_hourly_4002_201809!D435</f>
        <v>21</v>
      </c>
      <c r="G4118" s="2">
        <f>whlsecost_hourly_4002_201809!F435</f>
        <v>44.98</v>
      </c>
      <c r="H4118" s="2">
        <f>whlsecost_hourly_4002_201809!X435</f>
        <v>1.33</v>
      </c>
      <c r="I4118" s="2">
        <f t="shared" si="128"/>
        <v>46.309999999999995</v>
      </c>
      <c r="J4118" s="71">
        <f t="shared" si="129"/>
        <v>0</v>
      </c>
    </row>
    <row r="4119" spans="1:10" x14ac:dyDescent="0.25">
      <c r="A4119" s="28">
        <v>9</v>
      </c>
      <c r="B4119" s="28">
        <v>18</v>
      </c>
      <c r="C4119" s="12" t="s">
        <v>24</v>
      </c>
      <c r="D4119" s="69">
        <f>'Actual Solar Data'!M4109</f>
        <v>0</v>
      </c>
      <c r="E4119" s="59">
        <f>whlsecost_hourly_4002_201809!C436</f>
        <v>43361</v>
      </c>
      <c r="F4119" s="89">
        <f>whlsecost_hourly_4002_201809!D436</f>
        <v>22</v>
      </c>
      <c r="G4119" s="2">
        <f>whlsecost_hourly_4002_201809!F436</f>
        <v>46.29</v>
      </c>
      <c r="H4119" s="2">
        <f>whlsecost_hourly_4002_201809!X436</f>
        <v>1.57</v>
      </c>
      <c r="I4119" s="2">
        <f t="shared" si="128"/>
        <v>47.86</v>
      </c>
      <c r="J4119" s="71">
        <f t="shared" si="129"/>
        <v>0</v>
      </c>
    </row>
    <row r="4120" spans="1:10" x14ac:dyDescent="0.25">
      <c r="A4120" s="28">
        <v>9</v>
      </c>
      <c r="B4120" s="28">
        <v>18</v>
      </c>
      <c r="C4120" s="12" t="s">
        <v>25</v>
      </c>
      <c r="D4120" s="69">
        <f>'Actual Solar Data'!M4110</f>
        <v>0</v>
      </c>
      <c r="E4120" s="59">
        <f>whlsecost_hourly_4002_201809!C437</f>
        <v>43361</v>
      </c>
      <c r="F4120" s="89">
        <f>whlsecost_hourly_4002_201809!D437</f>
        <v>23</v>
      </c>
      <c r="G4120" s="2">
        <f>whlsecost_hourly_4002_201809!F437</f>
        <v>42.14</v>
      </c>
      <c r="H4120" s="2">
        <f>whlsecost_hourly_4002_201809!X437</f>
        <v>1.5799999999999998</v>
      </c>
      <c r="I4120" s="2">
        <f t="shared" si="128"/>
        <v>43.72</v>
      </c>
      <c r="J4120" s="71">
        <f t="shared" si="129"/>
        <v>0</v>
      </c>
    </row>
    <row r="4121" spans="1:10" x14ac:dyDescent="0.25">
      <c r="A4121" s="28">
        <v>9</v>
      </c>
      <c r="B4121" s="28">
        <v>18</v>
      </c>
      <c r="C4121" s="12" t="s">
        <v>26</v>
      </c>
      <c r="D4121" s="69">
        <f>'Actual Solar Data'!M4111</f>
        <v>0</v>
      </c>
      <c r="E4121" s="59">
        <f>whlsecost_hourly_4002_201809!C438</f>
        <v>43361</v>
      </c>
      <c r="F4121" s="89">
        <f>whlsecost_hourly_4002_201809!D438</f>
        <v>24</v>
      </c>
      <c r="G4121" s="2">
        <f>whlsecost_hourly_4002_201809!F438</f>
        <v>30.76</v>
      </c>
      <c r="H4121" s="2">
        <f>whlsecost_hourly_4002_201809!X438</f>
        <v>0.4</v>
      </c>
      <c r="I4121" s="2">
        <f t="shared" si="128"/>
        <v>31.16</v>
      </c>
      <c r="J4121" s="71">
        <f t="shared" si="129"/>
        <v>0</v>
      </c>
    </row>
    <row r="4122" spans="1:10" x14ac:dyDescent="0.25">
      <c r="A4122" s="28">
        <v>9</v>
      </c>
      <c r="B4122" s="28">
        <v>19</v>
      </c>
      <c r="C4122" s="12" t="s">
        <v>3</v>
      </c>
      <c r="D4122" s="69">
        <f>'Actual Solar Data'!M4112</f>
        <v>0</v>
      </c>
      <c r="E4122" s="59">
        <f>whlsecost_hourly_4002_201809!C439</f>
        <v>43362</v>
      </c>
      <c r="F4122" s="89">
        <f>whlsecost_hourly_4002_201809!D439</f>
        <v>1</v>
      </c>
      <c r="G4122" s="2">
        <f>whlsecost_hourly_4002_201809!F439</f>
        <v>26.89</v>
      </c>
      <c r="H4122" s="2">
        <f>whlsecost_hourly_4002_201809!X439</f>
        <v>0.51</v>
      </c>
      <c r="I4122" s="2">
        <f t="shared" si="128"/>
        <v>27.400000000000002</v>
      </c>
      <c r="J4122" s="71">
        <f t="shared" si="129"/>
        <v>0</v>
      </c>
    </row>
    <row r="4123" spans="1:10" x14ac:dyDescent="0.25">
      <c r="A4123" s="28">
        <v>9</v>
      </c>
      <c r="B4123" s="28">
        <v>19</v>
      </c>
      <c r="C4123" s="12" t="s">
        <v>4</v>
      </c>
      <c r="D4123" s="69">
        <f>'Actual Solar Data'!M4113</f>
        <v>0</v>
      </c>
      <c r="E4123" s="59">
        <f>whlsecost_hourly_4002_201809!C440</f>
        <v>43362</v>
      </c>
      <c r="F4123" s="89">
        <f>whlsecost_hourly_4002_201809!D440</f>
        <v>2</v>
      </c>
      <c r="G4123" s="2">
        <f>whlsecost_hourly_4002_201809!F440</f>
        <v>31.26</v>
      </c>
      <c r="H4123" s="2">
        <f>whlsecost_hourly_4002_201809!X440</f>
        <v>0.53</v>
      </c>
      <c r="I4123" s="2">
        <f t="shared" si="128"/>
        <v>31.790000000000003</v>
      </c>
      <c r="J4123" s="71">
        <f t="shared" si="129"/>
        <v>0</v>
      </c>
    </row>
    <row r="4124" spans="1:10" x14ac:dyDescent="0.25">
      <c r="A4124" s="28">
        <v>9</v>
      </c>
      <c r="B4124" s="28">
        <v>19</v>
      </c>
      <c r="C4124" s="12" t="s">
        <v>5</v>
      </c>
      <c r="D4124" s="69">
        <f>'Actual Solar Data'!M4114</f>
        <v>0</v>
      </c>
      <c r="E4124" s="59">
        <f>whlsecost_hourly_4002_201809!C441</f>
        <v>43362</v>
      </c>
      <c r="F4124" s="89">
        <f>whlsecost_hourly_4002_201809!D441</f>
        <v>3</v>
      </c>
      <c r="G4124" s="2">
        <f>whlsecost_hourly_4002_201809!F441</f>
        <v>25.13</v>
      </c>
      <c r="H4124" s="2">
        <f>whlsecost_hourly_4002_201809!X441</f>
        <v>0.49</v>
      </c>
      <c r="I4124" s="2">
        <f t="shared" si="128"/>
        <v>25.619999999999997</v>
      </c>
      <c r="J4124" s="71">
        <f t="shared" si="129"/>
        <v>0</v>
      </c>
    </row>
    <row r="4125" spans="1:10" x14ac:dyDescent="0.25">
      <c r="A4125" s="28">
        <v>9</v>
      </c>
      <c r="B4125" s="28">
        <v>19</v>
      </c>
      <c r="C4125" s="12" t="s">
        <v>6</v>
      </c>
      <c r="D4125" s="69">
        <f>'Actual Solar Data'!M4115</f>
        <v>0</v>
      </c>
      <c r="E4125" s="59">
        <f>whlsecost_hourly_4002_201809!C442</f>
        <v>43362</v>
      </c>
      <c r="F4125" s="89">
        <f>whlsecost_hourly_4002_201809!D442</f>
        <v>4</v>
      </c>
      <c r="G4125" s="2">
        <f>whlsecost_hourly_4002_201809!F442</f>
        <v>24.58</v>
      </c>
      <c r="H4125" s="2">
        <f>whlsecost_hourly_4002_201809!X442</f>
        <v>0.48</v>
      </c>
      <c r="I4125" s="2">
        <f t="shared" si="128"/>
        <v>25.06</v>
      </c>
      <c r="J4125" s="71">
        <f t="shared" si="129"/>
        <v>0</v>
      </c>
    </row>
    <row r="4126" spans="1:10" x14ac:dyDescent="0.25">
      <c r="A4126" s="28">
        <v>9</v>
      </c>
      <c r="B4126" s="28">
        <v>19</v>
      </c>
      <c r="C4126" s="12" t="s">
        <v>7</v>
      </c>
      <c r="D4126" s="69">
        <f>'Actual Solar Data'!M4116</f>
        <v>0</v>
      </c>
      <c r="E4126" s="59">
        <f>whlsecost_hourly_4002_201809!C443</f>
        <v>43362</v>
      </c>
      <c r="F4126" s="89">
        <f>whlsecost_hourly_4002_201809!D443</f>
        <v>5</v>
      </c>
      <c r="G4126" s="2">
        <f>whlsecost_hourly_4002_201809!F443</f>
        <v>24.25</v>
      </c>
      <c r="H4126" s="2">
        <f>whlsecost_hourly_4002_201809!X443</f>
        <v>0.49</v>
      </c>
      <c r="I4126" s="2">
        <f t="shared" si="128"/>
        <v>24.74</v>
      </c>
      <c r="J4126" s="71">
        <f t="shared" si="129"/>
        <v>0</v>
      </c>
    </row>
    <row r="4127" spans="1:10" x14ac:dyDescent="0.25">
      <c r="A4127" s="28">
        <v>9</v>
      </c>
      <c r="B4127" s="28">
        <v>19</v>
      </c>
      <c r="C4127" s="12" t="s">
        <v>8</v>
      </c>
      <c r="D4127" s="69">
        <f>'Actual Solar Data'!M4117</f>
        <v>0</v>
      </c>
      <c r="E4127" s="59">
        <f>whlsecost_hourly_4002_201809!C444</f>
        <v>43362</v>
      </c>
      <c r="F4127" s="89">
        <f>whlsecost_hourly_4002_201809!D444</f>
        <v>6</v>
      </c>
      <c r="G4127" s="2">
        <f>whlsecost_hourly_4002_201809!F444</f>
        <v>25.43</v>
      </c>
      <c r="H4127" s="2">
        <f>whlsecost_hourly_4002_201809!X444</f>
        <v>0.51</v>
      </c>
      <c r="I4127" s="2">
        <f t="shared" si="128"/>
        <v>25.94</v>
      </c>
      <c r="J4127" s="71">
        <f t="shared" si="129"/>
        <v>0</v>
      </c>
    </row>
    <row r="4128" spans="1:10" x14ac:dyDescent="0.25">
      <c r="A4128" s="28">
        <v>9</v>
      </c>
      <c r="B4128" s="28">
        <v>19</v>
      </c>
      <c r="C4128" s="12" t="s">
        <v>9</v>
      </c>
      <c r="D4128" s="69">
        <f>'Actual Solar Data'!M4118</f>
        <v>23</v>
      </c>
      <c r="E4128" s="59">
        <f>whlsecost_hourly_4002_201809!C445</f>
        <v>43362</v>
      </c>
      <c r="F4128" s="89">
        <f>whlsecost_hourly_4002_201809!D445</f>
        <v>7</v>
      </c>
      <c r="G4128" s="2">
        <f>whlsecost_hourly_4002_201809!F445</f>
        <v>28.29</v>
      </c>
      <c r="H4128" s="2">
        <f>whlsecost_hourly_4002_201809!X445</f>
        <v>0.59</v>
      </c>
      <c r="I4128" s="2">
        <f t="shared" si="128"/>
        <v>28.88</v>
      </c>
      <c r="J4128" s="71">
        <f t="shared" si="129"/>
        <v>664.24</v>
      </c>
    </row>
    <row r="4129" spans="1:10" x14ac:dyDescent="0.25">
      <c r="A4129" s="28">
        <v>9</v>
      </c>
      <c r="B4129" s="28">
        <v>19</v>
      </c>
      <c r="C4129" s="12" t="s">
        <v>10</v>
      </c>
      <c r="D4129" s="69">
        <f>'Actual Solar Data'!M4119</f>
        <v>876</v>
      </c>
      <c r="E4129" s="59">
        <f>whlsecost_hourly_4002_201809!C446</f>
        <v>43362</v>
      </c>
      <c r="F4129" s="89">
        <f>whlsecost_hourly_4002_201809!D446</f>
        <v>8</v>
      </c>
      <c r="G4129" s="2">
        <f>whlsecost_hourly_4002_201809!F446</f>
        <v>31.35</v>
      </c>
      <c r="H4129" s="2">
        <f>whlsecost_hourly_4002_201809!X446</f>
        <v>1.5899999999999999</v>
      </c>
      <c r="I4129" s="2">
        <f t="shared" si="128"/>
        <v>32.94</v>
      </c>
      <c r="J4129" s="71">
        <f t="shared" si="129"/>
        <v>28855.439999999999</v>
      </c>
    </row>
    <row r="4130" spans="1:10" x14ac:dyDescent="0.25">
      <c r="A4130" s="28">
        <v>9</v>
      </c>
      <c r="B4130" s="28">
        <v>19</v>
      </c>
      <c r="C4130" s="12" t="s">
        <v>11</v>
      </c>
      <c r="D4130" s="69">
        <f>'Actual Solar Data'!M4120</f>
        <v>1972</v>
      </c>
      <c r="E4130" s="59">
        <f>whlsecost_hourly_4002_201809!C447</f>
        <v>43362</v>
      </c>
      <c r="F4130" s="89">
        <f>whlsecost_hourly_4002_201809!D447</f>
        <v>9</v>
      </c>
      <c r="G4130" s="2">
        <f>whlsecost_hourly_4002_201809!F447</f>
        <v>29.18</v>
      </c>
      <c r="H4130" s="2">
        <f>whlsecost_hourly_4002_201809!X447</f>
        <v>1.44</v>
      </c>
      <c r="I4130" s="2">
        <f t="shared" si="128"/>
        <v>30.62</v>
      </c>
      <c r="J4130" s="71">
        <f t="shared" si="129"/>
        <v>60382.64</v>
      </c>
    </row>
    <row r="4131" spans="1:10" x14ac:dyDescent="0.25">
      <c r="A4131" s="28">
        <v>9</v>
      </c>
      <c r="B4131" s="28">
        <v>19</v>
      </c>
      <c r="C4131" s="12" t="s">
        <v>12</v>
      </c>
      <c r="D4131" s="69">
        <f>'Actual Solar Data'!M4121</f>
        <v>2329</v>
      </c>
      <c r="E4131" s="59">
        <f>whlsecost_hourly_4002_201809!C448</f>
        <v>43362</v>
      </c>
      <c r="F4131" s="89">
        <f>whlsecost_hourly_4002_201809!D448</f>
        <v>10</v>
      </c>
      <c r="G4131" s="2">
        <f>whlsecost_hourly_4002_201809!F448</f>
        <v>38.020000000000003</v>
      </c>
      <c r="H4131" s="2">
        <f>whlsecost_hourly_4002_201809!X448</f>
        <v>1.51</v>
      </c>
      <c r="I4131" s="2">
        <f t="shared" ref="I4131:I4194" si="130">SUM(G4131:H4131)</f>
        <v>39.53</v>
      </c>
      <c r="J4131" s="71">
        <f t="shared" si="129"/>
        <v>92065.37000000001</v>
      </c>
    </row>
    <row r="4132" spans="1:10" x14ac:dyDescent="0.25">
      <c r="A4132" s="28">
        <v>9</v>
      </c>
      <c r="B4132" s="28">
        <v>19</v>
      </c>
      <c r="C4132" s="12" t="s">
        <v>13</v>
      </c>
      <c r="D4132" s="69">
        <f>'Actual Solar Data'!M4122</f>
        <v>3639</v>
      </c>
      <c r="E4132" s="59">
        <f>whlsecost_hourly_4002_201809!C449</f>
        <v>43362</v>
      </c>
      <c r="F4132" s="89">
        <f>whlsecost_hourly_4002_201809!D449</f>
        <v>11</v>
      </c>
      <c r="G4132" s="2">
        <f>whlsecost_hourly_4002_201809!F449</f>
        <v>38.42</v>
      </c>
      <c r="H4132" s="2">
        <f>whlsecost_hourly_4002_201809!X449</f>
        <v>1.47</v>
      </c>
      <c r="I4132" s="2">
        <f t="shared" si="130"/>
        <v>39.89</v>
      </c>
      <c r="J4132" s="71">
        <f t="shared" si="129"/>
        <v>145159.71</v>
      </c>
    </row>
    <row r="4133" spans="1:10" x14ac:dyDescent="0.25">
      <c r="A4133" s="28">
        <v>9</v>
      </c>
      <c r="B4133" s="28">
        <v>19</v>
      </c>
      <c r="C4133" s="12" t="s">
        <v>14</v>
      </c>
      <c r="D4133" s="69">
        <f>'Actual Solar Data'!M4123</f>
        <v>5482</v>
      </c>
      <c r="E4133" s="59">
        <f>whlsecost_hourly_4002_201809!C450</f>
        <v>43362</v>
      </c>
      <c r="F4133" s="89">
        <f>whlsecost_hourly_4002_201809!D450</f>
        <v>12</v>
      </c>
      <c r="G4133" s="2">
        <f>whlsecost_hourly_4002_201809!F450</f>
        <v>42.58</v>
      </c>
      <c r="H4133" s="2">
        <f>whlsecost_hourly_4002_201809!X450</f>
        <v>1.49</v>
      </c>
      <c r="I4133" s="2">
        <f t="shared" si="130"/>
        <v>44.07</v>
      </c>
      <c r="J4133" s="71">
        <f t="shared" si="129"/>
        <v>241591.74</v>
      </c>
    </row>
    <row r="4134" spans="1:10" x14ac:dyDescent="0.25">
      <c r="A4134" s="28">
        <v>9</v>
      </c>
      <c r="B4134" s="28">
        <v>19</v>
      </c>
      <c r="C4134" s="12" t="s">
        <v>15</v>
      </c>
      <c r="D4134" s="69">
        <f>'Actual Solar Data'!M4124</f>
        <v>9865</v>
      </c>
      <c r="E4134" s="59">
        <f>whlsecost_hourly_4002_201809!C451</f>
        <v>43362</v>
      </c>
      <c r="F4134" s="89">
        <f>whlsecost_hourly_4002_201809!D451</f>
        <v>13</v>
      </c>
      <c r="G4134" s="2">
        <f>whlsecost_hourly_4002_201809!F451</f>
        <v>42.47</v>
      </c>
      <c r="H4134" s="2">
        <f>whlsecost_hourly_4002_201809!X451</f>
        <v>1.51</v>
      </c>
      <c r="I4134" s="2">
        <f t="shared" si="130"/>
        <v>43.98</v>
      </c>
      <c r="J4134" s="71">
        <f t="shared" si="129"/>
        <v>433862.69999999995</v>
      </c>
    </row>
    <row r="4135" spans="1:10" x14ac:dyDescent="0.25">
      <c r="A4135" s="28">
        <v>9</v>
      </c>
      <c r="B4135" s="28">
        <v>19</v>
      </c>
      <c r="C4135" s="12" t="s">
        <v>16</v>
      </c>
      <c r="D4135" s="69">
        <f>'Actual Solar Data'!M4125</f>
        <v>9720</v>
      </c>
      <c r="E4135" s="59">
        <f>whlsecost_hourly_4002_201809!C452</f>
        <v>43362</v>
      </c>
      <c r="F4135" s="89">
        <f>whlsecost_hourly_4002_201809!D452</f>
        <v>14</v>
      </c>
      <c r="G4135" s="2">
        <f>whlsecost_hourly_4002_201809!F452</f>
        <v>43.14</v>
      </c>
      <c r="H4135" s="2">
        <f>whlsecost_hourly_4002_201809!X452</f>
        <v>1.52</v>
      </c>
      <c r="I4135" s="2">
        <f t="shared" si="130"/>
        <v>44.660000000000004</v>
      </c>
      <c r="J4135" s="71">
        <f t="shared" si="129"/>
        <v>434095.2</v>
      </c>
    </row>
    <row r="4136" spans="1:10" x14ac:dyDescent="0.25">
      <c r="A4136" s="28">
        <v>9</v>
      </c>
      <c r="B4136" s="28">
        <v>19</v>
      </c>
      <c r="C4136" s="12" t="s">
        <v>17</v>
      </c>
      <c r="D4136" s="69">
        <f>'Actual Solar Data'!M4126</f>
        <v>7736</v>
      </c>
      <c r="E4136" s="59">
        <f>whlsecost_hourly_4002_201809!C453</f>
        <v>43362</v>
      </c>
      <c r="F4136" s="89">
        <f>whlsecost_hourly_4002_201809!D453</f>
        <v>15</v>
      </c>
      <c r="G4136" s="2">
        <f>whlsecost_hourly_4002_201809!F453</f>
        <v>41.34</v>
      </c>
      <c r="H4136" s="2">
        <f>whlsecost_hourly_4002_201809!X453</f>
        <v>1.4600000000000002</v>
      </c>
      <c r="I4136" s="2">
        <f t="shared" si="130"/>
        <v>42.800000000000004</v>
      </c>
      <c r="J4136" s="71">
        <f t="shared" si="129"/>
        <v>331100.80000000005</v>
      </c>
    </row>
    <row r="4137" spans="1:10" x14ac:dyDescent="0.25">
      <c r="A4137" s="28">
        <v>9</v>
      </c>
      <c r="B4137" s="28">
        <v>19</v>
      </c>
      <c r="C4137" s="12" t="s">
        <v>18</v>
      </c>
      <c r="D4137" s="69">
        <f>'Actual Solar Data'!M4127</f>
        <v>5415</v>
      </c>
      <c r="E4137" s="59">
        <f>whlsecost_hourly_4002_201809!C454</f>
        <v>43362</v>
      </c>
      <c r="F4137" s="89">
        <f>whlsecost_hourly_4002_201809!D454</f>
        <v>16</v>
      </c>
      <c r="G4137" s="2">
        <f>whlsecost_hourly_4002_201809!F454</f>
        <v>45.49</v>
      </c>
      <c r="H4137" s="2">
        <f>whlsecost_hourly_4002_201809!X454</f>
        <v>1.49</v>
      </c>
      <c r="I4137" s="2">
        <f t="shared" si="130"/>
        <v>46.980000000000004</v>
      </c>
      <c r="J4137" s="71">
        <f t="shared" si="129"/>
        <v>254396.7</v>
      </c>
    </row>
    <row r="4138" spans="1:10" x14ac:dyDescent="0.25">
      <c r="A4138" s="28">
        <v>9</v>
      </c>
      <c r="B4138" s="28">
        <v>19</v>
      </c>
      <c r="C4138" s="12" t="s">
        <v>19</v>
      </c>
      <c r="D4138" s="69">
        <f>'Actual Solar Data'!M4128</f>
        <v>2199</v>
      </c>
      <c r="E4138" s="59">
        <f>whlsecost_hourly_4002_201809!C455</f>
        <v>43362</v>
      </c>
      <c r="F4138" s="89">
        <f>whlsecost_hourly_4002_201809!D455</f>
        <v>17</v>
      </c>
      <c r="G4138" s="2">
        <f>whlsecost_hourly_4002_201809!F455</f>
        <v>54.21</v>
      </c>
      <c r="H4138" s="2">
        <f>whlsecost_hourly_4002_201809!X455</f>
        <v>1.55</v>
      </c>
      <c r="I4138" s="2">
        <f t="shared" si="130"/>
        <v>55.76</v>
      </c>
      <c r="J4138" s="71">
        <f t="shared" si="129"/>
        <v>122616.23999999999</v>
      </c>
    </row>
    <row r="4139" spans="1:10" x14ac:dyDescent="0.25">
      <c r="A4139" s="28">
        <v>9</v>
      </c>
      <c r="B4139" s="28">
        <v>19</v>
      </c>
      <c r="C4139" s="12" t="s">
        <v>20</v>
      </c>
      <c r="D4139" s="69">
        <f>'Actual Solar Data'!M4129</f>
        <v>976</v>
      </c>
      <c r="E4139" s="59">
        <f>whlsecost_hourly_4002_201809!C456</f>
        <v>43362</v>
      </c>
      <c r="F4139" s="89">
        <f>whlsecost_hourly_4002_201809!D456</f>
        <v>18</v>
      </c>
      <c r="G4139" s="2">
        <f>whlsecost_hourly_4002_201809!F456</f>
        <v>50.74</v>
      </c>
      <c r="H4139" s="2">
        <f>whlsecost_hourly_4002_201809!X456</f>
        <v>1.48</v>
      </c>
      <c r="I4139" s="2">
        <f t="shared" si="130"/>
        <v>52.22</v>
      </c>
      <c r="J4139" s="71">
        <f t="shared" si="129"/>
        <v>50966.720000000001</v>
      </c>
    </row>
    <row r="4140" spans="1:10" x14ac:dyDescent="0.25">
      <c r="A4140" s="28">
        <v>9</v>
      </c>
      <c r="B4140" s="28">
        <v>19</v>
      </c>
      <c r="C4140" s="12" t="s">
        <v>21</v>
      </c>
      <c r="D4140" s="69">
        <f>'Actual Solar Data'!M4130</f>
        <v>106</v>
      </c>
      <c r="E4140" s="59">
        <f>whlsecost_hourly_4002_201809!C457</f>
        <v>43362</v>
      </c>
      <c r="F4140" s="89">
        <f>whlsecost_hourly_4002_201809!D457</f>
        <v>19</v>
      </c>
      <c r="G4140" s="2">
        <f>whlsecost_hourly_4002_201809!F457</f>
        <v>52.69</v>
      </c>
      <c r="H4140" s="2">
        <f>whlsecost_hourly_4002_201809!X457</f>
        <v>1.63</v>
      </c>
      <c r="I4140" s="2">
        <f t="shared" si="130"/>
        <v>54.32</v>
      </c>
      <c r="J4140" s="71">
        <f t="shared" si="129"/>
        <v>5757.92</v>
      </c>
    </row>
    <row r="4141" spans="1:10" x14ac:dyDescent="0.25">
      <c r="A4141" s="28">
        <v>9</v>
      </c>
      <c r="B4141" s="28">
        <v>19</v>
      </c>
      <c r="C4141" s="12" t="s">
        <v>22</v>
      </c>
      <c r="D4141" s="69">
        <f>'Actual Solar Data'!M4131</f>
        <v>0</v>
      </c>
      <c r="E4141" s="59">
        <f>whlsecost_hourly_4002_201809!C458</f>
        <v>43362</v>
      </c>
      <c r="F4141" s="89">
        <f>whlsecost_hourly_4002_201809!D458</f>
        <v>20</v>
      </c>
      <c r="G4141" s="2">
        <f>whlsecost_hourly_4002_201809!F458</f>
        <v>49.33</v>
      </c>
      <c r="H4141" s="2">
        <f>whlsecost_hourly_4002_201809!X458</f>
        <v>1.78</v>
      </c>
      <c r="I4141" s="2">
        <f t="shared" si="130"/>
        <v>51.11</v>
      </c>
      <c r="J4141" s="71">
        <f t="shared" si="129"/>
        <v>0</v>
      </c>
    </row>
    <row r="4142" spans="1:10" x14ac:dyDescent="0.25">
      <c r="A4142" s="28">
        <v>9</v>
      </c>
      <c r="B4142" s="28">
        <v>19</v>
      </c>
      <c r="C4142" s="12" t="s">
        <v>23</v>
      </c>
      <c r="D4142" s="69">
        <f>'Actual Solar Data'!M4132</f>
        <v>0</v>
      </c>
      <c r="E4142" s="59">
        <f>whlsecost_hourly_4002_201809!C459</f>
        <v>43362</v>
      </c>
      <c r="F4142" s="89">
        <f>whlsecost_hourly_4002_201809!D459</f>
        <v>21</v>
      </c>
      <c r="G4142" s="2">
        <f>whlsecost_hourly_4002_201809!F459</f>
        <v>44.2</v>
      </c>
      <c r="H4142" s="2">
        <f>whlsecost_hourly_4002_201809!X459</f>
        <v>1.63</v>
      </c>
      <c r="I4142" s="2">
        <f t="shared" si="130"/>
        <v>45.830000000000005</v>
      </c>
      <c r="J4142" s="71">
        <f t="shared" si="129"/>
        <v>0</v>
      </c>
    </row>
    <row r="4143" spans="1:10" x14ac:dyDescent="0.25">
      <c r="A4143" s="28">
        <v>9</v>
      </c>
      <c r="B4143" s="28">
        <v>19</v>
      </c>
      <c r="C4143" s="12" t="s">
        <v>24</v>
      </c>
      <c r="D4143" s="69">
        <f>'Actual Solar Data'!M4133</f>
        <v>0</v>
      </c>
      <c r="E4143" s="59">
        <f>whlsecost_hourly_4002_201809!C460</f>
        <v>43362</v>
      </c>
      <c r="F4143" s="89">
        <f>whlsecost_hourly_4002_201809!D460</f>
        <v>22</v>
      </c>
      <c r="G4143" s="2">
        <f>whlsecost_hourly_4002_201809!F460</f>
        <v>33.58</v>
      </c>
      <c r="H4143" s="2">
        <f>whlsecost_hourly_4002_201809!X460</f>
        <v>1.65</v>
      </c>
      <c r="I4143" s="2">
        <f t="shared" si="130"/>
        <v>35.229999999999997</v>
      </c>
      <c r="J4143" s="71">
        <f t="shared" si="129"/>
        <v>0</v>
      </c>
    </row>
    <row r="4144" spans="1:10" x14ac:dyDescent="0.25">
      <c r="A4144" s="28">
        <v>9</v>
      </c>
      <c r="B4144" s="28">
        <v>19</v>
      </c>
      <c r="C4144" s="12" t="s">
        <v>25</v>
      </c>
      <c r="D4144" s="69">
        <f>'Actual Solar Data'!M4134</f>
        <v>0</v>
      </c>
      <c r="E4144" s="59">
        <f>whlsecost_hourly_4002_201809!C461</f>
        <v>43362</v>
      </c>
      <c r="F4144" s="89">
        <f>whlsecost_hourly_4002_201809!D461</f>
        <v>23</v>
      </c>
      <c r="G4144" s="2">
        <f>whlsecost_hourly_4002_201809!F461</f>
        <v>29.74</v>
      </c>
      <c r="H4144" s="2">
        <f>whlsecost_hourly_4002_201809!X461</f>
        <v>1.79</v>
      </c>
      <c r="I4144" s="2">
        <f t="shared" si="130"/>
        <v>31.529999999999998</v>
      </c>
      <c r="J4144" s="71">
        <f t="shared" si="129"/>
        <v>0</v>
      </c>
    </row>
    <row r="4145" spans="1:10" x14ac:dyDescent="0.25">
      <c r="A4145" s="28">
        <v>9</v>
      </c>
      <c r="B4145" s="28">
        <v>19</v>
      </c>
      <c r="C4145" s="12" t="s">
        <v>26</v>
      </c>
      <c r="D4145" s="69">
        <f>'Actual Solar Data'!M4135</f>
        <v>0</v>
      </c>
      <c r="E4145" s="59">
        <f>whlsecost_hourly_4002_201809!C462</f>
        <v>43362</v>
      </c>
      <c r="F4145" s="89">
        <f>whlsecost_hourly_4002_201809!D462</f>
        <v>24</v>
      </c>
      <c r="G4145" s="2">
        <f>whlsecost_hourly_4002_201809!F462</f>
        <v>26.18</v>
      </c>
      <c r="H4145" s="2">
        <f>whlsecost_hourly_4002_201809!X462</f>
        <v>0.57999999999999996</v>
      </c>
      <c r="I4145" s="2">
        <f t="shared" si="130"/>
        <v>26.759999999999998</v>
      </c>
      <c r="J4145" s="71">
        <f t="shared" si="129"/>
        <v>0</v>
      </c>
    </row>
    <row r="4146" spans="1:10" x14ac:dyDescent="0.25">
      <c r="A4146" s="28">
        <v>9</v>
      </c>
      <c r="B4146" s="28">
        <v>20</v>
      </c>
      <c r="C4146" s="12" t="s">
        <v>3</v>
      </c>
      <c r="D4146" s="69">
        <f>'Actual Solar Data'!M4136</f>
        <v>0</v>
      </c>
      <c r="E4146" s="59">
        <f>whlsecost_hourly_4002_201809!C463</f>
        <v>43363</v>
      </c>
      <c r="F4146" s="89">
        <f>whlsecost_hourly_4002_201809!D463</f>
        <v>1</v>
      </c>
      <c r="G4146" s="2">
        <f>whlsecost_hourly_4002_201809!F463</f>
        <v>24.56</v>
      </c>
      <c r="H4146" s="2">
        <f>whlsecost_hourly_4002_201809!X463</f>
        <v>0.74</v>
      </c>
      <c r="I4146" s="2">
        <f t="shared" si="130"/>
        <v>25.299999999999997</v>
      </c>
      <c r="J4146" s="71">
        <f t="shared" si="129"/>
        <v>0</v>
      </c>
    </row>
    <row r="4147" spans="1:10" x14ac:dyDescent="0.25">
      <c r="A4147" s="28">
        <v>9</v>
      </c>
      <c r="B4147" s="28">
        <v>20</v>
      </c>
      <c r="C4147" s="12" t="s">
        <v>4</v>
      </c>
      <c r="D4147" s="69">
        <f>'Actual Solar Data'!M4137</f>
        <v>0</v>
      </c>
      <c r="E4147" s="59">
        <f>whlsecost_hourly_4002_201809!C464</f>
        <v>43363</v>
      </c>
      <c r="F4147" s="89">
        <f>whlsecost_hourly_4002_201809!D464</f>
        <v>2</v>
      </c>
      <c r="G4147" s="2">
        <f>whlsecost_hourly_4002_201809!F464</f>
        <v>34.979999999999997</v>
      </c>
      <c r="H4147" s="2">
        <f>whlsecost_hourly_4002_201809!X464</f>
        <v>0.82000000000000006</v>
      </c>
      <c r="I4147" s="2">
        <f t="shared" si="130"/>
        <v>35.799999999999997</v>
      </c>
      <c r="J4147" s="71">
        <f t="shared" si="129"/>
        <v>0</v>
      </c>
    </row>
    <row r="4148" spans="1:10" x14ac:dyDescent="0.25">
      <c r="A4148" s="28">
        <v>9</v>
      </c>
      <c r="B4148" s="28">
        <v>20</v>
      </c>
      <c r="C4148" s="12" t="s">
        <v>5</v>
      </c>
      <c r="D4148" s="69">
        <f>'Actual Solar Data'!M4138</f>
        <v>0</v>
      </c>
      <c r="E4148" s="59">
        <f>whlsecost_hourly_4002_201809!C465</f>
        <v>43363</v>
      </c>
      <c r="F4148" s="89">
        <f>whlsecost_hourly_4002_201809!D465</f>
        <v>3</v>
      </c>
      <c r="G4148" s="2">
        <f>whlsecost_hourly_4002_201809!F465</f>
        <v>27.07</v>
      </c>
      <c r="H4148" s="2">
        <f>whlsecost_hourly_4002_201809!X465</f>
        <v>0.78</v>
      </c>
      <c r="I4148" s="2">
        <f t="shared" si="130"/>
        <v>27.85</v>
      </c>
      <c r="J4148" s="71">
        <f t="shared" si="129"/>
        <v>0</v>
      </c>
    </row>
    <row r="4149" spans="1:10" x14ac:dyDescent="0.25">
      <c r="A4149" s="28">
        <v>9</v>
      </c>
      <c r="B4149" s="28">
        <v>20</v>
      </c>
      <c r="C4149" s="12" t="s">
        <v>6</v>
      </c>
      <c r="D4149" s="69">
        <f>'Actual Solar Data'!M4139</f>
        <v>0</v>
      </c>
      <c r="E4149" s="59">
        <f>whlsecost_hourly_4002_201809!C466</f>
        <v>43363</v>
      </c>
      <c r="F4149" s="89">
        <f>whlsecost_hourly_4002_201809!D466</f>
        <v>4</v>
      </c>
      <c r="G4149" s="2">
        <f>whlsecost_hourly_4002_201809!F466</f>
        <v>25.71</v>
      </c>
      <c r="H4149" s="2">
        <f>whlsecost_hourly_4002_201809!X466</f>
        <v>0.76</v>
      </c>
      <c r="I4149" s="2">
        <f t="shared" si="130"/>
        <v>26.470000000000002</v>
      </c>
      <c r="J4149" s="71">
        <f t="shared" si="129"/>
        <v>0</v>
      </c>
    </row>
    <row r="4150" spans="1:10" x14ac:dyDescent="0.25">
      <c r="A4150" s="28">
        <v>9</v>
      </c>
      <c r="B4150" s="28">
        <v>20</v>
      </c>
      <c r="C4150" s="12" t="s">
        <v>7</v>
      </c>
      <c r="D4150" s="69">
        <f>'Actual Solar Data'!M4140</f>
        <v>0</v>
      </c>
      <c r="E4150" s="59">
        <f>whlsecost_hourly_4002_201809!C467</f>
        <v>43363</v>
      </c>
      <c r="F4150" s="89">
        <f>whlsecost_hourly_4002_201809!D467</f>
        <v>5</v>
      </c>
      <c r="G4150" s="2">
        <f>whlsecost_hourly_4002_201809!F467</f>
        <v>26.09</v>
      </c>
      <c r="H4150" s="2">
        <f>whlsecost_hourly_4002_201809!X467</f>
        <v>0.76</v>
      </c>
      <c r="I4150" s="2">
        <f t="shared" si="130"/>
        <v>26.85</v>
      </c>
      <c r="J4150" s="71">
        <f t="shared" si="129"/>
        <v>0</v>
      </c>
    </row>
    <row r="4151" spans="1:10" x14ac:dyDescent="0.25">
      <c r="A4151" s="28">
        <v>9</v>
      </c>
      <c r="B4151" s="28">
        <v>20</v>
      </c>
      <c r="C4151" s="12" t="s">
        <v>8</v>
      </c>
      <c r="D4151" s="69">
        <f>'Actual Solar Data'!M4141</f>
        <v>0</v>
      </c>
      <c r="E4151" s="59">
        <f>whlsecost_hourly_4002_201809!C468</f>
        <v>43363</v>
      </c>
      <c r="F4151" s="89">
        <f>whlsecost_hourly_4002_201809!D468</f>
        <v>6</v>
      </c>
      <c r="G4151" s="2">
        <f>whlsecost_hourly_4002_201809!F468</f>
        <v>26.65</v>
      </c>
      <c r="H4151" s="2">
        <f>whlsecost_hourly_4002_201809!X468</f>
        <v>0.78</v>
      </c>
      <c r="I4151" s="2">
        <f t="shared" si="130"/>
        <v>27.43</v>
      </c>
      <c r="J4151" s="71">
        <f t="shared" si="129"/>
        <v>0</v>
      </c>
    </row>
    <row r="4152" spans="1:10" x14ac:dyDescent="0.25">
      <c r="A4152" s="28">
        <v>9</v>
      </c>
      <c r="B4152" s="28">
        <v>20</v>
      </c>
      <c r="C4152" s="12" t="s">
        <v>9</v>
      </c>
      <c r="D4152" s="69">
        <f>'Actual Solar Data'!M4142</f>
        <v>33</v>
      </c>
      <c r="E4152" s="59">
        <f>whlsecost_hourly_4002_201809!C469</f>
        <v>43363</v>
      </c>
      <c r="F4152" s="89">
        <f>whlsecost_hourly_4002_201809!D469</f>
        <v>7</v>
      </c>
      <c r="G4152" s="2">
        <f>whlsecost_hourly_4002_201809!F469</f>
        <v>31.39</v>
      </c>
      <c r="H4152" s="2">
        <f>whlsecost_hourly_4002_201809!X469</f>
        <v>0.96000000000000008</v>
      </c>
      <c r="I4152" s="2">
        <f t="shared" si="130"/>
        <v>32.35</v>
      </c>
      <c r="J4152" s="71">
        <f t="shared" si="129"/>
        <v>1067.55</v>
      </c>
    </row>
    <row r="4153" spans="1:10" x14ac:dyDescent="0.25">
      <c r="A4153" s="28">
        <v>9</v>
      </c>
      <c r="B4153" s="28">
        <v>20</v>
      </c>
      <c r="C4153" s="12" t="s">
        <v>10</v>
      </c>
      <c r="D4153" s="69">
        <f>'Actual Solar Data'!M4143</f>
        <v>1198</v>
      </c>
      <c r="E4153" s="59">
        <f>whlsecost_hourly_4002_201809!C470</f>
        <v>43363</v>
      </c>
      <c r="F4153" s="89">
        <f>whlsecost_hourly_4002_201809!D470</f>
        <v>8</v>
      </c>
      <c r="G4153" s="2">
        <f>whlsecost_hourly_4002_201809!F470</f>
        <v>47.4</v>
      </c>
      <c r="H4153" s="2">
        <f>whlsecost_hourly_4002_201809!X470</f>
        <v>2.3199999999999998</v>
      </c>
      <c r="I4153" s="2">
        <f t="shared" si="130"/>
        <v>49.72</v>
      </c>
      <c r="J4153" s="71">
        <f t="shared" si="129"/>
        <v>59564.56</v>
      </c>
    </row>
    <row r="4154" spans="1:10" x14ac:dyDescent="0.25">
      <c r="A4154" s="28">
        <v>9</v>
      </c>
      <c r="B4154" s="28">
        <v>20</v>
      </c>
      <c r="C4154" s="12" t="s">
        <v>11</v>
      </c>
      <c r="D4154" s="69">
        <f>'Actual Solar Data'!M4144</f>
        <v>4378</v>
      </c>
      <c r="E4154" s="59">
        <f>whlsecost_hourly_4002_201809!C471</f>
        <v>43363</v>
      </c>
      <c r="F4154" s="89">
        <f>whlsecost_hourly_4002_201809!D471</f>
        <v>9</v>
      </c>
      <c r="G4154" s="2">
        <f>whlsecost_hourly_4002_201809!F471</f>
        <v>52.13</v>
      </c>
      <c r="H4154" s="2">
        <f>whlsecost_hourly_4002_201809!X471</f>
        <v>1.9100000000000001</v>
      </c>
      <c r="I4154" s="2">
        <f t="shared" si="130"/>
        <v>54.040000000000006</v>
      </c>
      <c r="J4154" s="71">
        <f t="shared" si="129"/>
        <v>236587.12000000002</v>
      </c>
    </row>
    <row r="4155" spans="1:10" x14ac:dyDescent="0.25">
      <c r="A4155" s="28">
        <v>9</v>
      </c>
      <c r="B4155" s="28">
        <v>20</v>
      </c>
      <c r="C4155" s="12" t="s">
        <v>12</v>
      </c>
      <c r="D4155" s="69">
        <f>'Actual Solar Data'!M4145</f>
        <v>7695</v>
      </c>
      <c r="E4155" s="59">
        <f>whlsecost_hourly_4002_201809!C472</f>
        <v>43363</v>
      </c>
      <c r="F4155" s="89">
        <f>whlsecost_hourly_4002_201809!D472</f>
        <v>10</v>
      </c>
      <c r="G4155" s="2">
        <f>whlsecost_hourly_4002_201809!F472</f>
        <v>50.5</v>
      </c>
      <c r="H4155" s="2">
        <f>whlsecost_hourly_4002_201809!X472</f>
        <v>1.9500000000000002</v>
      </c>
      <c r="I4155" s="2">
        <f t="shared" si="130"/>
        <v>52.45</v>
      </c>
      <c r="J4155" s="71">
        <f t="shared" si="129"/>
        <v>403602.75</v>
      </c>
    </row>
    <row r="4156" spans="1:10" x14ac:dyDescent="0.25">
      <c r="A4156" s="28">
        <v>9</v>
      </c>
      <c r="B4156" s="28">
        <v>20</v>
      </c>
      <c r="C4156" s="12" t="s">
        <v>13</v>
      </c>
      <c r="D4156" s="69">
        <f>'Actual Solar Data'!M4146</f>
        <v>7245</v>
      </c>
      <c r="E4156" s="59">
        <f>whlsecost_hourly_4002_201809!C473</f>
        <v>43363</v>
      </c>
      <c r="F4156" s="89">
        <f>whlsecost_hourly_4002_201809!D473</f>
        <v>11</v>
      </c>
      <c r="G4156" s="2">
        <f>whlsecost_hourly_4002_201809!F473</f>
        <v>40.14</v>
      </c>
      <c r="H4156" s="2">
        <f>whlsecost_hourly_4002_201809!X473</f>
        <v>2.0299999999999998</v>
      </c>
      <c r="I4156" s="2">
        <f t="shared" si="130"/>
        <v>42.17</v>
      </c>
      <c r="J4156" s="71">
        <f t="shared" si="129"/>
        <v>305521.65000000002</v>
      </c>
    </row>
    <row r="4157" spans="1:10" x14ac:dyDescent="0.25">
      <c r="A4157" s="28">
        <v>9</v>
      </c>
      <c r="B4157" s="28">
        <v>20</v>
      </c>
      <c r="C4157" s="12" t="s">
        <v>14</v>
      </c>
      <c r="D4157" s="69">
        <f>'Actual Solar Data'!M4147</f>
        <v>6963</v>
      </c>
      <c r="E4157" s="59">
        <f>whlsecost_hourly_4002_201809!C474</f>
        <v>43363</v>
      </c>
      <c r="F4157" s="89">
        <f>whlsecost_hourly_4002_201809!D474</f>
        <v>12</v>
      </c>
      <c r="G4157" s="2">
        <f>whlsecost_hourly_4002_201809!F474</f>
        <v>38.840000000000003</v>
      </c>
      <c r="H4157" s="2">
        <f>whlsecost_hourly_4002_201809!X474</f>
        <v>1.85</v>
      </c>
      <c r="I4157" s="2">
        <f t="shared" si="130"/>
        <v>40.690000000000005</v>
      </c>
      <c r="J4157" s="71">
        <f t="shared" si="129"/>
        <v>283324.47000000003</v>
      </c>
    </row>
    <row r="4158" spans="1:10" x14ac:dyDescent="0.25">
      <c r="A4158" s="28">
        <v>9</v>
      </c>
      <c r="B4158" s="28">
        <v>20</v>
      </c>
      <c r="C4158" s="12" t="s">
        <v>15</v>
      </c>
      <c r="D4158" s="69">
        <f>'Actual Solar Data'!M4148</f>
        <v>8292</v>
      </c>
      <c r="E4158" s="59">
        <f>whlsecost_hourly_4002_201809!C475</f>
        <v>43363</v>
      </c>
      <c r="F4158" s="89">
        <f>whlsecost_hourly_4002_201809!D475</f>
        <v>13</v>
      </c>
      <c r="G4158" s="2">
        <f>whlsecost_hourly_4002_201809!F475</f>
        <v>34.44</v>
      </c>
      <c r="H4158" s="2">
        <f>whlsecost_hourly_4002_201809!X475</f>
        <v>1.83</v>
      </c>
      <c r="I4158" s="2">
        <f t="shared" si="130"/>
        <v>36.269999999999996</v>
      </c>
      <c r="J4158" s="71">
        <f t="shared" si="129"/>
        <v>300750.83999999997</v>
      </c>
    </row>
    <row r="4159" spans="1:10" x14ac:dyDescent="0.25">
      <c r="A4159" s="28">
        <v>9</v>
      </c>
      <c r="B4159" s="28">
        <v>20</v>
      </c>
      <c r="C4159" s="12" t="s">
        <v>16</v>
      </c>
      <c r="D4159" s="69">
        <f>'Actual Solar Data'!M4149</f>
        <v>12770</v>
      </c>
      <c r="E4159" s="59">
        <f>whlsecost_hourly_4002_201809!C476</f>
        <v>43363</v>
      </c>
      <c r="F4159" s="89">
        <f>whlsecost_hourly_4002_201809!D476</f>
        <v>14</v>
      </c>
      <c r="G4159" s="2">
        <f>whlsecost_hourly_4002_201809!F476</f>
        <v>41.36</v>
      </c>
      <c r="H4159" s="2">
        <f>whlsecost_hourly_4002_201809!X476</f>
        <v>1.91</v>
      </c>
      <c r="I4159" s="2">
        <f t="shared" si="130"/>
        <v>43.269999999999996</v>
      </c>
      <c r="J4159" s="71">
        <f t="shared" si="129"/>
        <v>552557.89999999991</v>
      </c>
    </row>
    <row r="4160" spans="1:10" x14ac:dyDescent="0.25">
      <c r="A4160" s="28">
        <v>9</v>
      </c>
      <c r="B4160" s="28">
        <v>20</v>
      </c>
      <c r="C4160" s="12" t="s">
        <v>17</v>
      </c>
      <c r="D4160" s="69">
        <f>'Actual Solar Data'!M4150</f>
        <v>11741</v>
      </c>
      <c r="E4160" s="59">
        <f>whlsecost_hourly_4002_201809!C477</f>
        <v>43363</v>
      </c>
      <c r="F4160" s="89">
        <f>whlsecost_hourly_4002_201809!D477</f>
        <v>15</v>
      </c>
      <c r="G4160" s="2">
        <f>whlsecost_hourly_4002_201809!F477</f>
        <v>53.66</v>
      </c>
      <c r="H4160" s="2">
        <f>whlsecost_hourly_4002_201809!X477</f>
        <v>1.97</v>
      </c>
      <c r="I4160" s="2">
        <f t="shared" si="130"/>
        <v>55.629999999999995</v>
      </c>
      <c r="J4160" s="71">
        <f t="shared" si="129"/>
        <v>653151.82999999996</v>
      </c>
    </row>
    <row r="4161" spans="1:10" x14ac:dyDescent="0.25">
      <c r="A4161" s="28">
        <v>9</v>
      </c>
      <c r="B4161" s="28">
        <v>20</v>
      </c>
      <c r="C4161" s="12" t="s">
        <v>18</v>
      </c>
      <c r="D4161" s="69">
        <f>'Actual Solar Data'!M4151</f>
        <v>8107</v>
      </c>
      <c r="E4161" s="59">
        <f>whlsecost_hourly_4002_201809!C478</f>
        <v>43363</v>
      </c>
      <c r="F4161" s="89">
        <f>whlsecost_hourly_4002_201809!D478</f>
        <v>16</v>
      </c>
      <c r="G4161" s="2">
        <f>whlsecost_hourly_4002_201809!F478</f>
        <v>52.41</v>
      </c>
      <c r="H4161" s="2">
        <f>whlsecost_hourly_4002_201809!X478</f>
        <v>1.96</v>
      </c>
      <c r="I4161" s="2">
        <f t="shared" si="130"/>
        <v>54.37</v>
      </c>
      <c r="J4161" s="71">
        <f t="shared" si="129"/>
        <v>440777.58999999997</v>
      </c>
    </row>
    <row r="4162" spans="1:10" x14ac:dyDescent="0.25">
      <c r="A4162" s="28">
        <v>9</v>
      </c>
      <c r="B4162" s="28">
        <v>20</v>
      </c>
      <c r="C4162" s="12" t="s">
        <v>19</v>
      </c>
      <c r="D4162" s="69">
        <f>'Actual Solar Data'!M4152</f>
        <v>4660</v>
      </c>
      <c r="E4162" s="59">
        <f>whlsecost_hourly_4002_201809!C479</f>
        <v>43363</v>
      </c>
      <c r="F4162" s="89">
        <f>whlsecost_hourly_4002_201809!D479</f>
        <v>17</v>
      </c>
      <c r="G4162" s="2">
        <f>whlsecost_hourly_4002_201809!F479</f>
        <v>57.26</v>
      </c>
      <c r="H4162" s="2">
        <f>whlsecost_hourly_4002_201809!X479</f>
        <v>2.2799999999999998</v>
      </c>
      <c r="I4162" s="2">
        <f t="shared" si="130"/>
        <v>59.54</v>
      </c>
      <c r="J4162" s="71">
        <f t="shared" si="129"/>
        <v>277456.40000000002</v>
      </c>
    </row>
    <row r="4163" spans="1:10" x14ac:dyDescent="0.25">
      <c r="A4163" s="28">
        <v>9</v>
      </c>
      <c r="B4163" s="28">
        <v>20</v>
      </c>
      <c r="C4163" s="12" t="s">
        <v>20</v>
      </c>
      <c r="D4163" s="69">
        <f>'Actual Solar Data'!M4153</f>
        <v>1989</v>
      </c>
      <c r="E4163" s="59">
        <f>whlsecost_hourly_4002_201809!C480</f>
        <v>43363</v>
      </c>
      <c r="F4163" s="89">
        <f>whlsecost_hourly_4002_201809!D480</f>
        <v>18</v>
      </c>
      <c r="G4163" s="2">
        <f>whlsecost_hourly_4002_201809!F480</f>
        <v>53.58</v>
      </c>
      <c r="H4163" s="2">
        <f>whlsecost_hourly_4002_201809!X480</f>
        <v>1.92</v>
      </c>
      <c r="I4163" s="2">
        <f t="shared" si="130"/>
        <v>55.5</v>
      </c>
      <c r="J4163" s="71">
        <f t="shared" si="129"/>
        <v>110389.5</v>
      </c>
    </row>
    <row r="4164" spans="1:10" x14ac:dyDescent="0.25">
      <c r="A4164" s="28">
        <v>9</v>
      </c>
      <c r="B4164" s="28">
        <v>20</v>
      </c>
      <c r="C4164" s="12" t="s">
        <v>21</v>
      </c>
      <c r="D4164" s="69">
        <f>'Actual Solar Data'!M4154</f>
        <v>232</v>
      </c>
      <c r="E4164" s="59">
        <f>whlsecost_hourly_4002_201809!C481</f>
        <v>43363</v>
      </c>
      <c r="F4164" s="89">
        <f>whlsecost_hourly_4002_201809!D481</f>
        <v>19</v>
      </c>
      <c r="G4164" s="2">
        <f>whlsecost_hourly_4002_201809!F481</f>
        <v>51.73</v>
      </c>
      <c r="H4164" s="2">
        <f>whlsecost_hourly_4002_201809!X481</f>
        <v>1.87</v>
      </c>
      <c r="I4164" s="2">
        <f t="shared" si="130"/>
        <v>53.599999999999994</v>
      </c>
      <c r="J4164" s="71">
        <f t="shared" si="129"/>
        <v>12435.199999999999</v>
      </c>
    </row>
    <row r="4165" spans="1:10" x14ac:dyDescent="0.25">
      <c r="A4165" s="28">
        <v>9</v>
      </c>
      <c r="B4165" s="28">
        <v>20</v>
      </c>
      <c r="C4165" s="12" t="s">
        <v>22</v>
      </c>
      <c r="D4165" s="69">
        <f>'Actual Solar Data'!M4155</f>
        <v>0</v>
      </c>
      <c r="E4165" s="59">
        <f>whlsecost_hourly_4002_201809!C482</f>
        <v>43363</v>
      </c>
      <c r="F4165" s="89">
        <f>whlsecost_hourly_4002_201809!D482</f>
        <v>20</v>
      </c>
      <c r="G4165" s="2">
        <f>whlsecost_hourly_4002_201809!F482</f>
        <v>52.54</v>
      </c>
      <c r="H4165" s="2">
        <f>whlsecost_hourly_4002_201809!X482</f>
        <v>1.85</v>
      </c>
      <c r="I4165" s="2">
        <f t="shared" si="130"/>
        <v>54.39</v>
      </c>
      <c r="J4165" s="71">
        <f t="shared" si="129"/>
        <v>0</v>
      </c>
    </row>
    <row r="4166" spans="1:10" x14ac:dyDescent="0.25">
      <c r="A4166" s="28">
        <v>9</v>
      </c>
      <c r="B4166" s="28">
        <v>20</v>
      </c>
      <c r="C4166" s="12" t="s">
        <v>23</v>
      </c>
      <c r="D4166" s="69">
        <f>'Actual Solar Data'!M4156</f>
        <v>0</v>
      </c>
      <c r="E4166" s="59">
        <f>whlsecost_hourly_4002_201809!C483</f>
        <v>43363</v>
      </c>
      <c r="F4166" s="89">
        <f>whlsecost_hourly_4002_201809!D483</f>
        <v>21</v>
      </c>
      <c r="G4166" s="2">
        <f>whlsecost_hourly_4002_201809!F483</f>
        <v>44.86</v>
      </c>
      <c r="H4166" s="2">
        <f>whlsecost_hourly_4002_201809!X483</f>
        <v>1.9100000000000001</v>
      </c>
      <c r="I4166" s="2">
        <f t="shared" si="130"/>
        <v>46.769999999999996</v>
      </c>
      <c r="J4166" s="71">
        <f t="shared" si="129"/>
        <v>0</v>
      </c>
    </row>
    <row r="4167" spans="1:10" x14ac:dyDescent="0.25">
      <c r="A4167" s="28">
        <v>9</v>
      </c>
      <c r="B4167" s="28">
        <v>20</v>
      </c>
      <c r="C4167" s="12" t="s">
        <v>24</v>
      </c>
      <c r="D4167" s="69">
        <f>'Actual Solar Data'!M4157</f>
        <v>0</v>
      </c>
      <c r="E4167" s="59">
        <f>whlsecost_hourly_4002_201809!C484</f>
        <v>43363</v>
      </c>
      <c r="F4167" s="89">
        <f>whlsecost_hourly_4002_201809!D484</f>
        <v>22</v>
      </c>
      <c r="G4167" s="2">
        <f>whlsecost_hourly_4002_201809!F484</f>
        <v>35.549999999999997</v>
      </c>
      <c r="H4167" s="2">
        <f>whlsecost_hourly_4002_201809!X484</f>
        <v>1.96</v>
      </c>
      <c r="I4167" s="2">
        <f t="shared" si="130"/>
        <v>37.51</v>
      </c>
      <c r="J4167" s="71">
        <f t="shared" si="129"/>
        <v>0</v>
      </c>
    </row>
    <row r="4168" spans="1:10" x14ac:dyDescent="0.25">
      <c r="A4168" s="28">
        <v>9</v>
      </c>
      <c r="B4168" s="28">
        <v>20</v>
      </c>
      <c r="C4168" s="12" t="s">
        <v>25</v>
      </c>
      <c r="D4168" s="69">
        <f>'Actual Solar Data'!M4158</f>
        <v>0</v>
      </c>
      <c r="E4168" s="59">
        <f>whlsecost_hourly_4002_201809!C485</f>
        <v>43363</v>
      </c>
      <c r="F4168" s="89">
        <f>whlsecost_hourly_4002_201809!D485</f>
        <v>23</v>
      </c>
      <c r="G4168" s="2">
        <f>whlsecost_hourly_4002_201809!F485</f>
        <v>31.79</v>
      </c>
      <c r="H4168" s="2">
        <f>whlsecost_hourly_4002_201809!X485</f>
        <v>2.08</v>
      </c>
      <c r="I4168" s="2">
        <f t="shared" si="130"/>
        <v>33.869999999999997</v>
      </c>
      <c r="J4168" s="71">
        <f t="shared" si="129"/>
        <v>0</v>
      </c>
    </row>
    <row r="4169" spans="1:10" x14ac:dyDescent="0.25">
      <c r="A4169" s="28">
        <v>9</v>
      </c>
      <c r="B4169" s="28">
        <v>20</v>
      </c>
      <c r="C4169" s="12" t="s">
        <v>26</v>
      </c>
      <c r="D4169" s="69">
        <f>'Actual Solar Data'!M4159</f>
        <v>0</v>
      </c>
      <c r="E4169" s="59">
        <f>whlsecost_hourly_4002_201809!C486</f>
        <v>43363</v>
      </c>
      <c r="F4169" s="89">
        <f>whlsecost_hourly_4002_201809!D486</f>
        <v>24</v>
      </c>
      <c r="G4169" s="2">
        <f>whlsecost_hourly_4002_201809!F486</f>
        <v>27.61</v>
      </c>
      <c r="H4169" s="2">
        <f>whlsecost_hourly_4002_201809!X486</f>
        <v>0.91000000000000014</v>
      </c>
      <c r="I4169" s="2">
        <f t="shared" si="130"/>
        <v>28.52</v>
      </c>
      <c r="J4169" s="71">
        <f t="shared" si="129"/>
        <v>0</v>
      </c>
    </row>
    <row r="4170" spans="1:10" x14ac:dyDescent="0.25">
      <c r="A4170" s="28">
        <v>9</v>
      </c>
      <c r="B4170" s="28">
        <v>21</v>
      </c>
      <c r="C4170" s="12" t="s">
        <v>3</v>
      </c>
      <c r="D4170" s="69">
        <f>'Actual Solar Data'!M4160</f>
        <v>0</v>
      </c>
      <c r="E4170" s="59">
        <f>whlsecost_hourly_4002_201809!C487</f>
        <v>43364</v>
      </c>
      <c r="F4170" s="89">
        <f>whlsecost_hourly_4002_201809!D487</f>
        <v>1</v>
      </c>
      <c r="G4170" s="2">
        <f>whlsecost_hourly_4002_201809!F487</f>
        <v>25.7</v>
      </c>
      <c r="H4170" s="2">
        <f>whlsecost_hourly_4002_201809!X487</f>
        <v>0.25</v>
      </c>
      <c r="I4170" s="2">
        <f t="shared" si="130"/>
        <v>25.95</v>
      </c>
      <c r="J4170" s="71">
        <f t="shared" si="129"/>
        <v>0</v>
      </c>
    </row>
    <row r="4171" spans="1:10" x14ac:dyDescent="0.25">
      <c r="A4171" s="28">
        <v>9</v>
      </c>
      <c r="B4171" s="28">
        <v>21</v>
      </c>
      <c r="C4171" s="12" t="s">
        <v>4</v>
      </c>
      <c r="D4171" s="69">
        <f>'Actual Solar Data'!M4161</f>
        <v>0</v>
      </c>
      <c r="E4171" s="59">
        <f>whlsecost_hourly_4002_201809!C488</f>
        <v>43364</v>
      </c>
      <c r="F4171" s="89">
        <f>whlsecost_hourly_4002_201809!D488</f>
        <v>2</v>
      </c>
      <c r="G4171" s="2">
        <f>whlsecost_hourly_4002_201809!F488</f>
        <v>28.03</v>
      </c>
      <c r="H4171" s="2">
        <f>whlsecost_hourly_4002_201809!X488</f>
        <v>0.22999999999999998</v>
      </c>
      <c r="I4171" s="2">
        <f t="shared" si="130"/>
        <v>28.26</v>
      </c>
      <c r="J4171" s="71">
        <f t="shared" si="129"/>
        <v>0</v>
      </c>
    </row>
    <row r="4172" spans="1:10" x14ac:dyDescent="0.25">
      <c r="A4172" s="28">
        <v>9</v>
      </c>
      <c r="B4172" s="28">
        <v>21</v>
      </c>
      <c r="C4172" s="12" t="s">
        <v>5</v>
      </c>
      <c r="D4172" s="69">
        <f>'Actual Solar Data'!M4162</f>
        <v>0</v>
      </c>
      <c r="E4172" s="59">
        <f>whlsecost_hourly_4002_201809!C489</f>
        <v>43364</v>
      </c>
      <c r="F4172" s="89">
        <f>whlsecost_hourly_4002_201809!D489</f>
        <v>3</v>
      </c>
      <c r="G4172" s="2">
        <f>whlsecost_hourly_4002_201809!F489</f>
        <v>31.03</v>
      </c>
      <c r="H4172" s="2">
        <f>whlsecost_hourly_4002_201809!X489</f>
        <v>0.29000000000000004</v>
      </c>
      <c r="I4172" s="2">
        <f t="shared" si="130"/>
        <v>31.32</v>
      </c>
      <c r="J4172" s="71">
        <f t="shared" si="129"/>
        <v>0</v>
      </c>
    </row>
    <row r="4173" spans="1:10" x14ac:dyDescent="0.25">
      <c r="A4173" s="28">
        <v>9</v>
      </c>
      <c r="B4173" s="28">
        <v>21</v>
      </c>
      <c r="C4173" s="12" t="s">
        <v>6</v>
      </c>
      <c r="D4173" s="69">
        <f>'Actual Solar Data'!M4163</f>
        <v>0</v>
      </c>
      <c r="E4173" s="59">
        <f>whlsecost_hourly_4002_201809!C490</f>
        <v>43364</v>
      </c>
      <c r="F4173" s="89">
        <f>whlsecost_hourly_4002_201809!D490</f>
        <v>4</v>
      </c>
      <c r="G4173" s="2">
        <f>whlsecost_hourly_4002_201809!F490</f>
        <v>27.66</v>
      </c>
      <c r="H4173" s="2">
        <f>whlsecost_hourly_4002_201809!X490</f>
        <v>0.22999999999999998</v>
      </c>
      <c r="I4173" s="2">
        <f t="shared" si="130"/>
        <v>27.89</v>
      </c>
      <c r="J4173" s="71">
        <f t="shared" si="129"/>
        <v>0</v>
      </c>
    </row>
    <row r="4174" spans="1:10" x14ac:dyDescent="0.25">
      <c r="A4174" s="28">
        <v>9</v>
      </c>
      <c r="B4174" s="28">
        <v>21</v>
      </c>
      <c r="C4174" s="12" t="s">
        <v>7</v>
      </c>
      <c r="D4174" s="69">
        <f>'Actual Solar Data'!M4164</f>
        <v>0</v>
      </c>
      <c r="E4174" s="59">
        <f>whlsecost_hourly_4002_201809!C491</f>
        <v>43364</v>
      </c>
      <c r="F4174" s="89">
        <f>whlsecost_hourly_4002_201809!D491</f>
        <v>5</v>
      </c>
      <c r="G4174" s="2">
        <f>whlsecost_hourly_4002_201809!F491</f>
        <v>25.67</v>
      </c>
      <c r="H4174" s="2">
        <f>whlsecost_hourly_4002_201809!X491</f>
        <v>0.22</v>
      </c>
      <c r="I4174" s="2">
        <f t="shared" si="130"/>
        <v>25.89</v>
      </c>
      <c r="J4174" s="71">
        <f t="shared" si="129"/>
        <v>0</v>
      </c>
    </row>
    <row r="4175" spans="1:10" x14ac:dyDescent="0.25">
      <c r="A4175" s="28">
        <v>9</v>
      </c>
      <c r="B4175" s="28">
        <v>21</v>
      </c>
      <c r="C4175" s="12" t="s">
        <v>8</v>
      </c>
      <c r="D4175" s="69">
        <f>'Actual Solar Data'!M4165</f>
        <v>0</v>
      </c>
      <c r="E4175" s="59">
        <f>whlsecost_hourly_4002_201809!C492</f>
        <v>43364</v>
      </c>
      <c r="F4175" s="89">
        <f>whlsecost_hourly_4002_201809!D492</f>
        <v>6</v>
      </c>
      <c r="G4175" s="2">
        <f>whlsecost_hourly_4002_201809!F492</f>
        <v>24.52</v>
      </c>
      <c r="H4175" s="2">
        <f>whlsecost_hourly_4002_201809!X492</f>
        <v>0.22999999999999998</v>
      </c>
      <c r="I4175" s="2">
        <f t="shared" si="130"/>
        <v>24.75</v>
      </c>
      <c r="J4175" s="71">
        <f t="shared" si="129"/>
        <v>0</v>
      </c>
    </row>
    <row r="4176" spans="1:10" x14ac:dyDescent="0.25">
      <c r="A4176" s="28">
        <v>9</v>
      </c>
      <c r="B4176" s="28">
        <v>21</v>
      </c>
      <c r="C4176" s="12" t="s">
        <v>9</v>
      </c>
      <c r="D4176" s="69">
        <f>'Actual Solar Data'!M4166</f>
        <v>0</v>
      </c>
      <c r="E4176" s="59">
        <f>whlsecost_hourly_4002_201809!C493</f>
        <v>43364</v>
      </c>
      <c r="F4176" s="89">
        <f>whlsecost_hourly_4002_201809!D493</f>
        <v>7</v>
      </c>
      <c r="G4176" s="2">
        <f>whlsecost_hourly_4002_201809!F493</f>
        <v>28.41</v>
      </c>
      <c r="H4176" s="2">
        <f>whlsecost_hourly_4002_201809!X493</f>
        <v>0.3</v>
      </c>
      <c r="I4176" s="2">
        <f t="shared" si="130"/>
        <v>28.71</v>
      </c>
      <c r="J4176" s="71">
        <f t="shared" si="129"/>
        <v>0</v>
      </c>
    </row>
    <row r="4177" spans="1:10" x14ac:dyDescent="0.25">
      <c r="A4177" s="28">
        <v>9</v>
      </c>
      <c r="B4177" s="28">
        <v>21</v>
      </c>
      <c r="C4177" s="12" t="s">
        <v>10</v>
      </c>
      <c r="D4177" s="69">
        <f>'Actual Solar Data'!M4167</f>
        <v>369</v>
      </c>
      <c r="E4177" s="59">
        <f>whlsecost_hourly_4002_201809!C494</f>
        <v>43364</v>
      </c>
      <c r="F4177" s="89">
        <f>whlsecost_hourly_4002_201809!D494</f>
        <v>8</v>
      </c>
      <c r="G4177" s="2">
        <f>whlsecost_hourly_4002_201809!F494</f>
        <v>29.23</v>
      </c>
      <c r="H4177" s="2">
        <f>whlsecost_hourly_4002_201809!X494</f>
        <v>1.33</v>
      </c>
      <c r="I4177" s="2">
        <f t="shared" si="130"/>
        <v>30.560000000000002</v>
      </c>
      <c r="J4177" s="71">
        <f t="shared" si="129"/>
        <v>11276.640000000001</v>
      </c>
    </row>
    <row r="4178" spans="1:10" x14ac:dyDescent="0.25">
      <c r="A4178" s="28">
        <v>9</v>
      </c>
      <c r="B4178" s="28">
        <v>21</v>
      </c>
      <c r="C4178" s="12" t="s">
        <v>11</v>
      </c>
      <c r="D4178" s="69">
        <f>'Actual Solar Data'!M4168</f>
        <v>1857</v>
      </c>
      <c r="E4178" s="59">
        <f>whlsecost_hourly_4002_201809!C495</f>
        <v>43364</v>
      </c>
      <c r="F4178" s="89">
        <f>whlsecost_hourly_4002_201809!D495</f>
        <v>9</v>
      </c>
      <c r="G4178" s="2">
        <f>whlsecost_hourly_4002_201809!F495</f>
        <v>31.46</v>
      </c>
      <c r="H4178" s="2">
        <f>whlsecost_hourly_4002_201809!X495</f>
        <v>1.24</v>
      </c>
      <c r="I4178" s="2">
        <f t="shared" si="130"/>
        <v>32.700000000000003</v>
      </c>
      <c r="J4178" s="71">
        <f t="shared" si="129"/>
        <v>60723.900000000009</v>
      </c>
    </row>
    <row r="4179" spans="1:10" x14ac:dyDescent="0.25">
      <c r="A4179" s="28">
        <v>9</v>
      </c>
      <c r="B4179" s="28">
        <v>21</v>
      </c>
      <c r="C4179" s="12" t="s">
        <v>12</v>
      </c>
      <c r="D4179" s="69">
        <f>'Actual Solar Data'!M4169</f>
        <v>4165</v>
      </c>
      <c r="E4179" s="59">
        <f>whlsecost_hourly_4002_201809!C496</f>
        <v>43364</v>
      </c>
      <c r="F4179" s="89">
        <f>whlsecost_hourly_4002_201809!D496</f>
        <v>10</v>
      </c>
      <c r="G4179" s="2">
        <f>whlsecost_hourly_4002_201809!F496</f>
        <v>34.61</v>
      </c>
      <c r="H4179" s="2">
        <f>whlsecost_hourly_4002_201809!X496</f>
        <v>1.26</v>
      </c>
      <c r="I4179" s="2">
        <f t="shared" si="130"/>
        <v>35.869999999999997</v>
      </c>
      <c r="J4179" s="71">
        <f t="shared" ref="J4179:J4242" si="131">D4179*I4179</f>
        <v>149398.54999999999</v>
      </c>
    </row>
    <row r="4180" spans="1:10" x14ac:dyDescent="0.25">
      <c r="A4180" s="28">
        <v>9</v>
      </c>
      <c r="B4180" s="28">
        <v>21</v>
      </c>
      <c r="C4180" s="12" t="s">
        <v>13</v>
      </c>
      <c r="D4180" s="69">
        <f>'Actual Solar Data'!M4170</f>
        <v>5291</v>
      </c>
      <c r="E4180" s="59">
        <f>whlsecost_hourly_4002_201809!C497</f>
        <v>43364</v>
      </c>
      <c r="F4180" s="89">
        <f>whlsecost_hourly_4002_201809!D497</f>
        <v>11</v>
      </c>
      <c r="G4180" s="2">
        <f>whlsecost_hourly_4002_201809!F497</f>
        <v>34.22</v>
      </c>
      <c r="H4180" s="2">
        <f>whlsecost_hourly_4002_201809!X497</f>
        <v>1.27</v>
      </c>
      <c r="I4180" s="2">
        <f t="shared" si="130"/>
        <v>35.49</v>
      </c>
      <c r="J4180" s="71">
        <f t="shared" si="131"/>
        <v>187777.59</v>
      </c>
    </row>
    <row r="4181" spans="1:10" x14ac:dyDescent="0.25">
      <c r="A4181" s="28">
        <v>9</v>
      </c>
      <c r="B4181" s="28">
        <v>21</v>
      </c>
      <c r="C4181" s="12" t="s">
        <v>14</v>
      </c>
      <c r="D4181" s="69">
        <f>'Actual Solar Data'!M4171</f>
        <v>7091</v>
      </c>
      <c r="E4181" s="59">
        <f>whlsecost_hourly_4002_201809!C498</f>
        <v>43364</v>
      </c>
      <c r="F4181" s="89">
        <f>whlsecost_hourly_4002_201809!D498</f>
        <v>12</v>
      </c>
      <c r="G4181" s="2">
        <f>whlsecost_hourly_4002_201809!F498</f>
        <v>30.14</v>
      </c>
      <c r="H4181" s="2">
        <f>whlsecost_hourly_4002_201809!X498</f>
        <v>1.24</v>
      </c>
      <c r="I4181" s="2">
        <f t="shared" si="130"/>
        <v>31.38</v>
      </c>
      <c r="J4181" s="71">
        <f t="shared" si="131"/>
        <v>222515.58</v>
      </c>
    </row>
    <row r="4182" spans="1:10" x14ac:dyDescent="0.25">
      <c r="A4182" s="28">
        <v>9</v>
      </c>
      <c r="B4182" s="28">
        <v>21</v>
      </c>
      <c r="C4182" s="12" t="s">
        <v>15</v>
      </c>
      <c r="D4182" s="69">
        <f>'Actual Solar Data'!M4172</f>
        <v>6968</v>
      </c>
      <c r="E4182" s="59">
        <f>whlsecost_hourly_4002_201809!C499</f>
        <v>43364</v>
      </c>
      <c r="F4182" s="89">
        <f>whlsecost_hourly_4002_201809!D499</f>
        <v>13</v>
      </c>
      <c r="G4182" s="2">
        <f>whlsecost_hourly_4002_201809!F499</f>
        <v>24.8</v>
      </c>
      <c r="H4182" s="2">
        <f>whlsecost_hourly_4002_201809!X499</f>
        <v>1.1599999999999999</v>
      </c>
      <c r="I4182" s="2">
        <f t="shared" si="130"/>
        <v>25.96</v>
      </c>
      <c r="J4182" s="71">
        <f t="shared" si="131"/>
        <v>180889.28</v>
      </c>
    </row>
    <row r="4183" spans="1:10" x14ac:dyDescent="0.25">
      <c r="A4183" s="28">
        <v>9</v>
      </c>
      <c r="B4183" s="28">
        <v>21</v>
      </c>
      <c r="C4183" s="12" t="s">
        <v>16</v>
      </c>
      <c r="D4183" s="69">
        <f>'Actual Solar Data'!M4173</f>
        <v>6318</v>
      </c>
      <c r="E4183" s="59">
        <f>whlsecost_hourly_4002_201809!C500</f>
        <v>43364</v>
      </c>
      <c r="F4183" s="89">
        <f>whlsecost_hourly_4002_201809!D500</f>
        <v>14</v>
      </c>
      <c r="G4183" s="2">
        <f>whlsecost_hourly_4002_201809!F500</f>
        <v>24.2</v>
      </c>
      <c r="H4183" s="2">
        <f>whlsecost_hourly_4002_201809!X500</f>
        <v>1.22</v>
      </c>
      <c r="I4183" s="2">
        <f t="shared" si="130"/>
        <v>25.419999999999998</v>
      </c>
      <c r="J4183" s="71">
        <f t="shared" si="131"/>
        <v>160603.56</v>
      </c>
    </row>
    <row r="4184" spans="1:10" x14ac:dyDescent="0.25">
      <c r="A4184" s="28">
        <v>9</v>
      </c>
      <c r="B4184" s="28">
        <v>21</v>
      </c>
      <c r="C4184" s="12" t="s">
        <v>17</v>
      </c>
      <c r="D4184" s="69">
        <f>'Actual Solar Data'!M4174</f>
        <v>4365</v>
      </c>
      <c r="E4184" s="59">
        <f>whlsecost_hourly_4002_201809!C501</f>
        <v>43364</v>
      </c>
      <c r="F4184" s="89">
        <f>whlsecost_hourly_4002_201809!D501</f>
        <v>15</v>
      </c>
      <c r="G4184" s="2">
        <f>whlsecost_hourly_4002_201809!F501</f>
        <v>27.25</v>
      </c>
      <c r="H4184" s="2">
        <f>whlsecost_hourly_4002_201809!X501</f>
        <v>1.18</v>
      </c>
      <c r="I4184" s="2">
        <f t="shared" si="130"/>
        <v>28.43</v>
      </c>
      <c r="J4184" s="71">
        <f t="shared" si="131"/>
        <v>124096.95</v>
      </c>
    </row>
    <row r="4185" spans="1:10" x14ac:dyDescent="0.25">
      <c r="A4185" s="28">
        <v>9</v>
      </c>
      <c r="B4185" s="28">
        <v>21</v>
      </c>
      <c r="C4185" s="12" t="s">
        <v>18</v>
      </c>
      <c r="D4185" s="69">
        <f>'Actual Solar Data'!M4175</f>
        <v>2579</v>
      </c>
      <c r="E4185" s="59">
        <f>whlsecost_hourly_4002_201809!C502</f>
        <v>43364</v>
      </c>
      <c r="F4185" s="89">
        <f>whlsecost_hourly_4002_201809!D502</f>
        <v>16</v>
      </c>
      <c r="G4185" s="2">
        <f>whlsecost_hourly_4002_201809!F502</f>
        <v>24.78</v>
      </c>
      <c r="H4185" s="2">
        <f>whlsecost_hourly_4002_201809!X502</f>
        <v>1.1499999999999999</v>
      </c>
      <c r="I4185" s="2">
        <f t="shared" si="130"/>
        <v>25.93</v>
      </c>
      <c r="J4185" s="71">
        <f t="shared" si="131"/>
        <v>66873.47</v>
      </c>
    </row>
    <row r="4186" spans="1:10" x14ac:dyDescent="0.25">
      <c r="A4186" s="28">
        <v>9</v>
      </c>
      <c r="B4186" s="28">
        <v>21</v>
      </c>
      <c r="C4186" s="12" t="s">
        <v>19</v>
      </c>
      <c r="D4186" s="69">
        <f>'Actual Solar Data'!M4176</f>
        <v>1638</v>
      </c>
      <c r="E4186" s="59">
        <f>whlsecost_hourly_4002_201809!C503</f>
        <v>43364</v>
      </c>
      <c r="F4186" s="89">
        <f>whlsecost_hourly_4002_201809!D503</f>
        <v>17</v>
      </c>
      <c r="G4186" s="2">
        <f>whlsecost_hourly_4002_201809!F503</f>
        <v>26.04</v>
      </c>
      <c r="H4186" s="2">
        <f>whlsecost_hourly_4002_201809!X503</f>
        <v>1.1599999999999999</v>
      </c>
      <c r="I4186" s="2">
        <f t="shared" si="130"/>
        <v>27.2</v>
      </c>
      <c r="J4186" s="71">
        <f t="shared" si="131"/>
        <v>44553.599999999999</v>
      </c>
    </row>
    <row r="4187" spans="1:10" x14ac:dyDescent="0.25">
      <c r="A4187" s="28">
        <v>9</v>
      </c>
      <c r="B4187" s="28">
        <v>21</v>
      </c>
      <c r="C4187" s="12" t="s">
        <v>20</v>
      </c>
      <c r="D4187" s="69">
        <f>'Actual Solar Data'!M4177</f>
        <v>511</v>
      </c>
      <c r="E4187" s="59">
        <f>whlsecost_hourly_4002_201809!C504</f>
        <v>43364</v>
      </c>
      <c r="F4187" s="89">
        <f>whlsecost_hourly_4002_201809!D504</f>
        <v>18</v>
      </c>
      <c r="G4187" s="2">
        <f>whlsecost_hourly_4002_201809!F504</f>
        <v>23.67</v>
      </c>
      <c r="H4187" s="2">
        <f>whlsecost_hourly_4002_201809!X504</f>
        <v>1.1399999999999999</v>
      </c>
      <c r="I4187" s="2">
        <f t="shared" si="130"/>
        <v>24.810000000000002</v>
      </c>
      <c r="J4187" s="71">
        <f t="shared" si="131"/>
        <v>12677.910000000002</v>
      </c>
    </row>
    <row r="4188" spans="1:10" x14ac:dyDescent="0.25">
      <c r="A4188" s="28">
        <v>9</v>
      </c>
      <c r="B4188" s="28">
        <v>21</v>
      </c>
      <c r="C4188" s="12" t="s">
        <v>21</v>
      </c>
      <c r="D4188" s="69">
        <f>'Actual Solar Data'!M4178</f>
        <v>105</v>
      </c>
      <c r="E4188" s="59">
        <f>whlsecost_hourly_4002_201809!C505</f>
        <v>43364</v>
      </c>
      <c r="F4188" s="89">
        <f>whlsecost_hourly_4002_201809!D505</f>
        <v>19</v>
      </c>
      <c r="G4188" s="2">
        <f>whlsecost_hourly_4002_201809!F505</f>
        <v>22.75</v>
      </c>
      <c r="H4188" s="2">
        <f>whlsecost_hourly_4002_201809!X505</f>
        <v>1.1299999999999999</v>
      </c>
      <c r="I4188" s="2">
        <f t="shared" si="130"/>
        <v>23.88</v>
      </c>
      <c r="J4188" s="71">
        <f t="shared" si="131"/>
        <v>2507.4</v>
      </c>
    </row>
    <row r="4189" spans="1:10" x14ac:dyDescent="0.25">
      <c r="A4189" s="28">
        <v>9</v>
      </c>
      <c r="B4189" s="28">
        <v>21</v>
      </c>
      <c r="C4189" s="12" t="s">
        <v>22</v>
      </c>
      <c r="D4189" s="69">
        <f>'Actual Solar Data'!M4179</f>
        <v>0</v>
      </c>
      <c r="E4189" s="59">
        <f>whlsecost_hourly_4002_201809!C506</f>
        <v>43364</v>
      </c>
      <c r="F4189" s="89">
        <f>whlsecost_hourly_4002_201809!D506</f>
        <v>20</v>
      </c>
      <c r="G4189" s="2">
        <f>whlsecost_hourly_4002_201809!F506</f>
        <v>21.97</v>
      </c>
      <c r="H4189" s="2">
        <f>whlsecost_hourly_4002_201809!X506</f>
        <v>1.1199999999999999</v>
      </c>
      <c r="I4189" s="2">
        <f t="shared" si="130"/>
        <v>23.09</v>
      </c>
      <c r="J4189" s="71">
        <f t="shared" si="131"/>
        <v>0</v>
      </c>
    </row>
    <row r="4190" spans="1:10" x14ac:dyDescent="0.25">
      <c r="A4190" s="28">
        <v>9</v>
      </c>
      <c r="B4190" s="28">
        <v>21</v>
      </c>
      <c r="C4190" s="12" t="s">
        <v>23</v>
      </c>
      <c r="D4190" s="69">
        <f>'Actual Solar Data'!M4180</f>
        <v>0</v>
      </c>
      <c r="E4190" s="59">
        <f>whlsecost_hourly_4002_201809!C507</f>
        <v>43364</v>
      </c>
      <c r="F4190" s="89">
        <f>whlsecost_hourly_4002_201809!D507</f>
        <v>21</v>
      </c>
      <c r="G4190" s="2">
        <f>whlsecost_hourly_4002_201809!F507</f>
        <v>21.62</v>
      </c>
      <c r="H4190" s="2">
        <f>whlsecost_hourly_4002_201809!X507</f>
        <v>1.17</v>
      </c>
      <c r="I4190" s="2">
        <f t="shared" si="130"/>
        <v>22.79</v>
      </c>
      <c r="J4190" s="71">
        <f t="shared" si="131"/>
        <v>0</v>
      </c>
    </row>
    <row r="4191" spans="1:10" x14ac:dyDescent="0.25">
      <c r="A4191" s="28">
        <v>9</v>
      </c>
      <c r="B4191" s="28">
        <v>21</v>
      </c>
      <c r="C4191" s="12" t="s">
        <v>24</v>
      </c>
      <c r="D4191" s="69">
        <f>'Actual Solar Data'!M4181</f>
        <v>0</v>
      </c>
      <c r="E4191" s="59">
        <f>whlsecost_hourly_4002_201809!C508</f>
        <v>43364</v>
      </c>
      <c r="F4191" s="89">
        <f>whlsecost_hourly_4002_201809!D508</f>
        <v>22</v>
      </c>
      <c r="G4191" s="2">
        <f>whlsecost_hourly_4002_201809!F508</f>
        <v>26.34</v>
      </c>
      <c r="H4191" s="2">
        <f>whlsecost_hourly_4002_201809!X508</f>
        <v>1.32</v>
      </c>
      <c r="I4191" s="2">
        <f t="shared" si="130"/>
        <v>27.66</v>
      </c>
      <c r="J4191" s="71">
        <f t="shared" si="131"/>
        <v>0</v>
      </c>
    </row>
    <row r="4192" spans="1:10" x14ac:dyDescent="0.25">
      <c r="A4192" s="28">
        <v>9</v>
      </c>
      <c r="B4192" s="28">
        <v>21</v>
      </c>
      <c r="C4192" s="12" t="s">
        <v>25</v>
      </c>
      <c r="D4192" s="69">
        <f>'Actual Solar Data'!M4182</f>
        <v>0</v>
      </c>
      <c r="E4192" s="59">
        <f>whlsecost_hourly_4002_201809!C509</f>
        <v>43364</v>
      </c>
      <c r="F4192" s="89">
        <f>whlsecost_hourly_4002_201809!D509</f>
        <v>23</v>
      </c>
      <c r="G4192" s="2">
        <f>whlsecost_hourly_4002_201809!F509</f>
        <v>23.52</v>
      </c>
      <c r="H4192" s="2">
        <f>whlsecost_hourly_4002_201809!X509</f>
        <v>1.33</v>
      </c>
      <c r="I4192" s="2">
        <f t="shared" si="130"/>
        <v>24.85</v>
      </c>
      <c r="J4192" s="71">
        <f t="shared" si="131"/>
        <v>0</v>
      </c>
    </row>
    <row r="4193" spans="1:10" x14ac:dyDescent="0.25">
      <c r="A4193" s="28">
        <v>9</v>
      </c>
      <c r="B4193" s="28">
        <v>21</v>
      </c>
      <c r="C4193" s="12" t="s">
        <v>26</v>
      </c>
      <c r="D4193" s="69">
        <f>'Actual Solar Data'!M4183</f>
        <v>0</v>
      </c>
      <c r="E4193" s="59">
        <f>whlsecost_hourly_4002_201809!C510</f>
        <v>43364</v>
      </c>
      <c r="F4193" s="89">
        <f>whlsecost_hourly_4002_201809!D510</f>
        <v>24</v>
      </c>
      <c r="G4193" s="2">
        <f>whlsecost_hourly_4002_201809!F510</f>
        <v>21.57</v>
      </c>
      <c r="H4193" s="2">
        <f>whlsecost_hourly_4002_201809!X510</f>
        <v>0.22</v>
      </c>
      <c r="I4193" s="2">
        <f t="shared" si="130"/>
        <v>21.79</v>
      </c>
      <c r="J4193" s="71">
        <f t="shared" si="131"/>
        <v>0</v>
      </c>
    </row>
    <row r="4194" spans="1:10" x14ac:dyDescent="0.25">
      <c r="A4194" s="28">
        <v>9</v>
      </c>
      <c r="B4194" s="28">
        <v>22</v>
      </c>
      <c r="C4194" s="12" t="s">
        <v>3</v>
      </c>
      <c r="D4194" s="69">
        <f>'Actual Solar Data'!M4184</f>
        <v>0</v>
      </c>
      <c r="E4194" s="59">
        <f>whlsecost_hourly_4002_201809!C511</f>
        <v>43365</v>
      </c>
      <c r="F4194" s="89">
        <f>whlsecost_hourly_4002_201809!D511</f>
        <v>1</v>
      </c>
      <c r="G4194" s="2">
        <f>whlsecost_hourly_4002_201809!F511</f>
        <v>22.79</v>
      </c>
      <c r="H4194" s="2">
        <f>whlsecost_hourly_4002_201809!X511</f>
        <v>0.36</v>
      </c>
      <c r="I4194" s="2">
        <f t="shared" si="130"/>
        <v>23.15</v>
      </c>
      <c r="J4194" s="71">
        <f t="shared" si="131"/>
        <v>0</v>
      </c>
    </row>
    <row r="4195" spans="1:10" x14ac:dyDescent="0.25">
      <c r="A4195" s="28">
        <v>9</v>
      </c>
      <c r="B4195" s="28">
        <v>22</v>
      </c>
      <c r="C4195" s="12" t="s">
        <v>4</v>
      </c>
      <c r="D4195" s="69">
        <f>'Actual Solar Data'!M4185</f>
        <v>0</v>
      </c>
      <c r="E4195" s="59">
        <f>whlsecost_hourly_4002_201809!C512</f>
        <v>43365</v>
      </c>
      <c r="F4195" s="89">
        <f>whlsecost_hourly_4002_201809!D512</f>
        <v>2</v>
      </c>
      <c r="G4195" s="2">
        <f>whlsecost_hourly_4002_201809!F512</f>
        <v>21.49</v>
      </c>
      <c r="H4195" s="2">
        <f>whlsecost_hourly_4002_201809!X512</f>
        <v>0.37</v>
      </c>
      <c r="I4195" s="2">
        <f t="shared" ref="I4195:I4258" si="132">SUM(G4195:H4195)</f>
        <v>21.86</v>
      </c>
      <c r="J4195" s="71">
        <f t="shared" si="131"/>
        <v>0</v>
      </c>
    </row>
    <row r="4196" spans="1:10" x14ac:dyDescent="0.25">
      <c r="A4196" s="28">
        <v>9</v>
      </c>
      <c r="B4196" s="28">
        <v>22</v>
      </c>
      <c r="C4196" s="12" t="s">
        <v>5</v>
      </c>
      <c r="D4196" s="69">
        <f>'Actual Solar Data'!M4186</f>
        <v>0</v>
      </c>
      <c r="E4196" s="59">
        <f>whlsecost_hourly_4002_201809!C513</f>
        <v>43365</v>
      </c>
      <c r="F4196" s="89">
        <f>whlsecost_hourly_4002_201809!D513</f>
        <v>3</v>
      </c>
      <c r="G4196" s="2">
        <f>whlsecost_hourly_4002_201809!F513</f>
        <v>22.55</v>
      </c>
      <c r="H4196" s="2">
        <f>whlsecost_hourly_4002_201809!X513</f>
        <v>0.36</v>
      </c>
      <c r="I4196" s="2">
        <f t="shared" si="132"/>
        <v>22.91</v>
      </c>
      <c r="J4196" s="71">
        <f t="shared" si="131"/>
        <v>0</v>
      </c>
    </row>
    <row r="4197" spans="1:10" x14ac:dyDescent="0.25">
      <c r="A4197" s="28">
        <v>9</v>
      </c>
      <c r="B4197" s="28">
        <v>22</v>
      </c>
      <c r="C4197" s="12" t="s">
        <v>6</v>
      </c>
      <c r="D4197" s="69">
        <f>'Actual Solar Data'!M4187</f>
        <v>0</v>
      </c>
      <c r="E4197" s="59">
        <f>whlsecost_hourly_4002_201809!C514</f>
        <v>43365</v>
      </c>
      <c r="F4197" s="89">
        <f>whlsecost_hourly_4002_201809!D514</f>
        <v>4</v>
      </c>
      <c r="G4197" s="2">
        <f>whlsecost_hourly_4002_201809!F514</f>
        <v>25.56</v>
      </c>
      <c r="H4197" s="2">
        <f>whlsecost_hourly_4002_201809!X514</f>
        <v>0.37</v>
      </c>
      <c r="I4197" s="2">
        <f t="shared" si="132"/>
        <v>25.93</v>
      </c>
      <c r="J4197" s="71">
        <f t="shared" si="131"/>
        <v>0</v>
      </c>
    </row>
    <row r="4198" spans="1:10" x14ac:dyDescent="0.25">
      <c r="A4198" s="28">
        <v>9</v>
      </c>
      <c r="B4198" s="28">
        <v>22</v>
      </c>
      <c r="C4198" s="12" t="s">
        <v>7</v>
      </c>
      <c r="D4198" s="69">
        <f>'Actual Solar Data'!M4188</f>
        <v>0</v>
      </c>
      <c r="E4198" s="59">
        <f>whlsecost_hourly_4002_201809!C515</f>
        <v>43365</v>
      </c>
      <c r="F4198" s="89">
        <f>whlsecost_hourly_4002_201809!D515</f>
        <v>5</v>
      </c>
      <c r="G4198" s="2">
        <f>whlsecost_hourly_4002_201809!F515</f>
        <v>28.06</v>
      </c>
      <c r="H4198" s="2">
        <f>whlsecost_hourly_4002_201809!X515</f>
        <v>0.41</v>
      </c>
      <c r="I4198" s="2">
        <f t="shared" si="132"/>
        <v>28.47</v>
      </c>
      <c r="J4198" s="71">
        <f t="shared" si="131"/>
        <v>0</v>
      </c>
    </row>
    <row r="4199" spans="1:10" x14ac:dyDescent="0.25">
      <c r="A4199" s="28">
        <v>9</v>
      </c>
      <c r="B4199" s="28">
        <v>22</v>
      </c>
      <c r="C4199" s="12" t="s">
        <v>8</v>
      </c>
      <c r="D4199" s="69">
        <f>'Actual Solar Data'!M4189</f>
        <v>0</v>
      </c>
      <c r="E4199" s="59">
        <f>whlsecost_hourly_4002_201809!C516</f>
        <v>43365</v>
      </c>
      <c r="F4199" s="89">
        <f>whlsecost_hourly_4002_201809!D516</f>
        <v>6</v>
      </c>
      <c r="G4199" s="2">
        <f>whlsecost_hourly_4002_201809!F516</f>
        <v>33.76</v>
      </c>
      <c r="H4199" s="2">
        <f>whlsecost_hourly_4002_201809!X516</f>
        <v>0.48</v>
      </c>
      <c r="I4199" s="2">
        <f t="shared" si="132"/>
        <v>34.239999999999995</v>
      </c>
      <c r="J4199" s="71">
        <f t="shared" si="131"/>
        <v>0</v>
      </c>
    </row>
    <row r="4200" spans="1:10" x14ac:dyDescent="0.25">
      <c r="A4200" s="28">
        <v>9</v>
      </c>
      <c r="B4200" s="28">
        <v>22</v>
      </c>
      <c r="C4200" s="12" t="s">
        <v>9</v>
      </c>
      <c r="D4200" s="69">
        <f>'Actual Solar Data'!M4190</f>
        <v>52</v>
      </c>
      <c r="E4200" s="59">
        <f>whlsecost_hourly_4002_201809!C517</f>
        <v>43365</v>
      </c>
      <c r="F4200" s="89">
        <f>whlsecost_hourly_4002_201809!D517</f>
        <v>7</v>
      </c>
      <c r="G4200" s="2">
        <f>whlsecost_hourly_4002_201809!F517</f>
        <v>86.03</v>
      </c>
      <c r="H4200" s="2">
        <f>whlsecost_hourly_4002_201809!X517</f>
        <v>2.2200000000000002</v>
      </c>
      <c r="I4200" s="2">
        <f t="shared" si="132"/>
        <v>88.25</v>
      </c>
      <c r="J4200" s="71">
        <f t="shared" si="131"/>
        <v>4589</v>
      </c>
    </row>
    <row r="4201" spans="1:10" x14ac:dyDescent="0.25">
      <c r="A4201" s="28">
        <v>9</v>
      </c>
      <c r="B4201" s="28">
        <v>22</v>
      </c>
      <c r="C4201" s="12" t="s">
        <v>10</v>
      </c>
      <c r="D4201" s="69">
        <f>'Actual Solar Data'!M4191</f>
        <v>2089</v>
      </c>
      <c r="E4201" s="59">
        <f>whlsecost_hourly_4002_201809!C518</f>
        <v>43365</v>
      </c>
      <c r="F4201" s="89">
        <f>whlsecost_hourly_4002_201809!D518</f>
        <v>8</v>
      </c>
      <c r="G4201" s="2">
        <f>whlsecost_hourly_4002_201809!F518</f>
        <v>46.65</v>
      </c>
      <c r="H4201" s="2">
        <f>whlsecost_hourly_4002_201809!X518</f>
        <v>1.42</v>
      </c>
      <c r="I4201" s="2">
        <f t="shared" si="132"/>
        <v>48.07</v>
      </c>
      <c r="J4201" s="71">
        <f t="shared" si="131"/>
        <v>100418.23</v>
      </c>
    </row>
    <row r="4202" spans="1:10" x14ac:dyDescent="0.25">
      <c r="A4202" s="28">
        <v>9</v>
      </c>
      <c r="B4202" s="28">
        <v>22</v>
      </c>
      <c r="C4202" s="12" t="s">
        <v>11</v>
      </c>
      <c r="D4202" s="69">
        <f>'Actual Solar Data'!M4192</f>
        <v>7686</v>
      </c>
      <c r="E4202" s="59">
        <f>whlsecost_hourly_4002_201809!C519</f>
        <v>43365</v>
      </c>
      <c r="F4202" s="89">
        <f>whlsecost_hourly_4002_201809!D519</f>
        <v>9</v>
      </c>
      <c r="G4202" s="2">
        <f>whlsecost_hourly_4002_201809!F519</f>
        <v>27.17</v>
      </c>
      <c r="H4202" s="2">
        <f>whlsecost_hourly_4002_201809!X519</f>
        <v>0.59</v>
      </c>
      <c r="I4202" s="2">
        <f t="shared" si="132"/>
        <v>27.76</v>
      </c>
      <c r="J4202" s="71">
        <f t="shared" si="131"/>
        <v>213363.36000000002</v>
      </c>
    </row>
    <row r="4203" spans="1:10" x14ac:dyDescent="0.25">
      <c r="A4203" s="28">
        <v>9</v>
      </c>
      <c r="B4203" s="28">
        <v>22</v>
      </c>
      <c r="C4203" s="12" t="s">
        <v>12</v>
      </c>
      <c r="D4203" s="69">
        <f>'Actual Solar Data'!M4193</f>
        <v>13183</v>
      </c>
      <c r="E4203" s="59">
        <f>whlsecost_hourly_4002_201809!C520</f>
        <v>43365</v>
      </c>
      <c r="F4203" s="89">
        <f>whlsecost_hourly_4002_201809!D520</f>
        <v>10</v>
      </c>
      <c r="G4203" s="2">
        <f>whlsecost_hourly_4002_201809!F520</f>
        <v>24.58</v>
      </c>
      <c r="H4203" s="2">
        <f>whlsecost_hourly_4002_201809!X520</f>
        <v>0.38</v>
      </c>
      <c r="I4203" s="2">
        <f t="shared" si="132"/>
        <v>24.959999999999997</v>
      </c>
      <c r="J4203" s="71">
        <f t="shared" si="131"/>
        <v>329047.67999999999</v>
      </c>
    </row>
    <row r="4204" spans="1:10" x14ac:dyDescent="0.25">
      <c r="A4204" s="28">
        <v>9</v>
      </c>
      <c r="B4204" s="28">
        <v>22</v>
      </c>
      <c r="C4204" s="12" t="s">
        <v>13</v>
      </c>
      <c r="D4204" s="69">
        <f>'Actual Solar Data'!M4194</f>
        <v>16565</v>
      </c>
      <c r="E4204" s="59">
        <f>whlsecost_hourly_4002_201809!C521</f>
        <v>43365</v>
      </c>
      <c r="F4204" s="89">
        <f>whlsecost_hourly_4002_201809!D521</f>
        <v>11</v>
      </c>
      <c r="G4204" s="2">
        <f>whlsecost_hourly_4002_201809!F521</f>
        <v>22.29</v>
      </c>
      <c r="H4204" s="2">
        <f>whlsecost_hourly_4002_201809!X521</f>
        <v>0.37</v>
      </c>
      <c r="I4204" s="2">
        <f t="shared" si="132"/>
        <v>22.66</v>
      </c>
      <c r="J4204" s="71">
        <f t="shared" si="131"/>
        <v>375362.9</v>
      </c>
    </row>
    <row r="4205" spans="1:10" x14ac:dyDescent="0.25">
      <c r="A4205" s="28">
        <v>9</v>
      </c>
      <c r="B4205" s="28">
        <v>22</v>
      </c>
      <c r="C4205" s="12" t="s">
        <v>14</v>
      </c>
      <c r="D4205" s="69">
        <f>'Actual Solar Data'!M4195</f>
        <v>19183</v>
      </c>
      <c r="E4205" s="59">
        <f>whlsecost_hourly_4002_201809!C522</f>
        <v>43365</v>
      </c>
      <c r="F4205" s="89">
        <f>whlsecost_hourly_4002_201809!D522</f>
        <v>12</v>
      </c>
      <c r="G4205" s="2">
        <f>whlsecost_hourly_4002_201809!F522</f>
        <v>22.58</v>
      </c>
      <c r="H4205" s="2">
        <f>whlsecost_hourly_4002_201809!X522</f>
        <v>0.38</v>
      </c>
      <c r="I4205" s="2">
        <f t="shared" si="132"/>
        <v>22.959999999999997</v>
      </c>
      <c r="J4205" s="71">
        <f t="shared" si="131"/>
        <v>440441.67999999993</v>
      </c>
    </row>
    <row r="4206" spans="1:10" x14ac:dyDescent="0.25">
      <c r="A4206" s="28">
        <v>9</v>
      </c>
      <c r="B4206" s="28">
        <v>22</v>
      </c>
      <c r="C4206" s="12" t="s">
        <v>15</v>
      </c>
      <c r="D4206" s="69">
        <f>'Actual Solar Data'!M4196</f>
        <v>20598</v>
      </c>
      <c r="E4206" s="59">
        <f>whlsecost_hourly_4002_201809!C523</f>
        <v>43365</v>
      </c>
      <c r="F4206" s="89">
        <f>whlsecost_hourly_4002_201809!D523</f>
        <v>13</v>
      </c>
      <c r="G4206" s="2">
        <f>whlsecost_hourly_4002_201809!F523</f>
        <v>22</v>
      </c>
      <c r="H4206" s="2">
        <f>whlsecost_hourly_4002_201809!X523</f>
        <v>0.36</v>
      </c>
      <c r="I4206" s="2">
        <f t="shared" si="132"/>
        <v>22.36</v>
      </c>
      <c r="J4206" s="71">
        <f t="shared" si="131"/>
        <v>460571.27999999997</v>
      </c>
    </row>
    <row r="4207" spans="1:10" x14ac:dyDescent="0.25">
      <c r="A4207" s="28">
        <v>9</v>
      </c>
      <c r="B4207" s="28">
        <v>22</v>
      </c>
      <c r="C4207" s="12" t="s">
        <v>16</v>
      </c>
      <c r="D4207" s="69">
        <f>'Actual Solar Data'!M4197</f>
        <v>23011</v>
      </c>
      <c r="E4207" s="59">
        <f>whlsecost_hourly_4002_201809!C524</f>
        <v>43365</v>
      </c>
      <c r="F4207" s="89">
        <f>whlsecost_hourly_4002_201809!D524</f>
        <v>14</v>
      </c>
      <c r="G4207" s="2">
        <f>whlsecost_hourly_4002_201809!F524</f>
        <v>19.829999999999998</v>
      </c>
      <c r="H4207" s="2">
        <f>whlsecost_hourly_4002_201809!X524</f>
        <v>0.37</v>
      </c>
      <c r="I4207" s="2">
        <f t="shared" si="132"/>
        <v>20.2</v>
      </c>
      <c r="J4207" s="71">
        <f t="shared" si="131"/>
        <v>464822.2</v>
      </c>
    </row>
    <row r="4208" spans="1:10" x14ac:dyDescent="0.25">
      <c r="A4208" s="28">
        <v>9</v>
      </c>
      <c r="B4208" s="28">
        <v>22</v>
      </c>
      <c r="C4208" s="12" t="s">
        <v>17</v>
      </c>
      <c r="D4208" s="69">
        <f>'Actual Solar Data'!M4198</f>
        <v>19372</v>
      </c>
      <c r="E4208" s="59">
        <f>whlsecost_hourly_4002_201809!C525</f>
        <v>43365</v>
      </c>
      <c r="F4208" s="89">
        <f>whlsecost_hourly_4002_201809!D525</f>
        <v>15</v>
      </c>
      <c r="G4208" s="2">
        <f>whlsecost_hourly_4002_201809!F525</f>
        <v>15.95</v>
      </c>
      <c r="H4208" s="2">
        <f>whlsecost_hourly_4002_201809!X525</f>
        <v>0.5</v>
      </c>
      <c r="I4208" s="2">
        <f t="shared" si="132"/>
        <v>16.45</v>
      </c>
      <c r="J4208" s="71">
        <f t="shared" si="131"/>
        <v>318669.39999999997</v>
      </c>
    </row>
    <row r="4209" spans="1:10" x14ac:dyDescent="0.25">
      <c r="A4209" s="28">
        <v>9</v>
      </c>
      <c r="B4209" s="28">
        <v>22</v>
      </c>
      <c r="C4209" s="12" t="s">
        <v>18</v>
      </c>
      <c r="D4209" s="69">
        <f>'Actual Solar Data'!M4199</f>
        <v>12056</v>
      </c>
      <c r="E4209" s="59">
        <f>whlsecost_hourly_4002_201809!C526</f>
        <v>43365</v>
      </c>
      <c r="F4209" s="89">
        <f>whlsecost_hourly_4002_201809!D526</f>
        <v>16</v>
      </c>
      <c r="G4209" s="2">
        <f>whlsecost_hourly_4002_201809!F526</f>
        <v>19.55</v>
      </c>
      <c r="H4209" s="2">
        <f>whlsecost_hourly_4002_201809!X526</f>
        <v>0.42</v>
      </c>
      <c r="I4209" s="2">
        <f t="shared" si="132"/>
        <v>19.970000000000002</v>
      </c>
      <c r="J4209" s="71">
        <f t="shared" si="131"/>
        <v>240758.32000000004</v>
      </c>
    </row>
    <row r="4210" spans="1:10" x14ac:dyDescent="0.25">
      <c r="A4210" s="28">
        <v>9</v>
      </c>
      <c r="B4210" s="28">
        <v>22</v>
      </c>
      <c r="C4210" s="12" t="s">
        <v>19</v>
      </c>
      <c r="D4210" s="69">
        <f>'Actual Solar Data'!M4200</f>
        <v>8302</v>
      </c>
      <c r="E4210" s="59">
        <f>whlsecost_hourly_4002_201809!C527</f>
        <v>43365</v>
      </c>
      <c r="F4210" s="89">
        <f>whlsecost_hourly_4002_201809!D527</f>
        <v>17</v>
      </c>
      <c r="G4210" s="2">
        <f>whlsecost_hourly_4002_201809!F527</f>
        <v>17.37</v>
      </c>
      <c r="H4210" s="2">
        <f>whlsecost_hourly_4002_201809!X527</f>
        <v>0.57000000000000006</v>
      </c>
      <c r="I4210" s="2">
        <f t="shared" si="132"/>
        <v>17.940000000000001</v>
      </c>
      <c r="J4210" s="71">
        <f t="shared" si="131"/>
        <v>148937.88</v>
      </c>
    </row>
    <row r="4211" spans="1:10" x14ac:dyDescent="0.25">
      <c r="A4211" s="28">
        <v>9</v>
      </c>
      <c r="B4211" s="28">
        <v>22</v>
      </c>
      <c r="C4211" s="12" t="s">
        <v>20</v>
      </c>
      <c r="D4211" s="69">
        <f>'Actual Solar Data'!M4201</f>
        <v>3145</v>
      </c>
      <c r="E4211" s="59">
        <f>whlsecost_hourly_4002_201809!C528</f>
        <v>43365</v>
      </c>
      <c r="F4211" s="89">
        <f>whlsecost_hourly_4002_201809!D528</f>
        <v>18</v>
      </c>
      <c r="G4211" s="2">
        <f>whlsecost_hourly_4002_201809!F528</f>
        <v>19.579999999999998</v>
      </c>
      <c r="H4211" s="2">
        <f>whlsecost_hourly_4002_201809!X528</f>
        <v>0.54</v>
      </c>
      <c r="I4211" s="2">
        <f t="shared" si="132"/>
        <v>20.119999999999997</v>
      </c>
      <c r="J4211" s="71">
        <f t="shared" si="131"/>
        <v>63277.399999999994</v>
      </c>
    </row>
    <row r="4212" spans="1:10" x14ac:dyDescent="0.25">
      <c r="A4212" s="28">
        <v>9</v>
      </c>
      <c r="B4212" s="28">
        <v>22</v>
      </c>
      <c r="C4212" s="12" t="s">
        <v>21</v>
      </c>
      <c r="D4212" s="69">
        <f>'Actual Solar Data'!M4202</f>
        <v>344</v>
      </c>
      <c r="E4212" s="59">
        <f>whlsecost_hourly_4002_201809!C529</f>
        <v>43365</v>
      </c>
      <c r="F4212" s="89">
        <f>whlsecost_hourly_4002_201809!D529</f>
        <v>19</v>
      </c>
      <c r="G4212" s="2">
        <f>whlsecost_hourly_4002_201809!F529</f>
        <v>19.850000000000001</v>
      </c>
      <c r="H4212" s="2">
        <f>whlsecost_hourly_4002_201809!X529</f>
        <v>0.5</v>
      </c>
      <c r="I4212" s="2">
        <f t="shared" si="132"/>
        <v>20.350000000000001</v>
      </c>
      <c r="J4212" s="71">
        <f t="shared" si="131"/>
        <v>7000.4000000000005</v>
      </c>
    </row>
    <row r="4213" spans="1:10" x14ac:dyDescent="0.25">
      <c r="A4213" s="28">
        <v>9</v>
      </c>
      <c r="B4213" s="28">
        <v>22</v>
      </c>
      <c r="C4213" s="12" t="s">
        <v>22</v>
      </c>
      <c r="D4213" s="69">
        <f>'Actual Solar Data'!M4203</f>
        <v>0</v>
      </c>
      <c r="E4213" s="59">
        <f>whlsecost_hourly_4002_201809!C530</f>
        <v>43365</v>
      </c>
      <c r="F4213" s="89">
        <f>whlsecost_hourly_4002_201809!D530</f>
        <v>20</v>
      </c>
      <c r="G4213" s="2">
        <f>whlsecost_hourly_4002_201809!F530</f>
        <v>20.88</v>
      </c>
      <c r="H4213" s="2">
        <f>whlsecost_hourly_4002_201809!X530</f>
        <v>0.41</v>
      </c>
      <c r="I4213" s="2">
        <f t="shared" si="132"/>
        <v>21.29</v>
      </c>
      <c r="J4213" s="71">
        <f t="shared" si="131"/>
        <v>0</v>
      </c>
    </row>
    <row r="4214" spans="1:10" x14ac:dyDescent="0.25">
      <c r="A4214" s="28">
        <v>9</v>
      </c>
      <c r="B4214" s="28">
        <v>22</v>
      </c>
      <c r="C4214" s="12" t="s">
        <v>23</v>
      </c>
      <c r="D4214" s="69">
        <f>'Actual Solar Data'!M4204</f>
        <v>0</v>
      </c>
      <c r="E4214" s="59">
        <f>whlsecost_hourly_4002_201809!C531</f>
        <v>43365</v>
      </c>
      <c r="F4214" s="89">
        <f>whlsecost_hourly_4002_201809!D531</f>
        <v>21</v>
      </c>
      <c r="G4214" s="2">
        <f>whlsecost_hourly_4002_201809!F531</f>
        <v>20.65</v>
      </c>
      <c r="H4214" s="2">
        <f>whlsecost_hourly_4002_201809!X531</f>
        <v>0.5</v>
      </c>
      <c r="I4214" s="2">
        <f t="shared" si="132"/>
        <v>21.15</v>
      </c>
      <c r="J4214" s="71">
        <f t="shared" si="131"/>
        <v>0</v>
      </c>
    </row>
    <row r="4215" spans="1:10" x14ac:dyDescent="0.25">
      <c r="A4215" s="28">
        <v>9</v>
      </c>
      <c r="B4215" s="28">
        <v>22</v>
      </c>
      <c r="C4215" s="12" t="s">
        <v>24</v>
      </c>
      <c r="D4215" s="69">
        <f>'Actual Solar Data'!M4205</f>
        <v>0</v>
      </c>
      <c r="E4215" s="59">
        <f>whlsecost_hourly_4002_201809!C532</f>
        <v>43365</v>
      </c>
      <c r="F4215" s="89">
        <f>whlsecost_hourly_4002_201809!D532</f>
        <v>22</v>
      </c>
      <c r="G4215" s="2">
        <f>whlsecost_hourly_4002_201809!F532</f>
        <v>23.73</v>
      </c>
      <c r="H4215" s="2">
        <f>whlsecost_hourly_4002_201809!X532</f>
        <v>0.53</v>
      </c>
      <c r="I4215" s="2">
        <f t="shared" si="132"/>
        <v>24.26</v>
      </c>
      <c r="J4215" s="71">
        <f t="shared" si="131"/>
        <v>0</v>
      </c>
    </row>
    <row r="4216" spans="1:10" x14ac:dyDescent="0.25">
      <c r="A4216" s="28">
        <v>9</v>
      </c>
      <c r="B4216" s="28">
        <v>22</v>
      </c>
      <c r="C4216" s="12" t="s">
        <v>25</v>
      </c>
      <c r="D4216" s="69">
        <f>'Actual Solar Data'!M4206</f>
        <v>0</v>
      </c>
      <c r="E4216" s="59">
        <f>whlsecost_hourly_4002_201809!C533</f>
        <v>43365</v>
      </c>
      <c r="F4216" s="89">
        <f>whlsecost_hourly_4002_201809!D533</f>
        <v>23</v>
      </c>
      <c r="G4216" s="2">
        <f>whlsecost_hourly_4002_201809!F533</f>
        <v>22.75</v>
      </c>
      <c r="H4216" s="2">
        <f>whlsecost_hourly_4002_201809!X533</f>
        <v>0.44999999999999996</v>
      </c>
      <c r="I4216" s="2">
        <f t="shared" si="132"/>
        <v>23.2</v>
      </c>
      <c r="J4216" s="71">
        <f t="shared" si="131"/>
        <v>0</v>
      </c>
    </row>
    <row r="4217" spans="1:10" x14ac:dyDescent="0.25">
      <c r="A4217" s="28">
        <v>9</v>
      </c>
      <c r="B4217" s="28">
        <v>22</v>
      </c>
      <c r="C4217" s="12" t="s">
        <v>26</v>
      </c>
      <c r="D4217" s="69">
        <f>'Actual Solar Data'!M4207</f>
        <v>0</v>
      </c>
      <c r="E4217" s="59">
        <f>whlsecost_hourly_4002_201809!C534</f>
        <v>43365</v>
      </c>
      <c r="F4217" s="89">
        <f>whlsecost_hourly_4002_201809!D534</f>
        <v>24</v>
      </c>
      <c r="G4217" s="2">
        <f>whlsecost_hourly_4002_201809!F534</f>
        <v>17.63</v>
      </c>
      <c r="H4217" s="2">
        <f>whlsecost_hourly_4002_201809!X534</f>
        <v>0.47</v>
      </c>
      <c r="I4217" s="2">
        <f t="shared" si="132"/>
        <v>18.099999999999998</v>
      </c>
      <c r="J4217" s="71">
        <f t="shared" si="131"/>
        <v>0</v>
      </c>
    </row>
    <row r="4218" spans="1:10" x14ac:dyDescent="0.25">
      <c r="A4218" s="28">
        <v>9</v>
      </c>
      <c r="B4218" s="28">
        <v>23</v>
      </c>
      <c r="C4218" s="12" t="s">
        <v>3</v>
      </c>
      <c r="D4218" s="69">
        <f>'Actual Solar Data'!M4208</f>
        <v>0</v>
      </c>
      <c r="E4218" s="59">
        <f>whlsecost_hourly_4002_201809!C535</f>
        <v>43366</v>
      </c>
      <c r="F4218" s="89">
        <f>whlsecost_hourly_4002_201809!D535</f>
        <v>1</v>
      </c>
      <c r="G4218" s="2">
        <f>whlsecost_hourly_4002_201809!F535</f>
        <v>18.489999999999998</v>
      </c>
      <c r="H4218" s="2">
        <f>whlsecost_hourly_4002_201809!X535</f>
        <v>0.24</v>
      </c>
      <c r="I4218" s="2">
        <f t="shared" si="132"/>
        <v>18.729999999999997</v>
      </c>
      <c r="J4218" s="71">
        <f t="shared" si="131"/>
        <v>0</v>
      </c>
    </row>
    <row r="4219" spans="1:10" x14ac:dyDescent="0.25">
      <c r="A4219" s="28">
        <v>9</v>
      </c>
      <c r="B4219" s="28">
        <v>23</v>
      </c>
      <c r="C4219" s="12" t="s">
        <v>4</v>
      </c>
      <c r="D4219" s="69">
        <f>'Actual Solar Data'!M4209</f>
        <v>0</v>
      </c>
      <c r="E4219" s="59">
        <f>whlsecost_hourly_4002_201809!C536</f>
        <v>43366</v>
      </c>
      <c r="F4219" s="89">
        <f>whlsecost_hourly_4002_201809!D536</f>
        <v>2</v>
      </c>
      <c r="G4219" s="2">
        <f>whlsecost_hourly_4002_201809!F536</f>
        <v>18.5</v>
      </c>
      <c r="H4219" s="2">
        <f>whlsecost_hourly_4002_201809!X536</f>
        <v>0.16</v>
      </c>
      <c r="I4219" s="2">
        <f t="shared" si="132"/>
        <v>18.66</v>
      </c>
      <c r="J4219" s="71">
        <f t="shared" si="131"/>
        <v>0</v>
      </c>
    </row>
    <row r="4220" spans="1:10" x14ac:dyDescent="0.25">
      <c r="A4220" s="28">
        <v>9</v>
      </c>
      <c r="B4220" s="28">
        <v>23</v>
      </c>
      <c r="C4220" s="12" t="s">
        <v>5</v>
      </c>
      <c r="D4220" s="69">
        <f>'Actual Solar Data'!M4210</f>
        <v>0</v>
      </c>
      <c r="E4220" s="59">
        <f>whlsecost_hourly_4002_201809!C537</f>
        <v>43366</v>
      </c>
      <c r="F4220" s="89">
        <f>whlsecost_hourly_4002_201809!D537</f>
        <v>3</v>
      </c>
      <c r="G4220" s="2">
        <f>whlsecost_hourly_4002_201809!F537</f>
        <v>18.920000000000002</v>
      </c>
      <c r="H4220" s="2">
        <f>whlsecost_hourly_4002_201809!X537</f>
        <v>0.18</v>
      </c>
      <c r="I4220" s="2">
        <f t="shared" si="132"/>
        <v>19.100000000000001</v>
      </c>
      <c r="J4220" s="71">
        <f t="shared" si="131"/>
        <v>0</v>
      </c>
    </row>
    <row r="4221" spans="1:10" x14ac:dyDescent="0.25">
      <c r="A4221" s="28">
        <v>9</v>
      </c>
      <c r="B4221" s="28">
        <v>23</v>
      </c>
      <c r="C4221" s="12" t="s">
        <v>6</v>
      </c>
      <c r="D4221" s="69">
        <f>'Actual Solar Data'!M4211</f>
        <v>0</v>
      </c>
      <c r="E4221" s="59">
        <f>whlsecost_hourly_4002_201809!C538</f>
        <v>43366</v>
      </c>
      <c r="F4221" s="89">
        <f>whlsecost_hourly_4002_201809!D538</f>
        <v>4</v>
      </c>
      <c r="G4221" s="2">
        <f>whlsecost_hourly_4002_201809!F538</f>
        <v>18.04</v>
      </c>
      <c r="H4221" s="2">
        <f>whlsecost_hourly_4002_201809!X538</f>
        <v>0.24</v>
      </c>
      <c r="I4221" s="2">
        <f t="shared" si="132"/>
        <v>18.279999999999998</v>
      </c>
      <c r="J4221" s="71">
        <f t="shared" si="131"/>
        <v>0</v>
      </c>
    </row>
    <row r="4222" spans="1:10" x14ac:dyDescent="0.25">
      <c r="A4222" s="28">
        <v>9</v>
      </c>
      <c r="B4222" s="28">
        <v>23</v>
      </c>
      <c r="C4222" s="12" t="s">
        <v>7</v>
      </c>
      <c r="D4222" s="69">
        <f>'Actual Solar Data'!M4212</f>
        <v>0</v>
      </c>
      <c r="E4222" s="59">
        <f>whlsecost_hourly_4002_201809!C539</f>
        <v>43366</v>
      </c>
      <c r="F4222" s="89">
        <f>whlsecost_hourly_4002_201809!D539</f>
        <v>5</v>
      </c>
      <c r="G4222" s="2">
        <f>whlsecost_hourly_4002_201809!F539</f>
        <v>20.51</v>
      </c>
      <c r="H4222" s="2">
        <f>whlsecost_hourly_4002_201809!X539</f>
        <v>0.16999999999999998</v>
      </c>
      <c r="I4222" s="2">
        <f t="shared" si="132"/>
        <v>20.680000000000003</v>
      </c>
      <c r="J4222" s="71">
        <f t="shared" si="131"/>
        <v>0</v>
      </c>
    </row>
    <row r="4223" spans="1:10" x14ac:dyDescent="0.25">
      <c r="A4223" s="28">
        <v>9</v>
      </c>
      <c r="B4223" s="28">
        <v>23</v>
      </c>
      <c r="C4223" s="12" t="s">
        <v>8</v>
      </c>
      <c r="D4223" s="69">
        <f>'Actual Solar Data'!M4213</f>
        <v>0</v>
      </c>
      <c r="E4223" s="59">
        <f>whlsecost_hourly_4002_201809!C540</f>
        <v>43366</v>
      </c>
      <c r="F4223" s="89">
        <f>whlsecost_hourly_4002_201809!D540</f>
        <v>6</v>
      </c>
      <c r="G4223" s="2">
        <f>whlsecost_hourly_4002_201809!F540</f>
        <v>22.5</v>
      </c>
      <c r="H4223" s="2">
        <f>whlsecost_hourly_4002_201809!X540</f>
        <v>0.18</v>
      </c>
      <c r="I4223" s="2">
        <f t="shared" si="132"/>
        <v>22.68</v>
      </c>
      <c r="J4223" s="71">
        <f t="shared" si="131"/>
        <v>0</v>
      </c>
    </row>
    <row r="4224" spans="1:10" x14ac:dyDescent="0.25">
      <c r="A4224" s="28">
        <v>9</v>
      </c>
      <c r="B4224" s="28">
        <v>23</v>
      </c>
      <c r="C4224" s="12" t="s">
        <v>9</v>
      </c>
      <c r="D4224" s="69">
        <f>'Actual Solar Data'!M4214</f>
        <v>24</v>
      </c>
      <c r="E4224" s="59">
        <f>whlsecost_hourly_4002_201809!C541</f>
        <v>43366</v>
      </c>
      <c r="F4224" s="89">
        <f>whlsecost_hourly_4002_201809!D541</f>
        <v>7</v>
      </c>
      <c r="G4224" s="2">
        <f>whlsecost_hourly_4002_201809!F541</f>
        <v>19.25</v>
      </c>
      <c r="H4224" s="2">
        <f>whlsecost_hourly_4002_201809!X541</f>
        <v>0.43</v>
      </c>
      <c r="I4224" s="2">
        <f t="shared" si="132"/>
        <v>19.68</v>
      </c>
      <c r="J4224" s="71">
        <f t="shared" si="131"/>
        <v>472.32</v>
      </c>
    </row>
    <row r="4225" spans="1:10" x14ac:dyDescent="0.25">
      <c r="A4225" s="28">
        <v>9</v>
      </c>
      <c r="B4225" s="28">
        <v>23</v>
      </c>
      <c r="C4225" s="12" t="s">
        <v>10</v>
      </c>
      <c r="D4225" s="69">
        <f>'Actual Solar Data'!M4215</f>
        <v>2823</v>
      </c>
      <c r="E4225" s="59">
        <f>whlsecost_hourly_4002_201809!C542</f>
        <v>43366</v>
      </c>
      <c r="F4225" s="89">
        <f>whlsecost_hourly_4002_201809!D542</f>
        <v>8</v>
      </c>
      <c r="G4225" s="2">
        <f>whlsecost_hourly_4002_201809!F542</f>
        <v>20.67</v>
      </c>
      <c r="H4225" s="2">
        <f>whlsecost_hourly_4002_201809!X542</f>
        <v>0.42000000000000004</v>
      </c>
      <c r="I4225" s="2">
        <f t="shared" si="132"/>
        <v>21.090000000000003</v>
      </c>
      <c r="J4225" s="71">
        <f t="shared" si="131"/>
        <v>59537.070000000007</v>
      </c>
    </row>
    <row r="4226" spans="1:10" x14ac:dyDescent="0.25">
      <c r="A4226" s="28">
        <v>9</v>
      </c>
      <c r="B4226" s="28">
        <v>23</v>
      </c>
      <c r="C4226" s="12" t="s">
        <v>11</v>
      </c>
      <c r="D4226" s="69">
        <f>'Actual Solar Data'!M4216</f>
        <v>13105</v>
      </c>
      <c r="E4226" s="59">
        <f>whlsecost_hourly_4002_201809!C543</f>
        <v>43366</v>
      </c>
      <c r="F4226" s="89">
        <f>whlsecost_hourly_4002_201809!D543</f>
        <v>9</v>
      </c>
      <c r="G4226" s="2">
        <f>whlsecost_hourly_4002_201809!F543</f>
        <v>23.41</v>
      </c>
      <c r="H4226" s="2">
        <f>whlsecost_hourly_4002_201809!X543</f>
        <v>0.25</v>
      </c>
      <c r="I4226" s="2">
        <f t="shared" si="132"/>
        <v>23.66</v>
      </c>
      <c r="J4226" s="71">
        <f t="shared" si="131"/>
        <v>310064.3</v>
      </c>
    </row>
    <row r="4227" spans="1:10" x14ac:dyDescent="0.25">
      <c r="A4227" s="28">
        <v>9</v>
      </c>
      <c r="B4227" s="28">
        <v>23</v>
      </c>
      <c r="C4227" s="12" t="s">
        <v>12</v>
      </c>
      <c r="D4227" s="69">
        <f>'Actual Solar Data'!M4217</f>
        <v>21596</v>
      </c>
      <c r="E4227" s="59">
        <f>whlsecost_hourly_4002_201809!C544</f>
        <v>43366</v>
      </c>
      <c r="F4227" s="89">
        <f>whlsecost_hourly_4002_201809!D544</f>
        <v>10</v>
      </c>
      <c r="G4227" s="2">
        <f>whlsecost_hourly_4002_201809!F544</f>
        <v>25.96</v>
      </c>
      <c r="H4227" s="2">
        <f>whlsecost_hourly_4002_201809!X544</f>
        <v>0.26</v>
      </c>
      <c r="I4227" s="2">
        <f t="shared" si="132"/>
        <v>26.220000000000002</v>
      </c>
      <c r="J4227" s="71">
        <f t="shared" si="131"/>
        <v>566247.12</v>
      </c>
    </row>
    <row r="4228" spans="1:10" x14ac:dyDescent="0.25">
      <c r="A4228" s="28">
        <v>9</v>
      </c>
      <c r="B4228" s="28">
        <v>23</v>
      </c>
      <c r="C4228" s="12" t="s">
        <v>13</v>
      </c>
      <c r="D4228" s="69">
        <f>'Actual Solar Data'!M4218</f>
        <v>25858</v>
      </c>
      <c r="E4228" s="59">
        <f>whlsecost_hourly_4002_201809!C545</f>
        <v>43366</v>
      </c>
      <c r="F4228" s="89">
        <f>whlsecost_hourly_4002_201809!D545</f>
        <v>11</v>
      </c>
      <c r="G4228" s="2">
        <f>whlsecost_hourly_4002_201809!F545</f>
        <v>26.67</v>
      </c>
      <c r="H4228" s="2">
        <f>whlsecost_hourly_4002_201809!X545</f>
        <v>0.2</v>
      </c>
      <c r="I4228" s="2">
        <f t="shared" si="132"/>
        <v>26.87</v>
      </c>
      <c r="J4228" s="71">
        <f t="shared" si="131"/>
        <v>694804.46000000008</v>
      </c>
    </row>
    <row r="4229" spans="1:10" x14ac:dyDescent="0.25">
      <c r="A4229" s="28">
        <v>9</v>
      </c>
      <c r="B4229" s="28">
        <v>23</v>
      </c>
      <c r="C4229" s="12" t="s">
        <v>14</v>
      </c>
      <c r="D4229" s="69">
        <f>'Actual Solar Data'!M4219</f>
        <v>27253</v>
      </c>
      <c r="E4229" s="59">
        <f>whlsecost_hourly_4002_201809!C546</f>
        <v>43366</v>
      </c>
      <c r="F4229" s="89">
        <f>whlsecost_hourly_4002_201809!D546</f>
        <v>12</v>
      </c>
      <c r="G4229" s="2">
        <f>whlsecost_hourly_4002_201809!F546</f>
        <v>23.56</v>
      </c>
      <c r="H4229" s="2">
        <f>whlsecost_hourly_4002_201809!X546</f>
        <v>0.16</v>
      </c>
      <c r="I4229" s="2">
        <f t="shared" si="132"/>
        <v>23.72</v>
      </c>
      <c r="J4229" s="71">
        <f t="shared" si="131"/>
        <v>646441.15999999992</v>
      </c>
    </row>
    <row r="4230" spans="1:10" x14ac:dyDescent="0.25">
      <c r="A4230" s="28">
        <v>9</v>
      </c>
      <c r="B4230" s="28">
        <v>23</v>
      </c>
      <c r="C4230" s="12" t="s">
        <v>15</v>
      </c>
      <c r="D4230" s="69">
        <f>'Actual Solar Data'!M4220</f>
        <v>27499</v>
      </c>
      <c r="E4230" s="59">
        <f>whlsecost_hourly_4002_201809!C547</f>
        <v>43366</v>
      </c>
      <c r="F4230" s="89">
        <f>whlsecost_hourly_4002_201809!D547</f>
        <v>13</v>
      </c>
      <c r="G4230" s="2">
        <f>whlsecost_hourly_4002_201809!F547</f>
        <v>21.12</v>
      </c>
      <c r="H4230" s="2">
        <f>whlsecost_hourly_4002_201809!X547</f>
        <v>0.14000000000000001</v>
      </c>
      <c r="I4230" s="2">
        <f t="shared" si="132"/>
        <v>21.26</v>
      </c>
      <c r="J4230" s="71">
        <f t="shared" si="131"/>
        <v>584628.74</v>
      </c>
    </row>
    <row r="4231" spans="1:10" x14ac:dyDescent="0.25">
      <c r="A4231" s="28">
        <v>9</v>
      </c>
      <c r="B4231" s="28">
        <v>23</v>
      </c>
      <c r="C4231" s="12" t="s">
        <v>16</v>
      </c>
      <c r="D4231" s="69">
        <f>'Actual Solar Data'!M4221</f>
        <v>25256</v>
      </c>
      <c r="E4231" s="59">
        <f>whlsecost_hourly_4002_201809!C548</f>
        <v>43366</v>
      </c>
      <c r="F4231" s="89">
        <f>whlsecost_hourly_4002_201809!D548</f>
        <v>14</v>
      </c>
      <c r="G4231" s="2">
        <f>whlsecost_hourly_4002_201809!F548</f>
        <v>19.649999999999999</v>
      </c>
      <c r="H4231" s="2">
        <f>whlsecost_hourly_4002_201809!X548</f>
        <v>0.15000000000000002</v>
      </c>
      <c r="I4231" s="2">
        <f t="shared" si="132"/>
        <v>19.799999999999997</v>
      </c>
      <c r="J4231" s="71">
        <f t="shared" si="131"/>
        <v>500068.79999999993</v>
      </c>
    </row>
    <row r="4232" spans="1:10" x14ac:dyDescent="0.25">
      <c r="A4232" s="28">
        <v>9</v>
      </c>
      <c r="B4232" s="28">
        <v>23</v>
      </c>
      <c r="C4232" s="12" t="s">
        <v>17</v>
      </c>
      <c r="D4232" s="69">
        <f>'Actual Solar Data'!M4222</f>
        <v>21314</v>
      </c>
      <c r="E4232" s="59">
        <f>whlsecost_hourly_4002_201809!C549</f>
        <v>43366</v>
      </c>
      <c r="F4232" s="89">
        <f>whlsecost_hourly_4002_201809!D549</f>
        <v>15</v>
      </c>
      <c r="G4232" s="2">
        <f>whlsecost_hourly_4002_201809!F549</f>
        <v>17.86</v>
      </c>
      <c r="H4232" s="2">
        <f>whlsecost_hourly_4002_201809!X549</f>
        <v>0.28000000000000003</v>
      </c>
      <c r="I4232" s="2">
        <f t="shared" si="132"/>
        <v>18.14</v>
      </c>
      <c r="J4232" s="71">
        <f t="shared" si="131"/>
        <v>386635.96</v>
      </c>
    </row>
    <row r="4233" spans="1:10" x14ac:dyDescent="0.25">
      <c r="A4233" s="28">
        <v>9</v>
      </c>
      <c r="B4233" s="28">
        <v>23</v>
      </c>
      <c r="C4233" s="12" t="s">
        <v>18</v>
      </c>
      <c r="D4233" s="69">
        <f>'Actual Solar Data'!M4223</f>
        <v>15119</v>
      </c>
      <c r="E4233" s="59">
        <f>whlsecost_hourly_4002_201809!C550</f>
        <v>43366</v>
      </c>
      <c r="F4233" s="89">
        <f>whlsecost_hourly_4002_201809!D550</f>
        <v>16</v>
      </c>
      <c r="G4233" s="2">
        <f>whlsecost_hourly_4002_201809!F550</f>
        <v>19.41</v>
      </c>
      <c r="H4233" s="2">
        <f>whlsecost_hourly_4002_201809!X550</f>
        <v>0.19</v>
      </c>
      <c r="I4233" s="2">
        <f t="shared" si="132"/>
        <v>19.600000000000001</v>
      </c>
      <c r="J4233" s="71">
        <f t="shared" si="131"/>
        <v>296332.40000000002</v>
      </c>
    </row>
    <row r="4234" spans="1:10" x14ac:dyDescent="0.25">
      <c r="A4234" s="28">
        <v>9</v>
      </c>
      <c r="B4234" s="28">
        <v>23</v>
      </c>
      <c r="C4234" s="12" t="s">
        <v>19</v>
      </c>
      <c r="D4234" s="69">
        <f>'Actual Solar Data'!M4224</f>
        <v>9545</v>
      </c>
      <c r="E4234" s="59">
        <f>whlsecost_hourly_4002_201809!C551</f>
        <v>43366</v>
      </c>
      <c r="F4234" s="89">
        <f>whlsecost_hourly_4002_201809!D551</f>
        <v>17</v>
      </c>
      <c r="G4234" s="2">
        <f>whlsecost_hourly_4002_201809!F551</f>
        <v>20.45</v>
      </c>
      <c r="H4234" s="2">
        <f>whlsecost_hourly_4002_201809!X551</f>
        <v>0.2</v>
      </c>
      <c r="I4234" s="2">
        <f t="shared" si="132"/>
        <v>20.65</v>
      </c>
      <c r="J4234" s="71">
        <f t="shared" si="131"/>
        <v>197104.25</v>
      </c>
    </row>
    <row r="4235" spans="1:10" x14ac:dyDescent="0.25">
      <c r="A4235" s="28">
        <v>9</v>
      </c>
      <c r="B4235" s="28">
        <v>23</v>
      </c>
      <c r="C4235" s="12" t="s">
        <v>20</v>
      </c>
      <c r="D4235" s="69">
        <f>'Actual Solar Data'!M4225</f>
        <v>3154</v>
      </c>
      <c r="E4235" s="59">
        <f>whlsecost_hourly_4002_201809!C552</f>
        <v>43366</v>
      </c>
      <c r="F4235" s="89">
        <f>whlsecost_hourly_4002_201809!D552</f>
        <v>18</v>
      </c>
      <c r="G4235" s="2">
        <f>whlsecost_hourly_4002_201809!F552</f>
        <v>22.62</v>
      </c>
      <c r="H4235" s="2">
        <f>whlsecost_hourly_4002_201809!X552</f>
        <v>0.18</v>
      </c>
      <c r="I4235" s="2">
        <f t="shared" si="132"/>
        <v>22.8</v>
      </c>
      <c r="J4235" s="71">
        <f t="shared" si="131"/>
        <v>71911.199999999997</v>
      </c>
    </row>
    <row r="4236" spans="1:10" x14ac:dyDescent="0.25">
      <c r="A4236" s="28">
        <v>9</v>
      </c>
      <c r="B4236" s="28">
        <v>23</v>
      </c>
      <c r="C4236" s="12" t="s">
        <v>21</v>
      </c>
      <c r="D4236" s="69">
        <f>'Actual Solar Data'!M4226</f>
        <v>286</v>
      </c>
      <c r="E4236" s="59">
        <f>whlsecost_hourly_4002_201809!C553</f>
        <v>43366</v>
      </c>
      <c r="F4236" s="89">
        <f>whlsecost_hourly_4002_201809!D553</f>
        <v>19</v>
      </c>
      <c r="G4236" s="2">
        <f>whlsecost_hourly_4002_201809!F553</f>
        <v>32.19</v>
      </c>
      <c r="H4236" s="2">
        <f>whlsecost_hourly_4002_201809!X553</f>
        <v>0.22999999999999998</v>
      </c>
      <c r="I4236" s="2">
        <f t="shared" si="132"/>
        <v>32.419999999999995</v>
      </c>
      <c r="J4236" s="71">
        <f t="shared" si="131"/>
        <v>9272.119999999999</v>
      </c>
    </row>
    <row r="4237" spans="1:10" x14ac:dyDescent="0.25">
      <c r="A4237" s="28">
        <v>9</v>
      </c>
      <c r="B4237" s="28">
        <v>23</v>
      </c>
      <c r="C4237" s="12" t="s">
        <v>22</v>
      </c>
      <c r="D4237" s="69">
        <f>'Actual Solar Data'!M4227</f>
        <v>0</v>
      </c>
      <c r="E4237" s="59">
        <f>whlsecost_hourly_4002_201809!C554</f>
        <v>43366</v>
      </c>
      <c r="F4237" s="89">
        <f>whlsecost_hourly_4002_201809!D554</f>
        <v>20</v>
      </c>
      <c r="G4237" s="2">
        <f>whlsecost_hourly_4002_201809!F554</f>
        <v>41.22</v>
      </c>
      <c r="H4237" s="2">
        <f>whlsecost_hourly_4002_201809!X554</f>
        <v>0.28000000000000003</v>
      </c>
      <c r="I4237" s="2">
        <f t="shared" si="132"/>
        <v>41.5</v>
      </c>
      <c r="J4237" s="71">
        <f t="shared" si="131"/>
        <v>0</v>
      </c>
    </row>
    <row r="4238" spans="1:10" x14ac:dyDescent="0.25">
      <c r="A4238" s="28">
        <v>9</v>
      </c>
      <c r="B4238" s="28">
        <v>23</v>
      </c>
      <c r="C4238" s="12" t="s">
        <v>23</v>
      </c>
      <c r="D4238" s="69">
        <f>'Actual Solar Data'!M4228</f>
        <v>0</v>
      </c>
      <c r="E4238" s="59">
        <f>whlsecost_hourly_4002_201809!C555</f>
        <v>43366</v>
      </c>
      <c r="F4238" s="89">
        <f>whlsecost_hourly_4002_201809!D555</f>
        <v>21</v>
      </c>
      <c r="G4238" s="2">
        <f>whlsecost_hourly_4002_201809!F555</f>
        <v>28.03</v>
      </c>
      <c r="H4238" s="2">
        <f>whlsecost_hourly_4002_201809!X555</f>
        <v>0.24</v>
      </c>
      <c r="I4238" s="2">
        <f t="shared" si="132"/>
        <v>28.27</v>
      </c>
      <c r="J4238" s="71">
        <f t="shared" si="131"/>
        <v>0</v>
      </c>
    </row>
    <row r="4239" spans="1:10" x14ac:dyDescent="0.25">
      <c r="A4239" s="28">
        <v>9</v>
      </c>
      <c r="B4239" s="28">
        <v>23</v>
      </c>
      <c r="C4239" s="12" t="s">
        <v>24</v>
      </c>
      <c r="D4239" s="69">
        <f>'Actual Solar Data'!M4229</f>
        <v>0</v>
      </c>
      <c r="E4239" s="59">
        <f>whlsecost_hourly_4002_201809!C556</f>
        <v>43366</v>
      </c>
      <c r="F4239" s="89">
        <f>whlsecost_hourly_4002_201809!D556</f>
        <v>22</v>
      </c>
      <c r="G4239" s="2">
        <f>whlsecost_hourly_4002_201809!F556</f>
        <v>21.48</v>
      </c>
      <c r="H4239" s="2">
        <f>whlsecost_hourly_4002_201809!X556</f>
        <v>0.26</v>
      </c>
      <c r="I4239" s="2">
        <f t="shared" si="132"/>
        <v>21.740000000000002</v>
      </c>
      <c r="J4239" s="71">
        <f t="shared" si="131"/>
        <v>0</v>
      </c>
    </row>
    <row r="4240" spans="1:10" x14ac:dyDescent="0.25">
      <c r="A4240" s="28">
        <v>9</v>
      </c>
      <c r="B4240" s="28">
        <v>23</v>
      </c>
      <c r="C4240" s="12" t="s">
        <v>25</v>
      </c>
      <c r="D4240" s="69">
        <f>'Actual Solar Data'!M4230</f>
        <v>0</v>
      </c>
      <c r="E4240" s="59">
        <f>whlsecost_hourly_4002_201809!C557</f>
        <v>43366</v>
      </c>
      <c r="F4240" s="89">
        <f>whlsecost_hourly_4002_201809!D557</f>
        <v>23</v>
      </c>
      <c r="G4240" s="2">
        <f>whlsecost_hourly_4002_201809!F557</f>
        <v>11.09</v>
      </c>
      <c r="H4240" s="2">
        <f>whlsecost_hourly_4002_201809!X557</f>
        <v>0.42000000000000004</v>
      </c>
      <c r="I4240" s="2">
        <f t="shared" si="132"/>
        <v>11.51</v>
      </c>
      <c r="J4240" s="71">
        <f t="shared" si="131"/>
        <v>0</v>
      </c>
    </row>
    <row r="4241" spans="1:10" x14ac:dyDescent="0.25">
      <c r="A4241" s="28">
        <v>9</v>
      </c>
      <c r="B4241" s="28">
        <v>23</v>
      </c>
      <c r="C4241" s="12" t="s">
        <v>26</v>
      </c>
      <c r="D4241" s="69">
        <f>'Actual Solar Data'!M4231</f>
        <v>0</v>
      </c>
      <c r="E4241" s="59">
        <f>whlsecost_hourly_4002_201809!C558</f>
        <v>43366</v>
      </c>
      <c r="F4241" s="89">
        <f>whlsecost_hourly_4002_201809!D558</f>
        <v>24</v>
      </c>
      <c r="G4241" s="2">
        <f>whlsecost_hourly_4002_201809!F558</f>
        <v>3.72</v>
      </c>
      <c r="H4241" s="2">
        <f>whlsecost_hourly_4002_201809!X558</f>
        <v>0.34</v>
      </c>
      <c r="I4241" s="2">
        <f t="shared" si="132"/>
        <v>4.0600000000000005</v>
      </c>
      <c r="J4241" s="71">
        <f t="shared" si="131"/>
        <v>0</v>
      </c>
    </row>
    <row r="4242" spans="1:10" x14ac:dyDescent="0.25">
      <c r="A4242" s="28">
        <v>9</v>
      </c>
      <c r="B4242" s="28">
        <v>24</v>
      </c>
      <c r="C4242" s="12" t="s">
        <v>3</v>
      </c>
      <c r="D4242" s="69">
        <f>'Actual Solar Data'!M4232</f>
        <v>0</v>
      </c>
      <c r="E4242" s="59">
        <f>whlsecost_hourly_4002_201809!C559</f>
        <v>43367</v>
      </c>
      <c r="F4242" s="89">
        <f>whlsecost_hourly_4002_201809!D559</f>
        <v>1</v>
      </c>
      <c r="G4242" s="2">
        <f>whlsecost_hourly_4002_201809!F559</f>
        <v>2.99</v>
      </c>
      <c r="H4242" s="2">
        <f>whlsecost_hourly_4002_201809!X559</f>
        <v>0.57000000000000006</v>
      </c>
      <c r="I4242" s="2">
        <f t="shared" si="132"/>
        <v>3.5600000000000005</v>
      </c>
      <c r="J4242" s="71">
        <f t="shared" si="131"/>
        <v>0</v>
      </c>
    </row>
    <row r="4243" spans="1:10" x14ac:dyDescent="0.25">
      <c r="A4243" s="28">
        <v>9</v>
      </c>
      <c r="B4243" s="28">
        <v>24</v>
      </c>
      <c r="C4243" s="12" t="s">
        <v>4</v>
      </c>
      <c r="D4243" s="69">
        <f>'Actual Solar Data'!M4233</f>
        <v>0</v>
      </c>
      <c r="E4243" s="59">
        <f>whlsecost_hourly_4002_201809!C560</f>
        <v>43367</v>
      </c>
      <c r="F4243" s="89">
        <f>whlsecost_hourly_4002_201809!D560</f>
        <v>2</v>
      </c>
      <c r="G4243" s="2">
        <f>whlsecost_hourly_4002_201809!F560</f>
        <v>6.54</v>
      </c>
      <c r="H4243" s="2">
        <f>whlsecost_hourly_4002_201809!X560</f>
        <v>0.58000000000000007</v>
      </c>
      <c r="I4243" s="2">
        <f t="shared" si="132"/>
        <v>7.12</v>
      </c>
      <c r="J4243" s="71">
        <f t="shared" ref="J4243:J4306" si="133">D4243*I4243</f>
        <v>0</v>
      </c>
    </row>
    <row r="4244" spans="1:10" x14ac:dyDescent="0.25">
      <c r="A4244" s="28">
        <v>9</v>
      </c>
      <c r="B4244" s="28">
        <v>24</v>
      </c>
      <c r="C4244" s="12" t="s">
        <v>5</v>
      </c>
      <c r="D4244" s="69">
        <f>'Actual Solar Data'!M4234</f>
        <v>0</v>
      </c>
      <c r="E4244" s="59">
        <f>whlsecost_hourly_4002_201809!C561</f>
        <v>43367</v>
      </c>
      <c r="F4244" s="89">
        <f>whlsecost_hourly_4002_201809!D561</f>
        <v>3</v>
      </c>
      <c r="G4244" s="2">
        <f>whlsecost_hourly_4002_201809!F561</f>
        <v>1.21</v>
      </c>
      <c r="H4244" s="2">
        <f>whlsecost_hourly_4002_201809!X561</f>
        <v>0.71</v>
      </c>
      <c r="I4244" s="2">
        <f t="shared" si="132"/>
        <v>1.92</v>
      </c>
      <c r="J4244" s="71">
        <f t="shared" si="133"/>
        <v>0</v>
      </c>
    </row>
    <row r="4245" spans="1:10" x14ac:dyDescent="0.25">
      <c r="A4245" s="28">
        <v>9</v>
      </c>
      <c r="B4245" s="28">
        <v>24</v>
      </c>
      <c r="C4245" s="12" t="s">
        <v>6</v>
      </c>
      <c r="D4245" s="69">
        <f>'Actual Solar Data'!M4235</f>
        <v>0</v>
      </c>
      <c r="E4245" s="59">
        <f>whlsecost_hourly_4002_201809!C562</f>
        <v>43367</v>
      </c>
      <c r="F4245" s="89">
        <f>whlsecost_hourly_4002_201809!D562</f>
        <v>4</v>
      </c>
      <c r="G4245" s="2">
        <f>whlsecost_hourly_4002_201809!F562</f>
        <v>18.920000000000002</v>
      </c>
      <c r="H4245" s="2">
        <f>whlsecost_hourly_4002_201809!X562</f>
        <v>0.49</v>
      </c>
      <c r="I4245" s="2">
        <f t="shared" si="132"/>
        <v>19.41</v>
      </c>
      <c r="J4245" s="71">
        <f t="shared" si="133"/>
        <v>0</v>
      </c>
    </row>
    <row r="4246" spans="1:10" x14ac:dyDescent="0.25">
      <c r="A4246" s="28">
        <v>9</v>
      </c>
      <c r="B4246" s="28">
        <v>24</v>
      </c>
      <c r="C4246" s="12" t="s">
        <v>7</v>
      </c>
      <c r="D4246" s="69">
        <f>'Actual Solar Data'!M4236</f>
        <v>0</v>
      </c>
      <c r="E4246" s="59">
        <f>whlsecost_hourly_4002_201809!C563</f>
        <v>43367</v>
      </c>
      <c r="F4246" s="89">
        <f>whlsecost_hourly_4002_201809!D563</f>
        <v>5</v>
      </c>
      <c r="G4246" s="2">
        <f>whlsecost_hourly_4002_201809!F563</f>
        <v>9.16</v>
      </c>
      <c r="H4246" s="2">
        <f>whlsecost_hourly_4002_201809!X563</f>
        <v>0.66999999999999993</v>
      </c>
      <c r="I4246" s="2">
        <f t="shared" si="132"/>
        <v>9.83</v>
      </c>
      <c r="J4246" s="71">
        <f t="shared" si="133"/>
        <v>0</v>
      </c>
    </row>
    <row r="4247" spans="1:10" x14ac:dyDescent="0.25">
      <c r="A4247" s="28">
        <v>9</v>
      </c>
      <c r="B4247" s="28">
        <v>24</v>
      </c>
      <c r="C4247" s="12" t="s">
        <v>8</v>
      </c>
      <c r="D4247" s="69">
        <f>'Actual Solar Data'!M4237</f>
        <v>0</v>
      </c>
      <c r="E4247" s="59">
        <f>whlsecost_hourly_4002_201809!C564</f>
        <v>43367</v>
      </c>
      <c r="F4247" s="89">
        <f>whlsecost_hourly_4002_201809!D564</f>
        <v>6</v>
      </c>
      <c r="G4247" s="2">
        <f>whlsecost_hourly_4002_201809!F564</f>
        <v>13.25</v>
      </c>
      <c r="H4247" s="2">
        <f>whlsecost_hourly_4002_201809!X564</f>
        <v>0.65999999999999992</v>
      </c>
      <c r="I4247" s="2">
        <f t="shared" si="132"/>
        <v>13.91</v>
      </c>
      <c r="J4247" s="71">
        <f t="shared" si="133"/>
        <v>0</v>
      </c>
    </row>
    <row r="4248" spans="1:10" x14ac:dyDescent="0.25">
      <c r="A4248" s="28">
        <v>9</v>
      </c>
      <c r="B4248" s="28">
        <v>24</v>
      </c>
      <c r="C4248" s="12" t="s">
        <v>9</v>
      </c>
      <c r="D4248" s="69">
        <f>'Actual Solar Data'!M4238</f>
        <v>41</v>
      </c>
      <c r="E4248" s="59">
        <f>whlsecost_hourly_4002_201809!C565</f>
        <v>43367</v>
      </c>
      <c r="F4248" s="89">
        <f>whlsecost_hourly_4002_201809!D565</f>
        <v>7</v>
      </c>
      <c r="G4248" s="2">
        <f>whlsecost_hourly_4002_201809!F565</f>
        <v>23.09</v>
      </c>
      <c r="H4248" s="2">
        <f>whlsecost_hourly_4002_201809!X565</f>
        <v>0.79</v>
      </c>
      <c r="I4248" s="2">
        <f t="shared" si="132"/>
        <v>23.88</v>
      </c>
      <c r="J4248" s="71">
        <f t="shared" si="133"/>
        <v>979.07999999999993</v>
      </c>
    </row>
    <row r="4249" spans="1:10" x14ac:dyDescent="0.25">
      <c r="A4249" s="28">
        <v>9</v>
      </c>
      <c r="B4249" s="28">
        <v>24</v>
      </c>
      <c r="C4249" s="12" t="s">
        <v>10</v>
      </c>
      <c r="D4249" s="69">
        <f>'Actual Solar Data'!M4239</f>
        <v>1684</v>
      </c>
      <c r="E4249" s="59">
        <f>whlsecost_hourly_4002_201809!C566</f>
        <v>43367</v>
      </c>
      <c r="F4249" s="89">
        <f>whlsecost_hourly_4002_201809!D566</f>
        <v>8</v>
      </c>
      <c r="G4249" s="2">
        <f>whlsecost_hourly_4002_201809!F566</f>
        <v>20.079999999999998</v>
      </c>
      <c r="H4249" s="2">
        <f>whlsecost_hourly_4002_201809!X566</f>
        <v>1.47</v>
      </c>
      <c r="I4249" s="2">
        <f t="shared" si="132"/>
        <v>21.549999999999997</v>
      </c>
      <c r="J4249" s="71">
        <f t="shared" si="133"/>
        <v>36290.199999999997</v>
      </c>
    </row>
    <row r="4250" spans="1:10" x14ac:dyDescent="0.25">
      <c r="A4250" s="28">
        <v>9</v>
      </c>
      <c r="B4250" s="28">
        <v>24</v>
      </c>
      <c r="C4250" s="12" t="s">
        <v>11</v>
      </c>
      <c r="D4250" s="69">
        <f>'Actual Solar Data'!M4240</f>
        <v>7450</v>
      </c>
      <c r="E4250" s="59">
        <f>whlsecost_hourly_4002_201809!C567</f>
        <v>43367</v>
      </c>
      <c r="F4250" s="89">
        <f>whlsecost_hourly_4002_201809!D567</f>
        <v>9</v>
      </c>
      <c r="G4250" s="2">
        <f>whlsecost_hourly_4002_201809!F567</f>
        <v>18.3</v>
      </c>
      <c r="H4250" s="2">
        <f>whlsecost_hourly_4002_201809!X567</f>
        <v>1.38</v>
      </c>
      <c r="I4250" s="2">
        <f t="shared" si="132"/>
        <v>19.68</v>
      </c>
      <c r="J4250" s="71">
        <f t="shared" si="133"/>
        <v>146616</v>
      </c>
    </row>
    <row r="4251" spans="1:10" x14ac:dyDescent="0.25">
      <c r="A4251" s="28">
        <v>9</v>
      </c>
      <c r="B4251" s="28">
        <v>24</v>
      </c>
      <c r="C4251" s="12" t="s">
        <v>12</v>
      </c>
      <c r="D4251" s="69">
        <f>'Actual Solar Data'!M4241</f>
        <v>14452</v>
      </c>
      <c r="E4251" s="59">
        <f>whlsecost_hourly_4002_201809!C568</f>
        <v>43367</v>
      </c>
      <c r="F4251" s="89">
        <f>whlsecost_hourly_4002_201809!D568</f>
        <v>10</v>
      </c>
      <c r="G4251" s="2">
        <f>whlsecost_hourly_4002_201809!F568</f>
        <v>19.77</v>
      </c>
      <c r="H4251" s="2">
        <f>whlsecost_hourly_4002_201809!X568</f>
        <v>1.29</v>
      </c>
      <c r="I4251" s="2">
        <f t="shared" si="132"/>
        <v>21.06</v>
      </c>
      <c r="J4251" s="71">
        <f t="shared" si="133"/>
        <v>304359.12</v>
      </c>
    </row>
    <row r="4252" spans="1:10" x14ac:dyDescent="0.25">
      <c r="A4252" s="28">
        <v>9</v>
      </c>
      <c r="B4252" s="28">
        <v>24</v>
      </c>
      <c r="C4252" s="12" t="s">
        <v>13</v>
      </c>
      <c r="D4252" s="69">
        <f>'Actual Solar Data'!M4242</f>
        <v>15321</v>
      </c>
      <c r="E4252" s="59">
        <f>whlsecost_hourly_4002_201809!C569</f>
        <v>43367</v>
      </c>
      <c r="F4252" s="89">
        <f>whlsecost_hourly_4002_201809!D569</f>
        <v>11</v>
      </c>
      <c r="G4252" s="2">
        <f>whlsecost_hourly_4002_201809!F569</f>
        <v>21</v>
      </c>
      <c r="H4252" s="2">
        <f>whlsecost_hourly_4002_201809!X569</f>
        <v>1.25</v>
      </c>
      <c r="I4252" s="2">
        <f t="shared" si="132"/>
        <v>22.25</v>
      </c>
      <c r="J4252" s="71">
        <f t="shared" si="133"/>
        <v>340892.25</v>
      </c>
    </row>
    <row r="4253" spans="1:10" x14ac:dyDescent="0.25">
      <c r="A4253" s="28">
        <v>9</v>
      </c>
      <c r="B4253" s="28">
        <v>24</v>
      </c>
      <c r="C4253" s="12" t="s">
        <v>14</v>
      </c>
      <c r="D4253" s="69">
        <f>'Actual Solar Data'!M4243</f>
        <v>17233</v>
      </c>
      <c r="E4253" s="59">
        <f>whlsecost_hourly_4002_201809!C570</f>
        <v>43367</v>
      </c>
      <c r="F4253" s="89">
        <f>whlsecost_hourly_4002_201809!D570</f>
        <v>12</v>
      </c>
      <c r="G4253" s="2">
        <f>whlsecost_hourly_4002_201809!F570</f>
        <v>20.41</v>
      </c>
      <c r="H4253" s="2">
        <f>whlsecost_hourly_4002_201809!X570</f>
        <v>1.25</v>
      </c>
      <c r="I4253" s="2">
        <f t="shared" si="132"/>
        <v>21.66</v>
      </c>
      <c r="J4253" s="71">
        <f t="shared" si="133"/>
        <v>373266.78</v>
      </c>
    </row>
    <row r="4254" spans="1:10" x14ac:dyDescent="0.25">
      <c r="A4254" s="28">
        <v>9</v>
      </c>
      <c r="B4254" s="28">
        <v>24</v>
      </c>
      <c r="C4254" s="12" t="s">
        <v>15</v>
      </c>
      <c r="D4254" s="69">
        <f>'Actual Solar Data'!M4244</f>
        <v>19385</v>
      </c>
      <c r="E4254" s="59">
        <f>whlsecost_hourly_4002_201809!C571</f>
        <v>43367</v>
      </c>
      <c r="F4254" s="89">
        <f>whlsecost_hourly_4002_201809!D571</f>
        <v>13</v>
      </c>
      <c r="G4254" s="2">
        <f>whlsecost_hourly_4002_201809!F571</f>
        <v>21.12</v>
      </c>
      <c r="H4254" s="2">
        <f>whlsecost_hourly_4002_201809!X571</f>
        <v>1.25</v>
      </c>
      <c r="I4254" s="2">
        <f t="shared" si="132"/>
        <v>22.37</v>
      </c>
      <c r="J4254" s="71">
        <f t="shared" si="133"/>
        <v>433642.45</v>
      </c>
    </row>
    <row r="4255" spans="1:10" x14ac:dyDescent="0.25">
      <c r="A4255" s="28">
        <v>9</v>
      </c>
      <c r="B4255" s="28">
        <v>24</v>
      </c>
      <c r="C4255" s="12" t="s">
        <v>16</v>
      </c>
      <c r="D4255" s="69">
        <f>'Actual Solar Data'!M4245</f>
        <v>21411</v>
      </c>
      <c r="E4255" s="59">
        <f>whlsecost_hourly_4002_201809!C572</f>
        <v>43367</v>
      </c>
      <c r="F4255" s="89">
        <f>whlsecost_hourly_4002_201809!D572</f>
        <v>14</v>
      </c>
      <c r="G4255" s="2">
        <f>whlsecost_hourly_4002_201809!F572</f>
        <v>21.22</v>
      </c>
      <c r="H4255" s="2">
        <f>whlsecost_hourly_4002_201809!X572</f>
        <v>1.25</v>
      </c>
      <c r="I4255" s="2">
        <f t="shared" si="132"/>
        <v>22.47</v>
      </c>
      <c r="J4255" s="71">
        <f t="shared" si="133"/>
        <v>481105.17</v>
      </c>
    </row>
    <row r="4256" spans="1:10" x14ac:dyDescent="0.25">
      <c r="A4256" s="28">
        <v>9</v>
      </c>
      <c r="B4256" s="28">
        <v>24</v>
      </c>
      <c r="C4256" s="12" t="s">
        <v>17</v>
      </c>
      <c r="D4256" s="69">
        <f>'Actual Solar Data'!M4246</f>
        <v>21093</v>
      </c>
      <c r="E4256" s="59">
        <f>whlsecost_hourly_4002_201809!C573</f>
        <v>43367</v>
      </c>
      <c r="F4256" s="89">
        <f>whlsecost_hourly_4002_201809!D573</f>
        <v>15</v>
      </c>
      <c r="G4256" s="2">
        <f>whlsecost_hourly_4002_201809!F573</f>
        <v>21.01</v>
      </c>
      <c r="H4256" s="2">
        <f>whlsecost_hourly_4002_201809!X573</f>
        <v>1.26</v>
      </c>
      <c r="I4256" s="2">
        <f t="shared" si="132"/>
        <v>22.270000000000003</v>
      </c>
      <c r="J4256" s="71">
        <f t="shared" si="133"/>
        <v>469741.11000000004</v>
      </c>
    </row>
    <row r="4257" spans="1:10" x14ac:dyDescent="0.25">
      <c r="A4257" s="28">
        <v>9</v>
      </c>
      <c r="B4257" s="28">
        <v>24</v>
      </c>
      <c r="C4257" s="12" t="s">
        <v>18</v>
      </c>
      <c r="D4257" s="69">
        <f>'Actual Solar Data'!M4247</f>
        <v>18531</v>
      </c>
      <c r="E4257" s="59">
        <f>whlsecost_hourly_4002_201809!C574</f>
        <v>43367</v>
      </c>
      <c r="F4257" s="89">
        <f>whlsecost_hourly_4002_201809!D574</f>
        <v>16</v>
      </c>
      <c r="G4257" s="2">
        <f>whlsecost_hourly_4002_201809!F574</f>
        <v>21.15</v>
      </c>
      <c r="H4257" s="2">
        <f>whlsecost_hourly_4002_201809!X574</f>
        <v>1.26</v>
      </c>
      <c r="I4257" s="2">
        <f t="shared" si="132"/>
        <v>22.41</v>
      </c>
      <c r="J4257" s="71">
        <f t="shared" si="133"/>
        <v>415279.71</v>
      </c>
    </row>
    <row r="4258" spans="1:10" x14ac:dyDescent="0.25">
      <c r="A4258" s="28">
        <v>9</v>
      </c>
      <c r="B4258" s="28">
        <v>24</v>
      </c>
      <c r="C4258" s="12" t="s">
        <v>19</v>
      </c>
      <c r="D4258" s="69">
        <f>'Actual Solar Data'!M4248</f>
        <v>10722</v>
      </c>
      <c r="E4258" s="59">
        <f>whlsecost_hourly_4002_201809!C575</f>
        <v>43367</v>
      </c>
      <c r="F4258" s="89">
        <f>whlsecost_hourly_4002_201809!D575</f>
        <v>17</v>
      </c>
      <c r="G4258" s="2">
        <f>whlsecost_hourly_4002_201809!F575</f>
        <v>21.41</v>
      </c>
      <c r="H4258" s="2">
        <f>whlsecost_hourly_4002_201809!X575</f>
        <v>1.24</v>
      </c>
      <c r="I4258" s="2">
        <f t="shared" si="132"/>
        <v>22.65</v>
      </c>
      <c r="J4258" s="71">
        <f t="shared" si="133"/>
        <v>242853.3</v>
      </c>
    </row>
    <row r="4259" spans="1:10" x14ac:dyDescent="0.25">
      <c r="A4259" s="28">
        <v>9</v>
      </c>
      <c r="B4259" s="28">
        <v>24</v>
      </c>
      <c r="C4259" s="12" t="s">
        <v>20</v>
      </c>
      <c r="D4259" s="69">
        <f>'Actual Solar Data'!M4249</f>
        <v>2883</v>
      </c>
      <c r="E4259" s="59">
        <f>whlsecost_hourly_4002_201809!C576</f>
        <v>43367</v>
      </c>
      <c r="F4259" s="89">
        <f>whlsecost_hourly_4002_201809!D576</f>
        <v>18</v>
      </c>
      <c r="G4259" s="2">
        <f>whlsecost_hourly_4002_201809!F576</f>
        <v>22.97</v>
      </c>
      <c r="H4259" s="2">
        <f>whlsecost_hourly_4002_201809!X576</f>
        <v>1.22</v>
      </c>
      <c r="I4259" s="2">
        <f t="shared" ref="I4259:I4322" si="134">SUM(G4259:H4259)</f>
        <v>24.189999999999998</v>
      </c>
      <c r="J4259" s="71">
        <f t="shared" si="133"/>
        <v>69739.76999999999</v>
      </c>
    </row>
    <row r="4260" spans="1:10" x14ac:dyDescent="0.25">
      <c r="A4260" s="28">
        <v>9</v>
      </c>
      <c r="B4260" s="28">
        <v>24</v>
      </c>
      <c r="C4260" s="12" t="s">
        <v>21</v>
      </c>
      <c r="D4260" s="69">
        <f>'Actual Solar Data'!M4250</f>
        <v>418</v>
      </c>
      <c r="E4260" s="59">
        <f>whlsecost_hourly_4002_201809!C577</f>
        <v>43367</v>
      </c>
      <c r="F4260" s="89">
        <f>whlsecost_hourly_4002_201809!D577</f>
        <v>19</v>
      </c>
      <c r="G4260" s="2">
        <f>whlsecost_hourly_4002_201809!F577</f>
        <v>21.74</v>
      </c>
      <c r="H4260" s="2">
        <f>whlsecost_hourly_4002_201809!X577</f>
        <v>1.2</v>
      </c>
      <c r="I4260" s="2">
        <f t="shared" si="134"/>
        <v>22.939999999999998</v>
      </c>
      <c r="J4260" s="71">
        <f t="shared" si="133"/>
        <v>9588.9199999999983</v>
      </c>
    </row>
    <row r="4261" spans="1:10" x14ac:dyDescent="0.25">
      <c r="A4261" s="28">
        <v>9</v>
      </c>
      <c r="B4261" s="28">
        <v>24</v>
      </c>
      <c r="C4261" s="12" t="s">
        <v>22</v>
      </c>
      <c r="D4261" s="69">
        <f>'Actual Solar Data'!M4251</f>
        <v>0</v>
      </c>
      <c r="E4261" s="59">
        <f>whlsecost_hourly_4002_201809!C578</f>
        <v>43367</v>
      </c>
      <c r="F4261" s="89">
        <f>whlsecost_hourly_4002_201809!D578</f>
        <v>20</v>
      </c>
      <c r="G4261" s="2">
        <f>whlsecost_hourly_4002_201809!F578</f>
        <v>23.59</v>
      </c>
      <c r="H4261" s="2">
        <f>whlsecost_hourly_4002_201809!X578</f>
        <v>1.21</v>
      </c>
      <c r="I4261" s="2">
        <f t="shared" si="134"/>
        <v>24.8</v>
      </c>
      <c r="J4261" s="71">
        <f t="shared" si="133"/>
        <v>0</v>
      </c>
    </row>
    <row r="4262" spans="1:10" x14ac:dyDescent="0.25">
      <c r="A4262" s="28">
        <v>9</v>
      </c>
      <c r="B4262" s="28">
        <v>24</v>
      </c>
      <c r="C4262" s="12" t="s">
        <v>23</v>
      </c>
      <c r="D4262" s="69">
        <f>'Actual Solar Data'!M4252</f>
        <v>0</v>
      </c>
      <c r="E4262" s="59">
        <f>whlsecost_hourly_4002_201809!C579</f>
        <v>43367</v>
      </c>
      <c r="F4262" s="89">
        <f>whlsecost_hourly_4002_201809!D579</f>
        <v>21</v>
      </c>
      <c r="G4262" s="2">
        <f>whlsecost_hourly_4002_201809!F579</f>
        <v>23.02</v>
      </c>
      <c r="H4262" s="2">
        <f>whlsecost_hourly_4002_201809!X579</f>
        <v>1.25</v>
      </c>
      <c r="I4262" s="2">
        <f t="shared" si="134"/>
        <v>24.27</v>
      </c>
      <c r="J4262" s="71">
        <f t="shared" si="133"/>
        <v>0</v>
      </c>
    </row>
    <row r="4263" spans="1:10" x14ac:dyDescent="0.25">
      <c r="A4263" s="28">
        <v>9</v>
      </c>
      <c r="B4263" s="28">
        <v>24</v>
      </c>
      <c r="C4263" s="12" t="s">
        <v>24</v>
      </c>
      <c r="D4263" s="69">
        <f>'Actual Solar Data'!M4253</f>
        <v>0</v>
      </c>
      <c r="E4263" s="59">
        <f>whlsecost_hourly_4002_201809!C580</f>
        <v>43367</v>
      </c>
      <c r="F4263" s="89">
        <f>whlsecost_hourly_4002_201809!D580</f>
        <v>22</v>
      </c>
      <c r="G4263" s="2">
        <f>whlsecost_hourly_4002_201809!F580</f>
        <v>22.62</v>
      </c>
      <c r="H4263" s="2">
        <f>whlsecost_hourly_4002_201809!X580</f>
        <v>1.37</v>
      </c>
      <c r="I4263" s="2">
        <f t="shared" si="134"/>
        <v>23.990000000000002</v>
      </c>
      <c r="J4263" s="71">
        <f t="shared" si="133"/>
        <v>0</v>
      </c>
    </row>
    <row r="4264" spans="1:10" x14ac:dyDescent="0.25">
      <c r="A4264" s="28">
        <v>9</v>
      </c>
      <c r="B4264" s="28">
        <v>24</v>
      </c>
      <c r="C4264" s="12" t="s">
        <v>25</v>
      </c>
      <c r="D4264" s="69">
        <f>'Actual Solar Data'!M4254</f>
        <v>0</v>
      </c>
      <c r="E4264" s="59">
        <f>whlsecost_hourly_4002_201809!C581</f>
        <v>43367</v>
      </c>
      <c r="F4264" s="89">
        <f>whlsecost_hourly_4002_201809!D581</f>
        <v>23</v>
      </c>
      <c r="G4264" s="2">
        <f>whlsecost_hourly_4002_201809!F581</f>
        <v>12.36</v>
      </c>
      <c r="H4264" s="2">
        <f>whlsecost_hourly_4002_201809!X581</f>
        <v>1.5499999999999998</v>
      </c>
      <c r="I4264" s="2">
        <f t="shared" si="134"/>
        <v>13.91</v>
      </c>
      <c r="J4264" s="71">
        <f t="shared" si="133"/>
        <v>0</v>
      </c>
    </row>
    <row r="4265" spans="1:10" x14ac:dyDescent="0.25">
      <c r="A4265" s="28">
        <v>9</v>
      </c>
      <c r="B4265" s="28">
        <v>24</v>
      </c>
      <c r="C4265" s="12" t="s">
        <v>26</v>
      </c>
      <c r="D4265" s="69">
        <f>'Actual Solar Data'!M4255</f>
        <v>0</v>
      </c>
      <c r="E4265" s="59">
        <f>whlsecost_hourly_4002_201809!C582</f>
        <v>43367</v>
      </c>
      <c r="F4265" s="89">
        <f>whlsecost_hourly_4002_201809!D582</f>
        <v>24</v>
      </c>
      <c r="G4265" s="2">
        <f>whlsecost_hourly_4002_201809!F582</f>
        <v>13.94</v>
      </c>
      <c r="H4265" s="2">
        <f>whlsecost_hourly_4002_201809!X582</f>
        <v>0.41000000000000003</v>
      </c>
      <c r="I4265" s="2">
        <f t="shared" si="134"/>
        <v>14.35</v>
      </c>
      <c r="J4265" s="71">
        <f t="shared" si="133"/>
        <v>0</v>
      </c>
    </row>
    <row r="4266" spans="1:10" x14ac:dyDescent="0.25">
      <c r="A4266" s="28">
        <v>9</v>
      </c>
      <c r="B4266" s="28">
        <v>25</v>
      </c>
      <c r="C4266" s="12" t="s">
        <v>3</v>
      </c>
      <c r="D4266" s="69">
        <f>'Actual Solar Data'!M4256</f>
        <v>0</v>
      </c>
      <c r="E4266" s="59">
        <f>whlsecost_hourly_4002_201809!C583</f>
        <v>43368</v>
      </c>
      <c r="F4266" s="89">
        <f>whlsecost_hourly_4002_201809!D583</f>
        <v>1</v>
      </c>
      <c r="G4266" s="2">
        <f>whlsecost_hourly_4002_201809!F583</f>
        <v>14.65</v>
      </c>
      <c r="H4266" s="2">
        <f>whlsecost_hourly_4002_201809!X583</f>
        <v>0.48</v>
      </c>
      <c r="I4266" s="2">
        <f t="shared" si="134"/>
        <v>15.13</v>
      </c>
      <c r="J4266" s="71">
        <f t="shared" si="133"/>
        <v>0</v>
      </c>
    </row>
    <row r="4267" spans="1:10" x14ac:dyDescent="0.25">
      <c r="A4267" s="28">
        <v>9</v>
      </c>
      <c r="B4267" s="28">
        <v>25</v>
      </c>
      <c r="C4267" s="12" t="s">
        <v>4</v>
      </c>
      <c r="D4267" s="69">
        <f>'Actual Solar Data'!M4257</f>
        <v>0</v>
      </c>
      <c r="E4267" s="59">
        <f>whlsecost_hourly_4002_201809!C584</f>
        <v>43368</v>
      </c>
      <c r="F4267" s="89">
        <f>whlsecost_hourly_4002_201809!D584</f>
        <v>2</v>
      </c>
      <c r="G4267" s="2">
        <f>whlsecost_hourly_4002_201809!F584</f>
        <v>17.600000000000001</v>
      </c>
      <c r="H4267" s="2">
        <f>whlsecost_hourly_4002_201809!X584</f>
        <v>0.42000000000000004</v>
      </c>
      <c r="I4267" s="2">
        <f t="shared" si="134"/>
        <v>18.020000000000003</v>
      </c>
      <c r="J4267" s="71">
        <f t="shared" si="133"/>
        <v>0</v>
      </c>
    </row>
    <row r="4268" spans="1:10" x14ac:dyDescent="0.25">
      <c r="A4268" s="28">
        <v>9</v>
      </c>
      <c r="B4268" s="28">
        <v>25</v>
      </c>
      <c r="C4268" s="12" t="s">
        <v>5</v>
      </c>
      <c r="D4268" s="69">
        <f>'Actual Solar Data'!M4258</f>
        <v>0</v>
      </c>
      <c r="E4268" s="59">
        <f>whlsecost_hourly_4002_201809!C585</f>
        <v>43368</v>
      </c>
      <c r="F4268" s="89">
        <f>whlsecost_hourly_4002_201809!D585</f>
        <v>3</v>
      </c>
      <c r="G4268" s="2">
        <f>whlsecost_hourly_4002_201809!F585</f>
        <v>9.76</v>
      </c>
      <c r="H4268" s="2">
        <f>whlsecost_hourly_4002_201809!X585</f>
        <v>0.49</v>
      </c>
      <c r="I4268" s="2">
        <f t="shared" si="134"/>
        <v>10.25</v>
      </c>
      <c r="J4268" s="71">
        <f t="shared" si="133"/>
        <v>0</v>
      </c>
    </row>
    <row r="4269" spans="1:10" x14ac:dyDescent="0.25">
      <c r="A4269" s="28">
        <v>9</v>
      </c>
      <c r="B4269" s="28">
        <v>25</v>
      </c>
      <c r="C4269" s="12" t="s">
        <v>6</v>
      </c>
      <c r="D4269" s="69">
        <f>'Actual Solar Data'!M4259</f>
        <v>0</v>
      </c>
      <c r="E4269" s="59">
        <f>whlsecost_hourly_4002_201809!C586</f>
        <v>43368</v>
      </c>
      <c r="F4269" s="89">
        <f>whlsecost_hourly_4002_201809!D586</f>
        <v>4</v>
      </c>
      <c r="G4269" s="2">
        <f>whlsecost_hourly_4002_201809!F586</f>
        <v>8.06</v>
      </c>
      <c r="H4269" s="2">
        <f>whlsecost_hourly_4002_201809!X586</f>
        <v>0.54</v>
      </c>
      <c r="I4269" s="2">
        <f t="shared" si="134"/>
        <v>8.6000000000000014</v>
      </c>
      <c r="J4269" s="71">
        <f t="shared" si="133"/>
        <v>0</v>
      </c>
    </row>
    <row r="4270" spans="1:10" x14ac:dyDescent="0.25">
      <c r="A4270" s="28">
        <v>9</v>
      </c>
      <c r="B4270" s="28">
        <v>25</v>
      </c>
      <c r="C4270" s="12" t="s">
        <v>7</v>
      </c>
      <c r="D4270" s="69">
        <f>'Actual Solar Data'!M4260</f>
        <v>0</v>
      </c>
      <c r="E4270" s="59">
        <f>whlsecost_hourly_4002_201809!C587</f>
        <v>43368</v>
      </c>
      <c r="F4270" s="89">
        <f>whlsecost_hourly_4002_201809!D587</f>
        <v>5</v>
      </c>
      <c r="G4270" s="2">
        <f>whlsecost_hourly_4002_201809!F587</f>
        <v>14.21</v>
      </c>
      <c r="H4270" s="2">
        <f>whlsecost_hourly_4002_201809!X587</f>
        <v>0.51</v>
      </c>
      <c r="I4270" s="2">
        <f t="shared" si="134"/>
        <v>14.72</v>
      </c>
      <c r="J4270" s="71">
        <f t="shared" si="133"/>
        <v>0</v>
      </c>
    </row>
    <row r="4271" spans="1:10" x14ac:dyDescent="0.25">
      <c r="A4271" s="28">
        <v>9</v>
      </c>
      <c r="B4271" s="28">
        <v>25</v>
      </c>
      <c r="C4271" s="12" t="s">
        <v>8</v>
      </c>
      <c r="D4271" s="69">
        <f>'Actual Solar Data'!M4261</f>
        <v>0</v>
      </c>
      <c r="E4271" s="59">
        <f>whlsecost_hourly_4002_201809!C588</f>
        <v>43368</v>
      </c>
      <c r="F4271" s="89">
        <f>whlsecost_hourly_4002_201809!D588</f>
        <v>6</v>
      </c>
      <c r="G4271" s="2">
        <f>whlsecost_hourly_4002_201809!F588</f>
        <v>17.78</v>
      </c>
      <c r="H4271" s="2">
        <f>whlsecost_hourly_4002_201809!X588</f>
        <v>0.49</v>
      </c>
      <c r="I4271" s="2">
        <f t="shared" si="134"/>
        <v>18.27</v>
      </c>
      <c r="J4271" s="71">
        <f t="shared" si="133"/>
        <v>0</v>
      </c>
    </row>
    <row r="4272" spans="1:10" x14ac:dyDescent="0.25">
      <c r="A4272" s="28">
        <v>9</v>
      </c>
      <c r="B4272" s="28">
        <v>25</v>
      </c>
      <c r="C4272" s="12" t="s">
        <v>9</v>
      </c>
      <c r="D4272" s="69">
        <f>'Actual Solar Data'!M4262</f>
        <v>7</v>
      </c>
      <c r="E4272" s="59">
        <f>whlsecost_hourly_4002_201809!C589</f>
        <v>43368</v>
      </c>
      <c r="F4272" s="89">
        <f>whlsecost_hourly_4002_201809!D589</f>
        <v>7</v>
      </c>
      <c r="G4272" s="2">
        <f>whlsecost_hourly_4002_201809!F589</f>
        <v>20.11</v>
      </c>
      <c r="H4272" s="2">
        <f>whlsecost_hourly_4002_201809!X589</f>
        <v>0.47000000000000003</v>
      </c>
      <c r="I4272" s="2">
        <f t="shared" si="134"/>
        <v>20.58</v>
      </c>
      <c r="J4272" s="71">
        <f t="shared" si="133"/>
        <v>144.06</v>
      </c>
    </row>
    <row r="4273" spans="1:10" x14ac:dyDescent="0.25">
      <c r="A4273" s="28">
        <v>9</v>
      </c>
      <c r="B4273" s="28">
        <v>25</v>
      </c>
      <c r="C4273" s="12" t="s">
        <v>10</v>
      </c>
      <c r="D4273" s="69">
        <f>'Actual Solar Data'!M4263</f>
        <v>868</v>
      </c>
      <c r="E4273" s="59">
        <f>whlsecost_hourly_4002_201809!C590</f>
        <v>43368</v>
      </c>
      <c r="F4273" s="89">
        <f>whlsecost_hourly_4002_201809!D590</f>
        <v>8</v>
      </c>
      <c r="G4273" s="2">
        <f>whlsecost_hourly_4002_201809!F590</f>
        <v>21.13</v>
      </c>
      <c r="H4273" s="2">
        <f>whlsecost_hourly_4002_201809!X590</f>
        <v>1.37</v>
      </c>
      <c r="I4273" s="2">
        <f t="shared" si="134"/>
        <v>22.5</v>
      </c>
      <c r="J4273" s="71">
        <f t="shared" si="133"/>
        <v>19530</v>
      </c>
    </row>
    <row r="4274" spans="1:10" x14ac:dyDescent="0.25">
      <c r="A4274" s="28">
        <v>9</v>
      </c>
      <c r="B4274" s="28">
        <v>25</v>
      </c>
      <c r="C4274" s="12" t="s">
        <v>11</v>
      </c>
      <c r="D4274" s="69">
        <f>'Actual Solar Data'!M4264</f>
        <v>2826</v>
      </c>
      <c r="E4274" s="59">
        <f>whlsecost_hourly_4002_201809!C591</f>
        <v>43368</v>
      </c>
      <c r="F4274" s="89">
        <f>whlsecost_hourly_4002_201809!D591</f>
        <v>9</v>
      </c>
      <c r="G4274" s="2">
        <f>whlsecost_hourly_4002_201809!F591</f>
        <v>22.07</v>
      </c>
      <c r="H4274" s="2">
        <f>whlsecost_hourly_4002_201809!X591</f>
        <v>1.28</v>
      </c>
      <c r="I4274" s="2">
        <f t="shared" si="134"/>
        <v>23.35</v>
      </c>
      <c r="J4274" s="71">
        <f t="shared" si="133"/>
        <v>65987.100000000006</v>
      </c>
    </row>
    <row r="4275" spans="1:10" x14ac:dyDescent="0.25">
      <c r="A4275" s="28">
        <v>9</v>
      </c>
      <c r="B4275" s="28">
        <v>25</v>
      </c>
      <c r="C4275" s="12" t="s">
        <v>12</v>
      </c>
      <c r="D4275" s="69">
        <f>'Actual Solar Data'!M4265</f>
        <v>3158</v>
      </c>
      <c r="E4275" s="59">
        <f>whlsecost_hourly_4002_201809!C592</f>
        <v>43368</v>
      </c>
      <c r="F4275" s="89">
        <f>whlsecost_hourly_4002_201809!D592</f>
        <v>10</v>
      </c>
      <c r="G4275" s="2">
        <f>whlsecost_hourly_4002_201809!F592</f>
        <v>21.07</v>
      </c>
      <c r="H4275" s="2">
        <f>whlsecost_hourly_4002_201809!X592</f>
        <v>1.27</v>
      </c>
      <c r="I4275" s="2">
        <f t="shared" si="134"/>
        <v>22.34</v>
      </c>
      <c r="J4275" s="71">
        <f t="shared" si="133"/>
        <v>70549.72</v>
      </c>
    </row>
    <row r="4276" spans="1:10" x14ac:dyDescent="0.25">
      <c r="A4276" s="28">
        <v>9</v>
      </c>
      <c r="B4276" s="28">
        <v>25</v>
      </c>
      <c r="C4276" s="12" t="s">
        <v>13</v>
      </c>
      <c r="D4276" s="69">
        <f>'Actual Solar Data'!M4266</f>
        <v>2974</v>
      </c>
      <c r="E4276" s="59">
        <f>whlsecost_hourly_4002_201809!C593</f>
        <v>43368</v>
      </c>
      <c r="F4276" s="89">
        <f>whlsecost_hourly_4002_201809!D593</f>
        <v>11</v>
      </c>
      <c r="G4276" s="2">
        <f>whlsecost_hourly_4002_201809!F593</f>
        <v>24.06</v>
      </c>
      <c r="H4276" s="2">
        <f>whlsecost_hourly_4002_201809!X593</f>
        <v>1.24</v>
      </c>
      <c r="I4276" s="2">
        <f t="shared" si="134"/>
        <v>25.299999999999997</v>
      </c>
      <c r="J4276" s="71">
        <f t="shared" si="133"/>
        <v>75242.2</v>
      </c>
    </row>
    <row r="4277" spans="1:10" x14ac:dyDescent="0.25">
      <c r="A4277" s="28">
        <v>9</v>
      </c>
      <c r="B4277" s="28">
        <v>25</v>
      </c>
      <c r="C4277" s="12" t="s">
        <v>14</v>
      </c>
      <c r="D4277" s="69">
        <f>'Actual Solar Data'!M4267</f>
        <v>3128</v>
      </c>
      <c r="E4277" s="59">
        <f>whlsecost_hourly_4002_201809!C594</f>
        <v>43368</v>
      </c>
      <c r="F4277" s="89">
        <f>whlsecost_hourly_4002_201809!D594</f>
        <v>12</v>
      </c>
      <c r="G4277" s="2">
        <f>whlsecost_hourly_4002_201809!F594</f>
        <v>24.18</v>
      </c>
      <c r="H4277" s="2">
        <f>whlsecost_hourly_4002_201809!X594</f>
        <v>1.23</v>
      </c>
      <c r="I4277" s="2">
        <f t="shared" si="134"/>
        <v>25.41</v>
      </c>
      <c r="J4277" s="71">
        <f t="shared" si="133"/>
        <v>79482.48</v>
      </c>
    </row>
    <row r="4278" spans="1:10" x14ac:dyDescent="0.25">
      <c r="A4278" s="28">
        <v>9</v>
      </c>
      <c r="B4278" s="28">
        <v>25</v>
      </c>
      <c r="C4278" s="12" t="s">
        <v>15</v>
      </c>
      <c r="D4278" s="69">
        <f>'Actual Solar Data'!M4268</f>
        <v>3009</v>
      </c>
      <c r="E4278" s="59">
        <f>whlsecost_hourly_4002_201809!C595</f>
        <v>43368</v>
      </c>
      <c r="F4278" s="89">
        <f>whlsecost_hourly_4002_201809!D595</f>
        <v>13</v>
      </c>
      <c r="G4278" s="2">
        <f>whlsecost_hourly_4002_201809!F595</f>
        <v>36.32</v>
      </c>
      <c r="H4278" s="2">
        <f>whlsecost_hourly_4002_201809!X595</f>
        <v>1.46</v>
      </c>
      <c r="I4278" s="2">
        <f t="shared" si="134"/>
        <v>37.78</v>
      </c>
      <c r="J4278" s="71">
        <f t="shared" si="133"/>
        <v>113680.02</v>
      </c>
    </row>
    <row r="4279" spans="1:10" x14ac:dyDescent="0.25">
      <c r="A4279" s="28">
        <v>9</v>
      </c>
      <c r="B4279" s="28">
        <v>25</v>
      </c>
      <c r="C4279" s="12" t="s">
        <v>16</v>
      </c>
      <c r="D4279" s="69">
        <f>'Actual Solar Data'!M4269</f>
        <v>3688</v>
      </c>
      <c r="E4279" s="59">
        <f>whlsecost_hourly_4002_201809!C596</f>
        <v>43368</v>
      </c>
      <c r="F4279" s="89">
        <f>whlsecost_hourly_4002_201809!D596</f>
        <v>14</v>
      </c>
      <c r="G4279" s="2">
        <f>whlsecost_hourly_4002_201809!F596</f>
        <v>38.08</v>
      </c>
      <c r="H4279" s="2">
        <f>whlsecost_hourly_4002_201809!X596</f>
        <v>1.5999999999999999</v>
      </c>
      <c r="I4279" s="2">
        <f t="shared" si="134"/>
        <v>39.68</v>
      </c>
      <c r="J4279" s="71">
        <f t="shared" si="133"/>
        <v>146339.84</v>
      </c>
    </row>
    <row r="4280" spans="1:10" x14ac:dyDescent="0.25">
      <c r="A4280" s="28">
        <v>9</v>
      </c>
      <c r="B4280" s="28">
        <v>25</v>
      </c>
      <c r="C4280" s="12" t="s">
        <v>17</v>
      </c>
      <c r="D4280" s="69">
        <f>'Actual Solar Data'!M4270</f>
        <v>2196</v>
      </c>
      <c r="E4280" s="59">
        <f>whlsecost_hourly_4002_201809!C597</f>
        <v>43368</v>
      </c>
      <c r="F4280" s="89">
        <f>whlsecost_hourly_4002_201809!D597</f>
        <v>15</v>
      </c>
      <c r="G4280" s="2">
        <f>whlsecost_hourly_4002_201809!F597</f>
        <v>34.86</v>
      </c>
      <c r="H4280" s="2">
        <f>whlsecost_hourly_4002_201809!X597</f>
        <v>1.49</v>
      </c>
      <c r="I4280" s="2">
        <f t="shared" si="134"/>
        <v>36.35</v>
      </c>
      <c r="J4280" s="71">
        <f t="shared" si="133"/>
        <v>79824.600000000006</v>
      </c>
    </row>
    <row r="4281" spans="1:10" x14ac:dyDescent="0.25">
      <c r="A4281" s="28">
        <v>9</v>
      </c>
      <c r="B4281" s="28">
        <v>25</v>
      </c>
      <c r="C4281" s="12" t="s">
        <v>18</v>
      </c>
      <c r="D4281" s="69">
        <f>'Actual Solar Data'!M4271</f>
        <v>1567</v>
      </c>
      <c r="E4281" s="59">
        <f>whlsecost_hourly_4002_201809!C598</f>
        <v>43368</v>
      </c>
      <c r="F4281" s="89">
        <f>whlsecost_hourly_4002_201809!D598</f>
        <v>16</v>
      </c>
      <c r="G4281" s="2">
        <f>whlsecost_hourly_4002_201809!F598</f>
        <v>31</v>
      </c>
      <c r="H4281" s="2">
        <f>whlsecost_hourly_4002_201809!X598</f>
        <v>1.32</v>
      </c>
      <c r="I4281" s="2">
        <f t="shared" si="134"/>
        <v>32.32</v>
      </c>
      <c r="J4281" s="71">
        <f t="shared" si="133"/>
        <v>50645.440000000002</v>
      </c>
    </row>
    <row r="4282" spans="1:10" x14ac:dyDescent="0.25">
      <c r="A4282" s="28">
        <v>9</v>
      </c>
      <c r="B4282" s="28">
        <v>25</v>
      </c>
      <c r="C4282" s="12" t="s">
        <v>19</v>
      </c>
      <c r="D4282" s="69">
        <f>'Actual Solar Data'!M4272</f>
        <v>901</v>
      </c>
      <c r="E4282" s="59">
        <f>whlsecost_hourly_4002_201809!C599</f>
        <v>43368</v>
      </c>
      <c r="F4282" s="89">
        <f>whlsecost_hourly_4002_201809!D599</f>
        <v>17</v>
      </c>
      <c r="G4282" s="2">
        <f>whlsecost_hourly_4002_201809!F599</f>
        <v>28.5</v>
      </c>
      <c r="H4282" s="2">
        <f>whlsecost_hourly_4002_201809!X599</f>
        <v>1.2</v>
      </c>
      <c r="I4282" s="2">
        <f t="shared" si="134"/>
        <v>29.7</v>
      </c>
      <c r="J4282" s="71">
        <f t="shared" si="133"/>
        <v>26759.7</v>
      </c>
    </row>
    <row r="4283" spans="1:10" x14ac:dyDescent="0.25">
      <c r="A4283" s="28">
        <v>9</v>
      </c>
      <c r="B4283" s="28">
        <v>25</v>
      </c>
      <c r="C4283" s="12" t="s">
        <v>20</v>
      </c>
      <c r="D4283" s="69">
        <f>'Actual Solar Data'!M4273</f>
        <v>246</v>
      </c>
      <c r="E4283" s="59">
        <f>whlsecost_hourly_4002_201809!C600</f>
        <v>43368</v>
      </c>
      <c r="F4283" s="89">
        <f>whlsecost_hourly_4002_201809!D600</f>
        <v>18</v>
      </c>
      <c r="G4283" s="2">
        <f>whlsecost_hourly_4002_201809!F600</f>
        <v>27.66</v>
      </c>
      <c r="H4283" s="2">
        <f>whlsecost_hourly_4002_201809!X600</f>
        <v>1.19</v>
      </c>
      <c r="I4283" s="2">
        <f t="shared" si="134"/>
        <v>28.85</v>
      </c>
      <c r="J4283" s="71">
        <f t="shared" si="133"/>
        <v>7097.1</v>
      </c>
    </row>
    <row r="4284" spans="1:10" x14ac:dyDescent="0.25">
      <c r="A4284" s="28">
        <v>9</v>
      </c>
      <c r="B4284" s="28">
        <v>25</v>
      </c>
      <c r="C4284" s="12" t="s">
        <v>21</v>
      </c>
      <c r="D4284" s="69">
        <f>'Actual Solar Data'!M4274</f>
        <v>1</v>
      </c>
      <c r="E4284" s="59">
        <f>whlsecost_hourly_4002_201809!C601</f>
        <v>43368</v>
      </c>
      <c r="F4284" s="89">
        <f>whlsecost_hourly_4002_201809!D601</f>
        <v>19</v>
      </c>
      <c r="G4284" s="2">
        <f>whlsecost_hourly_4002_201809!F601</f>
        <v>23.28</v>
      </c>
      <c r="H4284" s="2">
        <f>whlsecost_hourly_4002_201809!X601</f>
        <v>1.1599999999999999</v>
      </c>
      <c r="I4284" s="2">
        <f t="shared" si="134"/>
        <v>24.44</v>
      </c>
      <c r="J4284" s="71">
        <f t="shared" si="133"/>
        <v>24.44</v>
      </c>
    </row>
    <row r="4285" spans="1:10" x14ac:dyDescent="0.25">
      <c r="A4285" s="28">
        <v>9</v>
      </c>
      <c r="B4285" s="28">
        <v>25</v>
      </c>
      <c r="C4285" s="12" t="s">
        <v>22</v>
      </c>
      <c r="D4285" s="69">
        <f>'Actual Solar Data'!M4275</f>
        <v>0</v>
      </c>
      <c r="E4285" s="59">
        <f>whlsecost_hourly_4002_201809!C602</f>
        <v>43368</v>
      </c>
      <c r="F4285" s="89">
        <f>whlsecost_hourly_4002_201809!D602</f>
        <v>20</v>
      </c>
      <c r="G4285" s="2">
        <f>whlsecost_hourly_4002_201809!F602</f>
        <v>23.52</v>
      </c>
      <c r="H4285" s="2">
        <f>whlsecost_hourly_4002_201809!X602</f>
        <v>1.18</v>
      </c>
      <c r="I4285" s="2">
        <f t="shared" si="134"/>
        <v>24.7</v>
      </c>
      <c r="J4285" s="71">
        <f t="shared" si="133"/>
        <v>0</v>
      </c>
    </row>
    <row r="4286" spans="1:10" x14ac:dyDescent="0.25">
      <c r="A4286" s="28">
        <v>9</v>
      </c>
      <c r="B4286" s="28">
        <v>25</v>
      </c>
      <c r="C4286" s="12" t="s">
        <v>23</v>
      </c>
      <c r="D4286" s="69">
        <f>'Actual Solar Data'!M4276</f>
        <v>0</v>
      </c>
      <c r="E4286" s="59">
        <f>whlsecost_hourly_4002_201809!C603</f>
        <v>43368</v>
      </c>
      <c r="F4286" s="89">
        <f>whlsecost_hourly_4002_201809!D603</f>
        <v>21</v>
      </c>
      <c r="G4286" s="2">
        <f>whlsecost_hourly_4002_201809!F603</f>
        <v>24.52</v>
      </c>
      <c r="H4286" s="2">
        <f>whlsecost_hourly_4002_201809!X603</f>
        <v>1.23</v>
      </c>
      <c r="I4286" s="2">
        <f t="shared" si="134"/>
        <v>25.75</v>
      </c>
      <c r="J4286" s="71">
        <f t="shared" si="133"/>
        <v>0</v>
      </c>
    </row>
    <row r="4287" spans="1:10" x14ac:dyDescent="0.25">
      <c r="A4287" s="28">
        <v>9</v>
      </c>
      <c r="B4287" s="28">
        <v>25</v>
      </c>
      <c r="C4287" s="12" t="s">
        <v>24</v>
      </c>
      <c r="D4287" s="69">
        <f>'Actual Solar Data'!M4277</f>
        <v>0</v>
      </c>
      <c r="E4287" s="59">
        <f>whlsecost_hourly_4002_201809!C604</f>
        <v>43368</v>
      </c>
      <c r="F4287" s="89">
        <f>whlsecost_hourly_4002_201809!D604</f>
        <v>22</v>
      </c>
      <c r="G4287" s="2">
        <f>whlsecost_hourly_4002_201809!F604</f>
        <v>25.05</v>
      </c>
      <c r="H4287" s="2">
        <f>whlsecost_hourly_4002_201809!X604</f>
        <v>1.4100000000000001</v>
      </c>
      <c r="I4287" s="2">
        <f t="shared" si="134"/>
        <v>26.46</v>
      </c>
      <c r="J4287" s="71">
        <f t="shared" si="133"/>
        <v>0</v>
      </c>
    </row>
    <row r="4288" spans="1:10" x14ac:dyDescent="0.25">
      <c r="A4288" s="28">
        <v>9</v>
      </c>
      <c r="B4288" s="28">
        <v>25</v>
      </c>
      <c r="C4288" s="12" t="s">
        <v>25</v>
      </c>
      <c r="D4288" s="69">
        <f>'Actual Solar Data'!M4278</f>
        <v>0</v>
      </c>
      <c r="E4288" s="59">
        <f>whlsecost_hourly_4002_201809!C605</f>
        <v>43368</v>
      </c>
      <c r="F4288" s="89">
        <f>whlsecost_hourly_4002_201809!D605</f>
        <v>23</v>
      </c>
      <c r="G4288" s="2">
        <f>whlsecost_hourly_4002_201809!F605</f>
        <v>8.06</v>
      </c>
      <c r="H4288" s="2">
        <f>whlsecost_hourly_4002_201809!X605</f>
        <v>1.8</v>
      </c>
      <c r="I4288" s="2">
        <f t="shared" si="134"/>
        <v>9.8600000000000012</v>
      </c>
      <c r="J4288" s="71">
        <f t="shared" si="133"/>
        <v>0</v>
      </c>
    </row>
    <row r="4289" spans="1:10" x14ac:dyDescent="0.25">
      <c r="A4289" s="28">
        <v>9</v>
      </c>
      <c r="B4289" s="28">
        <v>25</v>
      </c>
      <c r="C4289" s="12" t="s">
        <v>26</v>
      </c>
      <c r="D4289" s="69">
        <f>'Actual Solar Data'!M4279</f>
        <v>0</v>
      </c>
      <c r="E4289" s="59">
        <f>whlsecost_hourly_4002_201809!C606</f>
        <v>43368</v>
      </c>
      <c r="F4289" s="89">
        <f>whlsecost_hourly_4002_201809!D606</f>
        <v>24</v>
      </c>
      <c r="G4289" s="2">
        <f>whlsecost_hourly_4002_201809!F606</f>
        <v>12.61</v>
      </c>
      <c r="H4289" s="2">
        <f>whlsecost_hourly_4002_201809!X606</f>
        <v>0.54</v>
      </c>
      <c r="I4289" s="2">
        <f t="shared" si="134"/>
        <v>13.149999999999999</v>
      </c>
      <c r="J4289" s="71">
        <f t="shared" si="133"/>
        <v>0</v>
      </c>
    </row>
    <row r="4290" spans="1:10" x14ac:dyDescent="0.25">
      <c r="A4290" s="28">
        <v>9</v>
      </c>
      <c r="B4290" s="28">
        <v>26</v>
      </c>
      <c r="C4290" s="12" t="s">
        <v>3</v>
      </c>
      <c r="D4290" s="69">
        <f>'Actual Solar Data'!M4280</f>
        <v>0</v>
      </c>
      <c r="E4290" s="59">
        <f>whlsecost_hourly_4002_201809!C607</f>
        <v>43369</v>
      </c>
      <c r="F4290" s="89">
        <f>whlsecost_hourly_4002_201809!D607</f>
        <v>1</v>
      </c>
      <c r="G4290" s="2">
        <f>whlsecost_hourly_4002_201809!F607</f>
        <v>4.3600000000000003</v>
      </c>
      <c r="H4290" s="2">
        <f>whlsecost_hourly_4002_201809!X607</f>
        <v>0.80999999999999994</v>
      </c>
      <c r="I4290" s="2">
        <f t="shared" si="134"/>
        <v>5.17</v>
      </c>
      <c r="J4290" s="71">
        <f t="shared" si="133"/>
        <v>0</v>
      </c>
    </row>
    <row r="4291" spans="1:10" x14ac:dyDescent="0.25">
      <c r="A4291" s="28">
        <v>9</v>
      </c>
      <c r="B4291" s="28">
        <v>26</v>
      </c>
      <c r="C4291" s="12" t="s">
        <v>4</v>
      </c>
      <c r="D4291" s="69">
        <f>'Actual Solar Data'!M4281</f>
        <v>0</v>
      </c>
      <c r="E4291" s="59">
        <f>whlsecost_hourly_4002_201809!C608</f>
        <v>43369</v>
      </c>
      <c r="F4291" s="89">
        <f>whlsecost_hourly_4002_201809!D608</f>
        <v>2</v>
      </c>
      <c r="G4291" s="2">
        <f>whlsecost_hourly_4002_201809!F608</f>
        <v>17.45</v>
      </c>
      <c r="H4291" s="2">
        <f>whlsecost_hourly_4002_201809!X608</f>
        <v>0.6</v>
      </c>
      <c r="I4291" s="2">
        <f t="shared" si="134"/>
        <v>18.05</v>
      </c>
      <c r="J4291" s="71">
        <f t="shared" si="133"/>
        <v>0</v>
      </c>
    </row>
    <row r="4292" spans="1:10" x14ac:dyDescent="0.25">
      <c r="A4292" s="28">
        <v>9</v>
      </c>
      <c r="B4292" s="28">
        <v>26</v>
      </c>
      <c r="C4292" s="12" t="s">
        <v>5</v>
      </c>
      <c r="D4292" s="69">
        <f>'Actual Solar Data'!M4282</f>
        <v>0</v>
      </c>
      <c r="E4292" s="59">
        <f>whlsecost_hourly_4002_201809!C609</f>
        <v>43369</v>
      </c>
      <c r="F4292" s="89">
        <f>whlsecost_hourly_4002_201809!D609</f>
        <v>3</v>
      </c>
      <c r="G4292" s="2">
        <f>whlsecost_hourly_4002_201809!F609</f>
        <v>-1.46</v>
      </c>
      <c r="H4292" s="2">
        <f>whlsecost_hourly_4002_201809!X609</f>
        <v>0.76</v>
      </c>
      <c r="I4292" s="2">
        <f t="shared" si="134"/>
        <v>-0.7</v>
      </c>
      <c r="J4292" s="71">
        <f t="shared" si="133"/>
        <v>0</v>
      </c>
    </row>
    <row r="4293" spans="1:10" x14ac:dyDescent="0.25">
      <c r="A4293" s="28">
        <v>9</v>
      </c>
      <c r="B4293" s="28">
        <v>26</v>
      </c>
      <c r="C4293" s="12" t="s">
        <v>6</v>
      </c>
      <c r="D4293" s="69">
        <f>'Actual Solar Data'!M4283</f>
        <v>0</v>
      </c>
      <c r="E4293" s="59">
        <f>whlsecost_hourly_4002_201809!C610</f>
        <v>43369</v>
      </c>
      <c r="F4293" s="89">
        <f>whlsecost_hourly_4002_201809!D610</f>
        <v>4</v>
      </c>
      <c r="G4293" s="2">
        <f>whlsecost_hourly_4002_201809!F610</f>
        <v>12.8</v>
      </c>
      <c r="H4293" s="2">
        <f>whlsecost_hourly_4002_201809!X610</f>
        <v>0.65999999999999992</v>
      </c>
      <c r="I4293" s="2">
        <f t="shared" si="134"/>
        <v>13.46</v>
      </c>
      <c r="J4293" s="71">
        <f t="shared" si="133"/>
        <v>0</v>
      </c>
    </row>
    <row r="4294" spans="1:10" x14ac:dyDescent="0.25">
      <c r="A4294" s="28">
        <v>9</v>
      </c>
      <c r="B4294" s="28">
        <v>26</v>
      </c>
      <c r="C4294" s="12" t="s">
        <v>7</v>
      </c>
      <c r="D4294" s="69">
        <f>'Actual Solar Data'!M4284</f>
        <v>0</v>
      </c>
      <c r="E4294" s="59">
        <f>whlsecost_hourly_4002_201809!C611</f>
        <v>43369</v>
      </c>
      <c r="F4294" s="89">
        <f>whlsecost_hourly_4002_201809!D611</f>
        <v>5</v>
      </c>
      <c r="G4294" s="2">
        <f>whlsecost_hourly_4002_201809!F611</f>
        <v>7.73</v>
      </c>
      <c r="H4294" s="2">
        <f>whlsecost_hourly_4002_201809!X611</f>
        <v>0.67999999999999994</v>
      </c>
      <c r="I4294" s="2">
        <f t="shared" si="134"/>
        <v>8.41</v>
      </c>
      <c r="J4294" s="71">
        <f t="shared" si="133"/>
        <v>0</v>
      </c>
    </row>
    <row r="4295" spans="1:10" x14ac:dyDescent="0.25">
      <c r="A4295" s="28">
        <v>9</v>
      </c>
      <c r="B4295" s="28">
        <v>26</v>
      </c>
      <c r="C4295" s="12" t="s">
        <v>8</v>
      </c>
      <c r="D4295" s="69">
        <f>'Actual Solar Data'!M4285</f>
        <v>0</v>
      </c>
      <c r="E4295" s="59">
        <f>whlsecost_hourly_4002_201809!C612</f>
        <v>43369</v>
      </c>
      <c r="F4295" s="89">
        <f>whlsecost_hourly_4002_201809!D612</f>
        <v>6</v>
      </c>
      <c r="G4295" s="2">
        <f>whlsecost_hourly_4002_201809!F612</f>
        <v>21.33</v>
      </c>
      <c r="H4295" s="2">
        <f>whlsecost_hourly_4002_201809!X612</f>
        <v>0.53999999999999992</v>
      </c>
      <c r="I4295" s="2">
        <f t="shared" si="134"/>
        <v>21.869999999999997</v>
      </c>
      <c r="J4295" s="71">
        <f t="shared" si="133"/>
        <v>0</v>
      </c>
    </row>
    <row r="4296" spans="1:10" x14ac:dyDescent="0.25">
      <c r="A4296" s="28">
        <v>9</v>
      </c>
      <c r="B4296" s="28">
        <v>26</v>
      </c>
      <c r="C4296" s="12" t="s">
        <v>9</v>
      </c>
      <c r="D4296" s="69">
        <f>'Actual Solar Data'!M4286</f>
        <v>19</v>
      </c>
      <c r="E4296" s="59">
        <f>whlsecost_hourly_4002_201809!C613</f>
        <v>43369</v>
      </c>
      <c r="F4296" s="89">
        <f>whlsecost_hourly_4002_201809!D613</f>
        <v>7</v>
      </c>
      <c r="G4296" s="2">
        <f>whlsecost_hourly_4002_201809!F613</f>
        <v>17.5</v>
      </c>
      <c r="H4296" s="2">
        <f>whlsecost_hourly_4002_201809!X613</f>
        <v>0.8</v>
      </c>
      <c r="I4296" s="2">
        <f t="shared" si="134"/>
        <v>18.3</v>
      </c>
      <c r="J4296" s="71">
        <f t="shared" si="133"/>
        <v>347.7</v>
      </c>
    </row>
    <row r="4297" spans="1:10" x14ac:dyDescent="0.25">
      <c r="A4297" s="28">
        <v>9</v>
      </c>
      <c r="B4297" s="28">
        <v>26</v>
      </c>
      <c r="C4297" s="12" t="s">
        <v>10</v>
      </c>
      <c r="D4297" s="69">
        <f>'Actual Solar Data'!M4287</f>
        <v>1776</v>
      </c>
      <c r="E4297" s="59">
        <f>whlsecost_hourly_4002_201809!C614</f>
        <v>43369</v>
      </c>
      <c r="F4297" s="89">
        <f>whlsecost_hourly_4002_201809!D614</f>
        <v>8</v>
      </c>
      <c r="G4297" s="2">
        <f>whlsecost_hourly_4002_201809!F614</f>
        <v>23.44</v>
      </c>
      <c r="H4297" s="2">
        <f>whlsecost_hourly_4002_201809!X614</f>
        <v>1.46</v>
      </c>
      <c r="I4297" s="2">
        <f t="shared" si="134"/>
        <v>24.900000000000002</v>
      </c>
      <c r="J4297" s="71">
        <f t="shared" si="133"/>
        <v>44222.400000000001</v>
      </c>
    </row>
    <row r="4298" spans="1:10" x14ac:dyDescent="0.25">
      <c r="A4298" s="28">
        <v>9</v>
      </c>
      <c r="B4298" s="28">
        <v>26</v>
      </c>
      <c r="C4298" s="12" t="s">
        <v>11</v>
      </c>
      <c r="D4298" s="69">
        <f>'Actual Solar Data'!M4288</f>
        <v>4051</v>
      </c>
      <c r="E4298" s="59">
        <f>whlsecost_hourly_4002_201809!C615</f>
        <v>43369</v>
      </c>
      <c r="F4298" s="89">
        <f>whlsecost_hourly_4002_201809!D615</f>
        <v>9</v>
      </c>
      <c r="G4298" s="2">
        <f>whlsecost_hourly_4002_201809!F615</f>
        <v>30.81</v>
      </c>
      <c r="H4298" s="2">
        <f>whlsecost_hourly_4002_201809!X615</f>
        <v>1.41</v>
      </c>
      <c r="I4298" s="2">
        <f t="shared" si="134"/>
        <v>32.22</v>
      </c>
      <c r="J4298" s="71">
        <f t="shared" si="133"/>
        <v>130523.22</v>
      </c>
    </row>
    <row r="4299" spans="1:10" x14ac:dyDescent="0.25">
      <c r="A4299" s="28">
        <v>9</v>
      </c>
      <c r="B4299" s="28">
        <v>26</v>
      </c>
      <c r="C4299" s="12" t="s">
        <v>12</v>
      </c>
      <c r="D4299" s="69">
        <f>'Actual Solar Data'!M4289</f>
        <v>7463</v>
      </c>
      <c r="E4299" s="59">
        <f>whlsecost_hourly_4002_201809!C616</f>
        <v>43369</v>
      </c>
      <c r="F4299" s="89">
        <f>whlsecost_hourly_4002_201809!D616</f>
        <v>10</v>
      </c>
      <c r="G4299" s="2">
        <f>whlsecost_hourly_4002_201809!F616</f>
        <v>31.07</v>
      </c>
      <c r="H4299" s="2">
        <f>whlsecost_hourly_4002_201809!X616</f>
        <v>1.51</v>
      </c>
      <c r="I4299" s="2">
        <f t="shared" si="134"/>
        <v>32.58</v>
      </c>
      <c r="J4299" s="71">
        <f t="shared" si="133"/>
        <v>243144.53999999998</v>
      </c>
    </row>
    <row r="4300" spans="1:10" x14ac:dyDescent="0.25">
      <c r="A4300" s="28">
        <v>9</v>
      </c>
      <c r="B4300" s="28">
        <v>26</v>
      </c>
      <c r="C4300" s="12" t="s">
        <v>13</v>
      </c>
      <c r="D4300" s="69">
        <f>'Actual Solar Data'!M4290</f>
        <v>7796</v>
      </c>
      <c r="E4300" s="59">
        <f>whlsecost_hourly_4002_201809!C617</f>
        <v>43369</v>
      </c>
      <c r="F4300" s="89">
        <f>whlsecost_hourly_4002_201809!D617</f>
        <v>11</v>
      </c>
      <c r="G4300" s="2">
        <f>whlsecost_hourly_4002_201809!F617</f>
        <v>31.88</v>
      </c>
      <c r="H4300" s="2">
        <f>whlsecost_hourly_4002_201809!X617</f>
        <v>1.51</v>
      </c>
      <c r="I4300" s="2">
        <f t="shared" si="134"/>
        <v>33.39</v>
      </c>
      <c r="J4300" s="71">
        <f t="shared" si="133"/>
        <v>260308.44</v>
      </c>
    </row>
    <row r="4301" spans="1:10" x14ac:dyDescent="0.25">
      <c r="A4301" s="28">
        <v>9</v>
      </c>
      <c r="B4301" s="28">
        <v>26</v>
      </c>
      <c r="C4301" s="12" t="s">
        <v>14</v>
      </c>
      <c r="D4301" s="69">
        <f>'Actual Solar Data'!M4291</f>
        <v>11879</v>
      </c>
      <c r="E4301" s="59">
        <f>whlsecost_hourly_4002_201809!C618</f>
        <v>43369</v>
      </c>
      <c r="F4301" s="89">
        <f>whlsecost_hourly_4002_201809!D618</f>
        <v>12</v>
      </c>
      <c r="G4301" s="2">
        <f>whlsecost_hourly_4002_201809!F618</f>
        <v>30.57</v>
      </c>
      <c r="H4301" s="2">
        <f>whlsecost_hourly_4002_201809!X618</f>
        <v>1.39</v>
      </c>
      <c r="I4301" s="2">
        <f t="shared" si="134"/>
        <v>31.96</v>
      </c>
      <c r="J4301" s="71">
        <f t="shared" si="133"/>
        <v>379652.84</v>
      </c>
    </row>
    <row r="4302" spans="1:10" x14ac:dyDescent="0.25">
      <c r="A4302" s="28">
        <v>9</v>
      </c>
      <c r="B4302" s="28">
        <v>26</v>
      </c>
      <c r="C4302" s="12" t="s">
        <v>15</v>
      </c>
      <c r="D4302" s="69">
        <f>'Actual Solar Data'!M4292</f>
        <v>12993</v>
      </c>
      <c r="E4302" s="59">
        <f>whlsecost_hourly_4002_201809!C619</f>
        <v>43369</v>
      </c>
      <c r="F4302" s="89">
        <f>whlsecost_hourly_4002_201809!D619</f>
        <v>13</v>
      </c>
      <c r="G4302" s="2">
        <f>whlsecost_hourly_4002_201809!F619</f>
        <v>26.43</v>
      </c>
      <c r="H4302" s="2">
        <f>whlsecost_hourly_4002_201809!X619</f>
        <v>1.3199999999999998</v>
      </c>
      <c r="I4302" s="2">
        <f t="shared" si="134"/>
        <v>27.75</v>
      </c>
      <c r="J4302" s="71">
        <f t="shared" si="133"/>
        <v>360555.75</v>
      </c>
    </row>
    <row r="4303" spans="1:10" x14ac:dyDescent="0.25">
      <c r="A4303" s="28">
        <v>9</v>
      </c>
      <c r="B4303" s="28">
        <v>26</v>
      </c>
      <c r="C4303" s="12" t="s">
        <v>16</v>
      </c>
      <c r="D4303" s="69">
        <f>'Actual Solar Data'!M4293</f>
        <v>12524</v>
      </c>
      <c r="E4303" s="59">
        <f>whlsecost_hourly_4002_201809!C620</f>
        <v>43369</v>
      </c>
      <c r="F4303" s="89">
        <f>whlsecost_hourly_4002_201809!D620</f>
        <v>14</v>
      </c>
      <c r="G4303" s="2">
        <f>whlsecost_hourly_4002_201809!F620</f>
        <v>28.29</v>
      </c>
      <c r="H4303" s="2">
        <f>whlsecost_hourly_4002_201809!X620</f>
        <v>1.3199999999999998</v>
      </c>
      <c r="I4303" s="2">
        <f t="shared" si="134"/>
        <v>29.61</v>
      </c>
      <c r="J4303" s="71">
        <f t="shared" si="133"/>
        <v>370835.64</v>
      </c>
    </row>
    <row r="4304" spans="1:10" x14ac:dyDescent="0.25">
      <c r="A4304" s="28">
        <v>9</v>
      </c>
      <c r="B4304" s="28">
        <v>26</v>
      </c>
      <c r="C4304" s="12" t="s">
        <v>17</v>
      </c>
      <c r="D4304" s="69">
        <f>'Actual Solar Data'!M4294</f>
        <v>10579</v>
      </c>
      <c r="E4304" s="59">
        <f>whlsecost_hourly_4002_201809!C621</f>
        <v>43369</v>
      </c>
      <c r="F4304" s="89">
        <f>whlsecost_hourly_4002_201809!D621</f>
        <v>15</v>
      </c>
      <c r="G4304" s="2">
        <f>whlsecost_hourly_4002_201809!F621</f>
        <v>24.72</v>
      </c>
      <c r="H4304" s="2">
        <f>whlsecost_hourly_4002_201809!X621</f>
        <v>1.28</v>
      </c>
      <c r="I4304" s="2">
        <f t="shared" si="134"/>
        <v>26</v>
      </c>
      <c r="J4304" s="71">
        <f t="shared" si="133"/>
        <v>275054</v>
      </c>
    </row>
    <row r="4305" spans="1:10" x14ac:dyDescent="0.25">
      <c r="A4305" s="28">
        <v>9</v>
      </c>
      <c r="B4305" s="28">
        <v>26</v>
      </c>
      <c r="C4305" s="12" t="s">
        <v>18</v>
      </c>
      <c r="D4305" s="69">
        <f>'Actual Solar Data'!M4295</f>
        <v>9298</v>
      </c>
      <c r="E4305" s="59">
        <f>whlsecost_hourly_4002_201809!C622</f>
        <v>43369</v>
      </c>
      <c r="F4305" s="89">
        <f>whlsecost_hourly_4002_201809!D622</f>
        <v>16</v>
      </c>
      <c r="G4305" s="2">
        <f>whlsecost_hourly_4002_201809!F622</f>
        <v>29.81</v>
      </c>
      <c r="H4305" s="2">
        <f>whlsecost_hourly_4002_201809!X622</f>
        <v>1.31</v>
      </c>
      <c r="I4305" s="2">
        <f t="shared" si="134"/>
        <v>31.119999999999997</v>
      </c>
      <c r="J4305" s="71">
        <f t="shared" si="133"/>
        <v>289353.75999999995</v>
      </c>
    </row>
    <row r="4306" spans="1:10" x14ac:dyDescent="0.25">
      <c r="A4306" s="28">
        <v>9</v>
      </c>
      <c r="B4306" s="28">
        <v>26</v>
      </c>
      <c r="C4306" s="12" t="s">
        <v>19</v>
      </c>
      <c r="D4306" s="69">
        <f>'Actual Solar Data'!M4296</f>
        <v>6160</v>
      </c>
      <c r="E4306" s="59">
        <f>whlsecost_hourly_4002_201809!C623</f>
        <v>43369</v>
      </c>
      <c r="F4306" s="89">
        <f>whlsecost_hourly_4002_201809!D623</f>
        <v>17</v>
      </c>
      <c r="G4306" s="2">
        <f>whlsecost_hourly_4002_201809!F623</f>
        <v>31.65</v>
      </c>
      <c r="H4306" s="2">
        <f>whlsecost_hourly_4002_201809!X623</f>
        <v>1.29</v>
      </c>
      <c r="I4306" s="2">
        <f t="shared" si="134"/>
        <v>32.94</v>
      </c>
      <c r="J4306" s="71">
        <f t="shared" si="133"/>
        <v>202910.4</v>
      </c>
    </row>
    <row r="4307" spans="1:10" x14ac:dyDescent="0.25">
      <c r="A4307" s="28">
        <v>9</v>
      </c>
      <c r="B4307" s="28">
        <v>26</v>
      </c>
      <c r="C4307" s="12" t="s">
        <v>20</v>
      </c>
      <c r="D4307" s="69">
        <f>'Actual Solar Data'!M4297</f>
        <v>2540</v>
      </c>
      <c r="E4307" s="59">
        <f>whlsecost_hourly_4002_201809!C624</f>
        <v>43369</v>
      </c>
      <c r="F4307" s="89">
        <f>whlsecost_hourly_4002_201809!D624</f>
        <v>18</v>
      </c>
      <c r="G4307" s="2">
        <f>whlsecost_hourly_4002_201809!F624</f>
        <v>26.89</v>
      </c>
      <c r="H4307" s="2">
        <f>whlsecost_hourly_4002_201809!X624</f>
        <v>1.3</v>
      </c>
      <c r="I4307" s="2">
        <f t="shared" si="134"/>
        <v>28.19</v>
      </c>
      <c r="J4307" s="71">
        <f t="shared" ref="J4307:J4370" si="135">D4307*I4307</f>
        <v>71602.600000000006</v>
      </c>
    </row>
    <row r="4308" spans="1:10" x14ac:dyDescent="0.25">
      <c r="A4308" s="28">
        <v>9</v>
      </c>
      <c r="B4308" s="28">
        <v>26</v>
      </c>
      <c r="C4308" s="12" t="s">
        <v>21</v>
      </c>
      <c r="D4308" s="69">
        <f>'Actual Solar Data'!M4298</f>
        <v>88</v>
      </c>
      <c r="E4308" s="59">
        <f>whlsecost_hourly_4002_201809!C625</f>
        <v>43369</v>
      </c>
      <c r="F4308" s="89">
        <f>whlsecost_hourly_4002_201809!D625</f>
        <v>19</v>
      </c>
      <c r="G4308" s="2">
        <f>whlsecost_hourly_4002_201809!F625</f>
        <v>28.28</v>
      </c>
      <c r="H4308" s="2">
        <f>whlsecost_hourly_4002_201809!X625</f>
        <v>1.28</v>
      </c>
      <c r="I4308" s="2">
        <f t="shared" si="134"/>
        <v>29.560000000000002</v>
      </c>
      <c r="J4308" s="71">
        <f t="shared" si="135"/>
        <v>2601.2800000000002</v>
      </c>
    </row>
    <row r="4309" spans="1:10" x14ac:dyDescent="0.25">
      <c r="A4309" s="28">
        <v>9</v>
      </c>
      <c r="B4309" s="28">
        <v>26</v>
      </c>
      <c r="C4309" s="12" t="s">
        <v>22</v>
      </c>
      <c r="D4309" s="69">
        <f>'Actual Solar Data'!M4299</f>
        <v>0</v>
      </c>
      <c r="E4309" s="59">
        <f>whlsecost_hourly_4002_201809!C626</f>
        <v>43369</v>
      </c>
      <c r="F4309" s="89">
        <f>whlsecost_hourly_4002_201809!D626</f>
        <v>20</v>
      </c>
      <c r="G4309" s="2">
        <f>whlsecost_hourly_4002_201809!F626</f>
        <v>35.380000000000003</v>
      </c>
      <c r="H4309" s="2">
        <f>whlsecost_hourly_4002_201809!X626</f>
        <v>1.38</v>
      </c>
      <c r="I4309" s="2">
        <f t="shared" si="134"/>
        <v>36.760000000000005</v>
      </c>
      <c r="J4309" s="71">
        <f t="shared" si="135"/>
        <v>0</v>
      </c>
    </row>
    <row r="4310" spans="1:10" x14ac:dyDescent="0.25">
      <c r="A4310" s="28">
        <v>9</v>
      </c>
      <c r="B4310" s="28">
        <v>26</v>
      </c>
      <c r="C4310" s="12" t="s">
        <v>23</v>
      </c>
      <c r="D4310" s="69">
        <f>'Actual Solar Data'!M4300</f>
        <v>0</v>
      </c>
      <c r="E4310" s="59">
        <f>whlsecost_hourly_4002_201809!C627</f>
        <v>43369</v>
      </c>
      <c r="F4310" s="89">
        <f>whlsecost_hourly_4002_201809!D627</f>
        <v>21</v>
      </c>
      <c r="G4310" s="2">
        <f>whlsecost_hourly_4002_201809!F627</f>
        <v>28.06</v>
      </c>
      <c r="H4310" s="2">
        <f>whlsecost_hourly_4002_201809!X627</f>
        <v>1.32</v>
      </c>
      <c r="I4310" s="2">
        <f t="shared" si="134"/>
        <v>29.38</v>
      </c>
      <c r="J4310" s="71">
        <f t="shared" si="135"/>
        <v>0</v>
      </c>
    </row>
    <row r="4311" spans="1:10" x14ac:dyDescent="0.25">
      <c r="A4311" s="28">
        <v>9</v>
      </c>
      <c r="B4311" s="28">
        <v>26</v>
      </c>
      <c r="C4311" s="12" t="s">
        <v>24</v>
      </c>
      <c r="D4311" s="69">
        <f>'Actual Solar Data'!M4301</f>
        <v>0</v>
      </c>
      <c r="E4311" s="59">
        <f>whlsecost_hourly_4002_201809!C628</f>
        <v>43369</v>
      </c>
      <c r="F4311" s="89">
        <f>whlsecost_hourly_4002_201809!D628</f>
        <v>22</v>
      </c>
      <c r="G4311" s="2">
        <f>whlsecost_hourly_4002_201809!F628</f>
        <v>33.340000000000003</v>
      </c>
      <c r="H4311" s="2">
        <f>whlsecost_hourly_4002_201809!X628</f>
        <v>1.48</v>
      </c>
      <c r="I4311" s="2">
        <f t="shared" si="134"/>
        <v>34.82</v>
      </c>
      <c r="J4311" s="71">
        <f t="shared" si="135"/>
        <v>0</v>
      </c>
    </row>
    <row r="4312" spans="1:10" x14ac:dyDescent="0.25">
      <c r="A4312" s="28">
        <v>9</v>
      </c>
      <c r="B4312" s="28">
        <v>26</v>
      </c>
      <c r="C4312" s="12" t="s">
        <v>25</v>
      </c>
      <c r="D4312" s="69">
        <f>'Actual Solar Data'!M4302</f>
        <v>0</v>
      </c>
      <c r="E4312" s="59">
        <f>whlsecost_hourly_4002_201809!C629</f>
        <v>43369</v>
      </c>
      <c r="F4312" s="89">
        <f>whlsecost_hourly_4002_201809!D629</f>
        <v>23</v>
      </c>
      <c r="G4312" s="2">
        <f>whlsecost_hourly_4002_201809!F629</f>
        <v>27.73</v>
      </c>
      <c r="H4312" s="2">
        <f>whlsecost_hourly_4002_201809!X629</f>
        <v>1.72</v>
      </c>
      <c r="I4312" s="2">
        <f t="shared" si="134"/>
        <v>29.45</v>
      </c>
      <c r="J4312" s="71">
        <f t="shared" si="135"/>
        <v>0</v>
      </c>
    </row>
    <row r="4313" spans="1:10" x14ac:dyDescent="0.25">
      <c r="A4313" s="28">
        <v>9</v>
      </c>
      <c r="B4313" s="28">
        <v>26</v>
      </c>
      <c r="C4313" s="12" t="s">
        <v>26</v>
      </c>
      <c r="D4313" s="69">
        <f>'Actual Solar Data'!M4303</f>
        <v>0</v>
      </c>
      <c r="E4313" s="59">
        <f>whlsecost_hourly_4002_201809!C630</f>
        <v>43369</v>
      </c>
      <c r="F4313" s="89">
        <f>whlsecost_hourly_4002_201809!D630</f>
        <v>24</v>
      </c>
      <c r="G4313" s="2">
        <f>whlsecost_hourly_4002_201809!F630</f>
        <v>34.61</v>
      </c>
      <c r="H4313" s="2">
        <f>whlsecost_hourly_4002_201809!X630</f>
        <v>1.24</v>
      </c>
      <c r="I4313" s="2">
        <f t="shared" si="134"/>
        <v>35.85</v>
      </c>
      <c r="J4313" s="71">
        <f t="shared" si="135"/>
        <v>0</v>
      </c>
    </row>
    <row r="4314" spans="1:10" x14ac:dyDescent="0.25">
      <c r="A4314" s="28">
        <v>9</v>
      </c>
      <c r="B4314" s="28">
        <v>27</v>
      </c>
      <c r="C4314" s="12" t="s">
        <v>3</v>
      </c>
      <c r="D4314" s="69">
        <f>'Actual Solar Data'!M4304</f>
        <v>0</v>
      </c>
      <c r="E4314" s="59">
        <f>whlsecost_hourly_4002_201809!C631</f>
        <v>43370</v>
      </c>
      <c r="F4314" s="89">
        <f>whlsecost_hourly_4002_201809!D631</f>
        <v>1</v>
      </c>
      <c r="G4314" s="2">
        <f>whlsecost_hourly_4002_201809!F631</f>
        <v>35.409999999999997</v>
      </c>
      <c r="H4314" s="2">
        <f>whlsecost_hourly_4002_201809!X631</f>
        <v>1.53</v>
      </c>
      <c r="I4314" s="2">
        <f t="shared" si="134"/>
        <v>36.94</v>
      </c>
      <c r="J4314" s="71">
        <f t="shared" si="135"/>
        <v>0</v>
      </c>
    </row>
    <row r="4315" spans="1:10" x14ac:dyDescent="0.25">
      <c r="A4315" s="28">
        <v>9</v>
      </c>
      <c r="B4315" s="28">
        <v>27</v>
      </c>
      <c r="C4315" s="12" t="s">
        <v>4</v>
      </c>
      <c r="D4315" s="69">
        <f>'Actual Solar Data'!M4305</f>
        <v>0</v>
      </c>
      <c r="E4315" s="59">
        <f>whlsecost_hourly_4002_201809!C632</f>
        <v>43370</v>
      </c>
      <c r="F4315" s="89">
        <f>whlsecost_hourly_4002_201809!D632</f>
        <v>2</v>
      </c>
      <c r="G4315" s="2">
        <f>whlsecost_hourly_4002_201809!F632</f>
        <v>28.72</v>
      </c>
      <c r="H4315" s="2">
        <f>whlsecost_hourly_4002_201809!X632</f>
        <v>1.1100000000000001</v>
      </c>
      <c r="I4315" s="2">
        <f t="shared" si="134"/>
        <v>29.83</v>
      </c>
      <c r="J4315" s="71">
        <f t="shared" si="135"/>
        <v>0</v>
      </c>
    </row>
    <row r="4316" spans="1:10" x14ac:dyDescent="0.25">
      <c r="A4316" s="28">
        <v>9</v>
      </c>
      <c r="B4316" s="28">
        <v>27</v>
      </c>
      <c r="C4316" s="12" t="s">
        <v>5</v>
      </c>
      <c r="D4316" s="69">
        <f>'Actual Solar Data'!M4306</f>
        <v>0</v>
      </c>
      <c r="E4316" s="59">
        <f>whlsecost_hourly_4002_201809!C633</f>
        <v>43370</v>
      </c>
      <c r="F4316" s="89">
        <f>whlsecost_hourly_4002_201809!D633</f>
        <v>3</v>
      </c>
      <c r="G4316" s="2">
        <f>whlsecost_hourly_4002_201809!F633</f>
        <v>27.12</v>
      </c>
      <c r="H4316" s="2">
        <f>whlsecost_hourly_4002_201809!X633</f>
        <v>1.1100000000000001</v>
      </c>
      <c r="I4316" s="2">
        <f t="shared" si="134"/>
        <v>28.23</v>
      </c>
      <c r="J4316" s="71">
        <f t="shared" si="135"/>
        <v>0</v>
      </c>
    </row>
    <row r="4317" spans="1:10" x14ac:dyDescent="0.25">
      <c r="A4317" s="28">
        <v>9</v>
      </c>
      <c r="B4317" s="28">
        <v>27</v>
      </c>
      <c r="C4317" s="12" t="s">
        <v>6</v>
      </c>
      <c r="D4317" s="69">
        <f>'Actual Solar Data'!M4307</f>
        <v>0</v>
      </c>
      <c r="E4317" s="59">
        <f>whlsecost_hourly_4002_201809!C634</f>
        <v>43370</v>
      </c>
      <c r="F4317" s="89">
        <f>whlsecost_hourly_4002_201809!D634</f>
        <v>4</v>
      </c>
      <c r="G4317" s="2">
        <f>whlsecost_hourly_4002_201809!F634</f>
        <v>23.98</v>
      </c>
      <c r="H4317" s="2">
        <f>whlsecost_hourly_4002_201809!X634</f>
        <v>1.1400000000000001</v>
      </c>
      <c r="I4317" s="2">
        <f t="shared" si="134"/>
        <v>25.12</v>
      </c>
      <c r="J4317" s="71">
        <f t="shared" si="135"/>
        <v>0</v>
      </c>
    </row>
    <row r="4318" spans="1:10" x14ac:dyDescent="0.25">
      <c r="A4318" s="28">
        <v>9</v>
      </c>
      <c r="B4318" s="28">
        <v>27</v>
      </c>
      <c r="C4318" s="12" t="s">
        <v>7</v>
      </c>
      <c r="D4318" s="69">
        <f>'Actual Solar Data'!M4308</f>
        <v>0</v>
      </c>
      <c r="E4318" s="59">
        <f>whlsecost_hourly_4002_201809!C635</f>
        <v>43370</v>
      </c>
      <c r="F4318" s="89">
        <f>whlsecost_hourly_4002_201809!D635</f>
        <v>5</v>
      </c>
      <c r="G4318" s="2">
        <f>whlsecost_hourly_4002_201809!F635</f>
        <v>17.32</v>
      </c>
      <c r="H4318" s="2">
        <f>whlsecost_hourly_4002_201809!X635</f>
        <v>1.23</v>
      </c>
      <c r="I4318" s="2">
        <f t="shared" si="134"/>
        <v>18.55</v>
      </c>
      <c r="J4318" s="71">
        <f t="shared" si="135"/>
        <v>0</v>
      </c>
    </row>
    <row r="4319" spans="1:10" x14ac:dyDescent="0.25">
      <c r="A4319" s="28">
        <v>9</v>
      </c>
      <c r="B4319" s="28">
        <v>27</v>
      </c>
      <c r="C4319" s="12" t="s">
        <v>8</v>
      </c>
      <c r="D4319" s="69">
        <f>'Actual Solar Data'!M4309</f>
        <v>0</v>
      </c>
      <c r="E4319" s="59">
        <f>whlsecost_hourly_4002_201809!C636</f>
        <v>43370</v>
      </c>
      <c r="F4319" s="89">
        <f>whlsecost_hourly_4002_201809!D636</f>
        <v>6</v>
      </c>
      <c r="G4319" s="2">
        <f>whlsecost_hourly_4002_201809!F636</f>
        <v>25.01</v>
      </c>
      <c r="H4319" s="2">
        <f>whlsecost_hourly_4002_201809!X636</f>
        <v>1.23</v>
      </c>
      <c r="I4319" s="2">
        <f t="shared" si="134"/>
        <v>26.240000000000002</v>
      </c>
      <c r="J4319" s="71">
        <f t="shared" si="135"/>
        <v>0</v>
      </c>
    </row>
    <row r="4320" spans="1:10" x14ac:dyDescent="0.25">
      <c r="A4320" s="28">
        <v>9</v>
      </c>
      <c r="B4320" s="28">
        <v>27</v>
      </c>
      <c r="C4320" s="12" t="s">
        <v>9</v>
      </c>
      <c r="D4320" s="69">
        <f>'Actual Solar Data'!M4310</f>
        <v>5</v>
      </c>
      <c r="E4320" s="59">
        <f>whlsecost_hourly_4002_201809!C637</f>
        <v>43370</v>
      </c>
      <c r="F4320" s="89">
        <f>whlsecost_hourly_4002_201809!D637</f>
        <v>7</v>
      </c>
      <c r="G4320" s="2">
        <f>whlsecost_hourly_4002_201809!F637</f>
        <v>37.130000000000003</v>
      </c>
      <c r="H4320" s="2">
        <f>whlsecost_hourly_4002_201809!X637</f>
        <v>1.4000000000000001</v>
      </c>
      <c r="I4320" s="2">
        <f t="shared" si="134"/>
        <v>38.53</v>
      </c>
      <c r="J4320" s="71">
        <f t="shared" si="135"/>
        <v>192.65</v>
      </c>
    </row>
    <row r="4321" spans="1:10" x14ac:dyDescent="0.25">
      <c r="A4321" s="28">
        <v>9</v>
      </c>
      <c r="B4321" s="28">
        <v>27</v>
      </c>
      <c r="C4321" s="12" t="s">
        <v>10</v>
      </c>
      <c r="D4321" s="69">
        <f>'Actual Solar Data'!M4311</f>
        <v>1215</v>
      </c>
      <c r="E4321" s="59">
        <f>whlsecost_hourly_4002_201809!C638</f>
        <v>43370</v>
      </c>
      <c r="F4321" s="89">
        <f>whlsecost_hourly_4002_201809!D638</f>
        <v>8</v>
      </c>
      <c r="G4321" s="2">
        <f>whlsecost_hourly_4002_201809!F638</f>
        <v>34.47</v>
      </c>
      <c r="H4321" s="2">
        <f>whlsecost_hourly_4002_201809!X638</f>
        <v>2.1799999999999997</v>
      </c>
      <c r="I4321" s="2">
        <f t="shared" si="134"/>
        <v>36.65</v>
      </c>
      <c r="J4321" s="71">
        <f t="shared" si="135"/>
        <v>44529.75</v>
      </c>
    </row>
    <row r="4322" spans="1:10" x14ac:dyDescent="0.25">
      <c r="A4322" s="28">
        <v>9</v>
      </c>
      <c r="B4322" s="28">
        <v>27</v>
      </c>
      <c r="C4322" s="12" t="s">
        <v>11</v>
      </c>
      <c r="D4322" s="69">
        <f>'Actual Solar Data'!M4312</f>
        <v>5566</v>
      </c>
      <c r="E4322" s="59">
        <f>whlsecost_hourly_4002_201809!C639</f>
        <v>43370</v>
      </c>
      <c r="F4322" s="89">
        <f>whlsecost_hourly_4002_201809!D639</f>
        <v>9</v>
      </c>
      <c r="G4322" s="2">
        <f>whlsecost_hourly_4002_201809!F639</f>
        <v>44.61</v>
      </c>
      <c r="H4322" s="2">
        <f>whlsecost_hourly_4002_201809!X639</f>
        <v>2.7100000000000004</v>
      </c>
      <c r="I4322" s="2">
        <f t="shared" si="134"/>
        <v>47.32</v>
      </c>
      <c r="J4322" s="71">
        <f t="shared" si="135"/>
        <v>263383.12</v>
      </c>
    </row>
    <row r="4323" spans="1:10" x14ac:dyDescent="0.25">
      <c r="A4323" s="28">
        <v>9</v>
      </c>
      <c r="B4323" s="28">
        <v>27</v>
      </c>
      <c r="C4323" s="12" t="s">
        <v>12</v>
      </c>
      <c r="D4323" s="69">
        <f>'Actual Solar Data'!M4313</f>
        <v>18784</v>
      </c>
      <c r="E4323" s="59">
        <f>whlsecost_hourly_4002_201809!C640</f>
        <v>43370</v>
      </c>
      <c r="F4323" s="89">
        <f>whlsecost_hourly_4002_201809!D640</f>
        <v>10</v>
      </c>
      <c r="G4323" s="2">
        <f>whlsecost_hourly_4002_201809!F640</f>
        <v>26.88</v>
      </c>
      <c r="H4323" s="2">
        <f>whlsecost_hourly_4002_201809!X640</f>
        <v>2.08</v>
      </c>
      <c r="I4323" s="2">
        <f t="shared" ref="I4323:I4386" si="136">SUM(G4323:H4323)</f>
        <v>28.96</v>
      </c>
      <c r="J4323" s="71">
        <f t="shared" si="135"/>
        <v>543984.64000000001</v>
      </c>
    </row>
    <row r="4324" spans="1:10" x14ac:dyDescent="0.25">
      <c r="A4324" s="28">
        <v>9</v>
      </c>
      <c r="B4324" s="28">
        <v>27</v>
      </c>
      <c r="C4324" s="12" t="s">
        <v>13</v>
      </c>
      <c r="D4324" s="69">
        <f>'Actual Solar Data'!M4314</f>
        <v>25023</v>
      </c>
      <c r="E4324" s="59">
        <f>whlsecost_hourly_4002_201809!C641</f>
        <v>43370</v>
      </c>
      <c r="F4324" s="89">
        <f>whlsecost_hourly_4002_201809!D641</f>
        <v>11</v>
      </c>
      <c r="G4324" s="2">
        <f>whlsecost_hourly_4002_201809!F641</f>
        <v>23.02</v>
      </c>
      <c r="H4324" s="2">
        <f>whlsecost_hourly_4002_201809!X641</f>
        <v>2.0499999999999998</v>
      </c>
      <c r="I4324" s="2">
        <f t="shared" si="136"/>
        <v>25.07</v>
      </c>
      <c r="J4324" s="71">
        <f t="shared" si="135"/>
        <v>627326.61</v>
      </c>
    </row>
    <row r="4325" spans="1:10" x14ac:dyDescent="0.25">
      <c r="A4325" s="28">
        <v>9</v>
      </c>
      <c r="B4325" s="28">
        <v>27</v>
      </c>
      <c r="C4325" s="12" t="s">
        <v>14</v>
      </c>
      <c r="D4325" s="69">
        <f>'Actual Solar Data'!M4315</f>
        <v>26361</v>
      </c>
      <c r="E4325" s="59">
        <f>whlsecost_hourly_4002_201809!C642</f>
        <v>43370</v>
      </c>
      <c r="F4325" s="89">
        <f>whlsecost_hourly_4002_201809!D642</f>
        <v>12</v>
      </c>
      <c r="G4325" s="2">
        <f>whlsecost_hourly_4002_201809!F642</f>
        <v>20.95</v>
      </c>
      <c r="H4325" s="2">
        <f>whlsecost_hourly_4002_201809!X642</f>
        <v>2.08</v>
      </c>
      <c r="I4325" s="2">
        <f t="shared" si="136"/>
        <v>23.03</v>
      </c>
      <c r="J4325" s="71">
        <f t="shared" si="135"/>
        <v>607093.83000000007</v>
      </c>
    </row>
    <row r="4326" spans="1:10" x14ac:dyDescent="0.25">
      <c r="A4326" s="28">
        <v>9</v>
      </c>
      <c r="B4326" s="28">
        <v>27</v>
      </c>
      <c r="C4326" s="12" t="s">
        <v>15</v>
      </c>
      <c r="D4326" s="69">
        <f>'Actual Solar Data'!M4316</f>
        <v>25404</v>
      </c>
      <c r="E4326" s="59">
        <f>whlsecost_hourly_4002_201809!C643</f>
        <v>43370</v>
      </c>
      <c r="F4326" s="89">
        <f>whlsecost_hourly_4002_201809!D643</f>
        <v>13</v>
      </c>
      <c r="G4326" s="2">
        <f>whlsecost_hourly_4002_201809!F643</f>
        <v>21.7</v>
      </c>
      <c r="H4326" s="2">
        <f>whlsecost_hourly_4002_201809!X643</f>
        <v>2.04</v>
      </c>
      <c r="I4326" s="2">
        <f t="shared" si="136"/>
        <v>23.74</v>
      </c>
      <c r="J4326" s="71">
        <f t="shared" si="135"/>
        <v>603090.96</v>
      </c>
    </row>
    <row r="4327" spans="1:10" x14ac:dyDescent="0.25">
      <c r="A4327" s="28">
        <v>9</v>
      </c>
      <c r="B4327" s="28">
        <v>27</v>
      </c>
      <c r="C4327" s="12" t="s">
        <v>16</v>
      </c>
      <c r="D4327" s="69">
        <f>'Actual Solar Data'!M4317</f>
        <v>24453</v>
      </c>
      <c r="E4327" s="59">
        <f>whlsecost_hourly_4002_201809!C644</f>
        <v>43370</v>
      </c>
      <c r="F4327" s="89">
        <f>whlsecost_hourly_4002_201809!D644</f>
        <v>14</v>
      </c>
      <c r="G4327" s="2">
        <f>whlsecost_hourly_4002_201809!F644</f>
        <v>23.45</v>
      </c>
      <c r="H4327" s="2">
        <f>whlsecost_hourly_4002_201809!X644</f>
        <v>2</v>
      </c>
      <c r="I4327" s="2">
        <f t="shared" si="136"/>
        <v>25.45</v>
      </c>
      <c r="J4327" s="71">
        <f t="shared" si="135"/>
        <v>622328.85</v>
      </c>
    </row>
    <row r="4328" spans="1:10" x14ac:dyDescent="0.25">
      <c r="A4328" s="28">
        <v>9</v>
      </c>
      <c r="B4328" s="28">
        <v>27</v>
      </c>
      <c r="C4328" s="12" t="s">
        <v>17</v>
      </c>
      <c r="D4328" s="69">
        <f>'Actual Solar Data'!M4318</f>
        <v>19366</v>
      </c>
      <c r="E4328" s="59">
        <f>whlsecost_hourly_4002_201809!C645</f>
        <v>43370</v>
      </c>
      <c r="F4328" s="89">
        <f>whlsecost_hourly_4002_201809!D645</f>
        <v>15</v>
      </c>
      <c r="G4328" s="2">
        <f>whlsecost_hourly_4002_201809!F645</f>
        <v>27.41</v>
      </c>
      <c r="H4328" s="2">
        <f>whlsecost_hourly_4002_201809!X645</f>
        <v>2.1</v>
      </c>
      <c r="I4328" s="2">
        <f t="shared" si="136"/>
        <v>29.51</v>
      </c>
      <c r="J4328" s="71">
        <f t="shared" si="135"/>
        <v>571490.66</v>
      </c>
    </row>
    <row r="4329" spans="1:10" x14ac:dyDescent="0.25">
      <c r="A4329" s="28">
        <v>9</v>
      </c>
      <c r="B4329" s="28">
        <v>27</v>
      </c>
      <c r="C4329" s="12" t="s">
        <v>18</v>
      </c>
      <c r="D4329" s="69">
        <f>'Actual Solar Data'!M4319</f>
        <v>14609</v>
      </c>
      <c r="E4329" s="59">
        <f>whlsecost_hourly_4002_201809!C646</f>
        <v>43370</v>
      </c>
      <c r="F4329" s="89">
        <f>whlsecost_hourly_4002_201809!D646</f>
        <v>16</v>
      </c>
      <c r="G4329" s="2">
        <f>whlsecost_hourly_4002_201809!F646</f>
        <v>36.049999999999997</v>
      </c>
      <c r="H4329" s="2">
        <f>whlsecost_hourly_4002_201809!X646</f>
        <v>2.4300000000000002</v>
      </c>
      <c r="I4329" s="2">
        <f t="shared" si="136"/>
        <v>38.479999999999997</v>
      </c>
      <c r="J4329" s="71">
        <f t="shared" si="135"/>
        <v>562154.31999999995</v>
      </c>
    </row>
    <row r="4330" spans="1:10" x14ac:dyDescent="0.25">
      <c r="A4330" s="28">
        <v>9</v>
      </c>
      <c r="B4330" s="28">
        <v>27</v>
      </c>
      <c r="C4330" s="12" t="s">
        <v>19</v>
      </c>
      <c r="D4330" s="69">
        <f>'Actual Solar Data'!M4320</f>
        <v>7515</v>
      </c>
      <c r="E4330" s="59">
        <f>whlsecost_hourly_4002_201809!C647</f>
        <v>43370</v>
      </c>
      <c r="F4330" s="89">
        <f>whlsecost_hourly_4002_201809!D647</f>
        <v>17</v>
      </c>
      <c r="G4330" s="2">
        <f>whlsecost_hourly_4002_201809!F647</f>
        <v>38.78</v>
      </c>
      <c r="H4330" s="2">
        <f>whlsecost_hourly_4002_201809!X647</f>
        <v>2.12</v>
      </c>
      <c r="I4330" s="2">
        <f t="shared" si="136"/>
        <v>40.9</v>
      </c>
      <c r="J4330" s="71">
        <f t="shared" si="135"/>
        <v>307363.5</v>
      </c>
    </row>
    <row r="4331" spans="1:10" x14ac:dyDescent="0.25">
      <c r="A4331" s="28">
        <v>9</v>
      </c>
      <c r="B4331" s="28">
        <v>27</v>
      </c>
      <c r="C4331" s="12" t="s">
        <v>20</v>
      </c>
      <c r="D4331" s="69">
        <f>'Actual Solar Data'!M4321</f>
        <v>2263</v>
      </c>
      <c r="E4331" s="59">
        <f>whlsecost_hourly_4002_201809!C648</f>
        <v>43370</v>
      </c>
      <c r="F4331" s="89">
        <f>whlsecost_hourly_4002_201809!D648</f>
        <v>18</v>
      </c>
      <c r="G4331" s="2">
        <f>whlsecost_hourly_4002_201809!F648</f>
        <v>42.45</v>
      </c>
      <c r="H4331" s="2">
        <f>whlsecost_hourly_4002_201809!X648</f>
        <v>2.2400000000000002</v>
      </c>
      <c r="I4331" s="2">
        <f t="shared" si="136"/>
        <v>44.690000000000005</v>
      </c>
      <c r="J4331" s="71">
        <f t="shared" si="135"/>
        <v>101133.47000000002</v>
      </c>
    </row>
    <row r="4332" spans="1:10" x14ac:dyDescent="0.25">
      <c r="A4332" s="28">
        <v>9</v>
      </c>
      <c r="B4332" s="28">
        <v>27</v>
      </c>
      <c r="C4332" s="12" t="s">
        <v>21</v>
      </c>
      <c r="D4332" s="69">
        <f>'Actual Solar Data'!M4322</f>
        <v>47</v>
      </c>
      <c r="E4332" s="59">
        <f>whlsecost_hourly_4002_201809!C649</f>
        <v>43370</v>
      </c>
      <c r="F4332" s="89">
        <f>whlsecost_hourly_4002_201809!D649</f>
        <v>19</v>
      </c>
      <c r="G4332" s="2">
        <f>whlsecost_hourly_4002_201809!F649</f>
        <v>50.3</v>
      </c>
      <c r="H4332" s="2">
        <f>whlsecost_hourly_4002_201809!X649</f>
        <v>2.2000000000000002</v>
      </c>
      <c r="I4332" s="2">
        <f t="shared" si="136"/>
        <v>52.5</v>
      </c>
      <c r="J4332" s="71">
        <f t="shared" si="135"/>
        <v>2467.5</v>
      </c>
    </row>
    <row r="4333" spans="1:10" x14ac:dyDescent="0.25">
      <c r="A4333" s="28">
        <v>9</v>
      </c>
      <c r="B4333" s="28">
        <v>27</v>
      </c>
      <c r="C4333" s="12" t="s">
        <v>22</v>
      </c>
      <c r="D4333" s="69">
        <f>'Actual Solar Data'!M4323</f>
        <v>0</v>
      </c>
      <c r="E4333" s="59">
        <f>whlsecost_hourly_4002_201809!C650</f>
        <v>43370</v>
      </c>
      <c r="F4333" s="89">
        <f>whlsecost_hourly_4002_201809!D650</f>
        <v>20</v>
      </c>
      <c r="G4333" s="2">
        <f>whlsecost_hourly_4002_201809!F650</f>
        <v>75.930000000000007</v>
      </c>
      <c r="H4333" s="2">
        <f>whlsecost_hourly_4002_201809!X650</f>
        <v>3.32</v>
      </c>
      <c r="I4333" s="2">
        <f t="shared" si="136"/>
        <v>79.25</v>
      </c>
      <c r="J4333" s="71">
        <f t="shared" si="135"/>
        <v>0</v>
      </c>
    </row>
    <row r="4334" spans="1:10" x14ac:dyDescent="0.25">
      <c r="A4334" s="28">
        <v>9</v>
      </c>
      <c r="B4334" s="28">
        <v>27</v>
      </c>
      <c r="C4334" s="12" t="s">
        <v>23</v>
      </c>
      <c r="D4334" s="69">
        <f>'Actual Solar Data'!M4324</f>
        <v>0</v>
      </c>
      <c r="E4334" s="59">
        <f>whlsecost_hourly_4002_201809!C651</f>
        <v>43370</v>
      </c>
      <c r="F4334" s="89">
        <f>whlsecost_hourly_4002_201809!D651</f>
        <v>21</v>
      </c>
      <c r="G4334" s="2">
        <f>whlsecost_hourly_4002_201809!F651</f>
        <v>75.2</v>
      </c>
      <c r="H4334" s="2">
        <f>whlsecost_hourly_4002_201809!X651</f>
        <v>3.21</v>
      </c>
      <c r="I4334" s="2">
        <f t="shared" si="136"/>
        <v>78.41</v>
      </c>
      <c r="J4334" s="71">
        <f t="shared" si="135"/>
        <v>0</v>
      </c>
    </row>
    <row r="4335" spans="1:10" x14ac:dyDescent="0.25">
      <c r="A4335" s="28">
        <v>9</v>
      </c>
      <c r="B4335" s="28">
        <v>27</v>
      </c>
      <c r="C4335" s="12" t="s">
        <v>24</v>
      </c>
      <c r="D4335" s="69">
        <f>'Actual Solar Data'!M4325</f>
        <v>0</v>
      </c>
      <c r="E4335" s="59">
        <f>whlsecost_hourly_4002_201809!C652</f>
        <v>43370</v>
      </c>
      <c r="F4335" s="89">
        <f>whlsecost_hourly_4002_201809!D652</f>
        <v>22</v>
      </c>
      <c r="G4335" s="2">
        <f>whlsecost_hourly_4002_201809!F652</f>
        <v>73.05</v>
      </c>
      <c r="H4335" s="2">
        <f>whlsecost_hourly_4002_201809!X652</f>
        <v>3.62</v>
      </c>
      <c r="I4335" s="2">
        <f t="shared" si="136"/>
        <v>76.67</v>
      </c>
      <c r="J4335" s="71">
        <f t="shared" si="135"/>
        <v>0</v>
      </c>
    </row>
    <row r="4336" spans="1:10" x14ac:dyDescent="0.25">
      <c r="A4336" s="28">
        <v>9</v>
      </c>
      <c r="B4336" s="28">
        <v>27</v>
      </c>
      <c r="C4336" s="12" t="s">
        <v>25</v>
      </c>
      <c r="D4336" s="69">
        <f>'Actual Solar Data'!M4326</f>
        <v>0</v>
      </c>
      <c r="E4336" s="59">
        <f>whlsecost_hourly_4002_201809!C653</f>
        <v>43370</v>
      </c>
      <c r="F4336" s="89">
        <f>whlsecost_hourly_4002_201809!D653</f>
        <v>23</v>
      </c>
      <c r="G4336" s="2">
        <f>whlsecost_hourly_4002_201809!F653</f>
        <v>53.03</v>
      </c>
      <c r="H4336" s="2">
        <f>whlsecost_hourly_4002_201809!X653</f>
        <v>3.35</v>
      </c>
      <c r="I4336" s="2">
        <f t="shared" si="136"/>
        <v>56.38</v>
      </c>
      <c r="J4336" s="71">
        <f t="shared" si="135"/>
        <v>0</v>
      </c>
    </row>
    <row r="4337" spans="1:10" x14ac:dyDescent="0.25">
      <c r="A4337" s="28">
        <v>9</v>
      </c>
      <c r="B4337" s="28">
        <v>27</v>
      </c>
      <c r="C4337" s="12" t="s">
        <v>26</v>
      </c>
      <c r="D4337" s="69">
        <f>'Actual Solar Data'!M4327</f>
        <v>0</v>
      </c>
      <c r="E4337" s="59">
        <f>whlsecost_hourly_4002_201809!C654</f>
        <v>43370</v>
      </c>
      <c r="F4337" s="89">
        <f>whlsecost_hourly_4002_201809!D654</f>
        <v>24</v>
      </c>
      <c r="G4337" s="2">
        <f>whlsecost_hourly_4002_201809!F654</f>
        <v>34.83</v>
      </c>
      <c r="H4337" s="2">
        <f>whlsecost_hourly_4002_201809!X654</f>
        <v>1.55</v>
      </c>
      <c r="I4337" s="2">
        <f t="shared" si="136"/>
        <v>36.379999999999995</v>
      </c>
      <c r="J4337" s="71">
        <f t="shared" si="135"/>
        <v>0</v>
      </c>
    </row>
    <row r="4338" spans="1:10" x14ac:dyDescent="0.25">
      <c r="A4338" s="28">
        <v>9</v>
      </c>
      <c r="B4338" s="28">
        <v>28</v>
      </c>
      <c r="C4338" s="12" t="s">
        <v>3</v>
      </c>
      <c r="D4338" s="69">
        <f>'Actual Solar Data'!M4328</f>
        <v>0</v>
      </c>
      <c r="E4338" s="59">
        <f>whlsecost_hourly_4002_201809!C655</f>
        <v>43371</v>
      </c>
      <c r="F4338" s="89">
        <f>whlsecost_hourly_4002_201809!D655</f>
        <v>1</v>
      </c>
      <c r="G4338" s="2">
        <f>whlsecost_hourly_4002_201809!F655</f>
        <v>26.13</v>
      </c>
      <c r="H4338" s="2">
        <f>whlsecost_hourly_4002_201809!X655</f>
        <v>0.64</v>
      </c>
      <c r="I4338" s="2">
        <f t="shared" si="136"/>
        <v>26.77</v>
      </c>
      <c r="J4338" s="71">
        <f t="shared" si="135"/>
        <v>0</v>
      </c>
    </row>
    <row r="4339" spans="1:10" x14ac:dyDescent="0.25">
      <c r="A4339" s="28">
        <v>9</v>
      </c>
      <c r="B4339" s="28">
        <v>28</v>
      </c>
      <c r="C4339" s="12" t="s">
        <v>4</v>
      </c>
      <c r="D4339" s="69">
        <f>'Actual Solar Data'!M4329</f>
        <v>0</v>
      </c>
      <c r="E4339" s="59">
        <f>whlsecost_hourly_4002_201809!C656</f>
        <v>43371</v>
      </c>
      <c r="F4339" s="89">
        <f>whlsecost_hourly_4002_201809!D656</f>
        <v>2</v>
      </c>
      <c r="G4339" s="2">
        <f>whlsecost_hourly_4002_201809!F656</f>
        <v>26.34</v>
      </c>
      <c r="H4339" s="2">
        <f>whlsecost_hourly_4002_201809!X656</f>
        <v>0.63</v>
      </c>
      <c r="I4339" s="2">
        <f t="shared" si="136"/>
        <v>26.97</v>
      </c>
      <c r="J4339" s="71">
        <f t="shared" si="135"/>
        <v>0</v>
      </c>
    </row>
    <row r="4340" spans="1:10" x14ac:dyDescent="0.25">
      <c r="A4340" s="28">
        <v>9</v>
      </c>
      <c r="B4340" s="28">
        <v>28</v>
      </c>
      <c r="C4340" s="12" t="s">
        <v>5</v>
      </c>
      <c r="D4340" s="69">
        <f>'Actual Solar Data'!M4330</f>
        <v>0</v>
      </c>
      <c r="E4340" s="59">
        <f>whlsecost_hourly_4002_201809!C657</f>
        <v>43371</v>
      </c>
      <c r="F4340" s="89">
        <f>whlsecost_hourly_4002_201809!D657</f>
        <v>3</v>
      </c>
      <c r="G4340" s="2">
        <f>whlsecost_hourly_4002_201809!F657</f>
        <v>23.29</v>
      </c>
      <c r="H4340" s="2">
        <f>whlsecost_hourly_4002_201809!X657</f>
        <v>0.64</v>
      </c>
      <c r="I4340" s="2">
        <f t="shared" si="136"/>
        <v>23.93</v>
      </c>
      <c r="J4340" s="71">
        <f t="shared" si="135"/>
        <v>0</v>
      </c>
    </row>
    <row r="4341" spans="1:10" x14ac:dyDescent="0.25">
      <c r="A4341" s="28">
        <v>9</v>
      </c>
      <c r="B4341" s="28">
        <v>28</v>
      </c>
      <c r="C4341" s="12" t="s">
        <v>6</v>
      </c>
      <c r="D4341" s="69">
        <f>'Actual Solar Data'!M4331</f>
        <v>0</v>
      </c>
      <c r="E4341" s="59">
        <f>whlsecost_hourly_4002_201809!C658</f>
        <v>43371</v>
      </c>
      <c r="F4341" s="89">
        <f>whlsecost_hourly_4002_201809!D658</f>
        <v>4</v>
      </c>
      <c r="G4341" s="2">
        <f>whlsecost_hourly_4002_201809!F658</f>
        <v>23.22</v>
      </c>
      <c r="H4341" s="2">
        <f>whlsecost_hourly_4002_201809!X658</f>
        <v>0.8</v>
      </c>
      <c r="I4341" s="2">
        <f t="shared" si="136"/>
        <v>24.02</v>
      </c>
      <c r="J4341" s="71">
        <f t="shared" si="135"/>
        <v>0</v>
      </c>
    </row>
    <row r="4342" spans="1:10" x14ac:dyDescent="0.25">
      <c r="A4342" s="28">
        <v>9</v>
      </c>
      <c r="B4342" s="28">
        <v>28</v>
      </c>
      <c r="C4342" s="12" t="s">
        <v>7</v>
      </c>
      <c r="D4342" s="69">
        <f>'Actual Solar Data'!M4332</f>
        <v>0</v>
      </c>
      <c r="E4342" s="59">
        <f>whlsecost_hourly_4002_201809!C659</f>
        <v>43371</v>
      </c>
      <c r="F4342" s="89">
        <f>whlsecost_hourly_4002_201809!D659</f>
        <v>5</v>
      </c>
      <c r="G4342" s="2">
        <f>whlsecost_hourly_4002_201809!F659</f>
        <v>23.23</v>
      </c>
      <c r="H4342" s="2">
        <f>whlsecost_hourly_4002_201809!X659</f>
        <v>0.81</v>
      </c>
      <c r="I4342" s="2">
        <f t="shared" si="136"/>
        <v>24.04</v>
      </c>
      <c r="J4342" s="71">
        <f t="shared" si="135"/>
        <v>0</v>
      </c>
    </row>
    <row r="4343" spans="1:10" x14ac:dyDescent="0.25">
      <c r="A4343" s="28">
        <v>9</v>
      </c>
      <c r="B4343" s="28">
        <v>28</v>
      </c>
      <c r="C4343" s="12" t="s">
        <v>8</v>
      </c>
      <c r="D4343" s="69">
        <f>'Actual Solar Data'!M4333</f>
        <v>0</v>
      </c>
      <c r="E4343" s="59">
        <f>whlsecost_hourly_4002_201809!C660</f>
        <v>43371</v>
      </c>
      <c r="F4343" s="89">
        <f>whlsecost_hourly_4002_201809!D660</f>
        <v>6</v>
      </c>
      <c r="G4343" s="2">
        <f>whlsecost_hourly_4002_201809!F660</f>
        <v>19.71</v>
      </c>
      <c r="H4343" s="2">
        <f>whlsecost_hourly_4002_201809!X660</f>
        <v>0.81</v>
      </c>
      <c r="I4343" s="2">
        <f t="shared" si="136"/>
        <v>20.52</v>
      </c>
      <c r="J4343" s="71">
        <f t="shared" si="135"/>
        <v>0</v>
      </c>
    </row>
    <row r="4344" spans="1:10" x14ac:dyDescent="0.25">
      <c r="A4344" s="28">
        <v>9</v>
      </c>
      <c r="B4344" s="28">
        <v>28</v>
      </c>
      <c r="C4344" s="12" t="s">
        <v>9</v>
      </c>
      <c r="D4344" s="69">
        <f>'Actual Solar Data'!M4334</f>
        <v>0</v>
      </c>
      <c r="E4344" s="59">
        <f>whlsecost_hourly_4002_201809!C661</f>
        <v>43371</v>
      </c>
      <c r="F4344" s="89">
        <f>whlsecost_hourly_4002_201809!D661</f>
        <v>7</v>
      </c>
      <c r="G4344" s="2">
        <f>whlsecost_hourly_4002_201809!F661</f>
        <v>32.119999999999997</v>
      </c>
      <c r="H4344" s="2">
        <f>whlsecost_hourly_4002_201809!X661</f>
        <v>0.68</v>
      </c>
      <c r="I4344" s="2">
        <f t="shared" si="136"/>
        <v>32.799999999999997</v>
      </c>
      <c r="J4344" s="71">
        <f t="shared" si="135"/>
        <v>0</v>
      </c>
    </row>
    <row r="4345" spans="1:10" x14ac:dyDescent="0.25">
      <c r="A4345" s="28">
        <v>9</v>
      </c>
      <c r="B4345" s="28">
        <v>28</v>
      </c>
      <c r="C4345" s="12" t="s">
        <v>10</v>
      </c>
      <c r="D4345" s="69">
        <f>'Actual Solar Data'!M4335</f>
        <v>211</v>
      </c>
      <c r="E4345" s="59">
        <f>whlsecost_hourly_4002_201809!C662</f>
        <v>43371</v>
      </c>
      <c r="F4345" s="89">
        <f>whlsecost_hourly_4002_201809!D662</f>
        <v>8</v>
      </c>
      <c r="G4345" s="2">
        <f>whlsecost_hourly_4002_201809!F662</f>
        <v>39.74</v>
      </c>
      <c r="H4345" s="2">
        <f>whlsecost_hourly_4002_201809!X662</f>
        <v>1.9000000000000001</v>
      </c>
      <c r="I4345" s="2">
        <f t="shared" si="136"/>
        <v>41.64</v>
      </c>
      <c r="J4345" s="71">
        <f t="shared" si="135"/>
        <v>8786.0400000000009</v>
      </c>
    </row>
    <row r="4346" spans="1:10" x14ac:dyDescent="0.25">
      <c r="A4346" s="28">
        <v>9</v>
      </c>
      <c r="B4346" s="28">
        <v>28</v>
      </c>
      <c r="C4346" s="12" t="s">
        <v>11</v>
      </c>
      <c r="D4346" s="69">
        <f>'Actual Solar Data'!M4336</f>
        <v>1060</v>
      </c>
      <c r="E4346" s="59">
        <f>whlsecost_hourly_4002_201809!C663</f>
        <v>43371</v>
      </c>
      <c r="F4346" s="89">
        <f>whlsecost_hourly_4002_201809!D663</f>
        <v>9</v>
      </c>
      <c r="G4346" s="2">
        <f>whlsecost_hourly_4002_201809!F663</f>
        <v>40.380000000000003</v>
      </c>
      <c r="H4346" s="2">
        <f>whlsecost_hourly_4002_201809!X663</f>
        <v>1.52</v>
      </c>
      <c r="I4346" s="2">
        <f t="shared" si="136"/>
        <v>41.900000000000006</v>
      </c>
      <c r="J4346" s="71">
        <f t="shared" si="135"/>
        <v>44414.000000000007</v>
      </c>
    </row>
    <row r="4347" spans="1:10" x14ac:dyDescent="0.25">
      <c r="A4347" s="28">
        <v>9</v>
      </c>
      <c r="B4347" s="28">
        <v>28</v>
      </c>
      <c r="C4347" s="12" t="s">
        <v>12</v>
      </c>
      <c r="D4347" s="69">
        <f>'Actual Solar Data'!M4337</f>
        <v>2804</v>
      </c>
      <c r="E4347" s="59">
        <f>whlsecost_hourly_4002_201809!C664</f>
        <v>43371</v>
      </c>
      <c r="F4347" s="89">
        <f>whlsecost_hourly_4002_201809!D664</f>
        <v>10</v>
      </c>
      <c r="G4347" s="2">
        <f>whlsecost_hourly_4002_201809!F664</f>
        <v>51.97</v>
      </c>
      <c r="H4347" s="2">
        <f>whlsecost_hourly_4002_201809!X664</f>
        <v>1.95</v>
      </c>
      <c r="I4347" s="2">
        <f t="shared" si="136"/>
        <v>53.92</v>
      </c>
      <c r="J4347" s="71">
        <f t="shared" si="135"/>
        <v>151191.67999999999</v>
      </c>
    </row>
    <row r="4348" spans="1:10" x14ac:dyDescent="0.25">
      <c r="A4348" s="28">
        <v>9</v>
      </c>
      <c r="B4348" s="28">
        <v>28</v>
      </c>
      <c r="C4348" s="12" t="s">
        <v>13</v>
      </c>
      <c r="D4348" s="69">
        <f>'Actual Solar Data'!M4338</f>
        <v>5401</v>
      </c>
      <c r="E4348" s="59">
        <f>whlsecost_hourly_4002_201809!C665</f>
        <v>43371</v>
      </c>
      <c r="F4348" s="89">
        <f>whlsecost_hourly_4002_201809!D665</f>
        <v>11</v>
      </c>
      <c r="G4348" s="2">
        <f>whlsecost_hourly_4002_201809!F665</f>
        <v>41.31</v>
      </c>
      <c r="H4348" s="2">
        <f>whlsecost_hourly_4002_201809!X665</f>
        <v>2</v>
      </c>
      <c r="I4348" s="2">
        <f t="shared" si="136"/>
        <v>43.31</v>
      </c>
      <c r="J4348" s="71">
        <f t="shared" si="135"/>
        <v>233917.31000000003</v>
      </c>
    </row>
    <row r="4349" spans="1:10" x14ac:dyDescent="0.25">
      <c r="A4349" s="28">
        <v>9</v>
      </c>
      <c r="B4349" s="28">
        <v>28</v>
      </c>
      <c r="C4349" s="12" t="s">
        <v>14</v>
      </c>
      <c r="D4349" s="69">
        <f>'Actual Solar Data'!M4339</f>
        <v>7823</v>
      </c>
      <c r="E4349" s="59">
        <f>whlsecost_hourly_4002_201809!C666</f>
        <v>43371</v>
      </c>
      <c r="F4349" s="89">
        <f>whlsecost_hourly_4002_201809!D666</f>
        <v>12</v>
      </c>
      <c r="G4349" s="2">
        <f>whlsecost_hourly_4002_201809!F666</f>
        <v>41.66</v>
      </c>
      <c r="H4349" s="2">
        <f>whlsecost_hourly_4002_201809!X666</f>
        <v>2.16</v>
      </c>
      <c r="I4349" s="2">
        <f t="shared" si="136"/>
        <v>43.819999999999993</v>
      </c>
      <c r="J4349" s="71">
        <f t="shared" si="135"/>
        <v>342803.85999999993</v>
      </c>
    </row>
    <row r="4350" spans="1:10" x14ac:dyDescent="0.25">
      <c r="A4350" s="28">
        <v>9</v>
      </c>
      <c r="B4350" s="28">
        <v>28</v>
      </c>
      <c r="C4350" s="12" t="s">
        <v>15</v>
      </c>
      <c r="D4350" s="69">
        <f>'Actual Solar Data'!M4340</f>
        <v>9211</v>
      </c>
      <c r="E4350" s="59">
        <f>whlsecost_hourly_4002_201809!C667</f>
        <v>43371</v>
      </c>
      <c r="F4350" s="89">
        <f>whlsecost_hourly_4002_201809!D667</f>
        <v>13</v>
      </c>
      <c r="G4350" s="2">
        <f>whlsecost_hourly_4002_201809!F667</f>
        <v>36.479999999999997</v>
      </c>
      <c r="H4350" s="2">
        <f>whlsecost_hourly_4002_201809!X667</f>
        <v>1.95</v>
      </c>
      <c r="I4350" s="2">
        <f t="shared" si="136"/>
        <v>38.43</v>
      </c>
      <c r="J4350" s="71">
        <f t="shared" si="135"/>
        <v>353978.73</v>
      </c>
    </row>
    <row r="4351" spans="1:10" x14ac:dyDescent="0.25">
      <c r="A4351" s="28">
        <v>9</v>
      </c>
      <c r="B4351" s="28">
        <v>28</v>
      </c>
      <c r="C4351" s="12" t="s">
        <v>16</v>
      </c>
      <c r="D4351" s="69">
        <f>'Actual Solar Data'!M4341</f>
        <v>11281</v>
      </c>
      <c r="E4351" s="59">
        <f>whlsecost_hourly_4002_201809!C668</f>
        <v>43371</v>
      </c>
      <c r="F4351" s="89">
        <f>whlsecost_hourly_4002_201809!D668</f>
        <v>14</v>
      </c>
      <c r="G4351" s="2">
        <f>whlsecost_hourly_4002_201809!F668</f>
        <v>22.39</v>
      </c>
      <c r="H4351" s="2">
        <f>whlsecost_hourly_4002_201809!X668</f>
        <v>1.45</v>
      </c>
      <c r="I4351" s="2">
        <f t="shared" si="136"/>
        <v>23.84</v>
      </c>
      <c r="J4351" s="71">
        <f t="shared" si="135"/>
        <v>268939.03999999998</v>
      </c>
    </row>
    <row r="4352" spans="1:10" x14ac:dyDescent="0.25">
      <c r="A4352" s="28">
        <v>9</v>
      </c>
      <c r="B4352" s="28">
        <v>28</v>
      </c>
      <c r="C4352" s="12" t="s">
        <v>17</v>
      </c>
      <c r="D4352" s="69">
        <f>'Actual Solar Data'!M4342</f>
        <v>17522</v>
      </c>
      <c r="E4352" s="59">
        <f>whlsecost_hourly_4002_201809!C669</f>
        <v>43371</v>
      </c>
      <c r="F4352" s="89">
        <f>whlsecost_hourly_4002_201809!D669</f>
        <v>15</v>
      </c>
      <c r="G4352" s="2">
        <f>whlsecost_hourly_4002_201809!F669</f>
        <v>21.46</v>
      </c>
      <c r="H4352" s="2">
        <f>whlsecost_hourly_4002_201809!X669</f>
        <v>1.46</v>
      </c>
      <c r="I4352" s="2">
        <f t="shared" si="136"/>
        <v>22.92</v>
      </c>
      <c r="J4352" s="71">
        <f t="shared" si="135"/>
        <v>401604.24000000005</v>
      </c>
    </row>
    <row r="4353" spans="1:10" x14ac:dyDescent="0.25">
      <c r="A4353" s="28">
        <v>9</v>
      </c>
      <c r="B4353" s="28">
        <v>28</v>
      </c>
      <c r="C4353" s="12" t="s">
        <v>18</v>
      </c>
      <c r="D4353" s="69">
        <f>'Actual Solar Data'!M4343</f>
        <v>11250</v>
      </c>
      <c r="E4353" s="59">
        <f>whlsecost_hourly_4002_201809!C670</f>
        <v>43371</v>
      </c>
      <c r="F4353" s="89">
        <f>whlsecost_hourly_4002_201809!D670</f>
        <v>16</v>
      </c>
      <c r="G4353" s="2">
        <f>whlsecost_hourly_4002_201809!F670</f>
        <v>21.96</v>
      </c>
      <c r="H4353" s="2">
        <f>whlsecost_hourly_4002_201809!X670</f>
        <v>1.47</v>
      </c>
      <c r="I4353" s="2">
        <f t="shared" si="136"/>
        <v>23.43</v>
      </c>
      <c r="J4353" s="71">
        <f t="shared" si="135"/>
        <v>263587.5</v>
      </c>
    </row>
    <row r="4354" spans="1:10" x14ac:dyDescent="0.25">
      <c r="A4354" s="28">
        <v>9</v>
      </c>
      <c r="B4354" s="28">
        <v>28</v>
      </c>
      <c r="C4354" s="12" t="s">
        <v>19</v>
      </c>
      <c r="D4354" s="69">
        <f>'Actual Solar Data'!M4344</f>
        <v>6318</v>
      </c>
      <c r="E4354" s="59">
        <f>whlsecost_hourly_4002_201809!C671</f>
        <v>43371</v>
      </c>
      <c r="F4354" s="89">
        <f>whlsecost_hourly_4002_201809!D671</f>
        <v>17</v>
      </c>
      <c r="G4354" s="2">
        <f>whlsecost_hourly_4002_201809!F671</f>
        <v>24.57</v>
      </c>
      <c r="H4354" s="2">
        <f>whlsecost_hourly_4002_201809!X671</f>
        <v>1.48</v>
      </c>
      <c r="I4354" s="2">
        <f t="shared" si="136"/>
        <v>26.05</v>
      </c>
      <c r="J4354" s="71">
        <f t="shared" si="135"/>
        <v>164583.9</v>
      </c>
    </row>
    <row r="4355" spans="1:10" x14ac:dyDescent="0.25">
      <c r="A4355" s="28">
        <v>9</v>
      </c>
      <c r="B4355" s="28">
        <v>28</v>
      </c>
      <c r="C4355" s="12" t="s">
        <v>20</v>
      </c>
      <c r="D4355" s="69">
        <f>'Actual Solar Data'!M4345</f>
        <v>2421</v>
      </c>
      <c r="E4355" s="59">
        <f>whlsecost_hourly_4002_201809!C672</f>
        <v>43371</v>
      </c>
      <c r="F4355" s="89">
        <f>whlsecost_hourly_4002_201809!D672</f>
        <v>18</v>
      </c>
      <c r="G4355" s="2">
        <f>whlsecost_hourly_4002_201809!F672</f>
        <v>26.26</v>
      </c>
      <c r="H4355" s="2">
        <f>whlsecost_hourly_4002_201809!X672</f>
        <v>1.45</v>
      </c>
      <c r="I4355" s="2">
        <f t="shared" si="136"/>
        <v>27.71</v>
      </c>
      <c r="J4355" s="71">
        <f t="shared" si="135"/>
        <v>67085.91</v>
      </c>
    </row>
    <row r="4356" spans="1:10" x14ac:dyDescent="0.25">
      <c r="A4356" s="28">
        <v>9</v>
      </c>
      <c r="B4356" s="28">
        <v>28</v>
      </c>
      <c r="C4356" s="12" t="s">
        <v>21</v>
      </c>
      <c r="D4356" s="69">
        <f>'Actual Solar Data'!M4346</f>
        <v>84</v>
      </c>
      <c r="E4356" s="59">
        <f>whlsecost_hourly_4002_201809!C673</f>
        <v>43371</v>
      </c>
      <c r="F4356" s="89">
        <f>whlsecost_hourly_4002_201809!D673</f>
        <v>19</v>
      </c>
      <c r="G4356" s="2">
        <f>whlsecost_hourly_4002_201809!F673</f>
        <v>28.3</v>
      </c>
      <c r="H4356" s="2">
        <f>whlsecost_hourly_4002_201809!X673</f>
        <v>1.35</v>
      </c>
      <c r="I4356" s="2">
        <f t="shared" si="136"/>
        <v>29.650000000000002</v>
      </c>
      <c r="J4356" s="71">
        <f t="shared" si="135"/>
        <v>2490.6000000000004</v>
      </c>
    </row>
    <row r="4357" spans="1:10" x14ac:dyDescent="0.25">
      <c r="A4357" s="28">
        <v>9</v>
      </c>
      <c r="B4357" s="28">
        <v>28</v>
      </c>
      <c r="C4357" s="12" t="s">
        <v>22</v>
      </c>
      <c r="D4357" s="69">
        <f>'Actual Solar Data'!M4347</f>
        <v>0</v>
      </c>
      <c r="E4357" s="59">
        <f>whlsecost_hourly_4002_201809!C674</f>
        <v>43371</v>
      </c>
      <c r="F4357" s="89">
        <f>whlsecost_hourly_4002_201809!D674</f>
        <v>20</v>
      </c>
      <c r="G4357" s="2">
        <f>whlsecost_hourly_4002_201809!F674</f>
        <v>38.68</v>
      </c>
      <c r="H4357" s="2">
        <f>whlsecost_hourly_4002_201809!X674</f>
        <v>1.46</v>
      </c>
      <c r="I4357" s="2">
        <f t="shared" si="136"/>
        <v>40.14</v>
      </c>
      <c r="J4357" s="71">
        <f t="shared" si="135"/>
        <v>0</v>
      </c>
    </row>
    <row r="4358" spans="1:10" x14ac:dyDescent="0.25">
      <c r="A4358" s="28">
        <v>9</v>
      </c>
      <c r="B4358" s="28">
        <v>28</v>
      </c>
      <c r="C4358" s="12" t="s">
        <v>23</v>
      </c>
      <c r="D4358" s="69">
        <f>'Actual Solar Data'!M4348</f>
        <v>0</v>
      </c>
      <c r="E4358" s="59">
        <f>whlsecost_hourly_4002_201809!C675</f>
        <v>43371</v>
      </c>
      <c r="F4358" s="89">
        <f>whlsecost_hourly_4002_201809!D675</f>
        <v>21</v>
      </c>
      <c r="G4358" s="2">
        <f>whlsecost_hourly_4002_201809!F675</f>
        <v>23.41</v>
      </c>
      <c r="H4358" s="2">
        <f>whlsecost_hourly_4002_201809!X675</f>
        <v>1.1200000000000001</v>
      </c>
      <c r="I4358" s="2">
        <f t="shared" si="136"/>
        <v>24.53</v>
      </c>
      <c r="J4358" s="71">
        <f t="shared" si="135"/>
        <v>0</v>
      </c>
    </row>
    <row r="4359" spans="1:10" x14ac:dyDescent="0.25">
      <c r="A4359" s="28">
        <v>9</v>
      </c>
      <c r="B4359" s="28">
        <v>28</v>
      </c>
      <c r="C4359" s="12" t="s">
        <v>24</v>
      </c>
      <c r="D4359" s="69">
        <f>'Actual Solar Data'!M4349</f>
        <v>0</v>
      </c>
      <c r="E4359" s="59">
        <f>whlsecost_hourly_4002_201809!C676</f>
        <v>43371</v>
      </c>
      <c r="F4359" s="89">
        <f>whlsecost_hourly_4002_201809!D676</f>
        <v>22</v>
      </c>
      <c r="G4359" s="2">
        <f>whlsecost_hourly_4002_201809!F676</f>
        <v>28.51</v>
      </c>
      <c r="H4359" s="2">
        <f>whlsecost_hourly_4002_201809!X676</f>
        <v>1.23</v>
      </c>
      <c r="I4359" s="2">
        <f t="shared" si="136"/>
        <v>29.740000000000002</v>
      </c>
      <c r="J4359" s="71">
        <f t="shared" si="135"/>
        <v>0</v>
      </c>
    </row>
    <row r="4360" spans="1:10" x14ac:dyDescent="0.25">
      <c r="A4360" s="28">
        <v>9</v>
      </c>
      <c r="B4360" s="28">
        <v>28</v>
      </c>
      <c r="C4360" s="12" t="s">
        <v>25</v>
      </c>
      <c r="D4360" s="69">
        <f>'Actual Solar Data'!M4350</f>
        <v>0</v>
      </c>
      <c r="E4360" s="59">
        <f>whlsecost_hourly_4002_201809!C677</f>
        <v>43371</v>
      </c>
      <c r="F4360" s="89">
        <f>whlsecost_hourly_4002_201809!D677</f>
        <v>23</v>
      </c>
      <c r="G4360" s="2">
        <f>whlsecost_hourly_4002_201809!F677</f>
        <v>51.7</v>
      </c>
      <c r="H4360" s="2">
        <f>whlsecost_hourly_4002_201809!X677</f>
        <v>3</v>
      </c>
      <c r="I4360" s="2">
        <f t="shared" si="136"/>
        <v>54.7</v>
      </c>
      <c r="J4360" s="71">
        <f t="shared" si="135"/>
        <v>0</v>
      </c>
    </row>
    <row r="4361" spans="1:10" x14ac:dyDescent="0.25">
      <c r="A4361" s="28">
        <v>9</v>
      </c>
      <c r="B4361" s="28">
        <v>28</v>
      </c>
      <c r="C4361" s="12" t="s">
        <v>26</v>
      </c>
      <c r="D4361" s="69">
        <f>'Actual Solar Data'!M4351</f>
        <v>0</v>
      </c>
      <c r="E4361" s="59">
        <f>whlsecost_hourly_4002_201809!C678</f>
        <v>43371</v>
      </c>
      <c r="F4361" s="89">
        <f>whlsecost_hourly_4002_201809!D678</f>
        <v>24</v>
      </c>
      <c r="G4361" s="2">
        <f>whlsecost_hourly_4002_201809!F678</f>
        <v>29.99</v>
      </c>
      <c r="H4361" s="2">
        <f>whlsecost_hourly_4002_201809!X678</f>
        <v>1.32</v>
      </c>
      <c r="I4361" s="2">
        <f t="shared" si="136"/>
        <v>31.31</v>
      </c>
      <c r="J4361" s="71">
        <f t="shared" si="135"/>
        <v>0</v>
      </c>
    </row>
    <row r="4362" spans="1:10" x14ac:dyDescent="0.25">
      <c r="A4362" s="28">
        <v>9</v>
      </c>
      <c r="B4362" s="28">
        <v>29</v>
      </c>
      <c r="C4362" s="12" t="s">
        <v>3</v>
      </c>
      <c r="D4362" s="69">
        <f>'Actual Solar Data'!M4352</f>
        <v>0</v>
      </c>
      <c r="E4362" s="59">
        <f>whlsecost_hourly_4002_201809!C679</f>
        <v>43372</v>
      </c>
      <c r="F4362" s="89">
        <f>whlsecost_hourly_4002_201809!D679</f>
        <v>1</v>
      </c>
      <c r="G4362" s="2">
        <f>whlsecost_hourly_4002_201809!F679</f>
        <v>-6.65</v>
      </c>
      <c r="H4362" s="2">
        <f>whlsecost_hourly_4002_201809!X679</f>
        <v>0.77</v>
      </c>
      <c r="I4362" s="2">
        <f t="shared" si="136"/>
        <v>-5.8800000000000008</v>
      </c>
      <c r="J4362" s="71">
        <f t="shared" si="135"/>
        <v>0</v>
      </c>
    </row>
    <row r="4363" spans="1:10" x14ac:dyDescent="0.25">
      <c r="A4363" s="28">
        <v>9</v>
      </c>
      <c r="B4363" s="28">
        <v>29</v>
      </c>
      <c r="C4363" s="12" t="s">
        <v>4</v>
      </c>
      <c r="D4363" s="69">
        <f>'Actual Solar Data'!M4353</f>
        <v>0</v>
      </c>
      <c r="E4363" s="59">
        <f>whlsecost_hourly_4002_201809!C680</f>
        <v>43372</v>
      </c>
      <c r="F4363" s="89">
        <f>whlsecost_hourly_4002_201809!D680</f>
        <v>2</v>
      </c>
      <c r="G4363" s="2">
        <f>whlsecost_hourly_4002_201809!F680</f>
        <v>-9.33</v>
      </c>
      <c r="H4363" s="2">
        <f>whlsecost_hourly_4002_201809!X680</f>
        <v>0.64999999999999991</v>
      </c>
      <c r="I4363" s="2">
        <f t="shared" si="136"/>
        <v>-8.68</v>
      </c>
      <c r="J4363" s="71">
        <f t="shared" si="135"/>
        <v>0</v>
      </c>
    </row>
    <row r="4364" spans="1:10" x14ac:dyDescent="0.25">
      <c r="A4364" s="28">
        <v>9</v>
      </c>
      <c r="B4364" s="28">
        <v>29</v>
      </c>
      <c r="C4364" s="12" t="s">
        <v>5</v>
      </c>
      <c r="D4364" s="69">
        <f>'Actual Solar Data'!M4354</f>
        <v>0</v>
      </c>
      <c r="E4364" s="59">
        <f>whlsecost_hourly_4002_201809!C681</f>
        <v>43372</v>
      </c>
      <c r="F4364" s="89">
        <f>whlsecost_hourly_4002_201809!D681</f>
        <v>3</v>
      </c>
      <c r="G4364" s="2">
        <f>whlsecost_hourly_4002_201809!F681</f>
        <v>-4.41</v>
      </c>
      <c r="H4364" s="2">
        <f>whlsecost_hourly_4002_201809!X681</f>
        <v>0.6</v>
      </c>
      <c r="I4364" s="2">
        <f t="shared" si="136"/>
        <v>-3.81</v>
      </c>
      <c r="J4364" s="71">
        <f t="shared" si="135"/>
        <v>0</v>
      </c>
    </row>
    <row r="4365" spans="1:10" x14ac:dyDescent="0.25">
      <c r="A4365" s="28">
        <v>9</v>
      </c>
      <c r="B4365" s="28">
        <v>29</v>
      </c>
      <c r="C4365" s="12" t="s">
        <v>6</v>
      </c>
      <c r="D4365" s="69">
        <f>'Actual Solar Data'!M4355</f>
        <v>0</v>
      </c>
      <c r="E4365" s="59">
        <f>whlsecost_hourly_4002_201809!C682</f>
        <v>43372</v>
      </c>
      <c r="F4365" s="89">
        <f>whlsecost_hourly_4002_201809!D682</f>
        <v>4</v>
      </c>
      <c r="G4365" s="2">
        <f>whlsecost_hourly_4002_201809!F682</f>
        <v>10.79</v>
      </c>
      <c r="H4365" s="2">
        <f>whlsecost_hourly_4002_201809!X682</f>
        <v>0.52</v>
      </c>
      <c r="I4365" s="2">
        <f t="shared" si="136"/>
        <v>11.309999999999999</v>
      </c>
      <c r="J4365" s="71">
        <f t="shared" si="135"/>
        <v>0</v>
      </c>
    </row>
    <row r="4366" spans="1:10" x14ac:dyDescent="0.25">
      <c r="A4366" s="28">
        <v>9</v>
      </c>
      <c r="B4366" s="28">
        <v>29</v>
      </c>
      <c r="C4366" s="12" t="s">
        <v>7</v>
      </c>
      <c r="D4366" s="69">
        <f>'Actual Solar Data'!M4356</f>
        <v>0</v>
      </c>
      <c r="E4366" s="59">
        <f>whlsecost_hourly_4002_201809!C683</f>
        <v>43372</v>
      </c>
      <c r="F4366" s="89">
        <f>whlsecost_hourly_4002_201809!D683</f>
        <v>5</v>
      </c>
      <c r="G4366" s="2">
        <f>whlsecost_hourly_4002_201809!F683</f>
        <v>10.94</v>
      </c>
      <c r="H4366" s="2">
        <f>whlsecost_hourly_4002_201809!X683</f>
        <v>0.54999999999999993</v>
      </c>
      <c r="I4366" s="2">
        <f t="shared" si="136"/>
        <v>11.49</v>
      </c>
      <c r="J4366" s="71">
        <f t="shared" si="135"/>
        <v>0</v>
      </c>
    </row>
    <row r="4367" spans="1:10" x14ac:dyDescent="0.25">
      <c r="A4367" s="28">
        <v>9</v>
      </c>
      <c r="B4367" s="28">
        <v>29</v>
      </c>
      <c r="C4367" s="12" t="s">
        <v>8</v>
      </c>
      <c r="D4367" s="69">
        <f>'Actual Solar Data'!M4357</f>
        <v>0</v>
      </c>
      <c r="E4367" s="59">
        <f>whlsecost_hourly_4002_201809!C684</f>
        <v>43372</v>
      </c>
      <c r="F4367" s="89">
        <f>whlsecost_hourly_4002_201809!D684</f>
        <v>6</v>
      </c>
      <c r="G4367" s="2">
        <f>whlsecost_hourly_4002_201809!F684</f>
        <v>16.649999999999999</v>
      </c>
      <c r="H4367" s="2">
        <f>whlsecost_hourly_4002_201809!X684</f>
        <v>0.53999999999999992</v>
      </c>
      <c r="I4367" s="2">
        <f t="shared" si="136"/>
        <v>17.189999999999998</v>
      </c>
      <c r="J4367" s="71">
        <f t="shared" si="135"/>
        <v>0</v>
      </c>
    </row>
    <row r="4368" spans="1:10" x14ac:dyDescent="0.25">
      <c r="A4368" s="28">
        <v>9</v>
      </c>
      <c r="B4368" s="28">
        <v>29</v>
      </c>
      <c r="C4368" s="12" t="s">
        <v>9</v>
      </c>
      <c r="D4368" s="69">
        <f>'Actual Solar Data'!M4358</f>
        <v>23</v>
      </c>
      <c r="E4368" s="59">
        <f>whlsecost_hourly_4002_201809!C685</f>
        <v>43372</v>
      </c>
      <c r="F4368" s="89">
        <f>whlsecost_hourly_4002_201809!D685</f>
        <v>7</v>
      </c>
      <c r="G4368" s="2">
        <f>whlsecost_hourly_4002_201809!F685</f>
        <v>21.81</v>
      </c>
      <c r="H4368" s="2">
        <f>whlsecost_hourly_4002_201809!X685</f>
        <v>0.56999999999999995</v>
      </c>
      <c r="I4368" s="2">
        <f t="shared" si="136"/>
        <v>22.38</v>
      </c>
      <c r="J4368" s="71">
        <f t="shared" si="135"/>
        <v>514.74</v>
      </c>
    </row>
    <row r="4369" spans="1:10" x14ac:dyDescent="0.25">
      <c r="A4369" s="28">
        <v>9</v>
      </c>
      <c r="B4369" s="28">
        <v>29</v>
      </c>
      <c r="C4369" s="12" t="s">
        <v>10</v>
      </c>
      <c r="D4369" s="69">
        <f>'Actual Solar Data'!M4359</f>
        <v>3028</v>
      </c>
      <c r="E4369" s="59">
        <f>whlsecost_hourly_4002_201809!C686</f>
        <v>43372</v>
      </c>
      <c r="F4369" s="89">
        <f>whlsecost_hourly_4002_201809!D686</f>
        <v>8</v>
      </c>
      <c r="G4369" s="2">
        <f>whlsecost_hourly_4002_201809!F686</f>
        <v>24.52</v>
      </c>
      <c r="H4369" s="2">
        <f>whlsecost_hourly_4002_201809!X686</f>
        <v>0.62999999999999989</v>
      </c>
      <c r="I4369" s="2">
        <f t="shared" si="136"/>
        <v>25.15</v>
      </c>
      <c r="J4369" s="71">
        <f t="shared" si="135"/>
        <v>76154.2</v>
      </c>
    </row>
    <row r="4370" spans="1:10" x14ac:dyDescent="0.25">
      <c r="A4370" s="28">
        <v>9</v>
      </c>
      <c r="B4370" s="28">
        <v>29</v>
      </c>
      <c r="C4370" s="12" t="s">
        <v>11</v>
      </c>
      <c r="D4370" s="69">
        <f>'Actual Solar Data'!M4360</f>
        <v>11237</v>
      </c>
      <c r="E4370" s="59">
        <f>whlsecost_hourly_4002_201809!C687</f>
        <v>43372</v>
      </c>
      <c r="F4370" s="89">
        <f>whlsecost_hourly_4002_201809!D687</f>
        <v>9</v>
      </c>
      <c r="G4370" s="2">
        <f>whlsecost_hourly_4002_201809!F687</f>
        <v>19.43</v>
      </c>
      <c r="H4370" s="2">
        <f>whlsecost_hourly_4002_201809!X687</f>
        <v>0.59</v>
      </c>
      <c r="I4370" s="2">
        <f t="shared" si="136"/>
        <v>20.02</v>
      </c>
      <c r="J4370" s="71">
        <f t="shared" si="135"/>
        <v>224964.74</v>
      </c>
    </row>
    <row r="4371" spans="1:10" x14ac:dyDescent="0.25">
      <c r="A4371" s="28">
        <v>9</v>
      </c>
      <c r="B4371" s="28">
        <v>29</v>
      </c>
      <c r="C4371" s="12" t="s">
        <v>12</v>
      </c>
      <c r="D4371" s="69">
        <f>'Actual Solar Data'!M4361</f>
        <v>16599</v>
      </c>
      <c r="E4371" s="59">
        <f>whlsecost_hourly_4002_201809!C688</f>
        <v>43372</v>
      </c>
      <c r="F4371" s="89">
        <f>whlsecost_hourly_4002_201809!D688</f>
        <v>10</v>
      </c>
      <c r="G4371" s="2">
        <f>whlsecost_hourly_4002_201809!F688</f>
        <v>20.309999999999999</v>
      </c>
      <c r="H4371" s="2">
        <f>whlsecost_hourly_4002_201809!X688</f>
        <v>0.51</v>
      </c>
      <c r="I4371" s="2">
        <f t="shared" si="136"/>
        <v>20.82</v>
      </c>
      <c r="J4371" s="71">
        <f t="shared" ref="J4371:J4434" si="137">D4371*I4371</f>
        <v>345591.18</v>
      </c>
    </row>
    <row r="4372" spans="1:10" x14ac:dyDescent="0.25">
      <c r="A4372" s="28">
        <v>9</v>
      </c>
      <c r="B4372" s="28">
        <v>29</v>
      </c>
      <c r="C4372" s="12" t="s">
        <v>13</v>
      </c>
      <c r="D4372" s="69">
        <f>'Actual Solar Data'!M4362</f>
        <v>23025</v>
      </c>
      <c r="E4372" s="59">
        <f>whlsecost_hourly_4002_201809!C689</f>
        <v>43372</v>
      </c>
      <c r="F4372" s="89">
        <f>whlsecost_hourly_4002_201809!D689</f>
        <v>11</v>
      </c>
      <c r="G4372" s="2">
        <f>whlsecost_hourly_4002_201809!F689</f>
        <v>18.11</v>
      </c>
      <c r="H4372" s="2">
        <f>whlsecost_hourly_4002_201809!X689</f>
        <v>0.45999999999999996</v>
      </c>
      <c r="I4372" s="2">
        <f t="shared" si="136"/>
        <v>18.57</v>
      </c>
      <c r="J4372" s="71">
        <f t="shared" si="137"/>
        <v>427574.25</v>
      </c>
    </row>
    <row r="4373" spans="1:10" x14ac:dyDescent="0.25">
      <c r="A4373" s="28">
        <v>9</v>
      </c>
      <c r="B4373" s="28">
        <v>29</v>
      </c>
      <c r="C4373" s="12" t="s">
        <v>14</v>
      </c>
      <c r="D4373" s="69">
        <f>'Actual Solar Data'!M4363</f>
        <v>25561</v>
      </c>
      <c r="E4373" s="59">
        <f>whlsecost_hourly_4002_201809!C690</f>
        <v>43372</v>
      </c>
      <c r="F4373" s="89">
        <f>whlsecost_hourly_4002_201809!D690</f>
        <v>12</v>
      </c>
      <c r="G4373" s="2">
        <f>whlsecost_hourly_4002_201809!F690</f>
        <v>15.89</v>
      </c>
      <c r="H4373" s="2">
        <f>whlsecost_hourly_4002_201809!X690</f>
        <v>0.49</v>
      </c>
      <c r="I4373" s="2">
        <f t="shared" si="136"/>
        <v>16.38</v>
      </c>
      <c r="J4373" s="71">
        <f t="shared" si="137"/>
        <v>418689.18</v>
      </c>
    </row>
    <row r="4374" spans="1:10" x14ac:dyDescent="0.25">
      <c r="A4374" s="28">
        <v>9</v>
      </c>
      <c r="B4374" s="28">
        <v>29</v>
      </c>
      <c r="C4374" s="12" t="s">
        <v>15</v>
      </c>
      <c r="D4374" s="69">
        <f>'Actual Solar Data'!M4364</f>
        <v>24915</v>
      </c>
      <c r="E4374" s="59">
        <f>whlsecost_hourly_4002_201809!C691</f>
        <v>43372</v>
      </c>
      <c r="F4374" s="89">
        <f>whlsecost_hourly_4002_201809!D691</f>
        <v>13</v>
      </c>
      <c r="G4374" s="2">
        <f>whlsecost_hourly_4002_201809!F691</f>
        <v>17.739999999999998</v>
      </c>
      <c r="H4374" s="2">
        <f>whlsecost_hourly_4002_201809!X691</f>
        <v>0.45999999999999996</v>
      </c>
      <c r="I4374" s="2">
        <f t="shared" si="136"/>
        <v>18.2</v>
      </c>
      <c r="J4374" s="71">
        <f t="shared" si="137"/>
        <v>453453</v>
      </c>
    </row>
    <row r="4375" spans="1:10" x14ac:dyDescent="0.25">
      <c r="A4375" s="28">
        <v>9</v>
      </c>
      <c r="B4375" s="28">
        <v>29</v>
      </c>
      <c r="C4375" s="12" t="s">
        <v>16</v>
      </c>
      <c r="D4375" s="69">
        <f>'Actual Solar Data'!M4365</f>
        <v>23649</v>
      </c>
      <c r="E4375" s="59">
        <f>whlsecost_hourly_4002_201809!C692</f>
        <v>43372</v>
      </c>
      <c r="F4375" s="89">
        <f>whlsecost_hourly_4002_201809!D692</f>
        <v>14</v>
      </c>
      <c r="G4375" s="2">
        <f>whlsecost_hourly_4002_201809!F692</f>
        <v>19.77</v>
      </c>
      <c r="H4375" s="2">
        <f>whlsecost_hourly_4002_201809!X692</f>
        <v>0.44999999999999996</v>
      </c>
      <c r="I4375" s="2">
        <f t="shared" si="136"/>
        <v>20.22</v>
      </c>
      <c r="J4375" s="71">
        <f t="shared" si="137"/>
        <v>478182.77999999997</v>
      </c>
    </row>
    <row r="4376" spans="1:10" x14ac:dyDescent="0.25">
      <c r="A4376" s="28">
        <v>9</v>
      </c>
      <c r="B4376" s="28">
        <v>29</v>
      </c>
      <c r="C4376" s="12" t="s">
        <v>17</v>
      </c>
      <c r="D4376" s="69">
        <f>'Actual Solar Data'!M4366</f>
        <v>22946</v>
      </c>
      <c r="E4376" s="59">
        <f>whlsecost_hourly_4002_201809!C693</f>
        <v>43372</v>
      </c>
      <c r="F4376" s="89">
        <f>whlsecost_hourly_4002_201809!D693</f>
        <v>15</v>
      </c>
      <c r="G4376" s="2">
        <f>whlsecost_hourly_4002_201809!F693</f>
        <v>19.100000000000001</v>
      </c>
      <c r="H4376" s="2">
        <f>whlsecost_hourly_4002_201809!X693</f>
        <v>0.52</v>
      </c>
      <c r="I4376" s="2">
        <f t="shared" si="136"/>
        <v>19.62</v>
      </c>
      <c r="J4376" s="71">
        <f t="shared" si="137"/>
        <v>450200.52</v>
      </c>
    </row>
    <row r="4377" spans="1:10" x14ac:dyDescent="0.25">
      <c r="A4377" s="28">
        <v>9</v>
      </c>
      <c r="B4377" s="28">
        <v>29</v>
      </c>
      <c r="C4377" s="12" t="s">
        <v>18</v>
      </c>
      <c r="D4377" s="69">
        <f>'Actual Solar Data'!M4367</f>
        <v>16127</v>
      </c>
      <c r="E4377" s="59">
        <f>whlsecost_hourly_4002_201809!C694</f>
        <v>43372</v>
      </c>
      <c r="F4377" s="89">
        <f>whlsecost_hourly_4002_201809!D694</f>
        <v>16</v>
      </c>
      <c r="G4377" s="2">
        <f>whlsecost_hourly_4002_201809!F694</f>
        <v>19.12</v>
      </c>
      <c r="H4377" s="2">
        <f>whlsecost_hourly_4002_201809!X694</f>
        <v>0.51</v>
      </c>
      <c r="I4377" s="2">
        <f t="shared" si="136"/>
        <v>19.630000000000003</v>
      </c>
      <c r="J4377" s="71">
        <f t="shared" si="137"/>
        <v>316573.01000000007</v>
      </c>
    </row>
    <row r="4378" spans="1:10" x14ac:dyDescent="0.25">
      <c r="A4378" s="28">
        <v>9</v>
      </c>
      <c r="B4378" s="28">
        <v>29</v>
      </c>
      <c r="C4378" s="12" t="s">
        <v>19</v>
      </c>
      <c r="D4378" s="69">
        <f>'Actual Solar Data'!M4368</f>
        <v>8795</v>
      </c>
      <c r="E4378" s="59">
        <f>whlsecost_hourly_4002_201809!C695</f>
        <v>43372</v>
      </c>
      <c r="F4378" s="89">
        <f>whlsecost_hourly_4002_201809!D695</f>
        <v>17</v>
      </c>
      <c r="G4378" s="2">
        <f>whlsecost_hourly_4002_201809!F695</f>
        <v>21.37</v>
      </c>
      <c r="H4378" s="2">
        <f>whlsecost_hourly_4002_201809!X695</f>
        <v>0.51</v>
      </c>
      <c r="I4378" s="2">
        <f t="shared" si="136"/>
        <v>21.880000000000003</v>
      </c>
      <c r="J4378" s="71">
        <f t="shared" si="137"/>
        <v>192434.60000000003</v>
      </c>
    </row>
    <row r="4379" spans="1:10" x14ac:dyDescent="0.25">
      <c r="A4379" s="28">
        <v>9</v>
      </c>
      <c r="B4379" s="28">
        <v>29</v>
      </c>
      <c r="C4379" s="12" t="s">
        <v>20</v>
      </c>
      <c r="D4379" s="69">
        <f>'Actual Solar Data'!M4369</f>
        <v>2129</v>
      </c>
      <c r="E4379" s="59">
        <f>whlsecost_hourly_4002_201809!C696</f>
        <v>43372</v>
      </c>
      <c r="F4379" s="89">
        <f>whlsecost_hourly_4002_201809!D696</f>
        <v>18</v>
      </c>
      <c r="G4379" s="2">
        <f>whlsecost_hourly_4002_201809!F696</f>
        <v>28.09</v>
      </c>
      <c r="H4379" s="2">
        <f>whlsecost_hourly_4002_201809!X696</f>
        <v>0.52</v>
      </c>
      <c r="I4379" s="2">
        <f t="shared" si="136"/>
        <v>28.61</v>
      </c>
      <c r="J4379" s="71">
        <f t="shared" si="137"/>
        <v>60910.69</v>
      </c>
    </row>
    <row r="4380" spans="1:10" x14ac:dyDescent="0.25">
      <c r="A4380" s="28">
        <v>9</v>
      </c>
      <c r="B4380" s="28">
        <v>29</v>
      </c>
      <c r="C4380" s="12" t="s">
        <v>21</v>
      </c>
      <c r="D4380" s="69">
        <f>'Actual Solar Data'!M4370</f>
        <v>96</v>
      </c>
      <c r="E4380" s="59">
        <f>whlsecost_hourly_4002_201809!C697</f>
        <v>43372</v>
      </c>
      <c r="F4380" s="89">
        <f>whlsecost_hourly_4002_201809!D697</f>
        <v>19</v>
      </c>
      <c r="G4380" s="2">
        <f>whlsecost_hourly_4002_201809!F697</f>
        <v>42.77</v>
      </c>
      <c r="H4380" s="2">
        <f>whlsecost_hourly_4002_201809!X697</f>
        <v>1.25</v>
      </c>
      <c r="I4380" s="2">
        <f t="shared" si="136"/>
        <v>44.02</v>
      </c>
      <c r="J4380" s="71">
        <f t="shared" si="137"/>
        <v>4225.92</v>
      </c>
    </row>
    <row r="4381" spans="1:10" x14ac:dyDescent="0.25">
      <c r="A4381" s="28">
        <v>9</v>
      </c>
      <c r="B4381" s="28">
        <v>29</v>
      </c>
      <c r="C4381" s="12" t="s">
        <v>22</v>
      </c>
      <c r="D4381" s="69">
        <f>'Actual Solar Data'!M4371</f>
        <v>0</v>
      </c>
      <c r="E4381" s="59">
        <f>whlsecost_hourly_4002_201809!C698</f>
        <v>43372</v>
      </c>
      <c r="F4381" s="89">
        <f>whlsecost_hourly_4002_201809!D698</f>
        <v>20</v>
      </c>
      <c r="G4381" s="2">
        <f>whlsecost_hourly_4002_201809!F698</f>
        <v>42.31</v>
      </c>
      <c r="H4381" s="2">
        <f>whlsecost_hourly_4002_201809!X698</f>
        <v>1.2</v>
      </c>
      <c r="I4381" s="2">
        <f t="shared" si="136"/>
        <v>43.510000000000005</v>
      </c>
      <c r="J4381" s="71">
        <f t="shared" si="137"/>
        <v>0</v>
      </c>
    </row>
    <row r="4382" spans="1:10" x14ac:dyDescent="0.25">
      <c r="A4382" s="28">
        <v>9</v>
      </c>
      <c r="B4382" s="28">
        <v>29</v>
      </c>
      <c r="C4382" s="12" t="s">
        <v>23</v>
      </c>
      <c r="D4382" s="69">
        <f>'Actual Solar Data'!M4372</f>
        <v>0</v>
      </c>
      <c r="E4382" s="59">
        <f>whlsecost_hourly_4002_201809!C699</f>
        <v>43372</v>
      </c>
      <c r="F4382" s="89">
        <f>whlsecost_hourly_4002_201809!D699</f>
        <v>21</v>
      </c>
      <c r="G4382" s="2">
        <f>whlsecost_hourly_4002_201809!F699</f>
        <v>33.799999999999997</v>
      </c>
      <c r="H4382" s="2">
        <f>whlsecost_hourly_4002_201809!X699</f>
        <v>0.84</v>
      </c>
      <c r="I4382" s="2">
        <f t="shared" si="136"/>
        <v>34.64</v>
      </c>
      <c r="J4382" s="71">
        <f t="shared" si="137"/>
        <v>0</v>
      </c>
    </row>
    <row r="4383" spans="1:10" x14ac:dyDescent="0.25">
      <c r="A4383" s="28">
        <v>9</v>
      </c>
      <c r="B4383" s="28">
        <v>29</v>
      </c>
      <c r="C4383" s="12" t="s">
        <v>24</v>
      </c>
      <c r="D4383" s="69">
        <f>'Actual Solar Data'!M4373</f>
        <v>0</v>
      </c>
      <c r="E4383" s="59">
        <f>whlsecost_hourly_4002_201809!C700</f>
        <v>43372</v>
      </c>
      <c r="F4383" s="89">
        <f>whlsecost_hourly_4002_201809!D700</f>
        <v>22</v>
      </c>
      <c r="G4383" s="2">
        <f>whlsecost_hourly_4002_201809!F700</f>
        <v>32.909999999999997</v>
      </c>
      <c r="H4383" s="2">
        <f>whlsecost_hourly_4002_201809!X700</f>
        <v>0.87</v>
      </c>
      <c r="I4383" s="2">
        <f t="shared" si="136"/>
        <v>33.779999999999994</v>
      </c>
      <c r="J4383" s="71">
        <f t="shared" si="137"/>
        <v>0</v>
      </c>
    </row>
    <row r="4384" spans="1:10" x14ac:dyDescent="0.25">
      <c r="A4384" s="28">
        <v>9</v>
      </c>
      <c r="B4384" s="28">
        <v>29</v>
      </c>
      <c r="C4384" s="12" t="s">
        <v>25</v>
      </c>
      <c r="D4384" s="69">
        <f>'Actual Solar Data'!M4374</f>
        <v>0</v>
      </c>
      <c r="E4384" s="59">
        <f>whlsecost_hourly_4002_201809!C701</f>
        <v>43372</v>
      </c>
      <c r="F4384" s="89">
        <f>whlsecost_hourly_4002_201809!D701</f>
        <v>23</v>
      </c>
      <c r="G4384" s="2">
        <f>whlsecost_hourly_4002_201809!F701</f>
        <v>32.4</v>
      </c>
      <c r="H4384" s="2">
        <f>whlsecost_hourly_4002_201809!X701</f>
        <v>0.94</v>
      </c>
      <c r="I4384" s="2">
        <f t="shared" si="136"/>
        <v>33.339999999999996</v>
      </c>
      <c r="J4384" s="71">
        <f t="shared" si="137"/>
        <v>0</v>
      </c>
    </row>
    <row r="4385" spans="1:10" x14ac:dyDescent="0.25">
      <c r="A4385" s="28">
        <v>9</v>
      </c>
      <c r="B4385" s="28">
        <v>29</v>
      </c>
      <c r="C4385" s="12" t="s">
        <v>26</v>
      </c>
      <c r="D4385" s="69">
        <f>'Actual Solar Data'!M4375</f>
        <v>0</v>
      </c>
      <c r="E4385" s="59">
        <f>whlsecost_hourly_4002_201809!C702</f>
        <v>43372</v>
      </c>
      <c r="F4385" s="89">
        <f>whlsecost_hourly_4002_201809!D702</f>
        <v>24</v>
      </c>
      <c r="G4385" s="2">
        <f>whlsecost_hourly_4002_201809!F702</f>
        <v>38.979999999999997</v>
      </c>
      <c r="H4385" s="2">
        <f>whlsecost_hourly_4002_201809!X702</f>
        <v>1.66</v>
      </c>
      <c r="I4385" s="2">
        <f t="shared" si="136"/>
        <v>40.639999999999993</v>
      </c>
      <c r="J4385" s="71">
        <f t="shared" si="137"/>
        <v>0</v>
      </c>
    </row>
    <row r="4386" spans="1:10" x14ac:dyDescent="0.25">
      <c r="A4386" s="28">
        <v>9</v>
      </c>
      <c r="B4386" s="28">
        <v>30</v>
      </c>
      <c r="C4386" s="12" t="s">
        <v>3</v>
      </c>
      <c r="D4386" s="69">
        <f>'Actual Solar Data'!M4376</f>
        <v>0</v>
      </c>
      <c r="E4386" s="59">
        <f>whlsecost_hourly_4002_201809!C703</f>
        <v>43373</v>
      </c>
      <c r="F4386" s="89">
        <f>whlsecost_hourly_4002_201809!D703</f>
        <v>1</v>
      </c>
      <c r="G4386" s="2">
        <f>whlsecost_hourly_4002_201809!F703</f>
        <v>18.46</v>
      </c>
      <c r="H4386" s="2">
        <f>whlsecost_hourly_4002_201809!X703</f>
        <v>2.66</v>
      </c>
      <c r="I4386" s="2">
        <f t="shared" si="136"/>
        <v>21.12</v>
      </c>
      <c r="J4386" s="71">
        <f t="shared" si="137"/>
        <v>0</v>
      </c>
    </row>
    <row r="4387" spans="1:10" x14ac:dyDescent="0.25">
      <c r="A4387" s="28">
        <v>9</v>
      </c>
      <c r="B4387" s="28">
        <v>30</v>
      </c>
      <c r="C4387" s="12" t="s">
        <v>4</v>
      </c>
      <c r="D4387" s="69">
        <f>'Actual Solar Data'!M4377</f>
        <v>0</v>
      </c>
      <c r="E4387" s="59">
        <f>whlsecost_hourly_4002_201809!C704</f>
        <v>43373</v>
      </c>
      <c r="F4387" s="89">
        <f>whlsecost_hourly_4002_201809!D704</f>
        <v>2</v>
      </c>
      <c r="G4387" s="2">
        <f>whlsecost_hourly_4002_201809!F704</f>
        <v>17.11</v>
      </c>
      <c r="H4387" s="2">
        <f>whlsecost_hourly_4002_201809!X704</f>
        <v>2.4300000000000002</v>
      </c>
      <c r="I4387" s="2">
        <f t="shared" ref="I4387:I4450" si="138">SUM(G4387:H4387)</f>
        <v>19.54</v>
      </c>
      <c r="J4387" s="71">
        <f t="shared" si="137"/>
        <v>0</v>
      </c>
    </row>
    <row r="4388" spans="1:10" x14ac:dyDescent="0.25">
      <c r="A4388" s="28">
        <v>9</v>
      </c>
      <c r="B4388" s="28">
        <v>30</v>
      </c>
      <c r="C4388" s="12" t="s">
        <v>5</v>
      </c>
      <c r="D4388" s="69">
        <f>'Actual Solar Data'!M4378</f>
        <v>0</v>
      </c>
      <c r="E4388" s="59">
        <f>whlsecost_hourly_4002_201809!C705</f>
        <v>43373</v>
      </c>
      <c r="F4388" s="89">
        <f>whlsecost_hourly_4002_201809!D705</f>
        <v>3</v>
      </c>
      <c r="G4388" s="2">
        <f>whlsecost_hourly_4002_201809!F705</f>
        <v>18.93</v>
      </c>
      <c r="H4388" s="2">
        <f>whlsecost_hourly_4002_201809!X705</f>
        <v>2.4300000000000002</v>
      </c>
      <c r="I4388" s="2">
        <f t="shared" si="138"/>
        <v>21.36</v>
      </c>
      <c r="J4388" s="71">
        <f t="shared" si="137"/>
        <v>0</v>
      </c>
    </row>
    <row r="4389" spans="1:10" x14ac:dyDescent="0.25">
      <c r="A4389" s="28">
        <v>9</v>
      </c>
      <c r="B4389" s="28">
        <v>30</v>
      </c>
      <c r="C4389" s="12" t="s">
        <v>6</v>
      </c>
      <c r="D4389" s="69">
        <f>'Actual Solar Data'!M4379</f>
        <v>0</v>
      </c>
      <c r="E4389" s="59">
        <f>whlsecost_hourly_4002_201809!C706</f>
        <v>43373</v>
      </c>
      <c r="F4389" s="89">
        <f>whlsecost_hourly_4002_201809!D706</f>
        <v>4</v>
      </c>
      <c r="G4389" s="2">
        <f>whlsecost_hourly_4002_201809!F706</f>
        <v>19.190000000000001</v>
      </c>
      <c r="H4389" s="2">
        <f>whlsecost_hourly_4002_201809!X706</f>
        <v>2.4300000000000002</v>
      </c>
      <c r="I4389" s="2">
        <f t="shared" si="138"/>
        <v>21.62</v>
      </c>
      <c r="J4389" s="71">
        <f t="shared" si="137"/>
        <v>0</v>
      </c>
    </row>
    <row r="4390" spans="1:10" x14ac:dyDescent="0.25">
      <c r="A4390" s="28">
        <v>9</v>
      </c>
      <c r="B4390" s="28">
        <v>30</v>
      </c>
      <c r="C4390" s="12" t="s">
        <v>7</v>
      </c>
      <c r="D4390" s="69">
        <f>'Actual Solar Data'!M4380</f>
        <v>0</v>
      </c>
      <c r="E4390" s="59">
        <f>whlsecost_hourly_4002_201809!C707</f>
        <v>43373</v>
      </c>
      <c r="F4390" s="89">
        <f>whlsecost_hourly_4002_201809!D707</f>
        <v>5</v>
      </c>
      <c r="G4390" s="2">
        <f>whlsecost_hourly_4002_201809!F707</f>
        <v>11.23</v>
      </c>
      <c r="H4390" s="2">
        <f>whlsecost_hourly_4002_201809!X707</f>
        <v>2.62</v>
      </c>
      <c r="I4390" s="2">
        <f t="shared" si="138"/>
        <v>13.850000000000001</v>
      </c>
      <c r="J4390" s="71">
        <f t="shared" si="137"/>
        <v>0</v>
      </c>
    </row>
    <row r="4391" spans="1:10" x14ac:dyDescent="0.25">
      <c r="A4391" s="28">
        <v>9</v>
      </c>
      <c r="B4391" s="28">
        <v>30</v>
      </c>
      <c r="C4391" s="12" t="s">
        <v>8</v>
      </c>
      <c r="D4391" s="69">
        <f>'Actual Solar Data'!M4381</f>
        <v>0</v>
      </c>
      <c r="E4391" s="59">
        <f>whlsecost_hourly_4002_201809!C708</f>
        <v>43373</v>
      </c>
      <c r="F4391" s="89">
        <f>whlsecost_hourly_4002_201809!D708</f>
        <v>6</v>
      </c>
      <c r="G4391" s="2">
        <f>whlsecost_hourly_4002_201809!F708</f>
        <v>16.170000000000002</v>
      </c>
      <c r="H4391" s="2">
        <f>whlsecost_hourly_4002_201809!X708</f>
        <v>2.4900000000000002</v>
      </c>
      <c r="I4391" s="2">
        <f t="shared" si="138"/>
        <v>18.660000000000004</v>
      </c>
      <c r="J4391" s="71">
        <f t="shared" si="137"/>
        <v>0</v>
      </c>
    </row>
    <row r="4392" spans="1:10" x14ac:dyDescent="0.25">
      <c r="A4392" s="28">
        <v>9</v>
      </c>
      <c r="B4392" s="28">
        <v>30</v>
      </c>
      <c r="C4392" s="12" t="s">
        <v>9</v>
      </c>
      <c r="D4392" s="69">
        <f>'Actual Solar Data'!M4382</f>
        <v>26</v>
      </c>
      <c r="E4392" s="59">
        <f>whlsecost_hourly_4002_201809!C709</f>
        <v>43373</v>
      </c>
      <c r="F4392" s="89">
        <f>whlsecost_hourly_4002_201809!D709</f>
        <v>7</v>
      </c>
      <c r="G4392" s="2">
        <f>whlsecost_hourly_4002_201809!F709</f>
        <v>18.39</v>
      </c>
      <c r="H4392" s="2">
        <f>whlsecost_hourly_4002_201809!X709</f>
        <v>2.5000000000000004</v>
      </c>
      <c r="I4392" s="2">
        <f t="shared" si="138"/>
        <v>20.89</v>
      </c>
      <c r="J4392" s="71">
        <f t="shared" si="137"/>
        <v>543.14</v>
      </c>
    </row>
    <row r="4393" spans="1:10" x14ac:dyDescent="0.25">
      <c r="A4393" s="28">
        <v>9</v>
      </c>
      <c r="B4393" s="28">
        <v>30</v>
      </c>
      <c r="C4393" s="12" t="s">
        <v>10</v>
      </c>
      <c r="D4393" s="69">
        <f>'Actual Solar Data'!M4383</f>
        <v>2917</v>
      </c>
      <c r="E4393" s="59">
        <f>whlsecost_hourly_4002_201809!C710</f>
        <v>43373</v>
      </c>
      <c r="F4393" s="89">
        <f>whlsecost_hourly_4002_201809!D710</f>
        <v>8</v>
      </c>
      <c r="G4393" s="2">
        <f>whlsecost_hourly_4002_201809!F710</f>
        <v>0.56000000000000005</v>
      </c>
      <c r="H4393" s="2">
        <f>whlsecost_hourly_4002_201809!X710</f>
        <v>2.9600000000000004</v>
      </c>
      <c r="I4393" s="2">
        <f t="shared" si="138"/>
        <v>3.5200000000000005</v>
      </c>
      <c r="J4393" s="71">
        <f t="shared" si="137"/>
        <v>10267.840000000002</v>
      </c>
    </row>
    <row r="4394" spans="1:10" x14ac:dyDescent="0.25">
      <c r="A4394" s="28">
        <v>9</v>
      </c>
      <c r="B4394" s="28">
        <v>30</v>
      </c>
      <c r="C4394" s="12" t="s">
        <v>11</v>
      </c>
      <c r="D4394" s="69">
        <f>'Actual Solar Data'!M4384</f>
        <v>5422</v>
      </c>
      <c r="E4394" s="59">
        <f>whlsecost_hourly_4002_201809!C711</f>
        <v>43373</v>
      </c>
      <c r="F4394" s="89">
        <f>whlsecost_hourly_4002_201809!D711</f>
        <v>9</v>
      </c>
      <c r="G4394" s="2">
        <f>whlsecost_hourly_4002_201809!F711</f>
        <v>19.329999999999998</v>
      </c>
      <c r="H4394" s="2">
        <f>whlsecost_hourly_4002_201809!X711</f>
        <v>2.4200000000000004</v>
      </c>
      <c r="I4394" s="2">
        <f t="shared" si="138"/>
        <v>21.75</v>
      </c>
      <c r="J4394" s="71">
        <f t="shared" si="137"/>
        <v>117928.5</v>
      </c>
    </row>
    <row r="4395" spans="1:10" x14ac:dyDescent="0.25">
      <c r="A4395" s="28">
        <v>9</v>
      </c>
      <c r="B4395" s="28">
        <v>30</v>
      </c>
      <c r="C4395" s="12" t="s">
        <v>12</v>
      </c>
      <c r="D4395" s="69">
        <f>'Actual Solar Data'!M4385</f>
        <v>13805</v>
      </c>
      <c r="E4395" s="59">
        <f>whlsecost_hourly_4002_201809!C712</f>
        <v>43373</v>
      </c>
      <c r="F4395" s="89">
        <f>whlsecost_hourly_4002_201809!D712</f>
        <v>10</v>
      </c>
      <c r="G4395" s="2">
        <f>whlsecost_hourly_4002_201809!F712</f>
        <v>19.88</v>
      </c>
      <c r="H4395" s="2">
        <f>whlsecost_hourly_4002_201809!X712</f>
        <v>2.39</v>
      </c>
      <c r="I4395" s="2">
        <f t="shared" si="138"/>
        <v>22.27</v>
      </c>
      <c r="J4395" s="71">
        <f t="shared" si="137"/>
        <v>307437.34999999998</v>
      </c>
    </row>
    <row r="4396" spans="1:10" x14ac:dyDescent="0.25">
      <c r="A4396" s="28">
        <v>9</v>
      </c>
      <c r="B4396" s="28">
        <v>30</v>
      </c>
      <c r="C4396" s="12" t="s">
        <v>13</v>
      </c>
      <c r="D4396" s="69">
        <f>'Actual Solar Data'!M4386</f>
        <v>18185</v>
      </c>
      <c r="E4396" s="59">
        <f>whlsecost_hourly_4002_201809!C713</f>
        <v>43373</v>
      </c>
      <c r="F4396" s="89">
        <f>whlsecost_hourly_4002_201809!D713</f>
        <v>11</v>
      </c>
      <c r="G4396" s="2">
        <f>whlsecost_hourly_4002_201809!F713</f>
        <v>12.44</v>
      </c>
      <c r="H4396" s="2">
        <f>whlsecost_hourly_4002_201809!X713</f>
        <v>2.4200000000000004</v>
      </c>
      <c r="I4396" s="2">
        <f t="shared" si="138"/>
        <v>14.86</v>
      </c>
      <c r="J4396" s="71">
        <f t="shared" si="137"/>
        <v>270229.09999999998</v>
      </c>
    </row>
    <row r="4397" spans="1:10" x14ac:dyDescent="0.25">
      <c r="A4397" s="28">
        <v>9</v>
      </c>
      <c r="B4397" s="28">
        <v>30</v>
      </c>
      <c r="C4397" s="12" t="s">
        <v>14</v>
      </c>
      <c r="D4397" s="69">
        <f>'Actual Solar Data'!M4387</f>
        <v>21914</v>
      </c>
      <c r="E4397" s="59">
        <f>whlsecost_hourly_4002_201809!C714</f>
        <v>43373</v>
      </c>
      <c r="F4397" s="89">
        <f>whlsecost_hourly_4002_201809!D714</f>
        <v>12</v>
      </c>
      <c r="G4397" s="2">
        <f>whlsecost_hourly_4002_201809!F714</f>
        <v>6.15</v>
      </c>
      <c r="H4397" s="2">
        <f>whlsecost_hourly_4002_201809!X714</f>
        <v>2.62</v>
      </c>
      <c r="I4397" s="2">
        <f t="shared" si="138"/>
        <v>8.77</v>
      </c>
      <c r="J4397" s="71">
        <f t="shared" si="137"/>
        <v>192185.78</v>
      </c>
    </row>
    <row r="4398" spans="1:10" x14ac:dyDescent="0.25">
      <c r="A4398" s="28">
        <v>9</v>
      </c>
      <c r="B4398" s="28">
        <v>30</v>
      </c>
      <c r="C4398" s="12" t="s">
        <v>15</v>
      </c>
      <c r="D4398" s="69">
        <f>'Actual Solar Data'!M4388</f>
        <v>20591</v>
      </c>
      <c r="E4398" s="59">
        <f>whlsecost_hourly_4002_201809!C715</f>
        <v>43373</v>
      </c>
      <c r="F4398" s="89">
        <f>whlsecost_hourly_4002_201809!D715</f>
        <v>13</v>
      </c>
      <c r="G4398" s="2">
        <f>whlsecost_hourly_4002_201809!F715</f>
        <v>18.14</v>
      </c>
      <c r="H4398" s="2">
        <f>whlsecost_hourly_4002_201809!X715</f>
        <v>2.39</v>
      </c>
      <c r="I4398" s="2">
        <f t="shared" si="138"/>
        <v>20.53</v>
      </c>
      <c r="J4398" s="71">
        <f t="shared" si="137"/>
        <v>422733.23000000004</v>
      </c>
    </row>
    <row r="4399" spans="1:10" x14ac:dyDescent="0.25">
      <c r="A4399" s="28">
        <v>9</v>
      </c>
      <c r="B4399" s="28">
        <v>30</v>
      </c>
      <c r="C4399" s="12" t="s">
        <v>16</v>
      </c>
      <c r="D4399" s="69">
        <f>'Actual Solar Data'!M4389</f>
        <v>19588</v>
      </c>
      <c r="E4399" s="59">
        <f>whlsecost_hourly_4002_201809!C716</f>
        <v>43373</v>
      </c>
      <c r="F4399" s="89">
        <f>whlsecost_hourly_4002_201809!D716</f>
        <v>14</v>
      </c>
      <c r="G4399" s="2">
        <f>whlsecost_hourly_4002_201809!F716</f>
        <v>13.39</v>
      </c>
      <c r="H4399" s="2">
        <f>whlsecost_hourly_4002_201809!X716</f>
        <v>2.4000000000000004</v>
      </c>
      <c r="I4399" s="2">
        <f t="shared" si="138"/>
        <v>15.790000000000001</v>
      </c>
      <c r="J4399" s="71">
        <f t="shared" si="137"/>
        <v>309294.52</v>
      </c>
    </row>
    <row r="4400" spans="1:10" x14ac:dyDescent="0.25">
      <c r="A4400" s="28">
        <v>9</v>
      </c>
      <c r="B4400" s="28">
        <v>30</v>
      </c>
      <c r="C4400" s="12" t="s">
        <v>17</v>
      </c>
      <c r="D4400" s="69">
        <f>'Actual Solar Data'!M4390</f>
        <v>21834</v>
      </c>
      <c r="E4400" s="59">
        <f>whlsecost_hourly_4002_201809!C717</f>
        <v>43373</v>
      </c>
      <c r="F4400" s="89">
        <f>whlsecost_hourly_4002_201809!D717</f>
        <v>15</v>
      </c>
      <c r="G4400" s="2">
        <f>whlsecost_hourly_4002_201809!F717</f>
        <v>13.37</v>
      </c>
      <c r="H4400" s="2">
        <f>whlsecost_hourly_4002_201809!X717</f>
        <v>2.4800000000000004</v>
      </c>
      <c r="I4400" s="2">
        <f t="shared" si="138"/>
        <v>15.85</v>
      </c>
      <c r="J4400" s="71">
        <f t="shared" si="137"/>
        <v>346068.89999999997</v>
      </c>
    </row>
    <row r="4401" spans="1:10" x14ac:dyDescent="0.25">
      <c r="A4401" s="28">
        <v>9</v>
      </c>
      <c r="B4401" s="28">
        <v>30</v>
      </c>
      <c r="C4401" s="12" t="s">
        <v>18</v>
      </c>
      <c r="D4401" s="69">
        <f>'Actual Solar Data'!M4391</f>
        <v>13260</v>
      </c>
      <c r="E4401" s="59">
        <f>whlsecost_hourly_4002_201809!C718</f>
        <v>43373</v>
      </c>
      <c r="F4401" s="89">
        <f>whlsecost_hourly_4002_201809!D718</f>
        <v>16</v>
      </c>
      <c r="G4401" s="2">
        <f>whlsecost_hourly_4002_201809!F718</f>
        <v>19.11</v>
      </c>
      <c r="H4401" s="2">
        <f>whlsecost_hourly_4002_201809!X718</f>
        <v>2.39</v>
      </c>
      <c r="I4401" s="2">
        <f t="shared" si="138"/>
        <v>21.5</v>
      </c>
      <c r="J4401" s="71">
        <f t="shared" si="137"/>
        <v>285090</v>
      </c>
    </row>
    <row r="4402" spans="1:10" x14ac:dyDescent="0.25">
      <c r="A4402" s="28">
        <v>9</v>
      </c>
      <c r="B4402" s="28">
        <v>30</v>
      </c>
      <c r="C4402" s="12" t="s">
        <v>19</v>
      </c>
      <c r="D4402" s="69">
        <f>'Actual Solar Data'!M4392</f>
        <v>8322</v>
      </c>
      <c r="E4402" s="59">
        <f>whlsecost_hourly_4002_201809!C719</f>
        <v>43373</v>
      </c>
      <c r="F4402" s="89">
        <f>whlsecost_hourly_4002_201809!D719</f>
        <v>17</v>
      </c>
      <c r="G4402" s="2">
        <f>whlsecost_hourly_4002_201809!F719</f>
        <v>22.13</v>
      </c>
      <c r="H4402" s="2">
        <f>whlsecost_hourly_4002_201809!X719</f>
        <v>2.35</v>
      </c>
      <c r="I4402" s="2">
        <f t="shared" si="138"/>
        <v>24.48</v>
      </c>
      <c r="J4402" s="71">
        <f t="shared" si="137"/>
        <v>203722.56</v>
      </c>
    </row>
    <row r="4403" spans="1:10" x14ac:dyDescent="0.25">
      <c r="A4403" s="28">
        <v>9</v>
      </c>
      <c r="B4403" s="28">
        <v>30</v>
      </c>
      <c r="C4403" s="12" t="s">
        <v>20</v>
      </c>
      <c r="D4403" s="69">
        <f>'Actual Solar Data'!M4393</f>
        <v>2271</v>
      </c>
      <c r="E4403" s="59">
        <f>whlsecost_hourly_4002_201809!C720</f>
        <v>43373</v>
      </c>
      <c r="F4403" s="89">
        <f>whlsecost_hourly_4002_201809!D720</f>
        <v>18</v>
      </c>
      <c r="G4403" s="2">
        <f>whlsecost_hourly_4002_201809!F720</f>
        <v>32.89</v>
      </c>
      <c r="H4403" s="2">
        <f>whlsecost_hourly_4002_201809!X720</f>
        <v>3.1400000000000006</v>
      </c>
      <c r="I4403" s="2">
        <f t="shared" si="138"/>
        <v>36.03</v>
      </c>
      <c r="J4403" s="71">
        <f t="shared" si="137"/>
        <v>81824.13</v>
      </c>
    </row>
    <row r="4404" spans="1:10" x14ac:dyDescent="0.25">
      <c r="A4404" s="28">
        <v>9</v>
      </c>
      <c r="B4404" s="28">
        <v>30</v>
      </c>
      <c r="C4404" s="12" t="s">
        <v>21</v>
      </c>
      <c r="D4404" s="69">
        <f>'Actual Solar Data'!M4394</f>
        <v>164</v>
      </c>
      <c r="E4404" s="59">
        <f>whlsecost_hourly_4002_201809!C721</f>
        <v>43373</v>
      </c>
      <c r="F4404" s="89">
        <f>whlsecost_hourly_4002_201809!D721</f>
        <v>19</v>
      </c>
      <c r="G4404" s="2">
        <f>whlsecost_hourly_4002_201809!F721</f>
        <v>60.34</v>
      </c>
      <c r="H4404" s="2">
        <f>whlsecost_hourly_4002_201809!X721</f>
        <v>5.9</v>
      </c>
      <c r="I4404" s="2">
        <f t="shared" si="138"/>
        <v>66.240000000000009</v>
      </c>
      <c r="J4404" s="71">
        <f t="shared" si="137"/>
        <v>10863.36</v>
      </c>
    </row>
    <row r="4405" spans="1:10" x14ac:dyDescent="0.25">
      <c r="A4405" s="28">
        <v>9</v>
      </c>
      <c r="B4405" s="28">
        <v>30</v>
      </c>
      <c r="C4405" s="12" t="s">
        <v>22</v>
      </c>
      <c r="D4405" s="69">
        <f>'Actual Solar Data'!M4395</f>
        <v>0</v>
      </c>
      <c r="E4405" s="59">
        <f>whlsecost_hourly_4002_201809!C722</f>
        <v>43373</v>
      </c>
      <c r="F4405" s="89">
        <f>whlsecost_hourly_4002_201809!D722</f>
        <v>20</v>
      </c>
      <c r="G4405" s="2">
        <f>whlsecost_hourly_4002_201809!F722</f>
        <v>57.9</v>
      </c>
      <c r="H4405" s="2">
        <f>whlsecost_hourly_4002_201809!X722</f>
        <v>5.99</v>
      </c>
      <c r="I4405" s="2">
        <f t="shared" si="138"/>
        <v>63.89</v>
      </c>
      <c r="J4405" s="71">
        <f t="shared" si="137"/>
        <v>0</v>
      </c>
    </row>
    <row r="4406" spans="1:10" x14ac:dyDescent="0.25">
      <c r="A4406" s="28">
        <v>9</v>
      </c>
      <c r="B4406" s="28">
        <v>30</v>
      </c>
      <c r="C4406" s="12" t="s">
        <v>23</v>
      </c>
      <c r="D4406" s="69">
        <f>'Actual Solar Data'!M4396</f>
        <v>0</v>
      </c>
      <c r="E4406" s="59">
        <f>whlsecost_hourly_4002_201809!C723</f>
        <v>43373</v>
      </c>
      <c r="F4406" s="89">
        <f>whlsecost_hourly_4002_201809!D723</f>
        <v>21</v>
      </c>
      <c r="G4406" s="2">
        <f>whlsecost_hourly_4002_201809!F723</f>
        <v>35.450000000000003</v>
      </c>
      <c r="H4406" s="2">
        <f>whlsecost_hourly_4002_201809!X723</f>
        <v>3.2800000000000002</v>
      </c>
      <c r="I4406" s="2">
        <f t="shared" si="138"/>
        <v>38.730000000000004</v>
      </c>
      <c r="J4406" s="71">
        <f t="shared" si="137"/>
        <v>0</v>
      </c>
    </row>
    <row r="4407" spans="1:10" x14ac:dyDescent="0.25">
      <c r="A4407" s="28">
        <v>9</v>
      </c>
      <c r="B4407" s="28">
        <v>30</v>
      </c>
      <c r="C4407" s="12" t="s">
        <v>24</v>
      </c>
      <c r="D4407" s="69">
        <f>'Actual Solar Data'!M4397</f>
        <v>0</v>
      </c>
      <c r="E4407" s="59">
        <f>whlsecost_hourly_4002_201809!C724</f>
        <v>43373</v>
      </c>
      <c r="F4407" s="89">
        <f>whlsecost_hourly_4002_201809!D724</f>
        <v>22</v>
      </c>
      <c r="G4407" s="2">
        <f>whlsecost_hourly_4002_201809!F724</f>
        <v>22.65</v>
      </c>
      <c r="H4407" s="2">
        <f>whlsecost_hourly_4002_201809!X724</f>
        <v>2.4800000000000004</v>
      </c>
      <c r="I4407" s="2">
        <f t="shared" si="138"/>
        <v>25.13</v>
      </c>
      <c r="J4407" s="71">
        <f t="shared" si="137"/>
        <v>0</v>
      </c>
    </row>
    <row r="4408" spans="1:10" x14ac:dyDescent="0.25">
      <c r="A4408" s="28">
        <v>9</v>
      </c>
      <c r="B4408" s="28">
        <v>30</v>
      </c>
      <c r="C4408" s="12" t="s">
        <v>25</v>
      </c>
      <c r="D4408" s="69">
        <f>'Actual Solar Data'!M4398</f>
        <v>0</v>
      </c>
      <c r="E4408" s="59">
        <f>whlsecost_hourly_4002_201809!C725</f>
        <v>43373</v>
      </c>
      <c r="F4408" s="89">
        <f>whlsecost_hourly_4002_201809!D725</f>
        <v>23</v>
      </c>
      <c r="G4408" s="2">
        <f>whlsecost_hourly_4002_201809!F725</f>
        <v>27.44</v>
      </c>
      <c r="H4408" s="2">
        <f>whlsecost_hourly_4002_201809!X725</f>
        <v>2.4500000000000002</v>
      </c>
      <c r="I4408" s="2">
        <f t="shared" si="138"/>
        <v>29.89</v>
      </c>
      <c r="J4408" s="71">
        <f t="shared" si="137"/>
        <v>0</v>
      </c>
    </row>
    <row r="4409" spans="1:10" x14ac:dyDescent="0.25">
      <c r="A4409" s="28">
        <v>9</v>
      </c>
      <c r="B4409" s="28">
        <v>30</v>
      </c>
      <c r="C4409" s="12" t="s">
        <v>26</v>
      </c>
      <c r="D4409" s="69">
        <f>'Actual Solar Data'!M4399</f>
        <v>0</v>
      </c>
      <c r="E4409" s="59">
        <f>whlsecost_hourly_4002_201809!C726</f>
        <v>43373</v>
      </c>
      <c r="F4409" s="89">
        <f>whlsecost_hourly_4002_201809!D726</f>
        <v>24</v>
      </c>
      <c r="G4409" s="2">
        <f>whlsecost_hourly_4002_201809!F726</f>
        <v>27.94</v>
      </c>
      <c r="H4409" s="2">
        <f>whlsecost_hourly_4002_201809!X726</f>
        <v>2.4600000000000004</v>
      </c>
      <c r="I4409" s="2">
        <f t="shared" si="138"/>
        <v>30.400000000000002</v>
      </c>
      <c r="J4409" s="71">
        <f t="shared" si="137"/>
        <v>0</v>
      </c>
    </row>
    <row r="4410" spans="1:10" x14ac:dyDescent="0.25">
      <c r="A4410" s="28">
        <v>10</v>
      </c>
      <c r="B4410" s="28">
        <v>1</v>
      </c>
      <c r="C4410" s="12" t="s">
        <v>3</v>
      </c>
      <c r="D4410" s="69">
        <f>'Actual Solar Data'!M4400</f>
        <v>0</v>
      </c>
      <c r="E4410" s="59">
        <f>whlsecost_hourly_4002_201810!C7</f>
        <v>43374</v>
      </c>
      <c r="F4410" s="89">
        <f>whlsecost_hourly_4002_201810!D7</f>
        <v>1</v>
      </c>
      <c r="G4410" s="2">
        <f>whlsecost_hourly_4002_201810!F7</f>
        <v>38.619999999999997</v>
      </c>
      <c r="H4410" s="2">
        <f>whlsecost_hourly_4002_201810!X7</f>
        <v>0.61</v>
      </c>
      <c r="I4410" s="2">
        <f t="shared" si="138"/>
        <v>39.229999999999997</v>
      </c>
      <c r="J4410" s="71">
        <f t="shared" si="137"/>
        <v>0</v>
      </c>
    </row>
    <row r="4411" spans="1:10" x14ac:dyDescent="0.25">
      <c r="A4411" s="28">
        <v>10</v>
      </c>
      <c r="B4411" s="28">
        <v>1</v>
      </c>
      <c r="C4411" s="12" t="s">
        <v>4</v>
      </c>
      <c r="D4411" s="69">
        <f>'Actual Solar Data'!M4401</f>
        <v>0</v>
      </c>
      <c r="E4411" s="59">
        <f>whlsecost_hourly_4002_201810!C8</f>
        <v>43374</v>
      </c>
      <c r="F4411" s="89">
        <f>whlsecost_hourly_4002_201810!D8</f>
        <v>2</v>
      </c>
      <c r="G4411" s="2">
        <f>whlsecost_hourly_4002_201810!F8</f>
        <v>32.049999999999997</v>
      </c>
      <c r="H4411" s="2">
        <f>whlsecost_hourly_4002_201810!X8</f>
        <v>0.66999999999999993</v>
      </c>
      <c r="I4411" s="2">
        <f t="shared" si="138"/>
        <v>32.72</v>
      </c>
      <c r="J4411" s="71">
        <f t="shared" si="137"/>
        <v>0</v>
      </c>
    </row>
    <row r="4412" spans="1:10" x14ac:dyDescent="0.25">
      <c r="A4412" s="28">
        <v>10</v>
      </c>
      <c r="B4412" s="28">
        <v>1</v>
      </c>
      <c r="C4412" s="12" t="s">
        <v>5</v>
      </c>
      <c r="D4412" s="69">
        <f>'Actual Solar Data'!M4402</f>
        <v>0</v>
      </c>
      <c r="E4412" s="59">
        <f>whlsecost_hourly_4002_201810!C9</f>
        <v>43374</v>
      </c>
      <c r="F4412" s="89">
        <f>whlsecost_hourly_4002_201810!D9</f>
        <v>3</v>
      </c>
      <c r="G4412" s="2">
        <f>whlsecost_hourly_4002_201810!F9</f>
        <v>25.04</v>
      </c>
      <c r="H4412" s="2">
        <f>whlsecost_hourly_4002_201810!X9</f>
        <v>0.54</v>
      </c>
      <c r="I4412" s="2">
        <f t="shared" si="138"/>
        <v>25.58</v>
      </c>
      <c r="J4412" s="71">
        <f t="shared" si="137"/>
        <v>0</v>
      </c>
    </row>
    <row r="4413" spans="1:10" x14ac:dyDescent="0.25">
      <c r="A4413" s="28">
        <v>10</v>
      </c>
      <c r="B4413" s="28">
        <v>1</v>
      </c>
      <c r="C4413" s="12" t="s">
        <v>6</v>
      </c>
      <c r="D4413" s="69">
        <f>'Actual Solar Data'!M4403</f>
        <v>0</v>
      </c>
      <c r="E4413" s="59">
        <f>whlsecost_hourly_4002_201810!C10</f>
        <v>43374</v>
      </c>
      <c r="F4413" s="89">
        <f>whlsecost_hourly_4002_201810!D10</f>
        <v>4</v>
      </c>
      <c r="G4413" s="2">
        <f>whlsecost_hourly_4002_201810!F10</f>
        <v>26.06</v>
      </c>
      <c r="H4413" s="2">
        <f>whlsecost_hourly_4002_201810!X10</f>
        <v>0.71</v>
      </c>
      <c r="I4413" s="2">
        <f t="shared" si="138"/>
        <v>26.77</v>
      </c>
      <c r="J4413" s="71">
        <f t="shared" si="137"/>
        <v>0</v>
      </c>
    </row>
    <row r="4414" spans="1:10" x14ac:dyDescent="0.25">
      <c r="A4414" s="28">
        <v>10</v>
      </c>
      <c r="B4414" s="28">
        <v>1</v>
      </c>
      <c r="C4414" s="12" t="s">
        <v>7</v>
      </c>
      <c r="D4414" s="69">
        <f>'Actual Solar Data'!M4404</f>
        <v>0</v>
      </c>
      <c r="E4414" s="59">
        <f>whlsecost_hourly_4002_201810!C11</f>
        <v>43374</v>
      </c>
      <c r="F4414" s="89">
        <f>whlsecost_hourly_4002_201810!D11</f>
        <v>5</v>
      </c>
      <c r="G4414" s="2">
        <f>whlsecost_hourly_4002_201810!F11</f>
        <v>23.04</v>
      </c>
      <c r="H4414" s="2">
        <f>whlsecost_hourly_4002_201810!X11</f>
        <v>0.55999999999999994</v>
      </c>
      <c r="I4414" s="2">
        <f t="shared" si="138"/>
        <v>23.599999999999998</v>
      </c>
      <c r="J4414" s="71">
        <f t="shared" si="137"/>
        <v>0</v>
      </c>
    </row>
    <row r="4415" spans="1:10" x14ac:dyDescent="0.25">
      <c r="A4415" s="28">
        <v>10</v>
      </c>
      <c r="B4415" s="28">
        <v>1</v>
      </c>
      <c r="C4415" s="12" t="s">
        <v>8</v>
      </c>
      <c r="D4415" s="69">
        <f>'Actual Solar Data'!M4405</f>
        <v>0</v>
      </c>
      <c r="E4415" s="59">
        <f>whlsecost_hourly_4002_201810!C12</f>
        <v>43374</v>
      </c>
      <c r="F4415" s="89">
        <f>whlsecost_hourly_4002_201810!D12</f>
        <v>6</v>
      </c>
      <c r="G4415" s="2">
        <f>whlsecost_hourly_4002_201810!F12</f>
        <v>30.32</v>
      </c>
      <c r="H4415" s="2">
        <f>whlsecost_hourly_4002_201810!X12</f>
        <v>0.49</v>
      </c>
      <c r="I4415" s="2">
        <f t="shared" si="138"/>
        <v>30.81</v>
      </c>
      <c r="J4415" s="71">
        <f t="shared" si="137"/>
        <v>0</v>
      </c>
    </row>
    <row r="4416" spans="1:10" x14ac:dyDescent="0.25">
      <c r="A4416" s="28">
        <v>10</v>
      </c>
      <c r="B4416" s="28">
        <v>1</v>
      </c>
      <c r="C4416" s="12" t="s">
        <v>9</v>
      </c>
      <c r="D4416" s="69">
        <f>'Actual Solar Data'!M4406</f>
        <v>0</v>
      </c>
      <c r="E4416" s="59">
        <f>whlsecost_hourly_4002_201810!C13</f>
        <v>43374</v>
      </c>
      <c r="F4416" s="89">
        <f>whlsecost_hourly_4002_201810!D13</f>
        <v>7</v>
      </c>
      <c r="G4416" s="2">
        <f>whlsecost_hourly_4002_201810!F13</f>
        <v>41.96</v>
      </c>
      <c r="H4416" s="2">
        <f>whlsecost_hourly_4002_201810!X13</f>
        <v>0.69</v>
      </c>
      <c r="I4416" s="2">
        <f t="shared" si="138"/>
        <v>42.65</v>
      </c>
      <c r="J4416" s="71">
        <f t="shared" si="137"/>
        <v>0</v>
      </c>
    </row>
    <row r="4417" spans="1:10" x14ac:dyDescent="0.25">
      <c r="A4417" s="28">
        <v>10</v>
      </c>
      <c r="B4417" s="28">
        <v>1</v>
      </c>
      <c r="C4417" s="12" t="s">
        <v>10</v>
      </c>
      <c r="D4417" s="69">
        <f>'Actual Solar Data'!M4407</f>
        <v>124</v>
      </c>
      <c r="E4417" s="59">
        <f>whlsecost_hourly_4002_201810!C14</f>
        <v>43374</v>
      </c>
      <c r="F4417" s="89">
        <f>whlsecost_hourly_4002_201810!D14</f>
        <v>8</v>
      </c>
      <c r="G4417" s="2">
        <f>whlsecost_hourly_4002_201810!F14</f>
        <v>61.83</v>
      </c>
      <c r="H4417" s="2">
        <f>whlsecost_hourly_4002_201810!X14</f>
        <v>1.0799999999999998</v>
      </c>
      <c r="I4417" s="2">
        <f t="shared" si="138"/>
        <v>62.91</v>
      </c>
      <c r="J4417" s="71">
        <f t="shared" si="137"/>
        <v>7800.8399999999992</v>
      </c>
    </row>
    <row r="4418" spans="1:10" x14ac:dyDescent="0.25">
      <c r="A4418" s="28">
        <v>10</v>
      </c>
      <c r="B4418" s="28">
        <v>1</v>
      </c>
      <c r="C4418" s="12" t="s">
        <v>11</v>
      </c>
      <c r="D4418" s="69">
        <f>'Actual Solar Data'!M4408</f>
        <v>866</v>
      </c>
      <c r="E4418" s="59">
        <f>whlsecost_hourly_4002_201810!C15</f>
        <v>43374</v>
      </c>
      <c r="F4418" s="89">
        <f>whlsecost_hourly_4002_201810!D15</f>
        <v>9</v>
      </c>
      <c r="G4418" s="2">
        <f>whlsecost_hourly_4002_201810!F15</f>
        <v>36.53</v>
      </c>
      <c r="H4418" s="2">
        <f>whlsecost_hourly_4002_201810!X15</f>
        <v>0.7</v>
      </c>
      <c r="I4418" s="2">
        <f t="shared" si="138"/>
        <v>37.230000000000004</v>
      </c>
      <c r="J4418" s="71">
        <f t="shared" si="137"/>
        <v>32241.180000000004</v>
      </c>
    </row>
    <row r="4419" spans="1:10" x14ac:dyDescent="0.25">
      <c r="A4419" s="28">
        <v>10</v>
      </c>
      <c r="B4419" s="28">
        <v>1</v>
      </c>
      <c r="C4419" s="12" t="s">
        <v>12</v>
      </c>
      <c r="D4419" s="69">
        <f>'Actual Solar Data'!M4409</f>
        <v>1965</v>
      </c>
      <c r="E4419" s="59">
        <f>whlsecost_hourly_4002_201810!C16</f>
        <v>43374</v>
      </c>
      <c r="F4419" s="89">
        <f>whlsecost_hourly_4002_201810!D16</f>
        <v>10</v>
      </c>
      <c r="G4419" s="2">
        <f>whlsecost_hourly_4002_201810!F16</f>
        <v>40.14</v>
      </c>
      <c r="H4419" s="2">
        <f>whlsecost_hourly_4002_201810!X16</f>
        <v>0.9</v>
      </c>
      <c r="I4419" s="2">
        <f t="shared" si="138"/>
        <v>41.04</v>
      </c>
      <c r="J4419" s="71">
        <f t="shared" si="137"/>
        <v>80643.599999999991</v>
      </c>
    </row>
    <row r="4420" spans="1:10" x14ac:dyDescent="0.25">
      <c r="A4420" s="28">
        <v>10</v>
      </c>
      <c r="B4420" s="28">
        <v>1</v>
      </c>
      <c r="C4420" s="12" t="s">
        <v>13</v>
      </c>
      <c r="D4420" s="69">
        <f>'Actual Solar Data'!M4410</f>
        <v>2295</v>
      </c>
      <c r="E4420" s="59">
        <f>whlsecost_hourly_4002_201810!C17</f>
        <v>43374</v>
      </c>
      <c r="F4420" s="89">
        <f>whlsecost_hourly_4002_201810!D17</f>
        <v>11</v>
      </c>
      <c r="G4420" s="2">
        <f>whlsecost_hourly_4002_201810!F17</f>
        <v>56.31</v>
      </c>
      <c r="H4420" s="2">
        <f>whlsecost_hourly_4002_201810!X17</f>
        <v>0.82</v>
      </c>
      <c r="I4420" s="2">
        <f t="shared" si="138"/>
        <v>57.13</v>
      </c>
      <c r="J4420" s="71">
        <f t="shared" si="137"/>
        <v>131113.35</v>
      </c>
    </row>
    <row r="4421" spans="1:10" x14ac:dyDescent="0.25">
      <c r="A4421" s="28">
        <v>10</v>
      </c>
      <c r="B4421" s="28">
        <v>1</v>
      </c>
      <c r="C4421" s="12" t="s">
        <v>14</v>
      </c>
      <c r="D4421" s="69">
        <f>'Actual Solar Data'!M4411</f>
        <v>3266</v>
      </c>
      <c r="E4421" s="59">
        <f>whlsecost_hourly_4002_201810!C18</f>
        <v>43374</v>
      </c>
      <c r="F4421" s="89">
        <f>whlsecost_hourly_4002_201810!D18</f>
        <v>12</v>
      </c>
      <c r="G4421" s="2">
        <f>whlsecost_hourly_4002_201810!F18</f>
        <v>61.15</v>
      </c>
      <c r="H4421" s="2">
        <f>whlsecost_hourly_4002_201810!X18</f>
        <v>1.1600000000000001</v>
      </c>
      <c r="I4421" s="2">
        <f t="shared" si="138"/>
        <v>62.31</v>
      </c>
      <c r="J4421" s="71">
        <f t="shared" si="137"/>
        <v>203504.46000000002</v>
      </c>
    </row>
    <row r="4422" spans="1:10" x14ac:dyDescent="0.25">
      <c r="A4422" s="28">
        <v>10</v>
      </c>
      <c r="B4422" s="28">
        <v>1</v>
      </c>
      <c r="C4422" s="12" t="s">
        <v>15</v>
      </c>
      <c r="D4422" s="69">
        <f>'Actual Solar Data'!M4412</f>
        <v>3087</v>
      </c>
      <c r="E4422" s="59">
        <f>whlsecost_hourly_4002_201810!C19</f>
        <v>43374</v>
      </c>
      <c r="F4422" s="89">
        <f>whlsecost_hourly_4002_201810!D19</f>
        <v>13</v>
      </c>
      <c r="G4422" s="2">
        <f>whlsecost_hourly_4002_201810!F19</f>
        <v>62.23</v>
      </c>
      <c r="H4422" s="2">
        <f>whlsecost_hourly_4002_201810!X19</f>
        <v>0.82</v>
      </c>
      <c r="I4422" s="2">
        <f t="shared" si="138"/>
        <v>63.05</v>
      </c>
      <c r="J4422" s="71">
        <f t="shared" si="137"/>
        <v>194635.34999999998</v>
      </c>
    </row>
    <row r="4423" spans="1:10" x14ac:dyDescent="0.25">
      <c r="A4423" s="28">
        <v>10</v>
      </c>
      <c r="B4423" s="28">
        <v>1</v>
      </c>
      <c r="C4423" s="12" t="s">
        <v>16</v>
      </c>
      <c r="D4423" s="69">
        <f>'Actual Solar Data'!M4413</f>
        <v>2079</v>
      </c>
      <c r="E4423" s="59">
        <f>whlsecost_hourly_4002_201810!C20</f>
        <v>43374</v>
      </c>
      <c r="F4423" s="89">
        <f>whlsecost_hourly_4002_201810!D20</f>
        <v>14</v>
      </c>
      <c r="G4423" s="2">
        <f>whlsecost_hourly_4002_201810!F20</f>
        <v>57.38</v>
      </c>
      <c r="H4423" s="2">
        <f>whlsecost_hourly_4002_201810!X20</f>
        <v>0.99</v>
      </c>
      <c r="I4423" s="2">
        <f t="shared" si="138"/>
        <v>58.370000000000005</v>
      </c>
      <c r="J4423" s="71">
        <f t="shared" si="137"/>
        <v>121351.23000000001</v>
      </c>
    </row>
    <row r="4424" spans="1:10" x14ac:dyDescent="0.25">
      <c r="A4424" s="28">
        <v>10</v>
      </c>
      <c r="B4424" s="28">
        <v>1</v>
      </c>
      <c r="C4424" s="12" t="s">
        <v>17</v>
      </c>
      <c r="D4424" s="69">
        <f>'Actual Solar Data'!M4414</f>
        <v>1883</v>
      </c>
      <c r="E4424" s="59">
        <f>whlsecost_hourly_4002_201810!C21</f>
        <v>43374</v>
      </c>
      <c r="F4424" s="89">
        <f>whlsecost_hourly_4002_201810!D21</f>
        <v>15</v>
      </c>
      <c r="G4424" s="2">
        <f>whlsecost_hourly_4002_201810!F21</f>
        <v>43.44</v>
      </c>
      <c r="H4424" s="2">
        <f>whlsecost_hourly_4002_201810!X21</f>
        <v>0.73</v>
      </c>
      <c r="I4424" s="2">
        <f t="shared" si="138"/>
        <v>44.169999999999995</v>
      </c>
      <c r="J4424" s="71">
        <f t="shared" si="137"/>
        <v>83172.109999999986</v>
      </c>
    </row>
    <row r="4425" spans="1:10" x14ac:dyDescent="0.25">
      <c r="A4425" s="28">
        <v>10</v>
      </c>
      <c r="B4425" s="28">
        <v>1</v>
      </c>
      <c r="C4425" s="12" t="s">
        <v>18</v>
      </c>
      <c r="D4425" s="69">
        <f>'Actual Solar Data'!M4415</f>
        <v>1887</v>
      </c>
      <c r="E4425" s="59">
        <f>whlsecost_hourly_4002_201810!C22</f>
        <v>43374</v>
      </c>
      <c r="F4425" s="89">
        <f>whlsecost_hourly_4002_201810!D22</f>
        <v>16</v>
      </c>
      <c r="G4425" s="2">
        <f>whlsecost_hourly_4002_201810!F22</f>
        <v>45.33</v>
      </c>
      <c r="H4425" s="2">
        <f>whlsecost_hourly_4002_201810!X22</f>
        <v>0.74</v>
      </c>
      <c r="I4425" s="2">
        <f t="shared" si="138"/>
        <v>46.07</v>
      </c>
      <c r="J4425" s="71">
        <f t="shared" si="137"/>
        <v>86934.09</v>
      </c>
    </row>
    <row r="4426" spans="1:10" x14ac:dyDescent="0.25">
      <c r="A4426" s="28">
        <v>10</v>
      </c>
      <c r="B4426" s="28">
        <v>1</v>
      </c>
      <c r="C4426" s="12" t="s">
        <v>19</v>
      </c>
      <c r="D4426" s="69">
        <f>'Actual Solar Data'!M4416</f>
        <v>924</v>
      </c>
      <c r="E4426" s="59">
        <f>whlsecost_hourly_4002_201810!C23</f>
        <v>43374</v>
      </c>
      <c r="F4426" s="89">
        <f>whlsecost_hourly_4002_201810!D23</f>
        <v>17</v>
      </c>
      <c r="G4426" s="2">
        <f>whlsecost_hourly_4002_201810!F23</f>
        <v>49.23</v>
      </c>
      <c r="H4426" s="2">
        <f>whlsecost_hourly_4002_201810!X23</f>
        <v>0.85</v>
      </c>
      <c r="I4426" s="2">
        <f t="shared" si="138"/>
        <v>50.08</v>
      </c>
      <c r="J4426" s="71">
        <f t="shared" si="137"/>
        <v>46273.919999999998</v>
      </c>
    </row>
    <row r="4427" spans="1:10" x14ac:dyDescent="0.25">
      <c r="A4427" s="28">
        <v>10</v>
      </c>
      <c r="B4427" s="28">
        <v>1</v>
      </c>
      <c r="C4427" s="12" t="s">
        <v>20</v>
      </c>
      <c r="D4427" s="69">
        <f>'Actual Solar Data'!M4417</f>
        <v>257</v>
      </c>
      <c r="E4427" s="59">
        <f>whlsecost_hourly_4002_201810!C24</f>
        <v>43374</v>
      </c>
      <c r="F4427" s="89">
        <f>whlsecost_hourly_4002_201810!D24</f>
        <v>18</v>
      </c>
      <c r="G4427" s="2">
        <f>whlsecost_hourly_4002_201810!F24</f>
        <v>52.56</v>
      </c>
      <c r="H4427" s="2">
        <f>whlsecost_hourly_4002_201810!X24</f>
        <v>0.77</v>
      </c>
      <c r="I4427" s="2">
        <f t="shared" si="138"/>
        <v>53.330000000000005</v>
      </c>
      <c r="J4427" s="71">
        <f t="shared" si="137"/>
        <v>13705.810000000001</v>
      </c>
    </row>
    <row r="4428" spans="1:10" x14ac:dyDescent="0.25">
      <c r="A4428" s="28">
        <v>10</v>
      </c>
      <c r="B4428" s="28">
        <v>1</v>
      </c>
      <c r="C4428" s="12" t="s">
        <v>21</v>
      </c>
      <c r="D4428" s="69">
        <f>'Actual Solar Data'!M4418</f>
        <v>0</v>
      </c>
      <c r="E4428" s="59">
        <f>whlsecost_hourly_4002_201810!C25</f>
        <v>43374</v>
      </c>
      <c r="F4428" s="89">
        <f>whlsecost_hourly_4002_201810!D25</f>
        <v>19</v>
      </c>
      <c r="G4428" s="2">
        <f>whlsecost_hourly_4002_201810!F25</f>
        <v>60.95</v>
      </c>
      <c r="H4428" s="2">
        <f>whlsecost_hourly_4002_201810!X25</f>
        <v>0.87</v>
      </c>
      <c r="I4428" s="2">
        <f t="shared" si="138"/>
        <v>61.82</v>
      </c>
      <c r="J4428" s="71">
        <f t="shared" si="137"/>
        <v>0</v>
      </c>
    </row>
    <row r="4429" spans="1:10" x14ac:dyDescent="0.25">
      <c r="A4429" s="28">
        <v>10</v>
      </c>
      <c r="B4429" s="28">
        <v>1</v>
      </c>
      <c r="C4429" s="12" t="s">
        <v>22</v>
      </c>
      <c r="D4429" s="69">
        <f>'Actual Solar Data'!M4419</f>
        <v>0</v>
      </c>
      <c r="E4429" s="59">
        <f>whlsecost_hourly_4002_201810!C26</f>
        <v>43374</v>
      </c>
      <c r="F4429" s="89">
        <f>whlsecost_hourly_4002_201810!D26</f>
        <v>20</v>
      </c>
      <c r="G4429" s="2">
        <f>whlsecost_hourly_4002_201810!F26</f>
        <v>57.47</v>
      </c>
      <c r="H4429" s="2">
        <f>whlsecost_hourly_4002_201810!X26</f>
        <v>0.89</v>
      </c>
      <c r="I4429" s="2">
        <f t="shared" si="138"/>
        <v>58.36</v>
      </c>
      <c r="J4429" s="71">
        <f t="shared" si="137"/>
        <v>0</v>
      </c>
    </row>
    <row r="4430" spans="1:10" x14ac:dyDescent="0.25">
      <c r="A4430" s="28">
        <v>10</v>
      </c>
      <c r="B4430" s="28">
        <v>1</v>
      </c>
      <c r="C4430" s="12" t="s">
        <v>23</v>
      </c>
      <c r="D4430" s="69">
        <f>'Actual Solar Data'!M4420</f>
        <v>0</v>
      </c>
      <c r="E4430" s="59">
        <f>whlsecost_hourly_4002_201810!C27</f>
        <v>43374</v>
      </c>
      <c r="F4430" s="89">
        <f>whlsecost_hourly_4002_201810!D27</f>
        <v>21</v>
      </c>
      <c r="G4430" s="2">
        <f>whlsecost_hourly_4002_201810!F27</f>
        <v>48.14</v>
      </c>
      <c r="H4430" s="2">
        <f>whlsecost_hourly_4002_201810!X27</f>
        <v>0.73</v>
      </c>
      <c r="I4430" s="2">
        <f t="shared" si="138"/>
        <v>48.87</v>
      </c>
      <c r="J4430" s="71">
        <f t="shared" si="137"/>
        <v>0</v>
      </c>
    </row>
    <row r="4431" spans="1:10" x14ac:dyDescent="0.25">
      <c r="A4431" s="28">
        <v>10</v>
      </c>
      <c r="B4431" s="28">
        <v>1</v>
      </c>
      <c r="C4431" s="12" t="s">
        <v>24</v>
      </c>
      <c r="D4431" s="69">
        <f>'Actual Solar Data'!M4421</f>
        <v>0</v>
      </c>
      <c r="E4431" s="59">
        <f>whlsecost_hourly_4002_201810!C28</f>
        <v>43374</v>
      </c>
      <c r="F4431" s="89">
        <f>whlsecost_hourly_4002_201810!D28</f>
        <v>22</v>
      </c>
      <c r="G4431" s="2">
        <f>whlsecost_hourly_4002_201810!F28</f>
        <v>52.17</v>
      </c>
      <c r="H4431" s="2">
        <f>whlsecost_hourly_4002_201810!X28</f>
        <v>1.3299999999999998</v>
      </c>
      <c r="I4431" s="2">
        <f t="shared" si="138"/>
        <v>53.5</v>
      </c>
      <c r="J4431" s="71">
        <f t="shared" si="137"/>
        <v>0</v>
      </c>
    </row>
    <row r="4432" spans="1:10" x14ac:dyDescent="0.25">
      <c r="A4432" s="28">
        <v>10</v>
      </c>
      <c r="B4432" s="28">
        <v>1</v>
      </c>
      <c r="C4432" s="12" t="s">
        <v>25</v>
      </c>
      <c r="D4432" s="69">
        <f>'Actual Solar Data'!M4422</f>
        <v>0</v>
      </c>
      <c r="E4432" s="59">
        <f>whlsecost_hourly_4002_201810!C29</f>
        <v>43374</v>
      </c>
      <c r="F4432" s="89">
        <f>whlsecost_hourly_4002_201810!D29</f>
        <v>23</v>
      </c>
      <c r="G4432" s="2">
        <f>whlsecost_hourly_4002_201810!F29</f>
        <v>45.55</v>
      </c>
      <c r="H4432" s="2">
        <f>whlsecost_hourly_4002_201810!X29</f>
        <v>1.1299999999999999</v>
      </c>
      <c r="I4432" s="2">
        <f t="shared" si="138"/>
        <v>46.68</v>
      </c>
      <c r="J4432" s="71">
        <f t="shared" si="137"/>
        <v>0</v>
      </c>
    </row>
    <row r="4433" spans="1:10" x14ac:dyDescent="0.25">
      <c r="A4433" s="28">
        <v>10</v>
      </c>
      <c r="B4433" s="28">
        <v>1</v>
      </c>
      <c r="C4433" s="12" t="s">
        <v>26</v>
      </c>
      <c r="D4433" s="69">
        <f>'Actual Solar Data'!M4423</f>
        <v>0</v>
      </c>
      <c r="E4433" s="59">
        <f>whlsecost_hourly_4002_201810!C30</f>
        <v>43374</v>
      </c>
      <c r="F4433" s="89">
        <f>whlsecost_hourly_4002_201810!D30</f>
        <v>24</v>
      </c>
      <c r="G4433" s="2">
        <f>whlsecost_hourly_4002_201810!F30</f>
        <v>38.33</v>
      </c>
      <c r="H4433" s="2">
        <f>whlsecost_hourly_4002_201810!X30</f>
        <v>0.73</v>
      </c>
      <c r="I4433" s="2">
        <f t="shared" si="138"/>
        <v>39.059999999999995</v>
      </c>
      <c r="J4433" s="71">
        <f t="shared" si="137"/>
        <v>0</v>
      </c>
    </row>
    <row r="4434" spans="1:10" x14ac:dyDescent="0.25">
      <c r="A4434" s="28">
        <v>10</v>
      </c>
      <c r="B4434" s="28">
        <v>2</v>
      </c>
      <c r="C4434" s="12" t="s">
        <v>3</v>
      </c>
      <c r="D4434" s="69">
        <f>'Actual Solar Data'!M4424</f>
        <v>0</v>
      </c>
      <c r="E4434" s="59">
        <f>whlsecost_hourly_4002_201810!C31</f>
        <v>43375</v>
      </c>
      <c r="F4434" s="89">
        <f>whlsecost_hourly_4002_201810!D31</f>
        <v>1</v>
      </c>
      <c r="G4434" s="2">
        <f>whlsecost_hourly_4002_201810!F31</f>
        <v>40.090000000000003</v>
      </c>
      <c r="H4434" s="2">
        <f>whlsecost_hourly_4002_201810!X31</f>
        <v>0.92000000000000015</v>
      </c>
      <c r="I4434" s="2">
        <f t="shared" si="138"/>
        <v>41.010000000000005</v>
      </c>
      <c r="J4434" s="71">
        <f t="shared" si="137"/>
        <v>0</v>
      </c>
    </row>
    <row r="4435" spans="1:10" x14ac:dyDescent="0.25">
      <c r="A4435" s="28">
        <v>10</v>
      </c>
      <c r="B4435" s="28">
        <v>2</v>
      </c>
      <c r="C4435" s="12" t="s">
        <v>4</v>
      </c>
      <c r="D4435" s="69">
        <f>'Actual Solar Data'!M4425</f>
        <v>0</v>
      </c>
      <c r="E4435" s="59">
        <f>whlsecost_hourly_4002_201810!C32</f>
        <v>43375</v>
      </c>
      <c r="F4435" s="89">
        <f>whlsecost_hourly_4002_201810!D32</f>
        <v>2</v>
      </c>
      <c r="G4435" s="2">
        <f>whlsecost_hourly_4002_201810!F32</f>
        <v>40.4</v>
      </c>
      <c r="H4435" s="2">
        <f>whlsecost_hourly_4002_201810!X32</f>
        <v>0.95000000000000007</v>
      </c>
      <c r="I4435" s="2">
        <f t="shared" si="138"/>
        <v>41.35</v>
      </c>
      <c r="J4435" s="71">
        <f t="shared" ref="J4435:J4498" si="139">D4435*I4435</f>
        <v>0</v>
      </c>
    </row>
    <row r="4436" spans="1:10" x14ac:dyDescent="0.25">
      <c r="A4436" s="28">
        <v>10</v>
      </c>
      <c r="B4436" s="28">
        <v>2</v>
      </c>
      <c r="C4436" s="12" t="s">
        <v>5</v>
      </c>
      <c r="D4436" s="69">
        <f>'Actual Solar Data'!M4426</f>
        <v>0</v>
      </c>
      <c r="E4436" s="59">
        <f>whlsecost_hourly_4002_201810!C33</f>
        <v>43375</v>
      </c>
      <c r="F4436" s="89">
        <f>whlsecost_hourly_4002_201810!D33</f>
        <v>3</v>
      </c>
      <c r="G4436" s="2">
        <f>whlsecost_hourly_4002_201810!F33</f>
        <v>39.75</v>
      </c>
      <c r="H4436" s="2">
        <f>whlsecost_hourly_4002_201810!X33</f>
        <v>0.98000000000000009</v>
      </c>
      <c r="I4436" s="2">
        <f t="shared" si="138"/>
        <v>40.729999999999997</v>
      </c>
      <c r="J4436" s="71">
        <f t="shared" si="139"/>
        <v>0</v>
      </c>
    </row>
    <row r="4437" spans="1:10" x14ac:dyDescent="0.25">
      <c r="A4437" s="28">
        <v>10</v>
      </c>
      <c r="B4437" s="28">
        <v>2</v>
      </c>
      <c r="C4437" s="12" t="s">
        <v>6</v>
      </c>
      <c r="D4437" s="69">
        <f>'Actual Solar Data'!M4427</f>
        <v>0</v>
      </c>
      <c r="E4437" s="59">
        <f>whlsecost_hourly_4002_201810!C34</f>
        <v>43375</v>
      </c>
      <c r="F4437" s="89">
        <f>whlsecost_hourly_4002_201810!D34</f>
        <v>4</v>
      </c>
      <c r="G4437" s="2">
        <f>whlsecost_hourly_4002_201810!F34</f>
        <v>65.47</v>
      </c>
      <c r="H4437" s="2">
        <f>whlsecost_hourly_4002_201810!X34</f>
        <v>1.5300000000000002</v>
      </c>
      <c r="I4437" s="2">
        <f t="shared" si="138"/>
        <v>67</v>
      </c>
      <c r="J4437" s="71">
        <f t="shared" si="139"/>
        <v>0</v>
      </c>
    </row>
    <row r="4438" spans="1:10" x14ac:dyDescent="0.25">
      <c r="A4438" s="28">
        <v>10</v>
      </c>
      <c r="B4438" s="28">
        <v>2</v>
      </c>
      <c r="C4438" s="12" t="s">
        <v>7</v>
      </c>
      <c r="D4438" s="69">
        <f>'Actual Solar Data'!M4428</f>
        <v>0</v>
      </c>
      <c r="E4438" s="59">
        <f>whlsecost_hourly_4002_201810!C35</f>
        <v>43375</v>
      </c>
      <c r="F4438" s="89">
        <f>whlsecost_hourly_4002_201810!D35</f>
        <v>5</v>
      </c>
      <c r="G4438" s="2">
        <f>whlsecost_hourly_4002_201810!F35</f>
        <v>50.67</v>
      </c>
      <c r="H4438" s="2">
        <f>whlsecost_hourly_4002_201810!X35</f>
        <v>1.2400000000000002</v>
      </c>
      <c r="I4438" s="2">
        <f t="shared" si="138"/>
        <v>51.910000000000004</v>
      </c>
      <c r="J4438" s="71">
        <f t="shared" si="139"/>
        <v>0</v>
      </c>
    </row>
    <row r="4439" spans="1:10" x14ac:dyDescent="0.25">
      <c r="A4439" s="28">
        <v>10</v>
      </c>
      <c r="B4439" s="28">
        <v>2</v>
      </c>
      <c r="C4439" s="12" t="s">
        <v>8</v>
      </c>
      <c r="D4439" s="69">
        <f>'Actual Solar Data'!M4429</f>
        <v>0</v>
      </c>
      <c r="E4439" s="59">
        <f>whlsecost_hourly_4002_201810!C36</f>
        <v>43375</v>
      </c>
      <c r="F4439" s="89">
        <f>whlsecost_hourly_4002_201810!D36</f>
        <v>6</v>
      </c>
      <c r="G4439" s="2">
        <f>whlsecost_hourly_4002_201810!F36</f>
        <v>35.79</v>
      </c>
      <c r="H4439" s="2">
        <f>whlsecost_hourly_4002_201810!X36</f>
        <v>0.93000000000000016</v>
      </c>
      <c r="I4439" s="2">
        <f t="shared" si="138"/>
        <v>36.72</v>
      </c>
      <c r="J4439" s="71">
        <f t="shared" si="139"/>
        <v>0</v>
      </c>
    </row>
    <row r="4440" spans="1:10" x14ac:dyDescent="0.25">
      <c r="A4440" s="28">
        <v>10</v>
      </c>
      <c r="B4440" s="28">
        <v>2</v>
      </c>
      <c r="C4440" s="12" t="s">
        <v>9</v>
      </c>
      <c r="D4440" s="69">
        <f>'Actual Solar Data'!M4430</f>
        <v>0</v>
      </c>
      <c r="E4440" s="59">
        <f>whlsecost_hourly_4002_201810!C37</f>
        <v>43375</v>
      </c>
      <c r="F4440" s="89">
        <f>whlsecost_hourly_4002_201810!D37</f>
        <v>7</v>
      </c>
      <c r="G4440" s="2">
        <f>whlsecost_hourly_4002_201810!F37</f>
        <v>35.94</v>
      </c>
      <c r="H4440" s="2">
        <f>whlsecost_hourly_4002_201810!X37</f>
        <v>0.93000000000000016</v>
      </c>
      <c r="I4440" s="2">
        <f t="shared" si="138"/>
        <v>36.869999999999997</v>
      </c>
      <c r="J4440" s="71">
        <f t="shared" si="139"/>
        <v>0</v>
      </c>
    </row>
    <row r="4441" spans="1:10" x14ac:dyDescent="0.25">
      <c r="A4441" s="28">
        <v>10</v>
      </c>
      <c r="B4441" s="28">
        <v>2</v>
      </c>
      <c r="C4441" s="12" t="s">
        <v>10</v>
      </c>
      <c r="D4441" s="69">
        <f>'Actual Solar Data'!M4431</f>
        <v>87</v>
      </c>
      <c r="E4441" s="59">
        <f>whlsecost_hourly_4002_201810!C38</f>
        <v>43375</v>
      </c>
      <c r="F4441" s="89">
        <f>whlsecost_hourly_4002_201810!D38</f>
        <v>8</v>
      </c>
      <c r="G4441" s="2">
        <f>whlsecost_hourly_4002_201810!F38</f>
        <v>37.479999999999997</v>
      </c>
      <c r="H4441" s="2">
        <f>whlsecost_hourly_4002_201810!X38</f>
        <v>1.1600000000000001</v>
      </c>
      <c r="I4441" s="2">
        <f t="shared" si="138"/>
        <v>38.64</v>
      </c>
      <c r="J4441" s="71">
        <f t="shared" si="139"/>
        <v>3361.68</v>
      </c>
    </row>
    <row r="4442" spans="1:10" x14ac:dyDescent="0.25">
      <c r="A4442" s="28">
        <v>10</v>
      </c>
      <c r="B4442" s="28">
        <v>2</v>
      </c>
      <c r="C4442" s="12" t="s">
        <v>11</v>
      </c>
      <c r="D4442" s="69">
        <f>'Actual Solar Data'!M4432</f>
        <v>568</v>
      </c>
      <c r="E4442" s="59">
        <f>whlsecost_hourly_4002_201810!C39</f>
        <v>43375</v>
      </c>
      <c r="F4442" s="89">
        <f>whlsecost_hourly_4002_201810!D39</f>
        <v>9</v>
      </c>
      <c r="G4442" s="2">
        <f>whlsecost_hourly_4002_201810!F39</f>
        <v>39.35</v>
      </c>
      <c r="H4442" s="2">
        <f>whlsecost_hourly_4002_201810!X39</f>
        <v>1.05</v>
      </c>
      <c r="I4442" s="2">
        <f t="shared" si="138"/>
        <v>40.4</v>
      </c>
      <c r="J4442" s="71">
        <f t="shared" si="139"/>
        <v>22947.200000000001</v>
      </c>
    </row>
    <row r="4443" spans="1:10" x14ac:dyDescent="0.25">
      <c r="A4443" s="28">
        <v>10</v>
      </c>
      <c r="B4443" s="28">
        <v>2</v>
      </c>
      <c r="C4443" s="12" t="s">
        <v>12</v>
      </c>
      <c r="D4443" s="69">
        <f>'Actual Solar Data'!M4433</f>
        <v>1870</v>
      </c>
      <c r="E4443" s="59">
        <f>whlsecost_hourly_4002_201810!C40</f>
        <v>43375</v>
      </c>
      <c r="F4443" s="89">
        <f>whlsecost_hourly_4002_201810!D40</f>
        <v>10</v>
      </c>
      <c r="G4443" s="2">
        <f>whlsecost_hourly_4002_201810!F40</f>
        <v>41.79</v>
      </c>
      <c r="H4443" s="2">
        <f>whlsecost_hourly_4002_201810!X40</f>
        <v>1.08</v>
      </c>
      <c r="I4443" s="2">
        <f t="shared" si="138"/>
        <v>42.87</v>
      </c>
      <c r="J4443" s="71">
        <f t="shared" si="139"/>
        <v>80166.899999999994</v>
      </c>
    </row>
    <row r="4444" spans="1:10" x14ac:dyDescent="0.25">
      <c r="A4444" s="28">
        <v>10</v>
      </c>
      <c r="B4444" s="28">
        <v>2</v>
      </c>
      <c r="C4444" s="12" t="s">
        <v>13</v>
      </c>
      <c r="D4444" s="69">
        <f>'Actual Solar Data'!M4434</f>
        <v>2774</v>
      </c>
      <c r="E4444" s="59">
        <f>whlsecost_hourly_4002_201810!C41</f>
        <v>43375</v>
      </c>
      <c r="F4444" s="89">
        <f>whlsecost_hourly_4002_201810!D41</f>
        <v>11</v>
      </c>
      <c r="G4444" s="2">
        <f>whlsecost_hourly_4002_201810!F41</f>
        <v>44.26</v>
      </c>
      <c r="H4444" s="2">
        <f>whlsecost_hourly_4002_201810!X41</f>
        <v>1.1100000000000001</v>
      </c>
      <c r="I4444" s="2">
        <f t="shared" si="138"/>
        <v>45.37</v>
      </c>
      <c r="J4444" s="71">
        <f t="shared" si="139"/>
        <v>125856.37999999999</v>
      </c>
    </row>
    <row r="4445" spans="1:10" x14ac:dyDescent="0.25">
      <c r="A4445" s="28">
        <v>10</v>
      </c>
      <c r="B4445" s="28">
        <v>2</v>
      </c>
      <c r="C4445" s="12" t="s">
        <v>14</v>
      </c>
      <c r="D4445" s="69">
        <f>'Actual Solar Data'!M4435</f>
        <v>2462</v>
      </c>
      <c r="E4445" s="59">
        <f>whlsecost_hourly_4002_201810!C42</f>
        <v>43375</v>
      </c>
      <c r="F4445" s="89">
        <f>whlsecost_hourly_4002_201810!D42</f>
        <v>12</v>
      </c>
      <c r="G4445" s="2">
        <f>whlsecost_hourly_4002_201810!F42</f>
        <v>47.54</v>
      </c>
      <c r="H4445" s="2">
        <f>whlsecost_hourly_4002_201810!X42</f>
        <v>1.1200000000000001</v>
      </c>
      <c r="I4445" s="2">
        <f t="shared" si="138"/>
        <v>48.66</v>
      </c>
      <c r="J4445" s="71">
        <f t="shared" si="139"/>
        <v>119800.92</v>
      </c>
    </row>
    <row r="4446" spans="1:10" x14ac:dyDescent="0.25">
      <c r="A4446" s="28">
        <v>10</v>
      </c>
      <c r="B4446" s="28">
        <v>2</v>
      </c>
      <c r="C4446" s="12" t="s">
        <v>15</v>
      </c>
      <c r="D4446" s="69">
        <f>'Actual Solar Data'!M4436</f>
        <v>2632</v>
      </c>
      <c r="E4446" s="59">
        <f>whlsecost_hourly_4002_201810!C43</f>
        <v>43375</v>
      </c>
      <c r="F4446" s="89">
        <f>whlsecost_hourly_4002_201810!D43</f>
        <v>13</v>
      </c>
      <c r="G4446" s="2">
        <f>whlsecost_hourly_4002_201810!F43</f>
        <v>48.38</v>
      </c>
      <c r="H4446" s="2">
        <f>whlsecost_hourly_4002_201810!X43</f>
        <v>1.1100000000000001</v>
      </c>
      <c r="I4446" s="2">
        <f t="shared" si="138"/>
        <v>49.49</v>
      </c>
      <c r="J4446" s="71">
        <f t="shared" si="139"/>
        <v>130257.68000000001</v>
      </c>
    </row>
    <row r="4447" spans="1:10" x14ac:dyDescent="0.25">
      <c r="A4447" s="28">
        <v>10</v>
      </c>
      <c r="B4447" s="28">
        <v>2</v>
      </c>
      <c r="C4447" s="12" t="s">
        <v>16</v>
      </c>
      <c r="D4447" s="69">
        <f>'Actual Solar Data'!M4437</f>
        <v>1680</v>
      </c>
      <c r="E4447" s="59">
        <f>whlsecost_hourly_4002_201810!C44</f>
        <v>43375</v>
      </c>
      <c r="F4447" s="89">
        <f>whlsecost_hourly_4002_201810!D44</f>
        <v>14</v>
      </c>
      <c r="G4447" s="2">
        <f>whlsecost_hourly_4002_201810!F44</f>
        <v>39.729999999999997</v>
      </c>
      <c r="H4447" s="2">
        <f>whlsecost_hourly_4002_201810!X44</f>
        <v>1.01</v>
      </c>
      <c r="I4447" s="2">
        <f t="shared" si="138"/>
        <v>40.739999999999995</v>
      </c>
      <c r="J4447" s="71">
        <f t="shared" si="139"/>
        <v>68443.199999999997</v>
      </c>
    </row>
    <row r="4448" spans="1:10" x14ac:dyDescent="0.25">
      <c r="A4448" s="28">
        <v>10</v>
      </c>
      <c r="B4448" s="28">
        <v>2</v>
      </c>
      <c r="C4448" s="12" t="s">
        <v>17</v>
      </c>
      <c r="D4448" s="69">
        <f>'Actual Solar Data'!M4438</f>
        <v>2052</v>
      </c>
      <c r="E4448" s="59">
        <f>whlsecost_hourly_4002_201810!C45</f>
        <v>43375</v>
      </c>
      <c r="F4448" s="89">
        <f>whlsecost_hourly_4002_201810!D45</f>
        <v>15</v>
      </c>
      <c r="G4448" s="2">
        <f>whlsecost_hourly_4002_201810!F45</f>
        <v>39.36</v>
      </c>
      <c r="H4448" s="2">
        <f>whlsecost_hourly_4002_201810!X45</f>
        <v>1</v>
      </c>
      <c r="I4448" s="2">
        <f t="shared" si="138"/>
        <v>40.36</v>
      </c>
      <c r="J4448" s="71">
        <f t="shared" si="139"/>
        <v>82818.720000000001</v>
      </c>
    </row>
    <row r="4449" spans="1:10" x14ac:dyDescent="0.25">
      <c r="A4449" s="28">
        <v>10</v>
      </c>
      <c r="B4449" s="28">
        <v>2</v>
      </c>
      <c r="C4449" s="12" t="s">
        <v>18</v>
      </c>
      <c r="D4449" s="69">
        <f>'Actual Solar Data'!M4439</f>
        <v>1353</v>
      </c>
      <c r="E4449" s="59">
        <f>whlsecost_hourly_4002_201810!C46</f>
        <v>43375</v>
      </c>
      <c r="F4449" s="89">
        <f>whlsecost_hourly_4002_201810!D46</f>
        <v>16</v>
      </c>
      <c r="G4449" s="2">
        <f>whlsecost_hourly_4002_201810!F46</f>
        <v>38.53</v>
      </c>
      <c r="H4449" s="2">
        <f>whlsecost_hourly_4002_201810!X46</f>
        <v>1.02</v>
      </c>
      <c r="I4449" s="2">
        <f t="shared" si="138"/>
        <v>39.550000000000004</v>
      </c>
      <c r="J4449" s="71">
        <f t="shared" si="139"/>
        <v>53511.150000000009</v>
      </c>
    </row>
    <row r="4450" spans="1:10" x14ac:dyDescent="0.25">
      <c r="A4450" s="28">
        <v>10</v>
      </c>
      <c r="B4450" s="28">
        <v>2</v>
      </c>
      <c r="C4450" s="12" t="s">
        <v>19</v>
      </c>
      <c r="D4450" s="69">
        <f>'Actual Solar Data'!M4440</f>
        <v>547</v>
      </c>
      <c r="E4450" s="59">
        <f>whlsecost_hourly_4002_201810!C47</f>
        <v>43375</v>
      </c>
      <c r="F4450" s="89">
        <f>whlsecost_hourly_4002_201810!D47</f>
        <v>17</v>
      </c>
      <c r="G4450" s="2">
        <f>whlsecost_hourly_4002_201810!F47</f>
        <v>40.29</v>
      </c>
      <c r="H4450" s="2">
        <f>whlsecost_hourly_4002_201810!X47</f>
        <v>0.96000000000000008</v>
      </c>
      <c r="I4450" s="2">
        <f t="shared" si="138"/>
        <v>41.25</v>
      </c>
      <c r="J4450" s="71">
        <f t="shared" si="139"/>
        <v>22563.75</v>
      </c>
    </row>
    <row r="4451" spans="1:10" x14ac:dyDescent="0.25">
      <c r="A4451" s="28">
        <v>10</v>
      </c>
      <c r="B4451" s="28">
        <v>2</v>
      </c>
      <c r="C4451" s="12" t="s">
        <v>20</v>
      </c>
      <c r="D4451" s="69">
        <f>'Actual Solar Data'!M4441</f>
        <v>112</v>
      </c>
      <c r="E4451" s="59">
        <f>whlsecost_hourly_4002_201810!C48</f>
        <v>43375</v>
      </c>
      <c r="F4451" s="89">
        <f>whlsecost_hourly_4002_201810!D48</f>
        <v>18</v>
      </c>
      <c r="G4451" s="2">
        <f>whlsecost_hourly_4002_201810!F48</f>
        <v>43.05</v>
      </c>
      <c r="H4451" s="2">
        <f>whlsecost_hourly_4002_201810!X48</f>
        <v>1.0100000000000002</v>
      </c>
      <c r="I4451" s="2">
        <f t="shared" ref="I4451:I4514" si="140">SUM(G4451:H4451)</f>
        <v>44.059999999999995</v>
      </c>
      <c r="J4451" s="71">
        <f t="shared" si="139"/>
        <v>4934.7199999999993</v>
      </c>
    </row>
    <row r="4452" spans="1:10" x14ac:dyDescent="0.25">
      <c r="A4452" s="28">
        <v>10</v>
      </c>
      <c r="B4452" s="28">
        <v>2</v>
      </c>
      <c r="C4452" s="12" t="s">
        <v>21</v>
      </c>
      <c r="D4452" s="69">
        <f>'Actual Solar Data'!M4442</f>
        <v>0</v>
      </c>
      <c r="E4452" s="59">
        <f>whlsecost_hourly_4002_201810!C49</f>
        <v>43375</v>
      </c>
      <c r="F4452" s="89">
        <f>whlsecost_hourly_4002_201810!D49</f>
        <v>19</v>
      </c>
      <c r="G4452" s="2">
        <f>whlsecost_hourly_4002_201810!F49</f>
        <v>44.33</v>
      </c>
      <c r="H4452" s="2">
        <f>whlsecost_hourly_4002_201810!X49</f>
        <v>1.02</v>
      </c>
      <c r="I4452" s="2">
        <f t="shared" si="140"/>
        <v>45.35</v>
      </c>
      <c r="J4452" s="71">
        <f t="shared" si="139"/>
        <v>0</v>
      </c>
    </row>
    <row r="4453" spans="1:10" x14ac:dyDescent="0.25">
      <c r="A4453" s="28">
        <v>10</v>
      </c>
      <c r="B4453" s="28">
        <v>2</v>
      </c>
      <c r="C4453" s="12" t="s">
        <v>22</v>
      </c>
      <c r="D4453" s="69">
        <f>'Actual Solar Data'!M4443</f>
        <v>0</v>
      </c>
      <c r="E4453" s="59">
        <f>whlsecost_hourly_4002_201810!C50</f>
        <v>43375</v>
      </c>
      <c r="F4453" s="89">
        <f>whlsecost_hourly_4002_201810!D50</f>
        <v>20</v>
      </c>
      <c r="G4453" s="2">
        <f>whlsecost_hourly_4002_201810!F50</f>
        <v>43.32</v>
      </c>
      <c r="H4453" s="2">
        <f>whlsecost_hourly_4002_201810!X50</f>
        <v>0.9900000000000001</v>
      </c>
      <c r="I4453" s="2">
        <f t="shared" si="140"/>
        <v>44.31</v>
      </c>
      <c r="J4453" s="71">
        <f t="shared" si="139"/>
        <v>0</v>
      </c>
    </row>
    <row r="4454" spans="1:10" x14ac:dyDescent="0.25">
      <c r="A4454" s="28">
        <v>10</v>
      </c>
      <c r="B4454" s="28">
        <v>2</v>
      </c>
      <c r="C4454" s="12" t="s">
        <v>23</v>
      </c>
      <c r="D4454" s="69">
        <f>'Actual Solar Data'!M4444</f>
        <v>0</v>
      </c>
      <c r="E4454" s="59">
        <f>whlsecost_hourly_4002_201810!C51</f>
        <v>43375</v>
      </c>
      <c r="F4454" s="89">
        <f>whlsecost_hourly_4002_201810!D51</f>
        <v>21</v>
      </c>
      <c r="G4454" s="2">
        <f>whlsecost_hourly_4002_201810!F51</f>
        <v>45.19</v>
      </c>
      <c r="H4454" s="2">
        <f>whlsecost_hourly_4002_201810!X51</f>
        <v>1.3000000000000003</v>
      </c>
      <c r="I4454" s="2">
        <f t="shared" si="140"/>
        <v>46.489999999999995</v>
      </c>
      <c r="J4454" s="71">
        <f t="shared" si="139"/>
        <v>0</v>
      </c>
    </row>
    <row r="4455" spans="1:10" x14ac:dyDescent="0.25">
      <c r="A4455" s="28">
        <v>10</v>
      </c>
      <c r="B4455" s="28">
        <v>2</v>
      </c>
      <c r="C4455" s="12" t="s">
        <v>24</v>
      </c>
      <c r="D4455" s="69">
        <f>'Actual Solar Data'!M4445</f>
        <v>0</v>
      </c>
      <c r="E4455" s="59">
        <f>whlsecost_hourly_4002_201810!C52</f>
        <v>43375</v>
      </c>
      <c r="F4455" s="89">
        <f>whlsecost_hourly_4002_201810!D52</f>
        <v>22</v>
      </c>
      <c r="G4455" s="2">
        <f>whlsecost_hourly_4002_201810!F52</f>
        <v>36.35</v>
      </c>
      <c r="H4455" s="2">
        <f>whlsecost_hourly_4002_201810!X52</f>
        <v>1.2000000000000002</v>
      </c>
      <c r="I4455" s="2">
        <f t="shared" si="140"/>
        <v>37.550000000000004</v>
      </c>
      <c r="J4455" s="71">
        <f t="shared" si="139"/>
        <v>0</v>
      </c>
    </row>
    <row r="4456" spans="1:10" x14ac:dyDescent="0.25">
      <c r="A4456" s="28">
        <v>10</v>
      </c>
      <c r="B4456" s="28">
        <v>2</v>
      </c>
      <c r="C4456" s="12" t="s">
        <v>25</v>
      </c>
      <c r="D4456" s="69">
        <f>'Actual Solar Data'!M4446</f>
        <v>0</v>
      </c>
      <c r="E4456" s="59">
        <f>whlsecost_hourly_4002_201810!C53</f>
        <v>43375</v>
      </c>
      <c r="F4456" s="89">
        <f>whlsecost_hourly_4002_201810!D53</f>
        <v>23</v>
      </c>
      <c r="G4456" s="2">
        <f>whlsecost_hourly_4002_201810!F53</f>
        <v>29.99</v>
      </c>
      <c r="H4456" s="2">
        <f>whlsecost_hourly_4002_201810!X53</f>
        <v>1.1300000000000001</v>
      </c>
      <c r="I4456" s="2">
        <f t="shared" si="140"/>
        <v>31.119999999999997</v>
      </c>
      <c r="J4456" s="71">
        <f t="shared" si="139"/>
        <v>0</v>
      </c>
    </row>
    <row r="4457" spans="1:10" x14ac:dyDescent="0.25">
      <c r="A4457" s="28">
        <v>10</v>
      </c>
      <c r="B4457" s="28">
        <v>2</v>
      </c>
      <c r="C4457" s="12" t="s">
        <v>26</v>
      </c>
      <c r="D4457" s="69">
        <f>'Actual Solar Data'!M4447</f>
        <v>0</v>
      </c>
      <c r="E4457" s="59">
        <f>whlsecost_hourly_4002_201810!C54</f>
        <v>43375</v>
      </c>
      <c r="F4457" s="89">
        <f>whlsecost_hourly_4002_201810!D54</f>
        <v>24</v>
      </c>
      <c r="G4457" s="2">
        <f>whlsecost_hourly_4002_201810!F54</f>
        <v>28.13</v>
      </c>
      <c r="H4457" s="2">
        <f>whlsecost_hourly_4002_201810!X54</f>
        <v>0.79</v>
      </c>
      <c r="I4457" s="2">
        <f t="shared" si="140"/>
        <v>28.919999999999998</v>
      </c>
      <c r="J4457" s="71">
        <f t="shared" si="139"/>
        <v>0</v>
      </c>
    </row>
    <row r="4458" spans="1:10" x14ac:dyDescent="0.25">
      <c r="A4458" s="28">
        <v>10</v>
      </c>
      <c r="B4458" s="28">
        <v>3</v>
      </c>
      <c r="C4458" s="12" t="s">
        <v>3</v>
      </c>
      <c r="D4458" s="69">
        <f>'Actual Solar Data'!M4448</f>
        <v>0</v>
      </c>
      <c r="E4458" s="59">
        <f>whlsecost_hourly_4002_201810!C55</f>
        <v>43376</v>
      </c>
      <c r="F4458" s="89">
        <f>whlsecost_hourly_4002_201810!D55</f>
        <v>1</v>
      </c>
      <c r="G4458" s="2">
        <f>whlsecost_hourly_4002_201810!F55</f>
        <v>29.37</v>
      </c>
      <c r="H4458" s="2">
        <f>whlsecost_hourly_4002_201810!X55</f>
        <v>0.98</v>
      </c>
      <c r="I4458" s="2">
        <f t="shared" si="140"/>
        <v>30.35</v>
      </c>
      <c r="J4458" s="71">
        <f t="shared" si="139"/>
        <v>0</v>
      </c>
    </row>
    <row r="4459" spans="1:10" x14ac:dyDescent="0.25">
      <c r="A4459" s="28">
        <v>10</v>
      </c>
      <c r="B4459" s="28">
        <v>3</v>
      </c>
      <c r="C4459" s="12" t="s">
        <v>4</v>
      </c>
      <c r="D4459" s="69">
        <f>'Actual Solar Data'!M4449</f>
        <v>0</v>
      </c>
      <c r="E4459" s="59">
        <f>whlsecost_hourly_4002_201810!C56</f>
        <v>43376</v>
      </c>
      <c r="F4459" s="89">
        <f>whlsecost_hourly_4002_201810!D56</f>
        <v>2</v>
      </c>
      <c r="G4459" s="2">
        <f>whlsecost_hourly_4002_201810!F56</f>
        <v>29.07</v>
      </c>
      <c r="H4459" s="2">
        <f>whlsecost_hourly_4002_201810!X56</f>
        <v>0.99</v>
      </c>
      <c r="I4459" s="2">
        <f t="shared" si="140"/>
        <v>30.06</v>
      </c>
      <c r="J4459" s="71">
        <f t="shared" si="139"/>
        <v>0</v>
      </c>
    </row>
    <row r="4460" spans="1:10" x14ac:dyDescent="0.25">
      <c r="A4460" s="28">
        <v>10</v>
      </c>
      <c r="B4460" s="28">
        <v>3</v>
      </c>
      <c r="C4460" s="12" t="s">
        <v>5</v>
      </c>
      <c r="D4460" s="69">
        <f>'Actual Solar Data'!M4450</f>
        <v>0</v>
      </c>
      <c r="E4460" s="59">
        <f>whlsecost_hourly_4002_201810!C57</f>
        <v>43376</v>
      </c>
      <c r="F4460" s="89">
        <f>whlsecost_hourly_4002_201810!D57</f>
        <v>3</v>
      </c>
      <c r="G4460" s="2">
        <f>whlsecost_hourly_4002_201810!F57</f>
        <v>27.06</v>
      </c>
      <c r="H4460" s="2">
        <f>whlsecost_hourly_4002_201810!X57</f>
        <v>0.99</v>
      </c>
      <c r="I4460" s="2">
        <f t="shared" si="140"/>
        <v>28.049999999999997</v>
      </c>
      <c r="J4460" s="71">
        <f t="shared" si="139"/>
        <v>0</v>
      </c>
    </row>
    <row r="4461" spans="1:10" x14ac:dyDescent="0.25">
      <c r="A4461" s="28">
        <v>10</v>
      </c>
      <c r="B4461" s="28">
        <v>3</v>
      </c>
      <c r="C4461" s="12" t="s">
        <v>6</v>
      </c>
      <c r="D4461" s="69">
        <f>'Actual Solar Data'!M4451</f>
        <v>0</v>
      </c>
      <c r="E4461" s="59">
        <f>whlsecost_hourly_4002_201810!C58</f>
        <v>43376</v>
      </c>
      <c r="F4461" s="89">
        <f>whlsecost_hourly_4002_201810!D58</f>
        <v>4</v>
      </c>
      <c r="G4461" s="2">
        <f>whlsecost_hourly_4002_201810!F58</f>
        <v>26.7</v>
      </c>
      <c r="H4461" s="2">
        <f>whlsecost_hourly_4002_201810!X58</f>
        <v>0.99</v>
      </c>
      <c r="I4461" s="2">
        <f t="shared" si="140"/>
        <v>27.689999999999998</v>
      </c>
      <c r="J4461" s="71">
        <f t="shared" si="139"/>
        <v>0</v>
      </c>
    </row>
    <row r="4462" spans="1:10" x14ac:dyDescent="0.25">
      <c r="A4462" s="28">
        <v>10</v>
      </c>
      <c r="B4462" s="28">
        <v>3</v>
      </c>
      <c r="C4462" s="12" t="s">
        <v>7</v>
      </c>
      <c r="D4462" s="69">
        <f>'Actual Solar Data'!M4452</f>
        <v>0</v>
      </c>
      <c r="E4462" s="59">
        <f>whlsecost_hourly_4002_201810!C59</f>
        <v>43376</v>
      </c>
      <c r="F4462" s="89">
        <f>whlsecost_hourly_4002_201810!D59</f>
        <v>5</v>
      </c>
      <c r="G4462" s="2">
        <f>whlsecost_hourly_4002_201810!F59</f>
        <v>25.89</v>
      </c>
      <c r="H4462" s="2">
        <f>whlsecost_hourly_4002_201810!X59</f>
        <v>0.97</v>
      </c>
      <c r="I4462" s="2">
        <f t="shared" si="140"/>
        <v>26.86</v>
      </c>
      <c r="J4462" s="71">
        <f t="shared" si="139"/>
        <v>0</v>
      </c>
    </row>
    <row r="4463" spans="1:10" x14ac:dyDescent="0.25">
      <c r="A4463" s="28">
        <v>10</v>
      </c>
      <c r="B4463" s="28">
        <v>3</v>
      </c>
      <c r="C4463" s="12" t="s">
        <v>8</v>
      </c>
      <c r="D4463" s="69">
        <f>'Actual Solar Data'!M4453</f>
        <v>0</v>
      </c>
      <c r="E4463" s="59">
        <f>whlsecost_hourly_4002_201810!C60</f>
        <v>43376</v>
      </c>
      <c r="F4463" s="89">
        <f>whlsecost_hourly_4002_201810!D60</f>
        <v>6</v>
      </c>
      <c r="G4463" s="2">
        <f>whlsecost_hourly_4002_201810!F60</f>
        <v>24.69</v>
      </c>
      <c r="H4463" s="2">
        <f>whlsecost_hourly_4002_201810!X60</f>
        <v>0.98</v>
      </c>
      <c r="I4463" s="2">
        <f t="shared" si="140"/>
        <v>25.67</v>
      </c>
      <c r="J4463" s="71">
        <f t="shared" si="139"/>
        <v>0</v>
      </c>
    </row>
    <row r="4464" spans="1:10" x14ac:dyDescent="0.25">
      <c r="A4464" s="28">
        <v>10</v>
      </c>
      <c r="B4464" s="28">
        <v>3</v>
      </c>
      <c r="C4464" s="12" t="s">
        <v>9</v>
      </c>
      <c r="D4464" s="69">
        <f>'Actual Solar Data'!M4454</f>
        <v>0</v>
      </c>
      <c r="E4464" s="59">
        <f>whlsecost_hourly_4002_201810!C61</f>
        <v>43376</v>
      </c>
      <c r="F4464" s="89">
        <f>whlsecost_hourly_4002_201810!D61</f>
        <v>7</v>
      </c>
      <c r="G4464" s="2">
        <f>whlsecost_hourly_4002_201810!F61</f>
        <v>8.3699999999999992</v>
      </c>
      <c r="H4464" s="2">
        <f>whlsecost_hourly_4002_201810!X61</f>
        <v>1.28</v>
      </c>
      <c r="I4464" s="2">
        <f t="shared" si="140"/>
        <v>9.6499999999999986</v>
      </c>
      <c r="J4464" s="71">
        <f t="shared" si="139"/>
        <v>0</v>
      </c>
    </row>
    <row r="4465" spans="1:10" x14ac:dyDescent="0.25">
      <c r="A4465" s="28">
        <v>10</v>
      </c>
      <c r="B4465" s="28">
        <v>3</v>
      </c>
      <c r="C4465" s="12" t="s">
        <v>10</v>
      </c>
      <c r="D4465" s="69">
        <f>'Actual Solar Data'!M4455</f>
        <v>468</v>
      </c>
      <c r="E4465" s="59">
        <f>whlsecost_hourly_4002_201810!C62</f>
        <v>43376</v>
      </c>
      <c r="F4465" s="89">
        <f>whlsecost_hourly_4002_201810!D62</f>
        <v>8</v>
      </c>
      <c r="G4465" s="2">
        <f>whlsecost_hourly_4002_201810!F62</f>
        <v>29.66</v>
      </c>
      <c r="H4465" s="2">
        <f>whlsecost_hourly_4002_201810!X62</f>
        <v>1.3800000000000001</v>
      </c>
      <c r="I4465" s="2">
        <f t="shared" si="140"/>
        <v>31.04</v>
      </c>
      <c r="J4465" s="71">
        <f t="shared" si="139"/>
        <v>14526.72</v>
      </c>
    </row>
    <row r="4466" spans="1:10" x14ac:dyDescent="0.25">
      <c r="A4466" s="28">
        <v>10</v>
      </c>
      <c r="B4466" s="28">
        <v>3</v>
      </c>
      <c r="C4466" s="12" t="s">
        <v>11</v>
      </c>
      <c r="D4466" s="69">
        <f>'Actual Solar Data'!M4456</f>
        <v>2191</v>
      </c>
      <c r="E4466" s="59">
        <f>whlsecost_hourly_4002_201810!C63</f>
        <v>43376</v>
      </c>
      <c r="F4466" s="89">
        <f>whlsecost_hourly_4002_201810!D63</f>
        <v>9</v>
      </c>
      <c r="G4466" s="2">
        <f>whlsecost_hourly_4002_201810!F63</f>
        <v>30.63</v>
      </c>
      <c r="H4466" s="2">
        <f>whlsecost_hourly_4002_201810!X63</f>
        <v>1.27</v>
      </c>
      <c r="I4466" s="2">
        <f t="shared" si="140"/>
        <v>31.9</v>
      </c>
      <c r="J4466" s="71">
        <f t="shared" si="139"/>
        <v>69892.899999999994</v>
      </c>
    </row>
    <row r="4467" spans="1:10" x14ac:dyDescent="0.25">
      <c r="A4467" s="28">
        <v>10</v>
      </c>
      <c r="B4467" s="28">
        <v>3</v>
      </c>
      <c r="C4467" s="12" t="s">
        <v>12</v>
      </c>
      <c r="D4467" s="69">
        <f>'Actual Solar Data'!M4457</f>
        <v>4186</v>
      </c>
      <c r="E4467" s="59">
        <f>whlsecost_hourly_4002_201810!C64</f>
        <v>43376</v>
      </c>
      <c r="F4467" s="89">
        <f>whlsecost_hourly_4002_201810!D64</f>
        <v>10</v>
      </c>
      <c r="G4467" s="2">
        <f>whlsecost_hourly_4002_201810!F64</f>
        <v>31.31</v>
      </c>
      <c r="H4467" s="2">
        <f>whlsecost_hourly_4002_201810!X64</f>
        <v>1.26</v>
      </c>
      <c r="I4467" s="2">
        <f t="shared" si="140"/>
        <v>32.57</v>
      </c>
      <c r="J4467" s="71">
        <f t="shared" si="139"/>
        <v>136338.01999999999</v>
      </c>
    </row>
    <row r="4468" spans="1:10" x14ac:dyDescent="0.25">
      <c r="A4468" s="28">
        <v>10</v>
      </c>
      <c r="B4468" s="28">
        <v>3</v>
      </c>
      <c r="C4468" s="12" t="s">
        <v>13</v>
      </c>
      <c r="D4468" s="69">
        <f>'Actual Solar Data'!M4458</f>
        <v>5866</v>
      </c>
      <c r="E4468" s="59">
        <f>whlsecost_hourly_4002_201810!C65</f>
        <v>43376</v>
      </c>
      <c r="F4468" s="89">
        <f>whlsecost_hourly_4002_201810!D65</f>
        <v>11</v>
      </c>
      <c r="G4468" s="2">
        <f>whlsecost_hourly_4002_201810!F65</f>
        <v>33.97</v>
      </c>
      <c r="H4468" s="2">
        <f>whlsecost_hourly_4002_201810!X65</f>
        <v>1.27</v>
      </c>
      <c r="I4468" s="2">
        <f t="shared" si="140"/>
        <v>35.24</v>
      </c>
      <c r="J4468" s="71">
        <f t="shared" si="139"/>
        <v>206717.84000000003</v>
      </c>
    </row>
    <row r="4469" spans="1:10" x14ac:dyDescent="0.25">
      <c r="A4469" s="28">
        <v>10</v>
      </c>
      <c r="B4469" s="28">
        <v>3</v>
      </c>
      <c r="C4469" s="12" t="s">
        <v>14</v>
      </c>
      <c r="D4469" s="69">
        <f>'Actual Solar Data'!M4459</f>
        <v>7764</v>
      </c>
      <c r="E4469" s="59">
        <f>whlsecost_hourly_4002_201810!C66</f>
        <v>43376</v>
      </c>
      <c r="F4469" s="89">
        <f>whlsecost_hourly_4002_201810!D66</f>
        <v>12</v>
      </c>
      <c r="G4469" s="2">
        <f>whlsecost_hourly_4002_201810!F66</f>
        <v>35.159999999999997</v>
      </c>
      <c r="H4469" s="2">
        <f>whlsecost_hourly_4002_201810!X66</f>
        <v>1.29</v>
      </c>
      <c r="I4469" s="2">
        <f t="shared" si="140"/>
        <v>36.449999999999996</v>
      </c>
      <c r="J4469" s="71">
        <f t="shared" si="139"/>
        <v>282997.8</v>
      </c>
    </row>
    <row r="4470" spans="1:10" x14ac:dyDescent="0.25">
      <c r="A4470" s="28">
        <v>10</v>
      </c>
      <c r="B4470" s="28">
        <v>3</v>
      </c>
      <c r="C4470" s="12" t="s">
        <v>15</v>
      </c>
      <c r="D4470" s="69">
        <f>'Actual Solar Data'!M4460</f>
        <v>8290</v>
      </c>
      <c r="E4470" s="59">
        <f>whlsecost_hourly_4002_201810!C67</f>
        <v>43376</v>
      </c>
      <c r="F4470" s="89">
        <f>whlsecost_hourly_4002_201810!D67</f>
        <v>13</v>
      </c>
      <c r="G4470" s="2">
        <f>whlsecost_hourly_4002_201810!F67</f>
        <v>33.76</v>
      </c>
      <c r="H4470" s="2">
        <f>whlsecost_hourly_4002_201810!X67</f>
        <v>1.28</v>
      </c>
      <c r="I4470" s="2">
        <f t="shared" si="140"/>
        <v>35.04</v>
      </c>
      <c r="J4470" s="71">
        <f t="shared" si="139"/>
        <v>290481.59999999998</v>
      </c>
    </row>
    <row r="4471" spans="1:10" x14ac:dyDescent="0.25">
      <c r="A4471" s="28">
        <v>10</v>
      </c>
      <c r="B4471" s="28">
        <v>3</v>
      </c>
      <c r="C4471" s="12" t="s">
        <v>16</v>
      </c>
      <c r="D4471" s="69">
        <f>'Actual Solar Data'!M4461</f>
        <v>8423</v>
      </c>
      <c r="E4471" s="59">
        <f>whlsecost_hourly_4002_201810!C68</f>
        <v>43376</v>
      </c>
      <c r="F4471" s="89">
        <f>whlsecost_hourly_4002_201810!D68</f>
        <v>14</v>
      </c>
      <c r="G4471" s="2">
        <f>whlsecost_hourly_4002_201810!F68</f>
        <v>31.8</v>
      </c>
      <c r="H4471" s="2">
        <f>whlsecost_hourly_4002_201810!X68</f>
        <v>1.27</v>
      </c>
      <c r="I4471" s="2">
        <f t="shared" si="140"/>
        <v>33.07</v>
      </c>
      <c r="J4471" s="71">
        <f t="shared" si="139"/>
        <v>278548.61</v>
      </c>
    </row>
    <row r="4472" spans="1:10" x14ac:dyDescent="0.25">
      <c r="A4472" s="28">
        <v>10</v>
      </c>
      <c r="B4472" s="28">
        <v>3</v>
      </c>
      <c r="C4472" s="12" t="s">
        <v>17</v>
      </c>
      <c r="D4472" s="69">
        <f>'Actual Solar Data'!M4462</f>
        <v>7851</v>
      </c>
      <c r="E4472" s="59">
        <f>whlsecost_hourly_4002_201810!C69</f>
        <v>43376</v>
      </c>
      <c r="F4472" s="89">
        <f>whlsecost_hourly_4002_201810!D69</f>
        <v>15</v>
      </c>
      <c r="G4472" s="2">
        <f>whlsecost_hourly_4002_201810!F69</f>
        <v>32.76</v>
      </c>
      <c r="H4472" s="2">
        <f>whlsecost_hourly_4002_201810!X69</f>
        <v>1.26</v>
      </c>
      <c r="I4472" s="2">
        <f t="shared" si="140"/>
        <v>34.019999999999996</v>
      </c>
      <c r="J4472" s="71">
        <f t="shared" si="139"/>
        <v>267091.01999999996</v>
      </c>
    </row>
    <row r="4473" spans="1:10" x14ac:dyDescent="0.25">
      <c r="A4473" s="28">
        <v>10</v>
      </c>
      <c r="B4473" s="28">
        <v>3</v>
      </c>
      <c r="C4473" s="12" t="s">
        <v>18</v>
      </c>
      <c r="D4473" s="69">
        <f>'Actual Solar Data'!M4463</f>
        <v>6367</v>
      </c>
      <c r="E4473" s="59">
        <f>whlsecost_hourly_4002_201810!C70</f>
        <v>43376</v>
      </c>
      <c r="F4473" s="89">
        <f>whlsecost_hourly_4002_201810!D70</f>
        <v>16</v>
      </c>
      <c r="G4473" s="2">
        <f>whlsecost_hourly_4002_201810!F70</f>
        <v>36.14</v>
      </c>
      <c r="H4473" s="2">
        <f>whlsecost_hourly_4002_201810!X70</f>
        <v>1.29</v>
      </c>
      <c r="I4473" s="2">
        <f t="shared" si="140"/>
        <v>37.43</v>
      </c>
      <c r="J4473" s="71">
        <f t="shared" si="139"/>
        <v>238316.81</v>
      </c>
    </row>
    <row r="4474" spans="1:10" x14ac:dyDescent="0.25">
      <c r="A4474" s="28">
        <v>10</v>
      </c>
      <c r="B4474" s="28">
        <v>3</v>
      </c>
      <c r="C4474" s="12" t="s">
        <v>19</v>
      </c>
      <c r="D4474" s="69">
        <f>'Actual Solar Data'!M4464</f>
        <v>3915</v>
      </c>
      <c r="E4474" s="59">
        <f>whlsecost_hourly_4002_201810!C71</f>
        <v>43376</v>
      </c>
      <c r="F4474" s="89">
        <f>whlsecost_hourly_4002_201810!D71</f>
        <v>17</v>
      </c>
      <c r="G4474" s="2">
        <f>whlsecost_hourly_4002_201810!F71</f>
        <v>34.630000000000003</v>
      </c>
      <c r="H4474" s="2">
        <f>whlsecost_hourly_4002_201810!X71</f>
        <v>1.26</v>
      </c>
      <c r="I4474" s="2">
        <f t="shared" si="140"/>
        <v>35.89</v>
      </c>
      <c r="J4474" s="71">
        <f t="shared" si="139"/>
        <v>140509.35</v>
      </c>
    </row>
    <row r="4475" spans="1:10" x14ac:dyDescent="0.25">
      <c r="A4475" s="28">
        <v>10</v>
      </c>
      <c r="B4475" s="28">
        <v>3</v>
      </c>
      <c r="C4475" s="12" t="s">
        <v>20</v>
      </c>
      <c r="D4475" s="69">
        <f>'Actual Solar Data'!M4465</f>
        <v>1643</v>
      </c>
      <c r="E4475" s="59">
        <f>whlsecost_hourly_4002_201810!C72</f>
        <v>43376</v>
      </c>
      <c r="F4475" s="89">
        <f>whlsecost_hourly_4002_201810!D72</f>
        <v>18</v>
      </c>
      <c r="G4475" s="2">
        <f>whlsecost_hourly_4002_201810!F72</f>
        <v>36.17</v>
      </c>
      <c r="H4475" s="2">
        <f>whlsecost_hourly_4002_201810!X72</f>
        <v>1.25</v>
      </c>
      <c r="I4475" s="2">
        <f t="shared" si="140"/>
        <v>37.42</v>
      </c>
      <c r="J4475" s="71">
        <f t="shared" si="139"/>
        <v>61481.060000000005</v>
      </c>
    </row>
    <row r="4476" spans="1:10" x14ac:dyDescent="0.25">
      <c r="A4476" s="28">
        <v>10</v>
      </c>
      <c r="B4476" s="28">
        <v>3</v>
      </c>
      <c r="C4476" s="12" t="s">
        <v>21</v>
      </c>
      <c r="D4476" s="69">
        <f>'Actual Solar Data'!M4466</f>
        <v>47</v>
      </c>
      <c r="E4476" s="59">
        <f>whlsecost_hourly_4002_201810!C73</f>
        <v>43376</v>
      </c>
      <c r="F4476" s="89">
        <f>whlsecost_hourly_4002_201810!D73</f>
        <v>19</v>
      </c>
      <c r="G4476" s="2">
        <f>whlsecost_hourly_4002_201810!F73</f>
        <v>37.04</v>
      </c>
      <c r="H4476" s="2">
        <f>whlsecost_hourly_4002_201810!X73</f>
        <v>1.22</v>
      </c>
      <c r="I4476" s="2">
        <f t="shared" si="140"/>
        <v>38.26</v>
      </c>
      <c r="J4476" s="71">
        <f t="shared" si="139"/>
        <v>1798.2199999999998</v>
      </c>
    </row>
    <row r="4477" spans="1:10" x14ac:dyDescent="0.25">
      <c r="A4477" s="28">
        <v>10</v>
      </c>
      <c r="B4477" s="28">
        <v>3</v>
      </c>
      <c r="C4477" s="12" t="s">
        <v>22</v>
      </c>
      <c r="D4477" s="69">
        <f>'Actual Solar Data'!M4467</f>
        <v>0</v>
      </c>
      <c r="E4477" s="59">
        <f>whlsecost_hourly_4002_201810!C74</f>
        <v>43376</v>
      </c>
      <c r="F4477" s="89">
        <f>whlsecost_hourly_4002_201810!D74</f>
        <v>20</v>
      </c>
      <c r="G4477" s="2">
        <f>whlsecost_hourly_4002_201810!F74</f>
        <v>38.659999999999997</v>
      </c>
      <c r="H4477" s="2">
        <f>whlsecost_hourly_4002_201810!X74</f>
        <v>1.25</v>
      </c>
      <c r="I4477" s="2">
        <f t="shared" si="140"/>
        <v>39.909999999999997</v>
      </c>
      <c r="J4477" s="71">
        <f t="shared" si="139"/>
        <v>0</v>
      </c>
    </row>
    <row r="4478" spans="1:10" x14ac:dyDescent="0.25">
      <c r="A4478" s="28">
        <v>10</v>
      </c>
      <c r="B4478" s="28">
        <v>3</v>
      </c>
      <c r="C4478" s="12" t="s">
        <v>23</v>
      </c>
      <c r="D4478" s="69">
        <f>'Actual Solar Data'!M4468</f>
        <v>0</v>
      </c>
      <c r="E4478" s="59">
        <f>whlsecost_hourly_4002_201810!C75</f>
        <v>43376</v>
      </c>
      <c r="F4478" s="89">
        <f>whlsecost_hourly_4002_201810!D75</f>
        <v>21</v>
      </c>
      <c r="G4478" s="2">
        <f>whlsecost_hourly_4002_201810!F75</f>
        <v>35.659999999999997</v>
      </c>
      <c r="H4478" s="2">
        <f>whlsecost_hourly_4002_201810!X75</f>
        <v>1.25</v>
      </c>
      <c r="I4478" s="2">
        <f t="shared" si="140"/>
        <v>36.909999999999997</v>
      </c>
      <c r="J4478" s="71">
        <f t="shared" si="139"/>
        <v>0</v>
      </c>
    </row>
    <row r="4479" spans="1:10" x14ac:dyDescent="0.25">
      <c r="A4479" s="28">
        <v>10</v>
      </c>
      <c r="B4479" s="28">
        <v>3</v>
      </c>
      <c r="C4479" s="12" t="s">
        <v>24</v>
      </c>
      <c r="D4479" s="69">
        <f>'Actual Solar Data'!M4469</f>
        <v>0</v>
      </c>
      <c r="E4479" s="59">
        <f>whlsecost_hourly_4002_201810!C76</f>
        <v>43376</v>
      </c>
      <c r="F4479" s="89">
        <f>whlsecost_hourly_4002_201810!D76</f>
        <v>22</v>
      </c>
      <c r="G4479" s="2">
        <f>whlsecost_hourly_4002_201810!F76</f>
        <v>34.68</v>
      </c>
      <c r="H4479" s="2">
        <f>whlsecost_hourly_4002_201810!X76</f>
        <v>1.45</v>
      </c>
      <c r="I4479" s="2">
        <f t="shared" si="140"/>
        <v>36.130000000000003</v>
      </c>
      <c r="J4479" s="71">
        <f t="shared" si="139"/>
        <v>0</v>
      </c>
    </row>
    <row r="4480" spans="1:10" x14ac:dyDescent="0.25">
      <c r="A4480" s="28">
        <v>10</v>
      </c>
      <c r="B4480" s="28">
        <v>3</v>
      </c>
      <c r="C4480" s="12" t="s">
        <v>25</v>
      </c>
      <c r="D4480" s="69">
        <f>'Actual Solar Data'!M4470</f>
        <v>0</v>
      </c>
      <c r="E4480" s="59">
        <f>whlsecost_hourly_4002_201810!C77</f>
        <v>43376</v>
      </c>
      <c r="F4480" s="89">
        <f>whlsecost_hourly_4002_201810!D77</f>
        <v>23</v>
      </c>
      <c r="G4480" s="2">
        <f>whlsecost_hourly_4002_201810!F77</f>
        <v>27.89</v>
      </c>
      <c r="H4480" s="2">
        <f>whlsecost_hourly_4002_201810!X77</f>
        <v>1.54</v>
      </c>
      <c r="I4480" s="2">
        <f t="shared" si="140"/>
        <v>29.43</v>
      </c>
      <c r="J4480" s="71">
        <f t="shared" si="139"/>
        <v>0</v>
      </c>
    </row>
    <row r="4481" spans="1:10" x14ac:dyDescent="0.25">
      <c r="A4481" s="28">
        <v>10</v>
      </c>
      <c r="B4481" s="28">
        <v>3</v>
      </c>
      <c r="C4481" s="12" t="s">
        <v>26</v>
      </c>
      <c r="D4481" s="69">
        <f>'Actual Solar Data'!M4471</f>
        <v>0</v>
      </c>
      <c r="E4481" s="59">
        <f>whlsecost_hourly_4002_201810!C78</f>
        <v>43376</v>
      </c>
      <c r="F4481" s="89">
        <f>whlsecost_hourly_4002_201810!D78</f>
        <v>24</v>
      </c>
      <c r="G4481" s="2">
        <f>whlsecost_hourly_4002_201810!F78</f>
        <v>26.86</v>
      </c>
      <c r="H4481" s="2">
        <f>whlsecost_hourly_4002_201810!X78</f>
        <v>1.05</v>
      </c>
      <c r="I4481" s="2">
        <f t="shared" si="140"/>
        <v>27.91</v>
      </c>
      <c r="J4481" s="71">
        <f t="shared" si="139"/>
        <v>0</v>
      </c>
    </row>
    <row r="4482" spans="1:10" x14ac:dyDescent="0.25">
      <c r="A4482" s="28">
        <v>10</v>
      </c>
      <c r="B4482" s="28">
        <v>4</v>
      </c>
      <c r="C4482" s="12" t="s">
        <v>3</v>
      </c>
      <c r="D4482" s="69">
        <f>'Actual Solar Data'!M4472</f>
        <v>0</v>
      </c>
      <c r="E4482" s="59">
        <f>whlsecost_hourly_4002_201810!C79</f>
        <v>43377</v>
      </c>
      <c r="F4482" s="89">
        <f>whlsecost_hourly_4002_201810!D79</f>
        <v>1</v>
      </c>
      <c r="G4482" s="2">
        <f>whlsecost_hourly_4002_201810!F79</f>
        <v>26</v>
      </c>
      <c r="H4482" s="2">
        <f>whlsecost_hourly_4002_201810!X79</f>
        <v>0.37</v>
      </c>
      <c r="I4482" s="2">
        <f t="shared" si="140"/>
        <v>26.37</v>
      </c>
      <c r="J4482" s="71">
        <f t="shared" si="139"/>
        <v>0</v>
      </c>
    </row>
    <row r="4483" spans="1:10" x14ac:dyDescent="0.25">
      <c r="A4483" s="28">
        <v>10</v>
      </c>
      <c r="B4483" s="28">
        <v>4</v>
      </c>
      <c r="C4483" s="12" t="s">
        <v>4</v>
      </c>
      <c r="D4483" s="69">
        <f>'Actual Solar Data'!M4473</f>
        <v>0</v>
      </c>
      <c r="E4483" s="59">
        <f>whlsecost_hourly_4002_201810!C80</f>
        <v>43377</v>
      </c>
      <c r="F4483" s="89">
        <f>whlsecost_hourly_4002_201810!D80</f>
        <v>2</v>
      </c>
      <c r="G4483" s="2">
        <f>whlsecost_hourly_4002_201810!F80</f>
        <v>25.81</v>
      </c>
      <c r="H4483" s="2">
        <f>whlsecost_hourly_4002_201810!X80</f>
        <v>0.36</v>
      </c>
      <c r="I4483" s="2">
        <f t="shared" si="140"/>
        <v>26.169999999999998</v>
      </c>
      <c r="J4483" s="71">
        <f t="shared" si="139"/>
        <v>0</v>
      </c>
    </row>
    <row r="4484" spans="1:10" x14ac:dyDescent="0.25">
      <c r="A4484" s="28">
        <v>10</v>
      </c>
      <c r="B4484" s="28">
        <v>4</v>
      </c>
      <c r="C4484" s="12" t="s">
        <v>5</v>
      </c>
      <c r="D4484" s="69">
        <f>'Actual Solar Data'!M4474</f>
        <v>0</v>
      </c>
      <c r="E4484" s="59">
        <f>whlsecost_hourly_4002_201810!C81</f>
        <v>43377</v>
      </c>
      <c r="F4484" s="89">
        <f>whlsecost_hourly_4002_201810!D81</f>
        <v>3</v>
      </c>
      <c r="G4484" s="2">
        <f>whlsecost_hourly_4002_201810!F81</f>
        <v>24.34</v>
      </c>
      <c r="H4484" s="2">
        <f>whlsecost_hourly_4002_201810!X81</f>
        <v>0.37</v>
      </c>
      <c r="I4484" s="2">
        <f t="shared" si="140"/>
        <v>24.71</v>
      </c>
      <c r="J4484" s="71">
        <f t="shared" si="139"/>
        <v>0</v>
      </c>
    </row>
    <row r="4485" spans="1:10" x14ac:dyDescent="0.25">
      <c r="A4485" s="28">
        <v>10</v>
      </c>
      <c r="B4485" s="28">
        <v>4</v>
      </c>
      <c r="C4485" s="12" t="s">
        <v>6</v>
      </c>
      <c r="D4485" s="69">
        <f>'Actual Solar Data'!M4475</f>
        <v>0</v>
      </c>
      <c r="E4485" s="59">
        <f>whlsecost_hourly_4002_201810!C82</f>
        <v>43377</v>
      </c>
      <c r="F4485" s="89">
        <f>whlsecost_hourly_4002_201810!D82</f>
        <v>4</v>
      </c>
      <c r="G4485" s="2">
        <f>whlsecost_hourly_4002_201810!F82</f>
        <v>23.95</v>
      </c>
      <c r="H4485" s="2">
        <f>whlsecost_hourly_4002_201810!X82</f>
        <v>0.39999999999999997</v>
      </c>
      <c r="I4485" s="2">
        <f t="shared" si="140"/>
        <v>24.349999999999998</v>
      </c>
      <c r="J4485" s="71">
        <f t="shared" si="139"/>
        <v>0</v>
      </c>
    </row>
    <row r="4486" spans="1:10" x14ac:dyDescent="0.25">
      <c r="A4486" s="28">
        <v>10</v>
      </c>
      <c r="B4486" s="28">
        <v>4</v>
      </c>
      <c r="C4486" s="12" t="s">
        <v>7</v>
      </c>
      <c r="D4486" s="69">
        <f>'Actual Solar Data'!M4476</f>
        <v>0</v>
      </c>
      <c r="E4486" s="59">
        <f>whlsecost_hourly_4002_201810!C83</f>
        <v>43377</v>
      </c>
      <c r="F4486" s="89">
        <f>whlsecost_hourly_4002_201810!D83</f>
        <v>5</v>
      </c>
      <c r="G4486" s="2">
        <f>whlsecost_hourly_4002_201810!F83</f>
        <v>23.99</v>
      </c>
      <c r="H4486" s="2">
        <f>whlsecost_hourly_4002_201810!X83</f>
        <v>0.41</v>
      </c>
      <c r="I4486" s="2">
        <f t="shared" si="140"/>
        <v>24.4</v>
      </c>
      <c r="J4486" s="71">
        <f t="shared" si="139"/>
        <v>0</v>
      </c>
    </row>
    <row r="4487" spans="1:10" x14ac:dyDescent="0.25">
      <c r="A4487" s="28">
        <v>10</v>
      </c>
      <c r="B4487" s="28">
        <v>4</v>
      </c>
      <c r="C4487" s="12" t="s">
        <v>8</v>
      </c>
      <c r="D4487" s="69">
        <f>'Actual Solar Data'!M4477</f>
        <v>0</v>
      </c>
      <c r="E4487" s="59">
        <f>whlsecost_hourly_4002_201810!C84</f>
        <v>43377</v>
      </c>
      <c r="F4487" s="89">
        <f>whlsecost_hourly_4002_201810!D84</f>
        <v>6</v>
      </c>
      <c r="G4487" s="2">
        <f>whlsecost_hourly_4002_201810!F84</f>
        <v>23.26</v>
      </c>
      <c r="H4487" s="2">
        <f>whlsecost_hourly_4002_201810!X84</f>
        <v>0.39</v>
      </c>
      <c r="I4487" s="2">
        <f t="shared" si="140"/>
        <v>23.650000000000002</v>
      </c>
      <c r="J4487" s="71">
        <f t="shared" si="139"/>
        <v>0</v>
      </c>
    </row>
    <row r="4488" spans="1:10" x14ac:dyDescent="0.25">
      <c r="A4488" s="28">
        <v>10</v>
      </c>
      <c r="B4488" s="28">
        <v>4</v>
      </c>
      <c r="C4488" s="12" t="s">
        <v>9</v>
      </c>
      <c r="D4488" s="69">
        <f>'Actual Solar Data'!M4478</f>
        <v>0</v>
      </c>
      <c r="E4488" s="59">
        <f>whlsecost_hourly_4002_201810!C85</f>
        <v>43377</v>
      </c>
      <c r="F4488" s="89">
        <f>whlsecost_hourly_4002_201810!D85</f>
        <v>7</v>
      </c>
      <c r="G4488" s="2">
        <f>whlsecost_hourly_4002_201810!F85</f>
        <v>34.18</v>
      </c>
      <c r="H4488" s="2">
        <f>whlsecost_hourly_4002_201810!X85</f>
        <v>0.63</v>
      </c>
      <c r="I4488" s="2">
        <f t="shared" si="140"/>
        <v>34.81</v>
      </c>
      <c r="J4488" s="71">
        <f t="shared" si="139"/>
        <v>0</v>
      </c>
    </row>
    <row r="4489" spans="1:10" x14ac:dyDescent="0.25">
      <c r="A4489" s="28">
        <v>10</v>
      </c>
      <c r="B4489" s="28">
        <v>4</v>
      </c>
      <c r="C4489" s="12" t="s">
        <v>10</v>
      </c>
      <c r="D4489" s="69">
        <f>'Actual Solar Data'!M4479</f>
        <v>1497</v>
      </c>
      <c r="E4489" s="59">
        <f>whlsecost_hourly_4002_201810!C86</f>
        <v>43377</v>
      </c>
      <c r="F4489" s="89">
        <f>whlsecost_hourly_4002_201810!D86</f>
        <v>8</v>
      </c>
      <c r="G4489" s="2">
        <f>whlsecost_hourly_4002_201810!F86</f>
        <v>34.17</v>
      </c>
      <c r="H4489" s="2">
        <f>whlsecost_hourly_4002_201810!X86</f>
        <v>0.83</v>
      </c>
      <c r="I4489" s="2">
        <f t="shared" si="140"/>
        <v>35</v>
      </c>
      <c r="J4489" s="71">
        <f t="shared" si="139"/>
        <v>52395</v>
      </c>
    </row>
    <row r="4490" spans="1:10" x14ac:dyDescent="0.25">
      <c r="A4490" s="28">
        <v>10</v>
      </c>
      <c r="B4490" s="28">
        <v>4</v>
      </c>
      <c r="C4490" s="12" t="s">
        <v>11</v>
      </c>
      <c r="D4490" s="69">
        <f>'Actual Solar Data'!M4480</f>
        <v>6824</v>
      </c>
      <c r="E4490" s="59">
        <f>whlsecost_hourly_4002_201810!C87</f>
        <v>43377</v>
      </c>
      <c r="F4490" s="89">
        <f>whlsecost_hourly_4002_201810!D87</f>
        <v>9</v>
      </c>
      <c r="G4490" s="2">
        <f>whlsecost_hourly_4002_201810!F87</f>
        <v>34.11</v>
      </c>
      <c r="H4490" s="2">
        <f>whlsecost_hourly_4002_201810!X87</f>
        <v>0.7</v>
      </c>
      <c r="I4490" s="2">
        <f t="shared" si="140"/>
        <v>34.81</v>
      </c>
      <c r="J4490" s="71">
        <f t="shared" si="139"/>
        <v>237543.44</v>
      </c>
    </row>
    <row r="4491" spans="1:10" x14ac:dyDescent="0.25">
      <c r="A4491" s="28">
        <v>10</v>
      </c>
      <c r="B4491" s="28">
        <v>4</v>
      </c>
      <c r="C4491" s="12" t="s">
        <v>12</v>
      </c>
      <c r="D4491" s="69">
        <f>'Actual Solar Data'!M4481</f>
        <v>10366</v>
      </c>
      <c r="E4491" s="59">
        <f>whlsecost_hourly_4002_201810!C88</f>
        <v>43377</v>
      </c>
      <c r="F4491" s="89">
        <f>whlsecost_hourly_4002_201810!D88</f>
        <v>10</v>
      </c>
      <c r="G4491" s="2">
        <f>whlsecost_hourly_4002_201810!F88</f>
        <v>37.08</v>
      </c>
      <c r="H4491" s="2">
        <f>whlsecost_hourly_4002_201810!X88</f>
        <v>0.73</v>
      </c>
      <c r="I4491" s="2">
        <f t="shared" si="140"/>
        <v>37.809999999999995</v>
      </c>
      <c r="J4491" s="71">
        <f t="shared" si="139"/>
        <v>391938.45999999996</v>
      </c>
    </row>
    <row r="4492" spans="1:10" x14ac:dyDescent="0.25">
      <c r="A4492" s="28">
        <v>10</v>
      </c>
      <c r="B4492" s="28">
        <v>4</v>
      </c>
      <c r="C4492" s="12" t="s">
        <v>13</v>
      </c>
      <c r="D4492" s="69">
        <f>'Actual Solar Data'!M4482</f>
        <v>13204</v>
      </c>
      <c r="E4492" s="59">
        <f>whlsecost_hourly_4002_201810!C89</f>
        <v>43377</v>
      </c>
      <c r="F4492" s="89">
        <f>whlsecost_hourly_4002_201810!D89</f>
        <v>11</v>
      </c>
      <c r="G4492" s="2">
        <f>whlsecost_hourly_4002_201810!F89</f>
        <v>41.6</v>
      </c>
      <c r="H4492" s="2">
        <f>whlsecost_hourly_4002_201810!X89</f>
        <v>0.76</v>
      </c>
      <c r="I4492" s="2">
        <f t="shared" si="140"/>
        <v>42.36</v>
      </c>
      <c r="J4492" s="71">
        <f t="shared" si="139"/>
        <v>559321.43999999994</v>
      </c>
    </row>
    <row r="4493" spans="1:10" x14ac:dyDescent="0.25">
      <c r="A4493" s="28">
        <v>10</v>
      </c>
      <c r="B4493" s="28">
        <v>4</v>
      </c>
      <c r="C4493" s="12" t="s">
        <v>14</v>
      </c>
      <c r="D4493" s="69">
        <f>'Actual Solar Data'!M4483</f>
        <v>9845</v>
      </c>
      <c r="E4493" s="59">
        <f>whlsecost_hourly_4002_201810!C90</f>
        <v>43377</v>
      </c>
      <c r="F4493" s="89">
        <f>whlsecost_hourly_4002_201810!D90</f>
        <v>12</v>
      </c>
      <c r="G4493" s="2">
        <f>whlsecost_hourly_4002_201810!F90</f>
        <v>37.78</v>
      </c>
      <c r="H4493" s="2">
        <f>whlsecost_hourly_4002_201810!X90</f>
        <v>0.72</v>
      </c>
      <c r="I4493" s="2">
        <f t="shared" si="140"/>
        <v>38.5</v>
      </c>
      <c r="J4493" s="71">
        <f t="shared" si="139"/>
        <v>379032.5</v>
      </c>
    </row>
    <row r="4494" spans="1:10" x14ac:dyDescent="0.25">
      <c r="A4494" s="28">
        <v>10</v>
      </c>
      <c r="B4494" s="28">
        <v>4</v>
      </c>
      <c r="C4494" s="12" t="s">
        <v>15</v>
      </c>
      <c r="D4494" s="69">
        <f>'Actual Solar Data'!M4484</f>
        <v>15144</v>
      </c>
      <c r="E4494" s="59">
        <f>whlsecost_hourly_4002_201810!C91</f>
        <v>43377</v>
      </c>
      <c r="F4494" s="89">
        <f>whlsecost_hourly_4002_201810!D91</f>
        <v>13</v>
      </c>
      <c r="G4494" s="2">
        <f>whlsecost_hourly_4002_201810!F91</f>
        <v>32.25</v>
      </c>
      <c r="H4494" s="2">
        <f>whlsecost_hourly_4002_201810!X91</f>
        <v>0.69</v>
      </c>
      <c r="I4494" s="2">
        <f t="shared" si="140"/>
        <v>32.94</v>
      </c>
      <c r="J4494" s="71">
        <f t="shared" si="139"/>
        <v>498843.36</v>
      </c>
    </row>
    <row r="4495" spans="1:10" x14ac:dyDescent="0.25">
      <c r="A4495" s="28">
        <v>10</v>
      </c>
      <c r="B4495" s="28">
        <v>4</v>
      </c>
      <c r="C4495" s="12" t="s">
        <v>16</v>
      </c>
      <c r="D4495" s="69">
        <f>'Actual Solar Data'!M4485</f>
        <v>10699</v>
      </c>
      <c r="E4495" s="59">
        <f>whlsecost_hourly_4002_201810!C92</f>
        <v>43377</v>
      </c>
      <c r="F4495" s="89">
        <f>whlsecost_hourly_4002_201810!D92</f>
        <v>14</v>
      </c>
      <c r="G4495" s="2">
        <f>whlsecost_hourly_4002_201810!F92</f>
        <v>35.61</v>
      </c>
      <c r="H4495" s="2">
        <f>whlsecost_hourly_4002_201810!X92</f>
        <v>0.78</v>
      </c>
      <c r="I4495" s="2">
        <f t="shared" si="140"/>
        <v>36.39</v>
      </c>
      <c r="J4495" s="71">
        <f t="shared" si="139"/>
        <v>389336.61</v>
      </c>
    </row>
    <row r="4496" spans="1:10" x14ac:dyDescent="0.25">
      <c r="A4496" s="28">
        <v>10</v>
      </c>
      <c r="B4496" s="28">
        <v>4</v>
      </c>
      <c r="C4496" s="12" t="s">
        <v>17</v>
      </c>
      <c r="D4496" s="69">
        <f>'Actual Solar Data'!M4486</f>
        <v>7246</v>
      </c>
      <c r="E4496" s="59">
        <f>whlsecost_hourly_4002_201810!C93</f>
        <v>43377</v>
      </c>
      <c r="F4496" s="89">
        <f>whlsecost_hourly_4002_201810!D93</f>
        <v>15</v>
      </c>
      <c r="G4496" s="2">
        <f>whlsecost_hourly_4002_201810!F93</f>
        <v>39.99</v>
      </c>
      <c r="H4496" s="2">
        <f>whlsecost_hourly_4002_201810!X93</f>
        <v>0.78999999999999992</v>
      </c>
      <c r="I4496" s="2">
        <f t="shared" si="140"/>
        <v>40.78</v>
      </c>
      <c r="J4496" s="71">
        <f t="shared" si="139"/>
        <v>295491.88</v>
      </c>
    </row>
    <row r="4497" spans="1:10" x14ac:dyDescent="0.25">
      <c r="A4497" s="28">
        <v>10</v>
      </c>
      <c r="B4497" s="28">
        <v>4</v>
      </c>
      <c r="C4497" s="12" t="s">
        <v>18</v>
      </c>
      <c r="D4497" s="69">
        <f>'Actual Solar Data'!M4487</f>
        <v>3976</v>
      </c>
      <c r="E4497" s="59">
        <f>whlsecost_hourly_4002_201810!C94</f>
        <v>43377</v>
      </c>
      <c r="F4497" s="89">
        <f>whlsecost_hourly_4002_201810!D94</f>
        <v>16</v>
      </c>
      <c r="G4497" s="2">
        <f>whlsecost_hourly_4002_201810!F94</f>
        <v>40.99</v>
      </c>
      <c r="H4497" s="2">
        <f>whlsecost_hourly_4002_201810!X94</f>
        <v>0.81</v>
      </c>
      <c r="I4497" s="2">
        <f t="shared" si="140"/>
        <v>41.800000000000004</v>
      </c>
      <c r="J4497" s="71">
        <f t="shared" si="139"/>
        <v>166196.80000000002</v>
      </c>
    </row>
    <row r="4498" spans="1:10" x14ac:dyDescent="0.25">
      <c r="A4498" s="28">
        <v>10</v>
      </c>
      <c r="B4498" s="28">
        <v>4</v>
      </c>
      <c r="C4498" s="12" t="s">
        <v>19</v>
      </c>
      <c r="D4498" s="69">
        <f>'Actual Solar Data'!M4488</f>
        <v>3846</v>
      </c>
      <c r="E4498" s="59">
        <f>whlsecost_hourly_4002_201810!C95</f>
        <v>43377</v>
      </c>
      <c r="F4498" s="89">
        <f>whlsecost_hourly_4002_201810!D95</f>
        <v>17</v>
      </c>
      <c r="G4498" s="2">
        <f>whlsecost_hourly_4002_201810!F95</f>
        <v>36.4</v>
      </c>
      <c r="H4498" s="2">
        <f>whlsecost_hourly_4002_201810!X95</f>
        <v>0.84</v>
      </c>
      <c r="I4498" s="2">
        <f t="shared" si="140"/>
        <v>37.24</v>
      </c>
      <c r="J4498" s="71">
        <f t="shared" si="139"/>
        <v>143225.04</v>
      </c>
    </row>
    <row r="4499" spans="1:10" x14ac:dyDescent="0.25">
      <c r="A4499" s="28">
        <v>10</v>
      </c>
      <c r="B4499" s="28">
        <v>4</v>
      </c>
      <c r="C4499" s="12" t="s">
        <v>20</v>
      </c>
      <c r="D4499" s="69">
        <f>'Actual Solar Data'!M4489</f>
        <v>1169</v>
      </c>
      <c r="E4499" s="59">
        <f>whlsecost_hourly_4002_201810!C96</f>
        <v>43377</v>
      </c>
      <c r="F4499" s="89">
        <f>whlsecost_hourly_4002_201810!D96</f>
        <v>18</v>
      </c>
      <c r="G4499" s="2">
        <f>whlsecost_hourly_4002_201810!F96</f>
        <v>38.69</v>
      </c>
      <c r="H4499" s="2">
        <f>whlsecost_hourly_4002_201810!X96</f>
        <v>0.83</v>
      </c>
      <c r="I4499" s="2">
        <f t="shared" si="140"/>
        <v>39.519999999999996</v>
      </c>
      <c r="J4499" s="71">
        <f t="shared" ref="J4499:J4562" si="141">D4499*I4499</f>
        <v>46198.879999999997</v>
      </c>
    </row>
    <row r="4500" spans="1:10" x14ac:dyDescent="0.25">
      <c r="A4500" s="28">
        <v>10</v>
      </c>
      <c r="B4500" s="28">
        <v>4</v>
      </c>
      <c r="C4500" s="12" t="s">
        <v>21</v>
      </c>
      <c r="D4500" s="69">
        <f>'Actual Solar Data'!M4490</f>
        <v>9</v>
      </c>
      <c r="E4500" s="59">
        <f>whlsecost_hourly_4002_201810!C97</f>
        <v>43377</v>
      </c>
      <c r="F4500" s="89">
        <f>whlsecost_hourly_4002_201810!D97</f>
        <v>19</v>
      </c>
      <c r="G4500" s="2">
        <f>whlsecost_hourly_4002_201810!F97</f>
        <v>46.89</v>
      </c>
      <c r="H4500" s="2">
        <f>whlsecost_hourly_4002_201810!X97</f>
        <v>0.89</v>
      </c>
      <c r="I4500" s="2">
        <f t="shared" si="140"/>
        <v>47.78</v>
      </c>
      <c r="J4500" s="71">
        <f t="shared" si="141"/>
        <v>430.02</v>
      </c>
    </row>
    <row r="4501" spans="1:10" x14ac:dyDescent="0.25">
      <c r="A4501" s="28">
        <v>10</v>
      </c>
      <c r="B4501" s="28">
        <v>4</v>
      </c>
      <c r="C4501" s="12" t="s">
        <v>22</v>
      </c>
      <c r="D4501" s="69">
        <f>'Actual Solar Data'!M4491</f>
        <v>0</v>
      </c>
      <c r="E4501" s="59">
        <f>whlsecost_hourly_4002_201810!C98</f>
        <v>43377</v>
      </c>
      <c r="F4501" s="89">
        <f>whlsecost_hourly_4002_201810!D98</f>
        <v>20</v>
      </c>
      <c r="G4501" s="2">
        <f>whlsecost_hourly_4002_201810!F98</f>
        <v>55.08</v>
      </c>
      <c r="H4501" s="2">
        <f>whlsecost_hourly_4002_201810!X98</f>
        <v>1.02</v>
      </c>
      <c r="I4501" s="2">
        <f t="shared" si="140"/>
        <v>56.1</v>
      </c>
      <c r="J4501" s="71">
        <f t="shared" si="141"/>
        <v>0</v>
      </c>
    </row>
    <row r="4502" spans="1:10" x14ac:dyDescent="0.25">
      <c r="A4502" s="28">
        <v>10</v>
      </c>
      <c r="B4502" s="28">
        <v>4</v>
      </c>
      <c r="C4502" s="12" t="s">
        <v>23</v>
      </c>
      <c r="D4502" s="69">
        <f>'Actual Solar Data'!M4492</f>
        <v>0</v>
      </c>
      <c r="E4502" s="59">
        <f>whlsecost_hourly_4002_201810!C99</f>
        <v>43377</v>
      </c>
      <c r="F4502" s="89">
        <f>whlsecost_hourly_4002_201810!D99</f>
        <v>21</v>
      </c>
      <c r="G4502" s="2">
        <f>whlsecost_hourly_4002_201810!F99</f>
        <v>54.87</v>
      </c>
      <c r="H4502" s="2">
        <f>whlsecost_hourly_4002_201810!X99</f>
        <v>0.88</v>
      </c>
      <c r="I4502" s="2">
        <f t="shared" si="140"/>
        <v>55.75</v>
      </c>
      <c r="J4502" s="71">
        <f t="shared" si="141"/>
        <v>0</v>
      </c>
    </row>
    <row r="4503" spans="1:10" x14ac:dyDescent="0.25">
      <c r="A4503" s="28">
        <v>10</v>
      </c>
      <c r="B4503" s="28">
        <v>4</v>
      </c>
      <c r="C4503" s="12" t="s">
        <v>24</v>
      </c>
      <c r="D4503" s="69">
        <f>'Actual Solar Data'!M4493</f>
        <v>0</v>
      </c>
      <c r="E4503" s="59">
        <f>whlsecost_hourly_4002_201810!C100</f>
        <v>43377</v>
      </c>
      <c r="F4503" s="89">
        <f>whlsecost_hourly_4002_201810!D100</f>
        <v>22</v>
      </c>
      <c r="G4503" s="2">
        <f>whlsecost_hourly_4002_201810!F100</f>
        <v>42.67</v>
      </c>
      <c r="H4503" s="2">
        <f>whlsecost_hourly_4002_201810!X100</f>
        <v>1.6600000000000001</v>
      </c>
      <c r="I4503" s="2">
        <f t="shared" si="140"/>
        <v>44.33</v>
      </c>
      <c r="J4503" s="71">
        <f t="shared" si="141"/>
        <v>0</v>
      </c>
    </row>
    <row r="4504" spans="1:10" x14ac:dyDescent="0.25">
      <c r="A4504" s="28">
        <v>10</v>
      </c>
      <c r="B4504" s="28">
        <v>4</v>
      </c>
      <c r="C4504" s="12" t="s">
        <v>25</v>
      </c>
      <c r="D4504" s="69">
        <f>'Actual Solar Data'!M4494</f>
        <v>0</v>
      </c>
      <c r="E4504" s="59">
        <f>whlsecost_hourly_4002_201810!C101</f>
        <v>43377</v>
      </c>
      <c r="F4504" s="89">
        <f>whlsecost_hourly_4002_201810!D101</f>
        <v>23</v>
      </c>
      <c r="G4504" s="2">
        <f>whlsecost_hourly_4002_201810!F101</f>
        <v>40.950000000000003</v>
      </c>
      <c r="H4504" s="2">
        <f>whlsecost_hourly_4002_201810!X101</f>
        <v>2.06</v>
      </c>
      <c r="I4504" s="2">
        <f t="shared" si="140"/>
        <v>43.010000000000005</v>
      </c>
      <c r="J4504" s="71">
        <f t="shared" si="141"/>
        <v>0</v>
      </c>
    </row>
    <row r="4505" spans="1:10" x14ac:dyDescent="0.25">
      <c r="A4505" s="28">
        <v>10</v>
      </c>
      <c r="B4505" s="28">
        <v>4</v>
      </c>
      <c r="C4505" s="12" t="s">
        <v>26</v>
      </c>
      <c r="D4505" s="69">
        <f>'Actual Solar Data'!M4495</f>
        <v>0</v>
      </c>
      <c r="E4505" s="59">
        <f>whlsecost_hourly_4002_201810!C102</f>
        <v>43377</v>
      </c>
      <c r="F4505" s="89">
        <f>whlsecost_hourly_4002_201810!D102</f>
        <v>24</v>
      </c>
      <c r="G4505" s="2">
        <f>whlsecost_hourly_4002_201810!F102</f>
        <v>35.92</v>
      </c>
      <c r="H4505" s="2">
        <f>whlsecost_hourly_4002_201810!X102</f>
        <v>1.18</v>
      </c>
      <c r="I4505" s="2">
        <f t="shared" si="140"/>
        <v>37.1</v>
      </c>
      <c r="J4505" s="71">
        <f t="shared" si="141"/>
        <v>0</v>
      </c>
    </row>
    <row r="4506" spans="1:10" x14ac:dyDescent="0.25">
      <c r="A4506" s="28">
        <v>10</v>
      </c>
      <c r="B4506" s="28">
        <v>5</v>
      </c>
      <c r="C4506" s="12" t="s">
        <v>3</v>
      </c>
      <c r="D4506" s="69">
        <f>'Actual Solar Data'!M4496</f>
        <v>0</v>
      </c>
      <c r="E4506" s="59">
        <f>whlsecost_hourly_4002_201810!C103</f>
        <v>43378</v>
      </c>
      <c r="F4506" s="89">
        <f>whlsecost_hourly_4002_201810!D103</f>
        <v>1</v>
      </c>
      <c r="G4506" s="2">
        <f>whlsecost_hourly_4002_201810!F103</f>
        <v>33.409999999999997</v>
      </c>
      <c r="H4506" s="2">
        <f>whlsecost_hourly_4002_201810!X103</f>
        <v>0.6</v>
      </c>
      <c r="I4506" s="2">
        <f t="shared" si="140"/>
        <v>34.01</v>
      </c>
      <c r="J4506" s="71">
        <f t="shared" si="141"/>
        <v>0</v>
      </c>
    </row>
    <row r="4507" spans="1:10" x14ac:dyDescent="0.25">
      <c r="A4507" s="28">
        <v>10</v>
      </c>
      <c r="B4507" s="28">
        <v>5</v>
      </c>
      <c r="C4507" s="12" t="s">
        <v>4</v>
      </c>
      <c r="D4507" s="69">
        <f>'Actual Solar Data'!M4497</f>
        <v>0</v>
      </c>
      <c r="E4507" s="59">
        <f>whlsecost_hourly_4002_201810!C104</f>
        <v>43378</v>
      </c>
      <c r="F4507" s="89">
        <f>whlsecost_hourly_4002_201810!D104</f>
        <v>2</v>
      </c>
      <c r="G4507" s="2">
        <f>whlsecost_hourly_4002_201810!F104</f>
        <v>28.99</v>
      </c>
      <c r="H4507" s="2">
        <f>whlsecost_hourly_4002_201810!X104</f>
        <v>0.47</v>
      </c>
      <c r="I4507" s="2">
        <f t="shared" si="140"/>
        <v>29.459999999999997</v>
      </c>
      <c r="J4507" s="71">
        <f t="shared" si="141"/>
        <v>0</v>
      </c>
    </row>
    <row r="4508" spans="1:10" x14ac:dyDescent="0.25">
      <c r="A4508" s="28">
        <v>10</v>
      </c>
      <c r="B4508" s="28">
        <v>5</v>
      </c>
      <c r="C4508" s="12" t="s">
        <v>5</v>
      </c>
      <c r="D4508" s="69">
        <f>'Actual Solar Data'!M4498</f>
        <v>0</v>
      </c>
      <c r="E4508" s="59">
        <f>whlsecost_hourly_4002_201810!C105</f>
        <v>43378</v>
      </c>
      <c r="F4508" s="89">
        <f>whlsecost_hourly_4002_201810!D105</f>
        <v>3</v>
      </c>
      <c r="G4508" s="2">
        <f>whlsecost_hourly_4002_201810!F105</f>
        <v>26.81</v>
      </c>
      <c r="H4508" s="2">
        <f>whlsecost_hourly_4002_201810!X105</f>
        <v>0.48</v>
      </c>
      <c r="I4508" s="2">
        <f t="shared" si="140"/>
        <v>27.29</v>
      </c>
      <c r="J4508" s="71">
        <f t="shared" si="141"/>
        <v>0</v>
      </c>
    </row>
    <row r="4509" spans="1:10" x14ac:dyDescent="0.25">
      <c r="A4509" s="28">
        <v>10</v>
      </c>
      <c r="B4509" s="28">
        <v>5</v>
      </c>
      <c r="C4509" s="12" t="s">
        <v>6</v>
      </c>
      <c r="D4509" s="69">
        <f>'Actual Solar Data'!M4499</f>
        <v>0</v>
      </c>
      <c r="E4509" s="59">
        <f>whlsecost_hourly_4002_201810!C106</f>
        <v>43378</v>
      </c>
      <c r="F4509" s="89">
        <f>whlsecost_hourly_4002_201810!D106</f>
        <v>4</v>
      </c>
      <c r="G4509" s="2">
        <f>whlsecost_hourly_4002_201810!F106</f>
        <v>26.33</v>
      </c>
      <c r="H4509" s="2">
        <f>whlsecost_hourly_4002_201810!X106</f>
        <v>0.49</v>
      </c>
      <c r="I4509" s="2">
        <f t="shared" si="140"/>
        <v>26.819999999999997</v>
      </c>
      <c r="J4509" s="71">
        <f t="shared" si="141"/>
        <v>0</v>
      </c>
    </row>
    <row r="4510" spans="1:10" x14ac:dyDescent="0.25">
      <c r="A4510" s="28">
        <v>10</v>
      </c>
      <c r="B4510" s="28">
        <v>5</v>
      </c>
      <c r="C4510" s="12" t="s">
        <v>7</v>
      </c>
      <c r="D4510" s="69">
        <f>'Actual Solar Data'!M4500</f>
        <v>0</v>
      </c>
      <c r="E4510" s="59">
        <f>whlsecost_hourly_4002_201810!C107</f>
        <v>43378</v>
      </c>
      <c r="F4510" s="89">
        <f>whlsecost_hourly_4002_201810!D107</f>
        <v>5</v>
      </c>
      <c r="G4510" s="2">
        <f>whlsecost_hourly_4002_201810!F107</f>
        <v>28.16</v>
      </c>
      <c r="H4510" s="2">
        <f>whlsecost_hourly_4002_201810!X107</f>
        <v>0.49</v>
      </c>
      <c r="I4510" s="2">
        <f t="shared" si="140"/>
        <v>28.65</v>
      </c>
      <c r="J4510" s="71">
        <f t="shared" si="141"/>
        <v>0</v>
      </c>
    </row>
    <row r="4511" spans="1:10" x14ac:dyDescent="0.25">
      <c r="A4511" s="28">
        <v>10</v>
      </c>
      <c r="B4511" s="28">
        <v>5</v>
      </c>
      <c r="C4511" s="12" t="s">
        <v>8</v>
      </c>
      <c r="D4511" s="69">
        <f>'Actual Solar Data'!M4501</f>
        <v>0</v>
      </c>
      <c r="E4511" s="59">
        <f>whlsecost_hourly_4002_201810!C108</f>
        <v>43378</v>
      </c>
      <c r="F4511" s="89">
        <f>whlsecost_hourly_4002_201810!D108</f>
        <v>6</v>
      </c>
      <c r="G4511" s="2">
        <f>whlsecost_hourly_4002_201810!F108</f>
        <v>36.590000000000003</v>
      </c>
      <c r="H4511" s="2">
        <f>whlsecost_hourly_4002_201810!X108</f>
        <v>0.55000000000000004</v>
      </c>
      <c r="I4511" s="2">
        <f t="shared" si="140"/>
        <v>37.14</v>
      </c>
      <c r="J4511" s="71">
        <f t="shared" si="141"/>
        <v>0</v>
      </c>
    </row>
    <row r="4512" spans="1:10" x14ac:dyDescent="0.25">
      <c r="A4512" s="28">
        <v>10</v>
      </c>
      <c r="B4512" s="28">
        <v>5</v>
      </c>
      <c r="C4512" s="12" t="s">
        <v>9</v>
      </c>
      <c r="D4512" s="69">
        <f>'Actual Solar Data'!M4502</f>
        <v>3</v>
      </c>
      <c r="E4512" s="59">
        <f>whlsecost_hourly_4002_201810!C109</f>
        <v>43378</v>
      </c>
      <c r="F4512" s="89">
        <f>whlsecost_hourly_4002_201810!D109</f>
        <v>7</v>
      </c>
      <c r="G4512" s="2">
        <f>whlsecost_hourly_4002_201810!F109</f>
        <v>44.85</v>
      </c>
      <c r="H4512" s="2">
        <f>whlsecost_hourly_4002_201810!X109</f>
        <v>0.97</v>
      </c>
      <c r="I4512" s="2">
        <f t="shared" si="140"/>
        <v>45.82</v>
      </c>
      <c r="J4512" s="71">
        <f t="shared" si="141"/>
        <v>137.46</v>
      </c>
    </row>
    <row r="4513" spans="1:10" x14ac:dyDescent="0.25">
      <c r="A4513" s="28">
        <v>10</v>
      </c>
      <c r="B4513" s="28">
        <v>5</v>
      </c>
      <c r="C4513" s="12" t="s">
        <v>10</v>
      </c>
      <c r="D4513" s="69">
        <f>'Actual Solar Data'!M4503</f>
        <v>2817</v>
      </c>
      <c r="E4513" s="59">
        <f>whlsecost_hourly_4002_201810!C110</f>
        <v>43378</v>
      </c>
      <c r="F4513" s="89">
        <f>whlsecost_hourly_4002_201810!D110</f>
        <v>8</v>
      </c>
      <c r="G4513" s="2">
        <f>whlsecost_hourly_4002_201810!F110</f>
        <v>42.22</v>
      </c>
      <c r="H4513" s="2">
        <f>whlsecost_hourly_4002_201810!X110</f>
        <v>1.1600000000000001</v>
      </c>
      <c r="I4513" s="2">
        <f t="shared" si="140"/>
        <v>43.379999999999995</v>
      </c>
      <c r="J4513" s="71">
        <f t="shared" si="141"/>
        <v>122201.45999999999</v>
      </c>
    </row>
    <row r="4514" spans="1:10" x14ac:dyDescent="0.25">
      <c r="A4514" s="28">
        <v>10</v>
      </c>
      <c r="B4514" s="28">
        <v>5</v>
      </c>
      <c r="C4514" s="12" t="s">
        <v>11</v>
      </c>
      <c r="D4514" s="69">
        <f>'Actual Solar Data'!M4504</f>
        <v>10833</v>
      </c>
      <c r="E4514" s="59">
        <f>whlsecost_hourly_4002_201810!C111</f>
        <v>43378</v>
      </c>
      <c r="F4514" s="89">
        <f>whlsecost_hourly_4002_201810!D111</f>
        <v>9</v>
      </c>
      <c r="G4514" s="2">
        <f>whlsecost_hourly_4002_201810!F111</f>
        <v>43.66</v>
      </c>
      <c r="H4514" s="2">
        <f>whlsecost_hourly_4002_201810!X111</f>
        <v>0.94000000000000006</v>
      </c>
      <c r="I4514" s="2">
        <f t="shared" si="140"/>
        <v>44.599999999999994</v>
      </c>
      <c r="J4514" s="71">
        <f t="shared" si="141"/>
        <v>483151.79999999993</v>
      </c>
    </row>
    <row r="4515" spans="1:10" x14ac:dyDescent="0.25">
      <c r="A4515" s="28">
        <v>10</v>
      </c>
      <c r="B4515" s="28">
        <v>5</v>
      </c>
      <c r="C4515" s="12" t="s">
        <v>12</v>
      </c>
      <c r="D4515" s="69">
        <f>'Actual Solar Data'!M4505</f>
        <v>20628</v>
      </c>
      <c r="E4515" s="59">
        <f>whlsecost_hourly_4002_201810!C112</f>
        <v>43378</v>
      </c>
      <c r="F4515" s="89">
        <f>whlsecost_hourly_4002_201810!D112</f>
        <v>10</v>
      </c>
      <c r="G4515" s="2">
        <f>whlsecost_hourly_4002_201810!F112</f>
        <v>37.159999999999997</v>
      </c>
      <c r="H4515" s="2">
        <f>whlsecost_hourly_4002_201810!X112</f>
        <v>0.93</v>
      </c>
      <c r="I4515" s="2">
        <f t="shared" ref="I4515:I4578" si="142">SUM(G4515:H4515)</f>
        <v>38.089999999999996</v>
      </c>
      <c r="J4515" s="71">
        <f t="shared" si="141"/>
        <v>785720.5199999999</v>
      </c>
    </row>
    <row r="4516" spans="1:10" x14ac:dyDescent="0.25">
      <c r="A4516" s="28">
        <v>10</v>
      </c>
      <c r="B4516" s="28">
        <v>5</v>
      </c>
      <c r="C4516" s="12" t="s">
        <v>13</v>
      </c>
      <c r="D4516" s="69">
        <f>'Actual Solar Data'!M4506</f>
        <v>25517</v>
      </c>
      <c r="E4516" s="59">
        <f>whlsecost_hourly_4002_201810!C113</f>
        <v>43378</v>
      </c>
      <c r="F4516" s="89">
        <f>whlsecost_hourly_4002_201810!D113</f>
        <v>11</v>
      </c>
      <c r="G4516" s="2">
        <f>whlsecost_hourly_4002_201810!F113</f>
        <v>33.75</v>
      </c>
      <c r="H4516" s="2">
        <f>whlsecost_hourly_4002_201810!X113</f>
        <v>0.9</v>
      </c>
      <c r="I4516" s="2">
        <f t="shared" si="142"/>
        <v>34.65</v>
      </c>
      <c r="J4516" s="71">
        <f t="shared" si="141"/>
        <v>884164.04999999993</v>
      </c>
    </row>
    <row r="4517" spans="1:10" x14ac:dyDescent="0.25">
      <c r="A4517" s="28">
        <v>10</v>
      </c>
      <c r="B4517" s="28">
        <v>5</v>
      </c>
      <c r="C4517" s="12" t="s">
        <v>14</v>
      </c>
      <c r="D4517" s="69">
        <f>'Actual Solar Data'!M4507</f>
        <v>27857</v>
      </c>
      <c r="E4517" s="59">
        <f>whlsecost_hourly_4002_201810!C114</f>
        <v>43378</v>
      </c>
      <c r="F4517" s="89">
        <f>whlsecost_hourly_4002_201810!D114</f>
        <v>12</v>
      </c>
      <c r="G4517" s="2">
        <f>whlsecost_hourly_4002_201810!F114</f>
        <v>33.17</v>
      </c>
      <c r="H4517" s="2">
        <f>whlsecost_hourly_4002_201810!X114</f>
        <v>0.8600000000000001</v>
      </c>
      <c r="I4517" s="2">
        <f t="shared" si="142"/>
        <v>34.03</v>
      </c>
      <c r="J4517" s="71">
        <f t="shared" si="141"/>
        <v>947973.71000000008</v>
      </c>
    </row>
    <row r="4518" spans="1:10" x14ac:dyDescent="0.25">
      <c r="A4518" s="28">
        <v>10</v>
      </c>
      <c r="B4518" s="28">
        <v>5</v>
      </c>
      <c r="C4518" s="12" t="s">
        <v>15</v>
      </c>
      <c r="D4518" s="69">
        <f>'Actual Solar Data'!M4508</f>
        <v>28135</v>
      </c>
      <c r="E4518" s="59">
        <f>whlsecost_hourly_4002_201810!C115</f>
        <v>43378</v>
      </c>
      <c r="F4518" s="89">
        <f>whlsecost_hourly_4002_201810!D115</f>
        <v>13</v>
      </c>
      <c r="G4518" s="2">
        <f>whlsecost_hourly_4002_201810!F115</f>
        <v>42.62</v>
      </c>
      <c r="H4518" s="2">
        <f>whlsecost_hourly_4002_201810!X115</f>
        <v>0.93</v>
      </c>
      <c r="I4518" s="2">
        <f t="shared" si="142"/>
        <v>43.55</v>
      </c>
      <c r="J4518" s="71">
        <f t="shared" si="141"/>
        <v>1225279.25</v>
      </c>
    </row>
    <row r="4519" spans="1:10" x14ac:dyDescent="0.25">
      <c r="A4519" s="28">
        <v>10</v>
      </c>
      <c r="B4519" s="28">
        <v>5</v>
      </c>
      <c r="C4519" s="12" t="s">
        <v>16</v>
      </c>
      <c r="D4519" s="69">
        <f>'Actual Solar Data'!M4509</f>
        <v>26623</v>
      </c>
      <c r="E4519" s="59">
        <f>whlsecost_hourly_4002_201810!C116</f>
        <v>43378</v>
      </c>
      <c r="F4519" s="89">
        <f>whlsecost_hourly_4002_201810!D116</f>
        <v>14</v>
      </c>
      <c r="G4519" s="2">
        <f>whlsecost_hourly_4002_201810!F116</f>
        <v>44.75</v>
      </c>
      <c r="H4519" s="2">
        <f>whlsecost_hourly_4002_201810!X116</f>
        <v>0.92</v>
      </c>
      <c r="I4519" s="2">
        <f t="shared" si="142"/>
        <v>45.67</v>
      </c>
      <c r="J4519" s="71">
        <f t="shared" si="141"/>
        <v>1215872.4100000001</v>
      </c>
    </row>
    <row r="4520" spans="1:10" x14ac:dyDescent="0.25">
      <c r="A4520" s="28">
        <v>10</v>
      </c>
      <c r="B4520" s="28">
        <v>5</v>
      </c>
      <c r="C4520" s="12" t="s">
        <v>17</v>
      </c>
      <c r="D4520" s="69">
        <f>'Actual Solar Data'!M4510</f>
        <v>22777</v>
      </c>
      <c r="E4520" s="59">
        <f>whlsecost_hourly_4002_201810!C117</f>
        <v>43378</v>
      </c>
      <c r="F4520" s="89">
        <f>whlsecost_hourly_4002_201810!D117</f>
        <v>15</v>
      </c>
      <c r="G4520" s="2">
        <f>whlsecost_hourly_4002_201810!F117</f>
        <v>47.49</v>
      </c>
      <c r="H4520" s="2">
        <f>whlsecost_hourly_4002_201810!X117</f>
        <v>1.1100000000000001</v>
      </c>
      <c r="I4520" s="2">
        <f t="shared" si="142"/>
        <v>48.6</v>
      </c>
      <c r="J4520" s="71">
        <f t="shared" si="141"/>
        <v>1106962.2</v>
      </c>
    </row>
    <row r="4521" spans="1:10" x14ac:dyDescent="0.25">
      <c r="A4521" s="28">
        <v>10</v>
      </c>
      <c r="B4521" s="28">
        <v>5</v>
      </c>
      <c r="C4521" s="12" t="s">
        <v>18</v>
      </c>
      <c r="D4521" s="69">
        <f>'Actual Solar Data'!M4511</f>
        <v>16204</v>
      </c>
      <c r="E4521" s="59">
        <f>whlsecost_hourly_4002_201810!C118</f>
        <v>43378</v>
      </c>
      <c r="F4521" s="89">
        <f>whlsecost_hourly_4002_201810!D118</f>
        <v>16</v>
      </c>
      <c r="G4521" s="2">
        <f>whlsecost_hourly_4002_201810!F118</f>
        <v>53.02</v>
      </c>
      <c r="H4521" s="2">
        <f>whlsecost_hourly_4002_201810!X118</f>
        <v>1.3</v>
      </c>
      <c r="I4521" s="2">
        <f t="shared" si="142"/>
        <v>54.32</v>
      </c>
      <c r="J4521" s="71">
        <f t="shared" si="141"/>
        <v>880201.28</v>
      </c>
    </row>
    <row r="4522" spans="1:10" x14ac:dyDescent="0.25">
      <c r="A4522" s="28">
        <v>10</v>
      </c>
      <c r="B4522" s="28">
        <v>5</v>
      </c>
      <c r="C4522" s="12" t="s">
        <v>19</v>
      </c>
      <c r="D4522" s="69">
        <f>'Actual Solar Data'!M4512</f>
        <v>8825</v>
      </c>
      <c r="E4522" s="59">
        <f>whlsecost_hourly_4002_201810!C119</f>
        <v>43378</v>
      </c>
      <c r="F4522" s="89">
        <f>whlsecost_hourly_4002_201810!D119</f>
        <v>17</v>
      </c>
      <c r="G4522" s="2">
        <f>whlsecost_hourly_4002_201810!F119</f>
        <v>54.26</v>
      </c>
      <c r="H4522" s="2">
        <f>whlsecost_hourly_4002_201810!X119</f>
        <v>1.08</v>
      </c>
      <c r="I4522" s="2">
        <f t="shared" si="142"/>
        <v>55.339999999999996</v>
      </c>
      <c r="J4522" s="71">
        <f t="shared" si="141"/>
        <v>488375.49999999994</v>
      </c>
    </row>
    <row r="4523" spans="1:10" x14ac:dyDescent="0.25">
      <c r="A4523" s="28">
        <v>10</v>
      </c>
      <c r="B4523" s="28">
        <v>5</v>
      </c>
      <c r="C4523" s="12" t="s">
        <v>20</v>
      </c>
      <c r="D4523" s="69">
        <f>'Actual Solar Data'!M4513</f>
        <v>2143</v>
      </c>
      <c r="E4523" s="59">
        <f>whlsecost_hourly_4002_201810!C120</f>
        <v>43378</v>
      </c>
      <c r="F4523" s="89">
        <f>whlsecost_hourly_4002_201810!D120</f>
        <v>18</v>
      </c>
      <c r="G4523" s="2">
        <f>whlsecost_hourly_4002_201810!F120</f>
        <v>61.49</v>
      </c>
      <c r="H4523" s="2">
        <f>whlsecost_hourly_4002_201810!X120</f>
        <v>1.31</v>
      </c>
      <c r="I4523" s="2">
        <f t="shared" si="142"/>
        <v>62.800000000000004</v>
      </c>
      <c r="J4523" s="71">
        <f t="shared" si="141"/>
        <v>134580.40000000002</v>
      </c>
    </row>
    <row r="4524" spans="1:10" x14ac:dyDescent="0.25">
      <c r="A4524" s="28">
        <v>10</v>
      </c>
      <c r="B4524" s="28">
        <v>5</v>
      </c>
      <c r="C4524" s="12" t="s">
        <v>21</v>
      </c>
      <c r="D4524" s="69">
        <f>'Actual Solar Data'!M4514</f>
        <v>33</v>
      </c>
      <c r="E4524" s="59">
        <f>whlsecost_hourly_4002_201810!C121</f>
        <v>43378</v>
      </c>
      <c r="F4524" s="89">
        <f>whlsecost_hourly_4002_201810!D121</f>
        <v>19</v>
      </c>
      <c r="G4524" s="2">
        <f>whlsecost_hourly_4002_201810!F121</f>
        <v>79.16</v>
      </c>
      <c r="H4524" s="2">
        <f>whlsecost_hourly_4002_201810!X121</f>
        <v>1.56</v>
      </c>
      <c r="I4524" s="2">
        <f t="shared" si="142"/>
        <v>80.72</v>
      </c>
      <c r="J4524" s="71">
        <f t="shared" si="141"/>
        <v>2663.7599999999998</v>
      </c>
    </row>
    <row r="4525" spans="1:10" x14ac:dyDescent="0.25">
      <c r="A4525" s="28">
        <v>10</v>
      </c>
      <c r="B4525" s="28">
        <v>5</v>
      </c>
      <c r="C4525" s="12" t="s">
        <v>22</v>
      </c>
      <c r="D4525" s="69">
        <f>'Actual Solar Data'!M4515</f>
        <v>0</v>
      </c>
      <c r="E4525" s="59">
        <f>whlsecost_hourly_4002_201810!C122</f>
        <v>43378</v>
      </c>
      <c r="F4525" s="89">
        <f>whlsecost_hourly_4002_201810!D122</f>
        <v>20</v>
      </c>
      <c r="G4525" s="2">
        <f>whlsecost_hourly_4002_201810!F122</f>
        <v>77.58</v>
      </c>
      <c r="H4525" s="2">
        <f>whlsecost_hourly_4002_201810!X122</f>
        <v>1.52</v>
      </c>
      <c r="I4525" s="2">
        <f t="shared" si="142"/>
        <v>79.099999999999994</v>
      </c>
      <c r="J4525" s="71">
        <f t="shared" si="141"/>
        <v>0</v>
      </c>
    </row>
    <row r="4526" spans="1:10" x14ac:dyDescent="0.25">
      <c r="A4526" s="28">
        <v>10</v>
      </c>
      <c r="B4526" s="28">
        <v>5</v>
      </c>
      <c r="C4526" s="12" t="s">
        <v>23</v>
      </c>
      <c r="D4526" s="69">
        <f>'Actual Solar Data'!M4516</f>
        <v>0</v>
      </c>
      <c r="E4526" s="59">
        <f>whlsecost_hourly_4002_201810!C123</f>
        <v>43378</v>
      </c>
      <c r="F4526" s="89">
        <f>whlsecost_hourly_4002_201810!D123</f>
        <v>21</v>
      </c>
      <c r="G4526" s="2">
        <f>whlsecost_hourly_4002_201810!F123</f>
        <v>76.13</v>
      </c>
      <c r="H4526" s="2">
        <f>whlsecost_hourly_4002_201810!X123</f>
        <v>1.5199999999999998</v>
      </c>
      <c r="I4526" s="2">
        <f t="shared" si="142"/>
        <v>77.649999999999991</v>
      </c>
      <c r="J4526" s="71">
        <f t="shared" si="141"/>
        <v>0</v>
      </c>
    </row>
    <row r="4527" spans="1:10" x14ac:dyDescent="0.25">
      <c r="A4527" s="28">
        <v>10</v>
      </c>
      <c r="B4527" s="28">
        <v>5</v>
      </c>
      <c r="C4527" s="12" t="s">
        <v>24</v>
      </c>
      <c r="D4527" s="69">
        <f>'Actual Solar Data'!M4517</f>
        <v>0</v>
      </c>
      <c r="E4527" s="59">
        <f>whlsecost_hourly_4002_201810!C124</f>
        <v>43378</v>
      </c>
      <c r="F4527" s="89">
        <f>whlsecost_hourly_4002_201810!D124</f>
        <v>22</v>
      </c>
      <c r="G4527" s="2">
        <f>whlsecost_hourly_4002_201810!F124</f>
        <v>80.45</v>
      </c>
      <c r="H4527" s="2">
        <f>whlsecost_hourly_4002_201810!X124</f>
        <v>2.5399999999999996</v>
      </c>
      <c r="I4527" s="2">
        <f t="shared" si="142"/>
        <v>82.990000000000009</v>
      </c>
      <c r="J4527" s="71">
        <f t="shared" si="141"/>
        <v>0</v>
      </c>
    </row>
    <row r="4528" spans="1:10" x14ac:dyDescent="0.25">
      <c r="A4528" s="28">
        <v>10</v>
      </c>
      <c r="B4528" s="28">
        <v>5</v>
      </c>
      <c r="C4528" s="12" t="s">
        <v>25</v>
      </c>
      <c r="D4528" s="69">
        <f>'Actual Solar Data'!M4518</f>
        <v>0</v>
      </c>
      <c r="E4528" s="59">
        <f>whlsecost_hourly_4002_201810!C125</f>
        <v>43378</v>
      </c>
      <c r="F4528" s="89">
        <f>whlsecost_hourly_4002_201810!D125</f>
        <v>23</v>
      </c>
      <c r="G4528" s="2">
        <f>whlsecost_hourly_4002_201810!F125</f>
        <v>81.459999999999994</v>
      </c>
      <c r="H4528" s="2">
        <f>whlsecost_hourly_4002_201810!X125</f>
        <v>2.31</v>
      </c>
      <c r="I4528" s="2">
        <f t="shared" si="142"/>
        <v>83.77</v>
      </c>
      <c r="J4528" s="71">
        <f t="shared" si="141"/>
        <v>0</v>
      </c>
    </row>
    <row r="4529" spans="1:10" x14ac:dyDescent="0.25">
      <c r="A4529" s="28">
        <v>10</v>
      </c>
      <c r="B4529" s="28">
        <v>5</v>
      </c>
      <c r="C4529" s="12" t="s">
        <v>26</v>
      </c>
      <c r="D4529" s="69">
        <f>'Actual Solar Data'!M4519</f>
        <v>0</v>
      </c>
      <c r="E4529" s="59">
        <f>whlsecost_hourly_4002_201810!C126</f>
        <v>43378</v>
      </c>
      <c r="F4529" s="89">
        <f>whlsecost_hourly_4002_201810!D126</f>
        <v>24</v>
      </c>
      <c r="G4529" s="2">
        <f>whlsecost_hourly_4002_201810!F126</f>
        <v>44.09</v>
      </c>
      <c r="H4529" s="2">
        <f>whlsecost_hourly_4002_201810!X126</f>
        <v>1.1600000000000001</v>
      </c>
      <c r="I4529" s="2">
        <f t="shared" si="142"/>
        <v>45.25</v>
      </c>
      <c r="J4529" s="71">
        <f t="shared" si="141"/>
        <v>0</v>
      </c>
    </row>
    <row r="4530" spans="1:10" x14ac:dyDescent="0.25">
      <c r="A4530" s="28">
        <v>10</v>
      </c>
      <c r="B4530" s="28">
        <v>6</v>
      </c>
      <c r="C4530" s="12" t="s">
        <v>3</v>
      </c>
      <c r="D4530" s="69">
        <f>'Actual Solar Data'!M4520</f>
        <v>0</v>
      </c>
      <c r="E4530" s="59">
        <f>whlsecost_hourly_4002_201810!C127</f>
        <v>43379</v>
      </c>
      <c r="F4530" s="89">
        <f>whlsecost_hourly_4002_201810!D127</f>
        <v>1</v>
      </c>
      <c r="G4530" s="2">
        <f>whlsecost_hourly_4002_201810!F127</f>
        <v>45.36</v>
      </c>
      <c r="H4530" s="2">
        <f>whlsecost_hourly_4002_201810!X127</f>
        <v>1.96</v>
      </c>
      <c r="I4530" s="2">
        <f t="shared" si="142"/>
        <v>47.32</v>
      </c>
      <c r="J4530" s="71">
        <f t="shared" si="141"/>
        <v>0</v>
      </c>
    </row>
    <row r="4531" spans="1:10" x14ac:dyDescent="0.25">
      <c r="A4531" s="28">
        <v>10</v>
      </c>
      <c r="B4531" s="28">
        <v>6</v>
      </c>
      <c r="C4531" s="12" t="s">
        <v>4</v>
      </c>
      <c r="D4531" s="69">
        <f>'Actual Solar Data'!M4521</f>
        <v>0</v>
      </c>
      <c r="E4531" s="59">
        <f>whlsecost_hourly_4002_201810!C128</f>
        <v>43379</v>
      </c>
      <c r="F4531" s="89">
        <f>whlsecost_hourly_4002_201810!D128</f>
        <v>2</v>
      </c>
      <c r="G4531" s="2">
        <f>whlsecost_hourly_4002_201810!F128</f>
        <v>38.869999999999997</v>
      </c>
      <c r="H4531" s="2">
        <f>whlsecost_hourly_4002_201810!X128</f>
        <v>1.6400000000000001</v>
      </c>
      <c r="I4531" s="2">
        <f t="shared" si="142"/>
        <v>40.51</v>
      </c>
      <c r="J4531" s="71">
        <f t="shared" si="141"/>
        <v>0</v>
      </c>
    </row>
    <row r="4532" spans="1:10" x14ac:dyDescent="0.25">
      <c r="A4532" s="28">
        <v>10</v>
      </c>
      <c r="B4532" s="28">
        <v>6</v>
      </c>
      <c r="C4532" s="12" t="s">
        <v>5</v>
      </c>
      <c r="D4532" s="69">
        <f>'Actual Solar Data'!M4522</f>
        <v>0</v>
      </c>
      <c r="E4532" s="59">
        <f>whlsecost_hourly_4002_201810!C129</f>
        <v>43379</v>
      </c>
      <c r="F4532" s="89">
        <f>whlsecost_hourly_4002_201810!D129</f>
        <v>3</v>
      </c>
      <c r="G4532" s="2">
        <f>whlsecost_hourly_4002_201810!F129</f>
        <v>33.799999999999997</v>
      </c>
      <c r="H4532" s="2">
        <f>whlsecost_hourly_4002_201810!X129</f>
        <v>1.21</v>
      </c>
      <c r="I4532" s="2">
        <f t="shared" si="142"/>
        <v>35.01</v>
      </c>
      <c r="J4532" s="71">
        <f t="shared" si="141"/>
        <v>0</v>
      </c>
    </row>
    <row r="4533" spans="1:10" x14ac:dyDescent="0.25">
      <c r="A4533" s="28">
        <v>10</v>
      </c>
      <c r="B4533" s="28">
        <v>6</v>
      </c>
      <c r="C4533" s="12" t="s">
        <v>6</v>
      </c>
      <c r="D4533" s="69">
        <f>'Actual Solar Data'!M4523</f>
        <v>0</v>
      </c>
      <c r="E4533" s="59">
        <f>whlsecost_hourly_4002_201810!C130</f>
        <v>43379</v>
      </c>
      <c r="F4533" s="89">
        <f>whlsecost_hourly_4002_201810!D130</f>
        <v>4</v>
      </c>
      <c r="G4533" s="2">
        <f>whlsecost_hourly_4002_201810!F130</f>
        <v>35.659999999999997</v>
      </c>
      <c r="H4533" s="2">
        <f>whlsecost_hourly_4002_201810!X130</f>
        <v>1.2200000000000002</v>
      </c>
      <c r="I4533" s="2">
        <f t="shared" si="142"/>
        <v>36.879999999999995</v>
      </c>
      <c r="J4533" s="71">
        <f t="shared" si="141"/>
        <v>0</v>
      </c>
    </row>
    <row r="4534" spans="1:10" x14ac:dyDescent="0.25">
      <c r="A4534" s="28">
        <v>10</v>
      </c>
      <c r="B4534" s="28">
        <v>6</v>
      </c>
      <c r="C4534" s="12" t="s">
        <v>7</v>
      </c>
      <c r="D4534" s="69">
        <f>'Actual Solar Data'!M4524</f>
        <v>0</v>
      </c>
      <c r="E4534" s="59">
        <f>whlsecost_hourly_4002_201810!C131</f>
        <v>43379</v>
      </c>
      <c r="F4534" s="89">
        <f>whlsecost_hourly_4002_201810!D131</f>
        <v>5</v>
      </c>
      <c r="G4534" s="2">
        <f>whlsecost_hourly_4002_201810!F131</f>
        <v>31.25</v>
      </c>
      <c r="H4534" s="2">
        <f>whlsecost_hourly_4002_201810!X131</f>
        <v>1.1800000000000002</v>
      </c>
      <c r="I4534" s="2">
        <f t="shared" si="142"/>
        <v>32.43</v>
      </c>
      <c r="J4534" s="71">
        <f t="shared" si="141"/>
        <v>0</v>
      </c>
    </row>
    <row r="4535" spans="1:10" x14ac:dyDescent="0.25">
      <c r="A4535" s="28">
        <v>10</v>
      </c>
      <c r="B4535" s="28">
        <v>6</v>
      </c>
      <c r="C4535" s="12" t="s">
        <v>8</v>
      </c>
      <c r="D4535" s="69">
        <f>'Actual Solar Data'!M4525</f>
        <v>0</v>
      </c>
      <c r="E4535" s="59">
        <f>whlsecost_hourly_4002_201810!C132</f>
        <v>43379</v>
      </c>
      <c r="F4535" s="89">
        <f>whlsecost_hourly_4002_201810!D132</f>
        <v>6</v>
      </c>
      <c r="G4535" s="2">
        <f>whlsecost_hourly_4002_201810!F132</f>
        <v>43.79</v>
      </c>
      <c r="H4535" s="2">
        <f>whlsecost_hourly_4002_201810!X132</f>
        <v>1.26</v>
      </c>
      <c r="I4535" s="2">
        <f t="shared" si="142"/>
        <v>45.05</v>
      </c>
      <c r="J4535" s="71">
        <f t="shared" si="141"/>
        <v>0</v>
      </c>
    </row>
    <row r="4536" spans="1:10" x14ac:dyDescent="0.25">
      <c r="A4536" s="28">
        <v>10</v>
      </c>
      <c r="B4536" s="28">
        <v>6</v>
      </c>
      <c r="C4536" s="12" t="s">
        <v>9</v>
      </c>
      <c r="D4536" s="69">
        <f>'Actual Solar Data'!M4526</f>
        <v>0</v>
      </c>
      <c r="E4536" s="59">
        <f>whlsecost_hourly_4002_201810!C133</f>
        <v>43379</v>
      </c>
      <c r="F4536" s="89">
        <f>whlsecost_hourly_4002_201810!D133</f>
        <v>7</v>
      </c>
      <c r="G4536" s="2">
        <f>whlsecost_hourly_4002_201810!F133</f>
        <v>81.45</v>
      </c>
      <c r="H4536" s="2">
        <f>whlsecost_hourly_4002_201810!X133</f>
        <v>2.52</v>
      </c>
      <c r="I4536" s="2">
        <f t="shared" si="142"/>
        <v>83.97</v>
      </c>
      <c r="J4536" s="71">
        <f t="shared" si="141"/>
        <v>0</v>
      </c>
    </row>
    <row r="4537" spans="1:10" x14ac:dyDescent="0.25">
      <c r="A4537" s="28">
        <v>10</v>
      </c>
      <c r="B4537" s="28">
        <v>6</v>
      </c>
      <c r="C4537" s="12" t="s">
        <v>10</v>
      </c>
      <c r="D4537" s="69">
        <f>'Actual Solar Data'!M4527</f>
        <v>968</v>
      </c>
      <c r="E4537" s="59">
        <f>whlsecost_hourly_4002_201810!C134</f>
        <v>43379</v>
      </c>
      <c r="F4537" s="89">
        <f>whlsecost_hourly_4002_201810!D134</f>
        <v>8</v>
      </c>
      <c r="G4537" s="2">
        <f>whlsecost_hourly_4002_201810!F134</f>
        <v>49.92</v>
      </c>
      <c r="H4537" s="2">
        <f>whlsecost_hourly_4002_201810!X134</f>
        <v>2.1500000000000004</v>
      </c>
      <c r="I4537" s="2">
        <f t="shared" si="142"/>
        <v>52.07</v>
      </c>
      <c r="J4537" s="71">
        <f t="shared" si="141"/>
        <v>50403.76</v>
      </c>
    </row>
    <row r="4538" spans="1:10" x14ac:dyDescent="0.25">
      <c r="A4538" s="28">
        <v>10</v>
      </c>
      <c r="B4538" s="28">
        <v>6</v>
      </c>
      <c r="C4538" s="12" t="s">
        <v>11</v>
      </c>
      <c r="D4538" s="69">
        <f>'Actual Solar Data'!M4528</f>
        <v>4596</v>
      </c>
      <c r="E4538" s="59">
        <f>whlsecost_hourly_4002_201810!C135</f>
        <v>43379</v>
      </c>
      <c r="F4538" s="89">
        <f>whlsecost_hourly_4002_201810!D135</f>
        <v>9</v>
      </c>
      <c r="G4538" s="2">
        <f>whlsecost_hourly_4002_201810!F135</f>
        <v>59.59</v>
      </c>
      <c r="H4538" s="2">
        <f>whlsecost_hourly_4002_201810!X135</f>
        <v>1.75</v>
      </c>
      <c r="I4538" s="2">
        <f t="shared" si="142"/>
        <v>61.34</v>
      </c>
      <c r="J4538" s="71">
        <f t="shared" si="141"/>
        <v>281918.64</v>
      </c>
    </row>
    <row r="4539" spans="1:10" x14ac:dyDescent="0.25">
      <c r="A4539" s="28">
        <v>10</v>
      </c>
      <c r="B4539" s="28">
        <v>6</v>
      </c>
      <c r="C4539" s="12" t="s">
        <v>12</v>
      </c>
      <c r="D4539" s="69">
        <f>'Actual Solar Data'!M4529</f>
        <v>8653</v>
      </c>
      <c r="E4539" s="59">
        <f>whlsecost_hourly_4002_201810!C136</f>
        <v>43379</v>
      </c>
      <c r="F4539" s="89">
        <f>whlsecost_hourly_4002_201810!D136</f>
        <v>10</v>
      </c>
      <c r="G4539" s="2">
        <f>whlsecost_hourly_4002_201810!F136</f>
        <v>66.47</v>
      </c>
      <c r="H4539" s="2">
        <f>whlsecost_hourly_4002_201810!X136</f>
        <v>1.4600000000000002</v>
      </c>
      <c r="I4539" s="2">
        <f t="shared" si="142"/>
        <v>67.929999999999993</v>
      </c>
      <c r="J4539" s="71">
        <f t="shared" si="141"/>
        <v>587798.28999999992</v>
      </c>
    </row>
    <row r="4540" spans="1:10" x14ac:dyDescent="0.25">
      <c r="A4540" s="28">
        <v>10</v>
      </c>
      <c r="B4540" s="28">
        <v>6</v>
      </c>
      <c r="C4540" s="12" t="s">
        <v>13</v>
      </c>
      <c r="D4540" s="69">
        <f>'Actual Solar Data'!M4530</f>
        <v>9603</v>
      </c>
      <c r="E4540" s="59">
        <f>whlsecost_hourly_4002_201810!C137</f>
        <v>43379</v>
      </c>
      <c r="F4540" s="89">
        <f>whlsecost_hourly_4002_201810!D137</f>
        <v>11</v>
      </c>
      <c r="G4540" s="2">
        <f>whlsecost_hourly_4002_201810!F137</f>
        <v>74.98</v>
      </c>
      <c r="H4540" s="2">
        <f>whlsecost_hourly_4002_201810!X137</f>
        <v>2.14</v>
      </c>
      <c r="I4540" s="2">
        <f t="shared" si="142"/>
        <v>77.12</v>
      </c>
      <c r="J4540" s="71">
        <f t="shared" si="141"/>
        <v>740583.36</v>
      </c>
    </row>
    <row r="4541" spans="1:10" x14ac:dyDescent="0.25">
      <c r="A4541" s="28">
        <v>10</v>
      </c>
      <c r="B4541" s="28">
        <v>6</v>
      </c>
      <c r="C4541" s="12" t="s">
        <v>14</v>
      </c>
      <c r="D4541" s="69">
        <f>'Actual Solar Data'!M4531</f>
        <v>10056</v>
      </c>
      <c r="E4541" s="59">
        <f>whlsecost_hourly_4002_201810!C138</f>
        <v>43379</v>
      </c>
      <c r="F4541" s="89">
        <f>whlsecost_hourly_4002_201810!D138</f>
        <v>12</v>
      </c>
      <c r="G4541" s="2">
        <f>whlsecost_hourly_4002_201810!F138</f>
        <v>58.12</v>
      </c>
      <c r="H4541" s="2">
        <f>whlsecost_hourly_4002_201810!X138</f>
        <v>2.5499999999999998</v>
      </c>
      <c r="I4541" s="2">
        <f t="shared" si="142"/>
        <v>60.669999999999995</v>
      </c>
      <c r="J4541" s="71">
        <f t="shared" si="141"/>
        <v>610097.5199999999</v>
      </c>
    </row>
    <row r="4542" spans="1:10" x14ac:dyDescent="0.25">
      <c r="A4542" s="28">
        <v>10</v>
      </c>
      <c r="B4542" s="28">
        <v>6</v>
      </c>
      <c r="C4542" s="12" t="s">
        <v>15</v>
      </c>
      <c r="D4542" s="69">
        <f>'Actual Solar Data'!M4532</f>
        <v>11045</v>
      </c>
      <c r="E4542" s="59">
        <f>whlsecost_hourly_4002_201810!C139</f>
        <v>43379</v>
      </c>
      <c r="F4542" s="89">
        <f>whlsecost_hourly_4002_201810!D139</f>
        <v>13</v>
      </c>
      <c r="G4542" s="2">
        <f>whlsecost_hourly_4002_201810!F139</f>
        <v>45.38</v>
      </c>
      <c r="H4542" s="2">
        <f>whlsecost_hourly_4002_201810!X139</f>
        <v>2.3600000000000003</v>
      </c>
      <c r="I4542" s="2">
        <f t="shared" si="142"/>
        <v>47.74</v>
      </c>
      <c r="J4542" s="71">
        <f t="shared" si="141"/>
        <v>527288.30000000005</v>
      </c>
    </row>
    <row r="4543" spans="1:10" x14ac:dyDescent="0.25">
      <c r="A4543" s="28">
        <v>10</v>
      </c>
      <c r="B4543" s="28">
        <v>6</v>
      </c>
      <c r="C4543" s="12" t="s">
        <v>16</v>
      </c>
      <c r="D4543" s="69">
        <f>'Actual Solar Data'!M4533</f>
        <v>9557</v>
      </c>
      <c r="E4543" s="59">
        <f>whlsecost_hourly_4002_201810!C140</f>
        <v>43379</v>
      </c>
      <c r="F4543" s="89">
        <f>whlsecost_hourly_4002_201810!D140</f>
        <v>14</v>
      </c>
      <c r="G4543" s="2">
        <f>whlsecost_hourly_4002_201810!F140</f>
        <v>44.14</v>
      </c>
      <c r="H4543" s="2">
        <f>whlsecost_hourly_4002_201810!X140</f>
        <v>1.9700000000000002</v>
      </c>
      <c r="I4543" s="2">
        <f t="shared" si="142"/>
        <v>46.11</v>
      </c>
      <c r="J4543" s="71">
        <f t="shared" si="141"/>
        <v>440673.27</v>
      </c>
    </row>
    <row r="4544" spans="1:10" x14ac:dyDescent="0.25">
      <c r="A4544" s="28">
        <v>10</v>
      </c>
      <c r="B4544" s="28">
        <v>6</v>
      </c>
      <c r="C4544" s="12" t="s">
        <v>17</v>
      </c>
      <c r="D4544" s="69">
        <f>'Actual Solar Data'!M4534</f>
        <v>7095</v>
      </c>
      <c r="E4544" s="59">
        <f>whlsecost_hourly_4002_201810!C141</f>
        <v>43379</v>
      </c>
      <c r="F4544" s="89">
        <f>whlsecost_hourly_4002_201810!D141</f>
        <v>15</v>
      </c>
      <c r="G4544" s="2">
        <f>whlsecost_hourly_4002_201810!F141</f>
        <v>45.33</v>
      </c>
      <c r="H4544" s="2">
        <f>whlsecost_hourly_4002_201810!X141</f>
        <v>1.3800000000000001</v>
      </c>
      <c r="I4544" s="2">
        <f t="shared" si="142"/>
        <v>46.71</v>
      </c>
      <c r="J4544" s="71">
        <f t="shared" si="141"/>
        <v>331407.45</v>
      </c>
    </row>
    <row r="4545" spans="1:10" x14ac:dyDescent="0.25">
      <c r="A4545" s="28">
        <v>10</v>
      </c>
      <c r="B4545" s="28">
        <v>6</v>
      </c>
      <c r="C4545" s="12" t="s">
        <v>18</v>
      </c>
      <c r="D4545" s="69">
        <f>'Actual Solar Data'!M4535</f>
        <v>5205</v>
      </c>
      <c r="E4545" s="59">
        <f>whlsecost_hourly_4002_201810!C142</f>
        <v>43379</v>
      </c>
      <c r="F4545" s="89">
        <f>whlsecost_hourly_4002_201810!D142</f>
        <v>16</v>
      </c>
      <c r="G4545" s="2">
        <f>whlsecost_hourly_4002_201810!F142</f>
        <v>48.92</v>
      </c>
      <c r="H4545" s="2">
        <f>whlsecost_hourly_4002_201810!X142</f>
        <v>1.54</v>
      </c>
      <c r="I4545" s="2">
        <f t="shared" si="142"/>
        <v>50.46</v>
      </c>
      <c r="J4545" s="71">
        <f t="shared" si="141"/>
        <v>262644.3</v>
      </c>
    </row>
    <row r="4546" spans="1:10" x14ac:dyDescent="0.25">
      <c r="A4546" s="28">
        <v>10</v>
      </c>
      <c r="B4546" s="28">
        <v>6</v>
      </c>
      <c r="C4546" s="12" t="s">
        <v>19</v>
      </c>
      <c r="D4546" s="69">
        <f>'Actual Solar Data'!M4536</f>
        <v>2432</v>
      </c>
      <c r="E4546" s="59">
        <f>whlsecost_hourly_4002_201810!C143</f>
        <v>43379</v>
      </c>
      <c r="F4546" s="89">
        <f>whlsecost_hourly_4002_201810!D143</f>
        <v>17</v>
      </c>
      <c r="G4546" s="2">
        <f>whlsecost_hourly_4002_201810!F143</f>
        <v>54.04</v>
      </c>
      <c r="H4546" s="2">
        <f>whlsecost_hourly_4002_201810!X143</f>
        <v>1.9100000000000001</v>
      </c>
      <c r="I4546" s="2">
        <f t="shared" si="142"/>
        <v>55.95</v>
      </c>
      <c r="J4546" s="71">
        <f t="shared" si="141"/>
        <v>136070.39999999999</v>
      </c>
    </row>
    <row r="4547" spans="1:10" x14ac:dyDescent="0.25">
      <c r="A4547" s="28">
        <v>10</v>
      </c>
      <c r="B4547" s="28">
        <v>6</v>
      </c>
      <c r="C4547" s="12" t="s">
        <v>20</v>
      </c>
      <c r="D4547" s="69">
        <f>'Actual Solar Data'!M4537</f>
        <v>388</v>
      </c>
      <c r="E4547" s="59">
        <f>whlsecost_hourly_4002_201810!C144</f>
        <v>43379</v>
      </c>
      <c r="F4547" s="89">
        <f>whlsecost_hourly_4002_201810!D144</f>
        <v>18</v>
      </c>
      <c r="G4547" s="2">
        <f>whlsecost_hourly_4002_201810!F144</f>
        <v>59.69</v>
      </c>
      <c r="H4547" s="2">
        <f>whlsecost_hourly_4002_201810!X144</f>
        <v>2</v>
      </c>
      <c r="I4547" s="2">
        <f t="shared" si="142"/>
        <v>61.69</v>
      </c>
      <c r="J4547" s="71">
        <f t="shared" si="141"/>
        <v>23935.719999999998</v>
      </c>
    </row>
    <row r="4548" spans="1:10" x14ac:dyDescent="0.25">
      <c r="A4548" s="28">
        <v>10</v>
      </c>
      <c r="B4548" s="28">
        <v>6</v>
      </c>
      <c r="C4548" s="12" t="s">
        <v>21</v>
      </c>
      <c r="D4548" s="69">
        <f>'Actual Solar Data'!M4538</f>
        <v>1</v>
      </c>
      <c r="E4548" s="59">
        <f>whlsecost_hourly_4002_201810!C145</f>
        <v>43379</v>
      </c>
      <c r="F4548" s="89">
        <f>whlsecost_hourly_4002_201810!D145</f>
        <v>19</v>
      </c>
      <c r="G4548" s="2">
        <f>whlsecost_hourly_4002_201810!F145</f>
        <v>57.48</v>
      </c>
      <c r="H4548" s="2">
        <f>whlsecost_hourly_4002_201810!X145</f>
        <v>1.78</v>
      </c>
      <c r="I4548" s="2">
        <f t="shared" si="142"/>
        <v>59.26</v>
      </c>
      <c r="J4548" s="71">
        <f t="shared" si="141"/>
        <v>59.26</v>
      </c>
    </row>
    <row r="4549" spans="1:10" x14ac:dyDescent="0.25">
      <c r="A4549" s="28">
        <v>10</v>
      </c>
      <c r="B4549" s="28">
        <v>6</v>
      </c>
      <c r="C4549" s="12" t="s">
        <v>22</v>
      </c>
      <c r="D4549" s="69">
        <f>'Actual Solar Data'!M4539</f>
        <v>0</v>
      </c>
      <c r="E4549" s="59">
        <f>whlsecost_hourly_4002_201810!C146</f>
        <v>43379</v>
      </c>
      <c r="F4549" s="89">
        <f>whlsecost_hourly_4002_201810!D146</f>
        <v>20</v>
      </c>
      <c r="G4549" s="2">
        <f>whlsecost_hourly_4002_201810!F146</f>
        <v>55.92</v>
      </c>
      <c r="H4549" s="2">
        <f>whlsecost_hourly_4002_201810!X146</f>
        <v>1.47</v>
      </c>
      <c r="I4549" s="2">
        <f t="shared" si="142"/>
        <v>57.39</v>
      </c>
      <c r="J4549" s="71">
        <f t="shared" si="141"/>
        <v>0</v>
      </c>
    </row>
    <row r="4550" spans="1:10" x14ac:dyDescent="0.25">
      <c r="A4550" s="28">
        <v>10</v>
      </c>
      <c r="B4550" s="28">
        <v>6</v>
      </c>
      <c r="C4550" s="12" t="s">
        <v>23</v>
      </c>
      <c r="D4550" s="69">
        <f>'Actual Solar Data'!M4540</f>
        <v>0</v>
      </c>
      <c r="E4550" s="59">
        <f>whlsecost_hourly_4002_201810!C147</f>
        <v>43379</v>
      </c>
      <c r="F4550" s="89">
        <f>whlsecost_hourly_4002_201810!D147</f>
        <v>21</v>
      </c>
      <c r="G4550" s="2">
        <f>whlsecost_hourly_4002_201810!F147</f>
        <v>46.43</v>
      </c>
      <c r="H4550" s="2">
        <f>whlsecost_hourly_4002_201810!X147</f>
        <v>1.45</v>
      </c>
      <c r="I4550" s="2">
        <f t="shared" si="142"/>
        <v>47.88</v>
      </c>
      <c r="J4550" s="71">
        <f t="shared" si="141"/>
        <v>0</v>
      </c>
    </row>
    <row r="4551" spans="1:10" x14ac:dyDescent="0.25">
      <c r="A4551" s="28">
        <v>10</v>
      </c>
      <c r="B4551" s="28">
        <v>6</v>
      </c>
      <c r="C4551" s="12" t="s">
        <v>24</v>
      </c>
      <c r="D4551" s="69">
        <f>'Actual Solar Data'!M4541</f>
        <v>0</v>
      </c>
      <c r="E4551" s="59">
        <f>whlsecost_hourly_4002_201810!C148</f>
        <v>43379</v>
      </c>
      <c r="F4551" s="89">
        <f>whlsecost_hourly_4002_201810!D148</f>
        <v>22</v>
      </c>
      <c r="G4551" s="2">
        <f>whlsecost_hourly_4002_201810!F148</f>
        <v>40.020000000000003</v>
      </c>
      <c r="H4551" s="2">
        <f>whlsecost_hourly_4002_201810!X148</f>
        <v>1.9700000000000002</v>
      </c>
      <c r="I4551" s="2">
        <f t="shared" si="142"/>
        <v>41.99</v>
      </c>
      <c r="J4551" s="71">
        <f t="shared" si="141"/>
        <v>0</v>
      </c>
    </row>
    <row r="4552" spans="1:10" x14ac:dyDescent="0.25">
      <c r="A4552" s="28">
        <v>10</v>
      </c>
      <c r="B4552" s="28">
        <v>6</v>
      </c>
      <c r="C4552" s="12" t="s">
        <v>25</v>
      </c>
      <c r="D4552" s="69">
        <f>'Actual Solar Data'!M4542</f>
        <v>0</v>
      </c>
      <c r="E4552" s="59">
        <f>whlsecost_hourly_4002_201810!C149</f>
        <v>43379</v>
      </c>
      <c r="F4552" s="89">
        <f>whlsecost_hourly_4002_201810!D149</f>
        <v>23</v>
      </c>
      <c r="G4552" s="2">
        <f>whlsecost_hourly_4002_201810!F149</f>
        <v>26.88</v>
      </c>
      <c r="H4552" s="2">
        <f>whlsecost_hourly_4002_201810!X149</f>
        <v>1.1900000000000002</v>
      </c>
      <c r="I4552" s="2">
        <f t="shared" si="142"/>
        <v>28.07</v>
      </c>
      <c r="J4552" s="71">
        <f t="shared" si="141"/>
        <v>0</v>
      </c>
    </row>
    <row r="4553" spans="1:10" x14ac:dyDescent="0.25">
      <c r="A4553" s="28">
        <v>10</v>
      </c>
      <c r="B4553" s="28">
        <v>6</v>
      </c>
      <c r="C4553" s="12" t="s">
        <v>26</v>
      </c>
      <c r="D4553" s="69">
        <f>'Actual Solar Data'!M4543</f>
        <v>0</v>
      </c>
      <c r="E4553" s="59">
        <f>whlsecost_hourly_4002_201810!C150</f>
        <v>43379</v>
      </c>
      <c r="F4553" s="89">
        <f>whlsecost_hourly_4002_201810!D150</f>
        <v>24</v>
      </c>
      <c r="G4553" s="2">
        <f>whlsecost_hourly_4002_201810!F150</f>
        <v>25.71</v>
      </c>
      <c r="H4553" s="2">
        <f>whlsecost_hourly_4002_201810!X150</f>
        <v>1.1700000000000002</v>
      </c>
      <c r="I4553" s="2">
        <f t="shared" si="142"/>
        <v>26.880000000000003</v>
      </c>
      <c r="J4553" s="71">
        <f t="shared" si="141"/>
        <v>0</v>
      </c>
    </row>
    <row r="4554" spans="1:10" x14ac:dyDescent="0.25">
      <c r="A4554" s="28">
        <v>10</v>
      </c>
      <c r="B4554" s="28">
        <v>7</v>
      </c>
      <c r="C4554" s="12" t="s">
        <v>3</v>
      </c>
      <c r="D4554" s="69">
        <f>'Actual Solar Data'!M4544</f>
        <v>0</v>
      </c>
      <c r="E4554" s="59">
        <f>whlsecost_hourly_4002_201810!C151</f>
        <v>43380</v>
      </c>
      <c r="F4554" s="89">
        <f>whlsecost_hourly_4002_201810!D151</f>
        <v>1</v>
      </c>
      <c r="G4554" s="2">
        <f>whlsecost_hourly_4002_201810!F151</f>
        <v>28.71</v>
      </c>
      <c r="H4554" s="2">
        <f>whlsecost_hourly_4002_201810!X151</f>
        <v>0.79</v>
      </c>
      <c r="I4554" s="2">
        <f t="shared" si="142"/>
        <v>29.5</v>
      </c>
      <c r="J4554" s="71">
        <f t="shared" si="141"/>
        <v>0</v>
      </c>
    </row>
    <row r="4555" spans="1:10" x14ac:dyDescent="0.25">
      <c r="A4555" s="28">
        <v>10</v>
      </c>
      <c r="B4555" s="28">
        <v>7</v>
      </c>
      <c r="C4555" s="12" t="s">
        <v>4</v>
      </c>
      <c r="D4555" s="69">
        <f>'Actual Solar Data'!M4545</f>
        <v>0</v>
      </c>
      <c r="E4555" s="59">
        <f>whlsecost_hourly_4002_201810!C152</f>
        <v>43380</v>
      </c>
      <c r="F4555" s="89">
        <f>whlsecost_hourly_4002_201810!D152</f>
        <v>2</v>
      </c>
      <c r="G4555" s="2">
        <f>whlsecost_hourly_4002_201810!F152</f>
        <v>30.59</v>
      </c>
      <c r="H4555" s="2">
        <f>whlsecost_hourly_4002_201810!X152</f>
        <v>0.8</v>
      </c>
      <c r="I4555" s="2">
        <f t="shared" si="142"/>
        <v>31.39</v>
      </c>
      <c r="J4555" s="71">
        <f t="shared" si="141"/>
        <v>0</v>
      </c>
    </row>
    <row r="4556" spans="1:10" x14ac:dyDescent="0.25">
      <c r="A4556" s="28">
        <v>10</v>
      </c>
      <c r="B4556" s="28">
        <v>7</v>
      </c>
      <c r="C4556" s="12" t="s">
        <v>5</v>
      </c>
      <c r="D4556" s="69">
        <f>'Actual Solar Data'!M4546</f>
        <v>0</v>
      </c>
      <c r="E4556" s="59">
        <f>whlsecost_hourly_4002_201810!C153</f>
        <v>43380</v>
      </c>
      <c r="F4556" s="89">
        <f>whlsecost_hourly_4002_201810!D153</f>
        <v>3</v>
      </c>
      <c r="G4556" s="2">
        <f>whlsecost_hourly_4002_201810!F153</f>
        <v>36.15</v>
      </c>
      <c r="H4556" s="2">
        <f>whlsecost_hourly_4002_201810!X153</f>
        <v>0.8600000000000001</v>
      </c>
      <c r="I4556" s="2">
        <f t="shared" si="142"/>
        <v>37.01</v>
      </c>
      <c r="J4556" s="71">
        <f t="shared" si="141"/>
        <v>0</v>
      </c>
    </row>
    <row r="4557" spans="1:10" x14ac:dyDescent="0.25">
      <c r="A4557" s="28">
        <v>10</v>
      </c>
      <c r="B4557" s="28">
        <v>7</v>
      </c>
      <c r="C4557" s="12" t="s">
        <v>6</v>
      </c>
      <c r="D4557" s="69">
        <f>'Actual Solar Data'!M4547</f>
        <v>0</v>
      </c>
      <c r="E4557" s="59">
        <f>whlsecost_hourly_4002_201810!C154</f>
        <v>43380</v>
      </c>
      <c r="F4557" s="89">
        <f>whlsecost_hourly_4002_201810!D154</f>
        <v>4</v>
      </c>
      <c r="G4557" s="2">
        <f>whlsecost_hourly_4002_201810!F154</f>
        <v>29.61</v>
      </c>
      <c r="H4557" s="2">
        <f>whlsecost_hourly_4002_201810!X154</f>
        <v>0.88000000000000012</v>
      </c>
      <c r="I4557" s="2">
        <f t="shared" si="142"/>
        <v>30.49</v>
      </c>
      <c r="J4557" s="71">
        <f t="shared" si="141"/>
        <v>0</v>
      </c>
    </row>
    <row r="4558" spans="1:10" x14ac:dyDescent="0.25">
      <c r="A4558" s="28">
        <v>10</v>
      </c>
      <c r="B4558" s="28">
        <v>7</v>
      </c>
      <c r="C4558" s="12" t="s">
        <v>7</v>
      </c>
      <c r="D4558" s="69">
        <f>'Actual Solar Data'!M4548</f>
        <v>0</v>
      </c>
      <c r="E4558" s="59">
        <f>whlsecost_hourly_4002_201810!C155</f>
        <v>43380</v>
      </c>
      <c r="F4558" s="89">
        <f>whlsecost_hourly_4002_201810!D155</f>
        <v>5</v>
      </c>
      <c r="G4558" s="2">
        <f>whlsecost_hourly_4002_201810!F155</f>
        <v>25.14</v>
      </c>
      <c r="H4558" s="2">
        <f>whlsecost_hourly_4002_201810!X155</f>
        <v>0.84000000000000008</v>
      </c>
      <c r="I4558" s="2">
        <f t="shared" si="142"/>
        <v>25.98</v>
      </c>
      <c r="J4558" s="71">
        <f t="shared" si="141"/>
        <v>0</v>
      </c>
    </row>
    <row r="4559" spans="1:10" x14ac:dyDescent="0.25">
      <c r="A4559" s="28">
        <v>10</v>
      </c>
      <c r="B4559" s="28">
        <v>7</v>
      </c>
      <c r="C4559" s="12" t="s">
        <v>8</v>
      </c>
      <c r="D4559" s="69">
        <f>'Actual Solar Data'!M4549</f>
        <v>0</v>
      </c>
      <c r="E4559" s="59">
        <f>whlsecost_hourly_4002_201810!C156</f>
        <v>43380</v>
      </c>
      <c r="F4559" s="89">
        <f>whlsecost_hourly_4002_201810!D156</f>
        <v>6</v>
      </c>
      <c r="G4559" s="2">
        <f>whlsecost_hourly_4002_201810!F156</f>
        <v>27.86</v>
      </c>
      <c r="H4559" s="2">
        <f>whlsecost_hourly_4002_201810!X156</f>
        <v>0.8</v>
      </c>
      <c r="I4559" s="2">
        <f t="shared" si="142"/>
        <v>28.66</v>
      </c>
      <c r="J4559" s="71">
        <f t="shared" si="141"/>
        <v>0</v>
      </c>
    </row>
    <row r="4560" spans="1:10" x14ac:dyDescent="0.25">
      <c r="A4560" s="28">
        <v>10</v>
      </c>
      <c r="B4560" s="28">
        <v>7</v>
      </c>
      <c r="C4560" s="12" t="s">
        <v>9</v>
      </c>
      <c r="D4560" s="69">
        <f>'Actual Solar Data'!M4550</f>
        <v>0</v>
      </c>
      <c r="E4560" s="59">
        <f>whlsecost_hourly_4002_201810!C157</f>
        <v>43380</v>
      </c>
      <c r="F4560" s="89">
        <f>whlsecost_hourly_4002_201810!D157</f>
        <v>7</v>
      </c>
      <c r="G4560" s="2">
        <f>whlsecost_hourly_4002_201810!F157</f>
        <v>24.74</v>
      </c>
      <c r="H4560" s="2">
        <f>whlsecost_hourly_4002_201810!X157</f>
        <v>0.83000000000000007</v>
      </c>
      <c r="I4560" s="2">
        <f t="shared" si="142"/>
        <v>25.57</v>
      </c>
      <c r="J4560" s="71">
        <f t="shared" si="141"/>
        <v>0</v>
      </c>
    </row>
    <row r="4561" spans="1:10" x14ac:dyDescent="0.25">
      <c r="A4561" s="28">
        <v>10</v>
      </c>
      <c r="B4561" s="28">
        <v>7</v>
      </c>
      <c r="C4561" s="12" t="s">
        <v>10</v>
      </c>
      <c r="D4561" s="69">
        <f>'Actual Solar Data'!M4551</f>
        <v>689</v>
      </c>
      <c r="E4561" s="59">
        <f>whlsecost_hourly_4002_201810!C158</f>
        <v>43380</v>
      </c>
      <c r="F4561" s="89">
        <f>whlsecost_hourly_4002_201810!D158</f>
        <v>8</v>
      </c>
      <c r="G4561" s="2">
        <f>whlsecost_hourly_4002_201810!F158</f>
        <v>25.32</v>
      </c>
      <c r="H4561" s="2">
        <f>whlsecost_hourly_4002_201810!X158</f>
        <v>1.0900000000000001</v>
      </c>
      <c r="I4561" s="2">
        <f t="shared" si="142"/>
        <v>26.41</v>
      </c>
      <c r="J4561" s="71">
        <f t="shared" si="141"/>
        <v>18196.490000000002</v>
      </c>
    </row>
    <row r="4562" spans="1:10" x14ac:dyDescent="0.25">
      <c r="A4562" s="28">
        <v>10</v>
      </c>
      <c r="B4562" s="28">
        <v>7</v>
      </c>
      <c r="C4562" s="12" t="s">
        <v>11</v>
      </c>
      <c r="D4562" s="69">
        <f>'Actual Solar Data'!M4552</f>
        <v>2060</v>
      </c>
      <c r="E4562" s="59">
        <f>whlsecost_hourly_4002_201810!C159</f>
        <v>43380</v>
      </c>
      <c r="F4562" s="89">
        <f>whlsecost_hourly_4002_201810!D159</f>
        <v>9</v>
      </c>
      <c r="G4562" s="2">
        <f>whlsecost_hourly_4002_201810!F159</f>
        <v>27.36</v>
      </c>
      <c r="H4562" s="2">
        <f>whlsecost_hourly_4002_201810!X159</f>
        <v>0.84000000000000008</v>
      </c>
      <c r="I4562" s="2">
        <f t="shared" si="142"/>
        <v>28.2</v>
      </c>
      <c r="J4562" s="71">
        <f t="shared" si="141"/>
        <v>58092</v>
      </c>
    </row>
    <row r="4563" spans="1:10" x14ac:dyDescent="0.25">
      <c r="A4563" s="28">
        <v>10</v>
      </c>
      <c r="B4563" s="28">
        <v>7</v>
      </c>
      <c r="C4563" s="12" t="s">
        <v>12</v>
      </c>
      <c r="D4563" s="69">
        <f>'Actual Solar Data'!M4553</f>
        <v>5028</v>
      </c>
      <c r="E4563" s="59">
        <f>whlsecost_hourly_4002_201810!C160</f>
        <v>43380</v>
      </c>
      <c r="F4563" s="89">
        <f>whlsecost_hourly_4002_201810!D160</f>
        <v>10</v>
      </c>
      <c r="G4563" s="2">
        <f>whlsecost_hourly_4002_201810!F160</f>
        <v>27.19</v>
      </c>
      <c r="H4563" s="2">
        <f>whlsecost_hourly_4002_201810!X160</f>
        <v>0.75</v>
      </c>
      <c r="I4563" s="2">
        <f t="shared" si="142"/>
        <v>27.94</v>
      </c>
      <c r="J4563" s="71">
        <f t="shared" ref="J4563:J4626" si="143">D4563*I4563</f>
        <v>140482.32</v>
      </c>
    </row>
    <row r="4564" spans="1:10" x14ac:dyDescent="0.25">
      <c r="A4564" s="28">
        <v>10</v>
      </c>
      <c r="B4564" s="28">
        <v>7</v>
      </c>
      <c r="C4564" s="12" t="s">
        <v>13</v>
      </c>
      <c r="D4564" s="69">
        <f>'Actual Solar Data'!M4554</f>
        <v>5020</v>
      </c>
      <c r="E4564" s="59">
        <f>whlsecost_hourly_4002_201810!C161</f>
        <v>43380</v>
      </c>
      <c r="F4564" s="89">
        <f>whlsecost_hourly_4002_201810!D161</f>
        <v>11</v>
      </c>
      <c r="G4564" s="2">
        <f>whlsecost_hourly_4002_201810!F161</f>
        <v>25.97</v>
      </c>
      <c r="H4564" s="2">
        <f>whlsecost_hourly_4002_201810!X161</f>
        <v>0.79</v>
      </c>
      <c r="I4564" s="2">
        <f t="shared" si="142"/>
        <v>26.759999999999998</v>
      </c>
      <c r="J4564" s="71">
        <f t="shared" si="143"/>
        <v>134335.19999999998</v>
      </c>
    </row>
    <row r="4565" spans="1:10" x14ac:dyDescent="0.25">
      <c r="A4565" s="28">
        <v>10</v>
      </c>
      <c r="B4565" s="28">
        <v>7</v>
      </c>
      <c r="C4565" s="12" t="s">
        <v>14</v>
      </c>
      <c r="D4565" s="69">
        <f>'Actual Solar Data'!M4555</f>
        <v>6566</v>
      </c>
      <c r="E4565" s="59">
        <f>whlsecost_hourly_4002_201810!C162</f>
        <v>43380</v>
      </c>
      <c r="F4565" s="89">
        <f>whlsecost_hourly_4002_201810!D162</f>
        <v>12</v>
      </c>
      <c r="G4565" s="2">
        <f>whlsecost_hourly_4002_201810!F162</f>
        <v>28.88</v>
      </c>
      <c r="H4565" s="2">
        <f>whlsecost_hourly_4002_201810!X162</f>
        <v>0.95000000000000007</v>
      </c>
      <c r="I4565" s="2">
        <f t="shared" si="142"/>
        <v>29.83</v>
      </c>
      <c r="J4565" s="71">
        <f t="shared" si="143"/>
        <v>195863.78</v>
      </c>
    </row>
    <row r="4566" spans="1:10" x14ac:dyDescent="0.25">
      <c r="A4566" s="28">
        <v>10</v>
      </c>
      <c r="B4566" s="28">
        <v>7</v>
      </c>
      <c r="C4566" s="12" t="s">
        <v>15</v>
      </c>
      <c r="D4566" s="69">
        <f>'Actual Solar Data'!M4556</f>
        <v>7295</v>
      </c>
      <c r="E4566" s="59">
        <f>whlsecost_hourly_4002_201810!C163</f>
        <v>43380</v>
      </c>
      <c r="F4566" s="89">
        <f>whlsecost_hourly_4002_201810!D163</f>
        <v>13</v>
      </c>
      <c r="G4566" s="2">
        <f>whlsecost_hourly_4002_201810!F163</f>
        <v>37.97</v>
      </c>
      <c r="H4566" s="2">
        <f>whlsecost_hourly_4002_201810!X163</f>
        <v>0.94000000000000006</v>
      </c>
      <c r="I4566" s="2">
        <f t="shared" si="142"/>
        <v>38.909999999999997</v>
      </c>
      <c r="J4566" s="71">
        <f t="shared" si="143"/>
        <v>283848.44999999995</v>
      </c>
    </row>
    <row r="4567" spans="1:10" x14ac:dyDescent="0.25">
      <c r="A4567" s="28">
        <v>10</v>
      </c>
      <c r="B4567" s="28">
        <v>7</v>
      </c>
      <c r="C4567" s="12" t="s">
        <v>16</v>
      </c>
      <c r="D4567" s="69">
        <f>'Actual Solar Data'!M4557</f>
        <v>5575</v>
      </c>
      <c r="E4567" s="59">
        <f>whlsecost_hourly_4002_201810!C164</f>
        <v>43380</v>
      </c>
      <c r="F4567" s="89">
        <f>whlsecost_hourly_4002_201810!D164</f>
        <v>14</v>
      </c>
      <c r="G4567" s="2">
        <f>whlsecost_hourly_4002_201810!F164</f>
        <v>40.049999999999997</v>
      </c>
      <c r="H4567" s="2">
        <f>whlsecost_hourly_4002_201810!X164</f>
        <v>0.94000000000000006</v>
      </c>
      <c r="I4567" s="2">
        <f t="shared" si="142"/>
        <v>40.989999999999995</v>
      </c>
      <c r="J4567" s="71">
        <f t="shared" si="143"/>
        <v>228519.24999999997</v>
      </c>
    </row>
    <row r="4568" spans="1:10" x14ac:dyDescent="0.25">
      <c r="A4568" s="28">
        <v>10</v>
      </c>
      <c r="B4568" s="28">
        <v>7</v>
      </c>
      <c r="C4568" s="12" t="s">
        <v>17</v>
      </c>
      <c r="D4568" s="69">
        <f>'Actual Solar Data'!M4558</f>
        <v>2927</v>
      </c>
      <c r="E4568" s="59">
        <f>whlsecost_hourly_4002_201810!C165</f>
        <v>43380</v>
      </c>
      <c r="F4568" s="89">
        <f>whlsecost_hourly_4002_201810!D165</f>
        <v>15</v>
      </c>
      <c r="G4568" s="2">
        <f>whlsecost_hourly_4002_201810!F165</f>
        <v>41.57</v>
      </c>
      <c r="H4568" s="2">
        <f>whlsecost_hourly_4002_201810!X165</f>
        <v>1.01</v>
      </c>
      <c r="I4568" s="2">
        <f t="shared" si="142"/>
        <v>42.58</v>
      </c>
      <c r="J4568" s="71">
        <f t="shared" si="143"/>
        <v>124631.65999999999</v>
      </c>
    </row>
    <row r="4569" spans="1:10" x14ac:dyDescent="0.25">
      <c r="A4569" s="28">
        <v>10</v>
      </c>
      <c r="B4569" s="28">
        <v>7</v>
      </c>
      <c r="C4569" s="12" t="s">
        <v>18</v>
      </c>
      <c r="D4569" s="69">
        <f>'Actual Solar Data'!M4559</f>
        <v>2138</v>
      </c>
      <c r="E4569" s="59">
        <f>whlsecost_hourly_4002_201810!C166</f>
        <v>43380</v>
      </c>
      <c r="F4569" s="89">
        <f>whlsecost_hourly_4002_201810!D166</f>
        <v>16</v>
      </c>
      <c r="G4569" s="2">
        <f>whlsecost_hourly_4002_201810!F166</f>
        <v>53.2</v>
      </c>
      <c r="H4569" s="2">
        <f>whlsecost_hourly_4002_201810!X166</f>
        <v>1.34</v>
      </c>
      <c r="I4569" s="2">
        <f t="shared" si="142"/>
        <v>54.540000000000006</v>
      </c>
      <c r="J4569" s="71">
        <f t="shared" si="143"/>
        <v>116606.52000000002</v>
      </c>
    </row>
    <row r="4570" spans="1:10" x14ac:dyDescent="0.25">
      <c r="A4570" s="28">
        <v>10</v>
      </c>
      <c r="B4570" s="28">
        <v>7</v>
      </c>
      <c r="C4570" s="12" t="s">
        <v>19</v>
      </c>
      <c r="D4570" s="69">
        <f>'Actual Solar Data'!M4560</f>
        <v>1213</v>
      </c>
      <c r="E4570" s="59">
        <f>whlsecost_hourly_4002_201810!C167</f>
        <v>43380</v>
      </c>
      <c r="F4570" s="89">
        <f>whlsecost_hourly_4002_201810!D167</f>
        <v>17</v>
      </c>
      <c r="G4570" s="2">
        <f>whlsecost_hourly_4002_201810!F167</f>
        <v>57.77</v>
      </c>
      <c r="H4570" s="2">
        <f>whlsecost_hourly_4002_201810!X167</f>
        <v>1.3</v>
      </c>
      <c r="I4570" s="2">
        <f t="shared" si="142"/>
        <v>59.07</v>
      </c>
      <c r="J4570" s="71">
        <f t="shared" si="143"/>
        <v>71651.91</v>
      </c>
    </row>
    <row r="4571" spans="1:10" x14ac:dyDescent="0.25">
      <c r="A4571" s="28">
        <v>10</v>
      </c>
      <c r="B4571" s="28">
        <v>7</v>
      </c>
      <c r="C4571" s="12" t="s">
        <v>20</v>
      </c>
      <c r="D4571" s="69">
        <f>'Actual Solar Data'!M4561</f>
        <v>588</v>
      </c>
      <c r="E4571" s="59">
        <f>whlsecost_hourly_4002_201810!C168</f>
        <v>43380</v>
      </c>
      <c r="F4571" s="89">
        <f>whlsecost_hourly_4002_201810!D168</f>
        <v>18</v>
      </c>
      <c r="G4571" s="2">
        <f>whlsecost_hourly_4002_201810!F168</f>
        <v>58.01</v>
      </c>
      <c r="H4571" s="2">
        <f>whlsecost_hourly_4002_201810!X168</f>
        <v>1.4</v>
      </c>
      <c r="I4571" s="2">
        <f t="shared" si="142"/>
        <v>59.41</v>
      </c>
      <c r="J4571" s="71">
        <f t="shared" si="143"/>
        <v>34933.079999999994</v>
      </c>
    </row>
    <row r="4572" spans="1:10" x14ac:dyDescent="0.25">
      <c r="A4572" s="28">
        <v>10</v>
      </c>
      <c r="B4572" s="28">
        <v>7</v>
      </c>
      <c r="C4572" s="12" t="s">
        <v>21</v>
      </c>
      <c r="D4572" s="69">
        <f>'Actual Solar Data'!M4562</f>
        <v>35</v>
      </c>
      <c r="E4572" s="59">
        <f>whlsecost_hourly_4002_201810!C169</f>
        <v>43380</v>
      </c>
      <c r="F4572" s="89">
        <f>whlsecost_hourly_4002_201810!D169</f>
        <v>19</v>
      </c>
      <c r="G4572" s="2">
        <f>whlsecost_hourly_4002_201810!F169</f>
        <v>59.5</v>
      </c>
      <c r="H4572" s="2">
        <f>whlsecost_hourly_4002_201810!X169</f>
        <v>1.82</v>
      </c>
      <c r="I4572" s="2">
        <f t="shared" si="142"/>
        <v>61.32</v>
      </c>
      <c r="J4572" s="71">
        <f t="shared" si="143"/>
        <v>2146.1999999999998</v>
      </c>
    </row>
    <row r="4573" spans="1:10" x14ac:dyDescent="0.25">
      <c r="A4573" s="28">
        <v>10</v>
      </c>
      <c r="B4573" s="28">
        <v>7</v>
      </c>
      <c r="C4573" s="12" t="s">
        <v>22</v>
      </c>
      <c r="D4573" s="69">
        <f>'Actual Solar Data'!M4563</f>
        <v>0</v>
      </c>
      <c r="E4573" s="59">
        <f>whlsecost_hourly_4002_201810!C170</f>
        <v>43380</v>
      </c>
      <c r="F4573" s="89">
        <f>whlsecost_hourly_4002_201810!D170</f>
        <v>20</v>
      </c>
      <c r="G4573" s="2">
        <f>whlsecost_hourly_4002_201810!F170</f>
        <v>44.73</v>
      </c>
      <c r="H4573" s="2">
        <f>whlsecost_hourly_4002_201810!X170</f>
        <v>1.29</v>
      </c>
      <c r="I4573" s="2">
        <f t="shared" si="142"/>
        <v>46.019999999999996</v>
      </c>
      <c r="J4573" s="71">
        <f t="shared" si="143"/>
        <v>0</v>
      </c>
    </row>
    <row r="4574" spans="1:10" x14ac:dyDescent="0.25">
      <c r="A4574" s="28">
        <v>10</v>
      </c>
      <c r="B4574" s="28">
        <v>7</v>
      </c>
      <c r="C4574" s="12" t="s">
        <v>23</v>
      </c>
      <c r="D4574" s="69">
        <f>'Actual Solar Data'!M4564</f>
        <v>0</v>
      </c>
      <c r="E4574" s="59">
        <f>whlsecost_hourly_4002_201810!C171</f>
        <v>43380</v>
      </c>
      <c r="F4574" s="89">
        <f>whlsecost_hourly_4002_201810!D171</f>
        <v>21</v>
      </c>
      <c r="G4574" s="2">
        <f>whlsecost_hourly_4002_201810!F171</f>
        <v>37.17</v>
      </c>
      <c r="H4574" s="2">
        <f>whlsecost_hourly_4002_201810!X171</f>
        <v>0.88000000000000012</v>
      </c>
      <c r="I4574" s="2">
        <f t="shared" si="142"/>
        <v>38.050000000000004</v>
      </c>
      <c r="J4574" s="71">
        <f t="shared" si="143"/>
        <v>0</v>
      </c>
    </row>
    <row r="4575" spans="1:10" x14ac:dyDescent="0.25">
      <c r="A4575" s="28">
        <v>10</v>
      </c>
      <c r="B4575" s="28">
        <v>7</v>
      </c>
      <c r="C4575" s="12" t="s">
        <v>24</v>
      </c>
      <c r="D4575" s="69">
        <f>'Actual Solar Data'!M4565</f>
        <v>0</v>
      </c>
      <c r="E4575" s="59">
        <f>whlsecost_hourly_4002_201810!C172</f>
        <v>43380</v>
      </c>
      <c r="F4575" s="89">
        <f>whlsecost_hourly_4002_201810!D172</f>
        <v>22</v>
      </c>
      <c r="G4575" s="2">
        <f>whlsecost_hourly_4002_201810!F172</f>
        <v>34.74</v>
      </c>
      <c r="H4575" s="2">
        <f>whlsecost_hourly_4002_201810!X172</f>
        <v>1.1600000000000001</v>
      </c>
      <c r="I4575" s="2">
        <f t="shared" si="142"/>
        <v>35.900000000000006</v>
      </c>
      <c r="J4575" s="71">
        <f t="shared" si="143"/>
        <v>0</v>
      </c>
    </row>
    <row r="4576" spans="1:10" x14ac:dyDescent="0.25">
      <c r="A4576" s="28">
        <v>10</v>
      </c>
      <c r="B4576" s="28">
        <v>7</v>
      </c>
      <c r="C4576" s="12" t="s">
        <v>25</v>
      </c>
      <c r="D4576" s="69">
        <f>'Actual Solar Data'!M4566</f>
        <v>0</v>
      </c>
      <c r="E4576" s="59">
        <f>whlsecost_hourly_4002_201810!C173</f>
        <v>43380</v>
      </c>
      <c r="F4576" s="89">
        <f>whlsecost_hourly_4002_201810!D173</f>
        <v>23</v>
      </c>
      <c r="G4576" s="2">
        <f>whlsecost_hourly_4002_201810!F173</f>
        <v>20.52</v>
      </c>
      <c r="H4576" s="2">
        <f>whlsecost_hourly_4002_201810!X173</f>
        <v>1.26</v>
      </c>
      <c r="I4576" s="2">
        <f t="shared" si="142"/>
        <v>21.78</v>
      </c>
      <c r="J4576" s="71">
        <f t="shared" si="143"/>
        <v>0</v>
      </c>
    </row>
    <row r="4577" spans="1:10" x14ac:dyDescent="0.25">
      <c r="A4577" s="28">
        <v>10</v>
      </c>
      <c r="B4577" s="28">
        <v>7</v>
      </c>
      <c r="C4577" s="12" t="s">
        <v>26</v>
      </c>
      <c r="D4577" s="69">
        <f>'Actual Solar Data'!M4567</f>
        <v>0</v>
      </c>
      <c r="E4577" s="59">
        <f>whlsecost_hourly_4002_201810!C174</f>
        <v>43380</v>
      </c>
      <c r="F4577" s="89">
        <f>whlsecost_hourly_4002_201810!D174</f>
        <v>24</v>
      </c>
      <c r="G4577" s="2">
        <f>whlsecost_hourly_4002_201810!F174</f>
        <v>13.42</v>
      </c>
      <c r="H4577" s="2">
        <f>whlsecost_hourly_4002_201810!X174</f>
        <v>0.87000000000000011</v>
      </c>
      <c r="I4577" s="2">
        <f t="shared" si="142"/>
        <v>14.29</v>
      </c>
      <c r="J4577" s="71">
        <f t="shared" si="143"/>
        <v>0</v>
      </c>
    </row>
    <row r="4578" spans="1:10" x14ac:dyDescent="0.25">
      <c r="A4578" s="28">
        <v>10</v>
      </c>
      <c r="B4578" s="28">
        <v>8</v>
      </c>
      <c r="C4578" s="12" t="s">
        <v>3</v>
      </c>
      <c r="D4578" s="69">
        <f>'Actual Solar Data'!M4568</f>
        <v>0</v>
      </c>
      <c r="E4578" s="59">
        <f>whlsecost_hourly_4002_201810!C175</f>
        <v>43381</v>
      </c>
      <c r="F4578" s="89">
        <f>whlsecost_hourly_4002_201810!D175</f>
        <v>1</v>
      </c>
      <c r="G4578" s="2">
        <f>whlsecost_hourly_4002_201810!F175</f>
        <v>21.33</v>
      </c>
      <c r="H4578" s="2">
        <f>whlsecost_hourly_4002_201810!X175</f>
        <v>0.39</v>
      </c>
      <c r="I4578" s="2">
        <f t="shared" si="142"/>
        <v>21.72</v>
      </c>
      <c r="J4578" s="71">
        <f t="shared" si="143"/>
        <v>0</v>
      </c>
    </row>
    <row r="4579" spans="1:10" x14ac:dyDescent="0.25">
      <c r="A4579" s="28">
        <v>10</v>
      </c>
      <c r="B4579" s="28">
        <v>8</v>
      </c>
      <c r="C4579" s="12" t="s">
        <v>4</v>
      </c>
      <c r="D4579" s="69">
        <f>'Actual Solar Data'!M4569</f>
        <v>0</v>
      </c>
      <c r="E4579" s="59">
        <f>whlsecost_hourly_4002_201810!C176</f>
        <v>43381</v>
      </c>
      <c r="F4579" s="89">
        <f>whlsecost_hourly_4002_201810!D176</f>
        <v>2</v>
      </c>
      <c r="G4579" s="2">
        <f>whlsecost_hourly_4002_201810!F176</f>
        <v>22</v>
      </c>
      <c r="H4579" s="2">
        <f>whlsecost_hourly_4002_201810!X176</f>
        <v>0.39</v>
      </c>
      <c r="I4579" s="2">
        <f t="shared" ref="I4579:I4642" si="144">SUM(G4579:H4579)</f>
        <v>22.39</v>
      </c>
      <c r="J4579" s="71">
        <f t="shared" si="143"/>
        <v>0</v>
      </c>
    </row>
    <row r="4580" spans="1:10" x14ac:dyDescent="0.25">
      <c r="A4580" s="28">
        <v>10</v>
      </c>
      <c r="B4580" s="28">
        <v>8</v>
      </c>
      <c r="C4580" s="12" t="s">
        <v>5</v>
      </c>
      <c r="D4580" s="69">
        <f>'Actual Solar Data'!M4570</f>
        <v>0</v>
      </c>
      <c r="E4580" s="59">
        <f>whlsecost_hourly_4002_201810!C177</f>
        <v>43381</v>
      </c>
      <c r="F4580" s="89">
        <f>whlsecost_hourly_4002_201810!D177</f>
        <v>3</v>
      </c>
      <c r="G4580" s="2">
        <f>whlsecost_hourly_4002_201810!F177</f>
        <v>21.04</v>
      </c>
      <c r="H4580" s="2">
        <f>whlsecost_hourly_4002_201810!X177</f>
        <v>0.36</v>
      </c>
      <c r="I4580" s="2">
        <f t="shared" si="144"/>
        <v>21.4</v>
      </c>
      <c r="J4580" s="71">
        <f t="shared" si="143"/>
        <v>0</v>
      </c>
    </row>
    <row r="4581" spans="1:10" x14ac:dyDescent="0.25">
      <c r="A4581" s="28">
        <v>10</v>
      </c>
      <c r="B4581" s="28">
        <v>8</v>
      </c>
      <c r="C4581" s="12" t="s">
        <v>6</v>
      </c>
      <c r="D4581" s="69">
        <f>'Actual Solar Data'!M4571</f>
        <v>0</v>
      </c>
      <c r="E4581" s="59">
        <f>whlsecost_hourly_4002_201810!C178</f>
        <v>43381</v>
      </c>
      <c r="F4581" s="89">
        <f>whlsecost_hourly_4002_201810!D178</f>
        <v>4</v>
      </c>
      <c r="G4581" s="2">
        <f>whlsecost_hourly_4002_201810!F178</f>
        <v>21.02</v>
      </c>
      <c r="H4581" s="2">
        <f>whlsecost_hourly_4002_201810!X178</f>
        <v>0.36</v>
      </c>
      <c r="I4581" s="2">
        <f t="shared" si="144"/>
        <v>21.38</v>
      </c>
      <c r="J4581" s="71">
        <f t="shared" si="143"/>
        <v>0</v>
      </c>
    </row>
    <row r="4582" spans="1:10" x14ac:dyDescent="0.25">
      <c r="A4582" s="28">
        <v>10</v>
      </c>
      <c r="B4582" s="28">
        <v>8</v>
      </c>
      <c r="C4582" s="12" t="s">
        <v>7</v>
      </c>
      <c r="D4582" s="69">
        <f>'Actual Solar Data'!M4572</f>
        <v>0</v>
      </c>
      <c r="E4582" s="59">
        <f>whlsecost_hourly_4002_201810!C179</f>
        <v>43381</v>
      </c>
      <c r="F4582" s="89">
        <f>whlsecost_hourly_4002_201810!D179</f>
        <v>5</v>
      </c>
      <c r="G4582" s="2">
        <f>whlsecost_hourly_4002_201810!F179</f>
        <v>22.9</v>
      </c>
      <c r="H4582" s="2">
        <f>whlsecost_hourly_4002_201810!X179</f>
        <v>0.38</v>
      </c>
      <c r="I4582" s="2">
        <f t="shared" si="144"/>
        <v>23.279999999999998</v>
      </c>
      <c r="J4582" s="71">
        <f t="shared" si="143"/>
        <v>0</v>
      </c>
    </row>
    <row r="4583" spans="1:10" x14ac:dyDescent="0.25">
      <c r="A4583" s="28">
        <v>10</v>
      </c>
      <c r="B4583" s="28">
        <v>8</v>
      </c>
      <c r="C4583" s="12" t="s">
        <v>8</v>
      </c>
      <c r="D4583" s="69">
        <f>'Actual Solar Data'!M4573</f>
        <v>0</v>
      </c>
      <c r="E4583" s="59">
        <f>whlsecost_hourly_4002_201810!C180</f>
        <v>43381</v>
      </c>
      <c r="F4583" s="89">
        <f>whlsecost_hourly_4002_201810!D180</f>
        <v>6</v>
      </c>
      <c r="G4583" s="2">
        <f>whlsecost_hourly_4002_201810!F180</f>
        <v>25.46</v>
      </c>
      <c r="H4583" s="2">
        <f>whlsecost_hourly_4002_201810!X180</f>
        <v>0.39</v>
      </c>
      <c r="I4583" s="2">
        <f t="shared" si="144"/>
        <v>25.85</v>
      </c>
      <c r="J4583" s="71">
        <f t="shared" si="143"/>
        <v>0</v>
      </c>
    </row>
    <row r="4584" spans="1:10" x14ac:dyDescent="0.25">
      <c r="A4584" s="28">
        <v>10</v>
      </c>
      <c r="B4584" s="28">
        <v>8</v>
      </c>
      <c r="C4584" s="12" t="s">
        <v>9</v>
      </c>
      <c r="D4584" s="69">
        <f>'Actual Solar Data'!M4574</f>
        <v>0</v>
      </c>
      <c r="E4584" s="59">
        <f>whlsecost_hourly_4002_201810!C181</f>
        <v>43381</v>
      </c>
      <c r="F4584" s="89">
        <f>whlsecost_hourly_4002_201810!D181</f>
        <v>7</v>
      </c>
      <c r="G4584" s="2">
        <f>whlsecost_hourly_4002_201810!F181</f>
        <v>25.17</v>
      </c>
      <c r="H4584" s="2">
        <f>whlsecost_hourly_4002_201810!X181</f>
        <v>0.52</v>
      </c>
      <c r="I4584" s="2">
        <f t="shared" si="144"/>
        <v>25.69</v>
      </c>
      <c r="J4584" s="71">
        <f t="shared" si="143"/>
        <v>0</v>
      </c>
    </row>
    <row r="4585" spans="1:10" x14ac:dyDescent="0.25">
      <c r="A4585" s="28">
        <v>10</v>
      </c>
      <c r="B4585" s="28">
        <v>8</v>
      </c>
      <c r="C4585" s="12" t="s">
        <v>10</v>
      </c>
      <c r="D4585" s="69">
        <f>'Actual Solar Data'!M4575</f>
        <v>239</v>
      </c>
      <c r="E4585" s="59">
        <f>whlsecost_hourly_4002_201810!C182</f>
        <v>43381</v>
      </c>
      <c r="F4585" s="89">
        <f>whlsecost_hourly_4002_201810!D182</f>
        <v>8</v>
      </c>
      <c r="G4585" s="2">
        <f>whlsecost_hourly_4002_201810!F182</f>
        <v>27.24</v>
      </c>
      <c r="H4585" s="2">
        <f>whlsecost_hourly_4002_201810!X182</f>
        <v>0.92999999999999994</v>
      </c>
      <c r="I4585" s="2">
        <f t="shared" si="144"/>
        <v>28.169999999999998</v>
      </c>
      <c r="J4585" s="71">
        <f t="shared" si="143"/>
        <v>6732.6299999999992</v>
      </c>
    </row>
    <row r="4586" spans="1:10" x14ac:dyDescent="0.25">
      <c r="A4586" s="28">
        <v>10</v>
      </c>
      <c r="B4586" s="28">
        <v>8</v>
      </c>
      <c r="C4586" s="12" t="s">
        <v>11</v>
      </c>
      <c r="D4586" s="69">
        <f>'Actual Solar Data'!M4576</f>
        <v>1529</v>
      </c>
      <c r="E4586" s="59">
        <f>whlsecost_hourly_4002_201810!C183</f>
        <v>43381</v>
      </c>
      <c r="F4586" s="89">
        <f>whlsecost_hourly_4002_201810!D183</f>
        <v>9</v>
      </c>
      <c r="G4586" s="2">
        <f>whlsecost_hourly_4002_201810!F183</f>
        <v>25.68</v>
      </c>
      <c r="H4586" s="2">
        <f>whlsecost_hourly_4002_201810!X183</f>
        <v>0.76</v>
      </c>
      <c r="I4586" s="2">
        <f t="shared" si="144"/>
        <v>26.44</v>
      </c>
      <c r="J4586" s="71">
        <f t="shared" si="143"/>
        <v>40426.76</v>
      </c>
    </row>
    <row r="4587" spans="1:10" x14ac:dyDescent="0.25">
      <c r="A4587" s="28">
        <v>10</v>
      </c>
      <c r="B4587" s="28">
        <v>8</v>
      </c>
      <c r="C4587" s="12" t="s">
        <v>12</v>
      </c>
      <c r="D4587" s="69">
        <f>'Actual Solar Data'!M4577</f>
        <v>2934</v>
      </c>
      <c r="E4587" s="59">
        <f>whlsecost_hourly_4002_201810!C184</f>
        <v>43381</v>
      </c>
      <c r="F4587" s="89">
        <f>whlsecost_hourly_4002_201810!D184</f>
        <v>10</v>
      </c>
      <c r="G4587" s="2">
        <f>whlsecost_hourly_4002_201810!F184</f>
        <v>32.200000000000003</v>
      </c>
      <c r="H4587" s="2">
        <f>whlsecost_hourly_4002_201810!X184</f>
        <v>0.83000000000000007</v>
      </c>
      <c r="I4587" s="2">
        <f t="shared" si="144"/>
        <v>33.03</v>
      </c>
      <c r="J4587" s="71">
        <f t="shared" si="143"/>
        <v>96910.02</v>
      </c>
    </row>
    <row r="4588" spans="1:10" x14ac:dyDescent="0.25">
      <c r="A4588" s="28">
        <v>10</v>
      </c>
      <c r="B4588" s="28">
        <v>8</v>
      </c>
      <c r="C4588" s="12" t="s">
        <v>13</v>
      </c>
      <c r="D4588" s="69">
        <f>'Actual Solar Data'!M4578</f>
        <v>3839</v>
      </c>
      <c r="E4588" s="59">
        <f>whlsecost_hourly_4002_201810!C185</f>
        <v>43381</v>
      </c>
      <c r="F4588" s="89">
        <f>whlsecost_hourly_4002_201810!D185</f>
        <v>11</v>
      </c>
      <c r="G4588" s="2">
        <f>whlsecost_hourly_4002_201810!F185</f>
        <v>43.55</v>
      </c>
      <c r="H4588" s="2">
        <f>whlsecost_hourly_4002_201810!X185</f>
        <v>0.9</v>
      </c>
      <c r="I4588" s="2">
        <f t="shared" si="144"/>
        <v>44.449999999999996</v>
      </c>
      <c r="J4588" s="71">
        <f t="shared" si="143"/>
        <v>170643.55</v>
      </c>
    </row>
    <row r="4589" spans="1:10" x14ac:dyDescent="0.25">
      <c r="A4589" s="28">
        <v>10</v>
      </c>
      <c r="B4589" s="28">
        <v>8</v>
      </c>
      <c r="C4589" s="12" t="s">
        <v>14</v>
      </c>
      <c r="D4589" s="69">
        <f>'Actual Solar Data'!M4579</f>
        <v>4030</v>
      </c>
      <c r="E4589" s="59">
        <f>whlsecost_hourly_4002_201810!C186</f>
        <v>43381</v>
      </c>
      <c r="F4589" s="89">
        <f>whlsecost_hourly_4002_201810!D186</f>
        <v>12</v>
      </c>
      <c r="G4589" s="2">
        <f>whlsecost_hourly_4002_201810!F186</f>
        <v>37.57</v>
      </c>
      <c r="H4589" s="2">
        <f>whlsecost_hourly_4002_201810!X186</f>
        <v>0.82000000000000006</v>
      </c>
      <c r="I4589" s="2">
        <f t="shared" si="144"/>
        <v>38.39</v>
      </c>
      <c r="J4589" s="71">
        <f t="shared" si="143"/>
        <v>154711.70000000001</v>
      </c>
    </row>
    <row r="4590" spans="1:10" x14ac:dyDescent="0.25">
      <c r="A4590" s="28">
        <v>10</v>
      </c>
      <c r="B4590" s="28">
        <v>8</v>
      </c>
      <c r="C4590" s="12" t="s">
        <v>15</v>
      </c>
      <c r="D4590" s="69">
        <f>'Actual Solar Data'!M4580</f>
        <v>4246</v>
      </c>
      <c r="E4590" s="59">
        <f>whlsecost_hourly_4002_201810!C187</f>
        <v>43381</v>
      </c>
      <c r="F4590" s="89">
        <f>whlsecost_hourly_4002_201810!D187</f>
        <v>13</v>
      </c>
      <c r="G4590" s="2">
        <f>whlsecost_hourly_4002_201810!F187</f>
        <v>33.869999999999997</v>
      </c>
      <c r="H4590" s="2">
        <f>whlsecost_hourly_4002_201810!X187</f>
        <v>0.81</v>
      </c>
      <c r="I4590" s="2">
        <f t="shared" si="144"/>
        <v>34.68</v>
      </c>
      <c r="J4590" s="71">
        <f t="shared" si="143"/>
        <v>147251.28</v>
      </c>
    </row>
    <row r="4591" spans="1:10" x14ac:dyDescent="0.25">
      <c r="A4591" s="28">
        <v>10</v>
      </c>
      <c r="B4591" s="28">
        <v>8</v>
      </c>
      <c r="C4591" s="12" t="s">
        <v>16</v>
      </c>
      <c r="D4591" s="69">
        <f>'Actual Solar Data'!M4581</f>
        <v>3196</v>
      </c>
      <c r="E4591" s="59">
        <f>whlsecost_hourly_4002_201810!C188</f>
        <v>43381</v>
      </c>
      <c r="F4591" s="89">
        <f>whlsecost_hourly_4002_201810!D188</f>
        <v>14</v>
      </c>
      <c r="G4591" s="2">
        <f>whlsecost_hourly_4002_201810!F188</f>
        <v>34.28</v>
      </c>
      <c r="H4591" s="2">
        <f>whlsecost_hourly_4002_201810!X188</f>
        <v>0.8</v>
      </c>
      <c r="I4591" s="2">
        <f t="shared" si="144"/>
        <v>35.08</v>
      </c>
      <c r="J4591" s="71">
        <f t="shared" si="143"/>
        <v>112115.68</v>
      </c>
    </row>
    <row r="4592" spans="1:10" x14ac:dyDescent="0.25">
      <c r="A4592" s="28">
        <v>10</v>
      </c>
      <c r="B4592" s="28">
        <v>8</v>
      </c>
      <c r="C4592" s="12" t="s">
        <v>17</v>
      </c>
      <c r="D4592" s="69">
        <f>'Actual Solar Data'!M4582</f>
        <v>2391</v>
      </c>
      <c r="E4592" s="59">
        <f>whlsecost_hourly_4002_201810!C189</f>
        <v>43381</v>
      </c>
      <c r="F4592" s="89">
        <f>whlsecost_hourly_4002_201810!D189</f>
        <v>15</v>
      </c>
      <c r="G4592" s="2">
        <f>whlsecost_hourly_4002_201810!F189</f>
        <v>34.659999999999997</v>
      </c>
      <c r="H4592" s="2">
        <f>whlsecost_hourly_4002_201810!X189</f>
        <v>0.91</v>
      </c>
      <c r="I4592" s="2">
        <f t="shared" si="144"/>
        <v>35.569999999999993</v>
      </c>
      <c r="J4592" s="71">
        <f t="shared" si="143"/>
        <v>85047.869999999981</v>
      </c>
    </row>
    <row r="4593" spans="1:10" x14ac:dyDescent="0.25">
      <c r="A4593" s="28">
        <v>10</v>
      </c>
      <c r="B4593" s="28">
        <v>8</v>
      </c>
      <c r="C4593" s="12" t="s">
        <v>18</v>
      </c>
      <c r="D4593" s="69">
        <f>'Actual Solar Data'!M4583</f>
        <v>1821</v>
      </c>
      <c r="E4593" s="59">
        <f>whlsecost_hourly_4002_201810!C190</f>
        <v>43381</v>
      </c>
      <c r="F4593" s="89">
        <f>whlsecost_hourly_4002_201810!D190</f>
        <v>16</v>
      </c>
      <c r="G4593" s="2">
        <f>whlsecost_hourly_4002_201810!F190</f>
        <v>33.61</v>
      </c>
      <c r="H4593" s="2">
        <f>whlsecost_hourly_4002_201810!X190</f>
        <v>0.83000000000000007</v>
      </c>
      <c r="I4593" s="2">
        <f t="shared" si="144"/>
        <v>34.44</v>
      </c>
      <c r="J4593" s="71">
        <f t="shared" si="143"/>
        <v>62715.24</v>
      </c>
    </row>
    <row r="4594" spans="1:10" x14ac:dyDescent="0.25">
      <c r="A4594" s="28">
        <v>10</v>
      </c>
      <c r="B4594" s="28">
        <v>8</v>
      </c>
      <c r="C4594" s="12" t="s">
        <v>19</v>
      </c>
      <c r="D4594" s="69">
        <f>'Actual Solar Data'!M4584</f>
        <v>989</v>
      </c>
      <c r="E4594" s="59">
        <f>whlsecost_hourly_4002_201810!C191</f>
        <v>43381</v>
      </c>
      <c r="F4594" s="89">
        <f>whlsecost_hourly_4002_201810!D191</f>
        <v>17</v>
      </c>
      <c r="G4594" s="2">
        <f>whlsecost_hourly_4002_201810!F191</f>
        <v>36.65</v>
      </c>
      <c r="H4594" s="2">
        <f>whlsecost_hourly_4002_201810!X191</f>
        <v>0.78</v>
      </c>
      <c r="I4594" s="2">
        <f t="shared" si="144"/>
        <v>37.43</v>
      </c>
      <c r="J4594" s="71">
        <f t="shared" si="143"/>
        <v>37018.269999999997</v>
      </c>
    </row>
    <row r="4595" spans="1:10" x14ac:dyDescent="0.25">
      <c r="A4595" s="28">
        <v>10</v>
      </c>
      <c r="B4595" s="28">
        <v>8</v>
      </c>
      <c r="C4595" s="12" t="s">
        <v>20</v>
      </c>
      <c r="D4595" s="69">
        <f>'Actual Solar Data'!M4585</f>
        <v>228</v>
      </c>
      <c r="E4595" s="59">
        <f>whlsecost_hourly_4002_201810!C192</f>
        <v>43381</v>
      </c>
      <c r="F4595" s="89">
        <f>whlsecost_hourly_4002_201810!D192</f>
        <v>18</v>
      </c>
      <c r="G4595" s="2">
        <f>whlsecost_hourly_4002_201810!F192</f>
        <v>42.23</v>
      </c>
      <c r="H4595" s="2">
        <f>whlsecost_hourly_4002_201810!X192</f>
        <v>0.86</v>
      </c>
      <c r="I4595" s="2">
        <f t="shared" si="144"/>
        <v>43.089999999999996</v>
      </c>
      <c r="J4595" s="71">
        <f t="shared" si="143"/>
        <v>9824.5199999999986</v>
      </c>
    </row>
    <row r="4596" spans="1:10" x14ac:dyDescent="0.25">
      <c r="A4596" s="28">
        <v>10</v>
      </c>
      <c r="B4596" s="28">
        <v>8</v>
      </c>
      <c r="C4596" s="12" t="s">
        <v>21</v>
      </c>
      <c r="D4596" s="69">
        <f>'Actual Solar Data'!M4586</f>
        <v>0</v>
      </c>
      <c r="E4596" s="59">
        <f>whlsecost_hourly_4002_201810!C193</f>
        <v>43381</v>
      </c>
      <c r="F4596" s="89">
        <f>whlsecost_hourly_4002_201810!D193</f>
        <v>19</v>
      </c>
      <c r="G4596" s="2">
        <f>whlsecost_hourly_4002_201810!F193</f>
        <v>36.46</v>
      </c>
      <c r="H4596" s="2">
        <f>whlsecost_hourly_4002_201810!X193</f>
        <v>0.77</v>
      </c>
      <c r="I4596" s="2">
        <f t="shared" si="144"/>
        <v>37.230000000000004</v>
      </c>
      <c r="J4596" s="71">
        <f t="shared" si="143"/>
        <v>0</v>
      </c>
    </row>
    <row r="4597" spans="1:10" x14ac:dyDescent="0.25">
      <c r="A4597" s="28">
        <v>10</v>
      </c>
      <c r="B4597" s="28">
        <v>8</v>
      </c>
      <c r="C4597" s="12" t="s">
        <v>22</v>
      </c>
      <c r="D4597" s="69">
        <f>'Actual Solar Data'!M4587</f>
        <v>0</v>
      </c>
      <c r="E4597" s="59">
        <f>whlsecost_hourly_4002_201810!C194</f>
        <v>43381</v>
      </c>
      <c r="F4597" s="89">
        <f>whlsecost_hourly_4002_201810!D194</f>
        <v>20</v>
      </c>
      <c r="G4597" s="2">
        <f>whlsecost_hourly_4002_201810!F194</f>
        <v>29.22</v>
      </c>
      <c r="H4597" s="2">
        <f>whlsecost_hourly_4002_201810!X194</f>
        <v>0.78</v>
      </c>
      <c r="I4597" s="2">
        <f t="shared" si="144"/>
        <v>30</v>
      </c>
      <c r="J4597" s="71">
        <f t="shared" si="143"/>
        <v>0</v>
      </c>
    </row>
    <row r="4598" spans="1:10" x14ac:dyDescent="0.25">
      <c r="A4598" s="28">
        <v>10</v>
      </c>
      <c r="B4598" s="28">
        <v>8</v>
      </c>
      <c r="C4598" s="12" t="s">
        <v>23</v>
      </c>
      <c r="D4598" s="69">
        <f>'Actual Solar Data'!M4588</f>
        <v>0</v>
      </c>
      <c r="E4598" s="59">
        <f>whlsecost_hourly_4002_201810!C195</f>
        <v>43381</v>
      </c>
      <c r="F4598" s="89">
        <f>whlsecost_hourly_4002_201810!D195</f>
        <v>21</v>
      </c>
      <c r="G4598" s="2">
        <f>whlsecost_hourly_4002_201810!F195</f>
        <v>26.97</v>
      </c>
      <c r="H4598" s="2">
        <f>whlsecost_hourly_4002_201810!X195</f>
        <v>0.8</v>
      </c>
      <c r="I4598" s="2">
        <f t="shared" si="144"/>
        <v>27.77</v>
      </c>
      <c r="J4598" s="71">
        <f t="shared" si="143"/>
        <v>0</v>
      </c>
    </row>
    <row r="4599" spans="1:10" x14ac:dyDescent="0.25">
      <c r="A4599" s="28">
        <v>10</v>
      </c>
      <c r="B4599" s="28">
        <v>8</v>
      </c>
      <c r="C4599" s="12" t="s">
        <v>24</v>
      </c>
      <c r="D4599" s="69">
        <f>'Actual Solar Data'!M4589</f>
        <v>0</v>
      </c>
      <c r="E4599" s="59">
        <f>whlsecost_hourly_4002_201810!C196</f>
        <v>43381</v>
      </c>
      <c r="F4599" s="89">
        <f>whlsecost_hourly_4002_201810!D196</f>
        <v>22</v>
      </c>
      <c r="G4599" s="2">
        <f>whlsecost_hourly_4002_201810!F196</f>
        <v>25.73</v>
      </c>
      <c r="H4599" s="2">
        <f>whlsecost_hourly_4002_201810!X196</f>
        <v>0.83000000000000007</v>
      </c>
      <c r="I4599" s="2">
        <f t="shared" si="144"/>
        <v>26.560000000000002</v>
      </c>
      <c r="J4599" s="71">
        <f t="shared" si="143"/>
        <v>0</v>
      </c>
    </row>
    <row r="4600" spans="1:10" x14ac:dyDescent="0.25">
      <c r="A4600" s="28">
        <v>10</v>
      </c>
      <c r="B4600" s="28">
        <v>8</v>
      </c>
      <c r="C4600" s="12" t="s">
        <v>25</v>
      </c>
      <c r="D4600" s="69">
        <f>'Actual Solar Data'!M4590</f>
        <v>0</v>
      </c>
      <c r="E4600" s="59">
        <f>whlsecost_hourly_4002_201810!C197</f>
        <v>43381</v>
      </c>
      <c r="F4600" s="89">
        <f>whlsecost_hourly_4002_201810!D197</f>
        <v>23</v>
      </c>
      <c r="G4600" s="2">
        <f>whlsecost_hourly_4002_201810!F197</f>
        <v>22.04</v>
      </c>
      <c r="H4600" s="2">
        <f>whlsecost_hourly_4002_201810!X197</f>
        <v>0.88000000000000012</v>
      </c>
      <c r="I4600" s="2">
        <f t="shared" si="144"/>
        <v>22.919999999999998</v>
      </c>
      <c r="J4600" s="71">
        <f t="shared" si="143"/>
        <v>0</v>
      </c>
    </row>
    <row r="4601" spans="1:10" x14ac:dyDescent="0.25">
      <c r="A4601" s="28">
        <v>10</v>
      </c>
      <c r="B4601" s="28">
        <v>8</v>
      </c>
      <c r="C4601" s="12" t="s">
        <v>26</v>
      </c>
      <c r="D4601" s="69">
        <f>'Actual Solar Data'!M4591</f>
        <v>0</v>
      </c>
      <c r="E4601" s="59">
        <f>whlsecost_hourly_4002_201810!C198</f>
        <v>43381</v>
      </c>
      <c r="F4601" s="89">
        <f>whlsecost_hourly_4002_201810!D198</f>
        <v>24</v>
      </c>
      <c r="G4601" s="2">
        <f>whlsecost_hourly_4002_201810!F198</f>
        <v>22.19</v>
      </c>
      <c r="H4601" s="2">
        <f>whlsecost_hourly_4002_201810!X198</f>
        <v>0.42000000000000004</v>
      </c>
      <c r="I4601" s="2">
        <f t="shared" si="144"/>
        <v>22.610000000000003</v>
      </c>
      <c r="J4601" s="71">
        <f t="shared" si="143"/>
        <v>0</v>
      </c>
    </row>
    <row r="4602" spans="1:10" x14ac:dyDescent="0.25">
      <c r="A4602" s="28">
        <v>10</v>
      </c>
      <c r="B4602" s="28">
        <v>9</v>
      </c>
      <c r="C4602" s="12" t="s">
        <v>3</v>
      </c>
      <c r="D4602" s="69">
        <f>'Actual Solar Data'!M4592</f>
        <v>0</v>
      </c>
      <c r="E4602" s="59">
        <f>whlsecost_hourly_4002_201810!C199</f>
        <v>43382</v>
      </c>
      <c r="F4602" s="89">
        <f>whlsecost_hourly_4002_201810!D199</f>
        <v>1</v>
      </c>
      <c r="G4602" s="2">
        <f>whlsecost_hourly_4002_201810!F199</f>
        <v>19.190000000000001</v>
      </c>
      <c r="H4602" s="2">
        <f>whlsecost_hourly_4002_201810!X199</f>
        <v>0.35</v>
      </c>
      <c r="I4602" s="2">
        <f t="shared" si="144"/>
        <v>19.540000000000003</v>
      </c>
      <c r="J4602" s="71">
        <f t="shared" si="143"/>
        <v>0</v>
      </c>
    </row>
    <row r="4603" spans="1:10" x14ac:dyDescent="0.25">
      <c r="A4603" s="28">
        <v>10</v>
      </c>
      <c r="B4603" s="28">
        <v>9</v>
      </c>
      <c r="C4603" s="12" t="s">
        <v>4</v>
      </c>
      <c r="D4603" s="69">
        <f>'Actual Solar Data'!M4593</f>
        <v>0</v>
      </c>
      <c r="E4603" s="59">
        <f>whlsecost_hourly_4002_201810!C200</f>
        <v>43382</v>
      </c>
      <c r="F4603" s="89">
        <f>whlsecost_hourly_4002_201810!D200</f>
        <v>2</v>
      </c>
      <c r="G4603" s="2">
        <f>whlsecost_hourly_4002_201810!F200</f>
        <v>21.3</v>
      </c>
      <c r="H4603" s="2">
        <f>whlsecost_hourly_4002_201810!X200</f>
        <v>0.27</v>
      </c>
      <c r="I4603" s="2">
        <f t="shared" si="144"/>
        <v>21.57</v>
      </c>
      <c r="J4603" s="71">
        <f t="shared" si="143"/>
        <v>0</v>
      </c>
    </row>
    <row r="4604" spans="1:10" x14ac:dyDescent="0.25">
      <c r="A4604" s="28">
        <v>10</v>
      </c>
      <c r="B4604" s="28">
        <v>9</v>
      </c>
      <c r="C4604" s="12" t="s">
        <v>5</v>
      </c>
      <c r="D4604" s="69">
        <f>'Actual Solar Data'!M4594</f>
        <v>0</v>
      </c>
      <c r="E4604" s="59">
        <f>whlsecost_hourly_4002_201810!C201</f>
        <v>43382</v>
      </c>
      <c r="F4604" s="89">
        <f>whlsecost_hourly_4002_201810!D201</f>
        <v>3</v>
      </c>
      <c r="G4604" s="2">
        <f>whlsecost_hourly_4002_201810!F201</f>
        <v>20.62</v>
      </c>
      <c r="H4604" s="2">
        <f>whlsecost_hourly_4002_201810!X201</f>
        <v>0.25</v>
      </c>
      <c r="I4604" s="2">
        <f t="shared" si="144"/>
        <v>20.87</v>
      </c>
      <c r="J4604" s="71">
        <f t="shared" si="143"/>
        <v>0</v>
      </c>
    </row>
    <row r="4605" spans="1:10" x14ac:dyDescent="0.25">
      <c r="A4605" s="28">
        <v>10</v>
      </c>
      <c r="B4605" s="28">
        <v>9</v>
      </c>
      <c r="C4605" s="12" t="s">
        <v>6</v>
      </c>
      <c r="D4605" s="69">
        <f>'Actual Solar Data'!M4595</f>
        <v>0</v>
      </c>
      <c r="E4605" s="59">
        <f>whlsecost_hourly_4002_201810!C202</f>
        <v>43382</v>
      </c>
      <c r="F4605" s="89">
        <f>whlsecost_hourly_4002_201810!D202</f>
        <v>4</v>
      </c>
      <c r="G4605" s="2">
        <f>whlsecost_hourly_4002_201810!F202</f>
        <v>20.23</v>
      </c>
      <c r="H4605" s="2">
        <f>whlsecost_hourly_4002_201810!X202</f>
        <v>0.26</v>
      </c>
      <c r="I4605" s="2">
        <f t="shared" si="144"/>
        <v>20.490000000000002</v>
      </c>
      <c r="J4605" s="71">
        <f t="shared" si="143"/>
        <v>0</v>
      </c>
    </row>
    <row r="4606" spans="1:10" x14ac:dyDescent="0.25">
      <c r="A4606" s="28">
        <v>10</v>
      </c>
      <c r="B4606" s="28">
        <v>9</v>
      </c>
      <c r="C4606" s="12" t="s">
        <v>7</v>
      </c>
      <c r="D4606" s="69">
        <f>'Actual Solar Data'!M4596</f>
        <v>0</v>
      </c>
      <c r="E4606" s="59">
        <f>whlsecost_hourly_4002_201810!C203</f>
        <v>43382</v>
      </c>
      <c r="F4606" s="89">
        <f>whlsecost_hourly_4002_201810!D203</f>
        <v>5</v>
      </c>
      <c r="G4606" s="2">
        <f>whlsecost_hourly_4002_201810!F203</f>
        <v>21.14</v>
      </c>
      <c r="H4606" s="2">
        <f>whlsecost_hourly_4002_201810!X203</f>
        <v>0.26</v>
      </c>
      <c r="I4606" s="2">
        <f t="shared" si="144"/>
        <v>21.400000000000002</v>
      </c>
      <c r="J4606" s="71">
        <f t="shared" si="143"/>
        <v>0</v>
      </c>
    </row>
    <row r="4607" spans="1:10" x14ac:dyDescent="0.25">
      <c r="A4607" s="28">
        <v>10</v>
      </c>
      <c r="B4607" s="28">
        <v>9</v>
      </c>
      <c r="C4607" s="12" t="s">
        <v>8</v>
      </c>
      <c r="D4607" s="69">
        <f>'Actual Solar Data'!M4597</f>
        <v>0</v>
      </c>
      <c r="E4607" s="59">
        <f>whlsecost_hourly_4002_201810!C204</f>
        <v>43382</v>
      </c>
      <c r="F4607" s="89">
        <f>whlsecost_hourly_4002_201810!D204</f>
        <v>6</v>
      </c>
      <c r="G4607" s="2">
        <f>whlsecost_hourly_4002_201810!F204</f>
        <v>21.1</v>
      </c>
      <c r="H4607" s="2">
        <f>whlsecost_hourly_4002_201810!X204</f>
        <v>0.25</v>
      </c>
      <c r="I4607" s="2">
        <f t="shared" si="144"/>
        <v>21.35</v>
      </c>
      <c r="J4607" s="71">
        <f t="shared" si="143"/>
        <v>0</v>
      </c>
    </row>
    <row r="4608" spans="1:10" x14ac:dyDescent="0.25">
      <c r="A4608" s="28">
        <v>10</v>
      </c>
      <c r="B4608" s="28">
        <v>9</v>
      </c>
      <c r="C4608" s="12" t="s">
        <v>9</v>
      </c>
      <c r="D4608" s="69">
        <f>'Actual Solar Data'!M4598</f>
        <v>0</v>
      </c>
      <c r="E4608" s="59">
        <f>whlsecost_hourly_4002_201810!C205</f>
        <v>43382</v>
      </c>
      <c r="F4608" s="89">
        <f>whlsecost_hourly_4002_201810!D205</f>
        <v>7</v>
      </c>
      <c r="G4608" s="2">
        <f>whlsecost_hourly_4002_201810!F205</f>
        <v>24.9</v>
      </c>
      <c r="H4608" s="2">
        <f>whlsecost_hourly_4002_201810!X205</f>
        <v>0.36</v>
      </c>
      <c r="I4608" s="2">
        <f t="shared" si="144"/>
        <v>25.259999999999998</v>
      </c>
      <c r="J4608" s="71">
        <f t="shared" si="143"/>
        <v>0</v>
      </c>
    </row>
    <row r="4609" spans="1:10" x14ac:dyDescent="0.25">
      <c r="A4609" s="28">
        <v>10</v>
      </c>
      <c r="B4609" s="28">
        <v>9</v>
      </c>
      <c r="C4609" s="12" t="s">
        <v>10</v>
      </c>
      <c r="D4609" s="69">
        <f>'Actual Solar Data'!M4599</f>
        <v>668</v>
      </c>
      <c r="E4609" s="59">
        <f>whlsecost_hourly_4002_201810!C206</f>
        <v>43382</v>
      </c>
      <c r="F4609" s="89">
        <f>whlsecost_hourly_4002_201810!D206</f>
        <v>8</v>
      </c>
      <c r="G4609" s="2">
        <f>whlsecost_hourly_4002_201810!F206</f>
        <v>29.74</v>
      </c>
      <c r="H4609" s="2">
        <f>whlsecost_hourly_4002_201810!X206</f>
        <v>0.72</v>
      </c>
      <c r="I4609" s="2">
        <f t="shared" si="144"/>
        <v>30.459999999999997</v>
      </c>
      <c r="J4609" s="71">
        <f t="shared" si="143"/>
        <v>20347.28</v>
      </c>
    </row>
    <row r="4610" spans="1:10" x14ac:dyDescent="0.25">
      <c r="A4610" s="28">
        <v>10</v>
      </c>
      <c r="B4610" s="28">
        <v>9</v>
      </c>
      <c r="C4610" s="12" t="s">
        <v>11</v>
      </c>
      <c r="D4610" s="69">
        <f>'Actual Solar Data'!M4600</f>
        <v>4057</v>
      </c>
      <c r="E4610" s="59">
        <f>whlsecost_hourly_4002_201810!C207</f>
        <v>43382</v>
      </c>
      <c r="F4610" s="89">
        <f>whlsecost_hourly_4002_201810!D207</f>
        <v>9</v>
      </c>
      <c r="G4610" s="2">
        <f>whlsecost_hourly_4002_201810!F207</f>
        <v>30.37</v>
      </c>
      <c r="H4610" s="2">
        <f>whlsecost_hourly_4002_201810!X207</f>
        <v>0.63</v>
      </c>
      <c r="I4610" s="2">
        <f t="shared" si="144"/>
        <v>31</v>
      </c>
      <c r="J4610" s="71">
        <f t="shared" si="143"/>
        <v>125767</v>
      </c>
    </row>
    <row r="4611" spans="1:10" x14ac:dyDescent="0.25">
      <c r="A4611" s="28">
        <v>10</v>
      </c>
      <c r="B4611" s="28">
        <v>9</v>
      </c>
      <c r="C4611" s="12" t="s">
        <v>12</v>
      </c>
      <c r="D4611" s="69">
        <f>'Actual Solar Data'!M4601</f>
        <v>11957</v>
      </c>
      <c r="E4611" s="59">
        <f>whlsecost_hourly_4002_201810!C208</f>
        <v>43382</v>
      </c>
      <c r="F4611" s="89">
        <f>whlsecost_hourly_4002_201810!D208</f>
        <v>10</v>
      </c>
      <c r="G4611" s="2">
        <f>whlsecost_hourly_4002_201810!F208</f>
        <v>33.200000000000003</v>
      </c>
      <c r="H4611" s="2">
        <f>whlsecost_hourly_4002_201810!X208</f>
        <v>0.72</v>
      </c>
      <c r="I4611" s="2">
        <f t="shared" si="144"/>
        <v>33.92</v>
      </c>
      <c r="J4611" s="71">
        <f t="shared" si="143"/>
        <v>405581.44</v>
      </c>
    </row>
    <row r="4612" spans="1:10" x14ac:dyDescent="0.25">
      <c r="A4612" s="28">
        <v>10</v>
      </c>
      <c r="B4612" s="28">
        <v>9</v>
      </c>
      <c r="C4612" s="12" t="s">
        <v>13</v>
      </c>
      <c r="D4612" s="69">
        <f>'Actual Solar Data'!M4602</f>
        <v>19769</v>
      </c>
      <c r="E4612" s="59">
        <f>whlsecost_hourly_4002_201810!C209</f>
        <v>43382</v>
      </c>
      <c r="F4612" s="89">
        <f>whlsecost_hourly_4002_201810!D209</f>
        <v>11</v>
      </c>
      <c r="G4612" s="2">
        <f>whlsecost_hourly_4002_201810!F209</f>
        <v>29.12</v>
      </c>
      <c r="H4612" s="2">
        <f>whlsecost_hourly_4002_201810!X209</f>
        <v>0.71</v>
      </c>
      <c r="I4612" s="2">
        <f t="shared" si="144"/>
        <v>29.830000000000002</v>
      </c>
      <c r="J4612" s="71">
        <f t="shared" si="143"/>
        <v>589709.27</v>
      </c>
    </row>
    <row r="4613" spans="1:10" x14ac:dyDescent="0.25">
      <c r="A4613" s="28">
        <v>10</v>
      </c>
      <c r="B4613" s="28">
        <v>9</v>
      </c>
      <c r="C4613" s="12" t="s">
        <v>14</v>
      </c>
      <c r="D4613" s="69">
        <f>'Actual Solar Data'!M4603</f>
        <v>22401</v>
      </c>
      <c r="E4613" s="59">
        <f>whlsecost_hourly_4002_201810!C210</f>
        <v>43382</v>
      </c>
      <c r="F4613" s="89">
        <f>whlsecost_hourly_4002_201810!D210</f>
        <v>12</v>
      </c>
      <c r="G4613" s="2">
        <f>whlsecost_hourly_4002_201810!F210</f>
        <v>28.65</v>
      </c>
      <c r="H4613" s="2">
        <f>whlsecost_hourly_4002_201810!X210</f>
        <v>0.61</v>
      </c>
      <c r="I4613" s="2">
        <f t="shared" si="144"/>
        <v>29.259999999999998</v>
      </c>
      <c r="J4613" s="71">
        <f t="shared" si="143"/>
        <v>655453.26</v>
      </c>
    </row>
    <row r="4614" spans="1:10" x14ac:dyDescent="0.25">
      <c r="A4614" s="28">
        <v>10</v>
      </c>
      <c r="B4614" s="28">
        <v>9</v>
      </c>
      <c r="C4614" s="12" t="s">
        <v>15</v>
      </c>
      <c r="D4614" s="69">
        <f>'Actual Solar Data'!M4604</f>
        <v>20785</v>
      </c>
      <c r="E4614" s="59">
        <f>whlsecost_hourly_4002_201810!C211</f>
        <v>43382</v>
      </c>
      <c r="F4614" s="89">
        <f>whlsecost_hourly_4002_201810!D211</f>
        <v>13</v>
      </c>
      <c r="G4614" s="2">
        <f>whlsecost_hourly_4002_201810!F211</f>
        <v>32.21</v>
      </c>
      <c r="H4614" s="2">
        <f>whlsecost_hourly_4002_201810!X211</f>
        <v>0.62</v>
      </c>
      <c r="I4614" s="2">
        <f t="shared" si="144"/>
        <v>32.83</v>
      </c>
      <c r="J4614" s="71">
        <f t="shared" si="143"/>
        <v>682371.54999999993</v>
      </c>
    </row>
    <row r="4615" spans="1:10" x14ac:dyDescent="0.25">
      <c r="A4615" s="28">
        <v>10</v>
      </c>
      <c r="B4615" s="28">
        <v>9</v>
      </c>
      <c r="C4615" s="12" t="s">
        <v>16</v>
      </c>
      <c r="D4615" s="69">
        <f>'Actual Solar Data'!M4605</f>
        <v>20307</v>
      </c>
      <c r="E4615" s="59">
        <f>whlsecost_hourly_4002_201810!C212</f>
        <v>43382</v>
      </c>
      <c r="F4615" s="89">
        <f>whlsecost_hourly_4002_201810!D212</f>
        <v>14</v>
      </c>
      <c r="G4615" s="2">
        <f>whlsecost_hourly_4002_201810!F212</f>
        <v>40.950000000000003</v>
      </c>
      <c r="H4615" s="2">
        <f>whlsecost_hourly_4002_201810!X212</f>
        <v>0.66</v>
      </c>
      <c r="I4615" s="2">
        <f t="shared" si="144"/>
        <v>41.61</v>
      </c>
      <c r="J4615" s="71">
        <f t="shared" si="143"/>
        <v>844974.27</v>
      </c>
    </row>
    <row r="4616" spans="1:10" x14ac:dyDescent="0.25">
      <c r="A4616" s="28">
        <v>10</v>
      </c>
      <c r="B4616" s="28">
        <v>9</v>
      </c>
      <c r="C4616" s="12" t="s">
        <v>17</v>
      </c>
      <c r="D4616" s="69">
        <f>'Actual Solar Data'!M4606</f>
        <v>19704</v>
      </c>
      <c r="E4616" s="59">
        <f>whlsecost_hourly_4002_201810!C213</f>
        <v>43382</v>
      </c>
      <c r="F4616" s="89">
        <f>whlsecost_hourly_4002_201810!D213</f>
        <v>15</v>
      </c>
      <c r="G4616" s="2">
        <f>whlsecost_hourly_4002_201810!F213</f>
        <v>38.69</v>
      </c>
      <c r="H4616" s="2">
        <f>whlsecost_hourly_4002_201810!X213</f>
        <v>0.69</v>
      </c>
      <c r="I4616" s="2">
        <f t="shared" si="144"/>
        <v>39.379999999999995</v>
      </c>
      <c r="J4616" s="71">
        <f t="shared" si="143"/>
        <v>775943.5199999999</v>
      </c>
    </row>
    <row r="4617" spans="1:10" x14ac:dyDescent="0.25">
      <c r="A4617" s="28">
        <v>10</v>
      </c>
      <c r="B4617" s="28">
        <v>9</v>
      </c>
      <c r="C4617" s="12" t="s">
        <v>18</v>
      </c>
      <c r="D4617" s="69">
        <f>'Actual Solar Data'!M4607</f>
        <v>13383</v>
      </c>
      <c r="E4617" s="59">
        <f>whlsecost_hourly_4002_201810!C214</f>
        <v>43382</v>
      </c>
      <c r="F4617" s="89">
        <f>whlsecost_hourly_4002_201810!D214</f>
        <v>16</v>
      </c>
      <c r="G4617" s="2">
        <f>whlsecost_hourly_4002_201810!F214</f>
        <v>33.090000000000003</v>
      </c>
      <c r="H4617" s="2">
        <f>whlsecost_hourly_4002_201810!X214</f>
        <v>0.63</v>
      </c>
      <c r="I4617" s="2">
        <f t="shared" si="144"/>
        <v>33.720000000000006</v>
      </c>
      <c r="J4617" s="71">
        <f t="shared" si="143"/>
        <v>451274.76000000007</v>
      </c>
    </row>
    <row r="4618" spans="1:10" x14ac:dyDescent="0.25">
      <c r="A4618" s="28">
        <v>10</v>
      </c>
      <c r="B4618" s="28">
        <v>9</v>
      </c>
      <c r="C4618" s="12" t="s">
        <v>19</v>
      </c>
      <c r="D4618" s="69">
        <f>'Actual Solar Data'!M4608</f>
        <v>5432</v>
      </c>
      <c r="E4618" s="59">
        <f>whlsecost_hourly_4002_201810!C215</f>
        <v>43382</v>
      </c>
      <c r="F4618" s="89">
        <f>whlsecost_hourly_4002_201810!D215</f>
        <v>17</v>
      </c>
      <c r="G4618" s="2">
        <f>whlsecost_hourly_4002_201810!F215</f>
        <v>42.82</v>
      </c>
      <c r="H4618" s="2">
        <f>whlsecost_hourly_4002_201810!X215</f>
        <v>0.64000000000000012</v>
      </c>
      <c r="I4618" s="2">
        <f t="shared" si="144"/>
        <v>43.46</v>
      </c>
      <c r="J4618" s="71">
        <f t="shared" si="143"/>
        <v>236074.72</v>
      </c>
    </row>
    <row r="4619" spans="1:10" x14ac:dyDescent="0.25">
      <c r="A4619" s="28">
        <v>10</v>
      </c>
      <c r="B4619" s="28">
        <v>9</v>
      </c>
      <c r="C4619" s="12" t="s">
        <v>20</v>
      </c>
      <c r="D4619" s="69">
        <f>'Actual Solar Data'!M4609</f>
        <v>1223</v>
      </c>
      <c r="E4619" s="59">
        <f>whlsecost_hourly_4002_201810!C216</f>
        <v>43382</v>
      </c>
      <c r="F4619" s="89">
        <f>whlsecost_hourly_4002_201810!D216</f>
        <v>18</v>
      </c>
      <c r="G4619" s="2">
        <f>whlsecost_hourly_4002_201810!F216</f>
        <v>48.27</v>
      </c>
      <c r="H4619" s="2">
        <f>whlsecost_hourly_4002_201810!X216</f>
        <v>0.73</v>
      </c>
      <c r="I4619" s="2">
        <f t="shared" si="144"/>
        <v>49</v>
      </c>
      <c r="J4619" s="71">
        <f t="shared" si="143"/>
        <v>59927</v>
      </c>
    </row>
    <row r="4620" spans="1:10" x14ac:dyDescent="0.25">
      <c r="A4620" s="28">
        <v>10</v>
      </c>
      <c r="B4620" s="28">
        <v>9</v>
      </c>
      <c r="C4620" s="12" t="s">
        <v>21</v>
      </c>
      <c r="D4620" s="69">
        <f>'Actual Solar Data'!M4610</f>
        <v>3</v>
      </c>
      <c r="E4620" s="59">
        <f>whlsecost_hourly_4002_201810!C217</f>
        <v>43382</v>
      </c>
      <c r="F4620" s="89">
        <f>whlsecost_hourly_4002_201810!D217</f>
        <v>19</v>
      </c>
      <c r="G4620" s="2">
        <f>whlsecost_hourly_4002_201810!F217</f>
        <v>53.56</v>
      </c>
      <c r="H4620" s="2">
        <f>whlsecost_hourly_4002_201810!X217</f>
        <v>0.90999999999999992</v>
      </c>
      <c r="I4620" s="2">
        <f t="shared" si="144"/>
        <v>54.47</v>
      </c>
      <c r="J4620" s="71">
        <f t="shared" si="143"/>
        <v>163.41</v>
      </c>
    </row>
    <row r="4621" spans="1:10" x14ac:dyDescent="0.25">
      <c r="A4621" s="28">
        <v>10</v>
      </c>
      <c r="B4621" s="28">
        <v>9</v>
      </c>
      <c r="C4621" s="12" t="s">
        <v>22</v>
      </c>
      <c r="D4621" s="69">
        <f>'Actual Solar Data'!M4611</f>
        <v>0</v>
      </c>
      <c r="E4621" s="59">
        <f>whlsecost_hourly_4002_201810!C218</f>
        <v>43382</v>
      </c>
      <c r="F4621" s="89">
        <f>whlsecost_hourly_4002_201810!D218</f>
        <v>20</v>
      </c>
      <c r="G4621" s="2">
        <f>whlsecost_hourly_4002_201810!F218</f>
        <v>53.94</v>
      </c>
      <c r="H4621" s="2">
        <f>whlsecost_hourly_4002_201810!X218</f>
        <v>0.89999999999999991</v>
      </c>
      <c r="I4621" s="2">
        <f t="shared" si="144"/>
        <v>54.839999999999996</v>
      </c>
      <c r="J4621" s="71">
        <f t="shared" si="143"/>
        <v>0</v>
      </c>
    </row>
    <row r="4622" spans="1:10" x14ac:dyDescent="0.25">
      <c r="A4622" s="28">
        <v>10</v>
      </c>
      <c r="B4622" s="28">
        <v>9</v>
      </c>
      <c r="C4622" s="12" t="s">
        <v>23</v>
      </c>
      <c r="D4622" s="69">
        <f>'Actual Solar Data'!M4612</f>
        <v>0</v>
      </c>
      <c r="E4622" s="59">
        <f>whlsecost_hourly_4002_201810!C219</f>
        <v>43382</v>
      </c>
      <c r="F4622" s="89">
        <f>whlsecost_hourly_4002_201810!D219</f>
        <v>21</v>
      </c>
      <c r="G4622" s="2">
        <f>whlsecost_hourly_4002_201810!F219</f>
        <v>39.65</v>
      </c>
      <c r="H4622" s="2">
        <f>whlsecost_hourly_4002_201810!X219</f>
        <v>0.7</v>
      </c>
      <c r="I4622" s="2">
        <f t="shared" si="144"/>
        <v>40.35</v>
      </c>
      <c r="J4622" s="71">
        <f t="shared" si="143"/>
        <v>0</v>
      </c>
    </row>
    <row r="4623" spans="1:10" x14ac:dyDescent="0.25">
      <c r="A4623" s="28">
        <v>10</v>
      </c>
      <c r="B4623" s="28">
        <v>9</v>
      </c>
      <c r="C4623" s="12" t="s">
        <v>24</v>
      </c>
      <c r="D4623" s="69">
        <f>'Actual Solar Data'!M4613</f>
        <v>0</v>
      </c>
      <c r="E4623" s="59">
        <f>whlsecost_hourly_4002_201810!C220</f>
        <v>43382</v>
      </c>
      <c r="F4623" s="89">
        <f>whlsecost_hourly_4002_201810!D220</f>
        <v>22</v>
      </c>
      <c r="G4623" s="2">
        <f>whlsecost_hourly_4002_201810!F220</f>
        <v>36.24</v>
      </c>
      <c r="H4623" s="2">
        <f>whlsecost_hourly_4002_201810!X220</f>
        <v>0.96</v>
      </c>
      <c r="I4623" s="2">
        <f t="shared" si="144"/>
        <v>37.200000000000003</v>
      </c>
      <c r="J4623" s="71">
        <f t="shared" si="143"/>
        <v>0</v>
      </c>
    </row>
    <row r="4624" spans="1:10" x14ac:dyDescent="0.25">
      <c r="A4624" s="28">
        <v>10</v>
      </c>
      <c r="B4624" s="28">
        <v>9</v>
      </c>
      <c r="C4624" s="12" t="s">
        <v>25</v>
      </c>
      <c r="D4624" s="69">
        <f>'Actual Solar Data'!M4614</f>
        <v>0</v>
      </c>
      <c r="E4624" s="59">
        <f>whlsecost_hourly_4002_201810!C221</f>
        <v>43382</v>
      </c>
      <c r="F4624" s="89">
        <f>whlsecost_hourly_4002_201810!D221</f>
        <v>23</v>
      </c>
      <c r="G4624" s="2">
        <f>whlsecost_hourly_4002_201810!F221</f>
        <v>27.59</v>
      </c>
      <c r="H4624" s="2">
        <f>whlsecost_hourly_4002_201810!X221</f>
        <v>0.93</v>
      </c>
      <c r="I4624" s="2">
        <f t="shared" si="144"/>
        <v>28.52</v>
      </c>
      <c r="J4624" s="71">
        <f t="shared" si="143"/>
        <v>0</v>
      </c>
    </row>
    <row r="4625" spans="1:10" x14ac:dyDescent="0.25">
      <c r="A4625" s="28">
        <v>10</v>
      </c>
      <c r="B4625" s="28">
        <v>9</v>
      </c>
      <c r="C4625" s="12" t="s">
        <v>26</v>
      </c>
      <c r="D4625" s="69">
        <f>'Actual Solar Data'!M4615</f>
        <v>0</v>
      </c>
      <c r="E4625" s="59">
        <f>whlsecost_hourly_4002_201810!C222</f>
        <v>43382</v>
      </c>
      <c r="F4625" s="89">
        <f>whlsecost_hourly_4002_201810!D222</f>
        <v>24</v>
      </c>
      <c r="G4625" s="2">
        <f>whlsecost_hourly_4002_201810!F222</f>
        <v>23.36</v>
      </c>
      <c r="H4625" s="2">
        <f>whlsecost_hourly_4002_201810!X222</f>
        <v>0.34</v>
      </c>
      <c r="I4625" s="2">
        <f t="shared" si="144"/>
        <v>23.7</v>
      </c>
      <c r="J4625" s="71">
        <f t="shared" si="143"/>
        <v>0</v>
      </c>
    </row>
    <row r="4626" spans="1:10" x14ac:dyDescent="0.25">
      <c r="A4626" s="28">
        <v>10</v>
      </c>
      <c r="B4626" s="28">
        <v>10</v>
      </c>
      <c r="C4626" s="12" t="s">
        <v>3</v>
      </c>
      <c r="D4626" s="69">
        <f>'Actual Solar Data'!M4616</f>
        <v>0</v>
      </c>
      <c r="E4626" s="59">
        <f>whlsecost_hourly_4002_201810!C223</f>
        <v>43383</v>
      </c>
      <c r="F4626" s="89">
        <f>whlsecost_hourly_4002_201810!D223</f>
        <v>1</v>
      </c>
      <c r="G4626" s="2">
        <f>whlsecost_hourly_4002_201810!F223</f>
        <v>29.41</v>
      </c>
      <c r="H4626" s="2">
        <f>whlsecost_hourly_4002_201810!X223</f>
        <v>0.53</v>
      </c>
      <c r="I4626" s="2">
        <f t="shared" si="144"/>
        <v>29.94</v>
      </c>
      <c r="J4626" s="71">
        <f t="shared" si="143"/>
        <v>0</v>
      </c>
    </row>
    <row r="4627" spans="1:10" x14ac:dyDescent="0.25">
      <c r="A4627" s="28">
        <v>10</v>
      </c>
      <c r="B4627" s="28">
        <v>10</v>
      </c>
      <c r="C4627" s="12" t="s">
        <v>4</v>
      </c>
      <c r="D4627" s="69">
        <f>'Actual Solar Data'!M4617</f>
        <v>0</v>
      </c>
      <c r="E4627" s="59">
        <f>whlsecost_hourly_4002_201810!C224</f>
        <v>43383</v>
      </c>
      <c r="F4627" s="89">
        <f>whlsecost_hourly_4002_201810!D224</f>
        <v>2</v>
      </c>
      <c r="G4627" s="2">
        <f>whlsecost_hourly_4002_201810!F224</f>
        <v>27.88</v>
      </c>
      <c r="H4627" s="2">
        <f>whlsecost_hourly_4002_201810!X224</f>
        <v>0.51</v>
      </c>
      <c r="I4627" s="2">
        <f t="shared" si="144"/>
        <v>28.39</v>
      </c>
      <c r="J4627" s="71">
        <f t="shared" ref="J4627:J4690" si="145">D4627*I4627</f>
        <v>0</v>
      </c>
    </row>
    <row r="4628" spans="1:10" x14ac:dyDescent="0.25">
      <c r="A4628" s="28">
        <v>10</v>
      </c>
      <c r="B4628" s="28">
        <v>10</v>
      </c>
      <c r="C4628" s="12" t="s">
        <v>5</v>
      </c>
      <c r="D4628" s="69">
        <f>'Actual Solar Data'!M4618</f>
        <v>0</v>
      </c>
      <c r="E4628" s="59">
        <f>whlsecost_hourly_4002_201810!C225</f>
        <v>43383</v>
      </c>
      <c r="F4628" s="89">
        <f>whlsecost_hourly_4002_201810!D225</f>
        <v>3</v>
      </c>
      <c r="G4628" s="2">
        <f>whlsecost_hourly_4002_201810!F225</f>
        <v>24.38</v>
      </c>
      <c r="H4628" s="2">
        <f>whlsecost_hourly_4002_201810!X225</f>
        <v>0.5</v>
      </c>
      <c r="I4628" s="2">
        <f t="shared" si="144"/>
        <v>24.88</v>
      </c>
      <c r="J4628" s="71">
        <f t="shared" si="145"/>
        <v>0</v>
      </c>
    </row>
    <row r="4629" spans="1:10" x14ac:dyDescent="0.25">
      <c r="A4629" s="28">
        <v>10</v>
      </c>
      <c r="B4629" s="28">
        <v>10</v>
      </c>
      <c r="C4629" s="12" t="s">
        <v>6</v>
      </c>
      <c r="D4629" s="69">
        <f>'Actual Solar Data'!M4619</f>
        <v>0</v>
      </c>
      <c r="E4629" s="59">
        <f>whlsecost_hourly_4002_201810!C226</f>
        <v>43383</v>
      </c>
      <c r="F4629" s="89">
        <f>whlsecost_hourly_4002_201810!D226</f>
        <v>4</v>
      </c>
      <c r="G4629" s="2">
        <f>whlsecost_hourly_4002_201810!F226</f>
        <v>24.56</v>
      </c>
      <c r="H4629" s="2">
        <f>whlsecost_hourly_4002_201810!X226</f>
        <v>0.5</v>
      </c>
      <c r="I4629" s="2">
        <f t="shared" si="144"/>
        <v>25.06</v>
      </c>
      <c r="J4629" s="71">
        <f t="shared" si="145"/>
        <v>0</v>
      </c>
    </row>
    <row r="4630" spans="1:10" x14ac:dyDescent="0.25">
      <c r="A4630" s="28">
        <v>10</v>
      </c>
      <c r="B4630" s="28">
        <v>10</v>
      </c>
      <c r="C4630" s="12" t="s">
        <v>7</v>
      </c>
      <c r="D4630" s="69">
        <f>'Actual Solar Data'!M4620</f>
        <v>0</v>
      </c>
      <c r="E4630" s="59">
        <f>whlsecost_hourly_4002_201810!C227</f>
        <v>43383</v>
      </c>
      <c r="F4630" s="89">
        <f>whlsecost_hourly_4002_201810!D227</f>
        <v>5</v>
      </c>
      <c r="G4630" s="2">
        <f>whlsecost_hourly_4002_201810!F227</f>
        <v>24.8</v>
      </c>
      <c r="H4630" s="2">
        <f>whlsecost_hourly_4002_201810!X227</f>
        <v>0.5</v>
      </c>
      <c r="I4630" s="2">
        <f t="shared" si="144"/>
        <v>25.3</v>
      </c>
      <c r="J4630" s="71">
        <f t="shared" si="145"/>
        <v>0</v>
      </c>
    </row>
    <row r="4631" spans="1:10" x14ac:dyDescent="0.25">
      <c r="A4631" s="28">
        <v>10</v>
      </c>
      <c r="B4631" s="28">
        <v>10</v>
      </c>
      <c r="C4631" s="12" t="s">
        <v>8</v>
      </c>
      <c r="D4631" s="69">
        <f>'Actual Solar Data'!M4621</f>
        <v>0</v>
      </c>
      <c r="E4631" s="59">
        <f>whlsecost_hourly_4002_201810!C228</f>
        <v>43383</v>
      </c>
      <c r="F4631" s="89">
        <f>whlsecost_hourly_4002_201810!D228</f>
        <v>6</v>
      </c>
      <c r="G4631" s="2">
        <f>whlsecost_hourly_4002_201810!F228</f>
        <v>24.81</v>
      </c>
      <c r="H4631" s="2">
        <f>whlsecost_hourly_4002_201810!X228</f>
        <v>0.54</v>
      </c>
      <c r="I4631" s="2">
        <f t="shared" si="144"/>
        <v>25.349999999999998</v>
      </c>
      <c r="J4631" s="71">
        <f t="shared" si="145"/>
        <v>0</v>
      </c>
    </row>
    <row r="4632" spans="1:10" x14ac:dyDescent="0.25">
      <c r="A4632" s="28">
        <v>10</v>
      </c>
      <c r="B4632" s="28">
        <v>10</v>
      </c>
      <c r="C4632" s="12" t="s">
        <v>9</v>
      </c>
      <c r="D4632" s="69">
        <f>'Actual Solar Data'!M4622</f>
        <v>0</v>
      </c>
      <c r="E4632" s="59">
        <f>whlsecost_hourly_4002_201810!C229</f>
        <v>43383</v>
      </c>
      <c r="F4632" s="89">
        <f>whlsecost_hourly_4002_201810!D229</f>
        <v>7</v>
      </c>
      <c r="G4632" s="2">
        <f>whlsecost_hourly_4002_201810!F229</f>
        <v>34.1</v>
      </c>
      <c r="H4632" s="2">
        <f>whlsecost_hourly_4002_201810!X229</f>
        <v>0.78</v>
      </c>
      <c r="I4632" s="2">
        <f t="shared" si="144"/>
        <v>34.880000000000003</v>
      </c>
      <c r="J4632" s="71">
        <f t="shared" si="145"/>
        <v>0</v>
      </c>
    </row>
    <row r="4633" spans="1:10" x14ac:dyDescent="0.25">
      <c r="A4633" s="28">
        <v>10</v>
      </c>
      <c r="B4633" s="28">
        <v>10</v>
      </c>
      <c r="C4633" s="12" t="s">
        <v>10</v>
      </c>
      <c r="D4633" s="69">
        <f>'Actual Solar Data'!M4623</f>
        <v>1879</v>
      </c>
      <c r="E4633" s="59">
        <f>whlsecost_hourly_4002_201810!C230</f>
        <v>43383</v>
      </c>
      <c r="F4633" s="89">
        <f>whlsecost_hourly_4002_201810!D230</f>
        <v>8</v>
      </c>
      <c r="G4633" s="2">
        <f>whlsecost_hourly_4002_201810!F230</f>
        <v>48.19</v>
      </c>
      <c r="H4633" s="2">
        <f>whlsecost_hourly_4002_201810!X230</f>
        <v>1.6099999999999999</v>
      </c>
      <c r="I4633" s="2">
        <f t="shared" si="144"/>
        <v>49.8</v>
      </c>
      <c r="J4633" s="71">
        <f t="shared" si="145"/>
        <v>93574.2</v>
      </c>
    </row>
    <row r="4634" spans="1:10" x14ac:dyDescent="0.25">
      <c r="A4634" s="28">
        <v>10</v>
      </c>
      <c r="B4634" s="28">
        <v>10</v>
      </c>
      <c r="C4634" s="12" t="s">
        <v>11</v>
      </c>
      <c r="D4634" s="69">
        <f>'Actual Solar Data'!M4624</f>
        <v>8326</v>
      </c>
      <c r="E4634" s="59">
        <f>whlsecost_hourly_4002_201810!C231</f>
        <v>43383</v>
      </c>
      <c r="F4634" s="89">
        <f>whlsecost_hourly_4002_201810!D231</f>
        <v>9</v>
      </c>
      <c r="G4634" s="2">
        <f>whlsecost_hourly_4002_201810!F231</f>
        <v>31.9</v>
      </c>
      <c r="H4634" s="2">
        <f>whlsecost_hourly_4002_201810!X231</f>
        <v>0.9</v>
      </c>
      <c r="I4634" s="2">
        <f t="shared" si="144"/>
        <v>32.799999999999997</v>
      </c>
      <c r="J4634" s="71">
        <f t="shared" si="145"/>
        <v>273092.8</v>
      </c>
    </row>
    <row r="4635" spans="1:10" x14ac:dyDescent="0.25">
      <c r="A4635" s="28">
        <v>10</v>
      </c>
      <c r="B4635" s="28">
        <v>10</v>
      </c>
      <c r="C4635" s="12" t="s">
        <v>12</v>
      </c>
      <c r="D4635" s="69">
        <f>'Actual Solar Data'!M4625</f>
        <v>16015</v>
      </c>
      <c r="E4635" s="59">
        <f>whlsecost_hourly_4002_201810!C232</f>
        <v>43383</v>
      </c>
      <c r="F4635" s="89">
        <f>whlsecost_hourly_4002_201810!D232</f>
        <v>10</v>
      </c>
      <c r="G4635" s="2">
        <f>whlsecost_hourly_4002_201810!F232</f>
        <v>31.11</v>
      </c>
      <c r="H4635" s="2">
        <f>whlsecost_hourly_4002_201810!X232</f>
        <v>0.87</v>
      </c>
      <c r="I4635" s="2">
        <f t="shared" si="144"/>
        <v>31.98</v>
      </c>
      <c r="J4635" s="71">
        <f t="shared" si="145"/>
        <v>512159.7</v>
      </c>
    </row>
    <row r="4636" spans="1:10" x14ac:dyDescent="0.25">
      <c r="A4636" s="28">
        <v>10</v>
      </c>
      <c r="B4636" s="28">
        <v>10</v>
      </c>
      <c r="C4636" s="12" t="s">
        <v>13</v>
      </c>
      <c r="D4636" s="69">
        <f>'Actual Solar Data'!M4626</f>
        <v>22188</v>
      </c>
      <c r="E4636" s="59">
        <f>whlsecost_hourly_4002_201810!C233</f>
        <v>43383</v>
      </c>
      <c r="F4636" s="89">
        <f>whlsecost_hourly_4002_201810!D233</f>
        <v>11</v>
      </c>
      <c r="G4636" s="2">
        <f>whlsecost_hourly_4002_201810!F233</f>
        <v>33.28</v>
      </c>
      <c r="H4636" s="2">
        <f>whlsecost_hourly_4002_201810!X233</f>
        <v>0.84000000000000008</v>
      </c>
      <c r="I4636" s="2">
        <f t="shared" si="144"/>
        <v>34.120000000000005</v>
      </c>
      <c r="J4636" s="71">
        <f t="shared" si="145"/>
        <v>757054.56</v>
      </c>
    </row>
    <row r="4637" spans="1:10" x14ac:dyDescent="0.25">
      <c r="A4637" s="28">
        <v>10</v>
      </c>
      <c r="B4637" s="28">
        <v>10</v>
      </c>
      <c r="C4637" s="12" t="s">
        <v>14</v>
      </c>
      <c r="D4637" s="69">
        <f>'Actual Solar Data'!M4627</f>
        <v>25049</v>
      </c>
      <c r="E4637" s="59">
        <f>whlsecost_hourly_4002_201810!C234</f>
        <v>43383</v>
      </c>
      <c r="F4637" s="89">
        <f>whlsecost_hourly_4002_201810!D234</f>
        <v>12</v>
      </c>
      <c r="G4637" s="2">
        <f>whlsecost_hourly_4002_201810!F234</f>
        <v>34.56</v>
      </c>
      <c r="H4637" s="2">
        <f>whlsecost_hourly_4002_201810!X234</f>
        <v>0.9</v>
      </c>
      <c r="I4637" s="2">
        <f t="shared" si="144"/>
        <v>35.46</v>
      </c>
      <c r="J4637" s="71">
        <f t="shared" si="145"/>
        <v>888237.54</v>
      </c>
    </row>
    <row r="4638" spans="1:10" x14ac:dyDescent="0.25">
      <c r="A4638" s="28">
        <v>10</v>
      </c>
      <c r="B4638" s="28">
        <v>10</v>
      </c>
      <c r="C4638" s="12" t="s">
        <v>15</v>
      </c>
      <c r="D4638" s="69">
        <f>'Actual Solar Data'!M4628</f>
        <v>23694</v>
      </c>
      <c r="E4638" s="59">
        <f>whlsecost_hourly_4002_201810!C235</f>
        <v>43383</v>
      </c>
      <c r="F4638" s="89">
        <f>whlsecost_hourly_4002_201810!D235</f>
        <v>13</v>
      </c>
      <c r="G4638" s="2">
        <f>whlsecost_hourly_4002_201810!F235</f>
        <v>35.799999999999997</v>
      </c>
      <c r="H4638" s="2">
        <f>whlsecost_hourly_4002_201810!X235</f>
        <v>0.89000000000000012</v>
      </c>
      <c r="I4638" s="2">
        <f t="shared" si="144"/>
        <v>36.69</v>
      </c>
      <c r="J4638" s="71">
        <f t="shared" si="145"/>
        <v>869332.86</v>
      </c>
    </row>
    <row r="4639" spans="1:10" x14ac:dyDescent="0.25">
      <c r="A4639" s="28">
        <v>10</v>
      </c>
      <c r="B4639" s="28">
        <v>10</v>
      </c>
      <c r="C4639" s="12" t="s">
        <v>16</v>
      </c>
      <c r="D4639" s="69">
        <f>'Actual Solar Data'!M4629</f>
        <v>23704</v>
      </c>
      <c r="E4639" s="59">
        <f>whlsecost_hourly_4002_201810!C236</f>
        <v>43383</v>
      </c>
      <c r="F4639" s="89">
        <f>whlsecost_hourly_4002_201810!D236</f>
        <v>14</v>
      </c>
      <c r="G4639" s="2">
        <f>whlsecost_hourly_4002_201810!F236</f>
        <v>38.06</v>
      </c>
      <c r="H4639" s="2">
        <f>whlsecost_hourly_4002_201810!X236</f>
        <v>0.87000000000000011</v>
      </c>
      <c r="I4639" s="2">
        <f t="shared" si="144"/>
        <v>38.93</v>
      </c>
      <c r="J4639" s="71">
        <f t="shared" si="145"/>
        <v>922796.72</v>
      </c>
    </row>
    <row r="4640" spans="1:10" x14ac:dyDescent="0.25">
      <c r="A4640" s="28">
        <v>10</v>
      </c>
      <c r="B4640" s="28">
        <v>10</v>
      </c>
      <c r="C4640" s="12" t="s">
        <v>17</v>
      </c>
      <c r="D4640" s="69">
        <f>'Actual Solar Data'!M4630</f>
        <v>19262</v>
      </c>
      <c r="E4640" s="59">
        <f>whlsecost_hourly_4002_201810!C237</f>
        <v>43383</v>
      </c>
      <c r="F4640" s="89">
        <f>whlsecost_hourly_4002_201810!D237</f>
        <v>15</v>
      </c>
      <c r="G4640" s="2">
        <f>whlsecost_hourly_4002_201810!F237</f>
        <v>68.16</v>
      </c>
      <c r="H4640" s="2">
        <f>whlsecost_hourly_4002_201810!X237</f>
        <v>1.57</v>
      </c>
      <c r="I4640" s="2">
        <f t="shared" si="144"/>
        <v>69.72999999999999</v>
      </c>
      <c r="J4640" s="71">
        <f t="shared" si="145"/>
        <v>1343139.2599999998</v>
      </c>
    </row>
    <row r="4641" spans="1:10" x14ac:dyDescent="0.25">
      <c r="A4641" s="28">
        <v>10</v>
      </c>
      <c r="B4641" s="28">
        <v>10</v>
      </c>
      <c r="C4641" s="12" t="s">
        <v>18</v>
      </c>
      <c r="D4641" s="69">
        <f>'Actual Solar Data'!M4631</f>
        <v>13787</v>
      </c>
      <c r="E4641" s="59">
        <f>whlsecost_hourly_4002_201810!C238</f>
        <v>43383</v>
      </c>
      <c r="F4641" s="89">
        <f>whlsecost_hourly_4002_201810!D238</f>
        <v>16</v>
      </c>
      <c r="G4641" s="2">
        <f>whlsecost_hourly_4002_201810!F238</f>
        <v>69.099999999999994</v>
      </c>
      <c r="H4641" s="2">
        <f>whlsecost_hourly_4002_201810!X238</f>
        <v>1.3800000000000001</v>
      </c>
      <c r="I4641" s="2">
        <f t="shared" si="144"/>
        <v>70.47999999999999</v>
      </c>
      <c r="J4641" s="71">
        <f t="shared" si="145"/>
        <v>971707.75999999989</v>
      </c>
    </row>
    <row r="4642" spans="1:10" x14ac:dyDescent="0.25">
      <c r="A4642" s="28">
        <v>10</v>
      </c>
      <c r="B4642" s="28">
        <v>10</v>
      </c>
      <c r="C4642" s="12" t="s">
        <v>19</v>
      </c>
      <c r="D4642" s="69">
        <f>'Actual Solar Data'!M4632</f>
        <v>6559</v>
      </c>
      <c r="E4642" s="59">
        <f>whlsecost_hourly_4002_201810!C239</f>
        <v>43383</v>
      </c>
      <c r="F4642" s="89">
        <f>whlsecost_hourly_4002_201810!D239</f>
        <v>17</v>
      </c>
      <c r="G4642" s="2">
        <f>whlsecost_hourly_4002_201810!F239</f>
        <v>69.650000000000006</v>
      </c>
      <c r="H4642" s="2">
        <f>whlsecost_hourly_4002_201810!X239</f>
        <v>1.21</v>
      </c>
      <c r="I4642" s="2">
        <f t="shared" si="144"/>
        <v>70.86</v>
      </c>
      <c r="J4642" s="71">
        <f t="shared" si="145"/>
        <v>464770.74</v>
      </c>
    </row>
    <row r="4643" spans="1:10" x14ac:dyDescent="0.25">
      <c r="A4643" s="28">
        <v>10</v>
      </c>
      <c r="B4643" s="28">
        <v>10</v>
      </c>
      <c r="C4643" s="12" t="s">
        <v>20</v>
      </c>
      <c r="D4643" s="69">
        <f>'Actual Solar Data'!M4633</f>
        <v>1089</v>
      </c>
      <c r="E4643" s="59">
        <f>whlsecost_hourly_4002_201810!C240</f>
        <v>43383</v>
      </c>
      <c r="F4643" s="89">
        <f>whlsecost_hourly_4002_201810!D240</f>
        <v>18</v>
      </c>
      <c r="G4643" s="2">
        <f>whlsecost_hourly_4002_201810!F240</f>
        <v>57.45</v>
      </c>
      <c r="H4643" s="2">
        <f>whlsecost_hourly_4002_201810!X240</f>
        <v>0.98</v>
      </c>
      <c r="I4643" s="2">
        <f t="shared" ref="I4643:I4706" si="146">SUM(G4643:H4643)</f>
        <v>58.43</v>
      </c>
      <c r="J4643" s="71">
        <f t="shared" si="145"/>
        <v>63630.27</v>
      </c>
    </row>
    <row r="4644" spans="1:10" x14ac:dyDescent="0.25">
      <c r="A4644" s="28">
        <v>10</v>
      </c>
      <c r="B4644" s="28">
        <v>10</v>
      </c>
      <c r="C4644" s="12" t="s">
        <v>21</v>
      </c>
      <c r="D4644" s="69">
        <f>'Actual Solar Data'!M4634</f>
        <v>2</v>
      </c>
      <c r="E4644" s="59">
        <f>whlsecost_hourly_4002_201810!C241</f>
        <v>43383</v>
      </c>
      <c r="F4644" s="89">
        <f>whlsecost_hourly_4002_201810!D241</f>
        <v>19</v>
      </c>
      <c r="G4644" s="2">
        <f>whlsecost_hourly_4002_201810!F241</f>
        <v>42.74</v>
      </c>
      <c r="H4644" s="2">
        <f>whlsecost_hourly_4002_201810!X241</f>
        <v>0.8600000000000001</v>
      </c>
      <c r="I4644" s="2">
        <f t="shared" si="146"/>
        <v>43.6</v>
      </c>
      <c r="J4644" s="71">
        <f t="shared" si="145"/>
        <v>87.2</v>
      </c>
    </row>
    <row r="4645" spans="1:10" x14ac:dyDescent="0.25">
      <c r="A4645" s="28">
        <v>10</v>
      </c>
      <c r="B4645" s="28">
        <v>10</v>
      </c>
      <c r="C4645" s="12" t="s">
        <v>22</v>
      </c>
      <c r="D4645" s="69">
        <f>'Actual Solar Data'!M4635</f>
        <v>0</v>
      </c>
      <c r="E4645" s="59">
        <f>whlsecost_hourly_4002_201810!C242</f>
        <v>43383</v>
      </c>
      <c r="F4645" s="89">
        <f>whlsecost_hourly_4002_201810!D242</f>
        <v>20</v>
      </c>
      <c r="G4645" s="2">
        <f>whlsecost_hourly_4002_201810!F242</f>
        <v>44.56</v>
      </c>
      <c r="H4645" s="2">
        <f>whlsecost_hourly_4002_201810!X242</f>
        <v>0.98</v>
      </c>
      <c r="I4645" s="2">
        <f t="shared" si="146"/>
        <v>45.54</v>
      </c>
      <c r="J4645" s="71">
        <f t="shared" si="145"/>
        <v>0</v>
      </c>
    </row>
    <row r="4646" spans="1:10" x14ac:dyDescent="0.25">
      <c r="A4646" s="28">
        <v>10</v>
      </c>
      <c r="B4646" s="28">
        <v>10</v>
      </c>
      <c r="C4646" s="12" t="s">
        <v>23</v>
      </c>
      <c r="D4646" s="69">
        <f>'Actual Solar Data'!M4636</f>
        <v>0</v>
      </c>
      <c r="E4646" s="59">
        <f>whlsecost_hourly_4002_201810!C243</f>
        <v>43383</v>
      </c>
      <c r="F4646" s="89">
        <f>whlsecost_hourly_4002_201810!D243</f>
        <v>21</v>
      </c>
      <c r="G4646" s="2">
        <f>whlsecost_hourly_4002_201810!F243</f>
        <v>50.16</v>
      </c>
      <c r="H4646" s="2">
        <f>whlsecost_hourly_4002_201810!X243</f>
        <v>0.9800000000000002</v>
      </c>
      <c r="I4646" s="2">
        <f t="shared" si="146"/>
        <v>51.139999999999993</v>
      </c>
      <c r="J4646" s="71">
        <f t="shared" si="145"/>
        <v>0</v>
      </c>
    </row>
    <row r="4647" spans="1:10" x14ac:dyDescent="0.25">
      <c r="A4647" s="28">
        <v>10</v>
      </c>
      <c r="B4647" s="28">
        <v>10</v>
      </c>
      <c r="C4647" s="12" t="s">
        <v>24</v>
      </c>
      <c r="D4647" s="69">
        <f>'Actual Solar Data'!M4637</f>
        <v>0</v>
      </c>
      <c r="E4647" s="59">
        <f>whlsecost_hourly_4002_201810!C244</f>
        <v>43383</v>
      </c>
      <c r="F4647" s="89">
        <f>whlsecost_hourly_4002_201810!D244</f>
        <v>22</v>
      </c>
      <c r="G4647" s="2">
        <f>whlsecost_hourly_4002_201810!F244</f>
        <v>43.36</v>
      </c>
      <c r="H4647" s="2">
        <f>whlsecost_hourly_4002_201810!X244</f>
        <v>1.1399999999999999</v>
      </c>
      <c r="I4647" s="2">
        <f t="shared" si="146"/>
        <v>44.5</v>
      </c>
      <c r="J4647" s="71">
        <f t="shared" si="145"/>
        <v>0</v>
      </c>
    </row>
    <row r="4648" spans="1:10" x14ac:dyDescent="0.25">
      <c r="A4648" s="28">
        <v>10</v>
      </c>
      <c r="B4648" s="28">
        <v>10</v>
      </c>
      <c r="C4648" s="12" t="s">
        <v>25</v>
      </c>
      <c r="D4648" s="69">
        <f>'Actual Solar Data'!M4638</f>
        <v>0</v>
      </c>
      <c r="E4648" s="59">
        <f>whlsecost_hourly_4002_201810!C245</f>
        <v>43383</v>
      </c>
      <c r="F4648" s="89">
        <f>whlsecost_hourly_4002_201810!D245</f>
        <v>23</v>
      </c>
      <c r="G4648" s="2">
        <f>whlsecost_hourly_4002_201810!F245</f>
        <v>37.630000000000003</v>
      </c>
      <c r="H4648" s="2">
        <f>whlsecost_hourly_4002_201810!X245</f>
        <v>1.1099999999999999</v>
      </c>
      <c r="I4648" s="2">
        <f t="shared" si="146"/>
        <v>38.74</v>
      </c>
      <c r="J4648" s="71">
        <f t="shared" si="145"/>
        <v>0</v>
      </c>
    </row>
    <row r="4649" spans="1:10" x14ac:dyDescent="0.25">
      <c r="A4649" s="28">
        <v>10</v>
      </c>
      <c r="B4649" s="28">
        <v>10</v>
      </c>
      <c r="C4649" s="12" t="s">
        <v>26</v>
      </c>
      <c r="D4649" s="69">
        <f>'Actual Solar Data'!M4639</f>
        <v>0</v>
      </c>
      <c r="E4649" s="59">
        <f>whlsecost_hourly_4002_201810!C246</f>
        <v>43383</v>
      </c>
      <c r="F4649" s="89">
        <f>whlsecost_hourly_4002_201810!D246</f>
        <v>24</v>
      </c>
      <c r="G4649" s="2">
        <f>whlsecost_hourly_4002_201810!F246</f>
        <v>34.22</v>
      </c>
      <c r="H4649" s="2">
        <f>whlsecost_hourly_4002_201810!X246</f>
        <v>0.55000000000000004</v>
      </c>
      <c r="I4649" s="2">
        <f t="shared" si="146"/>
        <v>34.769999999999996</v>
      </c>
      <c r="J4649" s="71">
        <f t="shared" si="145"/>
        <v>0</v>
      </c>
    </row>
    <row r="4650" spans="1:10" x14ac:dyDescent="0.25">
      <c r="A4650" s="28">
        <v>10</v>
      </c>
      <c r="B4650" s="28">
        <v>11</v>
      </c>
      <c r="C4650" s="12" t="s">
        <v>3</v>
      </c>
      <c r="D4650" s="69">
        <f>'Actual Solar Data'!M4640</f>
        <v>0</v>
      </c>
      <c r="E4650" s="59">
        <f>whlsecost_hourly_4002_201810!C247</f>
        <v>43384</v>
      </c>
      <c r="F4650" s="89">
        <f>whlsecost_hourly_4002_201810!D247</f>
        <v>1</v>
      </c>
      <c r="G4650" s="2">
        <f>whlsecost_hourly_4002_201810!F247</f>
        <v>31.16</v>
      </c>
      <c r="H4650" s="2">
        <f>whlsecost_hourly_4002_201810!X247</f>
        <v>0.64999999999999991</v>
      </c>
      <c r="I4650" s="2">
        <f t="shared" si="146"/>
        <v>31.81</v>
      </c>
      <c r="J4650" s="71">
        <f t="shared" si="145"/>
        <v>0</v>
      </c>
    </row>
    <row r="4651" spans="1:10" x14ac:dyDescent="0.25">
      <c r="A4651" s="28">
        <v>10</v>
      </c>
      <c r="B4651" s="28">
        <v>11</v>
      </c>
      <c r="C4651" s="12" t="s">
        <v>4</v>
      </c>
      <c r="D4651" s="69">
        <f>'Actual Solar Data'!M4641</f>
        <v>0</v>
      </c>
      <c r="E4651" s="59">
        <f>whlsecost_hourly_4002_201810!C248</f>
        <v>43384</v>
      </c>
      <c r="F4651" s="89">
        <f>whlsecost_hourly_4002_201810!D248</f>
        <v>2</v>
      </c>
      <c r="G4651" s="2">
        <f>whlsecost_hourly_4002_201810!F248</f>
        <v>46.41</v>
      </c>
      <c r="H4651" s="2">
        <f>whlsecost_hourly_4002_201810!X248</f>
        <v>0.71</v>
      </c>
      <c r="I4651" s="2">
        <f t="shared" si="146"/>
        <v>47.12</v>
      </c>
      <c r="J4651" s="71">
        <f t="shared" si="145"/>
        <v>0</v>
      </c>
    </row>
    <row r="4652" spans="1:10" x14ac:dyDescent="0.25">
      <c r="A4652" s="28">
        <v>10</v>
      </c>
      <c r="B4652" s="28">
        <v>11</v>
      </c>
      <c r="C4652" s="12" t="s">
        <v>5</v>
      </c>
      <c r="D4652" s="69">
        <f>'Actual Solar Data'!M4642</f>
        <v>0</v>
      </c>
      <c r="E4652" s="59">
        <f>whlsecost_hourly_4002_201810!C249</f>
        <v>43384</v>
      </c>
      <c r="F4652" s="89">
        <f>whlsecost_hourly_4002_201810!D249</f>
        <v>3</v>
      </c>
      <c r="G4652" s="2">
        <f>whlsecost_hourly_4002_201810!F249</f>
        <v>40.11</v>
      </c>
      <c r="H4652" s="2">
        <f>whlsecost_hourly_4002_201810!X249</f>
        <v>0.71</v>
      </c>
      <c r="I4652" s="2">
        <f t="shared" si="146"/>
        <v>40.82</v>
      </c>
      <c r="J4652" s="71">
        <f t="shared" si="145"/>
        <v>0</v>
      </c>
    </row>
    <row r="4653" spans="1:10" x14ac:dyDescent="0.25">
      <c r="A4653" s="28">
        <v>10</v>
      </c>
      <c r="B4653" s="28">
        <v>11</v>
      </c>
      <c r="C4653" s="12" t="s">
        <v>6</v>
      </c>
      <c r="D4653" s="69">
        <f>'Actual Solar Data'!M4643</f>
        <v>0</v>
      </c>
      <c r="E4653" s="59">
        <f>whlsecost_hourly_4002_201810!C250</f>
        <v>43384</v>
      </c>
      <c r="F4653" s="89">
        <f>whlsecost_hourly_4002_201810!D250</f>
        <v>4</v>
      </c>
      <c r="G4653" s="2">
        <f>whlsecost_hourly_4002_201810!F250</f>
        <v>29.91</v>
      </c>
      <c r="H4653" s="2">
        <f>whlsecost_hourly_4002_201810!X250</f>
        <v>0.6</v>
      </c>
      <c r="I4653" s="2">
        <f t="shared" si="146"/>
        <v>30.51</v>
      </c>
      <c r="J4653" s="71">
        <f t="shared" si="145"/>
        <v>0</v>
      </c>
    </row>
    <row r="4654" spans="1:10" x14ac:dyDescent="0.25">
      <c r="A4654" s="28">
        <v>10</v>
      </c>
      <c r="B4654" s="28">
        <v>11</v>
      </c>
      <c r="C4654" s="12" t="s">
        <v>7</v>
      </c>
      <c r="D4654" s="69">
        <f>'Actual Solar Data'!M4644</f>
        <v>0</v>
      </c>
      <c r="E4654" s="59">
        <f>whlsecost_hourly_4002_201810!C251</f>
        <v>43384</v>
      </c>
      <c r="F4654" s="89">
        <f>whlsecost_hourly_4002_201810!D251</f>
        <v>5</v>
      </c>
      <c r="G4654" s="2">
        <f>whlsecost_hourly_4002_201810!F251</f>
        <v>36.25</v>
      </c>
      <c r="H4654" s="2">
        <f>whlsecost_hourly_4002_201810!X251</f>
        <v>0.62</v>
      </c>
      <c r="I4654" s="2">
        <f t="shared" si="146"/>
        <v>36.869999999999997</v>
      </c>
      <c r="J4654" s="71">
        <f t="shared" si="145"/>
        <v>0</v>
      </c>
    </row>
    <row r="4655" spans="1:10" x14ac:dyDescent="0.25">
      <c r="A4655" s="28">
        <v>10</v>
      </c>
      <c r="B4655" s="28">
        <v>11</v>
      </c>
      <c r="C4655" s="12" t="s">
        <v>8</v>
      </c>
      <c r="D4655" s="69">
        <f>'Actual Solar Data'!M4645</f>
        <v>0</v>
      </c>
      <c r="E4655" s="59">
        <f>whlsecost_hourly_4002_201810!C252</f>
        <v>43384</v>
      </c>
      <c r="F4655" s="89">
        <f>whlsecost_hourly_4002_201810!D252</f>
        <v>6</v>
      </c>
      <c r="G4655" s="2">
        <f>whlsecost_hourly_4002_201810!F252</f>
        <v>39.200000000000003</v>
      </c>
      <c r="H4655" s="2">
        <f>whlsecost_hourly_4002_201810!X252</f>
        <v>0.74</v>
      </c>
      <c r="I4655" s="2">
        <f t="shared" si="146"/>
        <v>39.940000000000005</v>
      </c>
      <c r="J4655" s="71">
        <f t="shared" si="145"/>
        <v>0</v>
      </c>
    </row>
    <row r="4656" spans="1:10" x14ac:dyDescent="0.25">
      <c r="A4656" s="28">
        <v>10</v>
      </c>
      <c r="B4656" s="28">
        <v>11</v>
      </c>
      <c r="C4656" s="12" t="s">
        <v>9</v>
      </c>
      <c r="D4656" s="69">
        <f>'Actual Solar Data'!M4646</f>
        <v>0</v>
      </c>
      <c r="E4656" s="59">
        <f>whlsecost_hourly_4002_201810!C253</f>
        <v>43384</v>
      </c>
      <c r="F4656" s="89">
        <f>whlsecost_hourly_4002_201810!D253</f>
        <v>7</v>
      </c>
      <c r="G4656" s="2">
        <f>whlsecost_hourly_4002_201810!F253</f>
        <v>44.56</v>
      </c>
      <c r="H4656" s="2">
        <f>whlsecost_hourly_4002_201810!X253</f>
        <v>0.83</v>
      </c>
      <c r="I4656" s="2">
        <f t="shared" si="146"/>
        <v>45.39</v>
      </c>
      <c r="J4656" s="71">
        <f t="shared" si="145"/>
        <v>0</v>
      </c>
    </row>
    <row r="4657" spans="1:10" x14ac:dyDescent="0.25">
      <c r="A4657" s="28">
        <v>10</v>
      </c>
      <c r="B4657" s="28">
        <v>11</v>
      </c>
      <c r="C4657" s="12" t="s">
        <v>10</v>
      </c>
      <c r="D4657" s="69">
        <f>'Actual Solar Data'!M4647</f>
        <v>13</v>
      </c>
      <c r="E4657" s="59">
        <f>whlsecost_hourly_4002_201810!C254</f>
        <v>43384</v>
      </c>
      <c r="F4657" s="89">
        <f>whlsecost_hourly_4002_201810!D254</f>
        <v>8</v>
      </c>
      <c r="G4657" s="2">
        <f>whlsecost_hourly_4002_201810!F254</f>
        <v>62.75</v>
      </c>
      <c r="H4657" s="2">
        <f>whlsecost_hourly_4002_201810!X254</f>
        <v>1.69</v>
      </c>
      <c r="I4657" s="2">
        <f t="shared" si="146"/>
        <v>64.44</v>
      </c>
      <c r="J4657" s="71">
        <f t="shared" si="145"/>
        <v>837.72</v>
      </c>
    </row>
    <row r="4658" spans="1:10" x14ac:dyDescent="0.25">
      <c r="A4658" s="28">
        <v>10</v>
      </c>
      <c r="B4658" s="28">
        <v>11</v>
      </c>
      <c r="C4658" s="12" t="s">
        <v>11</v>
      </c>
      <c r="D4658" s="69">
        <f>'Actual Solar Data'!M4648</f>
        <v>326</v>
      </c>
      <c r="E4658" s="59">
        <f>whlsecost_hourly_4002_201810!C255</f>
        <v>43384</v>
      </c>
      <c r="F4658" s="89">
        <f>whlsecost_hourly_4002_201810!D255</f>
        <v>9</v>
      </c>
      <c r="G4658" s="2">
        <f>whlsecost_hourly_4002_201810!F255</f>
        <v>55.29</v>
      </c>
      <c r="H4658" s="2">
        <f>whlsecost_hourly_4002_201810!X255</f>
        <v>1.4999999999999998</v>
      </c>
      <c r="I4658" s="2">
        <f t="shared" si="146"/>
        <v>56.79</v>
      </c>
      <c r="J4658" s="71">
        <f t="shared" si="145"/>
        <v>18513.54</v>
      </c>
    </row>
    <row r="4659" spans="1:10" x14ac:dyDescent="0.25">
      <c r="A4659" s="28">
        <v>10</v>
      </c>
      <c r="B4659" s="28">
        <v>11</v>
      </c>
      <c r="C4659" s="12" t="s">
        <v>12</v>
      </c>
      <c r="D4659" s="69">
        <f>'Actual Solar Data'!M4649</f>
        <v>1157</v>
      </c>
      <c r="E4659" s="59">
        <f>whlsecost_hourly_4002_201810!C256</f>
        <v>43384</v>
      </c>
      <c r="F4659" s="89">
        <f>whlsecost_hourly_4002_201810!D256</f>
        <v>10</v>
      </c>
      <c r="G4659" s="2">
        <f>whlsecost_hourly_4002_201810!F256</f>
        <v>74.069999999999993</v>
      </c>
      <c r="H4659" s="2">
        <f>whlsecost_hourly_4002_201810!X256</f>
        <v>2.4699999999999998</v>
      </c>
      <c r="I4659" s="2">
        <f t="shared" si="146"/>
        <v>76.539999999999992</v>
      </c>
      <c r="J4659" s="71">
        <f t="shared" si="145"/>
        <v>88556.779999999984</v>
      </c>
    </row>
    <row r="4660" spans="1:10" x14ac:dyDescent="0.25">
      <c r="A4660" s="28">
        <v>10</v>
      </c>
      <c r="B4660" s="28">
        <v>11</v>
      </c>
      <c r="C4660" s="12" t="s">
        <v>13</v>
      </c>
      <c r="D4660" s="69">
        <f>'Actual Solar Data'!M4650</f>
        <v>2798</v>
      </c>
      <c r="E4660" s="59">
        <f>whlsecost_hourly_4002_201810!C257</f>
        <v>43384</v>
      </c>
      <c r="F4660" s="89">
        <f>whlsecost_hourly_4002_201810!D257</f>
        <v>11</v>
      </c>
      <c r="G4660" s="2">
        <f>whlsecost_hourly_4002_201810!F257</f>
        <v>58.97</v>
      </c>
      <c r="H4660" s="2">
        <f>whlsecost_hourly_4002_201810!X257</f>
        <v>1.79</v>
      </c>
      <c r="I4660" s="2">
        <f t="shared" si="146"/>
        <v>60.76</v>
      </c>
      <c r="J4660" s="71">
        <f t="shared" si="145"/>
        <v>170006.47999999998</v>
      </c>
    </row>
    <row r="4661" spans="1:10" x14ac:dyDescent="0.25">
      <c r="A4661" s="28">
        <v>10</v>
      </c>
      <c r="B4661" s="28">
        <v>11</v>
      </c>
      <c r="C4661" s="12" t="s">
        <v>14</v>
      </c>
      <c r="D4661" s="69">
        <f>'Actual Solar Data'!M4651</f>
        <v>3479</v>
      </c>
      <c r="E4661" s="59">
        <f>whlsecost_hourly_4002_201810!C258</f>
        <v>43384</v>
      </c>
      <c r="F4661" s="89">
        <f>whlsecost_hourly_4002_201810!D258</f>
        <v>12</v>
      </c>
      <c r="G4661" s="2">
        <f>whlsecost_hourly_4002_201810!F258</f>
        <v>61.89</v>
      </c>
      <c r="H4661" s="2">
        <f>whlsecost_hourly_4002_201810!X258</f>
        <v>2.16</v>
      </c>
      <c r="I4661" s="2">
        <f t="shared" si="146"/>
        <v>64.05</v>
      </c>
      <c r="J4661" s="71">
        <f t="shared" si="145"/>
        <v>222829.94999999998</v>
      </c>
    </row>
    <row r="4662" spans="1:10" x14ac:dyDescent="0.25">
      <c r="A4662" s="28">
        <v>10</v>
      </c>
      <c r="B4662" s="28">
        <v>11</v>
      </c>
      <c r="C4662" s="12" t="s">
        <v>15</v>
      </c>
      <c r="D4662" s="69">
        <f>'Actual Solar Data'!M4652</f>
        <v>3222</v>
      </c>
      <c r="E4662" s="59">
        <f>whlsecost_hourly_4002_201810!C259</f>
        <v>43384</v>
      </c>
      <c r="F4662" s="89">
        <f>whlsecost_hourly_4002_201810!D259</f>
        <v>13</v>
      </c>
      <c r="G4662" s="2">
        <f>whlsecost_hourly_4002_201810!F259</f>
        <v>55.54</v>
      </c>
      <c r="H4662" s="2">
        <f>whlsecost_hourly_4002_201810!X259</f>
        <v>1.1099999999999999</v>
      </c>
      <c r="I4662" s="2">
        <f t="shared" si="146"/>
        <v>56.65</v>
      </c>
      <c r="J4662" s="71">
        <f t="shared" si="145"/>
        <v>182526.3</v>
      </c>
    </row>
    <row r="4663" spans="1:10" x14ac:dyDescent="0.25">
      <c r="A4663" s="28">
        <v>10</v>
      </c>
      <c r="B4663" s="28">
        <v>11</v>
      </c>
      <c r="C4663" s="12" t="s">
        <v>16</v>
      </c>
      <c r="D4663" s="69">
        <f>'Actual Solar Data'!M4653</f>
        <v>2637</v>
      </c>
      <c r="E4663" s="59">
        <f>whlsecost_hourly_4002_201810!C260</f>
        <v>43384</v>
      </c>
      <c r="F4663" s="89">
        <f>whlsecost_hourly_4002_201810!D260</f>
        <v>14</v>
      </c>
      <c r="G4663" s="2">
        <f>whlsecost_hourly_4002_201810!F260</f>
        <v>53.29</v>
      </c>
      <c r="H4663" s="2">
        <f>whlsecost_hourly_4002_201810!X260</f>
        <v>1.65</v>
      </c>
      <c r="I4663" s="2">
        <f t="shared" si="146"/>
        <v>54.94</v>
      </c>
      <c r="J4663" s="71">
        <f t="shared" si="145"/>
        <v>144876.78</v>
      </c>
    </row>
    <row r="4664" spans="1:10" x14ac:dyDescent="0.25">
      <c r="A4664" s="28">
        <v>10</v>
      </c>
      <c r="B4664" s="28">
        <v>11</v>
      </c>
      <c r="C4664" s="12" t="s">
        <v>17</v>
      </c>
      <c r="D4664" s="69">
        <f>'Actual Solar Data'!M4654</f>
        <v>1949</v>
      </c>
      <c r="E4664" s="59">
        <f>whlsecost_hourly_4002_201810!C261</f>
        <v>43384</v>
      </c>
      <c r="F4664" s="89">
        <f>whlsecost_hourly_4002_201810!D261</f>
        <v>15</v>
      </c>
      <c r="G4664" s="2">
        <f>whlsecost_hourly_4002_201810!F261</f>
        <v>51.92</v>
      </c>
      <c r="H4664" s="2">
        <f>whlsecost_hourly_4002_201810!X261</f>
        <v>1.6400000000000001</v>
      </c>
      <c r="I4664" s="2">
        <f t="shared" si="146"/>
        <v>53.56</v>
      </c>
      <c r="J4664" s="71">
        <f t="shared" si="145"/>
        <v>104388.44</v>
      </c>
    </row>
    <row r="4665" spans="1:10" x14ac:dyDescent="0.25">
      <c r="A4665" s="28">
        <v>10</v>
      </c>
      <c r="B4665" s="28">
        <v>11</v>
      </c>
      <c r="C4665" s="12" t="s">
        <v>18</v>
      </c>
      <c r="D4665" s="69">
        <f>'Actual Solar Data'!M4655</f>
        <v>1123</v>
      </c>
      <c r="E4665" s="59">
        <f>whlsecost_hourly_4002_201810!C262</f>
        <v>43384</v>
      </c>
      <c r="F4665" s="89">
        <f>whlsecost_hourly_4002_201810!D262</f>
        <v>16</v>
      </c>
      <c r="G4665" s="2">
        <f>whlsecost_hourly_4002_201810!F262</f>
        <v>51.19</v>
      </c>
      <c r="H4665" s="2">
        <f>whlsecost_hourly_4002_201810!X262</f>
        <v>1.03</v>
      </c>
      <c r="I4665" s="2">
        <f t="shared" si="146"/>
        <v>52.22</v>
      </c>
      <c r="J4665" s="71">
        <f t="shared" si="145"/>
        <v>58643.06</v>
      </c>
    </row>
    <row r="4666" spans="1:10" x14ac:dyDescent="0.25">
      <c r="A4666" s="28">
        <v>10</v>
      </c>
      <c r="B4666" s="28">
        <v>11</v>
      </c>
      <c r="C4666" s="12" t="s">
        <v>19</v>
      </c>
      <c r="D4666" s="69">
        <f>'Actual Solar Data'!M4656</f>
        <v>495</v>
      </c>
      <c r="E4666" s="59">
        <f>whlsecost_hourly_4002_201810!C263</f>
        <v>43384</v>
      </c>
      <c r="F4666" s="89">
        <f>whlsecost_hourly_4002_201810!D263</f>
        <v>17</v>
      </c>
      <c r="G4666" s="2">
        <f>whlsecost_hourly_4002_201810!F263</f>
        <v>51.56</v>
      </c>
      <c r="H4666" s="2">
        <f>whlsecost_hourly_4002_201810!X263</f>
        <v>1.3399999999999999</v>
      </c>
      <c r="I4666" s="2">
        <f t="shared" si="146"/>
        <v>52.900000000000006</v>
      </c>
      <c r="J4666" s="71">
        <f t="shared" si="145"/>
        <v>26185.500000000004</v>
      </c>
    </row>
    <row r="4667" spans="1:10" x14ac:dyDescent="0.25">
      <c r="A4667" s="28">
        <v>10</v>
      </c>
      <c r="B4667" s="28">
        <v>11</v>
      </c>
      <c r="C4667" s="12" t="s">
        <v>20</v>
      </c>
      <c r="D4667" s="69">
        <f>'Actual Solar Data'!M4657</f>
        <v>137</v>
      </c>
      <c r="E4667" s="59">
        <f>whlsecost_hourly_4002_201810!C264</f>
        <v>43384</v>
      </c>
      <c r="F4667" s="89">
        <f>whlsecost_hourly_4002_201810!D264</f>
        <v>18</v>
      </c>
      <c r="G4667" s="2">
        <f>whlsecost_hourly_4002_201810!F264</f>
        <v>51.18</v>
      </c>
      <c r="H4667" s="2">
        <f>whlsecost_hourly_4002_201810!X264</f>
        <v>1.55</v>
      </c>
      <c r="I4667" s="2">
        <f t="shared" si="146"/>
        <v>52.73</v>
      </c>
      <c r="J4667" s="71">
        <f t="shared" si="145"/>
        <v>7224.0099999999993</v>
      </c>
    </row>
    <row r="4668" spans="1:10" x14ac:dyDescent="0.25">
      <c r="A4668" s="28">
        <v>10</v>
      </c>
      <c r="B4668" s="28">
        <v>11</v>
      </c>
      <c r="C4668" s="12" t="s">
        <v>21</v>
      </c>
      <c r="D4668" s="69">
        <f>'Actual Solar Data'!M4658</f>
        <v>0</v>
      </c>
      <c r="E4668" s="59">
        <f>whlsecost_hourly_4002_201810!C265</f>
        <v>43384</v>
      </c>
      <c r="F4668" s="89">
        <f>whlsecost_hourly_4002_201810!D265</f>
        <v>19</v>
      </c>
      <c r="G4668" s="2">
        <f>whlsecost_hourly_4002_201810!F265</f>
        <v>50.55</v>
      </c>
      <c r="H4668" s="2">
        <f>whlsecost_hourly_4002_201810!X265</f>
        <v>1.19</v>
      </c>
      <c r="I4668" s="2">
        <f t="shared" si="146"/>
        <v>51.739999999999995</v>
      </c>
      <c r="J4668" s="71">
        <f t="shared" si="145"/>
        <v>0</v>
      </c>
    </row>
    <row r="4669" spans="1:10" x14ac:dyDescent="0.25">
      <c r="A4669" s="28">
        <v>10</v>
      </c>
      <c r="B4669" s="28">
        <v>11</v>
      </c>
      <c r="C4669" s="12" t="s">
        <v>22</v>
      </c>
      <c r="D4669" s="69">
        <f>'Actual Solar Data'!M4659</f>
        <v>0</v>
      </c>
      <c r="E4669" s="59">
        <f>whlsecost_hourly_4002_201810!C266</f>
        <v>43384</v>
      </c>
      <c r="F4669" s="89">
        <f>whlsecost_hourly_4002_201810!D266</f>
        <v>20</v>
      </c>
      <c r="G4669" s="2">
        <f>whlsecost_hourly_4002_201810!F266</f>
        <v>43.3</v>
      </c>
      <c r="H4669" s="2">
        <f>whlsecost_hourly_4002_201810!X266</f>
        <v>1.2599999999999998</v>
      </c>
      <c r="I4669" s="2">
        <f t="shared" si="146"/>
        <v>44.559999999999995</v>
      </c>
      <c r="J4669" s="71">
        <f t="shared" si="145"/>
        <v>0</v>
      </c>
    </row>
    <row r="4670" spans="1:10" x14ac:dyDescent="0.25">
      <c r="A4670" s="28">
        <v>10</v>
      </c>
      <c r="B4670" s="28">
        <v>11</v>
      </c>
      <c r="C4670" s="12" t="s">
        <v>23</v>
      </c>
      <c r="D4670" s="69">
        <f>'Actual Solar Data'!M4660</f>
        <v>0</v>
      </c>
      <c r="E4670" s="59">
        <f>whlsecost_hourly_4002_201810!C267</f>
        <v>43384</v>
      </c>
      <c r="F4670" s="89">
        <f>whlsecost_hourly_4002_201810!D267</f>
        <v>21</v>
      </c>
      <c r="G4670" s="2">
        <f>whlsecost_hourly_4002_201810!F267</f>
        <v>33.43</v>
      </c>
      <c r="H4670" s="2">
        <f>whlsecost_hourly_4002_201810!X267</f>
        <v>1.02</v>
      </c>
      <c r="I4670" s="2">
        <f t="shared" si="146"/>
        <v>34.450000000000003</v>
      </c>
      <c r="J4670" s="71">
        <f t="shared" si="145"/>
        <v>0</v>
      </c>
    </row>
    <row r="4671" spans="1:10" x14ac:dyDescent="0.25">
      <c r="A4671" s="28">
        <v>10</v>
      </c>
      <c r="B4671" s="28">
        <v>11</v>
      </c>
      <c r="C4671" s="12" t="s">
        <v>24</v>
      </c>
      <c r="D4671" s="69">
        <f>'Actual Solar Data'!M4661</f>
        <v>0</v>
      </c>
      <c r="E4671" s="59">
        <f>whlsecost_hourly_4002_201810!C268</f>
        <v>43384</v>
      </c>
      <c r="F4671" s="89">
        <f>whlsecost_hourly_4002_201810!D268</f>
        <v>22</v>
      </c>
      <c r="G4671" s="2">
        <f>whlsecost_hourly_4002_201810!F268</f>
        <v>29.77</v>
      </c>
      <c r="H4671" s="2">
        <f>whlsecost_hourly_4002_201810!X268</f>
        <v>1.02</v>
      </c>
      <c r="I4671" s="2">
        <f t="shared" si="146"/>
        <v>30.79</v>
      </c>
      <c r="J4671" s="71">
        <f t="shared" si="145"/>
        <v>0</v>
      </c>
    </row>
    <row r="4672" spans="1:10" x14ac:dyDescent="0.25">
      <c r="A4672" s="28">
        <v>10</v>
      </c>
      <c r="B4672" s="28">
        <v>11</v>
      </c>
      <c r="C4672" s="12" t="s">
        <v>25</v>
      </c>
      <c r="D4672" s="69">
        <f>'Actual Solar Data'!M4662</f>
        <v>0</v>
      </c>
      <c r="E4672" s="59">
        <f>whlsecost_hourly_4002_201810!C269</f>
        <v>43384</v>
      </c>
      <c r="F4672" s="89">
        <f>whlsecost_hourly_4002_201810!D269</f>
        <v>23</v>
      </c>
      <c r="G4672" s="2">
        <f>whlsecost_hourly_4002_201810!F269</f>
        <v>31.85</v>
      </c>
      <c r="H4672" s="2">
        <f>whlsecost_hourly_4002_201810!X269</f>
        <v>1.0999999999999999</v>
      </c>
      <c r="I4672" s="2">
        <f t="shared" si="146"/>
        <v>32.950000000000003</v>
      </c>
      <c r="J4672" s="71">
        <f t="shared" si="145"/>
        <v>0</v>
      </c>
    </row>
    <row r="4673" spans="1:10" x14ac:dyDescent="0.25">
      <c r="A4673" s="28">
        <v>10</v>
      </c>
      <c r="B4673" s="28">
        <v>11</v>
      </c>
      <c r="C4673" s="12" t="s">
        <v>26</v>
      </c>
      <c r="D4673" s="69">
        <f>'Actual Solar Data'!M4663</f>
        <v>0</v>
      </c>
      <c r="E4673" s="59">
        <f>whlsecost_hourly_4002_201810!C270</f>
        <v>43384</v>
      </c>
      <c r="F4673" s="89">
        <f>whlsecost_hourly_4002_201810!D270</f>
        <v>24</v>
      </c>
      <c r="G4673" s="2">
        <f>whlsecost_hourly_4002_201810!F270</f>
        <v>38.06</v>
      </c>
      <c r="H4673" s="2">
        <f>whlsecost_hourly_4002_201810!X270</f>
        <v>0.92999999999999994</v>
      </c>
      <c r="I4673" s="2">
        <f t="shared" si="146"/>
        <v>38.99</v>
      </c>
      <c r="J4673" s="71">
        <f t="shared" si="145"/>
        <v>0</v>
      </c>
    </row>
    <row r="4674" spans="1:10" x14ac:dyDescent="0.25">
      <c r="A4674" s="28">
        <v>10</v>
      </c>
      <c r="B4674" s="28">
        <v>12</v>
      </c>
      <c r="C4674" s="12" t="s">
        <v>3</v>
      </c>
      <c r="D4674" s="69">
        <f>'Actual Solar Data'!M4664</f>
        <v>0</v>
      </c>
      <c r="E4674" s="59">
        <f>whlsecost_hourly_4002_201810!C271</f>
        <v>43385</v>
      </c>
      <c r="F4674" s="89">
        <f>whlsecost_hourly_4002_201810!D271</f>
        <v>1</v>
      </c>
      <c r="G4674" s="2">
        <f>whlsecost_hourly_4002_201810!F271</f>
        <v>34.69</v>
      </c>
      <c r="H4674" s="2">
        <f>whlsecost_hourly_4002_201810!X271</f>
        <v>0.48</v>
      </c>
      <c r="I4674" s="2">
        <f t="shared" si="146"/>
        <v>35.169999999999995</v>
      </c>
      <c r="J4674" s="71">
        <f t="shared" si="145"/>
        <v>0</v>
      </c>
    </row>
    <row r="4675" spans="1:10" x14ac:dyDescent="0.25">
      <c r="A4675" s="28">
        <v>10</v>
      </c>
      <c r="B4675" s="28">
        <v>12</v>
      </c>
      <c r="C4675" s="12" t="s">
        <v>4</v>
      </c>
      <c r="D4675" s="69">
        <f>'Actual Solar Data'!M4665</f>
        <v>0</v>
      </c>
      <c r="E4675" s="59">
        <f>whlsecost_hourly_4002_201810!C272</f>
        <v>43385</v>
      </c>
      <c r="F4675" s="89">
        <f>whlsecost_hourly_4002_201810!D272</f>
        <v>2</v>
      </c>
      <c r="G4675" s="2">
        <f>whlsecost_hourly_4002_201810!F272</f>
        <v>29.49</v>
      </c>
      <c r="H4675" s="2">
        <f>whlsecost_hourly_4002_201810!X272</f>
        <v>0.45</v>
      </c>
      <c r="I4675" s="2">
        <f t="shared" si="146"/>
        <v>29.939999999999998</v>
      </c>
      <c r="J4675" s="71">
        <f t="shared" si="145"/>
        <v>0</v>
      </c>
    </row>
    <row r="4676" spans="1:10" x14ac:dyDescent="0.25">
      <c r="A4676" s="28">
        <v>10</v>
      </c>
      <c r="B4676" s="28">
        <v>12</v>
      </c>
      <c r="C4676" s="12" t="s">
        <v>5</v>
      </c>
      <c r="D4676" s="69">
        <f>'Actual Solar Data'!M4666</f>
        <v>0</v>
      </c>
      <c r="E4676" s="59">
        <f>whlsecost_hourly_4002_201810!C273</f>
        <v>43385</v>
      </c>
      <c r="F4676" s="89">
        <f>whlsecost_hourly_4002_201810!D273</f>
        <v>3</v>
      </c>
      <c r="G4676" s="2">
        <f>whlsecost_hourly_4002_201810!F273</f>
        <v>29.19</v>
      </c>
      <c r="H4676" s="2">
        <f>whlsecost_hourly_4002_201810!X273</f>
        <v>0.48</v>
      </c>
      <c r="I4676" s="2">
        <f t="shared" si="146"/>
        <v>29.67</v>
      </c>
      <c r="J4676" s="71">
        <f t="shared" si="145"/>
        <v>0</v>
      </c>
    </row>
    <row r="4677" spans="1:10" x14ac:dyDescent="0.25">
      <c r="A4677" s="28">
        <v>10</v>
      </c>
      <c r="B4677" s="28">
        <v>12</v>
      </c>
      <c r="C4677" s="12" t="s">
        <v>6</v>
      </c>
      <c r="D4677" s="69">
        <f>'Actual Solar Data'!M4667</f>
        <v>0</v>
      </c>
      <c r="E4677" s="59">
        <f>whlsecost_hourly_4002_201810!C274</f>
        <v>43385</v>
      </c>
      <c r="F4677" s="89">
        <f>whlsecost_hourly_4002_201810!D274</f>
        <v>4</v>
      </c>
      <c r="G4677" s="2">
        <f>whlsecost_hourly_4002_201810!F274</f>
        <v>30.51</v>
      </c>
      <c r="H4677" s="2">
        <f>whlsecost_hourly_4002_201810!X274</f>
        <v>0.45</v>
      </c>
      <c r="I4677" s="2">
        <f t="shared" si="146"/>
        <v>30.96</v>
      </c>
      <c r="J4677" s="71">
        <f t="shared" si="145"/>
        <v>0</v>
      </c>
    </row>
    <row r="4678" spans="1:10" x14ac:dyDescent="0.25">
      <c r="A4678" s="28">
        <v>10</v>
      </c>
      <c r="B4678" s="28">
        <v>12</v>
      </c>
      <c r="C4678" s="12" t="s">
        <v>7</v>
      </c>
      <c r="D4678" s="69">
        <f>'Actual Solar Data'!M4668</f>
        <v>0</v>
      </c>
      <c r="E4678" s="59">
        <f>whlsecost_hourly_4002_201810!C275</f>
        <v>43385</v>
      </c>
      <c r="F4678" s="89">
        <f>whlsecost_hourly_4002_201810!D275</f>
        <v>5</v>
      </c>
      <c r="G4678" s="2">
        <f>whlsecost_hourly_4002_201810!F275</f>
        <v>30.15</v>
      </c>
      <c r="H4678" s="2">
        <f>whlsecost_hourly_4002_201810!X275</f>
        <v>0.45</v>
      </c>
      <c r="I4678" s="2">
        <f t="shared" si="146"/>
        <v>30.599999999999998</v>
      </c>
      <c r="J4678" s="71">
        <f t="shared" si="145"/>
        <v>0</v>
      </c>
    </row>
    <row r="4679" spans="1:10" x14ac:dyDescent="0.25">
      <c r="A4679" s="28">
        <v>10</v>
      </c>
      <c r="B4679" s="28">
        <v>12</v>
      </c>
      <c r="C4679" s="12" t="s">
        <v>8</v>
      </c>
      <c r="D4679" s="69">
        <f>'Actual Solar Data'!M4669</f>
        <v>0</v>
      </c>
      <c r="E4679" s="59">
        <f>whlsecost_hourly_4002_201810!C276</f>
        <v>43385</v>
      </c>
      <c r="F4679" s="89">
        <f>whlsecost_hourly_4002_201810!D276</f>
        <v>6</v>
      </c>
      <c r="G4679" s="2">
        <f>whlsecost_hourly_4002_201810!F276</f>
        <v>30.83</v>
      </c>
      <c r="H4679" s="2">
        <f>whlsecost_hourly_4002_201810!X276</f>
        <v>0.45999999999999996</v>
      </c>
      <c r="I4679" s="2">
        <f t="shared" si="146"/>
        <v>31.29</v>
      </c>
      <c r="J4679" s="71">
        <f t="shared" si="145"/>
        <v>0</v>
      </c>
    </row>
    <row r="4680" spans="1:10" x14ac:dyDescent="0.25">
      <c r="A4680" s="28">
        <v>10</v>
      </c>
      <c r="B4680" s="28">
        <v>12</v>
      </c>
      <c r="C4680" s="12" t="s">
        <v>9</v>
      </c>
      <c r="D4680" s="69">
        <f>'Actual Solar Data'!M4670</f>
        <v>0</v>
      </c>
      <c r="E4680" s="59">
        <f>whlsecost_hourly_4002_201810!C277</f>
        <v>43385</v>
      </c>
      <c r="F4680" s="89">
        <f>whlsecost_hourly_4002_201810!D277</f>
        <v>7</v>
      </c>
      <c r="G4680" s="2">
        <f>whlsecost_hourly_4002_201810!F277</f>
        <v>49.08</v>
      </c>
      <c r="H4680" s="2">
        <f>whlsecost_hourly_4002_201810!X277</f>
        <v>1.07</v>
      </c>
      <c r="I4680" s="2">
        <f t="shared" si="146"/>
        <v>50.15</v>
      </c>
      <c r="J4680" s="71">
        <f t="shared" si="145"/>
        <v>0</v>
      </c>
    </row>
    <row r="4681" spans="1:10" x14ac:dyDescent="0.25">
      <c r="A4681" s="28">
        <v>10</v>
      </c>
      <c r="B4681" s="28">
        <v>12</v>
      </c>
      <c r="C4681" s="12" t="s">
        <v>10</v>
      </c>
      <c r="D4681" s="69">
        <f>'Actual Solar Data'!M4671</f>
        <v>101</v>
      </c>
      <c r="E4681" s="59">
        <f>whlsecost_hourly_4002_201810!C278</f>
        <v>43385</v>
      </c>
      <c r="F4681" s="89">
        <f>whlsecost_hourly_4002_201810!D278</f>
        <v>8</v>
      </c>
      <c r="G4681" s="2">
        <f>whlsecost_hourly_4002_201810!F278</f>
        <v>66.819999999999993</v>
      </c>
      <c r="H4681" s="2">
        <f>whlsecost_hourly_4002_201810!X278</f>
        <v>1.3900000000000001</v>
      </c>
      <c r="I4681" s="2">
        <f t="shared" si="146"/>
        <v>68.209999999999994</v>
      </c>
      <c r="J4681" s="71">
        <f t="shared" si="145"/>
        <v>6889.2099999999991</v>
      </c>
    </row>
    <row r="4682" spans="1:10" x14ac:dyDescent="0.25">
      <c r="A4682" s="28">
        <v>10</v>
      </c>
      <c r="B4682" s="28">
        <v>12</v>
      </c>
      <c r="C4682" s="12" t="s">
        <v>11</v>
      </c>
      <c r="D4682" s="69">
        <f>'Actual Solar Data'!M4672</f>
        <v>592</v>
      </c>
      <c r="E4682" s="59">
        <f>whlsecost_hourly_4002_201810!C279</f>
        <v>43385</v>
      </c>
      <c r="F4682" s="89">
        <f>whlsecost_hourly_4002_201810!D279</f>
        <v>9</v>
      </c>
      <c r="G4682" s="2">
        <f>whlsecost_hourly_4002_201810!F279</f>
        <v>70.8</v>
      </c>
      <c r="H4682" s="2">
        <f>whlsecost_hourly_4002_201810!X279</f>
        <v>1.1100000000000001</v>
      </c>
      <c r="I4682" s="2">
        <f t="shared" si="146"/>
        <v>71.91</v>
      </c>
      <c r="J4682" s="71">
        <f t="shared" si="145"/>
        <v>42570.720000000001</v>
      </c>
    </row>
    <row r="4683" spans="1:10" x14ac:dyDescent="0.25">
      <c r="A4683" s="28">
        <v>10</v>
      </c>
      <c r="B4683" s="28">
        <v>12</v>
      </c>
      <c r="C4683" s="12" t="s">
        <v>12</v>
      </c>
      <c r="D4683" s="69">
        <f>'Actual Solar Data'!M4673</f>
        <v>1809</v>
      </c>
      <c r="E4683" s="59">
        <f>whlsecost_hourly_4002_201810!C280</f>
        <v>43385</v>
      </c>
      <c r="F4683" s="89">
        <f>whlsecost_hourly_4002_201810!D280</f>
        <v>10</v>
      </c>
      <c r="G4683" s="2">
        <f>whlsecost_hourly_4002_201810!F280</f>
        <v>66.09</v>
      </c>
      <c r="H4683" s="2">
        <f>whlsecost_hourly_4002_201810!X280</f>
        <v>1.1199999999999999</v>
      </c>
      <c r="I4683" s="2">
        <f t="shared" si="146"/>
        <v>67.210000000000008</v>
      </c>
      <c r="J4683" s="71">
        <f t="shared" si="145"/>
        <v>121582.89000000001</v>
      </c>
    </row>
    <row r="4684" spans="1:10" x14ac:dyDescent="0.25">
      <c r="A4684" s="28">
        <v>10</v>
      </c>
      <c r="B4684" s="28">
        <v>12</v>
      </c>
      <c r="C4684" s="12" t="s">
        <v>13</v>
      </c>
      <c r="D4684" s="69">
        <f>'Actual Solar Data'!M4674</f>
        <v>4845</v>
      </c>
      <c r="E4684" s="59">
        <f>whlsecost_hourly_4002_201810!C281</f>
        <v>43385</v>
      </c>
      <c r="F4684" s="89">
        <f>whlsecost_hourly_4002_201810!D281</f>
        <v>11</v>
      </c>
      <c r="G4684" s="2">
        <f>whlsecost_hourly_4002_201810!F281</f>
        <v>62.08</v>
      </c>
      <c r="H4684" s="2">
        <f>whlsecost_hourly_4002_201810!X281</f>
        <v>1.02</v>
      </c>
      <c r="I4684" s="2">
        <f t="shared" si="146"/>
        <v>63.1</v>
      </c>
      <c r="J4684" s="71">
        <f t="shared" si="145"/>
        <v>305719.5</v>
      </c>
    </row>
    <row r="4685" spans="1:10" x14ac:dyDescent="0.25">
      <c r="A4685" s="28">
        <v>10</v>
      </c>
      <c r="B4685" s="28">
        <v>12</v>
      </c>
      <c r="C4685" s="12" t="s">
        <v>14</v>
      </c>
      <c r="D4685" s="69">
        <f>'Actual Solar Data'!M4675</f>
        <v>5333</v>
      </c>
      <c r="E4685" s="59">
        <f>whlsecost_hourly_4002_201810!C282</f>
        <v>43385</v>
      </c>
      <c r="F4685" s="89">
        <f>whlsecost_hourly_4002_201810!D282</f>
        <v>12</v>
      </c>
      <c r="G4685" s="2">
        <f>whlsecost_hourly_4002_201810!F282</f>
        <v>56.63</v>
      </c>
      <c r="H4685" s="2">
        <f>whlsecost_hourly_4002_201810!X282</f>
        <v>1.3599999999999999</v>
      </c>
      <c r="I4685" s="2">
        <f t="shared" si="146"/>
        <v>57.99</v>
      </c>
      <c r="J4685" s="71">
        <f t="shared" si="145"/>
        <v>309260.67</v>
      </c>
    </row>
    <row r="4686" spans="1:10" x14ac:dyDescent="0.25">
      <c r="A4686" s="28">
        <v>10</v>
      </c>
      <c r="B4686" s="28">
        <v>12</v>
      </c>
      <c r="C4686" s="12" t="s">
        <v>15</v>
      </c>
      <c r="D4686" s="69">
        <f>'Actual Solar Data'!M4676</f>
        <v>8558</v>
      </c>
      <c r="E4686" s="59">
        <f>whlsecost_hourly_4002_201810!C283</f>
        <v>43385</v>
      </c>
      <c r="F4686" s="89">
        <f>whlsecost_hourly_4002_201810!D283</f>
        <v>13</v>
      </c>
      <c r="G4686" s="2">
        <f>whlsecost_hourly_4002_201810!F283</f>
        <v>49.12</v>
      </c>
      <c r="H4686" s="2">
        <f>whlsecost_hourly_4002_201810!X283</f>
        <v>1.78</v>
      </c>
      <c r="I4686" s="2">
        <f t="shared" si="146"/>
        <v>50.9</v>
      </c>
      <c r="J4686" s="71">
        <f t="shared" si="145"/>
        <v>435602.2</v>
      </c>
    </row>
    <row r="4687" spans="1:10" x14ac:dyDescent="0.25">
      <c r="A4687" s="28">
        <v>10</v>
      </c>
      <c r="B4687" s="28">
        <v>12</v>
      </c>
      <c r="C4687" s="12" t="s">
        <v>16</v>
      </c>
      <c r="D4687" s="69">
        <f>'Actual Solar Data'!M4677</f>
        <v>16388</v>
      </c>
      <c r="E4687" s="59">
        <f>whlsecost_hourly_4002_201810!C284</f>
        <v>43385</v>
      </c>
      <c r="F4687" s="89">
        <f>whlsecost_hourly_4002_201810!D284</f>
        <v>14</v>
      </c>
      <c r="G4687" s="2">
        <f>whlsecost_hourly_4002_201810!F284</f>
        <v>29.22</v>
      </c>
      <c r="H4687" s="2">
        <f>whlsecost_hourly_4002_201810!X284</f>
        <v>0.94000000000000006</v>
      </c>
      <c r="I4687" s="2">
        <f t="shared" si="146"/>
        <v>30.16</v>
      </c>
      <c r="J4687" s="71">
        <f t="shared" si="145"/>
        <v>494262.08</v>
      </c>
    </row>
    <row r="4688" spans="1:10" x14ac:dyDescent="0.25">
      <c r="A4688" s="28">
        <v>10</v>
      </c>
      <c r="B4688" s="28">
        <v>12</v>
      </c>
      <c r="C4688" s="12" t="s">
        <v>17</v>
      </c>
      <c r="D4688" s="69">
        <f>'Actual Solar Data'!M4678</f>
        <v>19533</v>
      </c>
      <c r="E4688" s="59">
        <f>whlsecost_hourly_4002_201810!C285</f>
        <v>43385</v>
      </c>
      <c r="F4688" s="89">
        <f>whlsecost_hourly_4002_201810!D285</f>
        <v>15</v>
      </c>
      <c r="G4688" s="2">
        <f>whlsecost_hourly_4002_201810!F285</f>
        <v>27.63</v>
      </c>
      <c r="H4688" s="2">
        <f>whlsecost_hourly_4002_201810!X285</f>
        <v>0.86999999999999988</v>
      </c>
      <c r="I4688" s="2">
        <f t="shared" si="146"/>
        <v>28.5</v>
      </c>
      <c r="J4688" s="71">
        <f t="shared" si="145"/>
        <v>556690.5</v>
      </c>
    </row>
    <row r="4689" spans="1:10" x14ac:dyDescent="0.25">
      <c r="A4689" s="28">
        <v>10</v>
      </c>
      <c r="B4689" s="28">
        <v>12</v>
      </c>
      <c r="C4689" s="12" t="s">
        <v>18</v>
      </c>
      <c r="D4689" s="69">
        <f>'Actual Solar Data'!M4679</f>
        <v>13967</v>
      </c>
      <c r="E4689" s="59">
        <f>whlsecost_hourly_4002_201810!C286</f>
        <v>43385</v>
      </c>
      <c r="F4689" s="89">
        <f>whlsecost_hourly_4002_201810!D286</f>
        <v>16</v>
      </c>
      <c r="G4689" s="2">
        <f>whlsecost_hourly_4002_201810!F286</f>
        <v>27.62</v>
      </c>
      <c r="H4689" s="2">
        <f>whlsecost_hourly_4002_201810!X286</f>
        <v>0.84</v>
      </c>
      <c r="I4689" s="2">
        <f t="shared" si="146"/>
        <v>28.46</v>
      </c>
      <c r="J4689" s="71">
        <f t="shared" si="145"/>
        <v>397500.82</v>
      </c>
    </row>
    <row r="4690" spans="1:10" x14ac:dyDescent="0.25">
      <c r="A4690" s="28">
        <v>10</v>
      </c>
      <c r="B4690" s="28">
        <v>12</v>
      </c>
      <c r="C4690" s="12" t="s">
        <v>19</v>
      </c>
      <c r="D4690" s="69">
        <f>'Actual Solar Data'!M4680</f>
        <v>4971</v>
      </c>
      <c r="E4690" s="59">
        <f>whlsecost_hourly_4002_201810!C287</f>
        <v>43385</v>
      </c>
      <c r="F4690" s="89">
        <f>whlsecost_hourly_4002_201810!D287</f>
        <v>17</v>
      </c>
      <c r="G4690" s="2">
        <f>whlsecost_hourly_4002_201810!F287</f>
        <v>29.22</v>
      </c>
      <c r="H4690" s="2">
        <f>whlsecost_hourly_4002_201810!X287</f>
        <v>0.9</v>
      </c>
      <c r="I4690" s="2">
        <f t="shared" si="146"/>
        <v>30.119999999999997</v>
      </c>
      <c r="J4690" s="71">
        <f t="shared" si="145"/>
        <v>149726.51999999999</v>
      </c>
    </row>
    <row r="4691" spans="1:10" x14ac:dyDescent="0.25">
      <c r="A4691" s="28">
        <v>10</v>
      </c>
      <c r="B4691" s="28">
        <v>12</v>
      </c>
      <c r="C4691" s="12" t="s">
        <v>20</v>
      </c>
      <c r="D4691" s="69">
        <f>'Actual Solar Data'!M4681</f>
        <v>1022</v>
      </c>
      <c r="E4691" s="59">
        <f>whlsecost_hourly_4002_201810!C288</f>
        <v>43385</v>
      </c>
      <c r="F4691" s="89">
        <f>whlsecost_hourly_4002_201810!D288</f>
        <v>18</v>
      </c>
      <c r="G4691" s="2">
        <f>whlsecost_hourly_4002_201810!F288</f>
        <v>39.78</v>
      </c>
      <c r="H4691" s="2">
        <f>whlsecost_hourly_4002_201810!X288</f>
        <v>1.27</v>
      </c>
      <c r="I4691" s="2">
        <f t="shared" si="146"/>
        <v>41.050000000000004</v>
      </c>
      <c r="J4691" s="71">
        <f t="shared" ref="J4691:J4754" si="147">D4691*I4691</f>
        <v>41953.100000000006</v>
      </c>
    </row>
    <row r="4692" spans="1:10" x14ac:dyDescent="0.25">
      <c r="A4692" s="28">
        <v>10</v>
      </c>
      <c r="B4692" s="28">
        <v>12</v>
      </c>
      <c r="C4692" s="12" t="s">
        <v>21</v>
      </c>
      <c r="D4692" s="69">
        <f>'Actual Solar Data'!M4682</f>
        <v>0</v>
      </c>
      <c r="E4692" s="59">
        <f>whlsecost_hourly_4002_201810!C289</f>
        <v>43385</v>
      </c>
      <c r="F4692" s="89">
        <f>whlsecost_hourly_4002_201810!D289</f>
        <v>19</v>
      </c>
      <c r="G4692" s="2">
        <f>whlsecost_hourly_4002_201810!F289</f>
        <v>45.05</v>
      </c>
      <c r="H4692" s="2">
        <f>whlsecost_hourly_4002_201810!X289</f>
        <v>1.2</v>
      </c>
      <c r="I4692" s="2">
        <f t="shared" si="146"/>
        <v>46.25</v>
      </c>
      <c r="J4692" s="71">
        <f t="shared" si="147"/>
        <v>0</v>
      </c>
    </row>
    <row r="4693" spans="1:10" x14ac:dyDescent="0.25">
      <c r="A4693" s="28">
        <v>10</v>
      </c>
      <c r="B4693" s="28">
        <v>12</v>
      </c>
      <c r="C4693" s="12" t="s">
        <v>22</v>
      </c>
      <c r="D4693" s="69">
        <f>'Actual Solar Data'!M4683</f>
        <v>0</v>
      </c>
      <c r="E4693" s="59">
        <f>whlsecost_hourly_4002_201810!C290</f>
        <v>43385</v>
      </c>
      <c r="F4693" s="89">
        <f>whlsecost_hourly_4002_201810!D290</f>
        <v>20</v>
      </c>
      <c r="G4693" s="2">
        <f>whlsecost_hourly_4002_201810!F290</f>
        <v>58.23</v>
      </c>
      <c r="H4693" s="2">
        <f>whlsecost_hourly_4002_201810!X290</f>
        <v>2.1</v>
      </c>
      <c r="I4693" s="2">
        <f t="shared" si="146"/>
        <v>60.33</v>
      </c>
      <c r="J4693" s="71">
        <f t="shared" si="147"/>
        <v>0</v>
      </c>
    </row>
    <row r="4694" spans="1:10" x14ac:dyDescent="0.25">
      <c r="A4694" s="28">
        <v>10</v>
      </c>
      <c r="B4694" s="28">
        <v>12</v>
      </c>
      <c r="C4694" s="12" t="s">
        <v>23</v>
      </c>
      <c r="D4694" s="69">
        <f>'Actual Solar Data'!M4684</f>
        <v>0</v>
      </c>
      <c r="E4694" s="59">
        <f>whlsecost_hourly_4002_201810!C291</f>
        <v>43385</v>
      </c>
      <c r="F4694" s="89">
        <f>whlsecost_hourly_4002_201810!D291</f>
        <v>21</v>
      </c>
      <c r="G4694" s="2">
        <f>whlsecost_hourly_4002_201810!F291</f>
        <v>48.44</v>
      </c>
      <c r="H4694" s="2">
        <f>whlsecost_hourly_4002_201810!X291</f>
        <v>2.2299999999999995</v>
      </c>
      <c r="I4694" s="2">
        <f t="shared" si="146"/>
        <v>50.669999999999995</v>
      </c>
      <c r="J4694" s="71">
        <f t="shared" si="147"/>
        <v>0</v>
      </c>
    </row>
    <row r="4695" spans="1:10" x14ac:dyDescent="0.25">
      <c r="A4695" s="28">
        <v>10</v>
      </c>
      <c r="B4695" s="28">
        <v>12</v>
      </c>
      <c r="C4695" s="12" t="s">
        <v>24</v>
      </c>
      <c r="D4695" s="69">
        <f>'Actual Solar Data'!M4685</f>
        <v>0</v>
      </c>
      <c r="E4695" s="59">
        <f>whlsecost_hourly_4002_201810!C292</f>
        <v>43385</v>
      </c>
      <c r="F4695" s="89">
        <f>whlsecost_hourly_4002_201810!D292</f>
        <v>22</v>
      </c>
      <c r="G4695" s="2">
        <f>whlsecost_hourly_4002_201810!F292</f>
        <v>25.61</v>
      </c>
      <c r="H4695" s="2">
        <f>whlsecost_hourly_4002_201810!X292</f>
        <v>0.96000000000000008</v>
      </c>
      <c r="I4695" s="2">
        <f t="shared" si="146"/>
        <v>26.57</v>
      </c>
      <c r="J4695" s="71">
        <f t="shared" si="147"/>
        <v>0</v>
      </c>
    </row>
    <row r="4696" spans="1:10" x14ac:dyDescent="0.25">
      <c r="A4696" s="28">
        <v>10</v>
      </c>
      <c r="B4696" s="28">
        <v>12</v>
      </c>
      <c r="C4696" s="12" t="s">
        <v>25</v>
      </c>
      <c r="D4696" s="69">
        <f>'Actual Solar Data'!M4686</f>
        <v>0</v>
      </c>
      <c r="E4696" s="59">
        <f>whlsecost_hourly_4002_201810!C293</f>
        <v>43385</v>
      </c>
      <c r="F4696" s="89">
        <f>whlsecost_hourly_4002_201810!D293</f>
        <v>23</v>
      </c>
      <c r="G4696" s="2">
        <f>whlsecost_hourly_4002_201810!F293</f>
        <v>24.37</v>
      </c>
      <c r="H4696" s="2">
        <f>whlsecost_hourly_4002_201810!X293</f>
        <v>1.01</v>
      </c>
      <c r="I4696" s="2">
        <f t="shared" si="146"/>
        <v>25.380000000000003</v>
      </c>
      <c r="J4696" s="71">
        <f t="shared" si="147"/>
        <v>0</v>
      </c>
    </row>
    <row r="4697" spans="1:10" x14ac:dyDescent="0.25">
      <c r="A4697" s="28">
        <v>10</v>
      </c>
      <c r="B4697" s="28">
        <v>12</v>
      </c>
      <c r="C4697" s="12" t="s">
        <v>26</v>
      </c>
      <c r="D4697" s="69">
        <f>'Actual Solar Data'!M4687</f>
        <v>0</v>
      </c>
      <c r="E4697" s="59">
        <f>whlsecost_hourly_4002_201810!C294</f>
        <v>43385</v>
      </c>
      <c r="F4697" s="89">
        <f>whlsecost_hourly_4002_201810!D294</f>
        <v>24</v>
      </c>
      <c r="G4697" s="2">
        <f>whlsecost_hourly_4002_201810!F294</f>
        <v>19.82</v>
      </c>
      <c r="H4697" s="2">
        <f>whlsecost_hourly_4002_201810!X294</f>
        <v>0.56000000000000005</v>
      </c>
      <c r="I4697" s="2">
        <f t="shared" si="146"/>
        <v>20.38</v>
      </c>
      <c r="J4697" s="71">
        <f t="shared" si="147"/>
        <v>0</v>
      </c>
    </row>
    <row r="4698" spans="1:10" x14ac:dyDescent="0.25">
      <c r="A4698" s="28">
        <v>10</v>
      </c>
      <c r="B4698" s="28">
        <v>13</v>
      </c>
      <c r="C4698" s="12" t="s">
        <v>3</v>
      </c>
      <c r="D4698" s="69">
        <f>'Actual Solar Data'!M4688</f>
        <v>0</v>
      </c>
      <c r="E4698" s="59">
        <f>whlsecost_hourly_4002_201810!C295</f>
        <v>43386</v>
      </c>
      <c r="F4698" s="89">
        <f>whlsecost_hourly_4002_201810!D295</f>
        <v>1</v>
      </c>
      <c r="G4698" s="2">
        <f>whlsecost_hourly_4002_201810!F295</f>
        <v>22.87</v>
      </c>
      <c r="H4698" s="2">
        <f>whlsecost_hourly_4002_201810!X295</f>
        <v>0.7599999999999999</v>
      </c>
      <c r="I4698" s="2">
        <f t="shared" si="146"/>
        <v>23.630000000000003</v>
      </c>
      <c r="J4698" s="71">
        <f t="shared" si="147"/>
        <v>0</v>
      </c>
    </row>
    <row r="4699" spans="1:10" x14ac:dyDescent="0.25">
      <c r="A4699" s="28">
        <v>10</v>
      </c>
      <c r="B4699" s="28">
        <v>13</v>
      </c>
      <c r="C4699" s="12" t="s">
        <v>4</v>
      </c>
      <c r="D4699" s="69">
        <f>'Actual Solar Data'!M4689</f>
        <v>0</v>
      </c>
      <c r="E4699" s="59">
        <f>whlsecost_hourly_4002_201810!C296</f>
        <v>43386</v>
      </c>
      <c r="F4699" s="89">
        <f>whlsecost_hourly_4002_201810!D296</f>
        <v>2</v>
      </c>
      <c r="G4699" s="2">
        <f>whlsecost_hourly_4002_201810!F296</f>
        <v>23.95</v>
      </c>
      <c r="H4699" s="2">
        <f>whlsecost_hourly_4002_201810!X296</f>
        <v>0.79999999999999993</v>
      </c>
      <c r="I4699" s="2">
        <f t="shared" si="146"/>
        <v>24.75</v>
      </c>
      <c r="J4699" s="71">
        <f t="shared" si="147"/>
        <v>0</v>
      </c>
    </row>
    <row r="4700" spans="1:10" x14ac:dyDescent="0.25">
      <c r="A4700" s="28">
        <v>10</v>
      </c>
      <c r="B4700" s="28">
        <v>13</v>
      </c>
      <c r="C4700" s="12" t="s">
        <v>5</v>
      </c>
      <c r="D4700" s="69">
        <f>'Actual Solar Data'!M4690</f>
        <v>0</v>
      </c>
      <c r="E4700" s="59">
        <f>whlsecost_hourly_4002_201810!C297</f>
        <v>43386</v>
      </c>
      <c r="F4700" s="89">
        <f>whlsecost_hourly_4002_201810!D297</f>
        <v>3</v>
      </c>
      <c r="G4700" s="2">
        <f>whlsecost_hourly_4002_201810!F297</f>
        <v>24.61</v>
      </c>
      <c r="H4700" s="2">
        <f>whlsecost_hourly_4002_201810!X297</f>
        <v>0.76999999999999991</v>
      </c>
      <c r="I4700" s="2">
        <f t="shared" si="146"/>
        <v>25.38</v>
      </c>
      <c r="J4700" s="71">
        <f t="shared" si="147"/>
        <v>0</v>
      </c>
    </row>
    <row r="4701" spans="1:10" x14ac:dyDescent="0.25">
      <c r="A4701" s="28">
        <v>10</v>
      </c>
      <c r="B4701" s="28">
        <v>13</v>
      </c>
      <c r="C4701" s="12" t="s">
        <v>6</v>
      </c>
      <c r="D4701" s="69">
        <f>'Actual Solar Data'!M4691</f>
        <v>0</v>
      </c>
      <c r="E4701" s="59">
        <f>whlsecost_hourly_4002_201810!C298</f>
        <v>43386</v>
      </c>
      <c r="F4701" s="89">
        <f>whlsecost_hourly_4002_201810!D298</f>
        <v>4</v>
      </c>
      <c r="G4701" s="2">
        <f>whlsecost_hourly_4002_201810!F298</f>
        <v>25.38</v>
      </c>
      <c r="H4701" s="2">
        <f>whlsecost_hourly_4002_201810!X298</f>
        <v>0.83</v>
      </c>
      <c r="I4701" s="2">
        <f t="shared" si="146"/>
        <v>26.209999999999997</v>
      </c>
      <c r="J4701" s="71">
        <f t="shared" si="147"/>
        <v>0</v>
      </c>
    </row>
    <row r="4702" spans="1:10" x14ac:dyDescent="0.25">
      <c r="A4702" s="28">
        <v>10</v>
      </c>
      <c r="B4702" s="28">
        <v>13</v>
      </c>
      <c r="C4702" s="12" t="s">
        <v>7</v>
      </c>
      <c r="D4702" s="69">
        <f>'Actual Solar Data'!M4692</f>
        <v>0</v>
      </c>
      <c r="E4702" s="59">
        <f>whlsecost_hourly_4002_201810!C299</f>
        <v>43386</v>
      </c>
      <c r="F4702" s="89">
        <f>whlsecost_hourly_4002_201810!D299</f>
        <v>5</v>
      </c>
      <c r="G4702" s="2">
        <f>whlsecost_hourly_4002_201810!F299</f>
        <v>24.74</v>
      </c>
      <c r="H4702" s="2">
        <f>whlsecost_hourly_4002_201810!X299</f>
        <v>0.78999999999999992</v>
      </c>
      <c r="I4702" s="2">
        <f t="shared" si="146"/>
        <v>25.529999999999998</v>
      </c>
      <c r="J4702" s="71">
        <f t="shared" si="147"/>
        <v>0</v>
      </c>
    </row>
    <row r="4703" spans="1:10" x14ac:dyDescent="0.25">
      <c r="A4703" s="28">
        <v>10</v>
      </c>
      <c r="B4703" s="28">
        <v>13</v>
      </c>
      <c r="C4703" s="12" t="s">
        <v>8</v>
      </c>
      <c r="D4703" s="69">
        <f>'Actual Solar Data'!M4693</f>
        <v>0</v>
      </c>
      <c r="E4703" s="59">
        <f>whlsecost_hourly_4002_201810!C300</f>
        <v>43386</v>
      </c>
      <c r="F4703" s="89">
        <f>whlsecost_hourly_4002_201810!D300</f>
        <v>6</v>
      </c>
      <c r="G4703" s="2">
        <f>whlsecost_hourly_4002_201810!F300</f>
        <v>24.78</v>
      </c>
      <c r="H4703" s="2">
        <f>whlsecost_hourly_4002_201810!X300</f>
        <v>0.7599999999999999</v>
      </c>
      <c r="I4703" s="2">
        <f t="shared" si="146"/>
        <v>25.540000000000003</v>
      </c>
      <c r="J4703" s="71">
        <f t="shared" si="147"/>
        <v>0</v>
      </c>
    </row>
    <row r="4704" spans="1:10" x14ac:dyDescent="0.25">
      <c r="A4704" s="28">
        <v>10</v>
      </c>
      <c r="B4704" s="28">
        <v>13</v>
      </c>
      <c r="C4704" s="12" t="s">
        <v>9</v>
      </c>
      <c r="D4704" s="69">
        <f>'Actual Solar Data'!M4694</f>
        <v>0</v>
      </c>
      <c r="E4704" s="59">
        <f>whlsecost_hourly_4002_201810!C301</f>
        <v>43386</v>
      </c>
      <c r="F4704" s="89">
        <f>whlsecost_hourly_4002_201810!D301</f>
        <v>7</v>
      </c>
      <c r="G4704" s="2">
        <f>whlsecost_hourly_4002_201810!F301</f>
        <v>26.37</v>
      </c>
      <c r="H4704" s="2">
        <f>whlsecost_hourly_4002_201810!X301</f>
        <v>0.8899999999999999</v>
      </c>
      <c r="I4704" s="2">
        <f t="shared" si="146"/>
        <v>27.26</v>
      </c>
      <c r="J4704" s="71">
        <f t="shared" si="147"/>
        <v>0</v>
      </c>
    </row>
    <row r="4705" spans="1:10" x14ac:dyDescent="0.25">
      <c r="A4705" s="28">
        <v>10</v>
      </c>
      <c r="B4705" s="28">
        <v>13</v>
      </c>
      <c r="C4705" s="12" t="s">
        <v>10</v>
      </c>
      <c r="D4705" s="69">
        <f>'Actual Solar Data'!M4695</f>
        <v>111</v>
      </c>
      <c r="E4705" s="59">
        <f>whlsecost_hourly_4002_201810!C302</f>
        <v>43386</v>
      </c>
      <c r="F4705" s="89">
        <f>whlsecost_hourly_4002_201810!D302</f>
        <v>8</v>
      </c>
      <c r="G4705" s="2">
        <f>whlsecost_hourly_4002_201810!F302</f>
        <v>35.340000000000003</v>
      </c>
      <c r="H4705" s="2">
        <f>whlsecost_hourly_4002_201810!X302</f>
        <v>1.26</v>
      </c>
      <c r="I4705" s="2">
        <f t="shared" si="146"/>
        <v>36.6</v>
      </c>
      <c r="J4705" s="71">
        <f t="shared" si="147"/>
        <v>4062.6000000000004</v>
      </c>
    </row>
    <row r="4706" spans="1:10" x14ac:dyDescent="0.25">
      <c r="A4706" s="28">
        <v>10</v>
      </c>
      <c r="B4706" s="28">
        <v>13</v>
      </c>
      <c r="C4706" s="12" t="s">
        <v>11</v>
      </c>
      <c r="D4706" s="69">
        <f>'Actual Solar Data'!M4696</f>
        <v>898</v>
      </c>
      <c r="E4706" s="59">
        <f>whlsecost_hourly_4002_201810!C303</f>
        <v>43386</v>
      </c>
      <c r="F4706" s="89">
        <f>whlsecost_hourly_4002_201810!D303</f>
        <v>9</v>
      </c>
      <c r="G4706" s="2">
        <f>whlsecost_hourly_4002_201810!F303</f>
        <v>48.81</v>
      </c>
      <c r="H4706" s="2">
        <f>whlsecost_hourly_4002_201810!X303</f>
        <v>1.64</v>
      </c>
      <c r="I4706" s="2">
        <f t="shared" si="146"/>
        <v>50.45</v>
      </c>
      <c r="J4706" s="71">
        <f t="shared" si="147"/>
        <v>45304.100000000006</v>
      </c>
    </row>
    <row r="4707" spans="1:10" x14ac:dyDescent="0.25">
      <c r="A4707" s="28">
        <v>10</v>
      </c>
      <c r="B4707" s="28">
        <v>13</v>
      </c>
      <c r="C4707" s="12" t="s">
        <v>12</v>
      </c>
      <c r="D4707" s="69">
        <f>'Actual Solar Data'!M4697</f>
        <v>2489</v>
      </c>
      <c r="E4707" s="59">
        <f>whlsecost_hourly_4002_201810!C304</f>
        <v>43386</v>
      </c>
      <c r="F4707" s="89">
        <f>whlsecost_hourly_4002_201810!D304</f>
        <v>10</v>
      </c>
      <c r="G4707" s="2">
        <f>whlsecost_hourly_4002_201810!F304</f>
        <v>51.91</v>
      </c>
      <c r="H4707" s="2">
        <f>whlsecost_hourly_4002_201810!X304</f>
        <v>1.1099999999999999</v>
      </c>
      <c r="I4707" s="2">
        <f t="shared" ref="I4707:I4770" si="148">SUM(G4707:H4707)</f>
        <v>53.019999999999996</v>
      </c>
      <c r="J4707" s="71">
        <f t="shared" si="147"/>
        <v>131966.78</v>
      </c>
    </row>
    <row r="4708" spans="1:10" x14ac:dyDescent="0.25">
      <c r="A4708" s="28">
        <v>10</v>
      </c>
      <c r="B4708" s="28">
        <v>13</v>
      </c>
      <c r="C4708" s="12" t="s">
        <v>13</v>
      </c>
      <c r="D4708" s="69">
        <f>'Actual Solar Data'!M4698</f>
        <v>3860</v>
      </c>
      <c r="E4708" s="59">
        <f>whlsecost_hourly_4002_201810!C305</f>
        <v>43386</v>
      </c>
      <c r="F4708" s="89">
        <f>whlsecost_hourly_4002_201810!D305</f>
        <v>11</v>
      </c>
      <c r="G4708" s="2">
        <f>whlsecost_hourly_4002_201810!F305</f>
        <v>56.81</v>
      </c>
      <c r="H4708" s="2">
        <f>whlsecost_hourly_4002_201810!X305</f>
        <v>1.23</v>
      </c>
      <c r="I4708" s="2">
        <f t="shared" si="148"/>
        <v>58.04</v>
      </c>
      <c r="J4708" s="71">
        <f t="shared" si="147"/>
        <v>224034.4</v>
      </c>
    </row>
    <row r="4709" spans="1:10" x14ac:dyDescent="0.25">
      <c r="A4709" s="28">
        <v>10</v>
      </c>
      <c r="B4709" s="28">
        <v>13</v>
      </c>
      <c r="C4709" s="12" t="s">
        <v>14</v>
      </c>
      <c r="D4709" s="69">
        <f>'Actual Solar Data'!M4699</f>
        <v>4022</v>
      </c>
      <c r="E4709" s="59">
        <f>whlsecost_hourly_4002_201810!C306</f>
        <v>43386</v>
      </c>
      <c r="F4709" s="89">
        <f>whlsecost_hourly_4002_201810!D306</f>
        <v>12</v>
      </c>
      <c r="G4709" s="2">
        <f>whlsecost_hourly_4002_201810!F306</f>
        <v>50.11</v>
      </c>
      <c r="H4709" s="2">
        <f>whlsecost_hourly_4002_201810!X306</f>
        <v>1.25</v>
      </c>
      <c r="I4709" s="2">
        <f t="shared" si="148"/>
        <v>51.36</v>
      </c>
      <c r="J4709" s="71">
        <f t="shared" si="147"/>
        <v>206569.91999999998</v>
      </c>
    </row>
    <row r="4710" spans="1:10" x14ac:dyDescent="0.25">
      <c r="A4710" s="28">
        <v>10</v>
      </c>
      <c r="B4710" s="28">
        <v>13</v>
      </c>
      <c r="C4710" s="12" t="s">
        <v>15</v>
      </c>
      <c r="D4710" s="69">
        <f>'Actual Solar Data'!M4700</f>
        <v>4783</v>
      </c>
      <c r="E4710" s="59">
        <f>whlsecost_hourly_4002_201810!C307</f>
        <v>43386</v>
      </c>
      <c r="F4710" s="89">
        <f>whlsecost_hourly_4002_201810!D307</f>
        <v>13</v>
      </c>
      <c r="G4710" s="2">
        <f>whlsecost_hourly_4002_201810!F307</f>
        <v>40.1</v>
      </c>
      <c r="H4710" s="2">
        <f>whlsecost_hourly_4002_201810!X307</f>
        <v>1.2599999999999998</v>
      </c>
      <c r="I4710" s="2">
        <f t="shared" si="148"/>
        <v>41.36</v>
      </c>
      <c r="J4710" s="71">
        <f t="shared" si="147"/>
        <v>197824.88</v>
      </c>
    </row>
    <row r="4711" spans="1:10" x14ac:dyDescent="0.25">
      <c r="A4711" s="28">
        <v>10</v>
      </c>
      <c r="B4711" s="28">
        <v>13</v>
      </c>
      <c r="C4711" s="12" t="s">
        <v>16</v>
      </c>
      <c r="D4711" s="69">
        <f>'Actual Solar Data'!M4701</f>
        <v>8614</v>
      </c>
      <c r="E4711" s="59">
        <f>whlsecost_hourly_4002_201810!C308</f>
        <v>43386</v>
      </c>
      <c r="F4711" s="89">
        <f>whlsecost_hourly_4002_201810!D308</f>
        <v>14</v>
      </c>
      <c r="G4711" s="2">
        <f>whlsecost_hourly_4002_201810!F308</f>
        <v>33.4</v>
      </c>
      <c r="H4711" s="2">
        <f>whlsecost_hourly_4002_201810!X308</f>
        <v>0.96999999999999986</v>
      </c>
      <c r="I4711" s="2">
        <f t="shared" si="148"/>
        <v>34.369999999999997</v>
      </c>
      <c r="J4711" s="71">
        <f t="shared" si="147"/>
        <v>296063.18</v>
      </c>
    </row>
    <row r="4712" spans="1:10" x14ac:dyDescent="0.25">
      <c r="A4712" s="28">
        <v>10</v>
      </c>
      <c r="B4712" s="28">
        <v>13</v>
      </c>
      <c r="C4712" s="12" t="s">
        <v>17</v>
      </c>
      <c r="D4712" s="69">
        <f>'Actual Solar Data'!M4702</f>
        <v>11174</v>
      </c>
      <c r="E4712" s="59">
        <f>whlsecost_hourly_4002_201810!C309</f>
        <v>43386</v>
      </c>
      <c r="F4712" s="89">
        <f>whlsecost_hourly_4002_201810!D309</f>
        <v>15</v>
      </c>
      <c r="G4712" s="2">
        <f>whlsecost_hourly_4002_201810!F309</f>
        <v>31.44</v>
      </c>
      <c r="H4712" s="2">
        <f>whlsecost_hourly_4002_201810!X309</f>
        <v>0.87</v>
      </c>
      <c r="I4712" s="2">
        <f t="shared" si="148"/>
        <v>32.31</v>
      </c>
      <c r="J4712" s="71">
        <f t="shared" si="147"/>
        <v>361031.94</v>
      </c>
    </row>
    <row r="4713" spans="1:10" x14ac:dyDescent="0.25">
      <c r="A4713" s="28">
        <v>10</v>
      </c>
      <c r="B4713" s="28">
        <v>13</v>
      </c>
      <c r="C4713" s="12" t="s">
        <v>18</v>
      </c>
      <c r="D4713" s="69">
        <f>'Actual Solar Data'!M4703</f>
        <v>8777</v>
      </c>
      <c r="E4713" s="59">
        <f>whlsecost_hourly_4002_201810!C310</f>
        <v>43386</v>
      </c>
      <c r="F4713" s="89">
        <f>whlsecost_hourly_4002_201810!D310</f>
        <v>16</v>
      </c>
      <c r="G4713" s="2">
        <f>whlsecost_hourly_4002_201810!F310</f>
        <v>22.67</v>
      </c>
      <c r="H4713" s="2">
        <f>whlsecost_hourly_4002_201810!X310</f>
        <v>0.7599999999999999</v>
      </c>
      <c r="I4713" s="2">
        <f t="shared" si="148"/>
        <v>23.430000000000003</v>
      </c>
      <c r="J4713" s="71">
        <f t="shared" si="147"/>
        <v>205645.11000000002</v>
      </c>
    </row>
    <row r="4714" spans="1:10" x14ac:dyDescent="0.25">
      <c r="A4714" s="28">
        <v>10</v>
      </c>
      <c r="B4714" s="28">
        <v>13</v>
      </c>
      <c r="C4714" s="12" t="s">
        <v>19</v>
      </c>
      <c r="D4714" s="69">
        <f>'Actual Solar Data'!M4704</f>
        <v>6107</v>
      </c>
      <c r="E4714" s="59">
        <f>whlsecost_hourly_4002_201810!C311</f>
        <v>43386</v>
      </c>
      <c r="F4714" s="89">
        <f>whlsecost_hourly_4002_201810!D311</f>
        <v>17</v>
      </c>
      <c r="G4714" s="2">
        <f>whlsecost_hourly_4002_201810!F311</f>
        <v>23.37</v>
      </c>
      <c r="H4714" s="2">
        <f>whlsecost_hourly_4002_201810!X311</f>
        <v>0.73999999999999988</v>
      </c>
      <c r="I4714" s="2">
        <f t="shared" si="148"/>
        <v>24.11</v>
      </c>
      <c r="J4714" s="71">
        <f t="shared" si="147"/>
        <v>147239.76999999999</v>
      </c>
    </row>
    <row r="4715" spans="1:10" x14ac:dyDescent="0.25">
      <c r="A4715" s="28">
        <v>10</v>
      </c>
      <c r="B4715" s="28">
        <v>13</v>
      </c>
      <c r="C4715" s="12" t="s">
        <v>20</v>
      </c>
      <c r="D4715" s="69">
        <f>'Actual Solar Data'!M4705</f>
        <v>951</v>
      </c>
      <c r="E4715" s="59">
        <f>whlsecost_hourly_4002_201810!C312</f>
        <v>43386</v>
      </c>
      <c r="F4715" s="89">
        <f>whlsecost_hourly_4002_201810!D312</f>
        <v>18</v>
      </c>
      <c r="G4715" s="2">
        <f>whlsecost_hourly_4002_201810!F312</f>
        <v>34.270000000000003</v>
      </c>
      <c r="H4715" s="2">
        <f>whlsecost_hourly_4002_201810!X312</f>
        <v>0.90999999999999992</v>
      </c>
      <c r="I4715" s="2">
        <f t="shared" si="148"/>
        <v>35.18</v>
      </c>
      <c r="J4715" s="71">
        <f t="shared" si="147"/>
        <v>33456.18</v>
      </c>
    </row>
    <row r="4716" spans="1:10" x14ac:dyDescent="0.25">
      <c r="A4716" s="28">
        <v>10</v>
      </c>
      <c r="B4716" s="28">
        <v>13</v>
      </c>
      <c r="C4716" s="12" t="s">
        <v>21</v>
      </c>
      <c r="D4716" s="69">
        <f>'Actual Solar Data'!M4706</f>
        <v>2</v>
      </c>
      <c r="E4716" s="59">
        <f>whlsecost_hourly_4002_201810!C313</f>
        <v>43386</v>
      </c>
      <c r="F4716" s="89">
        <f>whlsecost_hourly_4002_201810!D313</f>
        <v>19</v>
      </c>
      <c r="G4716" s="2">
        <f>whlsecost_hourly_4002_201810!F313</f>
        <v>49.61</v>
      </c>
      <c r="H4716" s="2">
        <f>whlsecost_hourly_4002_201810!X313</f>
        <v>0.87</v>
      </c>
      <c r="I4716" s="2">
        <f t="shared" si="148"/>
        <v>50.48</v>
      </c>
      <c r="J4716" s="71">
        <f t="shared" si="147"/>
        <v>100.96</v>
      </c>
    </row>
    <row r="4717" spans="1:10" x14ac:dyDescent="0.25">
      <c r="A4717" s="28">
        <v>10</v>
      </c>
      <c r="B4717" s="28">
        <v>13</v>
      </c>
      <c r="C4717" s="12" t="s">
        <v>22</v>
      </c>
      <c r="D4717" s="69">
        <f>'Actual Solar Data'!M4707</f>
        <v>0</v>
      </c>
      <c r="E4717" s="59">
        <f>whlsecost_hourly_4002_201810!C314</f>
        <v>43386</v>
      </c>
      <c r="F4717" s="89">
        <f>whlsecost_hourly_4002_201810!D314</f>
        <v>20</v>
      </c>
      <c r="G4717" s="2">
        <f>whlsecost_hourly_4002_201810!F314</f>
        <v>46.89</v>
      </c>
      <c r="H4717" s="2">
        <f>whlsecost_hourly_4002_201810!X314</f>
        <v>1.2199999999999998</v>
      </c>
      <c r="I4717" s="2">
        <f t="shared" si="148"/>
        <v>48.11</v>
      </c>
      <c r="J4717" s="71">
        <f t="shared" si="147"/>
        <v>0</v>
      </c>
    </row>
    <row r="4718" spans="1:10" x14ac:dyDescent="0.25">
      <c r="A4718" s="28">
        <v>10</v>
      </c>
      <c r="B4718" s="28">
        <v>13</v>
      </c>
      <c r="C4718" s="12" t="s">
        <v>23</v>
      </c>
      <c r="D4718" s="69">
        <f>'Actual Solar Data'!M4708</f>
        <v>0</v>
      </c>
      <c r="E4718" s="59">
        <f>whlsecost_hourly_4002_201810!C315</f>
        <v>43386</v>
      </c>
      <c r="F4718" s="89">
        <f>whlsecost_hourly_4002_201810!D315</f>
        <v>21</v>
      </c>
      <c r="G4718" s="2">
        <f>whlsecost_hourly_4002_201810!F315</f>
        <v>41.75</v>
      </c>
      <c r="H4718" s="2">
        <f>whlsecost_hourly_4002_201810!X315</f>
        <v>1.35</v>
      </c>
      <c r="I4718" s="2">
        <f t="shared" si="148"/>
        <v>43.1</v>
      </c>
      <c r="J4718" s="71">
        <f t="shared" si="147"/>
        <v>0</v>
      </c>
    </row>
    <row r="4719" spans="1:10" x14ac:dyDescent="0.25">
      <c r="A4719" s="28">
        <v>10</v>
      </c>
      <c r="B4719" s="28">
        <v>13</v>
      </c>
      <c r="C4719" s="12" t="s">
        <v>24</v>
      </c>
      <c r="D4719" s="69">
        <f>'Actual Solar Data'!M4709</f>
        <v>0</v>
      </c>
      <c r="E4719" s="59">
        <f>whlsecost_hourly_4002_201810!C316</f>
        <v>43386</v>
      </c>
      <c r="F4719" s="89">
        <f>whlsecost_hourly_4002_201810!D316</f>
        <v>22</v>
      </c>
      <c r="G4719" s="2">
        <f>whlsecost_hourly_4002_201810!F316</f>
        <v>28.71</v>
      </c>
      <c r="H4719" s="2">
        <f>whlsecost_hourly_4002_201810!X316</f>
        <v>0.99999999999999989</v>
      </c>
      <c r="I4719" s="2">
        <f t="shared" si="148"/>
        <v>29.71</v>
      </c>
      <c r="J4719" s="71">
        <f t="shared" si="147"/>
        <v>0</v>
      </c>
    </row>
    <row r="4720" spans="1:10" x14ac:dyDescent="0.25">
      <c r="A4720" s="28">
        <v>10</v>
      </c>
      <c r="B4720" s="28">
        <v>13</v>
      </c>
      <c r="C4720" s="12" t="s">
        <v>25</v>
      </c>
      <c r="D4720" s="69">
        <f>'Actual Solar Data'!M4710</f>
        <v>0</v>
      </c>
      <c r="E4720" s="59">
        <f>whlsecost_hourly_4002_201810!C317</f>
        <v>43386</v>
      </c>
      <c r="F4720" s="89">
        <f>whlsecost_hourly_4002_201810!D317</f>
        <v>23</v>
      </c>
      <c r="G4720" s="2">
        <f>whlsecost_hourly_4002_201810!F317</f>
        <v>22.22</v>
      </c>
      <c r="H4720" s="2">
        <f>whlsecost_hourly_4002_201810!X317</f>
        <v>0.84999999999999987</v>
      </c>
      <c r="I4720" s="2">
        <f t="shared" si="148"/>
        <v>23.07</v>
      </c>
      <c r="J4720" s="71">
        <f t="shared" si="147"/>
        <v>0</v>
      </c>
    </row>
    <row r="4721" spans="1:10" x14ac:dyDescent="0.25">
      <c r="A4721" s="28">
        <v>10</v>
      </c>
      <c r="B4721" s="28">
        <v>13</v>
      </c>
      <c r="C4721" s="12" t="s">
        <v>26</v>
      </c>
      <c r="D4721" s="69">
        <f>'Actual Solar Data'!M4711</f>
        <v>0</v>
      </c>
      <c r="E4721" s="59">
        <f>whlsecost_hourly_4002_201810!C318</f>
        <v>43386</v>
      </c>
      <c r="F4721" s="89">
        <f>whlsecost_hourly_4002_201810!D318</f>
        <v>24</v>
      </c>
      <c r="G4721" s="2">
        <f>whlsecost_hourly_4002_201810!F318</f>
        <v>21.67</v>
      </c>
      <c r="H4721" s="2">
        <f>whlsecost_hourly_4002_201810!X318</f>
        <v>0.78999999999999992</v>
      </c>
      <c r="I4721" s="2">
        <f t="shared" si="148"/>
        <v>22.46</v>
      </c>
      <c r="J4721" s="71">
        <f t="shared" si="147"/>
        <v>0</v>
      </c>
    </row>
    <row r="4722" spans="1:10" x14ac:dyDescent="0.25">
      <c r="A4722" s="28">
        <v>10</v>
      </c>
      <c r="B4722" s="28">
        <v>14</v>
      </c>
      <c r="C4722" s="12" t="s">
        <v>3</v>
      </c>
      <c r="D4722" s="69">
        <f>'Actual Solar Data'!M4712</f>
        <v>0</v>
      </c>
      <c r="E4722" s="59">
        <f>whlsecost_hourly_4002_201810!C319</f>
        <v>43387</v>
      </c>
      <c r="F4722" s="89">
        <f>whlsecost_hourly_4002_201810!D319</f>
        <v>1</v>
      </c>
      <c r="G4722" s="2">
        <f>whlsecost_hourly_4002_201810!F319</f>
        <v>20.85</v>
      </c>
      <c r="H4722" s="2">
        <f>whlsecost_hourly_4002_201810!X319</f>
        <v>0.51</v>
      </c>
      <c r="I4722" s="2">
        <f t="shared" si="148"/>
        <v>21.360000000000003</v>
      </c>
      <c r="J4722" s="71">
        <f t="shared" si="147"/>
        <v>0</v>
      </c>
    </row>
    <row r="4723" spans="1:10" x14ac:dyDescent="0.25">
      <c r="A4723" s="28">
        <v>10</v>
      </c>
      <c r="B4723" s="28">
        <v>14</v>
      </c>
      <c r="C4723" s="12" t="s">
        <v>4</v>
      </c>
      <c r="D4723" s="69">
        <f>'Actual Solar Data'!M4713</f>
        <v>0</v>
      </c>
      <c r="E4723" s="59">
        <f>whlsecost_hourly_4002_201810!C320</f>
        <v>43387</v>
      </c>
      <c r="F4723" s="89">
        <f>whlsecost_hourly_4002_201810!D320</f>
        <v>2</v>
      </c>
      <c r="G4723" s="2">
        <f>whlsecost_hourly_4002_201810!F320</f>
        <v>22.47</v>
      </c>
      <c r="H4723" s="2">
        <f>whlsecost_hourly_4002_201810!X320</f>
        <v>0.48</v>
      </c>
      <c r="I4723" s="2">
        <f t="shared" si="148"/>
        <v>22.95</v>
      </c>
      <c r="J4723" s="71">
        <f t="shared" si="147"/>
        <v>0</v>
      </c>
    </row>
    <row r="4724" spans="1:10" x14ac:dyDescent="0.25">
      <c r="A4724" s="28">
        <v>10</v>
      </c>
      <c r="B4724" s="28">
        <v>14</v>
      </c>
      <c r="C4724" s="12" t="s">
        <v>5</v>
      </c>
      <c r="D4724" s="69">
        <f>'Actual Solar Data'!M4714</f>
        <v>0</v>
      </c>
      <c r="E4724" s="59">
        <f>whlsecost_hourly_4002_201810!C321</f>
        <v>43387</v>
      </c>
      <c r="F4724" s="89">
        <f>whlsecost_hourly_4002_201810!D321</f>
        <v>3</v>
      </c>
      <c r="G4724" s="2">
        <f>whlsecost_hourly_4002_201810!F321</f>
        <v>21.54</v>
      </c>
      <c r="H4724" s="2">
        <f>whlsecost_hourly_4002_201810!X321</f>
        <v>0.48</v>
      </c>
      <c r="I4724" s="2">
        <f t="shared" si="148"/>
        <v>22.02</v>
      </c>
      <c r="J4724" s="71">
        <f t="shared" si="147"/>
        <v>0</v>
      </c>
    </row>
    <row r="4725" spans="1:10" x14ac:dyDescent="0.25">
      <c r="A4725" s="28">
        <v>10</v>
      </c>
      <c r="B4725" s="28">
        <v>14</v>
      </c>
      <c r="C4725" s="12" t="s">
        <v>6</v>
      </c>
      <c r="D4725" s="69">
        <f>'Actual Solar Data'!M4715</f>
        <v>0</v>
      </c>
      <c r="E4725" s="59">
        <f>whlsecost_hourly_4002_201810!C322</f>
        <v>43387</v>
      </c>
      <c r="F4725" s="89">
        <f>whlsecost_hourly_4002_201810!D322</f>
        <v>4</v>
      </c>
      <c r="G4725" s="2">
        <f>whlsecost_hourly_4002_201810!F322</f>
        <v>22.67</v>
      </c>
      <c r="H4725" s="2">
        <f>whlsecost_hourly_4002_201810!X322</f>
        <v>0.44</v>
      </c>
      <c r="I4725" s="2">
        <f t="shared" si="148"/>
        <v>23.110000000000003</v>
      </c>
      <c r="J4725" s="71">
        <f t="shared" si="147"/>
        <v>0</v>
      </c>
    </row>
    <row r="4726" spans="1:10" x14ac:dyDescent="0.25">
      <c r="A4726" s="28">
        <v>10</v>
      </c>
      <c r="B4726" s="28">
        <v>14</v>
      </c>
      <c r="C4726" s="12" t="s">
        <v>7</v>
      </c>
      <c r="D4726" s="69">
        <f>'Actual Solar Data'!M4716</f>
        <v>0</v>
      </c>
      <c r="E4726" s="59">
        <f>whlsecost_hourly_4002_201810!C323</f>
        <v>43387</v>
      </c>
      <c r="F4726" s="89">
        <f>whlsecost_hourly_4002_201810!D323</f>
        <v>5</v>
      </c>
      <c r="G4726" s="2">
        <f>whlsecost_hourly_4002_201810!F323</f>
        <v>21.17</v>
      </c>
      <c r="H4726" s="2">
        <f>whlsecost_hourly_4002_201810!X323</f>
        <v>0.49</v>
      </c>
      <c r="I4726" s="2">
        <f t="shared" si="148"/>
        <v>21.66</v>
      </c>
      <c r="J4726" s="71">
        <f t="shared" si="147"/>
        <v>0</v>
      </c>
    </row>
    <row r="4727" spans="1:10" x14ac:dyDescent="0.25">
      <c r="A4727" s="28">
        <v>10</v>
      </c>
      <c r="B4727" s="28">
        <v>14</v>
      </c>
      <c r="C4727" s="12" t="s">
        <v>8</v>
      </c>
      <c r="D4727" s="69">
        <f>'Actual Solar Data'!M4717</f>
        <v>0</v>
      </c>
      <c r="E4727" s="59">
        <f>whlsecost_hourly_4002_201810!C324</f>
        <v>43387</v>
      </c>
      <c r="F4727" s="89">
        <f>whlsecost_hourly_4002_201810!D324</f>
        <v>6</v>
      </c>
      <c r="G4727" s="2">
        <f>whlsecost_hourly_4002_201810!F324</f>
        <v>22.92</v>
      </c>
      <c r="H4727" s="2">
        <f>whlsecost_hourly_4002_201810!X324</f>
        <v>0.47</v>
      </c>
      <c r="I4727" s="2">
        <f t="shared" si="148"/>
        <v>23.39</v>
      </c>
      <c r="J4727" s="71">
        <f t="shared" si="147"/>
        <v>0</v>
      </c>
    </row>
    <row r="4728" spans="1:10" x14ac:dyDescent="0.25">
      <c r="A4728" s="28">
        <v>10</v>
      </c>
      <c r="B4728" s="28">
        <v>14</v>
      </c>
      <c r="C4728" s="12" t="s">
        <v>9</v>
      </c>
      <c r="D4728" s="69">
        <f>'Actual Solar Data'!M4718</f>
        <v>0</v>
      </c>
      <c r="E4728" s="59">
        <f>whlsecost_hourly_4002_201810!C325</f>
        <v>43387</v>
      </c>
      <c r="F4728" s="89">
        <f>whlsecost_hourly_4002_201810!D325</f>
        <v>7</v>
      </c>
      <c r="G4728" s="2">
        <f>whlsecost_hourly_4002_201810!F325</f>
        <v>23.12</v>
      </c>
      <c r="H4728" s="2">
        <f>whlsecost_hourly_4002_201810!X325</f>
        <v>0.53</v>
      </c>
      <c r="I4728" s="2">
        <f t="shared" si="148"/>
        <v>23.650000000000002</v>
      </c>
      <c r="J4728" s="71">
        <f t="shared" si="147"/>
        <v>0</v>
      </c>
    </row>
    <row r="4729" spans="1:10" x14ac:dyDescent="0.25">
      <c r="A4729" s="28">
        <v>10</v>
      </c>
      <c r="B4729" s="28">
        <v>14</v>
      </c>
      <c r="C4729" s="12" t="s">
        <v>10</v>
      </c>
      <c r="D4729" s="69">
        <f>'Actual Solar Data'!M4719</f>
        <v>2119</v>
      </c>
      <c r="E4729" s="59">
        <f>whlsecost_hourly_4002_201810!C326</f>
        <v>43387</v>
      </c>
      <c r="F4729" s="89">
        <f>whlsecost_hourly_4002_201810!D326</f>
        <v>8</v>
      </c>
      <c r="G4729" s="2">
        <f>whlsecost_hourly_4002_201810!F326</f>
        <v>23.62</v>
      </c>
      <c r="H4729" s="2">
        <f>whlsecost_hourly_4002_201810!X326</f>
        <v>0.57000000000000006</v>
      </c>
      <c r="I4729" s="2">
        <f t="shared" si="148"/>
        <v>24.19</v>
      </c>
      <c r="J4729" s="71">
        <f t="shared" si="147"/>
        <v>51258.61</v>
      </c>
    </row>
    <row r="4730" spans="1:10" x14ac:dyDescent="0.25">
      <c r="A4730" s="28">
        <v>10</v>
      </c>
      <c r="B4730" s="28">
        <v>14</v>
      </c>
      <c r="C4730" s="12" t="s">
        <v>11</v>
      </c>
      <c r="D4730" s="69">
        <f>'Actual Solar Data'!M4720</f>
        <v>9263</v>
      </c>
      <c r="E4730" s="59">
        <f>whlsecost_hourly_4002_201810!C327</f>
        <v>43387</v>
      </c>
      <c r="F4730" s="89">
        <f>whlsecost_hourly_4002_201810!D327</f>
        <v>9</v>
      </c>
      <c r="G4730" s="2">
        <f>whlsecost_hourly_4002_201810!F327</f>
        <v>23.28</v>
      </c>
      <c r="H4730" s="2">
        <f>whlsecost_hourly_4002_201810!X327</f>
        <v>0.53</v>
      </c>
      <c r="I4730" s="2">
        <f t="shared" si="148"/>
        <v>23.810000000000002</v>
      </c>
      <c r="J4730" s="71">
        <f t="shared" si="147"/>
        <v>220552.03000000003</v>
      </c>
    </row>
    <row r="4731" spans="1:10" x14ac:dyDescent="0.25">
      <c r="A4731" s="28">
        <v>10</v>
      </c>
      <c r="B4731" s="28">
        <v>14</v>
      </c>
      <c r="C4731" s="12" t="s">
        <v>12</v>
      </c>
      <c r="D4731" s="69">
        <f>'Actual Solar Data'!M4721</f>
        <v>15593</v>
      </c>
      <c r="E4731" s="59">
        <f>whlsecost_hourly_4002_201810!C328</f>
        <v>43387</v>
      </c>
      <c r="F4731" s="89">
        <f>whlsecost_hourly_4002_201810!D328</f>
        <v>10</v>
      </c>
      <c r="G4731" s="2">
        <f>whlsecost_hourly_4002_201810!F328</f>
        <v>27.37</v>
      </c>
      <c r="H4731" s="2">
        <f>whlsecost_hourly_4002_201810!X328</f>
        <v>0.76</v>
      </c>
      <c r="I4731" s="2">
        <f t="shared" si="148"/>
        <v>28.130000000000003</v>
      </c>
      <c r="J4731" s="71">
        <f t="shared" si="147"/>
        <v>438631.09</v>
      </c>
    </row>
    <row r="4732" spans="1:10" x14ac:dyDescent="0.25">
      <c r="A4732" s="28">
        <v>10</v>
      </c>
      <c r="B4732" s="28">
        <v>14</v>
      </c>
      <c r="C4732" s="12" t="s">
        <v>13</v>
      </c>
      <c r="D4732" s="69">
        <f>'Actual Solar Data'!M4722</f>
        <v>20314</v>
      </c>
      <c r="E4732" s="59">
        <f>whlsecost_hourly_4002_201810!C329</f>
        <v>43387</v>
      </c>
      <c r="F4732" s="89">
        <f>whlsecost_hourly_4002_201810!D329</f>
        <v>11</v>
      </c>
      <c r="G4732" s="2">
        <f>whlsecost_hourly_4002_201810!F329</f>
        <v>22.16</v>
      </c>
      <c r="H4732" s="2">
        <f>whlsecost_hourly_4002_201810!X329</f>
        <v>0.43</v>
      </c>
      <c r="I4732" s="2">
        <f t="shared" si="148"/>
        <v>22.59</v>
      </c>
      <c r="J4732" s="71">
        <f t="shared" si="147"/>
        <v>458893.26</v>
      </c>
    </row>
    <row r="4733" spans="1:10" x14ac:dyDescent="0.25">
      <c r="A4733" s="28">
        <v>10</v>
      </c>
      <c r="B4733" s="28">
        <v>14</v>
      </c>
      <c r="C4733" s="12" t="s">
        <v>14</v>
      </c>
      <c r="D4733" s="69">
        <f>'Actual Solar Data'!M4723</f>
        <v>26348</v>
      </c>
      <c r="E4733" s="59">
        <f>whlsecost_hourly_4002_201810!C330</f>
        <v>43387</v>
      </c>
      <c r="F4733" s="89">
        <f>whlsecost_hourly_4002_201810!D330</f>
        <v>12</v>
      </c>
      <c r="G4733" s="2">
        <f>whlsecost_hourly_4002_201810!F330</f>
        <v>23.23</v>
      </c>
      <c r="H4733" s="2">
        <f>whlsecost_hourly_4002_201810!X330</f>
        <v>0.45</v>
      </c>
      <c r="I4733" s="2">
        <f t="shared" si="148"/>
        <v>23.68</v>
      </c>
      <c r="J4733" s="71">
        <f t="shared" si="147"/>
        <v>623920.64000000001</v>
      </c>
    </row>
    <row r="4734" spans="1:10" x14ac:dyDescent="0.25">
      <c r="A4734" s="28">
        <v>10</v>
      </c>
      <c r="B4734" s="28">
        <v>14</v>
      </c>
      <c r="C4734" s="12" t="s">
        <v>15</v>
      </c>
      <c r="D4734" s="69">
        <f>'Actual Solar Data'!M4724</f>
        <v>27480</v>
      </c>
      <c r="E4734" s="59">
        <f>whlsecost_hourly_4002_201810!C331</f>
        <v>43387</v>
      </c>
      <c r="F4734" s="89">
        <f>whlsecost_hourly_4002_201810!D331</f>
        <v>13</v>
      </c>
      <c r="G4734" s="2">
        <f>whlsecost_hourly_4002_201810!F331</f>
        <v>22.73</v>
      </c>
      <c r="H4734" s="2">
        <f>whlsecost_hourly_4002_201810!X331</f>
        <v>0.45</v>
      </c>
      <c r="I4734" s="2">
        <f t="shared" si="148"/>
        <v>23.18</v>
      </c>
      <c r="J4734" s="71">
        <f t="shared" si="147"/>
        <v>636986.4</v>
      </c>
    </row>
    <row r="4735" spans="1:10" x14ac:dyDescent="0.25">
      <c r="A4735" s="28">
        <v>10</v>
      </c>
      <c r="B4735" s="28">
        <v>14</v>
      </c>
      <c r="C4735" s="12" t="s">
        <v>16</v>
      </c>
      <c r="D4735" s="69">
        <f>'Actual Solar Data'!M4725</f>
        <v>24291</v>
      </c>
      <c r="E4735" s="59">
        <f>whlsecost_hourly_4002_201810!C332</f>
        <v>43387</v>
      </c>
      <c r="F4735" s="89">
        <f>whlsecost_hourly_4002_201810!D332</f>
        <v>14</v>
      </c>
      <c r="G4735" s="2">
        <f>whlsecost_hourly_4002_201810!F332</f>
        <v>21.54</v>
      </c>
      <c r="H4735" s="2">
        <f>whlsecost_hourly_4002_201810!X332</f>
        <v>0.45999999999999996</v>
      </c>
      <c r="I4735" s="2">
        <f t="shared" si="148"/>
        <v>22</v>
      </c>
      <c r="J4735" s="71">
        <f t="shared" si="147"/>
        <v>534402</v>
      </c>
    </row>
    <row r="4736" spans="1:10" x14ac:dyDescent="0.25">
      <c r="A4736" s="28">
        <v>10</v>
      </c>
      <c r="B4736" s="28">
        <v>14</v>
      </c>
      <c r="C4736" s="12" t="s">
        <v>17</v>
      </c>
      <c r="D4736" s="69">
        <f>'Actual Solar Data'!M4726</f>
        <v>19814</v>
      </c>
      <c r="E4736" s="59">
        <f>whlsecost_hourly_4002_201810!C333</f>
        <v>43387</v>
      </c>
      <c r="F4736" s="89">
        <f>whlsecost_hourly_4002_201810!D333</f>
        <v>15</v>
      </c>
      <c r="G4736" s="2">
        <f>whlsecost_hourly_4002_201810!F333</f>
        <v>22.72</v>
      </c>
      <c r="H4736" s="2">
        <f>whlsecost_hourly_4002_201810!X333</f>
        <v>0.47</v>
      </c>
      <c r="I4736" s="2">
        <f t="shared" si="148"/>
        <v>23.189999999999998</v>
      </c>
      <c r="J4736" s="71">
        <f t="shared" si="147"/>
        <v>459486.66</v>
      </c>
    </row>
    <row r="4737" spans="1:10" x14ac:dyDescent="0.25">
      <c r="A4737" s="28">
        <v>10</v>
      </c>
      <c r="B4737" s="28">
        <v>14</v>
      </c>
      <c r="C4737" s="12" t="s">
        <v>18</v>
      </c>
      <c r="D4737" s="69">
        <f>'Actual Solar Data'!M4727</f>
        <v>14846</v>
      </c>
      <c r="E4737" s="59">
        <f>whlsecost_hourly_4002_201810!C334</f>
        <v>43387</v>
      </c>
      <c r="F4737" s="89">
        <f>whlsecost_hourly_4002_201810!D334</f>
        <v>16</v>
      </c>
      <c r="G4737" s="2">
        <f>whlsecost_hourly_4002_201810!F334</f>
        <v>23.09</v>
      </c>
      <c r="H4737" s="2">
        <f>whlsecost_hourly_4002_201810!X334</f>
        <v>0.45</v>
      </c>
      <c r="I4737" s="2">
        <f t="shared" si="148"/>
        <v>23.54</v>
      </c>
      <c r="J4737" s="71">
        <f t="shared" si="147"/>
        <v>349474.83999999997</v>
      </c>
    </row>
    <row r="4738" spans="1:10" x14ac:dyDescent="0.25">
      <c r="A4738" s="28">
        <v>10</v>
      </c>
      <c r="B4738" s="28">
        <v>14</v>
      </c>
      <c r="C4738" s="12" t="s">
        <v>19</v>
      </c>
      <c r="D4738" s="69">
        <f>'Actual Solar Data'!M4728</f>
        <v>6691</v>
      </c>
      <c r="E4738" s="59">
        <f>whlsecost_hourly_4002_201810!C335</f>
        <v>43387</v>
      </c>
      <c r="F4738" s="89">
        <f>whlsecost_hourly_4002_201810!D335</f>
        <v>17</v>
      </c>
      <c r="G4738" s="2">
        <f>whlsecost_hourly_4002_201810!F335</f>
        <v>34.54</v>
      </c>
      <c r="H4738" s="2">
        <f>whlsecost_hourly_4002_201810!X335</f>
        <v>0.62</v>
      </c>
      <c r="I4738" s="2">
        <f t="shared" si="148"/>
        <v>35.159999999999997</v>
      </c>
      <c r="J4738" s="71">
        <f t="shared" si="147"/>
        <v>235255.55999999997</v>
      </c>
    </row>
    <row r="4739" spans="1:10" x14ac:dyDescent="0.25">
      <c r="A4739" s="28">
        <v>10</v>
      </c>
      <c r="B4739" s="28">
        <v>14</v>
      </c>
      <c r="C4739" s="12" t="s">
        <v>20</v>
      </c>
      <c r="D4739" s="69">
        <f>'Actual Solar Data'!M4729</f>
        <v>860</v>
      </c>
      <c r="E4739" s="59">
        <f>whlsecost_hourly_4002_201810!C336</f>
        <v>43387</v>
      </c>
      <c r="F4739" s="89">
        <f>whlsecost_hourly_4002_201810!D336</f>
        <v>18</v>
      </c>
      <c r="G4739" s="2">
        <f>whlsecost_hourly_4002_201810!F336</f>
        <v>51.15</v>
      </c>
      <c r="H4739" s="2">
        <f>whlsecost_hourly_4002_201810!X336</f>
        <v>0.87999999999999989</v>
      </c>
      <c r="I4739" s="2">
        <f t="shared" si="148"/>
        <v>52.03</v>
      </c>
      <c r="J4739" s="71">
        <f t="shared" si="147"/>
        <v>44745.8</v>
      </c>
    </row>
    <row r="4740" spans="1:10" x14ac:dyDescent="0.25">
      <c r="A4740" s="28">
        <v>10</v>
      </c>
      <c r="B4740" s="28">
        <v>14</v>
      </c>
      <c r="C4740" s="12" t="s">
        <v>21</v>
      </c>
      <c r="D4740" s="69">
        <f>'Actual Solar Data'!M4730</f>
        <v>0</v>
      </c>
      <c r="E4740" s="59">
        <f>whlsecost_hourly_4002_201810!C337</f>
        <v>43387</v>
      </c>
      <c r="F4740" s="89">
        <f>whlsecost_hourly_4002_201810!D337</f>
        <v>19</v>
      </c>
      <c r="G4740" s="2">
        <f>whlsecost_hourly_4002_201810!F337</f>
        <v>66.84</v>
      </c>
      <c r="H4740" s="2">
        <f>whlsecost_hourly_4002_201810!X337</f>
        <v>1.24</v>
      </c>
      <c r="I4740" s="2">
        <f t="shared" si="148"/>
        <v>68.08</v>
      </c>
      <c r="J4740" s="71">
        <f t="shared" si="147"/>
        <v>0</v>
      </c>
    </row>
    <row r="4741" spans="1:10" x14ac:dyDescent="0.25">
      <c r="A4741" s="28">
        <v>10</v>
      </c>
      <c r="B4741" s="28">
        <v>14</v>
      </c>
      <c r="C4741" s="12" t="s">
        <v>22</v>
      </c>
      <c r="D4741" s="69">
        <f>'Actual Solar Data'!M4731</f>
        <v>0</v>
      </c>
      <c r="E4741" s="59">
        <f>whlsecost_hourly_4002_201810!C338</f>
        <v>43387</v>
      </c>
      <c r="F4741" s="89">
        <f>whlsecost_hourly_4002_201810!D338</f>
        <v>20</v>
      </c>
      <c r="G4741" s="2">
        <f>whlsecost_hourly_4002_201810!F338</f>
        <v>61.26</v>
      </c>
      <c r="H4741" s="2">
        <f>whlsecost_hourly_4002_201810!X338</f>
        <v>1.02</v>
      </c>
      <c r="I4741" s="2">
        <f t="shared" si="148"/>
        <v>62.28</v>
      </c>
      <c r="J4741" s="71">
        <f t="shared" si="147"/>
        <v>0</v>
      </c>
    </row>
    <row r="4742" spans="1:10" x14ac:dyDescent="0.25">
      <c r="A4742" s="28">
        <v>10</v>
      </c>
      <c r="B4742" s="28">
        <v>14</v>
      </c>
      <c r="C4742" s="12" t="s">
        <v>23</v>
      </c>
      <c r="D4742" s="69">
        <f>'Actual Solar Data'!M4732</f>
        <v>0</v>
      </c>
      <c r="E4742" s="59">
        <f>whlsecost_hourly_4002_201810!C339</f>
        <v>43387</v>
      </c>
      <c r="F4742" s="89">
        <f>whlsecost_hourly_4002_201810!D339</f>
        <v>21</v>
      </c>
      <c r="G4742" s="2">
        <f>whlsecost_hourly_4002_201810!F339</f>
        <v>43.43</v>
      </c>
      <c r="H4742" s="2">
        <f>whlsecost_hourly_4002_201810!X339</f>
        <v>1.04</v>
      </c>
      <c r="I4742" s="2">
        <f t="shared" si="148"/>
        <v>44.47</v>
      </c>
      <c r="J4742" s="71">
        <f t="shared" si="147"/>
        <v>0</v>
      </c>
    </row>
    <row r="4743" spans="1:10" x14ac:dyDescent="0.25">
      <c r="A4743" s="28">
        <v>10</v>
      </c>
      <c r="B4743" s="28">
        <v>14</v>
      </c>
      <c r="C4743" s="12" t="s">
        <v>24</v>
      </c>
      <c r="D4743" s="69">
        <f>'Actual Solar Data'!M4733</f>
        <v>0</v>
      </c>
      <c r="E4743" s="59">
        <f>whlsecost_hourly_4002_201810!C340</f>
        <v>43387</v>
      </c>
      <c r="F4743" s="89">
        <f>whlsecost_hourly_4002_201810!D340</f>
        <v>22</v>
      </c>
      <c r="G4743" s="2">
        <f>whlsecost_hourly_4002_201810!F340</f>
        <v>47.46</v>
      </c>
      <c r="H4743" s="2">
        <f>whlsecost_hourly_4002_201810!X340</f>
        <v>1.75</v>
      </c>
      <c r="I4743" s="2">
        <f t="shared" si="148"/>
        <v>49.21</v>
      </c>
      <c r="J4743" s="71">
        <f t="shared" si="147"/>
        <v>0</v>
      </c>
    </row>
    <row r="4744" spans="1:10" x14ac:dyDescent="0.25">
      <c r="A4744" s="28">
        <v>10</v>
      </c>
      <c r="B4744" s="28">
        <v>14</v>
      </c>
      <c r="C4744" s="12" t="s">
        <v>25</v>
      </c>
      <c r="D4744" s="69">
        <f>'Actual Solar Data'!M4734</f>
        <v>0</v>
      </c>
      <c r="E4744" s="59">
        <f>whlsecost_hourly_4002_201810!C341</f>
        <v>43387</v>
      </c>
      <c r="F4744" s="89">
        <f>whlsecost_hourly_4002_201810!D341</f>
        <v>23</v>
      </c>
      <c r="G4744" s="2">
        <f>whlsecost_hourly_4002_201810!F341</f>
        <v>34.119999999999997</v>
      </c>
      <c r="H4744" s="2">
        <f>whlsecost_hourly_4002_201810!X341</f>
        <v>1.4</v>
      </c>
      <c r="I4744" s="2">
        <f t="shared" si="148"/>
        <v>35.519999999999996</v>
      </c>
      <c r="J4744" s="71">
        <f t="shared" si="147"/>
        <v>0</v>
      </c>
    </row>
    <row r="4745" spans="1:10" x14ac:dyDescent="0.25">
      <c r="A4745" s="28">
        <v>10</v>
      </c>
      <c r="B4745" s="28">
        <v>14</v>
      </c>
      <c r="C4745" s="12" t="s">
        <v>26</v>
      </c>
      <c r="D4745" s="69">
        <f>'Actual Solar Data'!M4735</f>
        <v>0</v>
      </c>
      <c r="E4745" s="59">
        <f>whlsecost_hourly_4002_201810!C342</f>
        <v>43387</v>
      </c>
      <c r="F4745" s="89">
        <f>whlsecost_hourly_4002_201810!D342</f>
        <v>24</v>
      </c>
      <c r="G4745" s="2">
        <f>whlsecost_hourly_4002_201810!F342</f>
        <v>30.94</v>
      </c>
      <c r="H4745" s="2">
        <f>whlsecost_hourly_4002_201810!X342</f>
        <v>0.67999999999999994</v>
      </c>
      <c r="I4745" s="2">
        <f t="shared" si="148"/>
        <v>31.62</v>
      </c>
      <c r="J4745" s="71">
        <f t="shared" si="147"/>
        <v>0</v>
      </c>
    </row>
    <row r="4746" spans="1:10" x14ac:dyDescent="0.25">
      <c r="A4746" s="28">
        <v>10</v>
      </c>
      <c r="B4746" s="28">
        <v>15</v>
      </c>
      <c r="C4746" s="12" t="s">
        <v>3</v>
      </c>
      <c r="D4746" s="69">
        <f>'Actual Solar Data'!M4736</f>
        <v>0</v>
      </c>
      <c r="E4746" s="59">
        <f>whlsecost_hourly_4002_201810!C343</f>
        <v>43388</v>
      </c>
      <c r="F4746" s="89">
        <f>whlsecost_hourly_4002_201810!D343</f>
        <v>1</v>
      </c>
      <c r="G4746" s="2">
        <f>whlsecost_hourly_4002_201810!F343</f>
        <v>26.81</v>
      </c>
      <c r="H4746" s="2">
        <f>whlsecost_hourly_4002_201810!X343</f>
        <v>1.3699999999999999</v>
      </c>
      <c r="I4746" s="2">
        <f t="shared" si="148"/>
        <v>28.18</v>
      </c>
      <c r="J4746" s="71">
        <f t="shared" si="147"/>
        <v>0</v>
      </c>
    </row>
    <row r="4747" spans="1:10" x14ac:dyDescent="0.25">
      <c r="A4747" s="28">
        <v>10</v>
      </c>
      <c r="B4747" s="28">
        <v>15</v>
      </c>
      <c r="C4747" s="12" t="s">
        <v>4</v>
      </c>
      <c r="D4747" s="69">
        <f>'Actual Solar Data'!M4737</f>
        <v>0</v>
      </c>
      <c r="E4747" s="59">
        <f>whlsecost_hourly_4002_201810!C344</f>
        <v>43388</v>
      </c>
      <c r="F4747" s="89">
        <f>whlsecost_hourly_4002_201810!D344</f>
        <v>2</v>
      </c>
      <c r="G4747" s="2">
        <f>whlsecost_hourly_4002_201810!F344</f>
        <v>25.78</v>
      </c>
      <c r="H4747" s="2">
        <f>whlsecost_hourly_4002_201810!X344</f>
        <v>1.29</v>
      </c>
      <c r="I4747" s="2">
        <f t="shared" si="148"/>
        <v>27.07</v>
      </c>
      <c r="J4747" s="71">
        <f t="shared" si="147"/>
        <v>0</v>
      </c>
    </row>
    <row r="4748" spans="1:10" x14ac:dyDescent="0.25">
      <c r="A4748" s="28">
        <v>10</v>
      </c>
      <c r="B4748" s="28">
        <v>15</v>
      </c>
      <c r="C4748" s="12" t="s">
        <v>5</v>
      </c>
      <c r="D4748" s="69">
        <f>'Actual Solar Data'!M4738</f>
        <v>0</v>
      </c>
      <c r="E4748" s="59">
        <f>whlsecost_hourly_4002_201810!C345</f>
        <v>43388</v>
      </c>
      <c r="F4748" s="89">
        <f>whlsecost_hourly_4002_201810!D345</f>
        <v>3</v>
      </c>
      <c r="G4748" s="2">
        <f>whlsecost_hourly_4002_201810!F345</f>
        <v>26.35</v>
      </c>
      <c r="H4748" s="2">
        <f>whlsecost_hourly_4002_201810!X345</f>
        <v>1.48</v>
      </c>
      <c r="I4748" s="2">
        <f t="shared" si="148"/>
        <v>27.830000000000002</v>
      </c>
      <c r="J4748" s="71">
        <f t="shared" si="147"/>
        <v>0</v>
      </c>
    </row>
    <row r="4749" spans="1:10" x14ac:dyDescent="0.25">
      <c r="A4749" s="28">
        <v>10</v>
      </c>
      <c r="B4749" s="28">
        <v>15</v>
      </c>
      <c r="C4749" s="12" t="s">
        <v>6</v>
      </c>
      <c r="D4749" s="69">
        <f>'Actual Solar Data'!M4739</f>
        <v>0</v>
      </c>
      <c r="E4749" s="59">
        <f>whlsecost_hourly_4002_201810!C346</f>
        <v>43388</v>
      </c>
      <c r="F4749" s="89">
        <f>whlsecost_hourly_4002_201810!D346</f>
        <v>4</v>
      </c>
      <c r="G4749" s="2">
        <f>whlsecost_hourly_4002_201810!F346</f>
        <v>33.78</v>
      </c>
      <c r="H4749" s="2">
        <f>whlsecost_hourly_4002_201810!X346</f>
        <v>1.56</v>
      </c>
      <c r="I4749" s="2">
        <f t="shared" si="148"/>
        <v>35.340000000000003</v>
      </c>
      <c r="J4749" s="71">
        <f t="shared" si="147"/>
        <v>0</v>
      </c>
    </row>
    <row r="4750" spans="1:10" x14ac:dyDescent="0.25">
      <c r="A4750" s="28">
        <v>10</v>
      </c>
      <c r="B4750" s="28">
        <v>15</v>
      </c>
      <c r="C4750" s="12" t="s">
        <v>7</v>
      </c>
      <c r="D4750" s="69">
        <f>'Actual Solar Data'!M4740</f>
        <v>0</v>
      </c>
      <c r="E4750" s="59">
        <f>whlsecost_hourly_4002_201810!C347</f>
        <v>43388</v>
      </c>
      <c r="F4750" s="89">
        <f>whlsecost_hourly_4002_201810!D347</f>
        <v>5</v>
      </c>
      <c r="G4750" s="2">
        <f>whlsecost_hourly_4002_201810!F347</f>
        <v>77.319999999999993</v>
      </c>
      <c r="H4750" s="2">
        <f>whlsecost_hourly_4002_201810!X347</f>
        <v>1.72</v>
      </c>
      <c r="I4750" s="2">
        <f t="shared" si="148"/>
        <v>79.039999999999992</v>
      </c>
      <c r="J4750" s="71">
        <f t="shared" si="147"/>
        <v>0</v>
      </c>
    </row>
    <row r="4751" spans="1:10" x14ac:dyDescent="0.25">
      <c r="A4751" s="28">
        <v>10</v>
      </c>
      <c r="B4751" s="28">
        <v>15</v>
      </c>
      <c r="C4751" s="12" t="s">
        <v>8</v>
      </c>
      <c r="D4751" s="69">
        <f>'Actual Solar Data'!M4741</f>
        <v>0</v>
      </c>
      <c r="E4751" s="59">
        <f>whlsecost_hourly_4002_201810!C348</f>
        <v>43388</v>
      </c>
      <c r="F4751" s="89">
        <f>whlsecost_hourly_4002_201810!D348</f>
        <v>6</v>
      </c>
      <c r="G4751" s="2">
        <f>whlsecost_hourly_4002_201810!F348</f>
        <v>32.46</v>
      </c>
      <c r="H4751" s="2">
        <f>whlsecost_hourly_4002_201810!X348</f>
        <v>1.6</v>
      </c>
      <c r="I4751" s="2">
        <f t="shared" si="148"/>
        <v>34.06</v>
      </c>
      <c r="J4751" s="71">
        <f t="shared" si="147"/>
        <v>0</v>
      </c>
    </row>
    <row r="4752" spans="1:10" x14ac:dyDescent="0.25">
      <c r="A4752" s="28">
        <v>10</v>
      </c>
      <c r="B4752" s="28">
        <v>15</v>
      </c>
      <c r="C4752" s="12" t="s">
        <v>9</v>
      </c>
      <c r="D4752" s="69">
        <f>'Actual Solar Data'!M4742</f>
        <v>0</v>
      </c>
      <c r="E4752" s="59">
        <f>whlsecost_hourly_4002_201810!C349</f>
        <v>43388</v>
      </c>
      <c r="F4752" s="89">
        <f>whlsecost_hourly_4002_201810!D349</f>
        <v>7</v>
      </c>
      <c r="G4752" s="2">
        <f>whlsecost_hourly_4002_201810!F349</f>
        <v>83.43</v>
      </c>
      <c r="H4752" s="2">
        <f>whlsecost_hourly_4002_201810!X349</f>
        <v>3.15</v>
      </c>
      <c r="I4752" s="2">
        <f t="shared" si="148"/>
        <v>86.580000000000013</v>
      </c>
      <c r="J4752" s="71">
        <f t="shared" si="147"/>
        <v>0</v>
      </c>
    </row>
    <row r="4753" spans="1:10" x14ac:dyDescent="0.25">
      <c r="A4753" s="28">
        <v>10</v>
      </c>
      <c r="B4753" s="28">
        <v>15</v>
      </c>
      <c r="C4753" s="12" t="s">
        <v>10</v>
      </c>
      <c r="D4753" s="69">
        <f>'Actual Solar Data'!M4743</f>
        <v>1041</v>
      </c>
      <c r="E4753" s="59">
        <f>whlsecost_hourly_4002_201810!C350</f>
        <v>43388</v>
      </c>
      <c r="F4753" s="89">
        <f>whlsecost_hourly_4002_201810!D350</f>
        <v>8</v>
      </c>
      <c r="G4753" s="2">
        <f>whlsecost_hourly_4002_201810!F350</f>
        <v>64.97</v>
      </c>
      <c r="H4753" s="2">
        <f>whlsecost_hourly_4002_201810!X350</f>
        <v>2.42</v>
      </c>
      <c r="I4753" s="2">
        <f t="shared" si="148"/>
        <v>67.39</v>
      </c>
      <c r="J4753" s="71">
        <f t="shared" si="147"/>
        <v>70152.990000000005</v>
      </c>
    </row>
    <row r="4754" spans="1:10" x14ac:dyDescent="0.25">
      <c r="A4754" s="28">
        <v>10</v>
      </c>
      <c r="B4754" s="28">
        <v>15</v>
      </c>
      <c r="C4754" s="12" t="s">
        <v>11</v>
      </c>
      <c r="D4754" s="69">
        <f>'Actual Solar Data'!M4744</f>
        <v>3256</v>
      </c>
      <c r="E4754" s="59">
        <f>whlsecost_hourly_4002_201810!C351</f>
        <v>43388</v>
      </c>
      <c r="F4754" s="89">
        <f>whlsecost_hourly_4002_201810!D351</f>
        <v>9</v>
      </c>
      <c r="G4754" s="2">
        <f>whlsecost_hourly_4002_201810!F351</f>
        <v>54.75</v>
      </c>
      <c r="H4754" s="2">
        <f>whlsecost_hourly_4002_201810!X351</f>
        <v>1.86</v>
      </c>
      <c r="I4754" s="2">
        <f t="shared" si="148"/>
        <v>56.61</v>
      </c>
      <c r="J4754" s="71">
        <f t="shared" si="147"/>
        <v>184322.16</v>
      </c>
    </row>
    <row r="4755" spans="1:10" x14ac:dyDescent="0.25">
      <c r="A4755" s="28">
        <v>10</v>
      </c>
      <c r="B4755" s="28">
        <v>15</v>
      </c>
      <c r="C4755" s="12" t="s">
        <v>12</v>
      </c>
      <c r="D4755" s="69">
        <f>'Actual Solar Data'!M4745</f>
        <v>1335</v>
      </c>
      <c r="E4755" s="59">
        <f>whlsecost_hourly_4002_201810!C352</f>
        <v>43388</v>
      </c>
      <c r="F4755" s="89">
        <f>whlsecost_hourly_4002_201810!D352</f>
        <v>10</v>
      </c>
      <c r="G4755" s="2">
        <f>whlsecost_hourly_4002_201810!F352</f>
        <v>64.69</v>
      </c>
      <c r="H4755" s="2">
        <f>whlsecost_hourly_4002_201810!X352</f>
        <v>2.13</v>
      </c>
      <c r="I4755" s="2">
        <f t="shared" si="148"/>
        <v>66.819999999999993</v>
      </c>
      <c r="J4755" s="71">
        <f t="shared" ref="J4755:J4818" si="149">D4755*I4755</f>
        <v>89204.7</v>
      </c>
    </row>
    <row r="4756" spans="1:10" x14ac:dyDescent="0.25">
      <c r="A4756" s="28">
        <v>10</v>
      </c>
      <c r="B4756" s="28">
        <v>15</v>
      </c>
      <c r="C4756" s="12" t="s">
        <v>13</v>
      </c>
      <c r="D4756" s="69">
        <f>'Actual Solar Data'!M4746</f>
        <v>1420</v>
      </c>
      <c r="E4756" s="59">
        <f>whlsecost_hourly_4002_201810!C353</f>
        <v>43388</v>
      </c>
      <c r="F4756" s="89">
        <f>whlsecost_hourly_4002_201810!D353</f>
        <v>11</v>
      </c>
      <c r="G4756" s="2">
        <f>whlsecost_hourly_4002_201810!F353</f>
        <v>67.7</v>
      </c>
      <c r="H4756" s="2">
        <f>whlsecost_hourly_4002_201810!X353</f>
        <v>2.1199999999999997</v>
      </c>
      <c r="I4756" s="2">
        <f t="shared" si="148"/>
        <v>69.820000000000007</v>
      </c>
      <c r="J4756" s="71">
        <f t="shared" si="149"/>
        <v>99144.400000000009</v>
      </c>
    </row>
    <row r="4757" spans="1:10" x14ac:dyDescent="0.25">
      <c r="A4757" s="28">
        <v>10</v>
      </c>
      <c r="B4757" s="28">
        <v>15</v>
      </c>
      <c r="C4757" s="12" t="s">
        <v>14</v>
      </c>
      <c r="D4757" s="69">
        <f>'Actual Solar Data'!M4747</f>
        <v>1677</v>
      </c>
      <c r="E4757" s="59">
        <f>whlsecost_hourly_4002_201810!C354</f>
        <v>43388</v>
      </c>
      <c r="F4757" s="89">
        <f>whlsecost_hourly_4002_201810!D354</f>
        <v>12</v>
      </c>
      <c r="G4757" s="2">
        <f>whlsecost_hourly_4002_201810!F354</f>
        <v>97.92</v>
      </c>
      <c r="H4757" s="2">
        <f>whlsecost_hourly_4002_201810!X354</f>
        <v>3.71</v>
      </c>
      <c r="I4757" s="2">
        <f t="shared" si="148"/>
        <v>101.63</v>
      </c>
      <c r="J4757" s="71">
        <f t="shared" si="149"/>
        <v>170433.50999999998</v>
      </c>
    </row>
    <row r="4758" spans="1:10" x14ac:dyDescent="0.25">
      <c r="A4758" s="28">
        <v>10</v>
      </c>
      <c r="B4758" s="28">
        <v>15</v>
      </c>
      <c r="C4758" s="12" t="s">
        <v>15</v>
      </c>
      <c r="D4758" s="69">
        <f>'Actual Solar Data'!M4748</f>
        <v>1534</v>
      </c>
      <c r="E4758" s="59">
        <f>whlsecost_hourly_4002_201810!C355</f>
        <v>43388</v>
      </c>
      <c r="F4758" s="89">
        <f>whlsecost_hourly_4002_201810!D355</f>
        <v>13</v>
      </c>
      <c r="G4758" s="2">
        <f>whlsecost_hourly_4002_201810!F355</f>
        <v>73.819999999999993</v>
      </c>
      <c r="H4758" s="2">
        <f>whlsecost_hourly_4002_201810!X355</f>
        <v>2.2400000000000002</v>
      </c>
      <c r="I4758" s="2">
        <f t="shared" si="148"/>
        <v>76.059999999999988</v>
      </c>
      <c r="J4758" s="71">
        <f t="shared" si="149"/>
        <v>116676.03999999998</v>
      </c>
    </row>
    <row r="4759" spans="1:10" x14ac:dyDescent="0.25">
      <c r="A4759" s="28">
        <v>10</v>
      </c>
      <c r="B4759" s="28">
        <v>15</v>
      </c>
      <c r="C4759" s="12" t="s">
        <v>16</v>
      </c>
      <c r="D4759" s="69">
        <f>'Actual Solar Data'!M4749</f>
        <v>1708</v>
      </c>
      <c r="E4759" s="59">
        <f>whlsecost_hourly_4002_201810!C356</f>
        <v>43388</v>
      </c>
      <c r="F4759" s="89">
        <f>whlsecost_hourly_4002_201810!D356</f>
        <v>14</v>
      </c>
      <c r="G4759" s="2">
        <f>whlsecost_hourly_4002_201810!F356</f>
        <v>76.989999999999995</v>
      </c>
      <c r="H4759" s="2">
        <f>whlsecost_hourly_4002_201810!X356</f>
        <v>2.29</v>
      </c>
      <c r="I4759" s="2">
        <f t="shared" si="148"/>
        <v>79.28</v>
      </c>
      <c r="J4759" s="71">
        <f t="shared" si="149"/>
        <v>135410.23999999999</v>
      </c>
    </row>
    <row r="4760" spans="1:10" x14ac:dyDescent="0.25">
      <c r="A4760" s="28">
        <v>10</v>
      </c>
      <c r="B4760" s="28">
        <v>15</v>
      </c>
      <c r="C4760" s="12" t="s">
        <v>17</v>
      </c>
      <c r="D4760" s="69">
        <f>'Actual Solar Data'!M4750</f>
        <v>1302</v>
      </c>
      <c r="E4760" s="59">
        <f>whlsecost_hourly_4002_201810!C357</f>
        <v>43388</v>
      </c>
      <c r="F4760" s="89">
        <f>whlsecost_hourly_4002_201810!D357</f>
        <v>15</v>
      </c>
      <c r="G4760" s="2">
        <f>whlsecost_hourly_4002_201810!F357</f>
        <v>90.32</v>
      </c>
      <c r="H4760" s="2">
        <f>whlsecost_hourly_4002_201810!X357</f>
        <v>3.8099999999999996</v>
      </c>
      <c r="I4760" s="2">
        <f t="shared" si="148"/>
        <v>94.13</v>
      </c>
      <c r="J4760" s="71">
        <f t="shared" si="149"/>
        <v>122557.26</v>
      </c>
    </row>
    <row r="4761" spans="1:10" x14ac:dyDescent="0.25">
      <c r="A4761" s="28">
        <v>10</v>
      </c>
      <c r="B4761" s="28">
        <v>15</v>
      </c>
      <c r="C4761" s="12" t="s">
        <v>18</v>
      </c>
      <c r="D4761" s="69">
        <f>'Actual Solar Data'!M4751</f>
        <v>1450</v>
      </c>
      <c r="E4761" s="59">
        <f>whlsecost_hourly_4002_201810!C358</f>
        <v>43388</v>
      </c>
      <c r="F4761" s="89">
        <f>whlsecost_hourly_4002_201810!D358</f>
        <v>16</v>
      </c>
      <c r="G4761" s="2">
        <f>whlsecost_hourly_4002_201810!F358</f>
        <v>90.23</v>
      </c>
      <c r="H4761" s="2">
        <f>whlsecost_hourly_4002_201810!X358</f>
        <v>3.7</v>
      </c>
      <c r="I4761" s="2">
        <f t="shared" si="148"/>
        <v>93.93</v>
      </c>
      <c r="J4761" s="71">
        <f t="shared" si="149"/>
        <v>136198.5</v>
      </c>
    </row>
    <row r="4762" spans="1:10" x14ac:dyDescent="0.25">
      <c r="A4762" s="28">
        <v>10</v>
      </c>
      <c r="B4762" s="28">
        <v>15</v>
      </c>
      <c r="C4762" s="12" t="s">
        <v>19</v>
      </c>
      <c r="D4762" s="69">
        <f>'Actual Solar Data'!M4752</f>
        <v>478</v>
      </c>
      <c r="E4762" s="59">
        <f>whlsecost_hourly_4002_201810!C359</f>
        <v>43388</v>
      </c>
      <c r="F4762" s="89">
        <f>whlsecost_hourly_4002_201810!D359</f>
        <v>17</v>
      </c>
      <c r="G4762" s="2">
        <f>whlsecost_hourly_4002_201810!F359</f>
        <v>88.11</v>
      </c>
      <c r="H4762" s="2">
        <f>whlsecost_hourly_4002_201810!X359</f>
        <v>3.29</v>
      </c>
      <c r="I4762" s="2">
        <f t="shared" si="148"/>
        <v>91.4</v>
      </c>
      <c r="J4762" s="71">
        <f t="shared" si="149"/>
        <v>43689.200000000004</v>
      </c>
    </row>
    <row r="4763" spans="1:10" x14ac:dyDescent="0.25">
      <c r="A4763" s="28">
        <v>10</v>
      </c>
      <c r="B4763" s="28">
        <v>15</v>
      </c>
      <c r="C4763" s="12" t="s">
        <v>20</v>
      </c>
      <c r="D4763" s="69">
        <f>'Actual Solar Data'!M4753</f>
        <v>36</v>
      </c>
      <c r="E4763" s="59">
        <f>whlsecost_hourly_4002_201810!C360</f>
        <v>43388</v>
      </c>
      <c r="F4763" s="89">
        <f>whlsecost_hourly_4002_201810!D360</f>
        <v>18</v>
      </c>
      <c r="G4763" s="2">
        <f>whlsecost_hourly_4002_201810!F360</f>
        <v>91.28</v>
      </c>
      <c r="H4763" s="2">
        <f>whlsecost_hourly_4002_201810!X360</f>
        <v>2.2999999999999998</v>
      </c>
      <c r="I4763" s="2">
        <f t="shared" si="148"/>
        <v>93.58</v>
      </c>
      <c r="J4763" s="71">
        <f t="shared" si="149"/>
        <v>3368.88</v>
      </c>
    </row>
    <row r="4764" spans="1:10" x14ac:dyDescent="0.25">
      <c r="A4764" s="28">
        <v>10</v>
      </c>
      <c r="B4764" s="28">
        <v>15</v>
      </c>
      <c r="C4764" s="12" t="s">
        <v>21</v>
      </c>
      <c r="D4764" s="69">
        <f>'Actual Solar Data'!M4754</f>
        <v>0</v>
      </c>
      <c r="E4764" s="59">
        <f>whlsecost_hourly_4002_201810!C361</f>
        <v>43388</v>
      </c>
      <c r="F4764" s="89">
        <f>whlsecost_hourly_4002_201810!D361</f>
        <v>19</v>
      </c>
      <c r="G4764" s="2">
        <f>whlsecost_hourly_4002_201810!F361</f>
        <v>162.27000000000001</v>
      </c>
      <c r="H4764" s="2">
        <f>whlsecost_hourly_4002_201810!X361</f>
        <v>3.4799999999999995</v>
      </c>
      <c r="I4764" s="2">
        <f t="shared" si="148"/>
        <v>165.75</v>
      </c>
      <c r="J4764" s="71">
        <f t="shared" si="149"/>
        <v>0</v>
      </c>
    </row>
    <row r="4765" spans="1:10" x14ac:dyDescent="0.25">
      <c r="A4765" s="28">
        <v>10</v>
      </c>
      <c r="B4765" s="28">
        <v>15</v>
      </c>
      <c r="C4765" s="12" t="s">
        <v>22</v>
      </c>
      <c r="D4765" s="69">
        <f>'Actual Solar Data'!M4755</f>
        <v>0</v>
      </c>
      <c r="E4765" s="59">
        <f>whlsecost_hourly_4002_201810!C362</f>
        <v>43388</v>
      </c>
      <c r="F4765" s="89">
        <f>whlsecost_hourly_4002_201810!D362</f>
        <v>20</v>
      </c>
      <c r="G4765" s="2">
        <f>whlsecost_hourly_4002_201810!F362</f>
        <v>125.42</v>
      </c>
      <c r="H4765" s="2">
        <f>whlsecost_hourly_4002_201810!X362</f>
        <v>4.0500000000000007</v>
      </c>
      <c r="I4765" s="2">
        <f t="shared" si="148"/>
        <v>129.47</v>
      </c>
      <c r="J4765" s="71">
        <f t="shared" si="149"/>
        <v>0</v>
      </c>
    </row>
    <row r="4766" spans="1:10" x14ac:dyDescent="0.25">
      <c r="A4766" s="28">
        <v>10</v>
      </c>
      <c r="B4766" s="28">
        <v>15</v>
      </c>
      <c r="C4766" s="12" t="s">
        <v>23</v>
      </c>
      <c r="D4766" s="69">
        <f>'Actual Solar Data'!M4756</f>
        <v>0</v>
      </c>
      <c r="E4766" s="59">
        <f>whlsecost_hourly_4002_201810!C363</f>
        <v>43388</v>
      </c>
      <c r="F4766" s="89">
        <f>whlsecost_hourly_4002_201810!D363</f>
        <v>21</v>
      </c>
      <c r="G4766" s="2">
        <f>whlsecost_hourly_4002_201810!F363</f>
        <v>76.319999999999993</v>
      </c>
      <c r="H4766" s="2">
        <f>whlsecost_hourly_4002_201810!X363</f>
        <v>3.2800000000000002</v>
      </c>
      <c r="I4766" s="2">
        <f t="shared" si="148"/>
        <v>79.599999999999994</v>
      </c>
      <c r="J4766" s="71">
        <f t="shared" si="149"/>
        <v>0</v>
      </c>
    </row>
    <row r="4767" spans="1:10" x14ac:dyDescent="0.25">
      <c r="A4767" s="28">
        <v>10</v>
      </c>
      <c r="B4767" s="28">
        <v>15</v>
      </c>
      <c r="C4767" s="12" t="s">
        <v>24</v>
      </c>
      <c r="D4767" s="69">
        <f>'Actual Solar Data'!M4757</f>
        <v>0</v>
      </c>
      <c r="E4767" s="59">
        <f>whlsecost_hourly_4002_201810!C364</f>
        <v>43388</v>
      </c>
      <c r="F4767" s="89">
        <f>whlsecost_hourly_4002_201810!D364</f>
        <v>22</v>
      </c>
      <c r="G4767" s="2">
        <f>whlsecost_hourly_4002_201810!F364</f>
        <v>47.94</v>
      </c>
      <c r="H4767" s="2">
        <f>whlsecost_hourly_4002_201810!X364</f>
        <v>2.85</v>
      </c>
      <c r="I4767" s="2">
        <f t="shared" si="148"/>
        <v>50.79</v>
      </c>
      <c r="J4767" s="71">
        <f t="shared" si="149"/>
        <v>0</v>
      </c>
    </row>
    <row r="4768" spans="1:10" x14ac:dyDescent="0.25">
      <c r="A4768" s="28">
        <v>10</v>
      </c>
      <c r="B4768" s="28">
        <v>15</v>
      </c>
      <c r="C4768" s="12" t="s">
        <v>25</v>
      </c>
      <c r="D4768" s="69">
        <f>'Actual Solar Data'!M4758</f>
        <v>0</v>
      </c>
      <c r="E4768" s="59">
        <f>whlsecost_hourly_4002_201810!C365</f>
        <v>43388</v>
      </c>
      <c r="F4768" s="89">
        <f>whlsecost_hourly_4002_201810!D365</f>
        <v>23</v>
      </c>
      <c r="G4768" s="2">
        <f>whlsecost_hourly_4002_201810!F365</f>
        <v>36.270000000000003</v>
      </c>
      <c r="H4768" s="2">
        <f>whlsecost_hourly_4002_201810!X365</f>
        <v>2.4699999999999998</v>
      </c>
      <c r="I4768" s="2">
        <f t="shared" si="148"/>
        <v>38.74</v>
      </c>
      <c r="J4768" s="71">
        <f t="shared" si="149"/>
        <v>0</v>
      </c>
    </row>
    <row r="4769" spans="1:10" x14ac:dyDescent="0.25">
      <c r="A4769" s="28">
        <v>10</v>
      </c>
      <c r="B4769" s="28">
        <v>15</v>
      </c>
      <c r="C4769" s="12" t="s">
        <v>26</v>
      </c>
      <c r="D4769" s="69">
        <f>'Actual Solar Data'!M4759</f>
        <v>0</v>
      </c>
      <c r="E4769" s="59">
        <f>whlsecost_hourly_4002_201810!C366</f>
        <v>43388</v>
      </c>
      <c r="F4769" s="89">
        <f>whlsecost_hourly_4002_201810!D366</f>
        <v>24</v>
      </c>
      <c r="G4769" s="2">
        <f>whlsecost_hourly_4002_201810!F366</f>
        <v>27.53</v>
      </c>
      <c r="H4769" s="2">
        <f>whlsecost_hourly_4002_201810!X366</f>
        <v>1.3699999999999999</v>
      </c>
      <c r="I4769" s="2">
        <f t="shared" si="148"/>
        <v>28.900000000000002</v>
      </c>
      <c r="J4769" s="71">
        <f t="shared" si="149"/>
        <v>0</v>
      </c>
    </row>
    <row r="4770" spans="1:10" x14ac:dyDescent="0.25">
      <c r="A4770" s="28">
        <v>10</v>
      </c>
      <c r="B4770" s="28">
        <v>16</v>
      </c>
      <c r="C4770" s="12" t="s">
        <v>3</v>
      </c>
      <c r="D4770" s="69">
        <f>'Actual Solar Data'!M4760</f>
        <v>0</v>
      </c>
      <c r="E4770" s="59">
        <f>whlsecost_hourly_4002_201810!C367</f>
        <v>43389</v>
      </c>
      <c r="F4770" s="89">
        <f>whlsecost_hourly_4002_201810!D367</f>
        <v>1</v>
      </c>
      <c r="G4770" s="2">
        <f>whlsecost_hourly_4002_201810!F367</f>
        <v>67.569999999999993</v>
      </c>
      <c r="H4770" s="2">
        <f>whlsecost_hourly_4002_201810!X367</f>
        <v>1.1499999999999999</v>
      </c>
      <c r="I4770" s="2">
        <f t="shared" si="148"/>
        <v>68.72</v>
      </c>
      <c r="J4770" s="71">
        <f t="shared" si="149"/>
        <v>0</v>
      </c>
    </row>
    <row r="4771" spans="1:10" x14ac:dyDescent="0.25">
      <c r="A4771" s="28">
        <v>10</v>
      </c>
      <c r="B4771" s="28">
        <v>16</v>
      </c>
      <c r="C4771" s="12" t="s">
        <v>4</v>
      </c>
      <c r="D4771" s="69">
        <f>'Actual Solar Data'!M4761</f>
        <v>0</v>
      </c>
      <c r="E4771" s="59">
        <f>whlsecost_hourly_4002_201810!C368</f>
        <v>43389</v>
      </c>
      <c r="F4771" s="89">
        <f>whlsecost_hourly_4002_201810!D368</f>
        <v>2</v>
      </c>
      <c r="G4771" s="2">
        <f>whlsecost_hourly_4002_201810!F368</f>
        <v>62.18</v>
      </c>
      <c r="H4771" s="2">
        <f>whlsecost_hourly_4002_201810!X368</f>
        <v>1.18</v>
      </c>
      <c r="I4771" s="2">
        <f t="shared" ref="I4771:I4834" si="150">SUM(G4771:H4771)</f>
        <v>63.36</v>
      </c>
      <c r="J4771" s="71">
        <f t="shared" si="149"/>
        <v>0</v>
      </c>
    </row>
    <row r="4772" spans="1:10" x14ac:dyDescent="0.25">
      <c r="A4772" s="28">
        <v>10</v>
      </c>
      <c r="B4772" s="28">
        <v>16</v>
      </c>
      <c r="C4772" s="12" t="s">
        <v>5</v>
      </c>
      <c r="D4772" s="69">
        <f>'Actual Solar Data'!M4762</f>
        <v>0</v>
      </c>
      <c r="E4772" s="59">
        <f>whlsecost_hourly_4002_201810!C369</f>
        <v>43389</v>
      </c>
      <c r="F4772" s="89">
        <f>whlsecost_hourly_4002_201810!D369</f>
        <v>3</v>
      </c>
      <c r="G4772" s="2">
        <f>whlsecost_hourly_4002_201810!F369</f>
        <v>43.1</v>
      </c>
      <c r="H4772" s="2">
        <f>whlsecost_hourly_4002_201810!X369</f>
        <v>1</v>
      </c>
      <c r="I4772" s="2">
        <f t="shared" si="150"/>
        <v>44.1</v>
      </c>
      <c r="J4772" s="71">
        <f t="shared" si="149"/>
        <v>0</v>
      </c>
    </row>
    <row r="4773" spans="1:10" x14ac:dyDescent="0.25">
      <c r="A4773" s="28">
        <v>10</v>
      </c>
      <c r="B4773" s="28">
        <v>16</v>
      </c>
      <c r="C4773" s="12" t="s">
        <v>6</v>
      </c>
      <c r="D4773" s="69">
        <f>'Actual Solar Data'!M4763</f>
        <v>0</v>
      </c>
      <c r="E4773" s="59">
        <f>whlsecost_hourly_4002_201810!C370</f>
        <v>43389</v>
      </c>
      <c r="F4773" s="89">
        <f>whlsecost_hourly_4002_201810!D370</f>
        <v>4</v>
      </c>
      <c r="G4773" s="2">
        <f>whlsecost_hourly_4002_201810!F370</f>
        <v>40.08</v>
      </c>
      <c r="H4773" s="2">
        <f>whlsecost_hourly_4002_201810!X370</f>
        <v>1.0299999999999998</v>
      </c>
      <c r="I4773" s="2">
        <f t="shared" si="150"/>
        <v>41.11</v>
      </c>
      <c r="J4773" s="71">
        <f t="shared" si="149"/>
        <v>0</v>
      </c>
    </row>
    <row r="4774" spans="1:10" x14ac:dyDescent="0.25">
      <c r="A4774" s="28">
        <v>10</v>
      </c>
      <c r="B4774" s="28">
        <v>16</v>
      </c>
      <c r="C4774" s="12" t="s">
        <v>7</v>
      </c>
      <c r="D4774" s="69">
        <f>'Actual Solar Data'!M4764</f>
        <v>0</v>
      </c>
      <c r="E4774" s="59">
        <f>whlsecost_hourly_4002_201810!C371</f>
        <v>43389</v>
      </c>
      <c r="F4774" s="89">
        <f>whlsecost_hourly_4002_201810!D371</f>
        <v>5</v>
      </c>
      <c r="G4774" s="2">
        <f>whlsecost_hourly_4002_201810!F371</f>
        <v>45.11</v>
      </c>
      <c r="H4774" s="2">
        <f>whlsecost_hourly_4002_201810!X371</f>
        <v>0.96</v>
      </c>
      <c r="I4774" s="2">
        <f t="shared" si="150"/>
        <v>46.07</v>
      </c>
      <c r="J4774" s="71">
        <f t="shared" si="149"/>
        <v>0</v>
      </c>
    </row>
    <row r="4775" spans="1:10" x14ac:dyDescent="0.25">
      <c r="A4775" s="28">
        <v>10</v>
      </c>
      <c r="B4775" s="28">
        <v>16</v>
      </c>
      <c r="C4775" s="12" t="s">
        <v>8</v>
      </c>
      <c r="D4775" s="69">
        <f>'Actual Solar Data'!M4765</f>
        <v>0</v>
      </c>
      <c r="E4775" s="59">
        <f>whlsecost_hourly_4002_201810!C372</f>
        <v>43389</v>
      </c>
      <c r="F4775" s="89">
        <f>whlsecost_hourly_4002_201810!D372</f>
        <v>6</v>
      </c>
      <c r="G4775" s="2">
        <f>whlsecost_hourly_4002_201810!F372</f>
        <v>36.270000000000003</v>
      </c>
      <c r="H4775" s="2">
        <f>whlsecost_hourly_4002_201810!X372</f>
        <v>1.58</v>
      </c>
      <c r="I4775" s="2">
        <f t="shared" si="150"/>
        <v>37.85</v>
      </c>
      <c r="J4775" s="71">
        <f t="shared" si="149"/>
        <v>0</v>
      </c>
    </row>
    <row r="4776" spans="1:10" x14ac:dyDescent="0.25">
      <c r="A4776" s="28">
        <v>10</v>
      </c>
      <c r="B4776" s="28">
        <v>16</v>
      </c>
      <c r="C4776" s="12" t="s">
        <v>9</v>
      </c>
      <c r="D4776" s="69">
        <f>'Actual Solar Data'!M4766</f>
        <v>0</v>
      </c>
      <c r="E4776" s="59">
        <f>whlsecost_hourly_4002_201810!C373</f>
        <v>43389</v>
      </c>
      <c r="F4776" s="89">
        <f>whlsecost_hourly_4002_201810!D373</f>
        <v>7</v>
      </c>
      <c r="G4776" s="2">
        <f>whlsecost_hourly_4002_201810!F373</f>
        <v>112.35</v>
      </c>
      <c r="H4776" s="2">
        <f>whlsecost_hourly_4002_201810!X373</f>
        <v>1.3599999999999999</v>
      </c>
      <c r="I4776" s="2">
        <f t="shared" si="150"/>
        <v>113.71</v>
      </c>
      <c r="J4776" s="71">
        <f t="shared" si="149"/>
        <v>0</v>
      </c>
    </row>
    <row r="4777" spans="1:10" x14ac:dyDescent="0.25">
      <c r="A4777" s="28">
        <v>10</v>
      </c>
      <c r="B4777" s="28">
        <v>16</v>
      </c>
      <c r="C4777" s="12" t="s">
        <v>10</v>
      </c>
      <c r="D4777" s="69">
        <f>'Actual Solar Data'!M4767</f>
        <v>1727</v>
      </c>
      <c r="E4777" s="59">
        <f>whlsecost_hourly_4002_201810!C374</f>
        <v>43389</v>
      </c>
      <c r="F4777" s="89">
        <f>whlsecost_hourly_4002_201810!D374</f>
        <v>8</v>
      </c>
      <c r="G4777" s="2">
        <f>whlsecost_hourly_4002_201810!F374</f>
        <v>37.83</v>
      </c>
      <c r="H4777" s="2">
        <f>whlsecost_hourly_4002_201810!X374</f>
        <v>1.8199999999999998</v>
      </c>
      <c r="I4777" s="2">
        <f t="shared" si="150"/>
        <v>39.65</v>
      </c>
      <c r="J4777" s="71">
        <f t="shared" si="149"/>
        <v>68475.55</v>
      </c>
    </row>
    <row r="4778" spans="1:10" x14ac:dyDescent="0.25">
      <c r="A4778" s="28">
        <v>10</v>
      </c>
      <c r="B4778" s="28">
        <v>16</v>
      </c>
      <c r="C4778" s="12" t="s">
        <v>11</v>
      </c>
      <c r="D4778" s="69">
        <f>'Actual Solar Data'!M4768</f>
        <v>10321</v>
      </c>
      <c r="E4778" s="59">
        <f>whlsecost_hourly_4002_201810!C375</f>
        <v>43389</v>
      </c>
      <c r="F4778" s="89">
        <f>whlsecost_hourly_4002_201810!D375</f>
        <v>9</v>
      </c>
      <c r="G4778" s="2">
        <f>whlsecost_hourly_4002_201810!F375</f>
        <v>33.69</v>
      </c>
      <c r="H4778" s="2">
        <f>whlsecost_hourly_4002_201810!X375</f>
        <v>1.4999999999999998</v>
      </c>
      <c r="I4778" s="2">
        <f t="shared" si="150"/>
        <v>35.19</v>
      </c>
      <c r="J4778" s="71">
        <f t="shared" si="149"/>
        <v>363195.99</v>
      </c>
    </row>
    <row r="4779" spans="1:10" x14ac:dyDescent="0.25">
      <c r="A4779" s="28">
        <v>10</v>
      </c>
      <c r="B4779" s="28">
        <v>16</v>
      </c>
      <c r="C4779" s="12" t="s">
        <v>12</v>
      </c>
      <c r="D4779" s="69">
        <f>'Actual Solar Data'!M4769</f>
        <v>19666</v>
      </c>
      <c r="E4779" s="59">
        <f>whlsecost_hourly_4002_201810!C376</f>
        <v>43389</v>
      </c>
      <c r="F4779" s="89">
        <f>whlsecost_hourly_4002_201810!D376</f>
        <v>10</v>
      </c>
      <c r="G4779" s="2">
        <f>whlsecost_hourly_4002_201810!F376</f>
        <v>22.13</v>
      </c>
      <c r="H4779" s="2">
        <f>whlsecost_hourly_4002_201810!X376</f>
        <v>1.18</v>
      </c>
      <c r="I4779" s="2">
        <f t="shared" si="150"/>
        <v>23.31</v>
      </c>
      <c r="J4779" s="71">
        <f t="shared" si="149"/>
        <v>458414.45999999996</v>
      </c>
    </row>
    <row r="4780" spans="1:10" x14ac:dyDescent="0.25">
      <c r="A4780" s="28">
        <v>10</v>
      </c>
      <c r="B4780" s="28">
        <v>16</v>
      </c>
      <c r="C4780" s="12" t="s">
        <v>13</v>
      </c>
      <c r="D4780" s="69">
        <f>'Actual Solar Data'!M4770</f>
        <v>25043</v>
      </c>
      <c r="E4780" s="59">
        <f>whlsecost_hourly_4002_201810!C377</f>
        <v>43389</v>
      </c>
      <c r="F4780" s="89">
        <f>whlsecost_hourly_4002_201810!D377</f>
        <v>11</v>
      </c>
      <c r="G4780" s="2">
        <f>whlsecost_hourly_4002_201810!F377</f>
        <v>22.27</v>
      </c>
      <c r="H4780" s="2">
        <f>whlsecost_hourly_4002_201810!X377</f>
        <v>1.19</v>
      </c>
      <c r="I4780" s="2">
        <f t="shared" si="150"/>
        <v>23.46</v>
      </c>
      <c r="J4780" s="71">
        <f t="shared" si="149"/>
        <v>587508.78</v>
      </c>
    </row>
    <row r="4781" spans="1:10" x14ac:dyDescent="0.25">
      <c r="A4781" s="28">
        <v>10</v>
      </c>
      <c r="B4781" s="28">
        <v>16</v>
      </c>
      <c r="C4781" s="12" t="s">
        <v>14</v>
      </c>
      <c r="D4781" s="69">
        <f>'Actual Solar Data'!M4771</f>
        <v>27657</v>
      </c>
      <c r="E4781" s="59">
        <f>whlsecost_hourly_4002_201810!C378</f>
        <v>43389</v>
      </c>
      <c r="F4781" s="89">
        <f>whlsecost_hourly_4002_201810!D378</f>
        <v>12</v>
      </c>
      <c r="G4781" s="2">
        <f>whlsecost_hourly_4002_201810!F378</f>
        <v>23.45</v>
      </c>
      <c r="H4781" s="2">
        <f>whlsecost_hourly_4002_201810!X378</f>
        <v>1.19</v>
      </c>
      <c r="I4781" s="2">
        <f t="shared" si="150"/>
        <v>24.64</v>
      </c>
      <c r="J4781" s="71">
        <f t="shared" si="149"/>
        <v>681468.48</v>
      </c>
    </row>
    <row r="4782" spans="1:10" x14ac:dyDescent="0.25">
      <c r="A4782" s="28">
        <v>10</v>
      </c>
      <c r="B4782" s="28">
        <v>16</v>
      </c>
      <c r="C4782" s="12" t="s">
        <v>15</v>
      </c>
      <c r="D4782" s="69">
        <f>'Actual Solar Data'!M4772</f>
        <v>28043</v>
      </c>
      <c r="E4782" s="59">
        <f>whlsecost_hourly_4002_201810!C379</f>
        <v>43389</v>
      </c>
      <c r="F4782" s="89">
        <f>whlsecost_hourly_4002_201810!D379</f>
        <v>13</v>
      </c>
      <c r="G4782" s="2">
        <f>whlsecost_hourly_4002_201810!F379</f>
        <v>22.85</v>
      </c>
      <c r="H4782" s="2">
        <f>whlsecost_hourly_4002_201810!X379</f>
        <v>1.21</v>
      </c>
      <c r="I4782" s="2">
        <f t="shared" si="150"/>
        <v>24.060000000000002</v>
      </c>
      <c r="J4782" s="71">
        <f t="shared" si="149"/>
        <v>674714.58000000007</v>
      </c>
    </row>
    <row r="4783" spans="1:10" x14ac:dyDescent="0.25">
      <c r="A4783" s="28">
        <v>10</v>
      </c>
      <c r="B4783" s="28">
        <v>16</v>
      </c>
      <c r="C4783" s="12" t="s">
        <v>16</v>
      </c>
      <c r="D4783" s="69">
        <f>'Actual Solar Data'!M4773</f>
        <v>23769</v>
      </c>
      <c r="E4783" s="59">
        <f>whlsecost_hourly_4002_201810!C380</f>
        <v>43389</v>
      </c>
      <c r="F4783" s="89">
        <f>whlsecost_hourly_4002_201810!D380</f>
        <v>14</v>
      </c>
      <c r="G4783" s="2">
        <f>whlsecost_hourly_4002_201810!F380</f>
        <v>23.6</v>
      </c>
      <c r="H4783" s="2">
        <f>whlsecost_hourly_4002_201810!X380</f>
        <v>1.19</v>
      </c>
      <c r="I4783" s="2">
        <f t="shared" si="150"/>
        <v>24.790000000000003</v>
      </c>
      <c r="J4783" s="71">
        <f t="shared" si="149"/>
        <v>589233.51</v>
      </c>
    </row>
    <row r="4784" spans="1:10" x14ac:dyDescent="0.25">
      <c r="A4784" s="28">
        <v>10</v>
      </c>
      <c r="B4784" s="28">
        <v>16</v>
      </c>
      <c r="C4784" s="12" t="s">
        <v>17</v>
      </c>
      <c r="D4784" s="69">
        <f>'Actual Solar Data'!M4774</f>
        <v>21877</v>
      </c>
      <c r="E4784" s="59">
        <f>whlsecost_hourly_4002_201810!C381</f>
        <v>43389</v>
      </c>
      <c r="F4784" s="89">
        <f>whlsecost_hourly_4002_201810!D381</f>
        <v>15</v>
      </c>
      <c r="G4784" s="2">
        <f>whlsecost_hourly_4002_201810!F381</f>
        <v>23.61</v>
      </c>
      <c r="H4784" s="2">
        <f>whlsecost_hourly_4002_201810!X381</f>
        <v>1.2</v>
      </c>
      <c r="I4784" s="2">
        <f t="shared" si="150"/>
        <v>24.81</v>
      </c>
      <c r="J4784" s="71">
        <f t="shared" si="149"/>
        <v>542768.37</v>
      </c>
    </row>
    <row r="4785" spans="1:10" x14ac:dyDescent="0.25">
      <c r="A4785" s="28">
        <v>10</v>
      </c>
      <c r="B4785" s="28">
        <v>16</v>
      </c>
      <c r="C4785" s="12" t="s">
        <v>18</v>
      </c>
      <c r="D4785" s="69">
        <f>'Actual Solar Data'!M4775</f>
        <v>14767</v>
      </c>
      <c r="E4785" s="59">
        <f>whlsecost_hourly_4002_201810!C382</f>
        <v>43389</v>
      </c>
      <c r="F4785" s="89">
        <f>whlsecost_hourly_4002_201810!D382</f>
        <v>16</v>
      </c>
      <c r="G4785" s="2">
        <f>whlsecost_hourly_4002_201810!F382</f>
        <v>23.53</v>
      </c>
      <c r="H4785" s="2">
        <f>whlsecost_hourly_4002_201810!X382</f>
        <v>1.19</v>
      </c>
      <c r="I4785" s="2">
        <f t="shared" si="150"/>
        <v>24.720000000000002</v>
      </c>
      <c r="J4785" s="71">
        <f t="shared" si="149"/>
        <v>365040.24000000005</v>
      </c>
    </row>
    <row r="4786" spans="1:10" x14ac:dyDescent="0.25">
      <c r="A4786" s="28">
        <v>10</v>
      </c>
      <c r="B4786" s="28">
        <v>16</v>
      </c>
      <c r="C4786" s="12" t="s">
        <v>19</v>
      </c>
      <c r="D4786" s="69">
        <f>'Actual Solar Data'!M4776</f>
        <v>6371</v>
      </c>
      <c r="E4786" s="59">
        <f>whlsecost_hourly_4002_201810!C383</f>
        <v>43389</v>
      </c>
      <c r="F4786" s="89">
        <f>whlsecost_hourly_4002_201810!D383</f>
        <v>17</v>
      </c>
      <c r="G4786" s="2">
        <f>whlsecost_hourly_4002_201810!F383</f>
        <v>28.6</v>
      </c>
      <c r="H4786" s="2">
        <f>whlsecost_hourly_4002_201810!X383</f>
        <v>1.26</v>
      </c>
      <c r="I4786" s="2">
        <f t="shared" si="150"/>
        <v>29.860000000000003</v>
      </c>
      <c r="J4786" s="71">
        <f t="shared" si="149"/>
        <v>190238.06000000003</v>
      </c>
    </row>
    <row r="4787" spans="1:10" x14ac:dyDescent="0.25">
      <c r="A4787" s="28">
        <v>10</v>
      </c>
      <c r="B4787" s="28">
        <v>16</v>
      </c>
      <c r="C4787" s="12" t="s">
        <v>20</v>
      </c>
      <c r="D4787" s="69">
        <f>'Actual Solar Data'!M4777</f>
        <v>795</v>
      </c>
      <c r="E4787" s="59">
        <f>whlsecost_hourly_4002_201810!C384</f>
        <v>43389</v>
      </c>
      <c r="F4787" s="89">
        <f>whlsecost_hourly_4002_201810!D384</f>
        <v>18</v>
      </c>
      <c r="G4787" s="2">
        <f>whlsecost_hourly_4002_201810!F384</f>
        <v>51.94</v>
      </c>
      <c r="H4787" s="2">
        <f>whlsecost_hourly_4002_201810!X384</f>
        <v>2.08</v>
      </c>
      <c r="I4787" s="2">
        <f t="shared" si="150"/>
        <v>54.019999999999996</v>
      </c>
      <c r="J4787" s="71">
        <f t="shared" si="149"/>
        <v>42945.899999999994</v>
      </c>
    </row>
    <row r="4788" spans="1:10" x14ac:dyDescent="0.25">
      <c r="A4788" s="28">
        <v>10</v>
      </c>
      <c r="B4788" s="28">
        <v>16</v>
      </c>
      <c r="C4788" s="12" t="s">
        <v>21</v>
      </c>
      <c r="D4788" s="69">
        <f>'Actual Solar Data'!M4778</f>
        <v>0</v>
      </c>
      <c r="E4788" s="59">
        <f>whlsecost_hourly_4002_201810!C385</f>
        <v>43389</v>
      </c>
      <c r="F4788" s="89">
        <f>whlsecost_hourly_4002_201810!D385</f>
        <v>19</v>
      </c>
      <c r="G4788" s="2">
        <f>whlsecost_hourly_4002_201810!F385</f>
        <v>56.66</v>
      </c>
      <c r="H4788" s="2">
        <f>whlsecost_hourly_4002_201810!X385</f>
        <v>1.5899999999999999</v>
      </c>
      <c r="I4788" s="2">
        <f t="shared" si="150"/>
        <v>58.25</v>
      </c>
      <c r="J4788" s="71">
        <f t="shared" si="149"/>
        <v>0</v>
      </c>
    </row>
    <row r="4789" spans="1:10" x14ac:dyDescent="0.25">
      <c r="A4789" s="28">
        <v>10</v>
      </c>
      <c r="B4789" s="28">
        <v>16</v>
      </c>
      <c r="C4789" s="12" t="s">
        <v>22</v>
      </c>
      <c r="D4789" s="69">
        <f>'Actual Solar Data'!M4779</f>
        <v>0</v>
      </c>
      <c r="E4789" s="59">
        <f>whlsecost_hourly_4002_201810!C386</f>
        <v>43389</v>
      </c>
      <c r="F4789" s="89">
        <f>whlsecost_hourly_4002_201810!D386</f>
        <v>20</v>
      </c>
      <c r="G4789" s="2">
        <f>whlsecost_hourly_4002_201810!F386</f>
        <v>53.72</v>
      </c>
      <c r="H4789" s="2">
        <f>whlsecost_hourly_4002_201810!X386</f>
        <v>1.61</v>
      </c>
      <c r="I4789" s="2">
        <f t="shared" si="150"/>
        <v>55.33</v>
      </c>
      <c r="J4789" s="71">
        <f t="shared" si="149"/>
        <v>0</v>
      </c>
    </row>
    <row r="4790" spans="1:10" x14ac:dyDescent="0.25">
      <c r="A4790" s="28">
        <v>10</v>
      </c>
      <c r="B4790" s="28">
        <v>16</v>
      </c>
      <c r="C4790" s="12" t="s">
        <v>23</v>
      </c>
      <c r="D4790" s="69">
        <f>'Actual Solar Data'!M4780</f>
        <v>0</v>
      </c>
      <c r="E4790" s="59">
        <f>whlsecost_hourly_4002_201810!C387</f>
        <v>43389</v>
      </c>
      <c r="F4790" s="89">
        <f>whlsecost_hourly_4002_201810!D387</f>
        <v>21</v>
      </c>
      <c r="G4790" s="2">
        <f>whlsecost_hourly_4002_201810!F387</f>
        <v>43.86</v>
      </c>
      <c r="H4790" s="2">
        <f>whlsecost_hourly_4002_201810!X387</f>
        <v>1.5899999999999999</v>
      </c>
      <c r="I4790" s="2">
        <f t="shared" si="150"/>
        <v>45.45</v>
      </c>
      <c r="J4790" s="71">
        <f t="shared" si="149"/>
        <v>0</v>
      </c>
    </row>
    <row r="4791" spans="1:10" x14ac:dyDescent="0.25">
      <c r="A4791" s="28">
        <v>10</v>
      </c>
      <c r="B4791" s="28">
        <v>16</v>
      </c>
      <c r="C4791" s="12" t="s">
        <v>24</v>
      </c>
      <c r="D4791" s="69">
        <f>'Actual Solar Data'!M4781</f>
        <v>0</v>
      </c>
      <c r="E4791" s="59">
        <f>whlsecost_hourly_4002_201810!C388</f>
        <v>43389</v>
      </c>
      <c r="F4791" s="89">
        <f>whlsecost_hourly_4002_201810!D388</f>
        <v>22</v>
      </c>
      <c r="G4791" s="2">
        <f>whlsecost_hourly_4002_201810!F388</f>
        <v>37.270000000000003</v>
      </c>
      <c r="H4791" s="2">
        <f>whlsecost_hourly_4002_201810!X388</f>
        <v>1.8499999999999999</v>
      </c>
      <c r="I4791" s="2">
        <f t="shared" si="150"/>
        <v>39.120000000000005</v>
      </c>
      <c r="J4791" s="71">
        <f t="shared" si="149"/>
        <v>0</v>
      </c>
    </row>
    <row r="4792" spans="1:10" x14ac:dyDescent="0.25">
      <c r="A4792" s="28">
        <v>10</v>
      </c>
      <c r="B4792" s="28">
        <v>16</v>
      </c>
      <c r="C4792" s="12" t="s">
        <v>25</v>
      </c>
      <c r="D4792" s="69">
        <f>'Actual Solar Data'!M4782</f>
        <v>0</v>
      </c>
      <c r="E4792" s="59">
        <f>whlsecost_hourly_4002_201810!C389</f>
        <v>43389</v>
      </c>
      <c r="F4792" s="89">
        <f>whlsecost_hourly_4002_201810!D389</f>
        <v>23</v>
      </c>
      <c r="G4792" s="2">
        <f>whlsecost_hourly_4002_201810!F389</f>
        <v>37.81</v>
      </c>
      <c r="H4792" s="2">
        <f>whlsecost_hourly_4002_201810!X389</f>
        <v>2.12</v>
      </c>
      <c r="I4792" s="2">
        <f t="shared" si="150"/>
        <v>39.93</v>
      </c>
      <c r="J4792" s="71">
        <f t="shared" si="149"/>
        <v>0</v>
      </c>
    </row>
    <row r="4793" spans="1:10" x14ac:dyDescent="0.25">
      <c r="A4793" s="28">
        <v>10</v>
      </c>
      <c r="B4793" s="28">
        <v>16</v>
      </c>
      <c r="C4793" s="12" t="s">
        <v>26</v>
      </c>
      <c r="D4793" s="69">
        <f>'Actual Solar Data'!M4783</f>
        <v>0</v>
      </c>
      <c r="E4793" s="59">
        <f>whlsecost_hourly_4002_201810!C390</f>
        <v>43389</v>
      </c>
      <c r="F4793" s="89">
        <f>whlsecost_hourly_4002_201810!D390</f>
        <v>24</v>
      </c>
      <c r="G4793" s="2">
        <f>whlsecost_hourly_4002_201810!F390</f>
        <v>26.16</v>
      </c>
      <c r="H4793" s="2">
        <f>whlsecost_hourly_4002_201810!X390</f>
        <v>0.8899999999999999</v>
      </c>
      <c r="I4793" s="2">
        <f t="shared" si="150"/>
        <v>27.05</v>
      </c>
      <c r="J4793" s="71">
        <f t="shared" si="149"/>
        <v>0</v>
      </c>
    </row>
    <row r="4794" spans="1:10" x14ac:dyDescent="0.25">
      <c r="A4794" s="28">
        <v>10</v>
      </c>
      <c r="B4794" s="28">
        <v>17</v>
      </c>
      <c r="C4794" s="12" t="s">
        <v>3</v>
      </c>
      <c r="D4794" s="69">
        <f>'Actual Solar Data'!M4784</f>
        <v>0</v>
      </c>
      <c r="E4794" s="59">
        <f>whlsecost_hourly_4002_201810!C391</f>
        <v>43390</v>
      </c>
      <c r="F4794" s="89">
        <f>whlsecost_hourly_4002_201810!D391</f>
        <v>1</v>
      </c>
      <c r="G4794" s="2">
        <f>whlsecost_hourly_4002_201810!F391</f>
        <v>25.81</v>
      </c>
      <c r="H4794" s="2">
        <f>whlsecost_hourly_4002_201810!X391</f>
        <v>0.25</v>
      </c>
      <c r="I4794" s="2">
        <f t="shared" si="150"/>
        <v>26.06</v>
      </c>
      <c r="J4794" s="71">
        <f t="shared" si="149"/>
        <v>0</v>
      </c>
    </row>
    <row r="4795" spans="1:10" x14ac:dyDescent="0.25">
      <c r="A4795" s="28">
        <v>10</v>
      </c>
      <c r="B4795" s="28">
        <v>17</v>
      </c>
      <c r="C4795" s="12" t="s">
        <v>4</v>
      </c>
      <c r="D4795" s="69">
        <f>'Actual Solar Data'!M4785</f>
        <v>0</v>
      </c>
      <c r="E4795" s="59">
        <f>whlsecost_hourly_4002_201810!C392</f>
        <v>43390</v>
      </c>
      <c r="F4795" s="89">
        <f>whlsecost_hourly_4002_201810!D392</f>
        <v>2</v>
      </c>
      <c r="G4795" s="2">
        <f>whlsecost_hourly_4002_201810!F392</f>
        <v>26.25</v>
      </c>
      <c r="H4795" s="2">
        <f>whlsecost_hourly_4002_201810!X392</f>
        <v>0.26</v>
      </c>
      <c r="I4795" s="2">
        <f t="shared" si="150"/>
        <v>26.51</v>
      </c>
      <c r="J4795" s="71">
        <f t="shared" si="149"/>
        <v>0</v>
      </c>
    </row>
    <row r="4796" spans="1:10" x14ac:dyDescent="0.25">
      <c r="A4796" s="28">
        <v>10</v>
      </c>
      <c r="B4796" s="28">
        <v>17</v>
      </c>
      <c r="C4796" s="12" t="s">
        <v>5</v>
      </c>
      <c r="D4796" s="69">
        <f>'Actual Solar Data'!M4786</f>
        <v>0</v>
      </c>
      <c r="E4796" s="59">
        <f>whlsecost_hourly_4002_201810!C393</f>
        <v>43390</v>
      </c>
      <c r="F4796" s="89">
        <f>whlsecost_hourly_4002_201810!D393</f>
        <v>3</v>
      </c>
      <c r="G4796" s="2">
        <f>whlsecost_hourly_4002_201810!F393</f>
        <v>25.97</v>
      </c>
      <c r="H4796" s="2">
        <f>whlsecost_hourly_4002_201810!X393</f>
        <v>0.27</v>
      </c>
      <c r="I4796" s="2">
        <f t="shared" si="150"/>
        <v>26.24</v>
      </c>
      <c r="J4796" s="71">
        <f t="shared" si="149"/>
        <v>0</v>
      </c>
    </row>
    <row r="4797" spans="1:10" x14ac:dyDescent="0.25">
      <c r="A4797" s="28">
        <v>10</v>
      </c>
      <c r="B4797" s="28">
        <v>17</v>
      </c>
      <c r="C4797" s="12" t="s">
        <v>6</v>
      </c>
      <c r="D4797" s="69">
        <f>'Actual Solar Data'!M4787</f>
        <v>0</v>
      </c>
      <c r="E4797" s="59">
        <f>whlsecost_hourly_4002_201810!C394</f>
        <v>43390</v>
      </c>
      <c r="F4797" s="89">
        <f>whlsecost_hourly_4002_201810!D394</f>
        <v>4</v>
      </c>
      <c r="G4797" s="2">
        <f>whlsecost_hourly_4002_201810!F394</f>
        <v>25.76</v>
      </c>
      <c r="H4797" s="2">
        <f>whlsecost_hourly_4002_201810!X394</f>
        <v>0.23000000000000004</v>
      </c>
      <c r="I4797" s="2">
        <f t="shared" si="150"/>
        <v>25.990000000000002</v>
      </c>
      <c r="J4797" s="71">
        <f t="shared" si="149"/>
        <v>0</v>
      </c>
    </row>
    <row r="4798" spans="1:10" x14ac:dyDescent="0.25">
      <c r="A4798" s="28">
        <v>10</v>
      </c>
      <c r="B4798" s="28">
        <v>17</v>
      </c>
      <c r="C4798" s="12" t="s">
        <v>7</v>
      </c>
      <c r="D4798" s="69">
        <f>'Actual Solar Data'!M4788</f>
        <v>0</v>
      </c>
      <c r="E4798" s="59">
        <f>whlsecost_hourly_4002_201810!C395</f>
        <v>43390</v>
      </c>
      <c r="F4798" s="89">
        <f>whlsecost_hourly_4002_201810!D395</f>
        <v>5</v>
      </c>
      <c r="G4798" s="2">
        <f>whlsecost_hourly_4002_201810!F395</f>
        <v>25.53</v>
      </c>
      <c r="H4798" s="2">
        <f>whlsecost_hourly_4002_201810!X395</f>
        <v>0.24000000000000002</v>
      </c>
      <c r="I4798" s="2">
        <f t="shared" si="150"/>
        <v>25.77</v>
      </c>
      <c r="J4798" s="71">
        <f t="shared" si="149"/>
        <v>0</v>
      </c>
    </row>
    <row r="4799" spans="1:10" x14ac:dyDescent="0.25">
      <c r="A4799" s="28">
        <v>10</v>
      </c>
      <c r="B4799" s="28">
        <v>17</v>
      </c>
      <c r="C4799" s="12" t="s">
        <v>8</v>
      </c>
      <c r="D4799" s="69">
        <f>'Actual Solar Data'!M4789</f>
        <v>0</v>
      </c>
      <c r="E4799" s="59">
        <f>whlsecost_hourly_4002_201810!C396</f>
        <v>43390</v>
      </c>
      <c r="F4799" s="89">
        <f>whlsecost_hourly_4002_201810!D396</f>
        <v>6</v>
      </c>
      <c r="G4799" s="2">
        <f>whlsecost_hourly_4002_201810!F396</f>
        <v>31.38</v>
      </c>
      <c r="H4799" s="2">
        <f>whlsecost_hourly_4002_201810!X396</f>
        <v>0.30000000000000004</v>
      </c>
      <c r="I4799" s="2">
        <f t="shared" si="150"/>
        <v>31.68</v>
      </c>
      <c r="J4799" s="71">
        <f t="shared" si="149"/>
        <v>0</v>
      </c>
    </row>
    <row r="4800" spans="1:10" x14ac:dyDescent="0.25">
      <c r="A4800" s="28">
        <v>10</v>
      </c>
      <c r="B4800" s="28">
        <v>17</v>
      </c>
      <c r="C4800" s="12" t="s">
        <v>9</v>
      </c>
      <c r="D4800" s="69">
        <f>'Actual Solar Data'!M4790</f>
        <v>0</v>
      </c>
      <c r="E4800" s="59">
        <f>whlsecost_hourly_4002_201810!C397</f>
        <v>43390</v>
      </c>
      <c r="F4800" s="89">
        <f>whlsecost_hourly_4002_201810!D397</f>
        <v>7</v>
      </c>
      <c r="G4800" s="2">
        <f>whlsecost_hourly_4002_201810!F397</f>
        <v>40.54</v>
      </c>
      <c r="H4800" s="2">
        <f>whlsecost_hourly_4002_201810!X397</f>
        <v>0.67999999999999994</v>
      </c>
      <c r="I4800" s="2">
        <f t="shared" si="150"/>
        <v>41.22</v>
      </c>
      <c r="J4800" s="71">
        <f t="shared" si="149"/>
        <v>0</v>
      </c>
    </row>
    <row r="4801" spans="1:10" x14ac:dyDescent="0.25">
      <c r="A4801" s="28">
        <v>10</v>
      </c>
      <c r="B4801" s="28">
        <v>17</v>
      </c>
      <c r="C4801" s="12" t="s">
        <v>10</v>
      </c>
      <c r="D4801" s="69">
        <f>'Actual Solar Data'!M4791</f>
        <v>425</v>
      </c>
      <c r="E4801" s="59">
        <f>whlsecost_hourly_4002_201810!C398</f>
        <v>43390</v>
      </c>
      <c r="F4801" s="89">
        <f>whlsecost_hourly_4002_201810!D398</f>
        <v>8</v>
      </c>
      <c r="G4801" s="2">
        <f>whlsecost_hourly_4002_201810!F398</f>
        <v>52.22</v>
      </c>
      <c r="H4801" s="2">
        <f>whlsecost_hourly_4002_201810!X398</f>
        <v>1.02</v>
      </c>
      <c r="I4801" s="2">
        <f t="shared" si="150"/>
        <v>53.24</v>
      </c>
      <c r="J4801" s="71">
        <f t="shared" si="149"/>
        <v>22627</v>
      </c>
    </row>
    <row r="4802" spans="1:10" x14ac:dyDescent="0.25">
      <c r="A4802" s="28">
        <v>10</v>
      </c>
      <c r="B4802" s="28">
        <v>17</v>
      </c>
      <c r="C4802" s="12" t="s">
        <v>11</v>
      </c>
      <c r="D4802" s="69">
        <f>'Actual Solar Data'!M4792</f>
        <v>2774</v>
      </c>
      <c r="E4802" s="59">
        <f>whlsecost_hourly_4002_201810!C399</f>
        <v>43390</v>
      </c>
      <c r="F4802" s="89">
        <f>whlsecost_hourly_4002_201810!D399</f>
        <v>9</v>
      </c>
      <c r="G4802" s="2">
        <f>whlsecost_hourly_4002_201810!F399</f>
        <v>39.61</v>
      </c>
      <c r="H4802" s="2">
        <f>whlsecost_hourly_4002_201810!X399</f>
        <v>1</v>
      </c>
      <c r="I4802" s="2">
        <f t="shared" si="150"/>
        <v>40.61</v>
      </c>
      <c r="J4802" s="71">
        <f t="shared" si="149"/>
        <v>112652.14</v>
      </c>
    </row>
    <row r="4803" spans="1:10" x14ac:dyDescent="0.25">
      <c r="A4803" s="28">
        <v>10</v>
      </c>
      <c r="B4803" s="28">
        <v>17</v>
      </c>
      <c r="C4803" s="12" t="s">
        <v>12</v>
      </c>
      <c r="D4803" s="69">
        <f>'Actual Solar Data'!M4793</f>
        <v>10901</v>
      </c>
      <c r="E4803" s="59">
        <f>whlsecost_hourly_4002_201810!C400</f>
        <v>43390</v>
      </c>
      <c r="F4803" s="89">
        <f>whlsecost_hourly_4002_201810!D400</f>
        <v>10</v>
      </c>
      <c r="G4803" s="2">
        <f>whlsecost_hourly_4002_201810!F400</f>
        <v>28.85</v>
      </c>
      <c r="H4803" s="2">
        <f>whlsecost_hourly_4002_201810!X400</f>
        <v>0.65</v>
      </c>
      <c r="I4803" s="2">
        <f t="shared" si="150"/>
        <v>29.5</v>
      </c>
      <c r="J4803" s="71">
        <f t="shared" si="149"/>
        <v>321579.5</v>
      </c>
    </row>
    <row r="4804" spans="1:10" x14ac:dyDescent="0.25">
      <c r="A4804" s="28">
        <v>10</v>
      </c>
      <c r="B4804" s="28">
        <v>17</v>
      </c>
      <c r="C4804" s="12" t="s">
        <v>13</v>
      </c>
      <c r="D4804" s="69">
        <f>'Actual Solar Data'!M4794</f>
        <v>20652</v>
      </c>
      <c r="E4804" s="59">
        <f>whlsecost_hourly_4002_201810!C401</f>
        <v>43390</v>
      </c>
      <c r="F4804" s="89">
        <f>whlsecost_hourly_4002_201810!D401</f>
        <v>11</v>
      </c>
      <c r="G4804" s="2">
        <f>whlsecost_hourly_4002_201810!F401</f>
        <v>28.19</v>
      </c>
      <c r="H4804" s="2">
        <f>whlsecost_hourly_4002_201810!X401</f>
        <v>0.63000000000000012</v>
      </c>
      <c r="I4804" s="2">
        <f t="shared" si="150"/>
        <v>28.82</v>
      </c>
      <c r="J4804" s="71">
        <f t="shared" si="149"/>
        <v>595190.64</v>
      </c>
    </row>
    <row r="4805" spans="1:10" x14ac:dyDescent="0.25">
      <c r="A4805" s="28">
        <v>10</v>
      </c>
      <c r="B4805" s="28">
        <v>17</v>
      </c>
      <c r="C4805" s="12" t="s">
        <v>14</v>
      </c>
      <c r="D4805" s="69">
        <f>'Actual Solar Data'!M4795</f>
        <v>24074</v>
      </c>
      <c r="E4805" s="59">
        <f>whlsecost_hourly_4002_201810!C402</f>
        <v>43390</v>
      </c>
      <c r="F4805" s="89">
        <f>whlsecost_hourly_4002_201810!D402</f>
        <v>12</v>
      </c>
      <c r="G4805" s="2">
        <f>whlsecost_hourly_4002_201810!F402</f>
        <v>26.67</v>
      </c>
      <c r="H4805" s="2">
        <f>whlsecost_hourly_4002_201810!X402</f>
        <v>0.6</v>
      </c>
      <c r="I4805" s="2">
        <f t="shared" si="150"/>
        <v>27.270000000000003</v>
      </c>
      <c r="J4805" s="71">
        <f t="shared" si="149"/>
        <v>656497.9800000001</v>
      </c>
    </row>
    <row r="4806" spans="1:10" x14ac:dyDescent="0.25">
      <c r="A4806" s="28">
        <v>10</v>
      </c>
      <c r="B4806" s="28">
        <v>17</v>
      </c>
      <c r="C4806" s="12" t="s">
        <v>15</v>
      </c>
      <c r="D4806" s="69">
        <f>'Actual Solar Data'!M4796</f>
        <v>17135</v>
      </c>
      <c r="E4806" s="59">
        <f>whlsecost_hourly_4002_201810!C403</f>
        <v>43390</v>
      </c>
      <c r="F4806" s="89">
        <f>whlsecost_hourly_4002_201810!D403</f>
        <v>13</v>
      </c>
      <c r="G4806" s="2">
        <f>whlsecost_hourly_4002_201810!F403</f>
        <v>26.44</v>
      </c>
      <c r="H4806" s="2">
        <f>whlsecost_hourly_4002_201810!X403</f>
        <v>0.63</v>
      </c>
      <c r="I4806" s="2">
        <f t="shared" si="150"/>
        <v>27.07</v>
      </c>
      <c r="J4806" s="71">
        <f t="shared" si="149"/>
        <v>463844.45</v>
      </c>
    </row>
    <row r="4807" spans="1:10" x14ac:dyDescent="0.25">
      <c r="A4807" s="28">
        <v>10</v>
      </c>
      <c r="B4807" s="28">
        <v>17</v>
      </c>
      <c r="C4807" s="12" t="s">
        <v>16</v>
      </c>
      <c r="D4807" s="69">
        <f>'Actual Solar Data'!M4797</f>
        <v>13046</v>
      </c>
      <c r="E4807" s="59">
        <f>whlsecost_hourly_4002_201810!C404</f>
        <v>43390</v>
      </c>
      <c r="F4807" s="89">
        <f>whlsecost_hourly_4002_201810!D404</f>
        <v>14</v>
      </c>
      <c r="G4807" s="2">
        <f>whlsecost_hourly_4002_201810!F404</f>
        <v>27.02</v>
      </c>
      <c r="H4807" s="2">
        <f>whlsecost_hourly_4002_201810!X404</f>
        <v>0.64</v>
      </c>
      <c r="I4807" s="2">
        <f t="shared" si="150"/>
        <v>27.66</v>
      </c>
      <c r="J4807" s="71">
        <f t="shared" si="149"/>
        <v>360852.36</v>
      </c>
    </row>
    <row r="4808" spans="1:10" x14ac:dyDescent="0.25">
      <c r="A4808" s="28">
        <v>10</v>
      </c>
      <c r="B4808" s="28">
        <v>17</v>
      </c>
      <c r="C4808" s="12" t="s">
        <v>17</v>
      </c>
      <c r="D4808" s="69">
        <f>'Actual Solar Data'!M4798</f>
        <v>8705</v>
      </c>
      <c r="E4808" s="59">
        <f>whlsecost_hourly_4002_201810!C405</f>
        <v>43390</v>
      </c>
      <c r="F4808" s="89">
        <f>whlsecost_hourly_4002_201810!D405</f>
        <v>15</v>
      </c>
      <c r="G4808" s="2">
        <f>whlsecost_hourly_4002_201810!F405</f>
        <v>28.67</v>
      </c>
      <c r="H4808" s="2">
        <f>whlsecost_hourly_4002_201810!X405</f>
        <v>0.63000000000000012</v>
      </c>
      <c r="I4808" s="2">
        <f t="shared" si="150"/>
        <v>29.3</v>
      </c>
      <c r="J4808" s="71">
        <f t="shared" si="149"/>
        <v>255056.5</v>
      </c>
    </row>
    <row r="4809" spans="1:10" x14ac:dyDescent="0.25">
      <c r="A4809" s="28">
        <v>10</v>
      </c>
      <c r="B4809" s="28">
        <v>17</v>
      </c>
      <c r="C4809" s="12" t="s">
        <v>18</v>
      </c>
      <c r="D4809" s="69">
        <f>'Actual Solar Data'!M4799</f>
        <v>3068</v>
      </c>
      <c r="E4809" s="59">
        <f>whlsecost_hourly_4002_201810!C406</f>
        <v>43390</v>
      </c>
      <c r="F4809" s="89">
        <f>whlsecost_hourly_4002_201810!D406</f>
        <v>16</v>
      </c>
      <c r="G4809" s="2">
        <f>whlsecost_hourly_4002_201810!F406</f>
        <v>29.47</v>
      </c>
      <c r="H4809" s="2">
        <f>whlsecost_hourly_4002_201810!X406</f>
        <v>0.62000000000000011</v>
      </c>
      <c r="I4809" s="2">
        <f t="shared" si="150"/>
        <v>30.09</v>
      </c>
      <c r="J4809" s="71">
        <f t="shared" si="149"/>
        <v>92316.12</v>
      </c>
    </row>
    <row r="4810" spans="1:10" x14ac:dyDescent="0.25">
      <c r="A4810" s="28">
        <v>10</v>
      </c>
      <c r="B4810" s="28">
        <v>17</v>
      </c>
      <c r="C4810" s="12" t="s">
        <v>19</v>
      </c>
      <c r="D4810" s="69">
        <f>'Actual Solar Data'!M4800</f>
        <v>3491</v>
      </c>
      <c r="E4810" s="59">
        <f>whlsecost_hourly_4002_201810!C407</f>
        <v>43390</v>
      </c>
      <c r="F4810" s="89">
        <f>whlsecost_hourly_4002_201810!D407</f>
        <v>17</v>
      </c>
      <c r="G4810" s="2">
        <f>whlsecost_hourly_4002_201810!F407</f>
        <v>36.39</v>
      </c>
      <c r="H4810" s="2">
        <f>whlsecost_hourly_4002_201810!X407</f>
        <v>0.72</v>
      </c>
      <c r="I4810" s="2">
        <f t="shared" si="150"/>
        <v>37.11</v>
      </c>
      <c r="J4810" s="71">
        <f t="shared" si="149"/>
        <v>129551.01</v>
      </c>
    </row>
    <row r="4811" spans="1:10" x14ac:dyDescent="0.25">
      <c r="A4811" s="28">
        <v>10</v>
      </c>
      <c r="B4811" s="28">
        <v>17</v>
      </c>
      <c r="C4811" s="12" t="s">
        <v>20</v>
      </c>
      <c r="D4811" s="69">
        <f>'Actual Solar Data'!M4801</f>
        <v>636</v>
      </c>
      <c r="E4811" s="59">
        <f>whlsecost_hourly_4002_201810!C408</f>
        <v>43390</v>
      </c>
      <c r="F4811" s="89">
        <f>whlsecost_hourly_4002_201810!D408</f>
        <v>18</v>
      </c>
      <c r="G4811" s="2">
        <f>whlsecost_hourly_4002_201810!F408</f>
        <v>34.47</v>
      </c>
      <c r="H4811" s="2">
        <f>whlsecost_hourly_4002_201810!X408</f>
        <v>0.74</v>
      </c>
      <c r="I4811" s="2">
        <f t="shared" si="150"/>
        <v>35.21</v>
      </c>
      <c r="J4811" s="71">
        <f t="shared" si="149"/>
        <v>22393.56</v>
      </c>
    </row>
    <row r="4812" spans="1:10" x14ac:dyDescent="0.25">
      <c r="A4812" s="28">
        <v>10</v>
      </c>
      <c r="B4812" s="28">
        <v>17</v>
      </c>
      <c r="C4812" s="12" t="s">
        <v>21</v>
      </c>
      <c r="D4812" s="69">
        <f>'Actual Solar Data'!M4802</f>
        <v>0</v>
      </c>
      <c r="E4812" s="59">
        <f>whlsecost_hourly_4002_201810!C409</f>
        <v>43390</v>
      </c>
      <c r="F4812" s="89">
        <f>whlsecost_hourly_4002_201810!D409</f>
        <v>19</v>
      </c>
      <c r="G4812" s="2">
        <f>whlsecost_hourly_4002_201810!F409</f>
        <v>32.5</v>
      </c>
      <c r="H4812" s="2">
        <f>whlsecost_hourly_4002_201810!X409</f>
        <v>0.62</v>
      </c>
      <c r="I4812" s="2">
        <f t="shared" si="150"/>
        <v>33.119999999999997</v>
      </c>
      <c r="J4812" s="71">
        <f t="shared" si="149"/>
        <v>0</v>
      </c>
    </row>
    <row r="4813" spans="1:10" x14ac:dyDescent="0.25">
      <c r="A4813" s="28">
        <v>10</v>
      </c>
      <c r="B4813" s="28">
        <v>17</v>
      </c>
      <c r="C4813" s="12" t="s">
        <v>22</v>
      </c>
      <c r="D4813" s="69">
        <f>'Actual Solar Data'!M4803</f>
        <v>0</v>
      </c>
      <c r="E4813" s="59">
        <f>whlsecost_hourly_4002_201810!C410</f>
        <v>43390</v>
      </c>
      <c r="F4813" s="89">
        <f>whlsecost_hourly_4002_201810!D410</f>
        <v>20</v>
      </c>
      <c r="G4813" s="2">
        <f>whlsecost_hourly_4002_201810!F410</f>
        <v>32.51</v>
      </c>
      <c r="H4813" s="2">
        <f>whlsecost_hourly_4002_201810!X410</f>
        <v>0.61</v>
      </c>
      <c r="I4813" s="2">
        <f t="shared" si="150"/>
        <v>33.119999999999997</v>
      </c>
      <c r="J4813" s="71">
        <f t="shared" si="149"/>
        <v>0</v>
      </c>
    </row>
    <row r="4814" spans="1:10" x14ac:dyDescent="0.25">
      <c r="A4814" s="28">
        <v>10</v>
      </c>
      <c r="B4814" s="28">
        <v>17</v>
      </c>
      <c r="C4814" s="12" t="s">
        <v>23</v>
      </c>
      <c r="D4814" s="69">
        <f>'Actual Solar Data'!M4804</f>
        <v>0</v>
      </c>
      <c r="E4814" s="59">
        <f>whlsecost_hourly_4002_201810!C411</f>
        <v>43390</v>
      </c>
      <c r="F4814" s="89">
        <f>whlsecost_hourly_4002_201810!D411</f>
        <v>21</v>
      </c>
      <c r="G4814" s="2">
        <f>whlsecost_hourly_4002_201810!F411</f>
        <v>30.51</v>
      </c>
      <c r="H4814" s="2">
        <f>whlsecost_hourly_4002_201810!X411</f>
        <v>0.60000000000000009</v>
      </c>
      <c r="I4814" s="2">
        <f t="shared" si="150"/>
        <v>31.110000000000003</v>
      </c>
      <c r="J4814" s="71">
        <f t="shared" si="149"/>
        <v>0</v>
      </c>
    </row>
    <row r="4815" spans="1:10" x14ac:dyDescent="0.25">
      <c r="A4815" s="28">
        <v>10</v>
      </c>
      <c r="B4815" s="28">
        <v>17</v>
      </c>
      <c r="C4815" s="12" t="s">
        <v>24</v>
      </c>
      <c r="D4815" s="69">
        <f>'Actual Solar Data'!M4805</f>
        <v>0</v>
      </c>
      <c r="E4815" s="59">
        <f>whlsecost_hourly_4002_201810!C412</f>
        <v>43390</v>
      </c>
      <c r="F4815" s="89">
        <f>whlsecost_hourly_4002_201810!D412</f>
        <v>22</v>
      </c>
      <c r="G4815" s="2">
        <f>whlsecost_hourly_4002_201810!F412</f>
        <v>26.89</v>
      </c>
      <c r="H4815" s="2">
        <f>whlsecost_hourly_4002_201810!X412</f>
        <v>0.71000000000000008</v>
      </c>
      <c r="I4815" s="2">
        <f t="shared" si="150"/>
        <v>27.6</v>
      </c>
      <c r="J4815" s="71">
        <f t="shared" si="149"/>
        <v>0</v>
      </c>
    </row>
    <row r="4816" spans="1:10" x14ac:dyDescent="0.25">
      <c r="A4816" s="28">
        <v>10</v>
      </c>
      <c r="B4816" s="28">
        <v>17</v>
      </c>
      <c r="C4816" s="12" t="s">
        <v>25</v>
      </c>
      <c r="D4816" s="69">
        <f>'Actual Solar Data'!M4806</f>
        <v>0</v>
      </c>
      <c r="E4816" s="59">
        <f>whlsecost_hourly_4002_201810!C413</f>
        <v>43390</v>
      </c>
      <c r="F4816" s="89">
        <f>whlsecost_hourly_4002_201810!D413</f>
        <v>23</v>
      </c>
      <c r="G4816" s="2">
        <f>whlsecost_hourly_4002_201810!F413</f>
        <v>27.2</v>
      </c>
      <c r="H4816" s="2">
        <f>whlsecost_hourly_4002_201810!X413</f>
        <v>0.72</v>
      </c>
      <c r="I4816" s="2">
        <f t="shared" si="150"/>
        <v>27.919999999999998</v>
      </c>
      <c r="J4816" s="71">
        <f t="shared" si="149"/>
        <v>0</v>
      </c>
    </row>
    <row r="4817" spans="1:10" x14ac:dyDescent="0.25">
      <c r="A4817" s="28">
        <v>10</v>
      </c>
      <c r="B4817" s="28">
        <v>17</v>
      </c>
      <c r="C4817" s="12" t="s">
        <v>26</v>
      </c>
      <c r="D4817" s="69">
        <f>'Actual Solar Data'!M4807</f>
        <v>0</v>
      </c>
      <c r="E4817" s="59">
        <f>whlsecost_hourly_4002_201810!C414</f>
        <v>43390</v>
      </c>
      <c r="F4817" s="89">
        <f>whlsecost_hourly_4002_201810!D414</f>
        <v>24</v>
      </c>
      <c r="G4817" s="2">
        <f>whlsecost_hourly_4002_201810!F414</f>
        <v>25.81</v>
      </c>
      <c r="H4817" s="2">
        <f>whlsecost_hourly_4002_201810!X414</f>
        <v>0.26</v>
      </c>
      <c r="I4817" s="2">
        <f t="shared" si="150"/>
        <v>26.07</v>
      </c>
      <c r="J4817" s="71">
        <f t="shared" si="149"/>
        <v>0</v>
      </c>
    </row>
    <row r="4818" spans="1:10" x14ac:dyDescent="0.25">
      <c r="A4818" s="28">
        <v>10</v>
      </c>
      <c r="B4818" s="28">
        <v>18</v>
      </c>
      <c r="C4818" s="12" t="s">
        <v>3</v>
      </c>
      <c r="D4818" s="69">
        <f>'Actual Solar Data'!M4808</f>
        <v>0</v>
      </c>
      <c r="E4818" s="59">
        <f>whlsecost_hourly_4002_201810!C415</f>
        <v>43391</v>
      </c>
      <c r="F4818" s="89">
        <f>whlsecost_hourly_4002_201810!D415</f>
        <v>1</v>
      </c>
      <c r="G4818" s="2">
        <f>whlsecost_hourly_4002_201810!F415</f>
        <v>25.36</v>
      </c>
      <c r="H4818" s="2">
        <f>whlsecost_hourly_4002_201810!X415</f>
        <v>0.51</v>
      </c>
      <c r="I4818" s="2">
        <f t="shared" si="150"/>
        <v>25.87</v>
      </c>
      <c r="J4818" s="71">
        <f t="shared" si="149"/>
        <v>0</v>
      </c>
    </row>
    <row r="4819" spans="1:10" x14ac:dyDescent="0.25">
      <c r="A4819" s="28">
        <v>10</v>
      </c>
      <c r="B4819" s="28">
        <v>18</v>
      </c>
      <c r="C4819" s="12" t="s">
        <v>4</v>
      </c>
      <c r="D4819" s="69">
        <f>'Actual Solar Data'!M4809</f>
        <v>0</v>
      </c>
      <c r="E4819" s="59">
        <f>whlsecost_hourly_4002_201810!C416</f>
        <v>43391</v>
      </c>
      <c r="F4819" s="89">
        <f>whlsecost_hourly_4002_201810!D416</f>
        <v>2</v>
      </c>
      <c r="G4819" s="2">
        <f>whlsecost_hourly_4002_201810!F416</f>
        <v>25.75</v>
      </c>
      <c r="H4819" s="2">
        <f>whlsecost_hourly_4002_201810!X416</f>
        <v>0.52</v>
      </c>
      <c r="I4819" s="2">
        <f t="shared" si="150"/>
        <v>26.27</v>
      </c>
      <c r="J4819" s="71">
        <f t="shared" ref="J4819:J4882" si="151">D4819*I4819</f>
        <v>0</v>
      </c>
    </row>
    <row r="4820" spans="1:10" x14ac:dyDescent="0.25">
      <c r="A4820" s="28">
        <v>10</v>
      </c>
      <c r="B4820" s="28">
        <v>18</v>
      </c>
      <c r="C4820" s="12" t="s">
        <v>5</v>
      </c>
      <c r="D4820" s="69">
        <f>'Actual Solar Data'!M4810</f>
        <v>0</v>
      </c>
      <c r="E4820" s="59">
        <f>whlsecost_hourly_4002_201810!C417</f>
        <v>43391</v>
      </c>
      <c r="F4820" s="89">
        <f>whlsecost_hourly_4002_201810!D417</f>
        <v>3</v>
      </c>
      <c r="G4820" s="2">
        <f>whlsecost_hourly_4002_201810!F417</f>
        <v>24.8</v>
      </c>
      <c r="H4820" s="2">
        <f>whlsecost_hourly_4002_201810!X417</f>
        <v>0.52999999999999992</v>
      </c>
      <c r="I4820" s="2">
        <f t="shared" si="150"/>
        <v>25.330000000000002</v>
      </c>
      <c r="J4820" s="71">
        <f t="shared" si="151"/>
        <v>0</v>
      </c>
    </row>
    <row r="4821" spans="1:10" x14ac:dyDescent="0.25">
      <c r="A4821" s="28">
        <v>10</v>
      </c>
      <c r="B4821" s="28">
        <v>18</v>
      </c>
      <c r="C4821" s="12" t="s">
        <v>6</v>
      </c>
      <c r="D4821" s="69">
        <f>'Actual Solar Data'!M4811</f>
        <v>0</v>
      </c>
      <c r="E4821" s="59">
        <f>whlsecost_hourly_4002_201810!C418</f>
        <v>43391</v>
      </c>
      <c r="F4821" s="89">
        <f>whlsecost_hourly_4002_201810!D418</f>
        <v>4</v>
      </c>
      <c r="G4821" s="2">
        <f>whlsecost_hourly_4002_201810!F418</f>
        <v>28.15</v>
      </c>
      <c r="H4821" s="2">
        <f>whlsecost_hourly_4002_201810!X418</f>
        <v>0.53999999999999992</v>
      </c>
      <c r="I4821" s="2">
        <f t="shared" si="150"/>
        <v>28.689999999999998</v>
      </c>
      <c r="J4821" s="71">
        <f t="shared" si="151"/>
        <v>0</v>
      </c>
    </row>
    <row r="4822" spans="1:10" x14ac:dyDescent="0.25">
      <c r="A4822" s="28">
        <v>10</v>
      </c>
      <c r="B4822" s="28">
        <v>18</v>
      </c>
      <c r="C4822" s="12" t="s">
        <v>7</v>
      </c>
      <c r="D4822" s="69">
        <f>'Actual Solar Data'!M4812</f>
        <v>0</v>
      </c>
      <c r="E4822" s="59">
        <f>whlsecost_hourly_4002_201810!C419</f>
        <v>43391</v>
      </c>
      <c r="F4822" s="89">
        <f>whlsecost_hourly_4002_201810!D419</f>
        <v>5</v>
      </c>
      <c r="G4822" s="2">
        <f>whlsecost_hourly_4002_201810!F419</f>
        <v>28.06</v>
      </c>
      <c r="H4822" s="2">
        <f>whlsecost_hourly_4002_201810!X419</f>
        <v>0.55999999999999994</v>
      </c>
      <c r="I4822" s="2">
        <f t="shared" si="150"/>
        <v>28.619999999999997</v>
      </c>
      <c r="J4822" s="71">
        <f t="shared" si="151"/>
        <v>0</v>
      </c>
    </row>
    <row r="4823" spans="1:10" x14ac:dyDescent="0.25">
      <c r="A4823" s="28">
        <v>10</v>
      </c>
      <c r="B4823" s="28">
        <v>18</v>
      </c>
      <c r="C4823" s="12" t="s">
        <v>8</v>
      </c>
      <c r="D4823" s="69">
        <f>'Actual Solar Data'!M4813</f>
        <v>0</v>
      </c>
      <c r="E4823" s="59">
        <f>whlsecost_hourly_4002_201810!C420</f>
        <v>43391</v>
      </c>
      <c r="F4823" s="89">
        <f>whlsecost_hourly_4002_201810!D420</f>
        <v>6</v>
      </c>
      <c r="G4823" s="2">
        <f>whlsecost_hourly_4002_201810!F420</f>
        <v>27.25</v>
      </c>
      <c r="H4823" s="2">
        <f>whlsecost_hourly_4002_201810!X420</f>
        <v>0.52999999999999992</v>
      </c>
      <c r="I4823" s="2">
        <f t="shared" si="150"/>
        <v>27.78</v>
      </c>
      <c r="J4823" s="71">
        <f t="shared" si="151"/>
        <v>0</v>
      </c>
    </row>
    <row r="4824" spans="1:10" x14ac:dyDescent="0.25">
      <c r="A4824" s="28">
        <v>10</v>
      </c>
      <c r="B4824" s="28">
        <v>18</v>
      </c>
      <c r="C4824" s="12" t="s">
        <v>9</v>
      </c>
      <c r="D4824" s="69">
        <f>'Actual Solar Data'!M4814</f>
        <v>0</v>
      </c>
      <c r="E4824" s="59">
        <f>whlsecost_hourly_4002_201810!C421</f>
        <v>43391</v>
      </c>
      <c r="F4824" s="89">
        <f>whlsecost_hourly_4002_201810!D421</f>
        <v>7</v>
      </c>
      <c r="G4824" s="2">
        <f>whlsecost_hourly_4002_201810!F421</f>
        <v>29.02</v>
      </c>
      <c r="H4824" s="2">
        <f>whlsecost_hourly_4002_201810!X421</f>
        <v>0.59</v>
      </c>
      <c r="I4824" s="2">
        <f t="shared" si="150"/>
        <v>29.61</v>
      </c>
      <c r="J4824" s="71">
        <f t="shared" si="151"/>
        <v>0</v>
      </c>
    </row>
    <row r="4825" spans="1:10" x14ac:dyDescent="0.25">
      <c r="A4825" s="28">
        <v>10</v>
      </c>
      <c r="B4825" s="28">
        <v>18</v>
      </c>
      <c r="C4825" s="12" t="s">
        <v>10</v>
      </c>
      <c r="D4825" s="69">
        <f>'Actual Solar Data'!M4815</f>
        <v>811</v>
      </c>
      <c r="E4825" s="59">
        <f>whlsecost_hourly_4002_201810!C422</f>
        <v>43391</v>
      </c>
      <c r="F4825" s="89">
        <f>whlsecost_hourly_4002_201810!D422</f>
        <v>8</v>
      </c>
      <c r="G4825" s="2">
        <f>whlsecost_hourly_4002_201810!F422</f>
        <v>29.96</v>
      </c>
      <c r="H4825" s="2">
        <f>whlsecost_hourly_4002_201810!X422</f>
        <v>0.96</v>
      </c>
      <c r="I4825" s="2">
        <f t="shared" si="150"/>
        <v>30.92</v>
      </c>
      <c r="J4825" s="71">
        <f t="shared" si="151"/>
        <v>25076.120000000003</v>
      </c>
    </row>
    <row r="4826" spans="1:10" x14ac:dyDescent="0.25">
      <c r="A4826" s="28">
        <v>10</v>
      </c>
      <c r="B4826" s="28">
        <v>18</v>
      </c>
      <c r="C4826" s="12" t="s">
        <v>11</v>
      </c>
      <c r="D4826" s="69">
        <f>'Actual Solar Data'!M4816</f>
        <v>9713</v>
      </c>
      <c r="E4826" s="59">
        <f>whlsecost_hourly_4002_201810!C423</f>
        <v>43391</v>
      </c>
      <c r="F4826" s="89">
        <f>whlsecost_hourly_4002_201810!D423</f>
        <v>9</v>
      </c>
      <c r="G4826" s="2">
        <f>whlsecost_hourly_4002_201810!F423</f>
        <v>34.56</v>
      </c>
      <c r="H4826" s="2">
        <f>whlsecost_hourly_4002_201810!X423</f>
        <v>1.08</v>
      </c>
      <c r="I4826" s="2">
        <f t="shared" si="150"/>
        <v>35.64</v>
      </c>
      <c r="J4826" s="71">
        <f t="shared" si="151"/>
        <v>346171.32</v>
      </c>
    </row>
    <row r="4827" spans="1:10" x14ac:dyDescent="0.25">
      <c r="A4827" s="28">
        <v>10</v>
      </c>
      <c r="B4827" s="28">
        <v>18</v>
      </c>
      <c r="C4827" s="12" t="s">
        <v>12</v>
      </c>
      <c r="D4827" s="69">
        <f>'Actual Solar Data'!M4817</f>
        <v>18309</v>
      </c>
      <c r="E4827" s="59">
        <f>whlsecost_hourly_4002_201810!C424</f>
        <v>43391</v>
      </c>
      <c r="F4827" s="89">
        <f>whlsecost_hourly_4002_201810!D424</f>
        <v>10</v>
      </c>
      <c r="G4827" s="2">
        <f>whlsecost_hourly_4002_201810!F424</f>
        <v>30.04</v>
      </c>
      <c r="H4827" s="2">
        <f>whlsecost_hourly_4002_201810!X424</f>
        <v>0.89999999999999991</v>
      </c>
      <c r="I4827" s="2">
        <f t="shared" si="150"/>
        <v>30.939999999999998</v>
      </c>
      <c r="J4827" s="71">
        <f t="shared" si="151"/>
        <v>566480.46</v>
      </c>
    </row>
    <row r="4828" spans="1:10" x14ac:dyDescent="0.25">
      <c r="A4828" s="28">
        <v>10</v>
      </c>
      <c r="B4828" s="28">
        <v>18</v>
      </c>
      <c r="C4828" s="12" t="s">
        <v>13</v>
      </c>
      <c r="D4828" s="69">
        <f>'Actual Solar Data'!M4818</f>
        <v>24233</v>
      </c>
      <c r="E4828" s="59">
        <f>whlsecost_hourly_4002_201810!C425</f>
        <v>43391</v>
      </c>
      <c r="F4828" s="89">
        <f>whlsecost_hourly_4002_201810!D425</f>
        <v>11</v>
      </c>
      <c r="G4828" s="2">
        <f>whlsecost_hourly_4002_201810!F425</f>
        <v>29.99</v>
      </c>
      <c r="H4828" s="2">
        <f>whlsecost_hourly_4002_201810!X425</f>
        <v>0.91</v>
      </c>
      <c r="I4828" s="2">
        <f t="shared" si="150"/>
        <v>30.9</v>
      </c>
      <c r="J4828" s="71">
        <f t="shared" si="151"/>
        <v>748799.7</v>
      </c>
    </row>
    <row r="4829" spans="1:10" x14ac:dyDescent="0.25">
      <c r="A4829" s="28">
        <v>10</v>
      </c>
      <c r="B4829" s="28">
        <v>18</v>
      </c>
      <c r="C4829" s="12" t="s">
        <v>14</v>
      </c>
      <c r="D4829" s="69">
        <f>'Actual Solar Data'!M4819</f>
        <v>26711</v>
      </c>
      <c r="E4829" s="59">
        <f>whlsecost_hourly_4002_201810!C426</f>
        <v>43391</v>
      </c>
      <c r="F4829" s="89">
        <f>whlsecost_hourly_4002_201810!D426</f>
        <v>12</v>
      </c>
      <c r="G4829" s="2">
        <f>whlsecost_hourly_4002_201810!F426</f>
        <v>28.24</v>
      </c>
      <c r="H4829" s="2">
        <f>whlsecost_hourly_4002_201810!X426</f>
        <v>0.94</v>
      </c>
      <c r="I4829" s="2">
        <f t="shared" si="150"/>
        <v>29.18</v>
      </c>
      <c r="J4829" s="71">
        <f t="shared" si="151"/>
        <v>779426.98</v>
      </c>
    </row>
    <row r="4830" spans="1:10" x14ac:dyDescent="0.25">
      <c r="A4830" s="28">
        <v>10</v>
      </c>
      <c r="B4830" s="28">
        <v>18</v>
      </c>
      <c r="C4830" s="12" t="s">
        <v>15</v>
      </c>
      <c r="D4830" s="69">
        <f>'Actual Solar Data'!M4820</f>
        <v>27008</v>
      </c>
      <c r="E4830" s="59">
        <f>whlsecost_hourly_4002_201810!C427</f>
        <v>43391</v>
      </c>
      <c r="F4830" s="89">
        <f>whlsecost_hourly_4002_201810!D427</f>
        <v>13</v>
      </c>
      <c r="G4830" s="2">
        <f>whlsecost_hourly_4002_201810!F427</f>
        <v>27.31</v>
      </c>
      <c r="H4830" s="2">
        <f>whlsecost_hourly_4002_201810!X427</f>
        <v>0.96</v>
      </c>
      <c r="I4830" s="2">
        <f t="shared" si="150"/>
        <v>28.27</v>
      </c>
      <c r="J4830" s="71">
        <f t="shared" si="151"/>
        <v>763516.16</v>
      </c>
    </row>
    <row r="4831" spans="1:10" x14ac:dyDescent="0.25">
      <c r="A4831" s="28">
        <v>10</v>
      </c>
      <c r="B4831" s="28">
        <v>18</v>
      </c>
      <c r="C4831" s="12" t="s">
        <v>16</v>
      </c>
      <c r="D4831" s="69">
        <f>'Actual Solar Data'!M4821</f>
        <v>25949</v>
      </c>
      <c r="E4831" s="59">
        <f>whlsecost_hourly_4002_201810!C428</f>
        <v>43391</v>
      </c>
      <c r="F4831" s="89">
        <f>whlsecost_hourly_4002_201810!D428</f>
        <v>14</v>
      </c>
      <c r="G4831" s="2">
        <f>whlsecost_hourly_4002_201810!F428</f>
        <v>18.28</v>
      </c>
      <c r="H4831" s="2">
        <f>whlsecost_hourly_4002_201810!X428</f>
        <v>0.96</v>
      </c>
      <c r="I4831" s="2">
        <f t="shared" si="150"/>
        <v>19.240000000000002</v>
      </c>
      <c r="J4831" s="71">
        <f t="shared" si="151"/>
        <v>499258.76000000007</v>
      </c>
    </row>
    <row r="4832" spans="1:10" x14ac:dyDescent="0.25">
      <c r="A4832" s="28">
        <v>10</v>
      </c>
      <c r="B4832" s="28">
        <v>18</v>
      </c>
      <c r="C4832" s="12" t="s">
        <v>17</v>
      </c>
      <c r="D4832" s="69">
        <f>'Actual Solar Data'!M4822</f>
        <v>17808</v>
      </c>
      <c r="E4832" s="59">
        <f>whlsecost_hourly_4002_201810!C429</f>
        <v>43391</v>
      </c>
      <c r="F4832" s="89">
        <f>whlsecost_hourly_4002_201810!D429</f>
        <v>15</v>
      </c>
      <c r="G4832" s="2">
        <f>whlsecost_hourly_4002_201810!F429</f>
        <v>18.600000000000001</v>
      </c>
      <c r="H4832" s="2">
        <f>whlsecost_hourly_4002_201810!X429</f>
        <v>1.03</v>
      </c>
      <c r="I4832" s="2">
        <f t="shared" si="150"/>
        <v>19.630000000000003</v>
      </c>
      <c r="J4832" s="71">
        <f t="shared" si="151"/>
        <v>349571.04000000004</v>
      </c>
    </row>
    <row r="4833" spans="1:10" x14ac:dyDescent="0.25">
      <c r="A4833" s="28">
        <v>10</v>
      </c>
      <c r="B4833" s="28">
        <v>18</v>
      </c>
      <c r="C4833" s="12" t="s">
        <v>18</v>
      </c>
      <c r="D4833" s="69">
        <f>'Actual Solar Data'!M4823</f>
        <v>14302</v>
      </c>
      <c r="E4833" s="59">
        <f>whlsecost_hourly_4002_201810!C430</f>
        <v>43391</v>
      </c>
      <c r="F4833" s="89">
        <f>whlsecost_hourly_4002_201810!D430</f>
        <v>16</v>
      </c>
      <c r="G4833" s="2">
        <f>whlsecost_hourly_4002_201810!F430</f>
        <v>23.78</v>
      </c>
      <c r="H4833" s="2">
        <f>whlsecost_hourly_4002_201810!X430</f>
        <v>1</v>
      </c>
      <c r="I4833" s="2">
        <f t="shared" si="150"/>
        <v>24.78</v>
      </c>
      <c r="J4833" s="71">
        <f t="shared" si="151"/>
        <v>354403.56</v>
      </c>
    </row>
    <row r="4834" spans="1:10" x14ac:dyDescent="0.25">
      <c r="A4834" s="28">
        <v>10</v>
      </c>
      <c r="B4834" s="28">
        <v>18</v>
      </c>
      <c r="C4834" s="12" t="s">
        <v>19</v>
      </c>
      <c r="D4834" s="69">
        <f>'Actual Solar Data'!M4824</f>
        <v>6187</v>
      </c>
      <c r="E4834" s="59">
        <f>whlsecost_hourly_4002_201810!C431</f>
        <v>43391</v>
      </c>
      <c r="F4834" s="89">
        <f>whlsecost_hourly_4002_201810!D431</f>
        <v>17</v>
      </c>
      <c r="G4834" s="2">
        <f>whlsecost_hourly_4002_201810!F431</f>
        <v>25.86</v>
      </c>
      <c r="H4834" s="2">
        <f>whlsecost_hourly_4002_201810!X431</f>
        <v>0.95</v>
      </c>
      <c r="I4834" s="2">
        <f t="shared" si="150"/>
        <v>26.81</v>
      </c>
      <c r="J4834" s="71">
        <f t="shared" si="151"/>
        <v>165873.47</v>
      </c>
    </row>
    <row r="4835" spans="1:10" x14ac:dyDescent="0.25">
      <c r="A4835" s="28">
        <v>10</v>
      </c>
      <c r="B4835" s="28">
        <v>18</v>
      </c>
      <c r="C4835" s="12" t="s">
        <v>20</v>
      </c>
      <c r="D4835" s="69">
        <f>'Actual Solar Data'!M4825</f>
        <v>711</v>
      </c>
      <c r="E4835" s="59">
        <f>whlsecost_hourly_4002_201810!C432</f>
        <v>43391</v>
      </c>
      <c r="F4835" s="89">
        <f>whlsecost_hourly_4002_201810!D432</f>
        <v>18</v>
      </c>
      <c r="G4835" s="2">
        <f>whlsecost_hourly_4002_201810!F432</f>
        <v>29.78</v>
      </c>
      <c r="H4835" s="2">
        <f>whlsecost_hourly_4002_201810!X432</f>
        <v>0.8899999999999999</v>
      </c>
      <c r="I4835" s="2">
        <f t="shared" ref="I4835:I4898" si="152">SUM(G4835:H4835)</f>
        <v>30.67</v>
      </c>
      <c r="J4835" s="71">
        <f t="shared" si="151"/>
        <v>21806.370000000003</v>
      </c>
    </row>
    <row r="4836" spans="1:10" x14ac:dyDescent="0.25">
      <c r="A4836" s="28">
        <v>10</v>
      </c>
      <c r="B4836" s="28">
        <v>18</v>
      </c>
      <c r="C4836" s="12" t="s">
        <v>21</v>
      </c>
      <c r="D4836" s="69">
        <f>'Actual Solar Data'!M4826</f>
        <v>0</v>
      </c>
      <c r="E4836" s="59">
        <f>whlsecost_hourly_4002_201810!C433</f>
        <v>43391</v>
      </c>
      <c r="F4836" s="89">
        <f>whlsecost_hourly_4002_201810!D433</f>
        <v>19</v>
      </c>
      <c r="G4836" s="2">
        <f>whlsecost_hourly_4002_201810!F433</f>
        <v>39.1</v>
      </c>
      <c r="H4836" s="2">
        <f>whlsecost_hourly_4002_201810!X433</f>
        <v>0.91999999999999993</v>
      </c>
      <c r="I4836" s="2">
        <f t="shared" si="152"/>
        <v>40.020000000000003</v>
      </c>
      <c r="J4836" s="71">
        <f t="shared" si="151"/>
        <v>0</v>
      </c>
    </row>
    <row r="4837" spans="1:10" x14ac:dyDescent="0.25">
      <c r="A4837" s="28">
        <v>10</v>
      </c>
      <c r="B4837" s="28">
        <v>18</v>
      </c>
      <c r="C4837" s="12" t="s">
        <v>22</v>
      </c>
      <c r="D4837" s="69">
        <f>'Actual Solar Data'!M4827</f>
        <v>0</v>
      </c>
      <c r="E4837" s="59">
        <f>whlsecost_hourly_4002_201810!C434</f>
        <v>43391</v>
      </c>
      <c r="F4837" s="89">
        <f>whlsecost_hourly_4002_201810!D434</f>
        <v>20</v>
      </c>
      <c r="G4837" s="2">
        <f>whlsecost_hourly_4002_201810!F434</f>
        <v>61.57</v>
      </c>
      <c r="H4837" s="2">
        <f>whlsecost_hourly_4002_201810!X434</f>
        <v>1.2</v>
      </c>
      <c r="I4837" s="2">
        <f t="shared" si="152"/>
        <v>62.77</v>
      </c>
      <c r="J4837" s="71">
        <f t="shared" si="151"/>
        <v>0</v>
      </c>
    </row>
    <row r="4838" spans="1:10" x14ac:dyDescent="0.25">
      <c r="A4838" s="28">
        <v>10</v>
      </c>
      <c r="B4838" s="28">
        <v>18</v>
      </c>
      <c r="C4838" s="12" t="s">
        <v>23</v>
      </c>
      <c r="D4838" s="69">
        <f>'Actual Solar Data'!M4828</f>
        <v>0</v>
      </c>
      <c r="E4838" s="59">
        <f>whlsecost_hourly_4002_201810!C435</f>
        <v>43391</v>
      </c>
      <c r="F4838" s="89">
        <f>whlsecost_hourly_4002_201810!D435</f>
        <v>21</v>
      </c>
      <c r="G4838" s="2">
        <f>whlsecost_hourly_4002_201810!F435</f>
        <v>38.67</v>
      </c>
      <c r="H4838" s="2">
        <f>whlsecost_hourly_4002_201810!X435</f>
        <v>0.99999999999999989</v>
      </c>
      <c r="I4838" s="2">
        <f t="shared" si="152"/>
        <v>39.67</v>
      </c>
      <c r="J4838" s="71">
        <f t="shared" si="151"/>
        <v>0</v>
      </c>
    </row>
    <row r="4839" spans="1:10" x14ac:dyDescent="0.25">
      <c r="A4839" s="28">
        <v>10</v>
      </c>
      <c r="B4839" s="28">
        <v>18</v>
      </c>
      <c r="C4839" s="12" t="s">
        <v>24</v>
      </c>
      <c r="D4839" s="69">
        <f>'Actual Solar Data'!M4829</f>
        <v>0</v>
      </c>
      <c r="E4839" s="59">
        <f>whlsecost_hourly_4002_201810!C436</f>
        <v>43391</v>
      </c>
      <c r="F4839" s="89">
        <f>whlsecost_hourly_4002_201810!D436</f>
        <v>22</v>
      </c>
      <c r="G4839" s="2">
        <f>whlsecost_hourly_4002_201810!F436</f>
        <v>45.46</v>
      </c>
      <c r="H4839" s="2">
        <f>whlsecost_hourly_4002_201810!X436</f>
        <v>1.6199999999999997</v>
      </c>
      <c r="I4839" s="2">
        <f t="shared" si="152"/>
        <v>47.08</v>
      </c>
      <c r="J4839" s="71">
        <f t="shared" si="151"/>
        <v>0</v>
      </c>
    </row>
    <row r="4840" spans="1:10" x14ac:dyDescent="0.25">
      <c r="A4840" s="28">
        <v>10</v>
      </c>
      <c r="B4840" s="28">
        <v>18</v>
      </c>
      <c r="C4840" s="12" t="s">
        <v>25</v>
      </c>
      <c r="D4840" s="69">
        <f>'Actual Solar Data'!M4830</f>
        <v>0</v>
      </c>
      <c r="E4840" s="59">
        <f>whlsecost_hourly_4002_201810!C437</f>
        <v>43391</v>
      </c>
      <c r="F4840" s="89">
        <f>whlsecost_hourly_4002_201810!D437</f>
        <v>23</v>
      </c>
      <c r="G4840" s="2">
        <f>whlsecost_hourly_4002_201810!F437</f>
        <v>32.99</v>
      </c>
      <c r="H4840" s="2">
        <f>whlsecost_hourly_4002_201810!X437</f>
        <v>1.18</v>
      </c>
      <c r="I4840" s="2">
        <f t="shared" si="152"/>
        <v>34.17</v>
      </c>
      <c r="J4840" s="71">
        <f t="shared" si="151"/>
        <v>0</v>
      </c>
    </row>
    <row r="4841" spans="1:10" x14ac:dyDescent="0.25">
      <c r="A4841" s="28">
        <v>10</v>
      </c>
      <c r="B4841" s="28">
        <v>18</v>
      </c>
      <c r="C4841" s="12" t="s">
        <v>26</v>
      </c>
      <c r="D4841" s="69">
        <f>'Actual Solar Data'!M4831</f>
        <v>0</v>
      </c>
      <c r="E4841" s="59">
        <f>whlsecost_hourly_4002_201810!C438</f>
        <v>43391</v>
      </c>
      <c r="F4841" s="89">
        <f>whlsecost_hourly_4002_201810!D438</f>
        <v>24</v>
      </c>
      <c r="G4841" s="2">
        <f>whlsecost_hourly_4002_201810!F438</f>
        <v>30.13</v>
      </c>
      <c r="H4841" s="2">
        <f>whlsecost_hourly_4002_201810!X438</f>
        <v>0.6</v>
      </c>
      <c r="I4841" s="2">
        <f t="shared" si="152"/>
        <v>30.73</v>
      </c>
      <c r="J4841" s="71">
        <f t="shared" si="151"/>
        <v>0</v>
      </c>
    </row>
    <row r="4842" spans="1:10" x14ac:dyDescent="0.25">
      <c r="A4842" s="28">
        <v>10</v>
      </c>
      <c r="B4842" s="28">
        <v>19</v>
      </c>
      <c r="C4842" s="12" t="s">
        <v>3</v>
      </c>
      <c r="D4842" s="69">
        <f>'Actual Solar Data'!M4832</f>
        <v>0</v>
      </c>
      <c r="E4842" s="59">
        <f>whlsecost_hourly_4002_201810!C439</f>
        <v>43392</v>
      </c>
      <c r="F4842" s="89">
        <f>whlsecost_hourly_4002_201810!D439</f>
        <v>1</v>
      </c>
      <c r="G4842" s="2">
        <f>whlsecost_hourly_4002_201810!F439</f>
        <v>27.47</v>
      </c>
      <c r="H4842" s="2">
        <f>whlsecost_hourly_4002_201810!X439</f>
        <v>0.42000000000000004</v>
      </c>
      <c r="I4842" s="2">
        <f t="shared" si="152"/>
        <v>27.89</v>
      </c>
      <c r="J4842" s="71">
        <f t="shared" si="151"/>
        <v>0</v>
      </c>
    </row>
    <row r="4843" spans="1:10" x14ac:dyDescent="0.25">
      <c r="A4843" s="28">
        <v>10</v>
      </c>
      <c r="B4843" s="28">
        <v>19</v>
      </c>
      <c r="C4843" s="12" t="s">
        <v>4</v>
      </c>
      <c r="D4843" s="69">
        <f>'Actual Solar Data'!M4833</f>
        <v>0</v>
      </c>
      <c r="E4843" s="59">
        <f>whlsecost_hourly_4002_201810!C440</f>
        <v>43392</v>
      </c>
      <c r="F4843" s="89">
        <f>whlsecost_hourly_4002_201810!D440</f>
        <v>2</v>
      </c>
      <c r="G4843" s="2">
        <f>whlsecost_hourly_4002_201810!F440</f>
        <v>28.36</v>
      </c>
      <c r="H4843" s="2">
        <f>whlsecost_hourly_4002_201810!X440</f>
        <v>0.42000000000000004</v>
      </c>
      <c r="I4843" s="2">
        <f t="shared" si="152"/>
        <v>28.78</v>
      </c>
      <c r="J4843" s="71">
        <f t="shared" si="151"/>
        <v>0</v>
      </c>
    </row>
    <row r="4844" spans="1:10" x14ac:dyDescent="0.25">
      <c r="A4844" s="28">
        <v>10</v>
      </c>
      <c r="B4844" s="28">
        <v>19</v>
      </c>
      <c r="C4844" s="12" t="s">
        <v>5</v>
      </c>
      <c r="D4844" s="69">
        <f>'Actual Solar Data'!M4834</f>
        <v>0</v>
      </c>
      <c r="E4844" s="59">
        <f>whlsecost_hourly_4002_201810!C441</f>
        <v>43392</v>
      </c>
      <c r="F4844" s="89">
        <f>whlsecost_hourly_4002_201810!D441</f>
        <v>3</v>
      </c>
      <c r="G4844" s="2">
        <f>whlsecost_hourly_4002_201810!F441</f>
        <v>27.85</v>
      </c>
      <c r="H4844" s="2">
        <f>whlsecost_hourly_4002_201810!X441</f>
        <v>0.41000000000000003</v>
      </c>
      <c r="I4844" s="2">
        <f t="shared" si="152"/>
        <v>28.26</v>
      </c>
      <c r="J4844" s="71">
        <f t="shared" si="151"/>
        <v>0</v>
      </c>
    </row>
    <row r="4845" spans="1:10" x14ac:dyDescent="0.25">
      <c r="A4845" s="28">
        <v>10</v>
      </c>
      <c r="B4845" s="28">
        <v>19</v>
      </c>
      <c r="C4845" s="12" t="s">
        <v>6</v>
      </c>
      <c r="D4845" s="69">
        <f>'Actual Solar Data'!M4835</f>
        <v>0</v>
      </c>
      <c r="E4845" s="59">
        <f>whlsecost_hourly_4002_201810!C442</f>
        <v>43392</v>
      </c>
      <c r="F4845" s="89">
        <f>whlsecost_hourly_4002_201810!D442</f>
        <v>4</v>
      </c>
      <c r="G4845" s="2">
        <f>whlsecost_hourly_4002_201810!F442</f>
        <v>27.78</v>
      </c>
      <c r="H4845" s="2">
        <f>whlsecost_hourly_4002_201810!X442</f>
        <v>0.41000000000000003</v>
      </c>
      <c r="I4845" s="2">
        <f t="shared" si="152"/>
        <v>28.19</v>
      </c>
      <c r="J4845" s="71">
        <f t="shared" si="151"/>
        <v>0</v>
      </c>
    </row>
    <row r="4846" spans="1:10" x14ac:dyDescent="0.25">
      <c r="A4846" s="28">
        <v>10</v>
      </c>
      <c r="B4846" s="28">
        <v>19</v>
      </c>
      <c r="C4846" s="12" t="s">
        <v>7</v>
      </c>
      <c r="D4846" s="69">
        <f>'Actual Solar Data'!M4836</f>
        <v>0</v>
      </c>
      <c r="E4846" s="59">
        <f>whlsecost_hourly_4002_201810!C443</f>
        <v>43392</v>
      </c>
      <c r="F4846" s="89">
        <f>whlsecost_hourly_4002_201810!D443</f>
        <v>5</v>
      </c>
      <c r="G4846" s="2">
        <f>whlsecost_hourly_4002_201810!F443</f>
        <v>31.25</v>
      </c>
      <c r="H4846" s="2">
        <f>whlsecost_hourly_4002_201810!X443</f>
        <v>0.42000000000000004</v>
      </c>
      <c r="I4846" s="2">
        <f t="shared" si="152"/>
        <v>31.67</v>
      </c>
      <c r="J4846" s="71">
        <f t="shared" si="151"/>
        <v>0</v>
      </c>
    </row>
    <row r="4847" spans="1:10" x14ac:dyDescent="0.25">
      <c r="A4847" s="28">
        <v>10</v>
      </c>
      <c r="B4847" s="28">
        <v>19</v>
      </c>
      <c r="C4847" s="12" t="s">
        <v>8</v>
      </c>
      <c r="D4847" s="69">
        <f>'Actual Solar Data'!M4837</f>
        <v>0</v>
      </c>
      <c r="E4847" s="59">
        <f>whlsecost_hourly_4002_201810!C444</f>
        <v>43392</v>
      </c>
      <c r="F4847" s="89">
        <f>whlsecost_hourly_4002_201810!D444</f>
        <v>6</v>
      </c>
      <c r="G4847" s="2">
        <f>whlsecost_hourly_4002_201810!F444</f>
        <v>32.83</v>
      </c>
      <c r="H4847" s="2">
        <f>whlsecost_hourly_4002_201810!X444</f>
        <v>0.5</v>
      </c>
      <c r="I4847" s="2">
        <f t="shared" si="152"/>
        <v>33.33</v>
      </c>
      <c r="J4847" s="71">
        <f t="shared" si="151"/>
        <v>0</v>
      </c>
    </row>
    <row r="4848" spans="1:10" x14ac:dyDescent="0.25">
      <c r="A4848" s="28">
        <v>10</v>
      </c>
      <c r="B4848" s="28">
        <v>19</v>
      </c>
      <c r="C4848" s="12" t="s">
        <v>9</v>
      </c>
      <c r="D4848" s="69">
        <f>'Actual Solar Data'!M4838</f>
        <v>0</v>
      </c>
      <c r="E4848" s="59">
        <f>whlsecost_hourly_4002_201810!C445</f>
        <v>43392</v>
      </c>
      <c r="F4848" s="89">
        <f>whlsecost_hourly_4002_201810!D445</f>
        <v>7</v>
      </c>
      <c r="G4848" s="2">
        <f>whlsecost_hourly_4002_201810!F445</f>
        <v>43.06</v>
      </c>
      <c r="H4848" s="2">
        <f>whlsecost_hourly_4002_201810!X445</f>
        <v>0.69000000000000017</v>
      </c>
      <c r="I4848" s="2">
        <f t="shared" si="152"/>
        <v>43.75</v>
      </c>
      <c r="J4848" s="71">
        <f t="shared" si="151"/>
        <v>0</v>
      </c>
    </row>
    <row r="4849" spans="1:10" x14ac:dyDescent="0.25">
      <c r="A4849" s="28">
        <v>10</v>
      </c>
      <c r="B4849" s="28">
        <v>19</v>
      </c>
      <c r="C4849" s="12" t="s">
        <v>10</v>
      </c>
      <c r="D4849" s="69">
        <f>'Actual Solar Data'!M4839</f>
        <v>1311</v>
      </c>
      <c r="E4849" s="59">
        <f>whlsecost_hourly_4002_201810!C446</f>
        <v>43392</v>
      </c>
      <c r="F4849" s="89">
        <f>whlsecost_hourly_4002_201810!D446</f>
        <v>8</v>
      </c>
      <c r="G4849" s="2">
        <f>whlsecost_hourly_4002_201810!F446</f>
        <v>49.62</v>
      </c>
      <c r="H4849" s="2">
        <f>whlsecost_hourly_4002_201810!X446</f>
        <v>1.06</v>
      </c>
      <c r="I4849" s="2">
        <f t="shared" si="152"/>
        <v>50.68</v>
      </c>
      <c r="J4849" s="71">
        <f t="shared" si="151"/>
        <v>66441.48</v>
      </c>
    </row>
    <row r="4850" spans="1:10" x14ac:dyDescent="0.25">
      <c r="A4850" s="28">
        <v>10</v>
      </c>
      <c r="B4850" s="28">
        <v>19</v>
      </c>
      <c r="C4850" s="12" t="s">
        <v>11</v>
      </c>
      <c r="D4850" s="69">
        <f>'Actual Solar Data'!M4840</f>
        <v>9363</v>
      </c>
      <c r="E4850" s="59">
        <f>whlsecost_hourly_4002_201810!C447</f>
        <v>43392</v>
      </c>
      <c r="F4850" s="89">
        <f>whlsecost_hourly_4002_201810!D447</f>
        <v>9</v>
      </c>
      <c r="G4850" s="2">
        <f>whlsecost_hourly_4002_201810!F447</f>
        <v>47.45</v>
      </c>
      <c r="H4850" s="2">
        <f>whlsecost_hourly_4002_201810!X447</f>
        <v>0.87000000000000011</v>
      </c>
      <c r="I4850" s="2">
        <f t="shared" si="152"/>
        <v>48.32</v>
      </c>
      <c r="J4850" s="71">
        <f t="shared" si="151"/>
        <v>452420.16</v>
      </c>
    </row>
    <row r="4851" spans="1:10" x14ac:dyDescent="0.25">
      <c r="A4851" s="28">
        <v>10</v>
      </c>
      <c r="B4851" s="28">
        <v>19</v>
      </c>
      <c r="C4851" s="12" t="s">
        <v>12</v>
      </c>
      <c r="D4851" s="69">
        <f>'Actual Solar Data'!M4841</f>
        <v>17240</v>
      </c>
      <c r="E4851" s="59">
        <f>whlsecost_hourly_4002_201810!C448</f>
        <v>43392</v>
      </c>
      <c r="F4851" s="89">
        <f>whlsecost_hourly_4002_201810!D448</f>
        <v>10</v>
      </c>
      <c r="G4851" s="2">
        <f>whlsecost_hourly_4002_201810!F448</f>
        <v>43.89</v>
      </c>
      <c r="H4851" s="2">
        <f>whlsecost_hourly_4002_201810!X448</f>
        <v>0.91</v>
      </c>
      <c r="I4851" s="2">
        <f t="shared" si="152"/>
        <v>44.8</v>
      </c>
      <c r="J4851" s="71">
        <f t="shared" si="151"/>
        <v>772352</v>
      </c>
    </row>
    <row r="4852" spans="1:10" x14ac:dyDescent="0.25">
      <c r="A4852" s="28">
        <v>10</v>
      </c>
      <c r="B4852" s="28">
        <v>19</v>
      </c>
      <c r="C4852" s="12" t="s">
        <v>13</v>
      </c>
      <c r="D4852" s="69">
        <f>'Actual Solar Data'!M4842</f>
        <v>22280</v>
      </c>
      <c r="E4852" s="59">
        <f>whlsecost_hourly_4002_201810!C449</f>
        <v>43392</v>
      </c>
      <c r="F4852" s="89">
        <f>whlsecost_hourly_4002_201810!D449</f>
        <v>11</v>
      </c>
      <c r="G4852" s="2">
        <f>whlsecost_hourly_4002_201810!F449</f>
        <v>36.44</v>
      </c>
      <c r="H4852" s="2">
        <f>whlsecost_hourly_4002_201810!X449</f>
        <v>0.83000000000000007</v>
      </c>
      <c r="I4852" s="2">
        <f t="shared" si="152"/>
        <v>37.269999999999996</v>
      </c>
      <c r="J4852" s="71">
        <f t="shared" si="151"/>
        <v>830375.59999999986</v>
      </c>
    </row>
    <row r="4853" spans="1:10" x14ac:dyDescent="0.25">
      <c r="A4853" s="28">
        <v>10</v>
      </c>
      <c r="B4853" s="28">
        <v>19</v>
      </c>
      <c r="C4853" s="12" t="s">
        <v>14</v>
      </c>
      <c r="D4853" s="69">
        <f>'Actual Solar Data'!M4843</f>
        <v>24775</v>
      </c>
      <c r="E4853" s="59">
        <f>whlsecost_hourly_4002_201810!C450</f>
        <v>43392</v>
      </c>
      <c r="F4853" s="89">
        <f>whlsecost_hourly_4002_201810!D450</f>
        <v>12</v>
      </c>
      <c r="G4853" s="2">
        <f>whlsecost_hourly_4002_201810!F450</f>
        <v>31.92</v>
      </c>
      <c r="H4853" s="2">
        <f>whlsecost_hourly_4002_201810!X450</f>
        <v>1.08</v>
      </c>
      <c r="I4853" s="2">
        <f t="shared" si="152"/>
        <v>33</v>
      </c>
      <c r="J4853" s="71">
        <f t="shared" si="151"/>
        <v>817575</v>
      </c>
    </row>
    <row r="4854" spans="1:10" x14ac:dyDescent="0.25">
      <c r="A4854" s="28">
        <v>10</v>
      </c>
      <c r="B4854" s="28">
        <v>19</v>
      </c>
      <c r="C4854" s="12" t="s">
        <v>15</v>
      </c>
      <c r="D4854" s="69">
        <f>'Actual Solar Data'!M4844</f>
        <v>25578</v>
      </c>
      <c r="E4854" s="59">
        <f>whlsecost_hourly_4002_201810!C451</f>
        <v>43392</v>
      </c>
      <c r="F4854" s="89">
        <f>whlsecost_hourly_4002_201810!D451</f>
        <v>13</v>
      </c>
      <c r="G4854" s="2">
        <f>whlsecost_hourly_4002_201810!F451</f>
        <v>25.91</v>
      </c>
      <c r="H4854" s="2">
        <f>whlsecost_hourly_4002_201810!X451</f>
        <v>0.8600000000000001</v>
      </c>
      <c r="I4854" s="2">
        <f t="shared" si="152"/>
        <v>26.77</v>
      </c>
      <c r="J4854" s="71">
        <f t="shared" si="151"/>
        <v>684723.05999999994</v>
      </c>
    </row>
    <row r="4855" spans="1:10" x14ac:dyDescent="0.25">
      <c r="A4855" s="28">
        <v>10</v>
      </c>
      <c r="B4855" s="28">
        <v>19</v>
      </c>
      <c r="C4855" s="12" t="s">
        <v>16</v>
      </c>
      <c r="D4855" s="69">
        <f>'Actual Solar Data'!M4845</f>
        <v>24143</v>
      </c>
      <c r="E4855" s="59">
        <f>whlsecost_hourly_4002_201810!C452</f>
        <v>43392</v>
      </c>
      <c r="F4855" s="89">
        <f>whlsecost_hourly_4002_201810!D452</f>
        <v>14</v>
      </c>
      <c r="G4855" s="2">
        <f>whlsecost_hourly_4002_201810!F452</f>
        <v>26.09</v>
      </c>
      <c r="H4855" s="2">
        <f>whlsecost_hourly_4002_201810!X452</f>
        <v>0.82000000000000006</v>
      </c>
      <c r="I4855" s="2">
        <f t="shared" si="152"/>
        <v>26.91</v>
      </c>
      <c r="J4855" s="71">
        <f t="shared" si="151"/>
        <v>649688.13</v>
      </c>
    </row>
    <row r="4856" spans="1:10" x14ac:dyDescent="0.25">
      <c r="A4856" s="28">
        <v>10</v>
      </c>
      <c r="B4856" s="28">
        <v>19</v>
      </c>
      <c r="C4856" s="12" t="s">
        <v>17</v>
      </c>
      <c r="D4856" s="69">
        <f>'Actual Solar Data'!M4846</f>
        <v>20011</v>
      </c>
      <c r="E4856" s="59">
        <f>whlsecost_hourly_4002_201810!C453</f>
        <v>43392</v>
      </c>
      <c r="F4856" s="89">
        <f>whlsecost_hourly_4002_201810!D453</f>
        <v>15</v>
      </c>
      <c r="G4856" s="2">
        <f>whlsecost_hourly_4002_201810!F453</f>
        <v>25.69</v>
      </c>
      <c r="H4856" s="2">
        <f>whlsecost_hourly_4002_201810!X453</f>
        <v>0.82000000000000006</v>
      </c>
      <c r="I4856" s="2">
        <f t="shared" si="152"/>
        <v>26.51</v>
      </c>
      <c r="J4856" s="71">
        <f t="shared" si="151"/>
        <v>530491.61</v>
      </c>
    </row>
    <row r="4857" spans="1:10" x14ac:dyDescent="0.25">
      <c r="A4857" s="28">
        <v>10</v>
      </c>
      <c r="B4857" s="28">
        <v>19</v>
      </c>
      <c r="C4857" s="12" t="s">
        <v>18</v>
      </c>
      <c r="D4857" s="69">
        <f>'Actual Solar Data'!M4847</f>
        <v>13017</v>
      </c>
      <c r="E4857" s="59">
        <f>whlsecost_hourly_4002_201810!C454</f>
        <v>43392</v>
      </c>
      <c r="F4857" s="89">
        <f>whlsecost_hourly_4002_201810!D454</f>
        <v>16</v>
      </c>
      <c r="G4857" s="2">
        <f>whlsecost_hourly_4002_201810!F454</f>
        <v>26.98</v>
      </c>
      <c r="H4857" s="2">
        <f>whlsecost_hourly_4002_201810!X454</f>
        <v>0.83000000000000007</v>
      </c>
      <c r="I4857" s="2">
        <f t="shared" si="152"/>
        <v>27.810000000000002</v>
      </c>
      <c r="J4857" s="71">
        <f t="shared" si="151"/>
        <v>362002.77</v>
      </c>
    </row>
    <row r="4858" spans="1:10" x14ac:dyDescent="0.25">
      <c r="A4858" s="28">
        <v>10</v>
      </c>
      <c r="B4858" s="28">
        <v>19</v>
      </c>
      <c r="C4858" s="12" t="s">
        <v>19</v>
      </c>
      <c r="D4858" s="69">
        <f>'Actual Solar Data'!M4848</f>
        <v>5679</v>
      </c>
      <c r="E4858" s="59">
        <f>whlsecost_hourly_4002_201810!C455</f>
        <v>43392</v>
      </c>
      <c r="F4858" s="89">
        <f>whlsecost_hourly_4002_201810!D455</f>
        <v>17</v>
      </c>
      <c r="G4858" s="2">
        <f>whlsecost_hourly_4002_201810!F455</f>
        <v>28.21</v>
      </c>
      <c r="H4858" s="2">
        <f>whlsecost_hourly_4002_201810!X455</f>
        <v>0.88000000000000012</v>
      </c>
      <c r="I4858" s="2">
        <f t="shared" si="152"/>
        <v>29.09</v>
      </c>
      <c r="J4858" s="71">
        <f t="shared" si="151"/>
        <v>165202.10999999999</v>
      </c>
    </row>
    <row r="4859" spans="1:10" x14ac:dyDescent="0.25">
      <c r="A4859" s="28">
        <v>10</v>
      </c>
      <c r="B4859" s="28">
        <v>19</v>
      </c>
      <c r="C4859" s="12" t="s">
        <v>20</v>
      </c>
      <c r="D4859" s="69">
        <f>'Actual Solar Data'!M4849</f>
        <v>583</v>
      </c>
      <c r="E4859" s="59">
        <f>whlsecost_hourly_4002_201810!C456</f>
        <v>43392</v>
      </c>
      <c r="F4859" s="89">
        <f>whlsecost_hourly_4002_201810!D456</f>
        <v>18</v>
      </c>
      <c r="G4859" s="2">
        <f>whlsecost_hourly_4002_201810!F456</f>
        <v>36.26</v>
      </c>
      <c r="H4859" s="2">
        <f>whlsecost_hourly_4002_201810!X456</f>
        <v>1.1700000000000002</v>
      </c>
      <c r="I4859" s="2">
        <f t="shared" si="152"/>
        <v>37.43</v>
      </c>
      <c r="J4859" s="71">
        <f t="shared" si="151"/>
        <v>21821.69</v>
      </c>
    </row>
    <row r="4860" spans="1:10" x14ac:dyDescent="0.25">
      <c r="A4860" s="28">
        <v>10</v>
      </c>
      <c r="B4860" s="28">
        <v>19</v>
      </c>
      <c r="C4860" s="12" t="s">
        <v>21</v>
      </c>
      <c r="D4860" s="69">
        <f>'Actual Solar Data'!M4850</f>
        <v>0</v>
      </c>
      <c r="E4860" s="59">
        <f>whlsecost_hourly_4002_201810!C457</f>
        <v>43392</v>
      </c>
      <c r="F4860" s="89">
        <f>whlsecost_hourly_4002_201810!D457</f>
        <v>19</v>
      </c>
      <c r="G4860" s="2">
        <f>whlsecost_hourly_4002_201810!F457</f>
        <v>29.41</v>
      </c>
      <c r="H4860" s="2">
        <f>whlsecost_hourly_4002_201810!X457</f>
        <v>0.81</v>
      </c>
      <c r="I4860" s="2">
        <f t="shared" si="152"/>
        <v>30.22</v>
      </c>
      <c r="J4860" s="71">
        <f t="shared" si="151"/>
        <v>0</v>
      </c>
    </row>
    <row r="4861" spans="1:10" x14ac:dyDescent="0.25">
      <c r="A4861" s="28">
        <v>10</v>
      </c>
      <c r="B4861" s="28">
        <v>19</v>
      </c>
      <c r="C4861" s="12" t="s">
        <v>22</v>
      </c>
      <c r="D4861" s="69">
        <f>'Actual Solar Data'!M4851</f>
        <v>0</v>
      </c>
      <c r="E4861" s="59">
        <f>whlsecost_hourly_4002_201810!C458</f>
        <v>43392</v>
      </c>
      <c r="F4861" s="89">
        <f>whlsecost_hourly_4002_201810!D458</f>
        <v>20</v>
      </c>
      <c r="G4861" s="2">
        <f>whlsecost_hourly_4002_201810!F458</f>
        <v>31.91</v>
      </c>
      <c r="H4861" s="2">
        <f>whlsecost_hourly_4002_201810!X458</f>
        <v>0.89000000000000012</v>
      </c>
      <c r="I4861" s="2">
        <f t="shared" si="152"/>
        <v>32.799999999999997</v>
      </c>
      <c r="J4861" s="71">
        <f t="shared" si="151"/>
        <v>0</v>
      </c>
    </row>
    <row r="4862" spans="1:10" x14ac:dyDescent="0.25">
      <c r="A4862" s="28">
        <v>10</v>
      </c>
      <c r="B4862" s="28">
        <v>19</v>
      </c>
      <c r="C4862" s="12" t="s">
        <v>23</v>
      </c>
      <c r="D4862" s="69">
        <f>'Actual Solar Data'!M4852</f>
        <v>0</v>
      </c>
      <c r="E4862" s="59">
        <f>whlsecost_hourly_4002_201810!C459</f>
        <v>43392</v>
      </c>
      <c r="F4862" s="89">
        <f>whlsecost_hourly_4002_201810!D459</f>
        <v>21</v>
      </c>
      <c r="G4862" s="2">
        <f>whlsecost_hourly_4002_201810!F459</f>
        <v>26.07</v>
      </c>
      <c r="H4862" s="2">
        <f>whlsecost_hourly_4002_201810!X459</f>
        <v>0.8600000000000001</v>
      </c>
      <c r="I4862" s="2">
        <f t="shared" si="152"/>
        <v>26.93</v>
      </c>
      <c r="J4862" s="71">
        <f t="shared" si="151"/>
        <v>0</v>
      </c>
    </row>
    <row r="4863" spans="1:10" x14ac:dyDescent="0.25">
      <c r="A4863" s="28">
        <v>10</v>
      </c>
      <c r="B4863" s="28">
        <v>19</v>
      </c>
      <c r="C4863" s="12" t="s">
        <v>24</v>
      </c>
      <c r="D4863" s="69">
        <f>'Actual Solar Data'!M4853</f>
        <v>0</v>
      </c>
      <c r="E4863" s="59">
        <f>whlsecost_hourly_4002_201810!C460</f>
        <v>43392</v>
      </c>
      <c r="F4863" s="89">
        <f>whlsecost_hourly_4002_201810!D460</f>
        <v>22</v>
      </c>
      <c r="G4863" s="2">
        <f>whlsecost_hourly_4002_201810!F460</f>
        <v>38.729999999999997</v>
      </c>
      <c r="H4863" s="2">
        <f>whlsecost_hourly_4002_201810!X460</f>
        <v>1.1100000000000001</v>
      </c>
      <c r="I4863" s="2">
        <f t="shared" si="152"/>
        <v>39.839999999999996</v>
      </c>
      <c r="J4863" s="71">
        <f t="shared" si="151"/>
        <v>0</v>
      </c>
    </row>
    <row r="4864" spans="1:10" x14ac:dyDescent="0.25">
      <c r="A4864" s="28">
        <v>10</v>
      </c>
      <c r="B4864" s="28">
        <v>19</v>
      </c>
      <c r="C4864" s="12" t="s">
        <v>25</v>
      </c>
      <c r="D4864" s="69">
        <f>'Actual Solar Data'!M4854</f>
        <v>0</v>
      </c>
      <c r="E4864" s="59">
        <f>whlsecost_hourly_4002_201810!C461</f>
        <v>43392</v>
      </c>
      <c r="F4864" s="89">
        <f>whlsecost_hourly_4002_201810!D461</f>
        <v>23</v>
      </c>
      <c r="G4864" s="2">
        <f>whlsecost_hourly_4002_201810!F461</f>
        <v>42.38</v>
      </c>
      <c r="H4864" s="2">
        <f>whlsecost_hourly_4002_201810!X461</f>
        <v>1.49</v>
      </c>
      <c r="I4864" s="2">
        <f t="shared" si="152"/>
        <v>43.870000000000005</v>
      </c>
      <c r="J4864" s="71">
        <f t="shared" si="151"/>
        <v>0</v>
      </c>
    </row>
    <row r="4865" spans="1:10" x14ac:dyDescent="0.25">
      <c r="A4865" s="28">
        <v>10</v>
      </c>
      <c r="B4865" s="28">
        <v>19</v>
      </c>
      <c r="C4865" s="12" t="s">
        <v>26</v>
      </c>
      <c r="D4865" s="69">
        <f>'Actual Solar Data'!M4855</f>
        <v>0</v>
      </c>
      <c r="E4865" s="59">
        <f>whlsecost_hourly_4002_201810!C462</f>
        <v>43392</v>
      </c>
      <c r="F4865" s="89">
        <f>whlsecost_hourly_4002_201810!D462</f>
        <v>24</v>
      </c>
      <c r="G4865" s="2">
        <f>whlsecost_hourly_4002_201810!F462</f>
        <v>46.84</v>
      </c>
      <c r="H4865" s="2">
        <f>whlsecost_hourly_4002_201810!X462</f>
        <v>1.6800000000000002</v>
      </c>
      <c r="I4865" s="2">
        <f t="shared" si="152"/>
        <v>48.52</v>
      </c>
      <c r="J4865" s="71">
        <f t="shared" si="151"/>
        <v>0</v>
      </c>
    </row>
    <row r="4866" spans="1:10" x14ac:dyDescent="0.25">
      <c r="A4866" s="28">
        <v>10</v>
      </c>
      <c r="B4866" s="28">
        <v>20</v>
      </c>
      <c r="C4866" s="12" t="s">
        <v>3</v>
      </c>
      <c r="D4866" s="69">
        <f>'Actual Solar Data'!M4856</f>
        <v>0</v>
      </c>
      <c r="E4866" s="59">
        <f>whlsecost_hourly_4002_201810!C463</f>
        <v>43393</v>
      </c>
      <c r="F4866" s="89">
        <f>whlsecost_hourly_4002_201810!D463</f>
        <v>1</v>
      </c>
      <c r="G4866" s="2">
        <f>whlsecost_hourly_4002_201810!F463</f>
        <v>45.78</v>
      </c>
      <c r="H4866" s="2">
        <f>whlsecost_hourly_4002_201810!X463</f>
        <v>2.02</v>
      </c>
      <c r="I4866" s="2">
        <f t="shared" si="152"/>
        <v>47.800000000000004</v>
      </c>
      <c r="J4866" s="71">
        <f t="shared" si="151"/>
        <v>0</v>
      </c>
    </row>
    <row r="4867" spans="1:10" x14ac:dyDescent="0.25">
      <c r="A4867" s="28">
        <v>10</v>
      </c>
      <c r="B4867" s="28">
        <v>20</v>
      </c>
      <c r="C4867" s="12" t="s">
        <v>4</v>
      </c>
      <c r="D4867" s="69">
        <f>'Actual Solar Data'!M4857</f>
        <v>0</v>
      </c>
      <c r="E4867" s="59">
        <f>whlsecost_hourly_4002_201810!C464</f>
        <v>43393</v>
      </c>
      <c r="F4867" s="89">
        <f>whlsecost_hourly_4002_201810!D464</f>
        <v>2</v>
      </c>
      <c r="G4867" s="2">
        <f>whlsecost_hourly_4002_201810!F464</f>
        <v>40.67</v>
      </c>
      <c r="H4867" s="2">
        <f>whlsecost_hourly_4002_201810!X464</f>
        <v>1.19</v>
      </c>
      <c r="I4867" s="2">
        <f t="shared" si="152"/>
        <v>41.86</v>
      </c>
      <c r="J4867" s="71">
        <f t="shared" si="151"/>
        <v>0</v>
      </c>
    </row>
    <row r="4868" spans="1:10" x14ac:dyDescent="0.25">
      <c r="A4868" s="28">
        <v>10</v>
      </c>
      <c r="B4868" s="28">
        <v>20</v>
      </c>
      <c r="C4868" s="12" t="s">
        <v>5</v>
      </c>
      <c r="D4868" s="69">
        <f>'Actual Solar Data'!M4858</f>
        <v>0</v>
      </c>
      <c r="E4868" s="59">
        <f>whlsecost_hourly_4002_201810!C465</f>
        <v>43393</v>
      </c>
      <c r="F4868" s="89">
        <f>whlsecost_hourly_4002_201810!D465</f>
        <v>3</v>
      </c>
      <c r="G4868" s="2">
        <f>whlsecost_hourly_4002_201810!F465</f>
        <v>38.020000000000003</v>
      </c>
      <c r="H4868" s="2">
        <f>whlsecost_hourly_4002_201810!X465</f>
        <v>1.3599999999999999</v>
      </c>
      <c r="I4868" s="2">
        <f t="shared" si="152"/>
        <v>39.380000000000003</v>
      </c>
      <c r="J4868" s="71">
        <f t="shared" si="151"/>
        <v>0</v>
      </c>
    </row>
    <row r="4869" spans="1:10" x14ac:dyDescent="0.25">
      <c r="A4869" s="28">
        <v>10</v>
      </c>
      <c r="B4869" s="28">
        <v>20</v>
      </c>
      <c r="C4869" s="12" t="s">
        <v>6</v>
      </c>
      <c r="D4869" s="69">
        <f>'Actual Solar Data'!M4859</f>
        <v>0</v>
      </c>
      <c r="E4869" s="59">
        <f>whlsecost_hourly_4002_201810!C466</f>
        <v>43393</v>
      </c>
      <c r="F4869" s="89">
        <f>whlsecost_hourly_4002_201810!D466</f>
        <v>4</v>
      </c>
      <c r="G4869" s="2">
        <f>whlsecost_hourly_4002_201810!F466</f>
        <v>46.02</v>
      </c>
      <c r="H4869" s="2">
        <f>whlsecost_hourly_4002_201810!X466</f>
        <v>1.24</v>
      </c>
      <c r="I4869" s="2">
        <f t="shared" si="152"/>
        <v>47.260000000000005</v>
      </c>
      <c r="J4869" s="71">
        <f t="shared" si="151"/>
        <v>0</v>
      </c>
    </row>
    <row r="4870" spans="1:10" x14ac:dyDescent="0.25">
      <c r="A4870" s="28">
        <v>10</v>
      </c>
      <c r="B4870" s="28">
        <v>20</v>
      </c>
      <c r="C4870" s="12" t="s">
        <v>7</v>
      </c>
      <c r="D4870" s="69">
        <f>'Actual Solar Data'!M4860</f>
        <v>0</v>
      </c>
      <c r="E4870" s="59">
        <f>whlsecost_hourly_4002_201810!C467</f>
        <v>43393</v>
      </c>
      <c r="F4870" s="89">
        <f>whlsecost_hourly_4002_201810!D467</f>
        <v>5</v>
      </c>
      <c r="G4870" s="2">
        <f>whlsecost_hourly_4002_201810!F467</f>
        <v>48.98</v>
      </c>
      <c r="H4870" s="2">
        <f>whlsecost_hourly_4002_201810!X467</f>
        <v>1.3599999999999999</v>
      </c>
      <c r="I4870" s="2">
        <f t="shared" si="152"/>
        <v>50.339999999999996</v>
      </c>
      <c r="J4870" s="71">
        <f t="shared" si="151"/>
        <v>0</v>
      </c>
    </row>
    <row r="4871" spans="1:10" x14ac:dyDescent="0.25">
      <c r="A4871" s="28">
        <v>10</v>
      </c>
      <c r="B4871" s="28">
        <v>20</v>
      </c>
      <c r="C4871" s="12" t="s">
        <v>8</v>
      </c>
      <c r="D4871" s="69">
        <f>'Actual Solar Data'!M4861</f>
        <v>0</v>
      </c>
      <c r="E4871" s="59">
        <f>whlsecost_hourly_4002_201810!C468</f>
        <v>43393</v>
      </c>
      <c r="F4871" s="89">
        <f>whlsecost_hourly_4002_201810!D468</f>
        <v>6</v>
      </c>
      <c r="G4871" s="2">
        <f>whlsecost_hourly_4002_201810!F468</f>
        <v>42.53</v>
      </c>
      <c r="H4871" s="2">
        <f>whlsecost_hourly_4002_201810!X468</f>
        <v>1.27</v>
      </c>
      <c r="I4871" s="2">
        <f t="shared" si="152"/>
        <v>43.800000000000004</v>
      </c>
      <c r="J4871" s="71">
        <f t="shared" si="151"/>
        <v>0</v>
      </c>
    </row>
    <row r="4872" spans="1:10" x14ac:dyDescent="0.25">
      <c r="A4872" s="28">
        <v>10</v>
      </c>
      <c r="B4872" s="28">
        <v>20</v>
      </c>
      <c r="C4872" s="12" t="s">
        <v>9</v>
      </c>
      <c r="D4872" s="69">
        <f>'Actual Solar Data'!M4862</f>
        <v>0</v>
      </c>
      <c r="E4872" s="59">
        <f>whlsecost_hourly_4002_201810!C469</f>
        <v>43393</v>
      </c>
      <c r="F4872" s="89">
        <f>whlsecost_hourly_4002_201810!D469</f>
        <v>7</v>
      </c>
      <c r="G4872" s="2">
        <f>whlsecost_hourly_4002_201810!F469</f>
        <v>61.15</v>
      </c>
      <c r="H4872" s="2">
        <f>whlsecost_hourly_4002_201810!X469</f>
        <v>2.12</v>
      </c>
      <c r="I4872" s="2">
        <f t="shared" si="152"/>
        <v>63.269999999999996</v>
      </c>
      <c r="J4872" s="71">
        <f t="shared" si="151"/>
        <v>0</v>
      </c>
    </row>
    <row r="4873" spans="1:10" x14ac:dyDescent="0.25">
      <c r="A4873" s="28">
        <v>10</v>
      </c>
      <c r="B4873" s="28">
        <v>20</v>
      </c>
      <c r="C4873" s="12" t="s">
        <v>10</v>
      </c>
      <c r="D4873" s="69">
        <f>'Actual Solar Data'!M4863</f>
        <v>79</v>
      </c>
      <c r="E4873" s="59">
        <f>whlsecost_hourly_4002_201810!C470</f>
        <v>43393</v>
      </c>
      <c r="F4873" s="89">
        <f>whlsecost_hourly_4002_201810!D470</f>
        <v>8</v>
      </c>
      <c r="G4873" s="2">
        <f>whlsecost_hourly_4002_201810!F470</f>
        <v>72</v>
      </c>
      <c r="H4873" s="2">
        <f>whlsecost_hourly_4002_201810!X470</f>
        <v>4.37</v>
      </c>
      <c r="I4873" s="2">
        <f t="shared" si="152"/>
        <v>76.37</v>
      </c>
      <c r="J4873" s="71">
        <f t="shared" si="151"/>
        <v>6033.2300000000005</v>
      </c>
    </row>
    <row r="4874" spans="1:10" x14ac:dyDescent="0.25">
      <c r="A4874" s="28">
        <v>10</v>
      </c>
      <c r="B4874" s="28">
        <v>20</v>
      </c>
      <c r="C4874" s="12" t="s">
        <v>11</v>
      </c>
      <c r="D4874" s="69">
        <f>'Actual Solar Data'!M4864</f>
        <v>1862</v>
      </c>
      <c r="E4874" s="59">
        <f>whlsecost_hourly_4002_201810!C471</f>
        <v>43393</v>
      </c>
      <c r="F4874" s="89">
        <f>whlsecost_hourly_4002_201810!D471</f>
        <v>9</v>
      </c>
      <c r="G4874" s="2">
        <f>whlsecost_hourly_4002_201810!F471</f>
        <v>46.45</v>
      </c>
      <c r="H4874" s="2">
        <f>whlsecost_hourly_4002_201810!X471</f>
        <v>2.11</v>
      </c>
      <c r="I4874" s="2">
        <f t="shared" si="152"/>
        <v>48.56</v>
      </c>
      <c r="J4874" s="71">
        <f t="shared" si="151"/>
        <v>90418.72</v>
      </c>
    </row>
    <row r="4875" spans="1:10" x14ac:dyDescent="0.25">
      <c r="A4875" s="28">
        <v>10</v>
      </c>
      <c r="B4875" s="28">
        <v>20</v>
      </c>
      <c r="C4875" s="12" t="s">
        <v>12</v>
      </c>
      <c r="D4875" s="69">
        <f>'Actual Solar Data'!M4865</f>
        <v>5242</v>
      </c>
      <c r="E4875" s="59">
        <f>whlsecost_hourly_4002_201810!C472</f>
        <v>43393</v>
      </c>
      <c r="F4875" s="89">
        <f>whlsecost_hourly_4002_201810!D472</f>
        <v>10</v>
      </c>
      <c r="G4875" s="2">
        <f>whlsecost_hourly_4002_201810!F472</f>
        <v>52.64</v>
      </c>
      <c r="H4875" s="2">
        <f>whlsecost_hourly_4002_201810!X472</f>
        <v>2.17</v>
      </c>
      <c r="I4875" s="2">
        <f t="shared" si="152"/>
        <v>54.81</v>
      </c>
      <c r="J4875" s="71">
        <f t="shared" si="151"/>
        <v>287314.02</v>
      </c>
    </row>
    <row r="4876" spans="1:10" x14ac:dyDescent="0.25">
      <c r="A4876" s="28">
        <v>10</v>
      </c>
      <c r="B4876" s="28">
        <v>20</v>
      </c>
      <c r="C4876" s="12" t="s">
        <v>13</v>
      </c>
      <c r="D4876" s="69">
        <f>'Actual Solar Data'!M4866</f>
        <v>8149</v>
      </c>
      <c r="E4876" s="59">
        <f>whlsecost_hourly_4002_201810!C473</f>
        <v>43393</v>
      </c>
      <c r="F4876" s="89">
        <f>whlsecost_hourly_4002_201810!D473</f>
        <v>11</v>
      </c>
      <c r="G4876" s="2">
        <f>whlsecost_hourly_4002_201810!F473</f>
        <v>35.6</v>
      </c>
      <c r="H4876" s="2">
        <f>whlsecost_hourly_4002_201810!X473</f>
        <v>1.66</v>
      </c>
      <c r="I4876" s="2">
        <f t="shared" si="152"/>
        <v>37.26</v>
      </c>
      <c r="J4876" s="71">
        <f t="shared" si="151"/>
        <v>303631.74</v>
      </c>
    </row>
    <row r="4877" spans="1:10" x14ac:dyDescent="0.25">
      <c r="A4877" s="28">
        <v>10</v>
      </c>
      <c r="B4877" s="28">
        <v>20</v>
      </c>
      <c r="C4877" s="12" t="s">
        <v>14</v>
      </c>
      <c r="D4877" s="69">
        <f>'Actual Solar Data'!M4867</f>
        <v>8415</v>
      </c>
      <c r="E4877" s="59">
        <f>whlsecost_hourly_4002_201810!C474</f>
        <v>43393</v>
      </c>
      <c r="F4877" s="89">
        <f>whlsecost_hourly_4002_201810!D474</f>
        <v>12</v>
      </c>
      <c r="G4877" s="2">
        <f>whlsecost_hourly_4002_201810!F474</f>
        <v>23.66</v>
      </c>
      <c r="H4877" s="2">
        <f>whlsecost_hourly_4002_201810!X474</f>
        <v>1.1000000000000001</v>
      </c>
      <c r="I4877" s="2">
        <f t="shared" si="152"/>
        <v>24.76</v>
      </c>
      <c r="J4877" s="71">
        <f t="shared" si="151"/>
        <v>208355.40000000002</v>
      </c>
    </row>
    <row r="4878" spans="1:10" x14ac:dyDescent="0.25">
      <c r="A4878" s="28">
        <v>10</v>
      </c>
      <c r="B4878" s="28">
        <v>20</v>
      </c>
      <c r="C4878" s="12" t="s">
        <v>15</v>
      </c>
      <c r="D4878" s="69">
        <f>'Actual Solar Data'!M4868</f>
        <v>9456</v>
      </c>
      <c r="E4878" s="59">
        <f>whlsecost_hourly_4002_201810!C475</f>
        <v>43393</v>
      </c>
      <c r="F4878" s="89">
        <f>whlsecost_hourly_4002_201810!D475</f>
        <v>13</v>
      </c>
      <c r="G4878" s="2">
        <f>whlsecost_hourly_4002_201810!F475</f>
        <v>23.9</v>
      </c>
      <c r="H4878" s="2">
        <f>whlsecost_hourly_4002_201810!X475</f>
        <v>1.08</v>
      </c>
      <c r="I4878" s="2">
        <f t="shared" si="152"/>
        <v>24.979999999999997</v>
      </c>
      <c r="J4878" s="71">
        <f t="shared" si="151"/>
        <v>236210.87999999998</v>
      </c>
    </row>
    <row r="4879" spans="1:10" x14ac:dyDescent="0.25">
      <c r="A4879" s="28">
        <v>10</v>
      </c>
      <c r="B4879" s="28">
        <v>20</v>
      </c>
      <c r="C4879" s="12" t="s">
        <v>16</v>
      </c>
      <c r="D4879" s="69">
        <f>'Actual Solar Data'!M4869</f>
        <v>19476</v>
      </c>
      <c r="E4879" s="59">
        <f>whlsecost_hourly_4002_201810!C476</f>
        <v>43393</v>
      </c>
      <c r="F4879" s="89">
        <f>whlsecost_hourly_4002_201810!D476</f>
        <v>14</v>
      </c>
      <c r="G4879" s="2">
        <f>whlsecost_hourly_4002_201810!F476</f>
        <v>24.48</v>
      </c>
      <c r="H4879" s="2">
        <f>whlsecost_hourly_4002_201810!X476</f>
        <v>1.08</v>
      </c>
      <c r="I4879" s="2">
        <f t="shared" si="152"/>
        <v>25.560000000000002</v>
      </c>
      <c r="J4879" s="71">
        <f t="shared" si="151"/>
        <v>497806.56000000006</v>
      </c>
    </row>
    <row r="4880" spans="1:10" x14ac:dyDescent="0.25">
      <c r="A4880" s="28">
        <v>10</v>
      </c>
      <c r="B4880" s="28">
        <v>20</v>
      </c>
      <c r="C4880" s="12" t="s">
        <v>17</v>
      </c>
      <c r="D4880" s="69">
        <f>'Actual Solar Data'!M4870</f>
        <v>18106</v>
      </c>
      <c r="E4880" s="59">
        <f>whlsecost_hourly_4002_201810!C477</f>
        <v>43393</v>
      </c>
      <c r="F4880" s="89">
        <f>whlsecost_hourly_4002_201810!D477</f>
        <v>15</v>
      </c>
      <c r="G4880" s="2">
        <f>whlsecost_hourly_4002_201810!F477</f>
        <v>22.74</v>
      </c>
      <c r="H4880" s="2">
        <f>whlsecost_hourly_4002_201810!X477</f>
        <v>1.08</v>
      </c>
      <c r="I4880" s="2">
        <f t="shared" si="152"/>
        <v>23.82</v>
      </c>
      <c r="J4880" s="71">
        <f t="shared" si="151"/>
        <v>431284.92</v>
      </c>
    </row>
    <row r="4881" spans="1:10" x14ac:dyDescent="0.25">
      <c r="A4881" s="28">
        <v>10</v>
      </c>
      <c r="B4881" s="28">
        <v>20</v>
      </c>
      <c r="C4881" s="12" t="s">
        <v>18</v>
      </c>
      <c r="D4881" s="69">
        <f>'Actual Solar Data'!M4871</f>
        <v>11088</v>
      </c>
      <c r="E4881" s="59">
        <f>whlsecost_hourly_4002_201810!C478</f>
        <v>43393</v>
      </c>
      <c r="F4881" s="89">
        <f>whlsecost_hourly_4002_201810!D478</f>
        <v>16</v>
      </c>
      <c r="G4881" s="2">
        <f>whlsecost_hourly_4002_201810!F478</f>
        <v>22.91</v>
      </c>
      <c r="H4881" s="2">
        <f>whlsecost_hourly_4002_201810!X478</f>
        <v>1.06</v>
      </c>
      <c r="I4881" s="2">
        <f t="shared" si="152"/>
        <v>23.97</v>
      </c>
      <c r="J4881" s="71">
        <f t="shared" si="151"/>
        <v>265779.36</v>
      </c>
    </row>
    <row r="4882" spans="1:10" x14ac:dyDescent="0.25">
      <c r="A4882" s="28">
        <v>10</v>
      </c>
      <c r="B4882" s="28">
        <v>20</v>
      </c>
      <c r="C4882" s="12" t="s">
        <v>19</v>
      </c>
      <c r="D4882" s="69">
        <f>'Actual Solar Data'!M4872</f>
        <v>5265</v>
      </c>
      <c r="E4882" s="59">
        <f>whlsecost_hourly_4002_201810!C479</f>
        <v>43393</v>
      </c>
      <c r="F4882" s="89">
        <f>whlsecost_hourly_4002_201810!D479</f>
        <v>17</v>
      </c>
      <c r="G4882" s="2">
        <f>whlsecost_hourly_4002_201810!F479</f>
        <v>24.54</v>
      </c>
      <c r="H4882" s="2">
        <f>whlsecost_hourly_4002_201810!X479</f>
        <v>1.07</v>
      </c>
      <c r="I4882" s="2">
        <f t="shared" si="152"/>
        <v>25.61</v>
      </c>
      <c r="J4882" s="71">
        <f t="shared" si="151"/>
        <v>134836.65</v>
      </c>
    </row>
    <row r="4883" spans="1:10" x14ac:dyDescent="0.25">
      <c r="A4883" s="28">
        <v>10</v>
      </c>
      <c r="B4883" s="28">
        <v>20</v>
      </c>
      <c r="C4883" s="12" t="s">
        <v>20</v>
      </c>
      <c r="D4883" s="69">
        <f>'Actual Solar Data'!M4873</f>
        <v>594</v>
      </c>
      <c r="E4883" s="59">
        <f>whlsecost_hourly_4002_201810!C480</f>
        <v>43393</v>
      </c>
      <c r="F4883" s="89">
        <f>whlsecost_hourly_4002_201810!D480</f>
        <v>18</v>
      </c>
      <c r="G4883" s="2">
        <f>whlsecost_hourly_4002_201810!F480</f>
        <v>36.9</v>
      </c>
      <c r="H4883" s="2">
        <f>whlsecost_hourly_4002_201810!X480</f>
        <v>1.54</v>
      </c>
      <c r="I4883" s="2">
        <f t="shared" si="152"/>
        <v>38.44</v>
      </c>
      <c r="J4883" s="71">
        <f t="shared" ref="J4883:J4946" si="153">D4883*I4883</f>
        <v>22833.359999999997</v>
      </c>
    </row>
    <row r="4884" spans="1:10" x14ac:dyDescent="0.25">
      <c r="A4884" s="28">
        <v>10</v>
      </c>
      <c r="B4884" s="28">
        <v>20</v>
      </c>
      <c r="C4884" s="12" t="s">
        <v>21</v>
      </c>
      <c r="D4884" s="69">
        <f>'Actual Solar Data'!M4874</f>
        <v>0</v>
      </c>
      <c r="E4884" s="59">
        <f>whlsecost_hourly_4002_201810!C481</f>
        <v>43393</v>
      </c>
      <c r="F4884" s="89">
        <f>whlsecost_hourly_4002_201810!D481</f>
        <v>19</v>
      </c>
      <c r="G4884" s="2">
        <f>whlsecost_hourly_4002_201810!F481</f>
        <v>54.22</v>
      </c>
      <c r="H4884" s="2">
        <f>whlsecost_hourly_4002_201810!X481</f>
        <v>2.4</v>
      </c>
      <c r="I4884" s="2">
        <f t="shared" si="152"/>
        <v>56.62</v>
      </c>
      <c r="J4884" s="71">
        <f t="shared" si="153"/>
        <v>0</v>
      </c>
    </row>
    <row r="4885" spans="1:10" x14ac:dyDescent="0.25">
      <c r="A4885" s="28">
        <v>10</v>
      </c>
      <c r="B4885" s="28">
        <v>20</v>
      </c>
      <c r="C4885" s="12" t="s">
        <v>22</v>
      </c>
      <c r="D4885" s="69">
        <f>'Actual Solar Data'!M4875</f>
        <v>0</v>
      </c>
      <c r="E4885" s="59">
        <f>whlsecost_hourly_4002_201810!C482</f>
        <v>43393</v>
      </c>
      <c r="F4885" s="89">
        <f>whlsecost_hourly_4002_201810!D482</f>
        <v>20</v>
      </c>
      <c r="G4885" s="2">
        <f>whlsecost_hourly_4002_201810!F482</f>
        <v>32.520000000000003</v>
      </c>
      <c r="H4885" s="2">
        <f>whlsecost_hourly_4002_201810!X482</f>
        <v>1.22</v>
      </c>
      <c r="I4885" s="2">
        <f t="shared" si="152"/>
        <v>33.74</v>
      </c>
      <c r="J4885" s="71">
        <f t="shared" si="153"/>
        <v>0</v>
      </c>
    </row>
    <row r="4886" spans="1:10" x14ac:dyDescent="0.25">
      <c r="A4886" s="28">
        <v>10</v>
      </c>
      <c r="B4886" s="28">
        <v>20</v>
      </c>
      <c r="C4886" s="12" t="s">
        <v>23</v>
      </c>
      <c r="D4886" s="69">
        <f>'Actual Solar Data'!M4876</f>
        <v>0</v>
      </c>
      <c r="E4886" s="59">
        <f>whlsecost_hourly_4002_201810!C483</f>
        <v>43393</v>
      </c>
      <c r="F4886" s="89">
        <f>whlsecost_hourly_4002_201810!D483</f>
        <v>21</v>
      </c>
      <c r="G4886" s="2">
        <f>whlsecost_hourly_4002_201810!F483</f>
        <v>43.48</v>
      </c>
      <c r="H4886" s="2">
        <f>whlsecost_hourly_4002_201810!X483</f>
        <v>1.7999999999999998</v>
      </c>
      <c r="I4886" s="2">
        <f t="shared" si="152"/>
        <v>45.279999999999994</v>
      </c>
      <c r="J4886" s="71">
        <f t="shared" si="153"/>
        <v>0</v>
      </c>
    </row>
    <row r="4887" spans="1:10" x14ac:dyDescent="0.25">
      <c r="A4887" s="28">
        <v>10</v>
      </c>
      <c r="B4887" s="28">
        <v>20</v>
      </c>
      <c r="C4887" s="12" t="s">
        <v>24</v>
      </c>
      <c r="D4887" s="69">
        <f>'Actual Solar Data'!M4877</f>
        <v>0</v>
      </c>
      <c r="E4887" s="59">
        <f>whlsecost_hourly_4002_201810!C484</f>
        <v>43393</v>
      </c>
      <c r="F4887" s="89">
        <f>whlsecost_hourly_4002_201810!D484</f>
        <v>22</v>
      </c>
      <c r="G4887" s="2">
        <f>whlsecost_hourly_4002_201810!F484</f>
        <v>36.28</v>
      </c>
      <c r="H4887" s="2">
        <f>whlsecost_hourly_4002_201810!X484</f>
        <v>1.58</v>
      </c>
      <c r="I4887" s="2">
        <f t="shared" si="152"/>
        <v>37.86</v>
      </c>
      <c r="J4887" s="71">
        <f t="shared" si="153"/>
        <v>0</v>
      </c>
    </row>
    <row r="4888" spans="1:10" x14ac:dyDescent="0.25">
      <c r="A4888" s="28">
        <v>10</v>
      </c>
      <c r="B4888" s="28">
        <v>20</v>
      </c>
      <c r="C4888" s="12" t="s">
        <v>25</v>
      </c>
      <c r="D4888" s="69">
        <f>'Actual Solar Data'!M4878</f>
        <v>0</v>
      </c>
      <c r="E4888" s="59">
        <f>whlsecost_hourly_4002_201810!C485</f>
        <v>43393</v>
      </c>
      <c r="F4888" s="89">
        <f>whlsecost_hourly_4002_201810!D485</f>
        <v>23</v>
      </c>
      <c r="G4888" s="2">
        <f>whlsecost_hourly_4002_201810!F485</f>
        <v>34.450000000000003</v>
      </c>
      <c r="H4888" s="2">
        <f>whlsecost_hourly_4002_201810!X485</f>
        <v>1.33</v>
      </c>
      <c r="I4888" s="2">
        <f t="shared" si="152"/>
        <v>35.78</v>
      </c>
      <c r="J4888" s="71">
        <f t="shared" si="153"/>
        <v>0</v>
      </c>
    </row>
    <row r="4889" spans="1:10" x14ac:dyDescent="0.25">
      <c r="A4889" s="28">
        <v>10</v>
      </c>
      <c r="B4889" s="28">
        <v>20</v>
      </c>
      <c r="C4889" s="12" t="s">
        <v>26</v>
      </c>
      <c r="D4889" s="69">
        <f>'Actual Solar Data'!M4879</f>
        <v>0</v>
      </c>
      <c r="E4889" s="59">
        <f>whlsecost_hourly_4002_201810!C486</f>
        <v>43393</v>
      </c>
      <c r="F4889" s="89">
        <f>whlsecost_hourly_4002_201810!D486</f>
        <v>24</v>
      </c>
      <c r="G4889" s="2">
        <f>whlsecost_hourly_4002_201810!F486</f>
        <v>30.59</v>
      </c>
      <c r="H4889" s="2">
        <f>whlsecost_hourly_4002_201810!X486</f>
        <v>1.55</v>
      </c>
      <c r="I4889" s="2">
        <f t="shared" si="152"/>
        <v>32.14</v>
      </c>
      <c r="J4889" s="71">
        <f t="shared" si="153"/>
        <v>0</v>
      </c>
    </row>
    <row r="4890" spans="1:10" x14ac:dyDescent="0.25">
      <c r="A4890" s="28">
        <v>10</v>
      </c>
      <c r="B4890" s="28">
        <v>21</v>
      </c>
      <c r="C4890" s="12" t="s">
        <v>3</v>
      </c>
      <c r="D4890" s="69">
        <f>'Actual Solar Data'!M4880</f>
        <v>0</v>
      </c>
      <c r="E4890" s="59">
        <f>whlsecost_hourly_4002_201810!C487</f>
        <v>43394</v>
      </c>
      <c r="F4890" s="89">
        <f>whlsecost_hourly_4002_201810!D487</f>
        <v>1</v>
      </c>
      <c r="G4890" s="2">
        <f>whlsecost_hourly_4002_201810!F487</f>
        <v>27.34</v>
      </c>
      <c r="H4890" s="2">
        <f>whlsecost_hourly_4002_201810!X487</f>
        <v>0.63000000000000012</v>
      </c>
      <c r="I4890" s="2">
        <f t="shared" si="152"/>
        <v>27.97</v>
      </c>
      <c r="J4890" s="71">
        <f t="shared" si="153"/>
        <v>0</v>
      </c>
    </row>
    <row r="4891" spans="1:10" x14ac:dyDescent="0.25">
      <c r="A4891" s="28">
        <v>10</v>
      </c>
      <c r="B4891" s="28">
        <v>21</v>
      </c>
      <c r="C4891" s="12" t="s">
        <v>4</v>
      </c>
      <c r="D4891" s="69">
        <f>'Actual Solar Data'!M4881</f>
        <v>0</v>
      </c>
      <c r="E4891" s="59">
        <f>whlsecost_hourly_4002_201810!C488</f>
        <v>43394</v>
      </c>
      <c r="F4891" s="89">
        <f>whlsecost_hourly_4002_201810!D488</f>
        <v>2</v>
      </c>
      <c r="G4891" s="2">
        <f>whlsecost_hourly_4002_201810!F488</f>
        <v>37.450000000000003</v>
      </c>
      <c r="H4891" s="2">
        <f>whlsecost_hourly_4002_201810!X488</f>
        <v>0.91</v>
      </c>
      <c r="I4891" s="2">
        <f t="shared" si="152"/>
        <v>38.36</v>
      </c>
      <c r="J4891" s="71">
        <f t="shared" si="153"/>
        <v>0</v>
      </c>
    </row>
    <row r="4892" spans="1:10" x14ac:dyDescent="0.25">
      <c r="A4892" s="28">
        <v>10</v>
      </c>
      <c r="B4892" s="28">
        <v>21</v>
      </c>
      <c r="C4892" s="12" t="s">
        <v>5</v>
      </c>
      <c r="D4892" s="69">
        <f>'Actual Solar Data'!M4882</f>
        <v>0</v>
      </c>
      <c r="E4892" s="59">
        <f>whlsecost_hourly_4002_201810!C489</f>
        <v>43394</v>
      </c>
      <c r="F4892" s="89">
        <f>whlsecost_hourly_4002_201810!D489</f>
        <v>3</v>
      </c>
      <c r="G4892" s="2">
        <f>whlsecost_hourly_4002_201810!F489</f>
        <v>38.119999999999997</v>
      </c>
      <c r="H4892" s="2">
        <f>whlsecost_hourly_4002_201810!X489</f>
        <v>0.86</v>
      </c>
      <c r="I4892" s="2">
        <f t="shared" si="152"/>
        <v>38.979999999999997</v>
      </c>
      <c r="J4892" s="71">
        <f t="shared" si="153"/>
        <v>0</v>
      </c>
    </row>
    <row r="4893" spans="1:10" x14ac:dyDescent="0.25">
      <c r="A4893" s="28">
        <v>10</v>
      </c>
      <c r="B4893" s="28">
        <v>21</v>
      </c>
      <c r="C4893" s="12" t="s">
        <v>6</v>
      </c>
      <c r="D4893" s="69">
        <f>'Actual Solar Data'!M4883</f>
        <v>0</v>
      </c>
      <c r="E4893" s="59">
        <f>whlsecost_hourly_4002_201810!C490</f>
        <v>43394</v>
      </c>
      <c r="F4893" s="89">
        <f>whlsecost_hourly_4002_201810!D490</f>
        <v>4</v>
      </c>
      <c r="G4893" s="2">
        <f>whlsecost_hourly_4002_201810!F490</f>
        <v>26.98</v>
      </c>
      <c r="H4893" s="2">
        <f>whlsecost_hourly_4002_201810!X490</f>
        <v>0.67</v>
      </c>
      <c r="I4893" s="2">
        <f t="shared" si="152"/>
        <v>27.650000000000002</v>
      </c>
      <c r="J4893" s="71">
        <f t="shared" si="153"/>
        <v>0</v>
      </c>
    </row>
    <row r="4894" spans="1:10" x14ac:dyDescent="0.25">
      <c r="A4894" s="28">
        <v>10</v>
      </c>
      <c r="B4894" s="28">
        <v>21</v>
      </c>
      <c r="C4894" s="12" t="s">
        <v>7</v>
      </c>
      <c r="D4894" s="69">
        <f>'Actual Solar Data'!M4884</f>
        <v>0</v>
      </c>
      <c r="E4894" s="59">
        <f>whlsecost_hourly_4002_201810!C491</f>
        <v>43394</v>
      </c>
      <c r="F4894" s="89">
        <f>whlsecost_hourly_4002_201810!D491</f>
        <v>5</v>
      </c>
      <c r="G4894" s="2">
        <f>whlsecost_hourly_4002_201810!F491</f>
        <v>26.06</v>
      </c>
      <c r="H4894" s="2">
        <f>whlsecost_hourly_4002_201810!X491</f>
        <v>0.61</v>
      </c>
      <c r="I4894" s="2">
        <f t="shared" si="152"/>
        <v>26.669999999999998</v>
      </c>
      <c r="J4894" s="71">
        <f t="shared" si="153"/>
        <v>0</v>
      </c>
    </row>
    <row r="4895" spans="1:10" x14ac:dyDescent="0.25">
      <c r="A4895" s="28">
        <v>10</v>
      </c>
      <c r="B4895" s="28">
        <v>21</v>
      </c>
      <c r="C4895" s="12" t="s">
        <v>8</v>
      </c>
      <c r="D4895" s="69">
        <f>'Actual Solar Data'!M4885</f>
        <v>0</v>
      </c>
      <c r="E4895" s="59">
        <f>whlsecost_hourly_4002_201810!C492</f>
        <v>43394</v>
      </c>
      <c r="F4895" s="89">
        <f>whlsecost_hourly_4002_201810!D492</f>
        <v>6</v>
      </c>
      <c r="G4895" s="2">
        <f>whlsecost_hourly_4002_201810!F492</f>
        <v>23.64</v>
      </c>
      <c r="H4895" s="2">
        <f>whlsecost_hourly_4002_201810!X492</f>
        <v>0.62</v>
      </c>
      <c r="I4895" s="2">
        <f t="shared" si="152"/>
        <v>24.26</v>
      </c>
      <c r="J4895" s="71">
        <f t="shared" si="153"/>
        <v>0</v>
      </c>
    </row>
    <row r="4896" spans="1:10" x14ac:dyDescent="0.25">
      <c r="A4896" s="28">
        <v>10</v>
      </c>
      <c r="B4896" s="28">
        <v>21</v>
      </c>
      <c r="C4896" s="12" t="s">
        <v>9</v>
      </c>
      <c r="D4896" s="69">
        <f>'Actual Solar Data'!M4886</f>
        <v>0</v>
      </c>
      <c r="E4896" s="59">
        <f>whlsecost_hourly_4002_201810!C493</f>
        <v>43394</v>
      </c>
      <c r="F4896" s="89">
        <f>whlsecost_hourly_4002_201810!D493</f>
        <v>7</v>
      </c>
      <c r="G4896" s="2">
        <f>whlsecost_hourly_4002_201810!F493</f>
        <v>24.06</v>
      </c>
      <c r="H4896" s="2">
        <f>whlsecost_hourly_4002_201810!X493</f>
        <v>0.76</v>
      </c>
      <c r="I4896" s="2">
        <f t="shared" si="152"/>
        <v>24.82</v>
      </c>
      <c r="J4896" s="71">
        <f t="shared" si="153"/>
        <v>0</v>
      </c>
    </row>
    <row r="4897" spans="1:10" x14ac:dyDescent="0.25">
      <c r="A4897" s="28">
        <v>10</v>
      </c>
      <c r="B4897" s="28">
        <v>21</v>
      </c>
      <c r="C4897" s="12" t="s">
        <v>10</v>
      </c>
      <c r="D4897" s="69">
        <f>'Actual Solar Data'!M4887</f>
        <v>42</v>
      </c>
      <c r="E4897" s="59">
        <f>whlsecost_hourly_4002_201810!C494</f>
        <v>43394</v>
      </c>
      <c r="F4897" s="89">
        <f>whlsecost_hourly_4002_201810!D494</f>
        <v>8</v>
      </c>
      <c r="G4897" s="2">
        <f>whlsecost_hourly_4002_201810!F494</f>
        <v>23</v>
      </c>
      <c r="H4897" s="2">
        <f>whlsecost_hourly_4002_201810!X494</f>
        <v>0.76</v>
      </c>
      <c r="I4897" s="2">
        <f t="shared" si="152"/>
        <v>23.76</v>
      </c>
      <c r="J4897" s="71">
        <f t="shared" si="153"/>
        <v>997.92000000000007</v>
      </c>
    </row>
    <row r="4898" spans="1:10" x14ac:dyDescent="0.25">
      <c r="A4898" s="28">
        <v>10</v>
      </c>
      <c r="B4898" s="28">
        <v>21</v>
      </c>
      <c r="C4898" s="12" t="s">
        <v>11</v>
      </c>
      <c r="D4898" s="69">
        <f>'Actual Solar Data'!M4888</f>
        <v>986</v>
      </c>
      <c r="E4898" s="59">
        <f>whlsecost_hourly_4002_201810!C495</f>
        <v>43394</v>
      </c>
      <c r="F4898" s="89">
        <f>whlsecost_hourly_4002_201810!D495</f>
        <v>9</v>
      </c>
      <c r="G4898" s="2">
        <f>whlsecost_hourly_4002_201810!F495</f>
        <v>29.41</v>
      </c>
      <c r="H4898" s="2">
        <f>whlsecost_hourly_4002_201810!X495</f>
        <v>0.77</v>
      </c>
      <c r="I4898" s="2">
        <f t="shared" si="152"/>
        <v>30.18</v>
      </c>
      <c r="J4898" s="71">
        <f t="shared" si="153"/>
        <v>29757.48</v>
      </c>
    </row>
    <row r="4899" spans="1:10" x14ac:dyDescent="0.25">
      <c r="A4899" s="28">
        <v>10</v>
      </c>
      <c r="B4899" s="28">
        <v>21</v>
      </c>
      <c r="C4899" s="12" t="s">
        <v>12</v>
      </c>
      <c r="D4899" s="69">
        <f>'Actual Solar Data'!M4889</f>
        <v>3721</v>
      </c>
      <c r="E4899" s="59">
        <f>whlsecost_hourly_4002_201810!C496</f>
        <v>43394</v>
      </c>
      <c r="F4899" s="89">
        <f>whlsecost_hourly_4002_201810!D496</f>
        <v>10</v>
      </c>
      <c r="G4899" s="2">
        <f>whlsecost_hourly_4002_201810!F496</f>
        <v>35.5</v>
      </c>
      <c r="H4899" s="2">
        <f>whlsecost_hourly_4002_201810!X496</f>
        <v>0.96</v>
      </c>
      <c r="I4899" s="2">
        <f t="shared" ref="I4899:I4962" si="154">SUM(G4899:H4899)</f>
        <v>36.46</v>
      </c>
      <c r="J4899" s="71">
        <f t="shared" si="153"/>
        <v>135667.66</v>
      </c>
    </row>
    <row r="4900" spans="1:10" x14ac:dyDescent="0.25">
      <c r="A4900" s="28">
        <v>10</v>
      </c>
      <c r="B4900" s="28">
        <v>21</v>
      </c>
      <c r="C4900" s="12" t="s">
        <v>13</v>
      </c>
      <c r="D4900" s="69">
        <f>'Actual Solar Data'!M4890</f>
        <v>8895</v>
      </c>
      <c r="E4900" s="59">
        <f>whlsecost_hourly_4002_201810!C497</f>
        <v>43394</v>
      </c>
      <c r="F4900" s="89">
        <f>whlsecost_hourly_4002_201810!D497</f>
        <v>11</v>
      </c>
      <c r="G4900" s="2">
        <f>whlsecost_hourly_4002_201810!F497</f>
        <v>40.1</v>
      </c>
      <c r="H4900" s="2">
        <f>whlsecost_hourly_4002_201810!X497</f>
        <v>1.1200000000000001</v>
      </c>
      <c r="I4900" s="2">
        <f t="shared" si="154"/>
        <v>41.22</v>
      </c>
      <c r="J4900" s="71">
        <f t="shared" si="153"/>
        <v>366651.89999999997</v>
      </c>
    </row>
    <row r="4901" spans="1:10" x14ac:dyDescent="0.25">
      <c r="A4901" s="28">
        <v>10</v>
      </c>
      <c r="B4901" s="28">
        <v>21</v>
      </c>
      <c r="C4901" s="12" t="s">
        <v>14</v>
      </c>
      <c r="D4901" s="69">
        <f>'Actual Solar Data'!M4891</f>
        <v>11145</v>
      </c>
      <c r="E4901" s="59">
        <f>whlsecost_hourly_4002_201810!C498</f>
        <v>43394</v>
      </c>
      <c r="F4901" s="89">
        <f>whlsecost_hourly_4002_201810!D498</f>
        <v>12</v>
      </c>
      <c r="G4901" s="2">
        <f>whlsecost_hourly_4002_201810!F498</f>
        <v>35.369999999999997</v>
      </c>
      <c r="H4901" s="2">
        <f>whlsecost_hourly_4002_201810!X498</f>
        <v>0.98</v>
      </c>
      <c r="I4901" s="2">
        <f t="shared" si="154"/>
        <v>36.349999999999994</v>
      </c>
      <c r="J4901" s="71">
        <f t="shared" si="153"/>
        <v>405120.74999999994</v>
      </c>
    </row>
    <row r="4902" spans="1:10" x14ac:dyDescent="0.25">
      <c r="A4902" s="28">
        <v>10</v>
      </c>
      <c r="B4902" s="28">
        <v>21</v>
      </c>
      <c r="C4902" s="12" t="s">
        <v>15</v>
      </c>
      <c r="D4902" s="69">
        <f>'Actual Solar Data'!M4892</f>
        <v>12291</v>
      </c>
      <c r="E4902" s="59">
        <f>whlsecost_hourly_4002_201810!C499</f>
        <v>43394</v>
      </c>
      <c r="F4902" s="89">
        <f>whlsecost_hourly_4002_201810!D499</f>
        <v>13</v>
      </c>
      <c r="G4902" s="2">
        <f>whlsecost_hourly_4002_201810!F499</f>
        <v>29.85</v>
      </c>
      <c r="H4902" s="2">
        <f>whlsecost_hourly_4002_201810!X499</f>
        <v>0.61</v>
      </c>
      <c r="I4902" s="2">
        <f t="shared" si="154"/>
        <v>30.46</v>
      </c>
      <c r="J4902" s="71">
        <f t="shared" si="153"/>
        <v>374383.86</v>
      </c>
    </row>
    <row r="4903" spans="1:10" x14ac:dyDescent="0.25">
      <c r="A4903" s="28">
        <v>10</v>
      </c>
      <c r="B4903" s="28">
        <v>21</v>
      </c>
      <c r="C4903" s="12" t="s">
        <v>16</v>
      </c>
      <c r="D4903" s="69">
        <f>'Actual Solar Data'!M4893</f>
        <v>10315</v>
      </c>
      <c r="E4903" s="59">
        <f>whlsecost_hourly_4002_201810!C500</f>
        <v>43394</v>
      </c>
      <c r="F4903" s="89">
        <f>whlsecost_hourly_4002_201810!D500</f>
        <v>14</v>
      </c>
      <c r="G4903" s="2">
        <f>whlsecost_hourly_4002_201810!F500</f>
        <v>31.34</v>
      </c>
      <c r="H4903" s="2">
        <f>whlsecost_hourly_4002_201810!X500</f>
        <v>0.76</v>
      </c>
      <c r="I4903" s="2">
        <f t="shared" si="154"/>
        <v>32.1</v>
      </c>
      <c r="J4903" s="71">
        <f t="shared" si="153"/>
        <v>331111.5</v>
      </c>
    </row>
    <row r="4904" spans="1:10" x14ac:dyDescent="0.25">
      <c r="A4904" s="28">
        <v>10</v>
      </c>
      <c r="B4904" s="28">
        <v>21</v>
      </c>
      <c r="C4904" s="12" t="s">
        <v>17</v>
      </c>
      <c r="D4904" s="69">
        <f>'Actual Solar Data'!M4894</f>
        <v>7990</v>
      </c>
      <c r="E4904" s="59">
        <f>whlsecost_hourly_4002_201810!C501</f>
        <v>43394</v>
      </c>
      <c r="F4904" s="89">
        <f>whlsecost_hourly_4002_201810!D501</f>
        <v>15</v>
      </c>
      <c r="G4904" s="2">
        <f>whlsecost_hourly_4002_201810!F501</f>
        <v>26.06</v>
      </c>
      <c r="H4904" s="2">
        <f>whlsecost_hourly_4002_201810!X501</f>
        <v>0.6</v>
      </c>
      <c r="I4904" s="2">
        <f t="shared" si="154"/>
        <v>26.66</v>
      </c>
      <c r="J4904" s="71">
        <f t="shared" si="153"/>
        <v>213013.4</v>
      </c>
    </row>
    <row r="4905" spans="1:10" x14ac:dyDescent="0.25">
      <c r="A4905" s="28">
        <v>10</v>
      </c>
      <c r="B4905" s="28">
        <v>21</v>
      </c>
      <c r="C4905" s="12" t="s">
        <v>18</v>
      </c>
      <c r="D4905" s="69">
        <f>'Actual Solar Data'!M4895</f>
        <v>7211</v>
      </c>
      <c r="E4905" s="59">
        <f>whlsecost_hourly_4002_201810!C502</f>
        <v>43394</v>
      </c>
      <c r="F4905" s="89">
        <f>whlsecost_hourly_4002_201810!D502</f>
        <v>16</v>
      </c>
      <c r="G4905" s="2">
        <f>whlsecost_hourly_4002_201810!F502</f>
        <v>25.7</v>
      </c>
      <c r="H4905" s="2">
        <f>whlsecost_hourly_4002_201810!X502</f>
        <v>0.57999999999999996</v>
      </c>
      <c r="I4905" s="2">
        <f t="shared" si="154"/>
        <v>26.279999999999998</v>
      </c>
      <c r="J4905" s="71">
        <f t="shared" si="153"/>
        <v>189505.08</v>
      </c>
    </row>
    <row r="4906" spans="1:10" x14ac:dyDescent="0.25">
      <c r="A4906" s="28">
        <v>10</v>
      </c>
      <c r="B4906" s="28">
        <v>21</v>
      </c>
      <c r="C4906" s="12" t="s">
        <v>19</v>
      </c>
      <c r="D4906" s="69">
        <f>'Actual Solar Data'!M4896</f>
        <v>3267</v>
      </c>
      <c r="E4906" s="59">
        <f>whlsecost_hourly_4002_201810!C503</f>
        <v>43394</v>
      </c>
      <c r="F4906" s="89">
        <f>whlsecost_hourly_4002_201810!D503</f>
        <v>17</v>
      </c>
      <c r="G4906" s="2">
        <f>whlsecost_hourly_4002_201810!F503</f>
        <v>24.61</v>
      </c>
      <c r="H4906" s="2">
        <f>whlsecost_hourly_4002_201810!X503</f>
        <v>0.57000000000000006</v>
      </c>
      <c r="I4906" s="2">
        <f t="shared" si="154"/>
        <v>25.18</v>
      </c>
      <c r="J4906" s="71">
        <f t="shared" si="153"/>
        <v>82263.06</v>
      </c>
    </row>
    <row r="4907" spans="1:10" x14ac:dyDescent="0.25">
      <c r="A4907" s="28">
        <v>10</v>
      </c>
      <c r="B4907" s="28">
        <v>21</v>
      </c>
      <c r="C4907" s="12" t="s">
        <v>20</v>
      </c>
      <c r="D4907" s="69">
        <f>'Actual Solar Data'!M4897</f>
        <v>624</v>
      </c>
      <c r="E4907" s="59">
        <f>whlsecost_hourly_4002_201810!C504</f>
        <v>43394</v>
      </c>
      <c r="F4907" s="89">
        <f>whlsecost_hourly_4002_201810!D504</f>
        <v>18</v>
      </c>
      <c r="G4907" s="2">
        <f>whlsecost_hourly_4002_201810!F504</f>
        <v>37.200000000000003</v>
      </c>
      <c r="H4907" s="2">
        <f>whlsecost_hourly_4002_201810!X504</f>
        <v>0.87</v>
      </c>
      <c r="I4907" s="2">
        <f t="shared" si="154"/>
        <v>38.07</v>
      </c>
      <c r="J4907" s="71">
        <f t="shared" si="153"/>
        <v>23755.68</v>
      </c>
    </row>
    <row r="4908" spans="1:10" x14ac:dyDescent="0.25">
      <c r="A4908" s="28">
        <v>10</v>
      </c>
      <c r="B4908" s="28">
        <v>21</v>
      </c>
      <c r="C4908" s="12" t="s">
        <v>21</v>
      </c>
      <c r="D4908" s="69">
        <f>'Actual Solar Data'!M4898</f>
        <v>0</v>
      </c>
      <c r="E4908" s="59">
        <f>whlsecost_hourly_4002_201810!C505</f>
        <v>43394</v>
      </c>
      <c r="F4908" s="89">
        <f>whlsecost_hourly_4002_201810!D505</f>
        <v>19</v>
      </c>
      <c r="G4908" s="2">
        <f>whlsecost_hourly_4002_201810!F505</f>
        <v>72.98</v>
      </c>
      <c r="H4908" s="2">
        <f>whlsecost_hourly_4002_201810!X505</f>
        <v>1.52</v>
      </c>
      <c r="I4908" s="2">
        <f t="shared" si="154"/>
        <v>74.5</v>
      </c>
      <c r="J4908" s="71">
        <f t="shared" si="153"/>
        <v>0</v>
      </c>
    </row>
    <row r="4909" spans="1:10" x14ac:dyDescent="0.25">
      <c r="A4909" s="28">
        <v>10</v>
      </c>
      <c r="B4909" s="28">
        <v>21</v>
      </c>
      <c r="C4909" s="12" t="s">
        <v>22</v>
      </c>
      <c r="D4909" s="69">
        <f>'Actual Solar Data'!M4899</f>
        <v>0</v>
      </c>
      <c r="E4909" s="59">
        <f>whlsecost_hourly_4002_201810!C506</f>
        <v>43394</v>
      </c>
      <c r="F4909" s="89">
        <f>whlsecost_hourly_4002_201810!D506</f>
        <v>20</v>
      </c>
      <c r="G4909" s="2">
        <f>whlsecost_hourly_4002_201810!F506</f>
        <v>56.54</v>
      </c>
      <c r="H4909" s="2">
        <f>whlsecost_hourly_4002_201810!X506</f>
        <v>1.1400000000000001</v>
      </c>
      <c r="I4909" s="2">
        <f t="shared" si="154"/>
        <v>57.68</v>
      </c>
      <c r="J4909" s="71">
        <f t="shared" si="153"/>
        <v>0</v>
      </c>
    </row>
    <row r="4910" spans="1:10" x14ac:dyDescent="0.25">
      <c r="A4910" s="28">
        <v>10</v>
      </c>
      <c r="B4910" s="28">
        <v>21</v>
      </c>
      <c r="C4910" s="12" t="s">
        <v>23</v>
      </c>
      <c r="D4910" s="69">
        <f>'Actual Solar Data'!M4900</f>
        <v>0</v>
      </c>
      <c r="E4910" s="59">
        <f>whlsecost_hourly_4002_201810!C507</f>
        <v>43394</v>
      </c>
      <c r="F4910" s="89">
        <f>whlsecost_hourly_4002_201810!D507</f>
        <v>21</v>
      </c>
      <c r="G4910" s="2">
        <f>whlsecost_hourly_4002_201810!F507</f>
        <v>35.299999999999997</v>
      </c>
      <c r="H4910" s="2">
        <f>whlsecost_hourly_4002_201810!X507</f>
        <v>0.7</v>
      </c>
      <c r="I4910" s="2">
        <f t="shared" si="154"/>
        <v>36</v>
      </c>
      <c r="J4910" s="71">
        <f t="shared" si="153"/>
        <v>0</v>
      </c>
    </row>
    <row r="4911" spans="1:10" x14ac:dyDescent="0.25">
      <c r="A4911" s="28">
        <v>10</v>
      </c>
      <c r="B4911" s="28">
        <v>21</v>
      </c>
      <c r="C4911" s="12" t="s">
        <v>24</v>
      </c>
      <c r="D4911" s="69">
        <f>'Actual Solar Data'!M4901</f>
        <v>0</v>
      </c>
      <c r="E4911" s="59">
        <f>whlsecost_hourly_4002_201810!C508</f>
        <v>43394</v>
      </c>
      <c r="F4911" s="89">
        <f>whlsecost_hourly_4002_201810!D508</f>
        <v>22</v>
      </c>
      <c r="G4911" s="2">
        <f>whlsecost_hourly_4002_201810!F508</f>
        <v>32.72</v>
      </c>
      <c r="H4911" s="2">
        <f>whlsecost_hourly_4002_201810!X508</f>
        <v>1.1499999999999999</v>
      </c>
      <c r="I4911" s="2">
        <f t="shared" si="154"/>
        <v>33.869999999999997</v>
      </c>
      <c r="J4911" s="71">
        <f t="shared" si="153"/>
        <v>0</v>
      </c>
    </row>
    <row r="4912" spans="1:10" x14ac:dyDescent="0.25">
      <c r="A4912" s="28">
        <v>10</v>
      </c>
      <c r="B4912" s="28">
        <v>21</v>
      </c>
      <c r="C4912" s="12" t="s">
        <v>25</v>
      </c>
      <c r="D4912" s="69">
        <f>'Actual Solar Data'!M4902</f>
        <v>0</v>
      </c>
      <c r="E4912" s="59">
        <f>whlsecost_hourly_4002_201810!C509</f>
        <v>43394</v>
      </c>
      <c r="F4912" s="89">
        <f>whlsecost_hourly_4002_201810!D509</f>
        <v>23</v>
      </c>
      <c r="G4912" s="2">
        <f>whlsecost_hourly_4002_201810!F509</f>
        <v>32.43</v>
      </c>
      <c r="H4912" s="2">
        <f>whlsecost_hourly_4002_201810!X509</f>
        <v>1.2499999999999998</v>
      </c>
      <c r="I4912" s="2">
        <f t="shared" si="154"/>
        <v>33.68</v>
      </c>
      <c r="J4912" s="71">
        <f t="shared" si="153"/>
        <v>0</v>
      </c>
    </row>
    <row r="4913" spans="1:10" x14ac:dyDescent="0.25">
      <c r="A4913" s="28">
        <v>10</v>
      </c>
      <c r="B4913" s="28">
        <v>21</v>
      </c>
      <c r="C4913" s="12" t="s">
        <v>26</v>
      </c>
      <c r="D4913" s="69">
        <f>'Actual Solar Data'!M4903</f>
        <v>0</v>
      </c>
      <c r="E4913" s="59">
        <f>whlsecost_hourly_4002_201810!C510</f>
        <v>43394</v>
      </c>
      <c r="F4913" s="89">
        <f>whlsecost_hourly_4002_201810!D510</f>
        <v>24</v>
      </c>
      <c r="G4913" s="2">
        <f>whlsecost_hourly_4002_201810!F510</f>
        <v>34.549999999999997</v>
      </c>
      <c r="H4913" s="2">
        <f>whlsecost_hourly_4002_201810!X510</f>
        <v>1.1200000000000001</v>
      </c>
      <c r="I4913" s="2">
        <f t="shared" si="154"/>
        <v>35.669999999999995</v>
      </c>
      <c r="J4913" s="71">
        <f t="shared" si="153"/>
        <v>0</v>
      </c>
    </row>
    <row r="4914" spans="1:10" x14ac:dyDescent="0.25">
      <c r="A4914" s="28">
        <v>10</v>
      </c>
      <c r="B4914" s="28">
        <v>22</v>
      </c>
      <c r="C4914" s="12" t="s">
        <v>3</v>
      </c>
      <c r="D4914" s="69">
        <f>'Actual Solar Data'!M4904</f>
        <v>0</v>
      </c>
      <c r="E4914" s="59">
        <f>whlsecost_hourly_4002_201810!C511</f>
        <v>43395</v>
      </c>
      <c r="F4914" s="89">
        <f>whlsecost_hourly_4002_201810!D511</f>
        <v>1</v>
      </c>
      <c r="G4914" s="2">
        <f>whlsecost_hourly_4002_201810!F511</f>
        <v>30.22</v>
      </c>
      <c r="H4914" s="2">
        <f>whlsecost_hourly_4002_201810!X511</f>
        <v>1.31</v>
      </c>
      <c r="I4914" s="2">
        <f t="shared" si="154"/>
        <v>31.529999999999998</v>
      </c>
      <c r="J4914" s="71">
        <f t="shared" si="153"/>
        <v>0</v>
      </c>
    </row>
    <row r="4915" spans="1:10" x14ac:dyDescent="0.25">
      <c r="A4915" s="28">
        <v>10</v>
      </c>
      <c r="B4915" s="28">
        <v>22</v>
      </c>
      <c r="C4915" s="12" t="s">
        <v>4</v>
      </c>
      <c r="D4915" s="69">
        <f>'Actual Solar Data'!M4905</f>
        <v>0</v>
      </c>
      <c r="E4915" s="59">
        <f>whlsecost_hourly_4002_201810!C512</f>
        <v>43395</v>
      </c>
      <c r="F4915" s="89">
        <f>whlsecost_hourly_4002_201810!D512</f>
        <v>2</v>
      </c>
      <c r="G4915" s="2">
        <f>whlsecost_hourly_4002_201810!F512</f>
        <v>28.08</v>
      </c>
      <c r="H4915" s="2">
        <f>whlsecost_hourly_4002_201810!X512</f>
        <v>1.1300000000000001</v>
      </c>
      <c r="I4915" s="2">
        <f t="shared" si="154"/>
        <v>29.209999999999997</v>
      </c>
      <c r="J4915" s="71">
        <f t="shared" si="153"/>
        <v>0</v>
      </c>
    </row>
    <row r="4916" spans="1:10" x14ac:dyDescent="0.25">
      <c r="A4916" s="28">
        <v>10</v>
      </c>
      <c r="B4916" s="28">
        <v>22</v>
      </c>
      <c r="C4916" s="12" t="s">
        <v>5</v>
      </c>
      <c r="D4916" s="69">
        <f>'Actual Solar Data'!M4906</f>
        <v>0</v>
      </c>
      <c r="E4916" s="59">
        <f>whlsecost_hourly_4002_201810!C513</f>
        <v>43395</v>
      </c>
      <c r="F4916" s="89">
        <f>whlsecost_hourly_4002_201810!D513</f>
        <v>3</v>
      </c>
      <c r="G4916" s="2">
        <f>whlsecost_hourly_4002_201810!F513</f>
        <v>29.97</v>
      </c>
      <c r="H4916" s="2">
        <f>whlsecost_hourly_4002_201810!X513</f>
        <v>1.1499999999999999</v>
      </c>
      <c r="I4916" s="2">
        <f t="shared" si="154"/>
        <v>31.119999999999997</v>
      </c>
      <c r="J4916" s="71">
        <f t="shared" si="153"/>
        <v>0</v>
      </c>
    </row>
    <row r="4917" spans="1:10" x14ac:dyDescent="0.25">
      <c r="A4917" s="28">
        <v>10</v>
      </c>
      <c r="B4917" s="28">
        <v>22</v>
      </c>
      <c r="C4917" s="12" t="s">
        <v>6</v>
      </c>
      <c r="D4917" s="69">
        <f>'Actual Solar Data'!M4907</f>
        <v>0</v>
      </c>
      <c r="E4917" s="59">
        <f>whlsecost_hourly_4002_201810!C514</f>
        <v>43395</v>
      </c>
      <c r="F4917" s="89">
        <f>whlsecost_hourly_4002_201810!D514</f>
        <v>4</v>
      </c>
      <c r="G4917" s="2">
        <f>whlsecost_hourly_4002_201810!F514</f>
        <v>32.01</v>
      </c>
      <c r="H4917" s="2">
        <f>whlsecost_hourly_4002_201810!X514</f>
        <v>1.1600000000000001</v>
      </c>
      <c r="I4917" s="2">
        <f t="shared" si="154"/>
        <v>33.17</v>
      </c>
      <c r="J4917" s="71">
        <f t="shared" si="153"/>
        <v>0</v>
      </c>
    </row>
    <row r="4918" spans="1:10" x14ac:dyDescent="0.25">
      <c r="A4918" s="28">
        <v>10</v>
      </c>
      <c r="B4918" s="28">
        <v>22</v>
      </c>
      <c r="C4918" s="12" t="s">
        <v>7</v>
      </c>
      <c r="D4918" s="69">
        <f>'Actual Solar Data'!M4908</f>
        <v>0</v>
      </c>
      <c r="E4918" s="59">
        <f>whlsecost_hourly_4002_201810!C515</f>
        <v>43395</v>
      </c>
      <c r="F4918" s="89">
        <f>whlsecost_hourly_4002_201810!D515</f>
        <v>5</v>
      </c>
      <c r="G4918" s="2">
        <f>whlsecost_hourly_4002_201810!F515</f>
        <v>30.6</v>
      </c>
      <c r="H4918" s="2">
        <f>whlsecost_hourly_4002_201810!X515</f>
        <v>1.1499999999999999</v>
      </c>
      <c r="I4918" s="2">
        <f t="shared" si="154"/>
        <v>31.75</v>
      </c>
      <c r="J4918" s="71">
        <f t="shared" si="153"/>
        <v>0</v>
      </c>
    </row>
    <row r="4919" spans="1:10" x14ac:dyDescent="0.25">
      <c r="A4919" s="28">
        <v>10</v>
      </c>
      <c r="B4919" s="28">
        <v>22</v>
      </c>
      <c r="C4919" s="12" t="s">
        <v>8</v>
      </c>
      <c r="D4919" s="69">
        <f>'Actual Solar Data'!M4909</f>
        <v>0</v>
      </c>
      <c r="E4919" s="59">
        <f>whlsecost_hourly_4002_201810!C516</f>
        <v>43395</v>
      </c>
      <c r="F4919" s="89">
        <f>whlsecost_hourly_4002_201810!D516</f>
        <v>6</v>
      </c>
      <c r="G4919" s="2">
        <f>whlsecost_hourly_4002_201810!F516</f>
        <v>43.16</v>
      </c>
      <c r="H4919" s="2">
        <f>whlsecost_hourly_4002_201810!X516</f>
        <v>1.55</v>
      </c>
      <c r="I4919" s="2">
        <f t="shared" si="154"/>
        <v>44.709999999999994</v>
      </c>
      <c r="J4919" s="71">
        <f t="shared" si="153"/>
        <v>0</v>
      </c>
    </row>
    <row r="4920" spans="1:10" x14ac:dyDescent="0.25">
      <c r="A4920" s="28">
        <v>10</v>
      </c>
      <c r="B4920" s="28">
        <v>22</v>
      </c>
      <c r="C4920" s="12" t="s">
        <v>9</v>
      </c>
      <c r="D4920" s="69">
        <f>'Actual Solar Data'!M4910</f>
        <v>0</v>
      </c>
      <c r="E4920" s="59">
        <f>whlsecost_hourly_4002_201810!C517</f>
        <v>43395</v>
      </c>
      <c r="F4920" s="89">
        <f>whlsecost_hourly_4002_201810!D517</f>
        <v>7</v>
      </c>
      <c r="G4920" s="2">
        <f>whlsecost_hourly_4002_201810!F517</f>
        <v>78.22</v>
      </c>
      <c r="H4920" s="2">
        <f>whlsecost_hourly_4002_201810!X517</f>
        <v>2.75</v>
      </c>
      <c r="I4920" s="2">
        <f t="shared" si="154"/>
        <v>80.97</v>
      </c>
      <c r="J4920" s="71">
        <f t="shared" si="153"/>
        <v>0</v>
      </c>
    </row>
    <row r="4921" spans="1:10" x14ac:dyDescent="0.25">
      <c r="A4921" s="28">
        <v>10</v>
      </c>
      <c r="B4921" s="28">
        <v>22</v>
      </c>
      <c r="C4921" s="12" t="s">
        <v>10</v>
      </c>
      <c r="D4921" s="69">
        <f>'Actual Solar Data'!M4911</f>
        <v>1109</v>
      </c>
      <c r="E4921" s="59">
        <f>whlsecost_hourly_4002_201810!C518</f>
        <v>43395</v>
      </c>
      <c r="F4921" s="89">
        <f>whlsecost_hourly_4002_201810!D518</f>
        <v>8</v>
      </c>
      <c r="G4921" s="2">
        <f>whlsecost_hourly_4002_201810!F518</f>
        <v>338.73</v>
      </c>
      <c r="H4921" s="2">
        <f>whlsecost_hourly_4002_201810!X518</f>
        <v>17.39</v>
      </c>
      <c r="I4921" s="2">
        <f t="shared" si="154"/>
        <v>356.12</v>
      </c>
      <c r="J4921" s="71">
        <f t="shared" si="153"/>
        <v>394937.08</v>
      </c>
    </row>
    <row r="4922" spans="1:10" x14ac:dyDescent="0.25">
      <c r="A4922" s="28">
        <v>10</v>
      </c>
      <c r="B4922" s="28">
        <v>22</v>
      </c>
      <c r="C4922" s="12" t="s">
        <v>11</v>
      </c>
      <c r="D4922" s="69">
        <f>'Actual Solar Data'!M4912</f>
        <v>9201</v>
      </c>
      <c r="E4922" s="59">
        <f>whlsecost_hourly_4002_201810!C519</f>
        <v>43395</v>
      </c>
      <c r="F4922" s="89">
        <f>whlsecost_hourly_4002_201810!D519</f>
        <v>9</v>
      </c>
      <c r="G4922" s="2">
        <f>whlsecost_hourly_4002_201810!F519</f>
        <v>188.57</v>
      </c>
      <c r="H4922" s="2">
        <f>whlsecost_hourly_4002_201810!X519</f>
        <v>10.620000000000001</v>
      </c>
      <c r="I4922" s="2">
        <f t="shared" si="154"/>
        <v>199.19</v>
      </c>
      <c r="J4922" s="71">
        <f t="shared" si="153"/>
        <v>1832747.19</v>
      </c>
    </row>
    <row r="4923" spans="1:10" x14ac:dyDescent="0.25">
      <c r="A4923" s="28">
        <v>10</v>
      </c>
      <c r="B4923" s="28">
        <v>22</v>
      </c>
      <c r="C4923" s="12" t="s">
        <v>12</v>
      </c>
      <c r="D4923" s="69">
        <f>'Actual Solar Data'!M4913</f>
        <v>17418</v>
      </c>
      <c r="E4923" s="59">
        <f>whlsecost_hourly_4002_201810!C520</f>
        <v>43395</v>
      </c>
      <c r="F4923" s="89">
        <f>whlsecost_hourly_4002_201810!D520</f>
        <v>10</v>
      </c>
      <c r="G4923" s="2">
        <f>whlsecost_hourly_4002_201810!F520</f>
        <v>47.91</v>
      </c>
      <c r="H4923" s="2">
        <f>whlsecost_hourly_4002_201810!X520</f>
        <v>1.88</v>
      </c>
      <c r="I4923" s="2">
        <f t="shared" si="154"/>
        <v>49.79</v>
      </c>
      <c r="J4923" s="71">
        <f t="shared" si="153"/>
        <v>867242.22</v>
      </c>
    </row>
    <row r="4924" spans="1:10" x14ac:dyDescent="0.25">
      <c r="A4924" s="28">
        <v>10</v>
      </c>
      <c r="B4924" s="28">
        <v>22</v>
      </c>
      <c r="C4924" s="12" t="s">
        <v>13</v>
      </c>
      <c r="D4924" s="69">
        <f>'Actual Solar Data'!M4914</f>
        <v>22554</v>
      </c>
      <c r="E4924" s="59">
        <f>whlsecost_hourly_4002_201810!C521</f>
        <v>43395</v>
      </c>
      <c r="F4924" s="89">
        <f>whlsecost_hourly_4002_201810!D521</f>
        <v>11</v>
      </c>
      <c r="G4924" s="2">
        <f>whlsecost_hourly_4002_201810!F521</f>
        <v>40.22</v>
      </c>
      <c r="H4924" s="2">
        <f>whlsecost_hourly_4002_201810!X521</f>
        <v>1.58</v>
      </c>
      <c r="I4924" s="2">
        <f t="shared" si="154"/>
        <v>41.8</v>
      </c>
      <c r="J4924" s="71">
        <f t="shared" si="153"/>
        <v>942757.2</v>
      </c>
    </row>
    <row r="4925" spans="1:10" x14ac:dyDescent="0.25">
      <c r="A4925" s="28">
        <v>10</v>
      </c>
      <c r="B4925" s="28">
        <v>22</v>
      </c>
      <c r="C4925" s="12" t="s">
        <v>14</v>
      </c>
      <c r="D4925" s="69">
        <f>'Actual Solar Data'!M4915</f>
        <v>23440</v>
      </c>
      <c r="E4925" s="59">
        <f>whlsecost_hourly_4002_201810!C522</f>
        <v>43395</v>
      </c>
      <c r="F4925" s="89">
        <f>whlsecost_hourly_4002_201810!D522</f>
        <v>12</v>
      </c>
      <c r="G4925" s="2">
        <f>whlsecost_hourly_4002_201810!F522</f>
        <v>41.58</v>
      </c>
      <c r="H4925" s="2">
        <f>whlsecost_hourly_4002_201810!X522</f>
        <v>1.96</v>
      </c>
      <c r="I4925" s="2">
        <f t="shared" si="154"/>
        <v>43.54</v>
      </c>
      <c r="J4925" s="71">
        <f t="shared" si="153"/>
        <v>1020577.6</v>
      </c>
    </row>
    <row r="4926" spans="1:10" x14ac:dyDescent="0.25">
      <c r="A4926" s="28">
        <v>10</v>
      </c>
      <c r="B4926" s="28">
        <v>22</v>
      </c>
      <c r="C4926" s="12" t="s">
        <v>15</v>
      </c>
      <c r="D4926" s="69">
        <f>'Actual Solar Data'!M4916</f>
        <v>23314</v>
      </c>
      <c r="E4926" s="59">
        <f>whlsecost_hourly_4002_201810!C523</f>
        <v>43395</v>
      </c>
      <c r="F4926" s="89">
        <f>whlsecost_hourly_4002_201810!D523</f>
        <v>13</v>
      </c>
      <c r="G4926" s="2">
        <f>whlsecost_hourly_4002_201810!F523</f>
        <v>56.77</v>
      </c>
      <c r="H4926" s="2">
        <f>whlsecost_hourly_4002_201810!X523</f>
        <v>2.83</v>
      </c>
      <c r="I4926" s="2">
        <f t="shared" si="154"/>
        <v>59.6</v>
      </c>
      <c r="J4926" s="71">
        <f t="shared" si="153"/>
        <v>1389514.4000000001</v>
      </c>
    </row>
    <row r="4927" spans="1:10" x14ac:dyDescent="0.25">
      <c r="A4927" s="28">
        <v>10</v>
      </c>
      <c r="B4927" s="28">
        <v>22</v>
      </c>
      <c r="C4927" s="12" t="s">
        <v>16</v>
      </c>
      <c r="D4927" s="69">
        <f>'Actual Solar Data'!M4917</f>
        <v>17188</v>
      </c>
      <c r="E4927" s="59">
        <f>whlsecost_hourly_4002_201810!C524</f>
        <v>43395</v>
      </c>
      <c r="F4927" s="89">
        <f>whlsecost_hourly_4002_201810!D524</f>
        <v>14</v>
      </c>
      <c r="G4927" s="2">
        <f>whlsecost_hourly_4002_201810!F524</f>
        <v>57.54</v>
      </c>
      <c r="H4927" s="2">
        <f>whlsecost_hourly_4002_201810!X524</f>
        <v>2.86</v>
      </c>
      <c r="I4927" s="2">
        <f t="shared" si="154"/>
        <v>60.4</v>
      </c>
      <c r="J4927" s="71">
        <f t="shared" si="153"/>
        <v>1038155.2</v>
      </c>
    </row>
    <row r="4928" spans="1:10" x14ac:dyDescent="0.25">
      <c r="A4928" s="28">
        <v>10</v>
      </c>
      <c r="B4928" s="28">
        <v>22</v>
      </c>
      <c r="C4928" s="12" t="s">
        <v>17</v>
      </c>
      <c r="D4928" s="69">
        <f>'Actual Solar Data'!M4918</f>
        <v>11201</v>
      </c>
      <c r="E4928" s="59">
        <f>whlsecost_hourly_4002_201810!C525</f>
        <v>43395</v>
      </c>
      <c r="F4928" s="89">
        <f>whlsecost_hourly_4002_201810!D525</f>
        <v>15</v>
      </c>
      <c r="G4928" s="2">
        <f>whlsecost_hourly_4002_201810!F525</f>
        <v>59.27</v>
      </c>
      <c r="H4928" s="2">
        <f>whlsecost_hourly_4002_201810!X525</f>
        <v>3.4699999999999998</v>
      </c>
      <c r="I4928" s="2">
        <f t="shared" si="154"/>
        <v>62.74</v>
      </c>
      <c r="J4928" s="71">
        <f t="shared" si="153"/>
        <v>702750.74</v>
      </c>
    </row>
    <row r="4929" spans="1:10" x14ac:dyDescent="0.25">
      <c r="A4929" s="28">
        <v>10</v>
      </c>
      <c r="B4929" s="28">
        <v>22</v>
      </c>
      <c r="C4929" s="12" t="s">
        <v>18</v>
      </c>
      <c r="D4929" s="69">
        <f>'Actual Solar Data'!M4919</f>
        <v>6619</v>
      </c>
      <c r="E4929" s="59">
        <f>whlsecost_hourly_4002_201810!C526</f>
        <v>43395</v>
      </c>
      <c r="F4929" s="89">
        <f>whlsecost_hourly_4002_201810!D526</f>
        <v>16</v>
      </c>
      <c r="G4929" s="2">
        <f>whlsecost_hourly_4002_201810!F526</f>
        <v>53.62</v>
      </c>
      <c r="H4929" s="2">
        <f>whlsecost_hourly_4002_201810!X526</f>
        <v>2.91</v>
      </c>
      <c r="I4929" s="2">
        <f t="shared" si="154"/>
        <v>56.53</v>
      </c>
      <c r="J4929" s="71">
        <f t="shared" si="153"/>
        <v>374172.07</v>
      </c>
    </row>
    <row r="4930" spans="1:10" x14ac:dyDescent="0.25">
      <c r="A4930" s="28">
        <v>10</v>
      </c>
      <c r="B4930" s="28">
        <v>22</v>
      </c>
      <c r="C4930" s="12" t="s">
        <v>19</v>
      </c>
      <c r="D4930" s="69">
        <f>'Actual Solar Data'!M4920</f>
        <v>3321</v>
      </c>
      <c r="E4930" s="59">
        <f>whlsecost_hourly_4002_201810!C527</f>
        <v>43395</v>
      </c>
      <c r="F4930" s="89">
        <f>whlsecost_hourly_4002_201810!D527</f>
        <v>17</v>
      </c>
      <c r="G4930" s="2">
        <f>whlsecost_hourly_4002_201810!F527</f>
        <v>70.13</v>
      </c>
      <c r="H4930" s="2">
        <f>whlsecost_hourly_4002_201810!X527</f>
        <v>3.5200000000000005</v>
      </c>
      <c r="I4930" s="2">
        <f t="shared" si="154"/>
        <v>73.649999999999991</v>
      </c>
      <c r="J4930" s="71">
        <f t="shared" si="153"/>
        <v>244591.64999999997</v>
      </c>
    </row>
    <row r="4931" spans="1:10" x14ac:dyDescent="0.25">
      <c r="A4931" s="28">
        <v>10</v>
      </c>
      <c r="B4931" s="28">
        <v>22</v>
      </c>
      <c r="C4931" s="12" t="s">
        <v>20</v>
      </c>
      <c r="D4931" s="69">
        <f>'Actual Solar Data'!M4921</f>
        <v>243</v>
      </c>
      <c r="E4931" s="59">
        <f>whlsecost_hourly_4002_201810!C528</f>
        <v>43395</v>
      </c>
      <c r="F4931" s="89">
        <f>whlsecost_hourly_4002_201810!D528</f>
        <v>18</v>
      </c>
      <c r="G4931" s="2">
        <f>whlsecost_hourly_4002_201810!F528</f>
        <v>73.569999999999993</v>
      </c>
      <c r="H4931" s="2">
        <f>whlsecost_hourly_4002_201810!X528</f>
        <v>3.7600000000000002</v>
      </c>
      <c r="I4931" s="2">
        <f t="shared" si="154"/>
        <v>77.33</v>
      </c>
      <c r="J4931" s="71">
        <f t="shared" si="153"/>
        <v>18791.189999999999</v>
      </c>
    </row>
    <row r="4932" spans="1:10" x14ac:dyDescent="0.25">
      <c r="A4932" s="28">
        <v>10</v>
      </c>
      <c r="B4932" s="28">
        <v>22</v>
      </c>
      <c r="C4932" s="12" t="s">
        <v>21</v>
      </c>
      <c r="D4932" s="69">
        <f>'Actual Solar Data'!M4922</f>
        <v>0</v>
      </c>
      <c r="E4932" s="59">
        <f>whlsecost_hourly_4002_201810!C529</f>
        <v>43395</v>
      </c>
      <c r="F4932" s="89">
        <f>whlsecost_hourly_4002_201810!D529</f>
        <v>19</v>
      </c>
      <c r="G4932" s="2">
        <f>whlsecost_hourly_4002_201810!F529</f>
        <v>76.44</v>
      </c>
      <c r="H4932" s="2">
        <f>whlsecost_hourly_4002_201810!X529</f>
        <v>4.0199999999999996</v>
      </c>
      <c r="I4932" s="2">
        <f t="shared" si="154"/>
        <v>80.459999999999994</v>
      </c>
      <c r="J4932" s="71">
        <f t="shared" si="153"/>
        <v>0</v>
      </c>
    </row>
    <row r="4933" spans="1:10" x14ac:dyDescent="0.25">
      <c r="A4933" s="28">
        <v>10</v>
      </c>
      <c r="B4933" s="28">
        <v>22</v>
      </c>
      <c r="C4933" s="12" t="s">
        <v>22</v>
      </c>
      <c r="D4933" s="69">
        <f>'Actual Solar Data'!M4923</f>
        <v>0</v>
      </c>
      <c r="E4933" s="59">
        <f>whlsecost_hourly_4002_201810!C530</f>
        <v>43395</v>
      </c>
      <c r="F4933" s="89">
        <f>whlsecost_hourly_4002_201810!D530</f>
        <v>20</v>
      </c>
      <c r="G4933" s="2">
        <f>whlsecost_hourly_4002_201810!F530</f>
        <v>74.83</v>
      </c>
      <c r="H4933" s="2">
        <f>whlsecost_hourly_4002_201810!X530</f>
        <v>3.9</v>
      </c>
      <c r="I4933" s="2">
        <f t="shared" si="154"/>
        <v>78.73</v>
      </c>
      <c r="J4933" s="71">
        <f t="shared" si="153"/>
        <v>0</v>
      </c>
    </row>
    <row r="4934" spans="1:10" x14ac:dyDescent="0.25">
      <c r="A4934" s="28">
        <v>10</v>
      </c>
      <c r="B4934" s="28">
        <v>22</v>
      </c>
      <c r="C4934" s="12" t="s">
        <v>23</v>
      </c>
      <c r="D4934" s="69">
        <f>'Actual Solar Data'!M4924</f>
        <v>0</v>
      </c>
      <c r="E4934" s="59">
        <f>whlsecost_hourly_4002_201810!C531</f>
        <v>43395</v>
      </c>
      <c r="F4934" s="89">
        <f>whlsecost_hourly_4002_201810!D531</f>
        <v>21</v>
      </c>
      <c r="G4934" s="2">
        <f>whlsecost_hourly_4002_201810!F531</f>
        <v>51.35</v>
      </c>
      <c r="H4934" s="2">
        <f>whlsecost_hourly_4002_201810!X531</f>
        <v>2.67</v>
      </c>
      <c r="I4934" s="2">
        <f t="shared" si="154"/>
        <v>54.02</v>
      </c>
      <c r="J4934" s="71">
        <f t="shared" si="153"/>
        <v>0</v>
      </c>
    </row>
    <row r="4935" spans="1:10" x14ac:dyDescent="0.25">
      <c r="A4935" s="28">
        <v>10</v>
      </c>
      <c r="B4935" s="28">
        <v>22</v>
      </c>
      <c r="C4935" s="12" t="s">
        <v>24</v>
      </c>
      <c r="D4935" s="69">
        <f>'Actual Solar Data'!M4925</f>
        <v>0</v>
      </c>
      <c r="E4935" s="59">
        <f>whlsecost_hourly_4002_201810!C532</f>
        <v>43395</v>
      </c>
      <c r="F4935" s="89">
        <f>whlsecost_hourly_4002_201810!D532</f>
        <v>22</v>
      </c>
      <c r="G4935" s="2">
        <f>whlsecost_hourly_4002_201810!F532</f>
        <v>62.89</v>
      </c>
      <c r="H4935" s="2">
        <f>whlsecost_hourly_4002_201810!X532</f>
        <v>4.4400000000000004</v>
      </c>
      <c r="I4935" s="2">
        <f t="shared" si="154"/>
        <v>67.33</v>
      </c>
      <c r="J4935" s="71">
        <f t="shared" si="153"/>
        <v>0</v>
      </c>
    </row>
    <row r="4936" spans="1:10" x14ac:dyDescent="0.25">
      <c r="A4936" s="28">
        <v>10</v>
      </c>
      <c r="B4936" s="28">
        <v>22</v>
      </c>
      <c r="C4936" s="12" t="s">
        <v>25</v>
      </c>
      <c r="D4936" s="69">
        <f>'Actual Solar Data'!M4926</f>
        <v>0</v>
      </c>
      <c r="E4936" s="59">
        <f>whlsecost_hourly_4002_201810!C533</f>
        <v>43395</v>
      </c>
      <c r="F4936" s="89">
        <f>whlsecost_hourly_4002_201810!D533</f>
        <v>23</v>
      </c>
      <c r="G4936" s="2">
        <f>whlsecost_hourly_4002_201810!F533</f>
        <v>43.73</v>
      </c>
      <c r="H4936" s="2">
        <f>whlsecost_hourly_4002_201810!X533</f>
        <v>3.14</v>
      </c>
      <c r="I4936" s="2">
        <f t="shared" si="154"/>
        <v>46.87</v>
      </c>
      <c r="J4936" s="71">
        <f t="shared" si="153"/>
        <v>0</v>
      </c>
    </row>
    <row r="4937" spans="1:10" x14ac:dyDescent="0.25">
      <c r="A4937" s="28">
        <v>10</v>
      </c>
      <c r="B4937" s="28">
        <v>22</v>
      </c>
      <c r="C4937" s="12" t="s">
        <v>26</v>
      </c>
      <c r="D4937" s="69">
        <f>'Actual Solar Data'!M4927</f>
        <v>0</v>
      </c>
      <c r="E4937" s="59">
        <f>whlsecost_hourly_4002_201810!C534</f>
        <v>43395</v>
      </c>
      <c r="F4937" s="89">
        <f>whlsecost_hourly_4002_201810!D534</f>
        <v>24</v>
      </c>
      <c r="G4937" s="2">
        <f>whlsecost_hourly_4002_201810!F534</f>
        <v>40.39</v>
      </c>
      <c r="H4937" s="2">
        <f>whlsecost_hourly_4002_201810!X534</f>
        <v>2.72</v>
      </c>
      <c r="I4937" s="2">
        <f t="shared" si="154"/>
        <v>43.11</v>
      </c>
      <c r="J4937" s="71">
        <f t="shared" si="153"/>
        <v>0</v>
      </c>
    </row>
    <row r="4938" spans="1:10" x14ac:dyDescent="0.25">
      <c r="A4938" s="28">
        <v>10</v>
      </c>
      <c r="B4938" s="28">
        <v>23</v>
      </c>
      <c r="C4938" s="12" t="s">
        <v>3</v>
      </c>
      <c r="D4938" s="69">
        <f>'Actual Solar Data'!M4928</f>
        <v>0</v>
      </c>
      <c r="E4938" s="59">
        <f>whlsecost_hourly_4002_201810!C535</f>
        <v>43396</v>
      </c>
      <c r="F4938" s="89">
        <f>whlsecost_hourly_4002_201810!D535</f>
        <v>1</v>
      </c>
      <c r="G4938" s="2">
        <f>whlsecost_hourly_4002_201810!F535</f>
        <v>63.21</v>
      </c>
      <c r="H4938" s="2">
        <f>whlsecost_hourly_4002_201810!X535</f>
        <v>5.26</v>
      </c>
      <c r="I4938" s="2">
        <f t="shared" si="154"/>
        <v>68.47</v>
      </c>
      <c r="J4938" s="71">
        <f t="shared" si="153"/>
        <v>0</v>
      </c>
    </row>
    <row r="4939" spans="1:10" x14ac:dyDescent="0.25">
      <c r="A4939" s="28">
        <v>10</v>
      </c>
      <c r="B4939" s="28">
        <v>23</v>
      </c>
      <c r="C4939" s="12" t="s">
        <v>4</v>
      </c>
      <c r="D4939" s="69">
        <f>'Actual Solar Data'!M4929</f>
        <v>0</v>
      </c>
      <c r="E4939" s="59">
        <f>whlsecost_hourly_4002_201810!C536</f>
        <v>43396</v>
      </c>
      <c r="F4939" s="89">
        <f>whlsecost_hourly_4002_201810!D536</f>
        <v>2</v>
      </c>
      <c r="G4939" s="2">
        <f>whlsecost_hourly_4002_201810!F536</f>
        <v>57.06</v>
      </c>
      <c r="H4939" s="2">
        <f>whlsecost_hourly_4002_201810!X536</f>
        <v>2.5500000000000003</v>
      </c>
      <c r="I4939" s="2">
        <f t="shared" si="154"/>
        <v>59.61</v>
      </c>
      <c r="J4939" s="71">
        <f t="shared" si="153"/>
        <v>0</v>
      </c>
    </row>
    <row r="4940" spans="1:10" x14ac:dyDescent="0.25">
      <c r="A4940" s="28">
        <v>10</v>
      </c>
      <c r="B4940" s="28">
        <v>23</v>
      </c>
      <c r="C4940" s="12" t="s">
        <v>5</v>
      </c>
      <c r="D4940" s="69">
        <f>'Actual Solar Data'!M4930</f>
        <v>0</v>
      </c>
      <c r="E4940" s="59">
        <f>whlsecost_hourly_4002_201810!C537</f>
        <v>43396</v>
      </c>
      <c r="F4940" s="89">
        <f>whlsecost_hourly_4002_201810!D537</f>
        <v>3</v>
      </c>
      <c r="G4940" s="2">
        <f>whlsecost_hourly_4002_201810!F537</f>
        <v>153.1</v>
      </c>
      <c r="H4940" s="2">
        <f>whlsecost_hourly_4002_201810!X537</f>
        <v>3.7300000000000004</v>
      </c>
      <c r="I4940" s="2">
        <f t="shared" si="154"/>
        <v>156.82999999999998</v>
      </c>
      <c r="J4940" s="71">
        <f t="shared" si="153"/>
        <v>0</v>
      </c>
    </row>
    <row r="4941" spans="1:10" x14ac:dyDescent="0.25">
      <c r="A4941" s="28">
        <v>10</v>
      </c>
      <c r="B4941" s="28">
        <v>23</v>
      </c>
      <c r="C4941" s="12" t="s">
        <v>6</v>
      </c>
      <c r="D4941" s="69">
        <f>'Actual Solar Data'!M4931</f>
        <v>0</v>
      </c>
      <c r="E4941" s="59">
        <f>whlsecost_hourly_4002_201810!C538</f>
        <v>43396</v>
      </c>
      <c r="F4941" s="89">
        <f>whlsecost_hourly_4002_201810!D538</f>
        <v>4</v>
      </c>
      <c r="G4941" s="2">
        <f>whlsecost_hourly_4002_201810!F538</f>
        <v>43.9</v>
      </c>
      <c r="H4941" s="2">
        <f>whlsecost_hourly_4002_201810!X538</f>
        <v>2.6300000000000003</v>
      </c>
      <c r="I4941" s="2">
        <f t="shared" si="154"/>
        <v>46.53</v>
      </c>
      <c r="J4941" s="71">
        <f t="shared" si="153"/>
        <v>0</v>
      </c>
    </row>
    <row r="4942" spans="1:10" x14ac:dyDescent="0.25">
      <c r="A4942" s="28">
        <v>10</v>
      </c>
      <c r="B4942" s="28">
        <v>23</v>
      </c>
      <c r="C4942" s="12" t="s">
        <v>7</v>
      </c>
      <c r="D4942" s="69">
        <f>'Actual Solar Data'!M4932</f>
        <v>0</v>
      </c>
      <c r="E4942" s="59">
        <f>whlsecost_hourly_4002_201810!C539</f>
        <v>43396</v>
      </c>
      <c r="F4942" s="89">
        <f>whlsecost_hourly_4002_201810!D539</f>
        <v>5</v>
      </c>
      <c r="G4942" s="2">
        <f>whlsecost_hourly_4002_201810!F539</f>
        <v>58.03</v>
      </c>
      <c r="H4942" s="2">
        <f>whlsecost_hourly_4002_201810!X539</f>
        <v>2.4000000000000004</v>
      </c>
      <c r="I4942" s="2">
        <f t="shared" si="154"/>
        <v>60.43</v>
      </c>
      <c r="J4942" s="71">
        <f t="shared" si="153"/>
        <v>0</v>
      </c>
    </row>
    <row r="4943" spans="1:10" x14ac:dyDescent="0.25">
      <c r="A4943" s="28">
        <v>10</v>
      </c>
      <c r="B4943" s="28">
        <v>23</v>
      </c>
      <c r="C4943" s="12" t="s">
        <v>8</v>
      </c>
      <c r="D4943" s="69">
        <f>'Actual Solar Data'!M4933</f>
        <v>0</v>
      </c>
      <c r="E4943" s="59">
        <f>whlsecost_hourly_4002_201810!C540</f>
        <v>43396</v>
      </c>
      <c r="F4943" s="89">
        <f>whlsecost_hourly_4002_201810!D540</f>
        <v>6</v>
      </c>
      <c r="G4943" s="2">
        <f>whlsecost_hourly_4002_201810!F540</f>
        <v>60.08</v>
      </c>
      <c r="H4943" s="2">
        <f>whlsecost_hourly_4002_201810!X540</f>
        <v>2.67</v>
      </c>
      <c r="I4943" s="2">
        <f t="shared" si="154"/>
        <v>62.75</v>
      </c>
      <c r="J4943" s="71">
        <f t="shared" si="153"/>
        <v>0</v>
      </c>
    </row>
    <row r="4944" spans="1:10" x14ac:dyDescent="0.25">
      <c r="A4944" s="28">
        <v>10</v>
      </c>
      <c r="B4944" s="28">
        <v>23</v>
      </c>
      <c r="C4944" s="12" t="s">
        <v>9</v>
      </c>
      <c r="D4944" s="69">
        <f>'Actual Solar Data'!M4934</f>
        <v>0</v>
      </c>
      <c r="E4944" s="59">
        <f>whlsecost_hourly_4002_201810!C541</f>
        <v>43396</v>
      </c>
      <c r="F4944" s="89">
        <f>whlsecost_hourly_4002_201810!D541</f>
        <v>7</v>
      </c>
      <c r="G4944" s="2">
        <f>whlsecost_hourly_4002_201810!F541</f>
        <v>78.89</v>
      </c>
      <c r="H4944" s="2">
        <f>whlsecost_hourly_4002_201810!X541</f>
        <v>3.8000000000000003</v>
      </c>
      <c r="I4944" s="2">
        <f t="shared" si="154"/>
        <v>82.69</v>
      </c>
      <c r="J4944" s="71">
        <f t="shared" si="153"/>
        <v>0</v>
      </c>
    </row>
    <row r="4945" spans="1:10" x14ac:dyDescent="0.25">
      <c r="A4945" s="28">
        <v>10</v>
      </c>
      <c r="B4945" s="28">
        <v>23</v>
      </c>
      <c r="C4945" s="12" t="s">
        <v>10</v>
      </c>
      <c r="D4945" s="69">
        <f>'Actual Solar Data'!M4935</f>
        <v>145</v>
      </c>
      <c r="E4945" s="59">
        <f>whlsecost_hourly_4002_201810!C542</f>
        <v>43396</v>
      </c>
      <c r="F4945" s="89">
        <f>whlsecost_hourly_4002_201810!D542</f>
        <v>8</v>
      </c>
      <c r="G4945" s="2">
        <f>whlsecost_hourly_4002_201810!F542</f>
        <v>62.67</v>
      </c>
      <c r="H4945" s="2">
        <f>whlsecost_hourly_4002_201810!X542</f>
        <v>3.2</v>
      </c>
      <c r="I4945" s="2">
        <f t="shared" si="154"/>
        <v>65.87</v>
      </c>
      <c r="J4945" s="71">
        <f t="shared" si="153"/>
        <v>9551.1500000000015</v>
      </c>
    </row>
    <row r="4946" spans="1:10" x14ac:dyDescent="0.25">
      <c r="A4946" s="28">
        <v>10</v>
      </c>
      <c r="B4946" s="28">
        <v>23</v>
      </c>
      <c r="C4946" s="12" t="s">
        <v>11</v>
      </c>
      <c r="D4946" s="69">
        <f>'Actual Solar Data'!M4936</f>
        <v>3261</v>
      </c>
      <c r="E4946" s="59">
        <f>whlsecost_hourly_4002_201810!C543</f>
        <v>43396</v>
      </c>
      <c r="F4946" s="89">
        <f>whlsecost_hourly_4002_201810!D543</f>
        <v>9</v>
      </c>
      <c r="G4946" s="2">
        <f>whlsecost_hourly_4002_201810!F543</f>
        <v>49.55</v>
      </c>
      <c r="H4946" s="2">
        <f>whlsecost_hourly_4002_201810!X543</f>
        <v>2.8700000000000006</v>
      </c>
      <c r="I4946" s="2">
        <f t="shared" si="154"/>
        <v>52.419999999999995</v>
      </c>
      <c r="J4946" s="71">
        <f t="shared" si="153"/>
        <v>170941.62</v>
      </c>
    </row>
    <row r="4947" spans="1:10" x14ac:dyDescent="0.25">
      <c r="A4947" s="28">
        <v>10</v>
      </c>
      <c r="B4947" s="28">
        <v>23</v>
      </c>
      <c r="C4947" s="12" t="s">
        <v>12</v>
      </c>
      <c r="D4947" s="69">
        <f>'Actual Solar Data'!M4937</f>
        <v>7101</v>
      </c>
      <c r="E4947" s="59">
        <f>whlsecost_hourly_4002_201810!C544</f>
        <v>43396</v>
      </c>
      <c r="F4947" s="89">
        <f>whlsecost_hourly_4002_201810!D544</f>
        <v>10</v>
      </c>
      <c r="G4947" s="2">
        <f>whlsecost_hourly_4002_201810!F544</f>
        <v>53.82</v>
      </c>
      <c r="H4947" s="2">
        <f>whlsecost_hourly_4002_201810!X544</f>
        <v>2.92</v>
      </c>
      <c r="I4947" s="2">
        <f t="shared" si="154"/>
        <v>56.74</v>
      </c>
      <c r="J4947" s="71">
        <f t="shared" ref="J4947:J5010" si="155">D4947*I4947</f>
        <v>402910.74</v>
      </c>
    </row>
    <row r="4948" spans="1:10" x14ac:dyDescent="0.25">
      <c r="A4948" s="28">
        <v>10</v>
      </c>
      <c r="B4948" s="28">
        <v>23</v>
      </c>
      <c r="C4948" s="12" t="s">
        <v>13</v>
      </c>
      <c r="D4948" s="69">
        <f>'Actual Solar Data'!M4938</f>
        <v>9078</v>
      </c>
      <c r="E4948" s="59">
        <f>whlsecost_hourly_4002_201810!C545</f>
        <v>43396</v>
      </c>
      <c r="F4948" s="89">
        <f>whlsecost_hourly_4002_201810!D545</f>
        <v>11</v>
      </c>
      <c r="G4948" s="2">
        <f>whlsecost_hourly_4002_201810!F545</f>
        <v>53.31</v>
      </c>
      <c r="H4948" s="2">
        <f>whlsecost_hourly_4002_201810!X545</f>
        <v>3.5500000000000003</v>
      </c>
      <c r="I4948" s="2">
        <f t="shared" si="154"/>
        <v>56.86</v>
      </c>
      <c r="J4948" s="71">
        <f t="shared" si="155"/>
        <v>516175.08</v>
      </c>
    </row>
    <row r="4949" spans="1:10" x14ac:dyDescent="0.25">
      <c r="A4949" s="28">
        <v>10</v>
      </c>
      <c r="B4949" s="28">
        <v>23</v>
      </c>
      <c r="C4949" s="12" t="s">
        <v>14</v>
      </c>
      <c r="D4949" s="69">
        <f>'Actual Solar Data'!M4939</f>
        <v>8398</v>
      </c>
      <c r="E4949" s="59">
        <f>whlsecost_hourly_4002_201810!C546</f>
        <v>43396</v>
      </c>
      <c r="F4949" s="89">
        <f>whlsecost_hourly_4002_201810!D546</f>
        <v>12</v>
      </c>
      <c r="G4949" s="2">
        <f>whlsecost_hourly_4002_201810!F546</f>
        <v>71.37</v>
      </c>
      <c r="H4949" s="2">
        <f>whlsecost_hourly_4002_201810!X546</f>
        <v>3.7300000000000004</v>
      </c>
      <c r="I4949" s="2">
        <f t="shared" si="154"/>
        <v>75.100000000000009</v>
      </c>
      <c r="J4949" s="71">
        <f t="shared" si="155"/>
        <v>630689.80000000005</v>
      </c>
    </row>
    <row r="4950" spans="1:10" x14ac:dyDescent="0.25">
      <c r="A4950" s="28">
        <v>10</v>
      </c>
      <c r="B4950" s="28">
        <v>23</v>
      </c>
      <c r="C4950" s="12" t="s">
        <v>15</v>
      </c>
      <c r="D4950" s="69">
        <f>'Actual Solar Data'!M4940</f>
        <v>4208</v>
      </c>
      <c r="E4950" s="59">
        <f>whlsecost_hourly_4002_201810!C547</f>
        <v>43396</v>
      </c>
      <c r="F4950" s="89">
        <f>whlsecost_hourly_4002_201810!D547</f>
        <v>13</v>
      </c>
      <c r="G4950" s="2">
        <f>whlsecost_hourly_4002_201810!F547</f>
        <v>78.09</v>
      </c>
      <c r="H4950" s="2">
        <f>whlsecost_hourly_4002_201810!X547</f>
        <v>3.7800000000000002</v>
      </c>
      <c r="I4950" s="2">
        <f t="shared" si="154"/>
        <v>81.87</v>
      </c>
      <c r="J4950" s="71">
        <f t="shared" si="155"/>
        <v>344508.96</v>
      </c>
    </row>
    <row r="4951" spans="1:10" x14ac:dyDescent="0.25">
      <c r="A4951" s="28">
        <v>10</v>
      </c>
      <c r="B4951" s="28">
        <v>23</v>
      </c>
      <c r="C4951" s="12" t="s">
        <v>16</v>
      </c>
      <c r="D4951" s="69">
        <f>'Actual Solar Data'!M4941</f>
        <v>3855</v>
      </c>
      <c r="E4951" s="59">
        <f>whlsecost_hourly_4002_201810!C548</f>
        <v>43396</v>
      </c>
      <c r="F4951" s="89">
        <f>whlsecost_hourly_4002_201810!D548</f>
        <v>14</v>
      </c>
      <c r="G4951" s="2">
        <f>whlsecost_hourly_4002_201810!F548</f>
        <v>59.13</v>
      </c>
      <c r="H4951" s="2">
        <f>whlsecost_hourly_4002_201810!X548</f>
        <v>3.2300000000000004</v>
      </c>
      <c r="I4951" s="2">
        <f t="shared" si="154"/>
        <v>62.36</v>
      </c>
      <c r="J4951" s="71">
        <f t="shared" si="155"/>
        <v>240397.8</v>
      </c>
    </row>
    <row r="4952" spans="1:10" x14ac:dyDescent="0.25">
      <c r="A4952" s="28">
        <v>10</v>
      </c>
      <c r="B4952" s="28">
        <v>23</v>
      </c>
      <c r="C4952" s="12" t="s">
        <v>17</v>
      </c>
      <c r="D4952" s="69">
        <f>'Actual Solar Data'!M4942</f>
        <v>3054</v>
      </c>
      <c r="E4952" s="59">
        <f>whlsecost_hourly_4002_201810!C549</f>
        <v>43396</v>
      </c>
      <c r="F4952" s="89">
        <f>whlsecost_hourly_4002_201810!D549</f>
        <v>15</v>
      </c>
      <c r="G4952" s="2">
        <f>whlsecost_hourly_4002_201810!F549</f>
        <v>43.57</v>
      </c>
      <c r="H4952" s="2">
        <f>whlsecost_hourly_4002_201810!X549</f>
        <v>2.8300000000000005</v>
      </c>
      <c r="I4952" s="2">
        <f t="shared" si="154"/>
        <v>46.4</v>
      </c>
      <c r="J4952" s="71">
        <f t="shared" si="155"/>
        <v>141705.60000000001</v>
      </c>
    </row>
    <row r="4953" spans="1:10" x14ac:dyDescent="0.25">
      <c r="A4953" s="28">
        <v>10</v>
      </c>
      <c r="B4953" s="28">
        <v>23</v>
      </c>
      <c r="C4953" s="12" t="s">
        <v>18</v>
      </c>
      <c r="D4953" s="69">
        <f>'Actual Solar Data'!M4943</f>
        <v>2031</v>
      </c>
      <c r="E4953" s="59">
        <f>whlsecost_hourly_4002_201810!C550</f>
        <v>43396</v>
      </c>
      <c r="F4953" s="89">
        <f>whlsecost_hourly_4002_201810!D550</f>
        <v>16</v>
      </c>
      <c r="G4953" s="2">
        <f>whlsecost_hourly_4002_201810!F550</f>
        <v>38.159999999999997</v>
      </c>
      <c r="H4953" s="2">
        <f>whlsecost_hourly_4002_201810!X550</f>
        <v>2.7800000000000002</v>
      </c>
      <c r="I4953" s="2">
        <f t="shared" si="154"/>
        <v>40.94</v>
      </c>
      <c r="J4953" s="71">
        <f t="shared" si="155"/>
        <v>83149.14</v>
      </c>
    </row>
    <row r="4954" spans="1:10" x14ac:dyDescent="0.25">
      <c r="A4954" s="28">
        <v>10</v>
      </c>
      <c r="B4954" s="28">
        <v>23</v>
      </c>
      <c r="C4954" s="12" t="s">
        <v>19</v>
      </c>
      <c r="D4954" s="69">
        <f>'Actual Solar Data'!M4944</f>
        <v>695</v>
      </c>
      <c r="E4954" s="59">
        <f>whlsecost_hourly_4002_201810!C551</f>
        <v>43396</v>
      </c>
      <c r="F4954" s="89">
        <f>whlsecost_hourly_4002_201810!D551</f>
        <v>17</v>
      </c>
      <c r="G4954" s="2">
        <f>whlsecost_hourly_4002_201810!F551</f>
        <v>54.56</v>
      </c>
      <c r="H4954" s="2">
        <f>whlsecost_hourly_4002_201810!X551</f>
        <v>3.4000000000000004</v>
      </c>
      <c r="I4954" s="2">
        <f t="shared" si="154"/>
        <v>57.96</v>
      </c>
      <c r="J4954" s="71">
        <f t="shared" si="155"/>
        <v>40282.199999999997</v>
      </c>
    </row>
    <row r="4955" spans="1:10" x14ac:dyDescent="0.25">
      <c r="A4955" s="28">
        <v>10</v>
      </c>
      <c r="B4955" s="28">
        <v>23</v>
      </c>
      <c r="C4955" s="12" t="s">
        <v>20</v>
      </c>
      <c r="D4955" s="69">
        <f>'Actual Solar Data'!M4945</f>
        <v>375</v>
      </c>
      <c r="E4955" s="59">
        <f>whlsecost_hourly_4002_201810!C552</f>
        <v>43396</v>
      </c>
      <c r="F4955" s="89">
        <f>whlsecost_hourly_4002_201810!D552</f>
        <v>18</v>
      </c>
      <c r="G4955" s="2">
        <f>whlsecost_hourly_4002_201810!F552</f>
        <v>62.71</v>
      </c>
      <c r="H4955" s="2">
        <f>whlsecost_hourly_4002_201810!X552</f>
        <v>3.4000000000000004</v>
      </c>
      <c r="I4955" s="2">
        <f t="shared" si="154"/>
        <v>66.11</v>
      </c>
      <c r="J4955" s="71">
        <f t="shared" si="155"/>
        <v>24791.25</v>
      </c>
    </row>
    <row r="4956" spans="1:10" x14ac:dyDescent="0.25">
      <c r="A4956" s="28">
        <v>10</v>
      </c>
      <c r="B4956" s="28">
        <v>23</v>
      </c>
      <c r="C4956" s="12" t="s">
        <v>21</v>
      </c>
      <c r="D4956" s="69">
        <f>'Actual Solar Data'!M4946</f>
        <v>0</v>
      </c>
      <c r="E4956" s="59">
        <f>whlsecost_hourly_4002_201810!C553</f>
        <v>43396</v>
      </c>
      <c r="F4956" s="89">
        <f>whlsecost_hourly_4002_201810!D553</f>
        <v>19</v>
      </c>
      <c r="G4956" s="2">
        <f>whlsecost_hourly_4002_201810!F553</f>
        <v>80.83</v>
      </c>
      <c r="H4956" s="2">
        <f>whlsecost_hourly_4002_201810!X553</f>
        <v>4.8000000000000007</v>
      </c>
      <c r="I4956" s="2">
        <f t="shared" si="154"/>
        <v>85.63</v>
      </c>
      <c r="J4956" s="71">
        <f t="shared" si="155"/>
        <v>0</v>
      </c>
    </row>
    <row r="4957" spans="1:10" x14ac:dyDescent="0.25">
      <c r="A4957" s="28">
        <v>10</v>
      </c>
      <c r="B4957" s="28">
        <v>23</v>
      </c>
      <c r="C4957" s="12" t="s">
        <v>22</v>
      </c>
      <c r="D4957" s="69">
        <f>'Actual Solar Data'!M4947</f>
        <v>0</v>
      </c>
      <c r="E4957" s="59">
        <f>whlsecost_hourly_4002_201810!C554</f>
        <v>43396</v>
      </c>
      <c r="F4957" s="89">
        <f>whlsecost_hourly_4002_201810!D554</f>
        <v>20</v>
      </c>
      <c r="G4957" s="2">
        <f>whlsecost_hourly_4002_201810!F554</f>
        <v>72.5</v>
      </c>
      <c r="H4957" s="2">
        <f>whlsecost_hourly_4002_201810!X554</f>
        <v>3.6700000000000004</v>
      </c>
      <c r="I4957" s="2">
        <f t="shared" si="154"/>
        <v>76.17</v>
      </c>
      <c r="J4957" s="71">
        <f t="shared" si="155"/>
        <v>0</v>
      </c>
    </row>
    <row r="4958" spans="1:10" x14ac:dyDescent="0.25">
      <c r="A4958" s="28">
        <v>10</v>
      </c>
      <c r="B4958" s="28">
        <v>23</v>
      </c>
      <c r="C4958" s="12" t="s">
        <v>23</v>
      </c>
      <c r="D4958" s="69">
        <f>'Actual Solar Data'!M4948</f>
        <v>0</v>
      </c>
      <c r="E4958" s="59">
        <f>whlsecost_hourly_4002_201810!C555</f>
        <v>43396</v>
      </c>
      <c r="F4958" s="89">
        <f>whlsecost_hourly_4002_201810!D555</f>
        <v>21</v>
      </c>
      <c r="G4958" s="2">
        <f>whlsecost_hourly_4002_201810!F555</f>
        <v>65.05</v>
      </c>
      <c r="H4958" s="2">
        <f>whlsecost_hourly_4002_201810!X555</f>
        <v>4.1899999999999995</v>
      </c>
      <c r="I4958" s="2">
        <f t="shared" si="154"/>
        <v>69.239999999999995</v>
      </c>
      <c r="J4958" s="71">
        <f t="shared" si="155"/>
        <v>0</v>
      </c>
    </row>
    <row r="4959" spans="1:10" x14ac:dyDescent="0.25">
      <c r="A4959" s="28">
        <v>10</v>
      </c>
      <c r="B4959" s="28">
        <v>23</v>
      </c>
      <c r="C4959" s="12" t="s">
        <v>24</v>
      </c>
      <c r="D4959" s="69">
        <f>'Actual Solar Data'!M4949</f>
        <v>0</v>
      </c>
      <c r="E4959" s="59">
        <f>whlsecost_hourly_4002_201810!C556</f>
        <v>43396</v>
      </c>
      <c r="F4959" s="89">
        <f>whlsecost_hourly_4002_201810!D556</f>
        <v>22</v>
      </c>
      <c r="G4959" s="2">
        <f>whlsecost_hourly_4002_201810!F556</f>
        <v>33.619999999999997</v>
      </c>
      <c r="H4959" s="2">
        <f>whlsecost_hourly_4002_201810!X556</f>
        <v>3.19</v>
      </c>
      <c r="I4959" s="2">
        <f t="shared" si="154"/>
        <v>36.809999999999995</v>
      </c>
      <c r="J4959" s="71">
        <f t="shared" si="155"/>
        <v>0</v>
      </c>
    </row>
    <row r="4960" spans="1:10" x14ac:dyDescent="0.25">
      <c r="A4960" s="28">
        <v>10</v>
      </c>
      <c r="B4960" s="28">
        <v>23</v>
      </c>
      <c r="C4960" s="12" t="s">
        <v>25</v>
      </c>
      <c r="D4960" s="69">
        <f>'Actual Solar Data'!M4950</f>
        <v>0</v>
      </c>
      <c r="E4960" s="59">
        <f>whlsecost_hourly_4002_201810!C557</f>
        <v>43396</v>
      </c>
      <c r="F4960" s="89">
        <f>whlsecost_hourly_4002_201810!D557</f>
        <v>23</v>
      </c>
      <c r="G4960" s="2">
        <f>whlsecost_hourly_4002_201810!F557</f>
        <v>29.11</v>
      </c>
      <c r="H4960" s="2">
        <f>whlsecost_hourly_4002_201810!X557</f>
        <v>2.81</v>
      </c>
      <c r="I4960" s="2">
        <f t="shared" si="154"/>
        <v>31.919999999999998</v>
      </c>
      <c r="J4960" s="71">
        <f t="shared" si="155"/>
        <v>0</v>
      </c>
    </row>
    <row r="4961" spans="1:10" x14ac:dyDescent="0.25">
      <c r="A4961" s="28">
        <v>10</v>
      </c>
      <c r="B4961" s="28">
        <v>23</v>
      </c>
      <c r="C4961" s="12" t="s">
        <v>26</v>
      </c>
      <c r="D4961" s="69">
        <f>'Actual Solar Data'!M4951</f>
        <v>0</v>
      </c>
      <c r="E4961" s="59">
        <f>whlsecost_hourly_4002_201810!C558</f>
        <v>43396</v>
      </c>
      <c r="F4961" s="89">
        <f>whlsecost_hourly_4002_201810!D558</f>
        <v>24</v>
      </c>
      <c r="G4961" s="2">
        <f>whlsecost_hourly_4002_201810!F558</f>
        <v>30.65</v>
      </c>
      <c r="H4961" s="2">
        <f>whlsecost_hourly_4002_201810!X558</f>
        <v>2.4000000000000004</v>
      </c>
      <c r="I4961" s="2">
        <f t="shared" si="154"/>
        <v>33.049999999999997</v>
      </c>
      <c r="J4961" s="71">
        <f t="shared" si="155"/>
        <v>0</v>
      </c>
    </row>
    <row r="4962" spans="1:10" x14ac:dyDescent="0.25">
      <c r="A4962" s="28">
        <v>10</v>
      </c>
      <c r="B4962" s="28">
        <v>24</v>
      </c>
      <c r="C4962" s="12" t="s">
        <v>3</v>
      </c>
      <c r="D4962" s="69">
        <f>'Actual Solar Data'!M4952</f>
        <v>0</v>
      </c>
      <c r="E4962" s="59">
        <f>whlsecost_hourly_4002_201810!C559</f>
        <v>43397</v>
      </c>
      <c r="F4962" s="89">
        <f>whlsecost_hourly_4002_201810!D559</f>
        <v>1</v>
      </c>
      <c r="G4962" s="2">
        <f>whlsecost_hourly_4002_201810!F559</f>
        <v>33.880000000000003</v>
      </c>
      <c r="H4962" s="2">
        <f>whlsecost_hourly_4002_201810!X559</f>
        <v>1.8900000000000001</v>
      </c>
      <c r="I4962" s="2">
        <f t="shared" si="154"/>
        <v>35.770000000000003</v>
      </c>
      <c r="J4962" s="71">
        <f t="shared" si="155"/>
        <v>0</v>
      </c>
    </row>
    <row r="4963" spans="1:10" x14ac:dyDescent="0.25">
      <c r="A4963" s="28">
        <v>10</v>
      </c>
      <c r="B4963" s="28">
        <v>24</v>
      </c>
      <c r="C4963" s="12" t="s">
        <v>4</v>
      </c>
      <c r="D4963" s="69">
        <f>'Actual Solar Data'!M4953</f>
        <v>0</v>
      </c>
      <c r="E4963" s="59">
        <f>whlsecost_hourly_4002_201810!C560</f>
        <v>43397</v>
      </c>
      <c r="F4963" s="89">
        <f>whlsecost_hourly_4002_201810!D560</f>
        <v>2</v>
      </c>
      <c r="G4963" s="2">
        <f>whlsecost_hourly_4002_201810!F560</f>
        <v>48.26</v>
      </c>
      <c r="H4963" s="2">
        <f>whlsecost_hourly_4002_201810!X560</f>
        <v>2.2199999999999998</v>
      </c>
      <c r="I4963" s="2">
        <f t="shared" ref="I4963:I5026" si="156">SUM(G4963:H4963)</f>
        <v>50.48</v>
      </c>
      <c r="J4963" s="71">
        <f t="shared" si="155"/>
        <v>0</v>
      </c>
    </row>
    <row r="4964" spans="1:10" x14ac:dyDescent="0.25">
      <c r="A4964" s="28">
        <v>10</v>
      </c>
      <c r="B4964" s="28">
        <v>24</v>
      </c>
      <c r="C4964" s="12" t="s">
        <v>5</v>
      </c>
      <c r="D4964" s="69">
        <f>'Actual Solar Data'!M4954</f>
        <v>0</v>
      </c>
      <c r="E4964" s="59">
        <f>whlsecost_hourly_4002_201810!C561</f>
        <v>43397</v>
      </c>
      <c r="F4964" s="89">
        <f>whlsecost_hourly_4002_201810!D561</f>
        <v>3</v>
      </c>
      <c r="G4964" s="2">
        <f>whlsecost_hourly_4002_201810!F561</f>
        <v>54.93</v>
      </c>
      <c r="H4964" s="2">
        <f>whlsecost_hourly_4002_201810!X561</f>
        <v>2.12</v>
      </c>
      <c r="I4964" s="2">
        <f t="shared" si="156"/>
        <v>57.05</v>
      </c>
      <c r="J4964" s="71">
        <f t="shared" si="155"/>
        <v>0</v>
      </c>
    </row>
    <row r="4965" spans="1:10" x14ac:dyDescent="0.25">
      <c r="A4965" s="28">
        <v>10</v>
      </c>
      <c r="B4965" s="28">
        <v>24</v>
      </c>
      <c r="C4965" s="12" t="s">
        <v>6</v>
      </c>
      <c r="D4965" s="69">
        <f>'Actual Solar Data'!M4955</f>
        <v>0</v>
      </c>
      <c r="E4965" s="59">
        <f>whlsecost_hourly_4002_201810!C562</f>
        <v>43397</v>
      </c>
      <c r="F4965" s="89">
        <f>whlsecost_hourly_4002_201810!D562</f>
        <v>4</v>
      </c>
      <c r="G4965" s="2">
        <f>whlsecost_hourly_4002_201810!F562</f>
        <v>33.909999999999997</v>
      </c>
      <c r="H4965" s="2">
        <f>whlsecost_hourly_4002_201810!X562</f>
        <v>1.95</v>
      </c>
      <c r="I4965" s="2">
        <f t="shared" si="156"/>
        <v>35.86</v>
      </c>
      <c r="J4965" s="71">
        <f t="shared" si="155"/>
        <v>0</v>
      </c>
    </row>
    <row r="4966" spans="1:10" x14ac:dyDescent="0.25">
      <c r="A4966" s="28">
        <v>10</v>
      </c>
      <c r="B4966" s="28">
        <v>24</v>
      </c>
      <c r="C4966" s="12" t="s">
        <v>7</v>
      </c>
      <c r="D4966" s="69">
        <f>'Actual Solar Data'!M4956</f>
        <v>0</v>
      </c>
      <c r="E4966" s="59">
        <f>whlsecost_hourly_4002_201810!C563</f>
        <v>43397</v>
      </c>
      <c r="F4966" s="89">
        <f>whlsecost_hourly_4002_201810!D563</f>
        <v>5</v>
      </c>
      <c r="G4966" s="2">
        <f>whlsecost_hourly_4002_201810!F563</f>
        <v>37.35</v>
      </c>
      <c r="H4966" s="2">
        <f>whlsecost_hourly_4002_201810!X563</f>
        <v>1.93</v>
      </c>
      <c r="I4966" s="2">
        <f t="shared" si="156"/>
        <v>39.28</v>
      </c>
      <c r="J4966" s="71">
        <f t="shared" si="155"/>
        <v>0</v>
      </c>
    </row>
    <row r="4967" spans="1:10" x14ac:dyDescent="0.25">
      <c r="A4967" s="28">
        <v>10</v>
      </c>
      <c r="B4967" s="28">
        <v>24</v>
      </c>
      <c r="C4967" s="12" t="s">
        <v>8</v>
      </c>
      <c r="D4967" s="69">
        <f>'Actual Solar Data'!M4957</f>
        <v>0</v>
      </c>
      <c r="E4967" s="59">
        <f>whlsecost_hourly_4002_201810!C564</f>
        <v>43397</v>
      </c>
      <c r="F4967" s="89">
        <f>whlsecost_hourly_4002_201810!D564</f>
        <v>6</v>
      </c>
      <c r="G4967" s="2">
        <f>whlsecost_hourly_4002_201810!F564</f>
        <v>49.49</v>
      </c>
      <c r="H4967" s="2">
        <f>whlsecost_hourly_4002_201810!X564</f>
        <v>2.09</v>
      </c>
      <c r="I4967" s="2">
        <f t="shared" si="156"/>
        <v>51.58</v>
      </c>
      <c r="J4967" s="71">
        <f t="shared" si="155"/>
        <v>0</v>
      </c>
    </row>
    <row r="4968" spans="1:10" x14ac:dyDescent="0.25">
      <c r="A4968" s="28">
        <v>10</v>
      </c>
      <c r="B4968" s="28">
        <v>24</v>
      </c>
      <c r="C4968" s="12" t="s">
        <v>9</v>
      </c>
      <c r="D4968" s="69">
        <f>'Actual Solar Data'!M4958</f>
        <v>0</v>
      </c>
      <c r="E4968" s="59">
        <f>whlsecost_hourly_4002_201810!C565</f>
        <v>43397</v>
      </c>
      <c r="F4968" s="89">
        <f>whlsecost_hourly_4002_201810!D565</f>
        <v>7</v>
      </c>
      <c r="G4968" s="2">
        <f>whlsecost_hourly_4002_201810!F565</f>
        <v>34.4</v>
      </c>
      <c r="H4968" s="2">
        <f>whlsecost_hourly_4002_201810!X565</f>
        <v>2.1599999999999997</v>
      </c>
      <c r="I4968" s="2">
        <f t="shared" si="156"/>
        <v>36.559999999999995</v>
      </c>
      <c r="J4968" s="71">
        <f t="shared" si="155"/>
        <v>0</v>
      </c>
    </row>
    <row r="4969" spans="1:10" x14ac:dyDescent="0.25">
      <c r="A4969" s="28">
        <v>10</v>
      </c>
      <c r="B4969" s="28">
        <v>24</v>
      </c>
      <c r="C4969" s="12" t="s">
        <v>10</v>
      </c>
      <c r="D4969" s="69">
        <f>'Actual Solar Data'!M4959</f>
        <v>146</v>
      </c>
      <c r="E4969" s="59">
        <f>whlsecost_hourly_4002_201810!C566</f>
        <v>43397</v>
      </c>
      <c r="F4969" s="89">
        <f>whlsecost_hourly_4002_201810!D566</f>
        <v>8</v>
      </c>
      <c r="G4969" s="2">
        <f>whlsecost_hourly_4002_201810!F566</f>
        <v>53.32</v>
      </c>
      <c r="H4969" s="2">
        <f>whlsecost_hourly_4002_201810!X566</f>
        <v>2.67</v>
      </c>
      <c r="I4969" s="2">
        <f t="shared" si="156"/>
        <v>55.99</v>
      </c>
      <c r="J4969" s="71">
        <f t="shared" si="155"/>
        <v>8174.54</v>
      </c>
    </row>
    <row r="4970" spans="1:10" x14ac:dyDescent="0.25">
      <c r="A4970" s="28">
        <v>10</v>
      </c>
      <c r="B4970" s="28">
        <v>24</v>
      </c>
      <c r="C4970" s="12" t="s">
        <v>11</v>
      </c>
      <c r="D4970" s="69">
        <f>'Actual Solar Data'!M4960</f>
        <v>1311</v>
      </c>
      <c r="E4970" s="59">
        <f>whlsecost_hourly_4002_201810!C567</f>
        <v>43397</v>
      </c>
      <c r="F4970" s="89">
        <f>whlsecost_hourly_4002_201810!D567</f>
        <v>9</v>
      </c>
      <c r="G4970" s="2">
        <f>whlsecost_hourly_4002_201810!F567</f>
        <v>48.34</v>
      </c>
      <c r="H4970" s="2">
        <f>whlsecost_hourly_4002_201810!X567</f>
        <v>2.38</v>
      </c>
      <c r="I4970" s="2">
        <f t="shared" si="156"/>
        <v>50.720000000000006</v>
      </c>
      <c r="J4970" s="71">
        <f t="shared" si="155"/>
        <v>66493.920000000013</v>
      </c>
    </row>
    <row r="4971" spans="1:10" x14ac:dyDescent="0.25">
      <c r="A4971" s="28">
        <v>10</v>
      </c>
      <c r="B4971" s="28">
        <v>24</v>
      </c>
      <c r="C4971" s="12" t="s">
        <v>12</v>
      </c>
      <c r="D4971" s="69">
        <f>'Actual Solar Data'!M4961</f>
        <v>3095</v>
      </c>
      <c r="E4971" s="59">
        <f>whlsecost_hourly_4002_201810!C568</f>
        <v>43397</v>
      </c>
      <c r="F4971" s="89">
        <f>whlsecost_hourly_4002_201810!D568</f>
        <v>10</v>
      </c>
      <c r="G4971" s="2">
        <f>whlsecost_hourly_4002_201810!F568</f>
        <v>38.93</v>
      </c>
      <c r="H4971" s="2">
        <f>whlsecost_hourly_4002_201810!X568</f>
        <v>2.35</v>
      </c>
      <c r="I4971" s="2">
        <f t="shared" si="156"/>
        <v>41.28</v>
      </c>
      <c r="J4971" s="71">
        <f t="shared" si="155"/>
        <v>127761.60000000001</v>
      </c>
    </row>
    <row r="4972" spans="1:10" x14ac:dyDescent="0.25">
      <c r="A4972" s="28">
        <v>10</v>
      </c>
      <c r="B4972" s="28">
        <v>24</v>
      </c>
      <c r="C4972" s="12" t="s">
        <v>13</v>
      </c>
      <c r="D4972" s="69">
        <f>'Actual Solar Data'!M4962</f>
        <v>3990</v>
      </c>
      <c r="E4972" s="59">
        <f>whlsecost_hourly_4002_201810!C569</f>
        <v>43397</v>
      </c>
      <c r="F4972" s="89">
        <f>whlsecost_hourly_4002_201810!D569</f>
        <v>11</v>
      </c>
      <c r="G4972" s="2">
        <f>whlsecost_hourly_4002_201810!F569</f>
        <v>45.51</v>
      </c>
      <c r="H4972" s="2">
        <f>whlsecost_hourly_4002_201810!X569</f>
        <v>2.63</v>
      </c>
      <c r="I4972" s="2">
        <f t="shared" si="156"/>
        <v>48.14</v>
      </c>
      <c r="J4972" s="71">
        <f t="shared" si="155"/>
        <v>192078.6</v>
      </c>
    </row>
    <row r="4973" spans="1:10" x14ac:dyDescent="0.25">
      <c r="A4973" s="28">
        <v>10</v>
      </c>
      <c r="B4973" s="28">
        <v>24</v>
      </c>
      <c r="C4973" s="12" t="s">
        <v>14</v>
      </c>
      <c r="D4973" s="69">
        <f>'Actual Solar Data'!M4963</f>
        <v>6395</v>
      </c>
      <c r="E4973" s="59">
        <f>whlsecost_hourly_4002_201810!C570</f>
        <v>43397</v>
      </c>
      <c r="F4973" s="89">
        <f>whlsecost_hourly_4002_201810!D570</f>
        <v>12</v>
      </c>
      <c r="G4973" s="2">
        <f>whlsecost_hourly_4002_201810!F570</f>
        <v>46.2</v>
      </c>
      <c r="H4973" s="2">
        <f>whlsecost_hourly_4002_201810!X570</f>
        <v>2.46</v>
      </c>
      <c r="I4973" s="2">
        <f t="shared" si="156"/>
        <v>48.660000000000004</v>
      </c>
      <c r="J4973" s="71">
        <f t="shared" si="155"/>
        <v>311180.7</v>
      </c>
    </row>
    <row r="4974" spans="1:10" x14ac:dyDescent="0.25">
      <c r="A4974" s="28">
        <v>10</v>
      </c>
      <c r="B4974" s="28">
        <v>24</v>
      </c>
      <c r="C4974" s="12" t="s">
        <v>15</v>
      </c>
      <c r="D4974" s="69">
        <f>'Actual Solar Data'!M4964</f>
        <v>8197</v>
      </c>
      <c r="E4974" s="59">
        <f>whlsecost_hourly_4002_201810!C571</f>
        <v>43397</v>
      </c>
      <c r="F4974" s="89">
        <f>whlsecost_hourly_4002_201810!D571</f>
        <v>13</v>
      </c>
      <c r="G4974" s="2">
        <f>whlsecost_hourly_4002_201810!F571</f>
        <v>37.99</v>
      </c>
      <c r="H4974" s="2">
        <f>whlsecost_hourly_4002_201810!X571</f>
        <v>2.34</v>
      </c>
      <c r="I4974" s="2">
        <f t="shared" si="156"/>
        <v>40.33</v>
      </c>
      <c r="J4974" s="71">
        <f t="shared" si="155"/>
        <v>330585.01</v>
      </c>
    </row>
    <row r="4975" spans="1:10" x14ac:dyDescent="0.25">
      <c r="A4975" s="28">
        <v>10</v>
      </c>
      <c r="B4975" s="28">
        <v>24</v>
      </c>
      <c r="C4975" s="12" t="s">
        <v>16</v>
      </c>
      <c r="D4975" s="69">
        <f>'Actual Solar Data'!M4965</f>
        <v>11023</v>
      </c>
      <c r="E4975" s="59">
        <f>whlsecost_hourly_4002_201810!C572</f>
        <v>43397</v>
      </c>
      <c r="F4975" s="89">
        <f>whlsecost_hourly_4002_201810!D572</f>
        <v>14</v>
      </c>
      <c r="G4975" s="2">
        <f>whlsecost_hourly_4002_201810!F572</f>
        <v>33.479999999999997</v>
      </c>
      <c r="H4975" s="2">
        <f>whlsecost_hourly_4002_201810!X572</f>
        <v>2.25</v>
      </c>
      <c r="I4975" s="2">
        <f t="shared" si="156"/>
        <v>35.729999999999997</v>
      </c>
      <c r="J4975" s="71">
        <f t="shared" si="155"/>
        <v>393851.79</v>
      </c>
    </row>
    <row r="4976" spans="1:10" x14ac:dyDescent="0.25">
      <c r="A4976" s="28">
        <v>10</v>
      </c>
      <c r="B4976" s="28">
        <v>24</v>
      </c>
      <c r="C4976" s="12" t="s">
        <v>17</v>
      </c>
      <c r="D4976" s="69">
        <f>'Actual Solar Data'!M4966</f>
        <v>9746</v>
      </c>
      <c r="E4976" s="59">
        <f>whlsecost_hourly_4002_201810!C573</f>
        <v>43397</v>
      </c>
      <c r="F4976" s="89">
        <f>whlsecost_hourly_4002_201810!D573</f>
        <v>15</v>
      </c>
      <c r="G4976" s="2">
        <f>whlsecost_hourly_4002_201810!F573</f>
        <v>32.6</v>
      </c>
      <c r="H4976" s="2">
        <f>whlsecost_hourly_4002_201810!X573</f>
        <v>2.39</v>
      </c>
      <c r="I4976" s="2">
        <f t="shared" si="156"/>
        <v>34.99</v>
      </c>
      <c r="J4976" s="71">
        <f t="shared" si="155"/>
        <v>341012.54000000004</v>
      </c>
    </row>
    <row r="4977" spans="1:10" x14ac:dyDescent="0.25">
      <c r="A4977" s="28">
        <v>10</v>
      </c>
      <c r="B4977" s="28">
        <v>24</v>
      </c>
      <c r="C4977" s="12" t="s">
        <v>18</v>
      </c>
      <c r="D4977" s="69">
        <f>'Actual Solar Data'!M4967</f>
        <v>7379</v>
      </c>
      <c r="E4977" s="59">
        <f>whlsecost_hourly_4002_201810!C574</f>
        <v>43397</v>
      </c>
      <c r="F4977" s="89">
        <f>whlsecost_hourly_4002_201810!D574</f>
        <v>16</v>
      </c>
      <c r="G4977" s="2">
        <f>whlsecost_hourly_4002_201810!F574</f>
        <v>31.71</v>
      </c>
      <c r="H4977" s="2">
        <f>whlsecost_hourly_4002_201810!X574</f>
        <v>2.4500000000000002</v>
      </c>
      <c r="I4977" s="2">
        <f t="shared" si="156"/>
        <v>34.160000000000004</v>
      </c>
      <c r="J4977" s="71">
        <f t="shared" si="155"/>
        <v>252066.64</v>
      </c>
    </row>
    <row r="4978" spans="1:10" x14ac:dyDescent="0.25">
      <c r="A4978" s="28">
        <v>10</v>
      </c>
      <c r="B4978" s="28">
        <v>24</v>
      </c>
      <c r="C4978" s="12" t="s">
        <v>19</v>
      </c>
      <c r="D4978" s="69">
        <f>'Actual Solar Data'!M4968</f>
        <v>2621</v>
      </c>
      <c r="E4978" s="59">
        <f>whlsecost_hourly_4002_201810!C575</f>
        <v>43397</v>
      </c>
      <c r="F4978" s="89">
        <f>whlsecost_hourly_4002_201810!D575</f>
        <v>17</v>
      </c>
      <c r="G4978" s="2">
        <f>whlsecost_hourly_4002_201810!F575</f>
        <v>35.15</v>
      </c>
      <c r="H4978" s="2">
        <f>whlsecost_hourly_4002_201810!X575</f>
        <v>2.4099999999999997</v>
      </c>
      <c r="I4978" s="2">
        <f t="shared" si="156"/>
        <v>37.559999999999995</v>
      </c>
      <c r="J4978" s="71">
        <f t="shared" si="155"/>
        <v>98444.75999999998</v>
      </c>
    </row>
    <row r="4979" spans="1:10" x14ac:dyDescent="0.25">
      <c r="A4979" s="28">
        <v>10</v>
      </c>
      <c r="B4979" s="28">
        <v>24</v>
      </c>
      <c r="C4979" s="12" t="s">
        <v>20</v>
      </c>
      <c r="D4979" s="69">
        <f>'Actual Solar Data'!M4969</f>
        <v>703</v>
      </c>
      <c r="E4979" s="59">
        <f>whlsecost_hourly_4002_201810!C576</f>
        <v>43397</v>
      </c>
      <c r="F4979" s="89">
        <f>whlsecost_hourly_4002_201810!D576</f>
        <v>18</v>
      </c>
      <c r="G4979" s="2">
        <f>whlsecost_hourly_4002_201810!F576</f>
        <v>43.29</v>
      </c>
      <c r="H4979" s="2">
        <f>whlsecost_hourly_4002_201810!X576</f>
        <v>2.2599999999999998</v>
      </c>
      <c r="I4979" s="2">
        <f t="shared" si="156"/>
        <v>45.55</v>
      </c>
      <c r="J4979" s="71">
        <f t="shared" si="155"/>
        <v>32021.649999999998</v>
      </c>
    </row>
    <row r="4980" spans="1:10" x14ac:dyDescent="0.25">
      <c r="A4980" s="28">
        <v>10</v>
      </c>
      <c r="B4980" s="28">
        <v>24</v>
      </c>
      <c r="C4980" s="12" t="s">
        <v>21</v>
      </c>
      <c r="D4980" s="69">
        <f>'Actual Solar Data'!M4970</f>
        <v>0</v>
      </c>
      <c r="E4980" s="59">
        <f>whlsecost_hourly_4002_201810!C577</f>
        <v>43397</v>
      </c>
      <c r="F4980" s="89">
        <f>whlsecost_hourly_4002_201810!D577</f>
        <v>19</v>
      </c>
      <c r="G4980" s="2">
        <f>whlsecost_hourly_4002_201810!F577</f>
        <v>53.28</v>
      </c>
      <c r="H4980" s="2">
        <f>whlsecost_hourly_4002_201810!X577</f>
        <v>2.34</v>
      </c>
      <c r="I4980" s="2">
        <f t="shared" si="156"/>
        <v>55.620000000000005</v>
      </c>
      <c r="J4980" s="71">
        <f t="shared" si="155"/>
        <v>0</v>
      </c>
    </row>
    <row r="4981" spans="1:10" x14ac:dyDescent="0.25">
      <c r="A4981" s="28">
        <v>10</v>
      </c>
      <c r="B4981" s="28">
        <v>24</v>
      </c>
      <c r="C4981" s="12" t="s">
        <v>22</v>
      </c>
      <c r="D4981" s="69">
        <f>'Actual Solar Data'!M4971</f>
        <v>0</v>
      </c>
      <c r="E4981" s="59">
        <f>whlsecost_hourly_4002_201810!C578</f>
        <v>43397</v>
      </c>
      <c r="F4981" s="89">
        <f>whlsecost_hourly_4002_201810!D578</f>
        <v>20</v>
      </c>
      <c r="G4981" s="2">
        <f>whlsecost_hourly_4002_201810!F578</f>
        <v>47.14</v>
      </c>
      <c r="H4981" s="2">
        <f>whlsecost_hourly_4002_201810!X578</f>
        <v>2.3299999999999996</v>
      </c>
      <c r="I4981" s="2">
        <f t="shared" si="156"/>
        <v>49.47</v>
      </c>
      <c r="J4981" s="71">
        <f t="shared" si="155"/>
        <v>0</v>
      </c>
    </row>
    <row r="4982" spans="1:10" x14ac:dyDescent="0.25">
      <c r="A4982" s="28">
        <v>10</v>
      </c>
      <c r="B4982" s="28">
        <v>24</v>
      </c>
      <c r="C4982" s="12" t="s">
        <v>23</v>
      </c>
      <c r="D4982" s="69">
        <f>'Actual Solar Data'!M4972</f>
        <v>0</v>
      </c>
      <c r="E4982" s="59">
        <f>whlsecost_hourly_4002_201810!C579</f>
        <v>43397</v>
      </c>
      <c r="F4982" s="89">
        <f>whlsecost_hourly_4002_201810!D579</f>
        <v>21</v>
      </c>
      <c r="G4982" s="2">
        <f>whlsecost_hourly_4002_201810!F579</f>
        <v>38.36</v>
      </c>
      <c r="H4982" s="2">
        <f>whlsecost_hourly_4002_201810!X579</f>
        <v>2.5499999999999998</v>
      </c>
      <c r="I4982" s="2">
        <f t="shared" si="156"/>
        <v>40.909999999999997</v>
      </c>
      <c r="J4982" s="71">
        <f t="shared" si="155"/>
        <v>0</v>
      </c>
    </row>
    <row r="4983" spans="1:10" x14ac:dyDescent="0.25">
      <c r="A4983" s="28">
        <v>10</v>
      </c>
      <c r="B4983" s="28">
        <v>24</v>
      </c>
      <c r="C4983" s="12" t="s">
        <v>24</v>
      </c>
      <c r="D4983" s="69">
        <f>'Actual Solar Data'!M4973</f>
        <v>0</v>
      </c>
      <c r="E4983" s="59">
        <f>whlsecost_hourly_4002_201810!C580</f>
        <v>43397</v>
      </c>
      <c r="F4983" s="89">
        <f>whlsecost_hourly_4002_201810!D580</f>
        <v>22</v>
      </c>
      <c r="G4983" s="2">
        <f>whlsecost_hourly_4002_201810!F580</f>
        <v>29.17</v>
      </c>
      <c r="H4983" s="2">
        <f>whlsecost_hourly_4002_201810!X580</f>
        <v>2.36</v>
      </c>
      <c r="I4983" s="2">
        <f t="shared" si="156"/>
        <v>31.53</v>
      </c>
      <c r="J4983" s="71">
        <f t="shared" si="155"/>
        <v>0</v>
      </c>
    </row>
    <row r="4984" spans="1:10" x14ac:dyDescent="0.25">
      <c r="A4984" s="28">
        <v>10</v>
      </c>
      <c r="B4984" s="28">
        <v>24</v>
      </c>
      <c r="C4984" s="12" t="s">
        <v>25</v>
      </c>
      <c r="D4984" s="69">
        <f>'Actual Solar Data'!M4974</f>
        <v>0</v>
      </c>
      <c r="E4984" s="59">
        <f>whlsecost_hourly_4002_201810!C581</f>
        <v>43397</v>
      </c>
      <c r="F4984" s="89">
        <f>whlsecost_hourly_4002_201810!D581</f>
        <v>23</v>
      </c>
      <c r="G4984" s="2">
        <f>whlsecost_hourly_4002_201810!F581</f>
        <v>27.43</v>
      </c>
      <c r="H4984" s="2">
        <f>whlsecost_hourly_4002_201810!X581</f>
        <v>2.3199999999999998</v>
      </c>
      <c r="I4984" s="2">
        <f t="shared" si="156"/>
        <v>29.75</v>
      </c>
      <c r="J4984" s="71">
        <f t="shared" si="155"/>
        <v>0</v>
      </c>
    </row>
    <row r="4985" spans="1:10" x14ac:dyDescent="0.25">
      <c r="A4985" s="28">
        <v>10</v>
      </c>
      <c r="B4985" s="28">
        <v>24</v>
      </c>
      <c r="C4985" s="12" t="s">
        <v>26</v>
      </c>
      <c r="D4985" s="69">
        <f>'Actual Solar Data'!M4975</f>
        <v>0</v>
      </c>
      <c r="E4985" s="59">
        <f>whlsecost_hourly_4002_201810!C582</f>
        <v>43397</v>
      </c>
      <c r="F4985" s="89">
        <f>whlsecost_hourly_4002_201810!D582</f>
        <v>24</v>
      </c>
      <c r="G4985" s="2">
        <f>whlsecost_hourly_4002_201810!F582</f>
        <v>22.21</v>
      </c>
      <c r="H4985" s="2">
        <f>whlsecost_hourly_4002_201810!X582</f>
        <v>1.85</v>
      </c>
      <c r="I4985" s="2">
        <f t="shared" si="156"/>
        <v>24.060000000000002</v>
      </c>
      <c r="J4985" s="71">
        <f t="shared" si="155"/>
        <v>0</v>
      </c>
    </row>
    <row r="4986" spans="1:10" x14ac:dyDescent="0.25">
      <c r="A4986" s="28">
        <v>10</v>
      </c>
      <c r="B4986" s="28">
        <v>25</v>
      </c>
      <c r="C4986" s="12" t="s">
        <v>3</v>
      </c>
      <c r="D4986" s="69">
        <f>'Actual Solar Data'!M4976</f>
        <v>0</v>
      </c>
      <c r="E4986" s="59">
        <f>whlsecost_hourly_4002_201810!C583</f>
        <v>43398</v>
      </c>
      <c r="F4986" s="89">
        <f>whlsecost_hourly_4002_201810!D583</f>
        <v>1</v>
      </c>
      <c r="G4986" s="2">
        <f>whlsecost_hourly_4002_201810!F583</f>
        <v>29.03</v>
      </c>
      <c r="H4986" s="2">
        <f>whlsecost_hourly_4002_201810!X583</f>
        <v>0.63</v>
      </c>
      <c r="I4986" s="2">
        <f t="shared" si="156"/>
        <v>29.66</v>
      </c>
      <c r="J4986" s="71">
        <f t="shared" si="155"/>
        <v>0</v>
      </c>
    </row>
    <row r="4987" spans="1:10" x14ac:dyDescent="0.25">
      <c r="A4987" s="28">
        <v>10</v>
      </c>
      <c r="B4987" s="28">
        <v>25</v>
      </c>
      <c r="C4987" s="12" t="s">
        <v>4</v>
      </c>
      <c r="D4987" s="69">
        <f>'Actual Solar Data'!M4977</f>
        <v>0</v>
      </c>
      <c r="E4987" s="59">
        <f>whlsecost_hourly_4002_201810!C584</f>
        <v>43398</v>
      </c>
      <c r="F4987" s="89">
        <f>whlsecost_hourly_4002_201810!D584</f>
        <v>2</v>
      </c>
      <c r="G4987" s="2">
        <f>whlsecost_hourly_4002_201810!F584</f>
        <v>28.41</v>
      </c>
      <c r="H4987" s="2">
        <f>whlsecost_hourly_4002_201810!X584</f>
        <v>0.63</v>
      </c>
      <c r="I4987" s="2">
        <f t="shared" si="156"/>
        <v>29.04</v>
      </c>
      <c r="J4987" s="71">
        <f t="shared" si="155"/>
        <v>0</v>
      </c>
    </row>
    <row r="4988" spans="1:10" x14ac:dyDescent="0.25">
      <c r="A4988" s="28">
        <v>10</v>
      </c>
      <c r="B4988" s="28">
        <v>25</v>
      </c>
      <c r="C4988" s="12" t="s">
        <v>5</v>
      </c>
      <c r="D4988" s="69">
        <f>'Actual Solar Data'!M4978</f>
        <v>0</v>
      </c>
      <c r="E4988" s="59">
        <f>whlsecost_hourly_4002_201810!C585</f>
        <v>43398</v>
      </c>
      <c r="F4988" s="89">
        <f>whlsecost_hourly_4002_201810!D585</f>
        <v>3</v>
      </c>
      <c r="G4988" s="2">
        <f>whlsecost_hourly_4002_201810!F585</f>
        <v>29.47</v>
      </c>
      <c r="H4988" s="2">
        <f>whlsecost_hourly_4002_201810!X585</f>
        <v>0.63</v>
      </c>
      <c r="I4988" s="2">
        <f t="shared" si="156"/>
        <v>30.099999999999998</v>
      </c>
      <c r="J4988" s="71">
        <f t="shared" si="155"/>
        <v>0</v>
      </c>
    </row>
    <row r="4989" spans="1:10" x14ac:dyDescent="0.25">
      <c r="A4989" s="28">
        <v>10</v>
      </c>
      <c r="B4989" s="28">
        <v>25</v>
      </c>
      <c r="C4989" s="12" t="s">
        <v>6</v>
      </c>
      <c r="D4989" s="69">
        <f>'Actual Solar Data'!M4979</f>
        <v>0</v>
      </c>
      <c r="E4989" s="59">
        <f>whlsecost_hourly_4002_201810!C586</f>
        <v>43398</v>
      </c>
      <c r="F4989" s="89">
        <f>whlsecost_hourly_4002_201810!D586</f>
        <v>4</v>
      </c>
      <c r="G4989" s="2">
        <f>whlsecost_hourly_4002_201810!F586</f>
        <v>27.85</v>
      </c>
      <c r="H4989" s="2">
        <f>whlsecost_hourly_4002_201810!X586</f>
        <v>0.6</v>
      </c>
      <c r="I4989" s="2">
        <f t="shared" si="156"/>
        <v>28.450000000000003</v>
      </c>
      <c r="J4989" s="71">
        <f t="shared" si="155"/>
        <v>0</v>
      </c>
    </row>
    <row r="4990" spans="1:10" x14ac:dyDescent="0.25">
      <c r="A4990" s="28">
        <v>10</v>
      </c>
      <c r="B4990" s="28">
        <v>25</v>
      </c>
      <c r="C4990" s="12" t="s">
        <v>7</v>
      </c>
      <c r="D4990" s="69">
        <f>'Actual Solar Data'!M4980</f>
        <v>0</v>
      </c>
      <c r="E4990" s="59">
        <f>whlsecost_hourly_4002_201810!C587</f>
        <v>43398</v>
      </c>
      <c r="F4990" s="89">
        <f>whlsecost_hourly_4002_201810!D587</f>
        <v>5</v>
      </c>
      <c r="G4990" s="2">
        <f>whlsecost_hourly_4002_201810!F587</f>
        <v>29.99</v>
      </c>
      <c r="H4990" s="2">
        <f>whlsecost_hourly_4002_201810!X587</f>
        <v>0.59</v>
      </c>
      <c r="I4990" s="2">
        <f t="shared" si="156"/>
        <v>30.58</v>
      </c>
      <c r="J4990" s="71">
        <f t="shared" si="155"/>
        <v>0</v>
      </c>
    </row>
    <row r="4991" spans="1:10" x14ac:dyDescent="0.25">
      <c r="A4991" s="28">
        <v>10</v>
      </c>
      <c r="B4991" s="28">
        <v>25</v>
      </c>
      <c r="C4991" s="12" t="s">
        <v>8</v>
      </c>
      <c r="D4991" s="69">
        <f>'Actual Solar Data'!M4981</f>
        <v>0</v>
      </c>
      <c r="E4991" s="59">
        <f>whlsecost_hourly_4002_201810!C588</f>
        <v>43398</v>
      </c>
      <c r="F4991" s="89">
        <f>whlsecost_hourly_4002_201810!D588</f>
        <v>6</v>
      </c>
      <c r="G4991" s="2">
        <f>whlsecost_hourly_4002_201810!F588</f>
        <v>30.14</v>
      </c>
      <c r="H4991" s="2">
        <f>whlsecost_hourly_4002_201810!X588</f>
        <v>0.62</v>
      </c>
      <c r="I4991" s="2">
        <f t="shared" si="156"/>
        <v>30.76</v>
      </c>
      <c r="J4991" s="71">
        <f t="shared" si="155"/>
        <v>0</v>
      </c>
    </row>
    <row r="4992" spans="1:10" x14ac:dyDescent="0.25">
      <c r="A4992" s="28">
        <v>10</v>
      </c>
      <c r="B4992" s="28">
        <v>25</v>
      </c>
      <c r="C4992" s="12" t="s">
        <v>9</v>
      </c>
      <c r="D4992" s="69">
        <f>'Actual Solar Data'!M4982</f>
        <v>0</v>
      </c>
      <c r="E4992" s="59">
        <f>whlsecost_hourly_4002_201810!C589</f>
        <v>43398</v>
      </c>
      <c r="F4992" s="89">
        <f>whlsecost_hourly_4002_201810!D589</f>
        <v>7</v>
      </c>
      <c r="G4992" s="2">
        <f>whlsecost_hourly_4002_201810!F589</f>
        <v>43.59</v>
      </c>
      <c r="H4992" s="2">
        <f>whlsecost_hourly_4002_201810!X589</f>
        <v>0.73</v>
      </c>
      <c r="I4992" s="2">
        <f t="shared" si="156"/>
        <v>44.32</v>
      </c>
      <c r="J4992" s="71">
        <f t="shared" si="155"/>
        <v>0</v>
      </c>
    </row>
    <row r="4993" spans="1:10" x14ac:dyDescent="0.25">
      <c r="A4993" s="28">
        <v>10</v>
      </c>
      <c r="B4993" s="28">
        <v>25</v>
      </c>
      <c r="C4993" s="12" t="s">
        <v>10</v>
      </c>
      <c r="D4993" s="69">
        <f>'Actual Solar Data'!M4983</f>
        <v>270</v>
      </c>
      <c r="E4993" s="59">
        <f>whlsecost_hourly_4002_201810!C590</f>
        <v>43398</v>
      </c>
      <c r="F4993" s="89">
        <f>whlsecost_hourly_4002_201810!D590</f>
        <v>8</v>
      </c>
      <c r="G4993" s="2">
        <f>whlsecost_hourly_4002_201810!F590</f>
        <v>54.05</v>
      </c>
      <c r="H4993" s="2">
        <f>whlsecost_hourly_4002_201810!X590</f>
        <v>1.3199999999999998</v>
      </c>
      <c r="I4993" s="2">
        <f t="shared" si="156"/>
        <v>55.37</v>
      </c>
      <c r="J4993" s="71">
        <f t="shared" si="155"/>
        <v>14949.9</v>
      </c>
    </row>
    <row r="4994" spans="1:10" x14ac:dyDescent="0.25">
      <c r="A4994" s="28">
        <v>10</v>
      </c>
      <c r="B4994" s="28">
        <v>25</v>
      </c>
      <c r="C4994" s="12" t="s">
        <v>11</v>
      </c>
      <c r="D4994" s="69">
        <f>'Actual Solar Data'!M4984</f>
        <v>2900</v>
      </c>
      <c r="E4994" s="59">
        <f>whlsecost_hourly_4002_201810!C591</f>
        <v>43398</v>
      </c>
      <c r="F4994" s="89">
        <f>whlsecost_hourly_4002_201810!D591</f>
        <v>9</v>
      </c>
      <c r="G4994" s="2">
        <f>whlsecost_hourly_4002_201810!F591</f>
        <v>48.38</v>
      </c>
      <c r="H4994" s="2">
        <f>whlsecost_hourly_4002_201810!X591</f>
        <v>1.25</v>
      </c>
      <c r="I4994" s="2">
        <f t="shared" si="156"/>
        <v>49.63</v>
      </c>
      <c r="J4994" s="71">
        <f t="shared" si="155"/>
        <v>143927</v>
      </c>
    </row>
    <row r="4995" spans="1:10" x14ac:dyDescent="0.25">
      <c r="A4995" s="28">
        <v>10</v>
      </c>
      <c r="B4995" s="28">
        <v>25</v>
      </c>
      <c r="C4995" s="12" t="s">
        <v>12</v>
      </c>
      <c r="D4995" s="69">
        <f>'Actual Solar Data'!M4985</f>
        <v>8547</v>
      </c>
      <c r="E4995" s="59">
        <f>whlsecost_hourly_4002_201810!C592</f>
        <v>43398</v>
      </c>
      <c r="F4995" s="89">
        <f>whlsecost_hourly_4002_201810!D592</f>
        <v>10</v>
      </c>
      <c r="G4995" s="2">
        <f>whlsecost_hourly_4002_201810!F592</f>
        <v>39.03</v>
      </c>
      <c r="H4995" s="2">
        <f>whlsecost_hourly_4002_201810!X592</f>
        <v>1.26</v>
      </c>
      <c r="I4995" s="2">
        <f t="shared" si="156"/>
        <v>40.29</v>
      </c>
      <c r="J4995" s="71">
        <f t="shared" si="155"/>
        <v>344358.63</v>
      </c>
    </row>
    <row r="4996" spans="1:10" x14ac:dyDescent="0.25">
      <c r="A4996" s="28">
        <v>10</v>
      </c>
      <c r="B4996" s="28">
        <v>25</v>
      </c>
      <c r="C4996" s="12" t="s">
        <v>13</v>
      </c>
      <c r="D4996" s="69">
        <f>'Actual Solar Data'!M4986</f>
        <v>10866</v>
      </c>
      <c r="E4996" s="59">
        <f>whlsecost_hourly_4002_201810!C593</f>
        <v>43398</v>
      </c>
      <c r="F4996" s="89">
        <f>whlsecost_hourly_4002_201810!D593</f>
        <v>11</v>
      </c>
      <c r="G4996" s="2">
        <f>whlsecost_hourly_4002_201810!F593</f>
        <v>32.14</v>
      </c>
      <c r="H4996" s="2">
        <f>whlsecost_hourly_4002_201810!X593</f>
        <v>0.97</v>
      </c>
      <c r="I4996" s="2">
        <f t="shared" si="156"/>
        <v>33.11</v>
      </c>
      <c r="J4996" s="71">
        <f t="shared" si="155"/>
        <v>359773.26</v>
      </c>
    </row>
    <row r="4997" spans="1:10" x14ac:dyDescent="0.25">
      <c r="A4997" s="28">
        <v>10</v>
      </c>
      <c r="B4997" s="28">
        <v>25</v>
      </c>
      <c r="C4997" s="12" t="s">
        <v>14</v>
      </c>
      <c r="D4997" s="69">
        <f>'Actual Solar Data'!M4987</f>
        <v>13397</v>
      </c>
      <c r="E4997" s="59">
        <f>whlsecost_hourly_4002_201810!C594</f>
        <v>43398</v>
      </c>
      <c r="F4997" s="89">
        <f>whlsecost_hourly_4002_201810!D594</f>
        <v>12</v>
      </c>
      <c r="G4997" s="2">
        <f>whlsecost_hourly_4002_201810!F594</f>
        <v>31.42</v>
      </c>
      <c r="H4997" s="2">
        <f>whlsecost_hourly_4002_201810!X594</f>
        <v>0.98</v>
      </c>
      <c r="I4997" s="2">
        <f t="shared" si="156"/>
        <v>32.4</v>
      </c>
      <c r="J4997" s="71">
        <f t="shared" si="155"/>
        <v>434062.8</v>
      </c>
    </row>
    <row r="4998" spans="1:10" x14ac:dyDescent="0.25">
      <c r="A4998" s="28">
        <v>10</v>
      </c>
      <c r="B4998" s="28">
        <v>25</v>
      </c>
      <c r="C4998" s="12" t="s">
        <v>15</v>
      </c>
      <c r="D4998" s="69">
        <f>'Actual Solar Data'!M4988</f>
        <v>12410</v>
      </c>
      <c r="E4998" s="59">
        <f>whlsecost_hourly_4002_201810!C595</f>
        <v>43398</v>
      </c>
      <c r="F4998" s="89">
        <f>whlsecost_hourly_4002_201810!D595</f>
        <v>13</v>
      </c>
      <c r="G4998" s="2">
        <f>whlsecost_hourly_4002_201810!F595</f>
        <v>29.31</v>
      </c>
      <c r="H4998" s="2">
        <f>whlsecost_hourly_4002_201810!X595</f>
        <v>0.98</v>
      </c>
      <c r="I4998" s="2">
        <f t="shared" si="156"/>
        <v>30.29</v>
      </c>
      <c r="J4998" s="71">
        <f t="shared" si="155"/>
        <v>375898.89999999997</v>
      </c>
    </row>
    <row r="4999" spans="1:10" x14ac:dyDescent="0.25">
      <c r="A4999" s="28">
        <v>10</v>
      </c>
      <c r="B4999" s="28">
        <v>25</v>
      </c>
      <c r="C4999" s="12" t="s">
        <v>16</v>
      </c>
      <c r="D4999" s="69">
        <f>'Actual Solar Data'!M4989</f>
        <v>12759</v>
      </c>
      <c r="E4999" s="59">
        <f>whlsecost_hourly_4002_201810!C596</f>
        <v>43398</v>
      </c>
      <c r="F4999" s="89">
        <f>whlsecost_hourly_4002_201810!D596</f>
        <v>14</v>
      </c>
      <c r="G4999" s="2">
        <f>whlsecost_hourly_4002_201810!F596</f>
        <v>29.64</v>
      </c>
      <c r="H4999" s="2">
        <f>whlsecost_hourly_4002_201810!X596</f>
        <v>0.99</v>
      </c>
      <c r="I4999" s="2">
        <f t="shared" si="156"/>
        <v>30.63</v>
      </c>
      <c r="J4999" s="71">
        <f t="shared" si="155"/>
        <v>390808.17</v>
      </c>
    </row>
    <row r="5000" spans="1:10" x14ac:dyDescent="0.25">
      <c r="A5000" s="28">
        <v>10</v>
      </c>
      <c r="B5000" s="28">
        <v>25</v>
      </c>
      <c r="C5000" s="12" t="s">
        <v>17</v>
      </c>
      <c r="D5000" s="69">
        <f>'Actual Solar Data'!M4990</f>
        <v>10402</v>
      </c>
      <c r="E5000" s="59">
        <f>whlsecost_hourly_4002_201810!C597</f>
        <v>43398</v>
      </c>
      <c r="F5000" s="89">
        <f>whlsecost_hourly_4002_201810!D597</f>
        <v>15</v>
      </c>
      <c r="G5000" s="2">
        <f>whlsecost_hourly_4002_201810!F597</f>
        <v>29.02</v>
      </c>
      <c r="H5000" s="2">
        <f>whlsecost_hourly_4002_201810!X597</f>
        <v>0.96000000000000008</v>
      </c>
      <c r="I5000" s="2">
        <f t="shared" si="156"/>
        <v>29.98</v>
      </c>
      <c r="J5000" s="71">
        <f t="shared" si="155"/>
        <v>311851.96000000002</v>
      </c>
    </row>
    <row r="5001" spans="1:10" x14ac:dyDescent="0.25">
      <c r="A5001" s="28">
        <v>10</v>
      </c>
      <c r="B5001" s="28">
        <v>25</v>
      </c>
      <c r="C5001" s="12" t="s">
        <v>18</v>
      </c>
      <c r="D5001" s="69">
        <f>'Actual Solar Data'!M4991</f>
        <v>5632</v>
      </c>
      <c r="E5001" s="59">
        <f>whlsecost_hourly_4002_201810!C598</f>
        <v>43398</v>
      </c>
      <c r="F5001" s="89">
        <f>whlsecost_hourly_4002_201810!D598</f>
        <v>16</v>
      </c>
      <c r="G5001" s="2">
        <f>whlsecost_hourly_4002_201810!F598</f>
        <v>30.47</v>
      </c>
      <c r="H5001" s="2">
        <f>whlsecost_hourly_4002_201810!X598</f>
        <v>0.96</v>
      </c>
      <c r="I5001" s="2">
        <f t="shared" si="156"/>
        <v>31.43</v>
      </c>
      <c r="J5001" s="71">
        <f t="shared" si="155"/>
        <v>177013.76000000001</v>
      </c>
    </row>
    <row r="5002" spans="1:10" x14ac:dyDescent="0.25">
      <c r="A5002" s="28">
        <v>10</v>
      </c>
      <c r="B5002" s="28">
        <v>25</v>
      </c>
      <c r="C5002" s="12" t="s">
        <v>19</v>
      </c>
      <c r="D5002" s="69">
        <f>'Actual Solar Data'!M4992</f>
        <v>2584</v>
      </c>
      <c r="E5002" s="59">
        <f>whlsecost_hourly_4002_201810!C599</f>
        <v>43398</v>
      </c>
      <c r="F5002" s="89">
        <f>whlsecost_hourly_4002_201810!D599</f>
        <v>17</v>
      </c>
      <c r="G5002" s="2">
        <f>whlsecost_hourly_4002_201810!F599</f>
        <v>31.97</v>
      </c>
      <c r="H5002" s="2">
        <f>whlsecost_hourly_4002_201810!X599</f>
        <v>0.95</v>
      </c>
      <c r="I5002" s="2">
        <f t="shared" si="156"/>
        <v>32.92</v>
      </c>
      <c r="J5002" s="71">
        <f t="shared" si="155"/>
        <v>85065.279999999999</v>
      </c>
    </row>
    <row r="5003" spans="1:10" x14ac:dyDescent="0.25">
      <c r="A5003" s="28">
        <v>10</v>
      </c>
      <c r="B5003" s="28">
        <v>25</v>
      </c>
      <c r="C5003" s="12" t="s">
        <v>20</v>
      </c>
      <c r="D5003" s="69">
        <f>'Actual Solar Data'!M4993</f>
        <v>245</v>
      </c>
      <c r="E5003" s="59">
        <f>whlsecost_hourly_4002_201810!C600</f>
        <v>43398</v>
      </c>
      <c r="F5003" s="89">
        <f>whlsecost_hourly_4002_201810!D600</f>
        <v>18</v>
      </c>
      <c r="G5003" s="2">
        <f>whlsecost_hourly_4002_201810!F600</f>
        <v>43.6</v>
      </c>
      <c r="H5003" s="2">
        <f>whlsecost_hourly_4002_201810!X600</f>
        <v>0.98</v>
      </c>
      <c r="I5003" s="2">
        <f t="shared" si="156"/>
        <v>44.58</v>
      </c>
      <c r="J5003" s="71">
        <f t="shared" si="155"/>
        <v>10922.1</v>
      </c>
    </row>
    <row r="5004" spans="1:10" x14ac:dyDescent="0.25">
      <c r="A5004" s="28">
        <v>10</v>
      </c>
      <c r="B5004" s="28">
        <v>25</v>
      </c>
      <c r="C5004" s="12" t="s">
        <v>21</v>
      </c>
      <c r="D5004" s="69">
        <f>'Actual Solar Data'!M4994</f>
        <v>0</v>
      </c>
      <c r="E5004" s="59">
        <f>whlsecost_hourly_4002_201810!C601</f>
        <v>43398</v>
      </c>
      <c r="F5004" s="89">
        <f>whlsecost_hourly_4002_201810!D601</f>
        <v>19</v>
      </c>
      <c r="G5004" s="2">
        <f>whlsecost_hourly_4002_201810!F601</f>
        <v>56.15</v>
      </c>
      <c r="H5004" s="2">
        <f>whlsecost_hourly_4002_201810!X601</f>
        <v>1.1800000000000002</v>
      </c>
      <c r="I5004" s="2">
        <f t="shared" si="156"/>
        <v>57.33</v>
      </c>
      <c r="J5004" s="71">
        <f t="shared" si="155"/>
        <v>0</v>
      </c>
    </row>
    <row r="5005" spans="1:10" x14ac:dyDescent="0.25">
      <c r="A5005" s="28">
        <v>10</v>
      </c>
      <c r="B5005" s="28">
        <v>25</v>
      </c>
      <c r="C5005" s="12" t="s">
        <v>22</v>
      </c>
      <c r="D5005" s="69">
        <f>'Actual Solar Data'!M4995</f>
        <v>0</v>
      </c>
      <c r="E5005" s="59">
        <f>whlsecost_hourly_4002_201810!C602</f>
        <v>43398</v>
      </c>
      <c r="F5005" s="89">
        <f>whlsecost_hourly_4002_201810!D602</f>
        <v>20</v>
      </c>
      <c r="G5005" s="2">
        <f>whlsecost_hourly_4002_201810!F602</f>
        <v>48.81</v>
      </c>
      <c r="H5005" s="2">
        <f>whlsecost_hourly_4002_201810!X602</f>
        <v>1.2400000000000002</v>
      </c>
      <c r="I5005" s="2">
        <f t="shared" si="156"/>
        <v>50.050000000000004</v>
      </c>
      <c r="J5005" s="71">
        <f t="shared" si="155"/>
        <v>0</v>
      </c>
    </row>
    <row r="5006" spans="1:10" x14ac:dyDescent="0.25">
      <c r="A5006" s="28">
        <v>10</v>
      </c>
      <c r="B5006" s="28">
        <v>25</v>
      </c>
      <c r="C5006" s="12" t="s">
        <v>23</v>
      </c>
      <c r="D5006" s="69">
        <f>'Actual Solar Data'!M4996</f>
        <v>0</v>
      </c>
      <c r="E5006" s="59">
        <f>whlsecost_hourly_4002_201810!C603</f>
        <v>43398</v>
      </c>
      <c r="F5006" s="89">
        <f>whlsecost_hourly_4002_201810!D603</f>
        <v>21</v>
      </c>
      <c r="G5006" s="2">
        <f>whlsecost_hourly_4002_201810!F603</f>
        <v>39.81</v>
      </c>
      <c r="H5006" s="2">
        <f>whlsecost_hourly_4002_201810!X603</f>
        <v>1.2100000000000002</v>
      </c>
      <c r="I5006" s="2">
        <f t="shared" si="156"/>
        <v>41.02</v>
      </c>
      <c r="J5006" s="71">
        <f t="shared" si="155"/>
        <v>0</v>
      </c>
    </row>
    <row r="5007" spans="1:10" x14ac:dyDescent="0.25">
      <c r="A5007" s="28">
        <v>10</v>
      </c>
      <c r="B5007" s="28">
        <v>25</v>
      </c>
      <c r="C5007" s="12" t="s">
        <v>24</v>
      </c>
      <c r="D5007" s="69">
        <f>'Actual Solar Data'!M4997</f>
        <v>0</v>
      </c>
      <c r="E5007" s="59">
        <f>whlsecost_hourly_4002_201810!C604</f>
        <v>43398</v>
      </c>
      <c r="F5007" s="89">
        <f>whlsecost_hourly_4002_201810!D604</f>
        <v>22</v>
      </c>
      <c r="G5007" s="2">
        <f>whlsecost_hourly_4002_201810!F604</f>
        <v>33.92</v>
      </c>
      <c r="H5007" s="2">
        <f>whlsecost_hourly_4002_201810!X604</f>
        <v>1.03</v>
      </c>
      <c r="I5007" s="2">
        <f t="shared" si="156"/>
        <v>34.950000000000003</v>
      </c>
      <c r="J5007" s="71">
        <f t="shared" si="155"/>
        <v>0</v>
      </c>
    </row>
    <row r="5008" spans="1:10" x14ac:dyDescent="0.25">
      <c r="A5008" s="28">
        <v>10</v>
      </c>
      <c r="B5008" s="28">
        <v>25</v>
      </c>
      <c r="C5008" s="12" t="s">
        <v>25</v>
      </c>
      <c r="D5008" s="69">
        <f>'Actual Solar Data'!M4998</f>
        <v>0</v>
      </c>
      <c r="E5008" s="59">
        <f>whlsecost_hourly_4002_201810!C605</f>
        <v>43398</v>
      </c>
      <c r="F5008" s="89">
        <f>whlsecost_hourly_4002_201810!D605</f>
        <v>23</v>
      </c>
      <c r="G5008" s="2">
        <f>whlsecost_hourly_4002_201810!F605</f>
        <v>30.77</v>
      </c>
      <c r="H5008" s="2">
        <f>whlsecost_hourly_4002_201810!X605</f>
        <v>1.06</v>
      </c>
      <c r="I5008" s="2">
        <f t="shared" si="156"/>
        <v>31.83</v>
      </c>
      <c r="J5008" s="71">
        <f t="shared" si="155"/>
        <v>0</v>
      </c>
    </row>
    <row r="5009" spans="1:10" x14ac:dyDescent="0.25">
      <c r="A5009" s="28">
        <v>10</v>
      </c>
      <c r="B5009" s="28">
        <v>25</v>
      </c>
      <c r="C5009" s="12" t="s">
        <v>26</v>
      </c>
      <c r="D5009" s="69">
        <f>'Actual Solar Data'!M4999</f>
        <v>0</v>
      </c>
      <c r="E5009" s="59">
        <f>whlsecost_hourly_4002_201810!C606</f>
        <v>43398</v>
      </c>
      <c r="F5009" s="89">
        <f>whlsecost_hourly_4002_201810!D606</f>
        <v>24</v>
      </c>
      <c r="G5009" s="2">
        <f>whlsecost_hourly_4002_201810!F606</f>
        <v>25.61</v>
      </c>
      <c r="H5009" s="2">
        <f>whlsecost_hourly_4002_201810!X606</f>
        <v>0.78</v>
      </c>
      <c r="I5009" s="2">
        <f t="shared" si="156"/>
        <v>26.39</v>
      </c>
      <c r="J5009" s="71">
        <f t="shared" si="155"/>
        <v>0</v>
      </c>
    </row>
    <row r="5010" spans="1:10" x14ac:dyDescent="0.25">
      <c r="A5010" s="28">
        <v>10</v>
      </c>
      <c r="B5010" s="28">
        <v>26</v>
      </c>
      <c r="C5010" s="12" t="s">
        <v>3</v>
      </c>
      <c r="D5010" s="69">
        <f>'Actual Solar Data'!M5000</f>
        <v>0</v>
      </c>
      <c r="E5010" s="59">
        <f>whlsecost_hourly_4002_201810!C607</f>
        <v>43399</v>
      </c>
      <c r="F5010" s="89">
        <f>whlsecost_hourly_4002_201810!D607</f>
        <v>1</v>
      </c>
      <c r="G5010" s="2">
        <f>whlsecost_hourly_4002_201810!F607</f>
        <v>28.31</v>
      </c>
      <c r="H5010" s="2">
        <f>whlsecost_hourly_4002_201810!X607</f>
        <v>0.51</v>
      </c>
      <c r="I5010" s="2">
        <f t="shared" si="156"/>
        <v>28.82</v>
      </c>
      <c r="J5010" s="71">
        <f t="shared" si="155"/>
        <v>0</v>
      </c>
    </row>
    <row r="5011" spans="1:10" x14ac:dyDescent="0.25">
      <c r="A5011" s="28">
        <v>10</v>
      </c>
      <c r="B5011" s="28">
        <v>26</v>
      </c>
      <c r="C5011" s="12" t="s">
        <v>4</v>
      </c>
      <c r="D5011" s="69">
        <f>'Actual Solar Data'!M5001</f>
        <v>0</v>
      </c>
      <c r="E5011" s="59">
        <f>whlsecost_hourly_4002_201810!C608</f>
        <v>43399</v>
      </c>
      <c r="F5011" s="89">
        <f>whlsecost_hourly_4002_201810!D608</f>
        <v>2</v>
      </c>
      <c r="G5011" s="2">
        <f>whlsecost_hourly_4002_201810!F608</f>
        <v>26.73</v>
      </c>
      <c r="H5011" s="2">
        <f>whlsecost_hourly_4002_201810!X608</f>
        <v>0.5</v>
      </c>
      <c r="I5011" s="2">
        <f t="shared" si="156"/>
        <v>27.23</v>
      </c>
      <c r="J5011" s="71">
        <f t="shared" ref="J5011:J5074" si="157">D5011*I5011</f>
        <v>0</v>
      </c>
    </row>
    <row r="5012" spans="1:10" x14ac:dyDescent="0.25">
      <c r="A5012" s="28">
        <v>10</v>
      </c>
      <c r="B5012" s="28">
        <v>26</v>
      </c>
      <c r="C5012" s="12" t="s">
        <v>5</v>
      </c>
      <c r="D5012" s="69">
        <f>'Actual Solar Data'!M5002</f>
        <v>0</v>
      </c>
      <c r="E5012" s="59">
        <f>whlsecost_hourly_4002_201810!C609</f>
        <v>43399</v>
      </c>
      <c r="F5012" s="89">
        <f>whlsecost_hourly_4002_201810!D609</f>
        <v>3</v>
      </c>
      <c r="G5012" s="2">
        <f>whlsecost_hourly_4002_201810!F609</f>
        <v>26.11</v>
      </c>
      <c r="H5012" s="2">
        <f>whlsecost_hourly_4002_201810!X609</f>
        <v>0.51</v>
      </c>
      <c r="I5012" s="2">
        <f t="shared" si="156"/>
        <v>26.62</v>
      </c>
      <c r="J5012" s="71">
        <f t="shared" si="157"/>
        <v>0</v>
      </c>
    </row>
    <row r="5013" spans="1:10" x14ac:dyDescent="0.25">
      <c r="A5013" s="28">
        <v>10</v>
      </c>
      <c r="B5013" s="28">
        <v>26</v>
      </c>
      <c r="C5013" s="12" t="s">
        <v>6</v>
      </c>
      <c r="D5013" s="69">
        <f>'Actual Solar Data'!M5003</f>
        <v>0</v>
      </c>
      <c r="E5013" s="59">
        <f>whlsecost_hourly_4002_201810!C610</f>
        <v>43399</v>
      </c>
      <c r="F5013" s="89">
        <f>whlsecost_hourly_4002_201810!D610</f>
        <v>4</v>
      </c>
      <c r="G5013" s="2">
        <f>whlsecost_hourly_4002_201810!F610</f>
        <v>24.3</v>
      </c>
      <c r="H5013" s="2">
        <f>whlsecost_hourly_4002_201810!X610</f>
        <v>0.51</v>
      </c>
      <c r="I5013" s="2">
        <f t="shared" si="156"/>
        <v>24.810000000000002</v>
      </c>
      <c r="J5013" s="71">
        <f t="shared" si="157"/>
        <v>0</v>
      </c>
    </row>
    <row r="5014" spans="1:10" x14ac:dyDescent="0.25">
      <c r="A5014" s="28">
        <v>10</v>
      </c>
      <c r="B5014" s="28">
        <v>26</v>
      </c>
      <c r="C5014" s="12" t="s">
        <v>7</v>
      </c>
      <c r="D5014" s="69">
        <f>'Actual Solar Data'!M5004</f>
        <v>0</v>
      </c>
      <c r="E5014" s="59">
        <f>whlsecost_hourly_4002_201810!C611</f>
        <v>43399</v>
      </c>
      <c r="F5014" s="89">
        <f>whlsecost_hourly_4002_201810!D611</f>
        <v>5</v>
      </c>
      <c r="G5014" s="2">
        <f>whlsecost_hourly_4002_201810!F611</f>
        <v>29.41</v>
      </c>
      <c r="H5014" s="2">
        <f>whlsecost_hourly_4002_201810!X611</f>
        <v>0.51</v>
      </c>
      <c r="I5014" s="2">
        <f t="shared" si="156"/>
        <v>29.92</v>
      </c>
      <c r="J5014" s="71">
        <f t="shared" si="157"/>
        <v>0</v>
      </c>
    </row>
    <row r="5015" spans="1:10" x14ac:dyDescent="0.25">
      <c r="A5015" s="28">
        <v>10</v>
      </c>
      <c r="B5015" s="28">
        <v>26</v>
      </c>
      <c r="C5015" s="12" t="s">
        <v>8</v>
      </c>
      <c r="D5015" s="69">
        <f>'Actual Solar Data'!M5005</f>
        <v>0</v>
      </c>
      <c r="E5015" s="59">
        <f>whlsecost_hourly_4002_201810!C612</f>
        <v>43399</v>
      </c>
      <c r="F5015" s="89">
        <f>whlsecost_hourly_4002_201810!D612</f>
        <v>6</v>
      </c>
      <c r="G5015" s="2">
        <f>whlsecost_hourly_4002_201810!F612</f>
        <v>26.64</v>
      </c>
      <c r="H5015" s="2">
        <f>whlsecost_hourly_4002_201810!X612</f>
        <v>0.53</v>
      </c>
      <c r="I5015" s="2">
        <f t="shared" si="156"/>
        <v>27.17</v>
      </c>
      <c r="J5015" s="71">
        <f t="shared" si="157"/>
        <v>0</v>
      </c>
    </row>
    <row r="5016" spans="1:10" x14ac:dyDescent="0.25">
      <c r="A5016" s="28">
        <v>10</v>
      </c>
      <c r="B5016" s="28">
        <v>26</v>
      </c>
      <c r="C5016" s="12" t="s">
        <v>9</v>
      </c>
      <c r="D5016" s="69">
        <f>'Actual Solar Data'!M5006</f>
        <v>0</v>
      </c>
      <c r="E5016" s="59">
        <f>whlsecost_hourly_4002_201810!C613</f>
        <v>43399</v>
      </c>
      <c r="F5016" s="89">
        <f>whlsecost_hourly_4002_201810!D613</f>
        <v>7</v>
      </c>
      <c r="G5016" s="2">
        <f>whlsecost_hourly_4002_201810!F613</f>
        <v>37.020000000000003</v>
      </c>
      <c r="H5016" s="2">
        <f>whlsecost_hourly_4002_201810!X613</f>
        <v>0.84</v>
      </c>
      <c r="I5016" s="2">
        <f t="shared" si="156"/>
        <v>37.860000000000007</v>
      </c>
      <c r="J5016" s="71">
        <f t="shared" si="157"/>
        <v>0</v>
      </c>
    </row>
    <row r="5017" spans="1:10" x14ac:dyDescent="0.25">
      <c r="A5017" s="28">
        <v>10</v>
      </c>
      <c r="B5017" s="28">
        <v>26</v>
      </c>
      <c r="C5017" s="12" t="s">
        <v>10</v>
      </c>
      <c r="D5017" s="69">
        <f>'Actual Solar Data'!M5007</f>
        <v>941</v>
      </c>
      <c r="E5017" s="59">
        <f>whlsecost_hourly_4002_201810!C614</f>
        <v>43399</v>
      </c>
      <c r="F5017" s="89">
        <f>whlsecost_hourly_4002_201810!D614</f>
        <v>8</v>
      </c>
      <c r="G5017" s="2">
        <f>whlsecost_hourly_4002_201810!F614</f>
        <v>48.27</v>
      </c>
      <c r="H5017" s="2">
        <f>whlsecost_hourly_4002_201810!X614</f>
        <v>1.0799999999999998</v>
      </c>
      <c r="I5017" s="2">
        <f t="shared" si="156"/>
        <v>49.35</v>
      </c>
      <c r="J5017" s="71">
        <f t="shared" si="157"/>
        <v>46438.35</v>
      </c>
    </row>
    <row r="5018" spans="1:10" x14ac:dyDescent="0.25">
      <c r="A5018" s="28">
        <v>10</v>
      </c>
      <c r="B5018" s="28">
        <v>26</v>
      </c>
      <c r="C5018" s="12" t="s">
        <v>11</v>
      </c>
      <c r="D5018" s="69">
        <f>'Actual Solar Data'!M5008</f>
        <v>8154</v>
      </c>
      <c r="E5018" s="59">
        <f>whlsecost_hourly_4002_201810!C615</f>
        <v>43399</v>
      </c>
      <c r="F5018" s="89">
        <f>whlsecost_hourly_4002_201810!D615</f>
        <v>9</v>
      </c>
      <c r="G5018" s="2">
        <f>whlsecost_hourly_4002_201810!F615</f>
        <v>41.74</v>
      </c>
      <c r="H5018" s="2">
        <f>whlsecost_hourly_4002_201810!X615</f>
        <v>0.96</v>
      </c>
      <c r="I5018" s="2">
        <f t="shared" si="156"/>
        <v>42.7</v>
      </c>
      <c r="J5018" s="71">
        <f t="shared" si="157"/>
        <v>348175.80000000005</v>
      </c>
    </row>
    <row r="5019" spans="1:10" x14ac:dyDescent="0.25">
      <c r="A5019" s="28">
        <v>10</v>
      </c>
      <c r="B5019" s="28">
        <v>26</v>
      </c>
      <c r="C5019" s="12" t="s">
        <v>12</v>
      </c>
      <c r="D5019" s="69">
        <f>'Actual Solar Data'!M5009</f>
        <v>17473</v>
      </c>
      <c r="E5019" s="59">
        <f>whlsecost_hourly_4002_201810!C616</f>
        <v>43399</v>
      </c>
      <c r="F5019" s="89">
        <f>whlsecost_hourly_4002_201810!D616</f>
        <v>10</v>
      </c>
      <c r="G5019" s="2">
        <f>whlsecost_hourly_4002_201810!F616</f>
        <v>32.25</v>
      </c>
      <c r="H5019" s="2">
        <f>whlsecost_hourly_4002_201810!X616</f>
        <v>0.87</v>
      </c>
      <c r="I5019" s="2">
        <f t="shared" si="156"/>
        <v>33.119999999999997</v>
      </c>
      <c r="J5019" s="71">
        <f t="shared" si="157"/>
        <v>578705.76</v>
      </c>
    </row>
    <row r="5020" spans="1:10" x14ac:dyDescent="0.25">
      <c r="A5020" s="28">
        <v>10</v>
      </c>
      <c r="B5020" s="28">
        <v>26</v>
      </c>
      <c r="C5020" s="12" t="s">
        <v>13</v>
      </c>
      <c r="D5020" s="69">
        <f>'Actual Solar Data'!M5010</f>
        <v>22814</v>
      </c>
      <c r="E5020" s="59">
        <f>whlsecost_hourly_4002_201810!C617</f>
        <v>43399</v>
      </c>
      <c r="F5020" s="89">
        <f>whlsecost_hourly_4002_201810!D617</f>
        <v>11</v>
      </c>
      <c r="G5020" s="2">
        <f>whlsecost_hourly_4002_201810!F617</f>
        <v>31.76</v>
      </c>
      <c r="H5020" s="2">
        <f>whlsecost_hourly_4002_201810!X617</f>
        <v>1</v>
      </c>
      <c r="I5020" s="2">
        <f t="shared" si="156"/>
        <v>32.760000000000005</v>
      </c>
      <c r="J5020" s="71">
        <f t="shared" si="157"/>
        <v>747386.64000000013</v>
      </c>
    </row>
    <row r="5021" spans="1:10" x14ac:dyDescent="0.25">
      <c r="A5021" s="28">
        <v>10</v>
      </c>
      <c r="B5021" s="28">
        <v>26</v>
      </c>
      <c r="C5021" s="12" t="s">
        <v>14</v>
      </c>
      <c r="D5021" s="69">
        <f>'Actual Solar Data'!M5011</f>
        <v>25219</v>
      </c>
      <c r="E5021" s="59">
        <f>whlsecost_hourly_4002_201810!C618</f>
        <v>43399</v>
      </c>
      <c r="F5021" s="89">
        <f>whlsecost_hourly_4002_201810!D618</f>
        <v>12</v>
      </c>
      <c r="G5021" s="2">
        <f>whlsecost_hourly_4002_201810!F618</f>
        <v>28.16</v>
      </c>
      <c r="H5021" s="2">
        <f>whlsecost_hourly_4002_201810!X618</f>
        <v>0.87</v>
      </c>
      <c r="I5021" s="2">
        <f t="shared" si="156"/>
        <v>29.03</v>
      </c>
      <c r="J5021" s="71">
        <f t="shared" si="157"/>
        <v>732107.57000000007</v>
      </c>
    </row>
    <row r="5022" spans="1:10" x14ac:dyDescent="0.25">
      <c r="A5022" s="28">
        <v>10</v>
      </c>
      <c r="B5022" s="28">
        <v>26</v>
      </c>
      <c r="C5022" s="12" t="s">
        <v>15</v>
      </c>
      <c r="D5022" s="69">
        <f>'Actual Solar Data'!M5012</f>
        <v>25916</v>
      </c>
      <c r="E5022" s="59">
        <f>whlsecost_hourly_4002_201810!C619</f>
        <v>43399</v>
      </c>
      <c r="F5022" s="89">
        <f>whlsecost_hourly_4002_201810!D619</f>
        <v>13</v>
      </c>
      <c r="G5022" s="2">
        <f>whlsecost_hourly_4002_201810!F619</f>
        <v>27.49</v>
      </c>
      <c r="H5022" s="2">
        <f>whlsecost_hourly_4002_201810!X619</f>
        <v>0.84</v>
      </c>
      <c r="I5022" s="2">
        <f t="shared" si="156"/>
        <v>28.33</v>
      </c>
      <c r="J5022" s="71">
        <f t="shared" si="157"/>
        <v>734200.27999999991</v>
      </c>
    </row>
    <row r="5023" spans="1:10" x14ac:dyDescent="0.25">
      <c r="A5023" s="28">
        <v>10</v>
      </c>
      <c r="B5023" s="28">
        <v>26</v>
      </c>
      <c r="C5023" s="12" t="s">
        <v>16</v>
      </c>
      <c r="D5023" s="69">
        <f>'Actual Solar Data'!M5013</f>
        <v>24300</v>
      </c>
      <c r="E5023" s="59">
        <f>whlsecost_hourly_4002_201810!C620</f>
        <v>43399</v>
      </c>
      <c r="F5023" s="89">
        <f>whlsecost_hourly_4002_201810!D620</f>
        <v>14</v>
      </c>
      <c r="G5023" s="2">
        <f>whlsecost_hourly_4002_201810!F620</f>
        <v>27.69</v>
      </c>
      <c r="H5023" s="2">
        <f>whlsecost_hourly_4002_201810!X620</f>
        <v>0.81</v>
      </c>
      <c r="I5023" s="2">
        <f t="shared" si="156"/>
        <v>28.5</v>
      </c>
      <c r="J5023" s="71">
        <f t="shared" si="157"/>
        <v>692550</v>
      </c>
    </row>
    <row r="5024" spans="1:10" x14ac:dyDescent="0.25">
      <c r="A5024" s="28">
        <v>10</v>
      </c>
      <c r="B5024" s="28">
        <v>26</v>
      </c>
      <c r="C5024" s="12" t="s">
        <v>17</v>
      </c>
      <c r="D5024" s="69">
        <f>'Actual Solar Data'!M5014</f>
        <v>19876</v>
      </c>
      <c r="E5024" s="59">
        <f>whlsecost_hourly_4002_201810!C621</f>
        <v>43399</v>
      </c>
      <c r="F5024" s="89">
        <f>whlsecost_hourly_4002_201810!D621</f>
        <v>15</v>
      </c>
      <c r="G5024" s="2">
        <f>whlsecost_hourly_4002_201810!F621</f>
        <v>27.6</v>
      </c>
      <c r="H5024" s="2">
        <f>whlsecost_hourly_4002_201810!X621</f>
        <v>0.88</v>
      </c>
      <c r="I5024" s="2">
        <f t="shared" si="156"/>
        <v>28.48</v>
      </c>
      <c r="J5024" s="71">
        <f t="shared" si="157"/>
        <v>566068.47999999998</v>
      </c>
    </row>
    <row r="5025" spans="1:10" x14ac:dyDescent="0.25">
      <c r="A5025" s="28">
        <v>10</v>
      </c>
      <c r="B5025" s="28">
        <v>26</v>
      </c>
      <c r="C5025" s="12" t="s">
        <v>18</v>
      </c>
      <c r="D5025" s="69">
        <f>'Actual Solar Data'!M5015</f>
        <v>12636</v>
      </c>
      <c r="E5025" s="59">
        <f>whlsecost_hourly_4002_201810!C622</f>
        <v>43399</v>
      </c>
      <c r="F5025" s="89">
        <f>whlsecost_hourly_4002_201810!D622</f>
        <v>16</v>
      </c>
      <c r="G5025" s="2">
        <f>whlsecost_hourly_4002_201810!F622</f>
        <v>29.44</v>
      </c>
      <c r="H5025" s="2">
        <f>whlsecost_hourly_4002_201810!X622</f>
        <v>0.88</v>
      </c>
      <c r="I5025" s="2">
        <f t="shared" si="156"/>
        <v>30.32</v>
      </c>
      <c r="J5025" s="71">
        <f t="shared" si="157"/>
        <v>383123.52</v>
      </c>
    </row>
    <row r="5026" spans="1:10" x14ac:dyDescent="0.25">
      <c r="A5026" s="28">
        <v>10</v>
      </c>
      <c r="B5026" s="28">
        <v>26</v>
      </c>
      <c r="C5026" s="12" t="s">
        <v>19</v>
      </c>
      <c r="D5026" s="69">
        <f>'Actual Solar Data'!M5016</f>
        <v>5008</v>
      </c>
      <c r="E5026" s="59">
        <f>whlsecost_hourly_4002_201810!C623</f>
        <v>43399</v>
      </c>
      <c r="F5026" s="89">
        <f>whlsecost_hourly_4002_201810!D623</f>
        <v>17</v>
      </c>
      <c r="G5026" s="2">
        <f>whlsecost_hourly_4002_201810!F623</f>
        <v>29.35</v>
      </c>
      <c r="H5026" s="2">
        <f>whlsecost_hourly_4002_201810!X623</f>
        <v>0.88</v>
      </c>
      <c r="I5026" s="2">
        <f t="shared" si="156"/>
        <v>30.23</v>
      </c>
      <c r="J5026" s="71">
        <f t="shared" si="157"/>
        <v>151391.84</v>
      </c>
    </row>
    <row r="5027" spans="1:10" x14ac:dyDescent="0.25">
      <c r="A5027" s="28">
        <v>10</v>
      </c>
      <c r="B5027" s="28">
        <v>26</v>
      </c>
      <c r="C5027" s="12" t="s">
        <v>20</v>
      </c>
      <c r="D5027" s="69">
        <f>'Actual Solar Data'!M5017</f>
        <v>281</v>
      </c>
      <c r="E5027" s="59">
        <f>whlsecost_hourly_4002_201810!C624</f>
        <v>43399</v>
      </c>
      <c r="F5027" s="89">
        <f>whlsecost_hourly_4002_201810!D624</f>
        <v>18</v>
      </c>
      <c r="G5027" s="2">
        <f>whlsecost_hourly_4002_201810!F624</f>
        <v>32.79</v>
      </c>
      <c r="H5027" s="2">
        <f>whlsecost_hourly_4002_201810!X624</f>
        <v>1.1299999999999999</v>
      </c>
      <c r="I5027" s="2">
        <f t="shared" ref="I5027:I5090" si="158">SUM(G5027:H5027)</f>
        <v>33.92</v>
      </c>
      <c r="J5027" s="71">
        <f t="shared" si="157"/>
        <v>9531.52</v>
      </c>
    </row>
    <row r="5028" spans="1:10" x14ac:dyDescent="0.25">
      <c r="A5028" s="28">
        <v>10</v>
      </c>
      <c r="B5028" s="28">
        <v>26</v>
      </c>
      <c r="C5028" s="12" t="s">
        <v>21</v>
      </c>
      <c r="D5028" s="69">
        <f>'Actual Solar Data'!M5018</f>
        <v>0</v>
      </c>
      <c r="E5028" s="59">
        <f>whlsecost_hourly_4002_201810!C625</f>
        <v>43399</v>
      </c>
      <c r="F5028" s="89">
        <f>whlsecost_hourly_4002_201810!D625</f>
        <v>19</v>
      </c>
      <c r="G5028" s="2">
        <f>whlsecost_hourly_4002_201810!F625</f>
        <v>46.55</v>
      </c>
      <c r="H5028" s="2">
        <f>whlsecost_hourly_4002_201810!X625</f>
        <v>1.75</v>
      </c>
      <c r="I5028" s="2">
        <f t="shared" si="158"/>
        <v>48.3</v>
      </c>
      <c r="J5028" s="71">
        <f t="shared" si="157"/>
        <v>0</v>
      </c>
    </row>
    <row r="5029" spans="1:10" x14ac:dyDescent="0.25">
      <c r="A5029" s="28">
        <v>10</v>
      </c>
      <c r="B5029" s="28">
        <v>26</v>
      </c>
      <c r="C5029" s="12" t="s">
        <v>22</v>
      </c>
      <c r="D5029" s="69">
        <f>'Actual Solar Data'!M5019</f>
        <v>0</v>
      </c>
      <c r="E5029" s="59">
        <f>whlsecost_hourly_4002_201810!C626</f>
        <v>43399</v>
      </c>
      <c r="F5029" s="89">
        <f>whlsecost_hourly_4002_201810!D626</f>
        <v>20</v>
      </c>
      <c r="G5029" s="2">
        <f>whlsecost_hourly_4002_201810!F626</f>
        <v>39.65</v>
      </c>
      <c r="H5029" s="2">
        <f>whlsecost_hourly_4002_201810!X626</f>
        <v>1.7</v>
      </c>
      <c r="I5029" s="2">
        <f t="shared" si="158"/>
        <v>41.35</v>
      </c>
      <c r="J5029" s="71">
        <f t="shared" si="157"/>
        <v>0</v>
      </c>
    </row>
    <row r="5030" spans="1:10" x14ac:dyDescent="0.25">
      <c r="A5030" s="28">
        <v>10</v>
      </c>
      <c r="B5030" s="28">
        <v>26</v>
      </c>
      <c r="C5030" s="12" t="s">
        <v>23</v>
      </c>
      <c r="D5030" s="69">
        <f>'Actual Solar Data'!M5020</f>
        <v>0</v>
      </c>
      <c r="E5030" s="59">
        <f>whlsecost_hourly_4002_201810!C627</f>
        <v>43399</v>
      </c>
      <c r="F5030" s="89">
        <f>whlsecost_hourly_4002_201810!D627</f>
        <v>21</v>
      </c>
      <c r="G5030" s="2">
        <f>whlsecost_hourly_4002_201810!F627</f>
        <v>30.32</v>
      </c>
      <c r="H5030" s="2">
        <f>whlsecost_hourly_4002_201810!X627</f>
        <v>1.1800000000000002</v>
      </c>
      <c r="I5030" s="2">
        <f t="shared" si="158"/>
        <v>31.5</v>
      </c>
      <c r="J5030" s="71">
        <f t="shared" si="157"/>
        <v>0</v>
      </c>
    </row>
    <row r="5031" spans="1:10" x14ac:dyDescent="0.25">
      <c r="A5031" s="28">
        <v>10</v>
      </c>
      <c r="B5031" s="28">
        <v>26</v>
      </c>
      <c r="C5031" s="12" t="s">
        <v>24</v>
      </c>
      <c r="D5031" s="69">
        <f>'Actual Solar Data'!M5021</f>
        <v>0</v>
      </c>
      <c r="E5031" s="59">
        <f>whlsecost_hourly_4002_201810!C628</f>
        <v>43399</v>
      </c>
      <c r="F5031" s="89">
        <f>whlsecost_hourly_4002_201810!D628</f>
        <v>22</v>
      </c>
      <c r="G5031" s="2">
        <f>whlsecost_hourly_4002_201810!F628</f>
        <v>29.07</v>
      </c>
      <c r="H5031" s="2">
        <f>whlsecost_hourly_4002_201810!X628</f>
        <v>0.95</v>
      </c>
      <c r="I5031" s="2">
        <f t="shared" si="158"/>
        <v>30.02</v>
      </c>
      <c r="J5031" s="71">
        <f t="shared" si="157"/>
        <v>0</v>
      </c>
    </row>
    <row r="5032" spans="1:10" x14ac:dyDescent="0.25">
      <c r="A5032" s="28">
        <v>10</v>
      </c>
      <c r="B5032" s="28">
        <v>26</v>
      </c>
      <c r="C5032" s="12" t="s">
        <v>25</v>
      </c>
      <c r="D5032" s="69">
        <f>'Actual Solar Data'!M5022</f>
        <v>0</v>
      </c>
      <c r="E5032" s="59">
        <f>whlsecost_hourly_4002_201810!C629</f>
        <v>43399</v>
      </c>
      <c r="F5032" s="89">
        <f>whlsecost_hourly_4002_201810!D629</f>
        <v>23</v>
      </c>
      <c r="G5032" s="2">
        <f>whlsecost_hourly_4002_201810!F629</f>
        <v>28.76</v>
      </c>
      <c r="H5032" s="2">
        <f>whlsecost_hourly_4002_201810!X629</f>
        <v>1.3499999999999999</v>
      </c>
      <c r="I5032" s="2">
        <f t="shared" si="158"/>
        <v>30.110000000000003</v>
      </c>
      <c r="J5032" s="71">
        <f t="shared" si="157"/>
        <v>0</v>
      </c>
    </row>
    <row r="5033" spans="1:10" x14ac:dyDescent="0.25">
      <c r="A5033" s="28">
        <v>10</v>
      </c>
      <c r="B5033" s="28">
        <v>26</v>
      </c>
      <c r="C5033" s="12" t="s">
        <v>26</v>
      </c>
      <c r="D5033" s="69">
        <f>'Actual Solar Data'!M5023</f>
        <v>0</v>
      </c>
      <c r="E5033" s="59">
        <f>whlsecost_hourly_4002_201810!C630</f>
        <v>43399</v>
      </c>
      <c r="F5033" s="89">
        <f>whlsecost_hourly_4002_201810!D630</f>
        <v>24</v>
      </c>
      <c r="G5033" s="2">
        <f>whlsecost_hourly_4002_201810!F630</f>
        <v>42.5</v>
      </c>
      <c r="H5033" s="2">
        <f>whlsecost_hourly_4002_201810!X630</f>
        <v>1.2</v>
      </c>
      <c r="I5033" s="2">
        <f t="shared" si="158"/>
        <v>43.7</v>
      </c>
      <c r="J5033" s="71">
        <f t="shared" si="157"/>
        <v>0</v>
      </c>
    </row>
    <row r="5034" spans="1:10" x14ac:dyDescent="0.25">
      <c r="A5034" s="28">
        <v>10</v>
      </c>
      <c r="B5034" s="28">
        <v>27</v>
      </c>
      <c r="C5034" s="12" t="s">
        <v>3</v>
      </c>
      <c r="D5034" s="69">
        <f>'Actual Solar Data'!M5024</f>
        <v>0</v>
      </c>
      <c r="E5034" s="59">
        <f>whlsecost_hourly_4002_201810!C631</f>
        <v>43400</v>
      </c>
      <c r="F5034" s="89">
        <f>whlsecost_hourly_4002_201810!D631</f>
        <v>1</v>
      </c>
      <c r="G5034" s="2">
        <f>whlsecost_hourly_4002_201810!F631</f>
        <v>52.21</v>
      </c>
      <c r="H5034" s="2">
        <f>whlsecost_hourly_4002_201810!X631</f>
        <v>2.23</v>
      </c>
      <c r="I5034" s="2">
        <f t="shared" si="158"/>
        <v>54.44</v>
      </c>
      <c r="J5034" s="71">
        <f t="shared" si="157"/>
        <v>0</v>
      </c>
    </row>
    <row r="5035" spans="1:10" x14ac:dyDescent="0.25">
      <c r="A5035" s="28">
        <v>10</v>
      </c>
      <c r="B5035" s="28">
        <v>27</v>
      </c>
      <c r="C5035" s="12" t="s">
        <v>4</v>
      </c>
      <c r="D5035" s="69">
        <f>'Actual Solar Data'!M5025</f>
        <v>0</v>
      </c>
      <c r="E5035" s="59">
        <f>whlsecost_hourly_4002_201810!C632</f>
        <v>43400</v>
      </c>
      <c r="F5035" s="89">
        <f>whlsecost_hourly_4002_201810!D632</f>
        <v>2</v>
      </c>
      <c r="G5035" s="2">
        <f>whlsecost_hourly_4002_201810!F632</f>
        <v>50.46</v>
      </c>
      <c r="H5035" s="2">
        <f>whlsecost_hourly_4002_201810!X632</f>
        <v>2.2200000000000002</v>
      </c>
      <c r="I5035" s="2">
        <f t="shared" si="158"/>
        <v>52.68</v>
      </c>
      <c r="J5035" s="71">
        <f t="shared" si="157"/>
        <v>0</v>
      </c>
    </row>
    <row r="5036" spans="1:10" x14ac:dyDescent="0.25">
      <c r="A5036" s="28">
        <v>10</v>
      </c>
      <c r="B5036" s="28">
        <v>27</v>
      </c>
      <c r="C5036" s="12" t="s">
        <v>5</v>
      </c>
      <c r="D5036" s="69">
        <f>'Actual Solar Data'!M5026</f>
        <v>0</v>
      </c>
      <c r="E5036" s="59">
        <f>whlsecost_hourly_4002_201810!C633</f>
        <v>43400</v>
      </c>
      <c r="F5036" s="89">
        <f>whlsecost_hourly_4002_201810!D633</f>
        <v>3</v>
      </c>
      <c r="G5036" s="2">
        <f>whlsecost_hourly_4002_201810!F633</f>
        <v>44.67</v>
      </c>
      <c r="H5036" s="2">
        <f>whlsecost_hourly_4002_201810!X633</f>
        <v>2.0099999999999998</v>
      </c>
      <c r="I5036" s="2">
        <f t="shared" si="158"/>
        <v>46.68</v>
      </c>
      <c r="J5036" s="71">
        <f t="shared" si="157"/>
        <v>0</v>
      </c>
    </row>
    <row r="5037" spans="1:10" x14ac:dyDescent="0.25">
      <c r="A5037" s="28">
        <v>10</v>
      </c>
      <c r="B5037" s="28">
        <v>27</v>
      </c>
      <c r="C5037" s="12" t="s">
        <v>6</v>
      </c>
      <c r="D5037" s="69">
        <f>'Actual Solar Data'!M5027</f>
        <v>0</v>
      </c>
      <c r="E5037" s="59">
        <f>whlsecost_hourly_4002_201810!C634</f>
        <v>43400</v>
      </c>
      <c r="F5037" s="89">
        <f>whlsecost_hourly_4002_201810!D634</f>
        <v>4</v>
      </c>
      <c r="G5037" s="2">
        <f>whlsecost_hourly_4002_201810!F634</f>
        <v>30.59</v>
      </c>
      <c r="H5037" s="2">
        <f>whlsecost_hourly_4002_201810!X634</f>
        <v>1.88</v>
      </c>
      <c r="I5037" s="2">
        <f t="shared" si="158"/>
        <v>32.47</v>
      </c>
      <c r="J5037" s="71">
        <f t="shared" si="157"/>
        <v>0</v>
      </c>
    </row>
    <row r="5038" spans="1:10" x14ac:dyDescent="0.25">
      <c r="A5038" s="28">
        <v>10</v>
      </c>
      <c r="B5038" s="28">
        <v>27</v>
      </c>
      <c r="C5038" s="12" t="s">
        <v>7</v>
      </c>
      <c r="D5038" s="69">
        <f>'Actual Solar Data'!M5028</f>
        <v>0</v>
      </c>
      <c r="E5038" s="59">
        <f>whlsecost_hourly_4002_201810!C635</f>
        <v>43400</v>
      </c>
      <c r="F5038" s="89">
        <f>whlsecost_hourly_4002_201810!D635</f>
        <v>5</v>
      </c>
      <c r="G5038" s="2">
        <f>whlsecost_hourly_4002_201810!F635</f>
        <v>30.9</v>
      </c>
      <c r="H5038" s="2">
        <f>whlsecost_hourly_4002_201810!X635</f>
        <v>1.83</v>
      </c>
      <c r="I5038" s="2">
        <f t="shared" si="158"/>
        <v>32.729999999999997</v>
      </c>
      <c r="J5038" s="71">
        <f t="shared" si="157"/>
        <v>0</v>
      </c>
    </row>
    <row r="5039" spans="1:10" x14ac:dyDescent="0.25">
      <c r="A5039" s="28">
        <v>10</v>
      </c>
      <c r="B5039" s="28">
        <v>27</v>
      </c>
      <c r="C5039" s="12" t="s">
        <v>8</v>
      </c>
      <c r="D5039" s="69">
        <f>'Actual Solar Data'!M5029</f>
        <v>0</v>
      </c>
      <c r="E5039" s="59">
        <f>whlsecost_hourly_4002_201810!C636</f>
        <v>43400</v>
      </c>
      <c r="F5039" s="89">
        <f>whlsecost_hourly_4002_201810!D636</f>
        <v>6</v>
      </c>
      <c r="G5039" s="2">
        <f>whlsecost_hourly_4002_201810!F636</f>
        <v>31.67</v>
      </c>
      <c r="H5039" s="2">
        <f>whlsecost_hourly_4002_201810!X636</f>
        <v>1.84</v>
      </c>
      <c r="I5039" s="2">
        <f t="shared" si="158"/>
        <v>33.510000000000005</v>
      </c>
      <c r="J5039" s="71">
        <f t="shared" si="157"/>
        <v>0</v>
      </c>
    </row>
    <row r="5040" spans="1:10" x14ac:dyDescent="0.25">
      <c r="A5040" s="28">
        <v>10</v>
      </c>
      <c r="B5040" s="28">
        <v>27</v>
      </c>
      <c r="C5040" s="12" t="s">
        <v>9</v>
      </c>
      <c r="D5040" s="69">
        <f>'Actual Solar Data'!M5030</f>
        <v>0</v>
      </c>
      <c r="E5040" s="59">
        <f>whlsecost_hourly_4002_201810!C637</f>
        <v>43400</v>
      </c>
      <c r="F5040" s="89">
        <f>whlsecost_hourly_4002_201810!D637</f>
        <v>7</v>
      </c>
      <c r="G5040" s="2">
        <f>whlsecost_hourly_4002_201810!F637</f>
        <v>32.119999999999997</v>
      </c>
      <c r="H5040" s="2">
        <f>whlsecost_hourly_4002_201810!X637</f>
        <v>1.93</v>
      </c>
      <c r="I5040" s="2">
        <f t="shared" si="158"/>
        <v>34.049999999999997</v>
      </c>
      <c r="J5040" s="71">
        <f t="shared" si="157"/>
        <v>0</v>
      </c>
    </row>
    <row r="5041" spans="1:10" x14ac:dyDescent="0.25">
      <c r="A5041" s="28">
        <v>10</v>
      </c>
      <c r="B5041" s="28">
        <v>27</v>
      </c>
      <c r="C5041" s="12" t="s">
        <v>10</v>
      </c>
      <c r="D5041" s="69">
        <f>'Actual Solar Data'!M5031</f>
        <v>10</v>
      </c>
      <c r="E5041" s="59">
        <f>whlsecost_hourly_4002_201810!C638</f>
        <v>43400</v>
      </c>
      <c r="F5041" s="89">
        <f>whlsecost_hourly_4002_201810!D638</f>
        <v>8</v>
      </c>
      <c r="G5041" s="2">
        <f>whlsecost_hourly_4002_201810!F638</f>
        <v>32.549999999999997</v>
      </c>
      <c r="H5041" s="2">
        <f>whlsecost_hourly_4002_201810!X638</f>
        <v>1.93</v>
      </c>
      <c r="I5041" s="2">
        <f t="shared" si="158"/>
        <v>34.479999999999997</v>
      </c>
      <c r="J5041" s="71">
        <f t="shared" si="157"/>
        <v>344.79999999999995</v>
      </c>
    </row>
    <row r="5042" spans="1:10" x14ac:dyDescent="0.25">
      <c r="A5042" s="28">
        <v>10</v>
      </c>
      <c r="B5042" s="28">
        <v>27</v>
      </c>
      <c r="C5042" s="12" t="s">
        <v>11</v>
      </c>
      <c r="D5042" s="69">
        <f>'Actual Solar Data'!M5032</f>
        <v>340</v>
      </c>
      <c r="E5042" s="59">
        <f>whlsecost_hourly_4002_201810!C639</f>
        <v>43400</v>
      </c>
      <c r="F5042" s="89">
        <f>whlsecost_hourly_4002_201810!D639</f>
        <v>9</v>
      </c>
      <c r="G5042" s="2">
        <f>whlsecost_hourly_4002_201810!F639</f>
        <v>34.33</v>
      </c>
      <c r="H5042" s="2">
        <f>whlsecost_hourly_4002_201810!X639</f>
        <v>1.97</v>
      </c>
      <c r="I5042" s="2">
        <f t="shared" si="158"/>
        <v>36.299999999999997</v>
      </c>
      <c r="J5042" s="71">
        <f t="shared" si="157"/>
        <v>12341.999999999998</v>
      </c>
    </row>
    <row r="5043" spans="1:10" x14ac:dyDescent="0.25">
      <c r="A5043" s="28">
        <v>10</v>
      </c>
      <c r="B5043" s="28">
        <v>27</v>
      </c>
      <c r="C5043" s="12" t="s">
        <v>12</v>
      </c>
      <c r="D5043" s="69">
        <f>'Actual Solar Data'!M5033</f>
        <v>883</v>
      </c>
      <c r="E5043" s="59">
        <f>whlsecost_hourly_4002_201810!C640</f>
        <v>43400</v>
      </c>
      <c r="F5043" s="89">
        <f>whlsecost_hourly_4002_201810!D640</f>
        <v>10</v>
      </c>
      <c r="G5043" s="2">
        <f>whlsecost_hourly_4002_201810!F640</f>
        <v>44.45</v>
      </c>
      <c r="H5043" s="2">
        <f>whlsecost_hourly_4002_201810!X640</f>
        <v>1.98</v>
      </c>
      <c r="I5043" s="2">
        <f t="shared" si="158"/>
        <v>46.43</v>
      </c>
      <c r="J5043" s="71">
        <f t="shared" si="157"/>
        <v>40997.69</v>
      </c>
    </row>
    <row r="5044" spans="1:10" x14ac:dyDescent="0.25">
      <c r="A5044" s="28">
        <v>10</v>
      </c>
      <c r="B5044" s="28">
        <v>27</v>
      </c>
      <c r="C5044" s="12" t="s">
        <v>13</v>
      </c>
      <c r="D5044" s="69">
        <f>'Actual Solar Data'!M5034</f>
        <v>914</v>
      </c>
      <c r="E5044" s="59">
        <f>whlsecost_hourly_4002_201810!C641</f>
        <v>43400</v>
      </c>
      <c r="F5044" s="89">
        <f>whlsecost_hourly_4002_201810!D641</f>
        <v>11</v>
      </c>
      <c r="G5044" s="2">
        <f>whlsecost_hourly_4002_201810!F641</f>
        <v>61.37</v>
      </c>
      <c r="H5044" s="2">
        <f>whlsecost_hourly_4002_201810!X641</f>
        <v>2.5299999999999998</v>
      </c>
      <c r="I5044" s="2">
        <f t="shared" si="158"/>
        <v>63.9</v>
      </c>
      <c r="J5044" s="71">
        <f t="shared" si="157"/>
        <v>58404.6</v>
      </c>
    </row>
    <row r="5045" spans="1:10" x14ac:dyDescent="0.25">
      <c r="A5045" s="28">
        <v>10</v>
      </c>
      <c r="B5045" s="28">
        <v>27</v>
      </c>
      <c r="C5045" s="12" t="s">
        <v>14</v>
      </c>
      <c r="D5045" s="69">
        <f>'Actual Solar Data'!M5035</f>
        <v>1255</v>
      </c>
      <c r="E5045" s="59">
        <f>whlsecost_hourly_4002_201810!C642</f>
        <v>43400</v>
      </c>
      <c r="F5045" s="89">
        <f>whlsecost_hourly_4002_201810!D642</f>
        <v>12</v>
      </c>
      <c r="G5045" s="2">
        <f>whlsecost_hourly_4002_201810!F642</f>
        <v>67.95</v>
      </c>
      <c r="H5045" s="2">
        <f>whlsecost_hourly_4002_201810!X642</f>
        <v>2.81</v>
      </c>
      <c r="I5045" s="2">
        <f t="shared" si="158"/>
        <v>70.760000000000005</v>
      </c>
      <c r="J5045" s="71">
        <f t="shared" si="157"/>
        <v>88803.8</v>
      </c>
    </row>
    <row r="5046" spans="1:10" x14ac:dyDescent="0.25">
      <c r="A5046" s="28">
        <v>10</v>
      </c>
      <c r="B5046" s="28">
        <v>27</v>
      </c>
      <c r="C5046" s="12" t="s">
        <v>15</v>
      </c>
      <c r="D5046" s="69">
        <f>'Actual Solar Data'!M5036</f>
        <v>1018</v>
      </c>
      <c r="E5046" s="59">
        <f>whlsecost_hourly_4002_201810!C643</f>
        <v>43400</v>
      </c>
      <c r="F5046" s="89">
        <f>whlsecost_hourly_4002_201810!D643</f>
        <v>13</v>
      </c>
      <c r="G5046" s="2">
        <f>whlsecost_hourly_4002_201810!F643</f>
        <v>53.92</v>
      </c>
      <c r="H5046" s="2">
        <f>whlsecost_hourly_4002_201810!X643</f>
        <v>2.2799999999999998</v>
      </c>
      <c r="I5046" s="2">
        <f t="shared" si="158"/>
        <v>56.2</v>
      </c>
      <c r="J5046" s="71">
        <f t="shared" si="157"/>
        <v>57211.600000000006</v>
      </c>
    </row>
    <row r="5047" spans="1:10" x14ac:dyDescent="0.25">
      <c r="A5047" s="28">
        <v>10</v>
      </c>
      <c r="B5047" s="28">
        <v>27</v>
      </c>
      <c r="C5047" s="12" t="s">
        <v>16</v>
      </c>
      <c r="D5047" s="69">
        <f>'Actual Solar Data'!M5037</f>
        <v>1247</v>
      </c>
      <c r="E5047" s="59">
        <f>whlsecost_hourly_4002_201810!C644</f>
        <v>43400</v>
      </c>
      <c r="F5047" s="89">
        <f>whlsecost_hourly_4002_201810!D644</f>
        <v>14</v>
      </c>
      <c r="G5047" s="2">
        <f>whlsecost_hourly_4002_201810!F644</f>
        <v>48.3</v>
      </c>
      <c r="H5047" s="2">
        <f>whlsecost_hourly_4002_201810!X644</f>
        <v>2.0399999999999996</v>
      </c>
      <c r="I5047" s="2">
        <f t="shared" si="158"/>
        <v>50.339999999999996</v>
      </c>
      <c r="J5047" s="71">
        <f t="shared" si="157"/>
        <v>62773.979999999996</v>
      </c>
    </row>
    <row r="5048" spans="1:10" x14ac:dyDescent="0.25">
      <c r="A5048" s="28">
        <v>10</v>
      </c>
      <c r="B5048" s="28">
        <v>27</v>
      </c>
      <c r="C5048" s="12" t="s">
        <v>17</v>
      </c>
      <c r="D5048" s="69">
        <f>'Actual Solar Data'!M5038</f>
        <v>1846</v>
      </c>
      <c r="E5048" s="59">
        <f>whlsecost_hourly_4002_201810!C645</f>
        <v>43400</v>
      </c>
      <c r="F5048" s="89">
        <f>whlsecost_hourly_4002_201810!D645</f>
        <v>15</v>
      </c>
      <c r="G5048" s="2">
        <f>whlsecost_hourly_4002_201810!F645</f>
        <v>39.57</v>
      </c>
      <c r="H5048" s="2">
        <f>whlsecost_hourly_4002_201810!X645</f>
        <v>1.88</v>
      </c>
      <c r="I5048" s="2">
        <f t="shared" si="158"/>
        <v>41.45</v>
      </c>
      <c r="J5048" s="71">
        <f t="shared" si="157"/>
        <v>76516.700000000012</v>
      </c>
    </row>
    <row r="5049" spans="1:10" x14ac:dyDescent="0.25">
      <c r="A5049" s="28">
        <v>10</v>
      </c>
      <c r="B5049" s="28">
        <v>27</v>
      </c>
      <c r="C5049" s="12" t="s">
        <v>18</v>
      </c>
      <c r="D5049" s="69">
        <f>'Actual Solar Data'!M5039</f>
        <v>1556</v>
      </c>
      <c r="E5049" s="59">
        <f>whlsecost_hourly_4002_201810!C646</f>
        <v>43400</v>
      </c>
      <c r="F5049" s="89">
        <f>whlsecost_hourly_4002_201810!D646</f>
        <v>16</v>
      </c>
      <c r="G5049" s="2">
        <f>whlsecost_hourly_4002_201810!F646</f>
        <v>31.4</v>
      </c>
      <c r="H5049" s="2">
        <f>whlsecost_hourly_4002_201810!X646</f>
        <v>2.15</v>
      </c>
      <c r="I5049" s="2">
        <f t="shared" si="158"/>
        <v>33.549999999999997</v>
      </c>
      <c r="J5049" s="71">
        <f t="shared" si="157"/>
        <v>52203.799999999996</v>
      </c>
    </row>
    <row r="5050" spans="1:10" x14ac:dyDescent="0.25">
      <c r="A5050" s="28">
        <v>10</v>
      </c>
      <c r="B5050" s="28">
        <v>27</v>
      </c>
      <c r="C5050" s="12" t="s">
        <v>19</v>
      </c>
      <c r="D5050" s="69">
        <f>'Actual Solar Data'!M5040</f>
        <v>525</v>
      </c>
      <c r="E5050" s="59">
        <f>whlsecost_hourly_4002_201810!C647</f>
        <v>43400</v>
      </c>
      <c r="F5050" s="89">
        <f>whlsecost_hourly_4002_201810!D647</f>
        <v>17</v>
      </c>
      <c r="G5050" s="2">
        <f>whlsecost_hourly_4002_201810!F647</f>
        <v>29.14</v>
      </c>
      <c r="H5050" s="2">
        <f>whlsecost_hourly_4002_201810!X647</f>
        <v>1.99</v>
      </c>
      <c r="I5050" s="2">
        <f t="shared" si="158"/>
        <v>31.13</v>
      </c>
      <c r="J5050" s="71">
        <f t="shared" si="157"/>
        <v>16343.25</v>
      </c>
    </row>
    <row r="5051" spans="1:10" x14ac:dyDescent="0.25">
      <c r="A5051" s="28">
        <v>10</v>
      </c>
      <c r="B5051" s="28">
        <v>27</v>
      </c>
      <c r="C5051" s="12" t="s">
        <v>20</v>
      </c>
      <c r="D5051" s="69">
        <f>'Actual Solar Data'!M5041</f>
        <v>44</v>
      </c>
      <c r="E5051" s="59">
        <f>whlsecost_hourly_4002_201810!C648</f>
        <v>43400</v>
      </c>
      <c r="F5051" s="89">
        <f>whlsecost_hourly_4002_201810!D648</f>
        <v>18</v>
      </c>
      <c r="G5051" s="2">
        <f>whlsecost_hourly_4002_201810!F648</f>
        <v>33.04</v>
      </c>
      <c r="H5051" s="2">
        <f>whlsecost_hourly_4002_201810!X648</f>
        <v>2</v>
      </c>
      <c r="I5051" s="2">
        <f t="shared" si="158"/>
        <v>35.04</v>
      </c>
      <c r="J5051" s="71">
        <f t="shared" si="157"/>
        <v>1541.76</v>
      </c>
    </row>
    <row r="5052" spans="1:10" x14ac:dyDescent="0.25">
      <c r="A5052" s="28">
        <v>10</v>
      </c>
      <c r="B5052" s="28">
        <v>27</v>
      </c>
      <c r="C5052" s="12" t="s">
        <v>21</v>
      </c>
      <c r="D5052" s="69">
        <f>'Actual Solar Data'!M5042</f>
        <v>0</v>
      </c>
      <c r="E5052" s="59">
        <f>whlsecost_hourly_4002_201810!C649</f>
        <v>43400</v>
      </c>
      <c r="F5052" s="89">
        <f>whlsecost_hourly_4002_201810!D649</f>
        <v>19</v>
      </c>
      <c r="G5052" s="2">
        <f>whlsecost_hourly_4002_201810!F649</f>
        <v>53.2</v>
      </c>
      <c r="H5052" s="2">
        <f>whlsecost_hourly_4002_201810!X649</f>
        <v>3.44</v>
      </c>
      <c r="I5052" s="2">
        <f t="shared" si="158"/>
        <v>56.64</v>
      </c>
      <c r="J5052" s="71">
        <f t="shared" si="157"/>
        <v>0</v>
      </c>
    </row>
    <row r="5053" spans="1:10" x14ac:dyDescent="0.25">
      <c r="A5053" s="28">
        <v>10</v>
      </c>
      <c r="B5053" s="28">
        <v>27</v>
      </c>
      <c r="C5053" s="12" t="s">
        <v>22</v>
      </c>
      <c r="D5053" s="69">
        <f>'Actual Solar Data'!M5043</f>
        <v>0</v>
      </c>
      <c r="E5053" s="59">
        <f>whlsecost_hourly_4002_201810!C650</f>
        <v>43400</v>
      </c>
      <c r="F5053" s="89">
        <f>whlsecost_hourly_4002_201810!D650</f>
        <v>20</v>
      </c>
      <c r="G5053" s="2">
        <f>whlsecost_hourly_4002_201810!F650</f>
        <v>51.86</v>
      </c>
      <c r="H5053" s="2">
        <f>whlsecost_hourly_4002_201810!X650</f>
        <v>2.54</v>
      </c>
      <c r="I5053" s="2">
        <f t="shared" si="158"/>
        <v>54.4</v>
      </c>
      <c r="J5053" s="71">
        <f t="shared" si="157"/>
        <v>0</v>
      </c>
    </row>
    <row r="5054" spans="1:10" x14ac:dyDescent="0.25">
      <c r="A5054" s="28">
        <v>10</v>
      </c>
      <c r="B5054" s="28">
        <v>27</v>
      </c>
      <c r="C5054" s="12" t="s">
        <v>23</v>
      </c>
      <c r="D5054" s="69">
        <f>'Actual Solar Data'!M5044</f>
        <v>0</v>
      </c>
      <c r="E5054" s="59">
        <f>whlsecost_hourly_4002_201810!C651</f>
        <v>43400</v>
      </c>
      <c r="F5054" s="89">
        <f>whlsecost_hourly_4002_201810!D651</f>
        <v>21</v>
      </c>
      <c r="G5054" s="2">
        <f>whlsecost_hourly_4002_201810!F651</f>
        <v>37.69</v>
      </c>
      <c r="H5054" s="2">
        <f>whlsecost_hourly_4002_201810!X651</f>
        <v>2.5</v>
      </c>
      <c r="I5054" s="2">
        <f t="shared" si="158"/>
        <v>40.19</v>
      </c>
      <c r="J5054" s="71">
        <f t="shared" si="157"/>
        <v>0</v>
      </c>
    </row>
    <row r="5055" spans="1:10" x14ac:dyDescent="0.25">
      <c r="A5055" s="28">
        <v>10</v>
      </c>
      <c r="B5055" s="28">
        <v>27</v>
      </c>
      <c r="C5055" s="12" t="s">
        <v>24</v>
      </c>
      <c r="D5055" s="69">
        <f>'Actual Solar Data'!M5045</f>
        <v>0</v>
      </c>
      <c r="E5055" s="59">
        <f>whlsecost_hourly_4002_201810!C652</f>
        <v>43400</v>
      </c>
      <c r="F5055" s="89">
        <f>whlsecost_hourly_4002_201810!D652</f>
        <v>22</v>
      </c>
      <c r="G5055" s="2">
        <f>whlsecost_hourly_4002_201810!F652</f>
        <v>31.68</v>
      </c>
      <c r="H5055" s="2">
        <f>whlsecost_hourly_4002_201810!X652</f>
        <v>2.4300000000000002</v>
      </c>
      <c r="I5055" s="2">
        <f t="shared" si="158"/>
        <v>34.11</v>
      </c>
      <c r="J5055" s="71">
        <f t="shared" si="157"/>
        <v>0</v>
      </c>
    </row>
    <row r="5056" spans="1:10" x14ac:dyDescent="0.25">
      <c r="A5056" s="28">
        <v>10</v>
      </c>
      <c r="B5056" s="28">
        <v>27</v>
      </c>
      <c r="C5056" s="12" t="s">
        <v>25</v>
      </c>
      <c r="D5056" s="69">
        <f>'Actual Solar Data'!M5046</f>
        <v>0</v>
      </c>
      <c r="E5056" s="59">
        <f>whlsecost_hourly_4002_201810!C653</f>
        <v>43400</v>
      </c>
      <c r="F5056" s="89">
        <f>whlsecost_hourly_4002_201810!D653</f>
        <v>23</v>
      </c>
      <c r="G5056" s="2">
        <f>whlsecost_hourly_4002_201810!F653</f>
        <v>30.47</v>
      </c>
      <c r="H5056" s="2">
        <f>whlsecost_hourly_4002_201810!X653</f>
        <v>1.96</v>
      </c>
      <c r="I5056" s="2">
        <f t="shared" si="158"/>
        <v>32.43</v>
      </c>
      <c r="J5056" s="71">
        <f t="shared" si="157"/>
        <v>0</v>
      </c>
    </row>
    <row r="5057" spans="1:10" x14ac:dyDescent="0.25">
      <c r="A5057" s="28">
        <v>10</v>
      </c>
      <c r="B5057" s="28">
        <v>27</v>
      </c>
      <c r="C5057" s="12" t="s">
        <v>26</v>
      </c>
      <c r="D5057" s="69">
        <f>'Actual Solar Data'!M5047</f>
        <v>0</v>
      </c>
      <c r="E5057" s="59">
        <f>whlsecost_hourly_4002_201810!C654</f>
        <v>43400</v>
      </c>
      <c r="F5057" s="89">
        <f>whlsecost_hourly_4002_201810!D654</f>
        <v>24</v>
      </c>
      <c r="G5057" s="2">
        <f>whlsecost_hourly_4002_201810!F654</f>
        <v>45.66</v>
      </c>
      <c r="H5057" s="2">
        <f>whlsecost_hourly_4002_201810!X654</f>
        <v>2.95</v>
      </c>
      <c r="I5057" s="2">
        <f t="shared" si="158"/>
        <v>48.61</v>
      </c>
      <c r="J5057" s="71">
        <f t="shared" si="157"/>
        <v>0</v>
      </c>
    </row>
    <row r="5058" spans="1:10" x14ac:dyDescent="0.25">
      <c r="A5058" s="28">
        <v>10</v>
      </c>
      <c r="B5058" s="28">
        <v>28</v>
      </c>
      <c r="C5058" s="12" t="s">
        <v>3</v>
      </c>
      <c r="D5058" s="69">
        <f>'Actual Solar Data'!M5048</f>
        <v>0</v>
      </c>
      <c r="E5058" s="59">
        <f>whlsecost_hourly_4002_201810!C655</f>
        <v>43401</v>
      </c>
      <c r="F5058" s="89">
        <f>whlsecost_hourly_4002_201810!D655</f>
        <v>1</v>
      </c>
      <c r="G5058" s="2">
        <f>whlsecost_hourly_4002_201810!F655</f>
        <v>55.75</v>
      </c>
      <c r="H5058" s="2">
        <f>whlsecost_hourly_4002_201810!X655</f>
        <v>4.16</v>
      </c>
      <c r="I5058" s="2">
        <f t="shared" si="158"/>
        <v>59.91</v>
      </c>
      <c r="J5058" s="71">
        <f t="shared" si="157"/>
        <v>0</v>
      </c>
    </row>
    <row r="5059" spans="1:10" x14ac:dyDescent="0.25">
      <c r="A5059" s="28">
        <v>10</v>
      </c>
      <c r="B5059" s="28">
        <v>28</v>
      </c>
      <c r="C5059" s="12" t="s">
        <v>4</v>
      </c>
      <c r="D5059" s="69">
        <f>'Actual Solar Data'!M5049</f>
        <v>0</v>
      </c>
      <c r="E5059" s="59">
        <f>whlsecost_hourly_4002_201810!C656</f>
        <v>43401</v>
      </c>
      <c r="F5059" s="89">
        <f>whlsecost_hourly_4002_201810!D656</f>
        <v>2</v>
      </c>
      <c r="G5059" s="2">
        <f>whlsecost_hourly_4002_201810!F656</f>
        <v>60.22</v>
      </c>
      <c r="H5059" s="2">
        <f>whlsecost_hourly_4002_201810!X656</f>
        <v>3.46</v>
      </c>
      <c r="I5059" s="2">
        <f t="shared" si="158"/>
        <v>63.68</v>
      </c>
      <c r="J5059" s="71">
        <f t="shared" si="157"/>
        <v>0</v>
      </c>
    </row>
    <row r="5060" spans="1:10" x14ac:dyDescent="0.25">
      <c r="A5060" s="28">
        <v>10</v>
      </c>
      <c r="B5060" s="28">
        <v>28</v>
      </c>
      <c r="C5060" s="12" t="s">
        <v>5</v>
      </c>
      <c r="D5060" s="69">
        <f>'Actual Solar Data'!M5050</f>
        <v>0</v>
      </c>
      <c r="E5060" s="59">
        <f>whlsecost_hourly_4002_201810!C657</f>
        <v>43401</v>
      </c>
      <c r="F5060" s="89">
        <f>whlsecost_hourly_4002_201810!D657</f>
        <v>3</v>
      </c>
      <c r="G5060" s="2">
        <f>whlsecost_hourly_4002_201810!F657</f>
        <v>52.4</v>
      </c>
      <c r="H5060" s="2">
        <f>whlsecost_hourly_4002_201810!X657</f>
        <v>2.41</v>
      </c>
      <c r="I5060" s="2">
        <f t="shared" si="158"/>
        <v>54.81</v>
      </c>
      <c r="J5060" s="71">
        <f t="shared" si="157"/>
        <v>0</v>
      </c>
    </row>
    <row r="5061" spans="1:10" x14ac:dyDescent="0.25">
      <c r="A5061" s="28">
        <v>10</v>
      </c>
      <c r="B5061" s="28">
        <v>28</v>
      </c>
      <c r="C5061" s="12" t="s">
        <v>6</v>
      </c>
      <c r="D5061" s="69">
        <f>'Actual Solar Data'!M5051</f>
        <v>0</v>
      </c>
      <c r="E5061" s="59">
        <f>whlsecost_hourly_4002_201810!C658</f>
        <v>43401</v>
      </c>
      <c r="F5061" s="89">
        <f>whlsecost_hourly_4002_201810!D658</f>
        <v>4</v>
      </c>
      <c r="G5061" s="2">
        <f>whlsecost_hourly_4002_201810!F658</f>
        <v>70.45</v>
      </c>
      <c r="H5061" s="2">
        <f>whlsecost_hourly_4002_201810!X658</f>
        <v>2.52</v>
      </c>
      <c r="I5061" s="2">
        <f t="shared" si="158"/>
        <v>72.97</v>
      </c>
      <c r="J5061" s="71">
        <f t="shared" si="157"/>
        <v>0</v>
      </c>
    </row>
    <row r="5062" spans="1:10" x14ac:dyDescent="0.25">
      <c r="A5062" s="28">
        <v>10</v>
      </c>
      <c r="B5062" s="28">
        <v>28</v>
      </c>
      <c r="C5062" s="12" t="s">
        <v>7</v>
      </c>
      <c r="D5062" s="69">
        <f>'Actual Solar Data'!M5052</f>
        <v>0</v>
      </c>
      <c r="E5062" s="59">
        <f>whlsecost_hourly_4002_201810!C659</f>
        <v>43401</v>
      </c>
      <c r="F5062" s="89">
        <f>whlsecost_hourly_4002_201810!D659</f>
        <v>5</v>
      </c>
      <c r="G5062" s="2">
        <f>whlsecost_hourly_4002_201810!F659</f>
        <v>73.38</v>
      </c>
      <c r="H5062" s="2">
        <f>whlsecost_hourly_4002_201810!X659</f>
        <v>2.75</v>
      </c>
      <c r="I5062" s="2">
        <f t="shared" si="158"/>
        <v>76.13</v>
      </c>
      <c r="J5062" s="71">
        <f t="shared" si="157"/>
        <v>0</v>
      </c>
    </row>
    <row r="5063" spans="1:10" x14ac:dyDescent="0.25">
      <c r="A5063" s="28">
        <v>10</v>
      </c>
      <c r="B5063" s="28">
        <v>28</v>
      </c>
      <c r="C5063" s="12" t="s">
        <v>8</v>
      </c>
      <c r="D5063" s="69">
        <f>'Actual Solar Data'!M5053</f>
        <v>0</v>
      </c>
      <c r="E5063" s="59">
        <f>whlsecost_hourly_4002_201810!C660</f>
        <v>43401</v>
      </c>
      <c r="F5063" s="89">
        <f>whlsecost_hourly_4002_201810!D660</f>
        <v>6</v>
      </c>
      <c r="G5063" s="2">
        <f>whlsecost_hourly_4002_201810!F660</f>
        <v>70.37</v>
      </c>
      <c r="H5063" s="2">
        <f>whlsecost_hourly_4002_201810!X660</f>
        <v>3.39</v>
      </c>
      <c r="I5063" s="2">
        <f t="shared" si="158"/>
        <v>73.760000000000005</v>
      </c>
      <c r="J5063" s="71">
        <f t="shared" si="157"/>
        <v>0</v>
      </c>
    </row>
    <row r="5064" spans="1:10" x14ac:dyDescent="0.25">
      <c r="A5064" s="28">
        <v>10</v>
      </c>
      <c r="B5064" s="28">
        <v>28</v>
      </c>
      <c r="C5064" s="12" t="s">
        <v>9</v>
      </c>
      <c r="D5064" s="69">
        <f>'Actual Solar Data'!M5054</f>
        <v>0</v>
      </c>
      <c r="E5064" s="59">
        <f>whlsecost_hourly_4002_201810!C661</f>
        <v>43401</v>
      </c>
      <c r="F5064" s="89">
        <f>whlsecost_hourly_4002_201810!D661</f>
        <v>7</v>
      </c>
      <c r="G5064" s="2">
        <f>whlsecost_hourly_4002_201810!F661</f>
        <v>45.26</v>
      </c>
      <c r="H5064" s="2">
        <f>whlsecost_hourly_4002_201810!X661</f>
        <v>4.5</v>
      </c>
      <c r="I5064" s="2">
        <f t="shared" si="158"/>
        <v>49.76</v>
      </c>
      <c r="J5064" s="71">
        <f t="shared" si="157"/>
        <v>0</v>
      </c>
    </row>
    <row r="5065" spans="1:10" x14ac:dyDescent="0.25">
      <c r="A5065" s="28">
        <v>10</v>
      </c>
      <c r="B5065" s="28">
        <v>28</v>
      </c>
      <c r="C5065" s="12" t="s">
        <v>10</v>
      </c>
      <c r="D5065" s="69">
        <f>'Actual Solar Data'!M5055</f>
        <v>102</v>
      </c>
      <c r="E5065" s="59">
        <f>whlsecost_hourly_4002_201810!C662</f>
        <v>43401</v>
      </c>
      <c r="F5065" s="89">
        <f>whlsecost_hourly_4002_201810!D662</f>
        <v>8</v>
      </c>
      <c r="G5065" s="2">
        <f>whlsecost_hourly_4002_201810!F662</f>
        <v>41.39</v>
      </c>
      <c r="H5065" s="2">
        <f>whlsecost_hourly_4002_201810!X662</f>
        <v>3.39</v>
      </c>
      <c r="I5065" s="2">
        <f t="shared" si="158"/>
        <v>44.78</v>
      </c>
      <c r="J5065" s="71">
        <f t="shared" si="157"/>
        <v>4567.5600000000004</v>
      </c>
    </row>
    <row r="5066" spans="1:10" x14ac:dyDescent="0.25">
      <c r="A5066" s="28">
        <v>10</v>
      </c>
      <c r="B5066" s="28">
        <v>28</v>
      </c>
      <c r="C5066" s="12" t="s">
        <v>11</v>
      </c>
      <c r="D5066" s="69">
        <f>'Actual Solar Data'!M5056</f>
        <v>1077</v>
      </c>
      <c r="E5066" s="59">
        <f>whlsecost_hourly_4002_201810!C663</f>
        <v>43401</v>
      </c>
      <c r="F5066" s="89">
        <f>whlsecost_hourly_4002_201810!D663</f>
        <v>9</v>
      </c>
      <c r="G5066" s="2">
        <f>whlsecost_hourly_4002_201810!F663</f>
        <v>42.82</v>
      </c>
      <c r="H5066" s="2">
        <f>whlsecost_hourly_4002_201810!X663</f>
        <v>2.71</v>
      </c>
      <c r="I5066" s="2">
        <f t="shared" si="158"/>
        <v>45.53</v>
      </c>
      <c r="J5066" s="71">
        <f t="shared" si="157"/>
        <v>49035.81</v>
      </c>
    </row>
    <row r="5067" spans="1:10" x14ac:dyDescent="0.25">
      <c r="A5067" s="28">
        <v>10</v>
      </c>
      <c r="B5067" s="28">
        <v>28</v>
      </c>
      <c r="C5067" s="12" t="s">
        <v>12</v>
      </c>
      <c r="D5067" s="69">
        <f>'Actual Solar Data'!M5057</f>
        <v>3415</v>
      </c>
      <c r="E5067" s="59">
        <f>whlsecost_hourly_4002_201810!C664</f>
        <v>43401</v>
      </c>
      <c r="F5067" s="89">
        <f>whlsecost_hourly_4002_201810!D664</f>
        <v>10</v>
      </c>
      <c r="G5067" s="2">
        <f>whlsecost_hourly_4002_201810!F664</f>
        <v>56.52</v>
      </c>
      <c r="H5067" s="2">
        <f>whlsecost_hourly_4002_201810!X664</f>
        <v>3.5700000000000003</v>
      </c>
      <c r="I5067" s="2">
        <f t="shared" si="158"/>
        <v>60.09</v>
      </c>
      <c r="J5067" s="71">
        <f t="shared" si="157"/>
        <v>205207.35</v>
      </c>
    </row>
    <row r="5068" spans="1:10" x14ac:dyDescent="0.25">
      <c r="A5068" s="28">
        <v>10</v>
      </c>
      <c r="B5068" s="28">
        <v>28</v>
      </c>
      <c r="C5068" s="12" t="s">
        <v>13</v>
      </c>
      <c r="D5068" s="69">
        <f>'Actual Solar Data'!M5058</f>
        <v>4790</v>
      </c>
      <c r="E5068" s="59">
        <f>whlsecost_hourly_4002_201810!C665</f>
        <v>43401</v>
      </c>
      <c r="F5068" s="89">
        <f>whlsecost_hourly_4002_201810!D665</f>
        <v>11</v>
      </c>
      <c r="G5068" s="2">
        <f>whlsecost_hourly_4002_201810!F665</f>
        <v>64.239999999999995</v>
      </c>
      <c r="H5068" s="2">
        <f>whlsecost_hourly_4002_201810!X665</f>
        <v>4.3499999999999996</v>
      </c>
      <c r="I5068" s="2">
        <f t="shared" si="158"/>
        <v>68.589999999999989</v>
      </c>
      <c r="J5068" s="71">
        <f t="shared" si="157"/>
        <v>328546.09999999998</v>
      </c>
    </row>
    <row r="5069" spans="1:10" x14ac:dyDescent="0.25">
      <c r="A5069" s="28">
        <v>10</v>
      </c>
      <c r="B5069" s="28">
        <v>28</v>
      </c>
      <c r="C5069" s="12" t="s">
        <v>14</v>
      </c>
      <c r="D5069" s="69">
        <f>'Actual Solar Data'!M5059</f>
        <v>6999</v>
      </c>
      <c r="E5069" s="59">
        <f>whlsecost_hourly_4002_201810!C666</f>
        <v>43401</v>
      </c>
      <c r="F5069" s="89">
        <f>whlsecost_hourly_4002_201810!D666</f>
        <v>12</v>
      </c>
      <c r="G5069" s="2">
        <f>whlsecost_hourly_4002_201810!F666</f>
        <v>56.34</v>
      </c>
      <c r="H5069" s="2">
        <f>whlsecost_hourly_4002_201810!X666</f>
        <v>3.7</v>
      </c>
      <c r="I5069" s="2">
        <f t="shared" si="158"/>
        <v>60.040000000000006</v>
      </c>
      <c r="J5069" s="71">
        <f t="shared" si="157"/>
        <v>420219.96</v>
      </c>
    </row>
    <row r="5070" spans="1:10" x14ac:dyDescent="0.25">
      <c r="A5070" s="28">
        <v>10</v>
      </c>
      <c r="B5070" s="28">
        <v>28</v>
      </c>
      <c r="C5070" s="12" t="s">
        <v>15</v>
      </c>
      <c r="D5070" s="69">
        <f>'Actual Solar Data'!M5060</f>
        <v>5253</v>
      </c>
      <c r="E5070" s="59">
        <f>whlsecost_hourly_4002_201810!C667</f>
        <v>43401</v>
      </c>
      <c r="F5070" s="89">
        <f>whlsecost_hourly_4002_201810!D667</f>
        <v>13</v>
      </c>
      <c r="G5070" s="2">
        <f>whlsecost_hourly_4002_201810!F667</f>
        <v>53.62</v>
      </c>
      <c r="H5070" s="2">
        <f>whlsecost_hourly_4002_201810!X667</f>
        <v>2.77</v>
      </c>
      <c r="I5070" s="2">
        <f t="shared" si="158"/>
        <v>56.39</v>
      </c>
      <c r="J5070" s="71">
        <f t="shared" si="157"/>
        <v>296216.67</v>
      </c>
    </row>
    <row r="5071" spans="1:10" x14ac:dyDescent="0.25">
      <c r="A5071" s="28">
        <v>10</v>
      </c>
      <c r="B5071" s="28">
        <v>28</v>
      </c>
      <c r="C5071" s="12" t="s">
        <v>16</v>
      </c>
      <c r="D5071" s="69">
        <f>'Actual Solar Data'!M5061</f>
        <v>4109</v>
      </c>
      <c r="E5071" s="59">
        <f>whlsecost_hourly_4002_201810!C668</f>
        <v>43401</v>
      </c>
      <c r="F5071" s="89">
        <f>whlsecost_hourly_4002_201810!D668</f>
        <v>14</v>
      </c>
      <c r="G5071" s="2">
        <f>whlsecost_hourly_4002_201810!F668</f>
        <v>53.43</v>
      </c>
      <c r="H5071" s="2">
        <f>whlsecost_hourly_4002_201810!X668</f>
        <v>3.86</v>
      </c>
      <c r="I5071" s="2">
        <f t="shared" si="158"/>
        <v>57.29</v>
      </c>
      <c r="J5071" s="71">
        <f t="shared" si="157"/>
        <v>235404.61</v>
      </c>
    </row>
    <row r="5072" spans="1:10" x14ac:dyDescent="0.25">
      <c r="A5072" s="28">
        <v>10</v>
      </c>
      <c r="B5072" s="28">
        <v>28</v>
      </c>
      <c r="C5072" s="12" t="s">
        <v>17</v>
      </c>
      <c r="D5072" s="69">
        <f>'Actual Solar Data'!M5062</f>
        <v>2947</v>
      </c>
      <c r="E5072" s="59">
        <f>whlsecost_hourly_4002_201810!C669</f>
        <v>43401</v>
      </c>
      <c r="F5072" s="89">
        <f>whlsecost_hourly_4002_201810!D669</f>
        <v>15</v>
      </c>
      <c r="G5072" s="2">
        <f>whlsecost_hourly_4002_201810!F669</f>
        <v>54.87</v>
      </c>
      <c r="H5072" s="2">
        <f>whlsecost_hourly_4002_201810!X669</f>
        <v>4.0500000000000007</v>
      </c>
      <c r="I5072" s="2">
        <f t="shared" si="158"/>
        <v>58.92</v>
      </c>
      <c r="J5072" s="71">
        <f t="shared" si="157"/>
        <v>173637.24</v>
      </c>
    </row>
    <row r="5073" spans="1:10" x14ac:dyDescent="0.25">
      <c r="A5073" s="28">
        <v>10</v>
      </c>
      <c r="B5073" s="28">
        <v>28</v>
      </c>
      <c r="C5073" s="12" t="s">
        <v>18</v>
      </c>
      <c r="D5073" s="69">
        <f>'Actual Solar Data'!M5063</f>
        <v>2958</v>
      </c>
      <c r="E5073" s="59">
        <f>whlsecost_hourly_4002_201810!C670</f>
        <v>43401</v>
      </c>
      <c r="F5073" s="89">
        <f>whlsecost_hourly_4002_201810!D670</f>
        <v>16</v>
      </c>
      <c r="G5073" s="2">
        <f>whlsecost_hourly_4002_201810!F670</f>
        <v>51.98</v>
      </c>
      <c r="H5073" s="2">
        <f>whlsecost_hourly_4002_201810!X670</f>
        <v>3.56</v>
      </c>
      <c r="I5073" s="2">
        <f t="shared" si="158"/>
        <v>55.54</v>
      </c>
      <c r="J5073" s="71">
        <f t="shared" si="157"/>
        <v>164287.32</v>
      </c>
    </row>
    <row r="5074" spans="1:10" x14ac:dyDescent="0.25">
      <c r="A5074" s="28">
        <v>10</v>
      </c>
      <c r="B5074" s="28">
        <v>28</v>
      </c>
      <c r="C5074" s="12" t="s">
        <v>19</v>
      </c>
      <c r="D5074" s="69">
        <f>'Actual Solar Data'!M5064</f>
        <v>944</v>
      </c>
      <c r="E5074" s="59">
        <f>whlsecost_hourly_4002_201810!C671</f>
        <v>43401</v>
      </c>
      <c r="F5074" s="89">
        <f>whlsecost_hourly_4002_201810!D671</f>
        <v>17</v>
      </c>
      <c r="G5074" s="2">
        <f>whlsecost_hourly_4002_201810!F671</f>
        <v>53.57</v>
      </c>
      <c r="H5074" s="2">
        <f>whlsecost_hourly_4002_201810!X671</f>
        <v>3.45</v>
      </c>
      <c r="I5074" s="2">
        <f t="shared" si="158"/>
        <v>57.02</v>
      </c>
      <c r="J5074" s="71">
        <f t="shared" si="157"/>
        <v>53826.880000000005</v>
      </c>
    </row>
    <row r="5075" spans="1:10" x14ac:dyDescent="0.25">
      <c r="A5075" s="28">
        <v>10</v>
      </c>
      <c r="B5075" s="28">
        <v>28</v>
      </c>
      <c r="C5075" s="12" t="s">
        <v>20</v>
      </c>
      <c r="D5075" s="69">
        <f>'Actual Solar Data'!M5065</f>
        <v>159</v>
      </c>
      <c r="E5075" s="59">
        <f>whlsecost_hourly_4002_201810!C672</f>
        <v>43401</v>
      </c>
      <c r="F5075" s="89">
        <f>whlsecost_hourly_4002_201810!D672</f>
        <v>18</v>
      </c>
      <c r="G5075" s="2">
        <f>whlsecost_hourly_4002_201810!F672</f>
        <v>60.39</v>
      </c>
      <c r="H5075" s="2">
        <f>whlsecost_hourly_4002_201810!X672</f>
        <v>3.66</v>
      </c>
      <c r="I5075" s="2">
        <f t="shared" si="158"/>
        <v>64.05</v>
      </c>
      <c r="J5075" s="71">
        <f t="shared" ref="J5075:J5138" si="159">D5075*I5075</f>
        <v>10183.949999999999</v>
      </c>
    </row>
    <row r="5076" spans="1:10" x14ac:dyDescent="0.25">
      <c r="A5076" s="28">
        <v>10</v>
      </c>
      <c r="B5076" s="28">
        <v>28</v>
      </c>
      <c r="C5076" s="12" t="s">
        <v>21</v>
      </c>
      <c r="D5076" s="69">
        <f>'Actual Solar Data'!M5066</f>
        <v>0</v>
      </c>
      <c r="E5076" s="59">
        <f>whlsecost_hourly_4002_201810!C673</f>
        <v>43401</v>
      </c>
      <c r="F5076" s="89">
        <f>whlsecost_hourly_4002_201810!D673</f>
        <v>19</v>
      </c>
      <c r="G5076" s="2">
        <f>whlsecost_hourly_4002_201810!F673</f>
        <v>59.19</v>
      </c>
      <c r="H5076" s="2">
        <f>whlsecost_hourly_4002_201810!X673</f>
        <v>4.1400000000000006</v>
      </c>
      <c r="I5076" s="2">
        <f t="shared" si="158"/>
        <v>63.33</v>
      </c>
      <c r="J5076" s="71">
        <f t="shared" si="159"/>
        <v>0</v>
      </c>
    </row>
    <row r="5077" spans="1:10" x14ac:dyDescent="0.25">
      <c r="A5077" s="28">
        <v>10</v>
      </c>
      <c r="B5077" s="28">
        <v>28</v>
      </c>
      <c r="C5077" s="12" t="s">
        <v>22</v>
      </c>
      <c r="D5077" s="69">
        <f>'Actual Solar Data'!M5067</f>
        <v>0</v>
      </c>
      <c r="E5077" s="59">
        <f>whlsecost_hourly_4002_201810!C674</f>
        <v>43401</v>
      </c>
      <c r="F5077" s="89">
        <f>whlsecost_hourly_4002_201810!D674</f>
        <v>20</v>
      </c>
      <c r="G5077" s="2">
        <f>whlsecost_hourly_4002_201810!F674</f>
        <v>54.16</v>
      </c>
      <c r="H5077" s="2">
        <f>whlsecost_hourly_4002_201810!X674</f>
        <v>3.7199999999999998</v>
      </c>
      <c r="I5077" s="2">
        <f t="shared" si="158"/>
        <v>57.879999999999995</v>
      </c>
      <c r="J5077" s="71">
        <f t="shared" si="159"/>
        <v>0</v>
      </c>
    </row>
    <row r="5078" spans="1:10" x14ac:dyDescent="0.25">
      <c r="A5078" s="28">
        <v>10</v>
      </c>
      <c r="B5078" s="28">
        <v>28</v>
      </c>
      <c r="C5078" s="12" t="s">
        <v>23</v>
      </c>
      <c r="D5078" s="69">
        <f>'Actual Solar Data'!M5068</f>
        <v>0</v>
      </c>
      <c r="E5078" s="59">
        <f>whlsecost_hourly_4002_201810!C675</f>
        <v>43401</v>
      </c>
      <c r="F5078" s="89">
        <f>whlsecost_hourly_4002_201810!D675</f>
        <v>21</v>
      </c>
      <c r="G5078" s="2">
        <f>whlsecost_hourly_4002_201810!F675</f>
        <v>51.56</v>
      </c>
      <c r="H5078" s="2">
        <f>whlsecost_hourly_4002_201810!X675</f>
        <v>3.7699999999999996</v>
      </c>
      <c r="I5078" s="2">
        <f t="shared" si="158"/>
        <v>55.33</v>
      </c>
      <c r="J5078" s="71">
        <f t="shared" si="159"/>
        <v>0</v>
      </c>
    </row>
    <row r="5079" spans="1:10" x14ac:dyDescent="0.25">
      <c r="A5079" s="28">
        <v>10</v>
      </c>
      <c r="B5079" s="28">
        <v>28</v>
      </c>
      <c r="C5079" s="12" t="s">
        <v>24</v>
      </c>
      <c r="D5079" s="69">
        <f>'Actual Solar Data'!M5069</f>
        <v>0</v>
      </c>
      <c r="E5079" s="59">
        <f>whlsecost_hourly_4002_201810!C676</f>
        <v>43401</v>
      </c>
      <c r="F5079" s="89">
        <f>whlsecost_hourly_4002_201810!D676</f>
        <v>22</v>
      </c>
      <c r="G5079" s="2">
        <f>whlsecost_hourly_4002_201810!F676</f>
        <v>29.06</v>
      </c>
      <c r="H5079" s="2">
        <f>whlsecost_hourly_4002_201810!X676</f>
        <v>2.37</v>
      </c>
      <c r="I5079" s="2">
        <f t="shared" si="158"/>
        <v>31.43</v>
      </c>
      <c r="J5079" s="71">
        <f t="shared" si="159"/>
        <v>0</v>
      </c>
    </row>
    <row r="5080" spans="1:10" x14ac:dyDescent="0.25">
      <c r="A5080" s="28">
        <v>10</v>
      </c>
      <c r="B5080" s="28">
        <v>28</v>
      </c>
      <c r="C5080" s="12" t="s">
        <v>25</v>
      </c>
      <c r="D5080" s="69">
        <f>'Actual Solar Data'!M5070</f>
        <v>0</v>
      </c>
      <c r="E5080" s="59">
        <f>whlsecost_hourly_4002_201810!C677</f>
        <v>43401</v>
      </c>
      <c r="F5080" s="89">
        <f>whlsecost_hourly_4002_201810!D677</f>
        <v>23</v>
      </c>
      <c r="G5080" s="2">
        <f>whlsecost_hourly_4002_201810!F677</f>
        <v>39.35</v>
      </c>
      <c r="H5080" s="2">
        <f>whlsecost_hourly_4002_201810!X677</f>
        <v>3.08</v>
      </c>
      <c r="I5080" s="2">
        <f t="shared" si="158"/>
        <v>42.43</v>
      </c>
      <c r="J5080" s="71">
        <f t="shared" si="159"/>
        <v>0</v>
      </c>
    </row>
    <row r="5081" spans="1:10" x14ac:dyDescent="0.25">
      <c r="A5081" s="28">
        <v>10</v>
      </c>
      <c r="B5081" s="28">
        <v>28</v>
      </c>
      <c r="C5081" s="12" t="s">
        <v>26</v>
      </c>
      <c r="D5081" s="69">
        <f>'Actual Solar Data'!M5071</f>
        <v>0</v>
      </c>
      <c r="E5081" s="59">
        <f>whlsecost_hourly_4002_201810!C678</f>
        <v>43401</v>
      </c>
      <c r="F5081" s="89">
        <f>whlsecost_hourly_4002_201810!D678</f>
        <v>24</v>
      </c>
      <c r="G5081" s="2">
        <f>whlsecost_hourly_4002_201810!F678</f>
        <v>29.83</v>
      </c>
      <c r="H5081" s="2">
        <f>whlsecost_hourly_4002_201810!X678</f>
        <v>2.17</v>
      </c>
      <c r="I5081" s="2">
        <f t="shared" si="158"/>
        <v>32</v>
      </c>
      <c r="J5081" s="71">
        <f t="shared" si="159"/>
        <v>0</v>
      </c>
    </row>
    <row r="5082" spans="1:10" x14ac:dyDescent="0.25">
      <c r="A5082" s="28">
        <v>10</v>
      </c>
      <c r="B5082" s="28">
        <v>29</v>
      </c>
      <c r="C5082" s="12" t="s">
        <v>3</v>
      </c>
      <c r="D5082" s="69">
        <f>'Actual Solar Data'!M5072</f>
        <v>0</v>
      </c>
      <c r="E5082" s="59">
        <f>whlsecost_hourly_4002_201810!C679</f>
        <v>43402</v>
      </c>
      <c r="F5082" s="89">
        <f>whlsecost_hourly_4002_201810!D679</f>
        <v>1</v>
      </c>
      <c r="G5082" s="2">
        <f>whlsecost_hourly_4002_201810!F679</f>
        <v>27.97</v>
      </c>
      <c r="H5082" s="2">
        <f>whlsecost_hourly_4002_201810!X679</f>
        <v>0.74999999999999989</v>
      </c>
      <c r="I5082" s="2">
        <f t="shared" si="158"/>
        <v>28.72</v>
      </c>
      <c r="J5082" s="71">
        <f t="shared" si="159"/>
        <v>0</v>
      </c>
    </row>
    <row r="5083" spans="1:10" x14ac:dyDescent="0.25">
      <c r="A5083" s="28">
        <v>10</v>
      </c>
      <c r="B5083" s="28">
        <v>29</v>
      </c>
      <c r="C5083" s="12" t="s">
        <v>4</v>
      </c>
      <c r="D5083" s="69">
        <f>'Actual Solar Data'!M5073</f>
        <v>0</v>
      </c>
      <c r="E5083" s="59">
        <f>whlsecost_hourly_4002_201810!C680</f>
        <v>43402</v>
      </c>
      <c r="F5083" s="89">
        <f>whlsecost_hourly_4002_201810!D680</f>
        <v>2</v>
      </c>
      <c r="G5083" s="2">
        <f>whlsecost_hourly_4002_201810!F680</f>
        <v>28.08</v>
      </c>
      <c r="H5083" s="2">
        <f>whlsecost_hourly_4002_201810!X680</f>
        <v>0.74999999999999989</v>
      </c>
      <c r="I5083" s="2">
        <f t="shared" si="158"/>
        <v>28.83</v>
      </c>
      <c r="J5083" s="71">
        <f t="shared" si="159"/>
        <v>0</v>
      </c>
    </row>
    <row r="5084" spans="1:10" x14ac:dyDescent="0.25">
      <c r="A5084" s="28">
        <v>10</v>
      </c>
      <c r="B5084" s="28">
        <v>29</v>
      </c>
      <c r="C5084" s="12" t="s">
        <v>5</v>
      </c>
      <c r="D5084" s="69">
        <f>'Actual Solar Data'!M5074</f>
        <v>0</v>
      </c>
      <c r="E5084" s="59">
        <f>whlsecost_hourly_4002_201810!C681</f>
        <v>43402</v>
      </c>
      <c r="F5084" s="89">
        <f>whlsecost_hourly_4002_201810!D681</f>
        <v>3</v>
      </c>
      <c r="G5084" s="2">
        <f>whlsecost_hourly_4002_201810!F681</f>
        <v>26.07</v>
      </c>
      <c r="H5084" s="2">
        <f>whlsecost_hourly_4002_201810!X681</f>
        <v>0.71</v>
      </c>
      <c r="I5084" s="2">
        <f t="shared" si="158"/>
        <v>26.78</v>
      </c>
      <c r="J5084" s="71">
        <f t="shared" si="159"/>
        <v>0</v>
      </c>
    </row>
    <row r="5085" spans="1:10" x14ac:dyDescent="0.25">
      <c r="A5085" s="28">
        <v>10</v>
      </c>
      <c r="B5085" s="28">
        <v>29</v>
      </c>
      <c r="C5085" s="12" t="s">
        <v>6</v>
      </c>
      <c r="D5085" s="69">
        <f>'Actual Solar Data'!M5075</f>
        <v>0</v>
      </c>
      <c r="E5085" s="59">
        <f>whlsecost_hourly_4002_201810!C682</f>
        <v>43402</v>
      </c>
      <c r="F5085" s="89">
        <f>whlsecost_hourly_4002_201810!D682</f>
        <v>4</v>
      </c>
      <c r="G5085" s="2">
        <f>whlsecost_hourly_4002_201810!F682</f>
        <v>26.6</v>
      </c>
      <c r="H5085" s="2">
        <f>whlsecost_hourly_4002_201810!X682</f>
        <v>0.71</v>
      </c>
      <c r="I5085" s="2">
        <f t="shared" si="158"/>
        <v>27.310000000000002</v>
      </c>
      <c r="J5085" s="71">
        <f t="shared" si="159"/>
        <v>0</v>
      </c>
    </row>
    <row r="5086" spans="1:10" x14ac:dyDescent="0.25">
      <c r="A5086" s="28">
        <v>10</v>
      </c>
      <c r="B5086" s="28">
        <v>29</v>
      </c>
      <c r="C5086" s="12" t="s">
        <v>7</v>
      </c>
      <c r="D5086" s="69">
        <f>'Actual Solar Data'!M5076</f>
        <v>0</v>
      </c>
      <c r="E5086" s="59">
        <f>whlsecost_hourly_4002_201810!C683</f>
        <v>43402</v>
      </c>
      <c r="F5086" s="89">
        <f>whlsecost_hourly_4002_201810!D683</f>
        <v>5</v>
      </c>
      <c r="G5086" s="2">
        <f>whlsecost_hourly_4002_201810!F683</f>
        <v>28.36</v>
      </c>
      <c r="H5086" s="2">
        <f>whlsecost_hourly_4002_201810!X683</f>
        <v>0.71</v>
      </c>
      <c r="I5086" s="2">
        <f t="shared" si="158"/>
        <v>29.07</v>
      </c>
      <c r="J5086" s="71">
        <f t="shared" si="159"/>
        <v>0</v>
      </c>
    </row>
    <row r="5087" spans="1:10" x14ac:dyDescent="0.25">
      <c r="A5087" s="28">
        <v>10</v>
      </c>
      <c r="B5087" s="28">
        <v>29</v>
      </c>
      <c r="C5087" s="12" t="s">
        <v>8</v>
      </c>
      <c r="D5087" s="69">
        <f>'Actual Solar Data'!M5077</f>
        <v>0</v>
      </c>
      <c r="E5087" s="59">
        <f>whlsecost_hourly_4002_201810!C684</f>
        <v>43402</v>
      </c>
      <c r="F5087" s="89">
        <f>whlsecost_hourly_4002_201810!D684</f>
        <v>6</v>
      </c>
      <c r="G5087" s="2">
        <f>whlsecost_hourly_4002_201810!F684</f>
        <v>26.27</v>
      </c>
      <c r="H5087" s="2">
        <f>whlsecost_hourly_4002_201810!X684</f>
        <v>0.78999999999999992</v>
      </c>
      <c r="I5087" s="2">
        <f t="shared" si="158"/>
        <v>27.06</v>
      </c>
      <c r="J5087" s="71">
        <f t="shared" si="159"/>
        <v>0</v>
      </c>
    </row>
    <row r="5088" spans="1:10" x14ac:dyDescent="0.25">
      <c r="A5088" s="28">
        <v>10</v>
      </c>
      <c r="B5088" s="28">
        <v>29</v>
      </c>
      <c r="C5088" s="12" t="s">
        <v>9</v>
      </c>
      <c r="D5088" s="69">
        <f>'Actual Solar Data'!M5078</f>
        <v>0</v>
      </c>
      <c r="E5088" s="59">
        <f>whlsecost_hourly_4002_201810!C685</f>
        <v>43402</v>
      </c>
      <c r="F5088" s="89">
        <f>whlsecost_hourly_4002_201810!D685</f>
        <v>7</v>
      </c>
      <c r="G5088" s="2">
        <f>whlsecost_hourly_4002_201810!F685</f>
        <v>30.54</v>
      </c>
      <c r="H5088" s="2">
        <f>whlsecost_hourly_4002_201810!X685</f>
        <v>0.78999999999999992</v>
      </c>
      <c r="I5088" s="2">
        <f t="shared" si="158"/>
        <v>31.33</v>
      </c>
      <c r="J5088" s="71">
        <f t="shared" si="159"/>
        <v>0</v>
      </c>
    </row>
    <row r="5089" spans="1:10" x14ac:dyDescent="0.25">
      <c r="A5089" s="28">
        <v>10</v>
      </c>
      <c r="B5089" s="28">
        <v>29</v>
      </c>
      <c r="C5089" s="12" t="s">
        <v>10</v>
      </c>
      <c r="D5089" s="69">
        <f>'Actual Solar Data'!M5079</f>
        <v>26</v>
      </c>
      <c r="E5089" s="59">
        <f>whlsecost_hourly_4002_201810!C686</f>
        <v>43402</v>
      </c>
      <c r="F5089" s="89">
        <f>whlsecost_hourly_4002_201810!D686</f>
        <v>8</v>
      </c>
      <c r="G5089" s="2">
        <f>whlsecost_hourly_4002_201810!F686</f>
        <v>43.2</v>
      </c>
      <c r="H5089" s="2">
        <f>whlsecost_hourly_4002_201810!X686</f>
        <v>1.73</v>
      </c>
      <c r="I5089" s="2">
        <f t="shared" si="158"/>
        <v>44.93</v>
      </c>
      <c r="J5089" s="71">
        <f t="shared" si="159"/>
        <v>1168.18</v>
      </c>
    </row>
    <row r="5090" spans="1:10" x14ac:dyDescent="0.25">
      <c r="A5090" s="28">
        <v>10</v>
      </c>
      <c r="B5090" s="28">
        <v>29</v>
      </c>
      <c r="C5090" s="12" t="s">
        <v>11</v>
      </c>
      <c r="D5090" s="69">
        <f>'Actual Solar Data'!M5080</f>
        <v>505</v>
      </c>
      <c r="E5090" s="59">
        <f>whlsecost_hourly_4002_201810!C687</f>
        <v>43402</v>
      </c>
      <c r="F5090" s="89">
        <f>whlsecost_hourly_4002_201810!D687</f>
        <v>9</v>
      </c>
      <c r="G5090" s="2">
        <f>whlsecost_hourly_4002_201810!F687</f>
        <v>53.45</v>
      </c>
      <c r="H5090" s="2">
        <f>whlsecost_hourly_4002_201810!X687</f>
        <v>1.8699999999999999</v>
      </c>
      <c r="I5090" s="2">
        <f t="shared" si="158"/>
        <v>55.32</v>
      </c>
      <c r="J5090" s="71">
        <f t="shared" si="159"/>
        <v>27936.6</v>
      </c>
    </row>
    <row r="5091" spans="1:10" x14ac:dyDescent="0.25">
      <c r="A5091" s="28">
        <v>10</v>
      </c>
      <c r="B5091" s="28">
        <v>29</v>
      </c>
      <c r="C5091" s="12" t="s">
        <v>12</v>
      </c>
      <c r="D5091" s="69">
        <f>'Actual Solar Data'!M5081</f>
        <v>630</v>
      </c>
      <c r="E5091" s="59">
        <f>whlsecost_hourly_4002_201810!C688</f>
        <v>43402</v>
      </c>
      <c r="F5091" s="89">
        <f>whlsecost_hourly_4002_201810!D688</f>
        <v>10</v>
      </c>
      <c r="G5091" s="2">
        <f>whlsecost_hourly_4002_201810!F688</f>
        <v>40.520000000000003</v>
      </c>
      <c r="H5091" s="2">
        <f>whlsecost_hourly_4002_201810!X688</f>
        <v>1.74</v>
      </c>
      <c r="I5091" s="2">
        <f t="shared" ref="I5091:I5154" si="160">SUM(G5091:H5091)</f>
        <v>42.260000000000005</v>
      </c>
      <c r="J5091" s="71">
        <f t="shared" si="159"/>
        <v>26623.800000000003</v>
      </c>
    </row>
    <row r="5092" spans="1:10" x14ac:dyDescent="0.25">
      <c r="A5092" s="28">
        <v>10</v>
      </c>
      <c r="B5092" s="28">
        <v>29</v>
      </c>
      <c r="C5092" s="12" t="s">
        <v>13</v>
      </c>
      <c r="D5092" s="69">
        <f>'Actual Solar Data'!M5082</f>
        <v>984</v>
      </c>
      <c r="E5092" s="59">
        <f>whlsecost_hourly_4002_201810!C689</f>
        <v>43402</v>
      </c>
      <c r="F5092" s="89">
        <f>whlsecost_hourly_4002_201810!D689</f>
        <v>11</v>
      </c>
      <c r="G5092" s="2">
        <f>whlsecost_hourly_4002_201810!F689</f>
        <v>47</v>
      </c>
      <c r="H5092" s="2">
        <f>whlsecost_hourly_4002_201810!X689</f>
        <v>2.0699999999999998</v>
      </c>
      <c r="I5092" s="2">
        <f t="shared" si="160"/>
        <v>49.07</v>
      </c>
      <c r="J5092" s="71">
        <f t="shared" si="159"/>
        <v>48284.88</v>
      </c>
    </row>
    <row r="5093" spans="1:10" x14ac:dyDescent="0.25">
      <c r="A5093" s="28">
        <v>10</v>
      </c>
      <c r="B5093" s="28">
        <v>29</v>
      </c>
      <c r="C5093" s="12" t="s">
        <v>14</v>
      </c>
      <c r="D5093" s="69">
        <f>'Actual Solar Data'!M5083</f>
        <v>1505</v>
      </c>
      <c r="E5093" s="59">
        <f>whlsecost_hourly_4002_201810!C690</f>
        <v>43402</v>
      </c>
      <c r="F5093" s="89">
        <f>whlsecost_hourly_4002_201810!D690</f>
        <v>12</v>
      </c>
      <c r="G5093" s="2">
        <f>whlsecost_hourly_4002_201810!F690</f>
        <v>30.26</v>
      </c>
      <c r="H5093" s="2">
        <f>whlsecost_hourly_4002_201810!X690</f>
        <v>1.0899999999999999</v>
      </c>
      <c r="I5093" s="2">
        <f t="shared" si="160"/>
        <v>31.35</v>
      </c>
      <c r="J5093" s="71">
        <f t="shared" si="159"/>
        <v>47181.75</v>
      </c>
    </row>
    <row r="5094" spans="1:10" x14ac:dyDescent="0.25">
      <c r="A5094" s="28">
        <v>10</v>
      </c>
      <c r="B5094" s="28">
        <v>29</v>
      </c>
      <c r="C5094" s="12" t="s">
        <v>15</v>
      </c>
      <c r="D5094" s="69">
        <f>'Actual Solar Data'!M5084</f>
        <v>3139</v>
      </c>
      <c r="E5094" s="59">
        <f>whlsecost_hourly_4002_201810!C691</f>
        <v>43402</v>
      </c>
      <c r="F5094" s="89">
        <f>whlsecost_hourly_4002_201810!D691</f>
        <v>13</v>
      </c>
      <c r="G5094" s="2">
        <f>whlsecost_hourly_4002_201810!F691</f>
        <v>29.44</v>
      </c>
      <c r="H5094" s="2">
        <f>whlsecost_hourly_4002_201810!X691</f>
        <v>1.0899999999999999</v>
      </c>
      <c r="I5094" s="2">
        <f t="shared" si="160"/>
        <v>30.53</v>
      </c>
      <c r="J5094" s="71">
        <f t="shared" si="159"/>
        <v>95833.67</v>
      </c>
    </row>
    <row r="5095" spans="1:10" x14ac:dyDescent="0.25">
      <c r="A5095" s="28">
        <v>10</v>
      </c>
      <c r="B5095" s="28">
        <v>29</v>
      </c>
      <c r="C5095" s="12" t="s">
        <v>16</v>
      </c>
      <c r="D5095" s="69">
        <f>'Actual Solar Data'!M5085</f>
        <v>3330</v>
      </c>
      <c r="E5095" s="59">
        <f>whlsecost_hourly_4002_201810!C692</f>
        <v>43402</v>
      </c>
      <c r="F5095" s="89">
        <f>whlsecost_hourly_4002_201810!D692</f>
        <v>14</v>
      </c>
      <c r="G5095" s="2">
        <f>whlsecost_hourly_4002_201810!F692</f>
        <v>29.6</v>
      </c>
      <c r="H5095" s="2">
        <f>whlsecost_hourly_4002_201810!X692</f>
        <v>1.04</v>
      </c>
      <c r="I5095" s="2">
        <f t="shared" si="160"/>
        <v>30.64</v>
      </c>
      <c r="J5095" s="71">
        <f t="shared" si="159"/>
        <v>102031.2</v>
      </c>
    </row>
    <row r="5096" spans="1:10" x14ac:dyDescent="0.25">
      <c r="A5096" s="28">
        <v>10</v>
      </c>
      <c r="B5096" s="28">
        <v>29</v>
      </c>
      <c r="C5096" s="12" t="s">
        <v>17</v>
      </c>
      <c r="D5096" s="69">
        <f>'Actual Solar Data'!M5086</f>
        <v>3156</v>
      </c>
      <c r="E5096" s="59">
        <f>whlsecost_hourly_4002_201810!C693</f>
        <v>43402</v>
      </c>
      <c r="F5096" s="89">
        <f>whlsecost_hourly_4002_201810!D693</f>
        <v>15</v>
      </c>
      <c r="G5096" s="2">
        <f>whlsecost_hourly_4002_201810!F693</f>
        <v>30.67</v>
      </c>
      <c r="H5096" s="2">
        <f>whlsecost_hourly_4002_201810!X693</f>
        <v>1.0699999999999998</v>
      </c>
      <c r="I5096" s="2">
        <f t="shared" si="160"/>
        <v>31.740000000000002</v>
      </c>
      <c r="J5096" s="71">
        <f t="shared" si="159"/>
        <v>100171.44</v>
      </c>
    </row>
    <row r="5097" spans="1:10" x14ac:dyDescent="0.25">
      <c r="A5097" s="28">
        <v>10</v>
      </c>
      <c r="B5097" s="28">
        <v>29</v>
      </c>
      <c r="C5097" s="12" t="s">
        <v>18</v>
      </c>
      <c r="D5097" s="69">
        <f>'Actual Solar Data'!M5087</f>
        <v>6142</v>
      </c>
      <c r="E5097" s="59">
        <f>whlsecost_hourly_4002_201810!C694</f>
        <v>43402</v>
      </c>
      <c r="F5097" s="89">
        <f>whlsecost_hourly_4002_201810!D694</f>
        <v>16</v>
      </c>
      <c r="G5097" s="2">
        <f>whlsecost_hourly_4002_201810!F694</f>
        <v>28.86</v>
      </c>
      <c r="H5097" s="2">
        <f>whlsecost_hourly_4002_201810!X694</f>
        <v>1.0699999999999998</v>
      </c>
      <c r="I5097" s="2">
        <f t="shared" si="160"/>
        <v>29.93</v>
      </c>
      <c r="J5097" s="71">
        <f t="shared" si="159"/>
        <v>183830.06</v>
      </c>
    </row>
    <row r="5098" spans="1:10" x14ac:dyDescent="0.25">
      <c r="A5098" s="28">
        <v>10</v>
      </c>
      <c r="B5098" s="28">
        <v>29</v>
      </c>
      <c r="C5098" s="12" t="s">
        <v>19</v>
      </c>
      <c r="D5098" s="69">
        <f>'Actual Solar Data'!M5088</f>
        <v>3136</v>
      </c>
      <c r="E5098" s="59">
        <f>whlsecost_hourly_4002_201810!C695</f>
        <v>43402</v>
      </c>
      <c r="F5098" s="89">
        <f>whlsecost_hourly_4002_201810!D695</f>
        <v>17</v>
      </c>
      <c r="G5098" s="2">
        <f>whlsecost_hourly_4002_201810!F695</f>
        <v>31.21</v>
      </c>
      <c r="H5098" s="2">
        <f>whlsecost_hourly_4002_201810!X695</f>
        <v>1.25</v>
      </c>
      <c r="I5098" s="2">
        <f t="shared" si="160"/>
        <v>32.46</v>
      </c>
      <c r="J5098" s="71">
        <f t="shared" si="159"/>
        <v>101794.56</v>
      </c>
    </row>
    <row r="5099" spans="1:10" x14ac:dyDescent="0.25">
      <c r="A5099" s="28">
        <v>10</v>
      </c>
      <c r="B5099" s="28">
        <v>29</v>
      </c>
      <c r="C5099" s="12" t="s">
        <v>20</v>
      </c>
      <c r="D5099" s="69">
        <f>'Actual Solar Data'!M5089</f>
        <v>336</v>
      </c>
      <c r="E5099" s="59">
        <f>whlsecost_hourly_4002_201810!C696</f>
        <v>43402</v>
      </c>
      <c r="F5099" s="89">
        <f>whlsecost_hourly_4002_201810!D696</f>
        <v>18</v>
      </c>
      <c r="G5099" s="2">
        <f>whlsecost_hourly_4002_201810!F696</f>
        <v>39.549999999999997</v>
      </c>
      <c r="H5099" s="2">
        <f>whlsecost_hourly_4002_201810!X696</f>
        <v>1.3199999999999998</v>
      </c>
      <c r="I5099" s="2">
        <f t="shared" si="160"/>
        <v>40.869999999999997</v>
      </c>
      <c r="J5099" s="71">
        <f t="shared" si="159"/>
        <v>13732.32</v>
      </c>
    </row>
    <row r="5100" spans="1:10" x14ac:dyDescent="0.25">
      <c r="A5100" s="28">
        <v>10</v>
      </c>
      <c r="B5100" s="28">
        <v>29</v>
      </c>
      <c r="C5100" s="12" t="s">
        <v>21</v>
      </c>
      <c r="D5100" s="69">
        <f>'Actual Solar Data'!M5090</f>
        <v>0</v>
      </c>
      <c r="E5100" s="59">
        <f>whlsecost_hourly_4002_201810!C697</f>
        <v>43402</v>
      </c>
      <c r="F5100" s="89">
        <f>whlsecost_hourly_4002_201810!D697</f>
        <v>19</v>
      </c>
      <c r="G5100" s="2">
        <f>whlsecost_hourly_4002_201810!F697</f>
        <v>49.17</v>
      </c>
      <c r="H5100" s="2">
        <f>whlsecost_hourly_4002_201810!X697</f>
        <v>1.6099999999999999</v>
      </c>
      <c r="I5100" s="2">
        <f t="shared" si="160"/>
        <v>50.78</v>
      </c>
      <c r="J5100" s="71">
        <f t="shared" si="159"/>
        <v>0</v>
      </c>
    </row>
    <row r="5101" spans="1:10" x14ac:dyDescent="0.25">
      <c r="A5101" s="28">
        <v>10</v>
      </c>
      <c r="B5101" s="28">
        <v>29</v>
      </c>
      <c r="C5101" s="12" t="s">
        <v>22</v>
      </c>
      <c r="D5101" s="69">
        <f>'Actual Solar Data'!M5091</f>
        <v>0</v>
      </c>
      <c r="E5101" s="59">
        <f>whlsecost_hourly_4002_201810!C698</f>
        <v>43402</v>
      </c>
      <c r="F5101" s="89">
        <f>whlsecost_hourly_4002_201810!D698</f>
        <v>20</v>
      </c>
      <c r="G5101" s="2">
        <f>whlsecost_hourly_4002_201810!F698</f>
        <v>40.82</v>
      </c>
      <c r="H5101" s="2">
        <f>whlsecost_hourly_4002_201810!X698</f>
        <v>1.2999999999999998</v>
      </c>
      <c r="I5101" s="2">
        <f t="shared" si="160"/>
        <v>42.12</v>
      </c>
      <c r="J5101" s="71">
        <f t="shared" si="159"/>
        <v>0</v>
      </c>
    </row>
    <row r="5102" spans="1:10" x14ac:dyDescent="0.25">
      <c r="A5102" s="28">
        <v>10</v>
      </c>
      <c r="B5102" s="28">
        <v>29</v>
      </c>
      <c r="C5102" s="12" t="s">
        <v>23</v>
      </c>
      <c r="D5102" s="69">
        <f>'Actual Solar Data'!M5092</f>
        <v>0</v>
      </c>
      <c r="E5102" s="59">
        <f>whlsecost_hourly_4002_201810!C699</f>
        <v>43402</v>
      </c>
      <c r="F5102" s="89">
        <f>whlsecost_hourly_4002_201810!D699</f>
        <v>21</v>
      </c>
      <c r="G5102" s="2">
        <f>whlsecost_hourly_4002_201810!F699</f>
        <v>32.92</v>
      </c>
      <c r="H5102" s="2">
        <f>whlsecost_hourly_4002_201810!X699</f>
        <v>1.33</v>
      </c>
      <c r="I5102" s="2">
        <f t="shared" si="160"/>
        <v>34.25</v>
      </c>
      <c r="J5102" s="71">
        <f t="shared" si="159"/>
        <v>0</v>
      </c>
    </row>
    <row r="5103" spans="1:10" x14ac:dyDescent="0.25">
      <c r="A5103" s="28">
        <v>10</v>
      </c>
      <c r="B5103" s="28">
        <v>29</v>
      </c>
      <c r="C5103" s="12" t="s">
        <v>24</v>
      </c>
      <c r="D5103" s="69">
        <f>'Actual Solar Data'!M5093</f>
        <v>0</v>
      </c>
      <c r="E5103" s="59">
        <f>whlsecost_hourly_4002_201810!C700</f>
        <v>43402</v>
      </c>
      <c r="F5103" s="89">
        <f>whlsecost_hourly_4002_201810!D700</f>
        <v>22</v>
      </c>
      <c r="G5103" s="2">
        <f>whlsecost_hourly_4002_201810!F700</f>
        <v>30.62</v>
      </c>
      <c r="H5103" s="2">
        <f>whlsecost_hourly_4002_201810!X700</f>
        <v>1.5499999999999998</v>
      </c>
      <c r="I5103" s="2">
        <f t="shared" si="160"/>
        <v>32.17</v>
      </c>
      <c r="J5103" s="71">
        <f t="shared" si="159"/>
        <v>0</v>
      </c>
    </row>
    <row r="5104" spans="1:10" x14ac:dyDescent="0.25">
      <c r="A5104" s="28">
        <v>10</v>
      </c>
      <c r="B5104" s="28">
        <v>29</v>
      </c>
      <c r="C5104" s="12" t="s">
        <v>25</v>
      </c>
      <c r="D5104" s="69">
        <f>'Actual Solar Data'!M5094</f>
        <v>0</v>
      </c>
      <c r="E5104" s="59">
        <f>whlsecost_hourly_4002_201810!C701</f>
        <v>43402</v>
      </c>
      <c r="F5104" s="89">
        <f>whlsecost_hourly_4002_201810!D701</f>
        <v>23</v>
      </c>
      <c r="G5104" s="2">
        <f>whlsecost_hourly_4002_201810!F701</f>
        <v>28.14</v>
      </c>
      <c r="H5104" s="2">
        <f>whlsecost_hourly_4002_201810!X701</f>
        <v>1.27</v>
      </c>
      <c r="I5104" s="2">
        <f t="shared" si="160"/>
        <v>29.41</v>
      </c>
      <c r="J5104" s="71">
        <f t="shared" si="159"/>
        <v>0</v>
      </c>
    </row>
    <row r="5105" spans="1:10" x14ac:dyDescent="0.25">
      <c r="A5105" s="28">
        <v>10</v>
      </c>
      <c r="B5105" s="28">
        <v>29</v>
      </c>
      <c r="C5105" s="12" t="s">
        <v>26</v>
      </c>
      <c r="D5105" s="69">
        <f>'Actual Solar Data'!M5095</f>
        <v>0</v>
      </c>
      <c r="E5105" s="59">
        <f>whlsecost_hourly_4002_201810!C702</f>
        <v>43402</v>
      </c>
      <c r="F5105" s="89">
        <f>whlsecost_hourly_4002_201810!D702</f>
        <v>24</v>
      </c>
      <c r="G5105" s="2">
        <f>whlsecost_hourly_4002_201810!F702</f>
        <v>23.97</v>
      </c>
      <c r="H5105" s="2">
        <f>whlsecost_hourly_4002_201810!X702</f>
        <v>0.97</v>
      </c>
      <c r="I5105" s="2">
        <f t="shared" si="160"/>
        <v>24.939999999999998</v>
      </c>
      <c r="J5105" s="71">
        <f t="shared" si="159"/>
        <v>0</v>
      </c>
    </row>
    <row r="5106" spans="1:10" x14ac:dyDescent="0.25">
      <c r="A5106" s="28">
        <v>10</v>
      </c>
      <c r="B5106" s="28">
        <v>30</v>
      </c>
      <c r="C5106" s="12" t="s">
        <v>3</v>
      </c>
      <c r="D5106" s="69">
        <f>'Actual Solar Data'!M5096</f>
        <v>0</v>
      </c>
      <c r="E5106" s="59">
        <f>whlsecost_hourly_4002_201810!C703</f>
        <v>43403</v>
      </c>
      <c r="F5106" s="89">
        <f>whlsecost_hourly_4002_201810!D703</f>
        <v>1</v>
      </c>
      <c r="G5106" s="2">
        <f>whlsecost_hourly_4002_201810!F703</f>
        <v>27.44</v>
      </c>
      <c r="H5106" s="2">
        <f>whlsecost_hourly_4002_201810!X703</f>
        <v>0.62</v>
      </c>
      <c r="I5106" s="2">
        <f t="shared" si="160"/>
        <v>28.060000000000002</v>
      </c>
      <c r="J5106" s="71">
        <f t="shared" si="159"/>
        <v>0</v>
      </c>
    </row>
    <row r="5107" spans="1:10" x14ac:dyDescent="0.25">
      <c r="A5107" s="28">
        <v>10</v>
      </c>
      <c r="B5107" s="28">
        <v>30</v>
      </c>
      <c r="C5107" s="12" t="s">
        <v>4</v>
      </c>
      <c r="D5107" s="69">
        <f>'Actual Solar Data'!M5097</f>
        <v>0</v>
      </c>
      <c r="E5107" s="59">
        <f>whlsecost_hourly_4002_201810!C704</f>
        <v>43403</v>
      </c>
      <c r="F5107" s="89">
        <f>whlsecost_hourly_4002_201810!D704</f>
        <v>2</v>
      </c>
      <c r="G5107" s="2">
        <f>whlsecost_hourly_4002_201810!F704</f>
        <v>26.81</v>
      </c>
      <c r="H5107" s="2">
        <f>whlsecost_hourly_4002_201810!X704</f>
        <v>0.59</v>
      </c>
      <c r="I5107" s="2">
        <f t="shared" si="160"/>
        <v>27.4</v>
      </c>
      <c r="J5107" s="71">
        <f t="shared" si="159"/>
        <v>0</v>
      </c>
    </row>
    <row r="5108" spans="1:10" x14ac:dyDescent="0.25">
      <c r="A5108" s="28">
        <v>10</v>
      </c>
      <c r="B5108" s="28">
        <v>30</v>
      </c>
      <c r="C5108" s="12" t="s">
        <v>5</v>
      </c>
      <c r="D5108" s="69">
        <f>'Actual Solar Data'!M5098</f>
        <v>0</v>
      </c>
      <c r="E5108" s="59">
        <f>whlsecost_hourly_4002_201810!C705</f>
        <v>43403</v>
      </c>
      <c r="F5108" s="89">
        <f>whlsecost_hourly_4002_201810!D705</f>
        <v>3</v>
      </c>
      <c r="G5108" s="2">
        <f>whlsecost_hourly_4002_201810!F705</f>
        <v>23.79</v>
      </c>
      <c r="H5108" s="2">
        <f>whlsecost_hourly_4002_201810!X705</f>
        <v>0.56999999999999995</v>
      </c>
      <c r="I5108" s="2">
        <f t="shared" si="160"/>
        <v>24.36</v>
      </c>
      <c r="J5108" s="71">
        <f t="shared" si="159"/>
        <v>0</v>
      </c>
    </row>
    <row r="5109" spans="1:10" x14ac:dyDescent="0.25">
      <c r="A5109" s="28">
        <v>10</v>
      </c>
      <c r="B5109" s="28">
        <v>30</v>
      </c>
      <c r="C5109" s="12" t="s">
        <v>6</v>
      </c>
      <c r="D5109" s="69">
        <f>'Actual Solar Data'!M5099</f>
        <v>0</v>
      </c>
      <c r="E5109" s="59">
        <f>whlsecost_hourly_4002_201810!C706</f>
        <v>43403</v>
      </c>
      <c r="F5109" s="89">
        <f>whlsecost_hourly_4002_201810!D706</f>
        <v>4</v>
      </c>
      <c r="G5109" s="2">
        <f>whlsecost_hourly_4002_201810!F706</f>
        <v>23.61</v>
      </c>
      <c r="H5109" s="2">
        <f>whlsecost_hourly_4002_201810!X706</f>
        <v>0.55999999999999994</v>
      </c>
      <c r="I5109" s="2">
        <f t="shared" si="160"/>
        <v>24.169999999999998</v>
      </c>
      <c r="J5109" s="71">
        <f t="shared" si="159"/>
        <v>0</v>
      </c>
    </row>
    <row r="5110" spans="1:10" x14ac:dyDescent="0.25">
      <c r="A5110" s="28">
        <v>10</v>
      </c>
      <c r="B5110" s="28">
        <v>30</v>
      </c>
      <c r="C5110" s="12" t="s">
        <v>7</v>
      </c>
      <c r="D5110" s="69">
        <f>'Actual Solar Data'!M5100</f>
        <v>0</v>
      </c>
      <c r="E5110" s="59">
        <f>whlsecost_hourly_4002_201810!C707</f>
        <v>43403</v>
      </c>
      <c r="F5110" s="89">
        <f>whlsecost_hourly_4002_201810!D707</f>
        <v>5</v>
      </c>
      <c r="G5110" s="2">
        <f>whlsecost_hourly_4002_201810!F707</f>
        <v>25.26</v>
      </c>
      <c r="H5110" s="2">
        <f>whlsecost_hourly_4002_201810!X707</f>
        <v>0.54999999999999993</v>
      </c>
      <c r="I5110" s="2">
        <f t="shared" si="160"/>
        <v>25.810000000000002</v>
      </c>
      <c r="J5110" s="71">
        <f t="shared" si="159"/>
        <v>0</v>
      </c>
    </row>
    <row r="5111" spans="1:10" x14ac:dyDescent="0.25">
      <c r="A5111" s="28">
        <v>10</v>
      </c>
      <c r="B5111" s="28">
        <v>30</v>
      </c>
      <c r="C5111" s="12" t="s">
        <v>8</v>
      </c>
      <c r="D5111" s="69">
        <f>'Actual Solar Data'!M5101</f>
        <v>0</v>
      </c>
      <c r="E5111" s="59">
        <f>whlsecost_hourly_4002_201810!C708</f>
        <v>43403</v>
      </c>
      <c r="F5111" s="89">
        <f>whlsecost_hourly_4002_201810!D708</f>
        <v>6</v>
      </c>
      <c r="G5111" s="2">
        <f>whlsecost_hourly_4002_201810!F708</f>
        <v>27.32</v>
      </c>
      <c r="H5111" s="2">
        <f>whlsecost_hourly_4002_201810!X708</f>
        <v>0.56999999999999995</v>
      </c>
      <c r="I5111" s="2">
        <f t="shared" si="160"/>
        <v>27.89</v>
      </c>
      <c r="J5111" s="71">
        <f t="shared" si="159"/>
        <v>0</v>
      </c>
    </row>
    <row r="5112" spans="1:10" x14ac:dyDescent="0.25">
      <c r="A5112" s="28">
        <v>10</v>
      </c>
      <c r="B5112" s="28">
        <v>30</v>
      </c>
      <c r="C5112" s="12" t="s">
        <v>9</v>
      </c>
      <c r="D5112" s="69">
        <f>'Actual Solar Data'!M5102</f>
        <v>0</v>
      </c>
      <c r="E5112" s="59">
        <f>whlsecost_hourly_4002_201810!C709</f>
        <v>43403</v>
      </c>
      <c r="F5112" s="89">
        <f>whlsecost_hourly_4002_201810!D709</f>
        <v>7</v>
      </c>
      <c r="G5112" s="2">
        <f>whlsecost_hourly_4002_201810!F709</f>
        <v>19.239999999999998</v>
      </c>
      <c r="H5112" s="2">
        <f>whlsecost_hourly_4002_201810!X709</f>
        <v>0.8</v>
      </c>
      <c r="I5112" s="2">
        <f t="shared" si="160"/>
        <v>20.04</v>
      </c>
      <c r="J5112" s="71">
        <f t="shared" si="159"/>
        <v>0</v>
      </c>
    </row>
    <row r="5113" spans="1:10" x14ac:dyDescent="0.25">
      <c r="A5113" s="28">
        <v>10</v>
      </c>
      <c r="B5113" s="28">
        <v>30</v>
      </c>
      <c r="C5113" s="12" t="s">
        <v>10</v>
      </c>
      <c r="D5113" s="69">
        <f>'Actual Solar Data'!M5103</f>
        <v>539</v>
      </c>
      <c r="E5113" s="59">
        <f>whlsecost_hourly_4002_201810!C710</f>
        <v>43403</v>
      </c>
      <c r="F5113" s="89">
        <f>whlsecost_hourly_4002_201810!D710</f>
        <v>8</v>
      </c>
      <c r="G5113" s="2">
        <f>whlsecost_hourly_4002_201810!F710</f>
        <v>29.91</v>
      </c>
      <c r="H5113" s="2">
        <f>whlsecost_hourly_4002_201810!X710</f>
        <v>1.02</v>
      </c>
      <c r="I5113" s="2">
        <f t="shared" si="160"/>
        <v>30.93</v>
      </c>
      <c r="J5113" s="71">
        <f t="shared" si="159"/>
        <v>16671.27</v>
      </c>
    </row>
    <row r="5114" spans="1:10" x14ac:dyDescent="0.25">
      <c r="A5114" s="28">
        <v>10</v>
      </c>
      <c r="B5114" s="28">
        <v>30</v>
      </c>
      <c r="C5114" s="12" t="s">
        <v>11</v>
      </c>
      <c r="D5114" s="69">
        <f>'Actual Solar Data'!M5104</f>
        <v>3920</v>
      </c>
      <c r="E5114" s="59">
        <f>whlsecost_hourly_4002_201810!C711</f>
        <v>43403</v>
      </c>
      <c r="F5114" s="89">
        <f>whlsecost_hourly_4002_201810!D711</f>
        <v>9</v>
      </c>
      <c r="G5114" s="2">
        <f>whlsecost_hourly_4002_201810!F711</f>
        <v>29.55</v>
      </c>
      <c r="H5114" s="2">
        <f>whlsecost_hourly_4002_201810!X711</f>
        <v>0.95</v>
      </c>
      <c r="I5114" s="2">
        <f t="shared" si="160"/>
        <v>30.5</v>
      </c>
      <c r="J5114" s="71">
        <f t="shared" si="159"/>
        <v>119560</v>
      </c>
    </row>
    <row r="5115" spans="1:10" x14ac:dyDescent="0.25">
      <c r="A5115" s="28">
        <v>10</v>
      </c>
      <c r="B5115" s="28">
        <v>30</v>
      </c>
      <c r="C5115" s="12" t="s">
        <v>12</v>
      </c>
      <c r="D5115" s="69">
        <f>'Actual Solar Data'!M5105</f>
        <v>9950</v>
      </c>
      <c r="E5115" s="59">
        <f>whlsecost_hourly_4002_201810!C712</f>
        <v>43403</v>
      </c>
      <c r="F5115" s="89">
        <f>whlsecost_hourly_4002_201810!D712</f>
        <v>10</v>
      </c>
      <c r="G5115" s="2">
        <f>whlsecost_hourly_4002_201810!F712</f>
        <v>27.26</v>
      </c>
      <c r="H5115" s="2">
        <f>whlsecost_hourly_4002_201810!X712</f>
        <v>0.94</v>
      </c>
      <c r="I5115" s="2">
        <f t="shared" si="160"/>
        <v>28.200000000000003</v>
      </c>
      <c r="J5115" s="71">
        <f t="shared" si="159"/>
        <v>280590</v>
      </c>
    </row>
    <row r="5116" spans="1:10" x14ac:dyDescent="0.25">
      <c r="A5116" s="28">
        <v>10</v>
      </c>
      <c r="B5116" s="28">
        <v>30</v>
      </c>
      <c r="C5116" s="12" t="s">
        <v>13</v>
      </c>
      <c r="D5116" s="69">
        <f>'Actual Solar Data'!M5106</f>
        <v>7560</v>
      </c>
      <c r="E5116" s="59">
        <f>whlsecost_hourly_4002_201810!C713</f>
        <v>43403</v>
      </c>
      <c r="F5116" s="89">
        <f>whlsecost_hourly_4002_201810!D713</f>
        <v>11</v>
      </c>
      <c r="G5116" s="2">
        <f>whlsecost_hourly_4002_201810!F713</f>
        <v>28.03</v>
      </c>
      <c r="H5116" s="2">
        <f>whlsecost_hourly_4002_201810!X713</f>
        <v>0.94</v>
      </c>
      <c r="I5116" s="2">
        <f t="shared" si="160"/>
        <v>28.970000000000002</v>
      </c>
      <c r="J5116" s="71">
        <f t="shared" si="159"/>
        <v>219013.2</v>
      </c>
    </row>
    <row r="5117" spans="1:10" x14ac:dyDescent="0.25">
      <c r="A5117" s="28">
        <v>10</v>
      </c>
      <c r="B5117" s="28">
        <v>30</v>
      </c>
      <c r="C5117" s="12" t="s">
        <v>14</v>
      </c>
      <c r="D5117" s="69">
        <f>'Actual Solar Data'!M5107</f>
        <v>8931</v>
      </c>
      <c r="E5117" s="59">
        <f>whlsecost_hourly_4002_201810!C714</f>
        <v>43403</v>
      </c>
      <c r="F5117" s="89">
        <f>whlsecost_hourly_4002_201810!D714</f>
        <v>12</v>
      </c>
      <c r="G5117" s="2">
        <f>whlsecost_hourly_4002_201810!F714</f>
        <v>29.4</v>
      </c>
      <c r="H5117" s="2">
        <f>whlsecost_hourly_4002_201810!X714</f>
        <v>0.9</v>
      </c>
      <c r="I5117" s="2">
        <f t="shared" si="160"/>
        <v>30.299999999999997</v>
      </c>
      <c r="J5117" s="71">
        <f t="shared" si="159"/>
        <v>270609.3</v>
      </c>
    </row>
    <row r="5118" spans="1:10" x14ac:dyDescent="0.25">
      <c r="A5118" s="28">
        <v>10</v>
      </c>
      <c r="B5118" s="28">
        <v>30</v>
      </c>
      <c r="C5118" s="12" t="s">
        <v>15</v>
      </c>
      <c r="D5118" s="69">
        <f>'Actual Solar Data'!M5108</f>
        <v>8237</v>
      </c>
      <c r="E5118" s="59">
        <f>whlsecost_hourly_4002_201810!C715</f>
        <v>43403</v>
      </c>
      <c r="F5118" s="89">
        <f>whlsecost_hourly_4002_201810!D715</f>
        <v>13</v>
      </c>
      <c r="G5118" s="2">
        <f>whlsecost_hourly_4002_201810!F715</f>
        <v>27.86</v>
      </c>
      <c r="H5118" s="2">
        <f>whlsecost_hourly_4002_201810!X715</f>
        <v>0.92999999999999994</v>
      </c>
      <c r="I5118" s="2">
        <f t="shared" si="160"/>
        <v>28.79</v>
      </c>
      <c r="J5118" s="71">
        <f t="shared" si="159"/>
        <v>237143.22999999998</v>
      </c>
    </row>
    <row r="5119" spans="1:10" x14ac:dyDescent="0.25">
      <c r="A5119" s="28">
        <v>10</v>
      </c>
      <c r="B5119" s="28">
        <v>30</v>
      </c>
      <c r="C5119" s="12" t="s">
        <v>16</v>
      </c>
      <c r="D5119" s="69">
        <f>'Actual Solar Data'!M5109</f>
        <v>7918</v>
      </c>
      <c r="E5119" s="59">
        <f>whlsecost_hourly_4002_201810!C716</f>
        <v>43403</v>
      </c>
      <c r="F5119" s="89">
        <f>whlsecost_hourly_4002_201810!D716</f>
        <v>14</v>
      </c>
      <c r="G5119" s="2">
        <f>whlsecost_hourly_4002_201810!F716</f>
        <v>26.71</v>
      </c>
      <c r="H5119" s="2">
        <f>whlsecost_hourly_4002_201810!X716</f>
        <v>0.92999999999999994</v>
      </c>
      <c r="I5119" s="2">
        <f t="shared" si="160"/>
        <v>27.64</v>
      </c>
      <c r="J5119" s="71">
        <f t="shared" si="159"/>
        <v>218853.52000000002</v>
      </c>
    </row>
    <row r="5120" spans="1:10" x14ac:dyDescent="0.25">
      <c r="A5120" s="28">
        <v>10</v>
      </c>
      <c r="B5120" s="28">
        <v>30</v>
      </c>
      <c r="C5120" s="12" t="s">
        <v>17</v>
      </c>
      <c r="D5120" s="69">
        <f>'Actual Solar Data'!M5110</f>
        <v>8320</v>
      </c>
      <c r="E5120" s="59">
        <f>whlsecost_hourly_4002_201810!C717</f>
        <v>43403</v>
      </c>
      <c r="F5120" s="89">
        <f>whlsecost_hourly_4002_201810!D717</f>
        <v>15</v>
      </c>
      <c r="G5120" s="2">
        <f>whlsecost_hourly_4002_201810!F717</f>
        <v>25.54</v>
      </c>
      <c r="H5120" s="2">
        <f>whlsecost_hourly_4002_201810!X717</f>
        <v>0.94</v>
      </c>
      <c r="I5120" s="2">
        <f t="shared" si="160"/>
        <v>26.48</v>
      </c>
      <c r="J5120" s="71">
        <f t="shared" si="159"/>
        <v>220313.60000000001</v>
      </c>
    </row>
    <row r="5121" spans="1:10" x14ac:dyDescent="0.25">
      <c r="A5121" s="28">
        <v>10</v>
      </c>
      <c r="B5121" s="28">
        <v>30</v>
      </c>
      <c r="C5121" s="12" t="s">
        <v>18</v>
      </c>
      <c r="D5121" s="69">
        <f>'Actual Solar Data'!M5111</f>
        <v>5502</v>
      </c>
      <c r="E5121" s="59">
        <f>whlsecost_hourly_4002_201810!C718</f>
        <v>43403</v>
      </c>
      <c r="F5121" s="89">
        <f>whlsecost_hourly_4002_201810!D718</f>
        <v>16</v>
      </c>
      <c r="G5121" s="2">
        <f>whlsecost_hourly_4002_201810!F718</f>
        <v>25.71</v>
      </c>
      <c r="H5121" s="2">
        <f>whlsecost_hourly_4002_201810!X718</f>
        <v>0.92999999999999994</v>
      </c>
      <c r="I5121" s="2">
        <f t="shared" si="160"/>
        <v>26.64</v>
      </c>
      <c r="J5121" s="71">
        <f t="shared" si="159"/>
        <v>146573.28</v>
      </c>
    </row>
    <row r="5122" spans="1:10" x14ac:dyDescent="0.25">
      <c r="A5122" s="28">
        <v>10</v>
      </c>
      <c r="B5122" s="28">
        <v>30</v>
      </c>
      <c r="C5122" s="12" t="s">
        <v>19</v>
      </c>
      <c r="D5122" s="69">
        <f>'Actual Solar Data'!M5112</f>
        <v>2492</v>
      </c>
      <c r="E5122" s="59">
        <f>whlsecost_hourly_4002_201810!C719</f>
        <v>43403</v>
      </c>
      <c r="F5122" s="89">
        <f>whlsecost_hourly_4002_201810!D719</f>
        <v>17</v>
      </c>
      <c r="G5122" s="2">
        <f>whlsecost_hourly_4002_201810!F719</f>
        <v>28.04</v>
      </c>
      <c r="H5122" s="2">
        <f>whlsecost_hourly_4002_201810!X719</f>
        <v>0.91999999999999993</v>
      </c>
      <c r="I5122" s="2">
        <f t="shared" si="160"/>
        <v>28.96</v>
      </c>
      <c r="J5122" s="71">
        <f t="shared" si="159"/>
        <v>72168.320000000007</v>
      </c>
    </row>
    <row r="5123" spans="1:10" x14ac:dyDescent="0.25">
      <c r="A5123" s="28">
        <v>10</v>
      </c>
      <c r="B5123" s="28">
        <v>30</v>
      </c>
      <c r="C5123" s="12" t="s">
        <v>20</v>
      </c>
      <c r="D5123" s="69">
        <f>'Actual Solar Data'!M5113</f>
        <v>182</v>
      </c>
      <c r="E5123" s="59">
        <f>whlsecost_hourly_4002_201810!C720</f>
        <v>43403</v>
      </c>
      <c r="F5123" s="89">
        <f>whlsecost_hourly_4002_201810!D720</f>
        <v>18</v>
      </c>
      <c r="G5123" s="2">
        <f>whlsecost_hourly_4002_201810!F720</f>
        <v>33.26</v>
      </c>
      <c r="H5123" s="2">
        <f>whlsecost_hourly_4002_201810!X720</f>
        <v>0.90999999999999992</v>
      </c>
      <c r="I5123" s="2">
        <f t="shared" si="160"/>
        <v>34.169999999999995</v>
      </c>
      <c r="J5123" s="71">
        <f t="shared" si="159"/>
        <v>6218.9399999999987</v>
      </c>
    </row>
    <row r="5124" spans="1:10" x14ac:dyDescent="0.25">
      <c r="A5124" s="28">
        <v>10</v>
      </c>
      <c r="B5124" s="28">
        <v>30</v>
      </c>
      <c r="C5124" s="12" t="s">
        <v>21</v>
      </c>
      <c r="D5124" s="69">
        <f>'Actual Solar Data'!M5114</f>
        <v>0</v>
      </c>
      <c r="E5124" s="59">
        <f>whlsecost_hourly_4002_201810!C721</f>
        <v>43403</v>
      </c>
      <c r="F5124" s="89">
        <f>whlsecost_hourly_4002_201810!D721</f>
        <v>19</v>
      </c>
      <c r="G5124" s="2">
        <f>whlsecost_hourly_4002_201810!F721</f>
        <v>40.42</v>
      </c>
      <c r="H5124" s="2">
        <f>whlsecost_hourly_4002_201810!X721</f>
        <v>0.90999999999999992</v>
      </c>
      <c r="I5124" s="2">
        <f t="shared" si="160"/>
        <v>41.33</v>
      </c>
      <c r="J5124" s="71">
        <f t="shared" si="159"/>
        <v>0</v>
      </c>
    </row>
    <row r="5125" spans="1:10" x14ac:dyDescent="0.25">
      <c r="A5125" s="28">
        <v>10</v>
      </c>
      <c r="B5125" s="28">
        <v>30</v>
      </c>
      <c r="C5125" s="12" t="s">
        <v>22</v>
      </c>
      <c r="D5125" s="69">
        <f>'Actual Solar Data'!M5115</f>
        <v>0</v>
      </c>
      <c r="E5125" s="59">
        <f>whlsecost_hourly_4002_201810!C722</f>
        <v>43403</v>
      </c>
      <c r="F5125" s="89">
        <f>whlsecost_hourly_4002_201810!D722</f>
        <v>20</v>
      </c>
      <c r="G5125" s="2">
        <f>whlsecost_hourly_4002_201810!F722</f>
        <v>40.770000000000003</v>
      </c>
      <c r="H5125" s="2">
        <f>whlsecost_hourly_4002_201810!X722</f>
        <v>1.0299999999999998</v>
      </c>
      <c r="I5125" s="2">
        <f t="shared" si="160"/>
        <v>41.800000000000004</v>
      </c>
      <c r="J5125" s="71">
        <f t="shared" si="159"/>
        <v>0</v>
      </c>
    </row>
    <row r="5126" spans="1:10" x14ac:dyDescent="0.25">
      <c r="A5126" s="28">
        <v>10</v>
      </c>
      <c r="B5126" s="28">
        <v>30</v>
      </c>
      <c r="C5126" s="12" t="s">
        <v>23</v>
      </c>
      <c r="D5126" s="69">
        <f>'Actual Solar Data'!M5116</f>
        <v>0</v>
      </c>
      <c r="E5126" s="59">
        <f>whlsecost_hourly_4002_201810!C723</f>
        <v>43403</v>
      </c>
      <c r="F5126" s="89">
        <f>whlsecost_hourly_4002_201810!D723</f>
        <v>21</v>
      </c>
      <c r="G5126" s="2">
        <f>whlsecost_hourly_4002_201810!F723</f>
        <v>36.65</v>
      </c>
      <c r="H5126" s="2">
        <f>whlsecost_hourly_4002_201810!X723</f>
        <v>0.99999999999999989</v>
      </c>
      <c r="I5126" s="2">
        <f t="shared" si="160"/>
        <v>37.65</v>
      </c>
      <c r="J5126" s="71">
        <f t="shared" si="159"/>
        <v>0</v>
      </c>
    </row>
    <row r="5127" spans="1:10" x14ac:dyDescent="0.25">
      <c r="A5127" s="28">
        <v>10</v>
      </c>
      <c r="B5127" s="28">
        <v>30</v>
      </c>
      <c r="C5127" s="12" t="s">
        <v>24</v>
      </c>
      <c r="D5127" s="69">
        <f>'Actual Solar Data'!M5117</f>
        <v>0</v>
      </c>
      <c r="E5127" s="59">
        <f>whlsecost_hourly_4002_201810!C724</f>
        <v>43403</v>
      </c>
      <c r="F5127" s="89">
        <f>whlsecost_hourly_4002_201810!D724</f>
        <v>22</v>
      </c>
      <c r="G5127" s="2">
        <f>whlsecost_hourly_4002_201810!F724</f>
        <v>30.54</v>
      </c>
      <c r="H5127" s="2">
        <f>whlsecost_hourly_4002_201810!X724</f>
        <v>1.0299999999999998</v>
      </c>
      <c r="I5127" s="2">
        <f t="shared" si="160"/>
        <v>31.57</v>
      </c>
      <c r="J5127" s="71">
        <f t="shared" si="159"/>
        <v>0</v>
      </c>
    </row>
    <row r="5128" spans="1:10" x14ac:dyDescent="0.25">
      <c r="A5128" s="28">
        <v>10</v>
      </c>
      <c r="B5128" s="28">
        <v>30</v>
      </c>
      <c r="C5128" s="12" t="s">
        <v>25</v>
      </c>
      <c r="D5128" s="69">
        <f>'Actual Solar Data'!M5118</f>
        <v>0</v>
      </c>
      <c r="E5128" s="59">
        <f>whlsecost_hourly_4002_201810!C725</f>
        <v>43403</v>
      </c>
      <c r="F5128" s="89">
        <f>whlsecost_hourly_4002_201810!D725</f>
        <v>23</v>
      </c>
      <c r="G5128" s="2">
        <f>whlsecost_hourly_4002_201810!F725</f>
        <v>28.17</v>
      </c>
      <c r="H5128" s="2">
        <f>whlsecost_hourly_4002_201810!X725</f>
        <v>1.42</v>
      </c>
      <c r="I5128" s="2">
        <f t="shared" si="160"/>
        <v>29.590000000000003</v>
      </c>
      <c r="J5128" s="71">
        <f t="shared" si="159"/>
        <v>0</v>
      </c>
    </row>
    <row r="5129" spans="1:10" x14ac:dyDescent="0.25">
      <c r="A5129" s="28">
        <v>10</v>
      </c>
      <c r="B5129" s="28">
        <v>30</v>
      </c>
      <c r="C5129" s="12" t="s">
        <v>26</v>
      </c>
      <c r="D5129" s="69">
        <f>'Actual Solar Data'!M5119</f>
        <v>0</v>
      </c>
      <c r="E5129" s="59">
        <f>whlsecost_hourly_4002_201810!C726</f>
        <v>43403</v>
      </c>
      <c r="F5129" s="89">
        <f>whlsecost_hourly_4002_201810!D726</f>
        <v>24</v>
      </c>
      <c r="G5129" s="2">
        <f>whlsecost_hourly_4002_201810!F726</f>
        <v>22.08</v>
      </c>
      <c r="H5129" s="2">
        <f>whlsecost_hourly_4002_201810!X726</f>
        <v>1.1099999999999999</v>
      </c>
      <c r="I5129" s="2">
        <f t="shared" si="160"/>
        <v>23.189999999999998</v>
      </c>
      <c r="J5129" s="71">
        <f t="shared" si="159"/>
        <v>0</v>
      </c>
    </row>
    <row r="5130" spans="1:10" x14ac:dyDescent="0.25">
      <c r="A5130" s="28">
        <v>10</v>
      </c>
      <c r="B5130" s="28">
        <v>31</v>
      </c>
      <c r="C5130" s="12" t="s">
        <v>3</v>
      </c>
      <c r="D5130" s="69">
        <f>'Actual Solar Data'!M5120</f>
        <v>0</v>
      </c>
      <c r="E5130" s="59">
        <f>whlsecost_hourly_4002_201810!C727</f>
        <v>43404</v>
      </c>
      <c r="F5130" s="89">
        <f>whlsecost_hourly_4002_201810!D727</f>
        <v>1</v>
      </c>
      <c r="G5130" s="2">
        <f>whlsecost_hourly_4002_201810!F727</f>
        <v>27.36</v>
      </c>
      <c r="H5130" s="2">
        <f>whlsecost_hourly_4002_201810!X727</f>
        <v>0.91999999999999993</v>
      </c>
      <c r="I5130" s="2">
        <f t="shared" si="160"/>
        <v>28.28</v>
      </c>
      <c r="J5130" s="71">
        <f t="shared" si="159"/>
        <v>0</v>
      </c>
    </row>
    <row r="5131" spans="1:10" x14ac:dyDescent="0.25">
      <c r="A5131" s="28">
        <v>10</v>
      </c>
      <c r="B5131" s="28">
        <v>31</v>
      </c>
      <c r="C5131" s="12" t="s">
        <v>4</v>
      </c>
      <c r="D5131" s="69">
        <f>'Actual Solar Data'!M5121</f>
        <v>0</v>
      </c>
      <c r="E5131" s="59">
        <f>whlsecost_hourly_4002_201810!C728</f>
        <v>43404</v>
      </c>
      <c r="F5131" s="89">
        <f>whlsecost_hourly_4002_201810!D728</f>
        <v>2</v>
      </c>
      <c r="G5131" s="2">
        <f>whlsecost_hourly_4002_201810!F728</f>
        <v>25.22</v>
      </c>
      <c r="H5131" s="2">
        <f>whlsecost_hourly_4002_201810!X728</f>
        <v>0.73</v>
      </c>
      <c r="I5131" s="2">
        <f t="shared" si="160"/>
        <v>25.95</v>
      </c>
      <c r="J5131" s="71">
        <f t="shared" si="159"/>
        <v>0</v>
      </c>
    </row>
    <row r="5132" spans="1:10" x14ac:dyDescent="0.25">
      <c r="A5132" s="28">
        <v>10</v>
      </c>
      <c r="B5132" s="28">
        <v>31</v>
      </c>
      <c r="C5132" s="12" t="s">
        <v>5</v>
      </c>
      <c r="D5132" s="69">
        <f>'Actual Solar Data'!M5122</f>
        <v>0</v>
      </c>
      <c r="E5132" s="59">
        <f>whlsecost_hourly_4002_201810!C729</f>
        <v>43404</v>
      </c>
      <c r="F5132" s="89">
        <f>whlsecost_hourly_4002_201810!D729</f>
        <v>3</v>
      </c>
      <c r="G5132" s="2">
        <f>whlsecost_hourly_4002_201810!F729</f>
        <v>19.559999999999999</v>
      </c>
      <c r="H5132" s="2">
        <f>whlsecost_hourly_4002_201810!X729</f>
        <v>0.76</v>
      </c>
      <c r="I5132" s="2">
        <f t="shared" si="160"/>
        <v>20.32</v>
      </c>
      <c r="J5132" s="71">
        <f t="shared" si="159"/>
        <v>0</v>
      </c>
    </row>
    <row r="5133" spans="1:10" x14ac:dyDescent="0.25">
      <c r="A5133" s="28">
        <v>10</v>
      </c>
      <c r="B5133" s="28">
        <v>31</v>
      </c>
      <c r="C5133" s="12" t="s">
        <v>6</v>
      </c>
      <c r="D5133" s="69">
        <f>'Actual Solar Data'!M5123</f>
        <v>0</v>
      </c>
      <c r="E5133" s="59">
        <f>whlsecost_hourly_4002_201810!C730</f>
        <v>43404</v>
      </c>
      <c r="F5133" s="89">
        <f>whlsecost_hourly_4002_201810!D730</f>
        <v>4</v>
      </c>
      <c r="G5133" s="2">
        <f>whlsecost_hourly_4002_201810!F730</f>
        <v>7.2</v>
      </c>
      <c r="H5133" s="2">
        <f>whlsecost_hourly_4002_201810!X730</f>
        <v>0.91999999999999993</v>
      </c>
      <c r="I5133" s="2">
        <f t="shared" si="160"/>
        <v>8.120000000000001</v>
      </c>
      <c r="J5133" s="71">
        <f t="shared" si="159"/>
        <v>0</v>
      </c>
    </row>
    <row r="5134" spans="1:10" x14ac:dyDescent="0.25">
      <c r="A5134" s="28">
        <v>10</v>
      </c>
      <c r="B5134" s="28">
        <v>31</v>
      </c>
      <c r="C5134" s="12" t="s">
        <v>7</v>
      </c>
      <c r="D5134" s="69">
        <f>'Actual Solar Data'!M5124</f>
        <v>0</v>
      </c>
      <c r="E5134" s="59">
        <f>whlsecost_hourly_4002_201810!C731</f>
        <v>43404</v>
      </c>
      <c r="F5134" s="89">
        <f>whlsecost_hourly_4002_201810!D731</f>
        <v>5</v>
      </c>
      <c r="G5134" s="2">
        <f>whlsecost_hourly_4002_201810!F731</f>
        <v>20.78</v>
      </c>
      <c r="H5134" s="2">
        <f>whlsecost_hourly_4002_201810!X731</f>
        <v>0.77</v>
      </c>
      <c r="I5134" s="2">
        <f t="shared" si="160"/>
        <v>21.55</v>
      </c>
      <c r="J5134" s="71">
        <f t="shared" si="159"/>
        <v>0</v>
      </c>
    </row>
    <row r="5135" spans="1:10" x14ac:dyDescent="0.25">
      <c r="A5135" s="28">
        <v>10</v>
      </c>
      <c r="B5135" s="28">
        <v>31</v>
      </c>
      <c r="C5135" s="12" t="s">
        <v>8</v>
      </c>
      <c r="D5135" s="69">
        <f>'Actual Solar Data'!M5125</f>
        <v>0</v>
      </c>
      <c r="E5135" s="59">
        <f>whlsecost_hourly_4002_201810!C732</f>
        <v>43404</v>
      </c>
      <c r="F5135" s="89">
        <f>whlsecost_hourly_4002_201810!D732</f>
        <v>6</v>
      </c>
      <c r="G5135" s="2">
        <f>whlsecost_hourly_4002_201810!F732</f>
        <v>25.94</v>
      </c>
      <c r="H5135" s="2">
        <f>whlsecost_hourly_4002_201810!X732</f>
        <v>0.81</v>
      </c>
      <c r="I5135" s="2">
        <f t="shared" si="160"/>
        <v>26.75</v>
      </c>
      <c r="J5135" s="71">
        <f t="shared" si="159"/>
        <v>0</v>
      </c>
    </row>
    <row r="5136" spans="1:10" x14ac:dyDescent="0.25">
      <c r="A5136" s="28">
        <v>10</v>
      </c>
      <c r="B5136" s="28">
        <v>31</v>
      </c>
      <c r="C5136" s="12" t="s">
        <v>9</v>
      </c>
      <c r="D5136" s="69">
        <f>'Actual Solar Data'!M5126</f>
        <v>0</v>
      </c>
      <c r="E5136" s="59">
        <f>whlsecost_hourly_4002_201810!C733</f>
        <v>43404</v>
      </c>
      <c r="F5136" s="89">
        <f>whlsecost_hourly_4002_201810!D733</f>
        <v>7</v>
      </c>
      <c r="G5136" s="2">
        <f>whlsecost_hourly_4002_201810!F733</f>
        <v>39.26</v>
      </c>
      <c r="H5136" s="2">
        <f>whlsecost_hourly_4002_201810!X733</f>
        <v>0.9</v>
      </c>
      <c r="I5136" s="2">
        <f t="shared" si="160"/>
        <v>40.159999999999997</v>
      </c>
      <c r="J5136" s="71">
        <f t="shared" si="159"/>
        <v>0</v>
      </c>
    </row>
    <row r="5137" spans="1:10" x14ac:dyDescent="0.25">
      <c r="A5137" s="28">
        <v>10</v>
      </c>
      <c r="B5137" s="28">
        <v>31</v>
      </c>
      <c r="C5137" s="12" t="s">
        <v>10</v>
      </c>
      <c r="D5137" s="69">
        <f>'Actual Solar Data'!M5127</f>
        <v>486</v>
      </c>
      <c r="E5137" s="59">
        <f>whlsecost_hourly_4002_201810!C734</f>
        <v>43404</v>
      </c>
      <c r="F5137" s="89">
        <f>whlsecost_hourly_4002_201810!D734</f>
        <v>8</v>
      </c>
      <c r="G5137" s="2">
        <f>whlsecost_hourly_4002_201810!F734</f>
        <v>41.51</v>
      </c>
      <c r="H5137" s="2">
        <f>whlsecost_hourly_4002_201810!X734</f>
        <v>1.28</v>
      </c>
      <c r="I5137" s="2">
        <f t="shared" si="160"/>
        <v>42.79</v>
      </c>
      <c r="J5137" s="71">
        <f t="shared" si="159"/>
        <v>20795.939999999999</v>
      </c>
    </row>
    <row r="5138" spans="1:10" x14ac:dyDescent="0.25">
      <c r="A5138" s="28">
        <v>10</v>
      </c>
      <c r="B5138" s="28">
        <v>31</v>
      </c>
      <c r="C5138" s="12" t="s">
        <v>11</v>
      </c>
      <c r="D5138" s="69">
        <f>'Actual Solar Data'!M5128</f>
        <v>7475</v>
      </c>
      <c r="E5138" s="59">
        <f>whlsecost_hourly_4002_201810!C735</f>
        <v>43404</v>
      </c>
      <c r="F5138" s="89">
        <f>whlsecost_hourly_4002_201810!D735</f>
        <v>9</v>
      </c>
      <c r="G5138" s="2">
        <f>whlsecost_hourly_4002_201810!F735</f>
        <v>37.35</v>
      </c>
      <c r="H5138" s="2">
        <f>whlsecost_hourly_4002_201810!X735</f>
        <v>1.1400000000000001</v>
      </c>
      <c r="I5138" s="2">
        <f t="shared" si="160"/>
        <v>38.49</v>
      </c>
      <c r="J5138" s="71">
        <f t="shared" si="159"/>
        <v>287712.75</v>
      </c>
    </row>
    <row r="5139" spans="1:10" x14ac:dyDescent="0.25">
      <c r="A5139" s="28">
        <v>10</v>
      </c>
      <c r="B5139" s="28">
        <v>31</v>
      </c>
      <c r="C5139" s="12" t="s">
        <v>12</v>
      </c>
      <c r="D5139" s="69">
        <f>'Actual Solar Data'!M5129</f>
        <v>9305</v>
      </c>
      <c r="E5139" s="59">
        <f>whlsecost_hourly_4002_201810!C736</f>
        <v>43404</v>
      </c>
      <c r="F5139" s="89">
        <f>whlsecost_hourly_4002_201810!D736</f>
        <v>10</v>
      </c>
      <c r="G5139" s="2">
        <f>whlsecost_hourly_4002_201810!F736</f>
        <v>32.75</v>
      </c>
      <c r="H5139" s="2">
        <f>whlsecost_hourly_4002_201810!X736</f>
        <v>1.2100000000000002</v>
      </c>
      <c r="I5139" s="2">
        <f t="shared" si="160"/>
        <v>33.96</v>
      </c>
      <c r="J5139" s="71">
        <f t="shared" ref="J5139:J5202" si="161">D5139*I5139</f>
        <v>315997.8</v>
      </c>
    </row>
    <row r="5140" spans="1:10" x14ac:dyDescent="0.25">
      <c r="A5140" s="28">
        <v>10</v>
      </c>
      <c r="B5140" s="28">
        <v>31</v>
      </c>
      <c r="C5140" s="12" t="s">
        <v>13</v>
      </c>
      <c r="D5140" s="69">
        <f>'Actual Solar Data'!M5130</f>
        <v>6159</v>
      </c>
      <c r="E5140" s="59">
        <f>whlsecost_hourly_4002_201810!C737</f>
        <v>43404</v>
      </c>
      <c r="F5140" s="89">
        <f>whlsecost_hourly_4002_201810!D737</f>
        <v>11</v>
      </c>
      <c r="G5140" s="2">
        <f>whlsecost_hourly_4002_201810!F737</f>
        <v>27.08</v>
      </c>
      <c r="H5140" s="2">
        <f>whlsecost_hourly_4002_201810!X737</f>
        <v>1.0699999999999998</v>
      </c>
      <c r="I5140" s="2">
        <f t="shared" si="160"/>
        <v>28.15</v>
      </c>
      <c r="J5140" s="71">
        <f t="shared" si="161"/>
        <v>173375.84999999998</v>
      </c>
    </row>
    <row r="5141" spans="1:10" x14ac:dyDescent="0.25">
      <c r="A5141" s="28">
        <v>10</v>
      </c>
      <c r="B5141" s="28">
        <v>31</v>
      </c>
      <c r="C5141" s="12" t="s">
        <v>14</v>
      </c>
      <c r="D5141" s="69">
        <f>'Actual Solar Data'!M5131</f>
        <v>5716</v>
      </c>
      <c r="E5141" s="59">
        <f>whlsecost_hourly_4002_201810!C738</f>
        <v>43404</v>
      </c>
      <c r="F5141" s="89">
        <f>whlsecost_hourly_4002_201810!D738</f>
        <v>12</v>
      </c>
      <c r="G5141" s="2">
        <f>whlsecost_hourly_4002_201810!F738</f>
        <v>30.6</v>
      </c>
      <c r="H5141" s="2">
        <f>whlsecost_hourly_4002_201810!X738</f>
        <v>1.1299999999999999</v>
      </c>
      <c r="I5141" s="2">
        <f t="shared" si="160"/>
        <v>31.73</v>
      </c>
      <c r="J5141" s="71">
        <f t="shared" si="161"/>
        <v>181368.68</v>
      </c>
    </row>
    <row r="5142" spans="1:10" x14ac:dyDescent="0.25">
      <c r="A5142" s="28">
        <v>10</v>
      </c>
      <c r="B5142" s="28">
        <v>31</v>
      </c>
      <c r="C5142" s="12" t="s">
        <v>15</v>
      </c>
      <c r="D5142" s="69">
        <f>'Actual Solar Data'!M5132</f>
        <v>8905</v>
      </c>
      <c r="E5142" s="59">
        <f>whlsecost_hourly_4002_201810!C739</f>
        <v>43404</v>
      </c>
      <c r="F5142" s="89">
        <f>whlsecost_hourly_4002_201810!D739</f>
        <v>13</v>
      </c>
      <c r="G5142" s="2">
        <f>whlsecost_hourly_4002_201810!F739</f>
        <v>26.74</v>
      </c>
      <c r="H5142" s="2">
        <f>whlsecost_hourly_4002_201810!X739</f>
        <v>1.1099999999999999</v>
      </c>
      <c r="I5142" s="2">
        <f t="shared" si="160"/>
        <v>27.849999999999998</v>
      </c>
      <c r="J5142" s="71">
        <f t="shared" si="161"/>
        <v>248004.24999999997</v>
      </c>
    </row>
    <row r="5143" spans="1:10" x14ac:dyDescent="0.25">
      <c r="A5143" s="28">
        <v>10</v>
      </c>
      <c r="B5143" s="28">
        <v>31</v>
      </c>
      <c r="C5143" s="12" t="s">
        <v>16</v>
      </c>
      <c r="D5143" s="69">
        <f>'Actual Solar Data'!M5133</f>
        <v>8567</v>
      </c>
      <c r="E5143" s="59">
        <f>whlsecost_hourly_4002_201810!C740</f>
        <v>43404</v>
      </c>
      <c r="F5143" s="89">
        <f>whlsecost_hourly_4002_201810!D740</f>
        <v>14</v>
      </c>
      <c r="G5143" s="2">
        <f>whlsecost_hourly_4002_201810!F740</f>
        <v>25.89</v>
      </c>
      <c r="H5143" s="2">
        <f>whlsecost_hourly_4002_201810!X740</f>
        <v>1.1099999999999999</v>
      </c>
      <c r="I5143" s="2">
        <f t="shared" si="160"/>
        <v>27</v>
      </c>
      <c r="J5143" s="71">
        <f t="shared" si="161"/>
        <v>231309</v>
      </c>
    </row>
    <row r="5144" spans="1:10" x14ac:dyDescent="0.25">
      <c r="A5144" s="28">
        <v>10</v>
      </c>
      <c r="B5144" s="28">
        <v>31</v>
      </c>
      <c r="C5144" s="12" t="s">
        <v>17</v>
      </c>
      <c r="D5144" s="69">
        <f>'Actual Solar Data'!M5134</f>
        <v>7834</v>
      </c>
      <c r="E5144" s="59">
        <f>whlsecost_hourly_4002_201810!C741</f>
        <v>43404</v>
      </c>
      <c r="F5144" s="89">
        <f>whlsecost_hourly_4002_201810!D741</f>
        <v>15</v>
      </c>
      <c r="G5144" s="2">
        <f>whlsecost_hourly_4002_201810!F741</f>
        <v>24.94</v>
      </c>
      <c r="H5144" s="2">
        <f>whlsecost_hourly_4002_201810!X741</f>
        <v>1.1199999999999999</v>
      </c>
      <c r="I5144" s="2">
        <f t="shared" si="160"/>
        <v>26.060000000000002</v>
      </c>
      <c r="J5144" s="71">
        <f t="shared" si="161"/>
        <v>204154.04</v>
      </c>
    </row>
    <row r="5145" spans="1:10" x14ac:dyDescent="0.25">
      <c r="A5145" s="28">
        <v>10</v>
      </c>
      <c r="B5145" s="28">
        <v>31</v>
      </c>
      <c r="C5145" s="12" t="s">
        <v>18</v>
      </c>
      <c r="D5145" s="69">
        <f>'Actual Solar Data'!M5135</f>
        <v>5361</v>
      </c>
      <c r="E5145" s="59">
        <f>whlsecost_hourly_4002_201810!C742</f>
        <v>43404</v>
      </c>
      <c r="F5145" s="89">
        <f>whlsecost_hourly_4002_201810!D742</f>
        <v>16</v>
      </c>
      <c r="G5145" s="2">
        <f>whlsecost_hourly_4002_201810!F742</f>
        <v>24.58</v>
      </c>
      <c r="H5145" s="2">
        <f>whlsecost_hourly_4002_201810!X742</f>
        <v>1.3199999999999998</v>
      </c>
      <c r="I5145" s="2">
        <f t="shared" si="160"/>
        <v>25.9</v>
      </c>
      <c r="J5145" s="71">
        <f t="shared" si="161"/>
        <v>138849.9</v>
      </c>
    </row>
    <row r="5146" spans="1:10" x14ac:dyDescent="0.25">
      <c r="A5146" s="28">
        <v>10</v>
      </c>
      <c r="B5146" s="28">
        <v>31</v>
      </c>
      <c r="C5146" s="12" t="s">
        <v>19</v>
      </c>
      <c r="D5146" s="69">
        <f>'Actual Solar Data'!M5136</f>
        <v>1970</v>
      </c>
      <c r="E5146" s="59">
        <f>whlsecost_hourly_4002_201810!C743</f>
        <v>43404</v>
      </c>
      <c r="F5146" s="89">
        <f>whlsecost_hourly_4002_201810!D743</f>
        <v>17</v>
      </c>
      <c r="G5146" s="2">
        <f>whlsecost_hourly_4002_201810!F743</f>
        <v>27.91</v>
      </c>
      <c r="H5146" s="2">
        <f>whlsecost_hourly_4002_201810!X743</f>
        <v>1.1500000000000001</v>
      </c>
      <c r="I5146" s="2">
        <f t="shared" si="160"/>
        <v>29.06</v>
      </c>
      <c r="J5146" s="71">
        <f t="shared" si="161"/>
        <v>57248.2</v>
      </c>
    </row>
    <row r="5147" spans="1:10" x14ac:dyDescent="0.25">
      <c r="A5147" s="28">
        <v>10</v>
      </c>
      <c r="B5147" s="28">
        <v>31</v>
      </c>
      <c r="C5147" s="12" t="s">
        <v>20</v>
      </c>
      <c r="D5147" s="69">
        <f>'Actual Solar Data'!M5137</f>
        <v>83</v>
      </c>
      <c r="E5147" s="59">
        <f>whlsecost_hourly_4002_201810!C744</f>
        <v>43404</v>
      </c>
      <c r="F5147" s="89">
        <f>whlsecost_hourly_4002_201810!D744</f>
        <v>18</v>
      </c>
      <c r="G5147" s="2">
        <f>whlsecost_hourly_4002_201810!F744</f>
        <v>32.74</v>
      </c>
      <c r="H5147" s="2">
        <f>whlsecost_hourly_4002_201810!X744</f>
        <v>1.27</v>
      </c>
      <c r="I5147" s="2">
        <f t="shared" si="160"/>
        <v>34.010000000000005</v>
      </c>
      <c r="J5147" s="71">
        <f t="shared" si="161"/>
        <v>2822.8300000000004</v>
      </c>
    </row>
    <row r="5148" spans="1:10" x14ac:dyDescent="0.25">
      <c r="A5148" s="28">
        <v>10</v>
      </c>
      <c r="B5148" s="28">
        <v>31</v>
      </c>
      <c r="C5148" s="12" t="s">
        <v>21</v>
      </c>
      <c r="D5148" s="69">
        <f>'Actual Solar Data'!M5138</f>
        <v>0</v>
      </c>
      <c r="E5148" s="59">
        <f>whlsecost_hourly_4002_201810!C745</f>
        <v>43404</v>
      </c>
      <c r="F5148" s="89">
        <f>whlsecost_hourly_4002_201810!D745</f>
        <v>19</v>
      </c>
      <c r="G5148" s="2">
        <f>whlsecost_hourly_4002_201810!F745</f>
        <v>35.11</v>
      </c>
      <c r="H5148" s="2">
        <f>whlsecost_hourly_4002_201810!X745</f>
        <v>1.31</v>
      </c>
      <c r="I5148" s="2">
        <f t="shared" si="160"/>
        <v>36.42</v>
      </c>
      <c r="J5148" s="71">
        <f t="shared" si="161"/>
        <v>0</v>
      </c>
    </row>
    <row r="5149" spans="1:10" x14ac:dyDescent="0.25">
      <c r="A5149" s="28">
        <v>10</v>
      </c>
      <c r="B5149" s="28">
        <v>31</v>
      </c>
      <c r="C5149" s="12" t="s">
        <v>22</v>
      </c>
      <c r="D5149" s="69">
        <f>'Actual Solar Data'!M5139</f>
        <v>0</v>
      </c>
      <c r="E5149" s="59">
        <f>whlsecost_hourly_4002_201810!C746</f>
        <v>43404</v>
      </c>
      <c r="F5149" s="89">
        <f>whlsecost_hourly_4002_201810!D746</f>
        <v>20</v>
      </c>
      <c r="G5149" s="2">
        <f>whlsecost_hourly_4002_201810!F746</f>
        <v>31.88</v>
      </c>
      <c r="H5149" s="2">
        <f>whlsecost_hourly_4002_201810!X746</f>
        <v>1.29</v>
      </c>
      <c r="I5149" s="2">
        <f t="shared" si="160"/>
        <v>33.17</v>
      </c>
      <c r="J5149" s="71">
        <f t="shared" si="161"/>
        <v>0</v>
      </c>
    </row>
    <row r="5150" spans="1:10" x14ac:dyDescent="0.25">
      <c r="A5150" s="28">
        <v>10</v>
      </c>
      <c r="B5150" s="28">
        <v>31</v>
      </c>
      <c r="C5150" s="12" t="s">
        <v>23</v>
      </c>
      <c r="D5150" s="69">
        <f>'Actual Solar Data'!M5140</f>
        <v>0</v>
      </c>
      <c r="E5150" s="59">
        <f>whlsecost_hourly_4002_201810!C747</f>
        <v>43404</v>
      </c>
      <c r="F5150" s="89">
        <f>whlsecost_hourly_4002_201810!D747</f>
        <v>21</v>
      </c>
      <c r="G5150" s="2">
        <f>whlsecost_hourly_4002_201810!F747</f>
        <v>28.35</v>
      </c>
      <c r="H5150" s="2">
        <f>whlsecost_hourly_4002_201810!X747</f>
        <v>1.2200000000000002</v>
      </c>
      <c r="I5150" s="2">
        <f t="shared" si="160"/>
        <v>29.57</v>
      </c>
      <c r="J5150" s="71">
        <f t="shared" si="161"/>
        <v>0</v>
      </c>
    </row>
    <row r="5151" spans="1:10" x14ac:dyDescent="0.25">
      <c r="A5151" s="28">
        <v>10</v>
      </c>
      <c r="B5151" s="28">
        <v>31</v>
      </c>
      <c r="C5151" s="12" t="s">
        <v>24</v>
      </c>
      <c r="D5151" s="69">
        <f>'Actual Solar Data'!M5141</f>
        <v>0</v>
      </c>
      <c r="E5151" s="59">
        <f>whlsecost_hourly_4002_201810!C748</f>
        <v>43404</v>
      </c>
      <c r="F5151" s="89">
        <f>whlsecost_hourly_4002_201810!D748</f>
        <v>22</v>
      </c>
      <c r="G5151" s="2">
        <f>whlsecost_hourly_4002_201810!F748</f>
        <v>27.13</v>
      </c>
      <c r="H5151" s="2">
        <f>whlsecost_hourly_4002_201810!X748</f>
        <v>1.19</v>
      </c>
      <c r="I5151" s="2">
        <f t="shared" si="160"/>
        <v>28.32</v>
      </c>
      <c r="J5151" s="71">
        <f t="shared" si="161"/>
        <v>0</v>
      </c>
    </row>
    <row r="5152" spans="1:10" x14ac:dyDescent="0.25">
      <c r="A5152" s="28">
        <v>10</v>
      </c>
      <c r="B5152" s="28">
        <v>31</v>
      </c>
      <c r="C5152" s="12" t="s">
        <v>25</v>
      </c>
      <c r="D5152" s="69">
        <f>'Actual Solar Data'!M5142</f>
        <v>0</v>
      </c>
      <c r="E5152" s="59">
        <f>whlsecost_hourly_4002_201810!C749</f>
        <v>43404</v>
      </c>
      <c r="F5152" s="89">
        <f>whlsecost_hourly_4002_201810!D749</f>
        <v>23</v>
      </c>
      <c r="G5152" s="2">
        <f>whlsecost_hourly_4002_201810!F749</f>
        <v>28.02</v>
      </c>
      <c r="H5152" s="2">
        <f>whlsecost_hourly_4002_201810!X749</f>
        <v>1.3</v>
      </c>
      <c r="I5152" s="2">
        <f t="shared" si="160"/>
        <v>29.32</v>
      </c>
      <c r="J5152" s="71">
        <f t="shared" si="161"/>
        <v>0</v>
      </c>
    </row>
    <row r="5153" spans="1:10" x14ac:dyDescent="0.25">
      <c r="A5153" s="28">
        <v>10</v>
      </c>
      <c r="B5153" s="28">
        <v>31</v>
      </c>
      <c r="C5153" s="12" t="s">
        <v>26</v>
      </c>
      <c r="D5153" s="69">
        <f>'Actual Solar Data'!M5143</f>
        <v>0</v>
      </c>
      <c r="E5153" s="59">
        <f>whlsecost_hourly_4002_201810!C750</f>
        <v>43404</v>
      </c>
      <c r="F5153" s="89">
        <f>whlsecost_hourly_4002_201810!D750</f>
        <v>24</v>
      </c>
      <c r="G5153" s="2">
        <f>whlsecost_hourly_4002_201810!F750</f>
        <v>22.45</v>
      </c>
      <c r="H5153" s="2">
        <f>whlsecost_hourly_4002_201810!X750</f>
        <v>0.8</v>
      </c>
      <c r="I5153" s="2">
        <f t="shared" si="160"/>
        <v>23.25</v>
      </c>
      <c r="J5153" s="71">
        <f t="shared" si="161"/>
        <v>0</v>
      </c>
    </row>
    <row r="5154" spans="1:10" x14ac:dyDescent="0.25">
      <c r="A5154" s="28">
        <v>11</v>
      </c>
      <c r="B5154" s="28">
        <v>1</v>
      </c>
      <c r="C5154" s="12" t="s">
        <v>3</v>
      </c>
      <c r="D5154" s="69">
        <f>'Actual Solar Data'!M5144</f>
        <v>0</v>
      </c>
      <c r="E5154" s="59">
        <f>whlsecost_hourly_4002_201811!C7</f>
        <v>43405</v>
      </c>
      <c r="F5154" s="89">
        <f>whlsecost_hourly_4002_201811!D7</f>
        <v>1</v>
      </c>
      <c r="G5154" s="2">
        <f>whlsecost_hourly_4002_201811!F7</f>
        <v>13.37</v>
      </c>
      <c r="H5154" s="2">
        <f>whlsecost_hourly_4002_201811!X7</f>
        <v>1.1100000000000001</v>
      </c>
      <c r="I5154" s="2">
        <f t="shared" si="160"/>
        <v>14.479999999999999</v>
      </c>
      <c r="J5154" s="71">
        <f t="shared" si="161"/>
        <v>0</v>
      </c>
    </row>
    <row r="5155" spans="1:10" x14ac:dyDescent="0.25">
      <c r="A5155" s="28">
        <v>11</v>
      </c>
      <c r="B5155" s="28">
        <v>1</v>
      </c>
      <c r="C5155" s="12" t="s">
        <v>4</v>
      </c>
      <c r="D5155" s="69">
        <f>'Actual Solar Data'!M5145</f>
        <v>0</v>
      </c>
      <c r="E5155" s="59">
        <f>whlsecost_hourly_4002_201811!C8</f>
        <v>43405</v>
      </c>
      <c r="F5155" s="89">
        <f>whlsecost_hourly_4002_201811!D8</f>
        <v>2</v>
      </c>
      <c r="G5155" s="2">
        <f>whlsecost_hourly_4002_201811!F8</f>
        <v>21.99</v>
      </c>
      <c r="H5155" s="2">
        <f>whlsecost_hourly_4002_201811!X8</f>
        <v>0.75</v>
      </c>
      <c r="I5155" s="2">
        <f t="shared" ref="I5155:I5218" si="162">SUM(G5155:H5155)</f>
        <v>22.74</v>
      </c>
      <c r="J5155" s="71">
        <f t="shared" si="161"/>
        <v>0</v>
      </c>
    </row>
    <row r="5156" spans="1:10" x14ac:dyDescent="0.25">
      <c r="A5156" s="28">
        <v>11</v>
      </c>
      <c r="B5156" s="28">
        <v>1</v>
      </c>
      <c r="C5156" s="12" t="s">
        <v>5</v>
      </c>
      <c r="D5156" s="69">
        <f>'Actual Solar Data'!M5146</f>
        <v>0</v>
      </c>
      <c r="E5156" s="59">
        <f>whlsecost_hourly_4002_201811!C9</f>
        <v>43405</v>
      </c>
      <c r="F5156" s="89">
        <f>whlsecost_hourly_4002_201811!D9</f>
        <v>3</v>
      </c>
      <c r="G5156" s="2">
        <f>whlsecost_hourly_4002_201811!F9</f>
        <v>20.329999999999998</v>
      </c>
      <c r="H5156" s="2">
        <f>whlsecost_hourly_4002_201811!X9</f>
        <v>0.66</v>
      </c>
      <c r="I5156" s="2">
        <f t="shared" si="162"/>
        <v>20.99</v>
      </c>
      <c r="J5156" s="71">
        <f t="shared" si="161"/>
        <v>0</v>
      </c>
    </row>
    <row r="5157" spans="1:10" x14ac:dyDescent="0.25">
      <c r="A5157" s="28">
        <v>11</v>
      </c>
      <c r="B5157" s="28">
        <v>1</v>
      </c>
      <c r="C5157" s="12" t="s">
        <v>6</v>
      </c>
      <c r="D5157" s="69">
        <f>'Actual Solar Data'!M5147</f>
        <v>0</v>
      </c>
      <c r="E5157" s="59">
        <f>whlsecost_hourly_4002_201811!C10</f>
        <v>43405</v>
      </c>
      <c r="F5157" s="89">
        <f>whlsecost_hourly_4002_201811!D10</f>
        <v>4</v>
      </c>
      <c r="G5157" s="2">
        <f>whlsecost_hourly_4002_201811!F10</f>
        <v>14.65</v>
      </c>
      <c r="H5157" s="2">
        <f>whlsecost_hourly_4002_201811!X10</f>
        <v>0.77</v>
      </c>
      <c r="I5157" s="2">
        <f t="shared" si="162"/>
        <v>15.42</v>
      </c>
      <c r="J5157" s="71">
        <f t="shared" si="161"/>
        <v>0</v>
      </c>
    </row>
    <row r="5158" spans="1:10" x14ac:dyDescent="0.25">
      <c r="A5158" s="28">
        <v>11</v>
      </c>
      <c r="B5158" s="28">
        <v>1</v>
      </c>
      <c r="C5158" s="12" t="s">
        <v>7</v>
      </c>
      <c r="D5158" s="69">
        <f>'Actual Solar Data'!M5148</f>
        <v>0</v>
      </c>
      <c r="E5158" s="59">
        <f>whlsecost_hourly_4002_201811!C11</f>
        <v>43405</v>
      </c>
      <c r="F5158" s="89">
        <f>whlsecost_hourly_4002_201811!D11</f>
        <v>5</v>
      </c>
      <c r="G5158" s="2">
        <f>whlsecost_hourly_4002_201811!F11</f>
        <v>21.16</v>
      </c>
      <c r="H5158" s="2">
        <f>whlsecost_hourly_4002_201811!X11</f>
        <v>0.70000000000000007</v>
      </c>
      <c r="I5158" s="2">
        <f t="shared" si="162"/>
        <v>21.86</v>
      </c>
      <c r="J5158" s="71">
        <f t="shared" si="161"/>
        <v>0</v>
      </c>
    </row>
    <row r="5159" spans="1:10" x14ac:dyDescent="0.25">
      <c r="A5159" s="28">
        <v>11</v>
      </c>
      <c r="B5159" s="28">
        <v>1</v>
      </c>
      <c r="C5159" s="12" t="s">
        <v>8</v>
      </c>
      <c r="D5159" s="69">
        <f>'Actual Solar Data'!M5149</f>
        <v>0</v>
      </c>
      <c r="E5159" s="59">
        <f>whlsecost_hourly_4002_201811!C12</f>
        <v>43405</v>
      </c>
      <c r="F5159" s="89">
        <f>whlsecost_hourly_4002_201811!D12</f>
        <v>6</v>
      </c>
      <c r="G5159" s="2">
        <f>whlsecost_hourly_4002_201811!F12</f>
        <v>27.93</v>
      </c>
      <c r="H5159" s="2">
        <f>whlsecost_hourly_4002_201811!X12</f>
        <v>1.37</v>
      </c>
      <c r="I5159" s="2">
        <f t="shared" si="162"/>
        <v>29.3</v>
      </c>
      <c r="J5159" s="71">
        <f t="shared" si="161"/>
        <v>0</v>
      </c>
    </row>
    <row r="5160" spans="1:10" x14ac:dyDescent="0.25">
      <c r="A5160" s="28">
        <v>11</v>
      </c>
      <c r="B5160" s="28">
        <v>1</v>
      </c>
      <c r="C5160" s="12" t="s">
        <v>9</v>
      </c>
      <c r="D5160" s="69">
        <f>'Actual Solar Data'!M5150</f>
        <v>0</v>
      </c>
      <c r="E5160" s="59">
        <f>whlsecost_hourly_4002_201811!C13</f>
        <v>43405</v>
      </c>
      <c r="F5160" s="89">
        <f>whlsecost_hourly_4002_201811!D13</f>
        <v>7</v>
      </c>
      <c r="G5160" s="2">
        <f>whlsecost_hourly_4002_201811!F13</f>
        <v>31.14</v>
      </c>
      <c r="H5160" s="2">
        <f>whlsecost_hourly_4002_201811!X13</f>
        <v>0.98000000000000009</v>
      </c>
      <c r="I5160" s="2">
        <f t="shared" si="162"/>
        <v>32.119999999999997</v>
      </c>
      <c r="J5160" s="71">
        <f t="shared" si="161"/>
        <v>0</v>
      </c>
    </row>
    <row r="5161" spans="1:10" x14ac:dyDescent="0.25">
      <c r="A5161" s="28">
        <v>11</v>
      </c>
      <c r="B5161" s="28">
        <v>1</v>
      </c>
      <c r="C5161" s="12" t="s">
        <v>10</v>
      </c>
      <c r="D5161" s="69">
        <f>'Actual Solar Data'!M5151</f>
        <v>56</v>
      </c>
      <c r="E5161" s="59">
        <f>whlsecost_hourly_4002_201811!C14</f>
        <v>43405</v>
      </c>
      <c r="F5161" s="89">
        <f>whlsecost_hourly_4002_201811!D14</f>
        <v>8</v>
      </c>
      <c r="G5161" s="2">
        <f>whlsecost_hourly_4002_201811!F14</f>
        <v>35.729999999999997</v>
      </c>
      <c r="H5161" s="2">
        <f>whlsecost_hourly_4002_201811!X14</f>
        <v>1.6800000000000002</v>
      </c>
      <c r="I5161" s="2">
        <f t="shared" si="162"/>
        <v>37.409999999999997</v>
      </c>
      <c r="J5161" s="71">
        <f t="shared" si="161"/>
        <v>2094.96</v>
      </c>
    </row>
    <row r="5162" spans="1:10" x14ac:dyDescent="0.25">
      <c r="A5162" s="28">
        <v>11</v>
      </c>
      <c r="B5162" s="28">
        <v>1</v>
      </c>
      <c r="C5162" s="12" t="s">
        <v>11</v>
      </c>
      <c r="D5162" s="69">
        <f>'Actual Solar Data'!M5152</f>
        <v>452</v>
      </c>
      <c r="E5162" s="59">
        <f>whlsecost_hourly_4002_201811!C15</f>
        <v>43405</v>
      </c>
      <c r="F5162" s="89">
        <f>whlsecost_hourly_4002_201811!D15</f>
        <v>9</v>
      </c>
      <c r="G5162" s="2">
        <f>whlsecost_hourly_4002_201811!F15</f>
        <v>27.5</v>
      </c>
      <c r="H5162" s="2">
        <f>whlsecost_hourly_4002_201811!X15</f>
        <v>1.1000000000000001</v>
      </c>
      <c r="I5162" s="2">
        <f t="shared" si="162"/>
        <v>28.6</v>
      </c>
      <c r="J5162" s="71">
        <f t="shared" si="161"/>
        <v>12927.2</v>
      </c>
    </row>
    <row r="5163" spans="1:10" x14ac:dyDescent="0.25">
      <c r="A5163" s="28">
        <v>11</v>
      </c>
      <c r="B5163" s="28">
        <v>1</v>
      </c>
      <c r="C5163" s="12" t="s">
        <v>12</v>
      </c>
      <c r="D5163" s="69">
        <f>'Actual Solar Data'!M5153</f>
        <v>1061</v>
      </c>
      <c r="E5163" s="59">
        <f>whlsecost_hourly_4002_201811!C16</f>
        <v>43405</v>
      </c>
      <c r="F5163" s="89">
        <f>whlsecost_hourly_4002_201811!D16</f>
        <v>10</v>
      </c>
      <c r="G5163" s="2">
        <f>whlsecost_hourly_4002_201811!F16</f>
        <v>36.4</v>
      </c>
      <c r="H5163" s="2">
        <f>whlsecost_hourly_4002_201811!X16</f>
        <v>1.0900000000000001</v>
      </c>
      <c r="I5163" s="2">
        <f t="shared" si="162"/>
        <v>37.49</v>
      </c>
      <c r="J5163" s="71">
        <f t="shared" si="161"/>
        <v>39776.89</v>
      </c>
    </row>
    <row r="5164" spans="1:10" x14ac:dyDescent="0.25">
      <c r="A5164" s="28">
        <v>11</v>
      </c>
      <c r="B5164" s="28">
        <v>1</v>
      </c>
      <c r="C5164" s="12" t="s">
        <v>13</v>
      </c>
      <c r="D5164" s="69">
        <f>'Actual Solar Data'!M5154</f>
        <v>1216</v>
      </c>
      <c r="E5164" s="59">
        <f>whlsecost_hourly_4002_201811!C17</f>
        <v>43405</v>
      </c>
      <c r="F5164" s="89">
        <f>whlsecost_hourly_4002_201811!D17</f>
        <v>11</v>
      </c>
      <c r="G5164" s="2">
        <f>whlsecost_hourly_4002_201811!F17</f>
        <v>39.21</v>
      </c>
      <c r="H5164" s="2">
        <f>whlsecost_hourly_4002_201811!X17</f>
        <v>1.17</v>
      </c>
      <c r="I5164" s="2">
        <f t="shared" si="162"/>
        <v>40.380000000000003</v>
      </c>
      <c r="J5164" s="71">
        <f t="shared" si="161"/>
        <v>49102.080000000002</v>
      </c>
    </row>
    <row r="5165" spans="1:10" x14ac:dyDescent="0.25">
      <c r="A5165" s="28">
        <v>11</v>
      </c>
      <c r="B5165" s="28">
        <v>1</v>
      </c>
      <c r="C5165" s="12" t="s">
        <v>14</v>
      </c>
      <c r="D5165" s="69">
        <f>'Actual Solar Data'!M5155</f>
        <v>1554</v>
      </c>
      <c r="E5165" s="59">
        <f>whlsecost_hourly_4002_201811!C18</f>
        <v>43405</v>
      </c>
      <c r="F5165" s="89">
        <f>whlsecost_hourly_4002_201811!D18</f>
        <v>12</v>
      </c>
      <c r="G5165" s="2">
        <f>whlsecost_hourly_4002_201811!F18</f>
        <v>36.950000000000003</v>
      </c>
      <c r="H5165" s="2">
        <f>whlsecost_hourly_4002_201811!X18</f>
        <v>1.1100000000000001</v>
      </c>
      <c r="I5165" s="2">
        <f t="shared" si="162"/>
        <v>38.06</v>
      </c>
      <c r="J5165" s="71">
        <f t="shared" si="161"/>
        <v>59145.240000000005</v>
      </c>
    </row>
    <row r="5166" spans="1:10" x14ac:dyDescent="0.25">
      <c r="A5166" s="28">
        <v>11</v>
      </c>
      <c r="B5166" s="28">
        <v>1</v>
      </c>
      <c r="C5166" s="12" t="s">
        <v>15</v>
      </c>
      <c r="D5166" s="69">
        <f>'Actual Solar Data'!M5156</f>
        <v>2705</v>
      </c>
      <c r="E5166" s="59">
        <f>whlsecost_hourly_4002_201811!C19</f>
        <v>43405</v>
      </c>
      <c r="F5166" s="89">
        <f>whlsecost_hourly_4002_201811!D19</f>
        <v>13</v>
      </c>
      <c r="G5166" s="2">
        <f>whlsecost_hourly_4002_201811!F19</f>
        <v>32.119999999999997</v>
      </c>
      <c r="H5166" s="2">
        <f>whlsecost_hourly_4002_201811!X19</f>
        <v>1.23</v>
      </c>
      <c r="I5166" s="2">
        <f t="shared" si="162"/>
        <v>33.349999999999994</v>
      </c>
      <c r="J5166" s="71">
        <f t="shared" si="161"/>
        <v>90211.749999999985</v>
      </c>
    </row>
    <row r="5167" spans="1:10" x14ac:dyDescent="0.25">
      <c r="A5167" s="28">
        <v>11</v>
      </c>
      <c r="B5167" s="28">
        <v>1</v>
      </c>
      <c r="C5167" s="12" t="s">
        <v>16</v>
      </c>
      <c r="D5167" s="69">
        <f>'Actual Solar Data'!M5157</f>
        <v>2157</v>
      </c>
      <c r="E5167" s="59">
        <f>whlsecost_hourly_4002_201811!C20</f>
        <v>43405</v>
      </c>
      <c r="F5167" s="89">
        <f>whlsecost_hourly_4002_201811!D20</f>
        <v>14</v>
      </c>
      <c r="G5167" s="2">
        <f>whlsecost_hourly_4002_201811!F20</f>
        <v>29.25</v>
      </c>
      <c r="H5167" s="2">
        <f>whlsecost_hourly_4002_201811!X20</f>
        <v>1.33</v>
      </c>
      <c r="I5167" s="2">
        <f t="shared" si="162"/>
        <v>30.58</v>
      </c>
      <c r="J5167" s="71">
        <f t="shared" si="161"/>
        <v>65961.06</v>
      </c>
    </row>
    <row r="5168" spans="1:10" x14ac:dyDescent="0.25">
      <c r="A5168" s="28">
        <v>11</v>
      </c>
      <c r="B5168" s="28">
        <v>1</v>
      </c>
      <c r="C5168" s="12" t="s">
        <v>17</v>
      </c>
      <c r="D5168" s="69">
        <f>'Actual Solar Data'!M5158</f>
        <v>1492</v>
      </c>
      <c r="E5168" s="59">
        <f>whlsecost_hourly_4002_201811!C21</f>
        <v>43405</v>
      </c>
      <c r="F5168" s="89">
        <f>whlsecost_hourly_4002_201811!D21</f>
        <v>15</v>
      </c>
      <c r="G5168" s="2">
        <f>whlsecost_hourly_4002_201811!F21</f>
        <v>37.64</v>
      </c>
      <c r="H5168" s="2">
        <f>whlsecost_hourly_4002_201811!X21</f>
        <v>1.7999999999999998</v>
      </c>
      <c r="I5168" s="2">
        <f t="shared" si="162"/>
        <v>39.44</v>
      </c>
      <c r="J5168" s="71">
        <f t="shared" si="161"/>
        <v>58844.479999999996</v>
      </c>
    </row>
    <row r="5169" spans="1:10" x14ac:dyDescent="0.25">
      <c r="A5169" s="28">
        <v>11</v>
      </c>
      <c r="B5169" s="28">
        <v>1</v>
      </c>
      <c r="C5169" s="12" t="s">
        <v>18</v>
      </c>
      <c r="D5169" s="69">
        <f>'Actual Solar Data'!M5159</f>
        <v>663</v>
      </c>
      <c r="E5169" s="59">
        <f>whlsecost_hourly_4002_201811!C22</f>
        <v>43405</v>
      </c>
      <c r="F5169" s="89">
        <f>whlsecost_hourly_4002_201811!D22</f>
        <v>16</v>
      </c>
      <c r="G5169" s="2">
        <f>whlsecost_hourly_4002_201811!F22</f>
        <v>43.97</v>
      </c>
      <c r="H5169" s="2">
        <f>whlsecost_hourly_4002_201811!X22</f>
        <v>2.1799999999999997</v>
      </c>
      <c r="I5169" s="2">
        <f t="shared" si="162"/>
        <v>46.15</v>
      </c>
      <c r="J5169" s="71">
        <f t="shared" si="161"/>
        <v>30597.45</v>
      </c>
    </row>
    <row r="5170" spans="1:10" x14ac:dyDescent="0.25">
      <c r="A5170" s="28">
        <v>11</v>
      </c>
      <c r="B5170" s="28">
        <v>1</v>
      </c>
      <c r="C5170" s="12" t="s">
        <v>19</v>
      </c>
      <c r="D5170" s="69">
        <f>'Actual Solar Data'!M5160</f>
        <v>104</v>
      </c>
      <c r="E5170" s="59">
        <f>whlsecost_hourly_4002_201811!C23</f>
        <v>43405</v>
      </c>
      <c r="F5170" s="89">
        <f>whlsecost_hourly_4002_201811!D23</f>
        <v>17</v>
      </c>
      <c r="G5170" s="2">
        <f>whlsecost_hourly_4002_201811!F23</f>
        <v>30</v>
      </c>
      <c r="H5170" s="2">
        <f>whlsecost_hourly_4002_201811!X23</f>
        <v>1.47</v>
      </c>
      <c r="I5170" s="2">
        <f t="shared" si="162"/>
        <v>31.47</v>
      </c>
      <c r="J5170" s="71">
        <f t="shared" si="161"/>
        <v>3272.88</v>
      </c>
    </row>
    <row r="5171" spans="1:10" x14ac:dyDescent="0.25">
      <c r="A5171" s="28">
        <v>11</v>
      </c>
      <c r="B5171" s="28">
        <v>1</v>
      </c>
      <c r="C5171" s="12" t="s">
        <v>20</v>
      </c>
      <c r="D5171" s="69">
        <f>'Actual Solar Data'!M5161</f>
        <v>0</v>
      </c>
      <c r="E5171" s="59">
        <f>whlsecost_hourly_4002_201811!C24</f>
        <v>43405</v>
      </c>
      <c r="F5171" s="89">
        <f>whlsecost_hourly_4002_201811!D24</f>
        <v>18</v>
      </c>
      <c r="G5171" s="2">
        <f>whlsecost_hourly_4002_201811!F24</f>
        <v>32.380000000000003</v>
      </c>
      <c r="H5171" s="2">
        <f>whlsecost_hourly_4002_201811!X24</f>
        <v>1.3800000000000001</v>
      </c>
      <c r="I5171" s="2">
        <f t="shared" si="162"/>
        <v>33.760000000000005</v>
      </c>
      <c r="J5171" s="71">
        <f t="shared" si="161"/>
        <v>0</v>
      </c>
    </row>
    <row r="5172" spans="1:10" x14ac:dyDescent="0.25">
      <c r="A5172" s="28">
        <v>11</v>
      </c>
      <c r="B5172" s="28">
        <v>1</v>
      </c>
      <c r="C5172" s="12" t="s">
        <v>21</v>
      </c>
      <c r="D5172" s="69">
        <f>'Actual Solar Data'!M5162</f>
        <v>0</v>
      </c>
      <c r="E5172" s="59">
        <f>whlsecost_hourly_4002_201811!C25</f>
        <v>43405</v>
      </c>
      <c r="F5172" s="89">
        <f>whlsecost_hourly_4002_201811!D25</f>
        <v>19</v>
      </c>
      <c r="G5172" s="2">
        <f>whlsecost_hourly_4002_201811!F25</f>
        <v>37.17</v>
      </c>
      <c r="H5172" s="2">
        <f>whlsecost_hourly_4002_201811!X25</f>
        <v>1.2600000000000002</v>
      </c>
      <c r="I5172" s="2">
        <f t="shared" si="162"/>
        <v>38.43</v>
      </c>
      <c r="J5172" s="71">
        <f t="shared" si="161"/>
        <v>0</v>
      </c>
    </row>
    <row r="5173" spans="1:10" x14ac:dyDescent="0.25">
      <c r="A5173" s="28">
        <v>11</v>
      </c>
      <c r="B5173" s="28">
        <v>1</v>
      </c>
      <c r="C5173" s="12" t="s">
        <v>22</v>
      </c>
      <c r="D5173" s="69">
        <f>'Actual Solar Data'!M5163</f>
        <v>0</v>
      </c>
      <c r="E5173" s="59">
        <f>whlsecost_hourly_4002_201811!C26</f>
        <v>43405</v>
      </c>
      <c r="F5173" s="89">
        <f>whlsecost_hourly_4002_201811!D26</f>
        <v>20</v>
      </c>
      <c r="G5173" s="2">
        <f>whlsecost_hourly_4002_201811!F26</f>
        <v>43.45</v>
      </c>
      <c r="H5173" s="2">
        <f>whlsecost_hourly_4002_201811!X26</f>
        <v>1.3</v>
      </c>
      <c r="I5173" s="2">
        <f t="shared" si="162"/>
        <v>44.75</v>
      </c>
      <c r="J5173" s="71">
        <f t="shared" si="161"/>
        <v>0</v>
      </c>
    </row>
    <row r="5174" spans="1:10" x14ac:dyDescent="0.25">
      <c r="A5174" s="28">
        <v>11</v>
      </c>
      <c r="B5174" s="28">
        <v>1</v>
      </c>
      <c r="C5174" s="12" t="s">
        <v>23</v>
      </c>
      <c r="D5174" s="69">
        <f>'Actual Solar Data'!M5164</f>
        <v>0</v>
      </c>
      <c r="E5174" s="59">
        <f>whlsecost_hourly_4002_201811!C27</f>
        <v>43405</v>
      </c>
      <c r="F5174" s="89">
        <f>whlsecost_hourly_4002_201811!D27</f>
        <v>21</v>
      </c>
      <c r="G5174" s="2">
        <f>whlsecost_hourly_4002_201811!F27</f>
        <v>44.1</v>
      </c>
      <c r="H5174" s="2">
        <f>whlsecost_hourly_4002_201811!X27</f>
        <v>1.4300000000000002</v>
      </c>
      <c r="I5174" s="2">
        <f t="shared" si="162"/>
        <v>45.53</v>
      </c>
      <c r="J5174" s="71">
        <f t="shared" si="161"/>
        <v>0</v>
      </c>
    </row>
    <row r="5175" spans="1:10" x14ac:dyDescent="0.25">
      <c r="A5175" s="28">
        <v>11</v>
      </c>
      <c r="B5175" s="28">
        <v>1</v>
      </c>
      <c r="C5175" s="12" t="s">
        <v>24</v>
      </c>
      <c r="D5175" s="69">
        <f>'Actual Solar Data'!M5165</f>
        <v>0</v>
      </c>
      <c r="E5175" s="59">
        <f>whlsecost_hourly_4002_201811!C28</f>
        <v>43405</v>
      </c>
      <c r="F5175" s="89">
        <f>whlsecost_hourly_4002_201811!D28</f>
        <v>22</v>
      </c>
      <c r="G5175" s="2">
        <f>whlsecost_hourly_4002_201811!F28</f>
        <v>33</v>
      </c>
      <c r="H5175" s="2">
        <f>whlsecost_hourly_4002_201811!X28</f>
        <v>1.3200000000000003</v>
      </c>
      <c r="I5175" s="2">
        <f t="shared" si="162"/>
        <v>34.32</v>
      </c>
      <c r="J5175" s="71">
        <f t="shared" si="161"/>
        <v>0</v>
      </c>
    </row>
    <row r="5176" spans="1:10" x14ac:dyDescent="0.25">
      <c r="A5176" s="28">
        <v>11</v>
      </c>
      <c r="B5176" s="28">
        <v>1</v>
      </c>
      <c r="C5176" s="12" t="s">
        <v>25</v>
      </c>
      <c r="D5176" s="69">
        <f>'Actual Solar Data'!M5166</f>
        <v>0</v>
      </c>
      <c r="E5176" s="59">
        <f>whlsecost_hourly_4002_201811!C29</f>
        <v>43405</v>
      </c>
      <c r="F5176" s="89">
        <f>whlsecost_hourly_4002_201811!D29</f>
        <v>23</v>
      </c>
      <c r="G5176" s="2">
        <f>whlsecost_hourly_4002_201811!F29</f>
        <v>28.29</v>
      </c>
      <c r="H5176" s="2">
        <f>whlsecost_hourly_4002_201811!X29</f>
        <v>1.4800000000000002</v>
      </c>
      <c r="I5176" s="2">
        <f t="shared" si="162"/>
        <v>29.77</v>
      </c>
      <c r="J5176" s="71">
        <f t="shared" si="161"/>
        <v>0</v>
      </c>
    </row>
    <row r="5177" spans="1:10" x14ac:dyDescent="0.25">
      <c r="A5177" s="28">
        <v>11</v>
      </c>
      <c r="B5177" s="28">
        <v>1</v>
      </c>
      <c r="C5177" s="12" t="s">
        <v>26</v>
      </c>
      <c r="D5177" s="69">
        <f>'Actual Solar Data'!M5167</f>
        <v>0</v>
      </c>
      <c r="E5177" s="59">
        <f>whlsecost_hourly_4002_201811!C30</f>
        <v>43405</v>
      </c>
      <c r="F5177" s="89">
        <f>whlsecost_hourly_4002_201811!D30</f>
        <v>24</v>
      </c>
      <c r="G5177" s="2">
        <f>whlsecost_hourly_4002_201811!F30</f>
        <v>23.62</v>
      </c>
      <c r="H5177" s="2">
        <f>whlsecost_hourly_4002_201811!X30</f>
        <v>0.92</v>
      </c>
      <c r="I5177" s="2">
        <f t="shared" si="162"/>
        <v>24.540000000000003</v>
      </c>
      <c r="J5177" s="71">
        <f t="shared" si="161"/>
        <v>0</v>
      </c>
    </row>
    <row r="5178" spans="1:10" x14ac:dyDescent="0.25">
      <c r="A5178" s="28">
        <v>11</v>
      </c>
      <c r="B5178" s="28">
        <v>2</v>
      </c>
      <c r="C5178" s="12" t="s">
        <v>3</v>
      </c>
      <c r="D5178" s="69">
        <f>'Actual Solar Data'!M5168</f>
        <v>0</v>
      </c>
      <c r="E5178" s="59">
        <f>whlsecost_hourly_4002_201811!C31</f>
        <v>43406</v>
      </c>
      <c r="F5178" s="89">
        <f>whlsecost_hourly_4002_201811!D31</f>
        <v>1</v>
      </c>
      <c r="G5178" s="2">
        <f>whlsecost_hourly_4002_201811!F31</f>
        <v>33.35</v>
      </c>
      <c r="H5178" s="2">
        <f>whlsecost_hourly_4002_201811!X31</f>
        <v>1.4</v>
      </c>
      <c r="I5178" s="2">
        <f t="shared" si="162"/>
        <v>34.75</v>
      </c>
      <c r="J5178" s="71">
        <f t="shared" si="161"/>
        <v>0</v>
      </c>
    </row>
    <row r="5179" spans="1:10" x14ac:dyDescent="0.25">
      <c r="A5179" s="28">
        <v>11</v>
      </c>
      <c r="B5179" s="28">
        <v>2</v>
      </c>
      <c r="C5179" s="12" t="s">
        <v>4</v>
      </c>
      <c r="D5179" s="69">
        <f>'Actual Solar Data'!M5169</f>
        <v>0</v>
      </c>
      <c r="E5179" s="59">
        <f>whlsecost_hourly_4002_201811!C32</f>
        <v>43406</v>
      </c>
      <c r="F5179" s="89">
        <f>whlsecost_hourly_4002_201811!D32</f>
        <v>2</v>
      </c>
      <c r="G5179" s="2">
        <f>whlsecost_hourly_4002_201811!F32</f>
        <v>36.69</v>
      </c>
      <c r="H5179" s="2">
        <f>whlsecost_hourly_4002_201811!X32</f>
        <v>1.51</v>
      </c>
      <c r="I5179" s="2">
        <f t="shared" si="162"/>
        <v>38.199999999999996</v>
      </c>
      <c r="J5179" s="71">
        <f t="shared" si="161"/>
        <v>0</v>
      </c>
    </row>
    <row r="5180" spans="1:10" x14ac:dyDescent="0.25">
      <c r="A5180" s="28">
        <v>11</v>
      </c>
      <c r="B5180" s="28">
        <v>2</v>
      </c>
      <c r="C5180" s="12" t="s">
        <v>5</v>
      </c>
      <c r="D5180" s="69">
        <f>'Actual Solar Data'!M5170</f>
        <v>0</v>
      </c>
      <c r="E5180" s="59">
        <f>whlsecost_hourly_4002_201811!C33</f>
        <v>43406</v>
      </c>
      <c r="F5180" s="89">
        <f>whlsecost_hourly_4002_201811!D33</f>
        <v>3</v>
      </c>
      <c r="G5180" s="2">
        <f>whlsecost_hourly_4002_201811!F33</f>
        <v>31.9</v>
      </c>
      <c r="H5180" s="2">
        <f>whlsecost_hourly_4002_201811!X33</f>
        <v>1.52</v>
      </c>
      <c r="I5180" s="2">
        <f t="shared" si="162"/>
        <v>33.42</v>
      </c>
      <c r="J5180" s="71">
        <f t="shared" si="161"/>
        <v>0</v>
      </c>
    </row>
    <row r="5181" spans="1:10" x14ac:dyDescent="0.25">
      <c r="A5181" s="28">
        <v>11</v>
      </c>
      <c r="B5181" s="28">
        <v>2</v>
      </c>
      <c r="C5181" s="12" t="s">
        <v>6</v>
      </c>
      <c r="D5181" s="69">
        <f>'Actual Solar Data'!M5171</f>
        <v>0</v>
      </c>
      <c r="E5181" s="59">
        <f>whlsecost_hourly_4002_201811!C34</f>
        <v>43406</v>
      </c>
      <c r="F5181" s="89">
        <f>whlsecost_hourly_4002_201811!D34</f>
        <v>4</v>
      </c>
      <c r="G5181" s="2">
        <f>whlsecost_hourly_4002_201811!F34</f>
        <v>27.61</v>
      </c>
      <c r="H5181" s="2">
        <f>whlsecost_hourly_4002_201811!X34</f>
        <v>1.39</v>
      </c>
      <c r="I5181" s="2">
        <f t="shared" si="162"/>
        <v>29</v>
      </c>
      <c r="J5181" s="71">
        <f t="shared" si="161"/>
        <v>0</v>
      </c>
    </row>
    <row r="5182" spans="1:10" x14ac:dyDescent="0.25">
      <c r="A5182" s="28">
        <v>11</v>
      </c>
      <c r="B5182" s="28">
        <v>2</v>
      </c>
      <c r="C5182" s="12" t="s">
        <v>7</v>
      </c>
      <c r="D5182" s="69">
        <f>'Actual Solar Data'!M5172</f>
        <v>0</v>
      </c>
      <c r="E5182" s="59">
        <f>whlsecost_hourly_4002_201811!C35</f>
        <v>43406</v>
      </c>
      <c r="F5182" s="89">
        <f>whlsecost_hourly_4002_201811!D35</f>
        <v>5</v>
      </c>
      <c r="G5182" s="2">
        <f>whlsecost_hourly_4002_201811!F35</f>
        <v>24.77</v>
      </c>
      <c r="H5182" s="2">
        <f>whlsecost_hourly_4002_201811!X35</f>
        <v>1.33</v>
      </c>
      <c r="I5182" s="2">
        <f t="shared" si="162"/>
        <v>26.1</v>
      </c>
      <c r="J5182" s="71">
        <f t="shared" si="161"/>
        <v>0</v>
      </c>
    </row>
    <row r="5183" spans="1:10" x14ac:dyDescent="0.25">
      <c r="A5183" s="28">
        <v>11</v>
      </c>
      <c r="B5183" s="28">
        <v>2</v>
      </c>
      <c r="C5183" s="12" t="s">
        <v>8</v>
      </c>
      <c r="D5183" s="69">
        <f>'Actual Solar Data'!M5173</f>
        <v>0</v>
      </c>
      <c r="E5183" s="59">
        <f>whlsecost_hourly_4002_201811!C36</f>
        <v>43406</v>
      </c>
      <c r="F5183" s="89">
        <f>whlsecost_hourly_4002_201811!D36</f>
        <v>6</v>
      </c>
      <c r="G5183" s="2">
        <f>whlsecost_hourly_4002_201811!F36</f>
        <v>24.44</v>
      </c>
      <c r="H5183" s="2">
        <f>whlsecost_hourly_4002_201811!X36</f>
        <v>1.71</v>
      </c>
      <c r="I5183" s="2">
        <f t="shared" si="162"/>
        <v>26.150000000000002</v>
      </c>
      <c r="J5183" s="71">
        <f t="shared" si="161"/>
        <v>0</v>
      </c>
    </row>
    <row r="5184" spans="1:10" x14ac:dyDescent="0.25">
      <c r="A5184" s="28">
        <v>11</v>
      </c>
      <c r="B5184" s="28">
        <v>2</v>
      </c>
      <c r="C5184" s="12" t="s">
        <v>9</v>
      </c>
      <c r="D5184" s="69">
        <f>'Actual Solar Data'!M5174</f>
        <v>0</v>
      </c>
      <c r="E5184" s="59">
        <f>whlsecost_hourly_4002_201811!C37</f>
        <v>43406</v>
      </c>
      <c r="F5184" s="89">
        <f>whlsecost_hourly_4002_201811!D37</f>
        <v>7</v>
      </c>
      <c r="G5184" s="2">
        <f>whlsecost_hourly_4002_201811!F37</f>
        <v>23.68</v>
      </c>
      <c r="H5184" s="2">
        <f>whlsecost_hourly_4002_201811!X37</f>
        <v>1.47</v>
      </c>
      <c r="I5184" s="2">
        <f t="shared" si="162"/>
        <v>25.15</v>
      </c>
      <c r="J5184" s="71">
        <f t="shared" si="161"/>
        <v>0</v>
      </c>
    </row>
    <row r="5185" spans="1:10" x14ac:dyDescent="0.25">
      <c r="A5185" s="28">
        <v>11</v>
      </c>
      <c r="B5185" s="28">
        <v>2</v>
      </c>
      <c r="C5185" s="12" t="s">
        <v>10</v>
      </c>
      <c r="D5185" s="69">
        <f>'Actual Solar Data'!M5175</f>
        <v>0</v>
      </c>
      <c r="E5185" s="59">
        <f>whlsecost_hourly_4002_201811!C38</f>
        <v>43406</v>
      </c>
      <c r="F5185" s="89">
        <f>whlsecost_hourly_4002_201811!D38</f>
        <v>8</v>
      </c>
      <c r="G5185" s="2">
        <f>whlsecost_hourly_4002_201811!F38</f>
        <v>30.28</v>
      </c>
      <c r="H5185" s="2">
        <f>whlsecost_hourly_4002_201811!X38</f>
        <v>1.9899999999999998</v>
      </c>
      <c r="I5185" s="2">
        <f t="shared" si="162"/>
        <v>32.270000000000003</v>
      </c>
      <c r="J5185" s="71">
        <f t="shared" si="161"/>
        <v>0</v>
      </c>
    </row>
    <row r="5186" spans="1:10" x14ac:dyDescent="0.25">
      <c r="A5186" s="28">
        <v>11</v>
      </c>
      <c r="B5186" s="28">
        <v>2</v>
      </c>
      <c r="C5186" s="12" t="s">
        <v>11</v>
      </c>
      <c r="D5186" s="69">
        <f>'Actual Solar Data'!M5176</f>
        <v>103</v>
      </c>
      <c r="E5186" s="59">
        <f>whlsecost_hourly_4002_201811!C39</f>
        <v>43406</v>
      </c>
      <c r="F5186" s="89">
        <f>whlsecost_hourly_4002_201811!D39</f>
        <v>9</v>
      </c>
      <c r="G5186" s="2">
        <f>whlsecost_hourly_4002_201811!F39</f>
        <v>48.57</v>
      </c>
      <c r="H5186" s="2">
        <f>whlsecost_hourly_4002_201811!X39</f>
        <v>2.7299999999999995</v>
      </c>
      <c r="I5186" s="2">
        <f t="shared" si="162"/>
        <v>51.3</v>
      </c>
      <c r="J5186" s="71">
        <f t="shared" si="161"/>
        <v>5283.9</v>
      </c>
    </row>
    <row r="5187" spans="1:10" x14ac:dyDescent="0.25">
      <c r="A5187" s="28">
        <v>11</v>
      </c>
      <c r="B5187" s="28">
        <v>2</v>
      </c>
      <c r="C5187" s="12" t="s">
        <v>12</v>
      </c>
      <c r="D5187" s="69">
        <f>'Actual Solar Data'!M5177</f>
        <v>943</v>
      </c>
      <c r="E5187" s="59">
        <f>whlsecost_hourly_4002_201811!C40</f>
        <v>43406</v>
      </c>
      <c r="F5187" s="89">
        <f>whlsecost_hourly_4002_201811!D40</f>
        <v>10</v>
      </c>
      <c r="G5187" s="2">
        <f>whlsecost_hourly_4002_201811!F40</f>
        <v>43.89</v>
      </c>
      <c r="H5187" s="2">
        <f>whlsecost_hourly_4002_201811!X40</f>
        <v>2.72</v>
      </c>
      <c r="I5187" s="2">
        <f t="shared" si="162"/>
        <v>46.61</v>
      </c>
      <c r="J5187" s="71">
        <f t="shared" si="161"/>
        <v>43953.229999999996</v>
      </c>
    </row>
    <row r="5188" spans="1:10" x14ac:dyDescent="0.25">
      <c r="A5188" s="28">
        <v>11</v>
      </c>
      <c r="B5188" s="28">
        <v>2</v>
      </c>
      <c r="C5188" s="12" t="s">
        <v>13</v>
      </c>
      <c r="D5188" s="69">
        <f>'Actual Solar Data'!M5178</f>
        <v>1090</v>
      </c>
      <c r="E5188" s="59">
        <f>whlsecost_hourly_4002_201811!C41</f>
        <v>43406</v>
      </c>
      <c r="F5188" s="89">
        <f>whlsecost_hourly_4002_201811!D41</f>
        <v>11</v>
      </c>
      <c r="G5188" s="2">
        <f>whlsecost_hourly_4002_201811!F41</f>
        <v>42.43</v>
      </c>
      <c r="H5188" s="2">
        <f>whlsecost_hourly_4002_201811!X41</f>
        <v>2.33</v>
      </c>
      <c r="I5188" s="2">
        <f t="shared" si="162"/>
        <v>44.76</v>
      </c>
      <c r="J5188" s="71">
        <f t="shared" si="161"/>
        <v>48788.4</v>
      </c>
    </row>
    <row r="5189" spans="1:10" x14ac:dyDescent="0.25">
      <c r="A5189" s="28">
        <v>11</v>
      </c>
      <c r="B5189" s="28">
        <v>2</v>
      </c>
      <c r="C5189" s="12" t="s">
        <v>14</v>
      </c>
      <c r="D5189" s="69">
        <f>'Actual Solar Data'!M5179</f>
        <v>1474</v>
      </c>
      <c r="E5189" s="59">
        <f>whlsecost_hourly_4002_201811!C42</f>
        <v>43406</v>
      </c>
      <c r="F5189" s="89">
        <f>whlsecost_hourly_4002_201811!D42</f>
        <v>12</v>
      </c>
      <c r="G5189" s="2">
        <f>whlsecost_hourly_4002_201811!F42</f>
        <v>53.58</v>
      </c>
      <c r="H5189" s="2">
        <f>whlsecost_hourly_4002_201811!X42</f>
        <v>2.09</v>
      </c>
      <c r="I5189" s="2">
        <f t="shared" si="162"/>
        <v>55.67</v>
      </c>
      <c r="J5189" s="71">
        <f t="shared" si="161"/>
        <v>82057.58</v>
      </c>
    </row>
    <row r="5190" spans="1:10" x14ac:dyDescent="0.25">
      <c r="A5190" s="28">
        <v>11</v>
      </c>
      <c r="B5190" s="28">
        <v>2</v>
      </c>
      <c r="C5190" s="12" t="s">
        <v>15</v>
      </c>
      <c r="D5190" s="69">
        <f>'Actual Solar Data'!M5180</f>
        <v>3168</v>
      </c>
      <c r="E5190" s="59">
        <f>whlsecost_hourly_4002_201811!C43</f>
        <v>43406</v>
      </c>
      <c r="F5190" s="89">
        <f>whlsecost_hourly_4002_201811!D43</f>
        <v>13</v>
      </c>
      <c r="G5190" s="2">
        <f>whlsecost_hourly_4002_201811!F43</f>
        <v>59.49</v>
      </c>
      <c r="H5190" s="2">
        <f>whlsecost_hourly_4002_201811!X43</f>
        <v>2.4299999999999997</v>
      </c>
      <c r="I5190" s="2">
        <f t="shared" si="162"/>
        <v>61.92</v>
      </c>
      <c r="J5190" s="71">
        <f t="shared" si="161"/>
        <v>196162.56</v>
      </c>
    </row>
    <row r="5191" spans="1:10" x14ac:dyDescent="0.25">
      <c r="A5191" s="28">
        <v>11</v>
      </c>
      <c r="B5191" s="28">
        <v>2</v>
      </c>
      <c r="C5191" s="12" t="s">
        <v>16</v>
      </c>
      <c r="D5191" s="69">
        <f>'Actual Solar Data'!M5181</f>
        <v>2095</v>
      </c>
      <c r="E5191" s="59">
        <f>whlsecost_hourly_4002_201811!C44</f>
        <v>43406</v>
      </c>
      <c r="F5191" s="89">
        <f>whlsecost_hourly_4002_201811!D44</f>
        <v>14</v>
      </c>
      <c r="G5191" s="2">
        <f>whlsecost_hourly_4002_201811!F44</f>
        <v>49.54</v>
      </c>
      <c r="H5191" s="2">
        <f>whlsecost_hourly_4002_201811!X44</f>
        <v>2.04</v>
      </c>
      <c r="I5191" s="2">
        <f t="shared" si="162"/>
        <v>51.58</v>
      </c>
      <c r="J5191" s="71">
        <f t="shared" si="161"/>
        <v>108060.09999999999</v>
      </c>
    </row>
    <row r="5192" spans="1:10" x14ac:dyDescent="0.25">
      <c r="A5192" s="28">
        <v>11</v>
      </c>
      <c r="B5192" s="28">
        <v>2</v>
      </c>
      <c r="C5192" s="12" t="s">
        <v>17</v>
      </c>
      <c r="D5192" s="69">
        <f>'Actual Solar Data'!M5182</f>
        <v>1370</v>
      </c>
      <c r="E5192" s="59">
        <f>whlsecost_hourly_4002_201811!C45</f>
        <v>43406</v>
      </c>
      <c r="F5192" s="89">
        <f>whlsecost_hourly_4002_201811!D45</f>
        <v>15</v>
      </c>
      <c r="G5192" s="2">
        <f>whlsecost_hourly_4002_201811!F45</f>
        <v>42.88</v>
      </c>
      <c r="H5192" s="2">
        <f>whlsecost_hourly_4002_201811!X45</f>
        <v>2.33</v>
      </c>
      <c r="I5192" s="2">
        <f t="shared" si="162"/>
        <v>45.21</v>
      </c>
      <c r="J5192" s="71">
        <f t="shared" si="161"/>
        <v>61937.700000000004</v>
      </c>
    </row>
    <row r="5193" spans="1:10" x14ac:dyDescent="0.25">
      <c r="A5193" s="28">
        <v>11</v>
      </c>
      <c r="B5193" s="28">
        <v>2</v>
      </c>
      <c r="C5193" s="12" t="s">
        <v>18</v>
      </c>
      <c r="D5193" s="69">
        <f>'Actual Solar Data'!M5183</f>
        <v>1019</v>
      </c>
      <c r="E5193" s="59">
        <f>whlsecost_hourly_4002_201811!C46</f>
        <v>43406</v>
      </c>
      <c r="F5193" s="89">
        <f>whlsecost_hourly_4002_201811!D46</f>
        <v>16</v>
      </c>
      <c r="G5193" s="2">
        <f>whlsecost_hourly_4002_201811!F46</f>
        <v>55.28</v>
      </c>
      <c r="H5193" s="2">
        <f>whlsecost_hourly_4002_201811!X46</f>
        <v>3.5200000000000005</v>
      </c>
      <c r="I5193" s="2">
        <f t="shared" si="162"/>
        <v>58.800000000000004</v>
      </c>
      <c r="J5193" s="71">
        <f t="shared" si="161"/>
        <v>59917.200000000004</v>
      </c>
    </row>
    <row r="5194" spans="1:10" x14ac:dyDescent="0.25">
      <c r="A5194" s="28">
        <v>11</v>
      </c>
      <c r="B5194" s="28">
        <v>2</v>
      </c>
      <c r="C5194" s="12" t="s">
        <v>19</v>
      </c>
      <c r="D5194" s="69">
        <f>'Actual Solar Data'!M5184</f>
        <v>216</v>
      </c>
      <c r="E5194" s="59">
        <f>whlsecost_hourly_4002_201811!C47</f>
        <v>43406</v>
      </c>
      <c r="F5194" s="89">
        <f>whlsecost_hourly_4002_201811!D47</f>
        <v>17</v>
      </c>
      <c r="G5194" s="2">
        <f>whlsecost_hourly_4002_201811!F47</f>
        <v>40.549999999999997</v>
      </c>
      <c r="H5194" s="2">
        <f>whlsecost_hourly_4002_201811!X47</f>
        <v>2.09</v>
      </c>
      <c r="I5194" s="2">
        <f t="shared" si="162"/>
        <v>42.64</v>
      </c>
      <c r="J5194" s="71">
        <f t="shared" si="161"/>
        <v>9210.24</v>
      </c>
    </row>
    <row r="5195" spans="1:10" x14ac:dyDescent="0.25">
      <c r="A5195" s="28">
        <v>11</v>
      </c>
      <c r="B5195" s="28">
        <v>2</v>
      </c>
      <c r="C5195" s="12" t="s">
        <v>20</v>
      </c>
      <c r="D5195" s="69">
        <f>'Actual Solar Data'!M5185</f>
        <v>8</v>
      </c>
      <c r="E5195" s="59">
        <f>whlsecost_hourly_4002_201811!C48</f>
        <v>43406</v>
      </c>
      <c r="F5195" s="89">
        <f>whlsecost_hourly_4002_201811!D48</f>
        <v>18</v>
      </c>
      <c r="G5195" s="2">
        <f>whlsecost_hourly_4002_201811!F48</f>
        <v>40.450000000000003</v>
      </c>
      <c r="H5195" s="2">
        <f>whlsecost_hourly_4002_201811!X48</f>
        <v>2.54</v>
      </c>
      <c r="I5195" s="2">
        <f t="shared" si="162"/>
        <v>42.99</v>
      </c>
      <c r="J5195" s="71">
        <f t="shared" si="161"/>
        <v>343.92</v>
      </c>
    </row>
    <row r="5196" spans="1:10" x14ac:dyDescent="0.25">
      <c r="A5196" s="28">
        <v>11</v>
      </c>
      <c r="B5196" s="28">
        <v>2</v>
      </c>
      <c r="C5196" s="12" t="s">
        <v>21</v>
      </c>
      <c r="D5196" s="69">
        <f>'Actual Solar Data'!M5186</f>
        <v>0</v>
      </c>
      <c r="E5196" s="59">
        <f>whlsecost_hourly_4002_201811!C49</f>
        <v>43406</v>
      </c>
      <c r="F5196" s="89">
        <f>whlsecost_hourly_4002_201811!D49</f>
        <v>19</v>
      </c>
      <c r="G5196" s="2">
        <f>whlsecost_hourly_4002_201811!F49</f>
        <v>35.090000000000003</v>
      </c>
      <c r="H5196" s="2">
        <f>whlsecost_hourly_4002_201811!X49</f>
        <v>2.13</v>
      </c>
      <c r="I5196" s="2">
        <f t="shared" si="162"/>
        <v>37.220000000000006</v>
      </c>
      <c r="J5196" s="71">
        <f t="shared" si="161"/>
        <v>0</v>
      </c>
    </row>
    <row r="5197" spans="1:10" x14ac:dyDescent="0.25">
      <c r="A5197" s="28">
        <v>11</v>
      </c>
      <c r="B5197" s="28">
        <v>2</v>
      </c>
      <c r="C5197" s="12" t="s">
        <v>22</v>
      </c>
      <c r="D5197" s="69">
        <f>'Actual Solar Data'!M5187</f>
        <v>0</v>
      </c>
      <c r="E5197" s="59">
        <f>whlsecost_hourly_4002_201811!C50</f>
        <v>43406</v>
      </c>
      <c r="F5197" s="89">
        <f>whlsecost_hourly_4002_201811!D50</f>
        <v>20</v>
      </c>
      <c r="G5197" s="2">
        <f>whlsecost_hourly_4002_201811!F50</f>
        <v>38.1</v>
      </c>
      <c r="H5197" s="2">
        <f>whlsecost_hourly_4002_201811!X50</f>
        <v>2.63</v>
      </c>
      <c r="I5197" s="2">
        <f t="shared" si="162"/>
        <v>40.730000000000004</v>
      </c>
      <c r="J5197" s="71">
        <f t="shared" si="161"/>
        <v>0</v>
      </c>
    </row>
    <row r="5198" spans="1:10" x14ac:dyDescent="0.25">
      <c r="A5198" s="28">
        <v>11</v>
      </c>
      <c r="B5198" s="28">
        <v>2</v>
      </c>
      <c r="C5198" s="12" t="s">
        <v>23</v>
      </c>
      <c r="D5198" s="69">
        <f>'Actual Solar Data'!M5188</f>
        <v>0</v>
      </c>
      <c r="E5198" s="59">
        <f>whlsecost_hourly_4002_201811!C51</f>
        <v>43406</v>
      </c>
      <c r="F5198" s="89">
        <f>whlsecost_hourly_4002_201811!D51</f>
        <v>21</v>
      </c>
      <c r="G5198" s="2">
        <f>whlsecost_hourly_4002_201811!F51</f>
        <v>40.98</v>
      </c>
      <c r="H5198" s="2">
        <f>whlsecost_hourly_4002_201811!X51</f>
        <v>2.75</v>
      </c>
      <c r="I5198" s="2">
        <f t="shared" si="162"/>
        <v>43.73</v>
      </c>
      <c r="J5198" s="71">
        <f t="shared" si="161"/>
        <v>0</v>
      </c>
    </row>
    <row r="5199" spans="1:10" x14ac:dyDescent="0.25">
      <c r="A5199" s="28">
        <v>11</v>
      </c>
      <c r="B5199" s="28">
        <v>2</v>
      </c>
      <c r="C5199" s="12" t="s">
        <v>24</v>
      </c>
      <c r="D5199" s="69">
        <f>'Actual Solar Data'!M5189</f>
        <v>0</v>
      </c>
      <c r="E5199" s="59">
        <f>whlsecost_hourly_4002_201811!C52</f>
        <v>43406</v>
      </c>
      <c r="F5199" s="89">
        <f>whlsecost_hourly_4002_201811!D52</f>
        <v>22</v>
      </c>
      <c r="G5199" s="2">
        <f>whlsecost_hourly_4002_201811!F52</f>
        <v>45.77</v>
      </c>
      <c r="H5199" s="2">
        <f>whlsecost_hourly_4002_201811!X52</f>
        <v>2.91</v>
      </c>
      <c r="I5199" s="2">
        <f t="shared" si="162"/>
        <v>48.680000000000007</v>
      </c>
      <c r="J5199" s="71">
        <f t="shared" si="161"/>
        <v>0</v>
      </c>
    </row>
    <row r="5200" spans="1:10" x14ac:dyDescent="0.25">
      <c r="A5200" s="28">
        <v>11</v>
      </c>
      <c r="B5200" s="28">
        <v>2</v>
      </c>
      <c r="C5200" s="12" t="s">
        <v>25</v>
      </c>
      <c r="D5200" s="69">
        <f>'Actual Solar Data'!M5190</f>
        <v>0</v>
      </c>
      <c r="E5200" s="59">
        <f>whlsecost_hourly_4002_201811!C53</f>
        <v>43406</v>
      </c>
      <c r="F5200" s="89">
        <f>whlsecost_hourly_4002_201811!D53</f>
        <v>23</v>
      </c>
      <c r="G5200" s="2">
        <f>whlsecost_hourly_4002_201811!F53</f>
        <v>29.3</v>
      </c>
      <c r="H5200" s="2">
        <f>whlsecost_hourly_4002_201811!X53</f>
        <v>2.19</v>
      </c>
      <c r="I5200" s="2">
        <f t="shared" si="162"/>
        <v>31.490000000000002</v>
      </c>
      <c r="J5200" s="71">
        <f t="shared" si="161"/>
        <v>0</v>
      </c>
    </row>
    <row r="5201" spans="1:10" x14ac:dyDescent="0.25">
      <c r="A5201" s="28">
        <v>11</v>
      </c>
      <c r="B5201" s="28">
        <v>2</v>
      </c>
      <c r="C5201" s="12" t="s">
        <v>26</v>
      </c>
      <c r="D5201" s="69">
        <f>'Actual Solar Data'!M5191</f>
        <v>0</v>
      </c>
      <c r="E5201" s="59">
        <f>whlsecost_hourly_4002_201811!C54</f>
        <v>43406</v>
      </c>
      <c r="F5201" s="89">
        <f>whlsecost_hourly_4002_201811!D54</f>
        <v>24</v>
      </c>
      <c r="G5201" s="2">
        <f>whlsecost_hourly_4002_201811!F54</f>
        <v>25.24</v>
      </c>
      <c r="H5201" s="2">
        <f>whlsecost_hourly_4002_201811!X54</f>
        <v>1.72</v>
      </c>
      <c r="I5201" s="2">
        <f t="shared" si="162"/>
        <v>26.959999999999997</v>
      </c>
      <c r="J5201" s="71">
        <f t="shared" si="161"/>
        <v>0</v>
      </c>
    </row>
    <row r="5202" spans="1:10" x14ac:dyDescent="0.25">
      <c r="A5202" s="28">
        <v>11</v>
      </c>
      <c r="B5202" s="28">
        <v>3</v>
      </c>
      <c r="C5202" s="12" t="s">
        <v>3</v>
      </c>
      <c r="D5202" s="69">
        <f>'Actual Solar Data'!M5192</f>
        <v>0</v>
      </c>
      <c r="E5202" s="59">
        <f>whlsecost_hourly_4002_201811!C55</f>
        <v>43407</v>
      </c>
      <c r="F5202" s="89">
        <f>whlsecost_hourly_4002_201811!D55</f>
        <v>1</v>
      </c>
      <c r="G5202" s="2">
        <f>whlsecost_hourly_4002_201811!F55</f>
        <v>32.909999999999997</v>
      </c>
      <c r="H5202" s="2">
        <f>whlsecost_hourly_4002_201811!X55</f>
        <v>1.77</v>
      </c>
      <c r="I5202" s="2">
        <f t="shared" si="162"/>
        <v>34.68</v>
      </c>
      <c r="J5202" s="71">
        <f t="shared" si="161"/>
        <v>0</v>
      </c>
    </row>
    <row r="5203" spans="1:10" x14ac:dyDescent="0.25">
      <c r="A5203" s="28">
        <v>11</v>
      </c>
      <c r="B5203" s="28">
        <v>3</v>
      </c>
      <c r="C5203" s="12" t="s">
        <v>4</v>
      </c>
      <c r="D5203" s="69">
        <f>'Actual Solar Data'!M5193</f>
        <v>0</v>
      </c>
      <c r="E5203" s="59">
        <f>whlsecost_hourly_4002_201811!C56</f>
        <v>43407</v>
      </c>
      <c r="F5203" s="89">
        <f>whlsecost_hourly_4002_201811!D56</f>
        <v>2</v>
      </c>
      <c r="G5203" s="2">
        <f>whlsecost_hourly_4002_201811!F56</f>
        <v>22.03</v>
      </c>
      <c r="H5203" s="2">
        <f>whlsecost_hourly_4002_201811!X56</f>
        <v>0.76</v>
      </c>
      <c r="I5203" s="2">
        <f t="shared" si="162"/>
        <v>22.790000000000003</v>
      </c>
      <c r="J5203" s="71">
        <f t="shared" ref="J5203:J5266" si="163">D5203*I5203</f>
        <v>0</v>
      </c>
    </row>
    <row r="5204" spans="1:10" x14ac:dyDescent="0.25">
      <c r="A5204" s="28">
        <v>11</v>
      </c>
      <c r="B5204" s="28">
        <v>3</v>
      </c>
      <c r="C5204" s="12" t="s">
        <v>5</v>
      </c>
      <c r="D5204" s="69">
        <f>'Actual Solar Data'!M5194</f>
        <v>0</v>
      </c>
      <c r="E5204" s="59">
        <f>whlsecost_hourly_4002_201811!C57</f>
        <v>43407</v>
      </c>
      <c r="F5204" s="89">
        <f>whlsecost_hourly_4002_201811!D57</f>
        <v>3</v>
      </c>
      <c r="G5204" s="2">
        <f>whlsecost_hourly_4002_201811!F57</f>
        <v>23.58</v>
      </c>
      <c r="H5204" s="2">
        <f>whlsecost_hourly_4002_201811!X57</f>
        <v>0.76</v>
      </c>
      <c r="I5204" s="2">
        <f t="shared" si="162"/>
        <v>24.34</v>
      </c>
      <c r="J5204" s="71">
        <f t="shared" si="163"/>
        <v>0</v>
      </c>
    </row>
    <row r="5205" spans="1:10" x14ac:dyDescent="0.25">
      <c r="A5205" s="28">
        <v>11</v>
      </c>
      <c r="B5205" s="28">
        <v>3</v>
      </c>
      <c r="C5205" s="12" t="s">
        <v>6</v>
      </c>
      <c r="D5205" s="69">
        <f>'Actual Solar Data'!M5195</f>
        <v>0</v>
      </c>
      <c r="E5205" s="59">
        <f>whlsecost_hourly_4002_201811!C58</f>
        <v>43407</v>
      </c>
      <c r="F5205" s="89">
        <f>whlsecost_hourly_4002_201811!D58</f>
        <v>4</v>
      </c>
      <c r="G5205" s="2">
        <f>whlsecost_hourly_4002_201811!F58</f>
        <v>23.82</v>
      </c>
      <c r="H5205" s="2">
        <f>whlsecost_hourly_4002_201811!X58</f>
        <v>0.76</v>
      </c>
      <c r="I5205" s="2">
        <f t="shared" si="162"/>
        <v>24.580000000000002</v>
      </c>
      <c r="J5205" s="71">
        <f t="shared" si="163"/>
        <v>0</v>
      </c>
    </row>
    <row r="5206" spans="1:10" x14ac:dyDescent="0.25">
      <c r="A5206" s="28">
        <v>11</v>
      </c>
      <c r="B5206" s="28">
        <v>3</v>
      </c>
      <c r="C5206" s="12" t="s">
        <v>7</v>
      </c>
      <c r="D5206" s="69">
        <f>'Actual Solar Data'!M5196</f>
        <v>0</v>
      </c>
      <c r="E5206" s="59">
        <f>whlsecost_hourly_4002_201811!C59</f>
        <v>43407</v>
      </c>
      <c r="F5206" s="89">
        <f>whlsecost_hourly_4002_201811!D59</f>
        <v>5</v>
      </c>
      <c r="G5206" s="2">
        <f>whlsecost_hourly_4002_201811!F59</f>
        <v>22.54</v>
      </c>
      <c r="H5206" s="2">
        <f>whlsecost_hourly_4002_201811!X59</f>
        <v>0.75</v>
      </c>
      <c r="I5206" s="2">
        <f t="shared" si="162"/>
        <v>23.29</v>
      </c>
      <c r="J5206" s="71">
        <f t="shared" si="163"/>
        <v>0</v>
      </c>
    </row>
    <row r="5207" spans="1:10" x14ac:dyDescent="0.25">
      <c r="A5207" s="28">
        <v>11</v>
      </c>
      <c r="B5207" s="28">
        <v>3</v>
      </c>
      <c r="C5207" s="12" t="s">
        <v>8</v>
      </c>
      <c r="D5207" s="69">
        <f>'Actual Solar Data'!M5197</f>
        <v>0</v>
      </c>
      <c r="E5207" s="59">
        <f>whlsecost_hourly_4002_201811!C60</f>
        <v>43407</v>
      </c>
      <c r="F5207" s="89">
        <f>whlsecost_hourly_4002_201811!D60</f>
        <v>6</v>
      </c>
      <c r="G5207" s="2">
        <f>whlsecost_hourly_4002_201811!F60</f>
        <v>23.05</v>
      </c>
      <c r="H5207" s="2">
        <f>whlsecost_hourly_4002_201811!X60</f>
        <v>0.75</v>
      </c>
      <c r="I5207" s="2">
        <f t="shared" si="162"/>
        <v>23.8</v>
      </c>
      <c r="J5207" s="71">
        <f t="shared" si="163"/>
        <v>0</v>
      </c>
    </row>
    <row r="5208" spans="1:10" x14ac:dyDescent="0.25">
      <c r="A5208" s="28">
        <v>11</v>
      </c>
      <c r="B5208" s="28">
        <v>3</v>
      </c>
      <c r="C5208" s="12" t="s">
        <v>9</v>
      </c>
      <c r="D5208" s="69">
        <f>'Actual Solar Data'!M5198</f>
        <v>0</v>
      </c>
      <c r="E5208" s="59">
        <f>whlsecost_hourly_4002_201811!C61</f>
        <v>43407</v>
      </c>
      <c r="F5208" s="89">
        <f>whlsecost_hourly_4002_201811!D61</f>
        <v>7</v>
      </c>
      <c r="G5208" s="2">
        <f>whlsecost_hourly_4002_201811!F61</f>
        <v>22.92</v>
      </c>
      <c r="H5208" s="2">
        <f>whlsecost_hourly_4002_201811!X61</f>
        <v>0.78</v>
      </c>
      <c r="I5208" s="2">
        <f t="shared" si="162"/>
        <v>23.700000000000003</v>
      </c>
      <c r="J5208" s="71">
        <f t="shared" si="163"/>
        <v>0</v>
      </c>
    </row>
    <row r="5209" spans="1:10" x14ac:dyDescent="0.25">
      <c r="A5209" s="28">
        <v>11</v>
      </c>
      <c r="B5209" s="28">
        <v>3</v>
      </c>
      <c r="C5209" s="12" t="s">
        <v>10</v>
      </c>
      <c r="D5209" s="69">
        <f>'Actual Solar Data'!M5199</f>
        <v>0</v>
      </c>
      <c r="E5209" s="59">
        <f>whlsecost_hourly_4002_201811!C62</f>
        <v>43407</v>
      </c>
      <c r="F5209" s="89">
        <f>whlsecost_hourly_4002_201811!D62</f>
        <v>8</v>
      </c>
      <c r="G5209" s="2">
        <f>whlsecost_hourly_4002_201811!F62</f>
        <v>24.08</v>
      </c>
      <c r="H5209" s="2">
        <f>whlsecost_hourly_4002_201811!X62</f>
        <v>0.78</v>
      </c>
      <c r="I5209" s="2">
        <f t="shared" si="162"/>
        <v>24.86</v>
      </c>
      <c r="J5209" s="71">
        <f t="shared" si="163"/>
        <v>0</v>
      </c>
    </row>
    <row r="5210" spans="1:10" x14ac:dyDescent="0.25">
      <c r="A5210" s="28">
        <v>11</v>
      </c>
      <c r="B5210" s="28">
        <v>3</v>
      </c>
      <c r="C5210" s="12" t="s">
        <v>11</v>
      </c>
      <c r="D5210" s="69">
        <f>'Actual Solar Data'!M5200</f>
        <v>286</v>
      </c>
      <c r="E5210" s="59">
        <f>whlsecost_hourly_4002_201811!C63</f>
        <v>43407</v>
      </c>
      <c r="F5210" s="89">
        <f>whlsecost_hourly_4002_201811!D63</f>
        <v>9</v>
      </c>
      <c r="G5210" s="2">
        <f>whlsecost_hourly_4002_201811!F63</f>
        <v>25.41</v>
      </c>
      <c r="H5210" s="2">
        <f>whlsecost_hourly_4002_201811!X63</f>
        <v>0.76</v>
      </c>
      <c r="I5210" s="2">
        <f t="shared" si="162"/>
        <v>26.17</v>
      </c>
      <c r="J5210" s="71">
        <f t="shared" si="163"/>
        <v>7484.6200000000008</v>
      </c>
    </row>
    <row r="5211" spans="1:10" x14ac:dyDescent="0.25">
      <c r="A5211" s="28">
        <v>11</v>
      </c>
      <c r="B5211" s="28">
        <v>3</v>
      </c>
      <c r="C5211" s="12" t="s">
        <v>12</v>
      </c>
      <c r="D5211" s="69">
        <f>'Actual Solar Data'!M5201</f>
        <v>1084</v>
      </c>
      <c r="E5211" s="59">
        <f>whlsecost_hourly_4002_201811!C64</f>
        <v>43407</v>
      </c>
      <c r="F5211" s="89">
        <f>whlsecost_hourly_4002_201811!D64</f>
        <v>10</v>
      </c>
      <c r="G5211" s="2">
        <f>whlsecost_hourly_4002_201811!F64</f>
        <v>34.78</v>
      </c>
      <c r="H5211" s="2">
        <f>whlsecost_hourly_4002_201811!X64</f>
        <v>1.1900000000000002</v>
      </c>
      <c r="I5211" s="2">
        <f t="shared" si="162"/>
        <v>35.97</v>
      </c>
      <c r="J5211" s="71">
        <f t="shared" si="163"/>
        <v>38991.479999999996</v>
      </c>
    </row>
    <row r="5212" spans="1:10" x14ac:dyDescent="0.25">
      <c r="A5212" s="28">
        <v>11</v>
      </c>
      <c r="B5212" s="28">
        <v>3</v>
      </c>
      <c r="C5212" s="12" t="s">
        <v>13</v>
      </c>
      <c r="D5212" s="69">
        <f>'Actual Solar Data'!M5202</f>
        <v>1050</v>
      </c>
      <c r="E5212" s="59">
        <f>whlsecost_hourly_4002_201811!C65</f>
        <v>43407</v>
      </c>
      <c r="F5212" s="89">
        <f>whlsecost_hourly_4002_201811!D65</f>
        <v>11</v>
      </c>
      <c r="G5212" s="2">
        <f>whlsecost_hourly_4002_201811!F65</f>
        <v>47.44</v>
      </c>
      <c r="H5212" s="2">
        <f>whlsecost_hourly_4002_201811!X65</f>
        <v>0.94000000000000006</v>
      </c>
      <c r="I5212" s="2">
        <f t="shared" si="162"/>
        <v>48.379999999999995</v>
      </c>
      <c r="J5212" s="71">
        <f t="shared" si="163"/>
        <v>50798.999999999993</v>
      </c>
    </row>
    <row r="5213" spans="1:10" x14ac:dyDescent="0.25">
      <c r="A5213" s="28">
        <v>11</v>
      </c>
      <c r="B5213" s="28">
        <v>3</v>
      </c>
      <c r="C5213" s="12" t="s">
        <v>14</v>
      </c>
      <c r="D5213" s="69">
        <f>'Actual Solar Data'!M5203</f>
        <v>3020</v>
      </c>
      <c r="E5213" s="59">
        <f>whlsecost_hourly_4002_201811!C66</f>
        <v>43407</v>
      </c>
      <c r="F5213" s="89">
        <f>whlsecost_hourly_4002_201811!D66</f>
        <v>12</v>
      </c>
      <c r="G5213" s="2">
        <f>whlsecost_hourly_4002_201811!F66</f>
        <v>49.81</v>
      </c>
      <c r="H5213" s="2">
        <f>whlsecost_hourly_4002_201811!X66</f>
        <v>1.05</v>
      </c>
      <c r="I5213" s="2">
        <f t="shared" si="162"/>
        <v>50.86</v>
      </c>
      <c r="J5213" s="71">
        <f t="shared" si="163"/>
        <v>153597.20000000001</v>
      </c>
    </row>
    <row r="5214" spans="1:10" x14ac:dyDescent="0.25">
      <c r="A5214" s="28">
        <v>11</v>
      </c>
      <c r="B5214" s="28">
        <v>3</v>
      </c>
      <c r="C5214" s="12" t="s">
        <v>15</v>
      </c>
      <c r="D5214" s="69">
        <f>'Actual Solar Data'!M5204</f>
        <v>2577</v>
      </c>
      <c r="E5214" s="59">
        <f>whlsecost_hourly_4002_201811!C67</f>
        <v>43407</v>
      </c>
      <c r="F5214" s="89">
        <f>whlsecost_hourly_4002_201811!D67</f>
        <v>13</v>
      </c>
      <c r="G5214" s="2">
        <f>whlsecost_hourly_4002_201811!F67</f>
        <v>33.99</v>
      </c>
      <c r="H5214" s="2">
        <f>whlsecost_hourly_4002_201811!X67</f>
        <v>0.95</v>
      </c>
      <c r="I5214" s="2">
        <f t="shared" si="162"/>
        <v>34.940000000000005</v>
      </c>
      <c r="J5214" s="71">
        <f t="shared" si="163"/>
        <v>90040.380000000019</v>
      </c>
    </row>
    <row r="5215" spans="1:10" x14ac:dyDescent="0.25">
      <c r="A5215" s="28">
        <v>11</v>
      </c>
      <c r="B5215" s="28">
        <v>3</v>
      </c>
      <c r="C5215" s="12" t="s">
        <v>16</v>
      </c>
      <c r="D5215" s="69">
        <f>'Actual Solar Data'!M5205</f>
        <v>2734</v>
      </c>
      <c r="E5215" s="59">
        <f>whlsecost_hourly_4002_201811!C68</f>
        <v>43407</v>
      </c>
      <c r="F5215" s="89">
        <f>whlsecost_hourly_4002_201811!D68</f>
        <v>14</v>
      </c>
      <c r="G5215" s="2">
        <f>whlsecost_hourly_4002_201811!F68</f>
        <v>19.649999999999999</v>
      </c>
      <c r="H5215" s="2">
        <f>whlsecost_hourly_4002_201811!X68</f>
        <v>0.76</v>
      </c>
      <c r="I5215" s="2">
        <f t="shared" si="162"/>
        <v>20.41</v>
      </c>
      <c r="J5215" s="71">
        <f t="shared" si="163"/>
        <v>55800.94</v>
      </c>
    </row>
    <row r="5216" spans="1:10" x14ac:dyDescent="0.25">
      <c r="A5216" s="28">
        <v>11</v>
      </c>
      <c r="B5216" s="28">
        <v>3</v>
      </c>
      <c r="C5216" s="12" t="s">
        <v>17</v>
      </c>
      <c r="D5216" s="69">
        <f>'Actual Solar Data'!M5206</f>
        <v>5316</v>
      </c>
      <c r="E5216" s="59">
        <f>whlsecost_hourly_4002_201811!C69</f>
        <v>43407</v>
      </c>
      <c r="F5216" s="89">
        <f>whlsecost_hourly_4002_201811!D69</f>
        <v>15</v>
      </c>
      <c r="G5216" s="2">
        <f>whlsecost_hourly_4002_201811!F69</f>
        <v>17.41</v>
      </c>
      <c r="H5216" s="2">
        <f>whlsecost_hourly_4002_201811!X69</f>
        <v>0.75</v>
      </c>
      <c r="I5216" s="2">
        <f t="shared" si="162"/>
        <v>18.16</v>
      </c>
      <c r="J5216" s="71">
        <f t="shared" si="163"/>
        <v>96538.559999999998</v>
      </c>
    </row>
    <row r="5217" spans="1:10" x14ac:dyDescent="0.25">
      <c r="A5217" s="28">
        <v>11</v>
      </c>
      <c r="B5217" s="28">
        <v>3</v>
      </c>
      <c r="C5217" s="12" t="s">
        <v>18</v>
      </c>
      <c r="D5217" s="69">
        <f>'Actual Solar Data'!M5207</f>
        <v>7001</v>
      </c>
      <c r="E5217" s="59">
        <f>whlsecost_hourly_4002_201811!C70</f>
        <v>43407</v>
      </c>
      <c r="F5217" s="89">
        <f>whlsecost_hourly_4002_201811!D70</f>
        <v>16</v>
      </c>
      <c r="G5217" s="2">
        <f>whlsecost_hourly_4002_201811!F70</f>
        <v>17.21</v>
      </c>
      <c r="H5217" s="2">
        <f>whlsecost_hourly_4002_201811!X70</f>
        <v>0.78</v>
      </c>
      <c r="I5217" s="2">
        <f t="shared" si="162"/>
        <v>17.990000000000002</v>
      </c>
      <c r="J5217" s="71">
        <f t="shared" si="163"/>
        <v>125947.99000000002</v>
      </c>
    </row>
    <row r="5218" spans="1:10" x14ac:dyDescent="0.25">
      <c r="A5218" s="28">
        <v>11</v>
      </c>
      <c r="B5218" s="28">
        <v>3</v>
      </c>
      <c r="C5218" s="12" t="s">
        <v>19</v>
      </c>
      <c r="D5218" s="69">
        <f>'Actual Solar Data'!M5208</f>
        <v>3145</v>
      </c>
      <c r="E5218" s="59">
        <f>whlsecost_hourly_4002_201811!C71</f>
        <v>43407</v>
      </c>
      <c r="F5218" s="89">
        <f>whlsecost_hourly_4002_201811!D71</f>
        <v>17</v>
      </c>
      <c r="G5218" s="2">
        <f>whlsecost_hourly_4002_201811!F71</f>
        <v>20.67</v>
      </c>
      <c r="H5218" s="2">
        <f>whlsecost_hourly_4002_201811!X71</f>
        <v>0.77</v>
      </c>
      <c r="I5218" s="2">
        <f t="shared" si="162"/>
        <v>21.44</v>
      </c>
      <c r="J5218" s="71">
        <f t="shared" si="163"/>
        <v>67428.800000000003</v>
      </c>
    </row>
    <row r="5219" spans="1:10" x14ac:dyDescent="0.25">
      <c r="A5219" s="28">
        <v>11</v>
      </c>
      <c r="B5219" s="28">
        <v>3</v>
      </c>
      <c r="C5219" s="12" t="s">
        <v>20</v>
      </c>
      <c r="D5219" s="69">
        <f>'Actual Solar Data'!M5209</f>
        <v>124</v>
      </c>
      <c r="E5219" s="59">
        <f>whlsecost_hourly_4002_201811!C72</f>
        <v>43407</v>
      </c>
      <c r="F5219" s="89">
        <f>whlsecost_hourly_4002_201811!D72</f>
        <v>18</v>
      </c>
      <c r="G5219" s="2">
        <f>whlsecost_hourly_4002_201811!F72</f>
        <v>24.6</v>
      </c>
      <c r="H5219" s="2">
        <f>whlsecost_hourly_4002_201811!X72</f>
        <v>0.72000000000000008</v>
      </c>
      <c r="I5219" s="2">
        <f t="shared" ref="I5219:I5282" si="164">SUM(G5219:H5219)</f>
        <v>25.32</v>
      </c>
      <c r="J5219" s="71">
        <f t="shared" si="163"/>
        <v>3139.68</v>
      </c>
    </row>
    <row r="5220" spans="1:10" x14ac:dyDescent="0.25">
      <c r="A5220" s="28">
        <v>11</v>
      </c>
      <c r="B5220" s="28">
        <v>3</v>
      </c>
      <c r="C5220" s="12" t="s">
        <v>21</v>
      </c>
      <c r="D5220" s="69">
        <f>'Actual Solar Data'!M5210</f>
        <v>0</v>
      </c>
      <c r="E5220" s="59">
        <f>whlsecost_hourly_4002_201811!C73</f>
        <v>43407</v>
      </c>
      <c r="F5220" s="89">
        <f>whlsecost_hourly_4002_201811!D73</f>
        <v>19</v>
      </c>
      <c r="G5220" s="2">
        <f>whlsecost_hourly_4002_201811!F73</f>
        <v>29.8</v>
      </c>
      <c r="H5220" s="2">
        <f>whlsecost_hourly_4002_201811!X73</f>
        <v>0.85</v>
      </c>
      <c r="I5220" s="2">
        <f t="shared" si="164"/>
        <v>30.650000000000002</v>
      </c>
      <c r="J5220" s="71">
        <f t="shared" si="163"/>
        <v>0</v>
      </c>
    </row>
    <row r="5221" spans="1:10" x14ac:dyDescent="0.25">
      <c r="A5221" s="28">
        <v>11</v>
      </c>
      <c r="B5221" s="28">
        <v>3</v>
      </c>
      <c r="C5221" s="12" t="s">
        <v>22</v>
      </c>
      <c r="D5221" s="69">
        <f>'Actual Solar Data'!M5211</f>
        <v>0</v>
      </c>
      <c r="E5221" s="59">
        <f>whlsecost_hourly_4002_201811!C74</f>
        <v>43407</v>
      </c>
      <c r="F5221" s="89">
        <f>whlsecost_hourly_4002_201811!D74</f>
        <v>20</v>
      </c>
      <c r="G5221" s="2">
        <f>whlsecost_hourly_4002_201811!F74</f>
        <v>28.46</v>
      </c>
      <c r="H5221" s="2">
        <f>whlsecost_hourly_4002_201811!X74</f>
        <v>1.1300000000000001</v>
      </c>
      <c r="I5221" s="2">
        <f t="shared" si="164"/>
        <v>29.59</v>
      </c>
      <c r="J5221" s="71">
        <f t="shared" si="163"/>
        <v>0</v>
      </c>
    </row>
    <row r="5222" spans="1:10" x14ac:dyDescent="0.25">
      <c r="A5222" s="28">
        <v>11</v>
      </c>
      <c r="B5222" s="28">
        <v>3</v>
      </c>
      <c r="C5222" s="12" t="s">
        <v>23</v>
      </c>
      <c r="D5222" s="69">
        <f>'Actual Solar Data'!M5212</f>
        <v>0</v>
      </c>
      <c r="E5222" s="59">
        <f>whlsecost_hourly_4002_201811!C75</f>
        <v>43407</v>
      </c>
      <c r="F5222" s="89">
        <f>whlsecost_hourly_4002_201811!D75</f>
        <v>21</v>
      </c>
      <c r="G5222" s="2">
        <f>whlsecost_hourly_4002_201811!F75</f>
        <v>22.55</v>
      </c>
      <c r="H5222" s="2">
        <f>whlsecost_hourly_4002_201811!X75</f>
        <v>0.77</v>
      </c>
      <c r="I5222" s="2">
        <f t="shared" si="164"/>
        <v>23.32</v>
      </c>
      <c r="J5222" s="71">
        <f t="shared" si="163"/>
        <v>0</v>
      </c>
    </row>
    <row r="5223" spans="1:10" x14ac:dyDescent="0.25">
      <c r="A5223" s="28">
        <v>11</v>
      </c>
      <c r="B5223" s="28">
        <v>3</v>
      </c>
      <c r="C5223" s="12" t="s">
        <v>24</v>
      </c>
      <c r="D5223" s="69">
        <f>'Actual Solar Data'!M5213</f>
        <v>0</v>
      </c>
      <c r="E5223" s="59">
        <f>whlsecost_hourly_4002_201811!C76</f>
        <v>43407</v>
      </c>
      <c r="F5223" s="89">
        <f>whlsecost_hourly_4002_201811!D76</f>
        <v>22</v>
      </c>
      <c r="G5223" s="2">
        <f>whlsecost_hourly_4002_201811!F76</f>
        <v>22.79</v>
      </c>
      <c r="H5223" s="2">
        <f>whlsecost_hourly_4002_201811!X76</f>
        <v>0.74</v>
      </c>
      <c r="I5223" s="2">
        <f t="shared" si="164"/>
        <v>23.529999999999998</v>
      </c>
      <c r="J5223" s="71">
        <f t="shared" si="163"/>
        <v>0</v>
      </c>
    </row>
    <row r="5224" spans="1:10" x14ac:dyDescent="0.25">
      <c r="A5224" s="28">
        <v>11</v>
      </c>
      <c r="B5224" s="28">
        <v>3</v>
      </c>
      <c r="C5224" s="12" t="s">
        <v>25</v>
      </c>
      <c r="D5224" s="69">
        <f>'Actual Solar Data'!M5214</f>
        <v>0</v>
      </c>
      <c r="E5224" s="59">
        <f>whlsecost_hourly_4002_201811!C77</f>
        <v>43407</v>
      </c>
      <c r="F5224" s="89">
        <f>whlsecost_hourly_4002_201811!D77</f>
        <v>23</v>
      </c>
      <c r="G5224" s="2">
        <f>whlsecost_hourly_4002_201811!F77</f>
        <v>24.26</v>
      </c>
      <c r="H5224" s="2">
        <f>whlsecost_hourly_4002_201811!X77</f>
        <v>0.88000000000000012</v>
      </c>
      <c r="I5224" s="2">
        <f t="shared" si="164"/>
        <v>25.14</v>
      </c>
      <c r="J5224" s="71">
        <f t="shared" si="163"/>
        <v>0</v>
      </c>
    </row>
    <row r="5225" spans="1:10" x14ac:dyDescent="0.25">
      <c r="A5225" s="28">
        <v>11</v>
      </c>
      <c r="B5225" s="28">
        <v>3</v>
      </c>
      <c r="C5225" s="12" t="s">
        <v>26</v>
      </c>
      <c r="D5225" s="69">
        <f>'Actual Solar Data'!M5215</f>
        <v>0</v>
      </c>
      <c r="E5225" s="59">
        <f>whlsecost_hourly_4002_201811!C78</f>
        <v>43407</v>
      </c>
      <c r="F5225" s="89">
        <f>whlsecost_hourly_4002_201811!D78</f>
        <v>24</v>
      </c>
      <c r="G5225" s="2">
        <f>whlsecost_hourly_4002_201811!F78</f>
        <v>22.41</v>
      </c>
      <c r="H5225" s="2">
        <f>whlsecost_hourly_4002_201811!X78</f>
        <v>1.1000000000000001</v>
      </c>
      <c r="I5225" s="2">
        <f t="shared" si="164"/>
        <v>23.51</v>
      </c>
      <c r="J5225" s="71">
        <f t="shared" si="163"/>
        <v>0</v>
      </c>
    </row>
    <row r="5226" spans="1:10" x14ac:dyDescent="0.25">
      <c r="A5226" s="28">
        <v>11</v>
      </c>
      <c r="B5226" s="28">
        <v>4</v>
      </c>
      <c r="C5226" s="12" t="s">
        <v>3</v>
      </c>
      <c r="D5226" s="69">
        <f>'Actual Solar Data'!M5216</f>
        <v>0</v>
      </c>
      <c r="E5226" s="59">
        <f>whlsecost_hourly_4002_201811!C79</f>
        <v>43408</v>
      </c>
      <c r="F5226" s="89">
        <f>whlsecost_hourly_4002_201811!D79</f>
        <v>1</v>
      </c>
      <c r="G5226" s="2">
        <f>whlsecost_hourly_4002_201811!F79</f>
        <v>10.64</v>
      </c>
      <c r="H5226" s="2">
        <f>whlsecost_hourly_4002_201811!X79</f>
        <v>1.25</v>
      </c>
      <c r="I5226" s="2">
        <f t="shared" si="164"/>
        <v>11.89</v>
      </c>
      <c r="J5226" s="71">
        <f t="shared" si="163"/>
        <v>0</v>
      </c>
    </row>
    <row r="5227" spans="1:10" x14ac:dyDescent="0.25">
      <c r="A5227" s="28">
        <v>11</v>
      </c>
      <c r="B5227" s="28">
        <v>4</v>
      </c>
      <c r="C5227" s="12" t="s">
        <v>4</v>
      </c>
      <c r="D5227" s="69">
        <f>'Actual Solar Data'!M5217</f>
        <v>0</v>
      </c>
      <c r="E5227" s="59">
        <f>whlsecost_hourly_4002_201811!C80</f>
        <v>43408</v>
      </c>
      <c r="F5227" s="89">
        <f>whlsecost_hourly_4002_201811!D80</f>
        <v>2</v>
      </c>
      <c r="G5227" s="2">
        <f>whlsecost_hourly_4002_201811!F80</f>
        <v>3.34</v>
      </c>
      <c r="H5227" s="2">
        <f>whlsecost_hourly_4002_201811!X80</f>
        <v>1.28</v>
      </c>
      <c r="I5227" s="2">
        <f t="shared" si="164"/>
        <v>4.62</v>
      </c>
      <c r="J5227" s="71">
        <f t="shared" si="163"/>
        <v>0</v>
      </c>
    </row>
    <row r="5228" spans="1:10" s="68" customFormat="1" x14ac:dyDescent="0.25">
      <c r="A5228" s="65">
        <v>11</v>
      </c>
      <c r="B5228" s="65">
        <v>4</v>
      </c>
      <c r="C5228" s="65" t="s">
        <v>119</v>
      </c>
      <c r="D5228" s="121">
        <f>'Actual Solar Data'!M5218</f>
        <v>0</v>
      </c>
      <c r="E5228" s="64">
        <f>whlsecost_hourly_4002_201811!C81</f>
        <v>43408</v>
      </c>
      <c r="F5228" s="116" t="str">
        <f>whlsecost_hourly_4002_201811!D81</f>
        <v>02X</v>
      </c>
      <c r="G5228" s="66">
        <f>whlsecost_hourly_4002_201811!F81</f>
        <v>3.29</v>
      </c>
      <c r="H5228" s="66">
        <f>whlsecost_hourly_4002_201811!X81</f>
        <v>1.29</v>
      </c>
      <c r="I5228" s="66">
        <f t="shared" si="164"/>
        <v>4.58</v>
      </c>
      <c r="J5228" s="122">
        <f t="shared" ref="J5228" si="165">D5228*I5228</f>
        <v>0</v>
      </c>
    </row>
    <row r="5229" spans="1:10" x14ac:dyDescent="0.25">
      <c r="A5229" s="28">
        <v>11</v>
      </c>
      <c r="B5229" s="28">
        <v>4</v>
      </c>
      <c r="C5229" s="12" t="s">
        <v>5</v>
      </c>
      <c r="D5229" s="69">
        <f>'Actual Solar Data'!M5219</f>
        <v>0</v>
      </c>
      <c r="E5229" s="59">
        <f>whlsecost_hourly_4002_201811!C82</f>
        <v>43408</v>
      </c>
      <c r="F5229" s="89">
        <f>whlsecost_hourly_4002_201811!D82</f>
        <v>3</v>
      </c>
      <c r="G5229" s="2">
        <f>whlsecost_hourly_4002_201811!F82</f>
        <v>6.99</v>
      </c>
      <c r="H5229" s="2">
        <f>whlsecost_hourly_4002_201811!X82</f>
        <v>1.0900000000000001</v>
      </c>
      <c r="I5229" s="2">
        <f t="shared" si="164"/>
        <v>8.08</v>
      </c>
      <c r="J5229" s="71">
        <f t="shared" si="163"/>
        <v>0</v>
      </c>
    </row>
    <row r="5230" spans="1:10" x14ac:dyDescent="0.25">
      <c r="A5230" s="28">
        <v>11</v>
      </c>
      <c r="B5230" s="28">
        <v>4</v>
      </c>
      <c r="C5230" s="12" t="s">
        <v>6</v>
      </c>
      <c r="D5230" s="69">
        <f>'Actual Solar Data'!M5220</f>
        <v>0</v>
      </c>
      <c r="E5230" s="59">
        <f>whlsecost_hourly_4002_201811!C83</f>
        <v>43408</v>
      </c>
      <c r="F5230" s="89">
        <f>whlsecost_hourly_4002_201811!D83</f>
        <v>4</v>
      </c>
      <c r="G5230" s="2">
        <f>whlsecost_hourly_4002_201811!F83</f>
        <v>8.6300000000000008</v>
      </c>
      <c r="H5230" s="2">
        <f>whlsecost_hourly_4002_201811!X83</f>
        <v>1.2000000000000002</v>
      </c>
      <c r="I5230" s="2">
        <f t="shared" si="164"/>
        <v>9.8300000000000018</v>
      </c>
      <c r="J5230" s="71">
        <f t="shared" si="163"/>
        <v>0</v>
      </c>
    </row>
    <row r="5231" spans="1:10" x14ac:dyDescent="0.25">
      <c r="A5231" s="28">
        <v>11</v>
      </c>
      <c r="B5231" s="28">
        <v>4</v>
      </c>
      <c r="C5231" s="12" t="s">
        <v>7</v>
      </c>
      <c r="D5231" s="69">
        <f>'Actual Solar Data'!M5221</f>
        <v>0</v>
      </c>
      <c r="E5231" s="59">
        <f>whlsecost_hourly_4002_201811!C84</f>
        <v>43408</v>
      </c>
      <c r="F5231" s="89">
        <f>whlsecost_hourly_4002_201811!D84</f>
        <v>5</v>
      </c>
      <c r="G5231" s="2">
        <f>whlsecost_hourly_4002_201811!F84</f>
        <v>4.13</v>
      </c>
      <c r="H5231" s="2">
        <f>whlsecost_hourly_4002_201811!X84</f>
        <v>1.1100000000000001</v>
      </c>
      <c r="I5231" s="2">
        <f t="shared" si="164"/>
        <v>5.24</v>
      </c>
      <c r="J5231" s="71">
        <f t="shared" si="163"/>
        <v>0</v>
      </c>
    </row>
    <row r="5232" spans="1:10" x14ac:dyDescent="0.25">
      <c r="A5232" s="28">
        <v>11</v>
      </c>
      <c r="B5232" s="28">
        <v>4</v>
      </c>
      <c r="C5232" s="12" t="s">
        <v>8</v>
      </c>
      <c r="D5232" s="69">
        <f>'Actual Solar Data'!M5222</f>
        <v>0</v>
      </c>
      <c r="E5232" s="59">
        <f>whlsecost_hourly_4002_201811!C85</f>
        <v>43408</v>
      </c>
      <c r="F5232" s="89">
        <f>whlsecost_hourly_4002_201811!D85</f>
        <v>6</v>
      </c>
      <c r="G5232" s="2">
        <f>whlsecost_hourly_4002_201811!F85</f>
        <v>1.96</v>
      </c>
      <c r="H5232" s="2">
        <f>whlsecost_hourly_4002_201811!X85</f>
        <v>1.17</v>
      </c>
      <c r="I5232" s="2">
        <f t="shared" si="164"/>
        <v>3.13</v>
      </c>
      <c r="J5232" s="71">
        <f t="shared" si="163"/>
        <v>0</v>
      </c>
    </row>
    <row r="5233" spans="1:10" x14ac:dyDescent="0.25">
      <c r="A5233" s="28">
        <v>11</v>
      </c>
      <c r="B5233" s="28">
        <v>4</v>
      </c>
      <c r="C5233" s="12" t="s">
        <v>9</v>
      </c>
      <c r="D5233" s="69">
        <f>'Actual Solar Data'!M5223</f>
        <v>388</v>
      </c>
      <c r="E5233" s="59">
        <f>whlsecost_hourly_4002_201811!C86</f>
        <v>43408</v>
      </c>
      <c r="F5233" s="89">
        <f>whlsecost_hourly_4002_201811!D86</f>
        <v>7</v>
      </c>
      <c r="G5233" s="2">
        <f>whlsecost_hourly_4002_201811!F86</f>
        <v>4.57</v>
      </c>
      <c r="H5233" s="2">
        <f>whlsecost_hourly_4002_201811!X86</f>
        <v>1.32</v>
      </c>
      <c r="I5233" s="2">
        <f t="shared" si="164"/>
        <v>5.8900000000000006</v>
      </c>
      <c r="J5233" s="71">
        <f t="shared" si="163"/>
        <v>2285.3200000000002</v>
      </c>
    </row>
    <row r="5234" spans="1:10" x14ac:dyDescent="0.25">
      <c r="A5234" s="28">
        <v>11</v>
      </c>
      <c r="B5234" s="28">
        <v>4</v>
      </c>
      <c r="C5234" s="12" t="s">
        <v>10</v>
      </c>
      <c r="D5234" s="69">
        <f>'Actual Solar Data'!M5224</f>
        <v>7382</v>
      </c>
      <c r="E5234" s="59">
        <f>whlsecost_hourly_4002_201811!C87</f>
        <v>43408</v>
      </c>
      <c r="F5234" s="89">
        <f>whlsecost_hourly_4002_201811!D87</f>
        <v>8</v>
      </c>
      <c r="G5234" s="2">
        <f>whlsecost_hourly_4002_201811!F87</f>
        <v>23.01</v>
      </c>
      <c r="H5234" s="2">
        <f>whlsecost_hourly_4002_201811!X87</f>
        <v>0.92</v>
      </c>
      <c r="I5234" s="2">
        <f t="shared" si="164"/>
        <v>23.930000000000003</v>
      </c>
      <c r="J5234" s="71">
        <f t="shared" si="163"/>
        <v>176651.26000000004</v>
      </c>
    </row>
    <row r="5235" spans="1:10" x14ac:dyDescent="0.25">
      <c r="A5235" s="28">
        <v>11</v>
      </c>
      <c r="B5235" s="28">
        <v>4</v>
      </c>
      <c r="C5235" s="12" t="s">
        <v>11</v>
      </c>
      <c r="D5235" s="69">
        <f>'Actual Solar Data'!M5225</f>
        <v>15522</v>
      </c>
      <c r="E5235" s="59">
        <f>whlsecost_hourly_4002_201811!C88</f>
        <v>43408</v>
      </c>
      <c r="F5235" s="89">
        <f>whlsecost_hourly_4002_201811!D88</f>
        <v>9</v>
      </c>
      <c r="G5235" s="2">
        <f>whlsecost_hourly_4002_201811!F88</f>
        <v>19.440000000000001</v>
      </c>
      <c r="H5235" s="2">
        <f>whlsecost_hourly_4002_201811!X88</f>
        <v>0.88</v>
      </c>
      <c r="I5235" s="2">
        <f t="shared" si="164"/>
        <v>20.32</v>
      </c>
      <c r="J5235" s="71">
        <f t="shared" si="163"/>
        <v>315407.03999999998</v>
      </c>
    </row>
    <row r="5236" spans="1:10" x14ac:dyDescent="0.25">
      <c r="A5236" s="28">
        <v>11</v>
      </c>
      <c r="B5236" s="28">
        <v>4</v>
      </c>
      <c r="C5236" s="12" t="s">
        <v>12</v>
      </c>
      <c r="D5236" s="69">
        <f>'Actual Solar Data'!M5226</f>
        <v>21960</v>
      </c>
      <c r="E5236" s="59">
        <f>whlsecost_hourly_4002_201811!C89</f>
        <v>43408</v>
      </c>
      <c r="F5236" s="89">
        <f>whlsecost_hourly_4002_201811!D89</f>
        <v>10</v>
      </c>
      <c r="G5236" s="2">
        <f>whlsecost_hourly_4002_201811!F89</f>
        <v>14.98</v>
      </c>
      <c r="H5236" s="2">
        <f>whlsecost_hourly_4002_201811!X89</f>
        <v>0.82000000000000006</v>
      </c>
      <c r="I5236" s="2">
        <f t="shared" si="164"/>
        <v>15.8</v>
      </c>
      <c r="J5236" s="71">
        <f t="shared" si="163"/>
        <v>346968</v>
      </c>
    </row>
    <row r="5237" spans="1:10" x14ac:dyDescent="0.25">
      <c r="A5237" s="28">
        <v>11</v>
      </c>
      <c r="B5237" s="28">
        <v>4</v>
      </c>
      <c r="C5237" s="12" t="s">
        <v>13</v>
      </c>
      <c r="D5237" s="69">
        <f>'Actual Solar Data'!M5227</f>
        <v>24588</v>
      </c>
      <c r="E5237" s="59">
        <f>whlsecost_hourly_4002_201811!C90</f>
        <v>43408</v>
      </c>
      <c r="F5237" s="89">
        <f>whlsecost_hourly_4002_201811!D90</f>
        <v>11</v>
      </c>
      <c r="G5237" s="2">
        <f>whlsecost_hourly_4002_201811!F90</f>
        <v>17.739999999999998</v>
      </c>
      <c r="H5237" s="2">
        <f>whlsecost_hourly_4002_201811!X90</f>
        <v>0.8</v>
      </c>
      <c r="I5237" s="2">
        <f t="shared" si="164"/>
        <v>18.54</v>
      </c>
      <c r="J5237" s="71">
        <f t="shared" si="163"/>
        <v>455861.51999999996</v>
      </c>
    </row>
    <row r="5238" spans="1:10" x14ac:dyDescent="0.25">
      <c r="A5238" s="28">
        <v>11</v>
      </c>
      <c r="B5238" s="28">
        <v>4</v>
      </c>
      <c r="C5238" s="12" t="s">
        <v>14</v>
      </c>
      <c r="D5238" s="69">
        <f>'Actual Solar Data'!M5228</f>
        <v>24453</v>
      </c>
      <c r="E5238" s="59">
        <f>whlsecost_hourly_4002_201811!C91</f>
        <v>43408</v>
      </c>
      <c r="F5238" s="89">
        <f>whlsecost_hourly_4002_201811!D91</f>
        <v>12</v>
      </c>
      <c r="G5238" s="2">
        <f>whlsecost_hourly_4002_201811!F91</f>
        <v>4.4400000000000004</v>
      </c>
      <c r="H5238" s="2">
        <f>whlsecost_hourly_4002_201811!X91</f>
        <v>0.95</v>
      </c>
      <c r="I5238" s="2">
        <f t="shared" si="164"/>
        <v>5.3900000000000006</v>
      </c>
      <c r="J5238" s="71">
        <f t="shared" si="163"/>
        <v>131801.67000000001</v>
      </c>
    </row>
    <row r="5239" spans="1:10" x14ac:dyDescent="0.25">
      <c r="A5239" s="28">
        <v>11</v>
      </c>
      <c r="B5239" s="28">
        <v>4</v>
      </c>
      <c r="C5239" s="12" t="s">
        <v>15</v>
      </c>
      <c r="D5239" s="69">
        <f>'Actual Solar Data'!M5229</f>
        <v>20500</v>
      </c>
      <c r="E5239" s="59">
        <f>whlsecost_hourly_4002_201811!C92</f>
        <v>43408</v>
      </c>
      <c r="F5239" s="89">
        <f>whlsecost_hourly_4002_201811!D92</f>
        <v>13</v>
      </c>
      <c r="G5239" s="2">
        <f>whlsecost_hourly_4002_201811!F92</f>
        <v>11.4</v>
      </c>
      <c r="H5239" s="2">
        <f>whlsecost_hourly_4002_201811!X92</f>
        <v>1</v>
      </c>
      <c r="I5239" s="2">
        <f t="shared" si="164"/>
        <v>12.4</v>
      </c>
      <c r="J5239" s="71">
        <f t="shared" si="163"/>
        <v>254200</v>
      </c>
    </row>
    <row r="5240" spans="1:10" x14ac:dyDescent="0.25">
      <c r="A5240" s="28">
        <v>11</v>
      </c>
      <c r="B5240" s="28">
        <v>4</v>
      </c>
      <c r="C5240" s="12" t="s">
        <v>16</v>
      </c>
      <c r="D5240" s="69">
        <f>'Actual Solar Data'!M5230</f>
        <v>14184</v>
      </c>
      <c r="E5240" s="59">
        <f>whlsecost_hourly_4002_201811!C93</f>
        <v>43408</v>
      </c>
      <c r="F5240" s="89">
        <f>whlsecost_hourly_4002_201811!D93</f>
        <v>14</v>
      </c>
      <c r="G5240" s="2">
        <f>whlsecost_hourly_4002_201811!F93</f>
        <v>13.34</v>
      </c>
      <c r="H5240" s="2">
        <f>whlsecost_hourly_4002_201811!X93</f>
        <v>0.91</v>
      </c>
      <c r="I5240" s="2">
        <f t="shared" si="164"/>
        <v>14.25</v>
      </c>
      <c r="J5240" s="71">
        <f t="shared" si="163"/>
        <v>202122</v>
      </c>
    </row>
    <row r="5241" spans="1:10" x14ac:dyDescent="0.25">
      <c r="A5241" s="28">
        <v>11</v>
      </c>
      <c r="B5241" s="28">
        <v>4</v>
      </c>
      <c r="C5241" s="12" t="s">
        <v>17</v>
      </c>
      <c r="D5241" s="69">
        <f>'Actual Solar Data'!M5231</f>
        <v>9117</v>
      </c>
      <c r="E5241" s="59">
        <f>whlsecost_hourly_4002_201811!C94</f>
        <v>43408</v>
      </c>
      <c r="F5241" s="89">
        <f>whlsecost_hourly_4002_201811!D94</f>
        <v>15</v>
      </c>
      <c r="G5241" s="2">
        <f>whlsecost_hourly_4002_201811!F94</f>
        <v>19.29</v>
      </c>
      <c r="H5241" s="2">
        <f>whlsecost_hourly_4002_201811!X94</f>
        <v>0.87</v>
      </c>
      <c r="I5241" s="2">
        <f t="shared" si="164"/>
        <v>20.16</v>
      </c>
      <c r="J5241" s="71">
        <f t="shared" si="163"/>
        <v>183798.72</v>
      </c>
    </row>
    <row r="5242" spans="1:10" x14ac:dyDescent="0.25">
      <c r="A5242" s="28">
        <v>11</v>
      </c>
      <c r="B5242" s="28">
        <v>4</v>
      </c>
      <c r="C5242" s="12" t="s">
        <v>18</v>
      </c>
      <c r="D5242" s="69">
        <f>'Actual Solar Data'!M5232</f>
        <v>3155</v>
      </c>
      <c r="E5242" s="59">
        <f>whlsecost_hourly_4002_201811!C95</f>
        <v>43408</v>
      </c>
      <c r="F5242" s="89">
        <f>whlsecost_hourly_4002_201811!D95</f>
        <v>16</v>
      </c>
      <c r="G5242" s="2">
        <f>whlsecost_hourly_4002_201811!F95</f>
        <v>23.55</v>
      </c>
      <c r="H5242" s="2">
        <f>whlsecost_hourly_4002_201811!X95</f>
        <v>0.77</v>
      </c>
      <c r="I5242" s="2">
        <f t="shared" si="164"/>
        <v>24.32</v>
      </c>
      <c r="J5242" s="71">
        <f t="shared" si="163"/>
        <v>76729.600000000006</v>
      </c>
    </row>
    <row r="5243" spans="1:10" x14ac:dyDescent="0.25">
      <c r="A5243" s="28">
        <v>11</v>
      </c>
      <c r="B5243" s="28">
        <v>4</v>
      </c>
      <c r="C5243" s="12" t="s">
        <v>19</v>
      </c>
      <c r="D5243" s="69">
        <f>'Actual Solar Data'!M5233</f>
        <v>248</v>
      </c>
      <c r="E5243" s="59">
        <f>whlsecost_hourly_4002_201811!C96</f>
        <v>43408</v>
      </c>
      <c r="F5243" s="89">
        <f>whlsecost_hourly_4002_201811!D96</f>
        <v>17</v>
      </c>
      <c r="G5243" s="2">
        <f>whlsecost_hourly_4002_201811!F96</f>
        <v>28.52</v>
      </c>
      <c r="H5243" s="2">
        <f>whlsecost_hourly_4002_201811!X96</f>
        <v>0.79</v>
      </c>
      <c r="I5243" s="2">
        <f t="shared" si="164"/>
        <v>29.31</v>
      </c>
      <c r="J5243" s="71">
        <f t="shared" si="163"/>
        <v>7268.88</v>
      </c>
    </row>
    <row r="5244" spans="1:10" x14ac:dyDescent="0.25">
      <c r="A5244" s="28">
        <v>11</v>
      </c>
      <c r="B5244" s="28">
        <v>4</v>
      </c>
      <c r="C5244" s="12" t="s">
        <v>20</v>
      </c>
      <c r="D5244" s="69">
        <f>'Actual Solar Data'!M5234</f>
        <v>0</v>
      </c>
      <c r="E5244" s="59">
        <f>whlsecost_hourly_4002_201811!C97</f>
        <v>43408</v>
      </c>
      <c r="F5244" s="89">
        <f>whlsecost_hourly_4002_201811!D97</f>
        <v>18</v>
      </c>
      <c r="G5244" s="2">
        <f>whlsecost_hourly_4002_201811!F97</f>
        <v>30.33</v>
      </c>
      <c r="H5244" s="2">
        <f>whlsecost_hourly_4002_201811!X97</f>
        <v>0.79</v>
      </c>
      <c r="I5244" s="2">
        <f t="shared" si="164"/>
        <v>31.119999999999997</v>
      </c>
      <c r="J5244" s="71">
        <f t="shared" si="163"/>
        <v>0</v>
      </c>
    </row>
    <row r="5245" spans="1:10" x14ac:dyDescent="0.25">
      <c r="A5245" s="28">
        <v>11</v>
      </c>
      <c r="B5245" s="28">
        <v>4</v>
      </c>
      <c r="C5245" s="12" t="s">
        <v>21</v>
      </c>
      <c r="D5245" s="69">
        <f>'Actual Solar Data'!M5235</f>
        <v>0</v>
      </c>
      <c r="E5245" s="59">
        <f>whlsecost_hourly_4002_201811!C98</f>
        <v>43408</v>
      </c>
      <c r="F5245" s="89">
        <f>whlsecost_hourly_4002_201811!D98</f>
        <v>19</v>
      </c>
      <c r="G5245" s="2">
        <f>whlsecost_hourly_4002_201811!F98</f>
        <v>32.29</v>
      </c>
      <c r="H5245" s="2">
        <f>whlsecost_hourly_4002_201811!X98</f>
        <v>0.84000000000000008</v>
      </c>
      <c r="I5245" s="2">
        <f t="shared" si="164"/>
        <v>33.130000000000003</v>
      </c>
      <c r="J5245" s="71">
        <f t="shared" si="163"/>
        <v>0</v>
      </c>
    </row>
    <row r="5246" spans="1:10" x14ac:dyDescent="0.25">
      <c r="A5246" s="28">
        <v>11</v>
      </c>
      <c r="B5246" s="28">
        <v>4</v>
      </c>
      <c r="C5246" s="12" t="s">
        <v>22</v>
      </c>
      <c r="D5246" s="69">
        <f>'Actual Solar Data'!M5236</f>
        <v>0</v>
      </c>
      <c r="E5246" s="59">
        <f>whlsecost_hourly_4002_201811!C99</f>
        <v>43408</v>
      </c>
      <c r="F5246" s="89">
        <f>whlsecost_hourly_4002_201811!D99</f>
        <v>20</v>
      </c>
      <c r="G5246" s="2">
        <f>whlsecost_hourly_4002_201811!F99</f>
        <v>35.96</v>
      </c>
      <c r="H5246" s="2">
        <f>whlsecost_hourly_4002_201811!X99</f>
        <v>1.02</v>
      </c>
      <c r="I5246" s="2">
        <f t="shared" si="164"/>
        <v>36.980000000000004</v>
      </c>
      <c r="J5246" s="71">
        <f t="shared" si="163"/>
        <v>0</v>
      </c>
    </row>
    <row r="5247" spans="1:10" x14ac:dyDescent="0.25">
      <c r="A5247" s="28">
        <v>11</v>
      </c>
      <c r="B5247" s="28">
        <v>4</v>
      </c>
      <c r="C5247" s="12" t="s">
        <v>23</v>
      </c>
      <c r="D5247" s="69">
        <f>'Actual Solar Data'!M5237</f>
        <v>0</v>
      </c>
      <c r="E5247" s="59">
        <f>whlsecost_hourly_4002_201811!C100</f>
        <v>43408</v>
      </c>
      <c r="F5247" s="89">
        <f>whlsecost_hourly_4002_201811!D100</f>
        <v>21</v>
      </c>
      <c r="G5247" s="2">
        <f>whlsecost_hourly_4002_201811!F100</f>
        <v>31.67</v>
      </c>
      <c r="H5247" s="2">
        <f>whlsecost_hourly_4002_201811!X100</f>
        <v>1.2000000000000002</v>
      </c>
      <c r="I5247" s="2">
        <f t="shared" si="164"/>
        <v>32.870000000000005</v>
      </c>
      <c r="J5247" s="71">
        <f t="shared" si="163"/>
        <v>0</v>
      </c>
    </row>
    <row r="5248" spans="1:10" x14ac:dyDescent="0.25">
      <c r="A5248" s="28">
        <v>11</v>
      </c>
      <c r="B5248" s="28">
        <v>4</v>
      </c>
      <c r="C5248" s="12" t="s">
        <v>24</v>
      </c>
      <c r="D5248" s="69">
        <f>'Actual Solar Data'!M5238</f>
        <v>0</v>
      </c>
      <c r="E5248" s="59">
        <f>whlsecost_hourly_4002_201811!C101</f>
        <v>43408</v>
      </c>
      <c r="F5248" s="89">
        <f>whlsecost_hourly_4002_201811!D101</f>
        <v>22</v>
      </c>
      <c r="G5248" s="2">
        <f>whlsecost_hourly_4002_201811!F101</f>
        <v>24.69</v>
      </c>
      <c r="H5248" s="2">
        <f>whlsecost_hourly_4002_201811!X101</f>
        <v>0.8</v>
      </c>
      <c r="I5248" s="2">
        <f t="shared" si="164"/>
        <v>25.490000000000002</v>
      </c>
      <c r="J5248" s="71">
        <f t="shared" si="163"/>
        <v>0</v>
      </c>
    </row>
    <row r="5249" spans="1:10" x14ac:dyDescent="0.25">
      <c r="A5249" s="28">
        <v>11</v>
      </c>
      <c r="B5249" s="28">
        <v>4</v>
      </c>
      <c r="C5249" s="12" t="s">
        <v>25</v>
      </c>
      <c r="D5249" s="69">
        <f>'Actual Solar Data'!M5239</f>
        <v>0</v>
      </c>
      <c r="E5249" s="59">
        <f>whlsecost_hourly_4002_201811!C102</f>
        <v>43408</v>
      </c>
      <c r="F5249" s="89">
        <f>whlsecost_hourly_4002_201811!D102</f>
        <v>23</v>
      </c>
      <c r="G5249" s="2">
        <f>whlsecost_hourly_4002_201811!F102</f>
        <v>23.79</v>
      </c>
      <c r="H5249" s="2">
        <f>whlsecost_hourly_4002_201811!X102</f>
        <v>0.78</v>
      </c>
      <c r="I5249" s="2">
        <f t="shared" si="164"/>
        <v>24.57</v>
      </c>
      <c r="J5249" s="71">
        <f t="shared" si="163"/>
        <v>0</v>
      </c>
    </row>
    <row r="5250" spans="1:10" x14ac:dyDescent="0.25">
      <c r="A5250" s="28">
        <v>11</v>
      </c>
      <c r="B5250" s="28">
        <v>4</v>
      </c>
      <c r="C5250" s="12" t="s">
        <v>26</v>
      </c>
      <c r="D5250" s="69">
        <f>'Actual Solar Data'!M5240</f>
        <v>0</v>
      </c>
      <c r="E5250" s="59">
        <f>whlsecost_hourly_4002_201811!C103</f>
        <v>43408</v>
      </c>
      <c r="F5250" s="89">
        <f>whlsecost_hourly_4002_201811!D103</f>
        <v>24</v>
      </c>
      <c r="G5250" s="2">
        <f>whlsecost_hourly_4002_201811!F103</f>
        <v>29.17</v>
      </c>
      <c r="H5250" s="2">
        <f>whlsecost_hourly_4002_201811!X103</f>
        <v>1.21</v>
      </c>
      <c r="I5250" s="2">
        <f t="shared" si="164"/>
        <v>30.380000000000003</v>
      </c>
      <c r="J5250" s="71">
        <f t="shared" si="163"/>
        <v>0</v>
      </c>
    </row>
    <row r="5251" spans="1:10" x14ac:dyDescent="0.25">
      <c r="A5251" s="28">
        <v>11</v>
      </c>
      <c r="B5251" s="28">
        <v>5</v>
      </c>
      <c r="C5251" s="12" t="s">
        <v>3</v>
      </c>
      <c r="D5251" s="69">
        <f>'Actual Solar Data'!M5241</f>
        <v>0</v>
      </c>
      <c r="E5251" s="59">
        <f>whlsecost_hourly_4002_201811!C104</f>
        <v>43409</v>
      </c>
      <c r="F5251" s="89">
        <f>whlsecost_hourly_4002_201811!D104</f>
        <v>1</v>
      </c>
      <c r="G5251" s="2">
        <f>whlsecost_hourly_4002_201811!F104</f>
        <v>28.78</v>
      </c>
      <c r="H5251" s="2">
        <f>whlsecost_hourly_4002_201811!X104</f>
        <v>1.8800000000000001</v>
      </c>
      <c r="I5251" s="2">
        <f t="shared" si="164"/>
        <v>30.66</v>
      </c>
      <c r="J5251" s="71">
        <f t="shared" si="163"/>
        <v>0</v>
      </c>
    </row>
    <row r="5252" spans="1:10" x14ac:dyDescent="0.25">
      <c r="A5252" s="28">
        <v>11</v>
      </c>
      <c r="B5252" s="28">
        <v>5</v>
      </c>
      <c r="C5252" s="12" t="s">
        <v>4</v>
      </c>
      <c r="D5252" s="69">
        <f>'Actual Solar Data'!M5242</f>
        <v>0</v>
      </c>
      <c r="E5252" s="59">
        <f>whlsecost_hourly_4002_201811!C105</f>
        <v>43409</v>
      </c>
      <c r="F5252" s="89">
        <f>whlsecost_hourly_4002_201811!D105</f>
        <v>2</v>
      </c>
      <c r="G5252" s="2">
        <f>whlsecost_hourly_4002_201811!F105</f>
        <v>16.93</v>
      </c>
      <c r="H5252" s="2">
        <f>whlsecost_hourly_4002_201811!X105</f>
        <v>1.01</v>
      </c>
      <c r="I5252" s="2">
        <f t="shared" si="164"/>
        <v>17.940000000000001</v>
      </c>
      <c r="J5252" s="71">
        <f t="shared" si="163"/>
        <v>0</v>
      </c>
    </row>
    <row r="5253" spans="1:10" x14ac:dyDescent="0.25">
      <c r="A5253" s="28">
        <v>11</v>
      </c>
      <c r="B5253" s="28">
        <v>5</v>
      </c>
      <c r="C5253" s="12" t="s">
        <v>5</v>
      </c>
      <c r="D5253" s="69">
        <f>'Actual Solar Data'!M5243</f>
        <v>0</v>
      </c>
      <c r="E5253" s="59">
        <f>whlsecost_hourly_4002_201811!C106</f>
        <v>43409</v>
      </c>
      <c r="F5253" s="89">
        <f>whlsecost_hourly_4002_201811!D106</f>
        <v>3</v>
      </c>
      <c r="G5253" s="2">
        <f>whlsecost_hourly_4002_201811!F106</f>
        <v>13.67</v>
      </c>
      <c r="H5253" s="2">
        <f>whlsecost_hourly_4002_201811!X106</f>
        <v>1.07</v>
      </c>
      <c r="I5253" s="2">
        <f t="shared" si="164"/>
        <v>14.74</v>
      </c>
      <c r="J5253" s="71">
        <f t="shared" si="163"/>
        <v>0</v>
      </c>
    </row>
    <row r="5254" spans="1:10" x14ac:dyDescent="0.25">
      <c r="A5254" s="28">
        <v>11</v>
      </c>
      <c r="B5254" s="28">
        <v>5</v>
      </c>
      <c r="C5254" s="12" t="s">
        <v>6</v>
      </c>
      <c r="D5254" s="69">
        <f>'Actual Solar Data'!M5244</f>
        <v>0</v>
      </c>
      <c r="E5254" s="59">
        <f>whlsecost_hourly_4002_201811!C107</f>
        <v>43409</v>
      </c>
      <c r="F5254" s="89">
        <f>whlsecost_hourly_4002_201811!D107</f>
        <v>4</v>
      </c>
      <c r="G5254" s="2">
        <f>whlsecost_hourly_4002_201811!F107</f>
        <v>1.08</v>
      </c>
      <c r="H5254" s="2">
        <f>whlsecost_hourly_4002_201811!X107</f>
        <v>1.1800000000000002</v>
      </c>
      <c r="I5254" s="2">
        <f t="shared" si="164"/>
        <v>2.2600000000000002</v>
      </c>
      <c r="J5254" s="71">
        <f t="shared" si="163"/>
        <v>0</v>
      </c>
    </row>
    <row r="5255" spans="1:10" x14ac:dyDescent="0.25">
      <c r="A5255" s="28">
        <v>11</v>
      </c>
      <c r="B5255" s="28">
        <v>5</v>
      </c>
      <c r="C5255" s="12" t="s">
        <v>7</v>
      </c>
      <c r="D5255" s="69">
        <f>'Actual Solar Data'!M5245</f>
        <v>0</v>
      </c>
      <c r="E5255" s="59">
        <f>whlsecost_hourly_4002_201811!C108</f>
        <v>43409</v>
      </c>
      <c r="F5255" s="89">
        <f>whlsecost_hourly_4002_201811!D108</f>
        <v>5</v>
      </c>
      <c r="G5255" s="2">
        <f>whlsecost_hourly_4002_201811!F108</f>
        <v>-21.51</v>
      </c>
      <c r="H5255" s="2">
        <f>whlsecost_hourly_4002_201811!X108</f>
        <v>1.1200000000000001</v>
      </c>
      <c r="I5255" s="2">
        <f t="shared" si="164"/>
        <v>-20.39</v>
      </c>
      <c r="J5255" s="71">
        <f t="shared" si="163"/>
        <v>0</v>
      </c>
    </row>
    <row r="5256" spans="1:10" x14ac:dyDescent="0.25">
      <c r="A5256" s="28">
        <v>11</v>
      </c>
      <c r="B5256" s="28">
        <v>5</v>
      </c>
      <c r="C5256" s="12" t="s">
        <v>8</v>
      </c>
      <c r="D5256" s="69">
        <f>'Actual Solar Data'!M5246</f>
        <v>0</v>
      </c>
      <c r="E5256" s="59">
        <f>whlsecost_hourly_4002_201811!C109</f>
        <v>43409</v>
      </c>
      <c r="F5256" s="89">
        <f>whlsecost_hourly_4002_201811!D109</f>
        <v>6</v>
      </c>
      <c r="G5256" s="2">
        <f>whlsecost_hourly_4002_201811!F109</f>
        <v>12.86</v>
      </c>
      <c r="H5256" s="2">
        <f>whlsecost_hourly_4002_201811!X109</f>
        <v>1.01</v>
      </c>
      <c r="I5256" s="2">
        <f t="shared" si="164"/>
        <v>13.87</v>
      </c>
      <c r="J5256" s="71">
        <f t="shared" si="163"/>
        <v>0</v>
      </c>
    </row>
    <row r="5257" spans="1:10" x14ac:dyDescent="0.25">
      <c r="A5257" s="28">
        <v>11</v>
      </c>
      <c r="B5257" s="28">
        <v>5</v>
      </c>
      <c r="C5257" s="12" t="s">
        <v>9</v>
      </c>
      <c r="D5257" s="69">
        <f>'Actual Solar Data'!M5247</f>
        <v>6</v>
      </c>
      <c r="E5257" s="59">
        <f>whlsecost_hourly_4002_201811!C110</f>
        <v>43409</v>
      </c>
      <c r="F5257" s="89">
        <f>whlsecost_hourly_4002_201811!D110</f>
        <v>7</v>
      </c>
      <c r="G5257" s="2">
        <f>whlsecost_hourly_4002_201811!F110</f>
        <v>28.74</v>
      </c>
      <c r="H5257" s="2">
        <f>whlsecost_hourly_4002_201811!X110</f>
        <v>1.08</v>
      </c>
      <c r="I5257" s="2">
        <f t="shared" si="164"/>
        <v>29.82</v>
      </c>
      <c r="J5257" s="71">
        <f t="shared" si="163"/>
        <v>178.92000000000002</v>
      </c>
    </row>
    <row r="5258" spans="1:10" x14ac:dyDescent="0.25">
      <c r="A5258" s="28">
        <v>11</v>
      </c>
      <c r="B5258" s="28">
        <v>5</v>
      </c>
      <c r="C5258" s="12" t="s">
        <v>10</v>
      </c>
      <c r="D5258" s="69">
        <f>'Actual Solar Data'!M5248</f>
        <v>503</v>
      </c>
      <c r="E5258" s="59">
        <f>whlsecost_hourly_4002_201811!C111</f>
        <v>43409</v>
      </c>
      <c r="F5258" s="89">
        <f>whlsecost_hourly_4002_201811!D111</f>
        <v>8</v>
      </c>
      <c r="G5258" s="2">
        <f>whlsecost_hourly_4002_201811!F111</f>
        <v>32.18</v>
      </c>
      <c r="H5258" s="2">
        <f>whlsecost_hourly_4002_201811!X111</f>
        <v>1.51</v>
      </c>
      <c r="I5258" s="2">
        <f t="shared" si="164"/>
        <v>33.69</v>
      </c>
      <c r="J5258" s="71">
        <f t="shared" si="163"/>
        <v>16946.07</v>
      </c>
    </row>
    <row r="5259" spans="1:10" x14ac:dyDescent="0.25">
      <c r="A5259" s="28">
        <v>11</v>
      </c>
      <c r="B5259" s="28">
        <v>5</v>
      </c>
      <c r="C5259" s="12" t="s">
        <v>11</v>
      </c>
      <c r="D5259" s="69">
        <f>'Actual Solar Data'!M5249</f>
        <v>1738</v>
      </c>
      <c r="E5259" s="59">
        <f>whlsecost_hourly_4002_201811!C112</f>
        <v>43409</v>
      </c>
      <c r="F5259" s="89">
        <f>whlsecost_hourly_4002_201811!D112</f>
        <v>9</v>
      </c>
      <c r="G5259" s="2">
        <f>whlsecost_hourly_4002_201811!F112</f>
        <v>33.04</v>
      </c>
      <c r="H5259" s="2">
        <f>whlsecost_hourly_4002_201811!X112</f>
        <v>1.37</v>
      </c>
      <c r="I5259" s="2">
        <f t="shared" si="164"/>
        <v>34.409999999999997</v>
      </c>
      <c r="J5259" s="71">
        <f t="shared" si="163"/>
        <v>59804.579999999994</v>
      </c>
    </row>
    <row r="5260" spans="1:10" x14ac:dyDescent="0.25">
      <c r="A5260" s="28">
        <v>11</v>
      </c>
      <c r="B5260" s="28">
        <v>5</v>
      </c>
      <c r="C5260" s="12" t="s">
        <v>12</v>
      </c>
      <c r="D5260" s="69">
        <f>'Actual Solar Data'!M5250</f>
        <v>3062</v>
      </c>
      <c r="E5260" s="59">
        <f>whlsecost_hourly_4002_201811!C113</f>
        <v>43409</v>
      </c>
      <c r="F5260" s="89">
        <f>whlsecost_hourly_4002_201811!D113</f>
        <v>10</v>
      </c>
      <c r="G5260" s="2">
        <f>whlsecost_hourly_4002_201811!F113</f>
        <v>38.74</v>
      </c>
      <c r="H5260" s="2">
        <f>whlsecost_hourly_4002_201811!X113</f>
        <v>1.3800000000000001</v>
      </c>
      <c r="I5260" s="2">
        <f t="shared" si="164"/>
        <v>40.120000000000005</v>
      </c>
      <c r="J5260" s="71">
        <f t="shared" si="163"/>
        <v>122847.44000000002</v>
      </c>
    </row>
    <row r="5261" spans="1:10" x14ac:dyDescent="0.25">
      <c r="A5261" s="28">
        <v>11</v>
      </c>
      <c r="B5261" s="28">
        <v>5</v>
      </c>
      <c r="C5261" s="12" t="s">
        <v>13</v>
      </c>
      <c r="D5261" s="69">
        <f>'Actual Solar Data'!M5251</f>
        <v>2490</v>
      </c>
      <c r="E5261" s="59">
        <f>whlsecost_hourly_4002_201811!C114</f>
        <v>43409</v>
      </c>
      <c r="F5261" s="89">
        <f>whlsecost_hourly_4002_201811!D114</f>
        <v>11</v>
      </c>
      <c r="G5261" s="2">
        <f>whlsecost_hourly_4002_201811!F114</f>
        <v>50.67</v>
      </c>
      <c r="H5261" s="2">
        <f>whlsecost_hourly_4002_201811!X114</f>
        <v>1.6</v>
      </c>
      <c r="I5261" s="2">
        <f t="shared" si="164"/>
        <v>52.27</v>
      </c>
      <c r="J5261" s="71">
        <f t="shared" si="163"/>
        <v>130152.3</v>
      </c>
    </row>
    <row r="5262" spans="1:10" x14ac:dyDescent="0.25">
      <c r="A5262" s="28">
        <v>11</v>
      </c>
      <c r="B5262" s="28">
        <v>5</v>
      </c>
      <c r="C5262" s="12" t="s">
        <v>14</v>
      </c>
      <c r="D5262" s="69">
        <f>'Actual Solar Data'!M5252</f>
        <v>1828</v>
      </c>
      <c r="E5262" s="59">
        <f>whlsecost_hourly_4002_201811!C115</f>
        <v>43409</v>
      </c>
      <c r="F5262" s="89">
        <f>whlsecost_hourly_4002_201811!D115</f>
        <v>12</v>
      </c>
      <c r="G5262" s="2">
        <f>whlsecost_hourly_4002_201811!F115</f>
        <v>45.31</v>
      </c>
      <c r="H5262" s="2">
        <f>whlsecost_hourly_4002_201811!X115</f>
        <v>1.44</v>
      </c>
      <c r="I5262" s="2">
        <f t="shared" si="164"/>
        <v>46.75</v>
      </c>
      <c r="J5262" s="71">
        <f t="shared" si="163"/>
        <v>85459</v>
      </c>
    </row>
    <row r="5263" spans="1:10" x14ac:dyDescent="0.25">
      <c r="A5263" s="28">
        <v>11</v>
      </c>
      <c r="B5263" s="28">
        <v>5</v>
      </c>
      <c r="C5263" s="12" t="s">
        <v>15</v>
      </c>
      <c r="D5263" s="69">
        <f>'Actual Solar Data'!M5253</f>
        <v>1370</v>
      </c>
      <c r="E5263" s="59">
        <f>whlsecost_hourly_4002_201811!C116</f>
        <v>43409</v>
      </c>
      <c r="F5263" s="89">
        <f>whlsecost_hourly_4002_201811!D116</f>
        <v>13</v>
      </c>
      <c r="G5263" s="2">
        <f>whlsecost_hourly_4002_201811!F116</f>
        <v>38.01</v>
      </c>
      <c r="H5263" s="2">
        <f>whlsecost_hourly_4002_201811!X116</f>
        <v>1.45</v>
      </c>
      <c r="I5263" s="2">
        <f t="shared" si="164"/>
        <v>39.46</v>
      </c>
      <c r="J5263" s="71">
        <f t="shared" si="163"/>
        <v>54060.200000000004</v>
      </c>
    </row>
    <row r="5264" spans="1:10" x14ac:dyDescent="0.25">
      <c r="A5264" s="28">
        <v>11</v>
      </c>
      <c r="B5264" s="28">
        <v>5</v>
      </c>
      <c r="C5264" s="12" t="s">
        <v>16</v>
      </c>
      <c r="D5264" s="69">
        <f>'Actual Solar Data'!M5254</f>
        <v>1207</v>
      </c>
      <c r="E5264" s="59">
        <f>whlsecost_hourly_4002_201811!C117</f>
        <v>43409</v>
      </c>
      <c r="F5264" s="89">
        <f>whlsecost_hourly_4002_201811!D117</f>
        <v>14</v>
      </c>
      <c r="G5264" s="2">
        <f>whlsecost_hourly_4002_201811!F117</f>
        <v>37.61</v>
      </c>
      <c r="H5264" s="2">
        <f>whlsecost_hourly_4002_201811!X117</f>
        <v>1.77</v>
      </c>
      <c r="I5264" s="2">
        <f t="shared" si="164"/>
        <v>39.380000000000003</v>
      </c>
      <c r="J5264" s="71">
        <f t="shared" si="163"/>
        <v>47531.66</v>
      </c>
    </row>
    <row r="5265" spans="1:10" x14ac:dyDescent="0.25">
      <c r="A5265" s="28">
        <v>11</v>
      </c>
      <c r="B5265" s="28">
        <v>5</v>
      </c>
      <c r="C5265" s="12" t="s">
        <v>17</v>
      </c>
      <c r="D5265" s="69">
        <f>'Actual Solar Data'!M5255</f>
        <v>1583</v>
      </c>
      <c r="E5265" s="59">
        <f>whlsecost_hourly_4002_201811!C118</f>
        <v>43409</v>
      </c>
      <c r="F5265" s="89">
        <f>whlsecost_hourly_4002_201811!D118</f>
        <v>15</v>
      </c>
      <c r="G5265" s="2">
        <f>whlsecost_hourly_4002_201811!F118</f>
        <v>34.31</v>
      </c>
      <c r="H5265" s="2">
        <f>whlsecost_hourly_4002_201811!X118</f>
        <v>1.67</v>
      </c>
      <c r="I5265" s="2">
        <f t="shared" si="164"/>
        <v>35.980000000000004</v>
      </c>
      <c r="J5265" s="71">
        <f t="shared" si="163"/>
        <v>56956.340000000004</v>
      </c>
    </row>
    <row r="5266" spans="1:10" x14ac:dyDescent="0.25">
      <c r="A5266" s="28">
        <v>11</v>
      </c>
      <c r="B5266" s="28">
        <v>5</v>
      </c>
      <c r="C5266" s="12" t="s">
        <v>18</v>
      </c>
      <c r="D5266" s="69">
        <f>'Actual Solar Data'!M5256</f>
        <v>724</v>
      </c>
      <c r="E5266" s="59">
        <f>whlsecost_hourly_4002_201811!C119</f>
        <v>43409</v>
      </c>
      <c r="F5266" s="89">
        <f>whlsecost_hourly_4002_201811!D119</f>
        <v>16</v>
      </c>
      <c r="G5266" s="2">
        <f>whlsecost_hourly_4002_201811!F119</f>
        <v>33.49</v>
      </c>
      <c r="H5266" s="2">
        <f>whlsecost_hourly_4002_201811!X119</f>
        <v>1.5799999999999998</v>
      </c>
      <c r="I5266" s="2">
        <f t="shared" si="164"/>
        <v>35.07</v>
      </c>
      <c r="J5266" s="71">
        <f t="shared" si="163"/>
        <v>25390.68</v>
      </c>
    </row>
    <row r="5267" spans="1:10" x14ac:dyDescent="0.25">
      <c r="A5267" s="28">
        <v>11</v>
      </c>
      <c r="B5267" s="28">
        <v>5</v>
      </c>
      <c r="C5267" s="12" t="s">
        <v>19</v>
      </c>
      <c r="D5267" s="69">
        <f>'Actual Solar Data'!M5257</f>
        <v>23</v>
      </c>
      <c r="E5267" s="59">
        <f>whlsecost_hourly_4002_201811!C120</f>
        <v>43409</v>
      </c>
      <c r="F5267" s="89">
        <f>whlsecost_hourly_4002_201811!D120</f>
        <v>17</v>
      </c>
      <c r="G5267" s="2">
        <f>whlsecost_hourly_4002_201811!F120</f>
        <v>51.48</v>
      </c>
      <c r="H5267" s="2">
        <f>whlsecost_hourly_4002_201811!X120</f>
        <v>1.55</v>
      </c>
      <c r="I5267" s="2">
        <f t="shared" si="164"/>
        <v>53.029999999999994</v>
      </c>
      <c r="J5267" s="71">
        <f t="shared" ref="J5267:J5330" si="166">D5267*I5267</f>
        <v>1219.6899999999998</v>
      </c>
    </row>
    <row r="5268" spans="1:10" x14ac:dyDescent="0.25">
      <c r="A5268" s="28">
        <v>11</v>
      </c>
      <c r="B5268" s="28">
        <v>5</v>
      </c>
      <c r="C5268" s="12" t="s">
        <v>20</v>
      </c>
      <c r="D5268" s="69">
        <f>'Actual Solar Data'!M5258</f>
        <v>0</v>
      </c>
      <c r="E5268" s="59">
        <f>whlsecost_hourly_4002_201811!C121</f>
        <v>43409</v>
      </c>
      <c r="F5268" s="89">
        <f>whlsecost_hourly_4002_201811!D121</f>
        <v>18</v>
      </c>
      <c r="G5268" s="2">
        <f>whlsecost_hourly_4002_201811!F121</f>
        <v>58.45</v>
      </c>
      <c r="H5268" s="2">
        <f>whlsecost_hourly_4002_201811!X121</f>
        <v>2.34</v>
      </c>
      <c r="I5268" s="2">
        <f t="shared" si="164"/>
        <v>60.790000000000006</v>
      </c>
      <c r="J5268" s="71">
        <f t="shared" si="166"/>
        <v>0</v>
      </c>
    </row>
    <row r="5269" spans="1:10" x14ac:dyDescent="0.25">
      <c r="A5269" s="28">
        <v>11</v>
      </c>
      <c r="B5269" s="28">
        <v>5</v>
      </c>
      <c r="C5269" s="12" t="s">
        <v>21</v>
      </c>
      <c r="D5269" s="69">
        <f>'Actual Solar Data'!M5259</f>
        <v>0</v>
      </c>
      <c r="E5269" s="59">
        <f>whlsecost_hourly_4002_201811!C122</f>
        <v>43409</v>
      </c>
      <c r="F5269" s="89">
        <f>whlsecost_hourly_4002_201811!D122</f>
        <v>19</v>
      </c>
      <c r="G5269" s="2">
        <f>whlsecost_hourly_4002_201811!F122</f>
        <v>57.76</v>
      </c>
      <c r="H5269" s="2">
        <f>whlsecost_hourly_4002_201811!X122</f>
        <v>2.56</v>
      </c>
      <c r="I5269" s="2">
        <f t="shared" si="164"/>
        <v>60.32</v>
      </c>
      <c r="J5269" s="71">
        <f t="shared" si="166"/>
        <v>0</v>
      </c>
    </row>
    <row r="5270" spans="1:10" x14ac:dyDescent="0.25">
      <c r="A5270" s="28">
        <v>11</v>
      </c>
      <c r="B5270" s="28">
        <v>5</v>
      </c>
      <c r="C5270" s="12" t="s">
        <v>22</v>
      </c>
      <c r="D5270" s="69">
        <f>'Actual Solar Data'!M5260</f>
        <v>0</v>
      </c>
      <c r="E5270" s="59">
        <f>whlsecost_hourly_4002_201811!C123</f>
        <v>43409</v>
      </c>
      <c r="F5270" s="89">
        <f>whlsecost_hourly_4002_201811!D123</f>
        <v>20</v>
      </c>
      <c r="G5270" s="2">
        <f>whlsecost_hourly_4002_201811!F123</f>
        <v>45.64</v>
      </c>
      <c r="H5270" s="2">
        <f>whlsecost_hourly_4002_201811!X123</f>
        <v>1.6300000000000001</v>
      </c>
      <c r="I5270" s="2">
        <f t="shared" si="164"/>
        <v>47.27</v>
      </c>
      <c r="J5270" s="71">
        <f t="shared" si="166"/>
        <v>0</v>
      </c>
    </row>
    <row r="5271" spans="1:10" x14ac:dyDescent="0.25">
      <c r="A5271" s="28">
        <v>11</v>
      </c>
      <c r="B5271" s="28">
        <v>5</v>
      </c>
      <c r="C5271" s="12" t="s">
        <v>23</v>
      </c>
      <c r="D5271" s="69">
        <f>'Actual Solar Data'!M5261</f>
        <v>0</v>
      </c>
      <c r="E5271" s="59">
        <f>whlsecost_hourly_4002_201811!C124</f>
        <v>43409</v>
      </c>
      <c r="F5271" s="89">
        <f>whlsecost_hourly_4002_201811!D124</f>
        <v>21</v>
      </c>
      <c r="G5271" s="2">
        <f>whlsecost_hourly_4002_201811!F124</f>
        <v>48.91</v>
      </c>
      <c r="H5271" s="2">
        <f>whlsecost_hourly_4002_201811!X124</f>
        <v>1.48</v>
      </c>
      <c r="I5271" s="2">
        <f t="shared" si="164"/>
        <v>50.389999999999993</v>
      </c>
      <c r="J5271" s="71">
        <f t="shared" si="166"/>
        <v>0</v>
      </c>
    </row>
    <row r="5272" spans="1:10" x14ac:dyDescent="0.25">
      <c r="A5272" s="28">
        <v>11</v>
      </c>
      <c r="B5272" s="28">
        <v>5</v>
      </c>
      <c r="C5272" s="12" t="s">
        <v>24</v>
      </c>
      <c r="D5272" s="69">
        <f>'Actual Solar Data'!M5262</f>
        <v>0</v>
      </c>
      <c r="E5272" s="59">
        <f>whlsecost_hourly_4002_201811!C125</f>
        <v>43409</v>
      </c>
      <c r="F5272" s="89">
        <f>whlsecost_hourly_4002_201811!D125</f>
        <v>22</v>
      </c>
      <c r="G5272" s="2">
        <f>whlsecost_hourly_4002_201811!F125</f>
        <v>47.85</v>
      </c>
      <c r="H5272" s="2">
        <f>whlsecost_hourly_4002_201811!X125</f>
        <v>2.1799999999999997</v>
      </c>
      <c r="I5272" s="2">
        <f t="shared" si="164"/>
        <v>50.03</v>
      </c>
      <c r="J5272" s="71">
        <f t="shared" si="166"/>
        <v>0</v>
      </c>
    </row>
    <row r="5273" spans="1:10" x14ac:dyDescent="0.25">
      <c r="A5273" s="28">
        <v>11</v>
      </c>
      <c r="B5273" s="28">
        <v>5</v>
      </c>
      <c r="C5273" s="12" t="s">
        <v>25</v>
      </c>
      <c r="D5273" s="69">
        <f>'Actual Solar Data'!M5263</f>
        <v>0</v>
      </c>
      <c r="E5273" s="59">
        <f>whlsecost_hourly_4002_201811!C126</f>
        <v>43409</v>
      </c>
      <c r="F5273" s="89">
        <f>whlsecost_hourly_4002_201811!D126</f>
        <v>23</v>
      </c>
      <c r="G5273" s="2">
        <f>whlsecost_hourly_4002_201811!F126</f>
        <v>24.51</v>
      </c>
      <c r="H5273" s="2">
        <f>whlsecost_hourly_4002_201811!X126</f>
        <v>1.6300000000000001</v>
      </c>
      <c r="I5273" s="2">
        <f t="shared" si="164"/>
        <v>26.14</v>
      </c>
      <c r="J5273" s="71">
        <f t="shared" si="166"/>
        <v>0</v>
      </c>
    </row>
    <row r="5274" spans="1:10" x14ac:dyDescent="0.25">
      <c r="A5274" s="28">
        <v>11</v>
      </c>
      <c r="B5274" s="68">
        <v>5</v>
      </c>
      <c r="C5274" s="12" t="s">
        <v>26</v>
      </c>
      <c r="D5274" s="69">
        <f>'Actual Solar Data'!M5264</f>
        <v>0</v>
      </c>
      <c r="E5274" s="59">
        <f>whlsecost_hourly_4002_201811!C127</f>
        <v>43409</v>
      </c>
      <c r="F5274" s="89">
        <f>whlsecost_hourly_4002_201811!D127</f>
        <v>24</v>
      </c>
      <c r="G5274" s="2">
        <f>whlsecost_hourly_4002_201811!F127</f>
        <v>22.52</v>
      </c>
      <c r="H5274" s="2">
        <f>whlsecost_hourly_4002_201811!X127</f>
        <v>1.0900000000000001</v>
      </c>
      <c r="I5274" s="2">
        <f t="shared" si="164"/>
        <v>23.61</v>
      </c>
      <c r="J5274" s="71">
        <f t="shared" si="166"/>
        <v>0</v>
      </c>
    </row>
    <row r="5275" spans="1:10" x14ac:dyDescent="0.25">
      <c r="A5275" s="28">
        <v>11</v>
      </c>
      <c r="B5275" s="28">
        <v>6</v>
      </c>
      <c r="C5275" s="12" t="s">
        <v>3</v>
      </c>
      <c r="D5275" s="69">
        <f>'Actual Solar Data'!M5265</f>
        <v>0</v>
      </c>
      <c r="E5275" s="59">
        <f>whlsecost_hourly_4002_201811!C128</f>
        <v>43410</v>
      </c>
      <c r="F5275" s="89">
        <f>whlsecost_hourly_4002_201811!D128</f>
        <v>1</v>
      </c>
      <c r="G5275" s="2">
        <f>whlsecost_hourly_4002_201811!F128</f>
        <v>23.31</v>
      </c>
      <c r="H5275" s="2">
        <f>whlsecost_hourly_4002_201811!X128</f>
        <v>1.27</v>
      </c>
      <c r="I5275" s="2">
        <f t="shared" si="164"/>
        <v>24.58</v>
      </c>
      <c r="J5275" s="71">
        <f t="shared" si="166"/>
        <v>0</v>
      </c>
    </row>
    <row r="5276" spans="1:10" x14ac:dyDescent="0.25">
      <c r="A5276" s="28">
        <v>11</v>
      </c>
      <c r="B5276" s="28">
        <v>6</v>
      </c>
      <c r="C5276" s="12" t="s">
        <v>4</v>
      </c>
      <c r="D5276" s="69">
        <f>'Actual Solar Data'!M5266</f>
        <v>0</v>
      </c>
      <c r="E5276" s="59">
        <f>whlsecost_hourly_4002_201811!C129</f>
        <v>43410</v>
      </c>
      <c r="F5276" s="89">
        <f>whlsecost_hourly_4002_201811!D129</f>
        <v>2</v>
      </c>
      <c r="G5276" s="2">
        <f>whlsecost_hourly_4002_201811!F129</f>
        <v>23.52</v>
      </c>
      <c r="H5276" s="2">
        <f>whlsecost_hourly_4002_201811!X129</f>
        <v>1.2000000000000002</v>
      </c>
      <c r="I5276" s="2">
        <f t="shared" si="164"/>
        <v>24.72</v>
      </c>
      <c r="J5276" s="71">
        <f t="shared" si="166"/>
        <v>0</v>
      </c>
    </row>
    <row r="5277" spans="1:10" x14ac:dyDescent="0.25">
      <c r="A5277" s="28">
        <v>11</v>
      </c>
      <c r="B5277" s="28">
        <v>6</v>
      </c>
      <c r="C5277" s="12" t="s">
        <v>5</v>
      </c>
      <c r="D5277" s="69">
        <f>'Actual Solar Data'!M5267</f>
        <v>0</v>
      </c>
      <c r="E5277" s="59">
        <f>whlsecost_hourly_4002_201811!C130</f>
        <v>43410</v>
      </c>
      <c r="F5277" s="89">
        <f>whlsecost_hourly_4002_201811!D130</f>
        <v>3</v>
      </c>
      <c r="G5277" s="2">
        <f>whlsecost_hourly_4002_201811!F130</f>
        <v>14.91</v>
      </c>
      <c r="H5277" s="2">
        <f>whlsecost_hourly_4002_201811!X130</f>
        <v>1.3</v>
      </c>
      <c r="I5277" s="2">
        <f t="shared" si="164"/>
        <v>16.21</v>
      </c>
      <c r="J5277" s="71">
        <f t="shared" si="166"/>
        <v>0</v>
      </c>
    </row>
    <row r="5278" spans="1:10" x14ac:dyDescent="0.25">
      <c r="A5278" s="28">
        <v>11</v>
      </c>
      <c r="B5278" s="28">
        <v>6</v>
      </c>
      <c r="C5278" s="12" t="s">
        <v>6</v>
      </c>
      <c r="D5278" s="69">
        <f>'Actual Solar Data'!M5268</f>
        <v>0</v>
      </c>
      <c r="E5278" s="59">
        <f>whlsecost_hourly_4002_201811!C131</f>
        <v>43410</v>
      </c>
      <c r="F5278" s="89">
        <f>whlsecost_hourly_4002_201811!D131</f>
        <v>4</v>
      </c>
      <c r="G5278" s="2">
        <f>whlsecost_hourly_4002_201811!F131</f>
        <v>23.67</v>
      </c>
      <c r="H5278" s="2">
        <f>whlsecost_hourly_4002_201811!X131</f>
        <v>1.1700000000000002</v>
      </c>
      <c r="I5278" s="2">
        <f t="shared" si="164"/>
        <v>24.840000000000003</v>
      </c>
      <c r="J5278" s="71">
        <f t="shared" si="166"/>
        <v>0</v>
      </c>
    </row>
    <row r="5279" spans="1:10" x14ac:dyDescent="0.25">
      <c r="A5279" s="28">
        <v>11</v>
      </c>
      <c r="B5279" s="28">
        <v>6</v>
      </c>
      <c r="C5279" s="12" t="s">
        <v>7</v>
      </c>
      <c r="D5279" s="69">
        <f>'Actual Solar Data'!M5269</f>
        <v>0</v>
      </c>
      <c r="E5279" s="59">
        <f>whlsecost_hourly_4002_201811!C132</f>
        <v>43410</v>
      </c>
      <c r="F5279" s="89">
        <f>whlsecost_hourly_4002_201811!D132</f>
        <v>5</v>
      </c>
      <c r="G5279" s="2">
        <f>whlsecost_hourly_4002_201811!F132</f>
        <v>24.9</v>
      </c>
      <c r="H5279" s="2">
        <f>whlsecost_hourly_4002_201811!X132</f>
        <v>1.1900000000000002</v>
      </c>
      <c r="I5279" s="2">
        <f t="shared" si="164"/>
        <v>26.09</v>
      </c>
      <c r="J5279" s="71">
        <f t="shared" si="166"/>
        <v>0</v>
      </c>
    </row>
    <row r="5280" spans="1:10" x14ac:dyDescent="0.25">
      <c r="A5280" s="28">
        <v>11</v>
      </c>
      <c r="B5280" s="28">
        <v>6</v>
      </c>
      <c r="C5280" s="12" t="s">
        <v>8</v>
      </c>
      <c r="D5280" s="69">
        <f>'Actual Solar Data'!M5270</f>
        <v>0</v>
      </c>
      <c r="E5280" s="59">
        <f>whlsecost_hourly_4002_201811!C133</f>
        <v>43410</v>
      </c>
      <c r="F5280" s="89">
        <f>whlsecost_hourly_4002_201811!D133</f>
        <v>6</v>
      </c>
      <c r="G5280" s="2">
        <f>whlsecost_hourly_4002_201811!F133</f>
        <v>25.44</v>
      </c>
      <c r="H5280" s="2">
        <f>whlsecost_hourly_4002_201811!X133</f>
        <v>1.8</v>
      </c>
      <c r="I5280" s="2">
        <f t="shared" si="164"/>
        <v>27.240000000000002</v>
      </c>
      <c r="J5280" s="71">
        <f t="shared" si="166"/>
        <v>0</v>
      </c>
    </row>
    <row r="5281" spans="1:10" x14ac:dyDescent="0.25">
      <c r="A5281" s="28">
        <v>11</v>
      </c>
      <c r="B5281" s="28">
        <v>6</v>
      </c>
      <c r="C5281" s="12" t="s">
        <v>9</v>
      </c>
      <c r="D5281" s="69">
        <f>'Actual Solar Data'!M5271</f>
        <v>2</v>
      </c>
      <c r="E5281" s="59">
        <f>whlsecost_hourly_4002_201811!C134</f>
        <v>43410</v>
      </c>
      <c r="F5281" s="89">
        <f>whlsecost_hourly_4002_201811!D134</f>
        <v>7</v>
      </c>
      <c r="G5281" s="2">
        <f>whlsecost_hourly_4002_201811!F134</f>
        <v>28.06</v>
      </c>
      <c r="H5281" s="2">
        <f>whlsecost_hourly_4002_201811!X134</f>
        <v>1.4400000000000002</v>
      </c>
      <c r="I5281" s="2">
        <f t="shared" si="164"/>
        <v>29.5</v>
      </c>
      <c r="J5281" s="71">
        <f t="shared" si="166"/>
        <v>59</v>
      </c>
    </row>
    <row r="5282" spans="1:10" x14ac:dyDescent="0.25">
      <c r="A5282" s="28">
        <v>11</v>
      </c>
      <c r="B5282" s="28">
        <v>6</v>
      </c>
      <c r="C5282" s="12" t="s">
        <v>10</v>
      </c>
      <c r="D5282" s="69">
        <f>'Actual Solar Data'!M5272</f>
        <v>831</v>
      </c>
      <c r="E5282" s="59">
        <f>whlsecost_hourly_4002_201811!C135</f>
        <v>43410</v>
      </c>
      <c r="F5282" s="89">
        <f>whlsecost_hourly_4002_201811!D135</f>
        <v>8</v>
      </c>
      <c r="G5282" s="2">
        <f>whlsecost_hourly_4002_201811!F135</f>
        <v>26.24</v>
      </c>
      <c r="H5282" s="2">
        <f>whlsecost_hourly_4002_201811!X135</f>
        <v>1.8</v>
      </c>
      <c r="I5282" s="2">
        <f t="shared" si="164"/>
        <v>28.04</v>
      </c>
      <c r="J5282" s="71">
        <f t="shared" si="166"/>
        <v>23301.239999999998</v>
      </c>
    </row>
    <row r="5283" spans="1:10" x14ac:dyDescent="0.25">
      <c r="A5283" s="28">
        <v>11</v>
      </c>
      <c r="B5283" s="28">
        <v>6</v>
      </c>
      <c r="C5283" s="12" t="s">
        <v>11</v>
      </c>
      <c r="D5283" s="69">
        <f>'Actual Solar Data'!M5273</f>
        <v>2817</v>
      </c>
      <c r="E5283" s="59">
        <f>whlsecost_hourly_4002_201811!C136</f>
        <v>43410</v>
      </c>
      <c r="F5283" s="89">
        <f>whlsecost_hourly_4002_201811!D136</f>
        <v>9</v>
      </c>
      <c r="G5283" s="2">
        <f>whlsecost_hourly_4002_201811!F136</f>
        <v>27.97</v>
      </c>
      <c r="H5283" s="2">
        <f>whlsecost_hourly_4002_201811!X136</f>
        <v>1.72</v>
      </c>
      <c r="I5283" s="2">
        <f t="shared" ref="I5283:I5346" si="167">SUM(G5283:H5283)</f>
        <v>29.689999999999998</v>
      </c>
      <c r="J5283" s="71">
        <f t="shared" si="166"/>
        <v>83636.73</v>
      </c>
    </row>
    <row r="5284" spans="1:10" x14ac:dyDescent="0.25">
      <c r="A5284" s="28">
        <v>11</v>
      </c>
      <c r="B5284" s="28">
        <v>6</v>
      </c>
      <c r="C5284" s="12" t="s">
        <v>12</v>
      </c>
      <c r="D5284" s="69">
        <f>'Actual Solar Data'!M5274</f>
        <v>3467</v>
      </c>
      <c r="E5284" s="59">
        <f>whlsecost_hourly_4002_201811!C137</f>
        <v>43410</v>
      </c>
      <c r="F5284" s="89">
        <f>whlsecost_hourly_4002_201811!D137</f>
        <v>10</v>
      </c>
      <c r="G5284" s="2">
        <f>whlsecost_hourly_4002_201811!F137</f>
        <v>28.12</v>
      </c>
      <c r="H5284" s="2">
        <f>whlsecost_hourly_4002_201811!X137</f>
        <v>1.6500000000000001</v>
      </c>
      <c r="I5284" s="2">
        <f t="shared" si="167"/>
        <v>29.77</v>
      </c>
      <c r="J5284" s="71">
        <f t="shared" si="166"/>
        <v>103212.59</v>
      </c>
    </row>
    <row r="5285" spans="1:10" x14ac:dyDescent="0.25">
      <c r="A5285" s="28">
        <v>11</v>
      </c>
      <c r="B5285" s="28">
        <v>6</v>
      </c>
      <c r="C5285" s="12" t="s">
        <v>13</v>
      </c>
      <c r="D5285" s="69">
        <f>'Actual Solar Data'!M5275</f>
        <v>4165</v>
      </c>
      <c r="E5285" s="59">
        <f>whlsecost_hourly_4002_201811!C138</f>
        <v>43410</v>
      </c>
      <c r="F5285" s="89">
        <f>whlsecost_hourly_4002_201811!D138</f>
        <v>11</v>
      </c>
      <c r="G5285" s="2">
        <f>whlsecost_hourly_4002_201811!F138</f>
        <v>28.99</v>
      </c>
      <c r="H5285" s="2">
        <f>whlsecost_hourly_4002_201811!X138</f>
        <v>1.6400000000000001</v>
      </c>
      <c r="I5285" s="2">
        <f t="shared" si="167"/>
        <v>30.63</v>
      </c>
      <c r="J5285" s="71">
        <f t="shared" si="166"/>
        <v>127573.95</v>
      </c>
    </row>
    <row r="5286" spans="1:10" x14ac:dyDescent="0.25">
      <c r="A5286" s="28">
        <v>11</v>
      </c>
      <c r="B5286" s="28">
        <v>6</v>
      </c>
      <c r="C5286" s="12" t="s">
        <v>14</v>
      </c>
      <c r="D5286" s="69">
        <f>'Actual Solar Data'!M5276</f>
        <v>2971</v>
      </c>
      <c r="E5286" s="59">
        <f>whlsecost_hourly_4002_201811!C139</f>
        <v>43410</v>
      </c>
      <c r="F5286" s="89">
        <f>whlsecost_hourly_4002_201811!D139</f>
        <v>12</v>
      </c>
      <c r="G5286" s="2">
        <f>whlsecost_hourly_4002_201811!F139</f>
        <v>37.979999999999997</v>
      </c>
      <c r="H5286" s="2">
        <f>whlsecost_hourly_4002_201811!X139</f>
        <v>1.94</v>
      </c>
      <c r="I5286" s="2">
        <f t="shared" si="167"/>
        <v>39.919999999999995</v>
      </c>
      <c r="J5286" s="71">
        <f t="shared" si="166"/>
        <v>118602.31999999998</v>
      </c>
    </row>
    <row r="5287" spans="1:10" x14ac:dyDescent="0.25">
      <c r="A5287" s="28">
        <v>11</v>
      </c>
      <c r="B5287" s="28">
        <v>6</v>
      </c>
      <c r="C5287" s="12" t="s">
        <v>15</v>
      </c>
      <c r="D5287" s="69">
        <f>'Actual Solar Data'!M5277</f>
        <v>1128</v>
      </c>
      <c r="E5287" s="59">
        <f>whlsecost_hourly_4002_201811!C140</f>
        <v>43410</v>
      </c>
      <c r="F5287" s="89">
        <f>whlsecost_hourly_4002_201811!D140</f>
        <v>13</v>
      </c>
      <c r="G5287" s="2">
        <f>whlsecost_hourly_4002_201811!F140</f>
        <v>48.96</v>
      </c>
      <c r="H5287" s="2">
        <f>whlsecost_hourly_4002_201811!X140</f>
        <v>2.79</v>
      </c>
      <c r="I5287" s="2">
        <f t="shared" si="167"/>
        <v>51.75</v>
      </c>
      <c r="J5287" s="71">
        <f t="shared" si="166"/>
        <v>58374</v>
      </c>
    </row>
    <row r="5288" spans="1:10" x14ac:dyDescent="0.25">
      <c r="A5288" s="28">
        <v>11</v>
      </c>
      <c r="B5288" s="28">
        <v>6</v>
      </c>
      <c r="C5288" s="12" t="s">
        <v>16</v>
      </c>
      <c r="D5288" s="69">
        <f>'Actual Solar Data'!M5278</f>
        <v>601</v>
      </c>
      <c r="E5288" s="59">
        <f>whlsecost_hourly_4002_201811!C141</f>
        <v>43410</v>
      </c>
      <c r="F5288" s="89">
        <f>whlsecost_hourly_4002_201811!D141</f>
        <v>14</v>
      </c>
      <c r="G5288" s="2">
        <f>whlsecost_hourly_4002_201811!F141</f>
        <v>41.71</v>
      </c>
      <c r="H5288" s="2">
        <f>whlsecost_hourly_4002_201811!X141</f>
        <v>2.37</v>
      </c>
      <c r="I5288" s="2">
        <f t="shared" si="167"/>
        <v>44.08</v>
      </c>
      <c r="J5288" s="71">
        <f t="shared" si="166"/>
        <v>26492.079999999998</v>
      </c>
    </row>
    <row r="5289" spans="1:10" x14ac:dyDescent="0.25">
      <c r="A5289" s="28">
        <v>11</v>
      </c>
      <c r="B5289" s="28">
        <v>6</v>
      </c>
      <c r="C5289" s="12" t="s">
        <v>17</v>
      </c>
      <c r="D5289" s="69">
        <f>'Actual Solar Data'!M5279</f>
        <v>793</v>
      </c>
      <c r="E5289" s="59">
        <f>whlsecost_hourly_4002_201811!C142</f>
        <v>43410</v>
      </c>
      <c r="F5289" s="89">
        <f>whlsecost_hourly_4002_201811!D142</f>
        <v>15</v>
      </c>
      <c r="G5289" s="2">
        <f>whlsecost_hourly_4002_201811!F142</f>
        <v>33.49</v>
      </c>
      <c r="H5289" s="2">
        <f>whlsecost_hourly_4002_201811!X142</f>
        <v>1.85</v>
      </c>
      <c r="I5289" s="2">
        <f t="shared" si="167"/>
        <v>35.340000000000003</v>
      </c>
      <c r="J5289" s="71">
        <f t="shared" si="166"/>
        <v>28024.620000000003</v>
      </c>
    </row>
    <row r="5290" spans="1:10" x14ac:dyDescent="0.25">
      <c r="A5290" s="28">
        <v>11</v>
      </c>
      <c r="B5290" s="28">
        <v>6</v>
      </c>
      <c r="C5290" s="12" t="s">
        <v>18</v>
      </c>
      <c r="D5290" s="69">
        <f>'Actual Solar Data'!M5280</f>
        <v>459</v>
      </c>
      <c r="E5290" s="59">
        <f>whlsecost_hourly_4002_201811!C143</f>
        <v>43410</v>
      </c>
      <c r="F5290" s="89">
        <f>whlsecost_hourly_4002_201811!D143</f>
        <v>16</v>
      </c>
      <c r="G5290" s="2">
        <f>whlsecost_hourly_4002_201811!F143</f>
        <v>30.9</v>
      </c>
      <c r="H5290" s="2">
        <f>whlsecost_hourly_4002_201811!X143</f>
        <v>1.68</v>
      </c>
      <c r="I5290" s="2">
        <f t="shared" si="167"/>
        <v>32.58</v>
      </c>
      <c r="J5290" s="71">
        <f t="shared" si="166"/>
        <v>14954.22</v>
      </c>
    </row>
    <row r="5291" spans="1:10" x14ac:dyDescent="0.25">
      <c r="A5291" s="28">
        <v>11</v>
      </c>
      <c r="B5291" s="28">
        <v>6</v>
      </c>
      <c r="C5291" s="12" t="s">
        <v>19</v>
      </c>
      <c r="D5291" s="69">
        <f>'Actual Solar Data'!M5281</f>
        <v>2</v>
      </c>
      <c r="E5291" s="59">
        <f>whlsecost_hourly_4002_201811!C144</f>
        <v>43410</v>
      </c>
      <c r="F5291" s="89">
        <f>whlsecost_hourly_4002_201811!D144</f>
        <v>17</v>
      </c>
      <c r="G5291" s="2">
        <f>whlsecost_hourly_4002_201811!F144</f>
        <v>37.44</v>
      </c>
      <c r="H5291" s="2">
        <f>whlsecost_hourly_4002_201811!X144</f>
        <v>1.69</v>
      </c>
      <c r="I5291" s="2">
        <f t="shared" si="167"/>
        <v>39.129999999999995</v>
      </c>
      <c r="J5291" s="71">
        <f t="shared" si="166"/>
        <v>78.259999999999991</v>
      </c>
    </row>
    <row r="5292" spans="1:10" x14ac:dyDescent="0.25">
      <c r="A5292" s="28">
        <v>11</v>
      </c>
      <c r="B5292" s="28">
        <v>6</v>
      </c>
      <c r="C5292" s="12" t="s">
        <v>20</v>
      </c>
      <c r="D5292" s="69">
        <f>'Actual Solar Data'!M5282</f>
        <v>0</v>
      </c>
      <c r="E5292" s="59">
        <f>whlsecost_hourly_4002_201811!C145</f>
        <v>43410</v>
      </c>
      <c r="F5292" s="89">
        <f>whlsecost_hourly_4002_201811!D145</f>
        <v>18</v>
      </c>
      <c r="G5292" s="2">
        <f>whlsecost_hourly_4002_201811!F145</f>
        <v>46.27</v>
      </c>
      <c r="H5292" s="2">
        <f>whlsecost_hourly_4002_201811!X145</f>
        <v>1.71</v>
      </c>
      <c r="I5292" s="2">
        <f t="shared" si="167"/>
        <v>47.980000000000004</v>
      </c>
      <c r="J5292" s="71">
        <f t="shared" si="166"/>
        <v>0</v>
      </c>
    </row>
    <row r="5293" spans="1:10" x14ac:dyDescent="0.25">
      <c r="A5293" s="28">
        <v>11</v>
      </c>
      <c r="B5293" s="28">
        <v>6</v>
      </c>
      <c r="C5293" s="12" t="s">
        <v>21</v>
      </c>
      <c r="D5293" s="69">
        <f>'Actual Solar Data'!M5283</f>
        <v>0</v>
      </c>
      <c r="E5293" s="59">
        <f>whlsecost_hourly_4002_201811!C146</f>
        <v>43410</v>
      </c>
      <c r="F5293" s="89">
        <f>whlsecost_hourly_4002_201811!D146</f>
        <v>19</v>
      </c>
      <c r="G5293" s="2">
        <f>whlsecost_hourly_4002_201811!F146</f>
        <v>46.51</v>
      </c>
      <c r="H5293" s="2">
        <f>whlsecost_hourly_4002_201811!X146</f>
        <v>1.84</v>
      </c>
      <c r="I5293" s="2">
        <f t="shared" si="167"/>
        <v>48.35</v>
      </c>
      <c r="J5293" s="71">
        <f t="shared" si="166"/>
        <v>0</v>
      </c>
    </row>
    <row r="5294" spans="1:10" x14ac:dyDescent="0.25">
      <c r="A5294" s="28">
        <v>11</v>
      </c>
      <c r="B5294" s="28">
        <v>6</v>
      </c>
      <c r="C5294" s="12" t="s">
        <v>22</v>
      </c>
      <c r="D5294" s="69">
        <f>'Actual Solar Data'!M5284</f>
        <v>0</v>
      </c>
      <c r="E5294" s="59">
        <f>whlsecost_hourly_4002_201811!C147</f>
        <v>43410</v>
      </c>
      <c r="F5294" s="89">
        <f>whlsecost_hourly_4002_201811!D147</f>
        <v>20</v>
      </c>
      <c r="G5294" s="2">
        <f>whlsecost_hourly_4002_201811!F147</f>
        <v>39.1</v>
      </c>
      <c r="H5294" s="2">
        <f>whlsecost_hourly_4002_201811!X147</f>
        <v>1.86</v>
      </c>
      <c r="I5294" s="2">
        <f t="shared" si="167"/>
        <v>40.96</v>
      </c>
      <c r="J5294" s="71">
        <f t="shared" si="166"/>
        <v>0</v>
      </c>
    </row>
    <row r="5295" spans="1:10" x14ac:dyDescent="0.25">
      <c r="A5295" s="28">
        <v>11</v>
      </c>
      <c r="B5295" s="28">
        <v>6</v>
      </c>
      <c r="C5295" s="12" t="s">
        <v>23</v>
      </c>
      <c r="D5295" s="69">
        <f>'Actual Solar Data'!M5285</f>
        <v>0</v>
      </c>
      <c r="E5295" s="59">
        <f>whlsecost_hourly_4002_201811!C148</f>
        <v>43410</v>
      </c>
      <c r="F5295" s="89">
        <f>whlsecost_hourly_4002_201811!D148</f>
        <v>21</v>
      </c>
      <c r="G5295" s="2">
        <f>whlsecost_hourly_4002_201811!F148</f>
        <v>39.880000000000003</v>
      </c>
      <c r="H5295" s="2">
        <f>whlsecost_hourly_4002_201811!X148</f>
        <v>2.17</v>
      </c>
      <c r="I5295" s="2">
        <f t="shared" si="167"/>
        <v>42.050000000000004</v>
      </c>
      <c r="J5295" s="71">
        <f t="shared" si="166"/>
        <v>0</v>
      </c>
    </row>
    <row r="5296" spans="1:10" x14ac:dyDescent="0.25">
      <c r="A5296" s="28">
        <v>11</v>
      </c>
      <c r="B5296" s="28">
        <v>6</v>
      </c>
      <c r="C5296" s="12" t="s">
        <v>24</v>
      </c>
      <c r="D5296" s="69">
        <f>'Actual Solar Data'!M5286</f>
        <v>0</v>
      </c>
      <c r="E5296" s="59">
        <f>whlsecost_hourly_4002_201811!C149</f>
        <v>43410</v>
      </c>
      <c r="F5296" s="89">
        <f>whlsecost_hourly_4002_201811!D149</f>
        <v>22</v>
      </c>
      <c r="G5296" s="2">
        <f>whlsecost_hourly_4002_201811!F149</f>
        <v>40.44</v>
      </c>
      <c r="H5296" s="2">
        <f>whlsecost_hourly_4002_201811!X149</f>
        <v>2.4400000000000004</v>
      </c>
      <c r="I5296" s="2">
        <f t="shared" si="167"/>
        <v>42.879999999999995</v>
      </c>
      <c r="J5296" s="71">
        <f t="shared" si="166"/>
        <v>0</v>
      </c>
    </row>
    <row r="5297" spans="1:16" x14ac:dyDescent="0.25">
      <c r="A5297" s="28">
        <v>11</v>
      </c>
      <c r="B5297" s="28">
        <v>6</v>
      </c>
      <c r="C5297" s="12" t="s">
        <v>25</v>
      </c>
      <c r="D5297" s="69">
        <f>'Actual Solar Data'!M5287</f>
        <v>0</v>
      </c>
      <c r="E5297" s="59">
        <f>whlsecost_hourly_4002_201811!C150</f>
        <v>43410</v>
      </c>
      <c r="F5297" s="89">
        <f>whlsecost_hourly_4002_201811!D150</f>
        <v>23</v>
      </c>
      <c r="G5297" s="2">
        <f>whlsecost_hourly_4002_201811!F150</f>
        <v>26.11</v>
      </c>
      <c r="H5297" s="2">
        <f>whlsecost_hourly_4002_201811!X150</f>
        <v>1.84</v>
      </c>
      <c r="I5297" s="2">
        <f t="shared" si="167"/>
        <v>27.95</v>
      </c>
      <c r="J5297" s="71">
        <f t="shared" si="166"/>
        <v>0</v>
      </c>
    </row>
    <row r="5298" spans="1:16" x14ac:dyDescent="0.25">
      <c r="A5298" s="28">
        <v>11</v>
      </c>
      <c r="B5298" s="28">
        <v>6</v>
      </c>
      <c r="C5298" s="12" t="s">
        <v>26</v>
      </c>
      <c r="D5298" s="69">
        <f>'Actual Solar Data'!M5288</f>
        <v>0</v>
      </c>
      <c r="E5298" s="59">
        <f>whlsecost_hourly_4002_201811!C151</f>
        <v>43410</v>
      </c>
      <c r="F5298" s="89">
        <f>whlsecost_hourly_4002_201811!D151</f>
        <v>24</v>
      </c>
      <c r="G5298" s="2">
        <f>whlsecost_hourly_4002_201811!F151</f>
        <v>22.7</v>
      </c>
      <c r="H5298" s="2">
        <f>whlsecost_hourly_4002_201811!X151</f>
        <v>1.26</v>
      </c>
      <c r="I5298" s="2">
        <f t="shared" si="167"/>
        <v>23.96</v>
      </c>
      <c r="J5298" s="71">
        <f t="shared" si="166"/>
        <v>0</v>
      </c>
    </row>
    <row r="5299" spans="1:16" x14ac:dyDescent="0.25">
      <c r="A5299" s="28">
        <v>11</v>
      </c>
      <c r="B5299" s="28">
        <v>7</v>
      </c>
      <c r="C5299" s="12" t="s">
        <v>3</v>
      </c>
      <c r="D5299" s="69">
        <f>'Actual Solar Data'!M5289</f>
        <v>0</v>
      </c>
      <c r="E5299" s="59">
        <f>whlsecost_hourly_4002_201811!C152</f>
        <v>43411</v>
      </c>
      <c r="F5299" s="89">
        <f>whlsecost_hourly_4002_201811!D152</f>
        <v>1</v>
      </c>
      <c r="G5299" s="2">
        <f>whlsecost_hourly_4002_201811!F152</f>
        <v>24.33</v>
      </c>
      <c r="H5299" s="2">
        <f>whlsecost_hourly_4002_201811!X152</f>
        <v>0.57999999999999996</v>
      </c>
      <c r="I5299" s="2">
        <f t="shared" si="167"/>
        <v>24.909999999999997</v>
      </c>
      <c r="J5299" s="71">
        <f t="shared" si="166"/>
        <v>0</v>
      </c>
    </row>
    <row r="5300" spans="1:16" x14ac:dyDescent="0.25">
      <c r="A5300" s="28">
        <v>11</v>
      </c>
      <c r="B5300" s="28">
        <v>7</v>
      </c>
      <c r="C5300" s="12" t="s">
        <v>4</v>
      </c>
      <c r="D5300" s="69">
        <f>'Actual Solar Data'!M5290</f>
        <v>0</v>
      </c>
      <c r="E5300" s="59">
        <f>whlsecost_hourly_4002_201811!C153</f>
        <v>43411</v>
      </c>
      <c r="F5300" s="89">
        <f>whlsecost_hourly_4002_201811!D153</f>
        <v>2</v>
      </c>
      <c r="G5300" s="2">
        <f>whlsecost_hourly_4002_201811!F153</f>
        <v>26.55</v>
      </c>
      <c r="H5300" s="2">
        <f>whlsecost_hourly_4002_201811!X153</f>
        <v>0.55999999999999994</v>
      </c>
      <c r="I5300" s="2">
        <f t="shared" si="167"/>
        <v>27.11</v>
      </c>
      <c r="J5300" s="71">
        <f t="shared" si="166"/>
        <v>0</v>
      </c>
    </row>
    <row r="5301" spans="1:16" x14ac:dyDescent="0.25">
      <c r="A5301" s="28">
        <v>11</v>
      </c>
      <c r="B5301" s="28">
        <v>7</v>
      </c>
      <c r="C5301" s="12" t="s">
        <v>5</v>
      </c>
      <c r="D5301" s="69">
        <f>'Actual Solar Data'!M5291</f>
        <v>0</v>
      </c>
      <c r="E5301" s="59">
        <f>whlsecost_hourly_4002_201811!C154</f>
        <v>43411</v>
      </c>
      <c r="F5301" s="89">
        <f>whlsecost_hourly_4002_201811!D154</f>
        <v>3</v>
      </c>
      <c r="G5301" s="2">
        <f>whlsecost_hourly_4002_201811!F154</f>
        <v>25.12</v>
      </c>
      <c r="H5301" s="2">
        <f>whlsecost_hourly_4002_201811!X154</f>
        <v>0.56999999999999995</v>
      </c>
      <c r="I5301" s="2">
        <f t="shared" si="167"/>
        <v>25.69</v>
      </c>
      <c r="J5301" s="71">
        <f t="shared" si="166"/>
        <v>0</v>
      </c>
    </row>
    <row r="5302" spans="1:16" x14ac:dyDescent="0.25">
      <c r="A5302" s="28">
        <v>11</v>
      </c>
      <c r="B5302" s="28">
        <v>7</v>
      </c>
      <c r="C5302" s="12" t="s">
        <v>6</v>
      </c>
      <c r="D5302" s="69">
        <f>'Actual Solar Data'!M5292</f>
        <v>0</v>
      </c>
      <c r="E5302" s="59">
        <f>whlsecost_hourly_4002_201811!C155</f>
        <v>43411</v>
      </c>
      <c r="F5302" s="89">
        <f>whlsecost_hourly_4002_201811!D155</f>
        <v>4</v>
      </c>
      <c r="G5302" s="2">
        <f>whlsecost_hourly_4002_201811!F155</f>
        <v>21.11</v>
      </c>
      <c r="H5302" s="2">
        <f>whlsecost_hourly_4002_201811!X155</f>
        <v>0.54</v>
      </c>
      <c r="I5302" s="2">
        <f t="shared" si="167"/>
        <v>21.65</v>
      </c>
      <c r="J5302" s="71">
        <f t="shared" si="166"/>
        <v>0</v>
      </c>
    </row>
    <row r="5303" spans="1:16" x14ac:dyDescent="0.25">
      <c r="A5303" s="28">
        <v>11</v>
      </c>
      <c r="B5303" s="28">
        <v>7</v>
      </c>
      <c r="C5303" s="12" t="s">
        <v>7</v>
      </c>
      <c r="D5303" s="69">
        <f>'Actual Solar Data'!M5293</f>
        <v>0</v>
      </c>
      <c r="E5303" s="59">
        <f>whlsecost_hourly_4002_201811!C156</f>
        <v>43411</v>
      </c>
      <c r="F5303" s="89">
        <f>whlsecost_hourly_4002_201811!D156</f>
        <v>5</v>
      </c>
      <c r="G5303" s="2">
        <f>whlsecost_hourly_4002_201811!F156</f>
        <v>23.92</v>
      </c>
      <c r="H5303" s="2">
        <f>whlsecost_hourly_4002_201811!X156</f>
        <v>0.57999999999999996</v>
      </c>
      <c r="I5303" s="2">
        <f t="shared" si="167"/>
        <v>24.5</v>
      </c>
      <c r="J5303" s="71">
        <f t="shared" si="166"/>
        <v>0</v>
      </c>
    </row>
    <row r="5304" spans="1:16" x14ac:dyDescent="0.25">
      <c r="A5304" s="28">
        <v>11</v>
      </c>
      <c r="B5304" s="28">
        <v>7</v>
      </c>
      <c r="C5304" s="12" t="s">
        <v>8</v>
      </c>
      <c r="D5304" s="69">
        <f>'Actual Solar Data'!M5294</f>
        <v>0</v>
      </c>
      <c r="E5304" s="59">
        <f>whlsecost_hourly_4002_201811!C157</f>
        <v>43411</v>
      </c>
      <c r="F5304" s="89">
        <f>whlsecost_hourly_4002_201811!D157</f>
        <v>6</v>
      </c>
      <c r="G5304" s="2">
        <f>whlsecost_hourly_4002_201811!F157</f>
        <v>36.46</v>
      </c>
      <c r="H5304" s="2">
        <f>whlsecost_hourly_4002_201811!X157</f>
        <v>0.99</v>
      </c>
      <c r="I5304" s="2">
        <f t="shared" si="167"/>
        <v>37.450000000000003</v>
      </c>
      <c r="J5304" s="71">
        <f t="shared" si="166"/>
        <v>0</v>
      </c>
    </row>
    <row r="5305" spans="1:16" x14ac:dyDescent="0.25">
      <c r="A5305" s="28">
        <v>11</v>
      </c>
      <c r="B5305" s="28">
        <v>7</v>
      </c>
      <c r="C5305" s="12" t="s">
        <v>9</v>
      </c>
      <c r="D5305" s="69">
        <f>'Actual Solar Data'!M5295</f>
        <v>232</v>
      </c>
      <c r="E5305" s="59">
        <f>whlsecost_hourly_4002_201811!C158</f>
        <v>43411</v>
      </c>
      <c r="F5305" s="89">
        <f>whlsecost_hourly_4002_201811!D158</f>
        <v>7</v>
      </c>
      <c r="G5305" s="2">
        <f>whlsecost_hourly_4002_201811!F158</f>
        <v>43.75</v>
      </c>
      <c r="H5305" s="2">
        <f>whlsecost_hourly_4002_201811!X158</f>
        <v>2.2599999999999998</v>
      </c>
      <c r="I5305" s="2">
        <f t="shared" si="167"/>
        <v>46.01</v>
      </c>
      <c r="J5305" s="71">
        <f t="shared" si="166"/>
        <v>10674.32</v>
      </c>
      <c r="O5305" s="2"/>
      <c r="P5305" s="2"/>
    </row>
    <row r="5306" spans="1:16" s="12" customFormat="1" x14ac:dyDescent="0.25">
      <c r="A5306" s="28">
        <v>11</v>
      </c>
      <c r="B5306" s="28">
        <v>7</v>
      </c>
      <c r="C5306" s="12" t="s">
        <v>10</v>
      </c>
      <c r="D5306" s="69">
        <f>'Actual Solar Data'!M5296</f>
        <v>6702</v>
      </c>
      <c r="E5306" s="59">
        <f>whlsecost_hourly_4002_201811!C159</f>
        <v>43411</v>
      </c>
      <c r="F5306" s="89">
        <f>whlsecost_hourly_4002_201811!D159</f>
        <v>8</v>
      </c>
      <c r="G5306" s="2">
        <f>whlsecost_hourly_4002_201811!F159</f>
        <v>46.17</v>
      </c>
      <c r="H5306" s="2">
        <f>whlsecost_hourly_4002_201811!X159</f>
        <v>1.5999999999999999</v>
      </c>
      <c r="I5306" s="2">
        <f t="shared" si="167"/>
        <v>47.77</v>
      </c>
      <c r="J5306" s="71">
        <f t="shared" si="166"/>
        <v>320154.54000000004</v>
      </c>
    </row>
    <row r="5307" spans="1:16" x14ac:dyDescent="0.25">
      <c r="A5307" s="28">
        <v>11</v>
      </c>
      <c r="B5307" s="28">
        <v>7</v>
      </c>
      <c r="C5307" s="12" t="s">
        <v>11</v>
      </c>
      <c r="D5307" s="69">
        <f>'Actual Solar Data'!M5297</f>
        <v>15756</v>
      </c>
      <c r="E5307" s="59">
        <f>whlsecost_hourly_4002_201811!C160</f>
        <v>43411</v>
      </c>
      <c r="F5307" s="89">
        <f>whlsecost_hourly_4002_201811!D160</f>
        <v>9</v>
      </c>
      <c r="G5307" s="2">
        <f>whlsecost_hourly_4002_201811!F160</f>
        <v>37.799999999999997</v>
      </c>
      <c r="H5307" s="2">
        <f>whlsecost_hourly_4002_201811!X160</f>
        <v>1.67</v>
      </c>
      <c r="I5307" s="2">
        <f t="shared" si="167"/>
        <v>39.47</v>
      </c>
      <c r="J5307" s="71">
        <f t="shared" si="166"/>
        <v>621889.31999999995</v>
      </c>
    </row>
    <row r="5308" spans="1:16" x14ac:dyDescent="0.25">
      <c r="A5308" s="28">
        <v>11</v>
      </c>
      <c r="B5308" s="28">
        <v>7</v>
      </c>
      <c r="C5308" s="12" t="s">
        <v>12</v>
      </c>
      <c r="D5308" s="69">
        <f>'Actual Solar Data'!M5298</f>
        <v>21025</v>
      </c>
      <c r="E5308" s="59">
        <f>whlsecost_hourly_4002_201811!C161</f>
        <v>43411</v>
      </c>
      <c r="F5308" s="89">
        <f>whlsecost_hourly_4002_201811!D161</f>
        <v>10</v>
      </c>
      <c r="G5308" s="2">
        <f>whlsecost_hourly_4002_201811!F161</f>
        <v>24.34</v>
      </c>
      <c r="H5308" s="2">
        <f>whlsecost_hourly_4002_201811!X161</f>
        <v>1.06</v>
      </c>
      <c r="I5308" s="2">
        <f t="shared" si="167"/>
        <v>25.4</v>
      </c>
      <c r="J5308" s="71">
        <f t="shared" si="166"/>
        <v>534035</v>
      </c>
    </row>
    <row r="5309" spans="1:16" x14ac:dyDescent="0.25">
      <c r="A5309" s="28">
        <v>11</v>
      </c>
      <c r="B5309" s="28">
        <v>7</v>
      </c>
      <c r="C5309" s="12" t="s">
        <v>13</v>
      </c>
      <c r="D5309" s="69">
        <f>'Actual Solar Data'!M5299</f>
        <v>22456</v>
      </c>
      <c r="E5309" s="59">
        <f>whlsecost_hourly_4002_201811!C162</f>
        <v>43411</v>
      </c>
      <c r="F5309" s="89">
        <f>whlsecost_hourly_4002_201811!D162</f>
        <v>11</v>
      </c>
      <c r="G5309" s="2">
        <f>whlsecost_hourly_4002_201811!F162</f>
        <v>24.82</v>
      </c>
      <c r="H5309" s="2">
        <f>whlsecost_hourly_4002_201811!X162</f>
        <v>1.04</v>
      </c>
      <c r="I5309" s="2">
        <f t="shared" si="167"/>
        <v>25.86</v>
      </c>
      <c r="J5309" s="71">
        <f t="shared" si="166"/>
        <v>580712.16</v>
      </c>
    </row>
    <row r="5310" spans="1:16" x14ac:dyDescent="0.25">
      <c r="A5310" s="28">
        <v>11</v>
      </c>
      <c r="B5310" s="28">
        <v>7</v>
      </c>
      <c r="C5310" s="12" t="s">
        <v>14</v>
      </c>
      <c r="D5310" s="69">
        <f>'Actual Solar Data'!M5300</f>
        <v>20883</v>
      </c>
      <c r="E5310" s="59">
        <f>whlsecost_hourly_4002_201811!C163</f>
        <v>43411</v>
      </c>
      <c r="F5310" s="89">
        <f>whlsecost_hourly_4002_201811!D163</f>
        <v>12</v>
      </c>
      <c r="G5310" s="2">
        <f>whlsecost_hourly_4002_201811!F163</f>
        <v>24.69</v>
      </c>
      <c r="H5310" s="2">
        <f>whlsecost_hourly_4002_201811!X163</f>
        <v>1.04</v>
      </c>
      <c r="I5310" s="2">
        <f t="shared" si="167"/>
        <v>25.73</v>
      </c>
      <c r="J5310" s="71">
        <f t="shared" si="166"/>
        <v>537319.59</v>
      </c>
    </row>
    <row r="5311" spans="1:16" x14ac:dyDescent="0.25">
      <c r="A5311" s="28">
        <v>11</v>
      </c>
      <c r="B5311" s="28">
        <v>7</v>
      </c>
      <c r="C5311" s="12" t="s">
        <v>15</v>
      </c>
      <c r="D5311" s="69">
        <f>'Actual Solar Data'!M5301</f>
        <v>17824</v>
      </c>
      <c r="E5311" s="59">
        <f>whlsecost_hourly_4002_201811!C164</f>
        <v>43411</v>
      </c>
      <c r="F5311" s="89">
        <f>whlsecost_hourly_4002_201811!D164</f>
        <v>13</v>
      </c>
      <c r="G5311" s="2">
        <f>whlsecost_hourly_4002_201811!F164</f>
        <v>24.34</v>
      </c>
      <c r="H5311" s="2">
        <f>whlsecost_hourly_4002_201811!X164</f>
        <v>1.03</v>
      </c>
      <c r="I5311" s="2">
        <f t="shared" si="167"/>
        <v>25.37</v>
      </c>
      <c r="J5311" s="71">
        <f t="shared" si="166"/>
        <v>452194.88</v>
      </c>
    </row>
    <row r="5312" spans="1:16" x14ac:dyDescent="0.25">
      <c r="A5312" s="28">
        <v>11</v>
      </c>
      <c r="B5312" s="28">
        <v>7</v>
      </c>
      <c r="C5312" s="12" t="s">
        <v>16</v>
      </c>
      <c r="D5312" s="69">
        <f>'Actual Solar Data'!M5302</f>
        <v>17880</v>
      </c>
      <c r="E5312" s="59">
        <f>whlsecost_hourly_4002_201811!C165</f>
        <v>43411</v>
      </c>
      <c r="F5312" s="89">
        <f>whlsecost_hourly_4002_201811!D165</f>
        <v>14</v>
      </c>
      <c r="G5312" s="2">
        <f>whlsecost_hourly_4002_201811!F165</f>
        <v>24.54</v>
      </c>
      <c r="H5312" s="2">
        <f>whlsecost_hourly_4002_201811!X165</f>
        <v>1.0299999999999998</v>
      </c>
      <c r="I5312" s="2">
        <f t="shared" si="167"/>
        <v>25.57</v>
      </c>
      <c r="J5312" s="71">
        <f t="shared" si="166"/>
        <v>457191.6</v>
      </c>
    </row>
    <row r="5313" spans="1:10" x14ac:dyDescent="0.25">
      <c r="A5313" s="28">
        <v>11</v>
      </c>
      <c r="B5313" s="28">
        <v>7</v>
      </c>
      <c r="C5313" s="12" t="s">
        <v>17</v>
      </c>
      <c r="D5313" s="69">
        <f>'Actual Solar Data'!M5303</f>
        <v>10910</v>
      </c>
      <c r="E5313" s="59">
        <f>whlsecost_hourly_4002_201811!C166</f>
        <v>43411</v>
      </c>
      <c r="F5313" s="89">
        <f>whlsecost_hourly_4002_201811!D166</f>
        <v>15</v>
      </c>
      <c r="G5313" s="2">
        <f>whlsecost_hourly_4002_201811!F166</f>
        <v>25.11</v>
      </c>
      <c r="H5313" s="2">
        <f>whlsecost_hourly_4002_201811!X166</f>
        <v>1.02</v>
      </c>
      <c r="I5313" s="2">
        <f t="shared" si="167"/>
        <v>26.13</v>
      </c>
      <c r="J5313" s="71">
        <f t="shared" si="166"/>
        <v>285078.3</v>
      </c>
    </row>
    <row r="5314" spans="1:10" x14ac:dyDescent="0.25">
      <c r="A5314" s="28">
        <v>11</v>
      </c>
      <c r="B5314" s="28">
        <v>7</v>
      </c>
      <c r="C5314" s="12" t="s">
        <v>18</v>
      </c>
      <c r="D5314" s="69">
        <f>'Actual Solar Data'!M5304</f>
        <v>3987</v>
      </c>
      <c r="E5314" s="59">
        <f>whlsecost_hourly_4002_201811!C167</f>
        <v>43411</v>
      </c>
      <c r="F5314" s="89">
        <f>whlsecost_hourly_4002_201811!D167</f>
        <v>16</v>
      </c>
      <c r="G5314" s="2">
        <f>whlsecost_hourly_4002_201811!F167</f>
        <v>33.51</v>
      </c>
      <c r="H5314" s="2">
        <f>whlsecost_hourly_4002_201811!X167</f>
        <v>1.2499999999999998</v>
      </c>
      <c r="I5314" s="2">
        <f t="shared" si="167"/>
        <v>34.76</v>
      </c>
      <c r="J5314" s="71">
        <f t="shared" si="166"/>
        <v>138588.12</v>
      </c>
    </row>
    <row r="5315" spans="1:10" x14ac:dyDescent="0.25">
      <c r="A5315" s="28">
        <v>11</v>
      </c>
      <c r="B5315" s="28">
        <v>7</v>
      </c>
      <c r="C5315" s="12" t="s">
        <v>19</v>
      </c>
      <c r="D5315" s="69">
        <f>'Actual Solar Data'!M5305</f>
        <v>148</v>
      </c>
      <c r="E5315" s="59">
        <f>whlsecost_hourly_4002_201811!C168</f>
        <v>43411</v>
      </c>
      <c r="F5315" s="89">
        <f>whlsecost_hourly_4002_201811!D168</f>
        <v>17</v>
      </c>
      <c r="G5315" s="2">
        <f>whlsecost_hourly_4002_201811!F168</f>
        <v>40.26</v>
      </c>
      <c r="H5315" s="2">
        <f>whlsecost_hourly_4002_201811!X168</f>
        <v>1.32</v>
      </c>
      <c r="I5315" s="2">
        <f t="shared" si="167"/>
        <v>41.58</v>
      </c>
      <c r="J5315" s="71">
        <f t="shared" si="166"/>
        <v>6153.84</v>
      </c>
    </row>
    <row r="5316" spans="1:10" x14ac:dyDescent="0.25">
      <c r="A5316" s="28">
        <v>11</v>
      </c>
      <c r="B5316" s="28">
        <v>7</v>
      </c>
      <c r="C5316" s="12" t="s">
        <v>20</v>
      </c>
      <c r="D5316" s="69">
        <f>'Actual Solar Data'!M5306</f>
        <v>0</v>
      </c>
      <c r="E5316" s="59">
        <f>whlsecost_hourly_4002_201811!C169</f>
        <v>43411</v>
      </c>
      <c r="F5316" s="89">
        <f>whlsecost_hourly_4002_201811!D169</f>
        <v>18</v>
      </c>
      <c r="G5316" s="2">
        <f>whlsecost_hourly_4002_201811!F169</f>
        <v>64.19</v>
      </c>
      <c r="H5316" s="2">
        <f>whlsecost_hourly_4002_201811!X169</f>
        <v>1.77</v>
      </c>
      <c r="I5316" s="2">
        <f t="shared" si="167"/>
        <v>65.959999999999994</v>
      </c>
      <c r="J5316" s="71">
        <f t="shared" si="166"/>
        <v>0</v>
      </c>
    </row>
    <row r="5317" spans="1:10" x14ac:dyDescent="0.25">
      <c r="A5317" s="28">
        <v>11</v>
      </c>
      <c r="B5317" s="28">
        <v>7</v>
      </c>
      <c r="C5317" s="12" t="s">
        <v>21</v>
      </c>
      <c r="D5317" s="69">
        <f>'Actual Solar Data'!M5307</f>
        <v>0</v>
      </c>
      <c r="E5317" s="59">
        <f>whlsecost_hourly_4002_201811!C170</f>
        <v>43411</v>
      </c>
      <c r="F5317" s="89">
        <f>whlsecost_hourly_4002_201811!D170</f>
        <v>19</v>
      </c>
      <c r="G5317" s="2">
        <f>whlsecost_hourly_4002_201811!F170</f>
        <v>46.75</v>
      </c>
      <c r="H5317" s="2">
        <f>whlsecost_hourly_4002_201811!X170</f>
        <v>1.18</v>
      </c>
      <c r="I5317" s="2">
        <f t="shared" si="167"/>
        <v>47.93</v>
      </c>
      <c r="J5317" s="71">
        <f t="shared" si="166"/>
        <v>0</v>
      </c>
    </row>
    <row r="5318" spans="1:10" x14ac:dyDescent="0.25">
      <c r="A5318" s="28">
        <v>11</v>
      </c>
      <c r="B5318" s="28">
        <v>7</v>
      </c>
      <c r="C5318" s="12" t="s">
        <v>22</v>
      </c>
      <c r="D5318" s="69">
        <f>'Actual Solar Data'!M5308</f>
        <v>0</v>
      </c>
      <c r="E5318" s="59">
        <f>whlsecost_hourly_4002_201811!C171</f>
        <v>43411</v>
      </c>
      <c r="F5318" s="89">
        <f>whlsecost_hourly_4002_201811!D171</f>
        <v>20</v>
      </c>
      <c r="G5318" s="2">
        <f>whlsecost_hourly_4002_201811!F171</f>
        <v>52.01</v>
      </c>
      <c r="H5318" s="2">
        <f>whlsecost_hourly_4002_201811!X171</f>
        <v>1.39</v>
      </c>
      <c r="I5318" s="2">
        <f t="shared" si="167"/>
        <v>53.4</v>
      </c>
      <c r="J5318" s="71">
        <f t="shared" si="166"/>
        <v>0</v>
      </c>
    </row>
    <row r="5319" spans="1:10" x14ac:dyDescent="0.25">
      <c r="A5319" s="28">
        <v>11</v>
      </c>
      <c r="B5319" s="28">
        <v>7</v>
      </c>
      <c r="C5319" s="12" t="s">
        <v>23</v>
      </c>
      <c r="D5319" s="69">
        <f>'Actual Solar Data'!M5309</f>
        <v>0</v>
      </c>
      <c r="E5319" s="59">
        <f>whlsecost_hourly_4002_201811!C172</f>
        <v>43411</v>
      </c>
      <c r="F5319" s="89">
        <f>whlsecost_hourly_4002_201811!D172</f>
        <v>21</v>
      </c>
      <c r="G5319" s="2">
        <f>whlsecost_hourly_4002_201811!F172</f>
        <v>57.14</v>
      </c>
      <c r="H5319" s="2">
        <f>whlsecost_hourly_4002_201811!X172</f>
        <v>2.02</v>
      </c>
      <c r="I5319" s="2">
        <f t="shared" si="167"/>
        <v>59.160000000000004</v>
      </c>
      <c r="J5319" s="71">
        <f t="shared" si="166"/>
        <v>0</v>
      </c>
    </row>
    <row r="5320" spans="1:10" x14ac:dyDescent="0.25">
      <c r="A5320" s="28">
        <v>11</v>
      </c>
      <c r="B5320" s="28">
        <v>7</v>
      </c>
      <c r="C5320" s="12" t="s">
        <v>24</v>
      </c>
      <c r="D5320" s="69">
        <f>'Actual Solar Data'!M5310</f>
        <v>0</v>
      </c>
      <c r="E5320" s="59">
        <f>whlsecost_hourly_4002_201811!C173</f>
        <v>43411</v>
      </c>
      <c r="F5320" s="89">
        <f>whlsecost_hourly_4002_201811!D173</f>
        <v>22</v>
      </c>
      <c r="G5320" s="2">
        <f>whlsecost_hourly_4002_201811!F173</f>
        <v>39.909999999999997</v>
      </c>
      <c r="H5320" s="2">
        <f>whlsecost_hourly_4002_201811!X173</f>
        <v>1.5999999999999999</v>
      </c>
      <c r="I5320" s="2">
        <f t="shared" si="167"/>
        <v>41.51</v>
      </c>
      <c r="J5320" s="71">
        <f t="shared" si="166"/>
        <v>0</v>
      </c>
    </row>
    <row r="5321" spans="1:10" x14ac:dyDescent="0.25">
      <c r="A5321" s="28">
        <v>11</v>
      </c>
      <c r="B5321" s="28">
        <v>7</v>
      </c>
      <c r="C5321" s="12" t="s">
        <v>25</v>
      </c>
      <c r="D5321" s="69">
        <f>'Actual Solar Data'!M5311</f>
        <v>0</v>
      </c>
      <c r="E5321" s="59">
        <f>whlsecost_hourly_4002_201811!C174</f>
        <v>43411</v>
      </c>
      <c r="F5321" s="89">
        <f>whlsecost_hourly_4002_201811!D174</f>
        <v>23</v>
      </c>
      <c r="G5321" s="2">
        <f>whlsecost_hourly_4002_201811!F174</f>
        <v>33.630000000000003</v>
      </c>
      <c r="H5321" s="2">
        <f>whlsecost_hourly_4002_201811!X174</f>
        <v>1.82</v>
      </c>
      <c r="I5321" s="2">
        <f t="shared" si="167"/>
        <v>35.450000000000003</v>
      </c>
      <c r="J5321" s="71">
        <f t="shared" si="166"/>
        <v>0</v>
      </c>
    </row>
    <row r="5322" spans="1:10" x14ac:dyDescent="0.25">
      <c r="A5322" s="28">
        <v>11</v>
      </c>
      <c r="B5322" s="28">
        <v>7</v>
      </c>
      <c r="C5322" s="12" t="s">
        <v>26</v>
      </c>
      <c r="D5322" s="69">
        <f>'Actual Solar Data'!M5312</f>
        <v>0</v>
      </c>
      <c r="E5322" s="59">
        <f>whlsecost_hourly_4002_201811!C175</f>
        <v>43411</v>
      </c>
      <c r="F5322" s="89">
        <f>whlsecost_hourly_4002_201811!D175</f>
        <v>24</v>
      </c>
      <c r="G5322" s="2">
        <f>whlsecost_hourly_4002_201811!F175</f>
        <v>22.6</v>
      </c>
      <c r="H5322" s="2">
        <f>whlsecost_hourly_4002_201811!X175</f>
        <v>0.78</v>
      </c>
      <c r="I5322" s="2">
        <f t="shared" si="167"/>
        <v>23.380000000000003</v>
      </c>
      <c r="J5322" s="71">
        <f t="shared" si="166"/>
        <v>0</v>
      </c>
    </row>
    <row r="5323" spans="1:10" x14ac:dyDescent="0.25">
      <c r="A5323" s="28">
        <v>11</v>
      </c>
      <c r="B5323" s="28">
        <v>8</v>
      </c>
      <c r="C5323" s="12" t="s">
        <v>3</v>
      </c>
      <c r="D5323" s="69">
        <f>'Actual Solar Data'!M5313</f>
        <v>0</v>
      </c>
      <c r="E5323" s="59">
        <f>whlsecost_hourly_4002_201811!C176</f>
        <v>43412</v>
      </c>
      <c r="F5323" s="89">
        <f>whlsecost_hourly_4002_201811!D176</f>
        <v>1</v>
      </c>
      <c r="G5323" s="2">
        <f>whlsecost_hourly_4002_201811!F176</f>
        <v>25.93</v>
      </c>
      <c r="H5323" s="2">
        <f>whlsecost_hourly_4002_201811!X176</f>
        <v>1.08</v>
      </c>
      <c r="I5323" s="2">
        <f t="shared" si="167"/>
        <v>27.009999999999998</v>
      </c>
      <c r="J5323" s="71">
        <f t="shared" si="166"/>
        <v>0</v>
      </c>
    </row>
    <row r="5324" spans="1:10" x14ac:dyDescent="0.25">
      <c r="A5324" s="28">
        <v>11</v>
      </c>
      <c r="B5324" s="28">
        <v>8</v>
      </c>
      <c r="C5324" s="12" t="s">
        <v>4</v>
      </c>
      <c r="D5324" s="69">
        <f>'Actual Solar Data'!M5314</f>
        <v>0</v>
      </c>
      <c r="E5324" s="59">
        <f>whlsecost_hourly_4002_201811!C177</f>
        <v>43412</v>
      </c>
      <c r="F5324" s="89">
        <f>whlsecost_hourly_4002_201811!D177</f>
        <v>2</v>
      </c>
      <c r="G5324" s="2">
        <f>whlsecost_hourly_4002_201811!F177</f>
        <v>24.64</v>
      </c>
      <c r="H5324" s="2">
        <f>whlsecost_hourly_4002_201811!X177</f>
        <v>1.07</v>
      </c>
      <c r="I5324" s="2">
        <f t="shared" si="167"/>
        <v>25.71</v>
      </c>
      <c r="J5324" s="71">
        <f t="shared" si="166"/>
        <v>0</v>
      </c>
    </row>
    <row r="5325" spans="1:10" x14ac:dyDescent="0.25">
      <c r="A5325" s="28">
        <v>11</v>
      </c>
      <c r="B5325" s="28">
        <v>8</v>
      </c>
      <c r="C5325" s="12" t="s">
        <v>5</v>
      </c>
      <c r="D5325" s="69">
        <f>'Actual Solar Data'!M5315</f>
        <v>0</v>
      </c>
      <c r="E5325" s="59">
        <f>whlsecost_hourly_4002_201811!C178</f>
        <v>43412</v>
      </c>
      <c r="F5325" s="89">
        <f>whlsecost_hourly_4002_201811!D178</f>
        <v>3</v>
      </c>
      <c r="G5325" s="2">
        <f>whlsecost_hourly_4002_201811!F178</f>
        <v>22.2</v>
      </c>
      <c r="H5325" s="2">
        <f>whlsecost_hourly_4002_201811!X178</f>
        <v>1.1099999999999999</v>
      </c>
      <c r="I5325" s="2">
        <f t="shared" si="167"/>
        <v>23.31</v>
      </c>
      <c r="J5325" s="71">
        <f t="shared" si="166"/>
        <v>0</v>
      </c>
    </row>
    <row r="5326" spans="1:10" x14ac:dyDescent="0.25">
      <c r="A5326" s="28">
        <v>11</v>
      </c>
      <c r="B5326" s="28">
        <v>8</v>
      </c>
      <c r="C5326" s="12" t="s">
        <v>6</v>
      </c>
      <c r="D5326" s="69">
        <f>'Actual Solar Data'!M5316</f>
        <v>0</v>
      </c>
      <c r="E5326" s="59">
        <f>whlsecost_hourly_4002_201811!C179</f>
        <v>43412</v>
      </c>
      <c r="F5326" s="89">
        <f>whlsecost_hourly_4002_201811!D179</f>
        <v>4</v>
      </c>
      <c r="G5326" s="2">
        <f>whlsecost_hourly_4002_201811!F179</f>
        <v>20.87</v>
      </c>
      <c r="H5326" s="2">
        <f>whlsecost_hourly_4002_201811!X179</f>
        <v>1.0899999999999999</v>
      </c>
      <c r="I5326" s="2">
        <f t="shared" si="167"/>
        <v>21.96</v>
      </c>
      <c r="J5326" s="71">
        <f t="shared" si="166"/>
        <v>0</v>
      </c>
    </row>
    <row r="5327" spans="1:10" x14ac:dyDescent="0.25">
      <c r="A5327" s="28">
        <v>11</v>
      </c>
      <c r="B5327" s="28">
        <v>8</v>
      </c>
      <c r="C5327" s="12" t="s">
        <v>7</v>
      </c>
      <c r="D5327" s="69">
        <f>'Actual Solar Data'!M5317</f>
        <v>0</v>
      </c>
      <c r="E5327" s="59">
        <f>whlsecost_hourly_4002_201811!C180</f>
        <v>43412</v>
      </c>
      <c r="F5327" s="89">
        <f>whlsecost_hourly_4002_201811!D180</f>
        <v>5</v>
      </c>
      <c r="G5327" s="2">
        <f>whlsecost_hourly_4002_201811!F180</f>
        <v>23.99</v>
      </c>
      <c r="H5327" s="2">
        <f>whlsecost_hourly_4002_201811!X180</f>
        <v>1.07</v>
      </c>
      <c r="I5327" s="2">
        <f t="shared" si="167"/>
        <v>25.06</v>
      </c>
      <c r="J5327" s="71">
        <f t="shared" si="166"/>
        <v>0</v>
      </c>
    </row>
    <row r="5328" spans="1:10" x14ac:dyDescent="0.25">
      <c r="A5328" s="28">
        <v>11</v>
      </c>
      <c r="B5328" s="28">
        <v>8</v>
      </c>
      <c r="C5328" s="12" t="s">
        <v>8</v>
      </c>
      <c r="D5328" s="69">
        <f>'Actual Solar Data'!M5318</f>
        <v>0</v>
      </c>
      <c r="E5328" s="59">
        <f>whlsecost_hourly_4002_201811!C181</f>
        <v>43412</v>
      </c>
      <c r="F5328" s="89">
        <f>whlsecost_hourly_4002_201811!D181</f>
        <v>6</v>
      </c>
      <c r="G5328" s="2">
        <f>whlsecost_hourly_4002_201811!F181</f>
        <v>29.2</v>
      </c>
      <c r="H5328" s="2">
        <f>whlsecost_hourly_4002_201811!X181</f>
        <v>1.4</v>
      </c>
      <c r="I5328" s="2">
        <f t="shared" si="167"/>
        <v>30.599999999999998</v>
      </c>
      <c r="J5328" s="71">
        <f t="shared" si="166"/>
        <v>0</v>
      </c>
    </row>
    <row r="5329" spans="1:10" x14ac:dyDescent="0.25">
      <c r="A5329" s="28">
        <v>11</v>
      </c>
      <c r="B5329" s="28">
        <v>8</v>
      </c>
      <c r="C5329" s="12" t="s">
        <v>9</v>
      </c>
      <c r="D5329" s="69">
        <f>'Actual Solar Data'!M5319</f>
        <v>173</v>
      </c>
      <c r="E5329" s="59">
        <f>whlsecost_hourly_4002_201811!C182</f>
        <v>43412</v>
      </c>
      <c r="F5329" s="89">
        <f>whlsecost_hourly_4002_201811!D182</f>
        <v>7</v>
      </c>
      <c r="G5329" s="2">
        <f>whlsecost_hourly_4002_201811!F182</f>
        <v>37.22</v>
      </c>
      <c r="H5329" s="2">
        <f>whlsecost_hourly_4002_201811!X182</f>
        <v>1.67</v>
      </c>
      <c r="I5329" s="2">
        <f t="shared" si="167"/>
        <v>38.89</v>
      </c>
      <c r="J5329" s="71">
        <f t="shared" si="166"/>
        <v>6727.97</v>
      </c>
    </row>
    <row r="5330" spans="1:10" x14ac:dyDescent="0.25">
      <c r="A5330" s="28">
        <v>11</v>
      </c>
      <c r="B5330" s="28">
        <v>8</v>
      </c>
      <c r="C5330" s="12" t="s">
        <v>10</v>
      </c>
      <c r="D5330" s="69">
        <f>'Actual Solar Data'!M5320</f>
        <v>6208</v>
      </c>
      <c r="E5330" s="59">
        <f>whlsecost_hourly_4002_201811!C183</f>
        <v>43412</v>
      </c>
      <c r="F5330" s="89">
        <f>whlsecost_hourly_4002_201811!D183</f>
        <v>8</v>
      </c>
      <c r="G5330" s="2">
        <f>whlsecost_hourly_4002_201811!F183</f>
        <v>53.31</v>
      </c>
      <c r="H5330" s="2">
        <f>whlsecost_hourly_4002_201811!X183</f>
        <v>2.13</v>
      </c>
      <c r="I5330" s="2">
        <f t="shared" si="167"/>
        <v>55.440000000000005</v>
      </c>
      <c r="J5330" s="71">
        <f t="shared" si="166"/>
        <v>344171.52000000002</v>
      </c>
    </row>
    <row r="5331" spans="1:10" x14ac:dyDescent="0.25">
      <c r="A5331" s="28">
        <v>11</v>
      </c>
      <c r="B5331" s="28">
        <v>8</v>
      </c>
      <c r="C5331" s="12" t="s">
        <v>11</v>
      </c>
      <c r="D5331" s="69">
        <f>'Actual Solar Data'!M5321</f>
        <v>14427</v>
      </c>
      <c r="E5331" s="59">
        <f>whlsecost_hourly_4002_201811!C184</f>
        <v>43412</v>
      </c>
      <c r="F5331" s="89">
        <f>whlsecost_hourly_4002_201811!D184</f>
        <v>9</v>
      </c>
      <c r="G5331" s="2">
        <f>whlsecost_hourly_4002_201811!F184</f>
        <v>50.84</v>
      </c>
      <c r="H5331" s="2">
        <f>whlsecost_hourly_4002_201811!X184</f>
        <v>1.83</v>
      </c>
      <c r="I5331" s="2">
        <f t="shared" si="167"/>
        <v>52.67</v>
      </c>
      <c r="J5331" s="71">
        <f t="shared" ref="J5331:J5394" si="168">D5331*I5331</f>
        <v>759870.09</v>
      </c>
    </row>
    <row r="5332" spans="1:10" x14ac:dyDescent="0.25">
      <c r="A5332" s="28">
        <v>11</v>
      </c>
      <c r="B5332" s="28">
        <v>8</v>
      </c>
      <c r="C5332" s="12" t="s">
        <v>12</v>
      </c>
      <c r="D5332" s="69">
        <f>'Actual Solar Data'!M5322</f>
        <v>21121</v>
      </c>
      <c r="E5332" s="59">
        <f>whlsecost_hourly_4002_201811!C185</f>
        <v>43412</v>
      </c>
      <c r="F5332" s="89">
        <f>whlsecost_hourly_4002_201811!D185</f>
        <v>10</v>
      </c>
      <c r="G5332" s="2">
        <f>whlsecost_hourly_4002_201811!F185</f>
        <v>50.07</v>
      </c>
      <c r="H5332" s="2">
        <f>whlsecost_hourly_4002_201811!X185</f>
        <v>2.04</v>
      </c>
      <c r="I5332" s="2">
        <f t="shared" si="167"/>
        <v>52.11</v>
      </c>
      <c r="J5332" s="71">
        <f t="shared" si="168"/>
        <v>1100615.31</v>
      </c>
    </row>
    <row r="5333" spans="1:10" x14ac:dyDescent="0.25">
      <c r="A5333" s="28">
        <v>11</v>
      </c>
      <c r="B5333" s="28">
        <v>8</v>
      </c>
      <c r="C5333" s="12" t="s">
        <v>13</v>
      </c>
      <c r="D5333" s="69">
        <f>'Actual Solar Data'!M5323</f>
        <v>18059</v>
      </c>
      <c r="E5333" s="59">
        <f>whlsecost_hourly_4002_201811!C186</f>
        <v>43412</v>
      </c>
      <c r="F5333" s="89">
        <f>whlsecost_hourly_4002_201811!D186</f>
        <v>11</v>
      </c>
      <c r="G5333" s="2">
        <f>whlsecost_hourly_4002_201811!F186</f>
        <v>44.04</v>
      </c>
      <c r="H5333" s="2">
        <f>whlsecost_hourly_4002_201811!X186</f>
        <v>2.44</v>
      </c>
      <c r="I5333" s="2">
        <f t="shared" si="167"/>
        <v>46.48</v>
      </c>
      <c r="J5333" s="71">
        <f t="shared" si="168"/>
        <v>839382.32</v>
      </c>
    </row>
    <row r="5334" spans="1:10" x14ac:dyDescent="0.25">
      <c r="A5334" s="28">
        <v>11</v>
      </c>
      <c r="B5334" s="28">
        <v>8</v>
      </c>
      <c r="C5334" s="12" t="s">
        <v>14</v>
      </c>
      <c r="D5334" s="69">
        <f>'Actual Solar Data'!M5324</f>
        <v>16891</v>
      </c>
      <c r="E5334" s="59">
        <f>whlsecost_hourly_4002_201811!C187</f>
        <v>43412</v>
      </c>
      <c r="F5334" s="89">
        <f>whlsecost_hourly_4002_201811!D187</f>
        <v>12</v>
      </c>
      <c r="G5334" s="2">
        <f>whlsecost_hourly_4002_201811!F187</f>
        <v>39.590000000000003</v>
      </c>
      <c r="H5334" s="2">
        <f>whlsecost_hourly_4002_201811!X187</f>
        <v>2.2799999999999998</v>
      </c>
      <c r="I5334" s="2">
        <f t="shared" si="167"/>
        <v>41.870000000000005</v>
      </c>
      <c r="J5334" s="71">
        <f t="shared" si="168"/>
        <v>707226.17</v>
      </c>
    </row>
    <row r="5335" spans="1:10" x14ac:dyDescent="0.25">
      <c r="A5335" s="28">
        <v>11</v>
      </c>
      <c r="B5335" s="28">
        <v>8</v>
      </c>
      <c r="C5335" s="12" t="s">
        <v>15</v>
      </c>
      <c r="D5335" s="69">
        <f>'Actual Solar Data'!M5325</f>
        <v>16559</v>
      </c>
      <c r="E5335" s="59">
        <f>whlsecost_hourly_4002_201811!C188</f>
        <v>43412</v>
      </c>
      <c r="F5335" s="89">
        <f>whlsecost_hourly_4002_201811!D188</f>
        <v>13</v>
      </c>
      <c r="G5335" s="2">
        <f>whlsecost_hourly_4002_201811!F188</f>
        <v>31.6</v>
      </c>
      <c r="H5335" s="2">
        <f>whlsecost_hourly_4002_201811!X188</f>
        <v>1.7</v>
      </c>
      <c r="I5335" s="2">
        <f t="shared" si="167"/>
        <v>33.300000000000004</v>
      </c>
      <c r="J5335" s="71">
        <f t="shared" si="168"/>
        <v>551414.70000000007</v>
      </c>
    </row>
    <row r="5336" spans="1:10" x14ac:dyDescent="0.25">
      <c r="A5336" s="28">
        <v>11</v>
      </c>
      <c r="B5336" s="28">
        <v>8</v>
      </c>
      <c r="C5336" s="12" t="s">
        <v>16</v>
      </c>
      <c r="D5336" s="69">
        <f>'Actual Solar Data'!M5326</f>
        <v>11229</v>
      </c>
      <c r="E5336" s="59">
        <f>whlsecost_hourly_4002_201811!C189</f>
        <v>43412</v>
      </c>
      <c r="F5336" s="89">
        <f>whlsecost_hourly_4002_201811!D189</f>
        <v>14</v>
      </c>
      <c r="G5336" s="2">
        <f>whlsecost_hourly_4002_201811!F189</f>
        <v>31.51</v>
      </c>
      <c r="H5336" s="2">
        <f>whlsecost_hourly_4002_201811!X189</f>
        <v>1.66</v>
      </c>
      <c r="I5336" s="2">
        <f t="shared" si="167"/>
        <v>33.17</v>
      </c>
      <c r="J5336" s="71">
        <f t="shared" si="168"/>
        <v>372465.93</v>
      </c>
    </row>
    <row r="5337" spans="1:10" x14ac:dyDescent="0.25">
      <c r="A5337" s="28">
        <v>11</v>
      </c>
      <c r="B5337" s="28">
        <v>8</v>
      </c>
      <c r="C5337" s="12" t="s">
        <v>17</v>
      </c>
      <c r="D5337" s="69">
        <f>'Actual Solar Data'!M5327</f>
        <v>6942</v>
      </c>
      <c r="E5337" s="59">
        <f>whlsecost_hourly_4002_201811!C190</f>
        <v>43412</v>
      </c>
      <c r="F5337" s="89">
        <f>whlsecost_hourly_4002_201811!D190</f>
        <v>15</v>
      </c>
      <c r="G5337" s="2">
        <f>whlsecost_hourly_4002_201811!F190</f>
        <v>33.49</v>
      </c>
      <c r="H5337" s="2">
        <f>whlsecost_hourly_4002_201811!X190</f>
        <v>1.66</v>
      </c>
      <c r="I5337" s="2">
        <f t="shared" si="167"/>
        <v>35.15</v>
      </c>
      <c r="J5337" s="71">
        <f t="shared" si="168"/>
        <v>244011.3</v>
      </c>
    </row>
    <row r="5338" spans="1:10" x14ac:dyDescent="0.25">
      <c r="A5338" s="28">
        <v>11</v>
      </c>
      <c r="B5338" s="28">
        <v>8</v>
      </c>
      <c r="C5338" s="12" t="s">
        <v>18</v>
      </c>
      <c r="D5338" s="69">
        <f>'Actual Solar Data'!M5328</f>
        <v>2031</v>
      </c>
      <c r="E5338" s="59">
        <f>whlsecost_hourly_4002_201811!C191</f>
        <v>43412</v>
      </c>
      <c r="F5338" s="89">
        <f>whlsecost_hourly_4002_201811!D191</f>
        <v>16</v>
      </c>
      <c r="G5338" s="2">
        <f>whlsecost_hourly_4002_201811!F191</f>
        <v>52.64</v>
      </c>
      <c r="H5338" s="2">
        <f>whlsecost_hourly_4002_201811!X191</f>
        <v>1.86</v>
      </c>
      <c r="I5338" s="2">
        <f t="shared" si="167"/>
        <v>54.5</v>
      </c>
      <c r="J5338" s="71">
        <f t="shared" si="168"/>
        <v>110689.5</v>
      </c>
    </row>
    <row r="5339" spans="1:10" x14ac:dyDescent="0.25">
      <c r="A5339" s="28">
        <v>11</v>
      </c>
      <c r="B5339" s="28">
        <v>8</v>
      </c>
      <c r="C5339" s="12" t="s">
        <v>19</v>
      </c>
      <c r="D5339" s="69">
        <f>'Actual Solar Data'!M5329</f>
        <v>111</v>
      </c>
      <c r="E5339" s="59">
        <f>whlsecost_hourly_4002_201811!C192</f>
        <v>43412</v>
      </c>
      <c r="F5339" s="89">
        <f>whlsecost_hourly_4002_201811!D192</f>
        <v>17</v>
      </c>
      <c r="G5339" s="2">
        <f>whlsecost_hourly_4002_201811!F192</f>
        <v>44.79</v>
      </c>
      <c r="H5339" s="2">
        <f>whlsecost_hourly_4002_201811!X192</f>
        <v>1.6099999999999999</v>
      </c>
      <c r="I5339" s="2">
        <f t="shared" si="167"/>
        <v>46.4</v>
      </c>
      <c r="J5339" s="71">
        <f t="shared" si="168"/>
        <v>5150.3999999999996</v>
      </c>
    </row>
    <row r="5340" spans="1:10" x14ac:dyDescent="0.25">
      <c r="A5340" s="28">
        <v>11</v>
      </c>
      <c r="B5340" s="28">
        <v>8</v>
      </c>
      <c r="C5340" s="12" t="s">
        <v>20</v>
      </c>
      <c r="D5340" s="69">
        <f>'Actual Solar Data'!M5330</f>
        <v>0</v>
      </c>
      <c r="E5340" s="59">
        <f>whlsecost_hourly_4002_201811!C193</f>
        <v>43412</v>
      </c>
      <c r="F5340" s="89">
        <f>whlsecost_hourly_4002_201811!D193</f>
        <v>18</v>
      </c>
      <c r="G5340" s="2">
        <f>whlsecost_hourly_4002_201811!F193</f>
        <v>72.400000000000006</v>
      </c>
      <c r="H5340" s="2">
        <f>whlsecost_hourly_4002_201811!X193</f>
        <v>2.67</v>
      </c>
      <c r="I5340" s="2">
        <f t="shared" si="167"/>
        <v>75.070000000000007</v>
      </c>
      <c r="J5340" s="71">
        <f t="shared" si="168"/>
        <v>0</v>
      </c>
    </row>
    <row r="5341" spans="1:10" x14ac:dyDescent="0.25">
      <c r="A5341" s="28">
        <v>11</v>
      </c>
      <c r="B5341" s="28">
        <v>8</v>
      </c>
      <c r="C5341" s="12" t="s">
        <v>21</v>
      </c>
      <c r="D5341" s="69">
        <f>'Actual Solar Data'!M5331</f>
        <v>0</v>
      </c>
      <c r="E5341" s="59">
        <f>whlsecost_hourly_4002_201811!C194</f>
        <v>43412</v>
      </c>
      <c r="F5341" s="89">
        <f>whlsecost_hourly_4002_201811!D194</f>
        <v>19</v>
      </c>
      <c r="G5341" s="2">
        <f>whlsecost_hourly_4002_201811!F194</f>
        <v>53.32</v>
      </c>
      <c r="H5341" s="2">
        <f>whlsecost_hourly_4002_201811!X194</f>
        <v>1.91</v>
      </c>
      <c r="I5341" s="2">
        <f t="shared" si="167"/>
        <v>55.23</v>
      </c>
      <c r="J5341" s="71">
        <f t="shared" si="168"/>
        <v>0</v>
      </c>
    </row>
    <row r="5342" spans="1:10" x14ac:dyDescent="0.25">
      <c r="A5342" s="28">
        <v>11</v>
      </c>
      <c r="B5342" s="28">
        <v>8</v>
      </c>
      <c r="C5342" s="12" t="s">
        <v>22</v>
      </c>
      <c r="D5342" s="69">
        <f>'Actual Solar Data'!M5332</f>
        <v>0</v>
      </c>
      <c r="E5342" s="59">
        <f>whlsecost_hourly_4002_201811!C195</f>
        <v>43412</v>
      </c>
      <c r="F5342" s="89">
        <f>whlsecost_hourly_4002_201811!D195</f>
        <v>20</v>
      </c>
      <c r="G5342" s="2">
        <f>whlsecost_hourly_4002_201811!F195</f>
        <v>48.21</v>
      </c>
      <c r="H5342" s="2">
        <f>whlsecost_hourly_4002_201811!X195</f>
        <v>1.69</v>
      </c>
      <c r="I5342" s="2">
        <f t="shared" si="167"/>
        <v>49.9</v>
      </c>
      <c r="J5342" s="71">
        <f t="shared" si="168"/>
        <v>0</v>
      </c>
    </row>
    <row r="5343" spans="1:10" x14ac:dyDescent="0.25">
      <c r="A5343" s="28">
        <v>11</v>
      </c>
      <c r="B5343" s="28">
        <v>8</v>
      </c>
      <c r="C5343" s="12" t="s">
        <v>23</v>
      </c>
      <c r="D5343" s="69">
        <f>'Actual Solar Data'!M5333</f>
        <v>0</v>
      </c>
      <c r="E5343" s="59">
        <f>whlsecost_hourly_4002_201811!C196</f>
        <v>43412</v>
      </c>
      <c r="F5343" s="89">
        <f>whlsecost_hourly_4002_201811!D196</f>
        <v>21</v>
      </c>
      <c r="G5343" s="2">
        <f>whlsecost_hourly_4002_201811!F196</f>
        <v>49.95</v>
      </c>
      <c r="H5343" s="2">
        <f>whlsecost_hourly_4002_201811!X196</f>
        <v>2.08</v>
      </c>
      <c r="I5343" s="2">
        <f t="shared" si="167"/>
        <v>52.03</v>
      </c>
      <c r="J5343" s="71">
        <f t="shared" si="168"/>
        <v>0</v>
      </c>
    </row>
    <row r="5344" spans="1:10" x14ac:dyDescent="0.25">
      <c r="A5344" s="28">
        <v>11</v>
      </c>
      <c r="B5344" s="28">
        <v>8</v>
      </c>
      <c r="C5344" s="12" t="s">
        <v>24</v>
      </c>
      <c r="D5344" s="69">
        <f>'Actual Solar Data'!M5334</f>
        <v>0</v>
      </c>
      <c r="E5344" s="59">
        <f>whlsecost_hourly_4002_201811!C197</f>
        <v>43412</v>
      </c>
      <c r="F5344" s="89">
        <f>whlsecost_hourly_4002_201811!D197</f>
        <v>22</v>
      </c>
      <c r="G5344" s="2">
        <f>whlsecost_hourly_4002_201811!F197</f>
        <v>39.21</v>
      </c>
      <c r="H5344" s="2">
        <f>whlsecost_hourly_4002_201811!X197</f>
        <v>2.09</v>
      </c>
      <c r="I5344" s="2">
        <f t="shared" si="167"/>
        <v>41.3</v>
      </c>
      <c r="J5344" s="71">
        <f t="shared" si="168"/>
        <v>0</v>
      </c>
    </row>
    <row r="5345" spans="1:10" x14ac:dyDescent="0.25">
      <c r="A5345" s="28">
        <v>11</v>
      </c>
      <c r="B5345" s="28">
        <v>8</v>
      </c>
      <c r="C5345" s="12" t="s">
        <v>25</v>
      </c>
      <c r="D5345" s="69">
        <f>'Actual Solar Data'!M5335</f>
        <v>0</v>
      </c>
      <c r="E5345" s="59">
        <f>whlsecost_hourly_4002_201811!C198</f>
        <v>43412</v>
      </c>
      <c r="F5345" s="89">
        <f>whlsecost_hourly_4002_201811!D198</f>
        <v>23</v>
      </c>
      <c r="G5345" s="2">
        <f>whlsecost_hourly_4002_201811!F198</f>
        <v>35.97</v>
      </c>
      <c r="H5345" s="2">
        <f>whlsecost_hourly_4002_201811!X198</f>
        <v>2.1999999999999997</v>
      </c>
      <c r="I5345" s="2">
        <f t="shared" si="167"/>
        <v>38.17</v>
      </c>
      <c r="J5345" s="71">
        <f t="shared" si="168"/>
        <v>0</v>
      </c>
    </row>
    <row r="5346" spans="1:10" x14ac:dyDescent="0.25">
      <c r="A5346" s="28">
        <v>11</v>
      </c>
      <c r="B5346" s="28">
        <v>8</v>
      </c>
      <c r="C5346" s="12" t="s">
        <v>26</v>
      </c>
      <c r="D5346" s="69">
        <f>'Actual Solar Data'!M5336</f>
        <v>0</v>
      </c>
      <c r="E5346" s="59">
        <f>whlsecost_hourly_4002_201811!C199</f>
        <v>43412</v>
      </c>
      <c r="F5346" s="89">
        <f>whlsecost_hourly_4002_201811!D199</f>
        <v>24</v>
      </c>
      <c r="G5346" s="2">
        <f>whlsecost_hourly_4002_201811!F199</f>
        <v>31.56</v>
      </c>
      <c r="H5346" s="2">
        <f>whlsecost_hourly_4002_201811!X199</f>
        <v>1.4000000000000001</v>
      </c>
      <c r="I5346" s="2">
        <f t="shared" si="167"/>
        <v>32.96</v>
      </c>
      <c r="J5346" s="71">
        <f t="shared" si="168"/>
        <v>0</v>
      </c>
    </row>
    <row r="5347" spans="1:10" x14ac:dyDescent="0.25">
      <c r="A5347" s="28">
        <v>11</v>
      </c>
      <c r="B5347" s="28">
        <v>9</v>
      </c>
      <c r="C5347" s="12" t="s">
        <v>3</v>
      </c>
      <c r="D5347" s="69">
        <f>'Actual Solar Data'!M5337</f>
        <v>0</v>
      </c>
      <c r="E5347" s="59">
        <f>whlsecost_hourly_4002_201811!C200</f>
        <v>43413</v>
      </c>
      <c r="F5347" s="89">
        <f>whlsecost_hourly_4002_201811!D200</f>
        <v>1</v>
      </c>
      <c r="G5347" s="2">
        <f>whlsecost_hourly_4002_201811!F200</f>
        <v>30.28</v>
      </c>
      <c r="H5347" s="2">
        <f>whlsecost_hourly_4002_201811!X200</f>
        <v>0.47000000000000003</v>
      </c>
      <c r="I5347" s="2">
        <f t="shared" ref="I5347:I5410" si="169">SUM(G5347:H5347)</f>
        <v>30.75</v>
      </c>
      <c r="J5347" s="71">
        <f t="shared" si="168"/>
        <v>0</v>
      </c>
    </row>
    <row r="5348" spans="1:10" x14ac:dyDescent="0.25">
      <c r="A5348" s="28">
        <v>11</v>
      </c>
      <c r="B5348" s="28">
        <v>9</v>
      </c>
      <c r="C5348" s="12" t="s">
        <v>4</v>
      </c>
      <c r="D5348" s="69">
        <f>'Actual Solar Data'!M5338</f>
        <v>0</v>
      </c>
      <c r="E5348" s="59">
        <f>whlsecost_hourly_4002_201811!C201</f>
        <v>43413</v>
      </c>
      <c r="F5348" s="89">
        <f>whlsecost_hourly_4002_201811!D201</f>
        <v>2</v>
      </c>
      <c r="G5348" s="2">
        <f>whlsecost_hourly_4002_201811!F201</f>
        <v>27.17</v>
      </c>
      <c r="H5348" s="2">
        <f>whlsecost_hourly_4002_201811!X201</f>
        <v>0.48</v>
      </c>
      <c r="I5348" s="2">
        <f t="shared" si="169"/>
        <v>27.650000000000002</v>
      </c>
      <c r="J5348" s="71">
        <f t="shared" si="168"/>
        <v>0</v>
      </c>
    </row>
    <row r="5349" spans="1:10" x14ac:dyDescent="0.25">
      <c r="A5349" s="28">
        <v>11</v>
      </c>
      <c r="B5349" s="28">
        <v>9</v>
      </c>
      <c r="C5349" s="12" t="s">
        <v>5</v>
      </c>
      <c r="D5349" s="69">
        <f>'Actual Solar Data'!M5339</f>
        <v>0</v>
      </c>
      <c r="E5349" s="59">
        <f>whlsecost_hourly_4002_201811!C202</f>
        <v>43413</v>
      </c>
      <c r="F5349" s="89">
        <f>whlsecost_hourly_4002_201811!D202</f>
        <v>3</v>
      </c>
      <c r="G5349" s="2">
        <f>whlsecost_hourly_4002_201811!F202</f>
        <v>27.54</v>
      </c>
      <c r="H5349" s="2">
        <f>whlsecost_hourly_4002_201811!X202</f>
        <v>0.42000000000000004</v>
      </c>
      <c r="I5349" s="2">
        <f t="shared" si="169"/>
        <v>27.96</v>
      </c>
      <c r="J5349" s="71">
        <f t="shared" si="168"/>
        <v>0</v>
      </c>
    </row>
    <row r="5350" spans="1:10" x14ac:dyDescent="0.25">
      <c r="A5350" s="28">
        <v>11</v>
      </c>
      <c r="B5350" s="28">
        <v>9</v>
      </c>
      <c r="C5350" s="12" t="s">
        <v>6</v>
      </c>
      <c r="D5350" s="69">
        <f>'Actual Solar Data'!M5340</f>
        <v>0</v>
      </c>
      <c r="E5350" s="59">
        <f>whlsecost_hourly_4002_201811!C203</f>
        <v>43413</v>
      </c>
      <c r="F5350" s="89">
        <f>whlsecost_hourly_4002_201811!D203</f>
        <v>4</v>
      </c>
      <c r="G5350" s="2">
        <f>whlsecost_hourly_4002_201811!F203</f>
        <v>30.84</v>
      </c>
      <c r="H5350" s="2">
        <f>whlsecost_hourly_4002_201811!X203</f>
        <v>0.4</v>
      </c>
      <c r="I5350" s="2">
        <f t="shared" si="169"/>
        <v>31.24</v>
      </c>
      <c r="J5350" s="71">
        <f t="shared" si="168"/>
        <v>0</v>
      </c>
    </row>
    <row r="5351" spans="1:10" x14ac:dyDescent="0.25">
      <c r="A5351" s="28">
        <v>11</v>
      </c>
      <c r="B5351" s="28">
        <v>9</v>
      </c>
      <c r="C5351" s="12" t="s">
        <v>7</v>
      </c>
      <c r="D5351" s="69">
        <f>'Actual Solar Data'!M5341</f>
        <v>0</v>
      </c>
      <c r="E5351" s="59">
        <f>whlsecost_hourly_4002_201811!C204</f>
        <v>43413</v>
      </c>
      <c r="F5351" s="89">
        <f>whlsecost_hourly_4002_201811!D204</f>
        <v>5</v>
      </c>
      <c r="G5351" s="2">
        <f>whlsecost_hourly_4002_201811!F204</f>
        <v>29.2</v>
      </c>
      <c r="H5351" s="2">
        <f>whlsecost_hourly_4002_201811!X204</f>
        <v>0.44</v>
      </c>
      <c r="I5351" s="2">
        <f t="shared" si="169"/>
        <v>29.64</v>
      </c>
      <c r="J5351" s="71">
        <f t="shared" si="168"/>
        <v>0</v>
      </c>
    </row>
    <row r="5352" spans="1:10" x14ac:dyDescent="0.25">
      <c r="A5352" s="28">
        <v>11</v>
      </c>
      <c r="B5352" s="28">
        <v>9</v>
      </c>
      <c r="C5352" s="12" t="s">
        <v>8</v>
      </c>
      <c r="D5352" s="69">
        <f>'Actual Solar Data'!M5342</f>
        <v>0</v>
      </c>
      <c r="E5352" s="59">
        <f>whlsecost_hourly_4002_201811!C205</f>
        <v>43413</v>
      </c>
      <c r="F5352" s="89">
        <f>whlsecost_hourly_4002_201811!D205</f>
        <v>6</v>
      </c>
      <c r="G5352" s="2">
        <f>whlsecost_hourly_4002_201811!F205</f>
        <v>29.25</v>
      </c>
      <c r="H5352" s="2">
        <f>whlsecost_hourly_4002_201811!X205</f>
        <v>0.83000000000000007</v>
      </c>
      <c r="I5352" s="2">
        <f t="shared" si="169"/>
        <v>30.08</v>
      </c>
      <c r="J5352" s="71">
        <f t="shared" si="168"/>
        <v>0</v>
      </c>
    </row>
    <row r="5353" spans="1:10" x14ac:dyDescent="0.25">
      <c r="A5353" s="28">
        <v>11</v>
      </c>
      <c r="B5353" s="28">
        <v>9</v>
      </c>
      <c r="C5353" s="12" t="s">
        <v>9</v>
      </c>
      <c r="D5353" s="69">
        <f>'Actual Solar Data'!M5343</f>
        <v>176</v>
      </c>
      <c r="E5353" s="59">
        <f>whlsecost_hourly_4002_201811!C206</f>
        <v>43413</v>
      </c>
      <c r="F5353" s="89">
        <f>whlsecost_hourly_4002_201811!D206</f>
        <v>7</v>
      </c>
      <c r="G5353" s="2">
        <f>whlsecost_hourly_4002_201811!F206</f>
        <v>37.43</v>
      </c>
      <c r="H5353" s="2">
        <f>whlsecost_hourly_4002_201811!X206</f>
        <v>0.88</v>
      </c>
      <c r="I5353" s="2">
        <f t="shared" si="169"/>
        <v>38.31</v>
      </c>
      <c r="J5353" s="71">
        <f t="shared" si="168"/>
        <v>6742.56</v>
      </c>
    </row>
    <row r="5354" spans="1:10" x14ac:dyDescent="0.25">
      <c r="A5354" s="28">
        <v>11</v>
      </c>
      <c r="B5354" s="28">
        <v>9</v>
      </c>
      <c r="C5354" s="12" t="s">
        <v>10</v>
      </c>
      <c r="D5354" s="69">
        <f>'Actual Solar Data'!M5344</f>
        <v>5830</v>
      </c>
      <c r="E5354" s="59">
        <f>whlsecost_hourly_4002_201811!C207</f>
        <v>43413</v>
      </c>
      <c r="F5354" s="89">
        <f>whlsecost_hourly_4002_201811!D207</f>
        <v>8</v>
      </c>
      <c r="G5354" s="2">
        <f>whlsecost_hourly_4002_201811!F207</f>
        <v>36.08</v>
      </c>
      <c r="H5354" s="2">
        <f>whlsecost_hourly_4002_201811!X207</f>
        <v>1.1300000000000001</v>
      </c>
      <c r="I5354" s="2">
        <f t="shared" si="169"/>
        <v>37.21</v>
      </c>
      <c r="J5354" s="71">
        <f t="shared" si="168"/>
        <v>216934.30000000002</v>
      </c>
    </row>
    <row r="5355" spans="1:10" x14ac:dyDescent="0.25">
      <c r="A5355" s="28">
        <v>11</v>
      </c>
      <c r="B5355" s="28">
        <v>9</v>
      </c>
      <c r="C5355" s="12" t="s">
        <v>11</v>
      </c>
      <c r="D5355" s="69">
        <f>'Actual Solar Data'!M5345</f>
        <v>9286</v>
      </c>
      <c r="E5355" s="59">
        <f>whlsecost_hourly_4002_201811!C208</f>
        <v>43413</v>
      </c>
      <c r="F5355" s="89">
        <f>whlsecost_hourly_4002_201811!D208</f>
        <v>9</v>
      </c>
      <c r="G5355" s="2">
        <f>whlsecost_hourly_4002_201811!F208</f>
        <v>27.34</v>
      </c>
      <c r="H5355" s="2">
        <f>whlsecost_hourly_4002_201811!X208</f>
        <v>0.88000000000000012</v>
      </c>
      <c r="I5355" s="2">
        <f t="shared" si="169"/>
        <v>28.22</v>
      </c>
      <c r="J5355" s="71">
        <f t="shared" si="168"/>
        <v>262050.91999999998</v>
      </c>
    </row>
    <row r="5356" spans="1:10" x14ac:dyDescent="0.25">
      <c r="A5356" s="28">
        <v>11</v>
      </c>
      <c r="B5356" s="28">
        <v>9</v>
      </c>
      <c r="C5356" s="12" t="s">
        <v>12</v>
      </c>
      <c r="D5356" s="69">
        <f>'Actual Solar Data'!M5346</f>
        <v>11145</v>
      </c>
      <c r="E5356" s="59">
        <f>whlsecost_hourly_4002_201811!C209</f>
        <v>43413</v>
      </c>
      <c r="F5356" s="89">
        <f>whlsecost_hourly_4002_201811!D209</f>
        <v>10</v>
      </c>
      <c r="G5356" s="2">
        <f>whlsecost_hourly_4002_201811!F209</f>
        <v>26.6</v>
      </c>
      <c r="H5356" s="2">
        <f>whlsecost_hourly_4002_201811!X209</f>
        <v>0.89000000000000012</v>
      </c>
      <c r="I5356" s="2">
        <f t="shared" si="169"/>
        <v>27.490000000000002</v>
      </c>
      <c r="J5356" s="71">
        <f t="shared" si="168"/>
        <v>306376.05000000005</v>
      </c>
    </row>
    <row r="5357" spans="1:10" x14ac:dyDescent="0.25">
      <c r="A5357" s="28">
        <v>11</v>
      </c>
      <c r="B5357" s="28">
        <v>9</v>
      </c>
      <c r="C5357" s="12" t="s">
        <v>13</v>
      </c>
      <c r="D5357" s="69">
        <f>'Actual Solar Data'!M5347</f>
        <v>7216</v>
      </c>
      <c r="E5357" s="59">
        <f>whlsecost_hourly_4002_201811!C210</f>
        <v>43413</v>
      </c>
      <c r="F5357" s="89">
        <f>whlsecost_hourly_4002_201811!D210</f>
        <v>11</v>
      </c>
      <c r="G5357" s="2">
        <f>whlsecost_hourly_4002_201811!F210</f>
        <v>32.44</v>
      </c>
      <c r="H5357" s="2">
        <f>whlsecost_hourly_4002_201811!X210</f>
        <v>0.91000000000000014</v>
      </c>
      <c r="I5357" s="2">
        <f t="shared" si="169"/>
        <v>33.349999999999994</v>
      </c>
      <c r="J5357" s="71">
        <f t="shared" si="168"/>
        <v>240653.59999999995</v>
      </c>
    </row>
    <row r="5358" spans="1:10" x14ac:dyDescent="0.25">
      <c r="A5358" s="28">
        <v>11</v>
      </c>
      <c r="B5358" s="28">
        <v>9</v>
      </c>
      <c r="C5358" s="12" t="s">
        <v>14</v>
      </c>
      <c r="D5358" s="69">
        <f>'Actual Solar Data'!M5348</f>
        <v>6119</v>
      </c>
      <c r="E5358" s="59">
        <f>whlsecost_hourly_4002_201811!C211</f>
        <v>43413</v>
      </c>
      <c r="F5358" s="89">
        <f>whlsecost_hourly_4002_201811!D211</f>
        <v>12</v>
      </c>
      <c r="G5358" s="2">
        <f>whlsecost_hourly_4002_201811!F211</f>
        <v>38.15</v>
      </c>
      <c r="H5358" s="2">
        <f>whlsecost_hourly_4002_201811!X211</f>
        <v>1.23</v>
      </c>
      <c r="I5358" s="2">
        <f t="shared" si="169"/>
        <v>39.379999999999995</v>
      </c>
      <c r="J5358" s="71">
        <f t="shared" si="168"/>
        <v>240966.21999999997</v>
      </c>
    </row>
    <row r="5359" spans="1:10" x14ac:dyDescent="0.25">
      <c r="A5359" s="28">
        <v>11</v>
      </c>
      <c r="B5359" s="28">
        <v>9</v>
      </c>
      <c r="C5359" s="12" t="s">
        <v>15</v>
      </c>
      <c r="D5359" s="69">
        <f>'Actual Solar Data'!M5349</f>
        <v>3967</v>
      </c>
      <c r="E5359" s="59">
        <f>whlsecost_hourly_4002_201811!C212</f>
        <v>43413</v>
      </c>
      <c r="F5359" s="89">
        <f>whlsecost_hourly_4002_201811!D212</f>
        <v>13</v>
      </c>
      <c r="G5359" s="2">
        <f>whlsecost_hourly_4002_201811!F212</f>
        <v>33.79</v>
      </c>
      <c r="H5359" s="2">
        <f>whlsecost_hourly_4002_201811!X212</f>
        <v>0.9</v>
      </c>
      <c r="I5359" s="2">
        <f t="shared" si="169"/>
        <v>34.69</v>
      </c>
      <c r="J5359" s="71">
        <f t="shared" si="168"/>
        <v>137615.22999999998</v>
      </c>
    </row>
    <row r="5360" spans="1:10" x14ac:dyDescent="0.25">
      <c r="A5360" s="28">
        <v>11</v>
      </c>
      <c r="B5360" s="28">
        <v>9</v>
      </c>
      <c r="C5360" s="12" t="s">
        <v>16</v>
      </c>
      <c r="D5360" s="69">
        <f>'Actual Solar Data'!M5350</f>
        <v>1262</v>
      </c>
      <c r="E5360" s="59">
        <f>whlsecost_hourly_4002_201811!C213</f>
        <v>43413</v>
      </c>
      <c r="F5360" s="89">
        <f>whlsecost_hourly_4002_201811!D213</f>
        <v>14</v>
      </c>
      <c r="G5360" s="2">
        <f>whlsecost_hourly_4002_201811!F213</f>
        <v>36.81</v>
      </c>
      <c r="H5360" s="2">
        <f>whlsecost_hourly_4002_201811!X213</f>
        <v>1.19</v>
      </c>
      <c r="I5360" s="2">
        <f t="shared" si="169"/>
        <v>38</v>
      </c>
      <c r="J5360" s="71">
        <f t="shared" si="168"/>
        <v>47956</v>
      </c>
    </row>
    <row r="5361" spans="1:10" x14ac:dyDescent="0.25">
      <c r="A5361" s="28">
        <v>11</v>
      </c>
      <c r="B5361" s="28">
        <v>9</v>
      </c>
      <c r="C5361" s="12" t="s">
        <v>17</v>
      </c>
      <c r="D5361" s="69">
        <f>'Actual Solar Data'!M5351</f>
        <v>844</v>
      </c>
      <c r="E5361" s="59">
        <f>whlsecost_hourly_4002_201811!C214</f>
        <v>43413</v>
      </c>
      <c r="F5361" s="89">
        <f>whlsecost_hourly_4002_201811!D214</f>
        <v>15</v>
      </c>
      <c r="G5361" s="2">
        <f>whlsecost_hourly_4002_201811!F214</f>
        <v>33.56</v>
      </c>
      <c r="H5361" s="2">
        <f>whlsecost_hourly_4002_201811!X214</f>
        <v>0.98</v>
      </c>
      <c r="I5361" s="2">
        <f t="shared" si="169"/>
        <v>34.54</v>
      </c>
      <c r="J5361" s="71">
        <f t="shared" si="168"/>
        <v>29151.759999999998</v>
      </c>
    </row>
    <row r="5362" spans="1:10" x14ac:dyDescent="0.25">
      <c r="A5362" s="28">
        <v>11</v>
      </c>
      <c r="B5362" s="28">
        <v>9</v>
      </c>
      <c r="C5362" s="12" t="s">
        <v>18</v>
      </c>
      <c r="D5362" s="69">
        <f>'Actual Solar Data'!M5352</f>
        <v>229</v>
      </c>
      <c r="E5362" s="59">
        <f>whlsecost_hourly_4002_201811!C215</f>
        <v>43413</v>
      </c>
      <c r="F5362" s="89">
        <f>whlsecost_hourly_4002_201811!D215</f>
        <v>16</v>
      </c>
      <c r="G5362" s="2">
        <f>whlsecost_hourly_4002_201811!F215</f>
        <v>31.74</v>
      </c>
      <c r="H5362" s="2">
        <f>whlsecost_hourly_4002_201811!X215</f>
        <v>0.88000000000000012</v>
      </c>
      <c r="I5362" s="2">
        <f t="shared" si="169"/>
        <v>32.619999999999997</v>
      </c>
      <c r="J5362" s="71">
        <f t="shared" si="168"/>
        <v>7469.98</v>
      </c>
    </row>
    <row r="5363" spans="1:10" x14ac:dyDescent="0.25">
      <c r="A5363" s="28">
        <v>11</v>
      </c>
      <c r="B5363" s="28">
        <v>9</v>
      </c>
      <c r="C5363" s="12" t="s">
        <v>19</v>
      </c>
      <c r="D5363" s="69">
        <f>'Actual Solar Data'!M5353</f>
        <v>2</v>
      </c>
      <c r="E5363" s="59">
        <f>whlsecost_hourly_4002_201811!C216</f>
        <v>43413</v>
      </c>
      <c r="F5363" s="89">
        <f>whlsecost_hourly_4002_201811!D216</f>
        <v>17</v>
      </c>
      <c r="G5363" s="2">
        <f>whlsecost_hourly_4002_201811!F216</f>
        <v>32.380000000000003</v>
      </c>
      <c r="H5363" s="2">
        <f>whlsecost_hourly_4002_201811!X216</f>
        <v>0.84000000000000008</v>
      </c>
      <c r="I5363" s="2">
        <f t="shared" si="169"/>
        <v>33.220000000000006</v>
      </c>
      <c r="J5363" s="71">
        <f t="shared" si="168"/>
        <v>66.440000000000012</v>
      </c>
    </row>
    <row r="5364" spans="1:10" x14ac:dyDescent="0.25">
      <c r="A5364" s="28">
        <v>11</v>
      </c>
      <c r="B5364" s="28">
        <v>9</v>
      </c>
      <c r="C5364" s="12" t="s">
        <v>20</v>
      </c>
      <c r="D5364" s="69">
        <f>'Actual Solar Data'!M5354</f>
        <v>0</v>
      </c>
      <c r="E5364" s="59">
        <f>whlsecost_hourly_4002_201811!C217</f>
        <v>43413</v>
      </c>
      <c r="F5364" s="89">
        <f>whlsecost_hourly_4002_201811!D217</f>
        <v>18</v>
      </c>
      <c r="G5364" s="2">
        <f>whlsecost_hourly_4002_201811!F217</f>
        <v>33.82</v>
      </c>
      <c r="H5364" s="2">
        <f>whlsecost_hourly_4002_201811!X217</f>
        <v>0.84000000000000008</v>
      </c>
      <c r="I5364" s="2">
        <f t="shared" si="169"/>
        <v>34.660000000000004</v>
      </c>
      <c r="J5364" s="71">
        <f t="shared" si="168"/>
        <v>0</v>
      </c>
    </row>
    <row r="5365" spans="1:10" x14ac:dyDescent="0.25">
      <c r="A5365" s="28">
        <v>11</v>
      </c>
      <c r="B5365" s="28">
        <v>9</v>
      </c>
      <c r="C5365" s="12" t="s">
        <v>21</v>
      </c>
      <c r="D5365" s="69">
        <f>'Actual Solar Data'!M5355</f>
        <v>0</v>
      </c>
      <c r="E5365" s="59">
        <f>whlsecost_hourly_4002_201811!C218</f>
        <v>43413</v>
      </c>
      <c r="F5365" s="89">
        <f>whlsecost_hourly_4002_201811!D218</f>
        <v>19</v>
      </c>
      <c r="G5365" s="2">
        <f>whlsecost_hourly_4002_201811!F218</f>
        <v>32.6</v>
      </c>
      <c r="H5365" s="2">
        <f>whlsecost_hourly_4002_201811!X218</f>
        <v>0.84000000000000008</v>
      </c>
      <c r="I5365" s="2">
        <f t="shared" si="169"/>
        <v>33.440000000000005</v>
      </c>
      <c r="J5365" s="71">
        <f t="shared" si="168"/>
        <v>0</v>
      </c>
    </row>
    <row r="5366" spans="1:10" x14ac:dyDescent="0.25">
      <c r="A5366" s="28">
        <v>11</v>
      </c>
      <c r="B5366" s="28">
        <v>9</v>
      </c>
      <c r="C5366" s="12" t="s">
        <v>22</v>
      </c>
      <c r="D5366" s="69">
        <f>'Actual Solar Data'!M5356</f>
        <v>0</v>
      </c>
      <c r="E5366" s="59">
        <f>whlsecost_hourly_4002_201811!C219</f>
        <v>43413</v>
      </c>
      <c r="F5366" s="89">
        <f>whlsecost_hourly_4002_201811!D219</f>
        <v>20</v>
      </c>
      <c r="G5366" s="2">
        <f>whlsecost_hourly_4002_201811!F219</f>
        <v>31.8</v>
      </c>
      <c r="H5366" s="2">
        <f>whlsecost_hourly_4002_201811!X219</f>
        <v>0.85000000000000009</v>
      </c>
      <c r="I5366" s="2">
        <f t="shared" si="169"/>
        <v>32.65</v>
      </c>
      <c r="J5366" s="71">
        <f t="shared" si="168"/>
        <v>0</v>
      </c>
    </row>
    <row r="5367" spans="1:10" x14ac:dyDescent="0.25">
      <c r="A5367" s="28">
        <v>11</v>
      </c>
      <c r="B5367" s="28">
        <v>9</v>
      </c>
      <c r="C5367" s="12" t="s">
        <v>23</v>
      </c>
      <c r="D5367" s="69">
        <f>'Actual Solar Data'!M5357</f>
        <v>0</v>
      </c>
      <c r="E5367" s="59">
        <f>whlsecost_hourly_4002_201811!C220</f>
        <v>43413</v>
      </c>
      <c r="F5367" s="89">
        <f>whlsecost_hourly_4002_201811!D220</f>
        <v>21</v>
      </c>
      <c r="G5367" s="2">
        <f>whlsecost_hourly_4002_201811!F220</f>
        <v>31.82</v>
      </c>
      <c r="H5367" s="2">
        <f>whlsecost_hourly_4002_201811!X220</f>
        <v>0.90000000000000013</v>
      </c>
      <c r="I5367" s="2">
        <f t="shared" si="169"/>
        <v>32.72</v>
      </c>
      <c r="J5367" s="71">
        <f t="shared" si="168"/>
        <v>0</v>
      </c>
    </row>
    <row r="5368" spans="1:10" x14ac:dyDescent="0.25">
      <c r="A5368" s="28">
        <v>11</v>
      </c>
      <c r="B5368" s="28">
        <v>9</v>
      </c>
      <c r="C5368" s="12" t="s">
        <v>24</v>
      </c>
      <c r="D5368" s="69">
        <f>'Actual Solar Data'!M5358</f>
        <v>0</v>
      </c>
      <c r="E5368" s="59">
        <f>whlsecost_hourly_4002_201811!C221</f>
        <v>43413</v>
      </c>
      <c r="F5368" s="89">
        <f>whlsecost_hourly_4002_201811!D221</f>
        <v>22</v>
      </c>
      <c r="G5368" s="2">
        <f>whlsecost_hourly_4002_201811!F221</f>
        <v>30.79</v>
      </c>
      <c r="H5368" s="2">
        <f>whlsecost_hourly_4002_201811!X221</f>
        <v>0.89000000000000012</v>
      </c>
      <c r="I5368" s="2">
        <f t="shared" si="169"/>
        <v>31.68</v>
      </c>
      <c r="J5368" s="71">
        <f t="shared" si="168"/>
        <v>0</v>
      </c>
    </row>
    <row r="5369" spans="1:10" x14ac:dyDescent="0.25">
      <c r="A5369" s="28">
        <v>11</v>
      </c>
      <c r="B5369" s="28">
        <v>9</v>
      </c>
      <c r="C5369" s="12" t="s">
        <v>25</v>
      </c>
      <c r="D5369" s="69">
        <f>'Actual Solar Data'!M5359</f>
        <v>0</v>
      </c>
      <c r="E5369" s="59">
        <f>whlsecost_hourly_4002_201811!C222</f>
        <v>43413</v>
      </c>
      <c r="F5369" s="89">
        <f>whlsecost_hourly_4002_201811!D222</f>
        <v>23</v>
      </c>
      <c r="G5369" s="2">
        <f>whlsecost_hourly_4002_201811!F222</f>
        <v>29.49</v>
      </c>
      <c r="H5369" s="2">
        <f>whlsecost_hourly_4002_201811!X222</f>
        <v>1.05</v>
      </c>
      <c r="I5369" s="2">
        <f t="shared" si="169"/>
        <v>30.54</v>
      </c>
      <c r="J5369" s="71">
        <f t="shared" si="168"/>
        <v>0</v>
      </c>
    </row>
    <row r="5370" spans="1:10" x14ac:dyDescent="0.25">
      <c r="A5370" s="28">
        <v>11</v>
      </c>
      <c r="B5370" s="28">
        <v>9</v>
      </c>
      <c r="C5370" s="12" t="s">
        <v>26</v>
      </c>
      <c r="D5370" s="69">
        <f>'Actual Solar Data'!M5360</f>
        <v>0</v>
      </c>
      <c r="E5370" s="59">
        <f>whlsecost_hourly_4002_201811!C223</f>
        <v>43413</v>
      </c>
      <c r="F5370" s="89">
        <f>whlsecost_hourly_4002_201811!D223</f>
        <v>24</v>
      </c>
      <c r="G5370" s="2">
        <f>whlsecost_hourly_4002_201811!F223</f>
        <v>28.1</v>
      </c>
      <c r="H5370" s="2">
        <f>whlsecost_hourly_4002_201811!X223</f>
        <v>0.67999999999999994</v>
      </c>
      <c r="I5370" s="2">
        <f t="shared" si="169"/>
        <v>28.78</v>
      </c>
      <c r="J5370" s="71">
        <f t="shared" si="168"/>
        <v>0</v>
      </c>
    </row>
    <row r="5371" spans="1:10" x14ac:dyDescent="0.25">
      <c r="A5371" s="28">
        <v>11</v>
      </c>
      <c r="B5371" s="28">
        <v>10</v>
      </c>
      <c r="C5371" s="12" t="s">
        <v>3</v>
      </c>
      <c r="D5371" s="69">
        <f>'Actual Solar Data'!M5361</f>
        <v>0</v>
      </c>
      <c r="E5371" s="59">
        <f>whlsecost_hourly_4002_201811!C224</f>
        <v>43414</v>
      </c>
      <c r="F5371" s="89">
        <f>whlsecost_hourly_4002_201811!D224</f>
        <v>1</v>
      </c>
      <c r="G5371" s="2">
        <f>whlsecost_hourly_4002_201811!F224</f>
        <v>27.98</v>
      </c>
      <c r="H5371" s="2">
        <f>whlsecost_hourly_4002_201811!X224</f>
        <v>2.0499999999999998</v>
      </c>
      <c r="I5371" s="2">
        <f t="shared" si="169"/>
        <v>30.03</v>
      </c>
      <c r="J5371" s="71">
        <f t="shared" si="168"/>
        <v>0</v>
      </c>
    </row>
    <row r="5372" spans="1:10" x14ac:dyDescent="0.25">
      <c r="A5372" s="28">
        <v>11</v>
      </c>
      <c r="B5372" s="28">
        <v>10</v>
      </c>
      <c r="C5372" s="12" t="s">
        <v>4</v>
      </c>
      <c r="D5372" s="69">
        <f>'Actual Solar Data'!M5362</f>
        <v>0</v>
      </c>
      <c r="E5372" s="59">
        <f>whlsecost_hourly_4002_201811!C225</f>
        <v>43414</v>
      </c>
      <c r="F5372" s="89">
        <f>whlsecost_hourly_4002_201811!D225</f>
        <v>2</v>
      </c>
      <c r="G5372" s="2">
        <f>whlsecost_hourly_4002_201811!F225</f>
        <v>21.2</v>
      </c>
      <c r="H5372" s="2">
        <f>whlsecost_hourly_4002_201811!X225</f>
        <v>2.0499999999999998</v>
      </c>
      <c r="I5372" s="2">
        <f t="shared" si="169"/>
        <v>23.25</v>
      </c>
      <c r="J5372" s="71">
        <f t="shared" si="168"/>
        <v>0</v>
      </c>
    </row>
    <row r="5373" spans="1:10" x14ac:dyDescent="0.25">
      <c r="A5373" s="28">
        <v>11</v>
      </c>
      <c r="B5373" s="28">
        <v>10</v>
      </c>
      <c r="C5373" s="12" t="s">
        <v>5</v>
      </c>
      <c r="D5373" s="69">
        <f>'Actual Solar Data'!M5363</f>
        <v>0</v>
      </c>
      <c r="E5373" s="59">
        <f>whlsecost_hourly_4002_201811!C226</f>
        <v>43414</v>
      </c>
      <c r="F5373" s="89">
        <f>whlsecost_hourly_4002_201811!D226</f>
        <v>3</v>
      </c>
      <c r="G5373" s="2">
        <f>whlsecost_hourly_4002_201811!F226</f>
        <v>20.350000000000001</v>
      </c>
      <c r="H5373" s="2">
        <f>whlsecost_hourly_4002_201811!X226</f>
        <v>2.02</v>
      </c>
      <c r="I5373" s="2">
        <f t="shared" si="169"/>
        <v>22.37</v>
      </c>
      <c r="J5373" s="71">
        <f t="shared" si="168"/>
        <v>0</v>
      </c>
    </row>
    <row r="5374" spans="1:10" x14ac:dyDescent="0.25">
      <c r="A5374" s="28">
        <v>11</v>
      </c>
      <c r="B5374" s="28">
        <v>10</v>
      </c>
      <c r="C5374" s="12" t="s">
        <v>6</v>
      </c>
      <c r="D5374" s="69">
        <f>'Actual Solar Data'!M5364</f>
        <v>0</v>
      </c>
      <c r="E5374" s="59">
        <f>whlsecost_hourly_4002_201811!C227</f>
        <v>43414</v>
      </c>
      <c r="F5374" s="89">
        <f>whlsecost_hourly_4002_201811!D227</f>
        <v>4</v>
      </c>
      <c r="G5374" s="2">
        <f>whlsecost_hourly_4002_201811!F227</f>
        <v>25.77</v>
      </c>
      <c r="H5374" s="2">
        <f>whlsecost_hourly_4002_201811!X227</f>
        <v>2.08</v>
      </c>
      <c r="I5374" s="2">
        <f t="shared" si="169"/>
        <v>27.85</v>
      </c>
      <c r="J5374" s="71">
        <f t="shared" si="168"/>
        <v>0</v>
      </c>
    </row>
    <row r="5375" spans="1:10" x14ac:dyDescent="0.25">
      <c r="A5375" s="28">
        <v>11</v>
      </c>
      <c r="B5375" s="28">
        <v>10</v>
      </c>
      <c r="C5375" s="12" t="s">
        <v>7</v>
      </c>
      <c r="D5375" s="69">
        <f>'Actual Solar Data'!M5365</f>
        <v>0</v>
      </c>
      <c r="E5375" s="59">
        <f>whlsecost_hourly_4002_201811!C228</f>
        <v>43414</v>
      </c>
      <c r="F5375" s="89">
        <f>whlsecost_hourly_4002_201811!D228</f>
        <v>5</v>
      </c>
      <c r="G5375" s="2">
        <f>whlsecost_hourly_4002_201811!F228</f>
        <v>28.11</v>
      </c>
      <c r="H5375" s="2">
        <f>whlsecost_hourly_4002_201811!X228</f>
        <v>1.98</v>
      </c>
      <c r="I5375" s="2">
        <f t="shared" si="169"/>
        <v>30.09</v>
      </c>
      <c r="J5375" s="71">
        <f t="shared" si="168"/>
        <v>0</v>
      </c>
    </row>
    <row r="5376" spans="1:10" x14ac:dyDescent="0.25">
      <c r="A5376" s="28">
        <v>11</v>
      </c>
      <c r="B5376" s="28">
        <v>10</v>
      </c>
      <c r="C5376" s="12" t="s">
        <v>8</v>
      </c>
      <c r="D5376" s="69">
        <f>'Actual Solar Data'!M5366</f>
        <v>0</v>
      </c>
      <c r="E5376" s="59">
        <f>whlsecost_hourly_4002_201811!C229</f>
        <v>43414</v>
      </c>
      <c r="F5376" s="89">
        <f>whlsecost_hourly_4002_201811!D229</f>
        <v>6</v>
      </c>
      <c r="G5376" s="2">
        <f>whlsecost_hourly_4002_201811!F229</f>
        <v>29.41</v>
      </c>
      <c r="H5376" s="2">
        <f>whlsecost_hourly_4002_201811!X229</f>
        <v>1.9999999999999998</v>
      </c>
      <c r="I5376" s="2">
        <f t="shared" si="169"/>
        <v>31.41</v>
      </c>
      <c r="J5376" s="71">
        <f t="shared" si="168"/>
        <v>0</v>
      </c>
    </row>
    <row r="5377" spans="1:10" x14ac:dyDescent="0.25">
      <c r="A5377" s="28">
        <v>11</v>
      </c>
      <c r="B5377" s="28">
        <v>10</v>
      </c>
      <c r="C5377" s="12" t="s">
        <v>9</v>
      </c>
      <c r="D5377" s="69">
        <f>'Actual Solar Data'!M5367</f>
        <v>27</v>
      </c>
      <c r="E5377" s="59">
        <f>whlsecost_hourly_4002_201811!C230</f>
        <v>43414</v>
      </c>
      <c r="F5377" s="89">
        <f>whlsecost_hourly_4002_201811!D230</f>
        <v>7</v>
      </c>
      <c r="G5377" s="2">
        <f>whlsecost_hourly_4002_201811!F230</f>
        <v>30.92</v>
      </c>
      <c r="H5377" s="2">
        <f>whlsecost_hourly_4002_201811!X230</f>
        <v>2.0999999999999996</v>
      </c>
      <c r="I5377" s="2">
        <f t="shared" si="169"/>
        <v>33.020000000000003</v>
      </c>
      <c r="J5377" s="71">
        <f t="shared" si="168"/>
        <v>891.54000000000008</v>
      </c>
    </row>
    <row r="5378" spans="1:10" x14ac:dyDescent="0.25">
      <c r="A5378" s="28">
        <v>11</v>
      </c>
      <c r="B5378" s="28">
        <v>10</v>
      </c>
      <c r="C5378" s="12" t="s">
        <v>10</v>
      </c>
      <c r="D5378" s="69">
        <f>'Actual Solar Data'!M5368</f>
        <v>742</v>
      </c>
      <c r="E5378" s="59">
        <f>whlsecost_hourly_4002_201811!C231</f>
        <v>43414</v>
      </c>
      <c r="F5378" s="89">
        <f>whlsecost_hourly_4002_201811!D231</f>
        <v>8</v>
      </c>
      <c r="G5378" s="2">
        <f>whlsecost_hourly_4002_201811!F231</f>
        <v>30.42</v>
      </c>
      <c r="H5378" s="2">
        <f>whlsecost_hourly_4002_201811!X231</f>
        <v>2.46</v>
      </c>
      <c r="I5378" s="2">
        <f t="shared" si="169"/>
        <v>32.880000000000003</v>
      </c>
      <c r="J5378" s="71">
        <f t="shared" si="168"/>
        <v>24396.960000000003</v>
      </c>
    </row>
    <row r="5379" spans="1:10" x14ac:dyDescent="0.25">
      <c r="A5379" s="28">
        <v>11</v>
      </c>
      <c r="B5379" s="28">
        <v>10</v>
      </c>
      <c r="C5379" s="12" t="s">
        <v>11</v>
      </c>
      <c r="D5379" s="69">
        <f>'Actual Solar Data'!M5369</f>
        <v>2065</v>
      </c>
      <c r="E5379" s="59">
        <f>whlsecost_hourly_4002_201811!C232</f>
        <v>43414</v>
      </c>
      <c r="F5379" s="89">
        <f>whlsecost_hourly_4002_201811!D232</f>
        <v>9</v>
      </c>
      <c r="G5379" s="2">
        <f>whlsecost_hourly_4002_201811!F232</f>
        <v>34</v>
      </c>
      <c r="H5379" s="2">
        <f>whlsecost_hourly_4002_201811!X232</f>
        <v>2.2399999999999998</v>
      </c>
      <c r="I5379" s="2">
        <f t="shared" si="169"/>
        <v>36.24</v>
      </c>
      <c r="J5379" s="71">
        <f t="shared" si="168"/>
        <v>74835.600000000006</v>
      </c>
    </row>
    <row r="5380" spans="1:10" x14ac:dyDescent="0.25">
      <c r="A5380" s="28">
        <v>11</v>
      </c>
      <c r="B5380" s="28">
        <v>10</v>
      </c>
      <c r="C5380" s="12" t="s">
        <v>12</v>
      </c>
      <c r="D5380" s="69">
        <f>'Actual Solar Data'!M5370</f>
        <v>3860</v>
      </c>
      <c r="E5380" s="59">
        <f>whlsecost_hourly_4002_201811!C233</f>
        <v>43414</v>
      </c>
      <c r="F5380" s="89">
        <f>whlsecost_hourly_4002_201811!D233</f>
        <v>10</v>
      </c>
      <c r="G5380" s="2">
        <f>whlsecost_hourly_4002_201811!F233</f>
        <v>36.28</v>
      </c>
      <c r="H5380" s="2">
        <f>whlsecost_hourly_4002_201811!X233</f>
        <v>2.4</v>
      </c>
      <c r="I5380" s="2">
        <f t="shared" si="169"/>
        <v>38.68</v>
      </c>
      <c r="J5380" s="71">
        <f t="shared" si="168"/>
        <v>149304.79999999999</v>
      </c>
    </row>
    <row r="5381" spans="1:10" x14ac:dyDescent="0.25">
      <c r="A5381" s="28">
        <v>11</v>
      </c>
      <c r="B5381" s="28">
        <v>10</v>
      </c>
      <c r="C5381" s="12" t="s">
        <v>13</v>
      </c>
      <c r="D5381" s="69">
        <f>'Actual Solar Data'!M5371</f>
        <v>10831</v>
      </c>
      <c r="E5381" s="59">
        <f>whlsecost_hourly_4002_201811!C234</f>
        <v>43414</v>
      </c>
      <c r="F5381" s="89">
        <f>whlsecost_hourly_4002_201811!D234</f>
        <v>11</v>
      </c>
      <c r="G5381" s="2">
        <f>whlsecost_hourly_4002_201811!F234</f>
        <v>29.58</v>
      </c>
      <c r="H5381" s="2">
        <f>whlsecost_hourly_4002_201811!X234</f>
        <v>1.98</v>
      </c>
      <c r="I5381" s="2">
        <f t="shared" si="169"/>
        <v>31.56</v>
      </c>
      <c r="J5381" s="71">
        <f t="shared" si="168"/>
        <v>341826.36</v>
      </c>
    </row>
    <row r="5382" spans="1:10" x14ac:dyDescent="0.25">
      <c r="A5382" s="28">
        <v>11</v>
      </c>
      <c r="B5382" s="28">
        <v>10</v>
      </c>
      <c r="C5382" s="12" t="s">
        <v>14</v>
      </c>
      <c r="D5382" s="69">
        <f>'Actual Solar Data'!M5372</f>
        <v>12200</v>
      </c>
      <c r="E5382" s="59">
        <f>whlsecost_hourly_4002_201811!C235</f>
        <v>43414</v>
      </c>
      <c r="F5382" s="89">
        <f>whlsecost_hourly_4002_201811!D235</f>
        <v>12</v>
      </c>
      <c r="G5382" s="2">
        <f>whlsecost_hourly_4002_201811!F235</f>
        <v>28.2</v>
      </c>
      <c r="H5382" s="2">
        <f>whlsecost_hourly_4002_201811!X235</f>
        <v>1.91</v>
      </c>
      <c r="I5382" s="2">
        <f t="shared" si="169"/>
        <v>30.11</v>
      </c>
      <c r="J5382" s="71">
        <f t="shared" si="168"/>
        <v>367342</v>
      </c>
    </row>
    <row r="5383" spans="1:10" x14ac:dyDescent="0.25">
      <c r="A5383" s="28">
        <v>11</v>
      </c>
      <c r="B5383" s="28">
        <v>10</v>
      </c>
      <c r="C5383" s="12" t="s">
        <v>15</v>
      </c>
      <c r="D5383" s="69">
        <f>'Actual Solar Data'!M5373</f>
        <v>8114</v>
      </c>
      <c r="E5383" s="59">
        <f>whlsecost_hourly_4002_201811!C236</f>
        <v>43414</v>
      </c>
      <c r="F5383" s="89">
        <f>whlsecost_hourly_4002_201811!D236</f>
        <v>13</v>
      </c>
      <c r="G5383" s="2">
        <f>whlsecost_hourly_4002_201811!F236</f>
        <v>20.16</v>
      </c>
      <c r="H5383" s="2">
        <f>whlsecost_hourly_4002_201811!X236</f>
        <v>1.93</v>
      </c>
      <c r="I5383" s="2">
        <f t="shared" si="169"/>
        <v>22.09</v>
      </c>
      <c r="J5383" s="71">
        <f t="shared" si="168"/>
        <v>179238.26</v>
      </c>
    </row>
    <row r="5384" spans="1:10" x14ac:dyDescent="0.25">
      <c r="A5384" s="28">
        <v>11</v>
      </c>
      <c r="B5384" s="28">
        <v>10</v>
      </c>
      <c r="C5384" s="12" t="s">
        <v>16</v>
      </c>
      <c r="D5384" s="69">
        <f>'Actual Solar Data'!M5374</f>
        <v>7500</v>
      </c>
      <c r="E5384" s="59">
        <f>whlsecost_hourly_4002_201811!C237</f>
        <v>43414</v>
      </c>
      <c r="F5384" s="89">
        <f>whlsecost_hourly_4002_201811!D237</f>
        <v>14</v>
      </c>
      <c r="G5384" s="2">
        <f>whlsecost_hourly_4002_201811!F237</f>
        <v>3.51</v>
      </c>
      <c r="H5384" s="2">
        <f>whlsecost_hourly_4002_201811!X237</f>
        <v>2.11</v>
      </c>
      <c r="I5384" s="2">
        <f t="shared" si="169"/>
        <v>5.6199999999999992</v>
      </c>
      <c r="J5384" s="71">
        <f t="shared" si="168"/>
        <v>42149.999999999993</v>
      </c>
    </row>
    <row r="5385" spans="1:10" x14ac:dyDescent="0.25">
      <c r="A5385" s="28">
        <v>11</v>
      </c>
      <c r="B5385" s="28">
        <v>10</v>
      </c>
      <c r="C5385" s="12" t="s">
        <v>17</v>
      </c>
      <c r="D5385" s="69">
        <f>'Actual Solar Data'!M5375</f>
        <v>8490</v>
      </c>
      <c r="E5385" s="59">
        <f>whlsecost_hourly_4002_201811!C238</f>
        <v>43414</v>
      </c>
      <c r="F5385" s="89">
        <f>whlsecost_hourly_4002_201811!D238</f>
        <v>15</v>
      </c>
      <c r="G5385" s="2">
        <f>whlsecost_hourly_4002_201811!F238</f>
        <v>15.73</v>
      </c>
      <c r="H5385" s="2">
        <f>whlsecost_hourly_4002_201811!X238</f>
        <v>2.12</v>
      </c>
      <c r="I5385" s="2">
        <f t="shared" si="169"/>
        <v>17.850000000000001</v>
      </c>
      <c r="J5385" s="71">
        <f t="shared" si="168"/>
        <v>151546.5</v>
      </c>
    </row>
    <row r="5386" spans="1:10" x14ac:dyDescent="0.25">
      <c r="A5386" s="28">
        <v>11</v>
      </c>
      <c r="B5386" s="28">
        <v>10</v>
      </c>
      <c r="C5386" s="12" t="s">
        <v>18</v>
      </c>
      <c r="D5386" s="69">
        <f>'Actual Solar Data'!M5376</f>
        <v>2465</v>
      </c>
      <c r="E5386" s="59">
        <f>whlsecost_hourly_4002_201811!C239</f>
        <v>43414</v>
      </c>
      <c r="F5386" s="89">
        <f>whlsecost_hourly_4002_201811!D239</f>
        <v>16</v>
      </c>
      <c r="G5386" s="2">
        <f>whlsecost_hourly_4002_201811!F239</f>
        <v>31.04</v>
      </c>
      <c r="H5386" s="2">
        <f>whlsecost_hourly_4002_201811!X239</f>
        <v>1.9699999999999998</v>
      </c>
      <c r="I5386" s="2">
        <f t="shared" si="169"/>
        <v>33.01</v>
      </c>
      <c r="J5386" s="71">
        <f t="shared" si="168"/>
        <v>81369.649999999994</v>
      </c>
    </row>
    <row r="5387" spans="1:10" x14ac:dyDescent="0.25">
      <c r="A5387" s="28">
        <v>11</v>
      </c>
      <c r="B5387" s="28">
        <v>10</v>
      </c>
      <c r="C5387" s="12" t="s">
        <v>19</v>
      </c>
      <c r="D5387" s="69">
        <f>'Actual Solar Data'!M5377</f>
        <v>126</v>
      </c>
      <c r="E5387" s="59">
        <f>whlsecost_hourly_4002_201811!C240</f>
        <v>43414</v>
      </c>
      <c r="F5387" s="89">
        <f>whlsecost_hourly_4002_201811!D240</f>
        <v>17</v>
      </c>
      <c r="G5387" s="2">
        <f>whlsecost_hourly_4002_201811!F240</f>
        <v>43.05</v>
      </c>
      <c r="H5387" s="2">
        <f>whlsecost_hourly_4002_201811!X240</f>
        <v>2.0299999999999998</v>
      </c>
      <c r="I5387" s="2">
        <f t="shared" si="169"/>
        <v>45.08</v>
      </c>
      <c r="J5387" s="71">
        <f t="shared" si="168"/>
        <v>5680.08</v>
      </c>
    </row>
    <row r="5388" spans="1:10" x14ac:dyDescent="0.25">
      <c r="A5388" s="28">
        <v>11</v>
      </c>
      <c r="B5388" s="28">
        <v>10</v>
      </c>
      <c r="C5388" s="12" t="s">
        <v>20</v>
      </c>
      <c r="D5388" s="69">
        <f>'Actual Solar Data'!M5378</f>
        <v>0</v>
      </c>
      <c r="E5388" s="59">
        <f>whlsecost_hourly_4002_201811!C241</f>
        <v>43414</v>
      </c>
      <c r="F5388" s="89">
        <f>whlsecost_hourly_4002_201811!D241</f>
        <v>18</v>
      </c>
      <c r="G5388" s="2">
        <f>whlsecost_hourly_4002_201811!F241</f>
        <v>59.82</v>
      </c>
      <c r="H5388" s="2">
        <f>whlsecost_hourly_4002_201811!X241</f>
        <v>1.9899999999999998</v>
      </c>
      <c r="I5388" s="2">
        <f t="shared" si="169"/>
        <v>61.81</v>
      </c>
      <c r="J5388" s="71">
        <f t="shared" si="168"/>
        <v>0</v>
      </c>
    </row>
    <row r="5389" spans="1:10" x14ac:dyDescent="0.25">
      <c r="A5389" s="28">
        <v>11</v>
      </c>
      <c r="B5389" s="28">
        <v>10</v>
      </c>
      <c r="C5389" s="12" t="s">
        <v>21</v>
      </c>
      <c r="D5389" s="69">
        <f>'Actual Solar Data'!M5379</f>
        <v>0</v>
      </c>
      <c r="E5389" s="59">
        <f>whlsecost_hourly_4002_201811!C242</f>
        <v>43414</v>
      </c>
      <c r="F5389" s="89">
        <f>whlsecost_hourly_4002_201811!D242</f>
        <v>19</v>
      </c>
      <c r="G5389" s="2">
        <f>whlsecost_hourly_4002_201811!F242</f>
        <v>43.21</v>
      </c>
      <c r="H5389" s="2">
        <f>whlsecost_hourly_4002_201811!X242</f>
        <v>2.08</v>
      </c>
      <c r="I5389" s="2">
        <f t="shared" si="169"/>
        <v>45.29</v>
      </c>
      <c r="J5389" s="71">
        <f t="shared" si="168"/>
        <v>0</v>
      </c>
    </row>
    <row r="5390" spans="1:10" x14ac:dyDescent="0.25">
      <c r="A5390" s="28">
        <v>11</v>
      </c>
      <c r="B5390" s="28">
        <v>10</v>
      </c>
      <c r="C5390" s="12" t="s">
        <v>22</v>
      </c>
      <c r="D5390" s="69">
        <f>'Actual Solar Data'!M5380</f>
        <v>0</v>
      </c>
      <c r="E5390" s="59">
        <f>whlsecost_hourly_4002_201811!C243</f>
        <v>43414</v>
      </c>
      <c r="F5390" s="89">
        <f>whlsecost_hourly_4002_201811!D243</f>
        <v>20</v>
      </c>
      <c r="G5390" s="2">
        <f>whlsecost_hourly_4002_201811!F243</f>
        <v>37.22</v>
      </c>
      <c r="H5390" s="2">
        <f>whlsecost_hourly_4002_201811!X243</f>
        <v>2.11</v>
      </c>
      <c r="I5390" s="2">
        <f t="shared" si="169"/>
        <v>39.33</v>
      </c>
      <c r="J5390" s="71">
        <f t="shared" si="168"/>
        <v>0</v>
      </c>
    </row>
    <row r="5391" spans="1:10" x14ac:dyDescent="0.25">
      <c r="A5391" s="28">
        <v>11</v>
      </c>
      <c r="B5391" s="28">
        <v>10</v>
      </c>
      <c r="C5391" s="12" t="s">
        <v>23</v>
      </c>
      <c r="D5391" s="69">
        <f>'Actual Solar Data'!M5381</f>
        <v>0</v>
      </c>
      <c r="E5391" s="59">
        <f>whlsecost_hourly_4002_201811!C244</f>
        <v>43414</v>
      </c>
      <c r="F5391" s="89">
        <f>whlsecost_hourly_4002_201811!D244</f>
        <v>21</v>
      </c>
      <c r="G5391" s="2">
        <f>whlsecost_hourly_4002_201811!F244</f>
        <v>47.73</v>
      </c>
      <c r="H5391" s="2">
        <f>whlsecost_hourly_4002_201811!X244</f>
        <v>2.82</v>
      </c>
      <c r="I5391" s="2">
        <f t="shared" si="169"/>
        <v>50.55</v>
      </c>
      <c r="J5391" s="71">
        <f t="shared" si="168"/>
        <v>0</v>
      </c>
    </row>
    <row r="5392" spans="1:10" x14ac:dyDescent="0.25">
      <c r="A5392" s="28">
        <v>11</v>
      </c>
      <c r="B5392" s="28">
        <v>10</v>
      </c>
      <c r="C5392" s="12" t="s">
        <v>24</v>
      </c>
      <c r="D5392" s="69">
        <f>'Actual Solar Data'!M5382</f>
        <v>0</v>
      </c>
      <c r="E5392" s="59">
        <f>whlsecost_hourly_4002_201811!C245</f>
        <v>43414</v>
      </c>
      <c r="F5392" s="89">
        <f>whlsecost_hourly_4002_201811!D245</f>
        <v>22</v>
      </c>
      <c r="G5392" s="2">
        <f>whlsecost_hourly_4002_201811!F245</f>
        <v>35.94</v>
      </c>
      <c r="H5392" s="2">
        <f>whlsecost_hourly_4002_201811!X245</f>
        <v>2.11</v>
      </c>
      <c r="I5392" s="2">
        <f t="shared" si="169"/>
        <v>38.049999999999997</v>
      </c>
      <c r="J5392" s="71">
        <f t="shared" si="168"/>
        <v>0</v>
      </c>
    </row>
    <row r="5393" spans="1:10" x14ac:dyDescent="0.25">
      <c r="A5393" s="28">
        <v>11</v>
      </c>
      <c r="B5393" s="28">
        <v>10</v>
      </c>
      <c r="C5393" s="12" t="s">
        <v>25</v>
      </c>
      <c r="D5393" s="69">
        <f>'Actual Solar Data'!M5383</f>
        <v>0</v>
      </c>
      <c r="E5393" s="59">
        <f>whlsecost_hourly_4002_201811!C246</f>
        <v>43414</v>
      </c>
      <c r="F5393" s="89">
        <f>whlsecost_hourly_4002_201811!D246</f>
        <v>23</v>
      </c>
      <c r="G5393" s="2">
        <f>whlsecost_hourly_4002_201811!F246</f>
        <v>30.49</v>
      </c>
      <c r="H5393" s="2">
        <f>whlsecost_hourly_4002_201811!X246</f>
        <v>2.1999999999999997</v>
      </c>
      <c r="I5393" s="2">
        <f t="shared" si="169"/>
        <v>32.69</v>
      </c>
      <c r="J5393" s="71">
        <f t="shared" si="168"/>
        <v>0</v>
      </c>
    </row>
    <row r="5394" spans="1:10" x14ac:dyDescent="0.25">
      <c r="A5394" s="28">
        <v>11</v>
      </c>
      <c r="B5394" s="28">
        <v>10</v>
      </c>
      <c r="C5394" s="12" t="s">
        <v>26</v>
      </c>
      <c r="D5394" s="69">
        <f>'Actual Solar Data'!M5384</f>
        <v>0</v>
      </c>
      <c r="E5394" s="59">
        <f>whlsecost_hourly_4002_201811!C247</f>
        <v>43414</v>
      </c>
      <c r="F5394" s="89">
        <f>whlsecost_hourly_4002_201811!D247</f>
        <v>24</v>
      </c>
      <c r="G5394" s="2">
        <f>whlsecost_hourly_4002_201811!F247</f>
        <v>31.78</v>
      </c>
      <c r="H5394" s="2">
        <f>whlsecost_hourly_4002_201811!X247</f>
        <v>2.15</v>
      </c>
      <c r="I5394" s="2">
        <f t="shared" si="169"/>
        <v>33.93</v>
      </c>
      <c r="J5394" s="71">
        <f t="shared" si="168"/>
        <v>0</v>
      </c>
    </row>
    <row r="5395" spans="1:10" x14ac:dyDescent="0.25">
      <c r="A5395" s="28">
        <v>11</v>
      </c>
      <c r="B5395" s="28">
        <v>11</v>
      </c>
      <c r="C5395" s="12" t="s">
        <v>3</v>
      </c>
      <c r="D5395" s="69">
        <f>'Actual Solar Data'!M5385</f>
        <v>0</v>
      </c>
      <c r="E5395" s="59">
        <f>whlsecost_hourly_4002_201811!C248</f>
        <v>43415</v>
      </c>
      <c r="F5395" s="89">
        <f>whlsecost_hourly_4002_201811!D248</f>
        <v>1</v>
      </c>
      <c r="G5395" s="2">
        <f>whlsecost_hourly_4002_201811!F248</f>
        <v>35.22</v>
      </c>
      <c r="H5395" s="2">
        <f>whlsecost_hourly_4002_201811!X248</f>
        <v>0.8600000000000001</v>
      </c>
      <c r="I5395" s="2">
        <f t="shared" si="169"/>
        <v>36.08</v>
      </c>
      <c r="J5395" s="71">
        <f t="shared" ref="J5395:J5458" si="170">D5395*I5395</f>
        <v>0</v>
      </c>
    </row>
    <row r="5396" spans="1:10" x14ac:dyDescent="0.25">
      <c r="A5396" s="28">
        <v>11</v>
      </c>
      <c r="B5396" s="28">
        <v>11</v>
      </c>
      <c r="C5396" s="12" t="s">
        <v>4</v>
      </c>
      <c r="D5396" s="69">
        <f>'Actual Solar Data'!M5386</f>
        <v>0</v>
      </c>
      <c r="E5396" s="59">
        <f>whlsecost_hourly_4002_201811!C249</f>
        <v>43415</v>
      </c>
      <c r="F5396" s="89">
        <f>whlsecost_hourly_4002_201811!D249</f>
        <v>2</v>
      </c>
      <c r="G5396" s="2">
        <f>whlsecost_hourly_4002_201811!F249</f>
        <v>32.700000000000003</v>
      </c>
      <c r="H5396" s="2">
        <f>whlsecost_hourly_4002_201811!X249</f>
        <v>0.82000000000000006</v>
      </c>
      <c r="I5396" s="2">
        <f t="shared" si="169"/>
        <v>33.520000000000003</v>
      </c>
      <c r="J5396" s="71">
        <f t="shared" si="170"/>
        <v>0</v>
      </c>
    </row>
    <row r="5397" spans="1:10" x14ac:dyDescent="0.25">
      <c r="A5397" s="28">
        <v>11</v>
      </c>
      <c r="B5397" s="28">
        <v>11</v>
      </c>
      <c r="C5397" s="12" t="s">
        <v>5</v>
      </c>
      <c r="D5397" s="69">
        <f>'Actual Solar Data'!M5387</f>
        <v>0</v>
      </c>
      <c r="E5397" s="59">
        <f>whlsecost_hourly_4002_201811!C250</f>
        <v>43415</v>
      </c>
      <c r="F5397" s="89">
        <f>whlsecost_hourly_4002_201811!D250</f>
        <v>3</v>
      </c>
      <c r="G5397" s="2">
        <f>whlsecost_hourly_4002_201811!F250</f>
        <v>33</v>
      </c>
      <c r="H5397" s="2">
        <f>whlsecost_hourly_4002_201811!X250</f>
        <v>0.77000000000000013</v>
      </c>
      <c r="I5397" s="2">
        <f t="shared" si="169"/>
        <v>33.770000000000003</v>
      </c>
      <c r="J5397" s="71">
        <f t="shared" si="170"/>
        <v>0</v>
      </c>
    </row>
    <row r="5398" spans="1:10" x14ac:dyDescent="0.25">
      <c r="A5398" s="28">
        <v>11</v>
      </c>
      <c r="B5398" s="28">
        <v>11</v>
      </c>
      <c r="C5398" s="12" t="s">
        <v>6</v>
      </c>
      <c r="D5398" s="69">
        <f>'Actual Solar Data'!M5388</f>
        <v>0</v>
      </c>
      <c r="E5398" s="59">
        <f>whlsecost_hourly_4002_201811!C251</f>
        <v>43415</v>
      </c>
      <c r="F5398" s="89">
        <f>whlsecost_hourly_4002_201811!D251</f>
        <v>4</v>
      </c>
      <c r="G5398" s="2">
        <f>whlsecost_hourly_4002_201811!F251</f>
        <v>27.92</v>
      </c>
      <c r="H5398" s="2">
        <f>whlsecost_hourly_4002_201811!X251</f>
        <v>0.85000000000000009</v>
      </c>
      <c r="I5398" s="2">
        <f t="shared" si="169"/>
        <v>28.770000000000003</v>
      </c>
      <c r="J5398" s="71">
        <f t="shared" si="170"/>
        <v>0</v>
      </c>
    </row>
    <row r="5399" spans="1:10" x14ac:dyDescent="0.25">
      <c r="A5399" s="28">
        <v>11</v>
      </c>
      <c r="B5399" s="28">
        <v>11</v>
      </c>
      <c r="C5399" s="12" t="s">
        <v>7</v>
      </c>
      <c r="D5399" s="69">
        <f>'Actual Solar Data'!M5389</f>
        <v>0</v>
      </c>
      <c r="E5399" s="59">
        <f>whlsecost_hourly_4002_201811!C252</f>
        <v>43415</v>
      </c>
      <c r="F5399" s="89">
        <f>whlsecost_hourly_4002_201811!D252</f>
        <v>5</v>
      </c>
      <c r="G5399" s="2">
        <f>whlsecost_hourly_4002_201811!F252</f>
        <v>25.54</v>
      </c>
      <c r="H5399" s="2">
        <f>whlsecost_hourly_4002_201811!X252</f>
        <v>0.72000000000000008</v>
      </c>
      <c r="I5399" s="2">
        <f t="shared" si="169"/>
        <v>26.259999999999998</v>
      </c>
      <c r="J5399" s="71">
        <f t="shared" si="170"/>
        <v>0</v>
      </c>
    </row>
    <row r="5400" spans="1:10" x14ac:dyDescent="0.25">
      <c r="A5400" s="28">
        <v>11</v>
      </c>
      <c r="B5400" s="28">
        <v>11</v>
      </c>
      <c r="C5400" s="12" t="s">
        <v>8</v>
      </c>
      <c r="D5400" s="69">
        <f>'Actual Solar Data'!M5390</f>
        <v>0</v>
      </c>
      <c r="E5400" s="59">
        <f>whlsecost_hourly_4002_201811!C253</f>
        <v>43415</v>
      </c>
      <c r="F5400" s="89">
        <f>whlsecost_hourly_4002_201811!D253</f>
        <v>6</v>
      </c>
      <c r="G5400" s="2">
        <f>whlsecost_hourly_4002_201811!F253</f>
        <v>26.87</v>
      </c>
      <c r="H5400" s="2">
        <f>whlsecost_hourly_4002_201811!X253</f>
        <v>0.73000000000000009</v>
      </c>
      <c r="I5400" s="2">
        <f t="shared" si="169"/>
        <v>27.6</v>
      </c>
      <c r="J5400" s="71">
        <f t="shared" si="170"/>
        <v>0</v>
      </c>
    </row>
    <row r="5401" spans="1:10" x14ac:dyDescent="0.25">
      <c r="A5401" s="28">
        <v>11</v>
      </c>
      <c r="B5401" s="28">
        <v>11</v>
      </c>
      <c r="C5401" s="12" t="s">
        <v>9</v>
      </c>
      <c r="D5401" s="69">
        <f>'Actual Solar Data'!M5391</f>
        <v>149</v>
      </c>
      <c r="E5401" s="59">
        <f>whlsecost_hourly_4002_201811!C254</f>
        <v>43415</v>
      </c>
      <c r="F5401" s="89">
        <f>whlsecost_hourly_4002_201811!D254</f>
        <v>7</v>
      </c>
      <c r="G5401" s="2">
        <f>whlsecost_hourly_4002_201811!F254</f>
        <v>29.43</v>
      </c>
      <c r="H5401" s="2">
        <f>whlsecost_hourly_4002_201811!X254</f>
        <v>0.95000000000000007</v>
      </c>
      <c r="I5401" s="2">
        <f t="shared" si="169"/>
        <v>30.38</v>
      </c>
      <c r="J5401" s="71">
        <f t="shared" si="170"/>
        <v>4526.62</v>
      </c>
    </row>
    <row r="5402" spans="1:10" x14ac:dyDescent="0.25">
      <c r="A5402" s="28">
        <v>11</v>
      </c>
      <c r="B5402" s="28">
        <v>11</v>
      </c>
      <c r="C5402" s="12" t="s">
        <v>10</v>
      </c>
      <c r="D5402" s="69">
        <f>'Actual Solar Data'!M5392</f>
        <v>6412</v>
      </c>
      <c r="E5402" s="59">
        <f>whlsecost_hourly_4002_201811!C255</f>
        <v>43415</v>
      </c>
      <c r="F5402" s="89">
        <f>whlsecost_hourly_4002_201811!D255</f>
        <v>8</v>
      </c>
      <c r="G5402" s="2">
        <f>whlsecost_hourly_4002_201811!F255</f>
        <v>28.3</v>
      </c>
      <c r="H5402" s="2">
        <f>whlsecost_hourly_4002_201811!X255</f>
        <v>0.73000000000000009</v>
      </c>
      <c r="I5402" s="2">
        <f t="shared" si="169"/>
        <v>29.03</v>
      </c>
      <c r="J5402" s="71">
        <f t="shared" si="170"/>
        <v>186140.36000000002</v>
      </c>
    </row>
    <row r="5403" spans="1:10" x14ac:dyDescent="0.25">
      <c r="A5403" s="28">
        <v>11</v>
      </c>
      <c r="B5403" s="28">
        <v>11</v>
      </c>
      <c r="C5403" s="12" t="s">
        <v>11</v>
      </c>
      <c r="D5403" s="69">
        <f>'Actual Solar Data'!M5393</f>
        <v>15538</v>
      </c>
      <c r="E5403" s="59">
        <f>whlsecost_hourly_4002_201811!C256</f>
        <v>43415</v>
      </c>
      <c r="F5403" s="89">
        <f>whlsecost_hourly_4002_201811!D256</f>
        <v>9</v>
      </c>
      <c r="G5403" s="2">
        <f>whlsecost_hourly_4002_201811!F256</f>
        <v>17.11</v>
      </c>
      <c r="H5403" s="2">
        <f>whlsecost_hourly_4002_201811!X256</f>
        <v>0.75000000000000011</v>
      </c>
      <c r="I5403" s="2">
        <f t="shared" si="169"/>
        <v>17.86</v>
      </c>
      <c r="J5403" s="71">
        <f t="shared" si="170"/>
        <v>277508.68</v>
      </c>
    </row>
    <row r="5404" spans="1:10" x14ac:dyDescent="0.25">
      <c r="A5404" s="28">
        <v>11</v>
      </c>
      <c r="B5404" s="28">
        <v>11</v>
      </c>
      <c r="C5404" s="12" t="s">
        <v>12</v>
      </c>
      <c r="D5404" s="69">
        <f>'Actual Solar Data'!M5394</f>
        <v>20863</v>
      </c>
      <c r="E5404" s="59">
        <f>whlsecost_hourly_4002_201811!C257</f>
        <v>43415</v>
      </c>
      <c r="F5404" s="89">
        <f>whlsecost_hourly_4002_201811!D257</f>
        <v>10</v>
      </c>
      <c r="G5404" s="2">
        <f>whlsecost_hourly_4002_201811!F257</f>
        <v>1.68</v>
      </c>
      <c r="H5404" s="2">
        <f>whlsecost_hourly_4002_201811!X257</f>
        <v>0.88000000000000012</v>
      </c>
      <c r="I5404" s="2">
        <f t="shared" si="169"/>
        <v>2.56</v>
      </c>
      <c r="J5404" s="71">
        <f t="shared" si="170"/>
        <v>53409.279999999999</v>
      </c>
    </row>
    <row r="5405" spans="1:10" x14ac:dyDescent="0.25">
      <c r="A5405" s="28">
        <v>11</v>
      </c>
      <c r="B5405" s="28">
        <v>11</v>
      </c>
      <c r="C5405" s="12" t="s">
        <v>13</v>
      </c>
      <c r="D5405" s="69">
        <f>'Actual Solar Data'!M5395</f>
        <v>25042</v>
      </c>
      <c r="E5405" s="59">
        <f>whlsecost_hourly_4002_201811!C258</f>
        <v>43415</v>
      </c>
      <c r="F5405" s="89">
        <f>whlsecost_hourly_4002_201811!D258</f>
        <v>11</v>
      </c>
      <c r="G5405" s="2">
        <f>whlsecost_hourly_4002_201811!F258</f>
        <v>-0.62</v>
      </c>
      <c r="H5405" s="2">
        <f>whlsecost_hourly_4002_201811!X258</f>
        <v>0.90000000000000013</v>
      </c>
      <c r="I5405" s="2">
        <f t="shared" si="169"/>
        <v>0.28000000000000014</v>
      </c>
      <c r="J5405" s="71">
        <f t="shared" si="170"/>
        <v>7011.7600000000039</v>
      </c>
    </row>
    <row r="5406" spans="1:10" x14ac:dyDescent="0.25">
      <c r="A5406" s="28">
        <v>11</v>
      </c>
      <c r="B5406" s="28">
        <v>11</v>
      </c>
      <c r="C5406" s="12" t="s">
        <v>14</v>
      </c>
      <c r="D5406" s="69">
        <f>'Actual Solar Data'!M5396</f>
        <v>26021</v>
      </c>
      <c r="E5406" s="59">
        <f>whlsecost_hourly_4002_201811!C259</f>
        <v>43415</v>
      </c>
      <c r="F5406" s="89">
        <f>whlsecost_hourly_4002_201811!D259</f>
        <v>12</v>
      </c>
      <c r="G5406" s="2">
        <f>whlsecost_hourly_4002_201811!F259</f>
        <v>2.89</v>
      </c>
      <c r="H5406" s="2">
        <f>whlsecost_hourly_4002_201811!X259</f>
        <v>0.92000000000000015</v>
      </c>
      <c r="I5406" s="2">
        <f t="shared" si="169"/>
        <v>3.8100000000000005</v>
      </c>
      <c r="J5406" s="71">
        <f t="shared" si="170"/>
        <v>99140.010000000009</v>
      </c>
    </row>
    <row r="5407" spans="1:10" x14ac:dyDescent="0.25">
      <c r="A5407" s="28">
        <v>11</v>
      </c>
      <c r="B5407" s="28">
        <v>11</v>
      </c>
      <c r="C5407" s="12" t="s">
        <v>15</v>
      </c>
      <c r="D5407" s="69">
        <f>'Actual Solar Data'!M5397</f>
        <v>24069</v>
      </c>
      <c r="E5407" s="59">
        <f>whlsecost_hourly_4002_201811!C260</f>
        <v>43415</v>
      </c>
      <c r="F5407" s="89">
        <f>whlsecost_hourly_4002_201811!D260</f>
        <v>13</v>
      </c>
      <c r="G5407" s="2">
        <f>whlsecost_hourly_4002_201811!F260</f>
        <v>23.3</v>
      </c>
      <c r="H5407" s="2">
        <f>whlsecost_hourly_4002_201811!X260</f>
        <v>0.78</v>
      </c>
      <c r="I5407" s="2">
        <f t="shared" si="169"/>
        <v>24.080000000000002</v>
      </c>
      <c r="J5407" s="71">
        <f t="shared" si="170"/>
        <v>579581.52</v>
      </c>
    </row>
    <row r="5408" spans="1:10" x14ac:dyDescent="0.25">
      <c r="A5408" s="28">
        <v>11</v>
      </c>
      <c r="B5408" s="28">
        <v>11</v>
      </c>
      <c r="C5408" s="12" t="s">
        <v>16</v>
      </c>
      <c r="D5408" s="69">
        <f>'Actual Solar Data'!M5398</f>
        <v>19118</v>
      </c>
      <c r="E5408" s="59">
        <f>whlsecost_hourly_4002_201811!C261</f>
        <v>43415</v>
      </c>
      <c r="F5408" s="89">
        <f>whlsecost_hourly_4002_201811!D261</f>
        <v>14</v>
      </c>
      <c r="G5408" s="2">
        <f>whlsecost_hourly_4002_201811!F261</f>
        <v>17.440000000000001</v>
      </c>
      <c r="H5408" s="2">
        <f>whlsecost_hourly_4002_201811!X261</f>
        <v>0.8</v>
      </c>
      <c r="I5408" s="2">
        <f t="shared" si="169"/>
        <v>18.240000000000002</v>
      </c>
      <c r="J5408" s="71">
        <f t="shared" si="170"/>
        <v>348712.32000000007</v>
      </c>
    </row>
    <row r="5409" spans="1:10" x14ac:dyDescent="0.25">
      <c r="A5409" s="28">
        <v>11</v>
      </c>
      <c r="B5409" s="28">
        <v>11</v>
      </c>
      <c r="C5409" s="12" t="s">
        <v>17</v>
      </c>
      <c r="D5409" s="69">
        <f>'Actual Solar Data'!M5399</f>
        <v>11399</v>
      </c>
      <c r="E5409" s="59">
        <f>whlsecost_hourly_4002_201811!C262</f>
        <v>43415</v>
      </c>
      <c r="F5409" s="89">
        <f>whlsecost_hourly_4002_201811!D262</f>
        <v>15</v>
      </c>
      <c r="G5409" s="2">
        <f>whlsecost_hourly_4002_201811!F262</f>
        <v>29.02</v>
      </c>
      <c r="H5409" s="2">
        <f>whlsecost_hourly_4002_201811!X262</f>
        <v>0.73000000000000009</v>
      </c>
      <c r="I5409" s="2">
        <f t="shared" si="169"/>
        <v>29.75</v>
      </c>
      <c r="J5409" s="71">
        <f t="shared" si="170"/>
        <v>339120.25</v>
      </c>
    </row>
    <row r="5410" spans="1:10" x14ac:dyDescent="0.25">
      <c r="A5410" s="28">
        <v>11</v>
      </c>
      <c r="B5410" s="28">
        <v>11</v>
      </c>
      <c r="C5410" s="12" t="s">
        <v>18</v>
      </c>
      <c r="D5410" s="69">
        <f>'Actual Solar Data'!M5400</f>
        <v>3852</v>
      </c>
      <c r="E5410" s="59">
        <f>whlsecost_hourly_4002_201811!C263</f>
        <v>43415</v>
      </c>
      <c r="F5410" s="89">
        <f>whlsecost_hourly_4002_201811!D263</f>
        <v>16</v>
      </c>
      <c r="G5410" s="2">
        <f>whlsecost_hourly_4002_201811!F263</f>
        <v>33.86</v>
      </c>
      <c r="H5410" s="2">
        <f>whlsecost_hourly_4002_201811!X263</f>
        <v>0.72000000000000008</v>
      </c>
      <c r="I5410" s="2">
        <f t="shared" si="169"/>
        <v>34.58</v>
      </c>
      <c r="J5410" s="71">
        <f t="shared" si="170"/>
        <v>133202.16</v>
      </c>
    </row>
    <row r="5411" spans="1:10" x14ac:dyDescent="0.25">
      <c r="A5411" s="28">
        <v>11</v>
      </c>
      <c r="B5411" s="28">
        <v>11</v>
      </c>
      <c r="C5411" s="12" t="s">
        <v>19</v>
      </c>
      <c r="D5411" s="69">
        <f>'Actual Solar Data'!M5401</f>
        <v>87</v>
      </c>
      <c r="E5411" s="59">
        <f>whlsecost_hourly_4002_201811!C264</f>
        <v>43415</v>
      </c>
      <c r="F5411" s="89">
        <f>whlsecost_hourly_4002_201811!D264</f>
        <v>17</v>
      </c>
      <c r="G5411" s="2">
        <f>whlsecost_hourly_4002_201811!F264</f>
        <v>35.799999999999997</v>
      </c>
      <c r="H5411" s="2">
        <f>whlsecost_hourly_4002_201811!X264</f>
        <v>0.73000000000000009</v>
      </c>
      <c r="I5411" s="2">
        <f t="shared" ref="I5411:I5474" si="171">SUM(G5411:H5411)</f>
        <v>36.529999999999994</v>
      </c>
      <c r="J5411" s="71">
        <f t="shared" si="170"/>
        <v>3178.1099999999997</v>
      </c>
    </row>
    <row r="5412" spans="1:10" x14ac:dyDescent="0.25">
      <c r="A5412" s="28">
        <v>11</v>
      </c>
      <c r="B5412" s="28">
        <v>11</v>
      </c>
      <c r="C5412" s="12" t="s">
        <v>20</v>
      </c>
      <c r="D5412" s="69">
        <f>'Actual Solar Data'!M5402</f>
        <v>0</v>
      </c>
      <c r="E5412" s="59">
        <f>whlsecost_hourly_4002_201811!C265</f>
        <v>43415</v>
      </c>
      <c r="F5412" s="89">
        <f>whlsecost_hourly_4002_201811!D265</f>
        <v>18</v>
      </c>
      <c r="G5412" s="2">
        <f>whlsecost_hourly_4002_201811!F265</f>
        <v>44.43</v>
      </c>
      <c r="H5412" s="2">
        <f>whlsecost_hourly_4002_201811!X265</f>
        <v>1.1800000000000002</v>
      </c>
      <c r="I5412" s="2">
        <f t="shared" si="171"/>
        <v>45.61</v>
      </c>
      <c r="J5412" s="71">
        <f t="shared" si="170"/>
        <v>0</v>
      </c>
    </row>
    <row r="5413" spans="1:10" x14ac:dyDescent="0.25">
      <c r="A5413" s="28">
        <v>11</v>
      </c>
      <c r="B5413" s="28">
        <v>11</v>
      </c>
      <c r="C5413" s="12" t="s">
        <v>21</v>
      </c>
      <c r="D5413" s="69">
        <f>'Actual Solar Data'!M5403</f>
        <v>0</v>
      </c>
      <c r="E5413" s="59">
        <f>whlsecost_hourly_4002_201811!C266</f>
        <v>43415</v>
      </c>
      <c r="F5413" s="89">
        <f>whlsecost_hourly_4002_201811!D266</f>
        <v>19</v>
      </c>
      <c r="G5413" s="2">
        <f>whlsecost_hourly_4002_201811!F266</f>
        <v>59.78</v>
      </c>
      <c r="H5413" s="2">
        <f>whlsecost_hourly_4002_201811!X266</f>
        <v>1.72</v>
      </c>
      <c r="I5413" s="2">
        <f t="shared" si="171"/>
        <v>61.5</v>
      </c>
      <c r="J5413" s="71">
        <f t="shared" si="170"/>
        <v>0</v>
      </c>
    </row>
    <row r="5414" spans="1:10" x14ac:dyDescent="0.25">
      <c r="A5414" s="28">
        <v>11</v>
      </c>
      <c r="B5414" s="28">
        <v>11</v>
      </c>
      <c r="C5414" s="12" t="s">
        <v>22</v>
      </c>
      <c r="D5414" s="69">
        <f>'Actual Solar Data'!M5404</f>
        <v>0</v>
      </c>
      <c r="E5414" s="59">
        <f>whlsecost_hourly_4002_201811!C267</f>
        <v>43415</v>
      </c>
      <c r="F5414" s="89">
        <f>whlsecost_hourly_4002_201811!D267</f>
        <v>20</v>
      </c>
      <c r="G5414" s="2">
        <f>whlsecost_hourly_4002_201811!F267</f>
        <v>37.04</v>
      </c>
      <c r="H5414" s="2">
        <f>whlsecost_hourly_4002_201811!X267</f>
        <v>0.8</v>
      </c>
      <c r="I5414" s="2">
        <f t="shared" si="171"/>
        <v>37.839999999999996</v>
      </c>
      <c r="J5414" s="71">
        <f t="shared" si="170"/>
        <v>0</v>
      </c>
    </row>
    <row r="5415" spans="1:10" x14ac:dyDescent="0.25">
      <c r="A5415" s="28">
        <v>11</v>
      </c>
      <c r="B5415" s="28">
        <v>11</v>
      </c>
      <c r="C5415" s="12" t="s">
        <v>23</v>
      </c>
      <c r="D5415" s="69">
        <f>'Actual Solar Data'!M5405</f>
        <v>0</v>
      </c>
      <c r="E5415" s="59">
        <f>whlsecost_hourly_4002_201811!C268</f>
        <v>43415</v>
      </c>
      <c r="F5415" s="89">
        <f>whlsecost_hourly_4002_201811!D268</f>
        <v>21</v>
      </c>
      <c r="G5415" s="2">
        <f>whlsecost_hourly_4002_201811!F268</f>
        <v>33.6</v>
      </c>
      <c r="H5415" s="2">
        <f>whlsecost_hourly_4002_201811!X268</f>
        <v>0.83000000000000007</v>
      </c>
      <c r="I5415" s="2">
        <f t="shared" si="171"/>
        <v>34.43</v>
      </c>
      <c r="J5415" s="71">
        <f t="shared" si="170"/>
        <v>0</v>
      </c>
    </row>
    <row r="5416" spans="1:10" x14ac:dyDescent="0.25">
      <c r="A5416" s="28">
        <v>11</v>
      </c>
      <c r="B5416" s="28">
        <v>11</v>
      </c>
      <c r="C5416" s="12" t="s">
        <v>24</v>
      </c>
      <c r="D5416" s="69">
        <f>'Actual Solar Data'!M5406</f>
        <v>0</v>
      </c>
      <c r="E5416" s="59">
        <f>whlsecost_hourly_4002_201811!C269</f>
        <v>43415</v>
      </c>
      <c r="F5416" s="89">
        <f>whlsecost_hourly_4002_201811!D269</f>
        <v>22</v>
      </c>
      <c r="G5416" s="2">
        <f>whlsecost_hourly_4002_201811!F269</f>
        <v>30.62</v>
      </c>
      <c r="H5416" s="2">
        <f>whlsecost_hourly_4002_201811!X269</f>
        <v>0.72000000000000008</v>
      </c>
      <c r="I5416" s="2">
        <f t="shared" si="171"/>
        <v>31.34</v>
      </c>
      <c r="J5416" s="71">
        <f t="shared" si="170"/>
        <v>0</v>
      </c>
    </row>
    <row r="5417" spans="1:10" x14ac:dyDescent="0.25">
      <c r="A5417" s="28">
        <v>11</v>
      </c>
      <c r="B5417" s="28">
        <v>11</v>
      </c>
      <c r="C5417" s="12" t="s">
        <v>25</v>
      </c>
      <c r="D5417" s="69">
        <f>'Actual Solar Data'!M5407</f>
        <v>0</v>
      </c>
      <c r="E5417" s="59">
        <f>whlsecost_hourly_4002_201811!C270</f>
        <v>43415</v>
      </c>
      <c r="F5417" s="89">
        <f>whlsecost_hourly_4002_201811!D270</f>
        <v>23</v>
      </c>
      <c r="G5417" s="2">
        <f>whlsecost_hourly_4002_201811!F270</f>
        <v>25.57</v>
      </c>
      <c r="H5417" s="2">
        <f>whlsecost_hourly_4002_201811!X270</f>
        <v>0.79</v>
      </c>
      <c r="I5417" s="2">
        <f t="shared" si="171"/>
        <v>26.36</v>
      </c>
      <c r="J5417" s="71">
        <f t="shared" si="170"/>
        <v>0</v>
      </c>
    </row>
    <row r="5418" spans="1:10" x14ac:dyDescent="0.25">
      <c r="A5418" s="28">
        <v>11</v>
      </c>
      <c r="B5418" s="28">
        <v>11</v>
      </c>
      <c r="C5418" s="12" t="s">
        <v>26</v>
      </c>
      <c r="D5418" s="69">
        <f>'Actual Solar Data'!M5408</f>
        <v>0</v>
      </c>
      <c r="E5418" s="59">
        <f>whlsecost_hourly_4002_201811!C271</f>
        <v>43415</v>
      </c>
      <c r="F5418" s="89">
        <f>whlsecost_hourly_4002_201811!D271</f>
        <v>24</v>
      </c>
      <c r="G5418" s="2">
        <f>whlsecost_hourly_4002_201811!F271</f>
        <v>24.05</v>
      </c>
      <c r="H5418" s="2">
        <f>whlsecost_hourly_4002_201811!X271</f>
        <v>0.96000000000000008</v>
      </c>
      <c r="I5418" s="2">
        <f t="shared" si="171"/>
        <v>25.01</v>
      </c>
      <c r="J5418" s="71">
        <f t="shared" si="170"/>
        <v>0</v>
      </c>
    </row>
    <row r="5419" spans="1:10" x14ac:dyDescent="0.25">
      <c r="A5419" s="28">
        <v>11</v>
      </c>
      <c r="B5419" s="28">
        <v>12</v>
      </c>
      <c r="C5419" s="12" t="s">
        <v>3</v>
      </c>
      <c r="D5419" s="69">
        <f>'Actual Solar Data'!M5409</f>
        <v>0</v>
      </c>
      <c r="E5419" s="59">
        <f>whlsecost_hourly_4002_201811!C272</f>
        <v>43416</v>
      </c>
      <c r="F5419" s="89">
        <f>whlsecost_hourly_4002_201811!D272</f>
        <v>1</v>
      </c>
      <c r="G5419" s="2">
        <f>whlsecost_hourly_4002_201811!F272</f>
        <v>25.35</v>
      </c>
      <c r="H5419" s="2">
        <f>whlsecost_hourly_4002_201811!X272</f>
        <v>0.46000000000000008</v>
      </c>
      <c r="I5419" s="2">
        <f t="shared" si="171"/>
        <v>25.810000000000002</v>
      </c>
      <c r="J5419" s="71">
        <f t="shared" si="170"/>
        <v>0</v>
      </c>
    </row>
    <row r="5420" spans="1:10" x14ac:dyDescent="0.25">
      <c r="A5420" s="28">
        <v>11</v>
      </c>
      <c r="B5420" s="28">
        <v>12</v>
      </c>
      <c r="C5420" s="12" t="s">
        <v>4</v>
      </c>
      <c r="D5420" s="69">
        <f>'Actual Solar Data'!M5410</f>
        <v>0</v>
      </c>
      <c r="E5420" s="59">
        <f>whlsecost_hourly_4002_201811!C273</f>
        <v>43416</v>
      </c>
      <c r="F5420" s="89">
        <f>whlsecost_hourly_4002_201811!D273</f>
        <v>2</v>
      </c>
      <c r="G5420" s="2">
        <f>whlsecost_hourly_4002_201811!F273</f>
        <v>22.24</v>
      </c>
      <c r="H5420" s="2">
        <f>whlsecost_hourly_4002_201811!X273</f>
        <v>0.45000000000000007</v>
      </c>
      <c r="I5420" s="2">
        <f t="shared" si="171"/>
        <v>22.689999999999998</v>
      </c>
      <c r="J5420" s="71">
        <f t="shared" si="170"/>
        <v>0</v>
      </c>
    </row>
    <row r="5421" spans="1:10" x14ac:dyDescent="0.25">
      <c r="A5421" s="28">
        <v>11</v>
      </c>
      <c r="B5421" s="28">
        <v>12</v>
      </c>
      <c r="C5421" s="12" t="s">
        <v>5</v>
      </c>
      <c r="D5421" s="69">
        <f>'Actual Solar Data'!M5411</f>
        <v>0</v>
      </c>
      <c r="E5421" s="59">
        <f>whlsecost_hourly_4002_201811!C274</f>
        <v>43416</v>
      </c>
      <c r="F5421" s="89">
        <f>whlsecost_hourly_4002_201811!D274</f>
        <v>3</v>
      </c>
      <c r="G5421" s="2">
        <f>whlsecost_hourly_4002_201811!F274</f>
        <v>22.7</v>
      </c>
      <c r="H5421" s="2">
        <f>whlsecost_hourly_4002_201811!X274</f>
        <v>0.42000000000000004</v>
      </c>
      <c r="I5421" s="2">
        <f t="shared" si="171"/>
        <v>23.12</v>
      </c>
      <c r="J5421" s="71">
        <f t="shared" si="170"/>
        <v>0</v>
      </c>
    </row>
    <row r="5422" spans="1:10" x14ac:dyDescent="0.25">
      <c r="A5422" s="28">
        <v>11</v>
      </c>
      <c r="B5422" s="28">
        <v>12</v>
      </c>
      <c r="C5422" s="12" t="s">
        <v>6</v>
      </c>
      <c r="D5422" s="69">
        <f>'Actual Solar Data'!M5412</f>
        <v>0</v>
      </c>
      <c r="E5422" s="59">
        <f>whlsecost_hourly_4002_201811!C275</f>
        <v>43416</v>
      </c>
      <c r="F5422" s="89">
        <f>whlsecost_hourly_4002_201811!D275</f>
        <v>4</v>
      </c>
      <c r="G5422" s="2">
        <f>whlsecost_hourly_4002_201811!F275</f>
        <v>26.62</v>
      </c>
      <c r="H5422" s="2">
        <f>whlsecost_hourly_4002_201811!X275</f>
        <v>0.42000000000000004</v>
      </c>
      <c r="I5422" s="2">
        <f t="shared" si="171"/>
        <v>27.040000000000003</v>
      </c>
      <c r="J5422" s="71">
        <f t="shared" si="170"/>
        <v>0</v>
      </c>
    </row>
    <row r="5423" spans="1:10" x14ac:dyDescent="0.25">
      <c r="A5423" s="28">
        <v>11</v>
      </c>
      <c r="B5423" s="28">
        <v>12</v>
      </c>
      <c r="C5423" s="12" t="s">
        <v>7</v>
      </c>
      <c r="D5423" s="69">
        <f>'Actual Solar Data'!M5413</f>
        <v>0</v>
      </c>
      <c r="E5423" s="59">
        <f>whlsecost_hourly_4002_201811!C276</f>
        <v>43416</v>
      </c>
      <c r="F5423" s="89">
        <f>whlsecost_hourly_4002_201811!D276</f>
        <v>5</v>
      </c>
      <c r="G5423" s="2">
        <f>whlsecost_hourly_4002_201811!F276</f>
        <v>25.5</v>
      </c>
      <c r="H5423" s="2">
        <f>whlsecost_hourly_4002_201811!X276</f>
        <v>0.44000000000000006</v>
      </c>
      <c r="I5423" s="2">
        <f t="shared" si="171"/>
        <v>25.94</v>
      </c>
      <c r="J5423" s="71">
        <f t="shared" si="170"/>
        <v>0</v>
      </c>
    </row>
    <row r="5424" spans="1:10" x14ac:dyDescent="0.25">
      <c r="A5424" s="28">
        <v>11</v>
      </c>
      <c r="B5424" s="28">
        <v>12</v>
      </c>
      <c r="C5424" s="12" t="s">
        <v>8</v>
      </c>
      <c r="D5424" s="69">
        <f>'Actual Solar Data'!M5414</f>
        <v>0</v>
      </c>
      <c r="E5424" s="59">
        <f>whlsecost_hourly_4002_201811!C277</f>
        <v>43416</v>
      </c>
      <c r="F5424" s="89">
        <f>whlsecost_hourly_4002_201811!D277</f>
        <v>6</v>
      </c>
      <c r="G5424" s="2">
        <f>whlsecost_hourly_4002_201811!F277</f>
        <v>31.32</v>
      </c>
      <c r="H5424" s="2">
        <f>whlsecost_hourly_4002_201811!X277</f>
        <v>0.4</v>
      </c>
      <c r="I5424" s="2">
        <f t="shared" si="171"/>
        <v>31.72</v>
      </c>
      <c r="J5424" s="71">
        <f t="shared" si="170"/>
        <v>0</v>
      </c>
    </row>
    <row r="5425" spans="1:10" x14ac:dyDescent="0.25">
      <c r="A5425" s="28">
        <v>11</v>
      </c>
      <c r="B5425" s="28">
        <v>12</v>
      </c>
      <c r="C5425" s="12" t="s">
        <v>9</v>
      </c>
      <c r="D5425" s="69">
        <f>'Actual Solar Data'!M5415</f>
        <v>106</v>
      </c>
      <c r="E5425" s="59">
        <f>whlsecost_hourly_4002_201811!C278</f>
        <v>43416</v>
      </c>
      <c r="F5425" s="89">
        <f>whlsecost_hourly_4002_201811!D278</f>
        <v>7</v>
      </c>
      <c r="G5425" s="2">
        <f>whlsecost_hourly_4002_201811!F278</f>
        <v>36.56</v>
      </c>
      <c r="H5425" s="2">
        <f>whlsecost_hourly_4002_201811!X278</f>
        <v>0.49000000000000005</v>
      </c>
      <c r="I5425" s="2">
        <f t="shared" si="171"/>
        <v>37.050000000000004</v>
      </c>
      <c r="J5425" s="71">
        <f t="shared" si="170"/>
        <v>3927.3000000000006</v>
      </c>
    </row>
    <row r="5426" spans="1:10" x14ac:dyDescent="0.25">
      <c r="A5426" s="28">
        <v>11</v>
      </c>
      <c r="B5426" s="28">
        <v>12</v>
      </c>
      <c r="C5426" s="12" t="s">
        <v>10</v>
      </c>
      <c r="D5426" s="69">
        <f>'Actual Solar Data'!M5416</f>
        <v>5114</v>
      </c>
      <c r="E5426" s="59">
        <f>whlsecost_hourly_4002_201811!C279</f>
        <v>43416</v>
      </c>
      <c r="F5426" s="89">
        <f>whlsecost_hourly_4002_201811!D279</f>
        <v>8</v>
      </c>
      <c r="G5426" s="2">
        <f>whlsecost_hourly_4002_201811!F279</f>
        <v>48.95</v>
      </c>
      <c r="H5426" s="2">
        <f>whlsecost_hourly_4002_201811!X279</f>
        <v>1.5899999999999999</v>
      </c>
      <c r="I5426" s="2">
        <f t="shared" si="171"/>
        <v>50.540000000000006</v>
      </c>
      <c r="J5426" s="71">
        <f t="shared" si="170"/>
        <v>258461.56000000003</v>
      </c>
    </row>
    <row r="5427" spans="1:10" x14ac:dyDescent="0.25">
      <c r="A5427" s="28">
        <v>11</v>
      </c>
      <c r="B5427" s="28">
        <v>12</v>
      </c>
      <c r="C5427" s="12" t="s">
        <v>11</v>
      </c>
      <c r="D5427" s="69">
        <f>'Actual Solar Data'!M5417</f>
        <v>14381</v>
      </c>
      <c r="E5427" s="59">
        <f>whlsecost_hourly_4002_201811!C280</f>
        <v>43416</v>
      </c>
      <c r="F5427" s="89">
        <f>whlsecost_hourly_4002_201811!D280</f>
        <v>9</v>
      </c>
      <c r="G5427" s="2">
        <f>whlsecost_hourly_4002_201811!F280</f>
        <v>38.619999999999997</v>
      </c>
      <c r="H5427" s="2">
        <f>whlsecost_hourly_4002_201811!X280</f>
        <v>1.1300000000000001</v>
      </c>
      <c r="I5427" s="2">
        <f t="shared" si="171"/>
        <v>39.75</v>
      </c>
      <c r="J5427" s="71">
        <f t="shared" si="170"/>
        <v>571644.75</v>
      </c>
    </row>
    <row r="5428" spans="1:10" x14ac:dyDescent="0.25">
      <c r="A5428" s="28">
        <v>11</v>
      </c>
      <c r="B5428" s="28">
        <v>12</v>
      </c>
      <c r="C5428" s="12" t="s">
        <v>12</v>
      </c>
      <c r="D5428" s="69">
        <f>'Actual Solar Data'!M5418</f>
        <v>21091</v>
      </c>
      <c r="E5428" s="59">
        <f>whlsecost_hourly_4002_201811!C281</f>
        <v>43416</v>
      </c>
      <c r="F5428" s="89">
        <f>whlsecost_hourly_4002_201811!D281</f>
        <v>10</v>
      </c>
      <c r="G5428" s="2">
        <f>whlsecost_hourly_4002_201811!F281</f>
        <v>30.62</v>
      </c>
      <c r="H5428" s="2">
        <f>whlsecost_hourly_4002_201811!X281</f>
        <v>0.85000000000000009</v>
      </c>
      <c r="I5428" s="2">
        <f t="shared" si="171"/>
        <v>31.470000000000002</v>
      </c>
      <c r="J5428" s="71">
        <f t="shared" si="170"/>
        <v>663733.77</v>
      </c>
    </row>
    <row r="5429" spans="1:10" x14ac:dyDescent="0.25">
      <c r="A5429" s="28">
        <v>11</v>
      </c>
      <c r="B5429" s="28">
        <v>12</v>
      </c>
      <c r="C5429" s="12" t="s">
        <v>13</v>
      </c>
      <c r="D5429" s="69">
        <f>'Actual Solar Data'!M5419</f>
        <v>24043</v>
      </c>
      <c r="E5429" s="59">
        <f>whlsecost_hourly_4002_201811!C282</f>
        <v>43416</v>
      </c>
      <c r="F5429" s="89">
        <f>whlsecost_hourly_4002_201811!D282</f>
        <v>11</v>
      </c>
      <c r="G5429" s="2">
        <f>whlsecost_hourly_4002_201811!F282</f>
        <v>33.43</v>
      </c>
      <c r="H5429" s="2">
        <f>whlsecost_hourly_4002_201811!X282</f>
        <v>0.88000000000000012</v>
      </c>
      <c r="I5429" s="2">
        <f t="shared" si="171"/>
        <v>34.31</v>
      </c>
      <c r="J5429" s="71">
        <f t="shared" si="170"/>
        <v>824915.33000000007</v>
      </c>
    </row>
    <row r="5430" spans="1:10" x14ac:dyDescent="0.25">
      <c r="A5430" s="28">
        <v>11</v>
      </c>
      <c r="B5430" s="28">
        <v>12</v>
      </c>
      <c r="C5430" s="12" t="s">
        <v>14</v>
      </c>
      <c r="D5430" s="69">
        <f>'Actual Solar Data'!M5420</f>
        <v>24782</v>
      </c>
      <c r="E5430" s="59">
        <f>whlsecost_hourly_4002_201811!C283</f>
        <v>43416</v>
      </c>
      <c r="F5430" s="89">
        <f>whlsecost_hourly_4002_201811!D283</f>
        <v>12</v>
      </c>
      <c r="G5430" s="2">
        <f>whlsecost_hourly_4002_201811!F283</f>
        <v>30.58</v>
      </c>
      <c r="H5430" s="2">
        <f>whlsecost_hourly_4002_201811!X283</f>
        <v>0.88</v>
      </c>
      <c r="I5430" s="2">
        <f t="shared" si="171"/>
        <v>31.459999999999997</v>
      </c>
      <c r="J5430" s="71">
        <f t="shared" si="170"/>
        <v>779641.72</v>
      </c>
    </row>
    <row r="5431" spans="1:10" x14ac:dyDescent="0.25">
      <c r="A5431" s="28">
        <v>11</v>
      </c>
      <c r="B5431" s="28">
        <v>12</v>
      </c>
      <c r="C5431" s="12" t="s">
        <v>15</v>
      </c>
      <c r="D5431" s="69">
        <f>'Actual Solar Data'!M5421</f>
        <v>19450</v>
      </c>
      <c r="E5431" s="59">
        <f>whlsecost_hourly_4002_201811!C284</f>
        <v>43416</v>
      </c>
      <c r="F5431" s="89">
        <f>whlsecost_hourly_4002_201811!D284</f>
        <v>13</v>
      </c>
      <c r="G5431" s="2">
        <f>whlsecost_hourly_4002_201811!F284</f>
        <v>35.94</v>
      </c>
      <c r="H5431" s="2">
        <f>whlsecost_hourly_4002_201811!X284</f>
        <v>0.89</v>
      </c>
      <c r="I5431" s="2">
        <f t="shared" si="171"/>
        <v>36.83</v>
      </c>
      <c r="J5431" s="71">
        <f t="shared" si="170"/>
        <v>716343.5</v>
      </c>
    </row>
    <row r="5432" spans="1:10" x14ac:dyDescent="0.25">
      <c r="A5432" s="28">
        <v>11</v>
      </c>
      <c r="B5432" s="28">
        <v>12</v>
      </c>
      <c r="C5432" s="12" t="s">
        <v>16</v>
      </c>
      <c r="D5432" s="69">
        <f>'Actual Solar Data'!M5422</f>
        <v>16520</v>
      </c>
      <c r="E5432" s="59">
        <f>whlsecost_hourly_4002_201811!C285</f>
        <v>43416</v>
      </c>
      <c r="F5432" s="89">
        <f>whlsecost_hourly_4002_201811!D285</f>
        <v>14</v>
      </c>
      <c r="G5432" s="2">
        <f>whlsecost_hourly_4002_201811!F285</f>
        <v>37</v>
      </c>
      <c r="H5432" s="2">
        <f>whlsecost_hourly_4002_201811!X285</f>
        <v>0.88000000000000012</v>
      </c>
      <c r="I5432" s="2">
        <f t="shared" si="171"/>
        <v>37.880000000000003</v>
      </c>
      <c r="J5432" s="71">
        <f t="shared" si="170"/>
        <v>625777.60000000009</v>
      </c>
    </row>
    <row r="5433" spans="1:10" x14ac:dyDescent="0.25">
      <c r="A5433" s="28">
        <v>11</v>
      </c>
      <c r="B5433" s="28">
        <v>12</v>
      </c>
      <c r="C5433" s="12" t="s">
        <v>17</v>
      </c>
      <c r="D5433" s="69">
        <f>'Actual Solar Data'!M5423</f>
        <v>8478</v>
      </c>
      <c r="E5433" s="59">
        <f>whlsecost_hourly_4002_201811!C286</f>
        <v>43416</v>
      </c>
      <c r="F5433" s="89">
        <f>whlsecost_hourly_4002_201811!D286</f>
        <v>15</v>
      </c>
      <c r="G5433" s="2">
        <f>whlsecost_hourly_4002_201811!F286</f>
        <v>42.41</v>
      </c>
      <c r="H5433" s="2">
        <f>whlsecost_hourly_4002_201811!X286</f>
        <v>1.28</v>
      </c>
      <c r="I5433" s="2">
        <f t="shared" si="171"/>
        <v>43.69</v>
      </c>
      <c r="J5433" s="71">
        <f t="shared" si="170"/>
        <v>370403.82</v>
      </c>
    </row>
    <row r="5434" spans="1:10" x14ac:dyDescent="0.25">
      <c r="A5434" s="28">
        <v>11</v>
      </c>
      <c r="B5434" s="28">
        <v>12</v>
      </c>
      <c r="C5434" s="12" t="s">
        <v>18</v>
      </c>
      <c r="D5434" s="69">
        <f>'Actual Solar Data'!M5424</f>
        <v>2561</v>
      </c>
      <c r="E5434" s="59">
        <f>whlsecost_hourly_4002_201811!C287</f>
        <v>43416</v>
      </c>
      <c r="F5434" s="89">
        <f>whlsecost_hourly_4002_201811!D287</f>
        <v>16</v>
      </c>
      <c r="G5434" s="2">
        <f>whlsecost_hourly_4002_201811!F287</f>
        <v>57.54</v>
      </c>
      <c r="H5434" s="2">
        <f>whlsecost_hourly_4002_201811!X287</f>
        <v>1.5299999999999998</v>
      </c>
      <c r="I5434" s="2">
        <f t="shared" si="171"/>
        <v>59.07</v>
      </c>
      <c r="J5434" s="71">
        <f t="shared" si="170"/>
        <v>151278.26999999999</v>
      </c>
    </row>
    <row r="5435" spans="1:10" x14ac:dyDescent="0.25">
      <c r="A5435" s="28">
        <v>11</v>
      </c>
      <c r="B5435" s="28">
        <v>12</v>
      </c>
      <c r="C5435" s="12" t="s">
        <v>19</v>
      </c>
      <c r="D5435" s="69">
        <f>'Actual Solar Data'!M5425</f>
        <v>61</v>
      </c>
      <c r="E5435" s="59">
        <f>whlsecost_hourly_4002_201811!C288</f>
        <v>43416</v>
      </c>
      <c r="F5435" s="89">
        <f>whlsecost_hourly_4002_201811!D288</f>
        <v>17</v>
      </c>
      <c r="G5435" s="2">
        <f>whlsecost_hourly_4002_201811!F288</f>
        <v>65.650000000000006</v>
      </c>
      <c r="H5435" s="2">
        <f>whlsecost_hourly_4002_201811!X288</f>
        <v>1.38</v>
      </c>
      <c r="I5435" s="2">
        <f t="shared" si="171"/>
        <v>67.03</v>
      </c>
      <c r="J5435" s="71">
        <f t="shared" si="170"/>
        <v>4088.83</v>
      </c>
    </row>
    <row r="5436" spans="1:10" x14ac:dyDescent="0.25">
      <c r="A5436" s="28">
        <v>11</v>
      </c>
      <c r="B5436" s="28">
        <v>12</v>
      </c>
      <c r="C5436" s="12" t="s">
        <v>20</v>
      </c>
      <c r="D5436" s="69">
        <f>'Actual Solar Data'!M5426</f>
        <v>0</v>
      </c>
      <c r="E5436" s="59">
        <f>whlsecost_hourly_4002_201811!C289</f>
        <v>43416</v>
      </c>
      <c r="F5436" s="89">
        <f>whlsecost_hourly_4002_201811!D289</f>
        <v>18</v>
      </c>
      <c r="G5436" s="2">
        <f>whlsecost_hourly_4002_201811!F289</f>
        <v>94.67</v>
      </c>
      <c r="H5436" s="2">
        <f>whlsecost_hourly_4002_201811!X289</f>
        <v>1.9500000000000002</v>
      </c>
      <c r="I5436" s="2">
        <f t="shared" si="171"/>
        <v>96.62</v>
      </c>
      <c r="J5436" s="71">
        <f t="shared" si="170"/>
        <v>0</v>
      </c>
    </row>
    <row r="5437" spans="1:10" x14ac:dyDescent="0.25">
      <c r="A5437" s="28">
        <v>11</v>
      </c>
      <c r="B5437" s="28">
        <v>12</v>
      </c>
      <c r="C5437" s="12" t="s">
        <v>21</v>
      </c>
      <c r="D5437" s="69">
        <f>'Actual Solar Data'!M5427</f>
        <v>0</v>
      </c>
      <c r="E5437" s="59">
        <f>whlsecost_hourly_4002_201811!C290</f>
        <v>43416</v>
      </c>
      <c r="F5437" s="89">
        <f>whlsecost_hourly_4002_201811!D290</f>
        <v>19</v>
      </c>
      <c r="G5437" s="2">
        <f>whlsecost_hourly_4002_201811!F290</f>
        <v>98.5</v>
      </c>
      <c r="H5437" s="2">
        <f>whlsecost_hourly_4002_201811!X290</f>
        <v>2.5299999999999998</v>
      </c>
      <c r="I5437" s="2">
        <f t="shared" si="171"/>
        <v>101.03</v>
      </c>
      <c r="J5437" s="71">
        <f t="shared" si="170"/>
        <v>0</v>
      </c>
    </row>
    <row r="5438" spans="1:10" x14ac:dyDescent="0.25">
      <c r="A5438" s="28">
        <v>11</v>
      </c>
      <c r="B5438" s="28">
        <v>12</v>
      </c>
      <c r="C5438" s="12" t="s">
        <v>22</v>
      </c>
      <c r="D5438" s="69">
        <f>'Actual Solar Data'!M5428</f>
        <v>0</v>
      </c>
      <c r="E5438" s="59">
        <f>whlsecost_hourly_4002_201811!C291</f>
        <v>43416</v>
      </c>
      <c r="F5438" s="89">
        <f>whlsecost_hourly_4002_201811!D291</f>
        <v>20</v>
      </c>
      <c r="G5438" s="2">
        <f>whlsecost_hourly_4002_201811!F291</f>
        <v>78.930000000000007</v>
      </c>
      <c r="H5438" s="2">
        <f>whlsecost_hourly_4002_201811!X291</f>
        <v>1.9699999999999998</v>
      </c>
      <c r="I5438" s="2">
        <f t="shared" si="171"/>
        <v>80.900000000000006</v>
      </c>
      <c r="J5438" s="71">
        <f t="shared" si="170"/>
        <v>0</v>
      </c>
    </row>
    <row r="5439" spans="1:10" x14ac:dyDescent="0.25">
      <c r="A5439" s="28">
        <v>11</v>
      </c>
      <c r="B5439" s="28">
        <v>12</v>
      </c>
      <c r="C5439" s="12" t="s">
        <v>23</v>
      </c>
      <c r="D5439" s="69">
        <f>'Actual Solar Data'!M5429</f>
        <v>0</v>
      </c>
      <c r="E5439" s="59">
        <f>whlsecost_hourly_4002_201811!C292</f>
        <v>43416</v>
      </c>
      <c r="F5439" s="89">
        <f>whlsecost_hourly_4002_201811!D292</f>
        <v>21</v>
      </c>
      <c r="G5439" s="2">
        <f>whlsecost_hourly_4002_201811!F292</f>
        <v>73.819999999999993</v>
      </c>
      <c r="H5439" s="2">
        <f>whlsecost_hourly_4002_201811!X292</f>
        <v>1.88</v>
      </c>
      <c r="I5439" s="2">
        <f t="shared" si="171"/>
        <v>75.699999999999989</v>
      </c>
      <c r="J5439" s="71">
        <f t="shared" si="170"/>
        <v>0</v>
      </c>
    </row>
    <row r="5440" spans="1:10" x14ac:dyDescent="0.25">
      <c r="A5440" s="28">
        <v>11</v>
      </c>
      <c r="B5440" s="28">
        <v>12</v>
      </c>
      <c r="C5440" s="12" t="s">
        <v>24</v>
      </c>
      <c r="D5440" s="69">
        <f>'Actual Solar Data'!M5430</f>
        <v>0</v>
      </c>
      <c r="E5440" s="59">
        <f>whlsecost_hourly_4002_201811!C293</f>
        <v>43416</v>
      </c>
      <c r="F5440" s="89">
        <f>whlsecost_hourly_4002_201811!D293</f>
        <v>22</v>
      </c>
      <c r="G5440" s="2">
        <f>whlsecost_hourly_4002_201811!F293</f>
        <v>45.13</v>
      </c>
      <c r="H5440" s="2">
        <f>whlsecost_hourly_4002_201811!X293</f>
        <v>1.38</v>
      </c>
      <c r="I5440" s="2">
        <f t="shared" si="171"/>
        <v>46.510000000000005</v>
      </c>
      <c r="J5440" s="71">
        <f t="shared" si="170"/>
        <v>0</v>
      </c>
    </row>
    <row r="5441" spans="1:10" x14ac:dyDescent="0.25">
      <c r="A5441" s="28">
        <v>11</v>
      </c>
      <c r="B5441" s="28">
        <v>12</v>
      </c>
      <c r="C5441" s="12" t="s">
        <v>25</v>
      </c>
      <c r="D5441" s="69">
        <f>'Actual Solar Data'!M5431</f>
        <v>0</v>
      </c>
      <c r="E5441" s="59">
        <f>whlsecost_hourly_4002_201811!C294</f>
        <v>43416</v>
      </c>
      <c r="F5441" s="89">
        <f>whlsecost_hourly_4002_201811!D294</f>
        <v>23</v>
      </c>
      <c r="G5441" s="2">
        <f>whlsecost_hourly_4002_201811!F294</f>
        <v>34.67</v>
      </c>
      <c r="H5441" s="2">
        <f>whlsecost_hourly_4002_201811!X294</f>
        <v>1.1100000000000001</v>
      </c>
      <c r="I5441" s="2">
        <f t="shared" si="171"/>
        <v>35.78</v>
      </c>
      <c r="J5441" s="71">
        <f t="shared" si="170"/>
        <v>0</v>
      </c>
    </row>
    <row r="5442" spans="1:10" x14ac:dyDescent="0.25">
      <c r="A5442" s="28">
        <v>11</v>
      </c>
      <c r="B5442" s="28">
        <v>12</v>
      </c>
      <c r="C5442" s="12" t="s">
        <v>26</v>
      </c>
      <c r="D5442" s="69">
        <f>'Actual Solar Data'!M5432</f>
        <v>0</v>
      </c>
      <c r="E5442" s="59">
        <f>whlsecost_hourly_4002_201811!C295</f>
        <v>43416</v>
      </c>
      <c r="F5442" s="89">
        <f>whlsecost_hourly_4002_201811!D295</f>
        <v>24</v>
      </c>
      <c r="G5442" s="2">
        <f>whlsecost_hourly_4002_201811!F295</f>
        <v>32.39</v>
      </c>
      <c r="H5442" s="2">
        <f>whlsecost_hourly_4002_201811!X295</f>
        <v>0.57000000000000006</v>
      </c>
      <c r="I5442" s="2">
        <f t="shared" si="171"/>
        <v>32.96</v>
      </c>
      <c r="J5442" s="71">
        <f t="shared" si="170"/>
        <v>0</v>
      </c>
    </row>
    <row r="5443" spans="1:10" x14ac:dyDescent="0.25">
      <c r="A5443" s="28">
        <v>11</v>
      </c>
      <c r="B5443" s="28">
        <v>13</v>
      </c>
      <c r="C5443" s="12" t="s">
        <v>3</v>
      </c>
      <c r="D5443" s="69">
        <f>'Actual Solar Data'!M5433</f>
        <v>0</v>
      </c>
      <c r="E5443" s="59">
        <f>whlsecost_hourly_4002_201811!C296</f>
        <v>43417</v>
      </c>
      <c r="F5443" s="89">
        <f>whlsecost_hourly_4002_201811!D296</f>
        <v>1</v>
      </c>
      <c r="G5443" s="2">
        <f>whlsecost_hourly_4002_201811!F296</f>
        <v>29.44</v>
      </c>
      <c r="H5443" s="2">
        <f>whlsecost_hourly_4002_201811!X296</f>
        <v>0.75</v>
      </c>
      <c r="I5443" s="2">
        <f t="shared" si="171"/>
        <v>30.19</v>
      </c>
      <c r="J5443" s="71">
        <f t="shared" si="170"/>
        <v>0</v>
      </c>
    </row>
    <row r="5444" spans="1:10" x14ac:dyDescent="0.25">
      <c r="A5444" s="28">
        <v>11</v>
      </c>
      <c r="B5444" s="28">
        <v>13</v>
      </c>
      <c r="C5444" s="12" t="s">
        <v>4</v>
      </c>
      <c r="D5444" s="69">
        <f>'Actual Solar Data'!M5434</f>
        <v>0</v>
      </c>
      <c r="E5444" s="59">
        <f>whlsecost_hourly_4002_201811!C297</f>
        <v>43417</v>
      </c>
      <c r="F5444" s="89">
        <f>whlsecost_hourly_4002_201811!D297</f>
        <v>2</v>
      </c>
      <c r="G5444" s="2">
        <f>whlsecost_hourly_4002_201811!F297</f>
        <v>28.97</v>
      </c>
      <c r="H5444" s="2">
        <f>whlsecost_hourly_4002_201811!X297</f>
        <v>0.77</v>
      </c>
      <c r="I5444" s="2">
        <f t="shared" si="171"/>
        <v>29.74</v>
      </c>
      <c r="J5444" s="71">
        <f t="shared" si="170"/>
        <v>0</v>
      </c>
    </row>
    <row r="5445" spans="1:10" x14ac:dyDescent="0.25">
      <c r="A5445" s="28">
        <v>11</v>
      </c>
      <c r="B5445" s="28">
        <v>13</v>
      </c>
      <c r="C5445" s="12" t="s">
        <v>5</v>
      </c>
      <c r="D5445" s="69">
        <f>'Actual Solar Data'!M5435</f>
        <v>0</v>
      </c>
      <c r="E5445" s="59">
        <f>whlsecost_hourly_4002_201811!C298</f>
        <v>43417</v>
      </c>
      <c r="F5445" s="89">
        <f>whlsecost_hourly_4002_201811!D298</f>
        <v>3</v>
      </c>
      <c r="G5445" s="2">
        <f>whlsecost_hourly_4002_201811!F298</f>
        <v>26.54</v>
      </c>
      <c r="H5445" s="2">
        <f>whlsecost_hourly_4002_201811!X298</f>
        <v>0.8</v>
      </c>
      <c r="I5445" s="2">
        <f t="shared" si="171"/>
        <v>27.34</v>
      </c>
      <c r="J5445" s="71">
        <f t="shared" si="170"/>
        <v>0</v>
      </c>
    </row>
    <row r="5446" spans="1:10" x14ac:dyDescent="0.25">
      <c r="A5446" s="28">
        <v>11</v>
      </c>
      <c r="B5446" s="28">
        <v>13</v>
      </c>
      <c r="C5446" s="12" t="s">
        <v>6</v>
      </c>
      <c r="D5446" s="69">
        <f>'Actual Solar Data'!M5436</f>
        <v>0</v>
      </c>
      <c r="E5446" s="59">
        <f>whlsecost_hourly_4002_201811!C299</f>
        <v>43417</v>
      </c>
      <c r="F5446" s="89">
        <f>whlsecost_hourly_4002_201811!D299</f>
        <v>4</v>
      </c>
      <c r="G5446" s="2">
        <f>whlsecost_hourly_4002_201811!F299</f>
        <v>29.49</v>
      </c>
      <c r="H5446" s="2">
        <f>whlsecost_hourly_4002_201811!X299</f>
        <v>0.76</v>
      </c>
      <c r="I5446" s="2">
        <f t="shared" si="171"/>
        <v>30.25</v>
      </c>
      <c r="J5446" s="71">
        <f t="shared" si="170"/>
        <v>0</v>
      </c>
    </row>
    <row r="5447" spans="1:10" x14ac:dyDescent="0.25">
      <c r="A5447" s="28">
        <v>11</v>
      </c>
      <c r="B5447" s="28">
        <v>13</v>
      </c>
      <c r="C5447" s="12" t="s">
        <v>7</v>
      </c>
      <c r="D5447" s="69">
        <f>'Actual Solar Data'!M5437</f>
        <v>0</v>
      </c>
      <c r="E5447" s="59">
        <f>whlsecost_hourly_4002_201811!C300</f>
        <v>43417</v>
      </c>
      <c r="F5447" s="89">
        <f>whlsecost_hourly_4002_201811!D300</f>
        <v>5</v>
      </c>
      <c r="G5447" s="2">
        <f>whlsecost_hourly_4002_201811!F300</f>
        <v>30.42</v>
      </c>
      <c r="H5447" s="2">
        <f>whlsecost_hourly_4002_201811!X300</f>
        <v>0.73</v>
      </c>
      <c r="I5447" s="2">
        <f t="shared" si="171"/>
        <v>31.150000000000002</v>
      </c>
      <c r="J5447" s="71">
        <f t="shared" si="170"/>
        <v>0</v>
      </c>
    </row>
    <row r="5448" spans="1:10" x14ac:dyDescent="0.25">
      <c r="A5448" s="28">
        <v>11</v>
      </c>
      <c r="B5448" s="28">
        <v>13</v>
      </c>
      <c r="C5448" s="12" t="s">
        <v>8</v>
      </c>
      <c r="D5448" s="69">
        <f>'Actual Solar Data'!M5438</f>
        <v>0</v>
      </c>
      <c r="E5448" s="59">
        <f>whlsecost_hourly_4002_201811!C301</f>
        <v>43417</v>
      </c>
      <c r="F5448" s="89">
        <f>whlsecost_hourly_4002_201811!D301</f>
        <v>6</v>
      </c>
      <c r="G5448" s="2">
        <f>whlsecost_hourly_4002_201811!F301</f>
        <v>33.369999999999997</v>
      </c>
      <c r="H5448" s="2">
        <f>whlsecost_hourly_4002_201811!X301</f>
        <v>0.9</v>
      </c>
      <c r="I5448" s="2">
        <f t="shared" si="171"/>
        <v>34.269999999999996</v>
      </c>
      <c r="J5448" s="71">
        <f t="shared" si="170"/>
        <v>0</v>
      </c>
    </row>
    <row r="5449" spans="1:10" x14ac:dyDescent="0.25">
      <c r="A5449" s="28">
        <v>11</v>
      </c>
      <c r="B5449" s="28">
        <v>13</v>
      </c>
      <c r="C5449" s="12" t="s">
        <v>9</v>
      </c>
      <c r="D5449" s="69">
        <f>'Actual Solar Data'!M5439</f>
        <v>0</v>
      </c>
      <c r="E5449" s="59">
        <f>whlsecost_hourly_4002_201811!C302</f>
        <v>43417</v>
      </c>
      <c r="F5449" s="89">
        <f>whlsecost_hourly_4002_201811!D302</f>
        <v>7</v>
      </c>
      <c r="G5449" s="2">
        <f>whlsecost_hourly_4002_201811!F302</f>
        <v>60.59</v>
      </c>
      <c r="H5449" s="2">
        <f>whlsecost_hourly_4002_201811!X302</f>
        <v>1.79</v>
      </c>
      <c r="I5449" s="2">
        <f t="shared" si="171"/>
        <v>62.38</v>
      </c>
      <c r="J5449" s="71">
        <f t="shared" si="170"/>
        <v>0</v>
      </c>
    </row>
    <row r="5450" spans="1:10" x14ac:dyDescent="0.25">
      <c r="A5450" s="28">
        <v>11</v>
      </c>
      <c r="B5450" s="28">
        <v>13</v>
      </c>
      <c r="C5450" s="12" t="s">
        <v>10</v>
      </c>
      <c r="D5450" s="69">
        <f>'Actual Solar Data'!M5440</f>
        <v>22</v>
      </c>
      <c r="E5450" s="59">
        <f>whlsecost_hourly_4002_201811!C303</f>
        <v>43417</v>
      </c>
      <c r="F5450" s="89">
        <f>whlsecost_hourly_4002_201811!D303</f>
        <v>8</v>
      </c>
      <c r="G5450" s="2">
        <f>whlsecost_hourly_4002_201811!F303</f>
        <v>52.98</v>
      </c>
      <c r="H5450" s="2">
        <f>whlsecost_hourly_4002_201811!X303</f>
        <v>1.64</v>
      </c>
      <c r="I5450" s="2">
        <f t="shared" si="171"/>
        <v>54.62</v>
      </c>
      <c r="J5450" s="71">
        <f t="shared" si="170"/>
        <v>1201.6399999999999</v>
      </c>
    </row>
    <row r="5451" spans="1:10" x14ac:dyDescent="0.25">
      <c r="A5451" s="28">
        <v>11</v>
      </c>
      <c r="B5451" s="28">
        <v>13</v>
      </c>
      <c r="C5451" s="12" t="s">
        <v>11</v>
      </c>
      <c r="D5451" s="69">
        <f>'Actual Solar Data'!M5441</f>
        <v>129</v>
      </c>
      <c r="E5451" s="59">
        <f>whlsecost_hourly_4002_201811!C304</f>
        <v>43417</v>
      </c>
      <c r="F5451" s="89">
        <f>whlsecost_hourly_4002_201811!D304</f>
        <v>9</v>
      </c>
      <c r="G5451" s="2">
        <f>whlsecost_hourly_4002_201811!F304</f>
        <v>71.010000000000005</v>
      </c>
      <c r="H5451" s="2">
        <f>whlsecost_hourly_4002_201811!X304</f>
        <v>2.0700000000000003</v>
      </c>
      <c r="I5451" s="2">
        <f t="shared" si="171"/>
        <v>73.080000000000013</v>
      </c>
      <c r="J5451" s="71">
        <f t="shared" si="170"/>
        <v>9427.3200000000015</v>
      </c>
    </row>
    <row r="5452" spans="1:10" x14ac:dyDescent="0.25">
      <c r="A5452" s="28">
        <v>11</v>
      </c>
      <c r="B5452" s="28">
        <v>13</v>
      </c>
      <c r="C5452" s="12" t="s">
        <v>12</v>
      </c>
      <c r="D5452" s="69">
        <f>'Actual Solar Data'!M5442</f>
        <v>337</v>
      </c>
      <c r="E5452" s="59">
        <f>whlsecost_hourly_4002_201811!C305</f>
        <v>43417</v>
      </c>
      <c r="F5452" s="89">
        <f>whlsecost_hourly_4002_201811!D305</f>
        <v>10</v>
      </c>
      <c r="G5452" s="2">
        <f>whlsecost_hourly_4002_201811!F305</f>
        <v>73.42</v>
      </c>
      <c r="H5452" s="2">
        <f>whlsecost_hourly_4002_201811!X305</f>
        <v>2.58</v>
      </c>
      <c r="I5452" s="2">
        <f t="shared" si="171"/>
        <v>76</v>
      </c>
      <c r="J5452" s="71">
        <f t="shared" si="170"/>
        <v>25612</v>
      </c>
    </row>
    <row r="5453" spans="1:10" x14ac:dyDescent="0.25">
      <c r="A5453" s="28">
        <v>11</v>
      </c>
      <c r="B5453" s="28">
        <v>13</v>
      </c>
      <c r="C5453" s="12" t="s">
        <v>13</v>
      </c>
      <c r="D5453" s="69">
        <f>'Actual Solar Data'!M5443</f>
        <v>575</v>
      </c>
      <c r="E5453" s="59">
        <f>whlsecost_hourly_4002_201811!C306</f>
        <v>43417</v>
      </c>
      <c r="F5453" s="89">
        <f>whlsecost_hourly_4002_201811!D306</f>
        <v>11</v>
      </c>
      <c r="G5453" s="2">
        <f>whlsecost_hourly_4002_201811!F306</f>
        <v>72.78</v>
      </c>
      <c r="H5453" s="2">
        <f>whlsecost_hourly_4002_201811!X306</f>
        <v>2.58</v>
      </c>
      <c r="I5453" s="2">
        <f t="shared" si="171"/>
        <v>75.36</v>
      </c>
      <c r="J5453" s="71">
        <f t="shared" si="170"/>
        <v>43332</v>
      </c>
    </row>
    <row r="5454" spans="1:10" x14ac:dyDescent="0.25">
      <c r="A5454" s="28">
        <v>11</v>
      </c>
      <c r="B5454" s="28">
        <v>13</v>
      </c>
      <c r="C5454" s="12" t="s">
        <v>14</v>
      </c>
      <c r="D5454" s="69">
        <f>'Actual Solar Data'!M5444</f>
        <v>937</v>
      </c>
      <c r="E5454" s="59">
        <f>whlsecost_hourly_4002_201811!C307</f>
        <v>43417</v>
      </c>
      <c r="F5454" s="89">
        <f>whlsecost_hourly_4002_201811!D307</f>
        <v>12</v>
      </c>
      <c r="G5454" s="2">
        <f>whlsecost_hourly_4002_201811!F307</f>
        <v>71.709999999999994</v>
      </c>
      <c r="H5454" s="2">
        <f>whlsecost_hourly_4002_201811!X307</f>
        <v>2.44</v>
      </c>
      <c r="I5454" s="2">
        <f t="shared" si="171"/>
        <v>74.149999999999991</v>
      </c>
      <c r="J5454" s="71">
        <f t="shared" si="170"/>
        <v>69478.549999999988</v>
      </c>
    </row>
    <row r="5455" spans="1:10" x14ac:dyDescent="0.25">
      <c r="A5455" s="28">
        <v>11</v>
      </c>
      <c r="B5455" s="28">
        <v>13</v>
      </c>
      <c r="C5455" s="12" t="s">
        <v>15</v>
      </c>
      <c r="D5455" s="69">
        <f>'Actual Solar Data'!M5445</f>
        <v>1836</v>
      </c>
      <c r="E5455" s="59">
        <f>whlsecost_hourly_4002_201811!C308</f>
        <v>43417</v>
      </c>
      <c r="F5455" s="89">
        <f>whlsecost_hourly_4002_201811!D308</f>
        <v>13</v>
      </c>
      <c r="G5455" s="2">
        <f>whlsecost_hourly_4002_201811!F308</f>
        <v>54.86</v>
      </c>
      <c r="H5455" s="2">
        <f>whlsecost_hourly_4002_201811!X308</f>
        <v>2.1</v>
      </c>
      <c r="I5455" s="2">
        <f t="shared" si="171"/>
        <v>56.96</v>
      </c>
      <c r="J5455" s="71">
        <f t="shared" si="170"/>
        <v>104578.56</v>
      </c>
    </row>
    <row r="5456" spans="1:10" x14ac:dyDescent="0.25">
      <c r="A5456" s="28">
        <v>11</v>
      </c>
      <c r="B5456" s="28">
        <v>13</v>
      </c>
      <c r="C5456" s="12" t="s">
        <v>16</v>
      </c>
      <c r="D5456" s="69">
        <f>'Actual Solar Data'!M5446</f>
        <v>1898</v>
      </c>
      <c r="E5456" s="59">
        <f>whlsecost_hourly_4002_201811!C309</f>
        <v>43417</v>
      </c>
      <c r="F5456" s="89">
        <f>whlsecost_hourly_4002_201811!D309</f>
        <v>14</v>
      </c>
      <c r="G5456" s="2">
        <f>whlsecost_hourly_4002_201811!F309</f>
        <v>51.01</v>
      </c>
      <c r="H5456" s="2">
        <f>whlsecost_hourly_4002_201811!X309</f>
        <v>1.79</v>
      </c>
      <c r="I5456" s="2">
        <f t="shared" si="171"/>
        <v>52.8</v>
      </c>
      <c r="J5456" s="71">
        <f t="shared" si="170"/>
        <v>100214.39999999999</v>
      </c>
    </row>
    <row r="5457" spans="1:10" x14ac:dyDescent="0.25">
      <c r="A5457" s="28">
        <v>11</v>
      </c>
      <c r="B5457" s="28">
        <v>13</v>
      </c>
      <c r="C5457" s="12" t="s">
        <v>17</v>
      </c>
      <c r="D5457" s="69">
        <f>'Actual Solar Data'!M5447</f>
        <v>1498</v>
      </c>
      <c r="E5457" s="59">
        <f>whlsecost_hourly_4002_201811!C310</f>
        <v>43417</v>
      </c>
      <c r="F5457" s="89">
        <f>whlsecost_hourly_4002_201811!D310</f>
        <v>15</v>
      </c>
      <c r="G5457" s="2">
        <f>whlsecost_hourly_4002_201811!F310</f>
        <v>49.26</v>
      </c>
      <c r="H5457" s="2">
        <f>whlsecost_hourly_4002_201811!X310</f>
        <v>1.61</v>
      </c>
      <c r="I5457" s="2">
        <f t="shared" si="171"/>
        <v>50.87</v>
      </c>
      <c r="J5457" s="71">
        <f t="shared" si="170"/>
        <v>76203.259999999995</v>
      </c>
    </row>
    <row r="5458" spans="1:10" x14ac:dyDescent="0.25">
      <c r="A5458" s="28">
        <v>11</v>
      </c>
      <c r="B5458" s="28">
        <v>13</v>
      </c>
      <c r="C5458" s="12" t="s">
        <v>18</v>
      </c>
      <c r="D5458" s="69">
        <f>'Actual Solar Data'!M5448</f>
        <v>662</v>
      </c>
      <c r="E5458" s="59">
        <f>whlsecost_hourly_4002_201811!C311</f>
        <v>43417</v>
      </c>
      <c r="F5458" s="89">
        <f>whlsecost_hourly_4002_201811!D311</f>
        <v>16</v>
      </c>
      <c r="G5458" s="2">
        <f>whlsecost_hourly_4002_201811!F311</f>
        <v>52.37</v>
      </c>
      <c r="H5458" s="2">
        <f>whlsecost_hourly_4002_201811!X311</f>
        <v>1.92</v>
      </c>
      <c r="I5458" s="2">
        <f t="shared" si="171"/>
        <v>54.29</v>
      </c>
      <c r="J5458" s="71">
        <f t="shared" si="170"/>
        <v>35939.979999999996</v>
      </c>
    </row>
    <row r="5459" spans="1:10" x14ac:dyDescent="0.25">
      <c r="A5459" s="28">
        <v>11</v>
      </c>
      <c r="B5459" s="28">
        <v>13</v>
      </c>
      <c r="C5459" s="12" t="s">
        <v>19</v>
      </c>
      <c r="D5459" s="69">
        <f>'Actual Solar Data'!M5449</f>
        <v>19</v>
      </c>
      <c r="E5459" s="59">
        <f>whlsecost_hourly_4002_201811!C312</f>
        <v>43417</v>
      </c>
      <c r="F5459" s="89">
        <f>whlsecost_hourly_4002_201811!D312</f>
        <v>17</v>
      </c>
      <c r="G5459" s="2">
        <f>whlsecost_hourly_4002_201811!F312</f>
        <v>56.82</v>
      </c>
      <c r="H5459" s="2">
        <f>whlsecost_hourly_4002_201811!X312</f>
        <v>1.95</v>
      </c>
      <c r="I5459" s="2">
        <f t="shared" si="171"/>
        <v>58.77</v>
      </c>
      <c r="J5459" s="71">
        <f t="shared" ref="J5459:J5522" si="172">D5459*I5459</f>
        <v>1116.6300000000001</v>
      </c>
    </row>
    <row r="5460" spans="1:10" x14ac:dyDescent="0.25">
      <c r="A5460" s="28">
        <v>11</v>
      </c>
      <c r="B5460" s="28">
        <v>13</v>
      </c>
      <c r="C5460" s="12" t="s">
        <v>20</v>
      </c>
      <c r="D5460" s="69">
        <f>'Actual Solar Data'!M5450</f>
        <v>0</v>
      </c>
      <c r="E5460" s="59">
        <f>whlsecost_hourly_4002_201811!C313</f>
        <v>43417</v>
      </c>
      <c r="F5460" s="89">
        <f>whlsecost_hourly_4002_201811!D313</f>
        <v>18</v>
      </c>
      <c r="G5460" s="2">
        <f>whlsecost_hourly_4002_201811!F313</f>
        <v>70.040000000000006</v>
      </c>
      <c r="H5460" s="2">
        <f>whlsecost_hourly_4002_201811!X313</f>
        <v>1.5000000000000002</v>
      </c>
      <c r="I5460" s="2">
        <f t="shared" si="171"/>
        <v>71.540000000000006</v>
      </c>
      <c r="J5460" s="71">
        <f t="shared" si="172"/>
        <v>0</v>
      </c>
    </row>
    <row r="5461" spans="1:10" x14ac:dyDescent="0.25">
      <c r="A5461" s="28">
        <v>11</v>
      </c>
      <c r="B5461" s="28">
        <v>13</v>
      </c>
      <c r="C5461" s="12" t="s">
        <v>21</v>
      </c>
      <c r="D5461" s="69">
        <f>'Actual Solar Data'!M5451</f>
        <v>0</v>
      </c>
      <c r="E5461" s="59">
        <f>whlsecost_hourly_4002_201811!C314</f>
        <v>43417</v>
      </c>
      <c r="F5461" s="89">
        <f>whlsecost_hourly_4002_201811!D314</f>
        <v>19</v>
      </c>
      <c r="G5461" s="2">
        <f>whlsecost_hourly_4002_201811!F314</f>
        <v>54.72</v>
      </c>
      <c r="H5461" s="2">
        <f>whlsecost_hourly_4002_201811!X314</f>
        <v>1.48</v>
      </c>
      <c r="I5461" s="2">
        <f t="shared" si="171"/>
        <v>56.199999999999996</v>
      </c>
      <c r="J5461" s="71">
        <f t="shared" si="172"/>
        <v>0</v>
      </c>
    </row>
    <row r="5462" spans="1:10" x14ac:dyDescent="0.25">
      <c r="A5462" s="28">
        <v>11</v>
      </c>
      <c r="B5462" s="28">
        <v>13</v>
      </c>
      <c r="C5462" s="12" t="s">
        <v>22</v>
      </c>
      <c r="D5462" s="69">
        <f>'Actual Solar Data'!M5452</f>
        <v>0</v>
      </c>
      <c r="E5462" s="59">
        <f>whlsecost_hourly_4002_201811!C315</f>
        <v>43417</v>
      </c>
      <c r="F5462" s="89">
        <f>whlsecost_hourly_4002_201811!D315</f>
        <v>20</v>
      </c>
      <c r="G5462" s="2">
        <f>whlsecost_hourly_4002_201811!F315</f>
        <v>32.1</v>
      </c>
      <c r="H5462" s="2">
        <f>whlsecost_hourly_4002_201811!X315</f>
        <v>1.19</v>
      </c>
      <c r="I5462" s="2">
        <f t="shared" si="171"/>
        <v>33.29</v>
      </c>
      <c r="J5462" s="71">
        <f t="shared" si="172"/>
        <v>0</v>
      </c>
    </row>
    <row r="5463" spans="1:10" x14ac:dyDescent="0.25">
      <c r="A5463" s="28">
        <v>11</v>
      </c>
      <c r="B5463" s="28">
        <v>13</v>
      </c>
      <c r="C5463" s="12" t="s">
        <v>23</v>
      </c>
      <c r="D5463" s="69">
        <f>'Actual Solar Data'!M5453</f>
        <v>0</v>
      </c>
      <c r="E5463" s="59">
        <f>whlsecost_hourly_4002_201811!C316</f>
        <v>43417</v>
      </c>
      <c r="F5463" s="89">
        <f>whlsecost_hourly_4002_201811!D316</f>
        <v>21</v>
      </c>
      <c r="G5463" s="2">
        <f>whlsecost_hourly_4002_201811!F316</f>
        <v>36.47</v>
      </c>
      <c r="H5463" s="2">
        <f>whlsecost_hourly_4002_201811!X316</f>
        <v>1.39</v>
      </c>
      <c r="I5463" s="2">
        <f t="shared" si="171"/>
        <v>37.86</v>
      </c>
      <c r="J5463" s="71">
        <f t="shared" si="172"/>
        <v>0</v>
      </c>
    </row>
    <row r="5464" spans="1:10" x14ac:dyDescent="0.25">
      <c r="A5464" s="28">
        <v>11</v>
      </c>
      <c r="B5464" s="28">
        <v>13</v>
      </c>
      <c r="C5464" s="12" t="s">
        <v>24</v>
      </c>
      <c r="D5464" s="69">
        <f>'Actual Solar Data'!M5454</f>
        <v>0</v>
      </c>
      <c r="E5464" s="59">
        <f>whlsecost_hourly_4002_201811!C317</f>
        <v>43417</v>
      </c>
      <c r="F5464" s="89">
        <f>whlsecost_hourly_4002_201811!D317</f>
        <v>22</v>
      </c>
      <c r="G5464" s="2">
        <f>whlsecost_hourly_4002_201811!F317</f>
        <v>37.130000000000003</v>
      </c>
      <c r="H5464" s="2">
        <f>whlsecost_hourly_4002_201811!X317</f>
        <v>1.7400000000000002</v>
      </c>
      <c r="I5464" s="2">
        <f t="shared" si="171"/>
        <v>38.870000000000005</v>
      </c>
      <c r="J5464" s="71">
        <f t="shared" si="172"/>
        <v>0</v>
      </c>
    </row>
    <row r="5465" spans="1:10" x14ac:dyDescent="0.25">
      <c r="A5465" s="28">
        <v>11</v>
      </c>
      <c r="B5465" s="28">
        <v>13</v>
      </c>
      <c r="C5465" s="12" t="s">
        <v>25</v>
      </c>
      <c r="D5465" s="69">
        <f>'Actual Solar Data'!M5455</f>
        <v>0</v>
      </c>
      <c r="E5465" s="59">
        <f>whlsecost_hourly_4002_201811!C318</f>
        <v>43417</v>
      </c>
      <c r="F5465" s="89">
        <f>whlsecost_hourly_4002_201811!D318</f>
        <v>23</v>
      </c>
      <c r="G5465" s="2">
        <f>whlsecost_hourly_4002_201811!F318</f>
        <v>19.87</v>
      </c>
      <c r="H5465" s="2">
        <f>whlsecost_hourly_4002_201811!X318</f>
        <v>1.4300000000000002</v>
      </c>
      <c r="I5465" s="2">
        <f t="shared" si="171"/>
        <v>21.3</v>
      </c>
      <c r="J5465" s="71">
        <f t="shared" si="172"/>
        <v>0</v>
      </c>
    </row>
    <row r="5466" spans="1:10" x14ac:dyDescent="0.25">
      <c r="A5466" s="28">
        <v>11</v>
      </c>
      <c r="B5466" s="28">
        <v>13</v>
      </c>
      <c r="C5466" s="12" t="s">
        <v>26</v>
      </c>
      <c r="D5466" s="69">
        <f>'Actual Solar Data'!M5456</f>
        <v>0</v>
      </c>
      <c r="E5466" s="59">
        <f>whlsecost_hourly_4002_201811!C319</f>
        <v>43417</v>
      </c>
      <c r="F5466" s="89">
        <f>whlsecost_hourly_4002_201811!D319</f>
        <v>24</v>
      </c>
      <c r="G5466" s="2">
        <f>whlsecost_hourly_4002_201811!F319</f>
        <v>15.96</v>
      </c>
      <c r="H5466" s="2">
        <f>whlsecost_hourly_4002_201811!X319</f>
        <v>0.91</v>
      </c>
      <c r="I5466" s="2">
        <f t="shared" si="171"/>
        <v>16.87</v>
      </c>
      <c r="J5466" s="71">
        <f t="shared" si="172"/>
        <v>0</v>
      </c>
    </row>
    <row r="5467" spans="1:10" x14ac:dyDescent="0.25">
      <c r="A5467" s="28">
        <v>11</v>
      </c>
      <c r="B5467" s="28">
        <v>14</v>
      </c>
      <c r="C5467" s="12" t="s">
        <v>3</v>
      </c>
      <c r="D5467" s="69">
        <f>'Actual Solar Data'!M5457</f>
        <v>0</v>
      </c>
      <c r="E5467" s="59">
        <f>whlsecost_hourly_4002_201811!C320</f>
        <v>43418</v>
      </c>
      <c r="F5467" s="89">
        <f>whlsecost_hourly_4002_201811!D320</f>
        <v>1</v>
      </c>
      <c r="G5467" s="2">
        <f>whlsecost_hourly_4002_201811!F320</f>
        <v>-1.65</v>
      </c>
      <c r="H5467" s="2">
        <f>whlsecost_hourly_4002_201811!X320</f>
        <v>0.82</v>
      </c>
      <c r="I5467" s="2">
        <f t="shared" si="171"/>
        <v>-0.83</v>
      </c>
      <c r="J5467" s="71">
        <f t="shared" si="172"/>
        <v>0</v>
      </c>
    </row>
    <row r="5468" spans="1:10" x14ac:dyDescent="0.25">
      <c r="A5468" s="28">
        <v>11</v>
      </c>
      <c r="B5468" s="28">
        <v>14</v>
      </c>
      <c r="C5468" s="12" t="s">
        <v>4</v>
      </c>
      <c r="D5468" s="69">
        <f>'Actual Solar Data'!M5458</f>
        <v>0</v>
      </c>
      <c r="E5468" s="59">
        <f>whlsecost_hourly_4002_201811!C321</f>
        <v>43418</v>
      </c>
      <c r="F5468" s="89">
        <f>whlsecost_hourly_4002_201811!D321</f>
        <v>2</v>
      </c>
      <c r="G5468" s="2">
        <f>whlsecost_hourly_4002_201811!F321</f>
        <v>-2.46</v>
      </c>
      <c r="H5468" s="2">
        <f>whlsecost_hourly_4002_201811!X321</f>
        <v>0.84</v>
      </c>
      <c r="I5468" s="2">
        <f t="shared" si="171"/>
        <v>-1.62</v>
      </c>
      <c r="J5468" s="71">
        <f t="shared" si="172"/>
        <v>0</v>
      </c>
    </row>
    <row r="5469" spans="1:10" x14ac:dyDescent="0.25">
      <c r="A5469" s="28">
        <v>11</v>
      </c>
      <c r="B5469" s="28">
        <v>14</v>
      </c>
      <c r="C5469" s="12" t="s">
        <v>5</v>
      </c>
      <c r="D5469" s="69">
        <f>'Actual Solar Data'!M5459</f>
        <v>0</v>
      </c>
      <c r="E5469" s="59">
        <f>whlsecost_hourly_4002_201811!C322</f>
        <v>43418</v>
      </c>
      <c r="F5469" s="89">
        <f>whlsecost_hourly_4002_201811!D322</f>
        <v>3</v>
      </c>
      <c r="G5469" s="2">
        <f>whlsecost_hourly_4002_201811!F322</f>
        <v>-0.35</v>
      </c>
      <c r="H5469" s="2">
        <f>whlsecost_hourly_4002_201811!X322</f>
        <v>0.72</v>
      </c>
      <c r="I5469" s="2">
        <f t="shared" si="171"/>
        <v>0.37</v>
      </c>
      <c r="J5469" s="71">
        <f t="shared" si="172"/>
        <v>0</v>
      </c>
    </row>
    <row r="5470" spans="1:10" x14ac:dyDescent="0.25">
      <c r="A5470" s="28">
        <v>11</v>
      </c>
      <c r="B5470" s="28">
        <v>14</v>
      </c>
      <c r="C5470" s="12" t="s">
        <v>6</v>
      </c>
      <c r="D5470" s="69">
        <f>'Actual Solar Data'!M5460</f>
        <v>0</v>
      </c>
      <c r="E5470" s="59">
        <f>whlsecost_hourly_4002_201811!C323</f>
        <v>43418</v>
      </c>
      <c r="F5470" s="89">
        <f>whlsecost_hourly_4002_201811!D323</f>
        <v>4</v>
      </c>
      <c r="G5470" s="2">
        <f>whlsecost_hourly_4002_201811!F323</f>
        <v>0.39</v>
      </c>
      <c r="H5470" s="2">
        <f>whlsecost_hourly_4002_201811!X323</f>
        <v>0.69</v>
      </c>
      <c r="I5470" s="2">
        <f t="shared" si="171"/>
        <v>1.08</v>
      </c>
      <c r="J5470" s="71">
        <f t="shared" si="172"/>
        <v>0</v>
      </c>
    </row>
    <row r="5471" spans="1:10" x14ac:dyDescent="0.25">
      <c r="A5471" s="28">
        <v>11</v>
      </c>
      <c r="B5471" s="28">
        <v>14</v>
      </c>
      <c r="C5471" s="12" t="s">
        <v>7</v>
      </c>
      <c r="D5471" s="69">
        <f>'Actual Solar Data'!M5461</f>
        <v>0</v>
      </c>
      <c r="E5471" s="59">
        <f>whlsecost_hourly_4002_201811!C324</f>
        <v>43418</v>
      </c>
      <c r="F5471" s="89">
        <f>whlsecost_hourly_4002_201811!D324</f>
        <v>5</v>
      </c>
      <c r="G5471" s="2">
        <f>whlsecost_hourly_4002_201811!F324</f>
        <v>3.33</v>
      </c>
      <c r="H5471" s="2">
        <f>whlsecost_hourly_4002_201811!X324</f>
        <v>0.72</v>
      </c>
      <c r="I5471" s="2">
        <f t="shared" si="171"/>
        <v>4.05</v>
      </c>
      <c r="J5471" s="71">
        <f t="shared" si="172"/>
        <v>0</v>
      </c>
    </row>
    <row r="5472" spans="1:10" x14ac:dyDescent="0.25">
      <c r="A5472" s="28">
        <v>11</v>
      </c>
      <c r="B5472" s="28">
        <v>14</v>
      </c>
      <c r="C5472" s="12" t="s">
        <v>8</v>
      </c>
      <c r="D5472" s="69">
        <f>'Actual Solar Data'!M5462</f>
        <v>0</v>
      </c>
      <c r="E5472" s="59">
        <f>whlsecost_hourly_4002_201811!C325</f>
        <v>43418</v>
      </c>
      <c r="F5472" s="89">
        <f>whlsecost_hourly_4002_201811!D325</f>
        <v>6</v>
      </c>
      <c r="G5472" s="2">
        <f>whlsecost_hourly_4002_201811!F325</f>
        <v>14.85</v>
      </c>
      <c r="H5472" s="2">
        <f>whlsecost_hourly_4002_201811!X325</f>
        <v>0.74</v>
      </c>
      <c r="I5472" s="2">
        <f t="shared" si="171"/>
        <v>15.59</v>
      </c>
      <c r="J5472" s="71">
        <f t="shared" si="172"/>
        <v>0</v>
      </c>
    </row>
    <row r="5473" spans="1:10" x14ac:dyDescent="0.25">
      <c r="A5473" s="28">
        <v>11</v>
      </c>
      <c r="B5473" s="28">
        <v>14</v>
      </c>
      <c r="C5473" s="12" t="s">
        <v>9</v>
      </c>
      <c r="D5473" s="69">
        <f>'Actual Solar Data'!M5463</f>
        <v>7</v>
      </c>
      <c r="E5473" s="59">
        <f>whlsecost_hourly_4002_201811!C326</f>
        <v>43418</v>
      </c>
      <c r="F5473" s="89">
        <f>whlsecost_hourly_4002_201811!D326</f>
        <v>7</v>
      </c>
      <c r="G5473" s="2">
        <f>whlsecost_hourly_4002_201811!F326</f>
        <v>46.13</v>
      </c>
      <c r="H5473" s="2">
        <f>whlsecost_hourly_4002_201811!X326</f>
        <v>1.32</v>
      </c>
      <c r="I5473" s="2">
        <f t="shared" si="171"/>
        <v>47.45</v>
      </c>
      <c r="J5473" s="71">
        <f t="shared" si="172"/>
        <v>332.15000000000003</v>
      </c>
    </row>
    <row r="5474" spans="1:10" x14ac:dyDescent="0.25">
      <c r="A5474" s="28">
        <v>11</v>
      </c>
      <c r="B5474" s="28">
        <v>14</v>
      </c>
      <c r="C5474" s="12" t="s">
        <v>10</v>
      </c>
      <c r="D5474" s="69">
        <f>'Actual Solar Data'!M5464</f>
        <v>3132</v>
      </c>
      <c r="E5474" s="59">
        <f>whlsecost_hourly_4002_201811!C327</f>
        <v>43418</v>
      </c>
      <c r="F5474" s="89">
        <f>whlsecost_hourly_4002_201811!D327</f>
        <v>8</v>
      </c>
      <c r="G5474" s="2">
        <f>whlsecost_hourly_4002_201811!F327</f>
        <v>50.86</v>
      </c>
      <c r="H5474" s="2">
        <f>whlsecost_hourly_4002_201811!X327</f>
        <v>1.5199999999999998</v>
      </c>
      <c r="I5474" s="2">
        <f t="shared" si="171"/>
        <v>52.38</v>
      </c>
      <c r="J5474" s="71">
        <f t="shared" si="172"/>
        <v>164054.16</v>
      </c>
    </row>
    <row r="5475" spans="1:10" x14ac:dyDescent="0.25">
      <c r="A5475" s="28">
        <v>11</v>
      </c>
      <c r="B5475" s="28">
        <v>14</v>
      </c>
      <c r="C5475" s="12" t="s">
        <v>11</v>
      </c>
      <c r="D5475" s="69">
        <f>'Actual Solar Data'!M5465</f>
        <v>11705</v>
      </c>
      <c r="E5475" s="59">
        <f>whlsecost_hourly_4002_201811!C328</f>
        <v>43418</v>
      </c>
      <c r="F5475" s="89">
        <f>whlsecost_hourly_4002_201811!D328</f>
        <v>9</v>
      </c>
      <c r="G5475" s="2">
        <f>whlsecost_hourly_4002_201811!F328</f>
        <v>40.35</v>
      </c>
      <c r="H5475" s="2">
        <f>whlsecost_hourly_4002_201811!X328</f>
        <v>1.23</v>
      </c>
      <c r="I5475" s="2">
        <f t="shared" ref="I5475:I5538" si="173">SUM(G5475:H5475)</f>
        <v>41.58</v>
      </c>
      <c r="J5475" s="71">
        <f t="shared" si="172"/>
        <v>486693.89999999997</v>
      </c>
    </row>
    <row r="5476" spans="1:10" x14ac:dyDescent="0.25">
      <c r="A5476" s="28">
        <v>11</v>
      </c>
      <c r="B5476" s="28">
        <v>14</v>
      </c>
      <c r="C5476" s="12" t="s">
        <v>12</v>
      </c>
      <c r="D5476" s="69">
        <f>'Actual Solar Data'!M5466</f>
        <v>12290</v>
      </c>
      <c r="E5476" s="59">
        <f>whlsecost_hourly_4002_201811!C329</f>
        <v>43418</v>
      </c>
      <c r="F5476" s="89">
        <f>whlsecost_hourly_4002_201811!D329</f>
        <v>10</v>
      </c>
      <c r="G5476" s="2">
        <f>whlsecost_hourly_4002_201811!F329</f>
        <v>23.81</v>
      </c>
      <c r="H5476" s="2">
        <f>whlsecost_hourly_4002_201811!X329</f>
        <v>1.0999999999999999</v>
      </c>
      <c r="I5476" s="2">
        <f t="shared" si="173"/>
        <v>24.91</v>
      </c>
      <c r="J5476" s="71">
        <f t="shared" si="172"/>
        <v>306143.90000000002</v>
      </c>
    </row>
    <row r="5477" spans="1:10" x14ac:dyDescent="0.25">
      <c r="A5477" s="28">
        <v>11</v>
      </c>
      <c r="B5477" s="28">
        <v>14</v>
      </c>
      <c r="C5477" s="12" t="s">
        <v>13</v>
      </c>
      <c r="D5477" s="69">
        <f>'Actual Solar Data'!M5467</f>
        <v>13065</v>
      </c>
      <c r="E5477" s="59">
        <f>whlsecost_hourly_4002_201811!C330</f>
        <v>43418</v>
      </c>
      <c r="F5477" s="89">
        <f>whlsecost_hourly_4002_201811!D330</f>
        <v>11</v>
      </c>
      <c r="G5477" s="2">
        <f>whlsecost_hourly_4002_201811!F330</f>
        <v>21.5</v>
      </c>
      <c r="H5477" s="2">
        <f>whlsecost_hourly_4002_201811!X330</f>
        <v>1.18</v>
      </c>
      <c r="I5477" s="2">
        <f t="shared" si="173"/>
        <v>22.68</v>
      </c>
      <c r="J5477" s="71">
        <f t="shared" si="172"/>
        <v>296314.2</v>
      </c>
    </row>
    <row r="5478" spans="1:10" x14ac:dyDescent="0.25">
      <c r="A5478" s="28">
        <v>11</v>
      </c>
      <c r="B5478" s="28">
        <v>14</v>
      </c>
      <c r="C5478" s="12" t="s">
        <v>14</v>
      </c>
      <c r="D5478" s="69">
        <f>'Actual Solar Data'!M5468</f>
        <v>19631</v>
      </c>
      <c r="E5478" s="59">
        <f>whlsecost_hourly_4002_201811!C331</f>
        <v>43418</v>
      </c>
      <c r="F5478" s="89">
        <f>whlsecost_hourly_4002_201811!D331</f>
        <v>12</v>
      </c>
      <c r="G5478" s="2">
        <f>whlsecost_hourly_4002_201811!F331</f>
        <v>18.03</v>
      </c>
      <c r="H5478" s="2">
        <f>whlsecost_hourly_4002_201811!X331</f>
        <v>1.17</v>
      </c>
      <c r="I5478" s="2">
        <f t="shared" si="173"/>
        <v>19.200000000000003</v>
      </c>
      <c r="J5478" s="71">
        <f t="shared" si="172"/>
        <v>376915.20000000007</v>
      </c>
    </row>
    <row r="5479" spans="1:10" x14ac:dyDescent="0.25">
      <c r="A5479" s="28">
        <v>11</v>
      </c>
      <c r="B5479" s="28">
        <v>14</v>
      </c>
      <c r="C5479" s="12" t="s">
        <v>15</v>
      </c>
      <c r="D5479" s="69">
        <f>'Actual Solar Data'!M5469</f>
        <v>19749</v>
      </c>
      <c r="E5479" s="59">
        <f>whlsecost_hourly_4002_201811!C332</f>
        <v>43418</v>
      </c>
      <c r="F5479" s="89">
        <f>whlsecost_hourly_4002_201811!D332</f>
        <v>13</v>
      </c>
      <c r="G5479" s="2">
        <f>whlsecost_hourly_4002_201811!F332</f>
        <v>11.47</v>
      </c>
      <c r="H5479" s="2">
        <f>whlsecost_hourly_4002_201811!X332</f>
        <v>1.23</v>
      </c>
      <c r="I5479" s="2">
        <f t="shared" si="173"/>
        <v>12.700000000000001</v>
      </c>
      <c r="J5479" s="71">
        <f t="shared" si="172"/>
        <v>250812.30000000002</v>
      </c>
    </row>
    <row r="5480" spans="1:10" x14ac:dyDescent="0.25">
      <c r="A5480" s="28">
        <v>11</v>
      </c>
      <c r="B5480" s="28">
        <v>14</v>
      </c>
      <c r="C5480" s="12" t="s">
        <v>16</v>
      </c>
      <c r="D5480" s="69">
        <f>'Actual Solar Data'!M5470</f>
        <v>16961</v>
      </c>
      <c r="E5480" s="59">
        <f>whlsecost_hourly_4002_201811!C333</f>
        <v>43418</v>
      </c>
      <c r="F5480" s="89">
        <f>whlsecost_hourly_4002_201811!D333</f>
        <v>14</v>
      </c>
      <c r="G5480" s="2">
        <f>whlsecost_hourly_4002_201811!F333</f>
        <v>26.21</v>
      </c>
      <c r="H5480" s="2">
        <f>whlsecost_hourly_4002_201811!X333</f>
        <v>1.1199999999999999</v>
      </c>
      <c r="I5480" s="2">
        <f t="shared" si="173"/>
        <v>27.330000000000002</v>
      </c>
      <c r="J5480" s="71">
        <f t="shared" si="172"/>
        <v>463544.13</v>
      </c>
    </row>
    <row r="5481" spans="1:10" x14ac:dyDescent="0.25">
      <c r="A5481" s="28">
        <v>11</v>
      </c>
      <c r="B5481" s="28">
        <v>14</v>
      </c>
      <c r="C5481" s="12" t="s">
        <v>17</v>
      </c>
      <c r="D5481" s="69">
        <f>'Actual Solar Data'!M5471</f>
        <v>11623</v>
      </c>
      <c r="E5481" s="59">
        <f>whlsecost_hourly_4002_201811!C334</f>
        <v>43418</v>
      </c>
      <c r="F5481" s="89">
        <f>whlsecost_hourly_4002_201811!D334</f>
        <v>15</v>
      </c>
      <c r="G5481" s="2">
        <f>whlsecost_hourly_4002_201811!F334</f>
        <v>14.76</v>
      </c>
      <c r="H5481" s="2">
        <f>whlsecost_hourly_4002_201811!X334</f>
        <v>1.1199999999999999</v>
      </c>
      <c r="I5481" s="2">
        <f t="shared" si="173"/>
        <v>15.879999999999999</v>
      </c>
      <c r="J5481" s="71">
        <f t="shared" si="172"/>
        <v>184573.24</v>
      </c>
    </row>
    <row r="5482" spans="1:10" x14ac:dyDescent="0.25">
      <c r="A5482" s="28">
        <v>11</v>
      </c>
      <c r="B5482" s="28">
        <v>14</v>
      </c>
      <c r="C5482" s="12" t="s">
        <v>18</v>
      </c>
      <c r="D5482" s="69">
        <f>'Actual Solar Data'!M5472</f>
        <v>3558</v>
      </c>
      <c r="E5482" s="59">
        <f>whlsecost_hourly_4002_201811!C335</f>
        <v>43418</v>
      </c>
      <c r="F5482" s="89">
        <f>whlsecost_hourly_4002_201811!D335</f>
        <v>16</v>
      </c>
      <c r="G5482" s="2">
        <f>whlsecost_hourly_4002_201811!F335</f>
        <v>25.09</v>
      </c>
      <c r="H5482" s="2">
        <f>whlsecost_hourly_4002_201811!X335</f>
        <v>1.2</v>
      </c>
      <c r="I5482" s="2">
        <f t="shared" si="173"/>
        <v>26.29</v>
      </c>
      <c r="J5482" s="71">
        <f t="shared" si="172"/>
        <v>93539.819999999992</v>
      </c>
    </row>
    <row r="5483" spans="1:10" x14ac:dyDescent="0.25">
      <c r="A5483" s="28">
        <v>11</v>
      </c>
      <c r="B5483" s="28">
        <v>14</v>
      </c>
      <c r="C5483" s="12" t="s">
        <v>19</v>
      </c>
      <c r="D5483" s="69">
        <f>'Actual Solar Data'!M5473</f>
        <v>37</v>
      </c>
      <c r="E5483" s="59">
        <f>whlsecost_hourly_4002_201811!C336</f>
        <v>43418</v>
      </c>
      <c r="F5483" s="89">
        <f>whlsecost_hourly_4002_201811!D336</f>
        <v>17</v>
      </c>
      <c r="G5483" s="2">
        <f>whlsecost_hourly_4002_201811!F336</f>
        <v>49.92</v>
      </c>
      <c r="H5483" s="2">
        <f>whlsecost_hourly_4002_201811!X336</f>
        <v>1.26</v>
      </c>
      <c r="I5483" s="2">
        <f t="shared" si="173"/>
        <v>51.18</v>
      </c>
      <c r="J5483" s="71">
        <f t="shared" si="172"/>
        <v>1893.66</v>
      </c>
    </row>
    <row r="5484" spans="1:10" x14ac:dyDescent="0.25">
      <c r="A5484" s="28">
        <v>11</v>
      </c>
      <c r="B5484" s="28">
        <v>14</v>
      </c>
      <c r="C5484" s="12" t="s">
        <v>20</v>
      </c>
      <c r="D5484" s="69">
        <f>'Actual Solar Data'!M5474</f>
        <v>0</v>
      </c>
      <c r="E5484" s="59">
        <f>whlsecost_hourly_4002_201811!C337</f>
        <v>43418</v>
      </c>
      <c r="F5484" s="89">
        <f>whlsecost_hourly_4002_201811!D337</f>
        <v>18</v>
      </c>
      <c r="G5484" s="2">
        <f>whlsecost_hourly_4002_201811!F337</f>
        <v>92.25</v>
      </c>
      <c r="H5484" s="2">
        <f>whlsecost_hourly_4002_201811!X337</f>
        <v>1.8299999999999998</v>
      </c>
      <c r="I5484" s="2">
        <f t="shared" si="173"/>
        <v>94.08</v>
      </c>
      <c r="J5484" s="71">
        <f t="shared" si="172"/>
        <v>0</v>
      </c>
    </row>
    <row r="5485" spans="1:10" x14ac:dyDescent="0.25">
      <c r="A5485" s="28">
        <v>11</v>
      </c>
      <c r="B5485" s="28">
        <v>14</v>
      </c>
      <c r="C5485" s="12" t="s">
        <v>21</v>
      </c>
      <c r="D5485" s="69">
        <f>'Actual Solar Data'!M5475</f>
        <v>0</v>
      </c>
      <c r="E5485" s="59">
        <f>whlsecost_hourly_4002_201811!C338</f>
        <v>43418</v>
      </c>
      <c r="F5485" s="89">
        <f>whlsecost_hourly_4002_201811!D338</f>
        <v>19</v>
      </c>
      <c r="G5485" s="2">
        <f>whlsecost_hourly_4002_201811!F338</f>
        <v>102.35</v>
      </c>
      <c r="H5485" s="2">
        <f>whlsecost_hourly_4002_201811!X338</f>
        <v>1.5299999999999998</v>
      </c>
      <c r="I5485" s="2">
        <f t="shared" si="173"/>
        <v>103.88</v>
      </c>
      <c r="J5485" s="71">
        <f t="shared" si="172"/>
        <v>0</v>
      </c>
    </row>
    <row r="5486" spans="1:10" x14ac:dyDescent="0.25">
      <c r="A5486" s="28">
        <v>11</v>
      </c>
      <c r="B5486" s="28">
        <v>14</v>
      </c>
      <c r="C5486" s="12" t="s">
        <v>22</v>
      </c>
      <c r="D5486" s="69">
        <f>'Actual Solar Data'!M5476</f>
        <v>0</v>
      </c>
      <c r="E5486" s="59">
        <f>whlsecost_hourly_4002_201811!C339</f>
        <v>43418</v>
      </c>
      <c r="F5486" s="89">
        <f>whlsecost_hourly_4002_201811!D339</f>
        <v>20</v>
      </c>
      <c r="G5486" s="2">
        <f>whlsecost_hourly_4002_201811!F339</f>
        <v>103.8</v>
      </c>
      <c r="H5486" s="2">
        <f>whlsecost_hourly_4002_201811!X339</f>
        <v>1.4699999999999998</v>
      </c>
      <c r="I5486" s="2">
        <f t="shared" si="173"/>
        <v>105.27</v>
      </c>
      <c r="J5486" s="71">
        <f t="shared" si="172"/>
        <v>0</v>
      </c>
    </row>
    <row r="5487" spans="1:10" x14ac:dyDescent="0.25">
      <c r="A5487" s="28">
        <v>11</v>
      </c>
      <c r="B5487" s="28">
        <v>14</v>
      </c>
      <c r="C5487" s="12" t="s">
        <v>23</v>
      </c>
      <c r="D5487" s="69">
        <f>'Actual Solar Data'!M5477</f>
        <v>0</v>
      </c>
      <c r="E5487" s="59">
        <f>whlsecost_hourly_4002_201811!C340</f>
        <v>43418</v>
      </c>
      <c r="F5487" s="89">
        <f>whlsecost_hourly_4002_201811!D340</f>
        <v>21</v>
      </c>
      <c r="G5487" s="2">
        <f>whlsecost_hourly_4002_201811!F340</f>
        <v>109.96</v>
      </c>
      <c r="H5487" s="2">
        <f>whlsecost_hourly_4002_201811!X340</f>
        <v>1.5499999999999998</v>
      </c>
      <c r="I5487" s="2">
        <f t="shared" si="173"/>
        <v>111.50999999999999</v>
      </c>
      <c r="J5487" s="71">
        <f t="shared" si="172"/>
        <v>0</v>
      </c>
    </row>
    <row r="5488" spans="1:10" x14ac:dyDescent="0.25">
      <c r="A5488" s="28">
        <v>11</v>
      </c>
      <c r="B5488" s="28">
        <v>14</v>
      </c>
      <c r="C5488" s="12" t="s">
        <v>24</v>
      </c>
      <c r="D5488" s="69">
        <f>'Actual Solar Data'!M5478</f>
        <v>0</v>
      </c>
      <c r="E5488" s="59">
        <f>whlsecost_hourly_4002_201811!C341</f>
        <v>43418</v>
      </c>
      <c r="F5488" s="89">
        <f>whlsecost_hourly_4002_201811!D341</f>
        <v>22</v>
      </c>
      <c r="G5488" s="2">
        <f>whlsecost_hourly_4002_201811!F341</f>
        <v>86.31</v>
      </c>
      <c r="H5488" s="2">
        <f>whlsecost_hourly_4002_201811!X341</f>
        <v>1.81</v>
      </c>
      <c r="I5488" s="2">
        <f t="shared" si="173"/>
        <v>88.12</v>
      </c>
      <c r="J5488" s="71">
        <f t="shared" si="172"/>
        <v>0</v>
      </c>
    </row>
    <row r="5489" spans="1:10" x14ac:dyDescent="0.25">
      <c r="A5489" s="28">
        <v>11</v>
      </c>
      <c r="B5489" s="28">
        <v>14</v>
      </c>
      <c r="C5489" s="12" t="s">
        <v>25</v>
      </c>
      <c r="D5489" s="69">
        <f>'Actual Solar Data'!M5479</f>
        <v>0</v>
      </c>
      <c r="E5489" s="59">
        <f>whlsecost_hourly_4002_201811!C342</f>
        <v>43418</v>
      </c>
      <c r="F5489" s="89">
        <f>whlsecost_hourly_4002_201811!D342</f>
        <v>23</v>
      </c>
      <c r="G5489" s="2">
        <f>whlsecost_hourly_4002_201811!F342</f>
        <v>37.770000000000003</v>
      </c>
      <c r="H5489" s="2">
        <f>whlsecost_hourly_4002_201811!X342</f>
        <v>3.1599999999999997</v>
      </c>
      <c r="I5489" s="2">
        <f t="shared" si="173"/>
        <v>40.93</v>
      </c>
      <c r="J5489" s="71">
        <f t="shared" si="172"/>
        <v>0</v>
      </c>
    </row>
    <row r="5490" spans="1:10" x14ac:dyDescent="0.25">
      <c r="A5490" s="28">
        <v>11</v>
      </c>
      <c r="B5490" s="28">
        <v>14</v>
      </c>
      <c r="C5490" s="12" t="s">
        <v>26</v>
      </c>
      <c r="D5490" s="69">
        <f>'Actual Solar Data'!M5480</f>
        <v>0</v>
      </c>
      <c r="E5490" s="59">
        <f>whlsecost_hourly_4002_201811!C343</f>
        <v>43418</v>
      </c>
      <c r="F5490" s="89">
        <f>whlsecost_hourly_4002_201811!D343</f>
        <v>24</v>
      </c>
      <c r="G5490" s="2">
        <f>whlsecost_hourly_4002_201811!F343</f>
        <v>33.229999999999997</v>
      </c>
      <c r="H5490" s="2">
        <f>whlsecost_hourly_4002_201811!X343</f>
        <v>1.56</v>
      </c>
      <c r="I5490" s="2">
        <f t="shared" si="173"/>
        <v>34.79</v>
      </c>
      <c r="J5490" s="71">
        <f t="shared" si="172"/>
        <v>0</v>
      </c>
    </row>
    <row r="5491" spans="1:10" x14ac:dyDescent="0.25">
      <c r="A5491" s="28">
        <v>11</v>
      </c>
      <c r="B5491" s="28">
        <v>15</v>
      </c>
      <c r="C5491" s="12" t="s">
        <v>3</v>
      </c>
      <c r="D5491" s="69">
        <f>'Actual Solar Data'!M5481</f>
        <v>0</v>
      </c>
      <c r="E5491" s="59">
        <f>whlsecost_hourly_4002_201811!C344</f>
        <v>43419</v>
      </c>
      <c r="F5491" s="89">
        <f>whlsecost_hourly_4002_201811!D344</f>
        <v>1</v>
      </c>
      <c r="G5491" s="2">
        <f>whlsecost_hourly_4002_201811!F344</f>
        <v>35.04</v>
      </c>
      <c r="H5491" s="2">
        <f>whlsecost_hourly_4002_201811!X344</f>
        <v>1.57</v>
      </c>
      <c r="I5491" s="2">
        <f t="shared" si="173"/>
        <v>36.61</v>
      </c>
      <c r="J5491" s="71">
        <f t="shared" si="172"/>
        <v>0</v>
      </c>
    </row>
    <row r="5492" spans="1:10" x14ac:dyDescent="0.25">
      <c r="A5492" s="28">
        <v>11</v>
      </c>
      <c r="B5492" s="28">
        <v>15</v>
      </c>
      <c r="C5492" s="12" t="s">
        <v>4</v>
      </c>
      <c r="D5492" s="69">
        <f>'Actual Solar Data'!M5482</f>
        <v>0</v>
      </c>
      <c r="E5492" s="59">
        <f>whlsecost_hourly_4002_201811!C345</f>
        <v>43419</v>
      </c>
      <c r="F5492" s="89">
        <f>whlsecost_hourly_4002_201811!D345</f>
        <v>2</v>
      </c>
      <c r="G5492" s="2">
        <f>whlsecost_hourly_4002_201811!F345</f>
        <v>35.880000000000003</v>
      </c>
      <c r="H5492" s="2">
        <f>whlsecost_hourly_4002_201811!X345</f>
        <v>2</v>
      </c>
      <c r="I5492" s="2">
        <f t="shared" si="173"/>
        <v>37.880000000000003</v>
      </c>
      <c r="J5492" s="71">
        <f t="shared" si="172"/>
        <v>0</v>
      </c>
    </row>
    <row r="5493" spans="1:10" x14ac:dyDescent="0.25">
      <c r="A5493" s="28">
        <v>11</v>
      </c>
      <c r="B5493" s="28">
        <v>15</v>
      </c>
      <c r="C5493" s="12" t="s">
        <v>5</v>
      </c>
      <c r="D5493" s="69">
        <f>'Actual Solar Data'!M5483</f>
        <v>0</v>
      </c>
      <c r="E5493" s="59">
        <f>whlsecost_hourly_4002_201811!C346</f>
        <v>43419</v>
      </c>
      <c r="F5493" s="89">
        <f>whlsecost_hourly_4002_201811!D346</f>
        <v>3</v>
      </c>
      <c r="G5493" s="2">
        <f>whlsecost_hourly_4002_201811!F346</f>
        <v>39.229999999999997</v>
      </c>
      <c r="H5493" s="2">
        <f>whlsecost_hourly_4002_201811!X346</f>
        <v>2.13</v>
      </c>
      <c r="I5493" s="2">
        <f t="shared" si="173"/>
        <v>41.36</v>
      </c>
      <c r="J5493" s="71">
        <f t="shared" si="172"/>
        <v>0</v>
      </c>
    </row>
    <row r="5494" spans="1:10" x14ac:dyDescent="0.25">
      <c r="A5494" s="28">
        <v>11</v>
      </c>
      <c r="B5494" s="28">
        <v>15</v>
      </c>
      <c r="C5494" s="12" t="s">
        <v>6</v>
      </c>
      <c r="D5494" s="69">
        <f>'Actual Solar Data'!M5484</f>
        <v>0</v>
      </c>
      <c r="E5494" s="59">
        <f>whlsecost_hourly_4002_201811!C347</f>
        <v>43419</v>
      </c>
      <c r="F5494" s="89">
        <f>whlsecost_hourly_4002_201811!D347</f>
        <v>4</v>
      </c>
      <c r="G5494" s="2">
        <f>whlsecost_hourly_4002_201811!F347</f>
        <v>41.25</v>
      </c>
      <c r="H5494" s="2">
        <f>whlsecost_hourly_4002_201811!X347</f>
        <v>1.63</v>
      </c>
      <c r="I5494" s="2">
        <f t="shared" si="173"/>
        <v>42.88</v>
      </c>
      <c r="J5494" s="71">
        <f t="shared" si="172"/>
        <v>0</v>
      </c>
    </row>
    <row r="5495" spans="1:10" x14ac:dyDescent="0.25">
      <c r="A5495" s="28">
        <v>11</v>
      </c>
      <c r="B5495" s="28">
        <v>15</v>
      </c>
      <c r="C5495" s="12" t="s">
        <v>7</v>
      </c>
      <c r="D5495" s="69">
        <f>'Actual Solar Data'!M5485</f>
        <v>0</v>
      </c>
      <c r="E5495" s="59">
        <f>whlsecost_hourly_4002_201811!C348</f>
        <v>43419</v>
      </c>
      <c r="F5495" s="89">
        <f>whlsecost_hourly_4002_201811!D348</f>
        <v>5</v>
      </c>
      <c r="G5495" s="2">
        <f>whlsecost_hourly_4002_201811!F348</f>
        <v>50.07</v>
      </c>
      <c r="H5495" s="2">
        <f>whlsecost_hourly_4002_201811!X348</f>
        <v>1.88</v>
      </c>
      <c r="I5495" s="2">
        <f t="shared" si="173"/>
        <v>51.95</v>
      </c>
      <c r="J5495" s="71">
        <f t="shared" si="172"/>
        <v>0</v>
      </c>
    </row>
    <row r="5496" spans="1:10" x14ac:dyDescent="0.25">
      <c r="A5496" s="28">
        <v>11</v>
      </c>
      <c r="B5496" s="28">
        <v>15</v>
      </c>
      <c r="C5496" s="12" t="s">
        <v>8</v>
      </c>
      <c r="D5496" s="69">
        <f>'Actual Solar Data'!M5486</f>
        <v>0</v>
      </c>
      <c r="E5496" s="59">
        <f>whlsecost_hourly_4002_201811!C349</f>
        <v>43419</v>
      </c>
      <c r="F5496" s="89">
        <f>whlsecost_hourly_4002_201811!D349</f>
        <v>6</v>
      </c>
      <c r="G5496" s="2">
        <f>whlsecost_hourly_4002_201811!F349</f>
        <v>62.32</v>
      </c>
      <c r="H5496" s="2">
        <f>whlsecost_hourly_4002_201811!X349</f>
        <v>2.8600000000000003</v>
      </c>
      <c r="I5496" s="2">
        <f t="shared" si="173"/>
        <v>65.180000000000007</v>
      </c>
      <c r="J5496" s="71">
        <f t="shared" si="172"/>
        <v>0</v>
      </c>
    </row>
    <row r="5497" spans="1:10" x14ac:dyDescent="0.25">
      <c r="A5497" s="28">
        <v>11</v>
      </c>
      <c r="B5497" s="28">
        <v>15</v>
      </c>
      <c r="C5497" s="12" t="s">
        <v>9</v>
      </c>
      <c r="D5497" s="69">
        <f>'Actual Solar Data'!M5487</f>
        <v>19</v>
      </c>
      <c r="E5497" s="59">
        <f>whlsecost_hourly_4002_201811!C350</f>
        <v>43419</v>
      </c>
      <c r="F5497" s="89">
        <f>whlsecost_hourly_4002_201811!D350</f>
        <v>7</v>
      </c>
      <c r="G5497" s="2">
        <f>whlsecost_hourly_4002_201811!F350</f>
        <v>81.13</v>
      </c>
      <c r="H5497" s="2">
        <f>whlsecost_hourly_4002_201811!X350</f>
        <v>2.14</v>
      </c>
      <c r="I5497" s="2">
        <f t="shared" si="173"/>
        <v>83.27</v>
      </c>
      <c r="J5497" s="71">
        <f t="shared" si="172"/>
        <v>1582.1299999999999</v>
      </c>
    </row>
    <row r="5498" spans="1:10" x14ac:dyDescent="0.25">
      <c r="A5498" s="28">
        <v>11</v>
      </c>
      <c r="B5498" s="28">
        <v>15</v>
      </c>
      <c r="C5498" s="12" t="s">
        <v>10</v>
      </c>
      <c r="D5498" s="69">
        <f>'Actual Solar Data'!M5488</f>
        <v>1772</v>
      </c>
      <c r="E5498" s="59">
        <f>whlsecost_hourly_4002_201811!C351</f>
        <v>43419</v>
      </c>
      <c r="F5498" s="89">
        <f>whlsecost_hourly_4002_201811!D351</f>
        <v>8</v>
      </c>
      <c r="G5498" s="2">
        <f>whlsecost_hourly_4002_201811!F351</f>
        <v>86.43</v>
      </c>
      <c r="H5498" s="2">
        <f>whlsecost_hourly_4002_201811!X351</f>
        <v>2.2999999999999998</v>
      </c>
      <c r="I5498" s="2">
        <f t="shared" si="173"/>
        <v>88.73</v>
      </c>
      <c r="J5498" s="71">
        <f t="shared" si="172"/>
        <v>157229.56</v>
      </c>
    </row>
    <row r="5499" spans="1:10" x14ac:dyDescent="0.25">
      <c r="A5499" s="28">
        <v>11</v>
      </c>
      <c r="B5499" s="28">
        <v>15</v>
      </c>
      <c r="C5499" s="12" t="s">
        <v>11</v>
      </c>
      <c r="D5499" s="69">
        <f>'Actual Solar Data'!M5489</f>
        <v>4995</v>
      </c>
      <c r="E5499" s="59">
        <f>whlsecost_hourly_4002_201811!C352</f>
        <v>43419</v>
      </c>
      <c r="F5499" s="89">
        <f>whlsecost_hourly_4002_201811!D352</f>
        <v>9</v>
      </c>
      <c r="G5499" s="2">
        <f>whlsecost_hourly_4002_201811!F352</f>
        <v>90.72</v>
      </c>
      <c r="H5499" s="2">
        <f>whlsecost_hourly_4002_201811!X352</f>
        <v>2.8</v>
      </c>
      <c r="I5499" s="2">
        <f t="shared" si="173"/>
        <v>93.52</v>
      </c>
      <c r="J5499" s="71">
        <f t="shared" si="172"/>
        <v>467132.39999999997</v>
      </c>
    </row>
    <row r="5500" spans="1:10" x14ac:dyDescent="0.25">
      <c r="A5500" s="28">
        <v>11</v>
      </c>
      <c r="B5500" s="28">
        <v>15</v>
      </c>
      <c r="C5500" s="12" t="s">
        <v>12</v>
      </c>
      <c r="D5500" s="69">
        <f>'Actual Solar Data'!M5490</f>
        <v>9529</v>
      </c>
      <c r="E5500" s="59">
        <f>whlsecost_hourly_4002_201811!C353</f>
        <v>43419</v>
      </c>
      <c r="F5500" s="89">
        <f>whlsecost_hourly_4002_201811!D353</f>
        <v>10</v>
      </c>
      <c r="G5500" s="2">
        <f>whlsecost_hourly_4002_201811!F353</f>
        <v>110.92</v>
      </c>
      <c r="H5500" s="2">
        <f>whlsecost_hourly_4002_201811!X353</f>
        <v>3.5599999999999996</v>
      </c>
      <c r="I5500" s="2">
        <f t="shared" si="173"/>
        <v>114.48</v>
      </c>
      <c r="J5500" s="71">
        <f t="shared" si="172"/>
        <v>1090879.92</v>
      </c>
    </row>
    <row r="5501" spans="1:10" x14ac:dyDescent="0.25">
      <c r="A5501" s="28">
        <v>11</v>
      </c>
      <c r="B5501" s="28">
        <v>15</v>
      </c>
      <c r="C5501" s="12" t="s">
        <v>13</v>
      </c>
      <c r="D5501" s="69">
        <f>'Actual Solar Data'!M5491</f>
        <v>9937</v>
      </c>
      <c r="E5501" s="59">
        <f>whlsecost_hourly_4002_201811!C354</f>
        <v>43419</v>
      </c>
      <c r="F5501" s="89">
        <f>whlsecost_hourly_4002_201811!D354</f>
        <v>11</v>
      </c>
      <c r="G5501" s="2">
        <f>whlsecost_hourly_4002_201811!F354</f>
        <v>85.19</v>
      </c>
      <c r="H5501" s="2">
        <f>whlsecost_hourly_4002_201811!X354</f>
        <v>2.96</v>
      </c>
      <c r="I5501" s="2">
        <f t="shared" si="173"/>
        <v>88.149999999999991</v>
      </c>
      <c r="J5501" s="71">
        <f t="shared" si="172"/>
        <v>875946.54999999993</v>
      </c>
    </row>
    <row r="5502" spans="1:10" x14ac:dyDescent="0.25">
      <c r="A5502" s="28">
        <v>11</v>
      </c>
      <c r="B5502" s="28">
        <v>15</v>
      </c>
      <c r="C5502" s="12" t="s">
        <v>14</v>
      </c>
      <c r="D5502" s="69">
        <f>'Actual Solar Data'!M5492</f>
        <v>10516</v>
      </c>
      <c r="E5502" s="59">
        <f>whlsecost_hourly_4002_201811!C355</f>
        <v>43419</v>
      </c>
      <c r="F5502" s="89">
        <f>whlsecost_hourly_4002_201811!D355</f>
        <v>12</v>
      </c>
      <c r="G5502" s="2">
        <f>whlsecost_hourly_4002_201811!F355</f>
        <v>68.239999999999995</v>
      </c>
      <c r="H5502" s="2">
        <f>whlsecost_hourly_4002_201811!X355</f>
        <v>2.0099999999999998</v>
      </c>
      <c r="I5502" s="2">
        <f t="shared" si="173"/>
        <v>70.25</v>
      </c>
      <c r="J5502" s="71">
        <f t="shared" si="172"/>
        <v>738749</v>
      </c>
    </row>
    <row r="5503" spans="1:10" x14ac:dyDescent="0.25">
      <c r="A5503" s="28">
        <v>11</v>
      </c>
      <c r="B5503" s="28">
        <v>15</v>
      </c>
      <c r="C5503" s="12" t="s">
        <v>15</v>
      </c>
      <c r="D5503" s="69">
        <f>'Actual Solar Data'!M5493</f>
        <v>10233</v>
      </c>
      <c r="E5503" s="59">
        <f>whlsecost_hourly_4002_201811!C356</f>
        <v>43419</v>
      </c>
      <c r="F5503" s="89">
        <f>whlsecost_hourly_4002_201811!D356</f>
        <v>13</v>
      </c>
      <c r="G5503" s="2">
        <f>whlsecost_hourly_4002_201811!F356</f>
        <v>86.65</v>
      </c>
      <c r="H5503" s="2">
        <f>whlsecost_hourly_4002_201811!X356</f>
        <v>2.62</v>
      </c>
      <c r="I5503" s="2">
        <f t="shared" si="173"/>
        <v>89.27000000000001</v>
      </c>
      <c r="J5503" s="71">
        <f t="shared" si="172"/>
        <v>913499.91000000015</v>
      </c>
    </row>
    <row r="5504" spans="1:10" x14ac:dyDescent="0.25">
      <c r="A5504" s="28">
        <v>11</v>
      </c>
      <c r="B5504" s="28">
        <v>15</v>
      </c>
      <c r="C5504" s="12" t="s">
        <v>16</v>
      </c>
      <c r="D5504" s="69">
        <f>'Actual Solar Data'!M5494</f>
        <v>6058</v>
      </c>
      <c r="E5504" s="59">
        <f>whlsecost_hourly_4002_201811!C357</f>
        <v>43419</v>
      </c>
      <c r="F5504" s="89">
        <f>whlsecost_hourly_4002_201811!D357</f>
        <v>14</v>
      </c>
      <c r="G5504" s="2">
        <f>whlsecost_hourly_4002_201811!F357</f>
        <v>111.52</v>
      </c>
      <c r="H5504" s="2">
        <f>whlsecost_hourly_4002_201811!X357</f>
        <v>3.89</v>
      </c>
      <c r="I5504" s="2">
        <f t="shared" si="173"/>
        <v>115.41</v>
      </c>
      <c r="J5504" s="71">
        <f t="shared" si="172"/>
        <v>699153.78</v>
      </c>
    </row>
    <row r="5505" spans="1:10" x14ac:dyDescent="0.25">
      <c r="A5505" s="28">
        <v>11</v>
      </c>
      <c r="B5505" s="28">
        <v>15</v>
      </c>
      <c r="C5505" s="12" t="s">
        <v>17</v>
      </c>
      <c r="D5505" s="69">
        <f>'Actual Solar Data'!M5495</f>
        <v>2906</v>
      </c>
      <c r="E5505" s="59">
        <f>whlsecost_hourly_4002_201811!C358</f>
        <v>43419</v>
      </c>
      <c r="F5505" s="89">
        <f>whlsecost_hourly_4002_201811!D358</f>
        <v>15</v>
      </c>
      <c r="G5505" s="2">
        <f>whlsecost_hourly_4002_201811!F358</f>
        <v>103.74</v>
      </c>
      <c r="H5505" s="2">
        <f>whlsecost_hourly_4002_201811!X358</f>
        <v>3.5700000000000003</v>
      </c>
      <c r="I5505" s="2">
        <f t="shared" si="173"/>
        <v>107.31</v>
      </c>
      <c r="J5505" s="71">
        <f t="shared" si="172"/>
        <v>311842.86</v>
      </c>
    </row>
    <row r="5506" spans="1:10" x14ac:dyDescent="0.25">
      <c r="A5506" s="28">
        <v>11</v>
      </c>
      <c r="B5506" s="28">
        <v>15</v>
      </c>
      <c r="C5506" s="12" t="s">
        <v>18</v>
      </c>
      <c r="D5506" s="69">
        <f>'Actual Solar Data'!M5496</f>
        <v>846</v>
      </c>
      <c r="E5506" s="59">
        <f>whlsecost_hourly_4002_201811!C359</f>
        <v>43419</v>
      </c>
      <c r="F5506" s="89">
        <f>whlsecost_hourly_4002_201811!D359</f>
        <v>16</v>
      </c>
      <c r="G5506" s="2">
        <f>whlsecost_hourly_4002_201811!F359</f>
        <v>107.52</v>
      </c>
      <c r="H5506" s="2">
        <f>whlsecost_hourly_4002_201811!X359</f>
        <v>3.2199999999999998</v>
      </c>
      <c r="I5506" s="2">
        <f t="shared" si="173"/>
        <v>110.74</v>
      </c>
      <c r="J5506" s="71">
        <f t="shared" si="172"/>
        <v>93686.04</v>
      </c>
    </row>
    <row r="5507" spans="1:10" x14ac:dyDescent="0.25">
      <c r="A5507" s="28">
        <v>11</v>
      </c>
      <c r="B5507" s="28">
        <v>15</v>
      </c>
      <c r="C5507" s="12" t="s">
        <v>19</v>
      </c>
      <c r="D5507" s="69">
        <f>'Actual Solar Data'!M5497</f>
        <v>0</v>
      </c>
      <c r="E5507" s="59">
        <f>whlsecost_hourly_4002_201811!C360</f>
        <v>43419</v>
      </c>
      <c r="F5507" s="89">
        <f>whlsecost_hourly_4002_201811!D360</f>
        <v>17</v>
      </c>
      <c r="G5507" s="2">
        <f>whlsecost_hourly_4002_201811!F360</f>
        <v>81.02</v>
      </c>
      <c r="H5507" s="2">
        <f>whlsecost_hourly_4002_201811!X360</f>
        <v>1.9200000000000002</v>
      </c>
      <c r="I5507" s="2">
        <f t="shared" si="173"/>
        <v>82.94</v>
      </c>
      <c r="J5507" s="71">
        <f t="shared" si="172"/>
        <v>0</v>
      </c>
    </row>
    <row r="5508" spans="1:10" x14ac:dyDescent="0.25">
      <c r="A5508" s="28">
        <v>11</v>
      </c>
      <c r="B5508" s="28">
        <v>15</v>
      </c>
      <c r="C5508" s="12" t="s">
        <v>20</v>
      </c>
      <c r="D5508" s="69">
        <f>'Actual Solar Data'!M5498</f>
        <v>0</v>
      </c>
      <c r="E5508" s="59">
        <f>whlsecost_hourly_4002_201811!C361</f>
        <v>43419</v>
      </c>
      <c r="F5508" s="89">
        <f>whlsecost_hourly_4002_201811!D361</f>
        <v>18</v>
      </c>
      <c r="G5508" s="2">
        <f>whlsecost_hourly_4002_201811!F361</f>
        <v>106.84</v>
      </c>
      <c r="H5508" s="2">
        <f>whlsecost_hourly_4002_201811!X361</f>
        <v>2.4699999999999998</v>
      </c>
      <c r="I5508" s="2">
        <f t="shared" si="173"/>
        <v>109.31</v>
      </c>
      <c r="J5508" s="71">
        <f t="shared" si="172"/>
        <v>0</v>
      </c>
    </row>
    <row r="5509" spans="1:10" x14ac:dyDescent="0.25">
      <c r="A5509" s="28">
        <v>11</v>
      </c>
      <c r="B5509" s="28">
        <v>15</v>
      </c>
      <c r="C5509" s="12" t="s">
        <v>21</v>
      </c>
      <c r="D5509" s="69">
        <f>'Actual Solar Data'!M5499</f>
        <v>0</v>
      </c>
      <c r="E5509" s="59">
        <f>whlsecost_hourly_4002_201811!C362</f>
        <v>43419</v>
      </c>
      <c r="F5509" s="89">
        <f>whlsecost_hourly_4002_201811!D362</f>
        <v>19</v>
      </c>
      <c r="G5509" s="2">
        <f>whlsecost_hourly_4002_201811!F362</f>
        <v>110.43</v>
      </c>
      <c r="H5509" s="2">
        <f>whlsecost_hourly_4002_201811!X362</f>
        <v>2.2800000000000002</v>
      </c>
      <c r="I5509" s="2">
        <f t="shared" si="173"/>
        <v>112.71000000000001</v>
      </c>
      <c r="J5509" s="71">
        <f t="shared" si="172"/>
        <v>0</v>
      </c>
    </row>
    <row r="5510" spans="1:10" x14ac:dyDescent="0.25">
      <c r="A5510" s="28">
        <v>11</v>
      </c>
      <c r="B5510" s="28">
        <v>15</v>
      </c>
      <c r="C5510" s="12" t="s">
        <v>22</v>
      </c>
      <c r="D5510" s="69">
        <f>'Actual Solar Data'!M5500</f>
        <v>0</v>
      </c>
      <c r="E5510" s="59">
        <f>whlsecost_hourly_4002_201811!C363</f>
        <v>43419</v>
      </c>
      <c r="F5510" s="89">
        <f>whlsecost_hourly_4002_201811!D363</f>
        <v>20</v>
      </c>
      <c r="G5510" s="2">
        <f>whlsecost_hourly_4002_201811!F363</f>
        <v>122.57</v>
      </c>
      <c r="H5510" s="2">
        <f>whlsecost_hourly_4002_201811!X363</f>
        <v>1.8399999999999999</v>
      </c>
      <c r="I5510" s="2">
        <f t="shared" si="173"/>
        <v>124.41</v>
      </c>
      <c r="J5510" s="71">
        <f t="shared" si="172"/>
        <v>0</v>
      </c>
    </row>
    <row r="5511" spans="1:10" x14ac:dyDescent="0.25">
      <c r="A5511" s="28">
        <v>11</v>
      </c>
      <c r="B5511" s="28">
        <v>15</v>
      </c>
      <c r="C5511" s="12" t="s">
        <v>23</v>
      </c>
      <c r="D5511" s="69">
        <f>'Actual Solar Data'!M5501</f>
        <v>0</v>
      </c>
      <c r="E5511" s="59">
        <f>whlsecost_hourly_4002_201811!C364</f>
        <v>43419</v>
      </c>
      <c r="F5511" s="89">
        <f>whlsecost_hourly_4002_201811!D364</f>
        <v>21</v>
      </c>
      <c r="G5511" s="2">
        <f>whlsecost_hourly_4002_201811!F364</f>
        <v>133.21</v>
      </c>
      <c r="H5511" s="2">
        <f>whlsecost_hourly_4002_201811!X364</f>
        <v>1.8900000000000001</v>
      </c>
      <c r="I5511" s="2">
        <f t="shared" si="173"/>
        <v>135.1</v>
      </c>
      <c r="J5511" s="71">
        <f t="shared" si="172"/>
        <v>0</v>
      </c>
    </row>
    <row r="5512" spans="1:10" x14ac:dyDescent="0.25">
      <c r="A5512" s="28">
        <v>11</v>
      </c>
      <c r="B5512" s="28">
        <v>15</v>
      </c>
      <c r="C5512" s="12" t="s">
        <v>24</v>
      </c>
      <c r="D5512" s="69">
        <f>'Actual Solar Data'!M5502</f>
        <v>0</v>
      </c>
      <c r="E5512" s="59">
        <f>whlsecost_hourly_4002_201811!C365</f>
        <v>43419</v>
      </c>
      <c r="F5512" s="89">
        <f>whlsecost_hourly_4002_201811!D365</f>
        <v>22</v>
      </c>
      <c r="G5512" s="2">
        <f>whlsecost_hourly_4002_201811!F365</f>
        <v>160.81</v>
      </c>
      <c r="H5512" s="2">
        <f>whlsecost_hourly_4002_201811!X365</f>
        <v>3.06</v>
      </c>
      <c r="I5512" s="2">
        <f t="shared" si="173"/>
        <v>163.87</v>
      </c>
      <c r="J5512" s="71">
        <f t="shared" si="172"/>
        <v>0</v>
      </c>
    </row>
    <row r="5513" spans="1:10" x14ac:dyDescent="0.25">
      <c r="A5513" s="28">
        <v>11</v>
      </c>
      <c r="B5513" s="28">
        <v>15</v>
      </c>
      <c r="C5513" s="12" t="s">
        <v>25</v>
      </c>
      <c r="D5513" s="69">
        <f>'Actual Solar Data'!M5503</f>
        <v>0</v>
      </c>
      <c r="E5513" s="59">
        <f>whlsecost_hourly_4002_201811!C366</f>
        <v>43419</v>
      </c>
      <c r="F5513" s="89">
        <f>whlsecost_hourly_4002_201811!D366</f>
        <v>23</v>
      </c>
      <c r="G5513" s="2">
        <f>whlsecost_hourly_4002_201811!F366</f>
        <v>102.96</v>
      </c>
      <c r="H5513" s="2">
        <f>whlsecost_hourly_4002_201811!X366</f>
        <v>4.54</v>
      </c>
      <c r="I5513" s="2">
        <f t="shared" si="173"/>
        <v>107.5</v>
      </c>
      <c r="J5513" s="71">
        <f t="shared" si="172"/>
        <v>0</v>
      </c>
    </row>
    <row r="5514" spans="1:10" x14ac:dyDescent="0.25">
      <c r="A5514" s="28">
        <v>11</v>
      </c>
      <c r="B5514" s="28">
        <v>15</v>
      </c>
      <c r="C5514" s="12" t="s">
        <v>26</v>
      </c>
      <c r="D5514" s="69">
        <f>'Actual Solar Data'!M5504</f>
        <v>0</v>
      </c>
      <c r="E5514" s="59">
        <f>whlsecost_hourly_4002_201811!C367</f>
        <v>43419</v>
      </c>
      <c r="F5514" s="89">
        <f>whlsecost_hourly_4002_201811!D367</f>
        <v>24</v>
      </c>
      <c r="G5514" s="2">
        <f>whlsecost_hourly_4002_201811!F367</f>
        <v>74.400000000000006</v>
      </c>
      <c r="H5514" s="2">
        <f>whlsecost_hourly_4002_201811!X367</f>
        <v>2.13</v>
      </c>
      <c r="I5514" s="2">
        <f t="shared" si="173"/>
        <v>76.53</v>
      </c>
      <c r="J5514" s="71">
        <f t="shared" si="172"/>
        <v>0</v>
      </c>
    </row>
    <row r="5515" spans="1:10" x14ac:dyDescent="0.25">
      <c r="A5515" s="28">
        <v>11</v>
      </c>
      <c r="B5515" s="28">
        <v>16</v>
      </c>
      <c r="C5515" s="12" t="s">
        <v>3</v>
      </c>
      <c r="D5515" s="69">
        <f>'Actual Solar Data'!M5505</f>
        <v>0</v>
      </c>
      <c r="E5515" s="59">
        <f>whlsecost_hourly_4002_201811!C368</f>
        <v>43420</v>
      </c>
      <c r="F5515" s="89">
        <f>whlsecost_hourly_4002_201811!D368</f>
        <v>1</v>
      </c>
      <c r="G5515" s="2">
        <f>whlsecost_hourly_4002_201811!F368</f>
        <v>111.15</v>
      </c>
      <c r="H5515" s="2">
        <f>whlsecost_hourly_4002_201811!X368</f>
        <v>3.12</v>
      </c>
      <c r="I5515" s="2">
        <f t="shared" si="173"/>
        <v>114.27000000000001</v>
      </c>
      <c r="J5515" s="71">
        <f t="shared" si="172"/>
        <v>0</v>
      </c>
    </row>
    <row r="5516" spans="1:10" x14ac:dyDescent="0.25">
      <c r="A5516" s="28">
        <v>11</v>
      </c>
      <c r="B5516" s="28">
        <v>16</v>
      </c>
      <c r="C5516" s="12" t="s">
        <v>4</v>
      </c>
      <c r="D5516" s="69">
        <f>'Actual Solar Data'!M5506</f>
        <v>0</v>
      </c>
      <c r="E5516" s="59">
        <f>whlsecost_hourly_4002_201811!C369</f>
        <v>43420</v>
      </c>
      <c r="F5516" s="89">
        <f>whlsecost_hourly_4002_201811!D369</f>
        <v>2</v>
      </c>
      <c r="G5516" s="2">
        <f>whlsecost_hourly_4002_201811!F369</f>
        <v>92.3</v>
      </c>
      <c r="H5516" s="2">
        <f>whlsecost_hourly_4002_201811!X369</f>
        <v>0.93</v>
      </c>
      <c r="I5516" s="2">
        <f t="shared" si="173"/>
        <v>93.23</v>
      </c>
      <c r="J5516" s="71">
        <f t="shared" si="172"/>
        <v>0</v>
      </c>
    </row>
    <row r="5517" spans="1:10" x14ac:dyDescent="0.25">
      <c r="A5517" s="28">
        <v>11</v>
      </c>
      <c r="B5517" s="28">
        <v>16</v>
      </c>
      <c r="C5517" s="12" t="s">
        <v>5</v>
      </c>
      <c r="D5517" s="69">
        <f>'Actual Solar Data'!M5507</f>
        <v>0</v>
      </c>
      <c r="E5517" s="59">
        <f>whlsecost_hourly_4002_201811!C370</f>
        <v>43420</v>
      </c>
      <c r="F5517" s="89">
        <f>whlsecost_hourly_4002_201811!D370</f>
        <v>3</v>
      </c>
      <c r="G5517" s="2">
        <f>whlsecost_hourly_4002_201811!F370</f>
        <v>95.5</v>
      </c>
      <c r="H5517" s="2">
        <f>whlsecost_hourly_4002_201811!X370</f>
        <v>0.81</v>
      </c>
      <c r="I5517" s="2">
        <f t="shared" si="173"/>
        <v>96.31</v>
      </c>
      <c r="J5517" s="71">
        <f t="shared" si="172"/>
        <v>0</v>
      </c>
    </row>
    <row r="5518" spans="1:10" x14ac:dyDescent="0.25">
      <c r="A5518" s="28">
        <v>11</v>
      </c>
      <c r="B5518" s="28">
        <v>16</v>
      </c>
      <c r="C5518" s="12" t="s">
        <v>6</v>
      </c>
      <c r="D5518" s="69">
        <f>'Actual Solar Data'!M5508</f>
        <v>0</v>
      </c>
      <c r="E5518" s="59">
        <f>whlsecost_hourly_4002_201811!C371</f>
        <v>43420</v>
      </c>
      <c r="F5518" s="89">
        <f>whlsecost_hourly_4002_201811!D371</f>
        <v>4</v>
      </c>
      <c r="G5518" s="2">
        <f>whlsecost_hourly_4002_201811!F371</f>
        <v>87.84</v>
      </c>
      <c r="H5518" s="2">
        <f>whlsecost_hourly_4002_201811!X371</f>
        <v>0.74</v>
      </c>
      <c r="I5518" s="2">
        <f t="shared" si="173"/>
        <v>88.58</v>
      </c>
      <c r="J5518" s="71">
        <f t="shared" si="172"/>
        <v>0</v>
      </c>
    </row>
    <row r="5519" spans="1:10" x14ac:dyDescent="0.25">
      <c r="A5519" s="28">
        <v>11</v>
      </c>
      <c r="B5519" s="28">
        <v>16</v>
      </c>
      <c r="C5519" s="12" t="s">
        <v>7</v>
      </c>
      <c r="D5519" s="69">
        <f>'Actual Solar Data'!M5509</f>
        <v>0</v>
      </c>
      <c r="E5519" s="59">
        <f>whlsecost_hourly_4002_201811!C372</f>
        <v>43420</v>
      </c>
      <c r="F5519" s="89">
        <f>whlsecost_hourly_4002_201811!D372</f>
        <v>5</v>
      </c>
      <c r="G5519" s="2">
        <f>whlsecost_hourly_4002_201811!F372</f>
        <v>87.55</v>
      </c>
      <c r="H5519" s="2">
        <f>whlsecost_hourly_4002_201811!X372</f>
        <v>0.78</v>
      </c>
      <c r="I5519" s="2">
        <f t="shared" si="173"/>
        <v>88.33</v>
      </c>
      <c r="J5519" s="71">
        <f t="shared" si="172"/>
        <v>0</v>
      </c>
    </row>
    <row r="5520" spans="1:10" x14ac:dyDescent="0.25">
      <c r="A5520" s="28">
        <v>11</v>
      </c>
      <c r="B5520" s="28">
        <v>16</v>
      </c>
      <c r="C5520" s="12" t="s">
        <v>8</v>
      </c>
      <c r="D5520" s="69">
        <f>'Actual Solar Data'!M5510</f>
        <v>0</v>
      </c>
      <c r="E5520" s="59">
        <f>whlsecost_hourly_4002_201811!C373</f>
        <v>43420</v>
      </c>
      <c r="F5520" s="89">
        <f>whlsecost_hourly_4002_201811!D373</f>
        <v>6</v>
      </c>
      <c r="G5520" s="2">
        <f>whlsecost_hourly_4002_201811!F373</f>
        <v>84.56</v>
      </c>
      <c r="H5520" s="2">
        <f>whlsecost_hourly_4002_201811!X373</f>
        <v>1.21</v>
      </c>
      <c r="I5520" s="2">
        <f t="shared" si="173"/>
        <v>85.77</v>
      </c>
      <c r="J5520" s="71">
        <f t="shared" si="172"/>
        <v>0</v>
      </c>
    </row>
    <row r="5521" spans="1:10" x14ac:dyDescent="0.25">
      <c r="A5521" s="28">
        <v>11</v>
      </c>
      <c r="B5521" s="28">
        <v>16</v>
      </c>
      <c r="C5521" s="12" t="s">
        <v>9</v>
      </c>
      <c r="D5521" s="69">
        <f>'Actual Solar Data'!M5511</f>
        <v>0</v>
      </c>
      <c r="E5521" s="59">
        <f>whlsecost_hourly_4002_201811!C374</f>
        <v>43420</v>
      </c>
      <c r="F5521" s="89">
        <f>whlsecost_hourly_4002_201811!D374</f>
        <v>7</v>
      </c>
      <c r="G5521" s="2">
        <f>whlsecost_hourly_4002_201811!F374</f>
        <v>73.010000000000005</v>
      </c>
      <c r="H5521" s="2">
        <f>whlsecost_hourly_4002_201811!X374</f>
        <v>1.0900000000000001</v>
      </c>
      <c r="I5521" s="2">
        <f t="shared" si="173"/>
        <v>74.100000000000009</v>
      </c>
      <c r="J5521" s="71">
        <f t="shared" si="172"/>
        <v>0</v>
      </c>
    </row>
    <row r="5522" spans="1:10" x14ac:dyDescent="0.25">
      <c r="A5522" s="28">
        <v>11</v>
      </c>
      <c r="B5522" s="28">
        <v>16</v>
      </c>
      <c r="C5522" s="12" t="s">
        <v>10</v>
      </c>
      <c r="D5522" s="69">
        <f>'Actual Solar Data'!M5512</f>
        <v>0</v>
      </c>
      <c r="E5522" s="59">
        <f>whlsecost_hourly_4002_201811!C375</f>
        <v>43420</v>
      </c>
      <c r="F5522" s="89">
        <f>whlsecost_hourly_4002_201811!D375</f>
        <v>8</v>
      </c>
      <c r="G5522" s="2">
        <f>whlsecost_hourly_4002_201811!F375</f>
        <v>73.27</v>
      </c>
      <c r="H5522" s="2">
        <f>whlsecost_hourly_4002_201811!X375</f>
        <v>1.47</v>
      </c>
      <c r="I5522" s="2">
        <f t="shared" si="173"/>
        <v>74.739999999999995</v>
      </c>
      <c r="J5522" s="71">
        <f t="shared" si="172"/>
        <v>0</v>
      </c>
    </row>
    <row r="5523" spans="1:10" x14ac:dyDescent="0.25">
      <c r="A5523" s="28">
        <v>11</v>
      </c>
      <c r="B5523" s="28">
        <v>16</v>
      </c>
      <c r="C5523" s="12" t="s">
        <v>11</v>
      </c>
      <c r="D5523" s="69">
        <f>'Actual Solar Data'!M5513</f>
        <v>15</v>
      </c>
      <c r="E5523" s="59">
        <f>whlsecost_hourly_4002_201811!C376</f>
        <v>43420</v>
      </c>
      <c r="F5523" s="89">
        <f>whlsecost_hourly_4002_201811!D376</f>
        <v>9</v>
      </c>
      <c r="G5523" s="2">
        <f>whlsecost_hourly_4002_201811!F376</f>
        <v>117.54</v>
      </c>
      <c r="H5523" s="2">
        <f>whlsecost_hourly_4002_201811!X376</f>
        <v>2.4000000000000004</v>
      </c>
      <c r="I5523" s="2">
        <f t="shared" si="173"/>
        <v>119.94000000000001</v>
      </c>
      <c r="J5523" s="71">
        <f t="shared" ref="J5523:J5586" si="174">D5523*I5523</f>
        <v>1799.1000000000001</v>
      </c>
    </row>
    <row r="5524" spans="1:10" x14ac:dyDescent="0.25">
      <c r="A5524" s="28">
        <v>11</v>
      </c>
      <c r="B5524" s="28">
        <v>16</v>
      </c>
      <c r="C5524" s="12" t="s">
        <v>12</v>
      </c>
      <c r="D5524" s="69">
        <f>'Actual Solar Data'!M5514</f>
        <v>20</v>
      </c>
      <c r="E5524" s="59">
        <f>whlsecost_hourly_4002_201811!C377</f>
        <v>43420</v>
      </c>
      <c r="F5524" s="89">
        <f>whlsecost_hourly_4002_201811!D377</f>
        <v>10</v>
      </c>
      <c r="G5524" s="2">
        <f>whlsecost_hourly_4002_201811!F377</f>
        <v>143.04</v>
      </c>
      <c r="H5524" s="2">
        <f>whlsecost_hourly_4002_201811!X377</f>
        <v>3.28</v>
      </c>
      <c r="I5524" s="2">
        <f t="shared" si="173"/>
        <v>146.32</v>
      </c>
      <c r="J5524" s="71">
        <f t="shared" si="174"/>
        <v>2926.3999999999996</v>
      </c>
    </row>
    <row r="5525" spans="1:10" x14ac:dyDescent="0.25">
      <c r="A5525" s="28">
        <v>11</v>
      </c>
      <c r="B5525" s="28">
        <v>16</v>
      </c>
      <c r="C5525" s="12" t="s">
        <v>13</v>
      </c>
      <c r="D5525" s="69">
        <f>'Actual Solar Data'!M5515</f>
        <v>64</v>
      </c>
      <c r="E5525" s="59">
        <f>whlsecost_hourly_4002_201811!C378</f>
        <v>43420</v>
      </c>
      <c r="F5525" s="89">
        <f>whlsecost_hourly_4002_201811!D378</f>
        <v>11</v>
      </c>
      <c r="G5525" s="2">
        <f>whlsecost_hourly_4002_201811!F378</f>
        <v>126.24</v>
      </c>
      <c r="H5525" s="2">
        <f>whlsecost_hourly_4002_201811!X378</f>
        <v>3.26</v>
      </c>
      <c r="I5525" s="2">
        <f t="shared" si="173"/>
        <v>129.5</v>
      </c>
      <c r="J5525" s="71">
        <f t="shared" si="174"/>
        <v>8288</v>
      </c>
    </row>
    <row r="5526" spans="1:10" x14ac:dyDescent="0.25">
      <c r="A5526" s="28">
        <v>11</v>
      </c>
      <c r="B5526" s="28">
        <v>16</v>
      </c>
      <c r="C5526" s="12" t="s">
        <v>14</v>
      </c>
      <c r="D5526" s="69">
        <f>'Actual Solar Data'!M5516</f>
        <v>349</v>
      </c>
      <c r="E5526" s="59">
        <f>whlsecost_hourly_4002_201811!C379</f>
        <v>43420</v>
      </c>
      <c r="F5526" s="89">
        <f>whlsecost_hourly_4002_201811!D379</f>
        <v>12</v>
      </c>
      <c r="G5526" s="2">
        <f>whlsecost_hourly_4002_201811!F379</f>
        <v>107.94</v>
      </c>
      <c r="H5526" s="2">
        <f>whlsecost_hourly_4002_201811!X379</f>
        <v>2.8</v>
      </c>
      <c r="I5526" s="2">
        <f t="shared" si="173"/>
        <v>110.74</v>
      </c>
      <c r="J5526" s="71">
        <f t="shared" si="174"/>
        <v>38648.259999999995</v>
      </c>
    </row>
    <row r="5527" spans="1:10" x14ac:dyDescent="0.25">
      <c r="A5527" s="28">
        <v>11</v>
      </c>
      <c r="B5527" s="28">
        <v>16</v>
      </c>
      <c r="C5527" s="12" t="s">
        <v>15</v>
      </c>
      <c r="D5527" s="69">
        <f>'Actual Solar Data'!M5517</f>
        <v>514</v>
      </c>
      <c r="E5527" s="59">
        <f>whlsecost_hourly_4002_201811!C380</f>
        <v>43420</v>
      </c>
      <c r="F5527" s="89">
        <f>whlsecost_hourly_4002_201811!D380</f>
        <v>13</v>
      </c>
      <c r="G5527" s="2">
        <f>whlsecost_hourly_4002_201811!F380</f>
        <v>102.17</v>
      </c>
      <c r="H5527" s="2">
        <f>whlsecost_hourly_4002_201811!X380</f>
        <v>2.1</v>
      </c>
      <c r="I5527" s="2">
        <f t="shared" si="173"/>
        <v>104.27</v>
      </c>
      <c r="J5527" s="71">
        <f t="shared" si="174"/>
        <v>53594.78</v>
      </c>
    </row>
    <row r="5528" spans="1:10" x14ac:dyDescent="0.25">
      <c r="A5528" s="28">
        <v>11</v>
      </c>
      <c r="B5528" s="28">
        <v>16</v>
      </c>
      <c r="C5528" s="12" t="s">
        <v>16</v>
      </c>
      <c r="D5528" s="69">
        <f>'Actual Solar Data'!M5518</f>
        <v>2913</v>
      </c>
      <c r="E5528" s="59">
        <f>whlsecost_hourly_4002_201811!C381</f>
        <v>43420</v>
      </c>
      <c r="F5528" s="89">
        <f>whlsecost_hourly_4002_201811!D381</f>
        <v>14</v>
      </c>
      <c r="G5528" s="2">
        <f>whlsecost_hourly_4002_201811!F381</f>
        <v>56.65</v>
      </c>
      <c r="H5528" s="2">
        <f>whlsecost_hourly_4002_201811!X381</f>
        <v>1.42</v>
      </c>
      <c r="I5528" s="2">
        <f t="shared" si="173"/>
        <v>58.07</v>
      </c>
      <c r="J5528" s="71">
        <f t="shared" si="174"/>
        <v>169157.91</v>
      </c>
    </row>
    <row r="5529" spans="1:10" x14ac:dyDescent="0.25">
      <c r="A5529" s="28">
        <v>11</v>
      </c>
      <c r="B5529" s="28">
        <v>16</v>
      </c>
      <c r="C5529" s="12" t="s">
        <v>17</v>
      </c>
      <c r="D5529" s="69">
        <f>'Actual Solar Data'!M5519</f>
        <v>1338</v>
      </c>
      <c r="E5529" s="59">
        <f>whlsecost_hourly_4002_201811!C382</f>
        <v>43420</v>
      </c>
      <c r="F5529" s="89">
        <f>whlsecost_hourly_4002_201811!D382</f>
        <v>15</v>
      </c>
      <c r="G5529" s="2">
        <f>whlsecost_hourly_4002_201811!F382</f>
        <v>51.09</v>
      </c>
      <c r="H5529" s="2">
        <f>whlsecost_hourly_4002_201811!X382</f>
        <v>1.41</v>
      </c>
      <c r="I5529" s="2">
        <f t="shared" si="173"/>
        <v>52.5</v>
      </c>
      <c r="J5529" s="71">
        <f t="shared" si="174"/>
        <v>70245</v>
      </c>
    </row>
    <row r="5530" spans="1:10" x14ac:dyDescent="0.25">
      <c r="A5530" s="28">
        <v>11</v>
      </c>
      <c r="B5530" s="28">
        <v>16</v>
      </c>
      <c r="C5530" s="12" t="s">
        <v>18</v>
      </c>
      <c r="D5530" s="69">
        <f>'Actual Solar Data'!M5520</f>
        <v>298</v>
      </c>
      <c r="E5530" s="59">
        <f>whlsecost_hourly_4002_201811!C383</f>
        <v>43420</v>
      </c>
      <c r="F5530" s="89">
        <f>whlsecost_hourly_4002_201811!D383</f>
        <v>16</v>
      </c>
      <c r="G5530" s="2">
        <f>whlsecost_hourly_4002_201811!F383</f>
        <v>49.32</v>
      </c>
      <c r="H5530" s="2">
        <f>whlsecost_hourly_4002_201811!X383</f>
        <v>1.29</v>
      </c>
      <c r="I5530" s="2">
        <f t="shared" si="173"/>
        <v>50.61</v>
      </c>
      <c r="J5530" s="71">
        <f t="shared" si="174"/>
        <v>15081.78</v>
      </c>
    </row>
    <row r="5531" spans="1:10" x14ac:dyDescent="0.25">
      <c r="A5531" s="28">
        <v>11</v>
      </c>
      <c r="B5531" s="28">
        <v>16</v>
      </c>
      <c r="C5531" s="12" t="s">
        <v>19</v>
      </c>
      <c r="D5531" s="69">
        <f>'Actual Solar Data'!M5521</f>
        <v>2</v>
      </c>
      <c r="E5531" s="59">
        <f>whlsecost_hourly_4002_201811!C384</f>
        <v>43420</v>
      </c>
      <c r="F5531" s="89">
        <f>whlsecost_hourly_4002_201811!D384</f>
        <v>17</v>
      </c>
      <c r="G5531" s="2">
        <f>whlsecost_hourly_4002_201811!F384</f>
        <v>56.24</v>
      </c>
      <c r="H5531" s="2">
        <f>whlsecost_hourly_4002_201811!X384</f>
        <v>1.42</v>
      </c>
      <c r="I5531" s="2">
        <f t="shared" si="173"/>
        <v>57.660000000000004</v>
      </c>
      <c r="J5531" s="71">
        <f t="shared" si="174"/>
        <v>115.32000000000001</v>
      </c>
    </row>
    <row r="5532" spans="1:10" x14ac:dyDescent="0.25">
      <c r="A5532" s="28">
        <v>11</v>
      </c>
      <c r="B5532" s="28">
        <v>16</v>
      </c>
      <c r="C5532" s="12" t="s">
        <v>20</v>
      </c>
      <c r="D5532" s="69">
        <f>'Actual Solar Data'!M5522</f>
        <v>0</v>
      </c>
      <c r="E5532" s="59">
        <f>whlsecost_hourly_4002_201811!C385</f>
        <v>43420</v>
      </c>
      <c r="F5532" s="89">
        <f>whlsecost_hourly_4002_201811!D385</f>
        <v>18</v>
      </c>
      <c r="G5532" s="2">
        <f>whlsecost_hourly_4002_201811!F385</f>
        <v>92.63</v>
      </c>
      <c r="H5532" s="2">
        <f>whlsecost_hourly_4002_201811!X385</f>
        <v>2.1</v>
      </c>
      <c r="I5532" s="2">
        <f t="shared" si="173"/>
        <v>94.72999999999999</v>
      </c>
      <c r="J5532" s="71">
        <f t="shared" si="174"/>
        <v>0</v>
      </c>
    </row>
    <row r="5533" spans="1:10" x14ac:dyDescent="0.25">
      <c r="A5533" s="28">
        <v>11</v>
      </c>
      <c r="B5533" s="28">
        <v>16</v>
      </c>
      <c r="C5533" s="12" t="s">
        <v>21</v>
      </c>
      <c r="D5533" s="69">
        <f>'Actual Solar Data'!M5523</f>
        <v>0</v>
      </c>
      <c r="E5533" s="59">
        <f>whlsecost_hourly_4002_201811!C386</f>
        <v>43420</v>
      </c>
      <c r="F5533" s="89">
        <f>whlsecost_hourly_4002_201811!D386</f>
        <v>19</v>
      </c>
      <c r="G5533" s="2">
        <f>whlsecost_hourly_4002_201811!F386</f>
        <v>60.28</v>
      </c>
      <c r="H5533" s="2">
        <f>whlsecost_hourly_4002_201811!X386</f>
        <v>1.44</v>
      </c>
      <c r="I5533" s="2">
        <f t="shared" si="173"/>
        <v>61.72</v>
      </c>
      <c r="J5533" s="71">
        <f t="shared" si="174"/>
        <v>0</v>
      </c>
    </row>
    <row r="5534" spans="1:10" x14ac:dyDescent="0.25">
      <c r="A5534" s="28">
        <v>11</v>
      </c>
      <c r="B5534" s="28">
        <v>16</v>
      </c>
      <c r="C5534" s="12" t="s">
        <v>22</v>
      </c>
      <c r="D5534" s="69">
        <f>'Actual Solar Data'!M5524</f>
        <v>0</v>
      </c>
      <c r="E5534" s="59">
        <f>whlsecost_hourly_4002_201811!C387</f>
        <v>43420</v>
      </c>
      <c r="F5534" s="89">
        <f>whlsecost_hourly_4002_201811!D387</f>
        <v>20</v>
      </c>
      <c r="G5534" s="2">
        <f>whlsecost_hourly_4002_201811!F387</f>
        <v>54.09</v>
      </c>
      <c r="H5534" s="2">
        <f>whlsecost_hourly_4002_201811!X387</f>
        <v>1.44</v>
      </c>
      <c r="I5534" s="2">
        <f t="shared" si="173"/>
        <v>55.53</v>
      </c>
      <c r="J5534" s="71">
        <f t="shared" si="174"/>
        <v>0</v>
      </c>
    </row>
    <row r="5535" spans="1:10" x14ac:dyDescent="0.25">
      <c r="A5535" s="28">
        <v>11</v>
      </c>
      <c r="B5535" s="28">
        <v>16</v>
      </c>
      <c r="C5535" s="12" t="s">
        <v>23</v>
      </c>
      <c r="D5535" s="69">
        <f>'Actual Solar Data'!M5525</f>
        <v>0</v>
      </c>
      <c r="E5535" s="59">
        <f>whlsecost_hourly_4002_201811!C388</f>
        <v>43420</v>
      </c>
      <c r="F5535" s="89">
        <f>whlsecost_hourly_4002_201811!D388</f>
        <v>21</v>
      </c>
      <c r="G5535" s="2">
        <f>whlsecost_hourly_4002_201811!F388</f>
        <v>53</v>
      </c>
      <c r="H5535" s="2">
        <f>whlsecost_hourly_4002_201811!X388</f>
        <v>1.45</v>
      </c>
      <c r="I5535" s="2">
        <f t="shared" si="173"/>
        <v>54.45</v>
      </c>
      <c r="J5535" s="71">
        <f t="shared" si="174"/>
        <v>0</v>
      </c>
    </row>
    <row r="5536" spans="1:10" x14ac:dyDescent="0.25">
      <c r="A5536" s="28">
        <v>11</v>
      </c>
      <c r="B5536" s="28">
        <v>16</v>
      </c>
      <c r="C5536" s="12" t="s">
        <v>24</v>
      </c>
      <c r="D5536" s="69">
        <f>'Actual Solar Data'!M5526</f>
        <v>0</v>
      </c>
      <c r="E5536" s="59">
        <f>whlsecost_hourly_4002_201811!C389</f>
        <v>43420</v>
      </c>
      <c r="F5536" s="89">
        <f>whlsecost_hourly_4002_201811!D389</f>
        <v>22</v>
      </c>
      <c r="G5536" s="2">
        <f>whlsecost_hourly_4002_201811!F389</f>
        <v>50.86</v>
      </c>
      <c r="H5536" s="2">
        <f>whlsecost_hourly_4002_201811!X389</f>
        <v>1.1499999999999999</v>
      </c>
      <c r="I5536" s="2">
        <f t="shared" si="173"/>
        <v>52.01</v>
      </c>
      <c r="J5536" s="71">
        <f t="shared" si="174"/>
        <v>0</v>
      </c>
    </row>
    <row r="5537" spans="1:10" x14ac:dyDescent="0.25">
      <c r="A5537" s="28">
        <v>11</v>
      </c>
      <c r="B5537" s="28">
        <v>16</v>
      </c>
      <c r="C5537" s="12" t="s">
        <v>25</v>
      </c>
      <c r="D5537" s="69">
        <f>'Actual Solar Data'!M5527</f>
        <v>0</v>
      </c>
      <c r="E5537" s="59">
        <f>whlsecost_hourly_4002_201811!C390</f>
        <v>43420</v>
      </c>
      <c r="F5537" s="89">
        <f>whlsecost_hourly_4002_201811!D390</f>
        <v>23</v>
      </c>
      <c r="G5537" s="2">
        <f>whlsecost_hourly_4002_201811!F390</f>
        <v>42.62</v>
      </c>
      <c r="H5537" s="2">
        <f>whlsecost_hourly_4002_201811!X390</f>
        <v>1.32</v>
      </c>
      <c r="I5537" s="2">
        <f t="shared" si="173"/>
        <v>43.94</v>
      </c>
      <c r="J5537" s="71">
        <f t="shared" si="174"/>
        <v>0</v>
      </c>
    </row>
    <row r="5538" spans="1:10" x14ac:dyDescent="0.25">
      <c r="A5538" s="28">
        <v>11</v>
      </c>
      <c r="B5538" s="28">
        <v>16</v>
      </c>
      <c r="C5538" s="12" t="s">
        <v>26</v>
      </c>
      <c r="D5538" s="69">
        <f>'Actual Solar Data'!M5528</f>
        <v>0</v>
      </c>
      <c r="E5538" s="59">
        <f>whlsecost_hourly_4002_201811!C391</f>
        <v>43420</v>
      </c>
      <c r="F5538" s="89">
        <f>whlsecost_hourly_4002_201811!D391</f>
        <v>24</v>
      </c>
      <c r="G5538" s="2">
        <f>whlsecost_hourly_4002_201811!F391</f>
        <v>41.36</v>
      </c>
      <c r="H5538" s="2">
        <f>whlsecost_hourly_4002_201811!X391</f>
        <v>1.17</v>
      </c>
      <c r="I5538" s="2">
        <f t="shared" si="173"/>
        <v>42.53</v>
      </c>
      <c r="J5538" s="71">
        <f t="shared" si="174"/>
        <v>0</v>
      </c>
    </row>
    <row r="5539" spans="1:10" x14ac:dyDescent="0.25">
      <c r="A5539" s="28">
        <v>11</v>
      </c>
      <c r="B5539" s="28">
        <v>17</v>
      </c>
      <c r="C5539" s="12" t="s">
        <v>3</v>
      </c>
      <c r="D5539" s="69">
        <f>'Actual Solar Data'!M5529</f>
        <v>0</v>
      </c>
      <c r="E5539" s="59">
        <f>whlsecost_hourly_4002_201811!C392</f>
        <v>43421</v>
      </c>
      <c r="F5539" s="89">
        <f>whlsecost_hourly_4002_201811!D392</f>
        <v>1</v>
      </c>
      <c r="G5539" s="2">
        <f>whlsecost_hourly_4002_201811!F392</f>
        <v>43.41</v>
      </c>
      <c r="H5539" s="2">
        <f>whlsecost_hourly_4002_201811!X392</f>
        <v>1.2500000000000002</v>
      </c>
      <c r="I5539" s="2">
        <f t="shared" ref="I5539:I5602" si="175">SUM(G5539:H5539)</f>
        <v>44.66</v>
      </c>
      <c r="J5539" s="71">
        <f t="shared" si="174"/>
        <v>0</v>
      </c>
    </row>
    <row r="5540" spans="1:10" x14ac:dyDescent="0.25">
      <c r="A5540" s="28">
        <v>11</v>
      </c>
      <c r="B5540" s="28">
        <v>17</v>
      </c>
      <c r="C5540" s="12" t="s">
        <v>4</v>
      </c>
      <c r="D5540" s="69">
        <f>'Actual Solar Data'!M5530</f>
        <v>0</v>
      </c>
      <c r="E5540" s="59">
        <f>whlsecost_hourly_4002_201811!C393</f>
        <v>43421</v>
      </c>
      <c r="F5540" s="89">
        <f>whlsecost_hourly_4002_201811!D393</f>
        <v>2</v>
      </c>
      <c r="G5540" s="2">
        <f>whlsecost_hourly_4002_201811!F393</f>
        <v>47.98</v>
      </c>
      <c r="H5540" s="2">
        <f>whlsecost_hourly_4002_201811!X393</f>
        <v>1.6600000000000001</v>
      </c>
      <c r="I5540" s="2">
        <f t="shared" si="175"/>
        <v>49.64</v>
      </c>
      <c r="J5540" s="71">
        <f t="shared" si="174"/>
        <v>0</v>
      </c>
    </row>
    <row r="5541" spans="1:10" x14ac:dyDescent="0.25">
      <c r="A5541" s="28">
        <v>11</v>
      </c>
      <c r="B5541" s="28">
        <v>17</v>
      </c>
      <c r="C5541" s="12" t="s">
        <v>5</v>
      </c>
      <c r="D5541" s="69">
        <f>'Actual Solar Data'!M5531</f>
        <v>0</v>
      </c>
      <c r="E5541" s="59">
        <f>whlsecost_hourly_4002_201811!C394</f>
        <v>43421</v>
      </c>
      <c r="F5541" s="89">
        <f>whlsecost_hourly_4002_201811!D394</f>
        <v>3</v>
      </c>
      <c r="G5541" s="2">
        <f>whlsecost_hourly_4002_201811!F394</f>
        <v>42.61</v>
      </c>
      <c r="H5541" s="2">
        <f>whlsecost_hourly_4002_201811!X394</f>
        <v>1.3800000000000001</v>
      </c>
      <c r="I5541" s="2">
        <f t="shared" si="175"/>
        <v>43.99</v>
      </c>
      <c r="J5541" s="71">
        <f t="shared" si="174"/>
        <v>0</v>
      </c>
    </row>
    <row r="5542" spans="1:10" x14ac:dyDescent="0.25">
      <c r="A5542" s="28">
        <v>11</v>
      </c>
      <c r="B5542" s="28">
        <v>17</v>
      </c>
      <c r="C5542" s="12" t="s">
        <v>6</v>
      </c>
      <c r="D5542" s="69">
        <f>'Actual Solar Data'!M5532</f>
        <v>0</v>
      </c>
      <c r="E5542" s="59">
        <f>whlsecost_hourly_4002_201811!C395</f>
        <v>43421</v>
      </c>
      <c r="F5542" s="89">
        <f>whlsecost_hourly_4002_201811!D395</f>
        <v>4</v>
      </c>
      <c r="G5542" s="2">
        <f>whlsecost_hourly_4002_201811!F395</f>
        <v>40.94</v>
      </c>
      <c r="H5542" s="2">
        <f>whlsecost_hourly_4002_201811!X395</f>
        <v>1.3800000000000001</v>
      </c>
      <c r="I5542" s="2">
        <f t="shared" si="175"/>
        <v>42.32</v>
      </c>
      <c r="J5542" s="71">
        <f t="shared" si="174"/>
        <v>0</v>
      </c>
    </row>
    <row r="5543" spans="1:10" x14ac:dyDescent="0.25">
      <c r="A5543" s="28">
        <v>11</v>
      </c>
      <c r="B5543" s="28">
        <v>17</v>
      </c>
      <c r="C5543" s="12" t="s">
        <v>7</v>
      </c>
      <c r="D5543" s="69">
        <f>'Actual Solar Data'!M5533</f>
        <v>0</v>
      </c>
      <c r="E5543" s="59">
        <f>whlsecost_hourly_4002_201811!C396</f>
        <v>43421</v>
      </c>
      <c r="F5543" s="89">
        <f>whlsecost_hourly_4002_201811!D396</f>
        <v>5</v>
      </c>
      <c r="G5543" s="2">
        <f>whlsecost_hourly_4002_201811!F396</f>
        <v>46.01</v>
      </c>
      <c r="H5543" s="2">
        <f>whlsecost_hourly_4002_201811!X396</f>
        <v>1.32</v>
      </c>
      <c r="I5543" s="2">
        <f t="shared" si="175"/>
        <v>47.33</v>
      </c>
      <c r="J5543" s="71">
        <f t="shared" si="174"/>
        <v>0</v>
      </c>
    </row>
    <row r="5544" spans="1:10" x14ac:dyDescent="0.25">
      <c r="A5544" s="28">
        <v>11</v>
      </c>
      <c r="B5544" s="28">
        <v>17</v>
      </c>
      <c r="C5544" s="12" t="s">
        <v>8</v>
      </c>
      <c r="D5544" s="69">
        <f>'Actual Solar Data'!M5534</f>
        <v>0</v>
      </c>
      <c r="E5544" s="59">
        <f>whlsecost_hourly_4002_201811!C397</f>
        <v>43421</v>
      </c>
      <c r="F5544" s="89">
        <f>whlsecost_hourly_4002_201811!D397</f>
        <v>6</v>
      </c>
      <c r="G5544" s="2">
        <f>whlsecost_hourly_4002_201811!F397</f>
        <v>39.590000000000003</v>
      </c>
      <c r="H5544" s="2">
        <f>whlsecost_hourly_4002_201811!X397</f>
        <v>1.29</v>
      </c>
      <c r="I5544" s="2">
        <f t="shared" si="175"/>
        <v>40.880000000000003</v>
      </c>
      <c r="J5544" s="71">
        <f t="shared" si="174"/>
        <v>0</v>
      </c>
    </row>
    <row r="5545" spans="1:10" x14ac:dyDescent="0.25">
      <c r="A5545" s="28">
        <v>11</v>
      </c>
      <c r="B5545" s="28">
        <v>17</v>
      </c>
      <c r="C5545" s="12" t="s">
        <v>9</v>
      </c>
      <c r="D5545" s="69">
        <f>'Actual Solar Data'!M5535</f>
        <v>0</v>
      </c>
      <c r="E5545" s="59">
        <f>whlsecost_hourly_4002_201811!C398</f>
        <v>43421</v>
      </c>
      <c r="F5545" s="89">
        <f>whlsecost_hourly_4002_201811!D398</f>
        <v>7</v>
      </c>
      <c r="G5545" s="2">
        <f>whlsecost_hourly_4002_201811!F398</f>
        <v>43.33</v>
      </c>
      <c r="H5545" s="2">
        <f>whlsecost_hourly_4002_201811!X398</f>
        <v>1.35</v>
      </c>
      <c r="I5545" s="2">
        <f t="shared" si="175"/>
        <v>44.68</v>
      </c>
      <c r="J5545" s="71">
        <f t="shared" si="174"/>
        <v>0</v>
      </c>
    </row>
    <row r="5546" spans="1:10" x14ac:dyDescent="0.25">
      <c r="A5546" s="28">
        <v>11</v>
      </c>
      <c r="B5546" s="28">
        <v>17</v>
      </c>
      <c r="C5546" s="12" t="s">
        <v>10</v>
      </c>
      <c r="D5546" s="69">
        <f>'Actual Solar Data'!M5536</f>
        <v>121</v>
      </c>
      <c r="E5546" s="59">
        <f>whlsecost_hourly_4002_201811!C399</f>
        <v>43421</v>
      </c>
      <c r="F5546" s="89">
        <f>whlsecost_hourly_4002_201811!D399</f>
        <v>8</v>
      </c>
      <c r="G5546" s="2">
        <f>whlsecost_hourly_4002_201811!F399</f>
        <v>57.76</v>
      </c>
      <c r="H5546" s="2">
        <f>whlsecost_hourly_4002_201811!X399</f>
        <v>1.34</v>
      </c>
      <c r="I5546" s="2">
        <f t="shared" si="175"/>
        <v>59.1</v>
      </c>
      <c r="J5546" s="71">
        <f t="shared" si="174"/>
        <v>7151.1</v>
      </c>
    </row>
    <row r="5547" spans="1:10" x14ac:dyDescent="0.25">
      <c r="A5547" s="28">
        <v>11</v>
      </c>
      <c r="B5547" s="28">
        <v>17</v>
      </c>
      <c r="C5547" s="12" t="s">
        <v>11</v>
      </c>
      <c r="D5547" s="69">
        <f>'Actual Solar Data'!M5537</f>
        <v>1746</v>
      </c>
      <c r="E5547" s="59">
        <f>whlsecost_hourly_4002_201811!C400</f>
        <v>43421</v>
      </c>
      <c r="F5547" s="89">
        <f>whlsecost_hourly_4002_201811!D400</f>
        <v>9</v>
      </c>
      <c r="G5547" s="2">
        <f>whlsecost_hourly_4002_201811!F400</f>
        <v>74.239999999999995</v>
      </c>
      <c r="H5547" s="2">
        <f>whlsecost_hourly_4002_201811!X400</f>
        <v>1.58</v>
      </c>
      <c r="I5547" s="2">
        <f t="shared" si="175"/>
        <v>75.819999999999993</v>
      </c>
      <c r="J5547" s="71">
        <f t="shared" si="174"/>
        <v>132381.72</v>
      </c>
    </row>
    <row r="5548" spans="1:10" x14ac:dyDescent="0.25">
      <c r="A5548" s="28">
        <v>11</v>
      </c>
      <c r="B5548" s="28">
        <v>17</v>
      </c>
      <c r="C5548" s="12" t="s">
        <v>12</v>
      </c>
      <c r="D5548" s="69">
        <f>'Actual Solar Data'!M5538</f>
        <v>7020</v>
      </c>
      <c r="E5548" s="59">
        <f>whlsecost_hourly_4002_201811!C401</f>
        <v>43421</v>
      </c>
      <c r="F5548" s="89">
        <f>whlsecost_hourly_4002_201811!D401</f>
        <v>10</v>
      </c>
      <c r="G5548" s="2">
        <f>whlsecost_hourly_4002_201811!F401</f>
        <v>62.76</v>
      </c>
      <c r="H5548" s="2">
        <f>whlsecost_hourly_4002_201811!X401</f>
        <v>1.6900000000000002</v>
      </c>
      <c r="I5548" s="2">
        <f t="shared" si="175"/>
        <v>64.45</v>
      </c>
      <c r="J5548" s="71">
        <f t="shared" si="174"/>
        <v>452439</v>
      </c>
    </row>
    <row r="5549" spans="1:10" x14ac:dyDescent="0.25">
      <c r="A5549" s="28">
        <v>11</v>
      </c>
      <c r="B5549" s="28">
        <v>17</v>
      </c>
      <c r="C5549" s="12" t="s">
        <v>13</v>
      </c>
      <c r="D5549" s="69">
        <f>'Actual Solar Data'!M5539</f>
        <v>6620</v>
      </c>
      <c r="E5549" s="59">
        <f>whlsecost_hourly_4002_201811!C402</f>
        <v>43421</v>
      </c>
      <c r="F5549" s="89">
        <f>whlsecost_hourly_4002_201811!D402</f>
        <v>11</v>
      </c>
      <c r="G5549" s="2">
        <f>whlsecost_hourly_4002_201811!F402</f>
        <v>43.13</v>
      </c>
      <c r="H5549" s="2">
        <f>whlsecost_hourly_4002_201811!X402</f>
        <v>1.3</v>
      </c>
      <c r="I5549" s="2">
        <f t="shared" si="175"/>
        <v>44.43</v>
      </c>
      <c r="J5549" s="71">
        <f t="shared" si="174"/>
        <v>294126.59999999998</v>
      </c>
    </row>
    <row r="5550" spans="1:10" x14ac:dyDescent="0.25">
      <c r="A5550" s="28">
        <v>11</v>
      </c>
      <c r="B5550" s="28">
        <v>17</v>
      </c>
      <c r="C5550" s="12" t="s">
        <v>14</v>
      </c>
      <c r="D5550" s="69">
        <f>'Actual Solar Data'!M5540</f>
        <v>5815</v>
      </c>
      <c r="E5550" s="59">
        <f>whlsecost_hourly_4002_201811!C403</f>
        <v>43421</v>
      </c>
      <c r="F5550" s="89">
        <f>whlsecost_hourly_4002_201811!D403</f>
        <v>12</v>
      </c>
      <c r="G5550" s="2">
        <f>whlsecost_hourly_4002_201811!F403</f>
        <v>48.43</v>
      </c>
      <c r="H5550" s="2">
        <f>whlsecost_hourly_4002_201811!X403</f>
        <v>1.2800000000000002</v>
      </c>
      <c r="I5550" s="2">
        <f t="shared" si="175"/>
        <v>49.71</v>
      </c>
      <c r="J5550" s="71">
        <f t="shared" si="174"/>
        <v>289063.65000000002</v>
      </c>
    </row>
    <row r="5551" spans="1:10" x14ac:dyDescent="0.25">
      <c r="A5551" s="28">
        <v>11</v>
      </c>
      <c r="B5551" s="28">
        <v>17</v>
      </c>
      <c r="C5551" s="12" t="s">
        <v>15</v>
      </c>
      <c r="D5551" s="69">
        <f>'Actual Solar Data'!M5541</f>
        <v>6105</v>
      </c>
      <c r="E5551" s="59">
        <f>whlsecost_hourly_4002_201811!C404</f>
        <v>43421</v>
      </c>
      <c r="F5551" s="89">
        <f>whlsecost_hourly_4002_201811!D404</f>
        <v>13</v>
      </c>
      <c r="G5551" s="2">
        <f>whlsecost_hourly_4002_201811!F404</f>
        <v>86.78</v>
      </c>
      <c r="H5551" s="2">
        <f>whlsecost_hourly_4002_201811!X404</f>
        <v>1.59</v>
      </c>
      <c r="I5551" s="2">
        <f t="shared" si="175"/>
        <v>88.37</v>
      </c>
      <c r="J5551" s="71">
        <f t="shared" si="174"/>
        <v>539498.85</v>
      </c>
    </row>
    <row r="5552" spans="1:10" x14ac:dyDescent="0.25">
      <c r="A5552" s="28">
        <v>11</v>
      </c>
      <c r="B5552" s="28">
        <v>17</v>
      </c>
      <c r="C5552" s="12" t="s">
        <v>16</v>
      </c>
      <c r="D5552" s="69">
        <f>'Actual Solar Data'!M5542</f>
        <v>3385</v>
      </c>
      <c r="E5552" s="59">
        <f>whlsecost_hourly_4002_201811!C405</f>
        <v>43421</v>
      </c>
      <c r="F5552" s="89">
        <f>whlsecost_hourly_4002_201811!D405</f>
        <v>14</v>
      </c>
      <c r="G5552" s="2">
        <f>whlsecost_hourly_4002_201811!F405</f>
        <v>69.430000000000007</v>
      </c>
      <c r="H5552" s="2">
        <f>whlsecost_hourly_4002_201811!X405</f>
        <v>1.54</v>
      </c>
      <c r="I5552" s="2">
        <f t="shared" si="175"/>
        <v>70.970000000000013</v>
      </c>
      <c r="J5552" s="71">
        <f t="shared" si="174"/>
        <v>240233.45000000004</v>
      </c>
    </row>
    <row r="5553" spans="1:10" x14ac:dyDescent="0.25">
      <c r="A5553" s="28">
        <v>11</v>
      </c>
      <c r="B5553" s="28">
        <v>17</v>
      </c>
      <c r="C5553" s="12" t="s">
        <v>17</v>
      </c>
      <c r="D5553" s="69">
        <f>'Actual Solar Data'!M5543</f>
        <v>1789</v>
      </c>
      <c r="E5553" s="59">
        <f>whlsecost_hourly_4002_201811!C406</f>
        <v>43421</v>
      </c>
      <c r="F5553" s="89">
        <f>whlsecost_hourly_4002_201811!D406</f>
        <v>15</v>
      </c>
      <c r="G5553" s="2">
        <f>whlsecost_hourly_4002_201811!F406</f>
        <v>117.34</v>
      </c>
      <c r="H5553" s="2">
        <f>whlsecost_hourly_4002_201811!X406</f>
        <v>2.06</v>
      </c>
      <c r="I5553" s="2">
        <f t="shared" si="175"/>
        <v>119.4</v>
      </c>
      <c r="J5553" s="71">
        <f t="shared" si="174"/>
        <v>213606.6</v>
      </c>
    </row>
    <row r="5554" spans="1:10" x14ac:dyDescent="0.25">
      <c r="A5554" s="28">
        <v>11</v>
      </c>
      <c r="B5554" s="28">
        <v>17</v>
      </c>
      <c r="C5554" s="12" t="s">
        <v>18</v>
      </c>
      <c r="D5554" s="69">
        <f>'Actual Solar Data'!M5544</f>
        <v>340</v>
      </c>
      <c r="E5554" s="59">
        <f>whlsecost_hourly_4002_201811!C407</f>
        <v>43421</v>
      </c>
      <c r="F5554" s="89">
        <f>whlsecost_hourly_4002_201811!D407</f>
        <v>16</v>
      </c>
      <c r="G5554" s="2">
        <f>whlsecost_hourly_4002_201811!F407</f>
        <v>81.680000000000007</v>
      </c>
      <c r="H5554" s="2">
        <f>whlsecost_hourly_4002_201811!X407</f>
        <v>1.9200000000000002</v>
      </c>
      <c r="I5554" s="2">
        <f t="shared" si="175"/>
        <v>83.600000000000009</v>
      </c>
      <c r="J5554" s="71">
        <f t="shared" si="174"/>
        <v>28424.000000000004</v>
      </c>
    </row>
    <row r="5555" spans="1:10" x14ac:dyDescent="0.25">
      <c r="A5555" s="28">
        <v>11</v>
      </c>
      <c r="B5555" s="28">
        <v>17</v>
      </c>
      <c r="C5555" s="12" t="s">
        <v>19</v>
      </c>
      <c r="D5555" s="69">
        <f>'Actual Solar Data'!M5545</f>
        <v>0</v>
      </c>
      <c r="E5555" s="59">
        <f>whlsecost_hourly_4002_201811!C408</f>
        <v>43421</v>
      </c>
      <c r="F5555" s="89">
        <f>whlsecost_hourly_4002_201811!D408</f>
        <v>17</v>
      </c>
      <c r="G5555" s="2">
        <f>whlsecost_hourly_4002_201811!F408</f>
        <v>94.58</v>
      </c>
      <c r="H5555" s="2">
        <f>whlsecost_hourly_4002_201811!X408</f>
        <v>1.8800000000000001</v>
      </c>
      <c r="I5555" s="2">
        <f t="shared" si="175"/>
        <v>96.46</v>
      </c>
      <c r="J5555" s="71">
        <f t="shared" si="174"/>
        <v>0</v>
      </c>
    </row>
    <row r="5556" spans="1:10" x14ac:dyDescent="0.25">
      <c r="A5556" s="28">
        <v>11</v>
      </c>
      <c r="B5556" s="28">
        <v>17</v>
      </c>
      <c r="C5556" s="12" t="s">
        <v>20</v>
      </c>
      <c r="D5556" s="69">
        <f>'Actual Solar Data'!M5546</f>
        <v>0</v>
      </c>
      <c r="E5556" s="59">
        <f>whlsecost_hourly_4002_201811!C409</f>
        <v>43421</v>
      </c>
      <c r="F5556" s="89">
        <f>whlsecost_hourly_4002_201811!D409</f>
        <v>18</v>
      </c>
      <c r="G5556" s="2">
        <f>whlsecost_hourly_4002_201811!F409</f>
        <v>100.66</v>
      </c>
      <c r="H5556" s="2">
        <f>whlsecost_hourly_4002_201811!X409</f>
        <v>2.0500000000000003</v>
      </c>
      <c r="I5556" s="2">
        <f t="shared" si="175"/>
        <v>102.71</v>
      </c>
      <c r="J5556" s="71">
        <f t="shared" si="174"/>
        <v>0</v>
      </c>
    </row>
    <row r="5557" spans="1:10" x14ac:dyDescent="0.25">
      <c r="A5557" s="28">
        <v>11</v>
      </c>
      <c r="B5557" s="28">
        <v>17</v>
      </c>
      <c r="C5557" s="12" t="s">
        <v>21</v>
      </c>
      <c r="D5557" s="69">
        <f>'Actual Solar Data'!M5547</f>
        <v>0</v>
      </c>
      <c r="E5557" s="59">
        <f>whlsecost_hourly_4002_201811!C410</f>
        <v>43421</v>
      </c>
      <c r="F5557" s="89">
        <f>whlsecost_hourly_4002_201811!D410</f>
        <v>19</v>
      </c>
      <c r="G5557" s="2">
        <f>whlsecost_hourly_4002_201811!F410</f>
        <v>69.27</v>
      </c>
      <c r="H5557" s="2">
        <f>whlsecost_hourly_4002_201811!X410</f>
        <v>1.4700000000000002</v>
      </c>
      <c r="I5557" s="2">
        <f t="shared" si="175"/>
        <v>70.739999999999995</v>
      </c>
      <c r="J5557" s="71">
        <f t="shared" si="174"/>
        <v>0</v>
      </c>
    </row>
    <row r="5558" spans="1:10" x14ac:dyDescent="0.25">
      <c r="A5558" s="28">
        <v>11</v>
      </c>
      <c r="B5558" s="28">
        <v>17</v>
      </c>
      <c r="C5558" s="12" t="s">
        <v>22</v>
      </c>
      <c r="D5558" s="69">
        <f>'Actual Solar Data'!M5548</f>
        <v>0</v>
      </c>
      <c r="E5558" s="59">
        <f>whlsecost_hourly_4002_201811!C411</f>
        <v>43421</v>
      </c>
      <c r="F5558" s="89">
        <f>whlsecost_hourly_4002_201811!D411</f>
        <v>20</v>
      </c>
      <c r="G5558" s="2">
        <f>whlsecost_hourly_4002_201811!F411</f>
        <v>84.33</v>
      </c>
      <c r="H5558" s="2">
        <f>whlsecost_hourly_4002_201811!X411</f>
        <v>2.7300000000000004</v>
      </c>
      <c r="I5558" s="2">
        <f t="shared" si="175"/>
        <v>87.06</v>
      </c>
      <c r="J5558" s="71">
        <f t="shared" si="174"/>
        <v>0</v>
      </c>
    </row>
    <row r="5559" spans="1:10" x14ac:dyDescent="0.25">
      <c r="A5559" s="28">
        <v>11</v>
      </c>
      <c r="B5559" s="28">
        <v>17</v>
      </c>
      <c r="C5559" s="12" t="s">
        <v>23</v>
      </c>
      <c r="D5559" s="69">
        <f>'Actual Solar Data'!M5549</f>
        <v>0</v>
      </c>
      <c r="E5559" s="59">
        <f>whlsecost_hourly_4002_201811!C412</f>
        <v>43421</v>
      </c>
      <c r="F5559" s="89">
        <f>whlsecost_hourly_4002_201811!D412</f>
        <v>21</v>
      </c>
      <c r="G5559" s="2">
        <f>whlsecost_hourly_4002_201811!F412</f>
        <v>46.21</v>
      </c>
      <c r="H5559" s="2">
        <f>whlsecost_hourly_4002_201811!X412</f>
        <v>1.5</v>
      </c>
      <c r="I5559" s="2">
        <f t="shared" si="175"/>
        <v>47.71</v>
      </c>
      <c r="J5559" s="71">
        <f t="shared" si="174"/>
        <v>0</v>
      </c>
    </row>
    <row r="5560" spans="1:10" x14ac:dyDescent="0.25">
      <c r="A5560" s="28">
        <v>11</v>
      </c>
      <c r="B5560" s="28">
        <v>17</v>
      </c>
      <c r="C5560" s="12" t="s">
        <v>24</v>
      </c>
      <c r="D5560" s="69">
        <f>'Actual Solar Data'!M5550</f>
        <v>0</v>
      </c>
      <c r="E5560" s="59">
        <f>whlsecost_hourly_4002_201811!C413</f>
        <v>43421</v>
      </c>
      <c r="F5560" s="89">
        <f>whlsecost_hourly_4002_201811!D413</f>
        <v>22</v>
      </c>
      <c r="G5560" s="2">
        <f>whlsecost_hourly_4002_201811!F413</f>
        <v>41.3</v>
      </c>
      <c r="H5560" s="2">
        <f>whlsecost_hourly_4002_201811!X413</f>
        <v>1.2300000000000002</v>
      </c>
      <c r="I5560" s="2">
        <f t="shared" si="175"/>
        <v>42.529999999999994</v>
      </c>
      <c r="J5560" s="71">
        <f t="shared" si="174"/>
        <v>0</v>
      </c>
    </row>
    <row r="5561" spans="1:10" x14ac:dyDescent="0.25">
      <c r="A5561" s="28">
        <v>11</v>
      </c>
      <c r="B5561" s="28">
        <v>17</v>
      </c>
      <c r="C5561" s="12" t="s">
        <v>25</v>
      </c>
      <c r="D5561" s="69">
        <f>'Actual Solar Data'!M5551</f>
        <v>0</v>
      </c>
      <c r="E5561" s="59">
        <f>whlsecost_hourly_4002_201811!C414</f>
        <v>43421</v>
      </c>
      <c r="F5561" s="89">
        <f>whlsecost_hourly_4002_201811!D414</f>
        <v>23</v>
      </c>
      <c r="G5561" s="2">
        <f>whlsecost_hourly_4002_201811!F414</f>
        <v>37.74</v>
      </c>
      <c r="H5561" s="2">
        <f>whlsecost_hourly_4002_201811!X414</f>
        <v>1.3</v>
      </c>
      <c r="I5561" s="2">
        <f t="shared" si="175"/>
        <v>39.04</v>
      </c>
      <c r="J5561" s="71">
        <f t="shared" si="174"/>
        <v>0</v>
      </c>
    </row>
    <row r="5562" spans="1:10" x14ac:dyDescent="0.25">
      <c r="A5562" s="28">
        <v>11</v>
      </c>
      <c r="B5562" s="28">
        <v>17</v>
      </c>
      <c r="C5562" s="12" t="s">
        <v>26</v>
      </c>
      <c r="D5562" s="69">
        <f>'Actual Solar Data'!M5552</f>
        <v>0</v>
      </c>
      <c r="E5562" s="59">
        <f>whlsecost_hourly_4002_201811!C415</f>
        <v>43421</v>
      </c>
      <c r="F5562" s="89">
        <f>whlsecost_hourly_4002_201811!D415</f>
        <v>24</v>
      </c>
      <c r="G5562" s="2">
        <f>whlsecost_hourly_4002_201811!F415</f>
        <v>39.340000000000003</v>
      </c>
      <c r="H5562" s="2">
        <f>whlsecost_hourly_4002_201811!X415</f>
        <v>1.52</v>
      </c>
      <c r="I5562" s="2">
        <f t="shared" si="175"/>
        <v>40.860000000000007</v>
      </c>
      <c r="J5562" s="71">
        <f t="shared" si="174"/>
        <v>0</v>
      </c>
    </row>
    <row r="5563" spans="1:10" x14ac:dyDescent="0.25">
      <c r="A5563" s="28">
        <v>11</v>
      </c>
      <c r="B5563" s="28">
        <v>18</v>
      </c>
      <c r="C5563" s="12" t="s">
        <v>3</v>
      </c>
      <c r="D5563" s="69">
        <f>'Actual Solar Data'!M5553</f>
        <v>0</v>
      </c>
      <c r="E5563" s="59">
        <f>whlsecost_hourly_4002_201811!C416</f>
        <v>43422</v>
      </c>
      <c r="F5563" s="89">
        <f>whlsecost_hourly_4002_201811!D416</f>
        <v>1</v>
      </c>
      <c r="G5563" s="2">
        <f>whlsecost_hourly_4002_201811!F416</f>
        <v>38.24</v>
      </c>
      <c r="H5563" s="2">
        <f>whlsecost_hourly_4002_201811!X416</f>
        <v>1.81</v>
      </c>
      <c r="I5563" s="2">
        <f t="shared" si="175"/>
        <v>40.050000000000004</v>
      </c>
      <c r="J5563" s="71">
        <f t="shared" si="174"/>
        <v>0</v>
      </c>
    </row>
    <row r="5564" spans="1:10" x14ac:dyDescent="0.25">
      <c r="A5564" s="28">
        <v>11</v>
      </c>
      <c r="B5564" s="28">
        <v>18</v>
      </c>
      <c r="C5564" s="12" t="s">
        <v>4</v>
      </c>
      <c r="D5564" s="69">
        <f>'Actual Solar Data'!M5554</f>
        <v>0</v>
      </c>
      <c r="E5564" s="59">
        <f>whlsecost_hourly_4002_201811!C417</f>
        <v>43422</v>
      </c>
      <c r="F5564" s="89">
        <f>whlsecost_hourly_4002_201811!D417</f>
        <v>2</v>
      </c>
      <c r="G5564" s="2">
        <f>whlsecost_hourly_4002_201811!F417</f>
        <v>34.86</v>
      </c>
      <c r="H5564" s="2">
        <f>whlsecost_hourly_4002_201811!X417</f>
        <v>1.76</v>
      </c>
      <c r="I5564" s="2">
        <f t="shared" si="175"/>
        <v>36.619999999999997</v>
      </c>
      <c r="J5564" s="71">
        <f t="shared" si="174"/>
        <v>0</v>
      </c>
    </row>
    <row r="5565" spans="1:10" x14ac:dyDescent="0.25">
      <c r="A5565" s="28">
        <v>11</v>
      </c>
      <c r="B5565" s="28">
        <v>18</v>
      </c>
      <c r="C5565" s="12" t="s">
        <v>5</v>
      </c>
      <c r="D5565" s="69">
        <f>'Actual Solar Data'!M5555</f>
        <v>0</v>
      </c>
      <c r="E5565" s="59">
        <f>whlsecost_hourly_4002_201811!C418</f>
        <v>43422</v>
      </c>
      <c r="F5565" s="89">
        <f>whlsecost_hourly_4002_201811!D418</f>
        <v>3</v>
      </c>
      <c r="G5565" s="2">
        <f>whlsecost_hourly_4002_201811!F418</f>
        <v>27.21</v>
      </c>
      <c r="H5565" s="2">
        <f>whlsecost_hourly_4002_201811!X418</f>
        <v>1.75</v>
      </c>
      <c r="I5565" s="2">
        <f t="shared" si="175"/>
        <v>28.96</v>
      </c>
      <c r="J5565" s="71">
        <f t="shared" si="174"/>
        <v>0</v>
      </c>
    </row>
    <row r="5566" spans="1:10" x14ac:dyDescent="0.25">
      <c r="A5566" s="28">
        <v>11</v>
      </c>
      <c r="B5566" s="28">
        <v>18</v>
      </c>
      <c r="C5566" s="12" t="s">
        <v>6</v>
      </c>
      <c r="D5566" s="69">
        <f>'Actual Solar Data'!M5556</f>
        <v>0</v>
      </c>
      <c r="E5566" s="59">
        <f>whlsecost_hourly_4002_201811!C419</f>
        <v>43422</v>
      </c>
      <c r="F5566" s="89">
        <f>whlsecost_hourly_4002_201811!D419</f>
        <v>4</v>
      </c>
      <c r="G5566" s="2">
        <f>whlsecost_hourly_4002_201811!F419</f>
        <v>32.909999999999997</v>
      </c>
      <c r="H5566" s="2">
        <f>whlsecost_hourly_4002_201811!X419</f>
        <v>1.73</v>
      </c>
      <c r="I5566" s="2">
        <f t="shared" si="175"/>
        <v>34.639999999999993</v>
      </c>
      <c r="J5566" s="71">
        <f t="shared" si="174"/>
        <v>0</v>
      </c>
    </row>
    <row r="5567" spans="1:10" x14ac:dyDescent="0.25">
      <c r="A5567" s="28">
        <v>11</v>
      </c>
      <c r="B5567" s="28">
        <v>18</v>
      </c>
      <c r="C5567" s="12" t="s">
        <v>7</v>
      </c>
      <c r="D5567" s="69">
        <f>'Actual Solar Data'!M5557</f>
        <v>0</v>
      </c>
      <c r="E5567" s="59">
        <f>whlsecost_hourly_4002_201811!C420</f>
        <v>43422</v>
      </c>
      <c r="F5567" s="89">
        <f>whlsecost_hourly_4002_201811!D420</f>
        <v>5</v>
      </c>
      <c r="G5567" s="2">
        <f>whlsecost_hourly_4002_201811!F420</f>
        <v>31.95</v>
      </c>
      <c r="H5567" s="2">
        <f>whlsecost_hourly_4002_201811!X420</f>
        <v>1.78</v>
      </c>
      <c r="I5567" s="2">
        <f t="shared" si="175"/>
        <v>33.729999999999997</v>
      </c>
      <c r="J5567" s="71">
        <f t="shared" si="174"/>
        <v>0</v>
      </c>
    </row>
    <row r="5568" spans="1:10" x14ac:dyDescent="0.25">
      <c r="A5568" s="28">
        <v>11</v>
      </c>
      <c r="B5568" s="28">
        <v>18</v>
      </c>
      <c r="C5568" s="12" t="s">
        <v>8</v>
      </c>
      <c r="D5568" s="69">
        <f>'Actual Solar Data'!M5558</f>
        <v>0</v>
      </c>
      <c r="E5568" s="59">
        <f>whlsecost_hourly_4002_201811!C421</f>
        <v>43422</v>
      </c>
      <c r="F5568" s="89">
        <f>whlsecost_hourly_4002_201811!D421</f>
        <v>6</v>
      </c>
      <c r="G5568" s="2">
        <f>whlsecost_hourly_4002_201811!F421</f>
        <v>32.89</v>
      </c>
      <c r="H5568" s="2">
        <f>whlsecost_hourly_4002_201811!X421</f>
        <v>1.78</v>
      </c>
      <c r="I5568" s="2">
        <f t="shared" si="175"/>
        <v>34.67</v>
      </c>
      <c r="J5568" s="71">
        <f t="shared" si="174"/>
        <v>0</v>
      </c>
    </row>
    <row r="5569" spans="1:10" x14ac:dyDescent="0.25">
      <c r="A5569" s="28">
        <v>11</v>
      </c>
      <c r="B5569" s="28">
        <v>18</v>
      </c>
      <c r="C5569" s="12" t="s">
        <v>9</v>
      </c>
      <c r="D5569" s="69">
        <f>'Actual Solar Data'!M5559</f>
        <v>3</v>
      </c>
      <c r="E5569" s="59">
        <f>whlsecost_hourly_4002_201811!C422</f>
        <v>43422</v>
      </c>
      <c r="F5569" s="89">
        <f>whlsecost_hourly_4002_201811!D422</f>
        <v>7</v>
      </c>
      <c r="G5569" s="2">
        <f>whlsecost_hourly_4002_201811!F422</f>
        <v>43.82</v>
      </c>
      <c r="H5569" s="2">
        <f>whlsecost_hourly_4002_201811!X422</f>
        <v>1.95</v>
      </c>
      <c r="I5569" s="2">
        <f t="shared" si="175"/>
        <v>45.77</v>
      </c>
      <c r="J5569" s="71">
        <f t="shared" si="174"/>
        <v>137.31</v>
      </c>
    </row>
    <row r="5570" spans="1:10" x14ac:dyDescent="0.25">
      <c r="A5570" s="28">
        <v>11</v>
      </c>
      <c r="B5570" s="28">
        <v>18</v>
      </c>
      <c r="C5570" s="12" t="s">
        <v>10</v>
      </c>
      <c r="D5570" s="69">
        <f>'Actual Solar Data'!M5560</f>
        <v>1457</v>
      </c>
      <c r="E5570" s="59">
        <f>whlsecost_hourly_4002_201811!C423</f>
        <v>43422</v>
      </c>
      <c r="F5570" s="89">
        <f>whlsecost_hourly_4002_201811!D423</f>
        <v>8</v>
      </c>
      <c r="G5570" s="2">
        <f>whlsecost_hourly_4002_201811!F423</f>
        <v>48.29</v>
      </c>
      <c r="H5570" s="2">
        <f>whlsecost_hourly_4002_201811!X423</f>
        <v>2.06</v>
      </c>
      <c r="I5570" s="2">
        <f t="shared" si="175"/>
        <v>50.35</v>
      </c>
      <c r="J5570" s="71">
        <f t="shared" si="174"/>
        <v>73359.95</v>
      </c>
    </row>
    <row r="5571" spans="1:10" x14ac:dyDescent="0.25">
      <c r="A5571" s="28">
        <v>11</v>
      </c>
      <c r="B5571" s="28">
        <v>18</v>
      </c>
      <c r="C5571" s="12" t="s">
        <v>11</v>
      </c>
      <c r="D5571" s="69">
        <f>'Actual Solar Data'!M5561</f>
        <v>5505</v>
      </c>
      <c r="E5571" s="59">
        <f>whlsecost_hourly_4002_201811!C424</f>
        <v>43422</v>
      </c>
      <c r="F5571" s="89">
        <f>whlsecost_hourly_4002_201811!D424</f>
        <v>9</v>
      </c>
      <c r="G5571" s="2">
        <f>whlsecost_hourly_4002_201811!F424</f>
        <v>37.64</v>
      </c>
      <c r="H5571" s="2">
        <f>whlsecost_hourly_4002_201811!X424</f>
        <v>1.93</v>
      </c>
      <c r="I5571" s="2">
        <f t="shared" si="175"/>
        <v>39.57</v>
      </c>
      <c r="J5571" s="71">
        <f t="shared" si="174"/>
        <v>217832.85</v>
      </c>
    </row>
    <row r="5572" spans="1:10" x14ac:dyDescent="0.25">
      <c r="A5572" s="28">
        <v>11</v>
      </c>
      <c r="B5572" s="28">
        <v>18</v>
      </c>
      <c r="C5572" s="12" t="s">
        <v>12</v>
      </c>
      <c r="D5572" s="69">
        <f>'Actual Solar Data'!M5562</f>
        <v>9536</v>
      </c>
      <c r="E5572" s="59">
        <f>whlsecost_hourly_4002_201811!C425</f>
        <v>43422</v>
      </c>
      <c r="F5572" s="89">
        <f>whlsecost_hourly_4002_201811!D425</f>
        <v>10</v>
      </c>
      <c r="G5572" s="2">
        <f>whlsecost_hourly_4002_201811!F425</f>
        <v>38.299999999999997</v>
      </c>
      <c r="H5572" s="2">
        <f>whlsecost_hourly_4002_201811!X425</f>
        <v>1.81</v>
      </c>
      <c r="I5572" s="2">
        <f t="shared" si="175"/>
        <v>40.11</v>
      </c>
      <c r="J5572" s="71">
        <f t="shared" si="174"/>
        <v>382488.96</v>
      </c>
    </row>
    <row r="5573" spans="1:10" x14ac:dyDescent="0.25">
      <c r="A5573" s="28">
        <v>11</v>
      </c>
      <c r="B5573" s="28">
        <v>18</v>
      </c>
      <c r="C5573" s="12" t="s">
        <v>13</v>
      </c>
      <c r="D5573" s="69">
        <f>'Actual Solar Data'!M5563</f>
        <v>9330</v>
      </c>
      <c r="E5573" s="59">
        <f>whlsecost_hourly_4002_201811!C426</f>
        <v>43422</v>
      </c>
      <c r="F5573" s="89">
        <f>whlsecost_hourly_4002_201811!D426</f>
        <v>11</v>
      </c>
      <c r="G5573" s="2">
        <f>whlsecost_hourly_4002_201811!F426</f>
        <v>62.49</v>
      </c>
      <c r="H5573" s="2">
        <f>whlsecost_hourly_4002_201811!X426</f>
        <v>2.75</v>
      </c>
      <c r="I5573" s="2">
        <f t="shared" si="175"/>
        <v>65.240000000000009</v>
      </c>
      <c r="J5573" s="71">
        <f t="shared" si="174"/>
        <v>608689.20000000007</v>
      </c>
    </row>
    <row r="5574" spans="1:10" x14ac:dyDescent="0.25">
      <c r="A5574" s="28">
        <v>11</v>
      </c>
      <c r="B5574" s="28">
        <v>18</v>
      </c>
      <c r="C5574" s="12" t="s">
        <v>14</v>
      </c>
      <c r="D5574" s="69">
        <f>'Actual Solar Data'!M5564</f>
        <v>9426</v>
      </c>
      <c r="E5574" s="59">
        <f>whlsecost_hourly_4002_201811!C427</f>
        <v>43422</v>
      </c>
      <c r="F5574" s="89">
        <f>whlsecost_hourly_4002_201811!D427</f>
        <v>12</v>
      </c>
      <c r="G5574" s="2">
        <f>whlsecost_hourly_4002_201811!F427</f>
        <v>81.09</v>
      </c>
      <c r="H5574" s="2">
        <f>whlsecost_hourly_4002_201811!X427</f>
        <v>3.5399999999999996</v>
      </c>
      <c r="I5574" s="2">
        <f t="shared" si="175"/>
        <v>84.63000000000001</v>
      </c>
      <c r="J5574" s="71">
        <f t="shared" si="174"/>
        <v>797722.38000000012</v>
      </c>
    </row>
    <row r="5575" spans="1:10" x14ac:dyDescent="0.25">
      <c r="A5575" s="28">
        <v>11</v>
      </c>
      <c r="B5575" s="28">
        <v>18</v>
      </c>
      <c r="C5575" s="12" t="s">
        <v>15</v>
      </c>
      <c r="D5575" s="69">
        <f>'Actual Solar Data'!M5565</f>
        <v>7663</v>
      </c>
      <c r="E5575" s="59">
        <f>whlsecost_hourly_4002_201811!C428</f>
        <v>43422</v>
      </c>
      <c r="F5575" s="89">
        <f>whlsecost_hourly_4002_201811!D428</f>
        <v>13</v>
      </c>
      <c r="G5575" s="2">
        <f>whlsecost_hourly_4002_201811!F428</f>
        <v>95.27</v>
      </c>
      <c r="H5575" s="2">
        <f>whlsecost_hourly_4002_201811!X428</f>
        <v>4.21</v>
      </c>
      <c r="I5575" s="2">
        <f t="shared" si="175"/>
        <v>99.47999999999999</v>
      </c>
      <c r="J5575" s="71">
        <f t="shared" si="174"/>
        <v>762315.23999999987</v>
      </c>
    </row>
    <row r="5576" spans="1:10" x14ac:dyDescent="0.25">
      <c r="A5576" s="28">
        <v>11</v>
      </c>
      <c r="B5576" s="28">
        <v>18</v>
      </c>
      <c r="C5576" s="12" t="s">
        <v>16</v>
      </c>
      <c r="D5576" s="69">
        <f>'Actual Solar Data'!M5566</f>
        <v>4197</v>
      </c>
      <c r="E5576" s="59">
        <f>whlsecost_hourly_4002_201811!C429</f>
        <v>43422</v>
      </c>
      <c r="F5576" s="89">
        <f>whlsecost_hourly_4002_201811!D429</f>
        <v>14</v>
      </c>
      <c r="G5576" s="2">
        <f>whlsecost_hourly_4002_201811!F429</f>
        <v>101.67</v>
      </c>
      <c r="H5576" s="2">
        <f>whlsecost_hourly_4002_201811!X429</f>
        <v>4.1899999999999995</v>
      </c>
      <c r="I5576" s="2">
        <f t="shared" si="175"/>
        <v>105.86</v>
      </c>
      <c r="J5576" s="71">
        <f t="shared" si="174"/>
        <v>444294.42</v>
      </c>
    </row>
    <row r="5577" spans="1:10" x14ac:dyDescent="0.25">
      <c r="A5577" s="28">
        <v>11</v>
      </c>
      <c r="B5577" s="28">
        <v>18</v>
      </c>
      <c r="C5577" s="12" t="s">
        <v>17</v>
      </c>
      <c r="D5577" s="69">
        <f>'Actual Solar Data'!M5567</f>
        <v>2587</v>
      </c>
      <c r="E5577" s="59">
        <f>whlsecost_hourly_4002_201811!C430</f>
        <v>43422</v>
      </c>
      <c r="F5577" s="89">
        <f>whlsecost_hourly_4002_201811!D430</f>
        <v>15</v>
      </c>
      <c r="G5577" s="2">
        <f>whlsecost_hourly_4002_201811!F430</f>
        <v>111.38</v>
      </c>
      <c r="H5577" s="2">
        <f>whlsecost_hourly_4002_201811!X430</f>
        <v>4.4399999999999995</v>
      </c>
      <c r="I5577" s="2">
        <f t="shared" si="175"/>
        <v>115.82</v>
      </c>
      <c r="J5577" s="71">
        <f t="shared" si="174"/>
        <v>299626.33999999997</v>
      </c>
    </row>
    <row r="5578" spans="1:10" x14ac:dyDescent="0.25">
      <c r="A5578" s="28">
        <v>11</v>
      </c>
      <c r="B5578" s="28">
        <v>18</v>
      </c>
      <c r="C5578" s="12" t="s">
        <v>18</v>
      </c>
      <c r="D5578" s="69">
        <f>'Actual Solar Data'!M5568</f>
        <v>881</v>
      </c>
      <c r="E5578" s="59">
        <f>whlsecost_hourly_4002_201811!C431</f>
        <v>43422</v>
      </c>
      <c r="F5578" s="89">
        <f>whlsecost_hourly_4002_201811!D431</f>
        <v>16</v>
      </c>
      <c r="G5578" s="2">
        <f>whlsecost_hourly_4002_201811!F431</f>
        <v>112.02</v>
      </c>
      <c r="H5578" s="2">
        <f>whlsecost_hourly_4002_201811!X431</f>
        <v>2.2000000000000002</v>
      </c>
      <c r="I5578" s="2">
        <f t="shared" si="175"/>
        <v>114.22</v>
      </c>
      <c r="J5578" s="71">
        <f t="shared" si="174"/>
        <v>100627.81999999999</v>
      </c>
    </row>
    <row r="5579" spans="1:10" x14ac:dyDescent="0.25">
      <c r="A5579" s="28">
        <v>11</v>
      </c>
      <c r="B5579" s="28">
        <v>18</v>
      </c>
      <c r="C5579" s="12" t="s">
        <v>19</v>
      </c>
      <c r="D5579" s="69">
        <f>'Actual Solar Data'!M5569</f>
        <v>4</v>
      </c>
      <c r="E5579" s="59">
        <f>whlsecost_hourly_4002_201811!C432</f>
        <v>43422</v>
      </c>
      <c r="F5579" s="89">
        <f>whlsecost_hourly_4002_201811!D432</f>
        <v>17</v>
      </c>
      <c r="G5579" s="2">
        <f>whlsecost_hourly_4002_201811!F432</f>
        <v>151.53</v>
      </c>
      <c r="H5579" s="2">
        <f>whlsecost_hourly_4002_201811!X432</f>
        <v>3.7199999999999998</v>
      </c>
      <c r="I5579" s="2">
        <f t="shared" si="175"/>
        <v>155.25</v>
      </c>
      <c r="J5579" s="71">
        <f t="shared" si="174"/>
        <v>621</v>
      </c>
    </row>
    <row r="5580" spans="1:10" x14ac:dyDescent="0.25">
      <c r="A5580" s="28">
        <v>11</v>
      </c>
      <c r="B5580" s="28">
        <v>18</v>
      </c>
      <c r="C5580" s="12" t="s">
        <v>20</v>
      </c>
      <c r="D5580" s="69">
        <f>'Actual Solar Data'!M5570</f>
        <v>0</v>
      </c>
      <c r="E5580" s="59">
        <f>whlsecost_hourly_4002_201811!C433</f>
        <v>43422</v>
      </c>
      <c r="F5580" s="89">
        <f>whlsecost_hourly_4002_201811!D433</f>
        <v>18</v>
      </c>
      <c r="G5580" s="2">
        <f>whlsecost_hourly_4002_201811!F433</f>
        <v>220.91</v>
      </c>
      <c r="H5580" s="2">
        <f>whlsecost_hourly_4002_201811!X433</f>
        <v>7.86</v>
      </c>
      <c r="I5580" s="2">
        <f t="shared" si="175"/>
        <v>228.77</v>
      </c>
      <c r="J5580" s="71">
        <f t="shared" si="174"/>
        <v>0</v>
      </c>
    </row>
    <row r="5581" spans="1:10" x14ac:dyDescent="0.25">
      <c r="A5581" s="28">
        <v>11</v>
      </c>
      <c r="B5581" s="28">
        <v>18</v>
      </c>
      <c r="C5581" s="12" t="s">
        <v>21</v>
      </c>
      <c r="D5581" s="69">
        <f>'Actual Solar Data'!M5571</f>
        <v>0</v>
      </c>
      <c r="E5581" s="59">
        <f>whlsecost_hourly_4002_201811!C434</f>
        <v>43422</v>
      </c>
      <c r="F5581" s="89">
        <f>whlsecost_hourly_4002_201811!D434</f>
        <v>19</v>
      </c>
      <c r="G5581" s="2">
        <f>whlsecost_hourly_4002_201811!F434</f>
        <v>186.89</v>
      </c>
      <c r="H5581" s="2">
        <f>whlsecost_hourly_4002_201811!X434</f>
        <v>8.379999999999999</v>
      </c>
      <c r="I5581" s="2">
        <f t="shared" si="175"/>
        <v>195.26999999999998</v>
      </c>
      <c r="J5581" s="71">
        <f t="shared" si="174"/>
        <v>0</v>
      </c>
    </row>
    <row r="5582" spans="1:10" x14ac:dyDescent="0.25">
      <c r="A5582" s="28">
        <v>11</v>
      </c>
      <c r="B5582" s="28">
        <v>18</v>
      </c>
      <c r="C5582" s="12" t="s">
        <v>22</v>
      </c>
      <c r="D5582" s="69">
        <f>'Actual Solar Data'!M5572</f>
        <v>0</v>
      </c>
      <c r="E5582" s="59">
        <f>whlsecost_hourly_4002_201811!C435</f>
        <v>43422</v>
      </c>
      <c r="F5582" s="89">
        <f>whlsecost_hourly_4002_201811!D435</f>
        <v>20</v>
      </c>
      <c r="G5582" s="2">
        <f>whlsecost_hourly_4002_201811!F435</f>
        <v>153.08000000000001</v>
      </c>
      <c r="H5582" s="2">
        <f>whlsecost_hourly_4002_201811!X435</f>
        <v>4.54</v>
      </c>
      <c r="I5582" s="2">
        <f t="shared" si="175"/>
        <v>157.62</v>
      </c>
      <c r="J5582" s="71">
        <f t="shared" si="174"/>
        <v>0</v>
      </c>
    </row>
    <row r="5583" spans="1:10" x14ac:dyDescent="0.25">
      <c r="A5583" s="28">
        <v>11</v>
      </c>
      <c r="B5583" s="28">
        <v>18</v>
      </c>
      <c r="C5583" s="12" t="s">
        <v>23</v>
      </c>
      <c r="D5583" s="69">
        <f>'Actual Solar Data'!M5573</f>
        <v>0</v>
      </c>
      <c r="E5583" s="59">
        <f>whlsecost_hourly_4002_201811!C436</f>
        <v>43422</v>
      </c>
      <c r="F5583" s="89">
        <f>whlsecost_hourly_4002_201811!D436</f>
        <v>21</v>
      </c>
      <c r="G5583" s="2">
        <f>whlsecost_hourly_4002_201811!F436</f>
        <v>115.53</v>
      </c>
      <c r="H5583" s="2">
        <f>whlsecost_hourly_4002_201811!X436</f>
        <v>3.4</v>
      </c>
      <c r="I5583" s="2">
        <f t="shared" si="175"/>
        <v>118.93</v>
      </c>
      <c r="J5583" s="71">
        <f t="shared" si="174"/>
        <v>0</v>
      </c>
    </row>
    <row r="5584" spans="1:10" x14ac:dyDescent="0.25">
      <c r="A5584" s="28">
        <v>11</v>
      </c>
      <c r="B5584" s="28">
        <v>18</v>
      </c>
      <c r="C5584" s="12" t="s">
        <v>24</v>
      </c>
      <c r="D5584" s="69">
        <f>'Actual Solar Data'!M5574</f>
        <v>0</v>
      </c>
      <c r="E5584" s="59">
        <f>whlsecost_hourly_4002_201811!C437</f>
        <v>43422</v>
      </c>
      <c r="F5584" s="89">
        <f>whlsecost_hourly_4002_201811!D437</f>
        <v>22</v>
      </c>
      <c r="G5584" s="2">
        <f>whlsecost_hourly_4002_201811!F437</f>
        <v>59.59</v>
      </c>
      <c r="H5584" s="2">
        <f>whlsecost_hourly_4002_201811!X437</f>
        <v>2.0499999999999998</v>
      </c>
      <c r="I5584" s="2">
        <f t="shared" si="175"/>
        <v>61.64</v>
      </c>
      <c r="J5584" s="71">
        <f t="shared" si="174"/>
        <v>0</v>
      </c>
    </row>
    <row r="5585" spans="1:10" x14ac:dyDescent="0.25">
      <c r="A5585" s="28">
        <v>11</v>
      </c>
      <c r="B5585" s="28">
        <v>18</v>
      </c>
      <c r="C5585" s="12" t="s">
        <v>25</v>
      </c>
      <c r="D5585" s="69">
        <f>'Actual Solar Data'!M5575</f>
        <v>0</v>
      </c>
      <c r="E5585" s="59">
        <f>whlsecost_hourly_4002_201811!C438</f>
        <v>43422</v>
      </c>
      <c r="F5585" s="89">
        <f>whlsecost_hourly_4002_201811!D438</f>
        <v>23</v>
      </c>
      <c r="G5585" s="2">
        <f>whlsecost_hourly_4002_201811!F438</f>
        <v>52.13</v>
      </c>
      <c r="H5585" s="2">
        <f>whlsecost_hourly_4002_201811!X438</f>
        <v>2.4500000000000002</v>
      </c>
      <c r="I5585" s="2">
        <f t="shared" si="175"/>
        <v>54.580000000000005</v>
      </c>
      <c r="J5585" s="71">
        <f t="shared" si="174"/>
        <v>0</v>
      </c>
    </row>
    <row r="5586" spans="1:10" x14ac:dyDescent="0.25">
      <c r="A5586" s="28">
        <v>11</v>
      </c>
      <c r="B5586" s="28">
        <v>18</v>
      </c>
      <c r="C5586" s="12" t="s">
        <v>26</v>
      </c>
      <c r="D5586" s="69">
        <f>'Actual Solar Data'!M5576</f>
        <v>0</v>
      </c>
      <c r="E5586" s="59">
        <f>whlsecost_hourly_4002_201811!C439</f>
        <v>43422</v>
      </c>
      <c r="F5586" s="89">
        <f>whlsecost_hourly_4002_201811!D439</f>
        <v>24</v>
      </c>
      <c r="G5586" s="2">
        <f>whlsecost_hourly_4002_201811!F439</f>
        <v>80.13</v>
      </c>
      <c r="H5586" s="2">
        <f>whlsecost_hourly_4002_201811!X439</f>
        <v>3.16</v>
      </c>
      <c r="I5586" s="2">
        <f t="shared" si="175"/>
        <v>83.289999999999992</v>
      </c>
      <c r="J5586" s="71">
        <f t="shared" si="174"/>
        <v>0</v>
      </c>
    </row>
    <row r="5587" spans="1:10" x14ac:dyDescent="0.25">
      <c r="A5587" s="28">
        <v>11</v>
      </c>
      <c r="B5587" s="28">
        <v>19</v>
      </c>
      <c r="C5587" s="12" t="s">
        <v>3</v>
      </c>
      <c r="D5587" s="69">
        <f>'Actual Solar Data'!M5577</f>
        <v>0</v>
      </c>
      <c r="E5587" s="59">
        <f>whlsecost_hourly_4002_201811!C440</f>
        <v>43423</v>
      </c>
      <c r="F5587" s="89">
        <f>whlsecost_hourly_4002_201811!D440</f>
        <v>1</v>
      </c>
      <c r="G5587" s="2">
        <f>whlsecost_hourly_4002_201811!F440</f>
        <v>58.04</v>
      </c>
      <c r="H5587" s="2">
        <f>whlsecost_hourly_4002_201811!X440</f>
        <v>1.8900000000000001</v>
      </c>
      <c r="I5587" s="2">
        <f t="shared" si="175"/>
        <v>59.93</v>
      </c>
      <c r="J5587" s="71">
        <f t="shared" ref="J5587:J5650" si="176">D5587*I5587</f>
        <v>0</v>
      </c>
    </row>
    <row r="5588" spans="1:10" x14ac:dyDescent="0.25">
      <c r="A5588" s="28">
        <v>11</v>
      </c>
      <c r="B5588" s="28">
        <v>19</v>
      </c>
      <c r="C5588" s="12" t="s">
        <v>4</v>
      </c>
      <c r="D5588" s="69">
        <f>'Actual Solar Data'!M5578</f>
        <v>0</v>
      </c>
      <c r="E5588" s="59">
        <f>whlsecost_hourly_4002_201811!C441</f>
        <v>43423</v>
      </c>
      <c r="F5588" s="89">
        <f>whlsecost_hourly_4002_201811!D441</f>
        <v>2</v>
      </c>
      <c r="G5588" s="2">
        <f>whlsecost_hourly_4002_201811!F441</f>
        <v>49.61</v>
      </c>
      <c r="H5588" s="2">
        <f>whlsecost_hourly_4002_201811!X441</f>
        <v>1.43</v>
      </c>
      <c r="I5588" s="2">
        <f t="shared" si="175"/>
        <v>51.04</v>
      </c>
      <c r="J5588" s="71">
        <f t="shared" si="176"/>
        <v>0</v>
      </c>
    </row>
    <row r="5589" spans="1:10" x14ac:dyDescent="0.25">
      <c r="A5589" s="28">
        <v>11</v>
      </c>
      <c r="B5589" s="28">
        <v>19</v>
      </c>
      <c r="C5589" s="12" t="s">
        <v>5</v>
      </c>
      <c r="D5589" s="69">
        <f>'Actual Solar Data'!M5579</f>
        <v>0</v>
      </c>
      <c r="E5589" s="59">
        <f>whlsecost_hourly_4002_201811!C442</f>
        <v>43423</v>
      </c>
      <c r="F5589" s="89">
        <f>whlsecost_hourly_4002_201811!D442</f>
        <v>3</v>
      </c>
      <c r="G5589" s="2">
        <f>whlsecost_hourly_4002_201811!F442</f>
        <v>63.04</v>
      </c>
      <c r="H5589" s="2">
        <f>whlsecost_hourly_4002_201811!X442</f>
        <v>1.79</v>
      </c>
      <c r="I5589" s="2">
        <f t="shared" si="175"/>
        <v>64.83</v>
      </c>
      <c r="J5589" s="71">
        <f t="shared" si="176"/>
        <v>0</v>
      </c>
    </row>
    <row r="5590" spans="1:10" x14ac:dyDescent="0.25">
      <c r="A5590" s="28">
        <v>11</v>
      </c>
      <c r="B5590" s="28">
        <v>19</v>
      </c>
      <c r="C5590" s="12" t="s">
        <v>6</v>
      </c>
      <c r="D5590" s="69">
        <f>'Actual Solar Data'!M5580</f>
        <v>0</v>
      </c>
      <c r="E5590" s="59">
        <f>whlsecost_hourly_4002_201811!C443</f>
        <v>43423</v>
      </c>
      <c r="F5590" s="89">
        <f>whlsecost_hourly_4002_201811!D443</f>
        <v>4</v>
      </c>
      <c r="G5590" s="2">
        <f>whlsecost_hourly_4002_201811!F443</f>
        <v>64.28</v>
      </c>
      <c r="H5590" s="2">
        <f>whlsecost_hourly_4002_201811!X443</f>
        <v>1.65</v>
      </c>
      <c r="I5590" s="2">
        <f t="shared" si="175"/>
        <v>65.930000000000007</v>
      </c>
      <c r="J5590" s="71">
        <f t="shared" si="176"/>
        <v>0</v>
      </c>
    </row>
    <row r="5591" spans="1:10" x14ac:dyDescent="0.25">
      <c r="A5591" s="28">
        <v>11</v>
      </c>
      <c r="B5591" s="28">
        <v>19</v>
      </c>
      <c r="C5591" s="12" t="s">
        <v>7</v>
      </c>
      <c r="D5591" s="69">
        <f>'Actual Solar Data'!M5581</f>
        <v>0</v>
      </c>
      <c r="E5591" s="59">
        <f>whlsecost_hourly_4002_201811!C444</f>
        <v>43423</v>
      </c>
      <c r="F5591" s="89">
        <f>whlsecost_hourly_4002_201811!D444</f>
        <v>5</v>
      </c>
      <c r="G5591" s="2">
        <f>whlsecost_hourly_4002_201811!F444</f>
        <v>64.37</v>
      </c>
      <c r="H5591" s="2">
        <f>whlsecost_hourly_4002_201811!X444</f>
        <v>1.76</v>
      </c>
      <c r="I5591" s="2">
        <f t="shared" si="175"/>
        <v>66.13000000000001</v>
      </c>
      <c r="J5591" s="71">
        <f t="shared" si="176"/>
        <v>0</v>
      </c>
    </row>
    <row r="5592" spans="1:10" x14ac:dyDescent="0.25">
      <c r="A5592" s="28">
        <v>11</v>
      </c>
      <c r="B5592" s="28">
        <v>19</v>
      </c>
      <c r="C5592" s="12" t="s">
        <v>8</v>
      </c>
      <c r="D5592" s="69">
        <f>'Actual Solar Data'!M5582</f>
        <v>0</v>
      </c>
      <c r="E5592" s="59">
        <f>whlsecost_hourly_4002_201811!C445</f>
        <v>43423</v>
      </c>
      <c r="F5592" s="89">
        <f>whlsecost_hourly_4002_201811!D445</f>
        <v>6</v>
      </c>
      <c r="G5592" s="2">
        <f>whlsecost_hourly_4002_201811!F445</f>
        <v>59.27</v>
      </c>
      <c r="H5592" s="2">
        <f>whlsecost_hourly_4002_201811!X445</f>
        <v>3.0700000000000003</v>
      </c>
      <c r="I5592" s="2">
        <f t="shared" si="175"/>
        <v>62.34</v>
      </c>
      <c r="J5592" s="71">
        <f t="shared" si="176"/>
        <v>0</v>
      </c>
    </row>
    <row r="5593" spans="1:10" x14ac:dyDescent="0.25">
      <c r="A5593" s="28">
        <v>11</v>
      </c>
      <c r="B5593" s="28">
        <v>19</v>
      </c>
      <c r="C5593" s="12" t="s">
        <v>9</v>
      </c>
      <c r="D5593" s="69">
        <f>'Actual Solar Data'!M5583</f>
        <v>0</v>
      </c>
      <c r="E5593" s="59">
        <f>whlsecost_hourly_4002_201811!C446</f>
        <v>43423</v>
      </c>
      <c r="F5593" s="89">
        <f>whlsecost_hourly_4002_201811!D446</f>
        <v>7</v>
      </c>
      <c r="G5593" s="2">
        <f>whlsecost_hourly_4002_201811!F446</f>
        <v>65.150000000000006</v>
      </c>
      <c r="H5593" s="2">
        <f>whlsecost_hourly_4002_201811!X446</f>
        <v>1.8900000000000001</v>
      </c>
      <c r="I5593" s="2">
        <f t="shared" si="175"/>
        <v>67.040000000000006</v>
      </c>
      <c r="J5593" s="71">
        <f t="shared" si="176"/>
        <v>0</v>
      </c>
    </row>
    <row r="5594" spans="1:10" x14ac:dyDescent="0.25">
      <c r="A5594" s="28">
        <v>11</v>
      </c>
      <c r="B5594" s="28">
        <v>19</v>
      </c>
      <c r="C5594" s="12" t="s">
        <v>10</v>
      </c>
      <c r="D5594" s="69">
        <f>'Actual Solar Data'!M5584</f>
        <v>0</v>
      </c>
      <c r="E5594" s="59">
        <f>whlsecost_hourly_4002_201811!C447</f>
        <v>43423</v>
      </c>
      <c r="F5594" s="89">
        <f>whlsecost_hourly_4002_201811!D447</f>
        <v>8</v>
      </c>
      <c r="G5594" s="2">
        <f>whlsecost_hourly_4002_201811!F447</f>
        <v>96.12</v>
      </c>
      <c r="H5594" s="2">
        <f>whlsecost_hourly_4002_201811!X447</f>
        <v>2.4900000000000002</v>
      </c>
      <c r="I5594" s="2">
        <f t="shared" si="175"/>
        <v>98.61</v>
      </c>
      <c r="J5594" s="71">
        <f t="shared" si="176"/>
        <v>0</v>
      </c>
    </row>
    <row r="5595" spans="1:10" x14ac:dyDescent="0.25">
      <c r="A5595" s="28">
        <v>11</v>
      </c>
      <c r="B5595" s="28">
        <v>19</v>
      </c>
      <c r="C5595" s="12" t="s">
        <v>11</v>
      </c>
      <c r="D5595" s="69">
        <f>'Actual Solar Data'!M5585</f>
        <v>8</v>
      </c>
      <c r="E5595" s="59">
        <f>whlsecost_hourly_4002_201811!C448</f>
        <v>43423</v>
      </c>
      <c r="F5595" s="89">
        <f>whlsecost_hourly_4002_201811!D448</f>
        <v>9</v>
      </c>
      <c r="G5595" s="2">
        <f>whlsecost_hourly_4002_201811!F448</f>
        <v>74.14</v>
      </c>
      <c r="H5595" s="2">
        <f>whlsecost_hourly_4002_201811!X448</f>
        <v>1.9999999999999998</v>
      </c>
      <c r="I5595" s="2">
        <f t="shared" si="175"/>
        <v>76.14</v>
      </c>
      <c r="J5595" s="71">
        <f t="shared" si="176"/>
        <v>609.12</v>
      </c>
    </row>
    <row r="5596" spans="1:10" x14ac:dyDescent="0.25">
      <c r="A5596" s="28">
        <v>11</v>
      </c>
      <c r="B5596" s="28">
        <v>19</v>
      </c>
      <c r="C5596" s="12" t="s">
        <v>12</v>
      </c>
      <c r="D5596" s="69">
        <f>'Actual Solar Data'!M5586</f>
        <v>137</v>
      </c>
      <c r="E5596" s="59">
        <f>whlsecost_hourly_4002_201811!C449</f>
        <v>43423</v>
      </c>
      <c r="F5596" s="89">
        <f>whlsecost_hourly_4002_201811!D449</f>
        <v>10</v>
      </c>
      <c r="G5596" s="2">
        <f>whlsecost_hourly_4002_201811!F449</f>
        <v>65.23</v>
      </c>
      <c r="H5596" s="2">
        <f>whlsecost_hourly_4002_201811!X449</f>
        <v>1.8299999999999998</v>
      </c>
      <c r="I5596" s="2">
        <f t="shared" si="175"/>
        <v>67.06</v>
      </c>
      <c r="J5596" s="71">
        <f t="shared" si="176"/>
        <v>9187.2200000000012</v>
      </c>
    </row>
    <row r="5597" spans="1:10" x14ac:dyDescent="0.25">
      <c r="A5597" s="28">
        <v>11</v>
      </c>
      <c r="B5597" s="28">
        <v>19</v>
      </c>
      <c r="C5597" s="12" t="s">
        <v>13</v>
      </c>
      <c r="D5597" s="69">
        <f>'Actual Solar Data'!M5587</f>
        <v>474</v>
      </c>
      <c r="E5597" s="59">
        <f>whlsecost_hourly_4002_201811!C450</f>
        <v>43423</v>
      </c>
      <c r="F5597" s="89">
        <f>whlsecost_hourly_4002_201811!D450</f>
        <v>11</v>
      </c>
      <c r="G5597" s="2">
        <f>whlsecost_hourly_4002_201811!F450</f>
        <v>80.09</v>
      </c>
      <c r="H5597" s="2">
        <f>whlsecost_hourly_4002_201811!X450</f>
        <v>2.5299999999999998</v>
      </c>
      <c r="I5597" s="2">
        <f t="shared" si="175"/>
        <v>82.62</v>
      </c>
      <c r="J5597" s="71">
        <f t="shared" si="176"/>
        <v>39161.880000000005</v>
      </c>
    </row>
    <row r="5598" spans="1:10" x14ac:dyDescent="0.25">
      <c r="A5598" s="28">
        <v>11</v>
      </c>
      <c r="B5598" s="28">
        <v>19</v>
      </c>
      <c r="C5598" s="12" t="s">
        <v>14</v>
      </c>
      <c r="D5598" s="69">
        <f>'Actual Solar Data'!M5588</f>
        <v>1070</v>
      </c>
      <c r="E5598" s="59">
        <f>whlsecost_hourly_4002_201811!C451</f>
        <v>43423</v>
      </c>
      <c r="F5598" s="89">
        <f>whlsecost_hourly_4002_201811!D451</f>
        <v>12</v>
      </c>
      <c r="G5598" s="2">
        <f>whlsecost_hourly_4002_201811!F451</f>
        <v>85.77</v>
      </c>
      <c r="H5598" s="2">
        <f>whlsecost_hourly_4002_201811!X451</f>
        <v>2.7399999999999998</v>
      </c>
      <c r="I5598" s="2">
        <f t="shared" si="175"/>
        <v>88.509999999999991</v>
      </c>
      <c r="J5598" s="71">
        <f t="shared" si="176"/>
        <v>94705.7</v>
      </c>
    </row>
    <row r="5599" spans="1:10" x14ac:dyDescent="0.25">
      <c r="A5599" s="28">
        <v>11</v>
      </c>
      <c r="B5599" s="28">
        <v>19</v>
      </c>
      <c r="C5599" s="12" t="s">
        <v>15</v>
      </c>
      <c r="D5599" s="69">
        <f>'Actual Solar Data'!M5589</f>
        <v>2232</v>
      </c>
      <c r="E5599" s="59">
        <f>whlsecost_hourly_4002_201811!C452</f>
        <v>43423</v>
      </c>
      <c r="F5599" s="89">
        <f>whlsecost_hourly_4002_201811!D452</f>
        <v>13</v>
      </c>
      <c r="G5599" s="2">
        <f>whlsecost_hourly_4002_201811!F452</f>
        <v>85.92</v>
      </c>
      <c r="H5599" s="2">
        <f>whlsecost_hourly_4002_201811!X452</f>
        <v>2.69</v>
      </c>
      <c r="I5599" s="2">
        <f t="shared" si="175"/>
        <v>88.61</v>
      </c>
      <c r="J5599" s="71">
        <f t="shared" si="176"/>
        <v>197777.52</v>
      </c>
    </row>
    <row r="5600" spans="1:10" x14ac:dyDescent="0.25">
      <c r="A5600" s="28">
        <v>11</v>
      </c>
      <c r="B5600" s="28">
        <v>19</v>
      </c>
      <c r="C5600" s="12" t="s">
        <v>16</v>
      </c>
      <c r="D5600" s="69">
        <f>'Actual Solar Data'!M5590</f>
        <v>3368</v>
      </c>
      <c r="E5600" s="59">
        <f>whlsecost_hourly_4002_201811!C453</f>
        <v>43423</v>
      </c>
      <c r="F5600" s="89">
        <f>whlsecost_hourly_4002_201811!D453</f>
        <v>14</v>
      </c>
      <c r="G5600" s="2">
        <f>whlsecost_hourly_4002_201811!F453</f>
        <v>85.37</v>
      </c>
      <c r="H5600" s="2">
        <f>whlsecost_hourly_4002_201811!X453</f>
        <v>2.9299999999999997</v>
      </c>
      <c r="I5600" s="2">
        <f t="shared" si="175"/>
        <v>88.300000000000011</v>
      </c>
      <c r="J5600" s="71">
        <f t="shared" si="176"/>
        <v>297394.40000000002</v>
      </c>
    </row>
    <row r="5601" spans="1:10" x14ac:dyDescent="0.25">
      <c r="A5601" s="28">
        <v>11</v>
      </c>
      <c r="B5601" s="28">
        <v>19</v>
      </c>
      <c r="C5601" s="12" t="s">
        <v>17</v>
      </c>
      <c r="D5601" s="69">
        <f>'Actual Solar Data'!M5591</f>
        <v>2481</v>
      </c>
      <c r="E5601" s="59">
        <f>whlsecost_hourly_4002_201811!C454</f>
        <v>43423</v>
      </c>
      <c r="F5601" s="89">
        <f>whlsecost_hourly_4002_201811!D454</f>
        <v>15</v>
      </c>
      <c r="G5601" s="2">
        <f>whlsecost_hourly_4002_201811!F454</f>
        <v>67.77</v>
      </c>
      <c r="H5601" s="2">
        <f>whlsecost_hourly_4002_201811!X454</f>
        <v>2.7</v>
      </c>
      <c r="I5601" s="2">
        <f t="shared" si="175"/>
        <v>70.47</v>
      </c>
      <c r="J5601" s="71">
        <f t="shared" si="176"/>
        <v>174836.07</v>
      </c>
    </row>
    <row r="5602" spans="1:10" x14ac:dyDescent="0.25">
      <c r="A5602" s="28">
        <v>11</v>
      </c>
      <c r="B5602" s="28">
        <v>19</v>
      </c>
      <c r="C5602" s="12" t="s">
        <v>18</v>
      </c>
      <c r="D5602" s="69">
        <f>'Actual Solar Data'!M5592</f>
        <v>557</v>
      </c>
      <c r="E5602" s="59">
        <f>whlsecost_hourly_4002_201811!C455</f>
        <v>43423</v>
      </c>
      <c r="F5602" s="89">
        <f>whlsecost_hourly_4002_201811!D455</f>
        <v>16</v>
      </c>
      <c r="G5602" s="2">
        <f>whlsecost_hourly_4002_201811!F455</f>
        <v>67.84</v>
      </c>
      <c r="H5602" s="2">
        <f>whlsecost_hourly_4002_201811!X455</f>
        <v>1.88</v>
      </c>
      <c r="I5602" s="2">
        <f t="shared" si="175"/>
        <v>69.72</v>
      </c>
      <c r="J5602" s="71">
        <f t="shared" si="176"/>
        <v>38834.04</v>
      </c>
    </row>
    <row r="5603" spans="1:10" x14ac:dyDescent="0.25">
      <c r="A5603" s="28">
        <v>11</v>
      </c>
      <c r="B5603" s="28">
        <v>19</v>
      </c>
      <c r="C5603" s="12" t="s">
        <v>19</v>
      </c>
      <c r="D5603" s="69">
        <f>'Actual Solar Data'!M5593</f>
        <v>0</v>
      </c>
      <c r="E5603" s="59">
        <f>whlsecost_hourly_4002_201811!C456</f>
        <v>43423</v>
      </c>
      <c r="F5603" s="89">
        <f>whlsecost_hourly_4002_201811!D456</f>
        <v>17</v>
      </c>
      <c r="G5603" s="2">
        <f>whlsecost_hourly_4002_201811!F456</f>
        <v>89.51</v>
      </c>
      <c r="H5603" s="2">
        <f>whlsecost_hourly_4002_201811!X456</f>
        <v>2.65</v>
      </c>
      <c r="I5603" s="2">
        <f t="shared" ref="I5603:I5666" si="177">SUM(G5603:H5603)</f>
        <v>92.160000000000011</v>
      </c>
      <c r="J5603" s="71">
        <f t="shared" si="176"/>
        <v>0</v>
      </c>
    </row>
    <row r="5604" spans="1:10" x14ac:dyDescent="0.25">
      <c r="A5604" s="28">
        <v>11</v>
      </c>
      <c r="B5604" s="28">
        <v>19</v>
      </c>
      <c r="C5604" s="12" t="s">
        <v>20</v>
      </c>
      <c r="D5604" s="69">
        <f>'Actual Solar Data'!M5594</f>
        <v>0</v>
      </c>
      <c r="E5604" s="59">
        <f>whlsecost_hourly_4002_201811!C457</f>
        <v>43423</v>
      </c>
      <c r="F5604" s="89">
        <f>whlsecost_hourly_4002_201811!D457</f>
        <v>18</v>
      </c>
      <c r="G5604" s="2">
        <f>whlsecost_hourly_4002_201811!F457</f>
        <v>85.44</v>
      </c>
      <c r="H5604" s="2">
        <f>whlsecost_hourly_4002_201811!X457</f>
        <v>2.04</v>
      </c>
      <c r="I5604" s="2">
        <f t="shared" si="177"/>
        <v>87.48</v>
      </c>
      <c r="J5604" s="71">
        <f t="shared" si="176"/>
        <v>0</v>
      </c>
    </row>
    <row r="5605" spans="1:10" x14ac:dyDescent="0.25">
      <c r="A5605" s="28">
        <v>11</v>
      </c>
      <c r="B5605" s="28">
        <v>19</v>
      </c>
      <c r="C5605" s="12" t="s">
        <v>21</v>
      </c>
      <c r="D5605" s="69">
        <f>'Actual Solar Data'!M5595</f>
        <v>0</v>
      </c>
      <c r="E5605" s="59">
        <f>whlsecost_hourly_4002_201811!C458</f>
        <v>43423</v>
      </c>
      <c r="F5605" s="89">
        <f>whlsecost_hourly_4002_201811!D458</f>
        <v>19</v>
      </c>
      <c r="G5605" s="2">
        <f>whlsecost_hourly_4002_201811!F458</f>
        <v>80.040000000000006</v>
      </c>
      <c r="H5605" s="2">
        <f>whlsecost_hourly_4002_201811!X458</f>
        <v>2.1800000000000002</v>
      </c>
      <c r="I5605" s="2">
        <f t="shared" si="177"/>
        <v>82.220000000000013</v>
      </c>
      <c r="J5605" s="71">
        <f t="shared" si="176"/>
        <v>0</v>
      </c>
    </row>
    <row r="5606" spans="1:10" x14ac:dyDescent="0.25">
      <c r="A5606" s="28">
        <v>11</v>
      </c>
      <c r="B5606" s="28">
        <v>19</v>
      </c>
      <c r="C5606" s="12" t="s">
        <v>22</v>
      </c>
      <c r="D5606" s="69">
        <f>'Actual Solar Data'!M5596</f>
        <v>0</v>
      </c>
      <c r="E5606" s="59">
        <f>whlsecost_hourly_4002_201811!C459</f>
        <v>43423</v>
      </c>
      <c r="F5606" s="89">
        <f>whlsecost_hourly_4002_201811!D459</f>
        <v>20</v>
      </c>
      <c r="G5606" s="2">
        <f>whlsecost_hourly_4002_201811!F459</f>
        <v>82.66</v>
      </c>
      <c r="H5606" s="2">
        <f>whlsecost_hourly_4002_201811!X459</f>
        <v>2.4699999999999998</v>
      </c>
      <c r="I5606" s="2">
        <f t="shared" si="177"/>
        <v>85.13</v>
      </c>
      <c r="J5606" s="71">
        <f t="shared" si="176"/>
        <v>0</v>
      </c>
    </row>
    <row r="5607" spans="1:10" x14ac:dyDescent="0.25">
      <c r="A5607" s="28">
        <v>11</v>
      </c>
      <c r="B5607" s="28">
        <v>19</v>
      </c>
      <c r="C5607" s="12" t="s">
        <v>23</v>
      </c>
      <c r="D5607" s="69">
        <f>'Actual Solar Data'!M5597</f>
        <v>0</v>
      </c>
      <c r="E5607" s="59">
        <f>whlsecost_hourly_4002_201811!C460</f>
        <v>43423</v>
      </c>
      <c r="F5607" s="89">
        <f>whlsecost_hourly_4002_201811!D460</f>
        <v>21</v>
      </c>
      <c r="G5607" s="2">
        <f>whlsecost_hourly_4002_201811!F460</f>
        <v>78.69</v>
      </c>
      <c r="H5607" s="2">
        <f>whlsecost_hourly_4002_201811!X460</f>
        <v>2.0299999999999998</v>
      </c>
      <c r="I5607" s="2">
        <f t="shared" si="177"/>
        <v>80.72</v>
      </c>
      <c r="J5607" s="71">
        <f t="shared" si="176"/>
        <v>0</v>
      </c>
    </row>
    <row r="5608" spans="1:10" x14ac:dyDescent="0.25">
      <c r="A5608" s="28">
        <v>11</v>
      </c>
      <c r="B5608" s="28">
        <v>19</v>
      </c>
      <c r="C5608" s="12" t="s">
        <v>24</v>
      </c>
      <c r="D5608" s="69">
        <f>'Actual Solar Data'!M5598</f>
        <v>0</v>
      </c>
      <c r="E5608" s="59">
        <f>whlsecost_hourly_4002_201811!C461</f>
        <v>43423</v>
      </c>
      <c r="F5608" s="89">
        <f>whlsecost_hourly_4002_201811!D461</f>
        <v>22</v>
      </c>
      <c r="G5608" s="2">
        <f>whlsecost_hourly_4002_201811!F461</f>
        <v>82.76</v>
      </c>
      <c r="H5608" s="2">
        <f>whlsecost_hourly_4002_201811!X461</f>
        <v>2.5099999999999998</v>
      </c>
      <c r="I5608" s="2">
        <f t="shared" si="177"/>
        <v>85.27000000000001</v>
      </c>
      <c r="J5608" s="71">
        <f t="shared" si="176"/>
        <v>0</v>
      </c>
    </row>
    <row r="5609" spans="1:10" x14ac:dyDescent="0.25">
      <c r="A5609" s="28">
        <v>11</v>
      </c>
      <c r="B5609" s="28">
        <v>19</v>
      </c>
      <c r="C5609" s="12" t="s">
        <v>25</v>
      </c>
      <c r="D5609" s="69">
        <f>'Actual Solar Data'!M5599</f>
        <v>0</v>
      </c>
      <c r="E5609" s="59">
        <f>whlsecost_hourly_4002_201811!C462</f>
        <v>43423</v>
      </c>
      <c r="F5609" s="89">
        <f>whlsecost_hourly_4002_201811!D462</f>
        <v>23</v>
      </c>
      <c r="G5609" s="2">
        <f>whlsecost_hourly_4002_201811!F462</f>
        <v>61.18</v>
      </c>
      <c r="H5609" s="2">
        <f>whlsecost_hourly_4002_201811!X462</f>
        <v>3.1</v>
      </c>
      <c r="I5609" s="2">
        <f t="shared" si="177"/>
        <v>64.28</v>
      </c>
      <c r="J5609" s="71">
        <f t="shared" si="176"/>
        <v>0</v>
      </c>
    </row>
    <row r="5610" spans="1:10" x14ac:dyDescent="0.25">
      <c r="A5610" s="28">
        <v>11</v>
      </c>
      <c r="B5610" s="28">
        <v>19</v>
      </c>
      <c r="C5610" s="12" t="s">
        <v>26</v>
      </c>
      <c r="D5610" s="69">
        <f>'Actual Solar Data'!M5600</f>
        <v>0</v>
      </c>
      <c r="E5610" s="59">
        <f>whlsecost_hourly_4002_201811!C463</f>
        <v>43423</v>
      </c>
      <c r="F5610" s="89">
        <f>whlsecost_hourly_4002_201811!D463</f>
        <v>24</v>
      </c>
      <c r="G5610" s="2">
        <f>whlsecost_hourly_4002_201811!F463</f>
        <v>92.7</v>
      </c>
      <c r="H5610" s="2">
        <f>whlsecost_hourly_4002_201811!X463</f>
        <v>3.9400000000000004</v>
      </c>
      <c r="I5610" s="2">
        <f t="shared" si="177"/>
        <v>96.64</v>
      </c>
      <c r="J5610" s="71">
        <f t="shared" si="176"/>
        <v>0</v>
      </c>
    </row>
    <row r="5611" spans="1:10" x14ac:dyDescent="0.25">
      <c r="A5611" s="28">
        <v>11</v>
      </c>
      <c r="B5611" s="28">
        <v>20</v>
      </c>
      <c r="C5611" s="12" t="s">
        <v>3</v>
      </c>
      <c r="D5611" s="69">
        <f>'Actual Solar Data'!M5601</f>
        <v>0</v>
      </c>
      <c r="E5611" s="59">
        <f>whlsecost_hourly_4002_201811!C464</f>
        <v>43424</v>
      </c>
      <c r="F5611" s="89">
        <f>whlsecost_hourly_4002_201811!D464</f>
        <v>1</v>
      </c>
      <c r="G5611" s="2">
        <f>whlsecost_hourly_4002_201811!F464</f>
        <v>110.3</v>
      </c>
      <c r="H5611" s="2">
        <f>whlsecost_hourly_4002_201811!X464</f>
        <v>1.76</v>
      </c>
      <c r="I5611" s="2">
        <f t="shared" si="177"/>
        <v>112.06</v>
      </c>
      <c r="J5611" s="71">
        <f t="shared" si="176"/>
        <v>0</v>
      </c>
    </row>
    <row r="5612" spans="1:10" x14ac:dyDescent="0.25">
      <c r="A5612" s="28">
        <v>11</v>
      </c>
      <c r="B5612" s="28">
        <v>20</v>
      </c>
      <c r="C5612" s="12" t="s">
        <v>4</v>
      </c>
      <c r="D5612" s="69">
        <f>'Actual Solar Data'!M5602</f>
        <v>0</v>
      </c>
      <c r="E5612" s="59">
        <f>whlsecost_hourly_4002_201811!C465</f>
        <v>43424</v>
      </c>
      <c r="F5612" s="89">
        <f>whlsecost_hourly_4002_201811!D465</f>
        <v>2</v>
      </c>
      <c r="G5612" s="2">
        <f>whlsecost_hourly_4002_201811!F465</f>
        <v>63.23</v>
      </c>
      <c r="H5612" s="2">
        <f>whlsecost_hourly_4002_201811!X465</f>
        <v>0.96</v>
      </c>
      <c r="I5612" s="2">
        <f t="shared" si="177"/>
        <v>64.19</v>
      </c>
      <c r="J5612" s="71">
        <f t="shared" si="176"/>
        <v>0</v>
      </c>
    </row>
    <row r="5613" spans="1:10" x14ac:dyDescent="0.25">
      <c r="A5613" s="28">
        <v>11</v>
      </c>
      <c r="B5613" s="28">
        <v>20</v>
      </c>
      <c r="C5613" s="12" t="s">
        <v>5</v>
      </c>
      <c r="D5613" s="69">
        <f>'Actual Solar Data'!M5603</f>
        <v>0</v>
      </c>
      <c r="E5613" s="59">
        <f>whlsecost_hourly_4002_201811!C466</f>
        <v>43424</v>
      </c>
      <c r="F5613" s="89">
        <f>whlsecost_hourly_4002_201811!D466</f>
        <v>3</v>
      </c>
      <c r="G5613" s="2">
        <f>whlsecost_hourly_4002_201811!F466</f>
        <v>79.36</v>
      </c>
      <c r="H5613" s="2">
        <f>whlsecost_hourly_4002_201811!X466</f>
        <v>1.45</v>
      </c>
      <c r="I5613" s="2">
        <f t="shared" si="177"/>
        <v>80.81</v>
      </c>
      <c r="J5613" s="71">
        <f t="shared" si="176"/>
        <v>0</v>
      </c>
    </row>
    <row r="5614" spans="1:10" x14ac:dyDescent="0.25">
      <c r="A5614" s="28">
        <v>11</v>
      </c>
      <c r="B5614" s="28">
        <v>20</v>
      </c>
      <c r="C5614" s="12" t="s">
        <v>6</v>
      </c>
      <c r="D5614" s="69">
        <f>'Actual Solar Data'!M5604</f>
        <v>0</v>
      </c>
      <c r="E5614" s="59">
        <f>whlsecost_hourly_4002_201811!C467</f>
        <v>43424</v>
      </c>
      <c r="F5614" s="89">
        <f>whlsecost_hourly_4002_201811!D467</f>
        <v>4</v>
      </c>
      <c r="G5614" s="2">
        <f>whlsecost_hourly_4002_201811!F467</f>
        <v>151.09</v>
      </c>
      <c r="H5614" s="2">
        <f>whlsecost_hourly_4002_201811!X467</f>
        <v>1.89</v>
      </c>
      <c r="I5614" s="2">
        <f t="shared" si="177"/>
        <v>152.97999999999999</v>
      </c>
      <c r="J5614" s="71">
        <f t="shared" si="176"/>
        <v>0</v>
      </c>
    </row>
    <row r="5615" spans="1:10" x14ac:dyDescent="0.25">
      <c r="A5615" s="28">
        <v>11</v>
      </c>
      <c r="B5615" s="28">
        <v>20</v>
      </c>
      <c r="C5615" s="12" t="s">
        <v>7</v>
      </c>
      <c r="D5615" s="69">
        <f>'Actual Solar Data'!M5605</f>
        <v>0</v>
      </c>
      <c r="E5615" s="59">
        <f>whlsecost_hourly_4002_201811!C468</f>
        <v>43424</v>
      </c>
      <c r="F5615" s="89">
        <f>whlsecost_hourly_4002_201811!D468</f>
        <v>5</v>
      </c>
      <c r="G5615" s="2">
        <f>whlsecost_hourly_4002_201811!F468</f>
        <v>133.47999999999999</v>
      </c>
      <c r="H5615" s="2">
        <f>whlsecost_hourly_4002_201811!X468</f>
        <v>2.04</v>
      </c>
      <c r="I5615" s="2">
        <f t="shared" si="177"/>
        <v>135.51999999999998</v>
      </c>
      <c r="J5615" s="71">
        <f t="shared" si="176"/>
        <v>0</v>
      </c>
    </row>
    <row r="5616" spans="1:10" x14ac:dyDescent="0.25">
      <c r="A5616" s="28">
        <v>11</v>
      </c>
      <c r="B5616" s="28">
        <v>20</v>
      </c>
      <c r="C5616" s="12" t="s">
        <v>8</v>
      </c>
      <c r="D5616" s="69">
        <f>'Actual Solar Data'!M5606</f>
        <v>0</v>
      </c>
      <c r="E5616" s="59">
        <f>whlsecost_hourly_4002_201811!C469</f>
        <v>43424</v>
      </c>
      <c r="F5616" s="89">
        <f>whlsecost_hourly_4002_201811!D469</f>
        <v>6</v>
      </c>
      <c r="G5616" s="2">
        <f>whlsecost_hourly_4002_201811!F469</f>
        <v>74.94</v>
      </c>
      <c r="H5616" s="2">
        <f>whlsecost_hourly_4002_201811!X469</f>
        <v>2.3600000000000003</v>
      </c>
      <c r="I5616" s="2">
        <f t="shared" si="177"/>
        <v>77.3</v>
      </c>
      <c r="J5616" s="71">
        <f t="shared" si="176"/>
        <v>0</v>
      </c>
    </row>
    <row r="5617" spans="1:10" x14ac:dyDescent="0.25">
      <c r="A5617" s="28">
        <v>11</v>
      </c>
      <c r="B5617" s="28">
        <v>20</v>
      </c>
      <c r="C5617" s="12" t="s">
        <v>9</v>
      </c>
      <c r="D5617" s="69">
        <f>'Actual Solar Data'!M5607</f>
        <v>0</v>
      </c>
      <c r="E5617" s="59">
        <f>whlsecost_hourly_4002_201811!C470</f>
        <v>43424</v>
      </c>
      <c r="F5617" s="89">
        <f>whlsecost_hourly_4002_201811!D470</f>
        <v>7</v>
      </c>
      <c r="G5617" s="2">
        <f>whlsecost_hourly_4002_201811!F470</f>
        <v>95.06</v>
      </c>
      <c r="H5617" s="2">
        <f>whlsecost_hourly_4002_201811!X470</f>
        <v>2.3499999999999996</v>
      </c>
      <c r="I5617" s="2">
        <f t="shared" si="177"/>
        <v>97.41</v>
      </c>
      <c r="J5617" s="71">
        <f t="shared" si="176"/>
        <v>0</v>
      </c>
    </row>
    <row r="5618" spans="1:10" x14ac:dyDescent="0.25">
      <c r="A5618" s="28">
        <v>11</v>
      </c>
      <c r="B5618" s="28">
        <v>20</v>
      </c>
      <c r="C5618" s="12" t="s">
        <v>10</v>
      </c>
      <c r="D5618" s="69">
        <f>'Actual Solar Data'!M5608</f>
        <v>0</v>
      </c>
      <c r="E5618" s="59">
        <f>whlsecost_hourly_4002_201811!C471</f>
        <v>43424</v>
      </c>
      <c r="F5618" s="89">
        <f>whlsecost_hourly_4002_201811!D471</f>
        <v>8</v>
      </c>
      <c r="G5618" s="2">
        <f>whlsecost_hourly_4002_201811!F471</f>
        <v>157.41999999999999</v>
      </c>
      <c r="H5618" s="2">
        <f>whlsecost_hourly_4002_201811!X471</f>
        <v>4.2</v>
      </c>
      <c r="I5618" s="2">
        <f t="shared" si="177"/>
        <v>161.61999999999998</v>
      </c>
      <c r="J5618" s="71">
        <f t="shared" si="176"/>
        <v>0</v>
      </c>
    </row>
    <row r="5619" spans="1:10" x14ac:dyDescent="0.25">
      <c r="A5619" s="28">
        <v>11</v>
      </c>
      <c r="B5619" s="28">
        <v>20</v>
      </c>
      <c r="C5619" s="12" t="s">
        <v>11</v>
      </c>
      <c r="D5619" s="69">
        <f>'Actual Solar Data'!M5609</f>
        <v>0</v>
      </c>
      <c r="E5619" s="59">
        <f>whlsecost_hourly_4002_201811!C472</f>
        <v>43424</v>
      </c>
      <c r="F5619" s="89">
        <f>whlsecost_hourly_4002_201811!D472</f>
        <v>9</v>
      </c>
      <c r="G5619" s="2">
        <f>whlsecost_hourly_4002_201811!F472</f>
        <v>131.94999999999999</v>
      </c>
      <c r="H5619" s="2">
        <f>whlsecost_hourly_4002_201811!X472</f>
        <v>2.2600000000000002</v>
      </c>
      <c r="I5619" s="2">
        <f t="shared" si="177"/>
        <v>134.20999999999998</v>
      </c>
      <c r="J5619" s="71">
        <f t="shared" si="176"/>
        <v>0</v>
      </c>
    </row>
    <row r="5620" spans="1:10" x14ac:dyDescent="0.25">
      <c r="A5620" s="28">
        <v>11</v>
      </c>
      <c r="B5620" s="28">
        <v>20</v>
      </c>
      <c r="C5620" s="12" t="s">
        <v>12</v>
      </c>
      <c r="D5620" s="69">
        <f>'Actual Solar Data'!M5610</f>
        <v>1</v>
      </c>
      <c r="E5620" s="59">
        <f>whlsecost_hourly_4002_201811!C473</f>
        <v>43424</v>
      </c>
      <c r="F5620" s="89">
        <f>whlsecost_hourly_4002_201811!D473</f>
        <v>10</v>
      </c>
      <c r="G5620" s="2">
        <f>whlsecost_hourly_4002_201811!F473</f>
        <v>89.51</v>
      </c>
      <c r="H5620" s="2">
        <f>whlsecost_hourly_4002_201811!X473</f>
        <v>2.5999999999999996</v>
      </c>
      <c r="I5620" s="2">
        <f t="shared" si="177"/>
        <v>92.11</v>
      </c>
      <c r="J5620" s="71">
        <f t="shared" si="176"/>
        <v>92.11</v>
      </c>
    </row>
    <row r="5621" spans="1:10" x14ac:dyDescent="0.25">
      <c r="A5621" s="28">
        <v>11</v>
      </c>
      <c r="B5621" s="28">
        <v>20</v>
      </c>
      <c r="C5621" s="12" t="s">
        <v>13</v>
      </c>
      <c r="D5621" s="69">
        <f>'Actual Solar Data'!M5611</f>
        <v>2</v>
      </c>
      <c r="E5621" s="59">
        <f>whlsecost_hourly_4002_201811!C474</f>
        <v>43424</v>
      </c>
      <c r="F5621" s="89">
        <f>whlsecost_hourly_4002_201811!D474</f>
        <v>11</v>
      </c>
      <c r="G5621" s="2">
        <f>whlsecost_hourly_4002_201811!F474</f>
        <v>99.71</v>
      </c>
      <c r="H5621" s="2">
        <f>whlsecost_hourly_4002_201811!X474</f>
        <v>2.13</v>
      </c>
      <c r="I5621" s="2">
        <f t="shared" si="177"/>
        <v>101.83999999999999</v>
      </c>
      <c r="J5621" s="71">
        <f t="shared" si="176"/>
        <v>203.67999999999998</v>
      </c>
    </row>
    <row r="5622" spans="1:10" x14ac:dyDescent="0.25">
      <c r="A5622" s="28">
        <v>11</v>
      </c>
      <c r="B5622" s="28">
        <v>20</v>
      </c>
      <c r="C5622" s="12" t="s">
        <v>14</v>
      </c>
      <c r="D5622" s="69">
        <f>'Actual Solar Data'!M5612</f>
        <v>49</v>
      </c>
      <c r="E5622" s="59">
        <f>whlsecost_hourly_4002_201811!C475</f>
        <v>43424</v>
      </c>
      <c r="F5622" s="89">
        <f>whlsecost_hourly_4002_201811!D475</f>
        <v>12</v>
      </c>
      <c r="G5622" s="2">
        <f>whlsecost_hourly_4002_201811!F475</f>
        <v>83.54</v>
      </c>
      <c r="H5622" s="2">
        <f>whlsecost_hourly_4002_201811!X475</f>
        <v>1.3599999999999999</v>
      </c>
      <c r="I5622" s="2">
        <f t="shared" si="177"/>
        <v>84.9</v>
      </c>
      <c r="J5622" s="71">
        <f t="shared" si="176"/>
        <v>4160.1000000000004</v>
      </c>
    </row>
    <row r="5623" spans="1:10" x14ac:dyDescent="0.25">
      <c r="A5623" s="28">
        <v>11</v>
      </c>
      <c r="B5623" s="28">
        <v>20</v>
      </c>
      <c r="C5623" s="12" t="s">
        <v>15</v>
      </c>
      <c r="D5623" s="69">
        <f>'Actual Solar Data'!M5613</f>
        <v>57</v>
      </c>
      <c r="E5623" s="59">
        <f>whlsecost_hourly_4002_201811!C476</f>
        <v>43424</v>
      </c>
      <c r="F5623" s="89">
        <f>whlsecost_hourly_4002_201811!D476</f>
        <v>13</v>
      </c>
      <c r="G5623" s="2">
        <f>whlsecost_hourly_4002_201811!F476</f>
        <v>73.709999999999994</v>
      </c>
      <c r="H5623" s="2">
        <f>whlsecost_hourly_4002_201811!X476</f>
        <v>1.31</v>
      </c>
      <c r="I5623" s="2">
        <f t="shared" si="177"/>
        <v>75.02</v>
      </c>
      <c r="J5623" s="71">
        <f t="shared" si="176"/>
        <v>4276.1399999999994</v>
      </c>
    </row>
    <row r="5624" spans="1:10" x14ac:dyDescent="0.25">
      <c r="A5624" s="28">
        <v>11</v>
      </c>
      <c r="B5624" s="28">
        <v>20</v>
      </c>
      <c r="C5624" s="12" t="s">
        <v>16</v>
      </c>
      <c r="D5624" s="69">
        <f>'Actual Solar Data'!M5614</f>
        <v>30</v>
      </c>
      <c r="E5624" s="59">
        <f>whlsecost_hourly_4002_201811!C477</f>
        <v>43424</v>
      </c>
      <c r="F5624" s="89">
        <f>whlsecost_hourly_4002_201811!D477</f>
        <v>14</v>
      </c>
      <c r="G5624" s="2">
        <f>whlsecost_hourly_4002_201811!F477</f>
        <v>71.2</v>
      </c>
      <c r="H5624" s="2">
        <f>whlsecost_hourly_4002_201811!X477</f>
        <v>1.23</v>
      </c>
      <c r="I5624" s="2">
        <f t="shared" si="177"/>
        <v>72.430000000000007</v>
      </c>
      <c r="J5624" s="71">
        <f t="shared" si="176"/>
        <v>2172.9</v>
      </c>
    </row>
    <row r="5625" spans="1:10" x14ac:dyDescent="0.25">
      <c r="A5625" s="28">
        <v>11</v>
      </c>
      <c r="B5625" s="28">
        <v>20</v>
      </c>
      <c r="C5625" s="12" t="s">
        <v>17</v>
      </c>
      <c r="D5625" s="69">
        <f>'Actual Solar Data'!M5615</f>
        <v>2</v>
      </c>
      <c r="E5625" s="59">
        <f>whlsecost_hourly_4002_201811!C478</f>
        <v>43424</v>
      </c>
      <c r="F5625" s="89">
        <f>whlsecost_hourly_4002_201811!D478</f>
        <v>15</v>
      </c>
      <c r="G5625" s="2">
        <f>whlsecost_hourly_4002_201811!F478</f>
        <v>60.44</v>
      </c>
      <c r="H5625" s="2">
        <f>whlsecost_hourly_4002_201811!X478</f>
        <v>1.3</v>
      </c>
      <c r="I5625" s="2">
        <f t="shared" si="177"/>
        <v>61.739999999999995</v>
      </c>
      <c r="J5625" s="71">
        <f t="shared" si="176"/>
        <v>123.47999999999999</v>
      </c>
    </row>
    <row r="5626" spans="1:10" x14ac:dyDescent="0.25">
      <c r="A5626" s="28">
        <v>11</v>
      </c>
      <c r="B5626" s="28">
        <v>20</v>
      </c>
      <c r="C5626" s="12" t="s">
        <v>18</v>
      </c>
      <c r="D5626" s="69">
        <f>'Actual Solar Data'!M5616</f>
        <v>0</v>
      </c>
      <c r="E5626" s="59">
        <f>whlsecost_hourly_4002_201811!C479</f>
        <v>43424</v>
      </c>
      <c r="F5626" s="89">
        <f>whlsecost_hourly_4002_201811!D479</f>
        <v>16</v>
      </c>
      <c r="G5626" s="2">
        <f>whlsecost_hourly_4002_201811!F479</f>
        <v>65.3</v>
      </c>
      <c r="H5626" s="2">
        <f>whlsecost_hourly_4002_201811!X479</f>
        <v>1.24</v>
      </c>
      <c r="I5626" s="2">
        <f t="shared" si="177"/>
        <v>66.539999999999992</v>
      </c>
      <c r="J5626" s="71">
        <f t="shared" si="176"/>
        <v>0</v>
      </c>
    </row>
    <row r="5627" spans="1:10" x14ac:dyDescent="0.25">
      <c r="A5627" s="28">
        <v>11</v>
      </c>
      <c r="B5627" s="28">
        <v>20</v>
      </c>
      <c r="C5627" s="12" t="s">
        <v>19</v>
      </c>
      <c r="D5627" s="69">
        <f>'Actual Solar Data'!M5617</f>
        <v>0</v>
      </c>
      <c r="E5627" s="59">
        <f>whlsecost_hourly_4002_201811!C480</f>
        <v>43424</v>
      </c>
      <c r="F5627" s="89">
        <f>whlsecost_hourly_4002_201811!D480</f>
        <v>17</v>
      </c>
      <c r="G5627" s="2">
        <f>whlsecost_hourly_4002_201811!F480</f>
        <v>81.89</v>
      </c>
      <c r="H5627" s="2">
        <f>whlsecost_hourly_4002_201811!X480</f>
        <v>1.25</v>
      </c>
      <c r="I5627" s="2">
        <f t="shared" si="177"/>
        <v>83.14</v>
      </c>
      <c r="J5627" s="71">
        <f t="shared" si="176"/>
        <v>0</v>
      </c>
    </row>
    <row r="5628" spans="1:10" x14ac:dyDescent="0.25">
      <c r="A5628" s="28">
        <v>11</v>
      </c>
      <c r="B5628" s="28">
        <v>20</v>
      </c>
      <c r="C5628" s="12" t="s">
        <v>20</v>
      </c>
      <c r="D5628" s="69">
        <f>'Actual Solar Data'!M5618</f>
        <v>0</v>
      </c>
      <c r="E5628" s="59">
        <f>whlsecost_hourly_4002_201811!C481</f>
        <v>43424</v>
      </c>
      <c r="F5628" s="89">
        <f>whlsecost_hourly_4002_201811!D481</f>
        <v>18</v>
      </c>
      <c r="G5628" s="2">
        <f>whlsecost_hourly_4002_201811!F481</f>
        <v>72.11</v>
      </c>
      <c r="H5628" s="2">
        <f>whlsecost_hourly_4002_201811!X481</f>
        <v>1.23</v>
      </c>
      <c r="I5628" s="2">
        <f t="shared" si="177"/>
        <v>73.34</v>
      </c>
      <c r="J5628" s="71">
        <f t="shared" si="176"/>
        <v>0</v>
      </c>
    </row>
    <row r="5629" spans="1:10" x14ac:dyDescent="0.25">
      <c r="A5629" s="28">
        <v>11</v>
      </c>
      <c r="B5629" s="28">
        <v>20</v>
      </c>
      <c r="C5629" s="12" t="s">
        <v>21</v>
      </c>
      <c r="D5629" s="69">
        <f>'Actual Solar Data'!M5619</f>
        <v>0</v>
      </c>
      <c r="E5629" s="59">
        <f>whlsecost_hourly_4002_201811!C482</f>
        <v>43424</v>
      </c>
      <c r="F5629" s="89">
        <f>whlsecost_hourly_4002_201811!D482</f>
        <v>19</v>
      </c>
      <c r="G5629" s="2">
        <f>whlsecost_hourly_4002_201811!F482</f>
        <v>73.069999999999993</v>
      </c>
      <c r="H5629" s="2">
        <f>whlsecost_hourly_4002_201811!X482</f>
        <v>1.23</v>
      </c>
      <c r="I5629" s="2">
        <f t="shared" si="177"/>
        <v>74.3</v>
      </c>
      <c r="J5629" s="71">
        <f t="shared" si="176"/>
        <v>0</v>
      </c>
    </row>
    <row r="5630" spans="1:10" x14ac:dyDescent="0.25">
      <c r="A5630" s="28">
        <v>11</v>
      </c>
      <c r="B5630" s="28">
        <v>20</v>
      </c>
      <c r="C5630" s="12" t="s">
        <v>22</v>
      </c>
      <c r="D5630" s="69">
        <f>'Actual Solar Data'!M5620</f>
        <v>0</v>
      </c>
      <c r="E5630" s="59">
        <f>whlsecost_hourly_4002_201811!C483</f>
        <v>43424</v>
      </c>
      <c r="F5630" s="89">
        <f>whlsecost_hourly_4002_201811!D483</f>
        <v>20</v>
      </c>
      <c r="G5630" s="2">
        <f>whlsecost_hourly_4002_201811!F483</f>
        <v>72.239999999999995</v>
      </c>
      <c r="H5630" s="2">
        <f>whlsecost_hourly_4002_201811!X483</f>
        <v>1.24</v>
      </c>
      <c r="I5630" s="2">
        <f t="shared" si="177"/>
        <v>73.47999999999999</v>
      </c>
      <c r="J5630" s="71">
        <f t="shared" si="176"/>
        <v>0</v>
      </c>
    </row>
    <row r="5631" spans="1:10" x14ac:dyDescent="0.25">
      <c r="A5631" s="28">
        <v>11</v>
      </c>
      <c r="B5631" s="28">
        <v>20</v>
      </c>
      <c r="C5631" s="12" t="s">
        <v>23</v>
      </c>
      <c r="D5631" s="69">
        <f>'Actual Solar Data'!M5621</f>
        <v>0</v>
      </c>
      <c r="E5631" s="59">
        <f>whlsecost_hourly_4002_201811!C484</f>
        <v>43424</v>
      </c>
      <c r="F5631" s="89">
        <f>whlsecost_hourly_4002_201811!D484</f>
        <v>21</v>
      </c>
      <c r="G5631" s="2">
        <f>whlsecost_hourly_4002_201811!F484</f>
        <v>69.989999999999995</v>
      </c>
      <c r="H5631" s="2">
        <f>whlsecost_hourly_4002_201811!X484</f>
        <v>1.22</v>
      </c>
      <c r="I5631" s="2">
        <f t="shared" si="177"/>
        <v>71.209999999999994</v>
      </c>
      <c r="J5631" s="71">
        <f t="shared" si="176"/>
        <v>0</v>
      </c>
    </row>
    <row r="5632" spans="1:10" x14ac:dyDescent="0.25">
      <c r="A5632" s="28">
        <v>11</v>
      </c>
      <c r="B5632" s="28">
        <v>20</v>
      </c>
      <c r="C5632" s="12" t="s">
        <v>24</v>
      </c>
      <c r="D5632" s="69">
        <f>'Actual Solar Data'!M5622</f>
        <v>0</v>
      </c>
      <c r="E5632" s="59">
        <f>whlsecost_hourly_4002_201811!C485</f>
        <v>43424</v>
      </c>
      <c r="F5632" s="89">
        <f>whlsecost_hourly_4002_201811!D485</f>
        <v>22</v>
      </c>
      <c r="G5632" s="2">
        <f>whlsecost_hourly_4002_201811!F485</f>
        <v>67.36</v>
      </c>
      <c r="H5632" s="2">
        <f>whlsecost_hourly_4002_201811!X485</f>
        <v>1.33</v>
      </c>
      <c r="I5632" s="2">
        <f t="shared" si="177"/>
        <v>68.69</v>
      </c>
      <c r="J5632" s="71">
        <f t="shared" si="176"/>
        <v>0</v>
      </c>
    </row>
    <row r="5633" spans="1:10" x14ac:dyDescent="0.25">
      <c r="A5633" s="28">
        <v>11</v>
      </c>
      <c r="B5633" s="28">
        <v>20</v>
      </c>
      <c r="C5633" s="12" t="s">
        <v>25</v>
      </c>
      <c r="D5633" s="69">
        <f>'Actual Solar Data'!M5623</f>
        <v>0</v>
      </c>
      <c r="E5633" s="59">
        <f>whlsecost_hourly_4002_201811!C486</f>
        <v>43424</v>
      </c>
      <c r="F5633" s="89">
        <f>whlsecost_hourly_4002_201811!D486</f>
        <v>23</v>
      </c>
      <c r="G5633" s="2">
        <f>whlsecost_hourly_4002_201811!F486</f>
        <v>62.86</v>
      </c>
      <c r="H5633" s="2">
        <f>whlsecost_hourly_4002_201811!X486</f>
        <v>1.7</v>
      </c>
      <c r="I5633" s="2">
        <f t="shared" si="177"/>
        <v>64.56</v>
      </c>
      <c r="J5633" s="71">
        <f t="shared" si="176"/>
        <v>0</v>
      </c>
    </row>
    <row r="5634" spans="1:10" x14ac:dyDescent="0.25">
      <c r="A5634" s="28">
        <v>11</v>
      </c>
      <c r="B5634" s="28">
        <v>20</v>
      </c>
      <c r="C5634" s="12" t="s">
        <v>26</v>
      </c>
      <c r="D5634" s="69">
        <f>'Actual Solar Data'!M5624</f>
        <v>0</v>
      </c>
      <c r="E5634" s="59">
        <f>whlsecost_hourly_4002_201811!C487</f>
        <v>43424</v>
      </c>
      <c r="F5634" s="89">
        <f>whlsecost_hourly_4002_201811!D487</f>
        <v>24</v>
      </c>
      <c r="G5634" s="2">
        <f>whlsecost_hourly_4002_201811!F487</f>
        <v>35.44</v>
      </c>
      <c r="H5634" s="2">
        <f>whlsecost_hourly_4002_201811!X487</f>
        <v>1.23</v>
      </c>
      <c r="I5634" s="2">
        <f t="shared" si="177"/>
        <v>36.669999999999995</v>
      </c>
      <c r="J5634" s="71">
        <f t="shared" si="176"/>
        <v>0</v>
      </c>
    </row>
    <row r="5635" spans="1:10" x14ac:dyDescent="0.25">
      <c r="A5635" s="28">
        <v>11</v>
      </c>
      <c r="B5635" s="28">
        <v>21</v>
      </c>
      <c r="C5635" s="12" t="s">
        <v>3</v>
      </c>
      <c r="D5635" s="69">
        <f>'Actual Solar Data'!M5625</f>
        <v>0</v>
      </c>
      <c r="E5635" s="59">
        <f>whlsecost_hourly_4002_201811!C488</f>
        <v>43425</v>
      </c>
      <c r="F5635" s="89">
        <f>whlsecost_hourly_4002_201811!D488</f>
        <v>1</v>
      </c>
      <c r="G5635" s="2">
        <f>whlsecost_hourly_4002_201811!F488</f>
        <v>23.92</v>
      </c>
      <c r="H5635" s="2">
        <f>whlsecost_hourly_4002_201811!X488</f>
        <v>1.1600000000000001</v>
      </c>
      <c r="I5635" s="2">
        <f t="shared" si="177"/>
        <v>25.080000000000002</v>
      </c>
      <c r="J5635" s="71">
        <f t="shared" si="176"/>
        <v>0</v>
      </c>
    </row>
    <row r="5636" spans="1:10" x14ac:dyDescent="0.25">
      <c r="A5636" s="28">
        <v>11</v>
      </c>
      <c r="B5636" s="28">
        <v>21</v>
      </c>
      <c r="C5636" s="12" t="s">
        <v>4</v>
      </c>
      <c r="D5636" s="69">
        <f>'Actual Solar Data'!M5626</f>
        <v>0</v>
      </c>
      <c r="E5636" s="59">
        <f>whlsecost_hourly_4002_201811!C489</f>
        <v>43425</v>
      </c>
      <c r="F5636" s="89">
        <f>whlsecost_hourly_4002_201811!D489</f>
        <v>2</v>
      </c>
      <c r="G5636" s="2">
        <f>whlsecost_hourly_4002_201811!F489</f>
        <v>35.950000000000003</v>
      </c>
      <c r="H5636" s="2">
        <f>whlsecost_hourly_4002_201811!X489</f>
        <v>1.06</v>
      </c>
      <c r="I5636" s="2">
        <f t="shared" si="177"/>
        <v>37.010000000000005</v>
      </c>
      <c r="J5636" s="71">
        <f t="shared" si="176"/>
        <v>0</v>
      </c>
    </row>
    <row r="5637" spans="1:10" x14ac:dyDescent="0.25">
      <c r="A5637" s="28">
        <v>11</v>
      </c>
      <c r="B5637" s="28">
        <v>21</v>
      </c>
      <c r="C5637" s="12" t="s">
        <v>5</v>
      </c>
      <c r="D5637" s="69">
        <f>'Actual Solar Data'!M5627</f>
        <v>0</v>
      </c>
      <c r="E5637" s="59">
        <f>whlsecost_hourly_4002_201811!C490</f>
        <v>43425</v>
      </c>
      <c r="F5637" s="89">
        <f>whlsecost_hourly_4002_201811!D490</f>
        <v>3</v>
      </c>
      <c r="G5637" s="2">
        <f>whlsecost_hourly_4002_201811!F490</f>
        <v>37.71</v>
      </c>
      <c r="H5637" s="2">
        <f>whlsecost_hourly_4002_201811!X490</f>
        <v>1.06</v>
      </c>
      <c r="I5637" s="2">
        <f t="shared" si="177"/>
        <v>38.770000000000003</v>
      </c>
      <c r="J5637" s="71">
        <f t="shared" si="176"/>
        <v>0</v>
      </c>
    </row>
    <row r="5638" spans="1:10" x14ac:dyDescent="0.25">
      <c r="A5638" s="28">
        <v>11</v>
      </c>
      <c r="B5638" s="28">
        <v>21</v>
      </c>
      <c r="C5638" s="12" t="s">
        <v>6</v>
      </c>
      <c r="D5638" s="69">
        <f>'Actual Solar Data'!M5628</f>
        <v>0</v>
      </c>
      <c r="E5638" s="59">
        <f>whlsecost_hourly_4002_201811!C491</f>
        <v>43425</v>
      </c>
      <c r="F5638" s="89">
        <f>whlsecost_hourly_4002_201811!D491</f>
        <v>4</v>
      </c>
      <c r="G5638" s="2">
        <f>whlsecost_hourly_4002_201811!F491</f>
        <v>34.97</v>
      </c>
      <c r="H5638" s="2">
        <f>whlsecost_hourly_4002_201811!X491</f>
        <v>1.07</v>
      </c>
      <c r="I5638" s="2">
        <f t="shared" si="177"/>
        <v>36.04</v>
      </c>
      <c r="J5638" s="71">
        <f t="shared" si="176"/>
        <v>0</v>
      </c>
    </row>
    <row r="5639" spans="1:10" x14ac:dyDescent="0.25">
      <c r="A5639" s="28">
        <v>11</v>
      </c>
      <c r="B5639" s="28">
        <v>21</v>
      </c>
      <c r="C5639" s="12" t="s">
        <v>7</v>
      </c>
      <c r="D5639" s="69">
        <f>'Actual Solar Data'!M5629</f>
        <v>0</v>
      </c>
      <c r="E5639" s="59">
        <f>whlsecost_hourly_4002_201811!C492</f>
        <v>43425</v>
      </c>
      <c r="F5639" s="89">
        <f>whlsecost_hourly_4002_201811!D492</f>
        <v>5</v>
      </c>
      <c r="G5639" s="2">
        <f>whlsecost_hourly_4002_201811!F492</f>
        <v>44</v>
      </c>
      <c r="H5639" s="2">
        <f>whlsecost_hourly_4002_201811!X492</f>
        <v>1.0900000000000001</v>
      </c>
      <c r="I5639" s="2">
        <f t="shared" si="177"/>
        <v>45.09</v>
      </c>
      <c r="J5639" s="71">
        <f t="shared" si="176"/>
        <v>0</v>
      </c>
    </row>
    <row r="5640" spans="1:10" x14ac:dyDescent="0.25">
      <c r="A5640" s="28">
        <v>11</v>
      </c>
      <c r="B5640" s="28">
        <v>21</v>
      </c>
      <c r="C5640" s="12" t="s">
        <v>8</v>
      </c>
      <c r="D5640" s="69">
        <f>'Actual Solar Data'!M5630</f>
        <v>0</v>
      </c>
      <c r="E5640" s="59">
        <f>whlsecost_hourly_4002_201811!C493</f>
        <v>43425</v>
      </c>
      <c r="F5640" s="89">
        <f>whlsecost_hourly_4002_201811!D493</f>
        <v>6</v>
      </c>
      <c r="G5640" s="2">
        <f>whlsecost_hourly_4002_201811!F493</f>
        <v>48.18</v>
      </c>
      <c r="H5640" s="2">
        <f>whlsecost_hourly_4002_201811!X493</f>
        <v>2.09</v>
      </c>
      <c r="I5640" s="2">
        <f t="shared" si="177"/>
        <v>50.269999999999996</v>
      </c>
      <c r="J5640" s="71">
        <f t="shared" si="176"/>
        <v>0</v>
      </c>
    </row>
    <row r="5641" spans="1:10" x14ac:dyDescent="0.25">
      <c r="A5641" s="28">
        <v>11</v>
      </c>
      <c r="B5641" s="28">
        <v>21</v>
      </c>
      <c r="C5641" s="12" t="s">
        <v>9</v>
      </c>
      <c r="D5641" s="69">
        <f>'Actual Solar Data'!M5631</f>
        <v>0</v>
      </c>
      <c r="E5641" s="59">
        <f>whlsecost_hourly_4002_201811!C494</f>
        <v>43425</v>
      </c>
      <c r="F5641" s="89">
        <f>whlsecost_hourly_4002_201811!D494</f>
        <v>7</v>
      </c>
      <c r="G5641" s="2">
        <f>whlsecost_hourly_4002_201811!F494</f>
        <v>81.02</v>
      </c>
      <c r="H5641" s="2">
        <f>whlsecost_hourly_4002_201811!X494</f>
        <v>2.2400000000000002</v>
      </c>
      <c r="I5641" s="2">
        <f t="shared" si="177"/>
        <v>83.259999999999991</v>
      </c>
      <c r="J5641" s="71">
        <f t="shared" si="176"/>
        <v>0</v>
      </c>
    </row>
    <row r="5642" spans="1:10" x14ac:dyDescent="0.25">
      <c r="A5642" s="28">
        <v>11</v>
      </c>
      <c r="B5642" s="28">
        <v>21</v>
      </c>
      <c r="C5642" s="12" t="s">
        <v>10</v>
      </c>
      <c r="D5642" s="69">
        <f>'Actual Solar Data'!M5632</f>
        <v>0</v>
      </c>
      <c r="E5642" s="59">
        <f>whlsecost_hourly_4002_201811!C495</f>
        <v>43425</v>
      </c>
      <c r="F5642" s="89">
        <f>whlsecost_hourly_4002_201811!D495</f>
        <v>8</v>
      </c>
      <c r="G5642" s="2">
        <f>whlsecost_hourly_4002_201811!F495</f>
        <v>98.96</v>
      </c>
      <c r="H5642" s="2">
        <f>whlsecost_hourly_4002_201811!X495</f>
        <v>2.41</v>
      </c>
      <c r="I5642" s="2">
        <f t="shared" si="177"/>
        <v>101.36999999999999</v>
      </c>
      <c r="J5642" s="71">
        <f t="shared" si="176"/>
        <v>0</v>
      </c>
    </row>
    <row r="5643" spans="1:10" x14ac:dyDescent="0.25">
      <c r="A5643" s="28">
        <v>11</v>
      </c>
      <c r="B5643" s="28">
        <v>21</v>
      </c>
      <c r="C5643" s="12" t="s">
        <v>11</v>
      </c>
      <c r="D5643" s="69">
        <f>'Actual Solar Data'!M5633</f>
        <v>35</v>
      </c>
      <c r="E5643" s="59">
        <f>whlsecost_hourly_4002_201811!C496</f>
        <v>43425</v>
      </c>
      <c r="F5643" s="89">
        <f>whlsecost_hourly_4002_201811!D496</f>
        <v>9</v>
      </c>
      <c r="G5643" s="2">
        <f>whlsecost_hourly_4002_201811!F496</f>
        <v>91.08</v>
      </c>
      <c r="H5643" s="2">
        <f>whlsecost_hourly_4002_201811!X496</f>
        <v>1.7</v>
      </c>
      <c r="I5643" s="2">
        <f t="shared" si="177"/>
        <v>92.78</v>
      </c>
      <c r="J5643" s="71">
        <f t="shared" si="176"/>
        <v>3247.3</v>
      </c>
    </row>
    <row r="5644" spans="1:10" x14ac:dyDescent="0.25">
      <c r="A5644" s="28">
        <v>11</v>
      </c>
      <c r="B5644" s="28">
        <v>21</v>
      </c>
      <c r="C5644" s="12" t="s">
        <v>12</v>
      </c>
      <c r="D5644" s="69">
        <f>'Actual Solar Data'!M5634</f>
        <v>60</v>
      </c>
      <c r="E5644" s="59">
        <f>whlsecost_hourly_4002_201811!C497</f>
        <v>43425</v>
      </c>
      <c r="F5644" s="89">
        <f>whlsecost_hourly_4002_201811!D497</f>
        <v>10</v>
      </c>
      <c r="G5644" s="2">
        <f>whlsecost_hourly_4002_201811!F497</f>
        <v>84.85</v>
      </c>
      <c r="H5644" s="2">
        <f>whlsecost_hourly_4002_201811!X497</f>
        <v>1.71</v>
      </c>
      <c r="I5644" s="2">
        <f t="shared" si="177"/>
        <v>86.559999999999988</v>
      </c>
      <c r="J5644" s="71">
        <f t="shared" si="176"/>
        <v>5193.5999999999995</v>
      </c>
    </row>
    <row r="5645" spans="1:10" x14ac:dyDescent="0.25">
      <c r="A5645" s="28">
        <v>11</v>
      </c>
      <c r="B5645" s="28">
        <v>21</v>
      </c>
      <c r="C5645" s="12" t="s">
        <v>13</v>
      </c>
      <c r="D5645" s="69">
        <f>'Actual Solar Data'!M5635</f>
        <v>12</v>
      </c>
      <c r="E5645" s="59">
        <f>whlsecost_hourly_4002_201811!C498</f>
        <v>43425</v>
      </c>
      <c r="F5645" s="89">
        <f>whlsecost_hourly_4002_201811!D498</f>
        <v>11</v>
      </c>
      <c r="G5645" s="2">
        <f>whlsecost_hourly_4002_201811!F498</f>
        <v>138.29</v>
      </c>
      <c r="H5645" s="2">
        <f>whlsecost_hourly_4002_201811!X498</f>
        <v>2.5</v>
      </c>
      <c r="I5645" s="2">
        <f t="shared" si="177"/>
        <v>140.79</v>
      </c>
      <c r="J5645" s="71">
        <f t="shared" si="176"/>
        <v>1689.48</v>
      </c>
    </row>
    <row r="5646" spans="1:10" x14ac:dyDescent="0.25">
      <c r="A5646" s="28">
        <v>11</v>
      </c>
      <c r="B5646" s="28">
        <v>21</v>
      </c>
      <c r="C5646" s="12" t="s">
        <v>14</v>
      </c>
      <c r="D5646" s="69">
        <f>'Actual Solar Data'!M5636</f>
        <v>43</v>
      </c>
      <c r="E5646" s="59">
        <f>whlsecost_hourly_4002_201811!C499</f>
        <v>43425</v>
      </c>
      <c r="F5646" s="89">
        <f>whlsecost_hourly_4002_201811!D499</f>
        <v>12</v>
      </c>
      <c r="G5646" s="2">
        <f>whlsecost_hourly_4002_201811!F499</f>
        <v>150.63999999999999</v>
      </c>
      <c r="H5646" s="2">
        <f>whlsecost_hourly_4002_201811!X499</f>
        <v>2.5500000000000003</v>
      </c>
      <c r="I5646" s="2">
        <f t="shared" si="177"/>
        <v>153.19</v>
      </c>
      <c r="J5646" s="71">
        <f t="shared" si="176"/>
        <v>6587.17</v>
      </c>
    </row>
    <row r="5647" spans="1:10" x14ac:dyDescent="0.25">
      <c r="A5647" s="28">
        <v>11</v>
      </c>
      <c r="B5647" s="28">
        <v>21</v>
      </c>
      <c r="C5647" s="12" t="s">
        <v>15</v>
      </c>
      <c r="D5647" s="69">
        <f>'Actual Solar Data'!M5637</f>
        <v>45</v>
      </c>
      <c r="E5647" s="59">
        <f>whlsecost_hourly_4002_201811!C500</f>
        <v>43425</v>
      </c>
      <c r="F5647" s="89">
        <f>whlsecost_hourly_4002_201811!D500</f>
        <v>13</v>
      </c>
      <c r="G5647" s="2">
        <f>whlsecost_hourly_4002_201811!F500</f>
        <v>138.19</v>
      </c>
      <c r="H5647" s="2">
        <f>whlsecost_hourly_4002_201811!X500</f>
        <v>2.91</v>
      </c>
      <c r="I5647" s="2">
        <f t="shared" si="177"/>
        <v>141.1</v>
      </c>
      <c r="J5647" s="71">
        <f t="shared" si="176"/>
        <v>6349.5</v>
      </c>
    </row>
    <row r="5648" spans="1:10" x14ac:dyDescent="0.25">
      <c r="A5648" s="28">
        <v>11</v>
      </c>
      <c r="B5648" s="28">
        <v>21</v>
      </c>
      <c r="C5648" s="12" t="s">
        <v>16</v>
      </c>
      <c r="D5648" s="69">
        <f>'Actual Solar Data'!M5638</f>
        <v>658</v>
      </c>
      <c r="E5648" s="59">
        <f>whlsecost_hourly_4002_201811!C501</f>
        <v>43425</v>
      </c>
      <c r="F5648" s="89">
        <f>whlsecost_hourly_4002_201811!D501</f>
        <v>14</v>
      </c>
      <c r="G5648" s="2">
        <f>whlsecost_hourly_4002_201811!F501</f>
        <v>143.47999999999999</v>
      </c>
      <c r="H5648" s="2">
        <f>whlsecost_hourly_4002_201811!X501</f>
        <v>2.15</v>
      </c>
      <c r="I5648" s="2">
        <f t="shared" si="177"/>
        <v>145.63</v>
      </c>
      <c r="J5648" s="71">
        <f t="shared" si="176"/>
        <v>95824.54</v>
      </c>
    </row>
    <row r="5649" spans="1:10" x14ac:dyDescent="0.25">
      <c r="A5649" s="28">
        <v>11</v>
      </c>
      <c r="B5649" s="28">
        <v>21</v>
      </c>
      <c r="C5649" s="12" t="s">
        <v>17</v>
      </c>
      <c r="D5649" s="69">
        <f>'Actual Solar Data'!M5639</f>
        <v>1441</v>
      </c>
      <c r="E5649" s="59">
        <f>whlsecost_hourly_4002_201811!C502</f>
        <v>43425</v>
      </c>
      <c r="F5649" s="89">
        <f>whlsecost_hourly_4002_201811!D502</f>
        <v>15</v>
      </c>
      <c r="G5649" s="2">
        <f>whlsecost_hourly_4002_201811!F502</f>
        <v>120.25</v>
      </c>
      <c r="H5649" s="2">
        <f>whlsecost_hourly_4002_201811!X502</f>
        <v>1.88</v>
      </c>
      <c r="I5649" s="2">
        <f t="shared" si="177"/>
        <v>122.13</v>
      </c>
      <c r="J5649" s="71">
        <f t="shared" si="176"/>
        <v>175989.33</v>
      </c>
    </row>
    <row r="5650" spans="1:10" x14ac:dyDescent="0.25">
      <c r="A5650" s="28">
        <v>11</v>
      </c>
      <c r="B5650" s="28">
        <v>21</v>
      </c>
      <c r="C5650" s="12" t="s">
        <v>18</v>
      </c>
      <c r="D5650" s="69">
        <f>'Actual Solar Data'!M5640</f>
        <v>228</v>
      </c>
      <c r="E5650" s="59">
        <f>whlsecost_hourly_4002_201811!C503</f>
        <v>43425</v>
      </c>
      <c r="F5650" s="89">
        <f>whlsecost_hourly_4002_201811!D503</f>
        <v>16</v>
      </c>
      <c r="G5650" s="2">
        <f>whlsecost_hourly_4002_201811!F503</f>
        <v>93.96</v>
      </c>
      <c r="H5650" s="2">
        <f>whlsecost_hourly_4002_201811!X503</f>
        <v>1.8099999999999998</v>
      </c>
      <c r="I5650" s="2">
        <f t="shared" si="177"/>
        <v>95.77</v>
      </c>
      <c r="J5650" s="71">
        <f t="shared" si="176"/>
        <v>21835.559999999998</v>
      </c>
    </row>
    <row r="5651" spans="1:10" x14ac:dyDescent="0.25">
      <c r="A5651" s="28">
        <v>11</v>
      </c>
      <c r="B5651" s="28">
        <v>21</v>
      </c>
      <c r="C5651" s="12" t="s">
        <v>19</v>
      </c>
      <c r="D5651" s="69">
        <f>'Actual Solar Data'!M5641</f>
        <v>0</v>
      </c>
      <c r="E5651" s="59">
        <f>whlsecost_hourly_4002_201811!C504</f>
        <v>43425</v>
      </c>
      <c r="F5651" s="89">
        <f>whlsecost_hourly_4002_201811!D504</f>
        <v>17</v>
      </c>
      <c r="G5651" s="2">
        <f>whlsecost_hourly_4002_201811!F504</f>
        <v>97.38</v>
      </c>
      <c r="H5651" s="2">
        <f>whlsecost_hourly_4002_201811!X504</f>
        <v>1.88</v>
      </c>
      <c r="I5651" s="2">
        <f t="shared" si="177"/>
        <v>99.259999999999991</v>
      </c>
      <c r="J5651" s="71">
        <f t="shared" ref="J5651:J5714" si="178">D5651*I5651</f>
        <v>0</v>
      </c>
    </row>
    <row r="5652" spans="1:10" x14ac:dyDescent="0.25">
      <c r="A5652" s="28">
        <v>11</v>
      </c>
      <c r="B5652" s="28">
        <v>21</v>
      </c>
      <c r="C5652" s="12" t="s">
        <v>20</v>
      </c>
      <c r="D5652" s="69">
        <f>'Actual Solar Data'!M5642</f>
        <v>0</v>
      </c>
      <c r="E5652" s="59">
        <f>whlsecost_hourly_4002_201811!C505</f>
        <v>43425</v>
      </c>
      <c r="F5652" s="89">
        <f>whlsecost_hourly_4002_201811!D505</f>
        <v>18</v>
      </c>
      <c r="G5652" s="2">
        <f>whlsecost_hourly_4002_201811!F505</f>
        <v>83.47</v>
      </c>
      <c r="H5652" s="2">
        <f>whlsecost_hourly_4002_201811!X505</f>
        <v>1.63</v>
      </c>
      <c r="I5652" s="2">
        <f t="shared" si="177"/>
        <v>85.1</v>
      </c>
      <c r="J5652" s="71">
        <f t="shared" si="178"/>
        <v>0</v>
      </c>
    </row>
    <row r="5653" spans="1:10" x14ac:dyDescent="0.25">
      <c r="A5653" s="28">
        <v>11</v>
      </c>
      <c r="B5653" s="28">
        <v>21</v>
      </c>
      <c r="C5653" s="12" t="s">
        <v>21</v>
      </c>
      <c r="D5653" s="69">
        <f>'Actual Solar Data'!M5643</f>
        <v>0</v>
      </c>
      <c r="E5653" s="59">
        <f>whlsecost_hourly_4002_201811!C506</f>
        <v>43425</v>
      </c>
      <c r="F5653" s="89">
        <f>whlsecost_hourly_4002_201811!D506</f>
        <v>19</v>
      </c>
      <c r="G5653" s="2">
        <f>whlsecost_hourly_4002_201811!F506</f>
        <v>81.3</v>
      </c>
      <c r="H5653" s="2">
        <f>whlsecost_hourly_4002_201811!X506</f>
        <v>1.9899999999999998</v>
      </c>
      <c r="I5653" s="2">
        <f t="shared" si="177"/>
        <v>83.289999999999992</v>
      </c>
      <c r="J5653" s="71">
        <f t="shared" si="178"/>
        <v>0</v>
      </c>
    </row>
    <row r="5654" spans="1:10" x14ac:dyDescent="0.25">
      <c r="A5654" s="28">
        <v>11</v>
      </c>
      <c r="B5654" s="28">
        <v>21</v>
      </c>
      <c r="C5654" s="12" t="s">
        <v>22</v>
      </c>
      <c r="D5654" s="69">
        <f>'Actual Solar Data'!M5644</f>
        <v>0</v>
      </c>
      <c r="E5654" s="59">
        <f>whlsecost_hourly_4002_201811!C507</f>
        <v>43425</v>
      </c>
      <c r="F5654" s="89">
        <f>whlsecost_hourly_4002_201811!D507</f>
        <v>20</v>
      </c>
      <c r="G5654" s="2">
        <f>whlsecost_hourly_4002_201811!F507</f>
        <v>60.33</v>
      </c>
      <c r="H5654" s="2">
        <f>whlsecost_hourly_4002_201811!X507</f>
        <v>1.87</v>
      </c>
      <c r="I5654" s="2">
        <f t="shared" si="177"/>
        <v>62.199999999999996</v>
      </c>
      <c r="J5654" s="71">
        <f t="shared" si="178"/>
        <v>0</v>
      </c>
    </row>
    <row r="5655" spans="1:10" x14ac:dyDescent="0.25">
      <c r="A5655" s="28">
        <v>11</v>
      </c>
      <c r="B5655" s="28">
        <v>21</v>
      </c>
      <c r="C5655" s="12" t="s">
        <v>23</v>
      </c>
      <c r="D5655" s="69">
        <f>'Actual Solar Data'!M5645</f>
        <v>0</v>
      </c>
      <c r="E5655" s="59">
        <f>whlsecost_hourly_4002_201811!C508</f>
        <v>43425</v>
      </c>
      <c r="F5655" s="89">
        <f>whlsecost_hourly_4002_201811!D508</f>
        <v>21</v>
      </c>
      <c r="G5655" s="2">
        <f>whlsecost_hourly_4002_201811!F508</f>
        <v>77.06</v>
      </c>
      <c r="H5655" s="2">
        <f>whlsecost_hourly_4002_201811!X508</f>
        <v>1.7599999999999998</v>
      </c>
      <c r="I5655" s="2">
        <f t="shared" si="177"/>
        <v>78.820000000000007</v>
      </c>
      <c r="J5655" s="71">
        <f t="shared" si="178"/>
        <v>0</v>
      </c>
    </row>
    <row r="5656" spans="1:10" x14ac:dyDescent="0.25">
      <c r="A5656" s="28">
        <v>11</v>
      </c>
      <c r="B5656" s="28">
        <v>21</v>
      </c>
      <c r="C5656" s="12" t="s">
        <v>24</v>
      </c>
      <c r="D5656" s="69">
        <f>'Actual Solar Data'!M5646</f>
        <v>0</v>
      </c>
      <c r="E5656" s="59">
        <f>whlsecost_hourly_4002_201811!C509</f>
        <v>43425</v>
      </c>
      <c r="F5656" s="89">
        <f>whlsecost_hourly_4002_201811!D509</f>
        <v>22</v>
      </c>
      <c r="G5656" s="2">
        <f>whlsecost_hourly_4002_201811!F509</f>
        <v>72.41</v>
      </c>
      <c r="H5656" s="2">
        <f>whlsecost_hourly_4002_201811!X509</f>
        <v>1.77</v>
      </c>
      <c r="I5656" s="2">
        <f t="shared" si="177"/>
        <v>74.179999999999993</v>
      </c>
      <c r="J5656" s="71">
        <f t="shared" si="178"/>
        <v>0</v>
      </c>
    </row>
    <row r="5657" spans="1:10" x14ac:dyDescent="0.25">
      <c r="A5657" s="28">
        <v>11</v>
      </c>
      <c r="B5657" s="28">
        <v>21</v>
      </c>
      <c r="C5657" s="12" t="s">
        <v>25</v>
      </c>
      <c r="D5657" s="69">
        <f>'Actual Solar Data'!M5647</f>
        <v>0</v>
      </c>
      <c r="E5657" s="59">
        <f>whlsecost_hourly_4002_201811!C510</f>
        <v>43425</v>
      </c>
      <c r="F5657" s="89">
        <f>whlsecost_hourly_4002_201811!D510</f>
        <v>23</v>
      </c>
      <c r="G5657" s="2">
        <f>whlsecost_hourly_4002_201811!F510</f>
        <v>43.86</v>
      </c>
      <c r="H5657" s="2">
        <f>whlsecost_hourly_4002_201811!X510</f>
        <v>2.62</v>
      </c>
      <c r="I5657" s="2">
        <f t="shared" si="177"/>
        <v>46.48</v>
      </c>
      <c r="J5657" s="71">
        <f t="shared" si="178"/>
        <v>0</v>
      </c>
    </row>
    <row r="5658" spans="1:10" x14ac:dyDescent="0.25">
      <c r="A5658" s="28">
        <v>11</v>
      </c>
      <c r="B5658" s="28">
        <v>21</v>
      </c>
      <c r="C5658" s="12" t="s">
        <v>26</v>
      </c>
      <c r="D5658" s="69">
        <f>'Actual Solar Data'!M5648</f>
        <v>0</v>
      </c>
      <c r="E5658" s="59">
        <f>whlsecost_hourly_4002_201811!C511</f>
        <v>43425</v>
      </c>
      <c r="F5658" s="89">
        <f>whlsecost_hourly_4002_201811!D511</f>
        <v>24</v>
      </c>
      <c r="G5658" s="2">
        <f>whlsecost_hourly_4002_201811!F511</f>
        <v>59.88</v>
      </c>
      <c r="H5658" s="2">
        <f>whlsecost_hourly_4002_201811!X511</f>
        <v>1.92</v>
      </c>
      <c r="I5658" s="2">
        <f t="shared" si="177"/>
        <v>61.800000000000004</v>
      </c>
      <c r="J5658" s="71">
        <f t="shared" si="178"/>
        <v>0</v>
      </c>
    </row>
    <row r="5659" spans="1:10" x14ac:dyDescent="0.25">
      <c r="A5659" s="28">
        <v>11</v>
      </c>
      <c r="B5659" s="28">
        <v>22</v>
      </c>
      <c r="C5659" s="12" t="s">
        <v>3</v>
      </c>
      <c r="D5659" s="69">
        <f>'Actual Solar Data'!M5649</f>
        <v>0</v>
      </c>
      <c r="E5659" s="59">
        <f>whlsecost_hourly_4002_201811!C512</f>
        <v>43426</v>
      </c>
      <c r="F5659" s="89">
        <f>whlsecost_hourly_4002_201811!D512</f>
        <v>1</v>
      </c>
      <c r="G5659" s="2">
        <f>whlsecost_hourly_4002_201811!F512</f>
        <v>93.96</v>
      </c>
      <c r="H5659" s="2">
        <f>whlsecost_hourly_4002_201811!X512</f>
        <v>1.5</v>
      </c>
      <c r="I5659" s="2">
        <f t="shared" si="177"/>
        <v>95.46</v>
      </c>
      <c r="J5659" s="71">
        <f t="shared" si="178"/>
        <v>0</v>
      </c>
    </row>
    <row r="5660" spans="1:10" x14ac:dyDescent="0.25">
      <c r="A5660" s="28">
        <v>11</v>
      </c>
      <c r="B5660" s="28">
        <v>22</v>
      </c>
      <c r="C5660" s="12" t="s">
        <v>4</v>
      </c>
      <c r="D5660" s="69">
        <f>'Actual Solar Data'!M5650</f>
        <v>0</v>
      </c>
      <c r="E5660" s="59">
        <f>whlsecost_hourly_4002_201811!C513</f>
        <v>43426</v>
      </c>
      <c r="F5660" s="89">
        <f>whlsecost_hourly_4002_201811!D513</f>
        <v>2</v>
      </c>
      <c r="G5660" s="2">
        <f>whlsecost_hourly_4002_201811!F513</f>
        <v>79.58</v>
      </c>
      <c r="H5660" s="2">
        <f>whlsecost_hourly_4002_201811!X513</f>
        <v>2.16</v>
      </c>
      <c r="I5660" s="2">
        <f t="shared" si="177"/>
        <v>81.739999999999995</v>
      </c>
      <c r="J5660" s="71">
        <f t="shared" si="178"/>
        <v>0</v>
      </c>
    </row>
    <row r="5661" spans="1:10" x14ac:dyDescent="0.25">
      <c r="A5661" s="28">
        <v>11</v>
      </c>
      <c r="B5661" s="28">
        <v>22</v>
      </c>
      <c r="C5661" s="12" t="s">
        <v>5</v>
      </c>
      <c r="D5661" s="69">
        <f>'Actual Solar Data'!M5651</f>
        <v>0</v>
      </c>
      <c r="E5661" s="59">
        <f>whlsecost_hourly_4002_201811!C514</f>
        <v>43426</v>
      </c>
      <c r="F5661" s="89">
        <f>whlsecost_hourly_4002_201811!D514</f>
        <v>3</v>
      </c>
      <c r="G5661" s="2">
        <f>whlsecost_hourly_4002_201811!F514</f>
        <v>44.95</v>
      </c>
      <c r="H5661" s="2">
        <f>whlsecost_hourly_4002_201811!X514</f>
        <v>1.36</v>
      </c>
      <c r="I5661" s="2">
        <f t="shared" si="177"/>
        <v>46.31</v>
      </c>
      <c r="J5661" s="71">
        <f t="shared" si="178"/>
        <v>0</v>
      </c>
    </row>
    <row r="5662" spans="1:10" x14ac:dyDescent="0.25">
      <c r="A5662" s="28">
        <v>11</v>
      </c>
      <c r="B5662" s="28">
        <v>22</v>
      </c>
      <c r="C5662" s="12" t="s">
        <v>6</v>
      </c>
      <c r="D5662" s="69">
        <f>'Actual Solar Data'!M5652</f>
        <v>0</v>
      </c>
      <c r="E5662" s="59">
        <f>whlsecost_hourly_4002_201811!C515</f>
        <v>43426</v>
      </c>
      <c r="F5662" s="89">
        <f>whlsecost_hourly_4002_201811!D515</f>
        <v>4</v>
      </c>
      <c r="G5662" s="2">
        <f>whlsecost_hourly_4002_201811!F515</f>
        <v>46.82</v>
      </c>
      <c r="H5662" s="2">
        <f>whlsecost_hourly_4002_201811!X515</f>
        <v>1.83</v>
      </c>
      <c r="I5662" s="2">
        <f t="shared" si="177"/>
        <v>48.65</v>
      </c>
      <c r="J5662" s="71">
        <f t="shared" si="178"/>
        <v>0</v>
      </c>
    </row>
    <row r="5663" spans="1:10" x14ac:dyDescent="0.25">
      <c r="A5663" s="28">
        <v>11</v>
      </c>
      <c r="B5663" s="28">
        <v>22</v>
      </c>
      <c r="C5663" s="12" t="s">
        <v>7</v>
      </c>
      <c r="D5663" s="69">
        <f>'Actual Solar Data'!M5653</f>
        <v>0</v>
      </c>
      <c r="E5663" s="59">
        <f>whlsecost_hourly_4002_201811!C516</f>
        <v>43426</v>
      </c>
      <c r="F5663" s="89">
        <f>whlsecost_hourly_4002_201811!D516</f>
        <v>5</v>
      </c>
      <c r="G5663" s="2">
        <f>whlsecost_hourly_4002_201811!F516</f>
        <v>96.04</v>
      </c>
      <c r="H5663" s="2">
        <f>whlsecost_hourly_4002_201811!X516</f>
        <v>1.88</v>
      </c>
      <c r="I5663" s="2">
        <f t="shared" si="177"/>
        <v>97.92</v>
      </c>
      <c r="J5663" s="71">
        <f t="shared" si="178"/>
        <v>0</v>
      </c>
    </row>
    <row r="5664" spans="1:10" x14ac:dyDescent="0.25">
      <c r="A5664" s="28">
        <v>11</v>
      </c>
      <c r="B5664" s="28">
        <v>22</v>
      </c>
      <c r="C5664" s="12" t="s">
        <v>8</v>
      </c>
      <c r="D5664" s="69">
        <f>'Actual Solar Data'!M5654</f>
        <v>0</v>
      </c>
      <c r="E5664" s="59">
        <f>whlsecost_hourly_4002_201811!C517</f>
        <v>43426</v>
      </c>
      <c r="F5664" s="89">
        <f>whlsecost_hourly_4002_201811!D517</f>
        <v>6</v>
      </c>
      <c r="G5664" s="2">
        <f>whlsecost_hourly_4002_201811!F517</f>
        <v>135.56</v>
      </c>
      <c r="H5664" s="2">
        <f>whlsecost_hourly_4002_201811!X517</f>
        <v>2.44</v>
      </c>
      <c r="I5664" s="2">
        <f t="shared" si="177"/>
        <v>138</v>
      </c>
      <c r="J5664" s="71">
        <f t="shared" si="178"/>
        <v>0</v>
      </c>
    </row>
    <row r="5665" spans="1:10" x14ac:dyDescent="0.25">
      <c r="A5665" s="28">
        <v>11</v>
      </c>
      <c r="B5665" s="28">
        <v>22</v>
      </c>
      <c r="C5665" s="12" t="s">
        <v>9</v>
      </c>
      <c r="D5665" s="69">
        <f>'Actual Solar Data'!M5655</f>
        <v>0</v>
      </c>
      <c r="E5665" s="59">
        <f>whlsecost_hourly_4002_201811!C518</f>
        <v>43426</v>
      </c>
      <c r="F5665" s="89">
        <f>whlsecost_hourly_4002_201811!D518</f>
        <v>7</v>
      </c>
      <c r="G5665" s="2">
        <f>whlsecost_hourly_4002_201811!F518</f>
        <v>78.959999999999994</v>
      </c>
      <c r="H5665" s="2">
        <f>whlsecost_hourly_4002_201811!X518</f>
        <v>2.41</v>
      </c>
      <c r="I5665" s="2">
        <f t="shared" si="177"/>
        <v>81.36999999999999</v>
      </c>
      <c r="J5665" s="71">
        <f t="shared" si="178"/>
        <v>0</v>
      </c>
    </row>
    <row r="5666" spans="1:10" x14ac:dyDescent="0.25">
      <c r="A5666" s="28">
        <v>11</v>
      </c>
      <c r="B5666" s="28">
        <v>22</v>
      </c>
      <c r="C5666" s="12" t="s">
        <v>10</v>
      </c>
      <c r="D5666" s="69">
        <f>'Actual Solar Data'!M5656</f>
        <v>596</v>
      </c>
      <c r="E5666" s="59">
        <f>whlsecost_hourly_4002_201811!C519</f>
        <v>43426</v>
      </c>
      <c r="F5666" s="89">
        <f>whlsecost_hourly_4002_201811!D519</f>
        <v>8</v>
      </c>
      <c r="G5666" s="2">
        <f>whlsecost_hourly_4002_201811!F519</f>
        <v>124.45</v>
      </c>
      <c r="H5666" s="2">
        <f>whlsecost_hourly_4002_201811!X519</f>
        <v>2.8200000000000003</v>
      </c>
      <c r="I5666" s="2">
        <f t="shared" si="177"/>
        <v>127.27000000000001</v>
      </c>
      <c r="J5666" s="71">
        <f t="shared" si="178"/>
        <v>75852.920000000013</v>
      </c>
    </row>
    <row r="5667" spans="1:10" x14ac:dyDescent="0.25">
      <c r="A5667" s="28">
        <v>11</v>
      </c>
      <c r="B5667" s="28">
        <v>22</v>
      </c>
      <c r="C5667" s="12" t="s">
        <v>11</v>
      </c>
      <c r="D5667" s="69">
        <f>'Actual Solar Data'!M5657</f>
        <v>1947</v>
      </c>
      <c r="E5667" s="59">
        <f>whlsecost_hourly_4002_201811!C520</f>
        <v>43426</v>
      </c>
      <c r="F5667" s="89">
        <f>whlsecost_hourly_4002_201811!D520</f>
        <v>9</v>
      </c>
      <c r="G5667" s="2">
        <f>whlsecost_hourly_4002_201811!F520</f>
        <v>220.72</v>
      </c>
      <c r="H5667" s="2">
        <f>whlsecost_hourly_4002_201811!X520</f>
        <v>5.27</v>
      </c>
      <c r="I5667" s="2">
        <f t="shared" ref="I5667:I5730" si="179">SUM(G5667:H5667)</f>
        <v>225.99</v>
      </c>
      <c r="J5667" s="71">
        <f t="shared" si="178"/>
        <v>440002.53</v>
      </c>
    </row>
    <row r="5668" spans="1:10" x14ac:dyDescent="0.25">
      <c r="A5668" s="28">
        <v>11</v>
      </c>
      <c r="B5668" s="28">
        <v>22</v>
      </c>
      <c r="C5668" s="12" t="s">
        <v>12</v>
      </c>
      <c r="D5668" s="69">
        <f>'Actual Solar Data'!M5658</f>
        <v>3137</v>
      </c>
      <c r="E5668" s="59">
        <f>whlsecost_hourly_4002_201811!C521</f>
        <v>43426</v>
      </c>
      <c r="F5668" s="89">
        <f>whlsecost_hourly_4002_201811!D521</f>
        <v>10</v>
      </c>
      <c r="G5668" s="2">
        <f>whlsecost_hourly_4002_201811!F521</f>
        <v>126.24</v>
      </c>
      <c r="H5668" s="2">
        <f>whlsecost_hourly_4002_201811!X521</f>
        <v>2.7</v>
      </c>
      <c r="I5668" s="2">
        <f t="shared" si="179"/>
        <v>128.94</v>
      </c>
      <c r="J5668" s="71">
        <f t="shared" si="178"/>
        <v>404484.77999999997</v>
      </c>
    </row>
    <row r="5669" spans="1:10" x14ac:dyDescent="0.25">
      <c r="A5669" s="28">
        <v>11</v>
      </c>
      <c r="B5669" s="28">
        <v>22</v>
      </c>
      <c r="C5669" s="12" t="s">
        <v>13</v>
      </c>
      <c r="D5669" s="69">
        <f>'Actual Solar Data'!M5659</f>
        <v>4934</v>
      </c>
      <c r="E5669" s="59">
        <f>whlsecost_hourly_4002_201811!C522</f>
        <v>43426</v>
      </c>
      <c r="F5669" s="89">
        <f>whlsecost_hourly_4002_201811!D522</f>
        <v>11</v>
      </c>
      <c r="G5669" s="2">
        <f>whlsecost_hourly_4002_201811!F522</f>
        <v>171.76</v>
      </c>
      <c r="H5669" s="2">
        <f>whlsecost_hourly_4002_201811!X522</f>
        <v>2.39</v>
      </c>
      <c r="I5669" s="2">
        <f t="shared" si="179"/>
        <v>174.14999999999998</v>
      </c>
      <c r="J5669" s="71">
        <f t="shared" si="178"/>
        <v>859256.09999999986</v>
      </c>
    </row>
    <row r="5670" spans="1:10" x14ac:dyDescent="0.25">
      <c r="A5670" s="28">
        <v>11</v>
      </c>
      <c r="B5670" s="28">
        <v>22</v>
      </c>
      <c r="C5670" s="12" t="s">
        <v>14</v>
      </c>
      <c r="D5670" s="69">
        <f>'Actual Solar Data'!M5660</f>
        <v>7049</v>
      </c>
      <c r="E5670" s="59">
        <f>whlsecost_hourly_4002_201811!C523</f>
        <v>43426</v>
      </c>
      <c r="F5670" s="89">
        <f>whlsecost_hourly_4002_201811!D523</f>
        <v>12</v>
      </c>
      <c r="G5670" s="2">
        <f>whlsecost_hourly_4002_201811!F523</f>
        <v>181.25</v>
      </c>
      <c r="H5670" s="2">
        <f>whlsecost_hourly_4002_201811!X523</f>
        <v>2.67</v>
      </c>
      <c r="I5670" s="2">
        <f t="shared" si="179"/>
        <v>183.92</v>
      </c>
      <c r="J5670" s="71">
        <f t="shared" si="178"/>
        <v>1296452.0799999998</v>
      </c>
    </row>
    <row r="5671" spans="1:10" x14ac:dyDescent="0.25">
      <c r="A5671" s="28">
        <v>11</v>
      </c>
      <c r="B5671" s="28">
        <v>22</v>
      </c>
      <c r="C5671" s="12" t="s">
        <v>15</v>
      </c>
      <c r="D5671" s="69">
        <f>'Actual Solar Data'!M5661</f>
        <v>7147</v>
      </c>
      <c r="E5671" s="59">
        <f>whlsecost_hourly_4002_201811!C524</f>
        <v>43426</v>
      </c>
      <c r="F5671" s="89">
        <f>whlsecost_hourly_4002_201811!D524</f>
        <v>13</v>
      </c>
      <c r="G5671" s="2">
        <f>whlsecost_hourly_4002_201811!F524</f>
        <v>126.54</v>
      </c>
      <c r="H5671" s="2">
        <f>whlsecost_hourly_4002_201811!X524</f>
        <v>2.85</v>
      </c>
      <c r="I5671" s="2">
        <f t="shared" si="179"/>
        <v>129.39000000000001</v>
      </c>
      <c r="J5671" s="71">
        <f t="shared" si="178"/>
        <v>924750.33000000007</v>
      </c>
    </row>
    <row r="5672" spans="1:10" x14ac:dyDescent="0.25">
      <c r="A5672" s="28">
        <v>11</v>
      </c>
      <c r="B5672" s="28">
        <v>22</v>
      </c>
      <c r="C5672" s="12" t="s">
        <v>16</v>
      </c>
      <c r="D5672" s="69">
        <f>'Actual Solar Data'!M5662</f>
        <v>5781</v>
      </c>
      <c r="E5672" s="59">
        <f>whlsecost_hourly_4002_201811!C525</f>
        <v>43426</v>
      </c>
      <c r="F5672" s="89">
        <f>whlsecost_hourly_4002_201811!D525</f>
        <v>14</v>
      </c>
      <c r="G5672" s="2">
        <f>whlsecost_hourly_4002_201811!F525</f>
        <v>60.73</v>
      </c>
      <c r="H5672" s="2">
        <f>whlsecost_hourly_4002_201811!X525</f>
        <v>1.52</v>
      </c>
      <c r="I5672" s="2">
        <f t="shared" si="179"/>
        <v>62.25</v>
      </c>
      <c r="J5672" s="71">
        <f t="shared" si="178"/>
        <v>359867.25</v>
      </c>
    </row>
    <row r="5673" spans="1:10" x14ac:dyDescent="0.25">
      <c r="A5673" s="28">
        <v>11</v>
      </c>
      <c r="B5673" s="28">
        <v>22</v>
      </c>
      <c r="C5673" s="12" t="s">
        <v>17</v>
      </c>
      <c r="D5673" s="69">
        <f>'Actual Solar Data'!M5663</f>
        <v>3543</v>
      </c>
      <c r="E5673" s="59">
        <f>whlsecost_hourly_4002_201811!C526</f>
        <v>43426</v>
      </c>
      <c r="F5673" s="89">
        <f>whlsecost_hourly_4002_201811!D526</f>
        <v>15</v>
      </c>
      <c r="G5673" s="2">
        <f>whlsecost_hourly_4002_201811!F526</f>
        <v>81.12</v>
      </c>
      <c r="H5673" s="2">
        <f>whlsecost_hourly_4002_201811!X526</f>
        <v>1.69</v>
      </c>
      <c r="I5673" s="2">
        <f t="shared" si="179"/>
        <v>82.81</v>
      </c>
      <c r="J5673" s="71">
        <f t="shared" si="178"/>
        <v>293395.83</v>
      </c>
    </row>
    <row r="5674" spans="1:10" x14ac:dyDescent="0.25">
      <c r="A5674" s="28">
        <v>11</v>
      </c>
      <c r="B5674" s="28">
        <v>22</v>
      </c>
      <c r="C5674" s="12" t="s">
        <v>18</v>
      </c>
      <c r="D5674" s="69">
        <f>'Actual Solar Data'!M5664</f>
        <v>1092</v>
      </c>
      <c r="E5674" s="59">
        <f>whlsecost_hourly_4002_201811!C527</f>
        <v>43426</v>
      </c>
      <c r="F5674" s="89">
        <f>whlsecost_hourly_4002_201811!D527</f>
        <v>16</v>
      </c>
      <c r="G5674" s="2">
        <f>whlsecost_hourly_4002_201811!F527</f>
        <v>96.88</v>
      </c>
      <c r="H5674" s="2">
        <f>whlsecost_hourly_4002_201811!X527</f>
        <v>1.58</v>
      </c>
      <c r="I5674" s="2">
        <f t="shared" si="179"/>
        <v>98.46</v>
      </c>
      <c r="J5674" s="71">
        <f t="shared" si="178"/>
        <v>107518.31999999999</v>
      </c>
    </row>
    <row r="5675" spans="1:10" x14ac:dyDescent="0.25">
      <c r="A5675" s="28">
        <v>11</v>
      </c>
      <c r="B5675" s="28">
        <v>22</v>
      </c>
      <c r="C5675" s="12" t="s">
        <v>19</v>
      </c>
      <c r="D5675" s="69">
        <f>'Actual Solar Data'!M5665</f>
        <v>6</v>
      </c>
      <c r="E5675" s="59">
        <f>whlsecost_hourly_4002_201811!C528</f>
        <v>43426</v>
      </c>
      <c r="F5675" s="89">
        <f>whlsecost_hourly_4002_201811!D528</f>
        <v>17</v>
      </c>
      <c r="G5675" s="2">
        <f>whlsecost_hourly_4002_201811!F528</f>
        <v>103.66</v>
      </c>
      <c r="H5675" s="2">
        <f>whlsecost_hourly_4002_201811!X528</f>
        <v>1.9</v>
      </c>
      <c r="I5675" s="2">
        <f t="shared" si="179"/>
        <v>105.56</v>
      </c>
      <c r="J5675" s="71">
        <f t="shared" si="178"/>
        <v>633.36</v>
      </c>
    </row>
    <row r="5676" spans="1:10" x14ac:dyDescent="0.25">
      <c r="A5676" s="28">
        <v>11</v>
      </c>
      <c r="B5676" s="28">
        <v>22</v>
      </c>
      <c r="C5676" s="12" t="s">
        <v>20</v>
      </c>
      <c r="D5676" s="69">
        <f>'Actual Solar Data'!M5666</f>
        <v>0</v>
      </c>
      <c r="E5676" s="59">
        <f>whlsecost_hourly_4002_201811!C529</f>
        <v>43426</v>
      </c>
      <c r="F5676" s="89">
        <f>whlsecost_hourly_4002_201811!D529</f>
        <v>18</v>
      </c>
      <c r="G5676" s="2">
        <f>whlsecost_hourly_4002_201811!F529</f>
        <v>87.05</v>
      </c>
      <c r="H5676" s="2">
        <f>whlsecost_hourly_4002_201811!X529</f>
        <v>2.02</v>
      </c>
      <c r="I5676" s="2">
        <f t="shared" si="179"/>
        <v>89.07</v>
      </c>
      <c r="J5676" s="71">
        <f t="shared" si="178"/>
        <v>0</v>
      </c>
    </row>
    <row r="5677" spans="1:10" x14ac:dyDescent="0.25">
      <c r="A5677" s="28">
        <v>11</v>
      </c>
      <c r="B5677" s="28">
        <v>22</v>
      </c>
      <c r="C5677" s="12" t="s">
        <v>21</v>
      </c>
      <c r="D5677" s="69">
        <f>'Actual Solar Data'!M5667</f>
        <v>0</v>
      </c>
      <c r="E5677" s="59">
        <f>whlsecost_hourly_4002_201811!C530</f>
        <v>43426</v>
      </c>
      <c r="F5677" s="89">
        <f>whlsecost_hourly_4002_201811!D530</f>
        <v>19</v>
      </c>
      <c r="G5677" s="2">
        <f>whlsecost_hourly_4002_201811!F530</f>
        <v>85.38</v>
      </c>
      <c r="H5677" s="2">
        <f>whlsecost_hourly_4002_201811!X530</f>
        <v>1.4500000000000002</v>
      </c>
      <c r="I5677" s="2">
        <f t="shared" si="179"/>
        <v>86.83</v>
      </c>
      <c r="J5677" s="71">
        <f t="shared" si="178"/>
        <v>0</v>
      </c>
    </row>
    <row r="5678" spans="1:10" x14ac:dyDescent="0.25">
      <c r="A5678" s="28">
        <v>11</v>
      </c>
      <c r="B5678" s="28">
        <v>22</v>
      </c>
      <c r="C5678" s="12" t="s">
        <v>22</v>
      </c>
      <c r="D5678" s="69">
        <f>'Actual Solar Data'!M5668</f>
        <v>0</v>
      </c>
      <c r="E5678" s="59">
        <f>whlsecost_hourly_4002_201811!C531</f>
        <v>43426</v>
      </c>
      <c r="F5678" s="89">
        <f>whlsecost_hourly_4002_201811!D531</f>
        <v>20</v>
      </c>
      <c r="G5678" s="2">
        <f>whlsecost_hourly_4002_201811!F531</f>
        <v>84.43</v>
      </c>
      <c r="H5678" s="2">
        <f>whlsecost_hourly_4002_201811!X531</f>
        <v>1.71</v>
      </c>
      <c r="I5678" s="2">
        <f t="shared" si="179"/>
        <v>86.14</v>
      </c>
      <c r="J5678" s="71">
        <f t="shared" si="178"/>
        <v>0</v>
      </c>
    </row>
    <row r="5679" spans="1:10" x14ac:dyDescent="0.25">
      <c r="A5679" s="28">
        <v>11</v>
      </c>
      <c r="B5679" s="28">
        <v>22</v>
      </c>
      <c r="C5679" s="12" t="s">
        <v>23</v>
      </c>
      <c r="D5679" s="69">
        <f>'Actual Solar Data'!M5669</f>
        <v>0</v>
      </c>
      <c r="E5679" s="59">
        <f>whlsecost_hourly_4002_201811!C532</f>
        <v>43426</v>
      </c>
      <c r="F5679" s="89">
        <f>whlsecost_hourly_4002_201811!D532</f>
        <v>21</v>
      </c>
      <c r="G5679" s="2">
        <f>whlsecost_hourly_4002_201811!F532</f>
        <v>109.9</v>
      </c>
      <c r="H5679" s="2">
        <f>whlsecost_hourly_4002_201811!X532</f>
        <v>2.2400000000000002</v>
      </c>
      <c r="I5679" s="2">
        <f t="shared" si="179"/>
        <v>112.14</v>
      </c>
      <c r="J5679" s="71">
        <f t="shared" si="178"/>
        <v>0</v>
      </c>
    </row>
    <row r="5680" spans="1:10" x14ac:dyDescent="0.25">
      <c r="A5680" s="28">
        <v>11</v>
      </c>
      <c r="B5680" s="28">
        <v>22</v>
      </c>
      <c r="C5680" s="12" t="s">
        <v>24</v>
      </c>
      <c r="D5680" s="69">
        <f>'Actual Solar Data'!M5670</f>
        <v>0</v>
      </c>
      <c r="E5680" s="59">
        <f>whlsecost_hourly_4002_201811!C533</f>
        <v>43426</v>
      </c>
      <c r="F5680" s="89">
        <f>whlsecost_hourly_4002_201811!D533</f>
        <v>22</v>
      </c>
      <c r="G5680" s="2">
        <f>whlsecost_hourly_4002_201811!F533</f>
        <v>93.27</v>
      </c>
      <c r="H5680" s="2">
        <f>whlsecost_hourly_4002_201811!X533</f>
        <v>1.5500000000000003</v>
      </c>
      <c r="I5680" s="2">
        <f t="shared" si="179"/>
        <v>94.82</v>
      </c>
      <c r="J5680" s="71">
        <f t="shared" si="178"/>
        <v>0</v>
      </c>
    </row>
    <row r="5681" spans="1:10" x14ac:dyDescent="0.25">
      <c r="A5681" s="28">
        <v>11</v>
      </c>
      <c r="B5681" s="28">
        <v>22</v>
      </c>
      <c r="C5681" s="12" t="s">
        <v>25</v>
      </c>
      <c r="D5681" s="69">
        <f>'Actual Solar Data'!M5671</f>
        <v>0</v>
      </c>
      <c r="E5681" s="59">
        <f>whlsecost_hourly_4002_201811!C534</f>
        <v>43426</v>
      </c>
      <c r="F5681" s="89">
        <f>whlsecost_hourly_4002_201811!D534</f>
        <v>23</v>
      </c>
      <c r="G5681" s="2">
        <f>whlsecost_hourly_4002_201811!F534</f>
        <v>60.12</v>
      </c>
      <c r="H5681" s="2">
        <f>whlsecost_hourly_4002_201811!X534</f>
        <v>2.3200000000000003</v>
      </c>
      <c r="I5681" s="2">
        <f t="shared" si="179"/>
        <v>62.44</v>
      </c>
      <c r="J5681" s="71">
        <f t="shared" si="178"/>
        <v>0</v>
      </c>
    </row>
    <row r="5682" spans="1:10" x14ac:dyDescent="0.25">
      <c r="A5682" s="28">
        <v>11</v>
      </c>
      <c r="B5682" s="28">
        <v>22</v>
      </c>
      <c r="C5682" s="12" t="s">
        <v>26</v>
      </c>
      <c r="D5682" s="69">
        <f>'Actual Solar Data'!M5672</f>
        <v>0</v>
      </c>
      <c r="E5682" s="59">
        <f>whlsecost_hourly_4002_201811!C535</f>
        <v>43426</v>
      </c>
      <c r="F5682" s="89">
        <f>whlsecost_hourly_4002_201811!D535</f>
        <v>24</v>
      </c>
      <c r="G5682" s="2">
        <f>whlsecost_hourly_4002_201811!F535</f>
        <v>52.43</v>
      </c>
      <c r="H5682" s="2">
        <f>whlsecost_hourly_4002_201811!X535</f>
        <v>1.6600000000000001</v>
      </c>
      <c r="I5682" s="2">
        <f t="shared" si="179"/>
        <v>54.09</v>
      </c>
      <c r="J5682" s="71">
        <f t="shared" si="178"/>
        <v>0</v>
      </c>
    </row>
    <row r="5683" spans="1:10" x14ac:dyDescent="0.25">
      <c r="A5683" s="28">
        <v>11</v>
      </c>
      <c r="B5683" s="28">
        <v>23</v>
      </c>
      <c r="C5683" s="12" t="s">
        <v>3</v>
      </c>
      <c r="D5683" s="69">
        <f>'Actual Solar Data'!M5673</f>
        <v>0</v>
      </c>
      <c r="E5683" s="59">
        <f>whlsecost_hourly_4002_201811!C536</f>
        <v>43427</v>
      </c>
      <c r="F5683" s="89">
        <f>whlsecost_hourly_4002_201811!D536</f>
        <v>1</v>
      </c>
      <c r="G5683" s="2">
        <f>whlsecost_hourly_4002_201811!F536</f>
        <v>120.2</v>
      </c>
      <c r="H5683" s="2">
        <f>whlsecost_hourly_4002_201811!X536</f>
        <v>1.3299999999999998</v>
      </c>
      <c r="I5683" s="2">
        <f t="shared" si="179"/>
        <v>121.53</v>
      </c>
      <c r="J5683" s="71">
        <f t="shared" si="178"/>
        <v>0</v>
      </c>
    </row>
    <row r="5684" spans="1:10" x14ac:dyDescent="0.25">
      <c r="A5684" s="28">
        <v>11</v>
      </c>
      <c r="B5684" s="28">
        <v>23</v>
      </c>
      <c r="C5684" s="12" t="s">
        <v>4</v>
      </c>
      <c r="D5684" s="69">
        <f>'Actual Solar Data'!M5674</f>
        <v>0</v>
      </c>
      <c r="E5684" s="59">
        <f>whlsecost_hourly_4002_201811!C537</f>
        <v>43427</v>
      </c>
      <c r="F5684" s="89">
        <f>whlsecost_hourly_4002_201811!D537</f>
        <v>2</v>
      </c>
      <c r="G5684" s="2">
        <f>whlsecost_hourly_4002_201811!F537</f>
        <v>119.79</v>
      </c>
      <c r="H5684" s="2">
        <f>whlsecost_hourly_4002_201811!X537</f>
        <v>1.48</v>
      </c>
      <c r="I5684" s="2">
        <f t="shared" si="179"/>
        <v>121.27000000000001</v>
      </c>
      <c r="J5684" s="71">
        <f t="shared" si="178"/>
        <v>0</v>
      </c>
    </row>
    <row r="5685" spans="1:10" x14ac:dyDescent="0.25">
      <c r="A5685" s="28">
        <v>11</v>
      </c>
      <c r="B5685" s="28">
        <v>23</v>
      </c>
      <c r="C5685" s="12" t="s">
        <v>5</v>
      </c>
      <c r="D5685" s="69">
        <f>'Actual Solar Data'!M5675</f>
        <v>0</v>
      </c>
      <c r="E5685" s="59">
        <f>whlsecost_hourly_4002_201811!C538</f>
        <v>43427</v>
      </c>
      <c r="F5685" s="89">
        <f>whlsecost_hourly_4002_201811!D538</f>
        <v>3</v>
      </c>
      <c r="G5685" s="2">
        <f>whlsecost_hourly_4002_201811!F538</f>
        <v>97.7</v>
      </c>
      <c r="H5685" s="2">
        <f>whlsecost_hourly_4002_201811!X538</f>
        <v>1.94</v>
      </c>
      <c r="I5685" s="2">
        <f t="shared" si="179"/>
        <v>99.64</v>
      </c>
      <c r="J5685" s="71">
        <f t="shared" si="178"/>
        <v>0</v>
      </c>
    </row>
    <row r="5686" spans="1:10" x14ac:dyDescent="0.25">
      <c r="A5686" s="28">
        <v>11</v>
      </c>
      <c r="B5686" s="28">
        <v>23</v>
      </c>
      <c r="C5686" s="12" t="s">
        <v>6</v>
      </c>
      <c r="D5686" s="69">
        <f>'Actual Solar Data'!M5676</f>
        <v>0</v>
      </c>
      <c r="E5686" s="59">
        <f>whlsecost_hourly_4002_201811!C539</f>
        <v>43427</v>
      </c>
      <c r="F5686" s="89">
        <f>whlsecost_hourly_4002_201811!D539</f>
        <v>4</v>
      </c>
      <c r="G5686" s="2">
        <f>whlsecost_hourly_4002_201811!F539</f>
        <v>103.27</v>
      </c>
      <c r="H5686" s="2">
        <f>whlsecost_hourly_4002_201811!X539</f>
        <v>2.12</v>
      </c>
      <c r="I5686" s="2">
        <f t="shared" si="179"/>
        <v>105.39</v>
      </c>
      <c r="J5686" s="71">
        <f t="shared" si="178"/>
        <v>0</v>
      </c>
    </row>
    <row r="5687" spans="1:10" x14ac:dyDescent="0.25">
      <c r="A5687" s="28">
        <v>11</v>
      </c>
      <c r="B5687" s="28">
        <v>23</v>
      </c>
      <c r="C5687" s="12" t="s">
        <v>7</v>
      </c>
      <c r="D5687" s="69">
        <f>'Actual Solar Data'!M5677</f>
        <v>0</v>
      </c>
      <c r="E5687" s="59">
        <f>whlsecost_hourly_4002_201811!C540</f>
        <v>43427</v>
      </c>
      <c r="F5687" s="89">
        <f>whlsecost_hourly_4002_201811!D540</f>
        <v>5</v>
      </c>
      <c r="G5687" s="2">
        <f>whlsecost_hourly_4002_201811!F540</f>
        <v>98.14</v>
      </c>
      <c r="H5687" s="2">
        <f>whlsecost_hourly_4002_201811!X540</f>
        <v>2.3699999999999997</v>
      </c>
      <c r="I5687" s="2">
        <f t="shared" si="179"/>
        <v>100.51</v>
      </c>
      <c r="J5687" s="71">
        <f t="shared" si="178"/>
        <v>0</v>
      </c>
    </row>
    <row r="5688" spans="1:10" x14ac:dyDescent="0.25">
      <c r="A5688" s="28">
        <v>11</v>
      </c>
      <c r="B5688" s="28">
        <v>23</v>
      </c>
      <c r="C5688" s="12" t="s">
        <v>8</v>
      </c>
      <c r="D5688" s="69">
        <f>'Actual Solar Data'!M5678</f>
        <v>0</v>
      </c>
      <c r="E5688" s="59">
        <f>whlsecost_hourly_4002_201811!C541</f>
        <v>43427</v>
      </c>
      <c r="F5688" s="89">
        <f>whlsecost_hourly_4002_201811!D541</f>
        <v>6</v>
      </c>
      <c r="G5688" s="2">
        <f>whlsecost_hourly_4002_201811!F541</f>
        <v>156.97999999999999</v>
      </c>
      <c r="H5688" s="2">
        <f>whlsecost_hourly_4002_201811!X541</f>
        <v>4.22</v>
      </c>
      <c r="I5688" s="2">
        <f t="shared" si="179"/>
        <v>161.19999999999999</v>
      </c>
      <c r="J5688" s="71">
        <f t="shared" si="178"/>
        <v>0</v>
      </c>
    </row>
    <row r="5689" spans="1:10" x14ac:dyDescent="0.25">
      <c r="A5689" s="28">
        <v>11</v>
      </c>
      <c r="B5689" s="28">
        <v>23</v>
      </c>
      <c r="C5689" s="12" t="s">
        <v>9</v>
      </c>
      <c r="D5689" s="69">
        <f>'Actual Solar Data'!M5679</f>
        <v>1</v>
      </c>
      <c r="E5689" s="59">
        <f>whlsecost_hourly_4002_201811!C542</f>
        <v>43427</v>
      </c>
      <c r="F5689" s="89">
        <f>whlsecost_hourly_4002_201811!D542</f>
        <v>7</v>
      </c>
      <c r="G5689" s="2">
        <f>whlsecost_hourly_4002_201811!F542</f>
        <v>148.30000000000001</v>
      </c>
      <c r="H5689" s="2">
        <f>whlsecost_hourly_4002_201811!X542</f>
        <v>4.6899999999999995</v>
      </c>
      <c r="I5689" s="2">
        <f t="shared" si="179"/>
        <v>152.99</v>
      </c>
      <c r="J5689" s="71">
        <f t="shared" si="178"/>
        <v>152.99</v>
      </c>
    </row>
    <row r="5690" spans="1:10" x14ac:dyDescent="0.25">
      <c r="A5690" s="28">
        <v>11</v>
      </c>
      <c r="B5690" s="28">
        <v>23</v>
      </c>
      <c r="C5690" s="12" t="s">
        <v>10</v>
      </c>
      <c r="D5690" s="69">
        <f>'Actual Solar Data'!M5680</f>
        <v>2147</v>
      </c>
      <c r="E5690" s="59">
        <f>whlsecost_hourly_4002_201811!C543</f>
        <v>43427</v>
      </c>
      <c r="F5690" s="89">
        <f>whlsecost_hourly_4002_201811!D543</f>
        <v>8</v>
      </c>
      <c r="G5690" s="2">
        <f>whlsecost_hourly_4002_201811!F543</f>
        <v>96.29</v>
      </c>
      <c r="H5690" s="2">
        <f>whlsecost_hourly_4002_201811!X543</f>
        <v>3.19</v>
      </c>
      <c r="I5690" s="2">
        <f t="shared" si="179"/>
        <v>99.48</v>
      </c>
      <c r="J5690" s="71">
        <f t="shared" si="178"/>
        <v>213583.56</v>
      </c>
    </row>
    <row r="5691" spans="1:10" x14ac:dyDescent="0.25">
      <c r="A5691" s="28">
        <v>11</v>
      </c>
      <c r="B5691" s="28">
        <v>23</v>
      </c>
      <c r="C5691" s="12" t="s">
        <v>11</v>
      </c>
      <c r="D5691" s="69">
        <f>'Actual Solar Data'!M5681</f>
        <v>5681</v>
      </c>
      <c r="E5691" s="59">
        <f>whlsecost_hourly_4002_201811!C544</f>
        <v>43427</v>
      </c>
      <c r="F5691" s="89">
        <f>whlsecost_hourly_4002_201811!D544</f>
        <v>9</v>
      </c>
      <c r="G5691" s="2">
        <f>whlsecost_hourly_4002_201811!F544</f>
        <v>59.85</v>
      </c>
      <c r="H5691" s="2">
        <f>whlsecost_hourly_4002_201811!X544</f>
        <v>2.06</v>
      </c>
      <c r="I5691" s="2">
        <f t="shared" si="179"/>
        <v>61.910000000000004</v>
      </c>
      <c r="J5691" s="71">
        <f t="shared" si="178"/>
        <v>351710.71</v>
      </c>
    </row>
    <row r="5692" spans="1:10" x14ac:dyDescent="0.25">
      <c r="A5692" s="28">
        <v>11</v>
      </c>
      <c r="B5692" s="28">
        <v>23</v>
      </c>
      <c r="C5692" s="12" t="s">
        <v>12</v>
      </c>
      <c r="D5692" s="69">
        <f>'Actual Solar Data'!M5682</f>
        <v>7735</v>
      </c>
      <c r="E5692" s="59">
        <f>whlsecost_hourly_4002_201811!C545</f>
        <v>43427</v>
      </c>
      <c r="F5692" s="89">
        <f>whlsecost_hourly_4002_201811!D545</f>
        <v>10</v>
      </c>
      <c r="G5692" s="2">
        <f>whlsecost_hourly_4002_201811!F545</f>
        <v>56.47</v>
      </c>
      <c r="H5692" s="2">
        <f>whlsecost_hourly_4002_201811!X545</f>
        <v>1.7899999999999998</v>
      </c>
      <c r="I5692" s="2">
        <f t="shared" si="179"/>
        <v>58.26</v>
      </c>
      <c r="J5692" s="71">
        <f t="shared" si="178"/>
        <v>450641.1</v>
      </c>
    </row>
    <row r="5693" spans="1:10" x14ac:dyDescent="0.25">
      <c r="A5693" s="28">
        <v>11</v>
      </c>
      <c r="B5693" s="28">
        <v>23</v>
      </c>
      <c r="C5693" s="12" t="s">
        <v>13</v>
      </c>
      <c r="D5693" s="69">
        <f>'Actual Solar Data'!M5683</f>
        <v>9004</v>
      </c>
      <c r="E5693" s="59">
        <f>whlsecost_hourly_4002_201811!C546</f>
        <v>43427</v>
      </c>
      <c r="F5693" s="89">
        <f>whlsecost_hourly_4002_201811!D546</f>
        <v>11</v>
      </c>
      <c r="G5693" s="2">
        <f>whlsecost_hourly_4002_201811!F546</f>
        <v>51.5</v>
      </c>
      <c r="H5693" s="2">
        <f>whlsecost_hourly_4002_201811!X546</f>
        <v>2.0299999999999998</v>
      </c>
      <c r="I5693" s="2">
        <f t="shared" si="179"/>
        <v>53.53</v>
      </c>
      <c r="J5693" s="71">
        <f t="shared" si="178"/>
        <v>481984.12</v>
      </c>
    </row>
    <row r="5694" spans="1:10" x14ac:dyDescent="0.25">
      <c r="A5694" s="28">
        <v>11</v>
      </c>
      <c r="B5694" s="28">
        <v>23</v>
      </c>
      <c r="C5694" s="12" t="s">
        <v>14</v>
      </c>
      <c r="D5694" s="69">
        <f>'Actual Solar Data'!M5684</f>
        <v>9678</v>
      </c>
      <c r="E5694" s="59">
        <f>whlsecost_hourly_4002_201811!C547</f>
        <v>43427</v>
      </c>
      <c r="F5694" s="89">
        <f>whlsecost_hourly_4002_201811!D547</f>
        <v>12</v>
      </c>
      <c r="G5694" s="2">
        <f>whlsecost_hourly_4002_201811!F547</f>
        <v>53.59</v>
      </c>
      <c r="H5694" s="2">
        <f>whlsecost_hourly_4002_201811!X547</f>
        <v>1.9</v>
      </c>
      <c r="I5694" s="2">
        <f t="shared" si="179"/>
        <v>55.49</v>
      </c>
      <c r="J5694" s="71">
        <f t="shared" si="178"/>
        <v>537032.22</v>
      </c>
    </row>
    <row r="5695" spans="1:10" x14ac:dyDescent="0.25">
      <c r="A5695" s="28">
        <v>11</v>
      </c>
      <c r="B5695" s="28">
        <v>23</v>
      </c>
      <c r="C5695" s="12" t="s">
        <v>15</v>
      </c>
      <c r="D5695" s="69">
        <f>'Actual Solar Data'!M5685</f>
        <v>9114</v>
      </c>
      <c r="E5695" s="59">
        <f>whlsecost_hourly_4002_201811!C548</f>
        <v>43427</v>
      </c>
      <c r="F5695" s="89">
        <f>whlsecost_hourly_4002_201811!D548</f>
        <v>13</v>
      </c>
      <c r="G5695" s="2">
        <f>whlsecost_hourly_4002_201811!F548</f>
        <v>52.13</v>
      </c>
      <c r="H5695" s="2">
        <f>whlsecost_hourly_4002_201811!X548</f>
        <v>2.1799999999999997</v>
      </c>
      <c r="I5695" s="2">
        <f t="shared" si="179"/>
        <v>54.31</v>
      </c>
      <c r="J5695" s="71">
        <f t="shared" si="178"/>
        <v>494981.34</v>
      </c>
    </row>
    <row r="5696" spans="1:10" x14ac:dyDescent="0.25">
      <c r="A5696" s="28">
        <v>11</v>
      </c>
      <c r="B5696" s="28">
        <v>23</v>
      </c>
      <c r="C5696" s="12" t="s">
        <v>16</v>
      </c>
      <c r="D5696" s="69">
        <f>'Actual Solar Data'!M5686</f>
        <v>7680</v>
      </c>
      <c r="E5696" s="59">
        <f>whlsecost_hourly_4002_201811!C549</f>
        <v>43427</v>
      </c>
      <c r="F5696" s="89">
        <f>whlsecost_hourly_4002_201811!D549</f>
        <v>14</v>
      </c>
      <c r="G5696" s="2">
        <f>whlsecost_hourly_4002_201811!F549</f>
        <v>59.63</v>
      </c>
      <c r="H5696" s="2">
        <f>whlsecost_hourly_4002_201811!X549</f>
        <v>2.06</v>
      </c>
      <c r="I5696" s="2">
        <f t="shared" si="179"/>
        <v>61.690000000000005</v>
      </c>
      <c r="J5696" s="71">
        <f t="shared" si="178"/>
        <v>473779.20000000001</v>
      </c>
    </row>
    <row r="5697" spans="1:10" x14ac:dyDescent="0.25">
      <c r="A5697" s="28">
        <v>11</v>
      </c>
      <c r="B5697" s="28">
        <v>23</v>
      </c>
      <c r="C5697" s="12" t="s">
        <v>17</v>
      </c>
      <c r="D5697" s="69">
        <f>'Actual Solar Data'!M5687</f>
        <v>5236</v>
      </c>
      <c r="E5697" s="59">
        <f>whlsecost_hourly_4002_201811!C550</f>
        <v>43427</v>
      </c>
      <c r="F5697" s="89">
        <f>whlsecost_hourly_4002_201811!D550</f>
        <v>15</v>
      </c>
      <c r="G5697" s="2">
        <f>whlsecost_hourly_4002_201811!F550</f>
        <v>68</v>
      </c>
      <c r="H5697" s="2">
        <f>whlsecost_hourly_4002_201811!X550</f>
        <v>1.8299999999999998</v>
      </c>
      <c r="I5697" s="2">
        <f t="shared" si="179"/>
        <v>69.83</v>
      </c>
      <c r="J5697" s="71">
        <f t="shared" si="178"/>
        <v>365629.88</v>
      </c>
    </row>
    <row r="5698" spans="1:10" x14ac:dyDescent="0.25">
      <c r="A5698" s="28">
        <v>11</v>
      </c>
      <c r="B5698" s="28">
        <v>23</v>
      </c>
      <c r="C5698" s="12" t="s">
        <v>18</v>
      </c>
      <c r="D5698" s="69">
        <f>'Actual Solar Data'!M5688</f>
        <v>1674</v>
      </c>
      <c r="E5698" s="59">
        <f>whlsecost_hourly_4002_201811!C551</f>
        <v>43427</v>
      </c>
      <c r="F5698" s="89">
        <f>whlsecost_hourly_4002_201811!D551</f>
        <v>16</v>
      </c>
      <c r="G5698" s="2">
        <f>whlsecost_hourly_4002_201811!F551</f>
        <v>110.72</v>
      </c>
      <c r="H5698" s="2">
        <f>whlsecost_hourly_4002_201811!X551</f>
        <v>2.5099999999999998</v>
      </c>
      <c r="I5698" s="2">
        <f t="shared" si="179"/>
        <v>113.23</v>
      </c>
      <c r="J5698" s="71">
        <f t="shared" si="178"/>
        <v>189547.02000000002</v>
      </c>
    </row>
    <row r="5699" spans="1:10" x14ac:dyDescent="0.25">
      <c r="A5699" s="28">
        <v>11</v>
      </c>
      <c r="B5699" s="28">
        <v>23</v>
      </c>
      <c r="C5699" s="12" t="s">
        <v>19</v>
      </c>
      <c r="D5699" s="69">
        <f>'Actual Solar Data'!M5689</f>
        <v>2</v>
      </c>
      <c r="E5699" s="59">
        <f>whlsecost_hourly_4002_201811!C552</f>
        <v>43427</v>
      </c>
      <c r="F5699" s="89">
        <f>whlsecost_hourly_4002_201811!D552</f>
        <v>17</v>
      </c>
      <c r="G5699" s="2">
        <f>whlsecost_hourly_4002_201811!F552</f>
        <v>114.87</v>
      </c>
      <c r="H5699" s="2">
        <f>whlsecost_hourly_4002_201811!X552</f>
        <v>2.02</v>
      </c>
      <c r="I5699" s="2">
        <f t="shared" si="179"/>
        <v>116.89</v>
      </c>
      <c r="J5699" s="71">
        <f t="shared" si="178"/>
        <v>233.78</v>
      </c>
    </row>
    <row r="5700" spans="1:10" x14ac:dyDescent="0.25">
      <c r="A5700" s="28">
        <v>11</v>
      </c>
      <c r="B5700" s="28">
        <v>23</v>
      </c>
      <c r="C5700" s="12" t="s">
        <v>20</v>
      </c>
      <c r="D5700" s="69">
        <f>'Actual Solar Data'!M5690</f>
        <v>0</v>
      </c>
      <c r="E5700" s="59">
        <f>whlsecost_hourly_4002_201811!C553</f>
        <v>43427</v>
      </c>
      <c r="F5700" s="89">
        <f>whlsecost_hourly_4002_201811!D553</f>
        <v>18</v>
      </c>
      <c r="G5700" s="2">
        <f>whlsecost_hourly_4002_201811!F553</f>
        <v>136.79</v>
      </c>
      <c r="H5700" s="2">
        <f>whlsecost_hourly_4002_201811!X553</f>
        <v>3.5</v>
      </c>
      <c r="I5700" s="2">
        <f t="shared" si="179"/>
        <v>140.29</v>
      </c>
      <c r="J5700" s="71">
        <f t="shared" si="178"/>
        <v>0</v>
      </c>
    </row>
    <row r="5701" spans="1:10" x14ac:dyDescent="0.25">
      <c r="A5701" s="28">
        <v>11</v>
      </c>
      <c r="B5701" s="28">
        <v>23</v>
      </c>
      <c r="C5701" s="12" t="s">
        <v>21</v>
      </c>
      <c r="D5701" s="69">
        <f>'Actual Solar Data'!M5691</f>
        <v>0</v>
      </c>
      <c r="E5701" s="59">
        <f>whlsecost_hourly_4002_201811!C554</f>
        <v>43427</v>
      </c>
      <c r="F5701" s="89">
        <f>whlsecost_hourly_4002_201811!D554</f>
        <v>19</v>
      </c>
      <c r="G5701" s="2">
        <f>whlsecost_hourly_4002_201811!F554</f>
        <v>115.72</v>
      </c>
      <c r="H5701" s="2">
        <f>whlsecost_hourly_4002_201811!X554</f>
        <v>3.27</v>
      </c>
      <c r="I5701" s="2">
        <f t="shared" si="179"/>
        <v>118.99</v>
      </c>
      <c r="J5701" s="71">
        <f t="shared" si="178"/>
        <v>0</v>
      </c>
    </row>
    <row r="5702" spans="1:10" x14ac:dyDescent="0.25">
      <c r="A5702" s="28">
        <v>11</v>
      </c>
      <c r="B5702" s="28">
        <v>23</v>
      </c>
      <c r="C5702" s="12" t="s">
        <v>22</v>
      </c>
      <c r="D5702" s="69">
        <f>'Actual Solar Data'!M5692</f>
        <v>0</v>
      </c>
      <c r="E5702" s="59">
        <f>whlsecost_hourly_4002_201811!C555</f>
        <v>43427</v>
      </c>
      <c r="F5702" s="89">
        <f>whlsecost_hourly_4002_201811!D555</f>
        <v>20</v>
      </c>
      <c r="G5702" s="2">
        <f>whlsecost_hourly_4002_201811!F555</f>
        <v>79.709999999999994</v>
      </c>
      <c r="H5702" s="2">
        <f>whlsecost_hourly_4002_201811!X555</f>
        <v>1.9</v>
      </c>
      <c r="I5702" s="2">
        <f t="shared" si="179"/>
        <v>81.61</v>
      </c>
      <c r="J5702" s="71">
        <f t="shared" si="178"/>
        <v>0</v>
      </c>
    </row>
    <row r="5703" spans="1:10" x14ac:dyDescent="0.25">
      <c r="A5703" s="28">
        <v>11</v>
      </c>
      <c r="B5703" s="28">
        <v>23</v>
      </c>
      <c r="C5703" s="12" t="s">
        <v>23</v>
      </c>
      <c r="D5703" s="69">
        <f>'Actual Solar Data'!M5693</f>
        <v>0</v>
      </c>
      <c r="E5703" s="59">
        <f>whlsecost_hourly_4002_201811!C556</f>
        <v>43427</v>
      </c>
      <c r="F5703" s="89">
        <f>whlsecost_hourly_4002_201811!D556</f>
        <v>21</v>
      </c>
      <c r="G5703" s="2">
        <f>whlsecost_hourly_4002_201811!F556</f>
        <v>66.75</v>
      </c>
      <c r="H5703" s="2">
        <f>whlsecost_hourly_4002_201811!X556</f>
        <v>1.8199999999999998</v>
      </c>
      <c r="I5703" s="2">
        <f t="shared" si="179"/>
        <v>68.569999999999993</v>
      </c>
      <c r="J5703" s="71">
        <f t="shared" si="178"/>
        <v>0</v>
      </c>
    </row>
    <row r="5704" spans="1:10" x14ac:dyDescent="0.25">
      <c r="A5704" s="28">
        <v>11</v>
      </c>
      <c r="B5704" s="28">
        <v>23</v>
      </c>
      <c r="C5704" s="12" t="s">
        <v>24</v>
      </c>
      <c r="D5704" s="69">
        <f>'Actual Solar Data'!M5694</f>
        <v>0</v>
      </c>
      <c r="E5704" s="59">
        <f>whlsecost_hourly_4002_201811!C557</f>
        <v>43427</v>
      </c>
      <c r="F5704" s="89">
        <f>whlsecost_hourly_4002_201811!D557</f>
        <v>22</v>
      </c>
      <c r="G5704" s="2">
        <f>whlsecost_hourly_4002_201811!F557</f>
        <v>80.78</v>
      </c>
      <c r="H5704" s="2">
        <f>whlsecost_hourly_4002_201811!X557</f>
        <v>2.54</v>
      </c>
      <c r="I5704" s="2">
        <f t="shared" si="179"/>
        <v>83.320000000000007</v>
      </c>
      <c r="J5704" s="71">
        <f t="shared" si="178"/>
        <v>0</v>
      </c>
    </row>
    <row r="5705" spans="1:10" x14ac:dyDescent="0.25">
      <c r="A5705" s="28">
        <v>11</v>
      </c>
      <c r="B5705" s="28">
        <v>23</v>
      </c>
      <c r="C5705" s="12" t="s">
        <v>25</v>
      </c>
      <c r="D5705" s="69">
        <f>'Actual Solar Data'!M5695</f>
        <v>0</v>
      </c>
      <c r="E5705" s="59">
        <f>whlsecost_hourly_4002_201811!C558</f>
        <v>43427</v>
      </c>
      <c r="F5705" s="89">
        <f>whlsecost_hourly_4002_201811!D558</f>
        <v>23</v>
      </c>
      <c r="G5705" s="2">
        <f>whlsecost_hourly_4002_201811!F558</f>
        <v>72.17</v>
      </c>
      <c r="H5705" s="2">
        <f>whlsecost_hourly_4002_201811!X558</f>
        <v>3.56</v>
      </c>
      <c r="I5705" s="2">
        <f t="shared" si="179"/>
        <v>75.73</v>
      </c>
      <c r="J5705" s="71">
        <f t="shared" si="178"/>
        <v>0</v>
      </c>
    </row>
    <row r="5706" spans="1:10" x14ac:dyDescent="0.25">
      <c r="A5706" s="28">
        <v>11</v>
      </c>
      <c r="B5706" s="28">
        <v>23</v>
      </c>
      <c r="C5706" s="12" t="s">
        <v>26</v>
      </c>
      <c r="D5706" s="69">
        <f>'Actual Solar Data'!M5696</f>
        <v>0</v>
      </c>
      <c r="E5706" s="59">
        <f>whlsecost_hourly_4002_201811!C559</f>
        <v>43427</v>
      </c>
      <c r="F5706" s="89">
        <f>whlsecost_hourly_4002_201811!D559</f>
        <v>24</v>
      </c>
      <c r="G5706" s="2">
        <f>whlsecost_hourly_4002_201811!F559</f>
        <v>85.68</v>
      </c>
      <c r="H5706" s="2">
        <f>whlsecost_hourly_4002_201811!X559</f>
        <v>2.4900000000000002</v>
      </c>
      <c r="I5706" s="2">
        <f t="shared" si="179"/>
        <v>88.17</v>
      </c>
      <c r="J5706" s="71">
        <f t="shared" si="178"/>
        <v>0</v>
      </c>
    </row>
    <row r="5707" spans="1:10" x14ac:dyDescent="0.25">
      <c r="A5707" s="28">
        <v>11</v>
      </c>
      <c r="B5707" s="28">
        <v>24</v>
      </c>
      <c r="C5707" s="12" t="s">
        <v>3</v>
      </c>
      <c r="D5707" s="69">
        <f>'Actual Solar Data'!M5697</f>
        <v>0</v>
      </c>
      <c r="E5707" s="59">
        <f>whlsecost_hourly_4002_201811!C560</f>
        <v>43428</v>
      </c>
      <c r="F5707" s="89">
        <f>whlsecost_hourly_4002_201811!D560</f>
        <v>1</v>
      </c>
      <c r="G5707" s="2">
        <f>whlsecost_hourly_4002_201811!F560</f>
        <v>47.88</v>
      </c>
      <c r="H5707" s="2">
        <f>whlsecost_hourly_4002_201811!X560</f>
        <v>1.4799999999999998</v>
      </c>
      <c r="I5707" s="2">
        <f t="shared" si="179"/>
        <v>49.36</v>
      </c>
      <c r="J5707" s="71">
        <f t="shared" si="178"/>
        <v>0</v>
      </c>
    </row>
    <row r="5708" spans="1:10" x14ac:dyDescent="0.25">
      <c r="A5708" s="28">
        <v>11</v>
      </c>
      <c r="B5708" s="28">
        <v>24</v>
      </c>
      <c r="C5708" s="12" t="s">
        <v>4</v>
      </c>
      <c r="D5708" s="69">
        <f>'Actual Solar Data'!M5698</f>
        <v>0</v>
      </c>
      <c r="E5708" s="59">
        <f>whlsecost_hourly_4002_201811!C561</f>
        <v>43428</v>
      </c>
      <c r="F5708" s="89">
        <f>whlsecost_hourly_4002_201811!D561</f>
        <v>2</v>
      </c>
      <c r="G5708" s="2">
        <f>whlsecost_hourly_4002_201811!F561</f>
        <v>51.52</v>
      </c>
      <c r="H5708" s="2">
        <f>whlsecost_hourly_4002_201811!X561</f>
        <v>1.08</v>
      </c>
      <c r="I5708" s="2">
        <f t="shared" si="179"/>
        <v>52.6</v>
      </c>
      <c r="J5708" s="71">
        <f t="shared" si="178"/>
        <v>0</v>
      </c>
    </row>
    <row r="5709" spans="1:10" x14ac:dyDescent="0.25">
      <c r="A5709" s="28">
        <v>11</v>
      </c>
      <c r="B5709" s="28">
        <v>24</v>
      </c>
      <c r="C5709" s="12" t="s">
        <v>5</v>
      </c>
      <c r="D5709" s="69">
        <f>'Actual Solar Data'!M5699</f>
        <v>0</v>
      </c>
      <c r="E5709" s="59">
        <f>whlsecost_hourly_4002_201811!C562</f>
        <v>43428</v>
      </c>
      <c r="F5709" s="89">
        <f>whlsecost_hourly_4002_201811!D562</f>
        <v>3</v>
      </c>
      <c r="G5709" s="2">
        <f>whlsecost_hourly_4002_201811!F562</f>
        <v>62.46</v>
      </c>
      <c r="H5709" s="2">
        <f>whlsecost_hourly_4002_201811!X562</f>
        <v>1.1399999999999999</v>
      </c>
      <c r="I5709" s="2">
        <f t="shared" si="179"/>
        <v>63.6</v>
      </c>
      <c r="J5709" s="71">
        <f t="shared" si="178"/>
        <v>0</v>
      </c>
    </row>
    <row r="5710" spans="1:10" x14ac:dyDescent="0.25">
      <c r="A5710" s="28">
        <v>11</v>
      </c>
      <c r="B5710" s="28">
        <v>24</v>
      </c>
      <c r="C5710" s="12" t="s">
        <v>6</v>
      </c>
      <c r="D5710" s="69">
        <f>'Actual Solar Data'!M5700</f>
        <v>0</v>
      </c>
      <c r="E5710" s="59">
        <f>whlsecost_hourly_4002_201811!C563</f>
        <v>43428</v>
      </c>
      <c r="F5710" s="89">
        <f>whlsecost_hourly_4002_201811!D563</f>
        <v>4</v>
      </c>
      <c r="G5710" s="2">
        <f>whlsecost_hourly_4002_201811!F563</f>
        <v>64.84</v>
      </c>
      <c r="H5710" s="2">
        <f>whlsecost_hourly_4002_201811!X563</f>
        <v>1.22</v>
      </c>
      <c r="I5710" s="2">
        <f t="shared" si="179"/>
        <v>66.06</v>
      </c>
      <c r="J5710" s="71">
        <f t="shared" si="178"/>
        <v>0</v>
      </c>
    </row>
    <row r="5711" spans="1:10" x14ac:dyDescent="0.25">
      <c r="A5711" s="28">
        <v>11</v>
      </c>
      <c r="B5711" s="28">
        <v>24</v>
      </c>
      <c r="C5711" s="12" t="s">
        <v>7</v>
      </c>
      <c r="D5711" s="69">
        <f>'Actual Solar Data'!M5701</f>
        <v>0</v>
      </c>
      <c r="E5711" s="59">
        <f>whlsecost_hourly_4002_201811!C564</f>
        <v>43428</v>
      </c>
      <c r="F5711" s="89">
        <f>whlsecost_hourly_4002_201811!D564</f>
        <v>5</v>
      </c>
      <c r="G5711" s="2">
        <f>whlsecost_hourly_4002_201811!F564</f>
        <v>64.95</v>
      </c>
      <c r="H5711" s="2">
        <f>whlsecost_hourly_4002_201811!X564</f>
        <v>1.23</v>
      </c>
      <c r="I5711" s="2">
        <f t="shared" si="179"/>
        <v>66.180000000000007</v>
      </c>
      <c r="J5711" s="71">
        <f t="shared" si="178"/>
        <v>0</v>
      </c>
    </row>
    <row r="5712" spans="1:10" x14ac:dyDescent="0.25">
      <c r="A5712" s="28">
        <v>11</v>
      </c>
      <c r="B5712" s="28">
        <v>24</v>
      </c>
      <c r="C5712" s="12" t="s">
        <v>8</v>
      </c>
      <c r="D5712" s="69">
        <f>'Actual Solar Data'!M5702</f>
        <v>0</v>
      </c>
      <c r="E5712" s="59">
        <f>whlsecost_hourly_4002_201811!C565</f>
        <v>43428</v>
      </c>
      <c r="F5712" s="89">
        <f>whlsecost_hourly_4002_201811!D565</f>
        <v>6</v>
      </c>
      <c r="G5712" s="2">
        <f>whlsecost_hourly_4002_201811!F565</f>
        <v>50.42</v>
      </c>
      <c r="H5712" s="2">
        <f>whlsecost_hourly_4002_201811!X565</f>
        <v>1.24</v>
      </c>
      <c r="I5712" s="2">
        <f t="shared" si="179"/>
        <v>51.660000000000004</v>
      </c>
      <c r="J5712" s="71">
        <f t="shared" si="178"/>
        <v>0</v>
      </c>
    </row>
    <row r="5713" spans="1:10" x14ac:dyDescent="0.25">
      <c r="A5713" s="28">
        <v>11</v>
      </c>
      <c r="B5713" s="28">
        <v>24</v>
      </c>
      <c r="C5713" s="12" t="s">
        <v>9</v>
      </c>
      <c r="D5713" s="69">
        <f>'Actual Solar Data'!M5703</f>
        <v>0</v>
      </c>
      <c r="E5713" s="59">
        <f>whlsecost_hourly_4002_201811!C566</f>
        <v>43428</v>
      </c>
      <c r="F5713" s="89">
        <f>whlsecost_hourly_4002_201811!D566</f>
        <v>7</v>
      </c>
      <c r="G5713" s="2">
        <f>whlsecost_hourly_4002_201811!F566</f>
        <v>49.95</v>
      </c>
      <c r="H5713" s="2">
        <f>whlsecost_hourly_4002_201811!X566</f>
        <v>1.33</v>
      </c>
      <c r="I5713" s="2">
        <f t="shared" si="179"/>
        <v>51.28</v>
      </c>
      <c r="J5713" s="71">
        <f t="shared" si="178"/>
        <v>0</v>
      </c>
    </row>
    <row r="5714" spans="1:10" x14ac:dyDescent="0.25">
      <c r="A5714" s="28">
        <v>11</v>
      </c>
      <c r="B5714" s="28">
        <v>24</v>
      </c>
      <c r="C5714" s="12" t="s">
        <v>10</v>
      </c>
      <c r="D5714" s="69">
        <f>'Actual Solar Data'!M5704</f>
        <v>585</v>
      </c>
      <c r="E5714" s="59">
        <f>whlsecost_hourly_4002_201811!C567</f>
        <v>43428</v>
      </c>
      <c r="F5714" s="89">
        <f>whlsecost_hourly_4002_201811!D567</f>
        <v>8</v>
      </c>
      <c r="G5714" s="2">
        <f>whlsecost_hourly_4002_201811!F567</f>
        <v>50.65</v>
      </c>
      <c r="H5714" s="2">
        <f>whlsecost_hourly_4002_201811!X567</f>
        <v>1.27</v>
      </c>
      <c r="I5714" s="2">
        <f t="shared" si="179"/>
        <v>51.92</v>
      </c>
      <c r="J5714" s="71">
        <f t="shared" si="178"/>
        <v>30373.200000000001</v>
      </c>
    </row>
    <row r="5715" spans="1:10" x14ac:dyDescent="0.25">
      <c r="A5715" s="28">
        <v>11</v>
      </c>
      <c r="B5715" s="28">
        <v>24</v>
      </c>
      <c r="C5715" s="12" t="s">
        <v>11</v>
      </c>
      <c r="D5715" s="69">
        <f>'Actual Solar Data'!M5705</f>
        <v>2391</v>
      </c>
      <c r="E5715" s="59">
        <f>whlsecost_hourly_4002_201811!C568</f>
        <v>43428</v>
      </c>
      <c r="F5715" s="89">
        <f>whlsecost_hourly_4002_201811!D568</f>
        <v>9</v>
      </c>
      <c r="G5715" s="2">
        <f>whlsecost_hourly_4002_201811!F568</f>
        <v>54.03</v>
      </c>
      <c r="H5715" s="2">
        <f>whlsecost_hourly_4002_201811!X568</f>
        <v>1.19</v>
      </c>
      <c r="I5715" s="2">
        <f t="shared" si="179"/>
        <v>55.22</v>
      </c>
      <c r="J5715" s="71">
        <f t="shared" ref="J5715:J5778" si="180">D5715*I5715</f>
        <v>132031.01999999999</v>
      </c>
    </row>
    <row r="5716" spans="1:10" x14ac:dyDescent="0.25">
      <c r="A5716" s="28">
        <v>11</v>
      </c>
      <c r="B5716" s="28">
        <v>24</v>
      </c>
      <c r="C5716" s="12" t="s">
        <v>12</v>
      </c>
      <c r="D5716" s="69">
        <f>'Actual Solar Data'!M5706</f>
        <v>5203</v>
      </c>
      <c r="E5716" s="59">
        <f>whlsecost_hourly_4002_201811!C569</f>
        <v>43428</v>
      </c>
      <c r="F5716" s="89">
        <f>whlsecost_hourly_4002_201811!D569</f>
        <v>10</v>
      </c>
      <c r="G5716" s="2">
        <f>whlsecost_hourly_4002_201811!F569</f>
        <v>48.65</v>
      </c>
      <c r="H5716" s="2">
        <f>whlsecost_hourly_4002_201811!X569</f>
        <v>1.21</v>
      </c>
      <c r="I5716" s="2">
        <f t="shared" si="179"/>
        <v>49.86</v>
      </c>
      <c r="J5716" s="71">
        <f t="shared" si="180"/>
        <v>259421.58</v>
      </c>
    </row>
    <row r="5717" spans="1:10" x14ac:dyDescent="0.25">
      <c r="A5717" s="28">
        <v>11</v>
      </c>
      <c r="B5717" s="28">
        <v>24</v>
      </c>
      <c r="C5717" s="12" t="s">
        <v>13</v>
      </c>
      <c r="D5717" s="69">
        <f>'Actual Solar Data'!M5707</f>
        <v>7677</v>
      </c>
      <c r="E5717" s="59">
        <f>whlsecost_hourly_4002_201811!C570</f>
        <v>43428</v>
      </c>
      <c r="F5717" s="89">
        <f>whlsecost_hourly_4002_201811!D570</f>
        <v>11</v>
      </c>
      <c r="G5717" s="2">
        <f>whlsecost_hourly_4002_201811!F570</f>
        <v>49.93</v>
      </c>
      <c r="H5717" s="2">
        <f>whlsecost_hourly_4002_201811!X570</f>
        <v>1.21</v>
      </c>
      <c r="I5717" s="2">
        <f t="shared" si="179"/>
        <v>51.14</v>
      </c>
      <c r="J5717" s="71">
        <f t="shared" si="180"/>
        <v>392601.78</v>
      </c>
    </row>
    <row r="5718" spans="1:10" x14ac:dyDescent="0.25">
      <c r="A5718" s="28">
        <v>11</v>
      </c>
      <c r="B5718" s="28">
        <v>24</v>
      </c>
      <c r="C5718" s="12" t="s">
        <v>14</v>
      </c>
      <c r="D5718" s="69">
        <f>'Actual Solar Data'!M5708</f>
        <v>9677</v>
      </c>
      <c r="E5718" s="59">
        <f>whlsecost_hourly_4002_201811!C571</f>
        <v>43428</v>
      </c>
      <c r="F5718" s="89">
        <f>whlsecost_hourly_4002_201811!D571</f>
        <v>12</v>
      </c>
      <c r="G5718" s="2">
        <f>whlsecost_hourly_4002_201811!F571</f>
        <v>54.27</v>
      </c>
      <c r="H5718" s="2">
        <f>whlsecost_hourly_4002_201811!X571</f>
        <v>1.18</v>
      </c>
      <c r="I5718" s="2">
        <f t="shared" si="179"/>
        <v>55.45</v>
      </c>
      <c r="J5718" s="71">
        <f t="shared" si="180"/>
        <v>536589.65</v>
      </c>
    </row>
    <row r="5719" spans="1:10" x14ac:dyDescent="0.25">
      <c r="A5719" s="28">
        <v>11</v>
      </c>
      <c r="B5719" s="28">
        <v>24</v>
      </c>
      <c r="C5719" s="12" t="s">
        <v>15</v>
      </c>
      <c r="D5719" s="69">
        <f>'Actual Solar Data'!M5709</f>
        <v>9264</v>
      </c>
      <c r="E5719" s="59">
        <f>whlsecost_hourly_4002_201811!C572</f>
        <v>43428</v>
      </c>
      <c r="F5719" s="89">
        <f>whlsecost_hourly_4002_201811!D572</f>
        <v>13</v>
      </c>
      <c r="G5719" s="2">
        <f>whlsecost_hourly_4002_201811!F572</f>
        <v>49.04</v>
      </c>
      <c r="H5719" s="2">
        <f>whlsecost_hourly_4002_201811!X572</f>
        <v>1.28</v>
      </c>
      <c r="I5719" s="2">
        <f t="shared" si="179"/>
        <v>50.32</v>
      </c>
      <c r="J5719" s="71">
        <f t="shared" si="180"/>
        <v>466164.47999999998</v>
      </c>
    </row>
    <row r="5720" spans="1:10" x14ac:dyDescent="0.25">
      <c r="A5720" s="28">
        <v>11</v>
      </c>
      <c r="B5720" s="28">
        <v>24</v>
      </c>
      <c r="C5720" s="12" t="s">
        <v>16</v>
      </c>
      <c r="D5720" s="69">
        <f>'Actual Solar Data'!M5710</f>
        <v>7607</v>
      </c>
      <c r="E5720" s="59">
        <f>whlsecost_hourly_4002_201811!C573</f>
        <v>43428</v>
      </c>
      <c r="F5720" s="89">
        <f>whlsecost_hourly_4002_201811!D573</f>
        <v>14</v>
      </c>
      <c r="G5720" s="2">
        <f>whlsecost_hourly_4002_201811!F573</f>
        <v>49.31</v>
      </c>
      <c r="H5720" s="2">
        <f>whlsecost_hourly_4002_201811!X573</f>
        <v>1.3699999999999999</v>
      </c>
      <c r="I5720" s="2">
        <f t="shared" si="179"/>
        <v>50.68</v>
      </c>
      <c r="J5720" s="71">
        <f t="shared" si="180"/>
        <v>385522.76</v>
      </c>
    </row>
    <row r="5721" spans="1:10" x14ac:dyDescent="0.25">
      <c r="A5721" s="28">
        <v>11</v>
      </c>
      <c r="B5721" s="28">
        <v>24</v>
      </c>
      <c r="C5721" s="12" t="s">
        <v>17</v>
      </c>
      <c r="D5721" s="69">
        <f>'Actual Solar Data'!M5711</f>
        <v>5007</v>
      </c>
      <c r="E5721" s="59">
        <f>whlsecost_hourly_4002_201811!C574</f>
        <v>43428</v>
      </c>
      <c r="F5721" s="89">
        <f>whlsecost_hourly_4002_201811!D574</f>
        <v>15</v>
      </c>
      <c r="G5721" s="2">
        <f>whlsecost_hourly_4002_201811!F574</f>
        <v>56.17</v>
      </c>
      <c r="H5721" s="2">
        <f>whlsecost_hourly_4002_201811!X574</f>
        <v>1.49</v>
      </c>
      <c r="I5721" s="2">
        <f t="shared" si="179"/>
        <v>57.660000000000004</v>
      </c>
      <c r="J5721" s="71">
        <f t="shared" si="180"/>
        <v>288703.62</v>
      </c>
    </row>
    <row r="5722" spans="1:10" x14ac:dyDescent="0.25">
      <c r="A5722" s="28">
        <v>11</v>
      </c>
      <c r="B5722" s="28">
        <v>24</v>
      </c>
      <c r="C5722" s="12" t="s">
        <v>18</v>
      </c>
      <c r="D5722" s="69">
        <f>'Actual Solar Data'!M5712</f>
        <v>982</v>
      </c>
      <c r="E5722" s="59">
        <f>whlsecost_hourly_4002_201811!C575</f>
        <v>43428</v>
      </c>
      <c r="F5722" s="89">
        <f>whlsecost_hourly_4002_201811!D575</f>
        <v>16</v>
      </c>
      <c r="G5722" s="2">
        <f>whlsecost_hourly_4002_201811!F575</f>
        <v>71.849999999999994</v>
      </c>
      <c r="H5722" s="2">
        <f>whlsecost_hourly_4002_201811!X575</f>
        <v>1.68</v>
      </c>
      <c r="I5722" s="2">
        <f t="shared" si="179"/>
        <v>73.53</v>
      </c>
      <c r="J5722" s="71">
        <f t="shared" si="180"/>
        <v>72206.460000000006</v>
      </c>
    </row>
    <row r="5723" spans="1:10" x14ac:dyDescent="0.25">
      <c r="A5723" s="28">
        <v>11</v>
      </c>
      <c r="B5723" s="28">
        <v>24</v>
      </c>
      <c r="C5723" s="12" t="s">
        <v>19</v>
      </c>
      <c r="D5723" s="69">
        <f>'Actual Solar Data'!M5713</f>
        <v>2</v>
      </c>
      <c r="E5723" s="59">
        <f>whlsecost_hourly_4002_201811!C576</f>
        <v>43428</v>
      </c>
      <c r="F5723" s="89">
        <f>whlsecost_hourly_4002_201811!D576</f>
        <v>17</v>
      </c>
      <c r="G5723" s="2">
        <f>whlsecost_hourly_4002_201811!F576</f>
        <v>101.02</v>
      </c>
      <c r="H5723" s="2">
        <f>whlsecost_hourly_4002_201811!X576</f>
        <v>2.9</v>
      </c>
      <c r="I5723" s="2">
        <f t="shared" si="179"/>
        <v>103.92</v>
      </c>
      <c r="J5723" s="71">
        <f t="shared" si="180"/>
        <v>207.84</v>
      </c>
    </row>
    <row r="5724" spans="1:10" x14ac:dyDescent="0.25">
      <c r="A5724" s="28">
        <v>11</v>
      </c>
      <c r="B5724" s="28">
        <v>24</v>
      </c>
      <c r="C5724" s="12" t="s">
        <v>20</v>
      </c>
      <c r="D5724" s="69">
        <f>'Actual Solar Data'!M5714</f>
        <v>0</v>
      </c>
      <c r="E5724" s="59">
        <f>whlsecost_hourly_4002_201811!C577</f>
        <v>43428</v>
      </c>
      <c r="F5724" s="89">
        <f>whlsecost_hourly_4002_201811!D577</f>
        <v>18</v>
      </c>
      <c r="G5724" s="2">
        <f>whlsecost_hourly_4002_201811!F577</f>
        <v>68.61</v>
      </c>
      <c r="H5724" s="2">
        <f>whlsecost_hourly_4002_201811!X577</f>
        <v>1.1099999999999999</v>
      </c>
      <c r="I5724" s="2">
        <f t="shared" si="179"/>
        <v>69.72</v>
      </c>
      <c r="J5724" s="71">
        <f t="shared" si="180"/>
        <v>0</v>
      </c>
    </row>
    <row r="5725" spans="1:10" x14ac:dyDescent="0.25">
      <c r="A5725" s="28">
        <v>11</v>
      </c>
      <c r="B5725" s="28">
        <v>24</v>
      </c>
      <c r="C5725" s="12" t="s">
        <v>21</v>
      </c>
      <c r="D5725" s="69">
        <f>'Actual Solar Data'!M5715</f>
        <v>0</v>
      </c>
      <c r="E5725" s="59">
        <f>whlsecost_hourly_4002_201811!C578</f>
        <v>43428</v>
      </c>
      <c r="F5725" s="89">
        <f>whlsecost_hourly_4002_201811!D578</f>
        <v>19</v>
      </c>
      <c r="G5725" s="2">
        <f>whlsecost_hourly_4002_201811!F578</f>
        <v>65.8</v>
      </c>
      <c r="H5725" s="2">
        <f>whlsecost_hourly_4002_201811!X578</f>
        <v>1.18</v>
      </c>
      <c r="I5725" s="2">
        <f t="shared" si="179"/>
        <v>66.98</v>
      </c>
      <c r="J5725" s="71">
        <f t="shared" si="180"/>
        <v>0</v>
      </c>
    </row>
    <row r="5726" spans="1:10" x14ac:dyDescent="0.25">
      <c r="A5726" s="28">
        <v>11</v>
      </c>
      <c r="B5726" s="28">
        <v>24</v>
      </c>
      <c r="C5726" s="12" t="s">
        <v>22</v>
      </c>
      <c r="D5726" s="69">
        <f>'Actual Solar Data'!M5716</f>
        <v>0</v>
      </c>
      <c r="E5726" s="59">
        <f>whlsecost_hourly_4002_201811!C579</f>
        <v>43428</v>
      </c>
      <c r="F5726" s="89">
        <f>whlsecost_hourly_4002_201811!D579</f>
        <v>20</v>
      </c>
      <c r="G5726" s="2">
        <f>whlsecost_hourly_4002_201811!F579</f>
        <v>56.25</v>
      </c>
      <c r="H5726" s="2">
        <f>whlsecost_hourly_4002_201811!X579</f>
        <v>1.17</v>
      </c>
      <c r="I5726" s="2">
        <f t="shared" si="179"/>
        <v>57.42</v>
      </c>
      <c r="J5726" s="71">
        <f t="shared" si="180"/>
        <v>0</v>
      </c>
    </row>
    <row r="5727" spans="1:10" x14ac:dyDescent="0.25">
      <c r="A5727" s="28">
        <v>11</v>
      </c>
      <c r="B5727" s="28">
        <v>24</v>
      </c>
      <c r="C5727" s="12" t="s">
        <v>23</v>
      </c>
      <c r="D5727" s="69">
        <f>'Actual Solar Data'!M5717</f>
        <v>0</v>
      </c>
      <c r="E5727" s="59">
        <f>whlsecost_hourly_4002_201811!C580</f>
        <v>43428</v>
      </c>
      <c r="F5727" s="89">
        <f>whlsecost_hourly_4002_201811!D580</f>
        <v>21</v>
      </c>
      <c r="G5727" s="2">
        <f>whlsecost_hourly_4002_201811!F580</f>
        <v>48.66</v>
      </c>
      <c r="H5727" s="2">
        <f>whlsecost_hourly_4002_201811!X580</f>
        <v>1.25</v>
      </c>
      <c r="I5727" s="2">
        <f t="shared" si="179"/>
        <v>49.91</v>
      </c>
      <c r="J5727" s="71">
        <f t="shared" si="180"/>
        <v>0</v>
      </c>
    </row>
    <row r="5728" spans="1:10" x14ac:dyDescent="0.25">
      <c r="A5728" s="28">
        <v>11</v>
      </c>
      <c r="B5728" s="28">
        <v>24</v>
      </c>
      <c r="C5728" s="12" t="s">
        <v>24</v>
      </c>
      <c r="D5728" s="69">
        <f>'Actual Solar Data'!M5718</f>
        <v>0</v>
      </c>
      <c r="E5728" s="59">
        <f>whlsecost_hourly_4002_201811!C581</f>
        <v>43428</v>
      </c>
      <c r="F5728" s="89">
        <f>whlsecost_hourly_4002_201811!D581</f>
        <v>22</v>
      </c>
      <c r="G5728" s="2">
        <f>whlsecost_hourly_4002_201811!F581</f>
        <v>50.48</v>
      </c>
      <c r="H5728" s="2">
        <f>whlsecost_hourly_4002_201811!X581</f>
        <v>1.2599999999999998</v>
      </c>
      <c r="I5728" s="2">
        <f t="shared" si="179"/>
        <v>51.739999999999995</v>
      </c>
      <c r="J5728" s="71">
        <f t="shared" si="180"/>
        <v>0</v>
      </c>
    </row>
    <row r="5729" spans="1:10" x14ac:dyDescent="0.25">
      <c r="A5729" s="28">
        <v>11</v>
      </c>
      <c r="B5729" s="28">
        <v>24</v>
      </c>
      <c r="C5729" s="12" t="s">
        <v>25</v>
      </c>
      <c r="D5729" s="69">
        <f>'Actual Solar Data'!M5719</f>
        <v>0</v>
      </c>
      <c r="E5729" s="59">
        <f>whlsecost_hourly_4002_201811!C582</f>
        <v>43428</v>
      </c>
      <c r="F5729" s="89">
        <f>whlsecost_hourly_4002_201811!D582</f>
        <v>23</v>
      </c>
      <c r="G5729" s="2">
        <f>whlsecost_hourly_4002_201811!F582</f>
        <v>48.97</v>
      </c>
      <c r="H5729" s="2">
        <f>whlsecost_hourly_4002_201811!X582</f>
        <v>1.3</v>
      </c>
      <c r="I5729" s="2">
        <f t="shared" si="179"/>
        <v>50.269999999999996</v>
      </c>
      <c r="J5729" s="71">
        <f t="shared" si="180"/>
        <v>0</v>
      </c>
    </row>
    <row r="5730" spans="1:10" x14ac:dyDescent="0.25">
      <c r="A5730" s="28">
        <v>11</v>
      </c>
      <c r="B5730" s="28">
        <v>24</v>
      </c>
      <c r="C5730" s="12" t="s">
        <v>26</v>
      </c>
      <c r="D5730" s="69">
        <f>'Actual Solar Data'!M5720</f>
        <v>0</v>
      </c>
      <c r="E5730" s="59">
        <f>whlsecost_hourly_4002_201811!C583</f>
        <v>43428</v>
      </c>
      <c r="F5730" s="89">
        <f>whlsecost_hourly_4002_201811!D583</f>
        <v>24</v>
      </c>
      <c r="G5730" s="2">
        <f>whlsecost_hourly_4002_201811!F583</f>
        <v>65.3</v>
      </c>
      <c r="H5730" s="2">
        <f>whlsecost_hourly_4002_201811!X583</f>
        <v>3.08</v>
      </c>
      <c r="I5730" s="2">
        <f t="shared" si="179"/>
        <v>68.38</v>
      </c>
      <c r="J5730" s="71">
        <f t="shared" si="180"/>
        <v>0</v>
      </c>
    </row>
    <row r="5731" spans="1:10" x14ac:dyDescent="0.25">
      <c r="A5731" s="28">
        <v>11</v>
      </c>
      <c r="B5731" s="28">
        <v>25</v>
      </c>
      <c r="C5731" s="12" t="s">
        <v>3</v>
      </c>
      <c r="D5731" s="69">
        <f>'Actual Solar Data'!M5721</f>
        <v>0</v>
      </c>
      <c r="E5731" s="59">
        <f>whlsecost_hourly_4002_201811!C584</f>
        <v>43429</v>
      </c>
      <c r="F5731" s="89">
        <f>whlsecost_hourly_4002_201811!D584</f>
        <v>1</v>
      </c>
      <c r="G5731" s="2">
        <f>whlsecost_hourly_4002_201811!F584</f>
        <v>61.05</v>
      </c>
      <c r="H5731" s="2">
        <f>whlsecost_hourly_4002_201811!X584</f>
        <v>3.13</v>
      </c>
      <c r="I5731" s="2">
        <f t="shared" ref="I5731:I5794" si="181">SUM(G5731:H5731)</f>
        <v>64.179999999999993</v>
      </c>
      <c r="J5731" s="71">
        <f t="shared" si="180"/>
        <v>0</v>
      </c>
    </row>
    <row r="5732" spans="1:10" x14ac:dyDescent="0.25">
      <c r="A5732" s="28">
        <v>11</v>
      </c>
      <c r="B5732" s="28">
        <v>25</v>
      </c>
      <c r="C5732" s="12" t="s">
        <v>4</v>
      </c>
      <c r="D5732" s="69">
        <f>'Actual Solar Data'!M5722</f>
        <v>0</v>
      </c>
      <c r="E5732" s="59">
        <f>whlsecost_hourly_4002_201811!C585</f>
        <v>43429</v>
      </c>
      <c r="F5732" s="89">
        <f>whlsecost_hourly_4002_201811!D585</f>
        <v>2</v>
      </c>
      <c r="G5732" s="2">
        <f>whlsecost_hourly_4002_201811!F585</f>
        <v>45.88</v>
      </c>
      <c r="H5732" s="2">
        <f>whlsecost_hourly_4002_201811!X585</f>
        <v>1.59</v>
      </c>
      <c r="I5732" s="2">
        <f t="shared" si="181"/>
        <v>47.470000000000006</v>
      </c>
      <c r="J5732" s="71">
        <f t="shared" si="180"/>
        <v>0</v>
      </c>
    </row>
    <row r="5733" spans="1:10" x14ac:dyDescent="0.25">
      <c r="A5733" s="28">
        <v>11</v>
      </c>
      <c r="B5733" s="28">
        <v>25</v>
      </c>
      <c r="C5733" s="12" t="s">
        <v>5</v>
      </c>
      <c r="D5733" s="69">
        <f>'Actual Solar Data'!M5723</f>
        <v>0</v>
      </c>
      <c r="E5733" s="59">
        <f>whlsecost_hourly_4002_201811!C586</f>
        <v>43429</v>
      </c>
      <c r="F5733" s="89">
        <f>whlsecost_hourly_4002_201811!D586</f>
        <v>3</v>
      </c>
      <c r="G5733" s="2">
        <f>whlsecost_hourly_4002_201811!F586</f>
        <v>48.3</v>
      </c>
      <c r="H5733" s="2">
        <f>whlsecost_hourly_4002_201811!X586</f>
        <v>1.51</v>
      </c>
      <c r="I5733" s="2">
        <f t="shared" si="181"/>
        <v>49.809999999999995</v>
      </c>
      <c r="J5733" s="71">
        <f t="shared" si="180"/>
        <v>0</v>
      </c>
    </row>
    <row r="5734" spans="1:10" x14ac:dyDescent="0.25">
      <c r="A5734" s="28">
        <v>11</v>
      </c>
      <c r="B5734" s="28">
        <v>25</v>
      </c>
      <c r="C5734" s="12" t="s">
        <v>6</v>
      </c>
      <c r="D5734" s="69">
        <f>'Actual Solar Data'!M5724</f>
        <v>0</v>
      </c>
      <c r="E5734" s="59">
        <f>whlsecost_hourly_4002_201811!C587</f>
        <v>43429</v>
      </c>
      <c r="F5734" s="89">
        <f>whlsecost_hourly_4002_201811!D587</f>
        <v>4</v>
      </c>
      <c r="G5734" s="2">
        <f>whlsecost_hourly_4002_201811!F587</f>
        <v>52.35</v>
      </c>
      <c r="H5734" s="2">
        <f>whlsecost_hourly_4002_201811!X587</f>
        <v>1.58</v>
      </c>
      <c r="I5734" s="2">
        <f t="shared" si="181"/>
        <v>53.93</v>
      </c>
      <c r="J5734" s="71">
        <f t="shared" si="180"/>
        <v>0</v>
      </c>
    </row>
    <row r="5735" spans="1:10" x14ac:dyDescent="0.25">
      <c r="A5735" s="28">
        <v>11</v>
      </c>
      <c r="B5735" s="28">
        <v>25</v>
      </c>
      <c r="C5735" s="12" t="s">
        <v>7</v>
      </c>
      <c r="D5735" s="69">
        <f>'Actual Solar Data'!M5725</f>
        <v>0</v>
      </c>
      <c r="E5735" s="59">
        <f>whlsecost_hourly_4002_201811!C588</f>
        <v>43429</v>
      </c>
      <c r="F5735" s="89">
        <f>whlsecost_hourly_4002_201811!D588</f>
        <v>5</v>
      </c>
      <c r="G5735" s="2">
        <f>whlsecost_hourly_4002_201811!F588</f>
        <v>53.09</v>
      </c>
      <c r="H5735" s="2">
        <f>whlsecost_hourly_4002_201811!X588</f>
        <v>1.79</v>
      </c>
      <c r="I5735" s="2">
        <f t="shared" si="181"/>
        <v>54.88</v>
      </c>
      <c r="J5735" s="71">
        <f t="shared" si="180"/>
        <v>0</v>
      </c>
    </row>
    <row r="5736" spans="1:10" x14ac:dyDescent="0.25">
      <c r="A5736" s="28">
        <v>11</v>
      </c>
      <c r="B5736" s="28">
        <v>25</v>
      </c>
      <c r="C5736" s="12" t="s">
        <v>8</v>
      </c>
      <c r="D5736" s="69">
        <f>'Actual Solar Data'!M5726</f>
        <v>0</v>
      </c>
      <c r="E5736" s="59">
        <f>whlsecost_hourly_4002_201811!C589</f>
        <v>43429</v>
      </c>
      <c r="F5736" s="89">
        <f>whlsecost_hourly_4002_201811!D589</f>
        <v>6</v>
      </c>
      <c r="G5736" s="2">
        <f>whlsecost_hourly_4002_201811!F589</f>
        <v>49.14</v>
      </c>
      <c r="H5736" s="2">
        <f>whlsecost_hourly_4002_201811!X589</f>
        <v>1.76</v>
      </c>
      <c r="I5736" s="2">
        <f t="shared" si="181"/>
        <v>50.9</v>
      </c>
      <c r="J5736" s="71">
        <f t="shared" si="180"/>
        <v>0</v>
      </c>
    </row>
    <row r="5737" spans="1:10" x14ac:dyDescent="0.25">
      <c r="A5737" s="28">
        <v>11</v>
      </c>
      <c r="B5737" s="28">
        <v>25</v>
      </c>
      <c r="C5737" s="12" t="s">
        <v>9</v>
      </c>
      <c r="D5737" s="69">
        <f>'Actual Solar Data'!M5727</f>
        <v>0</v>
      </c>
      <c r="E5737" s="59">
        <f>whlsecost_hourly_4002_201811!C590</f>
        <v>43429</v>
      </c>
      <c r="F5737" s="89">
        <f>whlsecost_hourly_4002_201811!D590</f>
        <v>7</v>
      </c>
      <c r="G5737" s="2">
        <f>whlsecost_hourly_4002_201811!F590</f>
        <v>41.93</v>
      </c>
      <c r="H5737" s="2">
        <f>whlsecost_hourly_4002_201811!X590</f>
        <v>1.6600000000000001</v>
      </c>
      <c r="I5737" s="2">
        <f t="shared" si="181"/>
        <v>43.59</v>
      </c>
      <c r="J5737" s="71">
        <f t="shared" si="180"/>
        <v>0</v>
      </c>
    </row>
    <row r="5738" spans="1:10" x14ac:dyDescent="0.25">
      <c r="A5738" s="28">
        <v>11</v>
      </c>
      <c r="B5738" s="28">
        <v>25</v>
      </c>
      <c r="C5738" s="12" t="s">
        <v>10</v>
      </c>
      <c r="D5738" s="69">
        <f>'Actual Solar Data'!M5728</f>
        <v>27</v>
      </c>
      <c r="E5738" s="59">
        <f>whlsecost_hourly_4002_201811!C591</f>
        <v>43429</v>
      </c>
      <c r="F5738" s="89">
        <f>whlsecost_hourly_4002_201811!D591</f>
        <v>8</v>
      </c>
      <c r="G5738" s="2">
        <f>whlsecost_hourly_4002_201811!F591</f>
        <v>39.92</v>
      </c>
      <c r="H5738" s="2">
        <f>whlsecost_hourly_4002_201811!X591</f>
        <v>1.48</v>
      </c>
      <c r="I5738" s="2">
        <f t="shared" si="181"/>
        <v>41.4</v>
      </c>
      <c r="J5738" s="71">
        <f t="shared" si="180"/>
        <v>1117.8</v>
      </c>
    </row>
    <row r="5739" spans="1:10" x14ac:dyDescent="0.25">
      <c r="A5739" s="28">
        <v>11</v>
      </c>
      <c r="B5739" s="28">
        <v>25</v>
      </c>
      <c r="C5739" s="12" t="s">
        <v>11</v>
      </c>
      <c r="D5739" s="69">
        <f>'Actual Solar Data'!M5729</f>
        <v>470</v>
      </c>
      <c r="E5739" s="59">
        <f>whlsecost_hourly_4002_201811!C592</f>
        <v>43429</v>
      </c>
      <c r="F5739" s="89">
        <f>whlsecost_hourly_4002_201811!D592</f>
        <v>9</v>
      </c>
      <c r="G5739" s="2">
        <f>whlsecost_hourly_4002_201811!F592</f>
        <v>39.270000000000003</v>
      </c>
      <c r="H5739" s="2">
        <f>whlsecost_hourly_4002_201811!X592</f>
        <v>1.45</v>
      </c>
      <c r="I5739" s="2">
        <f t="shared" si="181"/>
        <v>40.720000000000006</v>
      </c>
      <c r="J5739" s="71">
        <f t="shared" si="180"/>
        <v>19138.400000000001</v>
      </c>
    </row>
    <row r="5740" spans="1:10" x14ac:dyDescent="0.25">
      <c r="A5740" s="28">
        <v>11</v>
      </c>
      <c r="B5740" s="28">
        <v>25</v>
      </c>
      <c r="C5740" s="12" t="s">
        <v>12</v>
      </c>
      <c r="D5740" s="69">
        <f>'Actual Solar Data'!M5730</f>
        <v>1199</v>
      </c>
      <c r="E5740" s="59">
        <f>whlsecost_hourly_4002_201811!C593</f>
        <v>43429</v>
      </c>
      <c r="F5740" s="89">
        <f>whlsecost_hourly_4002_201811!D593</f>
        <v>10</v>
      </c>
      <c r="G5740" s="2">
        <f>whlsecost_hourly_4002_201811!F593</f>
        <v>41.48</v>
      </c>
      <c r="H5740" s="2">
        <f>whlsecost_hourly_4002_201811!X593</f>
        <v>1.4000000000000001</v>
      </c>
      <c r="I5740" s="2">
        <f t="shared" si="181"/>
        <v>42.879999999999995</v>
      </c>
      <c r="J5740" s="71">
        <f t="shared" si="180"/>
        <v>51413.119999999995</v>
      </c>
    </row>
    <row r="5741" spans="1:10" x14ac:dyDescent="0.25">
      <c r="A5741" s="28">
        <v>11</v>
      </c>
      <c r="B5741" s="28">
        <v>25</v>
      </c>
      <c r="C5741" s="12" t="s">
        <v>13</v>
      </c>
      <c r="D5741" s="69">
        <f>'Actual Solar Data'!M5731</f>
        <v>1990</v>
      </c>
      <c r="E5741" s="59">
        <f>whlsecost_hourly_4002_201811!C594</f>
        <v>43429</v>
      </c>
      <c r="F5741" s="89">
        <f>whlsecost_hourly_4002_201811!D594</f>
        <v>11</v>
      </c>
      <c r="G5741" s="2">
        <f>whlsecost_hourly_4002_201811!F594</f>
        <v>49.57</v>
      </c>
      <c r="H5741" s="2">
        <f>whlsecost_hourly_4002_201811!X594</f>
        <v>1.6900000000000002</v>
      </c>
      <c r="I5741" s="2">
        <f t="shared" si="181"/>
        <v>51.26</v>
      </c>
      <c r="J5741" s="71">
        <f t="shared" si="180"/>
        <v>102007.4</v>
      </c>
    </row>
    <row r="5742" spans="1:10" x14ac:dyDescent="0.25">
      <c r="A5742" s="28">
        <v>11</v>
      </c>
      <c r="B5742" s="28">
        <v>25</v>
      </c>
      <c r="C5742" s="12" t="s">
        <v>14</v>
      </c>
      <c r="D5742" s="69">
        <f>'Actual Solar Data'!M5732</f>
        <v>3522</v>
      </c>
      <c r="E5742" s="59">
        <f>whlsecost_hourly_4002_201811!C595</f>
        <v>43429</v>
      </c>
      <c r="F5742" s="89">
        <f>whlsecost_hourly_4002_201811!D595</f>
        <v>12</v>
      </c>
      <c r="G5742" s="2">
        <f>whlsecost_hourly_4002_201811!F595</f>
        <v>64.48</v>
      </c>
      <c r="H5742" s="2">
        <f>whlsecost_hourly_4002_201811!X595</f>
        <v>2.21</v>
      </c>
      <c r="I5742" s="2">
        <f t="shared" si="181"/>
        <v>66.69</v>
      </c>
      <c r="J5742" s="71">
        <f t="shared" si="180"/>
        <v>234882.18</v>
      </c>
    </row>
    <row r="5743" spans="1:10" x14ac:dyDescent="0.25">
      <c r="A5743" s="28">
        <v>11</v>
      </c>
      <c r="B5743" s="28">
        <v>25</v>
      </c>
      <c r="C5743" s="12" t="s">
        <v>15</v>
      </c>
      <c r="D5743" s="69">
        <f>'Actual Solar Data'!M5733</f>
        <v>3517</v>
      </c>
      <c r="E5743" s="59">
        <f>whlsecost_hourly_4002_201811!C596</f>
        <v>43429</v>
      </c>
      <c r="F5743" s="89">
        <f>whlsecost_hourly_4002_201811!D596</f>
        <v>13</v>
      </c>
      <c r="G5743" s="2">
        <f>whlsecost_hourly_4002_201811!F596</f>
        <v>70.11</v>
      </c>
      <c r="H5743" s="2">
        <f>whlsecost_hourly_4002_201811!X596</f>
        <v>2.4500000000000002</v>
      </c>
      <c r="I5743" s="2">
        <f t="shared" si="181"/>
        <v>72.56</v>
      </c>
      <c r="J5743" s="71">
        <f t="shared" si="180"/>
        <v>255193.52000000002</v>
      </c>
    </row>
    <row r="5744" spans="1:10" x14ac:dyDescent="0.25">
      <c r="A5744" s="28">
        <v>11</v>
      </c>
      <c r="B5744" s="28">
        <v>25</v>
      </c>
      <c r="C5744" s="12" t="s">
        <v>16</v>
      </c>
      <c r="D5744" s="69">
        <f>'Actual Solar Data'!M5734</f>
        <v>2052</v>
      </c>
      <c r="E5744" s="59">
        <f>whlsecost_hourly_4002_201811!C597</f>
        <v>43429</v>
      </c>
      <c r="F5744" s="89">
        <f>whlsecost_hourly_4002_201811!D597</f>
        <v>14</v>
      </c>
      <c r="G5744" s="2">
        <f>whlsecost_hourly_4002_201811!F597</f>
        <v>82.64</v>
      </c>
      <c r="H5744" s="2">
        <f>whlsecost_hourly_4002_201811!X597</f>
        <v>2.74</v>
      </c>
      <c r="I5744" s="2">
        <f t="shared" si="181"/>
        <v>85.38</v>
      </c>
      <c r="J5744" s="71">
        <f t="shared" si="180"/>
        <v>175199.75999999998</v>
      </c>
    </row>
    <row r="5745" spans="1:10" x14ac:dyDescent="0.25">
      <c r="A5745" s="28">
        <v>11</v>
      </c>
      <c r="B5745" s="28">
        <v>25</v>
      </c>
      <c r="C5745" s="12" t="s">
        <v>17</v>
      </c>
      <c r="D5745" s="69">
        <f>'Actual Solar Data'!M5735</f>
        <v>1166</v>
      </c>
      <c r="E5745" s="59">
        <f>whlsecost_hourly_4002_201811!C598</f>
        <v>43429</v>
      </c>
      <c r="F5745" s="89">
        <f>whlsecost_hourly_4002_201811!D598</f>
        <v>15</v>
      </c>
      <c r="G5745" s="2">
        <f>whlsecost_hourly_4002_201811!F598</f>
        <v>89.74</v>
      </c>
      <c r="H5745" s="2">
        <f>whlsecost_hourly_4002_201811!X598</f>
        <v>2.97</v>
      </c>
      <c r="I5745" s="2">
        <f t="shared" si="181"/>
        <v>92.71</v>
      </c>
      <c r="J5745" s="71">
        <f t="shared" si="180"/>
        <v>108099.85999999999</v>
      </c>
    </row>
    <row r="5746" spans="1:10" x14ac:dyDescent="0.25">
      <c r="A5746" s="28">
        <v>11</v>
      </c>
      <c r="B5746" s="28">
        <v>25</v>
      </c>
      <c r="C5746" s="12" t="s">
        <v>18</v>
      </c>
      <c r="D5746" s="69">
        <f>'Actual Solar Data'!M5736</f>
        <v>363</v>
      </c>
      <c r="E5746" s="59">
        <f>whlsecost_hourly_4002_201811!C599</f>
        <v>43429</v>
      </c>
      <c r="F5746" s="89">
        <f>whlsecost_hourly_4002_201811!D599</f>
        <v>16</v>
      </c>
      <c r="G5746" s="2">
        <f>whlsecost_hourly_4002_201811!F599</f>
        <v>93.17</v>
      </c>
      <c r="H5746" s="2">
        <f>whlsecost_hourly_4002_201811!X599</f>
        <v>2.0699999999999998</v>
      </c>
      <c r="I5746" s="2">
        <f t="shared" si="181"/>
        <v>95.24</v>
      </c>
      <c r="J5746" s="71">
        <f t="shared" si="180"/>
        <v>34572.119999999995</v>
      </c>
    </row>
    <row r="5747" spans="1:10" x14ac:dyDescent="0.25">
      <c r="A5747" s="28">
        <v>11</v>
      </c>
      <c r="B5747" s="28">
        <v>25</v>
      </c>
      <c r="C5747" s="12" t="s">
        <v>19</v>
      </c>
      <c r="D5747" s="69">
        <f>'Actual Solar Data'!M5737</f>
        <v>0</v>
      </c>
      <c r="E5747" s="59">
        <f>whlsecost_hourly_4002_201811!C600</f>
        <v>43429</v>
      </c>
      <c r="F5747" s="89">
        <f>whlsecost_hourly_4002_201811!D600</f>
        <v>17</v>
      </c>
      <c r="G5747" s="2">
        <f>whlsecost_hourly_4002_201811!F600</f>
        <v>111.36</v>
      </c>
      <c r="H5747" s="2">
        <f>whlsecost_hourly_4002_201811!X600</f>
        <v>2.27</v>
      </c>
      <c r="I5747" s="2">
        <f t="shared" si="181"/>
        <v>113.63</v>
      </c>
      <c r="J5747" s="71">
        <f t="shared" si="180"/>
        <v>0</v>
      </c>
    </row>
    <row r="5748" spans="1:10" x14ac:dyDescent="0.25">
      <c r="A5748" s="28">
        <v>11</v>
      </c>
      <c r="B5748" s="28">
        <v>25</v>
      </c>
      <c r="C5748" s="12" t="s">
        <v>20</v>
      </c>
      <c r="D5748" s="69">
        <f>'Actual Solar Data'!M5738</f>
        <v>0</v>
      </c>
      <c r="E5748" s="59">
        <f>whlsecost_hourly_4002_201811!C601</f>
        <v>43429</v>
      </c>
      <c r="F5748" s="89">
        <f>whlsecost_hourly_4002_201811!D601</f>
        <v>18</v>
      </c>
      <c r="G5748" s="2">
        <f>whlsecost_hourly_4002_201811!F601</f>
        <v>110.51</v>
      </c>
      <c r="H5748" s="2">
        <f>whlsecost_hourly_4002_201811!X601</f>
        <v>1.8499999999999999</v>
      </c>
      <c r="I5748" s="2">
        <f t="shared" si="181"/>
        <v>112.36</v>
      </c>
      <c r="J5748" s="71">
        <f t="shared" si="180"/>
        <v>0</v>
      </c>
    </row>
    <row r="5749" spans="1:10" x14ac:dyDescent="0.25">
      <c r="A5749" s="28">
        <v>11</v>
      </c>
      <c r="B5749" s="28">
        <v>25</v>
      </c>
      <c r="C5749" s="12" t="s">
        <v>21</v>
      </c>
      <c r="D5749" s="69">
        <f>'Actual Solar Data'!M5739</f>
        <v>0</v>
      </c>
      <c r="E5749" s="59">
        <f>whlsecost_hourly_4002_201811!C602</f>
        <v>43429</v>
      </c>
      <c r="F5749" s="89">
        <f>whlsecost_hourly_4002_201811!D602</f>
        <v>19</v>
      </c>
      <c r="G5749" s="2">
        <f>whlsecost_hourly_4002_201811!F602</f>
        <v>103.17</v>
      </c>
      <c r="H5749" s="2">
        <f>whlsecost_hourly_4002_201811!X602</f>
        <v>2.13</v>
      </c>
      <c r="I5749" s="2">
        <f t="shared" si="181"/>
        <v>105.3</v>
      </c>
      <c r="J5749" s="71">
        <f t="shared" si="180"/>
        <v>0</v>
      </c>
    </row>
    <row r="5750" spans="1:10" x14ac:dyDescent="0.25">
      <c r="A5750" s="28">
        <v>11</v>
      </c>
      <c r="B5750" s="28">
        <v>25</v>
      </c>
      <c r="C5750" s="12" t="s">
        <v>22</v>
      </c>
      <c r="D5750" s="69">
        <f>'Actual Solar Data'!M5740</f>
        <v>0</v>
      </c>
      <c r="E5750" s="59">
        <f>whlsecost_hourly_4002_201811!C603</f>
        <v>43429</v>
      </c>
      <c r="F5750" s="89">
        <f>whlsecost_hourly_4002_201811!D603</f>
        <v>20</v>
      </c>
      <c r="G5750" s="2">
        <f>whlsecost_hourly_4002_201811!F603</f>
        <v>107.09</v>
      </c>
      <c r="H5750" s="2">
        <f>whlsecost_hourly_4002_201811!X603</f>
        <v>2.5</v>
      </c>
      <c r="I5750" s="2">
        <f t="shared" si="181"/>
        <v>109.59</v>
      </c>
      <c r="J5750" s="71">
        <f t="shared" si="180"/>
        <v>0</v>
      </c>
    </row>
    <row r="5751" spans="1:10" x14ac:dyDescent="0.25">
      <c r="A5751" s="28">
        <v>11</v>
      </c>
      <c r="B5751" s="28">
        <v>25</v>
      </c>
      <c r="C5751" s="12" t="s">
        <v>23</v>
      </c>
      <c r="D5751" s="69">
        <f>'Actual Solar Data'!M5741</f>
        <v>0</v>
      </c>
      <c r="E5751" s="59">
        <f>whlsecost_hourly_4002_201811!C604</f>
        <v>43429</v>
      </c>
      <c r="F5751" s="89">
        <f>whlsecost_hourly_4002_201811!D604</f>
        <v>21</v>
      </c>
      <c r="G5751" s="2">
        <f>whlsecost_hourly_4002_201811!F604</f>
        <v>96.54</v>
      </c>
      <c r="H5751" s="2">
        <f>whlsecost_hourly_4002_201811!X604</f>
        <v>2.54</v>
      </c>
      <c r="I5751" s="2">
        <f t="shared" si="181"/>
        <v>99.080000000000013</v>
      </c>
      <c r="J5751" s="71">
        <f t="shared" si="180"/>
        <v>0</v>
      </c>
    </row>
    <row r="5752" spans="1:10" x14ac:dyDescent="0.25">
      <c r="A5752" s="28">
        <v>11</v>
      </c>
      <c r="B5752" s="28">
        <v>25</v>
      </c>
      <c r="C5752" s="12" t="s">
        <v>24</v>
      </c>
      <c r="D5752" s="69">
        <f>'Actual Solar Data'!M5742</f>
        <v>0</v>
      </c>
      <c r="E5752" s="59">
        <f>whlsecost_hourly_4002_201811!C605</f>
        <v>43429</v>
      </c>
      <c r="F5752" s="89">
        <f>whlsecost_hourly_4002_201811!D605</f>
        <v>22</v>
      </c>
      <c r="G5752" s="2">
        <f>whlsecost_hourly_4002_201811!F605</f>
        <v>67.7</v>
      </c>
      <c r="H5752" s="2">
        <f>whlsecost_hourly_4002_201811!X605</f>
        <v>2.1</v>
      </c>
      <c r="I5752" s="2">
        <f t="shared" si="181"/>
        <v>69.8</v>
      </c>
      <c r="J5752" s="71">
        <f t="shared" si="180"/>
        <v>0</v>
      </c>
    </row>
    <row r="5753" spans="1:10" x14ac:dyDescent="0.25">
      <c r="A5753" s="28">
        <v>11</v>
      </c>
      <c r="B5753" s="28">
        <v>25</v>
      </c>
      <c r="C5753" s="12" t="s">
        <v>25</v>
      </c>
      <c r="D5753" s="69">
        <f>'Actual Solar Data'!M5743</f>
        <v>0</v>
      </c>
      <c r="E5753" s="59">
        <f>whlsecost_hourly_4002_201811!C606</f>
        <v>43429</v>
      </c>
      <c r="F5753" s="89">
        <f>whlsecost_hourly_4002_201811!D606</f>
        <v>23</v>
      </c>
      <c r="G5753" s="2">
        <f>whlsecost_hourly_4002_201811!F606</f>
        <v>47.66</v>
      </c>
      <c r="H5753" s="2">
        <f>whlsecost_hourly_4002_201811!X606</f>
        <v>1.9700000000000002</v>
      </c>
      <c r="I5753" s="2">
        <f t="shared" si="181"/>
        <v>49.629999999999995</v>
      </c>
      <c r="J5753" s="71">
        <f t="shared" si="180"/>
        <v>0</v>
      </c>
    </row>
    <row r="5754" spans="1:10" x14ac:dyDescent="0.25">
      <c r="A5754" s="28">
        <v>11</v>
      </c>
      <c r="B5754" s="28">
        <v>25</v>
      </c>
      <c r="C5754" s="12" t="s">
        <v>26</v>
      </c>
      <c r="D5754" s="69">
        <f>'Actual Solar Data'!M5744</f>
        <v>0</v>
      </c>
      <c r="E5754" s="59">
        <f>whlsecost_hourly_4002_201811!C607</f>
        <v>43429</v>
      </c>
      <c r="F5754" s="89">
        <f>whlsecost_hourly_4002_201811!D607</f>
        <v>24</v>
      </c>
      <c r="G5754" s="2">
        <f>whlsecost_hourly_4002_201811!F607</f>
        <v>62.27</v>
      </c>
      <c r="H5754" s="2">
        <f>whlsecost_hourly_4002_201811!X607</f>
        <v>3.0200000000000005</v>
      </c>
      <c r="I5754" s="2">
        <f t="shared" si="181"/>
        <v>65.290000000000006</v>
      </c>
      <c r="J5754" s="71">
        <f t="shared" si="180"/>
        <v>0</v>
      </c>
    </row>
    <row r="5755" spans="1:10" x14ac:dyDescent="0.25">
      <c r="A5755" s="28">
        <v>11</v>
      </c>
      <c r="B5755" s="28">
        <v>26</v>
      </c>
      <c r="C5755" s="12" t="s">
        <v>3</v>
      </c>
      <c r="D5755" s="69">
        <f>'Actual Solar Data'!M5745</f>
        <v>0</v>
      </c>
      <c r="E5755" s="59">
        <f>whlsecost_hourly_4002_201811!C608</f>
        <v>43430</v>
      </c>
      <c r="F5755" s="89">
        <f>whlsecost_hourly_4002_201811!D608</f>
        <v>1</v>
      </c>
      <c r="G5755" s="2">
        <f>whlsecost_hourly_4002_201811!F608</f>
        <v>62.27</v>
      </c>
      <c r="H5755" s="2">
        <f>whlsecost_hourly_4002_201811!X608</f>
        <v>3.02</v>
      </c>
      <c r="I5755" s="2">
        <f t="shared" si="181"/>
        <v>65.290000000000006</v>
      </c>
      <c r="J5755" s="71">
        <f t="shared" si="180"/>
        <v>0</v>
      </c>
    </row>
    <row r="5756" spans="1:10" x14ac:dyDescent="0.25">
      <c r="A5756" s="28">
        <v>11</v>
      </c>
      <c r="B5756" s="28">
        <v>26</v>
      </c>
      <c r="C5756" s="12" t="s">
        <v>4</v>
      </c>
      <c r="D5756" s="69">
        <f>'Actual Solar Data'!M5746</f>
        <v>0</v>
      </c>
      <c r="E5756" s="59">
        <f>whlsecost_hourly_4002_201811!C609</f>
        <v>43430</v>
      </c>
      <c r="F5756" s="89">
        <f>whlsecost_hourly_4002_201811!D609</f>
        <v>2</v>
      </c>
      <c r="G5756" s="2">
        <f>whlsecost_hourly_4002_201811!F609</f>
        <v>85.88</v>
      </c>
      <c r="H5756" s="2">
        <f>whlsecost_hourly_4002_201811!X609</f>
        <v>3.37</v>
      </c>
      <c r="I5756" s="2">
        <f t="shared" si="181"/>
        <v>89.25</v>
      </c>
      <c r="J5756" s="71">
        <f t="shared" si="180"/>
        <v>0</v>
      </c>
    </row>
    <row r="5757" spans="1:10" x14ac:dyDescent="0.25">
      <c r="A5757" s="28">
        <v>11</v>
      </c>
      <c r="B5757" s="28">
        <v>26</v>
      </c>
      <c r="C5757" s="12" t="s">
        <v>5</v>
      </c>
      <c r="D5757" s="69">
        <f>'Actual Solar Data'!M5747</f>
        <v>0</v>
      </c>
      <c r="E5757" s="59">
        <f>whlsecost_hourly_4002_201811!C610</f>
        <v>43430</v>
      </c>
      <c r="F5757" s="89">
        <f>whlsecost_hourly_4002_201811!D610</f>
        <v>3</v>
      </c>
      <c r="G5757" s="2">
        <f>whlsecost_hourly_4002_201811!F610</f>
        <v>126.98</v>
      </c>
      <c r="H5757" s="2">
        <f>whlsecost_hourly_4002_201811!X610</f>
        <v>3.71</v>
      </c>
      <c r="I5757" s="2">
        <f t="shared" si="181"/>
        <v>130.69</v>
      </c>
      <c r="J5757" s="71">
        <f t="shared" si="180"/>
        <v>0</v>
      </c>
    </row>
    <row r="5758" spans="1:10" x14ac:dyDescent="0.25">
      <c r="A5758" s="28">
        <v>11</v>
      </c>
      <c r="B5758" s="28">
        <v>26</v>
      </c>
      <c r="C5758" s="12" t="s">
        <v>6</v>
      </c>
      <c r="D5758" s="69">
        <f>'Actual Solar Data'!M5748</f>
        <v>0</v>
      </c>
      <c r="E5758" s="59">
        <f>whlsecost_hourly_4002_201811!C611</f>
        <v>43430</v>
      </c>
      <c r="F5758" s="89">
        <f>whlsecost_hourly_4002_201811!D611</f>
        <v>4</v>
      </c>
      <c r="G5758" s="2">
        <f>whlsecost_hourly_4002_201811!F611</f>
        <v>61.49</v>
      </c>
      <c r="H5758" s="2">
        <f>whlsecost_hourly_4002_201811!X611</f>
        <v>2.72</v>
      </c>
      <c r="I5758" s="2">
        <f t="shared" si="181"/>
        <v>64.210000000000008</v>
      </c>
      <c r="J5758" s="71">
        <f t="shared" si="180"/>
        <v>0</v>
      </c>
    </row>
    <row r="5759" spans="1:10" x14ac:dyDescent="0.25">
      <c r="A5759" s="28">
        <v>11</v>
      </c>
      <c r="B5759" s="28">
        <v>26</v>
      </c>
      <c r="C5759" s="12" t="s">
        <v>7</v>
      </c>
      <c r="D5759" s="69">
        <f>'Actual Solar Data'!M5749</f>
        <v>0</v>
      </c>
      <c r="E5759" s="59">
        <f>whlsecost_hourly_4002_201811!C612</f>
        <v>43430</v>
      </c>
      <c r="F5759" s="89">
        <f>whlsecost_hourly_4002_201811!D612</f>
        <v>5</v>
      </c>
      <c r="G5759" s="2">
        <f>whlsecost_hourly_4002_201811!F612</f>
        <v>53.05</v>
      </c>
      <c r="H5759" s="2">
        <f>whlsecost_hourly_4002_201811!X612</f>
        <v>2.79</v>
      </c>
      <c r="I5759" s="2">
        <f t="shared" si="181"/>
        <v>55.839999999999996</v>
      </c>
      <c r="J5759" s="71">
        <f t="shared" si="180"/>
        <v>0</v>
      </c>
    </row>
    <row r="5760" spans="1:10" x14ac:dyDescent="0.25">
      <c r="A5760" s="28">
        <v>11</v>
      </c>
      <c r="B5760" s="28">
        <v>26</v>
      </c>
      <c r="C5760" s="12" t="s">
        <v>8</v>
      </c>
      <c r="D5760" s="69">
        <f>'Actual Solar Data'!M5750</f>
        <v>0</v>
      </c>
      <c r="E5760" s="59">
        <f>whlsecost_hourly_4002_201811!C613</f>
        <v>43430</v>
      </c>
      <c r="F5760" s="89">
        <f>whlsecost_hourly_4002_201811!D613</f>
        <v>6</v>
      </c>
      <c r="G5760" s="2">
        <f>whlsecost_hourly_4002_201811!F613</f>
        <v>62.45</v>
      </c>
      <c r="H5760" s="2">
        <f>whlsecost_hourly_4002_201811!X613</f>
        <v>3.63</v>
      </c>
      <c r="I5760" s="2">
        <f t="shared" si="181"/>
        <v>66.08</v>
      </c>
      <c r="J5760" s="71">
        <f t="shared" si="180"/>
        <v>0</v>
      </c>
    </row>
    <row r="5761" spans="1:10" x14ac:dyDescent="0.25">
      <c r="A5761" s="28">
        <v>11</v>
      </c>
      <c r="B5761" s="28">
        <v>26</v>
      </c>
      <c r="C5761" s="12" t="s">
        <v>9</v>
      </c>
      <c r="D5761" s="69">
        <f>'Actual Solar Data'!M5751</f>
        <v>0</v>
      </c>
      <c r="E5761" s="59">
        <f>whlsecost_hourly_4002_201811!C614</f>
        <v>43430</v>
      </c>
      <c r="F5761" s="89">
        <f>whlsecost_hourly_4002_201811!D614</f>
        <v>7</v>
      </c>
      <c r="G5761" s="2">
        <f>whlsecost_hourly_4002_201811!F614</f>
        <v>107.2</v>
      </c>
      <c r="H5761" s="2">
        <f>whlsecost_hourly_4002_201811!X614</f>
        <v>3.76</v>
      </c>
      <c r="I5761" s="2">
        <f t="shared" si="181"/>
        <v>110.96000000000001</v>
      </c>
      <c r="J5761" s="71">
        <f t="shared" si="180"/>
        <v>0</v>
      </c>
    </row>
    <row r="5762" spans="1:10" x14ac:dyDescent="0.25">
      <c r="A5762" s="28">
        <v>11</v>
      </c>
      <c r="B5762" s="28">
        <v>26</v>
      </c>
      <c r="C5762" s="12" t="s">
        <v>10</v>
      </c>
      <c r="D5762" s="69">
        <f>'Actual Solar Data'!M5752</f>
        <v>72</v>
      </c>
      <c r="E5762" s="59">
        <f>whlsecost_hourly_4002_201811!C615</f>
        <v>43430</v>
      </c>
      <c r="F5762" s="89">
        <f>whlsecost_hourly_4002_201811!D615</f>
        <v>8</v>
      </c>
      <c r="G5762" s="2">
        <f>whlsecost_hourly_4002_201811!F615</f>
        <v>118.5</v>
      </c>
      <c r="H5762" s="2">
        <f>whlsecost_hourly_4002_201811!X615</f>
        <v>4.04</v>
      </c>
      <c r="I5762" s="2">
        <f t="shared" si="181"/>
        <v>122.54</v>
      </c>
      <c r="J5762" s="71">
        <f t="shared" si="180"/>
        <v>8822.880000000001</v>
      </c>
    </row>
    <row r="5763" spans="1:10" x14ac:dyDescent="0.25">
      <c r="A5763" s="28">
        <v>11</v>
      </c>
      <c r="B5763" s="28">
        <v>26</v>
      </c>
      <c r="C5763" s="12" t="s">
        <v>11</v>
      </c>
      <c r="D5763" s="69">
        <f>'Actual Solar Data'!M5753</f>
        <v>478</v>
      </c>
      <c r="E5763" s="59">
        <f>whlsecost_hourly_4002_201811!C616</f>
        <v>43430</v>
      </c>
      <c r="F5763" s="89">
        <f>whlsecost_hourly_4002_201811!D616</f>
        <v>9</v>
      </c>
      <c r="G5763" s="2">
        <f>whlsecost_hourly_4002_201811!F616</f>
        <v>113.65</v>
      </c>
      <c r="H5763" s="2">
        <f>whlsecost_hourly_4002_201811!X616</f>
        <v>3.39</v>
      </c>
      <c r="I5763" s="2">
        <f t="shared" si="181"/>
        <v>117.04</v>
      </c>
      <c r="J5763" s="71">
        <f t="shared" si="180"/>
        <v>55945.120000000003</v>
      </c>
    </row>
    <row r="5764" spans="1:10" x14ac:dyDescent="0.25">
      <c r="A5764" s="28">
        <v>11</v>
      </c>
      <c r="B5764" s="28">
        <v>26</v>
      </c>
      <c r="C5764" s="12" t="s">
        <v>12</v>
      </c>
      <c r="D5764" s="69">
        <f>'Actual Solar Data'!M5754</f>
        <v>1542</v>
      </c>
      <c r="E5764" s="59">
        <f>whlsecost_hourly_4002_201811!C617</f>
        <v>43430</v>
      </c>
      <c r="F5764" s="89">
        <f>whlsecost_hourly_4002_201811!D617</f>
        <v>10</v>
      </c>
      <c r="G5764" s="2">
        <f>whlsecost_hourly_4002_201811!F617</f>
        <v>91.18</v>
      </c>
      <c r="H5764" s="2">
        <f>whlsecost_hourly_4002_201811!X617</f>
        <v>3.5</v>
      </c>
      <c r="I5764" s="2">
        <f t="shared" si="181"/>
        <v>94.68</v>
      </c>
      <c r="J5764" s="71">
        <f t="shared" si="180"/>
        <v>145996.56</v>
      </c>
    </row>
    <row r="5765" spans="1:10" x14ac:dyDescent="0.25">
      <c r="A5765" s="28">
        <v>11</v>
      </c>
      <c r="B5765" s="28">
        <v>26</v>
      </c>
      <c r="C5765" s="12" t="s">
        <v>13</v>
      </c>
      <c r="D5765" s="69">
        <f>'Actual Solar Data'!M5755</f>
        <v>1593</v>
      </c>
      <c r="E5765" s="59">
        <f>whlsecost_hourly_4002_201811!C618</f>
        <v>43430</v>
      </c>
      <c r="F5765" s="89">
        <f>whlsecost_hourly_4002_201811!D618</f>
        <v>11</v>
      </c>
      <c r="G5765" s="2">
        <f>whlsecost_hourly_4002_201811!F618</f>
        <v>77.540000000000006</v>
      </c>
      <c r="H5765" s="2">
        <f>whlsecost_hourly_4002_201811!X618</f>
        <v>3.3600000000000003</v>
      </c>
      <c r="I5765" s="2">
        <f t="shared" si="181"/>
        <v>80.900000000000006</v>
      </c>
      <c r="J5765" s="71">
        <f t="shared" si="180"/>
        <v>128873.70000000001</v>
      </c>
    </row>
    <row r="5766" spans="1:10" x14ac:dyDescent="0.25">
      <c r="A5766" s="28">
        <v>11</v>
      </c>
      <c r="B5766" s="28">
        <v>26</v>
      </c>
      <c r="C5766" s="12" t="s">
        <v>14</v>
      </c>
      <c r="D5766" s="69">
        <f>'Actual Solar Data'!M5756</f>
        <v>1582</v>
      </c>
      <c r="E5766" s="59">
        <f>whlsecost_hourly_4002_201811!C619</f>
        <v>43430</v>
      </c>
      <c r="F5766" s="89">
        <f>whlsecost_hourly_4002_201811!D619</f>
        <v>12</v>
      </c>
      <c r="G5766" s="2">
        <f>whlsecost_hourly_4002_201811!F619</f>
        <v>82.4</v>
      </c>
      <c r="H5766" s="2">
        <f>whlsecost_hourly_4002_201811!X619</f>
        <v>3.24</v>
      </c>
      <c r="I5766" s="2">
        <f t="shared" si="181"/>
        <v>85.64</v>
      </c>
      <c r="J5766" s="71">
        <f t="shared" si="180"/>
        <v>135482.48000000001</v>
      </c>
    </row>
    <row r="5767" spans="1:10" x14ac:dyDescent="0.25">
      <c r="A5767" s="28">
        <v>11</v>
      </c>
      <c r="B5767" s="28">
        <v>26</v>
      </c>
      <c r="C5767" s="12" t="s">
        <v>15</v>
      </c>
      <c r="D5767" s="69">
        <f>'Actual Solar Data'!M5757</f>
        <v>1340</v>
      </c>
      <c r="E5767" s="59">
        <f>whlsecost_hourly_4002_201811!C620</f>
        <v>43430</v>
      </c>
      <c r="F5767" s="89">
        <f>whlsecost_hourly_4002_201811!D620</f>
        <v>13</v>
      </c>
      <c r="G5767" s="2">
        <f>whlsecost_hourly_4002_201811!F620</f>
        <v>71.22</v>
      </c>
      <c r="H5767" s="2">
        <f>whlsecost_hourly_4002_201811!X620</f>
        <v>3.12</v>
      </c>
      <c r="I5767" s="2">
        <f t="shared" si="181"/>
        <v>74.34</v>
      </c>
      <c r="J5767" s="71">
        <f t="shared" si="180"/>
        <v>99615.6</v>
      </c>
    </row>
    <row r="5768" spans="1:10" x14ac:dyDescent="0.25">
      <c r="A5768" s="28">
        <v>11</v>
      </c>
      <c r="B5768" s="28">
        <v>26</v>
      </c>
      <c r="C5768" s="12" t="s">
        <v>16</v>
      </c>
      <c r="D5768" s="69">
        <f>'Actual Solar Data'!M5758</f>
        <v>797</v>
      </c>
      <c r="E5768" s="59">
        <f>whlsecost_hourly_4002_201811!C621</f>
        <v>43430</v>
      </c>
      <c r="F5768" s="89">
        <f>whlsecost_hourly_4002_201811!D621</f>
        <v>14</v>
      </c>
      <c r="G5768" s="2">
        <f>whlsecost_hourly_4002_201811!F621</f>
        <v>70.66</v>
      </c>
      <c r="H5768" s="2">
        <f>whlsecost_hourly_4002_201811!X621</f>
        <v>3.06</v>
      </c>
      <c r="I5768" s="2">
        <f t="shared" si="181"/>
        <v>73.72</v>
      </c>
      <c r="J5768" s="71">
        <f t="shared" si="180"/>
        <v>58754.84</v>
      </c>
    </row>
    <row r="5769" spans="1:10" x14ac:dyDescent="0.25">
      <c r="A5769" s="28">
        <v>11</v>
      </c>
      <c r="B5769" s="28">
        <v>26</v>
      </c>
      <c r="C5769" s="12" t="s">
        <v>17</v>
      </c>
      <c r="D5769" s="69">
        <f>'Actual Solar Data'!M5759</f>
        <v>565</v>
      </c>
      <c r="E5769" s="59">
        <f>whlsecost_hourly_4002_201811!C622</f>
        <v>43430</v>
      </c>
      <c r="F5769" s="89">
        <f>whlsecost_hourly_4002_201811!D622</f>
        <v>15</v>
      </c>
      <c r="G5769" s="2">
        <f>whlsecost_hourly_4002_201811!F622</f>
        <v>74.78</v>
      </c>
      <c r="H5769" s="2">
        <f>whlsecost_hourly_4002_201811!X622</f>
        <v>2.96</v>
      </c>
      <c r="I5769" s="2">
        <f t="shared" si="181"/>
        <v>77.739999999999995</v>
      </c>
      <c r="J5769" s="71">
        <f t="shared" si="180"/>
        <v>43923.1</v>
      </c>
    </row>
    <row r="5770" spans="1:10" x14ac:dyDescent="0.25">
      <c r="A5770" s="28">
        <v>11</v>
      </c>
      <c r="B5770" s="28">
        <v>26</v>
      </c>
      <c r="C5770" s="12" t="s">
        <v>18</v>
      </c>
      <c r="D5770" s="69">
        <f>'Actual Solar Data'!M5760</f>
        <v>127</v>
      </c>
      <c r="E5770" s="59">
        <f>whlsecost_hourly_4002_201811!C623</f>
        <v>43430</v>
      </c>
      <c r="F5770" s="89">
        <f>whlsecost_hourly_4002_201811!D623</f>
        <v>16</v>
      </c>
      <c r="G5770" s="2">
        <f>whlsecost_hourly_4002_201811!F623</f>
        <v>82.15</v>
      </c>
      <c r="H5770" s="2">
        <f>whlsecost_hourly_4002_201811!X623</f>
        <v>3.1500000000000004</v>
      </c>
      <c r="I5770" s="2">
        <f t="shared" si="181"/>
        <v>85.300000000000011</v>
      </c>
      <c r="J5770" s="71">
        <f t="shared" si="180"/>
        <v>10833.100000000002</v>
      </c>
    </row>
    <row r="5771" spans="1:10" x14ac:dyDescent="0.25">
      <c r="A5771" s="28">
        <v>11</v>
      </c>
      <c r="B5771" s="28">
        <v>26</v>
      </c>
      <c r="C5771" s="12" t="s">
        <v>19</v>
      </c>
      <c r="D5771" s="69">
        <f>'Actual Solar Data'!M5761</f>
        <v>0</v>
      </c>
      <c r="E5771" s="59">
        <f>whlsecost_hourly_4002_201811!C624</f>
        <v>43430</v>
      </c>
      <c r="F5771" s="89">
        <f>whlsecost_hourly_4002_201811!D624</f>
        <v>17</v>
      </c>
      <c r="G5771" s="2">
        <f>whlsecost_hourly_4002_201811!F624</f>
        <v>88.71</v>
      </c>
      <c r="H5771" s="2">
        <f>whlsecost_hourly_4002_201811!X624</f>
        <v>2.96</v>
      </c>
      <c r="I5771" s="2">
        <f t="shared" si="181"/>
        <v>91.669999999999987</v>
      </c>
      <c r="J5771" s="71">
        <f t="shared" si="180"/>
        <v>0</v>
      </c>
    </row>
    <row r="5772" spans="1:10" x14ac:dyDescent="0.25">
      <c r="A5772" s="28">
        <v>11</v>
      </c>
      <c r="B5772" s="28">
        <v>26</v>
      </c>
      <c r="C5772" s="12" t="s">
        <v>20</v>
      </c>
      <c r="D5772" s="69">
        <f>'Actual Solar Data'!M5762</f>
        <v>0</v>
      </c>
      <c r="E5772" s="59">
        <f>whlsecost_hourly_4002_201811!C625</f>
        <v>43430</v>
      </c>
      <c r="F5772" s="89">
        <f>whlsecost_hourly_4002_201811!D625</f>
        <v>18</v>
      </c>
      <c r="G5772" s="2">
        <f>whlsecost_hourly_4002_201811!F625</f>
        <v>84.18</v>
      </c>
      <c r="H5772" s="2">
        <f>whlsecost_hourly_4002_201811!X625</f>
        <v>3.5</v>
      </c>
      <c r="I5772" s="2">
        <f t="shared" si="181"/>
        <v>87.68</v>
      </c>
      <c r="J5772" s="71">
        <f t="shared" si="180"/>
        <v>0</v>
      </c>
    </row>
    <row r="5773" spans="1:10" x14ac:dyDescent="0.25">
      <c r="A5773" s="28">
        <v>11</v>
      </c>
      <c r="B5773" s="28">
        <v>26</v>
      </c>
      <c r="C5773" s="12" t="s">
        <v>21</v>
      </c>
      <c r="D5773" s="69">
        <f>'Actual Solar Data'!M5763</f>
        <v>0</v>
      </c>
      <c r="E5773" s="59">
        <f>whlsecost_hourly_4002_201811!C626</f>
        <v>43430</v>
      </c>
      <c r="F5773" s="89">
        <f>whlsecost_hourly_4002_201811!D626</f>
        <v>19</v>
      </c>
      <c r="G5773" s="2">
        <f>whlsecost_hourly_4002_201811!F626</f>
        <v>71.83</v>
      </c>
      <c r="H5773" s="2">
        <f>whlsecost_hourly_4002_201811!X626</f>
        <v>2.88</v>
      </c>
      <c r="I5773" s="2">
        <f t="shared" si="181"/>
        <v>74.709999999999994</v>
      </c>
      <c r="J5773" s="71">
        <f t="shared" si="180"/>
        <v>0</v>
      </c>
    </row>
    <row r="5774" spans="1:10" x14ac:dyDescent="0.25">
      <c r="A5774" s="28">
        <v>11</v>
      </c>
      <c r="B5774" s="28">
        <v>26</v>
      </c>
      <c r="C5774" s="12" t="s">
        <v>22</v>
      </c>
      <c r="D5774" s="69">
        <f>'Actual Solar Data'!M5764</f>
        <v>0</v>
      </c>
      <c r="E5774" s="59">
        <f>whlsecost_hourly_4002_201811!C627</f>
        <v>43430</v>
      </c>
      <c r="F5774" s="89">
        <f>whlsecost_hourly_4002_201811!D627</f>
        <v>20</v>
      </c>
      <c r="G5774" s="2">
        <f>whlsecost_hourly_4002_201811!F627</f>
        <v>70.53</v>
      </c>
      <c r="H5774" s="2">
        <f>whlsecost_hourly_4002_201811!X627</f>
        <v>2.93</v>
      </c>
      <c r="I5774" s="2">
        <f t="shared" si="181"/>
        <v>73.460000000000008</v>
      </c>
      <c r="J5774" s="71">
        <f t="shared" si="180"/>
        <v>0</v>
      </c>
    </row>
    <row r="5775" spans="1:10" x14ac:dyDescent="0.25">
      <c r="A5775" s="28">
        <v>11</v>
      </c>
      <c r="B5775" s="28">
        <v>26</v>
      </c>
      <c r="C5775" s="12" t="s">
        <v>23</v>
      </c>
      <c r="D5775" s="69">
        <f>'Actual Solar Data'!M5765</f>
        <v>0</v>
      </c>
      <c r="E5775" s="59">
        <f>whlsecost_hourly_4002_201811!C628</f>
        <v>43430</v>
      </c>
      <c r="F5775" s="89">
        <f>whlsecost_hourly_4002_201811!D628</f>
        <v>21</v>
      </c>
      <c r="G5775" s="2">
        <f>whlsecost_hourly_4002_201811!F628</f>
        <v>52.48</v>
      </c>
      <c r="H5775" s="2">
        <f>whlsecost_hourly_4002_201811!X628</f>
        <v>2.99</v>
      </c>
      <c r="I5775" s="2">
        <f t="shared" si="181"/>
        <v>55.47</v>
      </c>
      <c r="J5775" s="71">
        <f t="shared" si="180"/>
        <v>0</v>
      </c>
    </row>
    <row r="5776" spans="1:10" x14ac:dyDescent="0.25">
      <c r="A5776" s="28">
        <v>11</v>
      </c>
      <c r="B5776" s="28">
        <v>26</v>
      </c>
      <c r="C5776" s="12" t="s">
        <v>24</v>
      </c>
      <c r="D5776" s="69">
        <f>'Actual Solar Data'!M5766</f>
        <v>0</v>
      </c>
      <c r="E5776" s="59">
        <f>whlsecost_hourly_4002_201811!C629</f>
        <v>43430</v>
      </c>
      <c r="F5776" s="89">
        <f>whlsecost_hourly_4002_201811!D629</f>
        <v>22</v>
      </c>
      <c r="G5776" s="2">
        <f>whlsecost_hourly_4002_201811!F629</f>
        <v>48.53</v>
      </c>
      <c r="H5776" s="2">
        <f>whlsecost_hourly_4002_201811!X629</f>
        <v>3.0100000000000002</v>
      </c>
      <c r="I5776" s="2">
        <f t="shared" si="181"/>
        <v>51.54</v>
      </c>
      <c r="J5776" s="71">
        <f t="shared" si="180"/>
        <v>0</v>
      </c>
    </row>
    <row r="5777" spans="1:10" x14ac:dyDescent="0.25">
      <c r="A5777" s="28">
        <v>11</v>
      </c>
      <c r="B5777" s="28">
        <v>26</v>
      </c>
      <c r="C5777" s="12" t="s">
        <v>25</v>
      </c>
      <c r="D5777" s="69">
        <f>'Actual Solar Data'!M5767</f>
        <v>0</v>
      </c>
      <c r="E5777" s="59">
        <f>whlsecost_hourly_4002_201811!C630</f>
        <v>43430</v>
      </c>
      <c r="F5777" s="89">
        <f>whlsecost_hourly_4002_201811!D630</f>
        <v>23</v>
      </c>
      <c r="G5777" s="2">
        <f>whlsecost_hourly_4002_201811!F630</f>
        <v>40.79</v>
      </c>
      <c r="H5777" s="2">
        <f>whlsecost_hourly_4002_201811!X630</f>
        <v>3.13</v>
      </c>
      <c r="I5777" s="2">
        <f t="shared" si="181"/>
        <v>43.92</v>
      </c>
      <c r="J5777" s="71">
        <f t="shared" si="180"/>
        <v>0</v>
      </c>
    </row>
    <row r="5778" spans="1:10" x14ac:dyDescent="0.25">
      <c r="A5778" s="28">
        <v>11</v>
      </c>
      <c r="B5778" s="28">
        <v>26</v>
      </c>
      <c r="C5778" s="12" t="s">
        <v>26</v>
      </c>
      <c r="D5778" s="69">
        <f>'Actual Solar Data'!M5768</f>
        <v>0</v>
      </c>
      <c r="E5778" s="59">
        <f>whlsecost_hourly_4002_201811!C631</f>
        <v>43430</v>
      </c>
      <c r="F5778" s="89">
        <f>whlsecost_hourly_4002_201811!D631</f>
        <v>24</v>
      </c>
      <c r="G5778" s="2">
        <f>whlsecost_hourly_4002_201811!F631</f>
        <v>42.93</v>
      </c>
      <c r="H5778" s="2">
        <f>whlsecost_hourly_4002_201811!X631</f>
        <v>3.47</v>
      </c>
      <c r="I5778" s="2">
        <f t="shared" si="181"/>
        <v>46.4</v>
      </c>
      <c r="J5778" s="71">
        <f t="shared" si="180"/>
        <v>0</v>
      </c>
    </row>
    <row r="5779" spans="1:10" x14ac:dyDescent="0.25">
      <c r="A5779" s="28">
        <v>11</v>
      </c>
      <c r="B5779" s="28">
        <v>27</v>
      </c>
      <c r="C5779" s="12" t="s">
        <v>3</v>
      </c>
      <c r="D5779" s="69">
        <f>'Actual Solar Data'!M5769</f>
        <v>0</v>
      </c>
      <c r="E5779" s="59">
        <f>whlsecost_hourly_4002_201811!C632</f>
        <v>43431</v>
      </c>
      <c r="F5779" s="89">
        <f>whlsecost_hourly_4002_201811!D632</f>
        <v>1</v>
      </c>
      <c r="G5779" s="2">
        <f>whlsecost_hourly_4002_201811!F632</f>
        <v>38.36</v>
      </c>
      <c r="H5779" s="2">
        <f>whlsecost_hourly_4002_201811!X632</f>
        <v>0.98</v>
      </c>
      <c r="I5779" s="2">
        <f t="shared" si="181"/>
        <v>39.339999999999996</v>
      </c>
      <c r="J5779" s="71">
        <f t="shared" ref="J5779:J5842" si="182">D5779*I5779</f>
        <v>0</v>
      </c>
    </row>
    <row r="5780" spans="1:10" x14ac:dyDescent="0.25">
      <c r="A5780" s="28">
        <v>11</v>
      </c>
      <c r="B5780" s="28">
        <v>27</v>
      </c>
      <c r="C5780" s="12" t="s">
        <v>4</v>
      </c>
      <c r="D5780" s="69">
        <f>'Actual Solar Data'!M5770</f>
        <v>0</v>
      </c>
      <c r="E5780" s="59">
        <f>whlsecost_hourly_4002_201811!C633</f>
        <v>43431</v>
      </c>
      <c r="F5780" s="89">
        <f>whlsecost_hourly_4002_201811!D633</f>
        <v>2</v>
      </c>
      <c r="G5780" s="2">
        <f>whlsecost_hourly_4002_201811!F633</f>
        <v>40.299999999999997</v>
      </c>
      <c r="H5780" s="2">
        <f>whlsecost_hourly_4002_201811!X633</f>
        <v>0.89</v>
      </c>
      <c r="I5780" s="2">
        <f t="shared" si="181"/>
        <v>41.19</v>
      </c>
      <c r="J5780" s="71">
        <f t="shared" si="182"/>
        <v>0</v>
      </c>
    </row>
    <row r="5781" spans="1:10" x14ac:dyDescent="0.25">
      <c r="A5781" s="28">
        <v>11</v>
      </c>
      <c r="B5781" s="28">
        <v>27</v>
      </c>
      <c r="C5781" s="12" t="s">
        <v>5</v>
      </c>
      <c r="D5781" s="69">
        <f>'Actual Solar Data'!M5771</f>
        <v>0</v>
      </c>
      <c r="E5781" s="59">
        <f>whlsecost_hourly_4002_201811!C634</f>
        <v>43431</v>
      </c>
      <c r="F5781" s="89">
        <f>whlsecost_hourly_4002_201811!D634</f>
        <v>3</v>
      </c>
      <c r="G5781" s="2">
        <f>whlsecost_hourly_4002_201811!F634</f>
        <v>39.97</v>
      </c>
      <c r="H5781" s="2">
        <f>whlsecost_hourly_4002_201811!X634</f>
        <v>0.9</v>
      </c>
      <c r="I5781" s="2">
        <f t="shared" si="181"/>
        <v>40.869999999999997</v>
      </c>
      <c r="J5781" s="71">
        <f t="shared" si="182"/>
        <v>0</v>
      </c>
    </row>
    <row r="5782" spans="1:10" x14ac:dyDescent="0.25">
      <c r="A5782" s="28">
        <v>11</v>
      </c>
      <c r="B5782" s="28">
        <v>27</v>
      </c>
      <c r="C5782" s="12" t="s">
        <v>6</v>
      </c>
      <c r="D5782" s="69">
        <f>'Actual Solar Data'!M5772</f>
        <v>0</v>
      </c>
      <c r="E5782" s="59">
        <f>whlsecost_hourly_4002_201811!C635</f>
        <v>43431</v>
      </c>
      <c r="F5782" s="89">
        <f>whlsecost_hourly_4002_201811!D635</f>
        <v>4</v>
      </c>
      <c r="G5782" s="2">
        <f>whlsecost_hourly_4002_201811!F635</f>
        <v>40.49</v>
      </c>
      <c r="H5782" s="2">
        <f>whlsecost_hourly_4002_201811!X635</f>
        <v>0.85</v>
      </c>
      <c r="I5782" s="2">
        <f t="shared" si="181"/>
        <v>41.34</v>
      </c>
      <c r="J5782" s="71">
        <f t="shared" si="182"/>
        <v>0</v>
      </c>
    </row>
    <row r="5783" spans="1:10" x14ac:dyDescent="0.25">
      <c r="A5783" s="28">
        <v>11</v>
      </c>
      <c r="B5783" s="28">
        <v>27</v>
      </c>
      <c r="C5783" s="12" t="s">
        <v>7</v>
      </c>
      <c r="D5783" s="69">
        <f>'Actual Solar Data'!M5773</f>
        <v>0</v>
      </c>
      <c r="E5783" s="59">
        <f>whlsecost_hourly_4002_201811!C636</f>
        <v>43431</v>
      </c>
      <c r="F5783" s="89">
        <f>whlsecost_hourly_4002_201811!D636</f>
        <v>5</v>
      </c>
      <c r="G5783" s="2">
        <f>whlsecost_hourly_4002_201811!F636</f>
        <v>39.65</v>
      </c>
      <c r="H5783" s="2">
        <f>whlsecost_hourly_4002_201811!X636</f>
        <v>0.87</v>
      </c>
      <c r="I5783" s="2">
        <f t="shared" si="181"/>
        <v>40.519999999999996</v>
      </c>
      <c r="J5783" s="71">
        <f t="shared" si="182"/>
        <v>0</v>
      </c>
    </row>
    <row r="5784" spans="1:10" x14ac:dyDescent="0.25">
      <c r="A5784" s="28">
        <v>11</v>
      </c>
      <c r="B5784" s="28">
        <v>27</v>
      </c>
      <c r="C5784" s="12" t="s">
        <v>8</v>
      </c>
      <c r="D5784" s="69">
        <f>'Actual Solar Data'!M5774</f>
        <v>0</v>
      </c>
      <c r="E5784" s="59">
        <f>whlsecost_hourly_4002_201811!C637</f>
        <v>43431</v>
      </c>
      <c r="F5784" s="89">
        <f>whlsecost_hourly_4002_201811!D637</f>
        <v>6</v>
      </c>
      <c r="G5784" s="2">
        <f>whlsecost_hourly_4002_201811!F637</f>
        <v>38.57</v>
      </c>
      <c r="H5784" s="2">
        <f>whlsecost_hourly_4002_201811!X637</f>
        <v>1.02</v>
      </c>
      <c r="I5784" s="2">
        <f t="shared" si="181"/>
        <v>39.590000000000003</v>
      </c>
      <c r="J5784" s="71">
        <f t="shared" si="182"/>
        <v>0</v>
      </c>
    </row>
    <row r="5785" spans="1:10" x14ac:dyDescent="0.25">
      <c r="A5785" s="28">
        <v>11</v>
      </c>
      <c r="B5785" s="28">
        <v>27</v>
      </c>
      <c r="C5785" s="12" t="s">
        <v>9</v>
      </c>
      <c r="D5785" s="69">
        <f>'Actual Solar Data'!M5775</f>
        <v>0</v>
      </c>
      <c r="E5785" s="59">
        <f>whlsecost_hourly_4002_201811!C638</f>
        <v>43431</v>
      </c>
      <c r="F5785" s="89">
        <f>whlsecost_hourly_4002_201811!D638</f>
        <v>7</v>
      </c>
      <c r="G5785" s="2">
        <f>whlsecost_hourly_4002_201811!F638</f>
        <v>46.94</v>
      </c>
      <c r="H5785" s="2">
        <f>whlsecost_hourly_4002_201811!X638</f>
        <v>1.1400000000000001</v>
      </c>
      <c r="I5785" s="2">
        <f t="shared" si="181"/>
        <v>48.08</v>
      </c>
      <c r="J5785" s="71">
        <f t="shared" si="182"/>
        <v>0</v>
      </c>
    </row>
    <row r="5786" spans="1:10" x14ac:dyDescent="0.25">
      <c r="A5786" s="28">
        <v>11</v>
      </c>
      <c r="B5786" s="28">
        <v>27</v>
      </c>
      <c r="C5786" s="12" t="s">
        <v>10</v>
      </c>
      <c r="D5786" s="69">
        <f>'Actual Solar Data'!M5776</f>
        <v>9</v>
      </c>
      <c r="E5786" s="59">
        <f>whlsecost_hourly_4002_201811!C639</f>
        <v>43431</v>
      </c>
      <c r="F5786" s="89">
        <f>whlsecost_hourly_4002_201811!D639</f>
        <v>8</v>
      </c>
      <c r="G5786" s="2">
        <f>whlsecost_hourly_4002_201811!F639</f>
        <v>67.08</v>
      </c>
      <c r="H5786" s="2">
        <f>whlsecost_hourly_4002_201811!X639</f>
        <v>2.16</v>
      </c>
      <c r="I5786" s="2">
        <f t="shared" si="181"/>
        <v>69.239999999999995</v>
      </c>
      <c r="J5786" s="71">
        <f t="shared" si="182"/>
        <v>623.16</v>
      </c>
    </row>
    <row r="5787" spans="1:10" x14ac:dyDescent="0.25">
      <c r="A5787" s="28">
        <v>11</v>
      </c>
      <c r="B5787" s="28">
        <v>27</v>
      </c>
      <c r="C5787" s="12" t="s">
        <v>11</v>
      </c>
      <c r="D5787" s="69">
        <f>'Actual Solar Data'!M5777</f>
        <v>187</v>
      </c>
      <c r="E5787" s="59">
        <f>whlsecost_hourly_4002_201811!C640</f>
        <v>43431</v>
      </c>
      <c r="F5787" s="89">
        <f>whlsecost_hourly_4002_201811!D640</f>
        <v>9</v>
      </c>
      <c r="G5787" s="2">
        <f>whlsecost_hourly_4002_201811!F640</f>
        <v>75.11</v>
      </c>
      <c r="H5787" s="2">
        <f>whlsecost_hourly_4002_201811!X640</f>
        <v>1.68</v>
      </c>
      <c r="I5787" s="2">
        <f t="shared" si="181"/>
        <v>76.790000000000006</v>
      </c>
      <c r="J5787" s="71">
        <f t="shared" si="182"/>
        <v>14359.730000000001</v>
      </c>
    </row>
    <row r="5788" spans="1:10" x14ac:dyDescent="0.25">
      <c r="A5788" s="28">
        <v>11</v>
      </c>
      <c r="B5788" s="28">
        <v>27</v>
      </c>
      <c r="C5788" s="12" t="s">
        <v>12</v>
      </c>
      <c r="D5788" s="69">
        <f>'Actual Solar Data'!M5778</f>
        <v>737</v>
      </c>
      <c r="E5788" s="59">
        <f>whlsecost_hourly_4002_201811!C641</f>
        <v>43431</v>
      </c>
      <c r="F5788" s="89">
        <f>whlsecost_hourly_4002_201811!D641</f>
        <v>10</v>
      </c>
      <c r="G5788" s="2">
        <f>whlsecost_hourly_4002_201811!F641</f>
        <v>49.04</v>
      </c>
      <c r="H5788" s="2">
        <f>whlsecost_hourly_4002_201811!X641</f>
        <v>1.42</v>
      </c>
      <c r="I5788" s="2">
        <f t="shared" si="181"/>
        <v>50.46</v>
      </c>
      <c r="J5788" s="71">
        <f t="shared" si="182"/>
        <v>37189.020000000004</v>
      </c>
    </row>
    <row r="5789" spans="1:10" x14ac:dyDescent="0.25">
      <c r="A5789" s="28">
        <v>11</v>
      </c>
      <c r="B5789" s="28">
        <v>27</v>
      </c>
      <c r="C5789" s="12" t="s">
        <v>13</v>
      </c>
      <c r="D5789" s="69">
        <f>'Actual Solar Data'!M5779</f>
        <v>687</v>
      </c>
      <c r="E5789" s="59">
        <f>whlsecost_hourly_4002_201811!C642</f>
        <v>43431</v>
      </c>
      <c r="F5789" s="89">
        <f>whlsecost_hourly_4002_201811!D642</f>
        <v>11</v>
      </c>
      <c r="G5789" s="2">
        <f>whlsecost_hourly_4002_201811!F642</f>
        <v>39.78</v>
      </c>
      <c r="H5789" s="2">
        <f>whlsecost_hourly_4002_201811!X642</f>
        <v>1.28</v>
      </c>
      <c r="I5789" s="2">
        <f t="shared" si="181"/>
        <v>41.06</v>
      </c>
      <c r="J5789" s="71">
        <f t="shared" si="182"/>
        <v>28208.22</v>
      </c>
    </row>
    <row r="5790" spans="1:10" x14ac:dyDescent="0.25">
      <c r="A5790" s="28">
        <v>11</v>
      </c>
      <c r="B5790" s="28">
        <v>27</v>
      </c>
      <c r="C5790" s="12" t="s">
        <v>14</v>
      </c>
      <c r="D5790" s="69">
        <f>'Actual Solar Data'!M5780</f>
        <v>1408</v>
      </c>
      <c r="E5790" s="59">
        <f>whlsecost_hourly_4002_201811!C643</f>
        <v>43431</v>
      </c>
      <c r="F5790" s="89">
        <f>whlsecost_hourly_4002_201811!D643</f>
        <v>12</v>
      </c>
      <c r="G5790" s="2">
        <f>whlsecost_hourly_4002_201811!F643</f>
        <v>37.979999999999997</v>
      </c>
      <c r="H5790" s="2">
        <f>whlsecost_hourly_4002_201811!X643</f>
        <v>1.26</v>
      </c>
      <c r="I5790" s="2">
        <f t="shared" si="181"/>
        <v>39.239999999999995</v>
      </c>
      <c r="J5790" s="71">
        <f t="shared" si="182"/>
        <v>55249.919999999991</v>
      </c>
    </row>
    <row r="5791" spans="1:10" x14ac:dyDescent="0.25">
      <c r="A5791" s="28">
        <v>11</v>
      </c>
      <c r="B5791" s="28">
        <v>27</v>
      </c>
      <c r="C5791" s="12" t="s">
        <v>15</v>
      </c>
      <c r="D5791" s="69">
        <f>'Actual Solar Data'!M5781</f>
        <v>3403</v>
      </c>
      <c r="E5791" s="59">
        <f>whlsecost_hourly_4002_201811!C644</f>
        <v>43431</v>
      </c>
      <c r="F5791" s="89">
        <f>whlsecost_hourly_4002_201811!D644</f>
        <v>13</v>
      </c>
      <c r="G5791" s="2">
        <f>whlsecost_hourly_4002_201811!F644</f>
        <v>38.35</v>
      </c>
      <c r="H5791" s="2">
        <f>whlsecost_hourly_4002_201811!X644</f>
        <v>1.25</v>
      </c>
      <c r="I5791" s="2">
        <f t="shared" si="181"/>
        <v>39.6</v>
      </c>
      <c r="J5791" s="71">
        <f t="shared" si="182"/>
        <v>134758.80000000002</v>
      </c>
    </row>
    <row r="5792" spans="1:10" x14ac:dyDescent="0.25">
      <c r="A5792" s="28">
        <v>11</v>
      </c>
      <c r="B5792" s="28">
        <v>27</v>
      </c>
      <c r="C5792" s="12" t="s">
        <v>16</v>
      </c>
      <c r="D5792" s="69">
        <f>'Actual Solar Data'!M5782</f>
        <v>2390</v>
      </c>
      <c r="E5792" s="59">
        <f>whlsecost_hourly_4002_201811!C645</f>
        <v>43431</v>
      </c>
      <c r="F5792" s="89">
        <f>whlsecost_hourly_4002_201811!D645</f>
        <v>14</v>
      </c>
      <c r="G5792" s="2">
        <f>whlsecost_hourly_4002_201811!F645</f>
        <v>38.979999999999997</v>
      </c>
      <c r="H5792" s="2">
        <f>whlsecost_hourly_4002_201811!X645</f>
        <v>1.27</v>
      </c>
      <c r="I5792" s="2">
        <f t="shared" si="181"/>
        <v>40.25</v>
      </c>
      <c r="J5792" s="71">
        <f t="shared" si="182"/>
        <v>96197.5</v>
      </c>
    </row>
    <row r="5793" spans="1:10" x14ac:dyDescent="0.25">
      <c r="A5793" s="28">
        <v>11</v>
      </c>
      <c r="B5793" s="28">
        <v>27</v>
      </c>
      <c r="C5793" s="12" t="s">
        <v>17</v>
      </c>
      <c r="D5793" s="69">
        <f>'Actual Solar Data'!M5783</f>
        <v>2168</v>
      </c>
      <c r="E5793" s="59">
        <f>whlsecost_hourly_4002_201811!C646</f>
        <v>43431</v>
      </c>
      <c r="F5793" s="89">
        <f>whlsecost_hourly_4002_201811!D646</f>
        <v>15</v>
      </c>
      <c r="G5793" s="2">
        <f>whlsecost_hourly_4002_201811!F646</f>
        <v>48.57</v>
      </c>
      <c r="H5793" s="2">
        <f>whlsecost_hourly_4002_201811!X646</f>
        <v>1.4500000000000002</v>
      </c>
      <c r="I5793" s="2">
        <f t="shared" si="181"/>
        <v>50.02</v>
      </c>
      <c r="J5793" s="71">
        <f t="shared" si="182"/>
        <v>108443.36</v>
      </c>
    </row>
    <row r="5794" spans="1:10" x14ac:dyDescent="0.25">
      <c r="A5794" s="28">
        <v>11</v>
      </c>
      <c r="B5794" s="28">
        <v>27</v>
      </c>
      <c r="C5794" s="12" t="s">
        <v>18</v>
      </c>
      <c r="D5794" s="69">
        <f>'Actual Solar Data'!M5784</f>
        <v>808</v>
      </c>
      <c r="E5794" s="59">
        <f>whlsecost_hourly_4002_201811!C647</f>
        <v>43431</v>
      </c>
      <c r="F5794" s="89">
        <f>whlsecost_hourly_4002_201811!D647</f>
        <v>16</v>
      </c>
      <c r="G5794" s="2">
        <f>whlsecost_hourly_4002_201811!F647</f>
        <v>70.3</v>
      </c>
      <c r="H5794" s="2">
        <f>whlsecost_hourly_4002_201811!X647</f>
        <v>2.0999999999999996</v>
      </c>
      <c r="I5794" s="2">
        <f t="shared" si="181"/>
        <v>72.399999999999991</v>
      </c>
      <c r="J5794" s="71">
        <f t="shared" si="182"/>
        <v>58499.19999999999</v>
      </c>
    </row>
    <row r="5795" spans="1:10" x14ac:dyDescent="0.25">
      <c r="A5795" s="28">
        <v>11</v>
      </c>
      <c r="B5795" s="28">
        <v>27</v>
      </c>
      <c r="C5795" s="12" t="s">
        <v>19</v>
      </c>
      <c r="D5795" s="69">
        <f>'Actual Solar Data'!M5785</f>
        <v>3</v>
      </c>
      <c r="E5795" s="59">
        <f>whlsecost_hourly_4002_201811!C648</f>
        <v>43431</v>
      </c>
      <c r="F5795" s="89">
        <f>whlsecost_hourly_4002_201811!D648</f>
        <v>17</v>
      </c>
      <c r="G5795" s="2">
        <f>whlsecost_hourly_4002_201811!F648</f>
        <v>66.510000000000005</v>
      </c>
      <c r="H5795" s="2">
        <f>whlsecost_hourly_4002_201811!X648</f>
        <v>1.55</v>
      </c>
      <c r="I5795" s="2">
        <f t="shared" ref="I5795:I5858" si="183">SUM(G5795:H5795)</f>
        <v>68.06</v>
      </c>
      <c r="J5795" s="71">
        <f t="shared" si="182"/>
        <v>204.18</v>
      </c>
    </row>
    <row r="5796" spans="1:10" x14ac:dyDescent="0.25">
      <c r="A5796" s="28">
        <v>11</v>
      </c>
      <c r="B5796" s="28">
        <v>27</v>
      </c>
      <c r="C5796" s="12" t="s">
        <v>20</v>
      </c>
      <c r="D5796" s="69">
        <f>'Actual Solar Data'!M5786</f>
        <v>0</v>
      </c>
      <c r="E5796" s="59">
        <f>whlsecost_hourly_4002_201811!C649</f>
        <v>43431</v>
      </c>
      <c r="F5796" s="89">
        <f>whlsecost_hourly_4002_201811!D649</f>
        <v>18</v>
      </c>
      <c r="G5796" s="2">
        <f>whlsecost_hourly_4002_201811!F649</f>
        <v>80.569999999999993</v>
      </c>
      <c r="H5796" s="2">
        <f>whlsecost_hourly_4002_201811!X649</f>
        <v>1.34</v>
      </c>
      <c r="I5796" s="2">
        <f t="shared" si="183"/>
        <v>81.91</v>
      </c>
      <c r="J5796" s="71">
        <f t="shared" si="182"/>
        <v>0</v>
      </c>
    </row>
    <row r="5797" spans="1:10" x14ac:dyDescent="0.25">
      <c r="A5797" s="28">
        <v>11</v>
      </c>
      <c r="B5797" s="28">
        <v>27</v>
      </c>
      <c r="C5797" s="12" t="s">
        <v>21</v>
      </c>
      <c r="D5797" s="69">
        <f>'Actual Solar Data'!M5787</f>
        <v>0</v>
      </c>
      <c r="E5797" s="59">
        <f>whlsecost_hourly_4002_201811!C650</f>
        <v>43431</v>
      </c>
      <c r="F5797" s="89">
        <f>whlsecost_hourly_4002_201811!D650</f>
        <v>19</v>
      </c>
      <c r="G5797" s="2">
        <f>whlsecost_hourly_4002_201811!F650</f>
        <v>72.900000000000006</v>
      </c>
      <c r="H5797" s="2">
        <f>whlsecost_hourly_4002_201811!X650</f>
        <v>1.9</v>
      </c>
      <c r="I5797" s="2">
        <f t="shared" si="183"/>
        <v>74.800000000000011</v>
      </c>
      <c r="J5797" s="71">
        <f t="shared" si="182"/>
        <v>0</v>
      </c>
    </row>
    <row r="5798" spans="1:10" x14ac:dyDescent="0.25">
      <c r="A5798" s="28">
        <v>11</v>
      </c>
      <c r="B5798" s="28">
        <v>27</v>
      </c>
      <c r="C5798" s="12" t="s">
        <v>22</v>
      </c>
      <c r="D5798" s="69">
        <f>'Actual Solar Data'!M5788</f>
        <v>0</v>
      </c>
      <c r="E5798" s="59">
        <f>whlsecost_hourly_4002_201811!C651</f>
        <v>43431</v>
      </c>
      <c r="F5798" s="89">
        <f>whlsecost_hourly_4002_201811!D651</f>
        <v>20</v>
      </c>
      <c r="G5798" s="2">
        <f>whlsecost_hourly_4002_201811!F651</f>
        <v>77.430000000000007</v>
      </c>
      <c r="H5798" s="2">
        <f>whlsecost_hourly_4002_201811!X651</f>
        <v>1.9900000000000002</v>
      </c>
      <c r="I5798" s="2">
        <f t="shared" si="183"/>
        <v>79.42</v>
      </c>
      <c r="J5798" s="71">
        <f t="shared" si="182"/>
        <v>0</v>
      </c>
    </row>
    <row r="5799" spans="1:10" x14ac:dyDescent="0.25">
      <c r="A5799" s="28">
        <v>11</v>
      </c>
      <c r="B5799" s="28">
        <v>27</v>
      </c>
      <c r="C5799" s="12" t="s">
        <v>23</v>
      </c>
      <c r="D5799" s="69">
        <f>'Actual Solar Data'!M5789</f>
        <v>0</v>
      </c>
      <c r="E5799" s="59">
        <f>whlsecost_hourly_4002_201811!C652</f>
        <v>43431</v>
      </c>
      <c r="F5799" s="89">
        <f>whlsecost_hourly_4002_201811!D652</f>
        <v>21</v>
      </c>
      <c r="G5799" s="2">
        <f>whlsecost_hourly_4002_201811!F652</f>
        <v>70.23</v>
      </c>
      <c r="H5799" s="2">
        <f>whlsecost_hourly_4002_201811!X652</f>
        <v>2.34</v>
      </c>
      <c r="I5799" s="2">
        <f t="shared" si="183"/>
        <v>72.570000000000007</v>
      </c>
      <c r="J5799" s="71">
        <f t="shared" si="182"/>
        <v>0</v>
      </c>
    </row>
    <row r="5800" spans="1:10" x14ac:dyDescent="0.25">
      <c r="A5800" s="28">
        <v>11</v>
      </c>
      <c r="B5800" s="28">
        <v>27</v>
      </c>
      <c r="C5800" s="12" t="s">
        <v>24</v>
      </c>
      <c r="D5800" s="69">
        <f>'Actual Solar Data'!M5790</f>
        <v>0</v>
      </c>
      <c r="E5800" s="59">
        <f>whlsecost_hourly_4002_201811!C653</f>
        <v>43431</v>
      </c>
      <c r="F5800" s="89">
        <f>whlsecost_hourly_4002_201811!D653</f>
        <v>22</v>
      </c>
      <c r="G5800" s="2">
        <f>whlsecost_hourly_4002_201811!F653</f>
        <v>43.15</v>
      </c>
      <c r="H5800" s="2">
        <f>whlsecost_hourly_4002_201811!X653</f>
        <v>1.47</v>
      </c>
      <c r="I5800" s="2">
        <f t="shared" si="183"/>
        <v>44.62</v>
      </c>
      <c r="J5800" s="71">
        <f t="shared" si="182"/>
        <v>0</v>
      </c>
    </row>
    <row r="5801" spans="1:10" x14ac:dyDescent="0.25">
      <c r="A5801" s="28">
        <v>11</v>
      </c>
      <c r="B5801" s="28">
        <v>27</v>
      </c>
      <c r="C5801" s="12" t="s">
        <v>25</v>
      </c>
      <c r="D5801" s="69">
        <f>'Actual Solar Data'!M5791</f>
        <v>0</v>
      </c>
      <c r="E5801" s="59">
        <f>whlsecost_hourly_4002_201811!C654</f>
        <v>43431</v>
      </c>
      <c r="F5801" s="89">
        <f>whlsecost_hourly_4002_201811!D654</f>
        <v>23</v>
      </c>
      <c r="G5801" s="2">
        <f>whlsecost_hourly_4002_201811!F654</f>
        <v>40.090000000000003</v>
      </c>
      <c r="H5801" s="2">
        <f>whlsecost_hourly_4002_201811!X654</f>
        <v>1.52</v>
      </c>
      <c r="I5801" s="2">
        <f t="shared" si="183"/>
        <v>41.610000000000007</v>
      </c>
      <c r="J5801" s="71">
        <f t="shared" si="182"/>
        <v>0</v>
      </c>
    </row>
    <row r="5802" spans="1:10" x14ac:dyDescent="0.25">
      <c r="A5802" s="28">
        <v>11</v>
      </c>
      <c r="B5802" s="28">
        <v>27</v>
      </c>
      <c r="C5802" s="12" t="s">
        <v>26</v>
      </c>
      <c r="D5802" s="69">
        <f>'Actual Solar Data'!M5792</f>
        <v>0</v>
      </c>
      <c r="E5802" s="59">
        <f>whlsecost_hourly_4002_201811!C655</f>
        <v>43431</v>
      </c>
      <c r="F5802" s="89">
        <f>whlsecost_hourly_4002_201811!D655</f>
        <v>24</v>
      </c>
      <c r="G5802" s="2">
        <f>whlsecost_hourly_4002_201811!F655</f>
        <v>43.94</v>
      </c>
      <c r="H5802" s="2">
        <f>whlsecost_hourly_4002_201811!X655</f>
        <v>1.2</v>
      </c>
      <c r="I5802" s="2">
        <f t="shared" si="183"/>
        <v>45.14</v>
      </c>
      <c r="J5802" s="71">
        <f t="shared" si="182"/>
        <v>0</v>
      </c>
    </row>
    <row r="5803" spans="1:10" x14ac:dyDescent="0.25">
      <c r="A5803" s="28">
        <v>11</v>
      </c>
      <c r="B5803" s="28">
        <v>28</v>
      </c>
      <c r="C5803" s="12" t="s">
        <v>3</v>
      </c>
      <c r="D5803" s="69">
        <f>'Actual Solar Data'!M5793</f>
        <v>0</v>
      </c>
      <c r="E5803" s="59">
        <f>whlsecost_hourly_4002_201811!C656</f>
        <v>43432</v>
      </c>
      <c r="F5803" s="89">
        <f>whlsecost_hourly_4002_201811!D656</f>
        <v>1</v>
      </c>
      <c r="G5803" s="2">
        <f>whlsecost_hourly_4002_201811!F656</f>
        <v>40.49</v>
      </c>
      <c r="H5803" s="2">
        <f>whlsecost_hourly_4002_201811!X656</f>
        <v>1</v>
      </c>
      <c r="I5803" s="2">
        <f t="shared" si="183"/>
        <v>41.49</v>
      </c>
      <c r="J5803" s="71">
        <f t="shared" si="182"/>
        <v>0</v>
      </c>
    </row>
    <row r="5804" spans="1:10" x14ac:dyDescent="0.25">
      <c r="A5804" s="28">
        <v>11</v>
      </c>
      <c r="B5804" s="28">
        <v>28</v>
      </c>
      <c r="C5804" s="12" t="s">
        <v>4</v>
      </c>
      <c r="D5804" s="69">
        <f>'Actual Solar Data'!M5794</f>
        <v>0</v>
      </c>
      <c r="E5804" s="59">
        <f>whlsecost_hourly_4002_201811!C657</f>
        <v>43432</v>
      </c>
      <c r="F5804" s="89">
        <f>whlsecost_hourly_4002_201811!D657</f>
        <v>2</v>
      </c>
      <c r="G5804" s="2">
        <f>whlsecost_hourly_4002_201811!F657</f>
        <v>38.33</v>
      </c>
      <c r="H5804" s="2">
        <f>whlsecost_hourly_4002_201811!X657</f>
        <v>0.97</v>
      </c>
      <c r="I5804" s="2">
        <f t="shared" si="183"/>
        <v>39.299999999999997</v>
      </c>
      <c r="J5804" s="71">
        <f t="shared" si="182"/>
        <v>0</v>
      </c>
    </row>
    <row r="5805" spans="1:10" x14ac:dyDescent="0.25">
      <c r="A5805" s="28">
        <v>11</v>
      </c>
      <c r="B5805" s="28">
        <v>28</v>
      </c>
      <c r="C5805" s="12" t="s">
        <v>5</v>
      </c>
      <c r="D5805" s="69">
        <f>'Actual Solar Data'!M5795</f>
        <v>0</v>
      </c>
      <c r="E5805" s="59">
        <f>whlsecost_hourly_4002_201811!C658</f>
        <v>43432</v>
      </c>
      <c r="F5805" s="89">
        <f>whlsecost_hourly_4002_201811!D658</f>
        <v>3</v>
      </c>
      <c r="G5805" s="2">
        <f>whlsecost_hourly_4002_201811!F658</f>
        <v>33</v>
      </c>
      <c r="H5805" s="2">
        <f>whlsecost_hourly_4002_201811!X658</f>
        <v>0.89999999999999991</v>
      </c>
      <c r="I5805" s="2">
        <f t="shared" si="183"/>
        <v>33.9</v>
      </c>
      <c r="J5805" s="71">
        <f t="shared" si="182"/>
        <v>0</v>
      </c>
    </row>
    <row r="5806" spans="1:10" x14ac:dyDescent="0.25">
      <c r="A5806" s="28">
        <v>11</v>
      </c>
      <c r="B5806" s="28">
        <v>28</v>
      </c>
      <c r="C5806" s="12" t="s">
        <v>6</v>
      </c>
      <c r="D5806" s="69">
        <f>'Actual Solar Data'!M5796</f>
        <v>0</v>
      </c>
      <c r="E5806" s="59">
        <f>whlsecost_hourly_4002_201811!C659</f>
        <v>43432</v>
      </c>
      <c r="F5806" s="89">
        <f>whlsecost_hourly_4002_201811!D659</f>
        <v>4</v>
      </c>
      <c r="G5806" s="2">
        <f>whlsecost_hourly_4002_201811!F659</f>
        <v>36.18</v>
      </c>
      <c r="H5806" s="2">
        <f>whlsecost_hourly_4002_201811!X659</f>
        <v>0.87</v>
      </c>
      <c r="I5806" s="2">
        <f t="shared" si="183"/>
        <v>37.049999999999997</v>
      </c>
      <c r="J5806" s="71">
        <f t="shared" si="182"/>
        <v>0</v>
      </c>
    </row>
    <row r="5807" spans="1:10" x14ac:dyDescent="0.25">
      <c r="A5807" s="28">
        <v>11</v>
      </c>
      <c r="B5807" s="28">
        <v>28</v>
      </c>
      <c r="C5807" s="12" t="s">
        <v>7</v>
      </c>
      <c r="D5807" s="69">
        <f>'Actual Solar Data'!M5797</f>
        <v>0</v>
      </c>
      <c r="E5807" s="59">
        <f>whlsecost_hourly_4002_201811!C660</f>
        <v>43432</v>
      </c>
      <c r="F5807" s="89">
        <f>whlsecost_hourly_4002_201811!D660</f>
        <v>5</v>
      </c>
      <c r="G5807" s="2">
        <f>whlsecost_hourly_4002_201811!F660</f>
        <v>41.65</v>
      </c>
      <c r="H5807" s="2">
        <f>whlsecost_hourly_4002_201811!X660</f>
        <v>0.92999999999999994</v>
      </c>
      <c r="I5807" s="2">
        <f t="shared" si="183"/>
        <v>42.58</v>
      </c>
      <c r="J5807" s="71">
        <f t="shared" si="182"/>
        <v>0</v>
      </c>
    </row>
    <row r="5808" spans="1:10" x14ac:dyDescent="0.25">
      <c r="A5808" s="28">
        <v>11</v>
      </c>
      <c r="B5808" s="28">
        <v>28</v>
      </c>
      <c r="C5808" s="12" t="s">
        <v>8</v>
      </c>
      <c r="D5808" s="69">
        <f>'Actual Solar Data'!M5798</f>
        <v>0</v>
      </c>
      <c r="E5808" s="59">
        <f>whlsecost_hourly_4002_201811!C661</f>
        <v>43432</v>
      </c>
      <c r="F5808" s="89">
        <f>whlsecost_hourly_4002_201811!D661</f>
        <v>6</v>
      </c>
      <c r="G5808" s="2">
        <f>whlsecost_hourly_4002_201811!F661</f>
        <v>44.17</v>
      </c>
      <c r="H5808" s="2">
        <f>whlsecost_hourly_4002_201811!X661</f>
        <v>1.0699999999999998</v>
      </c>
      <c r="I5808" s="2">
        <f t="shared" si="183"/>
        <v>45.24</v>
      </c>
      <c r="J5808" s="71">
        <f t="shared" si="182"/>
        <v>0</v>
      </c>
    </row>
    <row r="5809" spans="1:10" x14ac:dyDescent="0.25">
      <c r="A5809" s="28">
        <v>11</v>
      </c>
      <c r="B5809" s="28">
        <v>28</v>
      </c>
      <c r="C5809" s="12" t="s">
        <v>9</v>
      </c>
      <c r="D5809" s="69">
        <f>'Actual Solar Data'!M5799</f>
        <v>0</v>
      </c>
      <c r="E5809" s="59">
        <f>whlsecost_hourly_4002_201811!C662</f>
        <v>43432</v>
      </c>
      <c r="F5809" s="89">
        <f>whlsecost_hourly_4002_201811!D662</f>
        <v>7</v>
      </c>
      <c r="G5809" s="2">
        <f>whlsecost_hourly_4002_201811!F662</f>
        <v>43.57</v>
      </c>
      <c r="H5809" s="2">
        <f>whlsecost_hourly_4002_201811!X662</f>
        <v>1.0900000000000001</v>
      </c>
      <c r="I5809" s="2">
        <f t="shared" si="183"/>
        <v>44.660000000000004</v>
      </c>
      <c r="J5809" s="71">
        <f t="shared" si="182"/>
        <v>0</v>
      </c>
    </row>
    <row r="5810" spans="1:10" x14ac:dyDescent="0.25">
      <c r="A5810" s="28">
        <v>11</v>
      </c>
      <c r="B5810" s="28">
        <v>28</v>
      </c>
      <c r="C5810" s="12" t="s">
        <v>10</v>
      </c>
      <c r="D5810" s="69">
        <f>'Actual Solar Data'!M5800</f>
        <v>410</v>
      </c>
      <c r="E5810" s="59">
        <f>whlsecost_hourly_4002_201811!C663</f>
        <v>43432</v>
      </c>
      <c r="F5810" s="89">
        <f>whlsecost_hourly_4002_201811!D663</f>
        <v>8</v>
      </c>
      <c r="G5810" s="2">
        <f>whlsecost_hourly_4002_201811!F663</f>
        <v>49.44</v>
      </c>
      <c r="H5810" s="2">
        <f>whlsecost_hourly_4002_201811!X663</f>
        <v>1.45</v>
      </c>
      <c r="I5810" s="2">
        <f t="shared" si="183"/>
        <v>50.89</v>
      </c>
      <c r="J5810" s="71">
        <f t="shared" si="182"/>
        <v>20864.900000000001</v>
      </c>
    </row>
    <row r="5811" spans="1:10" x14ac:dyDescent="0.25">
      <c r="A5811" s="28">
        <v>11</v>
      </c>
      <c r="B5811" s="28">
        <v>28</v>
      </c>
      <c r="C5811" s="12" t="s">
        <v>11</v>
      </c>
      <c r="D5811" s="69">
        <f>'Actual Solar Data'!M5801</f>
        <v>3006</v>
      </c>
      <c r="E5811" s="59">
        <f>whlsecost_hourly_4002_201811!C664</f>
        <v>43432</v>
      </c>
      <c r="F5811" s="89">
        <f>whlsecost_hourly_4002_201811!D664</f>
        <v>9</v>
      </c>
      <c r="G5811" s="2">
        <f>whlsecost_hourly_4002_201811!F664</f>
        <v>43.96</v>
      </c>
      <c r="H5811" s="2">
        <f>whlsecost_hourly_4002_201811!X664</f>
        <v>1.38</v>
      </c>
      <c r="I5811" s="2">
        <f t="shared" si="183"/>
        <v>45.34</v>
      </c>
      <c r="J5811" s="71">
        <f t="shared" si="182"/>
        <v>136292.04</v>
      </c>
    </row>
    <row r="5812" spans="1:10" x14ac:dyDescent="0.25">
      <c r="A5812" s="28">
        <v>11</v>
      </c>
      <c r="B5812" s="28">
        <v>28</v>
      </c>
      <c r="C5812" s="12" t="s">
        <v>12</v>
      </c>
      <c r="D5812" s="69">
        <f>'Actual Solar Data'!M5802</f>
        <v>4988</v>
      </c>
      <c r="E5812" s="59">
        <f>whlsecost_hourly_4002_201811!C665</f>
        <v>43432</v>
      </c>
      <c r="F5812" s="89">
        <f>whlsecost_hourly_4002_201811!D665</f>
        <v>10</v>
      </c>
      <c r="G5812" s="2">
        <f>whlsecost_hourly_4002_201811!F665</f>
        <v>38.15</v>
      </c>
      <c r="H5812" s="2">
        <f>whlsecost_hourly_4002_201811!X665</f>
        <v>1.27</v>
      </c>
      <c r="I5812" s="2">
        <f t="shared" si="183"/>
        <v>39.42</v>
      </c>
      <c r="J5812" s="71">
        <f t="shared" si="182"/>
        <v>196626.96000000002</v>
      </c>
    </row>
    <row r="5813" spans="1:10" x14ac:dyDescent="0.25">
      <c r="A5813" s="28">
        <v>11</v>
      </c>
      <c r="B5813" s="28">
        <v>28</v>
      </c>
      <c r="C5813" s="12" t="s">
        <v>13</v>
      </c>
      <c r="D5813" s="69">
        <f>'Actual Solar Data'!M5803</f>
        <v>6831</v>
      </c>
      <c r="E5813" s="59">
        <f>whlsecost_hourly_4002_201811!C666</f>
        <v>43432</v>
      </c>
      <c r="F5813" s="89">
        <f>whlsecost_hourly_4002_201811!D666</f>
        <v>11</v>
      </c>
      <c r="G5813" s="2">
        <f>whlsecost_hourly_4002_201811!F666</f>
        <v>40.130000000000003</v>
      </c>
      <c r="H5813" s="2">
        <f>whlsecost_hourly_4002_201811!X666</f>
        <v>1.23</v>
      </c>
      <c r="I5813" s="2">
        <f t="shared" si="183"/>
        <v>41.36</v>
      </c>
      <c r="J5813" s="71">
        <f t="shared" si="182"/>
        <v>282530.15999999997</v>
      </c>
    </row>
    <row r="5814" spans="1:10" x14ac:dyDescent="0.25">
      <c r="A5814" s="28">
        <v>11</v>
      </c>
      <c r="B5814" s="28">
        <v>28</v>
      </c>
      <c r="C5814" s="12" t="s">
        <v>14</v>
      </c>
      <c r="D5814" s="69">
        <f>'Actual Solar Data'!M5804</f>
        <v>6176</v>
      </c>
      <c r="E5814" s="59">
        <f>whlsecost_hourly_4002_201811!C667</f>
        <v>43432</v>
      </c>
      <c r="F5814" s="89">
        <f>whlsecost_hourly_4002_201811!D667</f>
        <v>12</v>
      </c>
      <c r="G5814" s="2">
        <f>whlsecost_hourly_4002_201811!F667</f>
        <v>42.89</v>
      </c>
      <c r="H5814" s="2">
        <f>whlsecost_hourly_4002_201811!X667</f>
        <v>1.22</v>
      </c>
      <c r="I5814" s="2">
        <f t="shared" si="183"/>
        <v>44.11</v>
      </c>
      <c r="J5814" s="71">
        <f t="shared" si="182"/>
        <v>272423.36</v>
      </c>
    </row>
    <row r="5815" spans="1:10" x14ac:dyDescent="0.25">
      <c r="A5815" s="28">
        <v>11</v>
      </c>
      <c r="B5815" s="28">
        <v>28</v>
      </c>
      <c r="C5815" s="12" t="s">
        <v>15</v>
      </c>
      <c r="D5815" s="69">
        <f>'Actual Solar Data'!M5805</f>
        <v>4827</v>
      </c>
      <c r="E5815" s="59">
        <f>whlsecost_hourly_4002_201811!C668</f>
        <v>43432</v>
      </c>
      <c r="F5815" s="89">
        <f>whlsecost_hourly_4002_201811!D668</f>
        <v>13</v>
      </c>
      <c r="G5815" s="2">
        <f>whlsecost_hourly_4002_201811!F668</f>
        <v>43.38</v>
      </c>
      <c r="H5815" s="2">
        <f>whlsecost_hourly_4002_201811!X668</f>
        <v>1.22</v>
      </c>
      <c r="I5815" s="2">
        <f t="shared" si="183"/>
        <v>44.6</v>
      </c>
      <c r="J5815" s="71">
        <f t="shared" si="182"/>
        <v>215284.2</v>
      </c>
    </row>
    <row r="5816" spans="1:10" x14ac:dyDescent="0.25">
      <c r="A5816" s="28">
        <v>11</v>
      </c>
      <c r="B5816" s="28">
        <v>28</v>
      </c>
      <c r="C5816" s="12" t="s">
        <v>16</v>
      </c>
      <c r="D5816" s="69">
        <f>'Actual Solar Data'!M5806</f>
        <v>4666</v>
      </c>
      <c r="E5816" s="59">
        <f>whlsecost_hourly_4002_201811!C669</f>
        <v>43432</v>
      </c>
      <c r="F5816" s="89">
        <f>whlsecost_hourly_4002_201811!D669</f>
        <v>14</v>
      </c>
      <c r="G5816" s="2">
        <f>whlsecost_hourly_4002_201811!F669</f>
        <v>42.77</v>
      </c>
      <c r="H5816" s="2">
        <f>whlsecost_hourly_4002_201811!X669</f>
        <v>1.21</v>
      </c>
      <c r="I5816" s="2">
        <f t="shared" si="183"/>
        <v>43.980000000000004</v>
      </c>
      <c r="J5816" s="71">
        <f t="shared" si="182"/>
        <v>205210.68000000002</v>
      </c>
    </row>
    <row r="5817" spans="1:10" x14ac:dyDescent="0.25">
      <c r="A5817" s="28">
        <v>11</v>
      </c>
      <c r="B5817" s="28">
        <v>28</v>
      </c>
      <c r="C5817" s="12" t="s">
        <v>17</v>
      </c>
      <c r="D5817" s="69">
        <f>'Actual Solar Data'!M5807</f>
        <v>2850</v>
      </c>
      <c r="E5817" s="59">
        <f>whlsecost_hourly_4002_201811!C670</f>
        <v>43432</v>
      </c>
      <c r="F5817" s="89">
        <f>whlsecost_hourly_4002_201811!D670</f>
        <v>15</v>
      </c>
      <c r="G5817" s="2">
        <f>whlsecost_hourly_4002_201811!F670</f>
        <v>53.51</v>
      </c>
      <c r="H5817" s="2">
        <f>whlsecost_hourly_4002_201811!X670</f>
        <v>1.48</v>
      </c>
      <c r="I5817" s="2">
        <f t="shared" si="183"/>
        <v>54.989999999999995</v>
      </c>
      <c r="J5817" s="71">
        <f t="shared" si="182"/>
        <v>156721.49999999997</v>
      </c>
    </row>
    <row r="5818" spans="1:10" x14ac:dyDescent="0.25">
      <c r="A5818" s="28">
        <v>11</v>
      </c>
      <c r="B5818" s="28">
        <v>28</v>
      </c>
      <c r="C5818" s="12" t="s">
        <v>18</v>
      </c>
      <c r="D5818" s="69">
        <f>'Actual Solar Data'!M5808</f>
        <v>1413</v>
      </c>
      <c r="E5818" s="59">
        <f>whlsecost_hourly_4002_201811!C671</f>
        <v>43432</v>
      </c>
      <c r="F5818" s="89">
        <f>whlsecost_hourly_4002_201811!D671</f>
        <v>16</v>
      </c>
      <c r="G5818" s="2">
        <f>whlsecost_hourly_4002_201811!F671</f>
        <v>61.27</v>
      </c>
      <c r="H5818" s="2">
        <f>whlsecost_hourly_4002_201811!X671</f>
        <v>1.57</v>
      </c>
      <c r="I5818" s="2">
        <f t="shared" si="183"/>
        <v>62.84</v>
      </c>
      <c r="J5818" s="71">
        <f t="shared" si="182"/>
        <v>88792.92</v>
      </c>
    </row>
    <row r="5819" spans="1:10" x14ac:dyDescent="0.25">
      <c r="A5819" s="28">
        <v>11</v>
      </c>
      <c r="B5819" s="28">
        <v>28</v>
      </c>
      <c r="C5819" s="12" t="s">
        <v>19</v>
      </c>
      <c r="D5819" s="69">
        <f>'Actual Solar Data'!M5809</f>
        <v>16</v>
      </c>
      <c r="E5819" s="59">
        <f>whlsecost_hourly_4002_201811!C672</f>
        <v>43432</v>
      </c>
      <c r="F5819" s="89">
        <f>whlsecost_hourly_4002_201811!D672</f>
        <v>17</v>
      </c>
      <c r="G5819" s="2">
        <f>whlsecost_hourly_4002_201811!F672</f>
        <v>70.959999999999994</v>
      </c>
      <c r="H5819" s="2">
        <f>whlsecost_hourly_4002_201811!X672</f>
        <v>1.32</v>
      </c>
      <c r="I5819" s="2">
        <f t="shared" si="183"/>
        <v>72.279999999999987</v>
      </c>
      <c r="J5819" s="71">
        <f t="shared" si="182"/>
        <v>1156.4799999999998</v>
      </c>
    </row>
    <row r="5820" spans="1:10" x14ac:dyDescent="0.25">
      <c r="A5820" s="28">
        <v>11</v>
      </c>
      <c r="B5820" s="28">
        <v>28</v>
      </c>
      <c r="C5820" s="12" t="s">
        <v>20</v>
      </c>
      <c r="D5820" s="69">
        <f>'Actual Solar Data'!M5810</f>
        <v>0</v>
      </c>
      <c r="E5820" s="59">
        <f>whlsecost_hourly_4002_201811!C673</f>
        <v>43432</v>
      </c>
      <c r="F5820" s="89">
        <f>whlsecost_hourly_4002_201811!D673</f>
        <v>18</v>
      </c>
      <c r="G5820" s="2">
        <f>whlsecost_hourly_4002_201811!F673</f>
        <v>69.75</v>
      </c>
      <c r="H5820" s="2">
        <f>whlsecost_hourly_4002_201811!X673</f>
        <v>1.5399999999999998</v>
      </c>
      <c r="I5820" s="2">
        <f t="shared" si="183"/>
        <v>71.290000000000006</v>
      </c>
      <c r="J5820" s="71">
        <f t="shared" si="182"/>
        <v>0</v>
      </c>
    </row>
    <row r="5821" spans="1:10" x14ac:dyDescent="0.25">
      <c r="A5821" s="28">
        <v>11</v>
      </c>
      <c r="B5821" s="28">
        <v>28</v>
      </c>
      <c r="C5821" s="12" t="s">
        <v>21</v>
      </c>
      <c r="D5821" s="69">
        <f>'Actual Solar Data'!M5811</f>
        <v>0</v>
      </c>
      <c r="E5821" s="59">
        <f>whlsecost_hourly_4002_201811!C674</f>
        <v>43432</v>
      </c>
      <c r="F5821" s="89">
        <f>whlsecost_hourly_4002_201811!D674</f>
        <v>19</v>
      </c>
      <c r="G5821" s="2">
        <f>whlsecost_hourly_4002_201811!F674</f>
        <v>74.72</v>
      </c>
      <c r="H5821" s="2">
        <f>whlsecost_hourly_4002_201811!X674</f>
        <v>1.5599999999999998</v>
      </c>
      <c r="I5821" s="2">
        <f t="shared" si="183"/>
        <v>76.28</v>
      </c>
      <c r="J5821" s="71">
        <f t="shared" si="182"/>
        <v>0</v>
      </c>
    </row>
    <row r="5822" spans="1:10" x14ac:dyDescent="0.25">
      <c r="A5822" s="28">
        <v>11</v>
      </c>
      <c r="B5822" s="28">
        <v>28</v>
      </c>
      <c r="C5822" s="12" t="s">
        <v>22</v>
      </c>
      <c r="D5822" s="69">
        <f>'Actual Solar Data'!M5812</f>
        <v>0</v>
      </c>
      <c r="E5822" s="59">
        <f>whlsecost_hourly_4002_201811!C675</f>
        <v>43432</v>
      </c>
      <c r="F5822" s="89">
        <f>whlsecost_hourly_4002_201811!D675</f>
        <v>20</v>
      </c>
      <c r="G5822" s="2">
        <f>whlsecost_hourly_4002_201811!F675</f>
        <v>76.349999999999994</v>
      </c>
      <c r="H5822" s="2">
        <f>whlsecost_hourly_4002_201811!X675</f>
        <v>1.5199999999999998</v>
      </c>
      <c r="I5822" s="2">
        <f t="shared" si="183"/>
        <v>77.86999999999999</v>
      </c>
      <c r="J5822" s="71">
        <f t="shared" si="182"/>
        <v>0</v>
      </c>
    </row>
    <row r="5823" spans="1:10" x14ac:dyDescent="0.25">
      <c r="A5823" s="28">
        <v>11</v>
      </c>
      <c r="B5823" s="28">
        <v>28</v>
      </c>
      <c r="C5823" s="12" t="s">
        <v>23</v>
      </c>
      <c r="D5823" s="69">
        <f>'Actual Solar Data'!M5813</f>
        <v>0</v>
      </c>
      <c r="E5823" s="59">
        <f>whlsecost_hourly_4002_201811!C676</f>
        <v>43432</v>
      </c>
      <c r="F5823" s="89">
        <f>whlsecost_hourly_4002_201811!D676</f>
        <v>21</v>
      </c>
      <c r="G5823" s="2">
        <f>whlsecost_hourly_4002_201811!F676</f>
        <v>59.99</v>
      </c>
      <c r="H5823" s="2">
        <f>whlsecost_hourly_4002_201811!X676</f>
        <v>1.33</v>
      </c>
      <c r="I5823" s="2">
        <f t="shared" si="183"/>
        <v>61.32</v>
      </c>
      <c r="J5823" s="71">
        <f t="shared" si="182"/>
        <v>0</v>
      </c>
    </row>
    <row r="5824" spans="1:10" x14ac:dyDescent="0.25">
      <c r="A5824" s="28">
        <v>11</v>
      </c>
      <c r="B5824" s="28">
        <v>28</v>
      </c>
      <c r="C5824" s="12" t="s">
        <v>24</v>
      </c>
      <c r="D5824" s="69">
        <f>'Actual Solar Data'!M5814</f>
        <v>0</v>
      </c>
      <c r="E5824" s="59">
        <f>whlsecost_hourly_4002_201811!C677</f>
        <v>43432</v>
      </c>
      <c r="F5824" s="89">
        <f>whlsecost_hourly_4002_201811!D677</f>
        <v>22</v>
      </c>
      <c r="G5824" s="2">
        <f>whlsecost_hourly_4002_201811!F677</f>
        <v>55.43</v>
      </c>
      <c r="H5824" s="2">
        <f>whlsecost_hourly_4002_201811!X677</f>
        <v>1.46</v>
      </c>
      <c r="I5824" s="2">
        <f t="shared" si="183"/>
        <v>56.89</v>
      </c>
      <c r="J5824" s="71">
        <f t="shared" si="182"/>
        <v>0</v>
      </c>
    </row>
    <row r="5825" spans="1:10" x14ac:dyDescent="0.25">
      <c r="A5825" s="28">
        <v>11</v>
      </c>
      <c r="B5825" s="28">
        <v>28</v>
      </c>
      <c r="C5825" s="12" t="s">
        <v>25</v>
      </c>
      <c r="D5825" s="69">
        <f>'Actual Solar Data'!M5815</f>
        <v>0</v>
      </c>
      <c r="E5825" s="59">
        <f>whlsecost_hourly_4002_201811!C678</f>
        <v>43432</v>
      </c>
      <c r="F5825" s="89">
        <f>whlsecost_hourly_4002_201811!D678</f>
        <v>23</v>
      </c>
      <c r="G5825" s="2">
        <f>whlsecost_hourly_4002_201811!F678</f>
        <v>38.31</v>
      </c>
      <c r="H5825" s="2">
        <f>whlsecost_hourly_4002_201811!X678</f>
        <v>1.43</v>
      </c>
      <c r="I5825" s="2">
        <f t="shared" si="183"/>
        <v>39.74</v>
      </c>
      <c r="J5825" s="71">
        <f t="shared" si="182"/>
        <v>0</v>
      </c>
    </row>
    <row r="5826" spans="1:10" x14ac:dyDescent="0.25">
      <c r="A5826" s="28">
        <v>11</v>
      </c>
      <c r="B5826" s="28">
        <v>28</v>
      </c>
      <c r="C5826" s="12" t="s">
        <v>26</v>
      </c>
      <c r="D5826" s="69">
        <f>'Actual Solar Data'!M5816</f>
        <v>0</v>
      </c>
      <c r="E5826" s="59">
        <f>whlsecost_hourly_4002_201811!C679</f>
        <v>43432</v>
      </c>
      <c r="F5826" s="89">
        <f>whlsecost_hourly_4002_201811!D679</f>
        <v>24</v>
      </c>
      <c r="G5826" s="2">
        <f>whlsecost_hourly_4002_201811!F679</f>
        <v>39.590000000000003</v>
      </c>
      <c r="H5826" s="2">
        <f>whlsecost_hourly_4002_201811!X679</f>
        <v>1.51</v>
      </c>
      <c r="I5826" s="2">
        <f t="shared" si="183"/>
        <v>41.1</v>
      </c>
      <c r="J5826" s="71">
        <f t="shared" si="182"/>
        <v>0</v>
      </c>
    </row>
    <row r="5827" spans="1:10" x14ac:dyDescent="0.25">
      <c r="A5827" s="28">
        <v>11</v>
      </c>
      <c r="B5827" s="28">
        <v>29</v>
      </c>
      <c r="C5827" s="12" t="s">
        <v>3</v>
      </c>
      <c r="D5827" s="69">
        <f>'Actual Solar Data'!M5817</f>
        <v>0</v>
      </c>
      <c r="E5827" s="59">
        <f>whlsecost_hourly_4002_201811!C680</f>
        <v>43433</v>
      </c>
      <c r="F5827" s="89">
        <f>whlsecost_hourly_4002_201811!D680</f>
        <v>1</v>
      </c>
      <c r="G5827" s="2">
        <f>whlsecost_hourly_4002_201811!F680</f>
        <v>45.52</v>
      </c>
      <c r="H5827" s="2">
        <f>whlsecost_hourly_4002_201811!X680</f>
        <v>0.87000000000000011</v>
      </c>
      <c r="I5827" s="2">
        <f t="shared" si="183"/>
        <v>46.39</v>
      </c>
      <c r="J5827" s="71">
        <f t="shared" si="182"/>
        <v>0</v>
      </c>
    </row>
    <row r="5828" spans="1:10" x14ac:dyDescent="0.25">
      <c r="A5828" s="28">
        <v>11</v>
      </c>
      <c r="B5828" s="28">
        <v>29</v>
      </c>
      <c r="C5828" s="12" t="s">
        <v>4</v>
      </c>
      <c r="D5828" s="69">
        <f>'Actual Solar Data'!M5818</f>
        <v>0</v>
      </c>
      <c r="E5828" s="59">
        <f>whlsecost_hourly_4002_201811!C681</f>
        <v>43433</v>
      </c>
      <c r="F5828" s="89">
        <f>whlsecost_hourly_4002_201811!D681</f>
        <v>2</v>
      </c>
      <c r="G5828" s="2">
        <f>whlsecost_hourly_4002_201811!F681</f>
        <v>38.200000000000003</v>
      </c>
      <c r="H5828" s="2">
        <f>whlsecost_hourly_4002_201811!X681</f>
        <v>0.75</v>
      </c>
      <c r="I5828" s="2">
        <f t="shared" si="183"/>
        <v>38.950000000000003</v>
      </c>
      <c r="J5828" s="71">
        <f t="shared" si="182"/>
        <v>0</v>
      </c>
    </row>
    <row r="5829" spans="1:10" x14ac:dyDescent="0.25">
      <c r="A5829" s="28">
        <v>11</v>
      </c>
      <c r="B5829" s="28">
        <v>29</v>
      </c>
      <c r="C5829" s="12" t="s">
        <v>5</v>
      </c>
      <c r="D5829" s="69">
        <f>'Actual Solar Data'!M5819</f>
        <v>0</v>
      </c>
      <c r="E5829" s="59">
        <f>whlsecost_hourly_4002_201811!C682</f>
        <v>43433</v>
      </c>
      <c r="F5829" s="89">
        <f>whlsecost_hourly_4002_201811!D682</f>
        <v>3</v>
      </c>
      <c r="G5829" s="2">
        <f>whlsecost_hourly_4002_201811!F682</f>
        <v>39.61</v>
      </c>
      <c r="H5829" s="2">
        <f>whlsecost_hourly_4002_201811!X682</f>
        <v>0.8</v>
      </c>
      <c r="I5829" s="2">
        <f t="shared" si="183"/>
        <v>40.409999999999997</v>
      </c>
      <c r="J5829" s="71">
        <f t="shared" si="182"/>
        <v>0</v>
      </c>
    </row>
    <row r="5830" spans="1:10" x14ac:dyDescent="0.25">
      <c r="A5830" s="28">
        <v>11</v>
      </c>
      <c r="B5830" s="28">
        <v>29</v>
      </c>
      <c r="C5830" s="12" t="s">
        <v>6</v>
      </c>
      <c r="D5830" s="69">
        <f>'Actual Solar Data'!M5820</f>
        <v>0</v>
      </c>
      <c r="E5830" s="59">
        <f>whlsecost_hourly_4002_201811!C683</f>
        <v>43433</v>
      </c>
      <c r="F5830" s="89">
        <f>whlsecost_hourly_4002_201811!D683</f>
        <v>4</v>
      </c>
      <c r="G5830" s="2">
        <f>whlsecost_hourly_4002_201811!F683</f>
        <v>40.950000000000003</v>
      </c>
      <c r="H5830" s="2">
        <f>whlsecost_hourly_4002_201811!X683</f>
        <v>0.72</v>
      </c>
      <c r="I5830" s="2">
        <f t="shared" si="183"/>
        <v>41.67</v>
      </c>
      <c r="J5830" s="71">
        <f t="shared" si="182"/>
        <v>0</v>
      </c>
    </row>
    <row r="5831" spans="1:10" x14ac:dyDescent="0.25">
      <c r="A5831" s="28">
        <v>11</v>
      </c>
      <c r="B5831" s="28">
        <v>29</v>
      </c>
      <c r="C5831" s="12" t="s">
        <v>7</v>
      </c>
      <c r="D5831" s="69">
        <f>'Actual Solar Data'!M5821</f>
        <v>0</v>
      </c>
      <c r="E5831" s="59">
        <f>whlsecost_hourly_4002_201811!C684</f>
        <v>43433</v>
      </c>
      <c r="F5831" s="89">
        <f>whlsecost_hourly_4002_201811!D684</f>
        <v>5</v>
      </c>
      <c r="G5831" s="2">
        <f>whlsecost_hourly_4002_201811!F684</f>
        <v>51.5</v>
      </c>
      <c r="H5831" s="2">
        <f>whlsecost_hourly_4002_201811!X684</f>
        <v>0.75</v>
      </c>
      <c r="I5831" s="2">
        <f t="shared" si="183"/>
        <v>52.25</v>
      </c>
      <c r="J5831" s="71">
        <f t="shared" si="182"/>
        <v>0</v>
      </c>
    </row>
    <row r="5832" spans="1:10" x14ac:dyDescent="0.25">
      <c r="A5832" s="28">
        <v>11</v>
      </c>
      <c r="B5832" s="28">
        <v>29</v>
      </c>
      <c r="C5832" s="12" t="s">
        <v>8</v>
      </c>
      <c r="D5832" s="69">
        <f>'Actual Solar Data'!M5822</f>
        <v>0</v>
      </c>
      <c r="E5832" s="59">
        <f>whlsecost_hourly_4002_201811!C685</f>
        <v>43433</v>
      </c>
      <c r="F5832" s="89">
        <f>whlsecost_hourly_4002_201811!D685</f>
        <v>6</v>
      </c>
      <c r="G5832" s="2">
        <f>whlsecost_hourly_4002_201811!F685</f>
        <v>52.81</v>
      </c>
      <c r="H5832" s="2">
        <f>whlsecost_hourly_4002_201811!X685</f>
        <v>1.05</v>
      </c>
      <c r="I5832" s="2">
        <f t="shared" si="183"/>
        <v>53.86</v>
      </c>
      <c r="J5832" s="71">
        <f t="shared" si="182"/>
        <v>0</v>
      </c>
    </row>
    <row r="5833" spans="1:10" x14ac:dyDescent="0.25">
      <c r="A5833" s="28">
        <v>11</v>
      </c>
      <c r="B5833" s="28">
        <v>29</v>
      </c>
      <c r="C5833" s="12" t="s">
        <v>9</v>
      </c>
      <c r="D5833" s="69">
        <f>'Actual Solar Data'!M5823</f>
        <v>0</v>
      </c>
      <c r="E5833" s="59">
        <f>whlsecost_hourly_4002_201811!C686</f>
        <v>43433</v>
      </c>
      <c r="F5833" s="89">
        <f>whlsecost_hourly_4002_201811!D686</f>
        <v>7</v>
      </c>
      <c r="G5833" s="2">
        <f>whlsecost_hourly_4002_201811!F686</f>
        <v>53</v>
      </c>
      <c r="H5833" s="2">
        <f>whlsecost_hourly_4002_201811!X686</f>
        <v>0.91</v>
      </c>
      <c r="I5833" s="2">
        <f t="shared" si="183"/>
        <v>53.91</v>
      </c>
      <c r="J5833" s="71">
        <f t="shared" si="182"/>
        <v>0</v>
      </c>
    </row>
    <row r="5834" spans="1:10" x14ac:dyDescent="0.25">
      <c r="A5834" s="28">
        <v>11</v>
      </c>
      <c r="B5834" s="28">
        <v>29</v>
      </c>
      <c r="C5834" s="12" t="s">
        <v>10</v>
      </c>
      <c r="D5834" s="69">
        <f>'Actual Solar Data'!M5824</f>
        <v>902</v>
      </c>
      <c r="E5834" s="59">
        <f>whlsecost_hourly_4002_201811!C687</f>
        <v>43433</v>
      </c>
      <c r="F5834" s="89">
        <f>whlsecost_hourly_4002_201811!D687</f>
        <v>8</v>
      </c>
      <c r="G5834" s="2">
        <f>whlsecost_hourly_4002_201811!F687</f>
        <v>67.23</v>
      </c>
      <c r="H5834" s="2">
        <f>whlsecost_hourly_4002_201811!X687</f>
        <v>1.7999999999999998</v>
      </c>
      <c r="I5834" s="2">
        <f t="shared" si="183"/>
        <v>69.03</v>
      </c>
      <c r="J5834" s="71">
        <f t="shared" si="182"/>
        <v>62265.06</v>
      </c>
    </row>
    <row r="5835" spans="1:10" x14ac:dyDescent="0.25">
      <c r="A5835" s="28">
        <v>11</v>
      </c>
      <c r="B5835" s="28">
        <v>29</v>
      </c>
      <c r="C5835" s="12" t="s">
        <v>11</v>
      </c>
      <c r="D5835" s="69">
        <f>'Actual Solar Data'!M5825</f>
        <v>4189</v>
      </c>
      <c r="E5835" s="59">
        <f>whlsecost_hourly_4002_201811!C688</f>
        <v>43433</v>
      </c>
      <c r="F5835" s="89">
        <f>whlsecost_hourly_4002_201811!D688</f>
        <v>9</v>
      </c>
      <c r="G5835" s="2">
        <f>whlsecost_hourly_4002_201811!F688</f>
        <v>49.41</v>
      </c>
      <c r="H5835" s="2">
        <f>whlsecost_hourly_4002_201811!X688</f>
        <v>1.19</v>
      </c>
      <c r="I5835" s="2">
        <f t="shared" si="183"/>
        <v>50.599999999999994</v>
      </c>
      <c r="J5835" s="71">
        <f t="shared" si="182"/>
        <v>211963.39999999997</v>
      </c>
    </row>
    <row r="5836" spans="1:10" x14ac:dyDescent="0.25">
      <c r="A5836" s="28">
        <v>11</v>
      </c>
      <c r="B5836" s="28">
        <v>29</v>
      </c>
      <c r="C5836" s="12" t="s">
        <v>12</v>
      </c>
      <c r="D5836" s="69">
        <f>'Actual Solar Data'!M5826</f>
        <v>6470</v>
      </c>
      <c r="E5836" s="59">
        <f>whlsecost_hourly_4002_201811!C689</f>
        <v>43433</v>
      </c>
      <c r="F5836" s="89">
        <f>whlsecost_hourly_4002_201811!D689</f>
        <v>10</v>
      </c>
      <c r="G5836" s="2">
        <f>whlsecost_hourly_4002_201811!F689</f>
        <v>39.33</v>
      </c>
      <c r="H5836" s="2">
        <f>whlsecost_hourly_4002_201811!X689</f>
        <v>1.07</v>
      </c>
      <c r="I5836" s="2">
        <f t="shared" si="183"/>
        <v>40.4</v>
      </c>
      <c r="J5836" s="71">
        <f t="shared" si="182"/>
        <v>261388</v>
      </c>
    </row>
    <row r="5837" spans="1:10" x14ac:dyDescent="0.25">
      <c r="A5837" s="28">
        <v>11</v>
      </c>
      <c r="B5837" s="28">
        <v>29</v>
      </c>
      <c r="C5837" s="12" t="s">
        <v>13</v>
      </c>
      <c r="D5837" s="69">
        <f>'Actual Solar Data'!M5827</f>
        <v>9052</v>
      </c>
      <c r="E5837" s="59">
        <f>whlsecost_hourly_4002_201811!C690</f>
        <v>43433</v>
      </c>
      <c r="F5837" s="89">
        <f>whlsecost_hourly_4002_201811!D690</f>
        <v>11</v>
      </c>
      <c r="G5837" s="2">
        <f>whlsecost_hourly_4002_201811!F690</f>
        <v>42.69</v>
      </c>
      <c r="H5837" s="2">
        <f>whlsecost_hourly_4002_201811!X690</f>
        <v>1.05</v>
      </c>
      <c r="I5837" s="2">
        <f t="shared" si="183"/>
        <v>43.739999999999995</v>
      </c>
      <c r="J5837" s="71">
        <f t="shared" si="182"/>
        <v>395934.48</v>
      </c>
    </row>
    <row r="5838" spans="1:10" x14ac:dyDescent="0.25">
      <c r="A5838" s="28">
        <v>11</v>
      </c>
      <c r="B5838" s="28">
        <v>29</v>
      </c>
      <c r="C5838" s="12" t="s">
        <v>14</v>
      </c>
      <c r="D5838" s="69">
        <f>'Actual Solar Data'!M5828</f>
        <v>8415</v>
      </c>
      <c r="E5838" s="59">
        <f>whlsecost_hourly_4002_201811!C691</f>
        <v>43433</v>
      </c>
      <c r="F5838" s="89">
        <f>whlsecost_hourly_4002_201811!D691</f>
        <v>12</v>
      </c>
      <c r="G5838" s="2">
        <f>whlsecost_hourly_4002_201811!F691</f>
        <v>49.56</v>
      </c>
      <c r="H5838" s="2">
        <f>whlsecost_hourly_4002_201811!X691</f>
        <v>1.1300000000000001</v>
      </c>
      <c r="I5838" s="2">
        <f t="shared" si="183"/>
        <v>50.690000000000005</v>
      </c>
      <c r="J5838" s="71">
        <f t="shared" si="182"/>
        <v>426556.35000000003</v>
      </c>
    </row>
    <row r="5839" spans="1:10" x14ac:dyDescent="0.25">
      <c r="A5839" s="28">
        <v>11</v>
      </c>
      <c r="B5839" s="28">
        <v>29</v>
      </c>
      <c r="C5839" s="12" t="s">
        <v>15</v>
      </c>
      <c r="D5839" s="69">
        <f>'Actual Solar Data'!M5829</f>
        <v>6883</v>
      </c>
      <c r="E5839" s="59">
        <f>whlsecost_hourly_4002_201811!C692</f>
        <v>43433</v>
      </c>
      <c r="F5839" s="89">
        <f>whlsecost_hourly_4002_201811!D692</f>
        <v>13</v>
      </c>
      <c r="G5839" s="2">
        <f>whlsecost_hourly_4002_201811!F692</f>
        <v>51.71</v>
      </c>
      <c r="H5839" s="2">
        <f>whlsecost_hourly_4002_201811!X692</f>
        <v>1.1800000000000002</v>
      </c>
      <c r="I5839" s="2">
        <f t="shared" si="183"/>
        <v>52.89</v>
      </c>
      <c r="J5839" s="71">
        <f t="shared" si="182"/>
        <v>364041.87</v>
      </c>
    </row>
    <row r="5840" spans="1:10" x14ac:dyDescent="0.25">
      <c r="A5840" s="28">
        <v>11</v>
      </c>
      <c r="B5840" s="28">
        <v>29</v>
      </c>
      <c r="C5840" s="12" t="s">
        <v>16</v>
      </c>
      <c r="D5840" s="69">
        <f>'Actual Solar Data'!M5830</f>
        <v>5032</v>
      </c>
      <c r="E5840" s="59">
        <f>whlsecost_hourly_4002_201811!C693</f>
        <v>43433</v>
      </c>
      <c r="F5840" s="89">
        <f>whlsecost_hourly_4002_201811!D693</f>
        <v>14</v>
      </c>
      <c r="G5840" s="2">
        <f>whlsecost_hourly_4002_201811!F693</f>
        <v>44.54</v>
      </c>
      <c r="H5840" s="2">
        <f>whlsecost_hourly_4002_201811!X693</f>
        <v>1.07</v>
      </c>
      <c r="I5840" s="2">
        <f t="shared" si="183"/>
        <v>45.61</v>
      </c>
      <c r="J5840" s="71">
        <f t="shared" si="182"/>
        <v>229509.52</v>
      </c>
    </row>
    <row r="5841" spans="1:10" x14ac:dyDescent="0.25">
      <c r="A5841" s="28">
        <v>11</v>
      </c>
      <c r="B5841" s="28">
        <v>29</v>
      </c>
      <c r="C5841" s="12" t="s">
        <v>17</v>
      </c>
      <c r="D5841" s="69">
        <f>'Actual Solar Data'!M5831</f>
        <v>3077</v>
      </c>
      <c r="E5841" s="59">
        <f>whlsecost_hourly_4002_201811!C694</f>
        <v>43433</v>
      </c>
      <c r="F5841" s="89">
        <f>whlsecost_hourly_4002_201811!D694</f>
        <v>15</v>
      </c>
      <c r="G5841" s="2">
        <f>whlsecost_hourly_4002_201811!F694</f>
        <v>55.79</v>
      </c>
      <c r="H5841" s="2">
        <f>whlsecost_hourly_4002_201811!X694</f>
        <v>1.37</v>
      </c>
      <c r="I5841" s="2">
        <f t="shared" si="183"/>
        <v>57.16</v>
      </c>
      <c r="J5841" s="71">
        <f t="shared" si="182"/>
        <v>175881.31999999998</v>
      </c>
    </row>
    <row r="5842" spans="1:10" x14ac:dyDescent="0.25">
      <c r="A5842" s="28">
        <v>11</v>
      </c>
      <c r="B5842" s="28">
        <v>29</v>
      </c>
      <c r="C5842" s="12" t="s">
        <v>18</v>
      </c>
      <c r="D5842" s="69">
        <f>'Actual Solar Data'!M5832</f>
        <v>1233</v>
      </c>
      <c r="E5842" s="59">
        <f>whlsecost_hourly_4002_201811!C695</f>
        <v>43433</v>
      </c>
      <c r="F5842" s="89">
        <f>whlsecost_hourly_4002_201811!D695</f>
        <v>16</v>
      </c>
      <c r="G5842" s="2">
        <f>whlsecost_hourly_4002_201811!F695</f>
        <v>54.89</v>
      </c>
      <c r="H5842" s="2">
        <f>whlsecost_hourly_4002_201811!X695</f>
        <v>1.29</v>
      </c>
      <c r="I5842" s="2">
        <f t="shared" si="183"/>
        <v>56.18</v>
      </c>
      <c r="J5842" s="71">
        <f t="shared" si="182"/>
        <v>69269.94</v>
      </c>
    </row>
    <row r="5843" spans="1:10" x14ac:dyDescent="0.25">
      <c r="A5843" s="28">
        <v>11</v>
      </c>
      <c r="B5843" s="28">
        <v>29</v>
      </c>
      <c r="C5843" s="12" t="s">
        <v>19</v>
      </c>
      <c r="D5843" s="69">
        <f>'Actual Solar Data'!M5833</f>
        <v>4</v>
      </c>
      <c r="E5843" s="59">
        <f>whlsecost_hourly_4002_201811!C696</f>
        <v>43433</v>
      </c>
      <c r="F5843" s="89">
        <f>whlsecost_hourly_4002_201811!D696</f>
        <v>17</v>
      </c>
      <c r="G5843" s="2">
        <f>whlsecost_hourly_4002_201811!F696</f>
        <v>58.75</v>
      </c>
      <c r="H5843" s="2">
        <f>whlsecost_hourly_4002_201811!X696</f>
        <v>1.1499999999999999</v>
      </c>
      <c r="I5843" s="2">
        <f t="shared" si="183"/>
        <v>59.9</v>
      </c>
      <c r="J5843" s="71">
        <f t="shared" ref="J5843:J5875" si="184">D5843*I5843</f>
        <v>239.6</v>
      </c>
    </row>
    <row r="5844" spans="1:10" x14ac:dyDescent="0.25">
      <c r="A5844" s="28">
        <v>11</v>
      </c>
      <c r="B5844" s="28">
        <v>29</v>
      </c>
      <c r="C5844" s="12" t="s">
        <v>20</v>
      </c>
      <c r="D5844" s="69">
        <f>'Actual Solar Data'!M5834</f>
        <v>0</v>
      </c>
      <c r="E5844" s="59">
        <f>whlsecost_hourly_4002_201811!C697</f>
        <v>43433</v>
      </c>
      <c r="F5844" s="89">
        <f>whlsecost_hourly_4002_201811!D697</f>
        <v>18</v>
      </c>
      <c r="G5844" s="2">
        <f>whlsecost_hourly_4002_201811!F697</f>
        <v>73.209999999999994</v>
      </c>
      <c r="H5844" s="2">
        <f>whlsecost_hourly_4002_201811!X697</f>
        <v>1.5499999999999998</v>
      </c>
      <c r="I5844" s="2">
        <f t="shared" si="183"/>
        <v>74.759999999999991</v>
      </c>
      <c r="J5844" s="71">
        <f t="shared" si="184"/>
        <v>0</v>
      </c>
    </row>
    <row r="5845" spans="1:10" x14ac:dyDescent="0.25">
      <c r="A5845" s="28">
        <v>11</v>
      </c>
      <c r="B5845" s="28">
        <v>29</v>
      </c>
      <c r="C5845" s="12" t="s">
        <v>21</v>
      </c>
      <c r="D5845" s="69">
        <f>'Actual Solar Data'!M5835</f>
        <v>0</v>
      </c>
      <c r="E5845" s="59">
        <f>whlsecost_hourly_4002_201811!C698</f>
        <v>43433</v>
      </c>
      <c r="F5845" s="89">
        <f>whlsecost_hourly_4002_201811!D698</f>
        <v>19</v>
      </c>
      <c r="G5845" s="2">
        <f>whlsecost_hourly_4002_201811!F698</f>
        <v>70.31</v>
      </c>
      <c r="H5845" s="2">
        <f>whlsecost_hourly_4002_201811!X698</f>
        <v>1.5999999999999999</v>
      </c>
      <c r="I5845" s="2">
        <f t="shared" si="183"/>
        <v>71.91</v>
      </c>
      <c r="J5845" s="71">
        <f t="shared" si="184"/>
        <v>0</v>
      </c>
    </row>
    <row r="5846" spans="1:10" x14ac:dyDescent="0.25">
      <c r="A5846" s="28">
        <v>11</v>
      </c>
      <c r="B5846" s="28">
        <v>29</v>
      </c>
      <c r="C5846" s="12" t="s">
        <v>22</v>
      </c>
      <c r="D5846" s="69">
        <f>'Actual Solar Data'!M5836</f>
        <v>0</v>
      </c>
      <c r="E5846" s="59">
        <f>whlsecost_hourly_4002_201811!C699</f>
        <v>43433</v>
      </c>
      <c r="F5846" s="89">
        <f>whlsecost_hourly_4002_201811!D699</f>
        <v>20</v>
      </c>
      <c r="G5846" s="2">
        <f>whlsecost_hourly_4002_201811!F699</f>
        <v>72.94</v>
      </c>
      <c r="H5846" s="2">
        <f>whlsecost_hourly_4002_201811!X699</f>
        <v>1.43</v>
      </c>
      <c r="I5846" s="2">
        <f t="shared" si="183"/>
        <v>74.37</v>
      </c>
      <c r="J5846" s="71">
        <f t="shared" si="184"/>
        <v>0</v>
      </c>
    </row>
    <row r="5847" spans="1:10" x14ac:dyDescent="0.25">
      <c r="A5847" s="28">
        <v>11</v>
      </c>
      <c r="B5847" s="28">
        <v>29</v>
      </c>
      <c r="C5847" s="12" t="s">
        <v>23</v>
      </c>
      <c r="D5847" s="69">
        <f>'Actual Solar Data'!M5837</f>
        <v>0</v>
      </c>
      <c r="E5847" s="59">
        <f>whlsecost_hourly_4002_201811!C700</f>
        <v>43433</v>
      </c>
      <c r="F5847" s="89">
        <f>whlsecost_hourly_4002_201811!D700</f>
        <v>21</v>
      </c>
      <c r="G5847" s="2">
        <f>whlsecost_hourly_4002_201811!F700</f>
        <v>66.86</v>
      </c>
      <c r="H5847" s="2">
        <f>whlsecost_hourly_4002_201811!X700</f>
        <v>1.29</v>
      </c>
      <c r="I5847" s="2">
        <f t="shared" si="183"/>
        <v>68.150000000000006</v>
      </c>
      <c r="J5847" s="71">
        <f t="shared" si="184"/>
        <v>0</v>
      </c>
    </row>
    <row r="5848" spans="1:10" x14ac:dyDescent="0.25">
      <c r="A5848" s="28">
        <v>11</v>
      </c>
      <c r="B5848" s="28">
        <v>29</v>
      </c>
      <c r="C5848" s="12" t="s">
        <v>24</v>
      </c>
      <c r="D5848" s="69">
        <f>'Actual Solar Data'!M5838</f>
        <v>0</v>
      </c>
      <c r="E5848" s="59">
        <f>whlsecost_hourly_4002_201811!C701</f>
        <v>43433</v>
      </c>
      <c r="F5848" s="89">
        <f>whlsecost_hourly_4002_201811!D701</f>
        <v>22</v>
      </c>
      <c r="G5848" s="2">
        <f>whlsecost_hourly_4002_201811!F701</f>
        <v>57.88</v>
      </c>
      <c r="H5848" s="2">
        <f>whlsecost_hourly_4002_201811!X701</f>
        <v>1.19</v>
      </c>
      <c r="I5848" s="2">
        <f t="shared" si="183"/>
        <v>59.07</v>
      </c>
      <c r="J5848" s="71">
        <f t="shared" si="184"/>
        <v>0</v>
      </c>
    </row>
    <row r="5849" spans="1:10" x14ac:dyDescent="0.25">
      <c r="A5849" s="28">
        <v>11</v>
      </c>
      <c r="B5849" s="28">
        <v>29</v>
      </c>
      <c r="C5849" s="12" t="s">
        <v>25</v>
      </c>
      <c r="D5849" s="69">
        <f>'Actual Solar Data'!M5839</f>
        <v>0</v>
      </c>
      <c r="E5849" s="59">
        <f>whlsecost_hourly_4002_201811!C702</f>
        <v>43433</v>
      </c>
      <c r="F5849" s="89">
        <f>whlsecost_hourly_4002_201811!D702</f>
        <v>23</v>
      </c>
      <c r="G5849" s="2">
        <f>whlsecost_hourly_4002_201811!F702</f>
        <v>47.54</v>
      </c>
      <c r="H5849" s="2">
        <f>whlsecost_hourly_4002_201811!X702</f>
        <v>1.3</v>
      </c>
      <c r="I5849" s="2">
        <f t="shared" si="183"/>
        <v>48.839999999999996</v>
      </c>
      <c r="J5849" s="71">
        <f t="shared" si="184"/>
        <v>0</v>
      </c>
    </row>
    <row r="5850" spans="1:10" x14ac:dyDescent="0.25">
      <c r="A5850" s="28">
        <v>11</v>
      </c>
      <c r="B5850" s="28">
        <v>29</v>
      </c>
      <c r="C5850" s="12" t="s">
        <v>26</v>
      </c>
      <c r="D5850" s="69">
        <f>'Actual Solar Data'!M5840</f>
        <v>0</v>
      </c>
      <c r="E5850" s="59">
        <f>whlsecost_hourly_4002_201811!C703</f>
        <v>43433</v>
      </c>
      <c r="F5850" s="89">
        <f>whlsecost_hourly_4002_201811!D703</f>
        <v>24</v>
      </c>
      <c r="G5850" s="2">
        <f>whlsecost_hourly_4002_201811!F703</f>
        <v>51.72</v>
      </c>
      <c r="H5850" s="2">
        <f>whlsecost_hourly_4002_201811!X703</f>
        <v>1.24</v>
      </c>
      <c r="I5850" s="2">
        <f t="shared" si="183"/>
        <v>52.96</v>
      </c>
      <c r="J5850" s="71">
        <f t="shared" si="184"/>
        <v>0</v>
      </c>
    </row>
    <row r="5851" spans="1:10" x14ac:dyDescent="0.25">
      <c r="A5851" s="28">
        <v>11</v>
      </c>
      <c r="B5851" s="28">
        <v>30</v>
      </c>
      <c r="C5851" s="12" t="s">
        <v>3</v>
      </c>
      <c r="D5851" s="69">
        <f>'Actual Solar Data'!M5841</f>
        <v>0</v>
      </c>
      <c r="E5851" s="59">
        <f>whlsecost_hourly_4002_201811!C704</f>
        <v>43434</v>
      </c>
      <c r="F5851" s="89">
        <f>whlsecost_hourly_4002_201811!D704</f>
        <v>1</v>
      </c>
      <c r="G5851" s="2">
        <f>whlsecost_hourly_4002_201811!F704</f>
        <v>46.13</v>
      </c>
      <c r="H5851" s="2">
        <f>whlsecost_hourly_4002_201811!X704</f>
        <v>1.26</v>
      </c>
      <c r="I5851" s="2">
        <f t="shared" si="183"/>
        <v>47.39</v>
      </c>
      <c r="J5851" s="71">
        <f t="shared" si="184"/>
        <v>0</v>
      </c>
    </row>
    <row r="5852" spans="1:10" x14ac:dyDescent="0.25">
      <c r="A5852" s="28">
        <v>11</v>
      </c>
      <c r="B5852" s="28">
        <v>30</v>
      </c>
      <c r="C5852" s="12" t="s">
        <v>4</v>
      </c>
      <c r="D5852" s="69">
        <f>'Actual Solar Data'!M5842</f>
        <v>0</v>
      </c>
      <c r="E5852" s="59">
        <f>whlsecost_hourly_4002_201811!C705</f>
        <v>43434</v>
      </c>
      <c r="F5852" s="89">
        <f>whlsecost_hourly_4002_201811!D705</f>
        <v>2</v>
      </c>
      <c r="G5852" s="2">
        <f>whlsecost_hourly_4002_201811!F705</f>
        <v>41.36</v>
      </c>
      <c r="H5852" s="2">
        <f>whlsecost_hourly_4002_201811!X705</f>
        <v>1.1900000000000002</v>
      </c>
      <c r="I5852" s="2">
        <f t="shared" si="183"/>
        <v>42.55</v>
      </c>
      <c r="J5852" s="71">
        <f t="shared" si="184"/>
        <v>0</v>
      </c>
    </row>
    <row r="5853" spans="1:10" x14ac:dyDescent="0.25">
      <c r="A5853" s="28">
        <v>11</v>
      </c>
      <c r="B5853" s="28">
        <v>30</v>
      </c>
      <c r="C5853" s="12" t="s">
        <v>5</v>
      </c>
      <c r="D5853" s="69">
        <f>'Actual Solar Data'!M5843</f>
        <v>0</v>
      </c>
      <c r="E5853" s="59">
        <f>whlsecost_hourly_4002_201811!C706</f>
        <v>43434</v>
      </c>
      <c r="F5853" s="89">
        <f>whlsecost_hourly_4002_201811!D706</f>
        <v>3</v>
      </c>
      <c r="G5853" s="2">
        <f>whlsecost_hourly_4002_201811!F706</f>
        <v>46.76</v>
      </c>
      <c r="H5853" s="2">
        <f>whlsecost_hourly_4002_201811!X706</f>
        <v>1.1800000000000002</v>
      </c>
      <c r="I5853" s="2">
        <f t="shared" si="183"/>
        <v>47.94</v>
      </c>
      <c r="J5853" s="71">
        <f t="shared" si="184"/>
        <v>0</v>
      </c>
    </row>
    <row r="5854" spans="1:10" x14ac:dyDescent="0.25">
      <c r="A5854" s="28">
        <v>11</v>
      </c>
      <c r="B5854" s="28">
        <v>30</v>
      </c>
      <c r="C5854" s="12" t="s">
        <v>6</v>
      </c>
      <c r="D5854" s="69">
        <f>'Actual Solar Data'!M5844</f>
        <v>0</v>
      </c>
      <c r="E5854" s="59">
        <f>whlsecost_hourly_4002_201811!C707</f>
        <v>43434</v>
      </c>
      <c r="F5854" s="89">
        <f>whlsecost_hourly_4002_201811!D707</f>
        <v>4</v>
      </c>
      <c r="G5854" s="2">
        <f>whlsecost_hourly_4002_201811!F707</f>
        <v>47.43</v>
      </c>
      <c r="H5854" s="2">
        <f>whlsecost_hourly_4002_201811!X707</f>
        <v>1.2200000000000002</v>
      </c>
      <c r="I5854" s="2">
        <f t="shared" si="183"/>
        <v>48.65</v>
      </c>
      <c r="J5854" s="71">
        <f t="shared" si="184"/>
        <v>0</v>
      </c>
    </row>
    <row r="5855" spans="1:10" x14ac:dyDescent="0.25">
      <c r="A5855" s="28">
        <v>11</v>
      </c>
      <c r="B5855" s="28">
        <v>30</v>
      </c>
      <c r="C5855" s="12" t="s">
        <v>7</v>
      </c>
      <c r="D5855" s="69">
        <f>'Actual Solar Data'!M5845</f>
        <v>0</v>
      </c>
      <c r="E5855" s="59">
        <f>whlsecost_hourly_4002_201811!C708</f>
        <v>43434</v>
      </c>
      <c r="F5855" s="89">
        <f>whlsecost_hourly_4002_201811!D708</f>
        <v>5</v>
      </c>
      <c r="G5855" s="2">
        <f>whlsecost_hourly_4002_201811!F708</f>
        <v>45.38</v>
      </c>
      <c r="H5855" s="2">
        <f>whlsecost_hourly_4002_201811!X708</f>
        <v>1.2000000000000002</v>
      </c>
      <c r="I5855" s="2">
        <f t="shared" si="183"/>
        <v>46.580000000000005</v>
      </c>
      <c r="J5855" s="71">
        <f t="shared" si="184"/>
        <v>0</v>
      </c>
    </row>
    <row r="5856" spans="1:10" x14ac:dyDescent="0.25">
      <c r="A5856" s="28">
        <v>11</v>
      </c>
      <c r="B5856" s="28">
        <v>30</v>
      </c>
      <c r="C5856" s="12" t="s">
        <v>8</v>
      </c>
      <c r="D5856" s="69">
        <f>'Actual Solar Data'!M5846</f>
        <v>0</v>
      </c>
      <c r="E5856" s="59">
        <f>whlsecost_hourly_4002_201811!C709</f>
        <v>43434</v>
      </c>
      <c r="F5856" s="89">
        <f>whlsecost_hourly_4002_201811!D709</f>
        <v>6</v>
      </c>
      <c r="G5856" s="2">
        <f>whlsecost_hourly_4002_201811!F709</f>
        <v>42.09</v>
      </c>
      <c r="H5856" s="2">
        <f>whlsecost_hourly_4002_201811!X709</f>
        <v>1.28</v>
      </c>
      <c r="I5856" s="2">
        <f t="shared" si="183"/>
        <v>43.370000000000005</v>
      </c>
      <c r="J5856" s="71">
        <f t="shared" si="184"/>
        <v>0</v>
      </c>
    </row>
    <row r="5857" spans="1:10" x14ac:dyDescent="0.25">
      <c r="A5857" s="28">
        <v>11</v>
      </c>
      <c r="B5857" s="28">
        <v>30</v>
      </c>
      <c r="C5857" s="12" t="s">
        <v>9</v>
      </c>
      <c r="D5857" s="69">
        <f>'Actual Solar Data'!M5847</f>
        <v>0</v>
      </c>
      <c r="E5857" s="59">
        <f>whlsecost_hourly_4002_201811!C710</f>
        <v>43434</v>
      </c>
      <c r="F5857" s="89">
        <f>whlsecost_hourly_4002_201811!D710</f>
        <v>7</v>
      </c>
      <c r="G5857" s="2">
        <f>whlsecost_hourly_4002_201811!F710</f>
        <v>58.55</v>
      </c>
      <c r="H5857" s="2">
        <f>whlsecost_hourly_4002_201811!X710</f>
        <v>2.14</v>
      </c>
      <c r="I5857" s="2">
        <f t="shared" si="183"/>
        <v>60.69</v>
      </c>
      <c r="J5857" s="71">
        <f t="shared" si="184"/>
        <v>0</v>
      </c>
    </row>
    <row r="5858" spans="1:10" x14ac:dyDescent="0.25">
      <c r="A5858" s="28">
        <v>11</v>
      </c>
      <c r="B5858" s="28">
        <v>30</v>
      </c>
      <c r="C5858" s="12" t="s">
        <v>10</v>
      </c>
      <c r="D5858" s="69">
        <f>'Actual Solar Data'!M5848</f>
        <v>2752</v>
      </c>
      <c r="E5858" s="59">
        <f>whlsecost_hourly_4002_201811!C711</f>
        <v>43434</v>
      </c>
      <c r="F5858" s="89">
        <f>whlsecost_hourly_4002_201811!D711</f>
        <v>8</v>
      </c>
      <c r="G5858" s="2">
        <f>whlsecost_hourly_4002_201811!F711</f>
        <v>84.79</v>
      </c>
      <c r="H5858" s="2">
        <f>whlsecost_hourly_4002_201811!X711</f>
        <v>2.2799999999999998</v>
      </c>
      <c r="I5858" s="2">
        <f t="shared" si="183"/>
        <v>87.070000000000007</v>
      </c>
      <c r="J5858" s="71">
        <f t="shared" si="184"/>
        <v>239616.64000000001</v>
      </c>
    </row>
    <row r="5859" spans="1:10" x14ac:dyDescent="0.25">
      <c r="A5859" s="28">
        <v>11</v>
      </c>
      <c r="B5859" s="28">
        <v>30</v>
      </c>
      <c r="C5859" s="12" t="s">
        <v>11</v>
      </c>
      <c r="D5859" s="69">
        <f>'Actual Solar Data'!M5849</f>
        <v>4183</v>
      </c>
      <c r="E5859" s="59">
        <f>whlsecost_hourly_4002_201811!C712</f>
        <v>43434</v>
      </c>
      <c r="F5859" s="89">
        <f>whlsecost_hourly_4002_201811!D712</f>
        <v>9</v>
      </c>
      <c r="G5859" s="2">
        <f>whlsecost_hourly_4002_201811!F712</f>
        <v>78.53</v>
      </c>
      <c r="H5859" s="2">
        <f>whlsecost_hourly_4002_201811!X712</f>
        <v>2.2000000000000002</v>
      </c>
      <c r="I5859" s="2">
        <f t="shared" ref="I5859:I5874" si="185">SUM(G5859:H5859)</f>
        <v>80.73</v>
      </c>
      <c r="J5859" s="71">
        <f t="shared" si="184"/>
        <v>337693.59</v>
      </c>
    </row>
    <row r="5860" spans="1:10" x14ac:dyDescent="0.25">
      <c r="A5860" s="28">
        <v>11</v>
      </c>
      <c r="B5860" s="28">
        <v>30</v>
      </c>
      <c r="C5860" s="12" t="s">
        <v>12</v>
      </c>
      <c r="D5860" s="69">
        <f>'Actual Solar Data'!M5850</f>
        <v>6737</v>
      </c>
      <c r="E5860" s="59">
        <f>whlsecost_hourly_4002_201811!C713</f>
        <v>43434</v>
      </c>
      <c r="F5860" s="89">
        <f>whlsecost_hourly_4002_201811!D713</f>
        <v>10</v>
      </c>
      <c r="G5860" s="2">
        <f>whlsecost_hourly_4002_201811!F713</f>
        <v>86.26</v>
      </c>
      <c r="H5860" s="2">
        <f>whlsecost_hourly_4002_201811!X713</f>
        <v>2.4900000000000002</v>
      </c>
      <c r="I5860" s="2">
        <f t="shared" si="185"/>
        <v>88.75</v>
      </c>
      <c r="J5860" s="71">
        <f t="shared" si="184"/>
        <v>597908.75</v>
      </c>
    </row>
    <row r="5861" spans="1:10" x14ac:dyDescent="0.25">
      <c r="A5861" s="28">
        <v>11</v>
      </c>
      <c r="B5861" s="28">
        <v>30</v>
      </c>
      <c r="C5861" s="12" t="s">
        <v>13</v>
      </c>
      <c r="D5861" s="69">
        <f>'Actual Solar Data'!M5851</f>
        <v>8354</v>
      </c>
      <c r="E5861" s="59">
        <f>whlsecost_hourly_4002_201811!C714</f>
        <v>43434</v>
      </c>
      <c r="F5861" s="89">
        <f>whlsecost_hourly_4002_201811!D714</f>
        <v>11</v>
      </c>
      <c r="G5861" s="2">
        <f>whlsecost_hourly_4002_201811!F714</f>
        <v>70.42</v>
      </c>
      <c r="H5861" s="2">
        <f>whlsecost_hourly_4002_201811!X714</f>
        <v>2.77</v>
      </c>
      <c r="I5861" s="2">
        <f t="shared" si="185"/>
        <v>73.19</v>
      </c>
      <c r="J5861" s="71">
        <f t="shared" si="184"/>
        <v>611429.26</v>
      </c>
    </row>
    <row r="5862" spans="1:10" x14ac:dyDescent="0.25">
      <c r="A5862" s="28">
        <v>11</v>
      </c>
      <c r="B5862" s="28">
        <v>30</v>
      </c>
      <c r="C5862" s="12" t="s">
        <v>14</v>
      </c>
      <c r="D5862" s="69">
        <f>'Actual Solar Data'!M5852</f>
        <v>9062</v>
      </c>
      <c r="E5862" s="59">
        <f>whlsecost_hourly_4002_201811!C715</f>
        <v>43434</v>
      </c>
      <c r="F5862" s="89">
        <f>whlsecost_hourly_4002_201811!D715</f>
        <v>12</v>
      </c>
      <c r="G5862" s="2">
        <f>whlsecost_hourly_4002_201811!F715</f>
        <v>80.63</v>
      </c>
      <c r="H5862" s="2">
        <f>whlsecost_hourly_4002_201811!X715</f>
        <v>2.74</v>
      </c>
      <c r="I5862" s="2">
        <f t="shared" si="185"/>
        <v>83.36999999999999</v>
      </c>
      <c r="J5862" s="71">
        <f t="shared" si="184"/>
        <v>755498.94</v>
      </c>
    </row>
    <row r="5863" spans="1:10" x14ac:dyDescent="0.25">
      <c r="A5863" s="28">
        <v>11</v>
      </c>
      <c r="B5863" s="28">
        <v>30</v>
      </c>
      <c r="C5863" s="12" t="s">
        <v>15</v>
      </c>
      <c r="D5863" s="69">
        <f>'Actual Solar Data'!M5853</f>
        <v>7124</v>
      </c>
      <c r="E5863" s="59">
        <f>whlsecost_hourly_4002_201811!C716</f>
        <v>43434</v>
      </c>
      <c r="F5863" s="89">
        <f>whlsecost_hourly_4002_201811!D716</f>
        <v>13</v>
      </c>
      <c r="G5863" s="2">
        <f>whlsecost_hourly_4002_201811!F716</f>
        <v>95.14</v>
      </c>
      <c r="H5863" s="2">
        <f>whlsecost_hourly_4002_201811!X716</f>
        <v>2.73</v>
      </c>
      <c r="I5863" s="2">
        <f t="shared" si="185"/>
        <v>97.87</v>
      </c>
      <c r="J5863" s="71">
        <f t="shared" si="184"/>
        <v>697225.88</v>
      </c>
    </row>
    <row r="5864" spans="1:10" x14ac:dyDescent="0.25">
      <c r="A5864" s="28">
        <v>11</v>
      </c>
      <c r="B5864" s="28">
        <v>30</v>
      </c>
      <c r="C5864" s="12" t="s">
        <v>16</v>
      </c>
      <c r="D5864" s="69">
        <f>'Actual Solar Data'!M5854</f>
        <v>3234</v>
      </c>
      <c r="E5864" s="59">
        <f>whlsecost_hourly_4002_201811!C717</f>
        <v>43434</v>
      </c>
      <c r="F5864" s="89">
        <f>whlsecost_hourly_4002_201811!D717</f>
        <v>14</v>
      </c>
      <c r="G5864" s="2">
        <f>whlsecost_hourly_4002_201811!F717</f>
        <v>98.5</v>
      </c>
      <c r="H5864" s="2">
        <f>whlsecost_hourly_4002_201811!X717</f>
        <v>2.12</v>
      </c>
      <c r="I5864" s="2">
        <f t="shared" si="185"/>
        <v>100.62</v>
      </c>
      <c r="J5864" s="71">
        <f t="shared" si="184"/>
        <v>325405.08</v>
      </c>
    </row>
    <row r="5865" spans="1:10" x14ac:dyDescent="0.25">
      <c r="A5865" s="28">
        <v>11</v>
      </c>
      <c r="B5865" s="28">
        <v>30</v>
      </c>
      <c r="C5865" s="12" t="s">
        <v>17</v>
      </c>
      <c r="D5865" s="69">
        <f>'Actual Solar Data'!M5855</f>
        <v>1606</v>
      </c>
      <c r="E5865" s="59">
        <f>whlsecost_hourly_4002_201811!C718</f>
        <v>43434</v>
      </c>
      <c r="F5865" s="89">
        <f>whlsecost_hourly_4002_201811!D718</f>
        <v>15</v>
      </c>
      <c r="G5865" s="2">
        <f>whlsecost_hourly_4002_201811!F718</f>
        <v>91.07</v>
      </c>
      <c r="H5865" s="2">
        <f>whlsecost_hourly_4002_201811!X718</f>
        <v>3.54</v>
      </c>
      <c r="I5865" s="2">
        <f t="shared" si="185"/>
        <v>94.61</v>
      </c>
      <c r="J5865" s="71">
        <f t="shared" si="184"/>
        <v>151943.66</v>
      </c>
    </row>
    <row r="5866" spans="1:10" x14ac:dyDescent="0.25">
      <c r="A5866" s="28">
        <v>11</v>
      </c>
      <c r="B5866" s="28">
        <v>30</v>
      </c>
      <c r="C5866" s="12" t="s">
        <v>18</v>
      </c>
      <c r="D5866" s="69">
        <f>'Actual Solar Data'!M5856</f>
        <v>445</v>
      </c>
      <c r="E5866" s="59">
        <f>whlsecost_hourly_4002_201811!C719</f>
        <v>43434</v>
      </c>
      <c r="F5866" s="89">
        <f>whlsecost_hourly_4002_201811!D719</f>
        <v>16</v>
      </c>
      <c r="G5866" s="2">
        <f>whlsecost_hourly_4002_201811!F719</f>
        <v>86.44</v>
      </c>
      <c r="H5866" s="2">
        <f>whlsecost_hourly_4002_201811!X719</f>
        <v>3.19</v>
      </c>
      <c r="I5866" s="2">
        <f t="shared" si="185"/>
        <v>89.63</v>
      </c>
      <c r="J5866" s="71">
        <f t="shared" si="184"/>
        <v>39885.35</v>
      </c>
    </row>
    <row r="5867" spans="1:10" x14ac:dyDescent="0.25">
      <c r="A5867" s="28">
        <v>11</v>
      </c>
      <c r="B5867" s="28">
        <v>30</v>
      </c>
      <c r="C5867" s="12" t="s">
        <v>19</v>
      </c>
      <c r="D5867" s="69">
        <f>'Actual Solar Data'!M5857</f>
        <v>1</v>
      </c>
      <c r="E5867" s="59">
        <f>whlsecost_hourly_4002_201811!C720</f>
        <v>43434</v>
      </c>
      <c r="F5867" s="89">
        <f>whlsecost_hourly_4002_201811!D720</f>
        <v>17</v>
      </c>
      <c r="G5867" s="2">
        <f>whlsecost_hourly_4002_201811!F720</f>
        <v>85.24</v>
      </c>
      <c r="H5867" s="2">
        <f>whlsecost_hourly_4002_201811!X720</f>
        <v>2.13</v>
      </c>
      <c r="I5867" s="2">
        <f t="shared" si="185"/>
        <v>87.36999999999999</v>
      </c>
      <c r="J5867" s="71">
        <f t="shared" si="184"/>
        <v>87.36999999999999</v>
      </c>
    </row>
    <row r="5868" spans="1:10" x14ac:dyDescent="0.25">
      <c r="A5868" s="28">
        <v>11</v>
      </c>
      <c r="B5868" s="28">
        <v>30</v>
      </c>
      <c r="C5868" s="12" t="s">
        <v>20</v>
      </c>
      <c r="D5868" s="69">
        <f>'Actual Solar Data'!M5858</f>
        <v>0</v>
      </c>
      <c r="E5868" s="59">
        <f>whlsecost_hourly_4002_201811!C721</f>
        <v>43434</v>
      </c>
      <c r="F5868" s="89">
        <f>whlsecost_hourly_4002_201811!D721</f>
        <v>18</v>
      </c>
      <c r="G5868" s="2">
        <f>whlsecost_hourly_4002_201811!F721</f>
        <v>89.69</v>
      </c>
      <c r="H5868" s="2">
        <f>whlsecost_hourly_4002_201811!X721</f>
        <v>2.4300000000000002</v>
      </c>
      <c r="I5868" s="2">
        <f t="shared" si="185"/>
        <v>92.12</v>
      </c>
      <c r="J5868" s="71">
        <f t="shared" si="184"/>
        <v>0</v>
      </c>
    </row>
    <row r="5869" spans="1:10" x14ac:dyDescent="0.25">
      <c r="A5869" s="28">
        <v>11</v>
      </c>
      <c r="B5869" s="28">
        <v>30</v>
      </c>
      <c r="C5869" s="12" t="s">
        <v>21</v>
      </c>
      <c r="D5869" s="69">
        <f>'Actual Solar Data'!M5859</f>
        <v>0</v>
      </c>
      <c r="E5869" s="59">
        <f>whlsecost_hourly_4002_201811!C722</f>
        <v>43434</v>
      </c>
      <c r="F5869" s="89">
        <f>whlsecost_hourly_4002_201811!D722</f>
        <v>19</v>
      </c>
      <c r="G5869" s="2">
        <f>whlsecost_hourly_4002_201811!F722</f>
        <v>100.63</v>
      </c>
      <c r="H5869" s="2">
        <f>whlsecost_hourly_4002_201811!X722</f>
        <v>2.04</v>
      </c>
      <c r="I5869" s="2">
        <f t="shared" si="185"/>
        <v>102.67</v>
      </c>
      <c r="J5869" s="71">
        <f t="shared" si="184"/>
        <v>0</v>
      </c>
    </row>
    <row r="5870" spans="1:10" x14ac:dyDescent="0.25">
      <c r="A5870" s="28">
        <v>11</v>
      </c>
      <c r="B5870" s="28">
        <v>30</v>
      </c>
      <c r="C5870" s="12" t="s">
        <v>22</v>
      </c>
      <c r="D5870" s="69">
        <f>'Actual Solar Data'!M5860</f>
        <v>0</v>
      </c>
      <c r="E5870" s="59">
        <f>whlsecost_hourly_4002_201811!C723</f>
        <v>43434</v>
      </c>
      <c r="F5870" s="89">
        <f>whlsecost_hourly_4002_201811!D723</f>
        <v>20</v>
      </c>
      <c r="G5870" s="2">
        <f>whlsecost_hourly_4002_201811!F723</f>
        <v>105.69</v>
      </c>
      <c r="H5870" s="2">
        <f>whlsecost_hourly_4002_201811!X723</f>
        <v>2.95</v>
      </c>
      <c r="I5870" s="2">
        <f t="shared" si="185"/>
        <v>108.64</v>
      </c>
      <c r="J5870" s="71">
        <f t="shared" si="184"/>
        <v>0</v>
      </c>
    </row>
    <row r="5871" spans="1:10" x14ac:dyDescent="0.25">
      <c r="A5871" s="28">
        <v>11</v>
      </c>
      <c r="B5871" s="28">
        <v>30</v>
      </c>
      <c r="C5871" s="12" t="s">
        <v>23</v>
      </c>
      <c r="D5871" s="69">
        <f>'Actual Solar Data'!M5861</f>
        <v>0</v>
      </c>
      <c r="E5871" s="59">
        <f>whlsecost_hourly_4002_201811!C724</f>
        <v>43434</v>
      </c>
      <c r="F5871" s="89">
        <f>whlsecost_hourly_4002_201811!D724</f>
        <v>21</v>
      </c>
      <c r="G5871" s="2">
        <f>whlsecost_hourly_4002_201811!F724</f>
        <v>84.45</v>
      </c>
      <c r="H5871" s="2">
        <f>whlsecost_hourly_4002_201811!X724</f>
        <v>3.1399999999999997</v>
      </c>
      <c r="I5871" s="2">
        <f t="shared" si="185"/>
        <v>87.59</v>
      </c>
      <c r="J5871" s="71">
        <f t="shared" si="184"/>
        <v>0</v>
      </c>
    </row>
    <row r="5872" spans="1:10" x14ac:dyDescent="0.25">
      <c r="A5872" s="28">
        <v>11</v>
      </c>
      <c r="B5872" s="28">
        <v>30</v>
      </c>
      <c r="C5872" s="12" t="s">
        <v>24</v>
      </c>
      <c r="D5872" s="69">
        <f>'Actual Solar Data'!M5862</f>
        <v>0</v>
      </c>
      <c r="E5872" s="59">
        <f>whlsecost_hourly_4002_201811!C725</f>
        <v>43434</v>
      </c>
      <c r="F5872" s="89">
        <f>whlsecost_hourly_4002_201811!D725</f>
        <v>22</v>
      </c>
      <c r="G5872" s="2">
        <f>whlsecost_hourly_4002_201811!F725</f>
        <v>61.87</v>
      </c>
      <c r="H5872" s="2">
        <f>whlsecost_hourly_4002_201811!X725</f>
        <v>1.9100000000000001</v>
      </c>
      <c r="I5872" s="2">
        <f t="shared" si="185"/>
        <v>63.78</v>
      </c>
      <c r="J5872" s="71">
        <f t="shared" si="184"/>
        <v>0</v>
      </c>
    </row>
    <row r="5873" spans="1:10" x14ac:dyDescent="0.25">
      <c r="A5873" s="28">
        <v>11</v>
      </c>
      <c r="B5873" s="28">
        <v>30</v>
      </c>
      <c r="C5873" s="12" t="s">
        <v>25</v>
      </c>
      <c r="D5873" s="69">
        <f>'Actual Solar Data'!M5863</f>
        <v>0</v>
      </c>
      <c r="E5873" s="59">
        <f>whlsecost_hourly_4002_201811!C726</f>
        <v>43434</v>
      </c>
      <c r="F5873" s="89">
        <f>whlsecost_hourly_4002_201811!D726</f>
        <v>23</v>
      </c>
      <c r="G5873" s="2">
        <f>whlsecost_hourly_4002_201811!F726</f>
        <v>55.27</v>
      </c>
      <c r="H5873" s="2">
        <f>whlsecost_hourly_4002_201811!X726</f>
        <v>2.7700000000000005</v>
      </c>
      <c r="I5873" s="2">
        <f t="shared" si="185"/>
        <v>58.040000000000006</v>
      </c>
      <c r="J5873" s="71">
        <f t="shared" si="184"/>
        <v>0</v>
      </c>
    </row>
    <row r="5874" spans="1:10" x14ac:dyDescent="0.25">
      <c r="A5874" s="28">
        <v>11</v>
      </c>
      <c r="B5874" s="28">
        <v>30</v>
      </c>
      <c r="C5874" s="12" t="s">
        <v>26</v>
      </c>
      <c r="D5874" s="69">
        <f>'Actual Solar Data'!M5864</f>
        <v>0</v>
      </c>
      <c r="E5874" s="59">
        <f>whlsecost_hourly_4002_201811!C727</f>
        <v>43434</v>
      </c>
      <c r="F5874" s="89">
        <f>whlsecost_hourly_4002_201811!D727</f>
        <v>24</v>
      </c>
      <c r="G5874" s="2">
        <f>whlsecost_hourly_4002_201811!F727</f>
        <v>51.34</v>
      </c>
      <c r="H5874" s="2">
        <f>whlsecost_hourly_4002_201811!X727</f>
        <v>1.5100000000000002</v>
      </c>
      <c r="I5874" s="2">
        <f t="shared" si="185"/>
        <v>52.85</v>
      </c>
      <c r="J5874" s="71">
        <f t="shared" si="184"/>
        <v>0</v>
      </c>
    </row>
    <row r="5875" spans="1:10" x14ac:dyDescent="0.25">
      <c r="A5875" s="28">
        <v>12</v>
      </c>
      <c r="B5875" s="28">
        <v>1</v>
      </c>
      <c r="C5875" s="12" t="s">
        <v>3</v>
      </c>
      <c r="D5875" s="69">
        <f>'Actual Solar Data'!M5865</f>
        <v>0</v>
      </c>
      <c r="E5875" s="59">
        <f>whlsecost_hourly_4002_201812!C7</f>
        <v>43435</v>
      </c>
      <c r="F5875" s="89">
        <f>whlsecost_hourly_4002_201812!D7</f>
        <v>1</v>
      </c>
      <c r="G5875" s="2">
        <f>whlsecost_hourly_4002_201812!F7</f>
        <v>45.49</v>
      </c>
      <c r="H5875" s="2">
        <f>whlsecost_hourly_4002_201812!X7</f>
        <v>0.51</v>
      </c>
      <c r="I5875" s="2">
        <f t="shared" ref="I5875" si="186">SUM(G5875:H5875)</f>
        <v>46</v>
      </c>
      <c r="J5875" s="71">
        <f t="shared" si="184"/>
        <v>0</v>
      </c>
    </row>
    <row r="5876" spans="1:10" x14ac:dyDescent="0.25">
      <c r="A5876" s="28">
        <v>12</v>
      </c>
      <c r="B5876" s="28">
        <v>1</v>
      </c>
      <c r="C5876" s="12" t="s">
        <v>4</v>
      </c>
      <c r="D5876" s="69">
        <f>'Actual Solar Data'!M5866</f>
        <v>0</v>
      </c>
      <c r="E5876" s="59">
        <f>whlsecost_hourly_4002_201812!C8</f>
        <v>43435</v>
      </c>
      <c r="F5876" s="89">
        <f>whlsecost_hourly_4002_201812!D8</f>
        <v>2</v>
      </c>
      <c r="G5876" s="2">
        <f>whlsecost_hourly_4002_201812!F8</f>
        <v>40.049999999999997</v>
      </c>
      <c r="H5876" s="2">
        <f>whlsecost_hourly_4002_201812!X8</f>
        <v>0.49</v>
      </c>
      <c r="I5876" s="2">
        <f t="shared" ref="I5876" si="187">SUM(G5876:H5876)</f>
        <v>40.54</v>
      </c>
      <c r="J5876" s="71">
        <f t="shared" ref="J5876" si="188">D5876*I5876</f>
        <v>0</v>
      </c>
    </row>
    <row r="5877" spans="1:10" x14ac:dyDescent="0.25">
      <c r="A5877" s="28">
        <v>12</v>
      </c>
      <c r="B5877" s="28">
        <v>1</v>
      </c>
      <c r="C5877" s="12" t="s">
        <v>5</v>
      </c>
      <c r="D5877" s="69">
        <f>'Actual Solar Data'!M5867</f>
        <v>0</v>
      </c>
      <c r="E5877" s="59">
        <f>whlsecost_hourly_4002_201812!C9</f>
        <v>43435</v>
      </c>
      <c r="F5877" s="89">
        <f>whlsecost_hourly_4002_201812!D9</f>
        <v>3</v>
      </c>
      <c r="G5877" s="2">
        <f>whlsecost_hourly_4002_201812!F9</f>
        <v>44.02</v>
      </c>
      <c r="H5877" s="2">
        <f>whlsecost_hourly_4002_201812!X9</f>
        <v>0.52</v>
      </c>
      <c r="I5877" s="2">
        <f t="shared" ref="I5877:I5940" si="189">SUM(G5877:H5877)</f>
        <v>44.540000000000006</v>
      </c>
      <c r="J5877" s="71">
        <f t="shared" ref="J5877:J5940" si="190">D5877*I5877</f>
        <v>0</v>
      </c>
    </row>
    <row r="5878" spans="1:10" x14ac:dyDescent="0.25">
      <c r="A5878" s="28">
        <v>12</v>
      </c>
      <c r="B5878" s="28">
        <v>1</v>
      </c>
      <c r="C5878" s="12" t="s">
        <v>6</v>
      </c>
      <c r="D5878" s="69">
        <f>'Actual Solar Data'!M5868</f>
        <v>0</v>
      </c>
      <c r="E5878" s="59">
        <f>whlsecost_hourly_4002_201812!C10</f>
        <v>43435</v>
      </c>
      <c r="F5878" s="89">
        <f>whlsecost_hourly_4002_201812!D10</f>
        <v>4</v>
      </c>
      <c r="G5878" s="2">
        <f>whlsecost_hourly_4002_201812!F10</f>
        <v>40.409999999999997</v>
      </c>
      <c r="H5878" s="2">
        <f>whlsecost_hourly_4002_201812!X10</f>
        <v>0.48</v>
      </c>
      <c r="I5878" s="2">
        <f t="shared" si="189"/>
        <v>40.889999999999993</v>
      </c>
      <c r="J5878" s="71">
        <f t="shared" si="190"/>
        <v>0</v>
      </c>
    </row>
    <row r="5879" spans="1:10" x14ac:dyDescent="0.25">
      <c r="A5879" s="28">
        <v>12</v>
      </c>
      <c r="B5879" s="28">
        <v>1</v>
      </c>
      <c r="C5879" s="12" t="s">
        <v>7</v>
      </c>
      <c r="D5879" s="69">
        <f>'Actual Solar Data'!M5869</f>
        <v>0</v>
      </c>
      <c r="E5879" s="59">
        <f>whlsecost_hourly_4002_201812!C11</f>
        <v>43435</v>
      </c>
      <c r="F5879" s="89">
        <f>whlsecost_hourly_4002_201812!D11</f>
        <v>5</v>
      </c>
      <c r="G5879" s="2">
        <f>whlsecost_hourly_4002_201812!F11</f>
        <v>40.119999999999997</v>
      </c>
      <c r="H5879" s="2">
        <f>whlsecost_hourly_4002_201812!X11</f>
        <v>0.48</v>
      </c>
      <c r="I5879" s="2">
        <f t="shared" si="189"/>
        <v>40.599999999999994</v>
      </c>
      <c r="J5879" s="71">
        <f t="shared" si="190"/>
        <v>0</v>
      </c>
    </row>
    <row r="5880" spans="1:10" x14ac:dyDescent="0.25">
      <c r="A5880" s="28">
        <v>12</v>
      </c>
      <c r="B5880" s="28">
        <v>1</v>
      </c>
      <c r="C5880" s="12" t="s">
        <v>8</v>
      </c>
      <c r="D5880" s="69">
        <f>'Actual Solar Data'!M5870</f>
        <v>0</v>
      </c>
      <c r="E5880" s="59">
        <f>whlsecost_hourly_4002_201812!C12</f>
        <v>43435</v>
      </c>
      <c r="F5880" s="89">
        <f>whlsecost_hourly_4002_201812!D12</f>
        <v>6</v>
      </c>
      <c r="G5880" s="2">
        <f>whlsecost_hourly_4002_201812!F12</f>
        <v>43.86</v>
      </c>
      <c r="H5880" s="2">
        <f>whlsecost_hourly_4002_201812!X12</f>
        <v>0.45999999999999996</v>
      </c>
      <c r="I5880" s="2">
        <f t="shared" si="189"/>
        <v>44.32</v>
      </c>
      <c r="J5880" s="71">
        <f t="shared" si="190"/>
        <v>0</v>
      </c>
    </row>
    <row r="5881" spans="1:10" x14ac:dyDescent="0.25">
      <c r="A5881" s="28">
        <v>12</v>
      </c>
      <c r="B5881" s="28">
        <v>1</v>
      </c>
      <c r="C5881" s="12" t="s">
        <v>9</v>
      </c>
      <c r="D5881" s="69">
        <f>'Actual Solar Data'!M5871</f>
        <v>0</v>
      </c>
      <c r="E5881" s="59">
        <f>whlsecost_hourly_4002_201812!C13</f>
        <v>43435</v>
      </c>
      <c r="F5881" s="89">
        <f>whlsecost_hourly_4002_201812!D13</f>
        <v>7</v>
      </c>
      <c r="G5881" s="2">
        <f>whlsecost_hourly_4002_201812!F13</f>
        <v>44.71</v>
      </c>
      <c r="H5881" s="2">
        <f>whlsecost_hourly_4002_201812!X13</f>
        <v>1.4500000000000002</v>
      </c>
      <c r="I5881" s="2">
        <f t="shared" si="189"/>
        <v>46.160000000000004</v>
      </c>
      <c r="J5881" s="71">
        <f t="shared" si="190"/>
        <v>0</v>
      </c>
    </row>
    <row r="5882" spans="1:10" x14ac:dyDescent="0.25">
      <c r="A5882" s="28">
        <v>12</v>
      </c>
      <c r="B5882" s="28">
        <v>1</v>
      </c>
      <c r="C5882" s="12" t="s">
        <v>10</v>
      </c>
      <c r="D5882" s="69">
        <f>'Actual Solar Data'!M5872</f>
        <v>399</v>
      </c>
      <c r="E5882" s="59">
        <f>whlsecost_hourly_4002_201812!C14</f>
        <v>43435</v>
      </c>
      <c r="F5882" s="89">
        <f>whlsecost_hourly_4002_201812!D14</f>
        <v>8</v>
      </c>
      <c r="G5882" s="2">
        <f>whlsecost_hourly_4002_201812!F14</f>
        <v>42.92</v>
      </c>
      <c r="H5882" s="2">
        <f>whlsecost_hourly_4002_201812!X14</f>
        <v>0.73</v>
      </c>
      <c r="I5882" s="2">
        <f t="shared" si="189"/>
        <v>43.65</v>
      </c>
      <c r="J5882" s="71">
        <f t="shared" si="190"/>
        <v>17416.349999999999</v>
      </c>
    </row>
    <row r="5883" spans="1:10" x14ac:dyDescent="0.25">
      <c r="A5883" s="28">
        <v>12</v>
      </c>
      <c r="B5883" s="28">
        <v>1</v>
      </c>
      <c r="C5883" s="12" t="s">
        <v>11</v>
      </c>
      <c r="D5883" s="69">
        <f>'Actual Solar Data'!M5873</f>
        <v>2916</v>
      </c>
      <c r="E5883" s="59">
        <f>whlsecost_hourly_4002_201812!C15</f>
        <v>43435</v>
      </c>
      <c r="F5883" s="89">
        <f>whlsecost_hourly_4002_201812!D15</f>
        <v>9</v>
      </c>
      <c r="G5883" s="2">
        <f>whlsecost_hourly_4002_201812!F15</f>
        <v>43.75</v>
      </c>
      <c r="H5883" s="2">
        <f>whlsecost_hourly_4002_201812!X15</f>
        <v>0.54</v>
      </c>
      <c r="I5883" s="2">
        <f t="shared" si="189"/>
        <v>44.29</v>
      </c>
      <c r="J5883" s="71">
        <f t="shared" si="190"/>
        <v>129149.64</v>
      </c>
    </row>
    <row r="5884" spans="1:10" x14ac:dyDescent="0.25">
      <c r="A5884" s="28">
        <v>12</v>
      </c>
      <c r="B5884" s="28">
        <v>1</v>
      </c>
      <c r="C5884" s="12" t="s">
        <v>12</v>
      </c>
      <c r="D5884" s="69">
        <f>'Actual Solar Data'!M5874</f>
        <v>9659</v>
      </c>
      <c r="E5884" s="59">
        <f>whlsecost_hourly_4002_201812!C16</f>
        <v>43435</v>
      </c>
      <c r="F5884" s="89">
        <f>whlsecost_hourly_4002_201812!D16</f>
        <v>10</v>
      </c>
      <c r="G5884" s="2">
        <f>whlsecost_hourly_4002_201812!F16</f>
        <v>38.04</v>
      </c>
      <c r="H5884" s="2">
        <f>whlsecost_hourly_4002_201812!X16</f>
        <v>0.47</v>
      </c>
      <c r="I5884" s="2">
        <f t="shared" si="189"/>
        <v>38.51</v>
      </c>
      <c r="J5884" s="71">
        <f t="shared" si="190"/>
        <v>371968.08999999997</v>
      </c>
    </row>
    <row r="5885" spans="1:10" x14ac:dyDescent="0.25">
      <c r="A5885" s="28">
        <v>12</v>
      </c>
      <c r="B5885" s="28">
        <v>1</v>
      </c>
      <c r="C5885" s="12" t="s">
        <v>13</v>
      </c>
      <c r="D5885" s="69">
        <f>'Actual Solar Data'!M5875</f>
        <v>13745</v>
      </c>
      <c r="E5885" s="59">
        <f>whlsecost_hourly_4002_201812!C17</f>
        <v>43435</v>
      </c>
      <c r="F5885" s="89">
        <f>whlsecost_hourly_4002_201812!D17</f>
        <v>11</v>
      </c>
      <c r="G5885" s="2">
        <f>whlsecost_hourly_4002_201812!F17</f>
        <v>34.54</v>
      </c>
      <c r="H5885" s="2">
        <f>whlsecost_hourly_4002_201812!X17</f>
        <v>0.44</v>
      </c>
      <c r="I5885" s="2">
        <f t="shared" si="189"/>
        <v>34.979999999999997</v>
      </c>
      <c r="J5885" s="71">
        <f t="shared" si="190"/>
        <v>480800.1</v>
      </c>
    </row>
    <row r="5886" spans="1:10" x14ac:dyDescent="0.25">
      <c r="A5886" s="28">
        <v>12</v>
      </c>
      <c r="B5886" s="28">
        <v>1</v>
      </c>
      <c r="C5886" s="12" t="s">
        <v>14</v>
      </c>
      <c r="D5886" s="69">
        <f>'Actual Solar Data'!M5876</f>
        <v>15211</v>
      </c>
      <c r="E5886" s="59">
        <f>whlsecost_hourly_4002_201812!C18</f>
        <v>43435</v>
      </c>
      <c r="F5886" s="89">
        <f>whlsecost_hourly_4002_201812!D18</f>
        <v>12</v>
      </c>
      <c r="G5886" s="2">
        <f>whlsecost_hourly_4002_201812!F18</f>
        <v>32.770000000000003</v>
      </c>
      <c r="H5886" s="2">
        <f>whlsecost_hourly_4002_201812!X18</f>
        <v>0.42</v>
      </c>
      <c r="I5886" s="2">
        <f t="shared" si="189"/>
        <v>33.190000000000005</v>
      </c>
      <c r="J5886" s="71">
        <f t="shared" si="190"/>
        <v>504853.09000000008</v>
      </c>
    </row>
    <row r="5887" spans="1:10" x14ac:dyDescent="0.25">
      <c r="A5887" s="28">
        <v>12</v>
      </c>
      <c r="B5887" s="28">
        <v>1</v>
      </c>
      <c r="C5887" s="12" t="s">
        <v>15</v>
      </c>
      <c r="D5887" s="69">
        <f>'Actual Solar Data'!M5877</f>
        <v>13483</v>
      </c>
      <c r="E5887" s="59">
        <f>whlsecost_hourly_4002_201812!C19</f>
        <v>43435</v>
      </c>
      <c r="F5887" s="89">
        <f>whlsecost_hourly_4002_201812!D19</f>
        <v>13</v>
      </c>
      <c r="G5887" s="2">
        <f>whlsecost_hourly_4002_201812!F19</f>
        <v>32.200000000000003</v>
      </c>
      <c r="H5887" s="2">
        <f>whlsecost_hourly_4002_201812!X19</f>
        <v>0.43</v>
      </c>
      <c r="I5887" s="2">
        <f t="shared" si="189"/>
        <v>32.630000000000003</v>
      </c>
      <c r="J5887" s="71">
        <f t="shared" si="190"/>
        <v>439950.29000000004</v>
      </c>
    </row>
    <row r="5888" spans="1:10" x14ac:dyDescent="0.25">
      <c r="A5888" s="28">
        <v>12</v>
      </c>
      <c r="B5888" s="28">
        <v>1</v>
      </c>
      <c r="C5888" s="12" t="s">
        <v>16</v>
      </c>
      <c r="D5888" s="69">
        <f>'Actual Solar Data'!M5878</f>
        <v>10895</v>
      </c>
      <c r="E5888" s="59">
        <f>whlsecost_hourly_4002_201812!C20</f>
        <v>43435</v>
      </c>
      <c r="F5888" s="89">
        <f>whlsecost_hourly_4002_201812!D20</f>
        <v>14</v>
      </c>
      <c r="G5888" s="2">
        <f>whlsecost_hourly_4002_201812!F20</f>
        <v>33.79</v>
      </c>
      <c r="H5888" s="2">
        <f>whlsecost_hourly_4002_201812!X20</f>
        <v>0.41</v>
      </c>
      <c r="I5888" s="2">
        <f t="shared" si="189"/>
        <v>34.199999999999996</v>
      </c>
      <c r="J5888" s="71">
        <f t="shared" si="190"/>
        <v>372608.99999999994</v>
      </c>
    </row>
    <row r="5889" spans="1:10" x14ac:dyDescent="0.25">
      <c r="A5889" s="28">
        <v>12</v>
      </c>
      <c r="B5889" s="28">
        <v>1</v>
      </c>
      <c r="C5889" s="12" t="s">
        <v>17</v>
      </c>
      <c r="D5889" s="69">
        <f>'Actual Solar Data'!M5879</f>
        <v>4389</v>
      </c>
      <c r="E5889" s="59">
        <f>whlsecost_hourly_4002_201812!C21</f>
        <v>43435</v>
      </c>
      <c r="F5889" s="89">
        <f>whlsecost_hourly_4002_201812!D21</f>
        <v>15</v>
      </c>
      <c r="G5889" s="2">
        <f>whlsecost_hourly_4002_201812!F21</f>
        <v>38.25</v>
      </c>
      <c r="H5889" s="2">
        <f>whlsecost_hourly_4002_201812!X21</f>
        <v>0.43</v>
      </c>
      <c r="I5889" s="2">
        <f t="shared" si="189"/>
        <v>38.68</v>
      </c>
      <c r="J5889" s="71">
        <f t="shared" si="190"/>
        <v>169766.52</v>
      </c>
    </row>
    <row r="5890" spans="1:10" x14ac:dyDescent="0.25">
      <c r="A5890" s="28">
        <v>12</v>
      </c>
      <c r="B5890" s="28">
        <v>1</v>
      </c>
      <c r="C5890" s="12" t="s">
        <v>18</v>
      </c>
      <c r="D5890" s="69">
        <f>'Actual Solar Data'!M5880</f>
        <v>938</v>
      </c>
      <c r="E5890" s="59">
        <f>whlsecost_hourly_4002_201812!C22</f>
        <v>43435</v>
      </c>
      <c r="F5890" s="89">
        <f>whlsecost_hourly_4002_201812!D22</f>
        <v>16</v>
      </c>
      <c r="G5890" s="2">
        <f>whlsecost_hourly_4002_201812!F22</f>
        <v>37.69</v>
      </c>
      <c r="H5890" s="2">
        <f>whlsecost_hourly_4002_201812!X22</f>
        <v>0.44</v>
      </c>
      <c r="I5890" s="2">
        <f t="shared" si="189"/>
        <v>38.129999999999995</v>
      </c>
      <c r="J5890" s="71">
        <f t="shared" si="190"/>
        <v>35765.939999999995</v>
      </c>
    </row>
    <row r="5891" spans="1:10" x14ac:dyDescent="0.25">
      <c r="A5891" s="28">
        <v>12</v>
      </c>
      <c r="B5891" s="28">
        <v>1</v>
      </c>
      <c r="C5891" s="12" t="s">
        <v>19</v>
      </c>
      <c r="D5891" s="69">
        <f>'Actual Solar Data'!M5881</f>
        <v>2</v>
      </c>
      <c r="E5891" s="59">
        <f>whlsecost_hourly_4002_201812!C23</f>
        <v>43435</v>
      </c>
      <c r="F5891" s="89">
        <f>whlsecost_hourly_4002_201812!D23</f>
        <v>17</v>
      </c>
      <c r="G5891" s="2">
        <f>whlsecost_hourly_4002_201812!F23</f>
        <v>46.45</v>
      </c>
      <c r="H5891" s="2">
        <f>whlsecost_hourly_4002_201812!X23</f>
        <v>0.47</v>
      </c>
      <c r="I5891" s="2">
        <f t="shared" si="189"/>
        <v>46.92</v>
      </c>
      <c r="J5891" s="71">
        <f t="shared" si="190"/>
        <v>93.84</v>
      </c>
    </row>
    <row r="5892" spans="1:10" x14ac:dyDescent="0.25">
      <c r="A5892" s="28">
        <v>12</v>
      </c>
      <c r="B5892" s="28">
        <v>1</v>
      </c>
      <c r="C5892" s="12" t="s">
        <v>20</v>
      </c>
      <c r="D5892" s="69">
        <f>'Actual Solar Data'!M5882</f>
        <v>0</v>
      </c>
      <c r="E5892" s="59">
        <f>whlsecost_hourly_4002_201812!C24</f>
        <v>43435</v>
      </c>
      <c r="F5892" s="89">
        <f>whlsecost_hourly_4002_201812!D24</f>
        <v>18</v>
      </c>
      <c r="G5892" s="2">
        <f>whlsecost_hourly_4002_201812!F24</f>
        <v>60.46</v>
      </c>
      <c r="H5892" s="2">
        <f>whlsecost_hourly_4002_201812!X24</f>
        <v>0.59</v>
      </c>
      <c r="I5892" s="2">
        <f t="shared" si="189"/>
        <v>61.050000000000004</v>
      </c>
      <c r="J5892" s="71">
        <f t="shared" si="190"/>
        <v>0</v>
      </c>
    </row>
    <row r="5893" spans="1:10" x14ac:dyDescent="0.25">
      <c r="A5893" s="28">
        <v>12</v>
      </c>
      <c r="B5893" s="28">
        <v>1</v>
      </c>
      <c r="C5893" s="12" t="s">
        <v>21</v>
      </c>
      <c r="D5893" s="69">
        <f>'Actual Solar Data'!M5883</f>
        <v>0</v>
      </c>
      <c r="E5893" s="59">
        <f>whlsecost_hourly_4002_201812!C25</f>
        <v>43435</v>
      </c>
      <c r="F5893" s="89">
        <f>whlsecost_hourly_4002_201812!D25</f>
        <v>19</v>
      </c>
      <c r="G5893" s="2">
        <f>whlsecost_hourly_4002_201812!F25</f>
        <v>62.68</v>
      </c>
      <c r="H5893" s="2">
        <f>whlsecost_hourly_4002_201812!X25</f>
        <v>0.7</v>
      </c>
      <c r="I5893" s="2">
        <f t="shared" si="189"/>
        <v>63.38</v>
      </c>
      <c r="J5893" s="71">
        <f t="shared" si="190"/>
        <v>0</v>
      </c>
    </row>
    <row r="5894" spans="1:10" x14ac:dyDescent="0.25">
      <c r="A5894" s="28">
        <v>12</v>
      </c>
      <c r="B5894" s="28">
        <v>1</v>
      </c>
      <c r="C5894" s="12" t="s">
        <v>22</v>
      </c>
      <c r="D5894" s="69">
        <f>'Actual Solar Data'!M5884</f>
        <v>0</v>
      </c>
      <c r="E5894" s="59">
        <f>whlsecost_hourly_4002_201812!C26</f>
        <v>43435</v>
      </c>
      <c r="F5894" s="89">
        <f>whlsecost_hourly_4002_201812!D26</f>
        <v>20</v>
      </c>
      <c r="G5894" s="2">
        <f>whlsecost_hourly_4002_201812!F26</f>
        <v>57.65</v>
      </c>
      <c r="H5894" s="2">
        <f>whlsecost_hourly_4002_201812!X26</f>
        <v>0.62</v>
      </c>
      <c r="I5894" s="2">
        <f t="shared" si="189"/>
        <v>58.269999999999996</v>
      </c>
      <c r="J5894" s="71">
        <f t="shared" si="190"/>
        <v>0</v>
      </c>
    </row>
    <row r="5895" spans="1:10" x14ac:dyDescent="0.25">
      <c r="A5895" s="28">
        <v>12</v>
      </c>
      <c r="B5895" s="28">
        <v>1</v>
      </c>
      <c r="C5895" s="12" t="s">
        <v>23</v>
      </c>
      <c r="D5895" s="69">
        <f>'Actual Solar Data'!M5885</f>
        <v>0</v>
      </c>
      <c r="E5895" s="59">
        <f>whlsecost_hourly_4002_201812!C27</f>
        <v>43435</v>
      </c>
      <c r="F5895" s="89">
        <f>whlsecost_hourly_4002_201812!D27</f>
        <v>21</v>
      </c>
      <c r="G5895" s="2">
        <f>whlsecost_hourly_4002_201812!F27</f>
        <v>49.65</v>
      </c>
      <c r="H5895" s="2">
        <f>whlsecost_hourly_4002_201812!X27</f>
        <v>0.56000000000000005</v>
      </c>
      <c r="I5895" s="2">
        <f t="shared" si="189"/>
        <v>50.21</v>
      </c>
      <c r="J5895" s="71">
        <f t="shared" si="190"/>
        <v>0</v>
      </c>
    </row>
    <row r="5896" spans="1:10" x14ac:dyDescent="0.25">
      <c r="A5896" s="28">
        <v>12</v>
      </c>
      <c r="B5896" s="28">
        <v>1</v>
      </c>
      <c r="C5896" s="12" t="s">
        <v>24</v>
      </c>
      <c r="D5896" s="69">
        <f>'Actual Solar Data'!M5886</f>
        <v>0</v>
      </c>
      <c r="E5896" s="59">
        <f>whlsecost_hourly_4002_201812!C28</f>
        <v>43435</v>
      </c>
      <c r="F5896" s="89">
        <f>whlsecost_hourly_4002_201812!D28</f>
        <v>22</v>
      </c>
      <c r="G5896" s="2">
        <f>whlsecost_hourly_4002_201812!F28</f>
        <v>52.95</v>
      </c>
      <c r="H5896" s="2">
        <f>whlsecost_hourly_4002_201812!X28</f>
        <v>1.03</v>
      </c>
      <c r="I5896" s="2">
        <f t="shared" si="189"/>
        <v>53.980000000000004</v>
      </c>
      <c r="J5896" s="71">
        <f t="shared" si="190"/>
        <v>0</v>
      </c>
    </row>
    <row r="5897" spans="1:10" x14ac:dyDescent="0.25">
      <c r="A5897" s="28">
        <v>12</v>
      </c>
      <c r="B5897" s="28">
        <v>1</v>
      </c>
      <c r="C5897" s="12" t="s">
        <v>25</v>
      </c>
      <c r="D5897" s="69">
        <f>'Actual Solar Data'!M5887</f>
        <v>0</v>
      </c>
      <c r="E5897" s="59">
        <f>whlsecost_hourly_4002_201812!C29</f>
        <v>43435</v>
      </c>
      <c r="F5897" s="89">
        <f>whlsecost_hourly_4002_201812!D29</f>
        <v>23</v>
      </c>
      <c r="G5897" s="2">
        <f>whlsecost_hourly_4002_201812!F29</f>
        <v>38.31</v>
      </c>
      <c r="H5897" s="2">
        <f>whlsecost_hourly_4002_201812!X29</f>
        <v>0.55000000000000004</v>
      </c>
      <c r="I5897" s="2">
        <f t="shared" si="189"/>
        <v>38.86</v>
      </c>
      <c r="J5897" s="71">
        <f t="shared" si="190"/>
        <v>0</v>
      </c>
    </row>
    <row r="5898" spans="1:10" x14ac:dyDescent="0.25">
      <c r="A5898" s="28">
        <v>12</v>
      </c>
      <c r="B5898" s="28">
        <v>1</v>
      </c>
      <c r="C5898" s="12" t="s">
        <v>26</v>
      </c>
      <c r="D5898" s="69">
        <f>'Actual Solar Data'!M5888</f>
        <v>0</v>
      </c>
      <c r="E5898" s="59">
        <f>whlsecost_hourly_4002_201812!C30</f>
        <v>43435</v>
      </c>
      <c r="F5898" s="89">
        <f>whlsecost_hourly_4002_201812!D30</f>
        <v>24</v>
      </c>
      <c r="G5898" s="2">
        <f>whlsecost_hourly_4002_201812!F30</f>
        <v>39.71</v>
      </c>
      <c r="H5898" s="2">
        <f>whlsecost_hourly_4002_201812!X30</f>
        <v>0.65999999999999992</v>
      </c>
      <c r="I5898" s="2">
        <f t="shared" si="189"/>
        <v>40.369999999999997</v>
      </c>
      <c r="J5898" s="71">
        <f t="shared" si="190"/>
        <v>0</v>
      </c>
    </row>
    <row r="5899" spans="1:10" x14ac:dyDescent="0.25">
      <c r="A5899" s="28">
        <v>12</v>
      </c>
      <c r="B5899" s="28">
        <v>2</v>
      </c>
      <c r="C5899" s="12" t="s">
        <v>3</v>
      </c>
      <c r="D5899" s="69">
        <f>'Actual Solar Data'!M5889</f>
        <v>0</v>
      </c>
      <c r="E5899" s="59">
        <f>whlsecost_hourly_4002_201812!C31</f>
        <v>43436</v>
      </c>
      <c r="F5899" s="89">
        <f>whlsecost_hourly_4002_201812!D31</f>
        <v>1</v>
      </c>
      <c r="G5899" s="2">
        <f>whlsecost_hourly_4002_201812!F31</f>
        <v>47.35</v>
      </c>
      <c r="H5899" s="2">
        <f>whlsecost_hourly_4002_201812!X31</f>
        <v>2.0299999999999998</v>
      </c>
      <c r="I5899" s="2">
        <f t="shared" si="189"/>
        <v>49.38</v>
      </c>
      <c r="J5899" s="71">
        <f t="shared" si="190"/>
        <v>0</v>
      </c>
    </row>
    <row r="5900" spans="1:10" x14ac:dyDescent="0.25">
      <c r="A5900" s="28">
        <v>12</v>
      </c>
      <c r="B5900" s="28">
        <v>2</v>
      </c>
      <c r="C5900" s="12" t="s">
        <v>4</v>
      </c>
      <c r="D5900" s="69">
        <f>'Actual Solar Data'!M5890</f>
        <v>0</v>
      </c>
      <c r="E5900" s="59">
        <f>whlsecost_hourly_4002_201812!C32</f>
        <v>43436</v>
      </c>
      <c r="F5900" s="89">
        <f>whlsecost_hourly_4002_201812!D32</f>
        <v>2</v>
      </c>
      <c r="G5900" s="2">
        <f>whlsecost_hourly_4002_201812!F32</f>
        <v>42.08</v>
      </c>
      <c r="H5900" s="2">
        <f>whlsecost_hourly_4002_201812!X32</f>
        <v>1.0899999999999999</v>
      </c>
      <c r="I5900" s="2">
        <f t="shared" si="189"/>
        <v>43.17</v>
      </c>
      <c r="J5900" s="71">
        <f t="shared" si="190"/>
        <v>0</v>
      </c>
    </row>
    <row r="5901" spans="1:10" x14ac:dyDescent="0.25">
      <c r="A5901" s="28">
        <v>12</v>
      </c>
      <c r="B5901" s="28">
        <v>2</v>
      </c>
      <c r="C5901" s="12" t="s">
        <v>5</v>
      </c>
      <c r="D5901" s="69">
        <f>'Actual Solar Data'!M5891</f>
        <v>0</v>
      </c>
      <c r="E5901" s="59">
        <f>whlsecost_hourly_4002_201812!C33</f>
        <v>43436</v>
      </c>
      <c r="F5901" s="89">
        <f>whlsecost_hourly_4002_201812!D33</f>
        <v>3</v>
      </c>
      <c r="G5901" s="2">
        <f>whlsecost_hourly_4002_201812!F33</f>
        <v>41.14</v>
      </c>
      <c r="H5901" s="2">
        <f>whlsecost_hourly_4002_201812!X33</f>
        <v>1.03</v>
      </c>
      <c r="I5901" s="2">
        <f t="shared" si="189"/>
        <v>42.17</v>
      </c>
      <c r="J5901" s="71">
        <f t="shared" si="190"/>
        <v>0</v>
      </c>
    </row>
    <row r="5902" spans="1:10" x14ac:dyDescent="0.25">
      <c r="A5902" s="28">
        <v>12</v>
      </c>
      <c r="B5902" s="28">
        <v>2</v>
      </c>
      <c r="C5902" s="12" t="s">
        <v>6</v>
      </c>
      <c r="D5902" s="69">
        <f>'Actual Solar Data'!M5892</f>
        <v>0</v>
      </c>
      <c r="E5902" s="59">
        <f>whlsecost_hourly_4002_201812!C34</f>
        <v>43436</v>
      </c>
      <c r="F5902" s="89">
        <f>whlsecost_hourly_4002_201812!D34</f>
        <v>4</v>
      </c>
      <c r="G5902" s="2">
        <f>whlsecost_hourly_4002_201812!F34</f>
        <v>38.229999999999997</v>
      </c>
      <c r="H5902" s="2">
        <f>whlsecost_hourly_4002_201812!X34</f>
        <v>1.02</v>
      </c>
      <c r="I5902" s="2">
        <f t="shared" si="189"/>
        <v>39.25</v>
      </c>
      <c r="J5902" s="71">
        <f t="shared" si="190"/>
        <v>0</v>
      </c>
    </row>
    <row r="5903" spans="1:10" x14ac:dyDescent="0.25">
      <c r="A5903" s="28">
        <v>12</v>
      </c>
      <c r="B5903" s="28">
        <v>2</v>
      </c>
      <c r="C5903" s="12" t="s">
        <v>7</v>
      </c>
      <c r="D5903" s="69">
        <f>'Actual Solar Data'!M5893</f>
        <v>0</v>
      </c>
      <c r="E5903" s="59">
        <f>whlsecost_hourly_4002_201812!C35</f>
        <v>43436</v>
      </c>
      <c r="F5903" s="89">
        <f>whlsecost_hourly_4002_201812!D35</f>
        <v>5</v>
      </c>
      <c r="G5903" s="2">
        <f>whlsecost_hourly_4002_201812!F35</f>
        <v>42.81</v>
      </c>
      <c r="H5903" s="2">
        <f>whlsecost_hourly_4002_201812!X35</f>
        <v>1.0499999999999998</v>
      </c>
      <c r="I5903" s="2">
        <f t="shared" si="189"/>
        <v>43.86</v>
      </c>
      <c r="J5903" s="71">
        <f t="shared" si="190"/>
        <v>0</v>
      </c>
    </row>
    <row r="5904" spans="1:10" x14ac:dyDescent="0.25">
      <c r="A5904" s="28">
        <v>12</v>
      </c>
      <c r="B5904" s="28">
        <v>2</v>
      </c>
      <c r="C5904" s="12" t="s">
        <v>8</v>
      </c>
      <c r="D5904" s="69">
        <f>'Actual Solar Data'!M5894</f>
        <v>0</v>
      </c>
      <c r="E5904" s="59">
        <f>whlsecost_hourly_4002_201812!C36</f>
        <v>43436</v>
      </c>
      <c r="F5904" s="89">
        <f>whlsecost_hourly_4002_201812!D36</f>
        <v>6</v>
      </c>
      <c r="G5904" s="2">
        <f>whlsecost_hourly_4002_201812!F36</f>
        <v>45.18</v>
      </c>
      <c r="H5904" s="2">
        <f>whlsecost_hourly_4002_201812!X36</f>
        <v>1.3699999999999999</v>
      </c>
      <c r="I5904" s="2">
        <f t="shared" si="189"/>
        <v>46.55</v>
      </c>
      <c r="J5904" s="71">
        <f t="shared" si="190"/>
        <v>0</v>
      </c>
    </row>
    <row r="5905" spans="1:10" x14ac:dyDescent="0.25">
      <c r="A5905" s="28">
        <v>12</v>
      </c>
      <c r="B5905" s="28">
        <v>2</v>
      </c>
      <c r="C5905" s="12" t="s">
        <v>9</v>
      </c>
      <c r="D5905" s="69">
        <f>'Actual Solar Data'!M5895</f>
        <v>0</v>
      </c>
      <c r="E5905" s="59">
        <f>whlsecost_hourly_4002_201812!C37</f>
        <v>43436</v>
      </c>
      <c r="F5905" s="89">
        <f>whlsecost_hourly_4002_201812!D37</f>
        <v>7</v>
      </c>
      <c r="G5905" s="2">
        <f>whlsecost_hourly_4002_201812!F37</f>
        <v>47.76</v>
      </c>
      <c r="H5905" s="2">
        <f>whlsecost_hourly_4002_201812!X37</f>
        <v>1.6099999999999999</v>
      </c>
      <c r="I5905" s="2">
        <f t="shared" si="189"/>
        <v>49.37</v>
      </c>
      <c r="J5905" s="71">
        <f t="shared" si="190"/>
        <v>0</v>
      </c>
    </row>
    <row r="5906" spans="1:10" x14ac:dyDescent="0.25">
      <c r="A5906" s="28">
        <v>12</v>
      </c>
      <c r="B5906" s="28">
        <v>2</v>
      </c>
      <c r="C5906" s="12" t="s">
        <v>10</v>
      </c>
      <c r="D5906" s="69">
        <f>'Actual Solar Data'!M5896</f>
        <v>5</v>
      </c>
      <c r="E5906" s="59">
        <f>whlsecost_hourly_4002_201812!C38</f>
        <v>43436</v>
      </c>
      <c r="F5906" s="89">
        <f>whlsecost_hourly_4002_201812!D38</f>
        <v>8</v>
      </c>
      <c r="G5906" s="2">
        <f>whlsecost_hourly_4002_201812!F38</f>
        <v>41.13</v>
      </c>
      <c r="H5906" s="2">
        <f>whlsecost_hourly_4002_201812!X38</f>
        <v>1.6099999999999999</v>
      </c>
      <c r="I5906" s="2">
        <f t="shared" si="189"/>
        <v>42.74</v>
      </c>
      <c r="J5906" s="71">
        <f t="shared" si="190"/>
        <v>213.70000000000002</v>
      </c>
    </row>
    <row r="5907" spans="1:10" x14ac:dyDescent="0.25">
      <c r="A5907" s="28">
        <v>12</v>
      </c>
      <c r="B5907" s="28">
        <v>2</v>
      </c>
      <c r="C5907" s="12" t="s">
        <v>11</v>
      </c>
      <c r="D5907" s="69">
        <f>'Actual Solar Data'!M5897</f>
        <v>88</v>
      </c>
      <c r="E5907" s="59">
        <f>whlsecost_hourly_4002_201812!C39</f>
        <v>43436</v>
      </c>
      <c r="F5907" s="89">
        <f>whlsecost_hourly_4002_201812!D39</f>
        <v>9</v>
      </c>
      <c r="G5907" s="2">
        <f>whlsecost_hourly_4002_201812!F39</f>
        <v>47.34</v>
      </c>
      <c r="H5907" s="2">
        <f>whlsecost_hourly_4002_201812!X39</f>
        <v>1.64</v>
      </c>
      <c r="I5907" s="2">
        <f t="shared" si="189"/>
        <v>48.980000000000004</v>
      </c>
      <c r="J5907" s="71">
        <f t="shared" si="190"/>
        <v>4310.2400000000007</v>
      </c>
    </row>
    <row r="5908" spans="1:10" x14ac:dyDescent="0.25">
      <c r="A5908" s="28">
        <v>12</v>
      </c>
      <c r="B5908" s="28">
        <v>2</v>
      </c>
      <c r="C5908" s="12" t="s">
        <v>12</v>
      </c>
      <c r="D5908" s="69">
        <f>'Actual Solar Data'!M5898</f>
        <v>521</v>
      </c>
      <c r="E5908" s="59">
        <f>whlsecost_hourly_4002_201812!C40</f>
        <v>43436</v>
      </c>
      <c r="F5908" s="89">
        <f>whlsecost_hourly_4002_201812!D40</f>
        <v>10</v>
      </c>
      <c r="G5908" s="2">
        <f>whlsecost_hourly_4002_201812!F40</f>
        <v>73.73</v>
      </c>
      <c r="H5908" s="2">
        <f>whlsecost_hourly_4002_201812!X40</f>
        <v>2.1799999999999997</v>
      </c>
      <c r="I5908" s="2">
        <f t="shared" si="189"/>
        <v>75.91</v>
      </c>
      <c r="J5908" s="71">
        <f t="shared" si="190"/>
        <v>39549.11</v>
      </c>
    </row>
    <row r="5909" spans="1:10" x14ac:dyDescent="0.25">
      <c r="A5909" s="28">
        <v>12</v>
      </c>
      <c r="B5909" s="28">
        <v>2</v>
      </c>
      <c r="C5909" s="12" t="s">
        <v>13</v>
      </c>
      <c r="D5909" s="69">
        <f>'Actual Solar Data'!M5899</f>
        <v>969</v>
      </c>
      <c r="E5909" s="59">
        <f>whlsecost_hourly_4002_201812!C41</f>
        <v>43436</v>
      </c>
      <c r="F5909" s="89">
        <f>whlsecost_hourly_4002_201812!D41</f>
        <v>11</v>
      </c>
      <c r="G5909" s="2">
        <f>whlsecost_hourly_4002_201812!F41</f>
        <v>81.11</v>
      </c>
      <c r="H5909" s="2">
        <f>whlsecost_hourly_4002_201812!X41</f>
        <v>1.8599999999999999</v>
      </c>
      <c r="I5909" s="2">
        <f t="shared" si="189"/>
        <v>82.97</v>
      </c>
      <c r="J5909" s="71">
        <f t="shared" si="190"/>
        <v>80397.929999999993</v>
      </c>
    </row>
    <row r="5910" spans="1:10" x14ac:dyDescent="0.25">
      <c r="A5910" s="28">
        <v>12</v>
      </c>
      <c r="B5910" s="28">
        <v>2</v>
      </c>
      <c r="C5910" s="12" t="s">
        <v>14</v>
      </c>
      <c r="D5910" s="69">
        <f>'Actual Solar Data'!M5900</f>
        <v>1816</v>
      </c>
      <c r="E5910" s="59">
        <f>whlsecost_hourly_4002_201812!C42</f>
        <v>43436</v>
      </c>
      <c r="F5910" s="89">
        <f>whlsecost_hourly_4002_201812!D42</f>
        <v>12</v>
      </c>
      <c r="G5910" s="2">
        <f>whlsecost_hourly_4002_201812!F42</f>
        <v>86.09</v>
      </c>
      <c r="H5910" s="2">
        <f>whlsecost_hourly_4002_201812!X42</f>
        <v>2.09</v>
      </c>
      <c r="I5910" s="2">
        <f t="shared" si="189"/>
        <v>88.18</v>
      </c>
      <c r="J5910" s="71">
        <f t="shared" si="190"/>
        <v>160134.88</v>
      </c>
    </row>
    <row r="5911" spans="1:10" x14ac:dyDescent="0.25">
      <c r="A5911" s="28">
        <v>12</v>
      </c>
      <c r="B5911" s="28">
        <v>2</v>
      </c>
      <c r="C5911" s="12" t="s">
        <v>15</v>
      </c>
      <c r="D5911" s="69">
        <f>'Actual Solar Data'!M5901</f>
        <v>1658</v>
      </c>
      <c r="E5911" s="59">
        <f>whlsecost_hourly_4002_201812!C43</f>
        <v>43436</v>
      </c>
      <c r="F5911" s="89">
        <f>whlsecost_hourly_4002_201812!D43</f>
        <v>13</v>
      </c>
      <c r="G5911" s="2">
        <f>whlsecost_hourly_4002_201812!F43</f>
        <v>91.77</v>
      </c>
      <c r="H5911" s="2">
        <f>whlsecost_hourly_4002_201812!X43</f>
        <v>2.36</v>
      </c>
      <c r="I5911" s="2">
        <f t="shared" si="189"/>
        <v>94.13</v>
      </c>
      <c r="J5911" s="71">
        <f t="shared" si="190"/>
        <v>156067.53999999998</v>
      </c>
    </row>
    <row r="5912" spans="1:10" x14ac:dyDescent="0.25">
      <c r="A5912" s="28">
        <v>12</v>
      </c>
      <c r="B5912" s="28">
        <v>2</v>
      </c>
      <c r="C5912" s="12" t="s">
        <v>16</v>
      </c>
      <c r="D5912" s="69">
        <f>'Actual Solar Data'!M5902</f>
        <v>1694</v>
      </c>
      <c r="E5912" s="59">
        <f>whlsecost_hourly_4002_201812!C44</f>
        <v>43436</v>
      </c>
      <c r="F5912" s="89">
        <f>whlsecost_hourly_4002_201812!D44</f>
        <v>14</v>
      </c>
      <c r="G5912" s="2">
        <f>whlsecost_hourly_4002_201812!F44</f>
        <v>88.69</v>
      </c>
      <c r="H5912" s="2">
        <f>whlsecost_hourly_4002_201812!X44</f>
        <v>2.5</v>
      </c>
      <c r="I5912" s="2">
        <f t="shared" si="189"/>
        <v>91.19</v>
      </c>
      <c r="J5912" s="71">
        <f t="shared" si="190"/>
        <v>154475.85999999999</v>
      </c>
    </row>
    <row r="5913" spans="1:10" x14ac:dyDescent="0.25">
      <c r="A5913" s="28">
        <v>12</v>
      </c>
      <c r="B5913" s="28">
        <v>2</v>
      </c>
      <c r="C5913" s="12" t="s">
        <v>17</v>
      </c>
      <c r="D5913" s="69">
        <f>'Actual Solar Data'!M5903</f>
        <v>880</v>
      </c>
      <c r="E5913" s="59">
        <f>whlsecost_hourly_4002_201812!C45</f>
        <v>43436</v>
      </c>
      <c r="F5913" s="89">
        <f>whlsecost_hourly_4002_201812!D45</f>
        <v>15</v>
      </c>
      <c r="G5913" s="2">
        <f>whlsecost_hourly_4002_201812!F45</f>
        <v>77.8</v>
      </c>
      <c r="H5913" s="2">
        <f>whlsecost_hourly_4002_201812!X45</f>
        <v>2.85</v>
      </c>
      <c r="I5913" s="2">
        <f t="shared" si="189"/>
        <v>80.649999999999991</v>
      </c>
      <c r="J5913" s="71">
        <f t="shared" si="190"/>
        <v>70971.999999999985</v>
      </c>
    </row>
    <row r="5914" spans="1:10" x14ac:dyDescent="0.25">
      <c r="A5914" s="28">
        <v>12</v>
      </c>
      <c r="B5914" s="28">
        <v>2</v>
      </c>
      <c r="C5914" s="12" t="s">
        <v>18</v>
      </c>
      <c r="D5914" s="69">
        <f>'Actual Solar Data'!M5904</f>
        <v>217</v>
      </c>
      <c r="E5914" s="59">
        <f>whlsecost_hourly_4002_201812!C46</f>
        <v>43436</v>
      </c>
      <c r="F5914" s="89">
        <f>whlsecost_hourly_4002_201812!D46</f>
        <v>16</v>
      </c>
      <c r="G5914" s="2">
        <f>whlsecost_hourly_4002_201812!F46</f>
        <v>79.39</v>
      </c>
      <c r="H5914" s="2">
        <f>whlsecost_hourly_4002_201812!X46</f>
        <v>2.59</v>
      </c>
      <c r="I5914" s="2">
        <f t="shared" si="189"/>
        <v>81.98</v>
      </c>
      <c r="J5914" s="71">
        <f t="shared" si="190"/>
        <v>17789.66</v>
      </c>
    </row>
    <row r="5915" spans="1:10" x14ac:dyDescent="0.25">
      <c r="A5915" s="28">
        <v>12</v>
      </c>
      <c r="B5915" s="28">
        <v>2</v>
      </c>
      <c r="C5915" s="12" t="s">
        <v>19</v>
      </c>
      <c r="D5915" s="69">
        <f>'Actual Solar Data'!M5905</f>
        <v>0</v>
      </c>
      <c r="E5915" s="59">
        <f>whlsecost_hourly_4002_201812!C47</f>
        <v>43436</v>
      </c>
      <c r="F5915" s="89">
        <f>whlsecost_hourly_4002_201812!D47</f>
        <v>17</v>
      </c>
      <c r="G5915" s="2">
        <f>whlsecost_hourly_4002_201812!F47</f>
        <v>91.74</v>
      </c>
      <c r="H5915" s="2">
        <f>whlsecost_hourly_4002_201812!X47</f>
        <v>2.2399999999999998</v>
      </c>
      <c r="I5915" s="2">
        <f t="shared" si="189"/>
        <v>93.97999999999999</v>
      </c>
      <c r="J5915" s="71">
        <f t="shared" si="190"/>
        <v>0</v>
      </c>
    </row>
    <row r="5916" spans="1:10" x14ac:dyDescent="0.25">
      <c r="A5916" s="28">
        <v>12</v>
      </c>
      <c r="B5916" s="28">
        <v>2</v>
      </c>
      <c r="C5916" s="12" t="s">
        <v>20</v>
      </c>
      <c r="D5916" s="69">
        <f>'Actual Solar Data'!M5906</f>
        <v>0</v>
      </c>
      <c r="E5916" s="59">
        <f>whlsecost_hourly_4002_201812!C48</f>
        <v>43436</v>
      </c>
      <c r="F5916" s="89">
        <f>whlsecost_hourly_4002_201812!D48</f>
        <v>18</v>
      </c>
      <c r="G5916" s="2">
        <f>whlsecost_hourly_4002_201812!F48</f>
        <v>96.19</v>
      </c>
      <c r="H5916" s="2">
        <f>whlsecost_hourly_4002_201812!X48</f>
        <v>1.91</v>
      </c>
      <c r="I5916" s="2">
        <f t="shared" si="189"/>
        <v>98.1</v>
      </c>
      <c r="J5916" s="71">
        <f t="shared" si="190"/>
        <v>0</v>
      </c>
    </row>
    <row r="5917" spans="1:10" x14ac:dyDescent="0.25">
      <c r="A5917" s="28">
        <v>12</v>
      </c>
      <c r="B5917" s="28">
        <v>2</v>
      </c>
      <c r="C5917" s="12" t="s">
        <v>21</v>
      </c>
      <c r="D5917" s="69">
        <f>'Actual Solar Data'!M5907</f>
        <v>0</v>
      </c>
      <c r="E5917" s="59">
        <f>whlsecost_hourly_4002_201812!C49</f>
        <v>43436</v>
      </c>
      <c r="F5917" s="89">
        <f>whlsecost_hourly_4002_201812!D49</f>
        <v>19</v>
      </c>
      <c r="G5917" s="2">
        <f>whlsecost_hourly_4002_201812!F49</f>
        <v>87.17</v>
      </c>
      <c r="H5917" s="2">
        <f>whlsecost_hourly_4002_201812!X49</f>
        <v>1.95</v>
      </c>
      <c r="I5917" s="2">
        <f t="shared" si="189"/>
        <v>89.12</v>
      </c>
      <c r="J5917" s="71">
        <f t="shared" si="190"/>
        <v>0</v>
      </c>
    </row>
    <row r="5918" spans="1:10" x14ac:dyDescent="0.25">
      <c r="A5918" s="28">
        <v>12</v>
      </c>
      <c r="B5918" s="28">
        <v>2</v>
      </c>
      <c r="C5918" s="12" t="s">
        <v>22</v>
      </c>
      <c r="D5918" s="69">
        <f>'Actual Solar Data'!M5908</f>
        <v>0</v>
      </c>
      <c r="E5918" s="59">
        <f>whlsecost_hourly_4002_201812!C50</f>
        <v>43436</v>
      </c>
      <c r="F5918" s="89">
        <f>whlsecost_hourly_4002_201812!D50</f>
        <v>20</v>
      </c>
      <c r="G5918" s="2">
        <f>whlsecost_hourly_4002_201812!F50</f>
        <v>89.36</v>
      </c>
      <c r="H5918" s="2">
        <f>whlsecost_hourly_4002_201812!X50</f>
        <v>2.87</v>
      </c>
      <c r="I5918" s="2">
        <f t="shared" si="189"/>
        <v>92.23</v>
      </c>
      <c r="J5918" s="71">
        <f t="shared" si="190"/>
        <v>0</v>
      </c>
    </row>
    <row r="5919" spans="1:10" x14ac:dyDescent="0.25">
      <c r="A5919" s="28">
        <v>12</v>
      </c>
      <c r="B5919" s="28">
        <v>2</v>
      </c>
      <c r="C5919" s="12" t="s">
        <v>23</v>
      </c>
      <c r="D5919" s="69">
        <f>'Actual Solar Data'!M5909</f>
        <v>0</v>
      </c>
      <c r="E5919" s="59">
        <f>whlsecost_hourly_4002_201812!C51</f>
        <v>43436</v>
      </c>
      <c r="F5919" s="89">
        <f>whlsecost_hourly_4002_201812!D51</f>
        <v>21</v>
      </c>
      <c r="G5919" s="2">
        <f>whlsecost_hourly_4002_201812!F51</f>
        <v>91.79</v>
      </c>
      <c r="H5919" s="2">
        <f>whlsecost_hourly_4002_201812!X51</f>
        <v>2.83</v>
      </c>
      <c r="I5919" s="2">
        <f t="shared" si="189"/>
        <v>94.62</v>
      </c>
      <c r="J5919" s="71">
        <f t="shared" si="190"/>
        <v>0</v>
      </c>
    </row>
    <row r="5920" spans="1:10" x14ac:dyDescent="0.25">
      <c r="A5920" s="28">
        <v>12</v>
      </c>
      <c r="B5920" s="28">
        <v>2</v>
      </c>
      <c r="C5920" s="12" t="s">
        <v>24</v>
      </c>
      <c r="D5920" s="69">
        <f>'Actual Solar Data'!M5910</f>
        <v>0</v>
      </c>
      <c r="E5920" s="59">
        <f>whlsecost_hourly_4002_201812!C52</f>
        <v>43436</v>
      </c>
      <c r="F5920" s="89">
        <f>whlsecost_hourly_4002_201812!D52</f>
        <v>22</v>
      </c>
      <c r="G5920" s="2">
        <f>whlsecost_hourly_4002_201812!F52</f>
        <v>96.62</v>
      </c>
      <c r="H5920" s="2">
        <f>whlsecost_hourly_4002_201812!X52</f>
        <v>4.01</v>
      </c>
      <c r="I5920" s="2">
        <f t="shared" si="189"/>
        <v>100.63000000000001</v>
      </c>
      <c r="J5920" s="71">
        <f t="shared" si="190"/>
        <v>0</v>
      </c>
    </row>
    <row r="5921" spans="1:10" x14ac:dyDescent="0.25">
      <c r="A5921" s="28">
        <v>12</v>
      </c>
      <c r="B5921" s="28">
        <v>2</v>
      </c>
      <c r="C5921" s="12" t="s">
        <v>25</v>
      </c>
      <c r="D5921" s="69">
        <f>'Actual Solar Data'!M5911</f>
        <v>0</v>
      </c>
      <c r="E5921" s="59">
        <f>whlsecost_hourly_4002_201812!C53</f>
        <v>43436</v>
      </c>
      <c r="F5921" s="89">
        <f>whlsecost_hourly_4002_201812!D53</f>
        <v>23</v>
      </c>
      <c r="G5921" s="2">
        <f>whlsecost_hourly_4002_201812!F53</f>
        <v>67.02</v>
      </c>
      <c r="H5921" s="2">
        <f>whlsecost_hourly_4002_201812!X53</f>
        <v>4.0199999999999996</v>
      </c>
      <c r="I5921" s="2">
        <f t="shared" si="189"/>
        <v>71.039999999999992</v>
      </c>
      <c r="J5921" s="71">
        <f t="shared" si="190"/>
        <v>0</v>
      </c>
    </row>
    <row r="5922" spans="1:10" x14ac:dyDescent="0.25">
      <c r="A5922" s="28">
        <v>12</v>
      </c>
      <c r="B5922" s="28">
        <v>2</v>
      </c>
      <c r="C5922" s="12" t="s">
        <v>26</v>
      </c>
      <c r="D5922" s="69">
        <f>'Actual Solar Data'!M5912</f>
        <v>0</v>
      </c>
      <c r="E5922" s="59">
        <f>whlsecost_hourly_4002_201812!C54</f>
        <v>43436</v>
      </c>
      <c r="F5922" s="89">
        <f>whlsecost_hourly_4002_201812!D54</f>
        <v>24</v>
      </c>
      <c r="G5922" s="2">
        <f>whlsecost_hourly_4002_201812!F54</f>
        <v>32.53</v>
      </c>
      <c r="H5922" s="2">
        <f>whlsecost_hourly_4002_201812!X54</f>
        <v>1.24</v>
      </c>
      <c r="I5922" s="2">
        <f t="shared" si="189"/>
        <v>33.770000000000003</v>
      </c>
      <c r="J5922" s="71">
        <f t="shared" si="190"/>
        <v>0</v>
      </c>
    </row>
    <row r="5923" spans="1:10" x14ac:dyDescent="0.25">
      <c r="A5923" s="28">
        <v>12</v>
      </c>
      <c r="B5923" s="28">
        <v>3</v>
      </c>
      <c r="C5923" s="12" t="s">
        <v>3</v>
      </c>
      <c r="D5923" s="69">
        <f>'Actual Solar Data'!M5913</f>
        <v>0</v>
      </c>
      <c r="E5923" s="59">
        <f>whlsecost_hourly_4002_201812!C55</f>
        <v>43437</v>
      </c>
      <c r="F5923" s="89">
        <f>whlsecost_hourly_4002_201812!D55</f>
        <v>1</v>
      </c>
      <c r="G5923" s="2">
        <f>whlsecost_hourly_4002_201812!F55</f>
        <v>37.6</v>
      </c>
      <c r="H5923" s="2">
        <f>whlsecost_hourly_4002_201812!X55</f>
        <v>0.6</v>
      </c>
      <c r="I5923" s="2">
        <f t="shared" si="189"/>
        <v>38.200000000000003</v>
      </c>
      <c r="J5923" s="71">
        <f t="shared" si="190"/>
        <v>0</v>
      </c>
    </row>
    <row r="5924" spans="1:10" x14ac:dyDescent="0.25">
      <c r="A5924" s="28">
        <v>12</v>
      </c>
      <c r="B5924" s="28">
        <v>3</v>
      </c>
      <c r="C5924" s="12" t="s">
        <v>4</v>
      </c>
      <c r="D5924" s="69">
        <f>'Actual Solar Data'!M5914</f>
        <v>0</v>
      </c>
      <c r="E5924" s="59">
        <f>whlsecost_hourly_4002_201812!C56</f>
        <v>43437</v>
      </c>
      <c r="F5924" s="89">
        <f>whlsecost_hourly_4002_201812!D56</f>
        <v>2</v>
      </c>
      <c r="G5924" s="2">
        <f>whlsecost_hourly_4002_201812!F56</f>
        <v>36.32</v>
      </c>
      <c r="H5924" s="2">
        <f>whlsecost_hourly_4002_201812!X56</f>
        <v>0.62</v>
      </c>
      <c r="I5924" s="2">
        <f t="shared" si="189"/>
        <v>36.94</v>
      </c>
      <c r="J5924" s="71">
        <f t="shared" si="190"/>
        <v>0</v>
      </c>
    </row>
    <row r="5925" spans="1:10" x14ac:dyDescent="0.25">
      <c r="A5925" s="28">
        <v>12</v>
      </c>
      <c r="B5925" s="28">
        <v>3</v>
      </c>
      <c r="C5925" s="12" t="s">
        <v>5</v>
      </c>
      <c r="D5925" s="69">
        <f>'Actual Solar Data'!M5915</f>
        <v>0</v>
      </c>
      <c r="E5925" s="59">
        <f>whlsecost_hourly_4002_201812!C57</f>
        <v>43437</v>
      </c>
      <c r="F5925" s="89">
        <f>whlsecost_hourly_4002_201812!D57</f>
        <v>3</v>
      </c>
      <c r="G5925" s="2">
        <f>whlsecost_hourly_4002_201812!F57</f>
        <v>33.6</v>
      </c>
      <c r="H5925" s="2">
        <f>whlsecost_hourly_4002_201812!X57</f>
        <v>0.56000000000000005</v>
      </c>
      <c r="I5925" s="2">
        <f t="shared" si="189"/>
        <v>34.160000000000004</v>
      </c>
      <c r="J5925" s="71">
        <f t="shared" si="190"/>
        <v>0</v>
      </c>
    </row>
    <row r="5926" spans="1:10" x14ac:dyDescent="0.25">
      <c r="A5926" s="28">
        <v>12</v>
      </c>
      <c r="B5926" s="28">
        <v>3</v>
      </c>
      <c r="C5926" s="12" t="s">
        <v>6</v>
      </c>
      <c r="D5926" s="69">
        <f>'Actual Solar Data'!M5916</f>
        <v>0</v>
      </c>
      <c r="E5926" s="59">
        <f>whlsecost_hourly_4002_201812!C58</f>
        <v>43437</v>
      </c>
      <c r="F5926" s="89">
        <f>whlsecost_hourly_4002_201812!D58</f>
        <v>4</v>
      </c>
      <c r="G5926" s="2">
        <f>whlsecost_hourly_4002_201812!F58</f>
        <v>35.1</v>
      </c>
      <c r="H5926" s="2">
        <f>whlsecost_hourly_4002_201812!X58</f>
        <v>0.57999999999999996</v>
      </c>
      <c r="I5926" s="2">
        <f t="shared" si="189"/>
        <v>35.68</v>
      </c>
      <c r="J5926" s="71">
        <f t="shared" si="190"/>
        <v>0</v>
      </c>
    </row>
    <row r="5927" spans="1:10" x14ac:dyDescent="0.25">
      <c r="A5927" s="28">
        <v>12</v>
      </c>
      <c r="B5927" s="28">
        <v>3</v>
      </c>
      <c r="C5927" s="12" t="s">
        <v>7</v>
      </c>
      <c r="D5927" s="69">
        <f>'Actual Solar Data'!M5917</f>
        <v>0</v>
      </c>
      <c r="E5927" s="59">
        <f>whlsecost_hourly_4002_201812!C59</f>
        <v>43437</v>
      </c>
      <c r="F5927" s="89">
        <f>whlsecost_hourly_4002_201812!D59</f>
        <v>5</v>
      </c>
      <c r="G5927" s="2">
        <f>whlsecost_hourly_4002_201812!F59</f>
        <v>39.090000000000003</v>
      </c>
      <c r="H5927" s="2">
        <f>whlsecost_hourly_4002_201812!X59</f>
        <v>0.6</v>
      </c>
      <c r="I5927" s="2">
        <f t="shared" si="189"/>
        <v>39.690000000000005</v>
      </c>
      <c r="J5927" s="71">
        <f t="shared" si="190"/>
        <v>0</v>
      </c>
    </row>
    <row r="5928" spans="1:10" x14ac:dyDescent="0.25">
      <c r="A5928" s="28">
        <v>12</v>
      </c>
      <c r="B5928" s="28">
        <v>3</v>
      </c>
      <c r="C5928" s="12" t="s">
        <v>8</v>
      </c>
      <c r="D5928" s="69">
        <f>'Actual Solar Data'!M5918</f>
        <v>0</v>
      </c>
      <c r="E5928" s="59">
        <f>whlsecost_hourly_4002_201812!C60</f>
        <v>43437</v>
      </c>
      <c r="F5928" s="89">
        <f>whlsecost_hourly_4002_201812!D60</f>
        <v>6</v>
      </c>
      <c r="G5928" s="2">
        <f>whlsecost_hourly_4002_201812!F60</f>
        <v>43.61</v>
      </c>
      <c r="H5928" s="2">
        <f>whlsecost_hourly_4002_201812!X60</f>
        <v>0.8</v>
      </c>
      <c r="I5928" s="2">
        <f t="shared" si="189"/>
        <v>44.41</v>
      </c>
      <c r="J5928" s="71">
        <f t="shared" si="190"/>
        <v>0</v>
      </c>
    </row>
    <row r="5929" spans="1:10" x14ac:dyDescent="0.25">
      <c r="A5929" s="28">
        <v>12</v>
      </c>
      <c r="B5929" s="28">
        <v>3</v>
      </c>
      <c r="C5929" s="12" t="s">
        <v>9</v>
      </c>
      <c r="D5929" s="69">
        <f>'Actual Solar Data'!M5919</f>
        <v>0</v>
      </c>
      <c r="E5929" s="59">
        <f>whlsecost_hourly_4002_201812!C61</f>
        <v>43437</v>
      </c>
      <c r="F5929" s="89">
        <f>whlsecost_hourly_4002_201812!D61</f>
        <v>7</v>
      </c>
      <c r="G5929" s="2">
        <f>whlsecost_hourly_4002_201812!F61</f>
        <v>87.1</v>
      </c>
      <c r="H5929" s="2">
        <f>whlsecost_hourly_4002_201812!X61</f>
        <v>2.6900000000000004</v>
      </c>
      <c r="I5929" s="2">
        <f t="shared" si="189"/>
        <v>89.789999999999992</v>
      </c>
      <c r="J5929" s="71">
        <f t="shared" si="190"/>
        <v>0</v>
      </c>
    </row>
    <row r="5930" spans="1:10" x14ac:dyDescent="0.25">
      <c r="A5930" s="28">
        <v>12</v>
      </c>
      <c r="B5930" s="28">
        <v>3</v>
      </c>
      <c r="C5930" s="12" t="s">
        <v>10</v>
      </c>
      <c r="D5930" s="69">
        <f>'Actual Solar Data'!M5920</f>
        <v>277</v>
      </c>
      <c r="E5930" s="59">
        <f>whlsecost_hourly_4002_201812!C62</f>
        <v>43437</v>
      </c>
      <c r="F5930" s="89">
        <f>whlsecost_hourly_4002_201812!D62</f>
        <v>8</v>
      </c>
      <c r="G5930" s="2">
        <f>whlsecost_hourly_4002_201812!F62</f>
        <v>99.33</v>
      </c>
      <c r="H5930" s="2">
        <f>whlsecost_hourly_4002_201812!X62</f>
        <v>3.08</v>
      </c>
      <c r="I5930" s="2">
        <f t="shared" si="189"/>
        <v>102.41</v>
      </c>
      <c r="J5930" s="71">
        <f t="shared" si="190"/>
        <v>28367.57</v>
      </c>
    </row>
    <row r="5931" spans="1:10" x14ac:dyDescent="0.25">
      <c r="A5931" s="28">
        <v>12</v>
      </c>
      <c r="B5931" s="28">
        <v>3</v>
      </c>
      <c r="C5931" s="12" t="s">
        <v>11</v>
      </c>
      <c r="D5931" s="69">
        <f>'Actual Solar Data'!M5921</f>
        <v>2893</v>
      </c>
      <c r="E5931" s="59">
        <f>whlsecost_hourly_4002_201812!C63</f>
        <v>43437</v>
      </c>
      <c r="F5931" s="89">
        <f>whlsecost_hourly_4002_201812!D63</f>
        <v>9</v>
      </c>
      <c r="G5931" s="2">
        <f>whlsecost_hourly_4002_201812!F63</f>
        <v>82.87</v>
      </c>
      <c r="H5931" s="2">
        <f>whlsecost_hourly_4002_201812!X63</f>
        <v>1.92</v>
      </c>
      <c r="I5931" s="2">
        <f t="shared" si="189"/>
        <v>84.79</v>
      </c>
      <c r="J5931" s="71">
        <f t="shared" si="190"/>
        <v>245297.47000000003</v>
      </c>
    </row>
    <row r="5932" spans="1:10" x14ac:dyDescent="0.25">
      <c r="A5932" s="28">
        <v>12</v>
      </c>
      <c r="B5932" s="28">
        <v>3</v>
      </c>
      <c r="C5932" s="12" t="s">
        <v>12</v>
      </c>
      <c r="D5932" s="69">
        <f>'Actual Solar Data'!M5922</f>
        <v>8799</v>
      </c>
      <c r="E5932" s="59">
        <f>whlsecost_hourly_4002_201812!C64</f>
        <v>43437</v>
      </c>
      <c r="F5932" s="89">
        <f>whlsecost_hourly_4002_201812!D64</f>
        <v>10</v>
      </c>
      <c r="G5932" s="2">
        <f>whlsecost_hourly_4002_201812!F64</f>
        <v>46.4</v>
      </c>
      <c r="H5932" s="2">
        <f>whlsecost_hourly_4002_201812!X64</f>
        <v>1.3199999999999998</v>
      </c>
      <c r="I5932" s="2">
        <f t="shared" si="189"/>
        <v>47.72</v>
      </c>
      <c r="J5932" s="71">
        <f t="shared" si="190"/>
        <v>419888.27999999997</v>
      </c>
    </row>
    <row r="5933" spans="1:10" x14ac:dyDescent="0.25">
      <c r="A5933" s="28">
        <v>12</v>
      </c>
      <c r="B5933" s="28">
        <v>3</v>
      </c>
      <c r="C5933" s="12" t="s">
        <v>13</v>
      </c>
      <c r="D5933" s="69">
        <f>'Actual Solar Data'!M5923</f>
        <v>16659</v>
      </c>
      <c r="E5933" s="59">
        <f>whlsecost_hourly_4002_201812!C65</f>
        <v>43437</v>
      </c>
      <c r="F5933" s="89">
        <f>whlsecost_hourly_4002_201812!D65</f>
        <v>11</v>
      </c>
      <c r="G5933" s="2">
        <f>whlsecost_hourly_4002_201812!F65</f>
        <v>37.909999999999997</v>
      </c>
      <c r="H5933" s="2">
        <f>whlsecost_hourly_4002_201812!X65</f>
        <v>1.1099999999999999</v>
      </c>
      <c r="I5933" s="2">
        <f t="shared" si="189"/>
        <v>39.019999999999996</v>
      </c>
      <c r="J5933" s="71">
        <f t="shared" si="190"/>
        <v>650034.17999999993</v>
      </c>
    </row>
    <row r="5934" spans="1:10" x14ac:dyDescent="0.25">
      <c r="A5934" s="28">
        <v>12</v>
      </c>
      <c r="B5934" s="28">
        <v>3</v>
      </c>
      <c r="C5934" s="12" t="s">
        <v>14</v>
      </c>
      <c r="D5934" s="69">
        <f>'Actual Solar Data'!M5924</f>
        <v>15770</v>
      </c>
      <c r="E5934" s="59">
        <f>whlsecost_hourly_4002_201812!C66</f>
        <v>43437</v>
      </c>
      <c r="F5934" s="89">
        <f>whlsecost_hourly_4002_201812!D66</f>
        <v>12</v>
      </c>
      <c r="G5934" s="2">
        <f>whlsecost_hourly_4002_201812!F66</f>
        <v>38.74</v>
      </c>
      <c r="H5934" s="2">
        <f>whlsecost_hourly_4002_201812!X66</f>
        <v>1.1000000000000001</v>
      </c>
      <c r="I5934" s="2">
        <f t="shared" si="189"/>
        <v>39.840000000000003</v>
      </c>
      <c r="J5934" s="71">
        <f t="shared" si="190"/>
        <v>628276.80000000005</v>
      </c>
    </row>
    <row r="5935" spans="1:10" x14ac:dyDescent="0.25">
      <c r="A5935" s="28">
        <v>12</v>
      </c>
      <c r="B5935" s="28">
        <v>3</v>
      </c>
      <c r="C5935" s="12" t="s">
        <v>15</v>
      </c>
      <c r="D5935" s="69">
        <f>'Actual Solar Data'!M5925</f>
        <v>11544</v>
      </c>
      <c r="E5935" s="59">
        <f>whlsecost_hourly_4002_201812!C67</f>
        <v>43437</v>
      </c>
      <c r="F5935" s="89">
        <f>whlsecost_hourly_4002_201812!D67</f>
        <v>13</v>
      </c>
      <c r="G5935" s="2">
        <f>whlsecost_hourly_4002_201812!F67</f>
        <v>38.18</v>
      </c>
      <c r="H5935" s="2">
        <f>whlsecost_hourly_4002_201812!X67</f>
        <v>1.1099999999999999</v>
      </c>
      <c r="I5935" s="2">
        <f t="shared" si="189"/>
        <v>39.29</v>
      </c>
      <c r="J5935" s="71">
        <f t="shared" si="190"/>
        <v>453563.76</v>
      </c>
    </row>
    <row r="5936" spans="1:10" x14ac:dyDescent="0.25">
      <c r="A5936" s="28">
        <v>12</v>
      </c>
      <c r="B5936" s="28">
        <v>3</v>
      </c>
      <c r="C5936" s="12" t="s">
        <v>16</v>
      </c>
      <c r="D5936" s="69">
        <f>'Actual Solar Data'!M5926</f>
        <v>7842</v>
      </c>
      <c r="E5936" s="59">
        <f>whlsecost_hourly_4002_201812!C68</f>
        <v>43437</v>
      </c>
      <c r="F5936" s="89">
        <f>whlsecost_hourly_4002_201812!D68</f>
        <v>14</v>
      </c>
      <c r="G5936" s="2">
        <f>whlsecost_hourly_4002_201812!F68</f>
        <v>40.450000000000003</v>
      </c>
      <c r="H5936" s="2">
        <f>whlsecost_hourly_4002_201812!X68</f>
        <v>1.1200000000000001</v>
      </c>
      <c r="I5936" s="2">
        <f t="shared" si="189"/>
        <v>41.57</v>
      </c>
      <c r="J5936" s="71">
        <f t="shared" si="190"/>
        <v>325991.94</v>
      </c>
    </row>
    <row r="5937" spans="1:10" x14ac:dyDescent="0.25">
      <c r="A5937" s="28">
        <v>12</v>
      </c>
      <c r="B5937" s="28">
        <v>3</v>
      </c>
      <c r="C5937" s="12" t="s">
        <v>17</v>
      </c>
      <c r="D5937" s="69">
        <f>'Actual Solar Data'!M5927</f>
        <v>3963</v>
      </c>
      <c r="E5937" s="59">
        <f>whlsecost_hourly_4002_201812!C69</f>
        <v>43437</v>
      </c>
      <c r="F5937" s="89">
        <f>whlsecost_hourly_4002_201812!D69</f>
        <v>15</v>
      </c>
      <c r="G5937" s="2">
        <f>whlsecost_hourly_4002_201812!F69</f>
        <v>40.880000000000003</v>
      </c>
      <c r="H5937" s="2">
        <f>whlsecost_hourly_4002_201812!X69</f>
        <v>1.1299999999999999</v>
      </c>
      <c r="I5937" s="2">
        <f t="shared" si="189"/>
        <v>42.010000000000005</v>
      </c>
      <c r="J5937" s="71">
        <f t="shared" si="190"/>
        <v>166485.63000000003</v>
      </c>
    </row>
    <row r="5938" spans="1:10" x14ac:dyDescent="0.25">
      <c r="A5938" s="28">
        <v>12</v>
      </c>
      <c r="B5938" s="28">
        <v>3</v>
      </c>
      <c r="C5938" s="12" t="s">
        <v>18</v>
      </c>
      <c r="D5938" s="69">
        <f>'Actual Solar Data'!M5928</f>
        <v>759</v>
      </c>
      <c r="E5938" s="59">
        <f>whlsecost_hourly_4002_201812!C70</f>
        <v>43437</v>
      </c>
      <c r="F5938" s="89">
        <f>whlsecost_hourly_4002_201812!D70</f>
        <v>16</v>
      </c>
      <c r="G5938" s="2">
        <f>whlsecost_hourly_4002_201812!F70</f>
        <v>37.26</v>
      </c>
      <c r="H5938" s="2">
        <f>whlsecost_hourly_4002_201812!X70</f>
        <v>1.04</v>
      </c>
      <c r="I5938" s="2">
        <f t="shared" si="189"/>
        <v>38.299999999999997</v>
      </c>
      <c r="J5938" s="71">
        <f t="shared" si="190"/>
        <v>29069.699999999997</v>
      </c>
    </row>
    <row r="5939" spans="1:10" x14ac:dyDescent="0.25">
      <c r="A5939" s="28">
        <v>12</v>
      </c>
      <c r="B5939" s="28">
        <v>3</v>
      </c>
      <c r="C5939" s="12" t="s">
        <v>19</v>
      </c>
      <c r="D5939" s="69">
        <f>'Actual Solar Data'!M5929</f>
        <v>1</v>
      </c>
      <c r="E5939" s="59">
        <f>whlsecost_hourly_4002_201812!C71</f>
        <v>43437</v>
      </c>
      <c r="F5939" s="89">
        <f>whlsecost_hourly_4002_201812!D71</f>
        <v>17</v>
      </c>
      <c r="G5939" s="2">
        <f>whlsecost_hourly_4002_201812!F71</f>
        <v>48.65</v>
      </c>
      <c r="H5939" s="2">
        <f>whlsecost_hourly_4002_201812!X71</f>
        <v>1.06</v>
      </c>
      <c r="I5939" s="2">
        <f t="shared" si="189"/>
        <v>49.71</v>
      </c>
      <c r="J5939" s="71">
        <f t="shared" si="190"/>
        <v>49.71</v>
      </c>
    </row>
    <row r="5940" spans="1:10" x14ac:dyDescent="0.25">
      <c r="A5940" s="28">
        <v>12</v>
      </c>
      <c r="B5940" s="28">
        <v>3</v>
      </c>
      <c r="C5940" s="12" t="s">
        <v>20</v>
      </c>
      <c r="D5940" s="69">
        <f>'Actual Solar Data'!M5930</f>
        <v>0</v>
      </c>
      <c r="E5940" s="59">
        <f>whlsecost_hourly_4002_201812!C72</f>
        <v>43437</v>
      </c>
      <c r="F5940" s="89">
        <f>whlsecost_hourly_4002_201812!D72</f>
        <v>18</v>
      </c>
      <c r="G5940" s="2">
        <f>whlsecost_hourly_4002_201812!F72</f>
        <v>77.27</v>
      </c>
      <c r="H5940" s="2">
        <f>whlsecost_hourly_4002_201812!X72</f>
        <v>1.28</v>
      </c>
      <c r="I5940" s="2">
        <f t="shared" si="189"/>
        <v>78.55</v>
      </c>
      <c r="J5940" s="71">
        <f t="shared" si="190"/>
        <v>0</v>
      </c>
    </row>
    <row r="5941" spans="1:10" x14ac:dyDescent="0.25">
      <c r="A5941" s="28">
        <v>12</v>
      </c>
      <c r="B5941" s="28">
        <v>3</v>
      </c>
      <c r="C5941" s="12" t="s">
        <v>21</v>
      </c>
      <c r="D5941" s="69">
        <f>'Actual Solar Data'!M5931</f>
        <v>0</v>
      </c>
      <c r="E5941" s="59">
        <f>whlsecost_hourly_4002_201812!C73</f>
        <v>43437</v>
      </c>
      <c r="F5941" s="89">
        <f>whlsecost_hourly_4002_201812!D73</f>
        <v>19</v>
      </c>
      <c r="G5941" s="2">
        <f>whlsecost_hourly_4002_201812!F73</f>
        <v>70.650000000000006</v>
      </c>
      <c r="H5941" s="2">
        <f>whlsecost_hourly_4002_201812!X73</f>
        <v>1.24</v>
      </c>
      <c r="I5941" s="2">
        <f t="shared" ref="I5941:I6004" si="191">SUM(G5941:H5941)</f>
        <v>71.89</v>
      </c>
      <c r="J5941" s="71">
        <f t="shared" ref="J5941:J6004" si="192">D5941*I5941</f>
        <v>0</v>
      </c>
    </row>
    <row r="5942" spans="1:10" x14ac:dyDescent="0.25">
      <c r="A5942" s="28">
        <v>12</v>
      </c>
      <c r="B5942" s="28">
        <v>3</v>
      </c>
      <c r="C5942" s="12" t="s">
        <v>22</v>
      </c>
      <c r="D5942" s="69">
        <f>'Actual Solar Data'!M5932</f>
        <v>0</v>
      </c>
      <c r="E5942" s="59">
        <f>whlsecost_hourly_4002_201812!C74</f>
        <v>43437</v>
      </c>
      <c r="F5942" s="89">
        <f>whlsecost_hourly_4002_201812!D74</f>
        <v>20</v>
      </c>
      <c r="G5942" s="2">
        <f>whlsecost_hourly_4002_201812!F74</f>
        <v>72.73</v>
      </c>
      <c r="H5942" s="2">
        <f>whlsecost_hourly_4002_201812!X74</f>
        <v>1.4100000000000001</v>
      </c>
      <c r="I5942" s="2">
        <f t="shared" si="191"/>
        <v>74.14</v>
      </c>
      <c r="J5942" s="71">
        <f t="shared" si="192"/>
        <v>0</v>
      </c>
    </row>
    <row r="5943" spans="1:10" x14ac:dyDescent="0.25">
      <c r="A5943" s="28">
        <v>12</v>
      </c>
      <c r="B5943" s="28">
        <v>3</v>
      </c>
      <c r="C5943" s="12" t="s">
        <v>23</v>
      </c>
      <c r="D5943" s="69">
        <f>'Actual Solar Data'!M5933</f>
        <v>0</v>
      </c>
      <c r="E5943" s="59">
        <f>whlsecost_hourly_4002_201812!C75</f>
        <v>43437</v>
      </c>
      <c r="F5943" s="89">
        <f>whlsecost_hourly_4002_201812!D75</f>
        <v>21</v>
      </c>
      <c r="G5943" s="2">
        <f>whlsecost_hourly_4002_201812!F75</f>
        <v>61.21</v>
      </c>
      <c r="H5943" s="2">
        <f>whlsecost_hourly_4002_201812!X75</f>
        <v>1.76</v>
      </c>
      <c r="I5943" s="2">
        <f t="shared" si="191"/>
        <v>62.97</v>
      </c>
      <c r="J5943" s="71">
        <f t="shared" si="192"/>
        <v>0</v>
      </c>
    </row>
    <row r="5944" spans="1:10" x14ac:dyDescent="0.25">
      <c r="A5944" s="28">
        <v>12</v>
      </c>
      <c r="B5944" s="28">
        <v>3</v>
      </c>
      <c r="C5944" s="12" t="s">
        <v>24</v>
      </c>
      <c r="D5944" s="69">
        <f>'Actual Solar Data'!M5934</f>
        <v>0</v>
      </c>
      <c r="E5944" s="59">
        <f>whlsecost_hourly_4002_201812!C76</f>
        <v>43437</v>
      </c>
      <c r="F5944" s="89">
        <f>whlsecost_hourly_4002_201812!D76</f>
        <v>22</v>
      </c>
      <c r="G5944" s="2">
        <f>whlsecost_hourly_4002_201812!F76</f>
        <v>39.450000000000003</v>
      </c>
      <c r="H5944" s="2">
        <f>whlsecost_hourly_4002_201812!X76</f>
        <v>1.1599999999999999</v>
      </c>
      <c r="I5944" s="2">
        <f t="shared" si="191"/>
        <v>40.61</v>
      </c>
      <c r="J5944" s="71">
        <f t="shared" si="192"/>
        <v>0</v>
      </c>
    </row>
    <row r="5945" spans="1:10" x14ac:dyDescent="0.25">
      <c r="A5945" s="28">
        <v>12</v>
      </c>
      <c r="B5945" s="28">
        <v>3</v>
      </c>
      <c r="C5945" s="12" t="s">
        <v>25</v>
      </c>
      <c r="D5945" s="69">
        <f>'Actual Solar Data'!M5935</f>
        <v>0</v>
      </c>
      <c r="E5945" s="59">
        <f>whlsecost_hourly_4002_201812!C77</f>
        <v>43437</v>
      </c>
      <c r="F5945" s="89">
        <f>whlsecost_hourly_4002_201812!D77</f>
        <v>23</v>
      </c>
      <c r="G5945" s="2">
        <f>whlsecost_hourly_4002_201812!F77</f>
        <v>41.85</v>
      </c>
      <c r="H5945" s="2">
        <f>whlsecost_hourly_4002_201812!X77</f>
        <v>1.25</v>
      </c>
      <c r="I5945" s="2">
        <f t="shared" si="191"/>
        <v>43.1</v>
      </c>
      <c r="J5945" s="71">
        <f t="shared" si="192"/>
        <v>0</v>
      </c>
    </row>
    <row r="5946" spans="1:10" x14ac:dyDescent="0.25">
      <c r="A5946" s="28">
        <v>12</v>
      </c>
      <c r="B5946" s="28">
        <v>3</v>
      </c>
      <c r="C5946" s="12" t="s">
        <v>26</v>
      </c>
      <c r="D5946" s="69">
        <f>'Actual Solar Data'!M5936</f>
        <v>0</v>
      </c>
      <c r="E5946" s="59">
        <f>whlsecost_hourly_4002_201812!C78</f>
        <v>43437</v>
      </c>
      <c r="F5946" s="89">
        <f>whlsecost_hourly_4002_201812!D78</f>
        <v>24</v>
      </c>
      <c r="G5946" s="2">
        <f>whlsecost_hourly_4002_201812!F78</f>
        <v>43.25</v>
      </c>
      <c r="H5946" s="2">
        <f>whlsecost_hourly_4002_201812!X78</f>
        <v>1.21</v>
      </c>
      <c r="I5946" s="2">
        <f t="shared" si="191"/>
        <v>44.46</v>
      </c>
      <c r="J5946" s="71">
        <f t="shared" si="192"/>
        <v>0</v>
      </c>
    </row>
    <row r="5947" spans="1:10" x14ac:dyDescent="0.25">
      <c r="A5947" s="28">
        <v>12</v>
      </c>
      <c r="B5947" s="28">
        <v>4</v>
      </c>
      <c r="C5947" s="12" t="s">
        <v>3</v>
      </c>
      <c r="D5947" s="69">
        <f>'Actual Solar Data'!M5937</f>
        <v>0</v>
      </c>
      <c r="E5947" s="59">
        <f>whlsecost_hourly_4002_201812!C79</f>
        <v>43438</v>
      </c>
      <c r="F5947" s="89">
        <f>whlsecost_hourly_4002_201812!D79</f>
        <v>1</v>
      </c>
      <c r="G5947" s="2">
        <f>whlsecost_hourly_4002_201812!F79</f>
        <v>47.59</v>
      </c>
      <c r="H5947" s="2">
        <f>whlsecost_hourly_4002_201812!X79</f>
        <v>1.58</v>
      </c>
      <c r="I5947" s="2">
        <f t="shared" si="191"/>
        <v>49.17</v>
      </c>
      <c r="J5947" s="71">
        <f t="shared" si="192"/>
        <v>0</v>
      </c>
    </row>
    <row r="5948" spans="1:10" x14ac:dyDescent="0.25">
      <c r="A5948" s="28">
        <v>12</v>
      </c>
      <c r="B5948" s="28">
        <v>4</v>
      </c>
      <c r="C5948" s="12" t="s">
        <v>4</v>
      </c>
      <c r="D5948" s="69">
        <f>'Actual Solar Data'!M5938</f>
        <v>0</v>
      </c>
      <c r="E5948" s="59">
        <f>whlsecost_hourly_4002_201812!C80</f>
        <v>43438</v>
      </c>
      <c r="F5948" s="89">
        <f>whlsecost_hourly_4002_201812!D80</f>
        <v>2</v>
      </c>
      <c r="G5948" s="2">
        <f>whlsecost_hourly_4002_201812!F80</f>
        <v>32.39</v>
      </c>
      <c r="H5948" s="2">
        <f>whlsecost_hourly_4002_201812!X80</f>
        <v>0.45</v>
      </c>
      <c r="I5948" s="2">
        <f t="shared" si="191"/>
        <v>32.840000000000003</v>
      </c>
      <c r="J5948" s="71">
        <f t="shared" si="192"/>
        <v>0</v>
      </c>
    </row>
    <row r="5949" spans="1:10" x14ac:dyDescent="0.25">
      <c r="A5949" s="28">
        <v>12</v>
      </c>
      <c r="B5949" s="28">
        <v>4</v>
      </c>
      <c r="C5949" s="12" t="s">
        <v>5</v>
      </c>
      <c r="D5949" s="69">
        <f>'Actual Solar Data'!M5939</f>
        <v>0</v>
      </c>
      <c r="E5949" s="59">
        <f>whlsecost_hourly_4002_201812!C81</f>
        <v>43438</v>
      </c>
      <c r="F5949" s="89">
        <f>whlsecost_hourly_4002_201812!D81</f>
        <v>3</v>
      </c>
      <c r="G5949" s="2">
        <f>whlsecost_hourly_4002_201812!F81</f>
        <v>36.22</v>
      </c>
      <c r="H5949" s="2">
        <f>whlsecost_hourly_4002_201812!X81</f>
        <v>0.45</v>
      </c>
      <c r="I5949" s="2">
        <f t="shared" si="191"/>
        <v>36.67</v>
      </c>
      <c r="J5949" s="71">
        <f t="shared" si="192"/>
        <v>0</v>
      </c>
    </row>
    <row r="5950" spans="1:10" x14ac:dyDescent="0.25">
      <c r="A5950" s="28">
        <v>12</v>
      </c>
      <c r="B5950" s="28">
        <v>4</v>
      </c>
      <c r="C5950" s="12" t="s">
        <v>6</v>
      </c>
      <c r="D5950" s="69">
        <f>'Actual Solar Data'!M5940</f>
        <v>0</v>
      </c>
      <c r="E5950" s="59">
        <f>whlsecost_hourly_4002_201812!C82</f>
        <v>43438</v>
      </c>
      <c r="F5950" s="89">
        <f>whlsecost_hourly_4002_201812!D82</f>
        <v>4</v>
      </c>
      <c r="G5950" s="2">
        <f>whlsecost_hourly_4002_201812!F82</f>
        <v>36.17</v>
      </c>
      <c r="H5950" s="2">
        <f>whlsecost_hourly_4002_201812!X82</f>
        <v>0.54</v>
      </c>
      <c r="I5950" s="2">
        <f t="shared" si="191"/>
        <v>36.71</v>
      </c>
      <c r="J5950" s="71">
        <f t="shared" si="192"/>
        <v>0</v>
      </c>
    </row>
    <row r="5951" spans="1:10" x14ac:dyDescent="0.25">
      <c r="A5951" s="28">
        <v>12</v>
      </c>
      <c r="B5951" s="28">
        <v>4</v>
      </c>
      <c r="C5951" s="12" t="s">
        <v>7</v>
      </c>
      <c r="D5951" s="69">
        <f>'Actual Solar Data'!M5941</f>
        <v>0</v>
      </c>
      <c r="E5951" s="59">
        <f>whlsecost_hourly_4002_201812!C83</f>
        <v>43438</v>
      </c>
      <c r="F5951" s="89">
        <f>whlsecost_hourly_4002_201812!D83</f>
        <v>5</v>
      </c>
      <c r="G5951" s="2">
        <f>whlsecost_hourly_4002_201812!F83</f>
        <v>36.76</v>
      </c>
      <c r="H5951" s="2">
        <f>whlsecost_hourly_4002_201812!X83</f>
        <v>0.46</v>
      </c>
      <c r="I5951" s="2">
        <f t="shared" si="191"/>
        <v>37.22</v>
      </c>
      <c r="J5951" s="71">
        <f t="shared" si="192"/>
        <v>0</v>
      </c>
    </row>
    <row r="5952" spans="1:10" x14ac:dyDescent="0.25">
      <c r="A5952" s="28">
        <v>12</v>
      </c>
      <c r="B5952" s="28">
        <v>4</v>
      </c>
      <c r="C5952" s="12" t="s">
        <v>8</v>
      </c>
      <c r="D5952" s="69">
        <f>'Actual Solar Data'!M5942</f>
        <v>0</v>
      </c>
      <c r="E5952" s="59">
        <f>whlsecost_hourly_4002_201812!C84</f>
        <v>43438</v>
      </c>
      <c r="F5952" s="89">
        <f>whlsecost_hourly_4002_201812!D84</f>
        <v>6</v>
      </c>
      <c r="G5952" s="2">
        <f>whlsecost_hourly_4002_201812!F84</f>
        <v>31.36</v>
      </c>
      <c r="H5952" s="2">
        <f>whlsecost_hourly_4002_201812!X84</f>
        <v>1.04</v>
      </c>
      <c r="I5952" s="2">
        <f t="shared" si="191"/>
        <v>32.4</v>
      </c>
      <c r="J5952" s="71">
        <f t="shared" si="192"/>
        <v>0</v>
      </c>
    </row>
    <row r="5953" spans="1:10" x14ac:dyDescent="0.25">
      <c r="A5953" s="28">
        <v>12</v>
      </c>
      <c r="B5953" s="28">
        <v>4</v>
      </c>
      <c r="C5953" s="12" t="s">
        <v>9</v>
      </c>
      <c r="D5953" s="69">
        <f>'Actual Solar Data'!M5943</f>
        <v>0</v>
      </c>
      <c r="E5953" s="59">
        <f>whlsecost_hourly_4002_201812!C85</f>
        <v>43438</v>
      </c>
      <c r="F5953" s="89">
        <f>whlsecost_hourly_4002_201812!D85</f>
        <v>7</v>
      </c>
      <c r="G5953" s="2">
        <f>whlsecost_hourly_4002_201812!F85</f>
        <v>50.72</v>
      </c>
      <c r="H5953" s="2">
        <f>whlsecost_hourly_4002_201812!X85</f>
        <v>0.8600000000000001</v>
      </c>
      <c r="I5953" s="2">
        <f t="shared" si="191"/>
        <v>51.58</v>
      </c>
      <c r="J5953" s="71">
        <f t="shared" si="192"/>
        <v>0</v>
      </c>
    </row>
    <row r="5954" spans="1:10" x14ac:dyDescent="0.25">
      <c r="A5954" s="28">
        <v>12</v>
      </c>
      <c r="B5954" s="28">
        <v>4</v>
      </c>
      <c r="C5954" s="12" t="s">
        <v>10</v>
      </c>
      <c r="D5954" s="69">
        <f>'Actual Solar Data'!M5944</f>
        <v>614</v>
      </c>
      <c r="E5954" s="59">
        <f>whlsecost_hourly_4002_201812!C86</f>
        <v>43438</v>
      </c>
      <c r="F5954" s="89">
        <f>whlsecost_hourly_4002_201812!D86</f>
        <v>8</v>
      </c>
      <c r="G5954" s="2">
        <f>whlsecost_hourly_4002_201812!F86</f>
        <v>95.97</v>
      </c>
      <c r="H5954" s="2">
        <f>whlsecost_hourly_4002_201812!X86</f>
        <v>2.54</v>
      </c>
      <c r="I5954" s="2">
        <f t="shared" si="191"/>
        <v>98.51</v>
      </c>
      <c r="J5954" s="71">
        <f t="shared" si="192"/>
        <v>60485.140000000007</v>
      </c>
    </row>
    <row r="5955" spans="1:10" x14ac:dyDescent="0.25">
      <c r="A5955" s="28">
        <v>12</v>
      </c>
      <c r="B5955" s="28">
        <v>4</v>
      </c>
      <c r="C5955" s="12" t="s">
        <v>11</v>
      </c>
      <c r="D5955" s="69">
        <f>'Actual Solar Data'!M5945</f>
        <v>6295</v>
      </c>
      <c r="E5955" s="59">
        <f>whlsecost_hourly_4002_201812!C87</f>
        <v>43438</v>
      </c>
      <c r="F5955" s="89">
        <f>whlsecost_hourly_4002_201812!D87</f>
        <v>9</v>
      </c>
      <c r="G5955" s="2">
        <f>whlsecost_hourly_4002_201812!F87</f>
        <v>70.930000000000007</v>
      </c>
      <c r="H5955" s="2">
        <f>whlsecost_hourly_4002_201812!X87</f>
        <v>1.6099999999999999</v>
      </c>
      <c r="I5955" s="2">
        <f t="shared" si="191"/>
        <v>72.540000000000006</v>
      </c>
      <c r="J5955" s="71">
        <f t="shared" si="192"/>
        <v>456639.30000000005</v>
      </c>
    </row>
    <row r="5956" spans="1:10" x14ac:dyDescent="0.25">
      <c r="A5956" s="28">
        <v>12</v>
      </c>
      <c r="B5956" s="28">
        <v>4</v>
      </c>
      <c r="C5956" s="12" t="s">
        <v>12</v>
      </c>
      <c r="D5956" s="69">
        <f>'Actual Solar Data'!M5946</f>
        <v>12971</v>
      </c>
      <c r="E5956" s="59">
        <f>whlsecost_hourly_4002_201812!C88</f>
        <v>43438</v>
      </c>
      <c r="F5956" s="89">
        <f>whlsecost_hourly_4002_201812!D88</f>
        <v>10</v>
      </c>
      <c r="G5956" s="2">
        <f>whlsecost_hourly_4002_201812!F88</f>
        <v>39.35</v>
      </c>
      <c r="H5956" s="2">
        <f>whlsecost_hourly_4002_201812!X88</f>
        <v>1.0900000000000001</v>
      </c>
      <c r="I5956" s="2">
        <f t="shared" si="191"/>
        <v>40.440000000000005</v>
      </c>
      <c r="J5956" s="71">
        <f t="shared" si="192"/>
        <v>524547.24000000011</v>
      </c>
    </row>
    <row r="5957" spans="1:10" x14ac:dyDescent="0.25">
      <c r="A5957" s="28">
        <v>12</v>
      </c>
      <c r="B5957" s="28">
        <v>4</v>
      </c>
      <c r="C5957" s="12" t="s">
        <v>13</v>
      </c>
      <c r="D5957" s="69">
        <f>'Actual Solar Data'!M5947</f>
        <v>13969</v>
      </c>
      <c r="E5957" s="59">
        <f>whlsecost_hourly_4002_201812!C89</f>
        <v>43438</v>
      </c>
      <c r="F5957" s="89">
        <f>whlsecost_hourly_4002_201812!D89</f>
        <v>11</v>
      </c>
      <c r="G5957" s="2">
        <f>whlsecost_hourly_4002_201812!F89</f>
        <v>52.61</v>
      </c>
      <c r="H5957" s="2">
        <f>whlsecost_hourly_4002_201812!X89</f>
        <v>1.01</v>
      </c>
      <c r="I5957" s="2">
        <f t="shared" si="191"/>
        <v>53.62</v>
      </c>
      <c r="J5957" s="71">
        <f t="shared" si="192"/>
        <v>749017.77999999991</v>
      </c>
    </row>
    <row r="5958" spans="1:10" x14ac:dyDescent="0.25">
      <c r="A5958" s="28">
        <v>12</v>
      </c>
      <c r="B5958" s="28">
        <v>4</v>
      </c>
      <c r="C5958" s="12" t="s">
        <v>14</v>
      </c>
      <c r="D5958" s="69">
        <f>'Actual Solar Data'!M5948</f>
        <v>18794</v>
      </c>
      <c r="E5958" s="59">
        <f>whlsecost_hourly_4002_201812!C90</f>
        <v>43438</v>
      </c>
      <c r="F5958" s="89">
        <f>whlsecost_hourly_4002_201812!D90</f>
        <v>12</v>
      </c>
      <c r="G5958" s="2">
        <f>whlsecost_hourly_4002_201812!F90</f>
        <v>41.19</v>
      </c>
      <c r="H5958" s="2">
        <f>whlsecost_hourly_4002_201812!X90</f>
        <v>1.24</v>
      </c>
      <c r="I5958" s="2">
        <f t="shared" si="191"/>
        <v>42.43</v>
      </c>
      <c r="J5958" s="71">
        <f t="shared" si="192"/>
        <v>797429.42</v>
      </c>
    </row>
    <row r="5959" spans="1:10" x14ac:dyDescent="0.25">
      <c r="A5959" s="28">
        <v>12</v>
      </c>
      <c r="B5959" s="28">
        <v>4</v>
      </c>
      <c r="C5959" s="12" t="s">
        <v>15</v>
      </c>
      <c r="D5959" s="69">
        <f>'Actual Solar Data'!M5949</f>
        <v>21648</v>
      </c>
      <c r="E5959" s="59">
        <f>whlsecost_hourly_4002_201812!C91</f>
        <v>43438</v>
      </c>
      <c r="F5959" s="89">
        <f>whlsecost_hourly_4002_201812!D91</f>
        <v>13</v>
      </c>
      <c r="G5959" s="2">
        <f>whlsecost_hourly_4002_201812!F91</f>
        <v>44.22</v>
      </c>
      <c r="H5959" s="2">
        <f>whlsecost_hourly_4002_201812!X91</f>
        <v>0.98</v>
      </c>
      <c r="I5959" s="2">
        <f t="shared" si="191"/>
        <v>45.199999999999996</v>
      </c>
      <c r="J5959" s="71">
        <f t="shared" si="192"/>
        <v>978489.59999999986</v>
      </c>
    </row>
    <row r="5960" spans="1:10" x14ac:dyDescent="0.25">
      <c r="A5960" s="28">
        <v>12</v>
      </c>
      <c r="B5960" s="28">
        <v>4</v>
      </c>
      <c r="C5960" s="12" t="s">
        <v>16</v>
      </c>
      <c r="D5960" s="69">
        <f>'Actual Solar Data'!M5950</f>
        <v>17029</v>
      </c>
      <c r="E5960" s="59">
        <f>whlsecost_hourly_4002_201812!C92</f>
        <v>43438</v>
      </c>
      <c r="F5960" s="89">
        <f>whlsecost_hourly_4002_201812!D92</f>
        <v>14</v>
      </c>
      <c r="G5960" s="2">
        <f>whlsecost_hourly_4002_201812!F92</f>
        <v>48.19</v>
      </c>
      <c r="H5960" s="2">
        <f>whlsecost_hourly_4002_201812!X92</f>
        <v>1.02</v>
      </c>
      <c r="I5960" s="2">
        <f t="shared" si="191"/>
        <v>49.21</v>
      </c>
      <c r="J5960" s="71">
        <f t="shared" si="192"/>
        <v>837997.09</v>
      </c>
    </row>
    <row r="5961" spans="1:10" x14ac:dyDescent="0.25">
      <c r="A5961" s="28">
        <v>12</v>
      </c>
      <c r="B5961" s="28">
        <v>4</v>
      </c>
      <c r="C5961" s="12" t="s">
        <v>17</v>
      </c>
      <c r="D5961" s="69">
        <f>'Actual Solar Data'!M5951</f>
        <v>9374</v>
      </c>
      <c r="E5961" s="59">
        <f>whlsecost_hourly_4002_201812!C93</f>
        <v>43438</v>
      </c>
      <c r="F5961" s="89">
        <f>whlsecost_hourly_4002_201812!D93</f>
        <v>15</v>
      </c>
      <c r="G5961" s="2">
        <f>whlsecost_hourly_4002_201812!F93</f>
        <v>51.35</v>
      </c>
      <c r="H5961" s="2">
        <f>whlsecost_hourly_4002_201812!X93</f>
        <v>1.04</v>
      </c>
      <c r="I5961" s="2">
        <f t="shared" si="191"/>
        <v>52.39</v>
      </c>
      <c r="J5961" s="71">
        <f t="shared" si="192"/>
        <v>491103.86</v>
      </c>
    </row>
    <row r="5962" spans="1:10" x14ac:dyDescent="0.25">
      <c r="A5962" s="28">
        <v>12</v>
      </c>
      <c r="B5962" s="28">
        <v>4</v>
      </c>
      <c r="C5962" s="12" t="s">
        <v>18</v>
      </c>
      <c r="D5962" s="69">
        <f>'Actual Solar Data'!M5952</f>
        <v>2592</v>
      </c>
      <c r="E5962" s="59">
        <f>whlsecost_hourly_4002_201812!C94</f>
        <v>43438</v>
      </c>
      <c r="F5962" s="89">
        <f>whlsecost_hourly_4002_201812!D94</f>
        <v>16</v>
      </c>
      <c r="G5962" s="2">
        <f>whlsecost_hourly_4002_201812!F94</f>
        <v>60.69</v>
      </c>
      <c r="H5962" s="2">
        <f>whlsecost_hourly_4002_201812!X94</f>
        <v>0.98</v>
      </c>
      <c r="I5962" s="2">
        <f t="shared" si="191"/>
        <v>61.669999999999995</v>
      </c>
      <c r="J5962" s="71">
        <f t="shared" si="192"/>
        <v>159848.63999999998</v>
      </c>
    </row>
    <row r="5963" spans="1:10" x14ac:dyDescent="0.25">
      <c r="A5963" s="28">
        <v>12</v>
      </c>
      <c r="B5963" s="28">
        <v>4</v>
      </c>
      <c r="C5963" s="12" t="s">
        <v>19</v>
      </c>
      <c r="D5963" s="69">
        <f>'Actual Solar Data'!M5953</f>
        <v>8</v>
      </c>
      <c r="E5963" s="59">
        <f>whlsecost_hourly_4002_201812!C95</f>
        <v>43438</v>
      </c>
      <c r="F5963" s="89">
        <f>whlsecost_hourly_4002_201812!D95</f>
        <v>17</v>
      </c>
      <c r="G5963" s="2">
        <f>whlsecost_hourly_4002_201812!F95</f>
        <v>66.459999999999994</v>
      </c>
      <c r="H5963" s="2">
        <f>whlsecost_hourly_4002_201812!X95</f>
        <v>1.03</v>
      </c>
      <c r="I5963" s="2">
        <f t="shared" si="191"/>
        <v>67.489999999999995</v>
      </c>
      <c r="J5963" s="71">
        <f t="shared" si="192"/>
        <v>539.91999999999996</v>
      </c>
    </row>
    <row r="5964" spans="1:10" x14ac:dyDescent="0.25">
      <c r="A5964" s="28">
        <v>12</v>
      </c>
      <c r="B5964" s="28">
        <v>4</v>
      </c>
      <c r="C5964" s="12" t="s">
        <v>20</v>
      </c>
      <c r="D5964" s="69">
        <f>'Actual Solar Data'!M5954</f>
        <v>0</v>
      </c>
      <c r="E5964" s="59">
        <f>whlsecost_hourly_4002_201812!C96</f>
        <v>43438</v>
      </c>
      <c r="F5964" s="89">
        <f>whlsecost_hourly_4002_201812!D96</f>
        <v>18</v>
      </c>
      <c r="G5964" s="2">
        <f>whlsecost_hourly_4002_201812!F96</f>
        <v>80.75</v>
      </c>
      <c r="H5964" s="2">
        <f>whlsecost_hourly_4002_201812!X96</f>
        <v>0.87</v>
      </c>
      <c r="I5964" s="2">
        <f t="shared" si="191"/>
        <v>81.62</v>
      </c>
      <c r="J5964" s="71">
        <f t="shared" si="192"/>
        <v>0</v>
      </c>
    </row>
    <row r="5965" spans="1:10" x14ac:dyDescent="0.25">
      <c r="A5965" s="28">
        <v>12</v>
      </c>
      <c r="B5965" s="28">
        <v>4</v>
      </c>
      <c r="C5965" s="12" t="s">
        <v>21</v>
      </c>
      <c r="D5965" s="69">
        <f>'Actual Solar Data'!M5955</f>
        <v>0</v>
      </c>
      <c r="E5965" s="59">
        <f>whlsecost_hourly_4002_201812!C97</f>
        <v>43438</v>
      </c>
      <c r="F5965" s="89">
        <f>whlsecost_hourly_4002_201812!D97</f>
        <v>19</v>
      </c>
      <c r="G5965" s="2">
        <f>whlsecost_hourly_4002_201812!F97</f>
        <v>72.67</v>
      </c>
      <c r="H5965" s="2">
        <f>whlsecost_hourly_4002_201812!X97</f>
        <v>0.91</v>
      </c>
      <c r="I5965" s="2">
        <f t="shared" si="191"/>
        <v>73.58</v>
      </c>
      <c r="J5965" s="71">
        <f t="shared" si="192"/>
        <v>0</v>
      </c>
    </row>
    <row r="5966" spans="1:10" x14ac:dyDescent="0.25">
      <c r="A5966" s="28">
        <v>12</v>
      </c>
      <c r="B5966" s="28">
        <v>4</v>
      </c>
      <c r="C5966" s="12" t="s">
        <v>22</v>
      </c>
      <c r="D5966" s="69">
        <f>'Actual Solar Data'!M5956</f>
        <v>0</v>
      </c>
      <c r="E5966" s="59">
        <f>whlsecost_hourly_4002_201812!C98</f>
        <v>43438</v>
      </c>
      <c r="F5966" s="89">
        <f>whlsecost_hourly_4002_201812!D98</f>
        <v>20</v>
      </c>
      <c r="G5966" s="2">
        <f>whlsecost_hourly_4002_201812!F98</f>
        <v>65.78</v>
      </c>
      <c r="H5966" s="2">
        <f>whlsecost_hourly_4002_201812!X98</f>
        <v>0.91</v>
      </c>
      <c r="I5966" s="2">
        <f t="shared" si="191"/>
        <v>66.69</v>
      </c>
      <c r="J5966" s="71">
        <f t="shared" si="192"/>
        <v>0</v>
      </c>
    </row>
    <row r="5967" spans="1:10" x14ac:dyDescent="0.25">
      <c r="A5967" s="28">
        <v>12</v>
      </c>
      <c r="B5967" s="28">
        <v>4</v>
      </c>
      <c r="C5967" s="12" t="s">
        <v>23</v>
      </c>
      <c r="D5967" s="69">
        <f>'Actual Solar Data'!M5957</f>
        <v>0</v>
      </c>
      <c r="E5967" s="59">
        <f>whlsecost_hourly_4002_201812!C99</f>
        <v>43438</v>
      </c>
      <c r="F5967" s="89">
        <f>whlsecost_hourly_4002_201812!D99</f>
        <v>21</v>
      </c>
      <c r="G5967" s="2">
        <f>whlsecost_hourly_4002_201812!F99</f>
        <v>62.75</v>
      </c>
      <c r="H5967" s="2">
        <f>whlsecost_hourly_4002_201812!X99</f>
        <v>0.89</v>
      </c>
      <c r="I5967" s="2">
        <f t="shared" si="191"/>
        <v>63.64</v>
      </c>
      <c r="J5967" s="71">
        <f t="shared" si="192"/>
        <v>0</v>
      </c>
    </row>
    <row r="5968" spans="1:10" x14ac:dyDescent="0.25">
      <c r="A5968" s="28">
        <v>12</v>
      </c>
      <c r="B5968" s="28">
        <v>4</v>
      </c>
      <c r="C5968" s="12" t="s">
        <v>24</v>
      </c>
      <c r="D5968" s="69">
        <f>'Actual Solar Data'!M5958</f>
        <v>0</v>
      </c>
      <c r="E5968" s="59">
        <f>whlsecost_hourly_4002_201812!C100</f>
        <v>43438</v>
      </c>
      <c r="F5968" s="89">
        <f>whlsecost_hourly_4002_201812!D100</f>
        <v>22</v>
      </c>
      <c r="G5968" s="2">
        <f>whlsecost_hourly_4002_201812!F100</f>
        <v>45.16</v>
      </c>
      <c r="H5968" s="2">
        <f>whlsecost_hourly_4002_201812!X100</f>
        <v>0.91999999999999993</v>
      </c>
      <c r="I5968" s="2">
        <f t="shared" si="191"/>
        <v>46.08</v>
      </c>
      <c r="J5968" s="71">
        <f t="shared" si="192"/>
        <v>0</v>
      </c>
    </row>
    <row r="5969" spans="1:10" x14ac:dyDescent="0.25">
      <c r="A5969" s="28">
        <v>12</v>
      </c>
      <c r="B5969" s="28">
        <v>4</v>
      </c>
      <c r="C5969" s="12" t="s">
        <v>25</v>
      </c>
      <c r="D5969" s="69">
        <f>'Actual Solar Data'!M5959</f>
        <v>0</v>
      </c>
      <c r="E5969" s="59">
        <f>whlsecost_hourly_4002_201812!C101</f>
        <v>43438</v>
      </c>
      <c r="F5969" s="89">
        <f>whlsecost_hourly_4002_201812!D101</f>
        <v>23</v>
      </c>
      <c r="G5969" s="2">
        <f>whlsecost_hourly_4002_201812!F101</f>
        <v>36.26</v>
      </c>
      <c r="H5969" s="2">
        <f>whlsecost_hourly_4002_201812!X101</f>
        <v>1.06</v>
      </c>
      <c r="I5969" s="2">
        <f t="shared" si="191"/>
        <v>37.32</v>
      </c>
      <c r="J5969" s="71">
        <f t="shared" si="192"/>
        <v>0</v>
      </c>
    </row>
    <row r="5970" spans="1:10" x14ac:dyDescent="0.25">
      <c r="A5970" s="28">
        <v>12</v>
      </c>
      <c r="B5970" s="28">
        <v>4</v>
      </c>
      <c r="C5970" s="12" t="s">
        <v>26</v>
      </c>
      <c r="D5970" s="69">
        <f>'Actual Solar Data'!M5960</f>
        <v>0</v>
      </c>
      <c r="E5970" s="59">
        <f>whlsecost_hourly_4002_201812!C102</f>
        <v>43438</v>
      </c>
      <c r="F5970" s="89">
        <f>whlsecost_hourly_4002_201812!D102</f>
        <v>24</v>
      </c>
      <c r="G5970" s="2">
        <f>whlsecost_hourly_4002_201812!F102</f>
        <v>39.24</v>
      </c>
      <c r="H5970" s="2">
        <f>whlsecost_hourly_4002_201812!X102</f>
        <v>0.67999999999999994</v>
      </c>
      <c r="I5970" s="2">
        <f t="shared" si="191"/>
        <v>39.92</v>
      </c>
      <c r="J5970" s="71">
        <f t="shared" si="192"/>
        <v>0</v>
      </c>
    </row>
    <row r="5971" spans="1:10" x14ac:dyDescent="0.25">
      <c r="A5971" s="28">
        <v>12</v>
      </c>
      <c r="B5971" s="28">
        <v>5</v>
      </c>
      <c r="C5971" s="12" t="s">
        <v>3</v>
      </c>
      <c r="D5971" s="69">
        <f>'Actual Solar Data'!M5961</f>
        <v>0</v>
      </c>
      <c r="E5971" s="59">
        <f>whlsecost_hourly_4002_201812!C103</f>
        <v>43439</v>
      </c>
      <c r="F5971" s="89">
        <f>whlsecost_hourly_4002_201812!D103</f>
        <v>1</v>
      </c>
      <c r="G5971" s="2">
        <f>whlsecost_hourly_4002_201812!F103</f>
        <v>45.11</v>
      </c>
      <c r="H5971" s="2">
        <f>whlsecost_hourly_4002_201812!X103</f>
        <v>0.65</v>
      </c>
      <c r="I5971" s="2">
        <f t="shared" si="191"/>
        <v>45.76</v>
      </c>
      <c r="J5971" s="71">
        <f t="shared" si="192"/>
        <v>0</v>
      </c>
    </row>
    <row r="5972" spans="1:10" x14ac:dyDescent="0.25">
      <c r="A5972" s="28">
        <v>12</v>
      </c>
      <c r="B5972" s="28">
        <v>5</v>
      </c>
      <c r="C5972" s="12" t="s">
        <v>4</v>
      </c>
      <c r="D5972" s="69">
        <f>'Actual Solar Data'!M5962</f>
        <v>0</v>
      </c>
      <c r="E5972" s="59">
        <f>whlsecost_hourly_4002_201812!C104</f>
        <v>43439</v>
      </c>
      <c r="F5972" s="89">
        <f>whlsecost_hourly_4002_201812!D104</f>
        <v>2</v>
      </c>
      <c r="G5972" s="2">
        <f>whlsecost_hourly_4002_201812!F104</f>
        <v>52.03</v>
      </c>
      <c r="H5972" s="2">
        <f>whlsecost_hourly_4002_201812!X104</f>
        <v>0.82000000000000006</v>
      </c>
      <c r="I5972" s="2">
        <f t="shared" si="191"/>
        <v>52.85</v>
      </c>
      <c r="J5972" s="71">
        <f t="shared" si="192"/>
        <v>0</v>
      </c>
    </row>
    <row r="5973" spans="1:10" x14ac:dyDescent="0.25">
      <c r="A5973" s="28">
        <v>12</v>
      </c>
      <c r="B5973" s="28">
        <v>5</v>
      </c>
      <c r="C5973" s="12" t="s">
        <v>5</v>
      </c>
      <c r="D5973" s="69">
        <f>'Actual Solar Data'!M5963</f>
        <v>0</v>
      </c>
      <c r="E5973" s="59">
        <f>whlsecost_hourly_4002_201812!C105</f>
        <v>43439</v>
      </c>
      <c r="F5973" s="89">
        <f>whlsecost_hourly_4002_201812!D105</f>
        <v>3</v>
      </c>
      <c r="G5973" s="2">
        <f>whlsecost_hourly_4002_201812!F105</f>
        <v>52.48</v>
      </c>
      <c r="H5973" s="2">
        <f>whlsecost_hourly_4002_201812!X105</f>
        <v>0.93</v>
      </c>
      <c r="I5973" s="2">
        <f t="shared" si="191"/>
        <v>53.41</v>
      </c>
      <c r="J5973" s="71">
        <f t="shared" si="192"/>
        <v>0</v>
      </c>
    </row>
    <row r="5974" spans="1:10" x14ac:dyDescent="0.25">
      <c r="A5974" s="28">
        <v>12</v>
      </c>
      <c r="B5974" s="28">
        <v>5</v>
      </c>
      <c r="C5974" s="12" t="s">
        <v>6</v>
      </c>
      <c r="D5974" s="69">
        <f>'Actual Solar Data'!M5964</f>
        <v>0</v>
      </c>
      <c r="E5974" s="59">
        <f>whlsecost_hourly_4002_201812!C106</f>
        <v>43439</v>
      </c>
      <c r="F5974" s="89">
        <f>whlsecost_hourly_4002_201812!D106</f>
        <v>4</v>
      </c>
      <c r="G5974" s="2">
        <f>whlsecost_hourly_4002_201812!F106</f>
        <v>43.21</v>
      </c>
      <c r="H5974" s="2">
        <f>whlsecost_hourly_4002_201812!X106</f>
        <v>0.67</v>
      </c>
      <c r="I5974" s="2">
        <f t="shared" si="191"/>
        <v>43.88</v>
      </c>
      <c r="J5974" s="71">
        <f t="shared" si="192"/>
        <v>0</v>
      </c>
    </row>
    <row r="5975" spans="1:10" x14ac:dyDescent="0.25">
      <c r="A5975" s="28">
        <v>12</v>
      </c>
      <c r="B5975" s="28">
        <v>5</v>
      </c>
      <c r="C5975" s="12" t="s">
        <v>7</v>
      </c>
      <c r="D5975" s="69">
        <f>'Actual Solar Data'!M5965</f>
        <v>0</v>
      </c>
      <c r="E5975" s="59">
        <f>whlsecost_hourly_4002_201812!C107</f>
        <v>43439</v>
      </c>
      <c r="F5975" s="89">
        <f>whlsecost_hourly_4002_201812!D107</f>
        <v>5</v>
      </c>
      <c r="G5975" s="2">
        <f>whlsecost_hourly_4002_201812!F107</f>
        <v>46.09</v>
      </c>
      <c r="H5975" s="2">
        <f>whlsecost_hourly_4002_201812!X107</f>
        <v>0.57000000000000006</v>
      </c>
      <c r="I5975" s="2">
        <f t="shared" si="191"/>
        <v>46.660000000000004</v>
      </c>
      <c r="J5975" s="71">
        <f t="shared" si="192"/>
        <v>0</v>
      </c>
    </row>
    <row r="5976" spans="1:10" x14ac:dyDescent="0.25">
      <c r="A5976" s="28">
        <v>12</v>
      </c>
      <c r="B5976" s="28">
        <v>5</v>
      </c>
      <c r="C5976" s="12" t="s">
        <v>8</v>
      </c>
      <c r="D5976" s="69">
        <f>'Actual Solar Data'!M5966</f>
        <v>0</v>
      </c>
      <c r="E5976" s="59">
        <f>whlsecost_hourly_4002_201812!C108</f>
        <v>43439</v>
      </c>
      <c r="F5976" s="89">
        <f>whlsecost_hourly_4002_201812!D108</f>
        <v>6</v>
      </c>
      <c r="G5976" s="2">
        <f>whlsecost_hourly_4002_201812!F108</f>
        <v>57.4</v>
      </c>
      <c r="H5976" s="2">
        <f>whlsecost_hourly_4002_201812!X108</f>
        <v>0.97000000000000008</v>
      </c>
      <c r="I5976" s="2">
        <f t="shared" si="191"/>
        <v>58.37</v>
      </c>
      <c r="J5976" s="71">
        <f t="shared" si="192"/>
        <v>0</v>
      </c>
    </row>
    <row r="5977" spans="1:10" x14ac:dyDescent="0.25">
      <c r="A5977" s="28">
        <v>12</v>
      </c>
      <c r="B5977" s="28">
        <v>5</v>
      </c>
      <c r="C5977" s="12" t="s">
        <v>9</v>
      </c>
      <c r="D5977" s="69">
        <f>'Actual Solar Data'!M5967</f>
        <v>0</v>
      </c>
      <c r="E5977" s="59">
        <f>whlsecost_hourly_4002_201812!C109</f>
        <v>43439</v>
      </c>
      <c r="F5977" s="89">
        <f>whlsecost_hourly_4002_201812!D109</f>
        <v>7</v>
      </c>
      <c r="G5977" s="2">
        <f>whlsecost_hourly_4002_201812!F109</f>
        <v>71.53</v>
      </c>
      <c r="H5977" s="2">
        <f>whlsecost_hourly_4002_201812!X109</f>
        <v>0.83000000000000007</v>
      </c>
      <c r="I5977" s="2">
        <f t="shared" si="191"/>
        <v>72.36</v>
      </c>
      <c r="J5977" s="71">
        <f t="shared" si="192"/>
        <v>0</v>
      </c>
    </row>
    <row r="5978" spans="1:10" x14ac:dyDescent="0.25">
      <c r="A5978" s="28">
        <v>12</v>
      </c>
      <c r="B5978" s="28">
        <v>5</v>
      </c>
      <c r="C5978" s="12" t="s">
        <v>10</v>
      </c>
      <c r="D5978" s="69">
        <f>'Actual Solar Data'!M5968</f>
        <v>2346</v>
      </c>
      <c r="E5978" s="59">
        <f>whlsecost_hourly_4002_201812!C110</f>
        <v>43439</v>
      </c>
      <c r="F5978" s="89">
        <f>whlsecost_hourly_4002_201812!D110</f>
        <v>8</v>
      </c>
      <c r="G5978" s="2">
        <f>whlsecost_hourly_4002_201812!F110</f>
        <v>78.56</v>
      </c>
      <c r="H5978" s="2">
        <f>whlsecost_hourly_4002_201812!X110</f>
        <v>1.1800000000000002</v>
      </c>
      <c r="I5978" s="2">
        <f t="shared" si="191"/>
        <v>79.740000000000009</v>
      </c>
      <c r="J5978" s="71">
        <f t="shared" si="192"/>
        <v>187070.04</v>
      </c>
    </row>
    <row r="5979" spans="1:10" x14ac:dyDescent="0.25">
      <c r="A5979" s="28">
        <v>12</v>
      </c>
      <c r="B5979" s="28">
        <v>5</v>
      </c>
      <c r="C5979" s="12" t="s">
        <v>11</v>
      </c>
      <c r="D5979" s="69">
        <f>'Actual Solar Data'!M5969</f>
        <v>10942</v>
      </c>
      <c r="E5979" s="59">
        <f>whlsecost_hourly_4002_201812!C111</f>
        <v>43439</v>
      </c>
      <c r="F5979" s="89">
        <f>whlsecost_hourly_4002_201812!D111</f>
        <v>9</v>
      </c>
      <c r="G5979" s="2">
        <f>whlsecost_hourly_4002_201812!F111</f>
        <v>64.150000000000006</v>
      </c>
      <c r="H5979" s="2">
        <f>whlsecost_hourly_4002_201812!X111</f>
        <v>1.02</v>
      </c>
      <c r="I5979" s="2">
        <f t="shared" si="191"/>
        <v>65.17</v>
      </c>
      <c r="J5979" s="71">
        <f t="shared" si="192"/>
        <v>713090.14</v>
      </c>
    </row>
    <row r="5980" spans="1:10" x14ac:dyDescent="0.25">
      <c r="A5980" s="28">
        <v>12</v>
      </c>
      <c r="B5980" s="28">
        <v>5</v>
      </c>
      <c r="C5980" s="12" t="s">
        <v>12</v>
      </c>
      <c r="D5980" s="69">
        <f>'Actual Solar Data'!M5970</f>
        <v>19162</v>
      </c>
      <c r="E5980" s="59">
        <f>whlsecost_hourly_4002_201812!C112</f>
        <v>43439</v>
      </c>
      <c r="F5980" s="89">
        <f>whlsecost_hourly_4002_201812!D112</f>
        <v>10</v>
      </c>
      <c r="G5980" s="2">
        <f>whlsecost_hourly_4002_201812!F112</f>
        <v>35.92</v>
      </c>
      <c r="H5980" s="2">
        <f>whlsecost_hourly_4002_201812!X112</f>
        <v>1.1099999999999999</v>
      </c>
      <c r="I5980" s="2">
        <f t="shared" si="191"/>
        <v>37.03</v>
      </c>
      <c r="J5980" s="71">
        <f t="shared" si="192"/>
        <v>709568.86</v>
      </c>
    </row>
    <row r="5981" spans="1:10" x14ac:dyDescent="0.25">
      <c r="A5981" s="28">
        <v>12</v>
      </c>
      <c r="B5981" s="28">
        <v>5</v>
      </c>
      <c r="C5981" s="12" t="s">
        <v>13</v>
      </c>
      <c r="D5981" s="69">
        <f>'Actual Solar Data'!M5971</f>
        <v>22042</v>
      </c>
      <c r="E5981" s="59">
        <f>whlsecost_hourly_4002_201812!C113</f>
        <v>43439</v>
      </c>
      <c r="F5981" s="89">
        <f>whlsecost_hourly_4002_201812!D113</f>
        <v>11</v>
      </c>
      <c r="G5981" s="2">
        <f>whlsecost_hourly_4002_201812!F113</f>
        <v>38.44</v>
      </c>
      <c r="H5981" s="2">
        <f>whlsecost_hourly_4002_201812!X113</f>
        <v>0.96</v>
      </c>
      <c r="I5981" s="2">
        <f t="shared" si="191"/>
        <v>39.4</v>
      </c>
      <c r="J5981" s="71">
        <f t="shared" si="192"/>
        <v>868454.79999999993</v>
      </c>
    </row>
    <row r="5982" spans="1:10" x14ac:dyDescent="0.25">
      <c r="A5982" s="28">
        <v>12</v>
      </c>
      <c r="B5982" s="28">
        <v>5</v>
      </c>
      <c r="C5982" s="12" t="s">
        <v>14</v>
      </c>
      <c r="D5982" s="69">
        <f>'Actual Solar Data'!M5972</f>
        <v>22481</v>
      </c>
      <c r="E5982" s="59">
        <f>whlsecost_hourly_4002_201812!C114</f>
        <v>43439</v>
      </c>
      <c r="F5982" s="89">
        <f>whlsecost_hourly_4002_201812!D114</f>
        <v>12</v>
      </c>
      <c r="G5982" s="2">
        <f>whlsecost_hourly_4002_201812!F114</f>
        <v>33.97</v>
      </c>
      <c r="H5982" s="2">
        <f>whlsecost_hourly_4002_201812!X114</f>
        <v>1.01</v>
      </c>
      <c r="I5982" s="2">
        <f t="shared" si="191"/>
        <v>34.979999999999997</v>
      </c>
      <c r="J5982" s="71">
        <f t="shared" si="192"/>
        <v>786385.37999999989</v>
      </c>
    </row>
    <row r="5983" spans="1:10" x14ac:dyDescent="0.25">
      <c r="A5983" s="28">
        <v>12</v>
      </c>
      <c r="B5983" s="28">
        <v>5</v>
      </c>
      <c r="C5983" s="12" t="s">
        <v>15</v>
      </c>
      <c r="D5983" s="69">
        <f>'Actual Solar Data'!M5973</f>
        <v>15674</v>
      </c>
      <c r="E5983" s="59">
        <f>whlsecost_hourly_4002_201812!C115</f>
        <v>43439</v>
      </c>
      <c r="F5983" s="89">
        <f>whlsecost_hourly_4002_201812!D115</f>
        <v>13</v>
      </c>
      <c r="G5983" s="2">
        <f>whlsecost_hourly_4002_201812!F115</f>
        <v>36.86</v>
      </c>
      <c r="H5983" s="2">
        <f>whlsecost_hourly_4002_201812!X115</f>
        <v>0.97</v>
      </c>
      <c r="I5983" s="2">
        <f t="shared" si="191"/>
        <v>37.83</v>
      </c>
      <c r="J5983" s="71">
        <f t="shared" si="192"/>
        <v>592947.41999999993</v>
      </c>
    </row>
    <row r="5984" spans="1:10" x14ac:dyDescent="0.25">
      <c r="A5984" s="28">
        <v>12</v>
      </c>
      <c r="B5984" s="28">
        <v>5</v>
      </c>
      <c r="C5984" s="12" t="s">
        <v>16</v>
      </c>
      <c r="D5984" s="69">
        <f>'Actual Solar Data'!M5974</f>
        <v>8824</v>
      </c>
      <c r="E5984" s="59">
        <f>whlsecost_hourly_4002_201812!C116</f>
        <v>43439</v>
      </c>
      <c r="F5984" s="89">
        <f>whlsecost_hourly_4002_201812!D116</f>
        <v>14</v>
      </c>
      <c r="G5984" s="2">
        <f>whlsecost_hourly_4002_201812!F116</f>
        <v>53.7</v>
      </c>
      <c r="H5984" s="2">
        <f>whlsecost_hourly_4002_201812!X116</f>
        <v>0.95</v>
      </c>
      <c r="I5984" s="2">
        <f t="shared" si="191"/>
        <v>54.650000000000006</v>
      </c>
      <c r="J5984" s="71">
        <f t="shared" si="192"/>
        <v>482231.60000000003</v>
      </c>
    </row>
    <row r="5985" spans="1:10" x14ac:dyDescent="0.25">
      <c r="A5985" s="28">
        <v>12</v>
      </c>
      <c r="B5985" s="28">
        <v>5</v>
      </c>
      <c r="C5985" s="12" t="s">
        <v>17</v>
      </c>
      <c r="D5985" s="69">
        <f>'Actual Solar Data'!M5975</f>
        <v>4012</v>
      </c>
      <c r="E5985" s="59">
        <f>whlsecost_hourly_4002_201812!C117</f>
        <v>43439</v>
      </c>
      <c r="F5985" s="89">
        <f>whlsecost_hourly_4002_201812!D117</f>
        <v>15</v>
      </c>
      <c r="G5985" s="2">
        <f>whlsecost_hourly_4002_201812!F117</f>
        <v>50.01</v>
      </c>
      <c r="H5985" s="2">
        <f>whlsecost_hourly_4002_201812!X117</f>
        <v>1.04</v>
      </c>
      <c r="I5985" s="2">
        <f t="shared" si="191"/>
        <v>51.05</v>
      </c>
      <c r="J5985" s="71">
        <f t="shared" si="192"/>
        <v>204812.59999999998</v>
      </c>
    </row>
    <row r="5986" spans="1:10" x14ac:dyDescent="0.25">
      <c r="A5986" s="28">
        <v>12</v>
      </c>
      <c r="B5986" s="28">
        <v>5</v>
      </c>
      <c r="C5986" s="12" t="s">
        <v>18</v>
      </c>
      <c r="D5986" s="69">
        <f>'Actual Solar Data'!M5976</f>
        <v>1344</v>
      </c>
      <c r="E5986" s="59">
        <f>whlsecost_hourly_4002_201812!C118</f>
        <v>43439</v>
      </c>
      <c r="F5986" s="89">
        <f>whlsecost_hourly_4002_201812!D118</f>
        <v>16</v>
      </c>
      <c r="G5986" s="2">
        <f>whlsecost_hourly_4002_201812!F118</f>
        <v>56.86</v>
      </c>
      <c r="H5986" s="2">
        <f>whlsecost_hourly_4002_201812!X118</f>
        <v>1.06</v>
      </c>
      <c r="I5986" s="2">
        <f t="shared" si="191"/>
        <v>57.92</v>
      </c>
      <c r="J5986" s="71">
        <f t="shared" si="192"/>
        <v>77844.479999999996</v>
      </c>
    </row>
    <row r="5987" spans="1:10" x14ac:dyDescent="0.25">
      <c r="A5987" s="28">
        <v>12</v>
      </c>
      <c r="B5987" s="28">
        <v>5</v>
      </c>
      <c r="C5987" s="12" t="s">
        <v>19</v>
      </c>
      <c r="D5987" s="69">
        <f>'Actual Solar Data'!M5977</f>
        <v>2</v>
      </c>
      <c r="E5987" s="59">
        <f>whlsecost_hourly_4002_201812!C119</f>
        <v>43439</v>
      </c>
      <c r="F5987" s="89">
        <f>whlsecost_hourly_4002_201812!D119</f>
        <v>17</v>
      </c>
      <c r="G5987" s="2">
        <f>whlsecost_hourly_4002_201812!F119</f>
        <v>74.680000000000007</v>
      </c>
      <c r="H5987" s="2">
        <f>whlsecost_hourly_4002_201812!X119</f>
        <v>1.02</v>
      </c>
      <c r="I5987" s="2">
        <f t="shared" si="191"/>
        <v>75.7</v>
      </c>
      <c r="J5987" s="71">
        <f t="shared" si="192"/>
        <v>151.4</v>
      </c>
    </row>
    <row r="5988" spans="1:10" x14ac:dyDescent="0.25">
      <c r="A5988" s="28">
        <v>12</v>
      </c>
      <c r="B5988" s="28">
        <v>5</v>
      </c>
      <c r="C5988" s="12" t="s">
        <v>20</v>
      </c>
      <c r="D5988" s="69">
        <f>'Actual Solar Data'!M5978</f>
        <v>0</v>
      </c>
      <c r="E5988" s="59">
        <f>whlsecost_hourly_4002_201812!C120</f>
        <v>43439</v>
      </c>
      <c r="F5988" s="89">
        <f>whlsecost_hourly_4002_201812!D120</f>
        <v>18</v>
      </c>
      <c r="G5988" s="2">
        <f>whlsecost_hourly_4002_201812!F120</f>
        <v>73.69</v>
      </c>
      <c r="H5988" s="2">
        <f>whlsecost_hourly_4002_201812!X120</f>
        <v>0.91000000000000014</v>
      </c>
      <c r="I5988" s="2">
        <f t="shared" si="191"/>
        <v>74.599999999999994</v>
      </c>
      <c r="J5988" s="71">
        <f t="shared" si="192"/>
        <v>0</v>
      </c>
    </row>
    <row r="5989" spans="1:10" x14ac:dyDescent="0.25">
      <c r="A5989" s="28">
        <v>12</v>
      </c>
      <c r="B5989" s="28">
        <v>5</v>
      </c>
      <c r="C5989" s="12" t="s">
        <v>21</v>
      </c>
      <c r="D5989" s="69">
        <f>'Actual Solar Data'!M5979</f>
        <v>0</v>
      </c>
      <c r="E5989" s="59">
        <f>whlsecost_hourly_4002_201812!C121</f>
        <v>43439</v>
      </c>
      <c r="F5989" s="89">
        <f>whlsecost_hourly_4002_201812!D121</f>
        <v>19</v>
      </c>
      <c r="G5989" s="2">
        <f>whlsecost_hourly_4002_201812!F121</f>
        <v>76.290000000000006</v>
      </c>
      <c r="H5989" s="2">
        <f>whlsecost_hourly_4002_201812!X121</f>
        <v>0.96</v>
      </c>
      <c r="I5989" s="2">
        <f t="shared" si="191"/>
        <v>77.25</v>
      </c>
      <c r="J5989" s="71">
        <f t="shared" si="192"/>
        <v>0</v>
      </c>
    </row>
    <row r="5990" spans="1:10" x14ac:dyDescent="0.25">
      <c r="A5990" s="28">
        <v>12</v>
      </c>
      <c r="B5990" s="28">
        <v>5</v>
      </c>
      <c r="C5990" s="12" t="s">
        <v>22</v>
      </c>
      <c r="D5990" s="69">
        <f>'Actual Solar Data'!M5980</f>
        <v>0</v>
      </c>
      <c r="E5990" s="59">
        <f>whlsecost_hourly_4002_201812!C122</f>
        <v>43439</v>
      </c>
      <c r="F5990" s="89">
        <f>whlsecost_hourly_4002_201812!D122</f>
        <v>20</v>
      </c>
      <c r="G5990" s="2">
        <f>whlsecost_hourly_4002_201812!F122</f>
        <v>62.94</v>
      </c>
      <c r="H5990" s="2">
        <f>whlsecost_hourly_4002_201812!X122</f>
        <v>0.89000000000000012</v>
      </c>
      <c r="I5990" s="2">
        <f t="shared" si="191"/>
        <v>63.83</v>
      </c>
      <c r="J5990" s="71">
        <f t="shared" si="192"/>
        <v>0</v>
      </c>
    </row>
    <row r="5991" spans="1:10" x14ac:dyDescent="0.25">
      <c r="A5991" s="28">
        <v>12</v>
      </c>
      <c r="B5991" s="28">
        <v>5</v>
      </c>
      <c r="C5991" s="12" t="s">
        <v>23</v>
      </c>
      <c r="D5991" s="69">
        <f>'Actual Solar Data'!M5981</f>
        <v>0</v>
      </c>
      <c r="E5991" s="59">
        <f>whlsecost_hourly_4002_201812!C123</f>
        <v>43439</v>
      </c>
      <c r="F5991" s="89">
        <f>whlsecost_hourly_4002_201812!D123</f>
        <v>21</v>
      </c>
      <c r="G5991" s="2">
        <f>whlsecost_hourly_4002_201812!F123</f>
        <v>54.98</v>
      </c>
      <c r="H5991" s="2">
        <f>whlsecost_hourly_4002_201812!X123</f>
        <v>0.88000000000000012</v>
      </c>
      <c r="I5991" s="2">
        <f t="shared" si="191"/>
        <v>55.86</v>
      </c>
      <c r="J5991" s="71">
        <f t="shared" si="192"/>
        <v>0</v>
      </c>
    </row>
    <row r="5992" spans="1:10" x14ac:dyDescent="0.25">
      <c r="A5992" s="28">
        <v>12</v>
      </c>
      <c r="B5992" s="28">
        <v>5</v>
      </c>
      <c r="C5992" s="12" t="s">
        <v>24</v>
      </c>
      <c r="D5992" s="69">
        <f>'Actual Solar Data'!M5982</f>
        <v>0</v>
      </c>
      <c r="E5992" s="59">
        <f>whlsecost_hourly_4002_201812!C124</f>
        <v>43439</v>
      </c>
      <c r="F5992" s="89">
        <f>whlsecost_hourly_4002_201812!D124</f>
        <v>22</v>
      </c>
      <c r="G5992" s="2">
        <f>whlsecost_hourly_4002_201812!F124</f>
        <v>53.69</v>
      </c>
      <c r="H5992" s="2">
        <f>whlsecost_hourly_4002_201812!X124</f>
        <v>0.96000000000000008</v>
      </c>
      <c r="I5992" s="2">
        <f t="shared" si="191"/>
        <v>54.65</v>
      </c>
      <c r="J5992" s="71">
        <f t="shared" si="192"/>
        <v>0</v>
      </c>
    </row>
    <row r="5993" spans="1:10" x14ac:dyDescent="0.25">
      <c r="A5993" s="28">
        <v>12</v>
      </c>
      <c r="B5993" s="28">
        <v>5</v>
      </c>
      <c r="C5993" s="12" t="s">
        <v>25</v>
      </c>
      <c r="D5993" s="69">
        <f>'Actual Solar Data'!M5983</f>
        <v>0</v>
      </c>
      <c r="E5993" s="59">
        <f>whlsecost_hourly_4002_201812!C125</f>
        <v>43439</v>
      </c>
      <c r="F5993" s="89">
        <f>whlsecost_hourly_4002_201812!D125</f>
        <v>23</v>
      </c>
      <c r="G5993" s="2">
        <f>whlsecost_hourly_4002_201812!F125</f>
        <v>51.79</v>
      </c>
      <c r="H5993" s="2">
        <f>whlsecost_hourly_4002_201812!X125</f>
        <v>1.4700000000000002</v>
      </c>
      <c r="I5993" s="2">
        <f t="shared" si="191"/>
        <v>53.26</v>
      </c>
      <c r="J5993" s="71">
        <f t="shared" si="192"/>
        <v>0</v>
      </c>
    </row>
    <row r="5994" spans="1:10" x14ac:dyDescent="0.25">
      <c r="A5994" s="28">
        <v>12</v>
      </c>
      <c r="B5994" s="28">
        <v>5</v>
      </c>
      <c r="C5994" s="12" t="s">
        <v>26</v>
      </c>
      <c r="D5994" s="69">
        <f>'Actual Solar Data'!M5984</f>
        <v>0</v>
      </c>
      <c r="E5994" s="59">
        <f>whlsecost_hourly_4002_201812!C126</f>
        <v>43439</v>
      </c>
      <c r="F5994" s="89">
        <f>whlsecost_hourly_4002_201812!D126</f>
        <v>24</v>
      </c>
      <c r="G5994" s="2">
        <f>whlsecost_hourly_4002_201812!F126</f>
        <v>47.7</v>
      </c>
      <c r="H5994" s="2">
        <f>whlsecost_hourly_4002_201812!X126</f>
        <v>1.34</v>
      </c>
      <c r="I5994" s="2">
        <f t="shared" si="191"/>
        <v>49.040000000000006</v>
      </c>
      <c r="J5994" s="71">
        <f t="shared" si="192"/>
        <v>0</v>
      </c>
    </row>
    <row r="5995" spans="1:10" x14ac:dyDescent="0.25">
      <c r="A5995" s="28">
        <v>12</v>
      </c>
      <c r="B5995" s="28">
        <v>6</v>
      </c>
      <c r="C5995" s="12" t="s">
        <v>3</v>
      </c>
      <c r="D5995" s="69">
        <f>'Actual Solar Data'!M5985</f>
        <v>0</v>
      </c>
      <c r="E5995" s="59">
        <f>whlsecost_hourly_4002_201812!C127</f>
        <v>43440</v>
      </c>
      <c r="F5995" s="89">
        <f>whlsecost_hourly_4002_201812!D127</f>
        <v>1</v>
      </c>
      <c r="G5995" s="2">
        <f>whlsecost_hourly_4002_201812!F127</f>
        <v>34.85</v>
      </c>
      <c r="H5995" s="2">
        <f>whlsecost_hourly_4002_201812!X127</f>
        <v>0.44999999999999996</v>
      </c>
      <c r="I5995" s="2">
        <f t="shared" si="191"/>
        <v>35.300000000000004</v>
      </c>
      <c r="J5995" s="71">
        <f t="shared" si="192"/>
        <v>0</v>
      </c>
    </row>
    <row r="5996" spans="1:10" x14ac:dyDescent="0.25">
      <c r="A5996" s="28">
        <v>12</v>
      </c>
      <c r="B5996" s="28">
        <v>6</v>
      </c>
      <c r="C5996" s="12" t="s">
        <v>4</v>
      </c>
      <c r="D5996" s="69">
        <f>'Actual Solar Data'!M5986</f>
        <v>0</v>
      </c>
      <c r="E5996" s="59">
        <f>whlsecost_hourly_4002_201812!C128</f>
        <v>43440</v>
      </c>
      <c r="F5996" s="89">
        <f>whlsecost_hourly_4002_201812!D128</f>
        <v>2</v>
      </c>
      <c r="G5996" s="2">
        <f>whlsecost_hourly_4002_201812!F128</f>
        <v>25.63</v>
      </c>
      <c r="H5996" s="2">
        <f>whlsecost_hourly_4002_201812!X128</f>
        <v>0.45999999999999996</v>
      </c>
      <c r="I5996" s="2">
        <f t="shared" si="191"/>
        <v>26.09</v>
      </c>
      <c r="J5996" s="71">
        <f t="shared" si="192"/>
        <v>0</v>
      </c>
    </row>
    <row r="5997" spans="1:10" x14ac:dyDescent="0.25">
      <c r="A5997" s="28">
        <v>12</v>
      </c>
      <c r="B5997" s="28">
        <v>6</v>
      </c>
      <c r="C5997" s="12" t="s">
        <v>5</v>
      </c>
      <c r="D5997" s="69">
        <f>'Actual Solar Data'!M5987</f>
        <v>0</v>
      </c>
      <c r="E5997" s="59">
        <f>whlsecost_hourly_4002_201812!C129</f>
        <v>43440</v>
      </c>
      <c r="F5997" s="89">
        <f>whlsecost_hourly_4002_201812!D129</f>
        <v>3</v>
      </c>
      <c r="G5997" s="2">
        <f>whlsecost_hourly_4002_201812!F129</f>
        <v>30.45</v>
      </c>
      <c r="H5997" s="2">
        <f>whlsecost_hourly_4002_201812!X129</f>
        <v>0.4</v>
      </c>
      <c r="I5997" s="2">
        <f t="shared" si="191"/>
        <v>30.849999999999998</v>
      </c>
      <c r="J5997" s="71">
        <f t="shared" si="192"/>
        <v>0</v>
      </c>
    </row>
    <row r="5998" spans="1:10" x14ac:dyDescent="0.25">
      <c r="A5998" s="28">
        <v>12</v>
      </c>
      <c r="B5998" s="28">
        <v>6</v>
      </c>
      <c r="C5998" s="12" t="s">
        <v>6</v>
      </c>
      <c r="D5998" s="69">
        <f>'Actual Solar Data'!M5988</f>
        <v>0</v>
      </c>
      <c r="E5998" s="59">
        <f>whlsecost_hourly_4002_201812!C130</f>
        <v>43440</v>
      </c>
      <c r="F5998" s="89">
        <f>whlsecost_hourly_4002_201812!D130</f>
        <v>4</v>
      </c>
      <c r="G5998" s="2">
        <f>whlsecost_hourly_4002_201812!F130</f>
        <v>25.89</v>
      </c>
      <c r="H5998" s="2">
        <f>whlsecost_hourly_4002_201812!X130</f>
        <v>0.45999999999999996</v>
      </c>
      <c r="I5998" s="2">
        <f t="shared" si="191"/>
        <v>26.35</v>
      </c>
      <c r="J5998" s="71">
        <f t="shared" si="192"/>
        <v>0</v>
      </c>
    </row>
    <row r="5999" spans="1:10" x14ac:dyDescent="0.25">
      <c r="A5999" s="28">
        <v>12</v>
      </c>
      <c r="B5999" s="28">
        <v>6</v>
      </c>
      <c r="C5999" s="12" t="s">
        <v>7</v>
      </c>
      <c r="D5999" s="69">
        <f>'Actual Solar Data'!M5989</f>
        <v>0</v>
      </c>
      <c r="E5999" s="59">
        <f>whlsecost_hourly_4002_201812!C131</f>
        <v>43440</v>
      </c>
      <c r="F5999" s="89">
        <f>whlsecost_hourly_4002_201812!D131</f>
        <v>5</v>
      </c>
      <c r="G5999" s="2">
        <f>whlsecost_hourly_4002_201812!F131</f>
        <v>33.53</v>
      </c>
      <c r="H5999" s="2">
        <f>whlsecost_hourly_4002_201812!X131</f>
        <v>0.47</v>
      </c>
      <c r="I5999" s="2">
        <f t="shared" si="191"/>
        <v>34</v>
      </c>
      <c r="J5999" s="71">
        <f t="shared" si="192"/>
        <v>0</v>
      </c>
    </row>
    <row r="6000" spans="1:10" x14ac:dyDescent="0.25">
      <c r="A6000" s="28">
        <v>12</v>
      </c>
      <c r="B6000" s="28">
        <v>6</v>
      </c>
      <c r="C6000" s="12" t="s">
        <v>8</v>
      </c>
      <c r="D6000" s="69">
        <f>'Actual Solar Data'!M5990</f>
        <v>0</v>
      </c>
      <c r="E6000" s="59">
        <f>whlsecost_hourly_4002_201812!C132</f>
        <v>43440</v>
      </c>
      <c r="F6000" s="89">
        <f>whlsecost_hourly_4002_201812!D132</f>
        <v>6</v>
      </c>
      <c r="G6000" s="2">
        <f>whlsecost_hourly_4002_201812!F132</f>
        <v>31.8</v>
      </c>
      <c r="H6000" s="2">
        <f>whlsecost_hourly_4002_201812!X132</f>
        <v>1.01</v>
      </c>
      <c r="I6000" s="2">
        <f t="shared" si="191"/>
        <v>32.81</v>
      </c>
      <c r="J6000" s="71">
        <f t="shared" si="192"/>
        <v>0</v>
      </c>
    </row>
    <row r="6001" spans="1:10" x14ac:dyDescent="0.25">
      <c r="A6001" s="28">
        <v>12</v>
      </c>
      <c r="B6001" s="28">
        <v>6</v>
      </c>
      <c r="C6001" s="12" t="s">
        <v>9</v>
      </c>
      <c r="D6001" s="69">
        <f>'Actual Solar Data'!M5991</f>
        <v>0</v>
      </c>
      <c r="E6001" s="59">
        <f>whlsecost_hourly_4002_201812!C133</f>
        <v>43440</v>
      </c>
      <c r="F6001" s="89">
        <f>whlsecost_hourly_4002_201812!D133</f>
        <v>7</v>
      </c>
      <c r="G6001" s="2">
        <f>whlsecost_hourly_4002_201812!F133</f>
        <v>53.17</v>
      </c>
      <c r="H6001" s="2">
        <f>whlsecost_hourly_4002_201812!X133</f>
        <v>0.87</v>
      </c>
      <c r="I6001" s="2">
        <f t="shared" si="191"/>
        <v>54.04</v>
      </c>
      <c r="J6001" s="71">
        <f t="shared" si="192"/>
        <v>0</v>
      </c>
    </row>
    <row r="6002" spans="1:10" x14ac:dyDescent="0.25">
      <c r="A6002" s="28">
        <v>12</v>
      </c>
      <c r="B6002" s="28">
        <v>6</v>
      </c>
      <c r="C6002" s="12" t="s">
        <v>10</v>
      </c>
      <c r="D6002" s="69">
        <f>'Actual Solar Data'!M5992</f>
        <v>1766</v>
      </c>
      <c r="E6002" s="59">
        <f>whlsecost_hourly_4002_201812!C134</f>
        <v>43440</v>
      </c>
      <c r="F6002" s="89">
        <f>whlsecost_hourly_4002_201812!D134</f>
        <v>8</v>
      </c>
      <c r="G6002" s="2">
        <f>whlsecost_hourly_4002_201812!F134</f>
        <v>61.49</v>
      </c>
      <c r="H6002" s="2">
        <f>whlsecost_hourly_4002_201812!X134</f>
        <v>1.18</v>
      </c>
      <c r="I6002" s="2">
        <f t="shared" si="191"/>
        <v>62.67</v>
      </c>
      <c r="J6002" s="71">
        <f t="shared" si="192"/>
        <v>110675.22</v>
      </c>
    </row>
    <row r="6003" spans="1:10" x14ac:dyDescent="0.25">
      <c r="A6003" s="28">
        <v>12</v>
      </c>
      <c r="B6003" s="28">
        <v>6</v>
      </c>
      <c r="C6003" s="12" t="s">
        <v>11</v>
      </c>
      <c r="D6003" s="69">
        <f>'Actual Solar Data'!M5993</f>
        <v>8614</v>
      </c>
      <c r="E6003" s="59">
        <f>whlsecost_hourly_4002_201812!C135</f>
        <v>43440</v>
      </c>
      <c r="F6003" s="89">
        <f>whlsecost_hourly_4002_201812!D135</f>
        <v>9</v>
      </c>
      <c r="G6003" s="2">
        <f>whlsecost_hourly_4002_201812!F135</f>
        <v>33.479999999999997</v>
      </c>
      <c r="H6003" s="2">
        <f>whlsecost_hourly_4002_201812!X135</f>
        <v>1.05</v>
      </c>
      <c r="I6003" s="2">
        <f t="shared" si="191"/>
        <v>34.529999999999994</v>
      </c>
      <c r="J6003" s="71">
        <f t="shared" si="192"/>
        <v>297441.41999999993</v>
      </c>
    </row>
    <row r="6004" spans="1:10" x14ac:dyDescent="0.25">
      <c r="A6004" s="28">
        <v>12</v>
      </c>
      <c r="B6004" s="28">
        <v>6</v>
      </c>
      <c r="C6004" s="12" t="s">
        <v>12</v>
      </c>
      <c r="D6004" s="69">
        <f>'Actual Solar Data'!M5994</f>
        <v>9920</v>
      </c>
      <c r="E6004" s="59">
        <f>whlsecost_hourly_4002_201812!C136</f>
        <v>43440</v>
      </c>
      <c r="F6004" s="89">
        <f>whlsecost_hourly_4002_201812!D136</f>
        <v>10</v>
      </c>
      <c r="G6004" s="2">
        <f>whlsecost_hourly_4002_201812!F136</f>
        <v>17.11</v>
      </c>
      <c r="H6004" s="2">
        <f>whlsecost_hourly_4002_201812!X136</f>
        <v>0.87999999999999989</v>
      </c>
      <c r="I6004" s="2">
        <f t="shared" si="191"/>
        <v>17.989999999999998</v>
      </c>
      <c r="J6004" s="71">
        <f t="shared" si="192"/>
        <v>178460.79999999999</v>
      </c>
    </row>
    <row r="6005" spans="1:10" x14ac:dyDescent="0.25">
      <c r="A6005" s="28">
        <v>12</v>
      </c>
      <c r="B6005" s="28">
        <v>6</v>
      </c>
      <c r="C6005" s="12" t="s">
        <v>13</v>
      </c>
      <c r="D6005" s="69">
        <f>'Actual Solar Data'!M5995</f>
        <v>12746</v>
      </c>
      <c r="E6005" s="59">
        <f>whlsecost_hourly_4002_201812!C137</f>
        <v>43440</v>
      </c>
      <c r="F6005" s="89">
        <f>whlsecost_hourly_4002_201812!D137</f>
        <v>11</v>
      </c>
      <c r="G6005" s="2">
        <f>whlsecost_hourly_4002_201812!F137</f>
        <v>30.91</v>
      </c>
      <c r="H6005" s="2">
        <f>whlsecost_hourly_4002_201812!X137</f>
        <v>0.75</v>
      </c>
      <c r="I6005" s="2">
        <f t="shared" ref="I6005:I6068" si="193">SUM(G6005:H6005)</f>
        <v>31.66</v>
      </c>
      <c r="J6005" s="71">
        <f t="shared" ref="J6005:J6068" si="194">D6005*I6005</f>
        <v>403538.36</v>
      </c>
    </row>
    <row r="6006" spans="1:10" x14ac:dyDescent="0.25">
      <c r="A6006" s="28">
        <v>12</v>
      </c>
      <c r="B6006" s="28">
        <v>6</v>
      </c>
      <c r="C6006" s="12" t="s">
        <v>14</v>
      </c>
      <c r="D6006" s="69">
        <f>'Actual Solar Data'!M5996</f>
        <v>16905</v>
      </c>
      <c r="E6006" s="59">
        <f>whlsecost_hourly_4002_201812!C138</f>
        <v>43440</v>
      </c>
      <c r="F6006" s="89">
        <f>whlsecost_hourly_4002_201812!D138</f>
        <v>12</v>
      </c>
      <c r="G6006" s="2">
        <f>whlsecost_hourly_4002_201812!F138</f>
        <v>35.69</v>
      </c>
      <c r="H6006" s="2">
        <f>whlsecost_hourly_4002_201812!X138</f>
        <v>0.71</v>
      </c>
      <c r="I6006" s="2">
        <f t="shared" si="193"/>
        <v>36.4</v>
      </c>
      <c r="J6006" s="71">
        <f t="shared" si="194"/>
        <v>615342</v>
      </c>
    </row>
    <row r="6007" spans="1:10" x14ac:dyDescent="0.25">
      <c r="A6007" s="28">
        <v>12</v>
      </c>
      <c r="B6007" s="28">
        <v>6</v>
      </c>
      <c r="C6007" s="12" t="s">
        <v>15</v>
      </c>
      <c r="D6007" s="69">
        <f>'Actual Solar Data'!M5997</f>
        <v>14759</v>
      </c>
      <c r="E6007" s="59">
        <f>whlsecost_hourly_4002_201812!C139</f>
        <v>43440</v>
      </c>
      <c r="F6007" s="89">
        <f>whlsecost_hourly_4002_201812!D139</f>
        <v>13</v>
      </c>
      <c r="G6007" s="2">
        <f>whlsecost_hourly_4002_201812!F139</f>
        <v>32.770000000000003</v>
      </c>
      <c r="H6007" s="2">
        <f>whlsecost_hourly_4002_201812!X139</f>
        <v>0.71</v>
      </c>
      <c r="I6007" s="2">
        <f t="shared" si="193"/>
        <v>33.480000000000004</v>
      </c>
      <c r="J6007" s="71">
        <f t="shared" si="194"/>
        <v>494131.32000000007</v>
      </c>
    </row>
    <row r="6008" spans="1:10" x14ac:dyDescent="0.25">
      <c r="A6008" s="28">
        <v>12</v>
      </c>
      <c r="B6008" s="28">
        <v>6</v>
      </c>
      <c r="C6008" s="12" t="s">
        <v>16</v>
      </c>
      <c r="D6008" s="69">
        <f>'Actual Solar Data'!M5998</f>
        <v>10212</v>
      </c>
      <c r="E6008" s="59">
        <f>whlsecost_hourly_4002_201812!C140</f>
        <v>43440</v>
      </c>
      <c r="F6008" s="89">
        <f>whlsecost_hourly_4002_201812!D140</f>
        <v>14</v>
      </c>
      <c r="G6008" s="2">
        <f>whlsecost_hourly_4002_201812!F140</f>
        <v>32.020000000000003</v>
      </c>
      <c r="H6008" s="2">
        <f>whlsecost_hourly_4002_201812!X140</f>
        <v>0.7</v>
      </c>
      <c r="I6008" s="2">
        <f t="shared" si="193"/>
        <v>32.720000000000006</v>
      </c>
      <c r="J6008" s="71">
        <f t="shared" si="194"/>
        <v>334136.64000000007</v>
      </c>
    </row>
    <row r="6009" spans="1:10" x14ac:dyDescent="0.25">
      <c r="A6009" s="28">
        <v>12</v>
      </c>
      <c r="B6009" s="28">
        <v>6</v>
      </c>
      <c r="C6009" s="12" t="s">
        <v>17</v>
      </c>
      <c r="D6009" s="69">
        <f>'Actual Solar Data'!M5999</f>
        <v>4084</v>
      </c>
      <c r="E6009" s="59">
        <f>whlsecost_hourly_4002_201812!C141</f>
        <v>43440</v>
      </c>
      <c r="F6009" s="89">
        <f>whlsecost_hourly_4002_201812!D141</f>
        <v>15</v>
      </c>
      <c r="G6009" s="2">
        <f>whlsecost_hourly_4002_201812!F141</f>
        <v>25.1</v>
      </c>
      <c r="H6009" s="2">
        <f>whlsecost_hourly_4002_201812!X141</f>
        <v>0.74</v>
      </c>
      <c r="I6009" s="2">
        <f t="shared" si="193"/>
        <v>25.84</v>
      </c>
      <c r="J6009" s="71">
        <f t="shared" si="194"/>
        <v>105530.56</v>
      </c>
    </row>
    <row r="6010" spans="1:10" x14ac:dyDescent="0.25">
      <c r="A6010" s="28">
        <v>12</v>
      </c>
      <c r="B6010" s="28">
        <v>6</v>
      </c>
      <c r="C6010" s="12" t="s">
        <v>18</v>
      </c>
      <c r="D6010" s="69">
        <f>'Actual Solar Data'!M6000</f>
        <v>1696</v>
      </c>
      <c r="E6010" s="59">
        <f>whlsecost_hourly_4002_201812!C142</f>
        <v>43440</v>
      </c>
      <c r="F6010" s="89">
        <f>whlsecost_hourly_4002_201812!D142</f>
        <v>16</v>
      </c>
      <c r="G6010" s="2">
        <f>whlsecost_hourly_4002_201812!F142</f>
        <v>36.75</v>
      </c>
      <c r="H6010" s="2">
        <f>whlsecost_hourly_4002_201812!X142</f>
        <v>0.7</v>
      </c>
      <c r="I6010" s="2">
        <f t="shared" si="193"/>
        <v>37.450000000000003</v>
      </c>
      <c r="J6010" s="71">
        <f t="shared" si="194"/>
        <v>63515.200000000004</v>
      </c>
    </row>
    <row r="6011" spans="1:10" x14ac:dyDescent="0.25">
      <c r="A6011" s="28">
        <v>12</v>
      </c>
      <c r="B6011" s="28">
        <v>6</v>
      </c>
      <c r="C6011" s="12" t="s">
        <v>19</v>
      </c>
      <c r="D6011" s="69">
        <f>'Actual Solar Data'!M6001</f>
        <v>1</v>
      </c>
      <c r="E6011" s="59">
        <f>whlsecost_hourly_4002_201812!C143</f>
        <v>43440</v>
      </c>
      <c r="F6011" s="89">
        <f>whlsecost_hourly_4002_201812!D143</f>
        <v>17</v>
      </c>
      <c r="G6011" s="2">
        <f>whlsecost_hourly_4002_201812!F143</f>
        <v>50.14</v>
      </c>
      <c r="H6011" s="2">
        <f>whlsecost_hourly_4002_201812!X143</f>
        <v>0.76</v>
      </c>
      <c r="I6011" s="2">
        <f t="shared" si="193"/>
        <v>50.9</v>
      </c>
      <c r="J6011" s="71">
        <f t="shared" si="194"/>
        <v>50.9</v>
      </c>
    </row>
    <row r="6012" spans="1:10" x14ac:dyDescent="0.25">
      <c r="A6012" s="28">
        <v>12</v>
      </c>
      <c r="B6012" s="28">
        <v>6</v>
      </c>
      <c r="C6012" s="12" t="s">
        <v>20</v>
      </c>
      <c r="D6012" s="69">
        <f>'Actual Solar Data'!M6002</f>
        <v>0</v>
      </c>
      <c r="E6012" s="59">
        <f>whlsecost_hourly_4002_201812!C144</f>
        <v>43440</v>
      </c>
      <c r="F6012" s="89">
        <f>whlsecost_hourly_4002_201812!D144</f>
        <v>18</v>
      </c>
      <c r="G6012" s="2">
        <f>whlsecost_hourly_4002_201812!F144</f>
        <v>51.48</v>
      </c>
      <c r="H6012" s="2">
        <f>whlsecost_hourly_4002_201812!X144</f>
        <v>0.76</v>
      </c>
      <c r="I6012" s="2">
        <f t="shared" si="193"/>
        <v>52.239999999999995</v>
      </c>
      <c r="J6012" s="71">
        <f t="shared" si="194"/>
        <v>0</v>
      </c>
    </row>
    <row r="6013" spans="1:10" x14ac:dyDescent="0.25">
      <c r="A6013" s="28">
        <v>12</v>
      </c>
      <c r="B6013" s="28">
        <v>6</v>
      </c>
      <c r="C6013" s="12" t="s">
        <v>21</v>
      </c>
      <c r="D6013" s="69">
        <f>'Actual Solar Data'!M6003</f>
        <v>0</v>
      </c>
      <c r="E6013" s="59">
        <f>whlsecost_hourly_4002_201812!C145</f>
        <v>43440</v>
      </c>
      <c r="F6013" s="89">
        <f>whlsecost_hourly_4002_201812!D145</f>
        <v>19</v>
      </c>
      <c r="G6013" s="2">
        <f>whlsecost_hourly_4002_201812!F145</f>
        <v>44.5</v>
      </c>
      <c r="H6013" s="2">
        <f>whlsecost_hourly_4002_201812!X145</f>
        <v>0.73</v>
      </c>
      <c r="I6013" s="2">
        <f t="shared" si="193"/>
        <v>45.23</v>
      </c>
      <c r="J6013" s="71">
        <f t="shared" si="194"/>
        <v>0</v>
      </c>
    </row>
    <row r="6014" spans="1:10" x14ac:dyDescent="0.25">
      <c r="A6014" s="28">
        <v>12</v>
      </c>
      <c r="B6014" s="28">
        <v>6</v>
      </c>
      <c r="C6014" s="12" t="s">
        <v>22</v>
      </c>
      <c r="D6014" s="69">
        <f>'Actual Solar Data'!M6004</f>
        <v>0</v>
      </c>
      <c r="E6014" s="59">
        <f>whlsecost_hourly_4002_201812!C146</f>
        <v>43440</v>
      </c>
      <c r="F6014" s="89">
        <f>whlsecost_hourly_4002_201812!D146</f>
        <v>20</v>
      </c>
      <c r="G6014" s="2">
        <f>whlsecost_hourly_4002_201812!F146</f>
        <v>48.41</v>
      </c>
      <c r="H6014" s="2">
        <f>whlsecost_hourly_4002_201812!X146</f>
        <v>0.76</v>
      </c>
      <c r="I6014" s="2">
        <f t="shared" si="193"/>
        <v>49.169999999999995</v>
      </c>
      <c r="J6014" s="71">
        <f t="shared" si="194"/>
        <v>0</v>
      </c>
    </row>
    <row r="6015" spans="1:10" x14ac:dyDescent="0.25">
      <c r="A6015" s="28">
        <v>12</v>
      </c>
      <c r="B6015" s="28">
        <v>6</v>
      </c>
      <c r="C6015" s="12" t="s">
        <v>23</v>
      </c>
      <c r="D6015" s="69">
        <f>'Actual Solar Data'!M6005</f>
        <v>0</v>
      </c>
      <c r="E6015" s="59">
        <f>whlsecost_hourly_4002_201812!C147</f>
        <v>43440</v>
      </c>
      <c r="F6015" s="89">
        <f>whlsecost_hourly_4002_201812!D147</f>
        <v>21</v>
      </c>
      <c r="G6015" s="2">
        <f>whlsecost_hourly_4002_201812!F147</f>
        <v>44.22</v>
      </c>
      <c r="H6015" s="2">
        <f>whlsecost_hourly_4002_201812!X147</f>
        <v>0.75</v>
      </c>
      <c r="I6015" s="2">
        <f t="shared" si="193"/>
        <v>44.97</v>
      </c>
      <c r="J6015" s="71">
        <f t="shared" si="194"/>
        <v>0</v>
      </c>
    </row>
    <row r="6016" spans="1:10" x14ac:dyDescent="0.25">
      <c r="A6016" s="28">
        <v>12</v>
      </c>
      <c r="B6016" s="28">
        <v>6</v>
      </c>
      <c r="C6016" s="12" t="s">
        <v>24</v>
      </c>
      <c r="D6016" s="69">
        <f>'Actual Solar Data'!M6006</f>
        <v>0</v>
      </c>
      <c r="E6016" s="59">
        <f>whlsecost_hourly_4002_201812!C148</f>
        <v>43440</v>
      </c>
      <c r="F6016" s="89">
        <f>whlsecost_hourly_4002_201812!D148</f>
        <v>22</v>
      </c>
      <c r="G6016" s="2">
        <f>whlsecost_hourly_4002_201812!F148</f>
        <v>42.68</v>
      </c>
      <c r="H6016" s="2">
        <f>whlsecost_hourly_4002_201812!X148</f>
        <v>0.83000000000000007</v>
      </c>
      <c r="I6016" s="2">
        <f t="shared" si="193"/>
        <v>43.51</v>
      </c>
      <c r="J6016" s="71">
        <f t="shared" si="194"/>
        <v>0</v>
      </c>
    </row>
    <row r="6017" spans="1:10" x14ac:dyDescent="0.25">
      <c r="A6017" s="28">
        <v>12</v>
      </c>
      <c r="B6017" s="28">
        <v>6</v>
      </c>
      <c r="C6017" s="12" t="s">
        <v>25</v>
      </c>
      <c r="D6017" s="69">
        <f>'Actual Solar Data'!M6007</f>
        <v>0</v>
      </c>
      <c r="E6017" s="59">
        <f>whlsecost_hourly_4002_201812!C149</f>
        <v>43440</v>
      </c>
      <c r="F6017" s="89">
        <f>whlsecost_hourly_4002_201812!D149</f>
        <v>23</v>
      </c>
      <c r="G6017" s="2">
        <f>whlsecost_hourly_4002_201812!F149</f>
        <v>38.69</v>
      </c>
      <c r="H6017" s="2">
        <f>whlsecost_hourly_4002_201812!X149</f>
        <v>0.8899999999999999</v>
      </c>
      <c r="I6017" s="2">
        <f t="shared" si="193"/>
        <v>39.58</v>
      </c>
      <c r="J6017" s="71">
        <f t="shared" si="194"/>
        <v>0</v>
      </c>
    </row>
    <row r="6018" spans="1:10" x14ac:dyDescent="0.25">
      <c r="A6018" s="28">
        <v>12</v>
      </c>
      <c r="B6018" s="28">
        <v>6</v>
      </c>
      <c r="C6018" s="12" t="s">
        <v>26</v>
      </c>
      <c r="D6018" s="69">
        <f>'Actual Solar Data'!M6008</f>
        <v>0</v>
      </c>
      <c r="E6018" s="59">
        <f>whlsecost_hourly_4002_201812!C150</f>
        <v>43440</v>
      </c>
      <c r="F6018" s="89">
        <f>whlsecost_hourly_4002_201812!D150</f>
        <v>24</v>
      </c>
      <c r="G6018" s="2">
        <f>whlsecost_hourly_4002_201812!F150</f>
        <v>37.35</v>
      </c>
      <c r="H6018" s="2">
        <f>whlsecost_hourly_4002_201812!X150</f>
        <v>0.44999999999999996</v>
      </c>
      <c r="I6018" s="2">
        <f t="shared" si="193"/>
        <v>37.800000000000004</v>
      </c>
      <c r="J6018" s="71">
        <f t="shared" si="194"/>
        <v>0</v>
      </c>
    </row>
    <row r="6019" spans="1:10" x14ac:dyDescent="0.25">
      <c r="A6019" s="28">
        <v>12</v>
      </c>
      <c r="B6019" s="28">
        <v>7</v>
      </c>
      <c r="C6019" s="12" t="s">
        <v>3</v>
      </c>
      <c r="D6019" s="69">
        <f>'Actual Solar Data'!M6009</f>
        <v>0</v>
      </c>
      <c r="E6019" s="59">
        <f>whlsecost_hourly_4002_201812!C151</f>
        <v>43441</v>
      </c>
      <c r="F6019" s="89">
        <f>whlsecost_hourly_4002_201812!D151</f>
        <v>1</v>
      </c>
      <c r="G6019" s="2">
        <f>whlsecost_hourly_4002_201812!F151</f>
        <v>11.05</v>
      </c>
      <c r="H6019" s="2">
        <f>whlsecost_hourly_4002_201812!X151</f>
        <v>1.18</v>
      </c>
      <c r="I6019" s="2">
        <f t="shared" si="193"/>
        <v>12.23</v>
      </c>
      <c r="J6019" s="71">
        <f t="shared" si="194"/>
        <v>0</v>
      </c>
    </row>
    <row r="6020" spans="1:10" x14ac:dyDescent="0.25">
      <c r="A6020" s="28">
        <v>12</v>
      </c>
      <c r="B6020" s="28">
        <v>7</v>
      </c>
      <c r="C6020" s="12" t="s">
        <v>4</v>
      </c>
      <c r="D6020" s="69">
        <f>'Actual Solar Data'!M6010</f>
        <v>0</v>
      </c>
      <c r="E6020" s="59">
        <f>whlsecost_hourly_4002_201812!C152</f>
        <v>43441</v>
      </c>
      <c r="F6020" s="89">
        <f>whlsecost_hourly_4002_201812!D152</f>
        <v>2</v>
      </c>
      <c r="G6020" s="2">
        <f>whlsecost_hourly_4002_201812!F152</f>
        <v>-14.91</v>
      </c>
      <c r="H6020" s="2">
        <f>whlsecost_hourly_4002_201812!X152</f>
        <v>1.1600000000000001</v>
      </c>
      <c r="I6020" s="2">
        <f t="shared" si="193"/>
        <v>-13.75</v>
      </c>
      <c r="J6020" s="71">
        <f t="shared" si="194"/>
        <v>0</v>
      </c>
    </row>
    <row r="6021" spans="1:10" x14ac:dyDescent="0.25">
      <c r="A6021" s="28">
        <v>12</v>
      </c>
      <c r="B6021" s="28">
        <v>7</v>
      </c>
      <c r="C6021" s="12" t="s">
        <v>5</v>
      </c>
      <c r="D6021" s="69">
        <f>'Actual Solar Data'!M6011</f>
        <v>0</v>
      </c>
      <c r="E6021" s="59">
        <f>whlsecost_hourly_4002_201812!C153</f>
        <v>43441</v>
      </c>
      <c r="F6021" s="89">
        <f>whlsecost_hourly_4002_201812!D153</f>
        <v>3</v>
      </c>
      <c r="G6021" s="2">
        <f>whlsecost_hourly_4002_201812!F153</f>
        <v>5.82</v>
      </c>
      <c r="H6021" s="2">
        <f>whlsecost_hourly_4002_201812!X153</f>
        <v>1.01</v>
      </c>
      <c r="I6021" s="2">
        <f t="shared" si="193"/>
        <v>6.83</v>
      </c>
      <c r="J6021" s="71">
        <f t="shared" si="194"/>
        <v>0</v>
      </c>
    </row>
    <row r="6022" spans="1:10" x14ac:dyDescent="0.25">
      <c r="A6022" s="28">
        <v>12</v>
      </c>
      <c r="B6022" s="28">
        <v>7</v>
      </c>
      <c r="C6022" s="12" t="s">
        <v>6</v>
      </c>
      <c r="D6022" s="69">
        <f>'Actual Solar Data'!M6012</f>
        <v>0</v>
      </c>
      <c r="E6022" s="59">
        <f>whlsecost_hourly_4002_201812!C154</f>
        <v>43441</v>
      </c>
      <c r="F6022" s="89">
        <f>whlsecost_hourly_4002_201812!D154</f>
        <v>4</v>
      </c>
      <c r="G6022" s="2">
        <f>whlsecost_hourly_4002_201812!F154</f>
        <v>22.35</v>
      </c>
      <c r="H6022" s="2">
        <f>whlsecost_hourly_4002_201812!X154</f>
        <v>1.31</v>
      </c>
      <c r="I6022" s="2">
        <f t="shared" si="193"/>
        <v>23.66</v>
      </c>
      <c r="J6022" s="71">
        <f t="shared" si="194"/>
        <v>0</v>
      </c>
    </row>
    <row r="6023" spans="1:10" x14ac:dyDescent="0.25">
      <c r="A6023" s="28">
        <v>12</v>
      </c>
      <c r="B6023" s="28">
        <v>7</v>
      </c>
      <c r="C6023" s="12" t="s">
        <v>7</v>
      </c>
      <c r="D6023" s="69">
        <f>'Actual Solar Data'!M6013</f>
        <v>0</v>
      </c>
      <c r="E6023" s="59">
        <f>whlsecost_hourly_4002_201812!C155</f>
        <v>43441</v>
      </c>
      <c r="F6023" s="89">
        <f>whlsecost_hourly_4002_201812!D155</f>
        <v>5</v>
      </c>
      <c r="G6023" s="2">
        <f>whlsecost_hourly_4002_201812!F155</f>
        <v>23.63</v>
      </c>
      <c r="H6023" s="2">
        <f>whlsecost_hourly_4002_201812!X155</f>
        <v>0.95</v>
      </c>
      <c r="I6023" s="2">
        <f t="shared" si="193"/>
        <v>24.58</v>
      </c>
      <c r="J6023" s="71">
        <f t="shared" si="194"/>
        <v>0</v>
      </c>
    </row>
    <row r="6024" spans="1:10" x14ac:dyDescent="0.25">
      <c r="A6024" s="28">
        <v>12</v>
      </c>
      <c r="B6024" s="28">
        <v>7</v>
      </c>
      <c r="C6024" s="12" t="s">
        <v>8</v>
      </c>
      <c r="D6024" s="69">
        <f>'Actual Solar Data'!M6014</f>
        <v>0</v>
      </c>
      <c r="E6024" s="59">
        <f>whlsecost_hourly_4002_201812!C156</f>
        <v>43441</v>
      </c>
      <c r="F6024" s="89">
        <f>whlsecost_hourly_4002_201812!D156</f>
        <v>6</v>
      </c>
      <c r="G6024" s="2">
        <f>whlsecost_hourly_4002_201812!F156</f>
        <v>19.57</v>
      </c>
      <c r="H6024" s="2">
        <f>whlsecost_hourly_4002_201812!X156</f>
        <v>1.46</v>
      </c>
      <c r="I6024" s="2">
        <f t="shared" si="193"/>
        <v>21.03</v>
      </c>
      <c r="J6024" s="71">
        <f t="shared" si="194"/>
        <v>0</v>
      </c>
    </row>
    <row r="6025" spans="1:10" x14ac:dyDescent="0.25">
      <c r="A6025" s="28">
        <v>12</v>
      </c>
      <c r="B6025" s="28">
        <v>7</v>
      </c>
      <c r="C6025" s="12" t="s">
        <v>9</v>
      </c>
      <c r="D6025" s="69">
        <f>'Actual Solar Data'!M6015</f>
        <v>0</v>
      </c>
      <c r="E6025" s="59">
        <f>whlsecost_hourly_4002_201812!C157</f>
        <v>43441</v>
      </c>
      <c r="F6025" s="89">
        <f>whlsecost_hourly_4002_201812!D157</f>
        <v>7</v>
      </c>
      <c r="G6025" s="2">
        <f>whlsecost_hourly_4002_201812!F157</f>
        <v>45.86</v>
      </c>
      <c r="H6025" s="2">
        <f>whlsecost_hourly_4002_201812!X157</f>
        <v>1.63</v>
      </c>
      <c r="I6025" s="2">
        <f t="shared" si="193"/>
        <v>47.49</v>
      </c>
      <c r="J6025" s="71">
        <f t="shared" si="194"/>
        <v>0</v>
      </c>
    </row>
    <row r="6026" spans="1:10" x14ac:dyDescent="0.25">
      <c r="A6026" s="28">
        <v>12</v>
      </c>
      <c r="B6026" s="28">
        <v>7</v>
      </c>
      <c r="C6026" s="12" t="s">
        <v>10</v>
      </c>
      <c r="D6026" s="69">
        <f>'Actual Solar Data'!M6016</f>
        <v>381</v>
      </c>
      <c r="E6026" s="59">
        <f>whlsecost_hourly_4002_201812!C158</f>
        <v>43441</v>
      </c>
      <c r="F6026" s="89">
        <f>whlsecost_hourly_4002_201812!D158</f>
        <v>8</v>
      </c>
      <c r="G6026" s="2">
        <f>whlsecost_hourly_4002_201812!F158</f>
        <v>53.07</v>
      </c>
      <c r="H6026" s="2">
        <f>whlsecost_hourly_4002_201812!X158</f>
        <v>1.5999999999999999</v>
      </c>
      <c r="I6026" s="2">
        <f t="shared" si="193"/>
        <v>54.67</v>
      </c>
      <c r="J6026" s="71">
        <f t="shared" si="194"/>
        <v>20829.27</v>
      </c>
    </row>
    <row r="6027" spans="1:10" x14ac:dyDescent="0.25">
      <c r="A6027" s="28">
        <v>12</v>
      </c>
      <c r="B6027" s="28">
        <v>7</v>
      </c>
      <c r="C6027" s="12" t="s">
        <v>11</v>
      </c>
      <c r="D6027" s="69">
        <f>'Actual Solar Data'!M6017</f>
        <v>2671</v>
      </c>
      <c r="E6027" s="59">
        <f>whlsecost_hourly_4002_201812!C159</f>
        <v>43441</v>
      </c>
      <c r="F6027" s="89">
        <f>whlsecost_hourly_4002_201812!D159</f>
        <v>9</v>
      </c>
      <c r="G6027" s="2">
        <f>whlsecost_hourly_4002_201812!F159</f>
        <v>42.75</v>
      </c>
      <c r="H6027" s="2">
        <f>whlsecost_hourly_4002_201812!X159</f>
        <v>1.45</v>
      </c>
      <c r="I6027" s="2">
        <f t="shared" si="193"/>
        <v>44.2</v>
      </c>
      <c r="J6027" s="71">
        <f t="shared" si="194"/>
        <v>118058.20000000001</v>
      </c>
    </row>
    <row r="6028" spans="1:10" x14ac:dyDescent="0.25">
      <c r="A6028" s="28">
        <v>12</v>
      </c>
      <c r="B6028" s="28">
        <v>7</v>
      </c>
      <c r="C6028" s="12" t="s">
        <v>12</v>
      </c>
      <c r="D6028" s="69">
        <f>'Actual Solar Data'!M6018</f>
        <v>10919</v>
      </c>
      <c r="E6028" s="59">
        <f>whlsecost_hourly_4002_201812!C160</f>
        <v>43441</v>
      </c>
      <c r="F6028" s="89">
        <f>whlsecost_hourly_4002_201812!D160</f>
        <v>10</v>
      </c>
      <c r="G6028" s="2">
        <f>whlsecost_hourly_4002_201812!F160</f>
        <v>12.83</v>
      </c>
      <c r="H6028" s="2">
        <f>whlsecost_hourly_4002_201812!X160</f>
        <v>1.66</v>
      </c>
      <c r="I6028" s="2">
        <f t="shared" si="193"/>
        <v>14.49</v>
      </c>
      <c r="J6028" s="71">
        <f t="shared" si="194"/>
        <v>158216.31</v>
      </c>
    </row>
    <row r="6029" spans="1:10" x14ac:dyDescent="0.25">
      <c r="A6029" s="28">
        <v>12</v>
      </c>
      <c r="B6029" s="28">
        <v>7</v>
      </c>
      <c r="C6029" s="12" t="s">
        <v>13</v>
      </c>
      <c r="D6029" s="69">
        <f>'Actual Solar Data'!M6019</f>
        <v>18896</v>
      </c>
      <c r="E6029" s="59">
        <f>whlsecost_hourly_4002_201812!C161</f>
        <v>43441</v>
      </c>
      <c r="F6029" s="89">
        <f>whlsecost_hourly_4002_201812!D161</f>
        <v>11</v>
      </c>
      <c r="G6029" s="2">
        <f>whlsecost_hourly_4002_201812!F161</f>
        <v>25.87</v>
      </c>
      <c r="H6029" s="2">
        <f>whlsecost_hourly_4002_201812!X161</f>
        <v>1.44</v>
      </c>
      <c r="I6029" s="2">
        <f t="shared" si="193"/>
        <v>27.310000000000002</v>
      </c>
      <c r="J6029" s="71">
        <f t="shared" si="194"/>
        <v>516049.76000000007</v>
      </c>
    </row>
    <row r="6030" spans="1:10" x14ac:dyDescent="0.25">
      <c r="A6030" s="28">
        <v>12</v>
      </c>
      <c r="B6030" s="28">
        <v>7</v>
      </c>
      <c r="C6030" s="12" t="s">
        <v>14</v>
      </c>
      <c r="D6030" s="69">
        <f>'Actual Solar Data'!M6020</f>
        <v>23370</v>
      </c>
      <c r="E6030" s="59">
        <f>whlsecost_hourly_4002_201812!C162</f>
        <v>43441</v>
      </c>
      <c r="F6030" s="89">
        <f>whlsecost_hourly_4002_201812!D162</f>
        <v>12</v>
      </c>
      <c r="G6030" s="2">
        <f>whlsecost_hourly_4002_201812!F162</f>
        <v>31.3</v>
      </c>
      <c r="H6030" s="2">
        <f>whlsecost_hourly_4002_201812!X162</f>
        <v>1.3900000000000001</v>
      </c>
      <c r="I6030" s="2">
        <f t="shared" si="193"/>
        <v>32.69</v>
      </c>
      <c r="J6030" s="71">
        <f t="shared" si="194"/>
        <v>763965.29999999993</v>
      </c>
    </row>
    <row r="6031" spans="1:10" x14ac:dyDescent="0.25">
      <c r="A6031" s="28">
        <v>12</v>
      </c>
      <c r="B6031" s="28">
        <v>7</v>
      </c>
      <c r="C6031" s="12" t="s">
        <v>15</v>
      </c>
      <c r="D6031" s="69">
        <f>'Actual Solar Data'!M6021</f>
        <v>21928</v>
      </c>
      <c r="E6031" s="59">
        <f>whlsecost_hourly_4002_201812!C163</f>
        <v>43441</v>
      </c>
      <c r="F6031" s="89">
        <f>whlsecost_hourly_4002_201812!D163</f>
        <v>13</v>
      </c>
      <c r="G6031" s="2">
        <f>whlsecost_hourly_4002_201812!F163</f>
        <v>31.32</v>
      </c>
      <c r="H6031" s="2">
        <f>whlsecost_hourly_4002_201812!X163</f>
        <v>1.44</v>
      </c>
      <c r="I6031" s="2">
        <f t="shared" si="193"/>
        <v>32.76</v>
      </c>
      <c r="J6031" s="71">
        <f t="shared" si="194"/>
        <v>718361.27999999991</v>
      </c>
    </row>
    <row r="6032" spans="1:10" x14ac:dyDescent="0.25">
      <c r="A6032" s="28">
        <v>12</v>
      </c>
      <c r="B6032" s="28">
        <v>7</v>
      </c>
      <c r="C6032" s="12" t="s">
        <v>16</v>
      </c>
      <c r="D6032" s="69">
        <f>'Actual Solar Data'!M6022</f>
        <v>15340</v>
      </c>
      <c r="E6032" s="59">
        <f>whlsecost_hourly_4002_201812!C164</f>
        <v>43441</v>
      </c>
      <c r="F6032" s="89">
        <f>whlsecost_hourly_4002_201812!D164</f>
        <v>14</v>
      </c>
      <c r="G6032" s="2">
        <f>whlsecost_hourly_4002_201812!F164</f>
        <v>34.9</v>
      </c>
      <c r="H6032" s="2">
        <f>whlsecost_hourly_4002_201812!X164</f>
        <v>1.34</v>
      </c>
      <c r="I6032" s="2">
        <f t="shared" si="193"/>
        <v>36.24</v>
      </c>
      <c r="J6032" s="71">
        <f t="shared" si="194"/>
        <v>555921.6</v>
      </c>
    </row>
    <row r="6033" spans="1:10" x14ac:dyDescent="0.25">
      <c r="A6033" s="28">
        <v>12</v>
      </c>
      <c r="B6033" s="28">
        <v>7</v>
      </c>
      <c r="C6033" s="12" t="s">
        <v>17</v>
      </c>
      <c r="D6033" s="69">
        <f>'Actual Solar Data'!M6023</f>
        <v>8726</v>
      </c>
      <c r="E6033" s="59">
        <f>whlsecost_hourly_4002_201812!C165</f>
        <v>43441</v>
      </c>
      <c r="F6033" s="89">
        <f>whlsecost_hourly_4002_201812!D165</f>
        <v>15</v>
      </c>
      <c r="G6033" s="2">
        <f>whlsecost_hourly_4002_201812!F165</f>
        <v>47.89</v>
      </c>
      <c r="H6033" s="2">
        <f>whlsecost_hourly_4002_201812!X165</f>
        <v>1.43</v>
      </c>
      <c r="I6033" s="2">
        <f t="shared" si="193"/>
        <v>49.32</v>
      </c>
      <c r="J6033" s="71">
        <f t="shared" si="194"/>
        <v>430366.32</v>
      </c>
    </row>
    <row r="6034" spans="1:10" x14ac:dyDescent="0.25">
      <c r="A6034" s="28">
        <v>12</v>
      </c>
      <c r="B6034" s="28">
        <v>7</v>
      </c>
      <c r="C6034" s="12" t="s">
        <v>18</v>
      </c>
      <c r="D6034" s="69">
        <f>'Actual Solar Data'!M6024</f>
        <v>2375</v>
      </c>
      <c r="E6034" s="59">
        <f>whlsecost_hourly_4002_201812!C166</f>
        <v>43441</v>
      </c>
      <c r="F6034" s="89">
        <f>whlsecost_hourly_4002_201812!D166</f>
        <v>16</v>
      </c>
      <c r="G6034" s="2">
        <f>whlsecost_hourly_4002_201812!F166</f>
        <v>50.66</v>
      </c>
      <c r="H6034" s="2">
        <f>whlsecost_hourly_4002_201812!X166</f>
        <v>1.39</v>
      </c>
      <c r="I6034" s="2">
        <f t="shared" si="193"/>
        <v>52.05</v>
      </c>
      <c r="J6034" s="71">
        <f t="shared" si="194"/>
        <v>123618.75</v>
      </c>
    </row>
    <row r="6035" spans="1:10" x14ac:dyDescent="0.25">
      <c r="A6035" s="28">
        <v>12</v>
      </c>
      <c r="B6035" s="28">
        <v>7</v>
      </c>
      <c r="C6035" s="12" t="s">
        <v>19</v>
      </c>
      <c r="D6035" s="69">
        <f>'Actual Solar Data'!M6025</f>
        <v>8</v>
      </c>
      <c r="E6035" s="59">
        <f>whlsecost_hourly_4002_201812!C167</f>
        <v>43441</v>
      </c>
      <c r="F6035" s="89">
        <f>whlsecost_hourly_4002_201812!D167</f>
        <v>17</v>
      </c>
      <c r="G6035" s="2">
        <f>whlsecost_hourly_4002_201812!F167</f>
        <v>43.15</v>
      </c>
      <c r="H6035" s="2">
        <f>whlsecost_hourly_4002_201812!X167</f>
        <v>1.33</v>
      </c>
      <c r="I6035" s="2">
        <f t="shared" si="193"/>
        <v>44.48</v>
      </c>
      <c r="J6035" s="71">
        <f t="shared" si="194"/>
        <v>355.84</v>
      </c>
    </row>
    <row r="6036" spans="1:10" x14ac:dyDescent="0.25">
      <c r="A6036" s="28">
        <v>12</v>
      </c>
      <c r="B6036" s="28">
        <v>7</v>
      </c>
      <c r="C6036" s="12" t="s">
        <v>20</v>
      </c>
      <c r="D6036" s="69">
        <f>'Actual Solar Data'!M6026</f>
        <v>0</v>
      </c>
      <c r="E6036" s="59">
        <f>whlsecost_hourly_4002_201812!C168</f>
        <v>43441</v>
      </c>
      <c r="F6036" s="89">
        <f>whlsecost_hourly_4002_201812!D168</f>
        <v>18</v>
      </c>
      <c r="G6036" s="2">
        <f>whlsecost_hourly_4002_201812!F168</f>
        <v>50.92</v>
      </c>
      <c r="H6036" s="2">
        <f>whlsecost_hourly_4002_201812!X168</f>
        <v>1.33</v>
      </c>
      <c r="I6036" s="2">
        <f t="shared" si="193"/>
        <v>52.25</v>
      </c>
      <c r="J6036" s="71">
        <f t="shared" si="194"/>
        <v>0</v>
      </c>
    </row>
    <row r="6037" spans="1:10" x14ac:dyDescent="0.25">
      <c r="A6037" s="28">
        <v>12</v>
      </c>
      <c r="B6037" s="28">
        <v>7</v>
      </c>
      <c r="C6037" s="12" t="s">
        <v>21</v>
      </c>
      <c r="D6037" s="69">
        <f>'Actual Solar Data'!M6027</f>
        <v>0</v>
      </c>
      <c r="E6037" s="59">
        <f>whlsecost_hourly_4002_201812!C169</f>
        <v>43441</v>
      </c>
      <c r="F6037" s="89">
        <f>whlsecost_hourly_4002_201812!D169</f>
        <v>19</v>
      </c>
      <c r="G6037" s="2">
        <f>whlsecost_hourly_4002_201812!F169</f>
        <v>38.130000000000003</v>
      </c>
      <c r="H6037" s="2">
        <f>whlsecost_hourly_4002_201812!X169</f>
        <v>1.26</v>
      </c>
      <c r="I6037" s="2">
        <f t="shared" si="193"/>
        <v>39.39</v>
      </c>
      <c r="J6037" s="71">
        <f t="shared" si="194"/>
        <v>0</v>
      </c>
    </row>
    <row r="6038" spans="1:10" x14ac:dyDescent="0.25">
      <c r="A6038" s="28">
        <v>12</v>
      </c>
      <c r="B6038" s="28">
        <v>7</v>
      </c>
      <c r="C6038" s="12" t="s">
        <v>22</v>
      </c>
      <c r="D6038" s="69">
        <f>'Actual Solar Data'!M6028</f>
        <v>0</v>
      </c>
      <c r="E6038" s="59">
        <f>whlsecost_hourly_4002_201812!C170</f>
        <v>43441</v>
      </c>
      <c r="F6038" s="89">
        <f>whlsecost_hourly_4002_201812!D170</f>
        <v>20</v>
      </c>
      <c r="G6038" s="2">
        <f>whlsecost_hourly_4002_201812!F170</f>
        <v>39.43</v>
      </c>
      <c r="H6038" s="2">
        <f>whlsecost_hourly_4002_201812!X170</f>
        <v>1.37</v>
      </c>
      <c r="I6038" s="2">
        <f t="shared" si="193"/>
        <v>40.799999999999997</v>
      </c>
      <c r="J6038" s="71">
        <f t="shared" si="194"/>
        <v>0</v>
      </c>
    </row>
    <row r="6039" spans="1:10" x14ac:dyDescent="0.25">
      <c r="A6039" s="28">
        <v>12</v>
      </c>
      <c r="B6039" s="28">
        <v>7</v>
      </c>
      <c r="C6039" s="12" t="s">
        <v>23</v>
      </c>
      <c r="D6039" s="69">
        <f>'Actual Solar Data'!M6029</f>
        <v>0</v>
      </c>
      <c r="E6039" s="59">
        <f>whlsecost_hourly_4002_201812!C171</f>
        <v>43441</v>
      </c>
      <c r="F6039" s="89">
        <f>whlsecost_hourly_4002_201812!D171</f>
        <v>21</v>
      </c>
      <c r="G6039" s="2">
        <f>whlsecost_hourly_4002_201812!F171</f>
        <v>40.26</v>
      </c>
      <c r="H6039" s="2">
        <f>whlsecost_hourly_4002_201812!X171</f>
        <v>1.32</v>
      </c>
      <c r="I6039" s="2">
        <f t="shared" si="193"/>
        <v>41.58</v>
      </c>
      <c r="J6039" s="71">
        <f t="shared" si="194"/>
        <v>0</v>
      </c>
    </row>
    <row r="6040" spans="1:10" x14ac:dyDescent="0.25">
      <c r="A6040" s="28">
        <v>12</v>
      </c>
      <c r="B6040" s="28">
        <v>7</v>
      </c>
      <c r="C6040" s="12" t="s">
        <v>24</v>
      </c>
      <c r="D6040" s="69">
        <f>'Actual Solar Data'!M6030</f>
        <v>0</v>
      </c>
      <c r="E6040" s="59">
        <f>whlsecost_hourly_4002_201812!C172</f>
        <v>43441</v>
      </c>
      <c r="F6040" s="89">
        <f>whlsecost_hourly_4002_201812!D172</f>
        <v>22</v>
      </c>
      <c r="G6040" s="2">
        <f>whlsecost_hourly_4002_201812!F172</f>
        <v>36.6</v>
      </c>
      <c r="H6040" s="2">
        <f>whlsecost_hourly_4002_201812!X172</f>
        <v>1.28</v>
      </c>
      <c r="I6040" s="2">
        <f t="shared" si="193"/>
        <v>37.880000000000003</v>
      </c>
      <c r="J6040" s="71">
        <f t="shared" si="194"/>
        <v>0</v>
      </c>
    </row>
    <row r="6041" spans="1:10" x14ac:dyDescent="0.25">
      <c r="A6041" s="28">
        <v>12</v>
      </c>
      <c r="B6041" s="28">
        <v>7</v>
      </c>
      <c r="C6041" s="12" t="s">
        <v>25</v>
      </c>
      <c r="D6041" s="69">
        <f>'Actual Solar Data'!M6031</f>
        <v>0</v>
      </c>
      <c r="E6041" s="59">
        <f>whlsecost_hourly_4002_201812!C173</f>
        <v>43441</v>
      </c>
      <c r="F6041" s="89">
        <f>whlsecost_hourly_4002_201812!D173</f>
        <v>23</v>
      </c>
      <c r="G6041" s="2">
        <f>whlsecost_hourly_4002_201812!F173</f>
        <v>46</v>
      </c>
      <c r="H6041" s="2">
        <f>whlsecost_hourly_4002_201812!X173</f>
        <v>1.73</v>
      </c>
      <c r="I6041" s="2">
        <f t="shared" si="193"/>
        <v>47.73</v>
      </c>
      <c r="J6041" s="71">
        <f t="shared" si="194"/>
        <v>0</v>
      </c>
    </row>
    <row r="6042" spans="1:10" x14ac:dyDescent="0.25">
      <c r="A6042" s="28">
        <v>12</v>
      </c>
      <c r="B6042" s="28">
        <v>7</v>
      </c>
      <c r="C6042" s="12" t="s">
        <v>26</v>
      </c>
      <c r="D6042" s="69">
        <f>'Actual Solar Data'!M6032</f>
        <v>0</v>
      </c>
      <c r="E6042" s="59">
        <f>whlsecost_hourly_4002_201812!C174</f>
        <v>43441</v>
      </c>
      <c r="F6042" s="89">
        <f>whlsecost_hourly_4002_201812!D174</f>
        <v>24</v>
      </c>
      <c r="G6042" s="2">
        <f>whlsecost_hourly_4002_201812!F174</f>
        <v>44.44</v>
      </c>
      <c r="H6042" s="2">
        <f>whlsecost_hourly_4002_201812!X174</f>
        <v>1.62</v>
      </c>
      <c r="I6042" s="2">
        <f t="shared" si="193"/>
        <v>46.059999999999995</v>
      </c>
      <c r="J6042" s="71">
        <f t="shared" si="194"/>
        <v>0</v>
      </c>
    </row>
    <row r="6043" spans="1:10" x14ac:dyDescent="0.25">
      <c r="A6043" s="28">
        <v>12</v>
      </c>
      <c r="B6043" s="28">
        <v>8</v>
      </c>
      <c r="C6043" s="12" t="s">
        <v>3</v>
      </c>
      <c r="D6043" s="69">
        <f>'Actual Solar Data'!M6033</f>
        <v>0</v>
      </c>
      <c r="E6043" s="59">
        <f>whlsecost_hourly_4002_201812!C175</f>
        <v>43442</v>
      </c>
      <c r="F6043" s="89">
        <f>whlsecost_hourly_4002_201812!D175</f>
        <v>1</v>
      </c>
      <c r="G6043" s="2">
        <f>whlsecost_hourly_4002_201812!F175</f>
        <v>40.700000000000003</v>
      </c>
      <c r="H6043" s="2">
        <f>whlsecost_hourly_4002_201812!X175</f>
        <v>1.25</v>
      </c>
      <c r="I6043" s="2">
        <f t="shared" si="193"/>
        <v>41.95</v>
      </c>
      <c r="J6043" s="71">
        <f t="shared" si="194"/>
        <v>0</v>
      </c>
    </row>
    <row r="6044" spans="1:10" x14ac:dyDescent="0.25">
      <c r="A6044" s="28">
        <v>12</v>
      </c>
      <c r="B6044" s="28">
        <v>8</v>
      </c>
      <c r="C6044" s="12" t="s">
        <v>4</v>
      </c>
      <c r="D6044" s="69">
        <f>'Actual Solar Data'!M6034</f>
        <v>0</v>
      </c>
      <c r="E6044" s="59">
        <f>whlsecost_hourly_4002_201812!C176</f>
        <v>43442</v>
      </c>
      <c r="F6044" s="89">
        <f>whlsecost_hourly_4002_201812!D176</f>
        <v>2</v>
      </c>
      <c r="G6044" s="2">
        <f>whlsecost_hourly_4002_201812!F176</f>
        <v>41.89</v>
      </c>
      <c r="H6044" s="2">
        <f>whlsecost_hourly_4002_201812!X176</f>
        <v>1.08</v>
      </c>
      <c r="I6044" s="2">
        <f t="shared" si="193"/>
        <v>42.97</v>
      </c>
      <c r="J6044" s="71">
        <f t="shared" si="194"/>
        <v>0</v>
      </c>
    </row>
    <row r="6045" spans="1:10" x14ac:dyDescent="0.25">
      <c r="A6045" s="28">
        <v>12</v>
      </c>
      <c r="B6045" s="28">
        <v>8</v>
      </c>
      <c r="C6045" s="12" t="s">
        <v>5</v>
      </c>
      <c r="D6045" s="69">
        <f>'Actual Solar Data'!M6035</f>
        <v>0</v>
      </c>
      <c r="E6045" s="59">
        <f>whlsecost_hourly_4002_201812!C177</f>
        <v>43442</v>
      </c>
      <c r="F6045" s="89">
        <f>whlsecost_hourly_4002_201812!D177</f>
        <v>3</v>
      </c>
      <c r="G6045" s="2">
        <f>whlsecost_hourly_4002_201812!F177</f>
        <v>32.24</v>
      </c>
      <c r="H6045" s="2">
        <f>whlsecost_hourly_4002_201812!X177</f>
        <v>1.06</v>
      </c>
      <c r="I6045" s="2">
        <f t="shared" si="193"/>
        <v>33.300000000000004</v>
      </c>
      <c r="J6045" s="71">
        <f t="shared" si="194"/>
        <v>0</v>
      </c>
    </row>
    <row r="6046" spans="1:10" x14ac:dyDescent="0.25">
      <c r="A6046" s="28">
        <v>12</v>
      </c>
      <c r="B6046" s="28">
        <v>8</v>
      </c>
      <c r="C6046" s="12" t="s">
        <v>6</v>
      </c>
      <c r="D6046" s="69">
        <f>'Actual Solar Data'!M6036</f>
        <v>0</v>
      </c>
      <c r="E6046" s="59">
        <f>whlsecost_hourly_4002_201812!C178</f>
        <v>43442</v>
      </c>
      <c r="F6046" s="89">
        <f>whlsecost_hourly_4002_201812!D178</f>
        <v>4</v>
      </c>
      <c r="G6046" s="2">
        <f>whlsecost_hourly_4002_201812!F178</f>
        <v>27.31</v>
      </c>
      <c r="H6046" s="2">
        <f>whlsecost_hourly_4002_201812!X178</f>
        <v>1.02</v>
      </c>
      <c r="I6046" s="2">
        <f t="shared" si="193"/>
        <v>28.33</v>
      </c>
      <c r="J6046" s="71">
        <f t="shared" si="194"/>
        <v>0</v>
      </c>
    </row>
    <row r="6047" spans="1:10" x14ac:dyDescent="0.25">
      <c r="A6047" s="28">
        <v>12</v>
      </c>
      <c r="B6047" s="28">
        <v>8</v>
      </c>
      <c r="C6047" s="12" t="s">
        <v>7</v>
      </c>
      <c r="D6047" s="69">
        <f>'Actual Solar Data'!M6037</f>
        <v>0</v>
      </c>
      <c r="E6047" s="59">
        <f>whlsecost_hourly_4002_201812!C179</f>
        <v>43442</v>
      </c>
      <c r="F6047" s="89">
        <f>whlsecost_hourly_4002_201812!D179</f>
        <v>5</v>
      </c>
      <c r="G6047" s="2">
        <f>whlsecost_hourly_4002_201812!F179</f>
        <v>38.799999999999997</v>
      </c>
      <c r="H6047" s="2">
        <f>whlsecost_hourly_4002_201812!X179</f>
        <v>1.08</v>
      </c>
      <c r="I6047" s="2">
        <f t="shared" si="193"/>
        <v>39.879999999999995</v>
      </c>
      <c r="J6047" s="71">
        <f t="shared" si="194"/>
        <v>0</v>
      </c>
    </row>
    <row r="6048" spans="1:10" x14ac:dyDescent="0.25">
      <c r="A6048" s="28">
        <v>12</v>
      </c>
      <c r="B6048" s="28">
        <v>8</v>
      </c>
      <c r="C6048" s="12" t="s">
        <v>8</v>
      </c>
      <c r="D6048" s="69">
        <f>'Actual Solar Data'!M6038</f>
        <v>0</v>
      </c>
      <c r="E6048" s="59">
        <f>whlsecost_hourly_4002_201812!C180</f>
        <v>43442</v>
      </c>
      <c r="F6048" s="89">
        <f>whlsecost_hourly_4002_201812!D180</f>
        <v>6</v>
      </c>
      <c r="G6048" s="2">
        <f>whlsecost_hourly_4002_201812!F180</f>
        <v>42.27</v>
      </c>
      <c r="H6048" s="2">
        <f>whlsecost_hourly_4002_201812!X180</f>
        <v>1.1900000000000002</v>
      </c>
      <c r="I6048" s="2">
        <f t="shared" si="193"/>
        <v>43.46</v>
      </c>
      <c r="J6048" s="71">
        <f t="shared" si="194"/>
        <v>0</v>
      </c>
    </row>
    <row r="6049" spans="1:10" x14ac:dyDescent="0.25">
      <c r="A6049" s="28">
        <v>12</v>
      </c>
      <c r="B6049" s="28">
        <v>8</v>
      </c>
      <c r="C6049" s="12" t="s">
        <v>9</v>
      </c>
      <c r="D6049" s="69">
        <f>'Actual Solar Data'!M6039</f>
        <v>0</v>
      </c>
      <c r="E6049" s="59">
        <f>whlsecost_hourly_4002_201812!C181</f>
        <v>43442</v>
      </c>
      <c r="F6049" s="89">
        <f>whlsecost_hourly_4002_201812!D181</f>
        <v>7</v>
      </c>
      <c r="G6049" s="2">
        <f>whlsecost_hourly_4002_201812!F181</f>
        <v>36.840000000000003</v>
      </c>
      <c r="H6049" s="2">
        <f>whlsecost_hourly_4002_201812!X181</f>
        <v>1.31</v>
      </c>
      <c r="I6049" s="2">
        <f t="shared" si="193"/>
        <v>38.150000000000006</v>
      </c>
      <c r="J6049" s="71">
        <f t="shared" si="194"/>
        <v>0</v>
      </c>
    </row>
    <row r="6050" spans="1:10" x14ac:dyDescent="0.25">
      <c r="A6050" s="28">
        <v>12</v>
      </c>
      <c r="B6050" s="28">
        <v>8</v>
      </c>
      <c r="C6050" s="12" t="s">
        <v>10</v>
      </c>
      <c r="D6050" s="69">
        <f>'Actual Solar Data'!M6040</f>
        <v>1417</v>
      </c>
      <c r="E6050" s="59">
        <f>whlsecost_hourly_4002_201812!C182</f>
        <v>43442</v>
      </c>
      <c r="F6050" s="89">
        <f>whlsecost_hourly_4002_201812!D182</f>
        <v>8</v>
      </c>
      <c r="G6050" s="2">
        <f>whlsecost_hourly_4002_201812!F182</f>
        <v>59.54</v>
      </c>
      <c r="H6050" s="2">
        <f>whlsecost_hourly_4002_201812!X182</f>
        <v>1.2200000000000002</v>
      </c>
      <c r="I6050" s="2">
        <f t="shared" si="193"/>
        <v>60.76</v>
      </c>
      <c r="J6050" s="71">
        <f t="shared" si="194"/>
        <v>86096.92</v>
      </c>
    </row>
    <row r="6051" spans="1:10" x14ac:dyDescent="0.25">
      <c r="A6051" s="28">
        <v>12</v>
      </c>
      <c r="B6051" s="28">
        <v>8</v>
      </c>
      <c r="C6051" s="12" t="s">
        <v>11</v>
      </c>
      <c r="D6051" s="69">
        <f>'Actual Solar Data'!M6041</f>
        <v>9706</v>
      </c>
      <c r="E6051" s="59">
        <f>whlsecost_hourly_4002_201812!C183</f>
        <v>43442</v>
      </c>
      <c r="F6051" s="89">
        <f>whlsecost_hourly_4002_201812!D183</f>
        <v>9</v>
      </c>
      <c r="G6051" s="2">
        <f>whlsecost_hourly_4002_201812!F183</f>
        <v>49.18</v>
      </c>
      <c r="H6051" s="2">
        <f>whlsecost_hourly_4002_201812!X183</f>
        <v>1.5299999999999998</v>
      </c>
      <c r="I6051" s="2">
        <f t="shared" si="193"/>
        <v>50.71</v>
      </c>
      <c r="J6051" s="71">
        <f t="shared" si="194"/>
        <v>492191.26</v>
      </c>
    </row>
    <row r="6052" spans="1:10" x14ac:dyDescent="0.25">
      <c r="A6052" s="28">
        <v>12</v>
      </c>
      <c r="B6052" s="28">
        <v>8</v>
      </c>
      <c r="C6052" s="12" t="s">
        <v>12</v>
      </c>
      <c r="D6052" s="69">
        <f>'Actual Solar Data'!M6042</f>
        <v>18669</v>
      </c>
      <c r="E6052" s="59">
        <f>whlsecost_hourly_4002_201812!C184</f>
        <v>43442</v>
      </c>
      <c r="F6052" s="89">
        <f>whlsecost_hourly_4002_201812!D184</f>
        <v>10</v>
      </c>
      <c r="G6052" s="2">
        <f>whlsecost_hourly_4002_201812!F184</f>
        <v>32.22</v>
      </c>
      <c r="H6052" s="2">
        <f>whlsecost_hourly_4002_201812!X184</f>
        <v>1.06</v>
      </c>
      <c r="I6052" s="2">
        <f t="shared" si="193"/>
        <v>33.28</v>
      </c>
      <c r="J6052" s="71">
        <f t="shared" si="194"/>
        <v>621304.32000000007</v>
      </c>
    </row>
    <row r="6053" spans="1:10" x14ac:dyDescent="0.25">
      <c r="A6053" s="28">
        <v>12</v>
      </c>
      <c r="B6053" s="28">
        <v>8</v>
      </c>
      <c r="C6053" s="12" t="s">
        <v>13</v>
      </c>
      <c r="D6053" s="69">
        <f>'Actual Solar Data'!M6043</f>
        <v>18687</v>
      </c>
      <c r="E6053" s="59">
        <f>whlsecost_hourly_4002_201812!C185</f>
        <v>43442</v>
      </c>
      <c r="F6053" s="89">
        <f>whlsecost_hourly_4002_201812!D185</f>
        <v>11</v>
      </c>
      <c r="G6053" s="2">
        <f>whlsecost_hourly_4002_201812!F185</f>
        <v>41.75</v>
      </c>
      <c r="H6053" s="2">
        <f>whlsecost_hourly_4002_201812!X185</f>
        <v>0.7400000000000001</v>
      </c>
      <c r="I6053" s="2">
        <f t="shared" si="193"/>
        <v>42.49</v>
      </c>
      <c r="J6053" s="71">
        <f t="shared" si="194"/>
        <v>794010.63</v>
      </c>
    </row>
    <row r="6054" spans="1:10" x14ac:dyDescent="0.25">
      <c r="A6054" s="28">
        <v>12</v>
      </c>
      <c r="B6054" s="28">
        <v>8</v>
      </c>
      <c r="C6054" s="12" t="s">
        <v>14</v>
      </c>
      <c r="D6054" s="69">
        <f>'Actual Solar Data'!M6044</f>
        <v>23349</v>
      </c>
      <c r="E6054" s="59">
        <f>whlsecost_hourly_4002_201812!C186</f>
        <v>43442</v>
      </c>
      <c r="F6054" s="89">
        <f>whlsecost_hourly_4002_201812!D186</f>
        <v>12</v>
      </c>
      <c r="G6054" s="2">
        <f>whlsecost_hourly_4002_201812!F186</f>
        <v>37.130000000000003</v>
      </c>
      <c r="H6054" s="2">
        <f>whlsecost_hourly_4002_201812!X186</f>
        <v>0.67</v>
      </c>
      <c r="I6054" s="2">
        <f t="shared" si="193"/>
        <v>37.800000000000004</v>
      </c>
      <c r="J6054" s="71">
        <f t="shared" si="194"/>
        <v>882592.20000000007</v>
      </c>
    </row>
    <row r="6055" spans="1:10" x14ac:dyDescent="0.25">
      <c r="A6055" s="28">
        <v>12</v>
      </c>
      <c r="B6055" s="28">
        <v>8</v>
      </c>
      <c r="C6055" s="12" t="s">
        <v>15</v>
      </c>
      <c r="D6055" s="69">
        <f>'Actual Solar Data'!M6045</f>
        <v>22723</v>
      </c>
      <c r="E6055" s="59">
        <f>whlsecost_hourly_4002_201812!C187</f>
        <v>43442</v>
      </c>
      <c r="F6055" s="89">
        <f>whlsecost_hourly_4002_201812!D187</f>
        <v>13</v>
      </c>
      <c r="G6055" s="2">
        <f>whlsecost_hourly_4002_201812!F187</f>
        <v>40.659999999999997</v>
      </c>
      <c r="H6055" s="2">
        <f>whlsecost_hourly_4002_201812!X187</f>
        <v>0.70000000000000007</v>
      </c>
      <c r="I6055" s="2">
        <f t="shared" si="193"/>
        <v>41.36</v>
      </c>
      <c r="J6055" s="71">
        <f t="shared" si="194"/>
        <v>939823.28</v>
      </c>
    </row>
    <row r="6056" spans="1:10" x14ac:dyDescent="0.25">
      <c r="A6056" s="28">
        <v>12</v>
      </c>
      <c r="B6056" s="28">
        <v>8</v>
      </c>
      <c r="C6056" s="12" t="s">
        <v>16</v>
      </c>
      <c r="D6056" s="69">
        <f>'Actual Solar Data'!M6046</f>
        <v>17668</v>
      </c>
      <c r="E6056" s="59">
        <f>whlsecost_hourly_4002_201812!C188</f>
        <v>43442</v>
      </c>
      <c r="F6056" s="89">
        <f>whlsecost_hourly_4002_201812!D188</f>
        <v>14</v>
      </c>
      <c r="G6056" s="2">
        <f>whlsecost_hourly_4002_201812!F188</f>
        <v>36.44</v>
      </c>
      <c r="H6056" s="2">
        <f>whlsecost_hourly_4002_201812!X188</f>
        <v>0.66</v>
      </c>
      <c r="I6056" s="2">
        <f t="shared" si="193"/>
        <v>37.099999999999994</v>
      </c>
      <c r="J6056" s="71">
        <f t="shared" si="194"/>
        <v>655482.79999999993</v>
      </c>
    </row>
    <row r="6057" spans="1:10" x14ac:dyDescent="0.25">
      <c r="A6057" s="28">
        <v>12</v>
      </c>
      <c r="B6057" s="28">
        <v>8</v>
      </c>
      <c r="C6057" s="12" t="s">
        <v>17</v>
      </c>
      <c r="D6057" s="69">
        <f>'Actual Solar Data'!M6047</f>
        <v>9997</v>
      </c>
      <c r="E6057" s="59">
        <f>whlsecost_hourly_4002_201812!C189</f>
        <v>43442</v>
      </c>
      <c r="F6057" s="89">
        <f>whlsecost_hourly_4002_201812!D189</f>
        <v>15</v>
      </c>
      <c r="G6057" s="2">
        <f>whlsecost_hourly_4002_201812!F189</f>
        <v>56.82</v>
      </c>
      <c r="H6057" s="2">
        <f>whlsecost_hourly_4002_201812!X189</f>
        <v>1.1400000000000001</v>
      </c>
      <c r="I6057" s="2">
        <f t="shared" si="193"/>
        <v>57.96</v>
      </c>
      <c r="J6057" s="71">
        <f t="shared" si="194"/>
        <v>579426.12</v>
      </c>
    </row>
    <row r="6058" spans="1:10" x14ac:dyDescent="0.25">
      <c r="A6058" s="28">
        <v>12</v>
      </c>
      <c r="B6058" s="28">
        <v>8</v>
      </c>
      <c r="C6058" s="12" t="s">
        <v>18</v>
      </c>
      <c r="D6058" s="69">
        <f>'Actual Solar Data'!M6048</f>
        <v>2476</v>
      </c>
      <c r="E6058" s="59">
        <f>whlsecost_hourly_4002_201812!C190</f>
        <v>43442</v>
      </c>
      <c r="F6058" s="89">
        <f>whlsecost_hourly_4002_201812!D190</f>
        <v>16</v>
      </c>
      <c r="G6058" s="2">
        <f>whlsecost_hourly_4002_201812!F190</f>
        <v>62.05</v>
      </c>
      <c r="H6058" s="2">
        <f>whlsecost_hourly_4002_201812!X190</f>
        <v>1.21</v>
      </c>
      <c r="I6058" s="2">
        <f t="shared" si="193"/>
        <v>63.26</v>
      </c>
      <c r="J6058" s="71">
        <f t="shared" si="194"/>
        <v>156631.76</v>
      </c>
    </row>
    <row r="6059" spans="1:10" x14ac:dyDescent="0.25">
      <c r="A6059" s="28">
        <v>12</v>
      </c>
      <c r="B6059" s="28">
        <v>8</v>
      </c>
      <c r="C6059" s="12" t="s">
        <v>19</v>
      </c>
      <c r="D6059" s="69">
        <f>'Actual Solar Data'!M6049</f>
        <v>9</v>
      </c>
      <c r="E6059" s="59">
        <f>whlsecost_hourly_4002_201812!C191</f>
        <v>43442</v>
      </c>
      <c r="F6059" s="89">
        <f>whlsecost_hourly_4002_201812!D191</f>
        <v>17</v>
      </c>
      <c r="G6059" s="2">
        <f>whlsecost_hourly_4002_201812!F191</f>
        <v>60.78</v>
      </c>
      <c r="H6059" s="2">
        <f>whlsecost_hourly_4002_201812!X191</f>
        <v>1.1400000000000001</v>
      </c>
      <c r="I6059" s="2">
        <f t="shared" si="193"/>
        <v>61.92</v>
      </c>
      <c r="J6059" s="71">
        <f t="shared" si="194"/>
        <v>557.28</v>
      </c>
    </row>
    <row r="6060" spans="1:10" x14ac:dyDescent="0.25">
      <c r="A6060" s="28">
        <v>12</v>
      </c>
      <c r="B6060" s="28">
        <v>8</v>
      </c>
      <c r="C6060" s="12" t="s">
        <v>20</v>
      </c>
      <c r="D6060" s="69">
        <f>'Actual Solar Data'!M6050</f>
        <v>0</v>
      </c>
      <c r="E6060" s="59">
        <f>whlsecost_hourly_4002_201812!C192</f>
        <v>43442</v>
      </c>
      <c r="F6060" s="89">
        <f>whlsecost_hourly_4002_201812!D192</f>
        <v>18</v>
      </c>
      <c r="G6060" s="2">
        <f>whlsecost_hourly_4002_201812!F192</f>
        <v>77.84</v>
      </c>
      <c r="H6060" s="2">
        <f>whlsecost_hourly_4002_201812!X192</f>
        <v>1.52</v>
      </c>
      <c r="I6060" s="2">
        <f t="shared" si="193"/>
        <v>79.36</v>
      </c>
      <c r="J6060" s="71">
        <f t="shared" si="194"/>
        <v>0</v>
      </c>
    </row>
    <row r="6061" spans="1:10" x14ac:dyDescent="0.25">
      <c r="A6061" s="28">
        <v>12</v>
      </c>
      <c r="B6061" s="28">
        <v>8</v>
      </c>
      <c r="C6061" s="12" t="s">
        <v>21</v>
      </c>
      <c r="D6061" s="69">
        <f>'Actual Solar Data'!M6051</f>
        <v>0</v>
      </c>
      <c r="E6061" s="59">
        <f>whlsecost_hourly_4002_201812!C193</f>
        <v>43442</v>
      </c>
      <c r="F6061" s="89">
        <f>whlsecost_hourly_4002_201812!D193</f>
        <v>19</v>
      </c>
      <c r="G6061" s="2">
        <f>whlsecost_hourly_4002_201812!F193</f>
        <v>66.31</v>
      </c>
      <c r="H6061" s="2">
        <f>whlsecost_hourly_4002_201812!X193</f>
        <v>1.3800000000000001</v>
      </c>
      <c r="I6061" s="2">
        <f t="shared" si="193"/>
        <v>67.69</v>
      </c>
      <c r="J6061" s="71">
        <f t="shared" si="194"/>
        <v>0</v>
      </c>
    </row>
    <row r="6062" spans="1:10" x14ac:dyDescent="0.25">
      <c r="A6062" s="28">
        <v>12</v>
      </c>
      <c r="B6062" s="28">
        <v>8</v>
      </c>
      <c r="C6062" s="12" t="s">
        <v>22</v>
      </c>
      <c r="D6062" s="69">
        <f>'Actual Solar Data'!M6052</f>
        <v>0</v>
      </c>
      <c r="E6062" s="59">
        <f>whlsecost_hourly_4002_201812!C194</f>
        <v>43442</v>
      </c>
      <c r="F6062" s="89">
        <f>whlsecost_hourly_4002_201812!D194</f>
        <v>20</v>
      </c>
      <c r="G6062" s="2">
        <f>whlsecost_hourly_4002_201812!F194</f>
        <v>60.2</v>
      </c>
      <c r="H6062" s="2">
        <f>whlsecost_hourly_4002_201812!X194</f>
        <v>1.1200000000000001</v>
      </c>
      <c r="I6062" s="2">
        <f t="shared" si="193"/>
        <v>61.32</v>
      </c>
      <c r="J6062" s="71">
        <f t="shared" si="194"/>
        <v>0</v>
      </c>
    </row>
    <row r="6063" spans="1:10" x14ac:dyDescent="0.25">
      <c r="A6063" s="28">
        <v>12</v>
      </c>
      <c r="B6063" s="28">
        <v>8</v>
      </c>
      <c r="C6063" s="12" t="s">
        <v>23</v>
      </c>
      <c r="D6063" s="69">
        <f>'Actual Solar Data'!M6053</f>
        <v>0</v>
      </c>
      <c r="E6063" s="59">
        <f>whlsecost_hourly_4002_201812!C195</f>
        <v>43442</v>
      </c>
      <c r="F6063" s="89">
        <f>whlsecost_hourly_4002_201812!D195</f>
        <v>21</v>
      </c>
      <c r="G6063" s="2">
        <f>whlsecost_hourly_4002_201812!F195</f>
        <v>53.27</v>
      </c>
      <c r="H6063" s="2">
        <f>whlsecost_hourly_4002_201812!X195</f>
        <v>1.06</v>
      </c>
      <c r="I6063" s="2">
        <f t="shared" si="193"/>
        <v>54.330000000000005</v>
      </c>
      <c r="J6063" s="71">
        <f t="shared" si="194"/>
        <v>0</v>
      </c>
    </row>
    <row r="6064" spans="1:10" x14ac:dyDescent="0.25">
      <c r="A6064" s="28">
        <v>12</v>
      </c>
      <c r="B6064" s="28">
        <v>8</v>
      </c>
      <c r="C6064" s="12" t="s">
        <v>24</v>
      </c>
      <c r="D6064" s="69">
        <f>'Actual Solar Data'!M6054</f>
        <v>0</v>
      </c>
      <c r="E6064" s="59">
        <f>whlsecost_hourly_4002_201812!C196</f>
        <v>43442</v>
      </c>
      <c r="F6064" s="89">
        <f>whlsecost_hourly_4002_201812!D196</f>
        <v>22</v>
      </c>
      <c r="G6064" s="2">
        <f>whlsecost_hourly_4002_201812!F196</f>
        <v>41.97</v>
      </c>
      <c r="H6064" s="2">
        <f>whlsecost_hourly_4002_201812!X196</f>
        <v>0.70000000000000007</v>
      </c>
      <c r="I6064" s="2">
        <f t="shared" si="193"/>
        <v>42.67</v>
      </c>
      <c r="J6064" s="71">
        <f t="shared" si="194"/>
        <v>0</v>
      </c>
    </row>
    <row r="6065" spans="1:10" x14ac:dyDescent="0.25">
      <c r="A6065" s="28">
        <v>12</v>
      </c>
      <c r="B6065" s="28">
        <v>8</v>
      </c>
      <c r="C6065" s="12" t="s">
        <v>25</v>
      </c>
      <c r="D6065" s="69">
        <f>'Actual Solar Data'!M6055</f>
        <v>0</v>
      </c>
      <c r="E6065" s="59">
        <f>whlsecost_hourly_4002_201812!C197</f>
        <v>43442</v>
      </c>
      <c r="F6065" s="89">
        <f>whlsecost_hourly_4002_201812!D197</f>
        <v>23</v>
      </c>
      <c r="G6065" s="2">
        <f>whlsecost_hourly_4002_201812!F197</f>
        <v>55.68</v>
      </c>
      <c r="H6065" s="2">
        <f>whlsecost_hourly_4002_201812!X197</f>
        <v>1.62</v>
      </c>
      <c r="I6065" s="2">
        <f t="shared" si="193"/>
        <v>57.3</v>
      </c>
      <c r="J6065" s="71">
        <f t="shared" si="194"/>
        <v>0</v>
      </c>
    </row>
    <row r="6066" spans="1:10" x14ac:dyDescent="0.25">
      <c r="A6066" s="28">
        <v>12</v>
      </c>
      <c r="B6066" s="28">
        <v>8</v>
      </c>
      <c r="C6066" s="12" t="s">
        <v>26</v>
      </c>
      <c r="D6066" s="69">
        <f>'Actual Solar Data'!M6056</f>
        <v>0</v>
      </c>
      <c r="E6066" s="59">
        <f>whlsecost_hourly_4002_201812!C198</f>
        <v>43442</v>
      </c>
      <c r="F6066" s="89">
        <f>whlsecost_hourly_4002_201812!D198</f>
        <v>24</v>
      </c>
      <c r="G6066" s="2">
        <f>whlsecost_hourly_4002_201812!F198</f>
        <v>45.13</v>
      </c>
      <c r="H6066" s="2">
        <f>whlsecost_hourly_4002_201812!X198</f>
        <v>1.1500000000000001</v>
      </c>
      <c r="I6066" s="2">
        <f t="shared" si="193"/>
        <v>46.28</v>
      </c>
      <c r="J6066" s="71">
        <f t="shared" si="194"/>
        <v>0</v>
      </c>
    </row>
    <row r="6067" spans="1:10" x14ac:dyDescent="0.25">
      <c r="A6067" s="28">
        <v>12</v>
      </c>
      <c r="B6067" s="28">
        <v>9</v>
      </c>
      <c r="C6067" s="12" t="s">
        <v>3</v>
      </c>
      <c r="D6067" s="69">
        <f>'Actual Solar Data'!M6057</f>
        <v>0</v>
      </c>
      <c r="E6067" s="59">
        <f>whlsecost_hourly_4002_201812!C199</f>
        <v>43443</v>
      </c>
      <c r="F6067" s="89">
        <f>whlsecost_hourly_4002_201812!D199</f>
        <v>1</v>
      </c>
      <c r="G6067" s="2">
        <f>whlsecost_hourly_4002_201812!F199</f>
        <v>56.95</v>
      </c>
      <c r="H6067" s="2">
        <f>whlsecost_hourly_4002_201812!X199</f>
        <v>2.82</v>
      </c>
      <c r="I6067" s="2">
        <f t="shared" si="193"/>
        <v>59.77</v>
      </c>
      <c r="J6067" s="71">
        <f t="shared" si="194"/>
        <v>0</v>
      </c>
    </row>
    <row r="6068" spans="1:10" x14ac:dyDescent="0.25">
      <c r="A6068" s="28">
        <v>12</v>
      </c>
      <c r="B6068" s="28">
        <v>9</v>
      </c>
      <c r="C6068" s="12" t="s">
        <v>4</v>
      </c>
      <c r="D6068" s="69">
        <f>'Actual Solar Data'!M6058</f>
        <v>0</v>
      </c>
      <c r="E6068" s="59">
        <f>whlsecost_hourly_4002_201812!C200</f>
        <v>43443</v>
      </c>
      <c r="F6068" s="89">
        <f>whlsecost_hourly_4002_201812!D200</f>
        <v>2</v>
      </c>
      <c r="G6068" s="2">
        <f>whlsecost_hourly_4002_201812!F200</f>
        <v>48.08</v>
      </c>
      <c r="H6068" s="2">
        <f>whlsecost_hourly_4002_201812!X200</f>
        <v>1.77</v>
      </c>
      <c r="I6068" s="2">
        <f t="shared" si="193"/>
        <v>49.85</v>
      </c>
      <c r="J6068" s="71">
        <f t="shared" si="194"/>
        <v>0</v>
      </c>
    </row>
    <row r="6069" spans="1:10" x14ac:dyDescent="0.25">
      <c r="A6069" s="28">
        <v>12</v>
      </c>
      <c r="B6069" s="28">
        <v>9</v>
      </c>
      <c r="C6069" s="12" t="s">
        <v>5</v>
      </c>
      <c r="D6069" s="69">
        <f>'Actual Solar Data'!M6059</f>
        <v>0</v>
      </c>
      <c r="E6069" s="59">
        <f>whlsecost_hourly_4002_201812!C201</f>
        <v>43443</v>
      </c>
      <c r="F6069" s="89">
        <f>whlsecost_hourly_4002_201812!D201</f>
        <v>3</v>
      </c>
      <c r="G6069" s="2">
        <f>whlsecost_hourly_4002_201812!F201</f>
        <v>41.13</v>
      </c>
      <c r="H6069" s="2">
        <f>whlsecost_hourly_4002_201812!X201</f>
        <v>1.08</v>
      </c>
      <c r="I6069" s="2">
        <f t="shared" ref="I6069:I6132" si="195">SUM(G6069:H6069)</f>
        <v>42.21</v>
      </c>
      <c r="J6069" s="71">
        <f t="shared" ref="J6069:J6132" si="196">D6069*I6069</f>
        <v>0</v>
      </c>
    </row>
    <row r="6070" spans="1:10" x14ac:dyDescent="0.25">
      <c r="A6070" s="28">
        <v>12</v>
      </c>
      <c r="B6070" s="28">
        <v>9</v>
      </c>
      <c r="C6070" s="12" t="s">
        <v>6</v>
      </c>
      <c r="D6070" s="69">
        <f>'Actual Solar Data'!M6060</f>
        <v>0</v>
      </c>
      <c r="E6070" s="59">
        <f>whlsecost_hourly_4002_201812!C202</f>
        <v>43443</v>
      </c>
      <c r="F6070" s="89">
        <f>whlsecost_hourly_4002_201812!D202</f>
        <v>4</v>
      </c>
      <c r="G6070" s="2">
        <f>whlsecost_hourly_4002_201812!F202</f>
        <v>37.65</v>
      </c>
      <c r="H6070" s="2">
        <f>whlsecost_hourly_4002_201812!X202</f>
        <v>1.23</v>
      </c>
      <c r="I6070" s="2">
        <f t="shared" si="195"/>
        <v>38.879999999999995</v>
      </c>
      <c r="J6070" s="71">
        <f t="shared" si="196"/>
        <v>0</v>
      </c>
    </row>
    <row r="6071" spans="1:10" x14ac:dyDescent="0.25">
      <c r="A6071" s="28">
        <v>12</v>
      </c>
      <c r="B6071" s="28">
        <v>9</v>
      </c>
      <c r="C6071" s="12" t="s">
        <v>7</v>
      </c>
      <c r="D6071" s="69">
        <f>'Actual Solar Data'!M6061</f>
        <v>0</v>
      </c>
      <c r="E6071" s="59">
        <f>whlsecost_hourly_4002_201812!C203</f>
        <v>43443</v>
      </c>
      <c r="F6071" s="89">
        <f>whlsecost_hourly_4002_201812!D203</f>
        <v>5</v>
      </c>
      <c r="G6071" s="2">
        <f>whlsecost_hourly_4002_201812!F203</f>
        <v>41.55</v>
      </c>
      <c r="H6071" s="2">
        <f>whlsecost_hourly_4002_201812!X203</f>
        <v>1.19</v>
      </c>
      <c r="I6071" s="2">
        <f t="shared" si="195"/>
        <v>42.739999999999995</v>
      </c>
      <c r="J6071" s="71">
        <f t="shared" si="196"/>
        <v>0</v>
      </c>
    </row>
    <row r="6072" spans="1:10" x14ac:dyDescent="0.25">
      <c r="A6072" s="28">
        <v>12</v>
      </c>
      <c r="B6072" s="28">
        <v>9</v>
      </c>
      <c r="C6072" s="12" t="s">
        <v>8</v>
      </c>
      <c r="D6072" s="69">
        <f>'Actual Solar Data'!M6062</f>
        <v>0</v>
      </c>
      <c r="E6072" s="59">
        <f>whlsecost_hourly_4002_201812!C204</f>
        <v>43443</v>
      </c>
      <c r="F6072" s="89">
        <f>whlsecost_hourly_4002_201812!D204</f>
        <v>6</v>
      </c>
      <c r="G6072" s="2">
        <f>whlsecost_hourly_4002_201812!F204</f>
        <v>51.03</v>
      </c>
      <c r="H6072" s="2">
        <f>whlsecost_hourly_4002_201812!X204</f>
        <v>1.68</v>
      </c>
      <c r="I6072" s="2">
        <f t="shared" si="195"/>
        <v>52.71</v>
      </c>
      <c r="J6072" s="71">
        <f t="shared" si="196"/>
        <v>0</v>
      </c>
    </row>
    <row r="6073" spans="1:10" x14ac:dyDescent="0.25">
      <c r="A6073" s="28">
        <v>12</v>
      </c>
      <c r="B6073" s="28">
        <v>9</v>
      </c>
      <c r="C6073" s="12" t="s">
        <v>9</v>
      </c>
      <c r="D6073" s="69">
        <f>'Actual Solar Data'!M6063</f>
        <v>0</v>
      </c>
      <c r="E6073" s="59">
        <f>whlsecost_hourly_4002_201812!C205</f>
        <v>43443</v>
      </c>
      <c r="F6073" s="89">
        <f>whlsecost_hourly_4002_201812!D205</f>
        <v>7</v>
      </c>
      <c r="G6073" s="2">
        <f>whlsecost_hourly_4002_201812!F205</f>
        <v>47.1</v>
      </c>
      <c r="H6073" s="2">
        <f>whlsecost_hourly_4002_201812!X205</f>
        <v>2.0699999999999998</v>
      </c>
      <c r="I6073" s="2">
        <f t="shared" si="195"/>
        <v>49.17</v>
      </c>
      <c r="J6073" s="71">
        <f t="shared" si="196"/>
        <v>0</v>
      </c>
    </row>
    <row r="6074" spans="1:10" x14ac:dyDescent="0.25">
      <c r="A6074" s="28">
        <v>12</v>
      </c>
      <c r="B6074" s="28">
        <v>9</v>
      </c>
      <c r="C6074" s="12" t="s">
        <v>10</v>
      </c>
      <c r="D6074" s="69">
        <f>'Actual Solar Data'!M6064</f>
        <v>1633</v>
      </c>
      <c r="E6074" s="59">
        <f>whlsecost_hourly_4002_201812!C206</f>
        <v>43443</v>
      </c>
      <c r="F6074" s="89">
        <f>whlsecost_hourly_4002_201812!D206</f>
        <v>8</v>
      </c>
      <c r="G6074" s="2">
        <f>whlsecost_hourly_4002_201812!F206</f>
        <v>60.55</v>
      </c>
      <c r="H6074" s="2">
        <f>whlsecost_hourly_4002_201812!X206</f>
        <v>2.0700000000000003</v>
      </c>
      <c r="I6074" s="2">
        <f t="shared" si="195"/>
        <v>62.62</v>
      </c>
      <c r="J6074" s="71">
        <f t="shared" si="196"/>
        <v>102258.45999999999</v>
      </c>
    </row>
    <row r="6075" spans="1:10" x14ac:dyDescent="0.25">
      <c r="A6075" s="28">
        <v>12</v>
      </c>
      <c r="B6075" s="28">
        <v>9</v>
      </c>
      <c r="C6075" s="12" t="s">
        <v>11</v>
      </c>
      <c r="D6075" s="69">
        <f>'Actual Solar Data'!M6065</f>
        <v>9787</v>
      </c>
      <c r="E6075" s="59">
        <f>whlsecost_hourly_4002_201812!C207</f>
        <v>43443</v>
      </c>
      <c r="F6075" s="89">
        <f>whlsecost_hourly_4002_201812!D207</f>
        <v>9</v>
      </c>
      <c r="G6075" s="2">
        <f>whlsecost_hourly_4002_201812!F207</f>
        <v>51.96</v>
      </c>
      <c r="H6075" s="2">
        <f>whlsecost_hourly_4002_201812!X207</f>
        <v>1.3</v>
      </c>
      <c r="I6075" s="2">
        <f t="shared" si="195"/>
        <v>53.26</v>
      </c>
      <c r="J6075" s="71">
        <f t="shared" si="196"/>
        <v>521255.62</v>
      </c>
    </row>
    <row r="6076" spans="1:10" x14ac:dyDescent="0.25">
      <c r="A6076" s="28">
        <v>12</v>
      </c>
      <c r="B6076" s="28">
        <v>9</v>
      </c>
      <c r="C6076" s="12" t="s">
        <v>12</v>
      </c>
      <c r="D6076" s="69">
        <f>'Actual Solar Data'!M6066</f>
        <v>16175</v>
      </c>
      <c r="E6076" s="59">
        <f>whlsecost_hourly_4002_201812!C208</f>
        <v>43443</v>
      </c>
      <c r="F6076" s="89">
        <f>whlsecost_hourly_4002_201812!D208</f>
        <v>10</v>
      </c>
      <c r="G6076" s="2">
        <f>whlsecost_hourly_4002_201812!F208</f>
        <v>80.52</v>
      </c>
      <c r="H6076" s="2">
        <f>whlsecost_hourly_4002_201812!X208</f>
        <v>2.4900000000000002</v>
      </c>
      <c r="I6076" s="2">
        <f t="shared" si="195"/>
        <v>83.009999999999991</v>
      </c>
      <c r="J6076" s="71">
        <f t="shared" si="196"/>
        <v>1342686.7499999998</v>
      </c>
    </row>
    <row r="6077" spans="1:10" x14ac:dyDescent="0.25">
      <c r="A6077" s="28">
        <v>12</v>
      </c>
      <c r="B6077" s="28">
        <v>9</v>
      </c>
      <c r="C6077" s="12" t="s">
        <v>13</v>
      </c>
      <c r="D6077" s="69">
        <f>'Actual Solar Data'!M6067</f>
        <v>19933</v>
      </c>
      <c r="E6077" s="59">
        <f>whlsecost_hourly_4002_201812!C209</f>
        <v>43443</v>
      </c>
      <c r="F6077" s="89">
        <f>whlsecost_hourly_4002_201812!D209</f>
        <v>11</v>
      </c>
      <c r="G6077" s="2">
        <f>whlsecost_hourly_4002_201812!F209</f>
        <v>73.180000000000007</v>
      </c>
      <c r="H6077" s="2">
        <f>whlsecost_hourly_4002_201812!X209</f>
        <v>1.99</v>
      </c>
      <c r="I6077" s="2">
        <f t="shared" si="195"/>
        <v>75.17</v>
      </c>
      <c r="J6077" s="71">
        <f t="shared" si="196"/>
        <v>1498363.61</v>
      </c>
    </row>
    <row r="6078" spans="1:10" x14ac:dyDescent="0.25">
      <c r="A6078" s="28">
        <v>12</v>
      </c>
      <c r="B6078" s="28">
        <v>9</v>
      </c>
      <c r="C6078" s="12" t="s">
        <v>14</v>
      </c>
      <c r="D6078" s="69">
        <f>'Actual Solar Data'!M6068</f>
        <v>19063</v>
      </c>
      <c r="E6078" s="59">
        <f>whlsecost_hourly_4002_201812!C210</f>
        <v>43443</v>
      </c>
      <c r="F6078" s="89">
        <f>whlsecost_hourly_4002_201812!D210</f>
        <v>12</v>
      </c>
      <c r="G6078" s="2">
        <f>whlsecost_hourly_4002_201812!F210</f>
        <v>54.85</v>
      </c>
      <c r="H6078" s="2">
        <f>whlsecost_hourly_4002_201812!X210</f>
        <v>1.22</v>
      </c>
      <c r="I6078" s="2">
        <f t="shared" si="195"/>
        <v>56.07</v>
      </c>
      <c r="J6078" s="71">
        <f t="shared" si="196"/>
        <v>1068862.4099999999</v>
      </c>
    </row>
    <row r="6079" spans="1:10" x14ac:dyDescent="0.25">
      <c r="A6079" s="28">
        <v>12</v>
      </c>
      <c r="B6079" s="28">
        <v>9</v>
      </c>
      <c r="C6079" s="12" t="s">
        <v>15</v>
      </c>
      <c r="D6079" s="69">
        <f>'Actual Solar Data'!M6069</f>
        <v>12899</v>
      </c>
      <c r="E6079" s="59">
        <f>whlsecost_hourly_4002_201812!C211</f>
        <v>43443</v>
      </c>
      <c r="F6079" s="89">
        <f>whlsecost_hourly_4002_201812!D211</f>
        <v>13</v>
      </c>
      <c r="G6079" s="2">
        <f>whlsecost_hourly_4002_201812!F211</f>
        <v>51.64</v>
      </c>
      <c r="H6079" s="2">
        <f>whlsecost_hourly_4002_201812!X211</f>
        <v>1.26</v>
      </c>
      <c r="I6079" s="2">
        <f t="shared" si="195"/>
        <v>52.9</v>
      </c>
      <c r="J6079" s="71">
        <f t="shared" si="196"/>
        <v>682357.1</v>
      </c>
    </row>
    <row r="6080" spans="1:10" x14ac:dyDescent="0.25">
      <c r="A6080" s="28">
        <v>12</v>
      </c>
      <c r="B6080" s="28">
        <v>9</v>
      </c>
      <c r="C6080" s="12" t="s">
        <v>16</v>
      </c>
      <c r="D6080" s="69">
        <f>'Actual Solar Data'!M6070</f>
        <v>16173</v>
      </c>
      <c r="E6080" s="59">
        <f>whlsecost_hourly_4002_201812!C212</f>
        <v>43443</v>
      </c>
      <c r="F6080" s="89">
        <f>whlsecost_hourly_4002_201812!D212</f>
        <v>14</v>
      </c>
      <c r="G6080" s="2">
        <f>whlsecost_hourly_4002_201812!F212</f>
        <v>54.91</v>
      </c>
      <c r="H6080" s="2">
        <f>whlsecost_hourly_4002_201812!X212</f>
        <v>1.25</v>
      </c>
      <c r="I6080" s="2">
        <f t="shared" si="195"/>
        <v>56.16</v>
      </c>
      <c r="J6080" s="71">
        <f t="shared" si="196"/>
        <v>908275.67999999993</v>
      </c>
    </row>
    <row r="6081" spans="1:10" x14ac:dyDescent="0.25">
      <c r="A6081" s="28">
        <v>12</v>
      </c>
      <c r="B6081" s="28">
        <v>9</v>
      </c>
      <c r="C6081" s="12" t="s">
        <v>17</v>
      </c>
      <c r="D6081" s="69">
        <f>'Actual Solar Data'!M6071</f>
        <v>9656</v>
      </c>
      <c r="E6081" s="59">
        <f>whlsecost_hourly_4002_201812!C213</f>
        <v>43443</v>
      </c>
      <c r="F6081" s="89">
        <f>whlsecost_hourly_4002_201812!D213</f>
        <v>15</v>
      </c>
      <c r="G6081" s="2">
        <f>whlsecost_hourly_4002_201812!F213</f>
        <v>58.3</v>
      </c>
      <c r="H6081" s="2">
        <f>whlsecost_hourly_4002_201812!X213</f>
        <v>1.34</v>
      </c>
      <c r="I6081" s="2">
        <f t="shared" si="195"/>
        <v>59.64</v>
      </c>
      <c r="J6081" s="71">
        <f t="shared" si="196"/>
        <v>575883.84</v>
      </c>
    </row>
    <row r="6082" spans="1:10" x14ac:dyDescent="0.25">
      <c r="A6082" s="28">
        <v>12</v>
      </c>
      <c r="B6082" s="28">
        <v>9</v>
      </c>
      <c r="C6082" s="12" t="s">
        <v>18</v>
      </c>
      <c r="D6082" s="69">
        <f>'Actual Solar Data'!M6072</f>
        <v>2438</v>
      </c>
      <c r="E6082" s="59">
        <f>whlsecost_hourly_4002_201812!C214</f>
        <v>43443</v>
      </c>
      <c r="F6082" s="89">
        <f>whlsecost_hourly_4002_201812!D214</f>
        <v>16</v>
      </c>
      <c r="G6082" s="2">
        <f>whlsecost_hourly_4002_201812!F214</f>
        <v>85.52</v>
      </c>
      <c r="H6082" s="2">
        <f>whlsecost_hourly_4002_201812!X214</f>
        <v>2.1799999999999997</v>
      </c>
      <c r="I6082" s="2">
        <f t="shared" si="195"/>
        <v>87.699999999999989</v>
      </c>
      <c r="J6082" s="71">
        <f t="shared" si="196"/>
        <v>213812.59999999998</v>
      </c>
    </row>
    <row r="6083" spans="1:10" x14ac:dyDescent="0.25">
      <c r="A6083" s="28">
        <v>12</v>
      </c>
      <c r="B6083" s="28">
        <v>9</v>
      </c>
      <c r="C6083" s="12" t="s">
        <v>19</v>
      </c>
      <c r="D6083" s="69">
        <f>'Actual Solar Data'!M6073</f>
        <v>5</v>
      </c>
      <c r="E6083" s="59">
        <f>whlsecost_hourly_4002_201812!C215</f>
        <v>43443</v>
      </c>
      <c r="F6083" s="89">
        <f>whlsecost_hourly_4002_201812!D215</f>
        <v>17</v>
      </c>
      <c r="G6083" s="2">
        <f>whlsecost_hourly_4002_201812!F215</f>
        <v>78.150000000000006</v>
      </c>
      <c r="H6083" s="2">
        <f>whlsecost_hourly_4002_201812!X215</f>
        <v>1.53</v>
      </c>
      <c r="I6083" s="2">
        <f t="shared" si="195"/>
        <v>79.680000000000007</v>
      </c>
      <c r="J6083" s="71">
        <f t="shared" si="196"/>
        <v>398.40000000000003</v>
      </c>
    </row>
    <row r="6084" spans="1:10" x14ac:dyDescent="0.25">
      <c r="A6084" s="28">
        <v>12</v>
      </c>
      <c r="B6084" s="28">
        <v>9</v>
      </c>
      <c r="C6084" s="12" t="s">
        <v>20</v>
      </c>
      <c r="D6084" s="69">
        <f>'Actual Solar Data'!M6074</f>
        <v>0</v>
      </c>
      <c r="E6084" s="59">
        <f>whlsecost_hourly_4002_201812!C216</f>
        <v>43443</v>
      </c>
      <c r="F6084" s="89">
        <f>whlsecost_hourly_4002_201812!D216</f>
        <v>18</v>
      </c>
      <c r="G6084" s="2">
        <f>whlsecost_hourly_4002_201812!F216</f>
        <v>94.13</v>
      </c>
      <c r="H6084" s="2">
        <f>whlsecost_hourly_4002_201812!X216</f>
        <v>1.42</v>
      </c>
      <c r="I6084" s="2">
        <f t="shared" si="195"/>
        <v>95.55</v>
      </c>
      <c r="J6084" s="71">
        <f t="shared" si="196"/>
        <v>0</v>
      </c>
    </row>
    <row r="6085" spans="1:10" x14ac:dyDescent="0.25">
      <c r="A6085" s="28">
        <v>12</v>
      </c>
      <c r="B6085" s="28">
        <v>9</v>
      </c>
      <c r="C6085" s="12" t="s">
        <v>21</v>
      </c>
      <c r="D6085" s="69">
        <f>'Actual Solar Data'!M6075</f>
        <v>0</v>
      </c>
      <c r="E6085" s="59">
        <f>whlsecost_hourly_4002_201812!C217</f>
        <v>43443</v>
      </c>
      <c r="F6085" s="89">
        <f>whlsecost_hourly_4002_201812!D217</f>
        <v>19</v>
      </c>
      <c r="G6085" s="2">
        <f>whlsecost_hourly_4002_201812!F217</f>
        <v>90.77</v>
      </c>
      <c r="H6085" s="2">
        <f>whlsecost_hourly_4002_201812!X217</f>
        <v>1.27</v>
      </c>
      <c r="I6085" s="2">
        <f t="shared" si="195"/>
        <v>92.039999999999992</v>
      </c>
      <c r="J6085" s="71">
        <f t="shared" si="196"/>
        <v>0</v>
      </c>
    </row>
    <row r="6086" spans="1:10" x14ac:dyDescent="0.25">
      <c r="A6086" s="28">
        <v>12</v>
      </c>
      <c r="B6086" s="28">
        <v>9</v>
      </c>
      <c r="C6086" s="12" t="s">
        <v>22</v>
      </c>
      <c r="D6086" s="69">
        <f>'Actual Solar Data'!M6076</f>
        <v>0</v>
      </c>
      <c r="E6086" s="59">
        <f>whlsecost_hourly_4002_201812!C218</f>
        <v>43443</v>
      </c>
      <c r="F6086" s="89">
        <f>whlsecost_hourly_4002_201812!D218</f>
        <v>20</v>
      </c>
      <c r="G6086" s="2">
        <f>whlsecost_hourly_4002_201812!F218</f>
        <v>96.18</v>
      </c>
      <c r="H6086" s="2">
        <f>whlsecost_hourly_4002_201812!X218</f>
        <v>1.48</v>
      </c>
      <c r="I6086" s="2">
        <f t="shared" si="195"/>
        <v>97.660000000000011</v>
      </c>
      <c r="J6086" s="71">
        <f t="shared" si="196"/>
        <v>0</v>
      </c>
    </row>
    <row r="6087" spans="1:10" x14ac:dyDescent="0.25">
      <c r="A6087" s="28">
        <v>12</v>
      </c>
      <c r="B6087" s="28">
        <v>9</v>
      </c>
      <c r="C6087" s="12" t="s">
        <v>23</v>
      </c>
      <c r="D6087" s="69">
        <f>'Actual Solar Data'!M6077</f>
        <v>0</v>
      </c>
      <c r="E6087" s="59">
        <f>whlsecost_hourly_4002_201812!C219</f>
        <v>43443</v>
      </c>
      <c r="F6087" s="89">
        <f>whlsecost_hourly_4002_201812!D219</f>
        <v>21</v>
      </c>
      <c r="G6087" s="2">
        <f>whlsecost_hourly_4002_201812!F219</f>
        <v>81.75</v>
      </c>
      <c r="H6087" s="2">
        <f>whlsecost_hourly_4002_201812!X219</f>
        <v>1.53</v>
      </c>
      <c r="I6087" s="2">
        <f t="shared" si="195"/>
        <v>83.28</v>
      </c>
      <c r="J6087" s="71">
        <f t="shared" si="196"/>
        <v>0</v>
      </c>
    </row>
    <row r="6088" spans="1:10" x14ac:dyDescent="0.25">
      <c r="A6088" s="28">
        <v>12</v>
      </c>
      <c r="B6088" s="28">
        <v>9</v>
      </c>
      <c r="C6088" s="12" t="s">
        <v>24</v>
      </c>
      <c r="D6088" s="69">
        <f>'Actual Solar Data'!M6078</f>
        <v>0</v>
      </c>
      <c r="E6088" s="59">
        <f>whlsecost_hourly_4002_201812!C220</f>
        <v>43443</v>
      </c>
      <c r="F6088" s="89">
        <f>whlsecost_hourly_4002_201812!D220</f>
        <v>22</v>
      </c>
      <c r="G6088" s="2">
        <f>whlsecost_hourly_4002_201812!F220</f>
        <v>62.88</v>
      </c>
      <c r="H6088" s="2">
        <f>whlsecost_hourly_4002_201812!X220</f>
        <v>1.5</v>
      </c>
      <c r="I6088" s="2">
        <f t="shared" si="195"/>
        <v>64.38</v>
      </c>
      <c r="J6088" s="71">
        <f t="shared" si="196"/>
        <v>0</v>
      </c>
    </row>
    <row r="6089" spans="1:10" x14ac:dyDescent="0.25">
      <c r="A6089" s="28">
        <v>12</v>
      </c>
      <c r="B6089" s="28">
        <v>9</v>
      </c>
      <c r="C6089" s="12" t="s">
        <v>25</v>
      </c>
      <c r="D6089" s="69">
        <f>'Actual Solar Data'!M6079</f>
        <v>0</v>
      </c>
      <c r="E6089" s="59">
        <f>whlsecost_hourly_4002_201812!C221</f>
        <v>43443</v>
      </c>
      <c r="F6089" s="89">
        <f>whlsecost_hourly_4002_201812!D221</f>
        <v>23</v>
      </c>
      <c r="G6089" s="2">
        <f>whlsecost_hourly_4002_201812!F221</f>
        <v>51.94</v>
      </c>
      <c r="H6089" s="2">
        <f>whlsecost_hourly_4002_201812!X221</f>
        <v>1.67</v>
      </c>
      <c r="I6089" s="2">
        <f t="shared" si="195"/>
        <v>53.61</v>
      </c>
      <c r="J6089" s="71">
        <f t="shared" si="196"/>
        <v>0</v>
      </c>
    </row>
    <row r="6090" spans="1:10" x14ac:dyDescent="0.25">
      <c r="A6090" s="28">
        <v>12</v>
      </c>
      <c r="B6090" s="28">
        <v>9</v>
      </c>
      <c r="C6090" s="12" t="s">
        <v>26</v>
      </c>
      <c r="D6090" s="69">
        <f>'Actual Solar Data'!M6080</f>
        <v>0</v>
      </c>
      <c r="E6090" s="59">
        <f>whlsecost_hourly_4002_201812!C222</f>
        <v>43443</v>
      </c>
      <c r="F6090" s="89">
        <f>whlsecost_hourly_4002_201812!D222</f>
        <v>24</v>
      </c>
      <c r="G6090" s="2">
        <f>whlsecost_hourly_4002_201812!F222</f>
        <v>67.66</v>
      </c>
      <c r="H6090" s="2">
        <f>whlsecost_hourly_4002_201812!X222</f>
        <v>1.43</v>
      </c>
      <c r="I6090" s="2">
        <f t="shared" si="195"/>
        <v>69.09</v>
      </c>
      <c r="J6090" s="71">
        <f t="shared" si="196"/>
        <v>0</v>
      </c>
    </row>
    <row r="6091" spans="1:10" x14ac:dyDescent="0.25">
      <c r="A6091" s="28">
        <v>12</v>
      </c>
      <c r="B6091" s="28">
        <v>10</v>
      </c>
      <c r="C6091" s="12" t="s">
        <v>3</v>
      </c>
      <c r="D6091" s="69">
        <f>'Actual Solar Data'!M6081</f>
        <v>0</v>
      </c>
      <c r="E6091" s="59">
        <f>whlsecost_hourly_4002_201812!C223</f>
        <v>43444</v>
      </c>
      <c r="F6091" s="89">
        <f>whlsecost_hourly_4002_201812!D223</f>
        <v>1</v>
      </c>
      <c r="G6091" s="2">
        <f>whlsecost_hourly_4002_201812!F223</f>
        <v>46.5</v>
      </c>
      <c r="H6091" s="2">
        <f>whlsecost_hourly_4002_201812!X223</f>
        <v>1.52</v>
      </c>
      <c r="I6091" s="2">
        <f t="shared" si="195"/>
        <v>48.02</v>
      </c>
      <c r="J6091" s="71">
        <f t="shared" si="196"/>
        <v>0</v>
      </c>
    </row>
    <row r="6092" spans="1:10" x14ac:dyDescent="0.25">
      <c r="A6092" s="28">
        <v>12</v>
      </c>
      <c r="B6092" s="28">
        <v>10</v>
      </c>
      <c r="C6092" s="12" t="s">
        <v>4</v>
      </c>
      <c r="D6092" s="69">
        <f>'Actual Solar Data'!M6082</f>
        <v>0</v>
      </c>
      <c r="E6092" s="59">
        <f>whlsecost_hourly_4002_201812!C224</f>
        <v>43444</v>
      </c>
      <c r="F6092" s="89">
        <f>whlsecost_hourly_4002_201812!D224</f>
        <v>2</v>
      </c>
      <c r="G6092" s="2">
        <f>whlsecost_hourly_4002_201812!F224</f>
        <v>48.37</v>
      </c>
      <c r="H6092" s="2">
        <f>whlsecost_hourly_4002_201812!X224</f>
        <v>1.61</v>
      </c>
      <c r="I6092" s="2">
        <f t="shared" si="195"/>
        <v>49.98</v>
      </c>
      <c r="J6092" s="71">
        <f t="shared" si="196"/>
        <v>0</v>
      </c>
    </row>
    <row r="6093" spans="1:10" x14ac:dyDescent="0.25">
      <c r="A6093" s="28">
        <v>12</v>
      </c>
      <c r="B6093" s="28">
        <v>10</v>
      </c>
      <c r="C6093" s="12" t="s">
        <v>5</v>
      </c>
      <c r="D6093" s="69">
        <f>'Actual Solar Data'!M6083</f>
        <v>0</v>
      </c>
      <c r="E6093" s="59">
        <f>whlsecost_hourly_4002_201812!C225</f>
        <v>43444</v>
      </c>
      <c r="F6093" s="89">
        <f>whlsecost_hourly_4002_201812!D225</f>
        <v>3</v>
      </c>
      <c r="G6093" s="2">
        <f>whlsecost_hourly_4002_201812!F225</f>
        <v>51.59</v>
      </c>
      <c r="H6093" s="2">
        <f>whlsecost_hourly_4002_201812!X225</f>
        <v>1.3</v>
      </c>
      <c r="I6093" s="2">
        <f t="shared" si="195"/>
        <v>52.89</v>
      </c>
      <c r="J6093" s="71">
        <f t="shared" si="196"/>
        <v>0</v>
      </c>
    </row>
    <row r="6094" spans="1:10" x14ac:dyDescent="0.25">
      <c r="A6094" s="28">
        <v>12</v>
      </c>
      <c r="B6094" s="28">
        <v>10</v>
      </c>
      <c r="C6094" s="12" t="s">
        <v>6</v>
      </c>
      <c r="D6094" s="69">
        <f>'Actual Solar Data'!M6084</f>
        <v>0</v>
      </c>
      <c r="E6094" s="59">
        <f>whlsecost_hourly_4002_201812!C226</f>
        <v>43444</v>
      </c>
      <c r="F6094" s="89">
        <f>whlsecost_hourly_4002_201812!D226</f>
        <v>4</v>
      </c>
      <c r="G6094" s="2">
        <f>whlsecost_hourly_4002_201812!F226</f>
        <v>59.59</v>
      </c>
      <c r="H6094" s="2">
        <f>whlsecost_hourly_4002_201812!X226</f>
        <v>1.49</v>
      </c>
      <c r="I6094" s="2">
        <f t="shared" si="195"/>
        <v>61.080000000000005</v>
      </c>
      <c r="J6094" s="71">
        <f t="shared" si="196"/>
        <v>0</v>
      </c>
    </row>
    <row r="6095" spans="1:10" x14ac:dyDescent="0.25">
      <c r="A6095" s="28">
        <v>12</v>
      </c>
      <c r="B6095" s="28">
        <v>10</v>
      </c>
      <c r="C6095" s="12" t="s">
        <v>7</v>
      </c>
      <c r="D6095" s="69">
        <f>'Actual Solar Data'!M6085</f>
        <v>0</v>
      </c>
      <c r="E6095" s="59">
        <f>whlsecost_hourly_4002_201812!C227</f>
        <v>43444</v>
      </c>
      <c r="F6095" s="89">
        <f>whlsecost_hourly_4002_201812!D227</f>
        <v>5</v>
      </c>
      <c r="G6095" s="2">
        <f>whlsecost_hourly_4002_201812!F227</f>
        <v>62.32</v>
      </c>
      <c r="H6095" s="2">
        <f>whlsecost_hourly_4002_201812!X227</f>
        <v>1.4100000000000001</v>
      </c>
      <c r="I6095" s="2">
        <f t="shared" si="195"/>
        <v>63.730000000000004</v>
      </c>
      <c r="J6095" s="71">
        <f t="shared" si="196"/>
        <v>0</v>
      </c>
    </row>
    <row r="6096" spans="1:10" x14ac:dyDescent="0.25">
      <c r="A6096" s="28">
        <v>12</v>
      </c>
      <c r="B6096" s="28">
        <v>10</v>
      </c>
      <c r="C6096" s="12" t="s">
        <v>8</v>
      </c>
      <c r="D6096" s="69">
        <f>'Actual Solar Data'!M6086</f>
        <v>0</v>
      </c>
      <c r="E6096" s="59">
        <f>whlsecost_hourly_4002_201812!C228</f>
        <v>43444</v>
      </c>
      <c r="F6096" s="89">
        <f>whlsecost_hourly_4002_201812!D228</f>
        <v>6</v>
      </c>
      <c r="G6096" s="2">
        <f>whlsecost_hourly_4002_201812!F228</f>
        <v>80.55</v>
      </c>
      <c r="H6096" s="2">
        <f>whlsecost_hourly_4002_201812!X228</f>
        <v>2.7199999999999998</v>
      </c>
      <c r="I6096" s="2">
        <f t="shared" si="195"/>
        <v>83.27</v>
      </c>
      <c r="J6096" s="71">
        <f t="shared" si="196"/>
        <v>0</v>
      </c>
    </row>
    <row r="6097" spans="1:10" x14ac:dyDescent="0.25">
      <c r="A6097" s="28">
        <v>12</v>
      </c>
      <c r="B6097" s="28">
        <v>10</v>
      </c>
      <c r="C6097" s="12" t="s">
        <v>9</v>
      </c>
      <c r="D6097" s="69">
        <f>'Actual Solar Data'!M6087</f>
        <v>0</v>
      </c>
      <c r="E6097" s="59">
        <f>whlsecost_hourly_4002_201812!C229</f>
        <v>43444</v>
      </c>
      <c r="F6097" s="89">
        <f>whlsecost_hourly_4002_201812!D229</f>
        <v>7</v>
      </c>
      <c r="G6097" s="2">
        <f>whlsecost_hourly_4002_201812!F229</f>
        <v>76.5</v>
      </c>
      <c r="H6097" s="2">
        <f>whlsecost_hourly_4002_201812!X229</f>
        <v>2.35</v>
      </c>
      <c r="I6097" s="2">
        <f t="shared" si="195"/>
        <v>78.849999999999994</v>
      </c>
      <c r="J6097" s="71">
        <f t="shared" si="196"/>
        <v>0</v>
      </c>
    </row>
    <row r="6098" spans="1:10" x14ac:dyDescent="0.25">
      <c r="A6098" s="28">
        <v>12</v>
      </c>
      <c r="B6098" s="28">
        <v>10</v>
      </c>
      <c r="C6098" s="12" t="s">
        <v>10</v>
      </c>
      <c r="D6098" s="69">
        <f>'Actual Solar Data'!M6088</f>
        <v>758</v>
      </c>
      <c r="E6098" s="59">
        <f>whlsecost_hourly_4002_201812!C230</f>
        <v>43444</v>
      </c>
      <c r="F6098" s="89">
        <f>whlsecost_hourly_4002_201812!D230</f>
        <v>8</v>
      </c>
      <c r="G6098" s="2">
        <f>whlsecost_hourly_4002_201812!F230</f>
        <v>89.95</v>
      </c>
      <c r="H6098" s="2">
        <f>whlsecost_hourly_4002_201812!X230</f>
        <v>2.2199999999999998</v>
      </c>
      <c r="I6098" s="2">
        <f t="shared" si="195"/>
        <v>92.17</v>
      </c>
      <c r="J6098" s="71">
        <f t="shared" si="196"/>
        <v>69864.86</v>
      </c>
    </row>
    <row r="6099" spans="1:10" x14ac:dyDescent="0.25">
      <c r="A6099" s="28">
        <v>12</v>
      </c>
      <c r="B6099" s="28">
        <v>10</v>
      </c>
      <c r="C6099" s="12" t="s">
        <v>11</v>
      </c>
      <c r="D6099" s="69">
        <f>'Actual Solar Data'!M6089</f>
        <v>3668</v>
      </c>
      <c r="E6099" s="59">
        <f>whlsecost_hourly_4002_201812!C231</f>
        <v>43444</v>
      </c>
      <c r="F6099" s="89">
        <f>whlsecost_hourly_4002_201812!D231</f>
        <v>9</v>
      </c>
      <c r="G6099" s="2">
        <f>whlsecost_hourly_4002_201812!F231</f>
        <v>83.62</v>
      </c>
      <c r="H6099" s="2">
        <f>whlsecost_hourly_4002_201812!X231</f>
        <v>2.02</v>
      </c>
      <c r="I6099" s="2">
        <f t="shared" si="195"/>
        <v>85.64</v>
      </c>
      <c r="J6099" s="71">
        <f t="shared" si="196"/>
        <v>314127.52</v>
      </c>
    </row>
    <row r="6100" spans="1:10" x14ac:dyDescent="0.25">
      <c r="A6100" s="28">
        <v>12</v>
      </c>
      <c r="B6100" s="28">
        <v>10</v>
      </c>
      <c r="C6100" s="12" t="s">
        <v>12</v>
      </c>
      <c r="D6100" s="69">
        <f>'Actual Solar Data'!M6090</f>
        <v>13604</v>
      </c>
      <c r="E6100" s="59">
        <f>whlsecost_hourly_4002_201812!C232</f>
        <v>43444</v>
      </c>
      <c r="F6100" s="89">
        <f>whlsecost_hourly_4002_201812!D232</f>
        <v>10</v>
      </c>
      <c r="G6100" s="2">
        <f>whlsecost_hourly_4002_201812!F232</f>
        <v>55.65</v>
      </c>
      <c r="H6100" s="2">
        <f>whlsecost_hourly_4002_201812!X232</f>
        <v>1.9900000000000002</v>
      </c>
      <c r="I6100" s="2">
        <f t="shared" si="195"/>
        <v>57.64</v>
      </c>
      <c r="J6100" s="71">
        <f t="shared" si="196"/>
        <v>784134.56</v>
      </c>
    </row>
    <row r="6101" spans="1:10" x14ac:dyDescent="0.25">
      <c r="A6101" s="28">
        <v>12</v>
      </c>
      <c r="B6101" s="28">
        <v>10</v>
      </c>
      <c r="C6101" s="12" t="s">
        <v>13</v>
      </c>
      <c r="D6101" s="69">
        <f>'Actual Solar Data'!M6091</f>
        <v>22719</v>
      </c>
      <c r="E6101" s="59">
        <f>whlsecost_hourly_4002_201812!C233</f>
        <v>43444</v>
      </c>
      <c r="F6101" s="89">
        <f>whlsecost_hourly_4002_201812!D233</f>
        <v>11</v>
      </c>
      <c r="G6101" s="2">
        <f>whlsecost_hourly_4002_201812!F233</f>
        <v>48.18</v>
      </c>
      <c r="H6101" s="2">
        <f>whlsecost_hourly_4002_201812!X233</f>
        <v>1.74</v>
      </c>
      <c r="I6101" s="2">
        <f t="shared" si="195"/>
        <v>49.92</v>
      </c>
      <c r="J6101" s="71">
        <f t="shared" si="196"/>
        <v>1134132.48</v>
      </c>
    </row>
    <row r="6102" spans="1:10" x14ac:dyDescent="0.25">
      <c r="A6102" s="28">
        <v>12</v>
      </c>
      <c r="B6102" s="28">
        <v>10</v>
      </c>
      <c r="C6102" s="12" t="s">
        <v>14</v>
      </c>
      <c r="D6102" s="69">
        <f>'Actual Solar Data'!M6092</f>
        <v>23650</v>
      </c>
      <c r="E6102" s="59">
        <f>whlsecost_hourly_4002_201812!C234</f>
        <v>43444</v>
      </c>
      <c r="F6102" s="89">
        <f>whlsecost_hourly_4002_201812!D234</f>
        <v>12</v>
      </c>
      <c r="G6102" s="2">
        <f>whlsecost_hourly_4002_201812!F234</f>
        <v>46.36</v>
      </c>
      <c r="H6102" s="2">
        <f>whlsecost_hourly_4002_201812!X234</f>
        <v>1.83</v>
      </c>
      <c r="I6102" s="2">
        <f t="shared" si="195"/>
        <v>48.19</v>
      </c>
      <c r="J6102" s="71">
        <f t="shared" si="196"/>
        <v>1139693.5</v>
      </c>
    </row>
    <row r="6103" spans="1:10" x14ac:dyDescent="0.25">
      <c r="A6103" s="28">
        <v>12</v>
      </c>
      <c r="B6103" s="28">
        <v>10</v>
      </c>
      <c r="C6103" s="12" t="s">
        <v>15</v>
      </c>
      <c r="D6103" s="69">
        <f>'Actual Solar Data'!M6093</f>
        <v>22179</v>
      </c>
      <c r="E6103" s="59">
        <f>whlsecost_hourly_4002_201812!C235</f>
        <v>43444</v>
      </c>
      <c r="F6103" s="89">
        <f>whlsecost_hourly_4002_201812!D235</f>
        <v>13</v>
      </c>
      <c r="G6103" s="2">
        <f>whlsecost_hourly_4002_201812!F235</f>
        <v>39.97</v>
      </c>
      <c r="H6103" s="2">
        <f>whlsecost_hourly_4002_201812!X235</f>
        <v>1.68</v>
      </c>
      <c r="I6103" s="2">
        <f t="shared" si="195"/>
        <v>41.65</v>
      </c>
      <c r="J6103" s="71">
        <f t="shared" si="196"/>
        <v>923755.35</v>
      </c>
    </row>
    <row r="6104" spans="1:10" x14ac:dyDescent="0.25">
      <c r="A6104" s="28">
        <v>12</v>
      </c>
      <c r="B6104" s="28">
        <v>10</v>
      </c>
      <c r="C6104" s="12" t="s">
        <v>16</v>
      </c>
      <c r="D6104" s="69">
        <f>'Actual Solar Data'!M6094</f>
        <v>17369</v>
      </c>
      <c r="E6104" s="59">
        <f>whlsecost_hourly_4002_201812!C236</f>
        <v>43444</v>
      </c>
      <c r="F6104" s="89">
        <f>whlsecost_hourly_4002_201812!D236</f>
        <v>14</v>
      </c>
      <c r="G6104" s="2">
        <f>whlsecost_hourly_4002_201812!F236</f>
        <v>44.26</v>
      </c>
      <c r="H6104" s="2">
        <f>whlsecost_hourly_4002_201812!X236</f>
        <v>1.71</v>
      </c>
      <c r="I6104" s="2">
        <f t="shared" si="195"/>
        <v>45.97</v>
      </c>
      <c r="J6104" s="71">
        <f t="shared" si="196"/>
        <v>798452.92999999993</v>
      </c>
    </row>
    <row r="6105" spans="1:10" x14ac:dyDescent="0.25">
      <c r="A6105" s="28">
        <v>12</v>
      </c>
      <c r="B6105" s="28">
        <v>10</v>
      </c>
      <c r="C6105" s="12" t="s">
        <v>17</v>
      </c>
      <c r="D6105" s="69">
        <f>'Actual Solar Data'!M6095</f>
        <v>9937</v>
      </c>
      <c r="E6105" s="59">
        <f>whlsecost_hourly_4002_201812!C237</f>
        <v>43444</v>
      </c>
      <c r="F6105" s="89">
        <f>whlsecost_hourly_4002_201812!D237</f>
        <v>15</v>
      </c>
      <c r="G6105" s="2">
        <f>whlsecost_hourly_4002_201812!F237</f>
        <v>50.34</v>
      </c>
      <c r="H6105" s="2">
        <f>whlsecost_hourly_4002_201812!X237</f>
        <v>1.81</v>
      </c>
      <c r="I6105" s="2">
        <f t="shared" si="195"/>
        <v>52.150000000000006</v>
      </c>
      <c r="J6105" s="71">
        <f t="shared" si="196"/>
        <v>518214.55000000005</v>
      </c>
    </row>
    <row r="6106" spans="1:10" x14ac:dyDescent="0.25">
      <c r="A6106" s="28">
        <v>12</v>
      </c>
      <c r="B6106" s="28">
        <v>10</v>
      </c>
      <c r="C6106" s="12" t="s">
        <v>18</v>
      </c>
      <c r="D6106" s="69">
        <f>'Actual Solar Data'!M6096</f>
        <v>2486</v>
      </c>
      <c r="E6106" s="59">
        <f>whlsecost_hourly_4002_201812!C238</f>
        <v>43444</v>
      </c>
      <c r="F6106" s="89">
        <f>whlsecost_hourly_4002_201812!D238</f>
        <v>16</v>
      </c>
      <c r="G6106" s="2">
        <f>whlsecost_hourly_4002_201812!F238</f>
        <v>59.94</v>
      </c>
      <c r="H6106" s="2">
        <f>whlsecost_hourly_4002_201812!X238</f>
        <v>1.79</v>
      </c>
      <c r="I6106" s="2">
        <f t="shared" si="195"/>
        <v>61.73</v>
      </c>
      <c r="J6106" s="71">
        <f t="shared" si="196"/>
        <v>153460.78</v>
      </c>
    </row>
    <row r="6107" spans="1:10" x14ac:dyDescent="0.25">
      <c r="A6107" s="28">
        <v>12</v>
      </c>
      <c r="B6107" s="28">
        <v>10</v>
      </c>
      <c r="C6107" s="12" t="s">
        <v>19</v>
      </c>
      <c r="D6107" s="69">
        <f>'Actual Solar Data'!M6097</f>
        <v>9</v>
      </c>
      <c r="E6107" s="59">
        <f>whlsecost_hourly_4002_201812!C239</f>
        <v>43444</v>
      </c>
      <c r="F6107" s="89">
        <f>whlsecost_hourly_4002_201812!D239</f>
        <v>17</v>
      </c>
      <c r="G6107" s="2">
        <f>whlsecost_hourly_4002_201812!F239</f>
        <v>64.42</v>
      </c>
      <c r="H6107" s="2">
        <f>whlsecost_hourly_4002_201812!X239</f>
        <v>2.02</v>
      </c>
      <c r="I6107" s="2">
        <f t="shared" si="195"/>
        <v>66.44</v>
      </c>
      <c r="J6107" s="71">
        <f t="shared" si="196"/>
        <v>597.96</v>
      </c>
    </row>
    <row r="6108" spans="1:10" x14ac:dyDescent="0.25">
      <c r="A6108" s="28">
        <v>12</v>
      </c>
      <c r="B6108" s="28">
        <v>10</v>
      </c>
      <c r="C6108" s="12" t="s">
        <v>20</v>
      </c>
      <c r="D6108" s="69">
        <f>'Actual Solar Data'!M6098</f>
        <v>0</v>
      </c>
      <c r="E6108" s="59">
        <f>whlsecost_hourly_4002_201812!C240</f>
        <v>43444</v>
      </c>
      <c r="F6108" s="89">
        <f>whlsecost_hourly_4002_201812!D240</f>
        <v>18</v>
      </c>
      <c r="G6108" s="2">
        <f>whlsecost_hourly_4002_201812!F240</f>
        <v>89.68</v>
      </c>
      <c r="H6108" s="2">
        <f>whlsecost_hourly_4002_201812!X240</f>
        <v>2.52</v>
      </c>
      <c r="I6108" s="2">
        <f t="shared" si="195"/>
        <v>92.2</v>
      </c>
      <c r="J6108" s="71">
        <f t="shared" si="196"/>
        <v>0</v>
      </c>
    </row>
    <row r="6109" spans="1:10" x14ac:dyDescent="0.25">
      <c r="A6109" s="28">
        <v>12</v>
      </c>
      <c r="B6109" s="28">
        <v>10</v>
      </c>
      <c r="C6109" s="12" t="s">
        <v>21</v>
      </c>
      <c r="D6109" s="69">
        <f>'Actual Solar Data'!M6099</f>
        <v>0</v>
      </c>
      <c r="E6109" s="59">
        <f>whlsecost_hourly_4002_201812!C241</f>
        <v>43444</v>
      </c>
      <c r="F6109" s="89">
        <f>whlsecost_hourly_4002_201812!D241</f>
        <v>19</v>
      </c>
      <c r="G6109" s="2">
        <f>whlsecost_hourly_4002_201812!F241</f>
        <v>80.06</v>
      </c>
      <c r="H6109" s="2">
        <f>whlsecost_hourly_4002_201812!X241</f>
        <v>2.56</v>
      </c>
      <c r="I6109" s="2">
        <f t="shared" si="195"/>
        <v>82.62</v>
      </c>
      <c r="J6109" s="71">
        <f t="shared" si="196"/>
        <v>0</v>
      </c>
    </row>
    <row r="6110" spans="1:10" x14ac:dyDescent="0.25">
      <c r="A6110" s="28">
        <v>12</v>
      </c>
      <c r="B6110" s="28">
        <v>10</v>
      </c>
      <c r="C6110" s="12" t="s">
        <v>22</v>
      </c>
      <c r="D6110" s="69">
        <f>'Actual Solar Data'!M6100</f>
        <v>0</v>
      </c>
      <c r="E6110" s="59">
        <f>whlsecost_hourly_4002_201812!C242</f>
        <v>43444</v>
      </c>
      <c r="F6110" s="89">
        <f>whlsecost_hourly_4002_201812!D242</f>
        <v>20</v>
      </c>
      <c r="G6110" s="2">
        <f>whlsecost_hourly_4002_201812!F242</f>
        <v>76.209999999999994</v>
      </c>
      <c r="H6110" s="2">
        <f>whlsecost_hourly_4002_201812!X242</f>
        <v>2.4000000000000004</v>
      </c>
      <c r="I6110" s="2">
        <f t="shared" si="195"/>
        <v>78.61</v>
      </c>
      <c r="J6110" s="71">
        <f t="shared" si="196"/>
        <v>0</v>
      </c>
    </row>
    <row r="6111" spans="1:10" x14ac:dyDescent="0.25">
      <c r="A6111" s="28">
        <v>12</v>
      </c>
      <c r="B6111" s="28">
        <v>10</v>
      </c>
      <c r="C6111" s="12" t="s">
        <v>23</v>
      </c>
      <c r="D6111" s="69">
        <f>'Actual Solar Data'!M6101</f>
        <v>0</v>
      </c>
      <c r="E6111" s="59">
        <f>whlsecost_hourly_4002_201812!C243</f>
        <v>43444</v>
      </c>
      <c r="F6111" s="89">
        <f>whlsecost_hourly_4002_201812!D243</f>
        <v>21</v>
      </c>
      <c r="G6111" s="2">
        <f>whlsecost_hourly_4002_201812!F243</f>
        <v>79.27</v>
      </c>
      <c r="H6111" s="2">
        <f>whlsecost_hourly_4002_201812!X243</f>
        <v>2.34</v>
      </c>
      <c r="I6111" s="2">
        <f t="shared" si="195"/>
        <v>81.61</v>
      </c>
      <c r="J6111" s="71">
        <f t="shared" si="196"/>
        <v>0</v>
      </c>
    </row>
    <row r="6112" spans="1:10" x14ac:dyDescent="0.25">
      <c r="A6112" s="28">
        <v>12</v>
      </c>
      <c r="B6112" s="28">
        <v>10</v>
      </c>
      <c r="C6112" s="12" t="s">
        <v>24</v>
      </c>
      <c r="D6112" s="69">
        <f>'Actual Solar Data'!M6102</f>
        <v>0</v>
      </c>
      <c r="E6112" s="59">
        <f>whlsecost_hourly_4002_201812!C244</f>
        <v>43444</v>
      </c>
      <c r="F6112" s="89">
        <f>whlsecost_hourly_4002_201812!D244</f>
        <v>22</v>
      </c>
      <c r="G6112" s="2">
        <f>whlsecost_hourly_4002_201812!F244</f>
        <v>50.49</v>
      </c>
      <c r="H6112" s="2">
        <f>whlsecost_hourly_4002_201812!X244</f>
        <v>1.79</v>
      </c>
      <c r="I6112" s="2">
        <f t="shared" si="195"/>
        <v>52.28</v>
      </c>
      <c r="J6112" s="71">
        <f t="shared" si="196"/>
        <v>0</v>
      </c>
    </row>
    <row r="6113" spans="1:10" x14ac:dyDescent="0.25">
      <c r="A6113" s="28">
        <v>12</v>
      </c>
      <c r="B6113" s="28">
        <v>10</v>
      </c>
      <c r="C6113" s="12" t="s">
        <v>25</v>
      </c>
      <c r="D6113" s="69">
        <f>'Actual Solar Data'!M6103</f>
        <v>0</v>
      </c>
      <c r="E6113" s="59">
        <f>whlsecost_hourly_4002_201812!C245</f>
        <v>43444</v>
      </c>
      <c r="F6113" s="89">
        <f>whlsecost_hourly_4002_201812!D245</f>
        <v>23</v>
      </c>
      <c r="G6113" s="2">
        <f>whlsecost_hourly_4002_201812!F245</f>
        <v>56.79</v>
      </c>
      <c r="H6113" s="2">
        <f>whlsecost_hourly_4002_201812!X245</f>
        <v>2.1</v>
      </c>
      <c r="I6113" s="2">
        <f t="shared" si="195"/>
        <v>58.89</v>
      </c>
      <c r="J6113" s="71">
        <f t="shared" si="196"/>
        <v>0</v>
      </c>
    </row>
    <row r="6114" spans="1:10" x14ac:dyDescent="0.25">
      <c r="A6114" s="28">
        <v>12</v>
      </c>
      <c r="B6114" s="28">
        <v>10</v>
      </c>
      <c r="C6114" s="12" t="s">
        <v>26</v>
      </c>
      <c r="D6114" s="69">
        <f>'Actual Solar Data'!M6104</f>
        <v>0</v>
      </c>
      <c r="E6114" s="59">
        <f>whlsecost_hourly_4002_201812!C246</f>
        <v>43444</v>
      </c>
      <c r="F6114" s="89">
        <f>whlsecost_hourly_4002_201812!D246</f>
        <v>24</v>
      </c>
      <c r="G6114" s="2">
        <f>whlsecost_hourly_4002_201812!F246</f>
        <v>72.13</v>
      </c>
      <c r="H6114" s="2">
        <f>whlsecost_hourly_4002_201812!X246</f>
        <v>3.22</v>
      </c>
      <c r="I6114" s="2">
        <f t="shared" si="195"/>
        <v>75.349999999999994</v>
      </c>
      <c r="J6114" s="71">
        <f t="shared" si="196"/>
        <v>0</v>
      </c>
    </row>
    <row r="6115" spans="1:10" x14ac:dyDescent="0.25">
      <c r="A6115" s="28">
        <v>12</v>
      </c>
      <c r="B6115" s="28">
        <v>11</v>
      </c>
      <c r="C6115" s="12" t="s">
        <v>3</v>
      </c>
      <c r="D6115" s="69">
        <f>'Actual Solar Data'!M6105</f>
        <v>0</v>
      </c>
      <c r="E6115" s="59">
        <f>whlsecost_hourly_4002_201812!C247</f>
        <v>43445</v>
      </c>
      <c r="F6115" s="89">
        <f>whlsecost_hourly_4002_201812!D247</f>
        <v>1</v>
      </c>
      <c r="G6115" s="2">
        <f>whlsecost_hourly_4002_201812!F247</f>
        <v>55.06</v>
      </c>
      <c r="H6115" s="2">
        <f>whlsecost_hourly_4002_201812!X247</f>
        <v>3.15</v>
      </c>
      <c r="I6115" s="2">
        <f t="shared" si="195"/>
        <v>58.21</v>
      </c>
      <c r="J6115" s="71">
        <f t="shared" si="196"/>
        <v>0</v>
      </c>
    </row>
    <row r="6116" spans="1:10" x14ac:dyDescent="0.25">
      <c r="A6116" s="28">
        <v>12</v>
      </c>
      <c r="B6116" s="28">
        <v>11</v>
      </c>
      <c r="C6116" s="12" t="s">
        <v>4</v>
      </c>
      <c r="D6116" s="69">
        <f>'Actual Solar Data'!M6106</f>
        <v>0</v>
      </c>
      <c r="E6116" s="59">
        <f>whlsecost_hourly_4002_201812!C248</f>
        <v>43445</v>
      </c>
      <c r="F6116" s="89">
        <f>whlsecost_hourly_4002_201812!D248</f>
        <v>2</v>
      </c>
      <c r="G6116" s="2">
        <f>whlsecost_hourly_4002_201812!F248</f>
        <v>68.22</v>
      </c>
      <c r="H6116" s="2">
        <f>whlsecost_hourly_4002_201812!X248</f>
        <v>2.96</v>
      </c>
      <c r="I6116" s="2">
        <f t="shared" si="195"/>
        <v>71.179999999999993</v>
      </c>
      <c r="J6116" s="71">
        <f t="shared" si="196"/>
        <v>0</v>
      </c>
    </row>
    <row r="6117" spans="1:10" x14ac:dyDescent="0.25">
      <c r="A6117" s="28">
        <v>12</v>
      </c>
      <c r="B6117" s="28">
        <v>11</v>
      </c>
      <c r="C6117" s="12" t="s">
        <v>5</v>
      </c>
      <c r="D6117" s="69">
        <f>'Actual Solar Data'!M6107</f>
        <v>0</v>
      </c>
      <c r="E6117" s="59">
        <f>whlsecost_hourly_4002_201812!C249</f>
        <v>43445</v>
      </c>
      <c r="F6117" s="89">
        <f>whlsecost_hourly_4002_201812!D249</f>
        <v>3</v>
      </c>
      <c r="G6117" s="2">
        <f>whlsecost_hourly_4002_201812!F249</f>
        <v>78.75</v>
      </c>
      <c r="H6117" s="2">
        <f>whlsecost_hourly_4002_201812!X249</f>
        <v>2.9699999999999998</v>
      </c>
      <c r="I6117" s="2">
        <f t="shared" si="195"/>
        <v>81.72</v>
      </c>
      <c r="J6117" s="71">
        <f t="shared" si="196"/>
        <v>0</v>
      </c>
    </row>
    <row r="6118" spans="1:10" x14ac:dyDescent="0.25">
      <c r="A6118" s="28">
        <v>12</v>
      </c>
      <c r="B6118" s="28">
        <v>11</v>
      </c>
      <c r="C6118" s="12" t="s">
        <v>6</v>
      </c>
      <c r="D6118" s="69">
        <f>'Actual Solar Data'!M6108</f>
        <v>0</v>
      </c>
      <c r="E6118" s="59">
        <f>whlsecost_hourly_4002_201812!C250</f>
        <v>43445</v>
      </c>
      <c r="F6118" s="89">
        <f>whlsecost_hourly_4002_201812!D250</f>
        <v>4</v>
      </c>
      <c r="G6118" s="2">
        <f>whlsecost_hourly_4002_201812!F250</f>
        <v>90.97</v>
      </c>
      <c r="H6118" s="2">
        <f>whlsecost_hourly_4002_201812!X250</f>
        <v>3.07</v>
      </c>
      <c r="I6118" s="2">
        <f t="shared" si="195"/>
        <v>94.039999999999992</v>
      </c>
      <c r="J6118" s="71">
        <f t="shared" si="196"/>
        <v>0</v>
      </c>
    </row>
    <row r="6119" spans="1:10" x14ac:dyDescent="0.25">
      <c r="A6119" s="28">
        <v>12</v>
      </c>
      <c r="B6119" s="28">
        <v>11</v>
      </c>
      <c r="C6119" s="12" t="s">
        <v>7</v>
      </c>
      <c r="D6119" s="69">
        <f>'Actual Solar Data'!M6109</f>
        <v>0</v>
      </c>
      <c r="E6119" s="59">
        <f>whlsecost_hourly_4002_201812!C251</f>
        <v>43445</v>
      </c>
      <c r="F6119" s="89">
        <f>whlsecost_hourly_4002_201812!D251</f>
        <v>5</v>
      </c>
      <c r="G6119" s="2">
        <f>whlsecost_hourly_4002_201812!F251</f>
        <v>81.680000000000007</v>
      </c>
      <c r="H6119" s="2">
        <f>whlsecost_hourly_4002_201812!X251</f>
        <v>3.5999999999999996</v>
      </c>
      <c r="I6119" s="2">
        <f t="shared" si="195"/>
        <v>85.28</v>
      </c>
      <c r="J6119" s="71">
        <f t="shared" si="196"/>
        <v>0</v>
      </c>
    </row>
    <row r="6120" spans="1:10" x14ac:dyDescent="0.25">
      <c r="A6120" s="28">
        <v>12</v>
      </c>
      <c r="B6120" s="28">
        <v>11</v>
      </c>
      <c r="C6120" s="12" t="s">
        <v>8</v>
      </c>
      <c r="D6120" s="69">
        <f>'Actual Solar Data'!M6110</f>
        <v>0</v>
      </c>
      <c r="E6120" s="59">
        <f>whlsecost_hourly_4002_201812!C252</f>
        <v>43445</v>
      </c>
      <c r="F6120" s="89">
        <f>whlsecost_hourly_4002_201812!D252</f>
        <v>6</v>
      </c>
      <c r="G6120" s="2">
        <f>whlsecost_hourly_4002_201812!F252</f>
        <v>150.41999999999999</v>
      </c>
      <c r="H6120" s="2">
        <f>whlsecost_hourly_4002_201812!X252</f>
        <v>6.5399999999999991</v>
      </c>
      <c r="I6120" s="2">
        <f t="shared" si="195"/>
        <v>156.95999999999998</v>
      </c>
      <c r="J6120" s="71">
        <f t="shared" si="196"/>
        <v>0</v>
      </c>
    </row>
    <row r="6121" spans="1:10" x14ac:dyDescent="0.25">
      <c r="A6121" s="28">
        <v>12</v>
      </c>
      <c r="B6121" s="28">
        <v>11</v>
      </c>
      <c r="C6121" s="12" t="s">
        <v>9</v>
      </c>
      <c r="D6121" s="69">
        <f>'Actual Solar Data'!M6111</f>
        <v>0</v>
      </c>
      <c r="E6121" s="59">
        <f>whlsecost_hourly_4002_201812!C253</f>
        <v>43445</v>
      </c>
      <c r="F6121" s="89">
        <f>whlsecost_hourly_4002_201812!D253</f>
        <v>7</v>
      </c>
      <c r="G6121" s="2">
        <f>whlsecost_hourly_4002_201812!F253</f>
        <v>135.82</v>
      </c>
      <c r="H6121" s="2">
        <f>whlsecost_hourly_4002_201812!X253</f>
        <v>6.3699999999999992</v>
      </c>
      <c r="I6121" s="2">
        <f t="shared" si="195"/>
        <v>142.19</v>
      </c>
      <c r="J6121" s="71">
        <f t="shared" si="196"/>
        <v>0</v>
      </c>
    </row>
    <row r="6122" spans="1:10" x14ac:dyDescent="0.25">
      <c r="A6122" s="28">
        <v>12</v>
      </c>
      <c r="B6122" s="28">
        <v>11</v>
      </c>
      <c r="C6122" s="12" t="s">
        <v>10</v>
      </c>
      <c r="D6122" s="69">
        <f>'Actual Solar Data'!M6112</f>
        <v>1732</v>
      </c>
      <c r="E6122" s="59">
        <f>whlsecost_hourly_4002_201812!C254</f>
        <v>43445</v>
      </c>
      <c r="F6122" s="89">
        <f>whlsecost_hourly_4002_201812!D254</f>
        <v>8</v>
      </c>
      <c r="G6122" s="2">
        <f>whlsecost_hourly_4002_201812!F254</f>
        <v>164.7</v>
      </c>
      <c r="H6122" s="2">
        <f>whlsecost_hourly_4002_201812!X254</f>
        <v>7.629999999999999</v>
      </c>
      <c r="I6122" s="2">
        <f t="shared" si="195"/>
        <v>172.32999999999998</v>
      </c>
      <c r="J6122" s="71">
        <f t="shared" si="196"/>
        <v>298475.56</v>
      </c>
    </row>
    <row r="6123" spans="1:10" x14ac:dyDescent="0.25">
      <c r="A6123" s="28">
        <v>12</v>
      </c>
      <c r="B6123" s="28">
        <v>11</v>
      </c>
      <c r="C6123" s="12" t="s">
        <v>11</v>
      </c>
      <c r="D6123" s="69">
        <f>'Actual Solar Data'!M6113</f>
        <v>9735</v>
      </c>
      <c r="E6123" s="59">
        <f>whlsecost_hourly_4002_201812!C255</f>
        <v>43445</v>
      </c>
      <c r="F6123" s="89">
        <f>whlsecost_hourly_4002_201812!D255</f>
        <v>9</v>
      </c>
      <c r="G6123" s="2">
        <f>whlsecost_hourly_4002_201812!F255</f>
        <v>141.93</v>
      </c>
      <c r="H6123" s="2">
        <f>whlsecost_hourly_4002_201812!X255</f>
        <v>6.09</v>
      </c>
      <c r="I6123" s="2">
        <f t="shared" si="195"/>
        <v>148.02000000000001</v>
      </c>
      <c r="J6123" s="71">
        <f t="shared" si="196"/>
        <v>1440974.7000000002</v>
      </c>
    </row>
    <row r="6124" spans="1:10" x14ac:dyDescent="0.25">
      <c r="A6124" s="28">
        <v>12</v>
      </c>
      <c r="B6124" s="28">
        <v>11</v>
      </c>
      <c r="C6124" s="12" t="s">
        <v>12</v>
      </c>
      <c r="D6124" s="69">
        <f>'Actual Solar Data'!M6114</f>
        <v>16946</v>
      </c>
      <c r="E6124" s="59">
        <f>whlsecost_hourly_4002_201812!C256</f>
        <v>43445</v>
      </c>
      <c r="F6124" s="89">
        <f>whlsecost_hourly_4002_201812!D256</f>
        <v>10</v>
      </c>
      <c r="G6124" s="2">
        <f>whlsecost_hourly_4002_201812!F256</f>
        <v>73.31</v>
      </c>
      <c r="H6124" s="2">
        <f>whlsecost_hourly_4002_201812!X256</f>
        <v>3.6399999999999997</v>
      </c>
      <c r="I6124" s="2">
        <f t="shared" si="195"/>
        <v>76.95</v>
      </c>
      <c r="J6124" s="71">
        <f t="shared" si="196"/>
        <v>1303994.7</v>
      </c>
    </row>
    <row r="6125" spans="1:10" x14ac:dyDescent="0.25">
      <c r="A6125" s="28">
        <v>12</v>
      </c>
      <c r="B6125" s="28">
        <v>11</v>
      </c>
      <c r="C6125" s="12" t="s">
        <v>13</v>
      </c>
      <c r="D6125" s="69">
        <f>'Actual Solar Data'!M6115</f>
        <v>21353</v>
      </c>
      <c r="E6125" s="59">
        <f>whlsecost_hourly_4002_201812!C257</f>
        <v>43445</v>
      </c>
      <c r="F6125" s="89">
        <f>whlsecost_hourly_4002_201812!D257</f>
        <v>11</v>
      </c>
      <c r="G6125" s="2">
        <f>whlsecost_hourly_4002_201812!F257</f>
        <v>54.6</v>
      </c>
      <c r="H6125" s="2">
        <f>whlsecost_hourly_4002_201812!X257</f>
        <v>3.17</v>
      </c>
      <c r="I6125" s="2">
        <f t="shared" si="195"/>
        <v>57.77</v>
      </c>
      <c r="J6125" s="71">
        <f t="shared" si="196"/>
        <v>1233562.81</v>
      </c>
    </row>
    <row r="6126" spans="1:10" x14ac:dyDescent="0.25">
      <c r="A6126" s="28">
        <v>12</v>
      </c>
      <c r="B6126" s="28">
        <v>11</v>
      </c>
      <c r="C6126" s="12" t="s">
        <v>14</v>
      </c>
      <c r="D6126" s="69">
        <f>'Actual Solar Data'!M6116</f>
        <v>23293</v>
      </c>
      <c r="E6126" s="59">
        <f>whlsecost_hourly_4002_201812!C258</f>
        <v>43445</v>
      </c>
      <c r="F6126" s="89">
        <f>whlsecost_hourly_4002_201812!D258</f>
        <v>12</v>
      </c>
      <c r="G6126" s="2">
        <f>whlsecost_hourly_4002_201812!F258</f>
        <v>52.78</v>
      </c>
      <c r="H6126" s="2">
        <f>whlsecost_hourly_4002_201812!X258</f>
        <v>3.1399999999999997</v>
      </c>
      <c r="I6126" s="2">
        <f t="shared" si="195"/>
        <v>55.92</v>
      </c>
      <c r="J6126" s="71">
        <f t="shared" si="196"/>
        <v>1302544.56</v>
      </c>
    </row>
    <row r="6127" spans="1:10" x14ac:dyDescent="0.25">
      <c r="A6127" s="28">
        <v>12</v>
      </c>
      <c r="B6127" s="28">
        <v>11</v>
      </c>
      <c r="C6127" s="12" t="s">
        <v>15</v>
      </c>
      <c r="D6127" s="69">
        <f>'Actual Solar Data'!M6117</f>
        <v>21766</v>
      </c>
      <c r="E6127" s="59">
        <f>whlsecost_hourly_4002_201812!C259</f>
        <v>43445</v>
      </c>
      <c r="F6127" s="89">
        <f>whlsecost_hourly_4002_201812!D259</f>
        <v>13</v>
      </c>
      <c r="G6127" s="2">
        <f>whlsecost_hourly_4002_201812!F259</f>
        <v>52.21</v>
      </c>
      <c r="H6127" s="2">
        <f>whlsecost_hourly_4002_201812!X259</f>
        <v>3.09</v>
      </c>
      <c r="I6127" s="2">
        <f t="shared" si="195"/>
        <v>55.3</v>
      </c>
      <c r="J6127" s="71">
        <f t="shared" si="196"/>
        <v>1203659.8</v>
      </c>
    </row>
    <row r="6128" spans="1:10" x14ac:dyDescent="0.25">
      <c r="A6128" s="28">
        <v>12</v>
      </c>
      <c r="B6128" s="28">
        <v>11</v>
      </c>
      <c r="C6128" s="12" t="s">
        <v>16</v>
      </c>
      <c r="D6128" s="69">
        <f>'Actual Solar Data'!M6118</f>
        <v>16977</v>
      </c>
      <c r="E6128" s="59">
        <f>whlsecost_hourly_4002_201812!C260</f>
        <v>43445</v>
      </c>
      <c r="F6128" s="89">
        <f>whlsecost_hourly_4002_201812!D260</f>
        <v>14</v>
      </c>
      <c r="G6128" s="2">
        <f>whlsecost_hourly_4002_201812!F260</f>
        <v>56.02</v>
      </c>
      <c r="H6128" s="2">
        <f>whlsecost_hourly_4002_201812!X260</f>
        <v>3.17</v>
      </c>
      <c r="I6128" s="2">
        <f t="shared" si="195"/>
        <v>59.190000000000005</v>
      </c>
      <c r="J6128" s="71">
        <f t="shared" si="196"/>
        <v>1004868.6300000001</v>
      </c>
    </row>
    <row r="6129" spans="1:10" x14ac:dyDescent="0.25">
      <c r="A6129" s="28">
        <v>12</v>
      </c>
      <c r="B6129" s="28">
        <v>11</v>
      </c>
      <c r="C6129" s="12" t="s">
        <v>17</v>
      </c>
      <c r="D6129" s="69">
        <f>'Actual Solar Data'!M6119</f>
        <v>9640</v>
      </c>
      <c r="E6129" s="59">
        <f>whlsecost_hourly_4002_201812!C261</f>
        <v>43445</v>
      </c>
      <c r="F6129" s="89">
        <f>whlsecost_hourly_4002_201812!D261</f>
        <v>15</v>
      </c>
      <c r="G6129" s="2">
        <f>whlsecost_hourly_4002_201812!F261</f>
        <v>64.7</v>
      </c>
      <c r="H6129" s="2">
        <f>whlsecost_hourly_4002_201812!X261</f>
        <v>3.2199999999999998</v>
      </c>
      <c r="I6129" s="2">
        <f t="shared" si="195"/>
        <v>67.92</v>
      </c>
      <c r="J6129" s="71">
        <f t="shared" si="196"/>
        <v>654748.80000000005</v>
      </c>
    </row>
    <row r="6130" spans="1:10" x14ac:dyDescent="0.25">
      <c r="A6130" s="28">
        <v>12</v>
      </c>
      <c r="B6130" s="28">
        <v>11</v>
      </c>
      <c r="C6130" s="12" t="s">
        <v>18</v>
      </c>
      <c r="D6130" s="69">
        <f>'Actual Solar Data'!M6120</f>
        <v>2286</v>
      </c>
      <c r="E6130" s="59">
        <f>whlsecost_hourly_4002_201812!C262</f>
        <v>43445</v>
      </c>
      <c r="F6130" s="89">
        <f>whlsecost_hourly_4002_201812!D262</f>
        <v>16</v>
      </c>
      <c r="G6130" s="2">
        <f>whlsecost_hourly_4002_201812!F262</f>
        <v>96.89</v>
      </c>
      <c r="H6130" s="2">
        <f>whlsecost_hourly_4002_201812!X262</f>
        <v>3.59</v>
      </c>
      <c r="I6130" s="2">
        <f t="shared" si="195"/>
        <v>100.48</v>
      </c>
      <c r="J6130" s="71">
        <f t="shared" si="196"/>
        <v>229697.28</v>
      </c>
    </row>
    <row r="6131" spans="1:10" x14ac:dyDescent="0.25">
      <c r="A6131" s="28">
        <v>12</v>
      </c>
      <c r="B6131" s="28">
        <v>11</v>
      </c>
      <c r="C6131" s="12" t="s">
        <v>19</v>
      </c>
      <c r="D6131" s="69">
        <f>'Actual Solar Data'!M6121</f>
        <v>7</v>
      </c>
      <c r="E6131" s="59">
        <f>whlsecost_hourly_4002_201812!C263</f>
        <v>43445</v>
      </c>
      <c r="F6131" s="89">
        <f>whlsecost_hourly_4002_201812!D263</f>
        <v>17</v>
      </c>
      <c r="G6131" s="2">
        <f>whlsecost_hourly_4002_201812!F263</f>
        <v>105.32</v>
      </c>
      <c r="H6131" s="2">
        <f>whlsecost_hourly_4002_201812!X263</f>
        <v>3.71</v>
      </c>
      <c r="I6131" s="2">
        <f t="shared" si="195"/>
        <v>109.02999999999999</v>
      </c>
      <c r="J6131" s="71">
        <f t="shared" si="196"/>
        <v>763.20999999999992</v>
      </c>
    </row>
    <row r="6132" spans="1:10" x14ac:dyDescent="0.25">
      <c r="A6132" s="28">
        <v>12</v>
      </c>
      <c r="B6132" s="28">
        <v>11</v>
      </c>
      <c r="C6132" s="12" t="s">
        <v>20</v>
      </c>
      <c r="D6132" s="69">
        <f>'Actual Solar Data'!M6122</f>
        <v>0</v>
      </c>
      <c r="E6132" s="59">
        <f>whlsecost_hourly_4002_201812!C264</f>
        <v>43445</v>
      </c>
      <c r="F6132" s="89">
        <f>whlsecost_hourly_4002_201812!D264</f>
        <v>18</v>
      </c>
      <c r="G6132" s="2">
        <f>whlsecost_hourly_4002_201812!F264</f>
        <v>142.72</v>
      </c>
      <c r="H6132" s="2">
        <f>whlsecost_hourly_4002_201812!X264</f>
        <v>3.6799999999999997</v>
      </c>
      <c r="I6132" s="2">
        <f t="shared" si="195"/>
        <v>146.4</v>
      </c>
      <c r="J6132" s="71">
        <f t="shared" si="196"/>
        <v>0</v>
      </c>
    </row>
    <row r="6133" spans="1:10" x14ac:dyDescent="0.25">
      <c r="A6133" s="28">
        <v>12</v>
      </c>
      <c r="B6133" s="28">
        <v>11</v>
      </c>
      <c r="C6133" s="12" t="s">
        <v>21</v>
      </c>
      <c r="D6133" s="69">
        <f>'Actual Solar Data'!M6123</f>
        <v>0</v>
      </c>
      <c r="E6133" s="59">
        <f>whlsecost_hourly_4002_201812!C265</f>
        <v>43445</v>
      </c>
      <c r="F6133" s="89">
        <f>whlsecost_hourly_4002_201812!D265</f>
        <v>19</v>
      </c>
      <c r="G6133" s="2">
        <f>whlsecost_hourly_4002_201812!F265</f>
        <v>134.35</v>
      </c>
      <c r="H6133" s="2">
        <f>whlsecost_hourly_4002_201812!X265</f>
        <v>4.0599999999999996</v>
      </c>
      <c r="I6133" s="2">
        <f t="shared" ref="I6133:I6196" si="197">SUM(G6133:H6133)</f>
        <v>138.41</v>
      </c>
      <c r="J6133" s="71">
        <f t="shared" ref="J6133:J6196" si="198">D6133*I6133</f>
        <v>0</v>
      </c>
    </row>
    <row r="6134" spans="1:10" x14ac:dyDescent="0.25">
      <c r="A6134" s="28">
        <v>12</v>
      </c>
      <c r="B6134" s="28">
        <v>11</v>
      </c>
      <c r="C6134" s="12" t="s">
        <v>22</v>
      </c>
      <c r="D6134" s="69">
        <f>'Actual Solar Data'!M6124</f>
        <v>0</v>
      </c>
      <c r="E6134" s="59">
        <f>whlsecost_hourly_4002_201812!C266</f>
        <v>43445</v>
      </c>
      <c r="F6134" s="89">
        <f>whlsecost_hourly_4002_201812!D266</f>
        <v>20</v>
      </c>
      <c r="G6134" s="2">
        <f>whlsecost_hourly_4002_201812!F266</f>
        <v>132.78</v>
      </c>
      <c r="H6134" s="2">
        <f>whlsecost_hourly_4002_201812!X266</f>
        <v>4.51</v>
      </c>
      <c r="I6134" s="2">
        <f t="shared" si="197"/>
        <v>137.29</v>
      </c>
      <c r="J6134" s="71">
        <f t="shared" si="198"/>
        <v>0</v>
      </c>
    </row>
    <row r="6135" spans="1:10" x14ac:dyDescent="0.25">
      <c r="A6135" s="28">
        <v>12</v>
      </c>
      <c r="B6135" s="28">
        <v>11</v>
      </c>
      <c r="C6135" s="12" t="s">
        <v>23</v>
      </c>
      <c r="D6135" s="69">
        <f>'Actual Solar Data'!M6125</f>
        <v>0</v>
      </c>
      <c r="E6135" s="59">
        <f>whlsecost_hourly_4002_201812!C267</f>
        <v>43445</v>
      </c>
      <c r="F6135" s="89">
        <f>whlsecost_hourly_4002_201812!D267</f>
        <v>21</v>
      </c>
      <c r="G6135" s="2">
        <f>whlsecost_hourly_4002_201812!F267</f>
        <v>123.75</v>
      </c>
      <c r="H6135" s="2">
        <f>whlsecost_hourly_4002_201812!X267</f>
        <v>5.26</v>
      </c>
      <c r="I6135" s="2">
        <f t="shared" si="197"/>
        <v>129.01</v>
      </c>
      <c r="J6135" s="71">
        <f t="shared" si="198"/>
        <v>0</v>
      </c>
    </row>
    <row r="6136" spans="1:10" x14ac:dyDescent="0.25">
      <c r="A6136" s="28">
        <v>12</v>
      </c>
      <c r="B6136" s="28">
        <v>11</v>
      </c>
      <c r="C6136" s="12" t="s">
        <v>24</v>
      </c>
      <c r="D6136" s="69">
        <f>'Actual Solar Data'!M6126</f>
        <v>0</v>
      </c>
      <c r="E6136" s="59">
        <f>whlsecost_hourly_4002_201812!C268</f>
        <v>43445</v>
      </c>
      <c r="F6136" s="89">
        <f>whlsecost_hourly_4002_201812!D268</f>
        <v>22</v>
      </c>
      <c r="G6136" s="2">
        <f>whlsecost_hourly_4002_201812!F268</f>
        <v>75.709999999999994</v>
      </c>
      <c r="H6136" s="2">
        <f>whlsecost_hourly_4002_201812!X268</f>
        <v>4.18</v>
      </c>
      <c r="I6136" s="2">
        <f t="shared" si="197"/>
        <v>79.889999999999986</v>
      </c>
      <c r="J6136" s="71">
        <f t="shared" si="198"/>
        <v>0</v>
      </c>
    </row>
    <row r="6137" spans="1:10" x14ac:dyDescent="0.25">
      <c r="A6137" s="28">
        <v>12</v>
      </c>
      <c r="B6137" s="28">
        <v>11</v>
      </c>
      <c r="C6137" s="12" t="s">
        <v>25</v>
      </c>
      <c r="D6137" s="69">
        <f>'Actual Solar Data'!M6127</f>
        <v>0</v>
      </c>
      <c r="E6137" s="59">
        <f>whlsecost_hourly_4002_201812!C269</f>
        <v>43445</v>
      </c>
      <c r="F6137" s="89">
        <f>whlsecost_hourly_4002_201812!D269</f>
        <v>23</v>
      </c>
      <c r="G6137" s="2">
        <f>whlsecost_hourly_4002_201812!F269</f>
        <v>52.23</v>
      </c>
      <c r="H6137" s="2">
        <f>whlsecost_hourly_4002_201812!X269</f>
        <v>3.37</v>
      </c>
      <c r="I6137" s="2">
        <f t="shared" si="197"/>
        <v>55.599999999999994</v>
      </c>
      <c r="J6137" s="71">
        <f t="shared" si="198"/>
        <v>0</v>
      </c>
    </row>
    <row r="6138" spans="1:10" x14ac:dyDescent="0.25">
      <c r="A6138" s="28">
        <v>12</v>
      </c>
      <c r="B6138" s="28">
        <v>11</v>
      </c>
      <c r="C6138" s="12" t="s">
        <v>26</v>
      </c>
      <c r="D6138" s="69">
        <f>'Actual Solar Data'!M6128</f>
        <v>0</v>
      </c>
      <c r="E6138" s="59">
        <f>whlsecost_hourly_4002_201812!C270</f>
        <v>43445</v>
      </c>
      <c r="F6138" s="89">
        <f>whlsecost_hourly_4002_201812!D270</f>
        <v>24</v>
      </c>
      <c r="G6138" s="2">
        <f>whlsecost_hourly_4002_201812!F270</f>
        <v>93.77</v>
      </c>
      <c r="H6138" s="2">
        <f>whlsecost_hourly_4002_201812!X270</f>
        <v>4.3599999999999994</v>
      </c>
      <c r="I6138" s="2">
        <f t="shared" si="197"/>
        <v>98.13</v>
      </c>
      <c r="J6138" s="71">
        <f t="shared" si="198"/>
        <v>0</v>
      </c>
    </row>
    <row r="6139" spans="1:10" x14ac:dyDescent="0.25">
      <c r="A6139" s="28">
        <v>12</v>
      </c>
      <c r="B6139" s="28">
        <v>12</v>
      </c>
      <c r="C6139" s="12" t="s">
        <v>3</v>
      </c>
      <c r="D6139" s="69">
        <f>'Actual Solar Data'!M6129</f>
        <v>0</v>
      </c>
      <c r="E6139" s="59">
        <f>whlsecost_hourly_4002_201812!C271</f>
        <v>43446</v>
      </c>
      <c r="F6139" s="89">
        <f>whlsecost_hourly_4002_201812!D271</f>
        <v>1</v>
      </c>
      <c r="G6139" s="2">
        <f>whlsecost_hourly_4002_201812!F271</f>
        <v>72.33</v>
      </c>
      <c r="H6139" s="2">
        <f>whlsecost_hourly_4002_201812!X271</f>
        <v>1.6600000000000001</v>
      </c>
      <c r="I6139" s="2">
        <f t="shared" si="197"/>
        <v>73.989999999999995</v>
      </c>
      <c r="J6139" s="71">
        <f t="shared" si="198"/>
        <v>0</v>
      </c>
    </row>
    <row r="6140" spans="1:10" x14ac:dyDescent="0.25">
      <c r="A6140" s="28">
        <v>12</v>
      </c>
      <c r="B6140" s="28">
        <v>12</v>
      </c>
      <c r="C6140" s="12" t="s">
        <v>4</v>
      </c>
      <c r="D6140" s="69">
        <f>'Actual Solar Data'!M6130</f>
        <v>0</v>
      </c>
      <c r="E6140" s="59">
        <f>whlsecost_hourly_4002_201812!C272</f>
        <v>43446</v>
      </c>
      <c r="F6140" s="89">
        <f>whlsecost_hourly_4002_201812!D272</f>
        <v>2</v>
      </c>
      <c r="G6140" s="2">
        <f>whlsecost_hourly_4002_201812!F272</f>
        <v>110.92</v>
      </c>
      <c r="H6140" s="2">
        <f>whlsecost_hourly_4002_201812!X272</f>
        <v>1.79</v>
      </c>
      <c r="I6140" s="2">
        <f t="shared" si="197"/>
        <v>112.71000000000001</v>
      </c>
      <c r="J6140" s="71">
        <f t="shared" si="198"/>
        <v>0</v>
      </c>
    </row>
    <row r="6141" spans="1:10" x14ac:dyDescent="0.25">
      <c r="A6141" s="28">
        <v>12</v>
      </c>
      <c r="B6141" s="28">
        <v>12</v>
      </c>
      <c r="C6141" s="12" t="s">
        <v>5</v>
      </c>
      <c r="D6141" s="69">
        <f>'Actual Solar Data'!M6131</f>
        <v>0</v>
      </c>
      <c r="E6141" s="59">
        <f>whlsecost_hourly_4002_201812!C273</f>
        <v>43446</v>
      </c>
      <c r="F6141" s="89">
        <f>whlsecost_hourly_4002_201812!D273</f>
        <v>3</v>
      </c>
      <c r="G6141" s="2">
        <f>whlsecost_hourly_4002_201812!F273</f>
        <v>112.02</v>
      </c>
      <c r="H6141" s="2">
        <f>whlsecost_hourly_4002_201812!X273</f>
        <v>2</v>
      </c>
      <c r="I6141" s="2">
        <f t="shared" si="197"/>
        <v>114.02</v>
      </c>
      <c r="J6141" s="71">
        <f t="shared" si="198"/>
        <v>0</v>
      </c>
    </row>
    <row r="6142" spans="1:10" x14ac:dyDescent="0.25">
      <c r="A6142" s="28">
        <v>12</v>
      </c>
      <c r="B6142" s="28">
        <v>12</v>
      </c>
      <c r="C6142" s="12" t="s">
        <v>6</v>
      </c>
      <c r="D6142" s="69">
        <f>'Actual Solar Data'!M6132</f>
        <v>0</v>
      </c>
      <c r="E6142" s="59">
        <f>whlsecost_hourly_4002_201812!C274</f>
        <v>43446</v>
      </c>
      <c r="F6142" s="89">
        <f>whlsecost_hourly_4002_201812!D274</f>
        <v>4</v>
      </c>
      <c r="G6142" s="2">
        <f>whlsecost_hourly_4002_201812!F274</f>
        <v>63.88</v>
      </c>
      <c r="H6142" s="2">
        <f>whlsecost_hourly_4002_201812!X274</f>
        <v>1.28</v>
      </c>
      <c r="I6142" s="2">
        <f t="shared" si="197"/>
        <v>65.16</v>
      </c>
      <c r="J6142" s="71">
        <f t="shared" si="198"/>
        <v>0</v>
      </c>
    </row>
    <row r="6143" spans="1:10" x14ac:dyDescent="0.25">
      <c r="A6143" s="28">
        <v>12</v>
      </c>
      <c r="B6143" s="28">
        <v>12</v>
      </c>
      <c r="C6143" s="12" t="s">
        <v>7</v>
      </c>
      <c r="D6143" s="69">
        <f>'Actual Solar Data'!M6133</f>
        <v>0</v>
      </c>
      <c r="E6143" s="59">
        <f>whlsecost_hourly_4002_201812!C275</f>
        <v>43446</v>
      </c>
      <c r="F6143" s="89">
        <f>whlsecost_hourly_4002_201812!D275</f>
        <v>5</v>
      </c>
      <c r="G6143" s="2">
        <f>whlsecost_hourly_4002_201812!F275</f>
        <v>82.01</v>
      </c>
      <c r="H6143" s="2">
        <f>whlsecost_hourly_4002_201812!X275</f>
        <v>1.6</v>
      </c>
      <c r="I6143" s="2">
        <f t="shared" si="197"/>
        <v>83.61</v>
      </c>
      <c r="J6143" s="71">
        <f t="shared" si="198"/>
        <v>0</v>
      </c>
    </row>
    <row r="6144" spans="1:10" x14ac:dyDescent="0.25">
      <c r="A6144" s="28">
        <v>12</v>
      </c>
      <c r="B6144" s="28">
        <v>12</v>
      </c>
      <c r="C6144" s="12" t="s">
        <v>8</v>
      </c>
      <c r="D6144" s="69">
        <f>'Actual Solar Data'!M6134</f>
        <v>0</v>
      </c>
      <c r="E6144" s="59">
        <f>whlsecost_hourly_4002_201812!C276</f>
        <v>43446</v>
      </c>
      <c r="F6144" s="89">
        <f>whlsecost_hourly_4002_201812!D276</f>
        <v>6</v>
      </c>
      <c r="G6144" s="2">
        <f>whlsecost_hourly_4002_201812!F276</f>
        <v>58.12</v>
      </c>
      <c r="H6144" s="2">
        <f>whlsecost_hourly_4002_201812!X276</f>
        <v>2.5099999999999998</v>
      </c>
      <c r="I6144" s="2">
        <f t="shared" si="197"/>
        <v>60.629999999999995</v>
      </c>
      <c r="J6144" s="71">
        <f t="shared" si="198"/>
        <v>0</v>
      </c>
    </row>
    <row r="6145" spans="1:10" x14ac:dyDescent="0.25">
      <c r="A6145" s="28">
        <v>12</v>
      </c>
      <c r="B6145" s="28">
        <v>12</v>
      </c>
      <c r="C6145" s="12" t="s">
        <v>9</v>
      </c>
      <c r="D6145" s="69">
        <f>'Actual Solar Data'!M6135</f>
        <v>0</v>
      </c>
      <c r="E6145" s="59">
        <f>whlsecost_hourly_4002_201812!C277</f>
        <v>43446</v>
      </c>
      <c r="F6145" s="89">
        <f>whlsecost_hourly_4002_201812!D277</f>
        <v>7</v>
      </c>
      <c r="G6145" s="2">
        <f>whlsecost_hourly_4002_201812!F277</f>
        <v>98.33</v>
      </c>
      <c r="H6145" s="2">
        <f>whlsecost_hourly_4002_201812!X277</f>
        <v>2.4699999999999998</v>
      </c>
      <c r="I6145" s="2">
        <f t="shared" si="197"/>
        <v>100.8</v>
      </c>
      <c r="J6145" s="71">
        <f t="shared" si="198"/>
        <v>0</v>
      </c>
    </row>
    <row r="6146" spans="1:10" x14ac:dyDescent="0.25">
      <c r="A6146" s="28">
        <v>12</v>
      </c>
      <c r="B6146" s="28">
        <v>12</v>
      </c>
      <c r="C6146" s="12" t="s">
        <v>10</v>
      </c>
      <c r="D6146" s="69">
        <f>'Actual Solar Data'!M6136</f>
        <v>645</v>
      </c>
      <c r="E6146" s="59">
        <f>whlsecost_hourly_4002_201812!C278</f>
        <v>43446</v>
      </c>
      <c r="F6146" s="89">
        <f>whlsecost_hourly_4002_201812!D278</f>
        <v>8</v>
      </c>
      <c r="G6146" s="2">
        <f>whlsecost_hourly_4002_201812!F278</f>
        <v>115.98</v>
      </c>
      <c r="H6146" s="2">
        <f>whlsecost_hourly_4002_201812!X278</f>
        <v>2.8200000000000003</v>
      </c>
      <c r="I6146" s="2">
        <f t="shared" si="197"/>
        <v>118.80000000000001</v>
      </c>
      <c r="J6146" s="71">
        <f t="shared" si="198"/>
        <v>76626.000000000015</v>
      </c>
    </row>
    <row r="6147" spans="1:10" x14ac:dyDescent="0.25">
      <c r="A6147" s="28">
        <v>12</v>
      </c>
      <c r="B6147" s="28">
        <v>12</v>
      </c>
      <c r="C6147" s="12" t="s">
        <v>11</v>
      </c>
      <c r="D6147" s="69">
        <f>'Actual Solar Data'!M6137</f>
        <v>4956</v>
      </c>
      <c r="E6147" s="59">
        <f>whlsecost_hourly_4002_201812!C279</f>
        <v>43446</v>
      </c>
      <c r="F6147" s="89">
        <f>whlsecost_hourly_4002_201812!D279</f>
        <v>9</v>
      </c>
      <c r="G6147" s="2">
        <f>whlsecost_hourly_4002_201812!F279</f>
        <v>61.28</v>
      </c>
      <c r="H6147" s="2">
        <f>whlsecost_hourly_4002_201812!X279</f>
        <v>1.83</v>
      </c>
      <c r="I6147" s="2">
        <f t="shared" si="197"/>
        <v>63.11</v>
      </c>
      <c r="J6147" s="71">
        <f t="shared" si="198"/>
        <v>312773.15999999997</v>
      </c>
    </row>
    <row r="6148" spans="1:10" x14ac:dyDescent="0.25">
      <c r="A6148" s="28">
        <v>12</v>
      </c>
      <c r="B6148" s="28">
        <v>12</v>
      </c>
      <c r="C6148" s="12" t="s">
        <v>12</v>
      </c>
      <c r="D6148" s="69">
        <f>'Actual Solar Data'!M6138</f>
        <v>15273</v>
      </c>
      <c r="E6148" s="59">
        <f>whlsecost_hourly_4002_201812!C280</f>
        <v>43446</v>
      </c>
      <c r="F6148" s="89">
        <f>whlsecost_hourly_4002_201812!D280</f>
        <v>10</v>
      </c>
      <c r="G6148" s="2">
        <f>whlsecost_hourly_4002_201812!F280</f>
        <v>45.37</v>
      </c>
      <c r="H6148" s="2">
        <f>whlsecost_hourly_4002_201812!X280</f>
        <v>1.64</v>
      </c>
      <c r="I6148" s="2">
        <f t="shared" si="197"/>
        <v>47.01</v>
      </c>
      <c r="J6148" s="71">
        <f t="shared" si="198"/>
        <v>717983.73</v>
      </c>
    </row>
    <row r="6149" spans="1:10" x14ac:dyDescent="0.25">
      <c r="A6149" s="28">
        <v>12</v>
      </c>
      <c r="B6149" s="28">
        <v>12</v>
      </c>
      <c r="C6149" s="12" t="s">
        <v>13</v>
      </c>
      <c r="D6149" s="69">
        <f>'Actual Solar Data'!M6139</f>
        <v>21715</v>
      </c>
      <c r="E6149" s="59">
        <f>whlsecost_hourly_4002_201812!C281</f>
        <v>43446</v>
      </c>
      <c r="F6149" s="89">
        <f>whlsecost_hourly_4002_201812!D281</f>
        <v>11</v>
      </c>
      <c r="G6149" s="2">
        <f>whlsecost_hourly_4002_201812!F281</f>
        <v>48.54</v>
      </c>
      <c r="H6149" s="2">
        <f>whlsecost_hourly_4002_201812!X281</f>
        <v>1.64</v>
      </c>
      <c r="I6149" s="2">
        <f t="shared" si="197"/>
        <v>50.18</v>
      </c>
      <c r="J6149" s="71">
        <f t="shared" si="198"/>
        <v>1089658.7</v>
      </c>
    </row>
    <row r="6150" spans="1:10" x14ac:dyDescent="0.25">
      <c r="A6150" s="28">
        <v>12</v>
      </c>
      <c r="B6150" s="28">
        <v>12</v>
      </c>
      <c r="C6150" s="12" t="s">
        <v>14</v>
      </c>
      <c r="D6150" s="69">
        <f>'Actual Solar Data'!M6140</f>
        <v>19901</v>
      </c>
      <c r="E6150" s="59">
        <f>whlsecost_hourly_4002_201812!C282</f>
        <v>43446</v>
      </c>
      <c r="F6150" s="89">
        <f>whlsecost_hourly_4002_201812!D282</f>
        <v>12</v>
      </c>
      <c r="G6150" s="2">
        <f>whlsecost_hourly_4002_201812!F282</f>
        <v>51.07</v>
      </c>
      <c r="H6150" s="2">
        <f>whlsecost_hourly_4002_201812!X282</f>
        <v>1.62</v>
      </c>
      <c r="I6150" s="2">
        <f t="shared" si="197"/>
        <v>52.69</v>
      </c>
      <c r="J6150" s="71">
        <f t="shared" si="198"/>
        <v>1048583.69</v>
      </c>
    </row>
    <row r="6151" spans="1:10" x14ac:dyDescent="0.25">
      <c r="A6151" s="28">
        <v>12</v>
      </c>
      <c r="B6151" s="28">
        <v>12</v>
      </c>
      <c r="C6151" s="12" t="s">
        <v>15</v>
      </c>
      <c r="D6151" s="69">
        <f>'Actual Solar Data'!M6141</f>
        <v>18535</v>
      </c>
      <c r="E6151" s="59">
        <f>whlsecost_hourly_4002_201812!C283</f>
        <v>43446</v>
      </c>
      <c r="F6151" s="89">
        <f>whlsecost_hourly_4002_201812!D283</f>
        <v>13</v>
      </c>
      <c r="G6151" s="2">
        <f>whlsecost_hourly_4002_201812!F283</f>
        <v>46.72</v>
      </c>
      <c r="H6151" s="2">
        <f>whlsecost_hourly_4002_201812!X283</f>
        <v>1.59</v>
      </c>
      <c r="I6151" s="2">
        <f t="shared" si="197"/>
        <v>48.31</v>
      </c>
      <c r="J6151" s="71">
        <f t="shared" si="198"/>
        <v>895425.85000000009</v>
      </c>
    </row>
    <row r="6152" spans="1:10" x14ac:dyDescent="0.25">
      <c r="A6152" s="28">
        <v>12</v>
      </c>
      <c r="B6152" s="28">
        <v>12</v>
      </c>
      <c r="C6152" s="12" t="s">
        <v>16</v>
      </c>
      <c r="D6152" s="69">
        <f>'Actual Solar Data'!M6142</f>
        <v>17200</v>
      </c>
      <c r="E6152" s="59">
        <f>whlsecost_hourly_4002_201812!C284</f>
        <v>43446</v>
      </c>
      <c r="F6152" s="89">
        <f>whlsecost_hourly_4002_201812!D284</f>
        <v>14</v>
      </c>
      <c r="G6152" s="2">
        <f>whlsecost_hourly_4002_201812!F284</f>
        <v>51.43</v>
      </c>
      <c r="H6152" s="2">
        <f>whlsecost_hourly_4002_201812!X284</f>
        <v>1.62</v>
      </c>
      <c r="I6152" s="2">
        <f t="shared" si="197"/>
        <v>53.05</v>
      </c>
      <c r="J6152" s="71">
        <f t="shared" si="198"/>
        <v>912460</v>
      </c>
    </row>
    <row r="6153" spans="1:10" x14ac:dyDescent="0.25">
      <c r="A6153" s="28">
        <v>12</v>
      </c>
      <c r="B6153" s="28">
        <v>12</v>
      </c>
      <c r="C6153" s="12" t="s">
        <v>17</v>
      </c>
      <c r="D6153" s="69">
        <f>'Actual Solar Data'!M6143</f>
        <v>9572</v>
      </c>
      <c r="E6153" s="59">
        <f>whlsecost_hourly_4002_201812!C285</f>
        <v>43446</v>
      </c>
      <c r="F6153" s="89">
        <f>whlsecost_hourly_4002_201812!D285</f>
        <v>15</v>
      </c>
      <c r="G6153" s="2">
        <f>whlsecost_hourly_4002_201812!F285</f>
        <v>57.98</v>
      </c>
      <c r="H6153" s="2">
        <f>whlsecost_hourly_4002_201812!X285</f>
        <v>1.6400000000000001</v>
      </c>
      <c r="I6153" s="2">
        <f t="shared" si="197"/>
        <v>59.62</v>
      </c>
      <c r="J6153" s="71">
        <f t="shared" si="198"/>
        <v>570682.64</v>
      </c>
    </row>
    <row r="6154" spans="1:10" x14ac:dyDescent="0.25">
      <c r="A6154" s="28">
        <v>12</v>
      </c>
      <c r="B6154" s="28">
        <v>12</v>
      </c>
      <c r="C6154" s="12" t="s">
        <v>18</v>
      </c>
      <c r="D6154" s="69">
        <f>'Actual Solar Data'!M6144</f>
        <v>2549</v>
      </c>
      <c r="E6154" s="59">
        <f>whlsecost_hourly_4002_201812!C286</f>
        <v>43446</v>
      </c>
      <c r="F6154" s="89">
        <f>whlsecost_hourly_4002_201812!D286</f>
        <v>16</v>
      </c>
      <c r="G6154" s="2">
        <f>whlsecost_hourly_4002_201812!F286</f>
        <v>69.92</v>
      </c>
      <c r="H6154" s="2">
        <f>whlsecost_hourly_4002_201812!X286</f>
        <v>1.64</v>
      </c>
      <c r="I6154" s="2">
        <f t="shared" si="197"/>
        <v>71.56</v>
      </c>
      <c r="J6154" s="71">
        <f t="shared" si="198"/>
        <v>182406.44</v>
      </c>
    </row>
    <row r="6155" spans="1:10" x14ac:dyDescent="0.25">
      <c r="A6155" s="28">
        <v>12</v>
      </c>
      <c r="B6155" s="28">
        <v>12</v>
      </c>
      <c r="C6155" s="12" t="s">
        <v>19</v>
      </c>
      <c r="D6155" s="69">
        <f>'Actual Solar Data'!M6145</f>
        <v>0</v>
      </c>
      <c r="E6155" s="59">
        <f>whlsecost_hourly_4002_201812!C287</f>
        <v>43446</v>
      </c>
      <c r="F6155" s="89">
        <f>whlsecost_hourly_4002_201812!D287</f>
        <v>17</v>
      </c>
      <c r="G6155" s="2">
        <f>whlsecost_hourly_4002_201812!F287</f>
        <v>95.44</v>
      </c>
      <c r="H6155" s="2">
        <f>whlsecost_hourly_4002_201812!X287</f>
        <v>1.95</v>
      </c>
      <c r="I6155" s="2">
        <f t="shared" si="197"/>
        <v>97.39</v>
      </c>
      <c r="J6155" s="71">
        <f t="shared" si="198"/>
        <v>0</v>
      </c>
    </row>
    <row r="6156" spans="1:10" x14ac:dyDescent="0.25">
      <c r="A6156" s="28">
        <v>12</v>
      </c>
      <c r="B6156" s="28">
        <v>12</v>
      </c>
      <c r="C6156" s="12" t="s">
        <v>20</v>
      </c>
      <c r="D6156" s="69">
        <f>'Actual Solar Data'!M6146</f>
        <v>0</v>
      </c>
      <c r="E6156" s="59">
        <f>whlsecost_hourly_4002_201812!C288</f>
        <v>43446</v>
      </c>
      <c r="F6156" s="89">
        <f>whlsecost_hourly_4002_201812!D288</f>
        <v>18</v>
      </c>
      <c r="G6156" s="2">
        <f>whlsecost_hourly_4002_201812!F288</f>
        <v>89.01</v>
      </c>
      <c r="H6156" s="2">
        <f>whlsecost_hourly_4002_201812!X288</f>
        <v>2.0300000000000002</v>
      </c>
      <c r="I6156" s="2">
        <f t="shared" si="197"/>
        <v>91.04</v>
      </c>
      <c r="J6156" s="71">
        <f t="shared" si="198"/>
        <v>0</v>
      </c>
    </row>
    <row r="6157" spans="1:10" x14ac:dyDescent="0.25">
      <c r="A6157" s="28">
        <v>12</v>
      </c>
      <c r="B6157" s="28">
        <v>12</v>
      </c>
      <c r="C6157" s="12" t="s">
        <v>21</v>
      </c>
      <c r="D6157" s="69">
        <f>'Actual Solar Data'!M6147</f>
        <v>0</v>
      </c>
      <c r="E6157" s="59">
        <f>whlsecost_hourly_4002_201812!C289</f>
        <v>43446</v>
      </c>
      <c r="F6157" s="89">
        <f>whlsecost_hourly_4002_201812!D289</f>
        <v>19</v>
      </c>
      <c r="G6157" s="2">
        <f>whlsecost_hourly_4002_201812!F289</f>
        <v>84.83</v>
      </c>
      <c r="H6157" s="2">
        <f>whlsecost_hourly_4002_201812!X289</f>
        <v>1.6099999999999999</v>
      </c>
      <c r="I6157" s="2">
        <f t="shared" si="197"/>
        <v>86.44</v>
      </c>
      <c r="J6157" s="71">
        <f t="shared" si="198"/>
        <v>0</v>
      </c>
    </row>
    <row r="6158" spans="1:10" x14ac:dyDescent="0.25">
      <c r="A6158" s="28">
        <v>12</v>
      </c>
      <c r="B6158" s="28">
        <v>12</v>
      </c>
      <c r="C6158" s="12" t="s">
        <v>22</v>
      </c>
      <c r="D6158" s="69">
        <f>'Actual Solar Data'!M6148</f>
        <v>0</v>
      </c>
      <c r="E6158" s="59">
        <f>whlsecost_hourly_4002_201812!C290</f>
        <v>43446</v>
      </c>
      <c r="F6158" s="89">
        <f>whlsecost_hourly_4002_201812!D290</f>
        <v>20</v>
      </c>
      <c r="G6158" s="2">
        <f>whlsecost_hourly_4002_201812!F290</f>
        <v>78.78</v>
      </c>
      <c r="H6158" s="2">
        <f>whlsecost_hourly_4002_201812!X290</f>
        <v>1.7400000000000002</v>
      </c>
      <c r="I6158" s="2">
        <f t="shared" si="197"/>
        <v>80.52</v>
      </c>
      <c r="J6158" s="71">
        <f t="shared" si="198"/>
        <v>0</v>
      </c>
    </row>
    <row r="6159" spans="1:10" x14ac:dyDescent="0.25">
      <c r="A6159" s="28">
        <v>12</v>
      </c>
      <c r="B6159" s="28">
        <v>12</v>
      </c>
      <c r="C6159" s="12" t="s">
        <v>23</v>
      </c>
      <c r="D6159" s="69">
        <f>'Actual Solar Data'!M6149</f>
        <v>0</v>
      </c>
      <c r="E6159" s="59">
        <f>whlsecost_hourly_4002_201812!C291</f>
        <v>43446</v>
      </c>
      <c r="F6159" s="89">
        <f>whlsecost_hourly_4002_201812!D291</f>
        <v>21</v>
      </c>
      <c r="G6159" s="2">
        <f>whlsecost_hourly_4002_201812!F291</f>
        <v>74.28</v>
      </c>
      <c r="H6159" s="2">
        <f>whlsecost_hourly_4002_201812!X291</f>
        <v>1.8200000000000003</v>
      </c>
      <c r="I6159" s="2">
        <f t="shared" si="197"/>
        <v>76.099999999999994</v>
      </c>
      <c r="J6159" s="71">
        <f t="shared" si="198"/>
        <v>0</v>
      </c>
    </row>
    <row r="6160" spans="1:10" x14ac:dyDescent="0.25">
      <c r="A6160" s="28">
        <v>12</v>
      </c>
      <c r="B6160" s="28">
        <v>12</v>
      </c>
      <c r="C6160" s="12" t="s">
        <v>24</v>
      </c>
      <c r="D6160" s="69">
        <f>'Actual Solar Data'!M6150</f>
        <v>0</v>
      </c>
      <c r="E6160" s="59">
        <f>whlsecost_hourly_4002_201812!C292</f>
        <v>43446</v>
      </c>
      <c r="F6160" s="89">
        <f>whlsecost_hourly_4002_201812!D292</f>
        <v>22</v>
      </c>
      <c r="G6160" s="2">
        <f>whlsecost_hourly_4002_201812!F292</f>
        <v>61.66</v>
      </c>
      <c r="H6160" s="2">
        <f>whlsecost_hourly_4002_201812!X292</f>
        <v>1.68</v>
      </c>
      <c r="I6160" s="2">
        <f t="shared" si="197"/>
        <v>63.339999999999996</v>
      </c>
      <c r="J6160" s="71">
        <f t="shared" si="198"/>
        <v>0</v>
      </c>
    </row>
    <row r="6161" spans="1:10" x14ac:dyDescent="0.25">
      <c r="A6161" s="28">
        <v>12</v>
      </c>
      <c r="B6161" s="28">
        <v>12</v>
      </c>
      <c r="C6161" s="12" t="s">
        <v>25</v>
      </c>
      <c r="D6161" s="69">
        <f>'Actual Solar Data'!M6151</f>
        <v>0</v>
      </c>
      <c r="E6161" s="59">
        <f>whlsecost_hourly_4002_201812!C293</f>
        <v>43446</v>
      </c>
      <c r="F6161" s="89">
        <f>whlsecost_hourly_4002_201812!D293</f>
        <v>23</v>
      </c>
      <c r="G6161" s="2">
        <f>whlsecost_hourly_4002_201812!F293</f>
        <v>58.92</v>
      </c>
      <c r="H6161" s="2">
        <f>whlsecost_hourly_4002_201812!X293</f>
        <v>2.0900000000000003</v>
      </c>
      <c r="I6161" s="2">
        <f t="shared" si="197"/>
        <v>61.010000000000005</v>
      </c>
      <c r="J6161" s="71">
        <f t="shared" si="198"/>
        <v>0</v>
      </c>
    </row>
    <row r="6162" spans="1:10" x14ac:dyDescent="0.25">
      <c r="A6162" s="28">
        <v>12</v>
      </c>
      <c r="B6162" s="28">
        <v>12</v>
      </c>
      <c r="C6162" s="12" t="s">
        <v>26</v>
      </c>
      <c r="D6162" s="69">
        <f>'Actual Solar Data'!M6152</f>
        <v>0</v>
      </c>
      <c r="E6162" s="59">
        <f>whlsecost_hourly_4002_201812!C294</f>
        <v>43446</v>
      </c>
      <c r="F6162" s="89">
        <f>whlsecost_hourly_4002_201812!D294</f>
        <v>24</v>
      </c>
      <c r="G6162" s="2">
        <f>whlsecost_hourly_4002_201812!F294</f>
        <v>62.92</v>
      </c>
      <c r="H6162" s="2">
        <f>whlsecost_hourly_4002_201812!X294</f>
        <v>2.48</v>
      </c>
      <c r="I6162" s="2">
        <f t="shared" si="197"/>
        <v>65.400000000000006</v>
      </c>
      <c r="J6162" s="71">
        <f t="shared" si="198"/>
        <v>0</v>
      </c>
    </row>
    <row r="6163" spans="1:10" x14ac:dyDescent="0.25">
      <c r="A6163" s="28">
        <v>12</v>
      </c>
      <c r="B6163" s="28">
        <v>13</v>
      </c>
      <c r="C6163" s="12" t="s">
        <v>3</v>
      </c>
      <c r="D6163" s="69">
        <f>'Actual Solar Data'!M6153</f>
        <v>0</v>
      </c>
      <c r="E6163" s="59">
        <f>whlsecost_hourly_4002_201812!C295</f>
        <v>43447</v>
      </c>
      <c r="F6163" s="89">
        <f>whlsecost_hourly_4002_201812!D295</f>
        <v>1</v>
      </c>
      <c r="G6163" s="2">
        <f>whlsecost_hourly_4002_201812!F295</f>
        <v>57.64</v>
      </c>
      <c r="H6163" s="2">
        <f>whlsecost_hourly_4002_201812!X295</f>
        <v>2.9200000000000004</v>
      </c>
      <c r="I6163" s="2">
        <f t="shared" si="197"/>
        <v>60.56</v>
      </c>
      <c r="J6163" s="71">
        <f t="shared" si="198"/>
        <v>0</v>
      </c>
    </row>
    <row r="6164" spans="1:10" x14ac:dyDescent="0.25">
      <c r="A6164" s="28">
        <v>12</v>
      </c>
      <c r="B6164" s="28">
        <v>13</v>
      </c>
      <c r="C6164" s="12" t="s">
        <v>4</v>
      </c>
      <c r="D6164" s="69">
        <f>'Actual Solar Data'!M6154</f>
        <v>0</v>
      </c>
      <c r="E6164" s="59">
        <f>whlsecost_hourly_4002_201812!C296</f>
        <v>43447</v>
      </c>
      <c r="F6164" s="89">
        <f>whlsecost_hourly_4002_201812!D296</f>
        <v>2</v>
      </c>
      <c r="G6164" s="2">
        <f>whlsecost_hourly_4002_201812!F296</f>
        <v>52.61</v>
      </c>
      <c r="H6164" s="2">
        <f>whlsecost_hourly_4002_201812!X296</f>
        <v>2.64</v>
      </c>
      <c r="I6164" s="2">
        <f t="shared" si="197"/>
        <v>55.25</v>
      </c>
      <c r="J6164" s="71">
        <f t="shared" si="198"/>
        <v>0</v>
      </c>
    </row>
    <row r="6165" spans="1:10" x14ac:dyDescent="0.25">
      <c r="A6165" s="28">
        <v>12</v>
      </c>
      <c r="B6165" s="28">
        <v>13</v>
      </c>
      <c r="C6165" s="12" t="s">
        <v>5</v>
      </c>
      <c r="D6165" s="69">
        <f>'Actual Solar Data'!M6155</f>
        <v>0</v>
      </c>
      <c r="E6165" s="59">
        <f>whlsecost_hourly_4002_201812!C297</f>
        <v>43447</v>
      </c>
      <c r="F6165" s="89">
        <f>whlsecost_hourly_4002_201812!D297</f>
        <v>3</v>
      </c>
      <c r="G6165" s="2">
        <f>whlsecost_hourly_4002_201812!F297</f>
        <v>51.63</v>
      </c>
      <c r="H6165" s="2">
        <f>whlsecost_hourly_4002_201812!X297</f>
        <v>2.87</v>
      </c>
      <c r="I6165" s="2">
        <f t="shared" si="197"/>
        <v>54.5</v>
      </c>
      <c r="J6165" s="71">
        <f t="shared" si="198"/>
        <v>0</v>
      </c>
    </row>
    <row r="6166" spans="1:10" x14ac:dyDescent="0.25">
      <c r="A6166" s="28">
        <v>12</v>
      </c>
      <c r="B6166" s="28">
        <v>13</v>
      </c>
      <c r="C6166" s="12" t="s">
        <v>6</v>
      </c>
      <c r="D6166" s="69">
        <f>'Actual Solar Data'!M6156</f>
        <v>0</v>
      </c>
      <c r="E6166" s="59">
        <f>whlsecost_hourly_4002_201812!C298</f>
        <v>43447</v>
      </c>
      <c r="F6166" s="89">
        <f>whlsecost_hourly_4002_201812!D298</f>
        <v>4</v>
      </c>
      <c r="G6166" s="2">
        <f>whlsecost_hourly_4002_201812!F298</f>
        <v>52.67</v>
      </c>
      <c r="H6166" s="2">
        <f>whlsecost_hourly_4002_201812!X298</f>
        <v>2.5900000000000003</v>
      </c>
      <c r="I6166" s="2">
        <f t="shared" si="197"/>
        <v>55.260000000000005</v>
      </c>
      <c r="J6166" s="71">
        <f t="shared" si="198"/>
        <v>0</v>
      </c>
    </row>
    <row r="6167" spans="1:10" x14ac:dyDescent="0.25">
      <c r="A6167" s="28">
        <v>12</v>
      </c>
      <c r="B6167" s="28">
        <v>13</v>
      </c>
      <c r="C6167" s="12" t="s">
        <v>7</v>
      </c>
      <c r="D6167" s="69">
        <f>'Actual Solar Data'!M6157</f>
        <v>0</v>
      </c>
      <c r="E6167" s="59">
        <f>whlsecost_hourly_4002_201812!C299</f>
        <v>43447</v>
      </c>
      <c r="F6167" s="89">
        <f>whlsecost_hourly_4002_201812!D299</f>
        <v>5</v>
      </c>
      <c r="G6167" s="2">
        <f>whlsecost_hourly_4002_201812!F299</f>
        <v>53.57</v>
      </c>
      <c r="H6167" s="2">
        <f>whlsecost_hourly_4002_201812!X299</f>
        <v>2.7</v>
      </c>
      <c r="I6167" s="2">
        <f t="shared" si="197"/>
        <v>56.27</v>
      </c>
      <c r="J6167" s="71">
        <f t="shared" si="198"/>
        <v>0</v>
      </c>
    </row>
    <row r="6168" spans="1:10" x14ac:dyDescent="0.25">
      <c r="A6168" s="28">
        <v>12</v>
      </c>
      <c r="B6168" s="28">
        <v>13</v>
      </c>
      <c r="C6168" s="12" t="s">
        <v>8</v>
      </c>
      <c r="D6168" s="69">
        <f>'Actual Solar Data'!M6158</f>
        <v>0</v>
      </c>
      <c r="E6168" s="59">
        <f>whlsecost_hourly_4002_201812!C300</f>
        <v>43447</v>
      </c>
      <c r="F6168" s="89">
        <f>whlsecost_hourly_4002_201812!D300</f>
        <v>6</v>
      </c>
      <c r="G6168" s="2">
        <f>whlsecost_hourly_4002_201812!F300</f>
        <v>57.61</v>
      </c>
      <c r="H6168" s="2">
        <f>whlsecost_hourly_4002_201812!X300</f>
        <v>3.1500000000000004</v>
      </c>
      <c r="I6168" s="2">
        <f t="shared" si="197"/>
        <v>60.76</v>
      </c>
      <c r="J6168" s="71">
        <f t="shared" si="198"/>
        <v>0</v>
      </c>
    </row>
    <row r="6169" spans="1:10" x14ac:dyDescent="0.25">
      <c r="A6169" s="28">
        <v>12</v>
      </c>
      <c r="B6169" s="28">
        <v>13</v>
      </c>
      <c r="C6169" s="12" t="s">
        <v>9</v>
      </c>
      <c r="D6169" s="69">
        <f>'Actual Solar Data'!M6159</f>
        <v>0</v>
      </c>
      <c r="E6169" s="59">
        <f>whlsecost_hourly_4002_201812!C301</f>
        <v>43447</v>
      </c>
      <c r="F6169" s="89">
        <f>whlsecost_hourly_4002_201812!D301</f>
        <v>7</v>
      </c>
      <c r="G6169" s="2">
        <f>whlsecost_hourly_4002_201812!F301</f>
        <v>110.45</v>
      </c>
      <c r="H6169" s="2">
        <f>whlsecost_hourly_4002_201812!X301</f>
        <v>3.6100000000000003</v>
      </c>
      <c r="I6169" s="2">
        <f t="shared" si="197"/>
        <v>114.06</v>
      </c>
      <c r="J6169" s="71">
        <f t="shared" si="198"/>
        <v>0</v>
      </c>
    </row>
    <row r="6170" spans="1:10" x14ac:dyDescent="0.25">
      <c r="A6170" s="28">
        <v>12</v>
      </c>
      <c r="B6170" s="28">
        <v>13</v>
      </c>
      <c r="C6170" s="12" t="s">
        <v>10</v>
      </c>
      <c r="D6170" s="69">
        <f>'Actual Solar Data'!M6160</f>
        <v>556</v>
      </c>
      <c r="E6170" s="59">
        <f>whlsecost_hourly_4002_201812!C302</f>
        <v>43447</v>
      </c>
      <c r="F6170" s="89">
        <f>whlsecost_hourly_4002_201812!D302</f>
        <v>8</v>
      </c>
      <c r="G6170" s="2">
        <f>whlsecost_hourly_4002_201812!F302</f>
        <v>104.22</v>
      </c>
      <c r="H6170" s="2">
        <f>whlsecost_hourly_4002_201812!X302</f>
        <v>3.72</v>
      </c>
      <c r="I6170" s="2">
        <f t="shared" si="197"/>
        <v>107.94</v>
      </c>
      <c r="J6170" s="71">
        <f t="shared" si="198"/>
        <v>60014.64</v>
      </c>
    </row>
    <row r="6171" spans="1:10" x14ac:dyDescent="0.25">
      <c r="A6171" s="28">
        <v>12</v>
      </c>
      <c r="B6171" s="28">
        <v>13</v>
      </c>
      <c r="C6171" s="12" t="s">
        <v>11</v>
      </c>
      <c r="D6171" s="69">
        <f>'Actual Solar Data'!M6161</f>
        <v>6575</v>
      </c>
      <c r="E6171" s="59">
        <f>whlsecost_hourly_4002_201812!C303</f>
        <v>43447</v>
      </c>
      <c r="F6171" s="89">
        <f>whlsecost_hourly_4002_201812!D303</f>
        <v>9</v>
      </c>
      <c r="G6171" s="2">
        <f>whlsecost_hourly_4002_201812!F303</f>
        <v>82.88</v>
      </c>
      <c r="H6171" s="2">
        <f>whlsecost_hourly_4002_201812!X303</f>
        <v>3.17</v>
      </c>
      <c r="I6171" s="2">
        <f t="shared" si="197"/>
        <v>86.05</v>
      </c>
      <c r="J6171" s="71">
        <f t="shared" si="198"/>
        <v>565778.75</v>
      </c>
    </row>
    <row r="6172" spans="1:10" x14ac:dyDescent="0.25">
      <c r="A6172" s="28">
        <v>12</v>
      </c>
      <c r="B6172" s="28">
        <v>13</v>
      </c>
      <c r="C6172" s="12" t="s">
        <v>12</v>
      </c>
      <c r="D6172" s="69">
        <f>'Actual Solar Data'!M6162</f>
        <v>14174</v>
      </c>
      <c r="E6172" s="59">
        <f>whlsecost_hourly_4002_201812!C304</f>
        <v>43447</v>
      </c>
      <c r="F6172" s="89">
        <f>whlsecost_hourly_4002_201812!D304</f>
        <v>10</v>
      </c>
      <c r="G6172" s="2">
        <f>whlsecost_hourly_4002_201812!F304</f>
        <v>64.739999999999995</v>
      </c>
      <c r="H6172" s="2">
        <f>whlsecost_hourly_4002_201812!X304</f>
        <v>2.9800000000000004</v>
      </c>
      <c r="I6172" s="2">
        <f t="shared" si="197"/>
        <v>67.72</v>
      </c>
      <c r="J6172" s="71">
        <f t="shared" si="198"/>
        <v>959863.28</v>
      </c>
    </row>
    <row r="6173" spans="1:10" x14ac:dyDescent="0.25">
      <c r="A6173" s="28">
        <v>12</v>
      </c>
      <c r="B6173" s="28">
        <v>13</v>
      </c>
      <c r="C6173" s="12" t="s">
        <v>13</v>
      </c>
      <c r="D6173" s="69">
        <f>'Actual Solar Data'!M6163</f>
        <v>16188</v>
      </c>
      <c r="E6173" s="59">
        <f>whlsecost_hourly_4002_201812!C305</f>
        <v>43447</v>
      </c>
      <c r="F6173" s="89">
        <f>whlsecost_hourly_4002_201812!D305</f>
        <v>11</v>
      </c>
      <c r="G6173" s="2">
        <f>whlsecost_hourly_4002_201812!F305</f>
        <v>65.680000000000007</v>
      </c>
      <c r="H6173" s="2">
        <f>whlsecost_hourly_4002_201812!X305</f>
        <v>3.1900000000000004</v>
      </c>
      <c r="I6173" s="2">
        <f t="shared" si="197"/>
        <v>68.87</v>
      </c>
      <c r="J6173" s="71">
        <f t="shared" si="198"/>
        <v>1114867.56</v>
      </c>
    </row>
    <row r="6174" spans="1:10" x14ac:dyDescent="0.25">
      <c r="A6174" s="28">
        <v>12</v>
      </c>
      <c r="B6174" s="28">
        <v>13</v>
      </c>
      <c r="C6174" s="12" t="s">
        <v>14</v>
      </c>
      <c r="D6174" s="69">
        <f>'Actual Solar Data'!M6164</f>
        <v>11617</v>
      </c>
      <c r="E6174" s="59">
        <f>whlsecost_hourly_4002_201812!C306</f>
        <v>43447</v>
      </c>
      <c r="F6174" s="89">
        <f>whlsecost_hourly_4002_201812!D306</f>
        <v>12</v>
      </c>
      <c r="G6174" s="2">
        <f>whlsecost_hourly_4002_201812!F306</f>
        <v>62.6</v>
      </c>
      <c r="H6174" s="2">
        <f>whlsecost_hourly_4002_201812!X306</f>
        <v>3.05</v>
      </c>
      <c r="I6174" s="2">
        <f t="shared" si="197"/>
        <v>65.650000000000006</v>
      </c>
      <c r="J6174" s="71">
        <f t="shared" si="198"/>
        <v>762656.05</v>
      </c>
    </row>
    <row r="6175" spans="1:10" x14ac:dyDescent="0.25">
      <c r="A6175" s="28">
        <v>12</v>
      </c>
      <c r="B6175" s="28">
        <v>13</v>
      </c>
      <c r="C6175" s="12" t="s">
        <v>15</v>
      </c>
      <c r="D6175" s="69">
        <f>'Actual Solar Data'!M6165</f>
        <v>6891</v>
      </c>
      <c r="E6175" s="59">
        <f>whlsecost_hourly_4002_201812!C307</f>
        <v>43447</v>
      </c>
      <c r="F6175" s="89">
        <f>whlsecost_hourly_4002_201812!D307</f>
        <v>13</v>
      </c>
      <c r="G6175" s="2">
        <f>whlsecost_hourly_4002_201812!F307</f>
        <v>60.53</v>
      </c>
      <c r="H6175" s="2">
        <f>whlsecost_hourly_4002_201812!X307</f>
        <v>3.0700000000000003</v>
      </c>
      <c r="I6175" s="2">
        <f t="shared" si="197"/>
        <v>63.6</v>
      </c>
      <c r="J6175" s="71">
        <f t="shared" si="198"/>
        <v>438267.60000000003</v>
      </c>
    </row>
    <row r="6176" spans="1:10" x14ac:dyDescent="0.25">
      <c r="A6176" s="28">
        <v>12</v>
      </c>
      <c r="B6176" s="28">
        <v>13</v>
      </c>
      <c r="C6176" s="12" t="s">
        <v>16</v>
      </c>
      <c r="D6176" s="69">
        <f>'Actual Solar Data'!M6166</f>
        <v>4687</v>
      </c>
      <c r="E6176" s="59">
        <f>whlsecost_hourly_4002_201812!C308</f>
        <v>43447</v>
      </c>
      <c r="F6176" s="89">
        <f>whlsecost_hourly_4002_201812!D308</f>
        <v>14</v>
      </c>
      <c r="G6176" s="2">
        <f>whlsecost_hourly_4002_201812!F308</f>
        <v>73.510000000000005</v>
      </c>
      <c r="H6176" s="2">
        <f>whlsecost_hourly_4002_201812!X308</f>
        <v>3.1100000000000003</v>
      </c>
      <c r="I6176" s="2">
        <f t="shared" si="197"/>
        <v>76.62</v>
      </c>
      <c r="J6176" s="71">
        <f t="shared" si="198"/>
        <v>359117.94</v>
      </c>
    </row>
    <row r="6177" spans="1:10" x14ac:dyDescent="0.25">
      <c r="A6177" s="28">
        <v>12</v>
      </c>
      <c r="B6177" s="28">
        <v>13</v>
      </c>
      <c r="C6177" s="12" t="s">
        <v>17</v>
      </c>
      <c r="D6177" s="69">
        <f>'Actual Solar Data'!M6167</f>
        <v>2758</v>
      </c>
      <c r="E6177" s="59">
        <f>whlsecost_hourly_4002_201812!C309</f>
        <v>43447</v>
      </c>
      <c r="F6177" s="89">
        <f>whlsecost_hourly_4002_201812!D309</f>
        <v>15</v>
      </c>
      <c r="G6177" s="2">
        <f>whlsecost_hourly_4002_201812!F309</f>
        <v>83.11</v>
      </c>
      <c r="H6177" s="2">
        <f>whlsecost_hourly_4002_201812!X309</f>
        <v>3.7400000000000007</v>
      </c>
      <c r="I6177" s="2">
        <f t="shared" si="197"/>
        <v>86.85</v>
      </c>
      <c r="J6177" s="71">
        <f t="shared" si="198"/>
        <v>239532.3</v>
      </c>
    </row>
    <row r="6178" spans="1:10" x14ac:dyDescent="0.25">
      <c r="A6178" s="28">
        <v>12</v>
      </c>
      <c r="B6178" s="28">
        <v>13</v>
      </c>
      <c r="C6178" s="12" t="s">
        <v>18</v>
      </c>
      <c r="D6178" s="69">
        <f>'Actual Solar Data'!M6168</f>
        <v>1000</v>
      </c>
      <c r="E6178" s="59">
        <f>whlsecost_hourly_4002_201812!C310</f>
        <v>43447</v>
      </c>
      <c r="F6178" s="89">
        <f>whlsecost_hourly_4002_201812!D310</f>
        <v>16</v>
      </c>
      <c r="G6178" s="2">
        <f>whlsecost_hourly_4002_201812!F310</f>
        <v>88.58</v>
      </c>
      <c r="H6178" s="2">
        <f>whlsecost_hourly_4002_201812!X310</f>
        <v>3.29</v>
      </c>
      <c r="I6178" s="2">
        <f t="shared" si="197"/>
        <v>91.87</v>
      </c>
      <c r="J6178" s="71">
        <f t="shared" si="198"/>
        <v>91870</v>
      </c>
    </row>
    <row r="6179" spans="1:10" x14ac:dyDescent="0.25">
      <c r="A6179" s="28">
        <v>12</v>
      </c>
      <c r="B6179" s="28">
        <v>13</v>
      </c>
      <c r="C6179" s="12" t="s">
        <v>19</v>
      </c>
      <c r="D6179" s="69">
        <f>'Actual Solar Data'!M6169</f>
        <v>2</v>
      </c>
      <c r="E6179" s="59">
        <f>whlsecost_hourly_4002_201812!C311</f>
        <v>43447</v>
      </c>
      <c r="F6179" s="89">
        <f>whlsecost_hourly_4002_201812!D311</f>
        <v>17</v>
      </c>
      <c r="G6179" s="2">
        <f>whlsecost_hourly_4002_201812!F311</f>
        <v>93.73</v>
      </c>
      <c r="H6179" s="2">
        <f>whlsecost_hourly_4002_201812!X311</f>
        <v>3.16</v>
      </c>
      <c r="I6179" s="2">
        <f t="shared" si="197"/>
        <v>96.89</v>
      </c>
      <c r="J6179" s="71">
        <f t="shared" si="198"/>
        <v>193.78</v>
      </c>
    </row>
    <row r="6180" spans="1:10" x14ac:dyDescent="0.25">
      <c r="A6180" s="28">
        <v>12</v>
      </c>
      <c r="B6180" s="28">
        <v>13</v>
      </c>
      <c r="C6180" s="12" t="s">
        <v>20</v>
      </c>
      <c r="D6180" s="69">
        <f>'Actual Solar Data'!M6170</f>
        <v>0</v>
      </c>
      <c r="E6180" s="59">
        <f>whlsecost_hourly_4002_201812!C312</f>
        <v>43447</v>
      </c>
      <c r="F6180" s="89">
        <f>whlsecost_hourly_4002_201812!D312</f>
        <v>18</v>
      </c>
      <c r="G6180" s="2">
        <f>whlsecost_hourly_4002_201812!F312</f>
        <v>102.93</v>
      </c>
      <c r="H6180" s="2">
        <f>whlsecost_hourly_4002_201812!X312</f>
        <v>5.17</v>
      </c>
      <c r="I6180" s="2">
        <f t="shared" si="197"/>
        <v>108.10000000000001</v>
      </c>
      <c r="J6180" s="71">
        <f t="shared" si="198"/>
        <v>0</v>
      </c>
    </row>
    <row r="6181" spans="1:10" x14ac:dyDescent="0.25">
      <c r="A6181" s="28">
        <v>12</v>
      </c>
      <c r="B6181" s="28">
        <v>13</v>
      </c>
      <c r="C6181" s="12" t="s">
        <v>21</v>
      </c>
      <c r="D6181" s="69">
        <f>'Actual Solar Data'!M6171</f>
        <v>0</v>
      </c>
      <c r="E6181" s="59">
        <f>whlsecost_hourly_4002_201812!C313</f>
        <v>43447</v>
      </c>
      <c r="F6181" s="89">
        <f>whlsecost_hourly_4002_201812!D313</f>
        <v>19</v>
      </c>
      <c r="G6181" s="2">
        <f>whlsecost_hourly_4002_201812!F313</f>
        <v>88.8</v>
      </c>
      <c r="H6181" s="2">
        <f>whlsecost_hourly_4002_201812!X313</f>
        <v>3.7200000000000006</v>
      </c>
      <c r="I6181" s="2">
        <f t="shared" si="197"/>
        <v>92.52</v>
      </c>
      <c r="J6181" s="71">
        <f t="shared" si="198"/>
        <v>0</v>
      </c>
    </row>
    <row r="6182" spans="1:10" x14ac:dyDescent="0.25">
      <c r="A6182" s="28">
        <v>12</v>
      </c>
      <c r="B6182" s="28">
        <v>13</v>
      </c>
      <c r="C6182" s="12" t="s">
        <v>22</v>
      </c>
      <c r="D6182" s="69">
        <f>'Actual Solar Data'!M6172</f>
        <v>0</v>
      </c>
      <c r="E6182" s="59">
        <f>whlsecost_hourly_4002_201812!C314</f>
        <v>43447</v>
      </c>
      <c r="F6182" s="89">
        <f>whlsecost_hourly_4002_201812!D314</f>
        <v>20</v>
      </c>
      <c r="G6182" s="2">
        <f>whlsecost_hourly_4002_201812!F314</f>
        <v>71.959999999999994</v>
      </c>
      <c r="H6182" s="2">
        <f>whlsecost_hourly_4002_201812!X314</f>
        <v>3.41</v>
      </c>
      <c r="I6182" s="2">
        <f t="shared" si="197"/>
        <v>75.36999999999999</v>
      </c>
      <c r="J6182" s="71">
        <f t="shared" si="198"/>
        <v>0</v>
      </c>
    </row>
    <row r="6183" spans="1:10" x14ac:dyDescent="0.25">
      <c r="A6183" s="28">
        <v>12</v>
      </c>
      <c r="B6183" s="28">
        <v>13</v>
      </c>
      <c r="C6183" s="12" t="s">
        <v>23</v>
      </c>
      <c r="D6183" s="69">
        <f>'Actual Solar Data'!M6173</f>
        <v>0</v>
      </c>
      <c r="E6183" s="59">
        <f>whlsecost_hourly_4002_201812!C315</f>
        <v>43447</v>
      </c>
      <c r="F6183" s="89">
        <f>whlsecost_hourly_4002_201812!D315</f>
        <v>21</v>
      </c>
      <c r="G6183" s="2">
        <f>whlsecost_hourly_4002_201812!F315</f>
        <v>63.73</v>
      </c>
      <c r="H6183" s="2">
        <f>whlsecost_hourly_4002_201812!X315</f>
        <v>3.3000000000000003</v>
      </c>
      <c r="I6183" s="2">
        <f t="shared" si="197"/>
        <v>67.03</v>
      </c>
      <c r="J6183" s="71">
        <f t="shared" si="198"/>
        <v>0</v>
      </c>
    </row>
    <row r="6184" spans="1:10" x14ac:dyDescent="0.25">
      <c r="A6184" s="28">
        <v>12</v>
      </c>
      <c r="B6184" s="28">
        <v>13</v>
      </c>
      <c r="C6184" s="12" t="s">
        <v>24</v>
      </c>
      <c r="D6184" s="69">
        <f>'Actual Solar Data'!M6174</f>
        <v>0</v>
      </c>
      <c r="E6184" s="59">
        <f>whlsecost_hourly_4002_201812!C316</f>
        <v>43447</v>
      </c>
      <c r="F6184" s="89">
        <f>whlsecost_hourly_4002_201812!D316</f>
        <v>22</v>
      </c>
      <c r="G6184" s="2">
        <f>whlsecost_hourly_4002_201812!F316</f>
        <v>47.73</v>
      </c>
      <c r="H6184" s="2">
        <f>whlsecost_hourly_4002_201812!X316</f>
        <v>3.08</v>
      </c>
      <c r="I6184" s="2">
        <f t="shared" si="197"/>
        <v>50.809999999999995</v>
      </c>
      <c r="J6184" s="71">
        <f t="shared" si="198"/>
        <v>0</v>
      </c>
    </row>
    <row r="6185" spans="1:10" x14ac:dyDescent="0.25">
      <c r="A6185" s="28">
        <v>12</v>
      </c>
      <c r="B6185" s="28">
        <v>13</v>
      </c>
      <c r="C6185" s="12" t="s">
        <v>25</v>
      </c>
      <c r="D6185" s="69">
        <f>'Actual Solar Data'!M6175</f>
        <v>0</v>
      </c>
      <c r="E6185" s="59">
        <f>whlsecost_hourly_4002_201812!C317</f>
        <v>43447</v>
      </c>
      <c r="F6185" s="89">
        <f>whlsecost_hourly_4002_201812!D317</f>
        <v>23</v>
      </c>
      <c r="G6185" s="2">
        <f>whlsecost_hourly_4002_201812!F317</f>
        <v>44.87</v>
      </c>
      <c r="H6185" s="2">
        <f>whlsecost_hourly_4002_201812!X317</f>
        <v>3.62</v>
      </c>
      <c r="I6185" s="2">
        <f t="shared" si="197"/>
        <v>48.489999999999995</v>
      </c>
      <c r="J6185" s="71">
        <f t="shared" si="198"/>
        <v>0</v>
      </c>
    </row>
    <row r="6186" spans="1:10" x14ac:dyDescent="0.25">
      <c r="A6186" s="28">
        <v>12</v>
      </c>
      <c r="B6186" s="28">
        <v>13</v>
      </c>
      <c r="C6186" s="12" t="s">
        <v>26</v>
      </c>
      <c r="D6186" s="69">
        <f>'Actual Solar Data'!M6176</f>
        <v>0</v>
      </c>
      <c r="E6186" s="59">
        <f>whlsecost_hourly_4002_201812!C318</f>
        <v>43447</v>
      </c>
      <c r="F6186" s="89">
        <f>whlsecost_hourly_4002_201812!D318</f>
        <v>24</v>
      </c>
      <c r="G6186" s="2">
        <f>whlsecost_hourly_4002_201812!F318</f>
        <v>42.7</v>
      </c>
      <c r="H6186" s="2">
        <f>whlsecost_hourly_4002_201812!X318</f>
        <v>3.1900000000000004</v>
      </c>
      <c r="I6186" s="2">
        <f t="shared" si="197"/>
        <v>45.89</v>
      </c>
      <c r="J6186" s="71">
        <f t="shared" si="198"/>
        <v>0</v>
      </c>
    </row>
    <row r="6187" spans="1:10" x14ac:dyDescent="0.25">
      <c r="A6187" s="28">
        <v>12</v>
      </c>
      <c r="B6187" s="28">
        <v>14</v>
      </c>
      <c r="C6187" s="12" t="s">
        <v>3</v>
      </c>
      <c r="D6187" s="69">
        <f>'Actual Solar Data'!M6177</f>
        <v>0</v>
      </c>
      <c r="E6187" s="59">
        <f>whlsecost_hourly_4002_201812!C319</f>
        <v>43448</v>
      </c>
      <c r="F6187" s="89">
        <f>whlsecost_hourly_4002_201812!D319</f>
        <v>1</v>
      </c>
      <c r="G6187" s="2">
        <f>whlsecost_hourly_4002_201812!F319</f>
        <v>46.6</v>
      </c>
      <c r="H6187" s="2">
        <f>whlsecost_hourly_4002_201812!X319</f>
        <v>0.66</v>
      </c>
      <c r="I6187" s="2">
        <f t="shared" si="197"/>
        <v>47.26</v>
      </c>
      <c r="J6187" s="71">
        <f t="shared" si="198"/>
        <v>0</v>
      </c>
    </row>
    <row r="6188" spans="1:10" x14ac:dyDescent="0.25">
      <c r="A6188" s="28">
        <v>12</v>
      </c>
      <c r="B6188" s="28">
        <v>14</v>
      </c>
      <c r="C6188" s="12" t="s">
        <v>4</v>
      </c>
      <c r="D6188" s="69">
        <f>'Actual Solar Data'!M6178</f>
        <v>0</v>
      </c>
      <c r="E6188" s="59">
        <f>whlsecost_hourly_4002_201812!C320</f>
        <v>43448</v>
      </c>
      <c r="F6188" s="89">
        <f>whlsecost_hourly_4002_201812!D320</f>
        <v>2</v>
      </c>
      <c r="G6188" s="2">
        <f>whlsecost_hourly_4002_201812!F320</f>
        <v>48.42</v>
      </c>
      <c r="H6188" s="2">
        <f>whlsecost_hourly_4002_201812!X320</f>
        <v>0.74</v>
      </c>
      <c r="I6188" s="2">
        <f t="shared" si="197"/>
        <v>49.160000000000004</v>
      </c>
      <c r="J6188" s="71">
        <f t="shared" si="198"/>
        <v>0</v>
      </c>
    </row>
    <row r="6189" spans="1:10" x14ac:dyDescent="0.25">
      <c r="A6189" s="28">
        <v>12</v>
      </c>
      <c r="B6189" s="28">
        <v>14</v>
      </c>
      <c r="C6189" s="12" t="s">
        <v>5</v>
      </c>
      <c r="D6189" s="69">
        <f>'Actual Solar Data'!M6179</f>
        <v>0</v>
      </c>
      <c r="E6189" s="59">
        <f>whlsecost_hourly_4002_201812!C321</f>
        <v>43448</v>
      </c>
      <c r="F6189" s="89">
        <f>whlsecost_hourly_4002_201812!D321</f>
        <v>3</v>
      </c>
      <c r="G6189" s="2">
        <f>whlsecost_hourly_4002_201812!F321</f>
        <v>47.93</v>
      </c>
      <c r="H6189" s="2">
        <f>whlsecost_hourly_4002_201812!X321</f>
        <v>0.64</v>
      </c>
      <c r="I6189" s="2">
        <f t="shared" si="197"/>
        <v>48.57</v>
      </c>
      <c r="J6189" s="71">
        <f t="shared" si="198"/>
        <v>0</v>
      </c>
    </row>
    <row r="6190" spans="1:10" x14ac:dyDescent="0.25">
      <c r="A6190" s="28">
        <v>12</v>
      </c>
      <c r="B6190" s="28">
        <v>14</v>
      </c>
      <c r="C6190" s="12" t="s">
        <v>6</v>
      </c>
      <c r="D6190" s="69">
        <f>'Actual Solar Data'!M6180</f>
        <v>0</v>
      </c>
      <c r="E6190" s="59">
        <f>whlsecost_hourly_4002_201812!C322</f>
        <v>43448</v>
      </c>
      <c r="F6190" s="89">
        <f>whlsecost_hourly_4002_201812!D322</f>
        <v>4</v>
      </c>
      <c r="G6190" s="2">
        <f>whlsecost_hourly_4002_201812!F322</f>
        <v>47.5</v>
      </c>
      <c r="H6190" s="2">
        <f>whlsecost_hourly_4002_201812!X322</f>
        <v>0.63</v>
      </c>
      <c r="I6190" s="2">
        <f t="shared" si="197"/>
        <v>48.13</v>
      </c>
      <c r="J6190" s="71">
        <f t="shared" si="198"/>
        <v>0</v>
      </c>
    </row>
    <row r="6191" spans="1:10" x14ac:dyDescent="0.25">
      <c r="A6191" s="28">
        <v>12</v>
      </c>
      <c r="B6191" s="28">
        <v>14</v>
      </c>
      <c r="C6191" s="12" t="s">
        <v>7</v>
      </c>
      <c r="D6191" s="69">
        <f>'Actual Solar Data'!M6181</f>
        <v>0</v>
      </c>
      <c r="E6191" s="59">
        <f>whlsecost_hourly_4002_201812!C323</f>
        <v>43448</v>
      </c>
      <c r="F6191" s="89">
        <f>whlsecost_hourly_4002_201812!D323</f>
        <v>5</v>
      </c>
      <c r="G6191" s="2">
        <f>whlsecost_hourly_4002_201812!F323</f>
        <v>47.43</v>
      </c>
      <c r="H6191" s="2">
        <f>whlsecost_hourly_4002_201812!X323</f>
        <v>0.56000000000000005</v>
      </c>
      <c r="I6191" s="2">
        <f t="shared" si="197"/>
        <v>47.99</v>
      </c>
      <c r="J6191" s="71">
        <f t="shared" si="198"/>
        <v>0</v>
      </c>
    </row>
    <row r="6192" spans="1:10" x14ac:dyDescent="0.25">
      <c r="A6192" s="28">
        <v>12</v>
      </c>
      <c r="B6192" s="28">
        <v>14</v>
      </c>
      <c r="C6192" s="12" t="s">
        <v>8</v>
      </c>
      <c r="D6192" s="69">
        <f>'Actual Solar Data'!M6182</f>
        <v>0</v>
      </c>
      <c r="E6192" s="59">
        <f>whlsecost_hourly_4002_201812!C324</f>
        <v>43448</v>
      </c>
      <c r="F6192" s="89">
        <f>whlsecost_hourly_4002_201812!D324</f>
        <v>6</v>
      </c>
      <c r="G6192" s="2">
        <f>whlsecost_hourly_4002_201812!F324</f>
        <v>54.85</v>
      </c>
      <c r="H6192" s="2">
        <f>whlsecost_hourly_4002_201812!X324</f>
        <v>1.57</v>
      </c>
      <c r="I6192" s="2">
        <f t="shared" si="197"/>
        <v>56.42</v>
      </c>
      <c r="J6192" s="71">
        <f t="shared" si="198"/>
        <v>0</v>
      </c>
    </row>
    <row r="6193" spans="1:10" x14ac:dyDescent="0.25">
      <c r="A6193" s="28">
        <v>12</v>
      </c>
      <c r="B6193" s="28">
        <v>14</v>
      </c>
      <c r="C6193" s="12" t="s">
        <v>9</v>
      </c>
      <c r="D6193" s="69">
        <f>'Actual Solar Data'!M6183</f>
        <v>0</v>
      </c>
      <c r="E6193" s="59">
        <f>whlsecost_hourly_4002_201812!C325</f>
        <v>43448</v>
      </c>
      <c r="F6193" s="89">
        <f>whlsecost_hourly_4002_201812!D325</f>
        <v>7</v>
      </c>
      <c r="G6193" s="2">
        <f>whlsecost_hourly_4002_201812!F325</f>
        <v>69.150000000000006</v>
      </c>
      <c r="H6193" s="2">
        <f>whlsecost_hourly_4002_201812!X325</f>
        <v>1.6700000000000002</v>
      </c>
      <c r="I6193" s="2">
        <f t="shared" si="197"/>
        <v>70.820000000000007</v>
      </c>
      <c r="J6193" s="71">
        <f t="shared" si="198"/>
        <v>0</v>
      </c>
    </row>
    <row r="6194" spans="1:10" x14ac:dyDescent="0.25">
      <c r="A6194" s="28">
        <v>12</v>
      </c>
      <c r="B6194" s="28">
        <v>14</v>
      </c>
      <c r="C6194" s="12" t="s">
        <v>10</v>
      </c>
      <c r="D6194" s="69">
        <f>'Actual Solar Data'!M6184</f>
        <v>189</v>
      </c>
      <c r="E6194" s="59">
        <f>whlsecost_hourly_4002_201812!C326</f>
        <v>43448</v>
      </c>
      <c r="F6194" s="89">
        <f>whlsecost_hourly_4002_201812!D326</f>
        <v>8</v>
      </c>
      <c r="G6194" s="2">
        <f>whlsecost_hourly_4002_201812!F326</f>
        <v>74.48</v>
      </c>
      <c r="H6194" s="2">
        <f>whlsecost_hourly_4002_201812!X326</f>
        <v>1.54</v>
      </c>
      <c r="I6194" s="2">
        <f t="shared" si="197"/>
        <v>76.02000000000001</v>
      </c>
      <c r="J6194" s="71">
        <f t="shared" si="198"/>
        <v>14367.780000000002</v>
      </c>
    </row>
    <row r="6195" spans="1:10" x14ac:dyDescent="0.25">
      <c r="A6195" s="28">
        <v>12</v>
      </c>
      <c r="B6195" s="28">
        <v>14</v>
      </c>
      <c r="C6195" s="12" t="s">
        <v>11</v>
      </c>
      <c r="D6195" s="69">
        <f>'Actual Solar Data'!M6185</f>
        <v>1570</v>
      </c>
      <c r="E6195" s="59">
        <f>whlsecost_hourly_4002_201812!C327</f>
        <v>43448</v>
      </c>
      <c r="F6195" s="89">
        <f>whlsecost_hourly_4002_201812!D327</f>
        <v>9</v>
      </c>
      <c r="G6195" s="2">
        <f>whlsecost_hourly_4002_201812!F327</f>
        <v>62.85</v>
      </c>
      <c r="H6195" s="2">
        <f>whlsecost_hourly_4002_201812!X327</f>
        <v>1</v>
      </c>
      <c r="I6195" s="2">
        <f t="shared" si="197"/>
        <v>63.85</v>
      </c>
      <c r="J6195" s="71">
        <f t="shared" si="198"/>
        <v>100244.5</v>
      </c>
    </row>
    <row r="6196" spans="1:10" x14ac:dyDescent="0.25">
      <c r="A6196" s="28">
        <v>12</v>
      </c>
      <c r="B6196" s="28">
        <v>14</v>
      </c>
      <c r="C6196" s="12" t="s">
        <v>12</v>
      </c>
      <c r="D6196" s="69">
        <f>'Actual Solar Data'!M6186</f>
        <v>4097</v>
      </c>
      <c r="E6196" s="59">
        <f>whlsecost_hourly_4002_201812!C328</f>
        <v>43448</v>
      </c>
      <c r="F6196" s="89">
        <f>whlsecost_hourly_4002_201812!D328</f>
        <v>10</v>
      </c>
      <c r="G6196" s="2">
        <f>whlsecost_hourly_4002_201812!F328</f>
        <v>59.03</v>
      </c>
      <c r="H6196" s="2">
        <f>whlsecost_hourly_4002_201812!X328</f>
        <v>0.95000000000000007</v>
      </c>
      <c r="I6196" s="2">
        <f t="shared" si="197"/>
        <v>59.980000000000004</v>
      </c>
      <c r="J6196" s="71">
        <f t="shared" si="198"/>
        <v>245738.06000000003</v>
      </c>
    </row>
    <row r="6197" spans="1:10" x14ac:dyDescent="0.25">
      <c r="A6197" s="28">
        <v>12</v>
      </c>
      <c r="B6197" s="28">
        <v>14</v>
      </c>
      <c r="C6197" s="12" t="s">
        <v>13</v>
      </c>
      <c r="D6197" s="69">
        <f>'Actual Solar Data'!M6187</f>
        <v>7264</v>
      </c>
      <c r="E6197" s="59">
        <f>whlsecost_hourly_4002_201812!C329</f>
        <v>43448</v>
      </c>
      <c r="F6197" s="89">
        <f>whlsecost_hourly_4002_201812!D329</f>
        <v>11</v>
      </c>
      <c r="G6197" s="2">
        <f>whlsecost_hourly_4002_201812!F329</f>
        <v>36.93</v>
      </c>
      <c r="H6197" s="2">
        <f>whlsecost_hourly_4002_201812!X329</f>
        <v>0.92999999999999994</v>
      </c>
      <c r="I6197" s="2">
        <f t="shared" ref="I6197:I6260" si="199">SUM(G6197:H6197)</f>
        <v>37.86</v>
      </c>
      <c r="J6197" s="71">
        <f t="shared" ref="J6197:J6260" si="200">D6197*I6197</f>
        <v>275015.03999999998</v>
      </c>
    </row>
    <row r="6198" spans="1:10" x14ac:dyDescent="0.25">
      <c r="A6198" s="28">
        <v>12</v>
      </c>
      <c r="B6198" s="28">
        <v>14</v>
      </c>
      <c r="C6198" s="12" t="s">
        <v>14</v>
      </c>
      <c r="D6198" s="69">
        <f>'Actual Solar Data'!M6188</f>
        <v>8023</v>
      </c>
      <c r="E6198" s="59">
        <f>whlsecost_hourly_4002_201812!C330</f>
        <v>43448</v>
      </c>
      <c r="F6198" s="89">
        <f>whlsecost_hourly_4002_201812!D330</f>
        <v>12</v>
      </c>
      <c r="G6198" s="2">
        <f>whlsecost_hourly_4002_201812!F330</f>
        <v>36.630000000000003</v>
      </c>
      <c r="H6198" s="2">
        <f>whlsecost_hourly_4002_201812!X330</f>
        <v>0.95</v>
      </c>
      <c r="I6198" s="2">
        <f t="shared" si="199"/>
        <v>37.580000000000005</v>
      </c>
      <c r="J6198" s="71">
        <f t="shared" si="200"/>
        <v>301504.34000000003</v>
      </c>
    </row>
    <row r="6199" spans="1:10" x14ac:dyDescent="0.25">
      <c r="A6199" s="28">
        <v>12</v>
      </c>
      <c r="B6199" s="28">
        <v>14</v>
      </c>
      <c r="C6199" s="12" t="s">
        <v>15</v>
      </c>
      <c r="D6199" s="69">
        <f>'Actual Solar Data'!M6189</f>
        <v>10454</v>
      </c>
      <c r="E6199" s="59">
        <f>whlsecost_hourly_4002_201812!C331</f>
        <v>43448</v>
      </c>
      <c r="F6199" s="89">
        <f>whlsecost_hourly_4002_201812!D331</f>
        <v>13</v>
      </c>
      <c r="G6199" s="2">
        <f>whlsecost_hourly_4002_201812!F331</f>
        <v>38.5</v>
      </c>
      <c r="H6199" s="2">
        <f>whlsecost_hourly_4002_201812!X331</f>
        <v>1.02</v>
      </c>
      <c r="I6199" s="2">
        <f t="shared" si="199"/>
        <v>39.520000000000003</v>
      </c>
      <c r="J6199" s="71">
        <f t="shared" si="200"/>
        <v>413142.08</v>
      </c>
    </row>
    <row r="6200" spans="1:10" x14ac:dyDescent="0.25">
      <c r="A6200" s="28">
        <v>12</v>
      </c>
      <c r="B6200" s="28">
        <v>14</v>
      </c>
      <c r="C6200" s="12" t="s">
        <v>16</v>
      </c>
      <c r="D6200" s="69">
        <f>'Actual Solar Data'!M6190</f>
        <v>8114</v>
      </c>
      <c r="E6200" s="59">
        <f>whlsecost_hourly_4002_201812!C332</f>
        <v>43448</v>
      </c>
      <c r="F6200" s="89">
        <f>whlsecost_hourly_4002_201812!D332</f>
        <v>14</v>
      </c>
      <c r="G6200" s="2">
        <f>whlsecost_hourly_4002_201812!F332</f>
        <v>38.979999999999997</v>
      </c>
      <c r="H6200" s="2">
        <f>whlsecost_hourly_4002_201812!X332</f>
        <v>0.98</v>
      </c>
      <c r="I6200" s="2">
        <f t="shared" si="199"/>
        <v>39.959999999999994</v>
      </c>
      <c r="J6200" s="71">
        <f t="shared" si="200"/>
        <v>324235.43999999994</v>
      </c>
    </row>
    <row r="6201" spans="1:10" x14ac:dyDescent="0.25">
      <c r="A6201" s="28">
        <v>12</v>
      </c>
      <c r="B6201" s="28">
        <v>14</v>
      </c>
      <c r="C6201" s="12" t="s">
        <v>17</v>
      </c>
      <c r="D6201" s="69">
        <f>'Actual Solar Data'!M6191</f>
        <v>2705</v>
      </c>
      <c r="E6201" s="59">
        <f>whlsecost_hourly_4002_201812!C333</f>
        <v>43448</v>
      </c>
      <c r="F6201" s="89">
        <f>whlsecost_hourly_4002_201812!D333</f>
        <v>15</v>
      </c>
      <c r="G6201" s="2">
        <f>whlsecost_hourly_4002_201812!F333</f>
        <v>41.46</v>
      </c>
      <c r="H6201" s="2">
        <f>whlsecost_hourly_4002_201812!X333</f>
        <v>0.98</v>
      </c>
      <c r="I6201" s="2">
        <f t="shared" si="199"/>
        <v>42.44</v>
      </c>
      <c r="J6201" s="71">
        <f t="shared" si="200"/>
        <v>114800.2</v>
      </c>
    </row>
    <row r="6202" spans="1:10" x14ac:dyDescent="0.25">
      <c r="A6202" s="28">
        <v>12</v>
      </c>
      <c r="B6202" s="28">
        <v>14</v>
      </c>
      <c r="C6202" s="12" t="s">
        <v>18</v>
      </c>
      <c r="D6202" s="69">
        <f>'Actual Solar Data'!M6192</f>
        <v>274</v>
      </c>
      <c r="E6202" s="59">
        <f>whlsecost_hourly_4002_201812!C334</f>
        <v>43448</v>
      </c>
      <c r="F6202" s="89">
        <f>whlsecost_hourly_4002_201812!D334</f>
        <v>16</v>
      </c>
      <c r="G6202" s="2">
        <f>whlsecost_hourly_4002_201812!F334</f>
        <v>42.93</v>
      </c>
      <c r="H6202" s="2">
        <f>whlsecost_hourly_4002_201812!X334</f>
        <v>0.96000000000000008</v>
      </c>
      <c r="I6202" s="2">
        <f t="shared" si="199"/>
        <v>43.89</v>
      </c>
      <c r="J6202" s="71">
        <f t="shared" si="200"/>
        <v>12025.86</v>
      </c>
    </row>
    <row r="6203" spans="1:10" x14ac:dyDescent="0.25">
      <c r="A6203" s="28">
        <v>12</v>
      </c>
      <c r="B6203" s="28">
        <v>14</v>
      </c>
      <c r="C6203" s="12" t="s">
        <v>19</v>
      </c>
      <c r="D6203" s="69">
        <f>'Actual Solar Data'!M6193</f>
        <v>0</v>
      </c>
      <c r="E6203" s="59">
        <f>whlsecost_hourly_4002_201812!C335</f>
        <v>43448</v>
      </c>
      <c r="F6203" s="89">
        <f>whlsecost_hourly_4002_201812!D335</f>
        <v>17</v>
      </c>
      <c r="G6203" s="2">
        <f>whlsecost_hourly_4002_201812!F335</f>
        <v>50.72</v>
      </c>
      <c r="H6203" s="2">
        <f>whlsecost_hourly_4002_201812!X335</f>
        <v>1.04</v>
      </c>
      <c r="I6203" s="2">
        <f t="shared" si="199"/>
        <v>51.76</v>
      </c>
      <c r="J6203" s="71">
        <f t="shared" si="200"/>
        <v>0</v>
      </c>
    </row>
    <row r="6204" spans="1:10" x14ac:dyDescent="0.25">
      <c r="A6204" s="28">
        <v>12</v>
      </c>
      <c r="B6204" s="28">
        <v>14</v>
      </c>
      <c r="C6204" s="12" t="s">
        <v>20</v>
      </c>
      <c r="D6204" s="69">
        <f>'Actual Solar Data'!M6194</f>
        <v>0</v>
      </c>
      <c r="E6204" s="59">
        <f>whlsecost_hourly_4002_201812!C336</f>
        <v>43448</v>
      </c>
      <c r="F6204" s="89">
        <f>whlsecost_hourly_4002_201812!D336</f>
        <v>18</v>
      </c>
      <c r="G6204" s="2">
        <f>whlsecost_hourly_4002_201812!F336</f>
        <v>49.31</v>
      </c>
      <c r="H6204" s="2">
        <f>whlsecost_hourly_4002_201812!X336</f>
        <v>0.81</v>
      </c>
      <c r="I6204" s="2">
        <f t="shared" si="199"/>
        <v>50.120000000000005</v>
      </c>
      <c r="J6204" s="71">
        <f t="shared" si="200"/>
        <v>0</v>
      </c>
    </row>
    <row r="6205" spans="1:10" x14ac:dyDescent="0.25">
      <c r="A6205" s="28">
        <v>12</v>
      </c>
      <c r="B6205" s="28">
        <v>14</v>
      </c>
      <c r="C6205" s="12" t="s">
        <v>21</v>
      </c>
      <c r="D6205" s="69">
        <f>'Actual Solar Data'!M6195</f>
        <v>0</v>
      </c>
      <c r="E6205" s="59">
        <f>whlsecost_hourly_4002_201812!C337</f>
        <v>43448</v>
      </c>
      <c r="F6205" s="89">
        <f>whlsecost_hourly_4002_201812!D337</f>
        <v>19</v>
      </c>
      <c r="G6205" s="2">
        <f>whlsecost_hourly_4002_201812!F337</f>
        <v>46.27</v>
      </c>
      <c r="H6205" s="2">
        <f>whlsecost_hourly_4002_201812!X337</f>
        <v>1.01</v>
      </c>
      <c r="I6205" s="2">
        <f t="shared" si="199"/>
        <v>47.28</v>
      </c>
      <c r="J6205" s="71">
        <f t="shared" si="200"/>
        <v>0</v>
      </c>
    </row>
    <row r="6206" spans="1:10" x14ac:dyDescent="0.25">
      <c r="A6206" s="28">
        <v>12</v>
      </c>
      <c r="B6206" s="28">
        <v>14</v>
      </c>
      <c r="C6206" s="12" t="s">
        <v>22</v>
      </c>
      <c r="D6206" s="69">
        <f>'Actual Solar Data'!M6196</f>
        <v>0</v>
      </c>
      <c r="E6206" s="59">
        <f>whlsecost_hourly_4002_201812!C338</f>
        <v>43448</v>
      </c>
      <c r="F6206" s="89">
        <f>whlsecost_hourly_4002_201812!D338</f>
        <v>20</v>
      </c>
      <c r="G6206" s="2">
        <f>whlsecost_hourly_4002_201812!F338</f>
        <v>38.06</v>
      </c>
      <c r="H6206" s="2">
        <f>whlsecost_hourly_4002_201812!X338</f>
        <v>0.96</v>
      </c>
      <c r="I6206" s="2">
        <f t="shared" si="199"/>
        <v>39.020000000000003</v>
      </c>
      <c r="J6206" s="71">
        <f t="shared" si="200"/>
        <v>0</v>
      </c>
    </row>
    <row r="6207" spans="1:10" x14ac:dyDescent="0.25">
      <c r="A6207" s="28">
        <v>12</v>
      </c>
      <c r="B6207" s="28">
        <v>14</v>
      </c>
      <c r="C6207" s="12" t="s">
        <v>23</v>
      </c>
      <c r="D6207" s="69">
        <f>'Actual Solar Data'!M6197</f>
        <v>0</v>
      </c>
      <c r="E6207" s="59">
        <f>whlsecost_hourly_4002_201812!C339</f>
        <v>43448</v>
      </c>
      <c r="F6207" s="89">
        <f>whlsecost_hourly_4002_201812!D339</f>
        <v>21</v>
      </c>
      <c r="G6207" s="2">
        <f>whlsecost_hourly_4002_201812!F339</f>
        <v>36.659999999999997</v>
      </c>
      <c r="H6207" s="2">
        <f>whlsecost_hourly_4002_201812!X339</f>
        <v>0.91999999999999993</v>
      </c>
      <c r="I6207" s="2">
        <f t="shared" si="199"/>
        <v>37.58</v>
      </c>
      <c r="J6207" s="71">
        <f t="shared" si="200"/>
        <v>0</v>
      </c>
    </row>
    <row r="6208" spans="1:10" x14ac:dyDescent="0.25">
      <c r="A6208" s="28">
        <v>12</v>
      </c>
      <c r="B6208" s="28">
        <v>14</v>
      </c>
      <c r="C6208" s="12" t="s">
        <v>24</v>
      </c>
      <c r="D6208" s="69">
        <f>'Actual Solar Data'!M6198</f>
        <v>0</v>
      </c>
      <c r="E6208" s="59">
        <f>whlsecost_hourly_4002_201812!C340</f>
        <v>43448</v>
      </c>
      <c r="F6208" s="89">
        <f>whlsecost_hourly_4002_201812!D340</f>
        <v>22</v>
      </c>
      <c r="G6208" s="2">
        <f>whlsecost_hourly_4002_201812!F340</f>
        <v>37.08</v>
      </c>
      <c r="H6208" s="2">
        <f>whlsecost_hourly_4002_201812!X340</f>
        <v>0.8</v>
      </c>
      <c r="I6208" s="2">
        <f t="shared" si="199"/>
        <v>37.879999999999995</v>
      </c>
      <c r="J6208" s="71">
        <f t="shared" si="200"/>
        <v>0</v>
      </c>
    </row>
    <row r="6209" spans="1:10" x14ac:dyDescent="0.25">
      <c r="A6209" s="28">
        <v>12</v>
      </c>
      <c r="B6209" s="28">
        <v>14</v>
      </c>
      <c r="C6209" s="12" t="s">
        <v>25</v>
      </c>
      <c r="D6209" s="69">
        <f>'Actual Solar Data'!M6199</f>
        <v>0</v>
      </c>
      <c r="E6209" s="59">
        <f>whlsecost_hourly_4002_201812!C341</f>
        <v>43448</v>
      </c>
      <c r="F6209" s="89">
        <f>whlsecost_hourly_4002_201812!D341</f>
        <v>23</v>
      </c>
      <c r="G6209" s="2">
        <f>whlsecost_hourly_4002_201812!F341</f>
        <v>47.11</v>
      </c>
      <c r="H6209" s="2">
        <f>whlsecost_hourly_4002_201812!X341</f>
        <v>2.54</v>
      </c>
      <c r="I6209" s="2">
        <f t="shared" si="199"/>
        <v>49.65</v>
      </c>
      <c r="J6209" s="71">
        <f t="shared" si="200"/>
        <v>0</v>
      </c>
    </row>
    <row r="6210" spans="1:10" x14ac:dyDescent="0.25">
      <c r="A6210" s="28">
        <v>12</v>
      </c>
      <c r="B6210" s="28">
        <v>14</v>
      </c>
      <c r="C6210" s="12" t="s">
        <v>26</v>
      </c>
      <c r="D6210" s="69">
        <f>'Actual Solar Data'!M6200</f>
        <v>0</v>
      </c>
      <c r="E6210" s="59">
        <f>whlsecost_hourly_4002_201812!C342</f>
        <v>43448</v>
      </c>
      <c r="F6210" s="89">
        <f>whlsecost_hourly_4002_201812!D342</f>
        <v>24</v>
      </c>
      <c r="G6210" s="2">
        <f>whlsecost_hourly_4002_201812!F342</f>
        <v>34.119999999999997</v>
      </c>
      <c r="H6210" s="2">
        <f>whlsecost_hourly_4002_201812!X342</f>
        <v>1.1200000000000001</v>
      </c>
      <c r="I6210" s="2">
        <f t="shared" si="199"/>
        <v>35.239999999999995</v>
      </c>
      <c r="J6210" s="71">
        <f t="shared" si="200"/>
        <v>0</v>
      </c>
    </row>
    <row r="6211" spans="1:10" x14ac:dyDescent="0.25">
      <c r="A6211" s="28">
        <v>12</v>
      </c>
      <c r="B6211" s="28">
        <v>15</v>
      </c>
      <c r="C6211" s="12" t="s">
        <v>3</v>
      </c>
      <c r="D6211" s="69">
        <f>'Actual Solar Data'!M6201</f>
        <v>0</v>
      </c>
      <c r="E6211" s="59">
        <f>whlsecost_hourly_4002_201812!C343</f>
        <v>43449</v>
      </c>
      <c r="F6211" s="89">
        <f>whlsecost_hourly_4002_201812!D343</f>
        <v>1</v>
      </c>
      <c r="G6211" s="2">
        <f>whlsecost_hourly_4002_201812!F343</f>
        <v>28.6</v>
      </c>
      <c r="H6211" s="2">
        <f>whlsecost_hourly_4002_201812!X343</f>
        <v>0.27</v>
      </c>
      <c r="I6211" s="2">
        <f t="shared" si="199"/>
        <v>28.87</v>
      </c>
      <c r="J6211" s="71">
        <f t="shared" si="200"/>
        <v>0</v>
      </c>
    </row>
    <row r="6212" spans="1:10" x14ac:dyDescent="0.25">
      <c r="A6212" s="28">
        <v>12</v>
      </c>
      <c r="B6212" s="28">
        <v>15</v>
      </c>
      <c r="C6212" s="12" t="s">
        <v>4</v>
      </c>
      <c r="D6212" s="69">
        <f>'Actual Solar Data'!M6202</f>
        <v>0</v>
      </c>
      <c r="E6212" s="59">
        <f>whlsecost_hourly_4002_201812!C344</f>
        <v>43449</v>
      </c>
      <c r="F6212" s="89">
        <f>whlsecost_hourly_4002_201812!D344</f>
        <v>2</v>
      </c>
      <c r="G6212" s="2">
        <f>whlsecost_hourly_4002_201812!F344</f>
        <v>15.05</v>
      </c>
      <c r="H6212" s="2">
        <f>whlsecost_hourly_4002_201812!X344</f>
        <v>0.36</v>
      </c>
      <c r="I6212" s="2">
        <f t="shared" si="199"/>
        <v>15.41</v>
      </c>
      <c r="J6212" s="71">
        <f t="shared" si="200"/>
        <v>0</v>
      </c>
    </row>
    <row r="6213" spans="1:10" x14ac:dyDescent="0.25">
      <c r="A6213" s="28">
        <v>12</v>
      </c>
      <c r="B6213" s="28">
        <v>15</v>
      </c>
      <c r="C6213" s="12" t="s">
        <v>5</v>
      </c>
      <c r="D6213" s="69">
        <f>'Actual Solar Data'!M6203</f>
        <v>0</v>
      </c>
      <c r="E6213" s="59">
        <f>whlsecost_hourly_4002_201812!C345</f>
        <v>43449</v>
      </c>
      <c r="F6213" s="89">
        <f>whlsecost_hourly_4002_201812!D345</f>
        <v>3</v>
      </c>
      <c r="G6213" s="2">
        <f>whlsecost_hourly_4002_201812!F345</f>
        <v>24.5</v>
      </c>
      <c r="H6213" s="2">
        <f>whlsecost_hourly_4002_201812!X345</f>
        <v>0.28000000000000003</v>
      </c>
      <c r="I6213" s="2">
        <f t="shared" si="199"/>
        <v>24.78</v>
      </c>
      <c r="J6213" s="71">
        <f t="shared" si="200"/>
        <v>0</v>
      </c>
    </row>
    <row r="6214" spans="1:10" x14ac:dyDescent="0.25">
      <c r="A6214" s="28">
        <v>12</v>
      </c>
      <c r="B6214" s="28">
        <v>15</v>
      </c>
      <c r="C6214" s="12" t="s">
        <v>6</v>
      </c>
      <c r="D6214" s="69">
        <f>'Actual Solar Data'!M6204</f>
        <v>0</v>
      </c>
      <c r="E6214" s="59">
        <f>whlsecost_hourly_4002_201812!C346</f>
        <v>43449</v>
      </c>
      <c r="F6214" s="89">
        <f>whlsecost_hourly_4002_201812!D346</f>
        <v>4</v>
      </c>
      <c r="G6214" s="2">
        <f>whlsecost_hourly_4002_201812!F346</f>
        <v>28.83</v>
      </c>
      <c r="H6214" s="2">
        <f>whlsecost_hourly_4002_201812!X346</f>
        <v>0.21000000000000002</v>
      </c>
      <c r="I6214" s="2">
        <f t="shared" si="199"/>
        <v>29.04</v>
      </c>
      <c r="J6214" s="71">
        <f t="shared" si="200"/>
        <v>0</v>
      </c>
    </row>
    <row r="6215" spans="1:10" x14ac:dyDescent="0.25">
      <c r="A6215" s="28">
        <v>12</v>
      </c>
      <c r="B6215" s="28">
        <v>15</v>
      </c>
      <c r="C6215" s="12" t="s">
        <v>7</v>
      </c>
      <c r="D6215" s="69">
        <f>'Actual Solar Data'!M6205</f>
        <v>0</v>
      </c>
      <c r="E6215" s="59">
        <f>whlsecost_hourly_4002_201812!C347</f>
        <v>43449</v>
      </c>
      <c r="F6215" s="89">
        <f>whlsecost_hourly_4002_201812!D347</f>
        <v>5</v>
      </c>
      <c r="G6215" s="2">
        <f>whlsecost_hourly_4002_201812!F347</f>
        <v>21.56</v>
      </c>
      <c r="H6215" s="2">
        <f>whlsecost_hourly_4002_201812!X347</f>
        <v>0.25</v>
      </c>
      <c r="I6215" s="2">
        <f t="shared" si="199"/>
        <v>21.81</v>
      </c>
      <c r="J6215" s="71">
        <f t="shared" si="200"/>
        <v>0</v>
      </c>
    </row>
    <row r="6216" spans="1:10" x14ac:dyDescent="0.25">
      <c r="A6216" s="28">
        <v>12</v>
      </c>
      <c r="B6216" s="28">
        <v>15</v>
      </c>
      <c r="C6216" s="12" t="s">
        <v>8</v>
      </c>
      <c r="D6216" s="69">
        <f>'Actual Solar Data'!M6206</f>
        <v>0</v>
      </c>
      <c r="E6216" s="59">
        <f>whlsecost_hourly_4002_201812!C348</f>
        <v>43449</v>
      </c>
      <c r="F6216" s="89">
        <f>whlsecost_hourly_4002_201812!D348</f>
        <v>6</v>
      </c>
      <c r="G6216" s="2">
        <f>whlsecost_hourly_4002_201812!F348</f>
        <v>29.7</v>
      </c>
      <c r="H6216" s="2">
        <f>whlsecost_hourly_4002_201812!X348</f>
        <v>0.2</v>
      </c>
      <c r="I6216" s="2">
        <f t="shared" si="199"/>
        <v>29.9</v>
      </c>
      <c r="J6216" s="71">
        <f t="shared" si="200"/>
        <v>0</v>
      </c>
    </row>
    <row r="6217" spans="1:10" x14ac:dyDescent="0.25">
      <c r="A6217" s="28">
        <v>12</v>
      </c>
      <c r="B6217" s="28">
        <v>15</v>
      </c>
      <c r="C6217" s="12" t="s">
        <v>9</v>
      </c>
      <c r="D6217" s="69">
        <f>'Actual Solar Data'!M6207</f>
        <v>0</v>
      </c>
      <c r="E6217" s="59">
        <f>whlsecost_hourly_4002_201812!C349</f>
        <v>43449</v>
      </c>
      <c r="F6217" s="89">
        <f>whlsecost_hourly_4002_201812!D349</f>
        <v>7</v>
      </c>
      <c r="G6217" s="2">
        <f>whlsecost_hourly_4002_201812!F349</f>
        <v>29.55</v>
      </c>
      <c r="H6217" s="2">
        <f>whlsecost_hourly_4002_201812!X349</f>
        <v>0.30000000000000004</v>
      </c>
      <c r="I6217" s="2">
        <f t="shared" si="199"/>
        <v>29.85</v>
      </c>
      <c r="J6217" s="71">
        <f t="shared" si="200"/>
        <v>0</v>
      </c>
    </row>
    <row r="6218" spans="1:10" x14ac:dyDescent="0.25">
      <c r="A6218" s="28">
        <v>12</v>
      </c>
      <c r="B6218" s="28">
        <v>15</v>
      </c>
      <c r="C6218" s="12" t="s">
        <v>10</v>
      </c>
      <c r="D6218" s="69">
        <f>'Actual Solar Data'!M6208</f>
        <v>277</v>
      </c>
      <c r="E6218" s="59">
        <f>whlsecost_hourly_4002_201812!C350</f>
        <v>43449</v>
      </c>
      <c r="F6218" s="89">
        <f>whlsecost_hourly_4002_201812!D350</f>
        <v>8</v>
      </c>
      <c r="G6218" s="2">
        <f>whlsecost_hourly_4002_201812!F350</f>
        <v>33.25</v>
      </c>
      <c r="H6218" s="2">
        <f>whlsecost_hourly_4002_201812!X350</f>
        <v>0.26</v>
      </c>
      <c r="I6218" s="2">
        <f t="shared" si="199"/>
        <v>33.51</v>
      </c>
      <c r="J6218" s="71">
        <f t="shared" si="200"/>
        <v>9282.2699999999986</v>
      </c>
    </row>
    <row r="6219" spans="1:10" x14ac:dyDescent="0.25">
      <c r="A6219" s="28">
        <v>12</v>
      </c>
      <c r="B6219" s="28">
        <v>15</v>
      </c>
      <c r="C6219" s="12" t="s">
        <v>11</v>
      </c>
      <c r="D6219" s="69">
        <f>'Actual Solar Data'!M6209</f>
        <v>5650</v>
      </c>
      <c r="E6219" s="59">
        <f>whlsecost_hourly_4002_201812!C351</f>
        <v>43449</v>
      </c>
      <c r="F6219" s="89">
        <f>whlsecost_hourly_4002_201812!D351</f>
        <v>9</v>
      </c>
      <c r="G6219" s="2">
        <f>whlsecost_hourly_4002_201812!F351</f>
        <v>35.869999999999997</v>
      </c>
      <c r="H6219" s="2">
        <f>whlsecost_hourly_4002_201812!X351</f>
        <v>0.56000000000000005</v>
      </c>
      <c r="I6219" s="2">
        <f t="shared" si="199"/>
        <v>36.43</v>
      </c>
      <c r="J6219" s="71">
        <f t="shared" si="200"/>
        <v>205829.5</v>
      </c>
    </row>
    <row r="6220" spans="1:10" x14ac:dyDescent="0.25">
      <c r="A6220" s="28">
        <v>12</v>
      </c>
      <c r="B6220" s="28">
        <v>15</v>
      </c>
      <c r="C6220" s="12" t="s">
        <v>12</v>
      </c>
      <c r="D6220" s="69">
        <f>'Actual Solar Data'!M6210</f>
        <v>15450</v>
      </c>
      <c r="E6220" s="59">
        <f>whlsecost_hourly_4002_201812!C352</f>
        <v>43449</v>
      </c>
      <c r="F6220" s="89">
        <f>whlsecost_hourly_4002_201812!D352</f>
        <v>10</v>
      </c>
      <c r="G6220" s="2">
        <f>whlsecost_hourly_4002_201812!F352</f>
        <v>32.31</v>
      </c>
      <c r="H6220" s="2">
        <f>whlsecost_hourly_4002_201812!X352</f>
        <v>0.24</v>
      </c>
      <c r="I6220" s="2">
        <f t="shared" si="199"/>
        <v>32.550000000000004</v>
      </c>
      <c r="J6220" s="71">
        <f t="shared" si="200"/>
        <v>502897.50000000006</v>
      </c>
    </row>
    <row r="6221" spans="1:10" x14ac:dyDescent="0.25">
      <c r="A6221" s="28">
        <v>12</v>
      </c>
      <c r="B6221" s="28">
        <v>15</v>
      </c>
      <c r="C6221" s="12" t="s">
        <v>13</v>
      </c>
      <c r="D6221" s="69">
        <f>'Actual Solar Data'!M6211</f>
        <v>13341</v>
      </c>
      <c r="E6221" s="59">
        <f>whlsecost_hourly_4002_201812!C353</f>
        <v>43449</v>
      </c>
      <c r="F6221" s="89">
        <f>whlsecost_hourly_4002_201812!D353</f>
        <v>11</v>
      </c>
      <c r="G6221" s="2">
        <f>whlsecost_hourly_4002_201812!F353</f>
        <v>31.77</v>
      </c>
      <c r="H6221" s="2">
        <f>whlsecost_hourly_4002_201812!X353</f>
        <v>0.21000000000000002</v>
      </c>
      <c r="I6221" s="2">
        <f t="shared" si="199"/>
        <v>31.98</v>
      </c>
      <c r="J6221" s="71">
        <f t="shared" si="200"/>
        <v>426645.18</v>
      </c>
    </row>
    <row r="6222" spans="1:10" x14ac:dyDescent="0.25">
      <c r="A6222" s="28">
        <v>12</v>
      </c>
      <c r="B6222" s="28">
        <v>15</v>
      </c>
      <c r="C6222" s="12" t="s">
        <v>14</v>
      </c>
      <c r="D6222" s="69">
        <f>'Actual Solar Data'!M6212</f>
        <v>10410</v>
      </c>
      <c r="E6222" s="59">
        <f>whlsecost_hourly_4002_201812!C354</f>
        <v>43449</v>
      </c>
      <c r="F6222" s="89">
        <f>whlsecost_hourly_4002_201812!D354</f>
        <v>12</v>
      </c>
      <c r="G6222" s="2">
        <f>whlsecost_hourly_4002_201812!F354</f>
        <v>31.23</v>
      </c>
      <c r="H6222" s="2">
        <f>whlsecost_hourly_4002_201812!X354</f>
        <v>0.21000000000000002</v>
      </c>
      <c r="I6222" s="2">
        <f t="shared" si="199"/>
        <v>31.44</v>
      </c>
      <c r="J6222" s="71">
        <f t="shared" si="200"/>
        <v>327290.40000000002</v>
      </c>
    </row>
    <row r="6223" spans="1:10" x14ac:dyDescent="0.25">
      <c r="A6223" s="28">
        <v>12</v>
      </c>
      <c r="B6223" s="28">
        <v>15</v>
      </c>
      <c r="C6223" s="12" t="s">
        <v>15</v>
      </c>
      <c r="D6223" s="69">
        <f>'Actual Solar Data'!M6213</f>
        <v>8619</v>
      </c>
      <c r="E6223" s="59">
        <f>whlsecost_hourly_4002_201812!C355</f>
        <v>43449</v>
      </c>
      <c r="F6223" s="89">
        <f>whlsecost_hourly_4002_201812!D355</f>
        <v>13</v>
      </c>
      <c r="G6223" s="2">
        <f>whlsecost_hourly_4002_201812!F355</f>
        <v>31.38</v>
      </c>
      <c r="H6223" s="2">
        <f>whlsecost_hourly_4002_201812!X355</f>
        <v>0.22</v>
      </c>
      <c r="I6223" s="2">
        <f t="shared" si="199"/>
        <v>31.599999999999998</v>
      </c>
      <c r="J6223" s="71">
        <f t="shared" si="200"/>
        <v>272360.39999999997</v>
      </c>
    </row>
    <row r="6224" spans="1:10" x14ac:dyDescent="0.25">
      <c r="A6224" s="28">
        <v>12</v>
      </c>
      <c r="B6224" s="28">
        <v>15</v>
      </c>
      <c r="C6224" s="12" t="s">
        <v>16</v>
      </c>
      <c r="D6224" s="69">
        <f>'Actual Solar Data'!M6214</f>
        <v>5143</v>
      </c>
      <c r="E6224" s="59">
        <f>whlsecost_hourly_4002_201812!C356</f>
        <v>43449</v>
      </c>
      <c r="F6224" s="89">
        <f>whlsecost_hourly_4002_201812!D356</f>
        <v>14</v>
      </c>
      <c r="G6224" s="2">
        <f>whlsecost_hourly_4002_201812!F356</f>
        <v>32.07</v>
      </c>
      <c r="H6224" s="2">
        <f>whlsecost_hourly_4002_201812!X356</f>
        <v>0.22</v>
      </c>
      <c r="I6224" s="2">
        <f t="shared" si="199"/>
        <v>32.29</v>
      </c>
      <c r="J6224" s="71">
        <f t="shared" si="200"/>
        <v>166067.47</v>
      </c>
    </row>
    <row r="6225" spans="1:10" x14ac:dyDescent="0.25">
      <c r="A6225" s="28">
        <v>12</v>
      </c>
      <c r="B6225" s="28">
        <v>15</v>
      </c>
      <c r="C6225" s="12" t="s">
        <v>17</v>
      </c>
      <c r="D6225" s="69">
        <f>'Actual Solar Data'!M6215</f>
        <v>3173</v>
      </c>
      <c r="E6225" s="59">
        <f>whlsecost_hourly_4002_201812!C357</f>
        <v>43449</v>
      </c>
      <c r="F6225" s="89">
        <f>whlsecost_hourly_4002_201812!D357</f>
        <v>15</v>
      </c>
      <c r="G6225" s="2">
        <f>whlsecost_hourly_4002_201812!F357</f>
        <v>31.56</v>
      </c>
      <c r="H6225" s="2">
        <f>whlsecost_hourly_4002_201812!X357</f>
        <v>0.23</v>
      </c>
      <c r="I6225" s="2">
        <f t="shared" si="199"/>
        <v>31.79</v>
      </c>
      <c r="J6225" s="71">
        <f t="shared" si="200"/>
        <v>100869.67</v>
      </c>
    </row>
    <row r="6226" spans="1:10" x14ac:dyDescent="0.25">
      <c r="A6226" s="28">
        <v>12</v>
      </c>
      <c r="B6226" s="28">
        <v>15</v>
      </c>
      <c r="C6226" s="12" t="s">
        <v>18</v>
      </c>
      <c r="D6226" s="69">
        <f>'Actual Solar Data'!M6216</f>
        <v>918</v>
      </c>
      <c r="E6226" s="59">
        <f>whlsecost_hourly_4002_201812!C358</f>
        <v>43449</v>
      </c>
      <c r="F6226" s="89">
        <f>whlsecost_hourly_4002_201812!D358</f>
        <v>16</v>
      </c>
      <c r="G6226" s="2">
        <f>whlsecost_hourly_4002_201812!F358</f>
        <v>32.93</v>
      </c>
      <c r="H6226" s="2">
        <f>whlsecost_hourly_4002_201812!X358</f>
        <v>0.52</v>
      </c>
      <c r="I6226" s="2">
        <f t="shared" si="199"/>
        <v>33.450000000000003</v>
      </c>
      <c r="J6226" s="71">
        <f t="shared" si="200"/>
        <v>30707.100000000002</v>
      </c>
    </row>
    <row r="6227" spans="1:10" x14ac:dyDescent="0.25">
      <c r="A6227" s="28">
        <v>12</v>
      </c>
      <c r="B6227" s="28">
        <v>15</v>
      </c>
      <c r="C6227" s="12" t="s">
        <v>19</v>
      </c>
      <c r="D6227" s="69">
        <f>'Actual Solar Data'!M6217</f>
        <v>0</v>
      </c>
      <c r="E6227" s="59">
        <f>whlsecost_hourly_4002_201812!C359</f>
        <v>43449</v>
      </c>
      <c r="F6227" s="89">
        <f>whlsecost_hourly_4002_201812!D359</f>
        <v>17</v>
      </c>
      <c r="G6227" s="2">
        <f>whlsecost_hourly_4002_201812!F359</f>
        <v>41.82</v>
      </c>
      <c r="H6227" s="2">
        <f>whlsecost_hourly_4002_201812!X359</f>
        <v>0.37</v>
      </c>
      <c r="I6227" s="2">
        <f t="shared" si="199"/>
        <v>42.19</v>
      </c>
      <c r="J6227" s="71">
        <f t="shared" si="200"/>
        <v>0</v>
      </c>
    </row>
    <row r="6228" spans="1:10" x14ac:dyDescent="0.25">
      <c r="A6228" s="28">
        <v>12</v>
      </c>
      <c r="B6228" s="28">
        <v>15</v>
      </c>
      <c r="C6228" s="12" t="s">
        <v>20</v>
      </c>
      <c r="D6228" s="69">
        <f>'Actual Solar Data'!M6218</f>
        <v>0</v>
      </c>
      <c r="E6228" s="59">
        <f>whlsecost_hourly_4002_201812!C360</f>
        <v>43449</v>
      </c>
      <c r="F6228" s="89">
        <f>whlsecost_hourly_4002_201812!D360</f>
        <v>18</v>
      </c>
      <c r="G6228" s="2">
        <f>whlsecost_hourly_4002_201812!F360</f>
        <v>37.53</v>
      </c>
      <c r="H6228" s="2">
        <f>whlsecost_hourly_4002_201812!X360</f>
        <v>0.35</v>
      </c>
      <c r="I6228" s="2">
        <f t="shared" si="199"/>
        <v>37.880000000000003</v>
      </c>
      <c r="J6228" s="71">
        <f t="shared" si="200"/>
        <v>0</v>
      </c>
    </row>
    <row r="6229" spans="1:10" x14ac:dyDescent="0.25">
      <c r="A6229" s="28">
        <v>12</v>
      </c>
      <c r="B6229" s="28">
        <v>15</v>
      </c>
      <c r="C6229" s="12" t="s">
        <v>21</v>
      </c>
      <c r="D6229" s="69">
        <f>'Actual Solar Data'!M6219</f>
        <v>0</v>
      </c>
      <c r="E6229" s="59">
        <f>whlsecost_hourly_4002_201812!C361</f>
        <v>43449</v>
      </c>
      <c r="F6229" s="89">
        <f>whlsecost_hourly_4002_201812!D361</f>
        <v>19</v>
      </c>
      <c r="G6229" s="2">
        <f>whlsecost_hourly_4002_201812!F361</f>
        <v>35.35</v>
      </c>
      <c r="H6229" s="2">
        <f>whlsecost_hourly_4002_201812!X361</f>
        <v>0.41000000000000003</v>
      </c>
      <c r="I6229" s="2">
        <f t="shared" si="199"/>
        <v>35.76</v>
      </c>
      <c r="J6229" s="71">
        <f t="shared" si="200"/>
        <v>0</v>
      </c>
    </row>
    <row r="6230" spans="1:10" x14ac:dyDescent="0.25">
      <c r="A6230" s="28">
        <v>12</v>
      </c>
      <c r="B6230" s="28">
        <v>15</v>
      </c>
      <c r="C6230" s="12" t="s">
        <v>22</v>
      </c>
      <c r="D6230" s="69">
        <f>'Actual Solar Data'!M6220</f>
        <v>0</v>
      </c>
      <c r="E6230" s="59">
        <f>whlsecost_hourly_4002_201812!C362</f>
        <v>43449</v>
      </c>
      <c r="F6230" s="89">
        <f>whlsecost_hourly_4002_201812!D362</f>
        <v>20</v>
      </c>
      <c r="G6230" s="2">
        <f>whlsecost_hourly_4002_201812!F362</f>
        <v>31.84</v>
      </c>
      <c r="H6230" s="2">
        <f>whlsecost_hourly_4002_201812!X362</f>
        <v>0.38</v>
      </c>
      <c r="I6230" s="2">
        <f t="shared" si="199"/>
        <v>32.22</v>
      </c>
      <c r="J6230" s="71">
        <f t="shared" si="200"/>
        <v>0</v>
      </c>
    </row>
    <row r="6231" spans="1:10" x14ac:dyDescent="0.25">
      <c r="A6231" s="28">
        <v>12</v>
      </c>
      <c r="B6231" s="28">
        <v>15</v>
      </c>
      <c r="C6231" s="12" t="s">
        <v>23</v>
      </c>
      <c r="D6231" s="69">
        <f>'Actual Solar Data'!M6221</f>
        <v>0</v>
      </c>
      <c r="E6231" s="59">
        <f>whlsecost_hourly_4002_201812!C363</f>
        <v>43449</v>
      </c>
      <c r="F6231" s="89">
        <f>whlsecost_hourly_4002_201812!D363</f>
        <v>21</v>
      </c>
      <c r="G6231" s="2">
        <f>whlsecost_hourly_4002_201812!F363</f>
        <v>32.15</v>
      </c>
      <c r="H6231" s="2">
        <f>whlsecost_hourly_4002_201812!X363</f>
        <v>0.33999999999999997</v>
      </c>
      <c r="I6231" s="2">
        <f t="shared" si="199"/>
        <v>32.49</v>
      </c>
      <c r="J6231" s="71">
        <f t="shared" si="200"/>
        <v>0</v>
      </c>
    </row>
    <row r="6232" spans="1:10" x14ac:dyDescent="0.25">
      <c r="A6232" s="28">
        <v>12</v>
      </c>
      <c r="B6232" s="28">
        <v>15</v>
      </c>
      <c r="C6232" s="12" t="s">
        <v>24</v>
      </c>
      <c r="D6232" s="69">
        <f>'Actual Solar Data'!M6222</f>
        <v>0</v>
      </c>
      <c r="E6232" s="59">
        <f>whlsecost_hourly_4002_201812!C364</f>
        <v>43449</v>
      </c>
      <c r="F6232" s="89">
        <f>whlsecost_hourly_4002_201812!D364</f>
        <v>22</v>
      </c>
      <c r="G6232" s="2">
        <f>whlsecost_hourly_4002_201812!F364</f>
        <v>32.36</v>
      </c>
      <c r="H6232" s="2">
        <f>whlsecost_hourly_4002_201812!X364</f>
        <v>0.41000000000000003</v>
      </c>
      <c r="I6232" s="2">
        <f t="shared" si="199"/>
        <v>32.769999999999996</v>
      </c>
      <c r="J6232" s="71">
        <f t="shared" si="200"/>
        <v>0</v>
      </c>
    </row>
    <row r="6233" spans="1:10" x14ac:dyDescent="0.25">
      <c r="A6233" s="28">
        <v>12</v>
      </c>
      <c r="B6233" s="28">
        <v>15</v>
      </c>
      <c r="C6233" s="12" t="s">
        <v>25</v>
      </c>
      <c r="D6233" s="69">
        <f>'Actual Solar Data'!M6223</f>
        <v>0</v>
      </c>
      <c r="E6233" s="59">
        <f>whlsecost_hourly_4002_201812!C365</f>
        <v>43449</v>
      </c>
      <c r="F6233" s="89">
        <f>whlsecost_hourly_4002_201812!D365</f>
        <v>23</v>
      </c>
      <c r="G6233" s="2">
        <f>whlsecost_hourly_4002_201812!F365</f>
        <v>30.94</v>
      </c>
      <c r="H6233" s="2">
        <f>whlsecost_hourly_4002_201812!X365</f>
        <v>0.29000000000000004</v>
      </c>
      <c r="I6233" s="2">
        <f t="shared" si="199"/>
        <v>31.23</v>
      </c>
      <c r="J6233" s="71">
        <f t="shared" si="200"/>
        <v>0</v>
      </c>
    </row>
    <row r="6234" spans="1:10" x14ac:dyDescent="0.25">
      <c r="A6234" s="28">
        <v>12</v>
      </c>
      <c r="B6234" s="28">
        <v>15</v>
      </c>
      <c r="C6234" s="12" t="s">
        <v>26</v>
      </c>
      <c r="D6234" s="69">
        <f>'Actual Solar Data'!M6224</f>
        <v>0</v>
      </c>
      <c r="E6234" s="59">
        <f>whlsecost_hourly_4002_201812!C366</f>
        <v>43449</v>
      </c>
      <c r="F6234" s="89">
        <f>whlsecost_hourly_4002_201812!D366</f>
        <v>24</v>
      </c>
      <c r="G6234" s="2">
        <f>whlsecost_hourly_4002_201812!F366</f>
        <v>28.31</v>
      </c>
      <c r="H6234" s="2">
        <f>whlsecost_hourly_4002_201812!X366</f>
        <v>0.35</v>
      </c>
      <c r="I6234" s="2">
        <f t="shared" si="199"/>
        <v>28.66</v>
      </c>
      <c r="J6234" s="71">
        <f t="shared" si="200"/>
        <v>0</v>
      </c>
    </row>
    <row r="6235" spans="1:10" x14ac:dyDescent="0.25">
      <c r="A6235" s="28">
        <v>12</v>
      </c>
      <c r="B6235" s="28">
        <v>16</v>
      </c>
      <c r="C6235" s="12" t="s">
        <v>3</v>
      </c>
      <c r="D6235" s="69">
        <f>'Actual Solar Data'!M6225</f>
        <v>0</v>
      </c>
      <c r="E6235" s="59">
        <f>whlsecost_hourly_4002_201812!C367</f>
        <v>43450</v>
      </c>
      <c r="F6235" s="89">
        <f>whlsecost_hourly_4002_201812!D367</f>
        <v>1</v>
      </c>
      <c r="G6235" s="2">
        <f>whlsecost_hourly_4002_201812!F367</f>
        <v>22.62</v>
      </c>
      <c r="H6235" s="2">
        <f>whlsecost_hourly_4002_201812!X367</f>
        <v>0.55000000000000004</v>
      </c>
      <c r="I6235" s="2">
        <f t="shared" si="199"/>
        <v>23.17</v>
      </c>
      <c r="J6235" s="71">
        <f t="shared" si="200"/>
        <v>0</v>
      </c>
    </row>
    <row r="6236" spans="1:10" x14ac:dyDescent="0.25">
      <c r="A6236" s="28">
        <v>12</v>
      </c>
      <c r="B6236" s="28">
        <v>16</v>
      </c>
      <c r="C6236" s="12" t="s">
        <v>4</v>
      </c>
      <c r="D6236" s="69">
        <f>'Actual Solar Data'!M6226</f>
        <v>0</v>
      </c>
      <c r="E6236" s="59">
        <f>whlsecost_hourly_4002_201812!C368</f>
        <v>43450</v>
      </c>
      <c r="F6236" s="89">
        <f>whlsecost_hourly_4002_201812!D368</f>
        <v>2</v>
      </c>
      <c r="G6236" s="2">
        <f>whlsecost_hourly_4002_201812!F368</f>
        <v>25.6</v>
      </c>
      <c r="H6236" s="2">
        <f>whlsecost_hourly_4002_201812!X368</f>
        <v>0.36000000000000004</v>
      </c>
      <c r="I6236" s="2">
        <f t="shared" si="199"/>
        <v>25.96</v>
      </c>
      <c r="J6236" s="71">
        <f t="shared" si="200"/>
        <v>0</v>
      </c>
    </row>
    <row r="6237" spans="1:10" x14ac:dyDescent="0.25">
      <c r="A6237" s="28">
        <v>12</v>
      </c>
      <c r="B6237" s="28">
        <v>16</v>
      </c>
      <c r="C6237" s="12" t="s">
        <v>5</v>
      </c>
      <c r="D6237" s="69">
        <f>'Actual Solar Data'!M6227</f>
        <v>0</v>
      </c>
      <c r="E6237" s="59">
        <f>whlsecost_hourly_4002_201812!C369</f>
        <v>43450</v>
      </c>
      <c r="F6237" s="89">
        <f>whlsecost_hourly_4002_201812!D369</f>
        <v>3</v>
      </c>
      <c r="G6237" s="2">
        <f>whlsecost_hourly_4002_201812!F369</f>
        <v>8.24</v>
      </c>
      <c r="H6237" s="2">
        <f>whlsecost_hourly_4002_201812!X369</f>
        <v>0.55000000000000004</v>
      </c>
      <c r="I6237" s="2">
        <f t="shared" si="199"/>
        <v>8.7900000000000009</v>
      </c>
      <c r="J6237" s="71">
        <f t="shared" si="200"/>
        <v>0</v>
      </c>
    </row>
    <row r="6238" spans="1:10" x14ac:dyDescent="0.25">
      <c r="A6238" s="28">
        <v>12</v>
      </c>
      <c r="B6238" s="28">
        <v>16</v>
      </c>
      <c r="C6238" s="12" t="s">
        <v>6</v>
      </c>
      <c r="D6238" s="69">
        <f>'Actual Solar Data'!M6228</f>
        <v>0</v>
      </c>
      <c r="E6238" s="59">
        <f>whlsecost_hourly_4002_201812!C370</f>
        <v>43450</v>
      </c>
      <c r="F6238" s="89">
        <f>whlsecost_hourly_4002_201812!D370</f>
        <v>4</v>
      </c>
      <c r="G6238" s="2">
        <f>whlsecost_hourly_4002_201812!F370</f>
        <v>15.7</v>
      </c>
      <c r="H6238" s="2">
        <f>whlsecost_hourly_4002_201812!X370</f>
        <v>0.49000000000000005</v>
      </c>
      <c r="I6238" s="2">
        <f t="shared" si="199"/>
        <v>16.189999999999998</v>
      </c>
      <c r="J6238" s="71">
        <f t="shared" si="200"/>
        <v>0</v>
      </c>
    </row>
    <row r="6239" spans="1:10" x14ac:dyDescent="0.25">
      <c r="A6239" s="28">
        <v>12</v>
      </c>
      <c r="B6239" s="28">
        <v>16</v>
      </c>
      <c r="C6239" s="12" t="s">
        <v>7</v>
      </c>
      <c r="D6239" s="69">
        <f>'Actual Solar Data'!M6229</f>
        <v>0</v>
      </c>
      <c r="E6239" s="59">
        <f>whlsecost_hourly_4002_201812!C371</f>
        <v>43450</v>
      </c>
      <c r="F6239" s="89">
        <f>whlsecost_hourly_4002_201812!D371</f>
        <v>5</v>
      </c>
      <c r="G6239" s="2">
        <f>whlsecost_hourly_4002_201812!F371</f>
        <v>13.02</v>
      </c>
      <c r="H6239" s="2">
        <f>whlsecost_hourly_4002_201812!X371</f>
        <v>0.55000000000000004</v>
      </c>
      <c r="I6239" s="2">
        <f t="shared" si="199"/>
        <v>13.57</v>
      </c>
      <c r="J6239" s="71">
        <f t="shared" si="200"/>
        <v>0</v>
      </c>
    </row>
    <row r="6240" spans="1:10" x14ac:dyDescent="0.25">
      <c r="A6240" s="28">
        <v>12</v>
      </c>
      <c r="B6240" s="28">
        <v>16</v>
      </c>
      <c r="C6240" s="12" t="s">
        <v>8</v>
      </c>
      <c r="D6240" s="69">
        <f>'Actual Solar Data'!M6230</f>
        <v>0</v>
      </c>
      <c r="E6240" s="59">
        <f>whlsecost_hourly_4002_201812!C372</f>
        <v>43450</v>
      </c>
      <c r="F6240" s="89">
        <f>whlsecost_hourly_4002_201812!D372</f>
        <v>6</v>
      </c>
      <c r="G6240" s="2">
        <f>whlsecost_hourly_4002_201812!F372</f>
        <v>20.59</v>
      </c>
      <c r="H6240" s="2">
        <f>whlsecost_hourly_4002_201812!X372</f>
        <v>0.4</v>
      </c>
      <c r="I6240" s="2">
        <f t="shared" si="199"/>
        <v>20.99</v>
      </c>
      <c r="J6240" s="71">
        <f t="shared" si="200"/>
        <v>0</v>
      </c>
    </row>
    <row r="6241" spans="1:10" x14ac:dyDescent="0.25">
      <c r="A6241" s="28">
        <v>12</v>
      </c>
      <c r="B6241" s="28">
        <v>16</v>
      </c>
      <c r="C6241" s="12" t="s">
        <v>9</v>
      </c>
      <c r="D6241" s="69">
        <f>'Actual Solar Data'!M6231</f>
        <v>0</v>
      </c>
      <c r="E6241" s="59">
        <f>whlsecost_hourly_4002_201812!C373</f>
        <v>43450</v>
      </c>
      <c r="F6241" s="89">
        <f>whlsecost_hourly_4002_201812!D373</f>
        <v>7</v>
      </c>
      <c r="G6241" s="2">
        <f>whlsecost_hourly_4002_201812!F373</f>
        <v>23.37</v>
      </c>
      <c r="H6241" s="2">
        <f>whlsecost_hourly_4002_201812!X373</f>
        <v>0.66</v>
      </c>
      <c r="I6241" s="2">
        <f t="shared" si="199"/>
        <v>24.03</v>
      </c>
      <c r="J6241" s="71">
        <f t="shared" si="200"/>
        <v>0</v>
      </c>
    </row>
    <row r="6242" spans="1:10" x14ac:dyDescent="0.25">
      <c r="A6242" s="28">
        <v>12</v>
      </c>
      <c r="B6242" s="28">
        <v>16</v>
      </c>
      <c r="C6242" s="12" t="s">
        <v>10</v>
      </c>
      <c r="D6242" s="69">
        <f>'Actual Solar Data'!M6232</f>
        <v>232</v>
      </c>
      <c r="E6242" s="59">
        <f>whlsecost_hourly_4002_201812!C374</f>
        <v>43450</v>
      </c>
      <c r="F6242" s="89">
        <f>whlsecost_hourly_4002_201812!D374</f>
        <v>8</v>
      </c>
      <c r="G6242" s="2">
        <f>whlsecost_hourly_4002_201812!F374</f>
        <v>27.94</v>
      </c>
      <c r="H6242" s="2">
        <f>whlsecost_hourly_4002_201812!X374</f>
        <v>0.48000000000000004</v>
      </c>
      <c r="I6242" s="2">
        <f t="shared" si="199"/>
        <v>28.42</v>
      </c>
      <c r="J6242" s="71">
        <f t="shared" si="200"/>
        <v>6593.4400000000005</v>
      </c>
    </row>
    <row r="6243" spans="1:10" x14ac:dyDescent="0.25">
      <c r="A6243" s="28">
        <v>12</v>
      </c>
      <c r="B6243" s="28">
        <v>16</v>
      </c>
      <c r="C6243" s="12" t="s">
        <v>11</v>
      </c>
      <c r="D6243" s="69">
        <f>'Actual Solar Data'!M6233</f>
        <v>1498</v>
      </c>
      <c r="E6243" s="59">
        <f>whlsecost_hourly_4002_201812!C375</f>
        <v>43450</v>
      </c>
      <c r="F6243" s="89">
        <f>whlsecost_hourly_4002_201812!D375</f>
        <v>9</v>
      </c>
      <c r="G6243" s="2">
        <f>whlsecost_hourly_4002_201812!F375</f>
        <v>29.39</v>
      </c>
      <c r="H6243" s="2">
        <f>whlsecost_hourly_4002_201812!X375</f>
        <v>0.57000000000000006</v>
      </c>
      <c r="I6243" s="2">
        <f t="shared" si="199"/>
        <v>29.96</v>
      </c>
      <c r="J6243" s="71">
        <f t="shared" si="200"/>
        <v>44880.08</v>
      </c>
    </row>
    <row r="6244" spans="1:10" x14ac:dyDescent="0.25">
      <c r="A6244" s="28">
        <v>12</v>
      </c>
      <c r="B6244" s="28">
        <v>16</v>
      </c>
      <c r="C6244" s="12" t="s">
        <v>12</v>
      </c>
      <c r="D6244" s="69">
        <f>'Actual Solar Data'!M6234</f>
        <v>2268</v>
      </c>
      <c r="E6244" s="59">
        <f>whlsecost_hourly_4002_201812!C376</f>
        <v>43450</v>
      </c>
      <c r="F6244" s="89">
        <f>whlsecost_hourly_4002_201812!D376</f>
        <v>10</v>
      </c>
      <c r="G6244" s="2">
        <f>whlsecost_hourly_4002_201812!F376</f>
        <v>34.33</v>
      </c>
      <c r="H6244" s="2">
        <f>whlsecost_hourly_4002_201812!X376</f>
        <v>0.4</v>
      </c>
      <c r="I6244" s="2">
        <f t="shared" si="199"/>
        <v>34.729999999999997</v>
      </c>
      <c r="J6244" s="71">
        <f t="shared" si="200"/>
        <v>78767.64</v>
      </c>
    </row>
    <row r="6245" spans="1:10" x14ac:dyDescent="0.25">
      <c r="A6245" s="28">
        <v>12</v>
      </c>
      <c r="B6245" s="28">
        <v>16</v>
      </c>
      <c r="C6245" s="12" t="s">
        <v>13</v>
      </c>
      <c r="D6245" s="69">
        <f>'Actual Solar Data'!M6235</f>
        <v>3035</v>
      </c>
      <c r="E6245" s="59">
        <f>whlsecost_hourly_4002_201812!C377</f>
        <v>43450</v>
      </c>
      <c r="F6245" s="89">
        <f>whlsecost_hourly_4002_201812!D377</f>
        <v>11</v>
      </c>
      <c r="G6245" s="2">
        <f>whlsecost_hourly_4002_201812!F377</f>
        <v>38.76</v>
      </c>
      <c r="H6245" s="2">
        <f>whlsecost_hourly_4002_201812!X377</f>
        <v>0.47000000000000003</v>
      </c>
      <c r="I6245" s="2">
        <f t="shared" si="199"/>
        <v>39.229999999999997</v>
      </c>
      <c r="J6245" s="71">
        <f t="shared" si="200"/>
        <v>119063.04999999999</v>
      </c>
    </row>
    <row r="6246" spans="1:10" x14ac:dyDescent="0.25">
      <c r="A6246" s="28">
        <v>12</v>
      </c>
      <c r="B6246" s="28">
        <v>16</v>
      </c>
      <c r="C6246" s="12" t="s">
        <v>14</v>
      </c>
      <c r="D6246" s="69">
        <f>'Actual Solar Data'!M6236</f>
        <v>2546</v>
      </c>
      <c r="E6246" s="59">
        <f>whlsecost_hourly_4002_201812!C378</f>
        <v>43450</v>
      </c>
      <c r="F6246" s="89">
        <f>whlsecost_hourly_4002_201812!D378</f>
        <v>12</v>
      </c>
      <c r="G6246" s="2">
        <f>whlsecost_hourly_4002_201812!F378</f>
        <v>41.21</v>
      </c>
      <c r="H6246" s="2">
        <f>whlsecost_hourly_4002_201812!X378</f>
        <v>0.49000000000000005</v>
      </c>
      <c r="I6246" s="2">
        <f t="shared" si="199"/>
        <v>41.7</v>
      </c>
      <c r="J6246" s="71">
        <f t="shared" si="200"/>
        <v>106168.20000000001</v>
      </c>
    </row>
    <row r="6247" spans="1:10" x14ac:dyDescent="0.25">
      <c r="A6247" s="28">
        <v>12</v>
      </c>
      <c r="B6247" s="28">
        <v>16</v>
      </c>
      <c r="C6247" s="12" t="s">
        <v>15</v>
      </c>
      <c r="D6247" s="69">
        <f>'Actual Solar Data'!M6237</f>
        <v>2602</v>
      </c>
      <c r="E6247" s="59">
        <f>whlsecost_hourly_4002_201812!C379</f>
        <v>43450</v>
      </c>
      <c r="F6247" s="89">
        <f>whlsecost_hourly_4002_201812!D379</f>
        <v>13</v>
      </c>
      <c r="G6247" s="2">
        <f>whlsecost_hourly_4002_201812!F379</f>
        <v>38.93</v>
      </c>
      <c r="H6247" s="2">
        <f>whlsecost_hourly_4002_201812!X379</f>
        <v>0.46000000000000008</v>
      </c>
      <c r="I6247" s="2">
        <f t="shared" si="199"/>
        <v>39.39</v>
      </c>
      <c r="J6247" s="71">
        <f t="shared" si="200"/>
        <v>102492.78</v>
      </c>
    </row>
    <row r="6248" spans="1:10" x14ac:dyDescent="0.25">
      <c r="A6248" s="28">
        <v>12</v>
      </c>
      <c r="B6248" s="28">
        <v>16</v>
      </c>
      <c r="C6248" s="12" t="s">
        <v>16</v>
      </c>
      <c r="D6248" s="69">
        <f>'Actual Solar Data'!M6238</f>
        <v>2774</v>
      </c>
      <c r="E6248" s="59">
        <f>whlsecost_hourly_4002_201812!C380</f>
        <v>43450</v>
      </c>
      <c r="F6248" s="89">
        <f>whlsecost_hourly_4002_201812!D380</f>
        <v>14</v>
      </c>
      <c r="G6248" s="2">
        <f>whlsecost_hourly_4002_201812!F380</f>
        <v>40.24</v>
      </c>
      <c r="H6248" s="2">
        <f>whlsecost_hourly_4002_201812!X380</f>
        <v>0.47000000000000003</v>
      </c>
      <c r="I6248" s="2">
        <f t="shared" si="199"/>
        <v>40.71</v>
      </c>
      <c r="J6248" s="71">
        <f t="shared" si="200"/>
        <v>112929.54000000001</v>
      </c>
    </row>
    <row r="6249" spans="1:10" x14ac:dyDescent="0.25">
      <c r="A6249" s="28">
        <v>12</v>
      </c>
      <c r="B6249" s="28">
        <v>16</v>
      </c>
      <c r="C6249" s="12" t="s">
        <v>17</v>
      </c>
      <c r="D6249" s="69">
        <f>'Actual Solar Data'!M6239</f>
        <v>1560</v>
      </c>
      <c r="E6249" s="59">
        <f>whlsecost_hourly_4002_201812!C381</f>
        <v>43450</v>
      </c>
      <c r="F6249" s="89">
        <f>whlsecost_hourly_4002_201812!D381</f>
        <v>15</v>
      </c>
      <c r="G6249" s="2">
        <f>whlsecost_hourly_4002_201812!F381</f>
        <v>38.200000000000003</v>
      </c>
      <c r="H6249" s="2">
        <f>whlsecost_hourly_4002_201812!X381</f>
        <v>0.46000000000000008</v>
      </c>
      <c r="I6249" s="2">
        <f t="shared" si="199"/>
        <v>38.660000000000004</v>
      </c>
      <c r="J6249" s="71">
        <f t="shared" si="200"/>
        <v>60309.600000000006</v>
      </c>
    </row>
    <row r="6250" spans="1:10" x14ac:dyDescent="0.25">
      <c r="A6250" s="28">
        <v>12</v>
      </c>
      <c r="B6250" s="28">
        <v>16</v>
      </c>
      <c r="C6250" s="12" t="s">
        <v>18</v>
      </c>
      <c r="D6250" s="69">
        <f>'Actual Solar Data'!M6240</f>
        <v>475</v>
      </c>
      <c r="E6250" s="59">
        <f>whlsecost_hourly_4002_201812!C382</f>
        <v>43450</v>
      </c>
      <c r="F6250" s="89">
        <f>whlsecost_hourly_4002_201812!D382</f>
        <v>16</v>
      </c>
      <c r="G6250" s="2">
        <f>whlsecost_hourly_4002_201812!F382</f>
        <v>41</v>
      </c>
      <c r="H6250" s="2">
        <f>whlsecost_hourly_4002_201812!X382</f>
        <v>0.45000000000000007</v>
      </c>
      <c r="I6250" s="2">
        <f t="shared" si="199"/>
        <v>41.45</v>
      </c>
      <c r="J6250" s="71">
        <f t="shared" si="200"/>
        <v>19688.75</v>
      </c>
    </row>
    <row r="6251" spans="1:10" x14ac:dyDescent="0.25">
      <c r="A6251" s="28">
        <v>12</v>
      </c>
      <c r="B6251" s="28">
        <v>16</v>
      </c>
      <c r="C6251" s="12" t="s">
        <v>19</v>
      </c>
      <c r="D6251" s="69">
        <f>'Actual Solar Data'!M6241</f>
        <v>2</v>
      </c>
      <c r="E6251" s="59">
        <f>whlsecost_hourly_4002_201812!C383</f>
        <v>43450</v>
      </c>
      <c r="F6251" s="89">
        <f>whlsecost_hourly_4002_201812!D383</f>
        <v>17</v>
      </c>
      <c r="G6251" s="2">
        <f>whlsecost_hourly_4002_201812!F383</f>
        <v>47.4</v>
      </c>
      <c r="H6251" s="2">
        <f>whlsecost_hourly_4002_201812!X383</f>
        <v>0.45000000000000007</v>
      </c>
      <c r="I6251" s="2">
        <f t="shared" si="199"/>
        <v>47.85</v>
      </c>
      <c r="J6251" s="71">
        <f t="shared" si="200"/>
        <v>95.7</v>
      </c>
    </row>
    <row r="6252" spans="1:10" x14ac:dyDescent="0.25">
      <c r="A6252" s="28">
        <v>12</v>
      </c>
      <c r="B6252" s="28">
        <v>16</v>
      </c>
      <c r="C6252" s="12" t="s">
        <v>20</v>
      </c>
      <c r="D6252" s="69">
        <f>'Actual Solar Data'!M6242</f>
        <v>0</v>
      </c>
      <c r="E6252" s="59">
        <f>whlsecost_hourly_4002_201812!C384</f>
        <v>43450</v>
      </c>
      <c r="F6252" s="89">
        <f>whlsecost_hourly_4002_201812!D384</f>
        <v>18</v>
      </c>
      <c r="G6252" s="2">
        <f>whlsecost_hourly_4002_201812!F384</f>
        <v>44.03</v>
      </c>
      <c r="H6252" s="2">
        <f>whlsecost_hourly_4002_201812!X384</f>
        <v>0.56000000000000005</v>
      </c>
      <c r="I6252" s="2">
        <f t="shared" si="199"/>
        <v>44.59</v>
      </c>
      <c r="J6252" s="71">
        <f t="shared" si="200"/>
        <v>0</v>
      </c>
    </row>
    <row r="6253" spans="1:10" x14ac:dyDescent="0.25">
      <c r="A6253" s="28">
        <v>12</v>
      </c>
      <c r="B6253" s="28">
        <v>16</v>
      </c>
      <c r="C6253" s="12" t="s">
        <v>21</v>
      </c>
      <c r="D6253" s="69">
        <f>'Actual Solar Data'!M6243</f>
        <v>0</v>
      </c>
      <c r="E6253" s="59">
        <f>whlsecost_hourly_4002_201812!C385</f>
        <v>43450</v>
      </c>
      <c r="F6253" s="89">
        <f>whlsecost_hourly_4002_201812!D385</f>
        <v>19</v>
      </c>
      <c r="G6253" s="2">
        <f>whlsecost_hourly_4002_201812!F385</f>
        <v>50.35</v>
      </c>
      <c r="H6253" s="2">
        <f>whlsecost_hourly_4002_201812!X385</f>
        <v>0.58000000000000007</v>
      </c>
      <c r="I6253" s="2">
        <f t="shared" si="199"/>
        <v>50.93</v>
      </c>
      <c r="J6253" s="71">
        <f t="shared" si="200"/>
        <v>0</v>
      </c>
    </row>
    <row r="6254" spans="1:10" x14ac:dyDescent="0.25">
      <c r="A6254" s="28">
        <v>12</v>
      </c>
      <c r="B6254" s="28">
        <v>16</v>
      </c>
      <c r="C6254" s="12" t="s">
        <v>22</v>
      </c>
      <c r="D6254" s="69">
        <f>'Actual Solar Data'!M6244</f>
        <v>0</v>
      </c>
      <c r="E6254" s="59">
        <f>whlsecost_hourly_4002_201812!C386</f>
        <v>43450</v>
      </c>
      <c r="F6254" s="89">
        <f>whlsecost_hourly_4002_201812!D386</f>
        <v>20</v>
      </c>
      <c r="G6254" s="2">
        <f>whlsecost_hourly_4002_201812!F386</f>
        <v>36.51</v>
      </c>
      <c r="H6254" s="2">
        <f>whlsecost_hourly_4002_201812!X386</f>
        <v>0.45000000000000007</v>
      </c>
      <c r="I6254" s="2">
        <f t="shared" si="199"/>
        <v>36.96</v>
      </c>
      <c r="J6254" s="71">
        <f t="shared" si="200"/>
        <v>0</v>
      </c>
    </row>
    <row r="6255" spans="1:10" x14ac:dyDescent="0.25">
      <c r="A6255" s="28">
        <v>12</v>
      </c>
      <c r="B6255" s="28">
        <v>16</v>
      </c>
      <c r="C6255" s="12" t="s">
        <v>23</v>
      </c>
      <c r="D6255" s="69">
        <f>'Actual Solar Data'!M6245</f>
        <v>0</v>
      </c>
      <c r="E6255" s="59">
        <f>whlsecost_hourly_4002_201812!C387</f>
        <v>43450</v>
      </c>
      <c r="F6255" s="89">
        <f>whlsecost_hourly_4002_201812!D387</f>
        <v>21</v>
      </c>
      <c r="G6255" s="2">
        <f>whlsecost_hourly_4002_201812!F387</f>
        <v>38.99</v>
      </c>
      <c r="H6255" s="2">
        <f>whlsecost_hourly_4002_201812!X387</f>
        <v>0.49000000000000005</v>
      </c>
      <c r="I6255" s="2">
        <f t="shared" si="199"/>
        <v>39.480000000000004</v>
      </c>
      <c r="J6255" s="71">
        <f t="shared" si="200"/>
        <v>0</v>
      </c>
    </row>
    <row r="6256" spans="1:10" x14ac:dyDescent="0.25">
      <c r="A6256" s="28">
        <v>12</v>
      </c>
      <c r="B6256" s="28">
        <v>16</v>
      </c>
      <c r="C6256" s="12" t="s">
        <v>24</v>
      </c>
      <c r="D6256" s="69">
        <f>'Actual Solar Data'!M6246</f>
        <v>0</v>
      </c>
      <c r="E6256" s="59">
        <f>whlsecost_hourly_4002_201812!C388</f>
        <v>43450</v>
      </c>
      <c r="F6256" s="89">
        <f>whlsecost_hourly_4002_201812!D388</f>
        <v>22</v>
      </c>
      <c r="G6256" s="2">
        <f>whlsecost_hourly_4002_201812!F388</f>
        <v>32.79</v>
      </c>
      <c r="H6256" s="2">
        <f>whlsecost_hourly_4002_201812!X388</f>
        <v>0.39</v>
      </c>
      <c r="I6256" s="2">
        <f t="shared" si="199"/>
        <v>33.18</v>
      </c>
      <c r="J6256" s="71">
        <f t="shared" si="200"/>
        <v>0</v>
      </c>
    </row>
    <row r="6257" spans="1:10" x14ac:dyDescent="0.25">
      <c r="A6257" s="28">
        <v>12</v>
      </c>
      <c r="B6257" s="28">
        <v>16</v>
      </c>
      <c r="C6257" s="12" t="s">
        <v>25</v>
      </c>
      <c r="D6257" s="69">
        <f>'Actual Solar Data'!M6247</f>
        <v>0</v>
      </c>
      <c r="E6257" s="59">
        <f>whlsecost_hourly_4002_201812!C389</f>
        <v>43450</v>
      </c>
      <c r="F6257" s="89">
        <f>whlsecost_hourly_4002_201812!D389</f>
        <v>23</v>
      </c>
      <c r="G6257" s="2">
        <f>whlsecost_hourly_4002_201812!F389</f>
        <v>49.17</v>
      </c>
      <c r="H6257" s="2">
        <f>whlsecost_hourly_4002_201812!X389</f>
        <v>1.6500000000000001</v>
      </c>
      <c r="I6257" s="2">
        <f t="shared" si="199"/>
        <v>50.82</v>
      </c>
      <c r="J6257" s="71">
        <f t="shared" si="200"/>
        <v>0</v>
      </c>
    </row>
    <row r="6258" spans="1:10" x14ac:dyDescent="0.25">
      <c r="A6258" s="28">
        <v>12</v>
      </c>
      <c r="B6258" s="28">
        <v>16</v>
      </c>
      <c r="C6258" s="12" t="s">
        <v>26</v>
      </c>
      <c r="D6258" s="69">
        <f>'Actual Solar Data'!M6248</f>
        <v>0</v>
      </c>
      <c r="E6258" s="59">
        <f>whlsecost_hourly_4002_201812!C390</f>
        <v>43450</v>
      </c>
      <c r="F6258" s="89">
        <f>whlsecost_hourly_4002_201812!D390</f>
        <v>24</v>
      </c>
      <c r="G6258" s="2">
        <f>whlsecost_hourly_4002_201812!F390</f>
        <v>37.729999999999997</v>
      </c>
      <c r="H6258" s="2">
        <f>whlsecost_hourly_4002_201812!X390</f>
        <v>1.34</v>
      </c>
      <c r="I6258" s="2">
        <f t="shared" si="199"/>
        <v>39.07</v>
      </c>
      <c r="J6258" s="71">
        <f t="shared" si="200"/>
        <v>0</v>
      </c>
    </row>
    <row r="6259" spans="1:10" x14ac:dyDescent="0.25">
      <c r="A6259" s="28">
        <v>12</v>
      </c>
      <c r="B6259" s="28">
        <v>17</v>
      </c>
      <c r="C6259" s="12" t="s">
        <v>3</v>
      </c>
      <c r="D6259" s="69">
        <f>'Actual Solar Data'!M6249</f>
        <v>0</v>
      </c>
      <c r="E6259" s="59">
        <f>whlsecost_hourly_4002_201812!C391</f>
        <v>43451</v>
      </c>
      <c r="F6259" s="89">
        <f>whlsecost_hourly_4002_201812!D391</f>
        <v>1</v>
      </c>
      <c r="G6259" s="2">
        <f>whlsecost_hourly_4002_201812!F391</f>
        <v>28.84</v>
      </c>
      <c r="H6259" s="2">
        <f>whlsecost_hourly_4002_201812!X391</f>
        <v>0.55000000000000004</v>
      </c>
      <c r="I6259" s="2">
        <f t="shared" si="199"/>
        <v>29.39</v>
      </c>
      <c r="J6259" s="71">
        <f t="shared" si="200"/>
        <v>0</v>
      </c>
    </row>
    <row r="6260" spans="1:10" x14ac:dyDescent="0.25">
      <c r="A6260" s="28">
        <v>12</v>
      </c>
      <c r="B6260" s="28">
        <v>17</v>
      </c>
      <c r="C6260" s="12" t="s">
        <v>4</v>
      </c>
      <c r="D6260" s="69">
        <f>'Actual Solar Data'!M6250</f>
        <v>0</v>
      </c>
      <c r="E6260" s="59">
        <f>whlsecost_hourly_4002_201812!C392</f>
        <v>43451</v>
      </c>
      <c r="F6260" s="89">
        <f>whlsecost_hourly_4002_201812!D392</f>
        <v>2</v>
      </c>
      <c r="G6260" s="2">
        <f>whlsecost_hourly_4002_201812!F392</f>
        <v>29.26</v>
      </c>
      <c r="H6260" s="2">
        <f>whlsecost_hourly_4002_201812!X392</f>
        <v>0.54</v>
      </c>
      <c r="I6260" s="2">
        <f t="shared" si="199"/>
        <v>29.8</v>
      </c>
      <c r="J6260" s="71">
        <f t="shared" si="200"/>
        <v>0</v>
      </c>
    </row>
    <row r="6261" spans="1:10" x14ac:dyDescent="0.25">
      <c r="A6261" s="28">
        <v>12</v>
      </c>
      <c r="B6261" s="28">
        <v>17</v>
      </c>
      <c r="C6261" s="12" t="s">
        <v>5</v>
      </c>
      <c r="D6261" s="69">
        <f>'Actual Solar Data'!M6251</f>
        <v>0</v>
      </c>
      <c r="E6261" s="59">
        <f>whlsecost_hourly_4002_201812!C393</f>
        <v>43451</v>
      </c>
      <c r="F6261" s="89">
        <f>whlsecost_hourly_4002_201812!D393</f>
        <v>3</v>
      </c>
      <c r="G6261" s="2">
        <f>whlsecost_hourly_4002_201812!F393</f>
        <v>26.3</v>
      </c>
      <c r="H6261" s="2">
        <f>whlsecost_hourly_4002_201812!X393</f>
        <v>0.49</v>
      </c>
      <c r="I6261" s="2">
        <f t="shared" ref="I6261:I6324" si="201">SUM(G6261:H6261)</f>
        <v>26.79</v>
      </c>
      <c r="J6261" s="71">
        <f t="shared" ref="J6261:J6324" si="202">D6261*I6261</f>
        <v>0</v>
      </c>
    </row>
    <row r="6262" spans="1:10" x14ac:dyDescent="0.25">
      <c r="A6262" s="28">
        <v>12</v>
      </c>
      <c r="B6262" s="28">
        <v>17</v>
      </c>
      <c r="C6262" s="12" t="s">
        <v>6</v>
      </c>
      <c r="D6262" s="69">
        <f>'Actual Solar Data'!M6252</f>
        <v>0</v>
      </c>
      <c r="E6262" s="59">
        <f>whlsecost_hourly_4002_201812!C394</f>
        <v>43451</v>
      </c>
      <c r="F6262" s="89">
        <f>whlsecost_hourly_4002_201812!D394</f>
        <v>4</v>
      </c>
      <c r="G6262" s="2">
        <f>whlsecost_hourly_4002_201812!F394</f>
        <v>26.1</v>
      </c>
      <c r="H6262" s="2">
        <f>whlsecost_hourly_4002_201812!X394</f>
        <v>0.49</v>
      </c>
      <c r="I6262" s="2">
        <f t="shared" si="201"/>
        <v>26.59</v>
      </c>
      <c r="J6262" s="71">
        <f t="shared" si="202"/>
        <v>0</v>
      </c>
    </row>
    <row r="6263" spans="1:10" x14ac:dyDescent="0.25">
      <c r="A6263" s="28">
        <v>12</v>
      </c>
      <c r="B6263" s="28">
        <v>17</v>
      </c>
      <c r="C6263" s="12" t="s">
        <v>7</v>
      </c>
      <c r="D6263" s="69">
        <f>'Actual Solar Data'!M6253</f>
        <v>0</v>
      </c>
      <c r="E6263" s="59">
        <f>whlsecost_hourly_4002_201812!C395</f>
        <v>43451</v>
      </c>
      <c r="F6263" s="89">
        <f>whlsecost_hourly_4002_201812!D395</f>
        <v>5</v>
      </c>
      <c r="G6263" s="2">
        <f>whlsecost_hourly_4002_201812!F395</f>
        <v>10.86</v>
      </c>
      <c r="H6263" s="2">
        <f>whlsecost_hourly_4002_201812!X395</f>
        <v>0.66</v>
      </c>
      <c r="I6263" s="2">
        <f t="shared" si="201"/>
        <v>11.52</v>
      </c>
      <c r="J6263" s="71">
        <f t="shared" si="202"/>
        <v>0</v>
      </c>
    </row>
    <row r="6264" spans="1:10" x14ac:dyDescent="0.25">
      <c r="A6264" s="28">
        <v>12</v>
      </c>
      <c r="B6264" s="28">
        <v>17</v>
      </c>
      <c r="C6264" s="12" t="s">
        <v>8</v>
      </c>
      <c r="D6264" s="69">
        <f>'Actual Solar Data'!M6254</f>
        <v>0</v>
      </c>
      <c r="E6264" s="59">
        <f>whlsecost_hourly_4002_201812!C396</f>
        <v>43451</v>
      </c>
      <c r="F6264" s="89">
        <f>whlsecost_hourly_4002_201812!D396</f>
        <v>6</v>
      </c>
      <c r="G6264" s="2">
        <f>whlsecost_hourly_4002_201812!F396</f>
        <v>26.42</v>
      </c>
      <c r="H6264" s="2">
        <f>whlsecost_hourly_4002_201812!X396</f>
        <v>0.91999999999999993</v>
      </c>
      <c r="I6264" s="2">
        <f t="shared" si="201"/>
        <v>27.340000000000003</v>
      </c>
      <c r="J6264" s="71">
        <f t="shared" si="202"/>
        <v>0</v>
      </c>
    </row>
    <row r="6265" spans="1:10" x14ac:dyDescent="0.25">
      <c r="A6265" s="28">
        <v>12</v>
      </c>
      <c r="B6265" s="28">
        <v>17</v>
      </c>
      <c r="C6265" s="12" t="s">
        <v>9</v>
      </c>
      <c r="D6265" s="69">
        <f>'Actual Solar Data'!M6255</f>
        <v>0</v>
      </c>
      <c r="E6265" s="59">
        <f>whlsecost_hourly_4002_201812!C397</f>
        <v>43451</v>
      </c>
      <c r="F6265" s="89">
        <f>whlsecost_hourly_4002_201812!D397</f>
        <v>7</v>
      </c>
      <c r="G6265" s="2">
        <f>whlsecost_hourly_4002_201812!F397</f>
        <v>53.69</v>
      </c>
      <c r="H6265" s="2">
        <f>whlsecost_hourly_4002_201812!X397</f>
        <v>1.1600000000000001</v>
      </c>
      <c r="I6265" s="2">
        <f t="shared" si="201"/>
        <v>54.849999999999994</v>
      </c>
      <c r="J6265" s="71">
        <f t="shared" si="202"/>
        <v>0</v>
      </c>
    </row>
    <row r="6266" spans="1:10" x14ac:dyDescent="0.25">
      <c r="A6266" s="28">
        <v>12</v>
      </c>
      <c r="B6266" s="28">
        <v>17</v>
      </c>
      <c r="C6266" s="12" t="s">
        <v>10</v>
      </c>
      <c r="D6266" s="69">
        <f>'Actual Solar Data'!M6256</f>
        <v>0</v>
      </c>
      <c r="E6266" s="59">
        <f>whlsecost_hourly_4002_201812!C398</f>
        <v>43451</v>
      </c>
      <c r="F6266" s="89">
        <f>whlsecost_hourly_4002_201812!D398</f>
        <v>8</v>
      </c>
      <c r="G6266" s="2">
        <f>whlsecost_hourly_4002_201812!F398</f>
        <v>69.34</v>
      </c>
      <c r="H6266" s="2">
        <f>whlsecost_hourly_4002_201812!X398</f>
        <v>1.5599999999999998</v>
      </c>
      <c r="I6266" s="2">
        <f t="shared" si="201"/>
        <v>70.900000000000006</v>
      </c>
      <c r="J6266" s="71">
        <f t="shared" si="202"/>
        <v>0</v>
      </c>
    </row>
    <row r="6267" spans="1:10" x14ac:dyDescent="0.25">
      <c r="A6267" s="28">
        <v>12</v>
      </c>
      <c r="B6267" s="28">
        <v>17</v>
      </c>
      <c r="C6267" s="12" t="s">
        <v>11</v>
      </c>
      <c r="D6267" s="69">
        <f>'Actual Solar Data'!M6257</f>
        <v>313</v>
      </c>
      <c r="E6267" s="59">
        <f>whlsecost_hourly_4002_201812!C399</f>
        <v>43451</v>
      </c>
      <c r="F6267" s="89">
        <f>whlsecost_hourly_4002_201812!D399</f>
        <v>9</v>
      </c>
      <c r="G6267" s="2">
        <f>whlsecost_hourly_4002_201812!F399</f>
        <v>56.08</v>
      </c>
      <c r="H6267" s="2">
        <f>whlsecost_hourly_4002_201812!X399</f>
        <v>1.27</v>
      </c>
      <c r="I6267" s="2">
        <f t="shared" si="201"/>
        <v>57.35</v>
      </c>
      <c r="J6267" s="71">
        <f t="shared" si="202"/>
        <v>17950.55</v>
      </c>
    </row>
    <row r="6268" spans="1:10" x14ac:dyDescent="0.25">
      <c r="A6268" s="28">
        <v>12</v>
      </c>
      <c r="B6268" s="28">
        <v>17</v>
      </c>
      <c r="C6268" s="12" t="s">
        <v>12</v>
      </c>
      <c r="D6268" s="69">
        <f>'Actual Solar Data'!M6258</f>
        <v>1600</v>
      </c>
      <c r="E6268" s="59">
        <f>whlsecost_hourly_4002_201812!C400</f>
        <v>43451</v>
      </c>
      <c r="F6268" s="89">
        <f>whlsecost_hourly_4002_201812!D400</f>
        <v>10</v>
      </c>
      <c r="G6268" s="2">
        <f>whlsecost_hourly_4002_201812!F400</f>
        <v>52.25</v>
      </c>
      <c r="H6268" s="2">
        <f>whlsecost_hourly_4002_201812!X400</f>
        <v>1.19</v>
      </c>
      <c r="I6268" s="2">
        <f t="shared" si="201"/>
        <v>53.44</v>
      </c>
      <c r="J6268" s="71">
        <f t="shared" si="202"/>
        <v>85504</v>
      </c>
    </row>
    <row r="6269" spans="1:10" x14ac:dyDescent="0.25">
      <c r="A6269" s="28">
        <v>12</v>
      </c>
      <c r="B6269" s="28">
        <v>17</v>
      </c>
      <c r="C6269" s="12" t="s">
        <v>13</v>
      </c>
      <c r="D6269" s="69">
        <f>'Actual Solar Data'!M6259</f>
        <v>3567</v>
      </c>
      <c r="E6269" s="59">
        <f>whlsecost_hourly_4002_201812!C401</f>
        <v>43451</v>
      </c>
      <c r="F6269" s="89">
        <f>whlsecost_hourly_4002_201812!D401</f>
        <v>11</v>
      </c>
      <c r="G6269" s="2">
        <f>whlsecost_hourly_4002_201812!F401</f>
        <v>49.96</v>
      </c>
      <c r="H6269" s="2">
        <f>whlsecost_hourly_4002_201812!X401</f>
        <v>1.23</v>
      </c>
      <c r="I6269" s="2">
        <f t="shared" si="201"/>
        <v>51.19</v>
      </c>
      <c r="J6269" s="71">
        <f t="shared" si="202"/>
        <v>182594.72999999998</v>
      </c>
    </row>
    <row r="6270" spans="1:10" x14ac:dyDescent="0.25">
      <c r="A6270" s="28">
        <v>12</v>
      </c>
      <c r="B6270" s="28">
        <v>17</v>
      </c>
      <c r="C6270" s="12" t="s">
        <v>14</v>
      </c>
      <c r="D6270" s="69">
        <f>'Actual Solar Data'!M6260</f>
        <v>5745</v>
      </c>
      <c r="E6270" s="59">
        <f>whlsecost_hourly_4002_201812!C402</f>
        <v>43451</v>
      </c>
      <c r="F6270" s="89">
        <f>whlsecost_hourly_4002_201812!D402</f>
        <v>12</v>
      </c>
      <c r="G6270" s="2">
        <f>whlsecost_hourly_4002_201812!F402</f>
        <v>47.54</v>
      </c>
      <c r="H6270" s="2">
        <f>whlsecost_hourly_4002_201812!X402</f>
        <v>1.25</v>
      </c>
      <c r="I6270" s="2">
        <f t="shared" si="201"/>
        <v>48.79</v>
      </c>
      <c r="J6270" s="71">
        <f t="shared" si="202"/>
        <v>280298.55</v>
      </c>
    </row>
    <row r="6271" spans="1:10" x14ac:dyDescent="0.25">
      <c r="A6271" s="28">
        <v>12</v>
      </c>
      <c r="B6271" s="28">
        <v>17</v>
      </c>
      <c r="C6271" s="12" t="s">
        <v>15</v>
      </c>
      <c r="D6271" s="69">
        <f>'Actual Solar Data'!M6261</f>
        <v>6045</v>
      </c>
      <c r="E6271" s="59">
        <f>whlsecost_hourly_4002_201812!C403</f>
        <v>43451</v>
      </c>
      <c r="F6271" s="89">
        <f>whlsecost_hourly_4002_201812!D403</f>
        <v>13</v>
      </c>
      <c r="G6271" s="2">
        <f>whlsecost_hourly_4002_201812!F403</f>
        <v>40.36</v>
      </c>
      <c r="H6271" s="2">
        <f>whlsecost_hourly_4002_201812!X403</f>
        <v>1.17</v>
      </c>
      <c r="I6271" s="2">
        <f t="shared" si="201"/>
        <v>41.53</v>
      </c>
      <c r="J6271" s="71">
        <f t="shared" si="202"/>
        <v>251048.85</v>
      </c>
    </row>
    <row r="6272" spans="1:10" x14ac:dyDescent="0.25">
      <c r="A6272" s="28">
        <v>12</v>
      </c>
      <c r="B6272" s="28">
        <v>17</v>
      </c>
      <c r="C6272" s="12" t="s">
        <v>16</v>
      </c>
      <c r="D6272" s="69">
        <f>'Actual Solar Data'!M6262</f>
        <v>5226</v>
      </c>
      <c r="E6272" s="59">
        <f>whlsecost_hourly_4002_201812!C404</f>
        <v>43451</v>
      </c>
      <c r="F6272" s="89">
        <f>whlsecost_hourly_4002_201812!D404</f>
        <v>14</v>
      </c>
      <c r="G6272" s="2">
        <f>whlsecost_hourly_4002_201812!F404</f>
        <v>41.44</v>
      </c>
      <c r="H6272" s="2">
        <f>whlsecost_hourly_4002_201812!X404</f>
        <v>1.18</v>
      </c>
      <c r="I6272" s="2">
        <f t="shared" si="201"/>
        <v>42.62</v>
      </c>
      <c r="J6272" s="71">
        <f t="shared" si="202"/>
        <v>222732.12</v>
      </c>
    </row>
    <row r="6273" spans="1:10" x14ac:dyDescent="0.25">
      <c r="A6273" s="28">
        <v>12</v>
      </c>
      <c r="B6273" s="28">
        <v>17</v>
      </c>
      <c r="C6273" s="12" t="s">
        <v>17</v>
      </c>
      <c r="D6273" s="69">
        <f>'Actual Solar Data'!M6263</f>
        <v>1810</v>
      </c>
      <c r="E6273" s="59">
        <f>whlsecost_hourly_4002_201812!C405</f>
        <v>43451</v>
      </c>
      <c r="F6273" s="89">
        <f>whlsecost_hourly_4002_201812!D405</f>
        <v>15</v>
      </c>
      <c r="G6273" s="2">
        <f>whlsecost_hourly_4002_201812!F405</f>
        <v>39.53</v>
      </c>
      <c r="H6273" s="2">
        <f>whlsecost_hourly_4002_201812!X405</f>
        <v>1.03</v>
      </c>
      <c r="I6273" s="2">
        <f t="shared" si="201"/>
        <v>40.56</v>
      </c>
      <c r="J6273" s="71">
        <f t="shared" si="202"/>
        <v>73413.600000000006</v>
      </c>
    </row>
    <row r="6274" spans="1:10" x14ac:dyDescent="0.25">
      <c r="A6274" s="28">
        <v>12</v>
      </c>
      <c r="B6274" s="28">
        <v>17</v>
      </c>
      <c r="C6274" s="12" t="s">
        <v>18</v>
      </c>
      <c r="D6274" s="69">
        <f>'Actual Solar Data'!M6264</f>
        <v>360</v>
      </c>
      <c r="E6274" s="59">
        <f>whlsecost_hourly_4002_201812!C406</f>
        <v>43451</v>
      </c>
      <c r="F6274" s="89">
        <f>whlsecost_hourly_4002_201812!D406</f>
        <v>16</v>
      </c>
      <c r="G6274" s="2">
        <f>whlsecost_hourly_4002_201812!F406</f>
        <v>40.71</v>
      </c>
      <c r="H6274" s="2">
        <f>whlsecost_hourly_4002_201812!X406</f>
        <v>1.04</v>
      </c>
      <c r="I6274" s="2">
        <f t="shared" si="201"/>
        <v>41.75</v>
      </c>
      <c r="J6274" s="71">
        <f t="shared" si="202"/>
        <v>15030</v>
      </c>
    </row>
    <row r="6275" spans="1:10" x14ac:dyDescent="0.25">
      <c r="A6275" s="28">
        <v>12</v>
      </c>
      <c r="B6275" s="28">
        <v>17</v>
      </c>
      <c r="C6275" s="12" t="s">
        <v>19</v>
      </c>
      <c r="D6275" s="69">
        <f>'Actual Solar Data'!M6265</f>
        <v>0</v>
      </c>
      <c r="E6275" s="59">
        <f>whlsecost_hourly_4002_201812!C407</f>
        <v>43451</v>
      </c>
      <c r="F6275" s="89">
        <f>whlsecost_hourly_4002_201812!D407</f>
        <v>17</v>
      </c>
      <c r="G6275" s="2">
        <f>whlsecost_hourly_4002_201812!F407</f>
        <v>50.45</v>
      </c>
      <c r="H6275" s="2">
        <f>whlsecost_hourly_4002_201812!X407</f>
        <v>0.9900000000000001</v>
      </c>
      <c r="I6275" s="2">
        <f t="shared" si="201"/>
        <v>51.440000000000005</v>
      </c>
      <c r="J6275" s="71">
        <f t="shared" si="202"/>
        <v>0</v>
      </c>
    </row>
    <row r="6276" spans="1:10" x14ac:dyDescent="0.25">
      <c r="A6276" s="28">
        <v>12</v>
      </c>
      <c r="B6276" s="28">
        <v>17</v>
      </c>
      <c r="C6276" s="12" t="s">
        <v>20</v>
      </c>
      <c r="D6276" s="69">
        <f>'Actual Solar Data'!M6266</f>
        <v>0</v>
      </c>
      <c r="E6276" s="59">
        <f>whlsecost_hourly_4002_201812!C408</f>
        <v>43451</v>
      </c>
      <c r="F6276" s="89">
        <f>whlsecost_hourly_4002_201812!D408</f>
        <v>18</v>
      </c>
      <c r="G6276" s="2">
        <f>whlsecost_hourly_4002_201812!F408</f>
        <v>54.24</v>
      </c>
      <c r="H6276" s="2">
        <f>whlsecost_hourly_4002_201812!X408</f>
        <v>1.01</v>
      </c>
      <c r="I6276" s="2">
        <f t="shared" si="201"/>
        <v>55.25</v>
      </c>
      <c r="J6276" s="71">
        <f t="shared" si="202"/>
        <v>0</v>
      </c>
    </row>
    <row r="6277" spans="1:10" x14ac:dyDescent="0.25">
      <c r="A6277" s="28">
        <v>12</v>
      </c>
      <c r="B6277" s="28">
        <v>17</v>
      </c>
      <c r="C6277" s="12" t="s">
        <v>21</v>
      </c>
      <c r="D6277" s="69">
        <f>'Actual Solar Data'!M6267</f>
        <v>0</v>
      </c>
      <c r="E6277" s="59">
        <f>whlsecost_hourly_4002_201812!C409</f>
        <v>43451</v>
      </c>
      <c r="F6277" s="89">
        <f>whlsecost_hourly_4002_201812!D409</f>
        <v>19</v>
      </c>
      <c r="G6277" s="2">
        <f>whlsecost_hourly_4002_201812!F409</f>
        <v>51.74</v>
      </c>
      <c r="H6277" s="2">
        <f>whlsecost_hourly_4002_201812!X409</f>
        <v>1.03</v>
      </c>
      <c r="I6277" s="2">
        <f t="shared" si="201"/>
        <v>52.77</v>
      </c>
      <c r="J6277" s="71">
        <f t="shared" si="202"/>
        <v>0</v>
      </c>
    </row>
    <row r="6278" spans="1:10" x14ac:dyDescent="0.25">
      <c r="A6278" s="28">
        <v>12</v>
      </c>
      <c r="B6278" s="28">
        <v>17</v>
      </c>
      <c r="C6278" s="12" t="s">
        <v>22</v>
      </c>
      <c r="D6278" s="69">
        <f>'Actual Solar Data'!M6268</f>
        <v>0</v>
      </c>
      <c r="E6278" s="59">
        <f>whlsecost_hourly_4002_201812!C410</f>
        <v>43451</v>
      </c>
      <c r="F6278" s="89">
        <f>whlsecost_hourly_4002_201812!D410</f>
        <v>20</v>
      </c>
      <c r="G6278" s="2">
        <f>whlsecost_hourly_4002_201812!F410</f>
        <v>41.95</v>
      </c>
      <c r="H6278" s="2">
        <f>whlsecost_hourly_4002_201812!X410</f>
        <v>1.0900000000000001</v>
      </c>
      <c r="I6278" s="2">
        <f t="shared" si="201"/>
        <v>43.040000000000006</v>
      </c>
      <c r="J6278" s="71">
        <f t="shared" si="202"/>
        <v>0</v>
      </c>
    </row>
    <row r="6279" spans="1:10" x14ac:dyDescent="0.25">
      <c r="A6279" s="28">
        <v>12</v>
      </c>
      <c r="B6279" s="28">
        <v>17</v>
      </c>
      <c r="C6279" s="12" t="s">
        <v>23</v>
      </c>
      <c r="D6279" s="69">
        <f>'Actual Solar Data'!M6269</f>
        <v>0</v>
      </c>
      <c r="E6279" s="59">
        <f>whlsecost_hourly_4002_201812!C411</f>
        <v>43451</v>
      </c>
      <c r="F6279" s="89">
        <f>whlsecost_hourly_4002_201812!D411</f>
        <v>21</v>
      </c>
      <c r="G6279" s="2">
        <f>whlsecost_hourly_4002_201812!F411</f>
        <v>39.9</v>
      </c>
      <c r="H6279" s="2">
        <f>whlsecost_hourly_4002_201812!X411</f>
        <v>0.97</v>
      </c>
      <c r="I6279" s="2">
        <f t="shared" si="201"/>
        <v>40.869999999999997</v>
      </c>
      <c r="J6279" s="71">
        <f t="shared" si="202"/>
        <v>0</v>
      </c>
    </row>
    <row r="6280" spans="1:10" x14ac:dyDescent="0.25">
      <c r="A6280" s="28">
        <v>12</v>
      </c>
      <c r="B6280" s="28">
        <v>17</v>
      </c>
      <c r="C6280" s="12" t="s">
        <v>24</v>
      </c>
      <c r="D6280" s="69">
        <f>'Actual Solar Data'!M6270</f>
        <v>0</v>
      </c>
      <c r="E6280" s="59">
        <f>whlsecost_hourly_4002_201812!C412</f>
        <v>43451</v>
      </c>
      <c r="F6280" s="89">
        <f>whlsecost_hourly_4002_201812!D412</f>
        <v>22</v>
      </c>
      <c r="G6280" s="2">
        <f>whlsecost_hourly_4002_201812!F412</f>
        <v>38.630000000000003</v>
      </c>
      <c r="H6280" s="2">
        <f>whlsecost_hourly_4002_201812!X412</f>
        <v>1</v>
      </c>
      <c r="I6280" s="2">
        <f t="shared" si="201"/>
        <v>39.630000000000003</v>
      </c>
      <c r="J6280" s="71">
        <f t="shared" si="202"/>
        <v>0</v>
      </c>
    </row>
    <row r="6281" spans="1:10" x14ac:dyDescent="0.25">
      <c r="A6281" s="28">
        <v>12</v>
      </c>
      <c r="B6281" s="28">
        <v>17</v>
      </c>
      <c r="C6281" s="12" t="s">
        <v>25</v>
      </c>
      <c r="D6281" s="69">
        <f>'Actual Solar Data'!M6271</f>
        <v>0</v>
      </c>
      <c r="E6281" s="59">
        <f>whlsecost_hourly_4002_201812!C413</f>
        <v>43451</v>
      </c>
      <c r="F6281" s="89">
        <f>whlsecost_hourly_4002_201812!D413</f>
        <v>23</v>
      </c>
      <c r="G6281" s="2">
        <f>whlsecost_hourly_4002_201812!F413</f>
        <v>37.08</v>
      </c>
      <c r="H6281" s="2">
        <f>whlsecost_hourly_4002_201812!X413</f>
        <v>1.55</v>
      </c>
      <c r="I6281" s="2">
        <f t="shared" si="201"/>
        <v>38.629999999999995</v>
      </c>
      <c r="J6281" s="71">
        <f t="shared" si="202"/>
        <v>0</v>
      </c>
    </row>
    <row r="6282" spans="1:10" x14ac:dyDescent="0.25">
      <c r="A6282" s="28">
        <v>12</v>
      </c>
      <c r="B6282" s="28">
        <v>17</v>
      </c>
      <c r="C6282" s="12" t="s">
        <v>26</v>
      </c>
      <c r="D6282" s="69">
        <f>'Actual Solar Data'!M6272</f>
        <v>0</v>
      </c>
      <c r="E6282" s="59">
        <f>whlsecost_hourly_4002_201812!C414</f>
        <v>43451</v>
      </c>
      <c r="F6282" s="89">
        <f>whlsecost_hourly_4002_201812!D414</f>
        <v>24</v>
      </c>
      <c r="G6282" s="2">
        <f>whlsecost_hourly_4002_201812!F414</f>
        <v>12.37</v>
      </c>
      <c r="H6282" s="2">
        <f>whlsecost_hourly_4002_201812!X414</f>
        <v>1.8699999999999999</v>
      </c>
      <c r="I6282" s="2">
        <f t="shared" si="201"/>
        <v>14.239999999999998</v>
      </c>
      <c r="J6282" s="71">
        <f t="shared" si="202"/>
        <v>0</v>
      </c>
    </row>
    <row r="6283" spans="1:10" x14ac:dyDescent="0.25">
      <c r="A6283" s="28">
        <v>12</v>
      </c>
      <c r="B6283" s="28">
        <v>18</v>
      </c>
      <c r="C6283" s="12" t="s">
        <v>3</v>
      </c>
      <c r="D6283" s="69">
        <f>'Actual Solar Data'!M6273</f>
        <v>0</v>
      </c>
      <c r="E6283" s="59">
        <f>whlsecost_hourly_4002_201812!C415</f>
        <v>43452</v>
      </c>
      <c r="F6283" s="89">
        <f>whlsecost_hourly_4002_201812!D415</f>
        <v>1</v>
      </c>
      <c r="G6283" s="2">
        <f>whlsecost_hourly_4002_201812!F415</f>
        <v>24.43</v>
      </c>
      <c r="H6283" s="2">
        <f>whlsecost_hourly_4002_201812!X415</f>
        <v>0.82000000000000006</v>
      </c>
      <c r="I6283" s="2">
        <f t="shared" si="201"/>
        <v>25.25</v>
      </c>
      <c r="J6283" s="71">
        <f t="shared" si="202"/>
        <v>0</v>
      </c>
    </row>
    <row r="6284" spans="1:10" x14ac:dyDescent="0.25">
      <c r="A6284" s="28">
        <v>12</v>
      </c>
      <c r="B6284" s="28">
        <v>18</v>
      </c>
      <c r="C6284" s="12" t="s">
        <v>4</v>
      </c>
      <c r="D6284" s="69">
        <f>'Actual Solar Data'!M6274</f>
        <v>0</v>
      </c>
      <c r="E6284" s="59">
        <f>whlsecost_hourly_4002_201812!C416</f>
        <v>43452</v>
      </c>
      <c r="F6284" s="89">
        <f>whlsecost_hourly_4002_201812!D416</f>
        <v>2</v>
      </c>
      <c r="G6284" s="2">
        <f>whlsecost_hourly_4002_201812!F416</f>
        <v>30.23</v>
      </c>
      <c r="H6284" s="2">
        <f>whlsecost_hourly_4002_201812!X416</f>
        <v>0.65</v>
      </c>
      <c r="I6284" s="2">
        <f t="shared" si="201"/>
        <v>30.88</v>
      </c>
      <c r="J6284" s="71">
        <f t="shared" si="202"/>
        <v>0</v>
      </c>
    </row>
    <row r="6285" spans="1:10" x14ac:dyDescent="0.25">
      <c r="A6285" s="28">
        <v>12</v>
      </c>
      <c r="B6285" s="28">
        <v>18</v>
      </c>
      <c r="C6285" s="12" t="s">
        <v>5</v>
      </c>
      <c r="D6285" s="69">
        <f>'Actual Solar Data'!M6275</f>
        <v>0</v>
      </c>
      <c r="E6285" s="59">
        <f>whlsecost_hourly_4002_201812!C417</f>
        <v>43452</v>
      </c>
      <c r="F6285" s="89">
        <f>whlsecost_hourly_4002_201812!D417</f>
        <v>3</v>
      </c>
      <c r="G6285" s="2">
        <f>whlsecost_hourly_4002_201812!F417</f>
        <v>19.649999999999999</v>
      </c>
      <c r="H6285" s="2">
        <f>whlsecost_hourly_4002_201812!X417</f>
        <v>0.64</v>
      </c>
      <c r="I6285" s="2">
        <f t="shared" si="201"/>
        <v>20.29</v>
      </c>
      <c r="J6285" s="71">
        <f t="shared" si="202"/>
        <v>0</v>
      </c>
    </row>
    <row r="6286" spans="1:10" x14ac:dyDescent="0.25">
      <c r="A6286" s="28">
        <v>12</v>
      </c>
      <c r="B6286" s="28">
        <v>18</v>
      </c>
      <c r="C6286" s="12" t="s">
        <v>6</v>
      </c>
      <c r="D6286" s="69">
        <f>'Actual Solar Data'!M6276</f>
        <v>0</v>
      </c>
      <c r="E6286" s="59">
        <f>whlsecost_hourly_4002_201812!C418</f>
        <v>43452</v>
      </c>
      <c r="F6286" s="89">
        <f>whlsecost_hourly_4002_201812!D418</f>
        <v>4</v>
      </c>
      <c r="G6286" s="2">
        <f>whlsecost_hourly_4002_201812!F418</f>
        <v>26.03</v>
      </c>
      <c r="H6286" s="2">
        <f>whlsecost_hourly_4002_201812!X418</f>
        <v>0.63</v>
      </c>
      <c r="I6286" s="2">
        <f t="shared" si="201"/>
        <v>26.66</v>
      </c>
      <c r="J6286" s="71">
        <f t="shared" si="202"/>
        <v>0</v>
      </c>
    </row>
    <row r="6287" spans="1:10" x14ac:dyDescent="0.25">
      <c r="A6287" s="28">
        <v>12</v>
      </c>
      <c r="B6287" s="28">
        <v>18</v>
      </c>
      <c r="C6287" s="12" t="s">
        <v>7</v>
      </c>
      <c r="D6287" s="69">
        <f>'Actual Solar Data'!M6277</f>
        <v>0</v>
      </c>
      <c r="E6287" s="59">
        <f>whlsecost_hourly_4002_201812!C419</f>
        <v>43452</v>
      </c>
      <c r="F6287" s="89">
        <f>whlsecost_hourly_4002_201812!D419</f>
        <v>5</v>
      </c>
      <c r="G6287" s="2">
        <f>whlsecost_hourly_4002_201812!F419</f>
        <v>37.22</v>
      </c>
      <c r="H6287" s="2">
        <f>whlsecost_hourly_4002_201812!X419</f>
        <v>0.67</v>
      </c>
      <c r="I6287" s="2">
        <f t="shared" si="201"/>
        <v>37.89</v>
      </c>
      <c r="J6287" s="71">
        <f t="shared" si="202"/>
        <v>0</v>
      </c>
    </row>
    <row r="6288" spans="1:10" x14ac:dyDescent="0.25">
      <c r="A6288" s="28">
        <v>12</v>
      </c>
      <c r="B6288" s="28">
        <v>18</v>
      </c>
      <c r="C6288" s="12" t="s">
        <v>8</v>
      </c>
      <c r="D6288" s="69">
        <f>'Actual Solar Data'!M6278</f>
        <v>0</v>
      </c>
      <c r="E6288" s="59">
        <f>whlsecost_hourly_4002_201812!C420</f>
        <v>43452</v>
      </c>
      <c r="F6288" s="89">
        <f>whlsecost_hourly_4002_201812!D420</f>
        <v>6</v>
      </c>
      <c r="G6288" s="2">
        <f>whlsecost_hourly_4002_201812!F420</f>
        <v>39.03</v>
      </c>
      <c r="H6288" s="2">
        <f>whlsecost_hourly_4002_201812!X420</f>
        <v>0.99</v>
      </c>
      <c r="I6288" s="2">
        <f t="shared" si="201"/>
        <v>40.020000000000003</v>
      </c>
      <c r="J6288" s="71">
        <f t="shared" si="202"/>
        <v>0</v>
      </c>
    </row>
    <row r="6289" spans="1:10" x14ac:dyDescent="0.25">
      <c r="A6289" s="28">
        <v>12</v>
      </c>
      <c r="B6289" s="28">
        <v>18</v>
      </c>
      <c r="C6289" s="12" t="s">
        <v>9</v>
      </c>
      <c r="D6289" s="69">
        <f>'Actual Solar Data'!M6279</f>
        <v>0</v>
      </c>
      <c r="E6289" s="59">
        <f>whlsecost_hourly_4002_201812!C421</f>
        <v>43452</v>
      </c>
      <c r="F6289" s="89">
        <f>whlsecost_hourly_4002_201812!D421</f>
        <v>7</v>
      </c>
      <c r="G6289" s="2">
        <f>whlsecost_hourly_4002_201812!F421</f>
        <v>47.5</v>
      </c>
      <c r="H6289" s="2">
        <f>whlsecost_hourly_4002_201812!X421</f>
        <v>1.17</v>
      </c>
      <c r="I6289" s="2">
        <f t="shared" si="201"/>
        <v>48.67</v>
      </c>
      <c r="J6289" s="71">
        <f t="shared" si="202"/>
        <v>0</v>
      </c>
    </row>
    <row r="6290" spans="1:10" x14ac:dyDescent="0.25">
      <c r="A6290" s="28">
        <v>12</v>
      </c>
      <c r="B6290" s="28">
        <v>18</v>
      </c>
      <c r="C6290" s="12" t="s">
        <v>10</v>
      </c>
      <c r="D6290" s="69">
        <f>'Actual Solar Data'!M6280</f>
        <v>621</v>
      </c>
      <c r="E6290" s="59">
        <f>whlsecost_hourly_4002_201812!C422</f>
        <v>43452</v>
      </c>
      <c r="F6290" s="89">
        <f>whlsecost_hourly_4002_201812!D422</f>
        <v>8</v>
      </c>
      <c r="G6290" s="2">
        <f>whlsecost_hourly_4002_201812!F422</f>
        <v>57.77</v>
      </c>
      <c r="H6290" s="2">
        <f>whlsecost_hourly_4002_201812!X422</f>
        <v>1.46</v>
      </c>
      <c r="I6290" s="2">
        <f t="shared" si="201"/>
        <v>59.230000000000004</v>
      </c>
      <c r="J6290" s="71">
        <f t="shared" si="202"/>
        <v>36781.83</v>
      </c>
    </row>
    <row r="6291" spans="1:10" x14ac:dyDescent="0.25">
      <c r="A6291" s="28">
        <v>12</v>
      </c>
      <c r="B6291" s="28">
        <v>18</v>
      </c>
      <c r="C6291" s="12" t="s">
        <v>11</v>
      </c>
      <c r="D6291" s="69">
        <f>'Actual Solar Data'!M6281</f>
        <v>6165</v>
      </c>
      <c r="E6291" s="59">
        <f>whlsecost_hourly_4002_201812!C423</f>
        <v>43452</v>
      </c>
      <c r="F6291" s="89">
        <f>whlsecost_hourly_4002_201812!D423</f>
        <v>9</v>
      </c>
      <c r="G6291" s="2">
        <f>whlsecost_hourly_4002_201812!F423</f>
        <v>54.39</v>
      </c>
      <c r="H6291" s="2">
        <f>whlsecost_hourly_4002_201812!X423</f>
        <v>1.34</v>
      </c>
      <c r="I6291" s="2">
        <f t="shared" si="201"/>
        <v>55.730000000000004</v>
      </c>
      <c r="J6291" s="71">
        <f t="shared" si="202"/>
        <v>343575.45</v>
      </c>
    </row>
    <row r="6292" spans="1:10" x14ac:dyDescent="0.25">
      <c r="A6292" s="28">
        <v>12</v>
      </c>
      <c r="B6292" s="28">
        <v>18</v>
      </c>
      <c r="C6292" s="12" t="s">
        <v>12</v>
      </c>
      <c r="D6292" s="69">
        <f>'Actual Solar Data'!M6282</f>
        <v>14110</v>
      </c>
      <c r="E6292" s="59">
        <f>whlsecost_hourly_4002_201812!C424</f>
        <v>43452</v>
      </c>
      <c r="F6292" s="89">
        <f>whlsecost_hourly_4002_201812!D424</f>
        <v>10</v>
      </c>
      <c r="G6292" s="2">
        <f>whlsecost_hourly_4002_201812!F424</f>
        <v>48.82</v>
      </c>
      <c r="H6292" s="2">
        <f>whlsecost_hourly_4002_201812!X424</f>
        <v>1.1000000000000001</v>
      </c>
      <c r="I6292" s="2">
        <f t="shared" si="201"/>
        <v>49.92</v>
      </c>
      <c r="J6292" s="71">
        <f t="shared" si="202"/>
        <v>704371.20000000007</v>
      </c>
    </row>
    <row r="6293" spans="1:10" x14ac:dyDescent="0.25">
      <c r="A6293" s="28">
        <v>12</v>
      </c>
      <c r="B6293" s="28">
        <v>18</v>
      </c>
      <c r="C6293" s="12" t="s">
        <v>13</v>
      </c>
      <c r="D6293" s="69">
        <f>'Actual Solar Data'!M6283</f>
        <v>19135</v>
      </c>
      <c r="E6293" s="59">
        <f>whlsecost_hourly_4002_201812!C425</f>
        <v>43452</v>
      </c>
      <c r="F6293" s="89">
        <f>whlsecost_hourly_4002_201812!D425</f>
        <v>11</v>
      </c>
      <c r="G6293" s="2">
        <f>whlsecost_hourly_4002_201812!F425</f>
        <v>40.619999999999997</v>
      </c>
      <c r="H6293" s="2">
        <f>whlsecost_hourly_4002_201812!X425</f>
        <v>1.08</v>
      </c>
      <c r="I6293" s="2">
        <f t="shared" si="201"/>
        <v>41.699999999999996</v>
      </c>
      <c r="J6293" s="71">
        <f t="shared" si="202"/>
        <v>797929.49999999988</v>
      </c>
    </row>
    <row r="6294" spans="1:10" x14ac:dyDescent="0.25">
      <c r="A6294" s="28">
        <v>12</v>
      </c>
      <c r="B6294" s="28">
        <v>18</v>
      </c>
      <c r="C6294" s="12" t="s">
        <v>14</v>
      </c>
      <c r="D6294" s="69">
        <f>'Actual Solar Data'!M6284</f>
        <v>19558</v>
      </c>
      <c r="E6294" s="59">
        <f>whlsecost_hourly_4002_201812!C426</f>
        <v>43452</v>
      </c>
      <c r="F6294" s="89">
        <f>whlsecost_hourly_4002_201812!D426</f>
        <v>12</v>
      </c>
      <c r="G6294" s="2">
        <f>whlsecost_hourly_4002_201812!F426</f>
        <v>30.16</v>
      </c>
      <c r="H6294" s="2">
        <f>whlsecost_hourly_4002_201812!X426</f>
        <v>1.0900000000000001</v>
      </c>
      <c r="I6294" s="2">
        <f t="shared" si="201"/>
        <v>31.25</v>
      </c>
      <c r="J6294" s="71">
        <f t="shared" si="202"/>
        <v>611187.5</v>
      </c>
    </row>
    <row r="6295" spans="1:10" x14ac:dyDescent="0.25">
      <c r="A6295" s="28">
        <v>12</v>
      </c>
      <c r="B6295" s="28">
        <v>18</v>
      </c>
      <c r="C6295" s="12" t="s">
        <v>15</v>
      </c>
      <c r="D6295" s="69">
        <f>'Actual Solar Data'!M6285</f>
        <v>22062</v>
      </c>
      <c r="E6295" s="59">
        <f>whlsecost_hourly_4002_201812!C427</f>
        <v>43452</v>
      </c>
      <c r="F6295" s="89">
        <f>whlsecost_hourly_4002_201812!D427</f>
        <v>13</v>
      </c>
      <c r="G6295" s="2">
        <f>whlsecost_hourly_4002_201812!F427</f>
        <v>18.37</v>
      </c>
      <c r="H6295" s="2">
        <f>whlsecost_hourly_4002_201812!X427</f>
        <v>1.18</v>
      </c>
      <c r="I6295" s="2">
        <f t="shared" si="201"/>
        <v>19.55</v>
      </c>
      <c r="J6295" s="71">
        <f t="shared" si="202"/>
        <v>431312.10000000003</v>
      </c>
    </row>
    <row r="6296" spans="1:10" x14ac:dyDescent="0.25">
      <c r="A6296" s="28">
        <v>12</v>
      </c>
      <c r="B6296" s="28">
        <v>18</v>
      </c>
      <c r="C6296" s="12" t="s">
        <v>16</v>
      </c>
      <c r="D6296" s="69">
        <f>'Actual Solar Data'!M6286</f>
        <v>17311</v>
      </c>
      <c r="E6296" s="59">
        <f>whlsecost_hourly_4002_201812!C428</f>
        <v>43452</v>
      </c>
      <c r="F6296" s="89">
        <f>whlsecost_hourly_4002_201812!D428</f>
        <v>14</v>
      </c>
      <c r="G6296" s="2">
        <f>whlsecost_hourly_4002_201812!F428</f>
        <v>40.56</v>
      </c>
      <c r="H6296" s="2">
        <f>whlsecost_hourly_4002_201812!X428</f>
        <v>1.07</v>
      </c>
      <c r="I6296" s="2">
        <f t="shared" si="201"/>
        <v>41.63</v>
      </c>
      <c r="J6296" s="71">
        <f t="shared" si="202"/>
        <v>720656.93</v>
      </c>
    </row>
    <row r="6297" spans="1:10" x14ac:dyDescent="0.25">
      <c r="A6297" s="28">
        <v>12</v>
      </c>
      <c r="B6297" s="28">
        <v>18</v>
      </c>
      <c r="C6297" s="12" t="s">
        <v>17</v>
      </c>
      <c r="D6297" s="69">
        <f>'Actual Solar Data'!M6287</f>
        <v>9623</v>
      </c>
      <c r="E6297" s="59">
        <f>whlsecost_hourly_4002_201812!C429</f>
        <v>43452</v>
      </c>
      <c r="F6297" s="89">
        <f>whlsecost_hourly_4002_201812!D429</f>
        <v>15</v>
      </c>
      <c r="G6297" s="2">
        <f>whlsecost_hourly_4002_201812!F429</f>
        <v>44.05</v>
      </c>
      <c r="H6297" s="2">
        <f>whlsecost_hourly_4002_201812!X429</f>
        <v>1.17</v>
      </c>
      <c r="I6297" s="2">
        <f t="shared" si="201"/>
        <v>45.22</v>
      </c>
      <c r="J6297" s="71">
        <f t="shared" si="202"/>
        <v>435152.06</v>
      </c>
    </row>
    <row r="6298" spans="1:10" x14ac:dyDescent="0.25">
      <c r="A6298" s="28">
        <v>12</v>
      </c>
      <c r="B6298" s="28">
        <v>18</v>
      </c>
      <c r="C6298" s="12" t="s">
        <v>18</v>
      </c>
      <c r="D6298" s="69">
        <f>'Actual Solar Data'!M6288</f>
        <v>2227</v>
      </c>
      <c r="E6298" s="59">
        <f>whlsecost_hourly_4002_201812!C430</f>
        <v>43452</v>
      </c>
      <c r="F6298" s="89">
        <f>whlsecost_hourly_4002_201812!D430</f>
        <v>16</v>
      </c>
      <c r="G6298" s="2">
        <f>whlsecost_hourly_4002_201812!F430</f>
        <v>45.24</v>
      </c>
      <c r="H6298" s="2">
        <f>whlsecost_hourly_4002_201812!X430</f>
        <v>1.01</v>
      </c>
      <c r="I6298" s="2">
        <f t="shared" si="201"/>
        <v>46.25</v>
      </c>
      <c r="J6298" s="71">
        <f t="shared" si="202"/>
        <v>102998.75</v>
      </c>
    </row>
    <row r="6299" spans="1:10" x14ac:dyDescent="0.25">
      <c r="A6299" s="28">
        <v>12</v>
      </c>
      <c r="B6299" s="28">
        <v>18</v>
      </c>
      <c r="C6299" s="12" t="s">
        <v>19</v>
      </c>
      <c r="D6299" s="69">
        <f>'Actual Solar Data'!M6289</f>
        <v>17</v>
      </c>
      <c r="E6299" s="59">
        <f>whlsecost_hourly_4002_201812!C431</f>
        <v>43452</v>
      </c>
      <c r="F6299" s="89">
        <f>whlsecost_hourly_4002_201812!D431</f>
        <v>17</v>
      </c>
      <c r="G6299" s="2">
        <f>whlsecost_hourly_4002_201812!F431</f>
        <v>47.26</v>
      </c>
      <c r="H6299" s="2">
        <f>whlsecost_hourly_4002_201812!X431</f>
        <v>1.26</v>
      </c>
      <c r="I6299" s="2">
        <f t="shared" si="201"/>
        <v>48.519999999999996</v>
      </c>
      <c r="J6299" s="71">
        <f t="shared" si="202"/>
        <v>824.83999999999992</v>
      </c>
    </row>
    <row r="6300" spans="1:10" x14ac:dyDescent="0.25">
      <c r="A6300" s="28">
        <v>12</v>
      </c>
      <c r="B6300" s="28">
        <v>18</v>
      </c>
      <c r="C6300" s="12" t="s">
        <v>20</v>
      </c>
      <c r="D6300" s="69">
        <f>'Actual Solar Data'!M6290</f>
        <v>0</v>
      </c>
      <c r="E6300" s="59">
        <f>whlsecost_hourly_4002_201812!C432</f>
        <v>43452</v>
      </c>
      <c r="F6300" s="89">
        <f>whlsecost_hourly_4002_201812!D432</f>
        <v>18</v>
      </c>
      <c r="G6300" s="2">
        <f>whlsecost_hourly_4002_201812!F432</f>
        <v>53.76</v>
      </c>
      <c r="H6300" s="2">
        <f>whlsecost_hourly_4002_201812!X432</f>
        <v>1.0699999999999998</v>
      </c>
      <c r="I6300" s="2">
        <f t="shared" si="201"/>
        <v>54.83</v>
      </c>
      <c r="J6300" s="71">
        <f t="shared" si="202"/>
        <v>0</v>
      </c>
    </row>
    <row r="6301" spans="1:10" x14ac:dyDescent="0.25">
      <c r="A6301" s="28">
        <v>12</v>
      </c>
      <c r="B6301" s="28">
        <v>18</v>
      </c>
      <c r="C6301" s="12" t="s">
        <v>21</v>
      </c>
      <c r="D6301" s="69">
        <f>'Actual Solar Data'!M6291</f>
        <v>0</v>
      </c>
      <c r="E6301" s="59">
        <f>whlsecost_hourly_4002_201812!C433</f>
        <v>43452</v>
      </c>
      <c r="F6301" s="89">
        <f>whlsecost_hourly_4002_201812!D433</f>
        <v>19</v>
      </c>
      <c r="G6301" s="2">
        <f>whlsecost_hourly_4002_201812!F433</f>
        <v>52.1</v>
      </c>
      <c r="H6301" s="2">
        <f>whlsecost_hourly_4002_201812!X433</f>
        <v>0.96</v>
      </c>
      <c r="I6301" s="2">
        <f t="shared" si="201"/>
        <v>53.06</v>
      </c>
      <c r="J6301" s="71">
        <f t="shared" si="202"/>
        <v>0</v>
      </c>
    </row>
    <row r="6302" spans="1:10" x14ac:dyDescent="0.25">
      <c r="A6302" s="28">
        <v>12</v>
      </c>
      <c r="B6302" s="28">
        <v>18</v>
      </c>
      <c r="C6302" s="12" t="s">
        <v>22</v>
      </c>
      <c r="D6302" s="69">
        <f>'Actual Solar Data'!M6292</f>
        <v>0</v>
      </c>
      <c r="E6302" s="59">
        <f>whlsecost_hourly_4002_201812!C434</f>
        <v>43452</v>
      </c>
      <c r="F6302" s="89">
        <f>whlsecost_hourly_4002_201812!D434</f>
        <v>20</v>
      </c>
      <c r="G6302" s="2">
        <f>whlsecost_hourly_4002_201812!F434</f>
        <v>50.44</v>
      </c>
      <c r="H6302" s="2">
        <f>whlsecost_hourly_4002_201812!X434</f>
        <v>0.97</v>
      </c>
      <c r="I6302" s="2">
        <f t="shared" si="201"/>
        <v>51.41</v>
      </c>
      <c r="J6302" s="71">
        <f t="shared" si="202"/>
        <v>0</v>
      </c>
    </row>
    <row r="6303" spans="1:10" x14ac:dyDescent="0.25">
      <c r="A6303" s="28">
        <v>12</v>
      </c>
      <c r="B6303" s="28">
        <v>18</v>
      </c>
      <c r="C6303" s="12" t="s">
        <v>23</v>
      </c>
      <c r="D6303" s="69">
        <f>'Actual Solar Data'!M6293</f>
        <v>0</v>
      </c>
      <c r="E6303" s="59">
        <f>whlsecost_hourly_4002_201812!C435</f>
        <v>43452</v>
      </c>
      <c r="F6303" s="89">
        <f>whlsecost_hourly_4002_201812!D435</f>
        <v>21</v>
      </c>
      <c r="G6303" s="2">
        <f>whlsecost_hourly_4002_201812!F435</f>
        <v>51.53</v>
      </c>
      <c r="H6303" s="2">
        <f>whlsecost_hourly_4002_201812!X435</f>
        <v>1</v>
      </c>
      <c r="I6303" s="2">
        <f t="shared" si="201"/>
        <v>52.53</v>
      </c>
      <c r="J6303" s="71">
        <f t="shared" si="202"/>
        <v>0</v>
      </c>
    </row>
    <row r="6304" spans="1:10" x14ac:dyDescent="0.25">
      <c r="A6304" s="28">
        <v>12</v>
      </c>
      <c r="B6304" s="28">
        <v>18</v>
      </c>
      <c r="C6304" s="12" t="s">
        <v>24</v>
      </c>
      <c r="D6304" s="69">
        <f>'Actual Solar Data'!M6294</f>
        <v>0</v>
      </c>
      <c r="E6304" s="59">
        <f>whlsecost_hourly_4002_201812!C436</f>
        <v>43452</v>
      </c>
      <c r="F6304" s="89">
        <f>whlsecost_hourly_4002_201812!D436</f>
        <v>22</v>
      </c>
      <c r="G6304" s="2">
        <f>whlsecost_hourly_4002_201812!F436</f>
        <v>56.46</v>
      </c>
      <c r="H6304" s="2">
        <f>whlsecost_hourly_4002_201812!X436</f>
        <v>1.1600000000000001</v>
      </c>
      <c r="I6304" s="2">
        <f t="shared" si="201"/>
        <v>57.620000000000005</v>
      </c>
      <c r="J6304" s="71">
        <f t="shared" si="202"/>
        <v>0</v>
      </c>
    </row>
    <row r="6305" spans="1:10" x14ac:dyDescent="0.25">
      <c r="A6305" s="28">
        <v>12</v>
      </c>
      <c r="B6305" s="28">
        <v>18</v>
      </c>
      <c r="C6305" s="12" t="s">
        <v>25</v>
      </c>
      <c r="D6305" s="69">
        <f>'Actual Solar Data'!M6295</f>
        <v>0</v>
      </c>
      <c r="E6305" s="59">
        <f>whlsecost_hourly_4002_201812!C437</f>
        <v>43452</v>
      </c>
      <c r="F6305" s="89">
        <f>whlsecost_hourly_4002_201812!D437</f>
        <v>23</v>
      </c>
      <c r="G6305" s="2">
        <f>whlsecost_hourly_4002_201812!F437</f>
        <v>46.74</v>
      </c>
      <c r="H6305" s="2">
        <f>whlsecost_hourly_4002_201812!X437</f>
        <v>1.57</v>
      </c>
      <c r="I6305" s="2">
        <f t="shared" si="201"/>
        <v>48.31</v>
      </c>
      <c r="J6305" s="71">
        <f t="shared" si="202"/>
        <v>0</v>
      </c>
    </row>
    <row r="6306" spans="1:10" x14ac:dyDescent="0.25">
      <c r="A6306" s="28">
        <v>12</v>
      </c>
      <c r="B6306" s="28">
        <v>18</v>
      </c>
      <c r="C6306" s="12" t="s">
        <v>26</v>
      </c>
      <c r="D6306" s="69">
        <f>'Actual Solar Data'!M6296</f>
        <v>0</v>
      </c>
      <c r="E6306" s="59">
        <f>whlsecost_hourly_4002_201812!C438</f>
        <v>43452</v>
      </c>
      <c r="F6306" s="89">
        <f>whlsecost_hourly_4002_201812!D438</f>
        <v>24</v>
      </c>
      <c r="G6306" s="2">
        <f>whlsecost_hourly_4002_201812!F438</f>
        <v>29.6</v>
      </c>
      <c r="H6306" s="2">
        <f>whlsecost_hourly_4002_201812!X438</f>
        <v>1.1600000000000001</v>
      </c>
      <c r="I6306" s="2">
        <f t="shared" si="201"/>
        <v>30.76</v>
      </c>
      <c r="J6306" s="71">
        <f t="shared" si="202"/>
        <v>0</v>
      </c>
    </row>
    <row r="6307" spans="1:10" x14ac:dyDescent="0.25">
      <c r="A6307" s="28">
        <v>12</v>
      </c>
      <c r="B6307" s="28">
        <v>19</v>
      </c>
      <c r="C6307" s="12" t="s">
        <v>3</v>
      </c>
      <c r="D6307" s="69">
        <f>'Actual Solar Data'!M6297</f>
        <v>0</v>
      </c>
      <c r="E6307" s="59">
        <f>whlsecost_hourly_4002_201812!C439</f>
        <v>43453</v>
      </c>
      <c r="F6307" s="89">
        <f>whlsecost_hourly_4002_201812!D439</f>
        <v>1</v>
      </c>
      <c r="G6307" s="2">
        <f>whlsecost_hourly_4002_201812!F439</f>
        <v>34.479999999999997</v>
      </c>
      <c r="H6307" s="2">
        <f>whlsecost_hourly_4002_201812!X439</f>
        <v>0.67999999999999994</v>
      </c>
      <c r="I6307" s="2">
        <f t="shared" si="201"/>
        <v>35.159999999999997</v>
      </c>
      <c r="J6307" s="71">
        <f t="shared" si="202"/>
        <v>0</v>
      </c>
    </row>
    <row r="6308" spans="1:10" x14ac:dyDescent="0.25">
      <c r="A6308" s="28">
        <v>12</v>
      </c>
      <c r="B6308" s="28">
        <v>19</v>
      </c>
      <c r="C6308" s="12" t="s">
        <v>4</v>
      </c>
      <c r="D6308" s="69">
        <f>'Actual Solar Data'!M6298</f>
        <v>0</v>
      </c>
      <c r="E6308" s="59">
        <f>whlsecost_hourly_4002_201812!C440</f>
        <v>43453</v>
      </c>
      <c r="F6308" s="89">
        <f>whlsecost_hourly_4002_201812!D440</f>
        <v>2</v>
      </c>
      <c r="G6308" s="2">
        <f>whlsecost_hourly_4002_201812!F440</f>
        <v>24.32</v>
      </c>
      <c r="H6308" s="2">
        <f>whlsecost_hourly_4002_201812!X440</f>
        <v>0.61999999999999988</v>
      </c>
      <c r="I6308" s="2">
        <f t="shared" si="201"/>
        <v>24.94</v>
      </c>
      <c r="J6308" s="71">
        <f t="shared" si="202"/>
        <v>0</v>
      </c>
    </row>
    <row r="6309" spans="1:10" x14ac:dyDescent="0.25">
      <c r="A6309" s="28">
        <v>12</v>
      </c>
      <c r="B6309" s="28">
        <v>19</v>
      </c>
      <c r="C6309" s="12" t="s">
        <v>5</v>
      </c>
      <c r="D6309" s="69">
        <f>'Actual Solar Data'!M6299</f>
        <v>0</v>
      </c>
      <c r="E6309" s="59">
        <f>whlsecost_hourly_4002_201812!C441</f>
        <v>43453</v>
      </c>
      <c r="F6309" s="89">
        <f>whlsecost_hourly_4002_201812!D441</f>
        <v>3</v>
      </c>
      <c r="G6309" s="2">
        <f>whlsecost_hourly_4002_201812!F441</f>
        <v>26.23</v>
      </c>
      <c r="H6309" s="2">
        <f>whlsecost_hourly_4002_201812!X441</f>
        <v>0.53999999999999992</v>
      </c>
      <c r="I6309" s="2">
        <f t="shared" si="201"/>
        <v>26.77</v>
      </c>
      <c r="J6309" s="71">
        <f t="shared" si="202"/>
        <v>0</v>
      </c>
    </row>
    <row r="6310" spans="1:10" x14ac:dyDescent="0.25">
      <c r="A6310" s="28">
        <v>12</v>
      </c>
      <c r="B6310" s="28">
        <v>19</v>
      </c>
      <c r="C6310" s="12" t="s">
        <v>6</v>
      </c>
      <c r="D6310" s="69">
        <f>'Actual Solar Data'!M6300</f>
        <v>0</v>
      </c>
      <c r="E6310" s="59">
        <f>whlsecost_hourly_4002_201812!C442</f>
        <v>43453</v>
      </c>
      <c r="F6310" s="89">
        <f>whlsecost_hourly_4002_201812!D442</f>
        <v>4</v>
      </c>
      <c r="G6310" s="2">
        <f>whlsecost_hourly_4002_201812!F442</f>
        <v>24.74</v>
      </c>
      <c r="H6310" s="2">
        <f>whlsecost_hourly_4002_201812!X442</f>
        <v>0.53999999999999992</v>
      </c>
      <c r="I6310" s="2">
        <f t="shared" si="201"/>
        <v>25.279999999999998</v>
      </c>
      <c r="J6310" s="71">
        <f t="shared" si="202"/>
        <v>0</v>
      </c>
    </row>
    <row r="6311" spans="1:10" x14ac:dyDescent="0.25">
      <c r="A6311" s="28">
        <v>12</v>
      </c>
      <c r="B6311" s="28">
        <v>19</v>
      </c>
      <c r="C6311" s="12" t="s">
        <v>7</v>
      </c>
      <c r="D6311" s="69">
        <f>'Actual Solar Data'!M6301</f>
        <v>0</v>
      </c>
      <c r="E6311" s="59">
        <f>whlsecost_hourly_4002_201812!C443</f>
        <v>43453</v>
      </c>
      <c r="F6311" s="89">
        <f>whlsecost_hourly_4002_201812!D443</f>
        <v>5</v>
      </c>
      <c r="G6311" s="2">
        <f>whlsecost_hourly_4002_201812!F443</f>
        <v>24.17</v>
      </c>
      <c r="H6311" s="2">
        <f>whlsecost_hourly_4002_201812!X443</f>
        <v>0.6399999999999999</v>
      </c>
      <c r="I6311" s="2">
        <f t="shared" si="201"/>
        <v>24.810000000000002</v>
      </c>
      <c r="J6311" s="71">
        <f t="shared" si="202"/>
        <v>0</v>
      </c>
    </row>
    <row r="6312" spans="1:10" x14ac:dyDescent="0.25">
      <c r="A6312" s="28">
        <v>12</v>
      </c>
      <c r="B6312" s="28">
        <v>19</v>
      </c>
      <c r="C6312" s="12" t="s">
        <v>8</v>
      </c>
      <c r="D6312" s="69">
        <f>'Actual Solar Data'!M6302</f>
        <v>0</v>
      </c>
      <c r="E6312" s="59">
        <f>whlsecost_hourly_4002_201812!C444</f>
        <v>43453</v>
      </c>
      <c r="F6312" s="89">
        <f>whlsecost_hourly_4002_201812!D444</f>
        <v>6</v>
      </c>
      <c r="G6312" s="2">
        <f>whlsecost_hourly_4002_201812!F444</f>
        <v>33.659999999999997</v>
      </c>
      <c r="H6312" s="2">
        <f>whlsecost_hourly_4002_201812!X444</f>
        <v>0.96</v>
      </c>
      <c r="I6312" s="2">
        <f t="shared" si="201"/>
        <v>34.619999999999997</v>
      </c>
      <c r="J6312" s="71">
        <f t="shared" si="202"/>
        <v>0</v>
      </c>
    </row>
    <row r="6313" spans="1:10" x14ac:dyDescent="0.25">
      <c r="A6313" s="28">
        <v>12</v>
      </c>
      <c r="B6313" s="28">
        <v>19</v>
      </c>
      <c r="C6313" s="12" t="s">
        <v>9</v>
      </c>
      <c r="D6313" s="69">
        <f>'Actual Solar Data'!M6303</f>
        <v>0</v>
      </c>
      <c r="E6313" s="59">
        <f>whlsecost_hourly_4002_201812!C445</f>
        <v>43453</v>
      </c>
      <c r="F6313" s="89">
        <f>whlsecost_hourly_4002_201812!D445</f>
        <v>7</v>
      </c>
      <c r="G6313" s="2">
        <f>whlsecost_hourly_4002_201812!F445</f>
        <v>69.06</v>
      </c>
      <c r="H6313" s="2">
        <f>whlsecost_hourly_4002_201812!X445</f>
        <v>1.4599999999999997</v>
      </c>
      <c r="I6313" s="2">
        <f t="shared" si="201"/>
        <v>70.52</v>
      </c>
      <c r="J6313" s="71">
        <f t="shared" si="202"/>
        <v>0</v>
      </c>
    </row>
    <row r="6314" spans="1:10" x14ac:dyDescent="0.25">
      <c r="A6314" s="28">
        <v>12</v>
      </c>
      <c r="B6314" s="28">
        <v>19</v>
      </c>
      <c r="C6314" s="12" t="s">
        <v>10</v>
      </c>
      <c r="D6314" s="69">
        <f>'Actual Solar Data'!M6304</f>
        <v>481</v>
      </c>
      <c r="E6314" s="59">
        <f>whlsecost_hourly_4002_201812!C446</f>
        <v>43453</v>
      </c>
      <c r="F6314" s="89">
        <f>whlsecost_hourly_4002_201812!D446</f>
        <v>8</v>
      </c>
      <c r="G6314" s="2">
        <f>whlsecost_hourly_4002_201812!F446</f>
        <v>70.87</v>
      </c>
      <c r="H6314" s="2">
        <f>whlsecost_hourly_4002_201812!X446</f>
        <v>2.0100000000000002</v>
      </c>
      <c r="I6314" s="2">
        <f t="shared" si="201"/>
        <v>72.88000000000001</v>
      </c>
      <c r="J6314" s="71">
        <f t="shared" si="202"/>
        <v>35055.280000000006</v>
      </c>
    </row>
    <row r="6315" spans="1:10" x14ac:dyDescent="0.25">
      <c r="A6315" s="28">
        <v>12</v>
      </c>
      <c r="B6315" s="28">
        <v>19</v>
      </c>
      <c r="C6315" s="12" t="s">
        <v>11</v>
      </c>
      <c r="D6315" s="69">
        <f>'Actual Solar Data'!M6305</f>
        <v>4277</v>
      </c>
      <c r="E6315" s="59">
        <f>whlsecost_hourly_4002_201812!C447</f>
        <v>43453</v>
      </c>
      <c r="F6315" s="89">
        <f>whlsecost_hourly_4002_201812!D447</f>
        <v>9</v>
      </c>
      <c r="G6315" s="2">
        <f>whlsecost_hourly_4002_201812!F447</f>
        <v>60.83</v>
      </c>
      <c r="H6315" s="2">
        <f>whlsecost_hourly_4002_201812!X447</f>
        <v>1.25</v>
      </c>
      <c r="I6315" s="2">
        <f t="shared" si="201"/>
        <v>62.08</v>
      </c>
      <c r="J6315" s="71">
        <f t="shared" si="202"/>
        <v>265516.15999999997</v>
      </c>
    </row>
    <row r="6316" spans="1:10" x14ac:dyDescent="0.25">
      <c r="A6316" s="28">
        <v>12</v>
      </c>
      <c r="B6316" s="28">
        <v>19</v>
      </c>
      <c r="C6316" s="12" t="s">
        <v>12</v>
      </c>
      <c r="D6316" s="69">
        <f>'Actual Solar Data'!M6306</f>
        <v>9010</v>
      </c>
      <c r="E6316" s="59">
        <f>whlsecost_hourly_4002_201812!C448</f>
        <v>43453</v>
      </c>
      <c r="F6316" s="89">
        <f>whlsecost_hourly_4002_201812!D448</f>
        <v>10</v>
      </c>
      <c r="G6316" s="2">
        <f>whlsecost_hourly_4002_201812!F448</f>
        <v>43.54</v>
      </c>
      <c r="H6316" s="2">
        <f>whlsecost_hourly_4002_201812!X448</f>
        <v>1.02</v>
      </c>
      <c r="I6316" s="2">
        <f t="shared" si="201"/>
        <v>44.56</v>
      </c>
      <c r="J6316" s="71">
        <f t="shared" si="202"/>
        <v>401485.60000000003</v>
      </c>
    </row>
    <row r="6317" spans="1:10" x14ac:dyDescent="0.25">
      <c r="A6317" s="28">
        <v>12</v>
      </c>
      <c r="B6317" s="28">
        <v>19</v>
      </c>
      <c r="C6317" s="12" t="s">
        <v>13</v>
      </c>
      <c r="D6317" s="69">
        <f>'Actual Solar Data'!M6307</f>
        <v>15430</v>
      </c>
      <c r="E6317" s="59">
        <f>whlsecost_hourly_4002_201812!C449</f>
        <v>43453</v>
      </c>
      <c r="F6317" s="89">
        <f>whlsecost_hourly_4002_201812!D449</f>
        <v>11</v>
      </c>
      <c r="G6317" s="2">
        <f>whlsecost_hourly_4002_201812!F449</f>
        <v>33.93</v>
      </c>
      <c r="H6317" s="2">
        <f>whlsecost_hourly_4002_201812!X449</f>
        <v>0.99</v>
      </c>
      <c r="I6317" s="2">
        <f t="shared" si="201"/>
        <v>34.92</v>
      </c>
      <c r="J6317" s="71">
        <f t="shared" si="202"/>
        <v>538815.6</v>
      </c>
    </row>
    <row r="6318" spans="1:10" x14ac:dyDescent="0.25">
      <c r="A6318" s="28">
        <v>12</v>
      </c>
      <c r="B6318" s="28">
        <v>19</v>
      </c>
      <c r="C6318" s="12" t="s">
        <v>14</v>
      </c>
      <c r="D6318" s="69">
        <f>'Actual Solar Data'!M6308</f>
        <v>21301</v>
      </c>
      <c r="E6318" s="59">
        <f>whlsecost_hourly_4002_201812!C450</f>
        <v>43453</v>
      </c>
      <c r="F6318" s="89">
        <f>whlsecost_hourly_4002_201812!D450</f>
        <v>12</v>
      </c>
      <c r="G6318" s="2">
        <f>whlsecost_hourly_4002_201812!F450</f>
        <v>31.65</v>
      </c>
      <c r="H6318" s="2">
        <f>whlsecost_hourly_4002_201812!X450</f>
        <v>0.98</v>
      </c>
      <c r="I6318" s="2">
        <f t="shared" si="201"/>
        <v>32.629999999999995</v>
      </c>
      <c r="J6318" s="71">
        <f t="shared" si="202"/>
        <v>695051.62999999989</v>
      </c>
    </row>
    <row r="6319" spans="1:10" x14ac:dyDescent="0.25">
      <c r="A6319" s="28">
        <v>12</v>
      </c>
      <c r="B6319" s="28">
        <v>19</v>
      </c>
      <c r="C6319" s="12" t="s">
        <v>15</v>
      </c>
      <c r="D6319" s="69">
        <f>'Actual Solar Data'!M6309</f>
        <v>18125</v>
      </c>
      <c r="E6319" s="59">
        <f>whlsecost_hourly_4002_201812!C451</f>
        <v>43453</v>
      </c>
      <c r="F6319" s="89">
        <f>whlsecost_hourly_4002_201812!D451</f>
        <v>13</v>
      </c>
      <c r="G6319" s="2">
        <f>whlsecost_hourly_4002_201812!F451</f>
        <v>30.56</v>
      </c>
      <c r="H6319" s="2">
        <f>whlsecost_hourly_4002_201812!X451</f>
        <v>0.97</v>
      </c>
      <c r="I6319" s="2">
        <f t="shared" si="201"/>
        <v>31.529999999999998</v>
      </c>
      <c r="J6319" s="71">
        <f t="shared" si="202"/>
        <v>571481.25</v>
      </c>
    </row>
    <row r="6320" spans="1:10" x14ac:dyDescent="0.25">
      <c r="A6320" s="28">
        <v>12</v>
      </c>
      <c r="B6320" s="28">
        <v>19</v>
      </c>
      <c r="C6320" s="12" t="s">
        <v>16</v>
      </c>
      <c r="D6320" s="69">
        <f>'Actual Solar Data'!M6310</f>
        <v>11634</v>
      </c>
      <c r="E6320" s="59">
        <f>whlsecost_hourly_4002_201812!C452</f>
        <v>43453</v>
      </c>
      <c r="F6320" s="89">
        <f>whlsecost_hourly_4002_201812!D452</f>
        <v>14</v>
      </c>
      <c r="G6320" s="2">
        <f>whlsecost_hourly_4002_201812!F452</f>
        <v>29.65</v>
      </c>
      <c r="H6320" s="2">
        <f>whlsecost_hourly_4002_201812!X452</f>
        <v>0.97</v>
      </c>
      <c r="I6320" s="2">
        <f t="shared" si="201"/>
        <v>30.619999999999997</v>
      </c>
      <c r="J6320" s="71">
        <f t="shared" si="202"/>
        <v>356233.07999999996</v>
      </c>
    </row>
    <row r="6321" spans="1:10" x14ac:dyDescent="0.25">
      <c r="A6321" s="28">
        <v>12</v>
      </c>
      <c r="B6321" s="28">
        <v>19</v>
      </c>
      <c r="C6321" s="12" t="s">
        <v>17</v>
      </c>
      <c r="D6321" s="69">
        <f>'Actual Solar Data'!M6311</f>
        <v>4515</v>
      </c>
      <c r="E6321" s="59">
        <f>whlsecost_hourly_4002_201812!C453</f>
        <v>43453</v>
      </c>
      <c r="F6321" s="89">
        <f>whlsecost_hourly_4002_201812!D453</f>
        <v>15</v>
      </c>
      <c r="G6321" s="2">
        <f>whlsecost_hourly_4002_201812!F453</f>
        <v>34.270000000000003</v>
      </c>
      <c r="H6321" s="2">
        <f>whlsecost_hourly_4002_201812!X453</f>
        <v>0.98</v>
      </c>
      <c r="I6321" s="2">
        <f t="shared" si="201"/>
        <v>35.25</v>
      </c>
      <c r="J6321" s="71">
        <f t="shared" si="202"/>
        <v>159153.75</v>
      </c>
    </row>
    <row r="6322" spans="1:10" x14ac:dyDescent="0.25">
      <c r="A6322" s="28">
        <v>12</v>
      </c>
      <c r="B6322" s="28">
        <v>19</v>
      </c>
      <c r="C6322" s="12" t="s">
        <v>18</v>
      </c>
      <c r="D6322" s="69">
        <f>'Actual Solar Data'!M6312</f>
        <v>1149</v>
      </c>
      <c r="E6322" s="59">
        <f>whlsecost_hourly_4002_201812!C454</f>
        <v>43453</v>
      </c>
      <c r="F6322" s="89">
        <f>whlsecost_hourly_4002_201812!D454</f>
        <v>16</v>
      </c>
      <c r="G6322" s="2">
        <f>whlsecost_hourly_4002_201812!F454</f>
        <v>33.950000000000003</v>
      </c>
      <c r="H6322" s="2">
        <f>whlsecost_hourly_4002_201812!X454</f>
        <v>0.96</v>
      </c>
      <c r="I6322" s="2">
        <f t="shared" si="201"/>
        <v>34.910000000000004</v>
      </c>
      <c r="J6322" s="71">
        <f t="shared" si="202"/>
        <v>40111.590000000004</v>
      </c>
    </row>
    <row r="6323" spans="1:10" x14ac:dyDescent="0.25">
      <c r="A6323" s="28">
        <v>12</v>
      </c>
      <c r="B6323" s="28">
        <v>19</v>
      </c>
      <c r="C6323" s="12" t="s">
        <v>19</v>
      </c>
      <c r="D6323" s="69">
        <f>'Actual Solar Data'!M6313</f>
        <v>7</v>
      </c>
      <c r="E6323" s="59">
        <f>whlsecost_hourly_4002_201812!C455</f>
        <v>43453</v>
      </c>
      <c r="F6323" s="89">
        <f>whlsecost_hourly_4002_201812!D455</f>
        <v>17</v>
      </c>
      <c r="G6323" s="2">
        <f>whlsecost_hourly_4002_201812!F455</f>
        <v>37.07</v>
      </c>
      <c r="H6323" s="2">
        <f>whlsecost_hourly_4002_201812!X455</f>
        <v>0.91999999999999993</v>
      </c>
      <c r="I6323" s="2">
        <f t="shared" si="201"/>
        <v>37.99</v>
      </c>
      <c r="J6323" s="71">
        <f t="shared" si="202"/>
        <v>265.93</v>
      </c>
    </row>
    <row r="6324" spans="1:10" x14ac:dyDescent="0.25">
      <c r="A6324" s="28">
        <v>12</v>
      </c>
      <c r="B6324" s="28">
        <v>19</v>
      </c>
      <c r="C6324" s="12" t="s">
        <v>20</v>
      </c>
      <c r="D6324" s="69">
        <f>'Actual Solar Data'!M6314</f>
        <v>0</v>
      </c>
      <c r="E6324" s="59">
        <f>whlsecost_hourly_4002_201812!C456</f>
        <v>43453</v>
      </c>
      <c r="F6324" s="89">
        <f>whlsecost_hourly_4002_201812!D456</f>
        <v>18</v>
      </c>
      <c r="G6324" s="2">
        <f>whlsecost_hourly_4002_201812!F456</f>
        <v>39.19</v>
      </c>
      <c r="H6324" s="2">
        <f>whlsecost_hourly_4002_201812!X456</f>
        <v>0.94</v>
      </c>
      <c r="I6324" s="2">
        <f t="shared" si="201"/>
        <v>40.129999999999995</v>
      </c>
      <c r="J6324" s="71">
        <f t="shared" si="202"/>
        <v>0</v>
      </c>
    </row>
    <row r="6325" spans="1:10" x14ac:dyDescent="0.25">
      <c r="A6325" s="28">
        <v>12</v>
      </c>
      <c r="B6325" s="28">
        <v>19</v>
      </c>
      <c r="C6325" s="12" t="s">
        <v>21</v>
      </c>
      <c r="D6325" s="69">
        <f>'Actual Solar Data'!M6315</f>
        <v>0</v>
      </c>
      <c r="E6325" s="59">
        <f>whlsecost_hourly_4002_201812!C457</f>
        <v>43453</v>
      </c>
      <c r="F6325" s="89">
        <f>whlsecost_hourly_4002_201812!D457</f>
        <v>19</v>
      </c>
      <c r="G6325" s="2">
        <f>whlsecost_hourly_4002_201812!F457</f>
        <v>40.54</v>
      </c>
      <c r="H6325" s="2">
        <f>whlsecost_hourly_4002_201812!X457</f>
        <v>0.94</v>
      </c>
      <c r="I6325" s="2">
        <f t="shared" ref="I6325:I6388" si="203">SUM(G6325:H6325)</f>
        <v>41.48</v>
      </c>
      <c r="J6325" s="71">
        <f t="shared" ref="J6325:J6388" si="204">D6325*I6325</f>
        <v>0</v>
      </c>
    </row>
    <row r="6326" spans="1:10" x14ac:dyDescent="0.25">
      <c r="A6326" s="28">
        <v>12</v>
      </c>
      <c r="B6326" s="28">
        <v>19</v>
      </c>
      <c r="C6326" s="12" t="s">
        <v>22</v>
      </c>
      <c r="D6326" s="69">
        <f>'Actual Solar Data'!M6316</f>
        <v>0</v>
      </c>
      <c r="E6326" s="59">
        <f>whlsecost_hourly_4002_201812!C458</f>
        <v>43453</v>
      </c>
      <c r="F6326" s="89">
        <f>whlsecost_hourly_4002_201812!D458</f>
        <v>20</v>
      </c>
      <c r="G6326" s="2">
        <f>whlsecost_hourly_4002_201812!F458</f>
        <v>41.9</v>
      </c>
      <c r="H6326" s="2">
        <f>whlsecost_hourly_4002_201812!X458</f>
        <v>1.03</v>
      </c>
      <c r="I6326" s="2">
        <f t="shared" si="203"/>
        <v>42.93</v>
      </c>
      <c r="J6326" s="71">
        <f t="shared" si="204"/>
        <v>0</v>
      </c>
    </row>
    <row r="6327" spans="1:10" x14ac:dyDescent="0.25">
      <c r="A6327" s="28">
        <v>12</v>
      </c>
      <c r="B6327" s="28">
        <v>19</v>
      </c>
      <c r="C6327" s="12" t="s">
        <v>23</v>
      </c>
      <c r="D6327" s="69">
        <f>'Actual Solar Data'!M6317</f>
        <v>0</v>
      </c>
      <c r="E6327" s="59">
        <f>whlsecost_hourly_4002_201812!C459</f>
        <v>43453</v>
      </c>
      <c r="F6327" s="89">
        <f>whlsecost_hourly_4002_201812!D459</f>
        <v>21</v>
      </c>
      <c r="G6327" s="2">
        <f>whlsecost_hourly_4002_201812!F459</f>
        <v>39.67</v>
      </c>
      <c r="H6327" s="2">
        <f>whlsecost_hourly_4002_201812!X459</f>
        <v>0.98</v>
      </c>
      <c r="I6327" s="2">
        <f t="shared" si="203"/>
        <v>40.65</v>
      </c>
      <c r="J6327" s="71">
        <f t="shared" si="204"/>
        <v>0</v>
      </c>
    </row>
    <row r="6328" spans="1:10" x14ac:dyDescent="0.25">
      <c r="A6328" s="28">
        <v>12</v>
      </c>
      <c r="B6328" s="28">
        <v>19</v>
      </c>
      <c r="C6328" s="12" t="s">
        <v>24</v>
      </c>
      <c r="D6328" s="69">
        <f>'Actual Solar Data'!M6318</f>
        <v>0</v>
      </c>
      <c r="E6328" s="59">
        <f>whlsecost_hourly_4002_201812!C460</f>
        <v>43453</v>
      </c>
      <c r="F6328" s="89">
        <f>whlsecost_hourly_4002_201812!D460</f>
        <v>22</v>
      </c>
      <c r="G6328" s="2">
        <f>whlsecost_hourly_4002_201812!F460</f>
        <v>34.130000000000003</v>
      </c>
      <c r="H6328" s="2">
        <f>whlsecost_hourly_4002_201812!X460</f>
        <v>0.99</v>
      </c>
      <c r="I6328" s="2">
        <f t="shared" si="203"/>
        <v>35.120000000000005</v>
      </c>
      <c r="J6328" s="71">
        <f t="shared" si="204"/>
        <v>0</v>
      </c>
    </row>
    <row r="6329" spans="1:10" x14ac:dyDescent="0.25">
      <c r="A6329" s="28">
        <v>12</v>
      </c>
      <c r="B6329" s="28">
        <v>19</v>
      </c>
      <c r="C6329" s="12" t="s">
        <v>25</v>
      </c>
      <c r="D6329" s="69">
        <f>'Actual Solar Data'!M6319</f>
        <v>0</v>
      </c>
      <c r="E6329" s="59">
        <f>whlsecost_hourly_4002_201812!C461</f>
        <v>43453</v>
      </c>
      <c r="F6329" s="89">
        <f>whlsecost_hourly_4002_201812!D461</f>
        <v>23</v>
      </c>
      <c r="G6329" s="2">
        <f>whlsecost_hourly_4002_201812!F461</f>
        <v>25.65</v>
      </c>
      <c r="H6329" s="2">
        <f>whlsecost_hourly_4002_201812!X461</f>
        <v>1.1399999999999999</v>
      </c>
      <c r="I6329" s="2">
        <f t="shared" si="203"/>
        <v>26.79</v>
      </c>
      <c r="J6329" s="71">
        <f t="shared" si="204"/>
        <v>0</v>
      </c>
    </row>
    <row r="6330" spans="1:10" x14ac:dyDescent="0.25">
      <c r="A6330" s="28">
        <v>12</v>
      </c>
      <c r="B6330" s="28">
        <v>19</v>
      </c>
      <c r="C6330" s="12" t="s">
        <v>26</v>
      </c>
      <c r="D6330" s="69">
        <f>'Actual Solar Data'!M6320</f>
        <v>0</v>
      </c>
      <c r="E6330" s="59">
        <f>whlsecost_hourly_4002_201812!C462</f>
        <v>43453</v>
      </c>
      <c r="F6330" s="89">
        <f>whlsecost_hourly_4002_201812!D462</f>
        <v>24</v>
      </c>
      <c r="G6330" s="2">
        <f>whlsecost_hourly_4002_201812!F462</f>
        <v>75.989999999999995</v>
      </c>
      <c r="H6330" s="2">
        <f>whlsecost_hourly_4002_201812!X462</f>
        <v>2.46</v>
      </c>
      <c r="I6330" s="2">
        <f t="shared" si="203"/>
        <v>78.449999999999989</v>
      </c>
      <c r="J6330" s="71">
        <f t="shared" si="204"/>
        <v>0</v>
      </c>
    </row>
    <row r="6331" spans="1:10" x14ac:dyDescent="0.25">
      <c r="A6331" s="28">
        <v>12</v>
      </c>
      <c r="B6331" s="28">
        <v>20</v>
      </c>
      <c r="C6331" s="12" t="s">
        <v>3</v>
      </c>
      <c r="D6331" s="69">
        <f>'Actual Solar Data'!M6321</f>
        <v>0</v>
      </c>
      <c r="E6331" s="59">
        <f>whlsecost_hourly_4002_201812!C463</f>
        <v>43454</v>
      </c>
      <c r="F6331" s="89">
        <f>whlsecost_hourly_4002_201812!D463</f>
        <v>1</v>
      </c>
      <c r="G6331" s="2">
        <f>whlsecost_hourly_4002_201812!F463</f>
        <v>37.97</v>
      </c>
      <c r="H6331" s="2">
        <f>whlsecost_hourly_4002_201812!X463</f>
        <v>0.53</v>
      </c>
      <c r="I6331" s="2">
        <f t="shared" si="203"/>
        <v>38.5</v>
      </c>
      <c r="J6331" s="71">
        <f t="shared" si="204"/>
        <v>0</v>
      </c>
    </row>
    <row r="6332" spans="1:10" x14ac:dyDescent="0.25">
      <c r="A6332" s="28">
        <v>12</v>
      </c>
      <c r="B6332" s="28">
        <v>20</v>
      </c>
      <c r="C6332" s="12" t="s">
        <v>4</v>
      </c>
      <c r="D6332" s="69">
        <f>'Actual Solar Data'!M6322</f>
        <v>0</v>
      </c>
      <c r="E6332" s="59">
        <f>whlsecost_hourly_4002_201812!C464</f>
        <v>43454</v>
      </c>
      <c r="F6332" s="89">
        <f>whlsecost_hourly_4002_201812!D464</f>
        <v>2</v>
      </c>
      <c r="G6332" s="2">
        <f>whlsecost_hourly_4002_201812!F464</f>
        <v>26.89</v>
      </c>
      <c r="H6332" s="2">
        <f>whlsecost_hourly_4002_201812!X464</f>
        <v>0.25</v>
      </c>
      <c r="I6332" s="2">
        <f t="shared" si="203"/>
        <v>27.14</v>
      </c>
      <c r="J6332" s="71">
        <f t="shared" si="204"/>
        <v>0</v>
      </c>
    </row>
    <row r="6333" spans="1:10" x14ac:dyDescent="0.25">
      <c r="A6333" s="28">
        <v>12</v>
      </c>
      <c r="B6333" s="28">
        <v>20</v>
      </c>
      <c r="C6333" s="12" t="s">
        <v>5</v>
      </c>
      <c r="D6333" s="69">
        <f>'Actual Solar Data'!M6323</f>
        <v>0</v>
      </c>
      <c r="E6333" s="59">
        <f>whlsecost_hourly_4002_201812!C465</f>
        <v>43454</v>
      </c>
      <c r="F6333" s="89">
        <f>whlsecost_hourly_4002_201812!D465</f>
        <v>3</v>
      </c>
      <c r="G6333" s="2">
        <f>whlsecost_hourly_4002_201812!F465</f>
        <v>30.06</v>
      </c>
      <c r="H6333" s="2">
        <f>whlsecost_hourly_4002_201812!X465</f>
        <v>0.23</v>
      </c>
      <c r="I6333" s="2">
        <f t="shared" si="203"/>
        <v>30.29</v>
      </c>
      <c r="J6333" s="71">
        <f t="shared" si="204"/>
        <v>0</v>
      </c>
    </row>
    <row r="6334" spans="1:10" x14ac:dyDescent="0.25">
      <c r="A6334" s="28">
        <v>12</v>
      </c>
      <c r="B6334" s="28">
        <v>20</v>
      </c>
      <c r="C6334" s="12" t="s">
        <v>6</v>
      </c>
      <c r="D6334" s="69">
        <f>'Actual Solar Data'!M6324</f>
        <v>0</v>
      </c>
      <c r="E6334" s="59">
        <f>whlsecost_hourly_4002_201812!C466</f>
        <v>43454</v>
      </c>
      <c r="F6334" s="89">
        <f>whlsecost_hourly_4002_201812!D466</f>
        <v>4</v>
      </c>
      <c r="G6334" s="2">
        <f>whlsecost_hourly_4002_201812!F466</f>
        <v>35.1</v>
      </c>
      <c r="H6334" s="2">
        <f>whlsecost_hourly_4002_201812!X466</f>
        <v>0.26</v>
      </c>
      <c r="I6334" s="2">
        <f t="shared" si="203"/>
        <v>35.36</v>
      </c>
      <c r="J6334" s="71">
        <f t="shared" si="204"/>
        <v>0</v>
      </c>
    </row>
    <row r="6335" spans="1:10" x14ac:dyDescent="0.25">
      <c r="A6335" s="28">
        <v>12</v>
      </c>
      <c r="B6335" s="28">
        <v>20</v>
      </c>
      <c r="C6335" s="12" t="s">
        <v>7</v>
      </c>
      <c r="D6335" s="69">
        <f>'Actual Solar Data'!M6325</f>
        <v>0</v>
      </c>
      <c r="E6335" s="59">
        <f>whlsecost_hourly_4002_201812!C467</f>
        <v>43454</v>
      </c>
      <c r="F6335" s="89">
        <f>whlsecost_hourly_4002_201812!D467</f>
        <v>5</v>
      </c>
      <c r="G6335" s="2">
        <f>whlsecost_hourly_4002_201812!F467</f>
        <v>42.09</v>
      </c>
      <c r="H6335" s="2">
        <f>whlsecost_hourly_4002_201812!X467</f>
        <v>0.47</v>
      </c>
      <c r="I6335" s="2">
        <f t="shared" si="203"/>
        <v>42.56</v>
      </c>
      <c r="J6335" s="71">
        <f t="shared" si="204"/>
        <v>0</v>
      </c>
    </row>
    <row r="6336" spans="1:10" x14ac:dyDescent="0.25">
      <c r="A6336" s="28">
        <v>12</v>
      </c>
      <c r="B6336" s="28">
        <v>20</v>
      </c>
      <c r="C6336" s="12" t="s">
        <v>8</v>
      </c>
      <c r="D6336" s="69">
        <f>'Actual Solar Data'!M6326</f>
        <v>0</v>
      </c>
      <c r="E6336" s="59">
        <f>whlsecost_hourly_4002_201812!C468</f>
        <v>43454</v>
      </c>
      <c r="F6336" s="89">
        <f>whlsecost_hourly_4002_201812!D468</f>
        <v>6</v>
      </c>
      <c r="G6336" s="2">
        <f>whlsecost_hourly_4002_201812!F468</f>
        <v>54.8</v>
      </c>
      <c r="H6336" s="2">
        <f>whlsecost_hourly_4002_201812!X468</f>
        <v>1.27</v>
      </c>
      <c r="I6336" s="2">
        <f t="shared" si="203"/>
        <v>56.07</v>
      </c>
      <c r="J6336" s="71">
        <f t="shared" si="204"/>
        <v>0</v>
      </c>
    </row>
    <row r="6337" spans="1:10" x14ac:dyDescent="0.25">
      <c r="A6337" s="28">
        <v>12</v>
      </c>
      <c r="B6337" s="28">
        <v>20</v>
      </c>
      <c r="C6337" s="12" t="s">
        <v>9</v>
      </c>
      <c r="D6337" s="69">
        <f>'Actual Solar Data'!M6327</f>
        <v>0</v>
      </c>
      <c r="E6337" s="59">
        <f>whlsecost_hourly_4002_201812!C469</f>
        <v>43454</v>
      </c>
      <c r="F6337" s="89">
        <f>whlsecost_hourly_4002_201812!D469</f>
        <v>7</v>
      </c>
      <c r="G6337" s="2">
        <f>whlsecost_hourly_4002_201812!F469</f>
        <v>58.96</v>
      </c>
      <c r="H6337" s="2">
        <f>whlsecost_hourly_4002_201812!X469</f>
        <v>1.58</v>
      </c>
      <c r="I6337" s="2">
        <f t="shared" si="203"/>
        <v>60.54</v>
      </c>
      <c r="J6337" s="71">
        <f t="shared" si="204"/>
        <v>0</v>
      </c>
    </row>
    <row r="6338" spans="1:10" x14ac:dyDescent="0.25">
      <c r="A6338" s="28">
        <v>12</v>
      </c>
      <c r="B6338" s="28">
        <v>20</v>
      </c>
      <c r="C6338" s="12" t="s">
        <v>10</v>
      </c>
      <c r="D6338" s="69">
        <f>'Actual Solar Data'!M6328</f>
        <v>1103</v>
      </c>
      <c r="E6338" s="59">
        <f>whlsecost_hourly_4002_201812!C470</f>
        <v>43454</v>
      </c>
      <c r="F6338" s="89">
        <f>whlsecost_hourly_4002_201812!D470</f>
        <v>8</v>
      </c>
      <c r="G6338" s="2">
        <f>whlsecost_hourly_4002_201812!F470</f>
        <v>46.89</v>
      </c>
      <c r="H6338" s="2">
        <f>whlsecost_hourly_4002_201812!X470</f>
        <v>1.0899999999999999</v>
      </c>
      <c r="I6338" s="2">
        <f t="shared" si="203"/>
        <v>47.980000000000004</v>
      </c>
      <c r="J6338" s="71">
        <f t="shared" si="204"/>
        <v>52921.94</v>
      </c>
    </row>
    <row r="6339" spans="1:10" x14ac:dyDescent="0.25">
      <c r="A6339" s="28">
        <v>12</v>
      </c>
      <c r="B6339" s="28">
        <v>20</v>
      </c>
      <c r="C6339" s="12" t="s">
        <v>11</v>
      </c>
      <c r="D6339" s="69">
        <f>'Actual Solar Data'!M6329</f>
        <v>9481</v>
      </c>
      <c r="E6339" s="59">
        <f>whlsecost_hourly_4002_201812!C471</f>
        <v>43454</v>
      </c>
      <c r="F6339" s="89">
        <f>whlsecost_hourly_4002_201812!D471</f>
        <v>9</v>
      </c>
      <c r="G6339" s="2">
        <f>whlsecost_hourly_4002_201812!F471</f>
        <v>41.04</v>
      </c>
      <c r="H6339" s="2">
        <f>whlsecost_hourly_4002_201812!X471</f>
        <v>0.90999999999999992</v>
      </c>
      <c r="I6339" s="2">
        <f t="shared" si="203"/>
        <v>41.949999999999996</v>
      </c>
      <c r="J6339" s="71">
        <f t="shared" si="204"/>
        <v>397727.94999999995</v>
      </c>
    </row>
    <row r="6340" spans="1:10" x14ac:dyDescent="0.25">
      <c r="A6340" s="28">
        <v>12</v>
      </c>
      <c r="B6340" s="28">
        <v>20</v>
      </c>
      <c r="C6340" s="12" t="s">
        <v>12</v>
      </c>
      <c r="D6340" s="69">
        <f>'Actual Solar Data'!M6330</f>
        <v>16731</v>
      </c>
      <c r="E6340" s="59">
        <f>whlsecost_hourly_4002_201812!C472</f>
        <v>43454</v>
      </c>
      <c r="F6340" s="89">
        <f>whlsecost_hourly_4002_201812!D472</f>
        <v>10</v>
      </c>
      <c r="G6340" s="2">
        <f>whlsecost_hourly_4002_201812!F472</f>
        <v>32.049999999999997</v>
      </c>
      <c r="H6340" s="2">
        <f>whlsecost_hourly_4002_201812!X472</f>
        <v>0.8</v>
      </c>
      <c r="I6340" s="2">
        <f t="shared" si="203"/>
        <v>32.849999999999994</v>
      </c>
      <c r="J6340" s="71">
        <f t="shared" si="204"/>
        <v>549613.34999999986</v>
      </c>
    </row>
    <row r="6341" spans="1:10" x14ac:dyDescent="0.25">
      <c r="A6341" s="28">
        <v>12</v>
      </c>
      <c r="B6341" s="28">
        <v>20</v>
      </c>
      <c r="C6341" s="12" t="s">
        <v>13</v>
      </c>
      <c r="D6341" s="69">
        <f>'Actual Solar Data'!M6331</f>
        <v>21289</v>
      </c>
      <c r="E6341" s="59">
        <f>whlsecost_hourly_4002_201812!C473</f>
        <v>43454</v>
      </c>
      <c r="F6341" s="89">
        <f>whlsecost_hourly_4002_201812!D473</f>
        <v>11</v>
      </c>
      <c r="G6341" s="2">
        <f>whlsecost_hourly_4002_201812!F473</f>
        <v>29.48</v>
      </c>
      <c r="H6341" s="2">
        <f>whlsecost_hourly_4002_201812!X473</f>
        <v>0.7</v>
      </c>
      <c r="I6341" s="2">
        <f t="shared" si="203"/>
        <v>30.18</v>
      </c>
      <c r="J6341" s="71">
        <f t="shared" si="204"/>
        <v>642502.02</v>
      </c>
    </row>
    <row r="6342" spans="1:10" x14ac:dyDescent="0.25">
      <c r="A6342" s="28">
        <v>12</v>
      </c>
      <c r="B6342" s="28">
        <v>20</v>
      </c>
      <c r="C6342" s="12" t="s">
        <v>14</v>
      </c>
      <c r="D6342" s="69">
        <f>'Actual Solar Data'!M6332</f>
        <v>22598</v>
      </c>
      <c r="E6342" s="59">
        <f>whlsecost_hourly_4002_201812!C474</f>
        <v>43454</v>
      </c>
      <c r="F6342" s="89">
        <f>whlsecost_hourly_4002_201812!D474</f>
        <v>12</v>
      </c>
      <c r="G6342" s="2">
        <f>whlsecost_hourly_4002_201812!F474</f>
        <v>29.18</v>
      </c>
      <c r="H6342" s="2">
        <f>whlsecost_hourly_4002_201812!X474</f>
        <v>0.7</v>
      </c>
      <c r="I6342" s="2">
        <f t="shared" si="203"/>
        <v>29.88</v>
      </c>
      <c r="J6342" s="71">
        <f t="shared" si="204"/>
        <v>675228.24</v>
      </c>
    </row>
    <row r="6343" spans="1:10" x14ac:dyDescent="0.25">
      <c r="A6343" s="28">
        <v>12</v>
      </c>
      <c r="B6343" s="28">
        <v>20</v>
      </c>
      <c r="C6343" s="12" t="s">
        <v>15</v>
      </c>
      <c r="D6343" s="69">
        <f>'Actual Solar Data'!M6333</f>
        <v>18423</v>
      </c>
      <c r="E6343" s="59">
        <f>whlsecost_hourly_4002_201812!C475</f>
        <v>43454</v>
      </c>
      <c r="F6343" s="89">
        <f>whlsecost_hourly_4002_201812!D475</f>
        <v>13</v>
      </c>
      <c r="G6343" s="2">
        <f>whlsecost_hourly_4002_201812!F475</f>
        <v>29.71</v>
      </c>
      <c r="H6343" s="2">
        <f>whlsecost_hourly_4002_201812!X475</f>
        <v>0.71</v>
      </c>
      <c r="I6343" s="2">
        <f t="shared" si="203"/>
        <v>30.42</v>
      </c>
      <c r="J6343" s="71">
        <f t="shared" si="204"/>
        <v>560427.66</v>
      </c>
    </row>
    <row r="6344" spans="1:10" x14ac:dyDescent="0.25">
      <c r="A6344" s="28">
        <v>12</v>
      </c>
      <c r="B6344" s="28">
        <v>20</v>
      </c>
      <c r="C6344" s="12" t="s">
        <v>16</v>
      </c>
      <c r="D6344" s="69">
        <f>'Actual Solar Data'!M6334</f>
        <v>13127</v>
      </c>
      <c r="E6344" s="59">
        <f>whlsecost_hourly_4002_201812!C476</f>
        <v>43454</v>
      </c>
      <c r="F6344" s="89">
        <f>whlsecost_hourly_4002_201812!D476</f>
        <v>14</v>
      </c>
      <c r="G6344" s="2">
        <f>whlsecost_hourly_4002_201812!F476</f>
        <v>28.56</v>
      </c>
      <c r="H6344" s="2">
        <f>whlsecost_hourly_4002_201812!X476</f>
        <v>0.7</v>
      </c>
      <c r="I6344" s="2">
        <f t="shared" si="203"/>
        <v>29.259999999999998</v>
      </c>
      <c r="J6344" s="71">
        <f t="shared" si="204"/>
        <v>384096.01999999996</v>
      </c>
    </row>
    <row r="6345" spans="1:10" x14ac:dyDescent="0.25">
      <c r="A6345" s="28">
        <v>12</v>
      </c>
      <c r="B6345" s="28">
        <v>20</v>
      </c>
      <c r="C6345" s="12" t="s">
        <v>17</v>
      </c>
      <c r="D6345" s="69">
        <f>'Actual Solar Data'!M6335</f>
        <v>4361</v>
      </c>
      <c r="E6345" s="59">
        <f>whlsecost_hourly_4002_201812!C477</f>
        <v>43454</v>
      </c>
      <c r="F6345" s="89">
        <f>whlsecost_hourly_4002_201812!D477</f>
        <v>15</v>
      </c>
      <c r="G6345" s="2">
        <f>whlsecost_hourly_4002_201812!F477</f>
        <v>30.25</v>
      </c>
      <c r="H6345" s="2">
        <f>whlsecost_hourly_4002_201812!X477</f>
        <v>0.67</v>
      </c>
      <c r="I6345" s="2">
        <f t="shared" si="203"/>
        <v>30.92</v>
      </c>
      <c r="J6345" s="71">
        <f t="shared" si="204"/>
        <v>134842.12</v>
      </c>
    </row>
    <row r="6346" spans="1:10" x14ac:dyDescent="0.25">
      <c r="A6346" s="28">
        <v>12</v>
      </c>
      <c r="B6346" s="28">
        <v>20</v>
      </c>
      <c r="C6346" s="12" t="s">
        <v>18</v>
      </c>
      <c r="D6346" s="69">
        <f>'Actual Solar Data'!M6336</f>
        <v>1296</v>
      </c>
      <c r="E6346" s="59">
        <f>whlsecost_hourly_4002_201812!C478</f>
        <v>43454</v>
      </c>
      <c r="F6346" s="89">
        <f>whlsecost_hourly_4002_201812!D478</f>
        <v>16</v>
      </c>
      <c r="G6346" s="2">
        <f>whlsecost_hourly_4002_201812!F478</f>
        <v>30.04</v>
      </c>
      <c r="H6346" s="2">
        <f>whlsecost_hourly_4002_201812!X478</f>
        <v>0.67</v>
      </c>
      <c r="I6346" s="2">
        <f t="shared" si="203"/>
        <v>30.71</v>
      </c>
      <c r="J6346" s="71">
        <f t="shared" si="204"/>
        <v>39800.160000000003</v>
      </c>
    </row>
    <row r="6347" spans="1:10" x14ac:dyDescent="0.25">
      <c r="A6347" s="28">
        <v>12</v>
      </c>
      <c r="B6347" s="28">
        <v>20</v>
      </c>
      <c r="C6347" s="12" t="s">
        <v>19</v>
      </c>
      <c r="D6347" s="69">
        <f>'Actual Solar Data'!M6337</f>
        <v>2</v>
      </c>
      <c r="E6347" s="59">
        <f>whlsecost_hourly_4002_201812!C479</f>
        <v>43454</v>
      </c>
      <c r="F6347" s="89">
        <f>whlsecost_hourly_4002_201812!D479</f>
        <v>17</v>
      </c>
      <c r="G6347" s="2">
        <f>whlsecost_hourly_4002_201812!F479</f>
        <v>42.5</v>
      </c>
      <c r="H6347" s="2">
        <f>whlsecost_hourly_4002_201812!X479</f>
        <v>0.96</v>
      </c>
      <c r="I6347" s="2">
        <f t="shared" si="203"/>
        <v>43.46</v>
      </c>
      <c r="J6347" s="71">
        <f t="shared" si="204"/>
        <v>86.92</v>
      </c>
    </row>
    <row r="6348" spans="1:10" x14ac:dyDescent="0.25">
      <c r="A6348" s="28">
        <v>12</v>
      </c>
      <c r="B6348" s="28">
        <v>20</v>
      </c>
      <c r="C6348" s="12" t="s">
        <v>20</v>
      </c>
      <c r="D6348" s="69">
        <f>'Actual Solar Data'!M6338</f>
        <v>0</v>
      </c>
      <c r="E6348" s="59">
        <f>whlsecost_hourly_4002_201812!C480</f>
        <v>43454</v>
      </c>
      <c r="F6348" s="89">
        <f>whlsecost_hourly_4002_201812!D480</f>
        <v>18</v>
      </c>
      <c r="G6348" s="2">
        <f>whlsecost_hourly_4002_201812!F480</f>
        <v>46.27</v>
      </c>
      <c r="H6348" s="2">
        <f>whlsecost_hourly_4002_201812!X480</f>
        <v>0.73</v>
      </c>
      <c r="I6348" s="2">
        <f t="shared" si="203"/>
        <v>47</v>
      </c>
      <c r="J6348" s="71">
        <f t="shared" si="204"/>
        <v>0</v>
      </c>
    </row>
    <row r="6349" spans="1:10" x14ac:dyDescent="0.25">
      <c r="A6349" s="28">
        <v>12</v>
      </c>
      <c r="B6349" s="28">
        <v>20</v>
      </c>
      <c r="C6349" s="12" t="s">
        <v>21</v>
      </c>
      <c r="D6349" s="69">
        <f>'Actual Solar Data'!M6339</f>
        <v>0</v>
      </c>
      <c r="E6349" s="59">
        <f>whlsecost_hourly_4002_201812!C481</f>
        <v>43454</v>
      </c>
      <c r="F6349" s="89">
        <f>whlsecost_hourly_4002_201812!D481</f>
        <v>19</v>
      </c>
      <c r="G6349" s="2">
        <f>whlsecost_hourly_4002_201812!F481</f>
        <v>40.92</v>
      </c>
      <c r="H6349" s="2">
        <f>whlsecost_hourly_4002_201812!X481</f>
        <v>0.82000000000000006</v>
      </c>
      <c r="I6349" s="2">
        <f t="shared" si="203"/>
        <v>41.74</v>
      </c>
      <c r="J6349" s="71">
        <f t="shared" si="204"/>
        <v>0</v>
      </c>
    </row>
    <row r="6350" spans="1:10" x14ac:dyDescent="0.25">
      <c r="A6350" s="28">
        <v>12</v>
      </c>
      <c r="B6350" s="28">
        <v>20</v>
      </c>
      <c r="C6350" s="12" t="s">
        <v>22</v>
      </c>
      <c r="D6350" s="69">
        <f>'Actual Solar Data'!M6340</f>
        <v>0</v>
      </c>
      <c r="E6350" s="59">
        <f>whlsecost_hourly_4002_201812!C482</f>
        <v>43454</v>
      </c>
      <c r="F6350" s="89">
        <f>whlsecost_hourly_4002_201812!D482</f>
        <v>20</v>
      </c>
      <c r="G6350" s="2">
        <f>whlsecost_hourly_4002_201812!F482</f>
        <v>36.72</v>
      </c>
      <c r="H6350" s="2">
        <f>whlsecost_hourly_4002_201812!X482</f>
        <v>0.74</v>
      </c>
      <c r="I6350" s="2">
        <f t="shared" si="203"/>
        <v>37.46</v>
      </c>
      <c r="J6350" s="71">
        <f t="shared" si="204"/>
        <v>0</v>
      </c>
    </row>
    <row r="6351" spans="1:10" x14ac:dyDescent="0.25">
      <c r="A6351" s="28">
        <v>12</v>
      </c>
      <c r="B6351" s="28">
        <v>20</v>
      </c>
      <c r="C6351" s="12" t="s">
        <v>23</v>
      </c>
      <c r="D6351" s="69">
        <f>'Actual Solar Data'!M6341</f>
        <v>0</v>
      </c>
      <c r="E6351" s="59">
        <f>whlsecost_hourly_4002_201812!C483</f>
        <v>43454</v>
      </c>
      <c r="F6351" s="89">
        <f>whlsecost_hourly_4002_201812!D483</f>
        <v>21</v>
      </c>
      <c r="G6351" s="2">
        <f>whlsecost_hourly_4002_201812!F483</f>
        <v>29.4</v>
      </c>
      <c r="H6351" s="2">
        <f>whlsecost_hourly_4002_201812!X483</f>
        <v>0.63</v>
      </c>
      <c r="I6351" s="2">
        <f t="shared" si="203"/>
        <v>30.029999999999998</v>
      </c>
      <c r="J6351" s="71">
        <f t="shared" si="204"/>
        <v>0</v>
      </c>
    </row>
    <row r="6352" spans="1:10" x14ac:dyDescent="0.25">
      <c r="A6352" s="28">
        <v>12</v>
      </c>
      <c r="B6352" s="28">
        <v>20</v>
      </c>
      <c r="C6352" s="12" t="s">
        <v>24</v>
      </c>
      <c r="D6352" s="69">
        <f>'Actual Solar Data'!M6342</f>
        <v>0</v>
      </c>
      <c r="E6352" s="59">
        <f>whlsecost_hourly_4002_201812!C484</f>
        <v>43454</v>
      </c>
      <c r="F6352" s="89">
        <f>whlsecost_hourly_4002_201812!D484</f>
        <v>22</v>
      </c>
      <c r="G6352" s="2">
        <f>whlsecost_hourly_4002_201812!F484</f>
        <v>29.18</v>
      </c>
      <c r="H6352" s="2">
        <f>whlsecost_hourly_4002_201812!X484</f>
        <v>0.69</v>
      </c>
      <c r="I6352" s="2">
        <f t="shared" si="203"/>
        <v>29.87</v>
      </c>
      <c r="J6352" s="71">
        <f t="shared" si="204"/>
        <v>0</v>
      </c>
    </row>
    <row r="6353" spans="1:10" x14ac:dyDescent="0.25">
      <c r="A6353" s="28">
        <v>12</v>
      </c>
      <c r="B6353" s="28">
        <v>20</v>
      </c>
      <c r="C6353" s="12" t="s">
        <v>25</v>
      </c>
      <c r="D6353" s="69">
        <f>'Actual Solar Data'!M6343</f>
        <v>0</v>
      </c>
      <c r="E6353" s="59">
        <f>whlsecost_hourly_4002_201812!C485</f>
        <v>43454</v>
      </c>
      <c r="F6353" s="89">
        <f>whlsecost_hourly_4002_201812!D485</f>
        <v>23</v>
      </c>
      <c r="G6353" s="2">
        <f>whlsecost_hourly_4002_201812!F485</f>
        <v>33.78</v>
      </c>
      <c r="H6353" s="2">
        <f>whlsecost_hourly_4002_201812!X485</f>
        <v>0.99</v>
      </c>
      <c r="I6353" s="2">
        <f t="shared" si="203"/>
        <v>34.770000000000003</v>
      </c>
      <c r="J6353" s="71">
        <f t="shared" si="204"/>
        <v>0</v>
      </c>
    </row>
    <row r="6354" spans="1:10" x14ac:dyDescent="0.25">
      <c r="A6354" s="28">
        <v>12</v>
      </c>
      <c r="B6354" s="28">
        <v>20</v>
      </c>
      <c r="C6354" s="12" t="s">
        <v>26</v>
      </c>
      <c r="D6354" s="69">
        <f>'Actual Solar Data'!M6344</f>
        <v>0</v>
      </c>
      <c r="E6354" s="59">
        <f>whlsecost_hourly_4002_201812!C486</f>
        <v>43454</v>
      </c>
      <c r="F6354" s="89">
        <f>whlsecost_hourly_4002_201812!D486</f>
        <v>24</v>
      </c>
      <c r="G6354" s="2">
        <f>whlsecost_hourly_4002_201812!F486</f>
        <v>30.11</v>
      </c>
      <c r="H6354" s="2">
        <f>whlsecost_hourly_4002_201812!X486</f>
        <v>0.44000000000000006</v>
      </c>
      <c r="I6354" s="2">
        <f t="shared" si="203"/>
        <v>30.55</v>
      </c>
      <c r="J6354" s="71">
        <f t="shared" si="204"/>
        <v>0</v>
      </c>
    </row>
    <row r="6355" spans="1:10" x14ac:dyDescent="0.25">
      <c r="A6355" s="28">
        <v>12</v>
      </c>
      <c r="B6355" s="28">
        <v>21</v>
      </c>
      <c r="C6355" s="12" t="s">
        <v>3</v>
      </c>
      <c r="D6355" s="69">
        <f>'Actual Solar Data'!M6345</f>
        <v>0</v>
      </c>
      <c r="E6355" s="59">
        <f>whlsecost_hourly_4002_201812!C487</f>
        <v>43455</v>
      </c>
      <c r="F6355" s="89">
        <f>whlsecost_hourly_4002_201812!D487</f>
        <v>1</v>
      </c>
      <c r="G6355" s="2">
        <f>whlsecost_hourly_4002_201812!F487</f>
        <v>24.26</v>
      </c>
      <c r="H6355" s="2">
        <f>whlsecost_hourly_4002_201812!X487</f>
        <v>0.39</v>
      </c>
      <c r="I6355" s="2">
        <f t="shared" si="203"/>
        <v>24.650000000000002</v>
      </c>
      <c r="J6355" s="71">
        <f t="shared" si="204"/>
        <v>0</v>
      </c>
    </row>
    <row r="6356" spans="1:10" x14ac:dyDescent="0.25">
      <c r="A6356" s="28">
        <v>12</v>
      </c>
      <c r="B6356" s="28">
        <v>21</v>
      </c>
      <c r="C6356" s="12" t="s">
        <v>4</v>
      </c>
      <c r="D6356" s="69">
        <f>'Actual Solar Data'!M6346</f>
        <v>0</v>
      </c>
      <c r="E6356" s="59">
        <f>whlsecost_hourly_4002_201812!C488</f>
        <v>43455</v>
      </c>
      <c r="F6356" s="89">
        <f>whlsecost_hourly_4002_201812!D488</f>
        <v>2</v>
      </c>
      <c r="G6356" s="2">
        <f>whlsecost_hourly_4002_201812!F488</f>
        <v>22</v>
      </c>
      <c r="H6356" s="2">
        <f>whlsecost_hourly_4002_201812!X488</f>
        <v>0.27</v>
      </c>
      <c r="I6356" s="2">
        <f t="shared" si="203"/>
        <v>22.27</v>
      </c>
      <c r="J6356" s="71">
        <f t="shared" si="204"/>
        <v>0</v>
      </c>
    </row>
    <row r="6357" spans="1:10" x14ac:dyDescent="0.25">
      <c r="A6357" s="28">
        <v>12</v>
      </c>
      <c r="B6357" s="28">
        <v>21</v>
      </c>
      <c r="C6357" s="12" t="s">
        <v>5</v>
      </c>
      <c r="D6357" s="69">
        <f>'Actual Solar Data'!M6347</f>
        <v>0</v>
      </c>
      <c r="E6357" s="59">
        <f>whlsecost_hourly_4002_201812!C489</f>
        <v>43455</v>
      </c>
      <c r="F6357" s="89">
        <f>whlsecost_hourly_4002_201812!D489</f>
        <v>3</v>
      </c>
      <c r="G6357" s="2">
        <f>whlsecost_hourly_4002_201812!F489</f>
        <v>27.73</v>
      </c>
      <c r="H6357" s="2">
        <f>whlsecost_hourly_4002_201812!X489</f>
        <v>0.2</v>
      </c>
      <c r="I6357" s="2">
        <f t="shared" si="203"/>
        <v>27.93</v>
      </c>
      <c r="J6357" s="71">
        <f t="shared" si="204"/>
        <v>0</v>
      </c>
    </row>
    <row r="6358" spans="1:10" x14ac:dyDescent="0.25">
      <c r="A6358" s="28">
        <v>12</v>
      </c>
      <c r="B6358" s="28">
        <v>21</v>
      </c>
      <c r="C6358" s="12" t="s">
        <v>6</v>
      </c>
      <c r="D6358" s="69">
        <f>'Actual Solar Data'!M6348</f>
        <v>0</v>
      </c>
      <c r="E6358" s="59">
        <f>whlsecost_hourly_4002_201812!C490</f>
        <v>43455</v>
      </c>
      <c r="F6358" s="89">
        <f>whlsecost_hourly_4002_201812!D490</f>
        <v>4</v>
      </c>
      <c r="G6358" s="2">
        <f>whlsecost_hourly_4002_201812!F490</f>
        <v>22.64</v>
      </c>
      <c r="H6358" s="2">
        <f>whlsecost_hourly_4002_201812!X490</f>
        <v>0.29000000000000004</v>
      </c>
      <c r="I6358" s="2">
        <f t="shared" si="203"/>
        <v>22.93</v>
      </c>
      <c r="J6358" s="71">
        <f t="shared" si="204"/>
        <v>0</v>
      </c>
    </row>
    <row r="6359" spans="1:10" x14ac:dyDescent="0.25">
      <c r="A6359" s="28">
        <v>12</v>
      </c>
      <c r="B6359" s="28">
        <v>21</v>
      </c>
      <c r="C6359" s="12" t="s">
        <v>7</v>
      </c>
      <c r="D6359" s="69">
        <f>'Actual Solar Data'!M6349</f>
        <v>0</v>
      </c>
      <c r="E6359" s="59">
        <f>whlsecost_hourly_4002_201812!C491</f>
        <v>43455</v>
      </c>
      <c r="F6359" s="89">
        <f>whlsecost_hourly_4002_201812!D491</f>
        <v>5</v>
      </c>
      <c r="G6359" s="2">
        <f>whlsecost_hourly_4002_201812!F491</f>
        <v>17.5</v>
      </c>
      <c r="H6359" s="2">
        <f>whlsecost_hourly_4002_201812!X491</f>
        <v>0.31</v>
      </c>
      <c r="I6359" s="2">
        <f t="shared" si="203"/>
        <v>17.809999999999999</v>
      </c>
      <c r="J6359" s="71">
        <f t="shared" si="204"/>
        <v>0</v>
      </c>
    </row>
    <row r="6360" spans="1:10" x14ac:dyDescent="0.25">
      <c r="A6360" s="28">
        <v>12</v>
      </c>
      <c r="B6360" s="28">
        <v>21</v>
      </c>
      <c r="C6360" s="12" t="s">
        <v>8</v>
      </c>
      <c r="D6360" s="69">
        <f>'Actual Solar Data'!M6350</f>
        <v>0</v>
      </c>
      <c r="E6360" s="59">
        <f>whlsecost_hourly_4002_201812!C492</f>
        <v>43455</v>
      </c>
      <c r="F6360" s="89">
        <f>whlsecost_hourly_4002_201812!D492</f>
        <v>6</v>
      </c>
      <c r="G6360" s="2">
        <f>whlsecost_hourly_4002_201812!F492</f>
        <v>24.73</v>
      </c>
      <c r="H6360" s="2">
        <f>whlsecost_hourly_4002_201812!X492</f>
        <v>0.36</v>
      </c>
      <c r="I6360" s="2">
        <f t="shared" si="203"/>
        <v>25.09</v>
      </c>
      <c r="J6360" s="71">
        <f t="shared" si="204"/>
        <v>0</v>
      </c>
    </row>
    <row r="6361" spans="1:10" x14ac:dyDescent="0.25">
      <c r="A6361" s="28">
        <v>12</v>
      </c>
      <c r="B6361" s="28">
        <v>21</v>
      </c>
      <c r="C6361" s="12" t="s">
        <v>9</v>
      </c>
      <c r="D6361" s="69">
        <f>'Actual Solar Data'!M6351</f>
        <v>0</v>
      </c>
      <c r="E6361" s="59">
        <f>whlsecost_hourly_4002_201812!C493</f>
        <v>43455</v>
      </c>
      <c r="F6361" s="89">
        <f>whlsecost_hourly_4002_201812!D493</f>
        <v>7</v>
      </c>
      <c r="G6361" s="2">
        <f>whlsecost_hourly_4002_201812!F493</f>
        <v>25.84</v>
      </c>
      <c r="H6361" s="2">
        <f>whlsecost_hourly_4002_201812!X493</f>
        <v>0.43000000000000005</v>
      </c>
      <c r="I6361" s="2">
        <f t="shared" si="203"/>
        <v>26.27</v>
      </c>
      <c r="J6361" s="71">
        <f t="shared" si="204"/>
        <v>0</v>
      </c>
    </row>
    <row r="6362" spans="1:10" x14ac:dyDescent="0.25">
      <c r="A6362" s="28">
        <v>12</v>
      </c>
      <c r="B6362" s="28">
        <v>21</v>
      </c>
      <c r="C6362" s="12" t="s">
        <v>10</v>
      </c>
      <c r="D6362" s="69">
        <f>'Actual Solar Data'!M6352</f>
        <v>0</v>
      </c>
      <c r="E6362" s="59">
        <f>whlsecost_hourly_4002_201812!C494</f>
        <v>43455</v>
      </c>
      <c r="F6362" s="89">
        <f>whlsecost_hourly_4002_201812!D494</f>
        <v>8</v>
      </c>
      <c r="G6362" s="2">
        <f>whlsecost_hourly_4002_201812!F494</f>
        <v>28.3</v>
      </c>
      <c r="H6362" s="2">
        <f>whlsecost_hourly_4002_201812!X494</f>
        <v>0.76</v>
      </c>
      <c r="I6362" s="2">
        <f t="shared" si="203"/>
        <v>29.060000000000002</v>
      </c>
      <c r="J6362" s="71">
        <f t="shared" si="204"/>
        <v>0</v>
      </c>
    </row>
    <row r="6363" spans="1:10" x14ac:dyDescent="0.25">
      <c r="A6363" s="28">
        <v>12</v>
      </c>
      <c r="B6363" s="28">
        <v>21</v>
      </c>
      <c r="C6363" s="12" t="s">
        <v>11</v>
      </c>
      <c r="D6363" s="69">
        <f>'Actual Solar Data'!M6353</f>
        <v>73</v>
      </c>
      <c r="E6363" s="59">
        <f>whlsecost_hourly_4002_201812!C495</f>
        <v>43455</v>
      </c>
      <c r="F6363" s="89">
        <f>whlsecost_hourly_4002_201812!D495</f>
        <v>9</v>
      </c>
      <c r="G6363" s="2">
        <f>whlsecost_hourly_4002_201812!F495</f>
        <v>28.09</v>
      </c>
      <c r="H6363" s="2">
        <f>whlsecost_hourly_4002_201812!X495</f>
        <v>0.7</v>
      </c>
      <c r="I6363" s="2">
        <f t="shared" si="203"/>
        <v>28.79</v>
      </c>
      <c r="J6363" s="71">
        <f t="shared" si="204"/>
        <v>2101.67</v>
      </c>
    </row>
    <row r="6364" spans="1:10" x14ac:dyDescent="0.25">
      <c r="A6364" s="28">
        <v>12</v>
      </c>
      <c r="B6364" s="28">
        <v>21</v>
      </c>
      <c r="C6364" s="12" t="s">
        <v>12</v>
      </c>
      <c r="D6364" s="69">
        <f>'Actual Solar Data'!M6354</f>
        <v>773</v>
      </c>
      <c r="E6364" s="59">
        <f>whlsecost_hourly_4002_201812!C496</f>
        <v>43455</v>
      </c>
      <c r="F6364" s="89">
        <f>whlsecost_hourly_4002_201812!D496</f>
        <v>10</v>
      </c>
      <c r="G6364" s="2">
        <f>whlsecost_hourly_4002_201812!F496</f>
        <v>32.880000000000003</v>
      </c>
      <c r="H6364" s="2">
        <f>whlsecost_hourly_4002_201812!X496</f>
        <v>0.7</v>
      </c>
      <c r="I6364" s="2">
        <f t="shared" si="203"/>
        <v>33.580000000000005</v>
      </c>
      <c r="J6364" s="71">
        <f t="shared" si="204"/>
        <v>25957.340000000004</v>
      </c>
    </row>
    <row r="6365" spans="1:10" x14ac:dyDescent="0.25">
      <c r="A6365" s="28">
        <v>12</v>
      </c>
      <c r="B6365" s="28">
        <v>21</v>
      </c>
      <c r="C6365" s="12" t="s">
        <v>13</v>
      </c>
      <c r="D6365" s="69">
        <f>'Actual Solar Data'!M6355</f>
        <v>983</v>
      </c>
      <c r="E6365" s="59">
        <f>whlsecost_hourly_4002_201812!C497</f>
        <v>43455</v>
      </c>
      <c r="F6365" s="89">
        <f>whlsecost_hourly_4002_201812!D497</f>
        <v>11</v>
      </c>
      <c r="G6365" s="2">
        <f>whlsecost_hourly_4002_201812!F497</f>
        <v>44.13</v>
      </c>
      <c r="H6365" s="2">
        <f>whlsecost_hourly_4002_201812!X497</f>
        <v>0.71</v>
      </c>
      <c r="I6365" s="2">
        <f t="shared" si="203"/>
        <v>44.84</v>
      </c>
      <c r="J6365" s="71">
        <f t="shared" si="204"/>
        <v>44077.72</v>
      </c>
    </row>
    <row r="6366" spans="1:10" x14ac:dyDescent="0.25">
      <c r="A6366" s="28">
        <v>12</v>
      </c>
      <c r="B6366" s="28">
        <v>21</v>
      </c>
      <c r="C6366" s="12" t="s">
        <v>14</v>
      </c>
      <c r="D6366" s="69">
        <f>'Actual Solar Data'!M6356</f>
        <v>1369</v>
      </c>
      <c r="E6366" s="59">
        <f>whlsecost_hourly_4002_201812!C498</f>
        <v>43455</v>
      </c>
      <c r="F6366" s="89">
        <f>whlsecost_hourly_4002_201812!D498</f>
        <v>12</v>
      </c>
      <c r="G6366" s="2">
        <f>whlsecost_hourly_4002_201812!F498</f>
        <v>41.74</v>
      </c>
      <c r="H6366" s="2">
        <f>whlsecost_hourly_4002_201812!X498</f>
        <v>0.76</v>
      </c>
      <c r="I6366" s="2">
        <f t="shared" si="203"/>
        <v>42.5</v>
      </c>
      <c r="J6366" s="71">
        <f t="shared" si="204"/>
        <v>58182.5</v>
      </c>
    </row>
    <row r="6367" spans="1:10" x14ac:dyDescent="0.25">
      <c r="A6367" s="28">
        <v>12</v>
      </c>
      <c r="B6367" s="28">
        <v>21</v>
      </c>
      <c r="C6367" s="12" t="s">
        <v>15</v>
      </c>
      <c r="D6367" s="69">
        <f>'Actual Solar Data'!M6357</f>
        <v>627</v>
      </c>
      <c r="E6367" s="59">
        <f>whlsecost_hourly_4002_201812!C499</f>
        <v>43455</v>
      </c>
      <c r="F6367" s="89">
        <f>whlsecost_hourly_4002_201812!D499</f>
        <v>13</v>
      </c>
      <c r="G6367" s="2">
        <f>whlsecost_hourly_4002_201812!F499</f>
        <v>35.299999999999997</v>
      </c>
      <c r="H6367" s="2">
        <f>whlsecost_hourly_4002_201812!X499</f>
        <v>0.82</v>
      </c>
      <c r="I6367" s="2">
        <f t="shared" si="203"/>
        <v>36.119999999999997</v>
      </c>
      <c r="J6367" s="71">
        <f t="shared" si="204"/>
        <v>22647.239999999998</v>
      </c>
    </row>
    <row r="6368" spans="1:10" x14ac:dyDescent="0.25">
      <c r="A6368" s="28">
        <v>12</v>
      </c>
      <c r="B6368" s="28">
        <v>21</v>
      </c>
      <c r="C6368" s="12" t="s">
        <v>16</v>
      </c>
      <c r="D6368" s="69">
        <f>'Actual Solar Data'!M6358</f>
        <v>371</v>
      </c>
      <c r="E6368" s="59">
        <f>whlsecost_hourly_4002_201812!C500</f>
        <v>43455</v>
      </c>
      <c r="F6368" s="89">
        <f>whlsecost_hourly_4002_201812!D500</f>
        <v>14</v>
      </c>
      <c r="G6368" s="2">
        <f>whlsecost_hourly_4002_201812!F500</f>
        <v>39.82</v>
      </c>
      <c r="H6368" s="2">
        <f>whlsecost_hourly_4002_201812!X500</f>
        <v>0.92999999999999994</v>
      </c>
      <c r="I6368" s="2">
        <f t="shared" si="203"/>
        <v>40.75</v>
      </c>
      <c r="J6368" s="71">
        <f t="shared" si="204"/>
        <v>15118.25</v>
      </c>
    </row>
    <row r="6369" spans="1:10" x14ac:dyDescent="0.25">
      <c r="A6369" s="28">
        <v>12</v>
      </c>
      <c r="B6369" s="28">
        <v>21</v>
      </c>
      <c r="C6369" s="12" t="s">
        <v>17</v>
      </c>
      <c r="D6369" s="69">
        <f>'Actual Solar Data'!M6359</f>
        <v>278</v>
      </c>
      <c r="E6369" s="59">
        <f>whlsecost_hourly_4002_201812!C501</f>
        <v>43455</v>
      </c>
      <c r="F6369" s="89">
        <f>whlsecost_hourly_4002_201812!D501</f>
        <v>15</v>
      </c>
      <c r="G6369" s="2">
        <f>whlsecost_hourly_4002_201812!F501</f>
        <v>32.869999999999997</v>
      </c>
      <c r="H6369" s="2">
        <f>whlsecost_hourly_4002_201812!X501</f>
        <v>0.75</v>
      </c>
      <c r="I6369" s="2">
        <f t="shared" si="203"/>
        <v>33.619999999999997</v>
      </c>
      <c r="J6369" s="71">
        <f t="shared" si="204"/>
        <v>9346.3599999999988</v>
      </c>
    </row>
    <row r="6370" spans="1:10" x14ac:dyDescent="0.25">
      <c r="A6370" s="28">
        <v>12</v>
      </c>
      <c r="B6370" s="28">
        <v>21</v>
      </c>
      <c r="C6370" s="12" t="s">
        <v>18</v>
      </c>
      <c r="D6370" s="69">
        <f>'Actual Solar Data'!M6360</f>
        <v>287</v>
      </c>
      <c r="E6370" s="59">
        <f>whlsecost_hourly_4002_201812!C502</f>
        <v>43455</v>
      </c>
      <c r="F6370" s="89">
        <f>whlsecost_hourly_4002_201812!D502</f>
        <v>16</v>
      </c>
      <c r="G6370" s="2">
        <f>whlsecost_hourly_4002_201812!F502</f>
        <v>27.31</v>
      </c>
      <c r="H6370" s="2">
        <f>whlsecost_hourly_4002_201812!X502</f>
        <v>0.66999999999999993</v>
      </c>
      <c r="I6370" s="2">
        <f t="shared" si="203"/>
        <v>27.979999999999997</v>
      </c>
      <c r="J6370" s="71">
        <f t="shared" si="204"/>
        <v>8030.2599999999993</v>
      </c>
    </row>
    <row r="6371" spans="1:10" x14ac:dyDescent="0.25">
      <c r="A6371" s="28">
        <v>12</v>
      </c>
      <c r="B6371" s="28">
        <v>21</v>
      </c>
      <c r="C6371" s="12" t="s">
        <v>19</v>
      </c>
      <c r="D6371" s="69">
        <f>'Actual Solar Data'!M6361</f>
        <v>16</v>
      </c>
      <c r="E6371" s="59">
        <f>whlsecost_hourly_4002_201812!C503</f>
        <v>43455</v>
      </c>
      <c r="F6371" s="89">
        <f>whlsecost_hourly_4002_201812!D503</f>
        <v>17</v>
      </c>
      <c r="G6371" s="2">
        <f>whlsecost_hourly_4002_201812!F503</f>
        <v>27.35</v>
      </c>
      <c r="H6371" s="2">
        <f>whlsecost_hourly_4002_201812!X503</f>
        <v>0.64</v>
      </c>
      <c r="I6371" s="2">
        <f t="shared" si="203"/>
        <v>27.990000000000002</v>
      </c>
      <c r="J6371" s="71">
        <f t="shared" si="204"/>
        <v>447.84000000000003</v>
      </c>
    </row>
    <row r="6372" spans="1:10" x14ac:dyDescent="0.25">
      <c r="A6372" s="28">
        <v>12</v>
      </c>
      <c r="B6372" s="28">
        <v>21</v>
      </c>
      <c r="C6372" s="12" t="s">
        <v>20</v>
      </c>
      <c r="D6372" s="69">
        <f>'Actual Solar Data'!M6362</f>
        <v>0</v>
      </c>
      <c r="E6372" s="59">
        <f>whlsecost_hourly_4002_201812!C504</f>
        <v>43455</v>
      </c>
      <c r="F6372" s="89">
        <f>whlsecost_hourly_4002_201812!D504</f>
        <v>18</v>
      </c>
      <c r="G6372" s="2">
        <f>whlsecost_hourly_4002_201812!F504</f>
        <v>26.16</v>
      </c>
      <c r="H6372" s="2">
        <f>whlsecost_hourly_4002_201812!X504</f>
        <v>0.62</v>
      </c>
      <c r="I6372" s="2">
        <f t="shared" si="203"/>
        <v>26.78</v>
      </c>
      <c r="J6372" s="71">
        <f t="shared" si="204"/>
        <v>0</v>
      </c>
    </row>
    <row r="6373" spans="1:10" x14ac:dyDescent="0.25">
      <c r="A6373" s="28">
        <v>12</v>
      </c>
      <c r="B6373" s="28">
        <v>21</v>
      </c>
      <c r="C6373" s="12" t="s">
        <v>21</v>
      </c>
      <c r="D6373" s="69">
        <f>'Actual Solar Data'!M6363</f>
        <v>0</v>
      </c>
      <c r="E6373" s="59">
        <f>whlsecost_hourly_4002_201812!C505</f>
        <v>43455</v>
      </c>
      <c r="F6373" s="89">
        <f>whlsecost_hourly_4002_201812!D505</f>
        <v>19</v>
      </c>
      <c r="G6373" s="2">
        <f>whlsecost_hourly_4002_201812!F505</f>
        <v>23.37</v>
      </c>
      <c r="H6373" s="2">
        <f>whlsecost_hourly_4002_201812!X505</f>
        <v>0.64</v>
      </c>
      <c r="I6373" s="2">
        <f t="shared" si="203"/>
        <v>24.01</v>
      </c>
      <c r="J6373" s="71">
        <f t="shared" si="204"/>
        <v>0</v>
      </c>
    </row>
    <row r="6374" spans="1:10" x14ac:dyDescent="0.25">
      <c r="A6374" s="28">
        <v>12</v>
      </c>
      <c r="B6374" s="28">
        <v>21</v>
      </c>
      <c r="C6374" s="12" t="s">
        <v>22</v>
      </c>
      <c r="D6374" s="69">
        <f>'Actual Solar Data'!M6364</f>
        <v>0</v>
      </c>
      <c r="E6374" s="59">
        <f>whlsecost_hourly_4002_201812!C506</f>
        <v>43455</v>
      </c>
      <c r="F6374" s="89">
        <f>whlsecost_hourly_4002_201812!D506</f>
        <v>20</v>
      </c>
      <c r="G6374" s="2">
        <f>whlsecost_hourly_4002_201812!F506</f>
        <v>22.95</v>
      </c>
      <c r="H6374" s="2">
        <f>whlsecost_hourly_4002_201812!X506</f>
        <v>0.66999999999999993</v>
      </c>
      <c r="I6374" s="2">
        <f t="shared" si="203"/>
        <v>23.619999999999997</v>
      </c>
      <c r="J6374" s="71">
        <f t="shared" si="204"/>
        <v>0</v>
      </c>
    </row>
    <row r="6375" spans="1:10" x14ac:dyDescent="0.25">
      <c r="A6375" s="28">
        <v>12</v>
      </c>
      <c r="B6375" s="28">
        <v>21</v>
      </c>
      <c r="C6375" s="12" t="s">
        <v>23</v>
      </c>
      <c r="D6375" s="69">
        <f>'Actual Solar Data'!M6365</f>
        <v>0</v>
      </c>
      <c r="E6375" s="59">
        <f>whlsecost_hourly_4002_201812!C507</f>
        <v>43455</v>
      </c>
      <c r="F6375" s="89">
        <f>whlsecost_hourly_4002_201812!D507</f>
        <v>21</v>
      </c>
      <c r="G6375" s="2">
        <f>whlsecost_hourly_4002_201812!F507</f>
        <v>23.64</v>
      </c>
      <c r="H6375" s="2">
        <f>whlsecost_hourly_4002_201812!X507</f>
        <v>0.72</v>
      </c>
      <c r="I6375" s="2">
        <f t="shared" si="203"/>
        <v>24.36</v>
      </c>
      <c r="J6375" s="71">
        <f t="shared" si="204"/>
        <v>0</v>
      </c>
    </row>
    <row r="6376" spans="1:10" x14ac:dyDescent="0.25">
      <c r="A6376" s="28">
        <v>12</v>
      </c>
      <c r="B6376" s="28">
        <v>21</v>
      </c>
      <c r="C6376" s="12" t="s">
        <v>24</v>
      </c>
      <c r="D6376" s="69">
        <f>'Actual Solar Data'!M6366</f>
        <v>0</v>
      </c>
      <c r="E6376" s="59">
        <f>whlsecost_hourly_4002_201812!C508</f>
        <v>43455</v>
      </c>
      <c r="F6376" s="89">
        <f>whlsecost_hourly_4002_201812!D508</f>
        <v>22</v>
      </c>
      <c r="G6376" s="2">
        <f>whlsecost_hourly_4002_201812!F508</f>
        <v>26.67</v>
      </c>
      <c r="H6376" s="2">
        <f>whlsecost_hourly_4002_201812!X508</f>
        <v>0.73</v>
      </c>
      <c r="I6376" s="2">
        <f t="shared" si="203"/>
        <v>27.400000000000002</v>
      </c>
      <c r="J6376" s="71">
        <f t="shared" si="204"/>
        <v>0</v>
      </c>
    </row>
    <row r="6377" spans="1:10" x14ac:dyDescent="0.25">
      <c r="A6377" s="28">
        <v>12</v>
      </c>
      <c r="B6377" s="28">
        <v>21</v>
      </c>
      <c r="C6377" s="12" t="s">
        <v>25</v>
      </c>
      <c r="D6377" s="69">
        <f>'Actual Solar Data'!M6367</f>
        <v>0</v>
      </c>
      <c r="E6377" s="59">
        <f>whlsecost_hourly_4002_201812!C509</f>
        <v>43455</v>
      </c>
      <c r="F6377" s="89">
        <f>whlsecost_hourly_4002_201812!D509</f>
        <v>23</v>
      </c>
      <c r="G6377" s="2">
        <f>whlsecost_hourly_4002_201812!F509</f>
        <v>25.83</v>
      </c>
      <c r="H6377" s="2">
        <f>whlsecost_hourly_4002_201812!X509</f>
        <v>0.94</v>
      </c>
      <c r="I6377" s="2">
        <f t="shared" si="203"/>
        <v>26.77</v>
      </c>
      <c r="J6377" s="71">
        <f t="shared" si="204"/>
        <v>0</v>
      </c>
    </row>
    <row r="6378" spans="1:10" x14ac:dyDescent="0.25">
      <c r="A6378" s="28">
        <v>12</v>
      </c>
      <c r="B6378" s="28">
        <v>21</v>
      </c>
      <c r="C6378" s="12" t="s">
        <v>26</v>
      </c>
      <c r="D6378" s="69">
        <f>'Actual Solar Data'!M6368</f>
        <v>0</v>
      </c>
      <c r="E6378" s="59">
        <f>whlsecost_hourly_4002_201812!C510</f>
        <v>43455</v>
      </c>
      <c r="F6378" s="89">
        <f>whlsecost_hourly_4002_201812!D510</f>
        <v>24</v>
      </c>
      <c r="G6378" s="2">
        <f>whlsecost_hourly_4002_201812!F510</f>
        <v>18.579999999999998</v>
      </c>
      <c r="H6378" s="2">
        <f>whlsecost_hourly_4002_201812!X510</f>
        <v>0.49</v>
      </c>
      <c r="I6378" s="2">
        <f t="shared" si="203"/>
        <v>19.069999999999997</v>
      </c>
      <c r="J6378" s="71">
        <f t="shared" si="204"/>
        <v>0</v>
      </c>
    </row>
    <row r="6379" spans="1:10" x14ac:dyDescent="0.25">
      <c r="A6379" s="28">
        <v>12</v>
      </c>
      <c r="B6379" s="28">
        <v>22</v>
      </c>
      <c r="C6379" s="12" t="s">
        <v>3</v>
      </c>
      <c r="D6379" s="69">
        <f>'Actual Solar Data'!M6369</f>
        <v>0</v>
      </c>
      <c r="E6379" s="59">
        <f>whlsecost_hourly_4002_201812!C511</f>
        <v>43456</v>
      </c>
      <c r="F6379" s="89">
        <f>whlsecost_hourly_4002_201812!D511</f>
        <v>1</v>
      </c>
      <c r="G6379" s="2">
        <f>whlsecost_hourly_4002_201812!F511</f>
        <v>15.55</v>
      </c>
      <c r="H6379" s="2">
        <f>whlsecost_hourly_4002_201812!X511</f>
        <v>0.70000000000000007</v>
      </c>
      <c r="I6379" s="2">
        <f t="shared" si="203"/>
        <v>16.25</v>
      </c>
      <c r="J6379" s="71">
        <f t="shared" si="204"/>
        <v>0</v>
      </c>
    </row>
    <row r="6380" spans="1:10" x14ac:dyDescent="0.25">
      <c r="A6380" s="28">
        <v>12</v>
      </c>
      <c r="B6380" s="28">
        <v>22</v>
      </c>
      <c r="C6380" s="12" t="s">
        <v>4</v>
      </c>
      <c r="D6380" s="69">
        <f>'Actual Solar Data'!M6370</f>
        <v>0</v>
      </c>
      <c r="E6380" s="59">
        <f>whlsecost_hourly_4002_201812!C512</f>
        <v>43456</v>
      </c>
      <c r="F6380" s="89">
        <f>whlsecost_hourly_4002_201812!D512</f>
        <v>2</v>
      </c>
      <c r="G6380" s="2">
        <f>whlsecost_hourly_4002_201812!F512</f>
        <v>12.48</v>
      </c>
      <c r="H6380" s="2">
        <f>whlsecost_hourly_4002_201812!X512</f>
        <v>0.69000000000000006</v>
      </c>
      <c r="I6380" s="2">
        <f t="shared" si="203"/>
        <v>13.17</v>
      </c>
      <c r="J6380" s="71">
        <f t="shared" si="204"/>
        <v>0</v>
      </c>
    </row>
    <row r="6381" spans="1:10" x14ac:dyDescent="0.25">
      <c r="A6381" s="28">
        <v>12</v>
      </c>
      <c r="B6381" s="28">
        <v>22</v>
      </c>
      <c r="C6381" s="12" t="s">
        <v>5</v>
      </c>
      <c r="D6381" s="69">
        <f>'Actual Solar Data'!M6371</f>
        <v>0</v>
      </c>
      <c r="E6381" s="59">
        <f>whlsecost_hourly_4002_201812!C513</f>
        <v>43456</v>
      </c>
      <c r="F6381" s="89">
        <f>whlsecost_hourly_4002_201812!D513</f>
        <v>3</v>
      </c>
      <c r="G6381" s="2">
        <f>whlsecost_hourly_4002_201812!F513</f>
        <v>2.64</v>
      </c>
      <c r="H6381" s="2">
        <f>whlsecost_hourly_4002_201812!X513</f>
        <v>0.88000000000000012</v>
      </c>
      <c r="I6381" s="2">
        <f t="shared" si="203"/>
        <v>3.5200000000000005</v>
      </c>
      <c r="J6381" s="71">
        <f t="shared" si="204"/>
        <v>0</v>
      </c>
    </row>
    <row r="6382" spans="1:10" x14ac:dyDescent="0.25">
      <c r="A6382" s="28">
        <v>12</v>
      </c>
      <c r="B6382" s="28">
        <v>22</v>
      </c>
      <c r="C6382" s="12" t="s">
        <v>6</v>
      </c>
      <c r="D6382" s="69">
        <f>'Actual Solar Data'!M6372</f>
        <v>0</v>
      </c>
      <c r="E6382" s="59">
        <f>whlsecost_hourly_4002_201812!C514</f>
        <v>43456</v>
      </c>
      <c r="F6382" s="89">
        <f>whlsecost_hourly_4002_201812!D514</f>
        <v>4</v>
      </c>
      <c r="G6382" s="2">
        <f>whlsecost_hourly_4002_201812!F514</f>
        <v>1.83</v>
      </c>
      <c r="H6382" s="2">
        <f>whlsecost_hourly_4002_201812!X514</f>
        <v>0.9</v>
      </c>
      <c r="I6382" s="2">
        <f t="shared" si="203"/>
        <v>2.73</v>
      </c>
      <c r="J6382" s="71">
        <f t="shared" si="204"/>
        <v>0</v>
      </c>
    </row>
    <row r="6383" spans="1:10" x14ac:dyDescent="0.25">
      <c r="A6383" s="28">
        <v>12</v>
      </c>
      <c r="B6383" s="28">
        <v>22</v>
      </c>
      <c r="C6383" s="12" t="s">
        <v>7</v>
      </c>
      <c r="D6383" s="69">
        <f>'Actual Solar Data'!M6373</f>
        <v>0</v>
      </c>
      <c r="E6383" s="59">
        <f>whlsecost_hourly_4002_201812!C515</f>
        <v>43456</v>
      </c>
      <c r="F6383" s="89">
        <f>whlsecost_hourly_4002_201812!D515</f>
        <v>5</v>
      </c>
      <c r="G6383" s="2">
        <f>whlsecost_hourly_4002_201812!F515</f>
        <v>9.6999999999999993</v>
      </c>
      <c r="H6383" s="2">
        <f>whlsecost_hourly_4002_201812!X515</f>
        <v>0.85000000000000009</v>
      </c>
      <c r="I6383" s="2">
        <f t="shared" si="203"/>
        <v>10.549999999999999</v>
      </c>
      <c r="J6383" s="71">
        <f t="shared" si="204"/>
        <v>0</v>
      </c>
    </row>
    <row r="6384" spans="1:10" x14ac:dyDescent="0.25">
      <c r="A6384" s="28">
        <v>12</v>
      </c>
      <c r="B6384" s="28">
        <v>22</v>
      </c>
      <c r="C6384" s="12" t="s">
        <v>8</v>
      </c>
      <c r="D6384" s="69">
        <f>'Actual Solar Data'!M6374</f>
        <v>0</v>
      </c>
      <c r="E6384" s="59">
        <f>whlsecost_hourly_4002_201812!C516</f>
        <v>43456</v>
      </c>
      <c r="F6384" s="89">
        <f>whlsecost_hourly_4002_201812!D516</f>
        <v>6</v>
      </c>
      <c r="G6384" s="2">
        <f>whlsecost_hourly_4002_201812!F516</f>
        <v>9.94</v>
      </c>
      <c r="H6384" s="2">
        <f>whlsecost_hourly_4002_201812!X516</f>
        <v>0.73</v>
      </c>
      <c r="I6384" s="2">
        <f t="shared" si="203"/>
        <v>10.67</v>
      </c>
      <c r="J6384" s="71">
        <f t="shared" si="204"/>
        <v>0</v>
      </c>
    </row>
    <row r="6385" spans="1:10" x14ac:dyDescent="0.25">
      <c r="A6385" s="28">
        <v>12</v>
      </c>
      <c r="B6385" s="28">
        <v>22</v>
      </c>
      <c r="C6385" s="12" t="s">
        <v>9</v>
      </c>
      <c r="D6385" s="69">
        <f>'Actual Solar Data'!M6375</f>
        <v>0</v>
      </c>
      <c r="E6385" s="59">
        <f>whlsecost_hourly_4002_201812!C517</f>
        <v>43456</v>
      </c>
      <c r="F6385" s="89">
        <f>whlsecost_hourly_4002_201812!D517</f>
        <v>7</v>
      </c>
      <c r="G6385" s="2">
        <f>whlsecost_hourly_4002_201812!F517</f>
        <v>-9.31</v>
      </c>
      <c r="H6385" s="2">
        <f>whlsecost_hourly_4002_201812!X517</f>
        <v>1.21</v>
      </c>
      <c r="I6385" s="2">
        <f t="shared" si="203"/>
        <v>-8.1000000000000014</v>
      </c>
      <c r="J6385" s="71">
        <f t="shared" si="204"/>
        <v>0</v>
      </c>
    </row>
    <row r="6386" spans="1:10" x14ac:dyDescent="0.25">
      <c r="A6386" s="28">
        <v>12</v>
      </c>
      <c r="B6386" s="28">
        <v>22</v>
      </c>
      <c r="C6386" s="12" t="s">
        <v>10</v>
      </c>
      <c r="D6386" s="69">
        <f>'Actual Solar Data'!M6376</f>
        <v>177</v>
      </c>
      <c r="E6386" s="59">
        <f>whlsecost_hourly_4002_201812!C518</f>
        <v>43456</v>
      </c>
      <c r="F6386" s="89">
        <f>whlsecost_hourly_4002_201812!D518</f>
        <v>8</v>
      </c>
      <c r="G6386" s="2">
        <f>whlsecost_hourly_4002_201812!F518</f>
        <v>-13.28</v>
      </c>
      <c r="H6386" s="2">
        <f>whlsecost_hourly_4002_201812!X518</f>
        <v>1.3</v>
      </c>
      <c r="I6386" s="2">
        <f t="shared" si="203"/>
        <v>-11.979999999999999</v>
      </c>
      <c r="J6386" s="71">
        <f t="shared" si="204"/>
        <v>-2120.4599999999996</v>
      </c>
    </row>
    <row r="6387" spans="1:10" x14ac:dyDescent="0.25">
      <c r="A6387" s="28">
        <v>12</v>
      </c>
      <c r="B6387" s="28">
        <v>22</v>
      </c>
      <c r="C6387" s="12" t="s">
        <v>11</v>
      </c>
      <c r="D6387" s="69">
        <f>'Actual Solar Data'!M6377</f>
        <v>1871</v>
      </c>
      <c r="E6387" s="59">
        <f>whlsecost_hourly_4002_201812!C519</f>
        <v>43456</v>
      </c>
      <c r="F6387" s="89">
        <f>whlsecost_hourly_4002_201812!D519</f>
        <v>9</v>
      </c>
      <c r="G6387" s="2">
        <f>whlsecost_hourly_4002_201812!F519</f>
        <v>14.34</v>
      </c>
      <c r="H6387" s="2">
        <f>whlsecost_hourly_4002_201812!X519</f>
        <v>0.84000000000000008</v>
      </c>
      <c r="I6387" s="2">
        <f t="shared" si="203"/>
        <v>15.18</v>
      </c>
      <c r="J6387" s="71">
        <f t="shared" si="204"/>
        <v>28401.78</v>
      </c>
    </row>
    <row r="6388" spans="1:10" x14ac:dyDescent="0.25">
      <c r="A6388" s="28">
        <v>12</v>
      </c>
      <c r="B6388" s="28">
        <v>22</v>
      </c>
      <c r="C6388" s="12" t="s">
        <v>12</v>
      </c>
      <c r="D6388" s="69">
        <f>'Actual Solar Data'!M6378</f>
        <v>3410</v>
      </c>
      <c r="E6388" s="59">
        <f>whlsecost_hourly_4002_201812!C520</f>
        <v>43456</v>
      </c>
      <c r="F6388" s="89">
        <f>whlsecost_hourly_4002_201812!D520</f>
        <v>10</v>
      </c>
      <c r="G6388" s="2">
        <f>whlsecost_hourly_4002_201812!F520</f>
        <v>30.52</v>
      </c>
      <c r="H6388" s="2">
        <f>whlsecost_hourly_4002_201812!X520</f>
        <v>0.57000000000000006</v>
      </c>
      <c r="I6388" s="2">
        <f t="shared" si="203"/>
        <v>31.09</v>
      </c>
      <c r="J6388" s="71">
        <f t="shared" si="204"/>
        <v>106016.9</v>
      </c>
    </row>
    <row r="6389" spans="1:10" x14ac:dyDescent="0.25">
      <c r="A6389" s="28">
        <v>12</v>
      </c>
      <c r="B6389" s="28">
        <v>22</v>
      </c>
      <c r="C6389" s="12" t="s">
        <v>13</v>
      </c>
      <c r="D6389" s="69">
        <f>'Actual Solar Data'!M6379</f>
        <v>5692</v>
      </c>
      <c r="E6389" s="59">
        <f>whlsecost_hourly_4002_201812!C521</f>
        <v>43456</v>
      </c>
      <c r="F6389" s="89">
        <f>whlsecost_hourly_4002_201812!D521</f>
        <v>11</v>
      </c>
      <c r="G6389" s="2">
        <f>whlsecost_hourly_4002_201812!F521</f>
        <v>32.51</v>
      </c>
      <c r="H6389" s="2">
        <f>whlsecost_hourly_4002_201812!X521</f>
        <v>0.52</v>
      </c>
      <c r="I6389" s="2">
        <f t="shared" ref="I6389:I6452" si="205">SUM(G6389:H6389)</f>
        <v>33.03</v>
      </c>
      <c r="J6389" s="71">
        <f t="shared" ref="J6389:J6452" si="206">D6389*I6389</f>
        <v>188006.76</v>
      </c>
    </row>
    <row r="6390" spans="1:10" x14ac:dyDescent="0.25">
      <c r="A6390" s="28">
        <v>12</v>
      </c>
      <c r="B6390" s="28">
        <v>22</v>
      </c>
      <c r="C6390" s="12" t="s">
        <v>14</v>
      </c>
      <c r="D6390" s="69">
        <f>'Actual Solar Data'!M6380</f>
        <v>12327</v>
      </c>
      <c r="E6390" s="59">
        <f>whlsecost_hourly_4002_201812!C522</f>
        <v>43456</v>
      </c>
      <c r="F6390" s="89">
        <f>whlsecost_hourly_4002_201812!D522</f>
        <v>12</v>
      </c>
      <c r="G6390" s="2">
        <f>whlsecost_hourly_4002_201812!F522</f>
        <v>29.39</v>
      </c>
      <c r="H6390" s="2">
        <f>whlsecost_hourly_4002_201812!X522</f>
        <v>0.52</v>
      </c>
      <c r="I6390" s="2">
        <f t="shared" si="205"/>
        <v>29.91</v>
      </c>
      <c r="J6390" s="71">
        <f t="shared" si="206"/>
        <v>368700.57</v>
      </c>
    </row>
    <row r="6391" spans="1:10" x14ac:dyDescent="0.25">
      <c r="A6391" s="28">
        <v>12</v>
      </c>
      <c r="B6391" s="28">
        <v>22</v>
      </c>
      <c r="C6391" s="12" t="s">
        <v>15</v>
      </c>
      <c r="D6391" s="69">
        <f>'Actual Solar Data'!M6381</f>
        <v>10508</v>
      </c>
      <c r="E6391" s="59">
        <f>whlsecost_hourly_4002_201812!C523</f>
        <v>43456</v>
      </c>
      <c r="F6391" s="89">
        <f>whlsecost_hourly_4002_201812!D523</f>
        <v>13</v>
      </c>
      <c r="G6391" s="2">
        <f>whlsecost_hourly_4002_201812!F523</f>
        <v>25.29</v>
      </c>
      <c r="H6391" s="2">
        <f>whlsecost_hourly_4002_201812!X523</f>
        <v>0.51</v>
      </c>
      <c r="I6391" s="2">
        <f t="shared" si="205"/>
        <v>25.8</v>
      </c>
      <c r="J6391" s="71">
        <f t="shared" si="206"/>
        <v>271106.40000000002</v>
      </c>
    </row>
    <row r="6392" spans="1:10" x14ac:dyDescent="0.25">
      <c r="A6392" s="28">
        <v>12</v>
      </c>
      <c r="B6392" s="28">
        <v>22</v>
      </c>
      <c r="C6392" s="12" t="s">
        <v>16</v>
      </c>
      <c r="D6392" s="69">
        <f>'Actual Solar Data'!M6382</f>
        <v>7096</v>
      </c>
      <c r="E6392" s="59">
        <f>whlsecost_hourly_4002_201812!C524</f>
        <v>43456</v>
      </c>
      <c r="F6392" s="89">
        <f>whlsecost_hourly_4002_201812!D524</f>
        <v>14</v>
      </c>
      <c r="G6392" s="2">
        <f>whlsecost_hourly_4002_201812!F524</f>
        <v>24</v>
      </c>
      <c r="H6392" s="2">
        <f>whlsecost_hourly_4002_201812!X524</f>
        <v>0.5</v>
      </c>
      <c r="I6392" s="2">
        <f t="shared" si="205"/>
        <v>24.5</v>
      </c>
      <c r="J6392" s="71">
        <f t="shared" si="206"/>
        <v>173852</v>
      </c>
    </row>
    <row r="6393" spans="1:10" x14ac:dyDescent="0.25">
      <c r="A6393" s="28">
        <v>12</v>
      </c>
      <c r="B6393" s="28">
        <v>22</v>
      </c>
      <c r="C6393" s="12" t="s">
        <v>17</v>
      </c>
      <c r="D6393" s="69">
        <f>'Actual Solar Data'!M6383</f>
        <v>4956</v>
      </c>
      <c r="E6393" s="59">
        <f>whlsecost_hourly_4002_201812!C525</f>
        <v>43456</v>
      </c>
      <c r="F6393" s="89">
        <f>whlsecost_hourly_4002_201812!D525</f>
        <v>15</v>
      </c>
      <c r="G6393" s="2">
        <f>whlsecost_hourly_4002_201812!F525</f>
        <v>22.59</v>
      </c>
      <c r="H6393" s="2">
        <f>whlsecost_hourly_4002_201812!X525</f>
        <v>0.48000000000000004</v>
      </c>
      <c r="I6393" s="2">
        <f t="shared" si="205"/>
        <v>23.07</v>
      </c>
      <c r="J6393" s="71">
        <f t="shared" si="206"/>
        <v>114334.92</v>
      </c>
    </row>
    <row r="6394" spans="1:10" x14ac:dyDescent="0.25">
      <c r="A6394" s="28">
        <v>12</v>
      </c>
      <c r="B6394" s="28">
        <v>22</v>
      </c>
      <c r="C6394" s="12" t="s">
        <v>18</v>
      </c>
      <c r="D6394" s="69">
        <f>'Actual Solar Data'!M6384</f>
        <v>1804</v>
      </c>
      <c r="E6394" s="59">
        <f>whlsecost_hourly_4002_201812!C526</f>
        <v>43456</v>
      </c>
      <c r="F6394" s="89">
        <f>whlsecost_hourly_4002_201812!D526</f>
        <v>16</v>
      </c>
      <c r="G6394" s="2">
        <f>whlsecost_hourly_4002_201812!F526</f>
        <v>23.3</v>
      </c>
      <c r="H6394" s="2">
        <f>whlsecost_hourly_4002_201812!X526</f>
        <v>0.49000000000000005</v>
      </c>
      <c r="I6394" s="2">
        <f t="shared" si="205"/>
        <v>23.79</v>
      </c>
      <c r="J6394" s="71">
        <f t="shared" si="206"/>
        <v>42917.159999999996</v>
      </c>
    </row>
    <row r="6395" spans="1:10" x14ac:dyDescent="0.25">
      <c r="A6395" s="28">
        <v>12</v>
      </c>
      <c r="B6395" s="28">
        <v>22</v>
      </c>
      <c r="C6395" s="12" t="s">
        <v>19</v>
      </c>
      <c r="D6395" s="69">
        <f>'Actual Solar Data'!M6385</f>
        <v>18</v>
      </c>
      <c r="E6395" s="59">
        <f>whlsecost_hourly_4002_201812!C527</f>
        <v>43456</v>
      </c>
      <c r="F6395" s="89">
        <f>whlsecost_hourly_4002_201812!D527</f>
        <v>17</v>
      </c>
      <c r="G6395" s="2">
        <f>whlsecost_hourly_4002_201812!F527</f>
        <v>28.26</v>
      </c>
      <c r="H6395" s="2">
        <f>whlsecost_hourly_4002_201812!X527</f>
        <v>0.5</v>
      </c>
      <c r="I6395" s="2">
        <f t="shared" si="205"/>
        <v>28.76</v>
      </c>
      <c r="J6395" s="71">
        <f t="shared" si="206"/>
        <v>517.68000000000006</v>
      </c>
    </row>
    <row r="6396" spans="1:10" x14ac:dyDescent="0.25">
      <c r="A6396" s="28">
        <v>12</v>
      </c>
      <c r="B6396" s="28">
        <v>22</v>
      </c>
      <c r="C6396" s="12" t="s">
        <v>20</v>
      </c>
      <c r="D6396" s="69">
        <f>'Actual Solar Data'!M6386</f>
        <v>0</v>
      </c>
      <c r="E6396" s="59">
        <f>whlsecost_hourly_4002_201812!C528</f>
        <v>43456</v>
      </c>
      <c r="F6396" s="89">
        <f>whlsecost_hourly_4002_201812!D528</f>
        <v>18</v>
      </c>
      <c r="G6396" s="2">
        <f>whlsecost_hourly_4002_201812!F528</f>
        <v>31.99</v>
      </c>
      <c r="H6396" s="2">
        <f>whlsecost_hourly_4002_201812!X528</f>
        <v>0.54</v>
      </c>
      <c r="I6396" s="2">
        <f t="shared" si="205"/>
        <v>32.53</v>
      </c>
      <c r="J6396" s="71">
        <f t="shared" si="206"/>
        <v>0</v>
      </c>
    </row>
    <row r="6397" spans="1:10" x14ac:dyDescent="0.25">
      <c r="A6397" s="28">
        <v>12</v>
      </c>
      <c r="B6397" s="28">
        <v>22</v>
      </c>
      <c r="C6397" s="12" t="s">
        <v>21</v>
      </c>
      <c r="D6397" s="69">
        <f>'Actual Solar Data'!M6387</f>
        <v>0</v>
      </c>
      <c r="E6397" s="59">
        <f>whlsecost_hourly_4002_201812!C529</f>
        <v>43456</v>
      </c>
      <c r="F6397" s="89">
        <f>whlsecost_hourly_4002_201812!D529</f>
        <v>19</v>
      </c>
      <c r="G6397" s="2">
        <f>whlsecost_hourly_4002_201812!F529</f>
        <v>32.630000000000003</v>
      </c>
      <c r="H6397" s="2">
        <f>whlsecost_hourly_4002_201812!X529</f>
        <v>0.53</v>
      </c>
      <c r="I6397" s="2">
        <f t="shared" si="205"/>
        <v>33.160000000000004</v>
      </c>
      <c r="J6397" s="71">
        <f t="shared" si="206"/>
        <v>0</v>
      </c>
    </row>
    <row r="6398" spans="1:10" x14ac:dyDescent="0.25">
      <c r="A6398" s="28">
        <v>12</v>
      </c>
      <c r="B6398" s="28">
        <v>22</v>
      </c>
      <c r="C6398" s="12" t="s">
        <v>22</v>
      </c>
      <c r="D6398" s="69">
        <f>'Actual Solar Data'!M6388</f>
        <v>0</v>
      </c>
      <c r="E6398" s="59">
        <f>whlsecost_hourly_4002_201812!C530</f>
        <v>43456</v>
      </c>
      <c r="F6398" s="89">
        <f>whlsecost_hourly_4002_201812!D530</f>
        <v>20</v>
      </c>
      <c r="G6398" s="2">
        <f>whlsecost_hourly_4002_201812!F530</f>
        <v>35.43</v>
      </c>
      <c r="H6398" s="2">
        <f>whlsecost_hourly_4002_201812!X530</f>
        <v>0.56000000000000005</v>
      </c>
      <c r="I6398" s="2">
        <f t="shared" si="205"/>
        <v>35.99</v>
      </c>
      <c r="J6398" s="71">
        <f t="shared" si="206"/>
        <v>0</v>
      </c>
    </row>
    <row r="6399" spans="1:10" x14ac:dyDescent="0.25">
      <c r="A6399" s="28">
        <v>12</v>
      </c>
      <c r="B6399" s="28">
        <v>22</v>
      </c>
      <c r="C6399" s="12" t="s">
        <v>23</v>
      </c>
      <c r="D6399" s="69">
        <f>'Actual Solar Data'!M6389</f>
        <v>0</v>
      </c>
      <c r="E6399" s="59">
        <f>whlsecost_hourly_4002_201812!C531</f>
        <v>43456</v>
      </c>
      <c r="F6399" s="89">
        <f>whlsecost_hourly_4002_201812!D531</f>
        <v>21</v>
      </c>
      <c r="G6399" s="2">
        <f>whlsecost_hourly_4002_201812!F531</f>
        <v>33.47</v>
      </c>
      <c r="H6399" s="2">
        <f>whlsecost_hourly_4002_201812!X531</f>
        <v>0.56000000000000005</v>
      </c>
      <c r="I6399" s="2">
        <f t="shared" si="205"/>
        <v>34.03</v>
      </c>
      <c r="J6399" s="71">
        <f t="shared" si="206"/>
        <v>0</v>
      </c>
    </row>
    <row r="6400" spans="1:10" x14ac:dyDescent="0.25">
      <c r="A6400" s="28">
        <v>12</v>
      </c>
      <c r="B6400" s="28">
        <v>22</v>
      </c>
      <c r="C6400" s="12" t="s">
        <v>24</v>
      </c>
      <c r="D6400" s="69">
        <f>'Actual Solar Data'!M6390</f>
        <v>0</v>
      </c>
      <c r="E6400" s="59">
        <f>whlsecost_hourly_4002_201812!C532</f>
        <v>43456</v>
      </c>
      <c r="F6400" s="89">
        <f>whlsecost_hourly_4002_201812!D532</f>
        <v>22</v>
      </c>
      <c r="G6400" s="2">
        <f>whlsecost_hourly_4002_201812!F532</f>
        <v>28.69</v>
      </c>
      <c r="H6400" s="2">
        <f>whlsecost_hourly_4002_201812!X532</f>
        <v>0.54</v>
      </c>
      <c r="I6400" s="2">
        <f t="shared" si="205"/>
        <v>29.23</v>
      </c>
      <c r="J6400" s="71">
        <f t="shared" si="206"/>
        <v>0</v>
      </c>
    </row>
    <row r="6401" spans="1:10" x14ac:dyDescent="0.25">
      <c r="A6401" s="28">
        <v>12</v>
      </c>
      <c r="B6401" s="28">
        <v>22</v>
      </c>
      <c r="C6401" s="12" t="s">
        <v>25</v>
      </c>
      <c r="D6401" s="69">
        <f>'Actual Solar Data'!M6391</f>
        <v>0</v>
      </c>
      <c r="E6401" s="59">
        <f>whlsecost_hourly_4002_201812!C533</f>
        <v>43456</v>
      </c>
      <c r="F6401" s="89">
        <f>whlsecost_hourly_4002_201812!D533</f>
        <v>23</v>
      </c>
      <c r="G6401" s="2">
        <f>whlsecost_hourly_4002_201812!F533</f>
        <v>28.5</v>
      </c>
      <c r="H6401" s="2">
        <f>whlsecost_hourly_4002_201812!X533</f>
        <v>0.70000000000000007</v>
      </c>
      <c r="I6401" s="2">
        <f t="shared" si="205"/>
        <v>29.2</v>
      </c>
      <c r="J6401" s="71">
        <f t="shared" si="206"/>
        <v>0</v>
      </c>
    </row>
    <row r="6402" spans="1:10" x14ac:dyDescent="0.25">
      <c r="A6402" s="28">
        <v>12</v>
      </c>
      <c r="B6402" s="28">
        <v>22</v>
      </c>
      <c r="C6402" s="12" t="s">
        <v>26</v>
      </c>
      <c r="D6402" s="69">
        <f>'Actual Solar Data'!M6392</f>
        <v>0</v>
      </c>
      <c r="E6402" s="59">
        <f>whlsecost_hourly_4002_201812!C534</f>
        <v>43456</v>
      </c>
      <c r="F6402" s="89">
        <f>whlsecost_hourly_4002_201812!D534</f>
        <v>24</v>
      </c>
      <c r="G6402" s="2">
        <f>whlsecost_hourly_4002_201812!F534</f>
        <v>23.2</v>
      </c>
      <c r="H6402" s="2">
        <f>whlsecost_hourly_4002_201812!X534</f>
        <v>0.6100000000000001</v>
      </c>
      <c r="I6402" s="2">
        <f t="shared" si="205"/>
        <v>23.81</v>
      </c>
      <c r="J6402" s="71">
        <f t="shared" si="206"/>
        <v>0</v>
      </c>
    </row>
    <row r="6403" spans="1:10" x14ac:dyDescent="0.25">
      <c r="A6403" s="28">
        <v>12</v>
      </c>
      <c r="B6403" s="28">
        <v>23</v>
      </c>
      <c r="C6403" s="12" t="s">
        <v>3</v>
      </c>
      <c r="D6403" s="69">
        <f>'Actual Solar Data'!M6393</f>
        <v>0</v>
      </c>
      <c r="E6403" s="59">
        <f>whlsecost_hourly_4002_201812!C535</f>
        <v>43457</v>
      </c>
      <c r="F6403" s="89">
        <f>whlsecost_hourly_4002_201812!D535</f>
        <v>1</v>
      </c>
      <c r="G6403" s="2">
        <f>whlsecost_hourly_4002_201812!F535</f>
        <v>23.43</v>
      </c>
      <c r="H6403" s="2">
        <f>whlsecost_hourly_4002_201812!X535</f>
        <v>0.49</v>
      </c>
      <c r="I6403" s="2">
        <f t="shared" si="205"/>
        <v>23.919999999999998</v>
      </c>
      <c r="J6403" s="71">
        <f t="shared" si="206"/>
        <v>0</v>
      </c>
    </row>
    <row r="6404" spans="1:10" x14ac:dyDescent="0.25">
      <c r="A6404" s="28">
        <v>12</v>
      </c>
      <c r="B6404" s="28">
        <v>23</v>
      </c>
      <c r="C6404" s="12" t="s">
        <v>4</v>
      </c>
      <c r="D6404" s="69">
        <f>'Actual Solar Data'!M6394</f>
        <v>0</v>
      </c>
      <c r="E6404" s="59">
        <f>whlsecost_hourly_4002_201812!C536</f>
        <v>43457</v>
      </c>
      <c r="F6404" s="89">
        <f>whlsecost_hourly_4002_201812!D536</f>
        <v>2</v>
      </c>
      <c r="G6404" s="2">
        <f>whlsecost_hourly_4002_201812!F536</f>
        <v>22.72</v>
      </c>
      <c r="H6404" s="2">
        <f>whlsecost_hourly_4002_201812!X536</f>
        <v>0.39</v>
      </c>
      <c r="I6404" s="2">
        <f t="shared" si="205"/>
        <v>23.11</v>
      </c>
      <c r="J6404" s="71">
        <f t="shared" si="206"/>
        <v>0</v>
      </c>
    </row>
    <row r="6405" spans="1:10" x14ac:dyDescent="0.25">
      <c r="A6405" s="28">
        <v>12</v>
      </c>
      <c r="B6405" s="28">
        <v>23</v>
      </c>
      <c r="C6405" s="12" t="s">
        <v>5</v>
      </c>
      <c r="D6405" s="69">
        <f>'Actual Solar Data'!M6395</f>
        <v>0</v>
      </c>
      <c r="E6405" s="59">
        <f>whlsecost_hourly_4002_201812!C537</f>
        <v>43457</v>
      </c>
      <c r="F6405" s="89">
        <f>whlsecost_hourly_4002_201812!D537</f>
        <v>3</v>
      </c>
      <c r="G6405" s="2">
        <f>whlsecost_hourly_4002_201812!F537</f>
        <v>23.9</v>
      </c>
      <c r="H6405" s="2">
        <f>whlsecost_hourly_4002_201812!X537</f>
        <v>0.33999999999999997</v>
      </c>
      <c r="I6405" s="2">
        <f t="shared" si="205"/>
        <v>24.24</v>
      </c>
      <c r="J6405" s="71">
        <f t="shared" si="206"/>
        <v>0</v>
      </c>
    </row>
    <row r="6406" spans="1:10" x14ac:dyDescent="0.25">
      <c r="A6406" s="28">
        <v>12</v>
      </c>
      <c r="B6406" s="28">
        <v>23</v>
      </c>
      <c r="C6406" s="12" t="s">
        <v>6</v>
      </c>
      <c r="D6406" s="69">
        <f>'Actual Solar Data'!M6396</f>
        <v>0</v>
      </c>
      <c r="E6406" s="59">
        <f>whlsecost_hourly_4002_201812!C538</f>
        <v>43457</v>
      </c>
      <c r="F6406" s="89">
        <f>whlsecost_hourly_4002_201812!D538</f>
        <v>4</v>
      </c>
      <c r="G6406" s="2">
        <f>whlsecost_hourly_4002_201812!F538</f>
        <v>24.69</v>
      </c>
      <c r="H6406" s="2">
        <f>whlsecost_hourly_4002_201812!X538</f>
        <v>0.33</v>
      </c>
      <c r="I6406" s="2">
        <f t="shared" si="205"/>
        <v>25.02</v>
      </c>
      <c r="J6406" s="71">
        <f t="shared" si="206"/>
        <v>0</v>
      </c>
    </row>
    <row r="6407" spans="1:10" x14ac:dyDescent="0.25">
      <c r="A6407" s="28">
        <v>12</v>
      </c>
      <c r="B6407" s="28">
        <v>23</v>
      </c>
      <c r="C6407" s="12" t="s">
        <v>7</v>
      </c>
      <c r="D6407" s="69">
        <f>'Actual Solar Data'!M6397</f>
        <v>0</v>
      </c>
      <c r="E6407" s="59">
        <f>whlsecost_hourly_4002_201812!C539</f>
        <v>43457</v>
      </c>
      <c r="F6407" s="89">
        <f>whlsecost_hourly_4002_201812!D539</f>
        <v>5</v>
      </c>
      <c r="G6407" s="2">
        <f>whlsecost_hourly_4002_201812!F539</f>
        <v>24.29</v>
      </c>
      <c r="H6407" s="2">
        <f>whlsecost_hourly_4002_201812!X539</f>
        <v>0.38</v>
      </c>
      <c r="I6407" s="2">
        <f t="shared" si="205"/>
        <v>24.669999999999998</v>
      </c>
      <c r="J6407" s="71">
        <f t="shared" si="206"/>
        <v>0</v>
      </c>
    </row>
    <row r="6408" spans="1:10" x14ac:dyDescent="0.25">
      <c r="A6408" s="28">
        <v>12</v>
      </c>
      <c r="B6408" s="28">
        <v>23</v>
      </c>
      <c r="C6408" s="12" t="s">
        <v>8</v>
      </c>
      <c r="D6408" s="69">
        <f>'Actual Solar Data'!M6398</f>
        <v>0</v>
      </c>
      <c r="E6408" s="59">
        <f>whlsecost_hourly_4002_201812!C540</f>
        <v>43457</v>
      </c>
      <c r="F6408" s="89">
        <f>whlsecost_hourly_4002_201812!D540</f>
        <v>6</v>
      </c>
      <c r="G6408" s="2">
        <f>whlsecost_hourly_4002_201812!F540</f>
        <v>25.68</v>
      </c>
      <c r="H6408" s="2">
        <f>whlsecost_hourly_4002_201812!X540</f>
        <v>0.32</v>
      </c>
      <c r="I6408" s="2">
        <f t="shared" si="205"/>
        <v>26</v>
      </c>
      <c r="J6408" s="71">
        <f t="shared" si="206"/>
        <v>0</v>
      </c>
    </row>
    <row r="6409" spans="1:10" x14ac:dyDescent="0.25">
      <c r="A6409" s="28">
        <v>12</v>
      </c>
      <c r="B6409" s="28">
        <v>23</v>
      </c>
      <c r="C6409" s="12" t="s">
        <v>9</v>
      </c>
      <c r="D6409" s="69">
        <f>'Actual Solar Data'!M6399</f>
        <v>0</v>
      </c>
      <c r="E6409" s="59">
        <f>whlsecost_hourly_4002_201812!C541</f>
        <v>43457</v>
      </c>
      <c r="F6409" s="89">
        <f>whlsecost_hourly_4002_201812!D541</f>
        <v>7</v>
      </c>
      <c r="G6409" s="2">
        <f>whlsecost_hourly_4002_201812!F541</f>
        <v>10.37</v>
      </c>
      <c r="H6409" s="2">
        <f>whlsecost_hourly_4002_201812!X541</f>
        <v>0.64</v>
      </c>
      <c r="I6409" s="2">
        <f t="shared" si="205"/>
        <v>11.01</v>
      </c>
      <c r="J6409" s="71">
        <f t="shared" si="206"/>
        <v>0</v>
      </c>
    </row>
    <row r="6410" spans="1:10" x14ac:dyDescent="0.25">
      <c r="A6410" s="28">
        <v>12</v>
      </c>
      <c r="B6410" s="28">
        <v>23</v>
      </c>
      <c r="C6410" s="12" t="s">
        <v>10</v>
      </c>
      <c r="D6410" s="69">
        <f>'Actual Solar Data'!M6400</f>
        <v>1101</v>
      </c>
      <c r="E6410" s="59">
        <f>whlsecost_hourly_4002_201812!C542</f>
        <v>43457</v>
      </c>
      <c r="F6410" s="89">
        <f>whlsecost_hourly_4002_201812!D542</f>
        <v>8</v>
      </c>
      <c r="G6410" s="2">
        <f>whlsecost_hourly_4002_201812!F542</f>
        <v>27.34</v>
      </c>
      <c r="H6410" s="2">
        <f>whlsecost_hourly_4002_201812!X542</f>
        <v>0.5</v>
      </c>
      <c r="I6410" s="2">
        <f t="shared" si="205"/>
        <v>27.84</v>
      </c>
      <c r="J6410" s="71">
        <f t="shared" si="206"/>
        <v>30651.84</v>
      </c>
    </row>
    <row r="6411" spans="1:10" x14ac:dyDescent="0.25">
      <c r="A6411" s="28">
        <v>12</v>
      </c>
      <c r="B6411" s="28">
        <v>23</v>
      </c>
      <c r="C6411" s="12" t="s">
        <v>11</v>
      </c>
      <c r="D6411" s="69">
        <f>'Actual Solar Data'!M6401</f>
        <v>10000</v>
      </c>
      <c r="E6411" s="59">
        <f>whlsecost_hourly_4002_201812!C543</f>
        <v>43457</v>
      </c>
      <c r="F6411" s="89">
        <f>whlsecost_hourly_4002_201812!D543</f>
        <v>9</v>
      </c>
      <c r="G6411" s="2">
        <f>whlsecost_hourly_4002_201812!F543</f>
        <v>32.81</v>
      </c>
      <c r="H6411" s="2">
        <f>whlsecost_hourly_4002_201812!X543</f>
        <v>0.43000000000000005</v>
      </c>
      <c r="I6411" s="2">
        <f t="shared" si="205"/>
        <v>33.24</v>
      </c>
      <c r="J6411" s="71">
        <f t="shared" si="206"/>
        <v>332400</v>
      </c>
    </row>
    <row r="6412" spans="1:10" x14ac:dyDescent="0.25">
      <c r="A6412" s="28">
        <v>12</v>
      </c>
      <c r="B6412" s="28">
        <v>23</v>
      </c>
      <c r="C6412" s="12" t="s">
        <v>12</v>
      </c>
      <c r="D6412" s="69">
        <f>'Actual Solar Data'!M6402</f>
        <v>18319</v>
      </c>
      <c r="E6412" s="59">
        <f>whlsecost_hourly_4002_201812!C544</f>
        <v>43457</v>
      </c>
      <c r="F6412" s="89">
        <f>whlsecost_hourly_4002_201812!D544</f>
        <v>10</v>
      </c>
      <c r="G6412" s="2">
        <f>whlsecost_hourly_4002_201812!F544</f>
        <v>26.93</v>
      </c>
      <c r="H6412" s="2">
        <f>whlsecost_hourly_4002_201812!X544</f>
        <v>0.33</v>
      </c>
      <c r="I6412" s="2">
        <f t="shared" si="205"/>
        <v>27.259999999999998</v>
      </c>
      <c r="J6412" s="71">
        <f t="shared" si="206"/>
        <v>499375.93999999994</v>
      </c>
    </row>
    <row r="6413" spans="1:10" x14ac:dyDescent="0.25">
      <c r="A6413" s="28">
        <v>12</v>
      </c>
      <c r="B6413" s="28">
        <v>23</v>
      </c>
      <c r="C6413" s="12" t="s">
        <v>13</v>
      </c>
      <c r="D6413" s="69">
        <f>'Actual Solar Data'!M6403</f>
        <v>22719</v>
      </c>
      <c r="E6413" s="59">
        <f>whlsecost_hourly_4002_201812!C545</f>
        <v>43457</v>
      </c>
      <c r="F6413" s="89">
        <f>whlsecost_hourly_4002_201812!D545</f>
        <v>11</v>
      </c>
      <c r="G6413" s="2">
        <f>whlsecost_hourly_4002_201812!F545</f>
        <v>23.75</v>
      </c>
      <c r="H6413" s="2">
        <f>whlsecost_hourly_4002_201812!X545</f>
        <v>0.35</v>
      </c>
      <c r="I6413" s="2">
        <f t="shared" si="205"/>
        <v>24.1</v>
      </c>
      <c r="J6413" s="71">
        <f t="shared" si="206"/>
        <v>547527.9</v>
      </c>
    </row>
    <row r="6414" spans="1:10" x14ac:dyDescent="0.25">
      <c r="A6414" s="28">
        <v>12</v>
      </c>
      <c r="B6414" s="28">
        <v>23</v>
      </c>
      <c r="C6414" s="12" t="s">
        <v>14</v>
      </c>
      <c r="D6414" s="69">
        <f>'Actual Solar Data'!M6404</f>
        <v>23883</v>
      </c>
      <c r="E6414" s="59">
        <f>whlsecost_hourly_4002_201812!C546</f>
        <v>43457</v>
      </c>
      <c r="F6414" s="89">
        <f>whlsecost_hourly_4002_201812!D546</f>
        <v>12</v>
      </c>
      <c r="G6414" s="2">
        <f>whlsecost_hourly_4002_201812!F546</f>
        <v>21.93</v>
      </c>
      <c r="H6414" s="2">
        <f>whlsecost_hourly_4002_201812!X546</f>
        <v>0.36</v>
      </c>
      <c r="I6414" s="2">
        <f t="shared" si="205"/>
        <v>22.29</v>
      </c>
      <c r="J6414" s="71">
        <f t="shared" si="206"/>
        <v>532352.06999999995</v>
      </c>
    </row>
    <row r="6415" spans="1:10" x14ac:dyDescent="0.25">
      <c r="A6415" s="28">
        <v>12</v>
      </c>
      <c r="B6415" s="28">
        <v>23</v>
      </c>
      <c r="C6415" s="12" t="s">
        <v>15</v>
      </c>
      <c r="D6415" s="69">
        <f>'Actual Solar Data'!M6405</f>
        <v>22729</v>
      </c>
      <c r="E6415" s="59">
        <f>whlsecost_hourly_4002_201812!C547</f>
        <v>43457</v>
      </c>
      <c r="F6415" s="89">
        <f>whlsecost_hourly_4002_201812!D547</f>
        <v>13</v>
      </c>
      <c r="G6415" s="2">
        <f>whlsecost_hourly_4002_201812!F547</f>
        <v>22.67</v>
      </c>
      <c r="H6415" s="2">
        <f>whlsecost_hourly_4002_201812!X547</f>
        <v>0.36</v>
      </c>
      <c r="I6415" s="2">
        <f t="shared" si="205"/>
        <v>23.03</v>
      </c>
      <c r="J6415" s="71">
        <f t="shared" si="206"/>
        <v>523448.87000000005</v>
      </c>
    </row>
    <row r="6416" spans="1:10" x14ac:dyDescent="0.25">
      <c r="A6416" s="28">
        <v>12</v>
      </c>
      <c r="B6416" s="28">
        <v>23</v>
      </c>
      <c r="C6416" s="12" t="s">
        <v>16</v>
      </c>
      <c r="D6416" s="69">
        <f>'Actual Solar Data'!M6406</f>
        <v>18346</v>
      </c>
      <c r="E6416" s="59">
        <f>whlsecost_hourly_4002_201812!C548</f>
        <v>43457</v>
      </c>
      <c r="F6416" s="89">
        <f>whlsecost_hourly_4002_201812!D548</f>
        <v>14</v>
      </c>
      <c r="G6416" s="2">
        <f>whlsecost_hourly_4002_201812!F548</f>
        <v>25.29</v>
      </c>
      <c r="H6416" s="2">
        <f>whlsecost_hourly_4002_201812!X548</f>
        <v>0.35</v>
      </c>
      <c r="I6416" s="2">
        <f t="shared" si="205"/>
        <v>25.64</v>
      </c>
      <c r="J6416" s="71">
        <f t="shared" si="206"/>
        <v>470391.44</v>
      </c>
    </row>
    <row r="6417" spans="1:10" x14ac:dyDescent="0.25">
      <c r="A6417" s="28">
        <v>12</v>
      </c>
      <c r="B6417" s="28">
        <v>23</v>
      </c>
      <c r="C6417" s="12" t="s">
        <v>17</v>
      </c>
      <c r="D6417" s="69">
        <f>'Actual Solar Data'!M6407</f>
        <v>10911</v>
      </c>
      <c r="E6417" s="59">
        <f>whlsecost_hourly_4002_201812!C549</f>
        <v>43457</v>
      </c>
      <c r="F6417" s="89">
        <f>whlsecost_hourly_4002_201812!D549</f>
        <v>15</v>
      </c>
      <c r="G6417" s="2">
        <f>whlsecost_hourly_4002_201812!F549</f>
        <v>27.25</v>
      </c>
      <c r="H6417" s="2">
        <f>whlsecost_hourly_4002_201812!X549</f>
        <v>0.31</v>
      </c>
      <c r="I6417" s="2">
        <f t="shared" si="205"/>
        <v>27.56</v>
      </c>
      <c r="J6417" s="71">
        <f t="shared" si="206"/>
        <v>300707.15999999997</v>
      </c>
    </row>
    <row r="6418" spans="1:10" x14ac:dyDescent="0.25">
      <c r="A6418" s="28">
        <v>12</v>
      </c>
      <c r="B6418" s="28">
        <v>23</v>
      </c>
      <c r="C6418" s="12" t="s">
        <v>18</v>
      </c>
      <c r="D6418" s="69">
        <f>'Actual Solar Data'!M6408</f>
        <v>3104</v>
      </c>
      <c r="E6418" s="59">
        <f>whlsecost_hourly_4002_201812!C550</f>
        <v>43457</v>
      </c>
      <c r="F6418" s="89">
        <f>whlsecost_hourly_4002_201812!D550</f>
        <v>16</v>
      </c>
      <c r="G6418" s="2">
        <f>whlsecost_hourly_4002_201812!F550</f>
        <v>28.06</v>
      </c>
      <c r="H6418" s="2">
        <f>whlsecost_hourly_4002_201812!X550</f>
        <v>0.31</v>
      </c>
      <c r="I6418" s="2">
        <f t="shared" si="205"/>
        <v>28.369999999999997</v>
      </c>
      <c r="J6418" s="71">
        <f t="shared" si="206"/>
        <v>88060.479999999996</v>
      </c>
    </row>
    <row r="6419" spans="1:10" x14ac:dyDescent="0.25">
      <c r="A6419" s="28">
        <v>12</v>
      </c>
      <c r="B6419" s="28">
        <v>23</v>
      </c>
      <c r="C6419" s="12" t="s">
        <v>19</v>
      </c>
      <c r="D6419" s="69">
        <f>'Actual Solar Data'!M6409</f>
        <v>16</v>
      </c>
      <c r="E6419" s="59">
        <f>whlsecost_hourly_4002_201812!C551</f>
        <v>43457</v>
      </c>
      <c r="F6419" s="89">
        <f>whlsecost_hourly_4002_201812!D551</f>
        <v>17</v>
      </c>
      <c r="G6419" s="2">
        <f>whlsecost_hourly_4002_201812!F551</f>
        <v>34.29</v>
      </c>
      <c r="H6419" s="2">
        <f>whlsecost_hourly_4002_201812!X551</f>
        <v>0.35</v>
      </c>
      <c r="I6419" s="2">
        <f t="shared" si="205"/>
        <v>34.64</v>
      </c>
      <c r="J6419" s="71">
        <f t="shared" si="206"/>
        <v>554.24</v>
      </c>
    </row>
    <row r="6420" spans="1:10" x14ac:dyDescent="0.25">
      <c r="A6420" s="28">
        <v>12</v>
      </c>
      <c r="B6420" s="28">
        <v>23</v>
      </c>
      <c r="C6420" s="12" t="s">
        <v>20</v>
      </c>
      <c r="D6420" s="69">
        <f>'Actual Solar Data'!M6410</f>
        <v>0</v>
      </c>
      <c r="E6420" s="59">
        <f>whlsecost_hourly_4002_201812!C552</f>
        <v>43457</v>
      </c>
      <c r="F6420" s="89">
        <f>whlsecost_hourly_4002_201812!D552</f>
        <v>18</v>
      </c>
      <c r="G6420" s="2">
        <f>whlsecost_hourly_4002_201812!F552</f>
        <v>51.54</v>
      </c>
      <c r="H6420" s="2">
        <f>whlsecost_hourly_4002_201812!X552</f>
        <v>0.64</v>
      </c>
      <c r="I6420" s="2">
        <f t="shared" si="205"/>
        <v>52.18</v>
      </c>
      <c r="J6420" s="71">
        <f t="shared" si="206"/>
        <v>0</v>
      </c>
    </row>
    <row r="6421" spans="1:10" x14ac:dyDescent="0.25">
      <c r="A6421" s="28">
        <v>12</v>
      </c>
      <c r="B6421" s="28">
        <v>23</v>
      </c>
      <c r="C6421" s="12" t="s">
        <v>21</v>
      </c>
      <c r="D6421" s="69">
        <f>'Actual Solar Data'!M6411</f>
        <v>0</v>
      </c>
      <c r="E6421" s="59">
        <f>whlsecost_hourly_4002_201812!C553</f>
        <v>43457</v>
      </c>
      <c r="F6421" s="89">
        <f>whlsecost_hourly_4002_201812!D553</f>
        <v>19</v>
      </c>
      <c r="G6421" s="2">
        <f>whlsecost_hourly_4002_201812!F553</f>
        <v>53.06</v>
      </c>
      <c r="H6421" s="2">
        <f>whlsecost_hourly_4002_201812!X553</f>
        <v>1.18</v>
      </c>
      <c r="I6421" s="2">
        <f t="shared" si="205"/>
        <v>54.24</v>
      </c>
      <c r="J6421" s="71">
        <f t="shared" si="206"/>
        <v>0</v>
      </c>
    </row>
    <row r="6422" spans="1:10" x14ac:dyDescent="0.25">
      <c r="A6422" s="28">
        <v>12</v>
      </c>
      <c r="B6422" s="28">
        <v>23</v>
      </c>
      <c r="C6422" s="12" t="s">
        <v>22</v>
      </c>
      <c r="D6422" s="69">
        <f>'Actual Solar Data'!M6412</f>
        <v>0</v>
      </c>
      <c r="E6422" s="59">
        <f>whlsecost_hourly_4002_201812!C554</f>
        <v>43457</v>
      </c>
      <c r="F6422" s="89">
        <f>whlsecost_hourly_4002_201812!D554</f>
        <v>20</v>
      </c>
      <c r="G6422" s="2">
        <f>whlsecost_hourly_4002_201812!F554</f>
        <v>48.58</v>
      </c>
      <c r="H6422" s="2">
        <f>whlsecost_hourly_4002_201812!X554</f>
        <v>0.52</v>
      </c>
      <c r="I6422" s="2">
        <f t="shared" si="205"/>
        <v>49.1</v>
      </c>
      <c r="J6422" s="71">
        <f t="shared" si="206"/>
        <v>0</v>
      </c>
    </row>
    <row r="6423" spans="1:10" x14ac:dyDescent="0.25">
      <c r="A6423" s="28">
        <v>12</v>
      </c>
      <c r="B6423" s="28">
        <v>23</v>
      </c>
      <c r="C6423" s="12" t="s">
        <v>23</v>
      </c>
      <c r="D6423" s="69">
        <f>'Actual Solar Data'!M6413</f>
        <v>0</v>
      </c>
      <c r="E6423" s="59">
        <f>whlsecost_hourly_4002_201812!C555</f>
        <v>43457</v>
      </c>
      <c r="F6423" s="89">
        <f>whlsecost_hourly_4002_201812!D555</f>
        <v>21</v>
      </c>
      <c r="G6423" s="2">
        <f>whlsecost_hourly_4002_201812!F555</f>
        <v>46.78</v>
      </c>
      <c r="H6423" s="2">
        <f>whlsecost_hourly_4002_201812!X555</f>
        <v>0.45</v>
      </c>
      <c r="I6423" s="2">
        <f t="shared" si="205"/>
        <v>47.230000000000004</v>
      </c>
      <c r="J6423" s="71">
        <f t="shared" si="206"/>
        <v>0</v>
      </c>
    </row>
    <row r="6424" spans="1:10" x14ac:dyDescent="0.25">
      <c r="A6424" s="28">
        <v>12</v>
      </c>
      <c r="B6424" s="28">
        <v>23</v>
      </c>
      <c r="C6424" s="12" t="s">
        <v>24</v>
      </c>
      <c r="D6424" s="69">
        <f>'Actual Solar Data'!M6414</f>
        <v>0</v>
      </c>
      <c r="E6424" s="59">
        <f>whlsecost_hourly_4002_201812!C556</f>
        <v>43457</v>
      </c>
      <c r="F6424" s="89">
        <f>whlsecost_hourly_4002_201812!D556</f>
        <v>22</v>
      </c>
      <c r="G6424" s="2">
        <f>whlsecost_hourly_4002_201812!F556</f>
        <v>49.47</v>
      </c>
      <c r="H6424" s="2">
        <f>whlsecost_hourly_4002_201812!X556</f>
        <v>1.05</v>
      </c>
      <c r="I6424" s="2">
        <f t="shared" si="205"/>
        <v>50.519999999999996</v>
      </c>
      <c r="J6424" s="71">
        <f t="shared" si="206"/>
        <v>0</v>
      </c>
    </row>
    <row r="6425" spans="1:10" x14ac:dyDescent="0.25">
      <c r="A6425" s="28">
        <v>12</v>
      </c>
      <c r="B6425" s="28">
        <v>23</v>
      </c>
      <c r="C6425" s="12" t="s">
        <v>25</v>
      </c>
      <c r="D6425" s="69">
        <f>'Actual Solar Data'!M6415</f>
        <v>0</v>
      </c>
      <c r="E6425" s="59">
        <f>whlsecost_hourly_4002_201812!C557</f>
        <v>43457</v>
      </c>
      <c r="F6425" s="89">
        <f>whlsecost_hourly_4002_201812!D557</f>
        <v>23</v>
      </c>
      <c r="G6425" s="2">
        <f>whlsecost_hourly_4002_201812!F557</f>
        <v>50.35</v>
      </c>
      <c r="H6425" s="2">
        <f>whlsecost_hourly_4002_201812!X557</f>
        <v>2.41</v>
      </c>
      <c r="I6425" s="2">
        <f t="shared" si="205"/>
        <v>52.760000000000005</v>
      </c>
      <c r="J6425" s="71">
        <f t="shared" si="206"/>
        <v>0</v>
      </c>
    </row>
    <row r="6426" spans="1:10" x14ac:dyDescent="0.25">
      <c r="A6426" s="28">
        <v>12</v>
      </c>
      <c r="B6426" s="28">
        <v>23</v>
      </c>
      <c r="C6426" s="12" t="s">
        <v>26</v>
      </c>
      <c r="D6426" s="69">
        <f>'Actual Solar Data'!M6416</f>
        <v>0</v>
      </c>
      <c r="E6426" s="59">
        <f>whlsecost_hourly_4002_201812!C558</f>
        <v>43457</v>
      </c>
      <c r="F6426" s="89">
        <f>whlsecost_hourly_4002_201812!D558</f>
        <v>24</v>
      </c>
      <c r="G6426" s="2">
        <f>whlsecost_hourly_4002_201812!F558</f>
        <v>53.84</v>
      </c>
      <c r="H6426" s="2">
        <f>whlsecost_hourly_4002_201812!X558</f>
        <v>2.21</v>
      </c>
      <c r="I6426" s="2">
        <f t="shared" si="205"/>
        <v>56.050000000000004</v>
      </c>
      <c r="J6426" s="71">
        <f t="shared" si="206"/>
        <v>0</v>
      </c>
    </row>
    <row r="6427" spans="1:10" x14ac:dyDescent="0.25">
      <c r="A6427" s="28">
        <v>12</v>
      </c>
      <c r="B6427" s="28">
        <v>24</v>
      </c>
      <c r="C6427" s="12" t="s">
        <v>3</v>
      </c>
      <c r="D6427" s="69">
        <f>'Actual Solar Data'!M6417</f>
        <v>0</v>
      </c>
      <c r="E6427" s="59">
        <f>whlsecost_hourly_4002_201812!C559</f>
        <v>43458</v>
      </c>
      <c r="F6427" s="89">
        <f>whlsecost_hourly_4002_201812!D559</f>
        <v>1</v>
      </c>
      <c r="G6427" s="2">
        <f>whlsecost_hourly_4002_201812!F559</f>
        <v>35.549999999999997</v>
      </c>
      <c r="H6427" s="2">
        <f>whlsecost_hourly_4002_201812!X559</f>
        <v>0.88000000000000012</v>
      </c>
      <c r="I6427" s="2">
        <f t="shared" si="205"/>
        <v>36.43</v>
      </c>
      <c r="J6427" s="71">
        <f t="shared" si="206"/>
        <v>0</v>
      </c>
    </row>
    <row r="6428" spans="1:10" x14ac:dyDescent="0.25">
      <c r="A6428" s="28">
        <v>12</v>
      </c>
      <c r="B6428" s="28">
        <v>24</v>
      </c>
      <c r="C6428" s="12" t="s">
        <v>4</v>
      </c>
      <c r="D6428" s="69">
        <f>'Actual Solar Data'!M6418</f>
        <v>0</v>
      </c>
      <c r="E6428" s="59">
        <f>whlsecost_hourly_4002_201812!C560</f>
        <v>43458</v>
      </c>
      <c r="F6428" s="89">
        <f>whlsecost_hourly_4002_201812!D560</f>
        <v>2</v>
      </c>
      <c r="G6428" s="2">
        <f>whlsecost_hourly_4002_201812!F560</f>
        <v>28.45</v>
      </c>
      <c r="H6428" s="2">
        <f>whlsecost_hourly_4002_201812!X560</f>
        <v>0.4</v>
      </c>
      <c r="I6428" s="2">
        <f t="shared" si="205"/>
        <v>28.849999999999998</v>
      </c>
      <c r="J6428" s="71">
        <f t="shared" si="206"/>
        <v>0</v>
      </c>
    </row>
    <row r="6429" spans="1:10" x14ac:dyDescent="0.25">
      <c r="A6429" s="28">
        <v>12</v>
      </c>
      <c r="B6429" s="28">
        <v>24</v>
      </c>
      <c r="C6429" s="12" t="s">
        <v>5</v>
      </c>
      <c r="D6429" s="69">
        <f>'Actual Solar Data'!M6419</f>
        <v>0</v>
      </c>
      <c r="E6429" s="59">
        <f>whlsecost_hourly_4002_201812!C561</f>
        <v>43458</v>
      </c>
      <c r="F6429" s="89">
        <f>whlsecost_hourly_4002_201812!D561</f>
        <v>3</v>
      </c>
      <c r="G6429" s="2">
        <f>whlsecost_hourly_4002_201812!F561</f>
        <v>27.81</v>
      </c>
      <c r="H6429" s="2">
        <f>whlsecost_hourly_4002_201812!X561</f>
        <v>0.39</v>
      </c>
      <c r="I6429" s="2">
        <f t="shared" si="205"/>
        <v>28.2</v>
      </c>
      <c r="J6429" s="71">
        <f t="shared" si="206"/>
        <v>0</v>
      </c>
    </row>
    <row r="6430" spans="1:10" x14ac:dyDescent="0.25">
      <c r="A6430" s="28">
        <v>12</v>
      </c>
      <c r="B6430" s="28">
        <v>24</v>
      </c>
      <c r="C6430" s="12" t="s">
        <v>6</v>
      </c>
      <c r="D6430" s="69">
        <f>'Actual Solar Data'!M6420</f>
        <v>0</v>
      </c>
      <c r="E6430" s="59">
        <f>whlsecost_hourly_4002_201812!C562</f>
        <v>43458</v>
      </c>
      <c r="F6430" s="89">
        <f>whlsecost_hourly_4002_201812!D562</f>
        <v>4</v>
      </c>
      <c r="G6430" s="2">
        <f>whlsecost_hourly_4002_201812!F562</f>
        <v>30.85</v>
      </c>
      <c r="H6430" s="2">
        <f>whlsecost_hourly_4002_201812!X562</f>
        <v>0.46</v>
      </c>
      <c r="I6430" s="2">
        <f t="shared" si="205"/>
        <v>31.310000000000002</v>
      </c>
      <c r="J6430" s="71">
        <f t="shared" si="206"/>
        <v>0</v>
      </c>
    </row>
    <row r="6431" spans="1:10" x14ac:dyDescent="0.25">
      <c r="A6431" s="28">
        <v>12</v>
      </c>
      <c r="B6431" s="28">
        <v>24</v>
      </c>
      <c r="C6431" s="12" t="s">
        <v>7</v>
      </c>
      <c r="D6431" s="69">
        <f>'Actual Solar Data'!M6421</f>
        <v>0</v>
      </c>
      <c r="E6431" s="59">
        <f>whlsecost_hourly_4002_201812!C563</f>
        <v>43458</v>
      </c>
      <c r="F6431" s="89">
        <f>whlsecost_hourly_4002_201812!D563</f>
        <v>5</v>
      </c>
      <c r="G6431" s="2">
        <f>whlsecost_hourly_4002_201812!F563</f>
        <v>31.63</v>
      </c>
      <c r="H6431" s="2">
        <f>whlsecost_hourly_4002_201812!X563</f>
        <v>0.87000000000000011</v>
      </c>
      <c r="I6431" s="2">
        <f t="shared" si="205"/>
        <v>32.5</v>
      </c>
      <c r="J6431" s="71">
        <f t="shared" si="206"/>
        <v>0</v>
      </c>
    </row>
    <row r="6432" spans="1:10" x14ac:dyDescent="0.25">
      <c r="A6432" s="28">
        <v>12</v>
      </c>
      <c r="B6432" s="28">
        <v>24</v>
      </c>
      <c r="C6432" s="12" t="s">
        <v>8</v>
      </c>
      <c r="D6432" s="69">
        <f>'Actual Solar Data'!M6422</f>
        <v>0</v>
      </c>
      <c r="E6432" s="59">
        <f>whlsecost_hourly_4002_201812!C564</f>
        <v>43458</v>
      </c>
      <c r="F6432" s="89">
        <f>whlsecost_hourly_4002_201812!D564</f>
        <v>6</v>
      </c>
      <c r="G6432" s="2">
        <f>whlsecost_hourly_4002_201812!F564</f>
        <v>30.32</v>
      </c>
      <c r="H6432" s="2">
        <f>whlsecost_hourly_4002_201812!X564</f>
        <v>1.6600000000000001</v>
      </c>
      <c r="I6432" s="2">
        <f t="shared" si="205"/>
        <v>31.98</v>
      </c>
      <c r="J6432" s="71">
        <f t="shared" si="206"/>
        <v>0</v>
      </c>
    </row>
    <row r="6433" spans="1:10" x14ac:dyDescent="0.25">
      <c r="A6433" s="28">
        <v>12</v>
      </c>
      <c r="B6433" s="28">
        <v>24</v>
      </c>
      <c r="C6433" s="12" t="s">
        <v>9</v>
      </c>
      <c r="D6433" s="69">
        <f>'Actual Solar Data'!M6423</f>
        <v>0</v>
      </c>
      <c r="E6433" s="59">
        <f>whlsecost_hourly_4002_201812!C565</f>
        <v>43458</v>
      </c>
      <c r="F6433" s="89">
        <f>whlsecost_hourly_4002_201812!D565</f>
        <v>7</v>
      </c>
      <c r="G6433" s="2">
        <f>whlsecost_hourly_4002_201812!F565</f>
        <v>13.08</v>
      </c>
      <c r="H6433" s="2">
        <f>whlsecost_hourly_4002_201812!X565</f>
        <v>1.07</v>
      </c>
      <c r="I6433" s="2">
        <f t="shared" si="205"/>
        <v>14.15</v>
      </c>
      <c r="J6433" s="71">
        <f t="shared" si="206"/>
        <v>0</v>
      </c>
    </row>
    <row r="6434" spans="1:10" x14ac:dyDescent="0.25">
      <c r="A6434" s="28">
        <v>12</v>
      </c>
      <c r="B6434" s="28">
        <v>24</v>
      </c>
      <c r="C6434" s="12" t="s">
        <v>10</v>
      </c>
      <c r="D6434" s="69">
        <f>'Actual Solar Data'!M6424</f>
        <v>216</v>
      </c>
      <c r="E6434" s="59">
        <f>whlsecost_hourly_4002_201812!C566</f>
        <v>43458</v>
      </c>
      <c r="F6434" s="89">
        <f>whlsecost_hourly_4002_201812!D566</f>
        <v>8</v>
      </c>
      <c r="G6434" s="2">
        <f>whlsecost_hourly_4002_201812!F566</f>
        <v>36.4</v>
      </c>
      <c r="H6434" s="2">
        <f>whlsecost_hourly_4002_201812!X566</f>
        <v>1.5</v>
      </c>
      <c r="I6434" s="2">
        <f t="shared" si="205"/>
        <v>37.9</v>
      </c>
      <c r="J6434" s="71">
        <f t="shared" si="206"/>
        <v>8186.4</v>
      </c>
    </row>
    <row r="6435" spans="1:10" x14ac:dyDescent="0.25">
      <c r="A6435" s="28">
        <v>12</v>
      </c>
      <c r="B6435" s="28">
        <v>24</v>
      </c>
      <c r="C6435" s="12" t="s">
        <v>11</v>
      </c>
      <c r="D6435" s="69">
        <f>'Actual Solar Data'!M6425</f>
        <v>2892</v>
      </c>
      <c r="E6435" s="59">
        <f>whlsecost_hourly_4002_201812!C567</f>
        <v>43458</v>
      </c>
      <c r="F6435" s="89">
        <f>whlsecost_hourly_4002_201812!D567</f>
        <v>9</v>
      </c>
      <c r="G6435" s="2">
        <f>whlsecost_hourly_4002_201812!F567</f>
        <v>42.13</v>
      </c>
      <c r="H6435" s="2">
        <f>whlsecost_hourly_4002_201812!X567</f>
        <v>1.04</v>
      </c>
      <c r="I6435" s="2">
        <f t="shared" si="205"/>
        <v>43.17</v>
      </c>
      <c r="J6435" s="71">
        <f t="shared" si="206"/>
        <v>124847.64</v>
      </c>
    </row>
    <row r="6436" spans="1:10" x14ac:dyDescent="0.25">
      <c r="A6436" s="28">
        <v>12</v>
      </c>
      <c r="B6436" s="28">
        <v>24</v>
      </c>
      <c r="C6436" s="12" t="s">
        <v>12</v>
      </c>
      <c r="D6436" s="69">
        <f>'Actual Solar Data'!M6426</f>
        <v>11243</v>
      </c>
      <c r="E6436" s="59">
        <f>whlsecost_hourly_4002_201812!C568</f>
        <v>43458</v>
      </c>
      <c r="F6436" s="89">
        <f>whlsecost_hourly_4002_201812!D568</f>
        <v>10</v>
      </c>
      <c r="G6436" s="2">
        <f>whlsecost_hourly_4002_201812!F568</f>
        <v>54.13</v>
      </c>
      <c r="H6436" s="2">
        <f>whlsecost_hourly_4002_201812!X568</f>
        <v>1.0900000000000001</v>
      </c>
      <c r="I6436" s="2">
        <f t="shared" si="205"/>
        <v>55.220000000000006</v>
      </c>
      <c r="J6436" s="71">
        <f t="shared" si="206"/>
        <v>620838.46000000008</v>
      </c>
    </row>
    <row r="6437" spans="1:10" x14ac:dyDescent="0.25">
      <c r="A6437" s="28">
        <v>12</v>
      </c>
      <c r="B6437" s="28">
        <v>24</v>
      </c>
      <c r="C6437" s="12" t="s">
        <v>13</v>
      </c>
      <c r="D6437" s="69">
        <f>'Actual Solar Data'!M6427</f>
        <v>15279</v>
      </c>
      <c r="E6437" s="59">
        <f>whlsecost_hourly_4002_201812!C569</f>
        <v>43458</v>
      </c>
      <c r="F6437" s="89">
        <f>whlsecost_hourly_4002_201812!D569</f>
        <v>11</v>
      </c>
      <c r="G6437" s="2">
        <f>whlsecost_hourly_4002_201812!F569</f>
        <v>55.35</v>
      </c>
      <c r="H6437" s="2">
        <f>whlsecost_hourly_4002_201812!X569</f>
        <v>1.1000000000000001</v>
      </c>
      <c r="I6437" s="2">
        <f t="shared" si="205"/>
        <v>56.45</v>
      </c>
      <c r="J6437" s="71">
        <f t="shared" si="206"/>
        <v>862499.55</v>
      </c>
    </row>
    <row r="6438" spans="1:10" x14ac:dyDescent="0.25">
      <c r="A6438" s="28">
        <v>12</v>
      </c>
      <c r="B6438" s="28">
        <v>24</v>
      </c>
      <c r="C6438" s="12" t="s">
        <v>14</v>
      </c>
      <c r="D6438" s="69">
        <f>'Actual Solar Data'!M6428</f>
        <v>17800</v>
      </c>
      <c r="E6438" s="59">
        <f>whlsecost_hourly_4002_201812!C570</f>
        <v>43458</v>
      </c>
      <c r="F6438" s="89">
        <f>whlsecost_hourly_4002_201812!D570</f>
        <v>12</v>
      </c>
      <c r="G6438" s="2">
        <f>whlsecost_hourly_4002_201812!F570</f>
        <v>39.450000000000003</v>
      </c>
      <c r="H6438" s="2">
        <f>whlsecost_hourly_4002_201812!X570</f>
        <v>0.87000000000000011</v>
      </c>
      <c r="I6438" s="2">
        <f t="shared" si="205"/>
        <v>40.32</v>
      </c>
      <c r="J6438" s="71">
        <f t="shared" si="206"/>
        <v>717696</v>
      </c>
    </row>
    <row r="6439" spans="1:10" x14ac:dyDescent="0.25">
      <c r="A6439" s="28">
        <v>12</v>
      </c>
      <c r="B6439" s="28">
        <v>24</v>
      </c>
      <c r="C6439" s="12" t="s">
        <v>15</v>
      </c>
      <c r="D6439" s="69">
        <f>'Actual Solar Data'!M6429</f>
        <v>13095</v>
      </c>
      <c r="E6439" s="59">
        <f>whlsecost_hourly_4002_201812!C571</f>
        <v>43458</v>
      </c>
      <c r="F6439" s="89">
        <f>whlsecost_hourly_4002_201812!D571</f>
        <v>13</v>
      </c>
      <c r="G6439" s="2">
        <f>whlsecost_hourly_4002_201812!F571</f>
        <v>36.28</v>
      </c>
      <c r="H6439" s="2">
        <f>whlsecost_hourly_4002_201812!X571</f>
        <v>0.88000000000000012</v>
      </c>
      <c r="I6439" s="2">
        <f t="shared" si="205"/>
        <v>37.160000000000004</v>
      </c>
      <c r="J6439" s="71">
        <f t="shared" si="206"/>
        <v>486610.20000000007</v>
      </c>
    </row>
    <row r="6440" spans="1:10" x14ac:dyDescent="0.25">
      <c r="A6440" s="28">
        <v>12</v>
      </c>
      <c r="B6440" s="28">
        <v>24</v>
      </c>
      <c r="C6440" s="12" t="s">
        <v>16</v>
      </c>
      <c r="D6440" s="69">
        <f>'Actual Solar Data'!M6430</f>
        <v>7507</v>
      </c>
      <c r="E6440" s="59">
        <f>whlsecost_hourly_4002_201812!C572</f>
        <v>43458</v>
      </c>
      <c r="F6440" s="89">
        <f>whlsecost_hourly_4002_201812!D572</f>
        <v>14</v>
      </c>
      <c r="G6440" s="2">
        <f>whlsecost_hourly_4002_201812!F572</f>
        <v>34.17</v>
      </c>
      <c r="H6440" s="2">
        <f>whlsecost_hourly_4002_201812!X572</f>
        <v>0.89</v>
      </c>
      <c r="I6440" s="2">
        <f t="shared" si="205"/>
        <v>35.06</v>
      </c>
      <c r="J6440" s="71">
        <f t="shared" si="206"/>
        <v>263195.42000000004</v>
      </c>
    </row>
    <row r="6441" spans="1:10" x14ac:dyDescent="0.25">
      <c r="A6441" s="28">
        <v>12</v>
      </c>
      <c r="B6441" s="28">
        <v>24</v>
      </c>
      <c r="C6441" s="12" t="s">
        <v>17</v>
      </c>
      <c r="D6441" s="69">
        <f>'Actual Solar Data'!M6431</f>
        <v>2195</v>
      </c>
      <c r="E6441" s="59">
        <f>whlsecost_hourly_4002_201812!C573</f>
        <v>43458</v>
      </c>
      <c r="F6441" s="89">
        <f>whlsecost_hourly_4002_201812!D573</f>
        <v>15</v>
      </c>
      <c r="G6441" s="2">
        <f>whlsecost_hourly_4002_201812!F573</f>
        <v>32.78</v>
      </c>
      <c r="H6441" s="2">
        <f>whlsecost_hourly_4002_201812!X573</f>
        <v>0.91</v>
      </c>
      <c r="I6441" s="2">
        <f t="shared" si="205"/>
        <v>33.69</v>
      </c>
      <c r="J6441" s="71">
        <f t="shared" si="206"/>
        <v>73949.549999999988</v>
      </c>
    </row>
    <row r="6442" spans="1:10" x14ac:dyDescent="0.25">
      <c r="A6442" s="28">
        <v>12</v>
      </c>
      <c r="B6442" s="28">
        <v>24</v>
      </c>
      <c r="C6442" s="12" t="s">
        <v>18</v>
      </c>
      <c r="D6442" s="69">
        <f>'Actual Solar Data'!M6432</f>
        <v>527</v>
      </c>
      <c r="E6442" s="59">
        <f>whlsecost_hourly_4002_201812!C574</f>
        <v>43458</v>
      </c>
      <c r="F6442" s="89">
        <f>whlsecost_hourly_4002_201812!D574</f>
        <v>16</v>
      </c>
      <c r="G6442" s="2">
        <f>whlsecost_hourly_4002_201812!F574</f>
        <v>36.54</v>
      </c>
      <c r="H6442" s="2">
        <f>whlsecost_hourly_4002_201812!X574</f>
        <v>0.91999999999999993</v>
      </c>
      <c r="I6442" s="2">
        <f t="shared" si="205"/>
        <v>37.46</v>
      </c>
      <c r="J6442" s="71">
        <f t="shared" si="206"/>
        <v>19741.420000000002</v>
      </c>
    </row>
    <row r="6443" spans="1:10" x14ac:dyDescent="0.25">
      <c r="A6443" s="28">
        <v>12</v>
      </c>
      <c r="B6443" s="28">
        <v>24</v>
      </c>
      <c r="C6443" s="12" t="s">
        <v>19</v>
      </c>
      <c r="D6443" s="69">
        <f>'Actual Solar Data'!M6433</f>
        <v>4</v>
      </c>
      <c r="E6443" s="59">
        <f>whlsecost_hourly_4002_201812!C575</f>
        <v>43458</v>
      </c>
      <c r="F6443" s="89">
        <f>whlsecost_hourly_4002_201812!D575</f>
        <v>17</v>
      </c>
      <c r="G6443" s="2">
        <f>whlsecost_hourly_4002_201812!F575</f>
        <v>44.86</v>
      </c>
      <c r="H6443" s="2">
        <f>whlsecost_hourly_4002_201812!X575</f>
        <v>0.92999999999999994</v>
      </c>
      <c r="I6443" s="2">
        <f t="shared" si="205"/>
        <v>45.79</v>
      </c>
      <c r="J6443" s="71">
        <f t="shared" si="206"/>
        <v>183.16</v>
      </c>
    </row>
    <row r="6444" spans="1:10" x14ac:dyDescent="0.25">
      <c r="A6444" s="28">
        <v>12</v>
      </c>
      <c r="B6444" s="28">
        <v>24</v>
      </c>
      <c r="C6444" s="12" t="s">
        <v>20</v>
      </c>
      <c r="D6444" s="69">
        <f>'Actual Solar Data'!M6434</f>
        <v>0</v>
      </c>
      <c r="E6444" s="59">
        <f>whlsecost_hourly_4002_201812!C576</f>
        <v>43458</v>
      </c>
      <c r="F6444" s="89">
        <f>whlsecost_hourly_4002_201812!D576</f>
        <v>18</v>
      </c>
      <c r="G6444" s="2">
        <f>whlsecost_hourly_4002_201812!F576</f>
        <v>34.869999999999997</v>
      </c>
      <c r="H6444" s="2">
        <f>whlsecost_hourly_4002_201812!X576</f>
        <v>0.87</v>
      </c>
      <c r="I6444" s="2">
        <f t="shared" si="205"/>
        <v>35.739999999999995</v>
      </c>
      <c r="J6444" s="71">
        <f t="shared" si="206"/>
        <v>0</v>
      </c>
    </row>
    <row r="6445" spans="1:10" x14ac:dyDescent="0.25">
      <c r="A6445" s="28">
        <v>12</v>
      </c>
      <c r="B6445" s="28">
        <v>24</v>
      </c>
      <c r="C6445" s="12" t="s">
        <v>21</v>
      </c>
      <c r="D6445" s="69">
        <f>'Actual Solar Data'!M6435</f>
        <v>0</v>
      </c>
      <c r="E6445" s="59">
        <f>whlsecost_hourly_4002_201812!C577</f>
        <v>43458</v>
      </c>
      <c r="F6445" s="89">
        <f>whlsecost_hourly_4002_201812!D577</f>
        <v>19</v>
      </c>
      <c r="G6445" s="2">
        <f>whlsecost_hourly_4002_201812!F577</f>
        <v>32.72</v>
      </c>
      <c r="H6445" s="2">
        <f>whlsecost_hourly_4002_201812!X577</f>
        <v>0.9</v>
      </c>
      <c r="I6445" s="2">
        <f t="shared" si="205"/>
        <v>33.619999999999997</v>
      </c>
      <c r="J6445" s="71">
        <f t="shared" si="206"/>
        <v>0</v>
      </c>
    </row>
    <row r="6446" spans="1:10" x14ac:dyDescent="0.25">
      <c r="A6446" s="28">
        <v>12</v>
      </c>
      <c r="B6446" s="28">
        <v>24</v>
      </c>
      <c r="C6446" s="12" t="s">
        <v>22</v>
      </c>
      <c r="D6446" s="69">
        <f>'Actual Solar Data'!M6436</f>
        <v>0</v>
      </c>
      <c r="E6446" s="59">
        <f>whlsecost_hourly_4002_201812!C578</f>
        <v>43458</v>
      </c>
      <c r="F6446" s="89">
        <f>whlsecost_hourly_4002_201812!D578</f>
        <v>20</v>
      </c>
      <c r="G6446" s="2">
        <f>whlsecost_hourly_4002_201812!F578</f>
        <v>29.36</v>
      </c>
      <c r="H6446" s="2">
        <f>whlsecost_hourly_4002_201812!X578</f>
        <v>0.92</v>
      </c>
      <c r="I6446" s="2">
        <f t="shared" si="205"/>
        <v>30.28</v>
      </c>
      <c r="J6446" s="71">
        <f t="shared" si="206"/>
        <v>0</v>
      </c>
    </row>
    <row r="6447" spans="1:10" x14ac:dyDescent="0.25">
      <c r="A6447" s="28">
        <v>12</v>
      </c>
      <c r="B6447" s="28">
        <v>24</v>
      </c>
      <c r="C6447" s="12" t="s">
        <v>23</v>
      </c>
      <c r="D6447" s="69">
        <f>'Actual Solar Data'!M6437</f>
        <v>0</v>
      </c>
      <c r="E6447" s="59">
        <f>whlsecost_hourly_4002_201812!C579</f>
        <v>43458</v>
      </c>
      <c r="F6447" s="89">
        <f>whlsecost_hourly_4002_201812!D579</f>
        <v>21</v>
      </c>
      <c r="G6447" s="2">
        <f>whlsecost_hourly_4002_201812!F579</f>
        <v>25.33</v>
      </c>
      <c r="H6447" s="2">
        <f>whlsecost_hourly_4002_201812!X579</f>
        <v>0.9</v>
      </c>
      <c r="I6447" s="2">
        <f t="shared" si="205"/>
        <v>26.229999999999997</v>
      </c>
      <c r="J6447" s="71">
        <f t="shared" si="206"/>
        <v>0</v>
      </c>
    </row>
    <row r="6448" spans="1:10" x14ac:dyDescent="0.25">
      <c r="A6448" s="28">
        <v>12</v>
      </c>
      <c r="B6448" s="28">
        <v>24</v>
      </c>
      <c r="C6448" s="12" t="s">
        <v>24</v>
      </c>
      <c r="D6448" s="69">
        <f>'Actual Solar Data'!M6438</f>
        <v>0</v>
      </c>
      <c r="E6448" s="59">
        <f>whlsecost_hourly_4002_201812!C580</f>
        <v>43458</v>
      </c>
      <c r="F6448" s="89">
        <f>whlsecost_hourly_4002_201812!D580</f>
        <v>22</v>
      </c>
      <c r="G6448" s="2">
        <f>whlsecost_hourly_4002_201812!F580</f>
        <v>25</v>
      </c>
      <c r="H6448" s="2">
        <f>whlsecost_hourly_4002_201812!X580</f>
        <v>0.95</v>
      </c>
      <c r="I6448" s="2">
        <f t="shared" si="205"/>
        <v>25.95</v>
      </c>
      <c r="J6448" s="71">
        <f t="shared" si="206"/>
        <v>0</v>
      </c>
    </row>
    <row r="6449" spans="1:10" x14ac:dyDescent="0.25">
      <c r="A6449" s="28">
        <v>12</v>
      </c>
      <c r="B6449" s="28">
        <v>24</v>
      </c>
      <c r="C6449" s="12" t="s">
        <v>25</v>
      </c>
      <c r="D6449" s="69">
        <f>'Actual Solar Data'!M6439</f>
        <v>0</v>
      </c>
      <c r="E6449" s="59">
        <f>whlsecost_hourly_4002_201812!C581</f>
        <v>43458</v>
      </c>
      <c r="F6449" s="89">
        <f>whlsecost_hourly_4002_201812!D581</f>
        <v>23</v>
      </c>
      <c r="G6449" s="2">
        <f>whlsecost_hourly_4002_201812!F581</f>
        <v>23.61</v>
      </c>
      <c r="H6449" s="2">
        <f>whlsecost_hourly_4002_201812!X581</f>
        <v>1.62</v>
      </c>
      <c r="I6449" s="2">
        <f t="shared" si="205"/>
        <v>25.23</v>
      </c>
      <c r="J6449" s="71">
        <f t="shared" si="206"/>
        <v>0</v>
      </c>
    </row>
    <row r="6450" spans="1:10" x14ac:dyDescent="0.25">
      <c r="A6450" s="28">
        <v>12</v>
      </c>
      <c r="B6450" s="28">
        <v>24</v>
      </c>
      <c r="C6450" s="12" t="s">
        <v>26</v>
      </c>
      <c r="D6450" s="69">
        <f>'Actual Solar Data'!M6440</f>
        <v>0</v>
      </c>
      <c r="E6450" s="59">
        <f>whlsecost_hourly_4002_201812!C582</f>
        <v>43458</v>
      </c>
      <c r="F6450" s="89">
        <f>whlsecost_hourly_4002_201812!D582</f>
        <v>24</v>
      </c>
      <c r="G6450" s="2">
        <f>whlsecost_hourly_4002_201812!F582</f>
        <v>25.48</v>
      </c>
      <c r="H6450" s="2">
        <f>whlsecost_hourly_4002_201812!X582</f>
        <v>0.89000000000000012</v>
      </c>
      <c r="I6450" s="2">
        <f t="shared" si="205"/>
        <v>26.37</v>
      </c>
      <c r="J6450" s="71">
        <f t="shared" si="206"/>
        <v>0</v>
      </c>
    </row>
    <row r="6451" spans="1:10" x14ac:dyDescent="0.25">
      <c r="A6451" s="28">
        <v>12</v>
      </c>
      <c r="B6451" s="28">
        <v>25</v>
      </c>
      <c r="C6451" s="12" t="s">
        <v>3</v>
      </c>
      <c r="D6451" s="69">
        <f>'Actual Solar Data'!M6441</f>
        <v>0</v>
      </c>
      <c r="E6451" s="59">
        <f>whlsecost_hourly_4002_201812!C583</f>
        <v>43459</v>
      </c>
      <c r="F6451" s="89">
        <f>whlsecost_hourly_4002_201812!D583</f>
        <v>1</v>
      </c>
      <c r="G6451" s="2">
        <f>whlsecost_hourly_4002_201812!F583</f>
        <v>29.33</v>
      </c>
      <c r="H6451" s="2">
        <f>whlsecost_hourly_4002_201812!X583</f>
        <v>1.1400000000000001</v>
      </c>
      <c r="I6451" s="2">
        <f t="shared" si="205"/>
        <v>30.47</v>
      </c>
      <c r="J6451" s="71">
        <f t="shared" si="206"/>
        <v>0</v>
      </c>
    </row>
    <row r="6452" spans="1:10" x14ac:dyDescent="0.25">
      <c r="A6452" s="28">
        <v>12</v>
      </c>
      <c r="B6452" s="28">
        <v>25</v>
      </c>
      <c r="C6452" s="12" t="s">
        <v>4</v>
      </c>
      <c r="D6452" s="69">
        <f>'Actual Solar Data'!M6442</f>
        <v>0</v>
      </c>
      <c r="E6452" s="59">
        <f>whlsecost_hourly_4002_201812!C584</f>
        <v>43459</v>
      </c>
      <c r="F6452" s="89">
        <f>whlsecost_hourly_4002_201812!D584</f>
        <v>2</v>
      </c>
      <c r="G6452" s="2">
        <f>whlsecost_hourly_4002_201812!F584</f>
        <v>24.71</v>
      </c>
      <c r="H6452" s="2">
        <f>whlsecost_hourly_4002_201812!X584</f>
        <v>0.55000000000000004</v>
      </c>
      <c r="I6452" s="2">
        <f t="shared" si="205"/>
        <v>25.26</v>
      </c>
      <c r="J6452" s="71">
        <f t="shared" si="206"/>
        <v>0</v>
      </c>
    </row>
    <row r="6453" spans="1:10" x14ac:dyDescent="0.25">
      <c r="A6453" s="28">
        <v>12</v>
      </c>
      <c r="B6453" s="28">
        <v>25</v>
      </c>
      <c r="C6453" s="12" t="s">
        <v>5</v>
      </c>
      <c r="D6453" s="69">
        <f>'Actual Solar Data'!M6443</f>
        <v>0</v>
      </c>
      <c r="E6453" s="59">
        <f>whlsecost_hourly_4002_201812!C585</f>
        <v>43459</v>
      </c>
      <c r="F6453" s="89">
        <f>whlsecost_hourly_4002_201812!D585</f>
        <v>3</v>
      </c>
      <c r="G6453" s="2">
        <f>whlsecost_hourly_4002_201812!F585</f>
        <v>24.82</v>
      </c>
      <c r="H6453" s="2">
        <f>whlsecost_hourly_4002_201812!X585</f>
        <v>0.4</v>
      </c>
      <c r="I6453" s="2">
        <f t="shared" ref="I6453:I6516" si="207">SUM(G6453:H6453)</f>
        <v>25.22</v>
      </c>
      <c r="J6453" s="71">
        <f t="shared" ref="J6453:J6516" si="208">D6453*I6453</f>
        <v>0</v>
      </c>
    </row>
    <row r="6454" spans="1:10" x14ac:dyDescent="0.25">
      <c r="A6454" s="28">
        <v>12</v>
      </c>
      <c r="B6454" s="28">
        <v>25</v>
      </c>
      <c r="C6454" s="12" t="s">
        <v>6</v>
      </c>
      <c r="D6454" s="69">
        <f>'Actual Solar Data'!M6444</f>
        <v>0</v>
      </c>
      <c r="E6454" s="59">
        <f>whlsecost_hourly_4002_201812!C586</f>
        <v>43459</v>
      </c>
      <c r="F6454" s="89">
        <f>whlsecost_hourly_4002_201812!D586</f>
        <v>4</v>
      </c>
      <c r="G6454" s="2">
        <f>whlsecost_hourly_4002_201812!F586</f>
        <v>15.05</v>
      </c>
      <c r="H6454" s="2">
        <f>whlsecost_hourly_4002_201812!X586</f>
        <v>0.51</v>
      </c>
      <c r="I6454" s="2">
        <f t="shared" si="207"/>
        <v>15.56</v>
      </c>
      <c r="J6454" s="71">
        <f t="shared" si="208"/>
        <v>0</v>
      </c>
    </row>
    <row r="6455" spans="1:10" x14ac:dyDescent="0.25">
      <c r="A6455" s="28">
        <v>12</v>
      </c>
      <c r="B6455" s="28">
        <v>25</v>
      </c>
      <c r="C6455" s="12" t="s">
        <v>7</v>
      </c>
      <c r="D6455" s="69">
        <f>'Actual Solar Data'!M6445</f>
        <v>0</v>
      </c>
      <c r="E6455" s="59">
        <f>whlsecost_hourly_4002_201812!C587</f>
        <v>43459</v>
      </c>
      <c r="F6455" s="89">
        <f>whlsecost_hourly_4002_201812!D587</f>
        <v>5</v>
      </c>
      <c r="G6455" s="2">
        <f>whlsecost_hourly_4002_201812!F587</f>
        <v>22.78</v>
      </c>
      <c r="H6455" s="2">
        <f>whlsecost_hourly_4002_201812!X587</f>
        <v>0.43000000000000005</v>
      </c>
      <c r="I6455" s="2">
        <f t="shared" si="207"/>
        <v>23.21</v>
      </c>
      <c r="J6455" s="71">
        <f t="shared" si="208"/>
        <v>0</v>
      </c>
    </row>
    <row r="6456" spans="1:10" x14ac:dyDescent="0.25">
      <c r="A6456" s="28">
        <v>12</v>
      </c>
      <c r="B6456" s="28">
        <v>25</v>
      </c>
      <c r="C6456" s="12" t="s">
        <v>8</v>
      </c>
      <c r="D6456" s="69">
        <f>'Actual Solar Data'!M6446</f>
        <v>0</v>
      </c>
      <c r="E6456" s="59">
        <f>whlsecost_hourly_4002_201812!C588</f>
        <v>43459</v>
      </c>
      <c r="F6456" s="89">
        <f>whlsecost_hourly_4002_201812!D588</f>
        <v>6</v>
      </c>
      <c r="G6456" s="2">
        <f>whlsecost_hourly_4002_201812!F588</f>
        <v>24.54</v>
      </c>
      <c r="H6456" s="2">
        <f>whlsecost_hourly_4002_201812!X588</f>
        <v>0.58000000000000007</v>
      </c>
      <c r="I6456" s="2">
        <f t="shared" si="207"/>
        <v>25.119999999999997</v>
      </c>
      <c r="J6456" s="71">
        <f t="shared" si="208"/>
        <v>0</v>
      </c>
    </row>
    <row r="6457" spans="1:10" x14ac:dyDescent="0.25">
      <c r="A6457" s="28">
        <v>12</v>
      </c>
      <c r="B6457" s="28">
        <v>25</v>
      </c>
      <c r="C6457" s="12" t="s">
        <v>9</v>
      </c>
      <c r="D6457" s="69">
        <f>'Actual Solar Data'!M6447</f>
        <v>0</v>
      </c>
      <c r="E6457" s="59">
        <f>whlsecost_hourly_4002_201812!C589</f>
        <v>43459</v>
      </c>
      <c r="F6457" s="89">
        <f>whlsecost_hourly_4002_201812!D589</f>
        <v>7</v>
      </c>
      <c r="G6457" s="2">
        <f>whlsecost_hourly_4002_201812!F589</f>
        <v>24.72</v>
      </c>
      <c r="H6457" s="2">
        <f>whlsecost_hourly_4002_201812!X589</f>
        <v>0.59000000000000008</v>
      </c>
      <c r="I6457" s="2">
        <f t="shared" si="207"/>
        <v>25.31</v>
      </c>
      <c r="J6457" s="71">
        <f t="shared" si="208"/>
        <v>0</v>
      </c>
    </row>
    <row r="6458" spans="1:10" x14ac:dyDescent="0.25">
      <c r="A6458" s="28">
        <v>12</v>
      </c>
      <c r="B6458" s="28">
        <v>25</v>
      </c>
      <c r="C6458" s="12" t="s">
        <v>10</v>
      </c>
      <c r="D6458" s="69">
        <f>'Actual Solar Data'!M6448</f>
        <v>988</v>
      </c>
      <c r="E6458" s="59">
        <f>whlsecost_hourly_4002_201812!C590</f>
        <v>43459</v>
      </c>
      <c r="F6458" s="89">
        <f>whlsecost_hourly_4002_201812!D590</f>
        <v>8</v>
      </c>
      <c r="G6458" s="2">
        <f>whlsecost_hourly_4002_201812!F590</f>
        <v>29.82</v>
      </c>
      <c r="H6458" s="2">
        <f>whlsecost_hourly_4002_201812!X590</f>
        <v>0.59000000000000008</v>
      </c>
      <c r="I6458" s="2">
        <f t="shared" si="207"/>
        <v>30.41</v>
      </c>
      <c r="J6458" s="71">
        <f t="shared" si="208"/>
        <v>30045.08</v>
      </c>
    </row>
    <row r="6459" spans="1:10" x14ac:dyDescent="0.25">
      <c r="A6459" s="28">
        <v>12</v>
      </c>
      <c r="B6459" s="28">
        <v>25</v>
      </c>
      <c r="C6459" s="12" t="s">
        <v>11</v>
      </c>
      <c r="D6459" s="69">
        <f>'Actual Solar Data'!M6449</f>
        <v>9528</v>
      </c>
      <c r="E6459" s="59">
        <f>whlsecost_hourly_4002_201812!C591</f>
        <v>43459</v>
      </c>
      <c r="F6459" s="89">
        <f>whlsecost_hourly_4002_201812!D591</f>
        <v>9</v>
      </c>
      <c r="G6459" s="2">
        <f>whlsecost_hourly_4002_201812!F591</f>
        <v>28.15</v>
      </c>
      <c r="H6459" s="2">
        <f>whlsecost_hourly_4002_201812!X591</f>
        <v>0.55000000000000004</v>
      </c>
      <c r="I6459" s="2">
        <f t="shared" si="207"/>
        <v>28.7</v>
      </c>
      <c r="J6459" s="71">
        <f t="shared" si="208"/>
        <v>273453.59999999998</v>
      </c>
    </row>
    <row r="6460" spans="1:10" x14ac:dyDescent="0.25">
      <c r="A6460" s="28">
        <v>12</v>
      </c>
      <c r="B6460" s="28">
        <v>25</v>
      </c>
      <c r="C6460" s="12" t="s">
        <v>12</v>
      </c>
      <c r="D6460" s="69">
        <f>'Actual Solar Data'!M6450</f>
        <v>18411</v>
      </c>
      <c r="E6460" s="59">
        <f>whlsecost_hourly_4002_201812!C592</f>
        <v>43459</v>
      </c>
      <c r="F6460" s="89">
        <f>whlsecost_hourly_4002_201812!D592</f>
        <v>10</v>
      </c>
      <c r="G6460" s="2">
        <f>whlsecost_hourly_4002_201812!F592</f>
        <v>24.77</v>
      </c>
      <c r="H6460" s="2">
        <f>whlsecost_hourly_4002_201812!X592</f>
        <v>0.39</v>
      </c>
      <c r="I6460" s="2">
        <f t="shared" si="207"/>
        <v>25.16</v>
      </c>
      <c r="J6460" s="71">
        <f t="shared" si="208"/>
        <v>463220.76</v>
      </c>
    </row>
    <row r="6461" spans="1:10" x14ac:dyDescent="0.25">
      <c r="A6461" s="28">
        <v>12</v>
      </c>
      <c r="B6461" s="28">
        <v>25</v>
      </c>
      <c r="C6461" s="12" t="s">
        <v>13</v>
      </c>
      <c r="D6461" s="69">
        <f>'Actual Solar Data'!M6451</f>
        <v>22894</v>
      </c>
      <c r="E6461" s="59">
        <f>whlsecost_hourly_4002_201812!C593</f>
        <v>43459</v>
      </c>
      <c r="F6461" s="89">
        <f>whlsecost_hourly_4002_201812!D593</f>
        <v>11</v>
      </c>
      <c r="G6461" s="2">
        <f>whlsecost_hourly_4002_201812!F593</f>
        <v>23.95</v>
      </c>
      <c r="H6461" s="2">
        <f>whlsecost_hourly_4002_201812!X593</f>
        <v>0.39</v>
      </c>
      <c r="I6461" s="2">
        <f t="shared" si="207"/>
        <v>24.34</v>
      </c>
      <c r="J6461" s="71">
        <f t="shared" si="208"/>
        <v>557239.96</v>
      </c>
    </row>
    <row r="6462" spans="1:10" x14ac:dyDescent="0.25">
      <c r="A6462" s="28">
        <v>12</v>
      </c>
      <c r="B6462" s="28">
        <v>25</v>
      </c>
      <c r="C6462" s="12" t="s">
        <v>14</v>
      </c>
      <c r="D6462" s="69">
        <f>'Actual Solar Data'!M6452</f>
        <v>24173</v>
      </c>
      <c r="E6462" s="59">
        <f>whlsecost_hourly_4002_201812!C594</f>
        <v>43459</v>
      </c>
      <c r="F6462" s="89">
        <f>whlsecost_hourly_4002_201812!D594</f>
        <v>12</v>
      </c>
      <c r="G6462" s="2">
        <f>whlsecost_hourly_4002_201812!F594</f>
        <v>23.55</v>
      </c>
      <c r="H6462" s="2">
        <f>whlsecost_hourly_4002_201812!X594</f>
        <v>0.39</v>
      </c>
      <c r="I6462" s="2">
        <f t="shared" si="207"/>
        <v>23.94</v>
      </c>
      <c r="J6462" s="71">
        <f t="shared" si="208"/>
        <v>578701.62</v>
      </c>
    </row>
    <row r="6463" spans="1:10" x14ac:dyDescent="0.25">
      <c r="A6463" s="28">
        <v>12</v>
      </c>
      <c r="B6463" s="28">
        <v>25</v>
      </c>
      <c r="C6463" s="12" t="s">
        <v>15</v>
      </c>
      <c r="D6463" s="69">
        <f>'Actual Solar Data'!M6453</f>
        <v>23032</v>
      </c>
      <c r="E6463" s="59">
        <f>whlsecost_hourly_4002_201812!C595</f>
        <v>43459</v>
      </c>
      <c r="F6463" s="89">
        <f>whlsecost_hourly_4002_201812!D595</f>
        <v>13</v>
      </c>
      <c r="G6463" s="2">
        <f>whlsecost_hourly_4002_201812!F595</f>
        <v>19.989999999999998</v>
      </c>
      <c r="H6463" s="2">
        <f>whlsecost_hourly_4002_201812!X595</f>
        <v>0.4</v>
      </c>
      <c r="I6463" s="2">
        <f t="shared" si="207"/>
        <v>20.389999999999997</v>
      </c>
      <c r="J6463" s="71">
        <f t="shared" si="208"/>
        <v>469622.47999999992</v>
      </c>
    </row>
    <row r="6464" spans="1:10" x14ac:dyDescent="0.25">
      <c r="A6464" s="28">
        <v>12</v>
      </c>
      <c r="B6464" s="28">
        <v>25</v>
      </c>
      <c r="C6464" s="12" t="s">
        <v>16</v>
      </c>
      <c r="D6464" s="69">
        <f>'Actual Solar Data'!M6454</f>
        <v>18739</v>
      </c>
      <c r="E6464" s="59">
        <f>whlsecost_hourly_4002_201812!C596</f>
        <v>43459</v>
      </c>
      <c r="F6464" s="89">
        <f>whlsecost_hourly_4002_201812!D596</f>
        <v>14</v>
      </c>
      <c r="G6464" s="2">
        <f>whlsecost_hourly_4002_201812!F596</f>
        <v>12.35</v>
      </c>
      <c r="H6464" s="2">
        <f>whlsecost_hourly_4002_201812!X596</f>
        <v>0.53</v>
      </c>
      <c r="I6464" s="2">
        <f t="shared" si="207"/>
        <v>12.879999999999999</v>
      </c>
      <c r="J6464" s="71">
        <f t="shared" si="208"/>
        <v>241358.31999999998</v>
      </c>
    </row>
    <row r="6465" spans="1:10" x14ac:dyDescent="0.25">
      <c r="A6465" s="28">
        <v>12</v>
      </c>
      <c r="B6465" s="28">
        <v>25</v>
      </c>
      <c r="C6465" s="12" t="s">
        <v>17</v>
      </c>
      <c r="D6465" s="69">
        <f>'Actual Solar Data'!M6455</f>
        <v>11280</v>
      </c>
      <c r="E6465" s="59">
        <f>whlsecost_hourly_4002_201812!C597</f>
        <v>43459</v>
      </c>
      <c r="F6465" s="89">
        <f>whlsecost_hourly_4002_201812!D597</f>
        <v>15</v>
      </c>
      <c r="G6465" s="2">
        <f>whlsecost_hourly_4002_201812!F597</f>
        <v>21.98</v>
      </c>
      <c r="H6465" s="2">
        <f>whlsecost_hourly_4002_201812!X597</f>
        <v>0.43000000000000005</v>
      </c>
      <c r="I6465" s="2">
        <f t="shared" si="207"/>
        <v>22.41</v>
      </c>
      <c r="J6465" s="71">
        <f t="shared" si="208"/>
        <v>252784.8</v>
      </c>
    </row>
    <row r="6466" spans="1:10" x14ac:dyDescent="0.25">
      <c r="A6466" s="28">
        <v>12</v>
      </c>
      <c r="B6466" s="28">
        <v>25</v>
      </c>
      <c r="C6466" s="12" t="s">
        <v>18</v>
      </c>
      <c r="D6466" s="69">
        <f>'Actual Solar Data'!M6456</f>
        <v>3199</v>
      </c>
      <c r="E6466" s="59">
        <f>whlsecost_hourly_4002_201812!C598</f>
        <v>43459</v>
      </c>
      <c r="F6466" s="89">
        <f>whlsecost_hourly_4002_201812!D598</f>
        <v>16</v>
      </c>
      <c r="G6466" s="2">
        <f>whlsecost_hourly_4002_201812!F598</f>
        <v>23.8</v>
      </c>
      <c r="H6466" s="2">
        <f>whlsecost_hourly_4002_201812!X598</f>
        <v>0.39</v>
      </c>
      <c r="I6466" s="2">
        <f t="shared" si="207"/>
        <v>24.19</v>
      </c>
      <c r="J6466" s="71">
        <f t="shared" si="208"/>
        <v>77383.81</v>
      </c>
    </row>
    <row r="6467" spans="1:10" x14ac:dyDescent="0.25">
      <c r="A6467" s="28">
        <v>12</v>
      </c>
      <c r="B6467" s="28">
        <v>25</v>
      </c>
      <c r="C6467" s="12" t="s">
        <v>19</v>
      </c>
      <c r="D6467" s="69">
        <f>'Actual Solar Data'!M6457</f>
        <v>23</v>
      </c>
      <c r="E6467" s="59">
        <f>whlsecost_hourly_4002_201812!C599</f>
        <v>43459</v>
      </c>
      <c r="F6467" s="89">
        <f>whlsecost_hourly_4002_201812!D599</f>
        <v>17</v>
      </c>
      <c r="G6467" s="2">
        <f>whlsecost_hourly_4002_201812!F599</f>
        <v>25.38</v>
      </c>
      <c r="H6467" s="2">
        <f>whlsecost_hourly_4002_201812!X599</f>
        <v>0.36000000000000004</v>
      </c>
      <c r="I6467" s="2">
        <f t="shared" si="207"/>
        <v>25.74</v>
      </c>
      <c r="J6467" s="71">
        <f t="shared" si="208"/>
        <v>592.02</v>
      </c>
    </row>
    <row r="6468" spans="1:10" x14ac:dyDescent="0.25">
      <c r="A6468" s="28">
        <v>12</v>
      </c>
      <c r="B6468" s="28">
        <v>25</v>
      </c>
      <c r="C6468" s="12" t="s">
        <v>20</v>
      </c>
      <c r="D6468" s="69">
        <f>'Actual Solar Data'!M6458</f>
        <v>0</v>
      </c>
      <c r="E6468" s="59">
        <f>whlsecost_hourly_4002_201812!C600</f>
        <v>43459</v>
      </c>
      <c r="F6468" s="89">
        <f>whlsecost_hourly_4002_201812!D600</f>
        <v>18</v>
      </c>
      <c r="G6468" s="2">
        <f>whlsecost_hourly_4002_201812!F600</f>
        <v>26.23</v>
      </c>
      <c r="H6468" s="2">
        <f>whlsecost_hourly_4002_201812!X600</f>
        <v>0.36000000000000004</v>
      </c>
      <c r="I6468" s="2">
        <f t="shared" si="207"/>
        <v>26.59</v>
      </c>
      <c r="J6468" s="71">
        <f t="shared" si="208"/>
        <v>0</v>
      </c>
    </row>
    <row r="6469" spans="1:10" x14ac:dyDescent="0.25">
      <c r="A6469" s="28">
        <v>12</v>
      </c>
      <c r="B6469" s="28">
        <v>25</v>
      </c>
      <c r="C6469" s="12" t="s">
        <v>21</v>
      </c>
      <c r="D6469" s="69">
        <f>'Actual Solar Data'!M6459</f>
        <v>0</v>
      </c>
      <c r="E6469" s="59">
        <f>whlsecost_hourly_4002_201812!C601</f>
        <v>43459</v>
      </c>
      <c r="F6469" s="89">
        <f>whlsecost_hourly_4002_201812!D601</f>
        <v>19</v>
      </c>
      <c r="G6469" s="2">
        <f>whlsecost_hourly_4002_201812!F601</f>
        <v>26.31</v>
      </c>
      <c r="H6469" s="2">
        <f>whlsecost_hourly_4002_201812!X601</f>
        <v>0.36000000000000004</v>
      </c>
      <c r="I6469" s="2">
        <f t="shared" si="207"/>
        <v>26.669999999999998</v>
      </c>
      <c r="J6469" s="71">
        <f t="shared" si="208"/>
        <v>0</v>
      </c>
    </row>
    <row r="6470" spans="1:10" x14ac:dyDescent="0.25">
      <c r="A6470" s="28">
        <v>12</v>
      </c>
      <c r="B6470" s="28">
        <v>25</v>
      </c>
      <c r="C6470" s="12" t="s">
        <v>22</v>
      </c>
      <c r="D6470" s="69">
        <f>'Actual Solar Data'!M6460</f>
        <v>0</v>
      </c>
      <c r="E6470" s="59">
        <f>whlsecost_hourly_4002_201812!C602</f>
        <v>43459</v>
      </c>
      <c r="F6470" s="89">
        <f>whlsecost_hourly_4002_201812!D602</f>
        <v>20</v>
      </c>
      <c r="G6470" s="2">
        <f>whlsecost_hourly_4002_201812!F602</f>
        <v>26.09</v>
      </c>
      <c r="H6470" s="2">
        <f>whlsecost_hourly_4002_201812!X602</f>
        <v>0.42000000000000004</v>
      </c>
      <c r="I6470" s="2">
        <f t="shared" si="207"/>
        <v>26.51</v>
      </c>
      <c r="J6470" s="71">
        <f t="shared" si="208"/>
        <v>0</v>
      </c>
    </row>
    <row r="6471" spans="1:10" x14ac:dyDescent="0.25">
      <c r="A6471" s="28">
        <v>12</v>
      </c>
      <c r="B6471" s="28">
        <v>25</v>
      </c>
      <c r="C6471" s="12" t="s">
        <v>23</v>
      </c>
      <c r="D6471" s="69">
        <f>'Actual Solar Data'!M6461</f>
        <v>0</v>
      </c>
      <c r="E6471" s="59">
        <f>whlsecost_hourly_4002_201812!C603</f>
        <v>43459</v>
      </c>
      <c r="F6471" s="89">
        <f>whlsecost_hourly_4002_201812!D603</f>
        <v>21</v>
      </c>
      <c r="G6471" s="2">
        <f>whlsecost_hourly_4002_201812!F603</f>
        <v>26.01</v>
      </c>
      <c r="H6471" s="2">
        <f>whlsecost_hourly_4002_201812!X603</f>
        <v>0.38000000000000006</v>
      </c>
      <c r="I6471" s="2">
        <f t="shared" si="207"/>
        <v>26.39</v>
      </c>
      <c r="J6471" s="71">
        <f t="shared" si="208"/>
        <v>0</v>
      </c>
    </row>
    <row r="6472" spans="1:10" x14ac:dyDescent="0.25">
      <c r="A6472" s="28">
        <v>12</v>
      </c>
      <c r="B6472" s="28">
        <v>25</v>
      </c>
      <c r="C6472" s="12" t="s">
        <v>24</v>
      </c>
      <c r="D6472" s="69">
        <f>'Actual Solar Data'!M6462</f>
        <v>0</v>
      </c>
      <c r="E6472" s="59">
        <f>whlsecost_hourly_4002_201812!C604</f>
        <v>43459</v>
      </c>
      <c r="F6472" s="89">
        <f>whlsecost_hourly_4002_201812!D604</f>
        <v>22</v>
      </c>
      <c r="G6472" s="2">
        <f>whlsecost_hourly_4002_201812!F604</f>
        <v>25.74</v>
      </c>
      <c r="H6472" s="2">
        <f>whlsecost_hourly_4002_201812!X604</f>
        <v>0.36000000000000004</v>
      </c>
      <c r="I6472" s="2">
        <f t="shared" si="207"/>
        <v>26.099999999999998</v>
      </c>
      <c r="J6472" s="71">
        <f t="shared" si="208"/>
        <v>0</v>
      </c>
    </row>
    <row r="6473" spans="1:10" x14ac:dyDescent="0.25">
      <c r="A6473" s="28">
        <v>12</v>
      </c>
      <c r="B6473" s="28">
        <v>25</v>
      </c>
      <c r="C6473" s="12" t="s">
        <v>25</v>
      </c>
      <c r="D6473" s="69">
        <f>'Actual Solar Data'!M6463</f>
        <v>0</v>
      </c>
      <c r="E6473" s="59">
        <f>whlsecost_hourly_4002_201812!C605</f>
        <v>43459</v>
      </c>
      <c r="F6473" s="89">
        <f>whlsecost_hourly_4002_201812!D605</f>
        <v>23</v>
      </c>
      <c r="G6473" s="2">
        <f>whlsecost_hourly_4002_201812!F605</f>
        <v>31.1</v>
      </c>
      <c r="H6473" s="2">
        <f>whlsecost_hourly_4002_201812!X605</f>
        <v>0.98</v>
      </c>
      <c r="I6473" s="2">
        <f t="shared" si="207"/>
        <v>32.08</v>
      </c>
      <c r="J6473" s="71">
        <f t="shared" si="208"/>
        <v>0</v>
      </c>
    </row>
    <row r="6474" spans="1:10" x14ac:dyDescent="0.25">
      <c r="A6474" s="28">
        <v>12</v>
      </c>
      <c r="B6474" s="28">
        <v>25</v>
      </c>
      <c r="C6474" s="12" t="s">
        <v>26</v>
      </c>
      <c r="D6474" s="69">
        <f>'Actual Solar Data'!M6464</f>
        <v>0</v>
      </c>
      <c r="E6474" s="59">
        <f>whlsecost_hourly_4002_201812!C606</f>
        <v>43459</v>
      </c>
      <c r="F6474" s="89">
        <f>whlsecost_hourly_4002_201812!D606</f>
        <v>24</v>
      </c>
      <c r="G6474" s="2">
        <f>whlsecost_hourly_4002_201812!F606</f>
        <v>28.13</v>
      </c>
      <c r="H6474" s="2">
        <f>whlsecost_hourly_4002_201812!X606</f>
        <v>0.66</v>
      </c>
      <c r="I6474" s="2">
        <f t="shared" si="207"/>
        <v>28.79</v>
      </c>
      <c r="J6474" s="71">
        <f t="shared" si="208"/>
        <v>0</v>
      </c>
    </row>
    <row r="6475" spans="1:10" x14ac:dyDescent="0.25">
      <c r="A6475" s="28">
        <v>12</v>
      </c>
      <c r="B6475" s="28">
        <v>26</v>
      </c>
      <c r="C6475" s="12" t="s">
        <v>3</v>
      </c>
      <c r="D6475" s="69">
        <f>'Actual Solar Data'!M6465</f>
        <v>0</v>
      </c>
      <c r="E6475" s="59">
        <f>whlsecost_hourly_4002_201812!C607</f>
        <v>43460</v>
      </c>
      <c r="F6475" s="89">
        <f>whlsecost_hourly_4002_201812!D607</f>
        <v>1</v>
      </c>
      <c r="G6475" s="2">
        <f>whlsecost_hourly_4002_201812!F607</f>
        <v>22.96</v>
      </c>
      <c r="H6475" s="2">
        <f>whlsecost_hourly_4002_201812!X607</f>
        <v>0.43000000000000005</v>
      </c>
      <c r="I6475" s="2">
        <f t="shared" si="207"/>
        <v>23.39</v>
      </c>
      <c r="J6475" s="71">
        <f t="shared" si="208"/>
        <v>0</v>
      </c>
    </row>
    <row r="6476" spans="1:10" x14ac:dyDescent="0.25">
      <c r="A6476" s="28">
        <v>12</v>
      </c>
      <c r="B6476" s="28">
        <v>26</v>
      </c>
      <c r="C6476" s="12" t="s">
        <v>4</v>
      </c>
      <c r="D6476" s="69">
        <f>'Actual Solar Data'!M6466</f>
        <v>0</v>
      </c>
      <c r="E6476" s="59">
        <f>whlsecost_hourly_4002_201812!C608</f>
        <v>43460</v>
      </c>
      <c r="F6476" s="89">
        <f>whlsecost_hourly_4002_201812!D608</f>
        <v>2</v>
      </c>
      <c r="G6476" s="2">
        <f>whlsecost_hourly_4002_201812!F608</f>
        <v>24.24</v>
      </c>
      <c r="H6476" s="2">
        <f>whlsecost_hourly_4002_201812!X608</f>
        <v>0.4</v>
      </c>
      <c r="I6476" s="2">
        <f t="shared" si="207"/>
        <v>24.639999999999997</v>
      </c>
      <c r="J6476" s="71">
        <f t="shared" si="208"/>
        <v>0</v>
      </c>
    </row>
    <row r="6477" spans="1:10" x14ac:dyDescent="0.25">
      <c r="A6477" s="28">
        <v>12</v>
      </c>
      <c r="B6477" s="28">
        <v>26</v>
      </c>
      <c r="C6477" s="12" t="s">
        <v>5</v>
      </c>
      <c r="D6477" s="69">
        <f>'Actual Solar Data'!M6467</f>
        <v>0</v>
      </c>
      <c r="E6477" s="59">
        <f>whlsecost_hourly_4002_201812!C609</f>
        <v>43460</v>
      </c>
      <c r="F6477" s="89">
        <f>whlsecost_hourly_4002_201812!D609</f>
        <v>3</v>
      </c>
      <c r="G6477" s="2">
        <f>whlsecost_hourly_4002_201812!F609</f>
        <v>21.69</v>
      </c>
      <c r="H6477" s="2">
        <f>whlsecost_hourly_4002_201812!X609</f>
        <v>0.42000000000000004</v>
      </c>
      <c r="I6477" s="2">
        <f t="shared" si="207"/>
        <v>22.110000000000003</v>
      </c>
      <c r="J6477" s="71">
        <f t="shared" si="208"/>
        <v>0</v>
      </c>
    </row>
    <row r="6478" spans="1:10" x14ac:dyDescent="0.25">
      <c r="A6478" s="28">
        <v>12</v>
      </c>
      <c r="B6478" s="28">
        <v>26</v>
      </c>
      <c r="C6478" s="12" t="s">
        <v>6</v>
      </c>
      <c r="D6478" s="69">
        <f>'Actual Solar Data'!M6468</f>
        <v>0</v>
      </c>
      <c r="E6478" s="59">
        <f>whlsecost_hourly_4002_201812!C610</f>
        <v>43460</v>
      </c>
      <c r="F6478" s="89">
        <f>whlsecost_hourly_4002_201812!D610</f>
        <v>4</v>
      </c>
      <c r="G6478" s="2">
        <f>whlsecost_hourly_4002_201812!F610</f>
        <v>22.67</v>
      </c>
      <c r="H6478" s="2">
        <f>whlsecost_hourly_4002_201812!X610</f>
        <v>0.42000000000000004</v>
      </c>
      <c r="I6478" s="2">
        <f t="shared" si="207"/>
        <v>23.090000000000003</v>
      </c>
      <c r="J6478" s="71">
        <f t="shared" si="208"/>
        <v>0</v>
      </c>
    </row>
    <row r="6479" spans="1:10" x14ac:dyDescent="0.25">
      <c r="A6479" s="28">
        <v>12</v>
      </c>
      <c r="B6479" s="28">
        <v>26</v>
      </c>
      <c r="C6479" s="12" t="s">
        <v>7</v>
      </c>
      <c r="D6479" s="69">
        <f>'Actual Solar Data'!M6469</f>
        <v>0</v>
      </c>
      <c r="E6479" s="59">
        <f>whlsecost_hourly_4002_201812!C611</f>
        <v>43460</v>
      </c>
      <c r="F6479" s="89">
        <f>whlsecost_hourly_4002_201812!D611</f>
        <v>5</v>
      </c>
      <c r="G6479" s="2">
        <f>whlsecost_hourly_4002_201812!F611</f>
        <v>19.75</v>
      </c>
      <c r="H6479" s="2">
        <f>whlsecost_hourly_4002_201812!X611</f>
        <v>0.45</v>
      </c>
      <c r="I6479" s="2">
        <f t="shared" si="207"/>
        <v>20.2</v>
      </c>
      <c r="J6479" s="71">
        <f t="shared" si="208"/>
        <v>0</v>
      </c>
    </row>
    <row r="6480" spans="1:10" x14ac:dyDescent="0.25">
      <c r="A6480" s="28">
        <v>12</v>
      </c>
      <c r="B6480" s="28">
        <v>26</v>
      </c>
      <c r="C6480" s="12" t="s">
        <v>8</v>
      </c>
      <c r="D6480" s="69">
        <f>'Actual Solar Data'!M6470</f>
        <v>0</v>
      </c>
      <c r="E6480" s="59">
        <f>whlsecost_hourly_4002_201812!C612</f>
        <v>43460</v>
      </c>
      <c r="F6480" s="89">
        <f>whlsecost_hourly_4002_201812!D612</f>
        <v>6</v>
      </c>
      <c r="G6480" s="2">
        <f>whlsecost_hourly_4002_201812!F612</f>
        <v>21.95</v>
      </c>
      <c r="H6480" s="2">
        <f>whlsecost_hourly_4002_201812!X612</f>
        <v>0.67</v>
      </c>
      <c r="I6480" s="2">
        <f t="shared" si="207"/>
        <v>22.62</v>
      </c>
      <c r="J6480" s="71">
        <f t="shared" si="208"/>
        <v>0</v>
      </c>
    </row>
    <row r="6481" spans="1:10" x14ac:dyDescent="0.25">
      <c r="A6481" s="28">
        <v>12</v>
      </c>
      <c r="B6481" s="28">
        <v>26</v>
      </c>
      <c r="C6481" s="12" t="s">
        <v>9</v>
      </c>
      <c r="D6481" s="69">
        <f>'Actual Solar Data'!M6471</f>
        <v>0</v>
      </c>
      <c r="E6481" s="59">
        <f>whlsecost_hourly_4002_201812!C613</f>
        <v>43460</v>
      </c>
      <c r="F6481" s="89">
        <f>whlsecost_hourly_4002_201812!D613</f>
        <v>7</v>
      </c>
      <c r="G6481" s="2">
        <f>whlsecost_hourly_4002_201812!F613</f>
        <v>24.43</v>
      </c>
      <c r="H6481" s="2">
        <f>whlsecost_hourly_4002_201812!X613</f>
        <v>0.54</v>
      </c>
      <c r="I6481" s="2">
        <f t="shared" si="207"/>
        <v>24.97</v>
      </c>
      <c r="J6481" s="71">
        <f t="shared" si="208"/>
        <v>0</v>
      </c>
    </row>
    <row r="6482" spans="1:10" x14ac:dyDescent="0.25">
      <c r="A6482" s="28">
        <v>12</v>
      </c>
      <c r="B6482" s="28">
        <v>26</v>
      </c>
      <c r="C6482" s="12" t="s">
        <v>10</v>
      </c>
      <c r="D6482" s="69">
        <f>'Actual Solar Data'!M6472</f>
        <v>967</v>
      </c>
      <c r="E6482" s="59">
        <f>whlsecost_hourly_4002_201812!C614</f>
        <v>43460</v>
      </c>
      <c r="F6482" s="89">
        <f>whlsecost_hourly_4002_201812!D614</f>
        <v>8</v>
      </c>
      <c r="G6482" s="2">
        <f>whlsecost_hourly_4002_201812!F614</f>
        <v>28.01</v>
      </c>
      <c r="H6482" s="2">
        <f>whlsecost_hourly_4002_201812!X614</f>
        <v>0.95</v>
      </c>
      <c r="I6482" s="2">
        <f t="shared" si="207"/>
        <v>28.96</v>
      </c>
      <c r="J6482" s="71">
        <f t="shared" si="208"/>
        <v>28004.32</v>
      </c>
    </row>
    <row r="6483" spans="1:10" x14ac:dyDescent="0.25">
      <c r="A6483" s="28">
        <v>12</v>
      </c>
      <c r="B6483" s="28">
        <v>26</v>
      </c>
      <c r="C6483" s="12" t="s">
        <v>11</v>
      </c>
      <c r="D6483" s="69">
        <f>'Actual Solar Data'!M6473</f>
        <v>9373</v>
      </c>
      <c r="E6483" s="59">
        <f>whlsecost_hourly_4002_201812!C615</f>
        <v>43460</v>
      </c>
      <c r="F6483" s="89">
        <f>whlsecost_hourly_4002_201812!D615</f>
        <v>9</v>
      </c>
      <c r="G6483" s="2">
        <f>whlsecost_hourly_4002_201812!F615</f>
        <v>29.6</v>
      </c>
      <c r="H6483" s="2">
        <f>whlsecost_hourly_4002_201812!X615</f>
        <v>0.84000000000000008</v>
      </c>
      <c r="I6483" s="2">
        <f t="shared" si="207"/>
        <v>30.44</v>
      </c>
      <c r="J6483" s="71">
        <f t="shared" si="208"/>
        <v>285314.12</v>
      </c>
    </row>
    <row r="6484" spans="1:10" x14ac:dyDescent="0.25">
      <c r="A6484" s="28">
        <v>12</v>
      </c>
      <c r="B6484" s="28">
        <v>26</v>
      </c>
      <c r="C6484" s="12" t="s">
        <v>12</v>
      </c>
      <c r="D6484" s="69">
        <f>'Actual Solar Data'!M6474</f>
        <v>18090</v>
      </c>
      <c r="E6484" s="59">
        <f>whlsecost_hourly_4002_201812!C616</f>
        <v>43460</v>
      </c>
      <c r="F6484" s="89">
        <f>whlsecost_hourly_4002_201812!D616</f>
        <v>10</v>
      </c>
      <c r="G6484" s="2">
        <f>whlsecost_hourly_4002_201812!F616</f>
        <v>33.119999999999997</v>
      </c>
      <c r="H6484" s="2">
        <f>whlsecost_hourly_4002_201812!X616</f>
        <v>0.84000000000000008</v>
      </c>
      <c r="I6484" s="2">
        <f t="shared" si="207"/>
        <v>33.96</v>
      </c>
      <c r="J6484" s="71">
        <f t="shared" si="208"/>
        <v>614336.4</v>
      </c>
    </row>
    <row r="6485" spans="1:10" x14ac:dyDescent="0.25">
      <c r="A6485" s="28">
        <v>12</v>
      </c>
      <c r="B6485" s="28">
        <v>26</v>
      </c>
      <c r="C6485" s="12" t="s">
        <v>13</v>
      </c>
      <c r="D6485" s="69">
        <f>'Actual Solar Data'!M6475</f>
        <v>22200</v>
      </c>
      <c r="E6485" s="59">
        <f>whlsecost_hourly_4002_201812!C617</f>
        <v>43460</v>
      </c>
      <c r="F6485" s="89">
        <f>whlsecost_hourly_4002_201812!D617</f>
        <v>11</v>
      </c>
      <c r="G6485" s="2">
        <f>whlsecost_hourly_4002_201812!F617</f>
        <v>33.57</v>
      </c>
      <c r="H6485" s="2">
        <f>whlsecost_hourly_4002_201812!X617</f>
        <v>0.88000000000000012</v>
      </c>
      <c r="I6485" s="2">
        <f t="shared" si="207"/>
        <v>34.450000000000003</v>
      </c>
      <c r="J6485" s="71">
        <f t="shared" si="208"/>
        <v>764790.00000000012</v>
      </c>
    </row>
    <row r="6486" spans="1:10" x14ac:dyDescent="0.25">
      <c r="A6486" s="28">
        <v>12</v>
      </c>
      <c r="B6486" s="28">
        <v>26</v>
      </c>
      <c r="C6486" s="12" t="s">
        <v>14</v>
      </c>
      <c r="D6486" s="69">
        <f>'Actual Solar Data'!M6476</f>
        <v>23342</v>
      </c>
      <c r="E6486" s="59">
        <f>whlsecost_hourly_4002_201812!C618</f>
        <v>43460</v>
      </c>
      <c r="F6486" s="89">
        <f>whlsecost_hourly_4002_201812!D618</f>
        <v>12</v>
      </c>
      <c r="G6486" s="2">
        <f>whlsecost_hourly_4002_201812!F618</f>
        <v>32.68</v>
      </c>
      <c r="H6486" s="2">
        <f>whlsecost_hourly_4002_201812!X618</f>
        <v>0.84000000000000008</v>
      </c>
      <c r="I6486" s="2">
        <f t="shared" si="207"/>
        <v>33.520000000000003</v>
      </c>
      <c r="J6486" s="71">
        <f t="shared" si="208"/>
        <v>782423.84000000008</v>
      </c>
    </row>
    <row r="6487" spans="1:10" x14ac:dyDescent="0.25">
      <c r="A6487" s="28">
        <v>12</v>
      </c>
      <c r="B6487" s="28">
        <v>26</v>
      </c>
      <c r="C6487" s="12" t="s">
        <v>15</v>
      </c>
      <c r="D6487" s="69">
        <f>'Actual Solar Data'!M6477</f>
        <v>22660</v>
      </c>
      <c r="E6487" s="59">
        <f>whlsecost_hourly_4002_201812!C619</f>
        <v>43460</v>
      </c>
      <c r="F6487" s="89">
        <f>whlsecost_hourly_4002_201812!D619</f>
        <v>13</v>
      </c>
      <c r="G6487" s="2">
        <f>whlsecost_hourly_4002_201812!F619</f>
        <v>30.18</v>
      </c>
      <c r="H6487" s="2">
        <f>whlsecost_hourly_4002_201812!X619</f>
        <v>0.88000000000000012</v>
      </c>
      <c r="I6487" s="2">
        <f t="shared" si="207"/>
        <v>31.06</v>
      </c>
      <c r="J6487" s="71">
        <f t="shared" si="208"/>
        <v>703819.6</v>
      </c>
    </row>
    <row r="6488" spans="1:10" x14ac:dyDescent="0.25">
      <c r="A6488" s="28">
        <v>12</v>
      </c>
      <c r="B6488" s="28">
        <v>26</v>
      </c>
      <c r="C6488" s="12" t="s">
        <v>16</v>
      </c>
      <c r="D6488" s="69">
        <f>'Actual Solar Data'!M6478</f>
        <v>18379</v>
      </c>
      <c r="E6488" s="59">
        <f>whlsecost_hourly_4002_201812!C620</f>
        <v>43460</v>
      </c>
      <c r="F6488" s="89">
        <f>whlsecost_hourly_4002_201812!D620</f>
        <v>14</v>
      </c>
      <c r="G6488" s="2">
        <f>whlsecost_hourly_4002_201812!F620</f>
        <v>27.65</v>
      </c>
      <c r="H6488" s="2">
        <f>whlsecost_hourly_4002_201812!X620</f>
        <v>0.79</v>
      </c>
      <c r="I6488" s="2">
        <f t="shared" si="207"/>
        <v>28.439999999999998</v>
      </c>
      <c r="J6488" s="71">
        <f t="shared" si="208"/>
        <v>522698.75999999995</v>
      </c>
    </row>
    <row r="6489" spans="1:10" x14ac:dyDescent="0.25">
      <c r="A6489" s="28">
        <v>12</v>
      </c>
      <c r="B6489" s="28">
        <v>26</v>
      </c>
      <c r="C6489" s="12" t="s">
        <v>17</v>
      </c>
      <c r="D6489" s="69">
        <f>'Actual Solar Data'!M6479</f>
        <v>9769</v>
      </c>
      <c r="E6489" s="59">
        <f>whlsecost_hourly_4002_201812!C621</f>
        <v>43460</v>
      </c>
      <c r="F6489" s="89">
        <f>whlsecost_hourly_4002_201812!D621</f>
        <v>15</v>
      </c>
      <c r="G6489" s="2">
        <f>whlsecost_hourly_4002_201812!F621</f>
        <v>27.78</v>
      </c>
      <c r="H6489" s="2">
        <f>whlsecost_hourly_4002_201812!X621</f>
        <v>0.77</v>
      </c>
      <c r="I6489" s="2">
        <f t="shared" si="207"/>
        <v>28.55</v>
      </c>
      <c r="J6489" s="71">
        <f t="shared" si="208"/>
        <v>278904.95</v>
      </c>
    </row>
    <row r="6490" spans="1:10" x14ac:dyDescent="0.25">
      <c r="A6490" s="28">
        <v>12</v>
      </c>
      <c r="B6490" s="28">
        <v>26</v>
      </c>
      <c r="C6490" s="12" t="s">
        <v>18</v>
      </c>
      <c r="D6490" s="69">
        <f>'Actual Solar Data'!M6480</f>
        <v>2325</v>
      </c>
      <c r="E6490" s="59">
        <f>whlsecost_hourly_4002_201812!C622</f>
        <v>43460</v>
      </c>
      <c r="F6490" s="89">
        <f>whlsecost_hourly_4002_201812!D622</f>
        <v>16</v>
      </c>
      <c r="G6490" s="2">
        <f>whlsecost_hourly_4002_201812!F622</f>
        <v>41.74</v>
      </c>
      <c r="H6490" s="2">
        <f>whlsecost_hourly_4002_201812!X622</f>
        <v>0.87000000000000011</v>
      </c>
      <c r="I6490" s="2">
        <f t="shared" si="207"/>
        <v>42.61</v>
      </c>
      <c r="J6490" s="71">
        <f t="shared" si="208"/>
        <v>99068.25</v>
      </c>
    </row>
    <row r="6491" spans="1:10" x14ac:dyDescent="0.25">
      <c r="A6491" s="28">
        <v>12</v>
      </c>
      <c r="B6491" s="28">
        <v>26</v>
      </c>
      <c r="C6491" s="12" t="s">
        <v>19</v>
      </c>
      <c r="D6491" s="69">
        <f>'Actual Solar Data'!M6481</f>
        <v>18</v>
      </c>
      <c r="E6491" s="59">
        <f>whlsecost_hourly_4002_201812!C623</f>
        <v>43460</v>
      </c>
      <c r="F6491" s="89">
        <f>whlsecost_hourly_4002_201812!D623</f>
        <v>17</v>
      </c>
      <c r="G6491" s="2">
        <f>whlsecost_hourly_4002_201812!F623</f>
        <v>41.93</v>
      </c>
      <c r="H6491" s="2">
        <f>whlsecost_hourly_4002_201812!X623</f>
        <v>0.84000000000000008</v>
      </c>
      <c r="I6491" s="2">
        <f t="shared" si="207"/>
        <v>42.77</v>
      </c>
      <c r="J6491" s="71">
        <f t="shared" si="208"/>
        <v>769.86</v>
      </c>
    </row>
    <row r="6492" spans="1:10" x14ac:dyDescent="0.25">
      <c r="A6492" s="28">
        <v>12</v>
      </c>
      <c r="B6492" s="28">
        <v>26</v>
      </c>
      <c r="C6492" s="12" t="s">
        <v>20</v>
      </c>
      <c r="D6492" s="69">
        <f>'Actual Solar Data'!M6482</f>
        <v>0</v>
      </c>
      <c r="E6492" s="59">
        <f>whlsecost_hourly_4002_201812!C624</f>
        <v>43460</v>
      </c>
      <c r="F6492" s="89">
        <f>whlsecost_hourly_4002_201812!D624</f>
        <v>18</v>
      </c>
      <c r="G6492" s="2">
        <f>whlsecost_hourly_4002_201812!F624</f>
        <v>44.25</v>
      </c>
      <c r="H6492" s="2">
        <f>whlsecost_hourly_4002_201812!X624</f>
        <v>0.9</v>
      </c>
      <c r="I6492" s="2">
        <f t="shared" si="207"/>
        <v>45.15</v>
      </c>
      <c r="J6492" s="71">
        <f t="shared" si="208"/>
        <v>0</v>
      </c>
    </row>
    <row r="6493" spans="1:10" x14ac:dyDescent="0.25">
      <c r="A6493" s="28">
        <v>12</v>
      </c>
      <c r="B6493" s="28">
        <v>26</v>
      </c>
      <c r="C6493" s="12" t="s">
        <v>21</v>
      </c>
      <c r="D6493" s="69">
        <f>'Actual Solar Data'!M6483</f>
        <v>0</v>
      </c>
      <c r="E6493" s="59">
        <f>whlsecost_hourly_4002_201812!C625</f>
        <v>43460</v>
      </c>
      <c r="F6493" s="89">
        <f>whlsecost_hourly_4002_201812!D625</f>
        <v>19</v>
      </c>
      <c r="G6493" s="2">
        <f>whlsecost_hourly_4002_201812!F625</f>
        <v>37.81</v>
      </c>
      <c r="H6493" s="2">
        <f>whlsecost_hourly_4002_201812!X625</f>
        <v>0.94000000000000006</v>
      </c>
      <c r="I6493" s="2">
        <f t="shared" si="207"/>
        <v>38.75</v>
      </c>
      <c r="J6493" s="71">
        <f t="shared" si="208"/>
        <v>0</v>
      </c>
    </row>
    <row r="6494" spans="1:10" x14ac:dyDescent="0.25">
      <c r="A6494" s="28">
        <v>12</v>
      </c>
      <c r="B6494" s="28">
        <v>26</v>
      </c>
      <c r="C6494" s="12" t="s">
        <v>22</v>
      </c>
      <c r="D6494" s="69">
        <f>'Actual Solar Data'!M6484</f>
        <v>0</v>
      </c>
      <c r="E6494" s="59">
        <f>whlsecost_hourly_4002_201812!C626</f>
        <v>43460</v>
      </c>
      <c r="F6494" s="89">
        <f>whlsecost_hourly_4002_201812!D626</f>
        <v>20</v>
      </c>
      <c r="G6494" s="2">
        <f>whlsecost_hourly_4002_201812!F626</f>
        <v>33.71</v>
      </c>
      <c r="H6494" s="2">
        <f>whlsecost_hourly_4002_201812!X626</f>
        <v>0.83000000000000007</v>
      </c>
      <c r="I6494" s="2">
        <f t="shared" si="207"/>
        <v>34.54</v>
      </c>
      <c r="J6494" s="71">
        <f t="shared" si="208"/>
        <v>0</v>
      </c>
    </row>
    <row r="6495" spans="1:10" x14ac:dyDescent="0.25">
      <c r="A6495" s="28">
        <v>12</v>
      </c>
      <c r="B6495" s="28">
        <v>26</v>
      </c>
      <c r="C6495" s="12" t="s">
        <v>23</v>
      </c>
      <c r="D6495" s="69">
        <f>'Actual Solar Data'!M6485</f>
        <v>0</v>
      </c>
      <c r="E6495" s="59">
        <f>whlsecost_hourly_4002_201812!C627</f>
        <v>43460</v>
      </c>
      <c r="F6495" s="89">
        <f>whlsecost_hourly_4002_201812!D627</f>
        <v>21</v>
      </c>
      <c r="G6495" s="2">
        <f>whlsecost_hourly_4002_201812!F627</f>
        <v>31.71</v>
      </c>
      <c r="H6495" s="2">
        <f>whlsecost_hourly_4002_201812!X627</f>
        <v>0.8</v>
      </c>
      <c r="I6495" s="2">
        <f t="shared" si="207"/>
        <v>32.51</v>
      </c>
      <c r="J6495" s="71">
        <f t="shared" si="208"/>
        <v>0</v>
      </c>
    </row>
    <row r="6496" spans="1:10" x14ac:dyDescent="0.25">
      <c r="A6496" s="28">
        <v>12</v>
      </c>
      <c r="B6496" s="28">
        <v>26</v>
      </c>
      <c r="C6496" s="12" t="s">
        <v>24</v>
      </c>
      <c r="D6496" s="69">
        <f>'Actual Solar Data'!M6486</f>
        <v>0</v>
      </c>
      <c r="E6496" s="59">
        <f>whlsecost_hourly_4002_201812!C628</f>
        <v>43460</v>
      </c>
      <c r="F6496" s="89">
        <f>whlsecost_hourly_4002_201812!D628</f>
        <v>22</v>
      </c>
      <c r="G6496" s="2">
        <f>whlsecost_hourly_4002_201812!F628</f>
        <v>26.09</v>
      </c>
      <c r="H6496" s="2">
        <f>whlsecost_hourly_4002_201812!X628</f>
        <v>0.78</v>
      </c>
      <c r="I6496" s="2">
        <f t="shared" si="207"/>
        <v>26.87</v>
      </c>
      <c r="J6496" s="71">
        <f t="shared" si="208"/>
        <v>0</v>
      </c>
    </row>
    <row r="6497" spans="1:10" x14ac:dyDescent="0.25">
      <c r="A6497" s="28">
        <v>12</v>
      </c>
      <c r="B6497" s="28">
        <v>26</v>
      </c>
      <c r="C6497" s="12" t="s">
        <v>25</v>
      </c>
      <c r="D6497" s="69">
        <f>'Actual Solar Data'!M6487</f>
        <v>0</v>
      </c>
      <c r="E6497" s="59">
        <f>whlsecost_hourly_4002_201812!C629</f>
        <v>43460</v>
      </c>
      <c r="F6497" s="89">
        <f>whlsecost_hourly_4002_201812!D629</f>
        <v>23</v>
      </c>
      <c r="G6497" s="2">
        <f>whlsecost_hourly_4002_201812!F629</f>
        <v>21.97</v>
      </c>
      <c r="H6497" s="2">
        <f>whlsecost_hourly_4002_201812!X629</f>
        <v>0.94</v>
      </c>
      <c r="I6497" s="2">
        <f t="shared" si="207"/>
        <v>22.91</v>
      </c>
      <c r="J6497" s="71">
        <f t="shared" si="208"/>
        <v>0</v>
      </c>
    </row>
    <row r="6498" spans="1:10" x14ac:dyDescent="0.25">
      <c r="A6498" s="28">
        <v>12</v>
      </c>
      <c r="B6498" s="28">
        <v>26</v>
      </c>
      <c r="C6498" s="12" t="s">
        <v>26</v>
      </c>
      <c r="D6498" s="69">
        <f>'Actual Solar Data'!M6488</f>
        <v>0</v>
      </c>
      <c r="E6498" s="59">
        <f>whlsecost_hourly_4002_201812!C630</f>
        <v>43460</v>
      </c>
      <c r="F6498" s="89">
        <f>whlsecost_hourly_4002_201812!D630</f>
        <v>24</v>
      </c>
      <c r="G6498" s="2">
        <f>whlsecost_hourly_4002_201812!F630</f>
        <v>25</v>
      </c>
      <c r="H6498" s="2">
        <f>whlsecost_hourly_4002_201812!X630</f>
        <v>0.65</v>
      </c>
      <c r="I6498" s="2">
        <f t="shared" si="207"/>
        <v>25.65</v>
      </c>
      <c r="J6498" s="71">
        <f t="shared" si="208"/>
        <v>0</v>
      </c>
    </row>
    <row r="6499" spans="1:10" x14ac:dyDescent="0.25">
      <c r="A6499" s="28">
        <v>12</v>
      </c>
      <c r="B6499" s="28">
        <v>27</v>
      </c>
      <c r="C6499" s="12" t="s">
        <v>3</v>
      </c>
      <c r="D6499" s="69">
        <f>'Actual Solar Data'!M6489</f>
        <v>0</v>
      </c>
      <c r="E6499" s="59">
        <f>whlsecost_hourly_4002_201812!C631</f>
        <v>43461</v>
      </c>
      <c r="F6499" s="89">
        <f>whlsecost_hourly_4002_201812!D631</f>
        <v>1</v>
      </c>
      <c r="G6499" s="2">
        <f>whlsecost_hourly_4002_201812!F631</f>
        <v>19.2</v>
      </c>
      <c r="H6499" s="2">
        <f>whlsecost_hourly_4002_201812!X631</f>
        <v>0.42000000000000004</v>
      </c>
      <c r="I6499" s="2">
        <f t="shared" si="207"/>
        <v>19.62</v>
      </c>
      <c r="J6499" s="71">
        <f t="shared" si="208"/>
        <v>0</v>
      </c>
    </row>
    <row r="6500" spans="1:10" x14ac:dyDescent="0.25">
      <c r="A6500" s="28">
        <v>12</v>
      </c>
      <c r="B6500" s="28">
        <v>27</v>
      </c>
      <c r="C6500" s="12" t="s">
        <v>4</v>
      </c>
      <c r="D6500" s="69">
        <f>'Actual Solar Data'!M6490</f>
        <v>0</v>
      </c>
      <c r="E6500" s="59">
        <f>whlsecost_hourly_4002_201812!C632</f>
        <v>43461</v>
      </c>
      <c r="F6500" s="89">
        <f>whlsecost_hourly_4002_201812!D632</f>
        <v>2</v>
      </c>
      <c r="G6500" s="2">
        <f>whlsecost_hourly_4002_201812!F632</f>
        <v>22.28</v>
      </c>
      <c r="H6500" s="2">
        <f>whlsecost_hourly_4002_201812!X632</f>
        <v>0.45</v>
      </c>
      <c r="I6500" s="2">
        <f t="shared" si="207"/>
        <v>22.73</v>
      </c>
      <c r="J6500" s="71">
        <f t="shared" si="208"/>
        <v>0</v>
      </c>
    </row>
    <row r="6501" spans="1:10" x14ac:dyDescent="0.25">
      <c r="A6501" s="28">
        <v>12</v>
      </c>
      <c r="B6501" s="28">
        <v>27</v>
      </c>
      <c r="C6501" s="12" t="s">
        <v>5</v>
      </c>
      <c r="D6501" s="69">
        <f>'Actual Solar Data'!M6491</f>
        <v>0</v>
      </c>
      <c r="E6501" s="59">
        <f>whlsecost_hourly_4002_201812!C633</f>
        <v>43461</v>
      </c>
      <c r="F6501" s="89">
        <f>whlsecost_hourly_4002_201812!D633</f>
        <v>3</v>
      </c>
      <c r="G6501" s="2">
        <f>whlsecost_hourly_4002_201812!F633</f>
        <v>17.559999999999999</v>
      </c>
      <c r="H6501" s="2">
        <f>whlsecost_hourly_4002_201812!X633</f>
        <v>0.51</v>
      </c>
      <c r="I6501" s="2">
        <f t="shared" si="207"/>
        <v>18.07</v>
      </c>
      <c r="J6501" s="71">
        <f t="shared" si="208"/>
        <v>0</v>
      </c>
    </row>
    <row r="6502" spans="1:10" x14ac:dyDescent="0.25">
      <c r="A6502" s="28">
        <v>12</v>
      </c>
      <c r="B6502" s="28">
        <v>27</v>
      </c>
      <c r="C6502" s="12" t="s">
        <v>6</v>
      </c>
      <c r="D6502" s="69">
        <f>'Actual Solar Data'!M6492</f>
        <v>0</v>
      </c>
      <c r="E6502" s="59">
        <f>whlsecost_hourly_4002_201812!C634</f>
        <v>43461</v>
      </c>
      <c r="F6502" s="89">
        <f>whlsecost_hourly_4002_201812!D634</f>
        <v>4</v>
      </c>
      <c r="G6502" s="2">
        <f>whlsecost_hourly_4002_201812!F634</f>
        <v>13.96</v>
      </c>
      <c r="H6502" s="2">
        <f>whlsecost_hourly_4002_201812!X634</f>
        <v>0.73</v>
      </c>
      <c r="I6502" s="2">
        <f t="shared" si="207"/>
        <v>14.690000000000001</v>
      </c>
      <c r="J6502" s="71">
        <f t="shared" si="208"/>
        <v>0</v>
      </c>
    </row>
    <row r="6503" spans="1:10" x14ac:dyDescent="0.25">
      <c r="A6503" s="28">
        <v>12</v>
      </c>
      <c r="B6503" s="28">
        <v>27</v>
      </c>
      <c r="C6503" s="12" t="s">
        <v>7</v>
      </c>
      <c r="D6503" s="69">
        <f>'Actual Solar Data'!M6493</f>
        <v>0</v>
      </c>
      <c r="E6503" s="59">
        <f>whlsecost_hourly_4002_201812!C635</f>
        <v>43461</v>
      </c>
      <c r="F6503" s="89">
        <f>whlsecost_hourly_4002_201812!D635</f>
        <v>5</v>
      </c>
      <c r="G6503" s="2">
        <f>whlsecost_hourly_4002_201812!F635</f>
        <v>16.14</v>
      </c>
      <c r="H6503" s="2">
        <f>whlsecost_hourly_4002_201812!X635</f>
        <v>0.56000000000000005</v>
      </c>
      <c r="I6503" s="2">
        <f t="shared" si="207"/>
        <v>16.7</v>
      </c>
      <c r="J6503" s="71">
        <f t="shared" si="208"/>
        <v>0</v>
      </c>
    </row>
    <row r="6504" spans="1:10" x14ac:dyDescent="0.25">
      <c r="A6504" s="28">
        <v>12</v>
      </c>
      <c r="B6504" s="28">
        <v>27</v>
      </c>
      <c r="C6504" s="12" t="s">
        <v>8</v>
      </c>
      <c r="D6504" s="69">
        <f>'Actual Solar Data'!M6494</f>
        <v>0</v>
      </c>
      <c r="E6504" s="59">
        <f>whlsecost_hourly_4002_201812!C636</f>
        <v>43461</v>
      </c>
      <c r="F6504" s="89">
        <f>whlsecost_hourly_4002_201812!D636</f>
        <v>6</v>
      </c>
      <c r="G6504" s="2">
        <f>whlsecost_hourly_4002_201812!F636</f>
        <v>23.69</v>
      </c>
      <c r="H6504" s="2">
        <f>whlsecost_hourly_4002_201812!X636</f>
        <v>1.6099999999999999</v>
      </c>
      <c r="I6504" s="2">
        <f t="shared" si="207"/>
        <v>25.3</v>
      </c>
      <c r="J6504" s="71">
        <f t="shared" si="208"/>
        <v>0</v>
      </c>
    </row>
    <row r="6505" spans="1:10" x14ac:dyDescent="0.25">
      <c r="A6505" s="28">
        <v>12</v>
      </c>
      <c r="B6505" s="28">
        <v>27</v>
      </c>
      <c r="C6505" s="12" t="s">
        <v>9</v>
      </c>
      <c r="D6505" s="69">
        <f>'Actual Solar Data'!M6495</f>
        <v>0</v>
      </c>
      <c r="E6505" s="59">
        <f>whlsecost_hourly_4002_201812!C637</f>
        <v>43461</v>
      </c>
      <c r="F6505" s="89">
        <f>whlsecost_hourly_4002_201812!D637</f>
        <v>7</v>
      </c>
      <c r="G6505" s="2">
        <f>whlsecost_hourly_4002_201812!F637</f>
        <v>23.84</v>
      </c>
      <c r="H6505" s="2">
        <f>whlsecost_hourly_4002_201812!X637</f>
        <v>0.86</v>
      </c>
      <c r="I6505" s="2">
        <f t="shared" si="207"/>
        <v>24.7</v>
      </c>
      <c r="J6505" s="71">
        <f t="shared" si="208"/>
        <v>0</v>
      </c>
    </row>
    <row r="6506" spans="1:10" x14ac:dyDescent="0.25">
      <c r="A6506" s="28">
        <v>12</v>
      </c>
      <c r="B6506" s="28">
        <v>27</v>
      </c>
      <c r="C6506" s="12" t="s">
        <v>10</v>
      </c>
      <c r="D6506" s="69">
        <f>'Actual Solar Data'!M6496</f>
        <v>968</v>
      </c>
      <c r="E6506" s="59">
        <f>whlsecost_hourly_4002_201812!C638</f>
        <v>43461</v>
      </c>
      <c r="F6506" s="89">
        <f>whlsecost_hourly_4002_201812!D638</f>
        <v>8</v>
      </c>
      <c r="G6506" s="2">
        <f>whlsecost_hourly_4002_201812!F638</f>
        <v>25.97</v>
      </c>
      <c r="H6506" s="2">
        <f>whlsecost_hourly_4002_201812!X638</f>
        <v>1.0900000000000001</v>
      </c>
      <c r="I6506" s="2">
        <f t="shared" si="207"/>
        <v>27.06</v>
      </c>
      <c r="J6506" s="71">
        <f t="shared" si="208"/>
        <v>26194.079999999998</v>
      </c>
    </row>
    <row r="6507" spans="1:10" x14ac:dyDescent="0.25">
      <c r="A6507" s="28">
        <v>12</v>
      </c>
      <c r="B6507" s="28">
        <v>27</v>
      </c>
      <c r="C6507" s="12" t="s">
        <v>11</v>
      </c>
      <c r="D6507" s="69">
        <f>'Actual Solar Data'!M6497</f>
        <v>9507</v>
      </c>
      <c r="E6507" s="59">
        <f>whlsecost_hourly_4002_201812!C639</f>
        <v>43461</v>
      </c>
      <c r="F6507" s="89">
        <f>whlsecost_hourly_4002_201812!D639</f>
        <v>9</v>
      </c>
      <c r="G6507" s="2">
        <f>whlsecost_hourly_4002_201812!F639</f>
        <v>27.04</v>
      </c>
      <c r="H6507" s="2">
        <f>whlsecost_hourly_4002_201812!X639</f>
        <v>0.84000000000000008</v>
      </c>
      <c r="I6507" s="2">
        <f t="shared" si="207"/>
        <v>27.88</v>
      </c>
      <c r="J6507" s="71">
        <f t="shared" si="208"/>
        <v>265055.15999999997</v>
      </c>
    </row>
    <row r="6508" spans="1:10" x14ac:dyDescent="0.25">
      <c r="A6508" s="28">
        <v>12</v>
      </c>
      <c r="B6508" s="28">
        <v>27</v>
      </c>
      <c r="C6508" s="12" t="s">
        <v>12</v>
      </c>
      <c r="D6508" s="69">
        <f>'Actual Solar Data'!M6498</f>
        <v>16937</v>
      </c>
      <c r="E6508" s="59">
        <f>whlsecost_hourly_4002_201812!C640</f>
        <v>43461</v>
      </c>
      <c r="F6508" s="89">
        <f>whlsecost_hourly_4002_201812!D640</f>
        <v>10</v>
      </c>
      <c r="G6508" s="2">
        <f>whlsecost_hourly_4002_201812!F640</f>
        <v>23.91</v>
      </c>
      <c r="H6508" s="2">
        <f>whlsecost_hourly_4002_201812!X640</f>
        <v>0.84000000000000008</v>
      </c>
      <c r="I6508" s="2">
        <f t="shared" si="207"/>
        <v>24.75</v>
      </c>
      <c r="J6508" s="71">
        <f t="shared" si="208"/>
        <v>419190.75</v>
      </c>
    </row>
    <row r="6509" spans="1:10" x14ac:dyDescent="0.25">
      <c r="A6509" s="28">
        <v>12</v>
      </c>
      <c r="B6509" s="28">
        <v>27</v>
      </c>
      <c r="C6509" s="12" t="s">
        <v>13</v>
      </c>
      <c r="D6509" s="69">
        <f>'Actual Solar Data'!M6499</f>
        <v>22052</v>
      </c>
      <c r="E6509" s="59">
        <f>whlsecost_hourly_4002_201812!C641</f>
        <v>43461</v>
      </c>
      <c r="F6509" s="89">
        <f>whlsecost_hourly_4002_201812!D641</f>
        <v>11</v>
      </c>
      <c r="G6509" s="2">
        <f>whlsecost_hourly_4002_201812!F641</f>
        <v>19.64</v>
      </c>
      <c r="H6509" s="2">
        <f>whlsecost_hourly_4002_201812!X641</f>
        <v>0.82000000000000006</v>
      </c>
      <c r="I6509" s="2">
        <f t="shared" si="207"/>
        <v>20.46</v>
      </c>
      <c r="J6509" s="71">
        <f t="shared" si="208"/>
        <v>451183.92000000004</v>
      </c>
    </row>
    <row r="6510" spans="1:10" x14ac:dyDescent="0.25">
      <c r="A6510" s="28">
        <v>12</v>
      </c>
      <c r="B6510" s="28">
        <v>27</v>
      </c>
      <c r="C6510" s="12" t="s">
        <v>14</v>
      </c>
      <c r="D6510" s="69">
        <f>'Actual Solar Data'!M6500</f>
        <v>23670</v>
      </c>
      <c r="E6510" s="59">
        <f>whlsecost_hourly_4002_201812!C642</f>
        <v>43461</v>
      </c>
      <c r="F6510" s="89">
        <f>whlsecost_hourly_4002_201812!D642</f>
        <v>12</v>
      </c>
      <c r="G6510" s="2">
        <f>whlsecost_hourly_4002_201812!F642</f>
        <v>23.52</v>
      </c>
      <c r="H6510" s="2">
        <f>whlsecost_hourly_4002_201812!X642</f>
        <v>0.78</v>
      </c>
      <c r="I6510" s="2">
        <f t="shared" si="207"/>
        <v>24.3</v>
      </c>
      <c r="J6510" s="71">
        <f t="shared" si="208"/>
        <v>575181</v>
      </c>
    </row>
    <row r="6511" spans="1:10" x14ac:dyDescent="0.25">
      <c r="A6511" s="28">
        <v>12</v>
      </c>
      <c r="B6511" s="28">
        <v>27</v>
      </c>
      <c r="C6511" s="12" t="s">
        <v>15</v>
      </c>
      <c r="D6511" s="69">
        <f>'Actual Solar Data'!M6501</f>
        <v>21916</v>
      </c>
      <c r="E6511" s="59">
        <f>whlsecost_hourly_4002_201812!C643</f>
        <v>43461</v>
      </c>
      <c r="F6511" s="89">
        <f>whlsecost_hourly_4002_201812!D643</f>
        <v>13</v>
      </c>
      <c r="G6511" s="2">
        <f>whlsecost_hourly_4002_201812!F643</f>
        <v>20.440000000000001</v>
      </c>
      <c r="H6511" s="2">
        <f>whlsecost_hourly_4002_201812!X643</f>
        <v>0.8</v>
      </c>
      <c r="I6511" s="2">
        <f t="shared" si="207"/>
        <v>21.240000000000002</v>
      </c>
      <c r="J6511" s="71">
        <f t="shared" si="208"/>
        <v>465495.84</v>
      </c>
    </row>
    <row r="6512" spans="1:10" x14ac:dyDescent="0.25">
      <c r="A6512" s="28">
        <v>12</v>
      </c>
      <c r="B6512" s="28">
        <v>27</v>
      </c>
      <c r="C6512" s="12" t="s">
        <v>16</v>
      </c>
      <c r="D6512" s="69">
        <f>'Actual Solar Data'!M6502</f>
        <v>13814</v>
      </c>
      <c r="E6512" s="59">
        <f>whlsecost_hourly_4002_201812!C644</f>
        <v>43461</v>
      </c>
      <c r="F6512" s="89">
        <f>whlsecost_hourly_4002_201812!D644</f>
        <v>14</v>
      </c>
      <c r="G6512" s="2">
        <f>whlsecost_hourly_4002_201812!F644</f>
        <v>22.79</v>
      </c>
      <c r="H6512" s="2">
        <f>whlsecost_hourly_4002_201812!X644</f>
        <v>0.76</v>
      </c>
      <c r="I6512" s="2">
        <f t="shared" si="207"/>
        <v>23.55</v>
      </c>
      <c r="J6512" s="71">
        <f t="shared" si="208"/>
        <v>325319.7</v>
      </c>
    </row>
    <row r="6513" spans="1:10" x14ac:dyDescent="0.25">
      <c r="A6513" s="28">
        <v>12</v>
      </c>
      <c r="B6513" s="28">
        <v>27</v>
      </c>
      <c r="C6513" s="12" t="s">
        <v>17</v>
      </c>
      <c r="D6513" s="69">
        <f>'Actual Solar Data'!M6503</f>
        <v>6840</v>
      </c>
      <c r="E6513" s="59">
        <f>whlsecost_hourly_4002_201812!C645</f>
        <v>43461</v>
      </c>
      <c r="F6513" s="89">
        <f>whlsecost_hourly_4002_201812!D645</f>
        <v>15</v>
      </c>
      <c r="G6513" s="2">
        <f>whlsecost_hourly_4002_201812!F645</f>
        <v>19.82</v>
      </c>
      <c r="H6513" s="2">
        <f>whlsecost_hourly_4002_201812!X645</f>
        <v>0.85000000000000009</v>
      </c>
      <c r="I6513" s="2">
        <f t="shared" si="207"/>
        <v>20.67</v>
      </c>
      <c r="J6513" s="71">
        <f t="shared" si="208"/>
        <v>141382.80000000002</v>
      </c>
    </row>
    <row r="6514" spans="1:10" x14ac:dyDescent="0.25">
      <c r="A6514" s="28">
        <v>12</v>
      </c>
      <c r="B6514" s="28">
        <v>27</v>
      </c>
      <c r="C6514" s="12" t="s">
        <v>18</v>
      </c>
      <c r="D6514" s="69">
        <f>'Actual Solar Data'!M6504</f>
        <v>2827</v>
      </c>
      <c r="E6514" s="59">
        <f>whlsecost_hourly_4002_201812!C646</f>
        <v>43461</v>
      </c>
      <c r="F6514" s="89">
        <f>whlsecost_hourly_4002_201812!D646</f>
        <v>16</v>
      </c>
      <c r="G6514" s="2">
        <f>whlsecost_hourly_4002_201812!F646</f>
        <v>23.09</v>
      </c>
      <c r="H6514" s="2">
        <f>whlsecost_hourly_4002_201812!X646</f>
        <v>0.76</v>
      </c>
      <c r="I6514" s="2">
        <f t="shared" si="207"/>
        <v>23.85</v>
      </c>
      <c r="J6514" s="71">
        <f t="shared" si="208"/>
        <v>67423.95</v>
      </c>
    </row>
    <row r="6515" spans="1:10" x14ac:dyDescent="0.25">
      <c r="A6515" s="28">
        <v>12</v>
      </c>
      <c r="B6515" s="28">
        <v>27</v>
      </c>
      <c r="C6515" s="12" t="s">
        <v>19</v>
      </c>
      <c r="D6515" s="69">
        <f>'Actual Solar Data'!M6505</f>
        <v>22</v>
      </c>
      <c r="E6515" s="59">
        <f>whlsecost_hourly_4002_201812!C647</f>
        <v>43461</v>
      </c>
      <c r="F6515" s="89">
        <f>whlsecost_hourly_4002_201812!D647</f>
        <v>17</v>
      </c>
      <c r="G6515" s="2">
        <f>whlsecost_hourly_4002_201812!F647</f>
        <v>27.35</v>
      </c>
      <c r="H6515" s="2">
        <f>whlsecost_hourly_4002_201812!X647</f>
        <v>0.75</v>
      </c>
      <c r="I6515" s="2">
        <f t="shared" si="207"/>
        <v>28.1</v>
      </c>
      <c r="J6515" s="71">
        <f t="shared" si="208"/>
        <v>618.20000000000005</v>
      </c>
    </row>
    <row r="6516" spans="1:10" x14ac:dyDescent="0.25">
      <c r="A6516" s="28">
        <v>12</v>
      </c>
      <c r="B6516" s="28">
        <v>27</v>
      </c>
      <c r="C6516" s="12" t="s">
        <v>20</v>
      </c>
      <c r="D6516" s="69">
        <f>'Actual Solar Data'!M6506</f>
        <v>0</v>
      </c>
      <c r="E6516" s="59">
        <f>whlsecost_hourly_4002_201812!C648</f>
        <v>43461</v>
      </c>
      <c r="F6516" s="89">
        <f>whlsecost_hourly_4002_201812!D648</f>
        <v>18</v>
      </c>
      <c r="G6516" s="2">
        <f>whlsecost_hourly_4002_201812!F648</f>
        <v>38.46</v>
      </c>
      <c r="H6516" s="2">
        <f>whlsecost_hourly_4002_201812!X648</f>
        <v>0.91999999999999993</v>
      </c>
      <c r="I6516" s="2">
        <f t="shared" si="207"/>
        <v>39.380000000000003</v>
      </c>
      <c r="J6516" s="71">
        <f t="shared" si="208"/>
        <v>0</v>
      </c>
    </row>
    <row r="6517" spans="1:10" x14ac:dyDescent="0.25">
      <c r="A6517" s="28">
        <v>12</v>
      </c>
      <c r="B6517" s="28">
        <v>27</v>
      </c>
      <c r="C6517" s="12" t="s">
        <v>21</v>
      </c>
      <c r="D6517" s="69">
        <f>'Actual Solar Data'!M6507</f>
        <v>0</v>
      </c>
      <c r="E6517" s="59">
        <f>whlsecost_hourly_4002_201812!C649</f>
        <v>43461</v>
      </c>
      <c r="F6517" s="89">
        <f>whlsecost_hourly_4002_201812!D649</f>
        <v>19</v>
      </c>
      <c r="G6517" s="2">
        <f>whlsecost_hourly_4002_201812!F649</f>
        <v>31.43</v>
      </c>
      <c r="H6517" s="2">
        <f>whlsecost_hourly_4002_201812!X649</f>
        <v>0.71</v>
      </c>
      <c r="I6517" s="2">
        <f t="shared" ref="I6517:I6580" si="209">SUM(G6517:H6517)</f>
        <v>32.14</v>
      </c>
      <c r="J6517" s="71">
        <f t="shared" ref="J6517:J6580" si="210">D6517*I6517</f>
        <v>0</v>
      </c>
    </row>
    <row r="6518" spans="1:10" x14ac:dyDescent="0.25">
      <c r="A6518" s="28">
        <v>12</v>
      </c>
      <c r="B6518" s="28">
        <v>27</v>
      </c>
      <c r="C6518" s="12" t="s">
        <v>22</v>
      </c>
      <c r="D6518" s="69">
        <f>'Actual Solar Data'!M6508</f>
        <v>0</v>
      </c>
      <c r="E6518" s="59">
        <f>whlsecost_hourly_4002_201812!C650</f>
        <v>43461</v>
      </c>
      <c r="F6518" s="89">
        <f>whlsecost_hourly_4002_201812!D650</f>
        <v>20</v>
      </c>
      <c r="G6518" s="2">
        <f>whlsecost_hourly_4002_201812!F650</f>
        <v>32.01</v>
      </c>
      <c r="H6518" s="2">
        <f>whlsecost_hourly_4002_201812!X650</f>
        <v>0.79</v>
      </c>
      <c r="I6518" s="2">
        <f t="shared" si="209"/>
        <v>32.799999999999997</v>
      </c>
      <c r="J6518" s="71">
        <f t="shared" si="210"/>
        <v>0</v>
      </c>
    </row>
    <row r="6519" spans="1:10" x14ac:dyDescent="0.25">
      <c r="A6519" s="28">
        <v>12</v>
      </c>
      <c r="B6519" s="28">
        <v>27</v>
      </c>
      <c r="C6519" s="12" t="s">
        <v>23</v>
      </c>
      <c r="D6519" s="69">
        <f>'Actual Solar Data'!M6509</f>
        <v>0</v>
      </c>
      <c r="E6519" s="59">
        <f>whlsecost_hourly_4002_201812!C651</f>
        <v>43461</v>
      </c>
      <c r="F6519" s="89">
        <f>whlsecost_hourly_4002_201812!D651</f>
        <v>21</v>
      </c>
      <c r="G6519" s="2">
        <f>whlsecost_hourly_4002_201812!F651</f>
        <v>27.97</v>
      </c>
      <c r="H6519" s="2">
        <f>whlsecost_hourly_4002_201812!X651</f>
        <v>0.78</v>
      </c>
      <c r="I6519" s="2">
        <f t="shared" si="209"/>
        <v>28.75</v>
      </c>
      <c r="J6519" s="71">
        <f t="shared" si="210"/>
        <v>0</v>
      </c>
    </row>
    <row r="6520" spans="1:10" x14ac:dyDescent="0.25">
      <c r="A6520" s="28">
        <v>12</v>
      </c>
      <c r="B6520" s="28">
        <v>27</v>
      </c>
      <c r="C6520" s="12" t="s">
        <v>24</v>
      </c>
      <c r="D6520" s="69">
        <f>'Actual Solar Data'!M6510</f>
        <v>0</v>
      </c>
      <c r="E6520" s="59">
        <f>whlsecost_hourly_4002_201812!C652</f>
        <v>43461</v>
      </c>
      <c r="F6520" s="89">
        <f>whlsecost_hourly_4002_201812!D652</f>
        <v>22</v>
      </c>
      <c r="G6520" s="2">
        <f>whlsecost_hourly_4002_201812!F652</f>
        <v>24.54</v>
      </c>
      <c r="H6520" s="2">
        <f>whlsecost_hourly_4002_201812!X652</f>
        <v>0.76</v>
      </c>
      <c r="I6520" s="2">
        <f t="shared" si="209"/>
        <v>25.3</v>
      </c>
      <c r="J6520" s="71">
        <f t="shared" si="210"/>
        <v>0</v>
      </c>
    </row>
    <row r="6521" spans="1:10" x14ac:dyDescent="0.25">
      <c r="A6521" s="28">
        <v>12</v>
      </c>
      <c r="B6521" s="28">
        <v>27</v>
      </c>
      <c r="C6521" s="12" t="s">
        <v>25</v>
      </c>
      <c r="D6521" s="69">
        <f>'Actual Solar Data'!M6511</f>
        <v>0</v>
      </c>
      <c r="E6521" s="59">
        <f>whlsecost_hourly_4002_201812!C653</f>
        <v>43461</v>
      </c>
      <c r="F6521" s="89">
        <f>whlsecost_hourly_4002_201812!D653</f>
        <v>23</v>
      </c>
      <c r="G6521" s="2">
        <f>whlsecost_hourly_4002_201812!F653</f>
        <v>20.28</v>
      </c>
      <c r="H6521" s="2">
        <f>whlsecost_hourly_4002_201812!X653</f>
        <v>0.88</v>
      </c>
      <c r="I6521" s="2">
        <f t="shared" si="209"/>
        <v>21.16</v>
      </c>
      <c r="J6521" s="71">
        <f t="shared" si="210"/>
        <v>0</v>
      </c>
    </row>
    <row r="6522" spans="1:10" x14ac:dyDescent="0.25">
      <c r="A6522" s="28">
        <v>12</v>
      </c>
      <c r="B6522" s="28">
        <v>27</v>
      </c>
      <c r="C6522" s="12" t="s">
        <v>26</v>
      </c>
      <c r="D6522" s="69">
        <f>'Actual Solar Data'!M6512</f>
        <v>0</v>
      </c>
      <c r="E6522" s="59">
        <f>whlsecost_hourly_4002_201812!C654</f>
        <v>43461</v>
      </c>
      <c r="F6522" s="89">
        <f>whlsecost_hourly_4002_201812!D654</f>
        <v>24</v>
      </c>
      <c r="G6522" s="2">
        <f>whlsecost_hourly_4002_201812!F654</f>
        <v>25.51</v>
      </c>
      <c r="H6522" s="2">
        <f>whlsecost_hourly_4002_201812!X654</f>
        <v>0.46</v>
      </c>
      <c r="I6522" s="2">
        <f t="shared" si="209"/>
        <v>25.970000000000002</v>
      </c>
      <c r="J6522" s="71">
        <f t="shared" si="210"/>
        <v>0</v>
      </c>
    </row>
    <row r="6523" spans="1:10" x14ac:dyDescent="0.25">
      <c r="A6523" s="28">
        <v>12</v>
      </c>
      <c r="B6523" s="28">
        <v>28</v>
      </c>
      <c r="C6523" s="12" t="s">
        <v>3</v>
      </c>
      <c r="D6523" s="69">
        <f>'Actual Solar Data'!M6513</f>
        <v>0</v>
      </c>
      <c r="E6523" s="59">
        <f>whlsecost_hourly_4002_201812!C655</f>
        <v>43462</v>
      </c>
      <c r="F6523" s="89">
        <f>whlsecost_hourly_4002_201812!D655</f>
        <v>1</v>
      </c>
      <c r="G6523" s="2">
        <f>whlsecost_hourly_4002_201812!F655</f>
        <v>25.54</v>
      </c>
      <c r="H6523" s="2">
        <f>whlsecost_hourly_4002_201812!X655</f>
        <v>0.34</v>
      </c>
      <c r="I6523" s="2">
        <f t="shared" si="209"/>
        <v>25.88</v>
      </c>
      <c r="J6523" s="71">
        <f t="shared" si="210"/>
        <v>0</v>
      </c>
    </row>
    <row r="6524" spans="1:10" x14ac:dyDescent="0.25">
      <c r="A6524" s="28">
        <v>12</v>
      </c>
      <c r="B6524" s="28">
        <v>28</v>
      </c>
      <c r="C6524" s="12" t="s">
        <v>4</v>
      </c>
      <c r="D6524" s="69">
        <f>'Actual Solar Data'!M6514</f>
        <v>0</v>
      </c>
      <c r="E6524" s="59">
        <f>whlsecost_hourly_4002_201812!C656</f>
        <v>43462</v>
      </c>
      <c r="F6524" s="89">
        <f>whlsecost_hourly_4002_201812!D656</f>
        <v>2</v>
      </c>
      <c r="G6524" s="2">
        <f>whlsecost_hourly_4002_201812!F656</f>
        <v>23.26</v>
      </c>
      <c r="H6524" s="2">
        <f>whlsecost_hourly_4002_201812!X656</f>
        <v>0.29000000000000004</v>
      </c>
      <c r="I6524" s="2">
        <f t="shared" si="209"/>
        <v>23.55</v>
      </c>
      <c r="J6524" s="71">
        <f t="shared" si="210"/>
        <v>0</v>
      </c>
    </row>
    <row r="6525" spans="1:10" x14ac:dyDescent="0.25">
      <c r="A6525" s="28">
        <v>12</v>
      </c>
      <c r="B6525" s="28">
        <v>28</v>
      </c>
      <c r="C6525" s="12" t="s">
        <v>5</v>
      </c>
      <c r="D6525" s="69">
        <f>'Actual Solar Data'!M6515</f>
        <v>0</v>
      </c>
      <c r="E6525" s="59">
        <f>whlsecost_hourly_4002_201812!C657</f>
        <v>43462</v>
      </c>
      <c r="F6525" s="89">
        <f>whlsecost_hourly_4002_201812!D657</f>
        <v>3</v>
      </c>
      <c r="G6525" s="2">
        <f>whlsecost_hourly_4002_201812!F657</f>
        <v>21.86</v>
      </c>
      <c r="H6525" s="2">
        <f>whlsecost_hourly_4002_201812!X657</f>
        <v>0.31</v>
      </c>
      <c r="I6525" s="2">
        <f t="shared" si="209"/>
        <v>22.169999999999998</v>
      </c>
      <c r="J6525" s="71">
        <f t="shared" si="210"/>
        <v>0</v>
      </c>
    </row>
    <row r="6526" spans="1:10" x14ac:dyDescent="0.25">
      <c r="A6526" s="28">
        <v>12</v>
      </c>
      <c r="B6526" s="28">
        <v>28</v>
      </c>
      <c r="C6526" s="12" t="s">
        <v>6</v>
      </c>
      <c r="D6526" s="69">
        <f>'Actual Solar Data'!M6516</f>
        <v>0</v>
      </c>
      <c r="E6526" s="59">
        <f>whlsecost_hourly_4002_201812!C658</f>
        <v>43462</v>
      </c>
      <c r="F6526" s="89">
        <f>whlsecost_hourly_4002_201812!D658</f>
        <v>4</v>
      </c>
      <c r="G6526" s="2">
        <f>whlsecost_hourly_4002_201812!F658</f>
        <v>22.59</v>
      </c>
      <c r="H6526" s="2">
        <f>whlsecost_hourly_4002_201812!X658</f>
        <v>0.31</v>
      </c>
      <c r="I6526" s="2">
        <f t="shared" si="209"/>
        <v>22.9</v>
      </c>
      <c r="J6526" s="71">
        <f t="shared" si="210"/>
        <v>0</v>
      </c>
    </row>
    <row r="6527" spans="1:10" x14ac:dyDescent="0.25">
      <c r="A6527" s="28">
        <v>12</v>
      </c>
      <c r="B6527" s="28">
        <v>28</v>
      </c>
      <c r="C6527" s="12" t="s">
        <v>7</v>
      </c>
      <c r="D6527" s="69">
        <f>'Actual Solar Data'!M6517</f>
        <v>0</v>
      </c>
      <c r="E6527" s="59">
        <f>whlsecost_hourly_4002_201812!C659</f>
        <v>43462</v>
      </c>
      <c r="F6527" s="89">
        <f>whlsecost_hourly_4002_201812!D659</f>
        <v>5</v>
      </c>
      <c r="G6527" s="2">
        <f>whlsecost_hourly_4002_201812!F659</f>
        <v>16.14</v>
      </c>
      <c r="H6527" s="2">
        <f>whlsecost_hourly_4002_201812!X659</f>
        <v>0.31</v>
      </c>
      <c r="I6527" s="2">
        <f t="shared" si="209"/>
        <v>16.45</v>
      </c>
      <c r="J6527" s="71">
        <f t="shared" si="210"/>
        <v>0</v>
      </c>
    </row>
    <row r="6528" spans="1:10" x14ac:dyDescent="0.25">
      <c r="A6528" s="28">
        <v>12</v>
      </c>
      <c r="B6528" s="28">
        <v>28</v>
      </c>
      <c r="C6528" s="12" t="s">
        <v>8</v>
      </c>
      <c r="D6528" s="69">
        <f>'Actual Solar Data'!M6518</f>
        <v>0</v>
      </c>
      <c r="E6528" s="59">
        <f>whlsecost_hourly_4002_201812!C660</f>
        <v>43462</v>
      </c>
      <c r="F6528" s="89">
        <f>whlsecost_hourly_4002_201812!D660</f>
        <v>6</v>
      </c>
      <c r="G6528" s="2">
        <f>whlsecost_hourly_4002_201812!F660</f>
        <v>21.31</v>
      </c>
      <c r="H6528" s="2">
        <f>whlsecost_hourly_4002_201812!X660</f>
        <v>0.46</v>
      </c>
      <c r="I6528" s="2">
        <f t="shared" si="209"/>
        <v>21.77</v>
      </c>
      <c r="J6528" s="71">
        <f t="shared" si="210"/>
        <v>0</v>
      </c>
    </row>
    <row r="6529" spans="1:10" x14ac:dyDescent="0.25">
      <c r="A6529" s="28">
        <v>12</v>
      </c>
      <c r="B6529" s="28">
        <v>28</v>
      </c>
      <c r="C6529" s="12" t="s">
        <v>9</v>
      </c>
      <c r="D6529" s="69">
        <f>'Actual Solar Data'!M6519</f>
        <v>0</v>
      </c>
      <c r="E6529" s="59">
        <f>whlsecost_hourly_4002_201812!C661</f>
        <v>43462</v>
      </c>
      <c r="F6529" s="89">
        <f>whlsecost_hourly_4002_201812!D661</f>
        <v>7</v>
      </c>
      <c r="G6529" s="2">
        <f>whlsecost_hourly_4002_201812!F661</f>
        <v>23.03</v>
      </c>
      <c r="H6529" s="2">
        <f>whlsecost_hourly_4002_201812!X661</f>
        <v>0.45</v>
      </c>
      <c r="I6529" s="2">
        <f t="shared" si="209"/>
        <v>23.48</v>
      </c>
      <c r="J6529" s="71">
        <f t="shared" si="210"/>
        <v>0</v>
      </c>
    </row>
    <row r="6530" spans="1:10" x14ac:dyDescent="0.25">
      <c r="A6530" s="28">
        <v>12</v>
      </c>
      <c r="B6530" s="28">
        <v>28</v>
      </c>
      <c r="C6530" s="12" t="s">
        <v>10</v>
      </c>
      <c r="D6530" s="69">
        <f>'Actual Solar Data'!M6520</f>
        <v>0</v>
      </c>
      <c r="E6530" s="59">
        <f>whlsecost_hourly_4002_201812!C662</f>
        <v>43462</v>
      </c>
      <c r="F6530" s="89">
        <f>whlsecost_hourly_4002_201812!D662</f>
        <v>8</v>
      </c>
      <c r="G6530" s="2">
        <f>whlsecost_hourly_4002_201812!F662</f>
        <v>22.18</v>
      </c>
      <c r="H6530" s="2">
        <f>whlsecost_hourly_4002_201812!X662</f>
        <v>0.90999999999999992</v>
      </c>
      <c r="I6530" s="2">
        <f t="shared" si="209"/>
        <v>23.09</v>
      </c>
      <c r="J6530" s="71">
        <f t="shared" si="210"/>
        <v>0</v>
      </c>
    </row>
    <row r="6531" spans="1:10" x14ac:dyDescent="0.25">
      <c r="A6531" s="28">
        <v>12</v>
      </c>
      <c r="B6531" s="28">
        <v>28</v>
      </c>
      <c r="C6531" s="12" t="s">
        <v>11</v>
      </c>
      <c r="D6531" s="69">
        <f>'Actual Solar Data'!M6521</f>
        <v>39</v>
      </c>
      <c r="E6531" s="59">
        <f>whlsecost_hourly_4002_201812!C663</f>
        <v>43462</v>
      </c>
      <c r="F6531" s="89">
        <f>whlsecost_hourly_4002_201812!D663</f>
        <v>9</v>
      </c>
      <c r="G6531" s="2">
        <f>whlsecost_hourly_4002_201812!F663</f>
        <v>25.4</v>
      </c>
      <c r="H6531" s="2">
        <f>whlsecost_hourly_4002_201812!X663</f>
        <v>0.74</v>
      </c>
      <c r="I6531" s="2">
        <f t="shared" si="209"/>
        <v>26.139999999999997</v>
      </c>
      <c r="J6531" s="71">
        <f t="shared" si="210"/>
        <v>1019.4599999999999</v>
      </c>
    </row>
    <row r="6532" spans="1:10" x14ac:dyDescent="0.25">
      <c r="A6532" s="28">
        <v>12</v>
      </c>
      <c r="B6532" s="28">
        <v>28</v>
      </c>
      <c r="C6532" s="12" t="s">
        <v>12</v>
      </c>
      <c r="D6532" s="69">
        <f>'Actual Solar Data'!M6522</f>
        <v>275</v>
      </c>
      <c r="E6532" s="59">
        <f>whlsecost_hourly_4002_201812!C664</f>
        <v>43462</v>
      </c>
      <c r="F6532" s="89">
        <f>whlsecost_hourly_4002_201812!D664</f>
        <v>10</v>
      </c>
      <c r="G6532" s="2">
        <f>whlsecost_hourly_4002_201812!F664</f>
        <v>38.61</v>
      </c>
      <c r="H6532" s="2">
        <f>whlsecost_hourly_4002_201812!X664</f>
        <v>0.83000000000000007</v>
      </c>
      <c r="I6532" s="2">
        <f t="shared" si="209"/>
        <v>39.44</v>
      </c>
      <c r="J6532" s="71">
        <f t="shared" si="210"/>
        <v>10846</v>
      </c>
    </row>
    <row r="6533" spans="1:10" x14ac:dyDescent="0.25">
      <c r="A6533" s="28">
        <v>12</v>
      </c>
      <c r="B6533" s="28">
        <v>28</v>
      </c>
      <c r="C6533" s="12" t="s">
        <v>13</v>
      </c>
      <c r="D6533" s="69">
        <f>'Actual Solar Data'!M6523</f>
        <v>734</v>
      </c>
      <c r="E6533" s="59">
        <f>whlsecost_hourly_4002_201812!C665</f>
        <v>43462</v>
      </c>
      <c r="F6533" s="89">
        <f>whlsecost_hourly_4002_201812!D665</f>
        <v>11</v>
      </c>
      <c r="G6533" s="2">
        <f>whlsecost_hourly_4002_201812!F665</f>
        <v>49.13</v>
      </c>
      <c r="H6533" s="2">
        <f>whlsecost_hourly_4002_201812!X665</f>
        <v>1.1099999999999999</v>
      </c>
      <c r="I6533" s="2">
        <f t="shared" si="209"/>
        <v>50.24</v>
      </c>
      <c r="J6533" s="71">
        <f t="shared" si="210"/>
        <v>36876.160000000003</v>
      </c>
    </row>
    <row r="6534" spans="1:10" x14ac:dyDescent="0.25">
      <c r="A6534" s="28">
        <v>12</v>
      </c>
      <c r="B6534" s="28">
        <v>28</v>
      </c>
      <c r="C6534" s="12" t="s">
        <v>14</v>
      </c>
      <c r="D6534" s="69">
        <f>'Actual Solar Data'!M6524</f>
        <v>756</v>
      </c>
      <c r="E6534" s="59">
        <f>whlsecost_hourly_4002_201812!C666</f>
        <v>43462</v>
      </c>
      <c r="F6534" s="89">
        <f>whlsecost_hourly_4002_201812!D666</f>
        <v>12</v>
      </c>
      <c r="G6534" s="2">
        <f>whlsecost_hourly_4002_201812!F666</f>
        <v>41.59</v>
      </c>
      <c r="H6534" s="2">
        <f>whlsecost_hourly_4002_201812!X666</f>
        <v>0.90999999999999992</v>
      </c>
      <c r="I6534" s="2">
        <f t="shared" si="209"/>
        <v>42.5</v>
      </c>
      <c r="J6534" s="71">
        <f t="shared" si="210"/>
        <v>32130</v>
      </c>
    </row>
    <row r="6535" spans="1:10" x14ac:dyDescent="0.25">
      <c r="A6535" s="28">
        <v>12</v>
      </c>
      <c r="B6535" s="28">
        <v>28</v>
      </c>
      <c r="C6535" s="12" t="s">
        <v>15</v>
      </c>
      <c r="D6535" s="69">
        <f>'Actual Solar Data'!M6525</f>
        <v>904</v>
      </c>
      <c r="E6535" s="59">
        <f>whlsecost_hourly_4002_201812!C667</f>
        <v>43462</v>
      </c>
      <c r="F6535" s="89">
        <f>whlsecost_hourly_4002_201812!D667</f>
        <v>13</v>
      </c>
      <c r="G6535" s="2">
        <f>whlsecost_hourly_4002_201812!F667</f>
        <v>39.19</v>
      </c>
      <c r="H6535" s="2">
        <f>whlsecost_hourly_4002_201812!X667</f>
        <v>1.01</v>
      </c>
      <c r="I6535" s="2">
        <f t="shared" si="209"/>
        <v>40.199999999999996</v>
      </c>
      <c r="J6535" s="71">
        <f t="shared" si="210"/>
        <v>36340.799999999996</v>
      </c>
    </row>
    <row r="6536" spans="1:10" x14ac:dyDescent="0.25">
      <c r="A6536" s="28">
        <v>12</v>
      </c>
      <c r="B6536" s="28">
        <v>28</v>
      </c>
      <c r="C6536" s="12" t="s">
        <v>16</v>
      </c>
      <c r="D6536" s="69">
        <f>'Actual Solar Data'!M6526</f>
        <v>729</v>
      </c>
      <c r="E6536" s="59">
        <f>whlsecost_hourly_4002_201812!C668</f>
        <v>43462</v>
      </c>
      <c r="F6536" s="89">
        <f>whlsecost_hourly_4002_201812!D668</f>
        <v>14</v>
      </c>
      <c r="G6536" s="2">
        <f>whlsecost_hourly_4002_201812!F668</f>
        <v>37.659999999999997</v>
      </c>
      <c r="H6536" s="2">
        <f>whlsecost_hourly_4002_201812!X668</f>
        <v>0.76</v>
      </c>
      <c r="I6536" s="2">
        <f t="shared" si="209"/>
        <v>38.419999999999995</v>
      </c>
      <c r="J6536" s="71">
        <f t="shared" si="210"/>
        <v>28008.179999999997</v>
      </c>
    </row>
    <row r="6537" spans="1:10" x14ac:dyDescent="0.25">
      <c r="A6537" s="28">
        <v>12</v>
      </c>
      <c r="B6537" s="28">
        <v>28</v>
      </c>
      <c r="C6537" s="12" t="s">
        <v>17</v>
      </c>
      <c r="D6537" s="69">
        <f>'Actual Solar Data'!M6527</f>
        <v>712</v>
      </c>
      <c r="E6537" s="59">
        <f>whlsecost_hourly_4002_201812!C669</f>
        <v>43462</v>
      </c>
      <c r="F6537" s="89">
        <f>whlsecost_hourly_4002_201812!D669</f>
        <v>15</v>
      </c>
      <c r="G6537" s="2">
        <f>whlsecost_hourly_4002_201812!F669</f>
        <v>36.9</v>
      </c>
      <c r="H6537" s="2">
        <f>whlsecost_hourly_4002_201812!X669</f>
        <v>0.82000000000000006</v>
      </c>
      <c r="I6537" s="2">
        <f t="shared" si="209"/>
        <v>37.72</v>
      </c>
      <c r="J6537" s="71">
        <f t="shared" si="210"/>
        <v>26856.639999999999</v>
      </c>
    </row>
    <row r="6538" spans="1:10" x14ac:dyDescent="0.25">
      <c r="A6538" s="28">
        <v>12</v>
      </c>
      <c r="B6538" s="28">
        <v>28</v>
      </c>
      <c r="C6538" s="12" t="s">
        <v>18</v>
      </c>
      <c r="D6538" s="69">
        <f>'Actual Solar Data'!M6528</f>
        <v>128</v>
      </c>
      <c r="E6538" s="59">
        <f>whlsecost_hourly_4002_201812!C670</f>
        <v>43462</v>
      </c>
      <c r="F6538" s="89">
        <f>whlsecost_hourly_4002_201812!D670</f>
        <v>16</v>
      </c>
      <c r="G6538" s="2">
        <f>whlsecost_hourly_4002_201812!F670</f>
        <v>37.619999999999997</v>
      </c>
      <c r="H6538" s="2">
        <f>whlsecost_hourly_4002_201812!X670</f>
        <v>1.04</v>
      </c>
      <c r="I6538" s="2">
        <f t="shared" si="209"/>
        <v>38.659999999999997</v>
      </c>
      <c r="J6538" s="71">
        <f t="shared" si="210"/>
        <v>4948.4799999999996</v>
      </c>
    </row>
    <row r="6539" spans="1:10" x14ac:dyDescent="0.25">
      <c r="A6539" s="28">
        <v>12</v>
      </c>
      <c r="B6539" s="28">
        <v>28</v>
      </c>
      <c r="C6539" s="12" t="s">
        <v>19</v>
      </c>
      <c r="D6539" s="69">
        <f>'Actual Solar Data'!M6529</f>
        <v>0</v>
      </c>
      <c r="E6539" s="59">
        <f>whlsecost_hourly_4002_201812!C671</f>
        <v>43462</v>
      </c>
      <c r="F6539" s="89">
        <f>whlsecost_hourly_4002_201812!D671</f>
        <v>17</v>
      </c>
      <c r="G6539" s="2">
        <f>whlsecost_hourly_4002_201812!F671</f>
        <v>36.29</v>
      </c>
      <c r="H6539" s="2">
        <f>whlsecost_hourly_4002_201812!X671</f>
        <v>0.77</v>
      </c>
      <c r="I6539" s="2">
        <f t="shared" si="209"/>
        <v>37.06</v>
      </c>
      <c r="J6539" s="71">
        <f t="shared" si="210"/>
        <v>0</v>
      </c>
    </row>
    <row r="6540" spans="1:10" x14ac:dyDescent="0.25">
      <c r="A6540" s="28">
        <v>12</v>
      </c>
      <c r="B6540" s="28">
        <v>28</v>
      </c>
      <c r="C6540" s="12" t="s">
        <v>20</v>
      </c>
      <c r="D6540" s="69">
        <f>'Actual Solar Data'!M6530</f>
        <v>0</v>
      </c>
      <c r="E6540" s="59">
        <f>whlsecost_hourly_4002_201812!C672</f>
        <v>43462</v>
      </c>
      <c r="F6540" s="89">
        <f>whlsecost_hourly_4002_201812!D672</f>
        <v>18</v>
      </c>
      <c r="G6540" s="2">
        <f>whlsecost_hourly_4002_201812!F672</f>
        <v>39.130000000000003</v>
      </c>
      <c r="H6540" s="2">
        <f>whlsecost_hourly_4002_201812!X672</f>
        <v>0.81</v>
      </c>
      <c r="I6540" s="2">
        <f t="shared" si="209"/>
        <v>39.940000000000005</v>
      </c>
      <c r="J6540" s="71">
        <f t="shared" si="210"/>
        <v>0</v>
      </c>
    </row>
    <row r="6541" spans="1:10" x14ac:dyDescent="0.25">
      <c r="A6541" s="28">
        <v>12</v>
      </c>
      <c r="B6541" s="28">
        <v>28</v>
      </c>
      <c r="C6541" s="12" t="s">
        <v>21</v>
      </c>
      <c r="D6541" s="69">
        <f>'Actual Solar Data'!M6531</f>
        <v>0</v>
      </c>
      <c r="E6541" s="59">
        <f>whlsecost_hourly_4002_201812!C673</f>
        <v>43462</v>
      </c>
      <c r="F6541" s="89">
        <f>whlsecost_hourly_4002_201812!D673</f>
        <v>19</v>
      </c>
      <c r="G6541" s="2">
        <f>whlsecost_hourly_4002_201812!F673</f>
        <v>31.7</v>
      </c>
      <c r="H6541" s="2">
        <f>whlsecost_hourly_4002_201812!X673</f>
        <v>0.75</v>
      </c>
      <c r="I6541" s="2">
        <f t="shared" si="209"/>
        <v>32.450000000000003</v>
      </c>
      <c r="J6541" s="71">
        <f t="shared" si="210"/>
        <v>0</v>
      </c>
    </row>
    <row r="6542" spans="1:10" x14ac:dyDescent="0.25">
      <c r="A6542" s="28">
        <v>12</v>
      </c>
      <c r="B6542" s="28">
        <v>28</v>
      </c>
      <c r="C6542" s="12" t="s">
        <v>22</v>
      </c>
      <c r="D6542" s="69">
        <f>'Actual Solar Data'!M6532</f>
        <v>0</v>
      </c>
      <c r="E6542" s="59">
        <f>whlsecost_hourly_4002_201812!C674</f>
        <v>43462</v>
      </c>
      <c r="F6542" s="89">
        <f>whlsecost_hourly_4002_201812!D674</f>
        <v>20</v>
      </c>
      <c r="G6542" s="2">
        <f>whlsecost_hourly_4002_201812!F674</f>
        <v>24.81</v>
      </c>
      <c r="H6542" s="2">
        <f>whlsecost_hourly_4002_201812!X674</f>
        <v>0.73</v>
      </c>
      <c r="I6542" s="2">
        <f t="shared" si="209"/>
        <v>25.54</v>
      </c>
      <c r="J6542" s="71">
        <f t="shared" si="210"/>
        <v>0</v>
      </c>
    </row>
    <row r="6543" spans="1:10" x14ac:dyDescent="0.25">
      <c r="A6543" s="28">
        <v>12</v>
      </c>
      <c r="B6543" s="28">
        <v>28</v>
      </c>
      <c r="C6543" s="12" t="s">
        <v>23</v>
      </c>
      <c r="D6543" s="69">
        <f>'Actual Solar Data'!M6533</f>
        <v>0</v>
      </c>
      <c r="E6543" s="59">
        <f>whlsecost_hourly_4002_201812!C675</f>
        <v>43462</v>
      </c>
      <c r="F6543" s="89">
        <f>whlsecost_hourly_4002_201812!D675</f>
        <v>21</v>
      </c>
      <c r="G6543" s="2">
        <f>whlsecost_hourly_4002_201812!F675</f>
        <v>23.63</v>
      </c>
      <c r="H6543" s="2">
        <f>whlsecost_hourly_4002_201812!X675</f>
        <v>0.73</v>
      </c>
      <c r="I6543" s="2">
        <f t="shared" si="209"/>
        <v>24.36</v>
      </c>
      <c r="J6543" s="71">
        <f t="shared" si="210"/>
        <v>0</v>
      </c>
    </row>
    <row r="6544" spans="1:10" x14ac:dyDescent="0.25">
      <c r="A6544" s="28">
        <v>12</v>
      </c>
      <c r="B6544" s="28">
        <v>28</v>
      </c>
      <c r="C6544" s="12" t="s">
        <v>24</v>
      </c>
      <c r="D6544" s="69">
        <f>'Actual Solar Data'!M6534</f>
        <v>0</v>
      </c>
      <c r="E6544" s="59">
        <f>whlsecost_hourly_4002_201812!C676</f>
        <v>43462</v>
      </c>
      <c r="F6544" s="89">
        <f>whlsecost_hourly_4002_201812!D676</f>
        <v>22</v>
      </c>
      <c r="G6544" s="2">
        <f>whlsecost_hourly_4002_201812!F676</f>
        <v>21.78</v>
      </c>
      <c r="H6544" s="2">
        <f>whlsecost_hourly_4002_201812!X676</f>
        <v>0.77</v>
      </c>
      <c r="I6544" s="2">
        <f t="shared" si="209"/>
        <v>22.55</v>
      </c>
      <c r="J6544" s="71">
        <f t="shared" si="210"/>
        <v>0</v>
      </c>
    </row>
    <row r="6545" spans="1:10" x14ac:dyDescent="0.25">
      <c r="A6545" s="28">
        <v>12</v>
      </c>
      <c r="B6545" s="28">
        <v>28</v>
      </c>
      <c r="C6545" s="12" t="s">
        <v>25</v>
      </c>
      <c r="D6545" s="69">
        <f>'Actual Solar Data'!M6535</f>
        <v>0</v>
      </c>
      <c r="E6545" s="59">
        <f>whlsecost_hourly_4002_201812!C677</f>
        <v>43462</v>
      </c>
      <c r="F6545" s="89">
        <f>whlsecost_hourly_4002_201812!D677</f>
        <v>23</v>
      </c>
      <c r="G6545" s="2">
        <f>whlsecost_hourly_4002_201812!F677</f>
        <v>10.36</v>
      </c>
      <c r="H6545" s="2">
        <f>whlsecost_hourly_4002_201812!X677</f>
        <v>1.22</v>
      </c>
      <c r="I6545" s="2">
        <f t="shared" si="209"/>
        <v>11.58</v>
      </c>
      <c r="J6545" s="71">
        <f t="shared" si="210"/>
        <v>0</v>
      </c>
    </row>
    <row r="6546" spans="1:10" x14ac:dyDescent="0.25">
      <c r="A6546" s="28">
        <v>12</v>
      </c>
      <c r="B6546" s="28">
        <v>28</v>
      </c>
      <c r="C6546" s="12" t="s">
        <v>26</v>
      </c>
      <c r="D6546" s="69">
        <f>'Actual Solar Data'!M6536</f>
        <v>0</v>
      </c>
      <c r="E6546" s="59">
        <f>whlsecost_hourly_4002_201812!C678</f>
        <v>43462</v>
      </c>
      <c r="F6546" s="89">
        <f>whlsecost_hourly_4002_201812!D678</f>
        <v>24</v>
      </c>
      <c r="G6546" s="2">
        <f>whlsecost_hourly_4002_201812!F678</f>
        <v>11.3</v>
      </c>
      <c r="H6546" s="2">
        <f>whlsecost_hourly_4002_201812!X678</f>
        <v>0.60000000000000009</v>
      </c>
      <c r="I6546" s="2">
        <f t="shared" si="209"/>
        <v>11.9</v>
      </c>
      <c r="J6546" s="71">
        <f t="shared" si="210"/>
        <v>0</v>
      </c>
    </row>
    <row r="6547" spans="1:10" x14ac:dyDescent="0.25">
      <c r="A6547" s="28">
        <v>12</v>
      </c>
      <c r="B6547" s="28">
        <v>29</v>
      </c>
      <c r="C6547" s="12" t="s">
        <v>3</v>
      </c>
      <c r="D6547" s="69">
        <f>'Actual Solar Data'!M6537</f>
        <v>0</v>
      </c>
      <c r="E6547" s="59">
        <f>whlsecost_hourly_4002_201812!C679</f>
        <v>43463</v>
      </c>
      <c r="F6547" s="89">
        <f>whlsecost_hourly_4002_201812!D679</f>
        <v>1</v>
      </c>
      <c r="G6547" s="2">
        <f>whlsecost_hourly_4002_201812!F679</f>
        <v>6.76</v>
      </c>
      <c r="H6547" s="2">
        <f>whlsecost_hourly_4002_201812!X679</f>
        <v>1.26</v>
      </c>
      <c r="I6547" s="2">
        <f t="shared" si="209"/>
        <v>8.02</v>
      </c>
      <c r="J6547" s="71">
        <f t="shared" si="210"/>
        <v>0</v>
      </c>
    </row>
    <row r="6548" spans="1:10" x14ac:dyDescent="0.25">
      <c r="A6548" s="28">
        <v>12</v>
      </c>
      <c r="B6548" s="28">
        <v>29</v>
      </c>
      <c r="C6548" s="12" t="s">
        <v>4</v>
      </c>
      <c r="D6548" s="69">
        <f>'Actual Solar Data'!M6538</f>
        <v>0</v>
      </c>
      <c r="E6548" s="59">
        <f>whlsecost_hourly_4002_201812!C680</f>
        <v>43463</v>
      </c>
      <c r="F6548" s="89">
        <f>whlsecost_hourly_4002_201812!D680</f>
        <v>2</v>
      </c>
      <c r="G6548" s="2">
        <f>whlsecost_hourly_4002_201812!F680</f>
        <v>-15.72</v>
      </c>
      <c r="H6548" s="2">
        <f>whlsecost_hourly_4002_201812!X680</f>
        <v>1.1299999999999999</v>
      </c>
      <c r="I6548" s="2">
        <f t="shared" si="209"/>
        <v>-14.59</v>
      </c>
      <c r="J6548" s="71">
        <f t="shared" si="210"/>
        <v>0</v>
      </c>
    </row>
    <row r="6549" spans="1:10" x14ac:dyDescent="0.25">
      <c r="A6549" s="28">
        <v>12</v>
      </c>
      <c r="B6549" s="28">
        <v>29</v>
      </c>
      <c r="C6549" s="12" t="s">
        <v>5</v>
      </c>
      <c r="D6549" s="69">
        <f>'Actual Solar Data'!M6539</f>
        <v>0</v>
      </c>
      <c r="E6549" s="59">
        <f>whlsecost_hourly_4002_201812!C681</f>
        <v>43463</v>
      </c>
      <c r="F6549" s="89">
        <f>whlsecost_hourly_4002_201812!D681</f>
        <v>3</v>
      </c>
      <c r="G6549" s="2">
        <f>whlsecost_hourly_4002_201812!F681</f>
        <v>8.68</v>
      </c>
      <c r="H6549" s="2">
        <f>whlsecost_hourly_4002_201812!X681</f>
        <v>1.1299999999999999</v>
      </c>
      <c r="I6549" s="2">
        <f t="shared" si="209"/>
        <v>9.8099999999999987</v>
      </c>
      <c r="J6549" s="71">
        <f t="shared" si="210"/>
        <v>0</v>
      </c>
    </row>
    <row r="6550" spans="1:10" x14ac:dyDescent="0.25">
      <c r="A6550" s="28">
        <v>12</v>
      </c>
      <c r="B6550" s="28">
        <v>29</v>
      </c>
      <c r="C6550" s="12" t="s">
        <v>6</v>
      </c>
      <c r="D6550" s="69">
        <f>'Actual Solar Data'!M6540</f>
        <v>0</v>
      </c>
      <c r="E6550" s="59">
        <f>whlsecost_hourly_4002_201812!C682</f>
        <v>43463</v>
      </c>
      <c r="F6550" s="89">
        <f>whlsecost_hourly_4002_201812!D682</f>
        <v>4</v>
      </c>
      <c r="G6550" s="2">
        <f>whlsecost_hourly_4002_201812!F682</f>
        <v>12.7</v>
      </c>
      <c r="H6550" s="2">
        <f>whlsecost_hourly_4002_201812!X682</f>
        <v>1.26</v>
      </c>
      <c r="I6550" s="2">
        <f t="shared" si="209"/>
        <v>13.959999999999999</v>
      </c>
      <c r="J6550" s="71">
        <f t="shared" si="210"/>
        <v>0</v>
      </c>
    </row>
    <row r="6551" spans="1:10" x14ac:dyDescent="0.25">
      <c r="A6551" s="28">
        <v>12</v>
      </c>
      <c r="B6551" s="28">
        <v>29</v>
      </c>
      <c r="C6551" s="12" t="s">
        <v>7</v>
      </c>
      <c r="D6551" s="69">
        <f>'Actual Solar Data'!M6541</f>
        <v>0</v>
      </c>
      <c r="E6551" s="59">
        <f>whlsecost_hourly_4002_201812!C683</f>
        <v>43463</v>
      </c>
      <c r="F6551" s="89">
        <f>whlsecost_hourly_4002_201812!D683</f>
        <v>5</v>
      </c>
      <c r="G6551" s="2">
        <f>whlsecost_hourly_4002_201812!F683</f>
        <v>14.09</v>
      </c>
      <c r="H6551" s="2">
        <f>whlsecost_hourly_4002_201812!X683</f>
        <v>1.21</v>
      </c>
      <c r="I6551" s="2">
        <f t="shared" si="209"/>
        <v>15.3</v>
      </c>
      <c r="J6551" s="71">
        <f t="shared" si="210"/>
        <v>0</v>
      </c>
    </row>
    <row r="6552" spans="1:10" x14ac:dyDescent="0.25">
      <c r="A6552" s="28">
        <v>12</v>
      </c>
      <c r="B6552" s="28">
        <v>29</v>
      </c>
      <c r="C6552" s="12" t="s">
        <v>8</v>
      </c>
      <c r="D6552" s="69">
        <f>'Actual Solar Data'!M6542</f>
        <v>0</v>
      </c>
      <c r="E6552" s="59">
        <f>whlsecost_hourly_4002_201812!C684</f>
        <v>43463</v>
      </c>
      <c r="F6552" s="89">
        <f>whlsecost_hourly_4002_201812!D684</f>
        <v>6</v>
      </c>
      <c r="G6552" s="2">
        <f>whlsecost_hourly_4002_201812!F684</f>
        <v>-9.93</v>
      </c>
      <c r="H6552" s="2">
        <f>whlsecost_hourly_4002_201812!X684</f>
        <v>1.29</v>
      </c>
      <c r="I6552" s="2">
        <f t="shared" si="209"/>
        <v>-8.64</v>
      </c>
      <c r="J6552" s="71">
        <f t="shared" si="210"/>
        <v>0</v>
      </c>
    </row>
    <row r="6553" spans="1:10" x14ac:dyDescent="0.25">
      <c r="A6553" s="28">
        <v>12</v>
      </c>
      <c r="B6553" s="28">
        <v>29</v>
      </c>
      <c r="C6553" s="12" t="s">
        <v>9</v>
      </c>
      <c r="D6553" s="69">
        <f>'Actual Solar Data'!M6543</f>
        <v>0</v>
      </c>
      <c r="E6553" s="59">
        <f>whlsecost_hourly_4002_201812!C685</f>
        <v>43463</v>
      </c>
      <c r="F6553" s="89">
        <f>whlsecost_hourly_4002_201812!D685</f>
        <v>7</v>
      </c>
      <c r="G6553" s="2">
        <f>whlsecost_hourly_4002_201812!F685</f>
        <v>-1.56</v>
      </c>
      <c r="H6553" s="2">
        <f>whlsecost_hourly_4002_201812!X685</f>
        <v>1.5</v>
      </c>
      <c r="I6553" s="2">
        <f t="shared" si="209"/>
        <v>-6.0000000000000053E-2</v>
      </c>
      <c r="J6553" s="71">
        <f t="shared" si="210"/>
        <v>0</v>
      </c>
    </row>
    <row r="6554" spans="1:10" x14ac:dyDescent="0.25">
      <c r="A6554" s="28">
        <v>12</v>
      </c>
      <c r="B6554" s="28">
        <v>29</v>
      </c>
      <c r="C6554" s="12" t="s">
        <v>10</v>
      </c>
      <c r="D6554" s="69">
        <f>'Actual Solar Data'!M6544</f>
        <v>338</v>
      </c>
      <c r="E6554" s="59">
        <f>whlsecost_hourly_4002_201812!C686</f>
        <v>43463</v>
      </c>
      <c r="F6554" s="89">
        <f>whlsecost_hourly_4002_201812!D686</f>
        <v>8</v>
      </c>
      <c r="G6554" s="2">
        <f>whlsecost_hourly_4002_201812!F686</f>
        <v>-11.29</v>
      </c>
      <c r="H6554" s="2">
        <f>whlsecost_hourly_4002_201812!X686</f>
        <v>1.5699999999999998</v>
      </c>
      <c r="I6554" s="2">
        <f t="shared" si="209"/>
        <v>-9.7199999999999989</v>
      </c>
      <c r="J6554" s="71">
        <f t="shared" si="210"/>
        <v>-3285.3599999999997</v>
      </c>
    </row>
    <row r="6555" spans="1:10" x14ac:dyDescent="0.25">
      <c r="A6555" s="28">
        <v>12</v>
      </c>
      <c r="B6555" s="28">
        <v>29</v>
      </c>
      <c r="C6555" s="12" t="s">
        <v>11</v>
      </c>
      <c r="D6555" s="69">
        <f>'Actual Solar Data'!M6545</f>
        <v>8019</v>
      </c>
      <c r="E6555" s="59">
        <f>whlsecost_hourly_4002_201812!C687</f>
        <v>43463</v>
      </c>
      <c r="F6555" s="89">
        <f>whlsecost_hourly_4002_201812!D687</f>
        <v>9</v>
      </c>
      <c r="G6555" s="2">
        <f>whlsecost_hourly_4002_201812!F687</f>
        <v>-1.47</v>
      </c>
      <c r="H6555" s="2">
        <f>whlsecost_hourly_4002_201812!X687</f>
        <v>1.49</v>
      </c>
      <c r="I6555" s="2">
        <f t="shared" si="209"/>
        <v>2.0000000000000018E-2</v>
      </c>
      <c r="J6555" s="71">
        <f t="shared" si="210"/>
        <v>160.38000000000014</v>
      </c>
    </row>
    <row r="6556" spans="1:10" x14ac:dyDescent="0.25">
      <c r="A6556" s="28">
        <v>12</v>
      </c>
      <c r="B6556" s="28">
        <v>29</v>
      </c>
      <c r="C6556" s="12" t="s">
        <v>12</v>
      </c>
      <c r="D6556" s="69">
        <f>'Actual Solar Data'!M6546</f>
        <v>15426</v>
      </c>
      <c r="E6556" s="59">
        <f>whlsecost_hourly_4002_201812!C688</f>
        <v>43463</v>
      </c>
      <c r="F6556" s="89">
        <f>whlsecost_hourly_4002_201812!D688</f>
        <v>10</v>
      </c>
      <c r="G6556" s="2">
        <f>whlsecost_hourly_4002_201812!F688</f>
        <v>15.45</v>
      </c>
      <c r="H6556" s="2">
        <f>whlsecost_hourly_4002_201812!X688</f>
        <v>1.26</v>
      </c>
      <c r="I6556" s="2">
        <f t="shared" si="209"/>
        <v>16.71</v>
      </c>
      <c r="J6556" s="71">
        <f t="shared" si="210"/>
        <v>257768.46000000002</v>
      </c>
    </row>
    <row r="6557" spans="1:10" x14ac:dyDescent="0.25">
      <c r="A6557" s="28">
        <v>12</v>
      </c>
      <c r="B6557" s="28">
        <v>29</v>
      </c>
      <c r="C6557" s="12" t="s">
        <v>13</v>
      </c>
      <c r="D6557" s="69">
        <f>'Actual Solar Data'!M6547</f>
        <v>20006</v>
      </c>
      <c r="E6557" s="59">
        <f>whlsecost_hourly_4002_201812!C689</f>
        <v>43463</v>
      </c>
      <c r="F6557" s="89">
        <f>whlsecost_hourly_4002_201812!D689</f>
        <v>11</v>
      </c>
      <c r="G6557" s="2">
        <f>whlsecost_hourly_4002_201812!F689</f>
        <v>4.46</v>
      </c>
      <c r="H6557" s="2">
        <f>whlsecost_hourly_4002_201812!X689</f>
        <v>1.23</v>
      </c>
      <c r="I6557" s="2">
        <f t="shared" si="209"/>
        <v>5.6899999999999995</v>
      </c>
      <c r="J6557" s="71">
        <f t="shared" si="210"/>
        <v>113834.13999999998</v>
      </c>
    </row>
    <row r="6558" spans="1:10" x14ac:dyDescent="0.25">
      <c r="A6558" s="28">
        <v>12</v>
      </c>
      <c r="B6558" s="28">
        <v>29</v>
      </c>
      <c r="C6558" s="12" t="s">
        <v>14</v>
      </c>
      <c r="D6558" s="69">
        <f>'Actual Solar Data'!M6548</f>
        <v>19761</v>
      </c>
      <c r="E6558" s="59">
        <f>whlsecost_hourly_4002_201812!C690</f>
        <v>43463</v>
      </c>
      <c r="F6558" s="89">
        <f>whlsecost_hourly_4002_201812!D690</f>
        <v>12</v>
      </c>
      <c r="G6558" s="2">
        <f>whlsecost_hourly_4002_201812!F690</f>
        <v>3.49</v>
      </c>
      <c r="H6558" s="2">
        <f>whlsecost_hourly_4002_201812!X690</f>
        <v>1.24</v>
      </c>
      <c r="I6558" s="2">
        <f t="shared" si="209"/>
        <v>4.7300000000000004</v>
      </c>
      <c r="J6558" s="71">
        <f t="shared" si="210"/>
        <v>93469.530000000013</v>
      </c>
    </row>
    <row r="6559" spans="1:10" x14ac:dyDescent="0.25">
      <c r="A6559" s="28">
        <v>12</v>
      </c>
      <c r="B6559" s="28">
        <v>29</v>
      </c>
      <c r="C6559" s="12" t="s">
        <v>15</v>
      </c>
      <c r="D6559" s="69">
        <f>'Actual Solar Data'!M6549</f>
        <v>12242</v>
      </c>
      <c r="E6559" s="59">
        <f>whlsecost_hourly_4002_201812!C691</f>
        <v>43463</v>
      </c>
      <c r="F6559" s="89">
        <f>whlsecost_hourly_4002_201812!D691</f>
        <v>13</v>
      </c>
      <c r="G6559" s="2">
        <f>whlsecost_hourly_4002_201812!F691</f>
        <v>21.73</v>
      </c>
      <c r="H6559" s="2">
        <f>whlsecost_hourly_4002_201812!X691</f>
        <v>1.1000000000000001</v>
      </c>
      <c r="I6559" s="2">
        <f t="shared" si="209"/>
        <v>22.830000000000002</v>
      </c>
      <c r="J6559" s="71">
        <f t="shared" si="210"/>
        <v>279484.86000000004</v>
      </c>
    </row>
    <row r="6560" spans="1:10" x14ac:dyDescent="0.25">
      <c r="A6560" s="28">
        <v>12</v>
      </c>
      <c r="B6560" s="28">
        <v>29</v>
      </c>
      <c r="C6560" s="12" t="s">
        <v>16</v>
      </c>
      <c r="D6560" s="69">
        <f>'Actual Solar Data'!M6550</f>
        <v>7242</v>
      </c>
      <c r="E6560" s="59">
        <f>whlsecost_hourly_4002_201812!C692</f>
        <v>43463</v>
      </c>
      <c r="F6560" s="89">
        <f>whlsecost_hourly_4002_201812!D692</f>
        <v>14</v>
      </c>
      <c r="G6560" s="2">
        <f>whlsecost_hourly_4002_201812!F692</f>
        <v>22.23</v>
      </c>
      <c r="H6560" s="2">
        <f>whlsecost_hourly_4002_201812!X692</f>
        <v>1.08</v>
      </c>
      <c r="I6560" s="2">
        <f t="shared" si="209"/>
        <v>23.310000000000002</v>
      </c>
      <c r="J6560" s="71">
        <f t="shared" si="210"/>
        <v>168811.02000000002</v>
      </c>
    </row>
    <row r="6561" spans="1:10" x14ac:dyDescent="0.25">
      <c r="A6561" s="28">
        <v>12</v>
      </c>
      <c r="B6561" s="28">
        <v>29</v>
      </c>
      <c r="C6561" s="12" t="s">
        <v>17</v>
      </c>
      <c r="D6561" s="69">
        <f>'Actual Solar Data'!M6551</f>
        <v>2315</v>
      </c>
      <c r="E6561" s="59">
        <f>whlsecost_hourly_4002_201812!C693</f>
        <v>43463</v>
      </c>
      <c r="F6561" s="89">
        <f>whlsecost_hourly_4002_201812!D693</f>
        <v>15</v>
      </c>
      <c r="G6561" s="2">
        <f>whlsecost_hourly_4002_201812!F693</f>
        <v>12.76</v>
      </c>
      <c r="H6561" s="2">
        <f>whlsecost_hourly_4002_201812!X693</f>
        <v>1.1399999999999999</v>
      </c>
      <c r="I6561" s="2">
        <f t="shared" si="209"/>
        <v>13.9</v>
      </c>
      <c r="J6561" s="71">
        <f t="shared" si="210"/>
        <v>32178.5</v>
      </c>
    </row>
    <row r="6562" spans="1:10" x14ac:dyDescent="0.25">
      <c r="A6562" s="28">
        <v>12</v>
      </c>
      <c r="B6562" s="28">
        <v>29</v>
      </c>
      <c r="C6562" s="12" t="s">
        <v>18</v>
      </c>
      <c r="D6562" s="69">
        <f>'Actual Solar Data'!M6552</f>
        <v>701</v>
      </c>
      <c r="E6562" s="59">
        <f>whlsecost_hourly_4002_201812!C694</f>
        <v>43463</v>
      </c>
      <c r="F6562" s="89">
        <f>whlsecost_hourly_4002_201812!D694</f>
        <v>16</v>
      </c>
      <c r="G6562" s="2">
        <f>whlsecost_hourly_4002_201812!F694</f>
        <v>13.04</v>
      </c>
      <c r="H6562" s="2">
        <f>whlsecost_hourly_4002_201812!X694</f>
        <v>1.21</v>
      </c>
      <c r="I6562" s="2">
        <f t="shared" si="209"/>
        <v>14.25</v>
      </c>
      <c r="J6562" s="71">
        <f t="shared" si="210"/>
        <v>9989.25</v>
      </c>
    </row>
    <row r="6563" spans="1:10" x14ac:dyDescent="0.25">
      <c r="A6563" s="28">
        <v>12</v>
      </c>
      <c r="B6563" s="28">
        <v>29</v>
      </c>
      <c r="C6563" s="12" t="s">
        <v>19</v>
      </c>
      <c r="D6563" s="69">
        <f>'Actual Solar Data'!M6553</f>
        <v>14</v>
      </c>
      <c r="E6563" s="59">
        <f>whlsecost_hourly_4002_201812!C695</f>
        <v>43463</v>
      </c>
      <c r="F6563" s="89">
        <f>whlsecost_hourly_4002_201812!D695</f>
        <v>17</v>
      </c>
      <c r="G6563" s="2">
        <f>whlsecost_hourly_4002_201812!F695</f>
        <v>19.54</v>
      </c>
      <c r="H6563" s="2">
        <f>whlsecost_hourly_4002_201812!X695</f>
        <v>1.1299999999999999</v>
      </c>
      <c r="I6563" s="2">
        <f t="shared" si="209"/>
        <v>20.669999999999998</v>
      </c>
      <c r="J6563" s="71">
        <f t="shared" si="210"/>
        <v>289.38</v>
      </c>
    </row>
    <row r="6564" spans="1:10" x14ac:dyDescent="0.25">
      <c r="A6564" s="28">
        <v>12</v>
      </c>
      <c r="B6564" s="28">
        <v>29</v>
      </c>
      <c r="C6564" s="12" t="s">
        <v>20</v>
      </c>
      <c r="D6564" s="69">
        <f>'Actual Solar Data'!M6554</f>
        <v>0</v>
      </c>
      <c r="E6564" s="59">
        <f>whlsecost_hourly_4002_201812!C696</f>
        <v>43463</v>
      </c>
      <c r="F6564" s="89">
        <f>whlsecost_hourly_4002_201812!D696</f>
        <v>18</v>
      </c>
      <c r="G6564" s="2">
        <f>whlsecost_hourly_4002_201812!F696</f>
        <v>24.96</v>
      </c>
      <c r="H6564" s="2">
        <f>whlsecost_hourly_4002_201812!X696</f>
        <v>1.0900000000000001</v>
      </c>
      <c r="I6564" s="2">
        <f t="shared" si="209"/>
        <v>26.05</v>
      </c>
      <c r="J6564" s="71">
        <f t="shared" si="210"/>
        <v>0</v>
      </c>
    </row>
    <row r="6565" spans="1:10" x14ac:dyDescent="0.25">
      <c r="A6565" s="28">
        <v>12</v>
      </c>
      <c r="B6565" s="28">
        <v>29</v>
      </c>
      <c r="C6565" s="12" t="s">
        <v>21</v>
      </c>
      <c r="D6565" s="69">
        <f>'Actual Solar Data'!M6555</f>
        <v>0</v>
      </c>
      <c r="E6565" s="59">
        <f>whlsecost_hourly_4002_201812!C697</f>
        <v>43463</v>
      </c>
      <c r="F6565" s="89">
        <f>whlsecost_hourly_4002_201812!D697</f>
        <v>19</v>
      </c>
      <c r="G6565" s="2">
        <f>whlsecost_hourly_4002_201812!F697</f>
        <v>30.25</v>
      </c>
      <c r="H6565" s="2">
        <f>whlsecost_hourly_4002_201812!X697</f>
        <v>1.08</v>
      </c>
      <c r="I6565" s="2">
        <f t="shared" si="209"/>
        <v>31.33</v>
      </c>
      <c r="J6565" s="71">
        <f t="shared" si="210"/>
        <v>0</v>
      </c>
    </row>
    <row r="6566" spans="1:10" x14ac:dyDescent="0.25">
      <c r="A6566" s="28">
        <v>12</v>
      </c>
      <c r="B6566" s="28">
        <v>29</v>
      </c>
      <c r="C6566" s="12" t="s">
        <v>22</v>
      </c>
      <c r="D6566" s="69">
        <f>'Actual Solar Data'!M6556</f>
        <v>0</v>
      </c>
      <c r="E6566" s="59">
        <f>whlsecost_hourly_4002_201812!C698</f>
        <v>43463</v>
      </c>
      <c r="F6566" s="89">
        <f>whlsecost_hourly_4002_201812!D698</f>
        <v>20</v>
      </c>
      <c r="G6566" s="2">
        <f>whlsecost_hourly_4002_201812!F698</f>
        <v>24.32</v>
      </c>
      <c r="H6566" s="2">
        <f>whlsecost_hourly_4002_201812!X698</f>
        <v>1.06</v>
      </c>
      <c r="I6566" s="2">
        <f t="shared" si="209"/>
        <v>25.38</v>
      </c>
      <c r="J6566" s="71">
        <f t="shared" si="210"/>
        <v>0</v>
      </c>
    </row>
    <row r="6567" spans="1:10" x14ac:dyDescent="0.25">
      <c r="A6567" s="28">
        <v>12</v>
      </c>
      <c r="B6567" s="28">
        <v>29</v>
      </c>
      <c r="C6567" s="12" t="s">
        <v>23</v>
      </c>
      <c r="D6567" s="69">
        <f>'Actual Solar Data'!M6557</f>
        <v>0</v>
      </c>
      <c r="E6567" s="59">
        <f>whlsecost_hourly_4002_201812!C699</f>
        <v>43463</v>
      </c>
      <c r="F6567" s="89">
        <f>whlsecost_hourly_4002_201812!D699</f>
        <v>21</v>
      </c>
      <c r="G6567" s="2">
        <f>whlsecost_hourly_4002_201812!F699</f>
        <v>22.35</v>
      </c>
      <c r="H6567" s="2">
        <f>whlsecost_hourly_4002_201812!X699</f>
        <v>1.07</v>
      </c>
      <c r="I6567" s="2">
        <f t="shared" si="209"/>
        <v>23.42</v>
      </c>
      <c r="J6567" s="71">
        <f t="shared" si="210"/>
        <v>0</v>
      </c>
    </row>
    <row r="6568" spans="1:10" x14ac:dyDescent="0.25">
      <c r="A6568" s="28">
        <v>12</v>
      </c>
      <c r="B6568" s="28">
        <v>29</v>
      </c>
      <c r="C6568" s="12" t="s">
        <v>24</v>
      </c>
      <c r="D6568" s="69">
        <f>'Actual Solar Data'!M6558</f>
        <v>0</v>
      </c>
      <c r="E6568" s="59">
        <f>whlsecost_hourly_4002_201812!C700</f>
        <v>43463</v>
      </c>
      <c r="F6568" s="89">
        <f>whlsecost_hourly_4002_201812!D700</f>
        <v>22</v>
      </c>
      <c r="G6568" s="2">
        <f>whlsecost_hourly_4002_201812!F700</f>
        <v>20.38</v>
      </c>
      <c r="H6568" s="2">
        <f>whlsecost_hourly_4002_201812!X700</f>
        <v>1.07</v>
      </c>
      <c r="I6568" s="2">
        <f t="shared" si="209"/>
        <v>21.45</v>
      </c>
      <c r="J6568" s="71">
        <f t="shared" si="210"/>
        <v>0</v>
      </c>
    </row>
    <row r="6569" spans="1:10" x14ac:dyDescent="0.25">
      <c r="A6569" s="28">
        <v>12</v>
      </c>
      <c r="B6569" s="28">
        <v>29</v>
      </c>
      <c r="C6569" s="12" t="s">
        <v>25</v>
      </c>
      <c r="D6569" s="69">
        <f>'Actual Solar Data'!M6559</f>
        <v>0</v>
      </c>
      <c r="E6569" s="59">
        <f>whlsecost_hourly_4002_201812!C701</f>
        <v>43463</v>
      </c>
      <c r="F6569" s="89">
        <f>whlsecost_hourly_4002_201812!D701</f>
        <v>23</v>
      </c>
      <c r="G6569" s="2">
        <f>whlsecost_hourly_4002_201812!F701</f>
        <v>14.67</v>
      </c>
      <c r="H6569" s="2">
        <f>whlsecost_hourly_4002_201812!X701</f>
        <v>1.1599999999999999</v>
      </c>
      <c r="I6569" s="2">
        <f t="shared" si="209"/>
        <v>15.83</v>
      </c>
      <c r="J6569" s="71">
        <f t="shared" si="210"/>
        <v>0</v>
      </c>
    </row>
    <row r="6570" spans="1:10" x14ac:dyDescent="0.25">
      <c r="A6570" s="28">
        <v>12</v>
      </c>
      <c r="B6570" s="28">
        <v>29</v>
      </c>
      <c r="C6570" s="12" t="s">
        <v>26</v>
      </c>
      <c r="D6570" s="69">
        <f>'Actual Solar Data'!M6560</f>
        <v>0</v>
      </c>
      <c r="E6570" s="59">
        <f>whlsecost_hourly_4002_201812!C702</f>
        <v>43463</v>
      </c>
      <c r="F6570" s="89">
        <f>whlsecost_hourly_4002_201812!D702</f>
        <v>24</v>
      </c>
      <c r="G6570" s="2">
        <f>whlsecost_hourly_4002_201812!F702</f>
        <v>10.08</v>
      </c>
      <c r="H6570" s="2">
        <f>whlsecost_hourly_4002_201812!X702</f>
        <v>1.6099999999999999</v>
      </c>
      <c r="I6570" s="2">
        <f t="shared" si="209"/>
        <v>11.69</v>
      </c>
      <c r="J6570" s="71">
        <f t="shared" si="210"/>
        <v>0</v>
      </c>
    </row>
    <row r="6571" spans="1:10" x14ac:dyDescent="0.25">
      <c r="A6571" s="28">
        <v>12</v>
      </c>
      <c r="B6571" s="28">
        <v>30</v>
      </c>
      <c r="C6571" s="12" t="s">
        <v>3</v>
      </c>
      <c r="D6571" s="69">
        <f>'Actual Solar Data'!M6561</f>
        <v>0</v>
      </c>
      <c r="E6571" s="59">
        <f>whlsecost_hourly_4002_201812!C703</f>
        <v>43464</v>
      </c>
      <c r="F6571" s="89">
        <f>whlsecost_hourly_4002_201812!D703</f>
        <v>1</v>
      </c>
      <c r="G6571" s="2">
        <f>whlsecost_hourly_4002_201812!F703</f>
        <v>7.47</v>
      </c>
      <c r="H6571" s="2">
        <f>whlsecost_hourly_4002_201812!X703</f>
        <v>0.79</v>
      </c>
      <c r="I6571" s="2">
        <f t="shared" si="209"/>
        <v>8.26</v>
      </c>
      <c r="J6571" s="71">
        <f t="shared" si="210"/>
        <v>0</v>
      </c>
    </row>
    <row r="6572" spans="1:10" x14ac:dyDescent="0.25">
      <c r="A6572" s="28">
        <v>12</v>
      </c>
      <c r="B6572" s="28">
        <v>30</v>
      </c>
      <c r="C6572" s="12" t="s">
        <v>4</v>
      </c>
      <c r="D6572" s="69">
        <f>'Actual Solar Data'!M6562</f>
        <v>0</v>
      </c>
      <c r="E6572" s="59">
        <f>whlsecost_hourly_4002_201812!C704</f>
        <v>43464</v>
      </c>
      <c r="F6572" s="89">
        <f>whlsecost_hourly_4002_201812!D704</f>
        <v>2</v>
      </c>
      <c r="G6572" s="2">
        <f>whlsecost_hourly_4002_201812!F704</f>
        <v>10.25</v>
      </c>
      <c r="H6572" s="2">
        <f>whlsecost_hourly_4002_201812!X704</f>
        <v>0.69000000000000006</v>
      </c>
      <c r="I6572" s="2">
        <f t="shared" si="209"/>
        <v>10.94</v>
      </c>
      <c r="J6572" s="71">
        <f t="shared" si="210"/>
        <v>0</v>
      </c>
    </row>
    <row r="6573" spans="1:10" x14ac:dyDescent="0.25">
      <c r="A6573" s="28">
        <v>12</v>
      </c>
      <c r="B6573" s="28">
        <v>30</v>
      </c>
      <c r="C6573" s="12" t="s">
        <v>5</v>
      </c>
      <c r="D6573" s="69">
        <f>'Actual Solar Data'!M6563</f>
        <v>0</v>
      </c>
      <c r="E6573" s="59">
        <f>whlsecost_hourly_4002_201812!C705</f>
        <v>43464</v>
      </c>
      <c r="F6573" s="89">
        <f>whlsecost_hourly_4002_201812!D705</f>
        <v>3</v>
      </c>
      <c r="G6573" s="2">
        <f>whlsecost_hourly_4002_201812!F705</f>
        <v>16.96</v>
      </c>
      <c r="H6573" s="2">
        <f>whlsecost_hourly_4002_201812!X705</f>
        <v>0.56000000000000005</v>
      </c>
      <c r="I6573" s="2">
        <f t="shared" si="209"/>
        <v>17.52</v>
      </c>
      <c r="J6573" s="71">
        <f t="shared" si="210"/>
        <v>0</v>
      </c>
    </row>
    <row r="6574" spans="1:10" x14ac:dyDescent="0.25">
      <c r="A6574" s="28">
        <v>12</v>
      </c>
      <c r="B6574" s="28">
        <v>30</v>
      </c>
      <c r="C6574" s="12" t="s">
        <v>6</v>
      </c>
      <c r="D6574" s="69">
        <f>'Actual Solar Data'!M6564</f>
        <v>0</v>
      </c>
      <c r="E6574" s="59">
        <f>whlsecost_hourly_4002_201812!C706</f>
        <v>43464</v>
      </c>
      <c r="F6574" s="89">
        <f>whlsecost_hourly_4002_201812!D706</f>
        <v>4</v>
      </c>
      <c r="G6574" s="2">
        <f>whlsecost_hourly_4002_201812!F706</f>
        <v>20.23</v>
      </c>
      <c r="H6574" s="2">
        <f>whlsecost_hourly_4002_201812!X706</f>
        <v>0.57000000000000006</v>
      </c>
      <c r="I6574" s="2">
        <f t="shared" si="209"/>
        <v>20.8</v>
      </c>
      <c r="J6574" s="71">
        <f t="shared" si="210"/>
        <v>0</v>
      </c>
    </row>
    <row r="6575" spans="1:10" x14ac:dyDescent="0.25">
      <c r="A6575" s="28">
        <v>12</v>
      </c>
      <c r="B6575" s="28">
        <v>30</v>
      </c>
      <c r="C6575" s="12" t="s">
        <v>7</v>
      </c>
      <c r="D6575" s="69">
        <f>'Actual Solar Data'!M6565</f>
        <v>0</v>
      </c>
      <c r="E6575" s="59">
        <f>whlsecost_hourly_4002_201812!C707</f>
        <v>43464</v>
      </c>
      <c r="F6575" s="89">
        <f>whlsecost_hourly_4002_201812!D707</f>
        <v>5</v>
      </c>
      <c r="G6575" s="2">
        <f>whlsecost_hourly_4002_201812!F707</f>
        <v>12.43</v>
      </c>
      <c r="H6575" s="2">
        <f>whlsecost_hourly_4002_201812!X707</f>
        <v>0.63</v>
      </c>
      <c r="I6575" s="2">
        <f t="shared" si="209"/>
        <v>13.06</v>
      </c>
      <c r="J6575" s="71">
        <f t="shared" si="210"/>
        <v>0</v>
      </c>
    </row>
    <row r="6576" spans="1:10" x14ac:dyDescent="0.25">
      <c r="A6576" s="28">
        <v>12</v>
      </c>
      <c r="B6576" s="28">
        <v>30</v>
      </c>
      <c r="C6576" s="12" t="s">
        <v>8</v>
      </c>
      <c r="D6576" s="69">
        <f>'Actual Solar Data'!M6566</f>
        <v>0</v>
      </c>
      <c r="E6576" s="59">
        <f>whlsecost_hourly_4002_201812!C708</f>
        <v>43464</v>
      </c>
      <c r="F6576" s="89">
        <f>whlsecost_hourly_4002_201812!D708</f>
        <v>6</v>
      </c>
      <c r="G6576" s="2">
        <f>whlsecost_hourly_4002_201812!F708</f>
        <v>16.88</v>
      </c>
      <c r="H6576" s="2">
        <f>whlsecost_hourly_4002_201812!X708</f>
        <v>0.56000000000000005</v>
      </c>
      <c r="I6576" s="2">
        <f t="shared" si="209"/>
        <v>17.439999999999998</v>
      </c>
      <c r="J6576" s="71">
        <f t="shared" si="210"/>
        <v>0</v>
      </c>
    </row>
    <row r="6577" spans="1:10" x14ac:dyDescent="0.25">
      <c r="A6577" s="28">
        <v>12</v>
      </c>
      <c r="B6577" s="28">
        <v>30</v>
      </c>
      <c r="C6577" s="12" t="s">
        <v>9</v>
      </c>
      <c r="D6577" s="69">
        <f>'Actual Solar Data'!M6567</f>
        <v>0</v>
      </c>
      <c r="E6577" s="59">
        <f>whlsecost_hourly_4002_201812!C709</f>
        <v>43464</v>
      </c>
      <c r="F6577" s="89">
        <f>whlsecost_hourly_4002_201812!D709</f>
        <v>7</v>
      </c>
      <c r="G6577" s="2">
        <f>whlsecost_hourly_4002_201812!F709</f>
        <v>-11.57</v>
      </c>
      <c r="H6577" s="2">
        <f>whlsecost_hourly_4002_201812!X709</f>
        <v>1.1299999999999999</v>
      </c>
      <c r="I6577" s="2">
        <f t="shared" si="209"/>
        <v>-10.440000000000001</v>
      </c>
      <c r="J6577" s="71">
        <f t="shared" si="210"/>
        <v>0</v>
      </c>
    </row>
    <row r="6578" spans="1:10" x14ac:dyDescent="0.25">
      <c r="A6578" s="28">
        <v>12</v>
      </c>
      <c r="B6578" s="28">
        <v>30</v>
      </c>
      <c r="C6578" s="12" t="s">
        <v>10</v>
      </c>
      <c r="D6578" s="69">
        <f>'Actual Solar Data'!M6568</f>
        <v>59</v>
      </c>
      <c r="E6578" s="59">
        <f>whlsecost_hourly_4002_201812!C710</f>
        <v>43464</v>
      </c>
      <c r="F6578" s="89">
        <f>whlsecost_hourly_4002_201812!D710</f>
        <v>8</v>
      </c>
      <c r="G6578" s="2">
        <f>whlsecost_hourly_4002_201812!F710</f>
        <v>21.62</v>
      </c>
      <c r="H6578" s="2">
        <f>whlsecost_hourly_4002_201812!X710</f>
        <v>0.69000000000000006</v>
      </c>
      <c r="I6578" s="2">
        <f t="shared" si="209"/>
        <v>22.310000000000002</v>
      </c>
      <c r="J6578" s="71">
        <f t="shared" si="210"/>
        <v>1316.2900000000002</v>
      </c>
    </row>
    <row r="6579" spans="1:10" x14ac:dyDescent="0.25">
      <c r="A6579" s="28">
        <v>12</v>
      </c>
      <c r="B6579" s="28">
        <v>30</v>
      </c>
      <c r="C6579" s="12" t="s">
        <v>11</v>
      </c>
      <c r="D6579" s="69">
        <f>'Actual Solar Data'!M6569</f>
        <v>1014</v>
      </c>
      <c r="E6579" s="59">
        <f>whlsecost_hourly_4002_201812!C711</f>
        <v>43464</v>
      </c>
      <c r="F6579" s="89">
        <f>whlsecost_hourly_4002_201812!D711</f>
        <v>9</v>
      </c>
      <c r="G6579" s="2">
        <f>whlsecost_hourly_4002_201812!F711</f>
        <v>24.04</v>
      </c>
      <c r="H6579" s="2">
        <f>whlsecost_hourly_4002_201812!X711</f>
        <v>0.54</v>
      </c>
      <c r="I6579" s="2">
        <f t="shared" si="209"/>
        <v>24.58</v>
      </c>
      <c r="J6579" s="71">
        <f t="shared" si="210"/>
        <v>24924.12</v>
      </c>
    </row>
    <row r="6580" spans="1:10" x14ac:dyDescent="0.25">
      <c r="A6580" s="28">
        <v>12</v>
      </c>
      <c r="B6580" s="28">
        <v>30</v>
      </c>
      <c r="C6580" s="12" t="s">
        <v>12</v>
      </c>
      <c r="D6580" s="69">
        <f>'Actual Solar Data'!M6570</f>
        <v>8601</v>
      </c>
      <c r="E6580" s="59">
        <f>whlsecost_hourly_4002_201812!C712</f>
        <v>43464</v>
      </c>
      <c r="F6580" s="89">
        <f>whlsecost_hourly_4002_201812!D712</f>
        <v>10</v>
      </c>
      <c r="G6580" s="2">
        <f>whlsecost_hourly_4002_201812!F712</f>
        <v>27.45</v>
      </c>
      <c r="H6580" s="2">
        <f>whlsecost_hourly_4002_201812!X712</f>
        <v>0.54</v>
      </c>
      <c r="I6580" s="2">
        <f t="shared" si="209"/>
        <v>27.99</v>
      </c>
      <c r="J6580" s="71">
        <f t="shared" si="210"/>
        <v>240741.99</v>
      </c>
    </row>
    <row r="6581" spans="1:10" x14ac:dyDescent="0.25">
      <c r="A6581" s="28">
        <v>12</v>
      </c>
      <c r="B6581" s="28">
        <v>30</v>
      </c>
      <c r="C6581" s="12" t="s">
        <v>13</v>
      </c>
      <c r="D6581" s="69">
        <f>'Actual Solar Data'!M6571</f>
        <v>15694</v>
      </c>
      <c r="E6581" s="59">
        <f>whlsecost_hourly_4002_201812!C713</f>
        <v>43464</v>
      </c>
      <c r="F6581" s="89">
        <f>whlsecost_hourly_4002_201812!D713</f>
        <v>11</v>
      </c>
      <c r="G6581" s="2">
        <f>whlsecost_hourly_4002_201812!F713</f>
        <v>27.85</v>
      </c>
      <c r="H6581" s="2">
        <f>whlsecost_hourly_4002_201812!X713</f>
        <v>0.52</v>
      </c>
      <c r="I6581" s="2">
        <f t="shared" ref="I6581:I6618" si="211">SUM(G6581:H6581)</f>
        <v>28.37</v>
      </c>
      <c r="J6581" s="71">
        <f t="shared" ref="J6581:J6618" si="212">D6581*I6581</f>
        <v>445238.78</v>
      </c>
    </row>
    <row r="6582" spans="1:10" x14ac:dyDescent="0.25">
      <c r="A6582" s="28">
        <v>12</v>
      </c>
      <c r="B6582" s="28">
        <v>30</v>
      </c>
      <c r="C6582" s="12" t="s">
        <v>14</v>
      </c>
      <c r="D6582" s="69">
        <f>'Actual Solar Data'!M6572</f>
        <v>21477</v>
      </c>
      <c r="E6582" s="59">
        <f>whlsecost_hourly_4002_201812!C714</f>
        <v>43464</v>
      </c>
      <c r="F6582" s="89">
        <f>whlsecost_hourly_4002_201812!D714</f>
        <v>12</v>
      </c>
      <c r="G6582" s="2">
        <f>whlsecost_hourly_4002_201812!F714</f>
        <v>27.8</v>
      </c>
      <c r="H6582" s="2">
        <f>whlsecost_hourly_4002_201812!X714</f>
        <v>0.56000000000000005</v>
      </c>
      <c r="I6582" s="2">
        <f t="shared" si="211"/>
        <v>28.36</v>
      </c>
      <c r="J6582" s="71">
        <f t="shared" si="212"/>
        <v>609087.72</v>
      </c>
    </row>
    <row r="6583" spans="1:10" x14ac:dyDescent="0.25">
      <c r="A6583" s="28">
        <v>12</v>
      </c>
      <c r="B6583" s="28">
        <v>30</v>
      </c>
      <c r="C6583" s="12" t="s">
        <v>15</v>
      </c>
      <c r="D6583" s="69">
        <f>'Actual Solar Data'!M6573</f>
        <v>21313</v>
      </c>
      <c r="E6583" s="59">
        <f>whlsecost_hourly_4002_201812!C715</f>
        <v>43464</v>
      </c>
      <c r="F6583" s="89">
        <f>whlsecost_hourly_4002_201812!D715</f>
        <v>13</v>
      </c>
      <c r="G6583" s="2">
        <f>whlsecost_hourly_4002_201812!F715</f>
        <v>27.58</v>
      </c>
      <c r="H6583" s="2">
        <f>whlsecost_hourly_4002_201812!X715</f>
        <v>0.67</v>
      </c>
      <c r="I6583" s="2">
        <f t="shared" si="211"/>
        <v>28.25</v>
      </c>
      <c r="J6583" s="71">
        <f t="shared" si="212"/>
        <v>602092.25</v>
      </c>
    </row>
    <row r="6584" spans="1:10" x14ac:dyDescent="0.25">
      <c r="A6584" s="28">
        <v>12</v>
      </c>
      <c r="B6584" s="28">
        <v>30</v>
      </c>
      <c r="C6584" s="12" t="s">
        <v>16</v>
      </c>
      <c r="D6584" s="69">
        <f>'Actual Solar Data'!M6574</f>
        <v>13063</v>
      </c>
      <c r="E6584" s="59">
        <f>whlsecost_hourly_4002_201812!C716</f>
        <v>43464</v>
      </c>
      <c r="F6584" s="89">
        <f>whlsecost_hourly_4002_201812!D716</f>
        <v>14</v>
      </c>
      <c r="G6584" s="2">
        <f>whlsecost_hourly_4002_201812!F716</f>
        <v>27.36</v>
      </c>
      <c r="H6584" s="2">
        <f>whlsecost_hourly_4002_201812!X716</f>
        <v>0.69000000000000006</v>
      </c>
      <c r="I6584" s="2">
        <f t="shared" si="211"/>
        <v>28.05</v>
      </c>
      <c r="J6584" s="71">
        <f t="shared" si="212"/>
        <v>366417.15</v>
      </c>
    </row>
    <row r="6585" spans="1:10" x14ac:dyDescent="0.25">
      <c r="A6585" s="28">
        <v>12</v>
      </c>
      <c r="B6585" s="28">
        <v>30</v>
      </c>
      <c r="C6585" s="12" t="s">
        <v>17</v>
      </c>
      <c r="D6585" s="69">
        <f>'Actual Solar Data'!M6575</f>
        <v>8707</v>
      </c>
      <c r="E6585" s="59">
        <f>whlsecost_hourly_4002_201812!C717</f>
        <v>43464</v>
      </c>
      <c r="F6585" s="89">
        <f>whlsecost_hourly_4002_201812!D717</f>
        <v>15</v>
      </c>
      <c r="G6585" s="2">
        <f>whlsecost_hourly_4002_201812!F717</f>
        <v>23.56</v>
      </c>
      <c r="H6585" s="2">
        <f>whlsecost_hourly_4002_201812!X717</f>
        <v>0.5</v>
      </c>
      <c r="I6585" s="2">
        <f t="shared" si="211"/>
        <v>24.06</v>
      </c>
      <c r="J6585" s="71">
        <f t="shared" si="212"/>
        <v>209490.41999999998</v>
      </c>
    </row>
    <row r="6586" spans="1:10" x14ac:dyDescent="0.25">
      <c r="A6586" s="28">
        <v>12</v>
      </c>
      <c r="B6586" s="28">
        <v>30</v>
      </c>
      <c r="C6586" s="12" t="s">
        <v>18</v>
      </c>
      <c r="D6586" s="69">
        <f>'Actual Solar Data'!M6576</f>
        <v>3483</v>
      </c>
      <c r="E6586" s="59">
        <f>whlsecost_hourly_4002_201812!C718</f>
        <v>43464</v>
      </c>
      <c r="F6586" s="89">
        <f>whlsecost_hourly_4002_201812!D718</f>
        <v>16</v>
      </c>
      <c r="G6586" s="2">
        <f>whlsecost_hourly_4002_201812!F718</f>
        <v>23.22</v>
      </c>
      <c r="H6586" s="2">
        <f>whlsecost_hourly_4002_201812!X718</f>
        <v>0.53</v>
      </c>
      <c r="I6586" s="2">
        <f t="shared" si="211"/>
        <v>23.75</v>
      </c>
      <c r="J6586" s="71">
        <f t="shared" si="212"/>
        <v>82721.25</v>
      </c>
    </row>
    <row r="6587" spans="1:10" x14ac:dyDescent="0.25">
      <c r="A6587" s="28">
        <v>12</v>
      </c>
      <c r="B6587" s="28">
        <v>30</v>
      </c>
      <c r="C6587" s="12" t="s">
        <v>19</v>
      </c>
      <c r="D6587" s="69">
        <f>'Actual Solar Data'!M6577</f>
        <v>33</v>
      </c>
      <c r="E6587" s="59">
        <f>whlsecost_hourly_4002_201812!C719</f>
        <v>43464</v>
      </c>
      <c r="F6587" s="89">
        <f>whlsecost_hourly_4002_201812!D719</f>
        <v>17</v>
      </c>
      <c r="G6587" s="2">
        <f>whlsecost_hourly_4002_201812!F719</f>
        <v>28.59</v>
      </c>
      <c r="H6587" s="2">
        <f>whlsecost_hourly_4002_201812!X719</f>
        <v>0.49000000000000005</v>
      </c>
      <c r="I6587" s="2">
        <f t="shared" si="211"/>
        <v>29.08</v>
      </c>
      <c r="J6587" s="71">
        <f t="shared" si="212"/>
        <v>959.64</v>
      </c>
    </row>
    <row r="6588" spans="1:10" x14ac:dyDescent="0.25">
      <c r="A6588" s="28">
        <v>12</v>
      </c>
      <c r="B6588" s="28">
        <v>30</v>
      </c>
      <c r="C6588" s="12" t="s">
        <v>20</v>
      </c>
      <c r="D6588" s="69">
        <f>'Actual Solar Data'!M6578</f>
        <v>0</v>
      </c>
      <c r="E6588" s="59">
        <f>whlsecost_hourly_4002_201812!C720</f>
        <v>43464</v>
      </c>
      <c r="F6588" s="89">
        <f>whlsecost_hourly_4002_201812!D720</f>
        <v>18</v>
      </c>
      <c r="G6588" s="2">
        <f>whlsecost_hourly_4002_201812!F720</f>
        <v>39.51</v>
      </c>
      <c r="H6588" s="2">
        <f>whlsecost_hourly_4002_201812!X720</f>
        <v>1.26</v>
      </c>
      <c r="I6588" s="2">
        <f t="shared" si="211"/>
        <v>40.769999999999996</v>
      </c>
      <c r="J6588" s="71">
        <f t="shared" si="212"/>
        <v>0</v>
      </c>
    </row>
    <row r="6589" spans="1:10" x14ac:dyDescent="0.25">
      <c r="A6589" s="28">
        <v>12</v>
      </c>
      <c r="B6589" s="28">
        <v>30</v>
      </c>
      <c r="C6589" s="12" t="s">
        <v>21</v>
      </c>
      <c r="D6589" s="69">
        <f>'Actual Solar Data'!M6579</f>
        <v>0</v>
      </c>
      <c r="E6589" s="59">
        <f>whlsecost_hourly_4002_201812!C721</f>
        <v>43464</v>
      </c>
      <c r="F6589" s="89">
        <f>whlsecost_hourly_4002_201812!D721</f>
        <v>19</v>
      </c>
      <c r="G6589" s="2">
        <f>whlsecost_hourly_4002_201812!F721</f>
        <v>27.91</v>
      </c>
      <c r="H6589" s="2">
        <f>whlsecost_hourly_4002_201812!X721</f>
        <v>0.55000000000000004</v>
      </c>
      <c r="I6589" s="2">
        <f t="shared" si="211"/>
        <v>28.46</v>
      </c>
      <c r="J6589" s="71">
        <f t="shared" si="212"/>
        <v>0</v>
      </c>
    </row>
    <row r="6590" spans="1:10" x14ac:dyDescent="0.25">
      <c r="A6590" s="28">
        <v>12</v>
      </c>
      <c r="B6590" s="28">
        <v>30</v>
      </c>
      <c r="C6590" s="12" t="s">
        <v>22</v>
      </c>
      <c r="D6590" s="69">
        <f>'Actual Solar Data'!M6580</f>
        <v>0</v>
      </c>
      <c r="E6590" s="59">
        <f>whlsecost_hourly_4002_201812!C722</f>
        <v>43464</v>
      </c>
      <c r="F6590" s="89">
        <f>whlsecost_hourly_4002_201812!D722</f>
        <v>20</v>
      </c>
      <c r="G6590" s="2">
        <f>whlsecost_hourly_4002_201812!F722</f>
        <v>30.08</v>
      </c>
      <c r="H6590" s="2">
        <f>whlsecost_hourly_4002_201812!X722</f>
        <v>0.64</v>
      </c>
      <c r="I6590" s="2">
        <f t="shared" si="211"/>
        <v>30.72</v>
      </c>
      <c r="J6590" s="71">
        <f t="shared" si="212"/>
        <v>0</v>
      </c>
    </row>
    <row r="6591" spans="1:10" x14ac:dyDescent="0.25">
      <c r="A6591" s="28">
        <v>12</v>
      </c>
      <c r="B6591" s="28">
        <v>30</v>
      </c>
      <c r="C6591" s="12" t="s">
        <v>23</v>
      </c>
      <c r="D6591" s="69">
        <f>'Actual Solar Data'!M6581</f>
        <v>0</v>
      </c>
      <c r="E6591" s="59">
        <f>whlsecost_hourly_4002_201812!C723</f>
        <v>43464</v>
      </c>
      <c r="F6591" s="89">
        <f>whlsecost_hourly_4002_201812!D723</f>
        <v>21</v>
      </c>
      <c r="G6591" s="2">
        <f>whlsecost_hourly_4002_201812!F723</f>
        <v>52.69</v>
      </c>
      <c r="H6591" s="2">
        <f>whlsecost_hourly_4002_201812!X723</f>
        <v>1.6300000000000001</v>
      </c>
      <c r="I6591" s="2">
        <f t="shared" si="211"/>
        <v>54.32</v>
      </c>
      <c r="J6591" s="71">
        <f t="shared" si="212"/>
        <v>0</v>
      </c>
    </row>
    <row r="6592" spans="1:10" x14ac:dyDescent="0.25">
      <c r="A6592" s="28">
        <v>12</v>
      </c>
      <c r="B6592" s="28">
        <v>30</v>
      </c>
      <c r="C6592" s="12" t="s">
        <v>24</v>
      </c>
      <c r="D6592" s="69">
        <f>'Actual Solar Data'!M6582</f>
        <v>0</v>
      </c>
      <c r="E6592" s="59">
        <f>whlsecost_hourly_4002_201812!C724</f>
        <v>43464</v>
      </c>
      <c r="F6592" s="89">
        <f>whlsecost_hourly_4002_201812!D724</f>
        <v>22</v>
      </c>
      <c r="G6592" s="2">
        <f>whlsecost_hourly_4002_201812!F724</f>
        <v>28.77</v>
      </c>
      <c r="H6592" s="2">
        <f>whlsecost_hourly_4002_201812!X724</f>
        <v>0.54</v>
      </c>
      <c r="I6592" s="2">
        <f t="shared" si="211"/>
        <v>29.31</v>
      </c>
      <c r="J6592" s="71">
        <f t="shared" si="212"/>
        <v>0</v>
      </c>
    </row>
    <row r="6593" spans="1:10" x14ac:dyDescent="0.25">
      <c r="A6593" s="28">
        <v>12</v>
      </c>
      <c r="B6593" s="28">
        <v>30</v>
      </c>
      <c r="C6593" s="12" t="s">
        <v>25</v>
      </c>
      <c r="D6593" s="69">
        <f>'Actual Solar Data'!M6583</f>
        <v>0</v>
      </c>
      <c r="E6593" s="59">
        <f>whlsecost_hourly_4002_201812!C725</f>
        <v>43464</v>
      </c>
      <c r="F6593" s="89">
        <f>whlsecost_hourly_4002_201812!D725</f>
        <v>23</v>
      </c>
      <c r="G6593" s="2">
        <f>whlsecost_hourly_4002_201812!F725</f>
        <v>34.07</v>
      </c>
      <c r="H6593" s="2">
        <f>whlsecost_hourly_4002_201812!X725</f>
        <v>0.78</v>
      </c>
      <c r="I6593" s="2">
        <f t="shared" si="211"/>
        <v>34.85</v>
      </c>
      <c r="J6593" s="71">
        <f t="shared" si="212"/>
        <v>0</v>
      </c>
    </row>
    <row r="6594" spans="1:10" x14ac:dyDescent="0.25">
      <c r="A6594" s="28">
        <v>12</v>
      </c>
      <c r="B6594" s="28">
        <v>30</v>
      </c>
      <c r="C6594" s="12" t="s">
        <v>26</v>
      </c>
      <c r="D6594" s="69">
        <f>'Actual Solar Data'!M6584</f>
        <v>0</v>
      </c>
      <c r="E6594" s="59">
        <f>whlsecost_hourly_4002_201812!C726</f>
        <v>43464</v>
      </c>
      <c r="F6594" s="89">
        <f>whlsecost_hourly_4002_201812!D726</f>
        <v>24</v>
      </c>
      <c r="G6594" s="2">
        <f>whlsecost_hourly_4002_201812!F726</f>
        <v>32.700000000000003</v>
      </c>
      <c r="H6594" s="2">
        <f>whlsecost_hourly_4002_201812!X726</f>
        <v>0.91</v>
      </c>
      <c r="I6594" s="2">
        <f t="shared" si="211"/>
        <v>33.61</v>
      </c>
      <c r="J6594" s="71">
        <f t="shared" si="212"/>
        <v>0</v>
      </c>
    </row>
    <row r="6595" spans="1:10" x14ac:dyDescent="0.25">
      <c r="A6595" s="28">
        <v>12</v>
      </c>
      <c r="B6595" s="28">
        <v>31</v>
      </c>
      <c r="C6595" s="12" t="s">
        <v>3</v>
      </c>
      <c r="D6595" s="69">
        <f>'Actual Solar Data'!M6585</f>
        <v>0</v>
      </c>
      <c r="E6595" s="59">
        <f>whlsecost_hourly_4002_201812!C727</f>
        <v>43465</v>
      </c>
      <c r="F6595" s="89">
        <f>whlsecost_hourly_4002_201812!D727</f>
        <v>1</v>
      </c>
      <c r="G6595" s="2">
        <f>whlsecost_hourly_4002_201812!F727</f>
        <v>34.08</v>
      </c>
      <c r="H6595" s="2">
        <f>whlsecost_hourly_4002_201812!X727</f>
        <v>0.77999999999999992</v>
      </c>
      <c r="I6595" s="2">
        <f t="shared" si="211"/>
        <v>34.86</v>
      </c>
      <c r="J6595" s="71">
        <f t="shared" si="212"/>
        <v>0</v>
      </c>
    </row>
    <row r="6596" spans="1:10" x14ac:dyDescent="0.25">
      <c r="A6596" s="28">
        <v>12</v>
      </c>
      <c r="B6596" s="28">
        <v>31</v>
      </c>
      <c r="C6596" s="12" t="s">
        <v>4</v>
      </c>
      <c r="D6596" s="69">
        <f>'Actual Solar Data'!M6586</f>
        <v>0</v>
      </c>
      <c r="E6596" s="59">
        <f>whlsecost_hourly_4002_201812!C728</f>
        <v>43465</v>
      </c>
      <c r="F6596" s="89">
        <f>whlsecost_hourly_4002_201812!D728</f>
        <v>2</v>
      </c>
      <c r="G6596" s="2">
        <f>whlsecost_hourly_4002_201812!F728</f>
        <v>34.31</v>
      </c>
      <c r="H6596" s="2">
        <f>whlsecost_hourly_4002_201812!X728</f>
        <v>1.04</v>
      </c>
      <c r="I6596" s="2">
        <f t="shared" si="211"/>
        <v>35.35</v>
      </c>
      <c r="J6596" s="71">
        <f t="shared" si="212"/>
        <v>0</v>
      </c>
    </row>
    <row r="6597" spans="1:10" x14ac:dyDescent="0.25">
      <c r="A6597" s="28">
        <v>12</v>
      </c>
      <c r="B6597" s="28">
        <v>31</v>
      </c>
      <c r="C6597" s="12" t="s">
        <v>5</v>
      </c>
      <c r="D6597" s="69">
        <f>'Actual Solar Data'!M6587</f>
        <v>0</v>
      </c>
      <c r="E6597" s="59">
        <f>whlsecost_hourly_4002_201812!C729</f>
        <v>43465</v>
      </c>
      <c r="F6597" s="89">
        <f>whlsecost_hourly_4002_201812!D729</f>
        <v>3</v>
      </c>
      <c r="G6597" s="2">
        <f>whlsecost_hourly_4002_201812!F729</f>
        <v>26.49</v>
      </c>
      <c r="H6597" s="2">
        <f>whlsecost_hourly_4002_201812!X729</f>
        <v>0.64999999999999991</v>
      </c>
      <c r="I6597" s="2">
        <f t="shared" si="211"/>
        <v>27.139999999999997</v>
      </c>
      <c r="J6597" s="71">
        <f t="shared" si="212"/>
        <v>0</v>
      </c>
    </row>
    <row r="6598" spans="1:10" x14ac:dyDescent="0.25">
      <c r="A6598" s="28">
        <v>12</v>
      </c>
      <c r="B6598" s="28">
        <v>31</v>
      </c>
      <c r="C6598" s="12" t="s">
        <v>6</v>
      </c>
      <c r="D6598" s="69">
        <f>'Actual Solar Data'!M6588</f>
        <v>0</v>
      </c>
      <c r="E6598" s="59">
        <f>whlsecost_hourly_4002_201812!C730</f>
        <v>43465</v>
      </c>
      <c r="F6598" s="89">
        <f>whlsecost_hourly_4002_201812!D730</f>
        <v>4</v>
      </c>
      <c r="G6598" s="2">
        <f>whlsecost_hourly_4002_201812!F730</f>
        <v>26.75</v>
      </c>
      <c r="H6598" s="2">
        <f>whlsecost_hourly_4002_201812!X730</f>
        <v>0.55999999999999994</v>
      </c>
      <c r="I6598" s="2">
        <f t="shared" si="211"/>
        <v>27.31</v>
      </c>
      <c r="J6598" s="71">
        <f t="shared" si="212"/>
        <v>0</v>
      </c>
    </row>
    <row r="6599" spans="1:10" x14ac:dyDescent="0.25">
      <c r="A6599" s="28">
        <v>12</v>
      </c>
      <c r="B6599" s="28">
        <v>31</v>
      </c>
      <c r="C6599" s="12" t="s">
        <v>7</v>
      </c>
      <c r="D6599" s="69">
        <f>'Actual Solar Data'!M6589</f>
        <v>0</v>
      </c>
      <c r="E6599" s="59">
        <f>whlsecost_hourly_4002_201812!C731</f>
        <v>43465</v>
      </c>
      <c r="F6599" s="89">
        <f>whlsecost_hourly_4002_201812!D731</f>
        <v>5</v>
      </c>
      <c r="G6599" s="2">
        <f>whlsecost_hourly_4002_201812!F731</f>
        <v>55.05</v>
      </c>
      <c r="H6599" s="2">
        <f>whlsecost_hourly_4002_201812!X731</f>
        <v>0.65999999999999992</v>
      </c>
      <c r="I6599" s="2">
        <f t="shared" si="211"/>
        <v>55.709999999999994</v>
      </c>
      <c r="J6599" s="71">
        <f t="shared" si="212"/>
        <v>0</v>
      </c>
    </row>
    <row r="6600" spans="1:10" x14ac:dyDescent="0.25">
      <c r="A6600" s="28">
        <v>12</v>
      </c>
      <c r="B6600" s="28">
        <v>31</v>
      </c>
      <c r="C6600" s="12" t="s">
        <v>8</v>
      </c>
      <c r="D6600" s="69">
        <f>'Actual Solar Data'!M6590</f>
        <v>0</v>
      </c>
      <c r="E6600" s="59">
        <f>whlsecost_hourly_4002_201812!C732</f>
        <v>43465</v>
      </c>
      <c r="F6600" s="89">
        <f>whlsecost_hourly_4002_201812!D732</f>
        <v>6</v>
      </c>
      <c r="G6600" s="2">
        <f>whlsecost_hourly_4002_201812!F732</f>
        <v>61.18</v>
      </c>
      <c r="H6600" s="2">
        <f>whlsecost_hourly_4002_201812!X732</f>
        <v>2.13</v>
      </c>
      <c r="I6600" s="2">
        <f t="shared" si="211"/>
        <v>63.31</v>
      </c>
      <c r="J6600" s="71">
        <f t="shared" si="212"/>
        <v>0</v>
      </c>
    </row>
    <row r="6601" spans="1:10" x14ac:dyDescent="0.25">
      <c r="A6601" s="28">
        <v>12</v>
      </c>
      <c r="B6601" s="28">
        <v>31</v>
      </c>
      <c r="C6601" s="12" t="s">
        <v>9</v>
      </c>
      <c r="D6601" s="69">
        <f>'Actual Solar Data'!M6591</f>
        <v>0</v>
      </c>
      <c r="E6601" s="59">
        <f>whlsecost_hourly_4002_201812!C733</f>
        <v>43465</v>
      </c>
      <c r="F6601" s="89">
        <f>whlsecost_hourly_4002_201812!D733</f>
        <v>7</v>
      </c>
      <c r="G6601" s="2">
        <f>whlsecost_hourly_4002_201812!F733</f>
        <v>56.69</v>
      </c>
      <c r="H6601" s="2">
        <f>whlsecost_hourly_4002_201812!X733</f>
        <v>2.79</v>
      </c>
      <c r="I6601" s="2">
        <f t="shared" si="211"/>
        <v>59.48</v>
      </c>
      <c r="J6601" s="71">
        <f t="shared" si="212"/>
        <v>0</v>
      </c>
    </row>
    <row r="6602" spans="1:10" x14ac:dyDescent="0.25">
      <c r="A6602" s="28">
        <v>12</v>
      </c>
      <c r="B6602" s="28">
        <v>31</v>
      </c>
      <c r="C6602" s="12" t="s">
        <v>10</v>
      </c>
      <c r="D6602" s="69">
        <f>'Actual Solar Data'!M6592</f>
        <v>551</v>
      </c>
      <c r="E6602" s="59">
        <f>whlsecost_hourly_4002_201812!C734</f>
        <v>43465</v>
      </c>
      <c r="F6602" s="89">
        <f>whlsecost_hourly_4002_201812!D734</f>
        <v>8</v>
      </c>
      <c r="G6602" s="2">
        <f>whlsecost_hourly_4002_201812!F734</f>
        <v>32.68</v>
      </c>
      <c r="H6602" s="2">
        <f>whlsecost_hourly_4002_201812!X734</f>
        <v>1.5799999999999998</v>
      </c>
      <c r="I6602" s="2">
        <f t="shared" si="211"/>
        <v>34.26</v>
      </c>
      <c r="J6602" s="71">
        <f t="shared" si="212"/>
        <v>18877.259999999998</v>
      </c>
    </row>
    <row r="6603" spans="1:10" x14ac:dyDescent="0.25">
      <c r="A6603" s="28">
        <v>12</v>
      </c>
      <c r="B6603" s="28">
        <v>31</v>
      </c>
      <c r="C6603" s="12" t="s">
        <v>11</v>
      </c>
      <c r="D6603" s="69">
        <f>'Actual Solar Data'!M6593</f>
        <v>8224</v>
      </c>
      <c r="E6603" s="59">
        <f>whlsecost_hourly_4002_201812!C735</f>
        <v>43465</v>
      </c>
      <c r="F6603" s="89">
        <f>whlsecost_hourly_4002_201812!D735</f>
        <v>9</v>
      </c>
      <c r="G6603" s="2">
        <f>whlsecost_hourly_4002_201812!F735</f>
        <v>28.73</v>
      </c>
      <c r="H6603" s="2">
        <f>whlsecost_hourly_4002_201812!X735</f>
        <v>1.0899999999999999</v>
      </c>
      <c r="I6603" s="2">
        <f t="shared" si="211"/>
        <v>29.82</v>
      </c>
      <c r="J6603" s="71">
        <f t="shared" si="212"/>
        <v>245239.67999999999</v>
      </c>
    </row>
    <row r="6604" spans="1:10" x14ac:dyDescent="0.25">
      <c r="A6604" s="28">
        <v>12</v>
      </c>
      <c r="B6604" s="28">
        <v>31</v>
      </c>
      <c r="C6604" s="12" t="s">
        <v>12</v>
      </c>
      <c r="D6604" s="69">
        <f>'Actual Solar Data'!M6594</f>
        <v>11345</v>
      </c>
      <c r="E6604" s="59">
        <f>whlsecost_hourly_4002_201812!C736</f>
        <v>43465</v>
      </c>
      <c r="F6604" s="89">
        <f>whlsecost_hourly_4002_201812!D736</f>
        <v>10</v>
      </c>
      <c r="G6604" s="2">
        <f>whlsecost_hourly_4002_201812!F736</f>
        <v>27.18</v>
      </c>
      <c r="H6604" s="2">
        <f>whlsecost_hourly_4002_201812!X736</f>
        <v>0.99</v>
      </c>
      <c r="I6604" s="2">
        <f t="shared" si="211"/>
        <v>28.169999999999998</v>
      </c>
      <c r="J6604" s="71">
        <f t="shared" si="212"/>
        <v>319588.64999999997</v>
      </c>
    </row>
    <row r="6605" spans="1:10" x14ac:dyDescent="0.25">
      <c r="A6605" s="28">
        <v>12</v>
      </c>
      <c r="B6605" s="28">
        <v>31</v>
      </c>
      <c r="C6605" s="12" t="s">
        <v>13</v>
      </c>
      <c r="D6605" s="69">
        <f>'Actual Solar Data'!M6595</f>
        <v>14635</v>
      </c>
      <c r="E6605" s="59">
        <f>whlsecost_hourly_4002_201812!C737</f>
        <v>43465</v>
      </c>
      <c r="F6605" s="89">
        <f>whlsecost_hourly_4002_201812!D737</f>
        <v>11</v>
      </c>
      <c r="G6605" s="2">
        <f>whlsecost_hourly_4002_201812!F737</f>
        <v>25.36</v>
      </c>
      <c r="H6605" s="2">
        <f>whlsecost_hourly_4002_201812!X737</f>
        <v>1</v>
      </c>
      <c r="I6605" s="2">
        <f t="shared" si="211"/>
        <v>26.36</v>
      </c>
      <c r="J6605" s="71">
        <f t="shared" si="212"/>
        <v>385778.6</v>
      </c>
    </row>
    <row r="6606" spans="1:10" x14ac:dyDescent="0.25">
      <c r="A6606" s="28">
        <v>12</v>
      </c>
      <c r="B6606" s="28">
        <v>31</v>
      </c>
      <c r="C6606" s="12" t="s">
        <v>14</v>
      </c>
      <c r="D6606" s="69">
        <f>'Actual Solar Data'!M6596</f>
        <v>15698</v>
      </c>
      <c r="E6606" s="59">
        <f>whlsecost_hourly_4002_201812!C738</f>
        <v>43465</v>
      </c>
      <c r="F6606" s="89">
        <f>whlsecost_hourly_4002_201812!D738</f>
        <v>12</v>
      </c>
      <c r="G6606" s="2">
        <f>whlsecost_hourly_4002_201812!F738</f>
        <v>27.3</v>
      </c>
      <c r="H6606" s="2">
        <f>whlsecost_hourly_4002_201812!X738</f>
        <v>1</v>
      </c>
      <c r="I6606" s="2">
        <f t="shared" si="211"/>
        <v>28.3</v>
      </c>
      <c r="J6606" s="71">
        <f t="shared" si="212"/>
        <v>444253.4</v>
      </c>
    </row>
    <row r="6607" spans="1:10" x14ac:dyDescent="0.25">
      <c r="A6607" s="28">
        <v>12</v>
      </c>
      <c r="B6607" s="28">
        <v>31</v>
      </c>
      <c r="C6607" s="12" t="s">
        <v>15</v>
      </c>
      <c r="D6607" s="69">
        <f>'Actual Solar Data'!M6597</f>
        <v>8260</v>
      </c>
      <c r="E6607" s="59">
        <f>whlsecost_hourly_4002_201812!C739</f>
        <v>43465</v>
      </c>
      <c r="F6607" s="89">
        <f>whlsecost_hourly_4002_201812!D739</f>
        <v>13</v>
      </c>
      <c r="G6607" s="2">
        <f>whlsecost_hourly_4002_201812!F739</f>
        <v>29.21</v>
      </c>
      <c r="H6607" s="2">
        <f>whlsecost_hourly_4002_201812!X739</f>
        <v>1.01</v>
      </c>
      <c r="I6607" s="2">
        <f t="shared" si="211"/>
        <v>30.220000000000002</v>
      </c>
      <c r="J6607" s="71">
        <f t="shared" si="212"/>
        <v>249617.2</v>
      </c>
    </row>
    <row r="6608" spans="1:10" x14ac:dyDescent="0.25">
      <c r="A6608" s="28">
        <v>12</v>
      </c>
      <c r="B6608" s="28">
        <v>31</v>
      </c>
      <c r="C6608" s="12" t="s">
        <v>16</v>
      </c>
      <c r="D6608" s="69">
        <f>'Actual Solar Data'!M6598</f>
        <v>5198</v>
      </c>
      <c r="E6608" s="59">
        <f>whlsecost_hourly_4002_201812!C740</f>
        <v>43465</v>
      </c>
      <c r="F6608" s="89">
        <f>whlsecost_hourly_4002_201812!D740</f>
        <v>14</v>
      </c>
      <c r="G6608" s="2">
        <f>whlsecost_hourly_4002_201812!F740</f>
        <v>28.17</v>
      </c>
      <c r="H6608" s="2">
        <f>whlsecost_hourly_4002_201812!X740</f>
        <v>1</v>
      </c>
      <c r="I6608" s="2">
        <f t="shared" si="211"/>
        <v>29.17</v>
      </c>
      <c r="J6608" s="71">
        <f t="shared" si="212"/>
        <v>151625.66</v>
      </c>
    </row>
    <row r="6609" spans="1:10" x14ac:dyDescent="0.25">
      <c r="A6609" s="28">
        <v>12</v>
      </c>
      <c r="B6609" s="28">
        <v>31</v>
      </c>
      <c r="C6609" s="12" t="s">
        <v>17</v>
      </c>
      <c r="D6609" s="69">
        <f>'Actual Solar Data'!M6599</f>
        <v>2441</v>
      </c>
      <c r="E6609" s="59">
        <f>whlsecost_hourly_4002_201812!C741</f>
        <v>43465</v>
      </c>
      <c r="F6609" s="89">
        <f>whlsecost_hourly_4002_201812!D741</f>
        <v>15</v>
      </c>
      <c r="G6609" s="2">
        <f>whlsecost_hourly_4002_201812!F741</f>
        <v>27.49</v>
      </c>
      <c r="H6609" s="2">
        <f>whlsecost_hourly_4002_201812!X741</f>
        <v>1</v>
      </c>
      <c r="I6609" s="2">
        <f t="shared" si="211"/>
        <v>28.49</v>
      </c>
      <c r="J6609" s="71">
        <f t="shared" si="212"/>
        <v>69544.09</v>
      </c>
    </row>
    <row r="6610" spans="1:10" x14ac:dyDescent="0.25">
      <c r="A6610" s="28">
        <v>12</v>
      </c>
      <c r="B6610" s="28">
        <v>31</v>
      </c>
      <c r="C6610" s="12" t="s">
        <v>18</v>
      </c>
      <c r="D6610" s="69">
        <f>'Actual Solar Data'!M6600</f>
        <v>400</v>
      </c>
      <c r="E6610" s="59">
        <f>whlsecost_hourly_4002_201812!C742</f>
        <v>43465</v>
      </c>
      <c r="F6610" s="89">
        <f>whlsecost_hourly_4002_201812!D742</f>
        <v>16</v>
      </c>
      <c r="G6610" s="2">
        <f>whlsecost_hourly_4002_201812!F742</f>
        <v>27.19</v>
      </c>
      <c r="H6610" s="2">
        <f>whlsecost_hourly_4002_201812!X742</f>
        <v>0.98</v>
      </c>
      <c r="I6610" s="2">
        <f t="shared" si="211"/>
        <v>28.17</v>
      </c>
      <c r="J6610" s="71">
        <f t="shared" si="212"/>
        <v>11268</v>
      </c>
    </row>
    <row r="6611" spans="1:10" x14ac:dyDescent="0.25">
      <c r="A6611" s="28">
        <v>12</v>
      </c>
      <c r="B6611" s="28">
        <v>31</v>
      </c>
      <c r="C6611" s="12" t="s">
        <v>19</v>
      </c>
      <c r="D6611" s="69">
        <f>'Actual Solar Data'!M6601</f>
        <v>0</v>
      </c>
      <c r="E6611" s="59">
        <f>whlsecost_hourly_4002_201812!C743</f>
        <v>43465</v>
      </c>
      <c r="F6611" s="89">
        <f>whlsecost_hourly_4002_201812!D743</f>
        <v>17</v>
      </c>
      <c r="G6611" s="2">
        <f>whlsecost_hourly_4002_201812!F743</f>
        <v>30.84</v>
      </c>
      <c r="H6611" s="2">
        <f>whlsecost_hourly_4002_201812!X743</f>
        <v>1</v>
      </c>
      <c r="I6611" s="2">
        <f t="shared" si="211"/>
        <v>31.84</v>
      </c>
      <c r="J6611" s="71">
        <f t="shared" si="212"/>
        <v>0</v>
      </c>
    </row>
    <row r="6612" spans="1:10" x14ac:dyDescent="0.25">
      <c r="A6612" s="28">
        <v>12</v>
      </c>
      <c r="B6612" s="28">
        <v>31</v>
      </c>
      <c r="C6612" s="12" t="s">
        <v>20</v>
      </c>
      <c r="D6612" s="69">
        <f>'Actual Solar Data'!M6602</f>
        <v>0</v>
      </c>
      <c r="E6612" s="59">
        <f>whlsecost_hourly_4002_201812!C744</f>
        <v>43465</v>
      </c>
      <c r="F6612" s="89">
        <f>whlsecost_hourly_4002_201812!D744</f>
        <v>18</v>
      </c>
      <c r="G6612" s="2">
        <f>whlsecost_hourly_4002_201812!F744</f>
        <v>29.49</v>
      </c>
      <c r="H6612" s="2">
        <f>whlsecost_hourly_4002_201812!X744</f>
        <v>0.96</v>
      </c>
      <c r="I6612" s="2">
        <f t="shared" si="211"/>
        <v>30.45</v>
      </c>
      <c r="J6612" s="71">
        <f t="shared" si="212"/>
        <v>0</v>
      </c>
    </row>
    <row r="6613" spans="1:10" x14ac:dyDescent="0.25">
      <c r="A6613" s="28">
        <v>12</v>
      </c>
      <c r="B6613" s="28">
        <v>31</v>
      </c>
      <c r="C6613" s="12" t="s">
        <v>21</v>
      </c>
      <c r="D6613" s="69">
        <f>'Actual Solar Data'!M6603</f>
        <v>0</v>
      </c>
      <c r="E6613" s="59">
        <f>whlsecost_hourly_4002_201812!C745</f>
        <v>43465</v>
      </c>
      <c r="F6613" s="89">
        <f>whlsecost_hourly_4002_201812!D745</f>
        <v>19</v>
      </c>
      <c r="G6613" s="2">
        <f>whlsecost_hourly_4002_201812!F745</f>
        <v>28.04</v>
      </c>
      <c r="H6613" s="2">
        <f>whlsecost_hourly_4002_201812!X745</f>
        <v>0.97</v>
      </c>
      <c r="I6613" s="2">
        <f t="shared" si="211"/>
        <v>29.009999999999998</v>
      </c>
      <c r="J6613" s="71">
        <f t="shared" si="212"/>
        <v>0</v>
      </c>
    </row>
    <row r="6614" spans="1:10" x14ac:dyDescent="0.25">
      <c r="A6614" s="28">
        <v>12</v>
      </c>
      <c r="B6614" s="28">
        <v>31</v>
      </c>
      <c r="C6614" s="12" t="s">
        <v>22</v>
      </c>
      <c r="D6614" s="69">
        <f>'Actual Solar Data'!M6604</f>
        <v>0</v>
      </c>
      <c r="E6614" s="59">
        <f>whlsecost_hourly_4002_201812!C746</f>
        <v>43465</v>
      </c>
      <c r="F6614" s="89">
        <f>whlsecost_hourly_4002_201812!D746</f>
        <v>20</v>
      </c>
      <c r="G6614" s="2">
        <f>whlsecost_hourly_4002_201812!F746</f>
        <v>25.17</v>
      </c>
      <c r="H6614" s="2">
        <f>whlsecost_hourly_4002_201812!X746</f>
        <v>0.98</v>
      </c>
      <c r="I6614" s="2">
        <f t="shared" si="211"/>
        <v>26.150000000000002</v>
      </c>
      <c r="J6614" s="71">
        <f t="shared" si="212"/>
        <v>0</v>
      </c>
    </row>
    <row r="6615" spans="1:10" x14ac:dyDescent="0.25">
      <c r="A6615" s="28">
        <v>12</v>
      </c>
      <c r="B6615" s="28">
        <v>31</v>
      </c>
      <c r="C6615" s="12" t="s">
        <v>23</v>
      </c>
      <c r="D6615" s="69">
        <f>'Actual Solar Data'!M6605</f>
        <v>0</v>
      </c>
      <c r="E6615" s="59">
        <f>whlsecost_hourly_4002_201812!C747</f>
        <v>43465</v>
      </c>
      <c r="F6615" s="89">
        <f>whlsecost_hourly_4002_201812!D747</f>
        <v>21</v>
      </c>
      <c r="G6615" s="2">
        <f>whlsecost_hourly_4002_201812!F747</f>
        <v>21.44</v>
      </c>
      <c r="H6615" s="2">
        <f>whlsecost_hourly_4002_201812!X747</f>
        <v>0.99999999999999989</v>
      </c>
      <c r="I6615" s="2">
        <f t="shared" si="211"/>
        <v>22.44</v>
      </c>
      <c r="J6615" s="71">
        <f t="shared" si="212"/>
        <v>0</v>
      </c>
    </row>
    <row r="6616" spans="1:10" x14ac:dyDescent="0.25">
      <c r="A6616" s="28">
        <v>12</v>
      </c>
      <c r="B6616" s="28">
        <v>31</v>
      </c>
      <c r="C6616" s="12" t="s">
        <v>24</v>
      </c>
      <c r="D6616" s="69">
        <f>'Actual Solar Data'!M6606</f>
        <v>0</v>
      </c>
      <c r="E6616" s="59">
        <f>whlsecost_hourly_4002_201812!C748</f>
        <v>43465</v>
      </c>
      <c r="F6616" s="89">
        <f>whlsecost_hourly_4002_201812!D748</f>
        <v>22</v>
      </c>
      <c r="G6616" s="2">
        <f>whlsecost_hourly_4002_201812!F748</f>
        <v>22.46</v>
      </c>
      <c r="H6616" s="2">
        <f>whlsecost_hourly_4002_201812!X748</f>
        <v>1.04</v>
      </c>
      <c r="I6616" s="2">
        <f t="shared" si="211"/>
        <v>23.5</v>
      </c>
      <c r="J6616" s="71">
        <f t="shared" si="212"/>
        <v>0</v>
      </c>
    </row>
    <row r="6617" spans="1:10" x14ac:dyDescent="0.25">
      <c r="A6617" s="28">
        <v>12</v>
      </c>
      <c r="B6617" s="28">
        <v>31</v>
      </c>
      <c r="C6617" s="12" t="s">
        <v>25</v>
      </c>
      <c r="D6617" s="69">
        <f>'Actual Solar Data'!M6607</f>
        <v>0</v>
      </c>
      <c r="E6617" s="59">
        <f>whlsecost_hourly_4002_201812!C749</f>
        <v>43465</v>
      </c>
      <c r="F6617" s="89">
        <f>whlsecost_hourly_4002_201812!D749</f>
        <v>23</v>
      </c>
      <c r="G6617" s="2">
        <f>whlsecost_hourly_4002_201812!F749</f>
        <v>24.97</v>
      </c>
      <c r="H6617" s="2">
        <f>whlsecost_hourly_4002_201812!X749</f>
        <v>1.1400000000000001</v>
      </c>
      <c r="I6617" s="2">
        <f t="shared" si="211"/>
        <v>26.11</v>
      </c>
      <c r="J6617" s="71">
        <f t="shared" si="212"/>
        <v>0</v>
      </c>
    </row>
    <row r="6618" spans="1:10" x14ac:dyDescent="0.25">
      <c r="A6618" s="28">
        <v>12</v>
      </c>
      <c r="B6618" s="28">
        <v>31</v>
      </c>
      <c r="C6618" s="12" t="s">
        <v>26</v>
      </c>
      <c r="D6618" s="69">
        <f>'Actual Solar Data'!M6608</f>
        <v>0</v>
      </c>
      <c r="E6618" s="59">
        <f>whlsecost_hourly_4002_201812!C750</f>
        <v>43465</v>
      </c>
      <c r="F6618" s="89">
        <f>whlsecost_hourly_4002_201812!D750</f>
        <v>24</v>
      </c>
      <c r="G6618" s="2">
        <f>whlsecost_hourly_4002_201812!F750</f>
        <v>39.93</v>
      </c>
      <c r="H6618" s="2">
        <f>whlsecost_hourly_4002_201812!X750</f>
        <v>1.98</v>
      </c>
      <c r="I6618" s="2">
        <f t="shared" si="211"/>
        <v>41.91</v>
      </c>
      <c r="J6618" s="71">
        <f t="shared" si="212"/>
        <v>0</v>
      </c>
    </row>
    <row r="6619" spans="1:10" x14ac:dyDescent="0.25">
      <c r="A6619" s="28">
        <v>1</v>
      </c>
      <c r="B6619" s="28">
        <v>1</v>
      </c>
      <c r="C6619" s="12" t="s">
        <v>3</v>
      </c>
      <c r="D6619" s="69">
        <f>'Actual Solar Data'!M6609</f>
        <v>0</v>
      </c>
      <c r="E6619" s="59">
        <f>whlsecost_hourly_4002_201901!C7</f>
        <v>43466</v>
      </c>
      <c r="F6619" s="89">
        <f>whlsecost_hourly_4002_201901!D7</f>
        <v>1</v>
      </c>
      <c r="G6619" s="2">
        <f>whlsecost_hourly_4002_201901!F7</f>
        <v>35.299999999999997</v>
      </c>
      <c r="H6619" s="2">
        <f>whlsecost_hourly_4002_201901!X7</f>
        <v>1.7799999999999998</v>
      </c>
      <c r="I6619" s="2">
        <f>SUM(G6619:H6619)</f>
        <v>37.08</v>
      </c>
      <c r="J6619" s="71">
        <f t="shared" ref="J6619:J6674" si="213">D6619*I6619</f>
        <v>0</v>
      </c>
    </row>
    <row r="6620" spans="1:10" x14ac:dyDescent="0.25">
      <c r="A6620" s="28">
        <v>1</v>
      </c>
      <c r="B6620" s="28">
        <v>1</v>
      </c>
      <c r="C6620" s="12" t="s">
        <v>4</v>
      </c>
      <c r="D6620" s="69">
        <f>'Actual Solar Data'!M6610</f>
        <v>0</v>
      </c>
      <c r="E6620" s="59">
        <f>whlsecost_hourly_4002_201901!C8</f>
        <v>43466</v>
      </c>
      <c r="F6620" s="89">
        <f>whlsecost_hourly_4002_201901!D8</f>
        <v>2</v>
      </c>
      <c r="G6620" s="2">
        <f>whlsecost_hourly_4002_201901!F8</f>
        <v>38.18</v>
      </c>
      <c r="H6620" s="2">
        <f>whlsecost_hourly_4002_201901!X8</f>
        <v>0.95</v>
      </c>
      <c r="I6620" s="2">
        <f t="shared" ref="I6620:I6683" si="214">SUM(G6620:H6620)</f>
        <v>39.130000000000003</v>
      </c>
      <c r="J6620" s="71">
        <f t="shared" si="213"/>
        <v>0</v>
      </c>
    </row>
    <row r="6621" spans="1:10" x14ac:dyDescent="0.25">
      <c r="A6621" s="28">
        <v>1</v>
      </c>
      <c r="B6621" s="28">
        <v>1</v>
      </c>
      <c r="C6621" s="12" t="s">
        <v>5</v>
      </c>
      <c r="D6621" s="69">
        <f>'Actual Solar Data'!M6611</f>
        <v>0</v>
      </c>
      <c r="E6621" s="59">
        <f>whlsecost_hourly_4002_201901!C9</f>
        <v>43466</v>
      </c>
      <c r="F6621" s="89">
        <f>whlsecost_hourly_4002_201901!D9</f>
        <v>3</v>
      </c>
      <c r="G6621" s="2">
        <f>whlsecost_hourly_4002_201901!F9</f>
        <v>20.97</v>
      </c>
      <c r="H6621" s="2">
        <f>whlsecost_hourly_4002_201901!X9</f>
        <v>0.71999999999999986</v>
      </c>
      <c r="I6621" s="2">
        <f t="shared" si="214"/>
        <v>21.689999999999998</v>
      </c>
      <c r="J6621" s="71">
        <f t="shared" si="213"/>
        <v>0</v>
      </c>
    </row>
    <row r="6622" spans="1:10" x14ac:dyDescent="0.25">
      <c r="A6622" s="28">
        <v>1</v>
      </c>
      <c r="B6622" s="28">
        <v>1</v>
      </c>
      <c r="C6622" s="12" t="s">
        <v>6</v>
      </c>
      <c r="D6622" s="69">
        <f>'Actual Solar Data'!M6612</f>
        <v>0</v>
      </c>
      <c r="E6622" s="59">
        <f>whlsecost_hourly_4002_201901!C10</f>
        <v>43466</v>
      </c>
      <c r="F6622" s="89">
        <f>whlsecost_hourly_4002_201901!D10</f>
        <v>4</v>
      </c>
      <c r="G6622" s="2">
        <f>whlsecost_hourly_4002_201901!F10</f>
        <v>18.22</v>
      </c>
      <c r="H6622" s="2">
        <f>whlsecost_hourly_4002_201901!X10</f>
        <v>0.65999999999999992</v>
      </c>
      <c r="I6622" s="2">
        <f t="shared" si="214"/>
        <v>18.88</v>
      </c>
      <c r="J6622" s="71">
        <f t="shared" si="213"/>
        <v>0</v>
      </c>
    </row>
    <row r="6623" spans="1:10" x14ac:dyDescent="0.25">
      <c r="A6623" s="28">
        <v>1</v>
      </c>
      <c r="B6623" s="28">
        <v>1</v>
      </c>
      <c r="C6623" s="12" t="s">
        <v>7</v>
      </c>
      <c r="D6623" s="69">
        <f>'Actual Solar Data'!M6613</f>
        <v>0</v>
      </c>
      <c r="E6623" s="59">
        <f>whlsecost_hourly_4002_201901!C11</f>
        <v>43466</v>
      </c>
      <c r="F6623" s="89">
        <f>whlsecost_hourly_4002_201901!D11</f>
        <v>5</v>
      </c>
      <c r="G6623" s="2">
        <f>whlsecost_hourly_4002_201901!F11</f>
        <v>7.46</v>
      </c>
      <c r="H6623" s="2">
        <f>whlsecost_hourly_4002_201901!X11</f>
        <v>0.7</v>
      </c>
      <c r="I6623" s="2">
        <f t="shared" si="214"/>
        <v>8.16</v>
      </c>
      <c r="J6623" s="71">
        <f t="shared" si="213"/>
        <v>0</v>
      </c>
    </row>
    <row r="6624" spans="1:10" x14ac:dyDescent="0.25">
      <c r="A6624" s="28">
        <v>1</v>
      </c>
      <c r="B6624" s="28">
        <v>1</v>
      </c>
      <c r="C6624" s="12" t="s">
        <v>8</v>
      </c>
      <c r="D6624" s="69">
        <f>'Actual Solar Data'!M6614</f>
        <v>0</v>
      </c>
      <c r="E6624" s="59">
        <f>whlsecost_hourly_4002_201901!C12</f>
        <v>43466</v>
      </c>
      <c r="F6624" s="89">
        <f>whlsecost_hourly_4002_201901!D12</f>
        <v>6</v>
      </c>
      <c r="G6624" s="2">
        <f>whlsecost_hourly_4002_201901!F12</f>
        <v>17.73</v>
      </c>
      <c r="H6624" s="2">
        <f>whlsecost_hourly_4002_201901!X12</f>
        <v>0.66999999999999993</v>
      </c>
      <c r="I6624" s="2">
        <f t="shared" si="214"/>
        <v>18.399999999999999</v>
      </c>
      <c r="J6624" s="71">
        <f t="shared" si="213"/>
        <v>0</v>
      </c>
    </row>
    <row r="6625" spans="1:20" ht="15.75" customHeight="1" x14ac:dyDescent="0.25">
      <c r="A6625" s="28">
        <v>1</v>
      </c>
      <c r="B6625" s="28">
        <v>1</v>
      </c>
      <c r="C6625" s="12" t="s">
        <v>9</v>
      </c>
      <c r="D6625" s="69">
        <f>'Actual Solar Data'!M6615</f>
        <v>0</v>
      </c>
      <c r="E6625" s="59">
        <f>whlsecost_hourly_4002_201901!C13</f>
        <v>43466</v>
      </c>
      <c r="F6625" s="89">
        <f>whlsecost_hourly_4002_201901!D13</f>
        <v>7</v>
      </c>
      <c r="G6625" s="2">
        <f>whlsecost_hourly_4002_201901!F13</f>
        <v>10.7</v>
      </c>
      <c r="H6625" s="2">
        <f>whlsecost_hourly_4002_201901!X13</f>
        <v>0.98999999999999988</v>
      </c>
      <c r="I6625" s="2">
        <f t="shared" si="214"/>
        <v>11.69</v>
      </c>
      <c r="J6625" s="71">
        <f t="shared" si="213"/>
        <v>0</v>
      </c>
      <c r="L6625" s="138"/>
      <c r="M6625" s="138"/>
      <c r="N6625" s="138"/>
      <c r="O6625" s="138"/>
      <c r="P6625" s="138"/>
      <c r="Q6625" s="138"/>
      <c r="R6625" s="138"/>
      <c r="S6625" s="138"/>
      <c r="T6625" s="138"/>
    </row>
    <row r="6626" spans="1:20" x14ac:dyDescent="0.25">
      <c r="A6626" s="28">
        <v>1</v>
      </c>
      <c r="B6626" s="28">
        <v>1</v>
      </c>
      <c r="C6626" s="12" t="s">
        <v>10</v>
      </c>
      <c r="D6626" s="69">
        <f>'Actual Solar Data'!M6616</f>
        <v>3</v>
      </c>
      <c r="E6626" s="59">
        <f>whlsecost_hourly_4002_201901!C14</f>
        <v>43466</v>
      </c>
      <c r="F6626" s="89">
        <f>whlsecost_hourly_4002_201901!D14</f>
        <v>8</v>
      </c>
      <c r="G6626" s="2">
        <f>whlsecost_hourly_4002_201901!F14</f>
        <v>-44.23</v>
      </c>
      <c r="H6626" s="2">
        <f>whlsecost_hourly_4002_201901!X14</f>
        <v>1.41</v>
      </c>
      <c r="I6626" s="2">
        <f t="shared" si="214"/>
        <v>-42.82</v>
      </c>
      <c r="J6626" s="71">
        <f t="shared" si="213"/>
        <v>-128.46</v>
      </c>
      <c r="L6626" s="138"/>
      <c r="M6626" s="138"/>
      <c r="N6626" s="138"/>
      <c r="O6626" s="138"/>
      <c r="P6626" s="138"/>
      <c r="Q6626" s="138"/>
      <c r="R6626" s="138"/>
      <c r="S6626" s="138"/>
      <c r="T6626" s="138"/>
    </row>
    <row r="6627" spans="1:20" x14ac:dyDescent="0.25">
      <c r="A6627" s="28">
        <v>1</v>
      </c>
      <c r="B6627" s="28">
        <v>1</v>
      </c>
      <c r="C6627" s="12" t="s">
        <v>11</v>
      </c>
      <c r="D6627" s="69">
        <f>'Actual Solar Data'!M6617</f>
        <v>716</v>
      </c>
      <c r="E6627" s="59">
        <f>whlsecost_hourly_4002_201901!C15</f>
        <v>43466</v>
      </c>
      <c r="F6627" s="89">
        <f>whlsecost_hourly_4002_201901!D15</f>
        <v>9</v>
      </c>
      <c r="G6627" s="2">
        <f>whlsecost_hourly_4002_201901!F15</f>
        <v>-19.690000000000001</v>
      </c>
      <c r="H6627" s="2">
        <f>whlsecost_hourly_4002_201901!X15</f>
        <v>1.19</v>
      </c>
      <c r="I6627" s="2">
        <f t="shared" si="214"/>
        <v>-18.5</v>
      </c>
      <c r="J6627" s="71">
        <f t="shared" si="213"/>
        <v>-13246</v>
      </c>
      <c r="L6627" s="138"/>
      <c r="M6627" s="138"/>
      <c r="N6627" s="138"/>
      <c r="O6627" s="138"/>
      <c r="P6627" s="138"/>
      <c r="Q6627" s="138"/>
      <c r="R6627" s="138"/>
      <c r="S6627" s="138"/>
      <c r="T6627" s="138"/>
    </row>
    <row r="6628" spans="1:20" x14ac:dyDescent="0.25">
      <c r="A6628" s="28">
        <v>1</v>
      </c>
      <c r="B6628" s="28">
        <v>1</v>
      </c>
      <c r="C6628" s="12" t="s">
        <v>12</v>
      </c>
      <c r="D6628" s="69">
        <f>'Actual Solar Data'!M6618</f>
        <v>5695</v>
      </c>
      <c r="E6628" s="59">
        <f>whlsecost_hourly_4002_201901!C16</f>
        <v>43466</v>
      </c>
      <c r="F6628" s="89">
        <f>whlsecost_hourly_4002_201901!D16</f>
        <v>10</v>
      </c>
      <c r="G6628" s="2">
        <f>whlsecost_hourly_4002_201901!F16</f>
        <v>19.25</v>
      </c>
      <c r="H6628" s="2">
        <f>whlsecost_hourly_4002_201901!X16</f>
        <v>0.71999999999999986</v>
      </c>
      <c r="I6628" s="2">
        <f t="shared" si="214"/>
        <v>19.97</v>
      </c>
      <c r="J6628" s="71">
        <f t="shared" si="213"/>
        <v>113729.15</v>
      </c>
      <c r="L6628" s="138"/>
      <c r="M6628" s="138"/>
      <c r="N6628" s="138"/>
      <c r="O6628" s="138"/>
      <c r="P6628" s="138"/>
      <c r="Q6628" s="138"/>
      <c r="R6628" s="138"/>
      <c r="S6628" s="138"/>
      <c r="T6628" s="138"/>
    </row>
    <row r="6629" spans="1:20" ht="15" customHeight="1" x14ac:dyDescent="0.25">
      <c r="A6629" s="28">
        <v>1</v>
      </c>
      <c r="B6629" s="28">
        <v>1</v>
      </c>
      <c r="C6629" s="12" t="s">
        <v>13</v>
      </c>
      <c r="D6629" s="69">
        <f>'Actual Solar Data'!M6619</f>
        <v>10213</v>
      </c>
      <c r="E6629" s="59">
        <f>whlsecost_hourly_4002_201901!C17</f>
        <v>43466</v>
      </c>
      <c r="F6629" s="89">
        <f>whlsecost_hourly_4002_201901!D17</f>
        <v>11</v>
      </c>
      <c r="G6629" s="2">
        <f>whlsecost_hourly_4002_201901!F17</f>
        <v>12.12</v>
      </c>
      <c r="H6629" s="2">
        <f>whlsecost_hourly_4002_201901!X17</f>
        <v>0.73999999999999988</v>
      </c>
      <c r="I6629" s="2">
        <f t="shared" si="214"/>
        <v>12.86</v>
      </c>
      <c r="J6629" s="71">
        <f t="shared" si="213"/>
        <v>131339.18</v>
      </c>
      <c r="L6629" s="138"/>
      <c r="M6629" s="138"/>
      <c r="N6629" s="138"/>
      <c r="O6629" s="138"/>
      <c r="P6629" s="138"/>
      <c r="Q6629" s="138"/>
      <c r="R6629" s="138"/>
      <c r="S6629" s="138"/>
      <c r="T6629" s="138"/>
    </row>
    <row r="6630" spans="1:20" x14ac:dyDescent="0.25">
      <c r="A6630" s="28">
        <v>1</v>
      </c>
      <c r="B6630" s="28">
        <v>1</v>
      </c>
      <c r="C6630" s="12" t="s">
        <v>14</v>
      </c>
      <c r="D6630" s="69">
        <f>'Actual Solar Data'!M6620</f>
        <v>13718</v>
      </c>
      <c r="E6630" s="59">
        <f>whlsecost_hourly_4002_201901!C18</f>
        <v>43466</v>
      </c>
      <c r="F6630" s="89">
        <f>whlsecost_hourly_4002_201901!D18</f>
        <v>12</v>
      </c>
      <c r="G6630" s="2">
        <f>whlsecost_hourly_4002_201901!F18</f>
        <v>2.5499999999999998</v>
      </c>
      <c r="H6630" s="2">
        <f>whlsecost_hourly_4002_201901!X18</f>
        <v>0.83999999999999986</v>
      </c>
      <c r="I6630" s="2">
        <f t="shared" si="214"/>
        <v>3.3899999999999997</v>
      </c>
      <c r="J6630" s="71">
        <f t="shared" si="213"/>
        <v>46504.02</v>
      </c>
      <c r="L6630" s="138"/>
      <c r="M6630" s="138"/>
      <c r="N6630" s="138"/>
      <c r="O6630" s="138"/>
      <c r="P6630" s="138"/>
      <c r="Q6630" s="138"/>
      <c r="R6630" s="138"/>
      <c r="S6630" s="138"/>
      <c r="T6630" s="138"/>
    </row>
    <row r="6631" spans="1:20" x14ac:dyDescent="0.25">
      <c r="A6631" s="28">
        <v>1</v>
      </c>
      <c r="B6631" s="28">
        <v>1</v>
      </c>
      <c r="C6631" s="12" t="s">
        <v>15</v>
      </c>
      <c r="D6631" s="69">
        <f>'Actual Solar Data'!M6621</f>
        <v>13349</v>
      </c>
      <c r="E6631" s="59">
        <f>whlsecost_hourly_4002_201901!C19</f>
        <v>43466</v>
      </c>
      <c r="F6631" s="89">
        <f>whlsecost_hourly_4002_201901!D19</f>
        <v>13</v>
      </c>
      <c r="G6631" s="2">
        <f>whlsecost_hourly_4002_201901!F19</f>
        <v>11.33</v>
      </c>
      <c r="H6631" s="2">
        <f>whlsecost_hourly_4002_201901!X19</f>
        <v>0.77999999999999992</v>
      </c>
      <c r="I6631" s="2">
        <f t="shared" si="214"/>
        <v>12.11</v>
      </c>
      <c r="J6631" s="71">
        <f t="shared" si="213"/>
        <v>161656.38999999998</v>
      </c>
      <c r="L6631" s="138"/>
      <c r="M6631" s="138"/>
      <c r="N6631" s="138"/>
      <c r="O6631" s="138"/>
      <c r="P6631" s="138"/>
      <c r="Q6631" s="138"/>
      <c r="R6631" s="138"/>
      <c r="S6631" s="138"/>
      <c r="T6631" s="138"/>
    </row>
    <row r="6632" spans="1:20" x14ac:dyDescent="0.25">
      <c r="A6632" s="28">
        <v>1</v>
      </c>
      <c r="B6632" s="28">
        <v>1</v>
      </c>
      <c r="C6632" s="12" t="s">
        <v>16</v>
      </c>
      <c r="D6632" s="69">
        <f>'Actual Solar Data'!M6622</f>
        <v>9410</v>
      </c>
      <c r="E6632" s="59">
        <f>whlsecost_hourly_4002_201901!C20</f>
        <v>43466</v>
      </c>
      <c r="F6632" s="89">
        <f>whlsecost_hourly_4002_201901!D20</f>
        <v>14</v>
      </c>
      <c r="G6632" s="2">
        <f>whlsecost_hourly_4002_201901!F20</f>
        <v>11.27</v>
      </c>
      <c r="H6632" s="2">
        <f>whlsecost_hourly_4002_201901!X20</f>
        <v>0.80999999999999983</v>
      </c>
      <c r="I6632" s="2">
        <f t="shared" si="214"/>
        <v>12.08</v>
      </c>
      <c r="J6632" s="71">
        <f t="shared" si="213"/>
        <v>113672.8</v>
      </c>
      <c r="L6632" s="138"/>
      <c r="M6632" s="138"/>
      <c r="N6632" s="138"/>
      <c r="O6632" s="138"/>
      <c r="P6632" s="138"/>
      <c r="Q6632" s="138"/>
      <c r="R6632" s="138"/>
      <c r="S6632" s="138"/>
      <c r="T6632" s="138"/>
    </row>
    <row r="6633" spans="1:20" x14ac:dyDescent="0.25">
      <c r="A6633" s="28">
        <v>1</v>
      </c>
      <c r="B6633" s="28">
        <v>1</v>
      </c>
      <c r="C6633" s="12" t="s">
        <v>17</v>
      </c>
      <c r="D6633" s="69">
        <f>'Actual Solar Data'!M6623</f>
        <v>4216</v>
      </c>
      <c r="E6633" s="59">
        <f>whlsecost_hourly_4002_201901!C21</f>
        <v>43466</v>
      </c>
      <c r="F6633" s="89">
        <f>whlsecost_hourly_4002_201901!D21</f>
        <v>15</v>
      </c>
      <c r="G6633" s="2">
        <f>whlsecost_hourly_4002_201901!F21</f>
        <v>18.05</v>
      </c>
      <c r="H6633" s="2">
        <f>whlsecost_hourly_4002_201901!X21</f>
        <v>0.74999999999999989</v>
      </c>
      <c r="I6633" s="2">
        <f t="shared" si="214"/>
        <v>18.8</v>
      </c>
      <c r="J6633" s="71">
        <f t="shared" si="213"/>
        <v>79260.800000000003</v>
      </c>
    </row>
    <row r="6634" spans="1:20" x14ac:dyDescent="0.25">
      <c r="A6634" s="28">
        <v>1</v>
      </c>
      <c r="B6634" s="28">
        <v>1</v>
      </c>
      <c r="C6634" s="12" t="s">
        <v>18</v>
      </c>
      <c r="D6634" s="69">
        <f>'Actual Solar Data'!M6624</f>
        <v>1047</v>
      </c>
      <c r="E6634" s="59">
        <f>whlsecost_hourly_4002_201901!C22</f>
        <v>43466</v>
      </c>
      <c r="F6634" s="89">
        <f>whlsecost_hourly_4002_201901!D22</f>
        <v>16</v>
      </c>
      <c r="G6634" s="2">
        <f>whlsecost_hourly_4002_201901!F22</f>
        <v>16.27</v>
      </c>
      <c r="H6634" s="2">
        <f>whlsecost_hourly_4002_201901!X22</f>
        <v>0.70999999999999985</v>
      </c>
      <c r="I6634" s="2">
        <f t="shared" si="214"/>
        <v>16.98</v>
      </c>
      <c r="J6634" s="71">
        <f t="shared" si="213"/>
        <v>17778.060000000001</v>
      </c>
    </row>
    <row r="6635" spans="1:20" x14ac:dyDescent="0.25">
      <c r="A6635" s="28">
        <v>1</v>
      </c>
      <c r="B6635" s="28">
        <v>1</v>
      </c>
      <c r="C6635" s="12" t="s">
        <v>19</v>
      </c>
      <c r="D6635" s="69">
        <f>'Actual Solar Data'!M6625</f>
        <v>20</v>
      </c>
      <c r="E6635" s="59">
        <f>whlsecost_hourly_4002_201901!C23</f>
        <v>43466</v>
      </c>
      <c r="F6635" s="89">
        <f>whlsecost_hourly_4002_201901!D23</f>
        <v>17</v>
      </c>
      <c r="G6635" s="2">
        <f>whlsecost_hourly_4002_201901!F23</f>
        <v>18.239999999999998</v>
      </c>
      <c r="H6635" s="2">
        <f>whlsecost_hourly_4002_201901!X23</f>
        <v>0.7599999999999999</v>
      </c>
      <c r="I6635" s="2">
        <f t="shared" si="214"/>
        <v>19</v>
      </c>
      <c r="J6635" s="71">
        <f t="shared" si="213"/>
        <v>380</v>
      </c>
    </row>
    <row r="6636" spans="1:20" x14ac:dyDescent="0.25">
      <c r="A6636" s="28">
        <v>1</v>
      </c>
      <c r="B6636" s="28">
        <v>1</v>
      </c>
      <c r="C6636" s="12" t="s">
        <v>20</v>
      </c>
      <c r="D6636" s="69">
        <f>'Actual Solar Data'!M6626</f>
        <v>0</v>
      </c>
      <c r="E6636" s="59">
        <f>whlsecost_hourly_4002_201901!C24</f>
        <v>43466</v>
      </c>
      <c r="F6636" s="89">
        <f>whlsecost_hourly_4002_201901!D24</f>
        <v>18</v>
      </c>
      <c r="G6636" s="2">
        <f>whlsecost_hourly_4002_201901!F24</f>
        <v>25.1</v>
      </c>
      <c r="H6636" s="2">
        <f>whlsecost_hourly_4002_201901!X24</f>
        <v>0.74999999999999989</v>
      </c>
      <c r="I6636" s="2">
        <f t="shared" si="214"/>
        <v>25.85</v>
      </c>
      <c r="J6636" s="71">
        <f t="shared" si="213"/>
        <v>0</v>
      </c>
    </row>
    <row r="6637" spans="1:20" x14ac:dyDescent="0.25">
      <c r="A6637" s="28">
        <v>1</v>
      </c>
      <c r="B6637" s="28">
        <v>1</v>
      </c>
      <c r="C6637" s="12" t="s">
        <v>21</v>
      </c>
      <c r="D6637" s="69">
        <f>'Actual Solar Data'!M6627</f>
        <v>0</v>
      </c>
      <c r="E6637" s="59">
        <f>whlsecost_hourly_4002_201901!C25</f>
        <v>43466</v>
      </c>
      <c r="F6637" s="89">
        <f>whlsecost_hourly_4002_201901!D25</f>
        <v>19</v>
      </c>
      <c r="G6637" s="2">
        <f>whlsecost_hourly_4002_201901!F25</f>
        <v>22.78</v>
      </c>
      <c r="H6637" s="2">
        <f>whlsecost_hourly_4002_201901!X25</f>
        <v>0.67999999999999994</v>
      </c>
      <c r="I6637" s="2">
        <f t="shared" si="214"/>
        <v>23.46</v>
      </c>
      <c r="J6637" s="71">
        <f t="shared" si="213"/>
        <v>0</v>
      </c>
    </row>
    <row r="6638" spans="1:20" x14ac:dyDescent="0.25">
      <c r="A6638" s="28">
        <v>1</v>
      </c>
      <c r="B6638" s="28">
        <v>1</v>
      </c>
      <c r="C6638" s="12" t="s">
        <v>22</v>
      </c>
      <c r="D6638" s="69">
        <f>'Actual Solar Data'!M6628</f>
        <v>0</v>
      </c>
      <c r="E6638" s="59">
        <f>whlsecost_hourly_4002_201901!C26</f>
        <v>43466</v>
      </c>
      <c r="F6638" s="89">
        <f>whlsecost_hourly_4002_201901!D26</f>
        <v>20</v>
      </c>
      <c r="G6638" s="2">
        <f>whlsecost_hourly_4002_201901!F26</f>
        <v>22.12</v>
      </c>
      <c r="H6638" s="2">
        <f>whlsecost_hourly_4002_201901!X26</f>
        <v>0.67999999999999994</v>
      </c>
      <c r="I6638" s="2">
        <f t="shared" si="214"/>
        <v>22.8</v>
      </c>
      <c r="J6638" s="71">
        <f t="shared" si="213"/>
        <v>0</v>
      </c>
    </row>
    <row r="6639" spans="1:20" x14ac:dyDescent="0.25">
      <c r="A6639" s="28">
        <v>1</v>
      </c>
      <c r="B6639" s="28">
        <v>1</v>
      </c>
      <c r="C6639" s="12" t="s">
        <v>23</v>
      </c>
      <c r="D6639" s="69">
        <f>'Actual Solar Data'!M6629</f>
        <v>0</v>
      </c>
      <c r="E6639" s="59">
        <f>whlsecost_hourly_4002_201901!C27</f>
        <v>43466</v>
      </c>
      <c r="F6639" s="89">
        <f>whlsecost_hourly_4002_201901!D27</f>
        <v>21</v>
      </c>
      <c r="G6639" s="2">
        <f>whlsecost_hourly_4002_201901!F27</f>
        <v>23.33</v>
      </c>
      <c r="H6639" s="2">
        <f>whlsecost_hourly_4002_201901!X27</f>
        <v>0.67999999999999994</v>
      </c>
      <c r="I6639" s="2">
        <f t="shared" si="214"/>
        <v>24.009999999999998</v>
      </c>
      <c r="J6639" s="71">
        <f t="shared" si="213"/>
        <v>0</v>
      </c>
    </row>
    <row r="6640" spans="1:20" x14ac:dyDescent="0.25">
      <c r="A6640" s="28">
        <v>1</v>
      </c>
      <c r="B6640" s="28">
        <v>1</v>
      </c>
      <c r="C6640" s="12" t="s">
        <v>24</v>
      </c>
      <c r="D6640" s="69">
        <f>'Actual Solar Data'!M6630</f>
        <v>0</v>
      </c>
      <c r="E6640" s="59">
        <f>whlsecost_hourly_4002_201901!C28</f>
        <v>43466</v>
      </c>
      <c r="F6640" s="89">
        <f>whlsecost_hourly_4002_201901!D28</f>
        <v>22</v>
      </c>
      <c r="G6640" s="2">
        <f>whlsecost_hourly_4002_201901!F28</f>
        <v>20.149999999999999</v>
      </c>
      <c r="H6640" s="2">
        <f>whlsecost_hourly_4002_201901!X28</f>
        <v>0.71999999999999986</v>
      </c>
      <c r="I6640" s="2">
        <f t="shared" si="214"/>
        <v>20.869999999999997</v>
      </c>
      <c r="J6640" s="71">
        <f t="shared" si="213"/>
        <v>0</v>
      </c>
    </row>
    <row r="6641" spans="1:10" x14ac:dyDescent="0.25">
      <c r="A6641" s="28">
        <v>1</v>
      </c>
      <c r="B6641" s="28">
        <v>1</v>
      </c>
      <c r="C6641" s="12" t="s">
        <v>25</v>
      </c>
      <c r="D6641" s="69">
        <f>'Actual Solar Data'!M6631</f>
        <v>0</v>
      </c>
      <c r="E6641" s="59">
        <f>whlsecost_hourly_4002_201901!C29</f>
        <v>43466</v>
      </c>
      <c r="F6641" s="89">
        <f>whlsecost_hourly_4002_201901!D29</f>
        <v>23</v>
      </c>
      <c r="G6641" s="2">
        <f>whlsecost_hourly_4002_201901!F29</f>
        <v>19.04</v>
      </c>
      <c r="H6641" s="2">
        <f>whlsecost_hourly_4002_201901!X29</f>
        <v>0.89999999999999991</v>
      </c>
      <c r="I6641" s="2">
        <f t="shared" si="214"/>
        <v>19.939999999999998</v>
      </c>
      <c r="J6641" s="71">
        <f t="shared" si="213"/>
        <v>0</v>
      </c>
    </row>
    <row r="6642" spans="1:10" x14ac:dyDescent="0.25">
      <c r="A6642" s="28">
        <v>1</v>
      </c>
      <c r="B6642" s="28">
        <v>1</v>
      </c>
      <c r="C6642" s="12" t="s">
        <v>26</v>
      </c>
      <c r="D6642" s="69">
        <f>'Actual Solar Data'!M6632</f>
        <v>0</v>
      </c>
      <c r="E6642" s="59">
        <f>whlsecost_hourly_4002_201901!C30</f>
        <v>43466</v>
      </c>
      <c r="F6642" s="89">
        <f>whlsecost_hourly_4002_201901!D30</f>
        <v>24</v>
      </c>
      <c r="G6642" s="2">
        <f>whlsecost_hourly_4002_201901!F30</f>
        <v>17.75</v>
      </c>
      <c r="H6642" s="2">
        <f>whlsecost_hourly_4002_201901!X30</f>
        <v>1.02</v>
      </c>
      <c r="I6642" s="2">
        <f t="shared" si="214"/>
        <v>18.77</v>
      </c>
      <c r="J6642" s="71">
        <f t="shared" si="213"/>
        <v>0</v>
      </c>
    </row>
    <row r="6643" spans="1:10" x14ac:dyDescent="0.25">
      <c r="A6643" s="28">
        <v>1</v>
      </c>
      <c r="B6643" s="28">
        <v>2</v>
      </c>
      <c r="C6643" s="12" t="s">
        <v>3</v>
      </c>
      <c r="D6643" s="69">
        <f>'Actual Solar Data'!M6633</f>
        <v>0</v>
      </c>
      <c r="E6643" s="59">
        <f>whlsecost_hourly_4002_201901!C31</f>
        <v>43467</v>
      </c>
      <c r="F6643" s="89">
        <f>whlsecost_hourly_4002_201901!D31</f>
        <v>1</v>
      </c>
      <c r="G6643" s="2">
        <f>whlsecost_hourly_4002_201901!F31</f>
        <v>3.63</v>
      </c>
      <c r="H6643" s="2">
        <f>whlsecost_hourly_4002_201901!X31</f>
        <v>0.61</v>
      </c>
      <c r="I6643" s="2">
        <f t="shared" si="214"/>
        <v>4.24</v>
      </c>
      <c r="J6643" s="71">
        <f t="shared" si="213"/>
        <v>0</v>
      </c>
    </row>
    <row r="6644" spans="1:10" x14ac:dyDescent="0.25">
      <c r="A6644" s="28">
        <v>1</v>
      </c>
      <c r="B6644" s="28">
        <v>2</v>
      </c>
      <c r="C6644" s="12" t="s">
        <v>4</v>
      </c>
      <c r="D6644" s="69">
        <f>'Actual Solar Data'!M6634</f>
        <v>0</v>
      </c>
      <c r="E6644" s="59">
        <f>whlsecost_hourly_4002_201901!C32</f>
        <v>43467</v>
      </c>
      <c r="F6644" s="89">
        <f>whlsecost_hourly_4002_201901!D32</f>
        <v>2</v>
      </c>
      <c r="G6644" s="2">
        <f>whlsecost_hourly_4002_201901!F32</f>
        <v>0.56999999999999995</v>
      </c>
      <c r="H6644" s="2">
        <f>whlsecost_hourly_4002_201901!X32</f>
        <v>0.53</v>
      </c>
      <c r="I6644" s="2">
        <f t="shared" si="214"/>
        <v>1.1000000000000001</v>
      </c>
      <c r="J6644" s="71">
        <f t="shared" si="213"/>
        <v>0</v>
      </c>
    </row>
    <row r="6645" spans="1:10" x14ac:dyDescent="0.25">
      <c r="A6645" s="28">
        <v>1</v>
      </c>
      <c r="B6645" s="28">
        <v>2</v>
      </c>
      <c r="C6645" s="12" t="s">
        <v>5</v>
      </c>
      <c r="D6645" s="69">
        <f>'Actual Solar Data'!M6635</f>
        <v>0</v>
      </c>
      <c r="E6645" s="59">
        <f>whlsecost_hourly_4002_201901!C33</f>
        <v>43467</v>
      </c>
      <c r="F6645" s="89">
        <f>whlsecost_hourly_4002_201901!D33</f>
        <v>3</v>
      </c>
      <c r="G6645" s="2">
        <f>whlsecost_hourly_4002_201901!F33</f>
        <v>18.809999999999999</v>
      </c>
      <c r="H6645" s="2">
        <f>whlsecost_hourly_4002_201901!X33</f>
        <v>0.42</v>
      </c>
      <c r="I6645" s="2">
        <f t="shared" si="214"/>
        <v>19.23</v>
      </c>
      <c r="J6645" s="71">
        <f t="shared" si="213"/>
        <v>0</v>
      </c>
    </row>
    <row r="6646" spans="1:10" x14ac:dyDescent="0.25">
      <c r="A6646" s="28">
        <v>1</v>
      </c>
      <c r="B6646" s="28">
        <v>2</v>
      </c>
      <c r="C6646" s="12" t="s">
        <v>6</v>
      </c>
      <c r="D6646" s="69">
        <f>'Actual Solar Data'!M6636</f>
        <v>0</v>
      </c>
      <c r="E6646" s="59">
        <f>whlsecost_hourly_4002_201901!C34</f>
        <v>43467</v>
      </c>
      <c r="F6646" s="89">
        <f>whlsecost_hourly_4002_201901!D34</f>
        <v>4</v>
      </c>
      <c r="G6646" s="2">
        <f>whlsecost_hourly_4002_201901!F34</f>
        <v>22.48</v>
      </c>
      <c r="H6646" s="2">
        <f>whlsecost_hourly_4002_201901!X34</f>
        <v>0.43</v>
      </c>
      <c r="I6646" s="2">
        <f t="shared" si="214"/>
        <v>22.91</v>
      </c>
      <c r="J6646" s="71">
        <f t="shared" si="213"/>
        <v>0</v>
      </c>
    </row>
    <row r="6647" spans="1:10" x14ac:dyDescent="0.25">
      <c r="A6647" s="28">
        <v>1</v>
      </c>
      <c r="B6647" s="28">
        <v>2</v>
      </c>
      <c r="C6647" s="12" t="s">
        <v>7</v>
      </c>
      <c r="D6647" s="69">
        <f>'Actual Solar Data'!M6637</f>
        <v>0</v>
      </c>
      <c r="E6647" s="59">
        <f>whlsecost_hourly_4002_201901!C35</f>
        <v>43467</v>
      </c>
      <c r="F6647" s="89">
        <f>whlsecost_hourly_4002_201901!D35</f>
        <v>5</v>
      </c>
      <c r="G6647" s="2">
        <f>whlsecost_hourly_4002_201901!F35</f>
        <v>18.79</v>
      </c>
      <c r="H6647" s="2">
        <f>whlsecost_hourly_4002_201901!X35</f>
        <v>0.52</v>
      </c>
      <c r="I6647" s="2">
        <f t="shared" si="214"/>
        <v>19.309999999999999</v>
      </c>
      <c r="J6647" s="71">
        <f t="shared" si="213"/>
        <v>0</v>
      </c>
    </row>
    <row r="6648" spans="1:10" x14ac:dyDescent="0.25">
      <c r="A6648" s="28">
        <v>1</v>
      </c>
      <c r="B6648" s="28">
        <v>2</v>
      </c>
      <c r="C6648" s="12" t="s">
        <v>8</v>
      </c>
      <c r="D6648" s="69">
        <f>'Actual Solar Data'!M6638</f>
        <v>0</v>
      </c>
      <c r="E6648" s="59">
        <f>whlsecost_hourly_4002_201901!C36</f>
        <v>43467</v>
      </c>
      <c r="F6648" s="89">
        <f>whlsecost_hourly_4002_201901!D36</f>
        <v>6</v>
      </c>
      <c r="G6648" s="2">
        <f>whlsecost_hourly_4002_201901!F36</f>
        <v>16.670000000000002</v>
      </c>
      <c r="H6648" s="2">
        <f>whlsecost_hourly_4002_201901!X36</f>
        <v>0.94</v>
      </c>
      <c r="I6648" s="2">
        <f t="shared" si="214"/>
        <v>17.610000000000003</v>
      </c>
      <c r="J6648" s="71">
        <f t="shared" si="213"/>
        <v>0</v>
      </c>
    </row>
    <row r="6649" spans="1:10" x14ac:dyDescent="0.25">
      <c r="A6649" s="28">
        <v>1</v>
      </c>
      <c r="B6649" s="28">
        <v>2</v>
      </c>
      <c r="C6649" s="12" t="s">
        <v>9</v>
      </c>
      <c r="D6649" s="69">
        <f>'Actual Solar Data'!M6639</f>
        <v>0</v>
      </c>
      <c r="E6649" s="59">
        <f>whlsecost_hourly_4002_201901!C37</f>
        <v>43467</v>
      </c>
      <c r="F6649" s="89">
        <f>whlsecost_hourly_4002_201901!D37</f>
        <v>7</v>
      </c>
      <c r="G6649" s="2">
        <f>whlsecost_hourly_4002_201901!F37</f>
        <v>29.98</v>
      </c>
      <c r="H6649" s="2">
        <f>whlsecost_hourly_4002_201901!X37</f>
        <v>1.58</v>
      </c>
      <c r="I6649" s="2">
        <f t="shared" si="214"/>
        <v>31.560000000000002</v>
      </c>
      <c r="J6649" s="71">
        <f t="shared" si="213"/>
        <v>0</v>
      </c>
    </row>
    <row r="6650" spans="1:10" x14ac:dyDescent="0.25">
      <c r="A6650" s="28">
        <v>1</v>
      </c>
      <c r="B6650" s="28">
        <v>2</v>
      </c>
      <c r="C6650" s="12" t="s">
        <v>10</v>
      </c>
      <c r="D6650" s="69">
        <f>'Actual Solar Data'!M6640</f>
        <v>285</v>
      </c>
      <c r="E6650" s="59">
        <f>whlsecost_hourly_4002_201901!C38</f>
        <v>43467</v>
      </c>
      <c r="F6650" s="89">
        <f>whlsecost_hourly_4002_201901!D38</f>
        <v>8</v>
      </c>
      <c r="G6650" s="2">
        <f>whlsecost_hourly_4002_201901!F38</f>
        <v>30.81</v>
      </c>
      <c r="H6650" s="2">
        <f>whlsecost_hourly_4002_201901!X38</f>
        <v>1.1099999999999999</v>
      </c>
      <c r="I6650" s="2">
        <f t="shared" si="214"/>
        <v>31.919999999999998</v>
      </c>
      <c r="J6650" s="71">
        <f t="shared" si="213"/>
        <v>9097.1999999999989</v>
      </c>
    </row>
    <row r="6651" spans="1:10" x14ac:dyDescent="0.25">
      <c r="A6651" s="28">
        <v>1</v>
      </c>
      <c r="B6651" s="28">
        <v>2</v>
      </c>
      <c r="C6651" s="12" t="s">
        <v>11</v>
      </c>
      <c r="D6651" s="69">
        <f>'Actual Solar Data'!M6641</f>
        <v>8976</v>
      </c>
      <c r="E6651" s="59">
        <f>whlsecost_hourly_4002_201901!C39</f>
        <v>43467</v>
      </c>
      <c r="F6651" s="89">
        <f>whlsecost_hourly_4002_201901!D39</f>
        <v>9</v>
      </c>
      <c r="G6651" s="2">
        <f>whlsecost_hourly_4002_201901!F39</f>
        <v>25.87</v>
      </c>
      <c r="H6651" s="2">
        <f>whlsecost_hourly_4002_201901!X39</f>
        <v>0.92</v>
      </c>
      <c r="I6651" s="2">
        <f t="shared" si="214"/>
        <v>26.790000000000003</v>
      </c>
      <c r="J6651" s="71">
        <f t="shared" si="213"/>
        <v>240467.04000000004</v>
      </c>
    </row>
    <row r="6652" spans="1:10" x14ac:dyDescent="0.25">
      <c r="A6652" s="28">
        <v>1</v>
      </c>
      <c r="B6652" s="28">
        <v>2</v>
      </c>
      <c r="C6652" s="12" t="s">
        <v>12</v>
      </c>
      <c r="D6652" s="69">
        <f>'Actual Solar Data'!M6642</f>
        <v>18324</v>
      </c>
      <c r="E6652" s="59">
        <f>whlsecost_hourly_4002_201901!C40</f>
        <v>43467</v>
      </c>
      <c r="F6652" s="89">
        <f>whlsecost_hourly_4002_201901!D40</f>
        <v>10</v>
      </c>
      <c r="G6652" s="2">
        <f>whlsecost_hourly_4002_201901!F40</f>
        <v>22.22</v>
      </c>
      <c r="H6652" s="2">
        <f>whlsecost_hourly_4002_201901!X40</f>
        <v>0.82000000000000006</v>
      </c>
      <c r="I6652" s="2">
        <f t="shared" si="214"/>
        <v>23.04</v>
      </c>
      <c r="J6652" s="71">
        <f t="shared" si="213"/>
        <v>422184.95999999996</v>
      </c>
    </row>
    <row r="6653" spans="1:10" x14ac:dyDescent="0.25">
      <c r="A6653" s="28">
        <v>1</v>
      </c>
      <c r="B6653" s="28">
        <v>2</v>
      </c>
      <c r="C6653" s="12" t="s">
        <v>13</v>
      </c>
      <c r="D6653" s="69">
        <f>'Actual Solar Data'!M6643</f>
        <v>22976</v>
      </c>
      <c r="E6653" s="59">
        <f>whlsecost_hourly_4002_201901!C41</f>
        <v>43467</v>
      </c>
      <c r="F6653" s="89">
        <f>whlsecost_hourly_4002_201901!D41</f>
        <v>11</v>
      </c>
      <c r="G6653" s="2">
        <f>whlsecost_hourly_4002_201901!F41</f>
        <v>24.74</v>
      </c>
      <c r="H6653" s="2">
        <f>whlsecost_hourly_4002_201901!X41</f>
        <v>0.82</v>
      </c>
      <c r="I6653" s="2">
        <f t="shared" si="214"/>
        <v>25.56</v>
      </c>
      <c r="J6653" s="71">
        <f t="shared" si="213"/>
        <v>587266.55999999994</v>
      </c>
    </row>
    <row r="6654" spans="1:10" x14ac:dyDescent="0.25">
      <c r="A6654" s="28">
        <v>1</v>
      </c>
      <c r="B6654" s="28">
        <v>2</v>
      </c>
      <c r="C6654" s="12" t="s">
        <v>14</v>
      </c>
      <c r="D6654" s="69">
        <f>'Actual Solar Data'!M6644</f>
        <v>24305</v>
      </c>
      <c r="E6654" s="59">
        <f>whlsecost_hourly_4002_201901!C42</f>
        <v>43467</v>
      </c>
      <c r="F6654" s="89">
        <f>whlsecost_hourly_4002_201901!D42</f>
        <v>12</v>
      </c>
      <c r="G6654" s="2">
        <f>whlsecost_hourly_4002_201901!F42</f>
        <v>25.65</v>
      </c>
      <c r="H6654" s="2">
        <f>whlsecost_hourly_4002_201901!X42</f>
        <v>0.85</v>
      </c>
      <c r="I6654" s="2">
        <f t="shared" si="214"/>
        <v>26.5</v>
      </c>
      <c r="J6654" s="71">
        <f t="shared" si="213"/>
        <v>644082.5</v>
      </c>
    </row>
    <row r="6655" spans="1:10" x14ac:dyDescent="0.25">
      <c r="A6655" s="28">
        <v>1</v>
      </c>
      <c r="B6655" s="28">
        <v>2</v>
      </c>
      <c r="C6655" s="12" t="s">
        <v>15</v>
      </c>
      <c r="D6655" s="69">
        <f>'Actual Solar Data'!M6645</f>
        <v>22842</v>
      </c>
      <c r="E6655" s="59">
        <f>whlsecost_hourly_4002_201901!C43</f>
        <v>43467</v>
      </c>
      <c r="F6655" s="89">
        <f>whlsecost_hourly_4002_201901!D43</f>
        <v>13</v>
      </c>
      <c r="G6655" s="2">
        <f>whlsecost_hourly_4002_201901!F43</f>
        <v>24.35</v>
      </c>
      <c r="H6655" s="2">
        <f>whlsecost_hourly_4002_201901!X43</f>
        <v>0.86</v>
      </c>
      <c r="I6655" s="2">
        <f t="shared" si="214"/>
        <v>25.21</v>
      </c>
      <c r="J6655" s="71">
        <f t="shared" si="213"/>
        <v>575846.82000000007</v>
      </c>
    </row>
    <row r="6656" spans="1:10" x14ac:dyDescent="0.25">
      <c r="A6656" s="28">
        <v>1</v>
      </c>
      <c r="B6656" s="28">
        <v>2</v>
      </c>
      <c r="C6656" s="12" t="s">
        <v>16</v>
      </c>
      <c r="D6656" s="69">
        <f>'Actual Solar Data'!M6646</f>
        <v>17614</v>
      </c>
      <c r="E6656" s="59">
        <f>whlsecost_hourly_4002_201901!C44</f>
        <v>43467</v>
      </c>
      <c r="F6656" s="89">
        <f>whlsecost_hourly_4002_201901!D44</f>
        <v>14</v>
      </c>
      <c r="G6656" s="2">
        <f>whlsecost_hourly_4002_201901!F44</f>
        <v>24.99</v>
      </c>
      <c r="H6656" s="2">
        <f>whlsecost_hourly_4002_201901!X44</f>
        <v>0.83</v>
      </c>
      <c r="I6656" s="2">
        <f t="shared" si="214"/>
        <v>25.819999999999997</v>
      </c>
      <c r="J6656" s="71">
        <f t="shared" si="213"/>
        <v>454793.47999999992</v>
      </c>
    </row>
    <row r="6657" spans="1:10" x14ac:dyDescent="0.25">
      <c r="A6657" s="28">
        <v>1</v>
      </c>
      <c r="B6657" s="28">
        <v>2</v>
      </c>
      <c r="C6657" s="12" t="s">
        <v>17</v>
      </c>
      <c r="D6657" s="69">
        <f>'Actual Solar Data'!M6647</f>
        <v>9446</v>
      </c>
      <c r="E6657" s="59">
        <f>whlsecost_hourly_4002_201901!C45</f>
        <v>43467</v>
      </c>
      <c r="F6657" s="89">
        <f>whlsecost_hourly_4002_201901!D45</f>
        <v>15</v>
      </c>
      <c r="G6657" s="2">
        <f>whlsecost_hourly_4002_201901!F45</f>
        <v>25.96</v>
      </c>
      <c r="H6657" s="2">
        <f>whlsecost_hourly_4002_201901!X45</f>
        <v>0.83</v>
      </c>
      <c r="I6657" s="2">
        <f t="shared" si="214"/>
        <v>26.79</v>
      </c>
      <c r="J6657" s="71">
        <f t="shared" si="213"/>
        <v>253058.34</v>
      </c>
    </row>
    <row r="6658" spans="1:10" x14ac:dyDescent="0.25">
      <c r="A6658" s="28">
        <v>1</v>
      </c>
      <c r="B6658" s="28">
        <v>2</v>
      </c>
      <c r="C6658" s="12" t="s">
        <v>18</v>
      </c>
      <c r="D6658" s="69">
        <f>'Actual Solar Data'!M6648</f>
        <v>2127</v>
      </c>
      <c r="E6658" s="59">
        <f>whlsecost_hourly_4002_201901!C46</f>
        <v>43467</v>
      </c>
      <c r="F6658" s="89">
        <f>whlsecost_hourly_4002_201901!D46</f>
        <v>16</v>
      </c>
      <c r="G6658" s="2">
        <f>whlsecost_hourly_4002_201901!F46</f>
        <v>30.8</v>
      </c>
      <c r="H6658" s="2">
        <f>whlsecost_hourly_4002_201901!X46</f>
        <v>0.92</v>
      </c>
      <c r="I6658" s="2">
        <f t="shared" si="214"/>
        <v>31.720000000000002</v>
      </c>
      <c r="J6658" s="71">
        <f t="shared" si="213"/>
        <v>67468.44</v>
      </c>
    </row>
    <row r="6659" spans="1:10" x14ac:dyDescent="0.25">
      <c r="A6659" s="28">
        <v>1</v>
      </c>
      <c r="B6659" s="28">
        <v>2</v>
      </c>
      <c r="C6659" s="12" t="s">
        <v>19</v>
      </c>
      <c r="D6659" s="69">
        <f>'Actual Solar Data'!M6649</f>
        <v>56</v>
      </c>
      <c r="E6659" s="59">
        <f>whlsecost_hourly_4002_201901!C47</f>
        <v>43467</v>
      </c>
      <c r="F6659" s="89">
        <f>whlsecost_hourly_4002_201901!D47</f>
        <v>17</v>
      </c>
      <c r="G6659" s="2">
        <f>whlsecost_hourly_4002_201901!F47</f>
        <v>36.67</v>
      </c>
      <c r="H6659" s="2">
        <f>whlsecost_hourly_4002_201901!X47</f>
        <v>1.02</v>
      </c>
      <c r="I6659" s="2">
        <f t="shared" si="214"/>
        <v>37.690000000000005</v>
      </c>
      <c r="J6659" s="71">
        <f t="shared" si="213"/>
        <v>2110.6400000000003</v>
      </c>
    </row>
    <row r="6660" spans="1:10" x14ac:dyDescent="0.25">
      <c r="A6660" s="28">
        <v>1</v>
      </c>
      <c r="B6660" s="28">
        <v>2</v>
      </c>
      <c r="C6660" s="12" t="s">
        <v>20</v>
      </c>
      <c r="D6660" s="69">
        <f>'Actual Solar Data'!M6650</f>
        <v>0</v>
      </c>
      <c r="E6660" s="59">
        <f>whlsecost_hourly_4002_201901!C48</f>
        <v>43467</v>
      </c>
      <c r="F6660" s="89">
        <f>whlsecost_hourly_4002_201901!D48</f>
        <v>18</v>
      </c>
      <c r="G6660" s="2">
        <f>whlsecost_hourly_4002_201901!F48</f>
        <v>40.450000000000003</v>
      </c>
      <c r="H6660" s="2">
        <f>whlsecost_hourly_4002_201901!X48</f>
        <v>1.46</v>
      </c>
      <c r="I6660" s="2">
        <f t="shared" si="214"/>
        <v>41.910000000000004</v>
      </c>
      <c r="J6660" s="71">
        <f t="shared" si="213"/>
        <v>0</v>
      </c>
    </row>
    <row r="6661" spans="1:10" x14ac:dyDescent="0.25">
      <c r="A6661" s="28">
        <v>1</v>
      </c>
      <c r="B6661" s="28">
        <v>2</v>
      </c>
      <c r="C6661" s="12" t="s">
        <v>21</v>
      </c>
      <c r="D6661" s="69">
        <f>'Actual Solar Data'!M6651</f>
        <v>0</v>
      </c>
      <c r="E6661" s="59">
        <f>whlsecost_hourly_4002_201901!C49</f>
        <v>43467</v>
      </c>
      <c r="F6661" s="89">
        <f>whlsecost_hourly_4002_201901!D49</f>
        <v>19</v>
      </c>
      <c r="G6661" s="2">
        <f>whlsecost_hourly_4002_201901!F49</f>
        <v>69.23</v>
      </c>
      <c r="H6661" s="2">
        <f>whlsecost_hourly_4002_201901!X49</f>
        <v>4.24</v>
      </c>
      <c r="I6661" s="2">
        <f t="shared" si="214"/>
        <v>73.47</v>
      </c>
      <c r="J6661" s="71">
        <f t="shared" si="213"/>
        <v>0</v>
      </c>
    </row>
    <row r="6662" spans="1:10" x14ac:dyDescent="0.25">
      <c r="A6662" s="28">
        <v>1</v>
      </c>
      <c r="B6662" s="28">
        <v>2</v>
      </c>
      <c r="C6662" s="12" t="s">
        <v>22</v>
      </c>
      <c r="D6662" s="69">
        <f>'Actual Solar Data'!M6652</f>
        <v>0</v>
      </c>
      <c r="E6662" s="59">
        <f>whlsecost_hourly_4002_201901!C50</f>
        <v>43467</v>
      </c>
      <c r="F6662" s="89">
        <f>whlsecost_hourly_4002_201901!D50</f>
        <v>20</v>
      </c>
      <c r="G6662" s="2">
        <f>whlsecost_hourly_4002_201901!F50</f>
        <v>33.86</v>
      </c>
      <c r="H6662" s="2">
        <f>whlsecost_hourly_4002_201901!X50</f>
        <v>1.23</v>
      </c>
      <c r="I6662" s="2">
        <f t="shared" si="214"/>
        <v>35.089999999999996</v>
      </c>
      <c r="J6662" s="71">
        <f t="shared" si="213"/>
        <v>0</v>
      </c>
    </row>
    <row r="6663" spans="1:10" x14ac:dyDescent="0.25">
      <c r="A6663" s="28">
        <v>1</v>
      </c>
      <c r="B6663" s="28">
        <v>2</v>
      </c>
      <c r="C6663" s="12" t="s">
        <v>23</v>
      </c>
      <c r="D6663" s="69">
        <f>'Actual Solar Data'!M6653</f>
        <v>0</v>
      </c>
      <c r="E6663" s="59">
        <f>whlsecost_hourly_4002_201901!C51</f>
        <v>43467</v>
      </c>
      <c r="F6663" s="89">
        <f>whlsecost_hourly_4002_201901!D51</f>
        <v>21</v>
      </c>
      <c r="G6663" s="2">
        <f>whlsecost_hourly_4002_201901!F51</f>
        <v>29.24</v>
      </c>
      <c r="H6663" s="2">
        <f>whlsecost_hourly_4002_201901!X51</f>
        <v>0.82000000000000006</v>
      </c>
      <c r="I6663" s="2">
        <f t="shared" si="214"/>
        <v>30.06</v>
      </c>
      <c r="J6663" s="71">
        <f t="shared" si="213"/>
        <v>0</v>
      </c>
    </row>
    <row r="6664" spans="1:10" x14ac:dyDescent="0.25">
      <c r="A6664" s="28">
        <v>1</v>
      </c>
      <c r="B6664" s="28">
        <v>2</v>
      </c>
      <c r="C6664" s="12" t="s">
        <v>24</v>
      </c>
      <c r="D6664" s="69">
        <f>'Actual Solar Data'!M6654</f>
        <v>0</v>
      </c>
      <c r="E6664" s="59">
        <f>whlsecost_hourly_4002_201901!C52</f>
        <v>43467</v>
      </c>
      <c r="F6664" s="89">
        <f>whlsecost_hourly_4002_201901!D52</f>
        <v>22</v>
      </c>
      <c r="G6664" s="2">
        <f>whlsecost_hourly_4002_201901!F52</f>
        <v>28.9</v>
      </c>
      <c r="H6664" s="2">
        <f>whlsecost_hourly_4002_201901!X52</f>
        <v>0.88000000000000012</v>
      </c>
      <c r="I6664" s="2">
        <f t="shared" si="214"/>
        <v>29.779999999999998</v>
      </c>
      <c r="J6664" s="71">
        <f t="shared" si="213"/>
        <v>0</v>
      </c>
    </row>
    <row r="6665" spans="1:10" x14ac:dyDescent="0.25">
      <c r="A6665" s="28">
        <v>1</v>
      </c>
      <c r="B6665" s="28">
        <v>2</v>
      </c>
      <c r="C6665" s="12" t="s">
        <v>25</v>
      </c>
      <c r="D6665" s="69">
        <f>'Actual Solar Data'!M6655</f>
        <v>0</v>
      </c>
      <c r="E6665" s="59">
        <f>whlsecost_hourly_4002_201901!C53</f>
        <v>43467</v>
      </c>
      <c r="F6665" s="89">
        <f>whlsecost_hourly_4002_201901!D53</f>
        <v>23</v>
      </c>
      <c r="G6665" s="2">
        <f>whlsecost_hourly_4002_201901!F53</f>
        <v>26.08</v>
      </c>
      <c r="H6665" s="2">
        <f>whlsecost_hourly_4002_201901!X53</f>
        <v>1.01</v>
      </c>
      <c r="I6665" s="2">
        <f t="shared" si="214"/>
        <v>27.09</v>
      </c>
      <c r="J6665" s="71">
        <f t="shared" si="213"/>
        <v>0</v>
      </c>
    </row>
    <row r="6666" spans="1:10" x14ac:dyDescent="0.25">
      <c r="A6666" s="28">
        <v>1</v>
      </c>
      <c r="B6666" s="28">
        <v>2</v>
      </c>
      <c r="C6666" s="12" t="s">
        <v>26</v>
      </c>
      <c r="D6666" s="69">
        <f>'Actual Solar Data'!M6656</f>
        <v>0</v>
      </c>
      <c r="E6666" s="59">
        <f>whlsecost_hourly_4002_201901!C54</f>
        <v>43467</v>
      </c>
      <c r="F6666" s="89">
        <f>whlsecost_hourly_4002_201901!D54</f>
        <v>24</v>
      </c>
      <c r="G6666" s="2">
        <f>whlsecost_hourly_4002_201901!F54</f>
        <v>25.08</v>
      </c>
      <c r="H6666" s="2">
        <f>whlsecost_hourly_4002_201901!X54</f>
        <v>0.49</v>
      </c>
      <c r="I6666" s="2">
        <f t="shared" si="214"/>
        <v>25.569999999999997</v>
      </c>
      <c r="J6666" s="71">
        <f t="shared" si="213"/>
        <v>0</v>
      </c>
    </row>
    <row r="6667" spans="1:10" x14ac:dyDescent="0.25">
      <c r="A6667" s="28">
        <v>1</v>
      </c>
      <c r="B6667" s="28">
        <v>3</v>
      </c>
      <c r="C6667" s="12" t="s">
        <v>3</v>
      </c>
      <c r="D6667" s="69">
        <f>'Actual Solar Data'!M6657</f>
        <v>0</v>
      </c>
      <c r="E6667" s="59">
        <f>whlsecost_hourly_4002_201901!C55</f>
        <v>43468</v>
      </c>
      <c r="F6667" s="89">
        <f>whlsecost_hourly_4002_201901!D55</f>
        <v>1</v>
      </c>
      <c r="G6667" s="2">
        <f>whlsecost_hourly_4002_201901!F55</f>
        <v>25.41</v>
      </c>
      <c r="H6667" s="2">
        <f>whlsecost_hourly_4002_201901!X55</f>
        <v>0.16</v>
      </c>
      <c r="I6667" s="2">
        <f t="shared" si="214"/>
        <v>25.57</v>
      </c>
      <c r="J6667" s="71">
        <f t="shared" si="213"/>
        <v>0</v>
      </c>
    </row>
    <row r="6668" spans="1:10" x14ac:dyDescent="0.25">
      <c r="A6668" s="28">
        <v>1</v>
      </c>
      <c r="B6668" s="28">
        <v>3</v>
      </c>
      <c r="C6668" s="12" t="s">
        <v>4</v>
      </c>
      <c r="D6668" s="69">
        <f>'Actual Solar Data'!M6658</f>
        <v>0</v>
      </c>
      <c r="E6668" s="59">
        <f>whlsecost_hourly_4002_201901!C56</f>
        <v>43468</v>
      </c>
      <c r="F6668" s="89">
        <f>whlsecost_hourly_4002_201901!D56</f>
        <v>2</v>
      </c>
      <c r="G6668" s="2">
        <f>whlsecost_hourly_4002_201901!F56</f>
        <v>24.14</v>
      </c>
      <c r="H6668" s="2">
        <f>whlsecost_hourly_4002_201901!X56</f>
        <v>0.16999999999999998</v>
      </c>
      <c r="I6668" s="2">
        <f t="shared" si="214"/>
        <v>24.310000000000002</v>
      </c>
      <c r="J6668" s="71">
        <f t="shared" si="213"/>
        <v>0</v>
      </c>
    </row>
    <row r="6669" spans="1:10" x14ac:dyDescent="0.25">
      <c r="A6669" s="28">
        <v>1</v>
      </c>
      <c r="B6669" s="28">
        <v>3</v>
      </c>
      <c r="C6669" s="12" t="s">
        <v>5</v>
      </c>
      <c r="D6669" s="69">
        <f>'Actual Solar Data'!M6659</f>
        <v>0</v>
      </c>
      <c r="E6669" s="59">
        <f>whlsecost_hourly_4002_201901!C57</f>
        <v>43468</v>
      </c>
      <c r="F6669" s="89">
        <f>whlsecost_hourly_4002_201901!D57</f>
        <v>3</v>
      </c>
      <c r="G6669" s="2">
        <f>whlsecost_hourly_4002_201901!F57</f>
        <v>22.92</v>
      </c>
      <c r="H6669" s="2">
        <f>whlsecost_hourly_4002_201901!X57</f>
        <v>0.14000000000000001</v>
      </c>
      <c r="I6669" s="2">
        <f t="shared" si="214"/>
        <v>23.060000000000002</v>
      </c>
      <c r="J6669" s="71">
        <f t="shared" si="213"/>
        <v>0</v>
      </c>
    </row>
    <row r="6670" spans="1:10" x14ac:dyDescent="0.25">
      <c r="A6670" s="28">
        <v>1</v>
      </c>
      <c r="B6670" s="28">
        <v>3</v>
      </c>
      <c r="C6670" s="12" t="s">
        <v>6</v>
      </c>
      <c r="D6670" s="69">
        <f>'Actual Solar Data'!M6660</f>
        <v>0</v>
      </c>
      <c r="E6670" s="59">
        <f>whlsecost_hourly_4002_201901!C58</f>
        <v>43468</v>
      </c>
      <c r="F6670" s="89">
        <f>whlsecost_hourly_4002_201901!D58</f>
        <v>4</v>
      </c>
      <c r="G6670" s="2">
        <f>whlsecost_hourly_4002_201901!F58</f>
        <v>20.83</v>
      </c>
      <c r="H6670" s="2">
        <f>whlsecost_hourly_4002_201901!X58</f>
        <v>0.21</v>
      </c>
      <c r="I6670" s="2">
        <f t="shared" si="214"/>
        <v>21.04</v>
      </c>
      <c r="J6670" s="71">
        <f t="shared" si="213"/>
        <v>0</v>
      </c>
    </row>
    <row r="6671" spans="1:10" x14ac:dyDescent="0.25">
      <c r="A6671" s="28">
        <v>1</v>
      </c>
      <c r="B6671" s="28">
        <v>3</v>
      </c>
      <c r="C6671" s="12" t="s">
        <v>7</v>
      </c>
      <c r="D6671" s="69">
        <f>'Actual Solar Data'!M6661</f>
        <v>0</v>
      </c>
      <c r="E6671" s="59">
        <f>whlsecost_hourly_4002_201901!C59</f>
        <v>43468</v>
      </c>
      <c r="F6671" s="89">
        <f>whlsecost_hourly_4002_201901!D59</f>
        <v>5</v>
      </c>
      <c r="G6671" s="2">
        <f>whlsecost_hourly_4002_201901!F59</f>
        <v>21.37</v>
      </c>
      <c r="H6671" s="2">
        <f>whlsecost_hourly_4002_201901!X59</f>
        <v>0.15</v>
      </c>
      <c r="I6671" s="2">
        <f t="shared" si="214"/>
        <v>21.52</v>
      </c>
      <c r="J6671" s="71">
        <f t="shared" si="213"/>
        <v>0</v>
      </c>
    </row>
    <row r="6672" spans="1:10" x14ac:dyDescent="0.25">
      <c r="A6672" s="28">
        <v>1</v>
      </c>
      <c r="B6672" s="28">
        <v>3</v>
      </c>
      <c r="C6672" s="12" t="s">
        <v>8</v>
      </c>
      <c r="D6672" s="69">
        <f>'Actual Solar Data'!M6662</f>
        <v>0</v>
      </c>
      <c r="E6672" s="59">
        <f>whlsecost_hourly_4002_201901!C60</f>
        <v>43468</v>
      </c>
      <c r="F6672" s="89">
        <f>whlsecost_hourly_4002_201901!D60</f>
        <v>6</v>
      </c>
      <c r="G6672" s="2">
        <f>whlsecost_hourly_4002_201901!F60</f>
        <v>25.96</v>
      </c>
      <c r="H6672" s="2">
        <f>whlsecost_hourly_4002_201901!X60</f>
        <v>0.23</v>
      </c>
      <c r="I6672" s="2">
        <f t="shared" si="214"/>
        <v>26.19</v>
      </c>
      <c r="J6672" s="71">
        <f t="shared" si="213"/>
        <v>0</v>
      </c>
    </row>
    <row r="6673" spans="1:10" x14ac:dyDescent="0.25">
      <c r="A6673" s="28">
        <v>1</v>
      </c>
      <c r="B6673" s="28">
        <v>3</v>
      </c>
      <c r="C6673" s="12" t="s">
        <v>9</v>
      </c>
      <c r="D6673" s="69">
        <f>'Actual Solar Data'!M6663</f>
        <v>0</v>
      </c>
      <c r="E6673" s="59">
        <f>whlsecost_hourly_4002_201901!C61</f>
        <v>43468</v>
      </c>
      <c r="F6673" s="89">
        <f>whlsecost_hourly_4002_201901!D61</f>
        <v>7</v>
      </c>
      <c r="G6673" s="2">
        <f>whlsecost_hourly_4002_201901!F61</f>
        <v>34.549999999999997</v>
      </c>
      <c r="H6673" s="2">
        <f>whlsecost_hourly_4002_201901!X61</f>
        <v>0.4</v>
      </c>
      <c r="I6673" s="2">
        <f t="shared" si="214"/>
        <v>34.949999999999996</v>
      </c>
      <c r="J6673" s="71">
        <f t="shared" si="213"/>
        <v>0</v>
      </c>
    </row>
    <row r="6674" spans="1:10" x14ac:dyDescent="0.25">
      <c r="A6674" s="28">
        <v>1</v>
      </c>
      <c r="B6674" s="28">
        <v>3</v>
      </c>
      <c r="C6674" s="12" t="s">
        <v>10</v>
      </c>
      <c r="D6674" s="69">
        <f>'Actual Solar Data'!M6664</f>
        <v>0</v>
      </c>
      <c r="E6674" s="59">
        <f>whlsecost_hourly_4002_201901!C62</f>
        <v>43468</v>
      </c>
      <c r="F6674" s="89">
        <f>whlsecost_hourly_4002_201901!D62</f>
        <v>8</v>
      </c>
      <c r="G6674" s="2">
        <f>whlsecost_hourly_4002_201901!F62</f>
        <v>33.340000000000003</v>
      </c>
      <c r="H6674" s="2">
        <f>whlsecost_hourly_4002_201901!X62</f>
        <v>0.74</v>
      </c>
      <c r="I6674" s="2">
        <f t="shared" si="214"/>
        <v>34.080000000000005</v>
      </c>
      <c r="J6674" s="71">
        <f t="shared" si="213"/>
        <v>0</v>
      </c>
    </row>
    <row r="6675" spans="1:10" x14ac:dyDescent="0.25">
      <c r="A6675" s="28">
        <v>1</v>
      </c>
      <c r="B6675" s="28">
        <v>3</v>
      </c>
      <c r="C6675" s="12" t="s">
        <v>11</v>
      </c>
      <c r="D6675" s="69">
        <f>'Actual Solar Data'!M6665</f>
        <v>26</v>
      </c>
      <c r="E6675" s="59">
        <f>whlsecost_hourly_4002_201901!C63</f>
        <v>43468</v>
      </c>
      <c r="F6675" s="89">
        <f>whlsecost_hourly_4002_201901!D63</f>
        <v>9</v>
      </c>
      <c r="G6675" s="2">
        <f>whlsecost_hourly_4002_201901!F63</f>
        <v>35.979999999999997</v>
      </c>
      <c r="H6675" s="2">
        <f>whlsecost_hourly_4002_201901!X63</f>
        <v>0.69000000000000006</v>
      </c>
      <c r="I6675" s="2">
        <f t="shared" si="214"/>
        <v>36.669999999999995</v>
      </c>
      <c r="J6675" s="71">
        <f t="shared" ref="J6675:J6738" si="215">D6675*I6675</f>
        <v>953.41999999999985</v>
      </c>
    </row>
    <row r="6676" spans="1:10" x14ac:dyDescent="0.25">
      <c r="A6676" s="28">
        <v>1</v>
      </c>
      <c r="B6676" s="28">
        <v>3</v>
      </c>
      <c r="C6676" s="12" t="s">
        <v>12</v>
      </c>
      <c r="D6676" s="69">
        <f>'Actual Solar Data'!M6666</f>
        <v>624</v>
      </c>
      <c r="E6676" s="59">
        <f>whlsecost_hourly_4002_201901!C64</f>
        <v>43468</v>
      </c>
      <c r="F6676" s="89">
        <f>whlsecost_hourly_4002_201901!D64</f>
        <v>10</v>
      </c>
      <c r="G6676" s="2">
        <f>whlsecost_hourly_4002_201901!F64</f>
        <v>39.89</v>
      </c>
      <c r="H6676" s="2">
        <f>whlsecost_hourly_4002_201901!X64</f>
        <v>0.7</v>
      </c>
      <c r="I6676" s="2">
        <f t="shared" si="214"/>
        <v>40.590000000000003</v>
      </c>
      <c r="J6676" s="71">
        <f t="shared" si="215"/>
        <v>25328.160000000003</v>
      </c>
    </row>
    <row r="6677" spans="1:10" x14ac:dyDescent="0.25">
      <c r="A6677" s="28">
        <v>1</v>
      </c>
      <c r="B6677" s="28">
        <v>3</v>
      </c>
      <c r="C6677" s="12" t="s">
        <v>13</v>
      </c>
      <c r="D6677" s="69">
        <f>'Actual Solar Data'!M6667</f>
        <v>1756</v>
      </c>
      <c r="E6677" s="59">
        <f>whlsecost_hourly_4002_201901!C65</f>
        <v>43468</v>
      </c>
      <c r="F6677" s="89">
        <f>whlsecost_hourly_4002_201901!D65</f>
        <v>11</v>
      </c>
      <c r="G6677" s="2">
        <f>whlsecost_hourly_4002_201901!F65</f>
        <v>41.79</v>
      </c>
      <c r="H6677" s="2">
        <f>whlsecost_hourly_4002_201901!X65</f>
        <v>1.23</v>
      </c>
      <c r="I6677" s="2">
        <f t="shared" si="214"/>
        <v>43.019999999999996</v>
      </c>
      <c r="J6677" s="71">
        <f t="shared" si="215"/>
        <v>75543.12</v>
      </c>
    </row>
    <row r="6678" spans="1:10" x14ac:dyDescent="0.25">
      <c r="A6678" s="28">
        <v>1</v>
      </c>
      <c r="B6678" s="28">
        <v>3</v>
      </c>
      <c r="C6678" s="12" t="s">
        <v>14</v>
      </c>
      <c r="D6678" s="69">
        <f>'Actual Solar Data'!M6668</f>
        <v>4508</v>
      </c>
      <c r="E6678" s="59">
        <f>whlsecost_hourly_4002_201901!C66</f>
        <v>43468</v>
      </c>
      <c r="F6678" s="89">
        <f>whlsecost_hourly_4002_201901!D66</f>
        <v>12</v>
      </c>
      <c r="G6678" s="2">
        <f>whlsecost_hourly_4002_201901!F66</f>
        <v>27.32</v>
      </c>
      <c r="H6678" s="2">
        <f>whlsecost_hourly_4002_201901!X66</f>
        <v>0.72</v>
      </c>
      <c r="I6678" s="2">
        <f t="shared" si="214"/>
        <v>28.04</v>
      </c>
      <c r="J6678" s="71">
        <f t="shared" si="215"/>
        <v>126404.31999999999</v>
      </c>
    </row>
    <row r="6679" spans="1:10" x14ac:dyDescent="0.25">
      <c r="A6679" s="28">
        <v>1</v>
      </c>
      <c r="B6679" s="28">
        <v>3</v>
      </c>
      <c r="C6679" s="12" t="s">
        <v>15</v>
      </c>
      <c r="D6679" s="69">
        <f>'Actual Solar Data'!M6669</f>
        <v>7936</v>
      </c>
      <c r="E6679" s="59">
        <f>whlsecost_hourly_4002_201901!C67</f>
        <v>43468</v>
      </c>
      <c r="F6679" s="89">
        <f>whlsecost_hourly_4002_201901!D67</f>
        <v>13</v>
      </c>
      <c r="G6679" s="2">
        <f>whlsecost_hourly_4002_201901!F67</f>
        <v>24.86</v>
      </c>
      <c r="H6679" s="2">
        <f>whlsecost_hourly_4002_201901!X67</f>
        <v>0.57999999999999996</v>
      </c>
      <c r="I6679" s="2">
        <f t="shared" si="214"/>
        <v>25.439999999999998</v>
      </c>
      <c r="J6679" s="71">
        <f t="shared" si="215"/>
        <v>201891.83999999997</v>
      </c>
    </row>
    <row r="6680" spans="1:10" x14ac:dyDescent="0.25">
      <c r="A6680" s="28">
        <v>1</v>
      </c>
      <c r="B6680" s="28">
        <v>3</v>
      </c>
      <c r="C6680" s="12" t="s">
        <v>16</v>
      </c>
      <c r="D6680" s="69">
        <f>'Actual Solar Data'!M6670</f>
        <v>8249</v>
      </c>
      <c r="E6680" s="59">
        <f>whlsecost_hourly_4002_201901!C68</f>
        <v>43468</v>
      </c>
      <c r="F6680" s="89">
        <f>whlsecost_hourly_4002_201901!D68</f>
        <v>14</v>
      </c>
      <c r="G6680" s="2">
        <f>whlsecost_hourly_4002_201901!F68</f>
        <v>25.27</v>
      </c>
      <c r="H6680" s="2">
        <f>whlsecost_hourly_4002_201901!X68</f>
        <v>0.56999999999999995</v>
      </c>
      <c r="I6680" s="2">
        <f t="shared" si="214"/>
        <v>25.84</v>
      </c>
      <c r="J6680" s="71">
        <f t="shared" si="215"/>
        <v>213154.16</v>
      </c>
    </row>
    <row r="6681" spans="1:10" x14ac:dyDescent="0.25">
      <c r="A6681" s="28">
        <v>1</v>
      </c>
      <c r="B6681" s="28">
        <v>3</v>
      </c>
      <c r="C6681" s="12" t="s">
        <v>17</v>
      </c>
      <c r="D6681" s="69">
        <f>'Actual Solar Data'!M6671</f>
        <v>2912</v>
      </c>
      <c r="E6681" s="59">
        <f>whlsecost_hourly_4002_201901!C69</f>
        <v>43468</v>
      </c>
      <c r="F6681" s="89">
        <f>whlsecost_hourly_4002_201901!D69</f>
        <v>15</v>
      </c>
      <c r="G6681" s="2">
        <f>whlsecost_hourly_4002_201901!F69</f>
        <v>28.93</v>
      </c>
      <c r="H6681" s="2">
        <f>whlsecost_hourly_4002_201901!X69</f>
        <v>0.71</v>
      </c>
      <c r="I6681" s="2">
        <f t="shared" si="214"/>
        <v>29.64</v>
      </c>
      <c r="J6681" s="71">
        <f t="shared" si="215"/>
        <v>86311.680000000008</v>
      </c>
    </row>
    <row r="6682" spans="1:10" x14ac:dyDescent="0.25">
      <c r="A6682" s="28">
        <v>1</v>
      </c>
      <c r="B6682" s="28">
        <v>3</v>
      </c>
      <c r="C6682" s="12" t="s">
        <v>18</v>
      </c>
      <c r="D6682" s="69">
        <f>'Actual Solar Data'!M6672</f>
        <v>880</v>
      </c>
      <c r="E6682" s="59">
        <f>whlsecost_hourly_4002_201901!C70</f>
        <v>43468</v>
      </c>
      <c r="F6682" s="89">
        <f>whlsecost_hourly_4002_201901!D70</f>
        <v>16</v>
      </c>
      <c r="G6682" s="2">
        <f>whlsecost_hourly_4002_201901!F70</f>
        <v>32.94</v>
      </c>
      <c r="H6682" s="2">
        <f>whlsecost_hourly_4002_201901!X70</f>
        <v>0.84</v>
      </c>
      <c r="I6682" s="2">
        <f t="shared" si="214"/>
        <v>33.78</v>
      </c>
      <c r="J6682" s="71">
        <f t="shared" si="215"/>
        <v>29726.400000000001</v>
      </c>
    </row>
    <row r="6683" spans="1:10" x14ac:dyDescent="0.25">
      <c r="A6683" s="28">
        <v>1</v>
      </c>
      <c r="B6683" s="28">
        <v>3</v>
      </c>
      <c r="C6683" s="12" t="s">
        <v>19</v>
      </c>
      <c r="D6683" s="69">
        <f>'Actual Solar Data'!M6673</f>
        <v>14</v>
      </c>
      <c r="E6683" s="59">
        <f>whlsecost_hourly_4002_201901!C71</f>
        <v>43468</v>
      </c>
      <c r="F6683" s="89">
        <f>whlsecost_hourly_4002_201901!D71</f>
        <v>17</v>
      </c>
      <c r="G6683" s="2">
        <f>whlsecost_hourly_4002_201901!F71</f>
        <v>38.76</v>
      </c>
      <c r="H6683" s="2">
        <f>whlsecost_hourly_4002_201901!X71</f>
        <v>0.91</v>
      </c>
      <c r="I6683" s="2">
        <f t="shared" si="214"/>
        <v>39.669999999999995</v>
      </c>
      <c r="J6683" s="71">
        <f t="shared" si="215"/>
        <v>555.37999999999988</v>
      </c>
    </row>
    <row r="6684" spans="1:10" x14ac:dyDescent="0.25">
      <c r="A6684" s="28">
        <v>1</v>
      </c>
      <c r="B6684" s="28">
        <v>3</v>
      </c>
      <c r="C6684" s="12" t="s">
        <v>20</v>
      </c>
      <c r="D6684" s="69">
        <f>'Actual Solar Data'!M6674</f>
        <v>0</v>
      </c>
      <c r="E6684" s="59">
        <f>whlsecost_hourly_4002_201901!C72</f>
        <v>43468</v>
      </c>
      <c r="F6684" s="89">
        <f>whlsecost_hourly_4002_201901!D72</f>
        <v>18</v>
      </c>
      <c r="G6684" s="2">
        <f>whlsecost_hourly_4002_201901!F72</f>
        <v>28.15</v>
      </c>
      <c r="H6684" s="2">
        <f>whlsecost_hourly_4002_201901!X72</f>
        <v>0.55000000000000004</v>
      </c>
      <c r="I6684" s="2">
        <f t="shared" ref="I6684:I6747" si="216">SUM(G6684:H6684)</f>
        <v>28.7</v>
      </c>
      <c r="J6684" s="71">
        <f t="shared" si="215"/>
        <v>0</v>
      </c>
    </row>
    <row r="6685" spans="1:10" x14ac:dyDescent="0.25">
      <c r="A6685" s="28">
        <v>1</v>
      </c>
      <c r="B6685" s="28">
        <v>3</v>
      </c>
      <c r="C6685" s="12" t="s">
        <v>21</v>
      </c>
      <c r="D6685" s="69">
        <f>'Actual Solar Data'!M6675</f>
        <v>0</v>
      </c>
      <c r="E6685" s="59">
        <f>whlsecost_hourly_4002_201901!C73</f>
        <v>43468</v>
      </c>
      <c r="F6685" s="89">
        <f>whlsecost_hourly_4002_201901!D73</f>
        <v>19</v>
      </c>
      <c r="G6685" s="2">
        <f>whlsecost_hourly_4002_201901!F73</f>
        <v>30.88</v>
      </c>
      <c r="H6685" s="2">
        <f>whlsecost_hourly_4002_201901!X73</f>
        <v>0.56000000000000005</v>
      </c>
      <c r="I6685" s="2">
        <f t="shared" si="216"/>
        <v>31.439999999999998</v>
      </c>
      <c r="J6685" s="71">
        <f t="shared" si="215"/>
        <v>0</v>
      </c>
    </row>
    <row r="6686" spans="1:10" x14ac:dyDescent="0.25">
      <c r="A6686" s="28">
        <v>1</v>
      </c>
      <c r="B6686" s="28">
        <v>3</v>
      </c>
      <c r="C6686" s="12" t="s">
        <v>22</v>
      </c>
      <c r="D6686" s="69">
        <f>'Actual Solar Data'!M6676</f>
        <v>0</v>
      </c>
      <c r="E6686" s="59">
        <f>whlsecost_hourly_4002_201901!C74</f>
        <v>43468</v>
      </c>
      <c r="F6686" s="89">
        <f>whlsecost_hourly_4002_201901!D74</f>
        <v>20</v>
      </c>
      <c r="G6686" s="2">
        <f>whlsecost_hourly_4002_201901!F74</f>
        <v>25.59</v>
      </c>
      <c r="H6686" s="2">
        <f>whlsecost_hourly_4002_201901!X74</f>
        <v>0.54</v>
      </c>
      <c r="I6686" s="2">
        <f t="shared" si="216"/>
        <v>26.13</v>
      </c>
      <c r="J6686" s="71">
        <f t="shared" si="215"/>
        <v>0</v>
      </c>
    </row>
    <row r="6687" spans="1:10" x14ac:dyDescent="0.25">
      <c r="A6687" s="28">
        <v>1</v>
      </c>
      <c r="B6687" s="28">
        <v>3</v>
      </c>
      <c r="C6687" s="12" t="s">
        <v>23</v>
      </c>
      <c r="D6687" s="69">
        <f>'Actual Solar Data'!M6677</f>
        <v>0</v>
      </c>
      <c r="E6687" s="59">
        <f>whlsecost_hourly_4002_201901!C75</f>
        <v>43468</v>
      </c>
      <c r="F6687" s="89">
        <f>whlsecost_hourly_4002_201901!D75</f>
        <v>21</v>
      </c>
      <c r="G6687" s="2">
        <f>whlsecost_hourly_4002_201901!F75</f>
        <v>25.29</v>
      </c>
      <c r="H6687" s="2">
        <f>whlsecost_hourly_4002_201901!X75</f>
        <v>0.58000000000000007</v>
      </c>
      <c r="I6687" s="2">
        <f t="shared" si="216"/>
        <v>25.869999999999997</v>
      </c>
      <c r="J6687" s="71">
        <f t="shared" si="215"/>
        <v>0</v>
      </c>
    </row>
    <row r="6688" spans="1:10" x14ac:dyDescent="0.25">
      <c r="A6688" s="28">
        <v>1</v>
      </c>
      <c r="B6688" s="28">
        <v>3</v>
      </c>
      <c r="C6688" s="12" t="s">
        <v>24</v>
      </c>
      <c r="D6688" s="69">
        <f>'Actual Solar Data'!M6678</f>
        <v>0</v>
      </c>
      <c r="E6688" s="59">
        <f>whlsecost_hourly_4002_201901!C76</f>
        <v>43468</v>
      </c>
      <c r="F6688" s="89">
        <f>whlsecost_hourly_4002_201901!D76</f>
        <v>22</v>
      </c>
      <c r="G6688" s="2">
        <f>whlsecost_hourly_4002_201901!F76</f>
        <v>26.11</v>
      </c>
      <c r="H6688" s="2">
        <f>whlsecost_hourly_4002_201901!X76</f>
        <v>0.6</v>
      </c>
      <c r="I6688" s="2">
        <f t="shared" si="216"/>
        <v>26.71</v>
      </c>
      <c r="J6688" s="71">
        <f t="shared" si="215"/>
        <v>0</v>
      </c>
    </row>
    <row r="6689" spans="1:10" x14ac:dyDescent="0.25">
      <c r="A6689" s="28">
        <v>1</v>
      </c>
      <c r="B6689" s="28">
        <v>3</v>
      </c>
      <c r="C6689" s="12" t="s">
        <v>25</v>
      </c>
      <c r="D6689" s="69">
        <f>'Actual Solar Data'!M6679</f>
        <v>0</v>
      </c>
      <c r="E6689" s="59">
        <f>whlsecost_hourly_4002_201901!C77</f>
        <v>43468</v>
      </c>
      <c r="F6689" s="89">
        <f>whlsecost_hourly_4002_201901!D77</f>
        <v>23</v>
      </c>
      <c r="G6689" s="2">
        <f>whlsecost_hourly_4002_201901!F77</f>
        <v>23.26</v>
      </c>
      <c r="H6689" s="2">
        <f>whlsecost_hourly_4002_201901!X77</f>
        <v>0.68</v>
      </c>
      <c r="I6689" s="2">
        <f t="shared" si="216"/>
        <v>23.94</v>
      </c>
      <c r="J6689" s="71">
        <f t="shared" si="215"/>
        <v>0</v>
      </c>
    </row>
    <row r="6690" spans="1:10" x14ac:dyDescent="0.25">
      <c r="A6690" s="28">
        <v>1</v>
      </c>
      <c r="B6690" s="28">
        <v>3</v>
      </c>
      <c r="C6690" s="12" t="s">
        <v>26</v>
      </c>
      <c r="D6690" s="69">
        <f>'Actual Solar Data'!M6680</f>
        <v>0</v>
      </c>
      <c r="E6690" s="59">
        <f>whlsecost_hourly_4002_201901!C78</f>
        <v>43468</v>
      </c>
      <c r="F6690" s="89">
        <f>whlsecost_hourly_4002_201901!D78</f>
        <v>24</v>
      </c>
      <c r="G6690" s="2">
        <f>whlsecost_hourly_4002_201901!F78</f>
        <v>21.53</v>
      </c>
      <c r="H6690" s="2">
        <f>whlsecost_hourly_4002_201901!X78</f>
        <v>0.24</v>
      </c>
      <c r="I6690" s="2">
        <f t="shared" si="216"/>
        <v>21.77</v>
      </c>
      <c r="J6690" s="71">
        <f t="shared" si="215"/>
        <v>0</v>
      </c>
    </row>
    <row r="6691" spans="1:10" x14ac:dyDescent="0.25">
      <c r="A6691" s="28">
        <v>1</v>
      </c>
      <c r="B6691" s="28">
        <v>4</v>
      </c>
      <c r="C6691" s="12" t="s">
        <v>3</v>
      </c>
      <c r="D6691" s="69">
        <f>'Actual Solar Data'!M6681</f>
        <v>0</v>
      </c>
      <c r="E6691" s="59">
        <f>whlsecost_hourly_4002_201901!C79</f>
        <v>43469</v>
      </c>
      <c r="F6691" s="89">
        <f>whlsecost_hourly_4002_201901!D79</f>
        <v>1</v>
      </c>
      <c r="G6691" s="2">
        <f>whlsecost_hourly_4002_201901!F79</f>
        <v>19.61</v>
      </c>
      <c r="H6691" s="2">
        <f>whlsecost_hourly_4002_201901!X79</f>
        <v>0.19</v>
      </c>
      <c r="I6691" s="2">
        <f t="shared" si="216"/>
        <v>19.8</v>
      </c>
      <c r="J6691" s="71">
        <f t="shared" si="215"/>
        <v>0</v>
      </c>
    </row>
    <row r="6692" spans="1:10" x14ac:dyDescent="0.25">
      <c r="A6692" s="28">
        <v>1</v>
      </c>
      <c r="B6692" s="28">
        <v>4</v>
      </c>
      <c r="C6692" s="12" t="s">
        <v>4</v>
      </c>
      <c r="D6692" s="69">
        <f>'Actual Solar Data'!M6682</f>
        <v>0</v>
      </c>
      <c r="E6692" s="59">
        <f>whlsecost_hourly_4002_201901!C80</f>
        <v>43469</v>
      </c>
      <c r="F6692" s="89">
        <f>whlsecost_hourly_4002_201901!D80</f>
        <v>2</v>
      </c>
      <c r="G6692" s="2">
        <f>whlsecost_hourly_4002_201901!F80</f>
        <v>21.55</v>
      </c>
      <c r="H6692" s="2">
        <f>whlsecost_hourly_4002_201901!X80</f>
        <v>0.21000000000000002</v>
      </c>
      <c r="I6692" s="2">
        <f t="shared" si="216"/>
        <v>21.76</v>
      </c>
      <c r="J6692" s="71">
        <f t="shared" si="215"/>
        <v>0</v>
      </c>
    </row>
    <row r="6693" spans="1:10" x14ac:dyDescent="0.25">
      <c r="A6693" s="28">
        <v>1</v>
      </c>
      <c r="B6693" s="28">
        <v>4</v>
      </c>
      <c r="C6693" s="12" t="s">
        <v>5</v>
      </c>
      <c r="D6693" s="69">
        <f>'Actual Solar Data'!M6683</f>
        <v>0</v>
      </c>
      <c r="E6693" s="59">
        <f>whlsecost_hourly_4002_201901!C81</f>
        <v>43469</v>
      </c>
      <c r="F6693" s="89">
        <f>whlsecost_hourly_4002_201901!D81</f>
        <v>3</v>
      </c>
      <c r="G6693" s="2">
        <f>whlsecost_hourly_4002_201901!F81</f>
        <v>20.53</v>
      </c>
      <c r="H6693" s="2">
        <f>whlsecost_hourly_4002_201901!X81</f>
        <v>0.18000000000000002</v>
      </c>
      <c r="I6693" s="2">
        <f t="shared" si="216"/>
        <v>20.71</v>
      </c>
      <c r="J6693" s="71">
        <f t="shared" si="215"/>
        <v>0</v>
      </c>
    </row>
    <row r="6694" spans="1:10" x14ac:dyDescent="0.25">
      <c r="A6694" s="28">
        <v>1</v>
      </c>
      <c r="B6694" s="28">
        <v>4</v>
      </c>
      <c r="C6694" s="12" t="s">
        <v>6</v>
      </c>
      <c r="D6694" s="69">
        <f>'Actual Solar Data'!M6684</f>
        <v>0</v>
      </c>
      <c r="E6694" s="59">
        <f>whlsecost_hourly_4002_201901!C82</f>
        <v>43469</v>
      </c>
      <c r="F6694" s="89">
        <f>whlsecost_hourly_4002_201901!D82</f>
        <v>4</v>
      </c>
      <c r="G6694" s="2">
        <f>whlsecost_hourly_4002_201901!F82</f>
        <v>21.36</v>
      </c>
      <c r="H6694" s="2">
        <f>whlsecost_hourly_4002_201901!X82</f>
        <v>0.18000000000000002</v>
      </c>
      <c r="I6694" s="2">
        <f t="shared" si="216"/>
        <v>21.54</v>
      </c>
      <c r="J6694" s="71">
        <f t="shared" si="215"/>
        <v>0</v>
      </c>
    </row>
    <row r="6695" spans="1:10" x14ac:dyDescent="0.25">
      <c r="A6695" s="28">
        <v>1</v>
      </c>
      <c r="B6695" s="28">
        <v>4</v>
      </c>
      <c r="C6695" s="12" t="s">
        <v>7</v>
      </c>
      <c r="D6695" s="69">
        <f>'Actual Solar Data'!M6685</f>
        <v>0</v>
      </c>
      <c r="E6695" s="59">
        <f>whlsecost_hourly_4002_201901!C83</f>
        <v>43469</v>
      </c>
      <c r="F6695" s="89">
        <f>whlsecost_hourly_4002_201901!D83</f>
        <v>5</v>
      </c>
      <c r="G6695" s="2">
        <f>whlsecost_hourly_4002_201901!F83</f>
        <v>22.23</v>
      </c>
      <c r="H6695" s="2">
        <f>whlsecost_hourly_4002_201901!X83</f>
        <v>0.21000000000000002</v>
      </c>
      <c r="I6695" s="2">
        <f t="shared" si="216"/>
        <v>22.44</v>
      </c>
      <c r="J6695" s="71">
        <f t="shared" si="215"/>
        <v>0</v>
      </c>
    </row>
    <row r="6696" spans="1:10" x14ac:dyDescent="0.25">
      <c r="A6696" s="28">
        <v>1</v>
      </c>
      <c r="B6696" s="28">
        <v>4</v>
      </c>
      <c r="C6696" s="12" t="s">
        <v>8</v>
      </c>
      <c r="D6696" s="69">
        <f>'Actual Solar Data'!M6686</f>
        <v>0</v>
      </c>
      <c r="E6696" s="59">
        <f>whlsecost_hourly_4002_201901!C84</f>
        <v>43469</v>
      </c>
      <c r="F6696" s="89">
        <f>whlsecost_hourly_4002_201901!D84</f>
        <v>6</v>
      </c>
      <c r="G6696" s="2">
        <f>whlsecost_hourly_4002_201901!F84</f>
        <v>28</v>
      </c>
      <c r="H6696" s="2">
        <f>whlsecost_hourly_4002_201901!X84</f>
        <v>0.41000000000000003</v>
      </c>
      <c r="I6696" s="2">
        <f t="shared" si="216"/>
        <v>28.41</v>
      </c>
      <c r="J6696" s="71">
        <f t="shared" si="215"/>
        <v>0</v>
      </c>
    </row>
    <row r="6697" spans="1:10" x14ac:dyDescent="0.25">
      <c r="A6697" s="28">
        <v>1</v>
      </c>
      <c r="B6697" s="28">
        <v>4</v>
      </c>
      <c r="C6697" s="12" t="s">
        <v>9</v>
      </c>
      <c r="D6697" s="69">
        <f>'Actual Solar Data'!M6687</f>
        <v>0</v>
      </c>
      <c r="E6697" s="59">
        <f>whlsecost_hourly_4002_201901!C85</f>
        <v>43469</v>
      </c>
      <c r="F6697" s="89">
        <f>whlsecost_hourly_4002_201901!D85</f>
        <v>7</v>
      </c>
      <c r="G6697" s="2">
        <f>whlsecost_hourly_4002_201901!F85</f>
        <v>25.29</v>
      </c>
      <c r="H6697" s="2">
        <f>whlsecost_hourly_4002_201901!X85</f>
        <v>0.39</v>
      </c>
      <c r="I6697" s="2">
        <f t="shared" si="216"/>
        <v>25.68</v>
      </c>
      <c r="J6697" s="71">
        <f t="shared" si="215"/>
        <v>0</v>
      </c>
    </row>
    <row r="6698" spans="1:10" x14ac:dyDescent="0.25">
      <c r="A6698" s="28">
        <v>1</v>
      </c>
      <c r="B6698" s="28">
        <v>4</v>
      </c>
      <c r="C6698" s="12" t="s">
        <v>10</v>
      </c>
      <c r="D6698" s="69">
        <f>'Actual Solar Data'!M6688</f>
        <v>599</v>
      </c>
      <c r="E6698" s="59">
        <f>whlsecost_hourly_4002_201901!C86</f>
        <v>43469</v>
      </c>
      <c r="F6698" s="89">
        <f>whlsecost_hourly_4002_201901!D86</f>
        <v>8</v>
      </c>
      <c r="G6698" s="2">
        <f>whlsecost_hourly_4002_201901!F86</f>
        <v>23.59</v>
      </c>
      <c r="H6698" s="2">
        <f>whlsecost_hourly_4002_201901!X86</f>
        <v>0.70000000000000007</v>
      </c>
      <c r="I6698" s="2">
        <f t="shared" si="216"/>
        <v>24.29</v>
      </c>
      <c r="J6698" s="71">
        <f t="shared" si="215"/>
        <v>14549.71</v>
      </c>
    </row>
    <row r="6699" spans="1:10" x14ac:dyDescent="0.25">
      <c r="A6699" s="28">
        <v>1</v>
      </c>
      <c r="B6699" s="28">
        <v>4</v>
      </c>
      <c r="C6699" s="12" t="s">
        <v>11</v>
      </c>
      <c r="D6699" s="69">
        <f>'Actual Solar Data'!M6689</f>
        <v>6922</v>
      </c>
      <c r="E6699" s="59">
        <f>whlsecost_hourly_4002_201901!C87</f>
        <v>43469</v>
      </c>
      <c r="F6699" s="89">
        <f>whlsecost_hourly_4002_201901!D87</f>
        <v>9</v>
      </c>
      <c r="G6699" s="2">
        <f>whlsecost_hourly_4002_201901!F87</f>
        <v>22.51</v>
      </c>
      <c r="H6699" s="2">
        <f>whlsecost_hourly_4002_201901!X87</f>
        <v>0.62000000000000011</v>
      </c>
      <c r="I6699" s="2">
        <f t="shared" si="216"/>
        <v>23.130000000000003</v>
      </c>
      <c r="J6699" s="71">
        <f t="shared" si="215"/>
        <v>160105.86000000002</v>
      </c>
    </row>
    <row r="6700" spans="1:10" x14ac:dyDescent="0.25">
      <c r="A6700" s="28">
        <v>1</v>
      </c>
      <c r="B6700" s="28">
        <v>4</v>
      </c>
      <c r="C6700" s="12" t="s">
        <v>12</v>
      </c>
      <c r="D6700" s="69">
        <f>'Actual Solar Data'!M6690</f>
        <v>14444</v>
      </c>
      <c r="E6700" s="59">
        <f>whlsecost_hourly_4002_201901!C88</f>
        <v>43469</v>
      </c>
      <c r="F6700" s="89">
        <f>whlsecost_hourly_4002_201901!D88</f>
        <v>10</v>
      </c>
      <c r="G6700" s="2">
        <f>whlsecost_hourly_4002_201901!F88</f>
        <v>21.3</v>
      </c>
      <c r="H6700" s="2">
        <f>whlsecost_hourly_4002_201901!X88</f>
        <v>0.6</v>
      </c>
      <c r="I6700" s="2">
        <f t="shared" si="216"/>
        <v>21.900000000000002</v>
      </c>
      <c r="J6700" s="71">
        <f t="shared" si="215"/>
        <v>316323.60000000003</v>
      </c>
    </row>
    <row r="6701" spans="1:10" x14ac:dyDescent="0.25">
      <c r="A6701" s="28">
        <v>1</v>
      </c>
      <c r="B6701" s="28">
        <v>4</v>
      </c>
      <c r="C6701" s="12" t="s">
        <v>13</v>
      </c>
      <c r="D6701" s="69">
        <f>'Actual Solar Data'!M6691</f>
        <v>18134</v>
      </c>
      <c r="E6701" s="59">
        <f>whlsecost_hourly_4002_201901!C89</f>
        <v>43469</v>
      </c>
      <c r="F6701" s="89">
        <f>whlsecost_hourly_4002_201901!D89</f>
        <v>11</v>
      </c>
      <c r="G6701" s="2">
        <f>whlsecost_hourly_4002_201901!F89</f>
        <v>20.66</v>
      </c>
      <c r="H6701" s="2">
        <f>whlsecost_hourly_4002_201901!X89</f>
        <v>0.6</v>
      </c>
      <c r="I6701" s="2">
        <f t="shared" si="216"/>
        <v>21.26</v>
      </c>
      <c r="J6701" s="71">
        <f t="shared" si="215"/>
        <v>385528.84</v>
      </c>
    </row>
    <row r="6702" spans="1:10" x14ac:dyDescent="0.25">
      <c r="A6702" s="28">
        <v>1</v>
      </c>
      <c r="B6702" s="28">
        <v>4</v>
      </c>
      <c r="C6702" s="12" t="s">
        <v>14</v>
      </c>
      <c r="D6702" s="69">
        <f>'Actual Solar Data'!M6692</f>
        <v>16305</v>
      </c>
      <c r="E6702" s="59">
        <f>whlsecost_hourly_4002_201901!C90</f>
        <v>43469</v>
      </c>
      <c r="F6702" s="89">
        <f>whlsecost_hourly_4002_201901!D90</f>
        <v>12</v>
      </c>
      <c r="G6702" s="2">
        <f>whlsecost_hourly_4002_201901!F90</f>
        <v>20.37</v>
      </c>
      <c r="H6702" s="2">
        <f>whlsecost_hourly_4002_201901!X90</f>
        <v>0.61</v>
      </c>
      <c r="I6702" s="2">
        <f t="shared" si="216"/>
        <v>20.98</v>
      </c>
      <c r="J6702" s="71">
        <f t="shared" si="215"/>
        <v>342078.9</v>
      </c>
    </row>
    <row r="6703" spans="1:10" x14ac:dyDescent="0.25">
      <c r="A6703" s="28">
        <v>1</v>
      </c>
      <c r="B6703" s="28">
        <v>4</v>
      </c>
      <c r="C6703" s="12" t="s">
        <v>15</v>
      </c>
      <c r="D6703" s="69">
        <f>'Actual Solar Data'!M6693</f>
        <v>16960</v>
      </c>
      <c r="E6703" s="59">
        <f>whlsecost_hourly_4002_201901!C91</f>
        <v>43469</v>
      </c>
      <c r="F6703" s="89">
        <f>whlsecost_hourly_4002_201901!D91</f>
        <v>13</v>
      </c>
      <c r="G6703" s="2">
        <f>whlsecost_hourly_4002_201901!F91</f>
        <v>20.7</v>
      </c>
      <c r="H6703" s="2">
        <f>whlsecost_hourly_4002_201901!X91</f>
        <v>0.61</v>
      </c>
      <c r="I6703" s="2">
        <f t="shared" si="216"/>
        <v>21.31</v>
      </c>
      <c r="J6703" s="71">
        <f t="shared" si="215"/>
        <v>361417.6</v>
      </c>
    </row>
    <row r="6704" spans="1:10" x14ac:dyDescent="0.25">
      <c r="A6704" s="28">
        <v>1</v>
      </c>
      <c r="B6704" s="28">
        <v>4</v>
      </c>
      <c r="C6704" s="12" t="s">
        <v>16</v>
      </c>
      <c r="D6704" s="69">
        <f>'Actual Solar Data'!M6694</f>
        <v>14167</v>
      </c>
      <c r="E6704" s="59">
        <f>whlsecost_hourly_4002_201901!C92</f>
        <v>43469</v>
      </c>
      <c r="F6704" s="89">
        <f>whlsecost_hourly_4002_201901!D92</f>
        <v>14</v>
      </c>
      <c r="G6704" s="2">
        <f>whlsecost_hourly_4002_201901!F92</f>
        <v>20.77</v>
      </c>
      <c r="H6704" s="2">
        <f>whlsecost_hourly_4002_201901!X92</f>
        <v>0.61</v>
      </c>
      <c r="I6704" s="2">
        <f t="shared" si="216"/>
        <v>21.38</v>
      </c>
      <c r="J6704" s="71">
        <f t="shared" si="215"/>
        <v>302890.45999999996</v>
      </c>
    </row>
    <row r="6705" spans="1:10" x14ac:dyDescent="0.25">
      <c r="A6705" s="28">
        <v>1</v>
      </c>
      <c r="B6705" s="28">
        <v>4</v>
      </c>
      <c r="C6705" s="12" t="s">
        <v>17</v>
      </c>
      <c r="D6705" s="69">
        <f>'Actual Solar Data'!M6695</f>
        <v>8051</v>
      </c>
      <c r="E6705" s="59">
        <f>whlsecost_hourly_4002_201901!C93</f>
        <v>43469</v>
      </c>
      <c r="F6705" s="89">
        <f>whlsecost_hourly_4002_201901!D93</f>
        <v>15</v>
      </c>
      <c r="G6705" s="2">
        <f>whlsecost_hourly_4002_201901!F93</f>
        <v>21.96</v>
      </c>
      <c r="H6705" s="2">
        <f>whlsecost_hourly_4002_201901!X93</f>
        <v>0.63</v>
      </c>
      <c r="I6705" s="2">
        <f t="shared" si="216"/>
        <v>22.59</v>
      </c>
      <c r="J6705" s="71">
        <f t="shared" si="215"/>
        <v>181872.09</v>
      </c>
    </row>
    <row r="6706" spans="1:10" x14ac:dyDescent="0.25">
      <c r="A6706" s="28">
        <v>1</v>
      </c>
      <c r="B6706" s="28">
        <v>4</v>
      </c>
      <c r="C6706" s="12" t="s">
        <v>18</v>
      </c>
      <c r="D6706" s="69">
        <f>'Actual Solar Data'!M6696</f>
        <v>2300</v>
      </c>
      <c r="E6706" s="59">
        <f>whlsecost_hourly_4002_201901!C94</f>
        <v>43469</v>
      </c>
      <c r="F6706" s="89">
        <f>whlsecost_hourly_4002_201901!D94</f>
        <v>16</v>
      </c>
      <c r="G6706" s="2">
        <f>whlsecost_hourly_4002_201901!F94</f>
        <v>22.46</v>
      </c>
      <c r="H6706" s="2">
        <f>whlsecost_hourly_4002_201901!X94</f>
        <v>0.62</v>
      </c>
      <c r="I6706" s="2">
        <f t="shared" si="216"/>
        <v>23.080000000000002</v>
      </c>
      <c r="J6706" s="71">
        <f t="shared" si="215"/>
        <v>53084.000000000007</v>
      </c>
    </row>
    <row r="6707" spans="1:10" x14ac:dyDescent="0.25">
      <c r="A6707" s="28">
        <v>1</v>
      </c>
      <c r="B6707" s="28">
        <v>4</v>
      </c>
      <c r="C6707" s="12" t="s">
        <v>19</v>
      </c>
      <c r="D6707" s="69">
        <f>'Actual Solar Data'!M6697</f>
        <v>63</v>
      </c>
      <c r="E6707" s="59">
        <f>whlsecost_hourly_4002_201901!C95</f>
        <v>43469</v>
      </c>
      <c r="F6707" s="89">
        <f>whlsecost_hourly_4002_201901!D95</f>
        <v>17</v>
      </c>
      <c r="G6707" s="2">
        <f>whlsecost_hourly_4002_201901!F95</f>
        <v>28.49</v>
      </c>
      <c r="H6707" s="2">
        <f>whlsecost_hourly_4002_201901!X95</f>
        <v>0.70000000000000007</v>
      </c>
      <c r="I6707" s="2">
        <f t="shared" si="216"/>
        <v>29.189999999999998</v>
      </c>
      <c r="J6707" s="71">
        <f t="shared" si="215"/>
        <v>1838.9699999999998</v>
      </c>
    </row>
    <row r="6708" spans="1:10" x14ac:dyDescent="0.25">
      <c r="A6708" s="28">
        <v>1</v>
      </c>
      <c r="B6708" s="28">
        <v>4</v>
      </c>
      <c r="C6708" s="12" t="s">
        <v>20</v>
      </c>
      <c r="D6708" s="69">
        <f>'Actual Solar Data'!M6698</f>
        <v>0</v>
      </c>
      <c r="E6708" s="59">
        <f>whlsecost_hourly_4002_201901!C96</f>
        <v>43469</v>
      </c>
      <c r="F6708" s="89">
        <f>whlsecost_hourly_4002_201901!D96</f>
        <v>18</v>
      </c>
      <c r="G6708" s="2">
        <f>whlsecost_hourly_4002_201901!F96</f>
        <v>28.43</v>
      </c>
      <c r="H6708" s="2">
        <f>whlsecost_hourly_4002_201901!X96</f>
        <v>0.61</v>
      </c>
      <c r="I6708" s="2">
        <f t="shared" si="216"/>
        <v>29.04</v>
      </c>
      <c r="J6708" s="71">
        <f t="shared" si="215"/>
        <v>0</v>
      </c>
    </row>
    <row r="6709" spans="1:10" x14ac:dyDescent="0.25">
      <c r="A6709" s="28">
        <v>1</v>
      </c>
      <c r="B6709" s="28">
        <v>4</v>
      </c>
      <c r="C6709" s="12" t="s">
        <v>21</v>
      </c>
      <c r="D6709" s="69">
        <f>'Actual Solar Data'!M6699</f>
        <v>0</v>
      </c>
      <c r="E6709" s="59">
        <f>whlsecost_hourly_4002_201901!C97</f>
        <v>43469</v>
      </c>
      <c r="F6709" s="89">
        <f>whlsecost_hourly_4002_201901!D97</f>
        <v>19</v>
      </c>
      <c r="G6709" s="2">
        <f>whlsecost_hourly_4002_201901!F97</f>
        <v>27.27</v>
      </c>
      <c r="H6709" s="2">
        <f>whlsecost_hourly_4002_201901!X97</f>
        <v>0.87999999999999989</v>
      </c>
      <c r="I6709" s="2">
        <f t="shared" si="216"/>
        <v>28.15</v>
      </c>
      <c r="J6709" s="71">
        <f t="shared" si="215"/>
        <v>0</v>
      </c>
    </row>
    <row r="6710" spans="1:10" x14ac:dyDescent="0.25">
      <c r="A6710" s="28">
        <v>1</v>
      </c>
      <c r="B6710" s="28">
        <v>4</v>
      </c>
      <c r="C6710" s="12" t="s">
        <v>22</v>
      </c>
      <c r="D6710" s="69">
        <f>'Actual Solar Data'!M6700</f>
        <v>0</v>
      </c>
      <c r="E6710" s="59">
        <f>whlsecost_hourly_4002_201901!C98</f>
        <v>43469</v>
      </c>
      <c r="F6710" s="89">
        <f>whlsecost_hourly_4002_201901!D98</f>
        <v>20</v>
      </c>
      <c r="G6710" s="2">
        <f>whlsecost_hourly_4002_201901!F98</f>
        <v>22.64</v>
      </c>
      <c r="H6710" s="2">
        <f>whlsecost_hourly_4002_201901!X98</f>
        <v>0.59000000000000008</v>
      </c>
      <c r="I6710" s="2">
        <f t="shared" si="216"/>
        <v>23.23</v>
      </c>
      <c r="J6710" s="71">
        <f t="shared" si="215"/>
        <v>0</v>
      </c>
    </row>
    <row r="6711" spans="1:10" x14ac:dyDescent="0.25">
      <c r="A6711" s="28">
        <v>1</v>
      </c>
      <c r="B6711" s="28">
        <v>4</v>
      </c>
      <c r="C6711" s="12" t="s">
        <v>23</v>
      </c>
      <c r="D6711" s="69">
        <f>'Actual Solar Data'!M6701</f>
        <v>0</v>
      </c>
      <c r="E6711" s="59">
        <f>whlsecost_hourly_4002_201901!C99</f>
        <v>43469</v>
      </c>
      <c r="F6711" s="89">
        <f>whlsecost_hourly_4002_201901!D99</f>
        <v>21</v>
      </c>
      <c r="G6711" s="2">
        <f>whlsecost_hourly_4002_201901!F99</f>
        <v>22.06</v>
      </c>
      <c r="H6711" s="2">
        <f>whlsecost_hourly_4002_201901!X99</f>
        <v>0.61</v>
      </c>
      <c r="I6711" s="2">
        <f t="shared" si="216"/>
        <v>22.669999999999998</v>
      </c>
      <c r="J6711" s="71">
        <f t="shared" si="215"/>
        <v>0</v>
      </c>
    </row>
    <row r="6712" spans="1:10" x14ac:dyDescent="0.25">
      <c r="A6712" s="28">
        <v>1</v>
      </c>
      <c r="B6712" s="28">
        <v>4</v>
      </c>
      <c r="C6712" s="12" t="s">
        <v>24</v>
      </c>
      <c r="D6712" s="69">
        <f>'Actual Solar Data'!M6702</f>
        <v>0</v>
      </c>
      <c r="E6712" s="59">
        <f>whlsecost_hourly_4002_201901!C100</f>
        <v>43469</v>
      </c>
      <c r="F6712" s="89">
        <f>whlsecost_hourly_4002_201901!D100</f>
        <v>22</v>
      </c>
      <c r="G6712" s="2">
        <f>whlsecost_hourly_4002_201901!F100</f>
        <v>28.15</v>
      </c>
      <c r="H6712" s="2">
        <f>whlsecost_hourly_4002_201901!X100</f>
        <v>0.95000000000000007</v>
      </c>
      <c r="I6712" s="2">
        <f t="shared" si="216"/>
        <v>29.099999999999998</v>
      </c>
      <c r="J6712" s="71">
        <f t="shared" si="215"/>
        <v>0</v>
      </c>
    </row>
    <row r="6713" spans="1:10" x14ac:dyDescent="0.25">
      <c r="A6713" s="28">
        <v>1</v>
      </c>
      <c r="B6713" s="28">
        <v>4</v>
      </c>
      <c r="C6713" s="12" t="s">
        <v>25</v>
      </c>
      <c r="D6713" s="69">
        <f>'Actual Solar Data'!M6703</f>
        <v>0</v>
      </c>
      <c r="E6713" s="59">
        <f>whlsecost_hourly_4002_201901!C101</f>
        <v>43469</v>
      </c>
      <c r="F6713" s="89">
        <f>whlsecost_hourly_4002_201901!D101</f>
        <v>23</v>
      </c>
      <c r="G6713" s="2">
        <f>whlsecost_hourly_4002_201901!F101</f>
        <v>22.6</v>
      </c>
      <c r="H6713" s="2">
        <f>whlsecost_hourly_4002_201901!X101</f>
        <v>0.83000000000000007</v>
      </c>
      <c r="I6713" s="2">
        <f t="shared" si="216"/>
        <v>23.43</v>
      </c>
      <c r="J6713" s="71">
        <f t="shared" si="215"/>
        <v>0</v>
      </c>
    </row>
    <row r="6714" spans="1:10" x14ac:dyDescent="0.25">
      <c r="A6714" s="28">
        <v>1</v>
      </c>
      <c r="B6714" s="28">
        <v>4</v>
      </c>
      <c r="C6714" s="12" t="s">
        <v>26</v>
      </c>
      <c r="D6714" s="69">
        <f>'Actual Solar Data'!M6704</f>
        <v>0</v>
      </c>
      <c r="E6714" s="59">
        <f>whlsecost_hourly_4002_201901!C102</f>
        <v>43469</v>
      </c>
      <c r="F6714" s="89">
        <f>whlsecost_hourly_4002_201901!D102</f>
        <v>24</v>
      </c>
      <c r="G6714" s="2">
        <f>whlsecost_hourly_4002_201901!F102</f>
        <v>30.17</v>
      </c>
      <c r="H6714" s="2">
        <f>whlsecost_hourly_4002_201901!X102</f>
        <v>1.1000000000000001</v>
      </c>
      <c r="I6714" s="2">
        <f t="shared" si="216"/>
        <v>31.270000000000003</v>
      </c>
      <c r="J6714" s="71">
        <f t="shared" si="215"/>
        <v>0</v>
      </c>
    </row>
    <row r="6715" spans="1:10" x14ac:dyDescent="0.25">
      <c r="A6715" s="28">
        <v>1</v>
      </c>
      <c r="B6715" s="28">
        <v>5</v>
      </c>
      <c r="C6715" s="12" t="s">
        <v>3</v>
      </c>
      <c r="D6715" s="69">
        <f>'Actual Solar Data'!M6705</f>
        <v>0</v>
      </c>
      <c r="E6715" s="59">
        <f>whlsecost_hourly_4002_201901!C103</f>
        <v>43470</v>
      </c>
      <c r="F6715" s="89">
        <f>whlsecost_hourly_4002_201901!D103</f>
        <v>1</v>
      </c>
      <c r="G6715" s="2">
        <f>whlsecost_hourly_4002_201901!F103</f>
        <v>38.35</v>
      </c>
      <c r="H6715" s="2">
        <f>whlsecost_hourly_4002_201901!X103</f>
        <v>1.07</v>
      </c>
      <c r="I6715" s="2">
        <f t="shared" si="216"/>
        <v>39.42</v>
      </c>
      <c r="J6715" s="71">
        <f t="shared" si="215"/>
        <v>0</v>
      </c>
    </row>
    <row r="6716" spans="1:10" x14ac:dyDescent="0.25">
      <c r="A6716" s="28">
        <v>1</v>
      </c>
      <c r="B6716" s="28">
        <v>5</v>
      </c>
      <c r="C6716" s="12" t="s">
        <v>4</v>
      </c>
      <c r="D6716" s="69">
        <f>'Actual Solar Data'!M6706</f>
        <v>0</v>
      </c>
      <c r="E6716" s="59">
        <f>whlsecost_hourly_4002_201901!C104</f>
        <v>43470</v>
      </c>
      <c r="F6716" s="89">
        <f>whlsecost_hourly_4002_201901!D104</f>
        <v>2</v>
      </c>
      <c r="G6716" s="2">
        <f>whlsecost_hourly_4002_201901!F104</f>
        <v>21.3</v>
      </c>
      <c r="H6716" s="2">
        <f>whlsecost_hourly_4002_201901!X104</f>
        <v>0.16</v>
      </c>
      <c r="I6716" s="2">
        <f t="shared" si="216"/>
        <v>21.46</v>
      </c>
      <c r="J6716" s="71">
        <f t="shared" si="215"/>
        <v>0</v>
      </c>
    </row>
    <row r="6717" spans="1:10" x14ac:dyDescent="0.25">
      <c r="A6717" s="28">
        <v>1</v>
      </c>
      <c r="B6717" s="28">
        <v>5</v>
      </c>
      <c r="C6717" s="12" t="s">
        <v>5</v>
      </c>
      <c r="D6717" s="69">
        <f>'Actual Solar Data'!M6707</f>
        <v>0</v>
      </c>
      <c r="E6717" s="59">
        <f>whlsecost_hourly_4002_201901!C105</f>
        <v>43470</v>
      </c>
      <c r="F6717" s="89">
        <f>whlsecost_hourly_4002_201901!D105</f>
        <v>3</v>
      </c>
      <c r="G6717" s="2">
        <f>whlsecost_hourly_4002_201901!F105</f>
        <v>17.420000000000002</v>
      </c>
      <c r="H6717" s="2">
        <f>whlsecost_hourly_4002_201901!X105</f>
        <v>0.16999999999999998</v>
      </c>
      <c r="I6717" s="2">
        <f t="shared" si="216"/>
        <v>17.590000000000003</v>
      </c>
      <c r="J6717" s="71">
        <f t="shared" si="215"/>
        <v>0</v>
      </c>
    </row>
    <row r="6718" spans="1:10" x14ac:dyDescent="0.25">
      <c r="A6718" s="28">
        <v>1</v>
      </c>
      <c r="B6718" s="28">
        <v>5</v>
      </c>
      <c r="C6718" s="12" t="s">
        <v>6</v>
      </c>
      <c r="D6718" s="69">
        <f>'Actual Solar Data'!M6708</f>
        <v>0</v>
      </c>
      <c r="E6718" s="59">
        <f>whlsecost_hourly_4002_201901!C106</f>
        <v>43470</v>
      </c>
      <c r="F6718" s="89">
        <f>whlsecost_hourly_4002_201901!D106</f>
        <v>4</v>
      </c>
      <c r="G6718" s="2">
        <f>whlsecost_hourly_4002_201901!F106</f>
        <v>20.05</v>
      </c>
      <c r="H6718" s="2">
        <f>whlsecost_hourly_4002_201901!X106</f>
        <v>0.16</v>
      </c>
      <c r="I6718" s="2">
        <f t="shared" si="216"/>
        <v>20.21</v>
      </c>
      <c r="J6718" s="71">
        <f t="shared" si="215"/>
        <v>0</v>
      </c>
    </row>
    <row r="6719" spans="1:10" x14ac:dyDescent="0.25">
      <c r="A6719" s="28">
        <v>1</v>
      </c>
      <c r="B6719" s="28">
        <v>5</v>
      </c>
      <c r="C6719" s="12" t="s">
        <v>7</v>
      </c>
      <c r="D6719" s="69">
        <f>'Actual Solar Data'!M6709</f>
        <v>0</v>
      </c>
      <c r="E6719" s="59">
        <f>whlsecost_hourly_4002_201901!C107</f>
        <v>43470</v>
      </c>
      <c r="F6719" s="89">
        <f>whlsecost_hourly_4002_201901!D107</f>
        <v>5</v>
      </c>
      <c r="G6719" s="2">
        <f>whlsecost_hourly_4002_201901!F107</f>
        <v>19.43</v>
      </c>
      <c r="H6719" s="2">
        <f>whlsecost_hourly_4002_201901!X107</f>
        <v>0.15</v>
      </c>
      <c r="I6719" s="2">
        <f t="shared" si="216"/>
        <v>19.579999999999998</v>
      </c>
      <c r="J6719" s="71">
        <f t="shared" si="215"/>
        <v>0</v>
      </c>
    </row>
    <row r="6720" spans="1:10" x14ac:dyDescent="0.25">
      <c r="A6720" s="28">
        <v>1</v>
      </c>
      <c r="B6720" s="28">
        <v>5</v>
      </c>
      <c r="C6720" s="12" t="s">
        <v>8</v>
      </c>
      <c r="D6720" s="69">
        <f>'Actual Solar Data'!M6710</f>
        <v>0</v>
      </c>
      <c r="E6720" s="59">
        <f>whlsecost_hourly_4002_201901!C108</f>
        <v>43470</v>
      </c>
      <c r="F6720" s="89">
        <f>whlsecost_hourly_4002_201901!D108</f>
        <v>6</v>
      </c>
      <c r="G6720" s="2">
        <f>whlsecost_hourly_4002_201901!F108</f>
        <v>22.23</v>
      </c>
      <c r="H6720" s="2">
        <f>whlsecost_hourly_4002_201901!X108</f>
        <v>0.16</v>
      </c>
      <c r="I6720" s="2">
        <f t="shared" si="216"/>
        <v>22.39</v>
      </c>
      <c r="J6720" s="71">
        <f t="shared" si="215"/>
        <v>0</v>
      </c>
    </row>
    <row r="6721" spans="1:10" x14ac:dyDescent="0.25">
      <c r="A6721" s="28">
        <v>1</v>
      </c>
      <c r="B6721" s="28">
        <v>5</v>
      </c>
      <c r="C6721" s="12" t="s">
        <v>9</v>
      </c>
      <c r="D6721" s="69">
        <f>'Actual Solar Data'!M6711</f>
        <v>0</v>
      </c>
      <c r="E6721" s="59">
        <f>whlsecost_hourly_4002_201901!C109</f>
        <v>43470</v>
      </c>
      <c r="F6721" s="89">
        <f>whlsecost_hourly_4002_201901!D109</f>
        <v>7</v>
      </c>
      <c r="G6721" s="2">
        <f>whlsecost_hourly_4002_201901!F109</f>
        <v>26.07</v>
      </c>
      <c r="H6721" s="2">
        <f>whlsecost_hourly_4002_201901!X109</f>
        <v>0.74</v>
      </c>
      <c r="I6721" s="2">
        <f t="shared" si="216"/>
        <v>26.81</v>
      </c>
      <c r="J6721" s="71">
        <f t="shared" si="215"/>
        <v>0</v>
      </c>
    </row>
    <row r="6722" spans="1:10" x14ac:dyDescent="0.25">
      <c r="A6722" s="28">
        <v>1</v>
      </c>
      <c r="B6722" s="28">
        <v>5</v>
      </c>
      <c r="C6722" s="12" t="s">
        <v>10</v>
      </c>
      <c r="D6722" s="69">
        <f>'Actual Solar Data'!M6712</f>
        <v>31</v>
      </c>
      <c r="E6722" s="59">
        <f>whlsecost_hourly_4002_201901!C110</f>
        <v>43470</v>
      </c>
      <c r="F6722" s="89">
        <f>whlsecost_hourly_4002_201901!D110</f>
        <v>8</v>
      </c>
      <c r="G6722" s="2">
        <f>whlsecost_hourly_4002_201901!F110</f>
        <v>22.68</v>
      </c>
      <c r="H6722" s="2">
        <f>whlsecost_hourly_4002_201901!X110</f>
        <v>0.83</v>
      </c>
      <c r="I6722" s="2">
        <f t="shared" si="216"/>
        <v>23.509999999999998</v>
      </c>
      <c r="J6722" s="71">
        <f t="shared" si="215"/>
        <v>728.81</v>
      </c>
    </row>
    <row r="6723" spans="1:10" x14ac:dyDescent="0.25">
      <c r="A6723" s="28">
        <v>1</v>
      </c>
      <c r="B6723" s="28">
        <v>5</v>
      </c>
      <c r="C6723" s="12" t="s">
        <v>11</v>
      </c>
      <c r="D6723" s="69">
        <f>'Actual Solar Data'!M6713</f>
        <v>1336</v>
      </c>
      <c r="E6723" s="59">
        <f>whlsecost_hourly_4002_201901!C111</f>
        <v>43470</v>
      </c>
      <c r="F6723" s="89">
        <f>whlsecost_hourly_4002_201901!D111</f>
        <v>9</v>
      </c>
      <c r="G6723" s="2">
        <f>whlsecost_hourly_4002_201901!F111</f>
        <v>15.7</v>
      </c>
      <c r="H6723" s="2">
        <f>whlsecost_hourly_4002_201901!X111</f>
        <v>0.51</v>
      </c>
      <c r="I6723" s="2">
        <f t="shared" si="216"/>
        <v>16.21</v>
      </c>
      <c r="J6723" s="71">
        <f t="shared" si="215"/>
        <v>21656.560000000001</v>
      </c>
    </row>
    <row r="6724" spans="1:10" x14ac:dyDescent="0.25">
      <c r="A6724" s="28">
        <v>1</v>
      </c>
      <c r="B6724" s="28">
        <v>5</v>
      </c>
      <c r="C6724" s="12" t="s">
        <v>12</v>
      </c>
      <c r="D6724" s="69">
        <f>'Actual Solar Data'!M6714</f>
        <v>2828</v>
      </c>
      <c r="E6724" s="59">
        <f>whlsecost_hourly_4002_201901!C112</f>
        <v>43470</v>
      </c>
      <c r="F6724" s="89">
        <f>whlsecost_hourly_4002_201901!D112</f>
        <v>10</v>
      </c>
      <c r="G6724" s="2">
        <f>whlsecost_hourly_4002_201901!F112</f>
        <v>21.85</v>
      </c>
      <c r="H6724" s="2">
        <f>whlsecost_hourly_4002_201901!X112</f>
        <v>0.2</v>
      </c>
      <c r="I6724" s="2">
        <f t="shared" si="216"/>
        <v>22.05</v>
      </c>
      <c r="J6724" s="71">
        <f t="shared" si="215"/>
        <v>62357.4</v>
      </c>
    </row>
    <row r="6725" spans="1:10" x14ac:dyDescent="0.25">
      <c r="A6725" s="28">
        <v>1</v>
      </c>
      <c r="B6725" s="28">
        <v>5</v>
      </c>
      <c r="C6725" s="12" t="s">
        <v>13</v>
      </c>
      <c r="D6725" s="69">
        <f>'Actual Solar Data'!M6715</f>
        <v>4458</v>
      </c>
      <c r="E6725" s="59">
        <f>whlsecost_hourly_4002_201901!C113</f>
        <v>43470</v>
      </c>
      <c r="F6725" s="89">
        <f>whlsecost_hourly_4002_201901!D113</f>
        <v>11</v>
      </c>
      <c r="G6725" s="2">
        <f>whlsecost_hourly_4002_201901!F113</f>
        <v>23.38</v>
      </c>
      <c r="H6725" s="2">
        <f>whlsecost_hourly_4002_201901!X113</f>
        <v>0.15</v>
      </c>
      <c r="I6725" s="2">
        <f t="shared" si="216"/>
        <v>23.529999999999998</v>
      </c>
      <c r="J6725" s="71">
        <f t="shared" si="215"/>
        <v>104896.73999999999</v>
      </c>
    </row>
    <row r="6726" spans="1:10" x14ac:dyDescent="0.25">
      <c r="A6726" s="28">
        <v>1</v>
      </c>
      <c r="B6726" s="28">
        <v>5</v>
      </c>
      <c r="C6726" s="12" t="s">
        <v>14</v>
      </c>
      <c r="D6726" s="69">
        <f>'Actual Solar Data'!M6716</f>
        <v>5027</v>
      </c>
      <c r="E6726" s="59">
        <f>whlsecost_hourly_4002_201901!C114</f>
        <v>43470</v>
      </c>
      <c r="F6726" s="89">
        <f>whlsecost_hourly_4002_201901!D114</f>
        <v>12</v>
      </c>
      <c r="G6726" s="2">
        <f>whlsecost_hourly_4002_201901!F114</f>
        <v>25.01</v>
      </c>
      <c r="H6726" s="2">
        <f>whlsecost_hourly_4002_201901!X114</f>
        <v>0.18</v>
      </c>
      <c r="I6726" s="2">
        <f t="shared" si="216"/>
        <v>25.19</v>
      </c>
      <c r="J6726" s="71">
        <f t="shared" si="215"/>
        <v>126630.13</v>
      </c>
    </row>
    <row r="6727" spans="1:10" x14ac:dyDescent="0.25">
      <c r="A6727" s="28">
        <v>1</v>
      </c>
      <c r="B6727" s="28">
        <v>5</v>
      </c>
      <c r="C6727" s="12" t="s">
        <v>15</v>
      </c>
      <c r="D6727" s="69">
        <f>'Actual Solar Data'!M6717</f>
        <v>4544</v>
      </c>
      <c r="E6727" s="59">
        <f>whlsecost_hourly_4002_201901!C115</f>
        <v>43470</v>
      </c>
      <c r="F6727" s="89">
        <f>whlsecost_hourly_4002_201901!D115</f>
        <v>13</v>
      </c>
      <c r="G6727" s="2">
        <f>whlsecost_hourly_4002_201901!F115</f>
        <v>24.64</v>
      </c>
      <c r="H6727" s="2">
        <f>whlsecost_hourly_4002_201901!X115</f>
        <v>0.18</v>
      </c>
      <c r="I6727" s="2">
        <f t="shared" si="216"/>
        <v>24.82</v>
      </c>
      <c r="J6727" s="71">
        <f t="shared" si="215"/>
        <v>112782.08</v>
      </c>
    </row>
    <row r="6728" spans="1:10" x14ac:dyDescent="0.25">
      <c r="A6728" s="28">
        <v>1</v>
      </c>
      <c r="B6728" s="28">
        <v>5</v>
      </c>
      <c r="C6728" s="12" t="s">
        <v>16</v>
      </c>
      <c r="D6728" s="69">
        <f>'Actual Solar Data'!M6718</f>
        <v>4304</v>
      </c>
      <c r="E6728" s="59">
        <f>whlsecost_hourly_4002_201901!C116</f>
        <v>43470</v>
      </c>
      <c r="F6728" s="89">
        <f>whlsecost_hourly_4002_201901!D116</f>
        <v>14</v>
      </c>
      <c r="G6728" s="2">
        <f>whlsecost_hourly_4002_201901!F116</f>
        <v>26.01</v>
      </c>
      <c r="H6728" s="2">
        <f>whlsecost_hourly_4002_201901!X116</f>
        <v>0.22999999999999998</v>
      </c>
      <c r="I6728" s="2">
        <f t="shared" si="216"/>
        <v>26.240000000000002</v>
      </c>
      <c r="J6728" s="71">
        <f t="shared" si="215"/>
        <v>112936.96000000001</v>
      </c>
    </row>
    <row r="6729" spans="1:10" x14ac:dyDescent="0.25">
      <c r="A6729" s="28">
        <v>1</v>
      </c>
      <c r="B6729" s="28">
        <v>5</v>
      </c>
      <c r="C6729" s="12" t="s">
        <v>17</v>
      </c>
      <c r="D6729" s="69">
        <f>'Actual Solar Data'!M6719</f>
        <v>1412</v>
      </c>
      <c r="E6729" s="59">
        <f>whlsecost_hourly_4002_201901!C117</f>
        <v>43470</v>
      </c>
      <c r="F6729" s="89">
        <f>whlsecost_hourly_4002_201901!D117</f>
        <v>15</v>
      </c>
      <c r="G6729" s="2">
        <f>whlsecost_hourly_4002_201901!F117</f>
        <v>27.33</v>
      </c>
      <c r="H6729" s="2">
        <f>whlsecost_hourly_4002_201901!X117</f>
        <v>0.31</v>
      </c>
      <c r="I6729" s="2">
        <f t="shared" si="216"/>
        <v>27.639999999999997</v>
      </c>
      <c r="J6729" s="71">
        <f t="shared" si="215"/>
        <v>39027.679999999993</v>
      </c>
    </row>
    <row r="6730" spans="1:10" x14ac:dyDescent="0.25">
      <c r="A6730" s="28">
        <v>1</v>
      </c>
      <c r="B6730" s="28">
        <v>5</v>
      </c>
      <c r="C6730" s="12" t="s">
        <v>18</v>
      </c>
      <c r="D6730" s="69">
        <f>'Actual Solar Data'!M6720</f>
        <v>579</v>
      </c>
      <c r="E6730" s="59">
        <f>whlsecost_hourly_4002_201901!C118</f>
        <v>43470</v>
      </c>
      <c r="F6730" s="89">
        <f>whlsecost_hourly_4002_201901!D118</f>
        <v>16</v>
      </c>
      <c r="G6730" s="2">
        <f>whlsecost_hourly_4002_201901!F118</f>
        <v>29.28</v>
      </c>
      <c r="H6730" s="2">
        <f>whlsecost_hourly_4002_201901!X118</f>
        <v>0.43000000000000005</v>
      </c>
      <c r="I6730" s="2">
        <f t="shared" si="216"/>
        <v>29.71</v>
      </c>
      <c r="J6730" s="71">
        <f t="shared" si="215"/>
        <v>17202.09</v>
      </c>
    </row>
    <row r="6731" spans="1:10" x14ac:dyDescent="0.25">
      <c r="A6731" s="28">
        <v>1</v>
      </c>
      <c r="B6731" s="28">
        <v>5</v>
      </c>
      <c r="C6731" s="12" t="s">
        <v>19</v>
      </c>
      <c r="D6731" s="69">
        <f>'Actual Solar Data'!M6721</f>
        <v>6</v>
      </c>
      <c r="E6731" s="59">
        <f>whlsecost_hourly_4002_201901!C119</f>
        <v>43470</v>
      </c>
      <c r="F6731" s="89">
        <f>whlsecost_hourly_4002_201901!D119</f>
        <v>17</v>
      </c>
      <c r="G6731" s="2">
        <f>whlsecost_hourly_4002_201901!F119</f>
        <v>31.09</v>
      </c>
      <c r="H6731" s="2">
        <f>whlsecost_hourly_4002_201901!X119</f>
        <v>0.32999999999999996</v>
      </c>
      <c r="I6731" s="2">
        <f t="shared" si="216"/>
        <v>31.419999999999998</v>
      </c>
      <c r="J6731" s="71">
        <f t="shared" si="215"/>
        <v>188.51999999999998</v>
      </c>
    </row>
    <row r="6732" spans="1:10" x14ac:dyDescent="0.25">
      <c r="A6732" s="28">
        <v>1</v>
      </c>
      <c r="B6732" s="28">
        <v>5</v>
      </c>
      <c r="C6732" s="12" t="s">
        <v>20</v>
      </c>
      <c r="D6732" s="69">
        <f>'Actual Solar Data'!M6722</f>
        <v>0</v>
      </c>
      <c r="E6732" s="59">
        <f>whlsecost_hourly_4002_201901!C120</f>
        <v>43470</v>
      </c>
      <c r="F6732" s="89">
        <f>whlsecost_hourly_4002_201901!D120</f>
        <v>18</v>
      </c>
      <c r="G6732" s="2">
        <f>whlsecost_hourly_4002_201901!F120</f>
        <v>27.93</v>
      </c>
      <c r="H6732" s="2">
        <f>whlsecost_hourly_4002_201901!X120</f>
        <v>0.18</v>
      </c>
      <c r="I6732" s="2">
        <f t="shared" si="216"/>
        <v>28.11</v>
      </c>
      <c r="J6732" s="71">
        <f t="shared" si="215"/>
        <v>0</v>
      </c>
    </row>
    <row r="6733" spans="1:10" x14ac:dyDescent="0.25">
      <c r="A6733" s="28">
        <v>1</v>
      </c>
      <c r="B6733" s="28">
        <v>5</v>
      </c>
      <c r="C6733" s="12" t="s">
        <v>21</v>
      </c>
      <c r="D6733" s="69">
        <f>'Actual Solar Data'!M6723</f>
        <v>0</v>
      </c>
      <c r="E6733" s="59">
        <f>whlsecost_hourly_4002_201901!C121</f>
        <v>43470</v>
      </c>
      <c r="F6733" s="89">
        <f>whlsecost_hourly_4002_201901!D121</f>
        <v>19</v>
      </c>
      <c r="G6733" s="2">
        <f>whlsecost_hourly_4002_201901!F121</f>
        <v>24.46</v>
      </c>
      <c r="H6733" s="2">
        <f>whlsecost_hourly_4002_201901!X121</f>
        <v>0.16999999999999998</v>
      </c>
      <c r="I6733" s="2">
        <f t="shared" si="216"/>
        <v>24.630000000000003</v>
      </c>
      <c r="J6733" s="71">
        <f t="shared" si="215"/>
        <v>0</v>
      </c>
    </row>
    <row r="6734" spans="1:10" x14ac:dyDescent="0.25">
      <c r="A6734" s="28">
        <v>1</v>
      </c>
      <c r="B6734" s="28">
        <v>5</v>
      </c>
      <c r="C6734" s="12" t="s">
        <v>22</v>
      </c>
      <c r="D6734" s="69">
        <f>'Actual Solar Data'!M6724</f>
        <v>0</v>
      </c>
      <c r="E6734" s="59">
        <f>whlsecost_hourly_4002_201901!C122</f>
        <v>43470</v>
      </c>
      <c r="F6734" s="89">
        <f>whlsecost_hourly_4002_201901!D122</f>
        <v>20</v>
      </c>
      <c r="G6734" s="2">
        <f>whlsecost_hourly_4002_201901!F122</f>
        <v>22.88</v>
      </c>
      <c r="H6734" s="2">
        <f>whlsecost_hourly_4002_201901!X122</f>
        <v>0.18</v>
      </c>
      <c r="I6734" s="2">
        <f t="shared" si="216"/>
        <v>23.06</v>
      </c>
      <c r="J6734" s="71">
        <f t="shared" si="215"/>
        <v>0</v>
      </c>
    </row>
    <row r="6735" spans="1:10" x14ac:dyDescent="0.25">
      <c r="A6735" s="28">
        <v>1</v>
      </c>
      <c r="B6735" s="28">
        <v>5</v>
      </c>
      <c r="C6735" s="12" t="s">
        <v>23</v>
      </c>
      <c r="D6735" s="69">
        <f>'Actual Solar Data'!M6725</f>
        <v>0</v>
      </c>
      <c r="E6735" s="59">
        <f>whlsecost_hourly_4002_201901!C123</f>
        <v>43470</v>
      </c>
      <c r="F6735" s="89">
        <f>whlsecost_hourly_4002_201901!D123</f>
        <v>21</v>
      </c>
      <c r="G6735" s="2">
        <f>whlsecost_hourly_4002_201901!F123</f>
        <v>22.59</v>
      </c>
      <c r="H6735" s="2">
        <f>whlsecost_hourly_4002_201901!X123</f>
        <v>0.15</v>
      </c>
      <c r="I6735" s="2">
        <f t="shared" si="216"/>
        <v>22.74</v>
      </c>
      <c r="J6735" s="71">
        <f t="shared" si="215"/>
        <v>0</v>
      </c>
    </row>
    <row r="6736" spans="1:10" x14ac:dyDescent="0.25">
      <c r="A6736" s="28">
        <v>1</v>
      </c>
      <c r="B6736" s="28">
        <v>5</v>
      </c>
      <c r="C6736" s="12" t="s">
        <v>24</v>
      </c>
      <c r="D6736" s="69">
        <f>'Actual Solar Data'!M6726</f>
        <v>0</v>
      </c>
      <c r="E6736" s="59">
        <f>whlsecost_hourly_4002_201901!C124</f>
        <v>43470</v>
      </c>
      <c r="F6736" s="89">
        <f>whlsecost_hourly_4002_201901!D124</f>
        <v>22</v>
      </c>
      <c r="G6736" s="2">
        <f>whlsecost_hourly_4002_201901!F124</f>
        <v>22.16</v>
      </c>
      <c r="H6736" s="2">
        <f>whlsecost_hourly_4002_201901!X124</f>
        <v>0.14000000000000001</v>
      </c>
      <c r="I6736" s="2">
        <f t="shared" si="216"/>
        <v>22.3</v>
      </c>
      <c r="J6736" s="71">
        <f t="shared" si="215"/>
        <v>0</v>
      </c>
    </row>
    <row r="6737" spans="1:10" x14ac:dyDescent="0.25">
      <c r="A6737" s="28">
        <v>1</v>
      </c>
      <c r="B6737" s="28">
        <v>5</v>
      </c>
      <c r="C6737" s="12" t="s">
        <v>25</v>
      </c>
      <c r="D6737" s="69">
        <f>'Actual Solar Data'!M6727</f>
        <v>0</v>
      </c>
      <c r="E6737" s="59">
        <f>whlsecost_hourly_4002_201901!C125</f>
        <v>43470</v>
      </c>
      <c r="F6737" s="89">
        <f>whlsecost_hourly_4002_201901!D125</f>
        <v>23</v>
      </c>
      <c r="G6737" s="2">
        <f>whlsecost_hourly_4002_201901!F125</f>
        <v>23.43</v>
      </c>
      <c r="H6737" s="2">
        <f>whlsecost_hourly_4002_201901!X125</f>
        <v>0.36</v>
      </c>
      <c r="I6737" s="2">
        <f t="shared" si="216"/>
        <v>23.79</v>
      </c>
      <c r="J6737" s="71">
        <f t="shared" si="215"/>
        <v>0</v>
      </c>
    </row>
    <row r="6738" spans="1:10" x14ac:dyDescent="0.25">
      <c r="A6738" s="28">
        <v>1</v>
      </c>
      <c r="B6738" s="28">
        <v>5</v>
      </c>
      <c r="C6738" s="12" t="s">
        <v>26</v>
      </c>
      <c r="D6738" s="69">
        <f>'Actual Solar Data'!M6728</f>
        <v>0</v>
      </c>
      <c r="E6738" s="59">
        <f>whlsecost_hourly_4002_201901!C126</f>
        <v>43470</v>
      </c>
      <c r="F6738" s="89">
        <f>whlsecost_hourly_4002_201901!D126</f>
        <v>24</v>
      </c>
      <c r="G6738" s="2">
        <f>whlsecost_hourly_4002_201901!F126</f>
        <v>29.72</v>
      </c>
      <c r="H6738" s="2">
        <f>whlsecost_hourly_4002_201901!X126</f>
        <v>0.73</v>
      </c>
      <c r="I6738" s="2">
        <f t="shared" si="216"/>
        <v>30.45</v>
      </c>
      <c r="J6738" s="71">
        <f t="shared" si="215"/>
        <v>0</v>
      </c>
    </row>
    <row r="6739" spans="1:10" x14ac:dyDescent="0.25">
      <c r="A6739" s="28">
        <v>1</v>
      </c>
      <c r="B6739" s="28">
        <v>6</v>
      </c>
      <c r="C6739" s="12" t="s">
        <v>3</v>
      </c>
      <c r="D6739" s="69">
        <f>'Actual Solar Data'!M6729</f>
        <v>0</v>
      </c>
      <c r="E6739" s="59">
        <f>whlsecost_hourly_4002_201901!C127</f>
        <v>43471</v>
      </c>
      <c r="F6739" s="89">
        <f>whlsecost_hourly_4002_201901!D127</f>
        <v>1</v>
      </c>
      <c r="G6739" s="2">
        <f>whlsecost_hourly_4002_201901!F127</f>
        <v>17.02</v>
      </c>
      <c r="H6739" s="2">
        <f>whlsecost_hourly_4002_201901!X127</f>
        <v>0.37</v>
      </c>
      <c r="I6739" s="2">
        <f t="shared" si="216"/>
        <v>17.39</v>
      </c>
      <c r="J6739" s="71">
        <f t="shared" ref="J6739:J6802" si="217">D6739*I6739</f>
        <v>0</v>
      </c>
    </row>
    <row r="6740" spans="1:10" x14ac:dyDescent="0.25">
      <c r="A6740" s="28">
        <v>1</v>
      </c>
      <c r="B6740" s="28">
        <v>6</v>
      </c>
      <c r="C6740" s="12" t="s">
        <v>4</v>
      </c>
      <c r="D6740" s="69">
        <f>'Actual Solar Data'!M6730</f>
        <v>0</v>
      </c>
      <c r="E6740" s="59">
        <f>whlsecost_hourly_4002_201901!C128</f>
        <v>43471</v>
      </c>
      <c r="F6740" s="89">
        <f>whlsecost_hourly_4002_201901!D128</f>
        <v>2</v>
      </c>
      <c r="G6740" s="2">
        <f>whlsecost_hourly_4002_201901!F128</f>
        <v>16.13</v>
      </c>
      <c r="H6740" s="2">
        <f>whlsecost_hourly_4002_201901!X128</f>
        <v>0.32</v>
      </c>
      <c r="I6740" s="2">
        <f t="shared" si="216"/>
        <v>16.45</v>
      </c>
      <c r="J6740" s="71">
        <f t="shared" si="217"/>
        <v>0</v>
      </c>
    </row>
    <row r="6741" spans="1:10" x14ac:dyDescent="0.25">
      <c r="A6741" s="28">
        <v>1</v>
      </c>
      <c r="B6741" s="28">
        <v>6</v>
      </c>
      <c r="C6741" s="12" t="s">
        <v>5</v>
      </c>
      <c r="D6741" s="69">
        <f>'Actual Solar Data'!M6731</f>
        <v>0</v>
      </c>
      <c r="E6741" s="59">
        <f>whlsecost_hourly_4002_201901!C129</f>
        <v>43471</v>
      </c>
      <c r="F6741" s="89">
        <f>whlsecost_hourly_4002_201901!D129</f>
        <v>3</v>
      </c>
      <c r="G6741" s="2">
        <f>whlsecost_hourly_4002_201901!F129</f>
        <v>18.559999999999999</v>
      </c>
      <c r="H6741" s="2">
        <f>whlsecost_hourly_4002_201901!X129</f>
        <v>0.35000000000000003</v>
      </c>
      <c r="I6741" s="2">
        <f t="shared" si="216"/>
        <v>18.91</v>
      </c>
      <c r="J6741" s="71">
        <f t="shared" si="217"/>
        <v>0</v>
      </c>
    </row>
    <row r="6742" spans="1:10" x14ac:dyDescent="0.25">
      <c r="A6742" s="28">
        <v>1</v>
      </c>
      <c r="B6742" s="28">
        <v>6</v>
      </c>
      <c r="C6742" s="12" t="s">
        <v>6</v>
      </c>
      <c r="D6742" s="69">
        <f>'Actual Solar Data'!M6732</f>
        <v>0</v>
      </c>
      <c r="E6742" s="59">
        <f>whlsecost_hourly_4002_201901!C130</f>
        <v>43471</v>
      </c>
      <c r="F6742" s="89">
        <f>whlsecost_hourly_4002_201901!D130</f>
        <v>4</v>
      </c>
      <c r="G6742" s="2">
        <f>whlsecost_hourly_4002_201901!F130</f>
        <v>18.82</v>
      </c>
      <c r="H6742" s="2">
        <f>whlsecost_hourly_4002_201901!X130</f>
        <v>0.30000000000000004</v>
      </c>
      <c r="I6742" s="2">
        <f t="shared" si="216"/>
        <v>19.12</v>
      </c>
      <c r="J6742" s="71">
        <f t="shared" si="217"/>
        <v>0</v>
      </c>
    </row>
    <row r="6743" spans="1:10" x14ac:dyDescent="0.25">
      <c r="A6743" s="28">
        <v>1</v>
      </c>
      <c r="B6743" s="28">
        <v>6</v>
      </c>
      <c r="C6743" s="12" t="s">
        <v>7</v>
      </c>
      <c r="D6743" s="69">
        <f>'Actual Solar Data'!M6733</f>
        <v>0</v>
      </c>
      <c r="E6743" s="59">
        <f>whlsecost_hourly_4002_201901!C131</f>
        <v>43471</v>
      </c>
      <c r="F6743" s="89">
        <f>whlsecost_hourly_4002_201901!D131</f>
        <v>5</v>
      </c>
      <c r="G6743" s="2">
        <f>whlsecost_hourly_4002_201901!F131</f>
        <v>18.88</v>
      </c>
      <c r="H6743" s="2">
        <f>whlsecost_hourly_4002_201901!X131</f>
        <v>0.28000000000000003</v>
      </c>
      <c r="I6743" s="2">
        <f t="shared" si="216"/>
        <v>19.16</v>
      </c>
      <c r="J6743" s="71">
        <f t="shared" si="217"/>
        <v>0</v>
      </c>
    </row>
    <row r="6744" spans="1:10" x14ac:dyDescent="0.25">
      <c r="A6744" s="28">
        <v>1</v>
      </c>
      <c r="B6744" s="28">
        <v>6</v>
      </c>
      <c r="C6744" s="12" t="s">
        <v>8</v>
      </c>
      <c r="D6744" s="69">
        <f>'Actual Solar Data'!M6734</f>
        <v>0</v>
      </c>
      <c r="E6744" s="59">
        <f>whlsecost_hourly_4002_201901!C132</f>
        <v>43471</v>
      </c>
      <c r="F6744" s="89">
        <f>whlsecost_hourly_4002_201901!D132</f>
        <v>6</v>
      </c>
      <c r="G6744" s="2">
        <f>whlsecost_hourly_4002_201901!F132</f>
        <v>19.48</v>
      </c>
      <c r="H6744" s="2">
        <f>whlsecost_hourly_4002_201901!X132</f>
        <v>0.28000000000000003</v>
      </c>
      <c r="I6744" s="2">
        <f t="shared" si="216"/>
        <v>19.760000000000002</v>
      </c>
      <c r="J6744" s="71">
        <f t="shared" si="217"/>
        <v>0</v>
      </c>
    </row>
    <row r="6745" spans="1:10" x14ac:dyDescent="0.25">
      <c r="A6745" s="28">
        <v>1</v>
      </c>
      <c r="B6745" s="28">
        <v>6</v>
      </c>
      <c r="C6745" s="12" t="s">
        <v>9</v>
      </c>
      <c r="D6745" s="69">
        <f>'Actual Solar Data'!M6735</f>
        <v>0</v>
      </c>
      <c r="E6745" s="59">
        <f>whlsecost_hourly_4002_201901!C133</f>
        <v>43471</v>
      </c>
      <c r="F6745" s="89">
        <f>whlsecost_hourly_4002_201901!D133</f>
        <v>7</v>
      </c>
      <c r="G6745" s="2">
        <f>whlsecost_hourly_4002_201901!F133</f>
        <v>18.100000000000001</v>
      </c>
      <c r="H6745" s="2">
        <f>whlsecost_hourly_4002_201901!X133</f>
        <v>0.4</v>
      </c>
      <c r="I6745" s="2">
        <f t="shared" si="216"/>
        <v>18.5</v>
      </c>
      <c r="J6745" s="71">
        <f t="shared" si="217"/>
        <v>0</v>
      </c>
    </row>
    <row r="6746" spans="1:10" x14ac:dyDescent="0.25">
      <c r="A6746" s="28">
        <v>1</v>
      </c>
      <c r="B6746" s="28">
        <v>6</v>
      </c>
      <c r="C6746" s="12" t="s">
        <v>10</v>
      </c>
      <c r="D6746" s="69">
        <f>'Actual Solar Data'!M6736</f>
        <v>83</v>
      </c>
      <c r="E6746" s="59">
        <f>whlsecost_hourly_4002_201901!C134</f>
        <v>43471</v>
      </c>
      <c r="F6746" s="89">
        <f>whlsecost_hourly_4002_201901!D134</f>
        <v>8</v>
      </c>
      <c r="G6746" s="2">
        <f>whlsecost_hourly_4002_201901!F134</f>
        <v>28.46</v>
      </c>
      <c r="H6746" s="2">
        <f>whlsecost_hourly_4002_201901!X134</f>
        <v>1.22</v>
      </c>
      <c r="I6746" s="2">
        <f t="shared" si="216"/>
        <v>29.68</v>
      </c>
      <c r="J6746" s="71">
        <f t="shared" si="217"/>
        <v>2463.44</v>
      </c>
    </row>
    <row r="6747" spans="1:10" x14ac:dyDescent="0.25">
      <c r="A6747" s="28">
        <v>1</v>
      </c>
      <c r="B6747" s="28">
        <v>6</v>
      </c>
      <c r="C6747" s="12" t="s">
        <v>11</v>
      </c>
      <c r="D6747" s="69">
        <f>'Actual Solar Data'!M6737</f>
        <v>1941</v>
      </c>
      <c r="E6747" s="59">
        <f>whlsecost_hourly_4002_201901!C135</f>
        <v>43471</v>
      </c>
      <c r="F6747" s="89">
        <f>whlsecost_hourly_4002_201901!D135</f>
        <v>9</v>
      </c>
      <c r="G6747" s="2">
        <f>whlsecost_hourly_4002_201901!F135</f>
        <v>31.23</v>
      </c>
      <c r="H6747" s="2">
        <f>whlsecost_hourly_4002_201901!X135</f>
        <v>0.55000000000000004</v>
      </c>
      <c r="I6747" s="2">
        <f t="shared" si="216"/>
        <v>31.78</v>
      </c>
      <c r="J6747" s="71">
        <f t="shared" si="217"/>
        <v>61684.98</v>
      </c>
    </row>
    <row r="6748" spans="1:10" x14ac:dyDescent="0.25">
      <c r="A6748" s="28">
        <v>1</v>
      </c>
      <c r="B6748" s="28">
        <v>6</v>
      </c>
      <c r="C6748" s="12" t="s">
        <v>12</v>
      </c>
      <c r="D6748" s="69">
        <f>'Actual Solar Data'!M6738</f>
        <v>3165</v>
      </c>
      <c r="E6748" s="59">
        <f>whlsecost_hourly_4002_201901!C136</f>
        <v>43471</v>
      </c>
      <c r="F6748" s="89">
        <f>whlsecost_hourly_4002_201901!D136</f>
        <v>10</v>
      </c>
      <c r="G6748" s="2">
        <f>whlsecost_hourly_4002_201901!F136</f>
        <v>45.85</v>
      </c>
      <c r="H6748" s="2">
        <f>whlsecost_hourly_4002_201901!X136</f>
        <v>0.82000000000000006</v>
      </c>
      <c r="I6748" s="2">
        <f t="shared" ref="I6748:I6811" si="218">SUM(G6748:H6748)</f>
        <v>46.67</v>
      </c>
      <c r="J6748" s="71">
        <f t="shared" si="217"/>
        <v>147710.55000000002</v>
      </c>
    </row>
    <row r="6749" spans="1:10" x14ac:dyDescent="0.25">
      <c r="A6749" s="28">
        <v>1</v>
      </c>
      <c r="B6749" s="28">
        <v>6</v>
      </c>
      <c r="C6749" s="12" t="s">
        <v>13</v>
      </c>
      <c r="D6749" s="69">
        <f>'Actual Solar Data'!M6739</f>
        <v>6378</v>
      </c>
      <c r="E6749" s="59">
        <f>whlsecost_hourly_4002_201901!C137</f>
        <v>43471</v>
      </c>
      <c r="F6749" s="89">
        <f>whlsecost_hourly_4002_201901!D137</f>
        <v>11</v>
      </c>
      <c r="G6749" s="2">
        <f>whlsecost_hourly_4002_201901!F137</f>
        <v>32.86</v>
      </c>
      <c r="H6749" s="2">
        <f>whlsecost_hourly_4002_201901!X137</f>
        <v>0.44</v>
      </c>
      <c r="I6749" s="2">
        <f t="shared" si="218"/>
        <v>33.299999999999997</v>
      </c>
      <c r="J6749" s="71">
        <f t="shared" si="217"/>
        <v>212387.4</v>
      </c>
    </row>
    <row r="6750" spans="1:10" x14ac:dyDescent="0.25">
      <c r="A6750" s="28">
        <v>1</v>
      </c>
      <c r="B6750" s="28">
        <v>6</v>
      </c>
      <c r="C6750" s="12" t="s">
        <v>14</v>
      </c>
      <c r="D6750" s="69">
        <f>'Actual Solar Data'!M6740</f>
        <v>11442</v>
      </c>
      <c r="E6750" s="59">
        <f>whlsecost_hourly_4002_201901!C138</f>
        <v>43471</v>
      </c>
      <c r="F6750" s="89">
        <f>whlsecost_hourly_4002_201901!D138</f>
        <v>12</v>
      </c>
      <c r="G6750" s="2">
        <f>whlsecost_hourly_4002_201901!F138</f>
        <v>31.93</v>
      </c>
      <c r="H6750" s="2">
        <f>whlsecost_hourly_4002_201901!X138</f>
        <v>0.57000000000000006</v>
      </c>
      <c r="I6750" s="2">
        <f t="shared" si="218"/>
        <v>32.5</v>
      </c>
      <c r="J6750" s="71">
        <f t="shared" si="217"/>
        <v>371865</v>
      </c>
    </row>
    <row r="6751" spans="1:10" x14ac:dyDescent="0.25">
      <c r="A6751" s="28">
        <v>1</v>
      </c>
      <c r="B6751" s="28">
        <v>6</v>
      </c>
      <c r="C6751" s="12" t="s">
        <v>15</v>
      </c>
      <c r="D6751" s="69">
        <f>'Actual Solar Data'!M6741</f>
        <v>16418</v>
      </c>
      <c r="E6751" s="59">
        <f>whlsecost_hourly_4002_201901!C139</f>
        <v>43471</v>
      </c>
      <c r="F6751" s="89">
        <f>whlsecost_hourly_4002_201901!D139</f>
        <v>13</v>
      </c>
      <c r="G6751" s="2">
        <f>whlsecost_hourly_4002_201901!F139</f>
        <v>21.96</v>
      </c>
      <c r="H6751" s="2">
        <f>whlsecost_hourly_4002_201901!X139</f>
        <v>0.38</v>
      </c>
      <c r="I6751" s="2">
        <f t="shared" si="218"/>
        <v>22.34</v>
      </c>
      <c r="J6751" s="71">
        <f t="shared" si="217"/>
        <v>366778.12</v>
      </c>
    </row>
    <row r="6752" spans="1:10" x14ac:dyDescent="0.25">
      <c r="A6752" s="28">
        <v>1</v>
      </c>
      <c r="B6752" s="28">
        <v>6</v>
      </c>
      <c r="C6752" s="12" t="s">
        <v>16</v>
      </c>
      <c r="D6752" s="69">
        <f>'Actual Solar Data'!M6742</f>
        <v>8572</v>
      </c>
      <c r="E6752" s="59">
        <f>whlsecost_hourly_4002_201901!C140</f>
        <v>43471</v>
      </c>
      <c r="F6752" s="89">
        <f>whlsecost_hourly_4002_201901!D140</f>
        <v>14</v>
      </c>
      <c r="G6752" s="2">
        <f>whlsecost_hourly_4002_201901!F140</f>
        <v>20.75</v>
      </c>
      <c r="H6752" s="2">
        <f>whlsecost_hourly_4002_201901!X140</f>
        <v>0.32000000000000006</v>
      </c>
      <c r="I6752" s="2">
        <f t="shared" si="218"/>
        <v>21.07</v>
      </c>
      <c r="J6752" s="71">
        <f t="shared" si="217"/>
        <v>180612.04</v>
      </c>
    </row>
    <row r="6753" spans="1:10" x14ac:dyDescent="0.25">
      <c r="A6753" s="28">
        <v>1</v>
      </c>
      <c r="B6753" s="28">
        <v>6</v>
      </c>
      <c r="C6753" s="12" t="s">
        <v>17</v>
      </c>
      <c r="D6753" s="69">
        <f>'Actual Solar Data'!M6743</f>
        <v>5256</v>
      </c>
      <c r="E6753" s="59">
        <f>whlsecost_hourly_4002_201901!C141</f>
        <v>43471</v>
      </c>
      <c r="F6753" s="89">
        <f>whlsecost_hourly_4002_201901!D141</f>
        <v>15</v>
      </c>
      <c r="G6753" s="2">
        <f>whlsecost_hourly_4002_201901!F141</f>
        <v>20.57</v>
      </c>
      <c r="H6753" s="2">
        <f>whlsecost_hourly_4002_201901!X141</f>
        <v>0.29000000000000004</v>
      </c>
      <c r="I6753" s="2">
        <f t="shared" si="218"/>
        <v>20.86</v>
      </c>
      <c r="J6753" s="71">
        <f t="shared" si="217"/>
        <v>109640.16</v>
      </c>
    </row>
    <row r="6754" spans="1:10" x14ac:dyDescent="0.25">
      <c r="A6754" s="28">
        <v>1</v>
      </c>
      <c r="B6754" s="28">
        <v>6</v>
      </c>
      <c r="C6754" s="12" t="s">
        <v>18</v>
      </c>
      <c r="D6754" s="69">
        <f>'Actual Solar Data'!M6744</f>
        <v>2173</v>
      </c>
      <c r="E6754" s="59">
        <f>whlsecost_hourly_4002_201901!C142</f>
        <v>43471</v>
      </c>
      <c r="F6754" s="89">
        <f>whlsecost_hourly_4002_201901!D142</f>
        <v>16</v>
      </c>
      <c r="G6754" s="2">
        <f>whlsecost_hourly_4002_201901!F142</f>
        <v>21.27</v>
      </c>
      <c r="H6754" s="2">
        <f>whlsecost_hourly_4002_201901!X142</f>
        <v>0.28000000000000003</v>
      </c>
      <c r="I6754" s="2">
        <f t="shared" si="218"/>
        <v>21.55</v>
      </c>
      <c r="J6754" s="71">
        <f t="shared" si="217"/>
        <v>46828.15</v>
      </c>
    </row>
    <row r="6755" spans="1:10" x14ac:dyDescent="0.25">
      <c r="A6755" s="28">
        <v>1</v>
      </c>
      <c r="B6755" s="28">
        <v>6</v>
      </c>
      <c r="C6755" s="12" t="s">
        <v>19</v>
      </c>
      <c r="D6755" s="69">
        <f>'Actual Solar Data'!M6745</f>
        <v>66</v>
      </c>
      <c r="E6755" s="59">
        <f>whlsecost_hourly_4002_201901!C143</f>
        <v>43471</v>
      </c>
      <c r="F6755" s="89">
        <f>whlsecost_hourly_4002_201901!D143</f>
        <v>17</v>
      </c>
      <c r="G6755" s="2">
        <f>whlsecost_hourly_4002_201901!F143</f>
        <v>23.68</v>
      </c>
      <c r="H6755" s="2">
        <f>whlsecost_hourly_4002_201901!X143</f>
        <v>0.29000000000000004</v>
      </c>
      <c r="I6755" s="2">
        <f t="shared" si="218"/>
        <v>23.97</v>
      </c>
      <c r="J6755" s="71">
        <f t="shared" si="217"/>
        <v>1582.02</v>
      </c>
    </row>
    <row r="6756" spans="1:10" x14ac:dyDescent="0.25">
      <c r="A6756" s="28">
        <v>1</v>
      </c>
      <c r="B6756" s="28">
        <v>6</v>
      </c>
      <c r="C6756" s="12" t="s">
        <v>20</v>
      </c>
      <c r="D6756" s="69">
        <f>'Actual Solar Data'!M6746</f>
        <v>0</v>
      </c>
      <c r="E6756" s="59">
        <f>whlsecost_hourly_4002_201901!C144</f>
        <v>43471</v>
      </c>
      <c r="F6756" s="89">
        <f>whlsecost_hourly_4002_201901!D144</f>
        <v>18</v>
      </c>
      <c r="G6756" s="2">
        <f>whlsecost_hourly_4002_201901!F144</f>
        <v>39.869999999999997</v>
      </c>
      <c r="H6756" s="2">
        <f>whlsecost_hourly_4002_201901!X144</f>
        <v>0.51</v>
      </c>
      <c r="I6756" s="2">
        <f t="shared" si="218"/>
        <v>40.379999999999995</v>
      </c>
      <c r="J6756" s="71">
        <f t="shared" si="217"/>
        <v>0</v>
      </c>
    </row>
    <row r="6757" spans="1:10" x14ac:dyDescent="0.25">
      <c r="A6757" s="28">
        <v>1</v>
      </c>
      <c r="B6757" s="28">
        <v>6</v>
      </c>
      <c r="C6757" s="12" t="s">
        <v>21</v>
      </c>
      <c r="D6757" s="69">
        <f>'Actual Solar Data'!M6747</f>
        <v>0</v>
      </c>
      <c r="E6757" s="59">
        <f>whlsecost_hourly_4002_201901!C145</f>
        <v>43471</v>
      </c>
      <c r="F6757" s="89">
        <f>whlsecost_hourly_4002_201901!D145</f>
        <v>19</v>
      </c>
      <c r="G6757" s="2">
        <f>whlsecost_hourly_4002_201901!F145</f>
        <v>35.83</v>
      </c>
      <c r="H6757" s="2">
        <f>whlsecost_hourly_4002_201901!X145</f>
        <v>0.4</v>
      </c>
      <c r="I6757" s="2">
        <f t="shared" si="218"/>
        <v>36.229999999999997</v>
      </c>
      <c r="J6757" s="71">
        <f t="shared" si="217"/>
        <v>0</v>
      </c>
    </row>
    <row r="6758" spans="1:10" x14ac:dyDescent="0.25">
      <c r="A6758" s="28">
        <v>1</v>
      </c>
      <c r="B6758" s="28">
        <v>6</v>
      </c>
      <c r="C6758" s="12" t="s">
        <v>22</v>
      </c>
      <c r="D6758" s="69">
        <f>'Actual Solar Data'!M6748</f>
        <v>0</v>
      </c>
      <c r="E6758" s="59">
        <f>whlsecost_hourly_4002_201901!C146</f>
        <v>43471</v>
      </c>
      <c r="F6758" s="89">
        <f>whlsecost_hourly_4002_201901!D146</f>
        <v>20</v>
      </c>
      <c r="G6758" s="2">
        <f>whlsecost_hourly_4002_201901!F146</f>
        <v>34.93</v>
      </c>
      <c r="H6758" s="2">
        <f>whlsecost_hourly_4002_201901!X146</f>
        <v>0.32</v>
      </c>
      <c r="I6758" s="2">
        <f t="shared" si="218"/>
        <v>35.25</v>
      </c>
      <c r="J6758" s="71">
        <f t="shared" si="217"/>
        <v>0</v>
      </c>
    </row>
    <row r="6759" spans="1:10" x14ac:dyDescent="0.25">
      <c r="A6759" s="28">
        <v>1</v>
      </c>
      <c r="B6759" s="28">
        <v>6</v>
      </c>
      <c r="C6759" s="12" t="s">
        <v>23</v>
      </c>
      <c r="D6759" s="69">
        <f>'Actual Solar Data'!M6749</f>
        <v>0</v>
      </c>
      <c r="E6759" s="59">
        <f>whlsecost_hourly_4002_201901!C147</f>
        <v>43471</v>
      </c>
      <c r="F6759" s="89">
        <f>whlsecost_hourly_4002_201901!D147</f>
        <v>21</v>
      </c>
      <c r="G6759" s="2">
        <f>whlsecost_hourly_4002_201901!F147</f>
        <v>30.02</v>
      </c>
      <c r="H6759" s="2">
        <f>whlsecost_hourly_4002_201901!X147</f>
        <v>0.4</v>
      </c>
      <c r="I6759" s="2">
        <f t="shared" si="218"/>
        <v>30.419999999999998</v>
      </c>
      <c r="J6759" s="71">
        <f t="shared" si="217"/>
        <v>0</v>
      </c>
    </row>
    <row r="6760" spans="1:10" x14ac:dyDescent="0.25">
      <c r="A6760" s="28">
        <v>1</v>
      </c>
      <c r="B6760" s="28">
        <v>6</v>
      </c>
      <c r="C6760" s="12" t="s">
        <v>24</v>
      </c>
      <c r="D6760" s="69">
        <f>'Actual Solar Data'!M6750</f>
        <v>0</v>
      </c>
      <c r="E6760" s="59">
        <f>whlsecost_hourly_4002_201901!C148</f>
        <v>43471</v>
      </c>
      <c r="F6760" s="89">
        <f>whlsecost_hourly_4002_201901!D148</f>
        <v>22</v>
      </c>
      <c r="G6760" s="2">
        <f>whlsecost_hourly_4002_201901!F148</f>
        <v>28.8</v>
      </c>
      <c r="H6760" s="2">
        <f>whlsecost_hourly_4002_201901!X148</f>
        <v>0.41000000000000003</v>
      </c>
      <c r="I6760" s="2">
        <f t="shared" si="218"/>
        <v>29.21</v>
      </c>
      <c r="J6760" s="71">
        <f t="shared" si="217"/>
        <v>0</v>
      </c>
    </row>
    <row r="6761" spans="1:10" x14ac:dyDescent="0.25">
      <c r="A6761" s="28">
        <v>1</v>
      </c>
      <c r="B6761" s="28">
        <v>6</v>
      </c>
      <c r="C6761" s="12" t="s">
        <v>25</v>
      </c>
      <c r="D6761" s="69">
        <f>'Actual Solar Data'!M6751</f>
        <v>0</v>
      </c>
      <c r="E6761" s="59">
        <f>whlsecost_hourly_4002_201901!C149</f>
        <v>43471</v>
      </c>
      <c r="F6761" s="89">
        <f>whlsecost_hourly_4002_201901!D149</f>
        <v>23</v>
      </c>
      <c r="G6761" s="2">
        <f>whlsecost_hourly_4002_201901!F149</f>
        <v>20.69</v>
      </c>
      <c r="H6761" s="2">
        <f>whlsecost_hourly_4002_201901!X149</f>
        <v>0.35000000000000003</v>
      </c>
      <c r="I6761" s="2">
        <f t="shared" si="218"/>
        <v>21.040000000000003</v>
      </c>
      <c r="J6761" s="71">
        <f t="shared" si="217"/>
        <v>0</v>
      </c>
    </row>
    <row r="6762" spans="1:10" x14ac:dyDescent="0.25">
      <c r="A6762" s="28">
        <v>1</v>
      </c>
      <c r="B6762" s="28">
        <v>6</v>
      </c>
      <c r="C6762" s="12" t="s">
        <v>26</v>
      </c>
      <c r="D6762" s="69">
        <f>'Actual Solar Data'!M6752</f>
        <v>0</v>
      </c>
      <c r="E6762" s="59">
        <f>whlsecost_hourly_4002_201901!C150</f>
        <v>43471</v>
      </c>
      <c r="F6762" s="89">
        <f>whlsecost_hourly_4002_201901!D150</f>
        <v>24</v>
      </c>
      <c r="G6762" s="2">
        <f>whlsecost_hourly_4002_201901!F150</f>
        <v>19.899999999999999</v>
      </c>
      <c r="H6762" s="2">
        <f>whlsecost_hourly_4002_201901!X150</f>
        <v>0.4</v>
      </c>
      <c r="I6762" s="2">
        <f t="shared" si="218"/>
        <v>20.299999999999997</v>
      </c>
      <c r="J6762" s="71">
        <f t="shared" si="217"/>
        <v>0</v>
      </c>
    </row>
    <row r="6763" spans="1:10" x14ac:dyDescent="0.25">
      <c r="A6763" s="28">
        <v>1</v>
      </c>
      <c r="B6763" s="28">
        <v>7</v>
      </c>
      <c r="C6763" s="12" t="s">
        <v>3</v>
      </c>
      <c r="D6763" s="69">
        <f>'Actual Solar Data'!M6753</f>
        <v>0</v>
      </c>
      <c r="E6763" s="59">
        <f>whlsecost_hourly_4002_201901!C151</f>
        <v>43472</v>
      </c>
      <c r="F6763" s="89">
        <f>whlsecost_hourly_4002_201901!D151</f>
        <v>1</v>
      </c>
      <c r="G6763" s="2">
        <f>whlsecost_hourly_4002_201901!F151</f>
        <v>15.75</v>
      </c>
      <c r="H6763" s="2">
        <f>whlsecost_hourly_4002_201901!X151</f>
        <v>0.23</v>
      </c>
      <c r="I6763" s="2">
        <f t="shared" si="218"/>
        <v>15.98</v>
      </c>
      <c r="J6763" s="71">
        <f t="shared" si="217"/>
        <v>0</v>
      </c>
    </row>
    <row r="6764" spans="1:10" x14ac:dyDescent="0.25">
      <c r="A6764" s="28">
        <v>1</v>
      </c>
      <c r="B6764" s="28">
        <v>7</v>
      </c>
      <c r="C6764" s="12" t="s">
        <v>4</v>
      </c>
      <c r="D6764" s="69">
        <f>'Actual Solar Data'!M6754</f>
        <v>0</v>
      </c>
      <c r="E6764" s="59">
        <f>whlsecost_hourly_4002_201901!C152</f>
        <v>43472</v>
      </c>
      <c r="F6764" s="89">
        <f>whlsecost_hourly_4002_201901!D152</f>
        <v>2</v>
      </c>
      <c r="G6764" s="2">
        <f>whlsecost_hourly_4002_201901!F152</f>
        <v>12.83</v>
      </c>
      <c r="H6764" s="2">
        <f>whlsecost_hourly_4002_201901!X152</f>
        <v>0.29000000000000004</v>
      </c>
      <c r="I6764" s="2">
        <f t="shared" si="218"/>
        <v>13.120000000000001</v>
      </c>
      <c r="J6764" s="71">
        <f t="shared" si="217"/>
        <v>0</v>
      </c>
    </row>
    <row r="6765" spans="1:10" x14ac:dyDescent="0.25">
      <c r="A6765" s="28">
        <v>1</v>
      </c>
      <c r="B6765" s="28">
        <v>7</v>
      </c>
      <c r="C6765" s="12" t="s">
        <v>5</v>
      </c>
      <c r="D6765" s="69">
        <f>'Actual Solar Data'!M6755</f>
        <v>0</v>
      </c>
      <c r="E6765" s="59">
        <f>whlsecost_hourly_4002_201901!C153</f>
        <v>43472</v>
      </c>
      <c r="F6765" s="89">
        <f>whlsecost_hourly_4002_201901!D153</f>
        <v>3</v>
      </c>
      <c r="G6765" s="2">
        <f>whlsecost_hourly_4002_201901!F153</f>
        <v>13.84</v>
      </c>
      <c r="H6765" s="2">
        <f>whlsecost_hourly_4002_201901!X153</f>
        <v>0.26</v>
      </c>
      <c r="I6765" s="2">
        <f t="shared" si="218"/>
        <v>14.1</v>
      </c>
      <c r="J6765" s="71">
        <f t="shared" si="217"/>
        <v>0</v>
      </c>
    </row>
    <row r="6766" spans="1:10" x14ac:dyDescent="0.25">
      <c r="A6766" s="28">
        <v>1</v>
      </c>
      <c r="B6766" s="28">
        <v>7</v>
      </c>
      <c r="C6766" s="12" t="s">
        <v>6</v>
      </c>
      <c r="D6766" s="69">
        <f>'Actual Solar Data'!M6756</f>
        <v>0</v>
      </c>
      <c r="E6766" s="59">
        <f>whlsecost_hourly_4002_201901!C154</f>
        <v>43472</v>
      </c>
      <c r="F6766" s="89">
        <f>whlsecost_hourly_4002_201901!D154</f>
        <v>4</v>
      </c>
      <c r="G6766" s="2">
        <f>whlsecost_hourly_4002_201901!F154</f>
        <v>15.97</v>
      </c>
      <c r="H6766" s="2">
        <f>whlsecost_hourly_4002_201901!X154</f>
        <v>0.26</v>
      </c>
      <c r="I6766" s="2">
        <f t="shared" si="218"/>
        <v>16.23</v>
      </c>
      <c r="J6766" s="71">
        <f t="shared" si="217"/>
        <v>0</v>
      </c>
    </row>
    <row r="6767" spans="1:10" x14ac:dyDescent="0.25">
      <c r="A6767" s="28">
        <v>1</v>
      </c>
      <c r="B6767" s="28">
        <v>7</v>
      </c>
      <c r="C6767" s="12" t="s">
        <v>7</v>
      </c>
      <c r="D6767" s="69">
        <f>'Actual Solar Data'!M6757</f>
        <v>0</v>
      </c>
      <c r="E6767" s="59">
        <f>whlsecost_hourly_4002_201901!C155</f>
        <v>43472</v>
      </c>
      <c r="F6767" s="89">
        <f>whlsecost_hourly_4002_201901!D155</f>
        <v>5</v>
      </c>
      <c r="G6767" s="2">
        <f>whlsecost_hourly_4002_201901!F155</f>
        <v>15.49</v>
      </c>
      <c r="H6767" s="2">
        <f>whlsecost_hourly_4002_201901!X155</f>
        <v>0.26</v>
      </c>
      <c r="I6767" s="2">
        <f t="shared" si="218"/>
        <v>15.75</v>
      </c>
      <c r="J6767" s="71">
        <f t="shared" si="217"/>
        <v>0</v>
      </c>
    </row>
    <row r="6768" spans="1:10" x14ac:dyDescent="0.25">
      <c r="A6768" s="28">
        <v>1</v>
      </c>
      <c r="B6768" s="28">
        <v>7</v>
      </c>
      <c r="C6768" s="12" t="s">
        <v>8</v>
      </c>
      <c r="D6768" s="69">
        <f>'Actual Solar Data'!M6758</f>
        <v>0</v>
      </c>
      <c r="E6768" s="59">
        <f>whlsecost_hourly_4002_201901!C156</f>
        <v>43472</v>
      </c>
      <c r="F6768" s="89">
        <f>whlsecost_hourly_4002_201901!D156</f>
        <v>6</v>
      </c>
      <c r="G6768" s="2">
        <f>whlsecost_hourly_4002_201901!F156</f>
        <v>6.03</v>
      </c>
      <c r="H6768" s="2">
        <f>whlsecost_hourly_4002_201901!X156</f>
        <v>0.6</v>
      </c>
      <c r="I6768" s="2">
        <f t="shared" si="218"/>
        <v>6.63</v>
      </c>
      <c r="J6768" s="71">
        <f t="shared" si="217"/>
        <v>0</v>
      </c>
    </row>
    <row r="6769" spans="1:10" x14ac:dyDescent="0.25">
      <c r="A6769" s="28">
        <v>1</v>
      </c>
      <c r="B6769" s="28">
        <v>7</v>
      </c>
      <c r="C6769" s="12" t="s">
        <v>9</v>
      </c>
      <c r="D6769" s="69">
        <f>'Actual Solar Data'!M6759</f>
        <v>0</v>
      </c>
      <c r="E6769" s="59">
        <f>whlsecost_hourly_4002_201901!C157</f>
        <v>43472</v>
      </c>
      <c r="F6769" s="89">
        <f>whlsecost_hourly_4002_201901!D157</f>
        <v>7</v>
      </c>
      <c r="G6769" s="2">
        <f>whlsecost_hourly_4002_201901!F157</f>
        <v>23.45</v>
      </c>
      <c r="H6769" s="2">
        <f>whlsecost_hourly_4002_201901!X157</f>
        <v>0.42000000000000004</v>
      </c>
      <c r="I6769" s="2">
        <f t="shared" si="218"/>
        <v>23.87</v>
      </c>
      <c r="J6769" s="71">
        <f t="shared" si="217"/>
        <v>0</v>
      </c>
    </row>
    <row r="6770" spans="1:10" x14ac:dyDescent="0.25">
      <c r="A6770" s="28">
        <v>1</v>
      </c>
      <c r="B6770" s="28">
        <v>7</v>
      </c>
      <c r="C6770" s="12" t="s">
        <v>10</v>
      </c>
      <c r="D6770" s="69">
        <f>'Actual Solar Data'!M6760</f>
        <v>1159</v>
      </c>
      <c r="E6770" s="59">
        <f>whlsecost_hourly_4002_201901!C158</f>
        <v>43472</v>
      </c>
      <c r="F6770" s="89">
        <f>whlsecost_hourly_4002_201901!D158</f>
        <v>8</v>
      </c>
      <c r="G6770" s="2">
        <f>whlsecost_hourly_4002_201901!F158</f>
        <v>28.68</v>
      </c>
      <c r="H6770" s="2">
        <f>whlsecost_hourly_4002_201901!X158</f>
        <v>0.75</v>
      </c>
      <c r="I6770" s="2">
        <f t="shared" si="218"/>
        <v>29.43</v>
      </c>
      <c r="J6770" s="71">
        <f t="shared" si="217"/>
        <v>34109.370000000003</v>
      </c>
    </row>
    <row r="6771" spans="1:10" x14ac:dyDescent="0.25">
      <c r="A6771" s="28">
        <v>1</v>
      </c>
      <c r="B6771" s="28">
        <v>7</v>
      </c>
      <c r="C6771" s="12" t="s">
        <v>11</v>
      </c>
      <c r="D6771" s="69">
        <f>'Actual Solar Data'!M6761</f>
        <v>9149</v>
      </c>
      <c r="E6771" s="59">
        <f>whlsecost_hourly_4002_201901!C159</f>
        <v>43472</v>
      </c>
      <c r="F6771" s="89">
        <f>whlsecost_hourly_4002_201901!D159</f>
        <v>9</v>
      </c>
      <c r="G6771" s="2">
        <f>whlsecost_hourly_4002_201901!F159</f>
        <v>21.61</v>
      </c>
      <c r="H6771" s="2">
        <f>whlsecost_hourly_4002_201901!X159</f>
        <v>0.61</v>
      </c>
      <c r="I6771" s="2">
        <f t="shared" si="218"/>
        <v>22.22</v>
      </c>
      <c r="J6771" s="71">
        <f t="shared" si="217"/>
        <v>203290.78</v>
      </c>
    </row>
    <row r="6772" spans="1:10" x14ac:dyDescent="0.25">
      <c r="A6772" s="28">
        <v>1</v>
      </c>
      <c r="B6772" s="28">
        <v>7</v>
      </c>
      <c r="C6772" s="12" t="s">
        <v>12</v>
      </c>
      <c r="D6772" s="69">
        <f>'Actual Solar Data'!M6762</f>
        <v>16875</v>
      </c>
      <c r="E6772" s="59">
        <f>whlsecost_hourly_4002_201901!C160</f>
        <v>43472</v>
      </c>
      <c r="F6772" s="89">
        <f>whlsecost_hourly_4002_201901!D160</f>
        <v>10</v>
      </c>
      <c r="G6772" s="2">
        <f>whlsecost_hourly_4002_201901!F160</f>
        <v>21.3</v>
      </c>
      <c r="H6772" s="2">
        <f>whlsecost_hourly_4002_201901!X160</f>
        <v>0.6</v>
      </c>
      <c r="I6772" s="2">
        <f t="shared" si="218"/>
        <v>21.900000000000002</v>
      </c>
      <c r="J6772" s="71">
        <f t="shared" si="217"/>
        <v>369562.50000000006</v>
      </c>
    </row>
    <row r="6773" spans="1:10" x14ac:dyDescent="0.25">
      <c r="A6773" s="28">
        <v>1</v>
      </c>
      <c r="B6773" s="28">
        <v>7</v>
      </c>
      <c r="C6773" s="12" t="s">
        <v>13</v>
      </c>
      <c r="D6773" s="69">
        <f>'Actual Solar Data'!M6763</f>
        <v>22470</v>
      </c>
      <c r="E6773" s="59">
        <f>whlsecost_hourly_4002_201901!C161</f>
        <v>43472</v>
      </c>
      <c r="F6773" s="89">
        <f>whlsecost_hourly_4002_201901!D161</f>
        <v>11</v>
      </c>
      <c r="G6773" s="2">
        <f>whlsecost_hourly_4002_201901!F161</f>
        <v>22.12</v>
      </c>
      <c r="H6773" s="2">
        <f>whlsecost_hourly_4002_201901!X161</f>
        <v>0.60000000000000009</v>
      </c>
      <c r="I6773" s="2">
        <f t="shared" si="218"/>
        <v>22.720000000000002</v>
      </c>
      <c r="J6773" s="71">
        <f t="shared" si="217"/>
        <v>510518.40000000008</v>
      </c>
    </row>
    <row r="6774" spans="1:10" x14ac:dyDescent="0.25">
      <c r="A6774" s="28">
        <v>1</v>
      </c>
      <c r="B6774" s="28">
        <v>7</v>
      </c>
      <c r="C6774" s="12" t="s">
        <v>14</v>
      </c>
      <c r="D6774" s="69">
        <f>'Actual Solar Data'!M6764</f>
        <v>21203</v>
      </c>
      <c r="E6774" s="59">
        <f>whlsecost_hourly_4002_201901!C162</f>
        <v>43472</v>
      </c>
      <c r="F6774" s="89">
        <f>whlsecost_hourly_4002_201901!D162</f>
        <v>12</v>
      </c>
      <c r="G6774" s="2">
        <f>whlsecost_hourly_4002_201901!F162</f>
        <v>16.579999999999998</v>
      </c>
      <c r="H6774" s="2">
        <f>whlsecost_hourly_4002_201901!X162</f>
        <v>0.63</v>
      </c>
      <c r="I6774" s="2">
        <f t="shared" si="218"/>
        <v>17.209999999999997</v>
      </c>
      <c r="J6774" s="71">
        <f t="shared" si="217"/>
        <v>364903.62999999995</v>
      </c>
    </row>
    <row r="6775" spans="1:10" x14ac:dyDescent="0.25">
      <c r="A6775" s="28">
        <v>1</v>
      </c>
      <c r="B6775" s="28">
        <v>7</v>
      </c>
      <c r="C6775" s="12" t="s">
        <v>15</v>
      </c>
      <c r="D6775" s="69">
        <f>'Actual Solar Data'!M6765</f>
        <v>18182</v>
      </c>
      <c r="E6775" s="59">
        <f>whlsecost_hourly_4002_201901!C163</f>
        <v>43472</v>
      </c>
      <c r="F6775" s="89">
        <f>whlsecost_hourly_4002_201901!D163</f>
        <v>13</v>
      </c>
      <c r="G6775" s="2">
        <f>whlsecost_hourly_4002_201901!F163</f>
        <v>21.52</v>
      </c>
      <c r="H6775" s="2">
        <f>whlsecost_hourly_4002_201901!X163</f>
        <v>0.6100000000000001</v>
      </c>
      <c r="I6775" s="2">
        <f t="shared" si="218"/>
        <v>22.13</v>
      </c>
      <c r="J6775" s="71">
        <f t="shared" si="217"/>
        <v>402367.66</v>
      </c>
    </row>
    <row r="6776" spans="1:10" x14ac:dyDescent="0.25">
      <c r="A6776" s="28">
        <v>1</v>
      </c>
      <c r="B6776" s="28">
        <v>7</v>
      </c>
      <c r="C6776" s="12" t="s">
        <v>16</v>
      </c>
      <c r="D6776" s="69">
        <f>'Actual Solar Data'!M6766</f>
        <v>12550</v>
      </c>
      <c r="E6776" s="59">
        <f>whlsecost_hourly_4002_201901!C164</f>
        <v>43472</v>
      </c>
      <c r="F6776" s="89">
        <f>whlsecost_hourly_4002_201901!D164</f>
        <v>14</v>
      </c>
      <c r="G6776" s="2">
        <f>whlsecost_hourly_4002_201901!F164</f>
        <v>23.63</v>
      </c>
      <c r="H6776" s="2">
        <f>whlsecost_hourly_4002_201901!X164</f>
        <v>0.62</v>
      </c>
      <c r="I6776" s="2">
        <f t="shared" si="218"/>
        <v>24.25</v>
      </c>
      <c r="J6776" s="71">
        <f t="shared" si="217"/>
        <v>304337.5</v>
      </c>
    </row>
    <row r="6777" spans="1:10" x14ac:dyDescent="0.25">
      <c r="A6777" s="28">
        <v>1</v>
      </c>
      <c r="B6777" s="28">
        <v>7</v>
      </c>
      <c r="C6777" s="12" t="s">
        <v>17</v>
      </c>
      <c r="D6777" s="69">
        <f>'Actual Solar Data'!M6767</f>
        <v>8264</v>
      </c>
      <c r="E6777" s="59">
        <f>whlsecost_hourly_4002_201901!C165</f>
        <v>43472</v>
      </c>
      <c r="F6777" s="89">
        <f>whlsecost_hourly_4002_201901!D165</f>
        <v>15</v>
      </c>
      <c r="G6777" s="2">
        <f>whlsecost_hourly_4002_201901!F165</f>
        <v>23.71</v>
      </c>
      <c r="H6777" s="2">
        <f>whlsecost_hourly_4002_201901!X165</f>
        <v>0.61</v>
      </c>
      <c r="I6777" s="2">
        <f t="shared" si="218"/>
        <v>24.32</v>
      </c>
      <c r="J6777" s="71">
        <f t="shared" si="217"/>
        <v>200980.48000000001</v>
      </c>
    </row>
    <row r="6778" spans="1:10" x14ac:dyDescent="0.25">
      <c r="A6778" s="28">
        <v>1</v>
      </c>
      <c r="B6778" s="28">
        <v>7</v>
      </c>
      <c r="C6778" s="12" t="s">
        <v>18</v>
      </c>
      <c r="D6778" s="69">
        <f>'Actual Solar Data'!M6768</f>
        <v>2158</v>
      </c>
      <c r="E6778" s="59">
        <f>whlsecost_hourly_4002_201901!C166</f>
        <v>43472</v>
      </c>
      <c r="F6778" s="89">
        <f>whlsecost_hourly_4002_201901!D166</f>
        <v>16</v>
      </c>
      <c r="G6778" s="2">
        <f>whlsecost_hourly_4002_201901!F166</f>
        <v>27.22</v>
      </c>
      <c r="H6778" s="2">
        <f>whlsecost_hourly_4002_201901!X166</f>
        <v>0.61</v>
      </c>
      <c r="I6778" s="2">
        <f t="shared" si="218"/>
        <v>27.83</v>
      </c>
      <c r="J6778" s="71">
        <f t="shared" si="217"/>
        <v>60057.14</v>
      </c>
    </row>
    <row r="6779" spans="1:10" x14ac:dyDescent="0.25">
      <c r="A6779" s="28">
        <v>1</v>
      </c>
      <c r="B6779" s="28">
        <v>7</v>
      </c>
      <c r="C6779" s="12" t="s">
        <v>19</v>
      </c>
      <c r="D6779" s="69">
        <f>'Actual Solar Data'!M6769</f>
        <v>60</v>
      </c>
      <c r="E6779" s="59">
        <f>whlsecost_hourly_4002_201901!C167</f>
        <v>43472</v>
      </c>
      <c r="F6779" s="89">
        <f>whlsecost_hourly_4002_201901!D167</f>
        <v>17</v>
      </c>
      <c r="G6779" s="2">
        <f>whlsecost_hourly_4002_201901!F167</f>
        <v>30.14</v>
      </c>
      <c r="H6779" s="2">
        <f>whlsecost_hourly_4002_201901!X167</f>
        <v>0.69</v>
      </c>
      <c r="I6779" s="2">
        <f t="shared" si="218"/>
        <v>30.830000000000002</v>
      </c>
      <c r="J6779" s="71">
        <f t="shared" si="217"/>
        <v>1849.8000000000002</v>
      </c>
    </row>
    <row r="6780" spans="1:10" x14ac:dyDescent="0.25">
      <c r="A6780" s="28">
        <v>1</v>
      </c>
      <c r="B6780" s="28">
        <v>7</v>
      </c>
      <c r="C6780" s="12" t="s">
        <v>20</v>
      </c>
      <c r="D6780" s="69">
        <f>'Actual Solar Data'!M6770</f>
        <v>0</v>
      </c>
      <c r="E6780" s="59">
        <f>whlsecost_hourly_4002_201901!C168</f>
        <v>43472</v>
      </c>
      <c r="F6780" s="89">
        <f>whlsecost_hourly_4002_201901!D168</f>
        <v>18</v>
      </c>
      <c r="G6780" s="2">
        <f>whlsecost_hourly_4002_201901!F168</f>
        <v>28.68</v>
      </c>
      <c r="H6780" s="2">
        <f>whlsecost_hourly_4002_201901!X168</f>
        <v>0.60000000000000009</v>
      </c>
      <c r="I6780" s="2">
        <f t="shared" si="218"/>
        <v>29.28</v>
      </c>
      <c r="J6780" s="71">
        <f t="shared" si="217"/>
        <v>0</v>
      </c>
    </row>
    <row r="6781" spans="1:10" x14ac:dyDescent="0.25">
      <c r="A6781" s="28">
        <v>1</v>
      </c>
      <c r="B6781" s="28">
        <v>7</v>
      </c>
      <c r="C6781" s="12" t="s">
        <v>21</v>
      </c>
      <c r="D6781" s="69">
        <f>'Actual Solar Data'!M6771</f>
        <v>0</v>
      </c>
      <c r="E6781" s="59">
        <f>whlsecost_hourly_4002_201901!C169</f>
        <v>43472</v>
      </c>
      <c r="F6781" s="89">
        <f>whlsecost_hourly_4002_201901!D169</f>
        <v>19</v>
      </c>
      <c r="G6781" s="2">
        <f>whlsecost_hourly_4002_201901!F169</f>
        <v>31.25</v>
      </c>
      <c r="H6781" s="2">
        <f>whlsecost_hourly_4002_201901!X169</f>
        <v>0.64000000000000012</v>
      </c>
      <c r="I6781" s="2">
        <f t="shared" si="218"/>
        <v>31.89</v>
      </c>
      <c r="J6781" s="71">
        <f t="shared" si="217"/>
        <v>0</v>
      </c>
    </row>
    <row r="6782" spans="1:10" x14ac:dyDescent="0.25">
      <c r="A6782" s="28">
        <v>1</v>
      </c>
      <c r="B6782" s="28">
        <v>7</v>
      </c>
      <c r="C6782" s="12" t="s">
        <v>22</v>
      </c>
      <c r="D6782" s="69">
        <f>'Actual Solar Data'!M6772</f>
        <v>0</v>
      </c>
      <c r="E6782" s="59">
        <f>whlsecost_hourly_4002_201901!C170</f>
        <v>43472</v>
      </c>
      <c r="F6782" s="89">
        <f>whlsecost_hourly_4002_201901!D170</f>
        <v>20</v>
      </c>
      <c r="G6782" s="2">
        <f>whlsecost_hourly_4002_201901!F170</f>
        <v>29.51</v>
      </c>
      <c r="H6782" s="2">
        <f>whlsecost_hourly_4002_201901!X170</f>
        <v>0.63</v>
      </c>
      <c r="I6782" s="2">
        <f t="shared" si="218"/>
        <v>30.14</v>
      </c>
      <c r="J6782" s="71">
        <f t="shared" si="217"/>
        <v>0</v>
      </c>
    </row>
    <row r="6783" spans="1:10" x14ac:dyDescent="0.25">
      <c r="A6783" s="28">
        <v>1</v>
      </c>
      <c r="B6783" s="28">
        <v>7</v>
      </c>
      <c r="C6783" s="12" t="s">
        <v>23</v>
      </c>
      <c r="D6783" s="69">
        <f>'Actual Solar Data'!M6773</f>
        <v>0</v>
      </c>
      <c r="E6783" s="59">
        <f>whlsecost_hourly_4002_201901!C171</f>
        <v>43472</v>
      </c>
      <c r="F6783" s="89">
        <f>whlsecost_hourly_4002_201901!D171</f>
        <v>21</v>
      </c>
      <c r="G6783" s="2">
        <f>whlsecost_hourly_4002_201901!F171</f>
        <v>23.82</v>
      </c>
      <c r="H6783" s="2">
        <f>whlsecost_hourly_4002_201901!X171</f>
        <v>0.62</v>
      </c>
      <c r="I6783" s="2">
        <f t="shared" si="218"/>
        <v>24.44</v>
      </c>
      <c r="J6783" s="71">
        <f t="shared" si="217"/>
        <v>0</v>
      </c>
    </row>
    <row r="6784" spans="1:10" x14ac:dyDescent="0.25">
      <c r="A6784" s="28">
        <v>1</v>
      </c>
      <c r="B6784" s="28">
        <v>7</v>
      </c>
      <c r="C6784" s="12" t="s">
        <v>24</v>
      </c>
      <c r="D6784" s="69">
        <f>'Actual Solar Data'!M6774</f>
        <v>0</v>
      </c>
      <c r="E6784" s="59">
        <f>whlsecost_hourly_4002_201901!C172</f>
        <v>43472</v>
      </c>
      <c r="F6784" s="89">
        <f>whlsecost_hourly_4002_201901!D172</f>
        <v>22</v>
      </c>
      <c r="G6784" s="2">
        <f>whlsecost_hourly_4002_201901!F172</f>
        <v>23.3</v>
      </c>
      <c r="H6784" s="2">
        <f>whlsecost_hourly_4002_201901!X172</f>
        <v>0.62</v>
      </c>
      <c r="I6784" s="2">
        <f t="shared" si="218"/>
        <v>23.92</v>
      </c>
      <c r="J6784" s="71">
        <f t="shared" si="217"/>
        <v>0</v>
      </c>
    </row>
    <row r="6785" spans="1:10" x14ac:dyDescent="0.25">
      <c r="A6785" s="28">
        <v>1</v>
      </c>
      <c r="B6785" s="28">
        <v>7</v>
      </c>
      <c r="C6785" s="12" t="s">
        <v>25</v>
      </c>
      <c r="D6785" s="69">
        <f>'Actual Solar Data'!M6775</f>
        <v>0</v>
      </c>
      <c r="E6785" s="59">
        <f>whlsecost_hourly_4002_201901!C173</f>
        <v>43472</v>
      </c>
      <c r="F6785" s="89">
        <f>whlsecost_hourly_4002_201901!D173</f>
        <v>23</v>
      </c>
      <c r="G6785" s="2">
        <f>whlsecost_hourly_4002_201901!F173</f>
        <v>25.56</v>
      </c>
      <c r="H6785" s="2">
        <f>whlsecost_hourly_4002_201901!X173</f>
        <v>0.75</v>
      </c>
      <c r="I6785" s="2">
        <f t="shared" si="218"/>
        <v>26.31</v>
      </c>
      <c r="J6785" s="71">
        <f t="shared" si="217"/>
        <v>0</v>
      </c>
    </row>
    <row r="6786" spans="1:10" x14ac:dyDescent="0.25">
      <c r="A6786" s="28">
        <v>1</v>
      </c>
      <c r="B6786" s="28">
        <v>7</v>
      </c>
      <c r="C6786" s="12" t="s">
        <v>26</v>
      </c>
      <c r="D6786" s="69">
        <f>'Actual Solar Data'!M6776</f>
        <v>0</v>
      </c>
      <c r="E6786" s="59">
        <f>whlsecost_hourly_4002_201901!C174</f>
        <v>43472</v>
      </c>
      <c r="F6786" s="89">
        <f>whlsecost_hourly_4002_201901!D174</f>
        <v>24</v>
      </c>
      <c r="G6786" s="2">
        <f>whlsecost_hourly_4002_201901!F174</f>
        <v>29.43</v>
      </c>
      <c r="H6786" s="2">
        <f>whlsecost_hourly_4002_201901!X174</f>
        <v>0.39</v>
      </c>
      <c r="I6786" s="2">
        <f t="shared" si="218"/>
        <v>29.82</v>
      </c>
      <c r="J6786" s="71">
        <f t="shared" si="217"/>
        <v>0</v>
      </c>
    </row>
    <row r="6787" spans="1:10" x14ac:dyDescent="0.25">
      <c r="A6787" s="28">
        <v>1</v>
      </c>
      <c r="B6787" s="28">
        <v>8</v>
      </c>
      <c r="C6787" s="12" t="s">
        <v>3</v>
      </c>
      <c r="D6787" s="69">
        <f>'Actual Solar Data'!M6777</f>
        <v>0</v>
      </c>
      <c r="E6787" s="59">
        <f>whlsecost_hourly_4002_201901!C175</f>
        <v>43473</v>
      </c>
      <c r="F6787" s="89">
        <f>whlsecost_hourly_4002_201901!D175</f>
        <v>1</v>
      </c>
      <c r="G6787" s="2">
        <f>whlsecost_hourly_4002_201901!F175</f>
        <v>23.85</v>
      </c>
      <c r="H6787" s="2">
        <f>whlsecost_hourly_4002_201901!X175</f>
        <v>0.68</v>
      </c>
      <c r="I6787" s="2">
        <f t="shared" si="218"/>
        <v>24.53</v>
      </c>
      <c r="J6787" s="71">
        <f t="shared" si="217"/>
        <v>0</v>
      </c>
    </row>
    <row r="6788" spans="1:10" x14ac:dyDescent="0.25">
      <c r="A6788" s="28">
        <v>1</v>
      </c>
      <c r="B6788" s="28">
        <v>8</v>
      </c>
      <c r="C6788" s="12" t="s">
        <v>4</v>
      </c>
      <c r="D6788" s="69">
        <f>'Actual Solar Data'!M6778</f>
        <v>0</v>
      </c>
      <c r="E6788" s="59">
        <f>whlsecost_hourly_4002_201901!C176</f>
        <v>43473</v>
      </c>
      <c r="F6788" s="89">
        <f>whlsecost_hourly_4002_201901!D176</f>
        <v>2</v>
      </c>
      <c r="G6788" s="2">
        <f>whlsecost_hourly_4002_201901!F176</f>
        <v>23.34</v>
      </c>
      <c r="H6788" s="2">
        <f>whlsecost_hourly_4002_201901!X176</f>
        <v>0.48000000000000004</v>
      </c>
      <c r="I6788" s="2">
        <f t="shared" si="218"/>
        <v>23.82</v>
      </c>
      <c r="J6788" s="71">
        <f t="shared" si="217"/>
        <v>0</v>
      </c>
    </row>
    <row r="6789" spans="1:10" x14ac:dyDescent="0.25">
      <c r="A6789" s="28">
        <v>1</v>
      </c>
      <c r="B6789" s="28">
        <v>8</v>
      </c>
      <c r="C6789" s="12" t="s">
        <v>5</v>
      </c>
      <c r="D6789" s="69">
        <f>'Actual Solar Data'!M6779</f>
        <v>0</v>
      </c>
      <c r="E6789" s="59">
        <f>whlsecost_hourly_4002_201901!C177</f>
        <v>43473</v>
      </c>
      <c r="F6789" s="89">
        <f>whlsecost_hourly_4002_201901!D177</f>
        <v>3</v>
      </c>
      <c r="G6789" s="2">
        <f>whlsecost_hourly_4002_201901!F177</f>
        <v>16.73</v>
      </c>
      <c r="H6789" s="2">
        <f>whlsecost_hourly_4002_201901!X177</f>
        <v>0.49</v>
      </c>
      <c r="I6789" s="2">
        <f t="shared" si="218"/>
        <v>17.22</v>
      </c>
      <c r="J6789" s="71">
        <f t="shared" si="217"/>
        <v>0</v>
      </c>
    </row>
    <row r="6790" spans="1:10" x14ac:dyDescent="0.25">
      <c r="A6790" s="28">
        <v>1</v>
      </c>
      <c r="B6790" s="28">
        <v>8</v>
      </c>
      <c r="C6790" s="12" t="s">
        <v>6</v>
      </c>
      <c r="D6790" s="69">
        <f>'Actual Solar Data'!M6780</f>
        <v>0</v>
      </c>
      <c r="E6790" s="59">
        <f>whlsecost_hourly_4002_201901!C178</f>
        <v>43473</v>
      </c>
      <c r="F6790" s="89">
        <f>whlsecost_hourly_4002_201901!D178</f>
        <v>4</v>
      </c>
      <c r="G6790" s="2">
        <f>whlsecost_hourly_4002_201901!F178</f>
        <v>21.07</v>
      </c>
      <c r="H6790" s="2">
        <f>whlsecost_hourly_4002_201901!X178</f>
        <v>0.46</v>
      </c>
      <c r="I6790" s="2">
        <f t="shared" si="218"/>
        <v>21.53</v>
      </c>
      <c r="J6790" s="71">
        <f t="shared" si="217"/>
        <v>0</v>
      </c>
    </row>
    <row r="6791" spans="1:10" x14ac:dyDescent="0.25">
      <c r="A6791" s="28">
        <v>1</v>
      </c>
      <c r="B6791" s="28">
        <v>8</v>
      </c>
      <c r="C6791" s="12" t="s">
        <v>7</v>
      </c>
      <c r="D6791" s="69">
        <f>'Actual Solar Data'!M6781</f>
        <v>0</v>
      </c>
      <c r="E6791" s="59">
        <f>whlsecost_hourly_4002_201901!C179</f>
        <v>43473</v>
      </c>
      <c r="F6791" s="89">
        <f>whlsecost_hourly_4002_201901!D179</f>
        <v>5</v>
      </c>
      <c r="G6791" s="2">
        <f>whlsecost_hourly_4002_201901!F179</f>
        <v>21.16</v>
      </c>
      <c r="H6791" s="2">
        <f>whlsecost_hourly_4002_201901!X179</f>
        <v>0.46</v>
      </c>
      <c r="I6791" s="2">
        <f t="shared" si="218"/>
        <v>21.62</v>
      </c>
      <c r="J6791" s="71">
        <f t="shared" si="217"/>
        <v>0</v>
      </c>
    </row>
    <row r="6792" spans="1:10" x14ac:dyDescent="0.25">
      <c r="A6792" s="28">
        <v>1</v>
      </c>
      <c r="B6792" s="28">
        <v>8</v>
      </c>
      <c r="C6792" s="12" t="s">
        <v>8</v>
      </c>
      <c r="D6792" s="69">
        <f>'Actual Solar Data'!M6782</f>
        <v>0</v>
      </c>
      <c r="E6792" s="59">
        <f>whlsecost_hourly_4002_201901!C180</f>
        <v>43473</v>
      </c>
      <c r="F6792" s="89">
        <f>whlsecost_hourly_4002_201901!D180</f>
        <v>6</v>
      </c>
      <c r="G6792" s="2">
        <f>whlsecost_hourly_4002_201901!F180</f>
        <v>27.42</v>
      </c>
      <c r="H6792" s="2">
        <f>whlsecost_hourly_4002_201901!X180</f>
        <v>0.57000000000000006</v>
      </c>
      <c r="I6792" s="2">
        <f t="shared" si="218"/>
        <v>27.990000000000002</v>
      </c>
      <c r="J6792" s="71">
        <f t="shared" si="217"/>
        <v>0</v>
      </c>
    </row>
    <row r="6793" spans="1:10" x14ac:dyDescent="0.25">
      <c r="A6793" s="28">
        <v>1</v>
      </c>
      <c r="B6793" s="28">
        <v>8</v>
      </c>
      <c r="C6793" s="12" t="s">
        <v>9</v>
      </c>
      <c r="D6793" s="69">
        <f>'Actual Solar Data'!M6783</f>
        <v>0</v>
      </c>
      <c r="E6793" s="59">
        <f>whlsecost_hourly_4002_201901!C181</f>
        <v>43473</v>
      </c>
      <c r="F6793" s="89">
        <f>whlsecost_hourly_4002_201901!D181</f>
        <v>7</v>
      </c>
      <c r="G6793" s="2">
        <f>whlsecost_hourly_4002_201901!F181</f>
        <v>29.42</v>
      </c>
      <c r="H6793" s="2">
        <f>whlsecost_hourly_4002_201901!X181</f>
        <v>0.55000000000000004</v>
      </c>
      <c r="I6793" s="2">
        <f t="shared" si="218"/>
        <v>29.970000000000002</v>
      </c>
      <c r="J6793" s="71">
        <f t="shared" si="217"/>
        <v>0</v>
      </c>
    </row>
    <row r="6794" spans="1:10" x14ac:dyDescent="0.25">
      <c r="A6794" s="28">
        <v>1</v>
      </c>
      <c r="B6794" s="28">
        <v>8</v>
      </c>
      <c r="C6794" s="12" t="s">
        <v>10</v>
      </c>
      <c r="D6794" s="69">
        <f>'Actual Solar Data'!M6784</f>
        <v>0</v>
      </c>
      <c r="E6794" s="59">
        <f>whlsecost_hourly_4002_201901!C182</f>
        <v>43473</v>
      </c>
      <c r="F6794" s="89">
        <f>whlsecost_hourly_4002_201901!D182</f>
        <v>8</v>
      </c>
      <c r="G6794" s="2">
        <f>whlsecost_hourly_4002_201901!F182</f>
        <v>33.04</v>
      </c>
      <c r="H6794" s="2">
        <f>whlsecost_hourly_4002_201901!X182</f>
        <v>0.91</v>
      </c>
      <c r="I6794" s="2">
        <f t="shared" si="218"/>
        <v>33.949999999999996</v>
      </c>
      <c r="J6794" s="71">
        <f t="shared" si="217"/>
        <v>0</v>
      </c>
    </row>
    <row r="6795" spans="1:10" x14ac:dyDescent="0.25">
      <c r="A6795" s="28">
        <v>1</v>
      </c>
      <c r="B6795" s="28">
        <v>8</v>
      </c>
      <c r="C6795" s="12" t="s">
        <v>11</v>
      </c>
      <c r="D6795" s="69">
        <f>'Actual Solar Data'!M6785</f>
        <v>0</v>
      </c>
      <c r="E6795" s="59">
        <f>whlsecost_hourly_4002_201901!C183</f>
        <v>43473</v>
      </c>
      <c r="F6795" s="89">
        <f>whlsecost_hourly_4002_201901!D183</f>
        <v>9</v>
      </c>
      <c r="G6795" s="2">
        <f>whlsecost_hourly_4002_201901!F183</f>
        <v>32.92</v>
      </c>
      <c r="H6795" s="2">
        <f>whlsecost_hourly_4002_201901!X183</f>
        <v>0.82000000000000006</v>
      </c>
      <c r="I6795" s="2">
        <f t="shared" si="218"/>
        <v>33.74</v>
      </c>
      <c r="J6795" s="71">
        <f t="shared" si="217"/>
        <v>0</v>
      </c>
    </row>
    <row r="6796" spans="1:10" x14ac:dyDescent="0.25">
      <c r="A6796" s="28">
        <v>1</v>
      </c>
      <c r="B6796" s="28">
        <v>8</v>
      </c>
      <c r="C6796" s="12" t="s">
        <v>12</v>
      </c>
      <c r="D6796" s="69">
        <f>'Actual Solar Data'!M6786</f>
        <v>0</v>
      </c>
      <c r="E6796" s="59">
        <f>whlsecost_hourly_4002_201901!C184</f>
        <v>43473</v>
      </c>
      <c r="F6796" s="89">
        <f>whlsecost_hourly_4002_201901!D184</f>
        <v>10</v>
      </c>
      <c r="G6796" s="2">
        <f>whlsecost_hourly_4002_201901!F184</f>
        <v>39.21</v>
      </c>
      <c r="H6796" s="2">
        <f>whlsecost_hourly_4002_201901!X184</f>
        <v>1.05</v>
      </c>
      <c r="I6796" s="2">
        <f t="shared" si="218"/>
        <v>40.26</v>
      </c>
      <c r="J6796" s="71">
        <f t="shared" si="217"/>
        <v>0</v>
      </c>
    </row>
    <row r="6797" spans="1:10" x14ac:dyDescent="0.25">
      <c r="A6797" s="28">
        <v>1</v>
      </c>
      <c r="B6797" s="28">
        <v>8</v>
      </c>
      <c r="C6797" s="12" t="s">
        <v>13</v>
      </c>
      <c r="D6797" s="69">
        <f>'Actual Solar Data'!M6787</f>
        <v>23</v>
      </c>
      <c r="E6797" s="59">
        <f>whlsecost_hourly_4002_201901!C185</f>
        <v>43473</v>
      </c>
      <c r="F6797" s="89">
        <f>whlsecost_hourly_4002_201901!D185</f>
        <v>11</v>
      </c>
      <c r="G6797" s="2">
        <f>whlsecost_hourly_4002_201901!F185</f>
        <v>40.619999999999997</v>
      </c>
      <c r="H6797" s="2">
        <f>whlsecost_hourly_4002_201901!X185</f>
        <v>1.46</v>
      </c>
      <c r="I6797" s="2">
        <f t="shared" si="218"/>
        <v>42.08</v>
      </c>
      <c r="J6797" s="71">
        <f t="shared" si="217"/>
        <v>967.83999999999992</v>
      </c>
    </row>
    <row r="6798" spans="1:10" x14ac:dyDescent="0.25">
      <c r="A6798" s="28">
        <v>1</v>
      </c>
      <c r="B6798" s="28">
        <v>8</v>
      </c>
      <c r="C6798" s="12" t="s">
        <v>14</v>
      </c>
      <c r="D6798" s="69">
        <f>'Actual Solar Data'!M6788</f>
        <v>76</v>
      </c>
      <c r="E6798" s="59">
        <f>whlsecost_hourly_4002_201901!C186</f>
        <v>43473</v>
      </c>
      <c r="F6798" s="89">
        <f>whlsecost_hourly_4002_201901!D186</f>
        <v>12</v>
      </c>
      <c r="G6798" s="2">
        <f>whlsecost_hourly_4002_201901!F186</f>
        <v>38.340000000000003</v>
      </c>
      <c r="H6798" s="2">
        <f>whlsecost_hourly_4002_201901!X186</f>
        <v>0.89000000000000012</v>
      </c>
      <c r="I6798" s="2">
        <f t="shared" si="218"/>
        <v>39.230000000000004</v>
      </c>
      <c r="J6798" s="71">
        <f t="shared" si="217"/>
        <v>2981.4800000000005</v>
      </c>
    </row>
    <row r="6799" spans="1:10" x14ac:dyDescent="0.25">
      <c r="A6799" s="28">
        <v>1</v>
      </c>
      <c r="B6799" s="28">
        <v>8</v>
      </c>
      <c r="C6799" s="12" t="s">
        <v>15</v>
      </c>
      <c r="D6799" s="69">
        <f>'Actual Solar Data'!M6789</f>
        <v>57</v>
      </c>
      <c r="E6799" s="59">
        <f>whlsecost_hourly_4002_201901!C187</f>
        <v>43473</v>
      </c>
      <c r="F6799" s="89">
        <f>whlsecost_hourly_4002_201901!D187</f>
        <v>13</v>
      </c>
      <c r="G6799" s="2">
        <f>whlsecost_hourly_4002_201901!F187</f>
        <v>37.74</v>
      </c>
      <c r="H6799" s="2">
        <f>whlsecost_hourly_4002_201901!X187</f>
        <v>0.78</v>
      </c>
      <c r="I6799" s="2">
        <f t="shared" si="218"/>
        <v>38.520000000000003</v>
      </c>
      <c r="J6799" s="71">
        <f t="shared" si="217"/>
        <v>2195.6400000000003</v>
      </c>
    </row>
    <row r="6800" spans="1:10" x14ac:dyDescent="0.25">
      <c r="A6800" s="28">
        <v>1</v>
      </c>
      <c r="B6800" s="28">
        <v>8</v>
      </c>
      <c r="C6800" s="12" t="s">
        <v>16</v>
      </c>
      <c r="D6800" s="69">
        <f>'Actual Solar Data'!M6790</f>
        <v>89</v>
      </c>
      <c r="E6800" s="59">
        <f>whlsecost_hourly_4002_201901!C188</f>
        <v>43473</v>
      </c>
      <c r="F6800" s="89">
        <f>whlsecost_hourly_4002_201901!D188</f>
        <v>14</v>
      </c>
      <c r="G6800" s="2">
        <f>whlsecost_hourly_4002_201901!F188</f>
        <v>33.01</v>
      </c>
      <c r="H6800" s="2">
        <f>whlsecost_hourly_4002_201901!X188</f>
        <v>0.86</v>
      </c>
      <c r="I6800" s="2">
        <f t="shared" si="218"/>
        <v>33.869999999999997</v>
      </c>
      <c r="J6800" s="71">
        <f t="shared" si="217"/>
        <v>3014.43</v>
      </c>
    </row>
    <row r="6801" spans="1:10" x14ac:dyDescent="0.25">
      <c r="A6801" s="28">
        <v>1</v>
      </c>
      <c r="B6801" s="28">
        <v>8</v>
      </c>
      <c r="C6801" s="12" t="s">
        <v>17</v>
      </c>
      <c r="D6801" s="69">
        <f>'Actual Solar Data'!M6791</f>
        <v>45</v>
      </c>
      <c r="E6801" s="59">
        <f>whlsecost_hourly_4002_201901!C189</f>
        <v>43473</v>
      </c>
      <c r="F6801" s="89">
        <f>whlsecost_hourly_4002_201901!D189</f>
        <v>15</v>
      </c>
      <c r="G6801" s="2">
        <f>whlsecost_hourly_4002_201901!F189</f>
        <v>33.43</v>
      </c>
      <c r="H6801" s="2">
        <f>whlsecost_hourly_4002_201901!X189</f>
        <v>1.07</v>
      </c>
      <c r="I6801" s="2">
        <f t="shared" si="218"/>
        <v>34.5</v>
      </c>
      <c r="J6801" s="71">
        <f t="shared" si="217"/>
        <v>1552.5</v>
      </c>
    </row>
    <row r="6802" spans="1:10" x14ac:dyDescent="0.25">
      <c r="A6802" s="28">
        <v>1</v>
      </c>
      <c r="B6802" s="28">
        <v>8</v>
      </c>
      <c r="C6802" s="12" t="s">
        <v>18</v>
      </c>
      <c r="D6802" s="69">
        <f>'Actual Solar Data'!M6792</f>
        <v>8</v>
      </c>
      <c r="E6802" s="59">
        <f>whlsecost_hourly_4002_201901!C190</f>
        <v>43473</v>
      </c>
      <c r="F6802" s="89">
        <f>whlsecost_hourly_4002_201901!D190</f>
        <v>16</v>
      </c>
      <c r="G6802" s="2">
        <f>whlsecost_hourly_4002_201901!F190</f>
        <v>28.74</v>
      </c>
      <c r="H6802" s="2">
        <f>whlsecost_hourly_4002_201901!X190</f>
        <v>0.88</v>
      </c>
      <c r="I6802" s="2">
        <f t="shared" si="218"/>
        <v>29.619999999999997</v>
      </c>
      <c r="J6802" s="71">
        <f t="shared" si="217"/>
        <v>236.95999999999998</v>
      </c>
    </row>
    <row r="6803" spans="1:10" x14ac:dyDescent="0.25">
      <c r="A6803" s="28">
        <v>1</v>
      </c>
      <c r="B6803" s="28">
        <v>8</v>
      </c>
      <c r="C6803" s="12" t="s">
        <v>19</v>
      </c>
      <c r="D6803" s="69">
        <f>'Actual Solar Data'!M6793</f>
        <v>0</v>
      </c>
      <c r="E6803" s="59">
        <f>whlsecost_hourly_4002_201901!C191</f>
        <v>43473</v>
      </c>
      <c r="F6803" s="89">
        <f>whlsecost_hourly_4002_201901!D191</f>
        <v>17</v>
      </c>
      <c r="G6803" s="2">
        <f>whlsecost_hourly_4002_201901!F191</f>
        <v>35.65</v>
      </c>
      <c r="H6803" s="2">
        <f>whlsecost_hourly_4002_201901!X191</f>
        <v>0.85000000000000009</v>
      </c>
      <c r="I6803" s="2">
        <f t="shared" si="218"/>
        <v>36.5</v>
      </c>
      <c r="J6803" s="71">
        <f t="shared" ref="J6803:J6866" si="219">D6803*I6803</f>
        <v>0</v>
      </c>
    </row>
    <row r="6804" spans="1:10" x14ac:dyDescent="0.25">
      <c r="A6804" s="28">
        <v>1</v>
      </c>
      <c r="B6804" s="28">
        <v>8</v>
      </c>
      <c r="C6804" s="12" t="s">
        <v>20</v>
      </c>
      <c r="D6804" s="69">
        <f>'Actual Solar Data'!M6794</f>
        <v>0</v>
      </c>
      <c r="E6804" s="59">
        <f>whlsecost_hourly_4002_201901!C192</f>
        <v>43473</v>
      </c>
      <c r="F6804" s="89">
        <f>whlsecost_hourly_4002_201901!D192</f>
        <v>18</v>
      </c>
      <c r="G6804" s="2">
        <f>whlsecost_hourly_4002_201901!F192</f>
        <v>40.19</v>
      </c>
      <c r="H6804" s="2">
        <f>whlsecost_hourly_4002_201901!X192</f>
        <v>0.77</v>
      </c>
      <c r="I6804" s="2">
        <f t="shared" si="218"/>
        <v>40.96</v>
      </c>
      <c r="J6804" s="71">
        <f t="shared" si="219"/>
        <v>0</v>
      </c>
    </row>
    <row r="6805" spans="1:10" x14ac:dyDescent="0.25">
      <c r="A6805" s="28">
        <v>1</v>
      </c>
      <c r="B6805" s="28">
        <v>8</v>
      </c>
      <c r="C6805" s="12" t="s">
        <v>21</v>
      </c>
      <c r="D6805" s="69">
        <f>'Actual Solar Data'!M6795</f>
        <v>0</v>
      </c>
      <c r="E6805" s="59">
        <f>whlsecost_hourly_4002_201901!C193</f>
        <v>43473</v>
      </c>
      <c r="F6805" s="89">
        <f>whlsecost_hourly_4002_201901!D193</f>
        <v>19</v>
      </c>
      <c r="G6805" s="2">
        <f>whlsecost_hourly_4002_201901!F193</f>
        <v>37.81</v>
      </c>
      <c r="H6805" s="2">
        <f>whlsecost_hourly_4002_201901!X193</f>
        <v>0.94000000000000006</v>
      </c>
      <c r="I6805" s="2">
        <f t="shared" si="218"/>
        <v>38.75</v>
      </c>
      <c r="J6805" s="71">
        <f t="shared" si="219"/>
        <v>0</v>
      </c>
    </row>
    <row r="6806" spans="1:10" x14ac:dyDescent="0.25">
      <c r="A6806" s="28">
        <v>1</v>
      </c>
      <c r="B6806" s="28">
        <v>8</v>
      </c>
      <c r="C6806" s="12" t="s">
        <v>22</v>
      </c>
      <c r="D6806" s="69">
        <f>'Actual Solar Data'!M6796</f>
        <v>0</v>
      </c>
      <c r="E6806" s="59">
        <f>whlsecost_hourly_4002_201901!C194</f>
        <v>43473</v>
      </c>
      <c r="F6806" s="89">
        <f>whlsecost_hourly_4002_201901!D194</f>
        <v>20</v>
      </c>
      <c r="G6806" s="2">
        <f>whlsecost_hourly_4002_201901!F194</f>
        <v>38.21</v>
      </c>
      <c r="H6806" s="2">
        <f>whlsecost_hourly_4002_201901!X194</f>
        <v>0.78</v>
      </c>
      <c r="I6806" s="2">
        <f t="shared" si="218"/>
        <v>38.99</v>
      </c>
      <c r="J6806" s="71">
        <f t="shared" si="219"/>
        <v>0</v>
      </c>
    </row>
    <row r="6807" spans="1:10" x14ac:dyDescent="0.25">
      <c r="A6807" s="28">
        <v>1</v>
      </c>
      <c r="B6807" s="28">
        <v>8</v>
      </c>
      <c r="C6807" s="12" t="s">
        <v>23</v>
      </c>
      <c r="D6807" s="69">
        <f>'Actual Solar Data'!M6797</f>
        <v>0</v>
      </c>
      <c r="E6807" s="59">
        <f>whlsecost_hourly_4002_201901!C195</f>
        <v>43473</v>
      </c>
      <c r="F6807" s="89">
        <f>whlsecost_hourly_4002_201901!D195</f>
        <v>21</v>
      </c>
      <c r="G6807" s="2">
        <f>whlsecost_hourly_4002_201901!F195</f>
        <v>36.159999999999997</v>
      </c>
      <c r="H6807" s="2">
        <f>whlsecost_hourly_4002_201901!X195</f>
        <v>1.17</v>
      </c>
      <c r="I6807" s="2">
        <f t="shared" si="218"/>
        <v>37.33</v>
      </c>
      <c r="J6807" s="71">
        <f t="shared" si="219"/>
        <v>0</v>
      </c>
    </row>
    <row r="6808" spans="1:10" x14ac:dyDescent="0.25">
      <c r="A6808" s="28">
        <v>1</v>
      </c>
      <c r="B6808" s="28">
        <v>8</v>
      </c>
      <c r="C6808" s="12" t="s">
        <v>24</v>
      </c>
      <c r="D6808" s="69">
        <f>'Actual Solar Data'!M6798</f>
        <v>0</v>
      </c>
      <c r="E6808" s="59">
        <f>whlsecost_hourly_4002_201901!C196</f>
        <v>43473</v>
      </c>
      <c r="F6808" s="89">
        <f>whlsecost_hourly_4002_201901!D196</f>
        <v>22</v>
      </c>
      <c r="G6808" s="2">
        <f>whlsecost_hourly_4002_201901!F196</f>
        <v>33.619999999999997</v>
      </c>
      <c r="H6808" s="2">
        <f>whlsecost_hourly_4002_201901!X196</f>
        <v>1.1499999999999999</v>
      </c>
      <c r="I6808" s="2">
        <f t="shared" si="218"/>
        <v>34.769999999999996</v>
      </c>
      <c r="J6808" s="71">
        <f t="shared" si="219"/>
        <v>0</v>
      </c>
    </row>
    <row r="6809" spans="1:10" x14ac:dyDescent="0.25">
      <c r="A6809" s="28">
        <v>1</v>
      </c>
      <c r="B6809" s="28">
        <v>8</v>
      </c>
      <c r="C6809" s="12" t="s">
        <v>25</v>
      </c>
      <c r="D6809" s="69">
        <f>'Actual Solar Data'!M6799</f>
        <v>0</v>
      </c>
      <c r="E6809" s="59">
        <f>whlsecost_hourly_4002_201901!C197</f>
        <v>43473</v>
      </c>
      <c r="F6809" s="89">
        <f>whlsecost_hourly_4002_201901!D197</f>
        <v>23</v>
      </c>
      <c r="G6809" s="2">
        <f>whlsecost_hourly_4002_201901!F197</f>
        <v>24.34</v>
      </c>
      <c r="H6809" s="2">
        <f>whlsecost_hourly_4002_201901!X197</f>
        <v>0.93</v>
      </c>
      <c r="I6809" s="2">
        <f t="shared" si="218"/>
        <v>25.27</v>
      </c>
      <c r="J6809" s="71">
        <f t="shared" si="219"/>
        <v>0</v>
      </c>
    </row>
    <row r="6810" spans="1:10" x14ac:dyDescent="0.25">
      <c r="A6810" s="28">
        <v>1</v>
      </c>
      <c r="B6810" s="28">
        <v>8</v>
      </c>
      <c r="C6810" s="12" t="s">
        <v>26</v>
      </c>
      <c r="D6810" s="69">
        <f>'Actual Solar Data'!M6800</f>
        <v>0</v>
      </c>
      <c r="E6810" s="59">
        <f>whlsecost_hourly_4002_201901!C198</f>
        <v>43473</v>
      </c>
      <c r="F6810" s="89">
        <f>whlsecost_hourly_4002_201901!D198</f>
        <v>24</v>
      </c>
      <c r="G6810" s="2">
        <f>whlsecost_hourly_4002_201901!F198</f>
        <v>21.62</v>
      </c>
      <c r="H6810" s="2">
        <f>whlsecost_hourly_4002_201901!X198</f>
        <v>0.5</v>
      </c>
      <c r="I6810" s="2">
        <f t="shared" si="218"/>
        <v>22.12</v>
      </c>
      <c r="J6810" s="71">
        <f t="shared" si="219"/>
        <v>0</v>
      </c>
    </row>
    <row r="6811" spans="1:10" x14ac:dyDescent="0.25">
      <c r="A6811" s="28">
        <v>1</v>
      </c>
      <c r="B6811" s="28">
        <v>9</v>
      </c>
      <c r="C6811" s="12" t="s">
        <v>3</v>
      </c>
      <c r="D6811" s="69">
        <f>'Actual Solar Data'!M6801</f>
        <v>0</v>
      </c>
      <c r="E6811" s="59">
        <f>whlsecost_hourly_4002_201901!C199</f>
        <v>43474</v>
      </c>
      <c r="F6811" s="89">
        <f>whlsecost_hourly_4002_201901!D199</f>
        <v>1</v>
      </c>
      <c r="G6811" s="2">
        <f>whlsecost_hourly_4002_201901!F199</f>
        <v>18.41</v>
      </c>
      <c r="H6811" s="2">
        <f>whlsecost_hourly_4002_201901!X199</f>
        <v>0.59</v>
      </c>
      <c r="I6811" s="2">
        <f t="shared" si="218"/>
        <v>19</v>
      </c>
      <c r="J6811" s="71">
        <f t="shared" si="219"/>
        <v>0</v>
      </c>
    </row>
    <row r="6812" spans="1:10" x14ac:dyDescent="0.25">
      <c r="A6812" s="28">
        <v>1</v>
      </c>
      <c r="B6812" s="28">
        <v>9</v>
      </c>
      <c r="C6812" s="12" t="s">
        <v>4</v>
      </c>
      <c r="D6812" s="69">
        <f>'Actual Solar Data'!M6802</f>
        <v>0</v>
      </c>
      <c r="E6812" s="59">
        <f>whlsecost_hourly_4002_201901!C200</f>
        <v>43474</v>
      </c>
      <c r="F6812" s="89">
        <f>whlsecost_hourly_4002_201901!D200</f>
        <v>2</v>
      </c>
      <c r="G6812" s="2">
        <f>whlsecost_hourly_4002_201901!F200</f>
        <v>19.52</v>
      </c>
      <c r="H6812" s="2">
        <f>whlsecost_hourly_4002_201901!X200</f>
        <v>0.55000000000000004</v>
      </c>
      <c r="I6812" s="2">
        <f t="shared" ref="I6812:I6875" si="220">SUM(G6812:H6812)</f>
        <v>20.07</v>
      </c>
      <c r="J6812" s="71">
        <f t="shared" si="219"/>
        <v>0</v>
      </c>
    </row>
    <row r="6813" spans="1:10" x14ac:dyDescent="0.25">
      <c r="A6813" s="28">
        <v>1</v>
      </c>
      <c r="B6813" s="28">
        <v>9</v>
      </c>
      <c r="C6813" s="12" t="s">
        <v>5</v>
      </c>
      <c r="D6813" s="69">
        <f>'Actual Solar Data'!M6803</f>
        <v>0</v>
      </c>
      <c r="E6813" s="59">
        <f>whlsecost_hourly_4002_201901!C201</f>
        <v>43474</v>
      </c>
      <c r="F6813" s="89">
        <f>whlsecost_hourly_4002_201901!D201</f>
        <v>3</v>
      </c>
      <c r="G6813" s="2">
        <f>whlsecost_hourly_4002_201901!F201</f>
        <v>17.73</v>
      </c>
      <c r="H6813" s="2">
        <f>whlsecost_hourly_4002_201901!X201</f>
        <v>0.55000000000000004</v>
      </c>
      <c r="I6813" s="2">
        <f t="shared" si="220"/>
        <v>18.28</v>
      </c>
      <c r="J6813" s="71">
        <f t="shared" si="219"/>
        <v>0</v>
      </c>
    </row>
    <row r="6814" spans="1:10" x14ac:dyDescent="0.25">
      <c r="A6814" s="28">
        <v>1</v>
      </c>
      <c r="B6814" s="28">
        <v>9</v>
      </c>
      <c r="C6814" s="12" t="s">
        <v>6</v>
      </c>
      <c r="D6814" s="69">
        <f>'Actual Solar Data'!M6804</f>
        <v>0</v>
      </c>
      <c r="E6814" s="59">
        <f>whlsecost_hourly_4002_201901!C202</f>
        <v>43474</v>
      </c>
      <c r="F6814" s="89">
        <f>whlsecost_hourly_4002_201901!D202</f>
        <v>4</v>
      </c>
      <c r="G6814" s="2">
        <f>whlsecost_hourly_4002_201901!F202</f>
        <v>18.28</v>
      </c>
      <c r="H6814" s="2">
        <f>whlsecost_hourly_4002_201901!X202</f>
        <v>0.58000000000000007</v>
      </c>
      <c r="I6814" s="2">
        <f t="shared" si="220"/>
        <v>18.86</v>
      </c>
      <c r="J6814" s="71">
        <f t="shared" si="219"/>
        <v>0</v>
      </c>
    </row>
    <row r="6815" spans="1:10" x14ac:dyDescent="0.25">
      <c r="A6815" s="28">
        <v>1</v>
      </c>
      <c r="B6815" s="28">
        <v>9</v>
      </c>
      <c r="C6815" s="12" t="s">
        <v>7</v>
      </c>
      <c r="D6815" s="69">
        <f>'Actual Solar Data'!M6805</f>
        <v>0</v>
      </c>
      <c r="E6815" s="59">
        <f>whlsecost_hourly_4002_201901!C203</f>
        <v>43474</v>
      </c>
      <c r="F6815" s="89">
        <f>whlsecost_hourly_4002_201901!D203</f>
        <v>5</v>
      </c>
      <c r="G6815" s="2">
        <f>whlsecost_hourly_4002_201901!F203</f>
        <v>20.39</v>
      </c>
      <c r="H6815" s="2">
        <f>whlsecost_hourly_4002_201901!X203</f>
        <v>0.55000000000000004</v>
      </c>
      <c r="I6815" s="2">
        <f t="shared" si="220"/>
        <v>20.94</v>
      </c>
      <c r="J6815" s="71">
        <f t="shared" si="219"/>
        <v>0</v>
      </c>
    </row>
    <row r="6816" spans="1:10" x14ac:dyDescent="0.25">
      <c r="A6816" s="28">
        <v>1</v>
      </c>
      <c r="B6816" s="28">
        <v>9</v>
      </c>
      <c r="C6816" s="12" t="s">
        <v>8</v>
      </c>
      <c r="D6816" s="69">
        <f>'Actual Solar Data'!M6806</f>
        <v>0</v>
      </c>
      <c r="E6816" s="59">
        <f>whlsecost_hourly_4002_201901!C204</f>
        <v>43474</v>
      </c>
      <c r="F6816" s="89">
        <f>whlsecost_hourly_4002_201901!D204</f>
        <v>6</v>
      </c>
      <c r="G6816" s="2">
        <f>whlsecost_hourly_4002_201901!F204</f>
        <v>20.96</v>
      </c>
      <c r="H6816" s="2">
        <f>whlsecost_hourly_4002_201901!X204</f>
        <v>0.61</v>
      </c>
      <c r="I6816" s="2">
        <f t="shared" si="220"/>
        <v>21.57</v>
      </c>
      <c r="J6816" s="71">
        <f t="shared" si="219"/>
        <v>0</v>
      </c>
    </row>
    <row r="6817" spans="1:10" x14ac:dyDescent="0.25">
      <c r="A6817" s="28">
        <v>1</v>
      </c>
      <c r="B6817" s="28">
        <v>9</v>
      </c>
      <c r="C6817" s="12" t="s">
        <v>9</v>
      </c>
      <c r="D6817" s="69">
        <f>'Actual Solar Data'!M6807</f>
        <v>0</v>
      </c>
      <c r="E6817" s="59">
        <f>whlsecost_hourly_4002_201901!C205</f>
        <v>43474</v>
      </c>
      <c r="F6817" s="89">
        <f>whlsecost_hourly_4002_201901!D205</f>
        <v>7</v>
      </c>
      <c r="G6817" s="2">
        <f>whlsecost_hourly_4002_201901!F205</f>
        <v>23.16</v>
      </c>
      <c r="H6817" s="2">
        <f>whlsecost_hourly_4002_201901!X205</f>
        <v>0.92999999999999994</v>
      </c>
      <c r="I6817" s="2">
        <f t="shared" si="220"/>
        <v>24.09</v>
      </c>
      <c r="J6817" s="71">
        <f t="shared" si="219"/>
        <v>0</v>
      </c>
    </row>
    <row r="6818" spans="1:10" x14ac:dyDescent="0.25">
      <c r="A6818" s="28">
        <v>1</v>
      </c>
      <c r="B6818" s="28">
        <v>9</v>
      </c>
      <c r="C6818" s="12" t="s">
        <v>10</v>
      </c>
      <c r="D6818" s="69">
        <f>'Actual Solar Data'!M6808</f>
        <v>10</v>
      </c>
      <c r="E6818" s="59">
        <f>whlsecost_hourly_4002_201901!C206</f>
        <v>43474</v>
      </c>
      <c r="F6818" s="89">
        <f>whlsecost_hourly_4002_201901!D206</f>
        <v>8</v>
      </c>
      <c r="G6818" s="2">
        <f>whlsecost_hourly_4002_201901!F206</f>
        <v>29.92</v>
      </c>
      <c r="H6818" s="2">
        <f>whlsecost_hourly_4002_201901!X206</f>
        <v>1.3699999999999999</v>
      </c>
      <c r="I6818" s="2">
        <f t="shared" si="220"/>
        <v>31.290000000000003</v>
      </c>
      <c r="J6818" s="71">
        <f t="shared" si="219"/>
        <v>312.90000000000003</v>
      </c>
    </row>
    <row r="6819" spans="1:10" x14ac:dyDescent="0.25">
      <c r="A6819" s="28">
        <v>1</v>
      </c>
      <c r="B6819" s="28">
        <v>9</v>
      </c>
      <c r="C6819" s="12" t="s">
        <v>11</v>
      </c>
      <c r="D6819" s="69">
        <f>'Actual Solar Data'!M6809</f>
        <v>227</v>
      </c>
      <c r="E6819" s="59">
        <f>whlsecost_hourly_4002_201901!C207</f>
        <v>43474</v>
      </c>
      <c r="F6819" s="89">
        <f>whlsecost_hourly_4002_201901!D207</f>
        <v>9</v>
      </c>
      <c r="G6819" s="2">
        <f>whlsecost_hourly_4002_201901!F207</f>
        <v>24.83</v>
      </c>
      <c r="H6819" s="2">
        <f>whlsecost_hourly_4002_201901!X207</f>
        <v>1.1099999999999999</v>
      </c>
      <c r="I6819" s="2">
        <f t="shared" si="220"/>
        <v>25.939999999999998</v>
      </c>
      <c r="J6819" s="71">
        <f t="shared" si="219"/>
        <v>5888.3799999999992</v>
      </c>
    </row>
    <row r="6820" spans="1:10" x14ac:dyDescent="0.25">
      <c r="A6820" s="28">
        <v>1</v>
      </c>
      <c r="B6820" s="28">
        <v>9</v>
      </c>
      <c r="C6820" s="12" t="s">
        <v>12</v>
      </c>
      <c r="D6820" s="69">
        <f>'Actual Solar Data'!M6810</f>
        <v>1266</v>
      </c>
      <c r="E6820" s="59">
        <f>whlsecost_hourly_4002_201901!C208</f>
        <v>43474</v>
      </c>
      <c r="F6820" s="89">
        <f>whlsecost_hourly_4002_201901!D208</f>
        <v>10</v>
      </c>
      <c r="G6820" s="2">
        <f>whlsecost_hourly_4002_201901!F208</f>
        <v>22.83</v>
      </c>
      <c r="H6820" s="2">
        <f>whlsecost_hourly_4002_201901!X208</f>
        <v>0.99</v>
      </c>
      <c r="I6820" s="2">
        <f t="shared" si="220"/>
        <v>23.819999999999997</v>
      </c>
      <c r="J6820" s="71">
        <f t="shared" si="219"/>
        <v>30156.119999999995</v>
      </c>
    </row>
    <row r="6821" spans="1:10" x14ac:dyDescent="0.25">
      <c r="A6821" s="28">
        <v>1</v>
      </c>
      <c r="B6821" s="28">
        <v>9</v>
      </c>
      <c r="C6821" s="12" t="s">
        <v>13</v>
      </c>
      <c r="D6821" s="69">
        <f>'Actual Solar Data'!M6811</f>
        <v>2842</v>
      </c>
      <c r="E6821" s="59">
        <f>whlsecost_hourly_4002_201901!C209</f>
        <v>43474</v>
      </c>
      <c r="F6821" s="89">
        <f>whlsecost_hourly_4002_201901!D209</f>
        <v>11</v>
      </c>
      <c r="G6821" s="2">
        <f>whlsecost_hourly_4002_201901!F209</f>
        <v>26.29</v>
      </c>
      <c r="H6821" s="2">
        <f>whlsecost_hourly_4002_201901!X209</f>
        <v>0.99</v>
      </c>
      <c r="I6821" s="2">
        <f t="shared" si="220"/>
        <v>27.279999999999998</v>
      </c>
      <c r="J6821" s="71">
        <f t="shared" si="219"/>
        <v>77529.759999999995</v>
      </c>
    </row>
    <row r="6822" spans="1:10" x14ac:dyDescent="0.25">
      <c r="A6822" s="28">
        <v>1</v>
      </c>
      <c r="B6822" s="28">
        <v>9</v>
      </c>
      <c r="C6822" s="12" t="s">
        <v>14</v>
      </c>
      <c r="D6822" s="69">
        <f>'Actual Solar Data'!M6812</f>
        <v>3278</v>
      </c>
      <c r="E6822" s="59">
        <f>whlsecost_hourly_4002_201901!C210</f>
        <v>43474</v>
      </c>
      <c r="F6822" s="89">
        <f>whlsecost_hourly_4002_201901!D210</f>
        <v>12</v>
      </c>
      <c r="G6822" s="2">
        <f>whlsecost_hourly_4002_201901!F210</f>
        <v>23.77</v>
      </c>
      <c r="H6822" s="2">
        <f>whlsecost_hourly_4002_201901!X210</f>
        <v>0.98</v>
      </c>
      <c r="I6822" s="2">
        <f t="shared" si="220"/>
        <v>24.75</v>
      </c>
      <c r="J6822" s="71">
        <f t="shared" si="219"/>
        <v>81130.5</v>
      </c>
    </row>
    <row r="6823" spans="1:10" x14ac:dyDescent="0.25">
      <c r="A6823" s="28">
        <v>1</v>
      </c>
      <c r="B6823" s="28">
        <v>9</v>
      </c>
      <c r="C6823" s="12" t="s">
        <v>15</v>
      </c>
      <c r="D6823" s="69">
        <f>'Actual Solar Data'!M6813</f>
        <v>2678</v>
      </c>
      <c r="E6823" s="59">
        <f>whlsecost_hourly_4002_201901!C211</f>
        <v>43474</v>
      </c>
      <c r="F6823" s="89">
        <f>whlsecost_hourly_4002_201901!D211</f>
        <v>13</v>
      </c>
      <c r="G6823" s="2">
        <f>whlsecost_hourly_4002_201901!F211</f>
        <v>30.5</v>
      </c>
      <c r="H6823" s="2">
        <f>whlsecost_hourly_4002_201901!X211</f>
        <v>0.99</v>
      </c>
      <c r="I6823" s="2">
        <f t="shared" si="220"/>
        <v>31.49</v>
      </c>
      <c r="J6823" s="71">
        <f t="shared" si="219"/>
        <v>84330.22</v>
      </c>
    </row>
    <row r="6824" spans="1:10" x14ac:dyDescent="0.25">
      <c r="A6824" s="28">
        <v>1</v>
      </c>
      <c r="B6824" s="28">
        <v>9</v>
      </c>
      <c r="C6824" s="12" t="s">
        <v>16</v>
      </c>
      <c r="D6824" s="69">
        <f>'Actual Solar Data'!M6814</f>
        <v>2100</v>
      </c>
      <c r="E6824" s="59">
        <f>whlsecost_hourly_4002_201901!C212</f>
        <v>43474</v>
      </c>
      <c r="F6824" s="89">
        <f>whlsecost_hourly_4002_201901!D212</f>
        <v>14</v>
      </c>
      <c r="G6824" s="2">
        <f>whlsecost_hourly_4002_201901!F212</f>
        <v>29.23</v>
      </c>
      <c r="H6824" s="2">
        <f>whlsecost_hourly_4002_201901!X212</f>
        <v>0.97</v>
      </c>
      <c r="I6824" s="2">
        <f t="shared" si="220"/>
        <v>30.2</v>
      </c>
      <c r="J6824" s="71">
        <f t="shared" si="219"/>
        <v>63420</v>
      </c>
    </row>
    <row r="6825" spans="1:10" x14ac:dyDescent="0.25">
      <c r="A6825" s="28">
        <v>1</v>
      </c>
      <c r="B6825" s="28">
        <v>9</v>
      </c>
      <c r="C6825" s="12" t="s">
        <v>17</v>
      </c>
      <c r="D6825" s="69">
        <f>'Actual Solar Data'!M6815</f>
        <v>1066</v>
      </c>
      <c r="E6825" s="59">
        <f>whlsecost_hourly_4002_201901!C213</f>
        <v>43474</v>
      </c>
      <c r="F6825" s="89">
        <f>whlsecost_hourly_4002_201901!D213</f>
        <v>15</v>
      </c>
      <c r="G6825" s="2">
        <f>whlsecost_hourly_4002_201901!F213</f>
        <v>24.09</v>
      </c>
      <c r="H6825" s="2">
        <f>whlsecost_hourly_4002_201901!X213</f>
        <v>0.95</v>
      </c>
      <c r="I6825" s="2">
        <f t="shared" si="220"/>
        <v>25.04</v>
      </c>
      <c r="J6825" s="71">
        <f t="shared" si="219"/>
        <v>26692.639999999999</v>
      </c>
    </row>
    <row r="6826" spans="1:10" x14ac:dyDescent="0.25">
      <c r="A6826" s="28">
        <v>1</v>
      </c>
      <c r="B6826" s="28">
        <v>9</v>
      </c>
      <c r="C6826" s="12" t="s">
        <v>18</v>
      </c>
      <c r="D6826" s="69">
        <f>'Actual Solar Data'!M6816</f>
        <v>372</v>
      </c>
      <c r="E6826" s="59">
        <f>whlsecost_hourly_4002_201901!C214</f>
        <v>43474</v>
      </c>
      <c r="F6826" s="89">
        <f>whlsecost_hourly_4002_201901!D214</f>
        <v>16</v>
      </c>
      <c r="G6826" s="2">
        <f>whlsecost_hourly_4002_201901!F214</f>
        <v>32.380000000000003</v>
      </c>
      <c r="H6826" s="2">
        <f>whlsecost_hourly_4002_201901!X214</f>
        <v>1</v>
      </c>
      <c r="I6826" s="2">
        <f t="shared" si="220"/>
        <v>33.380000000000003</v>
      </c>
      <c r="J6826" s="71">
        <f t="shared" si="219"/>
        <v>12417.36</v>
      </c>
    </row>
    <row r="6827" spans="1:10" x14ac:dyDescent="0.25">
      <c r="A6827" s="28">
        <v>1</v>
      </c>
      <c r="B6827" s="28">
        <v>9</v>
      </c>
      <c r="C6827" s="12" t="s">
        <v>19</v>
      </c>
      <c r="D6827" s="69">
        <f>'Actual Solar Data'!M6817</f>
        <v>28</v>
      </c>
      <c r="E6827" s="59">
        <f>whlsecost_hourly_4002_201901!C215</f>
        <v>43474</v>
      </c>
      <c r="F6827" s="89">
        <f>whlsecost_hourly_4002_201901!D215</f>
        <v>17</v>
      </c>
      <c r="G6827" s="2">
        <f>whlsecost_hourly_4002_201901!F215</f>
        <v>25.65</v>
      </c>
      <c r="H6827" s="2">
        <f>whlsecost_hourly_4002_201901!X215</f>
        <v>0.94000000000000006</v>
      </c>
      <c r="I6827" s="2">
        <f t="shared" si="220"/>
        <v>26.59</v>
      </c>
      <c r="J6827" s="71">
        <f t="shared" si="219"/>
        <v>744.52</v>
      </c>
    </row>
    <row r="6828" spans="1:10" x14ac:dyDescent="0.25">
      <c r="A6828" s="28">
        <v>1</v>
      </c>
      <c r="B6828" s="28">
        <v>9</v>
      </c>
      <c r="C6828" s="12" t="s">
        <v>20</v>
      </c>
      <c r="D6828" s="69">
        <f>'Actual Solar Data'!M6818</f>
        <v>0</v>
      </c>
      <c r="E6828" s="59">
        <f>whlsecost_hourly_4002_201901!C216</f>
        <v>43474</v>
      </c>
      <c r="F6828" s="89">
        <f>whlsecost_hourly_4002_201901!D216</f>
        <v>18</v>
      </c>
      <c r="G6828" s="2">
        <f>whlsecost_hourly_4002_201901!F216</f>
        <v>30.17</v>
      </c>
      <c r="H6828" s="2">
        <f>whlsecost_hourly_4002_201901!X216</f>
        <v>0.92000000000000015</v>
      </c>
      <c r="I6828" s="2">
        <f t="shared" si="220"/>
        <v>31.090000000000003</v>
      </c>
      <c r="J6828" s="71">
        <f t="shared" si="219"/>
        <v>0</v>
      </c>
    </row>
    <row r="6829" spans="1:10" x14ac:dyDescent="0.25">
      <c r="A6829" s="28">
        <v>1</v>
      </c>
      <c r="B6829" s="28">
        <v>9</v>
      </c>
      <c r="C6829" s="12" t="s">
        <v>21</v>
      </c>
      <c r="D6829" s="69">
        <f>'Actual Solar Data'!M6819</f>
        <v>0</v>
      </c>
      <c r="E6829" s="59">
        <f>whlsecost_hourly_4002_201901!C217</f>
        <v>43474</v>
      </c>
      <c r="F6829" s="89">
        <f>whlsecost_hourly_4002_201901!D217</f>
        <v>19</v>
      </c>
      <c r="G6829" s="2">
        <f>whlsecost_hourly_4002_201901!F217</f>
        <v>41.78</v>
      </c>
      <c r="H6829" s="2">
        <f>whlsecost_hourly_4002_201901!X217</f>
        <v>1.1200000000000001</v>
      </c>
      <c r="I6829" s="2">
        <f t="shared" si="220"/>
        <v>42.9</v>
      </c>
      <c r="J6829" s="71">
        <f t="shared" si="219"/>
        <v>0</v>
      </c>
    </row>
    <row r="6830" spans="1:10" x14ac:dyDescent="0.25">
      <c r="A6830" s="28">
        <v>1</v>
      </c>
      <c r="B6830" s="28">
        <v>9</v>
      </c>
      <c r="C6830" s="12" t="s">
        <v>22</v>
      </c>
      <c r="D6830" s="69">
        <f>'Actual Solar Data'!M6820</f>
        <v>0</v>
      </c>
      <c r="E6830" s="59">
        <f>whlsecost_hourly_4002_201901!C218</f>
        <v>43474</v>
      </c>
      <c r="F6830" s="89">
        <f>whlsecost_hourly_4002_201901!D218</f>
        <v>20</v>
      </c>
      <c r="G6830" s="2">
        <f>whlsecost_hourly_4002_201901!F218</f>
        <v>33.71</v>
      </c>
      <c r="H6830" s="2">
        <f>whlsecost_hourly_4002_201901!X218</f>
        <v>0.97</v>
      </c>
      <c r="I6830" s="2">
        <f t="shared" si="220"/>
        <v>34.68</v>
      </c>
      <c r="J6830" s="71">
        <f t="shared" si="219"/>
        <v>0</v>
      </c>
    </row>
    <row r="6831" spans="1:10" x14ac:dyDescent="0.25">
      <c r="A6831" s="28">
        <v>1</v>
      </c>
      <c r="B6831" s="28">
        <v>9</v>
      </c>
      <c r="C6831" s="12" t="s">
        <v>23</v>
      </c>
      <c r="D6831" s="69">
        <f>'Actual Solar Data'!M6821</f>
        <v>0</v>
      </c>
      <c r="E6831" s="59">
        <f>whlsecost_hourly_4002_201901!C219</f>
        <v>43474</v>
      </c>
      <c r="F6831" s="89">
        <f>whlsecost_hourly_4002_201901!D219</f>
        <v>21</v>
      </c>
      <c r="G6831" s="2">
        <f>whlsecost_hourly_4002_201901!F219</f>
        <v>35.32</v>
      </c>
      <c r="H6831" s="2">
        <f>whlsecost_hourly_4002_201901!X219</f>
        <v>1.0899999999999999</v>
      </c>
      <c r="I6831" s="2">
        <f t="shared" si="220"/>
        <v>36.409999999999997</v>
      </c>
      <c r="J6831" s="71">
        <f t="shared" si="219"/>
        <v>0</v>
      </c>
    </row>
    <row r="6832" spans="1:10" x14ac:dyDescent="0.25">
      <c r="A6832" s="28">
        <v>1</v>
      </c>
      <c r="B6832" s="28">
        <v>9</v>
      </c>
      <c r="C6832" s="12" t="s">
        <v>24</v>
      </c>
      <c r="D6832" s="69">
        <f>'Actual Solar Data'!M6822</f>
        <v>0</v>
      </c>
      <c r="E6832" s="59">
        <f>whlsecost_hourly_4002_201901!C220</f>
        <v>43474</v>
      </c>
      <c r="F6832" s="89">
        <f>whlsecost_hourly_4002_201901!D220</f>
        <v>22</v>
      </c>
      <c r="G6832" s="2">
        <f>whlsecost_hourly_4002_201901!F220</f>
        <v>26.06</v>
      </c>
      <c r="H6832" s="2">
        <f>whlsecost_hourly_4002_201901!X220</f>
        <v>1.03</v>
      </c>
      <c r="I6832" s="2">
        <f t="shared" si="220"/>
        <v>27.09</v>
      </c>
      <c r="J6832" s="71">
        <f t="shared" si="219"/>
        <v>0</v>
      </c>
    </row>
    <row r="6833" spans="1:10" x14ac:dyDescent="0.25">
      <c r="A6833" s="28">
        <v>1</v>
      </c>
      <c r="B6833" s="28">
        <v>9</v>
      </c>
      <c r="C6833" s="12" t="s">
        <v>25</v>
      </c>
      <c r="D6833" s="69">
        <f>'Actual Solar Data'!M6823</f>
        <v>0</v>
      </c>
      <c r="E6833" s="59">
        <f>whlsecost_hourly_4002_201901!C221</f>
        <v>43474</v>
      </c>
      <c r="F6833" s="89">
        <f>whlsecost_hourly_4002_201901!D221</f>
        <v>23</v>
      </c>
      <c r="G6833" s="2">
        <f>whlsecost_hourly_4002_201901!F221</f>
        <v>25.42</v>
      </c>
      <c r="H6833" s="2">
        <f>whlsecost_hourly_4002_201901!X221</f>
        <v>1.1200000000000001</v>
      </c>
      <c r="I6833" s="2">
        <f t="shared" si="220"/>
        <v>26.540000000000003</v>
      </c>
      <c r="J6833" s="71">
        <f t="shared" si="219"/>
        <v>0</v>
      </c>
    </row>
    <row r="6834" spans="1:10" x14ac:dyDescent="0.25">
      <c r="A6834" s="28">
        <v>1</v>
      </c>
      <c r="B6834" s="28">
        <v>9</v>
      </c>
      <c r="C6834" s="12" t="s">
        <v>26</v>
      </c>
      <c r="D6834" s="69">
        <f>'Actual Solar Data'!M6824</f>
        <v>0</v>
      </c>
      <c r="E6834" s="59">
        <f>whlsecost_hourly_4002_201901!C222</f>
        <v>43474</v>
      </c>
      <c r="F6834" s="89">
        <f>whlsecost_hourly_4002_201901!D222</f>
        <v>24</v>
      </c>
      <c r="G6834" s="2">
        <f>whlsecost_hourly_4002_201901!F222</f>
        <v>22.05</v>
      </c>
      <c r="H6834" s="2">
        <f>whlsecost_hourly_4002_201901!X222</f>
        <v>0.66</v>
      </c>
      <c r="I6834" s="2">
        <f t="shared" si="220"/>
        <v>22.71</v>
      </c>
      <c r="J6834" s="71">
        <f t="shared" si="219"/>
        <v>0</v>
      </c>
    </row>
    <row r="6835" spans="1:10" x14ac:dyDescent="0.25">
      <c r="A6835" s="28">
        <v>1</v>
      </c>
      <c r="B6835" s="28">
        <v>10</v>
      </c>
      <c r="C6835" s="12" t="s">
        <v>3</v>
      </c>
      <c r="D6835" s="69">
        <f>'Actual Solar Data'!M6825</f>
        <v>0</v>
      </c>
      <c r="E6835" s="59">
        <f>whlsecost_hourly_4002_201901!C223</f>
        <v>43475</v>
      </c>
      <c r="F6835" s="89">
        <f>whlsecost_hourly_4002_201901!D223</f>
        <v>1</v>
      </c>
      <c r="G6835" s="2">
        <f>whlsecost_hourly_4002_201901!F223</f>
        <v>21.44</v>
      </c>
      <c r="H6835" s="2">
        <f>whlsecost_hourly_4002_201901!X223</f>
        <v>0.74</v>
      </c>
      <c r="I6835" s="2">
        <f t="shared" si="220"/>
        <v>22.18</v>
      </c>
      <c r="J6835" s="71">
        <f t="shared" si="219"/>
        <v>0</v>
      </c>
    </row>
    <row r="6836" spans="1:10" x14ac:dyDescent="0.25">
      <c r="A6836" s="28">
        <v>1</v>
      </c>
      <c r="B6836" s="28">
        <v>10</v>
      </c>
      <c r="C6836" s="12" t="s">
        <v>4</v>
      </c>
      <c r="D6836" s="69">
        <f>'Actual Solar Data'!M6826</f>
        <v>0</v>
      </c>
      <c r="E6836" s="59">
        <f>whlsecost_hourly_4002_201901!C224</f>
        <v>43475</v>
      </c>
      <c r="F6836" s="89">
        <f>whlsecost_hourly_4002_201901!D224</f>
        <v>2</v>
      </c>
      <c r="G6836" s="2">
        <f>whlsecost_hourly_4002_201901!F224</f>
        <v>24.58</v>
      </c>
      <c r="H6836" s="2">
        <f>whlsecost_hourly_4002_201901!X224</f>
        <v>0.71</v>
      </c>
      <c r="I6836" s="2">
        <f t="shared" si="220"/>
        <v>25.29</v>
      </c>
      <c r="J6836" s="71">
        <f t="shared" si="219"/>
        <v>0</v>
      </c>
    </row>
    <row r="6837" spans="1:10" x14ac:dyDescent="0.25">
      <c r="A6837" s="28">
        <v>1</v>
      </c>
      <c r="B6837" s="28">
        <v>10</v>
      </c>
      <c r="C6837" s="12" t="s">
        <v>5</v>
      </c>
      <c r="D6837" s="69">
        <f>'Actual Solar Data'!M6827</f>
        <v>0</v>
      </c>
      <c r="E6837" s="59">
        <f>whlsecost_hourly_4002_201901!C225</f>
        <v>43475</v>
      </c>
      <c r="F6837" s="89">
        <f>whlsecost_hourly_4002_201901!D225</f>
        <v>3</v>
      </c>
      <c r="G6837" s="2">
        <f>whlsecost_hourly_4002_201901!F225</f>
        <v>10.81</v>
      </c>
      <c r="H6837" s="2">
        <f>whlsecost_hourly_4002_201901!X225</f>
        <v>0.87</v>
      </c>
      <c r="I6837" s="2">
        <f t="shared" si="220"/>
        <v>11.68</v>
      </c>
      <c r="J6837" s="71">
        <f t="shared" si="219"/>
        <v>0</v>
      </c>
    </row>
    <row r="6838" spans="1:10" x14ac:dyDescent="0.25">
      <c r="A6838" s="28">
        <v>1</v>
      </c>
      <c r="B6838" s="28">
        <v>10</v>
      </c>
      <c r="C6838" s="12" t="s">
        <v>6</v>
      </c>
      <c r="D6838" s="69">
        <f>'Actual Solar Data'!M6828</f>
        <v>0</v>
      </c>
      <c r="E6838" s="59">
        <f>whlsecost_hourly_4002_201901!C226</f>
        <v>43475</v>
      </c>
      <c r="F6838" s="89">
        <f>whlsecost_hourly_4002_201901!D226</f>
        <v>4</v>
      </c>
      <c r="G6838" s="2">
        <f>whlsecost_hourly_4002_201901!F226</f>
        <v>24.17</v>
      </c>
      <c r="H6838" s="2">
        <f>whlsecost_hourly_4002_201901!X226</f>
        <v>0.74</v>
      </c>
      <c r="I6838" s="2">
        <f t="shared" si="220"/>
        <v>24.91</v>
      </c>
      <c r="J6838" s="71">
        <f t="shared" si="219"/>
        <v>0</v>
      </c>
    </row>
    <row r="6839" spans="1:10" x14ac:dyDescent="0.25">
      <c r="A6839" s="28">
        <v>1</v>
      </c>
      <c r="B6839" s="28">
        <v>10</v>
      </c>
      <c r="C6839" s="12" t="s">
        <v>7</v>
      </c>
      <c r="D6839" s="69">
        <f>'Actual Solar Data'!M6829</f>
        <v>0</v>
      </c>
      <c r="E6839" s="59">
        <f>whlsecost_hourly_4002_201901!C227</f>
        <v>43475</v>
      </c>
      <c r="F6839" s="89">
        <f>whlsecost_hourly_4002_201901!D227</f>
        <v>5</v>
      </c>
      <c r="G6839" s="2">
        <f>whlsecost_hourly_4002_201901!F227</f>
        <v>18.829999999999998</v>
      </c>
      <c r="H6839" s="2">
        <f>whlsecost_hourly_4002_201901!X227</f>
        <v>0.77</v>
      </c>
      <c r="I6839" s="2">
        <f t="shared" si="220"/>
        <v>19.599999999999998</v>
      </c>
      <c r="J6839" s="71">
        <f t="shared" si="219"/>
        <v>0</v>
      </c>
    </row>
    <row r="6840" spans="1:10" x14ac:dyDescent="0.25">
      <c r="A6840" s="28">
        <v>1</v>
      </c>
      <c r="B6840" s="28">
        <v>10</v>
      </c>
      <c r="C6840" s="12" t="s">
        <v>8</v>
      </c>
      <c r="D6840" s="69">
        <f>'Actual Solar Data'!M6830</f>
        <v>0</v>
      </c>
      <c r="E6840" s="59">
        <f>whlsecost_hourly_4002_201901!C228</f>
        <v>43475</v>
      </c>
      <c r="F6840" s="89">
        <f>whlsecost_hourly_4002_201901!D228</f>
        <v>6</v>
      </c>
      <c r="G6840" s="2">
        <f>whlsecost_hourly_4002_201901!F228</f>
        <v>8.61</v>
      </c>
      <c r="H6840" s="2">
        <f>whlsecost_hourly_4002_201901!X228</f>
        <v>0.81</v>
      </c>
      <c r="I6840" s="2">
        <f t="shared" si="220"/>
        <v>9.42</v>
      </c>
      <c r="J6840" s="71">
        <f t="shared" si="219"/>
        <v>0</v>
      </c>
    </row>
    <row r="6841" spans="1:10" x14ac:dyDescent="0.25">
      <c r="A6841" s="28">
        <v>1</v>
      </c>
      <c r="B6841" s="28">
        <v>10</v>
      </c>
      <c r="C6841" s="12" t="s">
        <v>9</v>
      </c>
      <c r="D6841" s="69">
        <f>'Actual Solar Data'!M6831</f>
        <v>0</v>
      </c>
      <c r="E6841" s="59">
        <f>whlsecost_hourly_4002_201901!C229</f>
        <v>43475</v>
      </c>
      <c r="F6841" s="89">
        <f>whlsecost_hourly_4002_201901!D229</f>
        <v>7</v>
      </c>
      <c r="G6841" s="2">
        <f>whlsecost_hourly_4002_201901!F229</f>
        <v>31.65</v>
      </c>
      <c r="H6841" s="2">
        <f>whlsecost_hourly_4002_201901!X229</f>
        <v>0.86</v>
      </c>
      <c r="I6841" s="2">
        <f t="shared" si="220"/>
        <v>32.51</v>
      </c>
      <c r="J6841" s="71">
        <f t="shared" si="219"/>
        <v>0</v>
      </c>
    </row>
    <row r="6842" spans="1:10" x14ac:dyDescent="0.25">
      <c r="A6842" s="28">
        <v>1</v>
      </c>
      <c r="B6842" s="28">
        <v>10</v>
      </c>
      <c r="C6842" s="12" t="s">
        <v>10</v>
      </c>
      <c r="D6842" s="69">
        <f>'Actual Solar Data'!M6832</f>
        <v>155</v>
      </c>
      <c r="E6842" s="59">
        <f>whlsecost_hourly_4002_201901!C230</f>
        <v>43475</v>
      </c>
      <c r="F6842" s="89">
        <f>whlsecost_hourly_4002_201901!D230</f>
        <v>8</v>
      </c>
      <c r="G6842" s="2">
        <f>whlsecost_hourly_4002_201901!F230</f>
        <v>40.15</v>
      </c>
      <c r="H6842" s="2">
        <f>whlsecost_hourly_4002_201901!X230</f>
        <v>1.56</v>
      </c>
      <c r="I6842" s="2">
        <f t="shared" si="220"/>
        <v>41.71</v>
      </c>
      <c r="J6842" s="71">
        <f t="shared" si="219"/>
        <v>6465.05</v>
      </c>
    </row>
    <row r="6843" spans="1:10" x14ac:dyDescent="0.25">
      <c r="A6843" s="28">
        <v>1</v>
      </c>
      <c r="B6843" s="28">
        <v>10</v>
      </c>
      <c r="C6843" s="12" t="s">
        <v>11</v>
      </c>
      <c r="D6843" s="69">
        <f>'Actual Solar Data'!M6833</f>
        <v>1431</v>
      </c>
      <c r="E6843" s="59">
        <f>whlsecost_hourly_4002_201901!C231</f>
        <v>43475</v>
      </c>
      <c r="F6843" s="89">
        <f>whlsecost_hourly_4002_201901!D231</f>
        <v>9</v>
      </c>
      <c r="G6843" s="2">
        <f>whlsecost_hourly_4002_201901!F231</f>
        <v>42.8</v>
      </c>
      <c r="H6843" s="2">
        <f>whlsecost_hourly_4002_201901!X231</f>
        <v>1.58</v>
      </c>
      <c r="I6843" s="2">
        <f t="shared" si="220"/>
        <v>44.379999999999995</v>
      </c>
      <c r="J6843" s="71">
        <f t="shared" si="219"/>
        <v>63507.779999999992</v>
      </c>
    </row>
    <row r="6844" spans="1:10" x14ac:dyDescent="0.25">
      <c r="A6844" s="28">
        <v>1</v>
      </c>
      <c r="B6844" s="28">
        <v>10</v>
      </c>
      <c r="C6844" s="12" t="s">
        <v>12</v>
      </c>
      <c r="D6844" s="69">
        <f>'Actual Solar Data'!M6834</f>
        <v>3451</v>
      </c>
      <c r="E6844" s="59">
        <f>whlsecost_hourly_4002_201901!C232</f>
        <v>43475</v>
      </c>
      <c r="F6844" s="89">
        <f>whlsecost_hourly_4002_201901!D232</f>
        <v>10</v>
      </c>
      <c r="G6844" s="2">
        <f>whlsecost_hourly_4002_201901!F232</f>
        <v>50.3</v>
      </c>
      <c r="H6844" s="2">
        <f>whlsecost_hourly_4002_201901!X232</f>
        <v>1.7999999999999998</v>
      </c>
      <c r="I6844" s="2">
        <f t="shared" si="220"/>
        <v>52.099999999999994</v>
      </c>
      <c r="J6844" s="71">
        <f t="shared" si="219"/>
        <v>179797.09999999998</v>
      </c>
    </row>
    <row r="6845" spans="1:10" x14ac:dyDescent="0.25">
      <c r="A6845" s="28">
        <v>1</v>
      </c>
      <c r="B6845" s="28">
        <v>10</v>
      </c>
      <c r="C6845" s="12" t="s">
        <v>13</v>
      </c>
      <c r="D6845" s="69">
        <f>'Actual Solar Data'!M6835</f>
        <v>3878</v>
      </c>
      <c r="E6845" s="59">
        <f>whlsecost_hourly_4002_201901!C233</f>
        <v>43475</v>
      </c>
      <c r="F6845" s="89">
        <f>whlsecost_hourly_4002_201901!D233</f>
        <v>11</v>
      </c>
      <c r="G6845" s="2">
        <f>whlsecost_hourly_4002_201901!F233</f>
        <v>51.69</v>
      </c>
      <c r="H6845" s="2">
        <f>whlsecost_hourly_4002_201901!X233</f>
        <v>1.17</v>
      </c>
      <c r="I6845" s="2">
        <f t="shared" si="220"/>
        <v>52.86</v>
      </c>
      <c r="J6845" s="71">
        <f t="shared" si="219"/>
        <v>204991.08</v>
      </c>
    </row>
    <row r="6846" spans="1:10" x14ac:dyDescent="0.25">
      <c r="A6846" s="28">
        <v>1</v>
      </c>
      <c r="B6846" s="28">
        <v>10</v>
      </c>
      <c r="C6846" s="12" t="s">
        <v>14</v>
      </c>
      <c r="D6846" s="69">
        <f>'Actual Solar Data'!M6836</f>
        <v>4425</v>
      </c>
      <c r="E6846" s="59">
        <f>whlsecost_hourly_4002_201901!C234</f>
        <v>43475</v>
      </c>
      <c r="F6846" s="89">
        <f>whlsecost_hourly_4002_201901!D234</f>
        <v>12</v>
      </c>
      <c r="G6846" s="2">
        <f>whlsecost_hourly_4002_201901!F234</f>
        <v>48.5</v>
      </c>
      <c r="H6846" s="2">
        <f>whlsecost_hourly_4002_201901!X234</f>
        <v>1.1800000000000002</v>
      </c>
      <c r="I6846" s="2">
        <f t="shared" si="220"/>
        <v>49.68</v>
      </c>
      <c r="J6846" s="71">
        <f t="shared" si="219"/>
        <v>219834</v>
      </c>
    </row>
    <row r="6847" spans="1:10" x14ac:dyDescent="0.25">
      <c r="A6847" s="28">
        <v>1</v>
      </c>
      <c r="B6847" s="28">
        <v>10</v>
      </c>
      <c r="C6847" s="12" t="s">
        <v>15</v>
      </c>
      <c r="D6847" s="69">
        <f>'Actual Solar Data'!M6837</f>
        <v>5945</v>
      </c>
      <c r="E6847" s="59">
        <f>whlsecost_hourly_4002_201901!C235</f>
        <v>43475</v>
      </c>
      <c r="F6847" s="89">
        <f>whlsecost_hourly_4002_201901!D235</f>
        <v>13</v>
      </c>
      <c r="G6847" s="2">
        <f>whlsecost_hourly_4002_201901!F235</f>
        <v>42.37</v>
      </c>
      <c r="H6847" s="2">
        <f>whlsecost_hourly_4002_201901!X235</f>
        <v>1.1800000000000002</v>
      </c>
      <c r="I6847" s="2">
        <f t="shared" si="220"/>
        <v>43.55</v>
      </c>
      <c r="J6847" s="71">
        <f t="shared" si="219"/>
        <v>258904.74999999997</v>
      </c>
    </row>
    <row r="6848" spans="1:10" x14ac:dyDescent="0.25">
      <c r="A6848" s="28">
        <v>1</v>
      </c>
      <c r="B6848" s="28">
        <v>10</v>
      </c>
      <c r="C6848" s="12" t="s">
        <v>16</v>
      </c>
      <c r="D6848" s="69">
        <f>'Actual Solar Data'!M6838</f>
        <v>4579</v>
      </c>
      <c r="E6848" s="59">
        <f>whlsecost_hourly_4002_201901!C236</f>
        <v>43475</v>
      </c>
      <c r="F6848" s="89">
        <f>whlsecost_hourly_4002_201901!D236</f>
        <v>14</v>
      </c>
      <c r="G6848" s="2">
        <f>whlsecost_hourly_4002_201901!F236</f>
        <v>44.45</v>
      </c>
      <c r="H6848" s="2">
        <f>whlsecost_hourly_4002_201901!X236</f>
        <v>1.1299999999999999</v>
      </c>
      <c r="I6848" s="2">
        <f t="shared" si="220"/>
        <v>45.580000000000005</v>
      </c>
      <c r="J6848" s="71">
        <f t="shared" si="219"/>
        <v>208710.82000000004</v>
      </c>
    </row>
    <row r="6849" spans="1:10" x14ac:dyDescent="0.25">
      <c r="A6849" s="28">
        <v>1</v>
      </c>
      <c r="B6849" s="28">
        <v>10</v>
      </c>
      <c r="C6849" s="12" t="s">
        <v>17</v>
      </c>
      <c r="D6849" s="69">
        <f>'Actual Solar Data'!M6839</f>
        <v>4122</v>
      </c>
      <c r="E6849" s="59">
        <f>whlsecost_hourly_4002_201901!C237</f>
        <v>43475</v>
      </c>
      <c r="F6849" s="89">
        <f>whlsecost_hourly_4002_201901!D237</f>
        <v>15</v>
      </c>
      <c r="G6849" s="2">
        <f>whlsecost_hourly_4002_201901!F237</f>
        <v>42.89</v>
      </c>
      <c r="H6849" s="2">
        <f>whlsecost_hourly_4002_201901!X237</f>
        <v>1.1200000000000001</v>
      </c>
      <c r="I6849" s="2">
        <f t="shared" si="220"/>
        <v>44.01</v>
      </c>
      <c r="J6849" s="71">
        <f t="shared" si="219"/>
        <v>181409.22</v>
      </c>
    </row>
    <row r="6850" spans="1:10" x14ac:dyDescent="0.25">
      <c r="A6850" s="28">
        <v>1</v>
      </c>
      <c r="B6850" s="28">
        <v>10</v>
      </c>
      <c r="C6850" s="12" t="s">
        <v>18</v>
      </c>
      <c r="D6850" s="69">
        <f>'Actual Solar Data'!M6840</f>
        <v>1890</v>
      </c>
      <c r="E6850" s="59">
        <f>whlsecost_hourly_4002_201901!C238</f>
        <v>43475</v>
      </c>
      <c r="F6850" s="89">
        <f>whlsecost_hourly_4002_201901!D238</f>
        <v>16</v>
      </c>
      <c r="G6850" s="2">
        <f>whlsecost_hourly_4002_201901!F238</f>
        <v>42.47</v>
      </c>
      <c r="H6850" s="2">
        <f>whlsecost_hourly_4002_201901!X238</f>
        <v>1.1099999999999999</v>
      </c>
      <c r="I6850" s="2">
        <f t="shared" si="220"/>
        <v>43.58</v>
      </c>
      <c r="J6850" s="71">
        <f t="shared" si="219"/>
        <v>82366.2</v>
      </c>
    </row>
    <row r="6851" spans="1:10" x14ac:dyDescent="0.25">
      <c r="A6851" s="28">
        <v>1</v>
      </c>
      <c r="B6851" s="28">
        <v>10</v>
      </c>
      <c r="C6851" s="12" t="s">
        <v>19</v>
      </c>
      <c r="D6851" s="69">
        <f>'Actual Solar Data'!M6841</f>
        <v>203</v>
      </c>
      <c r="E6851" s="59">
        <f>whlsecost_hourly_4002_201901!C239</f>
        <v>43475</v>
      </c>
      <c r="F6851" s="89">
        <f>whlsecost_hourly_4002_201901!D239</f>
        <v>17</v>
      </c>
      <c r="G6851" s="2">
        <f>whlsecost_hourly_4002_201901!F239</f>
        <v>45.74</v>
      </c>
      <c r="H6851" s="2">
        <f>whlsecost_hourly_4002_201901!X239</f>
        <v>1.1099999999999999</v>
      </c>
      <c r="I6851" s="2">
        <f t="shared" si="220"/>
        <v>46.85</v>
      </c>
      <c r="J6851" s="71">
        <f t="shared" si="219"/>
        <v>9510.5500000000011</v>
      </c>
    </row>
    <row r="6852" spans="1:10" x14ac:dyDescent="0.25">
      <c r="A6852" s="28">
        <v>1</v>
      </c>
      <c r="B6852" s="28">
        <v>10</v>
      </c>
      <c r="C6852" s="12" t="s">
        <v>20</v>
      </c>
      <c r="D6852" s="69">
        <f>'Actual Solar Data'!M6842</f>
        <v>0</v>
      </c>
      <c r="E6852" s="59">
        <f>whlsecost_hourly_4002_201901!C240</f>
        <v>43475</v>
      </c>
      <c r="F6852" s="89">
        <f>whlsecost_hourly_4002_201901!D240</f>
        <v>18</v>
      </c>
      <c r="G6852" s="2">
        <f>whlsecost_hourly_4002_201901!F240</f>
        <v>60.38</v>
      </c>
      <c r="H6852" s="2">
        <f>whlsecost_hourly_4002_201901!X240</f>
        <v>1.06</v>
      </c>
      <c r="I6852" s="2">
        <f t="shared" si="220"/>
        <v>61.440000000000005</v>
      </c>
      <c r="J6852" s="71">
        <f t="shared" si="219"/>
        <v>0</v>
      </c>
    </row>
    <row r="6853" spans="1:10" x14ac:dyDescent="0.25">
      <c r="A6853" s="28">
        <v>1</v>
      </c>
      <c r="B6853" s="28">
        <v>10</v>
      </c>
      <c r="C6853" s="12" t="s">
        <v>21</v>
      </c>
      <c r="D6853" s="69">
        <f>'Actual Solar Data'!M6843</f>
        <v>0</v>
      </c>
      <c r="E6853" s="59">
        <f>whlsecost_hourly_4002_201901!C241</f>
        <v>43475</v>
      </c>
      <c r="F6853" s="89">
        <f>whlsecost_hourly_4002_201901!D241</f>
        <v>19</v>
      </c>
      <c r="G6853" s="2">
        <f>whlsecost_hourly_4002_201901!F241</f>
        <v>58.6</v>
      </c>
      <c r="H6853" s="2">
        <f>whlsecost_hourly_4002_201901!X241</f>
        <v>1.2000000000000002</v>
      </c>
      <c r="I6853" s="2">
        <f t="shared" si="220"/>
        <v>59.800000000000004</v>
      </c>
      <c r="J6853" s="71">
        <f t="shared" si="219"/>
        <v>0</v>
      </c>
    </row>
    <row r="6854" spans="1:10" x14ac:dyDescent="0.25">
      <c r="A6854" s="28">
        <v>1</v>
      </c>
      <c r="B6854" s="28">
        <v>10</v>
      </c>
      <c r="C6854" s="12" t="s">
        <v>22</v>
      </c>
      <c r="D6854" s="69">
        <f>'Actual Solar Data'!M6844</f>
        <v>0</v>
      </c>
      <c r="E6854" s="59">
        <f>whlsecost_hourly_4002_201901!C242</f>
        <v>43475</v>
      </c>
      <c r="F6854" s="89">
        <f>whlsecost_hourly_4002_201901!D242</f>
        <v>20</v>
      </c>
      <c r="G6854" s="2">
        <f>whlsecost_hourly_4002_201901!F242</f>
        <v>55.94</v>
      </c>
      <c r="H6854" s="2">
        <f>whlsecost_hourly_4002_201901!X242</f>
        <v>1.1499999999999999</v>
      </c>
      <c r="I6854" s="2">
        <f t="shared" si="220"/>
        <v>57.089999999999996</v>
      </c>
      <c r="J6854" s="71">
        <f t="shared" si="219"/>
        <v>0</v>
      </c>
    </row>
    <row r="6855" spans="1:10" x14ac:dyDescent="0.25">
      <c r="A6855" s="28">
        <v>1</v>
      </c>
      <c r="B6855" s="28">
        <v>10</v>
      </c>
      <c r="C6855" s="12" t="s">
        <v>23</v>
      </c>
      <c r="D6855" s="69">
        <f>'Actual Solar Data'!M6845</f>
        <v>0</v>
      </c>
      <c r="E6855" s="59">
        <f>whlsecost_hourly_4002_201901!C243</f>
        <v>43475</v>
      </c>
      <c r="F6855" s="89">
        <f>whlsecost_hourly_4002_201901!D243</f>
        <v>21</v>
      </c>
      <c r="G6855" s="2">
        <f>whlsecost_hourly_4002_201901!F243</f>
        <v>54.82</v>
      </c>
      <c r="H6855" s="2">
        <f>whlsecost_hourly_4002_201901!X243</f>
        <v>1.17</v>
      </c>
      <c r="I6855" s="2">
        <f t="shared" si="220"/>
        <v>55.99</v>
      </c>
      <c r="J6855" s="71">
        <f t="shared" si="219"/>
        <v>0</v>
      </c>
    </row>
    <row r="6856" spans="1:10" x14ac:dyDescent="0.25">
      <c r="A6856" s="28">
        <v>1</v>
      </c>
      <c r="B6856" s="28">
        <v>10</v>
      </c>
      <c r="C6856" s="12" t="s">
        <v>24</v>
      </c>
      <c r="D6856" s="69">
        <f>'Actual Solar Data'!M6846</f>
        <v>0</v>
      </c>
      <c r="E6856" s="59">
        <f>whlsecost_hourly_4002_201901!C244</f>
        <v>43475</v>
      </c>
      <c r="F6856" s="89">
        <f>whlsecost_hourly_4002_201901!D244</f>
        <v>22</v>
      </c>
      <c r="G6856" s="2">
        <f>whlsecost_hourly_4002_201901!F244</f>
        <v>51.16</v>
      </c>
      <c r="H6856" s="2">
        <f>whlsecost_hourly_4002_201901!X244</f>
        <v>1.1800000000000002</v>
      </c>
      <c r="I6856" s="2">
        <f t="shared" si="220"/>
        <v>52.339999999999996</v>
      </c>
      <c r="J6856" s="71">
        <f t="shared" si="219"/>
        <v>0</v>
      </c>
    </row>
    <row r="6857" spans="1:10" x14ac:dyDescent="0.25">
      <c r="A6857" s="28">
        <v>1</v>
      </c>
      <c r="B6857" s="28">
        <v>10</v>
      </c>
      <c r="C6857" s="12" t="s">
        <v>25</v>
      </c>
      <c r="D6857" s="69">
        <f>'Actual Solar Data'!M6847</f>
        <v>0</v>
      </c>
      <c r="E6857" s="59">
        <f>whlsecost_hourly_4002_201901!C245</f>
        <v>43475</v>
      </c>
      <c r="F6857" s="89">
        <f>whlsecost_hourly_4002_201901!D245</f>
        <v>23</v>
      </c>
      <c r="G6857" s="2">
        <f>whlsecost_hourly_4002_201901!F245</f>
        <v>32.26</v>
      </c>
      <c r="H6857" s="2">
        <f>whlsecost_hourly_4002_201901!X245</f>
        <v>1.33</v>
      </c>
      <c r="I6857" s="2">
        <f t="shared" si="220"/>
        <v>33.589999999999996</v>
      </c>
      <c r="J6857" s="71">
        <f t="shared" si="219"/>
        <v>0</v>
      </c>
    </row>
    <row r="6858" spans="1:10" x14ac:dyDescent="0.25">
      <c r="A6858" s="28">
        <v>1</v>
      </c>
      <c r="B6858" s="28">
        <v>10</v>
      </c>
      <c r="C6858" s="12" t="s">
        <v>26</v>
      </c>
      <c r="D6858" s="69">
        <f>'Actual Solar Data'!M6848</f>
        <v>0</v>
      </c>
      <c r="E6858" s="59">
        <f>whlsecost_hourly_4002_201901!C246</f>
        <v>43475</v>
      </c>
      <c r="F6858" s="89">
        <f>whlsecost_hourly_4002_201901!D246</f>
        <v>24</v>
      </c>
      <c r="G6858" s="2">
        <f>whlsecost_hourly_4002_201901!F246</f>
        <v>30.67</v>
      </c>
      <c r="H6858" s="2">
        <f>whlsecost_hourly_4002_201901!X246</f>
        <v>1.4</v>
      </c>
      <c r="I6858" s="2">
        <f t="shared" si="220"/>
        <v>32.07</v>
      </c>
      <c r="J6858" s="71">
        <f t="shared" si="219"/>
        <v>0</v>
      </c>
    </row>
    <row r="6859" spans="1:10" x14ac:dyDescent="0.25">
      <c r="A6859" s="28">
        <v>1</v>
      </c>
      <c r="B6859" s="28">
        <v>11</v>
      </c>
      <c r="C6859" s="12" t="s">
        <v>3</v>
      </c>
      <c r="D6859" s="69">
        <f>'Actual Solar Data'!M6849</f>
        <v>0</v>
      </c>
      <c r="E6859" s="59">
        <f>whlsecost_hourly_4002_201901!C247</f>
        <v>43476</v>
      </c>
      <c r="F6859" s="89">
        <f>whlsecost_hourly_4002_201901!D247</f>
        <v>1</v>
      </c>
      <c r="G6859" s="2">
        <f>whlsecost_hourly_4002_201901!F247</f>
        <v>45.47</v>
      </c>
      <c r="H6859" s="2">
        <f>whlsecost_hourly_4002_201901!X247</f>
        <v>0.97000000000000008</v>
      </c>
      <c r="I6859" s="2">
        <f t="shared" si="220"/>
        <v>46.44</v>
      </c>
      <c r="J6859" s="71">
        <f t="shared" si="219"/>
        <v>0</v>
      </c>
    </row>
    <row r="6860" spans="1:10" x14ac:dyDescent="0.25">
      <c r="A6860" s="28">
        <v>1</v>
      </c>
      <c r="B6860" s="28">
        <v>11</v>
      </c>
      <c r="C6860" s="12" t="s">
        <v>4</v>
      </c>
      <c r="D6860" s="69">
        <f>'Actual Solar Data'!M6850</f>
        <v>0</v>
      </c>
      <c r="E6860" s="59">
        <f>whlsecost_hourly_4002_201901!C248</f>
        <v>43476</v>
      </c>
      <c r="F6860" s="89">
        <f>whlsecost_hourly_4002_201901!D248</f>
        <v>2</v>
      </c>
      <c r="G6860" s="2">
        <f>whlsecost_hourly_4002_201901!F248</f>
        <v>42.38</v>
      </c>
      <c r="H6860" s="2">
        <f>whlsecost_hourly_4002_201901!X248</f>
        <v>0.88000000000000012</v>
      </c>
      <c r="I6860" s="2">
        <f t="shared" si="220"/>
        <v>43.260000000000005</v>
      </c>
      <c r="J6860" s="71">
        <f t="shared" si="219"/>
        <v>0</v>
      </c>
    </row>
    <row r="6861" spans="1:10" x14ac:dyDescent="0.25">
      <c r="A6861" s="28">
        <v>1</v>
      </c>
      <c r="B6861" s="28">
        <v>11</v>
      </c>
      <c r="C6861" s="12" t="s">
        <v>5</v>
      </c>
      <c r="D6861" s="69">
        <f>'Actual Solar Data'!M6851</f>
        <v>0</v>
      </c>
      <c r="E6861" s="59">
        <f>whlsecost_hourly_4002_201901!C249</f>
        <v>43476</v>
      </c>
      <c r="F6861" s="89">
        <f>whlsecost_hourly_4002_201901!D249</f>
        <v>3</v>
      </c>
      <c r="G6861" s="2">
        <f>whlsecost_hourly_4002_201901!F249</f>
        <v>47.31</v>
      </c>
      <c r="H6861" s="2">
        <f>whlsecost_hourly_4002_201901!X249</f>
        <v>0.67</v>
      </c>
      <c r="I6861" s="2">
        <f t="shared" si="220"/>
        <v>47.980000000000004</v>
      </c>
      <c r="J6861" s="71">
        <f t="shared" si="219"/>
        <v>0</v>
      </c>
    </row>
    <row r="6862" spans="1:10" x14ac:dyDescent="0.25">
      <c r="A6862" s="28">
        <v>1</v>
      </c>
      <c r="B6862" s="28">
        <v>11</v>
      </c>
      <c r="C6862" s="12" t="s">
        <v>6</v>
      </c>
      <c r="D6862" s="69">
        <f>'Actual Solar Data'!M6852</f>
        <v>0</v>
      </c>
      <c r="E6862" s="59">
        <f>whlsecost_hourly_4002_201901!C250</f>
        <v>43476</v>
      </c>
      <c r="F6862" s="89">
        <f>whlsecost_hourly_4002_201901!D250</f>
        <v>4</v>
      </c>
      <c r="G6862" s="2">
        <f>whlsecost_hourly_4002_201901!F250</f>
        <v>51.13</v>
      </c>
      <c r="H6862" s="2">
        <f>whlsecost_hourly_4002_201901!X250</f>
        <v>0.78</v>
      </c>
      <c r="I6862" s="2">
        <f t="shared" si="220"/>
        <v>51.910000000000004</v>
      </c>
      <c r="J6862" s="71">
        <f t="shared" si="219"/>
        <v>0</v>
      </c>
    </row>
    <row r="6863" spans="1:10" x14ac:dyDescent="0.25">
      <c r="A6863" s="28">
        <v>1</v>
      </c>
      <c r="B6863" s="28">
        <v>11</v>
      </c>
      <c r="C6863" s="12" t="s">
        <v>7</v>
      </c>
      <c r="D6863" s="69">
        <f>'Actual Solar Data'!M6853</f>
        <v>0</v>
      </c>
      <c r="E6863" s="59">
        <f>whlsecost_hourly_4002_201901!C251</f>
        <v>43476</v>
      </c>
      <c r="F6863" s="89">
        <f>whlsecost_hourly_4002_201901!D251</f>
        <v>5</v>
      </c>
      <c r="G6863" s="2">
        <f>whlsecost_hourly_4002_201901!F251</f>
        <v>49.44</v>
      </c>
      <c r="H6863" s="2">
        <f>whlsecost_hourly_4002_201901!X251</f>
        <v>0.78</v>
      </c>
      <c r="I6863" s="2">
        <f t="shared" si="220"/>
        <v>50.22</v>
      </c>
      <c r="J6863" s="71">
        <f t="shared" si="219"/>
        <v>0</v>
      </c>
    </row>
    <row r="6864" spans="1:10" x14ac:dyDescent="0.25">
      <c r="A6864" s="28">
        <v>1</v>
      </c>
      <c r="B6864" s="28">
        <v>11</v>
      </c>
      <c r="C6864" s="12" t="s">
        <v>8</v>
      </c>
      <c r="D6864" s="69">
        <f>'Actual Solar Data'!M6854</f>
        <v>0</v>
      </c>
      <c r="E6864" s="59">
        <f>whlsecost_hourly_4002_201901!C252</f>
        <v>43476</v>
      </c>
      <c r="F6864" s="89">
        <f>whlsecost_hourly_4002_201901!D252</f>
        <v>6</v>
      </c>
      <c r="G6864" s="2">
        <f>whlsecost_hourly_4002_201901!F252</f>
        <v>81.96</v>
      </c>
      <c r="H6864" s="2">
        <f>whlsecost_hourly_4002_201901!X252</f>
        <v>1.94</v>
      </c>
      <c r="I6864" s="2">
        <f t="shared" si="220"/>
        <v>83.899999999999991</v>
      </c>
      <c r="J6864" s="71">
        <f t="shared" si="219"/>
        <v>0</v>
      </c>
    </row>
    <row r="6865" spans="1:10" x14ac:dyDescent="0.25">
      <c r="A6865" s="28">
        <v>1</v>
      </c>
      <c r="B6865" s="28">
        <v>11</v>
      </c>
      <c r="C6865" s="12" t="s">
        <v>9</v>
      </c>
      <c r="D6865" s="69">
        <f>'Actual Solar Data'!M6855</f>
        <v>0</v>
      </c>
      <c r="E6865" s="59">
        <f>whlsecost_hourly_4002_201901!C253</f>
        <v>43476</v>
      </c>
      <c r="F6865" s="89">
        <f>whlsecost_hourly_4002_201901!D253</f>
        <v>7</v>
      </c>
      <c r="G6865" s="2">
        <f>whlsecost_hourly_4002_201901!F253</f>
        <v>67.42</v>
      </c>
      <c r="H6865" s="2">
        <f>whlsecost_hourly_4002_201901!X253</f>
        <v>1.1200000000000001</v>
      </c>
      <c r="I6865" s="2">
        <f t="shared" si="220"/>
        <v>68.540000000000006</v>
      </c>
      <c r="J6865" s="71">
        <f t="shared" si="219"/>
        <v>0</v>
      </c>
    </row>
    <row r="6866" spans="1:10" x14ac:dyDescent="0.25">
      <c r="A6866" s="28">
        <v>1</v>
      </c>
      <c r="B6866" s="28">
        <v>11</v>
      </c>
      <c r="C6866" s="12" t="s">
        <v>10</v>
      </c>
      <c r="D6866" s="69">
        <f>'Actual Solar Data'!M6856</f>
        <v>463</v>
      </c>
      <c r="E6866" s="59">
        <f>whlsecost_hourly_4002_201901!C254</f>
        <v>43476</v>
      </c>
      <c r="F6866" s="89">
        <f>whlsecost_hourly_4002_201901!D254</f>
        <v>8</v>
      </c>
      <c r="G6866" s="2">
        <f>whlsecost_hourly_4002_201901!F254</f>
        <v>62.5</v>
      </c>
      <c r="H6866" s="2">
        <f>whlsecost_hourly_4002_201901!X254</f>
        <v>1.3</v>
      </c>
      <c r="I6866" s="2">
        <f t="shared" si="220"/>
        <v>63.8</v>
      </c>
      <c r="J6866" s="71">
        <f t="shared" si="219"/>
        <v>29539.399999999998</v>
      </c>
    </row>
    <row r="6867" spans="1:10" x14ac:dyDescent="0.25">
      <c r="A6867" s="28">
        <v>1</v>
      </c>
      <c r="B6867" s="28">
        <v>11</v>
      </c>
      <c r="C6867" s="12" t="s">
        <v>11</v>
      </c>
      <c r="D6867" s="69">
        <f>'Actual Solar Data'!M6857</f>
        <v>4857</v>
      </c>
      <c r="E6867" s="59">
        <f>whlsecost_hourly_4002_201901!C255</f>
        <v>43476</v>
      </c>
      <c r="F6867" s="89">
        <f>whlsecost_hourly_4002_201901!D255</f>
        <v>9</v>
      </c>
      <c r="G6867" s="2">
        <f>whlsecost_hourly_4002_201901!F255</f>
        <v>47.28</v>
      </c>
      <c r="H6867" s="2">
        <f>whlsecost_hourly_4002_201901!X255</f>
        <v>1.1200000000000001</v>
      </c>
      <c r="I6867" s="2">
        <f t="shared" si="220"/>
        <v>48.4</v>
      </c>
      <c r="J6867" s="71">
        <f t="shared" ref="J6867:J6930" si="221">D6867*I6867</f>
        <v>235078.8</v>
      </c>
    </row>
    <row r="6868" spans="1:10" x14ac:dyDescent="0.25">
      <c r="A6868" s="28">
        <v>1</v>
      </c>
      <c r="B6868" s="28">
        <v>11</v>
      </c>
      <c r="C6868" s="12" t="s">
        <v>12</v>
      </c>
      <c r="D6868" s="69">
        <f>'Actual Solar Data'!M6858</f>
        <v>10520</v>
      </c>
      <c r="E6868" s="59">
        <f>whlsecost_hourly_4002_201901!C256</f>
        <v>43476</v>
      </c>
      <c r="F6868" s="89">
        <f>whlsecost_hourly_4002_201901!D256</f>
        <v>10</v>
      </c>
      <c r="G6868" s="2">
        <f>whlsecost_hourly_4002_201901!F256</f>
        <v>38.49</v>
      </c>
      <c r="H6868" s="2">
        <f>whlsecost_hourly_4002_201901!X256</f>
        <v>1.27</v>
      </c>
      <c r="I6868" s="2">
        <f t="shared" si="220"/>
        <v>39.760000000000005</v>
      </c>
      <c r="J6868" s="71">
        <f t="shared" si="221"/>
        <v>418275.20000000007</v>
      </c>
    </row>
    <row r="6869" spans="1:10" x14ac:dyDescent="0.25">
      <c r="A6869" s="28">
        <v>1</v>
      </c>
      <c r="B6869" s="28">
        <v>11</v>
      </c>
      <c r="C6869" s="12" t="s">
        <v>13</v>
      </c>
      <c r="D6869" s="69">
        <f>'Actual Solar Data'!M6859</f>
        <v>14587</v>
      </c>
      <c r="E6869" s="59">
        <f>whlsecost_hourly_4002_201901!C257</f>
        <v>43476</v>
      </c>
      <c r="F6869" s="89">
        <f>whlsecost_hourly_4002_201901!D257</f>
        <v>11</v>
      </c>
      <c r="G6869" s="2">
        <f>whlsecost_hourly_4002_201901!F257</f>
        <v>41.74</v>
      </c>
      <c r="H6869" s="2">
        <f>whlsecost_hourly_4002_201901!X257</f>
        <v>1.1800000000000002</v>
      </c>
      <c r="I6869" s="2">
        <f t="shared" si="220"/>
        <v>42.92</v>
      </c>
      <c r="J6869" s="71">
        <f t="shared" si="221"/>
        <v>626074.04</v>
      </c>
    </row>
    <row r="6870" spans="1:10" x14ac:dyDescent="0.25">
      <c r="A6870" s="28">
        <v>1</v>
      </c>
      <c r="B6870" s="28">
        <v>11</v>
      </c>
      <c r="C6870" s="12" t="s">
        <v>14</v>
      </c>
      <c r="D6870" s="69">
        <f>'Actual Solar Data'!M6860</f>
        <v>14870</v>
      </c>
      <c r="E6870" s="59">
        <f>whlsecost_hourly_4002_201901!C258</f>
        <v>43476</v>
      </c>
      <c r="F6870" s="89">
        <f>whlsecost_hourly_4002_201901!D258</f>
        <v>12</v>
      </c>
      <c r="G6870" s="2">
        <f>whlsecost_hourly_4002_201901!F258</f>
        <v>40.94</v>
      </c>
      <c r="H6870" s="2">
        <f>whlsecost_hourly_4002_201901!X258</f>
        <v>1.04</v>
      </c>
      <c r="I6870" s="2">
        <f t="shared" si="220"/>
        <v>41.98</v>
      </c>
      <c r="J6870" s="71">
        <f t="shared" si="221"/>
        <v>624242.6</v>
      </c>
    </row>
    <row r="6871" spans="1:10" x14ac:dyDescent="0.25">
      <c r="A6871" s="28">
        <v>1</v>
      </c>
      <c r="B6871" s="28">
        <v>11</v>
      </c>
      <c r="C6871" s="12" t="s">
        <v>15</v>
      </c>
      <c r="D6871" s="69">
        <f>'Actual Solar Data'!M6861</f>
        <v>18895</v>
      </c>
      <c r="E6871" s="59">
        <f>whlsecost_hourly_4002_201901!C259</f>
        <v>43476</v>
      </c>
      <c r="F6871" s="89">
        <f>whlsecost_hourly_4002_201901!D259</f>
        <v>13</v>
      </c>
      <c r="G6871" s="2">
        <f>whlsecost_hourly_4002_201901!F259</f>
        <v>42.78</v>
      </c>
      <c r="H6871" s="2">
        <f>whlsecost_hourly_4002_201901!X259</f>
        <v>1.1200000000000001</v>
      </c>
      <c r="I6871" s="2">
        <f t="shared" si="220"/>
        <v>43.9</v>
      </c>
      <c r="J6871" s="71">
        <f t="shared" si="221"/>
        <v>829490.5</v>
      </c>
    </row>
    <row r="6872" spans="1:10" x14ac:dyDescent="0.25">
      <c r="A6872" s="28">
        <v>1</v>
      </c>
      <c r="B6872" s="28">
        <v>11</v>
      </c>
      <c r="C6872" s="12" t="s">
        <v>16</v>
      </c>
      <c r="D6872" s="69">
        <f>'Actual Solar Data'!M6862</f>
        <v>14912</v>
      </c>
      <c r="E6872" s="59">
        <f>whlsecost_hourly_4002_201901!C260</f>
        <v>43476</v>
      </c>
      <c r="F6872" s="89">
        <f>whlsecost_hourly_4002_201901!D260</f>
        <v>14</v>
      </c>
      <c r="G6872" s="2">
        <f>whlsecost_hourly_4002_201901!F260</f>
        <v>45.79</v>
      </c>
      <c r="H6872" s="2">
        <f>whlsecost_hourly_4002_201901!X260</f>
        <v>1.1300000000000001</v>
      </c>
      <c r="I6872" s="2">
        <f t="shared" si="220"/>
        <v>46.92</v>
      </c>
      <c r="J6872" s="71">
        <f t="shared" si="221"/>
        <v>699671.04000000004</v>
      </c>
    </row>
    <row r="6873" spans="1:10" x14ac:dyDescent="0.25">
      <c r="A6873" s="28">
        <v>1</v>
      </c>
      <c r="B6873" s="28">
        <v>11</v>
      </c>
      <c r="C6873" s="12" t="s">
        <v>17</v>
      </c>
      <c r="D6873" s="69">
        <f>'Actual Solar Data'!M6863</f>
        <v>8548</v>
      </c>
      <c r="E6873" s="59">
        <f>whlsecost_hourly_4002_201901!C261</f>
        <v>43476</v>
      </c>
      <c r="F6873" s="89">
        <f>whlsecost_hourly_4002_201901!D261</f>
        <v>15</v>
      </c>
      <c r="G6873" s="2">
        <f>whlsecost_hourly_4002_201901!F261</f>
        <v>48.08</v>
      </c>
      <c r="H6873" s="2">
        <f>whlsecost_hourly_4002_201901!X261</f>
        <v>1.1100000000000001</v>
      </c>
      <c r="I6873" s="2">
        <f t="shared" si="220"/>
        <v>49.19</v>
      </c>
      <c r="J6873" s="71">
        <f t="shared" si="221"/>
        <v>420476.12</v>
      </c>
    </row>
    <row r="6874" spans="1:10" x14ac:dyDescent="0.25">
      <c r="A6874" s="28">
        <v>1</v>
      </c>
      <c r="B6874" s="28">
        <v>11</v>
      </c>
      <c r="C6874" s="12" t="s">
        <v>18</v>
      </c>
      <c r="D6874" s="69">
        <f>'Actual Solar Data'!M6864</f>
        <v>2680</v>
      </c>
      <c r="E6874" s="59">
        <f>whlsecost_hourly_4002_201901!C262</f>
        <v>43476</v>
      </c>
      <c r="F6874" s="89">
        <f>whlsecost_hourly_4002_201901!D262</f>
        <v>16</v>
      </c>
      <c r="G6874" s="2">
        <f>whlsecost_hourly_4002_201901!F262</f>
        <v>51.11</v>
      </c>
      <c r="H6874" s="2">
        <f>whlsecost_hourly_4002_201901!X262</f>
        <v>1.1000000000000001</v>
      </c>
      <c r="I6874" s="2">
        <f t="shared" si="220"/>
        <v>52.21</v>
      </c>
      <c r="J6874" s="71">
        <f t="shared" si="221"/>
        <v>139922.79999999999</v>
      </c>
    </row>
    <row r="6875" spans="1:10" x14ac:dyDescent="0.25">
      <c r="A6875" s="28">
        <v>1</v>
      </c>
      <c r="B6875" s="28">
        <v>11</v>
      </c>
      <c r="C6875" s="12" t="s">
        <v>19</v>
      </c>
      <c r="D6875" s="69">
        <f>'Actual Solar Data'!M6865</f>
        <v>89</v>
      </c>
      <c r="E6875" s="59">
        <f>whlsecost_hourly_4002_201901!C263</f>
        <v>43476</v>
      </c>
      <c r="F6875" s="89">
        <f>whlsecost_hourly_4002_201901!D263</f>
        <v>17</v>
      </c>
      <c r="G6875" s="2">
        <f>whlsecost_hourly_4002_201901!F263</f>
        <v>48.47</v>
      </c>
      <c r="H6875" s="2">
        <f>whlsecost_hourly_4002_201901!X263</f>
        <v>1.08</v>
      </c>
      <c r="I6875" s="2">
        <f t="shared" si="220"/>
        <v>49.55</v>
      </c>
      <c r="J6875" s="71">
        <f t="shared" si="221"/>
        <v>4409.95</v>
      </c>
    </row>
    <row r="6876" spans="1:10" x14ac:dyDescent="0.25">
      <c r="A6876" s="28">
        <v>1</v>
      </c>
      <c r="B6876" s="28">
        <v>11</v>
      </c>
      <c r="C6876" s="12" t="s">
        <v>20</v>
      </c>
      <c r="D6876" s="69">
        <f>'Actual Solar Data'!M6866</f>
        <v>0</v>
      </c>
      <c r="E6876" s="59">
        <f>whlsecost_hourly_4002_201901!C264</f>
        <v>43476</v>
      </c>
      <c r="F6876" s="89">
        <f>whlsecost_hourly_4002_201901!D264</f>
        <v>18</v>
      </c>
      <c r="G6876" s="2">
        <f>whlsecost_hourly_4002_201901!F264</f>
        <v>54.12</v>
      </c>
      <c r="H6876" s="2">
        <f>whlsecost_hourly_4002_201901!X264</f>
        <v>0.9700000000000002</v>
      </c>
      <c r="I6876" s="2">
        <f t="shared" ref="I6876:I6939" si="222">SUM(G6876:H6876)</f>
        <v>55.089999999999996</v>
      </c>
      <c r="J6876" s="71">
        <f t="shared" si="221"/>
        <v>0</v>
      </c>
    </row>
    <row r="6877" spans="1:10" x14ac:dyDescent="0.25">
      <c r="A6877" s="28">
        <v>1</v>
      </c>
      <c r="B6877" s="28">
        <v>11</v>
      </c>
      <c r="C6877" s="12" t="s">
        <v>21</v>
      </c>
      <c r="D6877" s="69">
        <f>'Actual Solar Data'!M6867</f>
        <v>0</v>
      </c>
      <c r="E6877" s="59">
        <f>whlsecost_hourly_4002_201901!C265</f>
        <v>43476</v>
      </c>
      <c r="F6877" s="89">
        <f>whlsecost_hourly_4002_201901!D265</f>
        <v>19</v>
      </c>
      <c r="G6877" s="2">
        <f>whlsecost_hourly_4002_201901!F265</f>
        <v>53.48</v>
      </c>
      <c r="H6877" s="2">
        <f>whlsecost_hourly_4002_201901!X265</f>
        <v>0.9800000000000002</v>
      </c>
      <c r="I6877" s="2">
        <f t="shared" si="222"/>
        <v>54.459999999999994</v>
      </c>
      <c r="J6877" s="71">
        <f t="shared" si="221"/>
        <v>0</v>
      </c>
    </row>
    <row r="6878" spans="1:10" x14ac:dyDescent="0.25">
      <c r="A6878" s="28">
        <v>1</v>
      </c>
      <c r="B6878" s="28">
        <v>11</v>
      </c>
      <c r="C6878" s="12" t="s">
        <v>22</v>
      </c>
      <c r="D6878" s="69">
        <f>'Actual Solar Data'!M6868</f>
        <v>0</v>
      </c>
      <c r="E6878" s="59">
        <f>whlsecost_hourly_4002_201901!C266</f>
        <v>43476</v>
      </c>
      <c r="F6878" s="89">
        <f>whlsecost_hourly_4002_201901!D266</f>
        <v>20</v>
      </c>
      <c r="G6878" s="2">
        <f>whlsecost_hourly_4002_201901!F266</f>
        <v>52.61</v>
      </c>
      <c r="H6878" s="2">
        <f>whlsecost_hourly_4002_201901!X266</f>
        <v>0.97000000000000008</v>
      </c>
      <c r="I6878" s="2">
        <f t="shared" si="222"/>
        <v>53.58</v>
      </c>
      <c r="J6878" s="71">
        <f t="shared" si="221"/>
        <v>0</v>
      </c>
    </row>
    <row r="6879" spans="1:10" x14ac:dyDescent="0.25">
      <c r="A6879" s="28">
        <v>1</v>
      </c>
      <c r="B6879" s="28">
        <v>11</v>
      </c>
      <c r="C6879" s="12" t="s">
        <v>23</v>
      </c>
      <c r="D6879" s="69">
        <f>'Actual Solar Data'!M6869</f>
        <v>0</v>
      </c>
      <c r="E6879" s="59">
        <f>whlsecost_hourly_4002_201901!C267</f>
        <v>43476</v>
      </c>
      <c r="F6879" s="89">
        <f>whlsecost_hourly_4002_201901!D267</f>
        <v>21</v>
      </c>
      <c r="G6879" s="2">
        <f>whlsecost_hourly_4002_201901!F267</f>
        <v>52.75</v>
      </c>
      <c r="H6879" s="2">
        <f>whlsecost_hourly_4002_201901!X267</f>
        <v>1.2400000000000002</v>
      </c>
      <c r="I6879" s="2">
        <f t="shared" si="222"/>
        <v>53.99</v>
      </c>
      <c r="J6879" s="71">
        <f t="shared" si="221"/>
        <v>0</v>
      </c>
    </row>
    <row r="6880" spans="1:10" x14ac:dyDescent="0.25">
      <c r="A6880" s="28">
        <v>1</v>
      </c>
      <c r="B6880" s="28">
        <v>11</v>
      </c>
      <c r="C6880" s="12" t="s">
        <v>24</v>
      </c>
      <c r="D6880" s="69">
        <f>'Actual Solar Data'!M6870</f>
        <v>0</v>
      </c>
      <c r="E6880" s="59">
        <f>whlsecost_hourly_4002_201901!C268</f>
        <v>43476</v>
      </c>
      <c r="F6880" s="89">
        <f>whlsecost_hourly_4002_201901!D268</f>
        <v>22</v>
      </c>
      <c r="G6880" s="2">
        <f>whlsecost_hourly_4002_201901!F268</f>
        <v>53.27</v>
      </c>
      <c r="H6880" s="2">
        <f>whlsecost_hourly_4002_201901!X268</f>
        <v>1.1700000000000002</v>
      </c>
      <c r="I6880" s="2">
        <f t="shared" si="222"/>
        <v>54.440000000000005</v>
      </c>
      <c r="J6880" s="71">
        <f t="shared" si="221"/>
        <v>0</v>
      </c>
    </row>
    <row r="6881" spans="1:10" x14ac:dyDescent="0.25">
      <c r="A6881" s="28">
        <v>1</v>
      </c>
      <c r="B6881" s="28">
        <v>11</v>
      </c>
      <c r="C6881" s="12" t="s">
        <v>25</v>
      </c>
      <c r="D6881" s="69">
        <f>'Actual Solar Data'!M6871</f>
        <v>0</v>
      </c>
      <c r="E6881" s="59">
        <f>whlsecost_hourly_4002_201901!C269</f>
        <v>43476</v>
      </c>
      <c r="F6881" s="89">
        <f>whlsecost_hourly_4002_201901!D269</f>
        <v>23</v>
      </c>
      <c r="G6881" s="2">
        <f>whlsecost_hourly_4002_201901!F269</f>
        <v>50.91</v>
      </c>
      <c r="H6881" s="2">
        <f>whlsecost_hourly_4002_201901!X269</f>
        <v>1.48</v>
      </c>
      <c r="I6881" s="2">
        <f t="shared" si="222"/>
        <v>52.389999999999993</v>
      </c>
      <c r="J6881" s="71">
        <f t="shared" si="221"/>
        <v>0</v>
      </c>
    </row>
    <row r="6882" spans="1:10" x14ac:dyDescent="0.25">
      <c r="A6882" s="28">
        <v>1</v>
      </c>
      <c r="B6882" s="28">
        <v>11</v>
      </c>
      <c r="C6882" s="12" t="s">
        <v>26</v>
      </c>
      <c r="D6882" s="69">
        <f>'Actual Solar Data'!M6872</f>
        <v>0</v>
      </c>
      <c r="E6882" s="59">
        <f>whlsecost_hourly_4002_201901!C270</f>
        <v>43476</v>
      </c>
      <c r="F6882" s="89">
        <f>whlsecost_hourly_4002_201901!D270</f>
        <v>24</v>
      </c>
      <c r="G6882" s="2">
        <f>whlsecost_hourly_4002_201901!F270</f>
        <v>43.1</v>
      </c>
      <c r="H6882" s="2">
        <f>whlsecost_hourly_4002_201901!X270</f>
        <v>1.04</v>
      </c>
      <c r="I6882" s="2">
        <f t="shared" si="222"/>
        <v>44.14</v>
      </c>
      <c r="J6882" s="71">
        <f t="shared" si="221"/>
        <v>0</v>
      </c>
    </row>
    <row r="6883" spans="1:10" x14ac:dyDescent="0.25">
      <c r="A6883" s="28">
        <v>1</v>
      </c>
      <c r="B6883" s="28">
        <v>12</v>
      </c>
      <c r="C6883" s="12" t="s">
        <v>3</v>
      </c>
      <c r="D6883" s="69">
        <f>'Actual Solar Data'!M6873</f>
        <v>0</v>
      </c>
      <c r="E6883" s="59">
        <f>whlsecost_hourly_4002_201901!C271</f>
        <v>43477</v>
      </c>
      <c r="F6883" s="89">
        <f>whlsecost_hourly_4002_201901!D271</f>
        <v>1</v>
      </c>
      <c r="G6883" s="2">
        <f>whlsecost_hourly_4002_201901!F271</f>
        <v>37.96</v>
      </c>
      <c r="H6883" s="2">
        <f>whlsecost_hourly_4002_201901!X271</f>
        <v>0.62</v>
      </c>
      <c r="I6883" s="2">
        <f t="shared" si="222"/>
        <v>38.58</v>
      </c>
      <c r="J6883" s="71">
        <f t="shared" si="221"/>
        <v>0</v>
      </c>
    </row>
    <row r="6884" spans="1:10" x14ac:dyDescent="0.25">
      <c r="A6884" s="28">
        <v>1</v>
      </c>
      <c r="B6884" s="28">
        <v>12</v>
      </c>
      <c r="C6884" s="12" t="s">
        <v>4</v>
      </c>
      <c r="D6884" s="69">
        <f>'Actual Solar Data'!M6874</f>
        <v>0</v>
      </c>
      <c r="E6884" s="59">
        <f>whlsecost_hourly_4002_201901!C272</f>
        <v>43477</v>
      </c>
      <c r="F6884" s="89">
        <f>whlsecost_hourly_4002_201901!D272</f>
        <v>2</v>
      </c>
      <c r="G6884" s="2">
        <f>whlsecost_hourly_4002_201901!F272</f>
        <v>44.48</v>
      </c>
      <c r="H6884" s="2">
        <f>whlsecost_hourly_4002_201901!X272</f>
        <v>0.57999999999999996</v>
      </c>
      <c r="I6884" s="2">
        <f t="shared" si="222"/>
        <v>45.059999999999995</v>
      </c>
      <c r="J6884" s="71">
        <f t="shared" si="221"/>
        <v>0</v>
      </c>
    </row>
    <row r="6885" spans="1:10" x14ac:dyDescent="0.25">
      <c r="A6885" s="28">
        <v>1</v>
      </c>
      <c r="B6885" s="28">
        <v>12</v>
      </c>
      <c r="C6885" s="12" t="s">
        <v>5</v>
      </c>
      <c r="D6885" s="69">
        <f>'Actual Solar Data'!M6875</f>
        <v>0</v>
      </c>
      <c r="E6885" s="59">
        <f>whlsecost_hourly_4002_201901!C273</f>
        <v>43477</v>
      </c>
      <c r="F6885" s="89">
        <f>whlsecost_hourly_4002_201901!D273</f>
        <v>3</v>
      </c>
      <c r="G6885" s="2">
        <f>whlsecost_hourly_4002_201901!F273</f>
        <v>57.19</v>
      </c>
      <c r="H6885" s="2">
        <f>whlsecost_hourly_4002_201901!X273</f>
        <v>0.64999999999999991</v>
      </c>
      <c r="I6885" s="2">
        <f t="shared" si="222"/>
        <v>57.839999999999996</v>
      </c>
      <c r="J6885" s="71">
        <f t="shared" si="221"/>
        <v>0</v>
      </c>
    </row>
    <row r="6886" spans="1:10" x14ac:dyDescent="0.25">
      <c r="A6886" s="28">
        <v>1</v>
      </c>
      <c r="B6886" s="28">
        <v>12</v>
      </c>
      <c r="C6886" s="12" t="s">
        <v>6</v>
      </c>
      <c r="D6886" s="69">
        <f>'Actual Solar Data'!M6876</f>
        <v>0</v>
      </c>
      <c r="E6886" s="59">
        <f>whlsecost_hourly_4002_201901!C274</f>
        <v>43477</v>
      </c>
      <c r="F6886" s="89">
        <f>whlsecost_hourly_4002_201901!D274</f>
        <v>4</v>
      </c>
      <c r="G6886" s="2">
        <f>whlsecost_hourly_4002_201901!F274</f>
        <v>74.19</v>
      </c>
      <c r="H6886" s="2">
        <f>whlsecost_hourly_4002_201901!X274</f>
        <v>0.87</v>
      </c>
      <c r="I6886" s="2">
        <f t="shared" si="222"/>
        <v>75.06</v>
      </c>
      <c r="J6886" s="71">
        <f t="shared" si="221"/>
        <v>0</v>
      </c>
    </row>
    <row r="6887" spans="1:10" x14ac:dyDescent="0.25">
      <c r="A6887" s="28">
        <v>1</v>
      </c>
      <c r="B6887" s="28">
        <v>12</v>
      </c>
      <c r="C6887" s="12" t="s">
        <v>7</v>
      </c>
      <c r="D6887" s="69">
        <f>'Actual Solar Data'!M6877</f>
        <v>0</v>
      </c>
      <c r="E6887" s="59">
        <f>whlsecost_hourly_4002_201901!C275</f>
        <v>43477</v>
      </c>
      <c r="F6887" s="89">
        <f>whlsecost_hourly_4002_201901!D275</f>
        <v>5</v>
      </c>
      <c r="G6887" s="2">
        <f>whlsecost_hourly_4002_201901!F275</f>
        <v>48.68</v>
      </c>
      <c r="H6887" s="2">
        <f>whlsecost_hourly_4002_201901!X275</f>
        <v>0.64</v>
      </c>
      <c r="I6887" s="2">
        <f t="shared" si="222"/>
        <v>49.32</v>
      </c>
      <c r="J6887" s="71">
        <f t="shared" si="221"/>
        <v>0</v>
      </c>
    </row>
    <row r="6888" spans="1:10" x14ac:dyDescent="0.25">
      <c r="A6888" s="28">
        <v>1</v>
      </c>
      <c r="B6888" s="28">
        <v>12</v>
      </c>
      <c r="C6888" s="12" t="s">
        <v>8</v>
      </c>
      <c r="D6888" s="69">
        <f>'Actual Solar Data'!M6878</f>
        <v>0</v>
      </c>
      <c r="E6888" s="59">
        <f>whlsecost_hourly_4002_201901!C276</f>
        <v>43477</v>
      </c>
      <c r="F6888" s="89">
        <f>whlsecost_hourly_4002_201901!D276</f>
        <v>6</v>
      </c>
      <c r="G6888" s="2">
        <f>whlsecost_hourly_4002_201901!F276</f>
        <v>59.96</v>
      </c>
      <c r="H6888" s="2">
        <f>whlsecost_hourly_4002_201901!X276</f>
        <v>0.59</v>
      </c>
      <c r="I6888" s="2">
        <f t="shared" si="222"/>
        <v>60.550000000000004</v>
      </c>
      <c r="J6888" s="71">
        <f t="shared" si="221"/>
        <v>0</v>
      </c>
    </row>
    <row r="6889" spans="1:10" x14ac:dyDescent="0.25">
      <c r="A6889" s="28">
        <v>1</v>
      </c>
      <c r="B6889" s="28">
        <v>12</v>
      </c>
      <c r="C6889" s="12" t="s">
        <v>9</v>
      </c>
      <c r="D6889" s="69">
        <f>'Actual Solar Data'!M6879</f>
        <v>0</v>
      </c>
      <c r="E6889" s="59">
        <f>whlsecost_hourly_4002_201901!C277</f>
        <v>43477</v>
      </c>
      <c r="F6889" s="89">
        <f>whlsecost_hourly_4002_201901!D277</f>
        <v>7</v>
      </c>
      <c r="G6889" s="2">
        <f>whlsecost_hourly_4002_201901!F277</f>
        <v>60.07</v>
      </c>
      <c r="H6889" s="2">
        <f>whlsecost_hourly_4002_201901!X277</f>
        <v>1.27</v>
      </c>
      <c r="I6889" s="2">
        <f t="shared" si="222"/>
        <v>61.34</v>
      </c>
      <c r="J6889" s="71">
        <f t="shared" si="221"/>
        <v>0</v>
      </c>
    </row>
    <row r="6890" spans="1:10" x14ac:dyDescent="0.25">
      <c r="A6890" s="28">
        <v>1</v>
      </c>
      <c r="B6890" s="28">
        <v>12</v>
      </c>
      <c r="C6890" s="12" t="s">
        <v>10</v>
      </c>
      <c r="D6890" s="69">
        <f>'Actual Solar Data'!M6880</f>
        <v>776</v>
      </c>
      <c r="E6890" s="59">
        <f>whlsecost_hourly_4002_201901!C278</f>
        <v>43477</v>
      </c>
      <c r="F6890" s="89">
        <f>whlsecost_hourly_4002_201901!D278</f>
        <v>8</v>
      </c>
      <c r="G6890" s="2">
        <f>whlsecost_hourly_4002_201901!F278</f>
        <v>64.83</v>
      </c>
      <c r="H6890" s="2">
        <f>whlsecost_hourly_4002_201901!X278</f>
        <v>1.1700000000000002</v>
      </c>
      <c r="I6890" s="2">
        <f t="shared" si="222"/>
        <v>66</v>
      </c>
      <c r="J6890" s="71">
        <f t="shared" si="221"/>
        <v>51216</v>
      </c>
    </row>
    <row r="6891" spans="1:10" x14ac:dyDescent="0.25">
      <c r="A6891" s="28">
        <v>1</v>
      </c>
      <c r="B6891" s="28">
        <v>12</v>
      </c>
      <c r="C6891" s="12" t="s">
        <v>11</v>
      </c>
      <c r="D6891" s="69">
        <f>'Actual Solar Data'!M6881</f>
        <v>6687</v>
      </c>
      <c r="E6891" s="59">
        <f>whlsecost_hourly_4002_201901!C279</f>
        <v>43477</v>
      </c>
      <c r="F6891" s="89">
        <f>whlsecost_hourly_4002_201901!D279</f>
        <v>9</v>
      </c>
      <c r="G6891" s="2">
        <f>whlsecost_hourly_4002_201901!F279</f>
        <v>78.37</v>
      </c>
      <c r="H6891" s="2">
        <f>whlsecost_hourly_4002_201901!X279</f>
        <v>0.94</v>
      </c>
      <c r="I6891" s="2">
        <f t="shared" si="222"/>
        <v>79.31</v>
      </c>
      <c r="J6891" s="71">
        <f t="shared" si="221"/>
        <v>530345.97</v>
      </c>
    </row>
    <row r="6892" spans="1:10" x14ac:dyDescent="0.25">
      <c r="A6892" s="28">
        <v>1</v>
      </c>
      <c r="B6892" s="28">
        <v>12</v>
      </c>
      <c r="C6892" s="12" t="s">
        <v>12</v>
      </c>
      <c r="D6892" s="69">
        <f>'Actual Solar Data'!M6882</f>
        <v>13657</v>
      </c>
      <c r="E6892" s="59">
        <f>whlsecost_hourly_4002_201901!C280</f>
        <v>43477</v>
      </c>
      <c r="F6892" s="89">
        <f>whlsecost_hourly_4002_201901!D280</f>
        <v>10</v>
      </c>
      <c r="G6892" s="2">
        <f>whlsecost_hourly_4002_201901!F280</f>
        <v>76.5</v>
      </c>
      <c r="H6892" s="2">
        <f>whlsecost_hourly_4002_201901!X280</f>
        <v>1.28</v>
      </c>
      <c r="I6892" s="2">
        <f t="shared" si="222"/>
        <v>77.78</v>
      </c>
      <c r="J6892" s="71">
        <f t="shared" si="221"/>
        <v>1062241.46</v>
      </c>
    </row>
    <row r="6893" spans="1:10" x14ac:dyDescent="0.25">
      <c r="A6893" s="28">
        <v>1</v>
      </c>
      <c r="B6893" s="28">
        <v>12</v>
      </c>
      <c r="C6893" s="12" t="s">
        <v>13</v>
      </c>
      <c r="D6893" s="69">
        <f>'Actual Solar Data'!M6883</f>
        <v>18629</v>
      </c>
      <c r="E6893" s="59">
        <f>whlsecost_hourly_4002_201901!C281</f>
        <v>43477</v>
      </c>
      <c r="F6893" s="89">
        <f>whlsecost_hourly_4002_201901!D281</f>
        <v>11</v>
      </c>
      <c r="G6893" s="2">
        <f>whlsecost_hourly_4002_201901!F281</f>
        <v>48.41</v>
      </c>
      <c r="H6893" s="2">
        <f>whlsecost_hourly_4002_201901!X281</f>
        <v>0.75</v>
      </c>
      <c r="I6893" s="2">
        <f t="shared" si="222"/>
        <v>49.16</v>
      </c>
      <c r="J6893" s="71">
        <f t="shared" si="221"/>
        <v>915801.6399999999</v>
      </c>
    </row>
    <row r="6894" spans="1:10" x14ac:dyDescent="0.25">
      <c r="A6894" s="28">
        <v>1</v>
      </c>
      <c r="B6894" s="28">
        <v>12</v>
      </c>
      <c r="C6894" s="12" t="s">
        <v>14</v>
      </c>
      <c r="D6894" s="69">
        <f>'Actual Solar Data'!M6884</f>
        <v>19986</v>
      </c>
      <c r="E6894" s="59">
        <f>whlsecost_hourly_4002_201901!C282</f>
        <v>43477</v>
      </c>
      <c r="F6894" s="89">
        <f>whlsecost_hourly_4002_201901!D282</f>
        <v>12</v>
      </c>
      <c r="G6894" s="2">
        <f>whlsecost_hourly_4002_201901!F282</f>
        <v>44.9</v>
      </c>
      <c r="H6894" s="2">
        <f>whlsecost_hourly_4002_201901!X282</f>
        <v>0.6</v>
      </c>
      <c r="I6894" s="2">
        <f t="shared" si="222"/>
        <v>45.5</v>
      </c>
      <c r="J6894" s="71">
        <f t="shared" si="221"/>
        <v>909363</v>
      </c>
    </row>
    <row r="6895" spans="1:10" x14ac:dyDescent="0.25">
      <c r="A6895" s="28">
        <v>1</v>
      </c>
      <c r="B6895" s="28">
        <v>12</v>
      </c>
      <c r="C6895" s="12" t="s">
        <v>15</v>
      </c>
      <c r="D6895" s="69">
        <f>'Actual Solar Data'!M6885</f>
        <v>19143</v>
      </c>
      <c r="E6895" s="59">
        <f>whlsecost_hourly_4002_201901!C283</f>
        <v>43477</v>
      </c>
      <c r="F6895" s="89">
        <f>whlsecost_hourly_4002_201901!D283</f>
        <v>13</v>
      </c>
      <c r="G6895" s="2">
        <f>whlsecost_hourly_4002_201901!F283</f>
        <v>42.39</v>
      </c>
      <c r="H6895" s="2">
        <f>whlsecost_hourly_4002_201901!X283</f>
        <v>0.55999999999999994</v>
      </c>
      <c r="I6895" s="2">
        <f t="shared" si="222"/>
        <v>42.95</v>
      </c>
      <c r="J6895" s="71">
        <f t="shared" si="221"/>
        <v>822191.85000000009</v>
      </c>
    </row>
    <row r="6896" spans="1:10" x14ac:dyDescent="0.25">
      <c r="A6896" s="28">
        <v>1</v>
      </c>
      <c r="B6896" s="28">
        <v>12</v>
      </c>
      <c r="C6896" s="12" t="s">
        <v>16</v>
      </c>
      <c r="D6896" s="69">
        <f>'Actual Solar Data'!M6886</f>
        <v>15319</v>
      </c>
      <c r="E6896" s="59">
        <f>whlsecost_hourly_4002_201901!C284</f>
        <v>43477</v>
      </c>
      <c r="F6896" s="89">
        <f>whlsecost_hourly_4002_201901!D284</f>
        <v>14</v>
      </c>
      <c r="G6896" s="2">
        <f>whlsecost_hourly_4002_201901!F284</f>
        <v>40.119999999999997</v>
      </c>
      <c r="H6896" s="2">
        <f>whlsecost_hourly_4002_201901!X284</f>
        <v>0.52</v>
      </c>
      <c r="I6896" s="2">
        <f t="shared" si="222"/>
        <v>40.64</v>
      </c>
      <c r="J6896" s="71">
        <f t="shared" si="221"/>
        <v>622564.16</v>
      </c>
    </row>
    <row r="6897" spans="1:10" x14ac:dyDescent="0.25">
      <c r="A6897" s="28">
        <v>1</v>
      </c>
      <c r="B6897" s="28">
        <v>12</v>
      </c>
      <c r="C6897" s="12" t="s">
        <v>17</v>
      </c>
      <c r="D6897" s="69">
        <f>'Actual Solar Data'!M6887</f>
        <v>8712</v>
      </c>
      <c r="E6897" s="59">
        <f>whlsecost_hourly_4002_201901!C285</f>
        <v>43477</v>
      </c>
      <c r="F6897" s="89">
        <f>whlsecost_hourly_4002_201901!D285</f>
        <v>15</v>
      </c>
      <c r="G6897" s="2">
        <f>whlsecost_hourly_4002_201901!F285</f>
        <v>40.1</v>
      </c>
      <c r="H6897" s="2">
        <f>whlsecost_hourly_4002_201901!X285</f>
        <v>0.56999999999999995</v>
      </c>
      <c r="I6897" s="2">
        <f t="shared" si="222"/>
        <v>40.67</v>
      </c>
      <c r="J6897" s="71">
        <f t="shared" si="221"/>
        <v>354317.04000000004</v>
      </c>
    </row>
    <row r="6898" spans="1:10" x14ac:dyDescent="0.25">
      <c r="A6898" s="28">
        <v>1</v>
      </c>
      <c r="B6898" s="28">
        <v>12</v>
      </c>
      <c r="C6898" s="12" t="s">
        <v>18</v>
      </c>
      <c r="D6898" s="69">
        <f>'Actual Solar Data'!M6888</f>
        <v>2688</v>
      </c>
      <c r="E6898" s="59">
        <f>whlsecost_hourly_4002_201901!C286</f>
        <v>43477</v>
      </c>
      <c r="F6898" s="89">
        <f>whlsecost_hourly_4002_201901!D286</f>
        <v>16</v>
      </c>
      <c r="G6898" s="2">
        <f>whlsecost_hourly_4002_201901!F286</f>
        <v>45.56</v>
      </c>
      <c r="H6898" s="2">
        <f>whlsecost_hourly_4002_201901!X286</f>
        <v>0.55999999999999994</v>
      </c>
      <c r="I6898" s="2">
        <f t="shared" si="222"/>
        <v>46.120000000000005</v>
      </c>
      <c r="J6898" s="71">
        <f t="shared" si="221"/>
        <v>123970.56000000001</v>
      </c>
    </row>
    <row r="6899" spans="1:10" x14ac:dyDescent="0.25">
      <c r="A6899" s="28">
        <v>1</v>
      </c>
      <c r="B6899" s="28">
        <v>12</v>
      </c>
      <c r="C6899" s="12" t="s">
        <v>19</v>
      </c>
      <c r="D6899" s="69">
        <f>'Actual Solar Data'!M6889</f>
        <v>126</v>
      </c>
      <c r="E6899" s="59">
        <f>whlsecost_hourly_4002_201901!C287</f>
        <v>43477</v>
      </c>
      <c r="F6899" s="89">
        <f>whlsecost_hourly_4002_201901!D287</f>
        <v>17</v>
      </c>
      <c r="G6899" s="2">
        <f>whlsecost_hourly_4002_201901!F287</f>
        <v>55.79</v>
      </c>
      <c r="H6899" s="2">
        <f>whlsecost_hourly_4002_201901!X287</f>
        <v>0.7</v>
      </c>
      <c r="I6899" s="2">
        <f t="shared" si="222"/>
        <v>56.49</v>
      </c>
      <c r="J6899" s="71">
        <f t="shared" si="221"/>
        <v>7117.7400000000007</v>
      </c>
    </row>
    <row r="6900" spans="1:10" x14ac:dyDescent="0.25">
      <c r="A6900" s="28">
        <v>1</v>
      </c>
      <c r="B6900" s="28">
        <v>12</v>
      </c>
      <c r="C6900" s="12" t="s">
        <v>20</v>
      </c>
      <c r="D6900" s="69">
        <f>'Actual Solar Data'!M6890</f>
        <v>0</v>
      </c>
      <c r="E6900" s="59">
        <f>whlsecost_hourly_4002_201901!C288</f>
        <v>43477</v>
      </c>
      <c r="F6900" s="89">
        <f>whlsecost_hourly_4002_201901!D288</f>
        <v>18</v>
      </c>
      <c r="G6900" s="2">
        <f>whlsecost_hourly_4002_201901!F288</f>
        <v>67.3</v>
      </c>
      <c r="H6900" s="2">
        <f>whlsecost_hourly_4002_201901!X288</f>
        <v>1.4100000000000001</v>
      </c>
      <c r="I6900" s="2">
        <f t="shared" si="222"/>
        <v>68.709999999999994</v>
      </c>
      <c r="J6900" s="71">
        <f t="shared" si="221"/>
        <v>0</v>
      </c>
    </row>
    <row r="6901" spans="1:10" x14ac:dyDescent="0.25">
      <c r="A6901" s="28">
        <v>1</v>
      </c>
      <c r="B6901" s="28">
        <v>12</v>
      </c>
      <c r="C6901" s="12" t="s">
        <v>21</v>
      </c>
      <c r="D6901" s="69">
        <f>'Actual Solar Data'!M6891</f>
        <v>0</v>
      </c>
      <c r="E6901" s="59">
        <f>whlsecost_hourly_4002_201901!C289</f>
        <v>43477</v>
      </c>
      <c r="F6901" s="89">
        <f>whlsecost_hourly_4002_201901!D289</f>
        <v>19</v>
      </c>
      <c r="G6901" s="2">
        <f>whlsecost_hourly_4002_201901!F289</f>
        <v>64.989999999999995</v>
      </c>
      <c r="H6901" s="2">
        <f>whlsecost_hourly_4002_201901!X289</f>
        <v>0.80999999999999994</v>
      </c>
      <c r="I6901" s="2">
        <f t="shared" si="222"/>
        <v>65.8</v>
      </c>
      <c r="J6901" s="71">
        <f t="shared" si="221"/>
        <v>0</v>
      </c>
    </row>
    <row r="6902" spans="1:10" x14ac:dyDescent="0.25">
      <c r="A6902" s="28">
        <v>1</v>
      </c>
      <c r="B6902" s="28">
        <v>12</v>
      </c>
      <c r="C6902" s="12" t="s">
        <v>22</v>
      </c>
      <c r="D6902" s="69">
        <f>'Actual Solar Data'!M6892</f>
        <v>0</v>
      </c>
      <c r="E6902" s="59">
        <f>whlsecost_hourly_4002_201901!C290</f>
        <v>43477</v>
      </c>
      <c r="F6902" s="89">
        <f>whlsecost_hourly_4002_201901!D290</f>
        <v>20</v>
      </c>
      <c r="G6902" s="2">
        <f>whlsecost_hourly_4002_201901!F290</f>
        <v>68.7</v>
      </c>
      <c r="H6902" s="2">
        <f>whlsecost_hourly_4002_201901!X290</f>
        <v>0.78999999999999992</v>
      </c>
      <c r="I6902" s="2">
        <f t="shared" si="222"/>
        <v>69.490000000000009</v>
      </c>
      <c r="J6902" s="71">
        <f t="shared" si="221"/>
        <v>0</v>
      </c>
    </row>
    <row r="6903" spans="1:10" x14ac:dyDescent="0.25">
      <c r="A6903" s="28">
        <v>1</v>
      </c>
      <c r="B6903" s="28">
        <v>12</v>
      </c>
      <c r="C6903" s="12" t="s">
        <v>23</v>
      </c>
      <c r="D6903" s="69">
        <f>'Actual Solar Data'!M6893</f>
        <v>0</v>
      </c>
      <c r="E6903" s="59">
        <f>whlsecost_hourly_4002_201901!C291</f>
        <v>43477</v>
      </c>
      <c r="F6903" s="89">
        <f>whlsecost_hourly_4002_201901!D291</f>
        <v>21</v>
      </c>
      <c r="G6903" s="2">
        <f>whlsecost_hourly_4002_201901!F291</f>
        <v>70.28</v>
      </c>
      <c r="H6903" s="2">
        <f>whlsecost_hourly_4002_201901!X291</f>
        <v>1.05</v>
      </c>
      <c r="I6903" s="2">
        <f t="shared" si="222"/>
        <v>71.33</v>
      </c>
      <c r="J6903" s="71">
        <f t="shared" si="221"/>
        <v>0</v>
      </c>
    </row>
    <row r="6904" spans="1:10" x14ac:dyDescent="0.25">
      <c r="A6904" s="28">
        <v>1</v>
      </c>
      <c r="B6904" s="28">
        <v>12</v>
      </c>
      <c r="C6904" s="12" t="s">
        <v>24</v>
      </c>
      <c r="D6904" s="69">
        <f>'Actual Solar Data'!M6894</f>
        <v>0</v>
      </c>
      <c r="E6904" s="59">
        <f>whlsecost_hourly_4002_201901!C292</f>
        <v>43477</v>
      </c>
      <c r="F6904" s="89">
        <f>whlsecost_hourly_4002_201901!D292</f>
        <v>22</v>
      </c>
      <c r="G6904" s="2">
        <f>whlsecost_hourly_4002_201901!F292</f>
        <v>52.32</v>
      </c>
      <c r="H6904" s="2">
        <f>whlsecost_hourly_4002_201901!X292</f>
        <v>1.26</v>
      </c>
      <c r="I6904" s="2">
        <f t="shared" si="222"/>
        <v>53.58</v>
      </c>
      <c r="J6904" s="71">
        <f t="shared" si="221"/>
        <v>0</v>
      </c>
    </row>
    <row r="6905" spans="1:10" x14ac:dyDescent="0.25">
      <c r="A6905" s="28">
        <v>1</v>
      </c>
      <c r="B6905" s="28">
        <v>12</v>
      </c>
      <c r="C6905" s="12" t="s">
        <v>25</v>
      </c>
      <c r="D6905" s="69">
        <f>'Actual Solar Data'!M6895</f>
        <v>0</v>
      </c>
      <c r="E6905" s="59">
        <f>whlsecost_hourly_4002_201901!C293</f>
        <v>43477</v>
      </c>
      <c r="F6905" s="89">
        <f>whlsecost_hourly_4002_201901!D293</f>
        <v>23</v>
      </c>
      <c r="G6905" s="2">
        <f>whlsecost_hourly_4002_201901!F293</f>
        <v>42.2</v>
      </c>
      <c r="H6905" s="2">
        <f>whlsecost_hourly_4002_201901!X293</f>
        <v>0.79</v>
      </c>
      <c r="I6905" s="2">
        <f t="shared" si="222"/>
        <v>42.99</v>
      </c>
      <c r="J6905" s="71">
        <f t="shared" si="221"/>
        <v>0</v>
      </c>
    </row>
    <row r="6906" spans="1:10" x14ac:dyDescent="0.25">
      <c r="A6906" s="28">
        <v>1</v>
      </c>
      <c r="B6906" s="28">
        <v>12</v>
      </c>
      <c r="C6906" s="12" t="s">
        <v>26</v>
      </c>
      <c r="D6906" s="69">
        <f>'Actual Solar Data'!M6896</f>
        <v>0</v>
      </c>
      <c r="E6906" s="59">
        <f>whlsecost_hourly_4002_201901!C294</f>
        <v>43477</v>
      </c>
      <c r="F6906" s="89">
        <f>whlsecost_hourly_4002_201901!D294</f>
        <v>24</v>
      </c>
      <c r="G6906" s="2">
        <f>whlsecost_hourly_4002_201901!F294</f>
        <v>44.31</v>
      </c>
      <c r="H6906" s="2">
        <f>whlsecost_hourly_4002_201901!X294</f>
        <v>0.72</v>
      </c>
      <c r="I6906" s="2">
        <f t="shared" si="222"/>
        <v>45.03</v>
      </c>
      <c r="J6906" s="71">
        <f t="shared" si="221"/>
        <v>0</v>
      </c>
    </row>
    <row r="6907" spans="1:10" x14ac:dyDescent="0.25">
      <c r="A6907" s="28">
        <v>1</v>
      </c>
      <c r="B6907" s="28">
        <v>13</v>
      </c>
      <c r="C6907" s="12" t="s">
        <v>3</v>
      </c>
      <c r="D6907" s="69">
        <f>'Actual Solar Data'!M6897</f>
        <v>0</v>
      </c>
      <c r="E6907" s="59">
        <f>whlsecost_hourly_4002_201901!C295</f>
        <v>43478</v>
      </c>
      <c r="F6907" s="89">
        <f>whlsecost_hourly_4002_201901!D295</f>
        <v>1</v>
      </c>
      <c r="G6907" s="2">
        <f>whlsecost_hourly_4002_201901!F295</f>
        <v>40.5</v>
      </c>
      <c r="H6907" s="2">
        <f>whlsecost_hourly_4002_201901!X295</f>
        <v>0.63</v>
      </c>
      <c r="I6907" s="2">
        <f t="shared" si="222"/>
        <v>41.13</v>
      </c>
      <c r="J6907" s="71">
        <f t="shared" si="221"/>
        <v>0</v>
      </c>
    </row>
    <row r="6908" spans="1:10" x14ac:dyDescent="0.25">
      <c r="A6908" s="28">
        <v>1</v>
      </c>
      <c r="B6908" s="28">
        <v>13</v>
      </c>
      <c r="C6908" s="12" t="s">
        <v>4</v>
      </c>
      <c r="D6908" s="69">
        <f>'Actual Solar Data'!M6898</f>
        <v>0</v>
      </c>
      <c r="E6908" s="59">
        <f>whlsecost_hourly_4002_201901!C296</f>
        <v>43478</v>
      </c>
      <c r="F6908" s="89">
        <f>whlsecost_hourly_4002_201901!D296</f>
        <v>2</v>
      </c>
      <c r="G6908" s="2">
        <f>whlsecost_hourly_4002_201901!F296</f>
        <v>40.82</v>
      </c>
      <c r="H6908" s="2">
        <f>whlsecost_hourly_4002_201901!X296</f>
        <v>0.69</v>
      </c>
      <c r="I6908" s="2">
        <f t="shared" si="222"/>
        <v>41.51</v>
      </c>
      <c r="J6908" s="71">
        <f t="shared" si="221"/>
        <v>0</v>
      </c>
    </row>
    <row r="6909" spans="1:10" x14ac:dyDescent="0.25">
      <c r="A6909" s="28">
        <v>1</v>
      </c>
      <c r="B6909" s="28">
        <v>13</v>
      </c>
      <c r="C6909" s="12" t="s">
        <v>5</v>
      </c>
      <c r="D6909" s="69">
        <f>'Actual Solar Data'!M6899</f>
        <v>0</v>
      </c>
      <c r="E6909" s="59">
        <f>whlsecost_hourly_4002_201901!C297</f>
        <v>43478</v>
      </c>
      <c r="F6909" s="89">
        <f>whlsecost_hourly_4002_201901!D297</f>
        <v>3</v>
      </c>
      <c r="G6909" s="2">
        <f>whlsecost_hourly_4002_201901!F297</f>
        <v>39.78</v>
      </c>
      <c r="H6909" s="2">
        <f>whlsecost_hourly_4002_201901!X297</f>
        <v>0.67999999999999994</v>
      </c>
      <c r="I6909" s="2">
        <f t="shared" si="222"/>
        <v>40.46</v>
      </c>
      <c r="J6909" s="71">
        <f t="shared" si="221"/>
        <v>0</v>
      </c>
    </row>
    <row r="6910" spans="1:10" x14ac:dyDescent="0.25">
      <c r="A6910" s="28">
        <v>1</v>
      </c>
      <c r="B6910" s="28">
        <v>13</v>
      </c>
      <c r="C6910" s="12" t="s">
        <v>6</v>
      </c>
      <c r="D6910" s="69">
        <f>'Actual Solar Data'!M6900</f>
        <v>0</v>
      </c>
      <c r="E6910" s="59">
        <f>whlsecost_hourly_4002_201901!C298</f>
        <v>43478</v>
      </c>
      <c r="F6910" s="89">
        <f>whlsecost_hourly_4002_201901!D298</f>
        <v>4</v>
      </c>
      <c r="G6910" s="2">
        <f>whlsecost_hourly_4002_201901!F298</f>
        <v>38.86</v>
      </c>
      <c r="H6910" s="2">
        <f>whlsecost_hourly_4002_201901!X298</f>
        <v>0.64999999999999991</v>
      </c>
      <c r="I6910" s="2">
        <f t="shared" si="222"/>
        <v>39.51</v>
      </c>
      <c r="J6910" s="71">
        <f t="shared" si="221"/>
        <v>0</v>
      </c>
    </row>
    <row r="6911" spans="1:10" x14ac:dyDescent="0.25">
      <c r="A6911" s="28">
        <v>1</v>
      </c>
      <c r="B6911" s="28">
        <v>13</v>
      </c>
      <c r="C6911" s="12" t="s">
        <v>7</v>
      </c>
      <c r="D6911" s="69">
        <f>'Actual Solar Data'!M6901</f>
        <v>0</v>
      </c>
      <c r="E6911" s="59">
        <f>whlsecost_hourly_4002_201901!C299</f>
        <v>43478</v>
      </c>
      <c r="F6911" s="89">
        <f>whlsecost_hourly_4002_201901!D299</f>
        <v>5</v>
      </c>
      <c r="G6911" s="2">
        <f>whlsecost_hourly_4002_201901!F299</f>
        <v>36.909999999999997</v>
      </c>
      <c r="H6911" s="2">
        <f>whlsecost_hourly_4002_201901!X299</f>
        <v>0.71</v>
      </c>
      <c r="I6911" s="2">
        <f t="shared" si="222"/>
        <v>37.619999999999997</v>
      </c>
      <c r="J6911" s="71">
        <f t="shared" si="221"/>
        <v>0</v>
      </c>
    </row>
    <row r="6912" spans="1:10" x14ac:dyDescent="0.25">
      <c r="A6912" s="28">
        <v>1</v>
      </c>
      <c r="B6912" s="28">
        <v>13</v>
      </c>
      <c r="C6912" s="12" t="s">
        <v>8</v>
      </c>
      <c r="D6912" s="69">
        <f>'Actual Solar Data'!M6902</f>
        <v>0</v>
      </c>
      <c r="E6912" s="59">
        <f>whlsecost_hourly_4002_201901!C300</f>
        <v>43478</v>
      </c>
      <c r="F6912" s="89">
        <f>whlsecost_hourly_4002_201901!D300</f>
        <v>6</v>
      </c>
      <c r="G6912" s="2">
        <f>whlsecost_hourly_4002_201901!F300</f>
        <v>39.03</v>
      </c>
      <c r="H6912" s="2">
        <f>whlsecost_hourly_4002_201901!X300</f>
        <v>0.64999999999999991</v>
      </c>
      <c r="I6912" s="2">
        <f t="shared" si="222"/>
        <v>39.68</v>
      </c>
      <c r="J6912" s="71">
        <f t="shared" si="221"/>
        <v>0</v>
      </c>
    </row>
    <row r="6913" spans="1:10" x14ac:dyDescent="0.25">
      <c r="A6913" s="28">
        <v>1</v>
      </c>
      <c r="B6913" s="28">
        <v>13</v>
      </c>
      <c r="C6913" s="12" t="s">
        <v>9</v>
      </c>
      <c r="D6913" s="69">
        <f>'Actual Solar Data'!M6903</f>
        <v>0</v>
      </c>
      <c r="E6913" s="59">
        <f>whlsecost_hourly_4002_201901!C301</f>
        <v>43478</v>
      </c>
      <c r="F6913" s="89">
        <f>whlsecost_hourly_4002_201901!D301</f>
        <v>7</v>
      </c>
      <c r="G6913" s="2">
        <f>whlsecost_hourly_4002_201901!F301</f>
        <v>40.08</v>
      </c>
      <c r="H6913" s="2">
        <f>whlsecost_hourly_4002_201901!X301</f>
        <v>0.57999999999999996</v>
      </c>
      <c r="I6913" s="2">
        <f t="shared" si="222"/>
        <v>40.659999999999997</v>
      </c>
      <c r="J6913" s="71">
        <f t="shared" si="221"/>
        <v>0</v>
      </c>
    </row>
    <row r="6914" spans="1:10" x14ac:dyDescent="0.25">
      <c r="A6914" s="28">
        <v>1</v>
      </c>
      <c r="B6914" s="28">
        <v>13</v>
      </c>
      <c r="C6914" s="12" t="s">
        <v>10</v>
      </c>
      <c r="D6914" s="69">
        <f>'Actual Solar Data'!M6904</f>
        <v>665</v>
      </c>
      <c r="E6914" s="59">
        <f>whlsecost_hourly_4002_201901!C302</f>
        <v>43478</v>
      </c>
      <c r="F6914" s="89">
        <f>whlsecost_hourly_4002_201901!D302</f>
        <v>8</v>
      </c>
      <c r="G6914" s="2">
        <f>whlsecost_hourly_4002_201901!F302</f>
        <v>40.020000000000003</v>
      </c>
      <c r="H6914" s="2">
        <f>whlsecost_hourly_4002_201901!X302</f>
        <v>0.54999999999999993</v>
      </c>
      <c r="I6914" s="2">
        <f t="shared" si="222"/>
        <v>40.57</v>
      </c>
      <c r="J6914" s="71">
        <f t="shared" si="221"/>
        <v>26979.05</v>
      </c>
    </row>
    <row r="6915" spans="1:10" x14ac:dyDescent="0.25">
      <c r="A6915" s="28">
        <v>1</v>
      </c>
      <c r="B6915" s="28">
        <v>13</v>
      </c>
      <c r="C6915" s="12" t="s">
        <v>11</v>
      </c>
      <c r="D6915" s="69">
        <f>'Actual Solar Data'!M6905</f>
        <v>6656</v>
      </c>
      <c r="E6915" s="59">
        <f>whlsecost_hourly_4002_201901!C303</f>
        <v>43478</v>
      </c>
      <c r="F6915" s="89">
        <f>whlsecost_hourly_4002_201901!D303</f>
        <v>9</v>
      </c>
      <c r="G6915" s="2">
        <f>whlsecost_hourly_4002_201901!F303</f>
        <v>48.01</v>
      </c>
      <c r="H6915" s="2">
        <f>whlsecost_hourly_4002_201901!X303</f>
        <v>0.55999999999999994</v>
      </c>
      <c r="I6915" s="2">
        <f t="shared" si="222"/>
        <v>48.57</v>
      </c>
      <c r="J6915" s="71">
        <f t="shared" si="221"/>
        <v>323281.91999999998</v>
      </c>
    </row>
    <row r="6916" spans="1:10" x14ac:dyDescent="0.25">
      <c r="A6916" s="28">
        <v>1</v>
      </c>
      <c r="B6916" s="28">
        <v>13</v>
      </c>
      <c r="C6916" s="12" t="s">
        <v>12</v>
      </c>
      <c r="D6916" s="69">
        <f>'Actual Solar Data'!M6906</f>
        <v>13806</v>
      </c>
      <c r="E6916" s="59">
        <f>whlsecost_hourly_4002_201901!C304</f>
        <v>43478</v>
      </c>
      <c r="F6916" s="89">
        <f>whlsecost_hourly_4002_201901!D304</f>
        <v>10</v>
      </c>
      <c r="G6916" s="2">
        <f>whlsecost_hourly_4002_201901!F304</f>
        <v>46.84</v>
      </c>
      <c r="H6916" s="2">
        <f>whlsecost_hourly_4002_201901!X304</f>
        <v>0.55999999999999994</v>
      </c>
      <c r="I6916" s="2">
        <f t="shared" si="222"/>
        <v>47.400000000000006</v>
      </c>
      <c r="J6916" s="71">
        <f t="shared" si="221"/>
        <v>654404.4</v>
      </c>
    </row>
    <row r="6917" spans="1:10" x14ac:dyDescent="0.25">
      <c r="A6917" s="28">
        <v>1</v>
      </c>
      <c r="B6917" s="28">
        <v>13</v>
      </c>
      <c r="C6917" s="12" t="s">
        <v>13</v>
      </c>
      <c r="D6917" s="69">
        <f>'Actual Solar Data'!M6907</f>
        <v>18362</v>
      </c>
      <c r="E6917" s="59">
        <f>whlsecost_hourly_4002_201901!C305</f>
        <v>43478</v>
      </c>
      <c r="F6917" s="89">
        <f>whlsecost_hourly_4002_201901!D305</f>
        <v>11</v>
      </c>
      <c r="G6917" s="2">
        <f>whlsecost_hourly_4002_201901!F305</f>
        <v>44.78</v>
      </c>
      <c r="H6917" s="2">
        <f>whlsecost_hourly_4002_201901!X305</f>
        <v>0.59</v>
      </c>
      <c r="I6917" s="2">
        <f t="shared" si="222"/>
        <v>45.370000000000005</v>
      </c>
      <c r="J6917" s="71">
        <f t="shared" si="221"/>
        <v>833083.94000000006</v>
      </c>
    </row>
    <row r="6918" spans="1:10" x14ac:dyDescent="0.25">
      <c r="A6918" s="28">
        <v>1</v>
      </c>
      <c r="B6918" s="28">
        <v>13</v>
      </c>
      <c r="C6918" s="12" t="s">
        <v>14</v>
      </c>
      <c r="D6918" s="69">
        <f>'Actual Solar Data'!M6908</f>
        <v>19676</v>
      </c>
      <c r="E6918" s="59">
        <f>whlsecost_hourly_4002_201901!C306</f>
        <v>43478</v>
      </c>
      <c r="F6918" s="89">
        <f>whlsecost_hourly_4002_201901!D306</f>
        <v>12</v>
      </c>
      <c r="G6918" s="2">
        <f>whlsecost_hourly_4002_201901!F306</f>
        <v>50.42</v>
      </c>
      <c r="H6918" s="2">
        <f>whlsecost_hourly_4002_201901!X306</f>
        <v>0.59</v>
      </c>
      <c r="I6918" s="2">
        <f t="shared" si="222"/>
        <v>51.010000000000005</v>
      </c>
      <c r="J6918" s="71">
        <f t="shared" si="221"/>
        <v>1003672.7600000001</v>
      </c>
    </row>
    <row r="6919" spans="1:10" x14ac:dyDescent="0.25">
      <c r="A6919" s="28">
        <v>1</v>
      </c>
      <c r="B6919" s="28">
        <v>13</v>
      </c>
      <c r="C6919" s="12" t="s">
        <v>15</v>
      </c>
      <c r="D6919" s="69">
        <f>'Actual Solar Data'!M6909</f>
        <v>18859</v>
      </c>
      <c r="E6919" s="59">
        <f>whlsecost_hourly_4002_201901!C307</f>
        <v>43478</v>
      </c>
      <c r="F6919" s="89">
        <f>whlsecost_hourly_4002_201901!D307</f>
        <v>13</v>
      </c>
      <c r="G6919" s="2">
        <f>whlsecost_hourly_4002_201901!F307</f>
        <v>45.22</v>
      </c>
      <c r="H6919" s="2">
        <f>whlsecost_hourly_4002_201901!X307</f>
        <v>0.54999999999999993</v>
      </c>
      <c r="I6919" s="2">
        <f t="shared" si="222"/>
        <v>45.769999999999996</v>
      </c>
      <c r="J6919" s="71">
        <f t="shared" si="221"/>
        <v>863176.42999999993</v>
      </c>
    </row>
    <row r="6920" spans="1:10" x14ac:dyDescent="0.25">
      <c r="A6920" s="28">
        <v>1</v>
      </c>
      <c r="B6920" s="28">
        <v>13</v>
      </c>
      <c r="C6920" s="12" t="s">
        <v>16</v>
      </c>
      <c r="D6920" s="69">
        <f>'Actual Solar Data'!M6910</f>
        <v>15196</v>
      </c>
      <c r="E6920" s="59">
        <f>whlsecost_hourly_4002_201901!C308</f>
        <v>43478</v>
      </c>
      <c r="F6920" s="89">
        <f>whlsecost_hourly_4002_201901!D308</f>
        <v>14</v>
      </c>
      <c r="G6920" s="2">
        <f>whlsecost_hourly_4002_201901!F308</f>
        <v>44.36</v>
      </c>
      <c r="H6920" s="2">
        <f>whlsecost_hourly_4002_201901!X308</f>
        <v>0.63</v>
      </c>
      <c r="I6920" s="2">
        <f t="shared" si="222"/>
        <v>44.99</v>
      </c>
      <c r="J6920" s="71">
        <f t="shared" si="221"/>
        <v>683668.04</v>
      </c>
    </row>
    <row r="6921" spans="1:10" x14ac:dyDescent="0.25">
      <c r="A6921" s="28">
        <v>1</v>
      </c>
      <c r="B6921" s="28">
        <v>13</v>
      </c>
      <c r="C6921" s="12" t="s">
        <v>17</v>
      </c>
      <c r="D6921" s="69">
        <f>'Actual Solar Data'!M6911</f>
        <v>8739</v>
      </c>
      <c r="E6921" s="59">
        <f>whlsecost_hourly_4002_201901!C309</f>
        <v>43478</v>
      </c>
      <c r="F6921" s="89">
        <f>whlsecost_hourly_4002_201901!D309</f>
        <v>15</v>
      </c>
      <c r="G6921" s="2">
        <f>whlsecost_hourly_4002_201901!F309</f>
        <v>47.2</v>
      </c>
      <c r="H6921" s="2">
        <f>whlsecost_hourly_4002_201901!X309</f>
        <v>0.59</v>
      </c>
      <c r="I6921" s="2">
        <f t="shared" si="222"/>
        <v>47.790000000000006</v>
      </c>
      <c r="J6921" s="71">
        <f t="shared" si="221"/>
        <v>417636.81000000006</v>
      </c>
    </row>
    <row r="6922" spans="1:10" x14ac:dyDescent="0.25">
      <c r="A6922" s="28">
        <v>1</v>
      </c>
      <c r="B6922" s="28">
        <v>13</v>
      </c>
      <c r="C6922" s="12" t="s">
        <v>18</v>
      </c>
      <c r="D6922" s="69">
        <f>'Actual Solar Data'!M6912</f>
        <v>2866</v>
      </c>
      <c r="E6922" s="59">
        <f>whlsecost_hourly_4002_201901!C310</f>
        <v>43478</v>
      </c>
      <c r="F6922" s="89">
        <f>whlsecost_hourly_4002_201901!D310</f>
        <v>16</v>
      </c>
      <c r="G6922" s="2">
        <f>whlsecost_hourly_4002_201901!F310</f>
        <v>51.55</v>
      </c>
      <c r="H6922" s="2">
        <f>whlsecost_hourly_4002_201901!X310</f>
        <v>0.56999999999999995</v>
      </c>
      <c r="I6922" s="2">
        <f t="shared" si="222"/>
        <v>52.12</v>
      </c>
      <c r="J6922" s="71">
        <f t="shared" si="221"/>
        <v>149375.91999999998</v>
      </c>
    </row>
    <row r="6923" spans="1:10" x14ac:dyDescent="0.25">
      <c r="A6923" s="28">
        <v>1</v>
      </c>
      <c r="B6923" s="28">
        <v>13</v>
      </c>
      <c r="C6923" s="12" t="s">
        <v>19</v>
      </c>
      <c r="D6923" s="69">
        <f>'Actual Solar Data'!M6913</f>
        <v>130</v>
      </c>
      <c r="E6923" s="59">
        <f>whlsecost_hourly_4002_201901!C311</f>
        <v>43478</v>
      </c>
      <c r="F6923" s="89">
        <f>whlsecost_hourly_4002_201901!D311</f>
        <v>17</v>
      </c>
      <c r="G6923" s="2">
        <f>whlsecost_hourly_4002_201901!F311</f>
        <v>57.36</v>
      </c>
      <c r="H6923" s="2">
        <f>whlsecost_hourly_4002_201901!X311</f>
        <v>0.55000000000000004</v>
      </c>
      <c r="I6923" s="2">
        <f t="shared" si="222"/>
        <v>57.91</v>
      </c>
      <c r="J6923" s="71">
        <f t="shared" si="221"/>
        <v>7528.2999999999993</v>
      </c>
    </row>
    <row r="6924" spans="1:10" x14ac:dyDescent="0.25">
      <c r="A6924" s="28">
        <v>1</v>
      </c>
      <c r="B6924" s="28">
        <v>13</v>
      </c>
      <c r="C6924" s="12" t="s">
        <v>20</v>
      </c>
      <c r="D6924" s="69">
        <f>'Actual Solar Data'!M6914</f>
        <v>0</v>
      </c>
      <c r="E6924" s="59">
        <f>whlsecost_hourly_4002_201901!C312</f>
        <v>43478</v>
      </c>
      <c r="F6924" s="89">
        <f>whlsecost_hourly_4002_201901!D312</f>
        <v>18</v>
      </c>
      <c r="G6924" s="2">
        <f>whlsecost_hourly_4002_201901!F312</f>
        <v>102.28</v>
      </c>
      <c r="H6924" s="2">
        <f>whlsecost_hourly_4002_201901!X312</f>
        <v>1.5099999999999998</v>
      </c>
      <c r="I6924" s="2">
        <f t="shared" si="222"/>
        <v>103.79</v>
      </c>
      <c r="J6924" s="71">
        <f t="shared" si="221"/>
        <v>0</v>
      </c>
    </row>
    <row r="6925" spans="1:10" x14ac:dyDescent="0.25">
      <c r="A6925" s="28">
        <v>1</v>
      </c>
      <c r="B6925" s="28">
        <v>13</v>
      </c>
      <c r="C6925" s="12" t="s">
        <v>21</v>
      </c>
      <c r="D6925" s="69">
        <f>'Actual Solar Data'!M6915</f>
        <v>0</v>
      </c>
      <c r="E6925" s="59">
        <f>whlsecost_hourly_4002_201901!C313</f>
        <v>43478</v>
      </c>
      <c r="F6925" s="89">
        <f>whlsecost_hourly_4002_201901!D313</f>
        <v>19</v>
      </c>
      <c r="G6925" s="2">
        <f>whlsecost_hourly_4002_201901!F313</f>
        <v>109.79</v>
      </c>
      <c r="H6925" s="2">
        <f>whlsecost_hourly_4002_201901!X313</f>
        <v>1.7200000000000002</v>
      </c>
      <c r="I6925" s="2">
        <f t="shared" si="222"/>
        <v>111.51</v>
      </c>
      <c r="J6925" s="71">
        <f t="shared" si="221"/>
        <v>0</v>
      </c>
    </row>
    <row r="6926" spans="1:10" x14ac:dyDescent="0.25">
      <c r="A6926" s="28">
        <v>1</v>
      </c>
      <c r="B6926" s="28">
        <v>13</v>
      </c>
      <c r="C6926" s="12" t="s">
        <v>22</v>
      </c>
      <c r="D6926" s="69">
        <f>'Actual Solar Data'!M6916</f>
        <v>0</v>
      </c>
      <c r="E6926" s="59">
        <f>whlsecost_hourly_4002_201901!C314</f>
        <v>43478</v>
      </c>
      <c r="F6926" s="89">
        <f>whlsecost_hourly_4002_201901!D314</f>
        <v>20</v>
      </c>
      <c r="G6926" s="2">
        <f>whlsecost_hourly_4002_201901!F314</f>
        <v>80.150000000000006</v>
      </c>
      <c r="H6926" s="2">
        <f>whlsecost_hourly_4002_201901!X314</f>
        <v>0.77</v>
      </c>
      <c r="I6926" s="2">
        <f t="shared" si="222"/>
        <v>80.92</v>
      </c>
      <c r="J6926" s="71">
        <f t="shared" si="221"/>
        <v>0</v>
      </c>
    </row>
    <row r="6927" spans="1:10" x14ac:dyDescent="0.25">
      <c r="A6927" s="28">
        <v>1</v>
      </c>
      <c r="B6927" s="28">
        <v>13</v>
      </c>
      <c r="C6927" s="12" t="s">
        <v>23</v>
      </c>
      <c r="D6927" s="69">
        <f>'Actual Solar Data'!M6917</f>
        <v>0</v>
      </c>
      <c r="E6927" s="59">
        <f>whlsecost_hourly_4002_201901!C315</f>
        <v>43478</v>
      </c>
      <c r="F6927" s="89">
        <f>whlsecost_hourly_4002_201901!D315</f>
        <v>21</v>
      </c>
      <c r="G6927" s="2">
        <f>whlsecost_hourly_4002_201901!F315</f>
        <v>72.89</v>
      </c>
      <c r="H6927" s="2">
        <f>whlsecost_hourly_4002_201901!X315</f>
        <v>0.98</v>
      </c>
      <c r="I6927" s="2">
        <f t="shared" si="222"/>
        <v>73.87</v>
      </c>
      <c r="J6927" s="71">
        <f t="shared" si="221"/>
        <v>0</v>
      </c>
    </row>
    <row r="6928" spans="1:10" x14ac:dyDescent="0.25">
      <c r="A6928" s="28">
        <v>1</v>
      </c>
      <c r="B6928" s="28">
        <v>13</v>
      </c>
      <c r="C6928" s="12" t="s">
        <v>24</v>
      </c>
      <c r="D6928" s="69">
        <f>'Actual Solar Data'!M6918</f>
        <v>0</v>
      </c>
      <c r="E6928" s="59">
        <f>whlsecost_hourly_4002_201901!C316</f>
        <v>43478</v>
      </c>
      <c r="F6928" s="89">
        <f>whlsecost_hourly_4002_201901!D316</f>
        <v>22</v>
      </c>
      <c r="G6928" s="2">
        <f>whlsecost_hourly_4002_201901!F316</f>
        <v>54.69</v>
      </c>
      <c r="H6928" s="2">
        <f>whlsecost_hourly_4002_201901!X316</f>
        <v>0.76999999999999991</v>
      </c>
      <c r="I6928" s="2">
        <f t="shared" si="222"/>
        <v>55.46</v>
      </c>
      <c r="J6928" s="71">
        <f t="shared" si="221"/>
        <v>0</v>
      </c>
    </row>
    <row r="6929" spans="1:10" x14ac:dyDescent="0.25">
      <c r="A6929" s="28">
        <v>1</v>
      </c>
      <c r="B6929" s="28">
        <v>13</v>
      </c>
      <c r="C6929" s="12" t="s">
        <v>25</v>
      </c>
      <c r="D6929" s="69">
        <f>'Actual Solar Data'!M6919</f>
        <v>0</v>
      </c>
      <c r="E6929" s="59">
        <f>whlsecost_hourly_4002_201901!C317</f>
        <v>43478</v>
      </c>
      <c r="F6929" s="89">
        <f>whlsecost_hourly_4002_201901!D317</f>
        <v>23</v>
      </c>
      <c r="G6929" s="2">
        <f>whlsecost_hourly_4002_201901!F317</f>
        <v>43.63</v>
      </c>
      <c r="H6929" s="2">
        <f>whlsecost_hourly_4002_201901!X317</f>
        <v>0.73</v>
      </c>
      <c r="I6929" s="2">
        <f t="shared" si="222"/>
        <v>44.36</v>
      </c>
      <c r="J6929" s="71">
        <f t="shared" si="221"/>
        <v>0</v>
      </c>
    </row>
    <row r="6930" spans="1:10" x14ac:dyDescent="0.25">
      <c r="A6930" s="28">
        <v>1</v>
      </c>
      <c r="B6930" s="28">
        <v>13</v>
      </c>
      <c r="C6930" s="12" t="s">
        <v>26</v>
      </c>
      <c r="D6930" s="69">
        <f>'Actual Solar Data'!M6920</f>
        <v>0</v>
      </c>
      <c r="E6930" s="59">
        <f>whlsecost_hourly_4002_201901!C318</f>
        <v>43478</v>
      </c>
      <c r="F6930" s="89">
        <f>whlsecost_hourly_4002_201901!D318</f>
        <v>24</v>
      </c>
      <c r="G6930" s="2">
        <f>whlsecost_hourly_4002_201901!F318</f>
        <v>47.49</v>
      </c>
      <c r="H6930" s="2">
        <f>whlsecost_hourly_4002_201901!X318</f>
        <v>0.94</v>
      </c>
      <c r="I6930" s="2">
        <f t="shared" si="222"/>
        <v>48.43</v>
      </c>
      <c r="J6930" s="71">
        <f t="shared" si="221"/>
        <v>0</v>
      </c>
    </row>
    <row r="6931" spans="1:10" x14ac:dyDescent="0.25">
      <c r="A6931" s="28">
        <v>1</v>
      </c>
      <c r="B6931" s="28">
        <v>14</v>
      </c>
      <c r="C6931" s="12" t="s">
        <v>3</v>
      </c>
      <c r="D6931" s="69">
        <f>'Actual Solar Data'!M6921</f>
        <v>0</v>
      </c>
      <c r="E6931" s="59">
        <f>whlsecost_hourly_4002_201901!C319</f>
        <v>43479</v>
      </c>
      <c r="F6931" s="89">
        <f>whlsecost_hourly_4002_201901!D319</f>
        <v>1</v>
      </c>
      <c r="G6931" s="2">
        <f>whlsecost_hourly_4002_201901!F319</f>
        <v>60.97</v>
      </c>
      <c r="H6931" s="2">
        <f>whlsecost_hourly_4002_201901!X319</f>
        <v>1.5599999999999998</v>
      </c>
      <c r="I6931" s="2">
        <f t="shared" si="222"/>
        <v>62.53</v>
      </c>
      <c r="J6931" s="71">
        <f t="shared" ref="J6931:J6994" si="223">D6931*I6931</f>
        <v>0</v>
      </c>
    </row>
    <row r="6932" spans="1:10" x14ac:dyDescent="0.25">
      <c r="A6932" s="28">
        <v>1</v>
      </c>
      <c r="B6932" s="28">
        <v>14</v>
      </c>
      <c r="C6932" s="12" t="s">
        <v>4</v>
      </c>
      <c r="D6932" s="69">
        <f>'Actual Solar Data'!M6922</f>
        <v>0</v>
      </c>
      <c r="E6932" s="59">
        <f>whlsecost_hourly_4002_201901!C320</f>
        <v>43479</v>
      </c>
      <c r="F6932" s="89">
        <f>whlsecost_hourly_4002_201901!D320</f>
        <v>2</v>
      </c>
      <c r="G6932" s="2">
        <f>whlsecost_hourly_4002_201901!F320</f>
        <v>51.25</v>
      </c>
      <c r="H6932" s="2">
        <f>whlsecost_hourly_4002_201901!X320</f>
        <v>1.69</v>
      </c>
      <c r="I6932" s="2">
        <f t="shared" si="222"/>
        <v>52.94</v>
      </c>
      <c r="J6932" s="71">
        <f t="shared" si="223"/>
        <v>0</v>
      </c>
    </row>
    <row r="6933" spans="1:10" x14ac:dyDescent="0.25">
      <c r="A6933" s="28">
        <v>1</v>
      </c>
      <c r="B6933" s="28">
        <v>14</v>
      </c>
      <c r="C6933" s="12" t="s">
        <v>5</v>
      </c>
      <c r="D6933" s="69">
        <f>'Actual Solar Data'!M6923</f>
        <v>0</v>
      </c>
      <c r="E6933" s="59">
        <f>whlsecost_hourly_4002_201901!C321</f>
        <v>43479</v>
      </c>
      <c r="F6933" s="89">
        <f>whlsecost_hourly_4002_201901!D321</f>
        <v>3</v>
      </c>
      <c r="G6933" s="2">
        <f>whlsecost_hourly_4002_201901!F321</f>
        <v>48.33</v>
      </c>
      <c r="H6933" s="2">
        <f>whlsecost_hourly_4002_201901!X321</f>
        <v>1.5399999999999998</v>
      </c>
      <c r="I6933" s="2">
        <f t="shared" si="222"/>
        <v>49.87</v>
      </c>
      <c r="J6933" s="71">
        <f t="shared" si="223"/>
        <v>0</v>
      </c>
    </row>
    <row r="6934" spans="1:10" x14ac:dyDescent="0.25">
      <c r="A6934" s="28">
        <v>1</v>
      </c>
      <c r="B6934" s="28">
        <v>14</v>
      </c>
      <c r="C6934" s="12" t="s">
        <v>6</v>
      </c>
      <c r="D6934" s="69">
        <f>'Actual Solar Data'!M6924</f>
        <v>0</v>
      </c>
      <c r="E6934" s="59">
        <f>whlsecost_hourly_4002_201901!C322</f>
        <v>43479</v>
      </c>
      <c r="F6934" s="89">
        <f>whlsecost_hourly_4002_201901!D322</f>
        <v>4</v>
      </c>
      <c r="G6934" s="2">
        <f>whlsecost_hourly_4002_201901!F322</f>
        <v>66.540000000000006</v>
      </c>
      <c r="H6934" s="2">
        <f>whlsecost_hourly_4002_201901!X322</f>
        <v>1.7899999999999998</v>
      </c>
      <c r="I6934" s="2">
        <f t="shared" si="222"/>
        <v>68.330000000000013</v>
      </c>
      <c r="J6934" s="71">
        <f t="shared" si="223"/>
        <v>0</v>
      </c>
    </row>
    <row r="6935" spans="1:10" x14ac:dyDescent="0.25">
      <c r="A6935" s="28">
        <v>1</v>
      </c>
      <c r="B6935" s="28">
        <v>14</v>
      </c>
      <c r="C6935" s="12" t="s">
        <v>7</v>
      </c>
      <c r="D6935" s="69">
        <f>'Actual Solar Data'!M6925</f>
        <v>0</v>
      </c>
      <c r="E6935" s="59">
        <f>whlsecost_hourly_4002_201901!C323</f>
        <v>43479</v>
      </c>
      <c r="F6935" s="89">
        <f>whlsecost_hourly_4002_201901!D323</f>
        <v>5</v>
      </c>
      <c r="G6935" s="2">
        <f>whlsecost_hourly_4002_201901!F323</f>
        <v>46.83</v>
      </c>
      <c r="H6935" s="2">
        <f>whlsecost_hourly_4002_201901!X323</f>
        <v>1.5599999999999998</v>
      </c>
      <c r="I6935" s="2">
        <f t="shared" si="222"/>
        <v>48.39</v>
      </c>
      <c r="J6935" s="71">
        <f t="shared" si="223"/>
        <v>0</v>
      </c>
    </row>
    <row r="6936" spans="1:10" x14ac:dyDescent="0.25">
      <c r="A6936" s="28">
        <v>1</v>
      </c>
      <c r="B6936" s="28">
        <v>14</v>
      </c>
      <c r="C6936" s="12" t="s">
        <v>8</v>
      </c>
      <c r="D6936" s="69">
        <f>'Actual Solar Data'!M6926</f>
        <v>0</v>
      </c>
      <c r="E6936" s="59">
        <f>whlsecost_hourly_4002_201901!C324</f>
        <v>43479</v>
      </c>
      <c r="F6936" s="89">
        <f>whlsecost_hourly_4002_201901!D324</f>
        <v>6</v>
      </c>
      <c r="G6936" s="2">
        <f>whlsecost_hourly_4002_201901!F324</f>
        <v>50.16</v>
      </c>
      <c r="H6936" s="2">
        <f>whlsecost_hourly_4002_201901!X324</f>
        <v>1.98</v>
      </c>
      <c r="I6936" s="2">
        <f t="shared" si="222"/>
        <v>52.139999999999993</v>
      </c>
      <c r="J6936" s="71">
        <f t="shared" si="223"/>
        <v>0</v>
      </c>
    </row>
    <row r="6937" spans="1:10" x14ac:dyDescent="0.25">
      <c r="A6937" s="28">
        <v>1</v>
      </c>
      <c r="B6937" s="28">
        <v>14</v>
      </c>
      <c r="C6937" s="12" t="s">
        <v>9</v>
      </c>
      <c r="D6937" s="69">
        <f>'Actual Solar Data'!M6927</f>
        <v>0</v>
      </c>
      <c r="E6937" s="59">
        <f>whlsecost_hourly_4002_201901!C325</f>
        <v>43479</v>
      </c>
      <c r="F6937" s="89">
        <f>whlsecost_hourly_4002_201901!D325</f>
        <v>7</v>
      </c>
      <c r="G6937" s="2">
        <f>whlsecost_hourly_4002_201901!F325</f>
        <v>71.8</v>
      </c>
      <c r="H6937" s="2">
        <f>whlsecost_hourly_4002_201901!X325</f>
        <v>2.4699999999999998</v>
      </c>
      <c r="I6937" s="2">
        <f t="shared" si="222"/>
        <v>74.27</v>
      </c>
      <c r="J6937" s="71">
        <f t="shared" si="223"/>
        <v>0</v>
      </c>
    </row>
    <row r="6938" spans="1:10" x14ac:dyDescent="0.25">
      <c r="A6938" s="28">
        <v>1</v>
      </c>
      <c r="B6938" s="28">
        <v>14</v>
      </c>
      <c r="C6938" s="12" t="s">
        <v>10</v>
      </c>
      <c r="D6938" s="69">
        <f>'Actual Solar Data'!M6928</f>
        <v>760</v>
      </c>
      <c r="E6938" s="59">
        <f>whlsecost_hourly_4002_201901!C326</f>
        <v>43479</v>
      </c>
      <c r="F6938" s="89">
        <f>whlsecost_hourly_4002_201901!D326</f>
        <v>8</v>
      </c>
      <c r="G6938" s="2">
        <f>whlsecost_hourly_4002_201901!F326</f>
        <v>91.04</v>
      </c>
      <c r="H6938" s="2">
        <f>whlsecost_hourly_4002_201901!X326</f>
        <v>3.97</v>
      </c>
      <c r="I6938" s="2">
        <f t="shared" si="222"/>
        <v>95.01</v>
      </c>
      <c r="J6938" s="71">
        <f t="shared" si="223"/>
        <v>72207.600000000006</v>
      </c>
    </row>
    <row r="6939" spans="1:10" x14ac:dyDescent="0.25">
      <c r="A6939" s="28">
        <v>1</v>
      </c>
      <c r="B6939" s="28">
        <v>14</v>
      </c>
      <c r="C6939" s="12" t="s">
        <v>11</v>
      </c>
      <c r="D6939" s="69">
        <f>'Actual Solar Data'!M6929</f>
        <v>6617</v>
      </c>
      <c r="E6939" s="59">
        <f>whlsecost_hourly_4002_201901!C327</f>
        <v>43479</v>
      </c>
      <c r="F6939" s="89">
        <f>whlsecost_hourly_4002_201901!D327</f>
        <v>9</v>
      </c>
      <c r="G6939" s="2">
        <f>whlsecost_hourly_4002_201901!F327</f>
        <v>81.069999999999993</v>
      </c>
      <c r="H6939" s="2">
        <f>whlsecost_hourly_4002_201901!X327</f>
        <v>2.8699999999999997</v>
      </c>
      <c r="I6939" s="2">
        <f t="shared" si="222"/>
        <v>83.94</v>
      </c>
      <c r="J6939" s="71">
        <f t="shared" si="223"/>
        <v>555430.98</v>
      </c>
    </row>
    <row r="6940" spans="1:10" x14ac:dyDescent="0.25">
      <c r="A6940" s="28">
        <v>1</v>
      </c>
      <c r="B6940" s="28">
        <v>14</v>
      </c>
      <c r="C6940" s="12" t="s">
        <v>12</v>
      </c>
      <c r="D6940" s="69">
        <f>'Actual Solar Data'!M6930</f>
        <v>13319</v>
      </c>
      <c r="E6940" s="59">
        <f>whlsecost_hourly_4002_201901!C328</f>
        <v>43479</v>
      </c>
      <c r="F6940" s="89">
        <f>whlsecost_hourly_4002_201901!D328</f>
        <v>10</v>
      </c>
      <c r="G6940" s="2">
        <f>whlsecost_hourly_4002_201901!F328</f>
        <v>86.37</v>
      </c>
      <c r="H6940" s="2">
        <f>whlsecost_hourly_4002_201901!X328</f>
        <v>2.0599999999999996</v>
      </c>
      <c r="I6940" s="2">
        <f t="shared" ref="I6940:I7003" si="224">SUM(G6940:H6940)</f>
        <v>88.43</v>
      </c>
      <c r="J6940" s="71">
        <f t="shared" si="223"/>
        <v>1177799.1700000002</v>
      </c>
    </row>
    <row r="6941" spans="1:10" x14ac:dyDescent="0.25">
      <c r="A6941" s="28">
        <v>1</v>
      </c>
      <c r="B6941" s="28">
        <v>14</v>
      </c>
      <c r="C6941" s="12" t="s">
        <v>13</v>
      </c>
      <c r="D6941" s="69">
        <f>'Actual Solar Data'!M6931</f>
        <v>18625</v>
      </c>
      <c r="E6941" s="59">
        <f>whlsecost_hourly_4002_201901!C329</f>
        <v>43479</v>
      </c>
      <c r="F6941" s="89">
        <f>whlsecost_hourly_4002_201901!D329</f>
        <v>11</v>
      </c>
      <c r="G6941" s="2">
        <f>whlsecost_hourly_4002_201901!F329</f>
        <v>76.319999999999993</v>
      </c>
      <c r="H6941" s="2">
        <f>whlsecost_hourly_4002_201901!X329</f>
        <v>2.38</v>
      </c>
      <c r="I6941" s="2">
        <f t="shared" si="224"/>
        <v>78.699999999999989</v>
      </c>
      <c r="J6941" s="71">
        <f t="shared" si="223"/>
        <v>1465787.4999999998</v>
      </c>
    </row>
    <row r="6942" spans="1:10" x14ac:dyDescent="0.25">
      <c r="A6942" s="28">
        <v>1</v>
      </c>
      <c r="B6942" s="28">
        <v>14</v>
      </c>
      <c r="C6942" s="12" t="s">
        <v>14</v>
      </c>
      <c r="D6942" s="69">
        <f>'Actual Solar Data'!M6932</f>
        <v>19311</v>
      </c>
      <c r="E6942" s="59">
        <f>whlsecost_hourly_4002_201901!C330</f>
        <v>43479</v>
      </c>
      <c r="F6942" s="89">
        <f>whlsecost_hourly_4002_201901!D330</f>
        <v>12</v>
      </c>
      <c r="G6942" s="2">
        <f>whlsecost_hourly_4002_201901!F330</f>
        <v>51.59</v>
      </c>
      <c r="H6942" s="2">
        <f>whlsecost_hourly_4002_201901!X330</f>
        <v>1.98</v>
      </c>
      <c r="I6942" s="2">
        <f t="shared" si="224"/>
        <v>53.57</v>
      </c>
      <c r="J6942" s="71">
        <f t="shared" si="223"/>
        <v>1034490.27</v>
      </c>
    </row>
    <row r="6943" spans="1:10" x14ac:dyDescent="0.25">
      <c r="A6943" s="28">
        <v>1</v>
      </c>
      <c r="B6943" s="28">
        <v>14</v>
      </c>
      <c r="C6943" s="12" t="s">
        <v>15</v>
      </c>
      <c r="D6943" s="69">
        <f>'Actual Solar Data'!M6933</f>
        <v>12502</v>
      </c>
      <c r="E6943" s="59">
        <f>whlsecost_hourly_4002_201901!C331</f>
        <v>43479</v>
      </c>
      <c r="F6943" s="89">
        <f>whlsecost_hourly_4002_201901!D331</f>
        <v>13</v>
      </c>
      <c r="G6943" s="2">
        <f>whlsecost_hourly_4002_201901!F331</f>
        <v>46.88</v>
      </c>
      <c r="H6943" s="2">
        <f>whlsecost_hourly_4002_201901!X331</f>
        <v>1.9</v>
      </c>
      <c r="I6943" s="2">
        <f t="shared" si="224"/>
        <v>48.78</v>
      </c>
      <c r="J6943" s="71">
        <f t="shared" si="223"/>
        <v>609847.56000000006</v>
      </c>
    </row>
    <row r="6944" spans="1:10" x14ac:dyDescent="0.25">
      <c r="A6944" s="28">
        <v>1</v>
      </c>
      <c r="B6944" s="28">
        <v>14</v>
      </c>
      <c r="C6944" s="12" t="s">
        <v>16</v>
      </c>
      <c r="D6944" s="69">
        <f>'Actual Solar Data'!M6934</f>
        <v>12087</v>
      </c>
      <c r="E6944" s="59">
        <f>whlsecost_hourly_4002_201901!C332</f>
        <v>43479</v>
      </c>
      <c r="F6944" s="89">
        <f>whlsecost_hourly_4002_201901!D332</f>
        <v>14</v>
      </c>
      <c r="G6944" s="2">
        <f>whlsecost_hourly_4002_201901!F332</f>
        <v>45.56</v>
      </c>
      <c r="H6944" s="2">
        <f>whlsecost_hourly_4002_201901!X332</f>
        <v>1.85</v>
      </c>
      <c r="I6944" s="2">
        <f t="shared" si="224"/>
        <v>47.410000000000004</v>
      </c>
      <c r="J6944" s="71">
        <f t="shared" si="223"/>
        <v>573044.67000000004</v>
      </c>
    </row>
    <row r="6945" spans="1:10" x14ac:dyDescent="0.25">
      <c r="A6945" s="28">
        <v>1</v>
      </c>
      <c r="B6945" s="28">
        <v>14</v>
      </c>
      <c r="C6945" s="12" t="s">
        <v>17</v>
      </c>
      <c r="D6945" s="69">
        <f>'Actual Solar Data'!M6935</f>
        <v>9628</v>
      </c>
      <c r="E6945" s="59">
        <f>whlsecost_hourly_4002_201901!C333</f>
        <v>43479</v>
      </c>
      <c r="F6945" s="89">
        <f>whlsecost_hourly_4002_201901!D333</f>
        <v>15</v>
      </c>
      <c r="G6945" s="2">
        <f>whlsecost_hourly_4002_201901!F333</f>
        <v>53.37</v>
      </c>
      <c r="H6945" s="2">
        <f>whlsecost_hourly_4002_201901!X333</f>
        <v>1.8900000000000001</v>
      </c>
      <c r="I6945" s="2">
        <f t="shared" si="224"/>
        <v>55.26</v>
      </c>
      <c r="J6945" s="71">
        <f t="shared" si="223"/>
        <v>532043.28</v>
      </c>
    </row>
    <row r="6946" spans="1:10" x14ac:dyDescent="0.25">
      <c r="A6946" s="28">
        <v>1</v>
      </c>
      <c r="B6946" s="28">
        <v>14</v>
      </c>
      <c r="C6946" s="12" t="s">
        <v>18</v>
      </c>
      <c r="D6946" s="69">
        <f>'Actual Solar Data'!M6936</f>
        <v>2875</v>
      </c>
      <c r="E6946" s="59">
        <f>whlsecost_hourly_4002_201901!C334</f>
        <v>43479</v>
      </c>
      <c r="F6946" s="89">
        <f>whlsecost_hourly_4002_201901!D334</f>
        <v>16</v>
      </c>
      <c r="G6946" s="2">
        <f>whlsecost_hourly_4002_201901!F334</f>
        <v>49.48</v>
      </c>
      <c r="H6946" s="2">
        <f>whlsecost_hourly_4002_201901!X334</f>
        <v>1.8699999999999997</v>
      </c>
      <c r="I6946" s="2">
        <f t="shared" si="224"/>
        <v>51.349999999999994</v>
      </c>
      <c r="J6946" s="71">
        <f t="shared" si="223"/>
        <v>147631.24999999997</v>
      </c>
    </row>
    <row r="6947" spans="1:10" x14ac:dyDescent="0.25">
      <c r="A6947" s="28">
        <v>1</v>
      </c>
      <c r="B6947" s="28">
        <v>14</v>
      </c>
      <c r="C6947" s="12" t="s">
        <v>19</v>
      </c>
      <c r="D6947" s="69">
        <f>'Actual Solar Data'!M6937</f>
        <v>181</v>
      </c>
      <c r="E6947" s="59">
        <f>whlsecost_hourly_4002_201901!C335</f>
        <v>43479</v>
      </c>
      <c r="F6947" s="89">
        <f>whlsecost_hourly_4002_201901!D335</f>
        <v>17</v>
      </c>
      <c r="G6947" s="2">
        <f>whlsecost_hourly_4002_201901!F335</f>
        <v>60.72</v>
      </c>
      <c r="H6947" s="2">
        <f>whlsecost_hourly_4002_201901!X335</f>
        <v>1.8399999999999999</v>
      </c>
      <c r="I6947" s="2">
        <f t="shared" si="224"/>
        <v>62.56</v>
      </c>
      <c r="J6947" s="71">
        <f t="shared" si="223"/>
        <v>11323.36</v>
      </c>
    </row>
    <row r="6948" spans="1:10" x14ac:dyDescent="0.25">
      <c r="A6948" s="28">
        <v>1</v>
      </c>
      <c r="B6948" s="28">
        <v>14</v>
      </c>
      <c r="C6948" s="12" t="s">
        <v>20</v>
      </c>
      <c r="D6948" s="69">
        <f>'Actual Solar Data'!M6938</f>
        <v>0</v>
      </c>
      <c r="E6948" s="59">
        <f>whlsecost_hourly_4002_201901!C336</f>
        <v>43479</v>
      </c>
      <c r="F6948" s="89">
        <f>whlsecost_hourly_4002_201901!D336</f>
        <v>18</v>
      </c>
      <c r="G6948" s="2">
        <f>whlsecost_hourly_4002_201901!F336</f>
        <v>100.32</v>
      </c>
      <c r="H6948" s="2">
        <f>whlsecost_hourly_4002_201901!X336</f>
        <v>3.0599999999999996</v>
      </c>
      <c r="I6948" s="2">
        <f t="shared" si="224"/>
        <v>103.38</v>
      </c>
      <c r="J6948" s="71">
        <f t="shared" si="223"/>
        <v>0</v>
      </c>
    </row>
    <row r="6949" spans="1:10" x14ac:dyDescent="0.25">
      <c r="A6949" s="28">
        <v>1</v>
      </c>
      <c r="B6949" s="28">
        <v>14</v>
      </c>
      <c r="C6949" s="12" t="s">
        <v>21</v>
      </c>
      <c r="D6949" s="69">
        <f>'Actual Solar Data'!M6939</f>
        <v>0</v>
      </c>
      <c r="E6949" s="59">
        <f>whlsecost_hourly_4002_201901!C337</f>
        <v>43479</v>
      </c>
      <c r="F6949" s="89">
        <f>whlsecost_hourly_4002_201901!D337</f>
        <v>19</v>
      </c>
      <c r="G6949" s="2">
        <f>whlsecost_hourly_4002_201901!F337</f>
        <v>115.67</v>
      </c>
      <c r="H6949" s="2">
        <f>whlsecost_hourly_4002_201901!X337</f>
        <v>2.61</v>
      </c>
      <c r="I6949" s="2">
        <f t="shared" si="224"/>
        <v>118.28</v>
      </c>
      <c r="J6949" s="71">
        <f t="shared" si="223"/>
        <v>0</v>
      </c>
    </row>
    <row r="6950" spans="1:10" x14ac:dyDescent="0.25">
      <c r="A6950" s="28">
        <v>1</v>
      </c>
      <c r="B6950" s="28">
        <v>14</v>
      </c>
      <c r="C6950" s="12" t="s">
        <v>22</v>
      </c>
      <c r="D6950" s="69">
        <f>'Actual Solar Data'!M6940</f>
        <v>0</v>
      </c>
      <c r="E6950" s="59">
        <f>whlsecost_hourly_4002_201901!C338</f>
        <v>43479</v>
      </c>
      <c r="F6950" s="89">
        <f>whlsecost_hourly_4002_201901!D338</f>
        <v>20</v>
      </c>
      <c r="G6950" s="2">
        <f>whlsecost_hourly_4002_201901!F338</f>
        <v>101.72</v>
      </c>
      <c r="H6950" s="2">
        <f>whlsecost_hourly_4002_201901!X338</f>
        <v>2.5799999999999996</v>
      </c>
      <c r="I6950" s="2">
        <f t="shared" si="224"/>
        <v>104.3</v>
      </c>
      <c r="J6950" s="71">
        <f t="shared" si="223"/>
        <v>0</v>
      </c>
    </row>
    <row r="6951" spans="1:10" x14ac:dyDescent="0.25">
      <c r="A6951" s="28">
        <v>1</v>
      </c>
      <c r="B6951" s="28">
        <v>14</v>
      </c>
      <c r="C6951" s="12" t="s">
        <v>23</v>
      </c>
      <c r="D6951" s="69">
        <f>'Actual Solar Data'!M6941</f>
        <v>0</v>
      </c>
      <c r="E6951" s="59">
        <f>whlsecost_hourly_4002_201901!C339</f>
        <v>43479</v>
      </c>
      <c r="F6951" s="89">
        <f>whlsecost_hourly_4002_201901!D339</f>
        <v>21</v>
      </c>
      <c r="G6951" s="2">
        <f>whlsecost_hourly_4002_201901!F339</f>
        <v>92.2</v>
      </c>
      <c r="H6951" s="2">
        <f>whlsecost_hourly_4002_201901!X339</f>
        <v>2.73</v>
      </c>
      <c r="I6951" s="2">
        <f t="shared" si="224"/>
        <v>94.93</v>
      </c>
      <c r="J6951" s="71">
        <f t="shared" si="223"/>
        <v>0</v>
      </c>
    </row>
    <row r="6952" spans="1:10" x14ac:dyDescent="0.25">
      <c r="A6952" s="28">
        <v>1</v>
      </c>
      <c r="B6952" s="28">
        <v>14</v>
      </c>
      <c r="C6952" s="12" t="s">
        <v>24</v>
      </c>
      <c r="D6952" s="69">
        <f>'Actual Solar Data'!M6942</f>
        <v>0</v>
      </c>
      <c r="E6952" s="59">
        <f>whlsecost_hourly_4002_201901!C340</f>
        <v>43479</v>
      </c>
      <c r="F6952" s="89">
        <f>whlsecost_hourly_4002_201901!D340</f>
        <v>22</v>
      </c>
      <c r="G6952" s="2">
        <f>whlsecost_hourly_4002_201901!F340</f>
        <v>76.58</v>
      </c>
      <c r="H6952" s="2">
        <f>whlsecost_hourly_4002_201901!X340</f>
        <v>2.76</v>
      </c>
      <c r="I6952" s="2">
        <f t="shared" si="224"/>
        <v>79.34</v>
      </c>
      <c r="J6952" s="71">
        <f t="shared" si="223"/>
        <v>0</v>
      </c>
    </row>
    <row r="6953" spans="1:10" x14ac:dyDescent="0.25">
      <c r="A6953" s="28">
        <v>1</v>
      </c>
      <c r="B6953" s="28">
        <v>14</v>
      </c>
      <c r="C6953" s="12" t="s">
        <v>25</v>
      </c>
      <c r="D6953" s="69">
        <f>'Actual Solar Data'!M6943</f>
        <v>0</v>
      </c>
      <c r="E6953" s="59">
        <f>whlsecost_hourly_4002_201901!C341</f>
        <v>43479</v>
      </c>
      <c r="F6953" s="89">
        <f>whlsecost_hourly_4002_201901!D341</f>
        <v>23</v>
      </c>
      <c r="G6953" s="2">
        <f>whlsecost_hourly_4002_201901!F341</f>
        <v>98.79</v>
      </c>
      <c r="H6953" s="2">
        <f>whlsecost_hourly_4002_201901!X341</f>
        <v>3.53</v>
      </c>
      <c r="I6953" s="2">
        <f t="shared" si="224"/>
        <v>102.32000000000001</v>
      </c>
      <c r="J6953" s="71">
        <f t="shared" si="223"/>
        <v>0</v>
      </c>
    </row>
    <row r="6954" spans="1:10" x14ac:dyDescent="0.25">
      <c r="A6954" s="28">
        <v>1</v>
      </c>
      <c r="B6954" s="28">
        <v>14</v>
      </c>
      <c r="C6954" s="12" t="s">
        <v>26</v>
      </c>
      <c r="D6954" s="69">
        <f>'Actual Solar Data'!M6944</f>
        <v>0</v>
      </c>
      <c r="E6954" s="59">
        <f>whlsecost_hourly_4002_201901!C342</f>
        <v>43479</v>
      </c>
      <c r="F6954" s="89">
        <f>whlsecost_hourly_4002_201901!D342</f>
        <v>24</v>
      </c>
      <c r="G6954" s="2">
        <f>whlsecost_hourly_4002_201901!F342</f>
        <v>61.44</v>
      </c>
      <c r="H6954" s="2">
        <f>whlsecost_hourly_4002_201901!X342</f>
        <v>2.8</v>
      </c>
      <c r="I6954" s="2">
        <f t="shared" si="224"/>
        <v>64.239999999999995</v>
      </c>
      <c r="J6954" s="71">
        <f t="shared" si="223"/>
        <v>0</v>
      </c>
    </row>
    <row r="6955" spans="1:10" x14ac:dyDescent="0.25">
      <c r="A6955" s="28">
        <v>1</v>
      </c>
      <c r="B6955" s="28">
        <v>15</v>
      </c>
      <c r="C6955" s="12" t="s">
        <v>3</v>
      </c>
      <c r="D6955" s="69">
        <f>'Actual Solar Data'!M6945</f>
        <v>0</v>
      </c>
      <c r="E6955" s="59">
        <f>whlsecost_hourly_4002_201901!C343</f>
        <v>43480</v>
      </c>
      <c r="F6955" s="89">
        <f>whlsecost_hourly_4002_201901!D343</f>
        <v>1</v>
      </c>
      <c r="G6955" s="2">
        <f>whlsecost_hourly_4002_201901!F343</f>
        <v>66.16</v>
      </c>
      <c r="H6955" s="2">
        <f>whlsecost_hourly_4002_201901!X343</f>
        <v>0.92999999999999994</v>
      </c>
      <c r="I6955" s="2">
        <f t="shared" si="224"/>
        <v>67.09</v>
      </c>
      <c r="J6955" s="71">
        <f t="shared" si="223"/>
        <v>0</v>
      </c>
    </row>
    <row r="6956" spans="1:10" x14ac:dyDescent="0.25">
      <c r="A6956" s="28">
        <v>1</v>
      </c>
      <c r="B6956" s="28">
        <v>15</v>
      </c>
      <c r="C6956" s="12" t="s">
        <v>4</v>
      </c>
      <c r="D6956" s="69">
        <f>'Actual Solar Data'!M6946</f>
        <v>0</v>
      </c>
      <c r="E6956" s="59">
        <f>whlsecost_hourly_4002_201901!C344</f>
        <v>43480</v>
      </c>
      <c r="F6956" s="89">
        <f>whlsecost_hourly_4002_201901!D344</f>
        <v>2</v>
      </c>
      <c r="G6956" s="2">
        <f>whlsecost_hourly_4002_201901!F344</f>
        <v>96.7</v>
      </c>
      <c r="H6956" s="2">
        <f>whlsecost_hourly_4002_201901!X344</f>
        <v>1.2</v>
      </c>
      <c r="I6956" s="2">
        <f t="shared" si="224"/>
        <v>97.9</v>
      </c>
      <c r="J6956" s="71">
        <f t="shared" si="223"/>
        <v>0</v>
      </c>
    </row>
    <row r="6957" spans="1:10" x14ac:dyDescent="0.25">
      <c r="A6957" s="28">
        <v>1</v>
      </c>
      <c r="B6957" s="28">
        <v>15</v>
      </c>
      <c r="C6957" s="12" t="s">
        <v>5</v>
      </c>
      <c r="D6957" s="69">
        <f>'Actual Solar Data'!M6947</f>
        <v>0</v>
      </c>
      <c r="E6957" s="59">
        <f>whlsecost_hourly_4002_201901!C345</f>
        <v>43480</v>
      </c>
      <c r="F6957" s="89">
        <f>whlsecost_hourly_4002_201901!D345</f>
        <v>3</v>
      </c>
      <c r="G6957" s="2">
        <f>whlsecost_hourly_4002_201901!F345</f>
        <v>104.44</v>
      </c>
      <c r="H6957" s="2">
        <f>whlsecost_hourly_4002_201901!X345</f>
        <v>1.1099999999999999</v>
      </c>
      <c r="I6957" s="2">
        <f t="shared" si="224"/>
        <v>105.55</v>
      </c>
      <c r="J6957" s="71">
        <f t="shared" si="223"/>
        <v>0</v>
      </c>
    </row>
    <row r="6958" spans="1:10" x14ac:dyDescent="0.25">
      <c r="A6958" s="28">
        <v>1</v>
      </c>
      <c r="B6958" s="28">
        <v>15</v>
      </c>
      <c r="C6958" s="12" t="s">
        <v>6</v>
      </c>
      <c r="D6958" s="69">
        <f>'Actual Solar Data'!M6948</f>
        <v>0</v>
      </c>
      <c r="E6958" s="59">
        <f>whlsecost_hourly_4002_201901!C346</f>
        <v>43480</v>
      </c>
      <c r="F6958" s="89">
        <f>whlsecost_hourly_4002_201901!D346</f>
        <v>4</v>
      </c>
      <c r="G6958" s="2">
        <f>whlsecost_hourly_4002_201901!F346</f>
        <v>97.8</v>
      </c>
      <c r="H6958" s="2">
        <f>whlsecost_hourly_4002_201901!X346</f>
        <v>1.0499999999999998</v>
      </c>
      <c r="I6958" s="2">
        <f t="shared" si="224"/>
        <v>98.85</v>
      </c>
      <c r="J6958" s="71">
        <f t="shared" si="223"/>
        <v>0</v>
      </c>
    </row>
    <row r="6959" spans="1:10" x14ac:dyDescent="0.25">
      <c r="A6959" s="28">
        <v>1</v>
      </c>
      <c r="B6959" s="28">
        <v>15</v>
      </c>
      <c r="C6959" s="12" t="s">
        <v>7</v>
      </c>
      <c r="D6959" s="69">
        <f>'Actual Solar Data'!M6949</f>
        <v>0</v>
      </c>
      <c r="E6959" s="59">
        <f>whlsecost_hourly_4002_201901!C347</f>
        <v>43480</v>
      </c>
      <c r="F6959" s="89">
        <f>whlsecost_hourly_4002_201901!D347</f>
        <v>5</v>
      </c>
      <c r="G6959" s="2">
        <f>whlsecost_hourly_4002_201901!F347</f>
        <v>69.510000000000005</v>
      </c>
      <c r="H6959" s="2">
        <f>whlsecost_hourly_4002_201901!X347</f>
        <v>1.08</v>
      </c>
      <c r="I6959" s="2">
        <f t="shared" si="224"/>
        <v>70.59</v>
      </c>
      <c r="J6959" s="71">
        <f t="shared" si="223"/>
        <v>0</v>
      </c>
    </row>
    <row r="6960" spans="1:10" x14ac:dyDescent="0.25">
      <c r="A6960" s="28">
        <v>1</v>
      </c>
      <c r="B6960" s="28">
        <v>15</v>
      </c>
      <c r="C6960" s="12" t="s">
        <v>8</v>
      </c>
      <c r="D6960" s="69">
        <f>'Actual Solar Data'!M6950</f>
        <v>0</v>
      </c>
      <c r="E6960" s="59">
        <f>whlsecost_hourly_4002_201901!C348</f>
        <v>43480</v>
      </c>
      <c r="F6960" s="89">
        <f>whlsecost_hourly_4002_201901!D348</f>
        <v>6</v>
      </c>
      <c r="G6960" s="2">
        <f>whlsecost_hourly_4002_201901!F348</f>
        <v>69.180000000000007</v>
      </c>
      <c r="H6960" s="2">
        <f>whlsecost_hourly_4002_201901!X348</f>
        <v>1.02</v>
      </c>
      <c r="I6960" s="2">
        <f t="shared" si="224"/>
        <v>70.2</v>
      </c>
      <c r="J6960" s="71">
        <f t="shared" si="223"/>
        <v>0</v>
      </c>
    </row>
    <row r="6961" spans="1:10" x14ac:dyDescent="0.25">
      <c r="A6961" s="28">
        <v>1</v>
      </c>
      <c r="B6961" s="28">
        <v>15</v>
      </c>
      <c r="C6961" s="12" t="s">
        <v>9</v>
      </c>
      <c r="D6961" s="69">
        <f>'Actual Solar Data'!M6951</f>
        <v>0</v>
      </c>
      <c r="E6961" s="59">
        <f>whlsecost_hourly_4002_201901!C349</f>
        <v>43480</v>
      </c>
      <c r="F6961" s="89">
        <f>whlsecost_hourly_4002_201901!D349</f>
        <v>7</v>
      </c>
      <c r="G6961" s="2">
        <f>whlsecost_hourly_4002_201901!F349</f>
        <v>105.15</v>
      </c>
      <c r="H6961" s="2">
        <f>whlsecost_hourly_4002_201901!X349</f>
        <v>1.1400000000000001</v>
      </c>
      <c r="I6961" s="2">
        <f t="shared" si="224"/>
        <v>106.29</v>
      </c>
      <c r="J6961" s="71">
        <f t="shared" si="223"/>
        <v>0</v>
      </c>
    </row>
    <row r="6962" spans="1:10" x14ac:dyDescent="0.25">
      <c r="A6962" s="28">
        <v>1</v>
      </c>
      <c r="B6962" s="28">
        <v>15</v>
      </c>
      <c r="C6962" s="12" t="s">
        <v>10</v>
      </c>
      <c r="D6962" s="69">
        <f>'Actual Solar Data'!M6952</f>
        <v>1084</v>
      </c>
      <c r="E6962" s="59">
        <f>whlsecost_hourly_4002_201901!C350</f>
        <v>43480</v>
      </c>
      <c r="F6962" s="89">
        <f>whlsecost_hourly_4002_201901!D350</f>
        <v>8</v>
      </c>
      <c r="G6962" s="2">
        <f>whlsecost_hourly_4002_201901!F350</f>
        <v>140.25</v>
      </c>
      <c r="H6962" s="2">
        <f>whlsecost_hourly_4002_201901!X350</f>
        <v>2.9299999999999997</v>
      </c>
      <c r="I6962" s="2">
        <f t="shared" si="224"/>
        <v>143.18</v>
      </c>
      <c r="J6962" s="71">
        <f t="shared" si="223"/>
        <v>155207.12</v>
      </c>
    </row>
    <row r="6963" spans="1:10" x14ac:dyDescent="0.25">
      <c r="A6963" s="28">
        <v>1</v>
      </c>
      <c r="B6963" s="28">
        <v>15</v>
      </c>
      <c r="C6963" s="12" t="s">
        <v>11</v>
      </c>
      <c r="D6963" s="69">
        <f>'Actual Solar Data'!M6953</f>
        <v>6378</v>
      </c>
      <c r="E6963" s="59">
        <f>whlsecost_hourly_4002_201901!C351</f>
        <v>43480</v>
      </c>
      <c r="F6963" s="89">
        <f>whlsecost_hourly_4002_201901!D351</f>
        <v>9</v>
      </c>
      <c r="G6963" s="2">
        <f>whlsecost_hourly_4002_201901!F351</f>
        <v>148.85</v>
      </c>
      <c r="H6963" s="2">
        <f>whlsecost_hourly_4002_201901!X351</f>
        <v>2.29</v>
      </c>
      <c r="I6963" s="2">
        <f t="shared" si="224"/>
        <v>151.13999999999999</v>
      </c>
      <c r="J6963" s="71">
        <f t="shared" si="223"/>
        <v>963970.91999999993</v>
      </c>
    </row>
    <row r="6964" spans="1:10" x14ac:dyDescent="0.25">
      <c r="A6964" s="28">
        <v>1</v>
      </c>
      <c r="B6964" s="28">
        <v>15</v>
      </c>
      <c r="C6964" s="12" t="s">
        <v>12</v>
      </c>
      <c r="D6964" s="69">
        <f>'Actual Solar Data'!M6954</f>
        <v>12962</v>
      </c>
      <c r="E6964" s="59">
        <f>whlsecost_hourly_4002_201901!C352</f>
        <v>43480</v>
      </c>
      <c r="F6964" s="89">
        <f>whlsecost_hourly_4002_201901!D352</f>
        <v>10</v>
      </c>
      <c r="G6964" s="2">
        <f>whlsecost_hourly_4002_201901!F352</f>
        <v>88.55</v>
      </c>
      <c r="H6964" s="2">
        <f>whlsecost_hourly_4002_201901!X352</f>
        <v>1.7199999999999998</v>
      </c>
      <c r="I6964" s="2">
        <f t="shared" si="224"/>
        <v>90.27</v>
      </c>
      <c r="J6964" s="71">
        <f t="shared" si="223"/>
        <v>1170079.74</v>
      </c>
    </row>
    <row r="6965" spans="1:10" x14ac:dyDescent="0.25">
      <c r="A6965" s="28">
        <v>1</v>
      </c>
      <c r="B6965" s="28">
        <v>15</v>
      </c>
      <c r="C6965" s="12" t="s">
        <v>13</v>
      </c>
      <c r="D6965" s="69">
        <f>'Actual Solar Data'!M6955</f>
        <v>14359</v>
      </c>
      <c r="E6965" s="59">
        <f>whlsecost_hourly_4002_201901!C353</f>
        <v>43480</v>
      </c>
      <c r="F6965" s="89">
        <f>whlsecost_hourly_4002_201901!D353</f>
        <v>11</v>
      </c>
      <c r="G6965" s="2">
        <f>whlsecost_hourly_4002_201901!F353</f>
        <v>60.07</v>
      </c>
      <c r="H6965" s="2">
        <f>whlsecost_hourly_4002_201901!X353</f>
        <v>1.29</v>
      </c>
      <c r="I6965" s="2">
        <f t="shared" si="224"/>
        <v>61.36</v>
      </c>
      <c r="J6965" s="71">
        <f t="shared" si="223"/>
        <v>881068.24</v>
      </c>
    </row>
    <row r="6966" spans="1:10" x14ac:dyDescent="0.25">
      <c r="A6966" s="28">
        <v>1</v>
      </c>
      <c r="B6966" s="28">
        <v>15</v>
      </c>
      <c r="C6966" s="12" t="s">
        <v>14</v>
      </c>
      <c r="D6966" s="69">
        <f>'Actual Solar Data'!M6956</f>
        <v>14951</v>
      </c>
      <c r="E6966" s="59">
        <f>whlsecost_hourly_4002_201901!C354</f>
        <v>43480</v>
      </c>
      <c r="F6966" s="89">
        <f>whlsecost_hourly_4002_201901!D354</f>
        <v>12</v>
      </c>
      <c r="G6966" s="2">
        <f>whlsecost_hourly_4002_201901!F354</f>
        <v>64.040000000000006</v>
      </c>
      <c r="H6966" s="2">
        <f>whlsecost_hourly_4002_201901!X354</f>
        <v>1.3399999999999999</v>
      </c>
      <c r="I6966" s="2">
        <f t="shared" si="224"/>
        <v>65.38000000000001</v>
      </c>
      <c r="J6966" s="71">
        <f t="shared" si="223"/>
        <v>977496.38000000012</v>
      </c>
    </row>
    <row r="6967" spans="1:10" x14ac:dyDescent="0.25">
      <c r="A6967" s="28">
        <v>1</v>
      </c>
      <c r="B6967" s="28">
        <v>15</v>
      </c>
      <c r="C6967" s="12" t="s">
        <v>15</v>
      </c>
      <c r="D6967" s="69">
        <f>'Actual Solar Data'!M6957</f>
        <v>13737</v>
      </c>
      <c r="E6967" s="59">
        <f>whlsecost_hourly_4002_201901!C355</f>
        <v>43480</v>
      </c>
      <c r="F6967" s="89">
        <f>whlsecost_hourly_4002_201901!D355</f>
        <v>13</v>
      </c>
      <c r="G6967" s="2">
        <f>whlsecost_hourly_4002_201901!F355</f>
        <v>59.81</v>
      </c>
      <c r="H6967" s="2">
        <f>whlsecost_hourly_4002_201901!X355</f>
        <v>1.2999999999999998</v>
      </c>
      <c r="I6967" s="2">
        <f t="shared" si="224"/>
        <v>61.11</v>
      </c>
      <c r="J6967" s="71">
        <f t="shared" si="223"/>
        <v>839468.07</v>
      </c>
    </row>
    <row r="6968" spans="1:10" x14ac:dyDescent="0.25">
      <c r="A6968" s="28">
        <v>1</v>
      </c>
      <c r="B6968" s="28">
        <v>15</v>
      </c>
      <c r="C6968" s="12" t="s">
        <v>16</v>
      </c>
      <c r="D6968" s="69">
        <f>'Actual Solar Data'!M6958</f>
        <v>11530</v>
      </c>
      <c r="E6968" s="59">
        <f>whlsecost_hourly_4002_201901!C356</f>
        <v>43480</v>
      </c>
      <c r="F6968" s="89">
        <f>whlsecost_hourly_4002_201901!D356</f>
        <v>14</v>
      </c>
      <c r="G6968" s="2">
        <f>whlsecost_hourly_4002_201901!F356</f>
        <v>60.61</v>
      </c>
      <c r="H6968" s="2">
        <f>whlsecost_hourly_4002_201901!X356</f>
        <v>1.29</v>
      </c>
      <c r="I6968" s="2">
        <f t="shared" si="224"/>
        <v>61.9</v>
      </c>
      <c r="J6968" s="71">
        <f t="shared" si="223"/>
        <v>713707</v>
      </c>
    </row>
    <row r="6969" spans="1:10" x14ac:dyDescent="0.25">
      <c r="A6969" s="28">
        <v>1</v>
      </c>
      <c r="B6969" s="28">
        <v>15</v>
      </c>
      <c r="C6969" s="12" t="s">
        <v>17</v>
      </c>
      <c r="D6969" s="69">
        <f>'Actual Solar Data'!M6959</f>
        <v>4704</v>
      </c>
      <c r="E6969" s="59">
        <f>whlsecost_hourly_4002_201901!C357</f>
        <v>43480</v>
      </c>
      <c r="F6969" s="89">
        <f>whlsecost_hourly_4002_201901!D357</f>
        <v>15</v>
      </c>
      <c r="G6969" s="2">
        <f>whlsecost_hourly_4002_201901!F357</f>
        <v>66.540000000000006</v>
      </c>
      <c r="H6969" s="2">
        <f>whlsecost_hourly_4002_201901!X357</f>
        <v>1.25</v>
      </c>
      <c r="I6969" s="2">
        <f t="shared" si="224"/>
        <v>67.790000000000006</v>
      </c>
      <c r="J6969" s="71">
        <f t="shared" si="223"/>
        <v>318884.16000000003</v>
      </c>
    </row>
    <row r="6970" spans="1:10" x14ac:dyDescent="0.25">
      <c r="A6970" s="28">
        <v>1</v>
      </c>
      <c r="B6970" s="28">
        <v>15</v>
      </c>
      <c r="C6970" s="12" t="s">
        <v>18</v>
      </c>
      <c r="D6970" s="69">
        <f>'Actual Solar Data'!M6960</f>
        <v>1916</v>
      </c>
      <c r="E6970" s="59">
        <f>whlsecost_hourly_4002_201901!C358</f>
        <v>43480</v>
      </c>
      <c r="F6970" s="89">
        <f>whlsecost_hourly_4002_201901!D358</f>
        <v>16</v>
      </c>
      <c r="G6970" s="2">
        <f>whlsecost_hourly_4002_201901!F358</f>
        <v>83.1</v>
      </c>
      <c r="H6970" s="2">
        <f>whlsecost_hourly_4002_201901!X358</f>
        <v>1.36</v>
      </c>
      <c r="I6970" s="2">
        <f t="shared" si="224"/>
        <v>84.46</v>
      </c>
      <c r="J6970" s="71">
        <f t="shared" si="223"/>
        <v>161825.35999999999</v>
      </c>
    </row>
    <row r="6971" spans="1:10" x14ac:dyDescent="0.25">
      <c r="A6971" s="28">
        <v>1</v>
      </c>
      <c r="B6971" s="28">
        <v>15</v>
      </c>
      <c r="C6971" s="12" t="s">
        <v>19</v>
      </c>
      <c r="D6971" s="69">
        <f>'Actual Solar Data'!M6961</f>
        <v>180</v>
      </c>
      <c r="E6971" s="59">
        <f>whlsecost_hourly_4002_201901!C359</f>
        <v>43480</v>
      </c>
      <c r="F6971" s="89">
        <f>whlsecost_hourly_4002_201901!D359</f>
        <v>17</v>
      </c>
      <c r="G6971" s="2">
        <f>whlsecost_hourly_4002_201901!F359</f>
        <v>96.81</v>
      </c>
      <c r="H6971" s="2">
        <f>whlsecost_hourly_4002_201901!X359</f>
        <v>1.23</v>
      </c>
      <c r="I6971" s="2">
        <f t="shared" si="224"/>
        <v>98.04</v>
      </c>
      <c r="J6971" s="71">
        <f t="shared" si="223"/>
        <v>17647.2</v>
      </c>
    </row>
    <row r="6972" spans="1:10" x14ac:dyDescent="0.25">
      <c r="A6972" s="28">
        <v>1</v>
      </c>
      <c r="B6972" s="28">
        <v>15</v>
      </c>
      <c r="C6972" s="12" t="s">
        <v>20</v>
      </c>
      <c r="D6972" s="69">
        <f>'Actual Solar Data'!M6962</f>
        <v>0</v>
      </c>
      <c r="E6972" s="59">
        <f>whlsecost_hourly_4002_201901!C360</f>
        <v>43480</v>
      </c>
      <c r="F6972" s="89">
        <f>whlsecost_hourly_4002_201901!D360</f>
        <v>18</v>
      </c>
      <c r="G6972" s="2">
        <f>whlsecost_hourly_4002_201901!F360</f>
        <v>147.41</v>
      </c>
      <c r="H6972" s="2">
        <f>whlsecost_hourly_4002_201901!X360</f>
        <v>4.5799999999999992</v>
      </c>
      <c r="I6972" s="2">
        <f t="shared" si="224"/>
        <v>151.99</v>
      </c>
      <c r="J6972" s="71">
        <f t="shared" si="223"/>
        <v>0</v>
      </c>
    </row>
    <row r="6973" spans="1:10" x14ac:dyDescent="0.25">
      <c r="A6973" s="28">
        <v>1</v>
      </c>
      <c r="B6973" s="28">
        <v>15</v>
      </c>
      <c r="C6973" s="12" t="s">
        <v>21</v>
      </c>
      <c r="D6973" s="69">
        <f>'Actual Solar Data'!M6963</f>
        <v>0</v>
      </c>
      <c r="E6973" s="59">
        <f>whlsecost_hourly_4002_201901!C361</f>
        <v>43480</v>
      </c>
      <c r="F6973" s="89">
        <f>whlsecost_hourly_4002_201901!D361</f>
        <v>19</v>
      </c>
      <c r="G6973" s="2">
        <f>whlsecost_hourly_4002_201901!F361</f>
        <v>143.78</v>
      </c>
      <c r="H6973" s="2">
        <f>whlsecost_hourly_4002_201901!X361</f>
        <v>2.1300000000000003</v>
      </c>
      <c r="I6973" s="2">
        <f t="shared" si="224"/>
        <v>145.91</v>
      </c>
      <c r="J6973" s="71">
        <f t="shared" si="223"/>
        <v>0</v>
      </c>
    </row>
    <row r="6974" spans="1:10" x14ac:dyDescent="0.25">
      <c r="A6974" s="28">
        <v>1</v>
      </c>
      <c r="B6974" s="28">
        <v>15</v>
      </c>
      <c r="C6974" s="12" t="s">
        <v>22</v>
      </c>
      <c r="D6974" s="69">
        <f>'Actual Solar Data'!M6964</f>
        <v>0</v>
      </c>
      <c r="E6974" s="59">
        <f>whlsecost_hourly_4002_201901!C362</f>
        <v>43480</v>
      </c>
      <c r="F6974" s="89">
        <f>whlsecost_hourly_4002_201901!D362</f>
        <v>20</v>
      </c>
      <c r="G6974" s="2">
        <f>whlsecost_hourly_4002_201901!F362</f>
        <v>120.36</v>
      </c>
      <c r="H6974" s="2">
        <f>whlsecost_hourly_4002_201901!X362</f>
        <v>2.0500000000000003</v>
      </c>
      <c r="I6974" s="2">
        <f t="shared" si="224"/>
        <v>122.41</v>
      </c>
      <c r="J6974" s="71">
        <f t="shared" si="223"/>
        <v>0</v>
      </c>
    </row>
    <row r="6975" spans="1:10" x14ac:dyDescent="0.25">
      <c r="A6975" s="28">
        <v>1</v>
      </c>
      <c r="B6975" s="28">
        <v>15</v>
      </c>
      <c r="C6975" s="12" t="s">
        <v>23</v>
      </c>
      <c r="D6975" s="69">
        <f>'Actual Solar Data'!M6965</f>
        <v>0</v>
      </c>
      <c r="E6975" s="59">
        <f>whlsecost_hourly_4002_201901!C363</f>
        <v>43480</v>
      </c>
      <c r="F6975" s="89">
        <f>whlsecost_hourly_4002_201901!D363</f>
        <v>21</v>
      </c>
      <c r="G6975" s="2">
        <f>whlsecost_hourly_4002_201901!F363</f>
        <v>93.1</v>
      </c>
      <c r="H6975" s="2">
        <f>whlsecost_hourly_4002_201901!X363</f>
        <v>1.59</v>
      </c>
      <c r="I6975" s="2">
        <f t="shared" si="224"/>
        <v>94.69</v>
      </c>
      <c r="J6975" s="71">
        <f t="shared" si="223"/>
        <v>0</v>
      </c>
    </row>
    <row r="6976" spans="1:10" x14ac:dyDescent="0.25">
      <c r="A6976" s="28">
        <v>1</v>
      </c>
      <c r="B6976" s="28">
        <v>15</v>
      </c>
      <c r="C6976" s="12" t="s">
        <v>24</v>
      </c>
      <c r="D6976" s="69">
        <f>'Actual Solar Data'!M6966</f>
        <v>0</v>
      </c>
      <c r="E6976" s="59">
        <f>whlsecost_hourly_4002_201901!C364</f>
        <v>43480</v>
      </c>
      <c r="F6976" s="89">
        <f>whlsecost_hourly_4002_201901!D364</f>
        <v>22</v>
      </c>
      <c r="G6976" s="2">
        <f>whlsecost_hourly_4002_201901!F364</f>
        <v>78.84</v>
      </c>
      <c r="H6976" s="2">
        <f>whlsecost_hourly_4002_201901!X364</f>
        <v>1.2799999999999998</v>
      </c>
      <c r="I6976" s="2">
        <f t="shared" si="224"/>
        <v>80.12</v>
      </c>
      <c r="J6976" s="71">
        <f t="shared" si="223"/>
        <v>0</v>
      </c>
    </row>
    <row r="6977" spans="1:10" x14ac:dyDescent="0.25">
      <c r="A6977" s="28">
        <v>1</v>
      </c>
      <c r="B6977" s="28">
        <v>15</v>
      </c>
      <c r="C6977" s="12" t="s">
        <v>25</v>
      </c>
      <c r="D6977" s="69">
        <f>'Actual Solar Data'!M6967</f>
        <v>0</v>
      </c>
      <c r="E6977" s="59">
        <f>whlsecost_hourly_4002_201901!C365</f>
        <v>43480</v>
      </c>
      <c r="F6977" s="89">
        <f>whlsecost_hourly_4002_201901!D365</f>
        <v>23</v>
      </c>
      <c r="G6977" s="2">
        <f>whlsecost_hourly_4002_201901!F365</f>
        <v>75.239999999999995</v>
      </c>
      <c r="H6977" s="2">
        <f>whlsecost_hourly_4002_201901!X365</f>
        <v>1.9799999999999998</v>
      </c>
      <c r="I6977" s="2">
        <f t="shared" si="224"/>
        <v>77.22</v>
      </c>
      <c r="J6977" s="71">
        <f t="shared" si="223"/>
        <v>0</v>
      </c>
    </row>
    <row r="6978" spans="1:10" x14ac:dyDescent="0.25">
      <c r="A6978" s="28">
        <v>1</v>
      </c>
      <c r="B6978" s="28">
        <v>15</v>
      </c>
      <c r="C6978" s="12" t="s">
        <v>26</v>
      </c>
      <c r="D6978" s="69">
        <f>'Actual Solar Data'!M6968</f>
        <v>0</v>
      </c>
      <c r="E6978" s="59">
        <f>whlsecost_hourly_4002_201901!C366</f>
        <v>43480</v>
      </c>
      <c r="F6978" s="89">
        <f>whlsecost_hourly_4002_201901!D366</f>
        <v>24</v>
      </c>
      <c r="G6978" s="2">
        <f>whlsecost_hourly_4002_201901!F366</f>
        <v>95.69</v>
      </c>
      <c r="H6978" s="2">
        <f>whlsecost_hourly_4002_201901!X366</f>
        <v>1.23</v>
      </c>
      <c r="I6978" s="2">
        <f t="shared" si="224"/>
        <v>96.92</v>
      </c>
      <c r="J6978" s="71">
        <f t="shared" si="223"/>
        <v>0</v>
      </c>
    </row>
    <row r="6979" spans="1:10" x14ac:dyDescent="0.25">
      <c r="A6979" s="28">
        <v>1</v>
      </c>
      <c r="B6979" s="28">
        <v>16</v>
      </c>
      <c r="C6979" s="12" t="s">
        <v>3</v>
      </c>
      <c r="D6979" s="69">
        <f>'Actual Solar Data'!M6969</f>
        <v>0</v>
      </c>
      <c r="E6979" s="59">
        <f>whlsecost_hourly_4002_201901!C367</f>
        <v>43481</v>
      </c>
      <c r="F6979" s="89">
        <f>whlsecost_hourly_4002_201901!D367</f>
        <v>1</v>
      </c>
      <c r="G6979" s="2">
        <f>whlsecost_hourly_4002_201901!F367</f>
        <v>131.41999999999999</v>
      </c>
      <c r="H6979" s="2">
        <f>whlsecost_hourly_4002_201901!X367</f>
        <v>0.91999999999999993</v>
      </c>
      <c r="I6979" s="2">
        <f t="shared" si="224"/>
        <v>132.33999999999997</v>
      </c>
      <c r="J6979" s="71">
        <f t="shared" si="223"/>
        <v>0</v>
      </c>
    </row>
    <row r="6980" spans="1:10" x14ac:dyDescent="0.25">
      <c r="A6980" s="28">
        <v>1</v>
      </c>
      <c r="B6980" s="28">
        <v>16</v>
      </c>
      <c r="C6980" s="12" t="s">
        <v>4</v>
      </c>
      <c r="D6980" s="69">
        <f>'Actual Solar Data'!M6970</f>
        <v>0</v>
      </c>
      <c r="E6980" s="59">
        <f>whlsecost_hourly_4002_201901!C368</f>
        <v>43481</v>
      </c>
      <c r="F6980" s="89">
        <f>whlsecost_hourly_4002_201901!D368</f>
        <v>2</v>
      </c>
      <c r="G6980" s="2">
        <f>whlsecost_hourly_4002_201901!F368</f>
        <v>80.14</v>
      </c>
      <c r="H6980" s="2">
        <f>whlsecost_hourly_4002_201901!X368</f>
        <v>0.89</v>
      </c>
      <c r="I6980" s="2">
        <f t="shared" si="224"/>
        <v>81.03</v>
      </c>
      <c r="J6980" s="71">
        <f t="shared" si="223"/>
        <v>0</v>
      </c>
    </row>
    <row r="6981" spans="1:10" x14ac:dyDescent="0.25">
      <c r="A6981" s="28">
        <v>1</v>
      </c>
      <c r="B6981" s="28">
        <v>16</v>
      </c>
      <c r="C6981" s="12" t="s">
        <v>5</v>
      </c>
      <c r="D6981" s="69">
        <f>'Actual Solar Data'!M6971</f>
        <v>0</v>
      </c>
      <c r="E6981" s="59">
        <f>whlsecost_hourly_4002_201901!C369</f>
        <v>43481</v>
      </c>
      <c r="F6981" s="89">
        <f>whlsecost_hourly_4002_201901!D369</f>
        <v>3</v>
      </c>
      <c r="G6981" s="2">
        <f>whlsecost_hourly_4002_201901!F369</f>
        <v>65.77</v>
      </c>
      <c r="H6981" s="2">
        <f>whlsecost_hourly_4002_201901!X369</f>
        <v>0.74</v>
      </c>
      <c r="I6981" s="2">
        <f t="shared" si="224"/>
        <v>66.509999999999991</v>
      </c>
      <c r="J6981" s="71">
        <f t="shared" si="223"/>
        <v>0</v>
      </c>
    </row>
    <row r="6982" spans="1:10" x14ac:dyDescent="0.25">
      <c r="A6982" s="28">
        <v>1</v>
      </c>
      <c r="B6982" s="28">
        <v>16</v>
      </c>
      <c r="C6982" s="12" t="s">
        <v>6</v>
      </c>
      <c r="D6982" s="69">
        <f>'Actual Solar Data'!M6972</f>
        <v>0</v>
      </c>
      <c r="E6982" s="59">
        <f>whlsecost_hourly_4002_201901!C370</f>
        <v>43481</v>
      </c>
      <c r="F6982" s="89">
        <f>whlsecost_hourly_4002_201901!D370</f>
        <v>4</v>
      </c>
      <c r="G6982" s="2">
        <f>whlsecost_hourly_4002_201901!F370</f>
        <v>62.31</v>
      </c>
      <c r="H6982" s="2">
        <f>whlsecost_hourly_4002_201901!X370</f>
        <v>0.59</v>
      </c>
      <c r="I6982" s="2">
        <f t="shared" si="224"/>
        <v>62.900000000000006</v>
      </c>
      <c r="J6982" s="71">
        <f t="shared" si="223"/>
        <v>0</v>
      </c>
    </row>
    <row r="6983" spans="1:10" x14ac:dyDescent="0.25">
      <c r="A6983" s="28">
        <v>1</v>
      </c>
      <c r="B6983" s="28">
        <v>16</v>
      </c>
      <c r="C6983" s="12" t="s">
        <v>7</v>
      </c>
      <c r="D6983" s="69">
        <f>'Actual Solar Data'!M6973</f>
        <v>0</v>
      </c>
      <c r="E6983" s="59">
        <f>whlsecost_hourly_4002_201901!C371</f>
        <v>43481</v>
      </c>
      <c r="F6983" s="89">
        <f>whlsecost_hourly_4002_201901!D371</f>
        <v>5</v>
      </c>
      <c r="G6983" s="2">
        <f>whlsecost_hourly_4002_201901!F371</f>
        <v>64.849999999999994</v>
      </c>
      <c r="H6983" s="2">
        <f>whlsecost_hourly_4002_201901!X371</f>
        <v>0.6</v>
      </c>
      <c r="I6983" s="2">
        <f t="shared" si="224"/>
        <v>65.449999999999989</v>
      </c>
      <c r="J6983" s="71">
        <f t="shared" si="223"/>
        <v>0</v>
      </c>
    </row>
    <row r="6984" spans="1:10" x14ac:dyDescent="0.25">
      <c r="A6984" s="28">
        <v>1</v>
      </c>
      <c r="B6984" s="28">
        <v>16</v>
      </c>
      <c r="C6984" s="12" t="s">
        <v>8</v>
      </c>
      <c r="D6984" s="69">
        <f>'Actual Solar Data'!M6974</f>
        <v>0</v>
      </c>
      <c r="E6984" s="59">
        <f>whlsecost_hourly_4002_201901!C372</f>
        <v>43481</v>
      </c>
      <c r="F6984" s="89">
        <f>whlsecost_hourly_4002_201901!D372</f>
        <v>6</v>
      </c>
      <c r="G6984" s="2">
        <f>whlsecost_hourly_4002_201901!F372</f>
        <v>69.180000000000007</v>
      </c>
      <c r="H6984" s="2">
        <f>whlsecost_hourly_4002_201901!X372</f>
        <v>0.77</v>
      </c>
      <c r="I6984" s="2">
        <f t="shared" si="224"/>
        <v>69.95</v>
      </c>
      <c r="J6984" s="71">
        <f t="shared" si="223"/>
        <v>0</v>
      </c>
    </row>
    <row r="6985" spans="1:10" x14ac:dyDescent="0.25">
      <c r="A6985" s="28">
        <v>1</v>
      </c>
      <c r="B6985" s="28">
        <v>16</v>
      </c>
      <c r="C6985" s="12" t="s">
        <v>9</v>
      </c>
      <c r="D6985" s="69">
        <f>'Actual Solar Data'!M6975</f>
        <v>0</v>
      </c>
      <c r="E6985" s="59">
        <f>whlsecost_hourly_4002_201901!C373</f>
        <v>43481</v>
      </c>
      <c r="F6985" s="89">
        <f>whlsecost_hourly_4002_201901!D373</f>
        <v>7</v>
      </c>
      <c r="G6985" s="2">
        <f>whlsecost_hourly_4002_201901!F373</f>
        <v>77.02</v>
      </c>
      <c r="H6985" s="2">
        <f>whlsecost_hourly_4002_201901!X373</f>
        <v>1.29</v>
      </c>
      <c r="I6985" s="2">
        <f t="shared" si="224"/>
        <v>78.31</v>
      </c>
      <c r="J6985" s="71">
        <f t="shared" si="223"/>
        <v>0</v>
      </c>
    </row>
    <row r="6986" spans="1:10" x14ac:dyDescent="0.25">
      <c r="A6986" s="28">
        <v>1</v>
      </c>
      <c r="B6986" s="28">
        <v>16</v>
      </c>
      <c r="C6986" s="12" t="s">
        <v>10</v>
      </c>
      <c r="D6986" s="69">
        <f>'Actual Solar Data'!M6976</f>
        <v>268</v>
      </c>
      <c r="E6986" s="59">
        <f>whlsecost_hourly_4002_201901!C374</f>
        <v>43481</v>
      </c>
      <c r="F6986" s="89">
        <f>whlsecost_hourly_4002_201901!D374</f>
        <v>8</v>
      </c>
      <c r="G6986" s="2">
        <f>whlsecost_hourly_4002_201901!F374</f>
        <v>98.89</v>
      </c>
      <c r="H6986" s="2">
        <f>whlsecost_hourly_4002_201901!X374</f>
        <v>2.13</v>
      </c>
      <c r="I6986" s="2">
        <f t="shared" si="224"/>
        <v>101.02</v>
      </c>
      <c r="J6986" s="71">
        <f t="shared" si="223"/>
        <v>27073.360000000001</v>
      </c>
    </row>
    <row r="6987" spans="1:10" x14ac:dyDescent="0.25">
      <c r="A6987" s="28">
        <v>1</v>
      </c>
      <c r="B6987" s="28">
        <v>16</v>
      </c>
      <c r="C6987" s="12" t="s">
        <v>11</v>
      </c>
      <c r="D6987" s="69">
        <f>'Actual Solar Data'!M6977</f>
        <v>3628</v>
      </c>
      <c r="E6987" s="59">
        <f>whlsecost_hourly_4002_201901!C375</f>
        <v>43481</v>
      </c>
      <c r="F6987" s="89">
        <f>whlsecost_hourly_4002_201901!D375</f>
        <v>9</v>
      </c>
      <c r="G6987" s="2">
        <f>whlsecost_hourly_4002_201901!F375</f>
        <v>83.72</v>
      </c>
      <c r="H6987" s="2">
        <f>whlsecost_hourly_4002_201901!X375</f>
        <v>1.4800000000000002</v>
      </c>
      <c r="I6987" s="2">
        <f t="shared" si="224"/>
        <v>85.2</v>
      </c>
      <c r="J6987" s="71">
        <f t="shared" si="223"/>
        <v>309105.60000000003</v>
      </c>
    </row>
    <row r="6988" spans="1:10" x14ac:dyDescent="0.25">
      <c r="A6988" s="28">
        <v>1</v>
      </c>
      <c r="B6988" s="28">
        <v>16</v>
      </c>
      <c r="C6988" s="12" t="s">
        <v>12</v>
      </c>
      <c r="D6988" s="69">
        <f>'Actual Solar Data'!M6978</f>
        <v>4783</v>
      </c>
      <c r="E6988" s="59">
        <f>whlsecost_hourly_4002_201901!C376</f>
        <v>43481</v>
      </c>
      <c r="F6988" s="89">
        <f>whlsecost_hourly_4002_201901!D376</f>
        <v>10</v>
      </c>
      <c r="G6988" s="2">
        <f>whlsecost_hourly_4002_201901!F376</f>
        <v>63.46</v>
      </c>
      <c r="H6988" s="2">
        <f>whlsecost_hourly_4002_201901!X376</f>
        <v>1.03</v>
      </c>
      <c r="I6988" s="2">
        <f t="shared" si="224"/>
        <v>64.489999999999995</v>
      </c>
      <c r="J6988" s="71">
        <f t="shared" si="223"/>
        <v>308455.67</v>
      </c>
    </row>
    <row r="6989" spans="1:10" x14ac:dyDescent="0.25">
      <c r="A6989" s="28">
        <v>1</v>
      </c>
      <c r="B6989" s="28">
        <v>16</v>
      </c>
      <c r="C6989" s="12" t="s">
        <v>13</v>
      </c>
      <c r="D6989" s="69">
        <f>'Actual Solar Data'!M6979</f>
        <v>9045</v>
      </c>
      <c r="E6989" s="59">
        <f>whlsecost_hourly_4002_201901!C377</f>
        <v>43481</v>
      </c>
      <c r="F6989" s="89">
        <f>whlsecost_hourly_4002_201901!D377</f>
        <v>11</v>
      </c>
      <c r="G6989" s="2">
        <f>whlsecost_hourly_4002_201901!F377</f>
        <v>70.790000000000006</v>
      </c>
      <c r="H6989" s="2">
        <f>whlsecost_hourly_4002_201901!X377</f>
        <v>1.04</v>
      </c>
      <c r="I6989" s="2">
        <f t="shared" si="224"/>
        <v>71.830000000000013</v>
      </c>
      <c r="J6989" s="71">
        <f t="shared" si="223"/>
        <v>649702.35000000009</v>
      </c>
    </row>
    <row r="6990" spans="1:10" x14ac:dyDescent="0.25">
      <c r="A6990" s="28">
        <v>1</v>
      </c>
      <c r="B6990" s="28">
        <v>16</v>
      </c>
      <c r="C6990" s="12" t="s">
        <v>14</v>
      </c>
      <c r="D6990" s="69">
        <f>'Actual Solar Data'!M6980</f>
        <v>7833</v>
      </c>
      <c r="E6990" s="59">
        <f>whlsecost_hourly_4002_201901!C378</f>
        <v>43481</v>
      </c>
      <c r="F6990" s="89">
        <f>whlsecost_hourly_4002_201901!D378</f>
        <v>12</v>
      </c>
      <c r="G6990" s="2">
        <f>whlsecost_hourly_4002_201901!F378</f>
        <v>84.62</v>
      </c>
      <c r="H6990" s="2">
        <f>whlsecost_hourly_4002_201901!X378</f>
        <v>1.21</v>
      </c>
      <c r="I6990" s="2">
        <f t="shared" si="224"/>
        <v>85.83</v>
      </c>
      <c r="J6990" s="71">
        <f t="shared" si="223"/>
        <v>672306.39</v>
      </c>
    </row>
    <row r="6991" spans="1:10" x14ac:dyDescent="0.25">
      <c r="A6991" s="28">
        <v>1</v>
      </c>
      <c r="B6991" s="28">
        <v>16</v>
      </c>
      <c r="C6991" s="12" t="s">
        <v>15</v>
      </c>
      <c r="D6991" s="69">
        <f>'Actual Solar Data'!M6981</f>
        <v>6051</v>
      </c>
      <c r="E6991" s="59">
        <f>whlsecost_hourly_4002_201901!C379</f>
        <v>43481</v>
      </c>
      <c r="F6991" s="89">
        <f>whlsecost_hourly_4002_201901!D379</f>
        <v>13</v>
      </c>
      <c r="G6991" s="2">
        <f>whlsecost_hourly_4002_201901!F379</f>
        <v>78.45</v>
      </c>
      <c r="H6991" s="2">
        <f>whlsecost_hourly_4002_201901!X379</f>
        <v>1.25</v>
      </c>
      <c r="I6991" s="2">
        <f t="shared" si="224"/>
        <v>79.7</v>
      </c>
      <c r="J6991" s="71">
        <f t="shared" si="223"/>
        <v>482264.7</v>
      </c>
    </row>
    <row r="6992" spans="1:10" x14ac:dyDescent="0.25">
      <c r="A6992" s="28">
        <v>1</v>
      </c>
      <c r="B6992" s="28">
        <v>16</v>
      </c>
      <c r="C6992" s="12" t="s">
        <v>16</v>
      </c>
      <c r="D6992" s="69">
        <f>'Actual Solar Data'!M6982</f>
        <v>11560</v>
      </c>
      <c r="E6992" s="59">
        <f>whlsecost_hourly_4002_201901!C380</f>
        <v>43481</v>
      </c>
      <c r="F6992" s="89">
        <f>whlsecost_hourly_4002_201901!D380</f>
        <v>14</v>
      </c>
      <c r="G6992" s="2">
        <f>whlsecost_hourly_4002_201901!F380</f>
        <v>74.959999999999994</v>
      </c>
      <c r="H6992" s="2">
        <f>whlsecost_hourly_4002_201901!X380</f>
        <v>1.02</v>
      </c>
      <c r="I6992" s="2">
        <f t="shared" si="224"/>
        <v>75.97999999999999</v>
      </c>
      <c r="J6992" s="71">
        <f t="shared" si="223"/>
        <v>878328.79999999993</v>
      </c>
    </row>
    <row r="6993" spans="1:10" x14ac:dyDescent="0.25">
      <c r="A6993" s="28">
        <v>1</v>
      </c>
      <c r="B6993" s="28">
        <v>16</v>
      </c>
      <c r="C6993" s="12" t="s">
        <v>17</v>
      </c>
      <c r="D6993" s="69">
        <f>'Actual Solar Data'!M6983</f>
        <v>6066</v>
      </c>
      <c r="E6993" s="59">
        <f>whlsecost_hourly_4002_201901!C381</f>
        <v>43481</v>
      </c>
      <c r="F6993" s="89">
        <f>whlsecost_hourly_4002_201901!D381</f>
        <v>15</v>
      </c>
      <c r="G6993" s="2">
        <f>whlsecost_hourly_4002_201901!F381</f>
        <v>74.489999999999995</v>
      </c>
      <c r="H6993" s="2">
        <f>whlsecost_hourly_4002_201901!X381</f>
        <v>1.07</v>
      </c>
      <c r="I6993" s="2">
        <f t="shared" si="224"/>
        <v>75.559999999999988</v>
      </c>
      <c r="J6993" s="71">
        <f t="shared" si="223"/>
        <v>458346.9599999999</v>
      </c>
    </row>
    <row r="6994" spans="1:10" x14ac:dyDescent="0.25">
      <c r="A6994" s="28">
        <v>1</v>
      </c>
      <c r="B6994" s="28">
        <v>16</v>
      </c>
      <c r="C6994" s="12" t="s">
        <v>18</v>
      </c>
      <c r="D6994" s="69">
        <f>'Actual Solar Data'!M6984</f>
        <v>1416</v>
      </c>
      <c r="E6994" s="59">
        <f>whlsecost_hourly_4002_201901!C382</f>
        <v>43481</v>
      </c>
      <c r="F6994" s="89">
        <f>whlsecost_hourly_4002_201901!D382</f>
        <v>16</v>
      </c>
      <c r="G6994" s="2">
        <f>whlsecost_hourly_4002_201901!F382</f>
        <v>69.56</v>
      </c>
      <c r="H6994" s="2">
        <f>whlsecost_hourly_4002_201901!X382</f>
        <v>1.02</v>
      </c>
      <c r="I6994" s="2">
        <f t="shared" si="224"/>
        <v>70.58</v>
      </c>
      <c r="J6994" s="71">
        <f t="shared" si="223"/>
        <v>99941.28</v>
      </c>
    </row>
    <row r="6995" spans="1:10" x14ac:dyDescent="0.25">
      <c r="A6995" s="28">
        <v>1</v>
      </c>
      <c r="B6995" s="28">
        <v>16</v>
      </c>
      <c r="C6995" s="12" t="s">
        <v>19</v>
      </c>
      <c r="D6995" s="69">
        <f>'Actual Solar Data'!M6985</f>
        <v>162</v>
      </c>
      <c r="E6995" s="59">
        <f>whlsecost_hourly_4002_201901!C383</f>
        <v>43481</v>
      </c>
      <c r="F6995" s="89">
        <f>whlsecost_hourly_4002_201901!D383</f>
        <v>17</v>
      </c>
      <c r="G6995" s="2">
        <f>whlsecost_hourly_4002_201901!F383</f>
        <v>66.86</v>
      </c>
      <c r="H6995" s="2">
        <f>whlsecost_hourly_4002_201901!X383</f>
        <v>1.1499999999999999</v>
      </c>
      <c r="I6995" s="2">
        <f t="shared" si="224"/>
        <v>68.010000000000005</v>
      </c>
      <c r="J6995" s="71">
        <f t="shared" ref="J6995:J7058" si="225">D6995*I6995</f>
        <v>11017.62</v>
      </c>
    </row>
    <row r="6996" spans="1:10" x14ac:dyDescent="0.25">
      <c r="A6996" s="28">
        <v>1</v>
      </c>
      <c r="B6996" s="28">
        <v>16</v>
      </c>
      <c r="C6996" s="12" t="s">
        <v>20</v>
      </c>
      <c r="D6996" s="69">
        <f>'Actual Solar Data'!M6986</f>
        <v>0</v>
      </c>
      <c r="E6996" s="59">
        <f>whlsecost_hourly_4002_201901!C384</f>
        <v>43481</v>
      </c>
      <c r="F6996" s="89">
        <f>whlsecost_hourly_4002_201901!D384</f>
        <v>18</v>
      </c>
      <c r="G6996" s="2">
        <f>whlsecost_hourly_4002_201901!F384</f>
        <v>95.65</v>
      </c>
      <c r="H6996" s="2">
        <f>whlsecost_hourly_4002_201901!X384</f>
        <v>1.45</v>
      </c>
      <c r="I6996" s="2">
        <f t="shared" si="224"/>
        <v>97.100000000000009</v>
      </c>
      <c r="J6996" s="71">
        <f t="shared" si="225"/>
        <v>0</v>
      </c>
    </row>
    <row r="6997" spans="1:10" x14ac:dyDescent="0.25">
      <c r="A6997" s="28">
        <v>1</v>
      </c>
      <c r="B6997" s="28">
        <v>16</v>
      </c>
      <c r="C6997" s="12" t="s">
        <v>21</v>
      </c>
      <c r="D6997" s="69">
        <f>'Actual Solar Data'!M6987</f>
        <v>0</v>
      </c>
      <c r="E6997" s="59">
        <f>whlsecost_hourly_4002_201901!C385</f>
        <v>43481</v>
      </c>
      <c r="F6997" s="89">
        <f>whlsecost_hourly_4002_201901!D385</f>
        <v>19</v>
      </c>
      <c r="G6997" s="2">
        <f>whlsecost_hourly_4002_201901!F385</f>
        <v>86.56</v>
      </c>
      <c r="H6997" s="2">
        <f>whlsecost_hourly_4002_201901!X385</f>
        <v>1.83</v>
      </c>
      <c r="I6997" s="2">
        <f t="shared" si="224"/>
        <v>88.39</v>
      </c>
      <c r="J6997" s="71">
        <f t="shared" si="225"/>
        <v>0</v>
      </c>
    </row>
    <row r="6998" spans="1:10" x14ac:dyDescent="0.25">
      <c r="A6998" s="28">
        <v>1</v>
      </c>
      <c r="B6998" s="28">
        <v>16</v>
      </c>
      <c r="C6998" s="12" t="s">
        <v>22</v>
      </c>
      <c r="D6998" s="69">
        <f>'Actual Solar Data'!M6988</f>
        <v>0</v>
      </c>
      <c r="E6998" s="59">
        <f>whlsecost_hourly_4002_201901!C386</f>
        <v>43481</v>
      </c>
      <c r="F6998" s="89">
        <f>whlsecost_hourly_4002_201901!D386</f>
        <v>20</v>
      </c>
      <c r="G6998" s="2">
        <f>whlsecost_hourly_4002_201901!F386</f>
        <v>57.55</v>
      </c>
      <c r="H6998" s="2">
        <f>whlsecost_hourly_4002_201901!X386</f>
        <v>1.04</v>
      </c>
      <c r="I6998" s="2">
        <f t="shared" si="224"/>
        <v>58.589999999999996</v>
      </c>
      <c r="J6998" s="71">
        <f t="shared" si="225"/>
        <v>0</v>
      </c>
    </row>
    <row r="6999" spans="1:10" x14ac:dyDescent="0.25">
      <c r="A6999" s="28">
        <v>1</v>
      </c>
      <c r="B6999" s="28">
        <v>16</v>
      </c>
      <c r="C6999" s="12" t="s">
        <v>23</v>
      </c>
      <c r="D6999" s="69">
        <f>'Actual Solar Data'!M6989</f>
        <v>0</v>
      </c>
      <c r="E6999" s="59">
        <f>whlsecost_hourly_4002_201901!C387</f>
        <v>43481</v>
      </c>
      <c r="F6999" s="89">
        <f>whlsecost_hourly_4002_201901!D387</f>
        <v>21</v>
      </c>
      <c r="G6999" s="2">
        <f>whlsecost_hourly_4002_201901!F387</f>
        <v>58.56</v>
      </c>
      <c r="H6999" s="2">
        <f>whlsecost_hourly_4002_201901!X387</f>
        <v>1.01</v>
      </c>
      <c r="I6999" s="2">
        <f t="shared" si="224"/>
        <v>59.57</v>
      </c>
      <c r="J6999" s="71">
        <f t="shared" si="225"/>
        <v>0</v>
      </c>
    </row>
    <row r="7000" spans="1:10" x14ac:dyDescent="0.25">
      <c r="A7000" s="28">
        <v>1</v>
      </c>
      <c r="B7000" s="28">
        <v>16</v>
      </c>
      <c r="C7000" s="12" t="s">
        <v>24</v>
      </c>
      <c r="D7000" s="69">
        <f>'Actual Solar Data'!M6990</f>
        <v>0</v>
      </c>
      <c r="E7000" s="59">
        <f>whlsecost_hourly_4002_201901!C388</f>
        <v>43481</v>
      </c>
      <c r="F7000" s="89">
        <f>whlsecost_hourly_4002_201901!D388</f>
        <v>22</v>
      </c>
      <c r="G7000" s="2">
        <f>whlsecost_hourly_4002_201901!F388</f>
        <v>53.41</v>
      </c>
      <c r="H7000" s="2">
        <f>whlsecost_hourly_4002_201901!X388</f>
        <v>1.05</v>
      </c>
      <c r="I7000" s="2">
        <f t="shared" si="224"/>
        <v>54.459999999999994</v>
      </c>
      <c r="J7000" s="71">
        <f t="shared" si="225"/>
        <v>0</v>
      </c>
    </row>
    <row r="7001" spans="1:10" x14ac:dyDescent="0.25">
      <c r="A7001" s="28">
        <v>1</v>
      </c>
      <c r="B7001" s="28">
        <v>16</v>
      </c>
      <c r="C7001" s="12" t="s">
        <v>25</v>
      </c>
      <c r="D7001" s="69">
        <f>'Actual Solar Data'!M6991</f>
        <v>0</v>
      </c>
      <c r="E7001" s="59">
        <f>whlsecost_hourly_4002_201901!C389</f>
        <v>43481</v>
      </c>
      <c r="F7001" s="89">
        <f>whlsecost_hourly_4002_201901!D389</f>
        <v>23</v>
      </c>
      <c r="G7001" s="2">
        <f>whlsecost_hourly_4002_201901!F389</f>
        <v>44.75</v>
      </c>
      <c r="H7001" s="2">
        <f>whlsecost_hourly_4002_201901!X389</f>
        <v>1.24</v>
      </c>
      <c r="I7001" s="2">
        <f t="shared" si="224"/>
        <v>45.99</v>
      </c>
      <c r="J7001" s="71">
        <f t="shared" si="225"/>
        <v>0</v>
      </c>
    </row>
    <row r="7002" spans="1:10" x14ac:dyDescent="0.25">
      <c r="A7002" s="28">
        <v>1</v>
      </c>
      <c r="B7002" s="28">
        <v>16</v>
      </c>
      <c r="C7002" s="12" t="s">
        <v>26</v>
      </c>
      <c r="D7002" s="69">
        <f>'Actual Solar Data'!M6992</f>
        <v>0</v>
      </c>
      <c r="E7002" s="59">
        <f>whlsecost_hourly_4002_201901!C390</f>
        <v>43481</v>
      </c>
      <c r="F7002" s="89">
        <f>whlsecost_hourly_4002_201901!D390</f>
        <v>24</v>
      </c>
      <c r="G7002" s="2">
        <f>whlsecost_hourly_4002_201901!F390</f>
        <v>31.22</v>
      </c>
      <c r="H7002" s="2">
        <f>whlsecost_hourly_4002_201901!X390</f>
        <v>0.90999999999999992</v>
      </c>
      <c r="I7002" s="2">
        <f t="shared" si="224"/>
        <v>32.129999999999995</v>
      </c>
      <c r="J7002" s="71">
        <f t="shared" si="225"/>
        <v>0</v>
      </c>
    </row>
    <row r="7003" spans="1:10" x14ac:dyDescent="0.25">
      <c r="A7003" s="28">
        <v>1</v>
      </c>
      <c r="B7003" s="28">
        <v>17</v>
      </c>
      <c r="C7003" s="12" t="s">
        <v>3</v>
      </c>
      <c r="D7003" s="69">
        <f>'Actual Solar Data'!M6993</f>
        <v>0</v>
      </c>
      <c r="E7003" s="59">
        <f>whlsecost_hourly_4002_201901!C391</f>
        <v>43482</v>
      </c>
      <c r="F7003" s="89">
        <f>whlsecost_hourly_4002_201901!D391</f>
        <v>1</v>
      </c>
      <c r="G7003" s="2">
        <f>whlsecost_hourly_4002_201901!F391</f>
        <v>41.84</v>
      </c>
      <c r="H7003" s="2">
        <f>whlsecost_hourly_4002_201901!X391</f>
        <v>1.2000000000000002</v>
      </c>
      <c r="I7003" s="2">
        <f t="shared" si="224"/>
        <v>43.040000000000006</v>
      </c>
      <c r="J7003" s="71">
        <f t="shared" si="225"/>
        <v>0</v>
      </c>
    </row>
    <row r="7004" spans="1:10" x14ac:dyDescent="0.25">
      <c r="A7004" s="28">
        <v>1</v>
      </c>
      <c r="B7004" s="28">
        <v>17</v>
      </c>
      <c r="C7004" s="12" t="s">
        <v>4</v>
      </c>
      <c r="D7004" s="69">
        <f>'Actual Solar Data'!M6994</f>
        <v>0</v>
      </c>
      <c r="E7004" s="59">
        <f>whlsecost_hourly_4002_201901!C392</f>
        <v>43482</v>
      </c>
      <c r="F7004" s="89">
        <f>whlsecost_hourly_4002_201901!D392</f>
        <v>2</v>
      </c>
      <c r="G7004" s="2">
        <f>whlsecost_hourly_4002_201901!F392</f>
        <v>33.479999999999997</v>
      </c>
      <c r="H7004" s="2">
        <f>whlsecost_hourly_4002_201901!X392</f>
        <v>1.02</v>
      </c>
      <c r="I7004" s="2">
        <f t="shared" ref="I7004:I7067" si="226">SUM(G7004:H7004)</f>
        <v>34.5</v>
      </c>
      <c r="J7004" s="71">
        <f t="shared" si="225"/>
        <v>0</v>
      </c>
    </row>
    <row r="7005" spans="1:10" x14ac:dyDescent="0.25">
      <c r="A7005" s="28">
        <v>1</v>
      </c>
      <c r="B7005" s="28">
        <v>17</v>
      </c>
      <c r="C7005" s="12" t="s">
        <v>5</v>
      </c>
      <c r="D7005" s="69">
        <f>'Actual Solar Data'!M6995</f>
        <v>0</v>
      </c>
      <c r="E7005" s="59">
        <f>whlsecost_hourly_4002_201901!C393</f>
        <v>43482</v>
      </c>
      <c r="F7005" s="89">
        <f>whlsecost_hourly_4002_201901!D393</f>
        <v>3</v>
      </c>
      <c r="G7005" s="2">
        <f>whlsecost_hourly_4002_201901!F393</f>
        <v>31.51</v>
      </c>
      <c r="H7005" s="2">
        <f>whlsecost_hourly_4002_201901!X393</f>
        <v>0.9900000000000001</v>
      </c>
      <c r="I7005" s="2">
        <f t="shared" si="226"/>
        <v>32.5</v>
      </c>
      <c r="J7005" s="71">
        <f t="shared" si="225"/>
        <v>0</v>
      </c>
    </row>
    <row r="7006" spans="1:10" x14ac:dyDescent="0.25">
      <c r="A7006" s="28">
        <v>1</v>
      </c>
      <c r="B7006" s="28">
        <v>17</v>
      </c>
      <c r="C7006" s="12" t="s">
        <v>6</v>
      </c>
      <c r="D7006" s="69">
        <f>'Actual Solar Data'!M6996</f>
        <v>0</v>
      </c>
      <c r="E7006" s="59">
        <f>whlsecost_hourly_4002_201901!C394</f>
        <v>43482</v>
      </c>
      <c r="F7006" s="89">
        <f>whlsecost_hourly_4002_201901!D394</f>
        <v>4</v>
      </c>
      <c r="G7006" s="2">
        <f>whlsecost_hourly_4002_201901!F394</f>
        <v>22.38</v>
      </c>
      <c r="H7006" s="2">
        <f>whlsecost_hourly_4002_201901!X394</f>
        <v>1.01</v>
      </c>
      <c r="I7006" s="2">
        <f t="shared" si="226"/>
        <v>23.39</v>
      </c>
      <c r="J7006" s="71">
        <f t="shared" si="225"/>
        <v>0</v>
      </c>
    </row>
    <row r="7007" spans="1:10" x14ac:dyDescent="0.25">
      <c r="A7007" s="28">
        <v>1</v>
      </c>
      <c r="B7007" s="28">
        <v>17</v>
      </c>
      <c r="C7007" s="12" t="s">
        <v>7</v>
      </c>
      <c r="D7007" s="69">
        <f>'Actual Solar Data'!M6997</f>
        <v>0</v>
      </c>
      <c r="E7007" s="59">
        <f>whlsecost_hourly_4002_201901!C395</f>
        <v>43482</v>
      </c>
      <c r="F7007" s="89">
        <f>whlsecost_hourly_4002_201901!D395</f>
        <v>5</v>
      </c>
      <c r="G7007" s="2">
        <f>whlsecost_hourly_4002_201901!F395</f>
        <v>15.51</v>
      </c>
      <c r="H7007" s="2">
        <f>whlsecost_hourly_4002_201901!X395</f>
        <v>1.32</v>
      </c>
      <c r="I7007" s="2">
        <f t="shared" si="226"/>
        <v>16.829999999999998</v>
      </c>
      <c r="J7007" s="71">
        <f t="shared" si="225"/>
        <v>0</v>
      </c>
    </row>
    <row r="7008" spans="1:10" x14ac:dyDescent="0.25">
      <c r="A7008" s="28">
        <v>1</v>
      </c>
      <c r="B7008" s="28">
        <v>17</v>
      </c>
      <c r="C7008" s="12" t="s">
        <v>8</v>
      </c>
      <c r="D7008" s="69">
        <f>'Actual Solar Data'!M6998</f>
        <v>0</v>
      </c>
      <c r="E7008" s="59">
        <f>whlsecost_hourly_4002_201901!C396</f>
        <v>43482</v>
      </c>
      <c r="F7008" s="89">
        <f>whlsecost_hourly_4002_201901!D396</f>
        <v>6</v>
      </c>
      <c r="G7008" s="2">
        <f>whlsecost_hourly_4002_201901!F396</f>
        <v>20.66</v>
      </c>
      <c r="H7008" s="2">
        <f>whlsecost_hourly_4002_201901!X396</f>
        <v>1.34</v>
      </c>
      <c r="I7008" s="2">
        <f t="shared" si="226"/>
        <v>22</v>
      </c>
      <c r="J7008" s="71">
        <f t="shared" si="225"/>
        <v>0</v>
      </c>
    </row>
    <row r="7009" spans="1:10" x14ac:dyDescent="0.25">
      <c r="A7009" s="28">
        <v>1</v>
      </c>
      <c r="B7009" s="28">
        <v>17</v>
      </c>
      <c r="C7009" s="12" t="s">
        <v>9</v>
      </c>
      <c r="D7009" s="69">
        <f>'Actual Solar Data'!M6999</f>
        <v>0</v>
      </c>
      <c r="E7009" s="59">
        <f>whlsecost_hourly_4002_201901!C397</f>
        <v>43482</v>
      </c>
      <c r="F7009" s="89">
        <f>whlsecost_hourly_4002_201901!D397</f>
        <v>7</v>
      </c>
      <c r="G7009" s="2">
        <f>whlsecost_hourly_4002_201901!F397</f>
        <v>62.19</v>
      </c>
      <c r="H7009" s="2">
        <f>whlsecost_hourly_4002_201901!X397</f>
        <v>2.17</v>
      </c>
      <c r="I7009" s="2">
        <f t="shared" si="226"/>
        <v>64.36</v>
      </c>
      <c r="J7009" s="71">
        <f t="shared" si="225"/>
        <v>0</v>
      </c>
    </row>
    <row r="7010" spans="1:10" x14ac:dyDescent="0.25">
      <c r="A7010" s="28">
        <v>1</v>
      </c>
      <c r="B7010" s="28">
        <v>17</v>
      </c>
      <c r="C7010" s="12" t="s">
        <v>10</v>
      </c>
      <c r="D7010" s="69">
        <f>'Actual Solar Data'!M7000</f>
        <v>1078</v>
      </c>
      <c r="E7010" s="59">
        <f>whlsecost_hourly_4002_201901!C398</f>
        <v>43482</v>
      </c>
      <c r="F7010" s="89">
        <f>whlsecost_hourly_4002_201901!D398</f>
        <v>8</v>
      </c>
      <c r="G7010" s="2">
        <f>whlsecost_hourly_4002_201901!F398</f>
        <v>70.2</v>
      </c>
      <c r="H7010" s="2">
        <f>whlsecost_hourly_4002_201901!X398</f>
        <v>2.69</v>
      </c>
      <c r="I7010" s="2">
        <f t="shared" si="226"/>
        <v>72.89</v>
      </c>
      <c r="J7010" s="71">
        <f t="shared" si="225"/>
        <v>78575.42</v>
      </c>
    </row>
    <row r="7011" spans="1:10" x14ac:dyDescent="0.25">
      <c r="A7011" s="28">
        <v>1</v>
      </c>
      <c r="B7011" s="28">
        <v>17</v>
      </c>
      <c r="C7011" s="12" t="s">
        <v>11</v>
      </c>
      <c r="D7011" s="69">
        <f>'Actual Solar Data'!M7001</f>
        <v>8156</v>
      </c>
      <c r="E7011" s="59">
        <f>whlsecost_hourly_4002_201901!C399</f>
        <v>43482</v>
      </c>
      <c r="F7011" s="89">
        <f>whlsecost_hourly_4002_201901!D399</f>
        <v>9</v>
      </c>
      <c r="G7011" s="2">
        <f>whlsecost_hourly_4002_201901!F399</f>
        <v>61.69</v>
      </c>
      <c r="H7011" s="2">
        <f>whlsecost_hourly_4002_201901!X399</f>
        <v>1.73</v>
      </c>
      <c r="I7011" s="2">
        <f t="shared" si="226"/>
        <v>63.419999999999995</v>
      </c>
      <c r="J7011" s="71">
        <f t="shared" si="225"/>
        <v>517253.51999999996</v>
      </c>
    </row>
    <row r="7012" spans="1:10" x14ac:dyDescent="0.25">
      <c r="A7012" s="28">
        <v>1</v>
      </c>
      <c r="B7012" s="28">
        <v>17</v>
      </c>
      <c r="C7012" s="12" t="s">
        <v>12</v>
      </c>
      <c r="D7012" s="69">
        <f>'Actual Solar Data'!M7002</f>
        <v>16669</v>
      </c>
      <c r="E7012" s="59">
        <f>whlsecost_hourly_4002_201901!C400</f>
        <v>43482</v>
      </c>
      <c r="F7012" s="89">
        <f>whlsecost_hourly_4002_201901!D400</f>
        <v>10</v>
      </c>
      <c r="G7012" s="2">
        <f>whlsecost_hourly_4002_201901!F400</f>
        <v>31.19</v>
      </c>
      <c r="H7012" s="2">
        <f>whlsecost_hourly_4002_201901!X400</f>
        <v>1.7000000000000002</v>
      </c>
      <c r="I7012" s="2">
        <f t="shared" si="226"/>
        <v>32.89</v>
      </c>
      <c r="J7012" s="71">
        <f t="shared" si="225"/>
        <v>548243.41</v>
      </c>
    </row>
    <row r="7013" spans="1:10" x14ac:dyDescent="0.25">
      <c r="A7013" s="28">
        <v>1</v>
      </c>
      <c r="B7013" s="28">
        <v>17</v>
      </c>
      <c r="C7013" s="12" t="s">
        <v>13</v>
      </c>
      <c r="D7013" s="69">
        <f>'Actual Solar Data'!M7003</f>
        <v>21893</v>
      </c>
      <c r="E7013" s="59">
        <f>whlsecost_hourly_4002_201901!C401</f>
        <v>43482</v>
      </c>
      <c r="F7013" s="89">
        <f>whlsecost_hourly_4002_201901!D401</f>
        <v>11</v>
      </c>
      <c r="G7013" s="2">
        <f>whlsecost_hourly_4002_201901!F401</f>
        <v>49.41</v>
      </c>
      <c r="H7013" s="2">
        <f>whlsecost_hourly_4002_201901!X401</f>
        <v>1.52</v>
      </c>
      <c r="I7013" s="2">
        <f t="shared" si="226"/>
        <v>50.93</v>
      </c>
      <c r="J7013" s="71">
        <f t="shared" si="225"/>
        <v>1115010.49</v>
      </c>
    </row>
    <row r="7014" spans="1:10" x14ac:dyDescent="0.25">
      <c r="A7014" s="28">
        <v>1</v>
      </c>
      <c r="B7014" s="28">
        <v>17</v>
      </c>
      <c r="C7014" s="12" t="s">
        <v>14</v>
      </c>
      <c r="D7014" s="69">
        <f>'Actual Solar Data'!M7004</f>
        <v>23551</v>
      </c>
      <c r="E7014" s="59">
        <f>whlsecost_hourly_4002_201901!C402</f>
        <v>43482</v>
      </c>
      <c r="F7014" s="89">
        <f>whlsecost_hourly_4002_201901!D402</f>
        <v>12</v>
      </c>
      <c r="G7014" s="2">
        <f>whlsecost_hourly_4002_201901!F402</f>
        <v>52.33</v>
      </c>
      <c r="H7014" s="2">
        <f>whlsecost_hourly_4002_201901!X402</f>
        <v>1.46</v>
      </c>
      <c r="I7014" s="2">
        <f t="shared" si="226"/>
        <v>53.79</v>
      </c>
      <c r="J7014" s="71">
        <f t="shared" si="225"/>
        <v>1266808.29</v>
      </c>
    </row>
    <row r="7015" spans="1:10" x14ac:dyDescent="0.25">
      <c r="A7015" s="28">
        <v>1</v>
      </c>
      <c r="B7015" s="28">
        <v>17</v>
      </c>
      <c r="C7015" s="12" t="s">
        <v>15</v>
      </c>
      <c r="D7015" s="69">
        <f>'Actual Solar Data'!M7005</f>
        <v>22664</v>
      </c>
      <c r="E7015" s="59">
        <f>whlsecost_hourly_4002_201901!C403</f>
        <v>43482</v>
      </c>
      <c r="F7015" s="89">
        <f>whlsecost_hourly_4002_201901!D403</f>
        <v>13</v>
      </c>
      <c r="G7015" s="2">
        <f>whlsecost_hourly_4002_201901!F403</f>
        <v>45.95</v>
      </c>
      <c r="H7015" s="2">
        <f>whlsecost_hourly_4002_201901!X403</f>
        <v>1.4700000000000002</v>
      </c>
      <c r="I7015" s="2">
        <f t="shared" si="226"/>
        <v>47.42</v>
      </c>
      <c r="J7015" s="71">
        <f t="shared" si="225"/>
        <v>1074726.8800000001</v>
      </c>
    </row>
    <row r="7016" spans="1:10" x14ac:dyDescent="0.25">
      <c r="A7016" s="28">
        <v>1</v>
      </c>
      <c r="B7016" s="28">
        <v>17</v>
      </c>
      <c r="C7016" s="12" t="s">
        <v>16</v>
      </c>
      <c r="D7016" s="69">
        <f>'Actual Solar Data'!M7006</f>
        <v>18901</v>
      </c>
      <c r="E7016" s="59">
        <f>whlsecost_hourly_4002_201901!C404</f>
        <v>43482</v>
      </c>
      <c r="F7016" s="89">
        <f>whlsecost_hourly_4002_201901!D404</f>
        <v>14</v>
      </c>
      <c r="G7016" s="2">
        <f>whlsecost_hourly_4002_201901!F404</f>
        <v>53.84</v>
      </c>
      <c r="H7016" s="2">
        <f>whlsecost_hourly_4002_201901!X404</f>
        <v>1.46</v>
      </c>
      <c r="I7016" s="2">
        <f t="shared" si="226"/>
        <v>55.300000000000004</v>
      </c>
      <c r="J7016" s="71">
        <f t="shared" si="225"/>
        <v>1045225.3</v>
      </c>
    </row>
    <row r="7017" spans="1:10" x14ac:dyDescent="0.25">
      <c r="A7017" s="28">
        <v>1</v>
      </c>
      <c r="B7017" s="28">
        <v>17</v>
      </c>
      <c r="C7017" s="12" t="s">
        <v>17</v>
      </c>
      <c r="D7017" s="69">
        <f>'Actual Solar Data'!M7007</f>
        <v>10102</v>
      </c>
      <c r="E7017" s="59">
        <f>whlsecost_hourly_4002_201901!C405</f>
        <v>43482</v>
      </c>
      <c r="F7017" s="89">
        <f>whlsecost_hourly_4002_201901!D405</f>
        <v>15</v>
      </c>
      <c r="G7017" s="2">
        <f>whlsecost_hourly_4002_201901!F405</f>
        <v>64.47</v>
      </c>
      <c r="H7017" s="2">
        <f>whlsecost_hourly_4002_201901!X405</f>
        <v>1.5700000000000003</v>
      </c>
      <c r="I7017" s="2">
        <f t="shared" si="226"/>
        <v>66.039999999999992</v>
      </c>
      <c r="J7017" s="71">
        <f t="shared" si="225"/>
        <v>667136.07999999996</v>
      </c>
    </row>
    <row r="7018" spans="1:10" x14ac:dyDescent="0.25">
      <c r="A7018" s="28">
        <v>1</v>
      </c>
      <c r="B7018" s="28">
        <v>17</v>
      </c>
      <c r="C7018" s="12" t="s">
        <v>18</v>
      </c>
      <c r="D7018" s="69">
        <f>'Actual Solar Data'!M7008</f>
        <v>3773</v>
      </c>
      <c r="E7018" s="59">
        <f>whlsecost_hourly_4002_201901!C406</f>
        <v>43482</v>
      </c>
      <c r="F7018" s="89">
        <f>whlsecost_hourly_4002_201901!D406</f>
        <v>16</v>
      </c>
      <c r="G7018" s="2">
        <f>whlsecost_hourly_4002_201901!F406</f>
        <v>69.58</v>
      </c>
      <c r="H7018" s="2">
        <f>whlsecost_hourly_4002_201901!X406</f>
        <v>1.6</v>
      </c>
      <c r="I7018" s="2">
        <f t="shared" si="226"/>
        <v>71.179999999999993</v>
      </c>
      <c r="J7018" s="71">
        <f t="shared" si="225"/>
        <v>268562.13999999996</v>
      </c>
    </row>
    <row r="7019" spans="1:10" x14ac:dyDescent="0.25">
      <c r="A7019" s="28">
        <v>1</v>
      </c>
      <c r="B7019" s="28">
        <v>17</v>
      </c>
      <c r="C7019" s="12" t="s">
        <v>19</v>
      </c>
      <c r="D7019" s="69">
        <f>'Actual Solar Data'!M7009</f>
        <v>385</v>
      </c>
      <c r="E7019" s="59">
        <f>whlsecost_hourly_4002_201901!C407</f>
        <v>43482</v>
      </c>
      <c r="F7019" s="89">
        <f>whlsecost_hourly_4002_201901!D407</f>
        <v>17</v>
      </c>
      <c r="G7019" s="2">
        <f>whlsecost_hourly_4002_201901!F407</f>
        <v>81.37</v>
      </c>
      <c r="H7019" s="2">
        <f>whlsecost_hourly_4002_201901!X407</f>
        <v>1.54</v>
      </c>
      <c r="I7019" s="2">
        <f t="shared" si="226"/>
        <v>82.910000000000011</v>
      </c>
      <c r="J7019" s="71">
        <f t="shared" si="225"/>
        <v>31920.350000000006</v>
      </c>
    </row>
    <row r="7020" spans="1:10" x14ac:dyDescent="0.25">
      <c r="A7020" s="28">
        <v>1</v>
      </c>
      <c r="B7020" s="28">
        <v>17</v>
      </c>
      <c r="C7020" s="12" t="s">
        <v>20</v>
      </c>
      <c r="D7020" s="69">
        <f>'Actual Solar Data'!M7010</f>
        <v>0</v>
      </c>
      <c r="E7020" s="59">
        <f>whlsecost_hourly_4002_201901!C408</f>
        <v>43482</v>
      </c>
      <c r="F7020" s="89">
        <f>whlsecost_hourly_4002_201901!D408</f>
        <v>18</v>
      </c>
      <c r="G7020" s="2">
        <f>whlsecost_hourly_4002_201901!F408</f>
        <v>96.49</v>
      </c>
      <c r="H7020" s="2">
        <f>whlsecost_hourly_4002_201901!X408</f>
        <v>1.5600000000000003</v>
      </c>
      <c r="I7020" s="2">
        <f t="shared" si="226"/>
        <v>98.05</v>
      </c>
      <c r="J7020" s="71">
        <f t="shared" si="225"/>
        <v>0</v>
      </c>
    </row>
    <row r="7021" spans="1:10" x14ac:dyDescent="0.25">
      <c r="A7021" s="28">
        <v>1</v>
      </c>
      <c r="B7021" s="28">
        <v>17</v>
      </c>
      <c r="C7021" s="12" t="s">
        <v>21</v>
      </c>
      <c r="D7021" s="69">
        <f>'Actual Solar Data'!M7011</f>
        <v>0</v>
      </c>
      <c r="E7021" s="59">
        <f>whlsecost_hourly_4002_201901!C409</f>
        <v>43482</v>
      </c>
      <c r="F7021" s="89">
        <f>whlsecost_hourly_4002_201901!D409</f>
        <v>19</v>
      </c>
      <c r="G7021" s="2">
        <f>whlsecost_hourly_4002_201901!F409</f>
        <v>101.42</v>
      </c>
      <c r="H7021" s="2">
        <f>whlsecost_hourly_4002_201901!X409</f>
        <v>1.7700000000000002</v>
      </c>
      <c r="I7021" s="2">
        <f t="shared" si="226"/>
        <v>103.19</v>
      </c>
      <c r="J7021" s="71">
        <f t="shared" si="225"/>
        <v>0</v>
      </c>
    </row>
    <row r="7022" spans="1:10" x14ac:dyDescent="0.25">
      <c r="A7022" s="28">
        <v>1</v>
      </c>
      <c r="B7022" s="28">
        <v>17</v>
      </c>
      <c r="C7022" s="12" t="s">
        <v>22</v>
      </c>
      <c r="D7022" s="69">
        <f>'Actual Solar Data'!M7012</f>
        <v>0</v>
      </c>
      <c r="E7022" s="59">
        <f>whlsecost_hourly_4002_201901!C410</f>
        <v>43482</v>
      </c>
      <c r="F7022" s="89">
        <f>whlsecost_hourly_4002_201901!D410</f>
        <v>20</v>
      </c>
      <c r="G7022" s="2">
        <f>whlsecost_hourly_4002_201901!F410</f>
        <v>98.48</v>
      </c>
      <c r="H7022" s="2">
        <f>whlsecost_hourly_4002_201901!X410</f>
        <v>1.5700000000000003</v>
      </c>
      <c r="I7022" s="2">
        <f t="shared" si="226"/>
        <v>100.05000000000001</v>
      </c>
      <c r="J7022" s="71">
        <f t="shared" si="225"/>
        <v>0</v>
      </c>
    </row>
    <row r="7023" spans="1:10" x14ac:dyDescent="0.25">
      <c r="A7023" s="28">
        <v>1</v>
      </c>
      <c r="B7023" s="28">
        <v>17</v>
      </c>
      <c r="C7023" s="12" t="s">
        <v>23</v>
      </c>
      <c r="D7023" s="69">
        <f>'Actual Solar Data'!M7013</f>
        <v>0</v>
      </c>
      <c r="E7023" s="59">
        <f>whlsecost_hourly_4002_201901!C411</f>
        <v>43482</v>
      </c>
      <c r="F7023" s="89">
        <f>whlsecost_hourly_4002_201901!D411</f>
        <v>21</v>
      </c>
      <c r="G7023" s="2">
        <f>whlsecost_hourly_4002_201901!F411</f>
        <v>82.07</v>
      </c>
      <c r="H7023" s="2">
        <f>whlsecost_hourly_4002_201901!X411</f>
        <v>1.52</v>
      </c>
      <c r="I7023" s="2">
        <f t="shared" si="226"/>
        <v>83.589999999999989</v>
      </c>
      <c r="J7023" s="71">
        <f t="shared" si="225"/>
        <v>0</v>
      </c>
    </row>
    <row r="7024" spans="1:10" x14ac:dyDescent="0.25">
      <c r="A7024" s="28">
        <v>1</v>
      </c>
      <c r="B7024" s="28">
        <v>17</v>
      </c>
      <c r="C7024" s="12" t="s">
        <v>24</v>
      </c>
      <c r="D7024" s="69">
        <f>'Actual Solar Data'!M7014</f>
        <v>0</v>
      </c>
      <c r="E7024" s="59">
        <f>whlsecost_hourly_4002_201901!C412</f>
        <v>43482</v>
      </c>
      <c r="F7024" s="89">
        <f>whlsecost_hourly_4002_201901!D412</f>
        <v>22</v>
      </c>
      <c r="G7024" s="2">
        <f>whlsecost_hourly_4002_201901!F412</f>
        <v>67.75</v>
      </c>
      <c r="H7024" s="2">
        <f>whlsecost_hourly_4002_201901!X412</f>
        <v>1.4700000000000002</v>
      </c>
      <c r="I7024" s="2">
        <f t="shared" si="226"/>
        <v>69.22</v>
      </c>
      <c r="J7024" s="71">
        <f t="shared" si="225"/>
        <v>0</v>
      </c>
    </row>
    <row r="7025" spans="1:10" x14ac:dyDescent="0.25">
      <c r="A7025" s="28">
        <v>1</v>
      </c>
      <c r="B7025" s="28">
        <v>17</v>
      </c>
      <c r="C7025" s="12" t="s">
        <v>25</v>
      </c>
      <c r="D7025" s="69">
        <f>'Actual Solar Data'!M7015</f>
        <v>0</v>
      </c>
      <c r="E7025" s="59">
        <f>whlsecost_hourly_4002_201901!C413</f>
        <v>43482</v>
      </c>
      <c r="F7025" s="89">
        <f>whlsecost_hourly_4002_201901!D413</f>
        <v>23</v>
      </c>
      <c r="G7025" s="2">
        <f>whlsecost_hourly_4002_201901!F413</f>
        <v>61.96</v>
      </c>
      <c r="H7025" s="2">
        <f>whlsecost_hourly_4002_201901!X413</f>
        <v>1.78</v>
      </c>
      <c r="I7025" s="2">
        <f t="shared" si="226"/>
        <v>63.74</v>
      </c>
      <c r="J7025" s="71">
        <f t="shared" si="225"/>
        <v>0</v>
      </c>
    </row>
    <row r="7026" spans="1:10" x14ac:dyDescent="0.25">
      <c r="A7026" s="28">
        <v>1</v>
      </c>
      <c r="B7026" s="28">
        <v>17</v>
      </c>
      <c r="C7026" s="12" t="s">
        <v>26</v>
      </c>
      <c r="D7026" s="69">
        <f>'Actual Solar Data'!M7016</f>
        <v>0</v>
      </c>
      <c r="E7026" s="59">
        <f>whlsecost_hourly_4002_201901!C414</f>
        <v>43482</v>
      </c>
      <c r="F7026" s="89">
        <f>whlsecost_hourly_4002_201901!D414</f>
        <v>24</v>
      </c>
      <c r="G7026" s="2">
        <f>whlsecost_hourly_4002_201901!F414</f>
        <v>66.92</v>
      </c>
      <c r="H7026" s="2">
        <f>whlsecost_hourly_4002_201901!X414</f>
        <v>1.4000000000000001</v>
      </c>
      <c r="I7026" s="2">
        <f t="shared" si="226"/>
        <v>68.320000000000007</v>
      </c>
      <c r="J7026" s="71">
        <f t="shared" si="225"/>
        <v>0</v>
      </c>
    </row>
    <row r="7027" spans="1:10" x14ac:dyDescent="0.25">
      <c r="A7027" s="28">
        <v>1</v>
      </c>
      <c r="B7027" s="28">
        <v>18</v>
      </c>
      <c r="C7027" s="12" t="s">
        <v>3</v>
      </c>
      <c r="D7027" s="69">
        <f>'Actual Solar Data'!M7017</f>
        <v>0</v>
      </c>
      <c r="E7027" s="59">
        <f>whlsecost_hourly_4002_201901!C415</f>
        <v>43483</v>
      </c>
      <c r="F7027" s="89">
        <f>whlsecost_hourly_4002_201901!D415</f>
        <v>1</v>
      </c>
      <c r="G7027" s="2">
        <f>whlsecost_hourly_4002_201901!F415</f>
        <v>62.97</v>
      </c>
      <c r="H7027" s="2">
        <f>whlsecost_hourly_4002_201901!X415</f>
        <v>0.94</v>
      </c>
      <c r="I7027" s="2">
        <f t="shared" si="226"/>
        <v>63.91</v>
      </c>
      <c r="J7027" s="71">
        <f t="shared" si="225"/>
        <v>0</v>
      </c>
    </row>
    <row r="7028" spans="1:10" x14ac:dyDescent="0.25">
      <c r="A7028" s="28">
        <v>1</v>
      </c>
      <c r="B7028" s="28">
        <v>18</v>
      </c>
      <c r="C7028" s="12" t="s">
        <v>4</v>
      </c>
      <c r="D7028" s="69">
        <f>'Actual Solar Data'!M7018</f>
        <v>0</v>
      </c>
      <c r="E7028" s="59">
        <f>whlsecost_hourly_4002_201901!C416</f>
        <v>43483</v>
      </c>
      <c r="F7028" s="89">
        <f>whlsecost_hourly_4002_201901!D416</f>
        <v>2</v>
      </c>
      <c r="G7028" s="2">
        <f>whlsecost_hourly_4002_201901!F416</f>
        <v>43.53</v>
      </c>
      <c r="H7028" s="2">
        <f>whlsecost_hourly_4002_201901!X416</f>
        <v>0.86</v>
      </c>
      <c r="I7028" s="2">
        <f t="shared" si="226"/>
        <v>44.39</v>
      </c>
      <c r="J7028" s="71">
        <f t="shared" si="225"/>
        <v>0</v>
      </c>
    </row>
    <row r="7029" spans="1:10" x14ac:dyDescent="0.25">
      <c r="A7029" s="28">
        <v>1</v>
      </c>
      <c r="B7029" s="28">
        <v>18</v>
      </c>
      <c r="C7029" s="12" t="s">
        <v>5</v>
      </c>
      <c r="D7029" s="69">
        <f>'Actual Solar Data'!M7019</f>
        <v>0</v>
      </c>
      <c r="E7029" s="59">
        <f>whlsecost_hourly_4002_201901!C417</f>
        <v>43483</v>
      </c>
      <c r="F7029" s="89">
        <f>whlsecost_hourly_4002_201901!D417</f>
        <v>3</v>
      </c>
      <c r="G7029" s="2">
        <f>whlsecost_hourly_4002_201901!F417</f>
        <v>46.9</v>
      </c>
      <c r="H7029" s="2">
        <f>whlsecost_hourly_4002_201901!X417</f>
        <v>0.6399999999999999</v>
      </c>
      <c r="I7029" s="2">
        <f t="shared" si="226"/>
        <v>47.54</v>
      </c>
      <c r="J7029" s="71">
        <f t="shared" si="225"/>
        <v>0</v>
      </c>
    </row>
    <row r="7030" spans="1:10" x14ac:dyDescent="0.25">
      <c r="A7030" s="28">
        <v>1</v>
      </c>
      <c r="B7030" s="28">
        <v>18</v>
      </c>
      <c r="C7030" s="12" t="s">
        <v>6</v>
      </c>
      <c r="D7030" s="69">
        <f>'Actual Solar Data'!M7020</f>
        <v>0</v>
      </c>
      <c r="E7030" s="59">
        <f>whlsecost_hourly_4002_201901!C418</f>
        <v>43483</v>
      </c>
      <c r="F7030" s="89">
        <f>whlsecost_hourly_4002_201901!D418</f>
        <v>4</v>
      </c>
      <c r="G7030" s="2">
        <f>whlsecost_hourly_4002_201901!F418</f>
        <v>49.32</v>
      </c>
      <c r="H7030" s="2">
        <f>whlsecost_hourly_4002_201901!X418</f>
        <v>0.6</v>
      </c>
      <c r="I7030" s="2">
        <f t="shared" si="226"/>
        <v>49.92</v>
      </c>
      <c r="J7030" s="71">
        <f t="shared" si="225"/>
        <v>0</v>
      </c>
    </row>
    <row r="7031" spans="1:10" x14ac:dyDescent="0.25">
      <c r="A7031" s="28">
        <v>1</v>
      </c>
      <c r="B7031" s="28">
        <v>18</v>
      </c>
      <c r="C7031" s="12" t="s">
        <v>7</v>
      </c>
      <c r="D7031" s="69">
        <f>'Actual Solar Data'!M7021</f>
        <v>0</v>
      </c>
      <c r="E7031" s="59">
        <f>whlsecost_hourly_4002_201901!C419</f>
        <v>43483</v>
      </c>
      <c r="F7031" s="89">
        <f>whlsecost_hourly_4002_201901!D419</f>
        <v>5</v>
      </c>
      <c r="G7031" s="2">
        <f>whlsecost_hourly_4002_201901!F419</f>
        <v>52.66</v>
      </c>
      <c r="H7031" s="2">
        <f>whlsecost_hourly_4002_201901!X419</f>
        <v>0.69</v>
      </c>
      <c r="I7031" s="2">
        <f t="shared" si="226"/>
        <v>53.349999999999994</v>
      </c>
      <c r="J7031" s="71">
        <f t="shared" si="225"/>
        <v>0</v>
      </c>
    </row>
    <row r="7032" spans="1:10" x14ac:dyDescent="0.25">
      <c r="A7032" s="28">
        <v>1</v>
      </c>
      <c r="B7032" s="28">
        <v>18</v>
      </c>
      <c r="C7032" s="12" t="s">
        <v>8</v>
      </c>
      <c r="D7032" s="69">
        <f>'Actual Solar Data'!M7022</f>
        <v>0</v>
      </c>
      <c r="E7032" s="59">
        <f>whlsecost_hourly_4002_201901!C420</f>
        <v>43483</v>
      </c>
      <c r="F7032" s="89">
        <f>whlsecost_hourly_4002_201901!D420</f>
        <v>6</v>
      </c>
      <c r="G7032" s="2">
        <f>whlsecost_hourly_4002_201901!F420</f>
        <v>68.239999999999995</v>
      </c>
      <c r="H7032" s="2">
        <f>whlsecost_hourly_4002_201901!X420</f>
        <v>1.8499999999999999</v>
      </c>
      <c r="I7032" s="2">
        <f t="shared" si="226"/>
        <v>70.089999999999989</v>
      </c>
      <c r="J7032" s="71">
        <f t="shared" si="225"/>
        <v>0</v>
      </c>
    </row>
    <row r="7033" spans="1:10" x14ac:dyDescent="0.25">
      <c r="A7033" s="28">
        <v>1</v>
      </c>
      <c r="B7033" s="28">
        <v>18</v>
      </c>
      <c r="C7033" s="12" t="s">
        <v>9</v>
      </c>
      <c r="D7033" s="69">
        <f>'Actual Solar Data'!M7023</f>
        <v>0</v>
      </c>
      <c r="E7033" s="59">
        <f>whlsecost_hourly_4002_201901!C421</f>
        <v>43483</v>
      </c>
      <c r="F7033" s="89">
        <f>whlsecost_hourly_4002_201901!D421</f>
        <v>7</v>
      </c>
      <c r="G7033" s="2">
        <f>whlsecost_hourly_4002_201901!F421</f>
        <v>97.77</v>
      </c>
      <c r="H7033" s="2">
        <f>whlsecost_hourly_4002_201901!X421</f>
        <v>1.8</v>
      </c>
      <c r="I7033" s="2">
        <f t="shared" si="226"/>
        <v>99.57</v>
      </c>
      <c r="J7033" s="71">
        <f t="shared" si="225"/>
        <v>0</v>
      </c>
    </row>
    <row r="7034" spans="1:10" x14ac:dyDescent="0.25">
      <c r="A7034" s="28">
        <v>1</v>
      </c>
      <c r="B7034" s="28">
        <v>18</v>
      </c>
      <c r="C7034" s="12" t="s">
        <v>10</v>
      </c>
      <c r="D7034" s="69">
        <f>'Actual Solar Data'!M7024</f>
        <v>74</v>
      </c>
      <c r="E7034" s="59">
        <f>whlsecost_hourly_4002_201901!C422</f>
        <v>43483</v>
      </c>
      <c r="F7034" s="89">
        <f>whlsecost_hourly_4002_201901!D422</f>
        <v>8</v>
      </c>
      <c r="G7034" s="2">
        <f>whlsecost_hourly_4002_201901!F422</f>
        <v>106.92</v>
      </c>
      <c r="H7034" s="2">
        <f>whlsecost_hourly_4002_201901!X422</f>
        <v>1.65</v>
      </c>
      <c r="I7034" s="2">
        <f t="shared" si="226"/>
        <v>108.57000000000001</v>
      </c>
      <c r="J7034" s="71">
        <f t="shared" si="225"/>
        <v>8034.18</v>
      </c>
    </row>
    <row r="7035" spans="1:10" x14ac:dyDescent="0.25">
      <c r="A7035" s="28">
        <v>1</v>
      </c>
      <c r="B7035" s="28">
        <v>18</v>
      </c>
      <c r="C7035" s="12" t="s">
        <v>11</v>
      </c>
      <c r="D7035" s="69">
        <f>'Actual Solar Data'!M7025</f>
        <v>1020</v>
      </c>
      <c r="E7035" s="59">
        <f>whlsecost_hourly_4002_201901!C423</f>
        <v>43483</v>
      </c>
      <c r="F7035" s="89">
        <f>whlsecost_hourly_4002_201901!D423</f>
        <v>9</v>
      </c>
      <c r="G7035" s="2">
        <f>whlsecost_hourly_4002_201901!F423</f>
        <v>90.88</v>
      </c>
      <c r="H7035" s="2">
        <f>whlsecost_hourly_4002_201901!X423</f>
        <v>1.9000000000000001</v>
      </c>
      <c r="I7035" s="2">
        <f t="shared" si="226"/>
        <v>92.78</v>
      </c>
      <c r="J7035" s="71">
        <f t="shared" si="225"/>
        <v>94635.6</v>
      </c>
    </row>
    <row r="7036" spans="1:10" x14ac:dyDescent="0.25">
      <c r="A7036" s="28">
        <v>1</v>
      </c>
      <c r="B7036" s="28">
        <v>18</v>
      </c>
      <c r="C7036" s="12" t="s">
        <v>12</v>
      </c>
      <c r="D7036" s="69">
        <f>'Actual Solar Data'!M7026</f>
        <v>2276</v>
      </c>
      <c r="E7036" s="59">
        <f>whlsecost_hourly_4002_201901!C424</f>
        <v>43483</v>
      </c>
      <c r="F7036" s="89">
        <f>whlsecost_hourly_4002_201901!D424</f>
        <v>10</v>
      </c>
      <c r="G7036" s="2">
        <f>whlsecost_hourly_4002_201901!F424</f>
        <v>78.849999999999994</v>
      </c>
      <c r="H7036" s="2">
        <f>whlsecost_hourly_4002_201901!X424</f>
        <v>1.4699999999999998</v>
      </c>
      <c r="I7036" s="2">
        <f t="shared" si="226"/>
        <v>80.319999999999993</v>
      </c>
      <c r="J7036" s="71">
        <f t="shared" si="225"/>
        <v>182808.31999999998</v>
      </c>
    </row>
    <row r="7037" spans="1:10" x14ac:dyDescent="0.25">
      <c r="A7037" s="28">
        <v>1</v>
      </c>
      <c r="B7037" s="28">
        <v>18</v>
      </c>
      <c r="C7037" s="12" t="s">
        <v>13</v>
      </c>
      <c r="D7037" s="69">
        <f>'Actual Solar Data'!M7027</f>
        <v>3775</v>
      </c>
      <c r="E7037" s="59">
        <f>whlsecost_hourly_4002_201901!C425</f>
        <v>43483</v>
      </c>
      <c r="F7037" s="89">
        <f>whlsecost_hourly_4002_201901!D425</f>
        <v>11</v>
      </c>
      <c r="G7037" s="2">
        <f>whlsecost_hourly_4002_201901!F425</f>
        <v>89.81</v>
      </c>
      <c r="H7037" s="2">
        <f>whlsecost_hourly_4002_201901!X425</f>
        <v>1.63</v>
      </c>
      <c r="I7037" s="2">
        <f t="shared" si="226"/>
        <v>91.44</v>
      </c>
      <c r="J7037" s="71">
        <f t="shared" si="225"/>
        <v>345186</v>
      </c>
    </row>
    <row r="7038" spans="1:10" x14ac:dyDescent="0.25">
      <c r="A7038" s="28">
        <v>1</v>
      </c>
      <c r="B7038" s="28">
        <v>18</v>
      </c>
      <c r="C7038" s="12" t="s">
        <v>14</v>
      </c>
      <c r="D7038" s="69">
        <f>'Actual Solar Data'!M7028</f>
        <v>4933</v>
      </c>
      <c r="E7038" s="59">
        <f>whlsecost_hourly_4002_201901!C426</f>
        <v>43483</v>
      </c>
      <c r="F7038" s="89">
        <f>whlsecost_hourly_4002_201901!D426</f>
        <v>12</v>
      </c>
      <c r="G7038" s="2">
        <f>whlsecost_hourly_4002_201901!F426</f>
        <v>73.819999999999993</v>
      </c>
      <c r="H7038" s="2">
        <f>whlsecost_hourly_4002_201901!X426</f>
        <v>1</v>
      </c>
      <c r="I7038" s="2">
        <f t="shared" si="226"/>
        <v>74.819999999999993</v>
      </c>
      <c r="J7038" s="71">
        <f t="shared" si="225"/>
        <v>369087.05999999994</v>
      </c>
    </row>
    <row r="7039" spans="1:10" x14ac:dyDescent="0.25">
      <c r="A7039" s="28">
        <v>1</v>
      </c>
      <c r="B7039" s="28">
        <v>18</v>
      </c>
      <c r="C7039" s="12" t="s">
        <v>15</v>
      </c>
      <c r="D7039" s="69">
        <f>'Actual Solar Data'!M7029</f>
        <v>5624</v>
      </c>
      <c r="E7039" s="59">
        <f>whlsecost_hourly_4002_201901!C427</f>
        <v>43483</v>
      </c>
      <c r="F7039" s="89">
        <f>whlsecost_hourly_4002_201901!D427</f>
        <v>13</v>
      </c>
      <c r="G7039" s="2">
        <f>whlsecost_hourly_4002_201901!F427</f>
        <v>64.41</v>
      </c>
      <c r="H7039" s="2">
        <f>whlsecost_hourly_4002_201901!X427</f>
        <v>0.95</v>
      </c>
      <c r="I7039" s="2">
        <f t="shared" si="226"/>
        <v>65.36</v>
      </c>
      <c r="J7039" s="71">
        <f t="shared" si="225"/>
        <v>367584.64</v>
      </c>
    </row>
    <row r="7040" spans="1:10" x14ac:dyDescent="0.25">
      <c r="A7040" s="28">
        <v>1</v>
      </c>
      <c r="B7040" s="28">
        <v>18</v>
      </c>
      <c r="C7040" s="12" t="s">
        <v>16</v>
      </c>
      <c r="D7040" s="69">
        <f>'Actual Solar Data'!M7030</f>
        <v>5361</v>
      </c>
      <c r="E7040" s="59">
        <f>whlsecost_hourly_4002_201901!C428</f>
        <v>43483</v>
      </c>
      <c r="F7040" s="89">
        <f>whlsecost_hourly_4002_201901!D428</f>
        <v>14</v>
      </c>
      <c r="G7040" s="2">
        <f>whlsecost_hourly_4002_201901!F428</f>
        <v>61.23</v>
      </c>
      <c r="H7040" s="2">
        <f>whlsecost_hourly_4002_201901!X428</f>
        <v>0.95</v>
      </c>
      <c r="I7040" s="2">
        <f t="shared" si="226"/>
        <v>62.18</v>
      </c>
      <c r="J7040" s="71">
        <f t="shared" si="225"/>
        <v>333346.98</v>
      </c>
    </row>
    <row r="7041" spans="1:10" x14ac:dyDescent="0.25">
      <c r="A7041" s="28">
        <v>1</v>
      </c>
      <c r="B7041" s="28">
        <v>18</v>
      </c>
      <c r="C7041" s="12" t="s">
        <v>17</v>
      </c>
      <c r="D7041" s="69">
        <f>'Actual Solar Data'!M7031</f>
        <v>2862</v>
      </c>
      <c r="E7041" s="59">
        <f>whlsecost_hourly_4002_201901!C429</f>
        <v>43483</v>
      </c>
      <c r="F7041" s="89">
        <f>whlsecost_hourly_4002_201901!D429</f>
        <v>15</v>
      </c>
      <c r="G7041" s="2">
        <f>whlsecost_hourly_4002_201901!F429</f>
        <v>61.29</v>
      </c>
      <c r="H7041" s="2">
        <f>whlsecost_hourly_4002_201901!X429</f>
        <v>0.94</v>
      </c>
      <c r="I7041" s="2">
        <f t="shared" si="226"/>
        <v>62.23</v>
      </c>
      <c r="J7041" s="71">
        <f t="shared" si="225"/>
        <v>178102.25999999998</v>
      </c>
    </row>
    <row r="7042" spans="1:10" x14ac:dyDescent="0.25">
      <c r="A7042" s="28">
        <v>1</v>
      </c>
      <c r="B7042" s="28">
        <v>18</v>
      </c>
      <c r="C7042" s="12" t="s">
        <v>18</v>
      </c>
      <c r="D7042" s="69">
        <f>'Actual Solar Data'!M7032</f>
        <v>948</v>
      </c>
      <c r="E7042" s="59">
        <f>whlsecost_hourly_4002_201901!C430</f>
        <v>43483</v>
      </c>
      <c r="F7042" s="89">
        <f>whlsecost_hourly_4002_201901!D430</f>
        <v>16</v>
      </c>
      <c r="G7042" s="2">
        <f>whlsecost_hourly_4002_201901!F430</f>
        <v>69.5</v>
      </c>
      <c r="H7042" s="2">
        <f>whlsecost_hourly_4002_201901!X430</f>
        <v>1.0499999999999998</v>
      </c>
      <c r="I7042" s="2">
        <f t="shared" si="226"/>
        <v>70.55</v>
      </c>
      <c r="J7042" s="71">
        <f t="shared" si="225"/>
        <v>66881.399999999994</v>
      </c>
    </row>
    <row r="7043" spans="1:10" x14ac:dyDescent="0.25">
      <c r="A7043" s="28">
        <v>1</v>
      </c>
      <c r="B7043" s="28">
        <v>18</v>
      </c>
      <c r="C7043" s="12" t="s">
        <v>19</v>
      </c>
      <c r="D7043" s="69">
        <f>'Actual Solar Data'!M7033</f>
        <v>36</v>
      </c>
      <c r="E7043" s="59">
        <f>whlsecost_hourly_4002_201901!C431</f>
        <v>43483</v>
      </c>
      <c r="F7043" s="89">
        <f>whlsecost_hourly_4002_201901!D431</f>
        <v>17</v>
      </c>
      <c r="G7043" s="2">
        <f>whlsecost_hourly_4002_201901!F431</f>
        <v>73.83</v>
      </c>
      <c r="H7043" s="2">
        <f>whlsecost_hourly_4002_201901!X431</f>
        <v>1.02</v>
      </c>
      <c r="I7043" s="2">
        <f t="shared" si="226"/>
        <v>74.849999999999994</v>
      </c>
      <c r="J7043" s="71">
        <f t="shared" si="225"/>
        <v>2694.6</v>
      </c>
    </row>
    <row r="7044" spans="1:10" x14ac:dyDescent="0.25">
      <c r="A7044" s="28">
        <v>1</v>
      </c>
      <c r="B7044" s="28">
        <v>18</v>
      </c>
      <c r="C7044" s="12" t="s">
        <v>20</v>
      </c>
      <c r="D7044" s="69">
        <f>'Actual Solar Data'!M7034</f>
        <v>0</v>
      </c>
      <c r="E7044" s="59">
        <f>whlsecost_hourly_4002_201901!C432</f>
        <v>43483</v>
      </c>
      <c r="F7044" s="89">
        <f>whlsecost_hourly_4002_201901!D432</f>
        <v>18</v>
      </c>
      <c r="G7044" s="2">
        <f>whlsecost_hourly_4002_201901!F432</f>
        <v>77.760000000000005</v>
      </c>
      <c r="H7044" s="2">
        <f>whlsecost_hourly_4002_201901!X432</f>
        <v>0.99999999999999989</v>
      </c>
      <c r="I7044" s="2">
        <f t="shared" si="226"/>
        <v>78.760000000000005</v>
      </c>
      <c r="J7044" s="71">
        <f t="shared" si="225"/>
        <v>0</v>
      </c>
    </row>
    <row r="7045" spans="1:10" x14ac:dyDescent="0.25">
      <c r="A7045" s="28">
        <v>1</v>
      </c>
      <c r="B7045" s="28">
        <v>18</v>
      </c>
      <c r="C7045" s="12" t="s">
        <v>21</v>
      </c>
      <c r="D7045" s="69">
        <f>'Actual Solar Data'!M7035</f>
        <v>0</v>
      </c>
      <c r="E7045" s="59">
        <f>whlsecost_hourly_4002_201901!C433</f>
        <v>43483</v>
      </c>
      <c r="F7045" s="89">
        <f>whlsecost_hourly_4002_201901!D433</f>
        <v>19</v>
      </c>
      <c r="G7045" s="2">
        <f>whlsecost_hourly_4002_201901!F433</f>
        <v>69.92</v>
      </c>
      <c r="H7045" s="2">
        <f>whlsecost_hourly_4002_201901!X433</f>
        <v>1</v>
      </c>
      <c r="I7045" s="2">
        <f t="shared" si="226"/>
        <v>70.92</v>
      </c>
      <c r="J7045" s="71">
        <f t="shared" si="225"/>
        <v>0</v>
      </c>
    </row>
    <row r="7046" spans="1:10" x14ac:dyDescent="0.25">
      <c r="A7046" s="28">
        <v>1</v>
      </c>
      <c r="B7046" s="28">
        <v>18</v>
      </c>
      <c r="C7046" s="12" t="s">
        <v>22</v>
      </c>
      <c r="D7046" s="69">
        <f>'Actual Solar Data'!M7036</f>
        <v>0</v>
      </c>
      <c r="E7046" s="59">
        <f>whlsecost_hourly_4002_201901!C434</f>
        <v>43483</v>
      </c>
      <c r="F7046" s="89">
        <f>whlsecost_hourly_4002_201901!D434</f>
        <v>20</v>
      </c>
      <c r="G7046" s="2">
        <f>whlsecost_hourly_4002_201901!F434</f>
        <v>65.13</v>
      </c>
      <c r="H7046" s="2">
        <f>whlsecost_hourly_4002_201901!X434</f>
        <v>1.04</v>
      </c>
      <c r="I7046" s="2">
        <f t="shared" si="226"/>
        <v>66.17</v>
      </c>
      <c r="J7046" s="71">
        <f t="shared" si="225"/>
        <v>0</v>
      </c>
    </row>
    <row r="7047" spans="1:10" x14ac:dyDescent="0.25">
      <c r="A7047" s="28">
        <v>1</v>
      </c>
      <c r="B7047" s="28">
        <v>18</v>
      </c>
      <c r="C7047" s="12" t="s">
        <v>23</v>
      </c>
      <c r="D7047" s="69">
        <f>'Actual Solar Data'!M7037</f>
        <v>0</v>
      </c>
      <c r="E7047" s="59">
        <f>whlsecost_hourly_4002_201901!C435</f>
        <v>43483</v>
      </c>
      <c r="F7047" s="89">
        <f>whlsecost_hourly_4002_201901!D435</f>
        <v>21</v>
      </c>
      <c r="G7047" s="2">
        <f>whlsecost_hourly_4002_201901!F435</f>
        <v>56.63</v>
      </c>
      <c r="H7047" s="2">
        <f>whlsecost_hourly_4002_201901!X435</f>
        <v>0.97</v>
      </c>
      <c r="I7047" s="2">
        <f t="shared" si="226"/>
        <v>57.6</v>
      </c>
      <c r="J7047" s="71">
        <f t="shared" si="225"/>
        <v>0</v>
      </c>
    </row>
    <row r="7048" spans="1:10" x14ac:dyDescent="0.25">
      <c r="A7048" s="28">
        <v>1</v>
      </c>
      <c r="B7048" s="28">
        <v>18</v>
      </c>
      <c r="C7048" s="12" t="s">
        <v>24</v>
      </c>
      <c r="D7048" s="69">
        <f>'Actual Solar Data'!M7038</f>
        <v>0</v>
      </c>
      <c r="E7048" s="59">
        <f>whlsecost_hourly_4002_201901!C436</f>
        <v>43483</v>
      </c>
      <c r="F7048" s="89">
        <f>whlsecost_hourly_4002_201901!D436</f>
        <v>22</v>
      </c>
      <c r="G7048" s="2">
        <f>whlsecost_hourly_4002_201901!F436</f>
        <v>59.68</v>
      </c>
      <c r="H7048" s="2">
        <f>whlsecost_hourly_4002_201901!X436</f>
        <v>0.99</v>
      </c>
      <c r="I7048" s="2">
        <f t="shared" si="226"/>
        <v>60.67</v>
      </c>
      <c r="J7048" s="71">
        <f t="shared" si="225"/>
        <v>0</v>
      </c>
    </row>
    <row r="7049" spans="1:10" x14ac:dyDescent="0.25">
      <c r="A7049" s="28">
        <v>1</v>
      </c>
      <c r="B7049" s="28">
        <v>18</v>
      </c>
      <c r="C7049" s="12" t="s">
        <v>25</v>
      </c>
      <c r="D7049" s="69">
        <f>'Actual Solar Data'!M7039</f>
        <v>0</v>
      </c>
      <c r="E7049" s="59">
        <f>whlsecost_hourly_4002_201901!C437</f>
        <v>43483</v>
      </c>
      <c r="F7049" s="89">
        <f>whlsecost_hourly_4002_201901!D437</f>
        <v>23</v>
      </c>
      <c r="G7049" s="2">
        <f>whlsecost_hourly_4002_201901!F437</f>
        <v>41.96</v>
      </c>
      <c r="H7049" s="2">
        <f>whlsecost_hourly_4002_201901!X437</f>
        <v>1.4699999999999998</v>
      </c>
      <c r="I7049" s="2">
        <f t="shared" si="226"/>
        <v>43.43</v>
      </c>
      <c r="J7049" s="71">
        <f t="shared" si="225"/>
        <v>0</v>
      </c>
    </row>
    <row r="7050" spans="1:10" x14ac:dyDescent="0.25">
      <c r="A7050" s="28">
        <v>1</v>
      </c>
      <c r="B7050" s="28">
        <v>18</v>
      </c>
      <c r="C7050" s="12" t="s">
        <v>26</v>
      </c>
      <c r="D7050" s="69">
        <f>'Actual Solar Data'!M7040</f>
        <v>0</v>
      </c>
      <c r="E7050" s="59">
        <f>whlsecost_hourly_4002_201901!C438</f>
        <v>43483</v>
      </c>
      <c r="F7050" s="89">
        <f>whlsecost_hourly_4002_201901!D438</f>
        <v>24</v>
      </c>
      <c r="G7050" s="2">
        <f>whlsecost_hourly_4002_201901!F438</f>
        <v>43.82</v>
      </c>
      <c r="H7050" s="2">
        <f>whlsecost_hourly_4002_201901!X438</f>
        <v>0.76</v>
      </c>
      <c r="I7050" s="2">
        <f t="shared" si="226"/>
        <v>44.58</v>
      </c>
      <c r="J7050" s="71">
        <f t="shared" si="225"/>
        <v>0</v>
      </c>
    </row>
    <row r="7051" spans="1:10" x14ac:dyDescent="0.25">
      <c r="A7051" s="28">
        <v>1</v>
      </c>
      <c r="B7051" s="28">
        <v>19</v>
      </c>
      <c r="C7051" s="12" t="s">
        <v>3</v>
      </c>
      <c r="D7051" s="69">
        <f>'Actual Solar Data'!M7041</f>
        <v>0</v>
      </c>
      <c r="E7051" s="59">
        <f>whlsecost_hourly_4002_201901!C439</f>
        <v>43484</v>
      </c>
      <c r="F7051" s="89">
        <f>whlsecost_hourly_4002_201901!D439</f>
        <v>1</v>
      </c>
      <c r="G7051" s="2">
        <f>whlsecost_hourly_4002_201901!F439</f>
        <v>45.2</v>
      </c>
      <c r="H7051" s="2">
        <f>whlsecost_hourly_4002_201901!X439</f>
        <v>0.85</v>
      </c>
      <c r="I7051" s="2">
        <f t="shared" si="226"/>
        <v>46.050000000000004</v>
      </c>
      <c r="J7051" s="71">
        <f t="shared" si="225"/>
        <v>0</v>
      </c>
    </row>
    <row r="7052" spans="1:10" x14ac:dyDescent="0.25">
      <c r="A7052" s="28">
        <v>1</v>
      </c>
      <c r="B7052" s="28">
        <v>19</v>
      </c>
      <c r="C7052" s="12" t="s">
        <v>4</v>
      </c>
      <c r="D7052" s="69">
        <f>'Actual Solar Data'!M7042</f>
        <v>0</v>
      </c>
      <c r="E7052" s="59">
        <f>whlsecost_hourly_4002_201901!C440</f>
        <v>43484</v>
      </c>
      <c r="F7052" s="89">
        <f>whlsecost_hourly_4002_201901!D440</f>
        <v>2</v>
      </c>
      <c r="G7052" s="2">
        <f>whlsecost_hourly_4002_201901!F440</f>
        <v>42.5</v>
      </c>
      <c r="H7052" s="2">
        <f>whlsecost_hourly_4002_201901!X440</f>
        <v>0.77</v>
      </c>
      <c r="I7052" s="2">
        <f t="shared" si="226"/>
        <v>43.27</v>
      </c>
      <c r="J7052" s="71">
        <f t="shared" si="225"/>
        <v>0</v>
      </c>
    </row>
    <row r="7053" spans="1:10" x14ac:dyDescent="0.25">
      <c r="A7053" s="28">
        <v>1</v>
      </c>
      <c r="B7053" s="28">
        <v>19</v>
      </c>
      <c r="C7053" s="12" t="s">
        <v>5</v>
      </c>
      <c r="D7053" s="69">
        <f>'Actual Solar Data'!M7043</f>
        <v>0</v>
      </c>
      <c r="E7053" s="59">
        <f>whlsecost_hourly_4002_201901!C441</f>
        <v>43484</v>
      </c>
      <c r="F7053" s="89">
        <f>whlsecost_hourly_4002_201901!D441</f>
        <v>3</v>
      </c>
      <c r="G7053" s="2">
        <f>whlsecost_hourly_4002_201901!F441</f>
        <v>42.42</v>
      </c>
      <c r="H7053" s="2">
        <f>whlsecost_hourly_4002_201901!X441</f>
        <v>0.76</v>
      </c>
      <c r="I7053" s="2">
        <f t="shared" si="226"/>
        <v>43.18</v>
      </c>
      <c r="J7053" s="71">
        <f t="shared" si="225"/>
        <v>0</v>
      </c>
    </row>
    <row r="7054" spans="1:10" x14ac:dyDescent="0.25">
      <c r="A7054" s="28">
        <v>1</v>
      </c>
      <c r="B7054" s="28">
        <v>19</v>
      </c>
      <c r="C7054" s="12" t="s">
        <v>6</v>
      </c>
      <c r="D7054" s="69">
        <f>'Actual Solar Data'!M7044</f>
        <v>0</v>
      </c>
      <c r="E7054" s="59">
        <f>whlsecost_hourly_4002_201901!C442</f>
        <v>43484</v>
      </c>
      <c r="F7054" s="89">
        <f>whlsecost_hourly_4002_201901!D442</f>
        <v>4</v>
      </c>
      <c r="G7054" s="2">
        <f>whlsecost_hourly_4002_201901!F442</f>
        <v>47.86</v>
      </c>
      <c r="H7054" s="2">
        <f>whlsecost_hourly_4002_201901!X442</f>
        <v>0.79</v>
      </c>
      <c r="I7054" s="2">
        <f t="shared" si="226"/>
        <v>48.65</v>
      </c>
      <c r="J7054" s="71">
        <f t="shared" si="225"/>
        <v>0</v>
      </c>
    </row>
    <row r="7055" spans="1:10" x14ac:dyDescent="0.25">
      <c r="A7055" s="28">
        <v>1</v>
      </c>
      <c r="B7055" s="28">
        <v>19</v>
      </c>
      <c r="C7055" s="12" t="s">
        <v>7</v>
      </c>
      <c r="D7055" s="69">
        <f>'Actual Solar Data'!M7045</f>
        <v>0</v>
      </c>
      <c r="E7055" s="59">
        <f>whlsecost_hourly_4002_201901!C443</f>
        <v>43484</v>
      </c>
      <c r="F7055" s="89">
        <f>whlsecost_hourly_4002_201901!D443</f>
        <v>5</v>
      </c>
      <c r="G7055" s="2">
        <f>whlsecost_hourly_4002_201901!F443</f>
        <v>42.24</v>
      </c>
      <c r="H7055" s="2">
        <f>whlsecost_hourly_4002_201901!X443</f>
        <v>0.77</v>
      </c>
      <c r="I7055" s="2">
        <f t="shared" si="226"/>
        <v>43.010000000000005</v>
      </c>
      <c r="J7055" s="71">
        <f t="shared" si="225"/>
        <v>0</v>
      </c>
    </row>
    <row r="7056" spans="1:10" x14ac:dyDescent="0.25">
      <c r="A7056" s="28">
        <v>1</v>
      </c>
      <c r="B7056" s="28">
        <v>19</v>
      </c>
      <c r="C7056" s="12" t="s">
        <v>8</v>
      </c>
      <c r="D7056" s="69">
        <f>'Actual Solar Data'!M7046</f>
        <v>0</v>
      </c>
      <c r="E7056" s="59">
        <f>whlsecost_hourly_4002_201901!C444</f>
        <v>43484</v>
      </c>
      <c r="F7056" s="89">
        <f>whlsecost_hourly_4002_201901!D444</f>
        <v>6</v>
      </c>
      <c r="G7056" s="2">
        <f>whlsecost_hourly_4002_201901!F444</f>
        <v>25.94</v>
      </c>
      <c r="H7056" s="2">
        <f>whlsecost_hourly_4002_201901!X444</f>
        <v>0.76</v>
      </c>
      <c r="I7056" s="2">
        <f t="shared" si="226"/>
        <v>26.700000000000003</v>
      </c>
      <c r="J7056" s="71">
        <f t="shared" si="225"/>
        <v>0</v>
      </c>
    </row>
    <row r="7057" spans="1:10" x14ac:dyDescent="0.25">
      <c r="A7057" s="28">
        <v>1</v>
      </c>
      <c r="B7057" s="28">
        <v>19</v>
      </c>
      <c r="C7057" s="12" t="s">
        <v>9</v>
      </c>
      <c r="D7057" s="69">
        <f>'Actual Solar Data'!M7047</f>
        <v>0</v>
      </c>
      <c r="E7057" s="59">
        <f>whlsecost_hourly_4002_201901!C445</f>
        <v>43484</v>
      </c>
      <c r="F7057" s="89">
        <f>whlsecost_hourly_4002_201901!D445</f>
        <v>7</v>
      </c>
      <c r="G7057" s="2">
        <f>whlsecost_hourly_4002_201901!F445</f>
        <v>43.47</v>
      </c>
      <c r="H7057" s="2">
        <f>whlsecost_hourly_4002_201901!X445</f>
        <v>0.92999999999999994</v>
      </c>
      <c r="I7057" s="2">
        <f t="shared" si="226"/>
        <v>44.4</v>
      </c>
      <c r="J7057" s="71">
        <f t="shared" si="225"/>
        <v>0</v>
      </c>
    </row>
    <row r="7058" spans="1:10" x14ac:dyDescent="0.25">
      <c r="A7058" s="28">
        <v>1</v>
      </c>
      <c r="B7058" s="28">
        <v>19</v>
      </c>
      <c r="C7058" s="12" t="s">
        <v>10</v>
      </c>
      <c r="D7058" s="69">
        <f>'Actual Solar Data'!M7048</f>
        <v>204</v>
      </c>
      <c r="E7058" s="59">
        <f>whlsecost_hourly_4002_201901!C446</f>
        <v>43484</v>
      </c>
      <c r="F7058" s="89">
        <f>whlsecost_hourly_4002_201901!D446</f>
        <v>8</v>
      </c>
      <c r="G7058" s="2">
        <f>whlsecost_hourly_4002_201901!F446</f>
        <v>48.01</v>
      </c>
      <c r="H7058" s="2">
        <f>whlsecost_hourly_4002_201901!X446</f>
        <v>0.89999999999999991</v>
      </c>
      <c r="I7058" s="2">
        <f t="shared" si="226"/>
        <v>48.91</v>
      </c>
      <c r="J7058" s="71">
        <f t="shared" si="225"/>
        <v>9977.64</v>
      </c>
    </row>
    <row r="7059" spans="1:10" x14ac:dyDescent="0.25">
      <c r="A7059" s="28">
        <v>1</v>
      </c>
      <c r="B7059" s="28">
        <v>19</v>
      </c>
      <c r="C7059" s="12" t="s">
        <v>11</v>
      </c>
      <c r="D7059" s="69">
        <f>'Actual Solar Data'!M7049</f>
        <v>2672</v>
      </c>
      <c r="E7059" s="59">
        <f>whlsecost_hourly_4002_201901!C447</f>
        <v>43484</v>
      </c>
      <c r="F7059" s="89">
        <f>whlsecost_hourly_4002_201901!D447</f>
        <v>9</v>
      </c>
      <c r="G7059" s="2">
        <f>whlsecost_hourly_4002_201901!F447</f>
        <v>46.62</v>
      </c>
      <c r="H7059" s="2">
        <f>whlsecost_hourly_4002_201901!X447</f>
        <v>0.86</v>
      </c>
      <c r="I7059" s="2">
        <f t="shared" si="226"/>
        <v>47.48</v>
      </c>
      <c r="J7059" s="71">
        <f t="shared" ref="J7059:J7122" si="227">D7059*I7059</f>
        <v>126866.56</v>
      </c>
    </row>
    <row r="7060" spans="1:10" x14ac:dyDescent="0.25">
      <c r="A7060" s="28">
        <v>1</v>
      </c>
      <c r="B7060" s="28">
        <v>19</v>
      </c>
      <c r="C7060" s="12" t="s">
        <v>12</v>
      </c>
      <c r="D7060" s="69">
        <f>'Actual Solar Data'!M7050</f>
        <v>11075</v>
      </c>
      <c r="E7060" s="59">
        <f>whlsecost_hourly_4002_201901!C448</f>
        <v>43484</v>
      </c>
      <c r="F7060" s="89">
        <f>whlsecost_hourly_4002_201901!D448</f>
        <v>10</v>
      </c>
      <c r="G7060" s="2">
        <f>whlsecost_hourly_4002_201901!F448</f>
        <v>43.69</v>
      </c>
      <c r="H7060" s="2">
        <f>whlsecost_hourly_4002_201901!X448</f>
        <v>1.01</v>
      </c>
      <c r="I7060" s="2">
        <f t="shared" si="226"/>
        <v>44.699999999999996</v>
      </c>
      <c r="J7060" s="71">
        <f t="shared" si="227"/>
        <v>495052.49999999994</v>
      </c>
    </row>
    <row r="7061" spans="1:10" x14ac:dyDescent="0.25">
      <c r="A7061" s="28">
        <v>1</v>
      </c>
      <c r="B7061" s="28">
        <v>19</v>
      </c>
      <c r="C7061" s="12" t="s">
        <v>13</v>
      </c>
      <c r="D7061" s="69">
        <f>'Actual Solar Data'!M7051</f>
        <v>14831</v>
      </c>
      <c r="E7061" s="59">
        <f>whlsecost_hourly_4002_201901!C449</f>
        <v>43484</v>
      </c>
      <c r="F7061" s="89">
        <f>whlsecost_hourly_4002_201901!D449</f>
        <v>11</v>
      </c>
      <c r="G7061" s="2">
        <f>whlsecost_hourly_4002_201901!F449</f>
        <v>67.209999999999994</v>
      </c>
      <c r="H7061" s="2">
        <f>whlsecost_hourly_4002_201901!X449</f>
        <v>1.01</v>
      </c>
      <c r="I7061" s="2">
        <f t="shared" si="226"/>
        <v>68.22</v>
      </c>
      <c r="J7061" s="71">
        <f t="shared" si="227"/>
        <v>1011770.82</v>
      </c>
    </row>
    <row r="7062" spans="1:10" x14ac:dyDescent="0.25">
      <c r="A7062" s="28">
        <v>1</v>
      </c>
      <c r="B7062" s="28">
        <v>19</v>
      </c>
      <c r="C7062" s="12" t="s">
        <v>14</v>
      </c>
      <c r="D7062" s="69">
        <f>'Actual Solar Data'!M7052</f>
        <v>14981</v>
      </c>
      <c r="E7062" s="59">
        <f>whlsecost_hourly_4002_201901!C450</f>
        <v>43484</v>
      </c>
      <c r="F7062" s="89">
        <f>whlsecost_hourly_4002_201901!D450</f>
        <v>12</v>
      </c>
      <c r="G7062" s="2">
        <f>whlsecost_hourly_4002_201901!F450</f>
        <v>92.48</v>
      </c>
      <c r="H7062" s="2">
        <f>whlsecost_hourly_4002_201901!X450</f>
        <v>1.01</v>
      </c>
      <c r="I7062" s="2">
        <f t="shared" si="226"/>
        <v>93.490000000000009</v>
      </c>
      <c r="J7062" s="71">
        <f t="shared" si="227"/>
        <v>1400573.6900000002</v>
      </c>
    </row>
    <row r="7063" spans="1:10" x14ac:dyDescent="0.25">
      <c r="A7063" s="28">
        <v>1</v>
      </c>
      <c r="B7063" s="28">
        <v>19</v>
      </c>
      <c r="C7063" s="12" t="s">
        <v>15</v>
      </c>
      <c r="D7063" s="69">
        <f>'Actual Solar Data'!M7053</f>
        <v>8272</v>
      </c>
      <c r="E7063" s="59">
        <f>whlsecost_hourly_4002_201901!C451</f>
        <v>43484</v>
      </c>
      <c r="F7063" s="89">
        <f>whlsecost_hourly_4002_201901!D451</f>
        <v>13</v>
      </c>
      <c r="G7063" s="2">
        <f>whlsecost_hourly_4002_201901!F451</f>
        <v>68.58</v>
      </c>
      <c r="H7063" s="2">
        <f>whlsecost_hourly_4002_201901!X451</f>
        <v>1.0699999999999998</v>
      </c>
      <c r="I7063" s="2">
        <f t="shared" si="226"/>
        <v>69.649999999999991</v>
      </c>
      <c r="J7063" s="71">
        <f t="shared" si="227"/>
        <v>576144.79999999993</v>
      </c>
    </row>
    <row r="7064" spans="1:10" x14ac:dyDescent="0.25">
      <c r="A7064" s="28">
        <v>1</v>
      </c>
      <c r="B7064" s="28">
        <v>19</v>
      </c>
      <c r="C7064" s="12" t="s">
        <v>16</v>
      </c>
      <c r="D7064" s="69">
        <f>'Actual Solar Data'!M7054</f>
        <v>5841</v>
      </c>
      <c r="E7064" s="59">
        <f>whlsecost_hourly_4002_201901!C452</f>
        <v>43484</v>
      </c>
      <c r="F7064" s="89">
        <f>whlsecost_hourly_4002_201901!D452</f>
        <v>14</v>
      </c>
      <c r="G7064" s="2">
        <f>whlsecost_hourly_4002_201901!F452</f>
        <v>61.72</v>
      </c>
      <c r="H7064" s="2">
        <f>whlsecost_hourly_4002_201901!X452</f>
        <v>1.1299999999999999</v>
      </c>
      <c r="I7064" s="2">
        <f t="shared" si="226"/>
        <v>62.85</v>
      </c>
      <c r="J7064" s="71">
        <f t="shared" si="227"/>
        <v>367106.85000000003</v>
      </c>
    </row>
    <row r="7065" spans="1:10" x14ac:dyDescent="0.25">
      <c r="A7065" s="28">
        <v>1</v>
      </c>
      <c r="B7065" s="28">
        <v>19</v>
      </c>
      <c r="C7065" s="12" t="s">
        <v>17</v>
      </c>
      <c r="D7065" s="69">
        <f>'Actual Solar Data'!M7055</f>
        <v>2929</v>
      </c>
      <c r="E7065" s="59">
        <f>whlsecost_hourly_4002_201901!C453</f>
        <v>43484</v>
      </c>
      <c r="F7065" s="89">
        <f>whlsecost_hourly_4002_201901!D453</f>
        <v>15</v>
      </c>
      <c r="G7065" s="2">
        <f>whlsecost_hourly_4002_201901!F453</f>
        <v>79.319999999999993</v>
      </c>
      <c r="H7065" s="2">
        <f>whlsecost_hourly_4002_201901!X453</f>
        <v>1.25</v>
      </c>
      <c r="I7065" s="2">
        <f t="shared" si="226"/>
        <v>80.569999999999993</v>
      </c>
      <c r="J7065" s="71">
        <f t="shared" si="227"/>
        <v>235989.52999999997</v>
      </c>
    </row>
    <row r="7066" spans="1:10" x14ac:dyDescent="0.25">
      <c r="A7066" s="28">
        <v>1</v>
      </c>
      <c r="B7066" s="28">
        <v>19</v>
      </c>
      <c r="C7066" s="12" t="s">
        <v>18</v>
      </c>
      <c r="D7066" s="69">
        <f>'Actual Solar Data'!M7056</f>
        <v>515</v>
      </c>
      <c r="E7066" s="59">
        <f>whlsecost_hourly_4002_201901!C454</f>
        <v>43484</v>
      </c>
      <c r="F7066" s="89">
        <f>whlsecost_hourly_4002_201901!D454</f>
        <v>16</v>
      </c>
      <c r="G7066" s="2">
        <f>whlsecost_hourly_4002_201901!F454</f>
        <v>96.88</v>
      </c>
      <c r="H7066" s="2">
        <f>whlsecost_hourly_4002_201901!X454</f>
        <v>1.02</v>
      </c>
      <c r="I7066" s="2">
        <f t="shared" si="226"/>
        <v>97.899999999999991</v>
      </c>
      <c r="J7066" s="71">
        <f t="shared" si="227"/>
        <v>50418.499999999993</v>
      </c>
    </row>
    <row r="7067" spans="1:10" x14ac:dyDescent="0.25">
      <c r="A7067" s="28">
        <v>1</v>
      </c>
      <c r="B7067" s="28">
        <v>19</v>
      </c>
      <c r="C7067" s="12" t="s">
        <v>19</v>
      </c>
      <c r="D7067" s="69">
        <f>'Actual Solar Data'!M7057</f>
        <v>5</v>
      </c>
      <c r="E7067" s="59">
        <f>whlsecost_hourly_4002_201901!C455</f>
        <v>43484</v>
      </c>
      <c r="F7067" s="89">
        <f>whlsecost_hourly_4002_201901!D455</f>
        <v>17</v>
      </c>
      <c r="G7067" s="2">
        <f>whlsecost_hourly_4002_201901!F455</f>
        <v>124.18</v>
      </c>
      <c r="H7067" s="2">
        <f>whlsecost_hourly_4002_201901!X455</f>
        <v>1.43</v>
      </c>
      <c r="I7067" s="2">
        <f t="shared" si="226"/>
        <v>125.61000000000001</v>
      </c>
      <c r="J7067" s="71">
        <f t="shared" si="227"/>
        <v>628.05000000000007</v>
      </c>
    </row>
    <row r="7068" spans="1:10" x14ac:dyDescent="0.25">
      <c r="A7068" s="28">
        <v>1</v>
      </c>
      <c r="B7068" s="28">
        <v>19</v>
      </c>
      <c r="C7068" s="12" t="s">
        <v>20</v>
      </c>
      <c r="D7068" s="69">
        <f>'Actual Solar Data'!M7058</f>
        <v>0</v>
      </c>
      <c r="E7068" s="59">
        <f>whlsecost_hourly_4002_201901!C456</f>
        <v>43484</v>
      </c>
      <c r="F7068" s="89">
        <f>whlsecost_hourly_4002_201901!D456</f>
        <v>18</v>
      </c>
      <c r="G7068" s="2">
        <f>whlsecost_hourly_4002_201901!F456</f>
        <v>115.53</v>
      </c>
      <c r="H7068" s="2">
        <f>whlsecost_hourly_4002_201901!X456</f>
        <v>1.0699999999999998</v>
      </c>
      <c r="I7068" s="2">
        <f t="shared" ref="I7068:I7131" si="228">SUM(G7068:H7068)</f>
        <v>116.6</v>
      </c>
      <c r="J7068" s="71">
        <f t="shared" si="227"/>
        <v>0</v>
      </c>
    </row>
    <row r="7069" spans="1:10" x14ac:dyDescent="0.25">
      <c r="A7069" s="28">
        <v>1</v>
      </c>
      <c r="B7069" s="28">
        <v>19</v>
      </c>
      <c r="C7069" s="12" t="s">
        <v>21</v>
      </c>
      <c r="D7069" s="69">
        <f>'Actual Solar Data'!M7059</f>
        <v>0</v>
      </c>
      <c r="E7069" s="59">
        <f>whlsecost_hourly_4002_201901!C457</f>
        <v>43484</v>
      </c>
      <c r="F7069" s="89">
        <f>whlsecost_hourly_4002_201901!D457</f>
        <v>19</v>
      </c>
      <c r="G7069" s="2">
        <f>whlsecost_hourly_4002_201901!F457</f>
        <v>96.79</v>
      </c>
      <c r="H7069" s="2">
        <f>whlsecost_hourly_4002_201901!X457</f>
        <v>1.1299999999999999</v>
      </c>
      <c r="I7069" s="2">
        <f t="shared" si="228"/>
        <v>97.92</v>
      </c>
      <c r="J7069" s="71">
        <f t="shared" si="227"/>
        <v>0</v>
      </c>
    </row>
    <row r="7070" spans="1:10" x14ac:dyDescent="0.25">
      <c r="A7070" s="28">
        <v>1</v>
      </c>
      <c r="B7070" s="28">
        <v>19</v>
      </c>
      <c r="C7070" s="12" t="s">
        <v>22</v>
      </c>
      <c r="D7070" s="69">
        <f>'Actual Solar Data'!M7060</f>
        <v>0</v>
      </c>
      <c r="E7070" s="59">
        <f>whlsecost_hourly_4002_201901!C458</f>
        <v>43484</v>
      </c>
      <c r="F7070" s="89">
        <f>whlsecost_hourly_4002_201901!D458</f>
        <v>20</v>
      </c>
      <c r="G7070" s="2">
        <f>whlsecost_hourly_4002_201901!F458</f>
        <v>80.040000000000006</v>
      </c>
      <c r="H7070" s="2">
        <f>whlsecost_hourly_4002_201901!X458</f>
        <v>1.04</v>
      </c>
      <c r="I7070" s="2">
        <f t="shared" si="228"/>
        <v>81.080000000000013</v>
      </c>
      <c r="J7070" s="71">
        <f t="shared" si="227"/>
        <v>0</v>
      </c>
    </row>
    <row r="7071" spans="1:10" x14ac:dyDescent="0.25">
      <c r="A7071" s="28">
        <v>1</v>
      </c>
      <c r="B7071" s="28">
        <v>19</v>
      </c>
      <c r="C7071" s="12" t="s">
        <v>23</v>
      </c>
      <c r="D7071" s="69">
        <f>'Actual Solar Data'!M7061</f>
        <v>0</v>
      </c>
      <c r="E7071" s="59">
        <f>whlsecost_hourly_4002_201901!C459</f>
        <v>43484</v>
      </c>
      <c r="F7071" s="89">
        <f>whlsecost_hourly_4002_201901!D459</f>
        <v>21</v>
      </c>
      <c r="G7071" s="2">
        <f>whlsecost_hourly_4002_201901!F459</f>
        <v>76.62</v>
      </c>
      <c r="H7071" s="2">
        <f>whlsecost_hourly_4002_201901!X459</f>
        <v>1.03</v>
      </c>
      <c r="I7071" s="2">
        <f t="shared" si="228"/>
        <v>77.650000000000006</v>
      </c>
      <c r="J7071" s="71">
        <f t="shared" si="227"/>
        <v>0</v>
      </c>
    </row>
    <row r="7072" spans="1:10" x14ac:dyDescent="0.25">
      <c r="A7072" s="28">
        <v>1</v>
      </c>
      <c r="B7072" s="28">
        <v>19</v>
      </c>
      <c r="C7072" s="12" t="s">
        <v>24</v>
      </c>
      <c r="D7072" s="69">
        <f>'Actual Solar Data'!M7062</f>
        <v>0</v>
      </c>
      <c r="E7072" s="59">
        <f>whlsecost_hourly_4002_201901!C460</f>
        <v>43484</v>
      </c>
      <c r="F7072" s="89">
        <f>whlsecost_hourly_4002_201901!D460</f>
        <v>22</v>
      </c>
      <c r="G7072" s="2">
        <f>whlsecost_hourly_4002_201901!F460</f>
        <v>50.11</v>
      </c>
      <c r="H7072" s="2">
        <f>whlsecost_hourly_4002_201901!X460</f>
        <v>0.98</v>
      </c>
      <c r="I7072" s="2">
        <f t="shared" si="228"/>
        <v>51.089999999999996</v>
      </c>
      <c r="J7072" s="71">
        <f t="shared" si="227"/>
        <v>0</v>
      </c>
    </row>
    <row r="7073" spans="1:10" x14ac:dyDescent="0.25">
      <c r="A7073" s="28">
        <v>1</v>
      </c>
      <c r="B7073" s="28">
        <v>19</v>
      </c>
      <c r="C7073" s="12" t="s">
        <v>25</v>
      </c>
      <c r="D7073" s="69">
        <f>'Actual Solar Data'!M7063</f>
        <v>0</v>
      </c>
      <c r="E7073" s="59">
        <f>whlsecost_hourly_4002_201901!C461</f>
        <v>43484</v>
      </c>
      <c r="F7073" s="89">
        <f>whlsecost_hourly_4002_201901!D461</f>
        <v>23</v>
      </c>
      <c r="G7073" s="2">
        <f>whlsecost_hourly_4002_201901!F461</f>
        <v>62.84</v>
      </c>
      <c r="H7073" s="2">
        <f>whlsecost_hourly_4002_201901!X461</f>
        <v>1.47</v>
      </c>
      <c r="I7073" s="2">
        <f t="shared" si="228"/>
        <v>64.31</v>
      </c>
      <c r="J7073" s="71">
        <f t="shared" si="227"/>
        <v>0</v>
      </c>
    </row>
    <row r="7074" spans="1:10" x14ac:dyDescent="0.25">
      <c r="A7074" s="28">
        <v>1</v>
      </c>
      <c r="B7074" s="28">
        <v>19</v>
      </c>
      <c r="C7074" s="12" t="s">
        <v>26</v>
      </c>
      <c r="D7074" s="69">
        <f>'Actual Solar Data'!M7064</f>
        <v>0</v>
      </c>
      <c r="E7074" s="59">
        <f>whlsecost_hourly_4002_201901!C462</f>
        <v>43484</v>
      </c>
      <c r="F7074" s="89">
        <f>whlsecost_hourly_4002_201901!D462</f>
        <v>24</v>
      </c>
      <c r="G7074" s="2">
        <f>whlsecost_hourly_4002_201901!F462</f>
        <v>76.430000000000007</v>
      </c>
      <c r="H7074" s="2">
        <f>whlsecost_hourly_4002_201901!X462</f>
        <v>2.29</v>
      </c>
      <c r="I7074" s="2">
        <f t="shared" si="228"/>
        <v>78.720000000000013</v>
      </c>
      <c r="J7074" s="71">
        <f t="shared" si="227"/>
        <v>0</v>
      </c>
    </row>
    <row r="7075" spans="1:10" x14ac:dyDescent="0.25">
      <c r="A7075" s="28">
        <v>1</v>
      </c>
      <c r="B7075" s="28">
        <v>20</v>
      </c>
      <c r="C7075" s="12" t="s">
        <v>3</v>
      </c>
      <c r="D7075" s="69">
        <f>'Actual Solar Data'!M7065</f>
        <v>0</v>
      </c>
      <c r="E7075" s="59">
        <f>whlsecost_hourly_4002_201901!C463</f>
        <v>43485</v>
      </c>
      <c r="F7075" s="89">
        <f>whlsecost_hourly_4002_201901!D463</f>
        <v>1</v>
      </c>
      <c r="G7075" s="2">
        <f>whlsecost_hourly_4002_201901!F463</f>
        <v>114.6</v>
      </c>
      <c r="H7075" s="2">
        <f>whlsecost_hourly_4002_201901!X463</f>
        <v>1.08</v>
      </c>
      <c r="I7075" s="2">
        <f t="shared" si="228"/>
        <v>115.67999999999999</v>
      </c>
      <c r="J7075" s="71">
        <f t="shared" si="227"/>
        <v>0</v>
      </c>
    </row>
    <row r="7076" spans="1:10" x14ac:dyDescent="0.25">
      <c r="A7076" s="28">
        <v>1</v>
      </c>
      <c r="B7076" s="28">
        <v>20</v>
      </c>
      <c r="C7076" s="12" t="s">
        <v>4</v>
      </c>
      <c r="D7076" s="69">
        <f>'Actual Solar Data'!M7066</f>
        <v>0</v>
      </c>
      <c r="E7076" s="59">
        <f>whlsecost_hourly_4002_201901!C464</f>
        <v>43485</v>
      </c>
      <c r="F7076" s="89">
        <f>whlsecost_hourly_4002_201901!D464</f>
        <v>2</v>
      </c>
      <c r="G7076" s="2">
        <f>whlsecost_hourly_4002_201901!F464</f>
        <v>160.44</v>
      </c>
      <c r="H7076" s="2">
        <f>whlsecost_hourly_4002_201901!X464</f>
        <v>1.06</v>
      </c>
      <c r="I7076" s="2">
        <f t="shared" si="228"/>
        <v>161.5</v>
      </c>
      <c r="J7076" s="71">
        <f t="shared" si="227"/>
        <v>0</v>
      </c>
    </row>
    <row r="7077" spans="1:10" x14ac:dyDescent="0.25">
      <c r="A7077" s="28">
        <v>1</v>
      </c>
      <c r="B7077" s="28">
        <v>20</v>
      </c>
      <c r="C7077" s="12" t="s">
        <v>5</v>
      </c>
      <c r="D7077" s="69">
        <f>'Actual Solar Data'!M7067</f>
        <v>0</v>
      </c>
      <c r="E7077" s="59">
        <f>whlsecost_hourly_4002_201901!C465</f>
        <v>43485</v>
      </c>
      <c r="F7077" s="89">
        <f>whlsecost_hourly_4002_201901!D465</f>
        <v>3</v>
      </c>
      <c r="G7077" s="2">
        <f>whlsecost_hourly_4002_201901!F465</f>
        <v>145.44999999999999</v>
      </c>
      <c r="H7077" s="2">
        <f>whlsecost_hourly_4002_201901!X465</f>
        <v>0.87</v>
      </c>
      <c r="I7077" s="2">
        <f t="shared" si="228"/>
        <v>146.32</v>
      </c>
      <c r="J7077" s="71">
        <f t="shared" si="227"/>
        <v>0</v>
      </c>
    </row>
    <row r="7078" spans="1:10" x14ac:dyDescent="0.25">
      <c r="A7078" s="28">
        <v>1</v>
      </c>
      <c r="B7078" s="28">
        <v>20</v>
      </c>
      <c r="C7078" s="12" t="s">
        <v>6</v>
      </c>
      <c r="D7078" s="69">
        <f>'Actual Solar Data'!M7068</f>
        <v>0</v>
      </c>
      <c r="E7078" s="59">
        <f>whlsecost_hourly_4002_201901!C466</f>
        <v>43485</v>
      </c>
      <c r="F7078" s="89">
        <f>whlsecost_hourly_4002_201901!D466</f>
        <v>4</v>
      </c>
      <c r="G7078" s="2">
        <f>whlsecost_hourly_4002_201901!F466</f>
        <v>61.58</v>
      </c>
      <c r="H7078" s="2">
        <f>whlsecost_hourly_4002_201901!X466</f>
        <v>1.01</v>
      </c>
      <c r="I7078" s="2">
        <f t="shared" si="228"/>
        <v>62.589999999999996</v>
      </c>
      <c r="J7078" s="71">
        <f t="shared" si="227"/>
        <v>0</v>
      </c>
    </row>
    <row r="7079" spans="1:10" x14ac:dyDescent="0.25">
      <c r="A7079" s="28">
        <v>1</v>
      </c>
      <c r="B7079" s="28">
        <v>20</v>
      </c>
      <c r="C7079" s="12" t="s">
        <v>7</v>
      </c>
      <c r="D7079" s="69">
        <f>'Actual Solar Data'!M7069</f>
        <v>0</v>
      </c>
      <c r="E7079" s="59">
        <f>whlsecost_hourly_4002_201901!C467</f>
        <v>43485</v>
      </c>
      <c r="F7079" s="89">
        <f>whlsecost_hourly_4002_201901!D467</f>
        <v>5</v>
      </c>
      <c r="G7079" s="2">
        <f>whlsecost_hourly_4002_201901!F467</f>
        <v>61.07</v>
      </c>
      <c r="H7079" s="2">
        <f>whlsecost_hourly_4002_201901!X467</f>
        <v>0.95000000000000007</v>
      </c>
      <c r="I7079" s="2">
        <f t="shared" si="228"/>
        <v>62.02</v>
      </c>
      <c r="J7079" s="71">
        <f t="shared" si="227"/>
        <v>0</v>
      </c>
    </row>
    <row r="7080" spans="1:10" x14ac:dyDescent="0.25">
      <c r="A7080" s="28">
        <v>1</v>
      </c>
      <c r="B7080" s="28">
        <v>20</v>
      </c>
      <c r="C7080" s="12" t="s">
        <v>8</v>
      </c>
      <c r="D7080" s="69">
        <f>'Actual Solar Data'!M7070</f>
        <v>0</v>
      </c>
      <c r="E7080" s="59">
        <f>whlsecost_hourly_4002_201901!C468</f>
        <v>43485</v>
      </c>
      <c r="F7080" s="89">
        <f>whlsecost_hourly_4002_201901!D468</f>
        <v>6</v>
      </c>
      <c r="G7080" s="2">
        <f>whlsecost_hourly_4002_201901!F468</f>
        <v>71.510000000000005</v>
      </c>
      <c r="H7080" s="2">
        <f>whlsecost_hourly_4002_201901!X468</f>
        <v>0.74</v>
      </c>
      <c r="I7080" s="2">
        <f t="shared" si="228"/>
        <v>72.25</v>
      </c>
      <c r="J7080" s="71">
        <f t="shared" si="227"/>
        <v>0</v>
      </c>
    </row>
    <row r="7081" spans="1:10" x14ac:dyDescent="0.25">
      <c r="A7081" s="28">
        <v>1</v>
      </c>
      <c r="B7081" s="28">
        <v>20</v>
      </c>
      <c r="C7081" s="12" t="s">
        <v>9</v>
      </c>
      <c r="D7081" s="69">
        <f>'Actual Solar Data'!M7071</f>
        <v>0</v>
      </c>
      <c r="E7081" s="59">
        <f>whlsecost_hourly_4002_201901!C469</f>
        <v>43485</v>
      </c>
      <c r="F7081" s="89">
        <f>whlsecost_hourly_4002_201901!D469</f>
        <v>7</v>
      </c>
      <c r="G7081" s="2">
        <f>whlsecost_hourly_4002_201901!F469</f>
        <v>46.86</v>
      </c>
      <c r="H7081" s="2">
        <f>whlsecost_hourly_4002_201901!X469</f>
        <v>0.87</v>
      </c>
      <c r="I7081" s="2">
        <f t="shared" si="228"/>
        <v>47.73</v>
      </c>
      <c r="J7081" s="71">
        <f t="shared" si="227"/>
        <v>0</v>
      </c>
    </row>
    <row r="7082" spans="1:10" x14ac:dyDescent="0.25">
      <c r="A7082" s="28">
        <v>1</v>
      </c>
      <c r="B7082" s="28">
        <v>20</v>
      </c>
      <c r="C7082" s="12" t="s">
        <v>10</v>
      </c>
      <c r="D7082" s="69">
        <f>'Actual Solar Data'!M7072</f>
        <v>0</v>
      </c>
      <c r="E7082" s="59">
        <f>whlsecost_hourly_4002_201901!C470</f>
        <v>43485</v>
      </c>
      <c r="F7082" s="89">
        <f>whlsecost_hourly_4002_201901!D470</f>
        <v>8</v>
      </c>
      <c r="G7082" s="2">
        <f>whlsecost_hourly_4002_201901!F470</f>
        <v>18.54</v>
      </c>
      <c r="H7082" s="2">
        <f>whlsecost_hourly_4002_201901!X470</f>
        <v>1.4500000000000002</v>
      </c>
      <c r="I7082" s="2">
        <f t="shared" si="228"/>
        <v>19.989999999999998</v>
      </c>
      <c r="J7082" s="71">
        <f t="shared" si="227"/>
        <v>0</v>
      </c>
    </row>
    <row r="7083" spans="1:10" x14ac:dyDescent="0.25">
      <c r="A7083" s="28">
        <v>1</v>
      </c>
      <c r="B7083" s="28">
        <v>20</v>
      </c>
      <c r="C7083" s="12" t="s">
        <v>11</v>
      </c>
      <c r="D7083" s="69">
        <f>'Actual Solar Data'!M7073</f>
        <v>0</v>
      </c>
      <c r="E7083" s="59">
        <f>whlsecost_hourly_4002_201901!C471</f>
        <v>43485</v>
      </c>
      <c r="F7083" s="89">
        <f>whlsecost_hourly_4002_201901!D471</f>
        <v>9</v>
      </c>
      <c r="G7083" s="2">
        <f>whlsecost_hourly_4002_201901!F471</f>
        <v>50.24</v>
      </c>
      <c r="H7083" s="2">
        <f>whlsecost_hourly_4002_201901!X471</f>
        <v>1.3</v>
      </c>
      <c r="I7083" s="2">
        <f t="shared" si="228"/>
        <v>51.54</v>
      </c>
      <c r="J7083" s="71">
        <f t="shared" si="227"/>
        <v>0</v>
      </c>
    </row>
    <row r="7084" spans="1:10" x14ac:dyDescent="0.25">
      <c r="A7084" s="28">
        <v>1</v>
      </c>
      <c r="B7084" s="28">
        <v>20</v>
      </c>
      <c r="C7084" s="12" t="s">
        <v>12</v>
      </c>
      <c r="D7084" s="69">
        <f>'Actual Solar Data'!M7074</f>
        <v>0</v>
      </c>
      <c r="E7084" s="59">
        <f>whlsecost_hourly_4002_201901!C472</f>
        <v>43485</v>
      </c>
      <c r="F7084" s="89">
        <f>whlsecost_hourly_4002_201901!D472</f>
        <v>10</v>
      </c>
      <c r="G7084" s="2">
        <f>whlsecost_hourly_4002_201901!F472</f>
        <v>58.31</v>
      </c>
      <c r="H7084" s="2">
        <f>whlsecost_hourly_4002_201901!X472</f>
        <v>0.9</v>
      </c>
      <c r="I7084" s="2">
        <f t="shared" si="228"/>
        <v>59.21</v>
      </c>
      <c r="J7084" s="71">
        <f t="shared" si="227"/>
        <v>0</v>
      </c>
    </row>
    <row r="7085" spans="1:10" x14ac:dyDescent="0.25">
      <c r="A7085" s="28">
        <v>1</v>
      </c>
      <c r="B7085" s="28">
        <v>20</v>
      </c>
      <c r="C7085" s="12" t="s">
        <v>13</v>
      </c>
      <c r="D7085" s="69">
        <f>'Actual Solar Data'!M7075</f>
        <v>0</v>
      </c>
      <c r="E7085" s="59">
        <f>whlsecost_hourly_4002_201901!C473</f>
        <v>43485</v>
      </c>
      <c r="F7085" s="89">
        <f>whlsecost_hourly_4002_201901!D473</f>
        <v>11</v>
      </c>
      <c r="G7085" s="2">
        <f>whlsecost_hourly_4002_201901!F473</f>
        <v>95.1</v>
      </c>
      <c r="H7085" s="2">
        <f>whlsecost_hourly_4002_201901!X473</f>
        <v>0.92</v>
      </c>
      <c r="I7085" s="2">
        <f t="shared" si="228"/>
        <v>96.02</v>
      </c>
      <c r="J7085" s="71">
        <f t="shared" si="227"/>
        <v>0</v>
      </c>
    </row>
    <row r="7086" spans="1:10" x14ac:dyDescent="0.25">
      <c r="A7086" s="28">
        <v>1</v>
      </c>
      <c r="B7086" s="28">
        <v>20</v>
      </c>
      <c r="C7086" s="12" t="s">
        <v>14</v>
      </c>
      <c r="D7086" s="69">
        <f>'Actual Solar Data'!M7076</f>
        <v>0</v>
      </c>
      <c r="E7086" s="59">
        <f>whlsecost_hourly_4002_201901!C474</f>
        <v>43485</v>
      </c>
      <c r="F7086" s="89">
        <f>whlsecost_hourly_4002_201901!D474</f>
        <v>12</v>
      </c>
      <c r="G7086" s="2">
        <f>whlsecost_hourly_4002_201901!F474</f>
        <v>100.8</v>
      </c>
      <c r="H7086" s="2">
        <f>whlsecost_hourly_4002_201901!X474</f>
        <v>0.91</v>
      </c>
      <c r="I7086" s="2">
        <f t="shared" si="228"/>
        <v>101.71</v>
      </c>
      <c r="J7086" s="71">
        <f t="shared" si="227"/>
        <v>0</v>
      </c>
    </row>
    <row r="7087" spans="1:10" x14ac:dyDescent="0.25">
      <c r="A7087" s="28">
        <v>1</v>
      </c>
      <c r="B7087" s="28">
        <v>20</v>
      </c>
      <c r="C7087" s="12" t="s">
        <v>15</v>
      </c>
      <c r="D7087" s="69">
        <f>'Actual Solar Data'!M7077</f>
        <v>0</v>
      </c>
      <c r="E7087" s="59">
        <f>whlsecost_hourly_4002_201901!C475</f>
        <v>43485</v>
      </c>
      <c r="F7087" s="89">
        <f>whlsecost_hourly_4002_201901!D475</f>
        <v>13</v>
      </c>
      <c r="G7087" s="2">
        <f>whlsecost_hourly_4002_201901!F475</f>
        <v>112.77</v>
      </c>
      <c r="H7087" s="2">
        <f>whlsecost_hourly_4002_201901!X475</f>
        <v>1.08</v>
      </c>
      <c r="I7087" s="2">
        <f t="shared" si="228"/>
        <v>113.85</v>
      </c>
      <c r="J7087" s="71">
        <f t="shared" si="227"/>
        <v>0</v>
      </c>
    </row>
    <row r="7088" spans="1:10" x14ac:dyDescent="0.25">
      <c r="A7088" s="28">
        <v>1</v>
      </c>
      <c r="B7088" s="28">
        <v>20</v>
      </c>
      <c r="C7088" s="12" t="s">
        <v>16</v>
      </c>
      <c r="D7088" s="69">
        <f>'Actual Solar Data'!M7078</f>
        <v>19</v>
      </c>
      <c r="E7088" s="59">
        <f>whlsecost_hourly_4002_201901!C476</f>
        <v>43485</v>
      </c>
      <c r="F7088" s="89">
        <f>whlsecost_hourly_4002_201901!D476</f>
        <v>14</v>
      </c>
      <c r="G7088" s="2">
        <f>whlsecost_hourly_4002_201901!F476</f>
        <v>77.48</v>
      </c>
      <c r="H7088" s="2">
        <f>whlsecost_hourly_4002_201901!X476</f>
        <v>0.92</v>
      </c>
      <c r="I7088" s="2">
        <f t="shared" si="228"/>
        <v>78.400000000000006</v>
      </c>
      <c r="J7088" s="71">
        <f t="shared" si="227"/>
        <v>1489.6000000000001</v>
      </c>
    </row>
    <row r="7089" spans="1:10" x14ac:dyDescent="0.25">
      <c r="A7089" s="28">
        <v>1</v>
      </c>
      <c r="B7089" s="28">
        <v>20</v>
      </c>
      <c r="C7089" s="12" t="s">
        <v>17</v>
      </c>
      <c r="D7089" s="69">
        <f>'Actual Solar Data'!M7079</f>
        <v>87</v>
      </c>
      <c r="E7089" s="59">
        <f>whlsecost_hourly_4002_201901!C477</f>
        <v>43485</v>
      </c>
      <c r="F7089" s="89">
        <f>whlsecost_hourly_4002_201901!D477</f>
        <v>15</v>
      </c>
      <c r="G7089" s="2">
        <f>whlsecost_hourly_4002_201901!F477</f>
        <v>99.15</v>
      </c>
      <c r="H7089" s="2">
        <f>whlsecost_hourly_4002_201901!X477</f>
        <v>0.88</v>
      </c>
      <c r="I7089" s="2">
        <f t="shared" si="228"/>
        <v>100.03</v>
      </c>
      <c r="J7089" s="71">
        <f t="shared" si="227"/>
        <v>8702.61</v>
      </c>
    </row>
    <row r="7090" spans="1:10" x14ac:dyDescent="0.25">
      <c r="A7090" s="28">
        <v>1</v>
      </c>
      <c r="B7090" s="28">
        <v>20</v>
      </c>
      <c r="C7090" s="12" t="s">
        <v>18</v>
      </c>
      <c r="D7090" s="69">
        <f>'Actual Solar Data'!M7080</f>
        <v>51</v>
      </c>
      <c r="E7090" s="59">
        <f>whlsecost_hourly_4002_201901!C478</f>
        <v>43485</v>
      </c>
      <c r="F7090" s="89">
        <f>whlsecost_hourly_4002_201901!D478</f>
        <v>16</v>
      </c>
      <c r="G7090" s="2">
        <f>whlsecost_hourly_4002_201901!F478</f>
        <v>92.83</v>
      </c>
      <c r="H7090" s="2">
        <f>whlsecost_hourly_4002_201901!X478</f>
        <v>0.92</v>
      </c>
      <c r="I7090" s="2">
        <f t="shared" si="228"/>
        <v>93.75</v>
      </c>
      <c r="J7090" s="71">
        <f t="shared" si="227"/>
        <v>4781.25</v>
      </c>
    </row>
    <row r="7091" spans="1:10" x14ac:dyDescent="0.25">
      <c r="A7091" s="28">
        <v>1</v>
      </c>
      <c r="B7091" s="28">
        <v>20</v>
      </c>
      <c r="C7091" s="12" t="s">
        <v>19</v>
      </c>
      <c r="D7091" s="69">
        <f>'Actual Solar Data'!M7081</f>
        <v>0</v>
      </c>
      <c r="E7091" s="59">
        <f>whlsecost_hourly_4002_201901!C479</f>
        <v>43485</v>
      </c>
      <c r="F7091" s="89">
        <f>whlsecost_hourly_4002_201901!D479</f>
        <v>17</v>
      </c>
      <c r="G7091" s="2">
        <f>whlsecost_hourly_4002_201901!F479</f>
        <v>66.86</v>
      </c>
      <c r="H7091" s="2">
        <f>whlsecost_hourly_4002_201901!X479</f>
        <v>0.79</v>
      </c>
      <c r="I7091" s="2">
        <f t="shared" si="228"/>
        <v>67.650000000000006</v>
      </c>
      <c r="J7091" s="71">
        <f t="shared" si="227"/>
        <v>0</v>
      </c>
    </row>
    <row r="7092" spans="1:10" x14ac:dyDescent="0.25">
      <c r="A7092" s="28">
        <v>1</v>
      </c>
      <c r="B7092" s="28">
        <v>20</v>
      </c>
      <c r="C7092" s="12" t="s">
        <v>20</v>
      </c>
      <c r="D7092" s="69">
        <f>'Actual Solar Data'!M7082</f>
        <v>0</v>
      </c>
      <c r="E7092" s="59">
        <f>whlsecost_hourly_4002_201901!C480</f>
        <v>43485</v>
      </c>
      <c r="F7092" s="89">
        <f>whlsecost_hourly_4002_201901!D480</f>
        <v>18</v>
      </c>
      <c r="G7092" s="2">
        <f>whlsecost_hourly_4002_201901!F480</f>
        <v>90.53</v>
      </c>
      <c r="H7092" s="2">
        <f>whlsecost_hourly_4002_201901!X480</f>
        <v>0.73</v>
      </c>
      <c r="I7092" s="2">
        <f t="shared" si="228"/>
        <v>91.26</v>
      </c>
      <c r="J7092" s="71">
        <f t="shared" si="227"/>
        <v>0</v>
      </c>
    </row>
    <row r="7093" spans="1:10" x14ac:dyDescent="0.25">
      <c r="A7093" s="28">
        <v>1</v>
      </c>
      <c r="B7093" s="28">
        <v>20</v>
      </c>
      <c r="C7093" s="12" t="s">
        <v>21</v>
      </c>
      <c r="D7093" s="69">
        <f>'Actual Solar Data'!M7083</f>
        <v>0</v>
      </c>
      <c r="E7093" s="59">
        <f>whlsecost_hourly_4002_201901!C481</f>
        <v>43485</v>
      </c>
      <c r="F7093" s="89">
        <f>whlsecost_hourly_4002_201901!D481</f>
        <v>19</v>
      </c>
      <c r="G7093" s="2">
        <f>whlsecost_hourly_4002_201901!F481</f>
        <v>71.680000000000007</v>
      </c>
      <c r="H7093" s="2">
        <f>whlsecost_hourly_4002_201901!X481</f>
        <v>0.6</v>
      </c>
      <c r="I7093" s="2">
        <f t="shared" si="228"/>
        <v>72.28</v>
      </c>
      <c r="J7093" s="71">
        <f t="shared" si="227"/>
        <v>0</v>
      </c>
    </row>
    <row r="7094" spans="1:10" x14ac:dyDescent="0.25">
      <c r="A7094" s="28">
        <v>1</v>
      </c>
      <c r="B7094" s="28">
        <v>20</v>
      </c>
      <c r="C7094" s="12" t="s">
        <v>22</v>
      </c>
      <c r="D7094" s="69">
        <f>'Actual Solar Data'!M7084</f>
        <v>0</v>
      </c>
      <c r="E7094" s="59">
        <f>whlsecost_hourly_4002_201901!C482</f>
        <v>43485</v>
      </c>
      <c r="F7094" s="89">
        <f>whlsecost_hourly_4002_201901!D482</f>
        <v>20</v>
      </c>
      <c r="G7094" s="2">
        <f>whlsecost_hourly_4002_201901!F482</f>
        <v>54.4</v>
      </c>
      <c r="H7094" s="2">
        <f>whlsecost_hourly_4002_201901!X482</f>
        <v>0.77</v>
      </c>
      <c r="I7094" s="2">
        <f t="shared" si="228"/>
        <v>55.17</v>
      </c>
      <c r="J7094" s="71">
        <f t="shared" si="227"/>
        <v>0</v>
      </c>
    </row>
    <row r="7095" spans="1:10" x14ac:dyDescent="0.25">
      <c r="A7095" s="28">
        <v>1</v>
      </c>
      <c r="B7095" s="28">
        <v>20</v>
      </c>
      <c r="C7095" s="12" t="s">
        <v>23</v>
      </c>
      <c r="D7095" s="69">
        <f>'Actual Solar Data'!M7085</f>
        <v>0</v>
      </c>
      <c r="E7095" s="59">
        <f>whlsecost_hourly_4002_201901!C483</f>
        <v>43485</v>
      </c>
      <c r="F7095" s="89">
        <f>whlsecost_hourly_4002_201901!D483</f>
        <v>21</v>
      </c>
      <c r="G7095" s="2">
        <f>whlsecost_hourly_4002_201901!F483</f>
        <v>56.39</v>
      </c>
      <c r="H7095" s="2">
        <f>whlsecost_hourly_4002_201901!X483</f>
        <v>0.77</v>
      </c>
      <c r="I7095" s="2">
        <f t="shared" si="228"/>
        <v>57.160000000000004</v>
      </c>
      <c r="J7095" s="71">
        <f t="shared" si="227"/>
        <v>0</v>
      </c>
    </row>
    <row r="7096" spans="1:10" x14ac:dyDescent="0.25">
      <c r="A7096" s="28">
        <v>1</v>
      </c>
      <c r="B7096" s="28">
        <v>20</v>
      </c>
      <c r="C7096" s="12" t="s">
        <v>24</v>
      </c>
      <c r="D7096" s="69">
        <f>'Actual Solar Data'!M7086</f>
        <v>0</v>
      </c>
      <c r="E7096" s="59">
        <f>whlsecost_hourly_4002_201901!C484</f>
        <v>43485</v>
      </c>
      <c r="F7096" s="89">
        <f>whlsecost_hourly_4002_201901!D484</f>
        <v>22</v>
      </c>
      <c r="G7096" s="2">
        <f>whlsecost_hourly_4002_201901!F484</f>
        <v>59.87</v>
      </c>
      <c r="H7096" s="2">
        <f>whlsecost_hourly_4002_201901!X484</f>
        <v>0.78</v>
      </c>
      <c r="I7096" s="2">
        <f t="shared" si="228"/>
        <v>60.65</v>
      </c>
      <c r="J7096" s="71">
        <f t="shared" si="227"/>
        <v>0</v>
      </c>
    </row>
    <row r="7097" spans="1:10" x14ac:dyDescent="0.25">
      <c r="A7097" s="28">
        <v>1</v>
      </c>
      <c r="B7097" s="28">
        <v>20</v>
      </c>
      <c r="C7097" s="12" t="s">
        <v>25</v>
      </c>
      <c r="D7097" s="69">
        <f>'Actual Solar Data'!M7087</f>
        <v>0</v>
      </c>
      <c r="E7097" s="59">
        <f>whlsecost_hourly_4002_201901!C485</f>
        <v>43485</v>
      </c>
      <c r="F7097" s="89">
        <f>whlsecost_hourly_4002_201901!D485</f>
        <v>23</v>
      </c>
      <c r="G7097" s="2">
        <f>whlsecost_hourly_4002_201901!F485</f>
        <v>57.6</v>
      </c>
      <c r="H7097" s="2">
        <f>whlsecost_hourly_4002_201901!X485</f>
        <v>1.1600000000000001</v>
      </c>
      <c r="I7097" s="2">
        <f t="shared" si="228"/>
        <v>58.760000000000005</v>
      </c>
      <c r="J7097" s="71">
        <f t="shared" si="227"/>
        <v>0</v>
      </c>
    </row>
    <row r="7098" spans="1:10" x14ac:dyDescent="0.25">
      <c r="A7098" s="28">
        <v>1</v>
      </c>
      <c r="B7098" s="28">
        <v>20</v>
      </c>
      <c r="C7098" s="12" t="s">
        <v>26</v>
      </c>
      <c r="D7098" s="69">
        <f>'Actual Solar Data'!M7088</f>
        <v>0</v>
      </c>
      <c r="E7098" s="59">
        <f>whlsecost_hourly_4002_201901!C486</f>
        <v>43485</v>
      </c>
      <c r="F7098" s="89">
        <f>whlsecost_hourly_4002_201901!D486</f>
        <v>24</v>
      </c>
      <c r="G7098" s="2">
        <f>whlsecost_hourly_4002_201901!F486</f>
        <v>65.55</v>
      </c>
      <c r="H7098" s="2">
        <f>whlsecost_hourly_4002_201901!X486</f>
        <v>1.58</v>
      </c>
      <c r="I7098" s="2">
        <f t="shared" si="228"/>
        <v>67.13</v>
      </c>
      <c r="J7098" s="71">
        <f t="shared" si="227"/>
        <v>0</v>
      </c>
    </row>
    <row r="7099" spans="1:10" x14ac:dyDescent="0.25">
      <c r="A7099" s="28">
        <v>1</v>
      </c>
      <c r="B7099" s="28">
        <v>21</v>
      </c>
      <c r="C7099" s="12" t="s">
        <v>3</v>
      </c>
      <c r="D7099" s="69">
        <f>'Actual Solar Data'!M7089</f>
        <v>0</v>
      </c>
      <c r="E7099" s="59">
        <f>whlsecost_hourly_4002_201901!C487</f>
        <v>43486</v>
      </c>
      <c r="F7099" s="89">
        <f>whlsecost_hourly_4002_201901!D487</f>
        <v>1</v>
      </c>
      <c r="G7099" s="2">
        <f>whlsecost_hourly_4002_201901!F487</f>
        <v>56.43</v>
      </c>
      <c r="H7099" s="2">
        <f>whlsecost_hourly_4002_201901!X487</f>
        <v>0.87999999999999989</v>
      </c>
      <c r="I7099" s="2">
        <f t="shared" si="228"/>
        <v>57.31</v>
      </c>
      <c r="J7099" s="71">
        <f t="shared" si="227"/>
        <v>0</v>
      </c>
    </row>
    <row r="7100" spans="1:10" x14ac:dyDescent="0.25">
      <c r="A7100" s="28">
        <v>1</v>
      </c>
      <c r="B7100" s="28">
        <v>21</v>
      </c>
      <c r="C7100" s="12" t="s">
        <v>4</v>
      </c>
      <c r="D7100" s="69">
        <f>'Actual Solar Data'!M7090</f>
        <v>0</v>
      </c>
      <c r="E7100" s="59">
        <f>whlsecost_hourly_4002_201901!C488</f>
        <v>43486</v>
      </c>
      <c r="F7100" s="89">
        <f>whlsecost_hourly_4002_201901!D488</f>
        <v>2</v>
      </c>
      <c r="G7100" s="2">
        <f>whlsecost_hourly_4002_201901!F488</f>
        <v>53.65</v>
      </c>
      <c r="H7100" s="2">
        <f>whlsecost_hourly_4002_201901!X488</f>
        <v>0.74999999999999989</v>
      </c>
      <c r="I7100" s="2">
        <f t="shared" si="228"/>
        <v>54.4</v>
      </c>
      <c r="J7100" s="71">
        <f t="shared" si="227"/>
        <v>0</v>
      </c>
    </row>
    <row r="7101" spans="1:10" x14ac:dyDescent="0.25">
      <c r="A7101" s="28">
        <v>1</v>
      </c>
      <c r="B7101" s="28">
        <v>21</v>
      </c>
      <c r="C7101" s="12" t="s">
        <v>5</v>
      </c>
      <c r="D7101" s="69">
        <f>'Actual Solar Data'!M7091</f>
        <v>0</v>
      </c>
      <c r="E7101" s="59">
        <f>whlsecost_hourly_4002_201901!C489</f>
        <v>43486</v>
      </c>
      <c r="F7101" s="89">
        <f>whlsecost_hourly_4002_201901!D489</f>
        <v>3</v>
      </c>
      <c r="G7101" s="2">
        <f>whlsecost_hourly_4002_201901!F489</f>
        <v>40.11</v>
      </c>
      <c r="H7101" s="2">
        <f>whlsecost_hourly_4002_201901!X489</f>
        <v>0.87999999999999989</v>
      </c>
      <c r="I7101" s="2">
        <f t="shared" si="228"/>
        <v>40.99</v>
      </c>
      <c r="J7101" s="71">
        <f t="shared" si="227"/>
        <v>0</v>
      </c>
    </row>
    <row r="7102" spans="1:10" x14ac:dyDescent="0.25">
      <c r="A7102" s="28">
        <v>1</v>
      </c>
      <c r="B7102" s="28">
        <v>21</v>
      </c>
      <c r="C7102" s="12" t="s">
        <v>6</v>
      </c>
      <c r="D7102" s="69">
        <f>'Actual Solar Data'!M7092</f>
        <v>0</v>
      </c>
      <c r="E7102" s="59">
        <f>whlsecost_hourly_4002_201901!C490</f>
        <v>43486</v>
      </c>
      <c r="F7102" s="89">
        <f>whlsecost_hourly_4002_201901!D490</f>
        <v>4</v>
      </c>
      <c r="G7102" s="2">
        <f>whlsecost_hourly_4002_201901!F490</f>
        <v>54.84</v>
      </c>
      <c r="H7102" s="2">
        <f>whlsecost_hourly_4002_201901!X490</f>
        <v>0.91999999999999993</v>
      </c>
      <c r="I7102" s="2">
        <f t="shared" si="228"/>
        <v>55.760000000000005</v>
      </c>
      <c r="J7102" s="71">
        <f t="shared" si="227"/>
        <v>0</v>
      </c>
    </row>
    <row r="7103" spans="1:10" x14ac:dyDescent="0.25">
      <c r="A7103" s="28">
        <v>1</v>
      </c>
      <c r="B7103" s="28">
        <v>21</v>
      </c>
      <c r="C7103" s="12" t="s">
        <v>7</v>
      </c>
      <c r="D7103" s="69">
        <f>'Actual Solar Data'!M7093</f>
        <v>0</v>
      </c>
      <c r="E7103" s="59">
        <f>whlsecost_hourly_4002_201901!C491</f>
        <v>43486</v>
      </c>
      <c r="F7103" s="89">
        <f>whlsecost_hourly_4002_201901!D491</f>
        <v>5</v>
      </c>
      <c r="G7103" s="2">
        <f>whlsecost_hourly_4002_201901!F491</f>
        <v>55.14</v>
      </c>
      <c r="H7103" s="2">
        <f>whlsecost_hourly_4002_201901!X491</f>
        <v>0.78999999999999992</v>
      </c>
      <c r="I7103" s="2">
        <f t="shared" si="228"/>
        <v>55.93</v>
      </c>
      <c r="J7103" s="71">
        <f t="shared" si="227"/>
        <v>0</v>
      </c>
    </row>
    <row r="7104" spans="1:10" x14ac:dyDescent="0.25">
      <c r="A7104" s="28">
        <v>1</v>
      </c>
      <c r="B7104" s="28">
        <v>21</v>
      </c>
      <c r="C7104" s="12" t="s">
        <v>8</v>
      </c>
      <c r="D7104" s="69">
        <f>'Actual Solar Data'!M7094</f>
        <v>0</v>
      </c>
      <c r="E7104" s="59">
        <f>whlsecost_hourly_4002_201901!C492</f>
        <v>43486</v>
      </c>
      <c r="F7104" s="89">
        <f>whlsecost_hourly_4002_201901!D492</f>
        <v>6</v>
      </c>
      <c r="G7104" s="2">
        <f>whlsecost_hourly_4002_201901!F492</f>
        <v>54.15</v>
      </c>
      <c r="H7104" s="2">
        <f>whlsecost_hourly_4002_201901!X492</f>
        <v>1.76</v>
      </c>
      <c r="I7104" s="2">
        <f t="shared" si="228"/>
        <v>55.91</v>
      </c>
      <c r="J7104" s="71">
        <f t="shared" si="227"/>
        <v>0</v>
      </c>
    </row>
    <row r="7105" spans="1:10" x14ac:dyDescent="0.25">
      <c r="A7105" s="28">
        <v>1</v>
      </c>
      <c r="B7105" s="28">
        <v>21</v>
      </c>
      <c r="C7105" s="12" t="s">
        <v>9</v>
      </c>
      <c r="D7105" s="69">
        <f>'Actual Solar Data'!M7095</f>
        <v>0</v>
      </c>
      <c r="E7105" s="59">
        <f>whlsecost_hourly_4002_201901!C493</f>
        <v>43486</v>
      </c>
      <c r="F7105" s="89">
        <f>whlsecost_hourly_4002_201901!D493</f>
        <v>7</v>
      </c>
      <c r="G7105" s="2">
        <f>whlsecost_hourly_4002_201901!F493</f>
        <v>55.74</v>
      </c>
      <c r="H7105" s="2">
        <f>whlsecost_hourly_4002_201901!X493</f>
        <v>1.29</v>
      </c>
      <c r="I7105" s="2">
        <f t="shared" si="228"/>
        <v>57.03</v>
      </c>
      <c r="J7105" s="71">
        <f t="shared" si="227"/>
        <v>0</v>
      </c>
    </row>
    <row r="7106" spans="1:10" x14ac:dyDescent="0.25">
      <c r="A7106" s="28">
        <v>1</v>
      </c>
      <c r="B7106" s="28">
        <v>21</v>
      </c>
      <c r="C7106" s="12" t="s">
        <v>10</v>
      </c>
      <c r="D7106" s="69">
        <f>'Actual Solar Data'!M7096</f>
        <v>3</v>
      </c>
      <c r="E7106" s="59">
        <f>whlsecost_hourly_4002_201901!C494</f>
        <v>43486</v>
      </c>
      <c r="F7106" s="89">
        <f>whlsecost_hourly_4002_201901!D494</f>
        <v>8</v>
      </c>
      <c r="G7106" s="2">
        <f>whlsecost_hourly_4002_201901!F494</f>
        <v>53.83</v>
      </c>
      <c r="H7106" s="2">
        <f>whlsecost_hourly_4002_201901!X494</f>
        <v>1.49</v>
      </c>
      <c r="I7106" s="2">
        <f t="shared" si="228"/>
        <v>55.32</v>
      </c>
      <c r="J7106" s="71">
        <f t="shared" si="227"/>
        <v>165.96</v>
      </c>
    </row>
    <row r="7107" spans="1:10" x14ac:dyDescent="0.25">
      <c r="A7107" s="28">
        <v>1</v>
      </c>
      <c r="B7107" s="28">
        <v>21</v>
      </c>
      <c r="C7107" s="12" t="s">
        <v>11</v>
      </c>
      <c r="D7107" s="69">
        <f>'Actual Solar Data'!M7097</f>
        <v>63</v>
      </c>
      <c r="E7107" s="59">
        <f>whlsecost_hourly_4002_201901!C495</f>
        <v>43486</v>
      </c>
      <c r="F7107" s="89">
        <f>whlsecost_hourly_4002_201901!D495</f>
        <v>9</v>
      </c>
      <c r="G7107" s="2">
        <f>whlsecost_hourly_4002_201901!F495</f>
        <v>107.59</v>
      </c>
      <c r="H7107" s="2">
        <f>whlsecost_hourly_4002_201901!X495</f>
        <v>1.1399999999999999</v>
      </c>
      <c r="I7107" s="2">
        <f t="shared" si="228"/>
        <v>108.73</v>
      </c>
      <c r="J7107" s="71">
        <f t="shared" si="227"/>
        <v>6849.9900000000007</v>
      </c>
    </row>
    <row r="7108" spans="1:10" x14ac:dyDescent="0.25">
      <c r="A7108" s="28">
        <v>1</v>
      </c>
      <c r="B7108" s="28">
        <v>21</v>
      </c>
      <c r="C7108" s="12" t="s">
        <v>12</v>
      </c>
      <c r="D7108" s="69">
        <f>'Actual Solar Data'!M7098</f>
        <v>143</v>
      </c>
      <c r="E7108" s="59">
        <f>whlsecost_hourly_4002_201901!C496</f>
        <v>43486</v>
      </c>
      <c r="F7108" s="89">
        <f>whlsecost_hourly_4002_201901!D496</f>
        <v>10</v>
      </c>
      <c r="G7108" s="2">
        <f>whlsecost_hourly_4002_201901!F496</f>
        <v>145.11000000000001</v>
      </c>
      <c r="H7108" s="2">
        <f>whlsecost_hourly_4002_201901!X496</f>
        <v>1</v>
      </c>
      <c r="I7108" s="2">
        <f t="shared" si="228"/>
        <v>146.11000000000001</v>
      </c>
      <c r="J7108" s="71">
        <f t="shared" si="227"/>
        <v>20893.730000000003</v>
      </c>
    </row>
    <row r="7109" spans="1:10" x14ac:dyDescent="0.25">
      <c r="A7109" s="28">
        <v>1</v>
      </c>
      <c r="B7109" s="28">
        <v>21</v>
      </c>
      <c r="C7109" s="12" t="s">
        <v>13</v>
      </c>
      <c r="D7109" s="69">
        <f>'Actual Solar Data'!M7099</f>
        <v>302</v>
      </c>
      <c r="E7109" s="59">
        <f>whlsecost_hourly_4002_201901!C497</f>
        <v>43486</v>
      </c>
      <c r="F7109" s="89">
        <f>whlsecost_hourly_4002_201901!D497</f>
        <v>11</v>
      </c>
      <c r="G7109" s="2">
        <f>whlsecost_hourly_4002_201901!F497</f>
        <v>146.88</v>
      </c>
      <c r="H7109" s="2">
        <f>whlsecost_hourly_4002_201901!X497</f>
        <v>1.76</v>
      </c>
      <c r="I7109" s="2">
        <f t="shared" si="228"/>
        <v>148.63999999999999</v>
      </c>
      <c r="J7109" s="71">
        <f t="shared" si="227"/>
        <v>44889.279999999999</v>
      </c>
    </row>
    <row r="7110" spans="1:10" x14ac:dyDescent="0.25">
      <c r="A7110" s="28">
        <v>1</v>
      </c>
      <c r="B7110" s="28">
        <v>21</v>
      </c>
      <c r="C7110" s="12" t="s">
        <v>14</v>
      </c>
      <c r="D7110" s="69">
        <f>'Actual Solar Data'!M7100</f>
        <v>550</v>
      </c>
      <c r="E7110" s="59">
        <f>whlsecost_hourly_4002_201901!C498</f>
        <v>43486</v>
      </c>
      <c r="F7110" s="89">
        <f>whlsecost_hourly_4002_201901!D498</f>
        <v>12</v>
      </c>
      <c r="G7110" s="2">
        <f>whlsecost_hourly_4002_201901!F498</f>
        <v>146.04</v>
      </c>
      <c r="H7110" s="2">
        <f>whlsecost_hourly_4002_201901!X498</f>
        <v>1.56</v>
      </c>
      <c r="I7110" s="2">
        <f t="shared" si="228"/>
        <v>147.6</v>
      </c>
      <c r="J7110" s="71">
        <f t="shared" si="227"/>
        <v>81180</v>
      </c>
    </row>
    <row r="7111" spans="1:10" x14ac:dyDescent="0.25">
      <c r="A7111" s="28">
        <v>1</v>
      </c>
      <c r="B7111" s="28">
        <v>21</v>
      </c>
      <c r="C7111" s="12" t="s">
        <v>15</v>
      </c>
      <c r="D7111" s="69">
        <f>'Actual Solar Data'!M7101</f>
        <v>775</v>
      </c>
      <c r="E7111" s="59">
        <f>whlsecost_hourly_4002_201901!C499</f>
        <v>43486</v>
      </c>
      <c r="F7111" s="89">
        <f>whlsecost_hourly_4002_201901!D499</f>
        <v>13</v>
      </c>
      <c r="G7111" s="2">
        <f>whlsecost_hourly_4002_201901!F499</f>
        <v>144.22</v>
      </c>
      <c r="H7111" s="2">
        <f>whlsecost_hourly_4002_201901!X499</f>
        <v>1.56</v>
      </c>
      <c r="I7111" s="2">
        <f t="shared" si="228"/>
        <v>145.78</v>
      </c>
      <c r="J7111" s="71">
        <f t="shared" si="227"/>
        <v>112979.5</v>
      </c>
    </row>
    <row r="7112" spans="1:10" x14ac:dyDescent="0.25">
      <c r="A7112" s="28">
        <v>1</v>
      </c>
      <c r="B7112" s="28">
        <v>21</v>
      </c>
      <c r="C7112" s="12" t="s">
        <v>16</v>
      </c>
      <c r="D7112" s="69">
        <f>'Actual Solar Data'!M7102</f>
        <v>325</v>
      </c>
      <c r="E7112" s="59">
        <f>whlsecost_hourly_4002_201901!C500</f>
        <v>43486</v>
      </c>
      <c r="F7112" s="89">
        <f>whlsecost_hourly_4002_201901!D500</f>
        <v>14</v>
      </c>
      <c r="G7112" s="2">
        <f>whlsecost_hourly_4002_201901!F500</f>
        <v>152.43</v>
      </c>
      <c r="H7112" s="2">
        <f>whlsecost_hourly_4002_201901!X500</f>
        <v>1.75</v>
      </c>
      <c r="I7112" s="2">
        <f t="shared" si="228"/>
        <v>154.18</v>
      </c>
      <c r="J7112" s="71">
        <f t="shared" si="227"/>
        <v>50108.5</v>
      </c>
    </row>
    <row r="7113" spans="1:10" x14ac:dyDescent="0.25">
      <c r="A7113" s="28">
        <v>1</v>
      </c>
      <c r="B7113" s="28">
        <v>21</v>
      </c>
      <c r="C7113" s="12" t="s">
        <v>17</v>
      </c>
      <c r="D7113" s="69">
        <f>'Actual Solar Data'!M7103</f>
        <v>136</v>
      </c>
      <c r="E7113" s="59">
        <f>whlsecost_hourly_4002_201901!C501</f>
        <v>43486</v>
      </c>
      <c r="F7113" s="89">
        <f>whlsecost_hourly_4002_201901!D501</f>
        <v>15</v>
      </c>
      <c r="G7113" s="2">
        <f>whlsecost_hourly_4002_201901!F501</f>
        <v>148.52000000000001</v>
      </c>
      <c r="H7113" s="2">
        <f>whlsecost_hourly_4002_201901!X501</f>
        <v>1.5</v>
      </c>
      <c r="I7113" s="2">
        <f t="shared" si="228"/>
        <v>150.02000000000001</v>
      </c>
      <c r="J7113" s="71">
        <f t="shared" si="227"/>
        <v>20402.72</v>
      </c>
    </row>
    <row r="7114" spans="1:10" x14ac:dyDescent="0.25">
      <c r="A7114" s="28">
        <v>1</v>
      </c>
      <c r="B7114" s="28">
        <v>21</v>
      </c>
      <c r="C7114" s="12" t="s">
        <v>18</v>
      </c>
      <c r="D7114" s="69">
        <f>'Actual Solar Data'!M7104</f>
        <v>39</v>
      </c>
      <c r="E7114" s="59">
        <f>whlsecost_hourly_4002_201901!C502</f>
        <v>43486</v>
      </c>
      <c r="F7114" s="89">
        <f>whlsecost_hourly_4002_201901!D502</f>
        <v>16</v>
      </c>
      <c r="G7114" s="2">
        <f>whlsecost_hourly_4002_201901!F502</f>
        <v>133</v>
      </c>
      <c r="H7114" s="2">
        <f>whlsecost_hourly_4002_201901!X502</f>
        <v>1.33</v>
      </c>
      <c r="I7114" s="2">
        <f t="shared" si="228"/>
        <v>134.33000000000001</v>
      </c>
      <c r="J7114" s="71">
        <f t="shared" si="227"/>
        <v>5238.8700000000008</v>
      </c>
    </row>
    <row r="7115" spans="1:10" x14ac:dyDescent="0.25">
      <c r="A7115" s="28">
        <v>1</v>
      </c>
      <c r="B7115" s="28">
        <v>21</v>
      </c>
      <c r="C7115" s="12" t="s">
        <v>19</v>
      </c>
      <c r="D7115" s="69">
        <f>'Actual Solar Data'!M7105</f>
        <v>1</v>
      </c>
      <c r="E7115" s="59">
        <f>whlsecost_hourly_4002_201901!C503</f>
        <v>43486</v>
      </c>
      <c r="F7115" s="89">
        <f>whlsecost_hourly_4002_201901!D503</f>
        <v>17</v>
      </c>
      <c r="G7115" s="2">
        <f>whlsecost_hourly_4002_201901!F503</f>
        <v>136.26</v>
      </c>
      <c r="H7115" s="2">
        <f>whlsecost_hourly_4002_201901!X503</f>
        <v>1.45</v>
      </c>
      <c r="I7115" s="2">
        <f t="shared" si="228"/>
        <v>137.70999999999998</v>
      </c>
      <c r="J7115" s="71">
        <f t="shared" si="227"/>
        <v>137.70999999999998</v>
      </c>
    </row>
    <row r="7116" spans="1:10" x14ac:dyDescent="0.25">
      <c r="A7116" s="28">
        <v>1</v>
      </c>
      <c r="B7116" s="28">
        <v>21</v>
      </c>
      <c r="C7116" s="12" t="s">
        <v>20</v>
      </c>
      <c r="D7116" s="69">
        <f>'Actual Solar Data'!M7106</f>
        <v>0</v>
      </c>
      <c r="E7116" s="59">
        <f>whlsecost_hourly_4002_201901!C504</f>
        <v>43486</v>
      </c>
      <c r="F7116" s="89">
        <f>whlsecost_hourly_4002_201901!D504</f>
        <v>18</v>
      </c>
      <c r="G7116" s="2">
        <f>whlsecost_hourly_4002_201901!F504</f>
        <v>161.27000000000001</v>
      </c>
      <c r="H7116" s="2">
        <f>whlsecost_hourly_4002_201901!X504</f>
        <v>1.73</v>
      </c>
      <c r="I7116" s="2">
        <f t="shared" si="228"/>
        <v>163</v>
      </c>
      <c r="J7116" s="71">
        <f t="shared" si="227"/>
        <v>0</v>
      </c>
    </row>
    <row r="7117" spans="1:10" x14ac:dyDescent="0.25">
      <c r="A7117" s="28">
        <v>1</v>
      </c>
      <c r="B7117" s="28">
        <v>21</v>
      </c>
      <c r="C7117" s="12" t="s">
        <v>21</v>
      </c>
      <c r="D7117" s="69">
        <f>'Actual Solar Data'!M7107</f>
        <v>0</v>
      </c>
      <c r="E7117" s="59">
        <f>whlsecost_hourly_4002_201901!C505</f>
        <v>43486</v>
      </c>
      <c r="F7117" s="89">
        <f>whlsecost_hourly_4002_201901!D505</f>
        <v>19</v>
      </c>
      <c r="G7117" s="2">
        <f>whlsecost_hourly_4002_201901!F505</f>
        <v>158.52000000000001</v>
      </c>
      <c r="H7117" s="2">
        <f>whlsecost_hourly_4002_201901!X505</f>
        <v>1.55</v>
      </c>
      <c r="I7117" s="2">
        <f t="shared" si="228"/>
        <v>160.07000000000002</v>
      </c>
      <c r="J7117" s="71">
        <f t="shared" si="227"/>
        <v>0</v>
      </c>
    </row>
    <row r="7118" spans="1:10" x14ac:dyDescent="0.25">
      <c r="A7118" s="28">
        <v>1</v>
      </c>
      <c r="B7118" s="28">
        <v>21</v>
      </c>
      <c r="C7118" s="12" t="s">
        <v>22</v>
      </c>
      <c r="D7118" s="69">
        <f>'Actual Solar Data'!M7108</f>
        <v>0</v>
      </c>
      <c r="E7118" s="59">
        <f>whlsecost_hourly_4002_201901!C506</f>
        <v>43486</v>
      </c>
      <c r="F7118" s="89">
        <f>whlsecost_hourly_4002_201901!D506</f>
        <v>20</v>
      </c>
      <c r="G7118" s="2">
        <f>whlsecost_hourly_4002_201901!F506</f>
        <v>148.99</v>
      </c>
      <c r="H7118" s="2">
        <f>whlsecost_hourly_4002_201901!X506</f>
        <v>1.71</v>
      </c>
      <c r="I7118" s="2">
        <f t="shared" si="228"/>
        <v>150.70000000000002</v>
      </c>
      <c r="J7118" s="71">
        <f t="shared" si="227"/>
        <v>0</v>
      </c>
    </row>
    <row r="7119" spans="1:10" x14ac:dyDescent="0.25">
      <c r="A7119" s="28">
        <v>1</v>
      </c>
      <c r="B7119" s="28">
        <v>21</v>
      </c>
      <c r="C7119" s="12" t="s">
        <v>23</v>
      </c>
      <c r="D7119" s="69">
        <f>'Actual Solar Data'!M7109</f>
        <v>0</v>
      </c>
      <c r="E7119" s="59">
        <f>whlsecost_hourly_4002_201901!C507</f>
        <v>43486</v>
      </c>
      <c r="F7119" s="89">
        <f>whlsecost_hourly_4002_201901!D507</f>
        <v>21</v>
      </c>
      <c r="G7119" s="2">
        <f>whlsecost_hourly_4002_201901!F507</f>
        <v>139.61000000000001</v>
      </c>
      <c r="H7119" s="2">
        <f>whlsecost_hourly_4002_201901!X507</f>
        <v>1.77</v>
      </c>
      <c r="I7119" s="2">
        <f t="shared" si="228"/>
        <v>141.38000000000002</v>
      </c>
      <c r="J7119" s="71">
        <f t="shared" si="227"/>
        <v>0</v>
      </c>
    </row>
    <row r="7120" spans="1:10" x14ac:dyDescent="0.25">
      <c r="A7120" s="28">
        <v>1</v>
      </c>
      <c r="B7120" s="28">
        <v>21</v>
      </c>
      <c r="C7120" s="12" t="s">
        <v>24</v>
      </c>
      <c r="D7120" s="69">
        <f>'Actual Solar Data'!M7110</f>
        <v>0</v>
      </c>
      <c r="E7120" s="59">
        <f>whlsecost_hourly_4002_201901!C508</f>
        <v>43486</v>
      </c>
      <c r="F7120" s="89">
        <f>whlsecost_hourly_4002_201901!D508</f>
        <v>22</v>
      </c>
      <c r="G7120" s="2">
        <f>whlsecost_hourly_4002_201901!F508</f>
        <v>143.4</v>
      </c>
      <c r="H7120" s="2">
        <f>whlsecost_hourly_4002_201901!X508</f>
        <v>1.76</v>
      </c>
      <c r="I7120" s="2">
        <f t="shared" si="228"/>
        <v>145.16</v>
      </c>
      <c r="J7120" s="71">
        <f t="shared" si="227"/>
        <v>0</v>
      </c>
    </row>
    <row r="7121" spans="1:10" x14ac:dyDescent="0.25">
      <c r="A7121" s="28">
        <v>1</v>
      </c>
      <c r="B7121" s="28">
        <v>21</v>
      </c>
      <c r="C7121" s="12" t="s">
        <v>25</v>
      </c>
      <c r="D7121" s="69">
        <f>'Actual Solar Data'!M7111</f>
        <v>0</v>
      </c>
      <c r="E7121" s="59">
        <f>whlsecost_hourly_4002_201901!C509</f>
        <v>43486</v>
      </c>
      <c r="F7121" s="89">
        <f>whlsecost_hourly_4002_201901!D509</f>
        <v>23</v>
      </c>
      <c r="G7121" s="2">
        <f>whlsecost_hourly_4002_201901!F509</f>
        <v>100.77</v>
      </c>
      <c r="H7121" s="2">
        <f>whlsecost_hourly_4002_201901!X509</f>
        <v>2.54</v>
      </c>
      <c r="I7121" s="2">
        <f t="shared" si="228"/>
        <v>103.31</v>
      </c>
      <c r="J7121" s="71">
        <f t="shared" si="227"/>
        <v>0</v>
      </c>
    </row>
    <row r="7122" spans="1:10" x14ac:dyDescent="0.25">
      <c r="A7122" s="28">
        <v>1</v>
      </c>
      <c r="B7122" s="28">
        <v>21</v>
      </c>
      <c r="C7122" s="12" t="s">
        <v>26</v>
      </c>
      <c r="D7122" s="69">
        <f>'Actual Solar Data'!M7112</f>
        <v>0</v>
      </c>
      <c r="E7122" s="59">
        <f>whlsecost_hourly_4002_201901!C510</f>
        <v>43486</v>
      </c>
      <c r="F7122" s="89">
        <f>whlsecost_hourly_4002_201901!D510</f>
        <v>24</v>
      </c>
      <c r="G7122" s="2">
        <f>whlsecost_hourly_4002_201901!F510</f>
        <v>97.12</v>
      </c>
      <c r="H7122" s="2">
        <f>whlsecost_hourly_4002_201901!X510</f>
        <v>2.46</v>
      </c>
      <c r="I7122" s="2">
        <f t="shared" si="228"/>
        <v>99.58</v>
      </c>
      <c r="J7122" s="71">
        <f t="shared" si="227"/>
        <v>0</v>
      </c>
    </row>
    <row r="7123" spans="1:10" x14ac:dyDescent="0.25">
      <c r="A7123" s="28">
        <v>1</v>
      </c>
      <c r="B7123" s="28">
        <v>22</v>
      </c>
      <c r="C7123" s="12" t="s">
        <v>3</v>
      </c>
      <c r="D7123" s="69">
        <f>'Actual Solar Data'!M7113</f>
        <v>0</v>
      </c>
      <c r="E7123" s="59">
        <f>whlsecost_hourly_4002_201901!C511</f>
        <v>43487</v>
      </c>
      <c r="F7123" s="89">
        <f>whlsecost_hourly_4002_201901!D511</f>
        <v>1</v>
      </c>
      <c r="G7123" s="2">
        <f>whlsecost_hourly_4002_201901!F511</f>
        <v>127.2</v>
      </c>
      <c r="H7123" s="2">
        <f>whlsecost_hourly_4002_201901!X511</f>
        <v>0.8899999999999999</v>
      </c>
      <c r="I7123" s="2">
        <f t="shared" si="228"/>
        <v>128.09</v>
      </c>
      <c r="J7123" s="71">
        <f t="shared" ref="J7123:J7186" si="229">D7123*I7123</f>
        <v>0</v>
      </c>
    </row>
    <row r="7124" spans="1:10" x14ac:dyDescent="0.25">
      <c r="A7124" s="28">
        <v>1</v>
      </c>
      <c r="B7124" s="28">
        <v>22</v>
      </c>
      <c r="C7124" s="12" t="s">
        <v>4</v>
      </c>
      <c r="D7124" s="69">
        <f>'Actual Solar Data'!M7114</f>
        <v>0</v>
      </c>
      <c r="E7124" s="59">
        <f>whlsecost_hourly_4002_201901!C512</f>
        <v>43487</v>
      </c>
      <c r="F7124" s="89">
        <f>whlsecost_hourly_4002_201901!D512</f>
        <v>2</v>
      </c>
      <c r="G7124" s="2">
        <f>whlsecost_hourly_4002_201901!F512</f>
        <v>149.1</v>
      </c>
      <c r="H7124" s="2">
        <f>whlsecost_hourly_4002_201901!X512</f>
        <v>0.75</v>
      </c>
      <c r="I7124" s="2">
        <f t="shared" si="228"/>
        <v>149.85</v>
      </c>
      <c r="J7124" s="71">
        <f t="shared" si="229"/>
        <v>0</v>
      </c>
    </row>
    <row r="7125" spans="1:10" x14ac:dyDescent="0.25">
      <c r="A7125" s="28">
        <v>1</v>
      </c>
      <c r="B7125" s="28">
        <v>22</v>
      </c>
      <c r="C7125" s="12" t="s">
        <v>5</v>
      </c>
      <c r="D7125" s="69">
        <f>'Actual Solar Data'!M7115</f>
        <v>0</v>
      </c>
      <c r="E7125" s="59">
        <f>whlsecost_hourly_4002_201901!C513</f>
        <v>43487</v>
      </c>
      <c r="F7125" s="89">
        <f>whlsecost_hourly_4002_201901!D513</f>
        <v>3</v>
      </c>
      <c r="G7125" s="2">
        <f>whlsecost_hourly_4002_201901!F513</f>
        <v>126.59</v>
      </c>
      <c r="H7125" s="2">
        <f>whlsecost_hourly_4002_201901!X513</f>
        <v>0.83000000000000007</v>
      </c>
      <c r="I7125" s="2">
        <f t="shared" si="228"/>
        <v>127.42</v>
      </c>
      <c r="J7125" s="71">
        <f t="shared" si="229"/>
        <v>0</v>
      </c>
    </row>
    <row r="7126" spans="1:10" x14ac:dyDescent="0.25">
      <c r="A7126" s="28">
        <v>1</v>
      </c>
      <c r="B7126" s="28">
        <v>22</v>
      </c>
      <c r="C7126" s="12" t="s">
        <v>6</v>
      </c>
      <c r="D7126" s="69">
        <f>'Actual Solar Data'!M7116</f>
        <v>0</v>
      </c>
      <c r="E7126" s="59">
        <f>whlsecost_hourly_4002_201901!C514</f>
        <v>43487</v>
      </c>
      <c r="F7126" s="89">
        <f>whlsecost_hourly_4002_201901!D514</f>
        <v>4</v>
      </c>
      <c r="G7126" s="2">
        <f>whlsecost_hourly_4002_201901!F514</f>
        <v>123.39</v>
      </c>
      <c r="H7126" s="2">
        <f>whlsecost_hourly_4002_201901!X514</f>
        <v>0.79</v>
      </c>
      <c r="I7126" s="2">
        <f t="shared" si="228"/>
        <v>124.18</v>
      </c>
      <c r="J7126" s="71">
        <f t="shared" si="229"/>
        <v>0</v>
      </c>
    </row>
    <row r="7127" spans="1:10" x14ac:dyDescent="0.25">
      <c r="A7127" s="28">
        <v>1</v>
      </c>
      <c r="B7127" s="28">
        <v>22</v>
      </c>
      <c r="C7127" s="12" t="s">
        <v>7</v>
      </c>
      <c r="D7127" s="69">
        <f>'Actual Solar Data'!M7117</f>
        <v>0</v>
      </c>
      <c r="E7127" s="59">
        <f>whlsecost_hourly_4002_201901!C515</f>
        <v>43487</v>
      </c>
      <c r="F7127" s="89">
        <f>whlsecost_hourly_4002_201901!D515</f>
        <v>5</v>
      </c>
      <c r="G7127" s="2">
        <f>whlsecost_hourly_4002_201901!F515</f>
        <v>132.38</v>
      </c>
      <c r="H7127" s="2">
        <f>whlsecost_hourly_4002_201901!X515</f>
        <v>0.74</v>
      </c>
      <c r="I7127" s="2">
        <f t="shared" si="228"/>
        <v>133.12</v>
      </c>
      <c r="J7127" s="71">
        <f t="shared" si="229"/>
        <v>0</v>
      </c>
    </row>
    <row r="7128" spans="1:10" x14ac:dyDescent="0.25">
      <c r="A7128" s="28">
        <v>1</v>
      </c>
      <c r="B7128" s="28">
        <v>22</v>
      </c>
      <c r="C7128" s="12" t="s">
        <v>8</v>
      </c>
      <c r="D7128" s="69">
        <f>'Actual Solar Data'!M7118</f>
        <v>0</v>
      </c>
      <c r="E7128" s="59">
        <f>whlsecost_hourly_4002_201901!C516</f>
        <v>43487</v>
      </c>
      <c r="F7128" s="89">
        <f>whlsecost_hourly_4002_201901!D516</f>
        <v>6</v>
      </c>
      <c r="G7128" s="2">
        <f>whlsecost_hourly_4002_201901!F516</f>
        <v>151.44999999999999</v>
      </c>
      <c r="H7128" s="2">
        <f>whlsecost_hourly_4002_201901!X516</f>
        <v>1.84</v>
      </c>
      <c r="I7128" s="2">
        <f t="shared" si="228"/>
        <v>153.29</v>
      </c>
      <c r="J7128" s="71">
        <f t="shared" si="229"/>
        <v>0</v>
      </c>
    </row>
    <row r="7129" spans="1:10" x14ac:dyDescent="0.25">
      <c r="A7129" s="28">
        <v>1</v>
      </c>
      <c r="B7129" s="28">
        <v>22</v>
      </c>
      <c r="C7129" s="12" t="s">
        <v>9</v>
      </c>
      <c r="D7129" s="69">
        <f>'Actual Solar Data'!M7119</f>
        <v>0</v>
      </c>
      <c r="E7129" s="59">
        <f>whlsecost_hourly_4002_201901!C517</f>
        <v>43487</v>
      </c>
      <c r="F7129" s="89">
        <f>whlsecost_hourly_4002_201901!D517</f>
        <v>7</v>
      </c>
      <c r="G7129" s="2">
        <f>whlsecost_hourly_4002_201901!F517</f>
        <v>158.12</v>
      </c>
      <c r="H7129" s="2">
        <f>whlsecost_hourly_4002_201901!X517</f>
        <v>1.8900000000000001</v>
      </c>
      <c r="I7129" s="2">
        <f t="shared" si="228"/>
        <v>160.01</v>
      </c>
      <c r="J7129" s="71">
        <f t="shared" si="229"/>
        <v>0</v>
      </c>
    </row>
    <row r="7130" spans="1:10" x14ac:dyDescent="0.25">
      <c r="A7130" s="28">
        <v>1</v>
      </c>
      <c r="B7130" s="28">
        <v>22</v>
      </c>
      <c r="C7130" s="12" t="s">
        <v>10</v>
      </c>
      <c r="D7130" s="69">
        <f>'Actual Solar Data'!M7120</f>
        <v>89</v>
      </c>
      <c r="E7130" s="59">
        <f>whlsecost_hourly_4002_201901!C518</f>
        <v>43487</v>
      </c>
      <c r="F7130" s="89">
        <f>whlsecost_hourly_4002_201901!D518</f>
        <v>8</v>
      </c>
      <c r="G7130" s="2">
        <f>whlsecost_hourly_4002_201901!F518</f>
        <v>141.61000000000001</v>
      </c>
      <c r="H7130" s="2">
        <f>whlsecost_hourly_4002_201901!X518</f>
        <v>1.61</v>
      </c>
      <c r="I7130" s="2">
        <f t="shared" si="228"/>
        <v>143.22000000000003</v>
      </c>
      <c r="J7130" s="71">
        <f t="shared" si="229"/>
        <v>12746.580000000002</v>
      </c>
    </row>
    <row r="7131" spans="1:10" x14ac:dyDescent="0.25">
      <c r="A7131" s="28">
        <v>1</v>
      </c>
      <c r="B7131" s="28">
        <v>22</v>
      </c>
      <c r="C7131" s="12" t="s">
        <v>11</v>
      </c>
      <c r="D7131" s="69">
        <f>'Actual Solar Data'!M7121</f>
        <v>706</v>
      </c>
      <c r="E7131" s="59">
        <f>whlsecost_hourly_4002_201901!C519</f>
        <v>43487</v>
      </c>
      <c r="F7131" s="89">
        <f>whlsecost_hourly_4002_201901!D519</f>
        <v>9</v>
      </c>
      <c r="G7131" s="2">
        <f>whlsecost_hourly_4002_201901!F519</f>
        <v>136.13</v>
      </c>
      <c r="H7131" s="2">
        <f>whlsecost_hourly_4002_201901!X519</f>
        <v>0.8899999999999999</v>
      </c>
      <c r="I7131" s="2">
        <f t="shared" si="228"/>
        <v>137.01999999999998</v>
      </c>
      <c r="J7131" s="71">
        <f t="shared" si="229"/>
        <v>96736.119999999981</v>
      </c>
    </row>
    <row r="7132" spans="1:10" x14ac:dyDescent="0.25">
      <c r="A7132" s="28">
        <v>1</v>
      </c>
      <c r="B7132" s="28">
        <v>22</v>
      </c>
      <c r="C7132" s="12" t="s">
        <v>12</v>
      </c>
      <c r="D7132" s="69">
        <f>'Actual Solar Data'!M7122</f>
        <v>1525</v>
      </c>
      <c r="E7132" s="59">
        <f>whlsecost_hourly_4002_201901!C520</f>
        <v>43487</v>
      </c>
      <c r="F7132" s="89">
        <f>whlsecost_hourly_4002_201901!D520</f>
        <v>10</v>
      </c>
      <c r="G7132" s="2">
        <f>whlsecost_hourly_4002_201901!F520</f>
        <v>129.29</v>
      </c>
      <c r="H7132" s="2">
        <f>whlsecost_hourly_4002_201901!X520</f>
        <v>1.31</v>
      </c>
      <c r="I7132" s="2">
        <f t="shared" ref="I7132:I7195" si="230">SUM(G7132:H7132)</f>
        <v>130.6</v>
      </c>
      <c r="J7132" s="71">
        <f t="shared" si="229"/>
        <v>199165</v>
      </c>
    </row>
    <row r="7133" spans="1:10" x14ac:dyDescent="0.25">
      <c r="A7133" s="28">
        <v>1</v>
      </c>
      <c r="B7133" s="28">
        <v>22</v>
      </c>
      <c r="C7133" s="12" t="s">
        <v>13</v>
      </c>
      <c r="D7133" s="69">
        <f>'Actual Solar Data'!M7123</f>
        <v>2212</v>
      </c>
      <c r="E7133" s="59">
        <f>whlsecost_hourly_4002_201901!C521</f>
        <v>43487</v>
      </c>
      <c r="F7133" s="89">
        <f>whlsecost_hourly_4002_201901!D521</f>
        <v>11</v>
      </c>
      <c r="G7133" s="2">
        <f>whlsecost_hourly_4002_201901!F521</f>
        <v>130.76</v>
      </c>
      <c r="H7133" s="2">
        <f>whlsecost_hourly_4002_201901!X521</f>
        <v>1.1900000000000002</v>
      </c>
      <c r="I7133" s="2">
        <f t="shared" si="230"/>
        <v>131.94999999999999</v>
      </c>
      <c r="J7133" s="71">
        <f t="shared" si="229"/>
        <v>291873.39999999997</v>
      </c>
    </row>
    <row r="7134" spans="1:10" x14ac:dyDescent="0.25">
      <c r="A7134" s="28">
        <v>1</v>
      </c>
      <c r="B7134" s="28">
        <v>22</v>
      </c>
      <c r="C7134" s="12" t="s">
        <v>14</v>
      </c>
      <c r="D7134" s="69">
        <f>'Actual Solar Data'!M7124</f>
        <v>3246</v>
      </c>
      <c r="E7134" s="59">
        <f>whlsecost_hourly_4002_201901!C522</f>
        <v>43487</v>
      </c>
      <c r="F7134" s="89">
        <f>whlsecost_hourly_4002_201901!D522</f>
        <v>12</v>
      </c>
      <c r="G7134" s="2">
        <f>whlsecost_hourly_4002_201901!F522</f>
        <v>128.57</v>
      </c>
      <c r="H7134" s="2">
        <f>whlsecost_hourly_4002_201901!X522</f>
        <v>1.2</v>
      </c>
      <c r="I7134" s="2">
        <f t="shared" si="230"/>
        <v>129.76999999999998</v>
      </c>
      <c r="J7134" s="71">
        <f t="shared" si="229"/>
        <v>421233.41999999993</v>
      </c>
    </row>
    <row r="7135" spans="1:10" x14ac:dyDescent="0.25">
      <c r="A7135" s="28">
        <v>1</v>
      </c>
      <c r="B7135" s="28">
        <v>22</v>
      </c>
      <c r="C7135" s="12" t="s">
        <v>15</v>
      </c>
      <c r="D7135" s="69">
        <f>'Actual Solar Data'!M7125</f>
        <v>4066</v>
      </c>
      <c r="E7135" s="59">
        <f>whlsecost_hourly_4002_201901!C523</f>
        <v>43487</v>
      </c>
      <c r="F7135" s="89">
        <f>whlsecost_hourly_4002_201901!D523</f>
        <v>13</v>
      </c>
      <c r="G7135" s="2">
        <f>whlsecost_hourly_4002_201901!F523</f>
        <v>97.78</v>
      </c>
      <c r="H7135" s="2">
        <f>whlsecost_hourly_4002_201901!X523</f>
        <v>1.03</v>
      </c>
      <c r="I7135" s="2">
        <f t="shared" si="230"/>
        <v>98.81</v>
      </c>
      <c r="J7135" s="71">
        <f t="shared" si="229"/>
        <v>401761.46</v>
      </c>
    </row>
    <row r="7136" spans="1:10" x14ac:dyDescent="0.25">
      <c r="A7136" s="28">
        <v>1</v>
      </c>
      <c r="B7136" s="28">
        <v>22</v>
      </c>
      <c r="C7136" s="12" t="s">
        <v>16</v>
      </c>
      <c r="D7136" s="69">
        <f>'Actual Solar Data'!M7126</f>
        <v>3731</v>
      </c>
      <c r="E7136" s="59">
        <f>whlsecost_hourly_4002_201901!C524</f>
        <v>43487</v>
      </c>
      <c r="F7136" s="89">
        <f>whlsecost_hourly_4002_201901!D524</f>
        <v>14</v>
      </c>
      <c r="G7136" s="2">
        <f>whlsecost_hourly_4002_201901!F524</f>
        <v>90.64</v>
      </c>
      <c r="H7136" s="2">
        <f>whlsecost_hourly_4002_201901!X524</f>
        <v>0.94</v>
      </c>
      <c r="I7136" s="2">
        <f t="shared" si="230"/>
        <v>91.58</v>
      </c>
      <c r="J7136" s="71">
        <f t="shared" si="229"/>
        <v>341684.98</v>
      </c>
    </row>
    <row r="7137" spans="1:10" x14ac:dyDescent="0.25">
      <c r="A7137" s="28">
        <v>1</v>
      </c>
      <c r="B7137" s="28">
        <v>22</v>
      </c>
      <c r="C7137" s="12" t="s">
        <v>17</v>
      </c>
      <c r="D7137" s="69">
        <f>'Actual Solar Data'!M7127</f>
        <v>2473</v>
      </c>
      <c r="E7137" s="59">
        <f>whlsecost_hourly_4002_201901!C525</f>
        <v>43487</v>
      </c>
      <c r="F7137" s="89">
        <f>whlsecost_hourly_4002_201901!D525</f>
        <v>15</v>
      </c>
      <c r="G7137" s="2">
        <f>whlsecost_hourly_4002_201901!F525</f>
        <v>91.31</v>
      </c>
      <c r="H7137" s="2">
        <f>whlsecost_hourly_4002_201901!X525</f>
        <v>0.91</v>
      </c>
      <c r="I7137" s="2">
        <f t="shared" si="230"/>
        <v>92.22</v>
      </c>
      <c r="J7137" s="71">
        <f t="shared" si="229"/>
        <v>228060.06</v>
      </c>
    </row>
    <row r="7138" spans="1:10" x14ac:dyDescent="0.25">
      <c r="A7138" s="28">
        <v>1</v>
      </c>
      <c r="B7138" s="28">
        <v>22</v>
      </c>
      <c r="C7138" s="12" t="s">
        <v>18</v>
      </c>
      <c r="D7138" s="69">
        <f>'Actual Solar Data'!M7128</f>
        <v>1390</v>
      </c>
      <c r="E7138" s="59">
        <f>whlsecost_hourly_4002_201901!C526</f>
        <v>43487</v>
      </c>
      <c r="F7138" s="89">
        <f>whlsecost_hourly_4002_201901!D526</f>
        <v>16</v>
      </c>
      <c r="G7138" s="2">
        <f>whlsecost_hourly_4002_201901!F526</f>
        <v>96.89</v>
      </c>
      <c r="H7138" s="2">
        <f>whlsecost_hourly_4002_201901!X526</f>
        <v>1.0099999999999998</v>
      </c>
      <c r="I7138" s="2">
        <f t="shared" si="230"/>
        <v>97.9</v>
      </c>
      <c r="J7138" s="71">
        <f t="shared" si="229"/>
        <v>136081</v>
      </c>
    </row>
    <row r="7139" spans="1:10" x14ac:dyDescent="0.25">
      <c r="A7139" s="28">
        <v>1</v>
      </c>
      <c r="B7139" s="28">
        <v>22</v>
      </c>
      <c r="C7139" s="12" t="s">
        <v>19</v>
      </c>
      <c r="D7139" s="69">
        <f>'Actual Solar Data'!M7129</f>
        <v>102</v>
      </c>
      <c r="E7139" s="59">
        <f>whlsecost_hourly_4002_201901!C527</f>
        <v>43487</v>
      </c>
      <c r="F7139" s="89">
        <f>whlsecost_hourly_4002_201901!D527</f>
        <v>17</v>
      </c>
      <c r="G7139" s="2">
        <f>whlsecost_hourly_4002_201901!F527</f>
        <v>107.94</v>
      </c>
      <c r="H7139" s="2">
        <f>whlsecost_hourly_4002_201901!X527</f>
        <v>0.83000000000000007</v>
      </c>
      <c r="I7139" s="2">
        <f t="shared" si="230"/>
        <v>108.77</v>
      </c>
      <c r="J7139" s="71">
        <f t="shared" si="229"/>
        <v>11094.539999999999</v>
      </c>
    </row>
    <row r="7140" spans="1:10" x14ac:dyDescent="0.25">
      <c r="A7140" s="28">
        <v>1</v>
      </c>
      <c r="B7140" s="28">
        <v>22</v>
      </c>
      <c r="C7140" s="12" t="s">
        <v>20</v>
      </c>
      <c r="D7140" s="69">
        <f>'Actual Solar Data'!M7130</f>
        <v>0</v>
      </c>
      <c r="E7140" s="59">
        <f>whlsecost_hourly_4002_201901!C528</f>
        <v>43487</v>
      </c>
      <c r="F7140" s="89">
        <f>whlsecost_hourly_4002_201901!D528</f>
        <v>18</v>
      </c>
      <c r="G7140" s="2">
        <f>whlsecost_hourly_4002_201901!F528</f>
        <v>127.91</v>
      </c>
      <c r="H7140" s="2">
        <f>whlsecost_hourly_4002_201901!X528</f>
        <v>0.84000000000000008</v>
      </c>
      <c r="I7140" s="2">
        <f t="shared" si="230"/>
        <v>128.75</v>
      </c>
      <c r="J7140" s="71">
        <f t="shared" si="229"/>
        <v>0</v>
      </c>
    </row>
    <row r="7141" spans="1:10" x14ac:dyDescent="0.25">
      <c r="A7141" s="28">
        <v>1</v>
      </c>
      <c r="B7141" s="28">
        <v>22</v>
      </c>
      <c r="C7141" s="12" t="s">
        <v>21</v>
      </c>
      <c r="D7141" s="69">
        <f>'Actual Solar Data'!M7131</f>
        <v>0</v>
      </c>
      <c r="E7141" s="59">
        <f>whlsecost_hourly_4002_201901!C529</f>
        <v>43487</v>
      </c>
      <c r="F7141" s="89">
        <f>whlsecost_hourly_4002_201901!D529</f>
        <v>19</v>
      </c>
      <c r="G7141" s="2">
        <f>whlsecost_hourly_4002_201901!F529</f>
        <v>122.91</v>
      </c>
      <c r="H7141" s="2">
        <f>whlsecost_hourly_4002_201901!X529</f>
        <v>0.8600000000000001</v>
      </c>
      <c r="I7141" s="2">
        <f t="shared" si="230"/>
        <v>123.77</v>
      </c>
      <c r="J7141" s="71">
        <f t="shared" si="229"/>
        <v>0</v>
      </c>
    </row>
    <row r="7142" spans="1:10" x14ac:dyDescent="0.25">
      <c r="A7142" s="28">
        <v>1</v>
      </c>
      <c r="B7142" s="28">
        <v>22</v>
      </c>
      <c r="C7142" s="12" t="s">
        <v>22</v>
      </c>
      <c r="D7142" s="69">
        <f>'Actual Solar Data'!M7132</f>
        <v>0</v>
      </c>
      <c r="E7142" s="59">
        <f>whlsecost_hourly_4002_201901!C530</f>
        <v>43487</v>
      </c>
      <c r="F7142" s="89">
        <f>whlsecost_hourly_4002_201901!D530</f>
        <v>20</v>
      </c>
      <c r="G7142" s="2">
        <f>whlsecost_hourly_4002_201901!F530</f>
        <v>109.11</v>
      </c>
      <c r="H7142" s="2">
        <f>whlsecost_hourly_4002_201901!X530</f>
        <v>1.03</v>
      </c>
      <c r="I7142" s="2">
        <f t="shared" si="230"/>
        <v>110.14</v>
      </c>
      <c r="J7142" s="71">
        <f t="shared" si="229"/>
        <v>0</v>
      </c>
    </row>
    <row r="7143" spans="1:10" x14ac:dyDescent="0.25">
      <c r="A7143" s="28">
        <v>1</v>
      </c>
      <c r="B7143" s="28">
        <v>22</v>
      </c>
      <c r="C7143" s="12" t="s">
        <v>23</v>
      </c>
      <c r="D7143" s="69">
        <f>'Actual Solar Data'!M7133</f>
        <v>0</v>
      </c>
      <c r="E7143" s="59">
        <f>whlsecost_hourly_4002_201901!C531</f>
        <v>43487</v>
      </c>
      <c r="F7143" s="89">
        <f>whlsecost_hourly_4002_201901!D531</f>
        <v>21</v>
      </c>
      <c r="G7143" s="2">
        <f>whlsecost_hourly_4002_201901!F531</f>
        <v>94.15</v>
      </c>
      <c r="H7143" s="2">
        <f>whlsecost_hourly_4002_201901!X531</f>
        <v>0.88000000000000012</v>
      </c>
      <c r="I7143" s="2">
        <f t="shared" si="230"/>
        <v>95.03</v>
      </c>
      <c r="J7143" s="71">
        <f t="shared" si="229"/>
        <v>0</v>
      </c>
    </row>
    <row r="7144" spans="1:10" x14ac:dyDescent="0.25">
      <c r="A7144" s="28">
        <v>1</v>
      </c>
      <c r="B7144" s="28">
        <v>22</v>
      </c>
      <c r="C7144" s="12" t="s">
        <v>24</v>
      </c>
      <c r="D7144" s="69">
        <f>'Actual Solar Data'!M7134</f>
        <v>0</v>
      </c>
      <c r="E7144" s="59">
        <f>whlsecost_hourly_4002_201901!C532</f>
        <v>43487</v>
      </c>
      <c r="F7144" s="89">
        <f>whlsecost_hourly_4002_201901!D532</f>
        <v>22</v>
      </c>
      <c r="G7144" s="2">
        <f>whlsecost_hourly_4002_201901!F532</f>
        <v>79.45</v>
      </c>
      <c r="H7144" s="2">
        <f>whlsecost_hourly_4002_201901!X532</f>
        <v>0.79999999999999993</v>
      </c>
      <c r="I7144" s="2">
        <f t="shared" si="230"/>
        <v>80.25</v>
      </c>
      <c r="J7144" s="71">
        <f t="shared" si="229"/>
        <v>0</v>
      </c>
    </row>
    <row r="7145" spans="1:10" x14ac:dyDescent="0.25">
      <c r="A7145" s="28">
        <v>1</v>
      </c>
      <c r="B7145" s="28">
        <v>22</v>
      </c>
      <c r="C7145" s="12" t="s">
        <v>25</v>
      </c>
      <c r="D7145" s="69">
        <f>'Actual Solar Data'!M7135</f>
        <v>0</v>
      </c>
      <c r="E7145" s="59">
        <f>whlsecost_hourly_4002_201901!C533</f>
        <v>43487</v>
      </c>
      <c r="F7145" s="89">
        <f>whlsecost_hourly_4002_201901!D533</f>
        <v>23</v>
      </c>
      <c r="G7145" s="2">
        <f>whlsecost_hourly_4002_201901!F533</f>
        <v>68.319999999999993</v>
      </c>
      <c r="H7145" s="2">
        <f>whlsecost_hourly_4002_201901!X533</f>
        <v>1.52</v>
      </c>
      <c r="I7145" s="2">
        <f t="shared" si="230"/>
        <v>69.839999999999989</v>
      </c>
      <c r="J7145" s="71">
        <f t="shared" si="229"/>
        <v>0</v>
      </c>
    </row>
    <row r="7146" spans="1:10" x14ac:dyDescent="0.25">
      <c r="A7146" s="28">
        <v>1</v>
      </c>
      <c r="B7146" s="28">
        <v>22</v>
      </c>
      <c r="C7146" s="12" t="s">
        <v>26</v>
      </c>
      <c r="D7146" s="69">
        <f>'Actual Solar Data'!M7136</f>
        <v>0</v>
      </c>
      <c r="E7146" s="59">
        <f>whlsecost_hourly_4002_201901!C534</f>
        <v>43487</v>
      </c>
      <c r="F7146" s="89">
        <f>whlsecost_hourly_4002_201901!D534</f>
        <v>24</v>
      </c>
      <c r="G7146" s="2">
        <f>whlsecost_hourly_4002_201901!F534</f>
        <v>58.54</v>
      </c>
      <c r="H7146" s="2">
        <f>whlsecost_hourly_4002_201901!X534</f>
        <v>1.4000000000000001</v>
      </c>
      <c r="I7146" s="2">
        <f t="shared" si="230"/>
        <v>59.94</v>
      </c>
      <c r="J7146" s="71">
        <f t="shared" si="229"/>
        <v>0</v>
      </c>
    </row>
    <row r="7147" spans="1:10" x14ac:dyDescent="0.25">
      <c r="A7147" s="28">
        <v>1</v>
      </c>
      <c r="B7147" s="28">
        <v>23</v>
      </c>
      <c r="C7147" s="12" t="s">
        <v>3</v>
      </c>
      <c r="D7147" s="69">
        <f>'Actual Solar Data'!M7137</f>
        <v>0</v>
      </c>
      <c r="E7147" s="59">
        <f>whlsecost_hourly_4002_201901!C535</f>
        <v>43488</v>
      </c>
      <c r="F7147" s="89">
        <f>whlsecost_hourly_4002_201901!D535</f>
        <v>1</v>
      </c>
      <c r="G7147" s="2">
        <f>whlsecost_hourly_4002_201901!F535</f>
        <v>77.72</v>
      </c>
      <c r="H7147" s="2">
        <f>whlsecost_hourly_4002_201901!X535</f>
        <v>0.89999999999999991</v>
      </c>
      <c r="I7147" s="2">
        <f t="shared" si="230"/>
        <v>78.62</v>
      </c>
      <c r="J7147" s="71">
        <f t="shared" si="229"/>
        <v>0</v>
      </c>
    </row>
    <row r="7148" spans="1:10" x14ac:dyDescent="0.25">
      <c r="A7148" s="28">
        <v>1</v>
      </c>
      <c r="B7148" s="28">
        <v>23</v>
      </c>
      <c r="C7148" s="12" t="s">
        <v>4</v>
      </c>
      <c r="D7148" s="69">
        <f>'Actual Solar Data'!M7138</f>
        <v>0</v>
      </c>
      <c r="E7148" s="59">
        <f>whlsecost_hourly_4002_201901!C536</f>
        <v>43488</v>
      </c>
      <c r="F7148" s="89">
        <f>whlsecost_hourly_4002_201901!D536</f>
        <v>2</v>
      </c>
      <c r="G7148" s="2">
        <f>whlsecost_hourly_4002_201901!F536</f>
        <v>82.29</v>
      </c>
      <c r="H7148" s="2">
        <f>whlsecost_hourly_4002_201901!X536</f>
        <v>0.92999999999999994</v>
      </c>
      <c r="I7148" s="2">
        <f t="shared" si="230"/>
        <v>83.220000000000013</v>
      </c>
      <c r="J7148" s="71">
        <f t="shared" si="229"/>
        <v>0</v>
      </c>
    </row>
    <row r="7149" spans="1:10" x14ac:dyDescent="0.25">
      <c r="A7149" s="28">
        <v>1</v>
      </c>
      <c r="B7149" s="28">
        <v>23</v>
      </c>
      <c r="C7149" s="12" t="s">
        <v>5</v>
      </c>
      <c r="D7149" s="69">
        <f>'Actual Solar Data'!M7139</f>
        <v>0</v>
      </c>
      <c r="E7149" s="59">
        <f>whlsecost_hourly_4002_201901!C537</f>
        <v>43488</v>
      </c>
      <c r="F7149" s="89">
        <f>whlsecost_hourly_4002_201901!D537</f>
        <v>3</v>
      </c>
      <c r="G7149" s="2">
        <f>whlsecost_hourly_4002_201901!F537</f>
        <v>106.04</v>
      </c>
      <c r="H7149" s="2">
        <f>whlsecost_hourly_4002_201901!X537</f>
        <v>0.90999999999999992</v>
      </c>
      <c r="I7149" s="2">
        <f t="shared" si="230"/>
        <v>106.95</v>
      </c>
      <c r="J7149" s="71">
        <f t="shared" si="229"/>
        <v>0</v>
      </c>
    </row>
    <row r="7150" spans="1:10" x14ac:dyDescent="0.25">
      <c r="A7150" s="28">
        <v>1</v>
      </c>
      <c r="B7150" s="28">
        <v>23</v>
      </c>
      <c r="C7150" s="12" t="s">
        <v>6</v>
      </c>
      <c r="D7150" s="69">
        <f>'Actual Solar Data'!M7140</f>
        <v>0</v>
      </c>
      <c r="E7150" s="59">
        <f>whlsecost_hourly_4002_201901!C538</f>
        <v>43488</v>
      </c>
      <c r="F7150" s="89">
        <f>whlsecost_hourly_4002_201901!D538</f>
        <v>4</v>
      </c>
      <c r="G7150" s="2">
        <f>whlsecost_hourly_4002_201901!F538</f>
        <v>100.26</v>
      </c>
      <c r="H7150" s="2">
        <f>whlsecost_hourly_4002_201901!X538</f>
        <v>0.85</v>
      </c>
      <c r="I7150" s="2">
        <f t="shared" si="230"/>
        <v>101.11</v>
      </c>
      <c r="J7150" s="71">
        <f t="shared" si="229"/>
        <v>0</v>
      </c>
    </row>
    <row r="7151" spans="1:10" x14ac:dyDescent="0.25">
      <c r="A7151" s="28">
        <v>1</v>
      </c>
      <c r="B7151" s="28">
        <v>23</v>
      </c>
      <c r="C7151" s="12" t="s">
        <v>7</v>
      </c>
      <c r="D7151" s="69">
        <f>'Actual Solar Data'!M7141</f>
        <v>0</v>
      </c>
      <c r="E7151" s="59">
        <f>whlsecost_hourly_4002_201901!C539</f>
        <v>43488</v>
      </c>
      <c r="F7151" s="89">
        <f>whlsecost_hourly_4002_201901!D539</f>
        <v>5</v>
      </c>
      <c r="G7151" s="2">
        <f>whlsecost_hourly_4002_201901!F539</f>
        <v>71.27</v>
      </c>
      <c r="H7151" s="2">
        <f>whlsecost_hourly_4002_201901!X539</f>
        <v>1</v>
      </c>
      <c r="I7151" s="2">
        <f t="shared" si="230"/>
        <v>72.27</v>
      </c>
      <c r="J7151" s="71">
        <f t="shared" si="229"/>
        <v>0</v>
      </c>
    </row>
    <row r="7152" spans="1:10" x14ac:dyDescent="0.25">
      <c r="A7152" s="28">
        <v>1</v>
      </c>
      <c r="B7152" s="28">
        <v>23</v>
      </c>
      <c r="C7152" s="12" t="s">
        <v>8</v>
      </c>
      <c r="D7152" s="69">
        <f>'Actual Solar Data'!M7142</f>
        <v>0</v>
      </c>
      <c r="E7152" s="59">
        <f>whlsecost_hourly_4002_201901!C540</f>
        <v>43488</v>
      </c>
      <c r="F7152" s="89">
        <f>whlsecost_hourly_4002_201901!D540</f>
        <v>6</v>
      </c>
      <c r="G7152" s="2">
        <f>whlsecost_hourly_4002_201901!F540</f>
        <v>81.93</v>
      </c>
      <c r="H7152" s="2">
        <f>whlsecost_hourly_4002_201901!X540</f>
        <v>2.15</v>
      </c>
      <c r="I7152" s="2">
        <f t="shared" si="230"/>
        <v>84.080000000000013</v>
      </c>
      <c r="J7152" s="71">
        <f t="shared" si="229"/>
        <v>0</v>
      </c>
    </row>
    <row r="7153" spans="1:10" x14ac:dyDescent="0.25">
      <c r="A7153" s="28">
        <v>1</v>
      </c>
      <c r="B7153" s="28">
        <v>23</v>
      </c>
      <c r="C7153" s="12" t="s">
        <v>9</v>
      </c>
      <c r="D7153" s="69">
        <f>'Actual Solar Data'!M7143</f>
        <v>0</v>
      </c>
      <c r="E7153" s="59">
        <f>whlsecost_hourly_4002_201901!C541</f>
        <v>43488</v>
      </c>
      <c r="F7153" s="89">
        <f>whlsecost_hourly_4002_201901!D541</f>
        <v>7</v>
      </c>
      <c r="G7153" s="2">
        <f>whlsecost_hourly_4002_201901!F541</f>
        <v>106.44</v>
      </c>
      <c r="H7153" s="2">
        <f>whlsecost_hourly_4002_201901!X541</f>
        <v>1.51</v>
      </c>
      <c r="I7153" s="2">
        <f t="shared" si="230"/>
        <v>107.95</v>
      </c>
      <c r="J7153" s="71">
        <f t="shared" si="229"/>
        <v>0</v>
      </c>
    </row>
    <row r="7154" spans="1:10" x14ac:dyDescent="0.25">
      <c r="A7154" s="28">
        <v>1</v>
      </c>
      <c r="B7154" s="28">
        <v>23</v>
      </c>
      <c r="C7154" s="12" t="s">
        <v>10</v>
      </c>
      <c r="D7154" s="69">
        <f>'Actual Solar Data'!M7144</f>
        <v>21</v>
      </c>
      <c r="E7154" s="59">
        <f>whlsecost_hourly_4002_201901!C542</f>
        <v>43488</v>
      </c>
      <c r="F7154" s="89">
        <f>whlsecost_hourly_4002_201901!D542</f>
        <v>8</v>
      </c>
      <c r="G7154" s="2">
        <f>whlsecost_hourly_4002_201901!F542</f>
        <v>99.78</v>
      </c>
      <c r="H7154" s="2">
        <f>whlsecost_hourly_4002_201901!X542</f>
        <v>1.83</v>
      </c>
      <c r="I7154" s="2">
        <f t="shared" si="230"/>
        <v>101.61</v>
      </c>
      <c r="J7154" s="71">
        <f t="shared" si="229"/>
        <v>2133.81</v>
      </c>
    </row>
    <row r="7155" spans="1:10" x14ac:dyDescent="0.25">
      <c r="A7155" s="28">
        <v>1</v>
      </c>
      <c r="B7155" s="28">
        <v>23</v>
      </c>
      <c r="C7155" s="12" t="s">
        <v>11</v>
      </c>
      <c r="D7155" s="69">
        <f>'Actual Solar Data'!M7145</f>
        <v>349</v>
      </c>
      <c r="E7155" s="59">
        <f>whlsecost_hourly_4002_201901!C543</f>
        <v>43488</v>
      </c>
      <c r="F7155" s="89">
        <f>whlsecost_hourly_4002_201901!D543</f>
        <v>9</v>
      </c>
      <c r="G7155" s="2">
        <f>whlsecost_hourly_4002_201901!F543</f>
        <v>87.51</v>
      </c>
      <c r="H7155" s="2">
        <f>whlsecost_hourly_4002_201901!X543</f>
        <v>1.53</v>
      </c>
      <c r="I7155" s="2">
        <f t="shared" si="230"/>
        <v>89.04</v>
      </c>
      <c r="J7155" s="71">
        <f t="shared" si="229"/>
        <v>31074.960000000003</v>
      </c>
    </row>
    <row r="7156" spans="1:10" x14ac:dyDescent="0.25">
      <c r="A7156" s="28">
        <v>1</v>
      </c>
      <c r="B7156" s="28">
        <v>23</v>
      </c>
      <c r="C7156" s="12" t="s">
        <v>12</v>
      </c>
      <c r="D7156" s="69">
        <f>'Actual Solar Data'!M7146</f>
        <v>414</v>
      </c>
      <c r="E7156" s="59">
        <f>whlsecost_hourly_4002_201901!C544</f>
        <v>43488</v>
      </c>
      <c r="F7156" s="89">
        <f>whlsecost_hourly_4002_201901!D544</f>
        <v>10</v>
      </c>
      <c r="G7156" s="2">
        <f>whlsecost_hourly_4002_201901!F544</f>
        <v>88.99</v>
      </c>
      <c r="H7156" s="2">
        <f>whlsecost_hourly_4002_201901!X544</f>
        <v>1.33</v>
      </c>
      <c r="I7156" s="2">
        <f t="shared" si="230"/>
        <v>90.32</v>
      </c>
      <c r="J7156" s="71">
        <f t="shared" si="229"/>
        <v>37392.479999999996</v>
      </c>
    </row>
    <row r="7157" spans="1:10" x14ac:dyDescent="0.25">
      <c r="A7157" s="28">
        <v>1</v>
      </c>
      <c r="B7157" s="28">
        <v>23</v>
      </c>
      <c r="C7157" s="12" t="s">
        <v>13</v>
      </c>
      <c r="D7157" s="69">
        <f>'Actual Solar Data'!M7147</f>
        <v>838</v>
      </c>
      <c r="E7157" s="59">
        <f>whlsecost_hourly_4002_201901!C545</f>
        <v>43488</v>
      </c>
      <c r="F7157" s="89">
        <f>whlsecost_hourly_4002_201901!D545</f>
        <v>11</v>
      </c>
      <c r="G7157" s="2">
        <f>whlsecost_hourly_4002_201901!F545</f>
        <v>55.95</v>
      </c>
      <c r="H7157" s="2">
        <f>whlsecost_hourly_4002_201901!X545</f>
        <v>1.23</v>
      </c>
      <c r="I7157" s="2">
        <f t="shared" si="230"/>
        <v>57.18</v>
      </c>
      <c r="J7157" s="71">
        <f t="shared" si="229"/>
        <v>47916.84</v>
      </c>
    </row>
    <row r="7158" spans="1:10" x14ac:dyDescent="0.25">
      <c r="A7158" s="28">
        <v>1</v>
      </c>
      <c r="B7158" s="28">
        <v>23</v>
      </c>
      <c r="C7158" s="12" t="s">
        <v>14</v>
      </c>
      <c r="D7158" s="69">
        <f>'Actual Solar Data'!M7148</f>
        <v>1157</v>
      </c>
      <c r="E7158" s="59">
        <f>whlsecost_hourly_4002_201901!C546</f>
        <v>43488</v>
      </c>
      <c r="F7158" s="89">
        <f>whlsecost_hourly_4002_201901!D546</f>
        <v>12</v>
      </c>
      <c r="G7158" s="2">
        <f>whlsecost_hourly_4002_201901!F546</f>
        <v>62.99</v>
      </c>
      <c r="H7158" s="2">
        <f>whlsecost_hourly_4002_201901!X546</f>
        <v>1.31</v>
      </c>
      <c r="I7158" s="2">
        <f t="shared" si="230"/>
        <v>64.3</v>
      </c>
      <c r="J7158" s="71">
        <f t="shared" si="229"/>
        <v>74395.099999999991</v>
      </c>
    </row>
    <row r="7159" spans="1:10" x14ac:dyDescent="0.25">
      <c r="A7159" s="28">
        <v>1</v>
      </c>
      <c r="B7159" s="28">
        <v>23</v>
      </c>
      <c r="C7159" s="12" t="s">
        <v>15</v>
      </c>
      <c r="D7159" s="69">
        <f>'Actual Solar Data'!M7149</f>
        <v>978</v>
      </c>
      <c r="E7159" s="59">
        <f>whlsecost_hourly_4002_201901!C547</f>
        <v>43488</v>
      </c>
      <c r="F7159" s="89">
        <f>whlsecost_hourly_4002_201901!D547</f>
        <v>13</v>
      </c>
      <c r="G7159" s="2">
        <f>whlsecost_hourly_4002_201901!F547</f>
        <v>67.8</v>
      </c>
      <c r="H7159" s="2">
        <f>whlsecost_hourly_4002_201901!X547</f>
        <v>1.69</v>
      </c>
      <c r="I7159" s="2">
        <f t="shared" si="230"/>
        <v>69.489999999999995</v>
      </c>
      <c r="J7159" s="71">
        <f t="shared" si="229"/>
        <v>67961.22</v>
      </c>
    </row>
    <row r="7160" spans="1:10" x14ac:dyDescent="0.25">
      <c r="A7160" s="28">
        <v>1</v>
      </c>
      <c r="B7160" s="28">
        <v>23</v>
      </c>
      <c r="C7160" s="12" t="s">
        <v>16</v>
      </c>
      <c r="D7160" s="69">
        <f>'Actual Solar Data'!M7150</f>
        <v>461</v>
      </c>
      <c r="E7160" s="59">
        <f>whlsecost_hourly_4002_201901!C548</f>
        <v>43488</v>
      </c>
      <c r="F7160" s="89">
        <f>whlsecost_hourly_4002_201901!D548</f>
        <v>14</v>
      </c>
      <c r="G7160" s="2">
        <f>whlsecost_hourly_4002_201901!F548</f>
        <v>61.06</v>
      </c>
      <c r="H7160" s="2">
        <f>whlsecost_hourly_4002_201901!X548</f>
        <v>1.37</v>
      </c>
      <c r="I7160" s="2">
        <f t="shared" si="230"/>
        <v>62.43</v>
      </c>
      <c r="J7160" s="71">
        <f t="shared" si="229"/>
        <v>28780.23</v>
      </c>
    </row>
    <row r="7161" spans="1:10" x14ac:dyDescent="0.25">
      <c r="A7161" s="28">
        <v>1</v>
      </c>
      <c r="B7161" s="28">
        <v>23</v>
      </c>
      <c r="C7161" s="12" t="s">
        <v>17</v>
      </c>
      <c r="D7161" s="69">
        <f>'Actual Solar Data'!M7151</f>
        <v>256</v>
      </c>
      <c r="E7161" s="59">
        <f>whlsecost_hourly_4002_201901!C549</f>
        <v>43488</v>
      </c>
      <c r="F7161" s="89">
        <f>whlsecost_hourly_4002_201901!D549</f>
        <v>15</v>
      </c>
      <c r="G7161" s="2">
        <f>whlsecost_hourly_4002_201901!F549</f>
        <v>57.33</v>
      </c>
      <c r="H7161" s="2">
        <f>whlsecost_hourly_4002_201901!X549</f>
        <v>1.3199999999999998</v>
      </c>
      <c r="I7161" s="2">
        <f t="shared" si="230"/>
        <v>58.65</v>
      </c>
      <c r="J7161" s="71">
        <f t="shared" si="229"/>
        <v>15014.4</v>
      </c>
    </row>
    <row r="7162" spans="1:10" x14ac:dyDescent="0.25">
      <c r="A7162" s="28">
        <v>1</v>
      </c>
      <c r="B7162" s="28">
        <v>23</v>
      </c>
      <c r="C7162" s="12" t="s">
        <v>18</v>
      </c>
      <c r="D7162" s="69">
        <f>'Actual Solar Data'!M7152</f>
        <v>104</v>
      </c>
      <c r="E7162" s="59">
        <f>whlsecost_hourly_4002_201901!C550</f>
        <v>43488</v>
      </c>
      <c r="F7162" s="89">
        <f>whlsecost_hourly_4002_201901!D550</f>
        <v>16</v>
      </c>
      <c r="G7162" s="2">
        <f>whlsecost_hourly_4002_201901!F550</f>
        <v>61.29</v>
      </c>
      <c r="H7162" s="2">
        <f>whlsecost_hourly_4002_201901!X550</f>
        <v>1.3199999999999998</v>
      </c>
      <c r="I7162" s="2">
        <f t="shared" si="230"/>
        <v>62.61</v>
      </c>
      <c r="J7162" s="71">
        <f t="shared" si="229"/>
        <v>6511.44</v>
      </c>
    </row>
    <row r="7163" spans="1:10" x14ac:dyDescent="0.25">
      <c r="A7163" s="28">
        <v>1</v>
      </c>
      <c r="B7163" s="28">
        <v>23</v>
      </c>
      <c r="C7163" s="12" t="s">
        <v>19</v>
      </c>
      <c r="D7163" s="69">
        <f>'Actual Solar Data'!M7153</f>
        <v>11</v>
      </c>
      <c r="E7163" s="59">
        <f>whlsecost_hourly_4002_201901!C551</f>
        <v>43488</v>
      </c>
      <c r="F7163" s="89">
        <f>whlsecost_hourly_4002_201901!D551</f>
        <v>17</v>
      </c>
      <c r="G7163" s="2">
        <f>whlsecost_hourly_4002_201901!F551</f>
        <v>64.5</v>
      </c>
      <c r="H7163" s="2">
        <f>whlsecost_hourly_4002_201901!X551</f>
        <v>1.4300000000000002</v>
      </c>
      <c r="I7163" s="2">
        <f t="shared" si="230"/>
        <v>65.930000000000007</v>
      </c>
      <c r="J7163" s="71">
        <f t="shared" si="229"/>
        <v>725.23</v>
      </c>
    </row>
    <row r="7164" spans="1:10" x14ac:dyDescent="0.25">
      <c r="A7164" s="28">
        <v>1</v>
      </c>
      <c r="B7164" s="28">
        <v>23</v>
      </c>
      <c r="C7164" s="12" t="s">
        <v>20</v>
      </c>
      <c r="D7164" s="69">
        <f>'Actual Solar Data'!M7154</f>
        <v>0</v>
      </c>
      <c r="E7164" s="59">
        <f>whlsecost_hourly_4002_201901!C552</f>
        <v>43488</v>
      </c>
      <c r="F7164" s="89">
        <f>whlsecost_hourly_4002_201901!D552</f>
        <v>18</v>
      </c>
      <c r="G7164" s="2">
        <f>whlsecost_hourly_4002_201901!F552</f>
        <v>71.95</v>
      </c>
      <c r="H7164" s="2">
        <f>whlsecost_hourly_4002_201901!X552</f>
        <v>1.33</v>
      </c>
      <c r="I7164" s="2">
        <f t="shared" si="230"/>
        <v>73.28</v>
      </c>
      <c r="J7164" s="71">
        <f t="shared" si="229"/>
        <v>0</v>
      </c>
    </row>
    <row r="7165" spans="1:10" x14ac:dyDescent="0.25">
      <c r="A7165" s="28">
        <v>1</v>
      </c>
      <c r="B7165" s="28">
        <v>23</v>
      </c>
      <c r="C7165" s="12" t="s">
        <v>21</v>
      </c>
      <c r="D7165" s="69">
        <f>'Actual Solar Data'!M7155</f>
        <v>0</v>
      </c>
      <c r="E7165" s="59">
        <f>whlsecost_hourly_4002_201901!C553</f>
        <v>43488</v>
      </c>
      <c r="F7165" s="89">
        <f>whlsecost_hourly_4002_201901!D553</f>
        <v>19</v>
      </c>
      <c r="G7165" s="2">
        <f>whlsecost_hourly_4002_201901!F553</f>
        <v>69.48</v>
      </c>
      <c r="H7165" s="2">
        <f>whlsecost_hourly_4002_201901!X553</f>
        <v>1.23</v>
      </c>
      <c r="I7165" s="2">
        <f t="shared" si="230"/>
        <v>70.710000000000008</v>
      </c>
      <c r="J7165" s="71">
        <f t="shared" si="229"/>
        <v>0</v>
      </c>
    </row>
    <row r="7166" spans="1:10" x14ac:dyDescent="0.25">
      <c r="A7166" s="28">
        <v>1</v>
      </c>
      <c r="B7166" s="28">
        <v>23</v>
      </c>
      <c r="C7166" s="12" t="s">
        <v>22</v>
      </c>
      <c r="D7166" s="69">
        <f>'Actual Solar Data'!M7156</f>
        <v>0</v>
      </c>
      <c r="E7166" s="59">
        <f>whlsecost_hourly_4002_201901!C554</f>
        <v>43488</v>
      </c>
      <c r="F7166" s="89">
        <f>whlsecost_hourly_4002_201901!D554</f>
        <v>20</v>
      </c>
      <c r="G7166" s="2">
        <f>whlsecost_hourly_4002_201901!F554</f>
        <v>54.41</v>
      </c>
      <c r="H7166" s="2">
        <f>whlsecost_hourly_4002_201901!X554</f>
        <v>1.23</v>
      </c>
      <c r="I7166" s="2">
        <f t="shared" si="230"/>
        <v>55.639999999999993</v>
      </c>
      <c r="J7166" s="71">
        <f t="shared" si="229"/>
        <v>0</v>
      </c>
    </row>
    <row r="7167" spans="1:10" x14ac:dyDescent="0.25">
      <c r="A7167" s="28">
        <v>1</v>
      </c>
      <c r="B7167" s="28">
        <v>23</v>
      </c>
      <c r="C7167" s="12" t="s">
        <v>23</v>
      </c>
      <c r="D7167" s="69">
        <f>'Actual Solar Data'!M7157</f>
        <v>0</v>
      </c>
      <c r="E7167" s="59">
        <f>whlsecost_hourly_4002_201901!C555</f>
        <v>43488</v>
      </c>
      <c r="F7167" s="89">
        <f>whlsecost_hourly_4002_201901!D555</f>
        <v>21</v>
      </c>
      <c r="G7167" s="2">
        <f>whlsecost_hourly_4002_201901!F555</f>
        <v>42.1</v>
      </c>
      <c r="H7167" s="2">
        <f>whlsecost_hourly_4002_201901!X555</f>
        <v>1.18</v>
      </c>
      <c r="I7167" s="2">
        <f t="shared" si="230"/>
        <v>43.28</v>
      </c>
      <c r="J7167" s="71">
        <f t="shared" si="229"/>
        <v>0</v>
      </c>
    </row>
    <row r="7168" spans="1:10" x14ac:dyDescent="0.25">
      <c r="A7168" s="28">
        <v>1</v>
      </c>
      <c r="B7168" s="28">
        <v>23</v>
      </c>
      <c r="C7168" s="12" t="s">
        <v>24</v>
      </c>
      <c r="D7168" s="69">
        <f>'Actual Solar Data'!M7158</f>
        <v>0</v>
      </c>
      <c r="E7168" s="59">
        <f>whlsecost_hourly_4002_201901!C556</f>
        <v>43488</v>
      </c>
      <c r="F7168" s="89">
        <f>whlsecost_hourly_4002_201901!D556</f>
        <v>22</v>
      </c>
      <c r="G7168" s="2">
        <f>whlsecost_hourly_4002_201901!F556</f>
        <v>35.200000000000003</v>
      </c>
      <c r="H7168" s="2">
        <f>whlsecost_hourly_4002_201901!X556</f>
        <v>1.18</v>
      </c>
      <c r="I7168" s="2">
        <f t="shared" si="230"/>
        <v>36.380000000000003</v>
      </c>
      <c r="J7168" s="71">
        <f t="shared" si="229"/>
        <v>0</v>
      </c>
    </row>
    <row r="7169" spans="1:10" x14ac:dyDescent="0.25">
      <c r="A7169" s="28">
        <v>1</v>
      </c>
      <c r="B7169" s="28">
        <v>23</v>
      </c>
      <c r="C7169" s="12" t="s">
        <v>25</v>
      </c>
      <c r="D7169" s="69">
        <f>'Actual Solar Data'!M7159</f>
        <v>0</v>
      </c>
      <c r="E7169" s="59">
        <f>whlsecost_hourly_4002_201901!C557</f>
        <v>43488</v>
      </c>
      <c r="F7169" s="89">
        <f>whlsecost_hourly_4002_201901!D557</f>
        <v>23</v>
      </c>
      <c r="G7169" s="2">
        <f>whlsecost_hourly_4002_201901!F557</f>
        <v>31.84</v>
      </c>
      <c r="H7169" s="2">
        <f>whlsecost_hourly_4002_201901!X557</f>
        <v>1.27</v>
      </c>
      <c r="I7169" s="2">
        <f t="shared" si="230"/>
        <v>33.11</v>
      </c>
      <c r="J7169" s="71">
        <f t="shared" si="229"/>
        <v>0</v>
      </c>
    </row>
    <row r="7170" spans="1:10" x14ac:dyDescent="0.25">
      <c r="A7170" s="28">
        <v>1</v>
      </c>
      <c r="B7170" s="28">
        <v>23</v>
      </c>
      <c r="C7170" s="12" t="s">
        <v>26</v>
      </c>
      <c r="D7170" s="69">
        <f>'Actual Solar Data'!M7160</f>
        <v>0</v>
      </c>
      <c r="E7170" s="59">
        <f>whlsecost_hourly_4002_201901!C558</f>
        <v>43488</v>
      </c>
      <c r="F7170" s="89">
        <f>whlsecost_hourly_4002_201901!D558</f>
        <v>24</v>
      </c>
      <c r="G7170" s="2">
        <f>whlsecost_hourly_4002_201901!F558</f>
        <v>13.84</v>
      </c>
      <c r="H7170" s="2">
        <f>whlsecost_hourly_4002_201901!X558</f>
        <v>1.2999999999999998</v>
      </c>
      <c r="I7170" s="2">
        <f t="shared" si="230"/>
        <v>15.14</v>
      </c>
      <c r="J7170" s="71">
        <f t="shared" si="229"/>
        <v>0</v>
      </c>
    </row>
    <row r="7171" spans="1:10" x14ac:dyDescent="0.25">
      <c r="A7171" s="28">
        <v>1</v>
      </c>
      <c r="B7171" s="28">
        <v>24</v>
      </c>
      <c r="C7171" s="12" t="s">
        <v>3</v>
      </c>
      <c r="D7171" s="69">
        <f>'Actual Solar Data'!M7161</f>
        <v>0</v>
      </c>
      <c r="E7171" s="59">
        <f>whlsecost_hourly_4002_201901!C559</f>
        <v>43489</v>
      </c>
      <c r="F7171" s="89">
        <f>whlsecost_hourly_4002_201901!D559</f>
        <v>1</v>
      </c>
      <c r="G7171" s="2">
        <f>whlsecost_hourly_4002_201901!F559</f>
        <v>26.91</v>
      </c>
      <c r="H7171" s="2">
        <f>whlsecost_hourly_4002_201901!X559</f>
        <v>0.41</v>
      </c>
      <c r="I7171" s="2">
        <f t="shared" si="230"/>
        <v>27.32</v>
      </c>
      <c r="J7171" s="71">
        <f t="shared" si="229"/>
        <v>0</v>
      </c>
    </row>
    <row r="7172" spans="1:10" x14ac:dyDescent="0.25">
      <c r="A7172" s="28">
        <v>1</v>
      </c>
      <c r="B7172" s="28">
        <v>24</v>
      </c>
      <c r="C7172" s="12" t="s">
        <v>4</v>
      </c>
      <c r="D7172" s="69">
        <f>'Actual Solar Data'!M7162</f>
        <v>0</v>
      </c>
      <c r="E7172" s="59">
        <f>whlsecost_hourly_4002_201901!C560</f>
        <v>43489</v>
      </c>
      <c r="F7172" s="89">
        <f>whlsecost_hourly_4002_201901!D560</f>
        <v>2</v>
      </c>
      <c r="G7172" s="2">
        <f>whlsecost_hourly_4002_201901!F560</f>
        <v>21.6</v>
      </c>
      <c r="H7172" s="2">
        <f>whlsecost_hourly_4002_201901!X560</f>
        <v>0.41</v>
      </c>
      <c r="I7172" s="2">
        <f t="shared" si="230"/>
        <v>22.01</v>
      </c>
      <c r="J7172" s="71">
        <f t="shared" si="229"/>
        <v>0</v>
      </c>
    </row>
    <row r="7173" spans="1:10" x14ac:dyDescent="0.25">
      <c r="A7173" s="28">
        <v>1</v>
      </c>
      <c r="B7173" s="28">
        <v>24</v>
      </c>
      <c r="C7173" s="12" t="s">
        <v>5</v>
      </c>
      <c r="D7173" s="69">
        <f>'Actual Solar Data'!M7163</f>
        <v>0</v>
      </c>
      <c r="E7173" s="59">
        <f>whlsecost_hourly_4002_201901!C561</f>
        <v>43489</v>
      </c>
      <c r="F7173" s="89">
        <f>whlsecost_hourly_4002_201901!D561</f>
        <v>3</v>
      </c>
      <c r="G7173" s="2">
        <f>whlsecost_hourly_4002_201901!F561</f>
        <v>21.75</v>
      </c>
      <c r="H7173" s="2">
        <f>whlsecost_hourly_4002_201901!X561</f>
        <v>0.38999999999999996</v>
      </c>
      <c r="I7173" s="2">
        <f t="shared" si="230"/>
        <v>22.14</v>
      </c>
      <c r="J7173" s="71">
        <f t="shared" si="229"/>
        <v>0</v>
      </c>
    </row>
    <row r="7174" spans="1:10" x14ac:dyDescent="0.25">
      <c r="A7174" s="28">
        <v>1</v>
      </c>
      <c r="B7174" s="28">
        <v>24</v>
      </c>
      <c r="C7174" s="12" t="s">
        <v>6</v>
      </c>
      <c r="D7174" s="69">
        <f>'Actual Solar Data'!M7164</f>
        <v>0</v>
      </c>
      <c r="E7174" s="59">
        <f>whlsecost_hourly_4002_201901!C562</f>
        <v>43489</v>
      </c>
      <c r="F7174" s="89">
        <f>whlsecost_hourly_4002_201901!D562</f>
        <v>4</v>
      </c>
      <c r="G7174" s="2">
        <f>whlsecost_hourly_4002_201901!F562</f>
        <v>21.39</v>
      </c>
      <c r="H7174" s="2">
        <f>whlsecost_hourly_4002_201901!X562</f>
        <v>0.38999999999999996</v>
      </c>
      <c r="I7174" s="2">
        <f t="shared" si="230"/>
        <v>21.78</v>
      </c>
      <c r="J7174" s="71">
        <f t="shared" si="229"/>
        <v>0</v>
      </c>
    </row>
    <row r="7175" spans="1:10" x14ac:dyDescent="0.25">
      <c r="A7175" s="28">
        <v>1</v>
      </c>
      <c r="B7175" s="28">
        <v>24</v>
      </c>
      <c r="C7175" s="12" t="s">
        <v>7</v>
      </c>
      <c r="D7175" s="69">
        <f>'Actual Solar Data'!M7165</f>
        <v>0</v>
      </c>
      <c r="E7175" s="59">
        <f>whlsecost_hourly_4002_201901!C563</f>
        <v>43489</v>
      </c>
      <c r="F7175" s="89">
        <f>whlsecost_hourly_4002_201901!D563</f>
        <v>5</v>
      </c>
      <c r="G7175" s="2">
        <f>whlsecost_hourly_4002_201901!F563</f>
        <v>21.79</v>
      </c>
      <c r="H7175" s="2">
        <f>whlsecost_hourly_4002_201901!X563</f>
        <v>0.41</v>
      </c>
      <c r="I7175" s="2">
        <f t="shared" si="230"/>
        <v>22.2</v>
      </c>
      <c r="J7175" s="71">
        <f t="shared" si="229"/>
        <v>0</v>
      </c>
    </row>
    <row r="7176" spans="1:10" x14ac:dyDescent="0.25">
      <c r="A7176" s="28">
        <v>1</v>
      </c>
      <c r="B7176" s="28">
        <v>24</v>
      </c>
      <c r="C7176" s="12" t="s">
        <v>8</v>
      </c>
      <c r="D7176" s="69">
        <f>'Actual Solar Data'!M7166</f>
        <v>0</v>
      </c>
      <c r="E7176" s="59">
        <f>whlsecost_hourly_4002_201901!C564</f>
        <v>43489</v>
      </c>
      <c r="F7176" s="89">
        <f>whlsecost_hourly_4002_201901!D564</f>
        <v>6</v>
      </c>
      <c r="G7176" s="2">
        <f>whlsecost_hourly_4002_201901!F564</f>
        <v>24.77</v>
      </c>
      <c r="H7176" s="2">
        <f>whlsecost_hourly_4002_201901!X564</f>
        <v>0.49</v>
      </c>
      <c r="I7176" s="2">
        <f t="shared" si="230"/>
        <v>25.259999999999998</v>
      </c>
      <c r="J7176" s="71">
        <f t="shared" si="229"/>
        <v>0</v>
      </c>
    </row>
    <row r="7177" spans="1:10" x14ac:dyDescent="0.25">
      <c r="A7177" s="28">
        <v>1</v>
      </c>
      <c r="B7177" s="28">
        <v>24</v>
      </c>
      <c r="C7177" s="12" t="s">
        <v>9</v>
      </c>
      <c r="D7177" s="69">
        <f>'Actual Solar Data'!M7167</f>
        <v>0</v>
      </c>
      <c r="E7177" s="59">
        <f>whlsecost_hourly_4002_201901!C565</f>
        <v>43489</v>
      </c>
      <c r="F7177" s="89">
        <f>whlsecost_hourly_4002_201901!D565</f>
        <v>7</v>
      </c>
      <c r="G7177" s="2">
        <f>whlsecost_hourly_4002_201901!F565</f>
        <v>25.39</v>
      </c>
      <c r="H7177" s="2">
        <f>whlsecost_hourly_4002_201901!X565</f>
        <v>0.48</v>
      </c>
      <c r="I7177" s="2">
        <f t="shared" si="230"/>
        <v>25.87</v>
      </c>
      <c r="J7177" s="71">
        <f t="shared" si="229"/>
        <v>0</v>
      </c>
    </row>
    <row r="7178" spans="1:10" x14ac:dyDescent="0.25">
      <c r="A7178" s="28">
        <v>1</v>
      </c>
      <c r="B7178" s="28">
        <v>24</v>
      </c>
      <c r="C7178" s="12" t="s">
        <v>10</v>
      </c>
      <c r="D7178" s="69">
        <f>'Actual Solar Data'!M7168</f>
        <v>21</v>
      </c>
      <c r="E7178" s="59">
        <f>whlsecost_hourly_4002_201901!C566</f>
        <v>43489</v>
      </c>
      <c r="F7178" s="89">
        <f>whlsecost_hourly_4002_201901!D566</f>
        <v>8</v>
      </c>
      <c r="G7178" s="2">
        <f>whlsecost_hourly_4002_201901!F566</f>
        <v>26.76</v>
      </c>
      <c r="H7178" s="2">
        <f>whlsecost_hourly_4002_201901!X566</f>
        <v>0.88</v>
      </c>
      <c r="I7178" s="2">
        <f t="shared" si="230"/>
        <v>27.64</v>
      </c>
      <c r="J7178" s="71">
        <f t="shared" si="229"/>
        <v>580.44000000000005</v>
      </c>
    </row>
    <row r="7179" spans="1:10" x14ac:dyDescent="0.25">
      <c r="A7179" s="28">
        <v>1</v>
      </c>
      <c r="B7179" s="28">
        <v>24</v>
      </c>
      <c r="C7179" s="12" t="s">
        <v>11</v>
      </c>
      <c r="D7179" s="69">
        <f>'Actual Solar Data'!M7169</f>
        <v>455</v>
      </c>
      <c r="E7179" s="59">
        <f>whlsecost_hourly_4002_201901!C567</f>
        <v>43489</v>
      </c>
      <c r="F7179" s="89">
        <f>whlsecost_hourly_4002_201901!D567</f>
        <v>9</v>
      </c>
      <c r="G7179" s="2">
        <f>whlsecost_hourly_4002_201901!F567</f>
        <v>33.380000000000003</v>
      </c>
      <c r="H7179" s="2">
        <f>whlsecost_hourly_4002_201901!X567</f>
        <v>0.81</v>
      </c>
      <c r="I7179" s="2">
        <f t="shared" si="230"/>
        <v>34.190000000000005</v>
      </c>
      <c r="J7179" s="71">
        <f t="shared" si="229"/>
        <v>15556.450000000003</v>
      </c>
    </row>
    <row r="7180" spans="1:10" x14ac:dyDescent="0.25">
      <c r="A7180" s="28">
        <v>1</v>
      </c>
      <c r="B7180" s="28">
        <v>24</v>
      </c>
      <c r="C7180" s="12" t="s">
        <v>12</v>
      </c>
      <c r="D7180" s="69">
        <f>'Actual Solar Data'!M7170</f>
        <v>1149</v>
      </c>
      <c r="E7180" s="59">
        <f>whlsecost_hourly_4002_201901!C568</f>
        <v>43489</v>
      </c>
      <c r="F7180" s="89">
        <f>whlsecost_hourly_4002_201901!D568</f>
        <v>10</v>
      </c>
      <c r="G7180" s="2">
        <f>whlsecost_hourly_4002_201901!F568</f>
        <v>33.270000000000003</v>
      </c>
      <c r="H7180" s="2">
        <f>whlsecost_hourly_4002_201901!X568</f>
        <v>0.84</v>
      </c>
      <c r="I7180" s="2">
        <f t="shared" si="230"/>
        <v>34.110000000000007</v>
      </c>
      <c r="J7180" s="71">
        <f t="shared" si="229"/>
        <v>39192.390000000007</v>
      </c>
    </row>
    <row r="7181" spans="1:10" x14ac:dyDescent="0.25">
      <c r="A7181" s="28">
        <v>1</v>
      </c>
      <c r="B7181" s="28">
        <v>24</v>
      </c>
      <c r="C7181" s="12" t="s">
        <v>13</v>
      </c>
      <c r="D7181" s="69">
        <f>'Actual Solar Data'!M7171</f>
        <v>1865</v>
      </c>
      <c r="E7181" s="59">
        <f>whlsecost_hourly_4002_201901!C569</f>
        <v>43489</v>
      </c>
      <c r="F7181" s="89">
        <f>whlsecost_hourly_4002_201901!D569</f>
        <v>11</v>
      </c>
      <c r="G7181" s="2">
        <f>whlsecost_hourly_4002_201901!F569</f>
        <v>29.37</v>
      </c>
      <c r="H7181" s="2">
        <f>whlsecost_hourly_4002_201901!X569</f>
        <v>0.80999999999999994</v>
      </c>
      <c r="I7181" s="2">
        <f t="shared" si="230"/>
        <v>30.18</v>
      </c>
      <c r="J7181" s="71">
        <f t="shared" si="229"/>
        <v>56285.7</v>
      </c>
    </row>
    <row r="7182" spans="1:10" x14ac:dyDescent="0.25">
      <c r="A7182" s="28">
        <v>1</v>
      </c>
      <c r="B7182" s="28">
        <v>24</v>
      </c>
      <c r="C7182" s="12" t="s">
        <v>14</v>
      </c>
      <c r="D7182" s="69">
        <f>'Actual Solar Data'!M7172</f>
        <v>2065</v>
      </c>
      <c r="E7182" s="59">
        <f>whlsecost_hourly_4002_201901!C570</f>
        <v>43489</v>
      </c>
      <c r="F7182" s="89">
        <f>whlsecost_hourly_4002_201901!D570</f>
        <v>12</v>
      </c>
      <c r="G7182" s="2">
        <f>whlsecost_hourly_4002_201901!F570</f>
        <v>43.2</v>
      </c>
      <c r="H7182" s="2">
        <f>whlsecost_hourly_4002_201901!X570</f>
        <v>1.17</v>
      </c>
      <c r="I7182" s="2">
        <f t="shared" si="230"/>
        <v>44.370000000000005</v>
      </c>
      <c r="J7182" s="71">
        <f t="shared" si="229"/>
        <v>91624.05</v>
      </c>
    </row>
    <row r="7183" spans="1:10" x14ac:dyDescent="0.25">
      <c r="A7183" s="28">
        <v>1</v>
      </c>
      <c r="B7183" s="28">
        <v>24</v>
      </c>
      <c r="C7183" s="12" t="s">
        <v>15</v>
      </c>
      <c r="D7183" s="69">
        <f>'Actual Solar Data'!M7173</f>
        <v>1652</v>
      </c>
      <c r="E7183" s="59">
        <f>whlsecost_hourly_4002_201901!C571</f>
        <v>43489</v>
      </c>
      <c r="F7183" s="89">
        <f>whlsecost_hourly_4002_201901!D571</f>
        <v>13</v>
      </c>
      <c r="G7183" s="2">
        <f>whlsecost_hourly_4002_201901!F571</f>
        <v>44.62</v>
      </c>
      <c r="H7183" s="2">
        <f>whlsecost_hourly_4002_201901!X571</f>
        <v>1.04</v>
      </c>
      <c r="I7183" s="2">
        <f t="shared" si="230"/>
        <v>45.66</v>
      </c>
      <c r="J7183" s="71">
        <f t="shared" si="229"/>
        <v>75430.319999999992</v>
      </c>
    </row>
    <row r="7184" spans="1:10" x14ac:dyDescent="0.25">
      <c r="A7184" s="28">
        <v>1</v>
      </c>
      <c r="B7184" s="28">
        <v>24</v>
      </c>
      <c r="C7184" s="12" t="s">
        <v>16</v>
      </c>
      <c r="D7184" s="69">
        <f>'Actual Solar Data'!M7174</f>
        <v>1168</v>
      </c>
      <c r="E7184" s="59">
        <f>whlsecost_hourly_4002_201901!C572</f>
        <v>43489</v>
      </c>
      <c r="F7184" s="89">
        <f>whlsecost_hourly_4002_201901!D572</f>
        <v>14</v>
      </c>
      <c r="G7184" s="2">
        <f>whlsecost_hourly_4002_201901!F572</f>
        <v>47.91</v>
      </c>
      <c r="H7184" s="2">
        <f>whlsecost_hourly_4002_201901!X572</f>
        <v>0.92999999999999994</v>
      </c>
      <c r="I7184" s="2">
        <f t="shared" si="230"/>
        <v>48.839999999999996</v>
      </c>
      <c r="J7184" s="71">
        <f t="shared" si="229"/>
        <v>57045.119999999995</v>
      </c>
    </row>
    <row r="7185" spans="1:10" x14ac:dyDescent="0.25">
      <c r="A7185" s="28">
        <v>1</v>
      </c>
      <c r="B7185" s="28">
        <v>24</v>
      </c>
      <c r="C7185" s="12" t="s">
        <v>17</v>
      </c>
      <c r="D7185" s="69">
        <f>'Actual Solar Data'!M7175</f>
        <v>507</v>
      </c>
      <c r="E7185" s="59">
        <f>whlsecost_hourly_4002_201901!C573</f>
        <v>43489</v>
      </c>
      <c r="F7185" s="89">
        <f>whlsecost_hourly_4002_201901!D573</f>
        <v>15</v>
      </c>
      <c r="G7185" s="2">
        <f>whlsecost_hourly_4002_201901!F573</f>
        <v>45.76</v>
      </c>
      <c r="H7185" s="2">
        <f>whlsecost_hourly_4002_201901!X573</f>
        <v>0.92999999999999994</v>
      </c>
      <c r="I7185" s="2">
        <f t="shared" si="230"/>
        <v>46.69</v>
      </c>
      <c r="J7185" s="71">
        <f t="shared" si="229"/>
        <v>23671.829999999998</v>
      </c>
    </row>
    <row r="7186" spans="1:10" x14ac:dyDescent="0.25">
      <c r="A7186" s="28">
        <v>1</v>
      </c>
      <c r="B7186" s="28">
        <v>24</v>
      </c>
      <c r="C7186" s="12" t="s">
        <v>18</v>
      </c>
      <c r="D7186" s="69">
        <f>'Actual Solar Data'!M7176</f>
        <v>59</v>
      </c>
      <c r="E7186" s="59">
        <f>whlsecost_hourly_4002_201901!C574</f>
        <v>43489</v>
      </c>
      <c r="F7186" s="89">
        <f>whlsecost_hourly_4002_201901!D574</f>
        <v>16</v>
      </c>
      <c r="G7186" s="2">
        <f>whlsecost_hourly_4002_201901!F574</f>
        <v>35.479999999999997</v>
      </c>
      <c r="H7186" s="2">
        <f>whlsecost_hourly_4002_201901!X574</f>
        <v>0.84</v>
      </c>
      <c r="I7186" s="2">
        <f t="shared" si="230"/>
        <v>36.32</v>
      </c>
      <c r="J7186" s="71">
        <f t="shared" si="229"/>
        <v>2142.88</v>
      </c>
    </row>
    <row r="7187" spans="1:10" x14ac:dyDescent="0.25">
      <c r="A7187" s="28">
        <v>1</v>
      </c>
      <c r="B7187" s="28">
        <v>24</v>
      </c>
      <c r="C7187" s="12" t="s">
        <v>19</v>
      </c>
      <c r="D7187" s="69">
        <f>'Actual Solar Data'!M7177</f>
        <v>0</v>
      </c>
      <c r="E7187" s="59">
        <f>whlsecost_hourly_4002_201901!C575</f>
        <v>43489</v>
      </c>
      <c r="F7187" s="89">
        <f>whlsecost_hourly_4002_201901!D575</f>
        <v>17</v>
      </c>
      <c r="G7187" s="2">
        <f>whlsecost_hourly_4002_201901!F575</f>
        <v>43.56</v>
      </c>
      <c r="H7187" s="2">
        <f>whlsecost_hourly_4002_201901!X575</f>
        <v>0.82</v>
      </c>
      <c r="I7187" s="2">
        <f t="shared" si="230"/>
        <v>44.38</v>
      </c>
      <c r="J7187" s="71">
        <f t="shared" ref="J7187:J7250" si="231">D7187*I7187</f>
        <v>0</v>
      </c>
    </row>
    <row r="7188" spans="1:10" x14ac:dyDescent="0.25">
      <c r="A7188" s="28">
        <v>1</v>
      </c>
      <c r="B7188" s="28">
        <v>24</v>
      </c>
      <c r="C7188" s="12" t="s">
        <v>20</v>
      </c>
      <c r="D7188" s="69">
        <f>'Actual Solar Data'!M7178</f>
        <v>0</v>
      </c>
      <c r="E7188" s="59">
        <f>whlsecost_hourly_4002_201901!C576</f>
        <v>43489</v>
      </c>
      <c r="F7188" s="89">
        <f>whlsecost_hourly_4002_201901!D576</f>
        <v>18</v>
      </c>
      <c r="G7188" s="2">
        <f>whlsecost_hourly_4002_201901!F576</f>
        <v>37.619999999999997</v>
      </c>
      <c r="H7188" s="2">
        <f>whlsecost_hourly_4002_201901!X576</f>
        <v>0.80999999999999994</v>
      </c>
      <c r="I7188" s="2">
        <f t="shared" si="230"/>
        <v>38.43</v>
      </c>
      <c r="J7188" s="71">
        <f t="shared" si="231"/>
        <v>0</v>
      </c>
    </row>
    <row r="7189" spans="1:10" x14ac:dyDescent="0.25">
      <c r="A7189" s="28">
        <v>1</v>
      </c>
      <c r="B7189" s="28">
        <v>24</v>
      </c>
      <c r="C7189" s="12" t="s">
        <v>21</v>
      </c>
      <c r="D7189" s="69">
        <f>'Actual Solar Data'!M7179</f>
        <v>0</v>
      </c>
      <c r="E7189" s="59">
        <f>whlsecost_hourly_4002_201901!C577</f>
        <v>43489</v>
      </c>
      <c r="F7189" s="89">
        <f>whlsecost_hourly_4002_201901!D577</f>
        <v>19</v>
      </c>
      <c r="G7189" s="2">
        <f>whlsecost_hourly_4002_201901!F577</f>
        <v>31.89</v>
      </c>
      <c r="H7189" s="2">
        <f>whlsecost_hourly_4002_201901!X577</f>
        <v>0.78</v>
      </c>
      <c r="I7189" s="2">
        <f t="shared" si="230"/>
        <v>32.67</v>
      </c>
      <c r="J7189" s="71">
        <f t="shared" si="231"/>
        <v>0</v>
      </c>
    </row>
    <row r="7190" spans="1:10" x14ac:dyDescent="0.25">
      <c r="A7190" s="28">
        <v>1</v>
      </c>
      <c r="B7190" s="28">
        <v>24</v>
      </c>
      <c r="C7190" s="12" t="s">
        <v>22</v>
      </c>
      <c r="D7190" s="69">
        <f>'Actual Solar Data'!M7180</f>
        <v>0</v>
      </c>
      <c r="E7190" s="59">
        <f>whlsecost_hourly_4002_201901!C578</f>
        <v>43489</v>
      </c>
      <c r="F7190" s="89">
        <f>whlsecost_hourly_4002_201901!D578</f>
        <v>20</v>
      </c>
      <c r="G7190" s="2">
        <f>whlsecost_hourly_4002_201901!F578</f>
        <v>29.51</v>
      </c>
      <c r="H7190" s="2">
        <f>whlsecost_hourly_4002_201901!X578</f>
        <v>0.79</v>
      </c>
      <c r="I7190" s="2">
        <f t="shared" si="230"/>
        <v>30.3</v>
      </c>
      <c r="J7190" s="71">
        <f t="shared" si="231"/>
        <v>0</v>
      </c>
    </row>
    <row r="7191" spans="1:10" x14ac:dyDescent="0.25">
      <c r="A7191" s="28">
        <v>1</v>
      </c>
      <c r="B7191" s="28">
        <v>24</v>
      </c>
      <c r="C7191" s="12" t="s">
        <v>23</v>
      </c>
      <c r="D7191" s="69">
        <f>'Actual Solar Data'!M7181</f>
        <v>0</v>
      </c>
      <c r="E7191" s="59">
        <f>whlsecost_hourly_4002_201901!C579</f>
        <v>43489</v>
      </c>
      <c r="F7191" s="89">
        <f>whlsecost_hourly_4002_201901!D579</f>
        <v>21</v>
      </c>
      <c r="G7191" s="2">
        <f>whlsecost_hourly_4002_201901!F579</f>
        <v>26.86</v>
      </c>
      <c r="H7191" s="2">
        <f>whlsecost_hourly_4002_201901!X579</f>
        <v>0.78</v>
      </c>
      <c r="I7191" s="2">
        <f t="shared" si="230"/>
        <v>27.64</v>
      </c>
      <c r="J7191" s="71">
        <f t="shared" si="231"/>
        <v>0</v>
      </c>
    </row>
    <row r="7192" spans="1:10" x14ac:dyDescent="0.25">
      <c r="A7192" s="28">
        <v>1</v>
      </c>
      <c r="B7192" s="28">
        <v>24</v>
      </c>
      <c r="C7192" s="12" t="s">
        <v>24</v>
      </c>
      <c r="D7192" s="69">
        <f>'Actual Solar Data'!M7182</f>
        <v>0</v>
      </c>
      <c r="E7192" s="59">
        <f>whlsecost_hourly_4002_201901!C580</f>
        <v>43489</v>
      </c>
      <c r="F7192" s="89">
        <f>whlsecost_hourly_4002_201901!D580</f>
        <v>22</v>
      </c>
      <c r="G7192" s="2">
        <f>whlsecost_hourly_4002_201901!F580</f>
        <v>25.07</v>
      </c>
      <c r="H7192" s="2">
        <f>whlsecost_hourly_4002_201901!X580</f>
        <v>0.79999999999999993</v>
      </c>
      <c r="I7192" s="2">
        <f t="shared" si="230"/>
        <v>25.87</v>
      </c>
      <c r="J7192" s="71">
        <f t="shared" si="231"/>
        <v>0</v>
      </c>
    </row>
    <row r="7193" spans="1:10" x14ac:dyDescent="0.25">
      <c r="A7193" s="28">
        <v>1</v>
      </c>
      <c r="B7193" s="28">
        <v>24</v>
      </c>
      <c r="C7193" s="12" t="s">
        <v>25</v>
      </c>
      <c r="D7193" s="69">
        <f>'Actual Solar Data'!M7183</f>
        <v>0</v>
      </c>
      <c r="E7193" s="59">
        <f>whlsecost_hourly_4002_201901!C581</f>
        <v>43489</v>
      </c>
      <c r="F7193" s="89">
        <f>whlsecost_hourly_4002_201901!D581</f>
        <v>23</v>
      </c>
      <c r="G7193" s="2">
        <f>whlsecost_hourly_4002_201901!F581</f>
        <v>9.36</v>
      </c>
      <c r="H7193" s="2">
        <f>whlsecost_hourly_4002_201901!X581</f>
        <v>0.98</v>
      </c>
      <c r="I7193" s="2">
        <f t="shared" si="230"/>
        <v>10.34</v>
      </c>
      <c r="J7193" s="71">
        <f t="shared" si="231"/>
        <v>0</v>
      </c>
    </row>
    <row r="7194" spans="1:10" x14ac:dyDescent="0.25">
      <c r="A7194" s="28">
        <v>1</v>
      </c>
      <c r="B7194" s="28">
        <v>24</v>
      </c>
      <c r="C7194" s="12" t="s">
        <v>26</v>
      </c>
      <c r="D7194" s="69">
        <f>'Actual Solar Data'!M7184</f>
        <v>0</v>
      </c>
      <c r="E7194" s="59">
        <f>whlsecost_hourly_4002_201901!C582</f>
        <v>43489</v>
      </c>
      <c r="F7194" s="89">
        <f>whlsecost_hourly_4002_201901!D582</f>
        <v>24</v>
      </c>
      <c r="G7194" s="2">
        <f>whlsecost_hourly_4002_201901!F582</f>
        <v>4.16</v>
      </c>
      <c r="H7194" s="2">
        <f>whlsecost_hourly_4002_201901!X582</f>
        <v>0.78</v>
      </c>
      <c r="I7194" s="2">
        <f t="shared" si="230"/>
        <v>4.9400000000000004</v>
      </c>
      <c r="J7194" s="71">
        <f t="shared" si="231"/>
        <v>0</v>
      </c>
    </row>
    <row r="7195" spans="1:10" x14ac:dyDescent="0.25">
      <c r="A7195" s="28">
        <v>1</v>
      </c>
      <c r="B7195" s="28">
        <v>25</v>
      </c>
      <c r="C7195" s="12" t="s">
        <v>3</v>
      </c>
      <c r="D7195" s="69">
        <f>'Actual Solar Data'!M7185</f>
        <v>0</v>
      </c>
      <c r="E7195" s="59">
        <f>whlsecost_hourly_4002_201901!C583</f>
        <v>43490</v>
      </c>
      <c r="F7195" s="89">
        <f>whlsecost_hourly_4002_201901!D583</f>
        <v>1</v>
      </c>
      <c r="G7195" s="2">
        <f>whlsecost_hourly_4002_201901!F583</f>
        <v>12.48</v>
      </c>
      <c r="H7195" s="2">
        <f>whlsecost_hourly_4002_201901!X583</f>
        <v>0.55000000000000004</v>
      </c>
      <c r="I7195" s="2">
        <f t="shared" si="230"/>
        <v>13.030000000000001</v>
      </c>
      <c r="J7195" s="71">
        <f t="shared" si="231"/>
        <v>0</v>
      </c>
    </row>
    <row r="7196" spans="1:10" x14ac:dyDescent="0.25">
      <c r="A7196" s="28">
        <v>1</v>
      </c>
      <c r="B7196" s="28">
        <v>25</v>
      </c>
      <c r="C7196" s="12" t="s">
        <v>4</v>
      </c>
      <c r="D7196" s="69">
        <f>'Actual Solar Data'!M7186</f>
        <v>0</v>
      </c>
      <c r="E7196" s="59">
        <f>whlsecost_hourly_4002_201901!C584</f>
        <v>43490</v>
      </c>
      <c r="F7196" s="89">
        <f>whlsecost_hourly_4002_201901!D584</f>
        <v>2</v>
      </c>
      <c r="G7196" s="2">
        <f>whlsecost_hourly_4002_201901!F584</f>
        <v>5.19</v>
      </c>
      <c r="H7196" s="2">
        <f>whlsecost_hourly_4002_201901!X584</f>
        <v>0.5</v>
      </c>
      <c r="I7196" s="2">
        <f t="shared" ref="I7196:I7259" si="232">SUM(G7196:H7196)</f>
        <v>5.69</v>
      </c>
      <c r="J7196" s="71">
        <f t="shared" si="231"/>
        <v>0</v>
      </c>
    </row>
    <row r="7197" spans="1:10" x14ac:dyDescent="0.25">
      <c r="A7197" s="28">
        <v>1</v>
      </c>
      <c r="B7197" s="28">
        <v>25</v>
      </c>
      <c r="C7197" s="12" t="s">
        <v>5</v>
      </c>
      <c r="D7197" s="69">
        <f>'Actual Solar Data'!M7187</f>
        <v>0</v>
      </c>
      <c r="E7197" s="59">
        <f>whlsecost_hourly_4002_201901!C585</f>
        <v>43490</v>
      </c>
      <c r="F7197" s="89">
        <f>whlsecost_hourly_4002_201901!D585</f>
        <v>3</v>
      </c>
      <c r="G7197" s="2">
        <f>whlsecost_hourly_4002_201901!F585</f>
        <v>-3.12</v>
      </c>
      <c r="H7197" s="2">
        <f>whlsecost_hourly_4002_201901!X585</f>
        <v>0.53</v>
      </c>
      <c r="I7197" s="2">
        <f t="shared" si="232"/>
        <v>-2.59</v>
      </c>
      <c r="J7197" s="71">
        <f t="shared" si="231"/>
        <v>0</v>
      </c>
    </row>
    <row r="7198" spans="1:10" x14ac:dyDescent="0.25">
      <c r="A7198" s="28">
        <v>1</v>
      </c>
      <c r="B7198" s="28">
        <v>25</v>
      </c>
      <c r="C7198" s="12" t="s">
        <v>6</v>
      </c>
      <c r="D7198" s="69">
        <f>'Actual Solar Data'!M7188</f>
        <v>0</v>
      </c>
      <c r="E7198" s="59">
        <f>whlsecost_hourly_4002_201901!C586</f>
        <v>43490</v>
      </c>
      <c r="F7198" s="89">
        <f>whlsecost_hourly_4002_201901!D586</f>
        <v>4</v>
      </c>
      <c r="G7198" s="2">
        <f>whlsecost_hourly_4002_201901!F586</f>
        <v>4.37</v>
      </c>
      <c r="H7198" s="2">
        <f>whlsecost_hourly_4002_201901!X586</f>
        <v>0.51</v>
      </c>
      <c r="I7198" s="2">
        <f t="shared" si="232"/>
        <v>4.88</v>
      </c>
      <c r="J7198" s="71">
        <f t="shared" si="231"/>
        <v>0</v>
      </c>
    </row>
    <row r="7199" spans="1:10" x14ac:dyDescent="0.25">
      <c r="A7199" s="28">
        <v>1</v>
      </c>
      <c r="B7199" s="28">
        <v>25</v>
      </c>
      <c r="C7199" s="12" t="s">
        <v>7</v>
      </c>
      <c r="D7199" s="69">
        <f>'Actual Solar Data'!M7189</f>
        <v>0</v>
      </c>
      <c r="E7199" s="59">
        <f>whlsecost_hourly_4002_201901!C587</f>
        <v>43490</v>
      </c>
      <c r="F7199" s="89">
        <f>whlsecost_hourly_4002_201901!D587</f>
        <v>5</v>
      </c>
      <c r="G7199" s="2">
        <f>whlsecost_hourly_4002_201901!F587</f>
        <v>0.39</v>
      </c>
      <c r="H7199" s="2">
        <f>whlsecost_hourly_4002_201901!X587</f>
        <v>0.5</v>
      </c>
      <c r="I7199" s="2">
        <f t="shared" si="232"/>
        <v>0.89</v>
      </c>
      <c r="J7199" s="71">
        <f t="shared" si="231"/>
        <v>0</v>
      </c>
    </row>
    <row r="7200" spans="1:10" x14ac:dyDescent="0.25">
      <c r="A7200" s="28">
        <v>1</v>
      </c>
      <c r="B7200" s="28">
        <v>25</v>
      </c>
      <c r="C7200" s="12" t="s">
        <v>8</v>
      </c>
      <c r="D7200" s="69">
        <f>'Actual Solar Data'!M7190</f>
        <v>0</v>
      </c>
      <c r="E7200" s="59">
        <f>whlsecost_hourly_4002_201901!C588</f>
        <v>43490</v>
      </c>
      <c r="F7200" s="89">
        <f>whlsecost_hourly_4002_201901!D588</f>
        <v>6</v>
      </c>
      <c r="G7200" s="2">
        <f>whlsecost_hourly_4002_201901!F588</f>
        <v>-1.79</v>
      </c>
      <c r="H7200" s="2">
        <f>whlsecost_hourly_4002_201901!X588</f>
        <v>0.98</v>
      </c>
      <c r="I7200" s="2">
        <f t="shared" si="232"/>
        <v>-0.81</v>
      </c>
      <c r="J7200" s="71">
        <f t="shared" si="231"/>
        <v>0</v>
      </c>
    </row>
    <row r="7201" spans="1:10" x14ac:dyDescent="0.25">
      <c r="A7201" s="28">
        <v>1</v>
      </c>
      <c r="B7201" s="28">
        <v>25</v>
      </c>
      <c r="C7201" s="12" t="s">
        <v>9</v>
      </c>
      <c r="D7201" s="69">
        <f>'Actual Solar Data'!M7191</f>
        <v>0</v>
      </c>
      <c r="E7201" s="59">
        <f>whlsecost_hourly_4002_201901!C589</f>
        <v>43490</v>
      </c>
      <c r="F7201" s="89">
        <f>whlsecost_hourly_4002_201901!D589</f>
        <v>7</v>
      </c>
      <c r="G7201" s="2">
        <f>whlsecost_hourly_4002_201901!F589</f>
        <v>30.42</v>
      </c>
      <c r="H7201" s="2">
        <f>whlsecost_hourly_4002_201901!X589</f>
        <v>0.62</v>
      </c>
      <c r="I7201" s="2">
        <f t="shared" si="232"/>
        <v>31.040000000000003</v>
      </c>
      <c r="J7201" s="71">
        <f t="shared" si="231"/>
        <v>0</v>
      </c>
    </row>
    <row r="7202" spans="1:10" x14ac:dyDescent="0.25">
      <c r="A7202" s="28">
        <v>1</v>
      </c>
      <c r="B7202" s="28">
        <v>25</v>
      </c>
      <c r="C7202" s="12" t="s">
        <v>10</v>
      </c>
      <c r="D7202" s="69">
        <f>'Actual Solar Data'!M7192</f>
        <v>350</v>
      </c>
      <c r="E7202" s="59">
        <f>whlsecost_hourly_4002_201901!C590</f>
        <v>43490</v>
      </c>
      <c r="F7202" s="89">
        <f>whlsecost_hourly_4002_201901!D590</f>
        <v>8</v>
      </c>
      <c r="G7202" s="2">
        <f>whlsecost_hourly_4002_201901!F590</f>
        <v>45.3</v>
      </c>
      <c r="H7202" s="2">
        <f>whlsecost_hourly_4002_201901!X590</f>
        <v>1.4</v>
      </c>
      <c r="I7202" s="2">
        <f t="shared" si="232"/>
        <v>46.699999999999996</v>
      </c>
      <c r="J7202" s="71">
        <f t="shared" si="231"/>
        <v>16344.999999999998</v>
      </c>
    </row>
    <row r="7203" spans="1:10" x14ac:dyDescent="0.25">
      <c r="A7203" s="28">
        <v>1</v>
      </c>
      <c r="B7203" s="28">
        <v>25</v>
      </c>
      <c r="C7203" s="12" t="s">
        <v>11</v>
      </c>
      <c r="D7203" s="69">
        <f>'Actual Solar Data'!M7193</f>
        <v>4818</v>
      </c>
      <c r="E7203" s="59">
        <f>whlsecost_hourly_4002_201901!C591</f>
        <v>43490</v>
      </c>
      <c r="F7203" s="89">
        <f>whlsecost_hourly_4002_201901!D591</f>
        <v>9</v>
      </c>
      <c r="G7203" s="2">
        <f>whlsecost_hourly_4002_201901!F591</f>
        <v>41.71</v>
      </c>
      <c r="H7203" s="2">
        <f>whlsecost_hourly_4002_201901!X591</f>
        <v>1.22</v>
      </c>
      <c r="I7203" s="2">
        <f t="shared" si="232"/>
        <v>42.93</v>
      </c>
      <c r="J7203" s="71">
        <f t="shared" si="231"/>
        <v>206836.74</v>
      </c>
    </row>
    <row r="7204" spans="1:10" x14ac:dyDescent="0.25">
      <c r="A7204" s="28">
        <v>1</v>
      </c>
      <c r="B7204" s="28">
        <v>25</v>
      </c>
      <c r="C7204" s="12" t="s">
        <v>12</v>
      </c>
      <c r="D7204" s="69">
        <f>'Actual Solar Data'!M7194</f>
        <v>12919</v>
      </c>
      <c r="E7204" s="59">
        <f>whlsecost_hourly_4002_201901!C592</f>
        <v>43490</v>
      </c>
      <c r="F7204" s="89">
        <f>whlsecost_hourly_4002_201901!D592</f>
        <v>10</v>
      </c>
      <c r="G7204" s="2">
        <f>whlsecost_hourly_4002_201901!F592</f>
        <v>27.92</v>
      </c>
      <c r="H7204" s="2">
        <f>whlsecost_hourly_4002_201901!X592</f>
        <v>0.79</v>
      </c>
      <c r="I7204" s="2">
        <f t="shared" si="232"/>
        <v>28.71</v>
      </c>
      <c r="J7204" s="71">
        <f t="shared" si="231"/>
        <v>370904.49</v>
      </c>
    </row>
    <row r="7205" spans="1:10" x14ac:dyDescent="0.25">
      <c r="A7205" s="28">
        <v>1</v>
      </c>
      <c r="B7205" s="28">
        <v>25</v>
      </c>
      <c r="C7205" s="12" t="s">
        <v>13</v>
      </c>
      <c r="D7205" s="69">
        <f>'Actual Solar Data'!M7195</f>
        <v>19189</v>
      </c>
      <c r="E7205" s="59">
        <f>whlsecost_hourly_4002_201901!C593</f>
        <v>43490</v>
      </c>
      <c r="F7205" s="89">
        <f>whlsecost_hourly_4002_201901!D593</f>
        <v>11</v>
      </c>
      <c r="G7205" s="2">
        <f>whlsecost_hourly_4002_201901!F593</f>
        <v>34.44</v>
      </c>
      <c r="H7205" s="2">
        <f>whlsecost_hourly_4002_201901!X593</f>
        <v>0.95000000000000007</v>
      </c>
      <c r="I7205" s="2">
        <f t="shared" si="232"/>
        <v>35.39</v>
      </c>
      <c r="J7205" s="71">
        <f t="shared" si="231"/>
        <v>679098.71</v>
      </c>
    </row>
    <row r="7206" spans="1:10" x14ac:dyDescent="0.25">
      <c r="A7206" s="28">
        <v>1</v>
      </c>
      <c r="B7206" s="28">
        <v>25</v>
      </c>
      <c r="C7206" s="12" t="s">
        <v>14</v>
      </c>
      <c r="D7206" s="69">
        <f>'Actual Solar Data'!M7196</f>
        <v>12830</v>
      </c>
      <c r="E7206" s="59">
        <f>whlsecost_hourly_4002_201901!C594</f>
        <v>43490</v>
      </c>
      <c r="F7206" s="89">
        <f>whlsecost_hourly_4002_201901!D594</f>
        <v>12</v>
      </c>
      <c r="G7206" s="2">
        <f>whlsecost_hourly_4002_201901!F594</f>
        <v>38.21</v>
      </c>
      <c r="H7206" s="2">
        <f>whlsecost_hourly_4002_201901!X594</f>
        <v>0.87</v>
      </c>
      <c r="I7206" s="2">
        <f t="shared" si="232"/>
        <v>39.08</v>
      </c>
      <c r="J7206" s="71">
        <f t="shared" si="231"/>
        <v>501396.39999999997</v>
      </c>
    </row>
    <row r="7207" spans="1:10" x14ac:dyDescent="0.25">
      <c r="A7207" s="28">
        <v>1</v>
      </c>
      <c r="B7207" s="28">
        <v>25</v>
      </c>
      <c r="C7207" s="12" t="s">
        <v>15</v>
      </c>
      <c r="D7207" s="69">
        <f>'Actual Solar Data'!M7197</f>
        <v>11211</v>
      </c>
      <c r="E7207" s="59">
        <f>whlsecost_hourly_4002_201901!C595</f>
        <v>43490</v>
      </c>
      <c r="F7207" s="89">
        <f>whlsecost_hourly_4002_201901!D595</f>
        <v>13</v>
      </c>
      <c r="G7207" s="2">
        <f>whlsecost_hourly_4002_201901!F595</f>
        <v>24.41</v>
      </c>
      <c r="H7207" s="2">
        <f>whlsecost_hourly_4002_201901!X595</f>
        <v>0.95</v>
      </c>
      <c r="I7207" s="2">
        <f t="shared" si="232"/>
        <v>25.36</v>
      </c>
      <c r="J7207" s="71">
        <f t="shared" si="231"/>
        <v>284310.96000000002</v>
      </c>
    </row>
    <row r="7208" spans="1:10" x14ac:dyDescent="0.25">
      <c r="A7208" s="28">
        <v>1</v>
      </c>
      <c r="B7208" s="28">
        <v>25</v>
      </c>
      <c r="C7208" s="12" t="s">
        <v>16</v>
      </c>
      <c r="D7208" s="69">
        <f>'Actual Solar Data'!M7198</f>
        <v>11452</v>
      </c>
      <c r="E7208" s="59">
        <f>whlsecost_hourly_4002_201901!C596</f>
        <v>43490</v>
      </c>
      <c r="F7208" s="89">
        <f>whlsecost_hourly_4002_201901!D596</f>
        <v>14</v>
      </c>
      <c r="G7208" s="2">
        <f>whlsecost_hourly_4002_201901!F596</f>
        <v>28.26</v>
      </c>
      <c r="H7208" s="2">
        <f>whlsecost_hourly_4002_201901!X596</f>
        <v>0.96</v>
      </c>
      <c r="I7208" s="2">
        <f t="shared" si="232"/>
        <v>29.220000000000002</v>
      </c>
      <c r="J7208" s="71">
        <f t="shared" si="231"/>
        <v>334627.44</v>
      </c>
    </row>
    <row r="7209" spans="1:10" x14ac:dyDescent="0.25">
      <c r="A7209" s="28">
        <v>1</v>
      </c>
      <c r="B7209" s="28">
        <v>25</v>
      </c>
      <c r="C7209" s="12" t="s">
        <v>17</v>
      </c>
      <c r="D7209" s="69">
        <f>'Actual Solar Data'!M7199</f>
        <v>12262</v>
      </c>
      <c r="E7209" s="59">
        <f>whlsecost_hourly_4002_201901!C597</f>
        <v>43490</v>
      </c>
      <c r="F7209" s="89">
        <f>whlsecost_hourly_4002_201901!D597</f>
        <v>15</v>
      </c>
      <c r="G7209" s="2">
        <f>whlsecost_hourly_4002_201901!F597</f>
        <v>28.76</v>
      </c>
      <c r="H7209" s="2">
        <f>whlsecost_hourly_4002_201901!X597</f>
        <v>0.87999999999999989</v>
      </c>
      <c r="I7209" s="2">
        <f t="shared" si="232"/>
        <v>29.64</v>
      </c>
      <c r="J7209" s="71">
        <f t="shared" si="231"/>
        <v>363445.68</v>
      </c>
    </row>
    <row r="7210" spans="1:10" x14ac:dyDescent="0.25">
      <c r="A7210" s="28">
        <v>1</v>
      </c>
      <c r="B7210" s="28">
        <v>25</v>
      </c>
      <c r="C7210" s="12" t="s">
        <v>18</v>
      </c>
      <c r="D7210" s="69">
        <f>'Actual Solar Data'!M7200</f>
        <v>4857</v>
      </c>
      <c r="E7210" s="59">
        <f>whlsecost_hourly_4002_201901!C598</f>
        <v>43490</v>
      </c>
      <c r="F7210" s="89">
        <f>whlsecost_hourly_4002_201901!D598</f>
        <v>16</v>
      </c>
      <c r="G7210" s="2">
        <f>whlsecost_hourly_4002_201901!F598</f>
        <v>29.7</v>
      </c>
      <c r="H7210" s="2">
        <f>whlsecost_hourly_4002_201901!X598</f>
        <v>0.82000000000000006</v>
      </c>
      <c r="I7210" s="2">
        <f t="shared" si="232"/>
        <v>30.52</v>
      </c>
      <c r="J7210" s="71">
        <f t="shared" si="231"/>
        <v>148235.63999999998</v>
      </c>
    </row>
    <row r="7211" spans="1:10" x14ac:dyDescent="0.25">
      <c r="A7211" s="28">
        <v>1</v>
      </c>
      <c r="B7211" s="28">
        <v>25</v>
      </c>
      <c r="C7211" s="12" t="s">
        <v>19</v>
      </c>
      <c r="D7211" s="69">
        <f>'Actual Solar Data'!M7201</f>
        <v>546</v>
      </c>
      <c r="E7211" s="59">
        <f>whlsecost_hourly_4002_201901!C599</f>
        <v>43490</v>
      </c>
      <c r="F7211" s="89">
        <f>whlsecost_hourly_4002_201901!D599</f>
        <v>17</v>
      </c>
      <c r="G7211" s="2">
        <f>whlsecost_hourly_4002_201901!F599</f>
        <v>45.83</v>
      </c>
      <c r="H7211" s="2">
        <f>whlsecost_hourly_4002_201901!X599</f>
        <v>0.84</v>
      </c>
      <c r="I7211" s="2">
        <f t="shared" si="232"/>
        <v>46.67</v>
      </c>
      <c r="J7211" s="71">
        <f t="shared" si="231"/>
        <v>25481.82</v>
      </c>
    </row>
    <row r="7212" spans="1:10" x14ac:dyDescent="0.25">
      <c r="A7212" s="28">
        <v>1</v>
      </c>
      <c r="B7212" s="28">
        <v>25</v>
      </c>
      <c r="C7212" s="12" t="s">
        <v>20</v>
      </c>
      <c r="D7212" s="69">
        <f>'Actual Solar Data'!M7202</f>
        <v>0</v>
      </c>
      <c r="E7212" s="59">
        <f>whlsecost_hourly_4002_201901!C600</f>
        <v>43490</v>
      </c>
      <c r="F7212" s="89">
        <f>whlsecost_hourly_4002_201901!D600</f>
        <v>18</v>
      </c>
      <c r="G7212" s="2">
        <f>whlsecost_hourly_4002_201901!F600</f>
        <v>61.8</v>
      </c>
      <c r="H7212" s="2">
        <f>whlsecost_hourly_4002_201901!X600</f>
        <v>1.7000000000000002</v>
      </c>
      <c r="I7212" s="2">
        <f t="shared" si="232"/>
        <v>63.5</v>
      </c>
      <c r="J7212" s="71">
        <f t="shared" si="231"/>
        <v>0</v>
      </c>
    </row>
    <row r="7213" spans="1:10" x14ac:dyDescent="0.25">
      <c r="A7213" s="28">
        <v>1</v>
      </c>
      <c r="B7213" s="28">
        <v>25</v>
      </c>
      <c r="C7213" s="12" t="s">
        <v>21</v>
      </c>
      <c r="D7213" s="69">
        <f>'Actual Solar Data'!M7203</f>
        <v>0</v>
      </c>
      <c r="E7213" s="59">
        <f>whlsecost_hourly_4002_201901!C601</f>
        <v>43490</v>
      </c>
      <c r="F7213" s="89">
        <f>whlsecost_hourly_4002_201901!D601</f>
        <v>19</v>
      </c>
      <c r="G7213" s="2">
        <f>whlsecost_hourly_4002_201901!F601</f>
        <v>61.99</v>
      </c>
      <c r="H7213" s="2">
        <f>whlsecost_hourly_4002_201901!X601</f>
        <v>1.2699999999999998</v>
      </c>
      <c r="I7213" s="2">
        <f t="shared" si="232"/>
        <v>63.260000000000005</v>
      </c>
      <c r="J7213" s="71">
        <f t="shared" si="231"/>
        <v>0</v>
      </c>
    </row>
    <row r="7214" spans="1:10" x14ac:dyDescent="0.25">
      <c r="A7214" s="28">
        <v>1</v>
      </c>
      <c r="B7214" s="28">
        <v>25</v>
      </c>
      <c r="C7214" s="12" t="s">
        <v>22</v>
      </c>
      <c r="D7214" s="69">
        <f>'Actual Solar Data'!M7204</f>
        <v>0</v>
      </c>
      <c r="E7214" s="59">
        <f>whlsecost_hourly_4002_201901!C602</f>
        <v>43490</v>
      </c>
      <c r="F7214" s="89">
        <f>whlsecost_hourly_4002_201901!D602</f>
        <v>20</v>
      </c>
      <c r="G7214" s="2">
        <f>whlsecost_hourly_4002_201901!F602</f>
        <v>44.27</v>
      </c>
      <c r="H7214" s="2">
        <f>whlsecost_hourly_4002_201901!X602</f>
        <v>0.95</v>
      </c>
      <c r="I7214" s="2">
        <f t="shared" si="232"/>
        <v>45.220000000000006</v>
      </c>
      <c r="J7214" s="71">
        <f t="shared" si="231"/>
        <v>0</v>
      </c>
    </row>
    <row r="7215" spans="1:10" x14ac:dyDescent="0.25">
      <c r="A7215" s="28">
        <v>1</v>
      </c>
      <c r="B7215" s="28">
        <v>25</v>
      </c>
      <c r="C7215" s="12" t="s">
        <v>23</v>
      </c>
      <c r="D7215" s="69">
        <f>'Actual Solar Data'!M7205</f>
        <v>0</v>
      </c>
      <c r="E7215" s="59">
        <f>whlsecost_hourly_4002_201901!C603</f>
        <v>43490</v>
      </c>
      <c r="F7215" s="89">
        <f>whlsecost_hourly_4002_201901!D603</f>
        <v>21</v>
      </c>
      <c r="G7215" s="2">
        <f>whlsecost_hourly_4002_201901!F603</f>
        <v>42.59</v>
      </c>
      <c r="H7215" s="2">
        <f>whlsecost_hourly_4002_201901!X603</f>
        <v>1</v>
      </c>
      <c r="I7215" s="2">
        <f t="shared" si="232"/>
        <v>43.59</v>
      </c>
      <c r="J7215" s="71">
        <f t="shared" si="231"/>
        <v>0</v>
      </c>
    </row>
    <row r="7216" spans="1:10" x14ac:dyDescent="0.25">
      <c r="A7216" s="28">
        <v>1</v>
      </c>
      <c r="B7216" s="28">
        <v>25</v>
      </c>
      <c r="C7216" s="12" t="s">
        <v>24</v>
      </c>
      <c r="D7216" s="69">
        <f>'Actual Solar Data'!M7206</f>
        <v>0</v>
      </c>
      <c r="E7216" s="59">
        <f>whlsecost_hourly_4002_201901!C604</f>
        <v>43490</v>
      </c>
      <c r="F7216" s="89">
        <f>whlsecost_hourly_4002_201901!D604</f>
        <v>22</v>
      </c>
      <c r="G7216" s="2">
        <f>whlsecost_hourly_4002_201901!F604</f>
        <v>38.93</v>
      </c>
      <c r="H7216" s="2">
        <f>whlsecost_hourly_4002_201901!X604</f>
        <v>0.91</v>
      </c>
      <c r="I7216" s="2">
        <f t="shared" si="232"/>
        <v>39.839999999999996</v>
      </c>
      <c r="J7216" s="71">
        <f t="shared" si="231"/>
        <v>0</v>
      </c>
    </row>
    <row r="7217" spans="1:10" x14ac:dyDescent="0.25">
      <c r="A7217" s="28">
        <v>1</v>
      </c>
      <c r="B7217" s="28">
        <v>25</v>
      </c>
      <c r="C7217" s="12" t="s">
        <v>25</v>
      </c>
      <c r="D7217" s="69">
        <f>'Actual Solar Data'!M7207</f>
        <v>0</v>
      </c>
      <c r="E7217" s="59">
        <f>whlsecost_hourly_4002_201901!C605</f>
        <v>43490</v>
      </c>
      <c r="F7217" s="89">
        <f>whlsecost_hourly_4002_201901!D605</f>
        <v>23</v>
      </c>
      <c r="G7217" s="2">
        <f>whlsecost_hourly_4002_201901!F605</f>
        <v>26.24</v>
      </c>
      <c r="H7217" s="2">
        <f>whlsecost_hourly_4002_201901!X605</f>
        <v>0.92999999999999994</v>
      </c>
      <c r="I7217" s="2">
        <f t="shared" si="232"/>
        <v>27.169999999999998</v>
      </c>
      <c r="J7217" s="71">
        <f t="shared" si="231"/>
        <v>0</v>
      </c>
    </row>
    <row r="7218" spans="1:10" x14ac:dyDescent="0.25">
      <c r="A7218" s="28">
        <v>1</v>
      </c>
      <c r="B7218" s="28">
        <v>25</v>
      </c>
      <c r="C7218" s="12" t="s">
        <v>26</v>
      </c>
      <c r="D7218" s="69">
        <f>'Actual Solar Data'!M7208</f>
        <v>0</v>
      </c>
      <c r="E7218" s="59">
        <f>whlsecost_hourly_4002_201901!C606</f>
        <v>43490</v>
      </c>
      <c r="F7218" s="89">
        <f>whlsecost_hourly_4002_201901!D606</f>
        <v>24</v>
      </c>
      <c r="G7218" s="2">
        <f>whlsecost_hourly_4002_201901!F606</f>
        <v>38.9</v>
      </c>
      <c r="H7218" s="2">
        <f>whlsecost_hourly_4002_201901!X606</f>
        <v>0.53</v>
      </c>
      <c r="I7218" s="2">
        <f t="shared" si="232"/>
        <v>39.43</v>
      </c>
      <c r="J7218" s="71">
        <f t="shared" si="231"/>
        <v>0</v>
      </c>
    </row>
    <row r="7219" spans="1:10" x14ac:dyDescent="0.25">
      <c r="A7219" s="28">
        <v>1</v>
      </c>
      <c r="B7219" s="28">
        <v>26</v>
      </c>
      <c r="C7219" s="12" t="s">
        <v>3</v>
      </c>
      <c r="D7219" s="69">
        <f>'Actual Solar Data'!M7209</f>
        <v>0</v>
      </c>
      <c r="E7219" s="59">
        <f>whlsecost_hourly_4002_201901!C607</f>
        <v>43491</v>
      </c>
      <c r="F7219" s="89">
        <f>whlsecost_hourly_4002_201901!D607</f>
        <v>1</v>
      </c>
      <c r="G7219" s="2">
        <f>whlsecost_hourly_4002_201901!F607</f>
        <v>50.06</v>
      </c>
      <c r="H7219" s="2">
        <f>whlsecost_hourly_4002_201901!X607</f>
        <v>0.85</v>
      </c>
      <c r="I7219" s="2">
        <f t="shared" si="232"/>
        <v>50.910000000000004</v>
      </c>
      <c r="J7219" s="71">
        <f t="shared" si="231"/>
        <v>0</v>
      </c>
    </row>
    <row r="7220" spans="1:10" x14ac:dyDescent="0.25">
      <c r="A7220" s="28">
        <v>1</v>
      </c>
      <c r="B7220" s="28">
        <v>26</v>
      </c>
      <c r="C7220" s="12" t="s">
        <v>4</v>
      </c>
      <c r="D7220" s="69">
        <f>'Actual Solar Data'!M7210</f>
        <v>0</v>
      </c>
      <c r="E7220" s="59">
        <f>whlsecost_hourly_4002_201901!C608</f>
        <v>43491</v>
      </c>
      <c r="F7220" s="89">
        <f>whlsecost_hourly_4002_201901!D608</f>
        <v>2</v>
      </c>
      <c r="G7220" s="2">
        <f>whlsecost_hourly_4002_201901!F608</f>
        <v>47.83</v>
      </c>
      <c r="H7220" s="2">
        <f>whlsecost_hourly_4002_201901!X608</f>
        <v>0.64999999999999991</v>
      </c>
      <c r="I7220" s="2">
        <f t="shared" si="232"/>
        <v>48.48</v>
      </c>
      <c r="J7220" s="71">
        <f t="shared" si="231"/>
        <v>0</v>
      </c>
    </row>
    <row r="7221" spans="1:10" x14ac:dyDescent="0.25">
      <c r="A7221" s="28">
        <v>1</v>
      </c>
      <c r="B7221" s="28">
        <v>26</v>
      </c>
      <c r="C7221" s="12" t="s">
        <v>5</v>
      </c>
      <c r="D7221" s="69">
        <f>'Actual Solar Data'!M7211</f>
        <v>0</v>
      </c>
      <c r="E7221" s="59">
        <f>whlsecost_hourly_4002_201901!C609</f>
        <v>43491</v>
      </c>
      <c r="F7221" s="89">
        <f>whlsecost_hourly_4002_201901!D609</f>
        <v>3</v>
      </c>
      <c r="G7221" s="2">
        <f>whlsecost_hourly_4002_201901!F609</f>
        <v>33.450000000000003</v>
      </c>
      <c r="H7221" s="2">
        <f>whlsecost_hourly_4002_201901!X609</f>
        <v>0.61</v>
      </c>
      <c r="I7221" s="2">
        <f t="shared" si="232"/>
        <v>34.06</v>
      </c>
      <c r="J7221" s="71">
        <f t="shared" si="231"/>
        <v>0</v>
      </c>
    </row>
    <row r="7222" spans="1:10" x14ac:dyDescent="0.25">
      <c r="A7222" s="28">
        <v>1</v>
      </c>
      <c r="B7222" s="28">
        <v>26</v>
      </c>
      <c r="C7222" s="12" t="s">
        <v>6</v>
      </c>
      <c r="D7222" s="69">
        <f>'Actual Solar Data'!M7212</f>
        <v>0</v>
      </c>
      <c r="E7222" s="59">
        <f>whlsecost_hourly_4002_201901!C610</f>
        <v>43491</v>
      </c>
      <c r="F7222" s="89">
        <f>whlsecost_hourly_4002_201901!D610</f>
        <v>4</v>
      </c>
      <c r="G7222" s="2">
        <f>whlsecost_hourly_4002_201901!F610</f>
        <v>43.74</v>
      </c>
      <c r="H7222" s="2">
        <f>whlsecost_hourly_4002_201901!X610</f>
        <v>0.74</v>
      </c>
      <c r="I7222" s="2">
        <f t="shared" si="232"/>
        <v>44.480000000000004</v>
      </c>
      <c r="J7222" s="71">
        <f t="shared" si="231"/>
        <v>0</v>
      </c>
    </row>
    <row r="7223" spans="1:10" x14ac:dyDescent="0.25">
      <c r="A7223" s="28">
        <v>1</v>
      </c>
      <c r="B7223" s="28">
        <v>26</v>
      </c>
      <c r="C7223" s="12" t="s">
        <v>7</v>
      </c>
      <c r="D7223" s="69">
        <f>'Actual Solar Data'!M7213</f>
        <v>0</v>
      </c>
      <c r="E7223" s="59">
        <f>whlsecost_hourly_4002_201901!C611</f>
        <v>43491</v>
      </c>
      <c r="F7223" s="89">
        <f>whlsecost_hourly_4002_201901!D611</f>
        <v>5</v>
      </c>
      <c r="G7223" s="2">
        <f>whlsecost_hourly_4002_201901!F611</f>
        <v>46.78</v>
      </c>
      <c r="H7223" s="2">
        <f>whlsecost_hourly_4002_201901!X611</f>
        <v>1.37</v>
      </c>
      <c r="I7223" s="2">
        <f t="shared" si="232"/>
        <v>48.15</v>
      </c>
      <c r="J7223" s="71">
        <f t="shared" si="231"/>
        <v>0</v>
      </c>
    </row>
    <row r="7224" spans="1:10" x14ac:dyDescent="0.25">
      <c r="A7224" s="28">
        <v>1</v>
      </c>
      <c r="B7224" s="28">
        <v>26</v>
      </c>
      <c r="C7224" s="12" t="s">
        <v>8</v>
      </c>
      <c r="D7224" s="69">
        <f>'Actual Solar Data'!M7214</f>
        <v>0</v>
      </c>
      <c r="E7224" s="59">
        <f>whlsecost_hourly_4002_201901!C612</f>
        <v>43491</v>
      </c>
      <c r="F7224" s="89">
        <f>whlsecost_hourly_4002_201901!D612</f>
        <v>6</v>
      </c>
      <c r="G7224" s="2">
        <f>whlsecost_hourly_4002_201901!F612</f>
        <v>36.25</v>
      </c>
      <c r="H7224" s="2">
        <f>whlsecost_hourly_4002_201901!X612</f>
        <v>1.27</v>
      </c>
      <c r="I7224" s="2">
        <f t="shared" si="232"/>
        <v>37.520000000000003</v>
      </c>
      <c r="J7224" s="71">
        <f t="shared" si="231"/>
        <v>0</v>
      </c>
    </row>
    <row r="7225" spans="1:10" x14ac:dyDescent="0.25">
      <c r="A7225" s="28">
        <v>1</v>
      </c>
      <c r="B7225" s="28">
        <v>26</v>
      </c>
      <c r="C7225" s="12" t="s">
        <v>9</v>
      </c>
      <c r="D7225" s="69">
        <f>'Actual Solar Data'!M7215</f>
        <v>0</v>
      </c>
      <c r="E7225" s="59">
        <f>whlsecost_hourly_4002_201901!C613</f>
        <v>43491</v>
      </c>
      <c r="F7225" s="89">
        <f>whlsecost_hourly_4002_201901!D613</f>
        <v>7</v>
      </c>
      <c r="G7225" s="2">
        <f>whlsecost_hourly_4002_201901!F613</f>
        <v>35.89</v>
      </c>
      <c r="H7225" s="2">
        <f>whlsecost_hourly_4002_201901!X613</f>
        <v>0.94000000000000006</v>
      </c>
      <c r="I7225" s="2">
        <f t="shared" si="232"/>
        <v>36.83</v>
      </c>
      <c r="J7225" s="71">
        <f t="shared" si="231"/>
        <v>0</v>
      </c>
    </row>
    <row r="7226" spans="1:10" x14ac:dyDescent="0.25">
      <c r="A7226" s="28">
        <v>1</v>
      </c>
      <c r="B7226" s="28">
        <v>26</v>
      </c>
      <c r="C7226" s="12" t="s">
        <v>10</v>
      </c>
      <c r="D7226" s="69">
        <f>'Actual Solar Data'!M7216</f>
        <v>601</v>
      </c>
      <c r="E7226" s="59">
        <f>whlsecost_hourly_4002_201901!C614</f>
        <v>43491</v>
      </c>
      <c r="F7226" s="89">
        <f>whlsecost_hourly_4002_201901!D614</f>
        <v>8</v>
      </c>
      <c r="G7226" s="2">
        <f>whlsecost_hourly_4002_201901!F614</f>
        <v>44.72</v>
      </c>
      <c r="H7226" s="2">
        <f>whlsecost_hourly_4002_201901!X614</f>
        <v>0.94</v>
      </c>
      <c r="I7226" s="2">
        <f t="shared" si="232"/>
        <v>45.66</v>
      </c>
      <c r="J7226" s="71">
        <f t="shared" si="231"/>
        <v>27441.659999999996</v>
      </c>
    </row>
    <row r="7227" spans="1:10" x14ac:dyDescent="0.25">
      <c r="A7227" s="28">
        <v>1</v>
      </c>
      <c r="B7227" s="28">
        <v>26</v>
      </c>
      <c r="C7227" s="12" t="s">
        <v>11</v>
      </c>
      <c r="D7227" s="69">
        <f>'Actual Solar Data'!M7217</f>
        <v>6488</v>
      </c>
      <c r="E7227" s="59">
        <f>whlsecost_hourly_4002_201901!C615</f>
        <v>43491</v>
      </c>
      <c r="F7227" s="89">
        <f>whlsecost_hourly_4002_201901!D615</f>
        <v>9</v>
      </c>
      <c r="G7227" s="2">
        <f>whlsecost_hourly_4002_201901!F615</f>
        <v>51.5</v>
      </c>
      <c r="H7227" s="2">
        <f>whlsecost_hourly_4002_201901!X615</f>
        <v>0.80999999999999994</v>
      </c>
      <c r="I7227" s="2">
        <f t="shared" si="232"/>
        <v>52.31</v>
      </c>
      <c r="J7227" s="71">
        <f t="shared" si="231"/>
        <v>339387.28</v>
      </c>
    </row>
    <row r="7228" spans="1:10" x14ac:dyDescent="0.25">
      <c r="A7228" s="28">
        <v>1</v>
      </c>
      <c r="B7228" s="28">
        <v>26</v>
      </c>
      <c r="C7228" s="12" t="s">
        <v>12</v>
      </c>
      <c r="D7228" s="69">
        <f>'Actual Solar Data'!M7218</f>
        <v>13025</v>
      </c>
      <c r="E7228" s="59">
        <f>whlsecost_hourly_4002_201901!C616</f>
        <v>43491</v>
      </c>
      <c r="F7228" s="89">
        <f>whlsecost_hourly_4002_201901!D616</f>
        <v>10</v>
      </c>
      <c r="G7228" s="2">
        <f>whlsecost_hourly_4002_201901!F616</f>
        <v>36.36</v>
      </c>
      <c r="H7228" s="2">
        <f>whlsecost_hourly_4002_201901!X616</f>
        <v>1.02</v>
      </c>
      <c r="I7228" s="2">
        <f t="shared" si="232"/>
        <v>37.380000000000003</v>
      </c>
      <c r="J7228" s="71">
        <f t="shared" si="231"/>
        <v>486874.50000000006</v>
      </c>
    </row>
    <row r="7229" spans="1:10" x14ac:dyDescent="0.25">
      <c r="A7229" s="28">
        <v>1</v>
      </c>
      <c r="B7229" s="28">
        <v>26</v>
      </c>
      <c r="C7229" s="12" t="s">
        <v>13</v>
      </c>
      <c r="D7229" s="69">
        <f>'Actual Solar Data'!M7219</f>
        <v>20279</v>
      </c>
      <c r="E7229" s="59">
        <f>whlsecost_hourly_4002_201901!C617</f>
        <v>43491</v>
      </c>
      <c r="F7229" s="89">
        <f>whlsecost_hourly_4002_201901!D617</f>
        <v>11</v>
      </c>
      <c r="G7229" s="2">
        <f>whlsecost_hourly_4002_201901!F617</f>
        <v>45.49</v>
      </c>
      <c r="H7229" s="2">
        <f>whlsecost_hourly_4002_201901!X617</f>
        <v>0.62</v>
      </c>
      <c r="I7229" s="2">
        <f t="shared" si="232"/>
        <v>46.11</v>
      </c>
      <c r="J7229" s="71">
        <f t="shared" si="231"/>
        <v>935064.69</v>
      </c>
    </row>
    <row r="7230" spans="1:10" x14ac:dyDescent="0.25">
      <c r="A7230" s="28">
        <v>1</v>
      </c>
      <c r="B7230" s="28">
        <v>26</v>
      </c>
      <c r="C7230" s="12" t="s">
        <v>14</v>
      </c>
      <c r="D7230" s="69">
        <f>'Actual Solar Data'!M7220</f>
        <v>25042</v>
      </c>
      <c r="E7230" s="59">
        <f>whlsecost_hourly_4002_201901!C618</f>
        <v>43491</v>
      </c>
      <c r="F7230" s="89">
        <f>whlsecost_hourly_4002_201901!D618</f>
        <v>12</v>
      </c>
      <c r="G7230" s="2">
        <f>whlsecost_hourly_4002_201901!F618</f>
        <v>13.81</v>
      </c>
      <c r="H7230" s="2">
        <f>whlsecost_hourly_4002_201901!X618</f>
        <v>0.73</v>
      </c>
      <c r="I7230" s="2">
        <f t="shared" si="232"/>
        <v>14.540000000000001</v>
      </c>
      <c r="J7230" s="71">
        <f t="shared" si="231"/>
        <v>364110.68000000005</v>
      </c>
    </row>
    <row r="7231" spans="1:10" x14ac:dyDescent="0.25">
      <c r="A7231" s="28">
        <v>1</v>
      </c>
      <c r="B7231" s="28">
        <v>26</v>
      </c>
      <c r="C7231" s="12" t="s">
        <v>15</v>
      </c>
      <c r="D7231" s="69">
        <f>'Actual Solar Data'!M7221</f>
        <v>22617</v>
      </c>
      <c r="E7231" s="59">
        <f>whlsecost_hourly_4002_201901!C619</f>
        <v>43491</v>
      </c>
      <c r="F7231" s="89">
        <f>whlsecost_hourly_4002_201901!D619</f>
        <v>13</v>
      </c>
      <c r="G7231" s="2">
        <f>whlsecost_hourly_4002_201901!F619</f>
        <v>-1.1000000000000001</v>
      </c>
      <c r="H7231" s="2">
        <f>whlsecost_hourly_4002_201901!X619</f>
        <v>0.83</v>
      </c>
      <c r="I7231" s="2">
        <f t="shared" si="232"/>
        <v>-0.27000000000000013</v>
      </c>
      <c r="J7231" s="71">
        <f t="shared" si="231"/>
        <v>-6106.5900000000029</v>
      </c>
    </row>
    <row r="7232" spans="1:10" x14ac:dyDescent="0.25">
      <c r="A7232" s="28">
        <v>1</v>
      </c>
      <c r="B7232" s="28">
        <v>26</v>
      </c>
      <c r="C7232" s="12" t="s">
        <v>16</v>
      </c>
      <c r="D7232" s="69">
        <f>'Actual Solar Data'!M7222</f>
        <v>17246</v>
      </c>
      <c r="E7232" s="59">
        <f>whlsecost_hourly_4002_201901!C620</f>
        <v>43491</v>
      </c>
      <c r="F7232" s="89">
        <f>whlsecost_hourly_4002_201901!D620</f>
        <v>14</v>
      </c>
      <c r="G7232" s="2">
        <f>whlsecost_hourly_4002_201901!F620</f>
        <v>28.04</v>
      </c>
      <c r="H7232" s="2">
        <f>whlsecost_hourly_4002_201901!X620</f>
        <v>0.57999999999999996</v>
      </c>
      <c r="I7232" s="2">
        <f t="shared" si="232"/>
        <v>28.619999999999997</v>
      </c>
      <c r="J7232" s="71">
        <f t="shared" si="231"/>
        <v>493580.51999999996</v>
      </c>
    </row>
    <row r="7233" spans="1:10" x14ac:dyDescent="0.25">
      <c r="A7233" s="28">
        <v>1</v>
      </c>
      <c r="B7233" s="28">
        <v>26</v>
      </c>
      <c r="C7233" s="12" t="s">
        <v>17</v>
      </c>
      <c r="D7233" s="69">
        <f>'Actual Solar Data'!M7223</f>
        <v>8587</v>
      </c>
      <c r="E7233" s="59">
        <f>whlsecost_hourly_4002_201901!C621</f>
        <v>43491</v>
      </c>
      <c r="F7233" s="89">
        <f>whlsecost_hourly_4002_201901!D621</f>
        <v>15</v>
      </c>
      <c r="G7233" s="2">
        <f>whlsecost_hourly_4002_201901!F621</f>
        <v>29.53</v>
      </c>
      <c r="H7233" s="2">
        <f>whlsecost_hourly_4002_201901!X621</f>
        <v>0.53999999999999992</v>
      </c>
      <c r="I7233" s="2">
        <f t="shared" si="232"/>
        <v>30.07</v>
      </c>
      <c r="J7233" s="71">
        <f t="shared" si="231"/>
        <v>258211.09</v>
      </c>
    </row>
    <row r="7234" spans="1:10" x14ac:dyDescent="0.25">
      <c r="A7234" s="28">
        <v>1</v>
      </c>
      <c r="B7234" s="28">
        <v>26</v>
      </c>
      <c r="C7234" s="12" t="s">
        <v>18</v>
      </c>
      <c r="D7234" s="69">
        <f>'Actual Solar Data'!M7224</f>
        <v>3316</v>
      </c>
      <c r="E7234" s="59">
        <f>whlsecost_hourly_4002_201901!C622</f>
        <v>43491</v>
      </c>
      <c r="F7234" s="89">
        <f>whlsecost_hourly_4002_201901!D622</f>
        <v>16</v>
      </c>
      <c r="G7234" s="2">
        <f>whlsecost_hourly_4002_201901!F622</f>
        <v>43.64</v>
      </c>
      <c r="H7234" s="2">
        <f>whlsecost_hourly_4002_201901!X622</f>
        <v>0.57999999999999996</v>
      </c>
      <c r="I7234" s="2">
        <f t="shared" si="232"/>
        <v>44.22</v>
      </c>
      <c r="J7234" s="71">
        <f t="shared" si="231"/>
        <v>146633.51999999999</v>
      </c>
    </row>
    <row r="7235" spans="1:10" x14ac:dyDescent="0.25">
      <c r="A7235" s="28">
        <v>1</v>
      </c>
      <c r="B7235" s="28">
        <v>26</v>
      </c>
      <c r="C7235" s="12" t="s">
        <v>19</v>
      </c>
      <c r="D7235" s="69">
        <f>'Actual Solar Data'!M7225</f>
        <v>665</v>
      </c>
      <c r="E7235" s="59">
        <f>whlsecost_hourly_4002_201901!C623</f>
        <v>43491</v>
      </c>
      <c r="F7235" s="89">
        <f>whlsecost_hourly_4002_201901!D623</f>
        <v>17</v>
      </c>
      <c r="G7235" s="2">
        <f>whlsecost_hourly_4002_201901!F623</f>
        <v>54.88</v>
      </c>
      <c r="H7235" s="2">
        <f>whlsecost_hourly_4002_201901!X623</f>
        <v>0.66999999999999993</v>
      </c>
      <c r="I7235" s="2">
        <f t="shared" si="232"/>
        <v>55.550000000000004</v>
      </c>
      <c r="J7235" s="71">
        <f t="shared" si="231"/>
        <v>36940.75</v>
      </c>
    </row>
    <row r="7236" spans="1:10" x14ac:dyDescent="0.25">
      <c r="A7236" s="28">
        <v>1</v>
      </c>
      <c r="B7236" s="28">
        <v>26</v>
      </c>
      <c r="C7236" s="12" t="s">
        <v>20</v>
      </c>
      <c r="D7236" s="69">
        <f>'Actual Solar Data'!M7226</f>
        <v>0</v>
      </c>
      <c r="E7236" s="59">
        <f>whlsecost_hourly_4002_201901!C624</f>
        <v>43491</v>
      </c>
      <c r="F7236" s="89">
        <f>whlsecost_hourly_4002_201901!D624</f>
        <v>18</v>
      </c>
      <c r="G7236" s="2">
        <f>whlsecost_hourly_4002_201901!F624</f>
        <v>61.4</v>
      </c>
      <c r="H7236" s="2">
        <f>whlsecost_hourly_4002_201901!X624</f>
        <v>0.73</v>
      </c>
      <c r="I7236" s="2">
        <f t="shared" si="232"/>
        <v>62.129999999999995</v>
      </c>
      <c r="J7236" s="71">
        <f t="shared" si="231"/>
        <v>0</v>
      </c>
    </row>
    <row r="7237" spans="1:10" x14ac:dyDescent="0.25">
      <c r="A7237" s="28">
        <v>1</v>
      </c>
      <c r="B7237" s="28">
        <v>26</v>
      </c>
      <c r="C7237" s="12" t="s">
        <v>21</v>
      </c>
      <c r="D7237" s="69">
        <f>'Actual Solar Data'!M7227</f>
        <v>0</v>
      </c>
      <c r="E7237" s="59">
        <f>whlsecost_hourly_4002_201901!C625</f>
        <v>43491</v>
      </c>
      <c r="F7237" s="89">
        <f>whlsecost_hourly_4002_201901!D625</f>
        <v>19</v>
      </c>
      <c r="G7237" s="2">
        <f>whlsecost_hourly_4002_201901!F625</f>
        <v>55.79</v>
      </c>
      <c r="H7237" s="2">
        <f>whlsecost_hourly_4002_201901!X625</f>
        <v>0.86999999999999988</v>
      </c>
      <c r="I7237" s="2">
        <f t="shared" si="232"/>
        <v>56.66</v>
      </c>
      <c r="J7237" s="71">
        <f t="shared" si="231"/>
        <v>0</v>
      </c>
    </row>
    <row r="7238" spans="1:10" x14ac:dyDescent="0.25">
      <c r="A7238" s="28">
        <v>1</v>
      </c>
      <c r="B7238" s="28">
        <v>26</v>
      </c>
      <c r="C7238" s="12" t="s">
        <v>22</v>
      </c>
      <c r="D7238" s="69">
        <f>'Actual Solar Data'!M7228</f>
        <v>0</v>
      </c>
      <c r="E7238" s="59">
        <f>whlsecost_hourly_4002_201901!C626</f>
        <v>43491</v>
      </c>
      <c r="F7238" s="89">
        <f>whlsecost_hourly_4002_201901!D626</f>
        <v>20</v>
      </c>
      <c r="G7238" s="2">
        <f>whlsecost_hourly_4002_201901!F626</f>
        <v>52.45</v>
      </c>
      <c r="H7238" s="2">
        <f>whlsecost_hourly_4002_201901!X626</f>
        <v>0.69</v>
      </c>
      <c r="I7238" s="2">
        <f t="shared" si="232"/>
        <v>53.14</v>
      </c>
      <c r="J7238" s="71">
        <f t="shared" si="231"/>
        <v>0</v>
      </c>
    </row>
    <row r="7239" spans="1:10" x14ac:dyDescent="0.25">
      <c r="A7239" s="28">
        <v>1</v>
      </c>
      <c r="B7239" s="28">
        <v>26</v>
      </c>
      <c r="C7239" s="12" t="s">
        <v>23</v>
      </c>
      <c r="D7239" s="69">
        <f>'Actual Solar Data'!M7229</f>
        <v>0</v>
      </c>
      <c r="E7239" s="59">
        <f>whlsecost_hourly_4002_201901!C627</f>
        <v>43491</v>
      </c>
      <c r="F7239" s="89">
        <f>whlsecost_hourly_4002_201901!D627</f>
        <v>21</v>
      </c>
      <c r="G7239" s="2">
        <f>whlsecost_hourly_4002_201901!F627</f>
        <v>57.4</v>
      </c>
      <c r="H7239" s="2">
        <f>whlsecost_hourly_4002_201901!X627</f>
        <v>1.6</v>
      </c>
      <c r="I7239" s="2">
        <f t="shared" si="232"/>
        <v>59</v>
      </c>
      <c r="J7239" s="71">
        <f t="shared" si="231"/>
        <v>0</v>
      </c>
    </row>
    <row r="7240" spans="1:10" x14ac:dyDescent="0.25">
      <c r="A7240" s="28">
        <v>1</v>
      </c>
      <c r="B7240" s="28">
        <v>26</v>
      </c>
      <c r="C7240" s="12" t="s">
        <v>24</v>
      </c>
      <c r="D7240" s="69">
        <f>'Actual Solar Data'!M7230</f>
        <v>0</v>
      </c>
      <c r="E7240" s="59">
        <f>whlsecost_hourly_4002_201901!C628</f>
        <v>43491</v>
      </c>
      <c r="F7240" s="89">
        <f>whlsecost_hourly_4002_201901!D628</f>
        <v>22</v>
      </c>
      <c r="G7240" s="2">
        <f>whlsecost_hourly_4002_201901!F628</f>
        <v>34.909999999999997</v>
      </c>
      <c r="H7240" s="2">
        <f>whlsecost_hourly_4002_201901!X628</f>
        <v>0.65999999999999992</v>
      </c>
      <c r="I7240" s="2">
        <f t="shared" si="232"/>
        <v>35.569999999999993</v>
      </c>
      <c r="J7240" s="71">
        <f t="shared" si="231"/>
        <v>0</v>
      </c>
    </row>
    <row r="7241" spans="1:10" x14ac:dyDescent="0.25">
      <c r="A7241" s="28">
        <v>1</v>
      </c>
      <c r="B7241" s="28">
        <v>26</v>
      </c>
      <c r="C7241" s="12" t="s">
        <v>25</v>
      </c>
      <c r="D7241" s="69">
        <f>'Actual Solar Data'!M7231</f>
        <v>0</v>
      </c>
      <c r="E7241" s="59">
        <f>whlsecost_hourly_4002_201901!C629</f>
        <v>43491</v>
      </c>
      <c r="F7241" s="89">
        <f>whlsecost_hourly_4002_201901!D629</f>
        <v>23</v>
      </c>
      <c r="G7241" s="2">
        <f>whlsecost_hourly_4002_201901!F629</f>
        <v>49.84</v>
      </c>
      <c r="H7241" s="2">
        <f>whlsecost_hourly_4002_201901!X629</f>
        <v>2.2000000000000002</v>
      </c>
      <c r="I7241" s="2">
        <f t="shared" si="232"/>
        <v>52.040000000000006</v>
      </c>
      <c r="J7241" s="71">
        <f t="shared" si="231"/>
        <v>0</v>
      </c>
    </row>
    <row r="7242" spans="1:10" x14ac:dyDescent="0.25">
      <c r="A7242" s="28">
        <v>1</v>
      </c>
      <c r="B7242" s="28">
        <v>26</v>
      </c>
      <c r="C7242" s="12" t="s">
        <v>26</v>
      </c>
      <c r="D7242" s="69">
        <f>'Actual Solar Data'!M7232</f>
        <v>0</v>
      </c>
      <c r="E7242" s="59">
        <f>whlsecost_hourly_4002_201901!C630</f>
        <v>43491</v>
      </c>
      <c r="F7242" s="89">
        <f>whlsecost_hourly_4002_201901!D630</f>
        <v>24</v>
      </c>
      <c r="G7242" s="2">
        <f>whlsecost_hourly_4002_201901!F630</f>
        <v>55.76</v>
      </c>
      <c r="H7242" s="2">
        <f>whlsecost_hourly_4002_201901!X630</f>
        <v>1.36</v>
      </c>
      <c r="I7242" s="2">
        <f t="shared" si="232"/>
        <v>57.12</v>
      </c>
      <c r="J7242" s="71">
        <f t="shared" si="231"/>
        <v>0</v>
      </c>
    </row>
    <row r="7243" spans="1:10" x14ac:dyDescent="0.25">
      <c r="A7243" s="28">
        <v>1</v>
      </c>
      <c r="B7243" s="28">
        <v>27</v>
      </c>
      <c r="C7243" s="12" t="s">
        <v>3</v>
      </c>
      <c r="D7243" s="69">
        <f>'Actual Solar Data'!M7233</f>
        <v>0</v>
      </c>
      <c r="E7243" s="59">
        <f>whlsecost_hourly_4002_201901!C631</f>
        <v>43492</v>
      </c>
      <c r="F7243" s="89">
        <f>whlsecost_hourly_4002_201901!D631</f>
        <v>1</v>
      </c>
      <c r="G7243" s="2">
        <f>whlsecost_hourly_4002_201901!F631</f>
        <v>65.2</v>
      </c>
      <c r="H7243" s="2">
        <f>whlsecost_hourly_4002_201901!X631</f>
        <v>1</v>
      </c>
      <c r="I7243" s="2">
        <f t="shared" si="232"/>
        <v>66.2</v>
      </c>
      <c r="J7243" s="71">
        <f t="shared" si="231"/>
        <v>0</v>
      </c>
    </row>
    <row r="7244" spans="1:10" x14ac:dyDescent="0.25">
      <c r="A7244" s="28">
        <v>1</v>
      </c>
      <c r="B7244" s="28">
        <v>27</v>
      </c>
      <c r="C7244" s="12" t="s">
        <v>4</v>
      </c>
      <c r="D7244" s="69">
        <f>'Actual Solar Data'!M7234</f>
        <v>0</v>
      </c>
      <c r="E7244" s="59">
        <f>whlsecost_hourly_4002_201901!C632</f>
        <v>43492</v>
      </c>
      <c r="F7244" s="89">
        <f>whlsecost_hourly_4002_201901!D632</f>
        <v>2</v>
      </c>
      <c r="G7244" s="2">
        <f>whlsecost_hourly_4002_201901!F632</f>
        <v>38.659999999999997</v>
      </c>
      <c r="H7244" s="2">
        <f>whlsecost_hourly_4002_201901!X632</f>
        <v>0.8</v>
      </c>
      <c r="I7244" s="2">
        <f t="shared" si="232"/>
        <v>39.459999999999994</v>
      </c>
      <c r="J7244" s="71">
        <f t="shared" si="231"/>
        <v>0</v>
      </c>
    </row>
    <row r="7245" spans="1:10" x14ac:dyDescent="0.25">
      <c r="A7245" s="28">
        <v>1</v>
      </c>
      <c r="B7245" s="28">
        <v>27</v>
      </c>
      <c r="C7245" s="12" t="s">
        <v>5</v>
      </c>
      <c r="D7245" s="69">
        <f>'Actual Solar Data'!M7235</f>
        <v>0</v>
      </c>
      <c r="E7245" s="59">
        <f>whlsecost_hourly_4002_201901!C633</f>
        <v>43492</v>
      </c>
      <c r="F7245" s="89">
        <f>whlsecost_hourly_4002_201901!D633</f>
        <v>3</v>
      </c>
      <c r="G7245" s="2">
        <f>whlsecost_hourly_4002_201901!F633</f>
        <v>37.78</v>
      </c>
      <c r="H7245" s="2">
        <f>whlsecost_hourly_4002_201901!X633</f>
        <v>0.82000000000000006</v>
      </c>
      <c r="I7245" s="2">
        <f t="shared" si="232"/>
        <v>38.6</v>
      </c>
      <c r="J7245" s="71">
        <f t="shared" si="231"/>
        <v>0</v>
      </c>
    </row>
    <row r="7246" spans="1:10" x14ac:dyDescent="0.25">
      <c r="A7246" s="28">
        <v>1</v>
      </c>
      <c r="B7246" s="28">
        <v>27</v>
      </c>
      <c r="C7246" s="12" t="s">
        <v>6</v>
      </c>
      <c r="D7246" s="69">
        <f>'Actual Solar Data'!M7236</f>
        <v>0</v>
      </c>
      <c r="E7246" s="59">
        <f>whlsecost_hourly_4002_201901!C634</f>
        <v>43492</v>
      </c>
      <c r="F7246" s="89">
        <f>whlsecost_hourly_4002_201901!D634</f>
        <v>4</v>
      </c>
      <c r="G7246" s="2">
        <f>whlsecost_hourly_4002_201901!F634</f>
        <v>44.12</v>
      </c>
      <c r="H7246" s="2">
        <f>whlsecost_hourly_4002_201901!X634</f>
        <v>0.52</v>
      </c>
      <c r="I7246" s="2">
        <f t="shared" si="232"/>
        <v>44.64</v>
      </c>
      <c r="J7246" s="71">
        <f t="shared" si="231"/>
        <v>0</v>
      </c>
    </row>
    <row r="7247" spans="1:10" x14ac:dyDescent="0.25">
      <c r="A7247" s="28">
        <v>1</v>
      </c>
      <c r="B7247" s="28">
        <v>27</v>
      </c>
      <c r="C7247" s="12" t="s">
        <v>7</v>
      </c>
      <c r="D7247" s="69">
        <f>'Actual Solar Data'!M7237</f>
        <v>0</v>
      </c>
      <c r="E7247" s="59">
        <f>whlsecost_hourly_4002_201901!C635</f>
        <v>43492</v>
      </c>
      <c r="F7247" s="89">
        <f>whlsecost_hourly_4002_201901!D635</f>
        <v>5</v>
      </c>
      <c r="G7247" s="2">
        <f>whlsecost_hourly_4002_201901!F635</f>
        <v>58.69</v>
      </c>
      <c r="H7247" s="2">
        <f>whlsecost_hourly_4002_201901!X635</f>
        <v>0.5</v>
      </c>
      <c r="I7247" s="2">
        <f t="shared" si="232"/>
        <v>59.19</v>
      </c>
      <c r="J7247" s="71">
        <f t="shared" si="231"/>
        <v>0</v>
      </c>
    </row>
    <row r="7248" spans="1:10" x14ac:dyDescent="0.25">
      <c r="A7248" s="28">
        <v>1</v>
      </c>
      <c r="B7248" s="28">
        <v>27</v>
      </c>
      <c r="C7248" s="12" t="s">
        <v>8</v>
      </c>
      <c r="D7248" s="69">
        <f>'Actual Solar Data'!M7238</f>
        <v>0</v>
      </c>
      <c r="E7248" s="59">
        <f>whlsecost_hourly_4002_201901!C636</f>
        <v>43492</v>
      </c>
      <c r="F7248" s="89">
        <f>whlsecost_hourly_4002_201901!D636</f>
        <v>6</v>
      </c>
      <c r="G7248" s="2">
        <f>whlsecost_hourly_4002_201901!F636</f>
        <v>67.08</v>
      </c>
      <c r="H7248" s="2">
        <f>whlsecost_hourly_4002_201901!X636</f>
        <v>0.5</v>
      </c>
      <c r="I7248" s="2">
        <f t="shared" si="232"/>
        <v>67.58</v>
      </c>
      <c r="J7248" s="71">
        <f t="shared" si="231"/>
        <v>0</v>
      </c>
    </row>
    <row r="7249" spans="1:10" x14ac:dyDescent="0.25">
      <c r="A7249" s="28">
        <v>1</v>
      </c>
      <c r="B7249" s="28">
        <v>27</v>
      </c>
      <c r="C7249" s="12" t="s">
        <v>9</v>
      </c>
      <c r="D7249" s="69">
        <f>'Actual Solar Data'!M7239</f>
        <v>0</v>
      </c>
      <c r="E7249" s="59">
        <f>whlsecost_hourly_4002_201901!C637</f>
        <v>43492</v>
      </c>
      <c r="F7249" s="89">
        <f>whlsecost_hourly_4002_201901!D637</f>
        <v>7</v>
      </c>
      <c r="G7249" s="2">
        <f>whlsecost_hourly_4002_201901!F637</f>
        <v>42.59</v>
      </c>
      <c r="H7249" s="2">
        <f>whlsecost_hourly_4002_201901!X637</f>
        <v>1</v>
      </c>
      <c r="I7249" s="2">
        <f t="shared" si="232"/>
        <v>43.59</v>
      </c>
      <c r="J7249" s="71">
        <f t="shared" si="231"/>
        <v>0</v>
      </c>
    </row>
    <row r="7250" spans="1:10" x14ac:dyDescent="0.25">
      <c r="A7250" s="28">
        <v>1</v>
      </c>
      <c r="B7250" s="28">
        <v>27</v>
      </c>
      <c r="C7250" s="12" t="s">
        <v>10</v>
      </c>
      <c r="D7250" s="69">
        <f>'Actual Solar Data'!M7240</f>
        <v>641</v>
      </c>
      <c r="E7250" s="59">
        <f>whlsecost_hourly_4002_201901!C638</f>
        <v>43492</v>
      </c>
      <c r="F7250" s="89">
        <f>whlsecost_hourly_4002_201901!D638</f>
        <v>8</v>
      </c>
      <c r="G7250" s="2">
        <f>whlsecost_hourly_4002_201901!F638</f>
        <v>46.29</v>
      </c>
      <c r="H7250" s="2">
        <f>whlsecost_hourly_4002_201901!X638</f>
        <v>0.72</v>
      </c>
      <c r="I7250" s="2">
        <f t="shared" si="232"/>
        <v>47.01</v>
      </c>
      <c r="J7250" s="71">
        <f t="shared" si="231"/>
        <v>30133.41</v>
      </c>
    </row>
    <row r="7251" spans="1:10" x14ac:dyDescent="0.25">
      <c r="A7251" s="28">
        <v>1</v>
      </c>
      <c r="B7251" s="28">
        <v>27</v>
      </c>
      <c r="C7251" s="12" t="s">
        <v>11</v>
      </c>
      <c r="D7251" s="69">
        <f>'Actual Solar Data'!M7241</f>
        <v>4871</v>
      </c>
      <c r="E7251" s="59">
        <f>whlsecost_hourly_4002_201901!C639</f>
        <v>43492</v>
      </c>
      <c r="F7251" s="89">
        <f>whlsecost_hourly_4002_201901!D639</f>
        <v>9</v>
      </c>
      <c r="G7251" s="2">
        <f>whlsecost_hourly_4002_201901!F639</f>
        <v>65.73</v>
      </c>
      <c r="H7251" s="2">
        <f>whlsecost_hourly_4002_201901!X639</f>
        <v>1.38</v>
      </c>
      <c r="I7251" s="2">
        <f t="shared" si="232"/>
        <v>67.11</v>
      </c>
      <c r="J7251" s="71">
        <f t="shared" ref="J7251:J7314" si="233">D7251*I7251</f>
        <v>326892.81</v>
      </c>
    </row>
    <row r="7252" spans="1:10" x14ac:dyDescent="0.25">
      <c r="A7252" s="28">
        <v>1</v>
      </c>
      <c r="B7252" s="28">
        <v>27</v>
      </c>
      <c r="C7252" s="12" t="s">
        <v>12</v>
      </c>
      <c r="D7252" s="69">
        <f>'Actual Solar Data'!M7242</f>
        <v>13233</v>
      </c>
      <c r="E7252" s="59">
        <f>whlsecost_hourly_4002_201901!C640</f>
        <v>43492</v>
      </c>
      <c r="F7252" s="89">
        <f>whlsecost_hourly_4002_201901!D640</f>
        <v>10</v>
      </c>
      <c r="G7252" s="2">
        <f>whlsecost_hourly_4002_201901!F640</f>
        <v>31.91</v>
      </c>
      <c r="H7252" s="2">
        <f>whlsecost_hourly_4002_201901!X640</f>
        <v>0.79</v>
      </c>
      <c r="I7252" s="2">
        <f t="shared" si="232"/>
        <v>32.700000000000003</v>
      </c>
      <c r="J7252" s="71">
        <f t="shared" si="233"/>
        <v>432719.10000000003</v>
      </c>
    </row>
    <row r="7253" spans="1:10" x14ac:dyDescent="0.25">
      <c r="A7253" s="28">
        <v>1</v>
      </c>
      <c r="B7253" s="28">
        <v>27</v>
      </c>
      <c r="C7253" s="12" t="s">
        <v>13</v>
      </c>
      <c r="D7253" s="69">
        <f>'Actual Solar Data'!M7243</f>
        <v>16861</v>
      </c>
      <c r="E7253" s="59">
        <f>whlsecost_hourly_4002_201901!C641</f>
        <v>43492</v>
      </c>
      <c r="F7253" s="89">
        <f>whlsecost_hourly_4002_201901!D641</f>
        <v>11</v>
      </c>
      <c r="G7253" s="2">
        <f>whlsecost_hourly_4002_201901!F641</f>
        <v>28.98</v>
      </c>
      <c r="H7253" s="2">
        <f>whlsecost_hourly_4002_201901!X641</f>
        <v>0.51</v>
      </c>
      <c r="I7253" s="2">
        <f t="shared" si="232"/>
        <v>29.490000000000002</v>
      </c>
      <c r="J7253" s="71">
        <f t="shared" si="233"/>
        <v>497230.89</v>
      </c>
    </row>
    <row r="7254" spans="1:10" x14ac:dyDescent="0.25">
      <c r="A7254" s="28">
        <v>1</v>
      </c>
      <c r="B7254" s="28">
        <v>27</v>
      </c>
      <c r="C7254" s="12" t="s">
        <v>14</v>
      </c>
      <c r="D7254" s="69">
        <f>'Actual Solar Data'!M7244</f>
        <v>11055</v>
      </c>
      <c r="E7254" s="59">
        <f>whlsecost_hourly_4002_201901!C642</f>
        <v>43492</v>
      </c>
      <c r="F7254" s="89">
        <f>whlsecost_hourly_4002_201901!D642</f>
        <v>12</v>
      </c>
      <c r="G7254" s="2">
        <f>whlsecost_hourly_4002_201901!F642</f>
        <v>26.6</v>
      </c>
      <c r="H7254" s="2">
        <f>whlsecost_hourly_4002_201901!X642</f>
        <v>0.45</v>
      </c>
      <c r="I7254" s="2">
        <f t="shared" si="232"/>
        <v>27.05</v>
      </c>
      <c r="J7254" s="71">
        <f t="shared" si="233"/>
        <v>299037.75</v>
      </c>
    </row>
    <row r="7255" spans="1:10" x14ac:dyDescent="0.25">
      <c r="A7255" s="28">
        <v>1</v>
      </c>
      <c r="B7255" s="28">
        <v>27</v>
      </c>
      <c r="C7255" s="12" t="s">
        <v>15</v>
      </c>
      <c r="D7255" s="69">
        <f>'Actual Solar Data'!M7245</f>
        <v>14625</v>
      </c>
      <c r="E7255" s="59">
        <f>whlsecost_hourly_4002_201901!C643</f>
        <v>43492</v>
      </c>
      <c r="F7255" s="89">
        <f>whlsecost_hourly_4002_201901!D643</f>
        <v>13</v>
      </c>
      <c r="G7255" s="2">
        <f>whlsecost_hourly_4002_201901!F643</f>
        <v>29.2</v>
      </c>
      <c r="H7255" s="2">
        <f>whlsecost_hourly_4002_201901!X643</f>
        <v>0.45</v>
      </c>
      <c r="I7255" s="2">
        <f t="shared" si="232"/>
        <v>29.65</v>
      </c>
      <c r="J7255" s="71">
        <f t="shared" si="233"/>
        <v>433631.25</v>
      </c>
    </row>
    <row r="7256" spans="1:10" x14ac:dyDescent="0.25">
      <c r="A7256" s="28">
        <v>1</v>
      </c>
      <c r="B7256" s="28">
        <v>27</v>
      </c>
      <c r="C7256" s="12" t="s">
        <v>16</v>
      </c>
      <c r="D7256" s="69">
        <f>'Actual Solar Data'!M7246</f>
        <v>7784</v>
      </c>
      <c r="E7256" s="59">
        <f>whlsecost_hourly_4002_201901!C644</f>
        <v>43492</v>
      </c>
      <c r="F7256" s="89">
        <f>whlsecost_hourly_4002_201901!D644</f>
        <v>14</v>
      </c>
      <c r="G7256" s="2">
        <f>whlsecost_hourly_4002_201901!F644</f>
        <v>32.340000000000003</v>
      </c>
      <c r="H7256" s="2">
        <f>whlsecost_hourly_4002_201901!X644</f>
        <v>0.48</v>
      </c>
      <c r="I7256" s="2">
        <f t="shared" si="232"/>
        <v>32.82</v>
      </c>
      <c r="J7256" s="71">
        <f t="shared" si="233"/>
        <v>255470.88</v>
      </c>
    </row>
    <row r="7257" spans="1:10" x14ac:dyDescent="0.25">
      <c r="A7257" s="28">
        <v>1</v>
      </c>
      <c r="B7257" s="28">
        <v>27</v>
      </c>
      <c r="C7257" s="12" t="s">
        <v>17</v>
      </c>
      <c r="D7257" s="69">
        <f>'Actual Solar Data'!M7247</f>
        <v>4479</v>
      </c>
      <c r="E7257" s="59">
        <f>whlsecost_hourly_4002_201901!C645</f>
        <v>43492</v>
      </c>
      <c r="F7257" s="89">
        <f>whlsecost_hourly_4002_201901!D645</f>
        <v>15</v>
      </c>
      <c r="G7257" s="2">
        <f>whlsecost_hourly_4002_201901!F645</f>
        <v>26.8</v>
      </c>
      <c r="H7257" s="2">
        <f>whlsecost_hourly_4002_201901!X645</f>
        <v>0.43</v>
      </c>
      <c r="I7257" s="2">
        <f t="shared" si="232"/>
        <v>27.23</v>
      </c>
      <c r="J7257" s="71">
        <f t="shared" si="233"/>
        <v>121963.17</v>
      </c>
    </row>
    <row r="7258" spans="1:10" x14ac:dyDescent="0.25">
      <c r="A7258" s="28">
        <v>1</v>
      </c>
      <c r="B7258" s="28">
        <v>27</v>
      </c>
      <c r="C7258" s="12" t="s">
        <v>18</v>
      </c>
      <c r="D7258" s="69">
        <f>'Actual Solar Data'!M7248</f>
        <v>1698</v>
      </c>
      <c r="E7258" s="59">
        <f>whlsecost_hourly_4002_201901!C646</f>
        <v>43492</v>
      </c>
      <c r="F7258" s="89">
        <f>whlsecost_hourly_4002_201901!D646</f>
        <v>16</v>
      </c>
      <c r="G7258" s="2">
        <f>whlsecost_hourly_4002_201901!F646</f>
        <v>27.54</v>
      </c>
      <c r="H7258" s="2">
        <f>whlsecost_hourly_4002_201901!X646</f>
        <v>0.44</v>
      </c>
      <c r="I7258" s="2">
        <f t="shared" si="232"/>
        <v>27.98</v>
      </c>
      <c r="J7258" s="71">
        <f t="shared" si="233"/>
        <v>47510.04</v>
      </c>
    </row>
    <row r="7259" spans="1:10" x14ac:dyDescent="0.25">
      <c r="A7259" s="28">
        <v>1</v>
      </c>
      <c r="B7259" s="28">
        <v>27</v>
      </c>
      <c r="C7259" s="12" t="s">
        <v>19</v>
      </c>
      <c r="D7259" s="69">
        <f>'Actual Solar Data'!M7249</f>
        <v>177</v>
      </c>
      <c r="E7259" s="59">
        <f>whlsecost_hourly_4002_201901!C647</f>
        <v>43492</v>
      </c>
      <c r="F7259" s="89">
        <f>whlsecost_hourly_4002_201901!D647</f>
        <v>17</v>
      </c>
      <c r="G7259" s="2">
        <f>whlsecost_hourly_4002_201901!F647</f>
        <v>29.79</v>
      </c>
      <c r="H7259" s="2">
        <f>whlsecost_hourly_4002_201901!X647</f>
        <v>0.43</v>
      </c>
      <c r="I7259" s="2">
        <f t="shared" si="232"/>
        <v>30.22</v>
      </c>
      <c r="J7259" s="71">
        <f t="shared" si="233"/>
        <v>5348.94</v>
      </c>
    </row>
    <row r="7260" spans="1:10" x14ac:dyDescent="0.25">
      <c r="A7260" s="28">
        <v>1</v>
      </c>
      <c r="B7260" s="28">
        <v>27</v>
      </c>
      <c r="C7260" s="12" t="s">
        <v>20</v>
      </c>
      <c r="D7260" s="69">
        <f>'Actual Solar Data'!M7250</f>
        <v>0</v>
      </c>
      <c r="E7260" s="59">
        <f>whlsecost_hourly_4002_201901!C648</f>
        <v>43492</v>
      </c>
      <c r="F7260" s="89">
        <f>whlsecost_hourly_4002_201901!D648</f>
        <v>18</v>
      </c>
      <c r="G7260" s="2">
        <f>whlsecost_hourly_4002_201901!F648</f>
        <v>49.33</v>
      </c>
      <c r="H7260" s="2">
        <f>whlsecost_hourly_4002_201901!X648</f>
        <v>0.65</v>
      </c>
      <c r="I7260" s="2">
        <f t="shared" ref="I7260:I7323" si="234">SUM(G7260:H7260)</f>
        <v>49.98</v>
      </c>
      <c r="J7260" s="71">
        <f t="shared" si="233"/>
        <v>0</v>
      </c>
    </row>
    <row r="7261" spans="1:10" x14ac:dyDescent="0.25">
      <c r="A7261" s="28">
        <v>1</v>
      </c>
      <c r="B7261" s="28">
        <v>27</v>
      </c>
      <c r="C7261" s="12" t="s">
        <v>21</v>
      </c>
      <c r="D7261" s="69">
        <f>'Actual Solar Data'!M7251</f>
        <v>0</v>
      </c>
      <c r="E7261" s="59">
        <f>whlsecost_hourly_4002_201901!C649</f>
        <v>43492</v>
      </c>
      <c r="F7261" s="89">
        <f>whlsecost_hourly_4002_201901!D649</f>
        <v>19</v>
      </c>
      <c r="G7261" s="2">
        <f>whlsecost_hourly_4002_201901!F649</f>
        <v>53.68</v>
      </c>
      <c r="H7261" s="2">
        <f>whlsecost_hourly_4002_201901!X649</f>
        <v>0.65</v>
      </c>
      <c r="I7261" s="2">
        <f t="shared" si="234"/>
        <v>54.33</v>
      </c>
      <c r="J7261" s="71">
        <f t="shared" si="233"/>
        <v>0</v>
      </c>
    </row>
    <row r="7262" spans="1:10" x14ac:dyDescent="0.25">
      <c r="A7262" s="28">
        <v>1</v>
      </c>
      <c r="B7262" s="28">
        <v>27</v>
      </c>
      <c r="C7262" s="12" t="s">
        <v>22</v>
      </c>
      <c r="D7262" s="69">
        <f>'Actual Solar Data'!M7252</f>
        <v>0</v>
      </c>
      <c r="E7262" s="59">
        <f>whlsecost_hourly_4002_201901!C650</f>
        <v>43492</v>
      </c>
      <c r="F7262" s="89">
        <f>whlsecost_hourly_4002_201901!D650</f>
        <v>20</v>
      </c>
      <c r="G7262" s="2">
        <f>whlsecost_hourly_4002_201901!F650</f>
        <v>37.590000000000003</v>
      </c>
      <c r="H7262" s="2">
        <f>whlsecost_hourly_4002_201901!X650</f>
        <v>0.60000000000000009</v>
      </c>
      <c r="I7262" s="2">
        <f t="shared" si="234"/>
        <v>38.190000000000005</v>
      </c>
      <c r="J7262" s="71">
        <f t="shared" si="233"/>
        <v>0</v>
      </c>
    </row>
    <row r="7263" spans="1:10" x14ac:dyDescent="0.25">
      <c r="A7263" s="28">
        <v>1</v>
      </c>
      <c r="B7263" s="28">
        <v>27</v>
      </c>
      <c r="C7263" s="12" t="s">
        <v>23</v>
      </c>
      <c r="D7263" s="69">
        <f>'Actual Solar Data'!M7253</f>
        <v>0</v>
      </c>
      <c r="E7263" s="59">
        <f>whlsecost_hourly_4002_201901!C651</f>
        <v>43492</v>
      </c>
      <c r="F7263" s="89">
        <f>whlsecost_hourly_4002_201901!D651</f>
        <v>21</v>
      </c>
      <c r="G7263" s="2">
        <f>whlsecost_hourly_4002_201901!F651</f>
        <v>26.7</v>
      </c>
      <c r="H7263" s="2">
        <f>whlsecost_hourly_4002_201901!X651</f>
        <v>0.48</v>
      </c>
      <c r="I7263" s="2">
        <f t="shared" si="234"/>
        <v>27.18</v>
      </c>
      <c r="J7263" s="71">
        <f t="shared" si="233"/>
        <v>0</v>
      </c>
    </row>
    <row r="7264" spans="1:10" x14ac:dyDescent="0.25">
      <c r="A7264" s="28">
        <v>1</v>
      </c>
      <c r="B7264" s="28">
        <v>27</v>
      </c>
      <c r="C7264" s="12" t="s">
        <v>24</v>
      </c>
      <c r="D7264" s="69">
        <f>'Actual Solar Data'!M7254</f>
        <v>0</v>
      </c>
      <c r="E7264" s="59">
        <f>whlsecost_hourly_4002_201901!C652</f>
        <v>43492</v>
      </c>
      <c r="F7264" s="89">
        <f>whlsecost_hourly_4002_201901!D652</f>
        <v>22</v>
      </c>
      <c r="G7264" s="2">
        <f>whlsecost_hourly_4002_201901!F652</f>
        <v>16.55</v>
      </c>
      <c r="H7264" s="2">
        <f>whlsecost_hourly_4002_201901!X652</f>
        <v>0.46</v>
      </c>
      <c r="I7264" s="2">
        <f t="shared" si="234"/>
        <v>17.010000000000002</v>
      </c>
      <c r="J7264" s="71">
        <f t="shared" si="233"/>
        <v>0</v>
      </c>
    </row>
    <row r="7265" spans="1:10" x14ac:dyDescent="0.25">
      <c r="A7265" s="28">
        <v>1</v>
      </c>
      <c r="B7265" s="28">
        <v>27</v>
      </c>
      <c r="C7265" s="12" t="s">
        <v>25</v>
      </c>
      <c r="D7265" s="69">
        <f>'Actual Solar Data'!M7255</f>
        <v>0</v>
      </c>
      <c r="E7265" s="59">
        <f>whlsecost_hourly_4002_201901!C653</f>
        <v>43492</v>
      </c>
      <c r="F7265" s="89">
        <f>whlsecost_hourly_4002_201901!D653</f>
        <v>23</v>
      </c>
      <c r="G7265" s="2">
        <f>whlsecost_hourly_4002_201901!F653</f>
        <v>-1.26</v>
      </c>
      <c r="H7265" s="2">
        <f>whlsecost_hourly_4002_201901!X653</f>
        <v>0.67999999999999994</v>
      </c>
      <c r="I7265" s="2">
        <f t="shared" si="234"/>
        <v>-0.58000000000000007</v>
      </c>
      <c r="J7265" s="71">
        <f t="shared" si="233"/>
        <v>0</v>
      </c>
    </row>
    <row r="7266" spans="1:10" x14ac:dyDescent="0.25">
      <c r="A7266" s="28">
        <v>1</v>
      </c>
      <c r="B7266" s="28">
        <v>27</v>
      </c>
      <c r="C7266" s="12" t="s">
        <v>26</v>
      </c>
      <c r="D7266" s="69">
        <f>'Actual Solar Data'!M7256</f>
        <v>0</v>
      </c>
      <c r="E7266" s="59">
        <f>whlsecost_hourly_4002_201901!C654</f>
        <v>43492</v>
      </c>
      <c r="F7266" s="89">
        <f>whlsecost_hourly_4002_201901!D654</f>
        <v>24</v>
      </c>
      <c r="G7266" s="2">
        <f>whlsecost_hourly_4002_201901!F654</f>
        <v>-23.65</v>
      </c>
      <c r="H7266" s="2">
        <f>whlsecost_hourly_4002_201901!X654</f>
        <v>0.62</v>
      </c>
      <c r="I7266" s="2">
        <f t="shared" si="234"/>
        <v>-23.029999999999998</v>
      </c>
      <c r="J7266" s="71">
        <f t="shared" si="233"/>
        <v>0</v>
      </c>
    </row>
    <row r="7267" spans="1:10" x14ac:dyDescent="0.25">
      <c r="A7267" s="28">
        <v>1</v>
      </c>
      <c r="B7267" s="28">
        <v>28</v>
      </c>
      <c r="C7267" s="12" t="s">
        <v>3</v>
      </c>
      <c r="D7267" s="69">
        <f>'Actual Solar Data'!M7257</f>
        <v>0</v>
      </c>
      <c r="E7267" s="59">
        <f>whlsecost_hourly_4002_201901!C655</f>
        <v>43493</v>
      </c>
      <c r="F7267" s="89">
        <f>whlsecost_hourly_4002_201901!D655</f>
        <v>1</v>
      </c>
      <c r="G7267" s="2">
        <f>whlsecost_hourly_4002_201901!F655</f>
        <v>-11.03</v>
      </c>
      <c r="H7267" s="2">
        <f>whlsecost_hourly_4002_201901!X655</f>
        <v>1.31</v>
      </c>
      <c r="I7267" s="2">
        <f t="shared" si="234"/>
        <v>-9.7199999999999989</v>
      </c>
      <c r="J7267" s="71">
        <f t="shared" si="233"/>
        <v>0</v>
      </c>
    </row>
    <row r="7268" spans="1:10" x14ac:dyDescent="0.25">
      <c r="A7268" s="28">
        <v>1</v>
      </c>
      <c r="B7268" s="28">
        <v>28</v>
      </c>
      <c r="C7268" s="12" t="s">
        <v>4</v>
      </c>
      <c r="D7268" s="69">
        <f>'Actual Solar Data'!M7258</f>
        <v>0</v>
      </c>
      <c r="E7268" s="59">
        <f>whlsecost_hourly_4002_201901!C656</f>
        <v>43493</v>
      </c>
      <c r="F7268" s="89">
        <f>whlsecost_hourly_4002_201901!D656</f>
        <v>2</v>
      </c>
      <c r="G7268" s="2">
        <f>whlsecost_hourly_4002_201901!F656</f>
        <v>21.51</v>
      </c>
      <c r="H7268" s="2">
        <f>whlsecost_hourly_4002_201901!X656</f>
        <v>1.3</v>
      </c>
      <c r="I7268" s="2">
        <f t="shared" si="234"/>
        <v>22.810000000000002</v>
      </c>
      <c r="J7268" s="71">
        <f t="shared" si="233"/>
        <v>0</v>
      </c>
    </row>
    <row r="7269" spans="1:10" x14ac:dyDescent="0.25">
      <c r="A7269" s="28">
        <v>1</v>
      </c>
      <c r="B7269" s="28">
        <v>28</v>
      </c>
      <c r="C7269" s="12" t="s">
        <v>5</v>
      </c>
      <c r="D7269" s="69">
        <f>'Actual Solar Data'!M7259</f>
        <v>0</v>
      </c>
      <c r="E7269" s="59">
        <f>whlsecost_hourly_4002_201901!C657</f>
        <v>43493</v>
      </c>
      <c r="F7269" s="89">
        <f>whlsecost_hourly_4002_201901!D657</f>
        <v>3</v>
      </c>
      <c r="G7269" s="2">
        <f>whlsecost_hourly_4002_201901!F657</f>
        <v>17.68</v>
      </c>
      <c r="H7269" s="2">
        <f>whlsecost_hourly_4002_201901!X657</f>
        <v>1.1000000000000001</v>
      </c>
      <c r="I7269" s="2">
        <f t="shared" si="234"/>
        <v>18.78</v>
      </c>
      <c r="J7269" s="71">
        <f t="shared" si="233"/>
        <v>0</v>
      </c>
    </row>
    <row r="7270" spans="1:10" x14ac:dyDescent="0.25">
      <c r="A7270" s="28">
        <v>1</v>
      </c>
      <c r="B7270" s="28">
        <v>28</v>
      </c>
      <c r="C7270" s="12" t="s">
        <v>6</v>
      </c>
      <c r="D7270" s="69">
        <f>'Actual Solar Data'!M7260</f>
        <v>0</v>
      </c>
      <c r="E7270" s="59">
        <f>whlsecost_hourly_4002_201901!C658</f>
        <v>43493</v>
      </c>
      <c r="F7270" s="89">
        <f>whlsecost_hourly_4002_201901!D658</f>
        <v>4</v>
      </c>
      <c r="G7270" s="2">
        <f>whlsecost_hourly_4002_201901!F658</f>
        <v>-14.5</v>
      </c>
      <c r="H7270" s="2">
        <f>whlsecost_hourly_4002_201901!X658</f>
        <v>1.2</v>
      </c>
      <c r="I7270" s="2">
        <f t="shared" si="234"/>
        <v>-13.3</v>
      </c>
      <c r="J7270" s="71">
        <f t="shared" si="233"/>
        <v>0</v>
      </c>
    </row>
    <row r="7271" spans="1:10" x14ac:dyDescent="0.25">
      <c r="A7271" s="28">
        <v>1</v>
      </c>
      <c r="B7271" s="28">
        <v>28</v>
      </c>
      <c r="C7271" s="12" t="s">
        <v>7</v>
      </c>
      <c r="D7271" s="69">
        <f>'Actual Solar Data'!M7261</f>
        <v>0</v>
      </c>
      <c r="E7271" s="59">
        <f>whlsecost_hourly_4002_201901!C659</f>
        <v>43493</v>
      </c>
      <c r="F7271" s="89">
        <f>whlsecost_hourly_4002_201901!D659</f>
        <v>5</v>
      </c>
      <c r="G7271" s="2">
        <f>whlsecost_hourly_4002_201901!F659</f>
        <v>8.5500000000000007</v>
      </c>
      <c r="H7271" s="2">
        <f>whlsecost_hourly_4002_201901!X659</f>
        <v>1.1099999999999999</v>
      </c>
      <c r="I7271" s="2">
        <f t="shared" si="234"/>
        <v>9.66</v>
      </c>
      <c r="J7271" s="71">
        <f t="shared" si="233"/>
        <v>0</v>
      </c>
    </row>
    <row r="7272" spans="1:10" x14ac:dyDescent="0.25">
      <c r="A7272" s="28">
        <v>1</v>
      </c>
      <c r="B7272" s="28">
        <v>28</v>
      </c>
      <c r="C7272" s="12" t="s">
        <v>8</v>
      </c>
      <c r="D7272" s="69">
        <f>'Actual Solar Data'!M7262</f>
        <v>0</v>
      </c>
      <c r="E7272" s="59">
        <f>whlsecost_hourly_4002_201901!C660</f>
        <v>43493</v>
      </c>
      <c r="F7272" s="89">
        <f>whlsecost_hourly_4002_201901!D660</f>
        <v>6</v>
      </c>
      <c r="G7272" s="2">
        <f>whlsecost_hourly_4002_201901!F660</f>
        <v>40.299999999999997</v>
      </c>
      <c r="H7272" s="2">
        <f>whlsecost_hourly_4002_201901!X660</f>
        <v>1.6900000000000002</v>
      </c>
      <c r="I7272" s="2">
        <f t="shared" si="234"/>
        <v>41.989999999999995</v>
      </c>
      <c r="J7272" s="71">
        <f t="shared" si="233"/>
        <v>0</v>
      </c>
    </row>
    <row r="7273" spans="1:10" x14ac:dyDescent="0.25">
      <c r="A7273" s="28">
        <v>1</v>
      </c>
      <c r="B7273" s="28">
        <v>28</v>
      </c>
      <c r="C7273" s="12" t="s">
        <v>9</v>
      </c>
      <c r="D7273" s="69">
        <f>'Actual Solar Data'!M7263</f>
        <v>0</v>
      </c>
      <c r="E7273" s="59">
        <f>whlsecost_hourly_4002_201901!C661</f>
        <v>43493</v>
      </c>
      <c r="F7273" s="89">
        <f>whlsecost_hourly_4002_201901!D661</f>
        <v>7</v>
      </c>
      <c r="G7273" s="2">
        <f>whlsecost_hourly_4002_201901!F661</f>
        <v>58.35</v>
      </c>
      <c r="H7273" s="2">
        <f>whlsecost_hourly_4002_201901!X661</f>
        <v>2.06</v>
      </c>
      <c r="I7273" s="2">
        <f t="shared" si="234"/>
        <v>60.410000000000004</v>
      </c>
      <c r="J7273" s="71">
        <f t="shared" si="233"/>
        <v>0</v>
      </c>
    </row>
    <row r="7274" spans="1:10" x14ac:dyDescent="0.25">
      <c r="A7274" s="28">
        <v>1</v>
      </c>
      <c r="B7274" s="28">
        <v>28</v>
      </c>
      <c r="C7274" s="12" t="s">
        <v>10</v>
      </c>
      <c r="D7274" s="69">
        <f>'Actual Solar Data'!M7264</f>
        <v>1337</v>
      </c>
      <c r="E7274" s="59">
        <f>whlsecost_hourly_4002_201901!C662</f>
        <v>43493</v>
      </c>
      <c r="F7274" s="89">
        <f>whlsecost_hourly_4002_201901!D662</f>
        <v>8</v>
      </c>
      <c r="G7274" s="2">
        <f>whlsecost_hourly_4002_201901!F662</f>
        <v>49.01</v>
      </c>
      <c r="H7274" s="2">
        <f>whlsecost_hourly_4002_201901!X662</f>
        <v>2.1800000000000002</v>
      </c>
      <c r="I7274" s="2">
        <f t="shared" si="234"/>
        <v>51.19</v>
      </c>
      <c r="J7274" s="71">
        <f t="shared" si="233"/>
        <v>68441.03</v>
      </c>
    </row>
    <row r="7275" spans="1:10" x14ac:dyDescent="0.25">
      <c r="A7275" s="28">
        <v>1</v>
      </c>
      <c r="B7275" s="28">
        <v>28</v>
      </c>
      <c r="C7275" s="12" t="s">
        <v>11</v>
      </c>
      <c r="D7275" s="69">
        <f>'Actual Solar Data'!M7265</f>
        <v>7674</v>
      </c>
      <c r="E7275" s="59">
        <f>whlsecost_hourly_4002_201901!C663</f>
        <v>43493</v>
      </c>
      <c r="F7275" s="89">
        <f>whlsecost_hourly_4002_201901!D663</f>
        <v>9</v>
      </c>
      <c r="G7275" s="2">
        <f>whlsecost_hourly_4002_201901!F663</f>
        <v>51.15</v>
      </c>
      <c r="H7275" s="2">
        <f>whlsecost_hourly_4002_201901!X663</f>
        <v>2.13</v>
      </c>
      <c r="I7275" s="2">
        <f t="shared" si="234"/>
        <v>53.28</v>
      </c>
      <c r="J7275" s="71">
        <f t="shared" si="233"/>
        <v>408870.72000000003</v>
      </c>
    </row>
    <row r="7276" spans="1:10" x14ac:dyDescent="0.25">
      <c r="A7276" s="28">
        <v>1</v>
      </c>
      <c r="B7276" s="28">
        <v>28</v>
      </c>
      <c r="C7276" s="12" t="s">
        <v>12</v>
      </c>
      <c r="D7276" s="69">
        <f>'Actual Solar Data'!M7266</f>
        <v>15971</v>
      </c>
      <c r="E7276" s="59">
        <f>whlsecost_hourly_4002_201901!C664</f>
        <v>43493</v>
      </c>
      <c r="F7276" s="89">
        <f>whlsecost_hourly_4002_201901!D664</f>
        <v>10</v>
      </c>
      <c r="G7276" s="2">
        <f>whlsecost_hourly_4002_201901!F664</f>
        <v>28.72</v>
      </c>
      <c r="H7276" s="2">
        <f>whlsecost_hourly_4002_201901!X664</f>
        <v>1.5</v>
      </c>
      <c r="I7276" s="2">
        <f t="shared" si="234"/>
        <v>30.22</v>
      </c>
      <c r="J7276" s="71">
        <f t="shared" si="233"/>
        <v>482643.62</v>
      </c>
    </row>
    <row r="7277" spans="1:10" x14ac:dyDescent="0.25">
      <c r="A7277" s="28">
        <v>1</v>
      </c>
      <c r="B7277" s="28">
        <v>28</v>
      </c>
      <c r="C7277" s="12" t="s">
        <v>13</v>
      </c>
      <c r="D7277" s="69">
        <f>'Actual Solar Data'!M7267</f>
        <v>25004</v>
      </c>
      <c r="E7277" s="59">
        <f>whlsecost_hourly_4002_201901!C665</f>
        <v>43493</v>
      </c>
      <c r="F7277" s="89">
        <f>whlsecost_hourly_4002_201901!D665</f>
        <v>11</v>
      </c>
      <c r="G7277" s="2">
        <f>whlsecost_hourly_4002_201901!F665</f>
        <v>35.07</v>
      </c>
      <c r="H7277" s="2">
        <f>whlsecost_hourly_4002_201901!X665</f>
        <v>1.5100000000000002</v>
      </c>
      <c r="I7277" s="2">
        <f t="shared" si="234"/>
        <v>36.58</v>
      </c>
      <c r="J7277" s="71">
        <f t="shared" si="233"/>
        <v>914646.32</v>
      </c>
    </row>
    <row r="7278" spans="1:10" x14ac:dyDescent="0.25">
      <c r="A7278" s="28">
        <v>1</v>
      </c>
      <c r="B7278" s="28">
        <v>28</v>
      </c>
      <c r="C7278" s="12" t="s">
        <v>14</v>
      </c>
      <c r="D7278" s="69">
        <f>'Actual Solar Data'!M7268</f>
        <v>26867</v>
      </c>
      <c r="E7278" s="59">
        <f>whlsecost_hourly_4002_201901!C666</f>
        <v>43493</v>
      </c>
      <c r="F7278" s="89">
        <f>whlsecost_hourly_4002_201901!D666</f>
        <v>12</v>
      </c>
      <c r="G7278" s="2">
        <f>whlsecost_hourly_4002_201901!F666</f>
        <v>31.86</v>
      </c>
      <c r="H7278" s="2">
        <f>whlsecost_hourly_4002_201901!X666</f>
        <v>1.52</v>
      </c>
      <c r="I7278" s="2">
        <f t="shared" si="234"/>
        <v>33.380000000000003</v>
      </c>
      <c r="J7278" s="71">
        <f t="shared" si="233"/>
        <v>896820.46000000008</v>
      </c>
    </row>
    <row r="7279" spans="1:10" x14ac:dyDescent="0.25">
      <c r="A7279" s="28">
        <v>1</v>
      </c>
      <c r="B7279" s="28">
        <v>28</v>
      </c>
      <c r="C7279" s="12" t="s">
        <v>15</v>
      </c>
      <c r="D7279" s="69">
        <f>'Actual Solar Data'!M7269</f>
        <v>26086</v>
      </c>
      <c r="E7279" s="59">
        <f>whlsecost_hourly_4002_201901!C667</f>
        <v>43493</v>
      </c>
      <c r="F7279" s="89">
        <f>whlsecost_hourly_4002_201901!D667</f>
        <v>13</v>
      </c>
      <c r="G7279" s="2">
        <f>whlsecost_hourly_4002_201901!F667</f>
        <v>39.01</v>
      </c>
      <c r="H7279" s="2">
        <f>whlsecost_hourly_4002_201901!X667</f>
        <v>1.5899999999999999</v>
      </c>
      <c r="I7279" s="2">
        <f t="shared" si="234"/>
        <v>40.599999999999994</v>
      </c>
      <c r="J7279" s="71">
        <f t="shared" si="233"/>
        <v>1059091.5999999999</v>
      </c>
    </row>
    <row r="7280" spans="1:10" x14ac:dyDescent="0.25">
      <c r="A7280" s="28">
        <v>1</v>
      </c>
      <c r="B7280" s="28">
        <v>28</v>
      </c>
      <c r="C7280" s="12" t="s">
        <v>16</v>
      </c>
      <c r="D7280" s="69">
        <f>'Actual Solar Data'!M7270</f>
        <v>20689</v>
      </c>
      <c r="E7280" s="59">
        <f>whlsecost_hourly_4002_201901!C668</f>
        <v>43493</v>
      </c>
      <c r="F7280" s="89">
        <f>whlsecost_hourly_4002_201901!D668</f>
        <v>14</v>
      </c>
      <c r="G7280" s="2">
        <f>whlsecost_hourly_4002_201901!F668</f>
        <v>45.17</v>
      </c>
      <c r="H7280" s="2">
        <f>whlsecost_hourly_4002_201901!X668</f>
        <v>1.5099999999999998</v>
      </c>
      <c r="I7280" s="2">
        <f t="shared" si="234"/>
        <v>46.68</v>
      </c>
      <c r="J7280" s="71">
        <f t="shared" si="233"/>
        <v>965762.52</v>
      </c>
    </row>
    <row r="7281" spans="1:10" x14ac:dyDescent="0.25">
      <c r="A7281" s="28">
        <v>1</v>
      </c>
      <c r="B7281" s="28">
        <v>28</v>
      </c>
      <c r="C7281" s="12" t="s">
        <v>17</v>
      </c>
      <c r="D7281" s="69">
        <f>'Actual Solar Data'!M7271</f>
        <v>14704</v>
      </c>
      <c r="E7281" s="59">
        <f>whlsecost_hourly_4002_201901!C669</f>
        <v>43493</v>
      </c>
      <c r="F7281" s="89">
        <f>whlsecost_hourly_4002_201901!D669</f>
        <v>15</v>
      </c>
      <c r="G7281" s="2">
        <f>whlsecost_hourly_4002_201901!F669</f>
        <v>46.94</v>
      </c>
      <c r="H7281" s="2">
        <f>whlsecost_hourly_4002_201901!X669</f>
        <v>1.44</v>
      </c>
      <c r="I7281" s="2">
        <f t="shared" si="234"/>
        <v>48.379999999999995</v>
      </c>
      <c r="J7281" s="71">
        <f t="shared" si="233"/>
        <v>711379.5199999999</v>
      </c>
    </row>
    <row r="7282" spans="1:10" x14ac:dyDescent="0.25">
      <c r="A7282" s="28">
        <v>1</v>
      </c>
      <c r="B7282" s="28">
        <v>28</v>
      </c>
      <c r="C7282" s="12" t="s">
        <v>18</v>
      </c>
      <c r="D7282" s="69">
        <f>'Actual Solar Data'!M7272</f>
        <v>7172</v>
      </c>
      <c r="E7282" s="59">
        <f>whlsecost_hourly_4002_201901!C670</f>
        <v>43493</v>
      </c>
      <c r="F7282" s="89">
        <f>whlsecost_hourly_4002_201901!D670</f>
        <v>16</v>
      </c>
      <c r="G7282" s="2">
        <f>whlsecost_hourly_4002_201901!F670</f>
        <v>49.33</v>
      </c>
      <c r="H7282" s="2">
        <f>whlsecost_hourly_4002_201901!X670</f>
        <v>1.48</v>
      </c>
      <c r="I7282" s="2">
        <f t="shared" si="234"/>
        <v>50.809999999999995</v>
      </c>
      <c r="J7282" s="71">
        <f t="shared" si="233"/>
        <v>364409.31999999995</v>
      </c>
    </row>
    <row r="7283" spans="1:10" x14ac:dyDescent="0.25">
      <c r="A7283" s="28">
        <v>1</v>
      </c>
      <c r="B7283" s="28">
        <v>28</v>
      </c>
      <c r="C7283" s="12" t="s">
        <v>19</v>
      </c>
      <c r="D7283" s="69">
        <f>'Actual Solar Data'!M7273</f>
        <v>1232</v>
      </c>
      <c r="E7283" s="59">
        <f>whlsecost_hourly_4002_201901!C671</f>
        <v>43493</v>
      </c>
      <c r="F7283" s="89">
        <f>whlsecost_hourly_4002_201901!D671</f>
        <v>17</v>
      </c>
      <c r="G7283" s="2">
        <f>whlsecost_hourly_4002_201901!F671</f>
        <v>66.12</v>
      </c>
      <c r="H7283" s="2">
        <f>whlsecost_hourly_4002_201901!X671</f>
        <v>1.5500000000000003</v>
      </c>
      <c r="I7283" s="2">
        <f t="shared" si="234"/>
        <v>67.67</v>
      </c>
      <c r="J7283" s="71">
        <f t="shared" si="233"/>
        <v>83369.440000000002</v>
      </c>
    </row>
    <row r="7284" spans="1:10" x14ac:dyDescent="0.25">
      <c r="A7284" s="28">
        <v>1</v>
      </c>
      <c r="B7284" s="28">
        <v>28</v>
      </c>
      <c r="C7284" s="12" t="s">
        <v>20</v>
      </c>
      <c r="D7284" s="69">
        <f>'Actual Solar Data'!M7274</f>
        <v>0</v>
      </c>
      <c r="E7284" s="59">
        <f>whlsecost_hourly_4002_201901!C672</f>
        <v>43493</v>
      </c>
      <c r="F7284" s="89">
        <f>whlsecost_hourly_4002_201901!D672</f>
        <v>18</v>
      </c>
      <c r="G7284" s="2">
        <f>whlsecost_hourly_4002_201901!F672</f>
        <v>99.88</v>
      </c>
      <c r="H7284" s="2">
        <f>whlsecost_hourly_4002_201901!X672</f>
        <v>2.0300000000000002</v>
      </c>
      <c r="I7284" s="2">
        <f t="shared" si="234"/>
        <v>101.91</v>
      </c>
      <c r="J7284" s="71">
        <f t="shared" si="233"/>
        <v>0</v>
      </c>
    </row>
    <row r="7285" spans="1:10" x14ac:dyDescent="0.25">
      <c r="A7285" s="28">
        <v>1</v>
      </c>
      <c r="B7285" s="28">
        <v>28</v>
      </c>
      <c r="C7285" s="12" t="s">
        <v>21</v>
      </c>
      <c r="D7285" s="69">
        <f>'Actual Solar Data'!M7275</f>
        <v>0</v>
      </c>
      <c r="E7285" s="59">
        <f>whlsecost_hourly_4002_201901!C673</f>
        <v>43493</v>
      </c>
      <c r="F7285" s="89">
        <f>whlsecost_hourly_4002_201901!D673</f>
        <v>19</v>
      </c>
      <c r="G7285" s="2">
        <f>whlsecost_hourly_4002_201901!F673</f>
        <v>134.93</v>
      </c>
      <c r="H7285" s="2">
        <f>whlsecost_hourly_4002_201901!X673</f>
        <v>3.6399999999999997</v>
      </c>
      <c r="I7285" s="2">
        <f t="shared" si="234"/>
        <v>138.57</v>
      </c>
      <c r="J7285" s="71">
        <f t="shared" si="233"/>
        <v>0</v>
      </c>
    </row>
    <row r="7286" spans="1:10" x14ac:dyDescent="0.25">
      <c r="A7286" s="28">
        <v>1</v>
      </c>
      <c r="B7286" s="28">
        <v>28</v>
      </c>
      <c r="C7286" s="12" t="s">
        <v>22</v>
      </c>
      <c r="D7286" s="69">
        <f>'Actual Solar Data'!M7276</f>
        <v>0</v>
      </c>
      <c r="E7286" s="59">
        <f>whlsecost_hourly_4002_201901!C674</f>
        <v>43493</v>
      </c>
      <c r="F7286" s="89">
        <f>whlsecost_hourly_4002_201901!D674</f>
        <v>20</v>
      </c>
      <c r="G7286" s="2">
        <f>whlsecost_hourly_4002_201901!F674</f>
        <v>117.9</v>
      </c>
      <c r="H7286" s="2">
        <f>whlsecost_hourly_4002_201901!X674</f>
        <v>3.86</v>
      </c>
      <c r="I7286" s="2">
        <f t="shared" si="234"/>
        <v>121.76</v>
      </c>
      <c r="J7286" s="71">
        <f t="shared" si="233"/>
        <v>0</v>
      </c>
    </row>
    <row r="7287" spans="1:10" x14ac:dyDescent="0.25">
      <c r="A7287" s="28">
        <v>1</v>
      </c>
      <c r="B7287" s="28">
        <v>28</v>
      </c>
      <c r="C7287" s="12" t="s">
        <v>23</v>
      </c>
      <c r="D7287" s="69">
        <f>'Actual Solar Data'!M7277</f>
        <v>0</v>
      </c>
      <c r="E7287" s="59">
        <f>whlsecost_hourly_4002_201901!C675</f>
        <v>43493</v>
      </c>
      <c r="F7287" s="89">
        <f>whlsecost_hourly_4002_201901!D675</f>
        <v>21</v>
      </c>
      <c r="G7287" s="2">
        <f>whlsecost_hourly_4002_201901!F675</f>
        <v>102.25</v>
      </c>
      <c r="H7287" s="2">
        <f>whlsecost_hourly_4002_201901!X675</f>
        <v>3.1399999999999997</v>
      </c>
      <c r="I7287" s="2">
        <f t="shared" si="234"/>
        <v>105.39</v>
      </c>
      <c r="J7287" s="71">
        <f t="shared" si="233"/>
        <v>0</v>
      </c>
    </row>
    <row r="7288" spans="1:10" x14ac:dyDescent="0.25">
      <c r="A7288" s="28">
        <v>1</v>
      </c>
      <c r="B7288" s="28">
        <v>28</v>
      </c>
      <c r="C7288" s="12" t="s">
        <v>24</v>
      </c>
      <c r="D7288" s="69">
        <f>'Actual Solar Data'!M7278</f>
        <v>0</v>
      </c>
      <c r="E7288" s="59">
        <f>whlsecost_hourly_4002_201901!C676</f>
        <v>43493</v>
      </c>
      <c r="F7288" s="89">
        <f>whlsecost_hourly_4002_201901!D676</f>
        <v>22</v>
      </c>
      <c r="G7288" s="2">
        <f>whlsecost_hourly_4002_201901!F676</f>
        <v>74.48</v>
      </c>
      <c r="H7288" s="2">
        <f>whlsecost_hourly_4002_201901!X676</f>
        <v>1.52</v>
      </c>
      <c r="I7288" s="2">
        <f t="shared" si="234"/>
        <v>76</v>
      </c>
      <c r="J7288" s="71">
        <f t="shared" si="233"/>
        <v>0</v>
      </c>
    </row>
    <row r="7289" spans="1:10" x14ac:dyDescent="0.25">
      <c r="A7289" s="28">
        <v>1</v>
      </c>
      <c r="B7289" s="28">
        <v>28</v>
      </c>
      <c r="C7289" s="12" t="s">
        <v>25</v>
      </c>
      <c r="D7289" s="69">
        <f>'Actual Solar Data'!M7279</f>
        <v>0</v>
      </c>
      <c r="E7289" s="59">
        <f>whlsecost_hourly_4002_201901!C677</f>
        <v>43493</v>
      </c>
      <c r="F7289" s="89">
        <f>whlsecost_hourly_4002_201901!D677</f>
        <v>23</v>
      </c>
      <c r="G7289" s="2">
        <f>whlsecost_hourly_4002_201901!F677</f>
        <v>66.02</v>
      </c>
      <c r="H7289" s="2">
        <f>whlsecost_hourly_4002_201901!X677</f>
        <v>2.0499999999999998</v>
      </c>
      <c r="I7289" s="2">
        <f t="shared" si="234"/>
        <v>68.069999999999993</v>
      </c>
      <c r="J7289" s="71">
        <f t="shared" si="233"/>
        <v>0</v>
      </c>
    </row>
    <row r="7290" spans="1:10" x14ac:dyDescent="0.25">
      <c r="A7290" s="28">
        <v>1</v>
      </c>
      <c r="B7290" s="28">
        <v>28</v>
      </c>
      <c r="C7290" s="12" t="s">
        <v>26</v>
      </c>
      <c r="D7290" s="69">
        <f>'Actual Solar Data'!M7280</f>
        <v>0</v>
      </c>
      <c r="E7290" s="59">
        <f>whlsecost_hourly_4002_201901!C678</f>
        <v>43493</v>
      </c>
      <c r="F7290" s="89">
        <f>whlsecost_hourly_4002_201901!D678</f>
        <v>24</v>
      </c>
      <c r="G7290" s="2">
        <f>whlsecost_hourly_4002_201901!F678</f>
        <v>62.26</v>
      </c>
      <c r="H7290" s="2">
        <f>whlsecost_hourly_4002_201901!X678</f>
        <v>1.6800000000000002</v>
      </c>
      <c r="I7290" s="2">
        <f t="shared" si="234"/>
        <v>63.94</v>
      </c>
      <c r="J7290" s="71">
        <f t="shared" si="233"/>
        <v>0</v>
      </c>
    </row>
    <row r="7291" spans="1:10" x14ac:dyDescent="0.25">
      <c r="A7291" s="28">
        <v>1</v>
      </c>
      <c r="B7291" s="28">
        <v>29</v>
      </c>
      <c r="C7291" s="12" t="s">
        <v>3</v>
      </c>
      <c r="D7291" s="69">
        <f>'Actual Solar Data'!M7281</f>
        <v>0</v>
      </c>
      <c r="E7291" s="59">
        <f>whlsecost_hourly_4002_201901!C679</f>
        <v>43494</v>
      </c>
      <c r="F7291" s="89">
        <f>whlsecost_hourly_4002_201901!D679</f>
        <v>1</v>
      </c>
      <c r="G7291" s="2">
        <f>whlsecost_hourly_4002_201901!F679</f>
        <v>95.52</v>
      </c>
      <c r="H7291" s="2">
        <f>whlsecost_hourly_4002_201901!X679</f>
        <v>1.4200000000000002</v>
      </c>
      <c r="I7291" s="2">
        <f t="shared" si="234"/>
        <v>96.94</v>
      </c>
      <c r="J7291" s="71">
        <f t="shared" si="233"/>
        <v>0</v>
      </c>
    </row>
    <row r="7292" spans="1:10" x14ac:dyDescent="0.25">
      <c r="A7292" s="28">
        <v>1</v>
      </c>
      <c r="B7292" s="28">
        <v>29</v>
      </c>
      <c r="C7292" s="12" t="s">
        <v>4</v>
      </c>
      <c r="D7292" s="69">
        <f>'Actual Solar Data'!M7282</f>
        <v>0</v>
      </c>
      <c r="E7292" s="59">
        <f>whlsecost_hourly_4002_201901!C680</f>
        <v>43494</v>
      </c>
      <c r="F7292" s="89">
        <f>whlsecost_hourly_4002_201901!D680</f>
        <v>2</v>
      </c>
      <c r="G7292" s="2">
        <f>whlsecost_hourly_4002_201901!F680</f>
        <v>94.91</v>
      </c>
      <c r="H7292" s="2">
        <f>whlsecost_hourly_4002_201901!X680</f>
        <v>0.72000000000000008</v>
      </c>
      <c r="I7292" s="2">
        <f t="shared" si="234"/>
        <v>95.63</v>
      </c>
      <c r="J7292" s="71">
        <f t="shared" si="233"/>
        <v>0</v>
      </c>
    </row>
    <row r="7293" spans="1:10" x14ac:dyDescent="0.25">
      <c r="A7293" s="28">
        <v>1</v>
      </c>
      <c r="B7293" s="28">
        <v>29</v>
      </c>
      <c r="C7293" s="12" t="s">
        <v>5</v>
      </c>
      <c r="D7293" s="69">
        <f>'Actual Solar Data'!M7283</f>
        <v>0</v>
      </c>
      <c r="E7293" s="59">
        <f>whlsecost_hourly_4002_201901!C681</f>
        <v>43494</v>
      </c>
      <c r="F7293" s="89">
        <f>whlsecost_hourly_4002_201901!D681</f>
        <v>3</v>
      </c>
      <c r="G7293" s="2">
        <f>whlsecost_hourly_4002_201901!F681</f>
        <v>84.5</v>
      </c>
      <c r="H7293" s="2">
        <f>whlsecost_hourly_4002_201901!X681</f>
        <v>1</v>
      </c>
      <c r="I7293" s="2">
        <f t="shared" si="234"/>
        <v>85.5</v>
      </c>
      <c r="J7293" s="71">
        <f t="shared" si="233"/>
        <v>0</v>
      </c>
    </row>
    <row r="7294" spans="1:10" x14ac:dyDescent="0.25">
      <c r="A7294" s="28">
        <v>1</v>
      </c>
      <c r="B7294" s="28">
        <v>29</v>
      </c>
      <c r="C7294" s="12" t="s">
        <v>6</v>
      </c>
      <c r="D7294" s="69">
        <f>'Actual Solar Data'!M7284</f>
        <v>0</v>
      </c>
      <c r="E7294" s="59">
        <f>whlsecost_hourly_4002_201901!C682</f>
        <v>43494</v>
      </c>
      <c r="F7294" s="89">
        <f>whlsecost_hourly_4002_201901!D682</f>
        <v>4</v>
      </c>
      <c r="G7294" s="2">
        <f>whlsecost_hourly_4002_201901!F682</f>
        <v>127.39</v>
      </c>
      <c r="H7294" s="2">
        <f>whlsecost_hourly_4002_201901!X682</f>
        <v>0.78</v>
      </c>
      <c r="I7294" s="2">
        <f t="shared" si="234"/>
        <v>128.16999999999999</v>
      </c>
      <c r="J7294" s="71">
        <f t="shared" si="233"/>
        <v>0</v>
      </c>
    </row>
    <row r="7295" spans="1:10" x14ac:dyDescent="0.25">
      <c r="A7295" s="28">
        <v>1</v>
      </c>
      <c r="B7295" s="28">
        <v>29</v>
      </c>
      <c r="C7295" s="12" t="s">
        <v>7</v>
      </c>
      <c r="D7295" s="69">
        <f>'Actual Solar Data'!M7285</f>
        <v>0</v>
      </c>
      <c r="E7295" s="59">
        <f>whlsecost_hourly_4002_201901!C683</f>
        <v>43494</v>
      </c>
      <c r="F7295" s="89">
        <f>whlsecost_hourly_4002_201901!D683</f>
        <v>5</v>
      </c>
      <c r="G7295" s="2">
        <f>whlsecost_hourly_4002_201901!F683</f>
        <v>130.12</v>
      </c>
      <c r="H7295" s="2">
        <f>whlsecost_hourly_4002_201901!X683</f>
        <v>0.71000000000000008</v>
      </c>
      <c r="I7295" s="2">
        <f t="shared" si="234"/>
        <v>130.83000000000001</v>
      </c>
      <c r="J7295" s="71">
        <f t="shared" si="233"/>
        <v>0</v>
      </c>
    </row>
    <row r="7296" spans="1:10" x14ac:dyDescent="0.25">
      <c r="A7296" s="28">
        <v>1</v>
      </c>
      <c r="B7296" s="28">
        <v>29</v>
      </c>
      <c r="C7296" s="12" t="s">
        <v>8</v>
      </c>
      <c r="D7296" s="69">
        <f>'Actual Solar Data'!M7286</f>
        <v>0</v>
      </c>
      <c r="E7296" s="59">
        <f>whlsecost_hourly_4002_201901!C684</f>
        <v>43494</v>
      </c>
      <c r="F7296" s="89">
        <f>whlsecost_hourly_4002_201901!D684</f>
        <v>6</v>
      </c>
      <c r="G7296" s="2">
        <f>whlsecost_hourly_4002_201901!F684</f>
        <v>153.13999999999999</v>
      </c>
      <c r="H7296" s="2">
        <f>whlsecost_hourly_4002_201901!X684</f>
        <v>2.72</v>
      </c>
      <c r="I7296" s="2">
        <f t="shared" si="234"/>
        <v>155.85999999999999</v>
      </c>
      <c r="J7296" s="71">
        <f t="shared" si="233"/>
        <v>0</v>
      </c>
    </row>
    <row r="7297" spans="1:10" x14ac:dyDescent="0.25">
      <c r="A7297" s="28">
        <v>1</v>
      </c>
      <c r="B7297" s="28">
        <v>29</v>
      </c>
      <c r="C7297" s="12" t="s">
        <v>9</v>
      </c>
      <c r="D7297" s="69">
        <f>'Actual Solar Data'!M7287</f>
        <v>0</v>
      </c>
      <c r="E7297" s="59">
        <f>whlsecost_hourly_4002_201901!C685</f>
        <v>43494</v>
      </c>
      <c r="F7297" s="89">
        <f>whlsecost_hourly_4002_201901!D685</f>
        <v>7</v>
      </c>
      <c r="G7297" s="2">
        <f>whlsecost_hourly_4002_201901!F685</f>
        <v>134.91999999999999</v>
      </c>
      <c r="H7297" s="2">
        <f>whlsecost_hourly_4002_201901!X685</f>
        <v>2.67</v>
      </c>
      <c r="I7297" s="2">
        <f t="shared" si="234"/>
        <v>137.58999999999997</v>
      </c>
      <c r="J7297" s="71">
        <f t="shared" si="233"/>
        <v>0</v>
      </c>
    </row>
    <row r="7298" spans="1:10" x14ac:dyDescent="0.25">
      <c r="A7298" s="28">
        <v>1</v>
      </c>
      <c r="B7298" s="28">
        <v>29</v>
      </c>
      <c r="C7298" s="12" t="s">
        <v>10</v>
      </c>
      <c r="D7298" s="69">
        <f>'Actual Solar Data'!M7288</f>
        <v>478</v>
      </c>
      <c r="E7298" s="59">
        <f>whlsecost_hourly_4002_201901!C686</f>
        <v>43494</v>
      </c>
      <c r="F7298" s="89">
        <f>whlsecost_hourly_4002_201901!D686</f>
        <v>8</v>
      </c>
      <c r="G7298" s="2">
        <f>whlsecost_hourly_4002_201901!F686</f>
        <v>134.6</v>
      </c>
      <c r="H7298" s="2">
        <f>whlsecost_hourly_4002_201901!X686</f>
        <v>2.39</v>
      </c>
      <c r="I7298" s="2">
        <f t="shared" si="234"/>
        <v>136.98999999999998</v>
      </c>
      <c r="J7298" s="71">
        <f t="shared" si="233"/>
        <v>65481.219999999994</v>
      </c>
    </row>
    <row r="7299" spans="1:10" x14ac:dyDescent="0.25">
      <c r="A7299" s="28">
        <v>1</v>
      </c>
      <c r="B7299" s="28">
        <v>29</v>
      </c>
      <c r="C7299" s="12" t="s">
        <v>11</v>
      </c>
      <c r="D7299" s="69">
        <f>'Actual Solar Data'!M7289</f>
        <v>2408</v>
      </c>
      <c r="E7299" s="59">
        <f>whlsecost_hourly_4002_201901!C687</f>
        <v>43494</v>
      </c>
      <c r="F7299" s="89">
        <f>whlsecost_hourly_4002_201901!D687</f>
        <v>9</v>
      </c>
      <c r="G7299" s="2">
        <f>whlsecost_hourly_4002_201901!F687</f>
        <v>93.17</v>
      </c>
      <c r="H7299" s="2">
        <f>whlsecost_hourly_4002_201901!X687</f>
        <v>1.2400000000000002</v>
      </c>
      <c r="I7299" s="2">
        <f t="shared" si="234"/>
        <v>94.41</v>
      </c>
      <c r="J7299" s="71">
        <f t="shared" si="233"/>
        <v>227339.28</v>
      </c>
    </row>
    <row r="7300" spans="1:10" x14ac:dyDescent="0.25">
      <c r="A7300" s="28">
        <v>1</v>
      </c>
      <c r="B7300" s="28">
        <v>29</v>
      </c>
      <c r="C7300" s="12" t="s">
        <v>12</v>
      </c>
      <c r="D7300" s="69">
        <f>'Actual Solar Data'!M7290</f>
        <v>4040</v>
      </c>
      <c r="E7300" s="59">
        <f>whlsecost_hourly_4002_201901!C688</f>
        <v>43494</v>
      </c>
      <c r="F7300" s="89">
        <f>whlsecost_hourly_4002_201901!D688</f>
        <v>10</v>
      </c>
      <c r="G7300" s="2">
        <f>whlsecost_hourly_4002_201901!F688</f>
        <v>79.180000000000007</v>
      </c>
      <c r="H7300" s="2">
        <f>whlsecost_hourly_4002_201901!X688</f>
        <v>1.1400000000000001</v>
      </c>
      <c r="I7300" s="2">
        <f t="shared" si="234"/>
        <v>80.320000000000007</v>
      </c>
      <c r="J7300" s="71">
        <f t="shared" si="233"/>
        <v>324492.80000000005</v>
      </c>
    </row>
    <row r="7301" spans="1:10" x14ac:dyDescent="0.25">
      <c r="A7301" s="28">
        <v>1</v>
      </c>
      <c r="B7301" s="28">
        <v>29</v>
      </c>
      <c r="C7301" s="12" t="s">
        <v>13</v>
      </c>
      <c r="D7301" s="69">
        <f>'Actual Solar Data'!M7291</f>
        <v>4393</v>
      </c>
      <c r="E7301" s="59">
        <f>whlsecost_hourly_4002_201901!C689</f>
        <v>43494</v>
      </c>
      <c r="F7301" s="89">
        <f>whlsecost_hourly_4002_201901!D689</f>
        <v>11</v>
      </c>
      <c r="G7301" s="2">
        <f>whlsecost_hourly_4002_201901!F689</f>
        <v>69.11</v>
      </c>
      <c r="H7301" s="2">
        <f>whlsecost_hourly_4002_201901!X689</f>
        <v>1.1599999999999999</v>
      </c>
      <c r="I7301" s="2">
        <f t="shared" si="234"/>
        <v>70.27</v>
      </c>
      <c r="J7301" s="71">
        <f t="shared" si="233"/>
        <v>308696.11</v>
      </c>
    </row>
    <row r="7302" spans="1:10" x14ac:dyDescent="0.25">
      <c r="A7302" s="28">
        <v>1</v>
      </c>
      <c r="B7302" s="28">
        <v>29</v>
      </c>
      <c r="C7302" s="12" t="s">
        <v>14</v>
      </c>
      <c r="D7302" s="69">
        <f>'Actual Solar Data'!M7292</f>
        <v>4237</v>
      </c>
      <c r="E7302" s="59">
        <f>whlsecost_hourly_4002_201901!C690</f>
        <v>43494</v>
      </c>
      <c r="F7302" s="89">
        <f>whlsecost_hourly_4002_201901!D690</f>
        <v>12</v>
      </c>
      <c r="G7302" s="2">
        <f>whlsecost_hourly_4002_201901!F690</f>
        <v>67.03</v>
      </c>
      <c r="H7302" s="2">
        <f>whlsecost_hourly_4002_201901!X690</f>
        <v>1.1100000000000001</v>
      </c>
      <c r="I7302" s="2">
        <f t="shared" si="234"/>
        <v>68.14</v>
      </c>
      <c r="J7302" s="71">
        <f t="shared" si="233"/>
        <v>288709.18</v>
      </c>
    </row>
    <row r="7303" spans="1:10" x14ac:dyDescent="0.25">
      <c r="A7303" s="28">
        <v>1</v>
      </c>
      <c r="B7303" s="28">
        <v>29</v>
      </c>
      <c r="C7303" s="12" t="s">
        <v>15</v>
      </c>
      <c r="D7303" s="69">
        <f>'Actual Solar Data'!M7293</f>
        <v>3826</v>
      </c>
      <c r="E7303" s="59">
        <f>whlsecost_hourly_4002_201901!C691</f>
        <v>43494</v>
      </c>
      <c r="F7303" s="89">
        <f>whlsecost_hourly_4002_201901!D691</f>
        <v>13</v>
      </c>
      <c r="G7303" s="2">
        <f>whlsecost_hourly_4002_201901!F691</f>
        <v>79.739999999999995</v>
      </c>
      <c r="H7303" s="2">
        <f>whlsecost_hourly_4002_201901!X691</f>
        <v>1.0900000000000001</v>
      </c>
      <c r="I7303" s="2">
        <f t="shared" si="234"/>
        <v>80.83</v>
      </c>
      <c r="J7303" s="71">
        <f t="shared" si="233"/>
        <v>309255.58</v>
      </c>
    </row>
    <row r="7304" spans="1:10" x14ac:dyDescent="0.25">
      <c r="A7304" s="28">
        <v>1</v>
      </c>
      <c r="B7304" s="28">
        <v>29</v>
      </c>
      <c r="C7304" s="12" t="s">
        <v>16</v>
      </c>
      <c r="D7304" s="69">
        <f>'Actual Solar Data'!M7294</f>
        <v>2802</v>
      </c>
      <c r="E7304" s="59">
        <f>whlsecost_hourly_4002_201901!C692</f>
        <v>43494</v>
      </c>
      <c r="F7304" s="89">
        <f>whlsecost_hourly_4002_201901!D692</f>
        <v>14</v>
      </c>
      <c r="G7304" s="2">
        <f>whlsecost_hourly_4002_201901!F692</f>
        <v>78.81</v>
      </c>
      <c r="H7304" s="2">
        <f>whlsecost_hourly_4002_201901!X692</f>
        <v>1.25</v>
      </c>
      <c r="I7304" s="2">
        <f t="shared" si="234"/>
        <v>80.06</v>
      </c>
      <c r="J7304" s="71">
        <f t="shared" si="233"/>
        <v>224328.12</v>
      </c>
    </row>
    <row r="7305" spans="1:10" x14ac:dyDescent="0.25">
      <c r="A7305" s="28">
        <v>1</v>
      </c>
      <c r="B7305" s="28">
        <v>29</v>
      </c>
      <c r="C7305" s="12" t="s">
        <v>17</v>
      </c>
      <c r="D7305" s="69">
        <f>'Actual Solar Data'!M7295</f>
        <v>1557</v>
      </c>
      <c r="E7305" s="59">
        <f>whlsecost_hourly_4002_201901!C693</f>
        <v>43494</v>
      </c>
      <c r="F7305" s="89">
        <f>whlsecost_hourly_4002_201901!D693</f>
        <v>15</v>
      </c>
      <c r="G7305" s="2">
        <f>whlsecost_hourly_4002_201901!F693</f>
        <v>71.12</v>
      </c>
      <c r="H7305" s="2">
        <f>whlsecost_hourly_4002_201901!X693</f>
        <v>1.0900000000000001</v>
      </c>
      <c r="I7305" s="2">
        <f t="shared" si="234"/>
        <v>72.210000000000008</v>
      </c>
      <c r="J7305" s="71">
        <f t="shared" si="233"/>
        <v>112430.97000000002</v>
      </c>
    </row>
    <row r="7306" spans="1:10" x14ac:dyDescent="0.25">
      <c r="A7306" s="28">
        <v>1</v>
      </c>
      <c r="B7306" s="28">
        <v>29</v>
      </c>
      <c r="C7306" s="12" t="s">
        <v>18</v>
      </c>
      <c r="D7306" s="69">
        <f>'Actual Solar Data'!M7296</f>
        <v>557</v>
      </c>
      <c r="E7306" s="59">
        <f>whlsecost_hourly_4002_201901!C694</f>
        <v>43494</v>
      </c>
      <c r="F7306" s="89">
        <f>whlsecost_hourly_4002_201901!D694</f>
        <v>16</v>
      </c>
      <c r="G7306" s="2">
        <f>whlsecost_hourly_4002_201901!F694</f>
        <v>69.83</v>
      </c>
      <c r="H7306" s="2">
        <f>whlsecost_hourly_4002_201901!X694</f>
        <v>1.29</v>
      </c>
      <c r="I7306" s="2">
        <f t="shared" si="234"/>
        <v>71.12</v>
      </c>
      <c r="J7306" s="71">
        <f t="shared" si="233"/>
        <v>39613.840000000004</v>
      </c>
    </row>
    <row r="7307" spans="1:10" x14ac:dyDescent="0.25">
      <c r="A7307" s="28">
        <v>1</v>
      </c>
      <c r="B7307" s="28">
        <v>29</v>
      </c>
      <c r="C7307" s="12" t="s">
        <v>19</v>
      </c>
      <c r="D7307" s="69">
        <f>'Actual Solar Data'!M7297</f>
        <v>10</v>
      </c>
      <c r="E7307" s="59">
        <f>whlsecost_hourly_4002_201901!C695</f>
        <v>43494</v>
      </c>
      <c r="F7307" s="89">
        <f>whlsecost_hourly_4002_201901!D695</f>
        <v>17</v>
      </c>
      <c r="G7307" s="2">
        <f>whlsecost_hourly_4002_201901!F695</f>
        <v>69.84</v>
      </c>
      <c r="H7307" s="2">
        <f>whlsecost_hourly_4002_201901!X695</f>
        <v>1.05</v>
      </c>
      <c r="I7307" s="2">
        <f t="shared" si="234"/>
        <v>70.89</v>
      </c>
      <c r="J7307" s="71">
        <f t="shared" si="233"/>
        <v>708.9</v>
      </c>
    </row>
    <row r="7308" spans="1:10" x14ac:dyDescent="0.25">
      <c r="A7308" s="28">
        <v>1</v>
      </c>
      <c r="B7308" s="28">
        <v>29</v>
      </c>
      <c r="C7308" s="12" t="s">
        <v>20</v>
      </c>
      <c r="D7308" s="69">
        <f>'Actual Solar Data'!M7298</f>
        <v>0</v>
      </c>
      <c r="E7308" s="59">
        <f>whlsecost_hourly_4002_201901!C696</f>
        <v>43494</v>
      </c>
      <c r="F7308" s="89">
        <f>whlsecost_hourly_4002_201901!D696</f>
        <v>18</v>
      </c>
      <c r="G7308" s="2">
        <f>whlsecost_hourly_4002_201901!F696</f>
        <v>90.14</v>
      </c>
      <c r="H7308" s="2">
        <f>whlsecost_hourly_4002_201901!X696</f>
        <v>1.1700000000000002</v>
      </c>
      <c r="I7308" s="2">
        <f t="shared" si="234"/>
        <v>91.31</v>
      </c>
      <c r="J7308" s="71">
        <f t="shared" si="233"/>
        <v>0</v>
      </c>
    </row>
    <row r="7309" spans="1:10" x14ac:dyDescent="0.25">
      <c r="A7309" s="28">
        <v>1</v>
      </c>
      <c r="B7309" s="28">
        <v>29</v>
      </c>
      <c r="C7309" s="12" t="s">
        <v>21</v>
      </c>
      <c r="D7309" s="69">
        <f>'Actual Solar Data'!M7299</f>
        <v>0</v>
      </c>
      <c r="E7309" s="59">
        <f>whlsecost_hourly_4002_201901!C697</f>
        <v>43494</v>
      </c>
      <c r="F7309" s="89">
        <f>whlsecost_hourly_4002_201901!D697</f>
        <v>19</v>
      </c>
      <c r="G7309" s="2">
        <f>whlsecost_hourly_4002_201901!F697</f>
        <v>86.26</v>
      </c>
      <c r="H7309" s="2">
        <f>whlsecost_hourly_4002_201901!X697</f>
        <v>1.32</v>
      </c>
      <c r="I7309" s="2">
        <f t="shared" si="234"/>
        <v>87.58</v>
      </c>
      <c r="J7309" s="71">
        <f t="shared" si="233"/>
        <v>0</v>
      </c>
    </row>
    <row r="7310" spans="1:10" x14ac:dyDescent="0.25">
      <c r="A7310" s="28">
        <v>1</v>
      </c>
      <c r="B7310" s="28">
        <v>29</v>
      </c>
      <c r="C7310" s="12" t="s">
        <v>22</v>
      </c>
      <c r="D7310" s="69">
        <f>'Actual Solar Data'!M7300</f>
        <v>0</v>
      </c>
      <c r="E7310" s="59">
        <f>whlsecost_hourly_4002_201901!C698</f>
        <v>43494</v>
      </c>
      <c r="F7310" s="89">
        <f>whlsecost_hourly_4002_201901!D698</f>
        <v>20</v>
      </c>
      <c r="G7310" s="2">
        <f>whlsecost_hourly_4002_201901!F698</f>
        <v>67.760000000000005</v>
      </c>
      <c r="H7310" s="2">
        <f>whlsecost_hourly_4002_201901!X698</f>
        <v>1.1499999999999999</v>
      </c>
      <c r="I7310" s="2">
        <f t="shared" si="234"/>
        <v>68.910000000000011</v>
      </c>
      <c r="J7310" s="71">
        <f t="shared" si="233"/>
        <v>0</v>
      </c>
    </row>
    <row r="7311" spans="1:10" x14ac:dyDescent="0.25">
      <c r="A7311" s="28">
        <v>1</v>
      </c>
      <c r="B7311" s="28">
        <v>29</v>
      </c>
      <c r="C7311" s="12" t="s">
        <v>23</v>
      </c>
      <c r="D7311" s="69">
        <f>'Actual Solar Data'!M7301</f>
        <v>0</v>
      </c>
      <c r="E7311" s="59">
        <f>whlsecost_hourly_4002_201901!C699</f>
        <v>43494</v>
      </c>
      <c r="F7311" s="89">
        <f>whlsecost_hourly_4002_201901!D699</f>
        <v>21</v>
      </c>
      <c r="G7311" s="2">
        <f>whlsecost_hourly_4002_201901!F699</f>
        <v>68.7</v>
      </c>
      <c r="H7311" s="2">
        <f>whlsecost_hourly_4002_201901!X699</f>
        <v>1.08</v>
      </c>
      <c r="I7311" s="2">
        <f t="shared" si="234"/>
        <v>69.78</v>
      </c>
      <c r="J7311" s="71">
        <f t="shared" si="233"/>
        <v>0</v>
      </c>
    </row>
    <row r="7312" spans="1:10" x14ac:dyDescent="0.25">
      <c r="A7312" s="28">
        <v>1</v>
      </c>
      <c r="B7312" s="28">
        <v>29</v>
      </c>
      <c r="C7312" s="12" t="s">
        <v>24</v>
      </c>
      <c r="D7312" s="69">
        <f>'Actual Solar Data'!M7302</f>
        <v>0</v>
      </c>
      <c r="E7312" s="59">
        <f>whlsecost_hourly_4002_201901!C700</f>
        <v>43494</v>
      </c>
      <c r="F7312" s="89">
        <f>whlsecost_hourly_4002_201901!D700</f>
        <v>22</v>
      </c>
      <c r="G7312" s="2">
        <f>whlsecost_hourly_4002_201901!F700</f>
        <v>58.39</v>
      </c>
      <c r="H7312" s="2">
        <f>whlsecost_hourly_4002_201901!X700</f>
        <v>1.0300000000000002</v>
      </c>
      <c r="I7312" s="2">
        <f t="shared" si="234"/>
        <v>59.42</v>
      </c>
      <c r="J7312" s="71">
        <f t="shared" si="233"/>
        <v>0</v>
      </c>
    </row>
    <row r="7313" spans="1:10" x14ac:dyDescent="0.25">
      <c r="A7313" s="28">
        <v>1</v>
      </c>
      <c r="B7313" s="28">
        <v>29</v>
      </c>
      <c r="C7313" s="12" t="s">
        <v>25</v>
      </c>
      <c r="D7313" s="69">
        <f>'Actual Solar Data'!M7303</f>
        <v>0</v>
      </c>
      <c r="E7313" s="59">
        <f>whlsecost_hourly_4002_201901!C701</f>
        <v>43494</v>
      </c>
      <c r="F7313" s="89">
        <f>whlsecost_hourly_4002_201901!D701</f>
        <v>23</v>
      </c>
      <c r="G7313" s="2">
        <f>whlsecost_hourly_4002_201901!F701</f>
        <v>50.98</v>
      </c>
      <c r="H7313" s="2">
        <f>whlsecost_hourly_4002_201901!X701</f>
        <v>1.48</v>
      </c>
      <c r="I7313" s="2">
        <f t="shared" si="234"/>
        <v>52.459999999999994</v>
      </c>
      <c r="J7313" s="71">
        <f t="shared" si="233"/>
        <v>0</v>
      </c>
    </row>
    <row r="7314" spans="1:10" x14ac:dyDescent="0.25">
      <c r="A7314" s="28">
        <v>1</v>
      </c>
      <c r="B7314" s="28">
        <v>29</v>
      </c>
      <c r="C7314" s="12" t="s">
        <v>26</v>
      </c>
      <c r="D7314" s="69">
        <f>'Actual Solar Data'!M7304</f>
        <v>0</v>
      </c>
      <c r="E7314" s="59">
        <f>whlsecost_hourly_4002_201901!C702</f>
        <v>43494</v>
      </c>
      <c r="F7314" s="89">
        <f>whlsecost_hourly_4002_201901!D702</f>
        <v>24</v>
      </c>
      <c r="G7314" s="2">
        <f>whlsecost_hourly_4002_201901!F702</f>
        <v>38.770000000000003</v>
      </c>
      <c r="H7314" s="2">
        <f>whlsecost_hourly_4002_201901!X702</f>
        <v>1.2400000000000002</v>
      </c>
      <c r="I7314" s="2">
        <f t="shared" si="234"/>
        <v>40.010000000000005</v>
      </c>
      <c r="J7314" s="71">
        <f t="shared" si="233"/>
        <v>0</v>
      </c>
    </row>
    <row r="7315" spans="1:10" x14ac:dyDescent="0.25">
      <c r="A7315" s="28">
        <v>1</v>
      </c>
      <c r="B7315" s="28">
        <v>30</v>
      </c>
      <c r="C7315" s="12" t="s">
        <v>3</v>
      </c>
      <c r="D7315" s="69">
        <f>'Actual Solar Data'!M7305</f>
        <v>0</v>
      </c>
      <c r="E7315" s="59">
        <f>whlsecost_hourly_4002_201901!C703</f>
        <v>43495</v>
      </c>
      <c r="F7315" s="89">
        <f>whlsecost_hourly_4002_201901!D703</f>
        <v>1</v>
      </c>
      <c r="G7315" s="2">
        <f>whlsecost_hourly_4002_201901!F703</f>
        <v>16.98</v>
      </c>
      <c r="H7315" s="2">
        <f>whlsecost_hourly_4002_201901!X703</f>
        <v>0.79</v>
      </c>
      <c r="I7315" s="2">
        <f t="shared" si="234"/>
        <v>17.77</v>
      </c>
      <c r="J7315" s="71">
        <f t="shared" ref="J7315:J7363" si="235">D7315*I7315</f>
        <v>0</v>
      </c>
    </row>
    <row r="7316" spans="1:10" x14ac:dyDescent="0.25">
      <c r="A7316" s="28">
        <v>1</v>
      </c>
      <c r="B7316" s="28">
        <v>30</v>
      </c>
      <c r="C7316" s="12" t="s">
        <v>4</v>
      </c>
      <c r="D7316" s="69">
        <f>'Actual Solar Data'!M7306</f>
        <v>0</v>
      </c>
      <c r="E7316" s="59">
        <f>whlsecost_hourly_4002_201901!C704</f>
        <v>43495</v>
      </c>
      <c r="F7316" s="89">
        <f>whlsecost_hourly_4002_201901!D704</f>
        <v>2</v>
      </c>
      <c r="G7316" s="2">
        <f>whlsecost_hourly_4002_201901!F704</f>
        <v>10.26</v>
      </c>
      <c r="H7316" s="2">
        <f>whlsecost_hourly_4002_201901!X704</f>
        <v>0.65999999999999992</v>
      </c>
      <c r="I7316" s="2">
        <f t="shared" si="234"/>
        <v>10.92</v>
      </c>
      <c r="J7316" s="71">
        <f t="shared" si="235"/>
        <v>0</v>
      </c>
    </row>
    <row r="7317" spans="1:10" x14ac:dyDescent="0.25">
      <c r="A7317" s="28">
        <v>1</v>
      </c>
      <c r="B7317" s="28">
        <v>30</v>
      </c>
      <c r="C7317" s="12" t="s">
        <v>5</v>
      </c>
      <c r="D7317" s="69">
        <f>'Actual Solar Data'!M7307</f>
        <v>0</v>
      </c>
      <c r="E7317" s="59">
        <f>whlsecost_hourly_4002_201901!C705</f>
        <v>43495</v>
      </c>
      <c r="F7317" s="89">
        <f>whlsecost_hourly_4002_201901!D705</f>
        <v>3</v>
      </c>
      <c r="G7317" s="2">
        <f>whlsecost_hourly_4002_201901!F705</f>
        <v>11.33</v>
      </c>
      <c r="H7317" s="2">
        <f>whlsecost_hourly_4002_201901!X705</f>
        <v>0.65999999999999992</v>
      </c>
      <c r="I7317" s="2">
        <f t="shared" si="234"/>
        <v>11.99</v>
      </c>
      <c r="J7317" s="71">
        <f t="shared" si="235"/>
        <v>0</v>
      </c>
    </row>
    <row r="7318" spans="1:10" x14ac:dyDescent="0.25">
      <c r="A7318" s="28">
        <v>1</v>
      </c>
      <c r="B7318" s="28">
        <v>30</v>
      </c>
      <c r="C7318" s="12" t="s">
        <v>6</v>
      </c>
      <c r="D7318" s="69">
        <f>'Actual Solar Data'!M7308</f>
        <v>0</v>
      </c>
      <c r="E7318" s="59">
        <f>whlsecost_hourly_4002_201901!C706</f>
        <v>43495</v>
      </c>
      <c r="F7318" s="89">
        <f>whlsecost_hourly_4002_201901!D706</f>
        <v>4</v>
      </c>
      <c r="G7318" s="2">
        <f>whlsecost_hourly_4002_201901!F706</f>
        <v>0.01</v>
      </c>
      <c r="H7318" s="2">
        <f>whlsecost_hourly_4002_201901!X706</f>
        <v>0.66999999999999993</v>
      </c>
      <c r="I7318" s="2">
        <f t="shared" si="234"/>
        <v>0.67999999999999994</v>
      </c>
      <c r="J7318" s="71">
        <f t="shared" si="235"/>
        <v>0</v>
      </c>
    </row>
    <row r="7319" spans="1:10" x14ac:dyDescent="0.25">
      <c r="A7319" s="28">
        <v>1</v>
      </c>
      <c r="B7319" s="28">
        <v>30</v>
      </c>
      <c r="C7319" s="12" t="s">
        <v>7</v>
      </c>
      <c r="D7319" s="69">
        <f>'Actual Solar Data'!M7309</f>
        <v>0</v>
      </c>
      <c r="E7319" s="59">
        <f>whlsecost_hourly_4002_201901!C707</f>
        <v>43495</v>
      </c>
      <c r="F7319" s="89">
        <f>whlsecost_hourly_4002_201901!D707</f>
        <v>5</v>
      </c>
      <c r="G7319" s="2">
        <f>whlsecost_hourly_4002_201901!F707</f>
        <v>5.64</v>
      </c>
      <c r="H7319" s="2">
        <f>whlsecost_hourly_4002_201901!X707</f>
        <v>0.38</v>
      </c>
      <c r="I7319" s="2">
        <f t="shared" si="234"/>
        <v>6.02</v>
      </c>
      <c r="J7319" s="71">
        <f t="shared" si="235"/>
        <v>0</v>
      </c>
    </row>
    <row r="7320" spans="1:10" x14ac:dyDescent="0.25">
      <c r="A7320" s="28">
        <v>1</v>
      </c>
      <c r="B7320" s="28">
        <v>30</v>
      </c>
      <c r="C7320" s="12" t="s">
        <v>8</v>
      </c>
      <c r="D7320" s="69">
        <f>'Actual Solar Data'!M7310</f>
        <v>0</v>
      </c>
      <c r="E7320" s="59">
        <f>whlsecost_hourly_4002_201901!C708</f>
        <v>43495</v>
      </c>
      <c r="F7320" s="89">
        <f>whlsecost_hourly_4002_201901!D708</f>
        <v>6</v>
      </c>
      <c r="G7320" s="2">
        <f>whlsecost_hourly_4002_201901!F708</f>
        <v>-27.08</v>
      </c>
      <c r="H7320" s="2">
        <f>whlsecost_hourly_4002_201901!X708</f>
        <v>1.1099999999999999</v>
      </c>
      <c r="I7320" s="2">
        <f t="shared" si="234"/>
        <v>-25.97</v>
      </c>
      <c r="J7320" s="71">
        <f t="shared" si="235"/>
        <v>0</v>
      </c>
    </row>
    <row r="7321" spans="1:10" x14ac:dyDescent="0.25">
      <c r="A7321" s="28">
        <v>1</v>
      </c>
      <c r="B7321" s="28">
        <v>30</v>
      </c>
      <c r="C7321" s="12" t="s">
        <v>9</v>
      </c>
      <c r="D7321" s="69">
        <f>'Actual Solar Data'!M7311</f>
        <v>0</v>
      </c>
      <c r="E7321" s="59">
        <f>whlsecost_hourly_4002_201901!C709</f>
        <v>43495</v>
      </c>
      <c r="F7321" s="89">
        <f>whlsecost_hourly_4002_201901!D709</f>
        <v>7</v>
      </c>
      <c r="G7321" s="2">
        <f>whlsecost_hourly_4002_201901!F709</f>
        <v>46.56</v>
      </c>
      <c r="H7321" s="2">
        <f>whlsecost_hourly_4002_201901!X709</f>
        <v>1.03</v>
      </c>
      <c r="I7321" s="2">
        <f t="shared" si="234"/>
        <v>47.59</v>
      </c>
      <c r="J7321" s="71">
        <f t="shared" si="235"/>
        <v>0</v>
      </c>
    </row>
    <row r="7322" spans="1:10" x14ac:dyDescent="0.25">
      <c r="A7322" s="28">
        <v>1</v>
      </c>
      <c r="B7322" s="28">
        <v>30</v>
      </c>
      <c r="C7322" s="12" t="s">
        <v>10</v>
      </c>
      <c r="D7322" s="69">
        <f>'Actual Solar Data'!M7312</f>
        <v>160</v>
      </c>
      <c r="E7322" s="59">
        <f>whlsecost_hourly_4002_201901!C710</f>
        <v>43495</v>
      </c>
      <c r="F7322" s="89">
        <f>whlsecost_hourly_4002_201901!D710</f>
        <v>8</v>
      </c>
      <c r="G7322" s="2">
        <f>whlsecost_hourly_4002_201901!F710</f>
        <v>48.34</v>
      </c>
      <c r="H7322" s="2">
        <f>whlsecost_hourly_4002_201901!X710</f>
        <v>1.08</v>
      </c>
      <c r="I7322" s="2">
        <f t="shared" si="234"/>
        <v>49.42</v>
      </c>
      <c r="J7322" s="71">
        <f t="shared" si="235"/>
        <v>7907.2000000000007</v>
      </c>
    </row>
    <row r="7323" spans="1:10" x14ac:dyDescent="0.25">
      <c r="A7323" s="28">
        <v>1</v>
      </c>
      <c r="B7323" s="28">
        <v>30</v>
      </c>
      <c r="C7323" s="12" t="s">
        <v>11</v>
      </c>
      <c r="D7323" s="69">
        <f>'Actual Solar Data'!M7313</f>
        <v>1048</v>
      </c>
      <c r="E7323" s="59">
        <f>whlsecost_hourly_4002_201901!C711</f>
        <v>43495</v>
      </c>
      <c r="F7323" s="89">
        <f>whlsecost_hourly_4002_201901!D711</f>
        <v>9</v>
      </c>
      <c r="G7323" s="2">
        <f>whlsecost_hourly_4002_201901!F711</f>
        <v>51.82</v>
      </c>
      <c r="H7323" s="2">
        <f>whlsecost_hourly_4002_201901!X711</f>
        <v>0.86</v>
      </c>
      <c r="I7323" s="2">
        <f t="shared" si="234"/>
        <v>52.68</v>
      </c>
      <c r="J7323" s="71">
        <f t="shared" si="235"/>
        <v>55208.639999999999</v>
      </c>
    </row>
    <row r="7324" spans="1:10" x14ac:dyDescent="0.25">
      <c r="A7324" s="28">
        <v>1</v>
      </c>
      <c r="B7324" s="28">
        <v>30</v>
      </c>
      <c r="C7324" s="12" t="s">
        <v>12</v>
      </c>
      <c r="D7324" s="69">
        <f>'Actual Solar Data'!M7314</f>
        <v>2244</v>
      </c>
      <c r="E7324" s="59">
        <f>whlsecost_hourly_4002_201901!C712</f>
        <v>43495</v>
      </c>
      <c r="F7324" s="89">
        <f>whlsecost_hourly_4002_201901!D712</f>
        <v>10</v>
      </c>
      <c r="G7324" s="2">
        <f>whlsecost_hourly_4002_201901!F712</f>
        <v>44.2</v>
      </c>
      <c r="H7324" s="2">
        <f>whlsecost_hourly_4002_201901!X712</f>
        <v>0.78</v>
      </c>
      <c r="I7324" s="2">
        <f t="shared" ref="I7324:I7363" si="236">SUM(G7324:H7324)</f>
        <v>44.980000000000004</v>
      </c>
      <c r="J7324" s="71">
        <f t="shared" si="235"/>
        <v>100935.12000000001</v>
      </c>
    </row>
    <row r="7325" spans="1:10" x14ac:dyDescent="0.25">
      <c r="A7325" s="28">
        <v>1</v>
      </c>
      <c r="B7325" s="28">
        <v>30</v>
      </c>
      <c r="C7325" s="12" t="s">
        <v>13</v>
      </c>
      <c r="D7325" s="69">
        <f>'Actual Solar Data'!M7315</f>
        <v>4516</v>
      </c>
      <c r="E7325" s="59">
        <f>whlsecost_hourly_4002_201901!C713</f>
        <v>43495</v>
      </c>
      <c r="F7325" s="89">
        <f>whlsecost_hourly_4002_201901!D713</f>
        <v>11</v>
      </c>
      <c r="G7325" s="2">
        <f>whlsecost_hourly_4002_201901!F713</f>
        <v>58.95</v>
      </c>
      <c r="H7325" s="2">
        <f>whlsecost_hourly_4002_201901!X713</f>
        <v>0.84</v>
      </c>
      <c r="I7325" s="2">
        <f t="shared" si="236"/>
        <v>59.790000000000006</v>
      </c>
      <c r="J7325" s="71">
        <f t="shared" si="235"/>
        <v>270011.64</v>
      </c>
    </row>
    <row r="7326" spans="1:10" x14ac:dyDescent="0.25">
      <c r="A7326" s="28">
        <v>1</v>
      </c>
      <c r="B7326" s="28">
        <v>30</v>
      </c>
      <c r="C7326" s="12" t="s">
        <v>14</v>
      </c>
      <c r="D7326" s="69">
        <f>'Actual Solar Data'!M7316</f>
        <v>8597</v>
      </c>
      <c r="E7326" s="59">
        <f>whlsecost_hourly_4002_201901!C714</f>
        <v>43495</v>
      </c>
      <c r="F7326" s="89">
        <f>whlsecost_hourly_4002_201901!D714</f>
        <v>12</v>
      </c>
      <c r="G7326" s="2">
        <f>whlsecost_hourly_4002_201901!F714</f>
        <v>58.88</v>
      </c>
      <c r="H7326" s="2">
        <f>whlsecost_hourly_4002_201901!X714</f>
        <v>0.85</v>
      </c>
      <c r="I7326" s="2">
        <f t="shared" si="236"/>
        <v>59.730000000000004</v>
      </c>
      <c r="J7326" s="71">
        <f t="shared" si="235"/>
        <v>513498.81000000006</v>
      </c>
    </row>
    <row r="7327" spans="1:10" x14ac:dyDescent="0.25">
      <c r="A7327" s="28">
        <v>1</v>
      </c>
      <c r="B7327" s="28">
        <v>30</v>
      </c>
      <c r="C7327" s="12" t="s">
        <v>15</v>
      </c>
      <c r="D7327" s="69">
        <f>'Actual Solar Data'!M7317</f>
        <v>10071</v>
      </c>
      <c r="E7327" s="59">
        <f>whlsecost_hourly_4002_201901!C715</f>
        <v>43495</v>
      </c>
      <c r="F7327" s="89">
        <f>whlsecost_hourly_4002_201901!D715</f>
        <v>13</v>
      </c>
      <c r="G7327" s="2">
        <f>whlsecost_hourly_4002_201901!F715</f>
        <v>53.29</v>
      </c>
      <c r="H7327" s="2">
        <f>whlsecost_hourly_4002_201901!X715</f>
        <v>0.85</v>
      </c>
      <c r="I7327" s="2">
        <f t="shared" si="236"/>
        <v>54.14</v>
      </c>
      <c r="J7327" s="71">
        <f t="shared" si="235"/>
        <v>545243.94000000006</v>
      </c>
    </row>
    <row r="7328" spans="1:10" x14ac:dyDescent="0.25">
      <c r="A7328" s="28">
        <v>1</v>
      </c>
      <c r="B7328" s="28">
        <v>30</v>
      </c>
      <c r="C7328" s="12" t="s">
        <v>16</v>
      </c>
      <c r="D7328" s="69">
        <f>'Actual Solar Data'!M7318</f>
        <v>9802</v>
      </c>
      <c r="E7328" s="59">
        <f>whlsecost_hourly_4002_201901!C716</f>
        <v>43495</v>
      </c>
      <c r="F7328" s="89">
        <f>whlsecost_hourly_4002_201901!D716</f>
        <v>14</v>
      </c>
      <c r="G7328" s="2">
        <f>whlsecost_hourly_4002_201901!F716</f>
        <v>39.51</v>
      </c>
      <c r="H7328" s="2">
        <f>whlsecost_hourly_4002_201901!X716</f>
        <v>0.87</v>
      </c>
      <c r="I7328" s="2">
        <f t="shared" si="236"/>
        <v>40.379999999999995</v>
      </c>
      <c r="J7328" s="71">
        <f t="shared" si="235"/>
        <v>395804.75999999995</v>
      </c>
    </row>
    <row r="7329" spans="1:10" x14ac:dyDescent="0.25">
      <c r="A7329" s="28">
        <v>1</v>
      </c>
      <c r="B7329" s="28">
        <v>30</v>
      </c>
      <c r="C7329" s="12" t="s">
        <v>17</v>
      </c>
      <c r="D7329" s="69">
        <f>'Actual Solar Data'!M7319</f>
        <v>7973</v>
      </c>
      <c r="E7329" s="59">
        <f>whlsecost_hourly_4002_201901!C717</f>
        <v>43495</v>
      </c>
      <c r="F7329" s="89">
        <f>whlsecost_hourly_4002_201901!D717</f>
        <v>15</v>
      </c>
      <c r="G7329" s="2">
        <f>whlsecost_hourly_4002_201901!F717</f>
        <v>0</v>
      </c>
      <c r="H7329" s="2">
        <f>whlsecost_hourly_4002_201901!X717</f>
        <v>0.98</v>
      </c>
      <c r="I7329" s="2">
        <f t="shared" si="236"/>
        <v>0.98</v>
      </c>
      <c r="J7329" s="71">
        <f t="shared" si="235"/>
        <v>7813.54</v>
      </c>
    </row>
    <row r="7330" spans="1:10" x14ac:dyDescent="0.25">
      <c r="A7330" s="28">
        <v>1</v>
      </c>
      <c r="B7330" s="28">
        <v>30</v>
      </c>
      <c r="C7330" s="12" t="s">
        <v>18</v>
      </c>
      <c r="D7330" s="69">
        <f>'Actual Solar Data'!M7320</f>
        <v>2678</v>
      </c>
      <c r="E7330" s="59">
        <f>whlsecost_hourly_4002_201901!C718</f>
        <v>43495</v>
      </c>
      <c r="F7330" s="89">
        <f>whlsecost_hourly_4002_201901!D718</f>
        <v>16</v>
      </c>
      <c r="G7330" s="2">
        <f>whlsecost_hourly_4002_201901!F718</f>
        <v>30.38</v>
      </c>
      <c r="H7330" s="2">
        <f>whlsecost_hourly_4002_201901!X718</f>
        <v>0.97</v>
      </c>
      <c r="I7330" s="2">
        <f t="shared" si="236"/>
        <v>31.349999999999998</v>
      </c>
      <c r="J7330" s="71">
        <f t="shared" si="235"/>
        <v>83955.299999999988</v>
      </c>
    </row>
    <row r="7331" spans="1:10" x14ac:dyDescent="0.25">
      <c r="A7331" s="28">
        <v>1</v>
      </c>
      <c r="B7331" s="28">
        <v>30</v>
      </c>
      <c r="C7331" s="12" t="s">
        <v>19</v>
      </c>
      <c r="D7331" s="69">
        <f>'Actual Solar Data'!M7321</f>
        <v>208</v>
      </c>
      <c r="E7331" s="59">
        <f>whlsecost_hourly_4002_201901!C719</f>
        <v>43495</v>
      </c>
      <c r="F7331" s="89">
        <f>whlsecost_hourly_4002_201901!D719</f>
        <v>17</v>
      </c>
      <c r="G7331" s="2">
        <f>whlsecost_hourly_4002_201901!F719</f>
        <v>49.78</v>
      </c>
      <c r="H7331" s="2">
        <f>whlsecost_hourly_4002_201901!X719</f>
        <v>0.80999999999999994</v>
      </c>
      <c r="I7331" s="2">
        <f t="shared" si="236"/>
        <v>50.59</v>
      </c>
      <c r="J7331" s="71">
        <f t="shared" si="235"/>
        <v>10522.720000000001</v>
      </c>
    </row>
    <row r="7332" spans="1:10" x14ac:dyDescent="0.25">
      <c r="A7332" s="28">
        <v>1</v>
      </c>
      <c r="B7332" s="28">
        <v>30</v>
      </c>
      <c r="C7332" s="12" t="s">
        <v>20</v>
      </c>
      <c r="D7332" s="69">
        <f>'Actual Solar Data'!M7322</f>
        <v>0</v>
      </c>
      <c r="E7332" s="59">
        <f>whlsecost_hourly_4002_201901!C720</f>
        <v>43495</v>
      </c>
      <c r="F7332" s="89">
        <f>whlsecost_hourly_4002_201901!D720</f>
        <v>18</v>
      </c>
      <c r="G7332" s="2">
        <f>whlsecost_hourly_4002_201901!F720</f>
        <v>59.88</v>
      </c>
      <c r="H7332" s="2">
        <f>whlsecost_hourly_4002_201901!X720</f>
        <v>0.77</v>
      </c>
      <c r="I7332" s="2">
        <f t="shared" si="236"/>
        <v>60.650000000000006</v>
      </c>
      <c r="J7332" s="71">
        <f t="shared" si="235"/>
        <v>0</v>
      </c>
    </row>
    <row r="7333" spans="1:10" x14ac:dyDescent="0.25">
      <c r="A7333" s="28">
        <v>1</v>
      </c>
      <c r="B7333" s="28">
        <v>30</v>
      </c>
      <c r="C7333" s="12" t="s">
        <v>21</v>
      </c>
      <c r="D7333" s="69">
        <f>'Actual Solar Data'!M7323</f>
        <v>0</v>
      </c>
      <c r="E7333" s="59">
        <f>whlsecost_hourly_4002_201901!C721</f>
        <v>43495</v>
      </c>
      <c r="F7333" s="89">
        <f>whlsecost_hourly_4002_201901!D721</f>
        <v>19</v>
      </c>
      <c r="G7333" s="2">
        <f>whlsecost_hourly_4002_201901!F721</f>
        <v>66.680000000000007</v>
      </c>
      <c r="H7333" s="2">
        <f>whlsecost_hourly_4002_201901!X721</f>
        <v>0.87000000000000011</v>
      </c>
      <c r="I7333" s="2">
        <f t="shared" si="236"/>
        <v>67.550000000000011</v>
      </c>
      <c r="J7333" s="71">
        <f t="shared" si="235"/>
        <v>0</v>
      </c>
    </row>
    <row r="7334" spans="1:10" x14ac:dyDescent="0.25">
      <c r="A7334" s="28">
        <v>1</v>
      </c>
      <c r="B7334" s="28">
        <v>30</v>
      </c>
      <c r="C7334" s="12" t="s">
        <v>22</v>
      </c>
      <c r="D7334" s="69">
        <f>'Actual Solar Data'!M7324</f>
        <v>0</v>
      </c>
      <c r="E7334" s="59">
        <f>whlsecost_hourly_4002_201901!C722</f>
        <v>43495</v>
      </c>
      <c r="F7334" s="89">
        <f>whlsecost_hourly_4002_201901!D722</f>
        <v>20</v>
      </c>
      <c r="G7334" s="2">
        <f>whlsecost_hourly_4002_201901!F722</f>
        <v>68.95</v>
      </c>
      <c r="H7334" s="2">
        <f>whlsecost_hourly_4002_201901!X722</f>
        <v>0.88000000000000012</v>
      </c>
      <c r="I7334" s="2">
        <f t="shared" si="236"/>
        <v>69.83</v>
      </c>
      <c r="J7334" s="71">
        <f t="shared" si="235"/>
        <v>0</v>
      </c>
    </row>
    <row r="7335" spans="1:10" x14ac:dyDescent="0.25">
      <c r="A7335" s="28">
        <v>1</v>
      </c>
      <c r="B7335" s="28">
        <v>30</v>
      </c>
      <c r="C7335" s="12" t="s">
        <v>23</v>
      </c>
      <c r="D7335" s="69">
        <f>'Actual Solar Data'!M7325</f>
        <v>0</v>
      </c>
      <c r="E7335" s="59">
        <f>whlsecost_hourly_4002_201901!C723</f>
        <v>43495</v>
      </c>
      <c r="F7335" s="89">
        <f>whlsecost_hourly_4002_201901!D723</f>
        <v>21</v>
      </c>
      <c r="G7335" s="2">
        <f>whlsecost_hourly_4002_201901!F723</f>
        <v>67.959999999999994</v>
      </c>
      <c r="H7335" s="2">
        <f>whlsecost_hourly_4002_201901!X723</f>
        <v>0.87000000000000011</v>
      </c>
      <c r="I7335" s="2">
        <f t="shared" si="236"/>
        <v>68.83</v>
      </c>
      <c r="J7335" s="71">
        <f t="shared" si="235"/>
        <v>0</v>
      </c>
    </row>
    <row r="7336" spans="1:10" x14ac:dyDescent="0.25">
      <c r="A7336" s="28">
        <v>1</v>
      </c>
      <c r="B7336" s="28">
        <v>30</v>
      </c>
      <c r="C7336" s="12" t="s">
        <v>24</v>
      </c>
      <c r="D7336" s="69">
        <f>'Actual Solar Data'!M7326</f>
        <v>0</v>
      </c>
      <c r="E7336" s="59">
        <f>whlsecost_hourly_4002_201901!C724</f>
        <v>43495</v>
      </c>
      <c r="F7336" s="89">
        <f>whlsecost_hourly_4002_201901!D724</f>
        <v>22</v>
      </c>
      <c r="G7336" s="2">
        <f>whlsecost_hourly_4002_201901!F724</f>
        <v>56.47</v>
      </c>
      <c r="H7336" s="2">
        <f>whlsecost_hourly_4002_201901!X724</f>
        <v>0.86</v>
      </c>
      <c r="I7336" s="2">
        <f t="shared" si="236"/>
        <v>57.33</v>
      </c>
      <c r="J7336" s="71">
        <f t="shared" si="235"/>
        <v>0</v>
      </c>
    </row>
    <row r="7337" spans="1:10" x14ac:dyDescent="0.25">
      <c r="A7337" s="28">
        <v>1</v>
      </c>
      <c r="B7337" s="28">
        <v>30</v>
      </c>
      <c r="C7337" s="12" t="s">
        <v>25</v>
      </c>
      <c r="D7337" s="69">
        <f>'Actual Solar Data'!M7327</f>
        <v>0</v>
      </c>
      <c r="E7337" s="59">
        <f>whlsecost_hourly_4002_201901!C725</f>
        <v>43495</v>
      </c>
      <c r="F7337" s="89">
        <f>whlsecost_hourly_4002_201901!D725</f>
        <v>23</v>
      </c>
      <c r="G7337" s="2">
        <f>whlsecost_hourly_4002_201901!F725</f>
        <v>50.81</v>
      </c>
      <c r="H7337" s="2">
        <f>whlsecost_hourly_4002_201901!X725</f>
        <v>1.1299999999999999</v>
      </c>
      <c r="I7337" s="2">
        <f t="shared" si="236"/>
        <v>51.940000000000005</v>
      </c>
      <c r="J7337" s="71">
        <f t="shared" si="235"/>
        <v>0</v>
      </c>
    </row>
    <row r="7338" spans="1:10" x14ac:dyDescent="0.25">
      <c r="A7338" s="28">
        <v>1</v>
      </c>
      <c r="B7338" s="28">
        <v>30</v>
      </c>
      <c r="C7338" s="12" t="s">
        <v>26</v>
      </c>
      <c r="D7338" s="69">
        <f>'Actual Solar Data'!M7328</f>
        <v>0</v>
      </c>
      <c r="E7338" s="59">
        <f>whlsecost_hourly_4002_201901!C726</f>
        <v>43495</v>
      </c>
      <c r="F7338" s="89">
        <f>whlsecost_hourly_4002_201901!D726</f>
        <v>24</v>
      </c>
      <c r="G7338" s="2">
        <f>whlsecost_hourly_4002_201901!F726</f>
        <v>48.83</v>
      </c>
      <c r="H7338" s="2">
        <f>whlsecost_hourly_4002_201901!X726</f>
        <v>0.86</v>
      </c>
      <c r="I7338" s="2">
        <f t="shared" si="236"/>
        <v>49.69</v>
      </c>
      <c r="J7338" s="71">
        <f t="shared" si="235"/>
        <v>0</v>
      </c>
    </row>
    <row r="7339" spans="1:10" x14ac:dyDescent="0.25">
      <c r="A7339" s="28">
        <v>1</v>
      </c>
      <c r="B7339" s="28">
        <v>31</v>
      </c>
      <c r="C7339" s="12" t="s">
        <v>3</v>
      </c>
      <c r="D7339" s="69">
        <f>'Actual Solar Data'!M7329</f>
        <v>0</v>
      </c>
      <c r="E7339" s="59">
        <f>whlsecost_hourly_4002_201901!C727</f>
        <v>43496</v>
      </c>
      <c r="F7339" s="89">
        <f>whlsecost_hourly_4002_201901!D727</f>
        <v>1</v>
      </c>
      <c r="G7339" s="2">
        <f>whlsecost_hourly_4002_201901!F727</f>
        <v>48.89</v>
      </c>
      <c r="H7339" s="2">
        <f>whlsecost_hourly_4002_201901!X727</f>
        <v>0.45999999999999996</v>
      </c>
      <c r="I7339" s="2">
        <f t="shared" si="236"/>
        <v>49.35</v>
      </c>
      <c r="J7339" s="71">
        <f t="shared" si="235"/>
        <v>0</v>
      </c>
    </row>
    <row r="7340" spans="1:10" x14ac:dyDescent="0.25">
      <c r="A7340" s="28">
        <v>1</v>
      </c>
      <c r="B7340" s="28">
        <v>31</v>
      </c>
      <c r="C7340" s="12" t="s">
        <v>4</v>
      </c>
      <c r="D7340" s="69">
        <f>'Actual Solar Data'!M7330</f>
        <v>0</v>
      </c>
      <c r="E7340" s="59">
        <f>whlsecost_hourly_4002_201901!C728</f>
        <v>43496</v>
      </c>
      <c r="F7340" s="89">
        <f>whlsecost_hourly_4002_201901!D728</f>
        <v>2</v>
      </c>
      <c r="G7340" s="2">
        <f>whlsecost_hourly_4002_201901!F728</f>
        <v>52.39</v>
      </c>
      <c r="H7340" s="2">
        <f>whlsecost_hourly_4002_201901!X728</f>
        <v>0.45999999999999996</v>
      </c>
      <c r="I7340" s="2">
        <f t="shared" si="236"/>
        <v>52.85</v>
      </c>
      <c r="J7340" s="71">
        <f t="shared" si="235"/>
        <v>0</v>
      </c>
    </row>
    <row r="7341" spans="1:10" x14ac:dyDescent="0.25">
      <c r="A7341" s="28">
        <v>1</v>
      </c>
      <c r="B7341" s="28">
        <v>31</v>
      </c>
      <c r="C7341" s="12" t="s">
        <v>5</v>
      </c>
      <c r="D7341" s="69">
        <f>'Actual Solar Data'!M7331</f>
        <v>0</v>
      </c>
      <c r="E7341" s="59">
        <f>whlsecost_hourly_4002_201901!C729</f>
        <v>43496</v>
      </c>
      <c r="F7341" s="89">
        <f>whlsecost_hourly_4002_201901!D729</f>
        <v>3</v>
      </c>
      <c r="G7341" s="2">
        <f>whlsecost_hourly_4002_201901!F729</f>
        <v>50.79</v>
      </c>
      <c r="H7341" s="2">
        <f>whlsecost_hourly_4002_201901!X729</f>
        <v>0.44999999999999996</v>
      </c>
      <c r="I7341" s="2">
        <f t="shared" si="236"/>
        <v>51.24</v>
      </c>
      <c r="J7341" s="71">
        <f t="shared" si="235"/>
        <v>0</v>
      </c>
    </row>
    <row r="7342" spans="1:10" x14ac:dyDescent="0.25">
      <c r="A7342" s="28">
        <v>1</v>
      </c>
      <c r="B7342" s="28">
        <v>31</v>
      </c>
      <c r="C7342" s="12" t="s">
        <v>6</v>
      </c>
      <c r="D7342" s="69">
        <f>'Actual Solar Data'!M7332</f>
        <v>0</v>
      </c>
      <c r="E7342" s="59">
        <f>whlsecost_hourly_4002_201901!C730</f>
        <v>43496</v>
      </c>
      <c r="F7342" s="89">
        <f>whlsecost_hourly_4002_201901!D730</f>
        <v>4</v>
      </c>
      <c r="G7342" s="2">
        <f>whlsecost_hourly_4002_201901!F730</f>
        <v>43.81</v>
      </c>
      <c r="H7342" s="2">
        <f>whlsecost_hourly_4002_201901!X730</f>
        <v>0.48</v>
      </c>
      <c r="I7342" s="2">
        <f t="shared" si="236"/>
        <v>44.29</v>
      </c>
      <c r="J7342" s="71">
        <f t="shared" si="235"/>
        <v>0</v>
      </c>
    </row>
    <row r="7343" spans="1:10" x14ac:dyDescent="0.25">
      <c r="A7343" s="28">
        <v>1</v>
      </c>
      <c r="B7343" s="28">
        <v>31</v>
      </c>
      <c r="C7343" s="12" t="s">
        <v>7</v>
      </c>
      <c r="D7343" s="69">
        <f>'Actual Solar Data'!M7333</f>
        <v>0</v>
      </c>
      <c r="E7343" s="59">
        <f>whlsecost_hourly_4002_201901!C731</f>
        <v>43496</v>
      </c>
      <c r="F7343" s="89">
        <f>whlsecost_hourly_4002_201901!D731</f>
        <v>5</v>
      </c>
      <c r="G7343" s="2">
        <f>whlsecost_hourly_4002_201901!F731</f>
        <v>42.44</v>
      </c>
      <c r="H7343" s="2">
        <f>whlsecost_hourly_4002_201901!X731</f>
        <v>0.5</v>
      </c>
      <c r="I7343" s="2">
        <f t="shared" si="236"/>
        <v>42.94</v>
      </c>
      <c r="J7343" s="71">
        <f t="shared" si="235"/>
        <v>0</v>
      </c>
    </row>
    <row r="7344" spans="1:10" x14ac:dyDescent="0.25">
      <c r="A7344" s="28">
        <v>1</v>
      </c>
      <c r="B7344" s="28">
        <v>31</v>
      </c>
      <c r="C7344" s="12" t="s">
        <v>8</v>
      </c>
      <c r="D7344" s="69">
        <f>'Actual Solar Data'!M7334</f>
        <v>0</v>
      </c>
      <c r="E7344" s="59">
        <f>whlsecost_hourly_4002_201901!C732</f>
        <v>43496</v>
      </c>
      <c r="F7344" s="89">
        <f>whlsecost_hourly_4002_201901!D732</f>
        <v>6</v>
      </c>
      <c r="G7344" s="2">
        <f>whlsecost_hourly_4002_201901!F732</f>
        <v>40.81</v>
      </c>
      <c r="H7344" s="2">
        <f>whlsecost_hourly_4002_201901!X732</f>
        <v>1.07</v>
      </c>
      <c r="I7344" s="2">
        <f t="shared" si="236"/>
        <v>41.88</v>
      </c>
      <c r="J7344" s="71">
        <f t="shared" si="235"/>
        <v>0</v>
      </c>
    </row>
    <row r="7345" spans="1:10" x14ac:dyDescent="0.25">
      <c r="A7345" s="28">
        <v>1</v>
      </c>
      <c r="B7345" s="28">
        <v>31</v>
      </c>
      <c r="C7345" s="12" t="s">
        <v>9</v>
      </c>
      <c r="D7345" s="69">
        <f>'Actual Solar Data'!M7335</f>
        <v>0</v>
      </c>
      <c r="E7345" s="59">
        <f>whlsecost_hourly_4002_201901!C733</f>
        <v>43496</v>
      </c>
      <c r="F7345" s="89">
        <f>whlsecost_hourly_4002_201901!D733</f>
        <v>7</v>
      </c>
      <c r="G7345" s="2">
        <f>whlsecost_hourly_4002_201901!F733</f>
        <v>54.6</v>
      </c>
      <c r="H7345" s="2">
        <f>whlsecost_hourly_4002_201901!X733</f>
        <v>0.84000000000000008</v>
      </c>
      <c r="I7345" s="2">
        <f t="shared" si="236"/>
        <v>55.440000000000005</v>
      </c>
      <c r="J7345" s="71">
        <f t="shared" si="235"/>
        <v>0</v>
      </c>
    </row>
    <row r="7346" spans="1:10" x14ac:dyDescent="0.25">
      <c r="A7346" s="28">
        <v>1</v>
      </c>
      <c r="B7346" s="28">
        <v>31</v>
      </c>
      <c r="C7346" s="12" t="s">
        <v>10</v>
      </c>
      <c r="D7346" s="69">
        <f>'Actual Solar Data'!M7336</f>
        <v>1500</v>
      </c>
      <c r="E7346" s="59">
        <f>whlsecost_hourly_4002_201901!C734</f>
        <v>43496</v>
      </c>
      <c r="F7346" s="89">
        <f>whlsecost_hourly_4002_201901!D734</f>
        <v>8</v>
      </c>
      <c r="G7346" s="2">
        <f>whlsecost_hourly_4002_201901!F734</f>
        <v>70.05</v>
      </c>
      <c r="H7346" s="2">
        <f>whlsecost_hourly_4002_201901!X734</f>
        <v>1.19</v>
      </c>
      <c r="I7346" s="2">
        <f t="shared" si="236"/>
        <v>71.239999999999995</v>
      </c>
      <c r="J7346" s="71">
        <f t="shared" si="235"/>
        <v>106859.99999999999</v>
      </c>
    </row>
    <row r="7347" spans="1:10" x14ac:dyDescent="0.25">
      <c r="A7347" s="28">
        <v>1</v>
      </c>
      <c r="B7347" s="28">
        <v>31</v>
      </c>
      <c r="C7347" s="12" t="s">
        <v>11</v>
      </c>
      <c r="D7347" s="69">
        <f>'Actual Solar Data'!M7337</f>
        <v>6830</v>
      </c>
      <c r="E7347" s="59">
        <f>whlsecost_hourly_4002_201901!C735</f>
        <v>43496</v>
      </c>
      <c r="F7347" s="89">
        <f>whlsecost_hourly_4002_201901!D735</f>
        <v>9</v>
      </c>
      <c r="G7347" s="2">
        <f>whlsecost_hourly_4002_201901!F735</f>
        <v>68.959999999999994</v>
      </c>
      <c r="H7347" s="2">
        <f>whlsecost_hourly_4002_201901!X735</f>
        <v>0.81</v>
      </c>
      <c r="I7347" s="2">
        <f t="shared" si="236"/>
        <v>69.77</v>
      </c>
      <c r="J7347" s="71">
        <f t="shared" si="235"/>
        <v>476529.1</v>
      </c>
    </row>
    <row r="7348" spans="1:10" x14ac:dyDescent="0.25">
      <c r="A7348" s="28">
        <v>1</v>
      </c>
      <c r="B7348" s="28">
        <v>31</v>
      </c>
      <c r="C7348" s="12" t="s">
        <v>12</v>
      </c>
      <c r="D7348" s="69">
        <f>'Actual Solar Data'!M7338</f>
        <v>10325</v>
      </c>
      <c r="E7348" s="59">
        <f>whlsecost_hourly_4002_201901!C736</f>
        <v>43496</v>
      </c>
      <c r="F7348" s="89">
        <f>whlsecost_hourly_4002_201901!D736</f>
        <v>10</v>
      </c>
      <c r="G7348" s="2">
        <f>whlsecost_hourly_4002_201901!F736</f>
        <v>61.66</v>
      </c>
      <c r="H7348" s="2">
        <f>whlsecost_hourly_4002_201901!X736</f>
        <v>0.82000000000000006</v>
      </c>
      <c r="I7348" s="2">
        <f t="shared" si="236"/>
        <v>62.48</v>
      </c>
      <c r="J7348" s="71">
        <f t="shared" si="235"/>
        <v>645106</v>
      </c>
    </row>
    <row r="7349" spans="1:10" x14ac:dyDescent="0.25">
      <c r="A7349" s="28">
        <v>1</v>
      </c>
      <c r="B7349" s="28">
        <v>31</v>
      </c>
      <c r="C7349" s="12" t="s">
        <v>13</v>
      </c>
      <c r="D7349" s="69">
        <f>'Actual Solar Data'!M7339</f>
        <v>12033</v>
      </c>
      <c r="E7349" s="59">
        <f>whlsecost_hourly_4002_201901!C737</f>
        <v>43496</v>
      </c>
      <c r="F7349" s="89">
        <f>whlsecost_hourly_4002_201901!D737</f>
        <v>11</v>
      </c>
      <c r="G7349" s="2">
        <f>whlsecost_hourly_4002_201901!F737</f>
        <v>60.38</v>
      </c>
      <c r="H7349" s="2">
        <f>whlsecost_hourly_4002_201901!X737</f>
        <v>0.77</v>
      </c>
      <c r="I7349" s="2">
        <f t="shared" si="236"/>
        <v>61.150000000000006</v>
      </c>
      <c r="J7349" s="71">
        <f t="shared" si="235"/>
        <v>735817.95000000007</v>
      </c>
    </row>
    <row r="7350" spans="1:10" x14ac:dyDescent="0.25">
      <c r="A7350" s="28">
        <v>1</v>
      </c>
      <c r="B7350" s="28">
        <v>31</v>
      </c>
      <c r="C7350" s="12" t="s">
        <v>14</v>
      </c>
      <c r="D7350" s="69">
        <f>'Actual Solar Data'!M7340</f>
        <v>12585</v>
      </c>
      <c r="E7350" s="59">
        <f>whlsecost_hourly_4002_201901!C738</f>
        <v>43496</v>
      </c>
      <c r="F7350" s="89">
        <f>whlsecost_hourly_4002_201901!D738</f>
        <v>12</v>
      </c>
      <c r="G7350" s="2">
        <f>whlsecost_hourly_4002_201901!F738</f>
        <v>55.49</v>
      </c>
      <c r="H7350" s="2">
        <f>whlsecost_hourly_4002_201901!X738</f>
        <v>0.69</v>
      </c>
      <c r="I7350" s="2">
        <f t="shared" si="236"/>
        <v>56.18</v>
      </c>
      <c r="J7350" s="71">
        <f t="shared" si="235"/>
        <v>707025.3</v>
      </c>
    </row>
    <row r="7351" spans="1:10" x14ac:dyDescent="0.25">
      <c r="A7351" s="28">
        <v>1</v>
      </c>
      <c r="B7351" s="28">
        <v>31</v>
      </c>
      <c r="C7351" s="12" t="s">
        <v>15</v>
      </c>
      <c r="D7351" s="69">
        <f>'Actual Solar Data'!M7341</f>
        <v>12295</v>
      </c>
      <c r="E7351" s="59">
        <f>whlsecost_hourly_4002_201901!C739</f>
        <v>43496</v>
      </c>
      <c r="F7351" s="89">
        <f>whlsecost_hourly_4002_201901!D739</f>
        <v>13</v>
      </c>
      <c r="G7351" s="2">
        <f>whlsecost_hourly_4002_201901!F739</f>
        <v>57.24</v>
      </c>
      <c r="H7351" s="2">
        <f>whlsecost_hourly_4002_201901!X739</f>
        <v>0.7</v>
      </c>
      <c r="I7351" s="2">
        <f t="shared" si="236"/>
        <v>57.940000000000005</v>
      </c>
      <c r="J7351" s="71">
        <f t="shared" si="235"/>
        <v>712372.3</v>
      </c>
    </row>
    <row r="7352" spans="1:10" x14ac:dyDescent="0.25">
      <c r="A7352" s="28">
        <v>1</v>
      </c>
      <c r="B7352" s="28">
        <v>31</v>
      </c>
      <c r="C7352" s="12" t="s">
        <v>16</v>
      </c>
      <c r="D7352" s="69">
        <f>'Actual Solar Data'!M7342</f>
        <v>11236</v>
      </c>
      <c r="E7352" s="59">
        <f>whlsecost_hourly_4002_201901!C740</f>
        <v>43496</v>
      </c>
      <c r="F7352" s="89">
        <f>whlsecost_hourly_4002_201901!D740</f>
        <v>14</v>
      </c>
      <c r="G7352" s="2">
        <f>whlsecost_hourly_4002_201901!F740</f>
        <v>54.89</v>
      </c>
      <c r="H7352" s="2">
        <f>whlsecost_hourly_4002_201901!X740</f>
        <v>0.69</v>
      </c>
      <c r="I7352" s="2">
        <f t="shared" si="236"/>
        <v>55.58</v>
      </c>
      <c r="J7352" s="71">
        <f t="shared" si="235"/>
        <v>624496.88</v>
      </c>
    </row>
    <row r="7353" spans="1:10" x14ac:dyDescent="0.25">
      <c r="A7353" s="28">
        <v>1</v>
      </c>
      <c r="B7353" s="28">
        <v>31</v>
      </c>
      <c r="C7353" s="12" t="s">
        <v>17</v>
      </c>
      <c r="D7353" s="69">
        <f>'Actual Solar Data'!M7343</f>
        <v>8159</v>
      </c>
      <c r="E7353" s="59">
        <f>whlsecost_hourly_4002_201901!C741</f>
        <v>43496</v>
      </c>
      <c r="F7353" s="89">
        <f>whlsecost_hourly_4002_201901!D741</f>
        <v>15</v>
      </c>
      <c r="G7353" s="2">
        <f>whlsecost_hourly_4002_201901!F741</f>
        <v>54.24</v>
      </c>
      <c r="H7353" s="2">
        <f>whlsecost_hourly_4002_201901!X741</f>
        <v>0.67999999999999994</v>
      </c>
      <c r="I7353" s="2">
        <f t="shared" si="236"/>
        <v>54.92</v>
      </c>
      <c r="J7353" s="71">
        <f t="shared" si="235"/>
        <v>448092.28</v>
      </c>
    </row>
    <row r="7354" spans="1:10" x14ac:dyDescent="0.25">
      <c r="A7354" s="28">
        <v>1</v>
      </c>
      <c r="B7354" s="28">
        <v>31</v>
      </c>
      <c r="C7354" s="12" t="s">
        <v>18</v>
      </c>
      <c r="D7354" s="69">
        <f>'Actual Solar Data'!M7344</f>
        <v>4345</v>
      </c>
      <c r="E7354" s="59">
        <f>whlsecost_hourly_4002_201901!C742</f>
        <v>43496</v>
      </c>
      <c r="F7354" s="89">
        <f>whlsecost_hourly_4002_201901!D742</f>
        <v>16</v>
      </c>
      <c r="G7354" s="2">
        <f>whlsecost_hourly_4002_201901!F742</f>
        <v>55.39</v>
      </c>
      <c r="H7354" s="2">
        <f>whlsecost_hourly_4002_201901!X742</f>
        <v>0.69</v>
      </c>
      <c r="I7354" s="2">
        <f t="shared" si="236"/>
        <v>56.08</v>
      </c>
      <c r="J7354" s="71">
        <f t="shared" si="235"/>
        <v>243667.6</v>
      </c>
    </row>
    <row r="7355" spans="1:10" x14ac:dyDescent="0.25">
      <c r="A7355" s="28">
        <v>1</v>
      </c>
      <c r="B7355" s="28">
        <v>31</v>
      </c>
      <c r="C7355" s="12" t="s">
        <v>19</v>
      </c>
      <c r="D7355" s="69">
        <f>'Actual Solar Data'!M7345</f>
        <v>727</v>
      </c>
      <c r="E7355" s="59">
        <f>whlsecost_hourly_4002_201901!C743</f>
        <v>43496</v>
      </c>
      <c r="F7355" s="89">
        <f>whlsecost_hourly_4002_201901!D743</f>
        <v>17</v>
      </c>
      <c r="G7355" s="2">
        <f>whlsecost_hourly_4002_201901!F743</f>
        <v>55.4</v>
      </c>
      <c r="H7355" s="2">
        <f>whlsecost_hourly_4002_201901!X743</f>
        <v>0.66999999999999993</v>
      </c>
      <c r="I7355" s="2">
        <f t="shared" si="236"/>
        <v>56.07</v>
      </c>
      <c r="J7355" s="71">
        <f t="shared" si="235"/>
        <v>40762.89</v>
      </c>
    </row>
    <row r="7356" spans="1:10" x14ac:dyDescent="0.25">
      <c r="A7356" s="28">
        <v>1</v>
      </c>
      <c r="B7356" s="28">
        <v>31</v>
      </c>
      <c r="C7356" s="12" t="s">
        <v>20</v>
      </c>
      <c r="D7356" s="69">
        <f>'Actual Solar Data'!M7346</f>
        <v>0</v>
      </c>
      <c r="E7356" s="59">
        <f>whlsecost_hourly_4002_201901!C744</f>
        <v>43496</v>
      </c>
      <c r="F7356" s="89">
        <f>whlsecost_hourly_4002_201901!D744</f>
        <v>18</v>
      </c>
      <c r="G7356" s="2">
        <f>whlsecost_hourly_4002_201901!F744</f>
        <v>63.49</v>
      </c>
      <c r="H7356" s="2">
        <f>whlsecost_hourly_4002_201901!X744</f>
        <v>0.73</v>
      </c>
      <c r="I7356" s="2">
        <f t="shared" si="236"/>
        <v>64.22</v>
      </c>
      <c r="J7356" s="71">
        <f t="shared" si="235"/>
        <v>0</v>
      </c>
    </row>
    <row r="7357" spans="1:10" x14ac:dyDescent="0.25">
      <c r="A7357" s="28">
        <v>1</v>
      </c>
      <c r="B7357" s="28">
        <v>31</v>
      </c>
      <c r="C7357" s="12" t="s">
        <v>21</v>
      </c>
      <c r="D7357" s="69">
        <f>'Actual Solar Data'!M7347</f>
        <v>0</v>
      </c>
      <c r="E7357" s="59">
        <f>whlsecost_hourly_4002_201901!C745</f>
        <v>43496</v>
      </c>
      <c r="F7357" s="89">
        <f>whlsecost_hourly_4002_201901!D745</f>
        <v>19</v>
      </c>
      <c r="G7357" s="2">
        <f>whlsecost_hourly_4002_201901!F745</f>
        <v>67.41</v>
      </c>
      <c r="H7357" s="2">
        <f>whlsecost_hourly_4002_201901!X745</f>
        <v>0.66999999999999993</v>
      </c>
      <c r="I7357" s="2">
        <f t="shared" si="236"/>
        <v>68.08</v>
      </c>
      <c r="J7357" s="71">
        <f t="shared" si="235"/>
        <v>0</v>
      </c>
    </row>
    <row r="7358" spans="1:10" x14ac:dyDescent="0.25">
      <c r="A7358" s="28">
        <v>1</v>
      </c>
      <c r="B7358" s="28">
        <v>31</v>
      </c>
      <c r="C7358" s="12" t="s">
        <v>22</v>
      </c>
      <c r="D7358" s="69">
        <f>'Actual Solar Data'!M7348</f>
        <v>0</v>
      </c>
      <c r="E7358" s="59">
        <f>whlsecost_hourly_4002_201901!C746</f>
        <v>43496</v>
      </c>
      <c r="F7358" s="89">
        <f>whlsecost_hourly_4002_201901!D746</f>
        <v>20</v>
      </c>
      <c r="G7358" s="2">
        <f>whlsecost_hourly_4002_201901!F746</f>
        <v>60.16</v>
      </c>
      <c r="H7358" s="2">
        <f>whlsecost_hourly_4002_201901!X746</f>
        <v>0.67999999999999994</v>
      </c>
      <c r="I7358" s="2">
        <f t="shared" si="236"/>
        <v>60.839999999999996</v>
      </c>
      <c r="J7358" s="71">
        <f t="shared" si="235"/>
        <v>0</v>
      </c>
    </row>
    <row r="7359" spans="1:10" x14ac:dyDescent="0.25">
      <c r="A7359" s="28">
        <v>1</v>
      </c>
      <c r="B7359" s="28">
        <v>31</v>
      </c>
      <c r="C7359" s="12" t="s">
        <v>23</v>
      </c>
      <c r="D7359" s="69">
        <f>'Actual Solar Data'!M7349</f>
        <v>0</v>
      </c>
      <c r="E7359" s="59">
        <f>whlsecost_hourly_4002_201901!C747</f>
        <v>43496</v>
      </c>
      <c r="F7359" s="89">
        <f>whlsecost_hourly_4002_201901!D747</f>
        <v>21</v>
      </c>
      <c r="G7359" s="2">
        <f>whlsecost_hourly_4002_201901!F747</f>
        <v>57.37</v>
      </c>
      <c r="H7359" s="2">
        <f>whlsecost_hourly_4002_201901!X747</f>
        <v>0.72</v>
      </c>
      <c r="I7359" s="2">
        <f t="shared" si="236"/>
        <v>58.089999999999996</v>
      </c>
      <c r="J7359" s="71">
        <f t="shared" si="235"/>
        <v>0</v>
      </c>
    </row>
    <row r="7360" spans="1:10" x14ac:dyDescent="0.25">
      <c r="A7360" s="28">
        <v>1</v>
      </c>
      <c r="B7360" s="28">
        <v>31</v>
      </c>
      <c r="C7360" s="12" t="s">
        <v>24</v>
      </c>
      <c r="D7360" s="69">
        <f>'Actual Solar Data'!M7350</f>
        <v>0</v>
      </c>
      <c r="E7360" s="59">
        <f>whlsecost_hourly_4002_201901!C748</f>
        <v>43496</v>
      </c>
      <c r="F7360" s="89">
        <f>whlsecost_hourly_4002_201901!D748</f>
        <v>22</v>
      </c>
      <c r="G7360" s="2">
        <f>whlsecost_hourly_4002_201901!F748</f>
        <v>55.94</v>
      </c>
      <c r="H7360" s="2">
        <f>whlsecost_hourly_4002_201901!X748</f>
        <v>0.89000000000000012</v>
      </c>
      <c r="I7360" s="2">
        <f t="shared" si="236"/>
        <v>56.83</v>
      </c>
      <c r="J7360" s="71">
        <f t="shared" si="235"/>
        <v>0</v>
      </c>
    </row>
    <row r="7361" spans="1:10" x14ac:dyDescent="0.25">
      <c r="A7361" s="28">
        <v>1</v>
      </c>
      <c r="B7361" s="28">
        <v>31</v>
      </c>
      <c r="C7361" s="12" t="s">
        <v>25</v>
      </c>
      <c r="D7361" s="69">
        <f>'Actual Solar Data'!M7351</f>
        <v>0</v>
      </c>
      <c r="E7361" s="59">
        <f>whlsecost_hourly_4002_201901!C749</f>
        <v>43496</v>
      </c>
      <c r="F7361" s="89">
        <f>whlsecost_hourly_4002_201901!D749</f>
        <v>23</v>
      </c>
      <c r="G7361" s="2">
        <f>whlsecost_hourly_4002_201901!F749</f>
        <v>51.46</v>
      </c>
      <c r="H7361" s="2">
        <f>whlsecost_hourly_4002_201901!X749</f>
        <v>1.31</v>
      </c>
      <c r="I7361" s="2">
        <f t="shared" si="236"/>
        <v>52.77</v>
      </c>
      <c r="J7361" s="71">
        <f t="shared" si="235"/>
        <v>0</v>
      </c>
    </row>
    <row r="7362" spans="1:10" x14ac:dyDescent="0.25">
      <c r="A7362" s="28">
        <v>1</v>
      </c>
      <c r="B7362" s="28">
        <v>31</v>
      </c>
      <c r="C7362" s="12" t="s">
        <v>26</v>
      </c>
      <c r="D7362" s="69">
        <f>'Actual Solar Data'!M7352</f>
        <v>0</v>
      </c>
      <c r="E7362" s="59">
        <f>whlsecost_hourly_4002_201901!C750</f>
        <v>43496</v>
      </c>
      <c r="F7362" s="89">
        <f>whlsecost_hourly_4002_201901!D750</f>
        <v>24</v>
      </c>
      <c r="G7362" s="2">
        <f>whlsecost_hourly_4002_201901!F750</f>
        <v>54.24</v>
      </c>
      <c r="H7362" s="2">
        <f>whlsecost_hourly_4002_201901!X750</f>
        <v>0.97</v>
      </c>
      <c r="I7362" s="2">
        <f t="shared" si="236"/>
        <v>55.21</v>
      </c>
      <c r="J7362" s="71">
        <f t="shared" si="235"/>
        <v>0</v>
      </c>
    </row>
    <row r="7363" spans="1:10" x14ac:dyDescent="0.25">
      <c r="A7363" s="28">
        <v>2</v>
      </c>
      <c r="B7363" s="28">
        <v>1</v>
      </c>
      <c r="C7363" s="12" t="s">
        <v>3</v>
      </c>
      <c r="D7363" s="69">
        <f>'Actual Solar Data'!M7353</f>
        <v>0</v>
      </c>
      <c r="E7363" s="59">
        <f>whlsecost_hourly_4002_201902!C7</f>
        <v>43497</v>
      </c>
      <c r="F7363" s="89">
        <f>whlsecost_hourly_4002_201902!D7</f>
        <v>1</v>
      </c>
      <c r="G7363" s="2">
        <f>whlsecost_hourly_4002_201902!F7</f>
        <v>48.12</v>
      </c>
      <c r="H7363" s="2">
        <f>whlsecost_hourly_4002_201902!X7</f>
        <v>0.43</v>
      </c>
      <c r="I7363" s="2">
        <f t="shared" si="236"/>
        <v>48.55</v>
      </c>
      <c r="J7363" s="71">
        <f t="shared" si="235"/>
        <v>0</v>
      </c>
    </row>
    <row r="7364" spans="1:10" x14ac:dyDescent="0.25">
      <c r="A7364" s="28">
        <v>2</v>
      </c>
      <c r="B7364" s="28">
        <v>1</v>
      </c>
      <c r="C7364" s="12" t="s">
        <v>4</v>
      </c>
      <c r="D7364" s="69">
        <f>'Actual Solar Data'!M7354</f>
        <v>0</v>
      </c>
      <c r="E7364" s="59">
        <f>whlsecost_hourly_4002_201902!C8</f>
        <v>43497</v>
      </c>
      <c r="F7364" s="89">
        <f>whlsecost_hourly_4002_201902!D8</f>
        <v>2</v>
      </c>
      <c r="G7364" s="2">
        <f>whlsecost_hourly_4002_201902!F8</f>
        <v>37.25</v>
      </c>
      <c r="H7364" s="2">
        <f>whlsecost_hourly_4002_201902!X8</f>
        <v>0.53</v>
      </c>
      <c r="I7364" s="2">
        <f t="shared" ref="I7364:I7427" si="237">SUM(G7364:H7364)</f>
        <v>37.78</v>
      </c>
      <c r="J7364" s="71">
        <f t="shared" ref="J7364:J7427" si="238">D7364*I7364</f>
        <v>0</v>
      </c>
    </row>
    <row r="7365" spans="1:10" x14ac:dyDescent="0.25">
      <c r="A7365" s="28">
        <v>2</v>
      </c>
      <c r="B7365" s="28">
        <v>1</v>
      </c>
      <c r="C7365" s="12" t="s">
        <v>5</v>
      </c>
      <c r="D7365" s="69">
        <f>'Actual Solar Data'!M7355</f>
        <v>0</v>
      </c>
      <c r="E7365" s="59">
        <f>whlsecost_hourly_4002_201902!C9</f>
        <v>43497</v>
      </c>
      <c r="F7365" s="89">
        <f>whlsecost_hourly_4002_201902!D9</f>
        <v>3</v>
      </c>
      <c r="G7365" s="2">
        <f>whlsecost_hourly_4002_201902!F9</f>
        <v>39.520000000000003</v>
      </c>
      <c r="H7365" s="2">
        <f>whlsecost_hourly_4002_201902!X9</f>
        <v>0.48</v>
      </c>
      <c r="I7365" s="2">
        <f t="shared" si="237"/>
        <v>40</v>
      </c>
      <c r="J7365" s="71">
        <f t="shared" si="238"/>
        <v>0</v>
      </c>
    </row>
    <row r="7366" spans="1:10" x14ac:dyDescent="0.25">
      <c r="A7366" s="28">
        <v>2</v>
      </c>
      <c r="B7366" s="28">
        <v>1</v>
      </c>
      <c r="C7366" s="12" t="s">
        <v>6</v>
      </c>
      <c r="D7366" s="69">
        <f>'Actual Solar Data'!M7356</f>
        <v>0</v>
      </c>
      <c r="E7366" s="59">
        <f>whlsecost_hourly_4002_201902!C10</f>
        <v>43497</v>
      </c>
      <c r="F7366" s="89">
        <f>whlsecost_hourly_4002_201902!D10</f>
        <v>4</v>
      </c>
      <c r="G7366" s="2">
        <f>whlsecost_hourly_4002_201902!F10</f>
        <v>41.17</v>
      </c>
      <c r="H7366" s="2">
        <f>whlsecost_hourly_4002_201902!X10</f>
        <v>0.45999999999999996</v>
      </c>
      <c r="I7366" s="2">
        <f t="shared" si="237"/>
        <v>41.63</v>
      </c>
      <c r="J7366" s="71">
        <f t="shared" si="238"/>
        <v>0</v>
      </c>
    </row>
    <row r="7367" spans="1:10" x14ac:dyDescent="0.25">
      <c r="A7367" s="28">
        <v>2</v>
      </c>
      <c r="B7367" s="28">
        <v>1</v>
      </c>
      <c r="C7367" s="12" t="s">
        <v>7</v>
      </c>
      <c r="D7367" s="69">
        <f>'Actual Solar Data'!M7357</f>
        <v>0</v>
      </c>
      <c r="E7367" s="59">
        <f>whlsecost_hourly_4002_201902!C11</f>
        <v>43497</v>
      </c>
      <c r="F7367" s="89">
        <f>whlsecost_hourly_4002_201902!D11</f>
        <v>5</v>
      </c>
      <c r="G7367" s="2">
        <f>whlsecost_hourly_4002_201902!F11</f>
        <v>47.78</v>
      </c>
      <c r="H7367" s="2">
        <f>whlsecost_hourly_4002_201902!X11</f>
        <v>0.5</v>
      </c>
      <c r="I7367" s="2">
        <f t="shared" si="237"/>
        <v>48.28</v>
      </c>
      <c r="J7367" s="71">
        <f t="shared" si="238"/>
        <v>0</v>
      </c>
    </row>
    <row r="7368" spans="1:10" x14ac:dyDescent="0.25">
      <c r="A7368" s="28">
        <v>2</v>
      </c>
      <c r="B7368" s="28">
        <v>1</v>
      </c>
      <c r="C7368" s="12" t="s">
        <v>8</v>
      </c>
      <c r="D7368" s="69">
        <f>'Actual Solar Data'!M7358</f>
        <v>0</v>
      </c>
      <c r="E7368" s="59">
        <f>whlsecost_hourly_4002_201902!C12</f>
        <v>43497</v>
      </c>
      <c r="F7368" s="89">
        <f>whlsecost_hourly_4002_201902!D12</f>
        <v>6</v>
      </c>
      <c r="G7368" s="2">
        <f>whlsecost_hourly_4002_201902!F12</f>
        <v>114.94</v>
      </c>
      <c r="H7368" s="2">
        <f>whlsecost_hourly_4002_201902!X12</f>
        <v>1.38</v>
      </c>
      <c r="I7368" s="2">
        <f t="shared" si="237"/>
        <v>116.32</v>
      </c>
      <c r="J7368" s="71">
        <f t="shared" si="238"/>
        <v>0</v>
      </c>
    </row>
    <row r="7369" spans="1:10" x14ac:dyDescent="0.25">
      <c r="A7369" s="28">
        <v>2</v>
      </c>
      <c r="B7369" s="28">
        <v>1</v>
      </c>
      <c r="C7369" s="12" t="s">
        <v>9</v>
      </c>
      <c r="D7369" s="69">
        <f>'Actual Solar Data'!M7359</f>
        <v>0</v>
      </c>
      <c r="E7369" s="59">
        <f>whlsecost_hourly_4002_201902!C13</f>
        <v>43497</v>
      </c>
      <c r="F7369" s="89">
        <f>whlsecost_hourly_4002_201902!D13</f>
        <v>7</v>
      </c>
      <c r="G7369" s="2">
        <f>whlsecost_hourly_4002_201902!F13</f>
        <v>71.150000000000006</v>
      </c>
      <c r="H7369" s="2">
        <f>whlsecost_hourly_4002_201902!X13</f>
        <v>0.64</v>
      </c>
      <c r="I7369" s="2">
        <f t="shared" si="237"/>
        <v>71.790000000000006</v>
      </c>
      <c r="J7369" s="71">
        <f t="shared" si="238"/>
        <v>0</v>
      </c>
    </row>
    <row r="7370" spans="1:10" x14ac:dyDescent="0.25">
      <c r="A7370" s="28">
        <v>2</v>
      </c>
      <c r="B7370" s="28">
        <v>1</v>
      </c>
      <c r="C7370" s="12" t="s">
        <v>10</v>
      </c>
      <c r="D7370" s="69">
        <f>'Actual Solar Data'!M7360</f>
        <v>1696</v>
      </c>
      <c r="E7370" s="59">
        <f>whlsecost_hourly_4002_201902!C14</f>
        <v>43497</v>
      </c>
      <c r="F7370" s="89">
        <f>whlsecost_hourly_4002_201902!D14</f>
        <v>8</v>
      </c>
      <c r="G7370" s="2">
        <f>whlsecost_hourly_4002_201902!F14</f>
        <v>74.17</v>
      </c>
      <c r="H7370" s="2">
        <f>whlsecost_hourly_4002_201902!X14</f>
        <v>1.24</v>
      </c>
      <c r="I7370" s="2">
        <f t="shared" si="237"/>
        <v>75.41</v>
      </c>
      <c r="J7370" s="71">
        <f t="shared" si="238"/>
        <v>127895.36</v>
      </c>
    </row>
    <row r="7371" spans="1:10" x14ac:dyDescent="0.25">
      <c r="A7371" s="28">
        <v>2</v>
      </c>
      <c r="B7371" s="28">
        <v>1</v>
      </c>
      <c r="C7371" s="12" t="s">
        <v>11</v>
      </c>
      <c r="D7371" s="69">
        <f>'Actual Solar Data'!M7361</f>
        <v>7354</v>
      </c>
      <c r="E7371" s="59">
        <f>whlsecost_hourly_4002_201902!C15</f>
        <v>43497</v>
      </c>
      <c r="F7371" s="89">
        <f>whlsecost_hourly_4002_201902!D15</f>
        <v>9</v>
      </c>
      <c r="G7371" s="2">
        <f>whlsecost_hourly_4002_201902!F15</f>
        <v>69.349999999999994</v>
      </c>
      <c r="H7371" s="2">
        <f>whlsecost_hourly_4002_201902!X15</f>
        <v>0.87</v>
      </c>
      <c r="I7371" s="2">
        <f t="shared" si="237"/>
        <v>70.22</v>
      </c>
      <c r="J7371" s="71">
        <f t="shared" si="238"/>
        <v>516397.88</v>
      </c>
    </row>
    <row r="7372" spans="1:10" x14ac:dyDescent="0.25">
      <c r="A7372" s="28">
        <v>2</v>
      </c>
      <c r="B7372" s="28">
        <v>1</v>
      </c>
      <c r="C7372" s="12" t="s">
        <v>12</v>
      </c>
      <c r="D7372" s="69">
        <f>'Actual Solar Data'!M7362</f>
        <v>10803</v>
      </c>
      <c r="E7372" s="59">
        <f>whlsecost_hourly_4002_201902!C16</f>
        <v>43497</v>
      </c>
      <c r="F7372" s="89">
        <f>whlsecost_hourly_4002_201902!D16</f>
        <v>10</v>
      </c>
      <c r="G7372" s="2">
        <f>whlsecost_hourly_4002_201902!F16</f>
        <v>56.54</v>
      </c>
      <c r="H7372" s="2">
        <f>whlsecost_hourly_4002_201902!X16</f>
        <v>0.66999999999999993</v>
      </c>
      <c r="I7372" s="2">
        <f t="shared" si="237"/>
        <v>57.21</v>
      </c>
      <c r="J7372" s="71">
        <f t="shared" si="238"/>
        <v>618039.63</v>
      </c>
    </row>
    <row r="7373" spans="1:10" x14ac:dyDescent="0.25">
      <c r="A7373" s="28">
        <v>2</v>
      </c>
      <c r="B7373" s="28">
        <v>1</v>
      </c>
      <c r="C7373" s="12" t="s">
        <v>13</v>
      </c>
      <c r="D7373" s="69">
        <f>'Actual Solar Data'!M7363</f>
        <v>10839</v>
      </c>
      <c r="E7373" s="59">
        <f>whlsecost_hourly_4002_201902!C17</f>
        <v>43497</v>
      </c>
      <c r="F7373" s="89">
        <f>whlsecost_hourly_4002_201902!D17</f>
        <v>11</v>
      </c>
      <c r="G7373" s="2">
        <f>whlsecost_hourly_4002_201902!F17</f>
        <v>45.74</v>
      </c>
      <c r="H7373" s="2">
        <f>whlsecost_hourly_4002_201902!X17</f>
        <v>0.71</v>
      </c>
      <c r="I7373" s="2">
        <f t="shared" si="237"/>
        <v>46.45</v>
      </c>
      <c r="J7373" s="71">
        <f t="shared" si="238"/>
        <v>503471.55000000005</v>
      </c>
    </row>
    <row r="7374" spans="1:10" x14ac:dyDescent="0.25">
      <c r="A7374" s="28">
        <v>2</v>
      </c>
      <c r="B7374" s="28">
        <v>1</v>
      </c>
      <c r="C7374" s="12" t="s">
        <v>14</v>
      </c>
      <c r="D7374" s="69">
        <f>'Actual Solar Data'!M7364</f>
        <v>11416</v>
      </c>
      <c r="E7374" s="59">
        <f>whlsecost_hourly_4002_201902!C18</f>
        <v>43497</v>
      </c>
      <c r="F7374" s="89">
        <f>whlsecost_hourly_4002_201902!D18</f>
        <v>12</v>
      </c>
      <c r="G7374" s="2">
        <f>whlsecost_hourly_4002_201902!F18</f>
        <v>43.61</v>
      </c>
      <c r="H7374" s="2">
        <f>whlsecost_hourly_4002_201902!X18</f>
        <v>0.73</v>
      </c>
      <c r="I7374" s="2">
        <f t="shared" si="237"/>
        <v>44.339999999999996</v>
      </c>
      <c r="J7374" s="71">
        <f t="shared" si="238"/>
        <v>506185.43999999994</v>
      </c>
    </row>
    <row r="7375" spans="1:10" x14ac:dyDescent="0.25">
      <c r="A7375" s="28">
        <v>2</v>
      </c>
      <c r="B7375" s="28">
        <v>1</v>
      </c>
      <c r="C7375" s="12" t="s">
        <v>15</v>
      </c>
      <c r="D7375" s="69">
        <f>'Actual Solar Data'!M7365</f>
        <v>11193</v>
      </c>
      <c r="E7375" s="59">
        <f>whlsecost_hourly_4002_201902!C19</f>
        <v>43497</v>
      </c>
      <c r="F7375" s="89">
        <f>whlsecost_hourly_4002_201902!D19</f>
        <v>13</v>
      </c>
      <c r="G7375" s="2">
        <f>whlsecost_hourly_4002_201902!F19</f>
        <v>44.11</v>
      </c>
      <c r="H7375" s="2">
        <f>whlsecost_hourly_4002_201902!X19</f>
        <v>0.68</v>
      </c>
      <c r="I7375" s="2">
        <f t="shared" si="237"/>
        <v>44.79</v>
      </c>
      <c r="J7375" s="71">
        <f t="shared" si="238"/>
        <v>501334.47</v>
      </c>
    </row>
    <row r="7376" spans="1:10" x14ac:dyDescent="0.25">
      <c r="A7376" s="28">
        <v>2</v>
      </c>
      <c r="B7376" s="28">
        <v>1</v>
      </c>
      <c r="C7376" s="12" t="s">
        <v>16</v>
      </c>
      <c r="D7376" s="69">
        <f>'Actual Solar Data'!M7366</f>
        <v>11073</v>
      </c>
      <c r="E7376" s="59">
        <f>whlsecost_hourly_4002_201902!C20</f>
        <v>43497</v>
      </c>
      <c r="F7376" s="89">
        <f>whlsecost_hourly_4002_201902!D20</f>
        <v>14</v>
      </c>
      <c r="G7376" s="2">
        <f>whlsecost_hourly_4002_201902!F20</f>
        <v>43.53</v>
      </c>
      <c r="H7376" s="2">
        <f>whlsecost_hourly_4002_201902!X20</f>
        <v>0.71</v>
      </c>
      <c r="I7376" s="2">
        <f t="shared" si="237"/>
        <v>44.24</v>
      </c>
      <c r="J7376" s="71">
        <f t="shared" si="238"/>
        <v>489869.52</v>
      </c>
    </row>
    <row r="7377" spans="1:10" x14ac:dyDescent="0.25">
      <c r="A7377" s="28">
        <v>2</v>
      </c>
      <c r="B7377" s="28">
        <v>1</v>
      </c>
      <c r="C7377" s="12" t="s">
        <v>17</v>
      </c>
      <c r="D7377" s="69">
        <f>'Actual Solar Data'!M7367</f>
        <v>8774</v>
      </c>
      <c r="E7377" s="59">
        <f>whlsecost_hourly_4002_201902!C21</f>
        <v>43497</v>
      </c>
      <c r="F7377" s="89">
        <f>whlsecost_hourly_4002_201902!D21</f>
        <v>15</v>
      </c>
      <c r="G7377" s="2">
        <f>whlsecost_hourly_4002_201902!F21</f>
        <v>43.93</v>
      </c>
      <c r="H7377" s="2">
        <f>whlsecost_hourly_4002_201902!X21</f>
        <v>0.71</v>
      </c>
      <c r="I7377" s="2">
        <f t="shared" si="237"/>
        <v>44.64</v>
      </c>
      <c r="J7377" s="71">
        <f t="shared" si="238"/>
        <v>391671.36</v>
      </c>
    </row>
    <row r="7378" spans="1:10" x14ac:dyDescent="0.25">
      <c r="A7378" s="28">
        <v>2</v>
      </c>
      <c r="B7378" s="28">
        <v>1</v>
      </c>
      <c r="C7378" s="12" t="s">
        <v>18</v>
      </c>
      <c r="D7378" s="69">
        <f>'Actual Solar Data'!M7368</f>
        <v>4920</v>
      </c>
      <c r="E7378" s="59">
        <f>whlsecost_hourly_4002_201902!C22</f>
        <v>43497</v>
      </c>
      <c r="F7378" s="89">
        <f>whlsecost_hourly_4002_201902!D22</f>
        <v>16</v>
      </c>
      <c r="G7378" s="2">
        <f>whlsecost_hourly_4002_201902!F22</f>
        <v>44.63</v>
      </c>
      <c r="H7378" s="2">
        <f>whlsecost_hourly_4002_201902!X22</f>
        <v>0.7</v>
      </c>
      <c r="I7378" s="2">
        <f t="shared" si="237"/>
        <v>45.330000000000005</v>
      </c>
      <c r="J7378" s="71">
        <f t="shared" si="238"/>
        <v>223023.60000000003</v>
      </c>
    </row>
    <row r="7379" spans="1:10" x14ac:dyDescent="0.25">
      <c r="A7379" s="28">
        <v>2</v>
      </c>
      <c r="B7379" s="28">
        <v>1</v>
      </c>
      <c r="C7379" s="12" t="s">
        <v>19</v>
      </c>
      <c r="D7379" s="69">
        <f>'Actual Solar Data'!M7369</f>
        <v>851</v>
      </c>
      <c r="E7379" s="59">
        <f>whlsecost_hourly_4002_201902!C23</f>
        <v>43497</v>
      </c>
      <c r="F7379" s="89">
        <f>whlsecost_hourly_4002_201902!D23</f>
        <v>17</v>
      </c>
      <c r="G7379" s="2">
        <f>whlsecost_hourly_4002_201902!F23</f>
        <v>47.7</v>
      </c>
      <c r="H7379" s="2">
        <f>whlsecost_hourly_4002_201902!X23</f>
        <v>0.67999999999999994</v>
      </c>
      <c r="I7379" s="2">
        <f t="shared" si="237"/>
        <v>48.38</v>
      </c>
      <c r="J7379" s="71">
        <f t="shared" si="238"/>
        <v>41171.380000000005</v>
      </c>
    </row>
    <row r="7380" spans="1:10" x14ac:dyDescent="0.25">
      <c r="A7380" s="28">
        <v>2</v>
      </c>
      <c r="B7380" s="28">
        <v>1</v>
      </c>
      <c r="C7380" s="12" t="s">
        <v>20</v>
      </c>
      <c r="D7380" s="69">
        <f>'Actual Solar Data'!M7370</f>
        <v>0</v>
      </c>
      <c r="E7380" s="59">
        <f>whlsecost_hourly_4002_201902!C24</f>
        <v>43497</v>
      </c>
      <c r="F7380" s="89">
        <f>whlsecost_hourly_4002_201902!D24</f>
        <v>18</v>
      </c>
      <c r="G7380" s="2">
        <f>whlsecost_hourly_4002_201902!F24</f>
        <v>59.33</v>
      </c>
      <c r="H7380" s="2">
        <f>whlsecost_hourly_4002_201902!X24</f>
        <v>0.7</v>
      </c>
      <c r="I7380" s="2">
        <f t="shared" si="237"/>
        <v>60.03</v>
      </c>
      <c r="J7380" s="71">
        <f t="shared" si="238"/>
        <v>0</v>
      </c>
    </row>
    <row r="7381" spans="1:10" x14ac:dyDescent="0.25">
      <c r="A7381" s="28">
        <v>2</v>
      </c>
      <c r="B7381" s="28">
        <v>1</v>
      </c>
      <c r="C7381" s="12" t="s">
        <v>21</v>
      </c>
      <c r="D7381" s="69">
        <f>'Actual Solar Data'!M7371</f>
        <v>0</v>
      </c>
      <c r="E7381" s="59">
        <f>whlsecost_hourly_4002_201902!C25</f>
        <v>43497</v>
      </c>
      <c r="F7381" s="89">
        <f>whlsecost_hourly_4002_201902!D25</f>
        <v>19</v>
      </c>
      <c r="G7381" s="2">
        <f>whlsecost_hourly_4002_201902!F25</f>
        <v>63.88</v>
      </c>
      <c r="H7381" s="2">
        <f>whlsecost_hourly_4002_201902!X25</f>
        <v>0.74</v>
      </c>
      <c r="I7381" s="2">
        <f t="shared" si="237"/>
        <v>64.62</v>
      </c>
      <c r="J7381" s="71">
        <f t="shared" si="238"/>
        <v>0</v>
      </c>
    </row>
    <row r="7382" spans="1:10" x14ac:dyDescent="0.25">
      <c r="A7382" s="28">
        <v>2</v>
      </c>
      <c r="B7382" s="28">
        <v>1</v>
      </c>
      <c r="C7382" s="12" t="s">
        <v>22</v>
      </c>
      <c r="D7382" s="69">
        <f>'Actual Solar Data'!M7372</f>
        <v>0</v>
      </c>
      <c r="E7382" s="59">
        <f>whlsecost_hourly_4002_201902!C26</f>
        <v>43497</v>
      </c>
      <c r="F7382" s="89">
        <f>whlsecost_hourly_4002_201902!D26</f>
        <v>20</v>
      </c>
      <c r="G7382" s="2">
        <f>whlsecost_hourly_4002_201902!F26</f>
        <v>57.49</v>
      </c>
      <c r="H7382" s="2">
        <f>whlsecost_hourly_4002_201902!X26</f>
        <v>0.69</v>
      </c>
      <c r="I7382" s="2">
        <f t="shared" si="237"/>
        <v>58.18</v>
      </c>
      <c r="J7382" s="71">
        <f t="shared" si="238"/>
        <v>0</v>
      </c>
    </row>
    <row r="7383" spans="1:10" x14ac:dyDescent="0.25">
      <c r="A7383" s="28">
        <v>2</v>
      </c>
      <c r="B7383" s="28">
        <v>1</v>
      </c>
      <c r="C7383" s="12" t="s">
        <v>23</v>
      </c>
      <c r="D7383" s="69">
        <f>'Actual Solar Data'!M7373</f>
        <v>0</v>
      </c>
      <c r="E7383" s="59">
        <f>whlsecost_hourly_4002_201902!C27</f>
        <v>43497</v>
      </c>
      <c r="F7383" s="89">
        <f>whlsecost_hourly_4002_201902!D27</f>
        <v>21</v>
      </c>
      <c r="G7383" s="2">
        <f>whlsecost_hourly_4002_201902!F27</f>
        <v>54.49</v>
      </c>
      <c r="H7383" s="2">
        <f>whlsecost_hourly_4002_201902!X27</f>
        <v>0.78</v>
      </c>
      <c r="I7383" s="2">
        <f t="shared" si="237"/>
        <v>55.27</v>
      </c>
      <c r="J7383" s="71">
        <f t="shared" si="238"/>
        <v>0</v>
      </c>
    </row>
    <row r="7384" spans="1:10" x14ac:dyDescent="0.25">
      <c r="A7384" s="28">
        <v>2</v>
      </c>
      <c r="B7384" s="28">
        <v>1</v>
      </c>
      <c r="C7384" s="12" t="s">
        <v>24</v>
      </c>
      <c r="D7384" s="69">
        <f>'Actual Solar Data'!M7374</f>
        <v>0</v>
      </c>
      <c r="E7384" s="59">
        <f>whlsecost_hourly_4002_201902!C28</f>
        <v>43497</v>
      </c>
      <c r="F7384" s="89">
        <f>whlsecost_hourly_4002_201902!D28</f>
        <v>22</v>
      </c>
      <c r="G7384" s="2">
        <f>whlsecost_hourly_4002_201902!F28</f>
        <v>41.97</v>
      </c>
      <c r="H7384" s="2">
        <f>whlsecost_hourly_4002_201902!X28</f>
        <v>0.77</v>
      </c>
      <c r="I7384" s="2">
        <f t="shared" si="237"/>
        <v>42.74</v>
      </c>
      <c r="J7384" s="71">
        <f t="shared" si="238"/>
        <v>0</v>
      </c>
    </row>
    <row r="7385" spans="1:10" x14ac:dyDescent="0.25">
      <c r="A7385" s="28">
        <v>2</v>
      </c>
      <c r="B7385" s="28">
        <v>1</v>
      </c>
      <c r="C7385" s="12" t="s">
        <v>25</v>
      </c>
      <c r="D7385" s="69">
        <f>'Actual Solar Data'!M7375</f>
        <v>0</v>
      </c>
      <c r="E7385" s="59">
        <f>whlsecost_hourly_4002_201902!C29</f>
        <v>43497</v>
      </c>
      <c r="F7385" s="89">
        <f>whlsecost_hourly_4002_201902!D29</f>
        <v>23</v>
      </c>
      <c r="G7385" s="2">
        <f>whlsecost_hourly_4002_201902!F29</f>
        <v>44.62</v>
      </c>
      <c r="H7385" s="2">
        <f>whlsecost_hourly_4002_201902!X29</f>
        <v>1.31</v>
      </c>
      <c r="I7385" s="2">
        <f t="shared" si="237"/>
        <v>45.93</v>
      </c>
      <c r="J7385" s="71">
        <f t="shared" si="238"/>
        <v>0</v>
      </c>
    </row>
    <row r="7386" spans="1:10" x14ac:dyDescent="0.25">
      <c r="A7386" s="28">
        <v>2</v>
      </c>
      <c r="B7386" s="28">
        <v>1</v>
      </c>
      <c r="C7386" s="12" t="s">
        <v>26</v>
      </c>
      <c r="D7386" s="69">
        <f>'Actual Solar Data'!M7376</f>
        <v>0</v>
      </c>
      <c r="E7386" s="59">
        <f>whlsecost_hourly_4002_201902!C30</f>
        <v>43497</v>
      </c>
      <c r="F7386" s="89">
        <f>whlsecost_hourly_4002_201902!D30</f>
        <v>24</v>
      </c>
      <c r="G7386" s="2">
        <f>whlsecost_hourly_4002_201902!F30</f>
        <v>57.23</v>
      </c>
      <c r="H7386" s="2">
        <f>whlsecost_hourly_4002_201902!X30</f>
        <v>1.19</v>
      </c>
      <c r="I7386" s="2">
        <f t="shared" si="237"/>
        <v>58.419999999999995</v>
      </c>
      <c r="J7386" s="71">
        <f t="shared" si="238"/>
        <v>0</v>
      </c>
    </row>
    <row r="7387" spans="1:10" x14ac:dyDescent="0.25">
      <c r="A7387" s="28">
        <v>2</v>
      </c>
      <c r="B7387" s="28">
        <v>2</v>
      </c>
      <c r="C7387" s="12" t="s">
        <v>3</v>
      </c>
      <c r="D7387" s="69">
        <f>'Actual Solar Data'!M7377</f>
        <v>0</v>
      </c>
      <c r="E7387" s="59">
        <f>whlsecost_hourly_4002_201902!C31</f>
        <v>43498</v>
      </c>
      <c r="F7387" s="89">
        <f>whlsecost_hourly_4002_201902!D31</f>
        <v>1</v>
      </c>
      <c r="G7387" s="2">
        <f>whlsecost_hourly_4002_201902!F31</f>
        <v>50.45</v>
      </c>
      <c r="H7387" s="2">
        <f>whlsecost_hourly_4002_201902!X31</f>
        <v>0.73000000000000009</v>
      </c>
      <c r="I7387" s="2">
        <f t="shared" si="237"/>
        <v>51.18</v>
      </c>
      <c r="J7387" s="71">
        <f t="shared" si="238"/>
        <v>0</v>
      </c>
    </row>
    <row r="7388" spans="1:10" x14ac:dyDescent="0.25">
      <c r="A7388" s="28">
        <v>2</v>
      </c>
      <c r="B7388" s="28">
        <v>2</v>
      </c>
      <c r="C7388" s="12" t="s">
        <v>4</v>
      </c>
      <c r="D7388" s="69">
        <f>'Actual Solar Data'!M7378</f>
        <v>0</v>
      </c>
      <c r="E7388" s="59">
        <f>whlsecost_hourly_4002_201902!C32</f>
        <v>43498</v>
      </c>
      <c r="F7388" s="89">
        <f>whlsecost_hourly_4002_201902!D32</f>
        <v>2</v>
      </c>
      <c r="G7388" s="2">
        <f>whlsecost_hourly_4002_201902!F32</f>
        <v>59.28</v>
      </c>
      <c r="H7388" s="2">
        <f>whlsecost_hourly_4002_201902!X32</f>
        <v>0.89000000000000012</v>
      </c>
      <c r="I7388" s="2">
        <f t="shared" si="237"/>
        <v>60.17</v>
      </c>
      <c r="J7388" s="71">
        <f t="shared" si="238"/>
        <v>0</v>
      </c>
    </row>
    <row r="7389" spans="1:10" x14ac:dyDescent="0.25">
      <c r="A7389" s="28">
        <v>2</v>
      </c>
      <c r="B7389" s="28">
        <v>2</v>
      </c>
      <c r="C7389" s="12" t="s">
        <v>5</v>
      </c>
      <c r="D7389" s="69">
        <f>'Actual Solar Data'!M7379</f>
        <v>0</v>
      </c>
      <c r="E7389" s="59">
        <f>whlsecost_hourly_4002_201902!C33</f>
        <v>43498</v>
      </c>
      <c r="F7389" s="89">
        <f>whlsecost_hourly_4002_201902!D33</f>
        <v>3</v>
      </c>
      <c r="G7389" s="2">
        <f>whlsecost_hourly_4002_201902!F33</f>
        <v>70.89</v>
      </c>
      <c r="H7389" s="2">
        <f>whlsecost_hourly_4002_201902!X33</f>
        <v>0.69000000000000006</v>
      </c>
      <c r="I7389" s="2">
        <f t="shared" si="237"/>
        <v>71.58</v>
      </c>
      <c r="J7389" s="71">
        <f t="shared" si="238"/>
        <v>0</v>
      </c>
    </row>
    <row r="7390" spans="1:10" x14ac:dyDescent="0.25">
      <c r="A7390" s="28">
        <v>2</v>
      </c>
      <c r="B7390" s="28">
        <v>2</v>
      </c>
      <c r="C7390" s="12" t="s">
        <v>6</v>
      </c>
      <c r="D7390" s="69">
        <f>'Actual Solar Data'!M7380</f>
        <v>0</v>
      </c>
      <c r="E7390" s="59">
        <f>whlsecost_hourly_4002_201902!C34</f>
        <v>43498</v>
      </c>
      <c r="F7390" s="89">
        <f>whlsecost_hourly_4002_201902!D34</f>
        <v>4</v>
      </c>
      <c r="G7390" s="2">
        <f>whlsecost_hourly_4002_201902!F34</f>
        <v>64.739999999999995</v>
      </c>
      <c r="H7390" s="2">
        <f>whlsecost_hourly_4002_201902!X34</f>
        <v>0.62000000000000011</v>
      </c>
      <c r="I7390" s="2">
        <f t="shared" si="237"/>
        <v>65.36</v>
      </c>
      <c r="J7390" s="71">
        <f t="shared" si="238"/>
        <v>0</v>
      </c>
    </row>
    <row r="7391" spans="1:10" x14ac:dyDescent="0.25">
      <c r="A7391" s="28">
        <v>2</v>
      </c>
      <c r="B7391" s="28">
        <v>2</v>
      </c>
      <c r="C7391" s="12" t="s">
        <v>7</v>
      </c>
      <c r="D7391" s="69">
        <f>'Actual Solar Data'!M7381</f>
        <v>0</v>
      </c>
      <c r="E7391" s="59">
        <f>whlsecost_hourly_4002_201902!C35</f>
        <v>43498</v>
      </c>
      <c r="F7391" s="89">
        <f>whlsecost_hourly_4002_201902!D35</f>
        <v>5</v>
      </c>
      <c r="G7391" s="2">
        <f>whlsecost_hourly_4002_201902!F35</f>
        <v>68.510000000000005</v>
      </c>
      <c r="H7391" s="2">
        <f>whlsecost_hourly_4002_201902!X35</f>
        <v>0.65</v>
      </c>
      <c r="I7391" s="2">
        <f t="shared" si="237"/>
        <v>69.160000000000011</v>
      </c>
      <c r="J7391" s="71">
        <f t="shared" si="238"/>
        <v>0</v>
      </c>
    </row>
    <row r="7392" spans="1:10" x14ac:dyDescent="0.25">
      <c r="A7392" s="28">
        <v>2</v>
      </c>
      <c r="B7392" s="28">
        <v>2</v>
      </c>
      <c r="C7392" s="12" t="s">
        <v>8</v>
      </c>
      <c r="D7392" s="69">
        <f>'Actual Solar Data'!M7382</f>
        <v>0</v>
      </c>
      <c r="E7392" s="59">
        <f>whlsecost_hourly_4002_201902!C36</f>
        <v>43498</v>
      </c>
      <c r="F7392" s="89">
        <f>whlsecost_hourly_4002_201902!D36</f>
        <v>6</v>
      </c>
      <c r="G7392" s="2">
        <f>whlsecost_hourly_4002_201902!F36</f>
        <v>103.33</v>
      </c>
      <c r="H7392" s="2">
        <f>whlsecost_hourly_4002_201902!X36</f>
        <v>1.1300000000000001</v>
      </c>
      <c r="I7392" s="2">
        <f t="shared" si="237"/>
        <v>104.46</v>
      </c>
      <c r="J7392" s="71">
        <f t="shared" si="238"/>
        <v>0</v>
      </c>
    </row>
    <row r="7393" spans="1:10" x14ac:dyDescent="0.25">
      <c r="A7393" s="28">
        <v>2</v>
      </c>
      <c r="B7393" s="28">
        <v>2</v>
      </c>
      <c r="C7393" s="12" t="s">
        <v>9</v>
      </c>
      <c r="D7393" s="69">
        <f>'Actual Solar Data'!M7383</f>
        <v>0</v>
      </c>
      <c r="E7393" s="59">
        <f>whlsecost_hourly_4002_201902!C37</f>
        <v>43498</v>
      </c>
      <c r="F7393" s="89">
        <f>whlsecost_hourly_4002_201902!D37</f>
        <v>7</v>
      </c>
      <c r="G7393" s="2">
        <f>whlsecost_hourly_4002_201902!F37</f>
        <v>129.77000000000001</v>
      </c>
      <c r="H7393" s="2">
        <f>whlsecost_hourly_4002_201902!X37</f>
        <v>2.35</v>
      </c>
      <c r="I7393" s="2">
        <f t="shared" si="237"/>
        <v>132.12</v>
      </c>
      <c r="J7393" s="71">
        <f t="shared" si="238"/>
        <v>0</v>
      </c>
    </row>
    <row r="7394" spans="1:10" x14ac:dyDescent="0.25">
      <c r="A7394" s="28">
        <v>2</v>
      </c>
      <c r="B7394" s="28">
        <v>2</v>
      </c>
      <c r="C7394" s="12" t="s">
        <v>10</v>
      </c>
      <c r="D7394" s="69">
        <f>'Actual Solar Data'!M7384</f>
        <v>666</v>
      </c>
      <c r="E7394" s="59">
        <f>whlsecost_hourly_4002_201902!C38</f>
        <v>43498</v>
      </c>
      <c r="F7394" s="89">
        <f>whlsecost_hourly_4002_201902!D38</f>
        <v>8</v>
      </c>
      <c r="G7394" s="2">
        <f>whlsecost_hourly_4002_201902!F38</f>
        <v>128.16</v>
      </c>
      <c r="H7394" s="2">
        <f>whlsecost_hourly_4002_201902!X38</f>
        <v>1.84</v>
      </c>
      <c r="I7394" s="2">
        <f t="shared" si="237"/>
        <v>130</v>
      </c>
      <c r="J7394" s="71">
        <f t="shared" si="238"/>
        <v>86580</v>
      </c>
    </row>
    <row r="7395" spans="1:10" x14ac:dyDescent="0.25">
      <c r="A7395" s="28">
        <v>2</v>
      </c>
      <c r="B7395" s="28">
        <v>2</v>
      </c>
      <c r="C7395" s="12" t="s">
        <v>11</v>
      </c>
      <c r="D7395" s="69">
        <f>'Actual Solar Data'!M7385</f>
        <v>3083</v>
      </c>
      <c r="E7395" s="59">
        <f>whlsecost_hourly_4002_201902!C39</f>
        <v>43498</v>
      </c>
      <c r="F7395" s="89">
        <f>whlsecost_hourly_4002_201902!D39</f>
        <v>9</v>
      </c>
      <c r="G7395" s="2">
        <f>whlsecost_hourly_4002_201902!F39</f>
        <v>109.34</v>
      </c>
      <c r="H7395" s="2">
        <f>whlsecost_hourly_4002_201902!X39</f>
        <v>3.5300000000000002</v>
      </c>
      <c r="I7395" s="2">
        <f t="shared" si="237"/>
        <v>112.87</v>
      </c>
      <c r="J7395" s="71">
        <f t="shared" si="238"/>
        <v>347978.21</v>
      </c>
    </row>
    <row r="7396" spans="1:10" x14ac:dyDescent="0.25">
      <c r="A7396" s="28">
        <v>2</v>
      </c>
      <c r="B7396" s="28">
        <v>2</v>
      </c>
      <c r="C7396" s="12" t="s">
        <v>12</v>
      </c>
      <c r="D7396" s="69">
        <f>'Actual Solar Data'!M7386</f>
        <v>4052</v>
      </c>
      <c r="E7396" s="59">
        <f>whlsecost_hourly_4002_201902!C40</f>
        <v>43498</v>
      </c>
      <c r="F7396" s="89">
        <f>whlsecost_hourly_4002_201902!D40</f>
        <v>10</v>
      </c>
      <c r="G7396" s="2">
        <f>whlsecost_hourly_4002_201902!F40</f>
        <v>106.29</v>
      </c>
      <c r="H7396" s="2">
        <f>whlsecost_hourly_4002_201902!X40</f>
        <v>2.7800000000000002</v>
      </c>
      <c r="I7396" s="2">
        <f t="shared" si="237"/>
        <v>109.07000000000001</v>
      </c>
      <c r="J7396" s="71">
        <f t="shared" si="238"/>
        <v>441951.64</v>
      </c>
    </row>
    <row r="7397" spans="1:10" x14ac:dyDescent="0.25">
      <c r="A7397" s="28">
        <v>2</v>
      </c>
      <c r="B7397" s="28">
        <v>2</v>
      </c>
      <c r="C7397" s="12" t="s">
        <v>13</v>
      </c>
      <c r="D7397" s="69">
        <f>'Actual Solar Data'!M7387</f>
        <v>7417</v>
      </c>
      <c r="E7397" s="59">
        <f>whlsecost_hourly_4002_201902!C41</f>
        <v>43498</v>
      </c>
      <c r="F7397" s="89">
        <f>whlsecost_hourly_4002_201902!D41</f>
        <v>11</v>
      </c>
      <c r="G7397" s="2">
        <f>whlsecost_hourly_4002_201902!F41</f>
        <v>49.27</v>
      </c>
      <c r="H7397" s="2">
        <f>whlsecost_hourly_4002_201902!X41</f>
        <v>1.1100000000000001</v>
      </c>
      <c r="I7397" s="2">
        <f t="shared" si="237"/>
        <v>50.38</v>
      </c>
      <c r="J7397" s="71">
        <f t="shared" si="238"/>
        <v>373668.46</v>
      </c>
    </row>
    <row r="7398" spans="1:10" x14ac:dyDescent="0.25">
      <c r="A7398" s="28">
        <v>2</v>
      </c>
      <c r="B7398" s="28">
        <v>2</v>
      </c>
      <c r="C7398" s="12" t="s">
        <v>14</v>
      </c>
      <c r="D7398" s="69">
        <f>'Actual Solar Data'!M7388</f>
        <v>11794</v>
      </c>
      <c r="E7398" s="59">
        <f>whlsecost_hourly_4002_201902!C42</f>
        <v>43498</v>
      </c>
      <c r="F7398" s="89">
        <f>whlsecost_hourly_4002_201902!D42</f>
        <v>12</v>
      </c>
      <c r="G7398" s="2">
        <f>whlsecost_hourly_4002_201902!F42</f>
        <v>40.67</v>
      </c>
      <c r="H7398" s="2">
        <f>whlsecost_hourly_4002_201902!X42</f>
        <v>0.70000000000000007</v>
      </c>
      <c r="I7398" s="2">
        <f t="shared" si="237"/>
        <v>41.370000000000005</v>
      </c>
      <c r="J7398" s="71">
        <f t="shared" si="238"/>
        <v>487917.78</v>
      </c>
    </row>
    <row r="7399" spans="1:10" x14ac:dyDescent="0.25">
      <c r="A7399" s="28">
        <v>2</v>
      </c>
      <c r="B7399" s="28">
        <v>2</v>
      </c>
      <c r="C7399" s="12" t="s">
        <v>15</v>
      </c>
      <c r="D7399" s="69">
        <f>'Actual Solar Data'!M7389</f>
        <v>9313</v>
      </c>
      <c r="E7399" s="59">
        <f>whlsecost_hourly_4002_201902!C43</f>
        <v>43498</v>
      </c>
      <c r="F7399" s="89">
        <f>whlsecost_hourly_4002_201902!D43</f>
        <v>13</v>
      </c>
      <c r="G7399" s="2">
        <f>whlsecost_hourly_4002_201902!F43</f>
        <v>39.96</v>
      </c>
      <c r="H7399" s="2">
        <f>whlsecost_hourly_4002_201902!X43</f>
        <v>0.71000000000000008</v>
      </c>
      <c r="I7399" s="2">
        <f t="shared" si="237"/>
        <v>40.67</v>
      </c>
      <c r="J7399" s="71">
        <f t="shared" si="238"/>
        <v>378759.71</v>
      </c>
    </row>
    <row r="7400" spans="1:10" x14ac:dyDescent="0.25">
      <c r="A7400" s="28">
        <v>2</v>
      </c>
      <c r="B7400" s="28">
        <v>2</v>
      </c>
      <c r="C7400" s="12" t="s">
        <v>16</v>
      </c>
      <c r="D7400" s="69">
        <f>'Actual Solar Data'!M7390</f>
        <v>7849</v>
      </c>
      <c r="E7400" s="59">
        <f>whlsecost_hourly_4002_201902!C44</f>
        <v>43498</v>
      </c>
      <c r="F7400" s="89">
        <f>whlsecost_hourly_4002_201902!D44</f>
        <v>14</v>
      </c>
      <c r="G7400" s="2">
        <f>whlsecost_hourly_4002_201902!F44</f>
        <v>39.770000000000003</v>
      </c>
      <c r="H7400" s="2">
        <f>whlsecost_hourly_4002_201902!X44</f>
        <v>0.71000000000000008</v>
      </c>
      <c r="I7400" s="2">
        <f t="shared" si="237"/>
        <v>40.480000000000004</v>
      </c>
      <c r="J7400" s="71">
        <f t="shared" si="238"/>
        <v>317727.52</v>
      </c>
    </row>
    <row r="7401" spans="1:10" x14ac:dyDescent="0.25">
      <c r="A7401" s="28">
        <v>2</v>
      </c>
      <c r="B7401" s="28">
        <v>2</v>
      </c>
      <c r="C7401" s="12" t="s">
        <v>17</v>
      </c>
      <c r="D7401" s="69">
        <f>'Actual Solar Data'!M7391</f>
        <v>5986</v>
      </c>
      <c r="E7401" s="59">
        <f>whlsecost_hourly_4002_201902!C45</f>
        <v>43498</v>
      </c>
      <c r="F7401" s="89">
        <f>whlsecost_hourly_4002_201902!D45</f>
        <v>15</v>
      </c>
      <c r="G7401" s="2">
        <f>whlsecost_hourly_4002_201902!F45</f>
        <v>39.520000000000003</v>
      </c>
      <c r="H7401" s="2">
        <f>whlsecost_hourly_4002_201902!X45</f>
        <v>0.71000000000000008</v>
      </c>
      <c r="I7401" s="2">
        <f t="shared" si="237"/>
        <v>40.230000000000004</v>
      </c>
      <c r="J7401" s="71">
        <f t="shared" si="238"/>
        <v>240816.78000000003</v>
      </c>
    </row>
    <row r="7402" spans="1:10" x14ac:dyDescent="0.25">
      <c r="A7402" s="28">
        <v>2</v>
      </c>
      <c r="B7402" s="28">
        <v>2</v>
      </c>
      <c r="C7402" s="12" t="s">
        <v>18</v>
      </c>
      <c r="D7402" s="69">
        <f>'Actual Solar Data'!M7392</f>
        <v>2197</v>
      </c>
      <c r="E7402" s="59">
        <f>whlsecost_hourly_4002_201902!C46</f>
        <v>43498</v>
      </c>
      <c r="F7402" s="89">
        <f>whlsecost_hourly_4002_201902!D46</f>
        <v>16</v>
      </c>
      <c r="G7402" s="2">
        <f>whlsecost_hourly_4002_201902!F46</f>
        <v>38.42</v>
      </c>
      <c r="H7402" s="2">
        <f>whlsecost_hourly_4002_201902!X46</f>
        <v>0.71000000000000008</v>
      </c>
      <c r="I7402" s="2">
        <f t="shared" si="237"/>
        <v>39.130000000000003</v>
      </c>
      <c r="J7402" s="71">
        <f t="shared" si="238"/>
        <v>85968.61</v>
      </c>
    </row>
    <row r="7403" spans="1:10" x14ac:dyDescent="0.25">
      <c r="A7403" s="28">
        <v>2</v>
      </c>
      <c r="B7403" s="28">
        <v>2</v>
      </c>
      <c r="C7403" s="12" t="s">
        <v>19</v>
      </c>
      <c r="D7403" s="69">
        <f>'Actual Solar Data'!M7393</f>
        <v>103</v>
      </c>
      <c r="E7403" s="59">
        <f>whlsecost_hourly_4002_201902!C47</f>
        <v>43498</v>
      </c>
      <c r="F7403" s="89">
        <f>whlsecost_hourly_4002_201902!D47</f>
        <v>17</v>
      </c>
      <c r="G7403" s="2">
        <f>whlsecost_hourly_4002_201902!F47</f>
        <v>33.6</v>
      </c>
      <c r="H7403" s="2">
        <f>whlsecost_hourly_4002_201902!X47</f>
        <v>0.65</v>
      </c>
      <c r="I7403" s="2">
        <f t="shared" si="237"/>
        <v>34.25</v>
      </c>
      <c r="J7403" s="71">
        <f t="shared" si="238"/>
        <v>3527.75</v>
      </c>
    </row>
    <row r="7404" spans="1:10" x14ac:dyDescent="0.25">
      <c r="A7404" s="28">
        <v>2</v>
      </c>
      <c r="B7404" s="28">
        <v>2</v>
      </c>
      <c r="C7404" s="12" t="s">
        <v>20</v>
      </c>
      <c r="D7404" s="69">
        <f>'Actual Solar Data'!M7394</f>
        <v>0</v>
      </c>
      <c r="E7404" s="59">
        <f>whlsecost_hourly_4002_201902!C48</f>
        <v>43498</v>
      </c>
      <c r="F7404" s="89">
        <f>whlsecost_hourly_4002_201902!D48</f>
        <v>18</v>
      </c>
      <c r="G7404" s="2">
        <f>whlsecost_hourly_4002_201902!F48</f>
        <v>34.229999999999997</v>
      </c>
      <c r="H7404" s="2">
        <f>whlsecost_hourly_4002_201902!X48</f>
        <v>0.65</v>
      </c>
      <c r="I7404" s="2">
        <f t="shared" si="237"/>
        <v>34.879999999999995</v>
      </c>
      <c r="J7404" s="71">
        <f t="shared" si="238"/>
        <v>0</v>
      </c>
    </row>
    <row r="7405" spans="1:10" x14ac:dyDescent="0.25">
      <c r="A7405" s="28">
        <v>2</v>
      </c>
      <c r="B7405" s="28">
        <v>2</v>
      </c>
      <c r="C7405" s="12" t="s">
        <v>21</v>
      </c>
      <c r="D7405" s="69">
        <f>'Actual Solar Data'!M7395</f>
        <v>0</v>
      </c>
      <c r="E7405" s="59">
        <f>whlsecost_hourly_4002_201902!C49</f>
        <v>43498</v>
      </c>
      <c r="F7405" s="89">
        <f>whlsecost_hourly_4002_201902!D49</f>
        <v>19</v>
      </c>
      <c r="G7405" s="2">
        <f>whlsecost_hourly_4002_201902!F49</f>
        <v>34.4</v>
      </c>
      <c r="H7405" s="2">
        <f>whlsecost_hourly_4002_201902!X49</f>
        <v>0.63000000000000012</v>
      </c>
      <c r="I7405" s="2">
        <f t="shared" si="237"/>
        <v>35.03</v>
      </c>
      <c r="J7405" s="71">
        <f t="shared" si="238"/>
        <v>0</v>
      </c>
    </row>
    <row r="7406" spans="1:10" x14ac:dyDescent="0.25">
      <c r="A7406" s="28">
        <v>2</v>
      </c>
      <c r="B7406" s="28">
        <v>2</v>
      </c>
      <c r="C7406" s="12" t="s">
        <v>22</v>
      </c>
      <c r="D7406" s="69">
        <f>'Actual Solar Data'!M7396</f>
        <v>0</v>
      </c>
      <c r="E7406" s="59">
        <f>whlsecost_hourly_4002_201902!C50</f>
        <v>43498</v>
      </c>
      <c r="F7406" s="89">
        <f>whlsecost_hourly_4002_201902!D50</f>
        <v>20</v>
      </c>
      <c r="G7406" s="2">
        <f>whlsecost_hourly_4002_201902!F50</f>
        <v>31.66</v>
      </c>
      <c r="H7406" s="2">
        <f>whlsecost_hourly_4002_201902!X50</f>
        <v>0.65</v>
      </c>
      <c r="I7406" s="2">
        <f t="shared" si="237"/>
        <v>32.31</v>
      </c>
      <c r="J7406" s="71">
        <f t="shared" si="238"/>
        <v>0</v>
      </c>
    </row>
    <row r="7407" spans="1:10" x14ac:dyDescent="0.25">
      <c r="A7407" s="28">
        <v>2</v>
      </c>
      <c r="B7407" s="28">
        <v>2</v>
      </c>
      <c r="C7407" s="12" t="s">
        <v>23</v>
      </c>
      <c r="D7407" s="69">
        <f>'Actual Solar Data'!M7397</f>
        <v>0</v>
      </c>
      <c r="E7407" s="59">
        <f>whlsecost_hourly_4002_201902!C51</f>
        <v>43498</v>
      </c>
      <c r="F7407" s="89">
        <f>whlsecost_hourly_4002_201902!D51</f>
        <v>21</v>
      </c>
      <c r="G7407" s="2">
        <f>whlsecost_hourly_4002_201902!F51</f>
        <v>40.369999999999997</v>
      </c>
      <c r="H7407" s="2">
        <f>whlsecost_hourly_4002_201902!X51</f>
        <v>0.85000000000000009</v>
      </c>
      <c r="I7407" s="2">
        <f t="shared" si="237"/>
        <v>41.22</v>
      </c>
      <c r="J7407" s="71">
        <f t="shared" si="238"/>
        <v>0</v>
      </c>
    </row>
    <row r="7408" spans="1:10" x14ac:dyDescent="0.25">
      <c r="A7408" s="28">
        <v>2</v>
      </c>
      <c r="B7408" s="28">
        <v>2</v>
      </c>
      <c r="C7408" s="12" t="s">
        <v>24</v>
      </c>
      <c r="D7408" s="69">
        <f>'Actual Solar Data'!M7398</f>
        <v>0</v>
      </c>
      <c r="E7408" s="59">
        <f>whlsecost_hourly_4002_201902!C52</f>
        <v>43498</v>
      </c>
      <c r="F7408" s="89">
        <f>whlsecost_hourly_4002_201902!D52</f>
        <v>22</v>
      </c>
      <c r="G7408" s="2">
        <f>whlsecost_hourly_4002_201902!F52</f>
        <v>40.9</v>
      </c>
      <c r="H7408" s="2">
        <f>whlsecost_hourly_4002_201902!X52</f>
        <v>0.65</v>
      </c>
      <c r="I7408" s="2">
        <f t="shared" si="237"/>
        <v>41.55</v>
      </c>
      <c r="J7408" s="71">
        <f t="shared" si="238"/>
        <v>0</v>
      </c>
    </row>
    <row r="7409" spans="1:10" x14ac:dyDescent="0.25">
      <c r="A7409" s="28">
        <v>2</v>
      </c>
      <c r="B7409" s="28">
        <v>2</v>
      </c>
      <c r="C7409" s="12" t="s">
        <v>25</v>
      </c>
      <c r="D7409" s="69">
        <f>'Actual Solar Data'!M7399</f>
        <v>0</v>
      </c>
      <c r="E7409" s="59">
        <f>whlsecost_hourly_4002_201902!C53</f>
        <v>43498</v>
      </c>
      <c r="F7409" s="89">
        <f>whlsecost_hourly_4002_201902!D53</f>
        <v>23</v>
      </c>
      <c r="G7409" s="2">
        <f>whlsecost_hourly_4002_201902!F53</f>
        <v>34.89</v>
      </c>
      <c r="H7409" s="2">
        <f>whlsecost_hourly_4002_201902!X53</f>
        <v>0.8</v>
      </c>
      <c r="I7409" s="2">
        <f t="shared" si="237"/>
        <v>35.69</v>
      </c>
      <c r="J7409" s="71">
        <f t="shared" si="238"/>
        <v>0</v>
      </c>
    </row>
    <row r="7410" spans="1:10" x14ac:dyDescent="0.25">
      <c r="A7410" s="28">
        <v>2</v>
      </c>
      <c r="B7410" s="28">
        <v>2</v>
      </c>
      <c r="C7410" s="12" t="s">
        <v>26</v>
      </c>
      <c r="D7410" s="69">
        <f>'Actual Solar Data'!M7400</f>
        <v>0</v>
      </c>
      <c r="E7410" s="59">
        <f>whlsecost_hourly_4002_201902!C54</f>
        <v>43498</v>
      </c>
      <c r="F7410" s="89">
        <f>whlsecost_hourly_4002_201902!D54</f>
        <v>24</v>
      </c>
      <c r="G7410" s="2">
        <f>whlsecost_hourly_4002_201902!F54</f>
        <v>30.95</v>
      </c>
      <c r="H7410" s="2">
        <f>whlsecost_hourly_4002_201902!X54</f>
        <v>0.92</v>
      </c>
      <c r="I7410" s="2">
        <f t="shared" si="237"/>
        <v>31.87</v>
      </c>
      <c r="J7410" s="71">
        <f t="shared" si="238"/>
        <v>0</v>
      </c>
    </row>
    <row r="7411" spans="1:10" x14ac:dyDescent="0.25">
      <c r="A7411" s="28">
        <v>2</v>
      </c>
      <c r="B7411" s="28">
        <v>3</v>
      </c>
      <c r="C7411" s="12" t="s">
        <v>3</v>
      </c>
      <c r="D7411" s="69">
        <f>'Actual Solar Data'!M7401</f>
        <v>0</v>
      </c>
      <c r="E7411" s="59">
        <f>whlsecost_hourly_4002_201902!C55</f>
        <v>43499</v>
      </c>
      <c r="F7411" s="89">
        <f>whlsecost_hourly_4002_201902!D55</f>
        <v>1</v>
      </c>
      <c r="G7411" s="2">
        <f>whlsecost_hourly_4002_201902!F55</f>
        <v>43.66</v>
      </c>
      <c r="H7411" s="2">
        <f>whlsecost_hourly_4002_201902!X55</f>
        <v>1.27</v>
      </c>
      <c r="I7411" s="2">
        <f t="shared" si="237"/>
        <v>44.93</v>
      </c>
      <c r="J7411" s="71">
        <f t="shared" si="238"/>
        <v>0</v>
      </c>
    </row>
    <row r="7412" spans="1:10" x14ac:dyDescent="0.25">
      <c r="A7412" s="28">
        <v>2</v>
      </c>
      <c r="B7412" s="28">
        <v>3</v>
      </c>
      <c r="C7412" s="12" t="s">
        <v>4</v>
      </c>
      <c r="D7412" s="69">
        <f>'Actual Solar Data'!M7402</f>
        <v>0</v>
      </c>
      <c r="E7412" s="59">
        <f>whlsecost_hourly_4002_201902!C56</f>
        <v>43499</v>
      </c>
      <c r="F7412" s="89">
        <f>whlsecost_hourly_4002_201902!D56</f>
        <v>2</v>
      </c>
      <c r="G7412" s="2">
        <f>whlsecost_hourly_4002_201902!F56</f>
        <v>39.04</v>
      </c>
      <c r="H7412" s="2">
        <f>whlsecost_hourly_4002_201902!X56</f>
        <v>0.77</v>
      </c>
      <c r="I7412" s="2">
        <f t="shared" si="237"/>
        <v>39.81</v>
      </c>
      <c r="J7412" s="71">
        <f t="shared" si="238"/>
        <v>0</v>
      </c>
    </row>
    <row r="7413" spans="1:10" x14ac:dyDescent="0.25">
      <c r="A7413" s="28">
        <v>2</v>
      </c>
      <c r="B7413" s="28">
        <v>3</v>
      </c>
      <c r="C7413" s="12" t="s">
        <v>5</v>
      </c>
      <c r="D7413" s="69">
        <f>'Actual Solar Data'!M7403</f>
        <v>0</v>
      </c>
      <c r="E7413" s="59">
        <f>whlsecost_hourly_4002_201902!C57</f>
        <v>43499</v>
      </c>
      <c r="F7413" s="89">
        <f>whlsecost_hourly_4002_201902!D57</f>
        <v>3</v>
      </c>
      <c r="G7413" s="2">
        <f>whlsecost_hourly_4002_201902!F57</f>
        <v>34.82</v>
      </c>
      <c r="H7413" s="2">
        <f>whlsecost_hourly_4002_201902!X57</f>
        <v>0.74</v>
      </c>
      <c r="I7413" s="2">
        <f t="shared" si="237"/>
        <v>35.56</v>
      </c>
      <c r="J7413" s="71">
        <f t="shared" si="238"/>
        <v>0</v>
      </c>
    </row>
    <row r="7414" spans="1:10" x14ac:dyDescent="0.25">
      <c r="A7414" s="28">
        <v>2</v>
      </c>
      <c r="B7414" s="28">
        <v>3</v>
      </c>
      <c r="C7414" s="12" t="s">
        <v>6</v>
      </c>
      <c r="D7414" s="69">
        <f>'Actual Solar Data'!M7404</f>
        <v>0</v>
      </c>
      <c r="E7414" s="59">
        <f>whlsecost_hourly_4002_201902!C58</f>
        <v>43499</v>
      </c>
      <c r="F7414" s="89">
        <f>whlsecost_hourly_4002_201902!D58</f>
        <v>4</v>
      </c>
      <c r="G7414" s="2">
        <f>whlsecost_hourly_4002_201902!F58</f>
        <v>28.81</v>
      </c>
      <c r="H7414" s="2">
        <f>whlsecost_hourly_4002_201902!X58</f>
        <v>0.71</v>
      </c>
      <c r="I7414" s="2">
        <f t="shared" si="237"/>
        <v>29.52</v>
      </c>
      <c r="J7414" s="71">
        <f t="shared" si="238"/>
        <v>0</v>
      </c>
    </row>
    <row r="7415" spans="1:10" x14ac:dyDescent="0.25">
      <c r="A7415" s="28">
        <v>2</v>
      </c>
      <c r="B7415" s="28">
        <v>3</v>
      </c>
      <c r="C7415" s="12" t="s">
        <v>7</v>
      </c>
      <c r="D7415" s="69">
        <f>'Actual Solar Data'!M7405</f>
        <v>0</v>
      </c>
      <c r="E7415" s="59">
        <f>whlsecost_hourly_4002_201902!C59</f>
        <v>43499</v>
      </c>
      <c r="F7415" s="89">
        <f>whlsecost_hourly_4002_201902!D59</f>
        <v>5</v>
      </c>
      <c r="G7415" s="2">
        <f>whlsecost_hourly_4002_201902!F59</f>
        <v>27.31</v>
      </c>
      <c r="H7415" s="2">
        <f>whlsecost_hourly_4002_201902!X59</f>
        <v>0.7</v>
      </c>
      <c r="I7415" s="2">
        <f t="shared" si="237"/>
        <v>28.009999999999998</v>
      </c>
      <c r="J7415" s="71">
        <f t="shared" si="238"/>
        <v>0</v>
      </c>
    </row>
    <row r="7416" spans="1:10" x14ac:dyDescent="0.25">
      <c r="A7416" s="28">
        <v>2</v>
      </c>
      <c r="B7416" s="28">
        <v>3</v>
      </c>
      <c r="C7416" s="12" t="s">
        <v>8</v>
      </c>
      <c r="D7416" s="69">
        <f>'Actual Solar Data'!M7406</f>
        <v>0</v>
      </c>
      <c r="E7416" s="59">
        <f>whlsecost_hourly_4002_201902!C60</f>
        <v>43499</v>
      </c>
      <c r="F7416" s="89">
        <f>whlsecost_hourly_4002_201902!D60</f>
        <v>6</v>
      </c>
      <c r="G7416" s="2">
        <f>whlsecost_hourly_4002_201902!F60</f>
        <v>26.44</v>
      </c>
      <c r="H7416" s="2">
        <f>whlsecost_hourly_4002_201902!X60</f>
        <v>0.75</v>
      </c>
      <c r="I7416" s="2">
        <f t="shared" si="237"/>
        <v>27.19</v>
      </c>
      <c r="J7416" s="71">
        <f t="shared" si="238"/>
        <v>0</v>
      </c>
    </row>
    <row r="7417" spans="1:10" x14ac:dyDescent="0.25">
      <c r="A7417" s="28">
        <v>2</v>
      </c>
      <c r="B7417" s="28">
        <v>3</v>
      </c>
      <c r="C7417" s="12" t="s">
        <v>9</v>
      </c>
      <c r="D7417" s="69">
        <f>'Actual Solar Data'!M7407</f>
        <v>0</v>
      </c>
      <c r="E7417" s="59">
        <f>whlsecost_hourly_4002_201902!C61</f>
        <v>43499</v>
      </c>
      <c r="F7417" s="89">
        <f>whlsecost_hourly_4002_201902!D61</f>
        <v>7</v>
      </c>
      <c r="G7417" s="2">
        <f>whlsecost_hourly_4002_201902!F61</f>
        <v>22.99</v>
      </c>
      <c r="H7417" s="2">
        <f>whlsecost_hourly_4002_201902!X61</f>
        <v>0.83</v>
      </c>
      <c r="I7417" s="2">
        <f t="shared" si="237"/>
        <v>23.819999999999997</v>
      </c>
      <c r="J7417" s="71">
        <f t="shared" si="238"/>
        <v>0</v>
      </c>
    </row>
    <row r="7418" spans="1:10" x14ac:dyDescent="0.25">
      <c r="A7418" s="28">
        <v>2</v>
      </c>
      <c r="B7418" s="28">
        <v>3</v>
      </c>
      <c r="C7418" s="12" t="s">
        <v>10</v>
      </c>
      <c r="D7418" s="69">
        <f>'Actual Solar Data'!M7408</f>
        <v>137</v>
      </c>
      <c r="E7418" s="59">
        <f>whlsecost_hourly_4002_201902!C62</f>
        <v>43499</v>
      </c>
      <c r="F7418" s="89">
        <f>whlsecost_hourly_4002_201902!D62</f>
        <v>8</v>
      </c>
      <c r="G7418" s="2">
        <f>whlsecost_hourly_4002_201902!F62</f>
        <v>27.47</v>
      </c>
      <c r="H7418" s="2">
        <f>whlsecost_hourly_4002_201902!X62</f>
        <v>0.81</v>
      </c>
      <c r="I7418" s="2">
        <f t="shared" si="237"/>
        <v>28.279999999999998</v>
      </c>
      <c r="J7418" s="71">
        <f t="shared" si="238"/>
        <v>3874.3599999999997</v>
      </c>
    </row>
    <row r="7419" spans="1:10" x14ac:dyDescent="0.25">
      <c r="A7419" s="28">
        <v>2</v>
      </c>
      <c r="B7419" s="28">
        <v>3</v>
      </c>
      <c r="C7419" s="12" t="s">
        <v>11</v>
      </c>
      <c r="D7419" s="69">
        <f>'Actual Solar Data'!M7409</f>
        <v>995</v>
      </c>
      <c r="E7419" s="59">
        <f>whlsecost_hourly_4002_201902!C63</f>
        <v>43499</v>
      </c>
      <c r="F7419" s="89">
        <f>whlsecost_hourly_4002_201902!D63</f>
        <v>9</v>
      </c>
      <c r="G7419" s="2">
        <f>whlsecost_hourly_4002_201902!F63</f>
        <v>32.71</v>
      </c>
      <c r="H7419" s="2">
        <f>whlsecost_hourly_4002_201902!X63</f>
        <v>0.92</v>
      </c>
      <c r="I7419" s="2">
        <f t="shared" si="237"/>
        <v>33.630000000000003</v>
      </c>
      <c r="J7419" s="71">
        <f t="shared" si="238"/>
        <v>33461.850000000006</v>
      </c>
    </row>
    <row r="7420" spans="1:10" x14ac:dyDescent="0.25">
      <c r="A7420" s="28">
        <v>2</v>
      </c>
      <c r="B7420" s="28">
        <v>3</v>
      </c>
      <c r="C7420" s="12" t="s">
        <v>12</v>
      </c>
      <c r="D7420" s="69">
        <f>'Actual Solar Data'!M7410</f>
        <v>1761</v>
      </c>
      <c r="E7420" s="59">
        <f>whlsecost_hourly_4002_201902!C64</f>
        <v>43499</v>
      </c>
      <c r="F7420" s="89">
        <f>whlsecost_hourly_4002_201902!D64</f>
        <v>10</v>
      </c>
      <c r="G7420" s="2">
        <f>whlsecost_hourly_4002_201902!F64</f>
        <v>66.510000000000005</v>
      </c>
      <c r="H7420" s="2">
        <f>whlsecost_hourly_4002_201902!X64</f>
        <v>1.49</v>
      </c>
      <c r="I7420" s="2">
        <f t="shared" si="237"/>
        <v>68</v>
      </c>
      <c r="J7420" s="71">
        <f t="shared" si="238"/>
        <v>119748</v>
      </c>
    </row>
    <row r="7421" spans="1:10" x14ac:dyDescent="0.25">
      <c r="A7421" s="28">
        <v>2</v>
      </c>
      <c r="B7421" s="28">
        <v>3</v>
      </c>
      <c r="C7421" s="12" t="s">
        <v>13</v>
      </c>
      <c r="D7421" s="69">
        <f>'Actual Solar Data'!M7411</f>
        <v>2316</v>
      </c>
      <c r="E7421" s="59">
        <f>whlsecost_hourly_4002_201902!C65</f>
        <v>43499</v>
      </c>
      <c r="F7421" s="89">
        <f>whlsecost_hourly_4002_201902!D65</f>
        <v>11</v>
      </c>
      <c r="G7421" s="2">
        <f>whlsecost_hourly_4002_201902!F65</f>
        <v>65.66</v>
      </c>
      <c r="H7421" s="2">
        <f>whlsecost_hourly_4002_201902!X65</f>
        <v>1.7000000000000002</v>
      </c>
      <c r="I7421" s="2">
        <f t="shared" si="237"/>
        <v>67.36</v>
      </c>
      <c r="J7421" s="71">
        <f t="shared" si="238"/>
        <v>156005.76000000001</v>
      </c>
    </row>
    <row r="7422" spans="1:10" x14ac:dyDescent="0.25">
      <c r="A7422" s="28">
        <v>2</v>
      </c>
      <c r="B7422" s="28">
        <v>3</v>
      </c>
      <c r="C7422" s="12" t="s">
        <v>14</v>
      </c>
      <c r="D7422" s="69">
        <f>'Actual Solar Data'!M7412</f>
        <v>4364</v>
      </c>
      <c r="E7422" s="59">
        <f>whlsecost_hourly_4002_201902!C66</f>
        <v>43499</v>
      </c>
      <c r="F7422" s="89">
        <f>whlsecost_hourly_4002_201902!D66</f>
        <v>12</v>
      </c>
      <c r="G7422" s="2">
        <f>whlsecost_hourly_4002_201902!F66</f>
        <v>64.290000000000006</v>
      </c>
      <c r="H7422" s="2">
        <f>whlsecost_hourly_4002_201902!X66</f>
        <v>1.68</v>
      </c>
      <c r="I7422" s="2">
        <f t="shared" si="237"/>
        <v>65.970000000000013</v>
      </c>
      <c r="J7422" s="71">
        <f t="shared" si="238"/>
        <v>287893.08000000007</v>
      </c>
    </row>
    <row r="7423" spans="1:10" x14ac:dyDescent="0.25">
      <c r="A7423" s="28">
        <v>2</v>
      </c>
      <c r="B7423" s="28">
        <v>3</v>
      </c>
      <c r="C7423" s="12" t="s">
        <v>15</v>
      </c>
      <c r="D7423" s="69">
        <f>'Actual Solar Data'!M7413</f>
        <v>4228</v>
      </c>
      <c r="E7423" s="59">
        <f>whlsecost_hourly_4002_201902!C67</f>
        <v>43499</v>
      </c>
      <c r="F7423" s="89">
        <f>whlsecost_hourly_4002_201902!D67</f>
        <v>13</v>
      </c>
      <c r="G7423" s="2">
        <f>whlsecost_hourly_4002_201902!F67</f>
        <v>61.06</v>
      </c>
      <c r="H7423" s="2">
        <f>whlsecost_hourly_4002_201902!X67</f>
        <v>1.77</v>
      </c>
      <c r="I7423" s="2">
        <f t="shared" si="237"/>
        <v>62.830000000000005</v>
      </c>
      <c r="J7423" s="71">
        <f t="shared" si="238"/>
        <v>265645.24000000005</v>
      </c>
    </row>
    <row r="7424" spans="1:10" x14ac:dyDescent="0.25">
      <c r="A7424" s="28">
        <v>2</v>
      </c>
      <c r="B7424" s="28">
        <v>3</v>
      </c>
      <c r="C7424" s="12" t="s">
        <v>16</v>
      </c>
      <c r="D7424" s="69">
        <f>'Actual Solar Data'!M7414</f>
        <v>1657</v>
      </c>
      <c r="E7424" s="59">
        <f>whlsecost_hourly_4002_201902!C68</f>
        <v>43499</v>
      </c>
      <c r="F7424" s="89">
        <f>whlsecost_hourly_4002_201902!D68</f>
        <v>14</v>
      </c>
      <c r="G7424" s="2">
        <f>whlsecost_hourly_4002_201902!F68</f>
        <v>40.47</v>
      </c>
      <c r="H7424" s="2">
        <f>whlsecost_hourly_4002_201902!X68</f>
        <v>0.86</v>
      </c>
      <c r="I7424" s="2">
        <f t="shared" si="237"/>
        <v>41.33</v>
      </c>
      <c r="J7424" s="71">
        <f t="shared" si="238"/>
        <v>68483.81</v>
      </c>
    </row>
    <row r="7425" spans="1:10" x14ac:dyDescent="0.25">
      <c r="A7425" s="28">
        <v>2</v>
      </c>
      <c r="B7425" s="28">
        <v>3</v>
      </c>
      <c r="C7425" s="12" t="s">
        <v>17</v>
      </c>
      <c r="D7425" s="69">
        <f>'Actual Solar Data'!M7415</f>
        <v>1321</v>
      </c>
      <c r="E7425" s="59">
        <f>whlsecost_hourly_4002_201902!C69</f>
        <v>43499</v>
      </c>
      <c r="F7425" s="89">
        <f>whlsecost_hourly_4002_201902!D69</f>
        <v>15</v>
      </c>
      <c r="G7425" s="2">
        <f>whlsecost_hourly_4002_201902!F69</f>
        <v>27.39</v>
      </c>
      <c r="H7425" s="2">
        <f>whlsecost_hourly_4002_201902!X69</f>
        <v>0.74</v>
      </c>
      <c r="I7425" s="2">
        <f t="shared" si="237"/>
        <v>28.13</v>
      </c>
      <c r="J7425" s="71">
        <f t="shared" si="238"/>
        <v>37159.729999999996</v>
      </c>
    </row>
    <row r="7426" spans="1:10" x14ac:dyDescent="0.25">
      <c r="A7426" s="28">
        <v>2</v>
      </c>
      <c r="B7426" s="28">
        <v>3</v>
      </c>
      <c r="C7426" s="12" t="s">
        <v>18</v>
      </c>
      <c r="D7426" s="69">
        <f>'Actual Solar Data'!M7416</f>
        <v>910</v>
      </c>
      <c r="E7426" s="59">
        <f>whlsecost_hourly_4002_201902!C70</f>
        <v>43499</v>
      </c>
      <c r="F7426" s="89">
        <f>whlsecost_hourly_4002_201902!D70</f>
        <v>16</v>
      </c>
      <c r="G7426" s="2">
        <f>whlsecost_hourly_4002_201902!F70</f>
        <v>24.27</v>
      </c>
      <c r="H7426" s="2">
        <f>whlsecost_hourly_4002_201902!X70</f>
        <v>0.7</v>
      </c>
      <c r="I7426" s="2">
        <f t="shared" si="237"/>
        <v>24.97</v>
      </c>
      <c r="J7426" s="71">
        <f t="shared" si="238"/>
        <v>22722.7</v>
      </c>
    </row>
    <row r="7427" spans="1:10" x14ac:dyDescent="0.25">
      <c r="A7427" s="28">
        <v>2</v>
      </c>
      <c r="B7427" s="28">
        <v>3</v>
      </c>
      <c r="C7427" s="12" t="s">
        <v>19</v>
      </c>
      <c r="D7427" s="69">
        <f>'Actual Solar Data'!M7417</f>
        <v>402</v>
      </c>
      <c r="E7427" s="59">
        <f>whlsecost_hourly_4002_201902!C71</f>
        <v>43499</v>
      </c>
      <c r="F7427" s="89">
        <f>whlsecost_hourly_4002_201902!D71</f>
        <v>17</v>
      </c>
      <c r="G7427" s="2">
        <f>whlsecost_hourly_4002_201902!F71</f>
        <v>27.89</v>
      </c>
      <c r="H7427" s="2">
        <f>whlsecost_hourly_4002_201902!X71</f>
        <v>0.67999999999999994</v>
      </c>
      <c r="I7427" s="2">
        <f t="shared" si="237"/>
        <v>28.57</v>
      </c>
      <c r="J7427" s="71">
        <f t="shared" si="238"/>
        <v>11485.14</v>
      </c>
    </row>
    <row r="7428" spans="1:10" x14ac:dyDescent="0.25">
      <c r="A7428" s="28">
        <v>2</v>
      </c>
      <c r="B7428" s="28">
        <v>3</v>
      </c>
      <c r="C7428" s="12" t="s">
        <v>20</v>
      </c>
      <c r="D7428" s="69">
        <f>'Actual Solar Data'!M7418</f>
        <v>0</v>
      </c>
      <c r="E7428" s="59">
        <f>whlsecost_hourly_4002_201902!C72</f>
        <v>43499</v>
      </c>
      <c r="F7428" s="89">
        <f>whlsecost_hourly_4002_201902!D72</f>
        <v>18</v>
      </c>
      <c r="G7428" s="2">
        <f>whlsecost_hourly_4002_201902!F72</f>
        <v>32.72</v>
      </c>
      <c r="H7428" s="2">
        <f>whlsecost_hourly_4002_201902!X72</f>
        <v>0.79</v>
      </c>
      <c r="I7428" s="2">
        <f t="shared" ref="I7428:I7491" si="239">SUM(G7428:H7428)</f>
        <v>33.51</v>
      </c>
      <c r="J7428" s="71">
        <f t="shared" ref="J7428:J7491" si="240">D7428*I7428</f>
        <v>0</v>
      </c>
    </row>
    <row r="7429" spans="1:10" x14ac:dyDescent="0.25">
      <c r="A7429" s="28">
        <v>2</v>
      </c>
      <c r="B7429" s="28">
        <v>3</v>
      </c>
      <c r="C7429" s="12" t="s">
        <v>21</v>
      </c>
      <c r="D7429" s="69">
        <f>'Actual Solar Data'!M7419</f>
        <v>0</v>
      </c>
      <c r="E7429" s="59">
        <f>whlsecost_hourly_4002_201902!C73</f>
        <v>43499</v>
      </c>
      <c r="F7429" s="89">
        <f>whlsecost_hourly_4002_201902!D73</f>
        <v>19</v>
      </c>
      <c r="G7429" s="2">
        <f>whlsecost_hourly_4002_201902!F73</f>
        <v>27.82</v>
      </c>
      <c r="H7429" s="2">
        <f>whlsecost_hourly_4002_201902!X73</f>
        <v>0.8</v>
      </c>
      <c r="I7429" s="2">
        <f t="shared" si="239"/>
        <v>28.62</v>
      </c>
      <c r="J7429" s="71">
        <f t="shared" si="240"/>
        <v>0</v>
      </c>
    </row>
    <row r="7430" spans="1:10" x14ac:dyDescent="0.25">
      <c r="A7430" s="28">
        <v>2</v>
      </c>
      <c r="B7430" s="28">
        <v>3</v>
      </c>
      <c r="C7430" s="12" t="s">
        <v>22</v>
      </c>
      <c r="D7430" s="69">
        <f>'Actual Solar Data'!M7420</f>
        <v>0</v>
      </c>
      <c r="E7430" s="59">
        <f>whlsecost_hourly_4002_201902!C74</f>
        <v>43499</v>
      </c>
      <c r="F7430" s="89">
        <f>whlsecost_hourly_4002_201902!D74</f>
        <v>20</v>
      </c>
      <c r="G7430" s="2">
        <f>whlsecost_hourly_4002_201902!F74</f>
        <v>22.75</v>
      </c>
      <c r="H7430" s="2">
        <f>whlsecost_hourly_4002_201902!X74</f>
        <v>0.69</v>
      </c>
      <c r="I7430" s="2">
        <f t="shared" si="239"/>
        <v>23.44</v>
      </c>
      <c r="J7430" s="71">
        <f t="shared" si="240"/>
        <v>0</v>
      </c>
    </row>
    <row r="7431" spans="1:10" x14ac:dyDescent="0.25">
      <c r="A7431" s="28">
        <v>2</v>
      </c>
      <c r="B7431" s="28">
        <v>3</v>
      </c>
      <c r="C7431" s="12" t="s">
        <v>23</v>
      </c>
      <c r="D7431" s="69">
        <f>'Actual Solar Data'!M7421</f>
        <v>0</v>
      </c>
      <c r="E7431" s="59">
        <f>whlsecost_hourly_4002_201902!C75</f>
        <v>43499</v>
      </c>
      <c r="F7431" s="89">
        <f>whlsecost_hourly_4002_201902!D75</f>
        <v>21</v>
      </c>
      <c r="G7431" s="2">
        <f>whlsecost_hourly_4002_201902!F75</f>
        <v>23.08</v>
      </c>
      <c r="H7431" s="2">
        <f>whlsecost_hourly_4002_201902!X75</f>
        <v>0.67999999999999994</v>
      </c>
      <c r="I7431" s="2">
        <f t="shared" si="239"/>
        <v>23.759999999999998</v>
      </c>
      <c r="J7431" s="71">
        <f t="shared" si="240"/>
        <v>0</v>
      </c>
    </row>
    <row r="7432" spans="1:10" x14ac:dyDescent="0.25">
      <c r="A7432" s="28">
        <v>2</v>
      </c>
      <c r="B7432" s="28">
        <v>3</v>
      </c>
      <c r="C7432" s="12" t="s">
        <v>24</v>
      </c>
      <c r="D7432" s="69">
        <f>'Actual Solar Data'!M7422</f>
        <v>0</v>
      </c>
      <c r="E7432" s="59">
        <f>whlsecost_hourly_4002_201902!C76</f>
        <v>43499</v>
      </c>
      <c r="F7432" s="89">
        <f>whlsecost_hourly_4002_201902!D76</f>
        <v>22</v>
      </c>
      <c r="G7432" s="2">
        <f>whlsecost_hourly_4002_201902!F76</f>
        <v>24.18</v>
      </c>
      <c r="H7432" s="2">
        <f>whlsecost_hourly_4002_201902!X76</f>
        <v>0.67</v>
      </c>
      <c r="I7432" s="2">
        <f t="shared" si="239"/>
        <v>24.85</v>
      </c>
      <c r="J7432" s="71">
        <f t="shared" si="240"/>
        <v>0</v>
      </c>
    </row>
    <row r="7433" spans="1:10" x14ac:dyDescent="0.25">
      <c r="A7433" s="28">
        <v>2</v>
      </c>
      <c r="B7433" s="28">
        <v>3</v>
      </c>
      <c r="C7433" s="12" t="s">
        <v>25</v>
      </c>
      <c r="D7433" s="69">
        <f>'Actual Solar Data'!M7423</f>
        <v>0</v>
      </c>
      <c r="E7433" s="59">
        <f>whlsecost_hourly_4002_201902!C77</f>
        <v>43499</v>
      </c>
      <c r="F7433" s="89">
        <f>whlsecost_hourly_4002_201902!D77</f>
        <v>23</v>
      </c>
      <c r="G7433" s="2">
        <f>whlsecost_hourly_4002_201902!F77</f>
        <v>35.89</v>
      </c>
      <c r="H7433" s="2">
        <f>whlsecost_hourly_4002_201902!X77</f>
        <v>1</v>
      </c>
      <c r="I7433" s="2">
        <f t="shared" si="239"/>
        <v>36.89</v>
      </c>
      <c r="J7433" s="71">
        <f t="shared" si="240"/>
        <v>0</v>
      </c>
    </row>
    <row r="7434" spans="1:10" x14ac:dyDescent="0.25">
      <c r="A7434" s="28">
        <v>2</v>
      </c>
      <c r="B7434" s="28">
        <v>3</v>
      </c>
      <c r="C7434" s="12" t="s">
        <v>26</v>
      </c>
      <c r="D7434" s="69">
        <f>'Actual Solar Data'!M7424</f>
        <v>0</v>
      </c>
      <c r="E7434" s="59">
        <f>whlsecost_hourly_4002_201902!C78</f>
        <v>43499</v>
      </c>
      <c r="F7434" s="89">
        <f>whlsecost_hourly_4002_201902!D78</f>
        <v>24</v>
      </c>
      <c r="G7434" s="2">
        <f>whlsecost_hourly_4002_201902!F78</f>
        <v>51.72</v>
      </c>
      <c r="H7434" s="2">
        <f>whlsecost_hourly_4002_201902!X78</f>
        <v>1.6</v>
      </c>
      <c r="I7434" s="2">
        <f t="shared" si="239"/>
        <v>53.32</v>
      </c>
      <c r="J7434" s="71">
        <f t="shared" si="240"/>
        <v>0</v>
      </c>
    </row>
    <row r="7435" spans="1:10" x14ac:dyDescent="0.25">
      <c r="A7435" s="28">
        <v>2</v>
      </c>
      <c r="B7435" s="28">
        <v>4</v>
      </c>
      <c r="C7435" s="12" t="s">
        <v>3</v>
      </c>
      <c r="D7435" s="69">
        <f>'Actual Solar Data'!M7425</f>
        <v>0</v>
      </c>
      <c r="E7435" s="59">
        <f>whlsecost_hourly_4002_201902!C79</f>
        <v>43500</v>
      </c>
      <c r="F7435" s="89">
        <f>whlsecost_hourly_4002_201902!D79</f>
        <v>1</v>
      </c>
      <c r="G7435" s="2">
        <f>whlsecost_hourly_4002_201902!F79</f>
        <v>23.81</v>
      </c>
      <c r="H7435" s="2">
        <f>whlsecost_hourly_4002_201902!X79</f>
        <v>0.29000000000000004</v>
      </c>
      <c r="I7435" s="2">
        <f t="shared" si="239"/>
        <v>24.099999999999998</v>
      </c>
      <c r="J7435" s="71">
        <f t="shared" si="240"/>
        <v>0</v>
      </c>
    </row>
    <row r="7436" spans="1:10" x14ac:dyDescent="0.25">
      <c r="A7436" s="28">
        <v>2</v>
      </c>
      <c r="B7436" s="28">
        <v>4</v>
      </c>
      <c r="C7436" s="12" t="s">
        <v>4</v>
      </c>
      <c r="D7436" s="69">
        <f>'Actual Solar Data'!M7426</f>
        <v>0</v>
      </c>
      <c r="E7436" s="59">
        <f>whlsecost_hourly_4002_201902!C80</f>
        <v>43500</v>
      </c>
      <c r="F7436" s="89">
        <f>whlsecost_hourly_4002_201902!D80</f>
        <v>2</v>
      </c>
      <c r="G7436" s="2">
        <f>whlsecost_hourly_4002_201902!F80</f>
        <v>23.47</v>
      </c>
      <c r="H7436" s="2">
        <f>whlsecost_hourly_4002_201902!X80</f>
        <v>0.25</v>
      </c>
      <c r="I7436" s="2">
        <f t="shared" si="239"/>
        <v>23.72</v>
      </c>
      <c r="J7436" s="71">
        <f t="shared" si="240"/>
        <v>0</v>
      </c>
    </row>
    <row r="7437" spans="1:10" x14ac:dyDescent="0.25">
      <c r="A7437" s="28">
        <v>2</v>
      </c>
      <c r="B7437" s="28">
        <v>4</v>
      </c>
      <c r="C7437" s="12" t="s">
        <v>5</v>
      </c>
      <c r="D7437" s="69">
        <f>'Actual Solar Data'!M7427</f>
        <v>0</v>
      </c>
      <c r="E7437" s="59">
        <f>whlsecost_hourly_4002_201902!C81</f>
        <v>43500</v>
      </c>
      <c r="F7437" s="89">
        <f>whlsecost_hourly_4002_201902!D81</f>
        <v>3</v>
      </c>
      <c r="G7437" s="2">
        <f>whlsecost_hourly_4002_201902!F81</f>
        <v>21.5</v>
      </c>
      <c r="H7437" s="2">
        <f>whlsecost_hourly_4002_201902!X81</f>
        <v>0.25</v>
      </c>
      <c r="I7437" s="2">
        <f t="shared" si="239"/>
        <v>21.75</v>
      </c>
      <c r="J7437" s="71">
        <f t="shared" si="240"/>
        <v>0</v>
      </c>
    </row>
    <row r="7438" spans="1:10" x14ac:dyDescent="0.25">
      <c r="A7438" s="28">
        <v>2</v>
      </c>
      <c r="B7438" s="28">
        <v>4</v>
      </c>
      <c r="C7438" s="12" t="s">
        <v>6</v>
      </c>
      <c r="D7438" s="69">
        <f>'Actual Solar Data'!M7428</f>
        <v>0</v>
      </c>
      <c r="E7438" s="59">
        <f>whlsecost_hourly_4002_201902!C82</f>
        <v>43500</v>
      </c>
      <c r="F7438" s="89">
        <f>whlsecost_hourly_4002_201902!D82</f>
        <v>4</v>
      </c>
      <c r="G7438" s="2">
        <f>whlsecost_hourly_4002_201902!F82</f>
        <v>23.15</v>
      </c>
      <c r="H7438" s="2">
        <f>whlsecost_hourly_4002_201902!X82</f>
        <v>0.26</v>
      </c>
      <c r="I7438" s="2">
        <f t="shared" si="239"/>
        <v>23.41</v>
      </c>
      <c r="J7438" s="71">
        <f t="shared" si="240"/>
        <v>0</v>
      </c>
    </row>
    <row r="7439" spans="1:10" x14ac:dyDescent="0.25">
      <c r="A7439" s="28">
        <v>2</v>
      </c>
      <c r="B7439" s="28">
        <v>4</v>
      </c>
      <c r="C7439" s="12" t="s">
        <v>7</v>
      </c>
      <c r="D7439" s="69">
        <f>'Actual Solar Data'!M7429</f>
        <v>0</v>
      </c>
      <c r="E7439" s="59">
        <f>whlsecost_hourly_4002_201902!C83</f>
        <v>43500</v>
      </c>
      <c r="F7439" s="89">
        <f>whlsecost_hourly_4002_201902!D83</f>
        <v>5</v>
      </c>
      <c r="G7439" s="2">
        <f>whlsecost_hourly_4002_201902!F83</f>
        <v>24.11</v>
      </c>
      <c r="H7439" s="2">
        <f>whlsecost_hourly_4002_201902!X83</f>
        <v>0.26</v>
      </c>
      <c r="I7439" s="2">
        <f t="shared" si="239"/>
        <v>24.37</v>
      </c>
      <c r="J7439" s="71">
        <f t="shared" si="240"/>
        <v>0</v>
      </c>
    </row>
    <row r="7440" spans="1:10" x14ac:dyDescent="0.25">
      <c r="A7440" s="28">
        <v>2</v>
      </c>
      <c r="B7440" s="28">
        <v>4</v>
      </c>
      <c r="C7440" s="12" t="s">
        <v>8</v>
      </c>
      <c r="D7440" s="69">
        <f>'Actual Solar Data'!M7430</f>
        <v>0</v>
      </c>
      <c r="E7440" s="59">
        <f>whlsecost_hourly_4002_201902!C84</f>
        <v>43500</v>
      </c>
      <c r="F7440" s="89">
        <f>whlsecost_hourly_4002_201902!D84</f>
        <v>6</v>
      </c>
      <c r="G7440" s="2">
        <f>whlsecost_hourly_4002_201902!F84</f>
        <v>26.59</v>
      </c>
      <c r="H7440" s="2">
        <f>whlsecost_hourly_4002_201902!X84</f>
        <v>0.32</v>
      </c>
      <c r="I7440" s="2">
        <f t="shared" si="239"/>
        <v>26.91</v>
      </c>
      <c r="J7440" s="71">
        <f t="shared" si="240"/>
        <v>0</v>
      </c>
    </row>
    <row r="7441" spans="1:10" x14ac:dyDescent="0.25">
      <c r="A7441" s="28">
        <v>2</v>
      </c>
      <c r="B7441" s="28">
        <v>4</v>
      </c>
      <c r="C7441" s="12" t="s">
        <v>9</v>
      </c>
      <c r="D7441" s="69">
        <f>'Actual Solar Data'!M7431</f>
        <v>0</v>
      </c>
      <c r="E7441" s="59">
        <f>whlsecost_hourly_4002_201902!C85</f>
        <v>43500</v>
      </c>
      <c r="F7441" s="89">
        <f>whlsecost_hourly_4002_201902!D85</f>
        <v>7</v>
      </c>
      <c r="G7441" s="2">
        <f>whlsecost_hourly_4002_201902!F85</f>
        <v>48.5</v>
      </c>
      <c r="H7441" s="2">
        <f>whlsecost_hourly_4002_201902!X85</f>
        <v>1.26</v>
      </c>
      <c r="I7441" s="2">
        <f t="shared" si="239"/>
        <v>49.76</v>
      </c>
      <c r="J7441" s="71">
        <f t="shared" si="240"/>
        <v>0</v>
      </c>
    </row>
    <row r="7442" spans="1:10" x14ac:dyDescent="0.25">
      <c r="A7442" s="28">
        <v>2</v>
      </c>
      <c r="B7442" s="28">
        <v>4</v>
      </c>
      <c r="C7442" s="12" t="s">
        <v>10</v>
      </c>
      <c r="D7442" s="69">
        <f>'Actual Solar Data'!M7432</f>
        <v>479</v>
      </c>
      <c r="E7442" s="59">
        <f>whlsecost_hourly_4002_201902!C86</f>
        <v>43500</v>
      </c>
      <c r="F7442" s="89">
        <f>whlsecost_hourly_4002_201902!D86</f>
        <v>8</v>
      </c>
      <c r="G7442" s="2">
        <f>whlsecost_hourly_4002_201902!F86</f>
        <v>59.04</v>
      </c>
      <c r="H7442" s="2">
        <f>whlsecost_hourly_4002_201902!X86</f>
        <v>1.23</v>
      </c>
      <c r="I7442" s="2">
        <f t="shared" si="239"/>
        <v>60.269999999999996</v>
      </c>
      <c r="J7442" s="71">
        <f t="shared" si="240"/>
        <v>28869.329999999998</v>
      </c>
    </row>
    <row r="7443" spans="1:10" x14ac:dyDescent="0.25">
      <c r="A7443" s="28">
        <v>2</v>
      </c>
      <c r="B7443" s="28">
        <v>4</v>
      </c>
      <c r="C7443" s="12" t="s">
        <v>11</v>
      </c>
      <c r="D7443" s="69">
        <f>'Actual Solar Data'!M7433</f>
        <v>3850</v>
      </c>
      <c r="E7443" s="59">
        <f>whlsecost_hourly_4002_201902!C87</f>
        <v>43500</v>
      </c>
      <c r="F7443" s="89">
        <f>whlsecost_hourly_4002_201902!D87</f>
        <v>9</v>
      </c>
      <c r="G7443" s="2">
        <f>whlsecost_hourly_4002_201902!F87</f>
        <v>46.51</v>
      </c>
      <c r="H7443" s="2">
        <f>whlsecost_hourly_4002_201902!X87</f>
        <v>0.96</v>
      </c>
      <c r="I7443" s="2">
        <f t="shared" si="239"/>
        <v>47.47</v>
      </c>
      <c r="J7443" s="71">
        <f t="shared" si="240"/>
        <v>182759.5</v>
      </c>
    </row>
    <row r="7444" spans="1:10" x14ac:dyDescent="0.25">
      <c r="A7444" s="28">
        <v>2</v>
      </c>
      <c r="B7444" s="28">
        <v>4</v>
      </c>
      <c r="C7444" s="12" t="s">
        <v>12</v>
      </c>
      <c r="D7444" s="69">
        <f>'Actual Solar Data'!M7434</f>
        <v>5899</v>
      </c>
      <c r="E7444" s="59">
        <f>whlsecost_hourly_4002_201902!C88</f>
        <v>43500</v>
      </c>
      <c r="F7444" s="89">
        <f>whlsecost_hourly_4002_201902!D88</f>
        <v>10</v>
      </c>
      <c r="G7444" s="2">
        <f>whlsecost_hourly_4002_201902!F88</f>
        <v>29.15</v>
      </c>
      <c r="H7444" s="2">
        <f>whlsecost_hourly_4002_201902!X88</f>
        <v>0.7</v>
      </c>
      <c r="I7444" s="2">
        <f t="shared" si="239"/>
        <v>29.849999999999998</v>
      </c>
      <c r="J7444" s="71">
        <f t="shared" si="240"/>
        <v>176085.15</v>
      </c>
    </row>
    <row r="7445" spans="1:10" x14ac:dyDescent="0.25">
      <c r="A7445" s="28">
        <v>2</v>
      </c>
      <c r="B7445" s="28">
        <v>4</v>
      </c>
      <c r="C7445" s="12" t="s">
        <v>13</v>
      </c>
      <c r="D7445" s="69">
        <f>'Actual Solar Data'!M7435</f>
        <v>9411</v>
      </c>
      <c r="E7445" s="59">
        <f>whlsecost_hourly_4002_201902!C89</f>
        <v>43500</v>
      </c>
      <c r="F7445" s="89">
        <f>whlsecost_hourly_4002_201902!D89</f>
        <v>11</v>
      </c>
      <c r="G7445" s="2">
        <f>whlsecost_hourly_4002_201902!F89</f>
        <v>23.56</v>
      </c>
      <c r="H7445" s="2">
        <f>whlsecost_hourly_4002_201902!X89</f>
        <v>0.67999999999999994</v>
      </c>
      <c r="I7445" s="2">
        <f t="shared" si="239"/>
        <v>24.24</v>
      </c>
      <c r="J7445" s="71">
        <f t="shared" si="240"/>
        <v>228122.63999999998</v>
      </c>
    </row>
    <row r="7446" spans="1:10" x14ac:dyDescent="0.25">
      <c r="A7446" s="28">
        <v>2</v>
      </c>
      <c r="B7446" s="28">
        <v>4</v>
      </c>
      <c r="C7446" s="12" t="s">
        <v>14</v>
      </c>
      <c r="D7446" s="69">
        <f>'Actual Solar Data'!M7436</f>
        <v>17399</v>
      </c>
      <c r="E7446" s="59">
        <f>whlsecost_hourly_4002_201902!C90</f>
        <v>43500</v>
      </c>
      <c r="F7446" s="89">
        <f>whlsecost_hourly_4002_201902!D90</f>
        <v>12</v>
      </c>
      <c r="G7446" s="2">
        <f>whlsecost_hourly_4002_201902!F90</f>
        <v>23.78</v>
      </c>
      <c r="H7446" s="2">
        <f>whlsecost_hourly_4002_201902!X90</f>
        <v>0.67999999999999994</v>
      </c>
      <c r="I7446" s="2">
        <f t="shared" si="239"/>
        <v>24.46</v>
      </c>
      <c r="J7446" s="71">
        <f t="shared" si="240"/>
        <v>425579.54000000004</v>
      </c>
    </row>
    <row r="7447" spans="1:10" x14ac:dyDescent="0.25">
      <c r="A7447" s="28">
        <v>2</v>
      </c>
      <c r="B7447" s="28">
        <v>4</v>
      </c>
      <c r="C7447" s="12" t="s">
        <v>15</v>
      </c>
      <c r="D7447" s="69">
        <f>'Actual Solar Data'!M7437</f>
        <v>18767</v>
      </c>
      <c r="E7447" s="59">
        <f>whlsecost_hourly_4002_201902!C91</f>
        <v>43500</v>
      </c>
      <c r="F7447" s="89">
        <f>whlsecost_hourly_4002_201902!D91</f>
        <v>13</v>
      </c>
      <c r="G7447" s="2">
        <f>whlsecost_hourly_4002_201902!F91</f>
        <v>21.28</v>
      </c>
      <c r="H7447" s="2">
        <f>whlsecost_hourly_4002_201902!X91</f>
        <v>0.7</v>
      </c>
      <c r="I7447" s="2">
        <f t="shared" si="239"/>
        <v>21.98</v>
      </c>
      <c r="J7447" s="71">
        <f t="shared" si="240"/>
        <v>412498.66000000003</v>
      </c>
    </row>
    <row r="7448" spans="1:10" x14ac:dyDescent="0.25">
      <c r="A7448" s="28">
        <v>2</v>
      </c>
      <c r="B7448" s="28">
        <v>4</v>
      </c>
      <c r="C7448" s="12" t="s">
        <v>16</v>
      </c>
      <c r="D7448" s="69">
        <f>'Actual Solar Data'!M7438</f>
        <v>18680</v>
      </c>
      <c r="E7448" s="59">
        <f>whlsecost_hourly_4002_201902!C92</f>
        <v>43500</v>
      </c>
      <c r="F7448" s="89">
        <f>whlsecost_hourly_4002_201902!D92</f>
        <v>14</v>
      </c>
      <c r="G7448" s="2">
        <f>whlsecost_hourly_4002_201902!F92</f>
        <v>20.71</v>
      </c>
      <c r="H7448" s="2">
        <f>whlsecost_hourly_4002_201902!X92</f>
        <v>0.69</v>
      </c>
      <c r="I7448" s="2">
        <f t="shared" si="239"/>
        <v>21.400000000000002</v>
      </c>
      <c r="J7448" s="71">
        <f t="shared" si="240"/>
        <v>399752.00000000006</v>
      </c>
    </row>
    <row r="7449" spans="1:10" x14ac:dyDescent="0.25">
      <c r="A7449" s="28">
        <v>2</v>
      </c>
      <c r="B7449" s="28">
        <v>4</v>
      </c>
      <c r="C7449" s="12" t="s">
        <v>17</v>
      </c>
      <c r="D7449" s="69">
        <f>'Actual Solar Data'!M7439</f>
        <v>12897</v>
      </c>
      <c r="E7449" s="59">
        <f>whlsecost_hourly_4002_201902!C93</f>
        <v>43500</v>
      </c>
      <c r="F7449" s="89">
        <f>whlsecost_hourly_4002_201902!D93</f>
        <v>15</v>
      </c>
      <c r="G7449" s="2">
        <f>whlsecost_hourly_4002_201902!F93</f>
        <v>20.62</v>
      </c>
      <c r="H7449" s="2">
        <f>whlsecost_hourly_4002_201902!X93</f>
        <v>0.72</v>
      </c>
      <c r="I7449" s="2">
        <f t="shared" si="239"/>
        <v>21.34</v>
      </c>
      <c r="J7449" s="71">
        <f t="shared" si="240"/>
        <v>275221.98</v>
      </c>
    </row>
    <row r="7450" spans="1:10" x14ac:dyDescent="0.25">
      <c r="A7450" s="28">
        <v>2</v>
      </c>
      <c r="B7450" s="28">
        <v>4</v>
      </c>
      <c r="C7450" s="12" t="s">
        <v>18</v>
      </c>
      <c r="D7450" s="69">
        <f>'Actual Solar Data'!M7440</f>
        <v>6450</v>
      </c>
      <c r="E7450" s="59">
        <f>whlsecost_hourly_4002_201902!C94</f>
        <v>43500</v>
      </c>
      <c r="F7450" s="89">
        <f>whlsecost_hourly_4002_201902!D94</f>
        <v>16</v>
      </c>
      <c r="G7450" s="2">
        <f>whlsecost_hourly_4002_201902!F94</f>
        <v>23.49</v>
      </c>
      <c r="H7450" s="2">
        <f>whlsecost_hourly_4002_201902!X94</f>
        <v>0.7</v>
      </c>
      <c r="I7450" s="2">
        <f t="shared" si="239"/>
        <v>24.189999999999998</v>
      </c>
      <c r="J7450" s="71">
        <f t="shared" si="240"/>
        <v>156025.49999999997</v>
      </c>
    </row>
    <row r="7451" spans="1:10" x14ac:dyDescent="0.25">
      <c r="A7451" s="28">
        <v>2</v>
      </c>
      <c r="B7451" s="28">
        <v>4</v>
      </c>
      <c r="C7451" s="12" t="s">
        <v>19</v>
      </c>
      <c r="D7451" s="69">
        <f>'Actual Solar Data'!M7441</f>
        <v>1154</v>
      </c>
      <c r="E7451" s="59">
        <f>whlsecost_hourly_4002_201902!C95</f>
        <v>43500</v>
      </c>
      <c r="F7451" s="89">
        <f>whlsecost_hourly_4002_201902!D95</f>
        <v>17</v>
      </c>
      <c r="G7451" s="2">
        <f>whlsecost_hourly_4002_201902!F95</f>
        <v>32.86</v>
      </c>
      <c r="H7451" s="2">
        <f>whlsecost_hourly_4002_201902!X95</f>
        <v>0.91</v>
      </c>
      <c r="I7451" s="2">
        <f t="shared" si="239"/>
        <v>33.769999999999996</v>
      </c>
      <c r="J7451" s="71">
        <f t="shared" si="240"/>
        <v>38970.579999999994</v>
      </c>
    </row>
    <row r="7452" spans="1:10" x14ac:dyDescent="0.25">
      <c r="A7452" s="28">
        <v>2</v>
      </c>
      <c r="B7452" s="28">
        <v>4</v>
      </c>
      <c r="C7452" s="12" t="s">
        <v>20</v>
      </c>
      <c r="D7452" s="69">
        <f>'Actual Solar Data'!M7442</f>
        <v>0</v>
      </c>
      <c r="E7452" s="59">
        <f>whlsecost_hourly_4002_201902!C96</f>
        <v>43500</v>
      </c>
      <c r="F7452" s="89">
        <f>whlsecost_hourly_4002_201902!D96</f>
        <v>18</v>
      </c>
      <c r="G7452" s="2">
        <f>whlsecost_hourly_4002_201902!F96</f>
        <v>44.11</v>
      </c>
      <c r="H7452" s="2">
        <f>whlsecost_hourly_4002_201902!X96</f>
        <v>0.78</v>
      </c>
      <c r="I7452" s="2">
        <f t="shared" si="239"/>
        <v>44.89</v>
      </c>
      <c r="J7452" s="71">
        <f t="shared" si="240"/>
        <v>0</v>
      </c>
    </row>
    <row r="7453" spans="1:10" x14ac:dyDescent="0.25">
      <c r="A7453" s="28">
        <v>2</v>
      </c>
      <c r="B7453" s="28">
        <v>4</v>
      </c>
      <c r="C7453" s="12" t="s">
        <v>21</v>
      </c>
      <c r="D7453" s="69">
        <f>'Actual Solar Data'!M7443</f>
        <v>0</v>
      </c>
      <c r="E7453" s="59">
        <f>whlsecost_hourly_4002_201902!C97</f>
        <v>43500</v>
      </c>
      <c r="F7453" s="89">
        <f>whlsecost_hourly_4002_201902!D97</f>
        <v>19</v>
      </c>
      <c r="G7453" s="2">
        <f>whlsecost_hourly_4002_201902!F97</f>
        <v>34.090000000000003</v>
      </c>
      <c r="H7453" s="2">
        <f>whlsecost_hourly_4002_201902!X97</f>
        <v>0.81</v>
      </c>
      <c r="I7453" s="2">
        <f t="shared" si="239"/>
        <v>34.900000000000006</v>
      </c>
      <c r="J7453" s="71">
        <f t="shared" si="240"/>
        <v>0</v>
      </c>
    </row>
    <row r="7454" spans="1:10" x14ac:dyDescent="0.25">
      <c r="A7454" s="28">
        <v>2</v>
      </c>
      <c r="B7454" s="28">
        <v>4</v>
      </c>
      <c r="C7454" s="12" t="s">
        <v>22</v>
      </c>
      <c r="D7454" s="69">
        <f>'Actual Solar Data'!M7444</f>
        <v>0</v>
      </c>
      <c r="E7454" s="59">
        <f>whlsecost_hourly_4002_201902!C98</f>
        <v>43500</v>
      </c>
      <c r="F7454" s="89">
        <f>whlsecost_hourly_4002_201902!D98</f>
        <v>20</v>
      </c>
      <c r="G7454" s="2">
        <f>whlsecost_hourly_4002_201902!F98</f>
        <v>27.92</v>
      </c>
      <c r="H7454" s="2">
        <f>whlsecost_hourly_4002_201902!X98</f>
        <v>0.84000000000000008</v>
      </c>
      <c r="I7454" s="2">
        <f t="shared" si="239"/>
        <v>28.76</v>
      </c>
      <c r="J7454" s="71">
        <f t="shared" si="240"/>
        <v>0</v>
      </c>
    </row>
    <row r="7455" spans="1:10" x14ac:dyDescent="0.25">
      <c r="A7455" s="28">
        <v>2</v>
      </c>
      <c r="B7455" s="28">
        <v>4</v>
      </c>
      <c r="C7455" s="12" t="s">
        <v>23</v>
      </c>
      <c r="D7455" s="69">
        <f>'Actual Solar Data'!M7445</f>
        <v>0</v>
      </c>
      <c r="E7455" s="59">
        <f>whlsecost_hourly_4002_201902!C99</f>
        <v>43500</v>
      </c>
      <c r="F7455" s="89">
        <f>whlsecost_hourly_4002_201902!D99</f>
        <v>21</v>
      </c>
      <c r="G7455" s="2">
        <f>whlsecost_hourly_4002_201902!F99</f>
        <v>25.27</v>
      </c>
      <c r="H7455" s="2">
        <f>whlsecost_hourly_4002_201902!X99</f>
        <v>0.8899999999999999</v>
      </c>
      <c r="I7455" s="2">
        <f t="shared" si="239"/>
        <v>26.16</v>
      </c>
      <c r="J7455" s="71">
        <f t="shared" si="240"/>
        <v>0</v>
      </c>
    </row>
    <row r="7456" spans="1:10" x14ac:dyDescent="0.25">
      <c r="A7456" s="28">
        <v>2</v>
      </c>
      <c r="B7456" s="28">
        <v>4</v>
      </c>
      <c r="C7456" s="12" t="s">
        <v>24</v>
      </c>
      <c r="D7456" s="69">
        <f>'Actual Solar Data'!M7446</f>
        <v>0</v>
      </c>
      <c r="E7456" s="59">
        <f>whlsecost_hourly_4002_201902!C100</f>
        <v>43500</v>
      </c>
      <c r="F7456" s="89">
        <f>whlsecost_hourly_4002_201902!D100</f>
        <v>22</v>
      </c>
      <c r="G7456" s="2">
        <f>whlsecost_hourly_4002_201902!F100</f>
        <v>20.64</v>
      </c>
      <c r="H7456" s="2">
        <f>whlsecost_hourly_4002_201902!X100</f>
        <v>0.96</v>
      </c>
      <c r="I7456" s="2">
        <f t="shared" si="239"/>
        <v>21.6</v>
      </c>
      <c r="J7456" s="71">
        <f t="shared" si="240"/>
        <v>0</v>
      </c>
    </row>
    <row r="7457" spans="1:10" x14ac:dyDescent="0.25">
      <c r="A7457" s="28">
        <v>2</v>
      </c>
      <c r="B7457" s="28">
        <v>4</v>
      </c>
      <c r="C7457" s="12" t="s">
        <v>25</v>
      </c>
      <c r="D7457" s="69">
        <f>'Actual Solar Data'!M7447</f>
        <v>0</v>
      </c>
      <c r="E7457" s="59">
        <f>whlsecost_hourly_4002_201902!C101</f>
        <v>43500</v>
      </c>
      <c r="F7457" s="89">
        <f>whlsecost_hourly_4002_201902!D101</f>
        <v>23</v>
      </c>
      <c r="G7457" s="2">
        <f>whlsecost_hourly_4002_201902!F101</f>
        <v>17.37</v>
      </c>
      <c r="H7457" s="2">
        <f>whlsecost_hourly_4002_201902!X101</f>
        <v>0.89</v>
      </c>
      <c r="I7457" s="2">
        <f t="shared" si="239"/>
        <v>18.260000000000002</v>
      </c>
      <c r="J7457" s="71">
        <f t="shared" si="240"/>
        <v>0</v>
      </c>
    </row>
    <row r="7458" spans="1:10" x14ac:dyDescent="0.25">
      <c r="A7458" s="28">
        <v>2</v>
      </c>
      <c r="B7458" s="28">
        <v>4</v>
      </c>
      <c r="C7458" s="12" t="s">
        <v>26</v>
      </c>
      <c r="D7458" s="69">
        <f>'Actual Solar Data'!M7448</f>
        <v>0</v>
      </c>
      <c r="E7458" s="59">
        <f>whlsecost_hourly_4002_201902!C102</f>
        <v>43500</v>
      </c>
      <c r="F7458" s="89">
        <f>whlsecost_hourly_4002_201902!D102</f>
        <v>24</v>
      </c>
      <c r="G7458" s="2">
        <f>whlsecost_hourly_4002_201902!F102</f>
        <v>12.44</v>
      </c>
      <c r="H7458" s="2">
        <f>whlsecost_hourly_4002_201902!X102</f>
        <v>0.42000000000000004</v>
      </c>
      <c r="I7458" s="2">
        <f t="shared" si="239"/>
        <v>12.86</v>
      </c>
      <c r="J7458" s="71">
        <f t="shared" si="240"/>
        <v>0</v>
      </c>
    </row>
    <row r="7459" spans="1:10" x14ac:dyDescent="0.25">
      <c r="A7459" s="28">
        <v>2</v>
      </c>
      <c r="B7459" s="28">
        <v>5</v>
      </c>
      <c r="C7459" s="12" t="s">
        <v>3</v>
      </c>
      <c r="D7459" s="69">
        <f>'Actual Solar Data'!M7449</f>
        <v>0</v>
      </c>
      <c r="E7459" s="59">
        <f>whlsecost_hourly_4002_201902!C103</f>
        <v>43501</v>
      </c>
      <c r="F7459" s="89">
        <f>whlsecost_hourly_4002_201902!D103</f>
        <v>1</v>
      </c>
      <c r="G7459" s="2">
        <f>whlsecost_hourly_4002_201902!F103</f>
        <v>5.64</v>
      </c>
      <c r="H7459" s="2">
        <f>whlsecost_hourly_4002_201902!X103</f>
        <v>0.56000000000000005</v>
      </c>
      <c r="I7459" s="2">
        <f t="shared" si="239"/>
        <v>6.1999999999999993</v>
      </c>
      <c r="J7459" s="71">
        <f t="shared" si="240"/>
        <v>0</v>
      </c>
    </row>
    <row r="7460" spans="1:10" x14ac:dyDescent="0.25">
      <c r="A7460" s="28">
        <v>2</v>
      </c>
      <c r="B7460" s="28">
        <v>5</v>
      </c>
      <c r="C7460" s="12" t="s">
        <v>4</v>
      </c>
      <c r="D7460" s="69">
        <f>'Actual Solar Data'!M7450</f>
        <v>0</v>
      </c>
      <c r="E7460" s="59">
        <f>whlsecost_hourly_4002_201902!C104</f>
        <v>43501</v>
      </c>
      <c r="F7460" s="89">
        <f>whlsecost_hourly_4002_201902!D104</f>
        <v>2</v>
      </c>
      <c r="G7460" s="2">
        <f>whlsecost_hourly_4002_201902!F104</f>
        <v>15.2</v>
      </c>
      <c r="H7460" s="2">
        <f>whlsecost_hourly_4002_201902!X104</f>
        <v>0.46</v>
      </c>
      <c r="I7460" s="2">
        <f t="shared" si="239"/>
        <v>15.66</v>
      </c>
      <c r="J7460" s="71">
        <f t="shared" si="240"/>
        <v>0</v>
      </c>
    </row>
    <row r="7461" spans="1:10" x14ac:dyDescent="0.25">
      <c r="A7461" s="28">
        <v>2</v>
      </c>
      <c r="B7461" s="28">
        <v>5</v>
      </c>
      <c r="C7461" s="12" t="s">
        <v>5</v>
      </c>
      <c r="D7461" s="69">
        <f>'Actual Solar Data'!M7451</f>
        <v>0</v>
      </c>
      <c r="E7461" s="59">
        <f>whlsecost_hourly_4002_201902!C105</f>
        <v>43501</v>
      </c>
      <c r="F7461" s="89">
        <f>whlsecost_hourly_4002_201902!D105</f>
        <v>3</v>
      </c>
      <c r="G7461" s="2">
        <f>whlsecost_hourly_4002_201902!F105</f>
        <v>16.260000000000002</v>
      </c>
      <c r="H7461" s="2">
        <f>whlsecost_hourly_4002_201902!X105</f>
        <v>0.46</v>
      </c>
      <c r="I7461" s="2">
        <f t="shared" si="239"/>
        <v>16.720000000000002</v>
      </c>
      <c r="J7461" s="71">
        <f t="shared" si="240"/>
        <v>0</v>
      </c>
    </row>
    <row r="7462" spans="1:10" x14ac:dyDescent="0.25">
      <c r="A7462" s="28">
        <v>2</v>
      </c>
      <c r="B7462" s="28">
        <v>5</v>
      </c>
      <c r="C7462" s="12" t="s">
        <v>6</v>
      </c>
      <c r="D7462" s="69">
        <f>'Actual Solar Data'!M7452</f>
        <v>0</v>
      </c>
      <c r="E7462" s="59">
        <f>whlsecost_hourly_4002_201902!C106</f>
        <v>43501</v>
      </c>
      <c r="F7462" s="89">
        <f>whlsecost_hourly_4002_201902!D106</f>
        <v>4</v>
      </c>
      <c r="G7462" s="2">
        <f>whlsecost_hourly_4002_201902!F106</f>
        <v>15.17</v>
      </c>
      <c r="H7462" s="2">
        <f>whlsecost_hourly_4002_201902!X106</f>
        <v>0.46</v>
      </c>
      <c r="I7462" s="2">
        <f t="shared" si="239"/>
        <v>15.63</v>
      </c>
      <c r="J7462" s="71">
        <f t="shared" si="240"/>
        <v>0</v>
      </c>
    </row>
    <row r="7463" spans="1:10" x14ac:dyDescent="0.25">
      <c r="A7463" s="28">
        <v>2</v>
      </c>
      <c r="B7463" s="28">
        <v>5</v>
      </c>
      <c r="C7463" s="12" t="s">
        <v>7</v>
      </c>
      <c r="D7463" s="69">
        <f>'Actual Solar Data'!M7453</f>
        <v>0</v>
      </c>
      <c r="E7463" s="59">
        <f>whlsecost_hourly_4002_201902!C107</f>
        <v>43501</v>
      </c>
      <c r="F7463" s="89">
        <f>whlsecost_hourly_4002_201902!D107</f>
        <v>5</v>
      </c>
      <c r="G7463" s="2">
        <f>whlsecost_hourly_4002_201902!F107</f>
        <v>7.13</v>
      </c>
      <c r="H7463" s="2">
        <f>whlsecost_hourly_4002_201902!X107</f>
        <v>0.64</v>
      </c>
      <c r="I7463" s="2">
        <f t="shared" si="239"/>
        <v>7.77</v>
      </c>
      <c r="J7463" s="71">
        <f t="shared" si="240"/>
        <v>0</v>
      </c>
    </row>
    <row r="7464" spans="1:10" x14ac:dyDescent="0.25">
      <c r="A7464" s="28">
        <v>2</v>
      </c>
      <c r="B7464" s="28">
        <v>5</v>
      </c>
      <c r="C7464" s="12" t="s">
        <v>8</v>
      </c>
      <c r="D7464" s="69">
        <f>'Actual Solar Data'!M7454</f>
        <v>0</v>
      </c>
      <c r="E7464" s="59">
        <f>whlsecost_hourly_4002_201902!C108</f>
        <v>43501</v>
      </c>
      <c r="F7464" s="89">
        <f>whlsecost_hourly_4002_201902!D108</f>
        <v>6</v>
      </c>
      <c r="G7464" s="2">
        <f>whlsecost_hourly_4002_201902!F108</f>
        <v>3.86</v>
      </c>
      <c r="H7464" s="2">
        <f>whlsecost_hourly_4002_201902!X108</f>
        <v>0.83000000000000007</v>
      </c>
      <c r="I7464" s="2">
        <f t="shared" si="239"/>
        <v>4.6899999999999995</v>
      </c>
      <c r="J7464" s="71">
        <f t="shared" si="240"/>
        <v>0</v>
      </c>
    </row>
    <row r="7465" spans="1:10" x14ac:dyDescent="0.25">
      <c r="A7465" s="28">
        <v>2</v>
      </c>
      <c r="B7465" s="28">
        <v>5</v>
      </c>
      <c r="C7465" s="12" t="s">
        <v>9</v>
      </c>
      <c r="D7465" s="69">
        <f>'Actual Solar Data'!M7455</f>
        <v>1</v>
      </c>
      <c r="E7465" s="59">
        <f>whlsecost_hourly_4002_201902!C109</f>
        <v>43501</v>
      </c>
      <c r="F7465" s="89">
        <f>whlsecost_hourly_4002_201902!D109</f>
        <v>7</v>
      </c>
      <c r="G7465" s="2">
        <f>whlsecost_hourly_4002_201902!F109</f>
        <v>13.81</v>
      </c>
      <c r="H7465" s="2">
        <f>whlsecost_hourly_4002_201902!X109</f>
        <v>1.1000000000000001</v>
      </c>
      <c r="I7465" s="2">
        <f t="shared" si="239"/>
        <v>14.91</v>
      </c>
      <c r="J7465" s="71">
        <f t="shared" si="240"/>
        <v>14.91</v>
      </c>
    </row>
    <row r="7466" spans="1:10" x14ac:dyDescent="0.25">
      <c r="A7466" s="28">
        <v>2</v>
      </c>
      <c r="B7466" s="28">
        <v>5</v>
      </c>
      <c r="C7466" s="12" t="s">
        <v>10</v>
      </c>
      <c r="D7466" s="69">
        <f>'Actual Solar Data'!M7456</f>
        <v>297</v>
      </c>
      <c r="E7466" s="59">
        <f>whlsecost_hourly_4002_201902!C110</f>
        <v>43501</v>
      </c>
      <c r="F7466" s="89">
        <f>whlsecost_hourly_4002_201902!D110</f>
        <v>8</v>
      </c>
      <c r="G7466" s="2">
        <f>whlsecost_hourly_4002_201902!F110</f>
        <v>20.86</v>
      </c>
      <c r="H7466" s="2">
        <f>whlsecost_hourly_4002_201902!X110</f>
        <v>1.3</v>
      </c>
      <c r="I7466" s="2">
        <f t="shared" si="239"/>
        <v>22.16</v>
      </c>
      <c r="J7466" s="71">
        <f t="shared" si="240"/>
        <v>6581.52</v>
      </c>
    </row>
    <row r="7467" spans="1:10" x14ac:dyDescent="0.25">
      <c r="A7467" s="28">
        <v>2</v>
      </c>
      <c r="B7467" s="28">
        <v>5</v>
      </c>
      <c r="C7467" s="12" t="s">
        <v>11</v>
      </c>
      <c r="D7467" s="69">
        <f>'Actual Solar Data'!M7457</f>
        <v>2779</v>
      </c>
      <c r="E7467" s="59">
        <f>whlsecost_hourly_4002_201902!C111</f>
        <v>43501</v>
      </c>
      <c r="F7467" s="89">
        <f>whlsecost_hourly_4002_201902!D111</f>
        <v>9</v>
      </c>
      <c r="G7467" s="2">
        <f>whlsecost_hourly_4002_201902!F111</f>
        <v>20.58</v>
      </c>
      <c r="H7467" s="2">
        <f>whlsecost_hourly_4002_201902!X111</f>
        <v>1</v>
      </c>
      <c r="I7467" s="2">
        <f t="shared" si="239"/>
        <v>21.58</v>
      </c>
      <c r="J7467" s="71">
        <f t="shared" si="240"/>
        <v>59970.819999999992</v>
      </c>
    </row>
    <row r="7468" spans="1:10" x14ac:dyDescent="0.25">
      <c r="A7468" s="28">
        <v>2</v>
      </c>
      <c r="B7468" s="28">
        <v>5</v>
      </c>
      <c r="C7468" s="12" t="s">
        <v>12</v>
      </c>
      <c r="D7468" s="69">
        <f>'Actual Solar Data'!M7458</f>
        <v>15648</v>
      </c>
      <c r="E7468" s="59">
        <f>whlsecost_hourly_4002_201902!C112</f>
        <v>43501</v>
      </c>
      <c r="F7468" s="89">
        <f>whlsecost_hourly_4002_201902!D112</f>
        <v>10</v>
      </c>
      <c r="G7468" s="2">
        <f>whlsecost_hourly_4002_201902!F112</f>
        <v>20.329999999999998</v>
      </c>
      <c r="H7468" s="2">
        <f>whlsecost_hourly_4002_201902!X112</f>
        <v>0.93</v>
      </c>
      <c r="I7468" s="2">
        <f t="shared" si="239"/>
        <v>21.259999999999998</v>
      </c>
      <c r="J7468" s="71">
        <f t="shared" si="240"/>
        <v>332676.47999999998</v>
      </c>
    </row>
    <row r="7469" spans="1:10" x14ac:dyDescent="0.25">
      <c r="A7469" s="28">
        <v>2</v>
      </c>
      <c r="B7469" s="28">
        <v>5</v>
      </c>
      <c r="C7469" s="12" t="s">
        <v>13</v>
      </c>
      <c r="D7469" s="69">
        <f>'Actual Solar Data'!M7459</f>
        <v>20905</v>
      </c>
      <c r="E7469" s="59">
        <f>whlsecost_hourly_4002_201902!C113</f>
        <v>43501</v>
      </c>
      <c r="F7469" s="89">
        <f>whlsecost_hourly_4002_201902!D113</f>
        <v>11</v>
      </c>
      <c r="G7469" s="2">
        <f>whlsecost_hourly_4002_201902!F113</f>
        <v>19.16</v>
      </c>
      <c r="H7469" s="2">
        <f>whlsecost_hourly_4002_201902!X113</f>
        <v>0.91999999999999993</v>
      </c>
      <c r="I7469" s="2">
        <f t="shared" si="239"/>
        <v>20.079999999999998</v>
      </c>
      <c r="J7469" s="71">
        <f t="shared" si="240"/>
        <v>419772.39999999997</v>
      </c>
    </row>
    <row r="7470" spans="1:10" x14ac:dyDescent="0.25">
      <c r="A7470" s="28">
        <v>2</v>
      </c>
      <c r="B7470" s="28">
        <v>5</v>
      </c>
      <c r="C7470" s="12" t="s">
        <v>14</v>
      </c>
      <c r="D7470" s="69">
        <f>'Actual Solar Data'!M7460</f>
        <v>24043</v>
      </c>
      <c r="E7470" s="59">
        <f>whlsecost_hourly_4002_201902!C114</f>
        <v>43501</v>
      </c>
      <c r="F7470" s="89">
        <f>whlsecost_hourly_4002_201902!D114</f>
        <v>12</v>
      </c>
      <c r="G7470" s="2">
        <f>whlsecost_hourly_4002_201902!F114</f>
        <v>15.59</v>
      </c>
      <c r="H7470" s="2">
        <f>whlsecost_hourly_4002_201902!X114</f>
        <v>0.92999999999999994</v>
      </c>
      <c r="I7470" s="2">
        <f t="shared" si="239"/>
        <v>16.52</v>
      </c>
      <c r="J7470" s="71">
        <f t="shared" si="240"/>
        <v>397190.36</v>
      </c>
    </row>
    <row r="7471" spans="1:10" x14ac:dyDescent="0.25">
      <c r="A7471" s="28">
        <v>2</v>
      </c>
      <c r="B7471" s="28">
        <v>5</v>
      </c>
      <c r="C7471" s="12" t="s">
        <v>15</v>
      </c>
      <c r="D7471" s="69">
        <f>'Actual Solar Data'!M7461</f>
        <v>25195</v>
      </c>
      <c r="E7471" s="59">
        <f>whlsecost_hourly_4002_201902!C115</f>
        <v>43501</v>
      </c>
      <c r="F7471" s="89">
        <f>whlsecost_hourly_4002_201902!D115</f>
        <v>13</v>
      </c>
      <c r="G7471" s="2">
        <f>whlsecost_hourly_4002_201902!F115</f>
        <v>14.98</v>
      </c>
      <c r="H7471" s="2">
        <f>whlsecost_hourly_4002_201902!X115</f>
        <v>0.97</v>
      </c>
      <c r="I7471" s="2">
        <f t="shared" si="239"/>
        <v>15.950000000000001</v>
      </c>
      <c r="J7471" s="71">
        <f t="shared" si="240"/>
        <v>401860.25</v>
      </c>
    </row>
    <row r="7472" spans="1:10" x14ac:dyDescent="0.25">
      <c r="A7472" s="28">
        <v>2</v>
      </c>
      <c r="B7472" s="28">
        <v>5</v>
      </c>
      <c r="C7472" s="12" t="s">
        <v>16</v>
      </c>
      <c r="D7472" s="69">
        <f>'Actual Solar Data'!M7462</f>
        <v>22253</v>
      </c>
      <c r="E7472" s="59">
        <f>whlsecost_hourly_4002_201902!C116</f>
        <v>43501</v>
      </c>
      <c r="F7472" s="89">
        <f>whlsecost_hourly_4002_201902!D116</f>
        <v>14</v>
      </c>
      <c r="G7472" s="2">
        <f>whlsecost_hourly_4002_201902!F116</f>
        <v>11.06</v>
      </c>
      <c r="H7472" s="2">
        <f>whlsecost_hourly_4002_201902!X116</f>
        <v>1</v>
      </c>
      <c r="I7472" s="2">
        <f t="shared" si="239"/>
        <v>12.06</v>
      </c>
      <c r="J7472" s="71">
        <f t="shared" si="240"/>
        <v>268371.18</v>
      </c>
    </row>
    <row r="7473" spans="1:10" x14ac:dyDescent="0.25">
      <c r="A7473" s="28">
        <v>2</v>
      </c>
      <c r="B7473" s="28">
        <v>5</v>
      </c>
      <c r="C7473" s="12" t="s">
        <v>17</v>
      </c>
      <c r="D7473" s="69">
        <f>'Actual Solar Data'!M7463</f>
        <v>15948</v>
      </c>
      <c r="E7473" s="59">
        <f>whlsecost_hourly_4002_201902!C117</f>
        <v>43501</v>
      </c>
      <c r="F7473" s="89">
        <f>whlsecost_hourly_4002_201902!D117</f>
        <v>15</v>
      </c>
      <c r="G7473" s="2">
        <f>whlsecost_hourly_4002_201902!F117</f>
        <v>10.65</v>
      </c>
      <c r="H7473" s="2">
        <f>whlsecost_hourly_4002_201902!X117</f>
        <v>1</v>
      </c>
      <c r="I7473" s="2">
        <f t="shared" si="239"/>
        <v>11.65</v>
      </c>
      <c r="J7473" s="71">
        <f t="shared" si="240"/>
        <v>185794.2</v>
      </c>
    </row>
    <row r="7474" spans="1:10" x14ac:dyDescent="0.25">
      <c r="A7474" s="28">
        <v>2</v>
      </c>
      <c r="B7474" s="28">
        <v>5</v>
      </c>
      <c r="C7474" s="12" t="s">
        <v>18</v>
      </c>
      <c r="D7474" s="69">
        <f>'Actual Solar Data'!M7464</f>
        <v>7782</v>
      </c>
      <c r="E7474" s="59">
        <f>whlsecost_hourly_4002_201902!C118</f>
        <v>43501</v>
      </c>
      <c r="F7474" s="89">
        <f>whlsecost_hourly_4002_201902!D118</f>
        <v>16</v>
      </c>
      <c r="G7474" s="2">
        <f>whlsecost_hourly_4002_201902!F118</f>
        <v>10.69</v>
      </c>
      <c r="H7474" s="2">
        <f>whlsecost_hourly_4002_201902!X118</f>
        <v>0.94</v>
      </c>
      <c r="I7474" s="2">
        <f t="shared" si="239"/>
        <v>11.629999999999999</v>
      </c>
      <c r="J7474" s="71">
        <f t="shared" si="240"/>
        <v>90504.659999999989</v>
      </c>
    </row>
    <row r="7475" spans="1:10" x14ac:dyDescent="0.25">
      <c r="A7475" s="28">
        <v>2</v>
      </c>
      <c r="B7475" s="28">
        <v>5</v>
      </c>
      <c r="C7475" s="12" t="s">
        <v>19</v>
      </c>
      <c r="D7475" s="69">
        <f>'Actual Solar Data'!M7465</f>
        <v>1576</v>
      </c>
      <c r="E7475" s="59">
        <f>whlsecost_hourly_4002_201902!C119</f>
        <v>43501</v>
      </c>
      <c r="F7475" s="89">
        <f>whlsecost_hourly_4002_201902!D119</f>
        <v>17</v>
      </c>
      <c r="G7475" s="2">
        <f>whlsecost_hourly_4002_201902!F119</f>
        <v>18.3</v>
      </c>
      <c r="H7475" s="2">
        <f>whlsecost_hourly_4002_201902!X119</f>
        <v>0.88000000000000012</v>
      </c>
      <c r="I7475" s="2">
        <f t="shared" si="239"/>
        <v>19.18</v>
      </c>
      <c r="J7475" s="71">
        <f t="shared" si="240"/>
        <v>30227.68</v>
      </c>
    </row>
    <row r="7476" spans="1:10" x14ac:dyDescent="0.25">
      <c r="A7476" s="28">
        <v>2</v>
      </c>
      <c r="B7476" s="28">
        <v>5</v>
      </c>
      <c r="C7476" s="12" t="s">
        <v>20</v>
      </c>
      <c r="D7476" s="69">
        <f>'Actual Solar Data'!M7466</f>
        <v>0</v>
      </c>
      <c r="E7476" s="59">
        <f>whlsecost_hourly_4002_201902!C120</f>
        <v>43501</v>
      </c>
      <c r="F7476" s="89">
        <f>whlsecost_hourly_4002_201902!D120</f>
        <v>18</v>
      </c>
      <c r="G7476" s="2">
        <f>whlsecost_hourly_4002_201902!F120</f>
        <v>20.079999999999998</v>
      </c>
      <c r="H7476" s="2">
        <f>whlsecost_hourly_4002_201902!X120</f>
        <v>0.84000000000000008</v>
      </c>
      <c r="I7476" s="2">
        <f t="shared" si="239"/>
        <v>20.919999999999998</v>
      </c>
      <c r="J7476" s="71">
        <f t="shared" si="240"/>
        <v>0</v>
      </c>
    </row>
    <row r="7477" spans="1:10" x14ac:dyDescent="0.25">
      <c r="A7477" s="28">
        <v>2</v>
      </c>
      <c r="B7477" s="28">
        <v>5</v>
      </c>
      <c r="C7477" s="12" t="s">
        <v>21</v>
      </c>
      <c r="D7477" s="69">
        <f>'Actual Solar Data'!M7467</f>
        <v>0</v>
      </c>
      <c r="E7477" s="59">
        <f>whlsecost_hourly_4002_201902!C121</f>
        <v>43501</v>
      </c>
      <c r="F7477" s="89">
        <f>whlsecost_hourly_4002_201902!D121</f>
        <v>19</v>
      </c>
      <c r="G7477" s="2">
        <f>whlsecost_hourly_4002_201902!F121</f>
        <v>19.940000000000001</v>
      </c>
      <c r="H7477" s="2">
        <f>whlsecost_hourly_4002_201902!X121</f>
        <v>0.83000000000000007</v>
      </c>
      <c r="I7477" s="2">
        <f t="shared" si="239"/>
        <v>20.770000000000003</v>
      </c>
      <c r="J7477" s="71">
        <f t="shared" si="240"/>
        <v>0</v>
      </c>
    </row>
    <row r="7478" spans="1:10" x14ac:dyDescent="0.25">
      <c r="A7478" s="28">
        <v>2</v>
      </c>
      <c r="B7478" s="28">
        <v>5</v>
      </c>
      <c r="C7478" s="12" t="s">
        <v>22</v>
      </c>
      <c r="D7478" s="69">
        <f>'Actual Solar Data'!M7468</f>
        <v>0</v>
      </c>
      <c r="E7478" s="59">
        <f>whlsecost_hourly_4002_201902!C122</f>
        <v>43501</v>
      </c>
      <c r="F7478" s="89">
        <f>whlsecost_hourly_4002_201902!D122</f>
        <v>20</v>
      </c>
      <c r="G7478" s="2">
        <f>whlsecost_hourly_4002_201902!F122</f>
        <v>18.600000000000001</v>
      </c>
      <c r="H7478" s="2">
        <f>whlsecost_hourly_4002_201902!X122</f>
        <v>0.88</v>
      </c>
      <c r="I7478" s="2">
        <f t="shared" si="239"/>
        <v>19.48</v>
      </c>
      <c r="J7478" s="71">
        <f t="shared" si="240"/>
        <v>0</v>
      </c>
    </row>
    <row r="7479" spans="1:10" x14ac:dyDescent="0.25">
      <c r="A7479" s="28">
        <v>2</v>
      </c>
      <c r="B7479" s="28">
        <v>5</v>
      </c>
      <c r="C7479" s="12" t="s">
        <v>23</v>
      </c>
      <c r="D7479" s="69">
        <f>'Actual Solar Data'!M7469</f>
        <v>0</v>
      </c>
      <c r="E7479" s="59">
        <f>whlsecost_hourly_4002_201902!C123</f>
        <v>43501</v>
      </c>
      <c r="F7479" s="89">
        <f>whlsecost_hourly_4002_201902!D123</f>
        <v>21</v>
      </c>
      <c r="G7479" s="2">
        <f>whlsecost_hourly_4002_201902!F123</f>
        <v>17.84</v>
      </c>
      <c r="H7479" s="2">
        <f>whlsecost_hourly_4002_201902!X123</f>
        <v>0.99</v>
      </c>
      <c r="I7479" s="2">
        <f t="shared" si="239"/>
        <v>18.829999999999998</v>
      </c>
      <c r="J7479" s="71">
        <f t="shared" si="240"/>
        <v>0</v>
      </c>
    </row>
    <row r="7480" spans="1:10" x14ac:dyDescent="0.25">
      <c r="A7480" s="28">
        <v>2</v>
      </c>
      <c r="B7480" s="28">
        <v>5</v>
      </c>
      <c r="C7480" s="12" t="s">
        <v>24</v>
      </c>
      <c r="D7480" s="69">
        <f>'Actual Solar Data'!M7470</f>
        <v>0</v>
      </c>
      <c r="E7480" s="59">
        <f>whlsecost_hourly_4002_201902!C124</f>
        <v>43501</v>
      </c>
      <c r="F7480" s="89">
        <f>whlsecost_hourly_4002_201902!D124</f>
        <v>22</v>
      </c>
      <c r="G7480" s="2">
        <f>whlsecost_hourly_4002_201902!F124</f>
        <v>19.350000000000001</v>
      </c>
      <c r="H7480" s="2">
        <f>whlsecost_hourly_4002_201902!X124</f>
        <v>0.97</v>
      </c>
      <c r="I7480" s="2">
        <f t="shared" si="239"/>
        <v>20.32</v>
      </c>
      <c r="J7480" s="71">
        <f t="shared" si="240"/>
        <v>0</v>
      </c>
    </row>
    <row r="7481" spans="1:10" x14ac:dyDescent="0.25">
      <c r="A7481" s="28">
        <v>2</v>
      </c>
      <c r="B7481" s="28">
        <v>5</v>
      </c>
      <c r="C7481" s="12" t="s">
        <v>25</v>
      </c>
      <c r="D7481" s="69">
        <f>'Actual Solar Data'!M7471</f>
        <v>0</v>
      </c>
      <c r="E7481" s="59">
        <f>whlsecost_hourly_4002_201902!C125</f>
        <v>43501</v>
      </c>
      <c r="F7481" s="89">
        <f>whlsecost_hourly_4002_201902!D125</f>
        <v>23</v>
      </c>
      <c r="G7481" s="2">
        <f>whlsecost_hourly_4002_201902!F125</f>
        <v>13.11</v>
      </c>
      <c r="H7481" s="2">
        <f>whlsecost_hourly_4002_201902!X125</f>
        <v>1.1800000000000002</v>
      </c>
      <c r="I7481" s="2">
        <f t="shared" si="239"/>
        <v>14.29</v>
      </c>
      <c r="J7481" s="71">
        <f t="shared" si="240"/>
        <v>0</v>
      </c>
    </row>
    <row r="7482" spans="1:10" x14ac:dyDescent="0.25">
      <c r="A7482" s="28">
        <v>2</v>
      </c>
      <c r="B7482" s="28">
        <v>5</v>
      </c>
      <c r="C7482" s="12" t="s">
        <v>26</v>
      </c>
      <c r="D7482" s="69">
        <f>'Actual Solar Data'!M7472</f>
        <v>0</v>
      </c>
      <c r="E7482" s="59">
        <f>whlsecost_hourly_4002_201902!C126</f>
        <v>43501</v>
      </c>
      <c r="F7482" s="89">
        <f>whlsecost_hourly_4002_201902!D126</f>
        <v>24</v>
      </c>
      <c r="G7482" s="2">
        <f>whlsecost_hourly_4002_201902!F126</f>
        <v>-6.35</v>
      </c>
      <c r="H7482" s="2">
        <f>whlsecost_hourly_4002_201902!X126</f>
        <v>1.04</v>
      </c>
      <c r="I7482" s="2">
        <f t="shared" si="239"/>
        <v>-5.31</v>
      </c>
      <c r="J7482" s="71">
        <f t="shared" si="240"/>
        <v>0</v>
      </c>
    </row>
    <row r="7483" spans="1:10" x14ac:dyDescent="0.25">
      <c r="A7483" s="28">
        <v>2</v>
      </c>
      <c r="B7483" s="28">
        <v>6</v>
      </c>
      <c r="C7483" s="12" t="s">
        <v>3</v>
      </c>
      <c r="D7483" s="69">
        <f>'Actual Solar Data'!M7473</f>
        <v>0</v>
      </c>
      <c r="E7483" s="59">
        <f>whlsecost_hourly_4002_201902!C127</f>
        <v>43502</v>
      </c>
      <c r="F7483" s="89">
        <f>whlsecost_hourly_4002_201902!D127</f>
        <v>1</v>
      </c>
      <c r="G7483" s="2">
        <f>whlsecost_hourly_4002_201902!F127</f>
        <v>7.65</v>
      </c>
      <c r="H7483" s="2">
        <f>whlsecost_hourly_4002_201902!X127</f>
        <v>0.5</v>
      </c>
      <c r="I7483" s="2">
        <f t="shared" si="239"/>
        <v>8.15</v>
      </c>
      <c r="J7483" s="71">
        <f t="shared" si="240"/>
        <v>0</v>
      </c>
    </row>
    <row r="7484" spans="1:10" x14ac:dyDescent="0.25">
      <c r="A7484" s="28">
        <v>2</v>
      </c>
      <c r="B7484" s="28">
        <v>6</v>
      </c>
      <c r="C7484" s="12" t="s">
        <v>4</v>
      </c>
      <c r="D7484" s="69">
        <f>'Actual Solar Data'!M7474</f>
        <v>0</v>
      </c>
      <c r="E7484" s="59">
        <f>whlsecost_hourly_4002_201902!C128</f>
        <v>43502</v>
      </c>
      <c r="F7484" s="89">
        <f>whlsecost_hourly_4002_201902!D128</f>
        <v>2</v>
      </c>
      <c r="G7484" s="2">
        <f>whlsecost_hourly_4002_201902!F128</f>
        <v>12.74</v>
      </c>
      <c r="H7484" s="2">
        <f>whlsecost_hourly_4002_201902!X128</f>
        <v>0.38</v>
      </c>
      <c r="I7484" s="2">
        <f t="shared" si="239"/>
        <v>13.120000000000001</v>
      </c>
      <c r="J7484" s="71">
        <f t="shared" si="240"/>
        <v>0</v>
      </c>
    </row>
    <row r="7485" spans="1:10" x14ac:dyDescent="0.25">
      <c r="A7485" s="28">
        <v>2</v>
      </c>
      <c r="B7485" s="28">
        <v>6</v>
      </c>
      <c r="C7485" s="12" t="s">
        <v>5</v>
      </c>
      <c r="D7485" s="69">
        <f>'Actual Solar Data'!M7475</f>
        <v>0</v>
      </c>
      <c r="E7485" s="59">
        <f>whlsecost_hourly_4002_201902!C129</f>
        <v>43502</v>
      </c>
      <c r="F7485" s="89">
        <f>whlsecost_hourly_4002_201902!D129</f>
        <v>3</v>
      </c>
      <c r="G7485" s="2">
        <f>whlsecost_hourly_4002_201902!F129</f>
        <v>3.43</v>
      </c>
      <c r="H7485" s="2">
        <f>whlsecost_hourly_4002_201902!X129</f>
        <v>0.48</v>
      </c>
      <c r="I7485" s="2">
        <f t="shared" si="239"/>
        <v>3.91</v>
      </c>
      <c r="J7485" s="71">
        <f t="shared" si="240"/>
        <v>0</v>
      </c>
    </row>
    <row r="7486" spans="1:10" x14ac:dyDescent="0.25">
      <c r="A7486" s="28">
        <v>2</v>
      </c>
      <c r="B7486" s="28">
        <v>6</v>
      </c>
      <c r="C7486" s="12" t="s">
        <v>6</v>
      </c>
      <c r="D7486" s="69">
        <f>'Actual Solar Data'!M7476</f>
        <v>0</v>
      </c>
      <c r="E7486" s="59">
        <f>whlsecost_hourly_4002_201902!C130</f>
        <v>43502</v>
      </c>
      <c r="F7486" s="89">
        <f>whlsecost_hourly_4002_201902!D130</f>
        <v>4</v>
      </c>
      <c r="G7486" s="2">
        <f>whlsecost_hourly_4002_201902!F130</f>
        <v>6.53</v>
      </c>
      <c r="H7486" s="2">
        <f>whlsecost_hourly_4002_201902!X130</f>
        <v>0.41000000000000003</v>
      </c>
      <c r="I7486" s="2">
        <f t="shared" si="239"/>
        <v>6.94</v>
      </c>
      <c r="J7486" s="71">
        <f t="shared" si="240"/>
        <v>0</v>
      </c>
    </row>
    <row r="7487" spans="1:10" x14ac:dyDescent="0.25">
      <c r="A7487" s="28">
        <v>2</v>
      </c>
      <c r="B7487" s="28">
        <v>6</v>
      </c>
      <c r="C7487" s="12" t="s">
        <v>7</v>
      </c>
      <c r="D7487" s="69">
        <f>'Actual Solar Data'!M7477</f>
        <v>0</v>
      </c>
      <c r="E7487" s="59">
        <f>whlsecost_hourly_4002_201902!C131</f>
        <v>43502</v>
      </c>
      <c r="F7487" s="89">
        <f>whlsecost_hourly_4002_201902!D131</f>
        <v>5</v>
      </c>
      <c r="G7487" s="2">
        <f>whlsecost_hourly_4002_201902!F131</f>
        <v>17.260000000000002</v>
      </c>
      <c r="H7487" s="2">
        <f>whlsecost_hourly_4002_201902!X131</f>
        <v>0.36</v>
      </c>
      <c r="I7487" s="2">
        <f t="shared" si="239"/>
        <v>17.62</v>
      </c>
      <c r="J7487" s="71">
        <f t="shared" si="240"/>
        <v>0</v>
      </c>
    </row>
    <row r="7488" spans="1:10" x14ac:dyDescent="0.25">
      <c r="A7488" s="28">
        <v>2</v>
      </c>
      <c r="B7488" s="28">
        <v>6</v>
      </c>
      <c r="C7488" s="12" t="s">
        <v>8</v>
      </c>
      <c r="D7488" s="69">
        <f>'Actual Solar Data'!M7478</f>
        <v>0</v>
      </c>
      <c r="E7488" s="59">
        <f>whlsecost_hourly_4002_201902!C132</f>
        <v>43502</v>
      </c>
      <c r="F7488" s="89">
        <f>whlsecost_hourly_4002_201902!D132</f>
        <v>6</v>
      </c>
      <c r="G7488" s="2">
        <f>whlsecost_hourly_4002_201902!F132</f>
        <v>17.63</v>
      </c>
      <c r="H7488" s="2">
        <f>whlsecost_hourly_4002_201902!X132</f>
        <v>0.44</v>
      </c>
      <c r="I7488" s="2">
        <f t="shared" si="239"/>
        <v>18.07</v>
      </c>
      <c r="J7488" s="71">
        <f t="shared" si="240"/>
        <v>0</v>
      </c>
    </row>
    <row r="7489" spans="1:10" x14ac:dyDescent="0.25">
      <c r="A7489" s="28">
        <v>2</v>
      </c>
      <c r="B7489" s="28">
        <v>6</v>
      </c>
      <c r="C7489" s="12" t="s">
        <v>9</v>
      </c>
      <c r="D7489" s="69">
        <f>'Actual Solar Data'!M7479</f>
        <v>0</v>
      </c>
      <c r="E7489" s="59">
        <f>whlsecost_hourly_4002_201902!C133</f>
        <v>43502</v>
      </c>
      <c r="F7489" s="89">
        <f>whlsecost_hourly_4002_201902!D133</f>
        <v>7</v>
      </c>
      <c r="G7489" s="2">
        <f>whlsecost_hourly_4002_201902!F133</f>
        <v>18.309999999999999</v>
      </c>
      <c r="H7489" s="2">
        <f>whlsecost_hourly_4002_201902!X133</f>
        <v>0.5</v>
      </c>
      <c r="I7489" s="2">
        <f t="shared" si="239"/>
        <v>18.809999999999999</v>
      </c>
      <c r="J7489" s="71">
        <f t="shared" si="240"/>
        <v>0</v>
      </c>
    </row>
    <row r="7490" spans="1:10" x14ac:dyDescent="0.25">
      <c r="A7490" s="28">
        <v>2</v>
      </c>
      <c r="B7490" s="28">
        <v>6</v>
      </c>
      <c r="C7490" s="12" t="s">
        <v>10</v>
      </c>
      <c r="D7490" s="69">
        <f>'Actual Solar Data'!M7480</f>
        <v>2940</v>
      </c>
      <c r="E7490" s="59">
        <f>whlsecost_hourly_4002_201902!C134</f>
        <v>43502</v>
      </c>
      <c r="F7490" s="89">
        <f>whlsecost_hourly_4002_201902!D134</f>
        <v>8</v>
      </c>
      <c r="G7490" s="2">
        <f>whlsecost_hourly_4002_201902!F134</f>
        <v>26.96</v>
      </c>
      <c r="H7490" s="2">
        <f>whlsecost_hourly_4002_201902!X134</f>
        <v>1.25</v>
      </c>
      <c r="I7490" s="2">
        <f t="shared" si="239"/>
        <v>28.21</v>
      </c>
      <c r="J7490" s="71">
        <f t="shared" si="240"/>
        <v>82937.400000000009</v>
      </c>
    </row>
    <row r="7491" spans="1:10" x14ac:dyDescent="0.25">
      <c r="A7491" s="28">
        <v>2</v>
      </c>
      <c r="B7491" s="28">
        <v>6</v>
      </c>
      <c r="C7491" s="12" t="s">
        <v>11</v>
      </c>
      <c r="D7491" s="69">
        <f>'Actual Solar Data'!M7481</f>
        <v>13019</v>
      </c>
      <c r="E7491" s="59">
        <f>whlsecost_hourly_4002_201902!C135</f>
        <v>43502</v>
      </c>
      <c r="F7491" s="89">
        <f>whlsecost_hourly_4002_201902!D135</f>
        <v>9</v>
      </c>
      <c r="G7491" s="2">
        <f>whlsecost_hourly_4002_201902!F135</f>
        <v>29.25</v>
      </c>
      <c r="H7491" s="2">
        <f>whlsecost_hourly_4002_201902!X135</f>
        <v>1.23</v>
      </c>
      <c r="I7491" s="2">
        <f t="shared" si="239"/>
        <v>30.48</v>
      </c>
      <c r="J7491" s="71">
        <f t="shared" si="240"/>
        <v>396819.12</v>
      </c>
    </row>
    <row r="7492" spans="1:10" x14ac:dyDescent="0.25">
      <c r="A7492" s="28">
        <v>2</v>
      </c>
      <c r="B7492" s="28">
        <v>6</v>
      </c>
      <c r="C7492" s="12" t="s">
        <v>12</v>
      </c>
      <c r="D7492" s="69">
        <f>'Actual Solar Data'!M7482</f>
        <v>21170</v>
      </c>
      <c r="E7492" s="59">
        <f>whlsecost_hourly_4002_201902!C136</f>
        <v>43502</v>
      </c>
      <c r="F7492" s="89">
        <f>whlsecost_hourly_4002_201902!D136</f>
        <v>10</v>
      </c>
      <c r="G7492" s="2">
        <f>whlsecost_hourly_4002_201902!F136</f>
        <v>20.5</v>
      </c>
      <c r="H7492" s="2">
        <f>whlsecost_hourly_4002_201902!X136</f>
        <v>0.86</v>
      </c>
      <c r="I7492" s="2">
        <f t="shared" ref="I7492:I7555" si="241">SUM(G7492:H7492)</f>
        <v>21.36</v>
      </c>
      <c r="J7492" s="71">
        <f t="shared" ref="J7492:J7555" si="242">D7492*I7492</f>
        <v>452191.2</v>
      </c>
    </row>
    <row r="7493" spans="1:10" x14ac:dyDescent="0.25">
      <c r="A7493" s="28">
        <v>2</v>
      </c>
      <c r="B7493" s="28">
        <v>6</v>
      </c>
      <c r="C7493" s="12" t="s">
        <v>13</v>
      </c>
      <c r="D7493" s="69">
        <f>'Actual Solar Data'!M7483</f>
        <v>25107</v>
      </c>
      <c r="E7493" s="59">
        <f>whlsecost_hourly_4002_201902!C137</f>
        <v>43502</v>
      </c>
      <c r="F7493" s="89">
        <f>whlsecost_hourly_4002_201902!D137</f>
        <v>11</v>
      </c>
      <c r="G7493" s="2">
        <f>whlsecost_hourly_4002_201902!F137</f>
        <v>20.440000000000001</v>
      </c>
      <c r="H7493" s="2">
        <f>whlsecost_hourly_4002_201902!X137</f>
        <v>0.8</v>
      </c>
      <c r="I7493" s="2">
        <f t="shared" si="241"/>
        <v>21.240000000000002</v>
      </c>
      <c r="J7493" s="71">
        <f t="shared" si="242"/>
        <v>533272.68000000005</v>
      </c>
    </row>
    <row r="7494" spans="1:10" x14ac:dyDescent="0.25">
      <c r="A7494" s="28">
        <v>2</v>
      </c>
      <c r="B7494" s="28">
        <v>6</v>
      </c>
      <c r="C7494" s="12" t="s">
        <v>14</v>
      </c>
      <c r="D7494" s="69">
        <f>'Actual Solar Data'!M7484</f>
        <v>26900</v>
      </c>
      <c r="E7494" s="59">
        <f>whlsecost_hourly_4002_201902!C138</f>
        <v>43502</v>
      </c>
      <c r="F7494" s="89">
        <f>whlsecost_hourly_4002_201902!D138</f>
        <v>12</v>
      </c>
      <c r="G7494" s="2">
        <f>whlsecost_hourly_4002_201902!F138</f>
        <v>19.7</v>
      </c>
      <c r="H7494" s="2">
        <f>whlsecost_hourly_4002_201902!X138</f>
        <v>0.77</v>
      </c>
      <c r="I7494" s="2">
        <f t="shared" si="241"/>
        <v>20.47</v>
      </c>
      <c r="J7494" s="71">
        <f t="shared" si="242"/>
        <v>550643</v>
      </c>
    </row>
    <row r="7495" spans="1:10" x14ac:dyDescent="0.25">
      <c r="A7495" s="28">
        <v>2</v>
      </c>
      <c r="B7495" s="28">
        <v>6</v>
      </c>
      <c r="C7495" s="12" t="s">
        <v>15</v>
      </c>
      <c r="D7495" s="69">
        <f>'Actual Solar Data'!M7485</f>
        <v>24170</v>
      </c>
      <c r="E7495" s="59">
        <f>whlsecost_hourly_4002_201902!C139</f>
        <v>43502</v>
      </c>
      <c r="F7495" s="89">
        <f>whlsecost_hourly_4002_201902!D139</f>
        <v>13</v>
      </c>
      <c r="G7495" s="2">
        <f>whlsecost_hourly_4002_201902!F139</f>
        <v>19.37</v>
      </c>
      <c r="H7495" s="2">
        <f>whlsecost_hourly_4002_201902!X139</f>
        <v>0.79</v>
      </c>
      <c r="I7495" s="2">
        <f t="shared" si="241"/>
        <v>20.16</v>
      </c>
      <c r="J7495" s="71">
        <f t="shared" si="242"/>
        <v>487267.2</v>
      </c>
    </row>
    <row r="7496" spans="1:10" x14ac:dyDescent="0.25">
      <c r="A7496" s="28">
        <v>2</v>
      </c>
      <c r="B7496" s="28">
        <v>6</v>
      </c>
      <c r="C7496" s="12" t="s">
        <v>16</v>
      </c>
      <c r="D7496" s="69">
        <f>'Actual Solar Data'!M7486</f>
        <v>15680</v>
      </c>
      <c r="E7496" s="59">
        <f>whlsecost_hourly_4002_201902!C140</f>
        <v>43502</v>
      </c>
      <c r="F7496" s="89">
        <f>whlsecost_hourly_4002_201902!D140</f>
        <v>14</v>
      </c>
      <c r="G7496" s="2">
        <f>whlsecost_hourly_4002_201902!F140</f>
        <v>9.7200000000000006</v>
      </c>
      <c r="H7496" s="2">
        <f>whlsecost_hourly_4002_201902!X140</f>
        <v>0.94</v>
      </c>
      <c r="I7496" s="2">
        <f t="shared" si="241"/>
        <v>10.66</v>
      </c>
      <c r="J7496" s="71">
        <f t="shared" si="242"/>
        <v>167148.79999999999</v>
      </c>
    </row>
    <row r="7497" spans="1:10" x14ac:dyDescent="0.25">
      <c r="A7497" s="28">
        <v>2</v>
      </c>
      <c r="B7497" s="28">
        <v>6</v>
      </c>
      <c r="C7497" s="12" t="s">
        <v>17</v>
      </c>
      <c r="D7497" s="69">
        <f>'Actual Solar Data'!M7487</f>
        <v>7417</v>
      </c>
      <c r="E7497" s="59">
        <f>whlsecost_hourly_4002_201902!C141</f>
        <v>43502</v>
      </c>
      <c r="F7497" s="89">
        <f>whlsecost_hourly_4002_201902!D141</f>
        <v>15</v>
      </c>
      <c r="G7497" s="2">
        <f>whlsecost_hourly_4002_201902!F141</f>
        <v>20.11</v>
      </c>
      <c r="H7497" s="2">
        <f>whlsecost_hourly_4002_201902!X141</f>
        <v>0.75</v>
      </c>
      <c r="I7497" s="2">
        <f t="shared" si="241"/>
        <v>20.86</v>
      </c>
      <c r="J7497" s="71">
        <f t="shared" si="242"/>
        <v>154718.62</v>
      </c>
    </row>
    <row r="7498" spans="1:10" x14ac:dyDescent="0.25">
      <c r="A7498" s="28">
        <v>2</v>
      </c>
      <c r="B7498" s="28">
        <v>6</v>
      </c>
      <c r="C7498" s="12" t="s">
        <v>18</v>
      </c>
      <c r="D7498" s="69">
        <f>'Actual Solar Data'!M7488</f>
        <v>3251</v>
      </c>
      <c r="E7498" s="59">
        <f>whlsecost_hourly_4002_201902!C142</f>
        <v>43502</v>
      </c>
      <c r="F7498" s="89">
        <f>whlsecost_hourly_4002_201902!D142</f>
        <v>16</v>
      </c>
      <c r="G7498" s="2">
        <f>whlsecost_hourly_4002_201902!F142</f>
        <v>23.98</v>
      </c>
      <c r="H7498" s="2">
        <f>whlsecost_hourly_4002_201902!X142</f>
        <v>0.76</v>
      </c>
      <c r="I7498" s="2">
        <f t="shared" si="241"/>
        <v>24.740000000000002</v>
      </c>
      <c r="J7498" s="71">
        <f t="shared" si="242"/>
        <v>80429.740000000005</v>
      </c>
    </row>
    <row r="7499" spans="1:10" x14ac:dyDescent="0.25">
      <c r="A7499" s="28">
        <v>2</v>
      </c>
      <c r="B7499" s="28">
        <v>6</v>
      </c>
      <c r="C7499" s="12" t="s">
        <v>19</v>
      </c>
      <c r="D7499" s="69">
        <f>'Actual Solar Data'!M7489</f>
        <v>578</v>
      </c>
      <c r="E7499" s="59">
        <f>whlsecost_hourly_4002_201902!C143</f>
        <v>43502</v>
      </c>
      <c r="F7499" s="89">
        <f>whlsecost_hourly_4002_201902!D143</f>
        <v>17</v>
      </c>
      <c r="G7499" s="2">
        <f>whlsecost_hourly_4002_201902!F143</f>
        <v>31.13</v>
      </c>
      <c r="H7499" s="2">
        <f>whlsecost_hourly_4002_201902!X143</f>
        <v>0.8</v>
      </c>
      <c r="I7499" s="2">
        <f t="shared" si="241"/>
        <v>31.93</v>
      </c>
      <c r="J7499" s="71">
        <f t="shared" si="242"/>
        <v>18455.54</v>
      </c>
    </row>
    <row r="7500" spans="1:10" x14ac:dyDescent="0.25">
      <c r="A7500" s="28">
        <v>2</v>
      </c>
      <c r="B7500" s="28">
        <v>6</v>
      </c>
      <c r="C7500" s="12" t="s">
        <v>20</v>
      </c>
      <c r="D7500" s="69">
        <f>'Actual Solar Data'!M7490</f>
        <v>0</v>
      </c>
      <c r="E7500" s="59">
        <f>whlsecost_hourly_4002_201902!C144</f>
        <v>43502</v>
      </c>
      <c r="F7500" s="89">
        <f>whlsecost_hourly_4002_201902!D144</f>
        <v>18</v>
      </c>
      <c r="G7500" s="2">
        <f>whlsecost_hourly_4002_201902!F144</f>
        <v>39.409999999999997</v>
      </c>
      <c r="H7500" s="2">
        <f>whlsecost_hourly_4002_201902!X144</f>
        <v>0.95</v>
      </c>
      <c r="I7500" s="2">
        <f t="shared" si="241"/>
        <v>40.36</v>
      </c>
      <c r="J7500" s="71">
        <f t="shared" si="242"/>
        <v>0</v>
      </c>
    </row>
    <row r="7501" spans="1:10" x14ac:dyDescent="0.25">
      <c r="A7501" s="28">
        <v>2</v>
      </c>
      <c r="B7501" s="28">
        <v>6</v>
      </c>
      <c r="C7501" s="12" t="s">
        <v>21</v>
      </c>
      <c r="D7501" s="69">
        <f>'Actual Solar Data'!M7491</f>
        <v>0</v>
      </c>
      <c r="E7501" s="59">
        <f>whlsecost_hourly_4002_201902!C145</f>
        <v>43502</v>
      </c>
      <c r="F7501" s="89">
        <f>whlsecost_hourly_4002_201902!D145</f>
        <v>19</v>
      </c>
      <c r="G7501" s="2">
        <f>whlsecost_hourly_4002_201902!F145</f>
        <v>36.1</v>
      </c>
      <c r="H7501" s="2">
        <f>whlsecost_hourly_4002_201902!X145</f>
        <v>0.74</v>
      </c>
      <c r="I7501" s="2">
        <f t="shared" si="241"/>
        <v>36.840000000000003</v>
      </c>
      <c r="J7501" s="71">
        <f t="shared" si="242"/>
        <v>0</v>
      </c>
    </row>
    <row r="7502" spans="1:10" x14ac:dyDescent="0.25">
      <c r="A7502" s="28">
        <v>2</v>
      </c>
      <c r="B7502" s="28">
        <v>6</v>
      </c>
      <c r="C7502" s="12" t="s">
        <v>22</v>
      </c>
      <c r="D7502" s="69">
        <f>'Actual Solar Data'!M7492</f>
        <v>0</v>
      </c>
      <c r="E7502" s="59">
        <f>whlsecost_hourly_4002_201902!C146</f>
        <v>43502</v>
      </c>
      <c r="F7502" s="89">
        <f>whlsecost_hourly_4002_201902!D146</f>
        <v>20</v>
      </c>
      <c r="G7502" s="2">
        <f>whlsecost_hourly_4002_201902!F146</f>
        <v>32.61</v>
      </c>
      <c r="H7502" s="2">
        <f>whlsecost_hourly_4002_201902!X146</f>
        <v>0.7</v>
      </c>
      <c r="I7502" s="2">
        <f t="shared" si="241"/>
        <v>33.31</v>
      </c>
      <c r="J7502" s="71">
        <f t="shared" si="242"/>
        <v>0</v>
      </c>
    </row>
    <row r="7503" spans="1:10" x14ac:dyDescent="0.25">
      <c r="A7503" s="28">
        <v>2</v>
      </c>
      <c r="B7503" s="28">
        <v>6</v>
      </c>
      <c r="C7503" s="12" t="s">
        <v>23</v>
      </c>
      <c r="D7503" s="69">
        <f>'Actual Solar Data'!M7493</f>
        <v>0</v>
      </c>
      <c r="E7503" s="59">
        <f>whlsecost_hourly_4002_201902!C147</f>
        <v>43502</v>
      </c>
      <c r="F7503" s="89">
        <f>whlsecost_hourly_4002_201902!D147</f>
        <v>21</v>
      </c>
      <c r="G7503" s="2">
        <f>whlsecost_hourly_4002_201902!F147</f>
        <v>33.64</v>
      </c>
      <c r="H7503" s="2">
        <f>whlsecost_hourly_4002_201902!X147</f>
        <v>0.76</v>
      </c>
      <c r="I7503" s="2">
        <f t="shared" si="241"/>
        <v>34.4</v>
      </c>
      <c r="J7503" s="71">
        <f t="shared" si="242"/>
        <v>0</v>
      </c>
    </row>
    <row r="7504" spans="1:10" x14ac:dyDescent="0.25">
      <c r="A7504" s="28">
        <v>2</v>
      </c>
      <c r="B7504" s="28">
        <v>6</v>
      </c>
      <c r="C7504" s="12" t="s">
        <v>24</v>
      </c>
      <c r="D7504" s="69">
        <f>'Actual Solar Data'!M7494</f>
        <v>0</v>
      </c>
      <c r="E7504" s="59">
        <f>whlsecost_hourly_4002_201902!C148</f>
        <v>43502</v>
      </c>
      <c r="F7504" s="89">
        <f>whlsecost_hourly_4002_201902!D148</f>
        <v>22</v>
      </c>
      <c r="G7504" s="2">
        <f>whlsecost_hourly_4002_201902!F148</f>
        <v>29.17</v>
      </c>
      <c r="H7504" s="2">
        <f>whlsecost_hourly_4002_201902!X148</f>
        <v>0.82000000000000006</v>
      </c>
      <c r="I7504" s="2">
        <f t="shared" si="241"/>
        <v>29.990000000000002</v>
      </c>
      <c r="J7504" s="71">
        <f t="shared" si="242"/>
        <v>0</v>
      </c>
    </row>
    <row r="7505" spans="1:10" x14ac:dyDescent="0.25">
      <c r="A7505" s="28">
        <v>2</v>
      </c>
      <c r="B7505" s="28">
        <v>6</v>
      </c>
      <c r="C7505" s="12" t="s">
        <v>25</v>
      </c>
      <c r="D7505" s="69">
        <f>'Actual Solar Data'!M7495</f>
        <v>0</v>
      </c>
      <c r="E7505" s="59">
        <f>whlsecost_hourly_4002_201902!C149</f>
        <v>43502</v>
      </c>
      <c r="F7505" s="89">
        <f>whlsecost_hourly_4002_201902!D149</f>
        <v>23</v>
      </c>
      <c r="G7505" s="2">
        <f>whlsecost_hourly_4002_201902!F149</f>
        <v>19.78</v>
      </c>
      <c r="H7505" s="2">
        <f>whlsecost_hourly_4002_201902!X149</f>
        <v>0.92999999999999994</v>
      </c>
      <c r="I7505" s="2">
        <f t="shared" si="241"/>
        <v>20.71</v>
      </c>
      <c r="J7505" s="71">
        <f t="shared" si="242"/>
        <v>0</v>
      </c>
    </row>
    <row r="7506" spans="1:10" x14ac:dyDescent="0.25">
      <c r="A7506" s="28">
        <v>2</v>
      </c>
      <c r="B7506" s="28">
        <v>6</v>
      </c>
      <c r="C7506" s="12" t="s">
        <v>26</v>
      </c>
      <c r="D7506" s="69">
        <f>'Actual Solar Data'!M7496</f>
        <v>0</v>
      </c>
      <c r="E7506" s="59">
        <f>whlsecost_hourly_4002_201902!C150</f>
        <v>43502</v>
      </c>
      <c r="F7506" s="89">
        <f>whlsecost_hourly_4002_201902!D150</f>
        <v>24</v>
      </c>
      <c r="G7506" s="2">
        <f>whlsecost_hourly_4002_201902!F150</f>
        <v>24.05</v>
      </c>
      <c r="H7506" s="2">
        <f>whlsecost_hourly_4002_201902!X150</f>
        <v>0.66999999999999993</v>
      </c>
      <c r="I7506" s="2">
        <f t="shared" si="241"/>
        <v>24.72</v>
      </c>
      <c r="J7506" s="71">
        <f t="shared" si="242"/>
        <v>0</v>
      </c>
    </row>
    <row r="7507" spans="1:10" x14ac:dyDescent="0.25">
      <c r="A7507" s="28">
        <v>2</v>
      </c>
      <c r="B7507" s="28">
        <v>7</v>
      </c>
      <c r="C7507" s="12" t="s">
        <v>3</v>
      </c>
      <c r="D7507" s="69">
        <f>'Actual Solar Data'!M7497</f>
        <v>0</v>
      </c>
      <c r="E7507" s="59">
        <f>whlsecost_hourly_4002_201902!C151</f>
        <v>43503</v>
      </c>
      <c r="F7507" s="89">
        <f>whlsecost_hourly_4002_201902!D151</f>
        <v>1</v>
      </c>
      <c r="G7507" s="2">
        <f>whlsecost_hourly_4002_201902!F151</f>
        <v>18.47</v>
      </c>
      <c r="H7507" s="2">
        <f>whlsecost_hourly_4002_201902!X151</f>
        <v>0.31000000000000005</v>
      </c>
      <c r="I7507" s="2">
        <f t="shared" si="241"/>
        <v>18.779999999999998</v>
      </c>
      <c r="J7507" s="71">
        <f t="shared" si="242"/>
        <v>0</v>
      </c>
    </row>
    <row r="7508" spans="1:10" x14ac:dyDescent="0.25">
      <c r="A7508" s="28">
        <v>2</v>
      </c>
      <c r="B7508" s="28">
        <v>7</v>
      </c>
      <c r="C7508" s="12" t="s">
        <v>4</v>
      </c>
      <c r="D7508" s="69">
        <f>'Actual Solar Data'!M7498</f>
        <v>0</v>
      </c>
      <c r="E7508" s="59">
        <f>whlsecost_hourly_4002_201902!C152</f>
        <v>43503</v>
      </c>
      <c r="F7508" s="89">
        <f>whlsecost_hourly_4002_201902!D152</f>
        <v>2</v>
      </c>
      <c r="G7508" s="2">
        <f>whlsecost_hourly_4002_201902!F152</f>
        <v>17.71</v>
      </c>
      <c r="H7508" s="2">
        <f>whlsecost_hourly_4002_201902!X152</f>
        <v>0.26</v>
      </c>
      <c r="I7508" s="2">
        <f t="shared" si="241"/>
        <v>17.970000000000002</v>
      </c>
      <c r="J7508" s="71">
        <f t="shared" si="242"/>
        <v>0</v>
      </c>
    </row>
    <row r="7509" spans="1:10" x14ac:dyDescent="0.25">
      <c r="A7509" s="28">
        <v>2</v>
      </c>
      <c r="B7509" s="28">
        <v>7</v>
      </c>
      <c r="C7509" s="12" t="s">
        <v>5</v>
      </c>
      <c r="D7509" s="69">
        <f>'Actual Solar Data'!M7499</f>
        <v>0</v>
      </c>
      <c r="E7509" s="59">
        <f>whlsecost_hourly_4002_201902!C153</f>
        <v>43503</v>
      </c>
      <c r="F7509" s="89">
        <f>whlsecost_hourly_4002_201902!D153</f>
        <v>3</v>
      </c>
      <c r="G7509" s="2">
        <f>whlsecost_hourly_4002_201902!F153</f>
        <v>18.22</v>
      </c>
      <c r="H7509" s="2">
        <f>whlsecost_hourly_4002_201902!X153</f>
        <v>0.26</v>
      </c>
      <c r="I7509" s="2">
        <f t="shared" si="241"/>
        <v>18.48</v>
      </c>
      <c r="J7509" s="71">
        <f t="shared" si="242"/>
        <v>0</v>
      </c>
    </row>
    <row r="7510" spans="1:10" x14ac:dyDescent="0.25">
      <c r="A7510" s="28">
        <v>2</v>
      </c>
      <c r="B7510" s="28">
        <v>7</v>
      </c>
      <c r="C7510" s="12" t="s">
        <v>6</v>
      </c>
      <c r="D7510" s="69">
        <f>'Actual Solar Data'!M7500</f>
        <v>0</v>
      </c>
      <c r="E7510" s="59">
        <f>whlsecost_hourly_4002_201902!C154</f>
        <v>43503</v>
      </c>
      <c r="F7510" s="89">
        <f>whlsecost_hourly_4002_201902!D154</f>
        <v>4</v>
      </c>
      <c r="G7510" s="2">
        <f>whlsecost_hourly_4002_201902!F154</f>
        <v>18.46</v>
      </c>
      <c r="H7510" s="2">
        <f>whlsecost_hourly_4002_201902!X154</f>
        <v>0.25</v>
      </c>
      <c r="I7510" s="2">
        <f t="shared" si="241"/>
        <v>18.71</v>
      </c>
      <c r="J7510" s="71">
        <f t="shared" si="242"/>
        <v>0</v>
      </c>
    </row>
    <row r="7511" spans="1:10" x14ac:dyDescent="0.25">
      <c r="A7511" s="28">
        <v>2</v>
      </c>
      <c r="B7511" s="28">
        <v>7</v>
      </c>
      <c r="C7511" s="12" t="s">
        <v>7</v>
      </c>
      <c r="D7511" s="69">
        <f>'Actual Solar Data'!M7501</f>
        <v>0</v>
      </c>
      <c r="E7511" s="59">
        <f>whlsecost_hourly_4002_201902!C155</f>
        <v>43503</v>
      </c>
      <c r="F7511" s="89">
        <f>whlsecost_hourly_4002_201902!D155</f>
        <v>5</v>
      </c>
      <c r="G7511" s="2">
        <f>whlsecost_hourly_4002_201902!F155</f>
        <v>18.54</v>
      </c>
      <c r="H7511" s="2">
        <f>whlsecost_hourly_4002_201902!X155</f>
        <v>0.26</v>
      </c>
      <c r="I7511" s="2">
        <f t="shared" si="241"/>
        <v>18.8</v>
      </c>
      <c r="J7511" s="71">
        <f t="shared" si="242"/>
        <v>0</v>
      </c>
    </row>
    <row r="7512" spans="1:10" x14ac:dyDescent="0.25">
      <c r="A7512" s="28">
        <v>2</v>
      </c>
      <c r="B7512" s="28">
        <v>7</v>
      </c>
      <c r="C7512" s="12" t="s">
        <v>8</v>
      </c>
      <c r="D7512" s="69">
        <f>'Actual Solar Data'!M7502</f>
        <v>0</v>
      </c>
      <c r="E7512" s="59">
        <f>whlsecost_hourly_4002_201902!C156</f>
        <v>43503</v>
      </c>
      <c r="F7512" s="89">
        <f>whlsecost_hourly_4002_201902!D156</f>
        <v>6</v>
      </c>
      <c r="G7512" s="2">
        <f>whlsecost_hourly_4002_201902!F156</f>
        <v>20.93</v>
      </c>
      <c r="H7512" s="2">
        <f>whlsecost_hourly_4002_201902!X156</f>
        <v>0.66</v>
      </c>
      <c r="I7512" s="2">
        <f t="shared" si="241"/>
        <v>21.59</v>
      </c>
      <c r="J7512" s="71">
        <f t="shared" si="242"/>
        <v>0</v>
      </c>
    </row>
    <row r="7513" spans="1:10" x14ac:dyDescent="0.25">
      <c r="A7513" s="28">
        <v>2</v>
      </c>
      <c r="B7513" s="28">
        <v>7</v>
      </c>
      <c r="C7513" s="12" t="s">
        <v>9</v>
      </c>
      <c r="D7513" s="69">
        <f>'Actual Solar Data'!M7503</f>
        <v>0</v>
      </c>
      <c r="E7513" s="59">
        <f>whlsecost_hourly_4002_201902!C157</f>
        <v>43503</v>
      </c>
      <c r="F7513" s="89">
        <f>whlsecost_hourly_4002_201902!D157</f>
        <v>7</v>
      </c>
      <c r="G7513" s="2">
        <f>whlsecost_hourly_4002_201902!F157</f>
        <v>29.14</v>
      </c>
      <c r="H7513" s="2">
        <f>whlsecost_hourly_4002_201902!X157</f>
        <v>0.85</v>
      </c>
      <c r="I7513" s="2">
        <f t="shared" si="241"/>
        <v>29.990000000000002</v>
      </c>
      <c r="J7513" s="71">
        <f t="shared" si="242"/>
        <v>0</v>
      </c>
    </row>
    <row r="7514" spans="1:10" x14ac:dyDescent="0.25">
      <c r="A7514" s="28">
        <v>2</v>
      </c>
      <c r="B7514" s="28">
        <v>7</v>
      </c>
      <c r="C7514" s="12" t="s">
        <v>10</v>
      </c>
      <c r="D7514" s="69">
        <f>'Actual Solar Data'!M7504</f>
        <v>161</v>
      </c>
      <c r="E7514" s="59">
        <f>whlsecost_hourly_4002_201902!C158</f>
        <v>43503</v>
      </c>
      <c r="F7514" s="89">
        <f>whlsecost_hourly_4002_201902!D158</f>
        <v>8</v>
      </c>
      <c r="G7514" s="2">
        <f>whlsecost_hourly_4002_201902!F158</f>
        <v>30.24</v>
      </c>
      <c r="H7514" s="2">
        <f>whlsecost_hourly_4002_201902!X158</f>
        <v>1.33</v>
      </c>
      <c r="I7514" s="2">
        <f t="shared" si="241"/>
        <v>31.57</v>
      </c>
      <c r="J7514" s="71">
        <f t="shared" si="242"/>
        <v>5082.7700000000004</v>
      </c>
    </row>
    <row r="7515" spans="1:10" x14ac:dyDescent="0.25">
      <c r="A7515" s="28">
        <v>2</v>
      </c>
      <c r="B7515" s="28">
        <v>7</v>
      </c>
      <c r="C7515" s="12" t="s">
        <v>11</v>
      </c>
      <c r="D7515" s="69">
        <f>'Actual Solar Data'!M7505</f>
        <v>626</v>
      </c>
      <c r="E7515" s="59">
        <f>whlsecost_hourly_4002_201902!C159</f>
        <v>43503</v>
      </c>
      <c r="F7515" s="89">
        <f>whlsecost_hourly_4002_201902!D159</f>
        <v>9</v>
      </c>
      <c r="G7515" s="2">
        <f>whlsecost_hourly_4002_201902!F159</f>
        <v>36.28</v>
      </c>
      <c r="H7515" s="2">
        <f>whlsecost_hourly_4002_201902!X159</f>
        <v>1.49</v>
      </c>
      <c r="I7515" s="2">
        <f t="shared" si="241"/>
        <v>37.770000000000003</v>
      </c>
      <c r="J7515" s="71">
        <f t="shared" si="242"/>
        <v>23644.02</v>
      </c>
    </row>
    <row r="7516" spans="1:10" x14ac:dyDescent="0.25">
      <c r="A7516" s="28">
        <v>2</v>
      </c>
      <c r="B7516" s="28">
        <v>7</v>
      </c>
      <c r="C7516" s="12" t="s">
        <v>12</v>
      </c>
      <c r="D7516" s="69">
        <f>'Actual Solar Data'!M7506</f>
        <v>1370</v>
      </c>
      <c r="E7516" s="59">
        <f>whlsecost_hourly_4002_201902!C160</f>
        <v>43503</v>
      </c>
      <c r="F7516" s="89">
        <f>whlsecost_hourly_4002_201902!D160</f>
        <v>10</v>
      </c>
      <c r="G7516" s="2">
        <f>whlsecost_hourly_4002_201902!F160</f>
        <v>26.12</v>
      </c>
      <c r="H7516" s="2">
        <f>whlsecost_hourly_4002_201902!X160</f>
        <v>0.95000000000000007</v>
      </c>
      <c r="I7516" s="2">
        <f t="shared" si="241"/>
        <v>27.07</v>
      </c>
      <c r="J7516" s="71">
        <f t="shared" si="242"/>
        <v>37085.9</v>
      </c>
    </row>
    <row r="7517" spans="1:10" x14ac:dyDescent="0.25">
      <c r="A7517" s="28">
        <v>2</v>
      </c>
      <c r="B7517" s="28">
        <v>7</v>
      </c>
      <c r="C7517" s="12" t="s">
        <v>13</v>
      </c>
      <c r="D7517" s="69">
        <f>'Actual Solar Data'!M7507</f>
        <v>2363</v>
      </c>
      <c r="E7517" s="59">
        <f>whlsecost_hourly_4002_201902!C161</f>
        <v>43503</v>
      </c>
      <c r="F7517" s="89">
        <f>whlsecost_hourly_4002_201902!D161</f>
        <v>11</v>
      </c>
      <c r="G7517" s="2">
        <f>whlsecost_hourly_4002_201902!F161</f>
        <v>24.18</v>
      </c>
      <c r="H7517" s="2">
        <f>whlsecost_hourly_4002_201902!X161</f>
        <v>0.92</v>
      </c>
      <c r="I7517" s="2">
        <f t="shared" si="241"/>
        <v>25.1</v>
      </c>
      <c r="J7517" s="71">
        <f t="shared" si="242"/>
        <v>59311.3</v>
      </c>
    </row>
    <row r="7518" spans="1:10" x14ac:dyDescent="0.25">
      <c r="A7518" s="28">
        <v>2</v>
      </c>
      <c r="B7518" s="28">
        <v>7</v>
      </c>
      <c r="C7518" s="12" t="s">
        <v>14</v>
      </c>
      <c r="D7518" s="69">
        <f>'Actual Solar Data'!M7508</f>
        <v>3580</v>
      </c>
      <c r="E7518" s="59">
        <f>whlsecost_hourly_4002_201902!C162</f>
        <v>43503</v>
      </c>
      <c r="F7518" s="89">
        <f>whlsecost_hourly_4002_201902!D162</f>
        <v>12</v>
      </c>
      <c r="G7518" s="2">
        <f>whlsecost_hourly_4002_201902!F162</f>
        <v>27.36</v>
      </c>
      <c r="H7518" s="2">
        <f>whlsecost_hourly_4002_201902!X162</f>
        <v>1.1600000000000001</v>
      </c>
      <c r="I7518" s="2">
        <f t="shared" si="241"/>
        <v>28.52</v>
      </c>
      <c r="J7518" s="71">
        <f t="shared" si="242"/>
        <v>102101.59999999999</v>
      </c>
    </row>
    <row r="7519" spans="1:10" x14ac:dyDescent="0.25">
      <c r="A7519" s="28">
        <v>2</v>
      </c>
      <c r="B7519" s="28">
        <v>7</v>
      </c>
      <c r="C7519" s="12" t="s">
        <v>15</v>
      </c>
      <c r="D7519" s="69">
        <f>'Actual Solar Data'!M7509</f>
        <v>3814</v>
      </c>
      <c r="E7519" s="59">
        <f>whlsecost_hourly_4002_201902!C163</f>
        <v>43503</v>
      </c>
      <c r="F7519" s="89">
        <f>whlsecost_hourly_4002_201902!D163</f>
        <v>13</v>
      </c>
      <c r="G7519" s="2">
        <f>whlsecost_hourly_4002_201902!F163</f>
        <v>24.13</v>
      </c>
      <c r="H7519" s="2">
        <f>whlsecost_hourly_4002_201902!X163</f>
        <v>0.94</v>
      </c>
      <c r="I7519" s="2">
        <f t="shared" si="241"/>
        <v>25.07</v>
      </c>
      <c r="J7519" s="71">
        <f t="shared" si="242"/>
        <v>95616.98</v>
      </c>
    </row>
    <row r="7520" spans="1:10" x14ac:dyDescent="0.25">
      <c r="A7520" s="28">
        <v>2</v>
      </c>
      <c r="B7520" s="28">
        <v>7</v>
      </c>
      <c r="C7520" s="12" t="s">
        <v>16</v>
      </c>
      <c r="D7520" s="69">
        <f>'Actual Solar Data'!M7510</f>
        <v>2967</v>
      </c>
      <c r="E7520" s="59">
        <f>whlsecost_hourly_4002_201902!C164</f>
        <v>43503</v>
      </c>
      <c r="F7520" s="89">
        <f>whlsecost_hourly_4002_201902!D164</f>
        <v>14</v>
      </c>
      <c r="G7520" s="2">
        <f>whlsecost_hourly_4002_201902!F164</f>
        <v>24.19</v>
      </c>
      <c r="H7520" s="2">
        <f>whlsecost_hourly_4002_201902!X164</f>
        <v>0.83</v>
      </c>
      <c r="I7520" s="2">
        <f t="shared" si="241"/>
        <v>25.02</v>
      </c>
      <c r="J7520" s="71">
        <f t="shared" si="242"/>
        <v>74234.34</v>
      </c>
    </row>
    <row r="7521" spans="1:10" x14ac:dyDescent="0.25">
      <c r="A7521" s="28">
        <v>2</v>
      </c>
      <c r="B7521" s="28">
        <v>7</v>
      </c>
      <c r="C7521" s="12" t="s">
        <v>17</v>
      </c>
      <c r="D7521" s="69">
        <f>'Actual Solar Data'!M7511</f>
        <v>2534</v>
      </c>
      <c r="E7521" s="59">
        <f>whlsecost_hourly_4002_201902!C165</f>
        <v>43503</v>
      </c>
      <c r="F7521" s="89">
        <f>whlsecost_hourly_4002_201902!D165</f>
        <v>15</v>
      </c>
      <c r="G7521" s="2">
        <f>whlsecost_hourly_4002_201902!F165</f>
        <v>23</v>
      </c>
      <c r="H7521" s="2">
        <f>whlsecost_hourly_4002_201902!X165</f>
        <v>0.74</v>
      </c>
      <c r="I7521" s="2">
        <f t="shared" si="241"/>
        <v>23.74</v>
      </c>
      <c r="J7521" s="71">
        <f t="shared" si="242"/>
        <v>60157.159999999996</v>
      </c>
    </row>
    <row r="7522" spans="1:10" x14ac:dyDescent="0.25">
      <c r="A7522" s="28">
        <v>2</v>
      </c>
      <c r="B7522" s="28">
        <v>7</v>
      </c>
      <c r="C7522" s="12" t="s">
        <v>18</v>
      </c>
      <c r="D7522" s="69">
        <f>'Actual Solar Data'!M7512</f>
        <v>1099</v>
      </c>
      <c r="E7522" s="59">
        <f>whlsecost_hourly_4002_201902!C166</f>
        <v>43503</v>
      </c>
      <c r="F7522" s="89">
        <f>whlsecost_hourly_4002_201902!D166</f>
        <v>16</v>
      </c>
      <c r="G7522" s="2">
        <f>whlsecost_hourly_4002_201902!F166</f>
        <v>23.87</v>
      </c>
      <c r="H7522" s="2">
        <f>whlsecost_hourly_4002_201902!X166</f>
        <v>0.74</v>
      </c>
      <c r="I7522" s="2">
        <f t="shared" si="241"/>
        <v>24.61</v>
      </c>
      <c r="J7522" s="71">
        <f t="shared" si="242"/>
        <v>27046.39</v>
      </c>
    </row>
    <row r="7523" spans="1:10" x14ac:dyDescent="0.25">
      <c r="A7523" s="28">
        <v>2</v>
      </c>
      <c r="B7523" s="28">
        <v>7</v>
      </c>
      <c r="C7523" s="12" t="s">
        <v>19</v>
      </c>
      <c r="D7523" s="69">
        <f>'Actual Solar Data'!M7513</f>
        <v>144</v>
      </c>
      <c r="E7523" s="59">
        <f>whlsecost_hourly_4002_201902!C167</f>
        <v>43503</v>
      </c>
      <c r="F7523" s="89">
        <f>whlsecost_hourly_4002_201902!D167</f>
        <v>17</v>
      </c>
      <c r="G7523" s="2">
        <f>whlsecost_hourly_4002_201902!F167</f>
        <v>28.89</v>
      </c>
      <c r="H7523" s="2">
        <f>whlsecost_hourly_4002_201902!X167</f>
        <v>1.05</v>
      </c>
      <c r="I7523" s="2">
        <f t="shared" si="241"/>
        <v>29.94</v>
      </c>
      <c r="J7523" s="71">
        <f t="shared" si="242"/>
        <v>4311.3600000000006</v>
      </c>
    </row>
    <row r="7524" spans="1:10" x14ac:dyDescent="0.25">
      <c r="A7524" s="28">
        <v>2</v>
      </c>
      <c r="B7524" s="28">
        <v>7</v>
      </c>
      <c r="C7524" s="12" t="s">
        <v>20</v>
      </c>
      <c r="D7524" s="69">
        <f>'Actual Solar Data'!M7514</f>
        <v>0</v>
      </c>
      <c r="E7524" s="59">
        <f>whlsecost_hourly_4002_201902!C168</f>
        <v>43503</v>
      </c>
      <c r="F7524" s="89">
        <f>whlsecost_hourly_4002_201902!D168</f>
        <v>18</v>
      </c>
      <c r="G7524" s="2">
        <f>whlsecost_hourly_4002_201902!F168</f>
        <v>31.03</v>
      </c>
      <c r="H7524" s="2">
        <f>whlsecost_hourly_4002_201902!X168</f>
        <v>0.98</v>
      </c>
      <c r="I7524" s="2">
        <f t="shared" si="241"/>
        <v>32.01</v>
      </c>
      <c r="J7524" s="71">
        <f t="shared" si="242"/>
        <v>0</v>
      </c>
    </row>
    <row r="7525" spans="1:10" x14ac:dyDescent="0.25">
      <c r="A7525" s="28">
        <v>2</v>
      </c>
      <c r="B7525" s="28">
        <v>7</v>
      </c>
      <c r="C7525" s="12" t="s">
        <v>21</v>
      </c>
      <c r="D7525" s="69">
        <f>'Actual Solar Data'!M7515</f>
        <v>0</v>
      </c>
      <c r="E7525" s="59">
        <f>whlsecost_hourly_4002_201902!C169</f>
        <v>43503</v>
      </c>
      <c r="F7525" s="89">
        <f>whlsecost_hourly_4002_201902!D169</f>
        <v>19</v>
      </c>
      <c r="G7525" s="2">
        <f>whlsecost_hourly_4002_201902!F169</f>
        <v>35.83</v>
      </c>
      <c r="H7525" s="2">
        <f>whlsecost_hourly_4002_201902!X169</f>
        <v>1.19</v>
      </c>
      <c r="I7525" s="2">
        <f t="shared" si="241"/>
        <v>37.019999999999996</v>
      </c>
      <c r="J7525" s="71">
        <f t="shared" si="242"/>
        <v>0</v>
      </c>
    </row>
    <row r="7526" spans="1:10" x14ac:dyDescent="0.25">
      <c r="A7526" s="28">
        <v>2</v>
      </c>
      <c r="B7526" s="28">
        <v>7</v>
      </c>
      <c r="C7526" s="12" t="s">
        <v>22</v>
      </c>
      <c r="D7526" s="69">
        <f>'Actual Solar Data'!M7516</f>
        <v>0</v>
      </c>
      <c r="E7526" s="59">
        <f>whlsecost_hourly_4002_201902!C170</f>
        <v>43503</v>
      </c>
      <c r="F7526" s="89">
        <f>whlsecost_hourly_4002_201902!D170</f>
        <v>20</v>
      </c>
      <c r="G7526" s="2">
        <f>whlsecost_hourly_4002_201902!F170</f>
        <v>27.41</v>
      </c>
      <c r="H7526" s="2">
        <f>whlsecost_hourly_4002_201902!X170</f>
        <v>0.89000000000000012</v>
      </c>
      <c r="I7526" s="2">
        <f t="shared" si="241"/>
        <v>28.3</v>
      </c>
      <c r="J7526" s="71">
        <f t="shared" si="242"/>
        <v>0</v>
      </c>
    </row>
    <row r="7527" spans="1:10" x14ac:dyDescent="0.25">
      <c r="A7527" s="28">
        <v>2</v>
      </c>
      <c r="B7527" s="28">
        <v>7</v>
      </c>
      <c r="C7527" s="12" t="s">
        <v>23</v>
      </c>
      <c r="D7527" s="69">
        <f>'Actual Solar Data'!M7517</f>
        <v>0</v>
      </c>
      <c r="E7527" s="59">
        <f>whlsecost_hourly_4002_201902!C171</f>
        <v>43503</v>
      </c>
      <c r="F7527" s="89">
        <f>whlsecost_hourly_4002_201902!D171</f>
        <v>21</v>
      </c>
      <c r="G7527" s="2">
        <f>whlsecost_hourly_4002_201902!F171</f>
        <v>27.96</v>
      </c>
      <c r="H7527" s="2">
        <f>whlsecost_hourly_4002_201902!X171</f>
        <v>0.93</v>
      </c>
      <c r="I7527" s="2">
        <f t="shared" si="241"/>
        <v>28.89</v>
      </c>
      <c r="J7527" s="71">
        <f t="shared" si="242"/>
        <v>0</v>
      </c>
    </row>
    <row r="7528" spans="1:10" x14ac:dyDescent="0.25">
      <c r="A7528" s="28">
        <v>2</v>
      </c>
      <c r="B7528" s="28">
        <v>7</v>
      </c>
      <c r="C7528" s="12" t="s">
        <v>24</v>
      </c>
      <c r="D7528" s="69">
        <f>'Actual Solar Data'!M7518</f>
        <v>0</v>
      </c>
      <c r="E7528" s="59">
        <f>whlsecost_hourly_4002_201902!C172</f>
        <v>43503</v>
      </c>
      <c r="F7528" s="89">
        <f>whlsecost_hourly_4002_201902!D172</f>
        <v>22</v>
      </c>
      <c r="G7528" s="2">
        <f>whlsecost_hourly_4002_201902!F172</f>
        <v>23.18</v>
      </c>
      <c r="H7528" s="2">
        <f>whlsecost_hourly_4002_201902!X172</f>
        <v>0.81</v>
      </c>
      <c r="I7528" s="2">
        <f t="shared" si="241"/>
        <v>23.99</v>
      </c>
      <c r="J7528" s="71">
        <f t="shared" si="242"/>
        <v>0</v>
      </c>
    </row>
    <row r="7529" spans="1:10" x14ac:dyDescent="0.25">
      <c r="A7529" s="28">
        <v>2</v>
      </c>
      <c r="B7529" s="28">
        <v>7</v>
      </c>
      <c r="C7529" s="12" t="s">
        <v>25</v>
      </c>
      <c r="D7529" s="69">
        <f>'Actual Solar Data'!M7519</f>
        <v>0</v>
      </c>
      <c r="E7529" s="59">
        <f>whlsecost_hourly_4002_201902!C173</f>
        <v>43503</v>
      </c>
      <c r="F7529" s="89">
        <f>whlsecost_hourly_4002_201902!D173</f>
        <v>23</v>
      </c>
      <c r="G7529" s="2">
        <f>whlsecost_hourly_4002_201902!F173</f>
        <v>29.23</v>
      </c>
      <c r="H7529" s="2">
        <f>whlsecost_hourly_4002_201902!X173</f>
        <v>1.6600000000000001</v>
      </c>
      <c r="I7529" s="2">
        <f t="shared" si="241"/>
        <v>30.89</v>
      </c>
      <c r="J7529" s="71">
        <f t="shared" si="242"/>
        <v>0</v>
      </c>
    </row>
    <row r="7530" spans="1:10" x14ac:dyDescent="0.25">
      <c r="A7530" s="28">
        <v>2</v>
      </c>
      <c r="B7530" s="28">
        <v>7</v>
      </c>
      <c r="C7530" s="12" t="s">
        <v>26</v>
      </c>
      <c r="D7530" s="69">
        <f>'Actual Solar Data'!M7520</f>
        <v>0</v>
      </c>
      <c r="E7530" s="59">
        <f>whlsecost_hourly_4002_201902!C174</f>
        <v>43503</v>
      </c>
      <c r="F7530" s="89">
        <f>whlsecost_hourly_4002_201902!D174</f>
        <v>24</v>
      </c>
      <c r="G7530" s="2">
        <f>whlsecost_hourly_4002_201902!F174</f>
        <v>34.85</v>
      </c>
      <c r="H7530" s="2">
        <f>whlsecost_hourly_4002_201902!X174</f>
        <v>1.1199999999999999</v>
      </c>
      <c r="I7530" s="2">
        <f t="shared" si="241"/>
        <v>35.97</v>
      </c>
      <c r="J7530" s="71">
        <f t="shared" si="242"/>
        <v>0</v>
      </c>
    </row>
    <row r="7531" spans="1:10" x14ac:dyDescent="0.25">
      <c r="A7531" s="28">
        <v>2</v>
      </c>
      <c r="B7531" s="28">
        <v>8</v>
      </c>
      <c r="C7531" s="12" t="s">
        <v>3</v>
      </c>
      <c r="D7531" s="69">
        <f>'Actual Solar Data'!M7521</f>
        <v>0</v>
      </c>
      <c r="E7531" s="59">
        <f>whlsecost_hourly_4002_201902!C175</f>
        <v>43504</v>
      </c>
      <c r="F7531" s="89">
        <f>whlsecost_hourly_4002_201902!D175</f>
        <v>1</v>
      </c>
      <c r="G7531" s="2">
        <f>whlsecost_hourly_4002_201902!F175</f>
        <v>26.67</v>
      </c>
      <c r="H7531" s="2">
        <f>whlsecost_hourly_4002_201902!X175</f>
        <v>0.6</v>
      </c>
      <c r="I7531" s="2">
        <f t="shared" si="241"/>
        <v>27.270000000000003</v>
      </c>
      <c r="J7531" s="71">
        <f t="shared" si="242"/>
        <v>0</v>
      </c>
    </row>
    <row r="7532" spans="1:10" x14ac:dyDescent="0.25">
      <c r="A7532" s="28">
        <v>2</v>
      </c>
      <c r="B7532" s="28">
        <v>8</v>
      </c>
      <c r="C7532" s="12" t="s">
        <v>4</v>
      </c>
      <c r="D7532" s="69">
        <f>'Actual Solar Data'!M7522</f>
        <v>0</v>
      </c>
      <c r="E7532" s="59">
        <f>whlsecost_hourly_4002_201902!C176</f>
        <v>43504</v>
      </c>
      <c r="F7532" s="89">
        <f>whlsecost_hourly_4002_201902!D176</f>
        <v>2</v>
      </c>
      <c r="G7532" s="2">
        <f>whlsecost_hourly_4002_201902!F176</f>
        <v>28.6</v>
      </c>
      <c r="H7532" s="2">
        <f>whlsecost_hourly_4002_201902!X176</f>
        <v>0.47</v>
      </c>
      <c r="I7532" s="2">
        <f t="shared" si="241"/>
        <v>29.07</v>
      </c>
      <c r="J7532" s="71">
        <f t="shared" si="242"/>
        <v>0</v>
      </c>
    </row>
    <row r="7533" spans="1:10" x14ac:dyDescent="0.25">
      <c r="A7533" s="28">
        <v>2</v>
      </c>
      <c r="B7533" s="28">
        <v>8</v>
      </c>
      <c r="C7533" s="12" t="s">
        <v>5</v>
      </c>
      <c r="D7533" s="69">
        <f>'Actual Solar Data'!M7523</f>
        <v>0</v>
      </c>
      <c r="E7533" s="59">
        <f>whlsecost_hourly_4002_201902!C177</f>
        <v>43504</v>
      </c>
      <c r="F7533" s="89">
        <f>whlsecost_hourly_4002_201902!D177</f>
        <v>3</v>
      </c>
      <c r="G7533" s="2">
        <f>whlsecost_hourly_4002_201902!F177</f>
        <v>28.01</v>
      </c>
      <c r="H7533" s="2">
        <f>whlsecost_hourly_4002_201902!X177</f>
        <v>0.49</v>
      </c>
      <c r="I7533" s="2">
        <f t="shared" si="241"/>
        <v>28.5</v>
      </c>
      <c r="J7533" s="71">
        <f t="shared" si="242"/>
        <v>0</v>
      </c>
    </row>
    <row r="7534" spans="1:10" x14ac:dyDescent="0.25">
      <c r="A7534" s="28">
        <v>2</v>
      </c>
      <c r="B7534" s="28">
        <v>8</v>
      </c>
      <c r="C7534" s="12" t="s">
        <v>6</v>
      </c>
      <c r="D7534" s="69">
        <f>'Actual Solar Data'!M7524</f>
        <v>0</v>
      </c>
      <c r="E7534" s="59">
        <f>whlsecost_hourly_4002_201902!C178</f>
        <v>43504</v>
      </c>
      <c r="F7534" s="89">
        <f>whlsecost_hourly_4002_201902!D178</f>
        <v>4</v>
      </c>
      <c r="G7534" s="2">
        <f>whlsecost_hourly_4002_201902!F178</f>
        <v>31.34</v>
      </c>
      <c r="H7534" s="2">
        <f>whlsecost_hourly_4002_201902!X178</f>
        <v>0.62</v>
      </c>
      <c r="I7534" s="2">
        <f t="shared" si="241"/>
        <v>31.96</v>
      </c>
      <c r="J7534" s="71">
        <f t="shared" si="242"/>
        <v>0</v>
      </c>
    </row>
    <row r="7535" spans="1:10" x14ac:dyDescent="0.25">
      <c r="A7535" s="28">
        <v>2</v>
      </c>
      <c r="B7535" s="28">
        <v>8</v>
      </c>
      <c r="C7535" s="12" t="s">
        <v>7</v>
      </c>
      <c r="D7535" s="69">
        <f>'Actual Solar Data'!M7525</f>
        <v>0</v>
      </c>
      <c r="E7535" s="59">
        <f>whlsecost_hourly_4002_201902!C179</f>
        <v>43504</v>
      </c>
      <c r="F7535" s="89">
        <f>whlsecost_hourly_4002_201902!D179</f>
        <v>5</v>
      </c>
      <c r="G7535" s="2">
        <f>whlsecost_hourly_4002_201902!F179</f>
        <v>33.75</v>
      </c>
      <c r="H7535" s="2">
        <f>whlsecost_hourly_4002_201902!X179</f>
        <v>0.66999999999999993</v>
      </c>
      <c r="I7535" s="2">
        <f t="shared" si="241"/>
        <v>34.42</v>
      </c>
      <c r="J7535" s="71">
        <f t="shared" si="242"/>
        <v>0</v>
      </c>
    </row>
    <row r="7536" spans="1:10" x14ac:dyDescent="0.25">
      <c r="A7536" s="28">
        <v>2</v>
      </c>
      <c r="B7536" s="28">
        <v>8</v>
      </c>
      <c r="C7536" s="12" t="s">
        <v>8</v>
      </c>
      <c r="D7536" s="69">
        <f>'Actual Solar Data'!M7526</f>
        <v>0</v>
      </c>
      <c r="E7536" s="59">
        <f>whlsecost_hourly_4002_201902!C180</f>
        <v>43504</v>
      </c>
      <c r="F7536" s="89">
        <f>whlsecost_hourly_4002_201902!D180</f>
        <v>6</v>
      </c>
      <c r="G7536" s="2">
        <f>whlsecost_hourly_4002_201902!F180</f>
        <v>42.49</v>
      </c>
      <c r="H7536" s="2">
        <f>whlsecost_hourly_4002_201902!X180</f>
        <v>1.03</v>
      </c>
      <c r="I7536" s="2">
        <f t="shared" si="241"/>
        <v>43.52</v>
      </c>
      <c r="J7536" s="71">
        <f t="shared" si="242"/>
        <v>0</v>
      </c>
    </row>
    <row r="7537" spans="1:10" x14ac:dyDescent="0.25">
      <c r="A7537" s="28">
        <v>2</v>
      </c>
      <c r="B7537" s="28">
        <v>8</v>
      </c>
      <c r="C7537" s="12" t="s">
        <v>9</v>
      </c>
      <c r="D7537" s="69">
        <f>'Actual Solar Data'!M7527</f>
        <v>0</v>
      </c>
      <c r="E7537" s="59">
        <f>whlsecost_hourly_4002_201902!C181</f>
        <v>43504</v>
      </c>
      <c r="F7537" s="89">
        <f>whlsecost_hourly_4002_201902!D181</f>
        <v>7</v>
      </c>
      <c r="G7537" s="2">
        <f>whlsecost_hourly_4002_201902!F181</f>
        <v>36.799999999999997</v>
      </c>
      <c r="H7537" s="2">
        <f>whlsecost_hourly_4002_201902!X181</f>
        <v>1.1099999999999999</v>
      </c>
      <c r="I7537" s="2">
        <f t="shared" si="241"/>
        <v>37.909999999999997</v>
      </c>
      <c r="J7537" s="71">
        <f t="shared" si="242"/>
        <v>0</v>
      </c>
    </row>
    <row r="7538" spans="1:10" x14ac:dyDescent="0.25">
      <c r="A7538" s="28">
        <v>2</v>
      </c>
      <c r="B7538" s="28">
        <v>8</v>
      </c>
      <c r="C7538" s="12" t="s">
        <v>10</v>
      </c>
      <c r="D7538" s="69">
        <f>'Actual Solar Data'!M7528</f>
        <v>231</v>
      </c>
      <c r="E7538" s="59">
        <f>whlsecost_hourly_4002_201902!C182</f>
        <v>43504</v>
      </c>
      <c r="F7538" s="89">
        <f>whlsecost_hourly_4002_201902!D182</f>
        <v>8</v>
      </c>
      <c r="G7538" s="2">
        <f>whlsecost_hourly_4002_201902!F182</f>
        <v>42.65</v>
      </c>
      <c r="H7538" s="2">
        <f>whlsecost_hourly_4002_201902!X182</f>
        <v>1.5199999999999998</v>
      </c>
      <c r="I7538" s="2">
        <f t="shared" si="241"/>
        <v>44.17</v>
      </c>
      <c r="J7538" s="71">
        <f t="shared" si="242"/>
        <v>10203.27</v>
      </c>
    </row>
    <row r="7539" spans="1:10" x14ac:dyDescent="0.25">
      <c r="A7539" s="28">
        <v>2</v>
      </c>
      <c r="B7539" s="28">
        <v>8</v>
      </c>
      <c r="C7539" s="12" t="s">
        <v>11</v>
      </c>
      <c r="D7539" s="69">
        <f>'Actual Solar Data'!M7529</f>
        <v>962</v>
      </c>
      <c r="E7539" s="59">
        <f>whlsecost_hourly_4002_201902!C183</f>
        <v>43504</v>
      </c>
      <c r="F7539" s="89">
        <f>whlsecost_hourly_4002_201902!D183</f>
        <v>9</v>
      </c>
      <c r="G7539" s="2">
        <f>whlsecost_hourly_4002_201902!F183</f>
        <v>40.43</v>
      </c>
      <c r="H7539" s="2">
        <f>whlsecost_hourly_4002_201902!X183</f>
        <v>1.1299999999999999</v>
      </c>
      <c r="I7539" s="2">
        <f t="shared" si="241"/>
        <v>41.56</v>
      </c>
      <c r="J7539" s="71">
        <f t="shared" si="242"/>
        <v>39980.720000000001</v>
      </c>
    </row>
    <row r="7540" spans="1:10" x14ac:dyDescent="0.25">
      <c r="A7540" s="28">
        <v>2</v>
      </c>
      <c r="B7540" s="28">
        <v>8</v>
      </c>
      <c r="C7540" s="12" t="s">
        <v>12</v>
      </c>
      <c r="D7540" s="69">
        <f>'Actual Solar Data'!M7530</f>
        <v>943</v>
      </c>
      <c r="E7540" s="59">
        <f>whlsecost_hourly_4002_201902!C184</f>
        <v>43504</v>
      </c>
      <c r="F7540" s="89">
        <f>whlsecost_hourly_4002_201902!D184</f>
        <v>10</v>
      </c>
      <c r="G7540" s="2">
        <f>whlsecost_hourly_4002_201902!F184</f>
        <v>58.73</v>
      </c>
      <c r="H7540" s="2">
        <f>whlsecost_hourly_4002_201902!X184</f>
        <v>1.7</v>
      </c>
      <c r="I7540" s="2">
        <f t="shared" si="241"/>
        <v>60.43</v>
      </c>
      <c r="J7540" s="71">
        <f t="shared" si="242"/>
        <v>56985.49</v>
      </c>
    </row>
    <row r="7541" spans="1:10" x14ac:dyDescent="0.25">
      <c r="A7541" s="28">
        <v>2</v>
      </c>
      <c r="B7541" s="28">
        <v>8</v>
      </c>
      <c r="C7541" s="12" t="s">
        <v>13</v>
      </c>
      <c r="D7541" s="69">
        <f>'Actual Solar Data'!M7531</f>
        <v>1639</v>
      </c>
      <c r="E7541" s="59">
        <f>whlsecost_hourly_4002_201902!C185</f>
        <v>43504</v>
      </c>
      <c r="F7541" s="89">
        <f>whlsecost_hourly_4002_201902!D185</f>
        <v>11</v>
      </c>
      <c r="G7541" s="2">
        <f>whlsecost_hourly_4002_201902!F185</f>
        <v>49.16</v>
      </c>
      <c r="H7541" s="2">
        <f>whlsecost_hourly_4002_201902!X185</f>
        <v>1.31</v>
      </c>
      <c r="I7541" s="2">
        <f t="shared" si="241"/>
        <v>50.47</v>
      </c>
      <c r="J7541" s="71">
        <f t="shared" si="242"/>
        <v>82720.33</v>
      </c>
    </row>
    <row r="7542" spans="1:10" x14ac:dyDescent="0.25">
      <c r="A7542" s="28">
        <v>2</v>
      </c>
      <c r="B7542" s="28">
        <v>8</v>
      </c>
      <c r="C7542" s="12" t="s">
        <v>14</v>
      </c>
      <c r="D7542" s="69">
        <f>'Actual Solar Data'!M7532</f>
        <v>7927</v>
      </c>
      <c r="E7542" s="59">
        <f>whlsecost_hourly_4002_201902!C186</f>
        <v>43504</v>
      </c>
      <c r="F7542" s="89">
        <f>whlsecost_hourly_4002_201902!D186</f>
        <v>12</v>
      </c>
      <c r="G7542" s="2">
        <f>whlsecost_hourly_4002_201902!F186</f>
        <v>43.44</v>
      </c>
      <c r="H7542" s="2">
        <f>whlsecost_hourly_4002_201902!X186</f>
        <v>1.6099999999999999</v>
      </c>
      <c r="I7542" s="2">
        <f t="shared" si="241"/>
        <v>45.05</v>
      </c>
      <c r="J7542" s="71">
        <f t="shared" si="242"/>
        <v>357111.35</v>
      </c>
    </row>
    <row r="7543" spans="1:10" x14ac:dyDescent="0.25">
      <c r="A7543" s="28">
        <v>2</v>
      </c>
      <c r="B7543" s="28">
        <v>8</v>
      </c>
      <c r="C7543" s="12" t="s">
        <v>15</v>
      </c>
      <c r="D7543" s="69">
        <f>'Actual Solar Data'!M7533</f>
        <v>18823</v>
      </c>
      <c r="E7543" s="59">
        <f>whlsecost_hourly_4002_201902!C187</f>
        <v>43504</v>
      </c>
      <c r="F7543" s="89">
        <f>whlsecost_hourly_4002_201902!D187</f>
        <v>13</v>
      </c>
      <c r="G7543" s="2">
        <f>whlsecost_hourly_4002_201902!F187</f>
        <v>22.64</v>
      </c>
      <c r="H7543" s="2">
        <f>whlsecost_hourly_4002_201902!X187</f>
        <v>1.06</v>
      </c>
      <c r="I7543" s="2">
        <f t="shared" si="241"/>
        <v>23.7</v>
      </c>
      <c r="J7543" s="71">
        <f t="shared" si="242"/>
        <v>446105.1</v>
      </c>
    </row>
    <row r="7544" spans="1:10" x14ac:dyDescent="0.25">
      <c r="A7544" s="28">
        <v>2</v>
      </c>
      <c r="B7544" s="28">
        <v>8</v>
      </c>
      <c r="C7544" s="12" t="s">
        <v>16</v>
      </c>
      <c r="D7544" s="69">
        <f>'Actual Solar Data'!M7534</f>
        <v>21566</v>
      </c>
      <c r="E7544" s="59">
        <f>whlsecost_hourly_4002_201902!C188</f>
        <v>43504</v>
      </c>
      <c r="F7544" s="89">
        <f>whlsecost_hourly_4002_201902!D188</f>
        <v>14</v>
      </c>
      <c r="G7544" s="2">
        <f>whlsecost_hourly_4002_201902!F188</f>
        <v>18.45</v>
      </c>
      <c r="H7544" s="2">
        <f>whlsecost_hourly_4002_201902!X188</f>
        <v>0.90999999999999992</v>
      </c>
      <c r="I7544" s="2">
        <f t="shared" si="241"/>
        <v>19.36</v>
      </c>
      <c r="J7544" s="71">
        <f t="shared" si="242"/>
        <v>417517.76</v>
      </c>
    </row>
    <row r="7545" spans="1:10" x14ac:dyDescent="0.25">
      <c r="A7545" s="28">
        <v>2</v>
      </c>
      <c r="B7545" s="28">
        <v>8</v>
      </c>
      <c r="C7545" s="12" t="s">
        <v>17</v>
      </c>
      <c r="D7545" s="69">
        <f>'Actual Solar Data'!M7535</f>
        <v>17256</v>
      </c>
      <c r="E7545" s="59">
        <f>whlsecost_hourly_4002_201902!C189</f>
        <v>43504</v>
      </c>
      <c r="F7545" s="89">
        <f>whlsecost_hourly_4002_201902!D189</f>
        <v>15</v>
      </c>
      <c r="G7545" s="2">
        <f>whlsecost_hourly_4002_201902!F189</f>
        <v>18.37</v>
      </c>
      <c r="H7545" s="2">
        <f>whlsecost_hourly_4002_201902!X189</f>
        <v>0.90999999999999992</v>
      </c>
      <c r="I7545" s="2">
        <f t="shared" si="241"/>
        <v>19.28</v>
      </c>
      <c r="J7545" s="71">
        <f t="shared" si="242"/>
        <v>332695.67999999999</v>
      </c>
    </row>
    <row r="7546" spans="1:10" x14ac:dyDescent="0.25">
      <c r="A7546" s="28">
        <v>2</v>
      </c>
      <c r="B7546" s="28">
        <v>8</v>
      </c>
      <c r="C7546" s="12" t="s">
        <v>18</v>
      </c>
      <c r="D7546" s="69">
        <f>'Actual Solar Data'!M7536</f>
        <v>8907</v>
      </c>
      <c r="E7546" s="59">
        <f>whlsecost_hourly_4002_201902!C190</f>
        <v>43504</v>
      </c>
      <c r="F7546" s="89">
        <f>whlsecost_hourly_4002_201902!D190</f>
        <v>16</v>
      </c>
      <c r="G7546" s="2">
        <f>whlsecost_hourly_4002_201902!F190</f>
        <v>19.600000000000001</v>
      </c>
      <c r="H7546" s="2">
        <f>whlsecost_hourly_4002_201902!X190</f>
        <v>0.91999999999999993</v>
      </c>
      <c r="I7546" s="2">
        <f t="shared" si="241"/>
        <v>20.520000000000003</v>
      </c>
      <c r="J7546" s="71">
        <f t="shared" si="242"/>
        <v>182771.64</v>
      </c>
    </row>
    <row r="7547" spans="1:10" x14ac:dyDescent="0.25">
      <c r="A7547" s="28">
        <v>2</v>
      </c>
      <c r="B7547" s="28">
        <v>8</v>
      </c>
      <c r="C7547" s="12" t="s">
        <v>19</v>
      </c>
      <c r="D7547" s="69">
        <f>'Actual Solar Data'!M7537</f>
        <v>1944</v>
      </c>
      <c r="E7547" s="59">
        <f>whlsecost_hourly_4002_201902!C191</f>
        <v>43504</v>
      </c>
      <c r="F7547" s="89">
        <f>whlsecost_hourly_4002_201902!D191</f>
        <v>17</v>
      </c>
      <c r="G7547" s="2">
        <f>whlsecost_hourly_4002_201902!F191</f>
        <v>23.48</v>
      </c>
      <c r="H7547" s="2">
        <f>whlsecost_hourly_4002_201902!X191</f>
        <v>0.92999999999999994</v>
      </c>
      <c r="I7547" s="2">
        <f t="shared" si="241"/>
        <v>24.41</v>
      </c>
      <c r="J7547" s="71">
        <f t="shared" si="242"/>
        <v>47453.04</v>
      </c>
    </row>
    <row r="7548" spans="1:10" x14ac:dyDescent="0.25">
      <c r="A7548" s="28">
        <v>2</v>
      </c>
      <c r="B7548" s="28">
        <v>8</v>
      </c>
      <c r="C7548" s="12" t="s">
        <v>20</v>
      </c>
      <c r="D7548" s="69">
        <f>'Actual Solar Data'!M7538</f>
        <v>3</v>
      </c>
      <c r="E7548" s="59">
        <f>whlsecost_hourly_4002_201902!C192</f>
        <v>43504</v>
      </c>
      <c r="F7548" s="89">
        <f>whlsecost_hourly_4002_201902!D192</f>
        <v>18</v>
      </c>
      <c r="G7548" s="2">
        <f>whlsecost_hourly_4002_201902!F192</f>
        <v>27.23</v>
      </c>
      <c r="H7548" s="2">
        <f>whlsecost_hourly_4002_201902!X192</f>
        <v>0.90999999999999992</v>
      </c>
      <c r="I7548" s="2">
        <f t="shared" si="241"/>
        <v>28.14</v>
      </c>
      <c r="J7548" s="71">
        <f t="shared" si="242"/>
        <v>84.42</v>
      </c>
    </row>
    <row r="7549" spans="1:10" x14ac:dyDescent="0.25">
      <c r="A7549" s="28">
        <v>2</v>
      </c>
      <c r="B7549" s="28">
        <v>8</v>
      </c>
      <c r="C7549" s="12" t="s">
        <v>21</v>
      </c>
      <c r="D7549" s="69">
        <f>'Actual Solar Data'!M7539</f>
        <v>0</v>
      </c>
      <c r="E7549" s="59">
        <f>whlsecost_hourly_4002_201902!C193</f>
        <v>43504</v>
      </c>
      <c r="F7549" s="89">
        <f>whlsecost_hourly_4002_201902!D193</f>
        <v>19</v>
      </c>
      <c r="G7549" s="2">
        <f>whlsecost_hourly_4002_201902!F193</f>
        <v>37.049999999999997</v>
      </c>
      <c r="H7549" s="2">
        <f>whlsecost_hourly_4002_201902!X193</f>
        <v>1.1299999999999999</v>
      </c>
      <c r="I7549" s="2">
        <f t="shared" si="241"/>
        <v>38.18</v>
      </c>
      <c r="J7549" s="71">
        <f t="shared" si="242"/>
        <v>0</v>
      </c>
    </row>
    <row r="7550" spans="1:10" x14ac:dyDescent="0.25">
      <c r="A7550" s="28">
        <v>2</v>
      </c>
      <c r="B7550" s="28">
        <v>8</v>
      </c>
      <c r="C7550" s="12" t="s">
        <v>22</v>
      </c>
      <c r="D7550" s="69">
        <f>'Actual Solar Data'!M7540</f>
        <v>0</v>
      </c>
      <c r="E7550" s="59">
        <f>whlsecost_hourly_4002_201902!C194</f>
        <v>43504</v>
      </c>
      <c r="F7550" s="89">
        <f>whlsecost_hourly_4002_201902!D194</f>
        <v>20</v>
      </c>
      <c r="G7550" s="2">
        <f>whlsecost_hourly_4002_201902!F194</f>
        <v>27.37</v>
      </c>
      <c r="H7550" s="2">
        <f>whlsecost_hourly_4002_201902!X194</f>
        <v>1.1299999999999999</v>
      </c>
      <c r="I7550" s="2">
        <f t="shared" si="241"/>
        <v>28.5</v>
      </c>
      <c r="J7550" s="71">
        <f t="shared" si="242"/>
        <v>0</v>
      </c>
    </row>
    <row r="7551" spans="1:10" x14ac:dyDescent="0.25">
      <c r="A7551" s="28">
        <v>2</v>
      </c>
      <c r="B7551" s="28">
        <v>8</v>
      </c>
      <c r="C7551" s="12" t="s">
        <v>23</v>
      </c>
      <c r="D7551" s="69">
        <f>'Actual Solar Data'!M7541</f>
        <v>0</v>
      </c>
      <c r="E7551" s="59">
        <f>whlsecost_hourly_4002_201902!C195</f>
        <v>43504</v>
      </c>
      <c r="F7551" s="89">
        <f>whlsecost_hourly_4002_201902!D195</f>
        <v>21</v>
      </c>
      <c r="G7551" s="2">
        <f>whlsecost_hourly_4002_201902!F195</f>
        <v>28.83</v>
      </c>
      <c r="H7551" s="2">
        <f>whlsecost_hourly_4002_201902!X195</f>
        <v>1.18</v>
      </c>
      <c r="I7551" s="2">
        <f t="shared" si="241"/>
        <v>30.009999999999998</v>
      </c>
      <c r="J7551" s="71">
        <f t="shared" si="242"/>
        <v>0</v>
      </c>
    </row>
    <row r="7552" spans="1:10" x14ac:dyDescent="0.25">
      <c r="A7552" s="28">
        <v>2</v>
      </c>
      <c r="B7552" s="28">
        <v>8</v>
      </c>
      <c r="C7552" s="12" t="s">
        <v>24</v>
      </c>
      <c r="D7552" s="69">
        <f>'Actual Solar Data'!M7542</f>
        <v>0</v>
      </c>
      <c r="E7552" s="59">
        <f>whlsecost_hourly_4002_201902!C196</f>
        <v>43504</v>
      </c>
      <c r="F7552" s="89">
        <f>whlsecost_hourly_4002_201902!D196</f>
        <v>22</v>
      </c>
      <c r="G7552" s="2">
        <f>whlsecost_hourly_4002_201902!F196</f>
        <v>24.25</v>
      </c>
      <c r="H7552" s="2">
        <f>whlsecost_hourly_4002_201902!X196</f>
        <v>1.04</v>
      </c>
      <c r="I7552" s="2">
        <f t="shared" si="241"/>
        <v>25.29</v>
      </c>
      <c r="J7552" s="71">
        <f t="shared" si="242"/>
        <v>0</v>
      </c>
    </row>
    <row r="7553" spans="1:10" x14ac:dyDescent="0.25">
      <c r="A7553" s="28">
        <v>2</v>
      </c>
      <c r="B7553" s="28">
        <v>8</v>
      </c>
      <c r="C7553" s="12" t="s">
        <v>25</v>
      </c>
      <c r="D7553" s="69">
        <f>'Actual Solar Data'!M7543</f>
        <v>0</v>
      </c>
      <c r="E7553" s="59">
        <f>whlsecost_hourly_4002_201902!C197</f>
        <v>43504</v>
      </c>
      <c r="F7553" s="89">
        <f>whlsecost_hourly_4002_201902!D197</f>
        <v>23</v>
      </c>
      <c r="G7553" s="2">
        <f>whlsecost_hourly_4002_201902!F197</f>
        <v>27.72</v>
      </c>
      <c r="H7553" s="2">
        <f>whlsecost_hourly_4002_201902!X197</f>
        <v>2.2000000000000002</v>
      </c>
      <c r="I7553" s="2">
        <f t="shared" si="241"/>
        <v>29.919999999999998</v>
      </c>
      <c r="J7553" s="71">
        <f t="shared" si="242"/>
        <v>0</v>
      </c>
    </row>
    <row r="7554" spans="1:10" x14ac:dyDescent="0.25">
      <c r="A7554" s="28">
        <v>2</v>
      </c>
      <c r="B7554" s="28">
        <v>8</v>
      </c>
      <c r="C7554" s="12" t="s">
        <v>26</v>
      </c>
      <c r="D7554" s="69">
        <f>'Actual Solar Data'!M7544</f>
        <v>0</v>
      </c>
      <c r="E7554" s="59">
        <f>whlsecost_hourly_4002_201902!C198</f>
        <v>43504</v>
      </c>
      <c r="F7554" s="89">
        <f>whlsecost_hourly_4002_201902!D198</f>
        <v>24</v>
      </c>
      <c r="G7554" s="2">
        <f>whlsecost_hourly_4002_201902!F198</f>
        <v>37.840000000000003</v>
      </c>
      <c r="H7554" s="2">
        <f>whlsecost_hourly_4002_201902!X198</f>
        <v>2.5</v>
      </c>
      <c r="I7554" s="2">
        <f t="shared" si="241"/>
        <v>40.340000000000003</v>
      </c>
      <c r="J7554" s="71">
        <f t="shared" si="242"/>
        <v>0</v>
      </c>
    </row>
    <row r="7555" spans="1:10" x14ac:dyDescent="0.25">
      <c r="A7555" s="28">
        <v>2</v>
      </c>
      <c r="B7555" s="28">
        <v>9</v>
      </c>
      <c r="C7555" s="12" t="s">
        <v>3</v>
      </c>
      <c r="D7555" s="69">
        <f>'Actual Solar Data'!M7545</f>
        <v>0</v>
      </c>
      <c r="E7555" s="59">
        <f>whlsecost_hourly_4002_201902!C199</f>
        <v>43505</v>
      </c>
      <c r="F7555" s="89">
        <f>whlsecost_hourly_4002_201902!D199</f>
        <v>1</v>
      </c>
      <c r="G7555" s="2">
        <f>whlsecost_hourly_4002_201902!F199</f>
        <v>24.22</v>
      </c>
      <c r="H7555" s="2">
        <f>whlsecost_hourly_4002_201902!X199</f>
        <v>0.6</v>
      </c>
      <c r="I7555" s="2">
        <f t="shared" si="241"/>
        <v>24.82</v>
      </c>
      <c r="J7555" s="71">
        <f t="shared" si="242"/>
        <v>0</v>
      </c>
    </row>
    <row r="7556" spans="1:10" x14ac:dyDescent="0.25">
      <c r="A7556" s="28">
        <v>2</v>
      </c>
      <c r="B7556" s="28">
        <v>9</v>
      </c>
      <c r="C7556" s="12" t="s">
        <v>4</v>
      </c>
      <c r="D7556" s="69">
        <f>'Actual Solar Data'!M7546</f>
        <v>0</v>
      </c>
      <c r="E7556" s="59">
        <f>whlsecost_hourly_4002_201902!C200</f>
        <v>43505</v>
      </c>
      <c r="F7556" s="89">
        <f>whlsecost_hourly_4002_201902!D200</f>
        <v>2</v>
      </c>
      <c r="G7556" s="2">
        <f>whlsecost_hourly_4002_201902!F200</f>
        <v>28.02</v>
      </c>
      <c r="H7556" s="2">
        <f>whlsecost_hourly_4002_201902!X200</f>
        <v>0.41</v>
      </c>
      <c r="I7556" s="2">
        <f t="shared" ref="I7556:I7619" si="243">SUM(G7556:H7556)</f>
        <v>28.43</v>
      </c>
      <c r="J7556" s="71">
        <f t="shared" ref="J7556:J7619" si="244">D7556*I7556</f>
        <v>0</v>
      </c>
    </row>
    <row r="7557" spans="1:10" x14ac:dyDescent="0.25">
      <c r="A7557" s="28">
        <v>2</v>
      </c>
      <c r="B7557" s="28">
        <v>9</v>
      </c>
      <c r="C7557" s="12" t="s">
        <v>5</v>
      </c>
      <c r="D7557" s="69">
        <f>'Actual Solar Data'!M7547</f>
        <v>0</v>
      </c>
      <c r="E7557" s="59">
        <f>whlsecost_hourly_4002_201902!C201</f>
        <v>43505</v>
      </c>
      <c r="F7557" s="89">
        <f>whlsecost_hourly_4002_201902!D201</f>
        <v>3</v>
      </c>
      <c r="G7557" s="2">
        <f>whlsecost_hourly_4002_201902!F201</f>
        <v>27.52</v>
      </c>
      <c r="H7557" s="2">
        <f>whlsecost_hourly_4002_201902!X201</f>
        <v>0.39999999999999997</v>
      </c>
      <c r="I7557" s="2">
        <f t="shared" si="243"/>
        <v>27.919999999999998</v>
      </c>
      <c r="J7557" s="71">
        <f t="shared" si="244"/>
        <v>0</v>
      </c>
    </row>
    <row r="7558" spans="1:10" x14ac:dyDescent="0.25">
      <c r="A7558" s="28">
        <v>2</v>
      </c>
      <c r="B7558" s="28">
        <v>9</v>
      </c>
      <c r="C7558" s="12" t="s">
        <v>6</v>
      </c>
      <c r="D7558" s="69">
        <f>'Actual Solar Data'!M7548</f>
        <v>0</v>
      </c>
      <c r="E7558" s="59">
        <f>whlsecost_hourly_4002_201902!C202</f>
        <v>43505</v>
      </c>
      <c r="F7558" s="89">
        <f>whlsecost_hourly_4002_201902!D202</f>
        <v>4</v>
      </c>
      <c r="G7558" s="2">
        <f>whlsecost_hourly_4002_201902!F202</f>
        <v>24.64</v>
      </c>
      <c r="H7558" s="2">
        <f>whlsecost_hourly_4002_201902!X202</f>
        <v>0.37</v>
      </c>
      <c r="I7558" s="2">
        <f t="shared" si="243"/>
        <v>25.01</v>
      </c>
      <c r="J7558" s="71">
        <f t="shared" si="244"/>
        <v>0</v>
      </c>
    </row>
    <row r="7559" spans="1:10" x14ac:dyDescent="0.25">
      <c r="A7559" s="28">
        <v>2</v>
      </c>
      <c r="B7559" s="28">
        <v>9</v>
      </c>
      <c r="C7559" s="12" t="s">
        <v>7</v>
      </c>
      <c r="D7559" s="69">
        <f>'Actual Solar Data'!M7549</f>
        <v>0</v>
      </c>
      <c r="E7559" s="59">
        <f>whlsecost_hourly_4002_201902!C203</f>
        <v>43505</v>
      </c>
      <c r="F7559" s="89">
        <f>whlsecost_hourly_4002_201902!D203</f>
        <v>5</v>
      </c>
      <c r="G7559" s="2">
        <f>whlsecost_hourly_4002_201902!F203</f>
        <v>28.43</v>
      </c>
      <c r="H7559" s="2">
        <f>whlsecost_hourly_4002_201902!X203</f>
        <v>0.37999999999999995</v>
      </c>
      <c r="I7559" s="2">
        <f t="shared" si="243"/>
        <v>28.81</v>
      </c>
      <c r="J7559" s="71">
        <f t="shared" si="244"/>
        <v>0</v>
      </c>
    </row>
    <row r="7560" spans="1:10" x14ac:dyDescent="0.25">
      <c r="A7560" s="28">
        <v>2</v>
      </c>
      <c r="B7560" s="28">
        <v>9</v>
      </c>
      <c r="C7560" s="12" t="s">
        <v>8</v>
      </c>
      <c r="D7560" s="69">
        <f>'Actual Solar Data'!M7550</f>
        <v>0</v>
      </c>
      <c r="E7560" s="59">
        <f>whlsecost_hourly_4002_201902!C204</f>
        <v>43505</v>
      </c>
      <c r="F7560" s="89">
        <f>whlsecost_hourly_4002_201902!D204</f>
        <v>6</v>
      </c>
      <c r="G7560" s="2">
        <f>whlsecost_hourly_4002_201902!F204</f>
        <v>27.11</v>
      </c>
      <c r="H7560" s="2">
        <f>whlsecost_hourly_4002_201902!X204</f>
        <v>0.37</v>
      </c>
      <c r="I7560" s="2">
        <f t="shared" si="243"/>
        <v>27.48</v>
      </c>
      <c r="J7560" s="71">
        <f t="shared" si="244"/>
        <v>0</v>
      </c>
    </row>
    <row r="7561" spans="1:10" x14ac:dyDescent="0.25">
      <c r="A7561" s="28">
        <v>2</v>
      </c>
      <c r="B7561" s="28">
        <v>9</v>
      </c>
      <c r="C7561" s="12" t="s">
        <v>9</v>
      </c>
      <c r="D7561" s="69">
        <f>'Actual Solar Data'!M7551</f>
        <v>3</v>
      </c>
      <c r="E7561" s="59">
        <f>whlsecost_hourly_4002_201902!C205</f>
        <v>43505</v>
      </c>
      <c r="F7561" s="89">
        <f>whlsecost_hourly_4002_201902!D205</f>
        <v>7</v>
      </c>
      <c r="G7561" s="2">
        <f>whlsecost_hourly_4002_201902!F205</f>
        <v>26.97</v>
      </c>
      <c r="H7561" s="2">
        <f>whlsecost_hourly_4002_201902!X205</f>
        <v>0.45999999999999996</v>
      </c>
      <c r="I7561" s="2">
        <f t="shared" si="243"/>
        <v>27.43</v>
      </c>
      <c r="J7561" s="71">
        <f t="shared" si="244"/>
        <v>82.289999999999992</v>
      </c>
    </row>
    <row r="7562" spans="1:10" x14ac:dyDescent="0.25">
      <c r="A7562" s="28">
        <v>2</v>
      </c>
      <c r="B7562" s="28">
        <v>9</v>
      </c>
      <c r="C7562" s="12" t="s">
        <v>10</v>
      </c>
      <c r="D7562" s="69">
        <f>'Actual Solar Data'!M7552</f>
        <v>3548</v>
      </c>
      <c r="E7562" s="59">
        <f>whlsecost_hourly_4002_201902!C206</f>
        <v>43505</v>
      </c>
      <c r="F7562" s="89">
        <f>whlsecost_hourly_4002_201902!D206</f>
        <v>8</v>
      </c>
      <c r="G7562" s="2">
        <f>whlsecost_hourly_4002_201902!F206</f>
        <v>37.979999999999997</v>
      </c>
      <c r="H7562" s="2">
        <f>whlsecost_hourly_4002_201902!X206</f>
        <v>1.81</v>
      </c>
      <c r="I7562" s="2">
        <f t="shared" si="243"/>
        <v>39.79</v>
      </c>
      <c r="J7562" s="71">
        <f t="shared" si="244"/>
        <v>141174.91999999998</v>
      </c>
    </row>
    <row r="7563" spans="1:10" x14ac:dyDescent="0.25">
      <c r="A7563" s="28">
        <v>2</v>
      </c>
      <c r="B7563" s="28">
        <v>9</v>
      </c>
      <c r="C7563" s="12" t="s">
        <v>11</v>
      </c>
      <c r="D7563" s="69">
        <f>'Actual Solar Data'!M7553</f>
        <v>14060</v>
      </c>
      <c r="E7563" s="59">
        <f>whlsecost_hourly_4002_201902!C207</f>
        <v>43505</v>
      </c>
      <c r="F7563" s="89">
        <f>whlsecost_hourly_4002_201902!D207</f>
        <v>9</v>
      </c>
      <c r="G7563" s="2">
        <f>whlsecost_hourly_4002_201902!F207</f>
        <v>23.87</v>
      </c>
      <c r="H7563" s="2">
        <f>whlsecost_hourly_4002_201902!X207</f>
        <v>0.66999999999999993</v>
      </c>
      <c r="I7563" s="2">
        <f t="shared" si="243"/>
        <v>24.54</v>
      </c>
      <c r="J7563" s="71">
        <f t="shared" si="244"/>
        <v>345032.39999999997</v>
      </c>
    </row>
    <row r="7564" spans="1:10" x14ac:dyDescent="0.25">
      <c r="A7564" s="28">
        <v>2</v>
      </c>
      <c r="B7564" s="28">
        <v>9</v>
      </c>
      <c r="C7564" s="12" t="s">
        <v>12</v>
      </c>
      <c r="D7564" s="69">
        <f>'Actual Solar Data'!M7554</f>
        <v>22863</v>
      </c>
      <c r="E7564" s="59">
        <f>whlsecost_hourly_4002_201902!C208</f>
        <v>43505</v>
      </c>
      <c r="F7564" s="89">
        <f>whlsecost_hourly_4002_201902!D208</f>
        <v>10</v>
      </c>
      <c r="G7564" s="2">
        <f>whlsecost_hourly_4002_201902!F208</f>
        <v>21.87</v>
      </c>
      <c r="H7564" s="2">
        <f>whlsecost_hourly_4002_201902!X208</f>
        <v>0.44999999999999996</v>
      </c>
      <c r="I7564" s="2">
        <f t="shared" si="243"/>
        <v>22.32</v>
      </c>
      <c r="J7564" s="71">
        <f t="shared" si="244"/>
        <v>510302.16000000003</v>
      </c>
    </row>
    <row r="7565" spans="1:10" x14ac:dyDescent="0.25">
      <c r="A7565" s="28">
        <v>2</v>
      </c>
      <c r="B7565" s="28">
        <v>9</v>
      </c>
      <c r="C7565" s="12" t="s">
        <v>13</v>
      </c>
      <c r="D7565" s="69">
        <f>'Actual Solar Data'!M7555</f>
        <v>26705</v>
      </c>
      <c r="E7565" s="59">
        <f>whlsecost_hourly_4002_201902!C209</f>
        <v>43505</v>
      </c>
      <c r="F7565" s="89">
        <f>whlsecost_hourly_4002_201902!D209</f>
        <v>11</v>
      </c>
      <c r="G7565" s="2">
        <f>whlsecost_hourly_4002_201902!F209</f>
        <v>26.16</v>
      </c>
      <c r="H7565" s="2">
        <f>whlsecost_hourly_4002_201902!X209</f>
        <v>0.41</v>
      </c>
      <c r="I7565" s="2">
        <f t="shared" si="243"/>
        <v>26.57</v>
      </c>
      <c r="J7565" s="71">
        <f t="shared" si="244"/>
        <v>709551.85</v>
      </c>
    </row>
    <row r="7566" spans="1:10" x14ac:dyDescent="0.25">
      <c r="A7566" s="28">
        <v>2</v>
      </c>
      <c r="B7566" s="28">
        <v>9</v>
      </c>
      <c r="C7566" s="12" t="s">
        <v>14</v>
      </c>
      <c r="D7566" s="69">
        <f>'Actual Solar Data'!M7556</f>
        <v>29332</v>
      </c>
      <c r="E7566" s="59">
        <f>whlsecost_hourly_4002_201902!C210</f>
        <v>43505</v>
      </c>
      <c r="F7566" s="89">
        <f>whlsecost_hourly_4002_201902!D210</f>
        <v>12</v>
      </c>
      <c r="G7566" s="2">
        <f>whlsecost_hourly_4002_201902!F210</f>
        <v>25.56</v>
      </c>
      <c r="H7566" s="2">
        <f>whlsecost_hourly_4002_201902!X210</f>
        <v>0.39999999999999997</v>
      </c>
      <c r="I7566" s="2">
        <f t="shared" si="243"/>
        <v>25.959999999999997</v>
      </c>
      <c r="J7566" s="71">
        <f t="shared" si="244"/>
        <v>761458.72</v>
      </c>
    </row>
    <row r="7567" spans="1:10" x14ac:dyDescent="0.25">
      <c r="A7567" s="28">
        <v>2</v>
      </c>
      <c r="B7567" s="28">
        <v>9</v>
      </c>
      <c r="C7567" s="12" t="s">
        <v>15</v>
      </c>
      <c r="D7567" s="69">
        <f>'Actual Solar Data'!M7557</f>
        <v>28389</v>
      </c>
      <c r="E7567" s="59">
        <f>whlsecost_hourly_4002_201902!C211</f>
        <v>43505</v>
      </c>
      <c r="F7567" s="89">
        <f>whlsecost_hourly_4002_201902!D211</f>
        <v>13</v>
      </c>
      <c r="G7567" s="2">
        <f>whlsecost_hourly_4002_201902!F211</f>
        <v>25.02</v>
      </c>
      <c r="H7567" s="2">
        <f>whlsecost_hourly_4002_201902!X211</f>
        <v>0.44999999999999996</v>
      </c>
      <c r="I7567" s="2">
        <f t="shared" si="243"/>
        <v>25.47</v>
      </c>
      <c r="J7567" s="71">
        <f t="shared" si="244"/>
        <v>723067.83</v>
      </c>
    </row>
    <row r="7568" spans="1:10" x14ac:dyDescent="0.25">
      <c r="A7568" s="28">
        <v>2</v>
      </c>
      <c r="B7568" s="28">
        <v>9</v>
      </c>
      <c r="C7568" s="12" t="s">
        <v>16</v>
      </c>
      <c r="D7568" s="69">
        <f>'Actual Solar Data'!M7558</f>
        <v>25337</v>
      </c>
      <c r="E7568" s="59">
        <f>whlsecost_hourly_4002_201902!C212</f>
        <v>43505</v>
      </c>
      <c r="F7568" s="89">
        <f>whlsecost_hourly_4002_201902!D212</f>
        <v>14</v>
      </c>
      <c r="G7568" s="2">
        <f>whlsecost_hourly_4002_201902!F212</f>
        <v>16.97</v>
      </c>
      <c r="H7568" s="2">
        <f>whlsecost_hourly_4002_201902!X212</f>
        <v>0.42</v>
      </c>
      <c r="I7568" s="2">
        <f t="shared" si="243"/>
        <v>17.39</v>
      </c>
      <c r="J7568" s="71">
        <f t="shared" si="244"/>
        <v>440610.43</v>
      </c>
    </row>
    <row r="7569" spans="1:10" x14ac:dyDescent="0.25">
      <c r="A7569" s="28">
        <v>2</v>
      </c>
      <c r="B7569" s="28">
        <v>9</v>
      </c>
      <c r="C7569" s="12" t="s">
        <v>17</v>
      </c>
      <c r="D7569" s="69">
        <f>'Actual Solar Data'!M7559</f>
        <v>18621</v>
      </c>
      <c r="E7569" s="59">
        <f>whlsecost_hourly_4002_201902!C213</f>
        <v>43505</v>
      </c>
      <c r="F7569" s="89">
        <f>whlsecost_hourly_4002_201902!D213</f>
        <v>15</v>
      </c>
      <c r="G7569" s="2">
        <f>whlsecost_hourly_4002_201902!F213</f>
        <v>24.31</v>
      </c>
      <c r="H7569" s="2">
        <f>whlsecost_hourly_4002_201902!X213</f>
        <v>0.41</v>
      </c>
      <c r="I7569" s="2">
        <f t="shared" si="243"/>
        <v>24.72</v>
      </c>
      <c r="J7569" s="71">
        <f t="shared" si="244"/>
        <v>460311.12</v>
      </c>
    </row>
    <row r="7570" spans="1:10" x14ac:dyDescent="0.25">
      <c r="A7570" s="28">
        <v>2</v>
      </c>
      <c r="B7570" s="28">
        <v>9</v>
      </c>
      <c r="C7570" s="12" t="s">
        <v>18</v>
      </c>
      <c r="D7570" s="69">
        <f>'Actual Solar Data'!M7560</f>
        <v>9567</v>
      </c>
      <c r="E7570" s="59">
        <f>whlsecost_hourly_4002_201902!C214</f>
        <v>43505</v>
      </c>
      <c r="F7570" s="89">
        <f>whlsecost_hourly_4002_201902!D214</f>
        <v>16</v>
      </c>
      <c r="G7570" s="2">
        <f>whlsecost_hourly_4002_201902!F214</f>
        <v>28.72</v>
      </c>
      <c r="H7570" s="2">
        <f>whlsecost_hourly_4002_201902!X214</f>
        <v>0.42</v>
      </c>
      <c r="I7570" s="2">
        <f t="shared" si="243"/>
        <v>29.14</v>
      </c>
      <c r="J7570" s="71">
        <f t="shared" si="244"/>
        <v>278782.38</v>
      </c>
    </row>
    <row r="7571" spans="1:10" x14ac:dyDescent="0.25">
      <c r="A7571" s="28">
        <v>2</v>
      </c>
      <c r="B7571" s="28">
        <v>9</v>
      </c>
      <c r="C7571" s="12" t="s">
        <v>19</v>
      </c>
      <c r="D7571" s="69">
        <f>'Actual Solar Data'!M7561</f>
        <v>2311</v>
      </c>
      <c r="E7571" s="59">
        <f>whlsecost_hourly_4002_201902!C215</f>
        <v>43505</v>
      </c>
      <c r="F7571" s="89">
        <f>whlsecost_hourly_4002_201902!D215</f>
        <v>17</v>
      </c>
      <c r="G7571" s="2">
        <f>whlsecost_hourly_4002_201902!F215</f>
        <v>38.39</v>
      </c>
      <c r="H7571" s="2">
        <f>whlsecost_hourly_4002_201902!X215</f>
        <v>0.56999999999999995</v>
      </c>
      <c r="I7571" s="2">
        <f t="shared" si="243"/>
        <v>38.96</v>
      </c>
      <c r="J7571" s="71">
        <f t="shared" si="244"/>
        <v>90036.56</v>
      </c>
    </row>
    <row r="7572" spans="1:10" x14ac:dyDescent="0.25">
      <c r="A7572" s="28">
        <v>2</v>
      </c>
      <c r="B7572" s="28">
        <v>9</v>
      </c>
      <c r="C7572" s="12" t="s">
        <v>20</v>
      </c>
      <c r="D7572" s="69">
        <f>'Actual Solar Data'!M7562</f>
        <v>5</v>
      </c>
      <c r="E7572" s="59">
        <f>whlsecost_hourly_4002_201902!C216</f>
        <v>43505</v>
      </c>
      <c r="F7572" s="89">
        <f>whlsecost_hourly_4002_201902!D216</f>
        <v>18</v>
      </c>
      <c r="G7572" s="2">
        <f>whlsecost_hourly_4002_201902!F216</f>
        <v>45.41</v>
      </c>
      <c r="H7572" s="2">
        <f>whlsecost_hourly_4002_201902!X216</f>
        <v>0.54</v>
      </c>
      <c r="I7572" s="2">
        <f t="shared" si="243"/>
        <v>45.949999999999996</v>
      </c>
      <c r="J7572" s="71">
        <f t="shared" si="244"/>
        <v>229.74999999999997</v>
      </c>
    </row>
    <row r="7573" spans="1:10" x14ac:dyDescent="0.25">
      <c r="A7573" s="28">
        <v>2</v>
      </c>
      <c r="B7573" s="28">
        <v>9</v>
      </c>
      <c r="C7573" s="12" t="s">
        <v>21</v>
      </c>
      <c r="D7573" s="69">
        <f>'Actual Solar Data'!M7563</f>
        <v>0</v>
      </c>
      <c r="E7573" s="59">
        <f>whlsecost_hourly_4002_201902!C217</f>
        <v>43505</v>
      </c>
      <c r="F7573" s="89">
        <f>whlsecost_hourly_4002_201902!D217</f>
        <v>19</v>
      </c>
      <c r="G7573" s="2">
        <f>whlsecost_hourly_4002_201902!F217</f>
        <v>52.08</v>
      </c>
      <c r="H7573" s="2">
        <f>whlsecost_hourly_4002_201902!X217</f>
        <v>0.56999999999999995</v>
      </c>
      <c r="I7573" s="2">
        <f t="shared" si="243"/>
        <v>52.65</v>
      </c>
      <c r="J7573" s="71">
        <f t="shared" si="244"/>
        <v>0</v>
      </c>
    </row>
    <row r="7574" spans="1:10" x14ac:dyDescent="0.25">
      <c r="A7574" s="28">
        <v>2</v>
      </c>
      <c r="B7574" s="28">
        <v>9</v>
      </c>
      <c r="C7574" s="12" t="s">
        <v>22</v>
      </c>
      <c r="D7574" s="69">
        <f>'Actual Solar Data'!M7564</f>
        <v>0</v>
      </c>
      <c r="E7574" s="59">
        <f>whlsecost_hourly_4002_201902!C218</f>
        <v>43505</v>
      </c>
      <c r="F7574" s="89">
        <f>whlsecost_hourly_4002_201902!D218</f>
        <v>20</v>
      </c>
      <c r="G7574" s="2">
        <f>whlsecost_hourly_4002_201902!F218</f>
        <v>51.37</v>
      </c>
      <c r="H7574" s="2">
        <f>whlsecost_hourly_4002_201902!X218</f>
        <v>0.69</v>
      </c>
      <c r="I7574" s="2">
        <f t="shared" si="243"/>
        <v>52.059999999999995</v>
      </c>
      <c r="J7574" s="71">
        <f t="shared" si="244"/>
        <v>0</v>
      </c>
    </row>
    <row r="7575" spans="1:10" x14ac:dyDescent="0.25">
      <c r="A7575" s="28">
        <v>2</v>
      </c>
      <c r="B7575" s="28">
        <v>9</v>
      </c>
      <c r="C7575" s="12" t="s">
        <v>23</v>
      </c>
      <c r="D7575" s="69">
        <f>'Actual Solar Data'!M7565</f>
        <v>0</v>
      </c>
      <c r="E7575" s="59">
        <f>whlsecost_hourly_4002_201902!C219</f>
        <v>43505</v>
      </c>
      <c r="F7575" s="89">
        <f>whlsecost_hourly_4002_201902!D219</f>
        <v>21</v>
      </c>
      <c r="G7575" s="2">
        <f>whlsecost_hourly_4002_201902!F219</f>
        <v>44.34</v>
      </c>
      <c r="H7575" s="2">
        <f>whlsecost_hourly_4002_201902!X219</f>
        <v>0.71</v>
      </c>
      <c r="I7575" s="2">
        <f t="shared" si="243"/>
        <v>45.050000000000004</v>
      </c>
      <c r="J7575" s="71">
        <f t="shared" si="244"/>
        <v>0</v>
      </c>
    </row>
    <row r="7576" spans="1:10" x14ac:dyDescent="0.25">
      <c r="A7576" s="28">
        <v>2</v>
      </c>
      <c r="B7576" s="28">
        <v>9</v>
      </c>
      <c r="C7576" s="12" t="s">
        <v>24</v>
      </c>
      <c r="D7576" s="69">
        <f>'Actual Solar Data'!M7566</f>
        <v>0</v>
      </c>
      <c r="E7576" s="59">
        <f>whlsecost_hourly_4002_201902!C220</f>
        <v>43505</v>
      </c>
      <c r="F7576" s="89">
        <f>whlsecost_hourly_4002_201902!D220</f>
        <v>22</v>
      </c>
      <c r="G7576" s="2">
        <f>whlsecost_hourly_4002_201902!F220</f>
        <v>38.090000000000003</v>
      </c>
      <c r="H7576" s="2">
        <f>whlsecost_hourly_4002_201902!X220</f>
        <v>0.74</v>
      </c>
      <c r="I7576" s="2">
        <f t="shared" si="243"/>
        <v>38.830000000000005</v>
      </c>
      <c r="J7576" s="71">
        <f t="shared" si="244"/>
        <v>0</v>
      </c>
    </row>
    <row r="7577" spans="1:10" x14ac:dyDescent="0.25">
      <c r="A7577" s="28">
        <v>2</v>
      </c>
      <c r="B7577" s="28">
        <v>9</v>
      </c>
      <c r="C7577" s="12" t="s">
        <v>25</v>
      </c>
      <c r="D7577" s="69">
        <f>'Actual Solar Data'!M7567</f>
        <v>0</v>
      </c>
      <c r="E7577" s="59">
        <f>whlsecost_hourly_4002_201902!C221</f>
        <v>43505</v>
      </c>
      <c r="F7577" s="89">
        <f>whlsecost_hourly_4002_201902!D221</f>
        <v>23</v>
      </c>
      <c r="G7577" s="2">
        <f>whlsecost_hourly_4002_201902!F221</f>
        <v>33.04</v>
      </c>
      <c r="H7577" s="2">
        <f>whlsecost_hourly_4002_201902!X221</f>
        <v>1.2</v>
      </c>
      <c r="I7577" s="2">
        <f t="shared" si="243"/>
        <v>34.24</v>
      </c>
      <c r="J7577" s="71">
        <f t="shared" si="244"/>
        <v>0</v>
      </c>
    </row>
    <row r="7578" spans="1:10" x14ac:dyDescent="0.25">
      <c r="A7578" s="28">
        <v>2</v>
      </c>
      <c r="B7578" s="28">
        <v>9</v>
      </c>
      <c r="C7578" s="12" t="s">
        <v>26</v>
      </c>
      <c r="D7578" s="69">
        <f>'Actual Solar Data'!M7568</f>
        <v>0</v>
      </c>
      <c r="E7578" s="59">
        <f>whlsecost_hourly_4002_201902!C222</f>
        <v>43505</v>
      </c>
      <c r="F7578" s="89">
        <f>whlsecost_hourly_4002_201902!D222</f>
        <v>24</v>
      </c>
      <c r="G7578" s="2">
        <f>whlsecost_hourly_4002_201902!F222</f>
        <v>30.44</v>
      </c>
      <c r="H7578" s="2">
        <f>whlsecost_hourly_4002_201902!X222</f>
        <v>0.79</v>
      </c>
      <c r="I7578" s="2">
        <f t="shared" si="243"/>
        <v>31.23</v>
      </c>
      <c r="J7578" s="71">
        <f t="shared" si="244"/>
        <v>0</v>
      </c>
    </row>
    <row r="7579" spans="1:10" x14ac:dyDescent="0.25">
      <c r="A7579" s="28">
        <v>2</v>
      </c>
      <c r="B7579" s="28">
        <v>10</v>
      </c>
      <c r="C7579" s="12" t="s">
        <v>3</v>
      </c>
      <c r="D7579" s="69">
        <f>'Actual Solar Data'!M7569</f>
        <v>0</v>
      </c>
      <c r="E7579" s="59">
        <f>whlsecost_hourly_4002_201902!C223</f>
        <v>43506</v>
      </c>
      <c r="F7579" s="89">
        <f>whlsecost_hourly_4002_201902!D223</f>
        <v>1</v>
      </c>
      <c r="G7579" s="2">
        <f>whlsecost_hourly_4002_201902!F223</f>
        <v>38.06</v>
      </c>
      <c r="H7579" s="2">
        <f>whlsecost_hourly_4002_201902!X223</f>
        <v>1.23</v>
      </c>
      <c r="I7579" s="2">
        <f t="shared" si="243"/>
        <v>39.29</v>
      </c>
      <c r="J7579" s="71">
        <f t="shared" si="244"/>
        <v>0</v>
      </c>
    </row>
    <row r="7580" spans="1:10" x14ac:dyDescent="0.25">
      <c r="A7580" s="28">
        <v>2</v>
      </c>
      <c r="B7580" s="28">
        <v>10</v>
      </c>
      <c r="C7580" s="12" t="s">
        <v>4</v>
      </c>
      <c r="D7580" s="69">
        <f>'Actual Solar Data'!M7570</f>
        <v>0</v>
      </c>
      <c r="E7580" s="59">
        <f>whlsecost_hourly_4002_201902!C224</f>
        <v>43506</v>
      </c>
      <c r="F7580" s="89">
        <f>whlsecost_hourly_4002_201902!D224</f>
        <v>2</v>
      </c>
      <c r="G7580" s="2">
        <f>whlsecost_hourly_4002_201902!F224</f>
        <v>40.74</v>
      </c>
      <c r="H7580" s="2">
        <f>whlsecost_hourly_4002_201902!X224</f>
        <v>1.24</v>
      </c>
      <c r="I7580" s="2">
        <f t="shared" si="243"/>
        <v>41.980000000000004</v>
      </c>
      <c r="J7580" s="71">
        <f t="shared" si="244"/>
        <v>0</v>
      </c>
    </row>
    <row r="7581" spans="1:10" x14ac:dyDescent="0.25">
      <c r="A7581" s="28">
        <v>2</v>
      </c>
      <c r="B7581" s="28">
        <v>10</v>
      </c>
      <c r="C7581" s="12" t="s">
        <v>5</v>
      </c>
      <c r="D7581" s="69">
        <f>'Actual Solar Data'!M7571</f>
        <v>0</v>
      </c>
      <c r="E7581" s="59">
        <f>whlsecost_hourly_4002_201902!C225</f>
        <v>43506</v>
      </c>
      <c r="F7581" s="89">
        <f>whlsecost_hourly_4002_201902!D225</f>
        <v>3</v>
      </c>
      <c r="G7581" s="2">
        <f>whlsecost_hourly_4002_201902!F225</f>
        <v>40.53</v>
      </c>
      <c r="H7581" s="2">
        <f>whlsecost_hourly_4002_201902!X225</f>
        <v>0.68</v>
      </c>
      <c r="I7581" s="2">
        <f t="shared" si="243"/>
        <v>41.21</v>
      </c>
      <c r="J7581" s="71">
        <f t="shared" si="244"/>
        <v>0</v>
      </c>
    </row>
    <row r="7582" spans="1:10" x14ac:dyDescent="0.25">
      <c r="A7582" s="28">
        <v>2</v>
      </c>
      <c r="B7582" s="28">
        <v>10</v>
      </c>
      <c r="C7582" s="12" t="s">
        <v>6</v>
      </c>
      <c r="D7582" s="69">
        <f>'Actual Solar Data'!M7572</f>
        <v>0</v>
      </c>
      <c r="E7582" s="59">
        <f>whlsecost_hourly_4002_201902!C226</f>
        <v>43506</v>
      </c>
      <c r="F7582" s="89">
        <f>whlsecost_hourly_4002_201902!D226</f>
        <v>4</v>
      </c>
      <c r="G7582" s="2">
        <f>whlsecost_hourly_4002_201902!F226</f>
        <v>41.58</v>
      </c>
      <c r="H7582" s="2">
        <f>whlsecost_hourly_4002_201902!X226</f>
        <v>0.71000000000000008</v>
      </c>
      <c r="I7582" s="2">
        <f t="shared" si="243"/>
        <v>42.29</v>
      </c>
      <c r="J7582" s="71">
        <f t="shared" si="244"/>
        <v>0</v>
      </c>
    </row>
    <row r="7583" spans="1:10" x14ac:dyDescent="0.25">
      <c r="A7583" s="28">
        <v>2</v>
      </c>
      <c r="B7583" s="28">
        <v>10</v>
      </c>
      <c r="C7583" s="12" t="s">
        <v>7</v>
      </c>
      <c r="D7583" s="69">
        <f>'Actual Solar Data'!M7573</f>
        <v>0</v>
      </c>
      <c r="E7583" s="59">
        <f>whlsecost_hourly_4002_201902!C227</f>
        <v>43506</v>
      </c>
      <c r="F7583" s="89">
        <f>whlsecost_hourly_4002_201902!D227</f>
        <v>5</v>
      </c>
      <c r="G7583" s="2">
        <f>whlsecost_hourly_4002_201902!F227</f>
        <v>29.53</v>
      </c>
      <c r="H7583" s="2">
        <f>whlsecost_hourly_4002_201902!X227</f>
        <v>0.65</v>
      </c>
      <c r="I7583" s="2">
        <f t="shared" si="243"/>
        <v>30.18</v>
      </c>
      <c r="J7583" s="71">
        <f t="shared" si="244"/>
        <v>0</v>
      </c>
    </row>
    <row r="7584" spans="1:10" x14ac:dyDescent="0.25">
      <c r="A7584" s="28">
        <v>2</v>
      </c>
      <c r="B7584" s="28">
        <v>10</v>
      </c>
      <c r="C7584" s="12" t="s">
        <v>8</v>
      </c>
      <c r="D7584" s="69">
        <f>'Actual Solar Data'!M7574</f>
        <v>0</v>
      </c>
      <c r="E7584" s="59">
        <f>whlsecost_hourly_4002_201902!C228</f>
        <v>43506</v>
      </c>
      <c r="F7584" s="89">
        <f>whlsecost_hourly_4002_201902!D228</f>
        <v>6</v>
      </c>
      <c r="G7584" s="2">
        <f>whlsecost_hourly_4002_201902!F228</f>
        <v>41.17</v>
      </c>
      <c r="H7584" s="2">
        <f>whlsecost_hourly_4002_201902!X228</f>
        <v>1.35</v>
      </c>
      <c r="I7584" s="2">
        <f t="shared" si="243"/>
        <v>42.52</v>
      </c>
      <c r="J7584" s="71">
        <f t="shared" si="244"/>
        <v>0</v>
      </c>
    </row>
    <row r="7585" spans="1:10" x14ac:dyDescent="0.25">
      <c r="A7585" s="28">
        <v>2</v>
      </c>
      <c r="B7585" s="28">
        <v>10</v>
      </c>
      <c r="C7585" s="12" t="s">
        <v>9</v>
      </c>
      <c r="D7585" s="69">
        <f>'Actual Solar Data'!M7575</f>
        <v>4</v>
      </c>
      <c r="E7585" s="59">
        <f>whlsecost_hourly_4002_201902!C229</f>
        <v>43506</v>
      </c>
      <c r="F7585" s="89">
        <f>whlsecost_hourly_4002_201902!D229</f>
        <v>7</v>
      </c>
      <c r="G7585" s="2">
        <f>whlsecost_hourly_4002_201902!F229</f>
        <v>26.88</v>
      </c>
      <c r="H7585" s="2">
        <f>whlsecost_hourly_4002_201902!X229</f>
        <v>1.23</v>
      </c>
      <c r="I7585" s="2">
        <f t="shared" si="243"/>
        <v>28.11</v>
      </c>
      <c r="J7585" s="71">
        <f t="shared" si="244"/>
        <v>112.44</v>
      </c>
    </row>
    <row r="7586" spans="1:10" x14ac:dyDescent="0.25">
      <c r="A7586" s="28">
        <v>2</v>
      </c>
      <c r="B7586" s="28">
        <v>10</v>
      </c>
      <c r="C7586" s="12" t="s">
        <v>10</v>
      </c>
      <c r="D7586" s="69">
        <f>'Actual Solar Data'!M7576</f>
        <v>2675</v>
      </c>
      <c r="E7586" s="59">
        <f>whlsecost_hourly_4002_201902!C230</f>
        <v>43506</v>
      </c>
      <c r="F7586" s="89">
        <f>whlsecost_hourly_4002_201902!D230</f>
        <v>8</v>
      </c>
      <c r="G7586" s="2">
        <f>whlsecost_hourly_4002_201902!F230</f>
        <v>47.33</v>
      </c>
      <c r="H7586" s="2">
        <f>whlsecost_hourly_4002_201902!X230</f>
        <v>1.9400000000000002</v>
      </c>
      <c r="I7586" s="2">
        <f t="shared" si="243"/>
        <v>49.269999999999996</v>
      </c>
      <c r="J7586" s="71">
        <f t="shared" si="244"/>
        <v>131797.25</v>
      </c>
    </row>
    <row r="7587" spans="1:10" x14ac:dyDescent="0.25">
      <c r="A7587" s="28">
        <v>2</v>
      </c>
      <c r="B7587" s="28">
        <v>10</v>
      </c>
      <c r="C7587" s="12" t="s">
        <v>11</v>
      </c>
      <c r="D7587" s="69">
        <f>'Actual Solar Data'!M7577</f>
        <v>12865</v>
      </c>
      <c r="E7587" s="59">
        <f>whlsecost_hourly_4002_201902!C231</f>
        <v>43506</v>
      </c>
      <c r="F7587" s="89">
        <f>whlsecost_hourly_4002_201902!D231</f>
        <v>9</v>
      </c>
      <c r="G7587" s="2">
        <f>whlsecost_hourly_4002_201902!F231</f>
        <v>25.35</v>
      </c>
      <c r="H7587" s="2">
        <f>whlsecost_hourly_4002_201902!X231</f>
        <v>0.75</v>
      </c>
      <c r="I7587" s="2">
        <f t="shared" si="243"/>
        <v>26.1</v>
      </c>
      <c r="J7587" s="71">
        <f t="shared" si="244"/>
        <v>335776.5</v>
      </c>
    </row>
    <row r="7588" spans="1:10" x14ac:dyDescent="0.25">
      <c r="A7588" s="28">
        <v>2</v>
      </c>
      <c r="B7588" s="28">
        <v>10</v>
      </c>
      <c r="C7588" s="12" t="s">
        <v>12</v>
      </c>
      <c r="D7588" s="69">
        <f>'Actual Solar Data'!M7578</f>
        <v>22218</v>
      </c>
      <c r="E7588" s="59">
        <f>whlsecost_hourly_4002_201902!C232</f>
        <v>43506</v>
      </c>
      <c r="F7588" s="89">
        <f>whlsecost_hourly_4002_201902!D232</f>
        <v>10</v>
      </c>
      <c r="G7588" s="2">
        <f>whlsecost_hourly_4002_201902!F232</f>
        <v>23.45</v>
      </c>
      <c r="H7588" s="2">
        <f>whlsecost_hourly_4002_201902!X232</f>
        <v>0.63</v>
      </c>
      <c r="I7588" s="2">
        <f t="shared" si="243"/>
        <v>24.08</v>
      </c>
      <c r="J7588" s="71">
        <f t="shared" si="244"/>
        <v>535009.43999999994</v>
      </c>
    </row>
    <row r="7589" spans="1:10" x14ac:dyDescent="0.25">
      <c r="A7589" s="28">
        <v>2</v>
      </c>
      <c r="B7589" s="28">
        <v>10</v>
      </c>
      <c r="C7589" s="12" t="s">
        <v>13</v>
      </c>
      <c r="D7589" s="69">
        <f>'Actual Solar Data'!M7579</f>
        <v>26347</v>
      </c>
      <c r="E7589" s="59">
        <f>whlsecost_hourly_4002_201902!C233</f>
        <v>43506</v>
      </c>
      <c r="F7589" s="89">
        <f>whlsecost_hourly_4002_201902!D233</f>
        <v>11</v>
      </c>
      <c r="G7589" s="2">
        <f>whlsecost_hourly_4002_201902!F233</f>
        <v>22.69</v>
      </c>
      <c r="H7589" s="2">
        <f>whlsecost_hourly_4002_201902!X233</f>
        <v>0.60000000000000009</v>
      </c>
      <c r="I7589" s="2">
        <f t="shared" si="243"/>
        <v>23.290000000000003</v>
      </c>
      <c r="J7589" s="71">
        <f t="shared" si="244"/>
        <v>613621.63000000012</v>
      </c>
    </row>
    <row r="7590" spans="1:10" x14ac:dyDescent="0.25">
      <c r="A7590" s="28">
        <v>2</v>
      </c>
      <c r="B7590" s="28">
        <v>10</v>
      </c>
      <c r="C7590" s="12" t="s">
        <v>14</v>
      </c>
      <c r="D7590" s="69">
        <f>'Actual Solar Data'!M7580</f>
        <v>26396</v>
      </c>
      <c r="E7590" s="59">
        <f>whlsecost_hourly_4002_201902!C234</f>
        <v>43506</v>
      </c>
      <c r="F7590" s="89">
        <f>whlsecost_hourly_4002_201902!D234</f>
        <v>12</v>
      </c>
      <c r="G7590" s="2">
        <f>whlsecost_hourly_4002_201902!F234</f>
        <v>25.35</v>
      </c>
      <c r="H7590" s="2">
        <f>whlsecost_hourly_4002_201902!X234</f>
        <v>0.59000000000000008</v>
      </c>
      <c r="I7590" s="2">
        <f t="shared" si="243"/>
        <v>25.94</v>
      </c>
      <c r="J7590" s="71">
        <f t="shared" si="244"/>
        <v>684712.24</v>
      </c>
    </row>
    <row r="7591" spans="1:10" x14ac:dyDescent="0.25">
      <c r="A7591" s="28">
        <v>2</v>
      </c>
      <c r="B7591" s="28">
        <v>10</v>
      </c>
      <c r="C7591" s="12" t="s">
        <v>15</v>
      </c>
      <c r="D7591" s="69">
        <f>'Actual Solar Data'!M7581</f>
        <v>26969</v>
      </c>
      <c r="E7591" s="59">
        <f>whlsecost_hourly_4002_201902!C235</f>
        <v>43506</v>
      </c>
      <c r="F7591" s="89">
        <f>whlsecost_hourly_4002_201902!D235</f>
        <v>13</v>
      </c>
      <c r="G7591" s="2">
        <f>whlsecost_hourly_4002_201902!F235</f>
        <v>24.64</v>
      </c>
      <c r="H7591" s="2">
        <f>whlsecost_hourly_4002_201902!X235</f>
        <v>0.60000000000000009</v>
      </c>
      <c r="I7591" s="2">
        <f t="shared" si="243"/>
        <v>25.240000000000002</v>
      </c>
      <c r="J7591" s="71">
        <f t="shared" si="244"/>
        <v>680697.56</v>
      </c>
    </row>
    <row r="7592" spans="1:10" x14ac:dyDescent="0.25">
      <c r="A7592" s="28">
        <v>2</v>
      </c>
      <c r="B7592" s="28">
        <v>10</v>
      </c>
      <c r="C7592" s="12" t="s">
        <v>16</v>
      </c>
      <c r="D7592" s="69">
        <f>'Actual Solar Data'!M7582</f>
        <v>24532</v>
      </c>
      <c r="E7592" s="59">
        <f>whlsecost_hourly_4002_201902!C236</f>
        <v>43506</v>
      </c>
      <c r="F7592" s="89">
        <f>whlsecost_hourly_4002_201902!D236</f>
        <v>14</v>
      </c>
      <c r="G7592" s="2">
        <f>whlsecost_hourly_4002_201902!F236</f>
        <v>27.01</v>
      </c>
      <c r="H7592" s="2">
        <f>whlsecost_hourly_4002_201902!X236</f>
        <v>0.79</v>
      </c>
      <c r="I7592" s="2">
        <f t="shared" si="243"/>
        <v>27.8</v>
      </c>
      <c r="J7592" s="71">
        <f t="shared" si="244"/>
        <v>681989.6</v>
      </c>
    </row>
    <row r="7593" spans="1:10" x14ac:dyDescent="0.25">
      <c r="A7593" s="28">
        <v>2</v>
      </c>
      <c r="B7593" s="28">
        <v>10</v>
      </c>
      <c r="C7593" s="12" t="s">
        <v>17</v>
      </c>
      <c r="D7593" s="69">
        <f>'Actual Solar Data'!M7583</f>
        <v>17118</v>
      </c>
      <c r="E7593" s="59">
        <f>whlsecost_hourly_4002_201902!C237</f>
        <v>43506</v>
      </c>
      <c r="F7593" s="89">
        <f>whlsecost_hourly_4002_201902!D237</f>
        <v>15</v>
      </c>
      <c r="G7593" s="2">
        <f>whlsecost_hourly_4002_201902!F237</f>
        <v>25.63</v>
      </c>
      <c r="H7593" s="2">
        <f>whlsecost_hourly_4002_201902!X237</f>
        <v>0.78</v>
      </c>
      <c r="I7593" s="2">
        <f t="shared" si="243"/>
        <v>26.41</v>
      </c>
      <c r="J7593" s="71">
        <f t="shared" si="244"/>
        <v>452086.38</v>
      </c>
    </row>
    <row r="7594" spans="1:10" x14ac:dyDescent="0.25">
      <c r="A7594" s="28">
        <v>2</v>
      </c>
      <c r="B7594" s="28">
        <v>10</v>
      </c>
      <c r="C7594" s="12" t="s">
        <v>18</v>
      </c>
      <c r="D7594" s="69">
        <f>'Actual Solar Data'!M7584</f>
        <v>7949</v>
      </c>
      <c r="E7594" s="59">
        <f>whlsecost_hourly_4002_201902!C238</f>
        <v>43506</v>
      </c>
      <c r="F7594" s="89">
        <f>whlsecost_hourly_4002_201902!D238</f>
        <v>16</v>
      </c>
      <c r="G7594" s="2">
        <f>whlsecost_hourly_4002_201902!F238</f>
        <v>24.56</v>
      </c>
      <c r="H7594" s="2">
        <f>whlsecost_hourly_4002_201902!X238</f>
        <v>0.64</v>
      </c>
      <c r="I7594" s="2">
        <f t="shared" si="243"/>
        <v>25.2</v>
      </c>
      <c r="J7594" s="71">
        <f t="shared" si="244"/>
        <v>200314.8</v>
      </c>
    </row>
    <row r="7595" spans="1:10" x14ac:dyDescent="0.25">
      <c r="A7595" s="28">
        <v>2</v>
      </c>
      <c r="B7595" s="28">
        <v>10</v>
      </c>
      <c r="C7595" s="12" t="s">
        <v>19</v>
      </c>
      <c r="D7595" s="69">
        <f>'Actual Solar Data'!M7585</f>
        <v>1954</v>
      </c>
      <c r="E7595" s="59">
        <f>whlsecost_hourly_4002_201902!C239</f>
        <v>43506</v>
      </c>
      <c r="F7595" s="89">
        <f>whlsecost_hourly_4002_201902!D239</f>
        <v>17</v>
      </c>
      <c r="G7595" s="2">
        <f>whlsecost_hourly_4002_201902!F239</f>
        <v>34.42</v>
      </c>
      <c r="H7595" s="2">
        <f>whlsecost_hourly_4002_201902!X239</f>
        <v>1.1300000000000001</v>
      </c>
      <c r="I7595" s="2">
        <f t="shared" si="243"/>
        <v>35.550000000000004</v>
      </c>
      <c r="J7595" s="71">
        <f t="shared" si="244"/>
        <v>69464.700000000012</v>
      </c>
    </row>
    <row r="7596" spans="1:10" x14ac:dyDescent="0.25">
      <c r="A7596" s="28">
        <v>2</v>
      </c>
      <c r="B7596" s="28">
        <v>10</v>
      </c>
      <c r="C7596" s="12" t="s">
        <v>20</v>
      </c>
      <c r="D7596" s="69">
        <f>'Actual Solar Data'!M7586</f>
        <v>4</v>
      </c>
      <c r="E7596" s="59">
        <f>whlsecost_hourly_4002_201902!C240</f>
        <v>43506</v>
      </c>
      <c r="F7596" s="89">
        <f>whlsecost_hourly_4002_201902!D240</f>
        <v>18</v>
      </c>
      <c r="G7596" s="2">
        <f>whlsecost_hourly_4002_201902!F240</f>
        <v>61.02</v>
      </c>
      <c r="H7596" s="2">
        <f>whlsecost_hourly_4002_201902!X240</f>
        <v>1.61</v>
      </c>
      <c r="I7596" s="2">
        <f t="shared" si="243"/>
        <v>62.63</v>
      </c>
      <c r="J7596" s="71">
        <f t="shared" si="244"/>
        <v>250.52</v>
      </c>
    </row>
    <row r="7597" spans="1:10" x14ac:dyDescent="0.25">
      <c r="A7597" s="28">
        <v>2</v>
      </c>
      <c r="B7597" s="28">
        <v>10</v>
      </c>
      <c r="C7597" s="12" t="s">
        <v>21</v>
      </c>
      <c r="D7597" s="69">
        <f>'Actual Solar Data'!M7587</f>
        <v>0</v>
      </c>
      <c r="E7597" s="59">
        <f>whlsecost_hourly_4002_201902!C241</f>
        <v>43506</v>
      </c>
      <c r="F7597" s="89">
        <f>whlsecost_hourly_4002_201902!D241</f>
        <v>19</v>
      </c>
      <c r="G7597" s="2">
        <f>whlsecost_hourly_4002_201902!F241</f>
        <v>89.1</v>
      </c>
      <c r="H7597" s="2">
        <f>whlsecost_hourly_4002_201902!X241</f>
        <v>2.8</v>
      </c>
      <c r="I7597" s="2">
        <f t="shared" si="243"/>
        <v>91.899999999999991</v>
      </c>
      <c r="J7597" s="71">
        <f t="shared" si="244"/>
        <v>0</v>
      </c>
    </row>
    <row r="7598" spans="1:10" x14ac:dyDescent="0.25">
      <c r="A7598" s="28">
        <v>2</v>
      </c>
      <c r="B7598" s="28">
        <v>10</v>
      </c>
      <c r="C7598" s="12" t="s">
        <v>22</v>
      </c>
      <c r="D7598" s="69">
        <f>'Actual Solar Data'!M7588</f>
        <v>0</v>
      </c>
      <c r="E7598" s="59">
        <f>whlsecost_hourly_4002_201902!C242</f>
        <v>43506</v>
      </c>
      <c r="F7598" s="89">
        <f>whlsecost_hourly_4002_201902!D242</f>
        <v>20</v>
      </c>
      <c r="G7598" s="2">
        <f>whlsecost_hourly_4002_201902!F242</f>
        <v>56.25</v>
      </c>
      <c r="H7598" s="2">
        <f>whlsecost_hourly_4002_201902!X242</f>
        <v>0.91</v>
      </c>
      <c r="I7598" s="2">
        <f t="shared" si="243"/>
        <v>57.16</v>
      </c>
      <c r="J7598" s="71">
        <f t="shared" si="244"/>
        <v>0</v>
      </c>
    </row>
    <row r="7599" spans="1:10" x14ac:dyDescent="0.25">
      <c r="A7599" s="28">
        <v>2</v>
      </c>
      <c r="B7599" s="28">
        <v>10</v>
      </c>
      <c r="C7599" s="12" t="s">
        <v>23</v>
      </c>
      <c r="D7599" s="69">
        <f>'Actual Solar Data'!M7589</f>
        <v>0</v>
      </c>
      <c r="E7599" s="59">
        <f>whlsecost_hourly_4002_201902!C243</f>
        <v>43506</v>
      </c>
      <c r="F7599" s="89">
        <f>whlsecost_hourly_4002_201902!D243</f>
        <v>21</v>
      </c>
      <c r="G7599" s="2">
        <f>whlsecost_hourly_4002_201902!F243</f>
        <v>50.5</v>
      </c>
      <c r="H7599" s="2">
        <f>whlsecost_hourly_4002_201902!X243</f>
        <v>1.4700000000000002</v>
      </c>
      <c r="I7599" s="2">
        <f t="shared" si="243"/>
        <v>51.97</v>
      </c>
      <c r="J7599" s="71">
        <f t="shared" si="244"/>
        <v>0</v>
      </c>
    </row>
    <row r="7600" spans="1:10" x14ac:dyDescent="0.25">
      <c r="A7600" s="28">
        <v>2</v>
      </c>
      <c r="B7600" s="28">
        <v>10</v>
      </c>
      <c r="C7600" s="12" t="s">
        <v>24</v>
      </c>
      <c r="D7600" s="69">
        <f>'Actual Solar Data'!M7590</f>
        <v>0</v>
      </c>
      <c r="E7600" s="59">
        <f>whlsecost_hourly_4002_201902!C244</f>
        <v>43506</v>
      </c>
      <c r="F7600" s="89">
        <f>whlsecost_hourly_4002_201902!D244</f>
        <v>22</v>
      </c>
      <c r="G7600" s="2">
        <f>whlsecost_hourly_4002_201902!F244</f>
        <v>44.48</v>
      </c>
      <c r="H7600" s="2">
        <f>whlsecost_hourly_4002_201902!X244</f>
        <v>1.63</v>
      </c>
      <c r="I7600" s="2">
        <f t="shared" si="243"/>
        <v>46.11</v>
      </c>
      <c r="J7600" s="71">
        <f t="shared" si="244"/>
        <v>0</v>
      </c>
    </row>
    <row r="7601" spans="1:10" x14ac:dyDescent="0.25">
      <c r="A7601" s="28">
        <v>2</v>
      </c>
      <c r="B7601" s="28">
        <v>10</v>
      </c>
      <c r="C7601" s="12" t="s">
        <v>25</v>
      </c>
      <c r="D7601" s="69">
        <f>'Actual Solar Data'!M7591</f>
        <v>0</v>
      </c>
      <c r="E7601" s="59">
        <f>whlsecost_hourly_4002_201902!C245</f>
        <v>43506</v>
      </c>
      <c r="F7601" s="89">
        <f>whlsecost_hourly_4002_201902!D245</f>
        <v>23</v>
      </c>
      <c r="G7601" s="2">
        <f>whlsecost_hourly_4002_201902!F245</f>
        <v>35.35</v>
      </c>
      <c r="H7601" s="2">
        <f>whlsecost_hourly_4002_201902!X245</f>
        <v>0.95000000000000007</v>
      </c>
      <c r="I7601" s="2">
        <f t="shared" si="243"/>
        <v>36.300000000000004</v>
      </c>
      <c r="J7601" s="71">
        <f t="shared" si="244"/>
        <v>0</v>
      </c>
    </row>
    <row r="7602" spans="1:10" x14ac:dyDescent="0.25">
      <c r="A7602" s="28">
        <v>2</v>
      </c>
      <c r="B7602" s="28">
        <v>10</v>
      </c>
      <c r="C7602" s="12" t="s">
        <v>26</v>
      </c>
      <c r="D7602" s="69">
        <f>'Actual Solar Data'!M7592</f>
        <v>0</v>
      </c>
      <c r="E7602" s="59">
        <f>whlsecost_hourly_4002_201902!C246</f>
        <v>43506</v>
      </c>
      <c r="F7602" s="89">
        <f>whlsecost_hourly_4002_201902!D246</f>
        <v>24</v>
      </c>
      <c r="G7602" s="2">
        <f>whlsecost_hourly_4002_201902!F246</f>
        <v>25.94</v>
      </c>
      <c r="H7602" s="2">
        <f>whlsecost_hourly_4002_201902!X246</f>
        <v>0.77</v>
      </c>
      <c r="I7602" s="2">
        <f t="shared" si="243"/>
        <v>26.71</v>
      </c>
      <c r="J7602" s="71">
        <f t="shared" si="244"/>
        <v>0</v>
      </c>
    </row>
    <row r="7603" spans="1:10" x14ac:dyDescent="0.25">
      <c r="A7603" s="28">
        <v>2</v>
      </c>
      <c r="B7603" s="28">
        <v>11</v>
      </c>
      <c r="C7603" s="12" t="s">
        <v>3</v>
      </c>
      <c r="D7603" s="69">
        <f>'Actual Solar Data'!M7593</f>
        <v>0</v>
      </c>
      <c r="E7603" s="59">
        <f>whlsecost_hourly_4002_201902!C247</f>
        <v>43507</v>
      </c>
      <c r="F7603" s="89">
        <f>whlsecost_hourly_4002_201902!D247</f>
        <v>1</v>
      </c>
      <c r="G7603" s="2">
        <f>whlsecost_hourly_4002_201902!F247</f>
        <v>26.56</v>
      </c>
      <c r="H7603" s="2">
        <f>whlsecost_hourly_4002_201902!X247</f>
        <v>0.75</v>
      </c>
      <c r="I7603" s="2">
        <f t="shared" si="243"/>
        <v>27.31</v>
      </c>
      <c r="J7603" s="71">
        <f t="shared" si="244"/>
        <v>0</v>
      </c>
    </row>
    <row r="7604" spans="1:10" x14ac:dyDescent="0.25">
      <c r="A7604" s="28">
        <v>2</v>
      </c>
      <c r="B7604" s="28">
        <v>11</v>
      </c>
      <c r="C7604" s="12" t="s">
        <v>4</v>
      </c>
      <c r="D7604" s="69">
        <f>'Actual Solar Data'!M7594</f>
        <v>0</v>
      </c>
      <c r="E7604" s="59">
        <f>whlsecost_hourly_4002_201902!C248</f>
        <v>43507</v>
      </c>
      <c r="F7604" s="89">
        <f>whlsecost_hourly_4002_201902!D248</f>
        <v>2</v>
      </c>
      <c r="G7604" s="2">
        <f>whlsecost_hourly_4002_201902!F248</f>
        <v>24.21</v>
      </c>
      <c r="H7604" s="2">
        <f>whlsecost_hourly_4002_201902!X248</f>
        <v>0.64999999999999991</v>
      </c>
      <c r="I7604" s="2">
        <f t="shared" si="243"/>
        <v>24.86</v>
      </c>
      <c r="J7604" s="71">
        <f t="shared" si="244"/>
        <v>0</v>
      </c>
    </row>
    <row r="7605" spans="1:10" x14ac:dyDescent="0.25">
      <c r="A7605" s="28">
        <v>2</v>
      </c>
      <c r="B7605" s="28">
        <v>11</v>
      </c>
      <c r="C7605" s="12" t="s">
        <v>5</v>
      </c>
      <c r="D7605" s="69">
        <f>'Actual Solar Data'!M7595</f>
        <v>0</v>
      </c>
      <c r="E7605" s="59">
        <f>whlsecost_hourly_4002_201902!C249</f>
        <v>43507</v>
      </c>
      <c r="F7605" s="89">
        <f>whlsecost_hourly_4002_201902!D249</f>
        <v>3</v>
      </c>
      <c r="G7605" s="2">
        <f>whlsecost_hourly_4002_201902!F249</f>
        <v>26.49</v>
      </c>
      <c r="H7605" s="2">
        <f>whlsecost_hourly_4002_201902!X249</f>
        <v>0.63</v>
      </c>
      <c r="I7605" s="2">
        <f t="shared" si="243"/>
        <v>27.119999999999997</v>
      </c>
      <c r="J7605" s="71">
        <f t="shared" si="244"/>
        <v>0</v>
      </c>
    </row>
    <row r="7606" spans="1:10" x14ac:dyDescent="0.25">
      <c r="A7606" s="28">
        <v>2</v>
      </c>
      <c r="B7606" s="28">
        <v>11</v>
      </c>
      <c r="C7606" s="12" t="s">
        <v>6</v>
      </c>
      <c r="D7606" s="69">
        <f>'Actual Solar Data'!M7596</f>
        <v>0</v>
      </c>
      <c r="E7606" s="59">
        <f>whlsecost_hourly_4002_201902!C250</f>
        <v>43507</v>
      </c>
      <c r="F7606" s="89">
        <f>whlsecost_hourly_4002_201902!D250</f>
        <v>4</v>
      </c>
      <c r="G7606" s="2">
        <f>whlsecost_hourly_4002_201902!F250</f>
        <v>30.57</v>
      </c>
      <c r="H7606" s="2">
        <f>whlsecost_hourly_4002_201902!X250</f>
        <v>0.63</v>
      </c>
      <c r="I7606" s="2">
        <f t="shared" si="243"/>
        <v>31.2</v>
      </c>
      <c r="J7606" s="71">
        <f t="shared" si="244"/>
        <v>0</v>
      </c>
    </row>
    <row r="7607" spans="1:10" x14ac:dyDescent="0.25">
      <c r="A7607" s="28">
        <v>2</v>
      </c>
      <c r="B7607" s="28">
        <v>11</v>
      </c>
      <c r="C7607" s="12" t="s">
        <v>7</v>
      </c>
      <c r="D7607" s="69">
        <f>'Actual Solar Data'!M7597</f>
        <v>0</v>
      </c>
      <c r="E7607" s="59">
        <f>whlsecost_hourly_4002_201902!C251</f>
        <v>43507</v>
      </c>
      <c r="F7607" s="89">
        <f>whlsecost_hourly_4002_201902!D251</f>
        <v>5</v>
      </c>
      <c r="G7607" s="2">
        <f>whlsecost_hourly_4002_201902!F251</f>
        <v>32.39</v>
      </c>
      <c r="H7607" s="2">
        <f>whlsecost_hourly_4002_201902!X251</f>
        <v>0.65999999999999992</v>
      </c>
      <c r="I7607" s="2">
        <f t="shared" si="243"/>
        <v>33.049999999999997</v>
      </c>
      <c r="J7607" s="71">
        <f t="shared" si="244"/>
        <v>0</v>
      </c>
    </row>
    <row r="7608" spans="1:10" x14ac:dyDescent="0.25">
      <c r="A7608" s="28">
        <v>2</v>
      </c>
      <c r="B7608" s="28">
        <v>11</v>
      </c>
      <c r="C7608" s="12" t="s">
        <v>8</v>
      </c>
      <c r="D7608" s="69">
        <f>'Actual Solar Data'!M7598</f>
        <v>0</v>
      </c>
      <c r="E7608" s="59">
        <f>whlsecost_hourly_4002_201902!C252</f>
        <v>43507</v>
      </c>
      <c r="F7608" s="89">
        <f>whlsecost_hourly_4002_201902!D252</f>
        <v>6</v>
      </c>
      <c r="G7608" s="2">
        <f>whlsecost_hourly_4002_201902!F252</f>
        <v>28.46</v>
      </c>
      <c r="H7608" s="2">
        <f>whlsecost_hourly_4002_201902!X252</f>
        <v>0.8899999999999999</v>
      </c>
      <c r="I7608" s="2">
        <f t="shared" si="243"/>
        <v>29.35</v>
      </c>
      <c r="J7608" s="71">
        <f t="shared" si="244"/>
        <v>0</v>
      </c>
    </row>
    <row r="7609" spans="1:10" x14ac:dyDescent="0.25">
      <c r="A7609" s="28">
        <v>2</v>
      </c>
      <c r="B7609" s="28">
        <v>11</v>
      </c>
      <c r="C7609" s="12" t="s">
        <v>9</v>
      </c>
      <c r="D7609" s="69">
        <f>'Actual Solar Data'!M7599</f>
        <v>0</v>
      </c>
      <c r="E7609" s="59">
        <f>whlsecost_hourly_4002_201902!C253</f>
        <v>43507</v>
      </c>
      <c r="F7609" s="89">
        <f>whlsecost_hourly_4002_201902!D253</f>
        <v>7</v>
      </c>
      <c r="G7609" s="2">
        <f>whlsecost_hourly_4002_201902!F253</f>
        <v>49.81</v>
      </c>
      <c r="H7609" s="2">
        <f>whlsecost_hourly_4002_201902!X253</f>
        <v>1.3800000000000001</v>
      </c>
      <c r="I7609" s="2">
        <f t="shared" si="243"/>
        <v>51.190000000000005</v>
      </c>
      <c r="J7609" s="71">
        <f t="shared" si="244"/>
        <v>0</v>
      </c>
    </row>
    <row r="7610" spans="1:10" x14ac:dyDescent="0.25">
      <c r="A7610" s="28">
        <v>2</v>
      </c>
      <c r="B7610" s="28">
        <v>11</v>
      </c>
      <c r="C7610" s="12" t="s">
        <v>10</v>
      </c>
      <c r="D7610" s="69">
        <f>'Actual Solar Data'!M7600</f>
        <v>1748</v>
      </c>
      <c r="E7610" s="59">
        <f>whlsecost_hourly_4002_201902!C254</f>
        <v>43507</v>
      </c>
      <c r="F7610" s="89">
        <f>whlsecost_hourly_4002_201902!D254</f>
        <v>8</v>
      </c>
      <c r="G7610" s="2">
        <f>whlsecost_hourly_4002_201902!F254</f>
        <v>55.32</v>
      </c>
      <c r="H7610" s="2">
        <f>whlsecost_hourly_4002_201902!X254</f>
        <v>1.73</v>
      </c>
      <c r="I7610" s="2">
        <f t="shared" si="243"/>
        <v>57.05</v>
      </c>
      <c r="J7610" s="71">
        <f t="shared" si="244"/>
        <v>99723.4</v>
      </c>
    </row>
    <row r="7611" spans="1:10" x14ac:dyDescent="0.25">
      <c r="A7611" s="28">
        <v>2</v>
      </c>
      <c r="B7611" s="28">
        <v>11</v>
      </c>
      <c r="C7611" s="12" t="s">
        <v>11</v>
      </c>
      <c r="D7611" s="69">
        <f>'Actual Solar Data'!M7601</f>
        <v>9823</v>
      </c>
      <c r="E7611" s="59">
        <f>whlsecost_hourly_4002_201902!C255</f>
        <v>43507</v>
      </c>
      <c r="F7611" s="89">
        <f>whlsecost_hourly_4002_201902!D255</f>
        <v>9</v>
      </c>
      <c r="G7611" s="2">
        <f>whlsecost_hourly_4002_201902!F255</f>
        <v>42.91</v>
      </c>
      <c r="H7611" s="2">
        <f>whlsecost_hourly_4002_201902!X255</f>
        <v>1.26</v>
      </c>
      <c r="I7611" s="2">
        <f t="shared" si="243"/>
        <v>44.169999999999995</v>
      </c>
      <c r="J7611" s="71">
        <f t="shared" si="244"/>
        <v>433881.91</v>
      </c>
    </row>
    <row r="7612" spans="1:10" x14ac:dyDescent="0.25">
      <c r="A7612" s="28">
        <v>2</v>
      </c>
      <c r="B7612" s="28">
        <v>11</v>
      </c>
      <c r="C7612" s="12" t="s">
        <v>12</v>
      </c>
      <c r="D7612" s="69">
        <f>'Actual Solar Data'!M7602</f>
        <v>18535</v>
      </c>
      <c r="E7612" s="59">
        <f>whlsecost_hourly_4002_201902!C256</f>
        <v>43507</v>
      </c>
      <c r="F7612" s="89">
        <f>whlsecost_hourly_4002_201902!D256</f>
        <v>10</v>
      </c>
      <c r="G7612" s="2">
        <f>whlsecost_hourly_4002_201902!F256</f>
        <v>42.69</v>
      </c>
      <c r="H7612" s="2">
        <f>whlsecost_hourly_4002_201902!X256</f>
        <v>1.28</v>
      </c>
      <c r="I7612" s="2">
        <f t="shared" si="243"/>
        <v>43.97</v>
      </c>
      <c r="J7612" s="71">
        <f t="shared" si="244"/>
        <v>814983.95</v>
      </c>
    </row>
    <row r="7613" spans="1:10" x14ac:dyDescent="0.25">
      <c r="A7613" s="28">
        <v>2</v>
      </c>
      <c r="B7613" s="28">
        <v>11</v>
      </c>
      <c r="C7613" s="12" t="s">
        <v>13</v>
      </c>
      <c r="D7613" s="69">
        <f>'Actual Solar Data'!M7603</f>
        <v>24986</v>
      </c>
      <c r="E7613" s="59">
        <f>whlsecost_hourly_4002_201902!C257</f>
        <v>43507</v>
      </c>
      <c r="F7613" s="89">
        <f>whlsecost_hourly_4002_201902!D257</f>
        <v>11</v>
      </c>
      <c r="G7613" s="2">
        <f>whlsecost_hourly_4002_201902!F257</f>
        <v>26.23</v>
      </c>
      <c r="H7613" s="2">
        <f>whlsecost_hourly_4002_201902!X257</f>
        <v>1.0899999999999999</v>
      </c>
      <c r="I7613" s="2">
        <f t="shared" si="243"/>
        <v>27.32</v>
      </c>
      <c r="J7613" s="71">
        <f t="shared" si="244"/>
        <v>682617.52</v>
      </c>
    </row>
    <row r="7614" spans="1:10" x14ac:dyDescent="0.25">
      <c r="A7614" s="28">
        <v>2</v>
      </c>
      <c r="B7614" s="28">
        <v>11</v>
      </c>
      <c r="C7614" s="12" t="s">
        <v>14</v>
      </c>
      <c r="D7614" s="69">
        <f>'Actual Solar Data'!M7604</f>
        <v>27934</v>
      </c>
      <c r="E7614" s="59">
        <f>whlsecost_hourly_4002_201902!C258</f>
        <v>43507</v>
      </c>
      <c r="F7614" s="89">
        <f>whlsecost_hourly_4002_201902!D258</f>
        <v>12</v>
      </c>
      <c r="G7614" s="2">
        <f>whlsecost_hourly_4002_201902!F258</f>
        <v>29.69</v>
      </c>
      <c r="H7614" s="2">
        <f>whlsecost_hourly_4002_201902!X258</f>
        <v>1.1199999999999999</v>
      </c>
      <c r="I7614" s="2">
        <f t="shared" si="243"/>
        <v>30.810000000000002</v>
      </c>
      <c r="J7614" s="71">
        <f t="shared" si="244"/>
        <v>860646.54</v>
      </c>
    </row>
    <row r="7615" spans="1:10" x14ac:dyDescent="0.25">
      <c r="A7615" s="28">
        <v>2</v>
      </c>
      <c r="B7615" s="28">
        <v>11</v>
      </c>
      <c r="C7615" s="12" t="s">
        <v>15</v>
      </c>
      <c r="D7615" s="69">
        <f>'Actual Solar Data'!M7605</f>
        <v>26853</v>
      </c>
      <c r="E7615" s="59">
        <f>whlsecost_hourly_4002_201902!C259</f>
        <v>43507</v>
      </c>
      <c r="F7615" s="89">
        <f>whlsecost_hourly_4002_201902!D259</f>
        <v>13</v>
      </c>
      <c r="G7615" s="2">
        <f>whlsecost_hourly_4002_201902!F259</f>
        <v>28.23</v>
      </c>
      <c r="H7615" s="2">
        <f>whlsecost_hourly_4002_201902!X259</f>
        <v>1.1299999999999999</v>
      </c>
      <c r="I7615" s="2">
        <f t="shared" si="243"/>
        <v>29.36</v>
      </c>
      <c r="J7615" s="71">
        <f t="shared" si="244"/>
        <v>788404.08</v>
      </c>
    </row>
    <row r="7616" spans="1:10" x14ac:dyDescent="0.25">
      <c r="A7616" s="28">
        <v>2</v>
      </c>
      <c r="B7616" s="28">
        <v>11</v>
      </c>
      <c r="C7616" s="12" t="s">
        <v>16</v>
      </c>
      <c r="D7616" s="69">
        <f>'Actual Solar Data'!M7606</f>
        <v>23703</v>
      </c>
      <c r="E7616" s="59">
        <f>whlsecost_hourly_4002_201902!C260</f>
        <v>43507</v>
      </c>
      <c r="F7616" s="89">
        <f>whlsecost_hourly_4002_201902!D260</f>
        <v>14</v>
      </c>
      <c r="G7616" s="2">
        <f>whlsecost_hourly_4002_201902!F260</f>
        <v>26.86</v>
      </c>
      <c r="H7616" s="2">
        <f>whlsecost_hourly_4002_201902!X260</f>
        <v>1.1399999999999999</v>
      </c>
      <c r="I7616" s="2">
        <f t="shared" si="243"/>
        <v>28</v>
      </c>
      <c r="J7616" s="71">
        <f t="shared" si="244"/>
        <v>663684</v>
      </c>
    </row>
    <row r="7617" spans="1:10" x14ac:dyDescent="0.25">
      <c r="A7617" s="28">
        <v>2</v>
      </c>
      <c r="B7617" s="28">
        <v>11</v>
      </c>
      <c r="C7617" s="12" t="s">
        <v>17</v>
      </c>
      <c r="D7617" s="69">
        <f>'Actual Solar Data'!M7607</f>
        <v>17576</v>
      </c>
      <c r="E7617" s="59">
        <f>whlsecost_hourly_4002_201902!C261</f>
        <v>43507</v>
      </c>
      <c r="F7617" s="89">
        <f>whlsecost_hourly_4002_201902!D261</f>
        <v>15</v>
      </c>
      <c r="G7617" s="2">
        <f>whlsecost_hourly_4002_201902!F261</f>
        <v>24.78</v>
      </c>
      <c r="H7617" s="2">
        <f>whlsecost_hourly_4002_201902!X261</f>
        <v>1.1199999999999999</v>
      </c>
      <c r="I7617" s="2">
        <f t="shared" si="243"/>
        <v>25.900000000000002</v>
      </c>
      <c r="J7617" s="71">
        <f t="shared" si="244"/>
        <v>455218.4</v>
      </c>
    </row>
    <row r="7618" spans="1:10" x14ac:dyDescent="0.25">
      <c r="A7618" s="28">
        <v>2</v>
      </c>
      <c r="B7618" s="28">
        <v>11</v>
      </c>
      <c r="C7618" s="12" t="s">
        <v>18</v>
      </c>
      <c r="D7618" s="69">
        <f>'Actual Solar Data'!M7608</f>
        <v>9346</v>
      </c>
      <c r="E7618" s="59">
        <f>whlsecost_hourly_4002_201902!C262</f>
        <v>43507</v>
      </c>
      <c r="F7618" s="89">
        <f>whlsecost_hourly_4002_201902!D262</f>
        <v>16</v>
      </c>
      <c r="G7618" s="2">
        <f>whlsecost_hourly_4002_201902!F262</f>
        <v>28.64</v>
      </c>
      <c r="H7618" s="2">
        <f>whlsecost_hourly_4002_201902!X262</f>
        <v>1.1099999999999999</v>
      </c>
      <c r="I7618" s="2">
        <f t="shared" si="243"/>
        <v>29.75</v>
      </c>
      <c r="J7618" s="71">
        <f t="shared" si="244"/>
        <v>278043.5</v>
      </c>
    </row>
    <row r="7619" spans="1:10" x14ac:dyDescent="0.25">
      <c r="A7619" s="28">
        <v>2</v>
      </c>
      <c r="B7619" s="28">
        <v>11</v>
      </c>
      <c r="C7619" s="12" t="s">
        <v>19</v>
      </c>
      <c r="D7619" s="69">
        <f>'Actual Solar Data'!M7609</f>
        <v>2028</v>
      </c>
      <c r="E7619" s="59">
        <f>whlsecost_hourly_4002_201902!C263</f>
        <v>43507</v>
      </c>
      <c r="F7619" s="89">
        <f>whlsecost_hourly_4002_201902!D263</f>
        <v>17</v>
      </c>
      <c r="G7619" s="2">
        <f>whlsecost_hourly_4002_201902!F263</f>
        <v>33.64</v>
      </c>
      <c r="H7619" s="2">
        <f>whlsecost_hourly_4002_201902!X263</f>
        <v>1.1499999999999999</v>
      </c>
      <c r="I7619" s="2">
        <f t="shared" si="243"/>
        <v>34.79</v>
      </c>
      <c r="J7619" s="71">
        <f t="shared" si="244"/>
        <v>70554.12</v>
      </c>
    </row>
    <row r="7620" spans="1:10" x14ac:dyDescent="0.25">
      <c r="A7620" s="28">
        <v>2</v>
      </c>
      <c r="B7620" s="28">
        <v>11</v>
      </c>
      <c r="C7620" s="12" t="s">
        <v>20</v>
      </c>
      <c r="D7620" s="69">
        <f>'Actual Solar Data'!M7610</f>
        <v>3</v>
      </c>
      <c r="E7620" s="59">
        <f>whlsecost_hourly_4002_201902!C264</f>
        <v>43507</v>
      </c>
      <c r="F7620" s="89">
        <f>whlsecost_hourly_4002_201902!D264</f>
        <v>18</v>
      </c>
      <c r="G7620" s="2">
        <f>whlsecost_hourly_4002_201902!F264</f>
        <v>41.2</v>
      </c>
      <c r="H7620" s="2">
        <f>whlsecost_hourly_4002_201902!X264</f>
        <v>1.27</v>
      </c>
      <c r="I7620" s="2">
        <f t="shared" ref="I7620:I7683" si="245">SUM(G7620:H7620)</f>
        <v>42.470000000000006</v>
      </c>
      <c r="J7620" s="71">
        <f t="shared" ref="J7620:J7683" si="246">D7620*I7620</f>
        <v>127.41000000000003</v>
      </c>
    </row>
    <row r="7621" spans="1:10" x14ac:dyDescent="0.25">
      <c r="A7621" s="28">
        <v>2</v>
      </c>
      <c r="B7621" s="28">
        <v>11</v>
      </c>
      <c r="C7621" s="12" t="s">
        <v>21</v>
      </c>
      <c r="D7621" s="69">
        <f>'Actual Solar Data'!M7611</f>
        <v>0</v>
      </c>
      <c r="E7621" s="59">
        <f>whlsecost_hourly_4002_201902!C265</f>
        <v>43507</v>
      </c>
      <c r="F7621" s="89">
        <f>whlsecost_hourly_4002_201902!D265</f>
        <v>19</v>
      </c>
      <c r="G7621" s="2">
        <f>whlsecost_hourly_4002_201902!F265</f>
        <v>45.08</v>
      </c>
      <c r="H7621" s="2">
        <f>whlsecost_hourly_4002_201902!X265</f>
        <v>1.17</v>
      </c>
      <c r="I7621" s="2">
        <f t="shared" si="245"/>
        <v>46.25</v>
      </c>
      <c r="J7621" s="71">
        <f t="shared" si="246"/>
        <v>0</v>
      </c>
    </row>
    <row r="7622" spans="1:10" x14ac:dyDescent="0.25">
      <c r="A7622" s="28">
        <v>2</v>
      </c>
      <c r="B7622" s="28">
        <v>11</v>
      </c>
      <c r="C7622" s="12" t="s">
        <v>22</v>
      </c>
      <c r="D7622" s="69">
        <f>'Actual Solar Data'!M7612</f>
        <v>0</v>
      </c>
      <c r="E7622" s="59">
        <f>whlsecost_hourly_4002_201902!C266</f>
        <v>43507</v>
      </c>
      <c r="F7622" s="89">
        <f>whlsecost_hourly_4002_201902!D266</f>
        <v>20</v>
      </c>
      <c r="G7622" s="2">
        <f>whlsecost_hourly_4002_201902!F266</f>
        <v>39.17</v>
      </c>
      <c r="H7622" s="2">
        <f>whlsecost_hourly_4002_201902!X266</f>
        <v>1.23</v>
      </c>
      <c r="I7622" s="2">
        <f t="shared" si="245"/>
        <v>40.4</v>
      </c>
      <c r="J7622" s="71">
        <f t="shared" si="246"/>
        <v>0</v>
      </c>
    </row>
    <row r="7623" spans="1:10" x14ac:dyDescent="0.25">
      <c r="A7623" s="28">
        <v>2</v>
      </c>
      <c r="B7623" s="28">
        <v>11</v>
      </c>
      <c r="C7623" s="12" t="s">
        <v>23</v>
      </c>
      <c r="D7623" s="69">
        <f>'Actual Solar Data'!M7613</f>
        <v>0</v>
      </c>
      <c r="E7623" s="59">
        <f>whlsecost_hourly_4002_201902!C267</f>
        <v>43507</v>
      </c>
      <c r="F7623" s="89">
        <f>whlsecost_hourly_4002_201902!D267</f>
        <v>21</v>
      </c>
      <c r="G7623" s="2">
        <f>whlsecost_hourly_4002_201902!F267</f>
        <v>35.58</v>
      </c>
      <c r="H7623" s="2">
        <f>whlsecost_hourly_4002_201902!X267</f>
        <v>1.26</v>
      </c>
      <c r="I7623" s="2">
        <f t="shared" si="245"/>
        <v>36.839999999999996</v>
      </c>
      <c r="J7623" s="71">
        <f t="shared" si="246"/>
        <v>0</v>
      </c>
    </row>
    <row r="7624" spans="1:10" x14ac:dyDescent="0.25">
      <c r="A7624" s="28">
        <v>2</v>
      </c>
      <c r="B7624" s="28">
        <v>11</v>
      </c>
      <c r="C7624" s="12" t="s">
        <v>24</v>
      </c>
      <c r="D7624" s="69">
        <f>'Actual Solar Data'!M7614</f>
        <v>0</v>
      </c>
      <c r="E7624" s="59">
        <f>whlsecost_hourly_4002_201902!C268</f>
        <v>43507</v>
      </c>
      <c r="F7624" s="89">
        <f>whlsecost_hourly_4002_201902!D268</f>
        <v>22</v>
      </c>
      <c r="G7624" s="2">
        <f>whlsecost_hourly_4002_201902!F268</f>
        <v>31.31</v>
      </c>
      <c r="H7624" s="2">
        <f>whlsecost_hourly_4002_201902!X268</f>
        <v>1.1099999999999999</v>
      </c>
      <c r="I7624" s="2">
        <f t="shared" si="245"/>
        <v>32.42</v>
      </c>
      <c r="J7624" s="71">
        <f t="shared" si="246"/>
        <v>0</v>
      </c>
    </row>
    <row r="7625" spans="1:10" x14ac:dyDescent="0.25">
      <c r="A7625" s="28">
        <v>2</v>
      </c>
      <c r="B7625" s="28">
        <v>11</v>
      </c>
      <c r="C7625" s="12" t="s">
        <v>25</v>
      </c>
      <c r="D7625" s="69">
        <f>'Actual Solar Data'!M7615</f>
        <v>0</v>
      </c>
      <c r="E7625" s="59">
        <f>whlsecost_hourly_4002_201902!C269</f>
        <v>43507</v>
      </c>
      <c r="F7625" s="89">
        <f>whlsecost_hourly_4002_201902!D269</f>
        <v>23</v>
      </c>
      <c r="G7625" s="2">
        <f>whlsecost_hourly_4002_201902!F269</f>
        <v>35.68</v>
      </c>
      <c r="H7625" s="2">
        <f>whlsecost_hourly_4002_201902!X269</f>
        <v>1.2799999999999998</v>
      </c>
      <c r="I7625" s="2">
        <f t="shared" si="245"/>
        <v>36.96</v>
      </c>
      <c r="J7625" s="71">
        <f t="shared" si="246"/>
        <v>0</v>
      </c>
    </row>
    <row r="7626" spans="1:10" x14ac:dyDescent="0.25">
      <c r="A7626" s="28">
        <v>2</v>
      </c>
      <c r="B7626" s="28">
        <v>11</v>
      </c>
      <c r="C7626" s="12" t="s">
        <v>26</v>
      </c>
      <c r="D7626" s="69">
        <f>'Actual Solar Data'!M7616</f>
        <v>0</v>
      </c>
      <c r="E7626" s="59">
        <f>whlsecost_hourly_4002_201902!C270</f>
        <v>43507</v>
      </c>
      <c r="F7626" s="89">
        <f>whlsecost_hourly_4002_201902!D270</f>
        <v>24</v>
      </c>
      <c r="G7626" s="2">
        <f>whlsecost_hourly_4002_201902!F270</f>
        <v>29.07</v>
      </c>
      <c r="H7626" s="2">
        <f>whlsecost_hourly_4002_201902!X270</f>
        <v>0.78</v>
      </c>
      <c r="I7626" s="2">
        <f t="shared" si="245"/>
        <v>29.85</v>
      </c>
      <c r="J7626" s="71">
        <f t="shared" si="246"/>
        <v>0</v>
      </c>
    </row>
    <row r="7627" spans="1:10" x14ac:dyDescent="0.25">
      <c r="A7627" s="28">
        <v>2</v>
      </c>
      <c r="B7627" s="28">
        <v>12</v>
      </c>
      <c r="C7627" s="12" t="s">
        <v>3</v>
      </c>
      <c r="D7627" s="69">
        <f>'Actual Solar Data'!M7617</f>
        <v>0</v>
      </c>
      <c r="E7627" s="59">
        <f>whlsecost_hourly_4002_201902!C271</f>
        <v>43508</v>
      </c>
      <c r="F7627" s="89">
        <f>whlsecost_hourly_4002_201902!D271</f>
        <v>1</v>
      </c>
      <c r="G7627" s="2">
        <f>whlsecost_hourly_4002_201902!F271</f>
        <v>27.83</v>
      </c>
      <c r="H7627" s="2">
        <f>whlsecost_hourly_4002_201902!X271</f>
        <v>0.45999999999999996</v>
      </c>
      <c r="I7627" s="2">
        <f t="shared" si="245"/>
        <v>28.29</v>
      </c>
      <c r="J7627" s="71">
        <f t="shared" si="246"/>
        <v>0</v>
      </c>
    </row>
    <row r="7628" spans="1:10" x14ac:dyDescent="0.25">
      <c r="A7628" s="28">
        <v>2</v>
      </c>
      <c r="B7628" s="28">
        <v>12</v>
      </c>
      <c r="C7628" s="12" t="s">
        <v>4</v>
      </c>
      <c r="D7628" s="69">
        <f>'Actual Solar Data'!M7618</f>
        <v>0</v>
      </c>
      <c r="E7628" s="59">
        <f>whlsecost_hourly_4002_201902!C272</f>
        <v>43508</v>
      </c>
      <c r="F7628" s="89">
        <f>whlsecost_hourly_4002_201902!D272</f>
        <v>2</v>
      </c>
      <c r="G7628" s="2">
        <f>whlsecost_hourly_4002_201902!F272</f>
        <v>19.809999999999999</v>
      </c>
      <c r="H7628" s="2">
        <f>whlsecost_hourly_4002_201902!X272</f>
        <v>0.64999999999999991</v>
      </c>
      <c r="I7628" s="2">
        <f t="shared" si="245"/>
        <v>20.459999999999997</v>
      </c>
      <c r="J7628" s="71">
        <f t="shared" si="246"/>
        <v>0</v>
      </c>
    </row>
    <row r="7629" spans="1:10" x14ac:dyDescent="0.25">
      <c r="A7629" s="28">
        <v>2</v>
      </c>
      <c r="B7629" s="28">
        <v>12</v>
      </c>
      <c r="C7629" s="12" t="s">
        <v>5</v>
      </c>
      <c r="D7629" s="69">
        <f>'Actual Solar Data'!M7619</f>
        <v>0</v>
      </c>
      <c r="E7629" s="59">
        <f>whlsecost_hourly_4002_201902!C273</f>
        <v>43508</v>
      </c>
      <c r="F7629" s="89">
        <f>whlsecost_hourly_4002_201902!D273</f>
        <v>3</v>
      </c>
      <c r="G7629" s="2">
        <f>whlsecost_hourly_4002_201902!F273</f>
        <v>25.56</v>
      </c>
      <c r="H7629" s="2">
        <f>whlsecost_hourly_4002_201902!X273</f>
        <v>0.61</v>
      </c>
      <c r="I7629" s="2">
        <f t="shared" si="245"/>
        <v>26.169999999999998</v>
      </c>
      <c r="J7629" s="71">
        <f t="shared" si="246"/>
        <v>0</v>
      </c>
    </row>
    <row r="7630" spans="1:10" x14ac:dyDescent="0.25">
      <c r="A7630" s="28">
        <v>2</v>
      </c>
      <c r="B7630" s="28">
        <v>12</v>
      </c>
      <c r="C7630" s="12" t="s">
        <v>6</v>
      </c>
      <c r="D7630" s="69">
        <f>'Actual Solar Data'!M7620</f>
        <v>0</v>
      </c>
      <c r="E7630" s="59">
        <f>whlsecost_hourly_4002_201902!C274</f>
        <v>43508</v>
      </c>
      <c r="F7630" s="89">
        <f>whlsecost_hourly_4002_201902!D274</f>
        <v>4</v>
      </c>
      <c r="G7630" s="2">
        <f>whlsecost_hourly_4002_201902!F274</f>
        <v>26.48</v>
      </c>
      <c r="H7630" s="2">
        <f>whlsecost_hourly_4002_201902!X274</f>
        <v>0.55999999999999994</v>
      </c>
      <c r="I7630" s="2">
        <f t="shared" si="245"/>
        <v>27.04</v>
      </c>
      <c r="J7630" s="71">
        <f t="shared" si="246"/>
        <v>0</v>
      </c>
    </row>
    <row r="7631" spans="1:10" x14ac:dyDescent="0.25">
      <c r="A7631" s="28">
        <v>2</v>
      </c>
      <c r="B7631" s="28">
        <v>12</v>
      </c>
      <c r="C7631" s="12" t="s">
        <v>7</v>
      </c>
      <c r="D7631" s="69">
        <f>'Actual Solar Data'!M7621</f>
        <v>0</v>
      </c>
      <c r="E7631" s="59">
        <f>whlsecost_hourly_4002_201902!C275</f>
        <v>43508</v>
      </c>
      <c r="F7631" s="89">
        <f>whlsecost_hourly_4002_201902!D275</f>
        <v>5</v>
      </c>
      <c r="G7631" s="2">
        <f>whlsecost_hourly_4002_201902!F275</f>
        <v>33.1</v>
      </c>
      <c r="H7631" s="2">
        <f>whlsecost_hourly_4002_201902!X275</f>
        <v>0.54</v>
      </c>
      <c r="I7631" s="2">
        <f t="shared" si="245"/>
        <v>33.64</v>
      </c>
      <c r="J7631" s="71">
        <f t="shared" si="246"/>
        <v>0</v>
      </c>
    </row>
    <row r="7632" spans="1:10" x14ac:dyDescent="0.25">
      <c r="A7632" s="28">
        <v>2</v>
      </c>
      <c r="B7632" s="28">
        <v>12</v>
      </c>
      <c r="C7632" s="12" t="s">
        <v>8</v>
      </c>
      <c r="D7632" s="69">
        <f>'Actual Solar Data'!M7622</f>
        <v>0</v>
      </c>
      <c r="E7632" s="59">
        <f>whlsecost_hourly_4002_201902!C276</f>
        <v>43508</v>
      </c>
      <c r="F7632" s="89">
        <f>whlsecost_hourly_4002_201902!D276</f>
        <v>6</v>
      </c>
      <c r="G7632" s="2">
        <f>whlsecost_hourly_4002_201902!F276</f>
        <v>40.03</v>
      </c>
      <c r="H7632" s="2">
        <f>whlsecost_hourly_4002_201902!X276</f>
        <v>0.74</v>
      </c>
      <c r="I7632" s="2">
        <f t="shared" si="245"/>
        <v>40.770000000000003</v>
      </c>
      <c r="J7632" s="71">
        <f t="shared" si="246"/>
        <v>0</v>
      </c>
    </row>
    <row r="7633" spans="1:10" x14ac:dyDescent="0.25">
      <c r="A7633" s="28">
        <v>2</v>
      </c>
      <c r="B7633" s="28">
        <v>12</v>
      </c>
      <c r="C7633" s="12" t="s">
        <v>9</v>
      </c>
      <c r="D7633" s="69">
        <f>'Actual Solar Data'!M7623</f>
        <v>36</v>
      </c>
      <c r="E7633" s="59">
        <f>whlsecost_hourly_4002_201902!C277</f>
        <v>43508</v>
      </c>
      <c r="F7633" s="89">
        <f>whlsecost_hourly_4002_201902!D277</f>
        <v>7</v>
      </c>
      <c r="G7633" s="2">
        <f>whlsecost_hourly_4002_201902!F277</f>
        <v>41.69</v>
      </c>
      <c r="H7633" s="2">
        <f>whlsecost_hourly_4002_201902!X277</f>
        <v>0.84</v>
      </c>
      <c r="I7633" s="2">
        <f t="shared" si="245"/>
        <v>42.53</v>
      </c>
      <c r="J7633" s="71">
        <f t="shared" si="246"/>
        <v>1531.08</v>
      </c>
    </row>
    <row r="7634" spans="1:10" x14ac:dyDescent="0.25">
      <c r="A7634" s="28">
        <v>2</v>
      </c>
      <c r="B7634" s="28">
        <v>12</v>
      </c>
      <c r="C7634" s="12" t="s">
        <v>10</v>
      </c>
      <c r="D7634" s="69">
        <f>'Actual Solar Data'!M7624</f>
        <v>1700</v>
      </c>
      <c r="E7634" s="59">
        <f>whlsecost_hourly_4002_201902!C278</f>
        <v>43508</v>
      </c>
      <c r="F7634" s="89">
        <f>whlsecost_hourly_4002_201902!D278</f>
        <v>8</v>
      </c>
      <c r="G7634" s="2">
        <f>whlsecost_hourly_4002_201902!F278</f>
        <v>39.520000000000003</v>
      </c>
      <c r="H7634" s="2">
        <f>whlsecost_hourly_4002_201902!X278</f>
        <v>1.1299999999999999</v>
      </c>
      <c r="I7634" s="2">
        <f t="shared" si="245"/>
        <v>40.650000000000006</v>
      </c>
      <c r="J7634" s="71">
        <f t="shared" si="246"/>
        <v>69105.000000000015</v>
      </c>
    </row>
    <row r="7635" spans="1:10" x14ac:dyDescent="0.25">
      <c r="A7635" s="28">
        <v>2</v>
      </c>
      <c r="B7635" s="28">
        <v>12</v>
      </c>
      <c r="C7635" s="12" t="s">
        <v>11</v>
      </c>
      <c r="D7635" s="69">
        <f>'Actual Solar Data'!M7625</f>
        <v>3966</v>
      </c>
      <c r="E7635" s="59">
        <f>whlsecost_hourly_4002_201902!C279</f>
        <v>43508</v>
      </c>
      <c r="F7635" s="89">
        <f>whlsecost_hourly_4002_201902!D279</f>
        <v>9</v>
      </c>
      <c r="G7635" s="2">
        <f>whlsecost_hourly_4002_201902!F279</f>
        <v>38.020000000000003</v>
      </c>
      <c r="H7635" s="2">
        <f>whlsecost_hourly_4002_201902!X279</f>
        <v>0.95</v>
      </c>
      <c r="I7635" s="2">
        <f t="shared" si="245"/>
        <v>38.970000000000006</v>
      </c>
      <c r="J7635" s="71">
        <f t="shared" si="246"/>
        <v>154555.02000000002</v>
      </c>
    </row>
    <row r="7636" spans="1:10" x14ac:dyDescent="0.25">
      <c r="A7636" s="28">
        <v>2</v>
      </c>
      <c r="B7636" s="28">
        <v>12</v>
      </c>
      <c r="C7636" s="12" t="s">
        <v>12</v>
      </c>
      <c r="D7636" s="69">
        <f>'Actual Solar Data'!M7626</f>
        <v>5364</v>
      </c>
      <c r="E7636" s="59">
        <f>whlsecost_hourly_4002_201902!C280</f>
        <v>43508</v>
      </c>
      <c r="F7636" s="89">
        <f>whlsecost_hourly_4002_201902!D280</f>
        <v>10</v>
      </c>
      <c r="G7636" s="2">
        <f>whlsecost_hourly_4002_201902!F280</f>
        <v>31.68</v>
      </c>
      <c r="H7636" s="2">
        <f>whlsecost_hourly_4002_201902!X280</f>
        <v>0.91</v>
      </c>
      <c r="I7636" s="2">
        <f t="shared" si="245"/>
        <v>32.589999999999996</v>
      </c>
      <c r="J7636" s="71">
        <f t="shared" si="246"/>
        <v>174812.75999999998</v>
      </c>
    </row>
    <row r="7637" spans="1:10" x14ac:dyDescent="0.25">
      <c r="A7637" s="28">
        <v>2</v>
      </c>
      <c r="B7637" s="28">
        <v>12</v>
      </c>
      <c r="C7637" s="12" t="s">
        <v>13</v>
      </c>
      <c r="D7637" s="69">
        <f>'Actual Solar Data'!M7627</f>
        <v>6706</v>
      </c>
      <c r="E7637" s="59">
        <f>whlsecost_hourly_4002_201902!C281</f>
        <v>43508</v>
      </c>
      <c r="F7637" s="89">
        <f>whlsecost_hourly_4002_201902!D281</f>
        <v>11</v>
      </c>
      <c r="G7637" s="2">
        <f>whlsecost_hourly_4002_201902!F281</f>
        <v>37.700000000000003</v>
      </c>
      <c r="H7637" s="2">
        <f>whlsecost_hourly_4002_201902!X281</f>
        <v>0.94000000000000006</v>
      </c>
      <c r="I7637" s="2">
        <f t="shared" si="245"/>
        <v>38.64</v>
      </c>
      <c r="J7637" s="71">
        <f t="shared" si="246"/>
        <v>259119.84</v>
      </c>
    </row>
    <row r="7638" spans="1:10" x14ac:dyDescent="0.25">
      <c r="A7638" s="28">
        <v>2</v>
      </c>
      <c r="B7638" s="28">
        <v>12</v>
      </c>
      <c r="C7638" s="12" t="s">
        <v>14</v>
      </c>
      <c r="D7638" s="69">
        <f>'Actual Solar Data'!M7628</f>
        <v>7033</v>
      </c>
      <c r="E7638" s="59">
        <f>whlsecost_hourly_4002_201902!C282</f>
        <v>43508</v>
      </c>
      <c r="F7638" s="89">
        <f>whlsecost_hourly_4002_201902!D282</f>
        <v>12</v>
      </c>
      <c r="G7638" s="2">
        <f>whlsecost_hourly_4002_201902!F282</f>
        <v>44.26</v>
      </c>
      <c r="H7638" s="2">
        <f>whlsecost_hourly_4002_201902!X282</f>
        <v>0.92</v>
      </c>
      <c r="I7638" s="2">
        <f t="shared" si="245"/>
        <v>45.18</v>
      </c>
      <c r="J7638" s="71">
        <f t="shared" si="246"/>
        <v>317750.94</v>
      </c>
    </row>
    <row r="7639" spans="1:10" x14ac:dyDescent="0.25">
      <c r="A7639" s="28">
        <v>2</v>
      </c>
      <c r="B7639" s="28">
        <v>12</v>
      </c>
      <c r="C7639" s="12" t="s">
        <v>15</v>
      </c>
      <c r="D7639" s="69">
        <f>'Actual Solar Data'!M7629</f>
        <v>5218</v>
      </c>
      <c r="E7639" s="59">
        <f>whlsecost_hourly_4002_201902!C283</f>
        <v>43508</v>
      </c>
      <c r="F7639" s="89">
        <f>whlsecost_hourly_4002_201902!D283</f>
        <v>13</v>
      </c>
      <c r="G7639" s="2">
        <f>whlsecost_hourly_4002_201902!F283</f>
        <v>54.1</v>
      </c>
      <c r="H7639" s="2">
        <f>whlsecost_hourly_4002_201902!X283</f>
        <v>1.0699999999999998</v>
      </c>
      <c r="I7639" s="2">
        <f t="shared" si="245"/>
        <v>55.17</v>
      </c>
      <c r="J7639" s="71">
        <f t="shared" si="246"/>
        <v>287877.06</v>
      </c>
    </row>
    <row r="7640" spans="1:10" x14ac:dyDescent="0.25">
      <c r="A7640" s="28">
        <v>2</v>
      </c>
      <c r="B7640" s="28">
        <v>12</v>
      </c>
      <c r="C7640" s="12" t="s">
        <v>16</v>
      </c>
      <c r="D7640" s="69">
        <f>'Actual Solar Data'!M7630</f>
        <v>3866</v>
      </c>
      <c r="E7640" s="59">
        <f>whlsecost_hourly_4002_201902!C284</f>
        <v>43508</v>
      </c>
      <c r="F7640" s="89">
        <f>whlsecost_hourly_4002_201902!D284</f>
        <v>14</v>
      </c>
      <c r="G7640" s="2">
        <f>whlsecost_hourly_4002_201902!F284</f>
        <v>50.41</v>
      </c>
      <c r="H7640" s="2">
        <f>whlsecost_hourly_4002_201902!X284</f>
        <v>1.0900000000000001</v>
      </c>
      <c r="I7640" s="2">
        <f t="shared" si="245"/>
        <v>51.5</v>
      </c>
      <c r="J7640" s="71">
        <f t="shared" si="246"/>
        <v>199099</v>
      </c>
    </row>
    <row r="7641" spans="1:10" x14ac:dyDescent="0.25">
      <c r="A7641" s="28">
        <v>2</v>
      </c>
      <c r="B7641" s="28">
        <v>12</v>
      </c>
      <c r="C7641" s="12" t="s">
        <v>17</v>
      </c>
      <c r="D7641" s="69">
        <f>'Actual Solar Data'!M7631</f>
        <v>2708</v>
      </c>
      <c r="E7641" s="59">
        <f>whlsecost_hourly_4002_201902!C285</f>
        <v>43508</v>
      </c>
      <c r="F7641" s="89">
        <f>whlsecost_hourly_4002_201902!D285</f>
        <v>15</v>
      </c>
      <c r="G7641" s="2">
        <f>whlsecost_hourly_4002_201902!F285</f>
        <v>48.74</v>
      </c>
      <c r="H7641" s="2">
        <f>whlsecost_hourly_4002_201902!X285</f>
        <v>1</v>
      </c>
      <c r="I7641" s="2">
        <f t="shared" si="245"/>
        <v>49.74</v>
      </c>
      <c r="J7641" s="71">
        <f t="shared" si="246"/>
        <v>134695.92000000001</v>
      </c>
    </row>
    <row r="7642" spans="1:10" x14ac:dyDescent="0.25">
      <c r="A7642" s="28">
        <v>2</v>
      </c>
      <c r="B7642" s="28">
        <v>12</v>
      </c>
      <c r="C7642" s="12" t="s">
        <v>18</v>
      </c>
      <c r="D7642" s="69">
        <f>'Actual Solar Data'!M7632</f>
        <v>1119</v>
      </c>
      <c r="E7642" s="59">
        <f>whlsecost_hourly_4002_201902!C286</f>
        <v>43508</v>
      </c>
      <c r="F7642" s="89">
        <f>whlsecost_hourly_4002_201902!D286</f>
        <v>16</v>
      </c>
      <c r="G7642" s="2">
        <f>whlsecost_hourly_4002_201902!F286</f>
        <v>42.81</v>
      </c>
      <c r="H7642" s="2">
        <f>whlsecost_hourly_4002_201902!X286</f>
        <v>0.87</v>
      </c>
      <c r="I7642" s="2">
        <f t="shared" si="245"/>
        <v>43.68</v>
      </c>
      <c r="J7642" s="71">
        <f t="shared" si="246"/>
        <v>48877.919999999998</v>
      </c>
    </row>
    <row r="7643" spans="1:10" x14ac:dyDescent="0.25">
      <c r="A7643" s="28">
        <v>2</v>
      </c>
      <c r="B7643" s="28">
        <v>12</v>
      </c>
      <c r="C7643" s="12" t="s">
        <v>19</v>
      </c>
      <c r="D7643" s="69">
        <f>'Actual Solar Data'!M7633</f>
        <v>33</v>
      </c>
      <c r="E7643" s="59">
        <f>whlsecost_hourly_4002_201902!C287</f>
        <v>43508</v>
      </c>
      <c r="F7643" s="89">
        <f>whlsecost_hourly_4002_201902!D287</f>
        <v>17</v>
      </c>
      <c r="G7643" s="2">
        <f>whlsecost_hourly_4002_201902!F287</f>
        <v>46.52</v>
      </c>
      <c r="H7643" s="2">
        <f>whlsecost_hourly_4002_201902!X287</f>
        <v>0.94000000000000006</v>
      </c>
      <c r="I7643" s="2">
        <f t="shared" si="245"/>
        <v>47.46</v>
      </c>
      <c r="J7643" s="71">
        <f t="shared" si="246"/>
        <v>1566.18</v>
      </c>
    </row>
    <row r="7644" spans="1:10" x14ac:dyDescent="0.25">
      <c r="A7644" s="28">
        <v>2</v>
      </c>
      <c r="B7644" s="28">
        <v>12</v>
      </c>
      <c r="C7644" s="12" t="s">
        <v>20</v>
      </c>
      <c r="D7644" s="69">
        <f>'Actual Solar Data'!M7634</f>
        <v>0</v>
      </c>
      <c r="E7644" s="59">
        <f>whlsecost_hourly_4002_201902!C288</f>
        <v>43508</v>
      </c>
      <c r="F7644" s="89">
        <f>whlsecost_hourly_4002_201902!D288</f>
        <v>18</v>
      </c>
      <c r="G7644" s="2">
        <f>whlsecost_hourly_4002_201902!F288</f>
        <v>59.67</v>
      </c>
      <c r="H7644" s="2">
        <f>whlsecost_hourly_4002_201902!X288</f>
        <v>1.1000000000000001</v>
      </c>
      <c r="I7644" s="2">
        <f t="shared" si="245"/>
        <v>60.77</v>
      </c>
      <c r="J7644" s="71">
        <f t="shared" si="246"/>
        <v>0</v>
      </c>
    </row>
    <row r="7645" spans="1:10" x14ac:dyDescent="0.25">
      <c r="A7645" s="28">
        <v>2</v>
      </c>
      <c r="B7645" s="28">
        <v>12</v>
      </c>
      <c r="C7645" s="12" t="s">
        <v>21</v>
      </c>
      <c r="D7645" s="69">
        <f>'Actual Solar Data'!M7635</f>
        <v>0</v>
      </c>
      <c r="E7645" s="59">
        <f>whlsecost_hourly_4002_201902!C289</f>
        <v>43508</v>
      </c>
      <c r="F7645" s="89">
        <f>whlsecost_hourly_4002_201902!D289</f>
        <v>19</v>
      </c>
      <c r="G7645" s="2">
        <f>whlsecost_hourly_4002_201902!F289</f>
        <v>70.400000000000006</v>
      </c>
      <c r="H7645" s="2">
        <f>whlsecost_hourly_4002_201902!X289</f>
        <v>1.27</v>
      </c>
      <c r="I7645" s="2">
        <f t="shared" si="245"/>
        <v>71.67</v>
      </c>
      <c r="J7645" s="71">
        <f t="shared" si="246"/>
        <v>0</v>
      </c>
    </row>
    <row r="7646" spans="1:10" x14ac:dyDescent="0.25">
      <c r="A7646" s="28">
        <v>2</v>
      </c>
      <c r="B7646" s="28">
        <v>12</v>
      </c>
      <c r="C7646" s="12" t="s">
        <v>22</v>
      </c>
      <c r="D7646" s="69">
        <f>'Actual Solar Data'!M7636</f>
        <v>0</v>
      </c>
      <c r="E7646" s="59">
        <f>whlsecost_hourly_4002_201902!C290</f>
        <v>43508</v>
      </c>
      <c r="F7646" s="89">
        <f>whlsecost_hourly_4002_201902!D290</f>
        <v>20</v>
      </c>
      <c r="G7646" s="2">
        <f>whlsecost_hourly_4002_201902!F290</f>
        <v>51.38</v>
      </c>
      <c r="H7646" s="2">
        <f>whlsecost_hourly_4002_201902!X290</f>
        <v>0.98</v>
      </c>
      <c r="I7646" s="2">
        <f t="shared" si="245"/>
        <v>52.36</v>
      </c>
      <c r="J7646" s="71">
        <f t="shared" si="246"/>
        <v>0</v>
      </c>
    </row>
    <row r="7647" spans="1:10" x14ac:dyDescent="0.25">
      <c r="A7647" s="28">
        <v>2</v>
      </c>
      <c r="B7647" s="28">
        <v>12</v>
      </c>
      <c r="C7647" s="12" t="s">
        <v>23</v>
      </c>
      <c r="D7647" s="69">
        <f>'Actual Solar Data'!M7637</f>
        <v>0</v>
      </c>
      <c r="E7647" s="59">
        <f>whlsecost_hourly_4002_201902!C291</f>
        <v>43508</v>
      </c>
      <c r="F7647" s="89">
        <f>whlsecost_hourly_4002_201902!D291</f>
        <v>21</v>
      </c>
      <c r="G7647" s="2">
        <f>whlsecost_hourly_4002_201902!F291</f>
        <v>48.91</v>
      </c>
      <c r="H7647" s="2">
        <f>whlsecost_hourly_4002_201902!X291</f>
        <v>1.3399999999999999</v>
      </c>
      <c r="I7647" s="2">
        <f t="shared" si="245"/>
        <v>50.25</v>
      </c>
      <c r="J7647" s="71">
        <f t="shared" si="246"/>
        <v>0</v>
      </c>
    </row>
    <row r="7648" spans="1:10" x14ac:dyDescent="0.25">
      <c r="A7648" s="28">
        <v>2</v>
      </c>
      <c r="B7648" s="28">
        <v>12</v>
      </c>
      <c r="C7648" s="12" t="s">
        <v>24</v>
      </c>
      <c r="D7648" s="69">
        <f>'Actual Solar Data'!M7638</f>
        <v>0</v>
      </c>
      <c r="E7648" s="59">
        <f>whlsecost_hourly_4002_201902!C292</f>
        <v>43508</v>
      </c>
      <c r="F7648" s="89">
        <f>whlsecost_hourly_4002_201902!D292</f>
        <v>22</v>
      </c>
      <c r="G7648" s="2">
        <f>whlsecost_hourly_4002_201902!F292</f>
        <v>38.64</v>
      </c>
      <c r="H7648" s="2">
        <f>whlsecost_hourly_4002_201902!X292</f>
        <v>1.05</v>
      </c>
      <c r="I7648" s="2">
        <f t="shared" si="245"/>
        <v>39.69</v>
      </c>
      <c r="J7648" s="71">
        <f t="shared" si="246"/>
        <v>0</v>
      </c>
    </row>
    <row r="7649" spans="1:10" x14ac:dyDescent="0.25">
      <c r="A7649" s="28">
        <v>2</v>
      </c>
      <c r="B7649" s="28">
        <v>12</v>
      </c>
      <c r="C7649" s="12" t="s">
        <v>25</v>
      </c>
      <c r="D7649" s="69">
        <f>'Actual Solar Data'!M7639</f>
        <v>0</v>
      </c>
      <c r="E7649" s="59">
        <f>whlsecost_hourly_4002_201902!C293</f>
        <v>43508</v>
      </c>
      <c r="F7649" s="89">
        <f>whlsecost_hourly_4002_201902!D293</f>
        <v>23</v>
      </c>
      <c r="G7649" s="2">
        <f>whlsecost_hourly_4002_201902!F293</f>
        <v>26.57</v>
      </c>
      <c r="H7649" s="2">
        <f>whlsecost_hourly_4002_201902!X293</f>
        <v>1.42</v>
      </c>
      <c r="I7649" s="2">
        <f t="shared" si="245"/>
        <v>27.990000000000002</v>
      </c>
      <c r="J7649" s="71">
        <f t="shared" si="246"/>
        <v>0</v>
      </c>
    </row>
    <row r="7650" spans="1:10" x14ac:dyDescent="0.25">
      <c r="A7650" s="28">
        <v>2</v>
      </c>
      <c r="B7650" s="28">
        <v>12</v>
      </c>
      <c r="C7650" s="12" t="s">
        <v>26</v>
      </c>
      <c r="D7650" s="69">
        <f>'Actual Solar Data'!M7640</f>
        <v>0</v>
      </c>
      <c r="E7650" s="59">
        <f>whlsecost_hourly_4002_201902!C294</f>
        <v>43508</v>
      </c>
      <c r="F7650" s="89">
        <f>whlsecost_hourly_4002_201902!D294</f>
        <v>24</v>
      </c>
      <c r="G7650" s="2">
        <f>whlsecost_hourly_4002_201902!F294</f>
        <v>25.52</v>
      </c>
      <c r="H7650" s="2">
        <f>whlsecost_hourly_4002_201902!X294</f>
        <v>0.79</v>
      </c>
      <c r="I7650" s="2">
        <f t="shared" si="245"/>
        <v>26.31</v>
      </c>
      <c r="J7650" s="71">
        <f t="shared" si="246"/>
        <v>0</v>
      </c>
    </row>
    <row r="7651" spans="1:10" x14ac:dyDescent="0.25">
      <c r="A7651" s="28">
        <v>2</v>
      </c>
      <c r="B7651" s="28">
        <v>13</v>
      </c>
      <c r="C7651" s="12" t="s">
        <v>3</v>
      </c>
      <c r="D7651" s="69">
        <f>'Actual Solar Data'!M7641</f>
        <v>0</v>
      </c>
      <c r="E7651" s="59">
        <f>whlsecost_hourly_4002_201902!C295</f>
        <v>43509</v>
      </c>
      <c r="F7651" s="89">
        <f>whlsecost_hourly_4002_201902!D295</f>
        <v>1</v>
      </c>
      <c r="G7651" s="2">
        <f>whlsecost_hourly_4002_201902!F295</f>
        <v>34.880000000000003</v>
      </c>
      <c r="H7651" s="2">
        <f>whlsecost_hourly_4002_201902!X295</f>
        <v>0.76999999999999991</v>
      </c>
      <c r="I7651" s="2">
        <f t="shared" si="245"/>
        <v>35.650000000000006</v>
      </c>
      <c r="J7651" s="71">
        <f t="shared" si="246"/>
        <v>0</v>
      </c>
    </row>
    <row r="7652" spans="1:10" x14ac:dyDescent="0.25">
      <c r="A7652" s="28">
        <v>2</v>
      </c>
      <c r="B7652" s="28">
        <v>13</v>
      </c>
      <c r="C7652" s="12" t="s">
        <v>4</v>
      </c>
      <c r="D7652" s="69">
        <f>'Actual Solar Data'!M7642</f>
        <v>0</v>
      </c>
      <c r="E7652" s="59">
        <f>whlsecost_hourly_4002_201902!C296</f>
        <v>43509</v>
      </c>
      <c r="F7652" s="89">
        <f>whlsecost_hourly_4002_201902!D296</f>
        <v>2</v>
      </c>
      <c r="G7652" s="2">
        <f>whlsecost_hourly_4002_201902!F296</f>
        <v>21.8</v>
      </c>
      <c r="H7652" s="2">
        <f>whlsecost_hourly_4002_201902!X296</f>
        <v>0.84</v>
      </c>
      <c r="I7652" s="2">
        <f t="shared" si="245"/>
        <v>22.64</v>
      </c>
      <c r="J7652" s="71">
        <f t="shared" si="246"/>
        <v>0</v>
      </c>
    </row>
    <row r="7653" spans="1:10" x14ac:dyDescent="0.25">
      <c r="A7653" s="28">
        <v>2</v>
      </c>
      <c r="B7653" s="28">
        <v>13</v>
      </c>
      <c r="C7653" s="12" t="s">
        <v>5</v>
      </c>
      <c r="D7653" s="69">
        <f>'Actual Solar Data'!M7643</f>
        <v>0</v>
      </c>
      <c r="E7653" s="59">
        <f>whlsecost_hourly_4002_201902!C297</f>
        <v>43509</v>
      </c>
      <c r="F7653" s="89">
        <f>whlsecost_hourly_4002_201902!D297</f>
        <v>3</v>
      </c>
      <c r="G7653" s="2">
        <f>whlsecost_hourly_4002_201902!F297</f>
        <v>24.43</v>
      </c>
      <c r="H7653" s="2">
        <f>whlsecost_hourly_4002_201902!X297</f>
        <v>0.89999999999999991</v>
      </c>
      <c r="I7653" s="2">
        <f t="shared" si="245"/>
        <v>25.33</v>
      </c>
      <c r="J7653" s="71">
        <f t="shared" si="246"/>
        <v>0</v>
      </c>
    </row>
    <row r="7654" spans="1:10" x14ac:dyDescent="0.25">
      <c r="A7654" s="28">
        <v>2</v>
      </c>
      <c r="B7654" s="28">
        <v>13</v>
      </c>
      <c r="C7654" s="12" t="s">
        <v>6</v>
      </c>
      <c r="D7654" s="69">
        <f>'Actual Solar Data'!M7644</f>
        <v>0</v>
      </c>
      <c r="E7654" s="59">
        <f>whlsecost_hourly_4002_201902!C298</f>
        <v>43509</v>
      </c>
      <c r="F7654" s="89">
        <f>whlsecost_hourly_4002_201902!D298</f>
        <v>4</v>
      </c>
      <c r="G7654" s="2">
        <f>whlsecost_hourly_4002_201902!F298</f>
        <v>38.799999999999997</v>
      </c>
      <c r="H7654" s="2">
        <f>whlsecost_hourly_4002_201902!X298</f>
        <v>0.84</v>
      </c>
      <c r="I7654" s="2">
        <f t="shared" si="245"/>
        <v>39.64</v>
      </c>
      <c r="J7654" s="71">
        <f t="shared" si="246"/>
        <v>0</v>
      </c>
    </row>
    <row r="7655" spans="1:10" x14ac:dyDescent="0.25">
      <c r="A7655" s="28">
        <v>2</v>
      </c>
      <c r="B7655" s="28">
        <v>13</v>
      </c>
      <c r="C7655" s="12" t="s">
        <v>7</v>
      </c>
      <c r="D7655" s="69">
        <f>'Actual Solar Data'!M7645</f>
        <v>0</v>
      </c>
      <c r="E7655" s="59">
        <f>whlsecost_hourly_4002_201902!C299</f>
        <v>43509</v>
      </c>
      <c r="F7655" s="89">
        <f>whlsecost_hourly_4002_201902!D299</f>
        <v>5</v>
      </c>
      <c r="G7655" s="2">
        <f>whlsecost_hourly_4002_201902!F299</f>
        <v>37.83</v>
      </c>
      <c r="H7655" s="2">
        <f>whlsecost_hourly_4002_201902!X299</f>
        <v>0.87999999999999989</v>
      </c>
      <c r="I7655" s="2">
        <f t="shared" si="245"/>
        <v>38.71</v>
      </c>
      <c r="J7655" s="71">
        <f t="shared" si="246"/>
        <v>0</v>
      </c>
    </row>
    <row r="7656" spans="1:10" x14ac:dyDescent="0.25">
      <c r="A7656" s="28">
        <v>2</v>
      </c>
      <c r="B7656" s="28">
        <v>13</v>
      </c>
      <c r="C7656" s="12" t="s">
        <v>8</v>
      </c>
      <c r="D7656" s="69">
        <f>'Actual Solar Data'!M7646</f>
        <v>0</v>
      </c>
      <c r="E7656" s="59">
        <f>whlsecost_hourly_4002_201902!C300</f>
        <v>43509</v>
      </c>
      <c r="F7656" s="89">
        <f>whlsecost_hourly_4002_201902!D300</f>
        <v>6</v>
      </c>
      <c r="G7656" s="2">
        <f>whlsecost_hourly_4002_201902!F300</f>
        <v>39.93</v>
      </c>
      <c r="H7656" s="2">
        <f>whlsecost_hourly_4002_201902!X300</f>
        <v>1.65</v>
      </c>
      <c r="I7656" s="2">
        <f t="shared" si="245"/>
        <v>41.58</v>
      </c>
      <c r="J7656" s="71">
        <f t="shared" si="246"/>
        <v>0</v>
      </c>
    </row>
    <row r="7657" spans="1:10" x14ac:dyDescent="0.25">
      <c r="A7657" s="28">
        <v>2</v>
      </c>
      <c r="B7657" s="28">
        <v>13</v>
      </c>
      <c r="C7657" s="12" t="s">
        <v>9</v>
      </c>
      <c r="D7657" s="69">
        <f>'Actual Solar Data'!M7647</f>
        <v>0</v>
      </c>
      <c r="E7657" s="59">
        <f>whlsecost_hourly_4002_201902!C301</f>
        <v>43509</v>
      </c>
      <c r="F7657" s="89">
        <f>whlsecost_hourly_4002_201902!D301</f>
        <v>7</v>
      </c>
      <c r="G7657" s="2">
        <f>whlsecost_hourly_4002_201902!F301</f>
        <v>46.39</v>
      </c>
      <c r="H7657" s="2">
        <f>whlsecost_hourly_4002_201902!X301</f>
        <v>1.82</v>
      </c>
      <c r="I7657" s="2">
        <f t="shared" si="245"/>
        <v>48.21</v>
      </c>
      <c r="J7657" s="71">
        <f t="shared" si="246"/>
        <v>0</v>
      </c>
    </row>
    <row r="7658" spans="1:10" x14ac:dyDescent="0.25">
      <c r="A7658" s="28">
        <v>2</v>
      </c>
      <c r="B7658" s="28">
        <v>13</v>
      </c>
      <c r="C7658" s="12" t="s">
        <v>10</v>
      </c>
      <c r="D7658" s="69">
        <f>'Actual Solar Data'!M7648</f>
        <v>0</v>
      </c>
      <c r="E7658" s="59">
        <f>whlsecost_hourly_4002_201902!C302</f>
        <v>43509</v>
      </c>
      <c r="F7658" s="89">
        <f>whlsecost_hourly_4002_201902!D302</f>
        <v>8</v>
      </c>
      <c r="G7658" s="2">
        <f>whlsecost_hourly_4002_201902!F302</f>
        <v>42.38</v>
      </c>
      <c r="H7658" s="2">
        <f>whlsecost_hourly_4002_201902!X302</f>
        <v>1.8699999999999999</v>
      </c>
      <c r="I7658" s="2">
        <f t="shared" si="245"/>
        <v>44.25</v>
      </c>
      <c r="J7658" s="71">
        <f t="shared" si="246"/>
        <v>0</v>
      </c>
    </row>
    <row r="7659" spans="1:10" x14ac:dyDescent="0.25">
      <c r="A7659" s="28">
        <v>2</v>
      </c>
      <c r="B7659" s="28">
        <v>13</v>
      </c>
      <c r="C7659" s="12" t="s">
        <v>11</v>
      </c>
      <c r="D7659" s="69">
        <f>'Actual Solar Data'!M7649</f>
        <v>54</v>
      </c>
      <c r="E7659" s="59">
        <f>whlsecost_hourly_4002_201902!C303</f>
        <v>43509</v>
      </c>
      <c r="F7659" s="89">
        <f>whlsecost_hourly_4002_201902!D303</f>
        <v>9</v>
      </c>
      <c r="G7659" s="2">
        <f>whlsecost_hourly_4002_201902!F303</f>
        <v>47.77</v>
      </c>
      <c r="H7659" s="2">
        <f>whlsecost_hourly_4002_201902!X303</f>
        <v>1.4699999999999998</v>
      </c>
      <c r="I7659" s="2">
        <f t="shared" si="245"/>
        <v>49.24</v>
      </c>
      <c r="J7659" s="71">
        <f t="shared" si="246"/>
        <v>2658.96</v>
      </c>
    </row>
    <row r="7660" spans="1:10" x14ac:dyDescent="0.25">
      <c r="A7660" s="28">
        <v>2</v>
      </c>
      <c r="B7660" s="28">
        <v>13</v>
      </c>
      <c r="C7660" s="12" t="s">
        <v>12</v>
      </c>
      <c r="D7660" s="69">
        <f>'Actual Solar Data'!M7650</f>
        <v>100</v>
      </c>
      <c r="E7660" s="59">
        <f>whlsecost_hourly_4002_201902!C304</f>
        <v>43509</v>
      </c>
      <c r="F7660" s="89">
        <f>whlsecost_hourly_4002_201902!D304</f>
        <v>10</v>
      </c>
      <c r="G7660" s="2">
        <f>whlsecost_hourly_4002_201902!F304</f>
        <v>56.51</v>
      </c>
      <c r="H7660" s="2">
        <f>whlsecost_hourly_4002_201902!X304</f>
        <v>1.7199999999999998</v>
      </c>
      <c r="I7660" s="2">
        <f t="shared" si="245"/>
        <v>58.23</v>
      </c>
      <c r="J7660" s="71">
        <f t="shared" si="246"/>
        <v>5823</v>
      </c>
    </row>
    <row r="7661" spans="1:10" x14ac:dyDescent="0.25">
      <c r="A7661" s="28">
        <v>2</v>
      </c>
      <c r="B7661" s="28">
        <v>13</v>
      </c>
      <c r="C7661" s="12" t="s">
        <v>13</v>
      </c>
      <c r="D7661" s="69">
        <f>'Actual Solar Data'!M7651</f>
        <v>133</v>
      </c>
      <c r="E7661" s="59">
        <f>whlsecost_hourly_4002_201902!C305</f>
        <v>43509</v>
      </c>
      <c r="F7661" s="89">
        <f>whlsecost_hourly_4002_201902!D305</f>
        <v>11</v>
      </c>
      <c r="G7661" s="2">
        <f>whlsecost_hourly_4002_201902!F305</f>
        <v>52.34</v>
      </c>
      <c r="H7661" s="2">
        <f>whlsecost_hourly_4002_201902!X305</f>
        <v>1.49</v>
      </c>
      <c r="I7661" s="2">
        <f t="shared" si="245"/>
        <v>53.830000000000005</v>
      </c>
      <c r="J7661" s="71">
        <f t="shared" si="246"/>
        <v>7159.39</v>
      </c>
    </row>
    <row r="7662" spans="1:10" x14ac:dyDescent="0.25">
      <c r="A7662" s="28">
        <v>2</v>
      </c>
      <c r="B7662" s="28">
        <v>13</v>
      </c>
      <c r="C7662" s="12" t="s">
        <v>14</v>
      </c>
      <c r="D7662" s="69">
        <f>'Actual Solar Data'!M7652</f>
        <v>1630</v>
      </c>
      <c r="E7662" s="59">
        <f>whlsecost_hourly_4002_201902!C306</f>
        <v>43509</v>
      </c>
      <c r="F7662" s="89">
        <f>whlsecost_hourly_4002_201902!D306</f>
        <v>12</v>
      </c>
      <c r="G7662" s="2">
        <f>whlsecost_hourly_4002_201902!F306</f>
        <v>43.99</v>
      </c>
      <c r="H7662" s="2">
        <f>whlsecost_hourly_4002_201902!X306</f>
        <v>1.63</v>
      </c>
      <c r="I7662" s="2">
        <f t="shared" si="245"/>
        <v>45.620000000000005</v>
      </c>
      <c r="J7662" s="71">
        <f t="shared" si="246"/>
        <v>74360.600000000006</v>
      </c>
    </row>
    <row r="7663" spans="1:10" x14ac:dyDescent="0.25">
      <c r="A7663" s="28">
        <v>2</v>
      </c>
      <c r="B7663" s="28">
        <v>13</v>
      </c>
      <c r="C7663" s="12" t="s">
        <v>15</v>
      </c>
      <c r="D7663" s="69">
        <f>'Actual Solar Data'!M7653</f>
        <v>7535</v>
      </c>
      <c r="E7663" s="59">
        <f>whlsecost_hourly_4002_201902!C307</f>
        <v>43509</v>
      </c>
      <c r="F7663" s="89">
        <f>whlsecost_hourly_4002_201902!D307</f>
        <v>13</v>
      </c>
      <c r="G7663" s="2">
        <f>whlsecost_hourly_4002_201902!F307</f>
        <v>32.24</v>
      </c>
      <c r="H7663" s="2">
        <f>whlsecost_hourly_4002_201902!X307</f>
        <v>1.37</v>
      </c>
      <c r="I7663" s="2">
        <f t="shared" si="245"/>
        <v>33.61</v>
      </c>
      <c r="J7663" s="71">
        <f t="shared" si="246"/>
        <v>253251.35</v>
      </c>
    </row>
    <row r="7664" spans="1:10" x14ac:dyDescent="0.25">
      <c r="A7664" s="28">
        <v>2</v>
      </c>
      <c r="B7664" s="28">
        <v>13</v>
      </c>
      <c r="C7664" s="12" t="s">
        <v>16</v>
      </c>
      <c r="D7664" s="69">
        <f>'Actual Solar Data'!M7654</f>
        <v>3206</v>
      </c>
      <c r="E7664" s="59">
        <f>whlsecost_hourly_4002_201902!C308</f>
        <v>43509</v>
      </c>
      <c r="F7664" s="89">
        <f>whlsecost_hourly_4002_201902!D308</f>
        <v>14</v>
      </c>
      <c r="G7664" s="2">
        <f>whlsecost_hourly_4002_201902!F308</f>
        <v>38.229999999999997</v>
      </c>
      <c r="H7664" s="2">
        <f>whlsecost_hourly_4002_201902!X308</f>
        <v>1.35</v>
      </c>
      <c r="I7664" s="2">
        <f t="shared" si="245"/>
        <v>39.58</v>
      </c>
      <c r="J7664" s="71">
        <f t="shared" si="246"/>
        <v>126893.48</v>
      </c>
    </row>
    <row r="7665" spans="1:10" x14ac:dyDescent="0.25">
      <c r="A7665" s="28">
        <v>2</v>
      </c>
      <c r="B7665" s="28">
        <v>13</v>
      </c>
      <c r="C7665" s="12" t="s">
        <v>17</v>
      </c>
      <c r="D7665" s="69">
        <f>'Actual Solar Data'!M7655</f>
        <v>2760</v>
      </c>
      <c r="E7665" s="59">
        <f>whlsecost_hourly_4002_201902!C309</f>
        <v>43509</v>
      </c>
      <c r="F7665" s="89">
        <f>whlsecost_hourly_4002_201902!D309</f>
        <v>15</v>
      </c>
      <c r="G7665" s="2">
        <f>whlsecost_hourly_4002_201902!F309</f>
        <v>35.94</v>
      </c>
      <c r="H7665" s="2">
        <f>whlsecost_hourly_4002_201902!X309</f>
        <v>1.35</v>
      </c>
      <c r="I7665" s="2">
        <f t="shared" si="245"/>
        <v>37.29</v>
      </c>
      <c r="J7665" s="71">
        <f t="shared" si="246"/>
        <v>102920.4</v>
      </c>
    </row>
    <row r="7666" spans="1:10" x14ac:dyDescent="0.25">
      <c r="A7666" s="28">
        <v>2</v>
      </c>
      <c r="B7666" s="28">
        <v>13</v>
      </c>
      <c r="C7666" s="12" t="s">
        <v>18</v>
      </c>
      <c r="D7666" s="69">
        <f>'Actual Solar Data'!M7656</f>
        <v>1132</v>
      </c>
      <c r="E7666" s="59">
        <f>whlsecost_hourly_4002_201902!C310</f>
        <v>43509</v>
      </c>
      <c r="F7666" s="89">
        <f>whlsecost_hourly_4002_201902!D310</f>
        <v>16</v>
      </c>
      <c r="G7666" s="2">
        <f>whlsecost_hourly_4002_201902!F310</f>
        <v>40.659999999999997</v>
      </c>
      <c r="H7666" s="2">
        <f>whlsecost_hourly_4002_201902!X310</f>
        <v>1.3900000000000001</v>
      </c>
      <c r="I7666" s="2">
        <f t="shared" si="245"/>
        <v>42.05</v>
      </c>
      <c r="J7666" s="71">
        <f t="shared" si="246"/>
        <v>47600.6</v>
      </c>
    </row>
    <row r="7667" spans="1:10" x14ac:dyDescent="0.25">
      <c r="A7667" s="28">
        <v>2</v>
      </c>
      <c r="B7667" s="28">
        <v>13</v>
      </c>
      <c r="C7667" s="12" t="s">
        <v>19</v>
      </c>
      <c r="D7667" s="69">
        <f>'Actual Solar Data'!M7657</f>
        <v>521</v>
      </c>
      <c r="E7667" s="59">
        <f>whlsecost_hourly_4002_201902!C311</f>
        <v>43509</v>
      </c>
      <c r="F7667" s="89">
        <f>whlsecost_hourly_4002_201902!D311</f>
        <v>17</v>
      </c>
      <c r="G7667" s="2">
        <f>whlsecost_hourly_4002_201902!F311</f>
        <v>46.53</v>
      </c>
      <c r="H7667" s="2">
        <f>whlsecost_hourly_4002_201902!X311</f>
        <v>1.42</v>
      </c>
      <c r="I7667" s="2">
        <f t="shared" si="245"/>
        <v>47.95</v>
      </c>
      <c r="J7667" s="71">
        <f t="shared" si="246"/>
        <v>24981.95</v>
      </c>
    </row>
    <row r="7668" spans="1:10" x14ac:dyDescent="0.25">
      <c r="A7668" s="28">
        <v>2</v>
      </c>
      <c r="B7668" s="28">
        <v>13</v>
      </c>
      <c r="C7668" s="12" t="s">
        <v>20</v>
      </c>
      <c r="D7668" s="69">
        <f>'Actual Solar Data'!M7658</f>
        <v>5</v>
      </c>
      <c r="E7668" s="59">
        <f>whlsecost_hourly_4002_201902!C312</f>
        <v>43509</v>
      </c>
      <c r="F7668" s="89">
        <f>whlsecost_hourly_4002_201902!D312</f>
        <v>18</v>
      </c>
      <c r="G7668" s="2">
        <f>whlsecost_hourly_4002_201902!F312</f>
        <v>73.12</v>
      </c>
      <c r="H7668" s="2">
        <f>whlsecost_hourly_4002_201902!X312</f>
        <v>1.4500000000000002</v>
      </c>
      <c r="I7668" s="2">
        <f t="shared" si="245"/>
        <v>74.570000000000007</v>
      </c>
      <c r="J7668" s="71">
        <f t="shared" si="246"/>
        <v>372.85</v>
      </c>
    </row>
    <row r="7669" spans="1:10" x14ac:dyDescent="0.25">
      <c r="A7669" s="28">
        <v>2</v>
      </c>
      <c r="B7669" s="28">
        <v>13</v>
      </c>
      <c r="C7669" s="12" t="s">
        <v>21</v>
      </c>
      <c r="D7669" s="69">
        <f>'Actual Solar Data'!M7659</f>
        <v>0</v>
      </c>
      <c r="E7669" s="59">
        <f>whlsecost_hourly_4002_201902!C313</f>
        <v>43509</v>
      </c>
      <c r="F7669" s="89">
        <f>whlsecost_hourly_4002_201902!D313</f>
        <v>19</v>
      </c>
      <c r="G7669" s="2">
        <f>whlsecost_hourly_4002_201902!F313</f>
        <v>74.05</v>
      </c>
      <c r="H7669" s="2">
        <f>whlsecost_hourly_4002_201902!X313</f>
        <v>1.44</v>
      </c>
      <c r="I7669" s="2">
        <f t="shared" si="245"/>
        <v>75.489999999999995</v>
      </c>
      <c r="J7669" s="71">
        <f t="shared" si="246"/>
        <v>0</v>
      </c>
    </row>
    <row r="7670" spans="1:10" x14ac:dyDescent="0.25">
      <c r="A7670" s="28">
        <v>2</v>
      </c>
      <c r="B7670" s="28">
        <v>13</v>
      </c>
      <c r="C7670" s="12" t="s">
        <v>22</v>
      </c>
      <c r="D7670" s="69">
        <f>'Actual Solar Data'!M7660</f>
        <v>0</v>
      </c>
      <c r="E7670" s="59">
        <f>whlsecost_hourly_4002_201902!C314</f>
        <v>43509</v>
      </c>
      <c r="F7670" s="89">
        <f>whlsecost_hourly_4002_201902!D314</f>
        <v>20</v>
      </c>
      <c r="G7670" s="2">
        <f>whlsecost_hourly_4002_201902!F314</f>
        <v>68.849999999999994</v>
      </c>
      <c r="H7670" s="2">
        <f>whlsecost_hourly_4002_201902!X314</f>
        <v>1.27</v>
      </c>
      <c r="I7670" s="2">
        <f t="shared" si="245"/>
        <v>70.11999999999999</v>
      </c>
      <c r="J7670" s="71">
        <f t="shared" si="246"/>
        <v>0</v>
      </c>
    </row>
    <row r="7671" spans="1:10" x14ac:dyDescent="0.25">
      <c r="A7671" s="28">
        <v>2</v>
      </c>
      <c r="B7671" s="28">
        <v>13</v>
      </c>
      <c r="C7671" s="12" t="s">
        <v>23</v>
      </c>
      <c r="D7671" s="69">
        <f>'Actual Solar Data'!M7661</f>
        <v>0</v>
      </c>
      <c r="E7671" s="59">
        <f>whlsecost_hourly_4002_201902!C315</f>
        <v>43509</v>
      </c>
      <c r="F7671" s="89">
        <f>whlsecost_hourly_4002_201902!D315</f>
        <v>21</v>
      </c>
      <c r="G7671" s="2">
        <f>whlsecost_hourly_4002_201902!F315</f>
        <v>69.42</v>
      </c>
      <c r="H7671" s="2">
        <f>whlsecost_hourly_4002_201902!X315</f>
        <v>1.2699999999999998</v>
      </c>
      <c r="I7671" s="2">
        <f t="shared" si="245"/>
        <v>70.69</v>
      </c>
      <c r="J7671" s="71">
        <f t="shared" si="246"/>
        <v>0</v>
      </c>
    </row>
    <row r="7672" spans="1:10" x14ac:dyDescent="0.25">
      <c r="A7672" s="28">
        <v>2</v>
      </c>
      <c r="B7672" s="28">
        <v>13</v>
      </c>
      <c r="C7672" s="12" t="s">
        <v>24</v>
      </c>
      <c r="D7672" s="69">
        <f>'Actual Solar Data'!M7662</f>
        <v>0</v>
      </c>
      <c r="E7672" s="59">
        <f>whlsecost_hourly_4002_201902!C316</f>
        <v>43509</v>
      </c>
      <c r="F7672" s="89">
        <f>whlsecost_hourly_4002_201902!D316</f>
        <v>22</v>
      </c>
      <c r="G7672" s="2">
        <f>whlsecost_hourly_4002_201902!F316</f>
        <v>63.77</v>
      </c>
      <c r="H7672" s="2">
        <f>whlsecost_hourly_4002_201902!X316</f>
        <v>2.5</v>
      </c>
      <c r="I7672" s="2">
        <f t="shared" si="245"/>
        <v>66.27000000000001</v>
      </c>
      <c r="J7672" s="71">
        <f t="shared" si="246"/>
        <v>0</v>
      </c>
    </row>
    <row r="7673" spans="1:10" x14ac:dyDescent="0.25">
      <c r="A7673" s="28">
        <v>2</v>
      </c>
      <c r="B7673" s="28">
        <v>13</v>
      </c>
      <c r="C7673" s="12" t="s">
        <v>25</v>
      </c>
      <c r="D7673" s="69">
        <f>'Actual Solar Data'!M7663</f>
        <v>0</v>
      </c>
      <c r="E7673" s="59">
        <f>whlsecost_hourly_4002_201902!C317</f>
        <v>43509</v>
      </c>
      <c r="F7673" s="89">
        <f>whlsecost_hourly_4002_201902!D317</f>
        <v>23</v>
      </c>
      <c r="G7673" s="2">
        <f>whlsecost_hourly_4002_201902!F317</f>
        <v>37.229999999999997</v>
      </c>
      <c r="H7673" s="2">
        <f>whlsecost_hourly_4002_201902!X317</f>
        <v>1.75</v>
      </c>
      <c r="I7673" s="2">
        <f t="shared" si="245"/>
        <v>38.979999999999997</v>
      </c>
      <c r="J7673" s="71">
        <f t="shared" si="246"/>
        <v>0</v>
      </c>
    </row>
    <row r="7674" spans="1:10" x14ac:dyDescent="0.25">
      <c r="A7674" s="28">
        <v>2</v>
      </c>
      <c r="B7674" s="28">
        <v>13</v>
      </c>
      <c r="C7674" s="12" t="s">
        <v>26</v>
      </c>
      <c r="D7674" s="69">
        <f>'Actual Solar Data'!M7664</f>
        <v>0</v>
      </c>
      <c r="E7674" s="59">
        <f>whlsecost_hourly_4002_201902!C318</f>
        <v>43509</v>
      </c>
      <c r="F7674" s="89">
        <f>whlsecost_hourly_4002_201902!D318</f>
        <v>24</v>
      </c>
      <c r="G7674" s="2">
        <f>whlsecost_hourly_4002_201902!F318</f>
        <v>26.41</v>
      </c>
      <c r="H7674" s="2">
        <f>whlsecost_hourly_4002_201902!X318</f>
        <v>1.01</v>
      </c>
      <c r="I7674" s="2">
        <f t="shared" si="245"/>
        <v>27.42</v>
      </c>
      <c r="J7674" s="71">
        <f t="shared" si="246"/>
        <v>0</v>
      </c>
    </row>
    <row r="7675" spans="1:10" x14ac:dyDescent="0.25">
      <c r="A7675" s="28">
        <v>2</v>
      </c>
      <c r="B7675" s="28">
        <v>14</v>
      </c>
      <c r="C7675" s="12" t="s">
        <v>3</v>
      </c>
      <c r="D7675" s="69">
        <f>'Actual Solar Data'!M7665</f>
        <v>0</v>
      </c>
      <c r="E7675" s="59">
        <f>whlsecost_hourly_4002_201902!C319</f>
        <v>43510</v>
      </c>
      <c r="F7675" s="89">
        <f>whlsecost_hourly_4002_201902!D319</f>
        <v>1</v>
      </c>
      <c r="G7675" s="2">
        <f>whlsecost_hourly_4002_201902!F319</f>
        <v>33.130000000000003</v>
      </c>
      <c r="H7675" s="2">
        <f>whlsecost_hourly_4002_201902!X319</f>
        <v>0.55999999999999994</v>
      </c>
      <c r="I7675" s="2">
        <f t="shared" si="245"/>
        <v>33.690000000000005</v>
      </c>
      <c r="J7675" s="71">
        <f t="shared" si="246"/>
        <v>0</v>
      </c>
    </row>
    <row r="7676" spans="1:10" x14ac:dyDescent="0.25">
      <c r="A7676" s="28">
        <v>2</v>
      </c>
      <c r="B7676" s="28">
        <v>14</v>
      </c>
      <c r="C7676" s="12" t="s">
        <v>4</v>
      </c>
      <c r="D7676" s="69">
        <f>'Actual Solar Data'!M7666</f>
        <v>0</v>
      </c>
      <c r="E7676" s="59">
        <f>whlsecost_hourly_4002_201902!C320</f>
        <v>43510</v>
      </c>
      <c r="F7676" s="89">
        <f>whlsecost_hourly_4002_201902!D320</f>
        <v>2</v>
      </c>
      <c r="G7676" s="2">
        <f>whlsecost_hourly_4002_201902!F320</f>
        <v>35.72</v>
      </c>
      <c r="H7676" s="2">
        <f>whlsecost_hourly_4002_201902!X320</f>
        <v>0.53</v>
      </c>
      <c r="I7676" s="2">
        <f t="shared" si="245"/>
        <v>36.25</v>
      </c>
      <c r="J7676" s="71">
        <f t="shared" si="246"/>
        <v>0</v>
      </c>
    </row>
    <row r="7677" spans="1:10" x14ac:dyDescent="0.25">
      <c r="A7677" s="28">
        <v>2</v>
      </c>
      <c r="B7677" s="28">
        <v>14</v>
      </c>
      <c r="C7677" s="12" t="s">
        <v>5</v>
      </c>
      <c r="D7677" s="69">
        <f>'Actual Solar Data'!M7667</f>
        <v>0</v>
      </c>
      <c r="E7677" s="59">
        <f>whlsecost_hourly_4002_201902!C321</f>
        <v>43510</v>
      </c>
      <c r="F7677" s="89">
        <f>whlsecost_hourly_4002_201902!D321</f>
        <v>3</v>
      </c>
      <c r="G7677" s="2">
        <f>whlsecost_hourly_4002_201902!F321</f>
        <v>35.090000000000003</v>
      </c>
      <c r="H7677" s="2">
        <f>whlsecost_hourly_4002_201902!X321</f>
        <v>0.69</v>
      </c>
      <c r="I7677" s="2">
        <f t="shared" si="245"/>
        <v>35.78</v>
      </c>
      <c r="J7677" s="71">
        <f t="shared" si="246"/>
        <v>0</v>
      </c>
    </row>
    <row r="7678" spans="1:10" x14ac:dyDescent="0.25">
      <c r="A7678" s="28">
        <v>2</v>
      </c>
      <c r="B7678" s="28">
        <v>14</v>
      </c>
      <c r="C7678" s="12" t="s">
        <v>6</v>
      </c>
      <c r="D7678" s="69">
        <f>'Actual Solar Data'!M7668</f>
        <v>0</v>
      </c>
      <c r="E7678" s="59">
        <f>whlsecost_hourly_4002_201902!C322</f>
        <v>43510</v>
      </c>
      <c r="F7678" s="89">
        <f>whlsecost_hourly_4002_201902!D322</f>
        <v>4</v>
      </c>
      <c r="G7678" s="2">
        <f>whlsecost_hourly_4002_201902!F322</f>
        <v>33.69</v>
      </c>
      <c r="H7678" s="2">
        <f>whlsecost_hourly_4002_201902!X322</f>
        <v>0.56999999999999995</v>
      </c>
      <c r="I7678" s="2">
        <f t="shared" si="245"/>
        <v>34.26</v>
      </c>
      <c r="J7678" s="71">
        <f t="shared" si="246"/>
        <v>0</v>
      </c>
    </row>
    <row r="7679" spans="1:10" x14ac:dyDescent="0.25">
      <c r="A7679" s="28">
        <v>2</v>
      </c>
      <c r="B7679" s="28">
        <v>14</v>
      </c>
      <c r="C7679" s="12" t="s">
        <v>7</v>
      </c>
      <c r="D7679" s="69">
        <f>'Actual Solar Data'!M7669</f>
        <v>0</v>
      </c>
      <c r="E7679" s="59">
        <f>whlsecost_hourly_4002_201902!C323</f>
        <v>43510</v>
      </c>
      <c r="F7679" s="89">
        <f>whlsecost_hourly_4002_201902!D323</f>
        <v>5</v>
      </c>
      <c r="G7679" s="2">
        <f>whlsecost_hourly_4002_201902!F323</f>
        <v>36.840000000000003</v>
      </c>
      <c r="H7679" s="2">
        <f>whlsecost_hourly_4002_201902!X323</f>
        <v>0.73</v>
      </c>
      <c r="I7679" s="2">
        <f t="shared" si="245"/>
        <v>37.57</v>
      </c>
      <c r="J7679" s="71">
        <f t="shared" si="246"/>
        <v>0</v>
      </c>
    </row>
    <row r="7680" spans="1:10" x14ac:dyDescent="0.25">
      <c r="A7680" s="28">
        <v>2</v>
      </c>
      <c r="B7680" s="28">
        <v>14</v>
      </c>
      <c r="C7680" s="12" t="s">
        <v>8</v>
      </c>
      <c r="D7680" s="69">
        <f>'Actual Solar Data'!M7670</f>
        <v>0</v>
      </c>
      <c r="E7680" s="59">
        <f>whlsecost_hourly_4002_201902!C324</f>
        <v>43510</v>
      </c>
      <c r="F7680" s="89">
        <f>whlsecost_hourly_4002_201902!D324</f>
        <v>6</v>
      </c>
      <c r="G7680" s="2">
        <f>whlsecost_hourly_4002_201902!F324</f>
        <v>33.130000000000003</v>
      </c>
      <c r="H7680" s="2">
        <f>whlsecost_hourly_4002_201902!X324</f>
        <v>0.8</v>
      </c>
      <c r="I7680" s="2">
        <f t="shared" si="245"/>
        <v>33.93</v>
      </c>
      <c r="J7680" s="71">
        <f t="shared" si="246"/>
        <v>0</v>
      </c>
    </row>
    <row r="7681" spans="1:10" x14ac:dyDescent="0.25">
      <c r="A7681" s="28">
        <v>2</v>
      </c>
      <c r="B7681" s="28">
        <v>14</v>
      </c>
      <c r="C7681" s="12" t="s">
        <v>9</v>
      </c>
      <c r="D7681" s="69">
        <f>'Actual Solar Data'!M7671</f>
        <v>2</v>
      </c>
      <c r="E7681" s="59">
        <f>whlsecost_hourly_4002_201902!C325</f>
        <v>43510</v>
      </c>
      <c r="F7681" s="89">
        <f>whlsecost_hourly_4002_201902!D325</f>
        <v>7</v>
      </c>
      <c r="G7681" s="2">
        <f>whlsecost_hourly_4002_201902!F325</f>
        <v>44.75</v>
      </c>
      <c r="H7681" s="2">
        <f>whlsecost_hourly_4002_201902!X325</f>
        <v>0.83000000000000007</v>
      </c>
      <c r="I7681" s="2">
        <f t="shared" si="245"/>
        <v>45.58</v>
      </c>
      <c r="J7681" s="71">
        <f t="shared" si="246"/>
        <v>91.16</v>
      </c>
    </row>
    <row r="7682" spans="1:10" x14ac:dyDescent="0.25">
      <c r="A7682" s="28">
        <v>2</v>
      </c>
      <c r="B7682" s="28">
        <v>14</v>
      </c>
      <c r="C7682" s="12" t="s">
        <v>10</v>
      </c>
      <c r="D7682" s="69">
        <f>'Actual Solar Data'!M7672</f>
        <v>971</v>
      </c>
      <c r="E7682" s="59">
        <f>whlsecost_hourly_4002_201902!C326</f>
        <v>43510</v>
      </c>
      <c r="F7682" s="89">
        <f>whlsecost_hourly_4002_201902!D326</f>
        <v>8</v>
      </c>
      <c r="G7682" s="2">
        <f>whlsecost_hourly_4002_201902!F326</f>
        <v>57.78</v>
      </c>
      <c r="H7682" s="2">
        <f>whlsecost_hourly_4002_201902!X326</f>
        <v>1.8199999999999998</v>
      </c>
      <c r="I7682" s="2">
        <f t="shared" si="245"/>
        <v>59.6</v>
      </c>
      <c r="J7682" s="71">
        <f t="shared" si="246"/>
        <v>57871.6</v>
      </c>
    </row>
    <row r="7683" spans="1:10" x14ac:dyDescent="0.25">
      <c r="A7683" s="28">
        <v>2</v>
      </c>
      <c r="B7683" s="28">
        <v>14</v>
      </c>
      <c r="C7683" s="12" t="s">
        <v>11</v>
      </c>
      <c r="D7683" s="69">
        <f>'Actual Solar Data'!M7673</f>
        <v>8082</v>
      </c>
      <c r="E7683" s="59">
        <f>whlsecost_hourly_4002_201902!C327</f>
        <v>43510</v>
      </c>
      <c r="F7683" s="89">
        <f>whlsecost_hourly_4002_201902!D327</f>
        <v>9</v>
      </c>
      <c r="G7683" s="2">
        <f>whlsecost_hourly_4002_201902!F327</f>
        <v>44.38</v>
      </c>
      <c r="H7683" s="2">
        <f>whlsecost_hourly_4002_201902!X327</f>
        <v>1.0799999999999998</v>
      </c>
      <c r="I7683" s="2">
        <f t="shared" si="245"/>
        <v>45.46</v>
      </c>
      <c r="J7683" s="71">
        <f t="shared" si="246"/>
        <v>367407.72000000003</v>
      </c>
    </row>
    <row r="7684" spans="1:10" x14ac:dyDescent="0.25">
      <c r="A7684" s="28">
        <v>2</v>
      </c>
      <c r="B7684" s="28">
        <v>14</v>
      </c>
      <c r="C7684" s="12" t="s">
        <v>12</v>
      </c>
      <c r="D7684" s="69">
        <f>'Actual Solar Data'!M7674</f>
        <v>16063</v>
      </c>
      <c r="E7684" s="59">
        <f>whlsecost_hourly_4002_201902!C328</f>
        <v>43510</v>
      </c>
      <c r="F7684" s="89">
        <f>whlsecost_hourly_4002_201902!D328</f>
        <v>10</v>
      </c>
      <c r="G7684" s="2">
        <f>whlsecost_hourly_4002_201902!F328</f>
        <v>33.47</v>
      </c>
      <c r="H7684" s="2">
        <f>whlsecost_hourly_4002_201902!X328</f>
        <v>0.96</v>
      </c>
      <c r="I7684" s="2">
        <f t="shared" ref="I7684:I7747" si="247">SUM(G7684:H7684)</f>
        <v>34.43</v>
      </c>
      <c r="J7684" s="71">
        <f t="shared" ref="J7684:J7747" si="248">D7684*I7684</f>
        <v>553049.09</v>
      </c>
    </row>
    <row r="7685" spans="1:10" x14ac:dyDescent="0.25">
      <c r="A7685" s="28">
        <v>2</v>
      </c>
      <c r="B7685" s="28">
        <v>14</v>
      </c>
      <c r="C7685" s="12" t="s">
        <v>13</v>
      </c>
      <c r="D7685" s="69">
        <f>'Actual Solar Data'!M7675</f>
        <v>20242</v>
      </c>
      <c r="E7685" s="59">
        <f>whlsecost_hourly_4002_201902!C329</f>
        <v>43510</v>
      </c>
      <c r="F7685" s="89">
        <f>whlsecost_hourly_4002_201902!D329</f>
        <v>11</v>
      </c>
      <c r="G7685" s="2">
        <f>whlsecost_hourly_4002_201902!F329</f>
        <v>27.5</v>
      </c>
      <c r="H7685" s="2">
        <f>whlsecost_hourly_4002_201902!X329</f>
        <v>1</v>
      </c>
      <c r="I7685" s="2">
        <f t="shared" si="247"/>
        <v>28.5</v>
      </c>
      <c r="J7685" s="71">
        <f t="shared" si="248"/>
        <v>576897</v>
      </c>
    </row>
    <row r="7686" spans="1:10" x14ac:dyDescent="0.25">
      <c r="A7686" s="28">
        <v>2</v>
      </c>
      <c r="B7686" s="28">
        <v>14</v>
      </c>
      <c r="C7686" s="12" t="s">
        <v>14</v>
      </c>
      <c r="D7686" s="69">
        <f>'Actual Solar Data'!M7676</f>
        <v>22025</v>
      </c>
      <c r="E7686" s="59">
        <f>whlsecost_hourly_4002_201902!C330</f>
        <v>43510</v>
      </c>
      <c r="F7686" s="89">
        <f>whlsecost_hourly_4002_201902!D330</f>
        <v>12</v>
      </c>
      <c r="G7686" s="2">
        <f>whlsecost_hourly_4002_201902!F330</f>
        <v>26.23</v>
      </c>
      <c r="H7686" s="2">
        <f>whlsecost_hourly_4002_201902!X330</f>
        <v>1</v>
      </c>
      <c r="I7686" s="2">
        <f t="shared" si="247"/>
        <v>27.23</v>
      </c>
      <c r="J7686" s="71">
        <f t="shared" si="248"/>
        <v>599740.75</v>
      </c>
    </row>
    <row r="7687" spans="1:10" x14ac:dyDescent="0.25">
      <c r="A7687" s="28">
        <v>2</v>
      </c>
      <c r="B7687" s="28">
        <v>14</v>
      </c>
      <c r="C7687" s="12" t="s">
        <v>15</v>
      </c>
      <c r="D7687" s="69">
        <f>'Actual Solar Data'!M7677</f>
        <v>21310</v>
      </c>
      <c r="E7687" s="59">
        <f>whlsecost_hourly_4002_201902!C331</f>
        <v>43510</v>
      </c>
      <c r="F7687" s="89">
        <f>whlsecost_hourly_4002_201902!D331</f>
        <v>13</v>
      </c>
      <c r="G7687" s="2">
        <f>whlsecost_hourly_4002_201902!F331</f>
        <v>22.99</v>
      </c>
      <c r="H7687" s="2">
        <f>whlsecost_hourly_4002_201902!X331</f>
        <v>1.0299999999999998</v>
      </c>
      <c r="I7687" s="2">
        <f t="shared" si="247"/>
        <v>24.02</v>
      </c>
      <c r="J7687" s="71">
        <f t="shared" si="248"/>
        <v>511866.2</v>
      </c>
    </row>
    <row r="7688" spans="1:10" x14ac:dyDescent="0.25">
      <c r="A7688" s="28">
        <v>2</v>
      </c>
      <c r="B7688" s="28">
        <v>14</v>
      </c>
      <c r="C7688" s="12" t="s">
        <v>16</v>
      </c>
      <c r="D7688" s="69">
        <f>'Actual Solar Data'!M7678</f>
        <v>21124</v>
      </c>
      <c r="E7688" s="59">
        <f>whlsecost_hourly_4002_201902!C332</f>
        <v>43510</v>
      </c>
      <c r="F7688" s="89">
        <f>whlsecost_hourly_4002_201902!D332</f>
        <v>14</v>
      </c>
      <c r="G7688" s="2">
        <f>whlsecost_hourly_4002_201902!F332</f>
        <v>22.58</v>
      </c>
      <c r="H7688" s="2">
        <f>whlsecost_hourly_4002_201902!X332</f>
        <v>1.01</v>
      </c>
      <c r="I7688" s="2">
        <f t="shared" si="247"/>
        <v>23.59</v>
      </c>
      <c r="J7688" s="71">
        <f t="shared" si="248"/>
        <v>498315.16</v>
      </c>
    </row>
    <row r="7689" spans="1:10" x14ac:dyDescent="0.25">
      <c r="A7689" s="28">
        <v>2</v>
      </c>
      <c r="B7689" s="28">
        <v>14</v>
      </c>
      <c r="C7689" s="12" t="s">
        <v>17</v>
      </c>
      <c r="D7689" s="69">
        <f>'Actual Solar Data'!M7679</f>
        <v>16120</v>
      </c>
      <c r="E7689" s="59">
        <f>whlsecost_hourly_4002_201902!C333</f>
        <v>43510</v>
      </c>
      <c r="F7689" s="89">
        <f>whlsecost_hourly_4002_201902!D333</f>
        <v>15</v>
      </c>
      <c r="G7689" s="2">
        <f>whlsecost_hourly_4002_201902!F333</f>
        <v>22.82</v>
      </c>
      <c r="H7689" s="2">
        <f>whlsecost_hourly_4002_201902!X333</f>
        <v>0.99</v>
      </c>
      <c r="I7689" s="2">
        <f t="shared" si="247"/>
        <v>23.81</v>
      </c>
      <c r="J7689" s="71">
        <f t="shared" si="248"/>
        <v>383817.19999999995</v>
      </c>
    </row>
    <row r="7690" spans="1:10" x14ac:dyDescent="0.25">
      <c r="A7690" s="28">
        <v>2</v>
      </c>
      <c r="B7690" s="28">
        <v>14</v>
      </c>
      <c r="C7690" s="12" t="s">
        <v>18</v>
      </c>
      <c r="D7690" s="69">
        <f>'Actual Solar Data'!M7680</f>
        <v>7437</v>
      </c>
      <c r="E7690" s="59">
        <f>whlsecost_hourly_4002_201902!C334</f>
        <v>43510</v>
      </c>
      <c r="F7690" s="89">
        <f>whlsecost_hourly_4002_201902!D334</f>
        <v>16</v>
      </c>
      <c r="G7690" s="2">
        <f>whlsecost_hourly_4002_201902!F334</f>
        <v>25.48</v>
      </c>
      <c r="H7690" s="2">
        <f>whlsecost_hourly_4002_201902!X334</f>
        <v>1.0499999999999998</v>
      </c>
      <c r="I7690" s="2">
        <f t="shared" si="247"/>
        <v>26.53</v>
      </c>
      <c r="J7690" s="71">
        <f t="shared" si="248"/>
        <v>197303.61000000002</v>
      </c>
    </row>
    <row r="7691" spans="1:10" x14ac:dyDescent="0.25">
      <c r="A7691" s="28">
        <v>2</v>
      </c>
      <c r="B7691" s="28">
        <v>14</v>
      </c>
      <c r="C7691" s="12" t="s">
        <v>19</v>
      </c>
      <c r="D7691" s="69">
        <f>'Actual Solar Data'!M7681</f>
        <v>2028</v>
      </c>
      <c r="E7691" s="59">
        <f>whlsecost_hourly_4002_201902!C335</f>
        <v>43510</v>
      </c>
      <c r="F7691" s="89">
        <f>whlsecost_hourly_4002_201902!D335</f>
        <v>17</v>
      </c>
      <c r="G7691" s="2">
        <f>whlsecost_hourly_4002_201902!F335</f>
        <v>26.97</v>
      </c>
      <c r="H7691" s="2">
        <f>whlsecost_hourly_4002_201902!X335</f>
        <v>1.1300000000000001</v>
      </c>
      <c r="I7691" s="2">
        <f t="shared" si="247"/>
        <v>28.099999999999998</v>
      </c>
      <c r="J7691" s="71">
        <f t="shared" si="248"/>
        <v>56986.799999999996</v>
      </c>
    </row>
    <row r="7692" spans="1:10" x14ac:dyDescent="0.25">
      <c r="A7692" s="28">
        <v>2</v>
      </c>
      <c r="B7692" s="28">
        <v>14</v>
      </c>
      <c r="C7692" s="12" t="s">
        <v>20</v>
      </c>
      <c r="D7692" s="69">
        <f>'Actual Solar Data'!M7682</f>
        <v>21</v>
      </c>
      <c r="E7692" s="59">
        <f>whlsecost_hourly_4002_201902!C336</f>
        <v>43510</v>
      </c>
      <c r="F7692" s="89">
        <f>whlsecost_hourly_4002_201902!D336</f>
        <v>18</v>
      </c>
      <c r="G7692" s="2">
        <f>whlsecost_hourly_4002_201902!F336</f>
        <v>30.28</v>
      </c>
      <c r="H7692" s="2">
        <f>whlsecost_hourly_4002_201902!X336</f>
        <v>1.02</v>
      </c>
      <c r="I7692" s="2">
        <f t="shared" si="247"/>
        <v>31.3</v>
      </c>
      <c r="J7692" s="71">
        <f t="shared" si="248"/>
        <v>657.30000000000007</v>
      </c>
    </row>
    <row r="7693" spans="1:10" x14ac:dyDescent="0.25">
      <c r="A7693" s="28">
        <v>2</v>
      </c>
      <c r="B7693" s="28">
        <v>14</v>
      </c>
      <c r="C7693" s="12" t="s">
        <v>21</v>
      </c>
      <c r="D7693" s="69">
        <f>'Actual Solar Data'!M7683</f>
        <v>0</v>
      </c>
      <c r="E7693" s="59">
        <f>whlsecost_hourly_4002_201902!C337</f>
        <v>43510</v>
      </c>
      <c r="F7693" s="89">
        <f>whlsecost_hourly_4002_201902!D337</f>
        <v>19</v>
      </c>
      <c r="G7693" s="2">
        <f>whlsecost_hourly_4002_201902!F337</f>
        <v>43.43</v>
      </c>
      <c r="H7693" s="2">
        <f>whlsecost_hourly_4002_201902!X337</f>
        <v>1.34</v>
      </c>
      <c r="I7693" s="2">
        <f t="shared" si="247"/>
        <v>44.77</v>
      </c>
      <c r="J7693" s="71">
        <f t="shared" si="248"/>
        <v>0</v>
      </c>
    </row>
    <row r="7694" spans="1:10" x14ac:dyDescent="0.25">
      <c r="A7694" s="28">
        <v>2</v>
      </c>
      <c r="B7694" s="28">
        <v>14</v>
      </c>
      <c r="C7694" s="12" t="s">
        <v>22</v>
      </c>
      <c r="D7694" s="69">
        <f>'Actual Solar Data'!M7684</f>
        <v>0</v>
      </c>
      <c r="E7694" s="59">
        <f>whlsecost_hourly_4002_201902!C338</f>
        <v>43510</v>
      </c>
      <c r="F7694" s="89">
        <f>whlsecost_hourly_4002_201902!D338</f>
        <v>20</v>
      </c>
      <c r="G7694" s="2">
        <f>whlsecost_hourly_4002_201902!F338</f>
        <v>50.17</v>
      </c>
      <c r="H7694" s="2">
        <f>whlsecost_hourly_4002_201902!X338</f>
        <v>1.1599999999999999</v>
      </c>
      <c r="I7694" s="2">
        <f t="shared" si="247"/>
        <v>51.33</v>
      </c>
      <c r="J7694" s="71">
        <f t="shared" si="248"/>
        <v>0</v>
      </c>
    </row>
    <row r="7695" spans="1:10" x14ac:dyDescent="0.25">
      <c r="A7695" s="28">
        <v>2</v>
      </c>
      <c r="B7695" s="28">
        <v>14</v>
      </c>
      <c r="C7695" s="12" t="s">
        <v>23</v>
      </c>
      <c r="D7695" s="69">
        <f>'Actual Solar Data'!M7685</f>
        <v>0</v>
      </c>
      <c r="E7695" s="59">
        <f>whlsecost_hourly_4002_201902!C339</f>
        <v>43510</v>
      </c>
      <c r="F7695" s="89">
        <f>whlsecost_hourly_4002_201902!D339</f>
        <v>21</v>
      </c>
      <c r="G7695" s="2">
        <f>whlsecost_hourly_4002_201902!F339</f>
        <v>50.59</v>
      </c>
      <c r="H7695" s="2">
        <f>whlsecost_hourly_4002_201902!X339</f>
        <v>1.3199999999999998</v>
      </c>
      <c r="I7695" s="2">
        <f t="shared" si="247"/>
        <v>51.910000000000004</v>
      </c>
      <c r="J7695" s="71">
        <f t="shared" si="248"/>
        <v>0</v>
      </c>
    </row>
    <row r="7696" spans="1:10" x14ac:dyDescent="0.25">
      <c r="A7696" s="28">
        <v>2</v>
      </c>
      <c r="B7696" s="28">
        <v>14</v>
      </c>
      <c r="C7696" s="12" t="s">
        <v>24</v>
      </c>
      <c r="D7696" s="69">
        <f>'Actual Solar Data'!M7686</f>
        <v>0</v>
      </c>
      <c r="E7696" s="59">
        <f>whlsecost_hourly_4002_201902!C340</f>
        <v>43510</v>
      </c>
      <c r="F7696" s="89">
        <f>whlsecost_hourly_4002_201902!D340</f>
        <v>22</v>
      </c>
      <c r="G7696" s="2">
        <f>whlsecost_hourly_4002_201902!F340</f>
        <v>32.24</v>
      </c>
      <c r="H7696" s="2">
        <f>whlsecost_hourly_4002_201902!X340</f>
        <v>1.04</v>
      </c>
      <c r="I7696" s="2">
        <f t="shared" si="247"/>
        <v>33.28</v>
      </c>
      <c r="J7696" s="71">
        <f t="shared" si="248"/>
        <v>0</v>
      </c>
    </row>
    <row r="7697" spans="1:10" x14ac:dyDescent="0.25">
      <c r="A7697" s="28">
        <v>2</v>
      </c>
      <c r="B7697" s="28">
        <v>14</v>
      </c>
      <c r="C7697" s="12" t="s">
        <v>25</v>
      </c>
      <c r="D7697" s="69">
        <f>'Actual Solar Data'!M7687</f>
        <v>0</v>
      </c>
      <c r="E7697" s="59">
        <f>whlsecost_hourly_4002_201902!C341</f>
        <v>43510</v>
      </c>
      <c r="F7697" s="89">
        <f>whlsecost_hourly_4002_201902!D341</f>
        <v>23</v>
      </c>
      <c r="G7697" s="2">
        <f>whlsecost_hourly_4002_201902!F341</f>
        <v>25.02</v>
      </c>
      <c r="H7697" s="2">
        <f>whlsecost_hourly_4002_201902!X341</f>
        <v>1.18</v>
      </c>
      <c r="I7697" s="2">
        <f t="shared" si="247"/>
        <v>26.2</v>
      </c>
      <c r="J7697" s="71">
        <f t="shared" si="248"/>
        <v>0</v>
      </c>
    </row>
    <row r="7698" spans="1:10" x14ac:dyDescent="0.25">
      <c r="A7698" s="28">
        <v>2</v>
      </c>
      <c r="B7698" s="28">
        <v>14</v>
      </c>
      <c r="C7698" s="12" t="s">
        <v>26</v>
      </c>
      <c r="D7698" s="69">
        <f>'Actual Solar Data'!M7688</f>
        <v>0</v>
      </c>
      <c r="E7698" s="59">
        <f>whlsecost_hourly_4002_201902!C342</f>
        <v>43510</v>
      </c>
      <c r="F7698" s="89">
        <f>whlsecost_hourly_4002_201902!D342</f>
        <v>24</v>
      </c>
      <c r="G7698" s="2">
        <f>whlsecost_hourly_4002_201902!F342</f>
        <v>38.53</v>
      </c>
      <c r="H7698" s="2">
        <f>whlsecost_hourly_4002_201902!X342</f>
        <v>1.1299999999999999</v>
      </c>
      <c r="I7698" s="2">
        <f t="shared" si="247"/>
        <v>39.660000000000004</v>
      </c>
      <c r="J7698" s="71">
        <f t="shared" si="248"/>
        <v>0</v>
      </c>
    </row>
    <row r="7699" spans="1:10" x14ac:dyDescent="0.25">
      <c r="A7699" s="28">
        <v>2</v>
      </c>
      <c r="B7699" s="28">
        <v>15</v>
      </c>
      <c r="C7699" s="12" t="s">
        <v>3</v>
      </c>
      <c r="D7699" s="69">
        <f>'Actual Solar Data'!M7689</f>
        <v>0</v>
      </c>
      <c r="E7699" s="59">
        <f>whlsecost_hourly_4002_201902!C343</f>
        <v>43511</v>
      </c>
      <c r="F7699" s="89">
        <f>whlsecost_hourly_4002_201902!D343</f>
        <v>1</v>
      </c>
      <c r="G7699" s="2">
        <f>whlsecost_hourly_4002_201902!F343</f>
        <v>35.39</v>
      </c>
      <c r="H7699" s="2">
        <f>whlsecost_hourly_4002_201902!X343</f>
        <v>0.48</v>
      </c>
      <c r="I7699" s="2">
        <f t="shared" si="247"/>
        <v>35.869999999999997</v>
      </c>
      <c r="J7699" s="71">
        <f t="shared" si="248"/>
        <v>0</v>
      </c>
    </row>
    <row r="7700" spans="1:10" x14ac:dyDescent="0.25">
      <c r="A7700" s="28">
        <v>2</v>
      </c>
      <c r="B7700" s="28">
        <v>15</v>
      </c>
      <c r="C7700" s="12" t="s">
        <v>4</v>
      </c>
      <c r="D7700" s="69">
        <f>'Actual Solar Data'!M7690</f>
        <v>0</v>
      </c>
      <c r="E7700" s="59">
        <f>whlsecost_hourly_4002_201902!C344</f>
        <v>43511</v>
      </c>
      <c r="F7700" s="89">
        <f>whlsecost_hourly_4002_201902!D344</f>
        <v>2</v>
      </c>
      <c r="G7700" s="2">
        <f>whlsecost_hourly_4002_201902!F344</f>
        <v>43.27</v>
      </c>
      <c r="H7700" s="2">
        <f>whlsecost_hourly_4002_201902!X344</f>
        <v>0.55000000000000004</v>
      </c>
      <c r="I7700" s="2">
        <f t="shared" si="247"/>
        <v>43.82</v>
      </c>
      <c r="J7700" s="71">
        <f t="shared" si="248"/>
        <v>0</v>
      </c>
    </row>
    <row r="7701" spans="1:10" x14ac:dyDescent="0.25">
      <c r="A7701" s="28">
        <v>2</v>
      </c>
      <c r="B7701" s="28">
        <v>15</v>
      </c>
      <c r="C7701" s="12" t="s">
        <v>5</v>
      </c>
      <c r="D7701" s="69">
        <f>'Actual Solar Data'!M7691</f>
        <v>0</v>
      </c>
      <c r="E7701" s="59">
        <f>whlsecost_hourly_4002_201902!C345</f>
        <v>43511</v>
      </c>
      <c r="F7701" s="89">
        <f>whlsecost_hourly_4002_201902!D345</f>
        <v>3</v>
      </c>
      <c r="G7701" s="2">
        <f>whlsecost_hourly_4002_201902!F345</f>
        <v>51.89</v>
      </c>
      <c r="H7701" s="2">
        <f>whlsecost_hourly_4002_201902!X345</f>
        <v>0.59000000000000008</v>
      </c>
      <c r="I7701" s="2">
        <f t="shared" si="247"/>
        <v>52.480000000000004</v>
      </c>
      <c r="J7701" s="71">
        <f t="shared" si="248"/>
        <v>0</v>
      </c>
    </row>
    <row r="7702" spans="1:10" x14ac:dyDescent="0.25">
      <c r="A7702" s="28">
        <v>2</v>
      </c>
      <c r="B7702" s="28">
        <v>15</v>
      </c>
      <c r="C7702" s="12" t="s">
        <v>6</v>
      </c>
      <c r="D7702" s="69">
        <f>'Actual Solar Data'!M7692</f>
        <v>0</v>
      </c>
      <c r="E7702" s="59">
        <f>whlsecost_hourly_4002_201902!C346</f>
        <v>43511</v>
      </c>
      <c r="F7702" s="89">
        <f>whlsecost_hourly_4002_201902!D346</f>
        <v>4</v>
      </c>
      <c r="G7702" s="2">
        <f>whlsecost_hourly_4002_201902!F346</f>
        <v>27.07</v>
      </c>
      <c r="H7702" s="2">
        <f>whlsecost_hourly_4002_201902!X346</f>
        <v>0.39</v>
      </c>
      <c r="I7702" s="2">
        <f t="shared" si="247"/>
        <v>27.46</v>
      </c>
      <c r="J7702" s="71">
        <f t="shared" si="248"/>
        <v>0</v>
      </c>
    </row>
    <row r="7703" spans="1:10" x14ac:dyDescent="0.25">
      <c r="A7703" s="28">
        <v>2</v>
      </c>
      <c r="B7703" s="28">
        <v>15</v>
      </c>
      <c r="C7703" s="12" t="s">
        <v>7</v>
      </c>
      <c r="D7703" s="69">
        <f>'Actual Solar Data'!M7693</f>
        <v>0</v>
      </c>
      <c r="E7703" s="59">
        <f>whlsecost_hourly_4002_201902!C347</f>
        <v>43511</v>
      </c>
      <c r="F7703" s="89">
        <f>whlsecost_hourly_4002_201902!D347</f>
        <v>5</v>
      </c>
      <c r="G7703" s="2">
        <f>whlsecost_hourly_4002_201902!F347</f>
        <v>26.47</v>
      </c>
      <c r="H7703" s="2">
        <f>whlsecost_hourly_4002_201902!X347</f>
        <v>0.38</v>
      </c>
      <c r="I7703" s="2">
        <f t="shared" si="247"/>
        <v>26.849999999999998</v>
      </c>
      <c r="J7703" s="71">
        <f t="shared" si="248"/>
        <v>0</v>
      </c>
    </row>
    <row r="7704" spans="1:10" x14ac:dyDescent="0.25">
      <c r="A7704" s="28">
        <v>2</v>
      </c>
      <c r="B7704" s="28">
        <v>15</v>
      </c>
      <c r="C7704" s="12" t="s">
        <v>8</v>
      </c>
      <c r="D7704" s="69">
        <f>'Actual Solar Data'!M7694</f>
        <v>0</v>
      </c>
      <c r="E7704" s="59">
        <f>whlsecost_hourly_4002_201902!C348</f>
        <v>43511</v>
      </c>
      <c r="F7704" s="89">
        <f>whlsecost_hourly_4002_201902!D348</f>
        <v>6</v>
      </c>
      <c r="G7704" s="2">
        <f>whlsecost_hourly_4002_201902!F348</f>
        <v>33.46</v>
      </c>
      <c r="H7704" s="2">
        <f>whlsecost_hourly_4002_201902!X348</f>
        <v>0.51</v>
      </c>
      <c r="I7704" s="2">
        <f t="shared" si="247"/>
        <v>33.97</v>
      </c>
      <c r="J7704" s="71">
        <f t="shared" si="248"/>
        <v>0</v>
      </c>
    </row>
    <row r="7705" spans="1:10" x14ac:dyDescent="0.25">
      <c r="A7705" s="28">
        <v>2</v>
      </c>
      <c r="B7705" s="28">
        <v>15</v>
      </c>
      <c r="C7705" s="12" t="s">
        <v>9</v>
      </c>
      <c r="D7705" s="69">
        <f>'Actual Solar Data'!M7695</f>
        <v>1</v>
      </c>
      <c r="E7705" s="59">
        <f>whlsecost_hourly_4002_201902!C349</f>
        <v>43511</v>
      </c>
      <c r="F7705" s="89">
        <f>whlsecost_hourly_4002_201902!D349</f>
        <v>7</v>
      </c>
      <c r="G7705" s="2">
        <f>whlsecost_hourly_4002_201902!F349</f>
        <v>43.44</v>
      </c>
      <c r="H7705" s="2">
        <f>whlsecost_hourly_4002_201902!X349</f>
        <v>0.96</v>
      </c>
      <c r="I7705" s="2">
        <f t="shared" si="247"/>
        <v>44.4</v>
      </c>
      <c r="J7705" s="71">
        <f t="shared" si="248"/>
        <v>44.4</v>
      </c>
    </row>
    <row r="7706" spans="1:10" x14ac:dyDescent="0.25">
      <c r="A7706" s="28">
        <v>2</v>
      </c>
      <c r="B7706" s="28">
        <v>15</v>
      </c>
      <c r="C7706" s="12" t="s">
        <v>10</v>
      </c>
      <c r="D7706" s="69">
        <f>'Actual Solar Data'!M7696</f>
        <v>422</v>
      </c>
      <c r="E7706" s="59">
        <f>whlsecost_hourly_4002_201902!C350</f>
        <v>43511</v>
      </c>
      <c r="F7706" s="89">
        <f>whlsecost_hourly_4002_201902!D350</f>
        <v>8</v>
      </c>
      <c r="G7706" s="2">
        <f>whlsecost_hourly_4002_201902!F350</f>
        <v>47.69</v>
      </c>
      <c r="H7706" s="2">
        <f>whlsecost_hourly_4002_201902!X350</f>
        <v>1.17</v>
      </c>
      <c r="I7706" s="2">
        <f t="shared" si="247"/>
        <v>48.86</v>
      </c>
      <c r="J7706" s="71">
        <f t="shared" si="248"/>
        <v>20618.919999999998</v>
      </c>
    </row>
    <row r="7707" spans="1:10" x14ac:dyDescent="0.25">
      <c r="A7707" s="28">
        <v>2</v>
      </c>
      <c r="B7707" s="28">
        <v>15</v>
      </c>
      <c r="C7707" s="12" t="s">
        <v>11</v>
      </c>
      <c r="D7707" s="69">
        <f>'Actual Solar Data'!M7697</f>
        <v>1720</v>
      </c>
      <c r="E7707" s="59">
        <f>whlsecost_hourly_4002_201902!C351</f>
        <v>43511</v>
      </c>
      <c r="F7707" s="89">
        <f>whlsecost_hourly_4002_201902!D351</f>
        <v>9</v>
      </c>
      <c r="G7707" s="2">
        <f>whlsecost_hourly_4002_201902!F351</f>
        <v>56.7</v>
      </c>
      <c r="H7707" s="2">
        <f>whlsecost_hourly_4002_201902!X351</f>
        <v>1.29</v>
      </c>
      <c r="I7707" s="2">
        <f t="shared" si="247"/>
        <v>57.99</v>
      </c>
      <c r="J7707" s="71">
        <f t="shared" si="248"/>
        <v>99742.8</v>
      </c>
    </row>
    <row r="7708" spans="1:10" x14ac:dyDescent="0.25">
      <c r="A7708" s="28">
        <v>2</v>
      </c>
      <c r="B7708" s="28">
        <v>15</v>
      </c>
      <c r="C7708" s="12" t="s">
        <v>12</v>
      </c>
      <c r="D7708" s="69">
        <f>'Actual Solar Data'!M7698</f>
        <v>1620</v>
      </c>
      <c r="E7708" s="59">
        <f>whlsecost_hourly_4002_201902!C352</f>
        <v>43511</v>
      </c>
      <c r="F7708" s="89">
        <f>whlsecost_hourly_4002_201902!D352</f>
        <v>10</v>
      </c>
      <c r="G7708" s="2">
        <f>whlsecost_hourly_4002_201902!F352</f>
        <v>79.95</v>
      </c>
      <c r="H7708" s="2">
        <f>whlsecost_hourly_4002_201902!X352</f>
        <v>2.11</v>
      </c>
      <c r="I7708" s="2">
        <f t="shared" si="247"/>
        <v>82.06</v>
      </c>
      <c r="J7708" s="71">
        <f t="shared" si="248"/>
        <v>132937.20000000001</v>
      </c>
    </row>
    <row r="7709" spans="1:10" x14ac:dyDescent="0.25">
      <c r="A7709" s="28">
        <v>2</v>
      </c>
      <c r="B7709" s="28">
        <v>15</v>
      </c>
      <c r="C7709" s="12" t="s">
        <v>13</v>
      </c>
      <c r="D7709" s="69">
        <f>'Actual Solar Data'!M7699</f>
        <v>731</v>
      </c>
      <c r="E7709" s="59">
        <f>whlsecost_hourly_4002_201902!C353</f>
        <v>43511</v>
      </c>
      <c r="F7709" s="89">
        <f>whlsecost_hourly_4002_201902!D353</f>
        <v>11</v>
      </c>
      <c r="G7709" s="2">
        <f>whlsecost_hourly_4002_201902!F353</f>
        <v>74.03</v>
      </c>
      <c r="H7709" s="2">
        <f>whlsecost_hourly_4002_201902!X353</f>
        <v>1.9100000000000001</v>
      </c>
      <c r="I7709" s="2">
        <f t="shared" si="247"/>
        <v>75.94</v>
      </c>
      <c r="J7709" s="71">
        <f t="shared" si="248"/>
        <v>55512.14</v>
      </c>
    </row>
    <row r="7710" spans="1:10" x14ac:dyDescent="0.25">
      <c r="A7710" s="28">
        <v>2</v>
      </c>
      <c r="B7710" s="28">
        <v>15</v>
      </c>
      <c r="C7710" s="12" t="s">
        <v>14</v>
      </c>
      <c r="D7710" s="69">
        <f>'Actual Solar Data'!M7700</f>
        <v>1110</v>
      </c>
      <c r="E7710" s="59">
        <f>whlsecost_hourly_4002_201902!C354</f>
        <v>43511</v>
      </c>
      <c r="F7710" s="89">
        <f>whlsecost_hourly_4002_201902!D354</f>
        <v>12</v>
      </c>
      <c r="G7710" s="2">
        <f>whlsecost_hourly_4002_201902!F354</f>
        <v>51.84</v>
      </c>
      <c r="H7710" s="2">
        <f>whlsecost_hourly_4002_201902!X354</f>
        <v>1.38</v>
      </c>
      <c r="I7710" s="2">
        <f t="shared" si="247"/>
        <v>53.220000000000006</v>
      </c>
      <c r="J7710" s="71">
        <f t="shared" si="248"/>
        <v>59074.200000000004</v>
      </c>
    </row>
    <row r="7711" spans="1:10" x14ac:dyDescent="0.25">
      <c r="A7711" s="28">
        <v>2</v>
      </c>
      <c r="B7711" s="28">
        <v>15</v>
      </c>
      <c r="C7711" s="12" t="s">
        <v>15</v>
      </c>
      <c r="D7711" s="69">
        <f>'Actual Solar Data'!M7701</f>
        <v>1258</v>
      </c>
      <c r="E7711" s="59">
        <f>whlsecost_hourly_4002_201902!C355</f>
        <v>43511</v>
      </c>
      <c r="F7711" s="89">
        <f>whlsecost_hourly_4002_201902!D355</f>
        <v>13</v>
      </c>
      <c r="G7711" s="2">
        <f>whlsecost_hourly_4002_201902!F355</f>
        <v>48.35</v>
      </c>
      <c r="H7711" s="2">
        <f>whlsecost_hourly_4002_201902!X355</f>
        <v>1.87</v>
      </c>
      <c r="I7711" s="2">
        <f t="shared" si="247"/>
        <v>50.22</v>
      </c>
      <c r="J7711" s="71">
        <f t="shared" si="248"/>
        <v>63176.76</v>
      </c>
    </row>
    <row r="7712" spans="1:10" x14ac:dyDescent="0.25">
      <c r="A7712" s="28">
        <v>2</v>
      </c>
      <c r="B7712" s="28">
        <v>15</v>
      </c>
      <c r="C7712" s="12" t="s">
        <v>16</v>
      </c>
      <c r="D7712" s="69">
        <f>'Actual Solar Data'!M7702</f>
        <v>1150</v>
      </c>
      <c r="E7712" s="59">
        <f>whlsecost_hourly_4002_201902!C356</f>
        <v>43511</v>
      </c>
      <c r="F7712" s="89">
        <f>whlsecost_hourly_4002_201902!D356</f>
        <v>14</v>
      </c>
      <c r="G7712" s="2">
        <f>whlsecost_hourly_4002_201902!F356</f>
        <v>36.58</v>
      </c>
      <c r="H7712" s="2">
        <f>whlsecost_hourly_4002_201902!X356</f>
        <v>1.31</v>
      </c>
      <c r="I7712" s="2">
        <f t="shared" si="247"/>
        <v>37.89</v>
      </c>
      <c r="J7712" s="71">
        <f t="shared" si="248"/>
        <v>43573.5</v>
      </c>
    </row>
    <row r="7713" spans="1:10" x14ac:dyDescent="0.25">
      <c r="A7713" s="28">
        <v>2</v>
      </c>
      <c r="B7713" s="28">
        <v>15</v>
      </c>
      <c r="C7713" s="12" t="s">
        <v>17</v>
      </c>
      <c r="D7713" s="69">
        <f>'Actual Solar Data'!M7703</f>
        <v>1309</v>
      </c>
      <c r="E7713" s="59">
        <f>whlsecost_hourly_4002_201902!C357</f>
        <v>43511</v>
      </c>
      <c r="F7713" s="89">
        <f>whlsecost_hourly_4002_201902!D357</f>
        <v>15</v>
      </c>
      <c r="G7713" s="2">
        <f>whlsecost_hourly_4002_201902!F357</f>
        <v>25.54</v>
      </c>
      <c r="H7713" s="2">
        <f>whlsecost_hourly_4002_201902!X357</f>
        <v>0.8600000000000001</v>
      </c>
      <c r="I7713" s="2">
        <f t="shared" si="247"/>
        <v>26.4</v>
      </c>
      <c r="J7713" s="71">
        <f t="shared" si="248"/>
        <v>34557.599999999999</v>
      </c>
    </row>
    <row r="7714" spans="1:10" x14ac:dyDescent="0.25">
      <c r="A7714" s="28">
        <v>2</v>
      </c>
      <c r="B7714" s="28">
        <v>15</v>
      </c>
      <c r="C7714" s="12" t="s">
        <v>18</v>
      </c>
      <c r="D7714" s="69">
        <f>'Actual Solar Data'!M7704</f>
        <v>808</v>
      </c>
      <c r="E7714" s="59">
        <f>whlsecost_hourly_4002_201902!C358</f>
        <v>43511</v>
      </c>
      <c r="F7714" s="89">
        <f>whlsecost_hourly_4002_201902!D358</f>
        <v>16</v>
      </c>
      <c r="G7714" s="2">
        <f>whlsecost_hourly_4002_201902!F358</f>
        <v>23.03</v>
      </c>
      <c r="H7714" s="2">
        <f>whlsecost_hourly_4002_201902!X358</f>
        <v>0.85000000000000009</v>
      </c>
      <c r="I7714" s="2">
        <f t="shared" si="247"/>
        <v>23.880000000000003</v>
      </c>
      <c r="J7714" s="71">
        <f t="shared" si="248"/>
        <v>19295.04</v>
      </c>
    </row>
    <row r="7715" spans="1:10" x14ac:dyDescent="0.25">
      <c r="A7715" s="28">
        <v>2</v>
      </c>
      <c r="B7715" s="28">
        <v>15</v>
      </c>
      <c r="C7715" s="12" t="s">
        <v>19</v>
      </c>
      <c r="D7715" s="69">
        <f>'Actual Solar Data'!M7705</f>
        <v>161</v>
      </c>
      <c r="E7715" s="59">
        <f>whlsecost_hourly_4002_201902!C359</f>
        <v>43511</v>
      </c>
      <c r="F7715" s="89">
        <f>whlsecost_hourly_4002_201902!D359</f>
        <v>17</v>
      </c>
      <c r="G7715" s="2">
        <f>whlsecost_hourly_4002_201902!F359</f>
        <v>31.71</v>
      </c>
      <c r="H7715" s="2">
        <f>whlsecost_hourly_4002_201902!X359</f>
        <v>1.1099999999999999</v>
      </c>
      <c r="I7715" s="2">
        <f t="shared" si="247"/>
        <v>32.82</v>
      </c>
      <c r="J7715" s="71">
        <f t="shared" si="248"/>
        <v>5284.02</v>
      </c>
    </row>
    <row r="7716" spans="1:10" x14ac:dyDescent="0.25">
      <c r="A7716" s="28">
        <v>2</v>
      </c>
      <c r="B7716" s="28">
        <v>15</v>
      </c>
      <c r="C7716" s="12" t="s">
        <v>20</v>
      </c>
      <c r="D7716" s="69">
        <f>'Actual Solar Data'!M7706</f>
        <v>0</v>
      </c>
      <c r="E7716" s="59">
        <f>whlsecost_hourly_4002_201902!C360</f>
        <v>43511</v>
      </c>
      <c r="F7716" s="89">
        <f>whlsecost_hourly_4002_201902!D360</f>
        <v>18</v>
      </c>
      <c r="G7716" s="2">
        <f>whlsecost_hourly_4002_201902!F360</f>
        <v>45.83</v>
      </c>
      <c r="H7716" s="2">
        <f>whlsecost_hourly_4002_201902!X360</f>
        <v>0.97</v>
      </c>
      <c r="I7716" s="2">
        <f t="shared" si="247"/>
        <v>46.8</v>
      </c>
      <c r="J7716" s="71">
        <f t="shared" si="248"/>
        <v>0</v>
      </c>
    </row>
    <row r="7717" spans="1:10" x14ac:dyDescent="0.25">
      <c r="A7717" s="28">
        <v>2</v>
      </c>
      <c r="B7717" s="28">
        <v>15</v>
      </c>
      <c r="C7717" s="12" t="s">
        <v>21</v>
      </c>
      <c r="D7717" s="69">
        <f>'Actual Solar Data'!M7707</f>
        <v>0</v>
      </c>
      <c r="E7717" s="59">
        <f>whlsecost_hourly_4002_201902!C361</f>
        <v>43511</v>
      </c>
      <c r="F7717" s="89">
        <f>whlsecost_hourly_4002_201902!D361</f>
        <v>19</v>
      </c>
      <c r="G7717" s="2">
        <f>whlsecost_hourly_4002_201902!F361</f>
        <v>46.83</v>
      </c>
      <c r="H7717" s="2">
        <f>whlsecost_hourly_4002_201902!X361</f>
        <v>0.98</v>
      </c>
      <c r="I7717" s="2">
        <f t="shared" si="247"/>
        <v>47.809999999999995</v>
      </c>
      <c r="J7717" s="71">
        <f t="shared" si="248"/>
        <v>0</v>
      </c>
    </row>
    <row r="7718" spans="1:10" x14ac:dyDescent="0.25">
      <c r="A7718" s="28">
        <v>2</v>
      </c>
      <c r="B7718" s="28">
        <v>15</v>
      </c>
      <c r="C7718" s="12" t="s">
        <v>22</v>
      </c>
      <c r="D7718" s="69">
        <f>'Actual Solar Data'!M7708</f>
        <v>0</v>
      </c>
      <c r="E7718" s="59">
        <f>whlsecost_hourly_4002_201902!C362</f>
        <v>43511</v>
      </c>
      <c r="F7718" s="89">
        <f>whlsecost_hourly_4002_201902!D362</f>
        <v>20</v>
      </c>
      <c r="G7718" s="2">
        <f>whlsecost_hourly_4002_201902!F362</f>
        <v>35.090000000000003</v>
      </c>
      <c r="H7718" s="2">
        <f>whlsecost_hourly_4002_201902!X362</f>
        <v>1.06</v>
      </c>
      <c r="I7718" s="2">
        <f t="shared" si="247"/>
        <v>36.150000000000006</v>
      </c>
      <c r="J7718" s="71">
        <f t="shared" si="248"/>
        <v>0</v>
      </c>
    </row>
    <row r="7719" spans="1:10" x14ac:dyDescent="0.25">
      <c r="A7719" s="28">
        <v>2</v>
      </c>
      <c r="B7719" s="28">
        <v>15</v>
      </c>
      <c r="C7719" s="12" t="s">
        <v>23</v>
      </c>
      <c r="D7719" s="69">
        <f>'Actual Solar Data'!M7709</f>
        <v>0</v>
      </c>
      <c r="E7719" s="59">
        <f>whlsecost_hourly_4002_201902!C363</f>
        <v>43511</v>
      </c>
      <c r="F7719" s="89">
        <f>whlsecost_hourly_4002_201902!D363</f>
        <v>21</v>
      </c>
      <c r="G7719" s="2">
        <f>whlsecost_hourly_4002_201902!F363</f>
        <v>29.75</v>
      </c>
      <c r="H7719" s="2">
        <f>whlsecost_hourly_4002_201902!X363</f>
        <v>1.2</v>
      </c>
      <c r="I7719" s="2">
        <f t="shared" si="247"/>
        <v>30.95</v>
      </c>
      <c r="J7719" s="71">
        <f t="shared" si="248"/>
        <v>0</v>
      </c>
    </row>
    <row r="7720" spans="1:10" x14ac:dyDescent="0.25">
      <c r="A7720" s="28">
        <v>2</v>
      </c>
      <c r="B7720" s="28">
        <v>15</v>
      </c>
      <c r="C7720" s="12" t="s">
        <v>24</v>
      </c>
      <c r="D7720" s="69">
        <f>'Actual Solar Data'!M7710</f>
        <v>0</v>
      </c>
      <c r="E7720" s="59">
        <f>whlsecost_hourly_4002_201902!C364</f>
        <v>43511</v>
      </c>
      <c r="F7720" s="89">
        <f>whlsecost_hourly_4002_201902!D364</f>
        <v>22</v>
      </c>
      <c r="G7720" s="2">
        <f>whlsecost_hourly_4002_201902!F364</f>
        <v>22.67</v>
      </c>
      <c r="H7720" s="2">
        <f>whlsecost_hourly_4002_201902!X364</f>
        <v>0.89</v>
      </c>
      <c r="I7720" s="2">
        <f t="shared" si="247"/>
        <v>23.560000000000002</v>
      </c>
      <c r="J7720" s="71">
        <f t="shared" si="248"/>
        <v>0</v>
      </c>
    </row>
    <row r="7721" spans="1:10" x14ac:dyDescent="0.25">
      <c r="A7721" s="28">
        <v>2</v>
      </c>
      <c r="B7721" s="28">
        <v>15</v>
      </c>
      <c r="C7721" s="12" t="s">
        <v>25</v>
      </c>
      <c r="D7721" s="69">
        <f>'Actual Solar Data'!M7711</f>
        <v>0</v>
      </c>
      <c r="E7721" s="59">
        <f>whlsecost_hourly_4002_201902!C365</f>
        <v>43511</v>
      </c>
      <c r="F7721" s="89">
        <f>whlsecost_hourly_4002_201902!D365</f>
        <v>23</v>
      </c>
      <c r="G7721" s="2">
        <f>whlsecost_hourly_4002_201902!F365</f>
        <v>22.4</v>
      </c>
      <c r="H7721" s="2">
        <f>whlsecost_hourly_4002_201902!X365</f>
        <v>1.29</v>
      </c>
      <c r="I7721" s="2">
        <f t="shared" si="247"/>
        <v>23.689999999999998</v>
      </c>
      <c r="J7721" s="71">
        <f t="shared" si="248"/>
        <v>0</v>
      </c>
    </row>
    <row r="7722" spans="1:10" x14ac:dyDescent="0.25">
      <c r="A7722" s="28">
        <v>2</v>
      </c>
      <c r="B7722" s="28">
        <v>15</v>
      </c>
      <c r="C7722" s="12" t="s">
        <v>26</v>
      </c>
      <c r="D7722" s="69">
        <f>'Actual Solar Data'!M7712</f>
        <v>0</v>
      </c>
      <c r="E7722" s="59">
        <f>whlsecost_hourly_4002_201902!C366</f>
        <v>43511</v>
      </c>
      <c r="F7722" s="89">
        <f>whlsecost_hourly_4002_201902!D366</f>
        <v>24</v>
      </c>
      <c r="G7722" s="2">
        <f>whlsecost_hourly_4002_201902!F366</f>
        <v>24.12</v>
      </c>
      <c r="H7722" s="2">
        <f>whlsecost_hourly_4002_201902!X366</f>
        <v>1.28</v>
      </c>
      <c r="I7722" s="2">
        <f t="shared" si="247"/>
        <v>25.400000000000002</v>
      </c>
      <c r="J7722" s="71">
        <f t="shared" si="248"/>
        <v>0</v>
      </c>
    </row>
    <row r="7723" spans="1:10" x14ac:dyDescent="0.25">
      <c r="A7723" s="28">
        <v>2</v>
      </c>
      <c r="B7723" s="28">
        <v>16</v>
      </c>
      <c r="C7723" s="12" t="s">
        <v>3</v>
      </c>
      <c r="D7723" s="69">
        <f>'Actual Solar Data'!M7713</f>
        <v>0</v>
      </c>
      <c r="E7723" s="59">
        <f>whlsecost_hourly_4002_201902!C367</f>
        <v>43512</v>
      </c>
      <c r="F7723" s="89">
        <f>whlsecost_hourly_4002_201902!D367</f>
        <v>1</v>
      </c>
      <c r="G7723" s="2">
        <f>whlsecost_hourly_4002_201902!F367</f>
        <v>18.29</v>
      </c>
      <c r="H7723" s="2">
        <f>whlsecost_hourly_4002_201902!X367</f>
        <v>0.31</v>
      </c>
      <c r="I7723" s="2">
        <f t="shared" si="247"/>
        <v>18.599999999999998</v>
      </c>
      <c r="J7723" s="71">
        <f t="shared" si="248"/>
        <v>0</v>
      </c>
    </row>
    <row r="7724" spans="1:10" x14ac:dyDescent="0.25">
      <c r="A7724" s="28">
        <v>2</v>
      </c>
      <c r="B7724" s="28">
        <v>16</v>
      </c>
      <c r="C7724" s="12" t="s">
        <v>4</v>
      </c>
      <c r="D7724" s="69">
        <f>'Actual Solar Data'!M7714</f>
        <v>0</v>
      </c>
      <c r="E7724" s="59">
        <f>whlsecost_hourly_4002_201902!C368</f>
        <v>43512</v>
      </c>
      <c r="F7724" s="89">
        <f>whlsecost_hourly_4002_201902!D368</f>
        <v>2</v>
      </c>
      <c r="G7724" s="2">
        <f>whlsecost_hourly_4002_201902!F368</f>
        <v>17.04</v>
      </c>
      <c r="H7724" s="2">
        <f>whlsecost_hourly_4002_201902!X368</f>
        <v>0.15000000000000002</v>
      </c>
      <c r="I7724" s="2">
        <f t="shared" si="247"/>
        <v>17.189999999999998</v>
      </c>
      <c r="J7724" s="71">
        <f t="shared" si="248"/>
        <v>0</v>
      </c>
    </row>
    <row r="7725" spans="1:10" x14ac:dyDescent="0.25">
      <c r="A7725" s="28">
        <v>2</v>
      </c>
      <c r="B7725" s="28">
        <v>16</v>
      </c>
      <c r="C7725" s="12" t="s">
        <v>5</v>
      </c>
      <c r="D7725" s="69">
        <f>'Actual Solar Data'!M7715</f>
        <v>0</v>
      </c>
      <c r="E7725" s="59">
        <f>whlsecost_hourly_4002_201902!C369</f>
        <v>43512</v>
      </c>
      <c r="F7725" s="89">
        <f>whlsecost_hourly_4002_201902!D369</f>
        <v>3</v>
      </c>
      <c r="G7725" s="2">
        <f>whlsecost_hourly_4002_201902!F369</f>
        <v>16.2</v>
      </c>
      <c r="H7725" s="2">
        <f>whlsecost_hourly_4002_201902!X369</f>
        <v>0.15000000000000002</v>
      </c>
      <c r="I7725" s="2">
        <f t="shared" si="247"/>
        <v>16.349999999999998</v>
      </c>
      <c r="J7725" s="71">
        <f t="shared" si="248"/>
        <v>0</v>
      </c>
    </row>
    <row r="7726" spans="1:10" x14ac:dyDescent="0.25">
      <c r="A7726" s="28">
        <v>2</v>
      </c>
      <c r="B7726" s="28">
        <v>16</v>
      </c>
      <c r="C7726" s="12" t="s">
        <v>6</v>
      </c>
      <c r="D7726" s="69">
        <f>'Actual Solar Data'!M7716</f>
        <v>0</v>
      </c>
      <c r="E7726" s="59">
        <f>whlsecost_hourly_4002_201902!C370</f>
        <v>43512</v>
      </c>
      <c r="F7726" s="89">
        <f>whlsecost_hourly_4002_201902!D370</f>
        <v>4</v>
      </c>
      <c r="G7726" s="2">
        <f>whlsecost_hourly_4002_201902!F370</f>
        <v>11.24</v>
      </c>
      <c r="H7726" s="2">
        <f>whlsecost_hourly_4002_201902!X370</f>
        <v>0.42000000000000004</v>
      </c>
      <c r="I7726" s="2">
        <f t="shared" si="247"/>
        <v>11.66</v>
      </c>
      <c r="J7726" s="71">
        <f t="shared" si="248"/>
        <v>0</v>
      </c>
    </row>
    <row r="7727" spans="1:10" x14ac:dyDescent="0.25">
      <c r="A7727" s="28">
        <v>2</v>
      </c>
      <c r="B7727" s="28">
        <v>16</v>
      </c>
      <c r="C7727" s="12" t="s">
        <v>7</v>
      </c>
      <c r="D7727" s="69">
        <f>'Actual Solar Data'!M7717</f>
        <v>0</v>
      </c>
      <c r="E7727" s="59">
        <f>whlsecost_hourly_4002_201902!C371</f>
        <v>43512</v>
      </c>
      <c r="F7727" s="89">
        <f>whlsecost_hourly_4002_201902!D371</f>
        <v>5</v>
      </c>
      <c r="G7727" s="2">
        <f>whlsecost_hourly_4002_201902!F371</f>
        <v>14.47</v>
      </c>
      <c r="H7727" s="2">
        <f>whlsecost_hourly_4002_201902!X371</f>
        <v>0.15000000000000002</v>
      </c>
      <c r="I7727" s="2">
        <f t="shared" si="247"/>
        <v>14.620000000000001</v>
      </c>
      <c r="J7727" s="71">
        <f t="shared" si="248"/>
        <v>0</v>
      </c>
    </row>
    <row r="7728" spans="1:10" x14ac:dyDescent="0.25">
      <c r="A7728" s="28">
        <v>2</v>
      </c>
      <c r="B7728" s="28">
        <v>16</v>
      </c>
      <c r="C7728" s="12" t="s">
        <v>8</v>
      </c>
      <c r="D7728" s="69">
        <f>'Actual Solar Data'!M7718</f>
        <v>0</v>
      </c>
      <c r="E7728" s="59">
        <f>whlsecost_hourly_4002_201902!C372</f>
        <v>43512</v>
      </c>
      <c r="F7728" s="89">
        <f>whlsecost_hourly_4002_201902!D372</f>
        <v>6</v>
      </c>
      <c r="G7728" s="2">
        <f>whlsecost_hourly_4002_201902!F372</f>
        <v>14.35</v>
      </c>
      <c r="H7728" s="2">
        <f>whlsecost_hourly_4002_201902!X372</f>
        <v>0.12</v>
      </c>
      <c r="I7728" s="2">
        <f t="shared" si="247"/>
        <v>14.469999999999999</v>
      </c>
      <c r="J7728" s="71">
        <f t="shared" si="248"/>
        <v>0</v>
      </c>
    </row>
    <row r="7729" spans="1:10" x14ac:dyDescent="0.25">
      <c r="A7729" s="28">
        <v>2</v>
      </c>
      <c r="B7729" s="28">
        <v>16</v>
      </c>
      <c r="C7729" s="12" t="s">
        <v>9</v>
      </c>
      <c r="D7729" s="69">
        <f>'Actual Solar Data'!M7719</f>
        <v>5</v>
      </c>
      <c r="E7729" s="59">
        <f>whlsecost_hourly_4002_201902!C373</f>
        <v>43512</v>
      </c>
      <c r="F7729" s="89">
        <f>whlsecost_hourly_4002_201902!D373</f>
        <v>7</v>
      </c>
      <c r="G7729" s="2">
        <f>whlsecost_hourly_4002_201902!F373</f>
        <v>22.17</v>
      </c>
      <c r="H7729" s="2">
        <f>whlsecost_hourly_4002_201902!X373</f>
        <v>0.75</v>
      </c>
      <c r="I7729" s="2">
        <f t="shared" si="247"/>
        <v>22.92</v>
      </c>
      <c r="J7729" s="71">
        <f t="shared" si="248"/>
        <v>114.60000000000001</v>
      </c>
    </row>
    <row r="7730" spans="1:10" x14ac:dyDescent="0.25">
      <c r="A7730" s="28">
        <v>2</v>
      </c>
      <c r="B7730" s="28">
        <v>16</v>
      </c>
      <c r="C7730" s="12" t="s">
        <v>10</v>
      </c>
      <c r="D7730" s="69">
        <f>'Actual Solar Data'!M7720</f>
        <v>3381</v>
      </c>
      <c r="E7730" s="59">
        <f>whlsecost_hourly_4002_201902!C374</f>
        <v>43512</v>
      </c>
      <c r="F7730" s="89">
        <f>whlsecost_hourly_4002_201902!D374</f>
        <v>8</v>
      </c>
      <c r="G7730" s="2">
        <f>whlsecost_hourly_4002_201902!F374</f>
        <v>16.37</v>
      </c>
      <c r="H7730" s="2">
        <f>whlsecost_hourly_4002_201902!X374</f>
        <v>0.74</v>
      </c>
      <c r="I7730" s="2">
        <f t="shared" si="247"/>
        <v>17.11</v>
      </c>
      <c r="J7730" s="71">
        <f t="shared" si="248"/>
        <v>57848.909999999996</v>
      </c>
    </row>
    <row r="7731" spans="1:10" x14ac:dyDescent="0.25">
      <c r="A7731" s="28">
        <v>2</v>
      </c>
      <c r="B7731" s="28">
        <v>16</v>
      </c>
      <c r="C7731" s="12" t="s">
        <v>11</v>
      </c>
      <c r="D7731" s="69">
        <f>'Actual Solar Data'!M7721</f>
        <v>10792</v>
      </c>
      <c r="E7731" s="59">
        <f>whlsecost_hourly_4002_201902!C375</f>
        <v>43512</v>
      </c>
      <c r="F7731" s="89">
        <f>whlsecost_hourly_4002_201902!D375</f>
        <v>9</v>
      </c>
      <c r="G7731" s="2">
        <f>whlsecost_hourly_4002_201902!F375</f>
        <v>16.510000000000002</v>
      </c>
      <c r="H7731" s="2">
        <f>whlsecost_hourly_4002_201902!X375</f>
        <v>0.37</v>
      </c>
      <c r="I7731" s="2">
        <f t="shared" si="247"/>
        <v>16.880000000000003</v>
      </c>
      <c r="J7731" s="71">
        <f t="shared" si="248"/>
        <v>182168.96000000002</v>
      </c>
    </row>
    <row r="7732" spans="1:10" x14ac:dyDescent="0.25">
      <c r="A7732" s="28">
        <v>2</v>
      </c>
      <c r="B7732" s="28">
        <v>16</v>
      </c>
      <c r="C7732" s="12" t="s">
        <v>12</v>
      </c>
      <c r="D7732" s="69">
        <f>'Actual Solar Data'!M7722</f>
        <v>14724</v>
      </c>
      <c r="E7732" s="59">
        <f>whlsecost_hourly_4002_201902!C376</f>
        <v>43512</v>
      </c>
      <c r="F7732" s="89">
        <f>whlsecost_hourly_4002_201902!D376</f>
        <v>10</v>
      </c>
      <c r="G7732" s="2">
        <f>whlsecost_hourly_4002_201902!F376</f>
        <v>16.489999999999998</v>
      </c>
      <c r="H7732" s="2">
        <f>whlsecost_hourly_4002_201902!X376</f>
        <v>0.26</v>
      </c>
      <c r="I7732" s="2">
        <f t="shared" si="247"/>
        <v>16.75</v>
      </c>
      <c r="J7732" s="71">
        <f t="shared" si="248"/>
        <v>246627</v>
      </c>
    </row>
    <row r="7733" spans="1:10" x14ac:dyDescent="0.25">
      <c r="A7733" s="28">
        <v>2</v>
      </c>
      <c r="B7733" s="28">
        <v>16</v>
      </c>
      <c r="C7733" s="12" t="s">
        <v>13</v>
      </c>
      <c r="D7733" s="69">
        <f>'Actual Solar Data'!M7723</f>
        <v>17213</v>
      </c>
      <c r="E7733" s="59">
        <f>whlsecost_hourly_4002_201902!C377</f>
        <v>43512</v>
      </c>
      <c r="F7733" s="89">
        <f>whlsecost_hourly_4002_201902!D377</f>
        <v>11</v>
      </c>
      <c r="G7733" s="2">
        <f>whlsecost_hourly_4002_201902!F377</f>
        <v>15.57</v>
      </c>
      <c r="H7733" s="2">
        <f>whlsecost_hourly_4002_201902!X377</f>
        <v>0.16</v>
      </c>
      <c r="I7733" s="2">
        <f t="shared" si="247"/>
        <v>15.73</v>
      </c>
      <c r="J7733" s="71">
        <f t="shared" si="248"/>
        <v>270760.49</v>
      </c>
    </row>
    <row r="7734" spans="1:10" x14ac:dyDescent="0.25">
      <c r="A7734" s="28">
        <v>2</v>
      </c>
      <c r="B7734" s="28">
        <v>16</v>
      </c>
      <c r="C7734" s="12" t="s">
        <v>14</v>
      </c>
      <c r="D7734" s="69">
        <f>'Actual Solar Data'!M7724</f>
        <v>13692</v>
      </c>
      <c r="E7734" s="59">
        <f>whlsecost_hourly_4002_201902!C378</f>
        <v>43512</v>
      </c>
      <c r="F7734" s="89">
        <f>whlsecost_hourly_4002_201902!D378</f>
        <v>12</v>
      </c>
      <c r="G7734" s="2">
        <f>whlsecost_hourly_4002_201902!F378</f>
        <v>17.07</v>
      </c>
      <c r="H7734" s="2">
        <f>whlsecost_hourly_4002_201902!X378</f>
        <v>0.22999999999999998</v>
      </c>
      <c r="I7734" s="2">
        <f t="shared" si="247"/>
        <v>17.3</v>
      </c>
      <c r="J7734" s="71">
        <f t="shared" si="248"/>
        <v>236871.6</v>
      </c>
    </row>
    <row r="7735" spans="1:10" x14ac:dyDescent="0.25">
      <c r="A7735" s="28">
        <v>2</v>
      </c>
      <c r="B7735" s="28">
        <v>16</v>
      </c>
      <c r="C7735" s="12" t="s">
        <v>15</v>
      </c>
      <c r="D7735" s="69">
        <f>'Actual Solar Data'!M7725</f>
        <v>13892</v>
      </c>
      <c r="E7735" s="59">
        <f>whlsecost_hourly_4002_201902!C379</f>
        <v>43512</v>
      </c>
      <c r="F7735" s="89">
        <f>whlsecost_hourly_4002_201902!D379</f>
        <v>13</v>
      </c>
      <c r="G7735" s="2">
        <f>whlsecost_hourly_4002_201902!F379</f>
        <v>8.93</v>
      </c>
      <c r="H7735" s="2">
        <f>whlsecost_hourly_4002_201902!X379</f>
        <v>0.2</v>
      </c>
      <c r="I7735" s="2">
        <f t="shared" si="247"/>
        <v>9.129999999999999</v>
      </c>
      <c r="J7735" s="71">
        <f t="shared" si="248"/>
        <v>126833.95999999999</v>
      </c>
    </row>
    <row r="7736" spans="1:10" x14ac:dyDescent="0.25">
      <c r="A7736" s="28">
        <v>2</v>
      </c>
      <c r="B7736" s="28">
        <v>16</v>
      </c>
      <c r="C7736" s="12" t="s">
        <v>16</v>
      </c>
      <c r="D7736" s="69">
        <f>'Actual Solar Data'!M7726</f>
        <v>16119</v>
      </c>
      <c r="E7736" s="59">
        <f>whlsecost_hourly_4002_201902!C380</f>
        <v>43512</v>
      </c>
      <c r="F7736" s="89">
        <f>whlsecost_hourly_4002_201902!D380</f>
        <v>14</v>
      </c>
      <c r="G7736" s="2">
        <f>whlsecost_hourly_4002_201902!F380</f>
        <v>0</v>
      </c>
      <c r="H7736" s="2">
        <f>whlsecost_hourly_4002_201902!X380</f>
        <v>0.33</v>
      </c>
      <c r="I7736" s="2">
        <f t="shared" si="247"/>
        <v>0.33</v>
      </c>
      <c r="J7736" s="71">
        <f t="shared" si="248"/>
        <v>5319.27</v>
      </c>
    </row>
    <row r="7737" spans="1:10" x14ac:dyDescent="0.25">
      <c r="A7737" s="28">
        <v>2</v>
      </c>
      <c r="B7737" s="28">
        <v>16</v>
      </c>
      <c r="C7737" s="12" t="s">
        <v>17</v>
      </c>
      <c r="D7737" s="69">
        <f>'Actual Solar Data'!M7727</f>
        <v>14719</v>
      </c>
      <c r="E7737" s="59">
        <f>whlsecost_hourly_4002_201902!C381</f>
        <v>43512</v>
      </c>
      <c r="F7737" s="89">
        <f>whlsecost_hourly_4002_201902!D381</f>
        <v>15</v>
      </c>
      <c r="G7737" s="2">
        <f>whlsecost_hourly_4002_201902!F381</f>
        <v>2.66</v>
      </c>
      <c r="H7737" s="2">
        <f>whlsecost_hourly_4002_201902!X381</f>
        <v>0.27</v>
      </c>
      <c r="I7737" s="2">
        <f t="shared" si="247"/>
        <v>2.93</v>
      </c>
      <c r="J7737" s="71">
        <f t="shared" si="248"/>
        <v>43126.670000000006</v>
      </c>
    </row>
    <row r="7738" spans="1:10" x14ac:dyDescent="0.25">
      <c r="A7738" s="28">
        <v>2</v>
      </c>
      <c r="B7738" s="28">
        <v>16</v>
      </c>
      <c r="C7738" s="12" t="s">
        <v>18</v>
      </c>
      <c r="D7738" s="69">
        <f>'Actual Solar Data'!M7728</f>
        <v>6796</v>
      </c>
      <c r="E7738" s="59">
        <f>whlsecost_hourly_4002_201902!C382</f>
        <v>43512</v>
      </c>
      <c r="F7738" s="89">
        <f>whlsecost_hourly_4002_201902!D382</f>
        <v>16</v>
      </c>
      <c r="G7738" s="2">
        <f>whlsecost_hourly_4002_201902!F382</f>
        <v>16.11</v>
      </c>
      <c r="H7738" s="2">
        <f>whlsecost_hourly_4002_201902!X382</f>
        <v>0.15000000000000002</v>
      </c>
      <c r="I7738" s="2">
        <f t="shared" si="247"/>
        <v>16.259999999999998</v>
      </c>
      <c r="J7738" s="71">
        <f t="shared" si="248"/>
        <v>110502.95999999999</v>
      </c>
    </row>
    <row r="7739" spans="1:10" x14ac:dyDescent="0.25">
      <c r="A7739" s="28">
        <v>2</v>
      </c>
      <c r="B7739" s="28">
        <v>16</v>
      </c>
      <c r="C7739" s="12" t="s">
        <v>19</v>
      </c>
      <c r="D7739" s="69">
        <f>'Actual Solar Data'!M7729</f>
        <v>2141</v>
      </c>
      <c r="E7739" s="59">
        <f>whlsecost_hourly_4002_201902!C383</f>
        <v>43512</v>
      </c>
      <c r="F7739" s="89">
        <f>whlsecost_hourly_4002_201902!D383</f>
        <v>17</v>
      </c>
      <c r="G7739" s="2">
        <f>whlsecost_hourly_4002_201902!F383</f>
        <v>24.05</v>
      </c>
      <c r="H7739" s="2">
        <f>whlsecost_hourly_4002_201902!X383</f>
        <v>0.16999999999999998</v>
      </c>
      <c r="I7739" s="2">
        <f t="shared" si="247"/>
        <v>24.220000000000002</v>
      </c>
      <c r="J7739" s="71">
        <f t="shared" si="248"/>
        <v>51855.020000000004</v>
      </c>
    </row>
    <row r="7740" spans="1:10" x14ac:dyDescent="0.25">
      <c r="A7740" s="28">
        <v>2</v>
      </c>
      <c r="B7740" s="28">
        <v>16</v>
      </c>
      <c r="C7740" s="12" t="s">
        <v>20</v>
      </c>
      <c r="D7740" s="69">
        <f>'Actual Solar Data'!M7730</f>
        <v>35</v>
      </c>
      <c r="E7740" s="59">
        <f>whlsecost_hourly_4002_201902!C384</f>
        <v>43512</v>
      </c>
      <c r="F7740" s="89">
        <f>whlsecost_hourly_4002_201902!D384</f>
        <v>18</v>
      </c>
      <c r="G7740" s="2">
        <f>whlsecost_hourly_4002_201902!F384</f>
        <v>36.979999999999997</v>
      </c>
      <c r="H7740" s="2">
        <f>whlsecost_hourly_4002_201902!X384</f>
        <v>0.43</v>
      </c>
      <c r="I7740" s="2">
        <f t="shared" si="247"/>
        <v>37.409999999999997</v>
      </c>
      <c r="J7740" s="71">
        <f t="shared" si="248"/>
        <v>1309.3499999999999</v>
      </c>
    </row>
    <row r="7741" spans="1:10" x14ac:dyDescent="0.25">
      <c r="A7741" s="28">
        <v>2</v>
      </c>
      <c r="B7741" s="28">
        <v>16</v>
      </c>
      <c r="C7741" s="12" t="s">
        <v>21</v>
      </c>
      <c r="D7741" s="69">
        <f>'Actual Solar Data'!M7731</f>
        <v>0</v>
      </c>
      <c r="E7741" s="59">
        <f>whlsecost_hourly_4002_201902!C385</f>
        <v>43512</v>
      </c>
      <c r="F7741" s="89">
        <f>whlsecost_hourly_4002_201902!D385</f>
        <v>19</v>
      </c>
      <c r="G7741" s="2">
        <f>whlsecost_hourly_4002_201902!F385</f>
        <v>39.9</v>
      </c>
      <c r="H7741" s="2">
        <f>whlsecost_hourly_4002_201902!X385</f>
        <v>0.41000000000000003</v>
      </c>
      <c r="I7741" s="2">
        <f t="shared" si="247"/>
        <v>40.309999999999995</v>
      </c>
      <c r="J7741" s="71">
        <f t="shared" si="248"/>
        <v>0</v>
      </c>
    </row>
    <row r="7742" spans="1:10" x14ac:dyDescent="0.25">
      <c r="A7742" s="28">
        <v>2</v>
      </c>
      <c r="B7742" s="28">
        <v>16</v>
      </c>
      <c r="C7742" s="12" t="s">
        <v>22</v>
      </c>
      <c r="D7742" s="69">
        <f>'Actual Solar Data'!M7732</f>
        <v>0</v>
      </c>
      <c r="E7742" s="59">
        <f>whlsecost_hourly_4002_201902!C386</f>
        <v>43512</v>
      </c>
      <c r="F7742" s="89">
        <f>whlsecost_hourly_4002_201902!D386</f>
        <v>20</v>
      </c>
      <c r="G7742" s="2">
        <f>whlsecost_hourly_4002_201902!F386</f>
        <v>39.22</v>
      </c>
      <c r="H7742" s="2">
        <f>whlsecost_hourly_4002_201902!X386</f>
        <v>0.32</v>
      </c>
      <c r="I7742" s="2">
        <f t="shared" si="247"/>
        <v>39.54</v>
      </c>
      <c r="J7742" s="71">
        <f t="shared" si="248"/>
        <v>0</v>
      </c>
    </row>
    <row r="7743" spans="1:10" x14ac:dyDescent="0.25">
      <c r="A7743" s="28">
        <v>2</v>
      </c>
      <c r="B7743" s="28">
        <v>16</v>
      </c>
      <c r="C7743" s="12" t="s">
        <v>23</v>
      </c>
      <c r="D7743" s="69">
        <f>'Actual Solar Data'!M7733</f>
        <v>0</v>
      </c>
      <c r="E7743" s="59">
        <f>whlsecost_hourly_4002_201902!C387</f>
        <v>43512</v>
      </c>
      <c r="F7743" s="89">
        <f>whlsecost_hourly_4002_201902!D387</f>
        <v>21</v>
      </c>
      <c r="G7743" s="2">
        <f>whlsecost_hourly_4002_201902!F387</f>
        <v>21.8</v>
      </c>
      <c r="H7743" s="2">
        <f>whlsecost_hourly_4002_201902!X387</f>
        <v>0.22999999999999998</v>
      </c>
      <c r="I7743" s="2">
        <f t="shared" si="247"/>
        <v>22.03</v>
      </c>
      <c r="J7743" s="71">
        <f t="shared" si="248"/>
        <v>0</v>
      </c>
    </row>
    <row r="7744" spans="1:10" x14ac:dyDescent="0.25">
      <c r="A7744" s="28">
        <v>2</v>
      </c>
      <c r="B7744" s="28">
        <v>16</v>
      </c>
      <c r="C7744" s="12" t="s">
        <v>24</v>
      </c>
      <c r="D7744" s="69">
        <f>'Actual Solar Data'!M7734</f>
        <v>0</v>
      </c>
      <c r="E7744" s="59">
        <f>whlsecost_hourly_4002_201902!C388</f>
        <v>43512</v>
      </c>
      <c r="F7744" s="89">
        <f>whlsecost_hourly_4002_201902!D388</f>
        <v>22</v>
      </c>
      <c r="G7744" s="2">
        <f>whlsecost_hourly_4002_201902!F388</f>
        <v>21.93</v>
      </c>
      <c r="H7744" s="2">
        <f>whlsecost_hourly_4002_201902!X388</f>
        <v>0.26</v>
      </c>
      <c r="I7744" s="2">
        <f t="shared" si="247"/>
        <v>22.19</v>
      </c>
      <c r="J7744" s="71">
        <f t="shared" si="248"/>
        <v>0</v>
      </c>
    </row>
    <row r="7745" spans="1:10" x14ac:dyDescent="0.25">
      <c r="A7745" s="28">
        <v>2</v>
      </c>
      <c r="B7745" s="28">
        <v>16</v>
      </c>
      <c r="C7745" s="12" t="s">
        <v>25</v>
      </c>
      <c r="D7745" s="69">
        <f>'Actual Solar Data'!M7735</f>
        <v>0</v>
      </c>
      <c r="E7745" s="59">
        <f>whlsecost_hourly_4002_201902!C389</f>
        <v>43512</v>
      </c>
      <c r="F7745" s="89">
        <f>whlsecost_hourly_4002_201902!D389</f>
        <v>23</v>
      </c>
      <c r="G7745" s="2">
        <f>whlsecost_hourly_4002_201902!F389</f>
        <v>19.78</v>
      </c>
      <c r="H7745" s="2">
        <f>whlsecost_hourly_4002_201902!X389</f>
        <v>0.22999999999999998</v>
      </c>
      <c r="I7745" s="2">
        <f t="shared" si="247"/>
        <v>20.010000000000002</v>
      </c>
      <c r="J7745" s="71">
        <f t="shared" si="248"/>
        <v>0</v>
      </c>
    </row>
    <row r="7746" spans="1:10" x14ac:dyDescent="0.25">
      <c r="A7746" s="28">
        <v>2</v>
      </c>
      <c r="B7746" s="28">
        <v>16</v>
      </c>
      <c r="C7746" s="12" t="s">
        <v>26</v>
      </c>
      <c r="D7746" s="69">
        <f>'Actual Solar Data'!M7736</f>
        <v>0</v>
      </c>
      <c r="E7746" s="59">
        <f>whlsecost_hourly_4002_201902!C390</f>
        <v>43512</v>
      </c>
      <c r="F7746" s="89">
        <f>whlsecost_hourly_4002_201902!D390</f>
        <v>24</v>
      </c>
      <c r="G7746" s="2">
        <f>whlsecost_hourly_4002_201902!F390</f>
        <v>16.5</v>
      </c>
      <c r="H7746" s="2">
        <f>whlsecost_hourly_4002_201902!X390</f>
        <v>0.3</v>
      </c>
      <c r="I7746" s="2">
        <f t="shared" si="247"/>
        <v>16.8</v>
      </c>
      <c r="J7746" s="71">
        <f t="shared" si="248"/>
        <v>0</v>
      </c>
    </row>
    <row r="7747" spans="1:10" x14ac:dyDescent="0.25">
      <c r="A7747" s="28">
        <v>2</v>
      </c>
      <c r="B7747" s="28">
        <v>17</v>
      </c>
      <c r="C7747" s="12" t="s">
        <v>3</v>
      </c>
      <c r="D7747" s="69">
        <f>'Actual Solar Data'!M7737</f>
        <v>0</v>
      </c>
      <c r="E7747" s="59">
        <f>whlsecost_hourly_4002_201902!C391</f>
        <v>43513</v>
      </c>
      <c r="F7747" s="89">
        <f>whlsecost_hourly_4002_201902!D391</f>
        <v>1</v>
      </c>
      <c r="G7747" s="2">
        <f>whlsecost_hourly_4002_201902!F391</f>
        <v>17.079999999999998</v>
      </c>
      <c r="H7747" s="2">
        <f>whlsecost_hourly_4002_201902!X391</f>
        <v>1.1099999999999999</v>
      </c>
      <c r="I7747" s="2">
        <f t="shared" si="247"/>
        <v>18.189999999999998</v>
      </c>
      <c r="J7747" s="71">
        <f t="shared" si="248"/>
        <v>0</v>
      </c>
    </row>
    <row r="7748" spans="1:10" x14ac:dyDescent="0.25">
      <c r="A7748" s="28">
        <v>2</v>
      </c>
      <c r="B7748" s="28">
        <v>17</v>
      </c>
      <c r="C7748" s="12" t="s">
        <v>4</v>
      </c>
      <c r="D7748" s="69">
        <f>'Actual Solar Data'!M7738</f>
        <v>0</v>
      </c>
      <c r="E7748" s="59">
        <f>whlsecost_hourly_4002_201902!C392</f>
        <v>43513</v>
      </c>
      <c r="F7748" s="89">
        <f>whlsecost_hourly_4002_201902!D392</f>
        <v>2</v>
      </c>
      <c r="G7748" s="2">
        <f>whlsecost_hourly_4002_201902!F392</f>
        <v>16.41</v>
      </c>
      <c r="H7748" s="2">
        <f>whlsecost_hourly_4002_201902!X392</f>
        <v>0.77999999999999992</v>
      </c>
      <c r="I7748" s="2">
        <f t="shared" ref="I7748:I7811" si="249">SUM(G7748:H7748)</f>
        <v>17.190000000000001</v>
      </c>
      <c r="J7748" s="71">
        <f t="shared" ref="J7748:J7811" si="250">D7748*I7748</f>
        <v>0</v>
      </c>
    </row>
    <row r="7749" spans="1:10" x14ac:dyDescent="0.25">
      <c r="A7749" s="28">
        <v>2</v>
      </c>
      <c r="B7749" s="28">
        <v>17</v>
      </c>
      <c r="C7749" s="12" t="s">
        <v>5</v>
      </c>
      <c r="D7749" s="69">
        <f>'Actual Solar Data'!M7739</f>
        <v>0</v>
      </c>
      <c r="E7749" s="59">
        <f>whlsecost_hourly_4002_201902!C393</f>
        <v>43513</v>
      </c>
      <c r="F7749" s="89">
        <f>whlsecost_hourly_4002_201902!D393</f>
        <v>3</v>
      </c>
      <c r="G7749" s="2">
        <f>whlsecost_hourly_4002_201902!F393</f>
        <v>15.53</v>
      </c>
      <c r="H7749" s="2">
        <f>whlsecost_hourly_4002_201902!X393</f>
        <v>0.61</v>
      </c>
      <c r="I7749" s="2">
        <f t="shared" si="249"/>
        <v>16.14</v>
      </c>
      <c r="J7749" s="71">
        <f t="shared" si="250"/>
        <v>0</v>
      </c>
    </row>
    <row r="7750" spans="1:10" x14ac:dyDescent="0.25">
      <c r="A7750" s="28">
        <v>2</v>
      </c>
      <c r="B7750" s="28">
        <v>17</v>
      </c>
      <c r="C7750" s="12" t="s">
        <v>6</v>
      </c>
      <c r="D7750" s="69">
        <f>'Actual Solar Data'!M7740</f>
        <v>0</v>
      </c>
      <c r="E7750" s="59">
        <f>whlsecost_hourly_4002_201902!C394</f>
        <v>43513</v>
      </c>
      <c r="F7750" s="89">
        <f>whlsecost_hourly_4002_201902!D394</f>
        <v>4</v>
      </c>
      <c r="G7750" s="2">
        <f>whlsecost_hourly_4002_201902!F394</f>
        <v>16.399999999999999</v>
      </c>
      <c r="H7750" s="2">
        <f>whlsecost_hourly_4002_201902!X394</f>
        <v>0.77999999999999992</v>
      </c>
      <c r="I7750" s="2">
        <f t="shared" si="249"/>
        <v>17.18</v>
      </c>
      <c r="J7750" s="71">
        <f t="shared" si="250"/>
        <v>0</v>
      </c>
    </row>
    <row r="7751" spans="1:10" x14ac:dyDescent="0.25">
      <c r="A7751" s="28">
        <v>2</v>
      </c>
      <c r="B7751" s="28">
        <v>17</v>
      </c>
      <c r="C7751" s="12" t="s">
        <v>7</v>
      </c>
      <c r="D7751" s="69">
        <f>'Actual Solar Data'!M7741</f>
        <v>0</v>
      </c>
      <c r="E7751" s="59">
        <f>whlsecost_hourly_4002_201902!C395</f>
        <v>43513</v>
      </c>
      <c r="F7751" s="89">
        <f>whlsecost_hourly_4002_201902!D395</f>
        <v>5</v>
      </c>
      <c r="G7751" s="2">
        <f>whlsecost_hourly_4002_201902!F395</f>
        <v>13.56</v>
      </c>
      <c r="H7751" s="2">
        <f>whlsecost_hourly_4002_201902!X395</f>
        <v>0.77999999999999992</v>
      </c>
      <c r="I7751" s="2">
        <f t="shared" si="249"/>
        <v>14.34</v>
      </c>
      <c r="J7751" s="71">
        <f t="shared" si="250"/>
        <v>0</v>
      </c>
    </row>
    <row r="7752" spans="1:10" x14ac:dyDescent="0.25">
      <c r="A7752" s="28">
        <v>2</v>
      </c>
      <c r="B7752" s="28">
        <v>17</v>
      </c>
      <c r="C7752" s="12" t="s">
        <v>8</v>
      </c>
      <c r="D7752" s="69">
        <f>'Actual Solar Data'!M7742</f>
        <v>0</v>
      </c>
      <c r="E7752" s="59">
        <f>whlsecost_hourly_4002_201902!C396</f>
        <v>43513</v>
      </c>
      <c r="F7752" s="89">
        <f>whlsecost_hourly_4002_201902!D396</f>
        <v>6</v>
      </c>
      <c r="G7752" s="2">
        <f>whlsecost_hourly_4002_201902!F396</f>
        <v>16.91</v>
      </c>
      <c r="H7752" s="2">
        <f>whlsecost_hourly_4002_201902!X396</f>
        <v>0.77</v>
      </c>
      <c r="I7752" s="2">
        <f t="shared" si="249"/>
        <v>17.68</v>
      </c>
      <c r="J7752" s="71">
        <f t="shared" si="250"/>
        <v>0</v>
      </c>
    </row>
    <row r="7753" spans="1:10" x14ac:dyDescent="0.25">
      <c r="A7753" s="28">
        <v>2</v>
      </c>
      <c r="B7753" s="28">
        <v>17</v>
      </c>
      <c r="C7753" s="12" t="s">
        <v>9</v>
      </c>
      <c r="D7753" s="69">
        <f>'Actual Solar Data'!M7743</f>
        <v>45</v>
      </c>
      <c r="E7753" s="59">
        <f>whlsecost_hourly_4002_201902!C397</f>
        <v>43513</v>
      </c>
      <c r="F7753" s="89">
        <f>whlsecost_hourly_4002_201902!D397</f>
        <v>7</v>
      </c>
      <c r="G7753" s="2">
        <f>whlsecost_hourly_4002_201902!F397</f>
        <v>26.11</v>
      </c>
      <c r="H7753" s="2">
        <f>whlsecost_hourly_4002_201902!X397</f>
        <v>2.16</v>
      </c>
      <c r="I7753" s="2">
        <f t="shared" si="249"/>
        <v>28.27</v>
      </c>
      <c r="J7753" s="71">
        <f t="shared" si="250"/>
        <v>1272.1500000000001</v>
      </c>
    </row>
    <row r="7754" spans="1:10" x14ac:dyDescent="0.25">
      <c r="A7754" s="28">
        <v>2</v>
      </c>
      <c r="B7754" s="28">
        <v>17</v>
      </c>
      <c r="C7754" s="12" t="s">
        <v>10</v>
      </c>
      <c r="D7754" s="69">
        <f>'Actual Solar Data'!M7744</f>
        <v>4591</v>
      </c>
      <c r="E7754" s="59">
        <f>whlsecost_hourly_4002_201902!C398</f>
        <v>43513</v>
      </c>
      <c r="F7754" s="89">
        <f>whlsecost_hourly_4002_201902!D398</f>
        <v>8</v>
      </c>
      <c r="G7754" s="2">
        <f>whlsecost_hourly_4002_201902!F398</f>
        <v>25.37</v>
      </c>
      <c r="H7754" s="2">
        <f>whlsecost_hourly_4002_201902!X398</f>
        <v>1.71</v>
      </c>
      <c r="I7754" s="2">
        <f t="shared" si="249"/>
        <v>27.080000000000002</v>
      </c>
      <c r="J7754" s="71">
        <f t="shared" si="250"/>
        <v>124324.28000000001</v>
      </c>
    </row>
    <row r="7755" spans="1:10" x14ac:dyDescent="0.25">
      <c r="A7755" s="28">
        <v>2</v>
      </c>
      <c r="B7755" s="28">
        <v>17</v>
      </c>
      <c r="C7755" s="12" t="s">
        <v>11</v>
      </c>
      <c r="D7755" s="69">
        <f>'Actual Solar Data'!M7745</f>
        <v>14768</v>
      </c>
      <c r="E7755" s="59">
        <f>whlsecost_hourly_4002_201902!C399</f>
        <v>43513</v>
      </c>
      <c r="F7755" s="89">
        <f>whlsecost_hourly_4002_201902!D399</f>
        <v>9</v>
      </c>
      <c r="G7755" s="2">
        <f>whlsecost_hourly_4002_201902!F399</f>
        <v>21.31</v>
      </c>
      <c r="H7755" s="2">
        <f>whlsecost_hourly_4002_201902!X399</f>
        <v>1.08</v>
      </c>
      <c r="I7755" s="2">
        <f t="shared" si="249"/>
        <v>22.39</v>
      </c>
      <c r="J7755" s="71">
        <f t="shared" si="250"/>
        <v>330655.52</v>
      </c>
    </row>
    <row r="7756" spans="1:10" x14ac:dyDescent="0.25">
      <c r="A7756" s="28">
        <v>2</v>
      </c>
      <c r="B7756" s="28">
        <v>17</v>
      </c>
      <c r="C7756" s="12" t="s">
        <v>12</v>
      </c>
      <c r="D7756" s="69">
        <f>'Actual Solar Data'!M7746</f>
        <v>22030</v>
      </c>
      <c r="E7756" s="59">
        <f>whlsecost_hourly_4002_201902!C400</f>
        <v>43513</v>
      </c>
      <c r="F7756" s="89">
        <f>whlsecost_hourly_4002_201902!D400</f>
        <v>10</v>
      </c>
      <c r="G7756" s="2">
        <f>whlsecost_hourly_4002_201902!F400</f>
        <v>16.47</v>
      </c>
      <c r="H7756" s="2">
        <f>whlsecost_hourly_4002_201902!X400</f>
        <v>0.87</v>
      </c>
      <c r="I7756" s="2">
        <f t="shared" si="249"/>
        <v>17.34</v>
      </c>
      <c r="J7756" s="71">
        <f t="shared" si="250"/>
        <v>382000.2</v>
      </c>
    </row>
    <row r="7757" spans="1:10" x14ac:dyDescent="0.25">
      <c r="A7757" s="28">
        <v>2</v>
      </c>
      <c r="B7757" s="28">
        <v>17</v>
      </c>
      <c r="C7757" s="12" t="s">
        <v>13</v>
      </c>
      <c r="D7757" s="69">
        <f>'Actual Solar Data'!M7747</f>
        <v>25912</v>
      </c>
      <c r="E7757" s="59">
        <f>whlsecost_hourly_4002_201902!C401</f>
        <v>43513</v>
      </c>
      <c r="F7757" s="89">
        <f>whlsecost_hourly_4002_201902!D401</f>
        <v>11</v>
      </c>
      <c r="G7757" s="2">
        <f>whlsecost_hourly_4002_201902!F401</f>
        <v>15.3</v>
      </c>
      <c r="H7757" s="2">
        <f>whlsecost_hourly_4002_201902!X401</f>
        <v>0.7</v>
      </c>
      <c r="I7757" s="2">
        <f t="shared" si="249"/>
        <v>16</v>
      </c>
      <c r="J7757" s="71">
        <f t="shared" si="250"/>
        <v>414592</v>
      </c>
    </row>
    <row r="7758" spans="1:10" x14ac:dyDescent="0.25">
      <c r="A7758" s="28">
        <v>2</v>
      </c>
      <c r="B7758" s="28">
        <v>17</v>
      </c>
      <c r="C7758" s="12" t="s">
        <v>14</v>
      </c>
      <c r="D7758" s="69">
        <f>'Actual Solar Data'!M7748</f>
        <v>27542</v>
      </c>
      <c r="E7758" s="59">
        <f>whlsecost_hourly_4002_201902!C402</f>
        <v>43513</v>
      </c>
      <c r="F7758" s="89">
        <f>whlsecost_hourly_4002_201902!D402</f>
        <v>12</v>
      </c>
      <c r="G7758" s="2">
        <f>whlsecost_hourly_4002_201902!F402</f>
        <v>19.89</v>
      </c>
      <c r="H7758" s="2">
        <f>whlsecost_hourly_4002_201902!X402</f>
        <v>0.62999999999999989</v>
      </c>
      <c r="I7758" s="2">
        <f t="shared" si="249"/>
        <v>20.52</v>
      </c>
      <c r="J7758" s="71">
        <f t="shared" si="250"/>
        <v>565161.84</v>
      </c>
    </row>
    <row r="7759" spans="1:10" x14ac:dyDescent="0.25">
      <c r="A7759" s="28">
        <v>2</v>
      </c>
      <c r="B7759" s="28">
        <v>17</v>
      </c>
      <c r="C7759" s="12" t="s">
        <v>15</v>
      </c>
      <c r="D7759" s="69">
        <f>'Actual Solar Data'!M7749</f>
        <v>26828</v>
      </c>
      <c r="E7759" s="59">
        <f>whlsecost_hourly_4002_201902!C403</f>
        <v>43513</v>
      </c>
      <c r="F7759" s="89">
        <f>whlsecost_hourly_4002_201902!D403</f>
        <v>13</v>
      </c>
      <c r="G7759" s="2">
        <f>whlsecost_hourly_4002_201902!F403</f>
        <v>8.92</v>
      </c>
      <c r="H7759" s="2">
        <f>whlsecost_hourly_4002_201902!X403</f>
        <v>0.74</v>
      </c>
      <c r="I7759" s="2">
        <f t="shared" si="249"/>
        <v>9.66</v>
      </c>
      <c r="J7759" s="71">
        <f t="shared" si="250"/>
        <v>259158.48</v>
      </c>
    </row>
    <row r="7760" spans="1:10" x14ac:dyDescent="0.25">
      <c r="A7760" s="28">
        <v>2</v>
      </c>
      <c r="B7760" s="28">
        <v>17</v>
      </c>
      <c r="C7760" s="12" t="s">
        <v>16</v>
      </c>
      <c r="D7760" s="69">
        <f>'Actual Solar Data'!M7750</f>
        <v>23730</v>
      </c>
      <c r="E7760" s="59">
        <f>whlsecost_hourly_4002_201902!C404</f>
        <v>43513</v>
      </c>
      <c r="F7760" s="89">
        <f>whlsecost_hourly_4002_201902!D404</f>
        <v>14</v>
      </c>
      <c r="G7760" s="2">
        <f>whlsecost_hourly_4002_201902!F404</f>
        <v>17.329999999999998</v>
      </c>
      <c r="H7760" s="2">
        <f>whlsecost_hourly_4002_201902!X404</f>
        <v>0.72</v>
      </c>
      <c r="I7760" s="2">
        <f t="shared" si="249"/>
        <v>18.049999999999997</v>
      </c>
      <c r="J7760" s="71">
        <f t="shared" si="250"/>
        <v>428326.49999999994</v>
      </c>
    </row>
    <row r="7761" spans="1:10" x14ac:dyDescent="0.25">
      <c r="A7761" s="28">
        <v>2</v>
      </c>
      <c r="B7761" s="28">
        <v>17</v>
      </c>
      <c r="C7761" s="12" t="s">
        <v>17</v>
      </c>
      <c r="D7761" s="69">
        <f>'Actual Solar Data'!M7751</f>
        <v>13410</v>
      </c>
      <c r="E7761" s="59">
        <f>whlsecost_hourly_4002_201902!C405</f>
        <v>43513</v>
      </c>
      <c r="F7761" s="89">
        <f>whlsecost_hourly_4002_201902!D405</f>
        <v>15</v>
      </c>
      <c r="G7761" s="2">
        <f>whlsecost_hourly_4002_201902!F405</f>
        <v>16.68</v>
      </c>
      <c r="H7761" s="2">
        <f>whlsecost_hourly_4002_201902!X405</f>
        <v>0.69</v>
      </c>
      <c r="I7761" s="2">
        <f t="shared" si="249"/>
        <v>17.37</v>
      </c>
      <c r="J7761" s="71">
        <f t="shared" si="250"/>
        <v>232931.7</v>
      </c>
    </row>
    <row r="7762" spans="1:10" x14ac:dyDescent="0.25">
      <c r="A7762" s="28">
        <v>2</v>
      </c>
      <c r="B7762" s="28">
        <v>17</v>
      </c>
      <c r="C7762" s="12" t="s">
        <v>18</v>
      </c>
      <c r="D7762" s="69">
        <f>'Actual Solar Data'!M7752</f>
        <v>6759</v>
      </c>
      <c r="E7762" s="59">
        <f>whlsecost_hourly_4002_201902!C406</f>
        <v>43513</v>
      </c>
      <c r="F7762" s="89">
        <f>whlsecost_hourly_4002_201902!D406</f>
        <v>16</v>
      </c>
      <c r="G7762" s="2">
        <f>whlsecost_hourly_4002_201902!F406</f>
        <v>18.100000000000001</v>
      </c>
      <c r="H7762" s="2">
        <f>whlsecost_hourly_4002_201902!X406</f>
        <v>0.67999999999999994</v>
      </c>
      <c r="I7762" s="2">
        <f t="shared" si="249"/>
        <v>18.78</v>
      </c>
      <c r="J7762" s="71">
        <f t="shared" si="250"/>
        <v>126934.02</v>
      </c>
    </row>
    <row r="7763" spans="1:10" x14ac:dyDescent="0.25">
      <c r="A7763" s="28">
        <v>2</v>
      </c>
      <c r="B7763" s="28">
        <v>17</v>
      </c>
      <c r="C7763" s="12" t="s">
        <v>19</v>
      </c>
      <c r="D7763" s="69">
        <f>'Actual Solar Data'!M7753</f>
        <v>2037</v>
      </c>
      <c r="E7763" s="59">
        <f>whlsecost_hourly_4002_201902!C407</f>
        <v>43513</v>
      </c>
      <c r="F7763" s="89">
        <f>whlsecost_hourly_4002_201902!D407</f>
        <v>17</v>
      </c>
      <c r="G7763" s="2">
        <f>whlsecost_hourly_4002_201902!F407</f>
        <v>34.4</v>
      </c>
      <c r="H7763" s="2">
        <f>whlsecost_hourly_4002_201902!X407</f>
        <v>1.72</v>
      </c>
      <c r="I7763" s="2">
        <f t="shared" si="249"/>
        <v>36.119999999999997</v>
      </c>
      <c r="J7763" s="71">
        <f t="shared" si="250"/>
        <v>73576.439999999988</v>
      </c>
    </row>
    <row r="7764" spans="1:10" x14ac:dyDescent="0.25">
      <c r="A7764" s="28">
        <v>2</v>
      </c>
      <c r="B7764" s="28">
        <v>17</v>
      </c>
      <c r="C7764" s="12" t="s">
        <v>20</v>
      </c>
      <c r="D7764" s="69">
        <f>'Actual Solar Data'!M7754</f>
        <v>44</v>
      </c>
      <c r="E7764" s="59">
        <f>whlsecost_hourly_4002_201902!C408</f>
        <v>43513</v>
      </c>
      <c r="F7764" s="89">
        <f>whlsecost_hourly_4002_201902!D408</f>
        <v>18</v>
      </c>
      <c r="G7764" s="2">
        <f>whlsecost_hourly_4002_201902!F408</f>
        <v>54.59</v>
      </c>
      <c r="H7764" s="2">
        <f>whlsecost_hourly_4002_201902!X408</f>
        <v>1.78</v>
      </c>
      <c r="I7764" s="2">
        <f t="shared" si="249"/>
        <v>56.370000000000005</v>
      </c>
      <c r="J7764" s="71">
        <f t="shared" si="250"/>
        <v>2480.2800000000002</v>
      </c>
    </row>
    <row r="7765" spans="1:10" x14ac:dyDescent="0.25">
      <c r="A7765" s="28">
        <v>2</v>
      </c>
      <c r="B7765" s="28">
        <v>17</v>
      </c>
      <c r="C7765" s="12" t="s">
        <v>21</v>
      </c>
      <c r="D7765" s="69">
        <f>'Actual Solar Data'!M7755</f>
        <v>0</v>
      </c>
      <c r="E7765" s="59">
        <f>whlsecost_hourly_4002_201902!C409</f>
        <v>43513</v>
      </c>
      <c r="F7765" s="89">
        <f>whlsecost_hourly_4002_201902!D409</f>
        <v>19</v>
      </c>
      <c r="G7765" s="2">
        <f>whlsecost_hourly_4002_201902!F409</f>
        <v>51.7</v>
      </c>
      <c r="H7765" s="2">
        <f>whlsecost_hourly_4002_201902!X409</f>
        <v>2.57</v>
      </c>
      <c r="I7765" s="2">
        <f t="shared" si="249"/>
        <v>54.27</v>
      </c>
      <c r="J7765" s="71">
        <f t="shared" si="250"/>
        <v>0</v>
      </c>
    </row>
    <row r="7766" spans="1:10" x14ac:dyDescent="0.25">
      <c r="A7766" s="28">
        <v>2</v>
      </c>
      <c r="B7766" s="28">
        <v>17</v>
      </c>
      <c r="C7766" s="12" t="s">
        <v>22</v>
      </c>
      <c r="D7766" s="69">
        <f>'Actual Solar Data'!M7756</f>
        <v>0</v>
      </c>
      <c r="E7766" s="59">
        <f>whlsecost_hourly_4002_201902!C410</f>
        <v>43513</v>
      </c>
      <c r="F7766" s="89">
        <f>whlsecost_hourly_4002_201902!D410</f>
        <v>20</v>
      </c>
      <c r="G7766" s="2">
        <f>whlsecost_hourly_4002_201902!F410</f>
        <v>36.58</v>
      </c>
      <c r="H7766" s="2">
        <f>whlsecost_hourly_4002_201902!X410</f>
        <v>0.79999999999999993</v>
      </c>
      <c r="I7766" s="2">
        <f t="shared" si="249"/>
        <v>37.379999999999995</v>
      </c>
      <c r="J7766" s="71">
        <f t="shared" si="250"/>
        <v>0</v>
      </c>
    </row>
    <row r="7767" spans="1:10" x14ac:dyDescent="0.25">
      <c r="A7767" s="28">
        <v>2</v>
      </c>
      <c r="B7767" s="28">
        <v>17</v>
      </c>
      <c r="C7767" s="12" t="s">
        <v>23</v>
      </c>
      <c r="D7767" s="69">
        <f>'Actual Solar Data'!M7757</f>
        <v>0</v>
      </c>
      <c r="E7767" s="59">
        <f>whlsecost_hourly_4002_201902!C411</f>
        <v>43513</v>
      </c>
      <c r="F7767" s="89">
        <f>whlsecost_hourly_4002_201902!D411</f>
        <v>21</v>
      </c>
      <c r="G7767" s="2">
        <f>whlsecost_hourly_4002_201902!F411</f>
        <v>37.090000000000003</v>
      </c>
      <c r="H7767" s="2">
        <f>whlsecost_hourly_4002_201902!X411</f>
        <v>1.4</v>
      </c>
      <c r="I7767" s="2">
        <f t="shared" si="249"/>
        <v>38.49</v>
      </c>
      <c r="J7767" s="71">
        <f t="shared" si="250"/>
        <v>0</v>
      </c>
    </row>
    <row r="7768" spans="1:10" x14ac:dyDescent="0.25">
      <c r="A7768" s="28">
        <v>2</v>
      </c>
      <c r="B7768" s="28">
        <v>17</v>
      </c>
      <c r="C7768" s="12" t="s">
        <v>24</v>
      </c>
      <c r="D7768" s="69">
        <f>'Actual Solar Data'!M7758</f>
        <v>0</v>
      </c>
      <c r="E7768" s="59">
        <f>whlsecost_hourly_4002_201902!C412</f>
        <v>43513</v>
      </c>
      <c r="F7768" s="89">
        <f>whlsecost_hourly_4002_201902!D412</f>
        <v>22</v>
      </c>
      <c r="G7768" s="2">
        <f>whlsecost_hourly_4002_201902!F412</f>
        <v>26.22</v>
      </c>
      <c r="H7768" s="2">
        <f>whlsecost_hourly_4002_201902!X412</f>
        <v>1.27</v>
      </c>
      <c r="I7768" s="2">
        <f t="shared" si="249"/>
        <v>27.49</v>
      </c>
      <c r="J7768" s="71">
        <f t="shared" si="250"/>
        <v>0</v>
      </c>
    </row>
    <row r="7769" spans="1:10" x14ac:dyDescent="0.25">
      <c r="A7769" s="28">
        <v>2</v>
      </c>
      <c r="B7769" s="28">
        <v>17</v>
      </c>
      <c r="C7769" s="12" t="s">
        <v>25</v>
      </c>
      <c r="D7769" s="69">
        <f>'Actual Solar Data'!M7759</f>
        <v>0</v>
      </c>
      <c r="E7769" s="59">
        <f>whlsecost_hourly_4002_201902!C413</f>
        <v>43513</v>
      </c>
      <c r="F7769" s="89">
        <f>whlsecost_hourly_4002_201902!D413</f>
        <v>23</v>
      </c>
      <c r="G7769" s="2">
        <f>whlsecost_hourly_4002_201902!F413</f>
        <v>24.47</v>
      </c>
      <c r="H7769" s="2">
        <f>whlsecost_hourly_4002_201902!X413</f>
        <v>1.54</v>
      </c>
      <c r="I7769" s="2">
        <f t="shared" si="249"/>
        <v>26.009999999999998</v>
      </c>
      <c r="J7769" s="71">
        <f t="shared" si="250"/>
        <v>0</v>
      </c>
    </row>
    <row r="7770" spans="1:10" x14ac:dyDescent="0.25">
      <c r="A7770" s="28">
        <v>2</v>
      </c>
      <c r="B7770" s="28">
        <v>17</v>
      </c>
      <c r="C7770" s="12" t="s">
        <v>26</v>
      </c>
      <c r="D7770" s="69">
        <f>'Actual Solar Data'!M7760</f>
        <v>0</v>
      </c>
      <c r="E7770" s="59">
        <f>whlsecost_hourly_4002_201902!C414</f>
        <v>43513</v>
      </c>
      <c r="F7770" s="89">
        <f>whlsecost_hourly_4002_201902!D414</f>
        <v>24</v>
      </c>
      <c r="G7770" s="2">
        <f>whlsecost_hourly_4002_201902!F414</f>
        <v>20.71</v>
      </c>
      <c r="H7770" s="2">
        <f>whlsecost_hourly_4002_201902!X414</f>
        <v>1.26</v>
      </c>
      <c r="I7770" s="2">
        <f t="shared" si="249"/>
        <v>21.970000000000002</v>
      </c>
      <c r="J7770" s="71">
        <f t="shared" si="250"/>
        <v>0</v>
      </c>
    </row>
    <row r="7771" spans="1:10" x14ac:dyDescent="0.25">
      <c r="A7771" s="28">
        <v>2</v>
      </c>
      <c r="B7771" s="28">
        <v>18</v>
      </c>
      <c r="C7771" s="12" t="s">
        <v>3</v>
      </c>
      <c r="D7771" s="69">
        <f>'Actual Solar Data'!M7761</f>
        <v>0</v>
      </c>
      <c r="E7771" s="59">
        <f>whlsecost_hourly_4002_201902!C415</f>
        <v>43514</v>
      </c>
      <c r="F7771" s="89">
        <f>whlsecost_hourly_4002_201902!D415</f>
        <v>1</v>
      </c>
      <c r="G7771" s="2">
        <f>whlsecost_hourly_4002_201902!F415</f>
        <v>20.6</v>
      </c>
      <c r="H7771" s="2">
        <f>whlsecost_hourly_4002_201902!X415</f>
        <v>0.67999999999999994</v>
      </c>
      <c r="I7771" s="2">
        <f t="shared" si="249"/>
        <v>21.28</v>
      </c>
      <c r="J7771" s="71">
        <f t="shared" si="250"/>
        <v>0</v>
      </c>
    </row>
    <row r="7772" spans="1:10" x14ac:dyDescent="0.25">
      <c r="A7772" s="28">
        <v>2</v>
      </c>
      <c r="B7772" s="28">
        <v>18</v>
      </c>
      <c r="C7772" s="12" t="s">
        <v>4</v>
      </c>
      <c r="D7772" s="69">
        <f>'Actual Solar Data'!M7762</f>
        <v>0</v>
      </c>
      <c r="E7772" s="59">
        <f>whlsecost_hourly_4002_201902!C416</f>
        <v>43514</v>
      </c>
      <c r="F7772" s="89">
        <f>whlsecost_hourly_4002_201902!D416</f>
        <v>2</v>
      </c>
      <c r="G7772" s="2">
        <f>whlsecost_hourly_4002_201902!F416</f>
        <v>22.57</v>
      </c>
      <c r="H7772" s="2">
        <f>whlsecost_hourly_4002_201902!X416</f>
        <v>0.3</v>
      </c>
      <c r="I7772" s="2">
        <f t="shared" si="249"/>
        <v>22.87</v>
      </c>
      <c r="J7772" s="71">
        <f t="shared" si="250"/>
        <v>0</v>
      </c>
    </row>
    <row r="7773" spans="1:10" x14ac:dyDescent="0.25">
      <c r="A7773" s="28">
        <v>2</v>
      </c>
      <c r="B7773" s="28">
        <v>18</v>
      </c>
      <c r="C7773" s="12" t="s">
        <v>5</v>
      </c>
      <c r="D7773" s="69">
        <f>'Actual Solar Data'!M7763</f>
        <v>0</v>
      </c>
      <c r="E7773" s="59">
        <f>whlsecost_hourly_4002_201902!C417</f>
        <v>43514</v>
      </c>
      <c r="F7773" s="89">
        <f>whlsecost_hourly_4002_201902!D417</f>
        <v>3</v>
      </c>
      <c r="G7773" s="2">
        <f>whlsecost_hourly_4002_201902!F417</f>
        <v>20.48</v>
      </c>
      <c r="H7773" s="2">
        <f>whlsecost_hourly_4002_201902!X417</f>
        <v>0.29000000000000004</v>
      </c>
      <c r="I7773" s="2">
        <f t="shared" si="249"/>
        <v>20.77</v>
      </c>
      <c r="J7773" s="71">
        <f t="shared" si="250"/>
        <v>0</v>
      </c>
    </row>
    <row r="7774" spans="1:10" x14ac:dyDescent="0.25">
      <c r="A7774" s="28">
        <v>2</v>
      </c>
      <c r="B7774" s="28">
        <v>18</v>
      </c>
      <c r="C7774" s="12" t="s">
        <v>6</v>
      </c>
      <c r="D7774" s="69">
        <f>'Actual Solar Data'!M7764</f>
        <v>0</v>
      </c>
      <c r="E7774" s="59">
        <f>whlsecost_hourly_4002_201902!C418</f>
        <v>43514</v>
      </c>
      <c r="F7774" s="89">
        <f>whlsecost_hourly_4002_201902!D418</f>
        <v>4</v>
      </c>
      <c r="G7774" s="2">
        <f>whlsecost_hourly_4002_201902!F418</f>
        <v>19.98</v>
      </c>
      <c r="H7774" s="2">
        <f>whlsecost_hourly_4002_201902!X418</f>
        <v>0.35</v>
      </c>
      <c r="I7774" s="2">
        <f t="shared" si="249"/>
        <v>20.330000000000002</v>
      </c>
      <c r="J7774" s="71">
        <f t="shared" si="250"/>
        <v>0</v>
      </c>
    </row>
    <row r="7775" spans="1:10" x14ac:dyDescent="0.25">
      <c r="A7775" s="28">
        <v>2</v>
      </c>
      <c r="B7775" s="28">
        <v>18</v>
      </c>
      <c r="C7775" s="12" t="s">
        <v>7</v>
      </c>
      <c r="D7775" s="69">
        <f>'Actual Solar Data'!M7765</f>
        <v>0</v>
      </c>
      <c r="E7775" s="59">
        <f>whlsecost_hourly_4002_201902!C419</f>
        <v>43514</v>
      </c>
      <c r="F7775" s="89">
        <f>whlsecost_hourly_4002_201902!D419</f>
        <v>5</v>
      </c>
      <c r="G7775" s="2">
        <f>whlsecost_hourly_4002_201902!F419</f>
        <v>21.06</v>
      </c>
      <c r="H7775" s="2">
        <f>whlsecost_hourly_4002_201902!X419</f>
        <v>0.32</v>
      </c>
      <c r="I7775" s="2">
        <f t="shared" si="249"/>
        <v>21.38</v>
      </c>
      <c r="J7775" s="71">
        <f t="shared" si="250"/>
        <v>0</v>
      </c>
    </row>
    <row r="7776" spans="1:10" x14ac:dyDescent="0.25">
      <c r="A7776" s="28">
        <v>2</v>
      </c>
      <c r="B7776" s="28">
        <v>18</v>
      </c>
      <c r="C7776" s="12" t="s">
        <v>8</v>
      </c>
      <c r="D7776" s="69">
        <f>'Actual Solar Data'!M7766</f>
        <v>0</v>
      </c>
      <c r="E7776" s="59">
        <f>whlsecost_hourly_4002_201902!C420</f>
        <v>43514</v>
      </c>
      <c r="F7776" s="89">
        <f>whlsecost_hourly_4002_201902!D420</f>
        <v>6</v>
      </c>
      <c r="G7776" s="2">
        <f>whlsecost_hourly_4002_201902!F420</f>
        <v>22.18</v>
      </c>
      <c r="H7776" s="2">
        <f>whlsecost_hourly_4002_201902!X420</f>
        <v>0.61</v>
      </c>
      <c r="I7776" s="2">
        <f t="shared" si="249"/>
        <v>22.79</v>
      </c>
      <c r="J7776" s="71">
        <f t="shared" si="250"/>
        <v>0</v>
      </c>
    </row>
    <row r="7777" spans="1:10" x14ac:dyDescent="0.25">
      <c r="A7777" s="28">
        <v>2</v>
      </c>
      <c r="B7777" s="28">
        <v>18</v>
      </c>
      <c r="C7777" s="12" t="s">
        <v>9</v>
      </c>
      <c r="D7777" s="69">
        <f>'Actual Solar Data'!M7767</f>
        <v>0</v>
      </c>
      <c r="E7777" s="59">
        <f>whlsecost_hourly_4002_201902!C421</f>
        <v>43514</v>
      </c>
      <c r="F7777" s="89">
        <f>whlsecost_hourly_4002_201902!D421</f>
        <v>7</v>
      </c>
      <c r="G7777" s="2">
        <f>whlsecost_hourly_4002_201902!F421</f>
        <v>28.22</v>
      </c>
      <c r="H7777" s="2">
        <f>whlsecost_hourly_4002_201902!X421</f>
        <v>1.66</v>
      </c>
      <c r="I7777" s="2">
        <f t="shared" si="249"/>
        <v>29.88</v>
      </c>
      <c r="J7777" s="71">
        <f t="shared" si="250"/>
        <v>0</v>
      </c>
    </row>
    <row r="7778" spans="1:10" x14ac:dyDescent="0.25">
      <c r="A7778" s="28">
        <v>2</v>
      </c>
      <c r="B7778" s="28">
        <v>18</v>
      </c>
      <c r="C7778" s="12" t="s">
        <v>10</v>
      </c>
      <c r="D7778" s="69">
        <f>'Actual Solar Data'!M7768</f>
        <v>8</v>
      </c>
      <c r="E7778" s="59">
        <f>whlsecost_hourly_4002_201902!C422</f>
        <v>43514</v>
      </c>
      <c r="F7778" s="89">
        <f>whlsecost_hourly_4002_201902!D422</f>
        <v>8</v>
      </c>
      <c r="G7778" s="2">
        <f>whlsecost_hourly_4002_201902!F422</f>
        <v>26.12</v>
      </c>
      <c r="H7778" s="2">
        <f>whlsecost_hourly_4002_201902!X422</f>
        <v>2.15</v>
      </c>
      <c r="I7778" s="2">
        <f t="shared" si="249"/>
        <v>28.27</v>
      </c>
      <c r="J7778" s="71">
        <f t="shared" si="250"/>
        <v>226.16</v>
      </c>
    </row>
    <row r="7779" spans="1:10" x14ac:dyDescent="0.25">
      <c r="A7779" s="28">
        <v>2</v>
      </c>
      <c r="B7779" s="28">
        <v>18</v>
      </c>
      <c r="C7779" s="12" t="s">
        <v>11</v>
      </c>
      <c r="D7779" s="69">
        <f>'Actual Solar Data'!M7769</f>
        <v>89</v>
      </c>
      <c r="E7779" s="59">
        <f>whlsecost_hourly_4002_201902!C423</f>
        <v>43514</v>
      </c>
      <c r="F7779" s="89">
        <f>whlsecost_hourly_4002_201902!D423</f>
        <v>9</v>
      </c>
      <c r="G7779" s="2">
        <f>whlsecost_hourly_4002_201902!F423</f>
        <v>47.88</v>
      </c>
      <c r="H7779" s="2">
        <f>whlsecost_hourly_4002_201902!X423</f>
        <v>1.38</v>
      </c>
      <c r="I7779" s="2">
        <f t="shared" si="249"/>
        <v>49.260000000000005</v>
      </c>
      <c r="J7779" s="71">
        <f t="shared" si="250"/>
        <v>4384.1400000000003</v>
      </c>
    </row>
    <row r="7780" spans="1:10" x14ac:dyDescent="0.25">
      <c r="A7780" s="28">
        <v>2</v>
      </c>
      <c r="B7780" s="28">
        <v>18</v>
      </c>
      <c r="C7780" s="12" t="s">
        <v>12</v>
      </c>
      <c r="D7780" s="69">
        <f>'Actual Solar Data'!M7770</f>
        <v>326</v>
      </c>
      <c r="E7780" s="59">
        <f>whlsecost_hourly_4002_201902!C424</f>
        <v>43514</v>
      </c>
      <c r="F7780" s="89">
        <f>whlsecost_hourly_4002_201902!D424</f>
        <v>10</v>
      </c>
      <c r="G7780" s="2">
        <f>whlsecost_hourly_4002_201902!F424</f>
        <v>52.65</v>
      </c>
      <c r="H7780" s="2">
        <f>whlsecost_hourly_4002_201902!X424</f>
        <v>1.4300000000000002</v>
      </c>
      <c r="I7780" s="2">
        <f t="shared" si="249"/>
        <v>54.08</v>
      </c>
      <c r="J7780" s="71">
        <f t="shared" si="250"/>
        <v>17630.079999999998</v>
      </c>
    </row>
    <row r="7781" spans="1:10" x14ac:dyDescent="0.25">
      <c r="A7781" s="28">
        <v>2</v>
      </c>
      <c r="B7781" s="28">
        <v>18</v>
      </c>
      <c r="C7781" s="12" t="s">
        <v>13</v>
      </c>
      <c r="D7781" s="69">
        <f>'Actual Solar Data'!M7771</f>
        <v>604</v>
      </c>
      <c r="E7781" s="59">
        <f>whlsecost_hourly_4002_201902!C425</f>
        <v>43514</v>
      </c>
      <c r="F7781" s="89">
        <f>whlsecost_hourly_4002_201902!D425</f>
        <v>11</v>
      </c>
      <c r="G7781" s="2">
        <f>whlsecost_hourly_4002_201902!F425</f>
        <v>48.58</v>
      </c>
      <c r="H7781" s="2">
        <f>whlsecost_hourly_4002_201902!X425</f>
        <v>1.45</v>
      </c>
      <c r="I7781" s="2">
        <f t="shared" si="249"/>
        <v>50.03</v>
      </c>
      <c r="J7781" s="71">
        <f t="shared" si="250"/>
        <v>30218.12</v>
      </c>
    </row>
    <row r="7782" spans="1:10" x14ac:dyDescent="0.25">
      <c r="A7782" s="28">
        <v>2</v>
      </c>
      <c r="B7782" s="28">
        <v>18</v>
      </c>
      <c r="C7782" s="12" t="s">
        <v>14</v>
      </c>
      <c r="D7782" s="69">
        <f>'Actual Solar Data'!M7772</f>
        <v>658</v>
      </c>
      <c r="E7782" s="59">
        <f>whlsecost_hourly_4002_201902!C426</f>
        <v>43514</v>
      </c>
      <c r="F7782" s="89">
        <f>whlsecost_hourly_4002_201902!D426</f>
        <v>12</v>
      </c>
      <c r="G7782" s="2">
        <f>whlsecost_hourly_4002_201902!F426</f>
        <v>53.27</v>
      </c>
      <c r="H7782" s="2">
        <f>whlsecost_hourly_4002_201902!X426</f>
        <v>1.41</v>
      </c>
      <c r="I7782" s="2">
        <f t="shared" si="249"/>
        <v>54.68</v>
      </c>
      <c r="J7782" s="71">
        <f t="shared" si="250"/>
        <v>35979.440000000002</v>
      </c>
    </row>
    <row r="7783" spans="1:10" x14ac:dyDescent="0.25">
      <c r="A7783" s="28">
        <v>2</v>
      </c>
      <c r="B7783" s="28">
        <v>18</v>
      </c>
      <c r="C7783" s="12" t="s">
        <v>15</v>
      </c>
      <c r="D7783" s="69">
        <f>'Actual Solar Data'!M7773</f>
        <v>903</v>
      </c>
      <c r="E7783" s="59">
        <f>whlsecost_hourly_4002_201902!C427</f>
        <v>43514</v>
      </c>
      <c r="F7783" s="89">
        <f>whlsecost_hourly_4002_201902!D427</f>
        <v>13</v>
      </c>
      <c r="G7783" s="2">
        <f>whlsecost_hourly_4002_201902!F427</f>
        <v>60.59</v>
      </c>
      <c r="H7783" s="2">
        <f>whlsecost_hourly_4002_201902!X427</f>
        <v>1.55</v>
      </c>
      <c r="I7783" s="2">
        <f t="shared" si="249"/>
        <v>62.14</v>
      </c>
      <c r="J7783" s="71">
        <f t="shared" si="250"/>
        <v>56112.42</v>
      </c>
    </row>
    <row r="7784" spans="1:10" x14ac:dyDescent="0.25">
      <c r="A7784" s="28">
        <v>2</v>
      </c>
      <c r="B7784" s="28">
        <v>18</v>
      </c>
      <c r="C7784" s="12" t="s">
        <v>16</v>
      </c>
      <c r="D7784" s="69">
        <f>'Actual Solar Data'!M7774</f>
        <v>733</v>
      </c>
      <c r="E7784" s="59">
        <f>whlsecost_hourly_4002_201902!C428</f>
        <v>43514</v>
      </c>
      <c r="F7784" s="89">
        <f>whlsecost_hourly_4002_201902!D428</f>
        <v>14</v>
      </c>
      <c r="G7784" s="2">
        <f>whlsecost_hourly_4002_201902!F428</f>
        <v>51.91</v>
      </c>
      <c r="H7784" s="2">
        <f>whlsecost_hourly_4002_201902!X428</f>
        <v>1.35</v>
      </c>
      <c r="I7784" s="2">
        <f t="shared" si="249"/>
        <v>53.26</v>
      </c>
      <c r="J7784" s="71">
        <f t="shared" si="250"/>
        <v>39039.58</v>
      </c>
    </row>
    <row r="7785" spans="1:10" x14ac:dyDescent="0.25">
      <c r="A7785" s="28">
        <v>2</v>
      </c>
      <c r="B7785" s="28">
        <v>18</v>
      </c>
      <c r="C7785" s="12" t="s">
        <v>17</v>
      </c>
      <c r="D7785" s="69">
        <f>'Actual Solar Data'!M7775</f>
        <v>667</v>
      </c>
      <c r="E7785" s="59">
        <f>whlsecost_hourly_4002_201902!C429</f>
        <v>43514</v>
      </c>
      <c r="F7785" s="89">
        <f>whlsecost_hourly_4002_201902!D429</f>
        <v>15</v>
      </c>
      <c r="G7785" s="2">
        <f>whlsecost_hourly_4002_201902!F429</f>
        <v>46.39</v>
      </c>
      <c r="H7785" s="2">
        <f>whlsecost_hourly_4002_201902!X429</f>
        <v>1.3399999999999999</v>
      </c>
      <c r="I7785" s="2">
        <f t="shared" si="249"/>
        <v>47.730000000000004</v>
      </c>
      <c r="J7785" s="71">
        <f t="shared" si="250"/>
        <v>31835.910000000003</v>
      </c>
    </row>
    <row r="7786" spans="1:10" x14ac:dyDescent="0.25">
      <c r="A7786" s="28">
        <v>2</v>
      </c>
      <c r="B7786" s="28">
        <v>18</v>
      </c>
      <c r="C7786" s="12" t="s">
        <v>18</v>
      </c>
      <c r="D7786" s="69">
        <f>'Actual Solar Data'!M7776</f>
        <v>418</v>
      </c>
      <c r="E7786" s="59">
        <f>whlsecost_hourly_4002_201902!C430</f>
        <v>43514</v>
      </c>
      <c r="F7786" s="89">
        <f>whlsecost_hourly_4002_201902!D430</f>
        <v>16</v>
      </c>
      <c r="G7786" s="2">
        <f>whlsecost_hourly_4002_201902!F430</f>
        <v>43.37</v>
      </c>
      <c r="H7786" s="2">
        <f>whlsecost_hourly_4002_201902!X430</f>
        <v>1.46</v>
      </c>
      <c r="I7786" s="2">
        <f t="shared" si="249"/>
        <v>44.83</v>
      </c>
      <c r="J7786" s="71">
        <f t="shared" si="250"/>
        <v>18738.939999999999</v>
      </c>
    </row>
    <row r="7787" spans="1:10" x14ac:dyDescent="0.25">
      <c r="A7787" s="28">
        <v>2</v>
      </c>
      <c r="B7787" s="28">
        <v>18</v>
      </c>
      <c r="C7787" s="12" t="s">
        <v>19</v>
      </c>
      <c r="D7787" s="69">
        <f>'Actual Solar Data'!M7777</f>
        <v>255</v>
      </c>
      <c r="E7787" s="59">
        <f>whlsecost_hourly_4002_201902!C431</f>
        <v>43514</v>
      </c>
      <c r="F7787" s="89">
        <f>whlsecost_hourly_4002_201902!D431</f>
        <v>17</v>
      </c>
      <c r="G7787" s="2">
        <f>whlsecost_hourly_4002_201902!F431</f>
        <v>42.96</v>
      </c>
      <c r="H7787" s="2">
        <f>whlsecost_hourly_4002_201902!X431</f>
        <v>0.78</v>
      </c>
      <c r="I7787" s="2">
        <f t="shared" si="249"/>
        <v>43.74</v>
      </c>
      <c r="J7787" s="71">
        <f t="shared" si="250"/>
        <v>11153.7</v>
      </c>
    </row>
    <row r="7788" spans="1:10" x14ac:dyDescent="0.25">
      <c r="A7788" s="28">
        <v>2</v>
      </c>
      <c r="B7788" s="28">
        <v>18</v>
      </c>
      <c r="C7788" s="12" t="s">
        <v>20</v>
      </c>
      <c r="D7788" s="69">
        <f>'Actual Solar Data'!M7778</f>
        <v>0</v>
      </c>
      <c r="E7788" s="59">
        <f>whlsecost_hourly_4002_201902!C432</f>
        <v>43514</v>
      </c>
      <c r="F7788" s="89">
        <f>whlsecost_hourly_4002_201902!D432</f>
        <v>18</v>
      </c>
      <c r="G7788" s="2">
        <f>whlsecost_hourly_4002_201902!F432</f>
        <v>47.74</v>
      </c>
      <c r="H7788" s="2">
        <f>whlsecost_hourly_4002_201902!X432</f>
        <v>1</v>
      </c>
      <c r="I7788" s="2">
        <f t="shared" si="249"/>
        <v>48.74</v>
      </c>
      <c r="J7788" s="71">
        <f t="shared" si="250"/>
        <v>0</v>
      </c>
    </row>
    <row r="7789" spans="1:10" x14ac:dyDescent="0.25">
      <c r="A7789" s="28">
        <v>2</v>
      </c>
      <c r="B7789" s="28">
        <v>18</v>
      </c>
      <c r="C7789" s="12" t="s">
        <v>21</v>
      </c>
      <c r="D7789" s="69">
        <f>'Actual Solar Data'!M7779</f>
        <v>0</v>
      </c>
      <c r="E7789" s="59">
        <f>whlsecost_hourly_4002_201902!C433</f>
        <v>43514</v>
      </c>
      <c r="F7789" s="89">
        <f>whlsecost_hourly_4002_201902!D433</f>
        <v>19</v>
      </c>
      <c r="G7789" s="2">
        <f>whlsecost_hourly_4002_201902!F433</f>
        <v>45.16</v>
      </c>
      <c r="H7789" s="2">
        <f>whlsecost_hourly_4002_201902!X433</f>
        <v>0.84000000000000008</v>
      </c>
      <c r="I7789" s="2">
        <f t="shared" si="249"/>
        <v>46</v>
      </c>
      <c r="J7789" s="71">
        <f t="shared" si="250"/>
        <v>0</v>
      </c>
    </row>
    <row r="7790" spans="1:10" x14ac:dyDescent="0.25">
      <c r="A7790" s="28">
        <v>2</v>
      </c>
      <c r="B7790" s="28">
        <v>18</v>
      </c>
      <c r="C7790" s="12" t="s">
        <v>22</v>
      </c>
      <c r="D7790" s="69">
        <f>'Actual Solar Data'!M7780</f>
        <v>0</v>
      </c>
      <c r="E7790" s="59">
        <f>whlsecost_hourly_4002_201902!C434</f>
        <v>43514</v>
      </c>
      <c r="F7790" s="89">
        <f>whlsecost_hourly_4002_201902!D434</f>
        <v>20</v>
      </c>
      <c r="G7790" s="2">
        <f>whlsecost_hourly_4002_201902!F434</f>
        <v>49.31</v>
      </c>
      <c r="H7790" s="2">
        <f>whlsecost_hourly_4002_201902!X434</f>
        <v>1.61</v>
      </c>
      <c r="I7790" s="2">
        <f t="shared" si="249"/>
        <v>50.92</v>
      </c>
      <c r="J7790" s="71">
        <f t="shared" si="250"/>
        <v>0</v>
      </c>
    </row>
    <row r="7791" spans="1:10" x14ac:dyDescent="0.25">
      <c r="A7791" s="28">
        <v>2</v>
      </c>
      <c r="B7791" s="28">
        <v>18</v>
      </c>
      <c r="C7791" s="12" t="s">
        <v>23</v>
      </c>
      <c r="D7791" s="69">
        <f>'Actual Solar Data'!M7781</f>
        <v>0</v>
      </c>
      <c r="E7791" s="59">
        <f>whlsecost_hourly_4002_201902!C435</f>
        <v>43514</v>
      </c>
      <c r="F7791" s="89">
        <f>whlsecost_hourly_4002_201902!D435</f>
        <v>21</v>
      </c>
      <c r="G7791" s="2">
        <f>whlsecost_hourly_4002_201902!F435</f>
        <v>30.78</v>
      </c>
      <c r="H7791" s="2">
        <f>whlsecost_hourly_4002_201902!X435</f>
        <v>0.98</v>
      </c>
      <c r="I7791" s="2">
        <f t="shared" si="249"/>
        <v>31.76</v>
      </c>
      <c r="J7791" s="71">
        <f t="shared" si="250"/>
        <v>0</v>
      </c>
    </row>
    <row r="7792" spans="1:10" x14ac:dyDescent="0.25">
      <c r="A7792" s="28">
        <v>2</v>
      </c>
      <c r="B7792" s="28">
        <v>18</v>
      </c>
      <c r="C7792" s="12" t="s">
        <v>24</v>
      </c>
      <c r="D7792" s="69">
        <f>'Actual Solar Data'!M7782</f>
        <v>0</v>
      </c>
      <c r="E7792" s="59">
        <f>whlsecost_hourly_4002_201902!C436</f>
        <v>43514</v>
      </c>
      <c r="F7792" s="89">
        <f>whlsecost_hourly_4002_201902!D436</f>
        <v>22</v>
      </c>
      <c r="G7792" s="2">
        <f>whlsecost_hourly_4002_201902!F436</f>
        <v>26.28</v>
      </c>
      <c r="H7792" s="2">
        <f>whlsecost_hourly_4002_201902!X436</f>
        <v>0.84000000000000008</v>
      </c>
      <c r="I7792" s="2">
        <f t="shared" si="249"/>
        <v>27.12</v>
      </c>
      <c r="J7792" s="71">
        <f t="shared" si="250"/>
        <v>0</v>
      </c>
    </row>
    <row r="7793" spans="1:10" x14ac:dyDescent="0.25">
      <c r="A7793" s="28">
        <v>2</v>
      </c>
      <c r="B7793" s="28">
        <v>18</v>
      </c>
      <c r="C7793" s="12" t="s">
        <v>25</v>
      </c>
      <c r="D7793" s="69">
        <f>'Actual Solar Data'!M7783</f>
        <v>0</v>
      </c>
      <c r="E7793" s="59">
        <f>whlsecost_hourly_4002_201902!C437</f>
        <v>43514</v>
      </c>
      <c r="F7793" s="89">
        <f>whlsecost_hourly_4002_201902!D437</f>
        <v>23</v>
      </c>
      <c r="G7793" s="2">
        <f>whlsecost_hourly_4002_201902!F437</f>
        <v>37.5</v>
      </c>
      <c r="H7793" s="2">
        <f>whlsecost_hourly_4002_201902!X437</f>
        <v>1.7200000000000002</v>
      </c>
      <c r="I7793" s="2">
        <f t="shared" si="249"/>
        <v>39.22</v>
      </c>
      <c r="J7793" s="71">
        <f t="shared" si="250"/>
        <v>0</v>
      </c>
    </row>
    <row r="7794" spans="1:10" x14ac:dyDescent="0.25">
      <c r="A7794" s="28">
        <v>2</v>
      </c>
      <c r="B7794" s="28">
        <v>18</v>
      </c>
      <c r="C7794" s="12" t="s">
        <v>26</v>
      </c>
      <c r="D7794" s="69">
        <f>'Actual Solar Data'!M7784</f>
        <v>0</v>
      </c>
      <c r="E7794" s="59">
        <f>whlsecost_hourly_4002_201902!C438</f>
        <v>43514</v>
      </c>
      <c r="F7794" s="89">
        <f>whlsecost_hourly_4002_201902!D438</f>
        <v>24</v>
      </c>
      <c r="G7794" s="2">
        <f>whlsecost_hourly_4002_201902!F438</f>
        <v>42.64</v>
      </c>
      <c r="H7794" s="2">
        <f>whlsecost_hourly_4002_201902!X438</f>
        <v>1.98</v>
      </c>
      <c r="I7794" s="2">
        <f t="shared" si="249"/>
        <v>44.62</v>
      </c>
      <c r="J7794" s="71">
        <f t="shared" si="250"/>
        <v>0</v>
      </c>
    </row>
    <row r="7795" spans="1:10" x14ac:dyDescent="0.25">
      <c r="A7795" s="28">
        <v>2</v>
      </c>
      <c r="B7795" s="28">
        <v>19</v>
      </c>
      <c r="C7795" s="12" t="s">
        <v>3</v>
      </c>
      <c r="D7795" s="69">
        <f>'Actual Solar Data'!M7785</f>
        <v>0</v>
      </c>
      <c r="E7795" s="59">
        <f>whlsecost_hourly_4002_201902!C439</f>
        <v>43515</v>
      </c>
      <c r="F7795" s="89">
        <f>whlsecost_hourly_4002_201902!D439</f>
        <v>1</v>
      </c>
      <c r="G7795" s="2">
        <f>whlsecost_hourly_4002_201902!F439</f>
        <v>32.47</v>
      </c>
      <c r="H7795" s="2">
        <f>whlsecost_hourly_4002_201902!X439</f>
        <v>0.64999999999999991</v>
      </c>
      <c r="I7795" s="2">
        <f t="shared" si="249"/>
        <v>33.119999999999997</v>
      </c>
      <c r="J7795" s="71">
        <f t="shared" si="250"/>
        <v>0</v>
      </c>
    </row>
    <row r="7796" spans="1:10" x14ac:dyDescent="0.25">
      <c r="A7796" s="28">
        <v>2</v>
      </c>
      <c r="B7796" s="28">
        <v>19</v>
      </c>
      <c r="C7796" s="12" t="s">
        <v>4</v>
      </c>
      <c r="D7796" s="69">
        <f>'Actual Solar Data'!M7786</f>
        <v>0</v>
      </c>
      <c r="E7796" s="59">
        <f>whlsecost_hourly_4002_201902!C440</f>
        <v>43515</v>
      </c>
      <c r="F7796" s="89">
        <f>whlsecost_hourly_4002_201902!D440</f>
        <v>2</v>
      </c>
      <c r="G7796" s="2">
        <f>whlsecost_hourly_4002_201902!F440</f>
        <v>22.49</v>
      </c>
      <c r="H7796" s="2">
        <f>whlsecost_hourly_4002_201902!X440</f>
        <v>0.30000000000000004</v>
      </c>
      <c r="I7796" s="2">
        <f t="shared" si="249"/>
        <v>22.79</v>
      </c>
      <c r="J7796" s="71">
        <f t="shared" si="250"/>
        <v>0</v>
      </c>
    </row>
    <row r="7797" spans="1:10" x14ac:dyDescent="0.25">
      <c r="A7797" s="28">
        <v>2</v>
      </c>
      <c r="B7797" s="28">
        <v>19</v>
      </c>
      <c r="C7797" s="12" t="s">
        <v>5</v>
      </c>
      <c r="D7797" s="69">
        <f>'Actual Solar Data'!M7787</f>
        <v>0</v>
      </c>
      <c r="E7797" s="59">
        <f>whlsecost_hourly_4002_201902!C441</f>
        <v>43515</v>
      </c>
      <c r="F7797" s="89">
        <f>whlsecost_hourly_4002_201902!D441</f>
        <v>3</v>
      </c>
      <c r="G7797" s="2">
        <f>whlsecost_hourly_4002_201902!F441</f>
        <v>22.98</v>
      </c>
      <c r="H7797" s="2">
        <f>whlsecost_hourly_4002_201902!X441</f>
        <v>0.2</v>
      </c>
      <c r="I7797" s="2">
        <f t="shared" si="249"/>
        <v>23.18</v>
      </c>
      <c r="J7797" s="71">
        <f t="shared" si="250"/>
        <v>0</v>
      </c>
    </row>
    <row r="7798" spans="1:10" x14ac:dyDescent="0.25">
      <c r="A7798" s="28">
        <v>2</v>
      </c>
      <c r="B7798" s="28">
        <v>19</v>
      </c>
      <c r="C7798" s="12" t="s">
        <v>6</v>
      </c>
      <c r="D7798" s="69">
        <f>'Actual Solar Data'!M7788</f>
        <v>0</v>
      </c>
      <c r="E7798" s="59">
        <f>whlsecost_hourly_4002_201902!C442</f>
        <v>43515</v>
      </c>
      <c r="F7798" s="89">
        <f>whlsecost_hourly_4002_201902!D442</f>
        <v>4</v>
      </c>
      <c r="G7798" s="2">
        <f>whlsecost_hourly_4002_201902!F442</f>
        <v>22.97</v>
      </c>
      <c r="H7798" s="2">
        <f>whlsecost_hourly_4002_201902!X442</f>
        <v>0.30000000000000004</v>
      </c>
      <c r="I7798" s="2">
        <f t="shared" si="249"/>
        <v>23.27</v>
      </c>
      <c r="J7798" s="71">
        <f t="shared" si="250"/>
        <v>0</v>
      </c>
    </row>
    <row r="7799" spans="1:10" x14ac:dyDescent="0.25">
      <c r="A7799" s="28">
        <v>2</v>
      </c>
      <c r="B7799" s="28">
        <v>19</v>
      </c>
      <c r="C7799" s="12" t="s">
        <v>7</v>
      </c>
      <c r="D7799" s="69">
        <f>'Actual Solar Data'!M7789</f>
        <v>0</v>
      </c>
      <c r="E7799" s="59">
        <f>whlsecost_hourly_4002_201902!C443</f>
        <v>43515</v>
      </c>
      <c r="F7799" s="89">
        <f>whlsecost_hourly_4002_201902!D443</f>
        <v>5</v>
      </c>
      <c r="G7799" s="2">
        <f>whlsecost_hourly_4002_201902!F443</f>
        <v>26.75</v>
      </c>
      <c r="H7799" s="2">
        <f>whlsecost_hourly_4002_201902!X443</f>
        <v>0.27</v>
      </c>
      <c r="I7799" s="2">
        <f t="shared" si="249"/>
        <v>27.02</v>
      </c>
      <c r="J7799" s="71">
        <f t="shared" si="250"/>
        <v>0</v>
      </c>
    </row>
    <row r="7800" spans="1:10" x14ac:dyDescent="0.25">
      <c r="A7800" s="28">
        <v>2</v>
      </c>
      <c r="B7800" s="28">
        <v>19</v>
      </c>
      <c r="C7800" s="12" t="s">
        <v>8</v>
      </c>
      <c r="D7800" s="69">
        <f>'Actual Solar Data'!M7790</f>
        <v>0</v>
      </c>
      <c r="E7800" s="59">
        <f>whlsecost_hourly_4002_201902!C444</f>
        <v>43515</v>
      </c>
      <c r="F7800" s="89">
        <f>whlsecost_hourly_4002_201902!D444</f>
        <v>6</v>
      </c>
      <c r="G7800" s="2">
        <f>whlsecost_hourly_4002_201902!F444</f>
        <v>23.94</v>
      </c>
      <c r="H7800" s="2">
        <f>whlsecost_hourly_4002_201902!X444</f>
        <v>0.4</v>
      </c>
      <c r="I7800" s="2">
        <f t="shared" si="249"/>
        <v>24.34</v>
      </c>
      <c r="J7800" s="71">
        <f t="shared" si="250"/>
        <v>0</v>
      </c>
    </row>
    <row r="7801" spans="1:10" x14ac:dyDescent="0.25">
      <c r="A7801" s="28">
        <v>2</v>
      </c>
      <c r="B7801" s="28">
        <v>19</v>
      </c>
      <c r="C7801" s="12" t="s">
        <v>9</v>
      </c>
      <c r="D7801" s="69">
        <f>'Actual Solar Data'!M7791</f>
        <v>2</v>
      </c>
      <c r="E7801" s="59">
        <f>whlsecost_hourly_4002_201902!C445</f>
        <v>43515</v>
      </c>
      <c r="F7801" s="89">
        <f>whlsecost_hourly_4002_201902!D445</f>
        <v>7</v>
      </c>
      <c r="G7801" s="2">
        <f>whlsecost_hourly_4002_201902!F445</f>
        <v>26.34</v>
      </c>
      <c r="H7801" s="2">
        <f>whlsecost_hourly_4002_201902!X445</f>
        <v>0.52</v>
      </c>
      <c r="I7801" s="2">
        <f t="shared" si="249"/>
        <v>26.86</v>
      </c>
      <c r="J7801" s="71">
        <f t="shared" si="250"/>
        <v>53.72</v>
      </c>
    </row>
    <row r="7802" spans="1:10" x14ac:dyDescent="0.25">
      <c r="A7802" s="28">
        <v>2</v>
      </c>
      <c r="B7802" s="28">
        <v>19</v>
      </c>
      <c r="C7802" s="12" t="s">
        <v>10</v>
      </c>
      <c r="D7802" s="69">
        <f>'Actual Solar Data'!M7792</f>
        <v>757</v>
      </c>
      <c r="E7802" s="59">
        <f>whlsecost_hourly_4002_201902!C446</f>
        <v>43515</v>
      </c>
      <c r="F7802" s="89">
        <f>whlsecost_hourly_4002_201902!D446</f>
        <v>8</v>
      </c>
      <c r="G7802" s="2">
        <f>whlsecost_hourly_4002_201902!F446</f>
        <v>28.62</v>
      </c>
      <c r="H7802" s="2">
        <f>whlsecost_hourly_4002_201902!X446</f>
        <v>0.80999999999999994</v>
      </c>
      <c r="I7802" s="2">
        <f t="shared" si="249"/>
        <v>29.43</v>
      </c>
      <c r="J7802" s="71">
        <f t="shared" si="250"/>
        <v>22278.51</v>
      </c>
    </row>
    <row r="7803" spans="1:10" x14ac:dyDescent="0.25">
      <c r="A7803" s="28">
        <v>2</v>
      </c>
      <c r="B7803" s="28">
        <v>19</v>
      </c>
      <c r="C7803" s="12" t="s">
        <v>11</v>
      </c>
      <c r="D7803" s="69">
        <f>'Actual Solar Data'!M7793</f>
        <v>2900</v>
      </c>
      <c r="E7803" s="59">
        <f>whlsecost_hourly_4002_201902!C447</f>
        <v>43515</v>
      </c>
      <c r="F7803" s="89">
        <f>whlsecost_hourly_4002_201902!D447</f>
        <v>9</v>
      </c>
      <c r="G7803" s="2">
        <f>whlsecost_hourly_4002_201902!F447</f>
        <v>26.27</v>
      </c>
      <c r="H7803" s="2">
        <f>whlsecost_hourly_4002_201902!X447</f>
        <v>0.64</v>
      </c>
      <c r="I7803" s="2">
        <f t="shared" si="249"/>
        <v>26.91</v>
      </c>
      <c r="J7803" s="71">
        <f t="shared" si="250"/>
        <v>78039</v>
      </c>
    </row>
    <row r="7804" spans="1:10" x14ac:dyDescent="0.25">
      <c r="A7804" s="28">
        <v>2</v>
      </c>
      <c r="B7804" s="28">
        <v>19</v>
      </c>
      <c r="C7804" s="12" t="s">
        <v>12</v>
      </c>
      <c r="D7804" s="69">
        <f>'Actual Solar Data'!M7794</f>
        <v>6041</v>
      </c>
      <c r="E7804" s="59">
        <f>whlsecost_hourly_4002_201902!C448</f>
        <v>43515</v>
      </c>
      <c r="F7804" s="89">
        <f>whlsecost_hourly_4002_201902!D448</f>
        <v>10</v>
      </c>
      <c r="G7804" s="2">
        <f>whlsecost_hourly_4002_201902!F448</f>
        <v>27.25</v>
      </c>
      <c r="H7804" s="2">
        <f>whlsecost_hourly_4002_201902!X448</f>
        <v>0.84000000000000008</v>
      </c>
      <c r="I7804" s="2">
        <f t="shared" si="249"/>
        <v>28.09</v>
      </c>
      <c r="J7804" s="71">
        <f t="shared" si="250"/>
        <v>169691.69</v>
      </c>
    </row>
    <row r="7805" spans="1:10" x14ac:dyDescent="0.25">
      <c r="A7805" s="28">
        <v>2</v>
      </c>
      <c r="B7805" s="28">
        <v>19</v>
      </c>
      <c r="C7805" s="12" t="s">
        <v>13</v>
      </c>
      <c r="D7805" s="69">
        <f>'Actual Solar Data'!M7795</f>
        <v>12020</v>
      </c>
      <c r="E7805" s="59">
        <f>whlsecost_hourly_4002_201902!C449</f>
        <v>43515</v>
      </c>
      <c r="F7805" s="89">
        <f>whlsecost_hourly_4002_201902!D449</f>
        <v>11</v>
      </c>
      <c r="G7805" s="2">
        <f>whlsecost_hourly_4002_201902!F449</f>
        <v>25.62</v>
      </c>
      <c r="H7805" s="2">
        <f>whlsecost_hourly_4002_201902!X449</f>
        <v>0.71000000000000008</v>
      </c>
      <c r="I7805" s="2">
        <f t="shared" si="249"/>
        <v>26.330000000000002</v>
      </c>
      <c r="J7805" s="71">
        <f t="shared" si="250"/>
        <v>316486.60000000003</v>
      </c>
    </row>
    <row r="7806" spans="1:10" x14ac:dyDescent="0.25">
      <c r="A7806" s="28">
        <v>2</v>
      </c>
      <c r="B7806" s="28">
        <v>19</v>
      </c>
      <c r="C7806" s="12" t="s">
        <v>14</v>
      </c>
      <c r="D7806" s="69">
        <f>'Actual Solar Data'!M7796</f>
        <v>18461</v>
      </c>
      <c r="E7806" s="59">
        <f>whlsecost_hourly_4002_201902!C450</f>
        <v>43515</v>
      </c>
      <c r="F7806" s="89">
        <f>whlsecost_hourly_4002_201902!D450</f>
        <v>12</v>
      </c>
      <c r="G7806" s="2">
        <f>whlsecost_hourly_4002_201902!F450</f>
        <v>23.59</v>
      </c>
      <c r="H7806" s="2">
        <f>whlsecost_hourly_4002_201902!X450</f>
        <v>0.59000000000000008</v>
      </c>
      <c r="I7806" s="2">
        <f t="shared" si="249"/>
        <v>24.18</v>
      </c>
      <c r="J7806" s="71">
        <f t="shared" si="250"/>
        <v>446386.98</v>
      </c>
    </row>
    <row r="7807" spans="1:10" x14ac:dyDescent="0.25">
      <c r="A7807" s="28">
        <v>2</v>
      </c>
      <c r="B7807" s="28">
        <v>19</v>
      </c>
      <c r="C7807" s="12" t="s">
        <v>15</v>
      </c>
      <c r="D7807" s="69">
        <f>'Actual Solar Data'!M7797</f>
        <v>21522</v>
      </c>
      <c r="E7807" s="59">
        <f>whlsecost_hourly_4002_201902!C451</f>
        <v>43515</v>
      </c>
      <c r="F7807" s="89">
        <f>whlsecost_hourly_4002_201902!D451</f>
        <v>13</v>
      </c>
      <c r="G7807" s="2">
        <f>whlsecost_hourly_4002_201902!F451</f>
        <v>24.33</v>
      </c>
      <c r="H7807" s="2">
        <f>whlsecost_hourly_4002_201902!X451</f>
        <v>0.66999999999999993</v>
      </c>
      <c r="I7807" s="2">
        <f t="shared" si="249"/>
        <v>25</v>
      </c>
      <c r="J7807" s="71">
        <f t="shared" si="250"/>
        <v>538050</v>
      </c>
    </row>
    <row r="7808" spans="1:10" x14ac:dyDescent="0.25">
      <c r="A7808" s="28">
        <v>2</v>
      </c>
      <c r="B7808" s="28">
        <v>19</v>
      </c>
      <c r="C7808" s="12" t="s">
        <v>16</v>
      </c>
      <c r="D7808" s="69">
        <f>'Actual Solar Data'!M7798</f>
        <v>21352</v>
      </c>
      <c r="E7808" s="59">
        <f>whlsecost_hourly_4002_201902!C452</f>
        <v>43515</v>
      </c>
      <c r="F7808" s="89">
        <f>whlsecost_hourly_4002_201902!D452</f>
        <v>14</v>
      </c>
      <c r="G7808" s="2">
        <f>whlsecost_hourly_4002_201902!F452</f>
        <v>24.53</v>
      </c>
      <c r="H7808" s="2">
        <f>whlsecost_hourly_4002_201902!X452</f>
        <v>0.69</v>
      </c>
      <c r="I7808" s="2">
        <f t="shared" si="249"/>
        <v>25.220000000000002</v>
      </c>
      <c r="J7808" s="71">
        <f t="shared" si="250"/>
        <v>538497.44000000006</v>
      </c>
    </row>
    <row r="7809" spans="1:10" x14ac:dyDescent="0.25">
      <c r="A7809" s="28">
        <v>2</v>
      </c>
      <c r="B7809" s="28">
        <v>19</v>
      </c>
      <c r="C7809" s="12" t="s">
        <v>17</v>
      </c>
      <c r="D7809" s="69">
        <f>'Actual Solar Data'!M7799</f>
        <v>16804</v>
      </c>
      <c r="E7809" s="59">
        <f>whlsecost_hourly_4002_201902!C453</f>
        <v>43515</v>
      </c>
      <c r="F7809" s="89">
        <f>whlsecost_hourly_4002_201902!D453</f>
        <v>15</v>
      </c>
      <c r="G7809" s="2">
        <f>whlsecost_hourly_4002_201902!F453</f>
        <v>23.43</v>
      </c>
      <c r="H7809" s="2">
        <f>whlsecost_hourly_4002_201902!X453</f>
        <v>0.61</v>
      </c>
      <c r="I7809" s="2">
        <f t="shared" si="249"/>
        <v>24.04</v>
      </c>
      <c r="J7809" s="71">
        <f t="shared" si="250"/>
        <v>403968.16</v>
      </c>
    </row>
    <row r="7810" spans="1:10" x14ac:dyDescent="0.25">
      <c r="A7810" s="28">
        <v>2</v>
      </c>
      <c r="B7810" s="28">
        <v>19</v>
      </c>
      <c r="C7810" s="12" t="s">
        <v>18</v>
      </c>
      <c r="D7810" s="69">
        <f>'Actual Solar Data'!M7800</f>
        <v>9037</v>
      </c>
      <c r="E7810" s="59">
        <f>whlsecost_hourly_4002_201902!C454</f>
        <v>43515</v>
      </c>
      <c r="F7810" s="89">
        <f>whlsecost_hourly_4002_201902!D454</f>
        <v>16</v>
      </c>
      <c r="G7810" s="2">
        <f>whlsecost_hourly_4002_201902!F454</f>
        <v>22.49</v>
      </c>
      <c r="H7810" s="2">
        <f>whlsecost_hourly_4002_201902!X454</f>
        <v>0.59</v>
      </c>
      <c r="I7810" s="2">
        <f t="shared" si="249"/>
        <v>23.08</v>
      </c>
      <c r="J7810" s="71">
        <f t="shared" si="250"/>
        <v>208573.96</v>
      </c>
    </row>
    <row r="7811" spans="1:10" x14ac:dyDescent="0.25">
      <c r="A7811" s="28">
        <v>2</v>
      </c>
      <c r="B7811" s="28">
        <v>19</v>
      </c>
      <c r="C7811" s="12" t="s">
        <v>19</v>
      </c>
      <c r="D7811" s="69">
        <f>'Actual Solar Data'!M7801</f>
        <v>2409</v>
      </c>
      <c r="E7811" s="59">
        <f>whlsecost_hourly_4002_201902!C455</f>
        <v>43515</v>
      </c>
      <c r="F7811" s="89">
        <f>whlsecost_hourly_4002_201902!D455</f>
        <v>17</v>
      </c>
      <c r="G7811" s="2">
        <f>whlsecost_hourly_4002_201902!F455</f>
        <v>22.62</v>
      </c>
      <c r="H7811" s="2">
        <f>whlsecost_hourly_4002_201902!X455</f>
        <v>0.56999999999999995</v>
      </c>
      <c r="I7811" s="2">
        <f t="shared" si="249"/>
        <v>23.19</v>
      </c>
      <c r="J7811" s="71">
        <f t="shared" si="250"/>
        <v>55864.710000000006</v>
      </c>
    </row>
    <row r="7812" spans="1:10" x14ac:dyDescent="0.25">
      <c r="A7812" s="28">
        <v>2</v>
      </c>
      <c r="B7812" s="28">
        <v>19</v>
      </c>
      <c r="C7812" s="12" t="s">
        <v>20</v>
      </c>
      <c r="D7812" s="69">
        <f>'Actual Solar Data'!M7802</f>
        <v>36</v>
      </c>
      <c r="E7812" s="59">
        <f>whlsecost_hourly_4002_201902!C456</f>
        <v>43515</v>
      </c>
      <c r="F7812" s="89">
        <f>whlsecost_hourly_4002_201902!D456</f>
        <v>18</v>
      </c>
      <c r="G7812" s="2">
        <f>whlsecost_hourly_4002_201902!F456</f>
        <v>30.74</v>
      </c>
      <c r="H7812" s="2">
        <f>whlsecost_hourly_4002_201902!X456</f>
        <v>0.66000000000000014</v>
      </c>
      <c r="I7812" s="2">
        <f t="shared" ref="I7812:I7875" si="251">SUM(G7812:H7812)</f>
        <v>31.4</v>
      </c>
      <c r="J7812" s="71">
        <f t="shared" ref="J7812:J7875" si="252">D7812*I7812</f>
        <v>1130.3999999999999</v>
      </c>
    </row>
    <row r="7813" spans="1:10" x14ac:dyDescent="0.25">
      <c r="A7813" s="28">
        <v>2</v>
      </c>
      <c r="B7813" s="28">
        <v>19</v>
      </c>
      <c r="C7813" s="12" t="s">
        <v>21</v>
      </c>
      <c r="D7813" s="69">
        <f>'Actual Solar Data'!M7803</f>
        <v>0</v>
      </c>
      <c r="E7813" s="59">
        <f>whlsecost_hourly_4002_201902!C457</f>
        <v>43515</v>
      </c>
      <c r="F7813" s="89">
        <f>whlsecost_hourly_4002_201902!D457</f>
        <v>19</v>
      </c>
      <c r="G7813" s="2">
        <f>whlsecost_hourly_4002_201902!F457</f>
        <v>28.66</v>
      </c>
      <c r="H7813" s="2">
        <f>whlsecost_hourly_4002_201902!X457</f>
        <v>0.75000000000000011</v>
      </c>
      <c r="I7813" s="2">
        <f t="shared" si="251"/>
        <v>29.41</v>
      </c>
      <c r="J7813" s="71">
        <f t="shared" si="252"/>
        <v>0</v>
      </c>
    </row>
    <row r="7814" spans="1:10" x14ac:dyDescent="0.25">
      <c r="A7814" s="28">
        <v>2</v>
      </c>
      <c r="B7814" s="28">
        <v>19</v>
      </c>
      <c r="C7814" s="12" t="s">
        <v>22</v>
      </c>
      <c r="D7814" s="69">
        <f>'Actual Solar Data'!M7804</f>
        <v>0</v>
      </c>
      <c r="E7814" s="59">
        <f>whlsecost_hourly_4002_201902!C458</f>
        <v>43515</v>
      </c>
      <c r="F7814" s="89">
        <f>whlsecost_hourly_4002_201902!D458</f>
        <v>20</v>
      </c>
      <c r="G7814" s="2">
        <f>whlsecost_hourly_4002_201902!F458</f>
        <v>24.93</v>
      </c>
      <c r="H7814" s="2">
        <f>whlsecost_hourly_4002_201902!X458</f>
        <v>0.63000000000000012</v>
      </c>
      <c r="I7814" s="2">
        <f t="shared" si="251"/>
        <v>25.56</v>
      </c>
      <c r="J7814" s="71">
        <f t="shared" si="252"/>
        <v>0</v>
      </c>
    </row>
    <row r="7815" spans="1:10" x14ac:dyDescent="0.25">
      <c r="A7815" s="28">
        <v>2</v>
      </c>
      <c r="B7815" s="28">
        <v>19</v>
      </c>
      <c r="C7815" s="12" t="s">
        <v>23</v>
      </c>
      <c r="D7815" s="69">
        <f>'Actual Solar Data'!M7805</f>
        <v>0</v>
      </c>
      <c r="E7815" s="59">
        <f>whlsecost_hourly_4002_201902!C459</f>
        <v>43515</v>
      </c>
      <c r="F7815" s="89">
        <f>whlsecost_hourly_4002_201902!D459</f>
        <v>21</v>
      </c>
      <c r="G7815" s="2">
        <f>whlsecost_hourly_4002_201902!F459</f>
        <v>24.74</v>
      </c>
      <c r="H7815" s="2">
        <f>whlsecost_hourly_4002_201902!X459</f>
        <v>0.67</v>
      </c>
      <c r="I7815" s="2">
        <f t="shared" si="251"/>
        <v>25.41</v>
      </c>
      <c r="J7815" s="71">
        <f t="shared" si="252"/>
        <v>0</v>
      </c>
    </row>
    <row r="7816" spans="1:10" x14ac:dyDescent="0.25">
      <c r="A7816" s="28">
        <v>2</v>
      </c>
      <c r="B7816" s="28">
        <v>19</v>
      </c>
      <c r="C7816" s="12" t="s">
        <v>24</v>
      </c>
      <c r="D7816" s="69">
        <f>'Actual Solar Data'!M7806</f>
        <v>0</v>
      </c>
      <c r="E7816" s="59">
        <f>whlsecost_hourly_4002_201902!C460</f>
        <v>43515</v>
      </c>
      <c r="F7816" s="89">
        <f>whlsecost_hourly_4002_201902!D460</f>
        <v>22</v>
      </c>
      <c r="G7816" s="2">
        <f>whlsecost_hourly_4002_201902!F460</f>
        <v>22.62</v>
      </c>
      <c r="H7816" s="2">
        <f>whlsecost_hourly_4002_201902!X460</f>
        <v>0.62</v>
      </c>
      <c r="I7816" s="2">
        <f t="shared" si="251"/>
        <v>23.240000000000002</v>
      </c>
      <c r="J7816" s="71">
        <f t="shared" si="252"/>
        <v>0</v>
      </c>
    </row>
    <row r="7817" spans="1:10" x14ac:dyDescent="0.25">
      <c r="A7817" s="28">
        <v>2</v>
      </c>
      <c r="B7817" s="28">
        <v>19</v>
      </c>
      <c r="C7817" s="12" t="s">
        <v>25</v>
      </c>
      <c r="D7817" s="69">
        <f>'Actual Solar Data'!M7807</f>
        <v>0</v>
      </c>
      <c r="E7817" s="59">
        <f>whlsecost_hourly_4002_201902!C461</f>
        <v>43515</v>
      </c>
      <c r="F7817" s="89">
        <f>whlsecost_hourly_4002_201902!D461</f>
        <v>23</v>
      </c>
      <c r="G7817" s="2">
        <f>whlsecost_hourly_4002_201902!F461</f>
        <v>22.81</v>
      </c>
      <c r="H7817" s="2">
        <f>whlsecost_hourly_4002_201902!X461</f>
        <v>0.78</v>
      </c>
      <c r="I7817" s="2">
        <f t="shared" si="251"/>
        <v>23.59</v>
      </c>
      <c r="J7817" s="71">
        <f t="shared" si="252"/>
        <v>0</v>
      </c>
    </row>
    <row r="7818" spans="1:10" x14ac:dyDescent="0.25">
      <c r="A7818" s="28">
        <v>2</v>
      </c>
      <c r="B7818" s="28">
        <v>19</v>
      </c>
      <c r="C7818" s="12" t="s">
        <v>26</v>
      </c>
      <c r="D7818" s="69">
        <f>'Actual Solar Data'!M7808</f>
        <v>0</v>
      </c>
      <c r="E7818" s="59">
        <f>whlsecost_hourly_4002_201902!C462</f>
        <v>43515</v>
      </c>
      <c r="F7818" s="89">
        <f>whlsecost_hourly_4002_201902!D462</f>
        <v>24</v>
      </c>
      <c r="G7818" s="2">
        <f>whlsecost_hourly_4002_201902!F462</f>
        <v>31.11</v>
      </c>
      <c r="H7818" s="2">
        <f>whlsecost_hourly_4002_201902!X462</f>
        <v>0.41000000000000003</v>
      </c>
      <c r="I7818" s="2">
        <f t="shared" si="251"/>
        <v>31.52</v>
      </c>
      <c r="J7818" s="71">
        <f t="shared" si="252"/>
        <v>0</v>
      </c>
    </row>
    <row r="7819" spans="1:10" x14ac:dyDescent="0.25">
      <c r="A7819" s="28">
        <v>2</v>
      </c>
      <c r="B7819" s="28">
        <v>20</v>
      </c>
      <c r="C7819" s="12" t="s">
        <v>3</v>
      </c>
      <c r="D7819" s="69">
        <f>'Actual Solar Data'!M7809</f>
        <v>0</v>
      </c>
      <c r="E7819" s="59">
        <f>whlsecost_hourly_4002_201902!C463</f>
        <v>43516</v>
      </c>
      <c r="F7819" s="89">
        <f>whlsecost_hourly_4002_201902!D463</f>
        <v>1</v>
      </c>
      <c r="G7819" s="2">
        <f>whlsecost_hourly_4002_201902!F463</f>
        <v>33.619999999999997</v>
      </c>
      <c r="H7819" s="2">
        <f>whlsecost_hourly_4002_201902!X463</f>
        <v>0.52</v>
      </c>
      <c r="I7819" s="2">
        <f t="shared" si="251"/>
        <v>34.14</v>
      </c>
      <c r="J7819" s="71">
        <f t="shared" si="252"/>
        <v>0</v>
      </c>
    </row>
    <row r="7820" spans="1:10" x14ac:dyDescent="0.25">
      <c r="A7820" s="28">
        <v>2</v>
      </c>
      <c r="B7820" s="28">
        <v>20</v>
      </c>
      <c r="C7820" s="12" t="s">
        <v>4</v>
      </c>
      <c r="D7820" s="69">
        <f>'Actual Solar Data'!M7810</f>
        <v>0</v>
      </c>
      <c r="E7820" s="59">
        <f>whlsecost_hourly_4002_201902!C464</f>
        <v>43516</v>
      </c>
      <c r="F7820" s="89">
        <f>whlsecost_hourly_4002_201902!D464</f>
        <v>2</v>
      </c>
      <c r="G7820" s="2">
        <f>whlsecost_hourly_4002_201902!F464</f>
        <v>24.53</v>
      </c>
      <c r="H7820" s="2">
        <f>whlsecost_hourly_4002_201902!X464</f>
        <v>0.45999999999999996</v>
      </c>
      <c r="I7820" s="2">
        <f t="shared" si="251"/>
        <v>24.990000000000002</v>
      </c>
      <c r="J7820" s="71">
        <f t="shared" si="252"/>
        <v>0</v>
      </c>
    </row>
    <row r="7821" spans="1:10" x14ac:dyDescent="0.25">
      <c r="A7821" s="28">
        <v>2</v>
      </c>
      <c r="B7821" s="28">
        <v>20</v>
      </c>
      <c r="C7821" s="12" t="s">
        <v>5</v>
      </c>
      <c r="D7821" s="69">
        <f>'Actual Solar Data'!M7811</f>
        <v>0</v>
      </c>
      <c r="E7821" s="59">
        <f>whlsecost_hourly_4002_201902!C465</f>
        <v>43516</v>
      </c>
      <c r="F7821" s="89">
        <f>whlsecost_hourly_4002_201902!D465</f>
        <v>3</v>
      </c>
      <c r="G7821" s="2">
        <f>whlsecost_hourly_4002_201902!F465</f>
        <v>29.27</v>
      </c>
      <c r="H7821" s="2">
        <f>whlsecost_hourly_4002_201902!X465</f>
        <v>0.52</v>
      </c>
      <c r="I7821" s="2">
        <f t="shared" si="251"/>
        <v>29.79</v>
      </c>
      <c r="J7821" s="71">
        <f t="shared" si="252"/>
        <v>0</v>
      </c>
    </row>
    <row r="7822" spans="1:10" x14ac:dyDescent="0.25">
      <c r="A7822" s="28">
        <v>2</v>
      </c>
      <c r="B7822" s="28">
        <v>20</v>
      </c>
      <c r="C7822" s="12" t="s">
        <v>6</v>
      </c>
      <c r="D7822" s="69">
        <f>'Actual Solar Data'!M7812</f>
        <v>0</v>
      </c>
      <c r="E7822" s="59">
        <f>whlsecost_hourly_4002_201902!C466</f>
        <v>43516</v>
      </c>
      <c r="F7822" s="89">
        <f>whlsecost_hourly_4002_201902!D466</f>
        <v>4</v>
      </c>
      <c r="G7822" s="2">
        <f>whlsecost_hourly_4002_201902!F466</f>
        <v>24.63</v>
      </c>
      <c r="H7822" s="2">
        <f>whlsecost_hourly_4002_201902!X466</f>
        <v>0.48</v>
      </c>
      <c r="I7822" s="2">
        <f t="shared" si="251"/>
        <v>25.11</v>
      </c>
      <c r="J7822" s="71">
        <f t="shared" si="252"/>
        <v>0</v>
      </c>
    </row>
    <row r="7823" spans="1:10" x14ac:dyDescent="0.25">
      <c r="A7823" s="28">
        <v>2</v>
      </c>
      <c r="B7823" s="28">
        <v>20</v>
      </c>
      <c r="C7823" s="12" t="s">
        <v>7</v>
      </c>
      <c r="D7823" s="69">
        <f>'Actual Solar Data'!M7813</f>
        <v>0</v>
      </c>
      <c r="E7823" s="59">
        <f>whlsecost_hourly_4002_201902!C467</f>
        <v>43516</v>
      </c>
      <c r="F7823" s="89">
        <f>whlsecost_hourly_4002_201902!D467</f>
        <v>5</v>
      </c>
      <c r="G7823" s="2">
        <f>whlsecost_hourly_4002_201902!F467</f>
        <v>26.91</v>
      </c>
      <c r="H7823" s="2">
        <f>whlsecost_hourly_4002_201902!X467</f>
        <v>0.5</v>
      </c>
      <c r="I7823" s="2">
        <f t="shared" si="251"/>
        <v>27.41</v>
      </c>
      <c r="J7823" s="71">
        <f t="shared" si="252"/>
        <v>0</v>
      </c>
    </row>
    <row r="7824" spans="1:10" x14ac:dyDescent="0.25">
      <c r="A7824" s="28">
        <v>2</v>
      </c>
      <c r="B7824" s="28">
        <v>20</v>
      </c>
      <c r="C7824" s="12" t="s">
        <v>8</v>
      </c>
      <c r="D7824" s="69">
        <f>'Actual Solar Data'!M7814</f>
        <v>0</v>
      </c>
      <c r="E7824" s="59">
        <f>whlsecost_hourly_4002_201902!C468</f>
        <v>43516</v>
      </c>
      <c r="F7824" s="89">
        <f>whlsecost_hourly_4002_201902!D468</f>
        <v>6</v>
      </c>
      <c r="G7824" s="2">
        <f>whlsecost_hourly_4002_201902!F468</f>
        <v>42.53</v>
      </c>
      <c r="H7824" s="2">
        <f>whlsecost_hourly_4002_201902!X468</f>
        <v>1.5899999999999999</v>
      </c>
      <c r="I7824" s="2">
        <f t="shared" si="251"/>
        <v>44.120000000000005</v>
      </c>
      <c r="J7824" s="71">
        <f t="shared" si="252"/>
        <v>0</v>
      </c>
    </row>
    <row r="7825" spans="1:10" x14ac:dyDescent="0.25">
      <c r="A7825" s="28">
        <v>2</v>
      </c>
      <c r="B7825" s="28">
        <v>20</v>
      </c>
      <c r="C7825" s="12" t="s">
        <v>9</v>
      </c>
      <c r="D7825" s="69">
        <f>'Actual Solar Data'!M7815</f>
        <v>73</v>
      </c>
      <c r="E7825" s="59">
        <f>whlsecost_hourly_4002_201902!C469</f>
        <v>43516</v>
      </c>
      <c r="F7825" s="89">
        <f>whlsecost_hourly_4002_201902!D469</f>
        <v>7</v>
      </c>
      <c r="G7825" s="2">
        <f>whlsecost_hourly_4002_201902!F469</f>
        <v>41.83</v>
      </c>
      <c r="H7825" s="2">
        <f>whlsecost_hourly_4002_201902!X469</f>
        <v>1.1800000000000002</v>
      </c>
      <c r="I7825" s="2">
        <f t="shared" si="251"/>
        <v>43.01</v>
      </c>
      <c r="J7825" s="71">
        <f t="shared" si="252"/>
        <v>3139.73</v>
      </c>
    </row>
    <row r="7826" spans="1:10" x14ac:dyDescent="0.25">
      <c r="A7826" s="28">
        <v>2</v>
      </c>
      <c r="B7826" s="28">
        <v>20</v>
      </c>
      <c r="C7826" s="12" t="s">
        <v>10</v>
      </c>
      <c r="D7826" s="69">
        <f>'Actual Solar Data'!M7816</f>
        <v>2562</v>
      </c>
      <c r="E7826" s="59">
        <f>whlsecost_hourly_4002_201902!C470</f>
        <v>43516</v>
      </c>
      <c r="F7826" s="89">
        <f>whlsecost_hourly_4002_201902!D470</f>
        <v>8</v>
      </c>
      <c r="G7826" s="2">
        <f>whlsecost_hourly_4002_201902!F470</f>
        <v>48.97</v>
      </c>
      <c r="H7826" s="2">
        <f>whlsecost_hourly_4002_201902!X470</f>
        <v>1.29</v>
      </c>
      <c r="I7826" s="2">
        <f t="shared" si="251"/>
        <v>50.26</v>
      </c>
      <c r="J7826" s="71">
        <f t="shared" si="252"/>
        <v>128766.12</v>
      </c>
    </row>
    <row r="7827" spans="1:10" x14ac:dyDescent="0.25">
      <c r="A7827" s="28">
        <v>2</v>
      </c>
      <c r="B7827" s="28">
        <v>20</v>
      </c>
      <c r="C7827" s="12" t="s">
        <v>11</v>
      </c>
      <c r="D7827" s="69">
        <f>'Actual Solar Data'!M7817</f>
        <v>8098</v>
      </c>
      <c r="E7827" s="59">
        <f>whlsecost_hourly_4002_201902!C471</f>
        <v>43516</v>
      </c>
      <c r="F7827" s="89">
        <f>whlsecost_hourly_4002_201902!D471</f>
        <v>9</v>
      </c>
      <c r="G7827" s="2">
        <f>whlsecost_hourly_4002_201902!F471</f>
        <v>47.64</v>
      </c>
      <c r="H7827" s="2">
        <f>whlsecost_hourly_4002_201902!X471</f>
        <v>1.43</v>
      </c>
      <c r="I7827" s="2">
        <f t="shared" si="251"/>
        <v>49.07</v>
      </c>
      <c r="J7827" s="71">
        <f t="shared" si="252"/>
        <v>397368.86</v>
      </c>
    </row>
    <row r="7828" spans="1:10" x14ac:dyDescent="0.25">
      <c r="A7828" s="28">
        <v>2</v>
      </c>
      <c r="B7828" s="28">
        <v>20</v>
      </c>
      <c r="C7828" s="12" t="s">
        <v>12</v>
      </c>
      <c r="D7828" s="69">
        <f>'Actual Solar Data'!M7818</f>
        <v>12087</v>
      </c>
      <c r="E7828" s="59">
        <f>whlsecost_hourly_4002_201902!C472</f>
        <v>43516</v>
      </c>
      <c r="F7828" s="89">
        <f>whlsecost_hourly_4002_201902!D472</f>
        <v>10</v>
      </c>
      <c r="G7828" s="2">
        <f>whlsecost_hourly_4002_201902!F472</f>
        <v>47.37</v>
      </c>
      <c r="H7828" s="2">
        <f>whlsecost_hourly_4002_201902!X472</f>
        <v>1.04</v>
      </c>
      <c r="I7828" s="2">
        <f t="shared" si="251"/>
        <v>48.41</v>
      </c>
      <c r="J7828" s="71">
        <f t="shared" si="252"/>
        <v>585131.66999999993</v>
      </c>
    </row>
    <row r="7829" spans="1:10" x14ac:dyDescent="0.25">
      <c r="A7829" s="28">
        <v>2</v>
      </c>
      <c r="B7829" s="28">
        <v>20</v>
      </c>
      <c r="C7829" s="12" t="s">
        <v>13</v>
      </c>
      <c r="D7829" s="69">
        <f>'Actual Solar Data'!M7819</f>
        <v>13492</v>
      </c>
      <c r="E7829" s="59">
        <f>whlsecost_hourly_4002_201902!C473</f>
        <v>43516</v>
      </c>
      <c r="F7829" s="89">
        <f>whlsecost_hourly_4002_201902!D473</f>
        <v>11</v>
      </c>
      <c r="G7829" s="2">
        <f>whlsecost_hourly_4002_201902!F473</f>
        <v>46.67</v>
      </c>
      <c r="H7829" s="2">
        <f>whlsecost_hourly_4002_201902!X473</f>
        <v>0.96</v>
      </c>
      <c r="I7829" s="2">
        <f t="shared" si="251"/>
        <v>47.63</v>
      </c>
      <c r="J7829" s="71">
        <f t="shared" si="252"/>
        <v>642623.96000000008</v>
      </c>
    </row>
    <row r="7830" spans="1:10" x14ac:dyDescent="0.25">
      <c r="A7830" s="28">
        <v>2</v>
      </c>
      <c r="B7830" s="28">
        <v>20</v>
      </c>
      <c r="C7830" s="12" t="s">
        <v>14</v>
      </c>
      <c r="D7830" s="69">
        <f>'Actual Solar Data'!M7820</f>
        <v>11481</v>
      </c>
      <c r="E7830" s="59">
        <f>whlsecost_hourly_4002_201902!C474</f>
        <v>43516</v>
      </c>
      <c r="F7830" s="89">
        <f>whlsecost_hourly_4002_201902!D474</f>
        <v>12</v>
      </c>
      <c r="G7830" s="2">
        <f>whlsecost_hourly_4002_201902!F474</f>
        <v>51.45</v>
      </c>
      <c r="H7830" s="2">
        <f>whlsecost_hourly_4002_201902!X474</f>
        <v>1.07</v>
      </c>
      <c r="I7830" s="2">
        <f t="shared" si="251"/>
        <v>52.52</v>
      </c>
      <c r="J7830" s="71">
        <f t="shared" si="252"/>
        <v>602982.12</v>
      </c>
    </row>
    <row r="7831" spans="1:10" x14ac:dyDescent="0.25">
      <c r="A7831" s="28">
        <v>2</v>
      </c>
      <c r="B7831" s="28">
        <v>20</v>
      </c>
      <c r="C7831" s="12" t="s">
        <v>15</v>
      </c>
      <c r="D7831" s="69">
        <f>'Actual Solar Data'!M7821</f>
        <v>8445</v>
      </c>
      <c r="E7831" s="59">
        <f>whlsecost_hourly_4002_201902!C475</f>
        <v>43516</v>
      </c>
      <c r="F7831" s="89">
        <f>whlsecost_hourly_4002_201902!D475</f>
        <v>13</v>
      </c>
      <c r="G7831" s="2">
        <f>whlsecost_hourly_4002_201902!F475</f>
        <v>50.2</v>
      </c>
      <c r="H7831" s="2">
        <f>whlsecost_hourly_4002_201902!X475</f>
        <v>1.23</v>
      </c>
      <c r="I7831" s="2">
        <f t="shared" si="251"/>
        <v>51.43</v>
      </c>
      <c r="J7831" s="71">
        <f t="shared" si="252"/>
        <v>434326.35</v>
      </c>
    </row>
    <row r="7832" spans="1:10" x14ac:dyDescent="0.25">
      <c r="A7832" s="28">
        <v>2</v>
      </c>
      <c r="B7832" s="28">
        <v>20</v>
      </c>
      <c r="C7832" s="12" t="s">
        <v>16</v>
      </c>
      <c r="D7832" s="69">
        <f>'Actual Solar Data'!M7822</f>
        <v>6873</v>
      </c>
      <c r="E7832" s="59">
        <f>whlsecost_hourly_4002_201902!C476</f>
        <v>43516</v>
      </c>
      <c r="F7832" s="89">
        <f>whlsecost_hourly_4002_201902!D476</f>
        <v>14</v>
      </c>
      <c r="G7832" s="2">
        <f>whlsecost_hourly_4002_201902!F476</f>
        <v>45.97</v>
      </c>
      <c r="H7832" s="2">
        <f>whlsecost_hourly_4002_201902!X476</f>
        <v>1.54</v>
      </c>
      <c r="I7832" s="2">
        <f t="shared" si="251"/>
        <v>47.51</v>
      </c>
      <c r="J7832" s="71">
        <f t="shared" si="252"/>
        <v>326536.23</v>
      </c>
    </row>
    <row r="7833" spans="1:10" x14ac:dyDescent="0.25">
      <c r="A7833" s="28">
        <v>2</v>
      </c>
      <c r="B7833" s="28">
        <v>20</v>
      </c>
      <c r="C7833" s="12" t="s">
        <v>17</v>
      </c>
      <c r="D7833" s="69">
        <f>'Actual Solar Data'!M7823</f>
        <v>6411</v>
      </c>
      <c r="E7833" s="59">
        <f>whlsecost_hourly_4002_201902!C477</f>
        <v>43516</v>
      </c>
      <c r="F7833" s="89">
        <f>whlsecost_hourly_4002_201902!D477</f>
        <v>15</v>
      </c>
      <c r="G7833" s="2">
        <f>whlsecost_hourly_4002_201902!F477</f>
        <v>49.36</v>
      </c>
      <c r="H7833" s="2">
        <f>whlsecost_hourly_4002_201902!X477</f>
        <v>1.5299999999999998</v>
      </c>
      <c r="I7833" s="2">
        <f t="shared" si="251"/>
        <v>50.89</v>
      </c>
      <c r="J7833" s="71">
        <f t="shared" si="252"/>
        <v>326255.78999999998</v>
      </c>
    </row>
    <row r="7834" spans="1:10" x14ac:dyDescent="0.25">
      <c r="A7834" s="28">
        <v>2</v>
      </c>
      <c r="B7834" s="28">
        <v>20</v>
      </c>
      <c r="C7834" s="12" t="s">
        <v>18</v>
      </c>
      <c r="D7834" s="69">
        <f>'Actual Solar Data'!M7824</f>
        <v>3347</v>
      </c>
      <c r="E7834" s="59">
        <f>whlsecost_hourly_4002_201902!C478</f>
        <v>43516</v>
      </c>
      <c r="F7834" s="89">
        <f>whlsecost_hourly_4002_201902!D478</f>
        <v>16</v>
      </c>
      <c r="G7834" s="2">
        <f>whlsecost_hourly_4002_201902!F478</f>
        <v>51.92</v>
      </c>
      <c r="H7834" s="2">
        <f>whlsecost_hourly_4002_201902!X478</f>
        <v>1.49</v>
      </c>
      <c r="I7834" s="2">
        <f t="shared" si="251"/>
        <v>53.410000000000004</v>
      </c>
      <c r="J7834" s="71">
        <f t="shared" si="252"/>
        <v>178763.27000000002</v>
      </c>
    </row>
    <row r="7835" spans="1:10" x14ac:dyDescent="0.25">
      <c r="A7835" s="28">
        <v>2</v>
      </c>
      <c r="B7835" s="28">
        <v>20</v>
      </c>
      <c r="C7835" s="12" t="s">
        <v>19</v>
      </c>
      <c r="D7835" s="69">
        <f>'Actual Solar Data'!M7825</f>
        <v>1239</v>
      </c>
      <c r="E7835" s="59">
        <f>whlsecost_hourly_4002_201902!C479</f>
        <v>43516</v>
      </c>
      <c r="F7835" s="89">
        <f>whlsecost_hourly_4002_201902!D479</f>
        <v>17</v>
      </c>
      <c r="G7835" s="2">
        <f>whlsecost_hourly_4002_201902!F479</f>
        <v>59.23</v>
      </c>
      <c r="H7835" s="2">
        <f>whlsecost_hourly_4002_201902!X479</f>
        <v>1.68</v>
      </c>
      <c r="I7835" s="2">
        <f t="shared" si="251"/>
        <v>60.91</v>
      </c>
      <c r="J7835" s="71">
        <f t="shared" si="252"/>
        <v>75467.489999999991</v>
      </c>
    </row>
    <row r="7836" spans="1:10" x14ac:dyDescent="0.25">
      <c r="A7836" s="28">
        <v>2</v>
      </c>
      <c r="B7836" s="28">
        <v>20</v>
      </c>
      <c r="C7836" s="12" t="s">
        <v>20</v>
      </c>
      <c r="D7836" s="69">
        <f>'Actual Solar Data'!M7826</f>
        <v>24</v>
      </c>
      <c r="E7836" s="59">
        <f>whlsecost_hourly_4002_201902!C480</f>
        <v>43516</v>
      </c>
      <c r="F7836" s="89">
        <f>whlsecost_hourly_4002_201902!D480</f>
        <v>18</v>
      </c>
      <c r="G7836" s="2">
        <f>whlsecost_hourly_4002_201902!F480</f>
        <v>60.52</v>
      </c>
      <c r="H7836" s="2">
        <f>whlsecost_hourly_4002_201902!X480</f>
        <v>1.35</v>
      </c>
      <c r="I7836" s="2">
        <f t="shared" si="251"/>
        <v>61.870000000000005</v>
      </c>
      <c r="J7836" s="71">
        <f t="shared" si="252"/>
        <v>1484.88</v>
      </c>
    </row>
    <row r="7837" spans="1:10" x14ac:dyDescent="0.25">
      <c r="A7837" s="28">
        <v>2</v>
      </c>
      <c r="B7837" s="28">
        <v>20</v>
      </c>
      <c r="C7837" s="12" t="s">
        <v>21</v>
      </c>
      <c r="D7837" s="69">
        <f>'Actual Solar Data'!M7827</f>
        <v>0</v>
      </c>
      <c r="E7837" s="59">
        <f>whlsecost_hourly_4002_201902!C481</f>
        <v>43516</v>
      </c>
      <c r="F7837" s="89">
        <f>whlsecost_hourly_4002_201902!D481</f>
        <v>19</v>
      </c>
      <c r="G7837" s="2">
        <f>whlsecost_hourly_4002_201902!F481</f>
        <v>63.77</v>
      </c>
      <c r="H7837" s="2">
        <f>whlsecost_hourly_4002_201902!X481</f>
        <v>1.1000000000000001</v>
      </c>
      <c r="I7837" s="2">
        <f t="shared" si="251"/>
        <v>64.87</v>
      </c>
      <c r="J7837" s="71">
        <f t="shared" si="252"/>
        <v>0</v>
      </c>
    </row>
    <row r="7838" spans="1:10" x14ac:dyDescent="0.25">
      <c r="A7838" s="28">
        <v>2</v>
      </c>
      <c r="B7838" s="28">
        <v>20</v>
      </c>
      <c r="C7838" s="12" t="s">
        <v>22</v>
      </c>
      <c r="D7838" s="69">
        <f>'Actual Solar Data'!M7828</f>
        <v>0</v>
      </c>
      <c r="E7838" s="59">
        <f>whlsecost_hourly_4002_201902!C482</f>
        <v>43516</v>
      </c>
      <c r="F7838" s="89">
        <f>whlsecost_hourly_4002_201902!D482</f>
        <v>20</v>
      </c>
      <c r="G7838" s="2">
        <f>whlsecost_hourly_4002_201902!F482</f>
        <v>53.02</v>
      </c>
      <c r="H7838" s="2">
        <f>whlsecost_hourly_4002_201902!X482</f>
        <v>1.46</v>
      </c>
      <c r="I7838" s="2">
        <f t="shared" si="251"/>
        <v>54.480000000000004</v>
      </c>
      <c r="J7838" s="71">
        <f t="shared" si="252"/>
        <v>0</v>
      </c>
    </row>
    <row r="7839" spans="1:10" x14ac:dyDescent="0.25">
      <c r="A7839" s="28">
        <v>2</v>
      </c>
      <c r="B7839" s="28">
        <v>20</v>
      </c>
      <c r="C7839" s="12" t="s">
        <v>23</v>
      </c>
      <c r="D7839" s="69">
        <f>'Actual Solar Data'!M7829</f>
        <v>0</v>
      </c>
      <c r="E7839" s="59">
        <f>whlsecost_hourly_4002_201902!C483</f>
        <v>43516</v>
      </c>
      <c r="F7839" s="89">
        <f>whlsecost_hourly_4002_201902!D483</f>
        <v>21</v>
      </c>
      <c r="G7839" s="2">
        <f>whlsecost_hourly_4002_201902!F483</f>
        <v>39.880000000000003</v>
      </c>
      <c r="H7839" s="2">
        <f>whlsecost_hourly_4002_201902!X483</f>
        <v>1.3900000000000001</v>
      </c>
      <c r="I7839" s="2">
        <f t="shared" si="251"/>
        <v>41.27</v>
      </c>
      <c r="J7839" s="71">
        <f t="shared" si="252"/>
        <v>0</v>
      </c>
    </row>
    <row r="7840" spans="1:10" x14ac:dyDescent="0.25">
      <c r="A7840" s="28">
        <v>2</v>
      </c>
      <c r="B7840" s="28">
        <v>20</v>
      </c>
      <c r="C7840" s="12" t="s">
        <v>24</v>
      </c>
      <c r="D7840" s="69">
        <f>'Actual Solar Data'!M7830</f>
        <v>0</v>
      </c>
      <c r="E7840" s="59">
        <f>whlsecost_hourly_4002_201902!C484</f>
        <v>43516</v>
      </c>
      <c r="F7840" s="89">
        <f>whlsecost_hourly_4002_201902!D484</f>
        <v>22</v>
      </c>
      <c r="G7840" s="2">
        <f>whlsecost_hourly_4002_201902!F484</f>
        <v>29.94</v>
      </c>
      <c r="H7840" s="2">
        <f>whlsecost_hourly_4002_201902!X484</f>
        <v>0.88</v>
      </c>
      <c r="I7840" s="2">
        <f t="shared" si="251"/>
        <v>30.82</v>
      </c>
      <c r="J7840" s="71">
        <f t="shared" si="252"/>
        <v>0</v>
      </c>
    </row>
    <row r="7841" spans="1:10" x14ac:dyDescent="0.25">
      <c r="A7841" s="28">
        <v>2</v>
      </c>
      <c r="B7841" s="28">
        <v>20</v>
      </c>
      <c r="C7841" s="12" t="s">
        <v>25</v>
      </c>
      <c r="D7841" s="69">
        <f>'Actual Solar Data'!M7831</f>
        <v>0</v>
      </c>
      <c r="E7841" s="59">
        <f>whlsecost_hourly_4002_201902!C485</f>
        <v>43516</v>
      </c>
      <c r="F7841" s="89">
        <f>whlsecost_hourly_4002_201902!D485</f>
        <v>23</v>
      </c>
      <c r="G7841" s="2">
        <f>whlsecost_hourly_4002_201902!F485</f>
        <v>43.03</v>
      </c>
      <c r="H7841" s="2">
        <f>whlsecost_hourly_4002_201902!X485</f>
        <v>1.4200000000000002</v>
      </c>
      <c r="I7841" s="2">
        <f t="shared" si="251"/>
        <v>44.45</v>
      </c>
      <c r="J7841" s="71">
        <f t="shared" si="252"/>
        <v>0</v>
      </c>
    </row>
    <row r="7842" spans="1:10" x14ac:dyDescent="0.25">
      <c r="A7842" s="28">
        <v>2</v>
      </c>
      <c r="B7842" s="28">
        <v>20</v>
      </c>
      <c r="C7842" s="12" t="s">
        <v>26</v>
      </c>
      <c r="D7842" s="69">
        <f>'Actual Solar Data'!M7832</f>
        <v>0</v>
      </c>
      <c r="E7842" s="59">
        <f>whlsecost_hourly_4002_201902!C486</f>
        <v>43516</v>
      </c>
      <c r="F7842" s="89">
        <f>whlsecost_hourly_4002_201902!D486</f>
        <v>24</v>
      </c>
      <c r="G7842" s="2">
        <f>whlsecost_hourly_4002_201902!F486</f>
        <v>68.349999999999994</v>
      </c>
      <c r="H7842" s="2">
        <f>whlsecost_hourly_4002_201902!X486</f>
        <v>1.91</v>
      </c>
      <c r="I7842" s="2">
        <f t="shared" si="251"/>
        <v>70.259999999999991</v>
      </c>
      <c r="J7842" s="71">
        <f t="shared" si="252"/>
        <v>0</v>
      </c>
    </row>
    <row r="7843" spans="1:10" x14ac:dyDescent="0.25">
      <c r="A7843" s="28">
        <v>2</v>
      </c>
      <c r="B7843" s="28">
        <v>21</v>
      </c>
      <c r="C7843" s="12" t="s">
        <v>3</v>
      </c>
      <c r="D7843" s="69">
        <f>'Actual Solar Data'!M7833</f>
        <v>0</v>
      </c>
      <c r="E7843" s="59">
        <f>whlsecost_hourly_4002_201902!C487</f>
        <v>43517</v>
      </c>
      <c r="F7843" s="89">
        <f>whlsecost_hourly_4002_201902!D487</f>
        <v>1</v>
      </c>
      <c r="G7843" s="2">
        <f>whlsecost_hourly_4002_201902!F487</f>
        <v>72.5</v>
      </c>
      <c r="H7843" s="2">
        <f>whlsecost_hourly_4002_201902!X487</f>
        <v>2.0300000000000002</v>
      </c>
      <c r="I7843" s="2">
        <f t="shared" si="251"/>
        <v>74.53</v>
      </c>
      <c r="J7843" s="71">
        <f t="shared" si="252"/>
        <v>0</v>
      </c>
    </row>
    <row r="7844" spans="1:10" x14ac:dyDescent="0.25">
      <c r="A7844" s="28">
        <v>2</v>
      </c>
      <c r="B7844" s="28">
        <v>21</v>
      </c>
      <c r="C7844" s="12" t="s">
        <v>4</v>
      </c>
      <c r="D7844" s="69">
        <f>'Actual Solar Data'!M7834</f>
        <v>0</v>
      </c>
      <c r="E7844" s="59">
        <f>whlsecost_hourly_4002_201902!C488</f>
        <v>43517</v>
      </c>
      <c r="F7844" s="89">
        <f>whlsecost_hourly_4002_201902!D488</f>
        <v>2</v>
      </c>
      <c r="G7844" s="2">
        <f>whlsecost_hourly_4002_201902!F488</f>
        <v>40.33</v>
      </c>
      <c r="H7844" s="2">
        <f>whlsecost_hourly_4002_201902!X488</f>
        <v>0.80999999999999994</v>
      </c>
      <c r="I7844" s="2">
        <f t="shared" si="251"/>
        <v>41.14</v>
      </c>
      <c r="J7844" s="71">
        <f t="shared" si="252"/>
        <v>0</v>
      </c>
    </row>
    <row r="7845" spans="1:10" x14ac:dyDescent="0.25">
      <c r="A7845" s="28">
        <v>2</v>
      </c>
      <c r="B7845" s="28">
        <v>21</v>
      </c>
      <c r="C7845" s="12" t="s">
        <v>5</v>
      </c>
      <c r="D7845" s="69">
        <f>'Actual Solar Data'!M7835</f>
        <v>0</v>
      </c>
      <c r="E7845" s="59">
        <f>whlsecost_hourly_4002_201902!C489</f>
        <v>43517</v>
      </c>
      <c r="F7845" s="89">
        <f>whlsecost_hourly_4002_201902!D489</f>
        <v>3</v>
      </c>
      <c r="G7845" s="2">
        <f>whlsecost_hourly_4002_201902!F489</f>
        <v>40.049999999999997</v>
      </c>
      <c r="H7845" s="2">
        <f>whlsecost_hourly_4002_201902!X489</f>
        <v>0.83</v>
      </c>
      <c r="I7845" s="2">
        <f t="shared" si="251"/>
        <v>40.879999999999995</v>
      </c>
      <c r="J7845" s="71">
        <f t="shared" si="252"/>
        <v>0</v>
      </c>
    </row>
    <row r="7846" spans="1:10" x14ac:dyDescent="0.25">
      <c r="A7846" s="28">
        <v>2</v>
      </c>
      <c r="B7846" s="28">
        <v>21</v>
      </c>
      <c r="C7846" s="12" t="s">
        <v>6</v>
      </c>
      <c r="D7846" s="69">
        <f>'Actual Solar Data'!M7836</f>
        <v>0</v>
      </c>
      <c r="E7846" s="59">
        <f>whlsecost_hourly_4002_201902!C490</f>
        <v>43517</v>
      </c>
      <c r="F7846" s="89">
        <f>whlsecost_hourly_4002_201902!D490</f>
        <v>4</v>
      </c>
      <c r="G7846" s="2">
        <f>whlsecost_hourly_4002_201902!F490</f>
        <v>38.380000000000003</v>
      </c>
      <c r="H7846" s="2">
        <f>whlsecost_hourly_4002_201902!X490</f>
        <v>0.87</v>
      </c>
      <c r="I7846" s="2">
        <f t="shared" si="251"/>
        <v>39.25</v>
      </c>
      <c r="J7846" s="71">
        <f t="shared" si="252"/>
        <v>0</v>
      </c>
    </row>
    <row r="7847" spans="1:10" x14ac:dyDescent="0.25">
      <c r="A7847" s="28">
        <v>2</v>
      </c>
      <c r="B7847" s="28">
        <v>21</v>
      </c>
      <c r="C7847" s="12" t="s">
        <v>7</v>
      </c>
      <c r="D7847" s="69">
        <f>'Actual Solar Data'!M7837</f>
        <v>0</v>
      </c>
      <c r="E7847" s="59">
        <f>whlsecost_hourly_4002_201902!C491</f>
        <v>43517</v>
      </c>
      <c r="F7847" s="89">
        <f>whlsecost_hourly_4002_201902!D491</f>
        <v>5</v>
      </c>
      <c r="G7847" s="2">
        <f>whlsecost_hourly_4002_201902!F491</f>
        <v>38.979999999999997</v>
      </c>
      <c r="H7847" s="2">
        <f>whlsecost_hourly_4002_201902!X491</f>
        <v>0.84</v>
      </c>
      <c r="I7847" s="2">
        <f t="shared" si="251"/>
        <v>39.82</v>
      </c>
      <c r="J7847" s="71">
        <f t="shared" si="252"/>
        <v>0</v>
      </c>
    </row>
    <row r="7848" spans="1:10" x14ac:dyDescent="0.25">
      <c r="A7848" s="28">
        <v>2</v>
      </c>
      <c r="B7848" s="28">
        <v>21</v>
      </c>
      <c r="C7848" s="12" t="s">
        <v>8</v>
      </c>
      <c r="D7848" s="69">
        <f>'Actual Solar Data'!M7838</f>
        <v>0</v>
      </c>
      <c r="E7848" s="59">
        <f>whlsecost_hourly_4002_201902!C492</f>
        <v>43517</v>
      </c>
      <c r="F7848" s="89">
        <f>whlsecost_hourly_4002_201902!D492</f>
        <v>6</v>
      </c>
      <c r="G7848" s="2">
        <f>whlsecost_hourly_4002_201902!F492</f>
        <v>43.26</v>
      </c>
      <c r="H7848" s="2">
        <f>whlsecost_hourly_4002_201902!X492</f>
        <v>1.88</v>
      </c>
      <c r="I7848" s="2">
        <f t="shared" si="251"/>
        <v>45.14</v>
      </c>
      <c r="J7848" s="71">
        <f t="shared" si="252"/>
        <v>0</v>
      </c>
    </row>
    <row r="7849" spans="1:10" x14ac:dyDescent="0.25">
      <c r="A7849" s="28">
        <v>2</v>
      </c>
      <c r="B7849" s="28">
        <v>21</v>
      </c>
      <c r="C7849" s="12" t="s">
        <v>9</v>
      </c>
      <c r="D7849" s="69">
        <f>'Actual Solar Data'!M7839</f>
        <v>0</v>
      </c>
      <c r="E7849" s="59">
        <f>whlsecost_hourly_4002_201902!C493</f>
        <v>43517</v>
      </c>
      <c r="F7849" s="89">
        <f>whlsecost_hourly_4002_201902!D493</f>
        <v>7</v>
      </c>
      <c r="G7849" s="2">
        <f>whlsecost_hourly_4002_201902!F493</f>
        <v>37.979999999999997</v>
      </c>
      <c r="H7849" s="2">
        <f>whlsecost_hourly_4002_201902!X493</f>
        <v>1.1400000000000001</v>
      </c>
      <c r="I7849" s="2">
        <f t="shared" si="251"/>
        <v>39.119999999999997</v>
      </c>
      <c r="J7849" s="71">
        <f t="shared" si="252"/>
        <v>0</v>
      </c>
    </row>
    <row r="7850" spans="1:10" x14ac:dyDescent="0.25">
      <c r="A7850" s="28">
        <v>2</v>
      </c>
      <c r="B7850" s="28">
        <v>21</v>
      </c>
      <c r="C7850" s="12" t="s">
        <v>10</v>
      </c>
      <c r="D7850" s="69">
        <f>'Actual Solar Data'!M7840</f>
        <v>0</v>
      </c>
      <c r="E7850" s="59">
        <f>whlsecost_hourly_4002_201902!C494</f>
        <v>43517</v>
      </c>
      <c r="F7850" s="89">
        <f>whlsecost_hourly_4002_201902!D494</f>
        <v>8</v>
      </c>
      <c r="G7850" s="2">
        <f>whlsecost_hourly_4002_201902!F494</f>
        <v>47.7</v>
      </c>
      <c r="H7850" s="2">
        <f>whlsecost_hourly_4002_201902!X494</f>
        <v>1.56</v>
      </c>
      <c r="I7850" s="2">
        <f t="shared" si="251"/>
        <v>49.260000000000005</v>
      </c>
      <c r="J7850" s="71">
        <f t="shared" si="252"/>
        <v>0</v>
      </c>
    </row>
    <row r="7851" spans="1:10" x14ac:dyDescent="0.25">
      <c r="A7851" s="28">
        <v>2</v>
      </c>
      <c r="B7851" s="28">
        <v>21</v>
      </c>
      <c r="C7851" s="12" t="s">
        <v>11</v>
      </c>
      <c r="D7851" s="69">
        <f>'Actual Solar Data'!M7841</f>
        <v>0</v>
      </c>
      <c r="E7851" s="59">
        <f>whlsecost_hourly_4002_201902!C495</f>
        <v>43517</v>
      </c>
      <c r="F7851" s="89">
        <f>whlsecost_hourly_4002_201902!D495</f>
        <v>9</v>
      </c>
      <c r="G7851" s="2">
        <f>whlsecost_hourly_4002_201902!F495</f>
        <v>82.01</v>
      </c>
      <c r="H7851" s="2">
        <f>whlsecost_hourly_4002_201902!X495</f>
        <v>1.73</v>
      </c>
      <c r="I7851" s="2">
        <f t="shared" si="251"/>
        <v>83.740000000000009</v>
      </c>
      <c r="J7851" s="71">
        <f t="shared" si="252"/>
        <v>0</v>
      </c>
    </row>
    <row r="7852" spans="1:10" x14ac:dyDescent="0.25">
      <c r="A7852" s="28">
        <v>2</v>
      </c>
      <c r="B7852" s="28">
        <v>21</v>
      </c>
      <c r="C7852" s="12" t="s">
        <v>12</v>
      </c>
      <c r="D7852" s="69">
        <f>'Actual Solar Data'!M7842</f>
        <v>124</v>
      </c>
      <c r="E7852" s="59">
        <f>whlsecost_hourly_4002_201902!C496</f>
        <v>43517</v>
      </c>
      <c r="F7852" s="89">
        <f>whlsecost_hourly_4002_201902!D496</f>
        <v>10</v>
      </c>
      <c r="G7852" s="2">
        <f>whlsecost_hourly_4002_201902!F496</f>
        <v>76.739999999999995</v>
      </c>
      <c r="H7852" s="2">
        <f>whlsecost_hourly_4002_201902!X496</f>
        <v>1.5299999999999998</v>
      </c>
      <c r="I7852" s="2">
        <f t="shared" si="251"/>
        <v>78.27</v>
      </c>
      <c r="J7852" s="71">
        <f t="shared" si="252"/>
        <v>9705.48</v>
      </c>
    </row>
    <row r="7853" spans="1:10" x14ac:dyDescent="0.25">
      <c r="A7853" s="28">
        <v>2</v>
      </c>
      <c r="B7853" s="28">
        <v>21</v>
      </c>
      <c r="C7853" s="12" t="s">
        <v>13</v>
      </c>
      <c r="D7853" s="69">
        <f>'Actual Solar Data'!M7843</f>
        <v>2343</v>
      </c>
      <c r="E7853" s="59">
        <f>whlsecost_hourly_4002_201902!C497</f>
        <v>43517</v>
      </c>
      <c r="F7853" s="89">
        <f>whlsecost_hourly_4002_201902!D497</f>
        <v>11</v>
      </c>
      <c r="G7853" s="2">
        <f>whlsecost_hourly_4002_201902!F497</f>
        <v>73</v>
      </c>
      <c r="H7853" s="2">
        <f>whlsecost_hourly_4002_201902!X497</f>
        <v>1.81</v>
      </c>
      <c r="I7853" s="2">
        <f t="shared" si="251"/>
        <v>74.81</v>
      </c>
      <c r="J7853" s="71">
        <f t="shared" si="252"/>
        <v>175279.83000000002</v>
      </c>
    </row>
    <row r="7854" spans="1:10" x14ac:dyDescent="0.25">
      <c r="A7854" s="28">
        <v>2</v>
      </c>
      <c r="B7854" s="28">
        <v>21</v>
      </c>
      <c r="C7854" s="12" t="s">
        <v>14</v>
      </c>
      <c r="D7854" s="69">
        <f>'Actual Solar Data'!M7844</f>
        <v>12689</v>
      </c>
      <c r="E7854" s="59">
        <f>whlsecost_hourly_4002_201902!C498</f>
        <v>43517</v>
      </c>
      <c r="F7854" s="89">
        <f>whlsecost_hourly_4002_201902!D498</f>
        <v>12</v>
      </c>
      <c r="G7854" s="2">
        <f>whlsecost_hourly_4002_201902!F498</f>
        <v>58.75</v>
      </c>
      <c r="H7854" s="2">
        <f>whlsecost_hourly_4002_201902!X498</f>
        <v>2.5999999999999996</v>
      </c>
      <c r="I7854" s="2">
        <f t="shared" si="251"/>
        <v>61.35</v>
      </c>
      <c r="J7854" s="71">
        <f t="shared" si="252"/>
        <v>778470.15</v>
      </c>
    </row>
    <row r="7855" spans="1:10" x14ac:dyDescent="0.25">
      <c r="A7855" s="28">
        <v>2</v>
      </c>
      <c r="B7855" s="28">
        <v>21</v>
      </c>
      <c r="C7855" s="12" t="s">
        <v>15</v>
      </c>
      <c r="D7855" s="69">
        <f>'Actual Solar Data'!M7845</f>
        <v>11670</v>
      </c>
      <c r="E7855" s="59">
        <f>whlsecost_hourly_4002_201902!C499</f>
        <v>43517</v>
      </c>
      <c r="F7855" s="89">
        <f>whlsecost_hourly_4002_201902!D499</f>
        <v>13</v>
      </c>
      <c r="G7855" s="2">
        <f>whlsecost_hourly_4002_201902!F499</f>
        <v>37.93</v>
      </c>
      <c r="H7855" s="2">
        <f>whlsecost_hourly_4002_201902!X499</f>
        <v>1.82</v>
      </c>
      <c r="I7855" s="2">
        <f t="shared" si="251"/>
        <v>39.75</v>
      </c>
      <c r="J7855" s="71">
        <f t="shared" si="252"/>
        <v>463882.5</v>
      </c>
    </row>
    <row r="7856" spans="1:10" x14ac:dyDescent="0.25">
      <c r="A7856" s="28">
        <v>2</v>
      </c>
      <c r="B7856" s="28">
        <v>21</v>
      </c>
      <c r="C7856" s="12" t="s">
        <v>16</v>
      </c>
      <c r="D7856" s="69">
        <f>'Actual Solar Data'!M7846</f>
        <v>10948</v>
      </c>
      <c r="E7856" s="59">
        <f>whlsecost_hourly_4002_201902!C500</f>
        <v>43517</v>
      </c>
      <c r="F7856" s="89">
        <f>whlsecost_hourly_4002_201902!D500</f>
        <v>14</v>
      </c>
      <c r="G7856" s="2">
        <f>whlsecost_hourly_4002_201902!F500</f>
        <v>25.91</v>
      </c>
      <c r="H7856" s="2">
        <f>whlsecost_hourly_4002_201902!X500</f>
        <v>1.19</v>
      </c>
      <c r="I7856" s="2">
        <f t="shared" si="251"/>
        <v>27.1</v>
      </c>
      <c r="J7856" s="71">
        <f t="shared" si="252"/>
        <v>296690.8</v>
      </c>
    </row>
    <row r="7857" spans="1:10" x14ac:dyDescent="0.25">
      <c r="A7857" s="28">
        <v>2</v>
      </c>
      <c r="B7857" s="28">
        <v>21</v>
      </c>
      <c r="C7857" s="12" t="s">
        <v>17</v>
      </c>
      <c r="D7857" s="69">
        <f>'Actual Solar Data'!M7847</f>
        <v>8881</v>
      </c>
      <c r="E7857" s="59">
        <f>whlsecost_hourly_4002_201902!C501</f>
        <v>43517</v>
      </c>
      <c r="F7857" s="89">
        <f>whlsecost_hourly_4002_201902!D501</f>
        <v>15</v>
      </c>
      <c r="G7857" s="2">
        <f>whlsecost_hourly_4002_201902!F501</f>
        <v>25.06</v>
      </c>
      <c r="H7857" s="2">
        <f>whlsecost_hourly_4002_201902!X501</f>
        <v>1.19</v>
      </c>
      <c r="I7857" s="2">
        <f t="shared" si="251"/>
        <v>26.25</v>
      </c>
      <c r="J7857" s="71">
        <f t="shared" si="252"/>
        <v>233126.25</v>
      </c>
    </row>
    <row r="7858" spans="1:10" x14ac:dyDescent="0.25">
      <c r="A7858" s="28">
        <v>2</v>
      </c>
      <c r="B7858" s="28">
        <v>21</v>
      </c>
      <c r="C7858" s="12" t="s">
        <v>18</v>
      </c>
      <c r="D7858" s="69">
        <f>'Actual Solar Data'!M7848</f>
        <v>4299</v>
      </c>
      <c r="E7858" s="59">
        <f>whlsecost_hourly_4002_201902!C502</f>
        <v>43517</v>
      </c>
      <c r="F7858" s="89">
        <f>whlsecost_hourly_4002_201902!D502</f>
        <v>16</v>
      </c>
      <c r="G7858" s="2">
        <f>whlsecost_hourly_4002_201902!F502</f>
        <v>26.27</v>
      </c>
      <c r="H7858" s="2">
        <f>whlsecost_hourly_4002_201902!X502</f>
        <v>1.21</v>
      </c>
      <c r="I7858" s="2">
        <f t="shared" si="251"/>
        <v>27.48</v>
      </c>
      <c r="J7858" s="71">
        <f t="shared" si="252"/>
        <v>118136.52</v>
      </c>
    </row>
    <row r="7859" spans="1:10" x14ac:dyDescent="0.25">
      <c r="A7859" s="28">
        <v>2</v>
      </c>
      <c r="B7859" s="28">
        <v>21</v>
      </c>
      <c r="C7859" s="12" t="s">
        <v>19</v>
      </c>
      <c r="D7859" s="69">
        <f>'Actual Solar Data'!M7849</f>
        <v>1209</v>
      </c>
      <c r="E7859" s="59">
        <f>whlsecost_hourly_4002_201902!C503</f>
        <v>43517</v>
      </c>
      <c r="F7859" s="89">
        <f>whlsecost_hourly_4002_201902!D503</f>
        <v>17</v>
      </c>
      <c r="G7859" s="2">
        <f>whlsecost_hourly_4002_201902!F503</f>
        <v>26.81</v>
      </c>
      <c r="H7859" s="2">
        <f>whlsecost_hourly_4002_201902!X503</f>
        <v>1.28</v>
      </c>
      <c r="I7859" s="2">
        <f t="shared" si="251"/>
        <v>28.09</v>
      </c>
      <c r="J7859" s="71">
        <f t="shared" si="252"/>
        <v>33960.81</v>
      </c>
    </row>
    <row r="7860" spans="1:10" x14ac:dyDescent="0.25">
      <c r="A7860" s="28">
        <v>2</v>
      </c>
      <c r="B7860" s="28">
        <v>21</v>
      </c>
      <c r="C7860" s="12" t="s">
        <v>20</v>
      </c>
      <c r="D7860" s="69">
        <f>'Actual Solar Data'!M7850</f>
        <v>11</v>
      </c>
      <c r="E7860" s="59">
        <f>whlsecost_hourly_4002_201902!C504</f>
        <v>43517</v>
      </c>
      <c r="F7860" s="89">
        <f>whlsecost_hourly_4002_201902!D504</f>
        <v>18</v>
      </c>
      <c r="G7860" s="2">
        <f>whlsecost_hourly_4002_201902!F504</f>
        <v>36.08</v>
      </c>
      <c r="H7860" s="2">
        <f>whlsecost_hourly_4002_201902!X504</f>
        <v>1.4</v>
      </c>
      <c r="I7860" s="2">
        <f t="shared" si="251"/>
        <v>37.479999999999997</v>
      </c>
      <c r="J7860" s="71">
        <f t="shared" si="252"/>
        <v>412.28</v>
      </c>
    </row>
    <row r="7861" spans="1:10" x14ac:dyDescent="0.25">
      <c r="A7861" s="28">
        <v>2</v>
      </c>
      <c r="B7861" s="28">
        <v>21</v>
      </c>
      <c r="C7861" s="12" t="s">
        <v>21</v>
      </c>
      <c r="D7861" s="69">
        <f>'Actual Solar Data'!M7851</f>
        <v>0</v>
      </c>
      <c r="E7861" s="59">
        <f>whlsecost_hourly_4002_201902!C505</f>
        <v>43517</v>
      </c>
      <c r="F7861" s="89">
        <f>whlsecost_hourly_4002_201902!D505</f>
        <v>19</v>
      </c>
      <c r="G7861" s="2">
        <f>whlsecost_hourly_4002_201902!F505</f>
        <v>53.28</v>
      </c>
      <c r="H7861" s="2">
        <f>whlsecost_hourly_4002_201902!X505</f>
        <v>1.6300000000000001</v>
      </c>
      <c r="I7861" s="2">
        <f t="shared" si="251"/>
        <v>54.910000000000004</v>
      </c>
      <c r="J7861" s="71">
        <f t="shared" si="252"/>
        <v>0</v>
      </c>
    </row>
    <row r="7862" spans="1:10" x14ac:dyDescent="0.25">
      <c r="A7862" s="28">
        <v>2</v>
      </c>
      <c r="B7862" s="28">
        <v>21</v>
      </c>
      <c r="C7862" s="12" t="s">
        <v>22</v>
      </c>
      <c r="D7862" s="69">
        <f>'Actual Solar Data'!M7852</f>
        <v>0</v>
      </c>
      <c r="E7862" s="59">
        <f>whlsecost_hourly_4002_201902!C506</f>
        <v>43517</v>
      </c>
      <c r="F7862" s="89">
        <f>whlsecost_hourly_4002_201902!D506</f>
        <v>20</v>
      </c>
      <c r="G7862" s="2">
        <f>whlsecost_hourly_4002_201902!F506</f>
        <v>44.6</v>
      </c>
      <c r="H7862" s="2">
        <f>whlsecost_hourly_4002_201902!X506</f>
        <v>1.7799999999999998</v>
      </c>
      <c r="I7862" s="2">
        <f t="shared" si="251"/>
        <v>46.38</v>
      </c>
      <c r="J7862" s="71">
        <f t="shared" si="252"/>
        <v>0</v>
      </c>
    </row>
    <row r="7863" spans="1:10" x14ac:dyDescent="0.25">
      <c r="A7863" s="28">
        <v>2</v>
      </c>
      <c r="B7863" s="28">
        <v>21</v>
      </c>
      <c r="C7863" s="12" t="s">
        <v>23</v>
      </c>
      <c r="D7863" s="69">
        <f>'Actual Solar Data'!M7853</f>
        <v>0</v>
      </c>
      <c r="E7863" s="59">
        <f>whlsecost_hourly_4002_201902!C507</f>
        <v>43517</v>
      </c>
      <c r="F7863" s="89">
        <f>whlsecost_hourly_4002_201902!D507</f>
        <v>21</v>
      </c>
      <c r="G7863" s="2">
        <f>whlsecost_hourly_4002_201902!F507</f>
        <v>34.17</v>
      </c>
      <c r="H7863" s="2">
        <f>whlsecost_hourly_4002_201902!X507</f>
        <v>1.48</v>
      </c>
      <c r="I7863" s="2">
        <f t="shared" si="251"/>
        <v>35.65</v>
      </c>
      <c r="J7863" s="71">
        <f t="shared" si="252"/>
        <v>0</v>
      </c>
    </row>
    <row r="7864" spans="1:10" x14ac:dyDescent="0.25">
      <c r="A7864" s="28">
        <v>2</v>
      </c>
      <c r="B7864" s="28">
        <v>21</v>
      </c>
      <c r="C7864" s="12" t="s">
        <v>24</v>
      </c>
      <c r="D7864" s="69">
        <f>'Actual Solar Data'!M7854</f>
        <v>0</v>
      </c>
      <c r="E7864" s="59">
        <f>whlsecost_hourly_4002_201902!C508</f>
        <v>43517</v>
      </c>
      <c r="F7864" s="89">
        <f>whlsecost_hourly_4002_201902!D508</f>
        <v>22</v>
      </c>
      <c r="G7864" s="2">
        <f>whlsecost_hourly_4002_201902!F508</f>
        <v>23.61</v>
      </c>
      <c r="H7864" s="2">
        <f>whlsecost_hourly_4002_201902!X508</f>
        <v>1.2</v>
      </c>
      <c r="I7864" s="2">
        <f t="shared" si="251"/>
        <v>24.81</v>
      </c>
      <c r="J7864" s="71">
        <f t="shared" si="252"/>
        <v>0</v>
      </c>
    </row>
    <row r="7865" spans="1:10" x14ac:dyDescent="0.25">
      <c r="A7865" s="28">
        <v>2</v>
      </c>
      <c r="B7865" s="28">
        <v>21</v>
      </c>
      <c r="C7865" s="12" t="s">
        <v>25</v>
      </c>
      <c r="D7865" s="69">
        <f>'Actual Solar Data'!M7855</f>
        <v>0</v>
      </c>
      <c r="E7865" s="59">
        <f>whlsecost_hourly_4002_201902!C509</f>
        <v>43517</v>
      </c>
      <c r="F7865" s="89">
        <f>whlsecost_hourly_4002_201902!D509</f>
        <v>23</v>
      </c>
      <c r="G7865" s="2">
        <f>whlsecost_hourly_4002_201902!F509</f>
        <v>23.35</v>
      </c>
      <c r="H7865" s="2">
        <f>whlsecost_hourly_4002_201902!X509</f>
        <v>1.26</v>
      </c>
      <c r="I7865" s="2">
        <f t="shared" si="251"/>
        <v>24.610000000000003</v>
      </c>
      <c r="J7865" s="71">
        <f t="shared" si="252"/>
        <v>0</v>
      </c>
    </row>
    <row r="7866" spans="1:10" x14ac:dyDescent="0.25">
      <c r="A7866" s="28">
        <v>2</v>
      </c>
      <c r="B7866" s="28">
        <v>21</v>
      </c>
      <c r="C7866" s="12" t="s">
        <v>26</v>
      </c>
      <c r="D7866" s="69">
        <f>'Actual Solar Data'!M7856</f>
        <v>0</v>
      </c>
      <c r="E7866" s="59">
        <f>whlsecost_hourly_4002_201902!C510</f>
        <v>43517</v>
      </c>
      <c r="F7866" s="89">
        <f>whlsecost_hourly_4002_201902!D510</f>
        <v>24</v>
      </c>
      <c r="G7866" s="2">
        <f>whlsecost_hourly_4002_201902!F510</f>
        <v>24.24</v>
      </c>
      <c r="H7866" s="2">
        <f>whlsecost_hourly_4002_201902!X510</f>
        <v>0.86</v>
      </c>
      <c r="I7866" s="2">
        <f t="shared" si="251"/>
        <v>25.099999999999998</v>
      </c>
      <c r="J7866" s="71">
        <f t="shared" si="252"/>
        <v>0</v>
      </c>
    </row>
    <row r="7867" spans="1:10" x14ac:dyDescent="0.25">
      <c r="A7867" s="28">
        <v>2</v>
      </c>
      <c r="B7867" s="28">
        <v>22</v>
      </c>
      <c r="C7867" s="12" t="s">
        <v>3</v>
      </c>
      <c r="D7867" s="69">
        <f>'Actual Solar Data'!M7857</f>
        <v>0</v>
      </c>
      <c r="E7867" s="59">
        <f>whlsecost_hourly_4002_201902!C511</f>
        <v>43518</v>
      </c>
      <c r="F7867" s="89">
        <f>whlsecost_hourly_4002_201902!D511</f>
        <v>1</v>
      </c>
      <c r="G7867" s="2">
        <f>whlsecost_hourly_4002_201902!F511</f>
        <v>25.94</v>
      </c>
      <c r="H7867" s="2">
        <f>whlsecost_hourly_4002_201902!X511</f>
        <v>0.37</v>
      </c>
      <c r="I7867" s="2">
        <f t="shared" si="251"/>
        <v>26.310000000000002</v>
      </c>
      <c r="J7867" s="71">
        <f t="shared" si="252"/>
        <v>0</v>
      </c>
    </row>
    <row r="7868" spans="1:10" x14ac:dyDescent="0.25">
      <c r="A7868" s="28">
        <v>2</v>
      </c>
      <c r="B7868" s="28">
        <v>22</v>
      </c>
      <c r="C7868" s="12" t="s">
        <v>4</v>
      </c>
      <c r="D7868" s="69">
        <f>'Actual Solar Data'!M7858</f>
        <v>0</v>
      </c>
      <c r="E7868" s="59">
        <f>whlsecost_hourly_4002_201902!C512</f>
        <v>43518</v>
      </c>
      <c r="F7868" s="89">
        <f>whlsecost_hourly_4002_201902!D512</f>
        <v>2</v>
      </c>
      <c r="G7868" s="2">
        <f>whlsecost_hourly_4002_201902!F512</f>
        <v>25.66</v>
      </c>
      <c r="H7868" s="2">
        <f>whlsecost_hourly_4002_201902!X512</f>
        <v>0.38</v>
      </c>
      <c r="I7868" s="2">
        <f t="shared" si="251"/>
        <v>26.04</v>
      </c>
      <c r="J7868" s="71">
        <f t="shared" si="252"/>
        <v>0</v>
      </c>
    </row>
    <row r="7869" spans="1:10" x14ac:dyDescent="0.25">
      <c r="A7869" s="28">
        <v>2</v>
      </c>
      <c r="B7869" s="28">
        <v>22</v>
      </c>
      <c r="C7869" s="12" t="s">
        <v>5</v>
      </c>
      <c r="D7869" s="69">
        <f>'Actual Solar Data'!M7859</f>
        <v>0</v>
      </c>
      <c r="E7869" s="59">
        <f>whlsecost_hourly_4002_201902!C513</f>
        <v>43518</v>
      </c>
      <c r="F7869" s="89">
        <f>whlsecost_hourly_4002_201902!D513</f>
        <v>3</v>
      </c>
      <c r="G7869" s="2">
        <f>whlsecost_hourly_4002_201902!F513</f>
        <v>26.36</v>
      </c>
      <c r="H7869" s="2">
        <f>whlsecost_hourly_4002_201902!X513</f>
        <v>0.33999999999999997</v>
      </c>
      <c r="I7869" s="2">
        <f t="shared" si="251"/>
        <v>26.7</v>
      </c>
      <c r="J7869" s="71">
        <f t="shared" si="252"/>
        <v>0</v>
      </c>
    </row>
    <row r="7870" spans="1:10" x14ac:dyDescent="0.25">
      <c r="A7870" s="28">
        <v>2</v>
      </c>
      <c r="B7870" s="28">
        <v>22</v>
      </c>
      <c r="C7870" s="12" t="s">
        <v>6</v>
      </c>
      <c r="D7870" s="69">
        <f>'Actual Solar Data'!M7860</f>
        <v>0</v>
      </c>
      <c r="E7870" s="59">
        <f>whlsecost_hourly_4002_201902!C514</f>
        <v>43518</v>
      </c>
      <c r="F7870" s="89">
        <f>whlsecost_hourly_4002_201902!D514</f>
        <v>4</v>
      </c>
      <c r="G7870" s="2">
        <f>whlsecost_hourly_4002_201902!F514</f>
        <v>26.7</v>
      </c>
      <c r="H7870" s="2">
        <f>whlsecost_hourly_4002_201902!X514</f>
        <v>0.37</v>
      </c>
      <c r="I7870" s="2">
        <f t="shared" si="251"/>
        <v>27.07</v>
      </c>
      <c r="J7870" s="71">
        <f t="shared" si="252"/>
        <v>0</v>
      </c>
    </row>
    <row r="7871" spans="1:10" x14ac:dyDescent="0.25">
      <c r="A7871" s="28">
        <v>2</v>
      </c>
      <c r="B7871" s="28">
        <v>22</v>
      </c>
      <c r="C7871" s="12" t="s">
        <v>7</v>
      </c>
      <c r="D7871" s="69">
        <f>'Actual Solar Data'!M7861</f>
        <v>0</v>
      </c>
      <c r="E7871" s="59">
        <f>whlsecost_hourly_4002_201902!C515</f>
        <v>43518</v>
      </c>
      <c r="F7871" s="89">
        <f>whlsecost_hourly_4002_201902!D515</f>
        <v>5</v>
      </c>
      <c r="G7871" s="2">
        <f>whlsecost_hourly_4002_201902!F515</f>
        <v>36.79</v>
      </c>
      <c r="H7871" s="2">
        <f>whlsecost_hourly_4002_201902!X515</f>
        <v>0.41000000000000003</v>
      </c>
      <c r="I7871" s="2">
        <f t="shared" si="251"/>
        <v>37.199999999999996</v>
      </c>
      <c r="J7871" s="71">
        <f t="shared" si="252"/>
        <v>0</v>
      </c>
    </row>
    <row r="7872" spans="1:10" x14ac:dyDescent="0.25">
      <c r="A7872" s="28">
        <v>2</v>
      </c>
      <c r="B7872" s="28">
        <v>22</v>
      </c>
      <c r="C7872" s="12" t="s">
        <v>8</v>
      </c>
      <c r="D7872" s="69">
        <f>'Actual Solar Data'!M7862</f>
        <v>0</v>
      </c>
      <c r="E7872" s="59">
        <f>whlsecost_hourly_4002_201902!C516</f>
        <v>43518</v>
      </c>
      <c r="F7872" s="89">
        <f>whlsecost_hourly_4002_201902!D516</f>
        <v>6</v>
      </c>
      <c r="G7872" s="2">
        <f>whlsecost_hourly_4002_201902!F516</f>
        <v>33.15</v>
      </c>
      <c r="H7872" s="2">
        <f>whlsecost_hourly_4002_201902!X516</f>
        <v>0.75</v>
      </c>
      <c r="I7872" s="2">
        <f t="shared" si="251"/>
        <v>33.9</v>
      </c>
      <c r="J7872" s="71">
        <f t="shared" si="252"/>
        <v>0</v>
      </c>
    </row>
    <row r="7873" spans="1:10" x14ac:dyDescent="0.25">
      <c r="A7873" s="28">
        <v>2</v>
      </c>
      <c r="B7873" s="28">
        <v>22</v>
      </c>
      <c r="C7873" s="12" t="s">
        <v>9</v>
      </c>
      <c r="D7873" s="69">
        <f>'Actual Solar Data'!M7863</f>
        <v>36</v>
      </c>
      <c r="E7873" s="59">
        <f>whlsecost_hourly_4002_201902!C517</f>
        <v>43518</v>
      </c>
      <c r="F7873" s="89">
        <f>whlsecost_hourly_4002_201902!D517</f>
        <v>7</v>
      </c>
      <c r="G7873" s="2">
        <f>whlsecost_hourly_4002_201902!F517</f>
        <v>38.67</v>
      </c>
      <c r="H7873" s="2">
        <f>whlsecost_hourly_4002_201902!X517</f>
        <v>0.83</v>
      </c>
      <c r="I7873" s="2">
        <f t="shared" si="251"/>
        <v>39.5</v>
      </c>
      <c r="J7873" s="71">
        <f t="shared" si="252"/>
        <v>1422</v>
      </c>
    </row>
    <row r="7874" spans="1:10" x14ac:dyDescent="0.25">
      <c r="A7874" s="28">
        <v>2</v>
      </c>
      <c r="B7874" s="28">
        <v>22</v>
      </c>
      <c r="C7874" s="12" t="s">
        <v>10</v>
      </c>
      <c r="D7874" s="69">
        <f>'Actual Solar Data'!M7864</f>
        <v>2119</v>
      </c>
      <c r="E7874" s="59">
        <f>whlsecost_hourly_4002_201902!C518</f>
        <v>43518</v>
      </c>
      <c r="F7874" s="89">
        <f>whlsecost_hourly_4002_201902!D518</f>
        <v>8</v>
      </c>
      <c r="G7874" s="2">
        <f>whlsecost_hourly_4002_201902!F518</f>
        <v>42.9</v>
      </c>
      <c r="H7874" s="2">
        <f>whlsecost_hourly_4002_201902!X518</f>
        <v>1.1400000000000001</v>
      </c>
      <c r="I7874" s="2">
        <f t="shared" si="251"/>
        <v>44.04</v>
      </c>
      <c r="J7874" s="71">
        <f t="shared" si="252"/>
        <v>93320.76</v>
      </c>
    </row>
    <row r="7875" spans="1:10" x14ac:dyDescent="0.25">
      <c r="A7875" s="28">
        <v>2</v>
      </c>
      <c r="B7875" s="28">
        <v>22</v>
      </c>
      <c r="C7875" s="12" t="s">
        <v>11</v>
      </c>
      <c r="D7875" s="69">
        <f>'Actual Solar Data'!M7865</f>
        <v>7230</v>
      </c>
      <c r="E7875" s="59">
        <f>whlsecost_hourly_4002_201902!C519</f>
        <v>43518</v>
      </c>
      <c r="F7875" s="89">
        <f>whlsecost_hourly_4002_201902!D519</f>
        <v>9</v>
      </c>
      <c r="G7875" s="2">
        <f>whlsecost_hourly_4002_201902!F519</f>
        <v>42.25</v>
      </c>
      <c r="H7875" s="2">
        <f>whlsecost_hourly_4002_201902!X519</f>
        <v>0.99</v>
      </c>
      <c r="I7875" s="2">
        <f t="shared" si="251"/>
        <v>43.24</v>
      </c>
      <c r="J7875" s="71">
        <f t="shared" si="252"/>
        <v>312625.2</v>
      </c>
    </row>
    <row r="7876" spans="1:10" x14ac:dyDescent="0.25">
      <c r="A7876" s="28">
        <v>2</v>
      </c>
      <c r="B7876" s="28">
        <v>22</v>
      </c>
      <c r="C7876" s="12" t="s">
        <v>12</v>
      </c>
      <c r="D7876" s="69">
        <f>'Actual Solar Data'!M7866</f>
        <v>12602</v>
      </c>
      <c r="E7876" s="59">
        <f>whlsecost_hourly_4002_201902!C520</f>
        <v>43518</v>
      </c>
      <c r="F7876" s="89">
        <f>whlsecost_hourly_4002_201902!D520</f>
        <v>10</v>
      </c>
      <c r="G7876" s="2">
        <f>whlsecost_hourly_4002_201902!F520</f>
        <v>37.49</v>
      </c>
      <c r="H7876" s="2">
        <f>whlsecost_hourly_4002_201902!X520</f>
        <v>1.28</v>
      </c>
      <c r="I7876" s="2">
        <f t="shared" ref="I7876:I7939" si="253">SUM(G7876:H7876)</f>
        <v>38.770000000000003</v>
      </c>
      <c r="J7876" s="71">
        <f t="shared" ref="J7876:J7939" si="254">D7876*I7876</f>
        <v>488579.54000000004</v>
      </c>
    </row>
    <row r="7877" spans="1:10" x14ac:dyDescent="0.25">
      <c r="A7877" s="28">
        <v>2</v>
      </c>
      <c r="B7877" s="28">
        <v>22</v>
      </c>
      <c r="C7877" s="12" t="s">
        <v>13</v>
      </c>
      <c r="D7877" s="69">
        <f>'Actual Solar Data'!M7867</f>
        <v>22652</v>
      </c>
      <c r="E7877" s="59">
        <f>whlsecost_hourly_4002_201902!C521</f>
        <v>43518</v>
      </c>
      <c r="F7877" s="89">
        <f>whlsecost_hourly_4002_201902!D521</f>
        <v>11</v>
      </c>
      <c r="G7877" s="2">
        <f>whlsecost_hourly_4002_201902!F521</f>
        <v>27.73</v>
      </c>
      <c r="H7877" s="2">
        <f>whlsecost_hourly_4002_201902!X521</f>
        <v>0.82000000000000006</v>
      </c>
      <c r="I7877" s="2">
        <f t="shared" si="253"/>
        <v>28.55</v>
      </c>
      <c r="J7877" s="71">
        <f t="shared" si="254"/>
        <v>646714.6</v>
      </c>
    </row>
    <row r="7878" spans="1:10" x14ac:dyDescent="0.25">
      <c r="A7878" s="28">
        <v>2</v>
      </c>
      <c r="B7878" s="28">
        <v>22</v>
      </c>
      <c r="C7878" s="12" t="s">
        <v>14</v>
      </c>
      <c r="D7878" s="69">
        <f>'Actual Solar Data'!M7868</f>
        <v>25995</v>
      </c>
      <c r="E7878" s="59">
        <f>whlsecost_hourly_4002_201902!C522</f>
        <v>43518</v>
      </c>
      <c r="F7878" s="89">
        <f>whlsecost_hourly_4002_201902!D522</f>
        <v>12</v>
      </c>
      <c r="G7878" s="2">
        <f>whlsecost_hourly_4002_201902!F522</f>
        <v>24.41</v>
      </c>
      <c r="H7878" s="2">
        <f>whlsecost_hourly_4002_201902!X522</f>
        <v>0.88</v>
      </c>
      <c r="I7878" s="2">
        <f t="shared" si="253"/>
        <v>25.29</v>
      </c>
      <c r="J7878" s="71">
        <f t="shared" si="254"/>
        <v>657413.54999999993</v>
      </c>
    </row>
    <row r="7879" spans="1:10" x14ac:dyDescent="0.25">
      <c r="A7879" s="28">
        <v>2</v>
      </c>
      <c r="B7879" s="28">
        <v>22</v>
      </c>
      <c r="C7879" s="12" t="s">
        <v>15</v>
      </c>
      <c r="D7879" s="69">
        <f>'Actual Solar Data'!M7869</f>
        <v>27252</v>
      </c>
      <c r="E7879" s="59">
        <f>whlsecost_hourly_4002_201902!C523</f>
        <v>43518</v>
      </c>
      <c r="F7879" s="89">
        <f>whlsecost_hourly_4002_201902!D523</f>
        <v>13</v>
      </c>
      <c r="G7879" s="2">
        <f>whlsecost_hourly_4002_201902!F523</f>
        <v>24.02</v>
      </c>
      <c r="H7879" s="2">
        <f>whlsecost_hourly_4002_201902!X523</f>
        <v>0.89</v>
      </c>
      <c r="I7879" s="2">
        <f t="shared" si="253"/>
        <v>24.91</v>
      </c>
      <c r="J7879" s="71">
        <f t="shared" si="254"/>
        <v>678847.32</v>
      </c>
    </row>
    <row r="7880" spans="1:10" x14ac:dyDescent="0.25">
      <c r="A7880" s="28">
        <v>2</v>
      </c>
      <c r="B7880" s="28">
        <v>22</v>
      </c>
      <c r="C7880" s="12" t="s">
        <v>16</v>
      </c>
      <c r="D7880" s="69">
        <f>'Actual Solar Data'!M7870</f>
        <v>24588</v>
      </c>
      <c r="E7880" s="59">
        <f>whlsecost_hourly_4002_201902!C524</f>
        <v>43518</v>
      </c>
      <c r="F7880" s="89">
        <f>whlsecost_hourly_4002_201902!D524</f>
        <v>14</v>
      </c>
      <c r="G7880" s="2">
        <f>whlsecost_hourly_4002_201902!F524</f>
        <v>23.64</v>
      </c>
      <c r="H7880" s="2">
        <f>whlsecost_hourly_4002_201902!X524</f>
        <v>0.88</v>
      </c>
      <c r="I7880" s="2">
        <f t="shared" si="253"/>
        <v>24.52</v>
      </c>
      <c r="J7880" s="71">
        <f t="shared" si="254"/>
        <v>602897.76</v>
      </c>
    </row>
    <row r="7881" spans="1:10" x14ac:dyDescent="0.25">
      <c r="A7881" s="28">
        <v>2</v>
      </c>
      <c r="B7881" s="28">
        <v>22</v>
      </c>
      <c r="C7881" s="12" t="s">
        <v>17</v>
      </c>
      <c r="D7881" s="69">
        <f>'Actual Solar Data'!M7871</f>
        <v>18630</v>
      </c>
      <c r="E7881" s="59">
        <f>whlsecost_hourly_4002_201902!C525</f>
        <v>43518</v>
      </c>
      <c r="F7881" s="89">
        <f>whlsecost_hourly_4002_201902!D525</f>
        <v>15</v>
      </c>
      <c r="G7881" s="2">
        <f>whlsecost_hourly_4002_201902!F525</f>
        <v>23.88</v>
      </c>
      <c r="H7881" s="2">
        <f>whlsecost_hourly_4002_201902!X525</f>
        <v>0.89</v>
      </c>
      <c r="I7881" s="2">
        <f t="shared" si="253"/>
        <v>24.77</v>
      </c>
      <c r="J7881" s="71">
        <f t="shared" si="254"/>
        <v>461465.1</v>
      </c>
    </row>
    <row r="7882" spans="1:10" x14ac:dyDescent="0.25">
      <c r="A7882" s="28">
        <v>2</v>
      </c>
      <c r="B7882" s="28">
        <v>22</v>
      </c>
      <c r="C7882" s="12" t="s">
        <v>18</v>
      </c>
      <c r="D7882" s="69">
        <f>'Actual Solar Data'!M7872</f>
        <v>9435</v>
      </c>
      <c r="E7882" s="59">
        <f>whlsecost_hourly_4002_201902!C526</f>
        <v>43518</v>
      </c>
      <c r="F7882" s="89">
        <f>whlsecost_hourly_4002_201902!D526</f>
        <v>16</v>
      </c>
      <c r="G7882" s="2">
        <f>whlsecost_hourly_4002_201902!F526</f>
        <v>25.59</v>
      </c>
      <c r="H7882" s="2">
        <f>whlsecost_hourly_4002_201902!X526</f>
        <v>0.88</v>
      </c>
      <c r="I7882" s="2">
        <f t="shared" si="253"/>
        <v>26.47</v>
      </c>
      <c r="J7882" s="71">
        <f t="shared" si="254"/>
        <v>249744.44999999998</v>
      </c>
    </row>
    <row r="7883" spans="1:10" x14ac:dyDescent="0.25">
      <c r="A7883" s="28">
        <v>2</v>
      </c>
      <c r="B7883" s="28">
        <v>22</v>
      </c>
      <c r="C7883" s="12" t="s">
        <v>19</v>
      </c>
      <c r="D7883" s="69">
        <f>'Actual Solar Data'!M7873</f>
        <v>2709</v>
      </c>
      <c r="E7883" s="59">
        <f>whlsecost_hourly_4002_201902!C527</f>
        <v>43518</v>
      </c>
      <c r="F7883" s="89">
        <f>whlsecost_hourly_4002_201902!D527</f>
        <v>17</v>
      </c>
      <c r="G7883" s="2">
        <f>whlsecost_hourly_4002_201902!F527</f>
        <v>34.880000000000003</v>
      </c>
      <c r="H7883" s="2">
        <f>whlsecost_hourly_4002_201902!X527</f>
        <v>1.38</v>
      </c>
      <c r="I7883" s="2">
        <f t="shared" si="253"/>
        <v>36.260000000000005</v>
      </c>
      <c r="J7883" s="71">
        <f t="shared" si="254"/>
        <v>98228.340000000011</v>
      </c>
    </row>
    <row r="7884" spans="1:10" x14ac:dyDescent="0.25">
      <c r="A7884" s="28">
        <v>2</v>
      </c>
      <c r="B7884" s="28">
        <v>22</v>
      </c>
      <c r="C7884" s="12" t="s">
        <v>20</v>
      </c>
      <c r="D7884" s="69">
        <f>'Actual Solar Data'!M7874</f>
        <v>104</v>
      </c>
      <c r="E7884" s="59">
        <f>whlsecost_hourly_4002_201902!C528</f>
        <v>43518</v>
      </c>
      <c r="F7884" s="89">
        <f>whlsecost_hourly_4002_201902!D528</f>
        <v>18</v>
      </c>
      <c r="G7884" s="2">
        <f>whlsecost_hourly_4002_201902!F528</f>
        <v>41.21</v>
      </c>
      <c r="H7884" s="2">
        <f>whlsecost_hourly_4002_201902!X528</f>
        <v>1.33</v>
      </c>
      <c r="I7884" s="2">
        <f t="shared" si="253"/>
        <v>42.54</v>
      </c>
      <c r="J7884" s="71">
        <f t="shared" si="254"/>
        <v>4424.16</v>
      </c>
    </row>
    <row r="7885" spans="1:10" x14ac:dyDescent="0.25">
      <c r="A7885" s="28">
        <v>2</v>
      </c>
      <c r="B7885" s="28">
        <v>22</v>
      </c>
      <c r="C7885" s="12" t="s">
        <v>21</v>
      </c>
      <c r="D7885" s="69">
        <f>'Actual Solar Data'!M7875</f>
        <v>0</v>
      </c>
      <c r="E7885" s="59">
        <f>whlsecost_hourly_4002_201902!C529</f>
        <v>43518</v>
      </c>
      <c r="F7885" s="89">
        <f>whlsecost_hourly_4002_201902!D529</f>
        <v>19</v>
      </c>
      <c r="G7885" s="2">
        <f>whlsecost_hourly_4002_201902!F529</f>
        <v>36.659999999999997</v>
      </c>
      <c r="H7885" s="2">
        <f>whlsecost_hourly_4002_201902!X529</f>
        <v>0.87999999999999989</v>
      </c>
      <c r="I7885" s="2">
        <f t="shared" si="253"/>
        <v>37.54</v>
      </c>
      <c r="J7885" s="71">
        <f t="shared" si="254"/>
        <v>0</v>
      </c>
    </row>
    <row r="7886" spans="1:10" x14ac:dyDescent="0.25">
      <c r="A7886" s="28">
        <v>2</v>
      </c>
      <c r="B7886" s="28">
        <v>22</v>
      </c>
      <c r="C7886" s="12" t="s">
        <v>22</v>
      </c>
      <c r="D7886" s="69">
        <f>'Actual Solar Data'!M7876</f>
        <v>0</v>
      </c>
      <c r="E7886" s="59">
        <f>whlsecost_hourly_4002_201902!C530</f>
        <v>43518</v>
      </c>
      <c r="F7886" s="89">
        <f>whlsecost_hourly_4002_201902!D530</f>
        <v>20</v>
      </c>
      <c r="G7886" s="2">
        <f>whlsecost_hourly_4002_201902!F530</f>
        <v>41.11</v>
      </c>
      <c r="H7886" s="2">
        <f>whlsecost_hourly_4002_201902!X530</f>
        <v>1.63</v>
      </c>
      <c r="I7886" s="2">
        <f t="shared" si="253"/>
        <v>42.74</v>
      </c>
      <c r="J7886" s="71">
        <f t="shared" si="254"/>
        <v>0</v>
      </c>
    </row>
    <row r="7887" spans="1:10" x14ac:dyDescent="0.25">
      <c r="A7887" s="28">
        <v>2</v>
      </c>
      <c r="B7887" s="28">
        <v>22</v>
      </c>
      <c r="C7887" s="12" t="s">
        <v>23</v>
      </c>
      <c r="D7887" s="69">
        <f>'Actual Solar Data'!M7877</f>
        <v>0</v>
      </c>
      <c r="E7887" s="59">
        <f>whlsecost_hourly_4002_201902!C531</f>
        <v>43518</v>
      </c>
      <c r="F7887" s="89">
        <f>whlsecost_hourly_4002_201902!D531</f>
        <v>21</v>
      </c>
      <c r="G7887" s="2">
        <f>whlsecost_hourly_4002_201902!F531</f>
        <v>36.880000000000003</v>
      </c>
      <c r="H7887" s="2">
        <f>whlsecost_hourly_4002_201902!X531</f>
        <v>1.45</v>
      </c>
      <c r="I7887" s="2">
        <f t="shared" si="253"/>
        <v>38.330000000000005</v>
      </c>
      <c r="J7887" s="71">
        <f t="shared" si="254"/>
        <v>0</v>
      </c>
    </row>
    <row r="7888" spans="1:10" x14ac:dyDescent="0.25">
      <c r="A7888" s="28">
        <v>2</v>
      </c>
      <c r="B7888" s="28">
        <v>22</v>
      </c>
      <c r="C7888" s="12" t="s">
        <v>24</v>
      </c>
      <c r="D7888" s="69">
        <f>'Actual Solar Data'!M7878</f>
        <v>0</v>
      </c>
      <c r="E7888" s="59">
        <f>whlsecost_hourly_4002_201902!C532</f>
        <v>43518</v>
      </c>
      <c r="F7888" s="89">
        <f>whlsecost_hourly_4002_201902!D532</f>
        <v>22</v>
      </c>
      <c r="G7888" s="2">
        <f>whlsecost_hourly_4002_201902!F532</f>
        <v>34.51</v>
      </c>
      <c r="H7888" s="2">
        <f>whlsecost_hourly_4002_201902!X532</f>
        <v>1.6</v>
      </c>
      <c r="I7888" s="2">
        <f t="shared" si="253"/>
        <v>36.11</v>
      </c>
      <c r="J7888" s="71">
        <f t="shared" si="254"/>
        <v>0</v>
      </c>
    </row>
    <row r="7889" spans="1:10" x14ac:dyDescent="0.25">
      <c r="A7889" s="28">
        <v>2</v>
      </c>
      <c r="B7889" s="28">
        <v>22</v>
      </c>
      <c r="C7889" s="12" t="s">
        <v>25</v>
      </c>
      <c r="D7889" s="69">
        <f>'Actual Solar Data'!M7879</f>
        <v>0</v>
      </c>
      <c r="E7889" s="59">
        <f>whlsecost_hourly_4002_201902!C533</f>
        <v>43518</v>
      </c>
      <c r="F7889" s="89">
        <f>whlsecost_hourly_4002_201902!D533</f>
        <v>23</v>
      </c>
      <c r="G7889" s="2">
        <f>whlsecost_hourly_4002_201902!F533</f>
        <v>22</v>
      </c>
      <c r="H7889" s="2">
        <f>whlsecost_hourly_4002_201902!X533</f>
        <v>0.96</v>
      </c>
      <c r="I7889" s="2">
        <f t="shared" si="253"/>
        <v>22.96</v>
      </c>
      <c r="J7889" s="71">
        <f t="shared" si="254"/>
        <v>0</v>
      </c>
    </row>
    <row r="7890" spans="1:10" x14ac:dyDescent="0.25">
      <c r="A7890" s="28">
        <v>2</v>
      </c>
      <c r="B7890" s="28">
        <v>22</v>
      </c>
      <c r="C7890" s="12" t="s">
        <v>26</v>
      </c>
      <c r="D7890" s="69">
        <f>'Actual Solar Data'!M7880</f>
        <v>0</v>
      </c>
      <c r="E7890" s="59">
        <f>whlsecost_hourly_4002_201902!C534</f>
        <v>43518</v>
      </c>
      <c r="F7890" s="89">
        <f>whlsecost_hourly_4002_201902!D534</f>
        <v>24</v>
      </c>
      <c r="G7890" s="2">
        <f>whlsecost_hourly_4002_201902!F534</f>
        <v>21.82</v>
      </c>
      <c r="H7890" s="2">
        <f>whlsecost_hourly_4002_201902!X534</f>
        <v>0.44</v>
      </c>
      <c r="I7890" s="2">
        <f t="shared" si="253"/>
        <v>22.26</v>
      </c>
      <c r="J7890" s="71">
        <f t="shared" si="254"/>
        <v>0</v>
      </c>
    </row>
    <row r="7891" spans="1:10" x14ac:dyDescent="0.25">
      <c r="A7891" s="28">
        <v>2</v>
      </c>
      <c r="B7891" s="28">
        <v>23</v>
      </c>
      <c r="C7891" s="12" t="s">
        <v>3</v>
      </c>
      <c r="D7891" s="69">
        <f>'Actual Solar Data'!M7881</f>
        <v>0</v>
      </c>
      <c r="E7891" s="59">
        <f>whlsecost_hourly_4002_201902!C535</f>
        <v>43519</v>
      </c>
      <c r="F7891" s="89">
        <f>whlsecost_hourly_4002_201902!D535</f>
        <v>1</v>
      </c>
      <c r="G7891" s="2">
        <f>whlsecost_hourly_4002_201902!F535</f>
        <v>23.71</v>
      </c>
      <c r="H7891" s="2">
        <f>whlsecost_hourly_4002_201902!X535</f>
        <v>0.37</v>
      </c>
      <c r="I7891" s="2">
        <f t="shared" si="253"/>
        <v>24.080000000000002</v>
      </c>
      <c r="J7891" s="71">
        <f t="shared" si="254"/>
        <v>0</v>
      </c>
    </row>
    <row r="7892" spans="1:10" x14ac:dyDescent="0.25">
      <c r="A7892" s="28">
        <v>2</v>
      </c>
      <c r="B7892" s="28">
        <v>23</v>
      </c>
      <c r="C7892" s="12" t="s">
        <v>4</v>
      </c>
      <c r="D7892" s="69">
        <f>'Actual Solar Data'!M7882</f>
        <v>0</v>
      </c>
      <c r="E7892" s="59">
        <f>whlsecost_hourly_4002_201902!C536</f>
        <v>43519</v>
      </c>
      <c r="F7892" s="89">
        <f>whlsecost_hourly_4002_201902!D536</f>
        <v>2</v>
      </c>
      <c r="G7892" s="2">
        <f>whlsecost_hourly_4002_201902!F536</f>
        <v>26.12</v>
      </c>
      <c r="H7892" s="2">
        <f>whlsecost_hourly_4002_201902!X536</f>
        <v>0.38</v>
      </c>
      <c r="I7892" s="2">
        <f t="shared" si="253"/>
        <v>26.5</v>
      </c>
      <c r="J7892" s="71">
        <f t="shared" si="254"/>
        <v>0</v>
      </c>
    </row>
    <row r="7893" spans="1:10" x14ac:dyDescent="0.25">
      <c r="A7893" s="28">
        <v>2</v>
      </c>
      <c r="B7893" s="28">
        <v>23</v>
      </c>
      <c r="C7893" s="12" t="s">
        <v>5</v>
      </c>
      <c r="D7893" s="69">
        <f>'Actual Solar Data'!M7883</f>
        <v>0</v>
      </c>
      <c r="E7893" s="59">
        <f>whlsecost_hourly_4002_201902!C537</f>
        <v>43519</v>
      </c>
      <c r="F7893" s="89">
        <f>whlsecost_hourly_4002_201902!D537</f>
        <v>3</v>
      </c>
      <c r="G7893" s="2">
        <f>whlsecost_hourly_4002_201902!F537</f>
        <v>24.01</v>
      </c>
      <c r="H7893" s="2">
        <f>whlsecost_hourly_4002_201902!X537</f>
        <v>0.37</v>
      </c>
      <c r="I7893" s="2">
        <f t="shared" si="253"/>
        <v>24.380000000000003</v>
      </c>
      <c r="J7893" s="71">
        <f t="shared" si="254"/>
        <v>0</v>
      </c>
    </row>
    <row r="7894" spans="1:10" x14ac:dyDescent="0.25">
      <c r="A7894" s="28">
        <v>2</v>
      </c>
      <c r="B7894" s="28">
        <v>23</v>
      </c>
      <c r="C7894" s="12" t="s">
        <v>6</v>
      </c>
      <c r="D7894" s="69">
        <f>'Actual Solar Data'!M7884</f>
        <v>0</v>
      </c>
      <c r="E7894" s="59">
        <f>whlsecost_hourly_4002_201902!C538</f>
        <v>43519</v>
      </c>
      <c r="F7894" s="89">
        <f>whlsecost_hourly_4002_201902!D538</f>
        <v>4</v>
      </c>
      <c r="G7894" s="2">
        <f>whlsecost_hourly_4002_201902!F538</f>
        <v>21.94</v>
      </c>
      <c r="H7894" s="2">
        <f>whlsecost_hourly_4002_201902!X538</f>
        <v>0.35000000000000003</v>
      </c>
      <c r="I7894" s="2">
        <f t="shared" si="253"/>
        <v>22.290000000000003</v>
      </c>
      <c r="J7894" s="71">
        <f t="shared" si="254"/>
        <v>0</v>
      </c>
    </row>
    <row r="7895" spans="1:10" x14ac:dyDescent="0.25">
      <c r="A7895" s="28">
        <v>2</v>
      </c>
      <c r="B7895" s="28">
        <v>23</v>
      </c>
      <c r="C7895" s="12" t="s">
        <v>7</v>
      </c>
      <c r="D7895" s="69">
        <f>'Actual Solar Data'!M7885</f>
        <v>0</v>
      </c>
      <c r="E7895" s="59">
        <f>whlsecost_hourly_4002_201902!C539</f>
        <v>43519</v>
      </c>
      <c r="F7895" s="89">
        <f>whlsecost_hourly_4002_201902!D539</f>
        <v>5</v>
      </c>
      <c r="G7895" s="2">
        <f>whlsecost_hourly_4002_201902!F539</f>
        <v>27.63</v>
      </c>
      <c r="H7895" s="2">
        <f>whlsecost_hourly_4002_201902!X539</f>
        <v>0.36000000000000004</v>
      </c>
      <c r="I7895" s="2">
        <f t="shared" si="253"/>
        <v>27.99</v>
      </c>
      <c r="J7895" s="71">
        <f t="shared" si="254"/>
        <v>0</v>
      </c>
    </row>
    <row r="7896" spans="1:10" x14ac:dyDescent="0.25">
      <c r="A7896" s="28">
        <v>2</v>
      </c>
      <c r="B7896" s="28">
        <v>23</v>
      </c>
      <c r="C7896" s="12" t="s">
        <v>8</v>
      </c>
      <c r="D7896" s="69">
        <f>'Actual Solar Data'!M7886</f>
        <v>0</v>
      </c>
      <c r="E7896" s="59">
        <f>whlsecost_hourly_4002_201902!C540</f>
        <v>43519</v>
      </c>
      <c r="F7896" s="89">
        <f>whlsecost_hourly_4002_201902!D540</f>
        <v>6</v>
      </c>
      <c r="G7896" s="2">
        <f>whlsecost_hourly_4002_201902!F540</f>
        <v>27.31</v>
      </c>
      <c r="H7896" s="2">
        <f>whlsecost_hourly_4002_201902!X540</f>
        <v>0.37</v>
      </c>
      <c r="I7896" s="2">
        <f t="shared" si="253"/>
        <v>27.68</v>
      </c>
      <c r="J7896" s="71">
        <f t="shared" si="254"/>
        <v>0</v>
      </c>
    </row>
    <row r="7897" spans="1:10" x14ac:dyDescent="0.25">
      <c r="A7897" s="28">
        <v>2</v>
      </c>
      <c r="B7897" s="28">
        <v>23</v>
      </c>
      <c r="C7897" s="12" t="s">
        <v>9</v>
      </c>
      <c r="D7897" s="69">
        <f>'Actual Solar Data'!M7887</f>
        <v>188</v>
      </c>
      <c r="E7897" s="59">
        <f>whlsecost_hourly_4002_201902!C541</f>
        <v>43519</v>
      </c>
      <c r="F7897" s="89">
        <f>whlsecost_hourly_4002_201902!D541</f>
        <v>7</v>
      </c>
      <c r="G7897" s="2">
        <f>whlsecost_hourly_4002_201902!F541</f>
        <v>35</v>
      </c>
      <c r="H7897" s="2">
        <f>whlsecost_hourly_4002_201902!X541</f>
        <v>1.4</v>
      </c>
      <c r="I7897" s="2">
        <f t="shared" si="253"/>
        <v>36.4</v>
      </c>
      <c r="J7897" s="71">
        <f t="shared" si="254"/>
        <v>6843.2</v>
      </c>
    </row>
    <row r="7898" spans="1:10" x14ac:dyDescent="0.25">
      <c r="A7898" s="28">
        <v>2</v>
      </c>
      <c r="B7898" s="28">
        <v>23</v>
      </c>
      <c r="C7898" s="12" t="s">
        <v>10</v>
      </c>
      <c r="D7898" s="69">
        <f>'Actual Solar Data'!M7888</f>
        <v>6032</v>
      </c>
      <c r="E7898" s="59">
        <f>whlsecost_hourly_4002_201902!C542</f>
        <v>43519</v>
      </c>
      <c r="F7898" s="89">
        <f>whlsecost_hourly_4002_201902!D542</f>
        <v>8</v>
      </c>
      <c r="G7898" s="2">
        <f>whlsecost_hourly_4002_201902!F542</f>
        <v>25.84</v>
      </c>
      <c r="H7898" s="2">
        <f>whlsecost_hourly_4002_201902!X542</f>
        <v>0.82000000000000006</v>
      </c>
      <c r="I7898" s="2">
        <f t="shared" si="253"/>
        <v>26.66</v>
      </c>
      <c r="J7898" s="71">
        <f t="shared" si="254"/>
        <v>160813.12</v>
      </c>
    </row>
    <row r="7899" spans="1:10" x14ac:dyDescent="0.25">
      <c r="A7899" s="28">
        <v>2</v>
      </c>
      <c r="B7899" s="28">
        <v>23</v>
      </c>
      <c r="C7899" s="12" t="s">
        <v>11</v>
      </c>
      <c r="D7899" s="69">
        <f>'Actual Solar Data'!M7889</f>
        <v>13637</v>
      </c>
      <c r="E7899" s="59">
        <f>whlsecost_hourly_4002_201902!C543</f>
        <v>43519</v>
      </c>
      <c r="F7899" s="89">
        <f>whlsecost_hourly_4002_201902!D543</f>
        <v>9</v>
      </c>
      <c r="G7899" s="2">
        <f>whlsecost_hourly_4002_201902!F543</f>
        <v>22.93</v>
      </c>
      <c r="H7899" s="2">
        <f>whlsecost_hourly_4002_201902!X543</f>
        <v>0.4</v>
      </c>
      <c r="I7899" s="2">
        <f t="shared" si="253"/>
        <v>23.33</v>
      </c>
      <c r="J7899" s="71">
        <f t="shared" si="254"/>
        <v>318151.20999999996</v>
      </c>
    </row>
    <row r="7900" spans="1:10" x14ac:dyDescent="0.25">
      <c r="A7900" s="28">
        <v>2</v>
      </c>
      <c r="B7900" s="28">
        <v>23</v>
      </c>
      <c r="C7900" s="12" t="s">
        <v>12</v>
      </c>
      <c r="D7900" s="69">
        <f>'Actual Solar Data'!M7890</f>
        <v>17616</v>
      </c>
      <c r="E7900" s="59">
        <f>whlsecost_hourly_4002_201902!C544</f>
        <v>43519</v>
      </c>
      <c r="F7900" s="89">
        <f>whlsecost_hourly_4002_201902!D544</f>
        <v>10</v>
      </c>
      <c r="G7900" s="2">
        <f>whlsecost_hourly_4002_201902!F544</f>
        <v>21.01</v>
      </c>
      <c r="H7900" s="2">
        <f>whlsecost_hourly_4002_201902!X544</f>
        <v>0.37</v>
      </c>
      <c r="I7900" s="2">
        <f t="shared" si="253"/>
        <v>21.380000000000003</v>
      </c>
      <c r="J7900" s="71">
        <f t="shared" si="254"/>
        <v>376630.08</v>
      </c>
    </row>
    <row r="7901" spans="1:10" x14ac:dyDescent="0.25">
      <c r="A7901" s="28">
        <v>2</v>
      </c>
      <c r="B7901" s="28">
        <v>23</v>
      </c>
      <c r="C7901" s="12" t="s">
        <v>13</v>
      </c>
      <c r="D7901" s="69">
        <f>'Actual Solar Data'!M7891</f>
        <v>21684</v>
      </c>
      <c r="E7901" s="59">
        <f>whlsecost_hourly_4002_201902!C545</f>
        <v>43519</v>
      </c>
      <c r="F7901" s="89">
        <f>whlsecost_hourly_4002_201902!D545</f>
        <v>11</v>
      </c>
      <c r="G7901" s="2">
        <f>whlsecost_hourly_4002_201902!F545</f>
        <v>20.9</v>
      </c>
      <c r="H7901" s="2">
        <f>whlsecost_hourly_4002_201902!X545</f>
        <v>0.34</v>
      </c>
      <c r="I7901" s="2">
        <f t="shared" si="253"/>
        <v>21.24</v>
      </c>
      <c r="J7901" s="71">
        <f t="shared" si="254"/>
        <v>460568.16</v>
      </c>
    </row>
    <row r="7902" spans="1:10" x14ac:dyDescent="0.25">
      <c r="A7902" s="28">
        <v>2</v>
      </c>
      <c r="B7902" s="28">
        <v>23</v>
      </c>
      <c r="C7902" s="12" t="s">
        <v>14</v>
      </c>
      <c r="D7902" s="69">
        <f>'Actual Solar Data'!M7892</f>
        <v>21947</v>
      </c>
      <c r="E7902" s="59">
        <f>whlsecost_hourly_4002_201902!C546</f>
        <v>43519</v>
      </c>
      <c r="F7902" s="89">
        <f>whlsecost_hourly_4002_201902!D546</f>
        <v>12</v>
      </c>
      <c r="G7902" s="2">
        <f>whlsecost_hourly_4002_201902!F546</f>
        <v>21.16</v>
      </c>
      <c r="H7902" s="2">
        <f>whlsecost_hourly_4002_201902!X546</f>
        <v>0.34</v>
      </c>
      <c r="I7902" s="2">
        <f t="shared" si="253"/>
        <v>21.5</v>
      </c>
      <c r="J7902" s="71">
        <f t="shared" si="254"/>
        <v>471860.5</v>
      </c>
    </row>
    <row r="7903" spans="1:10" x14ac:dyDescent="0.25">
      <c r="A7903" s="28">
        <v>2</v>
      </c>
      <c r="B7903" s="28">
        <v>23</v>
      </c>
      <c r="C7903" s="12" t="s">
        <v>15</v>
      </c>
      <c r="D7903" s="69">
        <f>'Actual Solar Data'!M7893</f>
        <v>19621</v>
      </c>
      <c r="E7903" s="59">
        <f>whlsecost_hourly_4002_201902!C547</f>
        <v>43519</v>
      </c>
      <c r="F7903" s="89">
        <f>whlsecost_hourly_4002_201902!D547</f>
        <v>13</v>
      </c>
      <c r="G7903" s="2">
        <f>whlsecost_hourly_4002_201902!F547</f>
        <v>21.19</v>
      </c>
      <c r="H7903" s="2">
        <f>whlsecost_hourly_4002_201902!X547</f>
        <v>0.35000000000000003</v>
      </c>
      <c r="I7903" s="2">
        <f t="shared" si="253"/>
        <v>21.540000000000003</v>
      </c>
      <c r="J7903" s="71">
        <f t="shared" si="254"/>
        <v>422636.34</v>
      </c>
    </row>
    <row r="7904" spans="1:10" x14ac:dyDescent="0.25">
      <c r="A7904" s="28">
        <v>2</v>
      </c>
      <c r="B7904" s="28">
        <v>23</v>
      </c>
      <c r="C7904" s="12" t="s">
        <v>16</v>
      </c>
      <c r="D7904" s="69">
        <f>'Actual Solar Data'!M7894</f>
        <v>14505</v>
      </c>
      <c r="E7904" s="59">
        <f>whlsecost_hourly_4002_201902!C548</f>
        <v>43519</v>
      </c>
      <c r="F7904" s="89">
        <f>whlsecost_hourly_4002_201902!D548</f>
        <v>14</v>
      </c>
      <c r="G7904" s="2">
        <f>whlsecost_hourly_4002_201902!F548</f>
        <v>21.15</v>
      </c>
      <c r="H7904" s="2">
        <f>whlsecost_hourly_4002_201902!X548</f>
        <v>0.34</v>
      </c>
      <c r="I7904" s="2">
        <f t="shared" si="253"/>
        <v>21.49</v>
      </c>
      <c r="J7904" s="71">
        <f t="shared" si="254"/>
        <v>311712.44999999995</v>
      </c>
    </row>
    <row r="7905" spans="1:10" x14ac:dyDescent="0.25">
      <c r="A7905" s="28">
        <v>2</v>
      </c>
      <c r="B7905" s="28">
        <v>23</v>
      </c>
      <c r="C7905" s="12" t="s">
        <v>17</v>
      </c>
      <c r="D7905" s="69">
        <f>'Actual Solar Data'!M7895</f>
        <v>11588</v>
      </c>
      <c r="E7905" s="59">
        <f>whlsecost_hourly_4002_201902!C549</f>
        <v>43519</v>
      </c>
      <c r="F7905" s="89">
        <f>whlsecost_hourly_4002_201902!D549</f>
        <v>15</v>
      </c>
      <c r="G7905" s="2">
        <f>whlsecost_hourly_4002_201902!F549</f>
        <v>21.56</v>
      </c>
      <c r="H7905" s="2">
        <f>whlsecost_hourly_4002_201902!X549</f>
        <v>0.39</v>
      </c>
      <c r="I7905" s="2">
        <f t="shared" si="253"/>
        <v>21.95</v>
      </c>
      <c r="J7905" s="71">
        <f t="shared" si="254"/>
        <v>254356.6</v>
      </c>
    </row>
    <row r="7906" spans="1:10" x14ac:dyDescent="0.25">
      <c r="A7906" s="28">
        <v>2</v>
      </c>
      <c r="B7906" s="28">
        <v>23</v>
      </c>
      <c r="C7906" s="12" t="s">
        <v>18</v>
      </c>
      <c r="D7906" s="69">
        <f>'Actual Solar Data'!M7896</f>
        <v>7344</v>
      </c>
      <c r="E7906" s="59">
        <f>whlsecost_hourly_4002_201902!C550</f>
        <v>43519</v>
      </c>
      <c r="F7906" s="89">
        <f>whlsecost_hourly_4002_201902!D550</f>
        <v>16</v>
      </c>
      <c r="G7906" s="2">
        <f>whlsecost_hourly_4002_201902!F550</f>
        <v>30.91</v>
      </c>
      <c r="H7906" s="2">
        <f>whlsecost_hourly_4002_201902!X550</f>
        <v>1.01</v>
      </c>
      <c r="I7906" s="2">
        <f t="shared" si="253"/>
        <v>31.92</v>
      </c>
      <c r="J7906" s="71">
        <f t="shared" si="254"/>
        <v>234420.48000000001</v>
      </c>
    </row>
    <row r="7907" spans="1:10" x14ac:dyDescent="0.25">
      <c r="A7907" s="28">
        <v>2</v>
      </c>
      <c r="B7907" s="28">
        <v>23</v>
      </c>
      <c r="C7907" s="12" t="s">
        <v>19</v>
      </c>
      <c r="D7907" s="69">
        <f>'Actual Solar Data'!M7897</f>
        <v>2641</v>
      </c>
      <c r="E7907" s="59">
        <f>whlsecost_hourly_4002_201902!C551</f>
        <v>43519</v>
      </c>
      <c r="F7907" s="89">
        <f>whlsecost_hourly_4002_201902!D551</f>
        <v>17</v>
      </c>
      <c r="G7907" s="2">
        <f>whlsecost_hourly_4002_201902!F551</f>
        <v>37.03</v>
      </c>
      <c r="H7907" s="2">
        <f>whlsecost_hourly_4002_201902!X551</f>
        <v>1.07</v>
      </c>
      <c r="I7907" s="2">
        <f t="shared" si="253"/>
        <v>38.1</v>
      </c>
      <c r="J7907" s="71">
        <f t="shared" si="254"/>
        <v>100622.1</v>
      </c>
    </row>
    <row r="7908" spans="1:10" x14ac:dyDescent="0.25">
      <c r="A7908" s="28">
        <v>2</v>
      </c>
      <c r="B7908" s="28">
        <v>23</v>
      </c>
      <c r="C7908" s="12" t="s">
        <v>20</v>
      </c>
      <c r="D7908" s="69">
        <f>'Actual Solar Data'!M7898</f>
        <v>194</v>
      </c>
      <c r="E7908" s="59">
        <f>whlsecost_hourly_4002_201902!C552</f>
        <v>43519</v>
      </c>
      <c r="F7908" s="89">
        <f>whlsecost_hourly_4002_201902!D552</f>
        <v>18</v>
      </c>
      <c r="G7908" s="2">
        <f>whlsecost_hourly_4002_201902!F552</f>
        <v>36.15</v>
      </c>
      <c r="H7908" s="2">
        <f>whlsecost_hourly_4002_201902!X552</f>
        <v>0.48000000000000004</v>
      </c>
      <c r="I7908" s="2">
        <f t="shared" si="253"/>
        <v>36.629999999999995</v>
      </c>
      <c r="J7908" s="71">
        <f t="shared" si="254"/>
        <v>7106.2199999999993</v>
      </c>
    </row>
    <row r="7909" spans="1:10" x14ac:dyDescent="0.25">
      <c r="A7909" s="28">
        <v>2</v>
      </c>
      <c r="B7909" s="28">
        <v>23</v>
      </c>
      <c r="C7909" s="12" t="s">
        <v>21</v>
      </c>
      <c r="D7909" s="69">
        <f>'Actual Solar Data'!M7899</f>
        <v>0</v>
      </c>
      <c r="E7909" s="59">
        <f>whlsecost_hourly_4002_201902!C553</f>
        <v>43519</v>
      </c>
      <c r="F7909" s="89">
        <f>whlsecost_hourly_4002_201902!D553</f>
        <v>19</v>
      </c>
      <c r="G7909" s="2">
        <f>whlsecost_hourly_4002_201902!F553</f>
        <v>48.15</v>
      </c>
      <c r="H7909" s="2">
        <f>whlsecost_hourly_4002_201902!X553</f>
        <v>0.46</v>
      </c>
      <c r="I7909" s="2">
        <f t="shared" si="253"/>
        <v>48.61</v>
      </c>
      <c r="J7909" s="71">
        <f t="shared" si="254"/>
        <v>0</v>
      </c>
    </row>
    <row r="7910" spans="1:10" x14ac:dyDescent="0.25">
      <c r="A7910" s="28">
        <v>2</v>
      </c>
      <c r="B7910" s="28">
        <v>23</v>
      </c>
      <c r="C7910" s="12" t="s">
        <v>22</v>
      </c>
      <c r="D7910" s="69">
        <f>'Actual Solar Data'!M7900</f>
        <v>0</v>
      </c>
      <c r="E7910" s="59">
        <f>whlsecost_hourly_4002_201902!C554</f>
        <v>43519</v>
      </c>
      <c r="F7910" s="89">
        <f>whlsecost_hourly_4002_201902!D554</f>
        <v>20</v>
      </c>
      <c r="G7910" s="2">
        <f>whlsecost_hourly_4002_201902!F554</f>
        <v>47.06</v>
      </c>
      <c r="H7910" s="2">
        <f>whlsecost_hourly_4002_201902!X554</f>
        <v>0.60000000000000009</v>
      </c>
      <c r="I7910" s="2">
        <f t="shared" si="253"/>
        <v>47.660000000000004</v>
      </c>
      <c r="J7910" s="71">
        <f t="shared" si="254"/>
        <v>0</v>
      </c>
    </row>
    <row r="7911" spans="1:10" x14ac:dyDescent="0.25">
      <c r="A7911" s="28">
        <v>2</v>
      </c>
      <c r="B7911" s="28">
        <v>23</v>
      </c>
      <c r="C7911" s="12" t="s">
        <v>23</v>
      </c>
      <c r="D7911" s="69">
        <f>'Actual Solar Data'!M7901</f>
        <v>0</v>
      </c>
      <c r="E7911" s="59">
        <f>whlsecost_hourly_4002_201902!C555</f>
        <v>43519</v>
      </c>
      <c r="F7911" s="89">
        <f>whlsecost_hourly_4002_201902!D555</f>
        <v>21</v>
      </c>
      <c r="G7911" s="2">
        <f>whlsecost_hourly_4002_201902!F555</f>
        <v>41.99</v>
      </c>
      <c r="H7911" s="2">
        <f>whlsecost_hourly_4002_201902!X555</f>
        <v>0.77</v>
      </c>
      <c r="I7911" s="2">
        <f t="shared" si="253"/>
        <v>42.760000000000005</v>
      </c>
      <c r="J7911" s="71">
        <f t="shared" si="254"/>
        <v>0</v>
      </c>
    </row>
    <row r="7912" spans="1:10" x14ac:dyDescent="0.25">
      <c r="A7912" s="28">
        <v>2</v>
      </c>
      <c r="B7912" s="28">
        <v>23</v>
      </c>
      <c r="C7912" s="12" t="s">
        <v>24</v>
      </c>
      <c r="D7912" s="69">
        <f>'Actual Solar Data'!M7902</f>
        <v>0</v>
      </c>
      <c r="E7912" s="59">
        <f>whlsecost_hourly_4002_201902!C556</f>
        <v>43519</v>
      </c>
      <c r="F7912" s="89">
        <f>whlsecost_hourly_4002_201902!D556</f>
        <v>22</v>
      </c>
      <c r="G7912" s="2">
        <f>whlsecost_hourly_4002_201902!F556</f>
        <v>36.409999999999997</v>
      </c>
      <c r="H7912" s="2">
        <f>whlsecost_hourly_4002_201902!X556</f>
        <v>0.97000000000000008</v>
      </c>
      <c r="I7912" s="2">
        <f t="shared" si="253"/>
        <v>37.379999999999995</v>
      </c>
      <c r="J7912" s="71">
        <f t="shared" si="254"/>
        <v>0</v>
      </c>
    </row>
    <row r="7913" spans="1:10" x14ac:dyDescent="0.25">
      <c r="A7913" s="28">
        <v>2</v>
      </c>
      <c r="B7913" s="28">
        <v>23</v>
      </c>
      <c r="C7913" s="12" t="s">
        <v>25</v>
      </c>
      <c r="D7913" s="69">
        <f>'Actual Solar Data'!M7903</f>
        <v>0</v>
      </c>
      <c r="E7913" s="59">
        <f>whlsecost_hourly_4002_201902!C557</f>
        <v>43519</v>
      </c>
      <c r="F7913" s="89">
        <f>whlsecost_hourly_4002_201902!D557</f>
        <v>23</v>
      </c>
      <c r="G7913" s="2">
        <f>whlsecost_hourly_4002_201902!F557</f>
        <v>32.69</v>
      </c>
      <c r="H7913" s="2">
        <f>whlsecost_hourly_4002_201902!X557</f>
        <v>0.84000000000000008</v>
      </c>
      <c r="I7913" s="2">
        <f t="shared" si="253"/>
        <v>33.53</v>
      </c>
      <c r="J7913" s="71">
        <f t="shared" si="254"/>
        <v>0</v>
      </c>
    </row>
    <row r="7914" spans="1:10" x14ac:dyDescent="0.25">
      <c r="A7914" s="28">
        <v>2</v>
      </c>
      <c r="B7914" s="28">
        <v>23</v>
      </c>
      <c r="C7914" s="12" t="s">
        <v>26</v>
      </c>
      <c r="D7914" s="69">
        <f>'Actual Solar Data'!M7904</f>
        <v>0</v>
      </c>
      <c r="E7914" s="59">
        <f>whlsecost_hourly_4002_201902!C558</f>
        <v>43519</v>
      </c>
      <c r="F7914" s="89">
        <f>whlsecost_hourly_4002_201902!D558</f>
        <v>24</v>
      </c>
      <c r="G7914" s="2">
        <f>whlsecost_hourly_4002_201902!F558</f>
        <v>28.91</v>
      </c>
      <c r="H7914" s="2">
        <f>whlsecost_hourly_4002_201902!X558</f>
        <v>0.77</v>
      </c>
      <c r="I7914" s="2">
        <f t="shared" si="253"/>
        <v>29.68</v>
      </c>
      <c r="J7914" s="71">
        <f t="shared" si="254"/>
        <v>0</v>
      </c>
    </row>
    <row r="7915" spans="1:10" x14ac:dyDescent="0.25">
      <c r="A7915" s="28">
        <v>2</v>
      </c>
      <c r="B7915" s="28">
        <v>24</v>
      </c>
      <c r="C7915" s="12" t="s">
        <v>3</v>
      </c>
      <c r="D7915" s="69">
        <f>'Actual Solar Data'!M7905</f>
        <v>0</v>
      </c>
      <c r="E7915" s="59">
        <f>whlsecost_hourly_4002_201902!C559</f>
        <v>43520</v>
      </c>
      <c r="F7915" s="89">
        <f>whlsecost_hourly_4002_201902!D559</f>
        <v>1</v>
      </c>
      <c r="G7915" s="2">
        <f>whlsecost_hourly_4002_201902!F559</f>
        <v>34.04</v>
      </c>
      <c r="H7915" s="2">
        <f>whlsecost_hourly_4002_201902!X559</f>
        <v>1.88</v>
      </c>
      <c r="I7915" s="2">
        <f t="shared" si="253"/>
        <v>35.92</v>
      </c>
      <c r="J7915" s="71">
        <f t="shared" si="254"/>
        <v>0</v>
      </c>
    </row>
    <row r="7916" spans="1:10" x14ac:dyDescent="0.25">
      <c r="A7916" s="28">
        <v>2</v>
      </c>
      <c r="B7916" s="28">
        <v>24</v>
      </c>
      <c r="C7916" s="12" t="s">
        <v>4</v>
      </c>
      <c r="D7916" s="69">
        <f>'Actual Solar Data'!M7906</f>
        <v>0</v>
      </c>
      <c r="E7916" s="59">
        <f>whlsecost_hourly_4002_201902!C560</f>
        <v>43520</v>
      </c>
      <c r="F7916" s="89">
        <f>whlsecost_hourly_4002_201902!D560</f>
        <v>2</v>
      </c>
      <c r="G7916" s="2">
        <f>whlsecost_hourly_4002_201902!F560</f>
        <v>21.91</v>
      </c>
      <c r="H7916" s="2">
        <f>whlsecost_hourly_4002_201902!X560</f>
        <v>0.56000000000000005</v>
      </c>
      <c r="I7916" s="2">
        <f t="shared" si="253"/>
        <v>22.47</v>
      </c>
      <c r="J7916" s="71">
        <f t="shared" si="254"/>
        <v>0</v>
      </c>
    </row>
    <row r="7917" spans="1:10" x14ac:dyDescent="0.25">
      <c r="A7917" s="28">
        <v>2</v>
      </c>
      <c r="B7917" s="28">
        <v>24</v>
      </c>
      <c r="C7917" s="12" t="s">
        <v>5</v>
      </c>
      <c r="D7917" s="69">
        <f>'Actual Solar Data'!M7907</f>
        <v>0</v>
      </c>
      <c r="E7917" s="59">
        <f>whlsecost_hourly_4002_201902!C561</f>
        <v>43520</v>
      </c>
      <c r="F7917" s="89">
        <f>whlsecost_hourly_4002_201902!D561</f>
        <v>3</v>
      </c>
      <c r="G7917" s="2">
        <f>whlsecost_hourly_4002_201902!F561</f>
        <v>23.59</v>
      </c>
      <c r="H7917" s="2">
        <f>whlsecost_hourly_4002_201902!X561</f>
        <v>0.49</v>
      </c>
      <c r="I7917" s="2">
        <f t="shared" si="253"/>
        <v>24.08</v>
      </c>
      <c r="J7917" s="71">
        <f t="shared" si="254"/>
        <v>0</v>
      </c>
    </row>
    <row r="7918" spans="1:10" x14ac:dyDescent="0.25">
      <c r="A7918" s="28">
        <v>2</v>
      </c>
      <c r="B7918" s="28">
        <v>24</v>
      </c>
      <c r="C7918" s="12" t="s">
        <v>6</v>
      </c>
      <c r="D7918" s="69">
        <f>'Actual Solar Data'!M7908</f>
        <v>0</v>
      </c>
      <c r="E7918" s="59">
        <f>whlsecost_hourly_4002_201902!C562</f>
        <v>43520</v>
      </c>
      <c r="F7918" s="89">
        <f>whlsecost_hourly_4002_201902!D562</f>
        <v>4</v>
      </c>
      <c r="G7918" s="2">
        <f>whlsecost_hourly_4002_201902!F562</f>
        <v>23.59</v>
      </c>
      <c r="H7918" s="2">
        <f>whlsecost_hourly_4002_201902!X562</f>
        <v>0.5</v>
      </c>
      <c r="I7918" s="2">
        <f t="shared" si="253"/>
        <v>24.09</v>
      </c>
      <c r="J7918" s="71">
        <f t="shared" si="254"/>
        <v>0</v>
      </c>
    </row>
    <row r="7919" spans="1:10" x14ac:dyDescent="0.25">
      <c r="A7919" s="28">
        <v>2</v>
      </c>
      <c r="B7919" s="28">
        <v>24</v>
      </c>
      <c r="C7919" s="12" t="s">
        <v>7</v>
      </c>
      <c r="D7919" s="69">
        <f>'Actual Solar Data'!M7909</f>
        <v>0</v>
      </c>
      <c r="E7919" s="59">
        <f>whlsecost_hourly_4002_201902!C563</f>
        <v>43520</v>
      </c>
      <c r="F7919" s="89">
        <f>whlsecost_hourly_4002_201902!D563</f>
        <v>5</v>
      </c>
      <c r="G7919" s="2">
        <f>whlsecost_hourly_4002_201902!F563</f>
        <v>22.07</v>
      </c>
      <c r="H7919" s="2">
        <f>whlsecost_hourly_4002_201902!X563</f>
        <v>0.53</v>
      </c>
      <c r="I7919" s="2">
        <f t="shared" si="253"/>
        <v>22.6</v>
      </c>
      <c r="J7919" s="71">
        <f t="shared" si="254"/>
        <v>0</v>
      </c>
    </row>
    <row r="7920" spans="1:10" x14ac:dyDescent="0.25">
      <c r="A7920" s="28">
        <v>2</v>
      </c>
      <c r="B7920" s="28">
        <v>24</v>
      </c>
      <c r="C7920" s="12" t="s">
        <v>8</v>
      </c>
      <c r="D7920" s="69">
        <f>'Actual Solar Data'!M7910</f>
        <v>0</v>
      </c>
      <c r="E7920" s="59">
        <f>whlsecost_hourly_4002_201902!C564</f>
        <v>43520</v>
      </c>
      <c r="F7920" s="89">
        <f>whlsecost_hourly_4002_201902!D564</f>
        <v>6</v>
      </c>
      <c r="G7920" s="2">
        <f>whlsecost_hourly_4002_201902!F564</f>
        <v>23.49</v>
      </c>
      <c r="H7920" s="2">
        <f>whlsecost_hourly_4002_201902!X564</f>
        <v>0.51</v>
      </c>
      <c r="I7920" s="2">
        <f t="shared" si="253"/>
        <v>24</v>
      </c>
      <c r="J7920" s="71">
        <f t="shared" si="254"/>
        <v>0</v>
      </c>
    </row>
    <row r="7921" spans="1:10" x14ac:dyDescent="0.25">
      <c r="A7921" s="28">
        <v>2</v>
      </c>
      <c r="B7921" s="28">
        <v>24</v>
      </c>
      <c r="C7921" s="12" t="s">
        <v>9</v>
      </c>
      <c r="D7921" s="69">
        <f>'Actual Solar Data'!M7911</f>
        <v>0</v>
      </c>
      <c r="E7921" s="59">
        <f>whlsecost_hourly_4002_201902!C565</f>
        <v>43520</v>
      </c>
      <c r="F7921" s="89">
        <f>whlsecost_hourly_4002_201902!D565</f>
        <v>7</v>
      </c>
      <c r="G7921" s="2">
        <f>whlsecost_hourly_4002_201902!F565</f>
        <v>27.15</v>
      </c>
      <c r="H7921" s="2">
        <f>whlsecost_hourly_4002_201902!X565</f>
        <v>0.69</v>
      </c>
      <c r="I7921" s="2">
        <f t="shared" si="253"/>
        <v>27.84</v>
      </c>
      <c r="J7921" s="71">
        <f t="shared" si="254"/>
        <v>0</v>
      </c>
    </row>
    <row r="7922" spans="1:10" x14ac:dyDescent="0.25">
      <c r="A7922" s="28">
        <v>2</v>
      </c>
      <c r="B7922" s="28">
        <v>24</v>
      </c>
      <c r="C7922" s="12" t="s">
        <v>10</v>
      </c>
      <c r="D7922" s="69">
        <f>'Actual Solar Data'!M7912</f>
        <v>48</v>
      </c>
      <c r="E7922" s="59">
        <f>whlsecost_hourly_4002_201902!C566</f>
        <v>43520</v>
      </c>
      <c r="F7922" s="89">
        <f>whlsecost_hourly_4002_201902!D566</f>
        <v>8</v>
      </c>
      <c r="G7922" s="2">
        <f>whlsecost_hourly_4002_201902!F566</f>
        <v>23</v>
      </c>
      <c r="H7922" s="2">
        <f>whlsecost_hourly_4002_201902!X566</f>
        <v>0.71</v>
      </c>
      <c r="I7922" s="2">
        <f t="shared" si="253"/>
        <v>23.71</v>
      </c>
      <c r="J7922" s="71">
        <f t="shared" si="254"/>
        <v>1138.08</v>
      </c>
    </row>
    <row r="7923" spans="1:10" x14ac:dyDescent="0.25">
      <c r="A7923" s="28">
        <v>2</v>
      </c>
      <c r="B7923" s="28">
        <v>24</v>
      </c>
      <c r="C7923" s="12" t="s">
        <v>11</v>
      </c>
      <c r="D7923" s="69">
        <f>'Actual Solar Data'!M7913</f>
        <v>252</v>
      </c>
      <c r="E7923" s="59">
        <f>whlsecost_hourly_4002_201902!C567</f>
        <v>43520</v>
      </c>
      <c r="F7923" s="89">
        <f>whlsecost_hourly_4002_201902!D567</f>
        <v>9</v>
      </c>
      <c r="G7923" s="2">
        <f>whlsecost_hourly_4002_201902!F567</f>
        <v>34.19</v>
      </c>
      <c r="H7923" s="2">
        <f>whlsecost_hourly_4002_201902!X567</f>
        <v>0.75</v>
      </c>
      <c r="I7923" s="2">
        <f t="shared" si="253"/>
        <v>34.94</v>
      </c>
      <c r="J7923" s="71">
        <f t="shared" si="254"/>
        <v>8804.8799999999992</v>
      </c>
    </row>
    <row r="7924" spans="1:10" x14ac:dyDescent="0.25">
      <c r="A7924" s="28">
        <v>2</v>
      </c>
      <c r="B7924" s="28">
        <v>24</v>
      </c>
      <c r="C7924" s="12" t="s">
        <v>12</v>
      </c>
      <c r="D7924" s="69">
        <f>'Actual Solar Data'!M7914</f>
        <v>717</v>
      </c>
      <c r="E7924" s="59">
        <f>whlsecost_hourly_4002_201902!C568</f>
        <v>43520</v>
      </c>
      <c r="F7924" s="89">
        <f>whlsecost_hourly_4002_201902!D568</f>
        <v>10</v>
      </c>
      <c r="G7924" s="2">
        <f>whlsecost_hourly_4002_201902!F568</f>
        <v>62.59</v>
      </c>
      <c r="H7924" s="2">
        <f>whlsecost_hourly_4002_201902!X568</f>
        <v>1.17</v>
      </c>
      <c r="I7924" s="2">
        <f t="shared" si="253"/>
        <v>63.760000000000005</v>
      </c>
      <c r="J7924" s="71">
        <f t="shared" si="254"/>
        <v>45715.920000000006</v>
      </c>
    </row>
    <row r="7925" spans="1:10" x14ac:dyDescent="0.25">
      <c r="A7925" s="28">
        <v>2</v>
      </c>
      <c r="B7925" s="28">
        <v>24</v>
      </c>
      <c r="C7925" s="12" t="s">
        <v>13</v>
      </c>
      <c r="D7925" s="69">
        <f>'Actual Solar Data'!M7915</f>
        <v>1240</v>
      </c>
      <c r="E7925" s="59">
        <f>whlsecost_hourly_4002_201902!C569</f>
        <v>43520</v>
      </c>
      <c r="F7925" s="89">
        <f>whlsecost_hourly_4002_201902!D569</f>
        <v>11</v>
      </c>
      <c r="G7925" s="2">
        <f>whlsecost_hourly_4002_201902!F569</f>
        <v>51.64</v>
      </c>
      <c r="H7925" s="2">
        <f>whlsecost_hourly_4002_201902!X569</f>
        <v>1.0900000000000001</v>
      </c>
      <c r="I7925" s="2">
        <f t="shared" si="253"/>
        <v>52.730000000000004</v>
      </c>
      <c r="J7925" s="71">
        <f t="shared" si="254"/>
        <v>65385.200000000004</v>
      </c>
    </row>
    <row r="7926" spans="1:10" x14ac:dyDescent="0.25">
      <c r="A7926" s="28">
        <v>2</v>
      </c>
      <c r="B7926" s="28">
        <v>24</v>
      </c>
      <c r="C7926" s="12" t="s">
        <v>14</v>
      </c>
      <c r="D7926" s="69">
        <f>'Actual Solar Data'!M7916</f>
        <v>2154</v>
      </c>
      <c r="E7926" s="59">
        <f>whlsecost_hourly_4002_201902!C570</f>
        <v>43520</v>
      </c>
      <c r="F7926" s="89">
        <f>whlsecost_hourly_4002_201902!D570</f>
        <v>12</v>
      </c>
      <c r="G7926" s="2">
        <f>whlsecost_hourly_4002_201902!F570</f>
        <v>50.67</v>
      </c>
      <c r="H7926" s="2">
        <f>whlsecost_hourly_4002_201902!X570</f>
        <v>1.7200000000000002</v>
      </c>
      <c r="I7926" s="2">
        <f t="shared" si="253"/>
        <v>52.39</v>
      </c>
      <c r="J7926" s="71">
        <f t="shared" si="254"/>
        <v>112848.06</v>
      </c>
    </row>
    <row r="7927" spans="1:10" x14ac:dyDescent="0.25">
      <c r="A7927" s="28">
        <v>2</v>
      </c>
      <c r="B7927" s="28">
        <v>24</v>
      </c>
      <c r="C7927" s="12" t="s">
        <v>15</v>
      </c>
      <c r="D7927" s="69">
        <f>'Actual Solar Data'!M7917</f>
        <v>3894</v>
      </c>
      <c r="E7927" s="59">
        <f>whlsecost_hourly_4002_201902!C571</f>
        <v>43520</v>
      </c>
      <c r="F7927" s="89">
        <f>whlsecost_hourly_4002_201902!D571</f>
        <v>13</v>
      </c>
      <c r="G7927" s="2">
        <f>whlsecost_hourly_4002_201902!F571</f>
        <v>54.51</v>
      </c>
      <c r="H7927" s="2">
        <f>whlsecost_hourly_4002_201902!X571</f>
        <v>0.67999999999999994</v>
      </c>
      <c r="I7927" s="2">
        <f t="shared" si="253"/>
        <v>55.19</v>
      </c>
      <c r="J7927" s="71">
        <f t="shared" si="254"/>
        <v>214909.86</v>
      </c>
    </row>
    <row r="7928" spans="1:10" x14ac:dyDescent="0.25">
      <c r="A7928" s="28">
        <v>2</v>
      </c>
      <c r="B7928" s="28">
        <v>24</v>
      </c>
      <c r="C7928" s="12" t="s">
        <v>16</v>
      </c>
      <c r="D7928" s="69">
        <f>'Actual Solar Data'!M7918</f>
        <v>3138</v>
      </c>
      <c r="E7928" s="59">
        <f>whlsecost_hourly_4002_201902!C572</f>
        <v>43520</v>
      </c>
      <c r="F7928" s="89">
        <f>whlsecost_hourly_4002_201902!D572</f>
        <v>14</v>
      </c>
      <c r="G7928" s="2">
        <f>whlsecost_hourly_4002_201902!F572</f>
        <v>46.36</v>
      </c>
      <c r="H7928" s="2">
        <f>whlsecost_hourly_4002_201902!X572</f>
        <v>0.9</v>
      </c>
      <c r="I7928" s="2">
        <f t="shared" si="253"/>
        <v>47.26</v>
      </c>
      <c r="J7928" s="71">
        <f t="shared" si="254"/>
        <v>148301.88</v>
      </c>
    </row>
    <row r="7929" spans="1:10" x14ac:dyDescent="0.25">
      <c r="A7929" s="28">
        <v>2</v>
      </c>
      <c r="B7929" s="28">
        <v>24</v>
      </c>
      <c r="C7929" s="12" t="s">
        <v>17</v>
      </c>
      <c r="D7929" s="69">
        <f>'Actual Solar Data'!M7919</f>
        <v>1807</v>
      </c>
      <c r="E7929" s="59">
        <f>whlsecost_hourly_4002_201902!C573</f>
        <v>43520</v>
      </c>
      <c r="F7929" s="89">
        <f>whlsecost_hourly_4002_201902!D573</f>
        <v>15</v>
      </c>
      <c r="G7929" s="2">
        <f>whlsecost_hourly_4002_201902!F573</f>
        <v>59.39</v>
      </c>
      <c r="H7929" s="2">
        <f>whlsecost_hourly_4002_201902!X573</f>
        <v>1.5099999999999998</v>
      </c>
      <c r="I7929" s="2">
        <f t="shared" si="253"/>
        <v>60.9</v>
      </c>
      <c r="J7929" s="71">
        <f t="shared" si="254"/>
        <v>110046.3</v>
      </c>
    </row>
    <row r="7930" spans="1:10" x14ac:dyDescent="0.25">
      <c r="A7930" s="28">
        <v>2</v>
      </c>
      <c r="B7930" s="28">
        <v>24</v>
      </c>
      <c r="C7930" s="12" t="s">
        <v>18</v>
      </c>
      <c r="D7930" s="69">
        <f>'Actual Solar Data'!M7920</f>
        <v>930</v>
      </c>
      <c r="E7930" s="59">
        <f>whlsecost_hourly_4002_201902!C574</f>
        <v>43520</v>
      </c>
      <c r="F7930" s="89">
        <f>whlsecost_hourly_4002_201902!D574</f>
        <v>16</v>
      </c>
      <c r="G7930" s="2">
        <f>whlsecost_hourly_4002_201902!F574</f>
        <v>60.88</v>
      </c>
      <c r="H7930" s="2">
        <f>whlsecost_hourly_4002_201902!X574</f>
        <v>1.29</v>
      </c>
      <c r="I7930" s="2">
        <f t="shared" si="253"/>
        <v>62.17</v>
      </c>
      <c r="J7930" s="71">
        <f t="shared" si="254"/>
        <v>57818.1</v>
      </c>
    </row>
    <row r="7931" spans="1:10" x14ac:dyDescent="0.25">
      <c r="A7931" s="28">
        <v>2</v>
      </c>
      <c r="B7931" s="28">
        <v>24</v>
      </c>
      <c r="C7931" s="12" t="s">
        <v>19</v>
      </c>
      <c r="D7931" s="69">
        <f>'Actual Solar Data'!M7921</f>
        <v>521</v>
      </c>
      <c r="E7931" s="59">
        <f>whlsecost_hourly_4002_201902!C575</f>
        <v>43520</v>
      </c>
      <c r="F7931" s="89">
        <f>whlsecost_hourly_4002_201902!D575</f>
        <v>17</v>
      </c>
      <c r="G7931" s="2">
        <f>whlsecost_hourly_4002_201902!F575</f>
        <v>44.77</v>
      </c>
      <c r="H7931" s="2">
        <f>whlsecost_hourly_4002_201902!X575</f>
        <v>0.87000000000000011</v>
      </c>
      <c r="I7931" s="2">
        <f t="shared" si="253"/>
        <v>45.64</v>
      </c>
      <c r="J7931" s="71">
        <f t="shared" si="254"/>
        <v>23778.44</v>
      </c>
    </row>
    <row r="7932" spans="1:10" x14ac:dyDescent="0.25">
      <c r="A7932" s="28">
        <v>2</v>
      </c>
      <c r="B7932" s="28">
        <v>24</v>
      </c>
      <c r="C7932" s="12" t="s">
        <v>20</v>
      </c>
      <c r="D7932" s="69">
        <f>'Actual Solar Data'!M7922</f>
        <v>11</v>
      </c>
      <c r="E7932" s="59">
        <f>whlsecost_hourly_4002_201902!C576</f>
        <v>43520</v>
      </c>
      <c r="F7932" s="89">
        <f>whlsecost_hourly_4002_201902!D576</f>
        <v>18</v>
      </c>
      <c r="G7932" s="2">
        <f>whlsecost_hourly_4002_201902!F576</f>
        <v>61.98</v>
      </c>
      <c r="H7932" s="2">
        <f>whlsecost_hourly_4002_201902!X576</f>
        <v>0.83</v>
      </c>
      <c r="I7932" s="2">
        <f t="shared" si="253"/>
        <v>62.809999999999995</v>
      </c>
      <c r="J7932" s="71">
        <f t="shared" si="254"/>
        <v>690.91</v>
      </c>
    </row>
    <row r="7933" spans="1:10" x14ac:dyDescent="0.25">
      <c r="A7933" s="28">
        <v>2</v>
      </c>
      <c r="B7933" s="28">
        <v>24</v>
      </c>
      <c r="C7933" s="12" t="s">
        <v>21</v>
      </c>
      <c r="D7933" s="69">
        <f>'Actual Solar Data'!M7923</f>
        <v>0</v>
      </c>
      <c r="E7933" s="59">
        <f>whlsecost_hourly_4002_201902!C577</f>
        <v>43520</v>
      </c>
      <c r="F7933" s="89">
        <f>whlsecost_hourly_4002_201902!D577</f>
        <v>19</v>
      </c>
      <c r="G7933" s="2">
        <f>whlsecost_hourly_4002_201902!F577</f>
        <v>67.69</v>
      </c>
      <c r="H7933" s="2">
        <f>whlsecost_hourly_4002_201902!X577</f>
        <v>0.77</v>
      </c>
      <c r="I7933" s="2">
        <f t="shared" si="253"/>
        <v>68.459999999999994</v>
      </c>
      <c r="J7933" s="71">
        <f t="shared" si="254"/>
        <v>0</v>
      </c>
    </row>
    <row r="7934" spans="1:10" x14ac:dyDescent="0.25">
      <c r="A7934" s="28">
        <v>2</v>
      </c>
      <c r="B7934" s="28">
        <v>24</v>
      </c>
      <c r="C7934" s="12" t="s">
        <v>22</v>
      </c>
      <c r="D7934" s="69">
        <f>'Actual Solar Data'!M7924</f>
        <v>0</v>
      </c>
      <c r="E7934" s="59">
        <f>whlsecost_hourly_4002_201902!C578</f>
        <v>43520</v>
      </c>
      <c r="F7934" s="89">
        <f>whlsecost_hourly_4002_201902!D578</f>
        <v>20</v>
      </c>
      <c r="G7934" s="2">
        <f>whlsecost_hourly_4002_201902!F578</f>
        <v>45</v>
      </c>
      <c r="H7934" s="2">
        <f>whlsecost_hourly_4002_201902!X578</f>
        <v>0.84</v>
      </c>
      <c r="I7934" s="2">
        <f t="shared" si="253"/>
        <v>45.84</v>
      </c>
      <c r="J7934" s="71">
        <f t="shared" si="254"/>
        <v>0</v>
      </c>
    </row>
    <row r="7935" spans="1:10" x14ac:dyDescent="0.25">
      <c r="A7935" s="28">
        <v>2</v>
      </c>
      <c r="B7935" s="28">
        <v>24</v>
      </c>
      <c r="C7935" s="12" t="s">
        <v>23</v>
      </c>
      <c r="D7935" s="69">
        <f>'Actual Solar Data'!M7925</f>
        <v>0</v>
      </c>
      <c r="E7935" s="59">
        <f>whlsecost_hourly_4002_201902!C579</f>
        <v>43520</v>
      </c>
      <c r="F7935" s="89">
        <f>whlsecost_hourly_4002_201902!D579</f>
        <v>21</v>
      </c>
      <c r="G7935" s="2">
        <f>whlsecost_hourly_4002_201902!F579</f>
        <v>49.09</v>
      </c>
      <c r="H7935" s="2">
        <f>whlsecost_hourly_4002_201902!X579</f>
        <v>1.59</v>
      </c>
      <c r="I7935" s="2">
        <f t="shared" si="253"/>
        <v>50.680000000000007</v>
      </c>
      <c r="J7935" s="71">
        <f t="shared" si="254"/>
        <v>0</v>
      </c>
    </row>
    <row r="7936" spans="1:10" x14ac:dyDescent="0.25">
      <c r="A7936" s="28">
        <v>2</v>
      </c>
      <c r="B7936" s="28">
        <v>24</v>
      </c>
      <c r="C7936" s="12" t="s">
        <v>24</v>
      </c>
      <c r="D7936" s="69">
        <f>'Actual Solar Data'!M7926</f>
        <v>0</v>
      </c>
      <c r="E7936" s="59">
        <f>whlsecost_hourly_4002_201902!C580</f>
        <v>43520</v>
      </c>
      <c r="F7936" s="89">
        <f>whlsecost_hourly_4002_201902!D580</f>
        <v>22</v>
      </c>
      <c r="G7936" s="2">
        <f>whlsecost_hourly_4002_201902!F580</f>
        <v>24.75</v>
      </c>
      <c r="H7936" s="2">
        <f>whlsecost_hourly_4002_201902!X580</f>
        <v>0.64</v>
      </c>
      <c r="I7936" s="2">
        <f t="shared" si="253"/>
        <v>25.39</v>
      </c>
      <c r="J7936" s="71">
        <f t="shared" si="254"/>
        <v>0</v>
      </c>
    </row>
    <row r="7937" spans="1:10" x14ac:dyDescent="0.25">
      <c r="A7937" s="28">
        <v>2</v>
      </c>
      <c r="B7937" s="28">
        <v>24</v>
      </c>
      <c r="C7937" s="12" t="s">
        <v>25</v>
      </c>
      <c r="D7937" s="69">
        <f>'Actual Solar Data'!M7927</f>
        <v>0</v>
      </c>
      <c r="E7937" s="59">
        <f>whlsecost_hourly_4002_201902!C581</f>
        <v>43520</v>
      </c>
      <c r="F7937" s="89">
        <f>whlsecost_hourly_4002_201902!D581</f>
        <v>23</v>
      </c>
      <c r="G7937" s="2">
        <f>whlsecost_hourly_4002_201902!F581</f>
        <v>30.98</v>
      </c>
      <c r="H7937" s="2">
        <f>whlsecost_hourly_4002_201902!X581</f>
        <v>0.74</v>
      </c>
      <c r="I7937" s="2">
        <f t="shared" si="253"/>
        <v>31.72</v>
      </c>
      <c r="J7937" s="71">
        <f t="shared" si="254"/>
        <v>0</v>
      </c>
    </row>
    <row r="7938" spans="1:10" x14ac:dyDescent="0.25">
      <c r="A7938" s="28">
        <v>2</v>
      </c>
      <c r="B7938" s="28">
        <v>24</v>
      </c>
      <c r="C7938" s="12" t="s">
        <v>26</v>
      </c>
      <c r="D7938" s="69">
        <f>'Actual Solar Data'!M7928</f>
        <v>0</v>
      </c>
      <c r="E7938" s="59">
        <f>whlsecost_hourly_4002_201902!C582</f>
        <v>43520</v>
      </c>
      <c r="F7938" s="89">
        <f>whlsecost_hourly_4002_201902!D582</f>
        <v>24</v>
      </c>
      <c r="G7938" s="2">
        <f>whlsecost_hourly_4002_201902!F582</f>
        <v>28.8</v>
      </c>
      <c r="H7938" s="2">
        <f>whlsecost_hourly_4002_201902!X582</f>
        <v>0.86</v>
      </c>
      <c r="I7938" s="2">
        <f t="shared" si="253"/>
        <v>29.66</v>
      </c>
      <c r="J7938" s="71">
        <f t="shared" si="254"/>
        <v>0</v>
      </c>
    </row>
    <row r="7939" spans="1:10" x14ac:dyDescent="0.25">
      <c r="A7939" s="28">
        <v>2</v>
      </c>
      <c r="B7939" s="28">
        <v>25</v>
      </c>
      <c r="C7939" s="12" t="s">
        <v>3</v>
      </c>
      <c r="D7939" s="69">
        <f>'Actual Solar Data'!M7929</f>
        <v>0</v>
      </c>
      <c r="E7939" s="59">
        <f>whlsecost_hourly_4002_201902!C583</f>
        <v>43521</v>
      </c>
      <c r="F7939" s="89">
        <f>whlsecost_hourly_4002_201902!D583</f>
        <v>1</v>
      </c>
      <c r="G7939" s="2">
        <f>whlsecost_hourly_4002_201902!F583</f>
        <v>57.41</v>
      </c>
      <c r="H7939" s="2">
        <f>whlsecost_hourly_4002_201902!X583</f>
        <v>1.45</v>
      </c>
      <c r="I7939" s="2">
        <f t="shared" si="253"/>
        <v>58.86</v>
      </c>
      <c r="J7939" s="71">
        <f t="shared" si="254"/>
        <v>0</v>
      </c>
    </row>
    <row r="7940" spans="1:10" x14ac:dyDescent="0.25">
      <c r="A7940" s="28">
        <v>2</v>
      </c>
      <c r="B7940" s="28">
        <v>25</v>
      </c>
      <c r="C7940" s="12" t="s">
        <v>4</v>
      </c>
      <c r="D7940" s="69">
        <f>'Actual Solar Data'!M7930</f>
        <v>0</v>
      </c>
      <c r="E7940" s="59">
        <f>whlsecost_hourly_4002_201902!C584</f>
        <v>43521</v>
      </c>
      <c r="F7940" s="89">
        <f>whlsecost_hourly_4002_201902!D584</f>
        <v>2</v>
      </c>
      <c r="G7940" s="2">
        <f>whlsecost_hourly_4002_201902!F584</f>
        <v>44.62</v>
      </c>
      <c r="H7940" s="2">
        <f>whlsecost_hourly_4002_201902!X584</f>
        <v>1.58</v>
      </c>
      <c r="I7940" s="2">
        <f t="shared" ref="I7940:I8003" si="255">SUM(G7940:H7940)</f>
        <v>46.199999999999996</v>
      </c>
      <c r="J7940" s="71">
        <f t="shared" ref="J7940:J8003" si="256">D7940*I7940</f>
        <v>0</v>
      </c>
    </row>
    <row r="7941" spans="1:10" x14ac:dyDescent="0.25">
      <c r="A7941" s="28">
        <v>2</v>
      </c>
      <c r="B7941" s="28">
        <v>25</v>
      </c>
      <c r="C7941" s="12" t="s">
        <v>5</v>
      </c>
      <c r="D7941" s="69">
        <f>'Actual Solar Data'!M7931</f>
        <v>0</v>
      </c>
      <c r="E7941" s="59">
        <f>whlsecost_hourly_4002_201902!C585</f>
        <v>43521</v>
      </c>
      <c r="F7941" s="89">
        <f>whlsecost_hourly_4002_201902!D585</f>
        <v>3</v>
      </c>
      <c r="G7941" s="2">
        <f>whlsecost_hourly_4002_201902!F585</f>
        <v>28.77</v>
      </c>
      <c r="H7941" s="2">
        <f>whlsecost_hourly_4002_201902!X585</f>
        <v>1.48</v>
      </c>
      <c r="I7941" s="2">
        <f t="shared" si="255"/>
        <v>30.25</v>
      </c>
      <c r="J7941" s="71">
        <f t="shared" si="256"/>
        <v>0</v>
      </c>
    </row>
    <row r="7942" spans="1:10" x14ac:dyDescent="0.25">
      <c r="A7942" s="28">
        <v>2</v>
      </c>
      <c r="B7942" s="28">
        <v>25</v>
      </c>
      <c r="C7942" s="12" t="s">
        <v>6</v>
      </c>
      <c r="D7942" s="69">
        <f>'Actual Solar Data'!M7932</f>
        <v>0</v>
      </c>
      <c r="E7942" s="59">
        <f>whlsecost_hourly_4002_201902!C586</f>
        <v>43521</v>
      </c>
      <c r="F7942" s="89">
        <f>whlsecost_hourly_4002_201902!D586</f>
        <v>4</v>
      </c>
      <c r="G7942" s="2">
        <f>whlsecost_hourly_4002_201902!F586</f>
        <v>31.76</v>
      </c>
      <c r="H7942" s="2">
        <f>whlsecost_hourly_4002_201902!X586</f>
        <v>1.48</v>
      </c>
      <c r="I7942" s="2">
        <f t="shared" si="255"/>
        <v>33.24</v>
      </c>
      <c r="J7942" s="71">
        <f t="shared" si="256"/>
        <v>0</v>
      </c>
    </row>
    <row r="7943" spans="1:10" x14ac:dyDescent="0.25">
      <c r="A7943" s="28">
        <v>2</v>
      </c>
      <c r="B7943" s="28">
        <v>25</v>
      </c>
      <c r="C7943" s="12" t="s">
        <v>7</v>
      </c>
      <c r="D7943" s="69">
        <f>'Actual Solar Data'!M7933</f>
        <v>0</v>
      </c>
      <c r="E7943" s="59">
        <f>whlsecost_hourly_4002_201902!C587</f>
        <v>43521</v>
      </c>
      <c r="F7943" s="89">
        <f>whlsecost_hourly_4002_201902!D587</f>
        <v>5</v>
      </c>
      <c r="G7943" s="2">
        <f>whlsecost_hourly_4002_201902!F587</f>
        <v>38.799999999999997</v>
      </c>
      <c r="H7943" s="2">
        <f>whlsecost_hourly_4002_201902!X587</f>
        <v>1.55</v>
      </c>
      <c r="I7943" s="2">
        <f t="shared" si="255"/>
        <v>40.349999999999994</v>
      </c>
      <c r="J7943" s="71">
        <f t="shared" si="256"/>
        <v>0</v>
      </c>
    </row>
    <row r="7944" spans="1:10" x14ac:dyDescent="0.25">
      <c r="A7944" s="28">
        <v>2</v>
      </c>
      <c r="B7944" s="28">
        <v>25</v>
      </c>
      <c r="C7944" s="12" t="s">
        <v>8</v>
      </c>
      <c r="D7944" s="69">
        <f>'Actual Solar Data'!M7934</f>
        <v>0</v>
      </c>
      <c r="E7944" s="59">
        <f>whlsecost_hourly_4002_201902!C588</f>
        <v>43521</v>
      </c>
      <c r="F7944" s="89">
        <f>whlsecost_hourly_4002_201902!D588</f>
        <v>6</v>
      </c>
      <c r="G7944" s="2">
        <f>whlsecost_hourly_4002_201902!F588</f>
        <v>61.98</v>
      </c>
      <c r="H7944" s="2">
        <f>whlsecost_hourly_4002_201902!X588</f>
        <v>2.44</v>
      </c>
      <c r="I7944" s="2">
        <f t="shared" si="255"/>
        <v>64.42</v>
      </c>
      <c r="J7944" s="71">
        <f t="shared" si="256"/>
        <v>0</v>
      </c>
    </row>
    <row r="7945" spans="1:10" x14ac:dyDescent="0.25">
      <c r="A7945" s="28">
        <v>2</v>
      </c>
      <c r="B7945" s="28">
        <v>25</v>
      </c>
      <c r="C7945" s="12" t="s">
        <v>9</v>
      </c>
      <c r="D7945" s="69">
        <f>'Actual Solar Data'!M7935</f>
        <v>212</v>
      </c>
      <c r="E7945" s="59">
        <f>whlsecost_hourly_4002_201902!C589</f>
        <v>43521</v>
      </c>
      <c r="F7945" s="89">
        <f>whlsecost_hourly_4002_201902!D589</f>
        <v>7</v>
      </c>
      <c r="G7945" s="2">
        <f>whlsecost_hourly_4002_201902!F589</f>
        <v>69.22</v>
      </c>
      <c r="H7945" s="2">
        <f>whlsecost_hourly_4002_201902!X589</f>
        <v>3.6999999999999997</v>
      </c>
      <c r="I7945" s="2">
        <f t="shared" si="255"/>
        <v>72.92</v>
      </c>
      <c r="J7945" s="71">
        <f t="shared" si="256"/>
        <v>15459.04</v>
      </c>
    </row>
    <row r="7946" spans="1:10" x14ac:dyDescent="0.25">
      <c r="A7946" s="28">
        <v>2</v>
      </c>
      <c r="B7946" s="28">
        <v>25</v>
      </c>
      <c r="C7946" s="12" t="s">
        <v>10</v>
      </c>
      <c r="D7946" s="69">
        <f>'Actual Solar Data'!M7936</f>
        <v>3625</v>
      </c>
      <c r="E7946" s="59">
        <f>whlsecost_hourly_4002_201902!C590</f>
        <v>43521</v>
      </c>
      <c r="F7946" s="89">
        <f>whlsecost_hourly_4002_201902!D590</f>
        <v>8</v>
      </c>
      <c r="G7946" s="2">
        <f>whlsecost_hourly_4002_201902!F590</f>
        <v>44.46</v>
      </c>
      <c r="H7946" s="2">
        <f>whlsecost_hourly_4002_201902!X590</f>
        <v>2.3099999999999996</v>
      </c>
      <c r="I7946" s="2">
        <f t="shared" si="255"/>
        <v>46.77</v>
      </c>
      <c r="J7946" s="71">
        <f t="shared" si="256"/>
        <v>169541.25</v>
      </c>
    </row>
    <row r="7947" spans="1:10" x14ac:dyDescent="0.25">
      <c r="A7947" s="28">
        <v>2</v>
      </c>
      <c r="B7947" s="28">
        <v>25</v>
      </c>
      <c r="C7947" s="12" t="s">
        <v>11</v>
      </c>
      <c r="D7947" s="69">
        <f>'Actual Solar Data'!M7937</f>
        <v>7946</v>
      </c>
      <c r="E7947" s="59">
        <f>whlsecost_hourly_4002_201902!C591</f>
        <v>43521</v>
      </c>
      <c r="F7947" s="89">
        <f>whlsecost_hourly_4002_201902!D591</f>
        <v>9</v>
      </c>
      <c r="G7947" s="2">
        <f>whlsecost_hourly_4002_201902!F591</f>
        <v>33.42</v>
      </c>
      <c r="H7947" s="2">
        <f>whlsecost_hourly_4002_201902!X591</f>
        <v>1.8699999999999999</v>
      </c>
      <c r="I7947" s="2">
        <f t="shared" si="255"/>
        <v>35.29</v>
      </c>
      <c r="J7947" s="71">
        <f t="shared" si="256"/>
        <v>280414.33999999997</v>
      </c>
    </row>
    <row r="7948" spans="1:10" x14ac:dyDescent="0.25">
      <c r="A7948" s="28">
        <v>2</v>
      </c>
      <c r="B7948" s="28">
        <v>25</v>
      </c>
      <c r="C7948" s="12" t="s">
        <v>12</v>
      </c>
      <c r="D7948" s="69">
        <f>'Actual Solar Data'!M7938</f>
        <v>11467</v>
      </c>
      <c r="E7948" s="59">
        <f>whlsecost_hourly_4002_201902!C592</f>
        <v>43521</v>
      </c>
      <c r="F7948" s="89">
        <f>whlsecost_hourly_4002_201902!D592</f>
        <v>10</v>
      </c>
      <c r="G7948" s="2">
        <f>whlsecost_hourly_4002_201902!F592</f>
        <v>26.99</v>
      </c>
      <c r="H7948" s="2">
        <f>whlsecost_hourly_4002_201902!X592</f>
        <v>1.73</v>
      </c>
      <c r="I7948" s="2">
        <f t="shared" si="255"/>
        <v>28.72</v>
      </c>
      <c r="J7948" s="71">
        <f t="shared" si="256"/>
        <v>329332.24</v>
      </c>
    </row>
    <row r="7949" spans="1:10" x14ac:dyDescent="0.25">
      <c r="A7949" s="28">
        <v>2</v>
      </c>
      <c r="B7949" s="28">
        <v>25</v>
      </c>
      <c r="C7949" s="12" t="s">
        <v>13</v>
      </c>
      <c r="D7949" s="69">
        <f>'Actual Solar Data'!M7939</f>
        <v>10553</v>
      </c>
      <c r="E7949" s="59">
        <f>whlsecost_hourly_4002_201902!C593</f>
        <v>43521</v>
      </c>
      <c r="F7949" s="89">
        <f>whlsecost_hourly_4002_201902!D593</f>
        <v>11</v>
      </c>
      <c r="G7949" s="2">
        <f>whlsecost_hourly_4002_201902!F593</f>
        <v>33.979999999999997</v>
      </c>
      <c r="H7949" s="2">
        <f>whlsecost_hourly_4002_201902!X593</f>
        <v>1.7999999999999998</v>
      </c>
      <c r="I7949" s="2">
        <f t="shared" si="255"/>
        <v>35.779999999999994</v>
      </c>
      <c r="J7949" s="71">
        <f t="shared" si="256"/>
        <v>377586.33999999991</v>
      </c>
    </row>
    <row r="7950" spans="1:10" x14ac:dyDescent="0.25">
      <c r="A7950" s="28">
        <v>2</v>
      </c>
      <c r="B7950" s="28">
        <v>25</v>
      </c>
      <c r="C7950" s="12" t="s">
        <v>14</v>
      </c>
      <c r="D7950" s="69">
        <f>'Actual Solar Data'!M7940</f>
        <v>10766</v>
      </c>
      <c r="E7950" s="59">
        <f>whlsecost_hourly_4002_201902!C594</f>
        <v>43521</v>
      </c>
      <c r="F7950" s="89">
        <f>whlsecost_hourly_4002_201902!D594</f>
        <v>12</v>
      </c>
      <c r="G7950" s="2">
        <f>whlsecost_hourly_4002_201902!F594</f>
        <v>32.17</v>
      </c>
      <c r="H7950" s="2">
        <f>whlsecost_hourly_4002_201902!X594</f>
        <v>1.7800000000000002</v>
      </c>
      <c r="I7950" s="2">
        <f t="shared" si="255"/>
        <v>33.950000000000003</v>
      </c>
      <c r="J7950" s="71">
        <f t="shared" si="256"/>
        <v>365505.7</v>
      </c>
    </row>
    <row r="7951" spans="1:10" x14ac:dyDescent="0.25">
      <c r="A7951" s="28">
        <v>2</v>
      </c>
      <c r="B7951" s="28">
        <v>25</v>
      </c>
      <c r="C7951" s="12" t="s">
        <v>15</v>
      </c>
      <c r="D7951" s="69">
        <f>'Actual Solar Data'!M7941</f>
        <v>12707</v>
      </c>
      <c r="E7951" s="59">
        <f>whlsecost_hourly_4002_201902!C595</f>
        <v>43521</v>
      </c>
      <c r="F7951" s="89">
        <f>whlsecost_hourly_4002_201902!D595</f>
        <v>13</v>
      </c>
      <c r="G7951" s="2">
        <f>whlsecost_hourly_4002_201902!F595</f>
        <v>33.380000000000003</v>
      </c>
      <c r="H7951" s="2">
        <f>whlsecost_hourly_4002_201902!X595</f>
        <v>1.92</v>
      </c>
      <c r="I7951" s="2">
        <f t="shared" si="255"/>
        <v>35.300000000000004</v>
      </c>
      <c r="J7951" s="71">
        <f t="shared" si="256"/>
        <v>448557.10000000003</v>
      </c>
    </row>
    <row r="7952" spans="1:10" x14ac:dyDescent="0.25">
      <c r="A7952" s="28">
        <v>2</v>
      </c>
      <c r="B7952" s="28">
        <v>25</v>
      </c>
      <c r="C7952" s="12" t="s">
        <v>16</v>
      </c>
      <c r="D7952" s="69">
        <f>'Actual Solar Data'!M7942</f>
        <v>12490</v>
      </c>
      <c r="E7952" s="59">
        <f>whlsecost_hourly_4002_201902!C596</f>
        <v>43521</v>
      </c>
      <c r="F7952" s="89">
        <f>whlsecost_hourly_4002_201902!D596</f>
        <v>14</v>
      </c>
      <c r="G7952" s="2">
        <f>whlsecost_hourly_4002_201902!F596</f>
        <v>29.99</v>
      </c>
      <c r="H7952" s="2">
        <f>whlsecost_hourly_4002_201902!X596</f>
        <v>1.77</v>
      </c>
      <c r="I7952" s="2">
        <f t="shared" si="255"/>
        <v>31.759999999999998</v>
      </c>
      <c r="J7952" s="71">
        <f t="shared" si="256"/>
        <v>396682.39999999997</v>
      </c>
    </row>
    <row r="7953" spans="1:10" x14ac:dyDescent="0.25">
      <c r="A7953" s="28">
        <v>2</v>
      </c>
      <c r="B7953" s="28">
        <v>25</v>
      </c>
      <c r="C7953" s="12" t="s">
        <v>17</v>
      </c>
      <c r="D7953" s="69">
        <f>'Actual Solar Data'!M7943</f>
        <v>9539</v>
      </c>
      <c r="E7953" s="59">
        <f>whlsecost_hourly_4002_201902!C597</f>
        <v>43521</v>
      </c>
      <c r="F7953" s="89">
        <f>whlsecost_hourly_4002_201902!D597</f>
        <v>15</v>
      </c>
      <c r="G7953" s="2">
        <f>whlsecost_hourly_4002_201902!F597</f>
        <v>29.98</v>
      </c>
      <c r="H7953" s="2">
        <f>whlsecost_hourly_4002_201902!X597</f>
        <v>1.79</v>
      </c>
      <c r="I7953" s="2">
        <f t="shared" si="255"/>
        <v>31.77</v>
      </c>
      <c r="J7953" s="71">
        <f t="shared" si="256"/>
        <v>303054.02999999997</v>
      </c>
    </row>
    <row r="7954" spans="1:10" x14ac:dyDescent="0.25">
      <c r="A7954" s="28">
        <v>2</v>
      </c>
      <c r="B7954" s="28">
        <v>25</v>
      </c>
      <c r="C7954" s="12" t="s">
        <v>18</v>
      </c>
      <c r="D7954" s="69">
        <f>'Actual Solar Data'!M7944</f>
        <v>6136</v>
      </c>
      <c r="E7954" s="59">
        <f>whlsecost_hourly_4002_201902!C598</f>
        <v>43521</v>
      </c>
      <c r="F7954" s="89">
        <f>whlsecost_hourly_4002_201902!D598</f>
        <v>16</v>
      </c>
      <c r="G7954" s="2">
        <f>whlsecost_hourly_4002_201902!F598</f>
        <v>35.520000000000003</v>
      </c>
      <c r="H7954" s="2">
        <f>whlsecost_hourly_4002_201902!X598</f>
        <v>1.7999999999999998</v>
      </c>
      <c r="I7954" s="2">
        <f t="shared" si="255"/>
        <v>37.32</v>
      </c>
      <c r="J7954" s="71">
        <f t="shared" si="256"/>
        <v>228995.52</v>
      </c>
    </row>
    <row r="7955" spans="1:10" x14ac:dyDescent="0.25">
      <c r="A7955" s="28">
        <v>2</v>
      </c>
      <c r="B7955" s="28">
        <v>25</v>
      </c>
      <c r="C7955" s="12" t="s">
        <v>19</v>
      </c>
      <c r="D7955" s="69">
        <f>'Actual Solar Data'!M7945</f>
        <v>2201</v>
      </c>
      <c r="E7955" s="59">
        <f>whlsecost_hourly_4002_201902!C599</f>
        <v>43521</v>
      </c>
      <c r="F7955" s="89">
        <f>whlsecost_hourly_4002_201902!D599</f>
        <v>17</v>
      </c>
      <c r="G7955" s="2">
        <f>whlsecost_hourly_4002_201902!F599</f>
        <v>52.02</v>
      </c>
      <c r="H7955" s="2">
        <f>whlsecost_hourly_4002_201902!X599</f>
        <v>1.89</v>
      </c>
      <c r="I7955" s="2">
        <f t="shared" si="255"/>
        <v>53.910000000000004</v>
      </c>
      <c r="J7955" s="71">
        <f t="shared" si="256"/>
        <v>118655.91</v>
      </c>
    </row>
    <row r="7956" spans="1:10" x14ac:dyDescent="0.25">
      <c r="A7956" s="28">
        <v>2</v>
      </c>
      <c r="B7956" s="28">
        <v>25</v>
      </c>
      <c r="C7956" s="12" t="s">
        <v>20</v>
      </c>
      <c r="D7956" s="69">
        <f>'Actual Solar Data'!M7946</f>
        <v>163</v>
      </c>
      <c r="E7956" s="59">
        <f>whlsecost_hourly_4002_201902!C600</f>
        <v>43521</v>
      </c>
      <c r="F7956" s="89">
        <f>whlsecost_hourly_4002_201902!D600</f>
        <v>18</v>
      </c>
      <c r="G7956" s="2">
        <f>whlsecost_hourly_4002_201902!F600</f>
        <v>74.89</v>
      </c>
      <c r="H7956" s="2">
        <f>whlsecost_hourly_4002_201902!X600</f>
        <v>2.2000000000000002</v>
      </c>
      <c r="I7956" s="2">
        <f t="shared" si="255"/>
        <v>77.09</v>
      </c>
      <c r="J7956" s="71">
        <f t="shared" si="256"/>
        <v>12565.67</v>
      </c>
    </row>
    <row r="7957" spans="1:10" x14ac:dyDescent="0.25">
      <c r="A7957" s="28">
        <v>2</v>
      </c>
      <c r="B7957" s="28">
        <v>25</v>
      </c>
      <c r="C7957" s="12" t="s">
        <v>21</v>
      </c>
      <c r="D7957" s="69">
        <f>'Actual Solar Data'!M7947</f>
        <v>0</v>
      </c>
      <c r="E7957" s="59">
        <f>whlsecost_hourly_4002_201902!C601</f>
        <v>43521</v>
      </c>
      <c r="F7957" s="89">
        <f>whlsecost_hourly_4002_201902!D601</f>
        <v>19</v>
      </c>
      <c r="G7957" s="2">
        <f>whlsecost_hourly_4002_201902!F601</f>
        <v>98.96</v>
      </c>
      <c r="H7957" s="2">
        <f>whlsecost_hourly_4002_201902!X601</f>
        <v>2.33</v>
      </c>
      <c r="I7957" s="2">
        <f t="shared" si="255"/>
        <v>101.28999999999999</v>
      </c>
      <c r="J7957" s="71">
        <f t="shared" si="256"/>
        <v>0</v>
      </c>
    </row>
    <row r="7958" spans="1:10" x14ac:dyDescent="0.25">
      <c r="A7958" s="28">
        <v>2</v>
      </c>
      <c r="B7958" s="28">
        <v>25</v>
      </c>
      <c r="C7958" s="12" t="s">
        <v>22</v>
      </c>
      <c r="D7958" s="69">
        <f>'Actual Solar Data'!M7948</f>
        <v>0</v>
      </c>
      <c r="E7958" s="59">
        <f>whlsecost_hourly_4002_201902!C602</f>
        <v>43521</v>
      </c>
      <c r="F7958" s="89">
        <f>whlsecost_hourly_4002_201902!D602</f>
        <v>20</v>
      </c>
      <c r="G7958" s="2">
        <f>whlsecost_hourly_4002_201902!F602</f>
        <v>92.46</v>
      </c>
      <c r="H7958" s="2">
        <f>whlsecost_hourly_4002_201902!X602</f>
        <v>2.19</v>
      </c>
      <c r="I7958" s="2">
        <f t="shared" si="255"/>
        <v>94.649999999999991</v>
      </c>
      <c r="J7958" s="71">
        <f t="shared" si="256"/>
        <v>0</v>
      </c>
    </row>
    <row r="7959" spans="1:10" x14ac:dyDescent="0.25">
      <c r="A7959" s="28">
        <v>2</v>
      </c>
      <c r="B7959" s="28">
        <v>25</v>
      </c>
      <c r="C7959" s="12" t="s">
        <v>23</v>
      </c>
      <c r="D7959" s="69">
        <f>'Actual Solar Data'!M7949</f>
        <v>0</v>
      </c>
      <c r="E7959" s="59">
        <f>whlsecost_hourly_4002_201902!C603</f>
        <v>43521</v>
      </c>
      <c r="F7959" s="89">
        <f>whlsecost_hourly_4002_201902!D603</f>
        <v>21</v>
      </c>
      <c r="G7959" s="2">
        <f>whlsecost_hourly_4002_201902!F603</f>
        <v>77.739999999999995</v>
      </c>
      <c r="H7959" s="2">
        <f>whlsecost_hourly_4002_201902!X603</f>
        <v>2.21</v>
      </c>
      <c r="I7959" s="2">
        <f t="shared" si="255"/>
        <v>79.949999999999989</v>
      </c>
      <c r="J7959" s="71">
        <f t="shared" si="256"/>
        <v>0</v>
      </c>
    </row>
    <row r="7960" spans="1:10" x14ac:dyDescent="0.25">
      <c r="A7960" s="28">
        <v>2</v>
      </c>
      <c r="B7960" s="28">
        <v>25</v>
      </c>
      <c r="C7960" s="12" t="s">
        <v>24</v>
      </c>
      <c r="D7960" s="69">
        <f>'Actual Solar Data'!M7950</f>
        <v>0</v>
      </c>
      <c r="E7960" s="59">
        <f>whlsecost_hourly_4002_201902!C604</f>
        <v>43521</v>
      </c>
      <c r="F7960" s="89">
        <f>whlsecost_hourly_4002_201902!D604</f>
        <v>22</v>
      </c>
      <c r="G7960" s="2">
        <f>whlsecost_hourly_4002_201902!F604</f>
        <v>68.98</v>
      </c>
      <c r="H7960" s="2">
        <f>whlsecost_hourly_4002_201902!X604</f>
        <v>2.5100000000000002</v>
      </c>
      <c r="I7960" s="2">
        <f t="shared" si="255"/>
        <v>71.490000000000009</v>
      </c>
      <c r="J7960" s="71">
        <f t="shared" si="256"/>
        <v>0</v>
      </c>
    </row>
    <row r="7961" spans="1:10" x14ac:dyDescent="0.25">
      <c r="A7961" s="28">
        <v>2</v>
      </c>
      <c r="B7961" s="28">
        <v>25</v>
      </c>
      <c r="C7961" s="12" t="s">
        <v>25</v>
      </c>
      <c r="D7961" s="69">
        <f>'Actual Solar Data'!M7951</f>
        <v>0</v>
      </c>
      <c r="E7961" s="59">
        <f>whlsecost_hourly_4002_201902!C605</f>
        <v>43521</v>
      </c>
      <c r="F7961" s="89">
        <f>whlsecost_hourly_4002_201902!D605</f>
        <v>23</v>
      </c>
      <c r="G7961" s="2">
        <f>whlsecost_hourly_4002_201902!F605</f>
        <v>42.51</v>
      </c>
      <c r="H7961" s="2">
        <f>whlsecost_hourly_4002_201902!X605</f>
        <v>2.1</v>
      </c>
      <c r="I7961" s="2">
        <f t="shared" si="255"/>
        <v>44.61</v>
      </c>
      <c r="J7961" s="71">
        <f t="shared" si="256"/>
        <v>0</v>
      </c>
    </row>
    <row r="7962" spans="1:10" x14ac:dyDescent="0.25">
      <c r="A7962" s="28">
        <v>2</v>
      </c>
      <c r="B7962" s="28">
        <v>25</v>
      </c>
      <c r="C7962" s="12" t="s">
        <v>26</v>
      </c>
      <c r="D7962" s="69">
        <f>'Actual Solar Data'!M7952</f>
        <v>0</v>
      </c>
      <c r="E7962" s="59">
        <f>whlsecost_hourly_4002_201902!C606</f>
        <v>43521</v>
      </c>
      <c r="F7962" s="89">
        <f>whlsecost_hourly_4002_201902!D606</f>
        <v>24</v>
      </c>
      <c r="G7962" s="2">
        <f>whlsecost_hourly_4002_201902!F606</f>
        <v>47.77</v>
      </c>
      <c r="H7962" s="2">
        <f>whlsecost_hourly_4002_201902!X606</f>
        <v>2.06</v>
      </c>
      <c r="I7962" s="2">
        <f t="shared" si="255"/>
        <v>49.830000000000005</v>
      </c>
      <c r="J7962" s="71">
        <f t="shared" si="256"/>
        <v>0</v>
      </c>
    </row>
    <row r="7963" spans="1:10" x14ac:dyDescent="0.25">
      <c r="A7963" s="28">
        <v>2</v>
      </c>
      <c r="B7963" s="28">
        <v>26</v>
      </c>
      <c r="C7963" s="12" t="s">
        <v>3</v>
      </c>
      <c r="D7963" s="69">
        <f>'Actual Solar Data'!M7953</f>
        <v>0</v>
      </c>
      <c r="E7963" s="59">
        <f>whlsecost_hourly_4002_201902!C607</f>
        <v>43522</v>
      </c>
      <c r="F7963" s="89">
        <f>whlsecost_hourly_4002_201902!D607</f>
        <v>1</v>
      </c>
      <c r="G7963" s="2">
        <f>whlsecost_hourly_4002_201902!F607</f>
        <v>50.35</v>
      </c>
      <c r="H7963" s="2">
        <f>whlsecost_hourly_4002_201902!X607</f>
        <v>0.90000000000000013</v>
      </c>
      <c r="I7963" s="2">
        <f t="shared" si="255"/>
        <v>51.25</v>
      </c>
      <c r="J7963" s="71">
        <f t="shared" si="256"/>
        <v>0</v>
      </c>
    </row>
    <row r="7964" spans="1:10" x14ac:dyDescent="0.25">
      <c r="A7964" s="28">
        <v>2</v>
      </c>
      <c r="B7964" s="28">
        <v>26</v>
      </c>
      <c r="C7964" s="12" t="s">
        <v>4</v>
      </c>
      <c r="D7964" s="69">
        <f>'Actual Solar Data'!M7954</f>
        <v>0</v>
      </c>
      <c r="E7964" s="59">
        <f>whlsecost_hourly_4002_201902!C608</f>
        <v>43522</v>
      </c>
      <c r="F7964" s="89">
        <f>whlsecost_hourly_4002_201902!D608</f>
        <v>2</v>
      </c>
      <c r="G7964" s="2">
        <f>whlsecost_hourly_4002_201902!F608</f>
        <v>44.12</v>
      </c>
      <c r="H7964" s="2">
        <f>whlsecost_hourly_4002_201902!X608</f>
        <v>0.64000000000000012</v>
      </c>
      <c r="I7964" s="2">
        <f t="shared" si="255"/>
        <v>44.76</v>
      </c>
      <c r="J7964" s="71">
        <f t="shared" si="256"/>
        <v>0</v>
      </c>
    </row>
    <row r="7965" spans="1:10" x14ac:dyDescent="0.25">
      <c r="A7965" s="28">
        <v>2</v>
      </c>
      <c r="B7965" s="28">
        <v>26</v>
      </c>
      <c r="C7965" s="12" t="s">
        <v>5</v>
      </c>
      <c r="D7965" s="69">
        <f>'Actual Solar Data'!M7955</f>
        <v>0</v>
      </c>
      <c r="E7965" s="59">
        <f>whlsecost_hourly_4002_201902!C609</f>
        <v>43522</v>
      </c>
      <c r="F7965" s="89">
        <f>whlsecost_hourly_4002_201902!D609</f>
        <v>3</v>
      </c>
      <c r="G7965" s="2">
        <f>whlsecost_hourly_4002_201902!F609</f>
        <v>43.34</v>
      </c>
      <c r="H7965" s="2">
        <f>whlsecost_hourly_4002_201902!X609</f>
        <v>0.67000000000000015</v>
      </c>
      <c r="I7965" s="2">
        <f t="shared" si="255"/>
        <v>44.010000000000005</v>
      </c>
      <c r="J7965" s="71">
        <f t="shared" si="256"/>
        <v>0</v>
      </c>
    </row>
    <row r="7966" spans="1:10" x14ac:dyDescent="0.25">
      <c r="A7966" s="28">
        <v>2</v>
      </c>
      <c r="B7966" s="28">
        <v>26</v>
      </c>
      <c r="C7966" s="12" t="s">
        <v>6</v>
      </c>
      <c r="D7966" s="69">
        <f>'Actual Solar Data'!M7956</f>
        <v>0</v>
      </c>
      <c r="E7966" s="59">
        <f>whlsecost_hourly_4002_201902!C610</f>
        <v>43522</v>
      </c>
      <c r="F7966" s="89">
        <f>whlsecost_hourly_4002_201902!D610</f>
        <v>4</v>
      </c>
      <c r="G7966" s="2">
        <f>whlsecost_hourly_4002_201902!F610</f>
        <v>29.38</v>
      </c>
      <c r="H7966" s="2">
        <f>whlsecost_hourly_4002_201902!X610</f>
        <v>0.75000000000000011</v>
      </c>
      <c r="I7966" s="2">
        <f t="shared" si="255"/>
        <v>30.13</v>
      </c>
      <c r="J7966" s="71">
        <f t="shared" si="256"/>
        <v>0</v>
      </c>
    </row>
    <row r="7967" spans="1:10" x14ac:dyDescent="0.25">
      <c r="A7967" s="28">
        <v>2</v>
      </c>
      <c r="B7967" s="28">
        <v>26</v>
      </c>
      <c r="C7967" s="12" t="s">
        <v>7</v>
      </c>
      <c r="D7967" s="69">
        <f>'Actual Solar Data'!M7957</f>
        <v>0</v>
      </c>
      <c r="E7967" s="59">
        <f>whlsecost_hourly_4002_201902!C611</f>
        <v>43522</v>
      </c>
      <c r="F7967" s="89">
        <f>whlsecost_hourly_4002_201902!D611</f>
        <v>5</v>
      </c>
      <c r="G7967" s="2">
        <f>whlsecost_hourly_4002_201902!F611</f>
        <v>43.45</v>
      </c>
      <c r="H7967" s="2">
        <f>whlsecost_hourly_4002_201902!X611</f>
        <v>0.95000000000000007</v>
      </c>
      <c r="I7967" s="2">
        <f t="shared" si="255"/>
        <v>44.400000000000006</v>
      </c>
      <c r="J7967" s="71">
        <f t="shared" si="256"/>
        <v>0</v>
      </c>
    </row>
    <row r="7968" spans="1:10" x14ac:dyDescent="0.25">
      <c r="A7968" s="28">
        <v>2</v>
      </c>
      <c r="B7968" s="28">
        <v>26</v>
      </c>
      <c r="C7968" s="12" t="s">
        <v>8</v>
      </c>
      <c r="D7968" s="69">
        <f>'Actual Solar Data'!M7958</f>
        <v>0</v>
      </c>
      <c r="E7968" s="59">
        <f>whlsecost_hourly_4002_201902!C612</f>
        <v>43522</v>
      </c>
      <c r="F7968" s="89">
        <f>whlsecost_hourly_4002_201902!D612</f>
        <v>6</v>
      </c>
      <c r="G7968" s="2">
        <f>whlsecost_hourly_4002_201902!F612</f>
        <v>65.78</v>
      </c>
      <c r="H7968" s="2">
        <f>whlsecost_hourly_4002_201902!X612</f>
        <v>1.5</v>
      </c>
      <c r="I7968" s="2">
        <f t="shared" si="255"/>
        <v>67.28</v>
      </c>
      <c r="J7968" s="71">
        <f t="shared" si="256"/>
        <v>0</v>
      </c>
    </row>
    <row r="7969" spans="1:10" x14ac:dyDescent="0.25">
      <c r="A7969" s="28">
        <v>2</v>
      </c>
      <c r="B7969" s="28">
        <v>26</v>
      </c>
      <c r="C7969" s="12" t="s">
        <v>9</v>
      </c>
      <c r="D7969" s="69">
        <f>'Actual Solar Data'!M7959</f>
        <v>316</v>
      </c>
      <c r="E7969" s="59">
        <f>whlsecost_hourly_4002_201902!C613</f>
        <v>43522</v>
      </c>
      <c r="F7969" s="89">
        <f>whlsecost_hourly_4002_201902!D613</f>
        <v>7</v>
      </c>
      <c r="G7969" s="2">
        <f>whlsecost_hourly_4002_201902!F613</f>
        <v>98.24</v>
      </c>
      <c r="H7969" s="2">
        <f>whlsecost_hourly_4002_201902!X613</f>
        <v>2.16</v>
      </c>
      <c r="I7969" s="2">
        <f t="shared" si="255"/>
        <v>100.39999999999999</v>
      </c>
      <c r="J7969" s="71">
        <f t="shared" si="256"/>
        <v>31726.399999999998</v>
      </c>
    </row>
    <row r="7970" spans="1:10" x14ac:dyDescent="0.25">
      <c r="A7970" s="28">
        <v>2</v>
      </c>
      <c r="B7970" s="28">
        <v>26</v>
      </c>
      <c r="C7970" s="12" t="s">
        <v>10</v>
      </c>
      <c r="D7970" s="69">
        <f>'Actual Solar Data'!M7960</f>
        <v>7278</v>
      </c>
      <c r="E7970" s="59">
        <f>whlsecost_hourly_4002_201902!C614</f>
        <v>43522</v>
      </c>
      <c r="F7970" s="89">
        <f>whlsecost_hourly_4002_201902!D614</f>
        <v>8</v>
      </c>
      <c r="G7970" s="2">
        <f>whlsecost_hourly_4002_201902!F614</f>
        <v>61.03</v>
      </c>
      <c r="H7970" s="2">
        <f>whlsecost_hourly_4002_201902!X614</f>
        <v>1.6199999999999999</v>
      </c>
      <c r="I7970" s="2">
        <f t="shared" si="255"/>
        <v>62.65</v>
      </c>
      <c r="J7970" s="71">
        <f t="shared" si="256"/>
        <v>455966.7</v>
      </c>
    </row>
    <row r="7971" spans="1:10" x14ac:dyDescent="0.25">
      <c r="A7971" s="28">
        <v>2</v>
      </c>
      <c r="B7971" s="28">
        <v>26</v>
      </c>
      <c r="C7971" s="12" t="s">
        <v>11</v>
      </c>
      <c r="D7971" s="69">
        <f>'Actual Solar Data'!M7961</f>
        <v>16924</v>
      </c>
      <c r="E7971" s="59">
        <f>whlsecost_hourly_4002_201902!C615</f>
        <v>43522</v>
      </c>
      <c r="F7971" s="89">
        <f>whlsecost_hourly_4002_201902!D615</f>
        <v>9</v>
      </c>
      <c r="G7971" s="2">
        <f>whlsecost_hourly_4002_201902!F615</f>
        <v>44.25</v>
      </c>
      <c r="H7971" s="2">
        <f>whlsecost_hourly_4002_201902!X615</f>
        <v>1.2</v>
      </c>
      <c r="I7971" s="2">
        <f t="shared" si="255"/>
        <v>45.45</v>
      </c>
      <c r="J7971" s="71">
        <f t="shared" si="256"/>
        <v>769195.8</v>
      </c>
    </row>
    <row r="7972" spans="1:10" x14ac:dyDescent="0.25">
      <c r="A7972" s="28">
        <v>2</v>
      </c>
      <c r="B7972" s="28">
        <v>26</v>
      </c>
      <c r="C7972" s="12" t="s">
        <v>12</v>
      </c>
      <c r="D7972" s="69">
        <f>'Actual Solar Data'!M7962</f>
        <v>24866</v>
      </c>
      <c r="E7972" s="59">
        <f>whlsecost_hourly_4002_201902!C616</f>
        <v>43522</v>
      </c>
      <c r="F7972" s="89">
        <f>whlsecost_hourly_4002_201902!D616</f>
        <v>10</v>
      </c>
      <c r="G7972" s="2">
        <f>whlsecost_hourly_4002_201902!F616</f>
        <v>25.85</v>
      </c>
      <c r="H7972" s="2">
        <f>whlsecost_hourly_4002_201902!X616</f>
        <v>1.25</v>
      </c>
      <c r="I7972" s="2">
        <f t="shared" si="255"/>
        <v>27.1</v>
      </c>
      <c r="J7972" s="71">
        <f t="shared" si="256"/>
        <v>673868.60000000009</v>
      </c>
    </row>
    <row r="7973" spans="1:10" x14ac:dyDescent="0.25">
      <c r="A7973" s="28">
        <v>2</v>
      </c>
      <c r="B7973" s="28">
        <v>26</v>
      </c>
      <c r="C7973" s="12" t="s">
        <v>13</v>
      </c>
      <c r="D7973" s="69">
        <f>'Actual Solar Data'!M7963</f>
        <v>29235</v>
      </c>
      <c r="E7973" s="59">
        <f>whlsecost_hourly_4002_201902!C617</f>
        <v>43522</v>
      </c>
      <c r="F7973" s="89">
        <f>whlsecost_hourly_4002_201902!D617</f>
        <v>11</v>
      </c>
      <c r="G7973" s="2">
        <f>whlsecost_hourly_4002_201902!F617</f>
        <v>30.83</v>
      </c>
      <c r="H7973" s="2">
        <f>whlsecost_hourly_4002_201902!X617</f>
        <v>1.4000000000000001</v>
      </c>
      <c r="I7973" s="2">
        <f t="shared" si="255"/>
        <v>32.229999999999997</v>
      </c>
      <c r="J7973" s="71">
        <f t="shared" si="256"/>
        <v>942244.04999999993</v>
      </c>
    </row>
    <row r="7974" spans="1:10" x14ac:dyDescent="0.25">
      <c r="A7974" s="28">
        <v>2</v>
      </c>
      <c r="B7974" s="28">
        <v>26</v>
      </c>
      <c r="C7974" s="12" t="s">
        <v>14</v>
      </c>
      <c r="D7974" s="69">
        <f>'Actual Solar Data'!M7964</f>
        <v>30890</v>
      </c>
      <c r="E7974" s="59">
        <f>whlsecost_hourly_4002_201902!C618</f>
        <v>43522</v>
      </c>
      <c r="F7974" s="89">
        <f>whlsecost_hourly_4002_201902!D618</f>
        <v>12</v>
      </c>
      <c r="G7974" s="2">
        <f>whlsecost_hourly_4002_201902!F618</f>
        <v>34.08</v>
      </c>
      <c r="H7974" s="2">
        <f>whlsecost_hourly_4002_201902!X618</f>
        <v>1.3900000000000001</v>
      </c>
      <c r="I7974" s="2">
        <f t="shared" si="255"/>
        <v>35.47</v>
      </c>
      <c r="J7974" s="71">
        <f t="shared" si="256"/>
        <v>1095668.3</v>
      </c>
    </row>
    <row r="7975" spans="1:10" x14ac:dyDescent="0.25">
      <c r="A7975" s="28">
        <v>2</v>
      </c>
      <c r="B7975" s="28">
        <v>26</v>
      </c>
      <c r="C7975" s="12" t="s">
        <v>15</v>
      </c>
      <c r="D7975" s="69">
        <f>'Actual Solar Data'!M7965</f>
        <v>30584</v>
      </c>
      <c r="E7975" s="59">
        <f>whlsecost_hourly_4002_201902!C619</f>
        <v>43522</v>
      </c>
      <c r="F7975" s="89">
        <f>whlsecost_hourly_4002_201902!D619</f>
        <v>13</v>
      </c>
      <c r="G7975" s="2">
        <f>whlsecost_hourly_4002_201902!F619</f>
        <v>30.57</v>
      </c>
      <c r="H7975" s="2">
        <f>whlsecost_hourly_4002_201902!X619</f>
        <v>1.31</v>
      </c>
      <c r="I7975" s="2">
        <f t="shared" si="255"/>
        <v>31.88</v>
      </c>
      <c r="J7975" s="71">
        <f t="shared" si="256"/>
        <v>975017.91999999993</v>
      </c>
    </row>
    <row r="7976" spans="1:10" x14ac:dyDescent="0.25">
      <c r="A7976" s="28">
        <v>2</v>
      </c>
      <c r="B7976" s="28">
        <v>26</v>
      </c>
      <c r="C7976" s="12" t="s">
        <v>16</v>
      </c>
      <c r="D7976" s="69">
        <f>'Actual Solar Data'!M7966</f>
        <v>27638</v>
      </c>
      <c r="E7976" s="59">
        <f>whlsecost_hourly_4002_201902!C620</f>
        <v>43522</v>
      </c>
      <c r="F7976" s="89">
        <f>whlsecost_hourly_4002_201902!D620</f>
        <v>14</v>
      </c>
      <c r="G7976" s="2">
        <f>whlsecost_hourly_4002_201902!F620</f>
        <v>34.32</v>
      </c>
      <c r="H7976" s="2">
        <f>whlsecost_hourly_4002_201902!X620</f>
        <v>1.37</v>
      </c>
      <c r="I7976" s="2">
        <f t="shared" si="255"/>
        <v>35.69</v>
      </c>
      <c r="J7976" s="71">
        <f t="shared" si="256"/>
        <v>986400.22</v>
      </c>
    </row>
    <row r="7977" spans="1:10" x14ac:dyDescent="0.25">
      <c r="A7977" s="28">
        <v>2</v>
      </c>
      <c r="B7977" s="28">
        <v>26</v>
      </c>
      <c r="C7977" s="12" t="s">
        <v>17</v>
      </c>
      <c r="D7977" s="69">
        <f>'Actual Solar Data'!M7967</f>
        <v>21556</v>
      </c>
      <c r="E7977" s="59">
        <f>whlsecost_hourly_4002_201902!C621</f>
        <v>43522</v>
      </c>
      <c r="F7977" s="89">
        <f>whlsecost_hourly_4002_201902!D621</f>
        <v>15</v>
      </c>
      <c r="G7977" s="2">
        <f>whlsecost_hourly_4002_201902!F621</f>
        <v>36.1</v>
      </c>
      <c r="H7977" s="2">
        <f>whlsecost_hourly_4002_201902!X621</f>
        <v>1.33</v>
      </c>
      <c r="I7977" s="2">
        <f t="shared" si="255"/>
        <v>37.43</v>
      </c>
      <c r="J7977" s="71">
        <f t="shared" si="256"/>
        <v>806841.08</v>
      </c>
    </row>
    <row r="7978" spans="1:10" x14ac:dyDescent="0.25">
      <c r="A7978" s="28">
        <v>2</v>
      </c>
      <c r="B7978" s="28">
        <v>26</v>
      </c>
      <c r="C7978" s="12" t="s">
        <v>18</v>
      </c>
      <c r="D7978" s="69">
        <f>'Actual Solar Data'!M7968</f>
        <v>12272</v>
      </c>
      <c r="E7978" s="59">
        <f>whlsecost_hourly_4002_201902!C622</f>
        <v>43522</v>
      </c>
      <c r="F7978" s="89">
        <f>whlsecost_hourly_4002_201902!D622</f>
        <v>16</v>
      </c>
      <c r="G7978" s="2">
        <f>whlsecost_hourly_4002_201902!F622</f>
        <v>36.89</v>
      </c>
      <c r="H7978" s="2">
        <f>whlsecost_hourly_4002_201902!X622</f>
        <v>1.28</v>
      </c>
      <c r="I7978" s="2">
        <f t="shared" si="255"/>
        <v>38.17</v>
      </c>
      <c r="J7978" s="71">
        <f t="shared" si="256"/>
        <v>468422.24000000005</v>
      </c>
    </row>
    <row r="7979" spans="1:10" x14ac:dyDescent="0.25">
      <c r="A7979" s="28">
        <v>2</v>
      </c>
      <c r="B7979" s="28">
        <v>26</v>
      </c>
      <c r="C7979" s="12" t="s">
        <v>19</v>
      </c>
      <c r="D7979" s="69">
        <f>'Actual Solar Data'!M7969</f>
        <v>3833</v>
      </c>
      <c r="E7979" s="59">
        <f>whlsecost_hourly_4002_201902!C623</f>
        <v>43522</v>
      </c>
      <c r="F7979" s="89">
        <f>whlsecost_hourly_4002_201902!D623</f>
        <v>17</v>
      </c>
      <c r="G7979" s="2">
        <f>whlsecost_hourly_4002_201902!F623</f>
        <v>48.18</v>
      </c>
      <c r="H7979" s="2">
        <f>whlsecost_hourly_4002_201902!X623</f>
        <v>1.1900000000000002</v>
      </c>
      <c r="I7979" s="2">
        <f t="shared" si="255"/>
        <v>49.37</v>
      </c>
      <c r="J7979" s="71">
        <f t="shared" si="256"/>
        <v>189235.21</v>
      </c>
    </row>
    <row r="7980" spans="1:10" x14ac:dyDescent="0.25">
      <c r="A7980" s="28">
        <v>2</v>
      </c>
      <c r="B7980" s="28">
        <v>26</v>
      </c>
      <c r="C7980" s="12" t="s">
        <v>20</v>
      </c>
      <c r="D7980" s="69">
        <f>'Actual Solar Data'!M7970</f>
        <v>170</v>
      </c>
      <c r="E7980" s="59">
        <f>whlsecost_hourly_4002_201902!C624</f>
        <v>43522</v>
      </c>
      <c r="F7980" s="89">
        <f>whlsecost_hourly_4002_201902!D624</f>
        <v>18</v>
      </c>
      <c r="G7980" s="2">
        <f>whlsecost_hourly_4002_201902!F624</f>
        <v>55.78</v>
      </c>
      <c r="H7980" s="2">
        <f>whlsecost_hourly_4002_201902!X624</f>
        <v>1.1000000000000001</v>
      </c>
      <c r="I7980" s="2">
        <f t="shared" si="255"/>
        <v>56.88</v>
      </c>
      <c r="J7980" s="71">
        <f t="shared" si="256"/>
        <v>9669.6</v>
      </c>
    </row>
    <row r="7981" spans="1:10" x14ac:dyDescent="0.25">
      <c r="A7981" s="28">
        <v>2</v>
      </c>
      <c r="B7981" s="28">
        <v>26</v>
      </c>
      <c r="C7981" s="12" t="s">
        <v>21</v>
      </c>
      <c r="D7981" s="69">
        <f>'Actual Solar Data'!M7971</f>
        <v>0</v>
      </c>
      <c r="E7981" s="59">
        <f>whlsecost_hourly_4002_201902!C625</f>
        <v>43522</v>
      </c>
      <c r="F7981" s="89">
        <f>whlsecost_hourly_4002_201902!D625</f>
        <v>19</v>
      </c>
      <c r="G7981" s="2">
        <f>whlsecost_hourly_4002_201902!F625</f>
        <v>65.989999999999995</v>
      </c>
      <c r="H7981" s="2">
        <f>whlsecost_hourly_4002_201902!X625</f>
        <v>1.5300000000000002</v>
      </c>
      <c r="I7981" s="2">
        <f t="shared" si="255"/>
        <v>67.52</v>
      </c>
      <c r="J7981" s="71">
        <f t="shared" si="256"/>
        <v>0</v>
      </c>
    </row>
    <row r="7982" spans="1:10" x14ac:dyDescent="0.25">
      <c r="A7982" s="28">
        <v>2</v>
      </c>
      <c r="B7982" s="28">
        <v>26</v>
      </c>
      <c r="C7982" s="12" t="s">
        <v>22</v>
      </c>
      <c r="D7982" s="69">
        <f>'Actual Solar Data'!M7972</f>
        <v>0</v>
      </c>
      <c r="E7982" s="59">
        <f>whlsecost_hourly_4002_201902!C626</f>
        <v>43522</v>
      </c>
      <c r="F7982" s="89">
        <f>whlsecost_hourly_4002_201902!D626</f>
        <v>20</v>
      </c>
      <c r="G7982" s="2">
        <f>whlsecost_hourly_4002_201902!F626</f>
        <v>59.91</v>
      </c>
      <c r="H7982" s="2">
        <f>whlsecost_hourly_4002_201902!X626</f>
        <v>1.3400000000000003</v>
      </c>
      <c r="I7982" s="2">
        <f t="shared" si="255"/>
        <v>61.25</v>
      </c>
      <c r="J7982" s="71">
        <f t="shared" si="256"/>
        <v>0</v>
      </c>
    </row>
    <row r="7983" spans="1:10" x14ac:dyDescent="0.25">
      <c r="A7983" s="28">
        <v>2</v>
      </c>
      <c r="B7983" s="28">
        <v>26</v>
      </c>
      <c r="C7983" s="12" t="s">
        <v>23</v>
      </c>
      <c r="D7983" s="69">
        <f>'Actual Solar Data'!M7973</f>
        <v>0</v>
      </c>
      <c r="E7983" s="59">
        <f>whlsecost_hourly_4002_201902!C627</f>
        <v>43522</v>
      </c>
      <c r="F7983" s="89">
        <f>whlsecost_hourly_4002_201902!D627</f>
        <v>21</v>
      </c>
      <c r="G7983" s="2">
        <f>whlsecost_hourly_4002_201902!F627</f>
        <v>62.18</v>
      </c>
      <c r="H7983" s="2">
        <f>whlsecost_hourly_4002_201902!X627</f>
        <v>1.4000000000000001</v>
      </c>
      <c r="I7983" s="2">
        <f t="shared" si="255"/>
        <v>63.58</v>
      </c>
      <c r="J7983" s="71">
        <f t="shared" si="256"/>
        <v>0</v>
      </c>
    </row>
    <row r="7984" spans="1:10" x14ac:dyDescent="0.25">
      <c r="A7984" s="28">
        <v>2</v>
      </c>
      <c r="B7984" s="28">
        <v>26</v>
      </c>
      <c r="C7984" s="12" t="s">
        <v>24</v>
      </c>
      <c r="D7984" s="69">
        <f>'Actual Solar Data'!M7974</f>
        <v>0</v>
      </c>
      <c r="E7984" s="59">
        <f>whlsecost_hourly_4002_201902!C628</f>
        <v>43522</v>
      </c>
      <c r="F7984" s="89">
        <f>whlsecost_hourly_4002_201902!D628</f>
        <v>22</v>
      </c>
      <c r="G7984" s="2">
        <f>whlsecost_hourly_4002_201902!F628</f>
        <v>54.14</v>
      </c>
      <c r="H7984" s="2">
        <f>whlsecost_hourly_4002_201902!X628</f>
        <v>1.25</v>
      </c>
      <c r="I7984" s="2">
        <f t="shared" si="255"/>
        <v>55.39</v>
      </c>
      <c r="J7984" s="71">
        <f t="shared" si="256"/>
        <v>0</v>
      </c>
    </row>
    <row r="7985" spans="1:10" x14ac:dyDescent="0.25">
      <c r="A7985" s="28">
        <v>2</v>
      </c>
      <c r="B7985" s="28">
        <v>26</v>
      </c>
      <c r="C7985" s="12" t="s">
        <v>25</v>
      </c>
      <c r="D7985" s="69">
        <f>'Actual Solar Data'!M7975</f>
        <v>0</v>
      </c>
      <c r="E7985" s="59">
        <f>whlsecost_hourly_4002_201902!C629</f>
        <v>43522</v>
      </c>
      <c r="F7985" s="89">
        <f>whlsecost_hourly_4002_201902!D629</f>
        <v>23</v>
      </c>
      <c r="G7985" s="2">
        <f>whlsecost_hourly_4002_201902!F629</f>
        <v>51.47</v>
      </c>
      <c r="H7985" s="2">
        <f>whlsecost_hourly_4002_201902!X629</f>
        <v>1.37</v>
      </c>
      <c r="I7985" s="2">
        <f t="shared" si="255"/>
        <v>52.839999999999996</v>
      </c>
      <c r="J7985" s="71">
        <f t="shared" si="256"/>
        <v>0</v>
      </c>
    </row>
    <row r="7986" spans="1:10" x14ac:dyDescent="0.25">
      <c r="A7986" s="28">
        <v>2</v>
      </c>
      <c r="B7986" s="28">
        <v>26</v>
      </c>
      <c r="C7986" s="12" t="s">
        <v>26</v>
      </c>
      <c r="D7986" s="69">
        <f>'Actual Solar Data'!M7976</f>
        <v>0</v>
      </c>
      <c r="E7986" s="59">
        <f>whlsecost_hourly_4002_201902!C630</f>
        <v>43522</v>
      </c>
      <c r="F7986" s="89">
        <f>whlsecost_hourly_4002_201902!D630</f>
        <v>24</v>
      </c>
      <c r="G7986" s="2">
        <f>whlsecost_hourly_4002_201902!F630</f>
        <v>44.21</v>
      </c>
      <c r="H7986" s="2">
        <f>whlsecost_hourly_4002_201902!X630</f>
        <v>1.1500000000000001</v>
      </c>
      <c r="I7986" s="2">
        <f t="shared" si="255"/>
        <v>45.36</v>
      </c>
      <c r="J7986" s="71">
        <f t="shared" si="256"/>
        <v>0</v>
      </c>
    </row>
    <row r="7987" spans="1:10" x14ac:dyDescent="0.25">
      <c r="A7987" s="28">
        <v>2</v>
      </c>
      <c r="B7987" s="28">
        <v>27</v>
      </c>
      <c r="C7987" s="12" t="s">
        <v>3</v>
      </c>
      <c r="D7987" s="69">
        <f>'Actual Solar Data'!M7977</f>
        <v>0</v>
      </c>
      <c r="E7987" s="59">
        <f>whlsecost_hourly_4002_201902!C631</f>
        <v>43523</v>
      </c>
      <c r="F7987" s="89">
        <f>whlsecost_hourly_4002_201902!D631</f>
        <v>1</v>
      </c>
      <c r="G7987" s="2">
        <f>whlsecost_hourly_4002_201902!F631</f>
        <v>45.73</v>
      </c>
      <c r="H7987" s="2">
        <f>whlsecost_hourly_4002_201902!X631</f>
        <v>0.64999999999999991</v>
      </c>
      <c r="I7987" s="2">
        <f t="shared" si="255"/>
        <v>46.379999999999995</v>
      </c>
      <c r="J7987" s="71">
        <f t="shared" si="256"/>
        <v>0</v>
      </c>
    </row>
    <row r="7988" spans="1:10" x14ac:dyDescent="0.25">
      <c r="A7988" s="28">
        <v>2</v>
      </c>
      <c r="B7988" s="28">
        <v>27</v>
      </c>
      <c r="C7988" s="12" t="s">
        <v>4</v>
      </c>
      <c r="D7988" s="69">
        <f>'Actual Solar Data'!M7978</f>
        <v>0</v>
      </c>
      <c r="E7988" s="59">
        <f>whlsecost_hourly_4002_201902!C632</f>
        <v>43523</v>
      </c>
      <c r="F7988" s="89">
        <f>whlsecost_hourly_4002_201902!D632</f>
        <v>2</v>
      </c>
      <c r="G7988" s="2">
        <f>whlsecost_hourly_4002_201902!F632</f>
        <v>39.14</v>
      </c>
      <c r="H7988" s="2">
        <f>whlsecost_hourly_4002_201902!X632</f>
        <v>0.59</v>
      </c>
      <c r="I7988" s="2">
        <f t="shared" si="255"/>
        <v>39.730000000000004</v>
      </c>
      <c r="J7988" s="71">
        <f t="shared" si="256"/>
        <v>0</v>
      </c>
    </row>
    <row r="7989" spans="1:10" x14ac:dyDescent="0.25">
      <c r="A7989" s="28">
        <v>2</v>
      </c>
      <c r="B7989" s="28">
        <v>27</v>
      </c>
      <c r="C7989" s="12" t="s">
        <v>5</v>
      </c>
      <c r="D7989" s="69">
        <f>'Actual Solar Data'!M7979</f>
        <v>0</v>
      </c>
      <c r="E7989" s="59">
        <f>whlsecost_hourly_4002_201902!C633</f>
        <v>43523</v>
      </c>
      <c r="F7989" s="89">
        <f>whlsecost_hourly_4002_201902!D633</f>
        <v>3</v>
      </c>
      <c r="G7989" s="2">
        <f>whlsecost_hourly_4002_201902!F633</f>
        <v>34.659999999999997</v>
      </c>
      <c r="H7989" s="2">
        <f>whlsecost_hourly_4002_201902!X633</f>
        <v>0.61</v>
      </c>
      <c r="I7989" s="2">
        <f t="shared" si="255"/>
        <v>35.269999999999996</v>
      </c>
      <c r="J7989" s="71">
        <f t="shared" si="256"/>
        <v>0</v>
      </c>
    </row>
    <row r="7990" spans="1:10" x14ac:dyDescent="0.25">
      <c r="A7990" s="28">
        <v>2</v>
      </c>
      <c r="B7990" s="28">
        <v>27</v>
      </c>
      <c r="C7990" s="12" t="s">
        <v>6</v>
      </c>
      <c r="D7990" s="69">
        <f>'Actual Solar Data'!M7980</f>
        <v>0</v>
      </c>
      <c r="E7990" s="59">
        <f>whlsecost_hourly_4002_201902!C634</f>
        <v>43523</v>
      </c>
      <c r="F7990" s="89">
        <f>whlsecost_hourly_4002_201902!D634</f>
        <v>4</v>
      </c>
      <c r="G7990" s="2">
        <f>whlsecost_hourly_4002_201902!F634</f>
        <v>35.54</v>
      </c>
      <c r="H7990" s="2">
        <f>whlsecost_hourly_4002_201902!X634</f>
        <v>0.63</v>
      </c>
      <c r="I7990" s="2">
        <f t="shared" si="255"/>
        <v>36.17</v>
      </c>
      <c r="J7990" s="71">
        <f t="shared" si="256"/>
        <v>0</v>
      </c>
    </row>
    <row r="7991" spans="1:10" x14ac:dyDescent="0.25">
      <c r="A7991" s="28">
        <v>2</v>
      </c>
      <c r="B7991" s="28">
        <v>27</v>
      </c>
      <c r="C7991" s="12" t="s">
        <v>7</v>
      </c>
      <c r="D7991" s="69">
        <f>'Actual Solar Data'!M7981</f>
        <v>0</v>
      </c>
      <c r="E7991" s="59">
        <f>whlsecost_hourly_4002_201902!C635</f>
        <v>43523</v>
      </c>
      <c r="F7991" s="89">
        <f>whlsecost_hourly_4002_201902!D635</f>
        <v>5</v>
      </c>
      <c r="G7991" s="2">
        <f>whlsecost_hourly_4002_201902!F635</f>
        <v>33.630000000000003</v>
      </c>
      <c r="H7991" s="2">
        <f>whlsecost_hourly_4002_201902!X635</f>
        <v>0.75</v>
      </c>
      <c r="I7991" s="2">
        <f t="shared" si="255"/>
        <v>34.380000000000003</v>
      </c>
      <c r="J7991" s="71">
        <f t="shared" si="256"/>
        <v>0</v>
      </c>
    </row>
    <row r="7992" spans="1:10" x14ac:dyDescent="0.25">
      <c r="A7992" s="28">
        <v>2</v>
      </c>
      <c r="B7992" s="28">
        <v>27</v>
      </c>
      <c r="C7992" s="12" t="s">
        <v>8</v>
      </c>
      <c r="D7992" s="69">
        <f>'Actual Solar Data'!M7982</f>
        <v>0</v>
      </c>
      <c r="E7992" s="59">
        <f>whlsecost_hourly_4002_201902!C636</f>
        <v>43523</v>
      </c>
      <c r="F7992" s="89">
        <f>whlsecost_hourly_4002_201902!D636</f>
        <v>6</v>
      </c>
      <c r="G7992" s="2">
        <f>whlsecost_hourly_4002_201902!F636</f>
        <v>39.71</v>
      </c>
      <c r="H7992" s="2">
        <f>whlsecost_hourly_4002_201902!X636</f>
        <v>1.1700000000000002</v>
      </c>
      <c r="I7992" s="2">
        <f t="shared" si="255"/>
        <v>40.880000000000003</v>
      </c>
      <c r="J7992" s="71">
        <f t="shared" si="256"/>
        <v>0</v>
      </c>
    </row>
    <row r="7993" spans="1:10" x14ac:dyDescent="0.25">
      <c r="A7993" s="28">
        <v>2</v>
      </c>
      <c r="B7993" s="28">
        <v>27</v>
      </c>
      <c r="C7993" s="12" t="s">
        <v>9</v>
      </c>
      <c r="D7993" s="69">
        <f>'Actual Solar Data'!M7983</f>
        <v>377</v>
      </c>
      <c r="E7993" s="59">
        <f>whlsecost_hourly_4002_201902!C637</f>
        <v>43523</v>
      </c>
      <c r="F7993" s="89">
        <f>whlsecost_hourly_4002_201902!D637</f>
        <v>7</v>
      </c>
      <c r="G7993" s="2">
        <f>whlsecost_hourly_4002_201902!F637</f>
        <v>60</v>
      </c>
      <c r="H7993" s="2">
        <f>whlsecost_hourly_4002_201902!X637</f>
        <v>1.27</v>
      </c>
      <c r="I7993" s="2">
        <f t="shared" si="255"/>
        <v>61.27</v>
      </c>
      <c r="J7993" s="71">
        <f t="shared" si="256"/>
        <v>23098.79</v>
      </c>
    </row>
    <row r="7994" spans="1:10" x14ac:dyDescent="0.25">
      <c r="A7994" s="28">
        <v>2</v>
      </c>
      <c r="B7994" s="28">
        <v>27</v>
      </c>
      <c r="C7994" s="12" t="s">
        <v>10</v>
      </c>
      <c r="D7994" s="69">
        <f>'Actual Solar Data'!M7984</f>
        <v>6415</v>
      </c>
      <c r="E7994" s="59">
        <f>whlsecost_hourly_4002_201902!C638</f>
        <v>43523</v>
      </c>
      <c r="F7994" s="89">
        <f>whlsecost_hourly_4002_201902!D638</f>
        <v>8</v>
      </c>
      <c r="G7994" s="2">
        <f>whlsecost_hourly_4002_201902!F638</f>
        <v>56.82</v>
      </c>
      <c r="H7994" s="2">
        <f>whlsecost_hourly_4002_201902!X638</f>
        <v>1.62</v>
      </c>
      <c r="I7994" s="2">
        <f t="shared" si="255"/>
        <v>58.44</v>
      </c>
      <c r="J7994" s="71">
        <f t="shared" si="256"/>
        <v>374892.6</v>
      </c>
    </row>
    <row r="7995" spans="1:10" x14ac:dyDescent="0.25">
      <c r="A7995" s="28">
        <v>2</v>
      </c>
      <c r="B7995" s="28">
        <v>27</v>
      </c>
      <c r="C7995" s="12" t="s">
        <v>11</v>
      </c>
      <c r="D7995" s="69">
        <f>'Actual Solar Data'!M7985</f>
        <v>13977</v>
      </c>
      <c r="E7995" s="59">
        <f>whlsecost_hourly_4002_201902!C639</f>
        <v>43523</v>
      </c>
      <c r="F7995" s="89">
        <f>whlsecost_hourly_4002_201902!D639</f>
        <v>9</v>
      </c>
      <c r="G7995" s="2">
        <f>whlsecost_hourly_4002_201902!F639</f>
        <v>50.11</v>
      </c>
      <c r="H7995" s="2">
        <f>whlsecost_hourly_4002_201902!X639</f>
        <v>1.08</v>
      </c>
      <c r="I7995" s="2">
        <f t="shared" si="255"/>
        <v>51.19</v>
      </c>
      <c r="J7995" s="71">
        <f t="shared" si="256"/>
        <v>715482.63</v>
      </c>
    </row>
    <row r="7996" spans="1:10" x14ac:dyDescent="0.25">
      <c r="A7996" s="28">
        <v>2</v>
      </c>
      <c r="B7996" s="28">
        <v>27</v>
      </c>
      <c r="C7996" s="12" t="s">
        <v>12</v>
      </c>
      <c r="D7996" s="69">
        <f>'Actual Solar Data'!M7986</f>
        <v>16526</v>
      </c>
      <c r="E7996" s="59">
        <f>whlsecost_hourly_4002_201902!C640</f>
        <v>43523</v>
      </c>
      <c r="F7996" s="89">
        <f>whlsecost_hourly_4002_201902!D640</f>
        <v>10</v>
      </c>
      <c r="G7996" s="2">
        <f>whlsecost_hourly_4002_201902!F640</f>
        <v>63.56</v>
      </c>
      <c r="H7996" s="2">
        <f>whlsecost_hourly_4002_201902!X640</f>
        <v>1.4600000000000002</v>
      </c>
      <c r="I7996" s="2">
        <f t="shared" si="255"/>
        <v>65.02</v>
      </c>
      <c r="J7996" s="71">
        <f t="shared" si="256"/>
        <v>1074520.52</v>
      </c>
    </row>
    <row r="7997" spans="1:10" x14ac:dyDescent="0.25">
      <c r="A7997" s="28">
        <v>2</v>
      </c>
      <c r="B7997" s="28">
        <v>27</v>
      </c>
      <c r="C7997" s="12" t="s">
        <v>13</v>
      </c>
      <c r="D7997" s="69">
        <f>'Actual Solar Data'!M7987</f>
        <v>11306</v>
      </c>
      <c r="E7997" s="59">
        <f>whlsecost_hourly_4002_201902!C641</f>
        <v>43523</v>
      </c>
      <c r="F7997" s="89">
        <f>whlsecost_hourly_4002_201902!D641</f>
        <v>11</v>
      </c>
      <c r="G7997" s="2">
        <f>whlsecost_hourly_4002_201902!F641</f>
        <v>48.38</v>
      </c>
      <c r="H7997" s="2">
        <f>whlsecost_hourly_4002_201902!X641</f>
        <v>1.02</v>
      </c>
      <c r="I7997" s="2">
        <f t="shared" si="255"/>
        <v>49.400000000000006</v>
      </c>
      <c r="J7997" s="71">
        <f t="shared" si="256"/>
        <v>558516.4</v>
      </c>
    </row>
    <row r="7998" spans="1:10" x14ac:dyDescent="0.25">
      <c r="A7998" s="28">
        <v>2</v>
      </c>
      <c r="B7998" s="28">
        <v>27</v>
      </c>
      <c r="C7998" s="12" t="s">
        <v>14</v>
      </c>
      <c r="D7998" s="69">
        <f>'Actual Solar Data'!M7988</f>
        <v>14911</v>
      </c>
      <c r="E7998" s="59">
        <f>whlsecost_hourly_4002_201902!C642</f>
        <v>43523</v>
      </c>
      <c r="F7998" s="89">
        <f>whlsecost_hourly_4002_201902!D642</f>
        <v>12</v>
      </c>
      <c r="G7998" s="2">
        <f>whlsecost_hourly_4002_201902!F642</f>
        <v>31.13</v>
      </c>
      <c r="H7998" s="2">
        <f>whlsecost_hourly_4002_201902!X642</f>
        <v>0.99</v>
      </c>
      <c r="I7998" s="2">
        <f t="shared" si="255"/>
        <v>32.119999999999997</v>
      </c>
      <c r="J7998" s="71">
        <f t="shared" si="256"/>
        <v>478941.31999999995</v>
      </c>
    </row>
    <row r="7999" spans="1:10" x14ac:dyDescent="0.25">
      <c r="A7999" s="28">
        <v>2</v>
      </c>
      <c r="B7999" s="28">
        <v>27</v>
      </c>
      <c r="C7999" s="12" t="s">
        <v>15</v>
      </c>
      <c r="D7999" s="69">
        <f>'Actual Solar Data'!M7989</f>
        <v>15354</v>
      </c>
      <c r="E7999" s="59">
        <f>whlsecost_hourly_4002_201902!C643</f>
        <v>43523</v>
      </c>
      <c r="F7999" s="89">
        <f>whlsecost_hourly_4002_201902!D643</f>
        <v>13</v>
      </c>
      <c r="G7999" s="2">
        <f>whlsecost_hourly_4002_201902!F643</f>
        <v>37.119999999999997</v>
      </c>
      <c r="H7999" s="2">
        <f>whlsecost_hourly_4002_201902!X643</f>
        <v>0.98</v>
      </c>
      <c r="I7999" s="2">
        <f t="shared" si="255"/>
        <v>38.099999999999994</v>
      </c>
      <c r="J7999" s="71">
        <f t="shared" si="256"/>
        <v>584987.39999999991</v>
      </c>
    </row>
    <row r="8000" spans="1:10" x14ac:dyDescent="0.25">
      <c r="A8000" s="28">
        <v>2</v>
      </c>
      <c r="B8000" s="28">
        <v>27</v>
      </c>
      <c r="C8000" s="12" t="s">
        <v>16</v>
      </c>
      <c r="D8000" s="69">
        <f>'Actual Solar Data'!M7990</f>
        <v>10898</v>
      </c>
      <c r="E8000" s="59">
        <f>whlsecost_hourly_4002_201902!C644</f>
        <v>43523</v>
      </c>
      <c r="F8000" s="89">
        <f>whlsecost_hourly_4002_201902!D644</f>
        <v>14</v>
      </c>
      <c r="G8000" s="2">
        <f>whlsecost_hourly_4002_201902!F644</f>
        <v>43.77</v>
      </c>
      <c r="H8000" s="2">
        <f>whlsecost_hourly_4002_201902!X644</f>
        <v>1.0499999999999998</v>
      </c>
      <c r="I8000" s="2">
        <f t="shared" si="255"/>
        <v>44.82</v>
      </c>
      <c r="J8000" s="71">
        <f t="shared" si="256"/>
        <v>488448.36</v>
      </c>
    </row>
    <row r="8001" spans="1:10" x14ac:dyDescent="0.25">
      <c r="A8001" s="28">
        <v>2</v>
      </c>
      <c r="B8001" s="28">
        <v>27</v>
      </c>
      <c r="C8001" s="12" t="s">
        <v>17</v>
      </c>
      <c r="D8001" s="69">
        <f>'Actual Solar Data'!M7991</f>
        <v>7762</v>
      </c>
      <c r="E8001" s="59">
        <f>whlsecost_hourly_4002_201902!C645</f>
        <v>43523</v>
      </c>
      <c r="F8001" s="89">
        <f>whlsecost_hourly_4002_201902!D645</f>
        <v>15</v>
      </c>
      <c r="G8001" s="2">
        <f>whlsecost_hourly_4002_201902!F645</f>
        <v>38.46</v>
      </c>
      <c r="H8001" s="2">
        <f>whlsecost_hourly_4002_201902!X645</f>
        <v>1.02</v>
      </c>
      <c r="I8001" s="2">
        <f t="shared" si="255"/>
        <v>39.480000000000004</v>
      </c>
      <c r="J8001" s="71">
        <f t="shared" si="256"/>
        <v>306443.76</v>
      </c>
    </row>
    <row r="8002" spans="1:10" x14ac:dyDescent="0.25">
      <c r="A8002" s="28">
        <v>2</v>
      </c>
      <c r="B8002" s="28">
        <v>27</v>
      </c>
      <c r="C8002" s="12" t="s">
        <v>18</v>
      </c>
      <c r="D8002" s="69">
        <f>'Actual Solar Data'!M7992</f>
        <v>5054</v>
      </c>
      <c r="E8002" s="59">
        <f>whlsecost_hourly_4002_201902!C646</f>
        <v>43523</v>
      </c>
      <c r="F8002" s="89">
        <f>whlsecost_hourly_4002_201902!D646</f>
        <v>16</v>
      </c>
      <c r="G8002" s="2">
        <f>whlsecost_hourly_4002_201902!F646</f>
        <v>45.61</v>
      </c>
      <c r="H8002" s="2">
        <f>whlsecost_hourly_4002_201902!X646</f>
        <v>1.01</v>
      </c>
      <c r="I8002" s="2">
        <f t="shared" si="255"/>
        <v>46.62</v>
      </c>
      <c r="J8002" s="71">
        <f t="shared" si="256"/>
        <v>235617.47999999998</v>
      </c>
    </row>
    <row r="8003" spans="1:10" x14ac:dyDescent="0.25">
      <c r="A8003" s="28">
        <v>2</v>
      </c>
      <c r="B8003" s="28">
        <v>27</v>
      </c>
      <c r="C8003" s="12" t="s">
        <v>19</v>
      </c>
      <c r="D8003" s="69">
        <f>'Actual Solar Data'!M7993</f>
        <v>1774</v>
      </c>
      <c r="E8003" s="59">
        <f>whlsecost_hourly_4002_201902!C647</f>
        <v>43523</v>
      </c>
      <c r="F8003" s="89">
        <f>whlsecost_hourly_4002_201902!D647</f>
        <v>17</v>
      </c>
      <c r="G8003" s="2">
        <f>whlsecost_hourly_4002_201902!F647</f>
        <v>54.24</v>
      </c>
      <c r="H8003" s="2">
        <f>whlsecost_hourly_4002_201902!X647</f>
        <v>1.28</v>
      </c>
      <c r="I8003" s="2">
        <f t="shared" si="255"/>
        <v>55.52</v>
      </c>
      <c r="J8003" s="71">
        <f t="shared" si="256"/>
        <v>98492.48000000001</v>
      </c>
    </row>
    <row r="8004" spans="1:10" x14ac:dyDescent="0.25">
      <c r="A8004" s="28">
        <v>2</v>
      </c>
      <c r="B8004" s="28">
        <v>27</v>
      </c>
      <c r="C8004" s="12" t="s">
        <v>20</v>
      </c>
      <c r="D8004" s="69">
        <f>'Actual Solar Data'!M7994</f>
        <v>85</v>
      </c>
      <c r="E8004" s="59">
        <f>whlsecost_hourly_4002_201902!C648</f>
        <v>43523</v>
      </c>
      <c r="F8004" s="89">
        <f>whlsecost_hourly_4002_201902!D648</f>
        <v>18</v>
      </c>
      <c r="G8004" s="2">
        <f>whlsecost_hourly_4002_201902!F648</f>
        <v>52.35</v>
      </c>
      <c r="H8004" s="2">
        <f>whlsecost_hourly_4002_201902!X648</f>
        <v>1.01</v>
      </c>
      <c r="I8004" s="2">
        <f t="shared" ref="I8004:I8034" si="257">SUM(G8004:H8004)</f>
        <v>53.36</v>
      </c>
      <c r="J8004" s="71">
        <f t="shared" ref="J8004:J8034" si="258">D8004*I8004</f>
        <v>4535.6000000000004</v>
      </c>
    </row>
    <row r="8005" spans="1:10" x14ac:dyDescent="0.25">
      <c r="A8005" s="28">
        <v>2</v>
      </c>
      <c r="B8005" s="28">
        <v>27</v>
      </c>
      <c r="C8005" s="12" t="s">
        <v>21</v>
      </c>
      <c r="D8005" s="69">
        <f>'Actual Solar Data'!M7995</f>
        <v>0</v>
      </c>
      <c r="E8005" s="59">
        <f>whlsecost_hourly_4002_201902!C649</f>
        <v>43523</v>
      </c>
      <c r="F8005" s="89">
        <f>whlsecost_hourly_4002_201902!D649</f>
        <v>19</v>
      </c>
      <c r="G8005" s="2">
        <f>whlsecost_hourly_4002_201902!F649</f>
        <v>80.94</v>
      </c>
      <c r="H8005" s="2">
        <f>whlsecost_hourly_4002_201902!X649</f>
        <v>1.3099999999999998</v>
      </c>
      <c r="I8005" s="2">
        <f t="shared" si="257"/>
        <v>82.25</v>
      </c>
      <c r="J8005" s="71">
        <f t="shared" si="258"/>
        <v>0</v>
      </c>
    </row>
    <row r="8006" spans="1:10" x14ac:dyDescent="0.25">
      <c r="A8006" s="28">
        <v>2</v>
      </c>
      <c r="B8006" s="28">
        <v>27</v>
      </c>
      <c r="C8006" s="12" t="s">
        <v>22</v>
      </c>
      <c r="D8006" s="69">
        <f>'Actual Solar Data'!M7996</f>
        <v>0</v>
      </c>
      <c r="E8006" s="59">
        <f>whlsecost_hourly_4002_201902!C650</f>
        <v>43523</v>
      </c>
      <c r="F8006" s="89">
        <f>whlsecost_hourly_4002_201902!D650</f>
        <v>20</v>
      </c>
      <c r="G8006" s="2">
        <f>whlsecost_hourly_4002_201902!F650</f>
        <v>60.92</v>
      </c>
      <c r="H8006" s="2">
        <f>whlsecost_hourly_4002_201902!X650</f>
        <v>1.01</v>
      </c>
      <c r="I8006" s="2">
        <f t="shared" si="257"/>
        <v>61.93</v>
      </c>
      <c r="J8006" s="71">
        <f t="shared" si="258"/>
        <v>0</v>
      </c>
    </row>
    <row r="8007" spans="1:10" x14ac:dyDescent="0.25">
      <c r="A8007" s="28">
        <v>2</v>
      </c>
      <c r="B8007" s="28">
        <v>27</v>
      </c>
      <c r="C8007" s="12" t="s">
        <v>23</v>
      </c>
      <c r="D8007" s="69">
        <f>'Actual Solar Data'!M7997</f>
        <v>0</v>
      </c>
      <c r="E8007" s="59">
        <f>whlsecost_hourly_4002_201902!C651</f>
        <v>43523</v>
      </c>
      <c r="F8007" s="89">
        <f>whlsecost_hourly_4002_201902!D651</f>
        <v>21</v>
      </c>
      <c r="G8007" s="2">
        <f>whlsecost_hourly_4002_201902!F651</f>
        <v>53.21</v>
      </c>
      <c r="H8007" s="2">
        <f>whlsecost_hourly_4002_201902!X651</f>
        <v>1</v>
      </c>
      <c r="I8007" s="2">
        <f t="shared" si="257"/>
        <v>54.21</v>
      </c>
      <c r="J8007" s="71">
        <f t="shared" si="258"/>
        <v>0</v>
      </c>
    </row>
    <row r="8008" spans="1:10" x14ac:dyDescent="0.25">
      <c r="A8008" s="28">
        <v>2</v>
      </c>
      <c r="B8008" s="28">
        <v>27</v>
      </c>
      <c r="C8008" s="12" t="s">
        <v>24</v>
      </c>
      <c r="D8008" s="69">
        <f>'Actual Solar Data'!M7998</f>
        <v>0</v>
      </c>
      <c r="E8008" s="59">
        <f>whlsecost_hourly_4002_201902!C652</f>
        <v>43523</v>
      </c>
      <c r="F8008" s="89">
        <f>whlsecost_hourly_4002_201902!D652</f>
        <v>22</v>
      </c>
      <c r="G8008" s="2">
        <f>whlsecost_hourly_4002_201902!F652</f>
        <v>47.83</v>
      </c>
      <c r="H8008" s="2">
        <f>whlsecost_hourly_4002_201902!X652</f>
        <v>0.99</v>
      </c>
      <c r="I8008" s="2">
        <f t="shared" si="257"/>
        <v>48.82</v>
      </c>
      <c r="J8008" s="71">
        <f t="shared" si="258"/>
        <v>0</v>
      </c>
    </row>
    <row r="8009" spans="1:10" x14ac:dyDescent="0.25">
      <c r="A8009" s="28">
        <v>2</v>
      </c>
      <c r="B8009" s="28">
        <v>27</v>
      </c>
      <c r="C8009" s="12" t="s">
        <v>25</v>
      </c>
      <c r="D8009" s="69">
        <f>'Actual Solar Data'!M7999</f>
        <v>0</v>
      </c>
      <c r="E8009" s="59">
        <f>whlsecost_hourly_4002_201902!C653</f>
        <v>43523</v>
      </c>
      <c r="F8009" s="89">
        <f>whlsecost_hourly_4002_201902!D653</f>
        <v>23</v>
      </c>
      <c r="G8009" s="2">
        <f>whlsecost_hourly_4002_201902!F653</f>
        <v>47.21</v>
      </c>
      <c r="H8009" s="2">
        <f>whlsecost_hourly_4002_201902!X653</f>
        <v>1.31</v>
      </c>
      <c r="I8009" s="2">
        <f t="shared" si="257"/>
        <v>48.52</v>
      </c>
      <c r="J8009" s="71">
        <f t="shared" si="258"/>
        <v>0</v>
      </c>
    </row>
    <row r="8010" spans="1:10" x14ac:dyDescent="0.25">
      <c r="A8010" s="28">
        <v>2</v>
      </c>
      <c r="B8010" s="28">
        <v>27</v>
      </c>
      <c r="C8010" s="12" t="s">
        <v>26</v>
      </c>
      <c r="D8010" s="69">
        <f>'Actual Solar Data'!M8000</f>
        <v>0</v>
      </c>
      <c r="E8010" s="59">
        <f>whlsecost_hourly_4002_201902!C654</f>
        <v>43523</v>
      </c>
      <c r="F8010" s="89">
        <f>whlsecost_hourly_4002_201902!D654</f>
        <v>24</v>
      </c>
      <c r="G8010" s="2">
        <f>whlsecost_hourly_4002_201902!F654</f>
        <v>48.81</v>
      </c>
      <c r="H8010" s="2">
        <f>whlsecost_hourly_4002_201902!X654</f>
        <v>1.0499999999999998</v>
      </c>
      <c r="I8010" s="2">
        <f t="shared" si="257"/>
        <v>49.86</v>
      </c>
      <c r="J8010" s="71">
        <f t="shared" si="258"/>
        <v>0</v>
      </c>
    </row>
    <row r="8011" spans="1:10" x14ac:dyDescent="0.25">
      <c r="A8011" s="28">
        <v>2</v>
      </c>
      <c r="B8011" s="28">
        <v>28</v>
      </c>
      <c r="C8011" s="12" t="s">
        <v>3</v>
      </c>
      <c r="D8011" s="69">
        <f>'Actual Solar Data'!M8001</f>
        <v>0</v>
      </c>
      <c r="E8011" s="59">
        <f>whlsecost_hourly_4002_201902!C655</f>
        <v>43524</v>
      </c>
      <c r="F8011" s="89">
        <f>whlsecost_hourly_4002_201902!D655</f>
        <v>1</v>
      </c>
      <c r="G8011" s="2">
        <f>whlsecost_hourly_4002_201902!F655</f>
        <v>79.069999999999993</v>
      </c>
      <c r="H8011" s="2">
        <f>whlsecost_hourly_4002_201902!X655</f>
        <v>1.56</v>
      </c>
      <c r="I8011" s="2">
        <f t="shared" si="257"/>
        <v>80.63</v>
      </c>
      <c r="J8011" s="71">
        <f t="shared" si="258"/>
        <v>0</v>
      </c>
    </row>
    <row r="8012" spans="1:10" x14ac:dyDescent="0.25">
      <c r="A8012" s="28">
        <v>2</v>
      </c>
      <c r="B8012" s="28">
        <v>28</v>
      </c>
      <c r="C8012" s="12" t="s">
        <v>4</v>
      </c>
      <c r="D8012" s="69">
        <f>'Actual Solar Data'!M8002</f>
        <v>0</v>
      </c>
      <c r="E8012" s="59">
        <f>whlsecost_hourly_4002_201902!C656</f>
        <v>43524</v>
      </c>
      <c r="F8012" s="89">
        <f>whlsecost_hourly_4002_201902!D656</f>
        <v>2</v>
      </c>
      <c r="G8012" s="2">
        <f>whlsecost_hourly_4002_201902!F656</f>
        <v>90.16</v>
      </c>
      <c r="H8012" s="2">
        <f>whlsecost_hourly_4002_201902!X656</f>
        <v>1.1300000000000001</v>
      </c>
      <c r="I8012" s="2">
        <f t="shared" si="257"/>
        <v>91.289999999999992</v>
      </c>
      <c r="J8012" s="71">
        <f t="shared" si="258"/>
        <v>0</v>
      </c>
    </row>
    <row r="8013" spans="1:10" x14ac:dyDescent="0.25">
      <c r="A8013" s="28">
        <v>2</v>
      </c>
      <c r="B8013" s="28">
        <v>28</v>
      </c>
      <c r="C8013" s="12" t="s">
        <v>5</v>
      </c>
      <c r="D8013" s="69">
        <f>'Actual Solar Data'!M8003</f>
        <v>0</v>
      </c>
      <c r="E8013" s="59">
        <f>whlsecost_hourly_4002_201902!C657</f>
        <v>43524</v>
      </c>
      <c r="F8013" s="89">
        <f>whlsecost_hourly_4002_201902!D657</f>
        <v>3</v>
      </c>
      <c r="G8013" s="2">
        <f>whlsecost_hourly_4002_201902!F657</f>
        <v>74.61</v>
      </c>
      <c r="H8013" s="2">
        <f>whlsecost_hourly_4002_201902!X657</f>
        <v>1.44</v>
      </c>
      <c r="I8013" s="2">
        <f t="shared" si="257"/>
        <v>76.05</v>
      </c>
      <c r="J8013" s="71">
        <f t="shared" si="258"/>
        <v>0</v>
      </c>
    </row>
    <row r="8014" spans="1:10" x14ac:dyDescent="0.25">
      <c r="A8014" s="28">
        <v>2</v>
      </c>
      <c r="B8014" s="28">
        <v>28</v>
      </c>
      <c r="C8014" s="12" t="s">
        <v>6</v>
      </c>
      <c r="D8014" s="69">
        <f>'Actual Solar Data'!M8004</f>
        <v>0</v>
      </c>
      <c r="E8014" s="59">
        <f>whlsecost_hourly_4002_201902!C658</f>
        <v>43524</v>
      </c>
      <c r="F8014" s="89">
        <f>whlsecost_hourly_4002_201902!D658</f>
        <v>4</v>
      </c>
      <c r="G8014" s="2">
        <f>whlsecost_hourly_4002_201902!F658</f>
        <v>76.489999999999995</v>
      </c>
      <c r="H8014" s="2">
        <f>whlsecost_hourly_4002_201902!X658</f>
        <v>1.1100000000000001</v>
      </c>
      <c r="I8014" s="2">
        <f t="shared" si="257"/>
        <v>77.599999999999994</v>
      </c>
      <c r="J8014" s="71">
        <f t="shared" si="258"/>
        <v>0</v>
      </c>
    </row>
    <row r="8015" spans="1:10" x14ac:dyDescent="0.25">
      <c r="A8015" s="28">
        <v>2</v>
      </c>
      <c r="B8015" s="28">
        <v>28</v>
      </c>
      <c r="C8015" s="12" t="s">
        <v>7</v>
      </c>
      <c r="D8015" s="69">
        <f>'Actual Solar Data'!M8005</f>
        <v>0</v>
      </c>
      <c r="E8015" s="59">
        <f>whlsecost_hourly_4002_201902!C659</f>
        <v>43524</v>
      </c>
      <c r="F8015" s="89">
        <f>whlsecost_hourly_4002_201902!D659</f>
        <v>5</v>
      </c>
      <c r="G8015" s="2">
        <f>whlsecost_hourly_4002_201902!F659</f>
        <v>74.12</v>
      </c>
      <c r="H8015" s="2">
        <f>whlsecost_hourly_4002_201902!X659</f>
        <v>1.01</v>
      </c>
      <c r="I8015" s="2">
        <f t="shared" si="257"/>
        <v>75.13000000000001</v>
      </c>
      <c r="J8015" s="71">
        <f t="shared" si="258"/>
        <v>0</v>
      </c>
    </row>
    <row r="8016" spans="1:10" x14ac:dyDescent="0.25">
      <c r="A8016" s="28">
        <v>2</v>
      </c>
      <c r="B8016" s="28">
        <v>28</v>
      </c>
      <c r="C8016" s="12" t="s">
        <v>8</v>
      </c>
      <c r="D8016" s="69">
        <f>'Actual Solar Data'!M8006</f>
        <v>0</v>
      </c>
      <c r="E8016" s="59">
        <f>whlsecost_hourly_4002_201902!C660</f>
        <v>43524</v>
      </c>
      <c r="F8016" s="89">
        <f>whlsecost_hourly_4002_201902!D660</f>
        <v>6</v>
      </c>
      <c r="G8016" s="2">
        <f>whlsecost_hourly_4002_201902!F660</f>
        <v>81.61</v>
      </c>
      <c r="H8016" s="2">
        <f>whlsecost_hourly_4002_201902!X660</f>
        <v>2.64</v>
      </c>
      <c r="I8016" s="2">
        <f t="shared" si="257"/>
        <v>84.25</v>
      </c>
      <c r="J8016" s="71">
        <f t="shared" si="258"/>
        <v>0</v>
      </c>
    </row>
    <row r="8017" spans="1:10" x14ac:dyDescent="0.25">
      <c r="A8017" s="28">
        <v>2</v>
      </c>
      <c r="B8017" s="28">
        <v>28</v>
      </c>
      <c r="C8017" s="12" t="s">
        <v>9</v>
      </c>
      <c r="D8017" s="69">
        <f>'Actual Solar Data'!M8007</f>
        <v>0</v>
      </c>
      <c r="E8017" s="59">
        <f>whlsecost_hourly_4002_201902!C661</f>
        <v>43524</v>
      </c>
      <c r="F8017" s="89">
        <f>whlsecost_hourly_4002_201902!D661</f>
        <v>7</v>
      </c>
      <c r="G8017" s="2">
        <f>whlsecost_hourly_4002_201902!F661</f>
        <v>104.14</v>
      </c>
      <c r="H8017" s="2">
        <f>whlsecost_hourly_4002_201902!X661</f>
        <v>2.69</v>
      </c>
      <c r="I8017" s="2">
        <f t="shared" si="257"/>
        <v>106.83</v>
      </c>
      <c r="J8017" s="71">
        <f t="shared" si="258"/>
        <v>0</v>
      </c>
    </row>
    <row r="8018" spans="1:10" x14ac:dyDescent="0.25">
      <c r="A8018" s="28">
        <v>2</v>
      </c>
      <c r="B8018" s="28">
        <v>28</v>
      </c>
      <c r="C8018" s="12" t="s">
        <v>10</v>
      </c>
      <c r="D8018" s="69">
        <f>'Actual Solar Data'!M8008</f>
        <v>11</v>
      </c>
      <c r="E8018" s="59">
        <f>whlsecost_hourly_4002_201902!C662</f>
        <v>43524</v>
      </c>
      <c r="F8018" s="89">
        <f>whlsecost_hourly_4002_201902!D662</f>
        <v>8</v>
      </c>
      <c r="G8018" s="2">
        <f>whlsecost_hourly_4002_201902!F662</f>
        <v>82.71</v>
      </c>
      <c r="H8018" s="2">
        <f>whlsecost_hourly_4002_201902!X662</f>
        <v>2</v>
      </c>
      <c r="I8018" s="2">
        <f t="shared" si="257"/>
        <v>84.71</v>
      </c>
      <c r="J8018" s="71">
        <f t="shared" si="258"/>
        <v>931.81</v>
      </c>
    </row>
    <row r="8019" spans="1:10" x14ac:dyDescent="0.25">
      <c r="A8019" s="28">
        <v>2</v>
      </c>
      <c r="B8019" s="28">
        <v>28</v>
      </c>
      <c r="C8019" s="12" t="s">
        <v>11</v>
      </c>
      <c r="D8019" s="69">
        <f>'Actual Solar Data'!M8009</f>
        <v>549</v>
      </c>
      <c r="E8019" s="59">
        <f>whlsecost_hourly_4002_201902!C663</f>
        <v>43524</v>
      </c>
      <c r="F8019" s="89">
        <f>whlsecost_hourly_4002_201902!D663</f>
        <v>9</v>
      </c>
      <c r="G8019" s="2">
        <f>whlsecost_hourly_4002_201902!F663</f>
        <v>99.06</v>
      </c>
      <c r="H8019" s="2">
        <f>whlsecost_hourly_4002_201902!X663</f>
        <v>1.8</v>
      </c>
      <c r="I8019" s="2">
        <f t="shared" si="257"/>
        <v>100.86</v>
      </c>
      <c r="J8019" s="71">
        <f t="shared" si="258"/>
        <v>55372.14</v>
      </c>
    </row>
    <row r="8020" spans="1:10" x14ac:dyDescent="0.25">
      <c r="A8020" s="28">
        <v>2</v>
      </c>
      <c r="B8020" s="28">
        <v>28</v>
      </c>
      <c r="C8020" s="12" t="s">
        <v>12</v>
      </c>
      <c r="D8020" s="69">
        <f>'Actual Solar Data'!M8010</f>
        <v>2117</v>
      </c>
      <c r="E8020" s="59">
        <f>whlsecost_hourly_4002_201902!C664</f>
        <v>43524</v>
      </c>
      <c r="F8020" s="89">
        <f>whlsecost_hourly_4002_201902!D664</f>
        <v>10</v>
      </c>
      <c r="G8020" s="2">
        <f>whlsecost_hourly_4002_201902!F664</f>
        <v>75.7</v>
      </c>
      <c r="H8020" s="2">
        <f>whlsecost_hourly_4002_201902!X664</f>
        <v>1.45</v>
      </c>
      <c r="I8020" s="2">
        <f t="shared" si="257"/>
        <v>77.150000000000006</v>
      </c>
      <c r="J8020" s="71">
        <f t="shared" si="258"/>
        <v>163326.55000000002</v>
      </c>
    </row>
    <row r="8021" spans="1:10" x14ac:dyDescent="0.25">
      <c r="A8021" s="28">
        <v>2</v>
      </c>
      <c r="B8021" s="28">
        <v>28</v>
      </c>
      <c r="C8021" s="12" t="s">
        <v>13</v>
      </c>
      <c r="D8021" s="69">
        <f>'Actual Solar Data'!M8011</f>
        <v>6034</v>
      </c>
      <c r="E8021" s="59">
        <f>whlsecost_hourly_4002_201902!C665</f>
        <v>43524</v>
      </c>
      <c r="F8021" s="89">
        <f>whlsecost_hourly_4002_201902!D665</f>
        <v>11</v>
      </c>
      <c r="G8021" s="2">
        <f>whlsecost_hourly_4002_201902!F665</f>
        <v>44.78</v>
      </c>
      <c r="H8021" s="2">
        <f>whlsecost_hourly_4002_201902!X665</f>
        <v>1.34</v>
      </c>
      <c r="I8021" s="2">
        <f t="shared" si="257"/>
        <v>46.120000000000005</v>
      </c>
      <c r="J8021" s="71">
        <f t="shared" si="258"/>
        <v>278288.08</v>
      </c>
    </row>
    <row r="8022" spans="1:10" x14ac:dyDescent="0.25">
      <c r="A8022" s="28">
        <v>2</v>
      </c>
      <c r="B8022" s="28">
        <v>28</v>
      </c>
      <c r="C8022" s="12" t="s">
        <v>14</v>
      </c>
      <c r="D8022" s="69">
        <f>'Actual Solar Data'!M8012</f>
        <v>13062</v>
      </c>
      <c r="E8022" s="59">
        <f>whlsecost_hourly_4002_201902!C666</f>
        <v>43524</v>
      </c>
      <c r="F8022" s="89">
        <f>whlsecost_hourly_4002_201902!D666</f>
        <v>12</v>
      </c>
      <c r="G8022" s="2">
        <f>whlsecost_hourly_4002_201902!F666</f>
        <v>41.47</v>
      </c>
      <c r="H8022" s="2">
        <f>whlsecost_hourly_4002_201902!X666</f>
        <v>1.33</v>
      </c>
      <c r="I8022" s="2">
        <f t="shared" si="257"/>
        <v>42.8</v>
      </c>
      <c r="J8022" s="71">
        <f t="shared" si="258"/>
        <v>559053.6</v>
      </c>
    </row>
    <row r="8023" spans="1:10" x14ac:dyDescent="0.25">
      <c r="A8023" s="28">
        <v>2</v>
      </c>
      <c r="B8023" s="28">
        <v>28</v>
      </c>
      <c r="C8023" s="12" t="s">
        <v>15</v>
      </c>
      <c r="D8023" s="69">
        <f>'Actual Solar Data'!M8013</f>
        <v>18098</v>
      </c>
      <c r="E8023" s="59">
        <f>whlsecost_hourly_4002_201902!C667</f>
        <v>43524</v>
      </c>
      <c r="F8023" s="89">
        <f>whlsecost_hourly_4002_201902!D667</f>
        <v>13</v>
      </c>
      <c r="G8023" s="2">
        <f>whlsecost_hourly_4002_201902!F667</f>
        <v>41.3</v>
      </c>
      <c r="H8023" s="2">
        <f>whlsecost_hourly_4002_201902!X667</f>
        <v>1.37</v>
      </c>
      <c r="I8023" s="2">
        <f t="shared" si="257"/>
        <v>42.669999999999995</v>
      </c>
      <c r="J8023" s="71">
        <f t="shared" si="258"/>
        <v>772241.65999999992</v>
      </c>
    </row>
    <row r="8024" spans="1:10" x14ac:dyDescent="0.25">
      <c r="A8024" s="28">
        <v>2</v>
      </c>
      <c r="B8024" s="28">
        <v>28</v>
      </c>
      <c r="C8024" s="12" t="s">
        <v>16</v>
      </c>
      <c r="D8024" s="69">
        <f>'Actual Solar Data'!M8014</f>
        <v>18683</v>
      </c>
      <c r="E8024" s="59">
        <f>whlsecost_hourly_4002_201902!C668</f>
        <v>43524</v>
      </c>
      <c r="F8024" s="89">
        <f>whlsecost_hourly_4002_201902!D668</f>
        <v>14</v>
      </c>
      <c r="G8024" s="2">
        <f>whlsecost_hourly_4002_201902!F668</f>
        <v>40.82</v>
      </c>
      <c r="H8024" s="2">
        <f>whlsecost_hourly_4002_201902!X668</f>
        <v>1.32</v>
      </c>
      <c r="I8024" s="2">
        <f t="shared" si="257"/>
        <v>42.14</v>
      </c>
      <c r="J8024" s="71">
        <f t="shared" si="258"/>
        <v>787301.62</v>
      </c>
    </row>
    <row r="8025" spans="1:10" x14ac:dyDescent="0.25">
      <c r="A8025" s="28">
        <v>2</v>
      </c>
      <c r="B8025" s="28">
        <v>28</v>
      </c>
      <c r="C8025" s="12" t="s">
        <v>17</v>
      </c>
      <c r="D8025" s="69">
        <f>'Actual Solar Data'!M8015</f>
        <v>15690</v>
      </c>
      <c r="E8025" s="59">
        <f>whlsecost_hourly_4002_201902!C669</f>
        <v>43524</v>
      </c>
      <c r="F8025" s="89">
        <f>whlsecost_hourly_4002_201902!D669</f>
        <v>15</v>
      </c>
      <c r="G8025" s="2">
        <f>whlsecost_hourly_4002_201902!F669</f>
        <v>33.67</v>
      </c>
      <c r="H8025" s="2">
        <f>whlsecost_hourly_4002_201902!X669</f>
        <v>1.4</v>
      </c>
      <c r="I8025" s="2">
        <f t="shared" si="257"/>
        <v>35.07</v>
      </c>
      <c r="J8025" s="71">
        <f t="shared" si="258"/>
        <v>550248.30000000005</v>
      </c>
    </row>
    <row r="8026" spans="1:10" x14ac:dyDescent="0.25">
      <c r="A8026" s="28">
        <v>2</v>
      </c>
      <c r="B8026" s="28">
        <v>28</v>
      </c>
      <c r="C8026" s="12" t="s">
        <v>18</v>
      </c>
      <c r="D8026" s="69">
        <f>'Actual Solar Data'!M8016</f>
        <v>9668</v>
      </c>
      <c r="E8026" s="59">
        <f>whlsecost_hourly_4002_201902!C670</f>
        <v>43524</v>
      </c>
      <c r="F8026" s="89">
        <f>whlsecost_hourly_4002_201902!D670</f>
        <v>16</v>
      </c>
      <c r="G8026" s="2">
        <f>whlsecost_hourly_4002_201902!F670</f>
        <v>42.83</v>
      </c>
      <c r="H8026" s="2">
        <f>whlsecost_hourly_4002_201902!X670</f>
        <v>1.34</v>
      </c>
      <c r="I8026" s="2">
        <f t="shared" si="257"/>
        <v>44.17</v>
      </c>
      <c r="J8026" s="71">
        <f t="shared" si="258"/>
        <v>427035.56</v>
      </c>
    </row>
    <row r="8027" spans="1:10" x14ac:dyDescent="0.25">
      <c r="A8027" s="28">
        <v>2</v>
      </c>
      <c r="B8027" s="28">
        <v>28</v>
      </c>
      <c r="C8027" s="12" t="s">
        <v>19</v>
      </c>
      <c r="D8027" s="69">
        <f>'Actual Solar Data'!M8017</f>
        <v>2937</v>
      </c>
      <c r="E8027" s="59">
        <f>whlsecost_hourly_4002_201902!C671</f>
        <v>43524</v>
      </c>
      <c r="F8027" s="89">
        <f>whlsecost_hourly_4002_201902!D671</f>
        <v>17</v>
      </c>
      <c r="G8027" s="2">
        <f>whlsecost_hourly_4002_201902!F671</f>
        <v>43.4</v>
      </c>
      <c r="H8027" s="2">
        <f>whlsecost_hourly_4002_201902!X671</f>
        <v>1.29</v>
      </c>
      <c r="I8027" s="2">
        <f t="shared" si="257"/>
        <v>44.69</v>
      </c>
      <c r="J8027" s="71">
        <f t="shared" si="258"/>
        <v>131254.53</v>
      </c>
    </row>
    <row r="8028" spans="1:10" x14ac:dyDescent="0.25">
      <c r="A8028" s="28">
        <v>2</v>
      </c>
      <c r="B8028" s="28">
        <v>28</v>
      </c>
      <c r="C8028" s="12" t="s">
        <v>20</v>
      </c>
      <c r="D8028" s="69">
        <f>'Actual Solar Data'!M8018</f>
        <v>140</v>
      </c>
      <c r="E8028" s="59">
        <f>whlsecost_hourly_4002_201902!C672</f>
        <v>43524</v>
      </c>
      <c r="F8028" s="89">
        <f>whlsecost_hourly_4002_201902!D672</f>
        <v>18</v>
      </c>
      <c r="G8028" s="2">
        <f>whlsecost_hourly_4002_201902!F672</f>
        <v>47.36</v>
      </c>
      <c r="H8028" s="2">
        <f>whlsecost_hourly_4002_201902!X672</f>
        <v>1.4100000000000001</v>
      </c>
      <c r="I8028" s="2">
        <f t="shared" si="257"/>
        <v>48.769999999999996</v>
      </c>
      <c r="J8028" s="71">
        <f t="shared" si="258"/>
        <v>6827.7999999999993</v>
      </c>
    </row>
    <row r="8029" spans="1:10" x14ac:dyDescent="0.25">
      <c r="A8029" s="28">
        <v>2</v>
      </c>
      <c r="B8029" s="28">
        <v>28</v>
      </c>
      <c r="C8029" s="12" t="s">
        <v>21</v>
      </c>
      <c r="D8029" s="69">
        <f>'Actual Solar Data'!M8019</f>
        <v>0</v>
      </c>
      <c r="E8029" s="59">
        <f>whlsecost_hourly_4002_201902!C673</f>
        <v>43524</v>
      </c>
      <c r="F8029" s="89">
        <f>whlsecost_hourly_4002_201902!D673</f>
        <v>19</v>
      </c>
      <c r="G8029" s="2">
        <f>whlsecost_hourly_4002_201902!F673</f>
        <v>77.569999999999993</v>
      </c>
      <c r="H8029" s="2">
        <f>whlsecost_hourly_4002_201902!X673</f>
        <v>1.5000000000000002</v>
      </c>
      <c r="I8029" s="2">
        <f t="shared" si="257"/>
        <v>79.069999999999993</v>
      </c>
      <c r="J8029" s="71">
        <f t="shared" si="258"/>
        <v>0</v>
      </c>
    </row>
    <row r="8030" spans="1:10" x14ac:dyDescent="0.25">
      <c r="A8030" s="28">
        <v>2</v>
      </c>
      <c r="B8030" s="28">
        <v>28</v>
      </c>
      <c r="C8030" s="12" t="s">
        <v>22</v>
      </c>
      <c r="D8030" s="69">
        <f>'Actual Solar Data'!M8020</f>
        <v>0</v>
      </c>
      <c r="E8030" s="59">
        <f>whlsecost_hourly_4002_201902!C674</f>
        <v>43524</v>
      </c>
      <c r="F8030" s="89">
        <f>whlsecost_hourly_4002_201902!D674</f>
        <v>20</v>
      </c>
      <c r="G8030" s="2">
        <f>whlsecost_hourly_4002_201902!F674</f>
        <v>66.25</v>
      </c>
      <c r="H8030" s="2">
        <f>whlsecost_hourly_4002_201902!X674</f>
        <v>1.9300000000000002</v>
      </c>
      <c r="I8030" s="2">
        <f t="shared" si="257"/>
        <v>68.180000000000007</v>
      </c>
      <c r="J8030" s="71">
        <f t="shared" si="258"/>
        <v>0</v>
      </c>
    </row>
    <row r="8031" spans="1:10" x14ac:dyDescent="0.25">
      <c r="A8031" s="28">
        <v>2</v>
      </c>
      <c r="B8031" s="28">
        <v>28</v>
      </c>
      <c r="C8031" s="12" t="s">
        <v>23</v>
      </c>
      <c r="D8031" s="69">
        <f>'Actual Solar Data'!M8021</f>
        <v>0</v>
      </c>
      <c r="E8031" s="59">
        <f>whlsecost_hourly_4002_201902!C675</f>
        <v>43524</v>
      </c>
      <c r="F8031" s="89">
        <f>whlsecost_hourly_4002_201902!D675</f>
        <v>21</v>
      </c>
      <c r="G8031" s="2">
        <f>whlsecost_hourly_4002_201902!F675</f>
        <v>60.44</v>
      </c>
      <c r="H8031" s="2">
        <f>whlsecost_hourly_4002_201902!X675</f>
        <v>1.88</v>
      </c>
      <c r="I8031" s="2">
        <f t="shared" si="257"/>
        <v>62.32</v>
      </c>
      <c r="J8031" s="71">
        <f t="shared" si="258"/>
        <v>0</v>
      </c>
    </row>
    <row r="8032" spans="1:10" x14ac:dyDescent="0.25">
      <c r="A8032" s="28">
        <v>2</v>
      </c>
      <c r="B8032" s="28">
        <v>28</v>
      </c>
      <c r="C8032" s="12" t="s">
        <v>24</v>
      </c>
      <c r="D8032" s="69">
        <f>'Actual Solar Data'!M8022</f>
        <v>0</v>
      </c>
      <c r="E8032" s="59">
        <f>whlsecost_hourly_4002_201902!C676</f>
        <v>43524</v>
      </c>
      <c r="F8032" s="89">
        <f>whlsecost_hourly_4002_201902!D676</f>
        <v>22</v>
      </c>
      <c r="G8032" s="2">
        <f>whlsecost_hourly_4002_201902!F676</f>
        <v>45.07</v>
      </c>
      <c r="H8032" s="2">
        <f>whlsecost_hourly_4002_201902!X676</f>
        <v>1.41</v>
      </c>
      <c r="I8032" s="2">
        <f t="shared" si="257"/>
        <v>46.48</v>
      </c>
      <c r="J8032" s="71">
        <f t="shared" si="258"/>
        <v>0</v>
      </c>
    </row>
    <row r="8033" spans="1:10" x14ac:dyDescent="0.25">
      <c r="A8033" s="28">
        <v>2</v>
      </c>
      <c r="B8033" s="28">
        <v>28</v>
      </c>
      <c r="C8033" s="12" t="s">
        <v>25</v>
      </c>
      <c r="D8033" s="69">
        <f>'Actual Solar Data'!M8023</f>
        <v>0</v>
      </c>
      <c r="E8033" s="59">
        <f>whlsecost_hourly_4002_201902!C677</f>
        <v>43524</v>
      </c>
      <c r="F8033" s="89">
        <f>whlsecost_hourly_4002_201902!D677</f>
        <v>23</v>
      </c>
      <c r="G8033" s="2">
        <f>whlsecost_hourly_4002_201902!F677</f>
        <v>36.78</v>
      </c>
      <c r="H8033" s="2">
        <f>whlsecost_hourly_4002_201902!X677</f>
        <v>1.51</v>
      </c>
      <c r="I8033" s="2">
        <f t="shared" si="257"/>
        <v>38.29</v>
      </c>
      <c r="J8033" s="71">
        <f t="shared" si="258"/>
        <v>0</v>
      </c>
    </row>
    <row r="8034" spans="1:10" s="28" customFormat="1" x14ac:dyDescent="0.25">
      <c r="A8034" s="28">
        <v>2</v>
      </c>
      <c r="B8034" s="28">
        <v>28</v>
      </c>
      <c r="C8034" s="12" t="s">
        <v>26</v>
      </c>
      <c r="D8034" s="69">
        <f>'Actual Solar Data'!M8024</f>
        <v>0</v>
      </c>
      <c r="E8034" s="59">
        <f>whlsecost_hourly_4002_201902!C678</f>
        <v>43524</v>
      </c>
      <c r="F8034" s="89">
        <f>whlsecost_hourly_4002_201902!D678</f>
        <v>24</v>
      </c>
      <c r="G8034" s="2">
        <f>whlsecost_hourly_4002_201902!F678</f>
        <v>52.65</v>
      </c>
      <c r="H8034" s="2">
        <f>whlsecost_hourly_4002_201902!X678</f>
        <v>1.49</v>
      </c>
      <c r="I8034" s="2">
        <f t="shared" si="257"/>
        <v>54.14</v>
      </c>
      <c r="J8034" s="71">
        <f t="shared" si="258"/>
        <v>0</v>
      </c>
    </row>
    <row r="8035" spans="1:10" s="28" customFormat="1" x14ac:dyDescent="0.25">
      <c r="A8035" s="28">
        <v>3</v>
      </c>
      <c r="B8035" s="28">
        <v>1</v>
      </c>
      <c r="C8035" s="12" t="s">
        <v>3</v>
      </c>
      <c r="D8035" s="69">
        <f>'Actual Solar Data'!M8025</f>
        <v>0</v>
      </c>
      <c r="E8035" s="60">
        <f>whlsecost_hourly_4002_201903!C7</f>
        <v>43525</v>
      </c>
      <c r="F8035" s="115">
        <f>whlsecost_hourly_4002_201903!D7</f>
        <v>1</v>
      </c>
      <c r="G8035" s="12">
        <f>whlsecost_hourly_4002_201903!F7</f>
        <v>58.05</v>
      </c>
      <c r="H8035" s="13">
        <f>whlsecost_hourly_4002_201903!X7</f>
        <v>0.54</v>
      </c>
      <c r="I8035" s="13">
        <f t="shared" ref="I8035" si="259">SUM(G8035:H8035)</f>
        <v>58.589999999999996</v>
      </c>
      <c r="J8035" s="71">
        <f t="shared" ref="J8035" si="260">D8035*I8035</f>
        <v>0</v>
      </c>
    </row>
    <row r="8036" spans="1:10" s="28" customFormat="1" x14ac:dyDescent="0.25">
      <c r="A8036" s="28">
        <v>3</v>
      </c>
      <c r="B8036" s="28">
        <v>1</v>
      </c>
      <c r="C8036" s="12" t="s">
        <v>4</v>
      </c>
      <c r="D8036" s="69">
        <f>'Actual Solar Data'!M8026</f>
        <v>0</v>
      </c>
      <c r="E8036" s="60">
        <f>whlsecost_hourly_4002_201903!C8</f>
        <v>43525</v>
      </c>
      <c r="F8036" s="115">
        <f>whlsecost_hourly_4002_201903!D8</f>
        <v>2</v>
      </c>
      <c r="G8036" s="12">
        <f>whlsecost_hourly_4002_201903!F8</f>
        <v>50.16</v>
      </c>
      <c r="H8036" s="13">
        <f>whlsecost_hourly_4002_201903!X8</f>
        <v>0.52</v>
      </c>
      <c r="I8036" s="13">
        <f t="shared" ref="I8036:I8099" si="261">SUM(G8036:H8036)</f>
        <v>50.68</v>
      </c>
      <c r="J8036" s="71">
        <f t="shared" ref="J8036:J8099" si="262">D8036*I8036</f>
        <v>0</v>
      </c>
    </row>
    <row r="8037" spans="1:10" s="28" customFormat="1" x14ac:dyDescent="0.25">
      <c r="A8037" s="28">
        <v>3</v>
      </c>
      <c r="B8037" s="28">
        <v>1</v>
      </c>
      <c r="C8037" s="12" t="s">
        <v>5</v>
      </c>
      <c r="D8037" s="69">
        <f>'Actual Solar Data'!M8027</f>
        <v>0</v>
      </c>
      <c r="E8037" s="60">
        <f>whlsecost_hourly_4002_201903!C9</f>
        <v>43525</v>
      </c>
      <c r="F8037" s="115">
        <f>whlsecost_hourly_4002_201903!D9</f>
        <v>3</v>
      </c>
      <c r="G8037" s="12">
        <f>whlsecost_hourly_4002_201903!F9</f>
        <v>42.76</v>
      </c>
      <c r="H8037" s="13">
        <f>whlsecost_hourly_4002_201903!X9</f>
        <v>0.52</v>
      </c>
      <c r="I8037" s="13">
        <f t="shared" si="261"/>
        <v>43.28</v>
      </c>
      <c r="J8037" s="71">
        <f t="shared" si="262"/>
        <v>0</v>
      </c>
    </row>
    <row r="8038" spans="1:10" s="28" customFormat="1" x14ac:dyDescent="0.25">
      <c r="A8038" s="28">
        <v>3</v>
      </c>
      <c r="B8038" s="28">
        <v>1</v>
      </c>
      <c r="C8038" s="12" t="s">
        <v>6</v>
      </c>
      <c r="D8038" s="69">
        <f>'Actual Solar Data'!M8028</f>
        <v>0</v>
      </c>
      <c r="E8038" s="60">
        <f>whlsecost_hourly_4002_201903!C10</f>
        <v>43525</v>
      </c>
      <c r="F8038" s="115">
        <f>whlsecost_hourly_4002_201903!D10</f>
        <v>4</v>
      </c>
      <c r="G8038" s="12">
        <f>whlsecost_hourly_4002_201903!F10</f>
        <v>37.880000000000003</v>
      </c>
      <c r="H8038" s="13">
        <f>whlsecost_hourly_4002_201903!X10</f>
        <v>0.55000000000000004</v>
      </c>
      <c r="I8038" s="13">
        <f t="shared" si="261"/>
        <v>38.43</v>
      </c>
      <c r="J8038" s="71">
        <f t="shared" si="262"/>
        <v>0</v>
      </c>
    </row>
    <row r="8039" spans="1:10" s="28" customFormat="1" x14ac:dyDescent="0.25">
      <c r="A8039" s="28">
        <v>3</v>
      </c>
      <c r="B8039" s="28">
        <v>1</v>
      </c>
      <c r="C8039" s="12" t="s">
        <v>7</v>
      </c>
      <c r="D8039" s="69">
        <f>'Actual Solar Data'!M8029</f>
        <v>0</v>
      </c>
      <c r="E8039" s="60">
        <f>whlsecost_hourly_4002_201903!C11</f>
        <v>43525</v>
      </c>
      <c r="F8039" s="115">
        <f>whlsecost_hourly_4002_201903!D11</f>
        <v>5</v>
      </c>
      <c r="G8039" s="12">
        <f>whlsecost_hourly_4002_201903!F11</f>
        <v>45.83</v>
      </c>
      <c r="H8039" s="13">
        <f>whlsecost_hourly_4002_201903!X11</f>
        <v>0.51</v>
      </c>
      <c r="I8039" s="13">
        <f t="shared" si="261"/>
        <v>46.339999999999996</v>
      </c>
      <c r="J8039" s="71">
        <f t="shared" si="262"/>
        <v>0</v>
      </c>
    </row>
    <row r="8040" spans="1:10" s="28" customFormat="1" x14ac:dyDescent="0.25">
      <c r="A8040" s="28">
        <v>3</v>
      </c>
      <c r="B8040" s="28">
        <v>1</v>
      </c>
      <c r="C8040" s="12" t="s">
        <v>8</v>
      </c>
      <c r="D8040" s="69">
        <f>'Actual Solar Data'!M8030</f>
        <v>0</v>
      </c>
      <c r="E8040" s="60">
        <f>whlsecost_hourly_4002_201903!C12</f>
        <v>43525</v>
      </c>
      <c r="F8040" s="115">
        <f>whlsecost_hourly_4002_201903!D12</f>
        <v>6</v>
      </c>
      <c r="G8040" s="12">
        <f>whlsecost_hourly_4002_201903!F12</f>
        <v>75.62</v>
      </c>
      <c r="H8040" s="13">
        <f>whlsecost_hourly_4002_201903!X12</f>
        <v>1.03</v>
      </c>
      <c r="I8040" s="13">
        <f t="shared" si="261"/>
        <v>76.650000000000006</v>
      </c>
      <c r="J8040" s="71">
        <f t="shared" si="262"/>
        <v>0</v>
      </c>
    </row>
    <row r="8041" spans="1:10" x14ac:dyDescent="0.25">
      <c r="A8041" s="28">
        <v>3</v>
      </c>
      <c r="B8041" s="28">
        <v>1</v>
      </c>
      <c r="C8041" s="12" t="s">
        <v>9</v>
      </c>
      <c r="D8041" s="69">
        <f>'Actual Solar Data'!M8031</f>
        <v>52</v>
      </c>
      <c r="E8041" s="60">
        <f>whlsecost_hourly_4002_201903!C13</f>
        <v>43525</v>
      </c>
      <c r="F8041" s="115">
        <f>whlsecost_hourly_4002_201903!D13</f>
        <v>7</v>
      </c>
      <c r="G8041" s="12">
        <f>whlsecost_hourly_4002_201903!F13</f>
        <v>81.39</v>
      </c>
      <c r="H8041" s="13">
        <f>whlsecost_hourly_4002_201903!X13</f>
        <v>1.5999999999999999</v>
      </c>
      <c r="I8041" s="13">
        <f t="shared" si="261"/>
        <v>82.99</v>
      </c>
      <c r="J8041" s="71">
        <f t="shared" si="262"/>
        <v>4315.4799999999996</v>
      </c>
    </row>
    <row r="8042" spans="1:10" x14ac:dyDescent="0.25">
      <c r="A8042" s="28">
        <v>3</v>
      </c>
      <c r="B8042" s="28">
        <v>1</v>
      </c>
      <c r="C8042" s="12" t="s">
        <v>10</v>
      </c>
      <c r="D8042" s="69">
        <f>'Actual Solar Data'!M8032</f>
        <v>1497</v>
      </c>
      <c r="E8042" s="60">
        <f>whlsecost_hourly_4002_201903!C14</f>
        <v>43525</v>
      </c>
      <c r="F8042" s="115">
        <f>whlsecost_hourly_4002_201903!D14</f>
        <v>8</v>
      </c>
      <c r="G8042" s="12">
        <f>whlsecost_hourly_4002_201903!F14</f>
        <v>83.58</v>
      </c>
      <c r="H8042" s="13">
        <f>whlsecost_hourly_4002_201903!X14</f>
        <v>1.62</v>
      </c>
      <c r="I8042" s="13">
        <f t="shared" si="261"/>
        <v>85.2</v>
      </c>
      <c r="J8042" s="71">
        <f t="shared" si="262"/>
        <v>127544.40000000001</v>
      </c>
    </row>
    <row r="8043" spans="1:10" x14ac:dyDescent="0.25">
      <c r="A8043" s="28">
        <v>3</v>
      </c>
      <c r="B8043" s="28">
        <v>1</v>
      </c>
      <c r="C8043" s="12" t="s">
        <v>11</v>
      </c>
      <c r="D8043" s="69">
        <f>'Actual Solar Data'!M8033</f>
        <v>10165</v>
      </c>
      <c r="E8043" s="60">
        <f>whlsecost_hourly_4002_201903!C15</f>
        <v>43525</v>
      </c>
      <c r="F8043" s="115">
        <f>whlsecost_hourly_4002_201903!D15</f>
        <v>9</v>
      </c>
      <c r="G8043" s="12">
        <f>whlsecost_hourly_4002_201903!F15</f>
        <v>75.260000000000005</v>
      </c>
      <c r="H8043" s="13">
        <f>whlsecost_hourly_4002_201903!X15</f>
        <v>1.24</v>
      </c>
      <c r="I8043" s="13">
        <f t="shared" si="261"/>
        <v>76.5</v>
      </c>
      <c r="J8043" s="71">
        <f t="shared" si="262"/>
        <v>777622.5</v>
      </c>
    </row>
    <row r="8044" spans="1:10" x14ac:dyDescent="0.25">
      <c r="A8044" s="28">
        <v>3</v>
      </c>
      <c r="B8044" s="28">
        <v>1</v>
      </c>
      <c r="C8044" s="12" t="s">
        <v>12</v>
      </c>
      <c r="D8044" s="69">
        <f>'Actual Solar Data'!M8034</f>
        <v>22559</v>
      </c>
      <c r="E8044" s="60">
        <f>whlsecost_hourly_4002_201903!C16</f>
        <v>43525</v>
      </c>
      <c r="F8044" s="115">
        <f>whlsecost_hourly_4002_201903!D16</f>
        <v>10</v>
      </c>
      <c r="G8044" s="12">
        <f>whlsecost_hourly_4002_201903!F16</f>
        <v>48.54</v>
      </c>
      <c r="H8044" s="13">
        <f>whlsecost_hourly_4002_201903!X16</f>
        <v>0.92</v>
      </c>
      <c r="I8044" s="13">
        <f t="shared" si="261"/>
        <v>49.46</v>
      </c>
      <c r="J8044" s="71">
        <f t="shared" si="262"/>
        <v>1115768.1400000001</v>
      </c>
    </row>
    <row r="8045" spans="1:10" x14ac:dyDescent="0.25">
      <c r="A8045" s="28">
        <v>3</v>
      </c>
      <c r="B8045" s="28">
        <v>1</v>
      </c>
      <c r="C8045" s="12" t="s">
        <v>13</v>
      </c>
      <c r="D8045" s="69">
        <f>'Actual Solar Data'!M8035</f>
        <v>26891</v>
      </c>
      <c r="E8045" s="60">
        <f>whlsecost_hourly_4002_201903!C17</f>
        <v>43525</v>
      </c>
      <c r="F8045" s="115">
        <f>whlsecost_hourly_4002_201903!D17</f>
        <v>11</v>
      </c>
      <c r="G8045" s="12">
        <f>whlsecost_hourly_4002_201903!F17</f>
        <v>39.479999999999997</v>
      </c>
      <c r="H8045" s="13">
        <f>whlsecost_hourly_4002_201903!X17</f>
        <v>0.95</v>
      </c>
      <c r="I8045" s="13">
        <f t="shared" si="261"/>
        <v>40.43</v>
      </c>
      <c r="J8045" s="71">
        <f t="shared" si="262"/>
        <v>1087203.1299999999</v>
      </c>
    </row>
    <row r="8046" spans="1:10" x14ac:dyDescent="0.25">
      <c r="A8046" s="28">
        <v>3</v>
      </c>
      <c r="B8046" s="28">
        <v>1</v>
      </c>
      <c r="C8046" s="12" t="s">
        <v>14</v>
      </c>
      <c r="D8046" s="69">
        <f>'Actual Solar Data'!M8036</f>
        <v>29310</v>
      </c>
      <c r="E8046" s="60">
        <f>whlsecost_hourly_4002_201903!C18</f>
        <v>43525</v>
      </c>
      <c r="F8046" s="115">
        <f>whlsecost_hourly_4002_201903!D18</f>
        <v>12</v>
      </c>
      <c r="G8046" s="12">
        <f>whlsecost_hourly_4002_201903!F18</f>
        <v>39.090000000000003</v>
      </c>
      <c r="H8046" s="13">
        <f>whlsecost_hourly_4002_201903!X18</f>
        <v>1.04</v>
      </c>
      <c r="I8046" s="13">
        <f t="shared" si="261"/>
        <v>40.130000000000003</v>
      </c>
      <c r="J8046" s="71">
        <f t="shared" si="262"/>
        <v>1176210.3</v>
      </c>
    </row>
    <row r="8047" spans="1:10" x14ac:dyDescent="0.25">
      <c r="A8047" s="28">
        <v>3</v>
      </c>
      <c r="B8047" s="28">
        <v>1</v>
      </c>
      <c r="C8047" s="12" t="s">
        <v>15</v>
      </c>
      <c r="D8047" s="69">
        <f>'Actual Solar Data'!M8037</f>
        <v>29046</v>
      </c>
      <c r="E8047" s="60">
        <f>whlsecost_hourly_4002_201903!C19</f>
        <v>43525</v>
      </c>
      <c r="F8047" s="115">
        <f>whlsecost_hourly_4002_201903!D19</f>
        <v>13</v>
      </c>
      <c r="G8047" s="12">
        <f>whlsecost_hourly_4002_201903!F19</f>
        <v>39.04</v>
      </c>
      <c r="H8047" s="13">
        <f>whlsecost_hourly_4002_201903!X19</f>
        <v>1.06</v>
      </c>
      <c r="I8047" s="13">
        <f t="shared" si="261"/>
        <v>40.1</v>
      </c>
      <c r="J8047" s="71">
        <f t="shared" si="262"/>
        <v>1164744.6000000001</v>
      </c>
    </row>
    <row r="8048" spans="1:10" x14ac:dyDescent="0.25">
      <c r="A8048" s="28">
        <v>3</v>
      </c>
      <c r="B8048" s="28">
        <v>1</v>
      </c>
      <c r="C8048" s="12" t="s">
        <v>16</v>
      </c>
      <c r="D8048" s="69">
        <f>'Actual Solar Data'!M8038</f>
        <v>26391</v>
      </c>
      <c r="E8048" s="60">
        <f>whlsecost_hourly_4002_201903!C20</f>
        <v>43525</v>
      </c>
      <c r="F8048" s="115">
        <f>whlsecost_hourly_4002_201903!D20</f>
        <v>14</v>
      </c>
      <c r="G8048" s="12">
        <f>whlsecost_hourly_4002_201903!F20</f>
        <v>38.46</v>
      </c>
      <c r="H8048" s="13">
        <f>whlsecost_hourly_4002_201903!X20</f>
        <v>1.08</v>
      </c>
      <c r="I8048" s="13">
        <f t="shared" si="261"/>
        <v>39.54</v>
      </c>
      <c r="J8048" s="71">
        <f t="shared" si="262"/>
        <v>1043500.14</v>
      </c>
    </row>
    <row r="8049" spans="1:10" x14ac:dyDescent="0.25">
      <c r="A8049" s="28">
        <v>3</v>
      </c>
      <c r="B8049" s="28">
        <v>1</v>
      </c>
      <c r="C8049" s="12" t="s">
        <v>17</v>
      </c>
      <c r="D8049" s="69">
        <f>'Actual Solar Data'!M8039</f>
        <v>20605</v>
      </c>
      <c r="E8049" s="60">
        <f>whlsecost_hourly_4002_201903!C21</f>
        <v>43525</v>
      </c>
      <c r="F8049" s="115">
        <f>whlsecost_hourly_4002_201903!D21</f>
        <v>15</v>
      </c>
      <c r="G8049" s="12">
        <f>whlsecost_hourly_4002_201903!F21</f>
        <v>41.14</v>
      </c>
      <c r="H8049" s="13">
        <f>whlsecost_hourly_4002_201903!X21</f>
        <v>0.99</v>
      </c>
      <c r="I8049" s="13">
        <f t="shared" si="261"/>
        <v>42.13</v>
      </c>
      <c r="J8049" s="71">
        <f t="shared" si="262"/>
        <v>868088.65</v>
      </c>
    </row>
    <row r="8050" spans="1:10" x14ac:dyDescent="0.25">
      <c r="A8050" s="28">
        <v>3</v>
      </c>
      <c r="B8050" s="28">
        <v>1</v>
      </c>
      <c r="C8050" s="12" t="s">
        <v>18</v>
      </c>
      <c r="D8050" s="69">
        <f>'Actual Solar Data'!M8040</f>
        <v>11791</v>
      </c>
      <c r="E8050" s="60">
        <f>whlsecost_hourly_4002_201903!C22</f>
        <v>43525</v>
      </c>
      <c r="F8050" s="115">
        <f>whlsecost_hourly_4002_201903!D22</f>
        <v>16</v>
      </c>
      <c r="G8050" s="12">
        <f>whlsecost_hourly_4002_201903!F22</f>
        <v>39.69</v>
      </c>
      <c r="H8050" s="13">
        <f>whlsecost_hourly_4002_201903!X22</f>
        <v>0.99</v>
      </c>
      <c r="I8050" s="13">
        <f t="shared" si="261"/>
        <v>40.68</v>
      </c>
      <c r="J8050" s="71">
        <f t="shared" si="262"/>
        <v>479657.88</v>
      </c>
    </row>
    <row r="8051" spans="1:10" x14ac:dyDescent="0.25">
      <c r="A8051" s="28">
        <v>3</v>
      </c>
      <c r="B8051" s="28">
        <v>1</v>
      </c>
      <c r="C8051" s="12" t="s">
        <v>19</v>
      </c>
      <c r="D8051" s="69">
        <f>'Actual Solar Data'!M8041</f>
        <v>3718</v>
      </c>
      <c r="E8051" s="60">
        <f>whlsecost_hourly_4002_201903!C23</f>
        <v>43525</v>
      </c>
      <c r="F8051" s="115">
        <f>whlsecost_hourly_4002_201903!D23</f>
        <v>17</v>
      </c>
      <c r="G8051" s="12">
        <f>whlsecost_hourly_4002_201903!F23</f>
        <v>44.97</v>
      </c>
      <c r="H8051" s="13">
        <f>whlsecost_hourly_4002_201903!X23</f>
        <v>0.98</v>
      </c>
      <c r="I8051" s="13">
        <f t="shared" si="261"/>
        <v>45.949999999999996</v>
      </c>
      <c r="J8051" s="71">
        <f t="shared" si="262"/>
        <v>170842.09999999998</v>
      </c>
    </row>
    <row r="8052" spans="1:10" x14ac:dyDescent="0.25">
      <c r="A8052" s="28">
        <v>3</v>
      </c>
      <c r="B8052" s="28">
        <v>1</v>
      </c>
      <c r="C8052" s="12" t="s">
        <v>20</v>
      </c>
      <c r="D8052" s="69">
        <f>'Actual Solar Data'!M8042</f>
        <v>222</v>
      </c>
      <c r="E8052" s="60">
        <f>whlsecost_hourly_4002_201903!C24</f>
        <v>43525</v>
      </c>
      <c r="F8052" s="115">
        <f>whlsecost_hourly_4002_201903!D24</f>
        <v>18</v>
      </c>
      <c r="G8052" s="12">
        <f>whlsecost_hourly_4002_201903!F24</f>
        <v>64.790000000000006</v>
      </c>
      <c r="H8052" s="13">
        <f>whlsecost_hourly_4002_201903!X24</f>
        <v>1.71</v>
      </c>
      <c r="I8052" s="13">
        <f t="shared" si="261"/>
        <v>66.5</v>
      </c>
      <c r="J8052" s="71">
        <f t="shared" si="262"/>
        <v>14763</v>
      </c>
    </row>
    <row r="8053" spans="1:10" x14ac:dyDescent="0.25">
      <c r="A8053" s="28">
        <v>3</v>
      </c>
      <c r="B8053" s="28">
        <v>1</v>
      </c>
      <c r="C8053" s="12" t="s">
        <v>21</v>
      </c>
      <c r="D8053" s="69">
        <f>'Actual Solar Data'!M8043</f>
        <v>0</v>
      </c>
      <c r="E8053" s="60">
        <f>whlsecost_hourly_4002_201903!C25</f>
        <v>43525</v>
      </c>
      <c r="F8053" s="115">
        <f>whlsecost_hourly_4002_201903!D25</f>
        <v>19</v>
      </c>
      <c r="G8053" s="12">
        <f>whlsecost_hourly_4002_201903!F25</f>
        <v>70.3</v>
      </c>
      <c r="H8053" s="13">
        <f>whlsecost_hourly_4002_201903!X25</f>
        <v>1.1300000000000001</v>
      </c>
      <c r="I8053" s="13">
        <f t="shared" si="261"/>
        <v>71.429999999999993</v>
      </c>
      <c r="J8053" s="71">
        <f t="shared" si="262"/>
        <v>0</v>
      </c>
    </row>
    <row r="8054" spans="1:10" x14ac:dyDescent="0.25">
      <c r="A8054" s="28">
        <v>3</v>
      </c>
      <c r="B8054" s="28">
        <v>1</v>
      </c>
      <c r="C8054" s="12" t="s">
        <v>22</v>
      </c>
      <c r="D8054" s="69">
        <f>'Actual Solar Data'!M8044</f>
        <v>0</v>
      </c>
      <c r="E8054" s="60">
        <f>whlsecost_hourly_4002_201903!C26</f>
        <v>43525</v>
      </c>
      <c r="F8054" s="115">
        <f>whlsecost_hourly_4002_201903!D26</f>
        <v>20</v>
      </c>
      <c r="G8054" s="12">
        <f>whlsecost_hourly_4002_201903!F26</f>
        <v>59.76</v>
      </c>
      <c r="H8054" s="13">
        <f>whlsecost_hourly_4002_201903!X26</f>
        <v>1.18</v>
      </c>
      <c r="I8054" s="13">
        <f t="shared" si="261"/>
        <v>60.94</v>
      </c>
      <c r="J8054" s="71">
        <f t="shared" si="262"/>
        <v>0</v>
      </c>
    </row>
    <row r="8055" spans="1:10" x14ac:dyDescent="0.25">
      <c r="A8055" s="28">
        <v>3</v>
      </c>
      <c r="B8055" s="28">
        <v>1</v>
      </c>
      <c r="C8055" s="12" t="s">
        <v>23</v>
      </c>
      <c r="D8055" s="69">
        <f>'Actual Solar Data'!M8045</f>
        <v>0</v>
      </c>
      <c r="E8055" s="60">
        <f>whlsecost_hourly_4002_201903!C27</f>
        <v>43525</v>
      </c>
      <c r="F8055" s="115">
        <f>whlsecost_hourly_4002_201903!D27</f>
        <v>21</v>
      </c>
      <c r="G8055" s="12">
        <f>whlsecost_hourly_4002_201903!F27</f>
        <v>40.86</v>
      </c>
      <c r="H8055" s="13">
        <f>whlsecost_hourly_4002_201903!X27</f>
        <v>0.99</v>
      </c>
      <c r="I8055" s="13">
        <f t="shared" si="261"/>
        <v>41.85</v>
      </c>
      <c r="J8055" s="71">
        <f t="shared" si="262"/>
        <v>0</v>
      </c>
    </row>
    <row r="8056" spans="1:10" x14ac:dyDescent="0.25">
      <c r="A8056" s="28">
        <v>3</v>
      </c>
      <c r="B8056" s="28">
        <v>1</v>
      </c>
      <c r="C8056" s="12" t="s">
        <v>24</v>
      </c>
      <c r="D8056" s="69">
        <f>'Actual Solar Data'!M8046</f>
        <v>0</v>
      </c>
      <c r="E8056" s="60">
        <f>whlsecost_hourly_4002_201903!C28</f>
        <v>43525</v>
      </c>
      <c r="F8056" s="115">
        <f>whlsecost_hourly_4002_201903!D28</f>
        <v>22</v>
      </c>
      <c r="G8056" s="12">
        <f>whlsecost_hourly_4002_201903!F28</f>
        <v>45.55</v>
      </c>
      <c r="H8056" s="13">
        <f>whlsecost_hourly_4002_201903!X28</f>
        <v>1.3399999999999999</v>
      </c>
      <c r="I8056" s="13">
        <f t="shared" si="261"/>
        <v>46.89</v>
      </c>
      <c r="J8056" s="71">
        <f t="shared" si="262"/>
        <v>0</v>
      </c>
    </row>
    <row r="8057" spans="1:10" x14ac:dyDescent="0.25">
      <c r="A8057" s="28">
        <v>3</v>
      </c>
      <c r="B8057" s="28">
        <v>1</v>
      </c>
      <c r="C8057" s="12" t="s">
        <v>25</v>
      </c>
      <c r="D8057" s="69">
        <f>'Actual Solar Data'!M8047</f>
        <v>0</v>
      </c>
      <c r="E8057" s="60">
        <f>whlsecost_hourly_4002_201903!C29</f>
        <v>43525</v>
      </c>
      <c r="F8057" s="115">
        <f>whlsecost_hourly_4002_201903!D29</f>
        <v>23</v>
      </c>
      <c r="G8057" s="12">
        <f>whlsecost_hourly_4002_201903!F29</f>
        <v>44.06</v>
      </c>
      <c r="H8057" s="13">
        <f>whlsecost_hourly_4002_201903!X29</f>
        <v>1.21</v>
      </c>
      <c r="I8057" s="13">
        <f t="shared" si="261"/>
        <v>45.27</v>
      </c>
      <c r="J8057" s="71">
        <f t="shared" si="262"/>
        <v>0</v>
      </c>
    </row>
    <row r="8058" spans="1:10" x14ac:dyDescent="0.25">
      <c r="A8058" s="28">
        <v>3</v>
      </c>
      <c r="B8058" s="28">
        <v>1</v>
      </c>
      <c r="C8058" s="12" t="s">
        <v>26</v>
      </c>
      <c r="D8058" s="69">
        <f>'Actual Solar Data'!M8048</f>
        <v>0</v>
      </c>
      <c r="E8058" s="60">
        <f>whlsecost_hourly_4002_201903!C30</f>
        <v>43525</v>
      </c>
      <c r="F8058" s="115">
        <f>whlsecost_hourly_4002_201903!D30</f>
        <v>24</v>
      </c>
      <c r="G8058" s="12">
        <f>whlsecost_hourly_4002_201903!F30</f>
        <v>40.43</v>
      </c>
      <c r="H8058" s="13">
        <f>whlsecost_hourly_4002_201903!X30</f>
        <v>0.74</v>
      </c>
      <c r="I8058" s="13">
        <f t="shared" si="261"/>
        <v>41.17</v>
      </c>
      <c r="J8058" s="71">
        <f t="shared" si="262"/>
        <v>0</v>
      </c>
    </row>
    <row r="8059" spans="1:10" x14ac:dyDescent="0.25">
      <c r="A8059" s="28">
        <v>3</v>
      </c>
      <c r="B8059" s="28">
        <v>2</v>
      </c>
      <c r="C8059" s="12" t="s">
        <v>3</v>
      </c>
      <c r="D8059" s="69">
        <f>'Actual Solar Data'!M8049</f>
        <v>0</v>
      </c>
      <c r="E8059" s="60">
        <f>whlsecost_hourly_4002_201903!C31</f>
        <v>43526</v>
      </c>
      <c r="F8059" s="115">
        <f>whlsecost_hourly_4002_201903!D31</f>
        <v>1</v>
      </c>
      <c r="G8059" s="12">
        <f>whlsecost_hourly_4002_201903!F31</f>
        <v>47.68</v>
      </c>
      <c r="H8059" s="13">
        <f>whlsecost_hourly_4002_201903!X31</f>
        <v>0.84</v>
      </c>
      <c r="I8059" s="13">
        <f t="shared" si="261"/>
        <v>48.52</v>
      </c>
      <c r="J8059" s="71">
        <f t="shared" si="262"/>
        <v>0</v>
      </c>
    </row>
    <row r="8060" spans="1:10" x14ac:dyDescent="0.25">
      <c r="A8060" s="28">
        <v>3</v>
      </c>
      <c r="B8060" s="28">
        <v>2</v>
      </c>
      <c r="C8060" s="12" t="s">
        <v>4</v>
      </c>
      <c r="D8060" s="69">
        <f>'Actual Solar Data'!M8050</f>
        <v>0</v>
      </c>
      <c r="E8060" s="60">
        <f>whlsecost_hourly_4002_201903!C32</f>
        <v>43526</v>
      </c>
      <c r="F8060" s="115">
        <f>whlsecost_hourly_4002_201903!D32</f>
        <v>2</v>
      </c>
      <c r="G8060" s="12">
        <f>whlsecost_hourly_4002_201903!F32</f>
        <v>46.09</v>
      </c>
      <c r="H8060" s="13">
        <f>whlsecost_hourly_4002_201903!X32</f>
        <v>0.83</v>
      </c>
      <c r="I8060" s="13">
        <f t="shared" si="261"/>
        <v>46.92</v>
      </c>
      <c r="J8060" s="71">
        <f t="shared" si="262"/>
        <v>0</v>
      </c>
    </row>
    <row r="8061" spans="1:10" x14ac:dyDescent="0.25">
      <c r="A8061" s="28">
        <v>3</v>
      </c>
      <c r="B8061" s="28">
        <v>2</v>
      </c>
      <c r="C8061" s="12" t="s">
        <v>5</v>
      </c>
      <c r="D8061" s="69">
        <f>'Actual Solar Data'!M8051</f>
        <v>0</v>
      </c>
      <c r="E8061" s="60">
        <f>whlsecost_hourly_4002_201903!C33</f>
        <v>43526</v>
      </c>
      <c r="F8061" s="115">
        <f>whlsecost_hourly_4002_201903!D33</f>
        <v>3</v>
      </c>
      <c r="G8061" s="12">
        <f>whlsecost_hourly_4002_201903!F33</f>
        <v>50.69</v>
      </c>
      <c r="H8061" s="13">
        <f>whlsecost_hourly_4002_201903!X33</f>
        <v>0.83</v>
      </c>
      <c r="I8061" s="13">
        <f t="shared" si="261"/>
        <v>51.519999999999996</v>
      </c>
      <c r="J8061" s="71">
        <f t="shared" si="262"/>
        <v>0</v>
      </c>
    </row>
    <row r="8062" spans="1:10" x14ac:dyDescent="0.25">
      <c r="A8062" s="28">
        <v>3</v>
      </c>
      <c r="B8062" s="28">
        <v>2</v>
      </c>
      <c r="C8062" s="12" t="s">
        <v>6</v>
      </c>
      <c r="D8062" s="69">
        <f>'Actual Solar Data'!M8052</f>
        <v>0</v>
      </c>
      <c r="E8062" s="60">
        <f>whlsecost_hourly_4002_201903!C34</f>
        <v>43526</v>
      </c>
      <c r="F8062" s="115">
        <f>whlsecost_hourly_4002_201903!D34</f>
        <v>4</v>
      </c>
      <c r="G8062" s="12">
        <f>whlsecost_hourly_4002_201903!F34</f>
        <v>52.7</v>
      </c>
      <c r="H8062" s="13">
        <f>whlsecost_hourly_4002_201903!X34</f>
        <v>0.89</v>
      </c>
      <c r="I8062" s="13">
        <f t="shared" si="261"/>
        <v>53.59</v>
      </c>
      <c r="J8062" s="71">
        <f t="shared" si="262"/>
        <v>0</v>
      </c>
    </row>
    <row r="8063" spans="1:10" x14ac:dyDescent="0.25">
      <c r="A8063" s="28">
        <v>3</v>
      </c>
      <c r="B8063" s="28">
        <v>2</v>
      </c>
      <c r="C8063" s="12" t="s">
        <v>7</v>
      </c>
      <c r="D8063" s="69">
        <f>'Actual Solar Data'!M8053</f>
        <v>0</v>
      </c>
      <c r="E8063" s="60">
        <f>whlsecost_hourly_4002_201903!C35</f>
        <v>43526</v>
      </c>
      <c r="F8063" s="115">
        <f>whlsecost_hourly_4002_201903!D35</f>
        <v>5</v>
      </c>
      <c r="G8063" s="12">
        <f>whlsecost_hourly_4002_201903!F35</f>
        <v>64.8</v>
      </c>
      <c r="H8063" s="13">
        <f>whlsecost_hourly_4002_201903!X35</f>
        <v>0.91999999999999993</v>
      </c>
      <c r="I8063" s="13">
        <f t="shared" si="261"/>
        <v>65.72</v>
      </c>
      <c r="J8063" s="71">
        <f t="shared" si="262"/>
        <v>0</v>
      </c>
    </row>
    <row r="8064" spans="1:10" x14ac:dyDescent="0.25">
      <c r="A8064" s="28">
        <v>3</v>
      </c>
      <c r="B8064" s="28">
        <v>2</v>
      </c>
      <c r="C8064" s="12" t="s">
        <v>8</v>
      </c>
      <c r="D8064" s="69">
        <f>'Actual Solar Data'!M8054</f>
        <v>0</v>
      </c>
      <c r="E8064" s="60">
        <f>whlsecost_hourly_4002_201903!C36</f>
        <v>43526</v>
      </c>
      <c r="F8064" s="115">
        <f>whlsecost_hourly_4002_201903!D36</f>
        <v>6</v>
      </c>
      <c r="G8064" s="12">
        <f>whlsecost_hourly_4002_201903!F36</f>
        <v>76.19</v>
      </c>
      <c r="H8064" s="13">
        <f>whlsecost_hourly_4002_201903!X36</f>
        <v>0.94</v>
      </c>
      <c r="I8064" s="13">
        <f t="shared" si="261"/>
        <v>77.13</v>
      </c>
      <c r="J8064" s="71">
        <f t="shared" si="262"/>
        <v>0</v>
      </c>
    </row>
    <row r="8065" spans="1:10" x14ac:dyDescent="0.25">
      <c r="A8065" s="28">
        <v>3</v>
      </c>
      <c r="B8065" s="28">
        <v>2</v>
      </c>
      <c r="C8065" s="12" t="s">
        <v>9</v>
      </c>
      <c r="D8065" s="69">
        <f>'Actual Solar Data'!M8055</f>
        <v>31</v>
      </c>
      <c r="E8065" s="60">
        <f>whlsecost_hourly_4002_201903!C37</f>
        <v>43526</v>
      </c>
      <c r="F8065" s="115">
        <f>whlsecost_hourly_4002_201903!D37</f>
        <v>7</v>
      </c>
      <c r="G8065" s="12">
        <f>whlsecost_hourly_4002_201903!F37</f>
        <v>85.28</v>
      </c>
      <c r="H8065" s="13">
        <f>whlsecost_hourly_4002_201903!X37</f>
        <v>2.62</v>
      </c>
      <c r="I8065" s="13">
        <f t="shared" si="261"/>
        <v>87.9</v>
      </c>
      <c r="J8065" s="71">
        <f t="shared" si="262"/>
        <v>2724.9</v>
      </c>
    </row>
    <row r="8066" spans="1:10" x14ac:dyDescent="0.25">
      <c r="A8066" s="28">
        <v>3</v>
      </c>
      <c r="B8066" s="28">
        <v>2</v>
      </c>
      <c r="C8066" s="12" t="s">
        <v>10</v>
      </c>
      <c r="D8066" s="69">
        <f>'Actual Solar Data'!M8056</f>
        <v>670</v>
      </c>
      <c r="E8066" s="60">
        <f>whlsecost_hourly_4002_201903!C38</f>
        <v>43526</v>
      </c>
      <c r="F8066" s="115">
        <f>whlsecost_hourly_4002_201903!D38</f>
        <v>8</v>
      </c>
      <c r="G8066" s="12">
        <f>whlsecost_hourly_4002_201903!F38</f>
        <v>64.55</v>
      </c>
      <c r="H8066" s="13">
        <f>whlsecost_hourly_4002_201903!X38</f>
        <v>1.85</v>
      </c>
      <c r="I8066" s="13">
        <f t="shared" si="261"/>
        <v>66.399999999999991</v>
      </c>
      <c r="J8066" s="71">
        <f t="shared" si="262"/>
        <v>44487.999999999993</v>
      </c>
    </row>
    <row r="8067" spans="1:10" x14ac:dyDescent="0.25">
      <c r="A8067" s="28">
        <v>3</v>
      </c>
      <c r="B8067" s="28">
        <v>2</v>
      </c>
      <c r="C8067" s="12" t="s">
        <v>11</v>
      </c>
      <c r="D8067" s="69">
        <f>'Actual Solar Data'!M8057</f>
        <v>2182</v>
      </c>
      <c r="E8067" s="60">
        <f>whlsecost_hourly_4002_201903!C39</f>
        <v>43526</v>
      </c>
      <c r="F8067" s="115">
        <f>whlsecost_hourly_4002_201903!D39</f>
        <v>9</v>
      </c>
      <c r="G8067" s="12">
        <f>whlsecost_hourly_4002_201903!F39</f>
        <v>82.17</v>
      </c>
      <c r="H8067" s="13">
        <f>whlsecost_hourly_4002_201903!X39</f>
        <v>1.08</v>
      </c>
      <c r="I8067" s="13">
        <f t="shared" si="261"/>
        <v>83.25</v>
      </c>
      <c r="J8067" s="71">
        <f t="shared" si="262"/>
        <v>181651.5</v>
      </c>
    </row>
    <row r="8068" spans="1:10" x14ac:dyDescent="0.25">
      <c r="A8068" s="28">
        <v>3</v>
      </c>
      <c r="B8068" s="28">
        <v>2</v>
      </c>
      <c r="C8068" s="12" t="s">
        <v>12</v>
      </c>
      <c r="D8068" s="69">
        <f>'Actual Solar Data'!M8058</f>
        <v>4052</v>
      </c>
      <c r="E8068" s="60">
        <f>whlsecost_hourly_4002_201903!C40</f>
        <v>43526</v>
      </c>
      <c r="F8068" s="115">
        <f>whlsecost_hourly_4002_201903!D40</f>
        <v>10</v>
      </c>
      <c r="G8068" s="12">
        <f>whlsecost_hourly_4002_201903!F40</f>
        <v>97.13</v>
      </c>
      <c r="H8068" s="13">
        <f>whlsecost_hourly_4002_201903!X40</f>
        <v>1.05</v>
      </c>
      <c r="I8068" s="13">
        <f t="shared" si="261"/>
        <v>98.179999999999993</v>
      </c>
      <c r="J8068" s="71">
        <f t="shared" si="262"/>
        <v>397825.36</v>
      </c>
    </row>
    <row r="8069" spans="1:10" x14ac:dyDescent="0.25">
      <c r="A8069" s="28">
        <v>3</v>
      </c>
      <c r="B8069" s="28">
        <v>2</v>
      </c>
      <c r="C8069" s="12" t="s">
        <v>13</v>
      </c>
      <c r="D8069" s="69">
        <f>'Actual Solar Data'!M8059</f>
        <v>6980</v>
      </c>
      <c r="E8069" s="60">
        <f>whlsecost_hourly_4002_201903!C41</f>
        <v>43526</v>
      </c>
      <c r="F8069" s="115">
        <f>whlsecost_hourly_4002_201903!D41</f>
        <v>11</v>
      </c>
      <c r="G8069" s="12">
        <f>whlsecost_hourly_4002_201903!F41</f>
        <v>100.89</v>
      </c>
      <c r="H8069" s="13">
        <f>whlsecost_hourly_4002_201903!X41</f>
        <v>0.88</v>
      </c>
      <c r="I8069" s="13">
        <f t="shared" si="261"/>
        <v>101.77</v>
      </c>
      <c r="J8069" s="71">
        <f t="shared" si="262"/>
        <v>710354.6</v>
      </c>
    </row>
    <row r="8070" spans="1:10" x14ac:dyDescent="0.25">
      <c r="A8070" s="28">
        <v>3</v>
      </c>
      <c r="B8070" s="28">
        <v>2</v>
      </c>
      <c r="C8070" s="12" t="s">
        <v>14</v>
      </c>
      <c r="D8070" s="69">
        <f>'Actual Solar Data'!M8060</f>
        <v>9131</v>
      </c>
      <c r="E8070" s="60">
        <f>whlsecost_hourly_4002_201903!C42</f>
        <v>43526</v>
      </c>
      <c r="F8070" s="115">
        <f>whlsecost_hourly_4002_201903!D42</f>
        <v>12</v>
      </c>
      <c r="G8070" s="12">
        <f>whlsecost_hourly_4002_201903!F42</f>
        <v>102.8</v>
      </c>
      <c r="H8070" s="13">
        <f>whlsecost_hourly_4002_201903!X42</f>
        <v>1.64</v>
      </c>
      <c r="I8070" s="13">
        <f t="shared" si="261"/>
        <v>104.44</v>
      </c>
      <c r="J8070" s="71">
        <f t="shared" si="262"/>
        <v>953641.64</v>
      </c>
    </row>
    <row r="8071" spans="1:10" x14ac:dyDescent="0.25">
      <c r="A8071" s="28">
        <v>3</v>
      </c>
      <c r="B8071" s="28">
        <v>2</v>
      </c>
      <c r="C8071" s="12" t="s">
        <v>15</v>
      </c>
      <c r="D8071" s="69">
        <f>'Actual Solar Data'!M8061</f>
        <v>7009</v>
      </c>
      <c r="E8071" s="60">
        <f>whlsecost_hourly_4002_201903!C43</f>
        <v>43526</v>
      </c>
      <c r="F8071" s="115">
        <f>whlsecost_hourly_4002_201903!D43</f>
        <v>13</v>
      </c>
      <c r="G8071" s="12">
        <f>whlsecost_hourly_4002_201903!F43</f>
        <v>79.17</v>
      </c>
      <c r="H8071" s="13">
        <f>whlsecost_hourly_4002_201903!X43</f>
        <v>1.65</v>
      </c>
      <c r="I8071" s="13">
        <f t="shared" si="261"/>
        <v>80.820000000000007</v>
      </c>
      <c r="J8071" s="71">
        <f t="shared" si="262"/>
        <v>566467.38</v>
      </c>
    </row>
    <row r="8072" spans="1:10" x14ac:dyDescent="0.25">
      <c r="A8072" s="28">
        <v>3</v>
      </c>
      <c r="B8072" s="28">
        <v>2</v>
      </c>
      <c r="C8072" s="12" t="s">
        <v>16</v>
      </c>
      <c r="D8072" s="69">
        <f>'Actual Solar Data'!M8062</f>
        <v>5635</v>
      </c>
      <c r="E8072" s="60">
        <f>whlsecost_hourly_4002_201903!C44</f>
        <v>43526</v>
      </c>
      <c r="F8072" s="115">
        <f>whlsecost_hourly_4002_201903!D44</f>
        <v>14</v>
      </c>
      <c r="G8072" s="12">
        <f>whlsecost_hourly_4002_201903!F44</f>
        <v>56.14</v>
      </c>
      <c r="H8072" s="13">
        <f>whlsecost_hourly_4002_201903!X44</f>
        <v>1.0899999999999999</v>
      </c>
      <c r="I8072" s="13">
        <f t="shared" si="261"/>
        <v>57.230000000000004</v>
      </c>
      <c r="J8072" s="71">
        <f t="shared" si="262"/>
        <v>322491.05000000005</v>
      </c>
    </row>
    <row r="8073" spans="1:10" x14ac:dyDescent="0.25">
      <c r="A8073" s="28">
        <v>3</v>
      </c>
      <c r="B8073" s="28">
        <v>2</v>
      </c>
      <c r="C8073" s="12" t="s">
        <v>17</v>
      </c>
      <c r="D8073" s="69">
        <f>'Actual Solar Data'!M8063</f>
        <v>3728</v>
      </c>
      <c r="E8073" s="60">
        <f>whlsecost_hourly_4002_201903!C45</f>
        <v>43526</v>
      </c>
      <c r="F8073" s="115">
        <f>whlsecost_hourly_4002_201903!D45</f>
        <v>15</v>
      </c>
      <c r="G8073" s="12">
        <f>whlsecost_hourly_4002_201903!F45</f>
        <v>55.17</v>
      </c>
      <c r="H8073" s="13">
        <f>whlsecost_hourly_4002_201903!X45</f>
        <v>0.95</v>
      </c>
      <c r="I8073" s="13">
        <f t="shared" si="261"/>
        <v>56.120000000000005</v>
      </c>
      <c r="J8073" s="71">
        <f t="shared" si="262"/>
        <v>209215.36000000002</v>
      </c>
    </row>
    <row r="8074" spans="1:10" x14ac:dyDescent="0.25">
      <c r="A8074" s="28">
        <v>3</v>
      </c>
      <c r="B8074" s="28">
        <v>2</v>
      </c>
      <c r="C8074" s="12" t="s">
        <v>18</v>
      </c>
      <c r="D8074" s="69">
        <f>'Actual Solar Data'!M8064</f>
        <v>2239</v>
      </c>
      <c r="E8074" s="60">
        <f>whlsecost_hourly_4002_201903!C46</f>
        <v>43526</v>
      </c>
      <c r="F8074" s="115">
        <f>whlsecost_hourly_4002_201903!D46</f>
        <v>16</v>
      </c>
      <c r="G8074" s="12">
        <f>whlsecost_hourly_4002_201903!F46</f>
        <v>57.95</v>
      </c>
      <c r="H8074" s="13">
        <f>whlsecost_hourly_4002_201903!X46</f>
        <v>0.96</v>
      </c>
      <c r="I8074" s="13">
        <f t="shared" si="261"/>
        <v>58.910000000000004</v>
      </c>
      <c r="J8074" s="71">
        <f t="shared" si="262"/>
        <v>131899.49000000002</v>
      </c>
    </row>
    <row r="8075" spans="1:10" x14ac:dyDescent="0.25">
      <c r="A8075" s="28">
        <v>3</v>
      </c>
      <c r="B8075" s="28">
        <v>2</v>
      </c>
      <c r="C8075" s="12" t="s">
        <v>19</v>
      </c>
      <c r="D8075" s="69">
        <f>'Actual Solar Data'!M8065</f>
        <v>829</v>
      </c>
      <c r="E8075" s="60">
        <f>whlsecost_hourly_4002_201903!C47</f>
        <v>43526</v>
      </c>
      <c r="F8075" s="115">
        <f>whlsecost_hourly_4002_201903!D47</f>
        <v>17</v>
      </c>
      <c r="G8075" s="12">
        <f>whlsecost_hourly_4002_201903!F47</f>
        <v>57.46</v>
      </c>
      <c r="H8075" s="13">
        <f>whlsecost_hourly_4002_201903!X47</f>
        <v>0.89</v>
      </c>
      <c r="I8075" s="13">
        <f t="shared" si="261"/>
        <v>58.35</v>
      </c>
      <c r="J8075" s="71">
        <f t="shared" si="262"/>
        <v>48372.15</v>
      </c>
    </row>
    <row r="8076" spans="1:10" x14ac:dyDescent="0.25">
      <c r="A8076" s="28">
        <v>3</v>
      </c>
      <c r="B8076" s="28">
        <v>2</v>
      </c>
      <c r="C8076" s="12" t="s">
        <v>20</v>
      </c>
      <c r="D8076" s="69">
        <f>'Actual Solar Data'!M8066</f>
        <v>14</v>
      </c>
      <c r="E8076" s="60">
        <f>whlsecost_hourly_4002_201903!C48</f>
        <v>43526</v>
      </c>
      <c r="F8076" s="115">
        <f>whlsecost_hourly_4002_201903!D48</f>
        <v>18</v>
      </c>
      <c r="G8076" s="12">
        <f>whlsecost_hourly_4002_201903!F48</f>
        <v>67.98</v>
      </c>
      <c r="H8076" s="13">
        <f>whlsecost_hourly_4002_201903!X48</f>
        <v>0.93</v>
      </c>
      <c r="I8076" s="13">
        <f t="shared" si="261"/>
        <v>68.910000000000011</v>
      </c>
      <c r="J8076" s="71">
        <f t="shared" si="262"/>
        <v>964.74000000000012</v>
      </c>
    </row>
    <row r="8077" spans="1:10" x14ac:dyDescent="0.25">
      <c r="A8077" s="28">
        <v>3</v>
      </c>
      <c r="B8077" s="28">
        <v>2</v>
      </c>
      <c r="C8077" s="12" t="s">
        <v>21</v>
      </c>
      <c r="D8077" s="69">
        <f>'Actual Solar Data'!M8067</f>
        <v>0</v>
      </c>
      <c r="E8077" s="60">
        <f>whlsecost_hourly_4002_201903!C49</f>
        <v>43526</v>
      </c>
      <c r="F8077" s="115">
        <f>whlsecost_hourly_4002_201903!D49</f>
        <v>19</v>
      </c>
      <c r="G8077" s="12">
        <f>whlsecost_hourly_4002_201903!F49</f>
        <v>72.84</v>
      </c>
      <c r="H8077" s="13">
        <f>whlsecost_hourly_4002_201903!X49</f>
        <v>1.17</v>
      </c>
      <c r="I8077" s="13">
        <f t="shared" si="261"/>
        <v>74.010000000000005</v>
      </c>
      <c r="J8077" s="71">
        <f t="shared" si="262"/>
        <v>0</v>
      </c>
    </row>
    <row r="8078" spans="1:10" x14ac:dyDescent="0.25">
      <c r="A8078" s="28">
        <v>3</v>
      </c>
      <c r="B8078" s="28">
        <v>2</v>
      </c>
      <c r="C8078" s="12" t="s">
        <v>22</v>
      </c>
      <c r="D8078" s="69">
        <f>'Actual Solar Data'!M8068</f>
        <v>0</v>
      </c>
      <c r="E8078" s="60">
        <f>whlsecost_hourly_4002_201903!C50</f>
        <v>43526</v>
      </c>
      <c r="F8078" s="115">
        <f>whlsecost_hourly_4002_201903!D50</f>
        <v>20</v>
      </c>
      <c r="G8078" s="12">
        <f>whlsecost_hourly_4002_201903!F50</f>
        <v>70.099999999999994</v>
      </c>
      <c r="H8078" s="13">
        <f>whlsecost_hourly_4002_201903!X50</f>
        <v>0.99</v>
      </c>
      <c r="I8078" s="13">
        <f t="shared" si="261"/>
        <v>71.089999999999989</v>
      </c>
      <c r="J8078" s="71">
        <f t="shared" si="262"/>
        <v>0</v>
      </c>
    </row>
    <row r="8079" spans="1:10" x14ac:dyDescent="0.25">
      <c r="A8079" s="28">
        <v>3</v>
      </c>
      <c r="B8079" s="28">
        <v>2</v>
      </c>
      <c r="C8079" s="12" t="s">
        <v>23</v>
      </c>
      <c r="D8079" s="69">
        <f>'Actual Solar Data'!M8069</f>
        <v>0</v>
      </c>
      <c r="E8079" s="60">
        <f>whlsecost_hourly_4002_201903!C51</f>
        <v>43526</v>
      </c>
      <c r="F8079" s="115">
        <f>whlsecost_hourly_4002_201903!D51</f>
        <v>21</v>
      </c>
      <c r="G8079" s="12">
        <f>whlsecost_hourly_4002_201903!F51</f>
        <v>58.98</v>
      </c>
      <c r="H8079" s="13">
        <f>whlsecost_hourly_4002_201903!X51</f>
        <v>0.86999999999999988</v>
      </c>
      <c r="I8079" s="13">
        <f t="shared" si="261"/>
        <v>59.849999999999994</v>
      </c>
      <c r="J8079" s="71">
        <f t="shared" si="262"/>
        <v>0</v>
      </c>
    </row>
    <row r="8080" spans="1:10" x14ac:dyDescent="0.25">
      <c r="A8080" s="28">
        <v>3</v>
      </c>
      <c r="B8080" s="28">
        <v>2</v>
      </c>
      <c r="C8080" s="12" t="s">
        <v>24</v>
      </c>
      <c r="D8080" s="69">
        <f>'Actual Solar Data'!M8070</f>
        <v>0</v>
      </c>
      <c r="E8080" s="60">
        <f>whlsecost_hourly_4002_201903!C52</f>
        <v>43526</v>
      </c>
      <c r="F8080" s="115">
        <f>whlsecost_hourly_4002_201903!D52</f>
        <v>22</v>
      </c>
      <c r="G8080" s="12">
        <f>whlsecost_hourly_4002_201903!F52</f>
        <v>58.78</v>
      </c>
      <c r="H8080" s="13">
        <f>whlsecost_hourly_4002_201903!X52</f>
        <v>0.89999999999999991</v>
      </c>
      <c r="I8080" s="13">
        <f t="shared" si="261"/>
        <v>59.68</v>
      </c>
      <c r="J8080" s="71">
        <f t="shared" si="262"/>
        <v>0</v>
      </c>
    </row>
    <row r="8081" spans="1:10" x14ac:dyDescent="0.25">
      <c r="A8081" s="28">
        <v>3</v>
      </c>
      <c r="B8081" s="28">
        <v>2</v>
      </c>
      <c r="C8081" s="12" t="s">
        <v>25</v>
      </c>
      <c r="D8081" s="69">
        <f>'Actual Solar Data'!M8071</f>
        <v>0</v>
      </c>
      <c r="E8081" s="60">
        <f>whlsecost_hourly_4002_201903!C53</f>
        <v>43526</v>
      </c>
      <c r="F8081" s="115">
        <f>whlsecost_hourly_4002_201903!D53</f>
        <v>23</v>
      </c>
      <c r="G8081" s="12">
        <f>whlsecost_hourly_4002_201903!F53</f>
        <v>70.599999999999994</v>
      </c>
      <c r="H8081" s="13">
        <f>whlsecost_hourly_4002_201903!X53</f>
        <v>2.38</v>
      </c>
      <c r="I8081" s="13">
        <f t="shared" si="261"/>
        <v>72.97999999999999</v>
      </c>
      <c r="J8081" s="71">
        <f t="shared" si="262"/>
        <v>0</v>
      </c>
    </row>
    <row r="8082" spans="1:10" x14ac:dyDescent="0.25">
      <c r="A8082" s="28">
        <v>3</v>
      </c>
      <c r="B8082" s="28">
        <v>2</v>
      </c>
      <c r="C8082" s="12" t="s">
        <v>26</v>
      </c>
      <c r="D8082" s="69">
        <f>'Actual Solar Data'!M8072</f>
        <v>0</v>
      </c>
      <c r="E8082" s="60">
        <f>whlsecost_hourly_4002_201903!C54</f>
        <v>43526</v>
      </c>
      <c r="F8082" s="115">
        <f>whlsecost_hourly_4002_201903!D54</f>
        <v>24</v>
      </c>
      <c r="G8082" s="12">
        <f>whlsecost_hourly_4002_201903!F54</f>
        <v>87.79</v>
      </c>
      <c r="H8082" s="13">
        <f>whlsecost_hourly_4002_201903!X54</f>
        <v>2.67</v>
      </c>
      <c r="I8082" s="13">
        <f t="shared" si="261"/>
        <v>90.460000000000008</v>
      </c>
      <c r="J8082" s="71">
        <f t="shared" si="262"/>
        <v>0</v>
      </c>
    </row>
    <row r="8083" spans="1:10" x14ac:dyDescent="0.25">
      <c r="A8083" s="28">
        <v>3</v>
      </c>
      <c r="B8083" s="28">
        <v>3</v>
      </c>
      <c r="C8083" s="12" t="s">
        <v>3</v>
      </c>
      <c r="D8083" s="69">
        <f>'Actual Solar Data'!M8073</f>
        <v>0</v>
      </c>
      <c r="E8083" s="60">
        <f>whlsecost_hourly_4002_201903!C55</f>
        <v>43527</v>
      </c>
      <c r="F8083" s="115">
        <f>whlsecost_hourly_4002_201903!D55</f>
        <v>1</v>
      </c>
      <c r="G8083" s="12">
        <f>whlsecost_hourly_4002_201903!F55</f>
        <v>76.48</v>
      </c>
      <c r="H8083" s="13">
        <f>whlsecost_hourly_4002_201903!X55</f>
        <v>2.12</v>
      </c>
      <c r="I8083" s="13">
        <f t="shared" si="261"/>
        <v>78.600000000000009</v>
      </c>
      <c r="J8083" s="71">
        <f t="shared" si="262"/>
        <v>0</v>
      </c>
    </row>
    <row r="8084" spans="1:10" x14ac:dyDescent="0.25">
      <c r="A8084" s="28">
        <v>3</v>
      </c>
      <c r="B8084" s="28">
        <v>3</v>
      </c>
      <c r="C8084" s="12" t="s">
        <v>4</v>
      </c>
      <c r="D8084" s="69">
        <f>'Actual Solar Data'!M8074</f>
        <v>0</v>
      </c>
      <c r="E8084" s="60">
        <f>whlsecost_hourly_4002_201903!C56</f>
        <v>43527</v>
      </c>
      <c r="F8084" s="115">
        <f>whlsecost_hourly_4002_201903!D56</f>
        <v>2</v>
      </c>
      <c r="G8084" s="12">
        <f>whlsecost_hourly_4002_201903!F56</f>
        <v>68.66</v>
      </c>
      <c r="H8084" s="13">
        <f>whlsecost_hourly_4002_201903!X56</f>
        <v>1.7999999999999998</v>
      </c>
      <c r="I8084" s="13">
        <f t="shared" si="261"/>
        <v>70.459999999999994</v>
      </c>
      <c r="J8084" s="71">
        <f t="shared" si="262"/>
        <v>0</v>
      </c>
    </row>
    <row r="8085" spans="1:10" x14ac:dyDescent="0.25">
      <c r="A8085" s="28">
        <v>3</v>
      </c>
      <c r="B8085" s="28">
        <v>3</v>
      </c>
      <c r="C8085" s="12" t="s">
        <v>5</v>
      </c>
      <c r="D8085" s="69">
        <f>'Actual Solar Data'!M8075</f>
        <v>0</v>
      </c>
      <c r="E8085" s="60">
        <f>whlsecost_hourly_4002_201903!C57</f>
        <v>43527</v>
      </c>
      <c r="F8085" s="115">
        <f>whlsecost_hourly_4002_201903!D57</f>
        <v>3</v>
      </c>
      <c r="G8085" s="12">
        <f>whlsecost_hourly_4002_201903!F57</f>
        <v>74.72</v>
      </c>
      <c r="H8085" s="13">
        <f>whlsecost_hourly_4002_201903!X57</f>
        <v>1.52</v>
      </c>
      <c r="I8085" s="13">
        <f t="shared" si="261"/>
        <v>76.239999999999995</v>
      </c>
      <c r="J8085" s="71">
        <f t="shared" si="262"/>
        <v>0</v>
      </c>
    </row>
    <row r="8086" spans="1:10" x14ac:dyDescent="0.25">
      <c r="A8086" s="28">
        <v>3</v>
      </c>
      <c r="B8086" s="28">
        <v>3</v>
      </c>
      <c r="C8086" s="12" t="s">
        <v>6</v>
      </c>
      <c r="D8086" s="69">
        <f>'Actual Solar Data'!M8076</f>
        <v>0</v>
      </c>
      <c r="E8086" s="60">
        <f>whlsecost_hourly_4002_201903!C58</f>
        <v>43527</v>
      </c>
      <c r="F8086" s="115">
        <f>whlsecost_hourly_4002_201903!D58</f>
        <v>4</v>
      </c>
      <c r="G8086" s="12">
        <f>whlsecost_hourly_4002_201903!F58</f>
        <v>75.41</v>
      </c>
      <c r="H8086" s="13">
        <f>whlsecost_hourly_4002_201903!X58</f>
        <v>1.66</v>
      </c>
      <c r="I8086" s="13">
        <f t="shared" si="261"/>
        <v>77.069999999999993</v>
      </c>
      <c r="J8086" s="71">
        <f t="shared" si="262"/>
        <v>0</v>
      </c>
    </row>
    <row r="8087" spans="1:10" x14ac:dyDescent="0.25">
      <c r="A8087" s="28">
        <v>3</v>
      </c>
      <c r="B8087" s="28">
        <v>3</v>
      </c>
      <c r="C8087" s="12" t="s">
        <v>7</v>
      </c>
      <c r="D8087" s="69">
        <f>'Actual Solar Data'!M8077</f>
        <v>0</v>
      </c>
      <c r="E8087" s="60">
        <f>whlsecost_hourly_4002_201903!C59</f>
        <v>43527</v>
      </c>
      <c r="F8087" s="115">
        <f>whlsecost_hourly_4002_201903!D59</f>
        <v>5</v>
      </c>
      <c r="G8087" s="12">
        <f>whlsecost_hourly_4002_201903!F59</f>
        <v>69.930000000000007</v>
      </c>
      <c r="H8087" s="13">
        <f>whlsecost_hourly_4002_201903!X59</f>
        <v>1.67</v>
      </c>
      <c r="I8087" s="13">
        <f t="shared" si="261"/>
        <v>71.600000000000009</v>
      </c>
      <c r="J8087" s="71">
        <f t="shared" si="262"/>
        <v>0</v>
      </c>
    </row>
    <row r="8088" spans="1:10" x14ac:dyDescent="0.25">
      <c r="A8088" s="28">
        <v>3</v>
      </c>
      <c r="B8088" s="28">
        <v>3</v>
      </c>
      <c r="C8088" s="12" t="s">
        <v>8</v>
      </c>
      <c r="D8088" s="69">
        <f>'Actual Solar Data'!M8078</f>
        <v>0</v>
      </c>
      <c r="E8088" s="60">
        <f>whlsecost_hourly_4002_201903!C60</f>
        <v>43527</v>
      </c>
      <c r="F8088" s="115">
        <f>whlsecost_hourly_4002_201903!D60</f>
        <v>6</v>
      </c>
      <c r="G8088" s="12">
        <f>whlsecost_hourly_4002_201903!F60</f>
        <v>58.42</v>
      </c>
      <c r="H8088" s="13">
        <f>whlsecost_hourly_4002_201903!X60</f>
        <v>2.12</v>
      </c>
      <c r="I8088" s="13">
        <f t="shared" si="261"/>
        <v>60.54</v>
      </c>
      <c r="J8088" s="71">
        <f t="shared" si="262"/>
        <v>0</v>
      </c>
    </row>
    <row r="8089" spans="1:10" x14ac:dyDescent="0.25">
      <c r="A8089" s="28">
        <v>3</v>
      </c>
      <c r="B8089" s="28">
        <v>3</v>
      </c>
      <c r="C8089" s="12" t="s">
        <v>9</v>
      </c>
      <c r="D8089" s="69">
        <f>'Actual Solar Data'!M8079</f>
        <v>220</v>
      </c>
      <c r="E8089" s="60">
        <f>whlsecost_hourly_4002_201903!C61</f>
        <v>43527</v>
      </c>
      <c r="F8089" s="115">
        <f>whlsecost_hourly_4002_201903!D61</f>
        <v>7</v>
      </c>
      <c r="G8089" s="12">
        <f>whlsecost_hourly_4002_201903!F61</f>
        <v>76.84</v>
      </c>
      <c r="H8089" s="13">
        <f>whlsecost_hourly_4002_201903!X61</f>
        <v>2.13</v>
      </c>
      <c r="I8089" s="13">
        <f t="shared" si="261"/>
        <v>78.97</v>
      </c>
      <c r="J8089" s="71">
        <f t="shared" si="262"/>
        <v>17373.400000000001</v>
      </c>
    </row>
    <row r="8090" spans="1:10" x14ac:dyDescent="0.25">
      <c r="A8090" s="28">
        <v>3</v>
      </c>
      <c r="B8090" s="28">
        <v>3</v>
      </c>
      <c r="C8090" s="12" t="s">
        <v>10</v>
      </c>
      <c r="D8090" s="69">
        <f>'Actual Solar Data'!M8080</f>
        <v>4505</v>
      </c>
      <c r="E8090" s="60">
        <f>whlsecost_hourly_4002_201903!C62</f>
        <v>43527</v>
      </c>
      <c r="F8090" s="115">
        <f>whlsecost_hourly_4002_201903!D62</f>
        <v>8</v>
      </c>
      <c r="G8090" s="12">
        <f>whlsecost_hourly_4002_201903!F62</f>
        <v>98.88</v>
      </c>
      <c r="H8090" s="13">
        <f>whlsecost_hourly_4002_201903!X62</f>
        <v>3.9400000000000004</v>
      </c>
      <c r="I8090" s="13">
        <f t="shared" si="261"/>
        <v>102.82</v>
      </c>
      <c r="J8090" s="71">
        <f t="shared" si="262"/>
        <v>463204.1</v>
      </c>
    </row>
    <row r="8091" spans="1:10" x14ac:dyDescent="0.25">
      <c r="A8091" s="28">
        <v>3</v>
      </c>
      <c r="B8091" s="28">
        <v>3</v>
      </c>
      <c r="C8091" s="12" t="s">
        <v>11</v>
      </c>
      <c r="D8091" s="69">
        <f>'Actual Solar Data'!M8081</f>
        <v>14541</v>
      </c>
      <c r="E8091" s="60">
        <f>whlsecost_hourly_4002_201903!C63</f>
        <v>43527</v>
      </c>
      <c r="F8091" s="115">
        <f>whlsecost_hourly_4002_201903!D63</f>
        <v>9</v>
      </c>
      <c r="G8091" s="12">
        <f>whlsecost_hourly_4002_201903!F63</f>
        <v>75.930000000000007</v>
      </c>
      <c r="H8091" s="13">
        <f>whlsecost_hourly_4002_201903!X63</f>
        <v>2.02</v>
      </c>
      <c r="I8091" s="13">
        <f t="shared" si="261"/>
        <v>77.95</v>
      </c>
      <c r="J8091" s="71">
        <f t="shared" si="262"/>
        <v>1133470.95</v>
      </c>
    </row>
    <row r="8092" spans="1:10" x14ac:dyDescent="0.25">
      <c r="A8092" s="28">
        <v>3</v>
      </c>
      <c r="B8092" s="28">
        <v>3</v>
      </c>
      <c r="C8092" s="12" t="s">
        <v>12</v>
      </c>
      <c r="D8092" s="69">
        <f>'Actual Solar Data'!M8082</f>
        <v>17719</v>
      </c>
      <c r="E8092" s="60">
        <f>whlsecost_hourly_4002_201903!C64</f>
        <v>43527</v>
      </c>
      <c r="F8092" s="115">
        <f>whlsecost_hourly_4002_201903!D64</f>
        <v>10</v>
      </c>
      <c r="G8092" s="12">
        <f>whlsecost_hourly_4002_201903!F64</f>
        <v>46.09</v>
      </c>
      <c r="H8092" s="13">
        <f>whlsecost_hourly_4002_201903!X64</f>
        <v>1.78</v>
      </c>
      <c r="I8092" s="13">
        <f t="shared" si="261"/>
        <v>47.870000000000005</v>
      </c>
      <c r="J8092" s="71">
        <f t="shared" si="262"/>
        <v>848208.53</v>
      </c>
    </row>
    <row r="8093" spans="1:10" x14ac:dyDescent="0.25">
      <c r="A8093" s="28">
        <v>3</v>
      </c>
      <c r="B8093" s="28">
        <v>3</v>
      </c>
      <c r="C8093" s="12" t="s">
        <v>13</v>
      </c>
      <c r="D8093" s="69">
        <f>'Actual Solar Data'!M8083</f>
        <v>16763</v>
      </c>
      <c r="E8093" s="60">
        <f>whlsecost_hourly_4002_201903!C65</f>
        <v>43527</v>
      </c>
      <c r="F8093" s="115">
        <f>whlsecost_hourly_4002_201903!D65</f>
        <v>11</v>
      </c>
      <c r="G8093" s="12">
        <f>whlsecost_hourly_4002_201903!F65</f>
        <v>43.32</v>
      </c>
      <c r="H8093" s="13">
        <f>whlsecost_hourly_4002_201903!X65</f>
        <v>1.47</v>
      </c>
      <c r="I8093" s="13">
        <f t="shared" si="261"/>
        <v>44.79</v>
      </c>
      <c r="J8093" s="71">
        <f t="shared" si="262"/>
        <v>750814.77</v>
      </c>
    </row>
    <row r="8094" spans="1:10" x14ac:dyDescent="0.25">
      <c r="A8094" s="28">
        <v>3</v>
      </c>
      <c r="B8094" s="28">
        <v>3</v>
      </c>
      <c r="C8094" s="12" t="s">
        <v>14</v>
      </c>
      <c r="D8094" s="69">
        <f>'Actual Solar Data'!M8084</f>
        <v>16858</v>
      </c>
      <c r="E8094" s="60">
        <f>whlsecost_hourly_4002_201903!C66</f>
        <v>43527</v>
      </c>
      <c r="F8094" s="115">
        <f>whlsecost_hourly_4002_201903!D66</f>
        <v>12</v>
      </c>
      <c r="G8094" s="12">
        <f>whlsecost_hourly_4002_201903!F66</f>
        <v>50.48</v>
      </c>
      <c r="H8094" s="13">
        <f>whlsecost_hourly_4002_201903!X66</f>
        <v>1.5</v>
      </c>
      <c r="I8094" s="13">
        <f t="shared" si="261"/>
        <v>51.98</v>
      </c>
      <c r="J8094" s="71">
        <f t="shared" si="262"/>
        <v>876278.84</v>
      </c>
    </row>
    <row r="8095" spans="1:10" x14ac:dyDescent="0.25">
      <c r="A8095" s="28">
        <v>3</v>
      </c>
      <c r="B8095" s="28">
        <v>3</v>
      </c>
      <c r="C8095" s="12" t="s">
        <v>15</v>
      </c>
      <c r="D8095" s="69">
        <f>'Actual Solar Data'!M8085</f>
        <v>19634</v>
      </c>
      <c r="E8095" s="60">
        <f>whlsecost_hourly_4002_201903!C67</f>
        <v>43527</v>
      </c>
      <c r="F8095" s="115">
        <f>whlsecost_hourly_4002_201903!D67</f>
        <v>13</v>
      </c>
      <c r="G8095" s="12">
        <f>whlsecost_hourly_4002_201903!F67</f>
        <v>50.61</v>
      </c>
      <c r="H8095" s="13">
        <f>whlsecost_hourly_4002_201903!X67</f>
        <v>1.5</v>
      </c>
      <c r="I8095" s="13">
        <f t="shared" si="261"/>
        <v>52.11</v>
      </c>
      <c r="J8095" s="71">
        <f t="shared" si="262"/>
        <v>1023127.74</v>
      </c>
    </row>
    <row r="8096" spans="1:10" x14ac:dyDescent="0.25">
      <c r="A8096" s="28">
        <v>3</v>
      </c>
      <c r="B8096" s="28">
        <v>3</v>
      </c>
      <c r="C8096" s="12" t="s">
        <v>16</v>
      </c>
      <c r="D8096" s="69">
        <f>'Actual Solar Data'!M8086</f>
        <v>23206</v>
      </c>
      <c r="E8096" s="60">
        <f>whlsecost_hourly_4002_201903!C68</f>
        <v>43527</v>
      </c>
      <c r="F8096" s="115">
        <f>whlsecost_hourly_4002_201903!D68</f>
        <v>14</v>
      </c>
      <c r="G8096" s="12">
        <f>whlsecost_hourly_4002_201903!F68</f>
        <v>45.65</v>
      </c>
      <c r="H8096" s="13">
        <f>whlsecost_hourly_4002_201903!X68</f>
        <v>1.49</v>
      </c>
      <c r="I8096" s="13">
        <f t="shared" si="261"/>
        <v>47.14</v>
      </c>
      <c r="J8096" s="71">
        <f t="shared" si="262"/>
        <v>1093930.8400000001</v>
      </c>
    </row>
    <row r="8097" spans="1:10" x14ac:dyDescent="0.25">
      <c r="A8097" s="28">
        <v>3</v>
      </c>
      <c r="B8097" s="28">
        <v>3</v>
      </c>
      <c r="C8097" s="12" t="s">
        <v>17</v>
      </c>
      <c r="D8097" s="69">
        <f>'Actual Solar Data'!M8087</f>
        <v>19224</v>
      </c>
      <c r="E8097" s="60">
        <f>whlsecost_hourly_4002_201903!C69</f>
        <v>43527</v>
      </c>
      <c r="F8097" s="115">
        <f>whlsecost_hourly_4002_201903!D69</f>
        <v>15</v>
      </c>
      <c r="G8097" s="12">
        <f>whlsecost_hourly_4002_201903!F69</f>
        <v>47.69</v>
      </c>
      <c r="H8097" s="13">
        <f>whlsecost_hourly_4002_201903!X69</f>
        <v>1.44</v>
      </c>
      <c r="I8097" s="13">
        <f t="shared" si="261"/>
        <v>49.129999999999995</v>
      </c>
      <c r="J8097" s="71">
        <f t="shared" si="262"/>
        <v>944475.11999999988</v>
      </c>
    </row>
    <row r="8098" spans="1:10" x14ac:dyDescent="0.25">
      <c r="A8098" s="28">
        <v>3</v>
      </c>
      <c r="B8098" s="28">
        <v>3</v>
      </c>
      <c r="C8098" s="12" t="s">
        <v>18</v>
      </c>
      <c r="D8098" s="69">
        <f>'Actual Solar Data'!M8088</f>
        <v>10870</v>
      </c>
      <c r="E8098" s="60">
        <f>whlsecost_hourly_4002_201903!C70</f>
        <v>43527</v>
      </c>
      <c r="F8098" s="115">
        <f>whlsecost_hourly_4002_201903!D70</f>
        <v>16</v>
      </c>
      <c r="G8098" s="12">
        <f>whlsecost_hourly_4002_201903!F70</f>
        <v>51.33</v>
      </c>
      <c r="H8098" s="13">
        <f>whlsecost_hourly_4002_201903!X70</f>
        <v>1.3699999999999999</v>
      </c>
      <c r="I8098" s="13">
        <f t="shared" si="261"/>
        <v>52.699999999999996</v>
      </c>
      <c r="J8098" s="71">
        <f t="shared" si="262"/>
        <v>572849</v>
      </c>
    </row>
    <row r="8099" spans="1:10" x14ac:dyDescent="0.25">
      <c r="A8099" s="28">
        <v>3</v>
      </c>
      <c r="B8099" s="28">
        <v>3</v>
      </c>
      <c r="C8099" s="12" t="s">
        <v>19</v>
      </c>
      <c r="D8099" s="69">
        <f>'Actual Solar Data'!M8089</f>
        <v>2764</v>
      </c>
      <c r="E8099" s="60">
        <f>whlsecost_hourly_4002_201903!C71</f>
        <v>43527</v>
      </c>
      <c r="F8099" s="115">
        <f>whlsecost_hourly_4002_201903!D71</f>
        <v>17</v>
      </c>
      <c r="G8099" s="12">
        <f>whlsecost_hourly_4002_201903!F71</f>
        <v>88.61</v>
      </c>
      <c r="H8099" s="13">
        <f>whlsecost_hourly_4002_201903!X71</f>
        <v>1.6400000000000001</v>
      </c>
      <c r="I8099" s="13">
        <f t="shared" si="261"/>
        <v>90.25</v>
      </c>
      <c r="J8099" s="71">
        <f t="shared" si="262"/>
        <v>249451</v>
      </c>
    </row>
    <row r="8100" spans="1:10" x14ac:dyDescent="0.25">
      <c r="A8100" s="28">
        <v>3</v>
      </c>
      <c r="B8100" s="28">
        <v>3</v>
      </c>
      <c r="C8100" s="12" t="s">
        <v>20</v>
      </c>
      <c r="D8100" s="69">
        <f>'Actual Solar Data'!M8090</f>
        <v>105</v>
      </c>
      <c r="E8100" s="60">
        <f>whlsecost_hourly_4002_201903!C72</f>
        <v>43527</v>
      </c>
      <c r="F8100" s="115">
        <f>whlsecost_hourly_4002_201903!D72</f>
        <v>18</v>
      </c>
      <c r="G8100" s="12">
        <f>whlsecost_hourly_4002_201903!F72</f>
        <v>121.36</v>
      </c>
      <c r="H8100" s="13">
        <f>whlsecost_hourly_4002_201903!X72</f>
        <v>1.92</v>
      </c>
      <c r="I8100" s="13">
        <f t="shared" ref="I8100:I8163" si="263">SUM(G8100:H8100)</f>
        <v>123.28</v>
      </c>
      <c r="J8100" s="71">
        <f t="shared" ref="J8100:J8163" si="264">D8100*I8100</f>
        <v>12944.4</v>
      </c>
    </row>
    <row r="8101" spans="1:10" x14ac:dyDescent="0.25">
      <c r="A8101" s="28">
        <v>3</v>
      </c>
      <c r="B8101" s="28">
        <v>3</v>
      </c>
      <c r="C8101" s="12" t="s">
        <v>21</v>
      </c>
      <c r="D8101" s="69">
        <f>'Actual Solar Data'!M8091</f>
        <v>0</v>
      </c>
      <c r="E8101" s="60">
        <f>whlsecost_hourly_4002_201903!C73</f>
        <v>43527</v>
      </c>
      <c r="F8101" s="115">
        <f>whlsecost_hourly_4002_201903!D73</f>
        <v>19</v>
      </c>
      <c r="G8101" s="12">
        <f>whlsecost_hourly_4002_201903!F73</f>
        <v>148.09</v>
      </c>
      <c r="H8101" s="13">
        <f>whlsecost_hourly_4002_201903!X73</f>
        <v>3.0999999999999996</v>
      </c>
      <c r="I8101" s="13">
        <f t="shared" si="263"/>
        <v>151.19</v>
      </c>
      <c r="J8101" s="71">
        <f t="shared" si="264"/>
        <v>0</v>
      </c>
    </row>
    <row r="8102" spans="1:10" x14ac:dyDescent="0.25">
      <c r="A8102" s="28">
        <v>3</v>
      </c>
      <c r="B8102" s="28">
        <v>3</v>
      </c>
      <c r="C8102" s="12" t="s">
        <v>22</v>
      </c>
      <c r="D8102" s="69">
        <f>'Actual Solar Data'!M8092</f>
        <v>0</v>
      </c>
      <c r="E8102" s="60">
        <f>whlsecost_hourly_4002_201903!C74</f>
        <v>43527</v>
      </c>
      <c r="F8102" s="115">
        <f>whlsecost_hourly_4002_201903!D74</f>
        <v>20</v>
      </c>
      <c r="G8102" s="12">
        <f>whlsecost_hourly_4002_201903!F74</f>
        <v>131.97</v>
      </c>
      <c r="H8102" s="13">
        <f>whlsecost_hourly_4002_201903!X74</f>
        <v>2.61</v>
      </c>
      <c r="I8102" s="13">
        <f t="shared" si="263"/>
        <v>134.58000000000001</v>
      </c>
      <c r="J8102" s="71">
        <f t="shared" si="264"/>
        <v>0</v>
      </c>
    </row>
    <row r="8103" spans="1:10" x14ac:dyDescent="0.25">
      <c r="A8103" s="28">
        <v>3</v>
      </c>
      <c r="B8103" s="28">
        <v>3</v>
      </c>
      <c r="C8103" s="12" t="s">
        <v>23</v>
      </c>
      <c r="D8103" s="69">
        <f>'Actual Solar Data'!M8093</f>
        <v>0</v>
      </c>
      <c r="E8103" s="60">
        <f>whlsecost_hourly_4002_201903!C75</f>
        <v>43527</v>
      </c>
      <c r="F8103" s="115">
        <f>whlsecost_hourly_4002_201903!D75</f>
        <v>21</v>
      </c>
      <c r="G8103" s="12">
        <f>whlsecost_hourly_4002_201903!F75</f>
        <v>106.3</v>
      </c>
      <c r="H8103" s="13">
        <f>whlsecost_hourly_4002_201903!X75</f>
        <v>1.72</v>
      </c>
      <c r="I8103" s="13">
        <f t="shared" si="263"/>
        <v>108.02</v>
      </c>
      <c r="J8103" s="71">
        <f t="shared" si="264"/>
        <v>0</v>
      </c>
    </row>
    <row r="8104" spans="1:10" x14ac:dyDescent="0.25">
      <c r="A8104" s="28">
        <v>3</v>
      </c>
      <c r="B8104" s="28">
        <v>3</v>
      </c>
      <c r="C8104" s="12" t="s">
        <v>24</v>
      </c>
      <c r="D8104" s="69">
        <f>'Actual Solar Data'!M8094</f>
        <v>0</v>
      </c>
      <c r="E8104" s="60">
        <f>whlsecost_hourly_4002_201903!C76</f>
        <v>43527</v>
      </c>
      <c r="F8104" s="115">
        <f>whlsecost_hourly_4002_201903!D76</f>
        <v>22</v>
      </c>
      <c r="G8104" s="12">
        <f>whlsecost_hourly_4002_201903!F76</f>
        <v>110.36</v>
      </c>
      <c r="H8104" s="13">
        <f>whlsecost_hourly_4002_201903!X76</f>
        <v>2.06</v>
      </c>
      <c r="I8104" s="13">
        <f t="shared" si="263"/>
        <v>112.42</v>
      </c>
      <c r="J8104" s="71">
        <f t="shared" si="264"/>
        <v>0</v>
      </c>
    </row>
    <row r="8105" spans="1:10" x14ac:dyDescent="0.25">
      <c r="A8105" s="28">
        <v>3</v>
      </c>
      <c r="B8105" s="28">
        <v>3</v>
      </c>
      <c r="C8105" s="12" t="s">
        <v>25</v>
      </c>
      <c r="D8105" s="69">
        <f>'Actual Solar Data'!M8095</f>
        <v>0</v>
      </c>
      <c r="E8105" s="60">
        <f>whlsecost_hourly_4002_201903!C77</f>
        <v>43527</v>
      </c>
      <c r="F8105" s="115">
        <f>whlsecost_hourly_4002_201903!D77</f>
        <v>23</v>
      </c>
      <c r="G8105" s="12">
        <f>whlsecost_hourly_4002_201903!F77</f>
        <v>105.94</v>
      </c>
      <c r="H8105" s="13">
        <f>whlsecost_hourly_4002_201903!X77</f>
        <v>2.34</v>
      </c>
      <c r="I8105" s="13">
        <f t="shared" si="263"/>
        <v>108.28</v>
      </c>
      <c r="J8105" s="71">
        <f t="shared" si="264"/>
        <v>0</v>
      </c>
    </row>
    <row r="8106" spans="1:10" x14ac:dyDescent="0.25">
      <c r="A8106" s="28">
        <v>3</v>
      </c>
      <c r="B8106" s="28">
        <v>3</v>
      </c>
      <c r="C8106" s="12" t="s">
        <v>26</v>
      </c>
      <c r="D8106" s="69">
        <f>'Actual Solar Data'!M8096</f>
        <v>0</v>
      </c>
      <c r="E8106" s="60">
        <f>whlsecost_hourly_4002_201903!C78</f>
        <v>43527</v>
      </c>
      <c r="F8106" s="115">
        <f>whlsecost_hourly_4002_201903!D78</f>
        <v>24</v>
      </c>
      <c r="G8106" s="12">
        <f>whlsecost_hourly_4002_201903!F78</f>
        <v>106.17</v>
      </c>
      <c r="H8106" s="13">
        <f>whlsecost_hourly_4002_201903!X78</f>
        <v>3.08</v>
      </c>
      <c r="I8106" s="13">
        <f t="shared" si="263"/>
        <v>109.25</v>
      </c>
      <c r="J8106" s="71">
        <f t="shared" si="264"/>
        <v>0</v>
      </c>
    </row>
    <row r="8107" spans="1:10" x14ac:dyDescent="0.25">
      <c r="A8107" s="28">
        <v>3</v>
      </c>
      <c r="B8107" s="28">
        <v>4</v>
      </c>
      <c r="C8107" s="12" t="s">
        <v>3</v>
      </c>
      <c r="D8107" s="69">
        <f>'Actual Solar Data'!M8097</f>
        <v>0</v>
      </c>
      <c r="E8107" s="60">
        <f>whlsecost_hourly_4002_201903!C79</f>
        <v>43528</v>
      </c>
      <c r="F8107" s="115">
        <f>whlsecost_hourly_4002_201903!D79</f>
        <v>1</v>
      </c>
      <c r="G8107" s="12">
        <f>whlsecost_hourly_4002_201903!F79</f>
        <v>66.83</v>
      </c>
      <c r="H8107" s="13">
        <f>whlsecost_hourly_4002_201903!X79</f>
        <v>1.6600000000000001</v>
      </c>
      <c r="I8107" s="13">
        <f t="shared" si="263"/>
        <v>68.489999999999995</v>
      </c>
      <c r="J8107" s="71">
        <f t="shared" si="264"/>
        <v>0</v>
      </c>
    </row>
    <row r="8108" spans="1:10" x14ac:dyDescent="0.25">
      <c r="A8108" s="28">
        <v>3</v>
      </c>
      <c r="B8108" s="28">
        <v>4</v>
      </c>
      <c r="C8108" s="12" t="s">
        <v>4</v>
      </c>
      <c r="D8108" s="69">
        <f>'Actual Solar Data'!M8098</f>
        <v>0</v>
      </c>
      <c r="E8108" s="60">
        <f>whlsecost_hourly_4002_201903!C80</f>
        <v>43528</v>
      </c>
      <c r="F8108" s="115">
        <f>whlsecost_hourly_4002_201903!D80</f>
        <v>2</v>
      </c>
      <c r="G8108" s="12">
        <f>whlsecost_hourly_4002_201903!F80</f>
        <v>58.67</v>
      </c>
      <c r="H8108" s="13">
        <f>whlsecost_hourly_4002_201903!X80</f>
        <v>0.69000000000000006</v>
      </c>
      <c r="I8108" s="13">
        <f t="shared" si="263"/>
        <v>59.36</v>
      </c>
      <c r="J8108" s="71">
        <f t="shared" si="264"/>
        <v>0</v>
      </c>
    </row>
    <row r="8109" spans="1:10" x14ac:dyDescent="0.25">
      <c r="A8109" s="28">
        <v>3</v>
      </c>
      <c r="B8109" s="28">
        <v>4</v>
      </c>
      <c r="C8109" s="12" t="s">
        <v>5</v>
      </c>
      <c r="D8109" s="69">
        <f>'Actual Solar Data'!M8099</f>
        <v>0</v>
      </c>
      <c r="E8109" s="60">
        <f>whlsecost_hourly_4002_201903!C81</f>
        <v>43528</v>
      </c>
      <c r="F8109" s="115">
        <f>whlsecost_hourly_4002_201903!D81</f>
        <v>3</v>
      </c>
      <c r="G8109" s="12">
        <f>whlsecost_hourly_4002_201903!F81</f>
        <v>61.08</v>
      </c>
      <c r="H8109" s="13">
        <f>whlsecost_hourly_4002_201903!X81</f>
        <v>0.63000000000000012</v>
      </c>
      <c r="I8109" s="13">
        <f t="shared" si="263"/>
        <v>61.71</v>
      </c>
      <c r="J8109" s="71">
        <f t="shared" si="264"/>
        <v>0</v>
      </c>
    </row>
    <row r="8110" spans="1:10" x14ac:dyDescent="0.25">
      <c r="A8110" s="28">
        <v>3</v>
      </c>
      <c r="B8110" s="28">
        <v>4</v>
      </c>
      <c r="C8110" s="12" t="s">
        <v>6</v>
      </c>
      <c r="D8110" s="69">
        <f>'Actual Solar Data'!M8100</f>
        <v>0</v>
      </c>
      <c r="E8110" s="60">
        <f>whlsecost_hourly_4002_201903!C82</f>
        <v>43528</v>
      </c>
      <c r="F8110" s="115">
        <f>whlsecost_hourly_4002_201903!D82</f>
        <v>4</v>
      </c>
      <c r="G8110" s="12">
        <f>whlsecost_hourly_4002_201903!F82</f>
        <v>50.72</v>
      </c>
      <c r="H8110" s="13">
        <f>whlsecost_hourly_4002_201903!X82</f>
        <v>0.54</v>
      </c>
      <c r="I8110" s="13">
        <f t="shared" si="263"/>
        <v>51.26</v>
      </c>
      <c r="J8110" s="71">
        <f t="shared" si="264"/>
        <v>0</v>
      </c>
    </row>
    <row r="8111" spans="1:10" x14ac:dyDescent="0.25">
      <c r="A8111" s="28">
        <v>3</v>
      </c>
      <c r="B8111" s="28">
        <v>4</v>
      </c>
      <c r="C8111" s="12" t="s">
        <v>7</v>
      </c>
      <c r="D8111" s="69">
        <f>'Actual Solar Data'!M8101</f>
        <v>0</v>
      </c>
      <c r="E8111" s="60">
        <f>whlsecost_hourly_4002_201903!C83</f>
        <v>43528</v>
      </c>
      <c r="F8111" s="115">
        <f>whlsecost_hourly_4002_201903!D83</f>
        <v>5</v>
      </c>
      <c r="G8111" s="12">
        <f>whlsecost_hourly_4002_201903!F83</f>
        <v>56.07</v>
      </c>
      <c r="H8111" s="13">
        <f>whlsecost_hourly_4002_201903!X83</f>
        <v>0.51</v>
      </c>
      <c r="I8111" s="13">
        <f t="shared" si="263"/>
        <v>56.58</v>
      </c>
      <c r="J8111" s="71">
        <f t="shared" si="264"/>
        <v>0</v>
      </c>
    </row>
    <row r="8112" spans="1:10" x14ac:dyDescent="0.25">
      <c r="A8112" s="28">
        <v>3</v>
      </c>
      <c r="B8112" s="28">
        <v>4</v>
      </c>
      <c r="C8112" s="12" t="s">
        <v>8</v>
      </c>
      <c r="D8112" s="69">
        <f>'Actual Solar Data'!M8102</f>
        <v>0</v>
      </c>
      <c r="E8112" s="60">
        <f>whlsecost_hourly_4002_201903!C84</f>
        <v>43528</v>
      </c>
      <c r="F8112" s="115">
        <f>whlsecost_hourly_4002_201903!D84</f>
        <v>6</v>
      </c>
      <c r="G8112" s="12">
        <f>whlsecost_hourly_4002_201903!F84</f>
        <v>58.33</v>
      </c>
      <c r="H8112" s="13">
        <f>whlsecost_hourly_4002_201903!X84</f>
        <v>0.68</v>
      </c>
      <c r="I8112" s="13">
        <f t="shared" si="263"/>
        <v>59.01</v>
      </c>
      <c r="J8112" s="71">
        <f t="shared" si="264"/>
        <v>0</v>
      </c>
    </row>
    <row r="8113" spans="1:10" x14ac:dyDescent="0.25">
      <c r="A8113" s="28">
        <v>3</v>
      </c>
      <c r="B8113" s="28">
        <v>4</v>
      </c>
      <c r="C8113" s="12" t="s">
        <v>9</v>
      </c>
      <c r="D8113" s="69">
        <f>'Actual Solar Data'!M8103</f>
        <v>0</v>
      </c>
      <c r="E8113" s="60">
        <f>whlsecost_hourly_4002_201903!C85</f>
        <v>43528</v>
      </c>
      <c r="F8113" s="115">
        <f>whlsecost_hourly_4002_201903!D85</f>
        <v>7</v>
      </c>
      <c r="G8113" s="12">
        <f>whlsecost_hourly_4002_201903!F85</f>
        <v>40.25</v>
      </c>
      <c r="H8113" s="13">
        <f>whlsecost_hourly_4002_201903!X85</f>
        <v>0.78</v>
      </c>
      <c r="I8113" s="13">
        <f t="shared" si="263"/>
        <v>41.03</v>
      </c>
      <c r="J8113" s="71">
        <f t="shared" si="264"/>
        <v>0</v>
      </c>
    </row>
    <row r="8114" spans="1:10" x14ac:dyDescent="0.25">
      <c r="A8114" s="28">
        <v>3</v>
      </c>
      <c r="B8114" s="28">
        <v>4</v>
      </c>
      <c r="C8114" s="12" t="s">
        <v>10</v>
      </c>
      <c r="D8114" s="69">
        <f>'Actual Solar Data'!M8104</f>
        <v>13</v>
      </c>
      <c r="E8114" s="60">
        <f>whlsecost_hourly_4002_201903!C86</f>
        <v>43528</v>
      </c>
      <c r="F8114" s="115">
        <f>whlsecost_hourly_4002_201903!D86</f>
        <v>8</v>
      </c>
      <c r="G8114" s="12">
        <f>whlsecost_hourly_4002_201903!F86</f>
        <v>36.04</v>
      </c>
      <c r="H8114" s="13">
        <f>whlsecost_hourly_4002_201903!X86</f>
        <v>1.19</v>
      </c>
      <c r="I8114" s="13">
        <f t="shared" si="263"/>
        <v>37.229999999999997</v>
      </c>
      <c r="J8114" s="71">
        <f t="shared" si="264"/>
        <v>483.98999999999995</v>
      </c>
    </row>
    <row r="8115" spans="1:10" x14ac:dyDescent="0.25">
      <c r="A8115" s="28">
        <v>3</v>
      </c>
      <c r="B8115" s="28">
        <v>4</v>
      </c>
      <c r="C8115" s="12" t="s">
        <v>11</v>
      </c>
      <c r="D8115" s="69">
        <f>'Actual Solar Data'!M8105</f>
        <v>234</v>
      </c>
      <c r="E8115" s="60">
        <f>whlsecost_hourly_4002_201903!C87</f>
        <v>43528</v>
      </c>
      <c r="F8115" s="115">
        <f>whlsecost_hourly_4002_201903!D87</f>
        <v>9</v>
      </c>
      <c r="G8115" s="12">
        <f>whlsecost_hourly_4002_201903!F87</f>
        <v>49.58</v>
      </c>
      <c r="H8115" s="13">
        <f>whlsecost_hourly_4002_201903!X87</f>
        <v>1.06</v>
      </c>
      <c r="I8115" s="13">
        <f t="shared" si="263"/>
        <v>50.64</v>
      </c>
      <c r="J8115" s="71">
        <f t="shared" si="264"/>
        <v>11849.76</v>
      </c>
    </row>
    <row r="8116" spans="1:10" x14ac:dyDescent="0.25">
      <c r="A8116" s="28">
        <v>3</v>
      </c>
      <c r="B8116" s="28">
        <v>4</v>
      </c>
      <c r="C8116" s="12" t="s">
        <v>12</v>
      </c>
      <c r="D8116" s="69">
        <f>'Actual Solar Data'!M8106</f>
        <v>789</v>
      </c>
      <c r="E8116" s="60">
        <f>whlsecost_hourly_4002_201903!C88</f>
        <v>43528</v>
      </c>
      <c r="F8116" s="115">
        <f>whlsecost_hourly_4002_201903!D88</f>
        <v>10</v>
      </c>
      <c r="G8116" s="12">
        <f>whlsecost_hourly_4002_201903!F88</f>
        <v>52.55</v>
      </c>
      <c r="H8116" s="13">
        <f>whlsecost_hourly_4002_201903!X88</f>
        <v>0.95</v>
      </c>
      <c r="I8116" s="13">
        <f t="shared" si="263"/>
        <v>53.5</v>
      </c>
      <c r="J8116" s="71">
        <f t="shared" si="264"/>
        <v>42211.5</v>
      </c>
    </row>
    <row r="8117" spans="1:10" x14ac:dyDescent="0.25">
      <c r="A8117" s="28">
        <v>3</v>
      </c>
      <c r="B8117" s="28">
        <v>4</v>
      </c>
      <c r="C8117" s="12" t="s">
        <v>13</v>
      </c>
      <c r="D8117" s="69">
        <f>'Actual Solar Data'!M8107</f>
        <v>2509</v>
      </c>
      <c r="E8117" s="60">
        <f>whlsecost_hourly_4002_201903!C89</f>
        <v>43528</v>
      </c>
      <c r="F8117" s="115">
        <f>whlsecost_hourly_4002_201903!D89</f>
        <v>11</v>
      </c>
      <c r="G8117" s="12">
        <f>whlsecost_hourly_4002_201903!F89</f>
        <v>63.22</v>
      </c>
      <c r="H8117" s="13">
        <f>whlsecost_hourly_4002_201903!X89</f>
        <v>1.1100000000000001</v>
      </c>
      <c r="I8117" s="13">
        <f t="shared" si="263"/>
        <v>64.33</v>
      </c>
      <c r="J8117" s="71">
        <f t="shared" si="264"/>
        <v>161403.97</v>
      </c>
    </row>
    <row r="8118" spans="1:10" x14ac:dyDescent="0.25">
      <c r="A8118" s="28">
        <v>3</v>
      </c>
      <c r="B8118" s="28">
        <v>4</v>
      </c>
      <c r="C8118" s="12" t="s">
        <v>14</v>
      </c>
      <c r="D8118" s="69">
        <f>'Actual Solar Data'!M8108</f>
        <v>5465</v>
      </c>
      <c r="E8118" s="60">
        <f>whlsecost_hourly_4002_201903!C90</f>
        <v>43528</v>
      </c>
      <c r="F8118" s="115">
        <f>whlsecost_hourly_4002_201903!D90</f>
        <v>12</v>
      </c>
      <c r="G8118" s="12">
        <f>whlsecost_hourly_4002_201903!F90</f>
        <v>91.31</v>
      </c>
      <c r="H8118" s="13">
        <f>whlsecost_hourly_4002_201903!X90</f>
        <v>1.25</v>
      </c>
      <c r="I8118" s="13">
        <f t="shared" si="263"/>
        <v>92.56</v>
      </c>
      <c r="J8118" s="71">
        <f t="shared" si="264"/>
        <v>505840.4</v>
      </c>
    </row>
    <row r="8119" spans="1:10" x14ac:dyDescent="0.25">
      <c r="A8119" s="28">
        <v>3</v>
      </c>
      <c r="B8119" s="28">
        <v>4</v>
      </c>
      <c r="C8119" s="12" t="s">
        <v>15</v>
      </c>
      <c r="D8119" s="69">
        <f>'Actual Solar Data'!M8109</f>
        <v>5772</v>
      </c>
      <c r="E8119" s="60">
        <f>whlsecost_hourly_4002_201903!C91</f>
        <v>43528</v>
      </c>
      <c r="F8119" s="115">
        <f>whlsecost_hourly_4002_201903!D91</f>
        <v>13</v>
      </c>
      <c r="G8119" s="12">
        <f>whlsecost_hourly_4002_201903!F91</f>
        <v>84.3</v>
      </c>
      <c r="H8119" s="13">
        <f>whlsecost_hourly_4002_201903!X91</f>
        <v>1.44</v>
      </c>
      <c r="I8119" s="13">
        <f t="shared" si="263"/>
        <v>85.74</v>
      </c>
      <c r="J8119" s="71">
        <f t="shared" si="264"/>
        <v>494891.27999999997</v>
      </c>
    </row>
    <row r="8120" spans="1:10" x14ac:dyDescent="0.25">
      <c r="A8120" s="28">
        <v>3</v>
      </c>
      <c r="B8120" s="28">
        <v>4</v>
      </c>
      <c r="C8120" s="12" t="s">
        <v>16</v>
      </c>
      <c r="D8120" s="69">
        <f>'Actual Solar Data'!M8110</f>
        <v>7990</v>
      </c>
      <c r="E8120" s="60">
        <f>whlsecost_hourly_4002_201903!C92</f>
        <v>43528</v>
      </c>
      <c r="F8120" s="115">
        <f>whlsecost_hourly_4002_201903!D92</f>
        <v>14</v>
      </c>
      <c r="G8120" s="12">
        <f>whlsecost_hourly_4002_201903!F92</f>
        <v>65.45</v>
      </c>
      <c r="H8120" s="13">
        <f>whlsecost_hourly_4002_201903!X92</f>
        <v>1.17</v>
      </c>
      <c r="I8120" s="13">
        <f t="shared" si="263"/>
        <v>66.62</v>
      </c>
      <c r="J8120" s="71">
        <f t="shared" si="264"/>
        <v>532293.80000000005</v>
      </c>
    </row>
    <row r="8121" spans="1:10" x14ac:dyDescent="0.25">
      <c r="A8121" s="28">
        <v>3</v>
      </c>
      <c r="B8121" s="28">
        <v>4</v>
      </c>
      <c r="C8121" s="12" t="s">
        <v>17</v>
      </c>
      <c r="D8121" s="69">
        <f>'Actual Solar Data'!M8111</f>
        <v>5633</v>
      </c>
      <c r="E8121" s="60">
        <f>whlsecost_hourly_4002_201903!C93</f>
        <v>43528</v>
      </c>
      <c r="F8121" s="115">
        <f>whlsecost_hourly_4002_201903!D93</f>
        <v>15</v>
      </c>
      <c r="G8121" s="12">
        <f>whlsecost_hourly_4002_201903!F93</f>
        <v>58.6</v>
      </c>
      <c r="H8121" s="13">
        <f>whlsecost_hourly_4002_201903!X93</f>
        <v>1.1100000000000001</v>
      </c>
      <c r="I8121" s="13">
        <f t="shared" si="263"/>
        <v>59.71</v>
      </c>
      <c r="J8121" s="71">
        <f t="shared" si="264"/>
        <v>336346.43</v>
      </c>
    </row>
    <row r="8122" spans="1:10" x14ac:dyDescent="0.25">
      <c r="A8122" s="28">
        <v>3</v>
      </c>
      <c r="B8122" s="28">
        <v>4</v>
      </c>
      <c r="C8122" s="12" t="s">
        <v>18</v>
      </c>
      <c r="D8122" s="69">
        <f>'Actual Solar Data'!M8112</f>
        <v>3958</v>
      </c>
      <c r="E8122" s="60">
        <f>whlsecost_hourly_4002_201903!C94</f>
        <v>43528</v>
      </c>
      <c r="F8122" s="115">
        <f>whlsecost_hourly_4002_201903!D94</f>
        <v>16</v>
      </c>
      <c r="G8122" s="12">
        <f>whlsecost_hourly_4002_201903!F94</f>
        <v>60.73</v>
      </c>
      <c r="H8122" s="13">
        <f>whlsecost_hourly_4002_201903!X94</f>
        <v>1.1100000000000001</v>
      </c>
      <c r="I8122" s="13">
        <f t="shared" si="263"/>
        <v>61.839999999999996</v>
      </c>
      <c r="J8122" s="71">
        <f t="shared" si="264"/>
        <v>244762.71999999997</v>
      </c>
    </row>
    <row r="8123" spans="1:10" x14ac:dyDescent="0.25">
      <c r="A8123" s="28">
        <v>3</v>
      </c>
      <c r="B8123" s="28">
        <v>4</v>
      </c>
      <c r="C8123" s="12" t="s">
        <v>19</v>
      </c>
      <c r="D8123" s="69">
        <f>'Actual Solar Data'!M8113</f>
        <v>1438</v>
      </c>
      <c r="E8123" s="60">
        <f>whlsecost_hourly_4002_201903!C95</f>
        <v>43528</v>
      </c>
      <c r="F8123" s="115">
        <f>whlsecost_hourly_4002_201903!D95</f>
        <v>17</v>
      </c>
      <c r="G8123" s="12">
        <f>whlsecost_hourly_4002_201903!F95</f>
        <v>57.5</v>
      </c>
      <c r="H8123" s="13">
        <f>whlsecost_hourly_4002_201903!X95</f>
        <v>1.1100000000000001</v>
      </c>
      <c r="I8123" s="13">
        <f t="shared" si="263"/>
        <v>58.61</v>
      </c>
      <c r="J8123" s="71">
        <f t="shared" si="264"/>
        <v>84281.18</v>
      </c>
    </row>
    <row r="8124" spans="1:10" x14ac:dyDescent="0.25">
      <c r="A8124" s="28">
        <v>3</v>
      </c>
      <c r="B8124" s="28">
        <v>4</v>
      </c>
      <c r="C8124" s="12" t="s">
        <v>20</v>
      </c>
      <c r="D8124" s="69">
        <f>'Actual Solar Data'!M8114</f>
        <v>255</v>
      </c>
      <c r="E8124" s="60">
        <f>whlsecost_hourly_4002_201903!C96</f>
        <v>43528</v>
      </c>
      <c r="F8124" s="115">
        <f>whlsecost_hourly_4002_201903!D96</f>
        <v>18</v>
      </c>
      <c r="G8124" s="12">
        <f>whlsecost_hourly_4002_201903!F96</f>
        <v>63.62</v>
      </c>
      <c r="H8124" s="13">
        <f>whlsecost_hourly_4002_201903!X96</f>
        <v>1.07</v>
      </c>
      <c r="I8124" s="13">
        <f t="shared" si="263"/>
        <v>64.69</v>
      </c>
      <c r="J8124" s="71">
        <f t="shared" si="264"/>
        <v>16495.95</v>
      </c>
    </row>
    <row r="8125" spans="1:10" x14ac:dyDescent="0.25">
      <c r="A8125" s="28">
        <v>3</v>
      </c>
      <c r="B8125" s="28">
        <v>4</v>
      </c>
      <c r="C8125" s="12" t="s">
        <v>21</v>
      </c>
      <c r="D8125" s="69">
        <f>'Actual Solar Data'!M8115</f>
        <v>0</v>
      </c>
      <c r="E8125" s="60">
        <f>whlsecost_hourly_4002_201903!C97</f>
        <v>43528</v>
      </c>
      <c r="F8125" s="115">
        <f>whlsecost_hourly_4002_201903!D97</f>
        <v>19</v>
      </c>
      <c r="G8125" s="12">
        <f>whlsecost_hourly_4002_201903!F97</f>
        <v>95.19</v>
      </c>
      <c r="H8125" s="13">
        <f>whlsecost_hourly_4002_201903!X97</f>
        <v>1.03</v>
      </c>
      <c r="I8125" s="13">
        <f t="shared" si="263"/>
        <v>96.22</v>
      </c>
      <c r="J8125" s="71">
        <f t="shared" si="264"/>
        <v>0</v>
      </c>
    </row>
    <row r="8126" spans="1:10" x14ac:dyDescent="0.25">
      <c r="A8126" s="28">
        <v>3</v>
      </c>
      <c r="B8126" s="28">
        <v>4</v>
      </c>
      <c r="C8126" s="12" t="s">
        <v>22</v>
      </c>
      <c r="D8126" s="69">
        <f>'Actual Solar Data'!M8116</f>
        <v>0</v>
      </c>
      <c r="E8126" s="60">
        <f>whlsecost_hourly_4002_201903!C98</f>
        <v>43528</v>
      </c>
      <c r="F8126" s="115">
        <f>whlsecost_hourly_4002_201903!D98</f>
        <v>20</v>
      </c>
      <c r="G8126" s="12">
        <f>whlsecost_hourly_4002_201903!F98</f>
        <v>61.81</v>
      </c>
      <c r="H8126" s="13">
        <f>whlsecost_hourly_4002_201903!X98</f>
        <v>0.98000000000000009</v>
      </c>
      <c r="I8126" s="13">
        <f t="shared" si="263"/>
        <v>62.79</v>
      </c>
      <c r="J8126" s="71">
        <f t="shared" si="264"/>
        <v>0</v>
      </c>
    </row>
    <row r="8127" spans="1:10" x14ac:dyDescent="0.25">
      <c r="A8127" s="28">
        <v>3</v>
      </c>
      <c r="B8127" s="28">
        <v>4</v>
      </c>
      <c r="C8127" s="12" t="s">
        <v>23</v>
      </c>
      <c r="D8127" s="69">
        <f>'Actual Solar Data'!M8117</f>
        <v>0</v>
      </c>
      <c r="E8127" s="60">
        <f>whlsecost_hourly_4002_201903!C99</f>
        <v>43528</v>
      </c>
      <c r="F8127" s="115">
        <f>whlsecost_hourly_4002_201903!D99</f>
        <v>21</v>
      </c>
      <c r="G8127" s="12">
        <f>whlsecost_hourly_4002_201903!F99</f>
        <v>49.7</v>
      </c>
      <c r="H8127" s="13">
        <f>whlsecost_hourly_4002_201903!X99</f>
        <v>1.02</v>
      </c>
      <c r="I8127" s="13">
        <f t="shared" si="263"/>
        <v>50.720000000000006</v>
      </c>
      <c r="J8127" s="71">
        <f t="shared" si="264"/>
        <v>0</v>
      </c>
    </row>
    <row r="8128" spans="1:10" x14ac:dyDescent="0.25">
      <c r="A8128" s="28">
        <v>3</v>
      </c>
      <c r="B8128" s="28">
        <v>4</v>
      </c>
      <c r="C8128" s="12" t="s">
        <v>24</v>
      </c>
      <c r="D8128" s="69">
        <f>'Actual Solar Data'!M8118</f>
        <v>0</v>
      </c>
      <c r="E8128" s="60">
        <f>whlsecost_hourly_4002_201903!C100</f>
        <v>43528</v>
      </c>
      <c r="F8128" s="115">
        <f>whlsecost_hourly_4002_201903!D100</f>
        <v>22</v>
      </c>
      <c r="G8128" s="12">
        <f>whlsecost_hourly_4002_201903!F100</f>
        <v>43.77</v>
      </c>
      <c r="H8128" s="13">
        <f>whlsecost_hourly_4002_201903!X100</f>
        <v>1.03</v>
      </c>
      <c r="I8128" s="13">
        <f t="shared" si="263"/>
        <v>44.800000000000004</v>
      </c>
      <c r="J8128" s="71">
        <f t="shared" si="264"/>
        <v>0</v>
      </c>
    </row>
    <row r="8129" spans="1:10" x14ac:dyDescent="0.25">
      <c r="A8129" s="28">
        <v>3</v>
      </c>
      <c r="B8129" s="28">
        <v>4</v>
      </c>
      <c r="C8129" s="12" t="s">
        <v>25</v>
      </c>
      <c r="D8129" s="69">
        <f>'Actual Solar Data'!M8119</f>
        <v>0</v>
      </c>
      <c r="E8129" s="60">
        <f>whlsecost_hourly_4002_201903!C101</f>
        <v>43528</v>
      </c>
      <c r="F8129" s="115">
        <f>whlsecost_hourly_4002_201903!D101</f>
        <v>23</v>
      </c>
      <c r="G8129" s="12">
        <f>whlsecost_hourly_4002_201903!F101</f>
        <v>37.46</v>
      </c>
      <c r="H8129" s="13">
        <f>whlsecost_hourly_4002_201903!X101</f>
        <v>1.1000000000000001</v>
      </c>
      <c r="I8129" s="13">
        <f t="shared" si="263"/>
        <v>38.56</v>
      </c>
      <c r="J8129" s="71">
        <f t="shared" si="264"/>
        <v>0</v>
      </c>
    </row>
    <row r="8130" spans="1:10" x14ac:dyDescent="0.25">
      <c r="A8130" s="28">
        <v>3</v>
      </c>
      <c r="B8130" s="28">
        <v>4</v>
      </c>
      <c r="C8130" s="12" t="s">
        <v>26</v>
      </c>
      <c r="D8130" s="69">
        <f>'Actual Solar Data'!M8120</f>
        <v>0</v>
      </c>
      <c r="E8130" s="60">
        <f>whlsecost_hourly_4002_201903!C102</f>
        <v>43528</v>
      </c>
      <c r="F8130" s="115">
        <f>whlsecost_hourly_4002_201903!D102</f>
        <v>24</v>
      </c>
      <c r="G8130" s="12">
        <f>whlsecost_hourly_4002_201903!F102</f>
        <v>36.229999999999997</v>
      </c>
      <c r="H8130" s="13">
        <f>whlsecost_hourly_4002_201903!X102</f>
        <v>0.68</v>
      </c>
      <c r="I8130" s="13">
        <f t="shared" si="263"/>
        <v>36.909999999999997</v>
      </c>
      <c r="J8130" s="71">
        <f t="shared" si="264"/>
        <v>0</v>
      </c>
    </row>
    <row r="8131" spans="1:10" x14ac:dyDescent="0.25">
      <c r="A8131" s="28">
        <v>3</v>
      </c>
      <c r="B8131" s="28">
        <v>5</v>
      </c>
      <c r="C8131" s="12" t="s">
        <v>3</v>
      </c>
      <c r="D8131" s="69">
        <f>'Actual Solar Data'!M8121</f>
        <v>0</v>
      </c>
      <c r="E8131" s="60">
        <f>whlsecost_hourly_4002_201903!C103</f>
        <v>43529</v>
      </c>
      <c r="F8131" s="115">
        <f>whlsecost_hourly_4002_201903!D103</f>
        <v>1</v>
      </c>
      <c r="G8131" s="12">
        <f>whlsecost_hourly_4002_201903!F103</f>
        <v>30.74</v>
      </c>
      <c r="H8131" s="13">
        <f>whlsecost_hourly_4002_201903!X103</f>
        <v>0.71000000000000008</v>
      </c>
      <c r="I8131" s="13">
        <f t="shared" si="263"/>
        <v>31.45</v>
      </c>
      <c r="J8131" s="71">
        <f t="shared" si="264"/>
        <v>0</v>
      </c>
    </row>
    <row r="8132" spans="1:10" x14ac:dyDescent="0.25">
      <c r="A8132" s="28">
        <v>3</v>
      </c>
      <c r="B8132" s="28">
        <v>5</v>
      </c>
      <c r="C8132" s="12" t="s">
        <v>4</v>
      </c>
      <c r="D8132" s="69">
        <f>'Actual Solar Data'!M8122</f>
        <v>0</v>
      </c>
      <c r="E8132" s="60">
        <f>whlsecost_hourly_4002_201903!C104</f>
        <v>43529</v>
      </c>
      <c r="F8132" s="115">
        <f>whlsecost_hourly_4002_201903!D104</f>
        <v>2</v>
      </c>
      <c r="G8132" s="12">
        <f>whlsecost_hourly_4002_201903!F104</f>
        <v>36.729999999999997</v>
      </c>
      <c r="H8132" s="13">
        <f>whlsecost_hourly_4002_201903!X104</f>
        <v>0.73000000000000009</v>
      </c>
      <c r="I8132" s="13">
        <f t="shared" si="263"/>
        <v>37.459999999999994</v>
      </c>
      <c r="J8132" s="71">
        <f t="shared" si="264"/>
        <v>0</v>
      </c>
    </row>
    <row r="8133" spans="1:10" x14ac:dyDescent="0.25">
      <c r="A8133" s="28">
        <v>3</v>
      </c>
      <c r="B8133" s="28">
        <v>5</v>
      </c>
      <c r="C8133" s="12" t="s">
        <v>5</v>
      </c>
      <c r="D8133" s="69">
        <f>'Actual Solar Data'!M8123</f>
        <v>0</v>
      </c>
      <c r="E8133" s="60">
        <f>whlsecost_hourly_4002_201903!C105</f>
        <v>43529</v>
      </c>
      <c r="F8133" s="115">
        <f>whlsecost_hourly_4002_201903!D105</f>
        <v>3</v>
      </c>
      <c r="G8133" s="12">
        <f>whlsecost_hourly_4002_201903!F105</f>
        <v>35.08</v>
      </c>
      <c r="H8133" s="13">
        <f>whlsecost_hourly_4002_201903!X105</f>
        <v>0.71000000000000008</v>
      </c>
      <c r="I8133" s="13">
        <f t="shared" si="263"/>
        <v>35.79</v>
      </c>
      <c r="J8133" s="71">
        <f t="shared" si="264"/>
        <v>0</v>
      </c>
    </row>
    <row r="8134" spans="1:10" x14ac:dyDescent="0.25">
      <c r="A8134" s="28">
        <v>3</v>
      </c>
      <c r="B8134" s="28">
        <v>5</v>
      </c>
      <c r="C8134" s="12" t="s">
        <v>6</v>
      </c>
      <c r="D8134" s="69">
        <f>'Actual Solar Data'!M8124</f>
        <v>0</v>
      </c>
      <c r="E8134" s="60">
        <f>whlsecost_hourly_4002_201903!C106</f>
        <v>43529</v>
      </c>
      <c r="F8134" s="115">
        <f>whlsecost_hourly_4002_201903!D106</f>
        <v>4</v>
      </c>
      <c r="G8134" s="12">
        <f>whlsecost_hourly_4002_201903!F106</f>
        <v>47.71</v>
      </c>
      <c r="H8134" s="13">
        <f>whlsecost_hourly_4002_201903!X106</f>
        <v>0.82000000000000006</v>
      </c>
      <c r="I8134" s="13">
        <f t="shared" si="263"/>
        <v>48.53</v>
      </c>
      <c r="J8134" s="71">
        <f t="shared" si="264"/>
        <v>0</v>
      </c>
    </row>
    <row r="8135" spans="1:10" x14ac:dyDescent="0.25">
      <c r="A8135" s="28">
        <v>3</v>
      </c>
      <c r="B8135" s="28">
        <v>5</v>
      </c>
      <c r="C8135" s="12" t="s">
        <v>7</v>
      </c>
      <c r="D8135" s="69">
        <f>'Actual Solar Data'!M8125</f>
        <v>0</v>
      </c>
      <c r="E8135" s="60">
        <f>whlsecost_hourly_4002_201903!C107</f>
        <v>43529</v>
      </c>
      <c r="F8135" s="115">
        <f>whlsecost_hourly_4002_201903!D107</f>
        <v>5</v>
      </c>
      <c r="G8135" s="12">
        <f>whlsecost_hourly_4002_201903!F107</f>
        <v>39.35</v>
      </c>
      <c r="H8135" s="13">
        <f>whlsecost_hourly_4002_201903!X107</f>
        <v>0.91000000000000014</v>
      </c>
      <c r="I8135" s="13">
        <f t="shared" si="263"/>
        <v>40.260000000000005</v>
      </c>
      <c r="J8135" s="71">
        <f t="shared" si="264"/>
        <v>0</v>
      </c>
    </row>
    <row r="8136" spans="1:10" x14ac:dyDescent="0.25">
      <c r="A8136" s="28">
        <v>3</v>
      </c>
      <c r="B8136" s="28">
        <v>5</v>
      </c>
      <c r="C8136" s="12" t="s">
        <v>8</v>
      </c>
      <c r="D8136" s="69">
        <f>'Actual Solar Data'!M8126</f>
        <v>0</v>
      </c>
      <c r="E8136" s="60">
        <f>whlsecost_hourly_4002_201903!C108</f>
        <v>43529</v>
      </c>
      <c r="F8136" s="115">
        <f>whlsecost_hourly_4002_201903!D108</f>
        <v>6</v>
      </c>
      <c r="G8136" s="12">
        <f>whlsecost_hourly_4002_201903!F108</f>
        <v>44.26</v>
      </c>
      <c r="H8136" s="13">
        <f>whlsecost_hourly_4002_201903!X108</f>
        <v>1.1600000000000001</v>
      </c>
      <c r="I8136" s="13">
        <f t="shared" si="263"/>
        <v>45.42</v>
      </c>
      <c r="J8136" s="71">
        <f t="shared" si="264"/>
        <v>0</v>
      </c>
    </row>
    <row r="8137" spans="1:10" x14ac:dyDescent="0.25">
      <c r="A8137" s="28">
        <v>3</v>
      </c>
      <c r="B8137" s="28">
        <v>5</v>
      </c>
      <c r="C8137" s="12" t="s">
        <v>9</v>
      </c>
      <c r="D8137" s="69">
        <f>'Actual Solar Data'!M8127</f>
        <v>665</v>
      </c>
      <c r="E8137" s="60">
        <f>whlsecost_hourly_4002_201903!C109</f>
        <v>43529</v>
      </c>
      <c r="F8137" s="115">
        <f>whlsecost_hourly_4002_201903!D109</f>
        <v>7</v>
      </c>
      <c r="G8137" s="12">
        <f>whlsecost_hourly_4002_201903!F109</f>
        <v>94.28</v>
      </c>
      <c r="H8137" s="13">
        <f>whlsecost_hourly_4002_201903!X109</f>
        <v>1.67</v>
      </c>
      <c r="I8137" s="13">
        <f t="shared" si="263"/>
        <v>95.95</v>
      </c>
      <c r="J8137" s="71">
        <f t="shared" si="264"/>
        <v>63806.75</v>
      </c>
    </row>
    <row r="8138" spans="1:10" x14ac:dyDescent="0.25">
      <c r="A8138" s="28">
        <v>3</v>
      </c>
      <c r="B8138" s="28">
        <v>5</v>
      </c>
      <c r="C8138" s="12" t="s">
        <v>10</v>
      </c>
      <c r="D8138" s="69">
        <f>'Actual Solar Data'!M8128</f>
        <v>6433</v>
      </c>
      <c r="E8138" s="60">
        <f>whlsecost_hourly_4002_201903!C110</f>
        <v>43529</v>
      </c>
      <c r="F8138" s="115">
        <f>whlsecost_hourly_4002_201903!D110</f>
        <v>8</v>
      </c>
      <c r="G8138" s="12">
        <f>whlsecost_hourly_4002_201903!F110</f>
        <v>88.5</v>
      </c>
      <c r="H8138" s="13">
        <f>whlsecost_hourly_4002_201903!X110</f>
        <v>2.29</v>
      </c>
      <c r="I8138" s="13">
        <f t="shared" si="263"/>
        <v>90.79</v>
      </c>
      <c r="J8138" s="71">
        <f t="shared" si="264"/>
        <v>584052.07000000007</v>
      </c>
    </row>
    <row r="8139" spans="1:10" x14ac:dyDescent="0.25">
      <c r="A8139" s="28">
        <v>3</v>
      </c>
      <c r="B8139" s="28">
        <v>5</v>
      </c>
      <c r="C8139" s="12" t="s">
        <v>11</v>
      </c>
      <c r="D8139" s="69">
        <f>'Actual Solar Data'!M8129</f>
        <v>13585</v>
      </c>
      <c r="E8139" s="60">
        <f>whlsecost_hourly_4002_201903!C111</f>
        <v>43529</v>
      </c>
      <c r="F8139" s="115">
        <f>whlsecost_hourly_4002_201903!D111</f>
        <v>9</v>
      </c>
      <c r="G8139" s="12">
        <f>whlsecost_hourly_4002_201903!F111</f>
        <v>66.36</v>
      </c>
      <c r="H8139" s="13">
        <f>whlsecost_hourly_4002_201903!X111</f>
        <v>1.2400000000000002</v>
      </c>
      <c r="I8139" s="13">
        <f t="shared" si="263"/>
        <v>67.599999999999994</v>
      </c>
      <c r="J8139" s="71">
        <f t="shared" si="264"/>
        <v>918345.99999999988</v>
      </c>
    </row>
    <row r="8140" spans="1:10" x14ac:dyDescent="0.25">
      <c r="A8140" s="28">
        <v>3</v>
      </c>
      <c r="B8140" s="28">
        <v>5</v>
      </c>
      <c r="C8140" s="12" t="s">
        <v>12</v>
      </c>
      <c r="D8140" s="69">
        <f>'Actual Solar Data'!M8130</f>
        <v>18532</v>
      </c>
      <c r="E8140" s="60">
        <f>whlsecost_hourly_4002_201903!C112</f>
        <v>43529</v>
      </c>
      <c r="F8140" s="115">
        <f>whlsecost_hourly_4002_201903!D112</f>
        <v>10</v>
      </c>
      <c r="G8140" s="12">
        <f>whlsecost_hourly_4002_201903!F112</f>
        <v>51.99</v>
      </c>
      <c r="H8140" s="13">
        <f>whlsecost_hourly_4002_201903!X112</f>
        <v>1.31</v>
      </c>
      <c r="I8140" s="13">
        <f t="shared" si="263"/>
        <v>53.300000000000004</v>
      </c>
      <c r="J8140" s="71">
        <f t="shared" si="264"/>
        <v>987755.60000000009</v>
      </c>
    </row>
    <row r="8141" spans="1:10" x14ac:dyDescent="0.25">
      <c r="A8141" s="28">
        <v>3</v>
      </c>
      <c r="B8141" s="28">
        <v>5</v>
      </c>
      <c r="C8141" s="12" t="s">
        <v>13</v>
      </c>
      <c r="D8141" s="69">
        <f>'Actual Solar Data'!M8131</f>
        <v>20831</v>
      </c>
      <c r="E8141" s="60">
        <f>whlsecost_hourly_4002_201903!C113</f>
        <v>43529</v>
      </c>
      <c r="F8141" s="115">
        <f>whlsecost_hourly_4002_201903!D113</f>
        <v>11</v>
      </c>
      <c r="G8141" s="12">
        <f>whlsecost_hourly_4002_201903!F113</f>
        <v>51.7</v>
      </c>
      <c r="H8141" s="13">
        <f>whlsecost_hourly_4002_201903!X113</f>
        <v>1.22</v>
      </c>
      <c r="I8141" s="13">
        <f t="shared" si="263"/>
        <v>52.92</v>
      </c>
      <c r="J8141" s="71">
        <f t="shared" si="264"/>
        <v>1102376.52</v>
      </c>
    </row>
    <row r="8142" spans="1:10" x14ac:dyDescent="0.25">
      <c r="A8142" s="28">
        <v>3</v>
      </c>
      <c r="B8142" s="28">
        <v>5</v>
      </c>
      <c r="C8142" s="12" t="s">
        <v>14</v>
      </c>
      <c r="D8142" s="69">
        <f>'Actual Solar Data'!M8132</f>
        <v>21412</v>
      </c>
      <c r="E8142" s="60">
        <f>whlsecost_hourly_4002_201903!C114</f>
        <v>43529</v>
      </c>
      <c r="F8142" s="115">
        <f>whlsecost_hourly_4002_201903!D114</f>
        <v>12</v>
      </c>
      <c r="G8142" s="12">
        <f>whlsecost_hourly_4002_201903!F114</f>
        <v>54.13</v>
      </c>
      <c r="H8142" s="13">
        <f>whlsecost_hourly_4002_201903!X114</f>
        <v>1.1300000000000001</v>
      </c>
      <c r="I8142" s="13">
        <f t="shared" si="263"/>
        <v>55.260000000000005</v>
      </c>
      <c r="J8142" s="71">
        <f t="shared" si="264"/>
        <v>1183227.1200000001</v>
      </c>
    </row>
    <row r="8143" spans="1:10" x14ac:dyDescent="0.25">
      <c r="A8143" s="28">
        <v>3</v>
      </c>
      <c r="B8143" s="28">
        <v>5</v>
      </c>
      <c r="C8143" s="12" t="s">
        <v>15</v>
      </c>
      <c r="D8143" s="69">
        <f>'Actual Solar Data'!M8133</f>
        <v>20944</v>
      </c>
      <c r="E8143" s="60">
        <f>whlsecost_hourly_4002_201903!C115</f>
        <v>43529</v>
      </c>
      <c r="F8143" s="115">
        <f>whlsecost_hourly_4002_201903!D115</f>
        <v>13</v>
      </c>
      <c r="G8143" s="12">
        <f>whlsecost_hourly_4002_201903!F115</f>
        <v>46</v>
      </c>
      <c r="H8143" s="13">
        <f>whlsecost_hourly_4002_201903!X115</f>
        <v>1.1000000000000001</v>
      </c>
      <c r="I8143" s="13">
        <f t="shared" si="263"/>
        <v>47.1</v>
      </c>
      <c r="J8143" s="71">
        <f t="shared" si="264"/>
        <v>986462.4</v>
      </c>
    </row>
    <row r="8144" spans="1:10" x14ac:dyDescent="0.25">
      <c r="A8144" s="28">
        <v>3</v>
      </c>
      <c r="B8144" s="28">
        <v>5</v>
      </c>
      <c r="C8144" s="12" t="s">
        <v>16</v>
      </c>
      <c r="D8144" s="69">
        <f>'Actual Solar Data'!M8134</f>
        <v>19000</v>
      </c>
      <c r="E8144" s="60">
        <f>whlsecost_hourly_4002_201903!C116</f>
        <v>43529</v>
      </c>
      <c r="F8144" s="115">
        <f>whlsecost_hourly_4002_201903!D116</f>
        <v>14</v>
      </c>
      <c r="G8144" s="12">
        <f>whlsecost_hourly_4002_201903!F116</f>
        <v>43.47</v>
      </c>
      <c r="H8144" s="13">
        <f>whlsecost_hourly_4002_201903!X116</f>
        <v>1.0900000000000001</v>
      </c>
      <c r="I8144" s="13">
        <f t="shared" si="263"/>
        <v>44.56</v>
      </c>
      <c r="J8144" s="71">
        <f t="shared" si="264"/>
        <v>846640</v>
      </c>
    </row>
    <row r="8145" spans="1:10" x14ac:dyDescent="0.25">
      <c r="A8145" s="28">
        <v>3</v>
      </c>
      <c r="B8145" s="28">
        <v>5</v>
      </c>
      <c r="C8145" s="12" t="s">
        <v>17</v>
      </c>
      <c r="D8145" s="69">
        <f>'Actual Solar Data'!M8135</f>
        <v>15173</v>
      </c>
      <c r="E8145" s="60">
        <f>whlsecost_hourly_4002_201903!C117</f>
        <v>43529</v>
      </c>
      <c r="F8145" s="115">
        <f>whlsecost_hourly_4002_201903!D117</f>
        <v>15</v>
      </c>
      <c r="G8145" s="12">
        <f>whlsecost_hourly_4002_201903!F117</f>
        <v>42.61</v>
      </c>
      <c r="H8145" s="13">
        <f>whlsecost_hourly_4002_201903!X117</f>
        <v>1.08</v>
      </c>
      <c r="I8145" s="13">
        <f t="shared" si="263"/>
        <v>43.69</v>
      </c>
      <c r="J8145" s="71">
        <f t="shared" si="264"/>
        <v>662908.37</v>
      </c>
    </row>
    <row r="8146" spans="1:10" x14ac:dyDescent="0.25">
      <c r="A8146" s="28">
        <v>3</v>
      </c>
      <c r="B8146" s="28">
        <v>5</v>
      </c>
      <c r="C8146" s="12" t="s">
        <v>18</v>
      </c>
      <c r="D8146" s="69">
        <f>'Actual Solar Data'!M8136</f>
        <v>9011</v>
      </c>
      <c r="E8146" s="60">
        <f>whlsecost_hourly_4002_201903!C118</f>
        <v>43529</v>
      </c>
      <c r="F8146" s="115">
        <f>whlsecost_hourly_4002_201903!D118</f>
        <v>16</v>
      </c>
      <c r="G8146" s="12">
        <f>whlsecost_hourly_4002_201903!F118</f>
        <v>47.81</v>
      </c>
      <c r="H8146" s="13">
        <f>whlsecost_hourly_4002_201903!X118</f>
        <v>1.07</v>
      </c>
      <c r="I8146" s="13">
        <f t="shared" si="263"/>
        <v>48.88</v>
      </c>
      <c r="J8146" s="71">
        <f t="shared" si="264"/>
        <v>440457.68000000005</v>
      </c>
    </row>
    <row r="8147" spans="1:10" x14ac:dyDescent="0.25">
      <c r="A8147" s="28">
        <v>3</v>
      </c>
      <c r="B8147" s="28">
        <v>5</v>
      </c>
      <c r="C8147" s="12" t="s">
        <v>19</v>
      </c>
      <c r="D8147" s="69">
        <f>'Actual Solar Data'!M8137</f>
        <v>2496</v>
      </c>
      <c r="E8147" s="60">
        <f>whlsecost_hourly_4002_201903!C119</f>
        <v>43529</v>
      </c>
      <c r="F8147" s="115">
        <f>whlsecost_hourly_4002_201903!D119</f>
        <v>17</v>
      </c>
      <c r="G8147" s="12">
        <f>whlsecost_hourly_4002_201903!F119</f>
        <v>60.02</v>
      </c>
      <c r="H8147" s="13">
        <f>whlsecost_hourly_4002_201903!X119</f>
        <v>1.1400000000000001</v>
      </c>
      <c r="I8147" s="13">
        <f t="shared" si="263"/>
        <v>61.160000000000004</v>
      </c>
      <c r="J8147" s="71">
        <f t="shared" si="264"/>
        <v>152655.36000000002</v>
      </c>
    </row>
    <row r="8148" spans="1:10" x14ac:dyDescent="0.25">
      <c r="A8148" s="28">
        <v>3</v>
      </c>
      <c r="B8148" s="28">
        <v>5</v>
      </c>
      <c r="C8148" s="12" t="s">
        <v>20</v>
      </c>
      <c r="D8148" s="69">
        <f>'Actual Solar Data'!M8138</f>
        <v>178</v>
      </c>
      <c r="E8148" s="60">
        <f>whlsecost_hourly_4002_201903!C120</f>
        <v>43529</v>
      </c>
      <c r="F8148" s="115">
        <f>whlsecost_hourly_4002_201903!D120</f>
        <v>18</v>
      </c>
      <c r="G8148" s="12">
        <f>whlsecost_hourly_4002_201903!F120</f>
        <v>72.34</v>
      </c>
      <c r="H8148" s="13">
        <f>whlsecost_hourly_4002_201903!X120</f>
        <v>1.1400000000000001</v>
      </c>
      <c r="I8148" s="13">
        <f t="shared" si="263"/>
        <v>73.48</v>
      </c>
      <c r="J8148" s="71">
        <f t="shared" si="264"/>
        <v>13079.44</v>
      </c>
    </row>
    <row r="8149" spans="1:10" x14ac:dyDescent="0.25">
      <c r="A8149" s="28">
        <v>3</v>
      </c>
      <c r="B8149" s="28">
        <v>5</v>
      </c>
      <c r="C8149" s="12" t="s">
        <v>21</v>
      </c>
      <c r="D8149" s="69">
        <f>'Actual Solar Data'!M8139</f>
        <v>0</v>
      </c>
      <c r="E8149" s="60">
        <f>whlsecost_hourly_4002_201903!C121</f>
        <v>43529</v>
      </c>
      <c r="F8149" s="115">
        <f>whlsecost_hourly_4002_201903!D121</f>
        <v>19</v>
      </c>
      <c r="G8149" s="12">
        <f>whlsecost_hourly_4002_201903!F121</f>
        <v>87.92</v>
      </c>
      <c r="H8149" s="13">
        <f>whlsecost_hourly_4002_201903!X121</f>
        <v>1.2700000000000002</v>
      </c>
      <c r="I8149" s="13">
        <f t="shared" si="263"/>
        <v>89.19</v>
      </c>
      <c r="J8149" s="71">
        <f t="shared" si="264"/>
        <v>0</v>
      </c>
    </row>
    <row r="8150" spans="1:10" x14ac:dyDescent="0.25">
      <c r="A8150" s="28">
        <v>3</v>
      </c>
      <c r="B8150" s="28">
        <v>5</v>
      </c>
      <c r="C8150" s="12" t="s">
        <v>22</v>
      </c>
      <c r="D8150" s="69">
        <f>'Actual Solar Data'!M8140</f>
        <v>0</v>
      </c>
      <c r="E8150" s="60">
        <f>whlsecost_hourly_4002_201903!C122</f>
        <v>43529</v>
      </c>
      <c r="F8150" s="115">
        <f>whlsecost_hourly_4002_201903!D122</f>
        <v>20</v>
      </c>
      <c r="G8150" s="12">
        <f>whlsecost_hourly_4002_201903!F122</f>
        <v>97.34</v>
      </c>
      <c r="H8150" s="13">
        <f>whlsecost_hourly_4002_201903!X122</f>
        <v>1.8599999999999999</v>
      </c>
      <c r="I8150" s="13">
        <f t="shared" si="263"/>
        <v>99.2</v>
      </c>
      <c r="J8150" s="71">
        <f t="shared" si="264"/>
        <v>0</v>
      </c>
    </row>
    <row r="8151" spans="1:10" x14ac:dyDescent="0.25">
      <c r="A8151" s="28">
        <v>3</v>
      </c>
      <c r="B8151" s="28">
        <v>5</v>
      </c>
      <c r="C8151" s="12" t="s">
        <v>23</v>
      </c>
      <c r="D8151" s="69">
        <f>'Actual Solar Data'!M8141</f>
        <v>0</v>
      </c>
      <c r="E8151" s="60">
        <f>whlsecost_hourly_4002_201903!C123</f>
        <v>43529</v>
      </c>
      <c r="F8151" s="115">
        <f>whlsecost_hourly_4002_201903!D123</f>
        <v>21</v>
      </c>
      <c r="G8151" s="12">
        <f>whlsecost_hourly_4002_201903!F123</f>
        <v>81.81</v>
      </c>
      <c r="H8151" s="13">
        <f>whlsecost_hourly_4002_201903!X123</f>
        <v>1.29</v>
      </c>
      <c r="I8151" s="13">
        <f t="shared" si="263"/>
        <v>83.100000000000009</v>
      </c>
      <c r="J8151" s="71">
        <f t="shared" si="264"/>
        <v>0</v>
      </c>
    </row>
    <row r="8152" spans="1:10" x14ac:dyDescent="0.25">
      <c r="A8152" s="28">
        <v>3</v>
      </c>
      <c r="B8152" s="28">
        <v>5</v>
      </c>
      <c r="C8152" s="12" t="s">
        <v>24</v>
      </c>
      <c r="D8152" s="69">
        <f>'Actual Solar Data'!M8142</f>
        <v>0</v>
      </c>
      <c r="E8152" s="60">
        <f>whlsecost_hourly_4002_201903!C124</f>
        <v>43529</v>
      </c>
      <c r="F8152" s="115">
        <f>whlsecost_hourly_4002_201903!D124</f>
        <v>22</v>
      </c>
      <c r="G8152" s="12">
        <f>whlsecost_hourly_4002_201903!F124</f>
        <v>60.31</v>
      </c>
      <c r="H8152" s="13">
        <f>whlsecost_hourly_4002_201903!X124</f>
        <v>1.1700000000000002</v>
      </c>
      <c r="I8152" s="13">
        <f t="shared" si="263"/>
        <v>61.480000000000004</v>
      </c>
      <c r="J8152" s="71">
        <f t="shared" si="264"/>
        <v>0</v>
      </c>
    </row>
    <row r="8153" spans="1:10" x14ac:dyDescent="0.25">
      <c r="A8153" s="28">
        <v>3</v>
      </c>
      <c r="B8153" s="28">
        <v>5</v>
      </c>
      <c r="C8153" s="12" t="s">
        <v>25</v>
      </c>
      <c r="D8153" s="69">
        <f>'Actual Solar Data'!M8143</f>
        <v>0</v>
      </c>
      <c r="E8153" s="60">
        <f>whlsecost_hourly_4002_201903!C125</f>
        <v>43529</v>
      </c>
      <c r="F8153" s="115">
        <f>whlsecost_hourly_4002_201903!D125</f>
        <v>23</v>
      </c>
      <c r="G8153" s="12">
        <f>whlsecost_hourly_4002_201903!F125</f>
        <v>49.51</v>
      </c>
      <c r="H8153" s="13">
        <f>whlsecost_hourly_4002_201903!X125</f>
        <v>1.23</v>
      </c>
      <c r="I8153" s="13">
        <f t="shared" si="263"/>
        <v>50.739999999999995</v>
      </c>
      <c r="J8153" s="71">
        <f t="shared" si="264"/>
        <v>0</v>
      </c>
    </row>
    <row r="8154" spans="1:10" x14ac:dyDescent="0.25">
      <c r="A8154" s="28">
        <v>3</v>
      </c>
      <c r="B8154" s="28">
        <v>5</v>
      </c>
      <c r="C8154" s="12" t="s">
        <v>26</v>
      </c>
      <c r="D8154" s="69">
        <f>'Actual Solar Data'!M8144</f>
        <v>0</v>
      </c>
      <c r="E8154" s="60">
        <f>whlsecost_hourly_4002_201903!C126</f>
        <v>43529</v>
      </c>
      <c r="F8154" s="115">
        <f>whlsecost_hourly_4002_201903!D126</f>
        <v>24</v>
      </c>
      <c r="G8154" s="12">
        <f>whlsecost_hourly_4002_201903!F126</f>
        <v>53.41</v>
      </c>
      <c r="H8154" s="13">
        <f>whlsecost_hourly_4002_201903!X126</f>
        <v>0.85000000000000009</v>
      </c>
      <c r="I8154" s="13">
        <f t="shared" si="263"/>
        <v>54.26</v>
      </c>
      <c r="J8154" s="71">
        <f t="shared" si="264"/>
        <v>0</v>
      </c>
    </row>
    <row r="8155" spans="1:10" x14ac:dyDescent="0.25">
      <c r="A8155" s="28">
        <v>3</v>
      </c>
      <c r="B8155" s="28">
        <v>6</v>
      </c>
      <c r="C8155" s="12" t="s">
        <v>3</v>
      </c>
      <c r="D8155" s="69">
        <f>'Actual Solar Data'!M8145</f>
        <v>0</v>
      </c>
      <c r="E8155" s="60">
        <f>whlsecost_hourly_4002_201903!C127</f>
        <v>43530</v>
      </c>
      <c r="F8155" s="115">
        <f>whlsecost_hourly_4002_201903!D127</f>
        <v>1</v>
      </c>
      <c r="G8155" s="12">
        <f>whlsecost_hourly_4002_201903!F127</f>
        <v>71.989999999999995</v>
      </c>
      <c r="H8155" s="13">
        <f>whlsecost_hourly_4002_201903!X127</f>
        <v>0.47000000000000008</v>
      </c>
      <c r="I8155" s="13">
        <f t="shared" si="263"/>
        <v>72.459999999999994</v>
      </c>
      <c r="J8155" s="71">
        <f t="shared" si="264"/>
        <v>0</v>
      </c>
    </row>
    <row r="8156" spans="1:10" x14ac:dyDescent="0.25">
      <c r="A8156" s="28">
        <v>3</v>
      </c>
      <c r="B8156" s="28">
        <v>6</v>
      </c>
      <c r="C8156" s="12" t="s">
        <v>4</v>
      </c>
      <c r="D8156" s="69">
        <f>'Actual Solar Data'!M8146</f>
        <v>0</v>
      </c>
      <c r="E8156" s="60">
        <f>whlsecost_hourly_4002_201903!C128</f>
        <v>43530</v>
      </c>
      <c r="F8156" s="115">
        <f>whlsecost_hourly_4002_201903!D128</f>
        <v>2</v>
      </c>
      <c r="G8156" s="12">
        <f>whlsecost_hourly_4002_201903!F128</f>
        <v>77.02</v>
      </c>
      <c r="H8156" s="13">
        <f>whlsecost_hourly_4002_201903!X128</f>
        <v>0.48000000000000009</v>
      </c>
      <c r="I8156" s="13">
        <f t="shared" si="263"/>
        <v>77.5</v>
      </c>
      <c r="J8156" s="71">
        <f t="shared" si="264"/>
        <v>0</v>
      </c>
    </row>
    <row r="8157" spans="1:10" x14ac:dyDescent="0.25">
      <c r="A8157" s="28">
        <v>3</v>
      </c>
      <c r="B8157" s="28">
        <v>6</v>
      </c>
      <c r="C8157" s="12" t="s">
        <v>5</v>
      </c>
      <c r="D8157" s="69">
        <f>'Actual Solar Data'!M8147</f>
        <v>0</v>
      </c>
      <c r="E8157" s="60">
        <f>whlsecost_hourly_4002_201903!C129</f>
        <v>43530</v>
      </c>
      <c r="F8157" s="115">
        <f>whlsecost_hourly_4002_201903!D129</f>
        <v>3</v>
      </c>
      <c r="G8157" s="12">
        <f>whlsecost_hourly_4002_201903!F129</f>
        <v>81.38</v>
      </c>
      <c r="H8157" s="13">
        <f>whlsecost_hourly_4002_201903!X129</f>
        <v>0.66</v>
      </c>
      <c r="I8157" s="13">
        <f t="shared" si="263"/>
        <v>82.039999999999992</v>
      </c>
      <c r="J8157" s="71">
        <f t="shared" si="264"/>
        <v>0</v>
      </c>
    </row>
    <row r="8158" spans="1:10" x14ac:dyDescent="0.25">
      <c r="A8158" s="28">
        <v>3</v>
      </c>
      <c r="B8158" s="28">
        <v>6</v>
      </c>
      <c r="C8158" s="12" t="s">
        <v>6</v>
      </c>
      <c r="D8158" s="69">
        <f>'Actual Solar Data'!M8148</f>
        <v>0</v>
      </c>
      <c r="E8158" s="60">
        <f>whlsecost_hourly_4002_201903!C130</f>
        <v>43530</v>
      </c>
      <c r="F8158" s="115">
        <f>whlsecost_hourly_4002_201903!D130</f>
        <v>4</v>
      </c>
      <c r="G8158" s="12">
        <f>whlsecost_hourly_4002_201903!F130</f>
        <v>84.93</v>
      </c>
      <c r="H8158" s="13">
        <f>whlsecost_hourly_4002_201903!X130</f>
        <v>0.57000000000000006</v>
      </c>
      <c r="I8158" s="13">
        <f t="shared" si="263"/>
        <v>85.5</v>
      </c>
      <c r="J8158" s="71">
        <f t="shared" si="264"/>
        <v>0</v>
      </c>
    </row>
    <row r="8159" spans="1:10" x14ac:dyDescent="0.25">
      <c r="A8159" s="28">
        <v>3</v>
      </c>
      <c r="B8159" s="28">
        <v>6</v>
      </c>
      <c r="C8159" s="12" t="s">
        <v>7</v>
      </c>
      <c r="D8159" s="69">
        <f>'Actual Solar Data'!M8149</f>
        <v>0</v>
      </c>
      <c r="E8159" s="60">
        <f>whlsecost_hourly_4002_201903!C131</f>
        <v>43530</v>
      </c>
      <c r="F8159" s="115">
        <f>whlsecost_hourly_4002_201903!D131</f>
        <v>5</v>
      </c>
      <c r="G8159" s="12">
        <f>whlsecost_hourly_4002_201903!F131</f>
        <v>91.05</v>
      </c>
      <c r="H8159" s="13">
        <f>whlsecost_hourly_4002_201903!X131</f>
        <v>0.51</v>
      </c>
      <c r="I8159" s="13">
        <f t="shared" si="263"/>
        <v>91.56</v>
      </c>
      <c r="J8159" s="71">
        <f t="shared" si="264"/>
        <v>0</v>
      </c>
    </row>
    <row r="8160" spans="1:10" x14ac:dyDescent="0.25">
      <c r="A8160" s="28">
        <v>3</v>
      </c>
      <c r="B8160" s="28">
        <v>6</v>
      </c>
      <c r="C8160" s="12" t="s">
        <v>8</v>
      </c>
      <c r="D8160" s="69">
        <f>'Actual Solar Data'!M8150</f>
        <v>0</v>
      </c>
      <c r="E8160" s="60">
        <f>whlsecost_hourly_4002_201903!C132</f>
        <v>43530</v>
      </c>
      <c r="F8160" s="115">
        <f>whlsecost_hourly_4002_201903!D132</f>
        <v>6</v>
      </c>
      <c r="G8160" s="12">
        <f>whlsecost_hourly_4002_201903!F132</f>
        <v>112.92</v>
      </c>
      <c r="H8160" s="13">
        <f>whlsecost_hourly_4002_201903!X132</f>
        <v>1.29</v>
      </c>
      <c r="I8160" s="13">
        <f t="shared" si="263"/>
        <v>114.21000000000001</v>
      </c>
      <c r="J8160" s="71">
        <f t="shared" si="264"/>
        <v>0</v>
      </c>
    </row>
    <row r="8161" spans="1:10" x14ac:dyDescent="0.25">
      <c r="A8161" s="28">
        <v>3</v>
      </c>
      <c r="B8161" s="28">
        <v>6</v>
      </c>
      <c r="C8161" s="12" t="s">
        <v>9</v>
      </c>
      <c r="D8161" s="69">
        <f>'Actual Solar Data'!M8151</f>
        <v>865</v>
      </c>
      <c r="E8161" s="60">
        <f>whlsecost_hourly_4002_201903!C133</f>
        <v>43530</v>
      </c>
      <c r="F8161" s="115">
        <f>whlsecost_hourly_4002_201903!D133</f>
        <v>7</v>
      </c>
      <c r="G8161" s="12">
        <f>whlsecost_hourly_4002_201903!F133</f>
        <v>124.08</v>
      </c>
      <c r="H8161" s="13">
        <f>whlsecost_hourly_4002_201903!X133</f>
        <v>1.9200000000000002</v>
      </c>
      <c r="I8161" s="13">
        <f t="shared" si="263"/>
        <v>126</v>
      </c>
      <c r="J8161" s="71">
        <f t="shared" si="264"/>
        <v>108990</v>
      </c>
    </row>
    <row r="8162" spans="1:10" x14ac:dyDescent="0.25">
      <c r="A8162" s="28">
        <v>3</v>
      </c>
      <c r="B8162" s="28">
        <v>6</v>
      </c>
      <c r="C8162" s="12" t="s">
        <v>10</v>
      </c>
      <c r="D8162" s="69">
        <f>'Actual Solar Data'!M8152</f>
        <v>7845</v>
      </c>
      <c r="E8162" s="60">
        <f>whlsecost_hourly_4002_201903!C134</f>
        <v>43530</v>
      </c>
      <c r="F8162" s="115">
        <f>whlsecost_hourly_4002_201903!D134</f>
        <v>8</v>
      </c>
      <c r="G8162" s="12">
        <f>whlsecost_hourly_4002_201903!F134</f>
        <v>67.44</v>
      </c>
      <c r="H8162" s="13">
        <f>whlsecost_hourly_4002_201903!X134</f>
        <v>1.6400000000000001</v>
      </c>
      <c r="I8162" s="13">
        <f t="shared" si="263"/>
        <v>69.08</v>
      </c>
      <c r="J8162" s="71">
        <f t="shared" si="264"/>
        <v>541932.6</v>
      </c>
    </row>
    <row r="8163" spans="1:10" x14ac:dyDescent="0.25">
      <c r="A8163" s="28">
        <v>3</v>
      </c>
      <c r="B8163" s="28">
        <v>6</v>
      </c>
      <c r="C8163" s="12" t="s">
        <v>11</v>
      </c>
      <c r="D8163" s="69">
        <f>'Actual Solar Data'!M8153</f>
        <v>14869</v>
      </c>
      <c r="E8163" s="60">
        <f>whlsecost_hourly_4002_201903!C135</f>
        <v>43530</v>
      </c>
      <c r="F8163" s="115">
        <f>whlsecost_hourly_4002_201903!D135</f>
        <v>9</v>
      </c>
      <c r="G8163" s="12">
        <f>whlsecost_hourly_4002_201903!F135</f>
        <v>51.13</v>
      </c>
      <c r="H8163" s="13">
        <f>whlsecost_hourly_4002_201903!X135</f>
        <v>0.94000000000000006</v>
      </c>
      <c r="I8163" s="13">
        <f t="shared" si="263"/>
        <v>52.07</v>
      </c>
      <c r="J8163" s="71">
        <f t="shared" si="264"/>
        <v>774228.83</v>
      </c>
    </row>
    <row r="8164" spans="1:10" x14ac:dyDescent="0.25">
      <c r="A8164" s="28">
        <v>3</v>
      </c>
      <c r="B8164" s="28">
        <v>6</v>
      </c>
      <c r="C8164" s="12" t="s">
        <v>12</v>
      </c>
      <c r="D8164" s="69">
        <f>'Actual Solar Data'!M8154</f>
        <v>20180</v>
      </c>
      <c r="E8164" s="60">
        <f>whlsecost_hourly_4002_201903!C136</f>
        <v>43530</v>
      </c>
      <c r="F8164" s="115">
        <f>whlsecost_hourly_4002_201903!D136</f>
        <v>10</v>
      </c>
      <c r="G8164" s="12">
        <f>whlsecost_hourly_4002_201903!F136</f>
        <v>48.7</v>
      </c>
      <c r="H8164" s="13">
        <f>whlsecost_hourly_4002_201903!X136</f>
        <v>0.81</v>
      </c>
      <c r="I8164" s="13">
        <f t="shared" ref="I8164:I8227" si="265">SUM(G8164:H8164)</f>
        <v>49.510000000000005</v>
      </c>
      <c r="J8164" s="71">
        <f t="shared" ref="J8164:J8227" si="266">D8164*I8164</f>
        <v>999111.8</v>
      </c>
    </row>
    <row r="8165" spans="1:10" x14ac:dyDescent="0.25">
      <c r="A8165" s="28">
        <v>3</v>
      </c>
      <c r="B8165" s="28">
        <v>6</v>
      </c>
      <c r="C8165" s="12" t="s">
        <v>13</v>
      </c>
      <c r="D8165" s="69">
        <f>'Actual Solar Data'!M8155</f>
        <v>22295</v>
      </c>
      <c r="E8165" s="60">
        <f>whlsecost_hourly_4002_201903!C137</f>
        <v>43530</v>
      </c>
      <c r="F8165" s="115">
        <f>whlsecost_hourly_4002_201903!D137</f>
        <v>11</v>
      </c>
      <c r="G8165" s="12">
        <f>whlsecost_hourly_4002_201903!F137</f>
        <v>49.39</v>
      </c>
      <c r="H8165" s="13">
        <f>whlsecost_hourly_4002_201903!X137</f>
        <v>0.74</v>
      </c>
      <c r="I8165" s="13">
        <f t="shared" si="265"/>
        <v>50.13</v>
      </c>
      <c r="J8165" s="71">
        <f t="shared" si="266"/>
        <v>1117648.3500000001</v>
      </c>
    </row>
    <row r="8166" spans="1:10" x14ac:dyDescent="0.25">
      <c r="A8166" s="28">
        <v>3</v>
      </c>
      <c r="B8166" s="28">
        <v>6</v>
      </c>
      <c r="C8166" s="12" t="s">
        <v>14</v>
      </c>
      <c r="D8166" s="69">
        <f>'Actual Solar Data'!M8156</f>
        <v>21479</v>
      </c>
      <c r="E8166" s="60">
        <f>whlsecost_hourly_4002_201903!C138</f>
        <v>43530</v>
      </c>
      <c r="F8166" s="115">
        <f>whlsecost_hourly_4002_201903!D138</f>
        <v>12</v>
      </c>
      <c r="G8166" s="12">
        <f>whlsecost_hourly_4002_201903!F138</f>
        <v>52.88</v>
      </c>
      <c r="H8166" s="13">
        <f>whlsecost_hourly_4002_201903!X138</f>
        <v>0.76</v>
      </c>
      <c r="I8166" s="13">
        <f t="shared" si="265"/>
        <v>53.64</v>
      </c>
      <c r="J8166" s="71">
        <f t="shared" si="266"/>
        <v>1152133.56</v>
      </c>
    </row>
    <row r="8167" spans="1:10" x14ac:dyDescent="0.25">
      <c r="A8167" s="28">
        <v>3</v>
      </c>
      <c r="B8167" s="28">
        <v>6</v>
      </c>
      <c r="C8167" s="12" t="s">
        <v>15</v>
      </c>
      <c r="D8167" s="69">
        <f>'Actual Solar Data'!M8157</f>
        <v>19769</v>
      </c>
      <c r="E8167" s="60">
        <f>whlsecost_hourly_4002_201903!C139</f>
        <v>43530</v>
      </c>
      <c r="F8167" s="115">
        <f>whlsecost_hourly_4002_201903!D139</f>
        <v>13</v>
      </c>
      <c r="G8167" s="12">
        <f>whlsecost_hourly_4002_201903!F139</f>
        <v>51.63</v>
      </c>
      <c r="H8167" s="13">
        <f>whlsecost_hourly_4002_201903!X139</f>
        <v>0.82000000000000006</v>
      </c>
      <c r="I8167" s="13">
        <f t="shared" si="265"/>
        <v>52.45</v>
      </c>
      <c r="J8167" s="71">
        <f t="shared" si="266"/>
        <v>1036884.05</v>
      </c>
    </row>
    <row r="8168" spans="1:10" x14ac:dyDescent="0.25">
      <c r="A8168" s="28">
        <v>3</v>
      </c>
      <c r="B8168" s="28">
        <v>6</v>
      </c>
      <c r="C8168" s="12" t="s">
        <v>16</v>
      </c>
      <c r="D8168" s="69">
        <f>'Actual Solar Data'!M8158</f>
        <v>16586</v>
      </c>
      <c r="E8168" s="60">
        <f>whlsecost_hourly_4002_201903!C140</f>
        <v>43530</v>
      </c>
      <c r="F8168" s="115">
        <f>whlsecost_hourly_4002_201903!D140</f>
        <v>14</v>
      </c>
      <c r="G8168" s="12">
        <f>whlsecost_hourly_4002_201903!F140</f>
        <v>51.91</v>
      </c>
      <c r="H8168" s="13">
        <f>whlsecost_hourly_4002_201903!X140</f>
        <v>0.78</v>
      </c>
      <c r="I8168" s="13">
        <f t="shared" si="265"/>
        <v>52.69</v>
      </c>
      <c r="J8168" s="71">
        <f t="shared" si="266"/>
        <v>873916.34</v>
      </c>
    </row>
    <row r="8169" spans="1:10" x14ac:dyDescent="0.25">
      <c r="A8169" s="28">
        <v>3</v>
      </c>
      <c r="B8169" s="28">
        <v>6</v>
      </c>
      <c r="C8169" s="12" t="s">
        <v>17</v>
      </c>
      <c r="D8169" s="69">
        <f>'Actual Solar Data'!M8159</f>
        <v>14198</v>
      </c>
      <c r="E8169" s="60">
        <f>whlsecost_hourly_4002_201903!C141</f>
        <v>43530</v>
      </c>
      <c r="F8169" s="115">
        <f>whlsecost_hourly_4002_201903!D141</f>
        <v>15</v>
      </c>
      <c r="G8169" s="12">
        <f>whlsecost_hourly_4002_201903!F141</f>
        <v>50.53</v>
      </c>
      <c r="H8169" s="13">
        <f>whlsecost_hourly_4002_201903!X141</f>
        <v>0.85000000000000009</v>
      </c>
      <c r="I8169" s="13">
        <f t="shared" si="265"/>
        <v>51.38</v>
      </c>
      <c r="J8169" s="71">
        <f t="shared" si="266"/>
        <v>729493.24</v>
      </c>
    </row>
    <row r="8170" spans="1:10" x14ac:dyDescent="0.25">
      <c r="A8170" s="28">
        <v>3</v>
      </c>
      <c r="B8170" s="28">
        <v>6</v>
      </c>
      <c r="C8170" s="12" t="s">
        <v>18</v>
      </c>
      <c r="D8170" s="69">
        <f>'Actual Solar Data'!M8160</f>
        <v>9773</v>
      </c>
      <c r="E8170" s="60">
        <f>whlsecost_hourly_4002_201903!C142</f>
        <v>43530</v>
      </c>
      <c r="F8170" s="115">
        <f>whlsecost_hourly_4002_201903!D142</f>
        <v>16</v>
      </c>
      <c r="G8170" s="12">
        <f>whlsecost_hourly_4002_201903!F142</f>
        <v>53.42</v>
      </c>
      <c r="H8170" s="13">
        <f>whlsecost_hourly_4002_201903!X142</f>
        <v>0.79</v>
      </c>
      <c r="I8170" s="13">
        <f t="shared" si="265"/>
        <v>54.21</v>
      </c>
      <c r="J8170" s="71">
        <f t="shared" si="266"/>
        <v>529794.32999999996</v>
      </c>
    </row>
    <row r="8171" spans="1:10" x14ac:dyDescent="0.25">
      <c r="A8171" s="28">
        <v>3</v>
      </c>
      <c r="B8171" s="28">
        <v>6</v>
      </c>
      <c r="C8171" s="12" t="s">
        <v>19</v>
      </c>
      <c r="D8171" s="69">
        <f>'Actual Solar Data'!M8161</f>
        <v>1981</v>
      </c>
      <c r="E8171" s="60">
        <f>whlsecost_hourly_4002_201903!C143</f>
        <v>43530</v>
      </c>
      <c r="F8171" s="115">
        <f>whlsecost_hourly_4002_201903!D143</f>
        <v>17</v>
      </c>
      <c r="G8171" s="12">
        <f>whlsecost_hourly_4002_201903!F143</f>
        <v>56.8</v>
      </c>
      <c r="H8171" s="13">
        <f>whlsecost_hourly_4002_201903!X143</f>
        <v>0.83000000000000007</v>
      </c>
      <c r="I8171" s="13">
        <f t="shared" si="265"/>
        <v>57.629999999999995</v>
      </c>
      <c r="J8171" s="71">
        <f t="shared" si="266"/>
        <v>114165.02999999998</v>
      </c>
    </row>
    <row r="8172" spans="1:10" x14ac:dyDescent="0.25">
      <c r="A8172" s="28">
        <v>3</v>
      </c>
      <c r="B8172" s="28">
        <v>6</v>
      </c>
      <c r="C8172" s="12" t="s">
        <v>20</v>
      </c>
      <c r="D8172" s="69">
        <f>'Actual Solar Data'!M8162</f>
        <v>164</v>
      </c>
      <c r="E8172" s="60">
        <f>whlsecost_hourly_4002_201903!C144</f>
        <v>43530</v>
      </c>
      <c r="F8172" s="115">
        <f>whlsecost_hourly_4002_201903!D144</f>
        <v>18</v>
      </c>
      <c r="G8172" s="12">
        <f>whlsecost_hourly_4002_201903!F144</f>
        <v>58.98</v>
      </c>
      <c r="H8172" s="13">
        <f>whlsecost_hourly_4002_201903!X144</f>
        <v>0.77</v>
      </c>
      <c r="I8172" s="13">
        <f t="shared" si="265"/>
        <v>59.75</v>
      </c>
      <c r="J8172" s="71">
        <f t="shared" si="266"/>
        <v>9799</v>
      </c>
    </row>
    <row r="8173" spans="1:10" x14ac:dyDescent="0.25">
      <c r="A8173" s="28">
        <v>3</v>
      </c>
      <c r="B8173" s="28">
        <v>6</v>
      </c>
      <c r="C8173" s="12" t="s">
        <v>21</v>
      </c>
      <c r="D8173" s="69">
        <f>'Actual Solar Data'!M8163</f>
        <v>0</v>
      </c>
      <c r="E8173" s="60">
        <f>whlsecost_hourly_4002_201903!C145</f>
        <v>43530</v>
      </c>
      <c r="F8173" s="115">
        <f>whlsecost_hourly_4002_201903!D145</f>
        <v>19</v>
      </c>
      <c r="G8173" s="12">
        <f>whlsecost_hourly_4002_201903!F145</f>
        <v>65.680000000000007</v>
      </c>
      <c r="H8173" s="13">
        <f>whlsecost_hourly_4002_201903!X145</f>
        <v>0.87</v>
      </c>
      <c r="I8173" s="13">
        <f t="shared" si="265"/>
        <v>66.550000000000011</v>
      </c>
      <c r="J8173" s="71">
        <f t="shared" si="266"/>
        <v>0</v>
      </c>
    </row>
    <row r="8174" spans="1:10" x14ac:dyDescent="0.25">
      <c r="A8174" s="28">
        <v>3</v>
      </c>
      <c r="B8174" s="28">
        <v>6</v>
      </c>
      <c r="C8174" s="12" t="s">
        <v>22</v>
      </c>
      <c r="D8174" s="69">
        <f>'Actual Solar Data'!M8164</f>
        <v>0</v>
      </c>
      <c r="E8174" s="60">
        <f>whlsecost_hourly_4002_201903!C146</f>
        <v>43530</v>
      </c>
      <c r="F8174" s="115">
        <f>whlsecost_hourly_4002_201903!D146</f>
        <v>20</v>
      </c>
      <c r="G8174" s="12">
        <f>whlsecost_hourly_4002_201903!F146</f>
        <v>61.61</v>
      </c>
      <c r="H8174" s="13">
        <f>whlsecost_hourly_4002_201903!X146</f>
        <v>0.88</v>
      </c>
      <c r="I8174" s="13">
        <f t="shared" si="265"/>
        <v>62.49</v>
      </c>
      <c r="J8174" s="71">
        <f t="shared" si="266"/>
        <v>0</v>
      </c>
    </row>
    <row r="8175" spans="1:10" x14ac:dyDescent="0.25">
      <c r="A8175" s="28">
        <v>3</v>
      </c>
      <c r="B8175" s="28">
        <v>6</v>
      </c>
      <c r="C8175" s="12" t="s">
        <v>23</v>
      </c>
      <c r="D8175" s="69">
        <f>'Actual Solar Data'!M8165</f>
        <v>0</v>
      </c>
      <c r="E8175" s="60">
        <f>whlsecost_hourly_4002_201903!C147</f>
        <v>43530</v>
      </c>
      <c r="F8175" s="115">
        <f>whlsecost_hourly_4002_201903!D147</f>
        <v>21</v>
      </c>
      <c r="G8175" s="12">
        <f>whlsecost_hourly_4002_201903!F147</f>
        <v>58.96</v>
      </c>
      <c r="H8175" s="13">
        <f>whlsecost_hourly_4002_201903!X147</f>
        <v>0.8600000000000001</v>
      </c>
      <c r="I8175" s="13">
        <f t="shared" si="265"/>
        <v>59.82</v>
      </c>
      <c r="J8175" s="71">
        <f t="shared" si="266"/>
        <v>0</v>
      </c>
    </row>
    <row r="8176" spans="1:10" x14ac:dyDescent="0.25">
      <c r="A8176" s="28">
        <v>3</v>
      </c>
      <c r="B8176" s="28">
        <v>6</v>
      </c>
      <c r="C8176" s="12" t="s">
        <v>24</v>
      </c>
      <c r="D8176" s="69">
        <f>'Actual Solar Data'!M8166</f>
        <v>0</v>
      </c>
      <c r="E8176" s="60">
        <f>whlsecost_hourly_4002_201903!C148</f>
        <v>43530</v>
      </c>
      <c r="F8176" s="115">
        <f>whlsecost_hourly_4002_201903!D148</f>
        <v>22</v>
      </c>
      <c r="G8176" s="12">
        <f>whlsecost_hourly_4002_201903!F148</f>
        <v>62.35</v>
      </c>
      <c r="H8176" s="13">
        <f>whlsecost_hourly_4002_201903!X148</f>
        <v>0.87000000000000011</v>
      </c>
      <c r="I8176" s="13">
        <f t="shared" si="265"/>
        <v>63.22</v>
      </c>
      <c r="J8176" s="71">
        <f t="shared" si="266"/>
        <v>0</v>
      </c>
    </row>
    <row r="8177" spans="1:10" x14ac:dyDescent="0.25">
      <c r="A8177" s="28">
        <v>3</v>
      </c>
      <c r="B8177" s="28">
        <v>6</v>
      </c>
      <c r="C8177" s="12" t="s">
        <v>25</v>
      </c>
      <c r="D8177" s="69">
        <f>'Actual Solar Data'!M8167</f>
        <v>0</v>
      </c>
      <c r="E8177" s="60">
        <f>whlsecost_hourly_4002_201903!C149</f>
        <v>43530</v>
      </c>
      <c r="F8177" s="115">
        <f>whlsecost_hourly_4002_201903!D149</f>
        <v>23</v>
      </c>
      <c r="G8177" s="12">
        <f>whlsecost_hourly_4002_201903!F149</f>
        <v>55.3</v>
      </c>
      <c r="H8177" s="13">
        <f>whlsecost_hourly_4002_201903!X149</f>
        <v>1.3</v>
      </c>
      <c r="I8177" s="13">
        <f t="shared" si="265"/>
        <v>56.599999999999994</v>
      </c>
      <c r="J8177" s="71">
        <f t="shared" si="266"/>
        <v>0</v>
      </c>
    </row>
    <row r="8178" spans="1:10" x14ac:dyDescent="0.25">
      <c r="A8178" s="28">
        <v>3</v>
      </c>
      <c r="B8178" s="28">
        <v>6</v>
      </c>
      <c r="C8178" s="12" t="s">
        <v>26</v>
      </c>
      <c r="D8178" s="69">
        <f>'Actual Solar Data'!M8168</f>
        <v>0</v>
      </c>
      <c r="E8178" s="60">
        <f>whlsecost_hourly_4002_201903!C150</f>
        <v>43530</v>
      </c>
      <c r="F8178" s="115">
        <f>whlsecost_hourly_4002_201903!D150</f>
        <v>24</v>
      </c>
      <c r="G8178" s="12">
        <f>whlsecost_hourly_4002_201903!F150</f>
        <v>51.58</v>
      </c>
      <c r="H8178" s="13">
        <f>whlsecost_hourly_4002_201903!X150</f>
        <v>0.57000000000000006</v>
      </c>
      <c r="I8178" s="13">
        <f t="shared" si="265"/>
        <v>52.15</v>
      </c>
      <c r="J8178" s="71">
        <f t="shared" si="266"/>
        <v>0</v>
      </c>
    </row>
    <row r="8179" spans="1:10" x14ac:dyDescent="0.25">
      <c r="A8179" s="28">
        <v>3</v>
      </c>
      <c r="B8179" s="28">
        <v>7</v>
      </c>
      <c r="C8179" s="12" t="s">
        <v>3</v>
      </c>
      <c r="D8179" s="69">
        <f>'Actual Solar Data'!M8169</f>
        <v>0</v>
      </c>
      <c r="E8179" s="60">
        <f>whlsecost_hourly_4002_201903!C151</f>
        <v>43531</v>
      </c>
      <c r="F8179" s="115">
        <f>whlsecost_hourly_4002_201903!D151</f>
        <v>1</v>
      </c>
      <c r="G8179" s="12">
        <f>whlsecost_hourly_4002_201903!F151</f>
        <v>52.76</v>
      </c>
      <c r="H8179" s="13">
        <f>whlsecost_hourly_4002_201903!X151</f>
        <v>0.45000000000000007</v>
      </c>
      <c r="I8179" s="13">
        <f t="shared" si="265"/>
        <v>53.21</v>
      </c>
      <c r="J8179" s="71">
        <f t="shared" si="266"/>
        <v>0</v>
      </c>
    </row>
    <row r="8180" spans="1:10" x14ac:dyDescent="0.25">
      <c r="A8180" s="28">
        <v>3</v>
      </c>
      <c r="B8180" s="28">
        <v>7</v>
      </c>
      <c r="C8180" s="12" t="s">
        <v>4</v>
      </c>
      <c r="D8180" s="69">
        <f>'Actual Solar Data'!M8170</f>
        <v>0</v>
      </c>
      <c r="E8180" s="60">
        <f>whlsecost_hourly_4002_201903!C152</f>
        <v>43531</v>
      </c>
      <c r="F8180" s="115">
        <f>whlsecost_hourly_4002_201903!D152</f>
        <v>2</v>
      </c>
      <c r="G8180" s="12">
        <f>whlsecost_hourly_4002_201903!F152</f>
        <v>51.58</v>
      </c>
      <c r="H8180" s="13">
        <f>whlsecost_hourly_4002_201903!X152</f>
        <v>0.42000000000000004</v>
      </c>
      <c r="I8180" s="13">
        <f t="shared" si="265"/>
        <v>52</v>
      </c>
      <c r="J8180" s="71">
        <f t="shared" si="266"/>
        <v>0</v>
      </c>
    </row>
    <row r="8181" spans="1:10" x14ac:dyDescent="0.25">
      <c r="A8181" s="28">
        <v>3</v>
      </c>
      <c r="B8181" s="28">
        <v>7</v>
      </c>
      <c r="C8181" s="12" t="s">
        <v>5</v>
      </c>
      <c r="D8181" s="69">
        <f>'Actual Solar Data'!M8171</f>
        <v>0</v>
      </c>
      <c r="E8181" s="60">
        <f>whlsecost_hourly_4002_201903!C153</f>
        <v>43531</v>
      </c>
      <c r="F8181" s="115">
        <f>whlsecost_hourly_4002_201903!D153</f>
        <v>3</v>
      </c>
      <c r="G8181" s="12">
        <f>whlsecost_hourly_4002_201903!F153</f>
        <v>52.22</v>
      </c>
      <c r="H8181" s="13">
        <f>whlsecost_hourly_4002_201903!X153</f>
        <v>0.45000000000000007</v>
      </c>
      <c r="I8181" s="13">
        <f t="shared" si="265"/>
        <v>52.67</v>
      </c>
      <c r="J8181" s="71">
        <f t="shared" si="266"/>
        <v>0</v>
      </c>
    </row>
    <row r="8182" spans="1:10" x14ac:dyDescent="0.25">
      <c r="A8182" s="28">
        <v>3</v>
      </c>
      <c r="B8182" s="28">
        <v>7</v>
      </c>
      <c r="C8182" s="12" t="s">
        <v>6</v>
      </c>
      <c r="D8182" s="69">
        <f>'Actual Solar Data'!M8172</f>
        <v>0</v>
      </c>
      <c r="E8182" s="60">
        <f>whlsecost_hourly_4002_201903!C154</f>
        <v>43531</v>
      </c>
      <c r="F8182" s="115">
        <f>whlsecost_hourly_4002_201903!D154</f>
        <v>4</v>
      </c>
      <c r="G8182" s="12">
        <f>whlsecost_hourly_4002_201903!F154</f>
        <v>46.26</v>
      </c>
      <c r="H8182" s="13">
        <f>whlsecost_hourly_4002_201903!X154</f>
        <v>0.46</v>
      </c>
      <c r="I8182" s="13">
        <f t="shared" si="265"/>
        <v>46.72</v>
      </c>
      <c r="J8182" s="71">
        <f t="shared" si="266"/>
        <v>0</v>
      </c>
    </row>
    <row r="8183" spans="1:10" x14ac:dyDescent="0.25">
      <c r="A8183" s="28">
        <v>3</v>
      </c>
      <c r="B8183" s="28">
        <v>7</v>
      </c>
      <c r="C8183" s="12" t="s">
        <v>7</v>
      </c>
      <c r="D8183" s="69">
        <f>'Actual Solar Data'!M8173</f>
        <v>0</v>
      </c>
      <c r="E8183" s="60">
        <f>whlsecost_hourly_4002_201903!C155</f>
        <v>43531</v>
      </c>
      <c r="F8183" s="115">
        <f>whlsecost_hourly_4002_201903!D155</f>
        <v>5</v>
      </c>
      <c r="G8183" s="12">
        <f>whlsecost_hourly_4002_201903!F155</f>
        <v>57.62</v>
      </c>
      <c r="H8183" s="13">
        <f>whlsecost_hourly_4002_201903!X155</f>
        <v>0.35000000000000003</v>
      </c>
      <c r="I8183" s="13">
        <f t="shared" si="265"/>
        <v>57.97</v>
      </c>
      <c r="J8183" s="71">
        <f t="shared" si="266"/>
        <v>0</v>
      </c>
    </row>
    <row r="8184" spans="1:10" x14ac:dyDescent="0.25">
      <c r="A8184" s="28">
        <v>3</v>
      </c>
      <c r="B8184" s="28">
        <v>7</v>
      </c>
      <c r="C8184" s="12" t="s">
        <v>8</v>
      </c>
      <c r="D8184" s="69">
        <f>'Actual Solar Data'!M8174</f>
        <v>0</v>
      </c>
      <c r="E8184" s="60">
        <f>whlsecost_hourly_4002_201903!C156</f>
        <v>43531</v>
      </c>
      <c r="F8184" s="115">
        <f>whlsecost_hourly_4002_201903!D156</f>
        <v>6</v>
      </c>
      <c r="G8184" s="12">
        <f>whlsecost_hourly_4002_201903!F156</f>
        <v>53.46</v>
      </c>
      <c r="H8184" s="13">
        <f>whlsecost_hourly_4002_201903!X156</f>
        <v>0.74</v>
      </c>
      <c r="I8184" s="13">
        <f t="shared" si="265"/>
        <v>54.2</v>
      </c>
      <c r="J8184" s="71">
        <f t="shared" si="266"/>
        <v>0</v>
      </c>
    </row>
    <row r="8185" spans="1:10" x14ac:dyDescent="0.25">
      <c r="A8185" s="28">
        <v>3</v>
      </c>
      <c r="B8185" s="28">
        <v>7</v>
      </c>
      <c r="C8185" s="12" t="s">
        <v>9</v>
      </c>
      <c r="D8185" s="69">
        <f>'Actual Solar Data'!M8175</f>
        <v>934</v>
      </c>
      <c r="E8185" s="60">
        <f>whlsecost_hourly_4002_201903!C157</f>
        <v>43531</v>
      </c>
      <c r="F8185" s="115">
        <f>whlsecost_hourly_4002_201903!D157</f>
        <v>7</v>
      </c>
      <c r="G8185" s="12">
        <f>whlsecost_hourly_4002_201903!F157</f>
        <v>56.33</v>
      </c>
      <c r="H8185" s="13">
        <f>whlsecost_hourly_4002_201903!X157</f>
        <v>0.95000000000000007</v>
      </c>
      <c r="I8185" s="13">
        <f t="shared" si="265"/>
        <v>57.28</v>
      </c>
      <c r="J8185" s="71">
        <f t="shared" si="266"/>
        <v>53499.520000000004</v>
      </c>
    </row>
    <row r="8186" spans="1:10" x14ac:dyDescent="0.25">
      <c r="A8186" s="28">
        <v>3</v>
      </c>
      <c r="B8186" s="28">
        <v>7</v>
      </c>
      <c r="C8186" s="12" t="s">
        <v>10</v>
      </c>
      <c r="D8186" s="69">
        <f>'Actual Solar Data'!M8176</f>
        <v>7732</v>
      </c>
      <c r="E8186" s="60">
        <f>whlsecost_hourly_4002_201903!C158</f>
        <v>43531</v>
      </c>
      <c r="F8186" s="115">
        <f>whlsecost_hourly_4002_201903!D158</f>
        <v>8</v>
      </c>
      <c r="G8186" s="12">
        <f>whlsecost_hourly_4002_201903!F158</f>
        <v>60.28</v>
      </c>
      <c r="H8186" s="13">
        <f>whlsecost_hourly_4002_201903!X158</f>
        <v>1.23</v>
      </c>
      <c r="I8186" s="13">
        <f t="shared" si="265"/>
        <v>61.51</v>
      </c>
      <c r="J8186" s="71">
        <f t="shared" si="266"/>
        <v>475595.32</v>
      </c>
    </row>
    <row r="8187" spans="1:10" x14ac:dyDescent="0.25">
      <c r="A8187" s="28">
        <v>3</v>
      </c>
      <c r="B8187" s="28">
        <v>7</v>
      </c>
      <c r="C8187" s="12" t="s">
        <v>11</v>
      </c>
      <c r="D8187" s="69">
        <f>'Actual Solar Data'!M8177</f>
        <v>13982</v>
      </c>
      <c r="E8187" s="60">
        <f>whlsecost_hourly_4002_201903!C159</f>
        <v>43531</v>
      </c>
      <c r="F8187" s="115">
        <f>whlsecost_hourly_4002_201903!D159</f>
        <v>9</v>
      </c>
      <c r="G8187" s="12">
        <f>whlsecost_hourly_4002_201903!F159</f>
        <v>50.25</v>
      </c>
      <c r="H8187" s="13">
        <f>whlsecost_hourly_4002_201903!X159</f>
        <v>0.81</v>
      </c>
      <c r="I8187" s="13">
        <f t="shared" si="265"/>
        <v>51.06</v>
      </c>
      <c r="J8187" s="71">
        <f t="shared" si="266"/>
        <v>713920.92</v>
      </c>
    </row>
    <row r="8188" spans="1:10" x14ac:dyDescent="0.25">
      <c r="A8188" s="28">
        <v>3</v>
      </c>
      <c r="B8188" s="28">
        <v>7</v>
      </c>
      <c r="C8188" s="12" t="s">
        <v>12</v>
      </c>
      <c r="D8188" s="69">
        <f>'Actual Solar Data'!M8178</f>
        <v>20678</v>
      </c>
      <c r="E8188" s="60">
        <f>whlsecost_hourly_4002_201903!C160</f>
        <v>43531</v>
      </c>
      <c r="F8188" s="115">
        <f>whlsecost_hourly_4002_201903!D160</f>
        <v>10</v>
      </c>
      <c r="G8188" s="12">
        <f>whlsecost_hourly_4002_201903!F160</f>
        <v>40.380000000000003</v>
      </c>
      <c r="H8188" s="13">
        <f>whlsecost_hourly_4002_201903!X160</f>
        <v>0.73</v>
      </c>
      <c r="I8188" s="13">
        <f t="shared" si="265"/>
        <v>41.11</v>
      </c>
      <c r="J8188" s="71">
        <f t="shared" si="266"/>
        <v>850072.58</v>
      </c>
    </row>
    <row r="8189" spans="1:10" x14ac:dyDescent="0.25">
      <c r="A8189" s="28">
        <v>3</v>
      </c>
      <c r="B8189" s="28">
        <v>7</v>
      </c>
      <c r="C8189" s="12" t="s">
        <v>13</v>
      </c>
      <c r="D8189" s="69">
        <f>'Actual Solar Data'!M8179</f>
        <v>22887</v>
      </c>
      <c r="E8189" s="60">
        <f>whlsecost_hourly_4002_201903!C161</f>
        <v>43531</v>
      </c>
      <c r="F8189" s="115">
        <f>whlsecost_hourly_4002_201903!D161</f>
        <v>11</v>
      </c>
      <c r="G8189" s="12">
        <f>whlsecost_hourly_4002_201903!F161</f>
        <v>45.01</v>
      </c>
      <c r="H8189" s="13">
        <f>whlsecost_hourly_4002_201903!X161</f>
        <v>0.76</v>
      </c>
      <c r="I8189" s="13">
        <f t="shared" si="265"/>
        <v>45.769999999999996</v>
      </c>
      <c r="J8189" s="71">
        <f t="shared" si="266"/>
        <v>1047537.9899999999</v>
      </c>
    </row>
    <row r="8190" spans="1:10" x14ac:dyDescent="0.25">
      <c r="A8190" s="28">
        <v>3</v>
      </c>
      <c r="B8190" s="28">
        <v>7</v>
      </c>
      <c r="C8190" s="12" t="s">
        <v>14</v>
      </c>
      <c r="D8190" s="69">
        <f>'Actual Solar Data'!M8180</f>
        <v>19693</v>
      </c>
      <c r="E8190" s="60">
        <f>whlsecost_hourly_4002_201903!C162</f>
        <v>43531</v>
      </c>
      <c r="F8190" s="115">
        <f>whlsecost_hourly_4002_201903!D162</f>
        <v>12</v>
      </c>
      <c r="G8190" s="12">
        <f>whlsecost_hourly_4002_201903!F162</f>
        <v>44.5</v>
      </c>
      <c r="H8190" s="13">
        <f>whlsecost_hourly_4002_201903!X162</f>
        <v>0.78</v>
      </c>
      <c r="I8190" s="13">
        <f t="shared" si="265"/>
        <v>45.28</v>
      </c>
      <c r="J8190" s="71">
        <f t="shared" si="266"/>
        <v>891699.04</v>
      </c>
    </row>
    <row r="8191" spans="1:10" x14ac:dyDescent="0.25">
      <c r="A8191" s="28">
        <v>3</v>
      </c>
      <c r="B8191" s="28">
        <v>7</v>
      </c>
      <c r="C8191" s="12" t="s">
        <v>15</v>
      </c>
      <c r="D8191" s="69">
        <f>'Actual Solar Data'!M8181</f>
        <v>15593</v>
      </c>
      <c r="E8191" s="60">
        <f>whlsecost_hourly_4002_201903!C163</f>
        <v>43531</v>
      </c>
      <c r="F8191" s="115">
        <f>whlsecost_hourly_4002_201903!D163</f>
        <v>13</v>
      </c>
      <c r="G8191" s="12">
        <f>whlsecost_hourly_4002_201903!F163</f>
        <v>37.130000000000003</v>
      </c>
      <c r="H8191" s="13">
        <f>whlsecost_hourly_4002_201903!X163</f>
        <v>0.82000000000000006</v>
      </c>
      <c r="I8191" s="13">
        <f t="shared" si="265"/>
        <v>37.950000000000003</v>
      </c>
      <c r="J8191" s="71">
        <f t="shared" si="266"/>
        <v>591754.35000000009</v>
      </c>
    </row>
    <row r="8192" spans="1:10" x14ac:dyDescent="0.25">
      <c r="A8192" s="28">
        <v>3</v>
      </c>
      <c r="B8192" s="28">
        <v>7</v>
      </c>
      <c r="C8192" s="12" t="s">
        <v>16</v>
      </c>
      <c r="D8192" s="69">
        <f>'Actual Solar Data'!M8182</f>
        <v>14487</v>
      </c>
      <c r="E8192" s="60">
        <f>whlsecost_hourly_4002_201903!C164</f>
        <v>43531</v>
      </c>
      <c r="F8192" s="115">
        <f>whlsecost_hourly_4002_201903!D164</f>
        <v>14</v>
      </c>
      <c r="G8192" s="12">
        <f>whlsecost_hourly_4002_201903!F164</f>
        <v>42.9</v>
      </c>
      <c r="H8192" s="13">
        <f>whlsecost_hourly_4002_201903!X164</f>
        <v>0.79</v>
      </c>
      <c r="I8192" s="13">
        <f t="shared" si="265"/>
        <v>43.69</v>
      </c>
      <c r="J8192" s="71">
        <f t="shared" si="266"/>
        <v>632937.02999999991</v>
      </c>
    </row>
    <row r="8193" spans="1:10" x14ac:dyDescent="0.25">
      <c r="A8193" s="28">
        <v>3</v>
      </c>
      <c r="B8193" s="28">
        <v>7</v>
      </c>
      <c r="C8193" s="12" t="s">
        <v>17</v>
      </c>
      <c r="D8193" s="69">
        <f>'Actual Solar Data'!M8183</f>
        <v>9273</v>
      </c>
      <c r="E8193" s="60">
        <f>whlsecost_hourly_4002_201903!C165</f>
        <v>43531</v>
      </c>
      <c r="F8193" s="115">
        <f>whlsecost_hourly_4002_201903!D165</f>
        <v>15</v>
      </c>
      <c r="G8193" s="12">
        <f>whlsecost_hourly_4002_201903!F165</f>
        <v>45.03</v>
      </c>
      <c r="H8193" s="13">
        <f>whlsecost_hourly_4002_201903!X165</f>
        <v>0.78</v>
      </c>
      <c r="I8193" s="13">
        <f t="shared" si="265"/>
        <v>45.81</v>
      </c>
      <c r="J8193" s="71">
        <f t="shared" si="266"/>
        <v>424796.13</v>
      </c>
    </row>
    <row r="8194" spans="1:10" x14ac:dyDescent="0.25">
      <c r="A8194" s="28">
        <v>3</v>
      </c>
      <c r="B8194" s="28">
        <v>7</v>
      </c>
      <c r="C8194" s="12" t="s">
        <v>18</v>
      </c>
      <c r="D8194" s="69">
        <f>'Actual Solar Data'!M8184</f>
        <v>6023</v>
      </c>
      <c r="E8194" s="60">
        <f>whlsecost_hourly_4002_201903!C166</f>
        <v>43531</v>
      </c>
      <c r="F8194" s="115">
        <f>whlsecost_hourly_4002_201903!D166</f>
        <v>16</v>
      </c>
      <c r="G8194" s="12">
        <f>whlsecost_hourly_4002_201903!F166</f>
        <v>44.63</v>
      </c>
      <c r="H8194" s="13">
        <f>whlsecost_hourly_4002_201903!X166</f>
        <v>0.77</v>
      </c>
      <c r="I8194" s="13">
        <f t="shared" si="265"/>
        <v>45.400000000000006</v>
      </c>
      <c r="J8194" s="71">
        <f t="shared" si="266"/>
        <v>273444.2</v>
      </c>
    </row>
    <row r="8195" spans="1:10" x14ac:dyDescent="0.25">
      <c r="A8195" s="28">
        <v>3</v>
      </c>
      <c r="B8195" s="28">
        <v>7</v>
      </c>
      <c r="C8195" s="12" t="s">
        <v>19</v>
      </c>
      <c r="D8195" s="69">
        <f>'Actual Solar Data'!M8185</f>
        <v>3075</v>
      </c>
      <c r="E8195" s="60">
        <f>whlsecost_hourly_4002_201903!C167</f>
        <v>43531</v>
      </c>
      <c r="F8195" s="115">
        <f>whlsecost_hourly_4002_201903!D167</f>
        <v>17</v>
      </c>
      <c r="G8195" s="12">
        <f>whlsecost_hourly_4002_201903!F167</f>
        <v>42.61</v>
      </c>
      <c r="H8195" s="13">
        <f>whlsecost_hourly_4002_201903!X167</f>
        <v>0.75</v>
      </c>
      <c r="I8195" s="13">
        <f t="shared" si="265"/>
        <v>43.36</v>
      </c>
      <c r="J8195" s="71">
        <f t="shared" si="266"/>
        <v>133332</v>
      </c>
    </row>
    <row r="8196" spans="1:10" x14ac:dyDescent="0.25">
      <c r="A8196" s="28">
        <v>3</v>
      </c>
      <c r="B8196" s="28">
        <v>7</v>
      </c>
      <c r="C8196" s="12" t="s">
        <v>20</v>
      </c>
      <c r="D8196" s="69">
        <f>'Actual Solar Data'!M8186</f>
        <v>253</v>
      </c>
      <c r="E8196" s="60">
        <f>whlsecost_hourly_4002_201903!C168</f>
        <v>43531</v>
      </c>
      <c r="F8196" s="115">
        <f>whlsecost_hourly_4002_201903!D168</f>
        <v>18</v>
      </c>
      <c r="G8196" s="12">
        <f>whlsecost_hourly_4002_201903!F168</f>
        <v>52.63</v>
      </c>
      <c r="H8196" s="13">
        <f>whlsecost_hourly_4002_201903!X168</f>
        <v>0.76</v>
      </c>
      <c r="I8196" s="13">
        <f t="shared" si="265"/>
        <v>53.39</v>
      </c>
      <c r="J8196" s="71">
        <f t="shared" si="266"/>
        <v>13507.67</v>
      </c>
    </row>
    <row r="8197" spans="1:10" x14ac:dyDescent="0.25">
      <c r="A8197" s="28">
        <v>3</v>
      </c>
      <c r="B8197" s="28">
        <v>7</v>
      </c>
      <c r="C8197" s="12" t="s">
        <v>21</v>
      </c>
      <c r="D8197" s="69">
        <f>'Actual Solar Data'!M8187</f>
        <v>0</v>
      </c>
      <c r="E8197" s="60">
        <f>whlsecost_hourly_4002_201903!C169</f>
        <v>43531</v>
      </c>
      <c r="F8197" s="115">
        <f>whlsecost_hourly_4002_201903!D169</f>
        <v>19</v>
      </c>
      <c r="G8197" s="12">
        <f>whlsecost_hourly_4002_201903!F169</f>
        <v>66.209999999999994</v>
      </c>
      <c r="H8197" s="13">
        <f>whlsecost_hourly_4002_201903!X169</f>
        <v>0.83</v>
      </c>
      <c r="I8197" s="13">
        <f t="shared" si="265"/>
        <v>67.039999999999992</v>
      </c>
      <c r="J8197" s="71">
        <f t="shared" si="266"/>
        <v>0</v>
      </c>
    </row>
    <row r="8198" spans="1:10" x14ac:dyDescent="0.25">
      <c r="A8198" s="28">
        <v>3</v>
      </c>
      <c r="B8198" s="28">
        <v>7</v>
      </c>
      <c r="C8198" s="12" t="s">
        <v>22</v>
      </c>
      <c r="D8198" s="69">
        <f>'Actual Solar Data'!M8188</f>
        <v>0</v>
      </c>
      <c r="E8198" s="60">
        <f>whlsecost_hourly_4002_201903!C170</f>
        <v>43531</v>
      </c>
      <c r="F8198" s="115">
        <f>whlsecost_hourly_4002_201903!D170</f>
        <v>20</v>
      </c>
      <c r="G8198" s="12">
        <f>whlsecost_hourly_4002_201903!F170</f>
        <v>55.82</v>
      </c>
      <c r="H8198" s="13">
        <f>whlsecost_hourly_4002_201903!X170</f>
        <v>0.91</v>
      </c>
      <c r="I8198" s="13">
        <f t="shared" si="265"/>
        <v>56.73</v>
      </c>
      <c r="J8198" s="71">
        <f t="shared" si="266"/>
        <v>0</v>
      </c>
    </row>
    <row r="8199" spans="1:10" x14ac:dyDescent="0.25">
      <c r="A8199" s="28">
        <v>3</v>
      </c>
      <c r="B8199" s="28">
        <v>7</v>
      </c>
      <c r="C8199" s="12" t="s">
        <v>23</v>
      </c>
      <c r="D8199" s="69">
        <f>'Actual Solar Data'!M8189</f>
        <v>0</v>
      </c>
      <c r="E8199" s="60">
        <f>whlsecost_hourly_4002_201903!C171</f>
        <v>43531</v>
      </c>
      <c r="F8199" s="115">
        <f>whlsecost_hourly_4002_201903!D171</f>
        <v>21</v>
      </c>
      <c r="G8199" s="12">
        <f>whlsecost_hourly_4002_201903!F171</f>
        <v>59.58</v>
      </c>
      <c r="H8199" s="13">
        <f>whlsecost_hourly_4002_201903!X171</f>
        <v>0.90000000000000013</v>
      </c>
      <c r="I8199" s="13">
        <f t="shared" si="265"/>
        <v>60.48</v>
      </c>
      <c r="J8199" s="71">
        <f t="shared" si="266"/>
        <v>0</v>
      </c>
    </row>
    <row r="8200" spans="1:10" x14ac:dyDescent="0.25">
      <c r="A8200" s="28">
        <v>3</v>
      </c>
      <c r="B8200" s="28">
        <v>7</v>
      </c>
      <c r="C8200" s="12" t="s">
        <v>24</v>
      </c>
      <c r="D8200" s="69">
        <f>'Actual Solar Data'!M8190</f>
        <v>0</v>
      </c>
      <c r="E8200" s="60">
        <f>whlsecost_hourly_4002_201903!C172</f>
        <v>43531</v>
      </c>
      <c r="F8200" s="115">
        <f>whlsecost_hourly_4002_201903!D172</f>
        <v>22</v>
      </c>
      <c r="G8200" s="12">
        <f>whlsecost_hourly_4002_201903!F172</f>
        <v>45.33</v>
      </c>
      <c r="H8200" s="13">
        <f>whlsecost_hourly_4002_201903!X172</f>
        <v>0.83000000000000007</v>
      </c>
      <c r="I8200" s="13">
        <f t="shared" si="265"/>
        <v>46.16</v>
      </c>
      <c r="J8200" s="71">
        <f t="shared" si="266"/>
        <v>0</v>
      </c>
    </row>
    <row r="8201" spans="1:10" x14ac:dyDescent="0.25">
      <c r="A8201" s="28">
        <v>3</v>
      </c>
      <c r="B8201" s="28">
        <v>7</v>
      </c>
      <c r="C8201" s="12" t="s">
        <v>25</v>
      </c>
      <c r="D8201" s="69">
        <f>'Actual Solar Data'!M8191</f>
        <v>0</v>
      </c>
      <c r="E8201" s="60">
        <f>whlsecost_hourly_4002_201903!C173</f>
        <v>43531</v>
      </c>
      <c r="F8201" s="115">
        <f>whlsecost_hourly_4002_201903!D173</f>
        <v>23</v>
      </c>
      <c r="G8201" s="12">
        <f>whlsecost_hourly_4002_201903!F173</f>
        <v>46.84</v>
      </c>
      <c r="H8201" s="13">
        <f>whlsecost_hourly_4002_201903!X173</f>
        <v>1</v>
      </c>
      <c r="I8201" s="13">
        <f t="shared" si="265"/>
        <v>47.84</v>
      </c>
      <c r="J8201" s="71">
        <f t="shared" si="266"/>
        <v>0</v>
      </c>
    </row>
    <row r="8202" spans="1:10" x14ac:dyDescent="0.25">
      <c r="A8202" s="28">
        <v>3</v>
      </c>
      <c r="B8202" s="28">
        <v>7</v>
      </c>
      <c r="C8202" s="12" t="s">
        <v>26</v>
      </c>
      <c r="D8202" s="69">
        <f>'Actual Solar Data'!M8192</f>
        <v>0</v>
      </c>
      <c r="E8202" s="60">
        <f>whlsecost_hourly_4002_201903!C174</f>
        <v>43531</v>
      </c>
      <c r="F8202" s="115">
        <f>whlsecost_hourly_4002_201903!D174</f>
        <v>24</v>
      </c>
      <c r="G8202" s="12">
        <f>whlsecost_hourly_4002_201903!F174</f>
        <v>39.18</v>
      </c>
      <c r="H8202" s="13">
        <f>whlsecost_hourly_4002_201903!X174</f>
        <v>0.57000000000000006</v>
      </c>
      <c r="I8202" s="13">
        <f t="shared" si="265"/>
        <v>39.75</v>
      </c>
      <c r="J8202" s="71">
        <f t="shared" si="266"/>
        <v>0</v>
      </c>
    </row>
    <row r="8203" spans="1:10" x14ac:dyDescent="0.25">
      <c r="A8203" s="28">
        <v>3</v>
      </c>
      <c r="B8203" s="28">
        <v>8</v>
      </c>
      <c r="C8203" s="12" t="s">
        <v>3</v>
      </c>
      <c r="D8203" s="69">
        <f>'Actual Solar Data'!M8193</f>
        <v>0</v>
      </c>
      <c r="E8203" s="60">
        <f>whlsecost_hourly_4002_201903!C175</f>
        <v>43532</v>
      </c>
      <c r="F8203" s="115">
        <f>whlsecost_hourly_4002_201903!D175</f>
        <v>1</v>
      </c>
      <c r="G8203" s="12">
        <f>whlsecost_hourly_4002_201903!F175</f>
        <v>34.36</v>
      </c>
      <c r="H8203" s="13">
        <f>whlsecost_hourly_4002_201903!X175</f>
        <v>1.05</v>
      </c>
      <c r="I8203" s="13">
        <f t="shared" si="265"/>
        <v>35.409999999999997</v>
      </c>
      <c r="J8203" s="71">
        <f t="shared" si="266"/>
        <v>0</v>
      </c>
    </row>
    <row r="8204" spans="1:10" x14ac:dyDescent="0.25">
      <c r="A8204" s="28">
        <v>3</v>
      </c>
      <c r="B8204" s="28">
        <v>8</v>
      </c>
      <c r="C8204" s="12" t="s">
        <v>4</v>
      </c>
      <c r="D8204" s="69">
        <f>'Actual Solar Data'!M8194</f>
        <v>0</v>
      </c>
      <c r="E8204" s="60">
        <f>whlsecost_hourly_4002_201903!C176</f>
        <v>43532</v>
      </c>
      <c r="F8204" s="115">
        <f>whlsecost_hourly_4002_201903!D176</f>
        <v>2</v>
      </c>
      <c r="G8204" s="12">
        <f>whlsecost_hourly_4002_201903!F176</f>
        <v>35.479999999999997</v>
      </c>
      <c r="H8204" s="13">
        <f>whlsecost_hourly_4002_201903!X176</f>
        <v>1.06</v>
      </c>
      <c r="I8204" s="13">
        <f t="shared" si="265"/>
        <v>36.54</v>
      </c>
      <c r="J8204" s="71">
        <f t="shared" si="266"/>
        <v>0</v>
      </c>
    </row>
    <row r="8205" spans="1:10" x14ac:dyDescent="0.25">
      <c r="A8205" s="28">
        <v>3</v>
      </c>
      <c r="B8205" s="28">
        <v>8</v>
      </c>
      <c r="C8205" s="12" t="s">
        <v>5</v>
      </c>
      <c r="D8205" s="69">
        <f>'Actual Solar Data'!M8195</f>
        <v>0</v>
      </c>
      <c r="E8205" s="60">
        <f>whlsecost_hourly_4002_201903!C177</f>
        <v>43532</v>
      </c>
      <c r="F8205" s="115">
        <f>whlsecost_hourly_4002_201903!D177</f>
        <v>3</v>
      </c>
      <c r="G8205" s="12">
        <f>whlsecost_hourly_4002_201903!F177</f>
        <v>37.049999999999997</v>
      </c>
      <c r="H8205" s="13">
        <f>whlsecost_hourly_4002_201903!X177</f>
        <v>1</v>
      </c>
      <c r="I8205" s="13">
        <f t="shared" si="265"/>
        <v>38.049999999999997</v>
      </c>
      <c r="J8205" s="71">
        <f t="shared" si="266"/>
        <v>0</v>
      </c>
    </row>
    <row r="8206" spans="1:10" x14ac:dyDescent="0.25">
      <c r="A8206" s="28">
        <v>3</v>
      </c>
      <c r="B8206" s="28">
        <v>8</v>
      </c>
      <c r="C8206" s="12" t="s">
        <v>6</v>
      </c>
      <c r="D8206" s="69">
        <f>'Actual Solar Data'!M8196</f>
        <v>0</v>
      </c>
      <c r="E8206" s="60">
        <f>whlsecost_hourly_4002_201903!C178</f>
        <v>43532</v>
      </c>
      <c r="F8206" s="115">
        <f>whlsecost_hourly_4002_201903!D178</f>
        <v>4</v>
      </c>
      <c r="G8206" s="12">
        <f>whlsecost_hourly_4002_201903!F178</f>
        <v>35.19</v>
      </c>
      <c r="H8206" s="13">
        <f>whlsecost_hourly_4002_201903!X178</f>
        <v>1.0900000000000001</v>
      </c>
      <c r="I8206" s="13">
        <f t="shared" si="265"/>
        <v>36.28</v>
      </c>
      <c r="J8206" s="71">
        <f t="shared" si="266"/>
        <v>0</v>
      </c>
    </row>
    <row r="8207" spans="1:10" x14ac:dyDescent="0.25">
      <c r="A8207" s="28">
        <v>3</v>
      </c>
      <c r="B8207" s="28">
        <v>8</v>
      </c>
      <c r="C8207" s="12" t="s">
        <v>7</v>
      </c>
      <c r="D8207" s="69">
        <f>'Actual Solar Data'!M8197</f>
        <v>0</v>
      </c>
      <c r="E8207" s="60">
        <f>whlsecost_hourly_4002_201903!C179</f>
        <v>43532</v>
      </c>
      <c r="F8207" s="115">
        <f>whlsecost_hourly_4002_201903!D179</f>
        <v>5</v>
      </c>
      <c r="G8207" s="12">
        <f>whlsecost_hourly_4002_201903!F179</f>
        <v>41.28</v>
      </c>
      <c r="H8207" s="13">
        <f>whlsecost_hourly_4002_201903!X179</f>
        <v>1.21</v>
      </c>
      <c r="I8207" s="13">
        <f t="shared" si="265"/>
        <v>42.49</v>
      </c>
      <c r="J8207" s="71">
        <f t="shared" si="266"/>
        <v>0</v>
      </c>
    </row>
    <row r="8208" spans="1:10" x14ac:dyDescent="0.25">
      <c r="A8208" s="28">
        <v>3</v>
      </c>
      <c r="B8208" s="28">
        <v>8</v>
      </c>
      <c r="C8208" s="12" t="s">
        <v>8</v>
      </c>
      <c r="D8208" s="69">
        <f>'Actual Solar Data'!M8198</f>
        <v>0</v>
      </c>
      <c r="E8208" s="60">
        <f>whlsecost_hourly_4002_201903!C180</f>
        <v>43532</v>
      </c>
      <c r="F8208" s="115">
        <f>whlsecost_hourly_4002_201903!D180</f>
        <v>6</v>
      </c>
      <c r="G8208" s="12">
        <f>whlsecost_hourly_4002_201903!F180</f>
        <v>62.05</v>
      </c>
      <c r="H8208" s="13">
        <f>whlsecost_hourly_4002_201903!X180</f>
        <v>2.09</v>
      </c>
      <c r="I8208" s="13">
        <f t="shared" si="265"/>
        <v>64.14</v>
      </c>
      <c r="J8208" s="71">
        <f t="shared" si="266"/>
        <v>0</v>
      </c>
    </row>
    <row r="8209" spans="1:10" x14ac:dyDescent="0.25">
      <c r="A8209" s="28">
        <v>3</v>
      </c>
      <c r="B8209" s="28">
        <v>8</v>
      </c>
      <c r="C8209" s="12" t="s">
        <v>9</v>
      </c>
      <c r="D8209" s="69">
        <f>'Actual Solar Data'!M8199</f>
        <v>752</v>
      </c>
      <c r="E8209" s="60">
        <f>whlsecost_hourly_4002_201903!C181</f>
        <v>43532</v>
      </c>
      <c r="F8209" s="115">
        <f>whlsecost_hourly_4002_201903!D181</f>
        <v>7</v>
      </c>
      <c r="G8209" s="12">
        <f>whlsecost_hourly_4002_201903!F181</f>
        <v>75.63</v>
      </c>
      <c r="H8209" s="13">
        <f>whlsecost_hourly_4002_201903!X181</f>
        <v>2.56</v>
      </c>
      <c r="I8209" s="13">
        <f t="shared" si="265"/>
        <v>78.19</v>
      </c>
      <c r="J8209" s="71">
        <f t="shared" si="266"/>
        <v>58798.879999999997</v>
      </c>
    </row>
    <row r="8210" spans="1:10" x14ac:dyDescent="0.25">
      <c r="A8210" s="28">
        <v>3</v>
      </c>
      <c r="B8210" s="28">
        <v>8</v>
      </c>
      <c r="C8210" s="12" t="s">
        <v>10</v>
      </c>
      <c r="D8210" s="69">
        <f>'Actual Solar Data'!M8200</f>
        <v>5581</v>
      </c>
      <c r="E8210" s="60">
        <f>whlsecost_hourly_4002_201903!C182</f>
        <v>43532</v>
      </c>
      <c r="F8210" s="115">
        <f>whlsecost_hourly_4002_201903!D182</f>
        <v>8</v>
      </c>
      <c r="G8210" s="12">
        <f>whlsecost_hourly_4002_201903!F182</f>
        <v>56.3</v>
      </c>
      <c r="H8210" s="13">
        <f>whlsecost_hourly_4002_201903!X182</f>
        <v>1.8000000000000003</v>
      </c>
      <c r="I8210" s="13">
        <f t="shared" si="265"/>
        <v>58.099999999999994</v>
      </c>
      <c r="J8210" s="71">
        <f t="shared" si="266"/>
        <v>324256.09999999998</v>
      </c>
    </row>
    <row r="8211" spans="1:10" x14ac:dyDescent="0.25">
      <c r="A8211" s="28">
        <v>3</v>
      </c>
      <c r="B8211" s="28">
        <v>8</v>
      </c>
      <c r="C8211" s="12" t="s">
        <v>11</v>
      </c>
      <c r="D8211" s="69">
        <f>'Actual Solar Data'!M8201</f>
        <v>10699</v>
      </c>
      <c r="E8211" s="60">
        <f>whlsecost_hourly_4002_201903!C183</f>
        <v>43532</v>
      </c>
      <c r="F8211" s="115">
        <f>whlsecost_hourly_4002_201903!D183</f>
        <v>9</v>
      </c>
      <c r="G8211" s="12">
        <f>whlsecost_hourly_4002_201903!F183</f>
        <v>55.14</v>
      </c>
      <c r="H8211" s="13">
        <f>whlsecost_hourly_4002_201903!X183</f>
        <v>1.5500000000000003</v>
      </c>
      <c r="I8211" s="13">
        <f t="shared" si="265"/>
        <v>56.69</v>
      </c>
      <c r="J8211" s="71">
        <f t="shared" si="266"/>
        <v>606526.30999999994</v>
      </c>
    </row>
    <row r="8212" spans="1:10" x14ac:dyDescent="0.25">
      <c r="A8212" s="28">
        <v>3</v>
      </c>
      <c r="B8212" s="28">
        <v>8</v>
      </c>
      <c r="C8212" s="12" t="s">
        <v>12</v>
      </c>
      <c r="D8212" s="69">
        <f>'Actual Solar Data'!M8202</f>
        <v>19169</v>
      </c>
      <c r="E8212" s="60">
        <f>whlsecost_hourly_4002_201903!C184</f>
        <v>43532</v>
      </c>
      <c r="F8212" s="115">
        <f>whlsecost_hourly_4002_201903!D184</f>
        <v>10</v>
      </c>
      <c r="G8212" s="12">
        <f>whlsecost_hourly_4002_201903!F184</f>
        <v>54.09</v>
      </c>
      <c r="H8212" s="13">
        <f>whlsecost_hourly_4002_201903!X184</f>
        <v>1.67</v>
      </c>
      <c r="I8212" s="13">
        <f t="shared" si="265"/>
        <v>55.760000000000005</v>
      </c>
      <c r="J8212" s="71">
        <f t="shared" si="266"/>
        <v>1068863.4400000002</v>
      </c>
    </row>
    <row r="8213" spans="1:10" x14ac:dyDescent="0.25">
      <c r="A8213" s="28">
        <v>3</v>
      </c>
      <c r="B8213" s="28">
        <v>8</v>
      </c>
      <c r="C8213" s="12" t="s">
        <v>13</v>
      </c>
      <c r="D8213" s="69">
        <f>'Actual Solar Data'!M8203</f>
        <v>22476</v>
      </c>
      <c r="E8213" s="60">
        <f>whlsecost_hourly_4002_201903!C185</f>
        <v>43532</v>
      </c>
      <c r="F8213" s="115">
        <f>whlsecost_hourly_4002_201903!D185</f>
        <v>11</v>
      </c>
      <c r="G8213" s="12">
        <f>whlsecost_hourly_4002_201903!F185</f>
        <v>35.92</v>
      </c>
      <c r="H8213" s="13">
        <f>whlsecost_hourly_4002_201903!X185</f>
        <v>1.44</v>
      </c>
      <c r="I8213" s="13">
        <f t="shared" si="265"/>
        <v>37.36</v>
      </c>
      <c r="J8213" s="71">
        <f t="shared" si="266"/>
        <v>839703.36</v>
      </c>
    </row>
    <row r="8214" spans="1:10" x14ac:dyDescent="0.25">
      <c r="A8214" s="28">
        <v>3</v>
      </c>
      <c r="B8214" s="28">
        <v>8</v>
      </c>
      <c r="C8214" s="12" t="s">
        <v>14</v>
      </c>
      <c r="D8214" s="69">
        <f>'Actual Solar Data'!M8204</f>
        <v>23025</v>
      </c>
      <c r="E8214" s="60">
        <f>whlsecost_hourly_4002_201903!C186</f>
        <v>43532</v>
      </c>
      <c r="F8214" s="115">
        <f>whlsecost_hourly_4002_201903!D186</f>
        <v>12</v>
      </c>
      <c r="G8214" s="12">
        <f>whlsecost_hourly_4002_201903!F186</f>
        <v>35.51</v>
      </c>
      <c r="H8214" s="13">
        <f>whlsecost_hourly_4002_201903!X186</f>
        <v>1.3800000000000001</v>
      </c>
      <c r="I8214" s="13">
        <f t="shared" si="265"/>
        <v>36.89</v>
      </c>
      <c r="J8214" s="71">
        <f t="shared" si="266"/>
        <v>849392.25</v>
      </c>
    </row>
    <row r="8215" spans="1:10" x14ac:dyDescent="0.25">
      <c r="A8215" s="28">
        <v>3</v>
      </c>
      <c r="B8215" s="28">
        <v>8</v>
      </c>
      <c r="C8215" s="12" t="s">
        <v>15</v>
      </c>
      <c r="D8215" s="69">
        <f>'Actual Solar Data'!M8205</f>
        <v>22511</v>
      </c>
      <c r="E8215" s="60">
        <f>whlsecost_hourly_4002_201903!C187</f>
        <v>43532</v>
      </c>
      <c r="F8215" s="115">
        <f>whlsecost_hourly_4002_201903!D187</f>
        <v>13</v>
      </c>
      <c r="G8215" s="12">
        <f>whlsecost_hourly_4002_201903!F187</f>
        <v>34.99</v>
      </c>
      <c r="H8215" s="13">
        <f>whlsecost_hourly_4002_201903!X187</f>
        <v>1.4100000000000001</v>
      </c>
      <c r="I8215" s="13">
        <f t="shared" si="265"/>
        <v>36.400000000000006</v>
      </c>
      <c r="J8215" s="71">
        <f t="shared" si="266"/>
        <v>819400.40000000014</v>
      </c>
    </row>
    <row r="8216" spans="1:10" x14ac:dyDescent="0.25">
      <c r="A8216" s="28">
        <v>3</v>
      </c>
      <c r="B8216" s="28">
        <v>8</v>
      </c>
      <c r="C8216" s="12" t="s">
        <v>16</v>
      </c>
      <c r="D8216" s="69">
        <f>'Actual Solar Data'!M8206</f>
        <v>20236</v>
      </c>
      <c r="E8216" s="60">
        <f>whlsecost_hourly_4002_201903!C188</f>
        <v>43532</v>
      </c>
      <c r="F8216" s="115">
        <f>whlsecost_hourly_4002_201903!D188</f>
        <v>14</v>
      </c>
      <c r="G8216" s="12">
        <f>whlsecost_hourly_4002_201903!F188</f>
        <v>34.53</v>
      </c>
      <c r="H8216" s="13">
        <f>whlsecost_hourly_4002_201903!X188</f>
        <v>1.37</v>
      </c>
      <c r="I8216" s="13">
        <f t="shared" si="265"/>
        <v>35.9</v>
      </c>
      <c r="J8216" s="71">
        <f t="shared" si="266"/>
        <v>726472.4</v>
      </c>
    </row>
    <row r="8217" spans="1:10" x14ac:dyDescent="0.25">
      <c r="A8217" s="28">
        <v>3</v>
      </c>
      <c r="B8217" s="28">
        <v>8</v>
      </c>
      <c r="C8217" s="12" t="s">
        <v>17</v>
      </c>
      <c r="D8217" s="69">
        <f>'Actual Solar Data'!M8207</f>
        <v>13357</v>
      </c>
      <c r="E8217" s="60">
        <f>whlsecost_hourly_4002_201903!C189</f>
        <v>43532</v>
      </c>
      <c r="F8217" s="115">
        <f>whlsecost_hourly_4002_201903!D189</f>
        <v>15</v>
      </c>
      <c r="G8217" s="12">
        <f>whlsecost_hourly_4002_201903!F189</f>
        <v>37.75</v>
      </c>
      <c r="H8217" s="13">
        <f>whlsecost_hourly_4002_201903!X189</f>
        <v>1.4000000000000001</v>
      </c>
      <c r="I8217" s="13">
        <f t="shared" si="265"/>
        <v>39.15</v>
      </c>
      <c r="J8217" s="71">
        <f t="shared" si="266"/>
        <v>522926.55</v>
      </c>
    </row>
    <row r="8218" spans="1:10" x14ac:dyDescent="0.25">
      <c r="A8218" s="28">
        <v>3</v>
      </c>
      <c r="B8218" s="28">
        <v>8</v>
      </c>
      <c r="C8218" s="12" t="s">
        <v>18</v>
      </c>
      <c r="D8218" s="69">
        <f>'Actual Solar Data'!M8208</f>
        <v>8732</v>
      </c>
      <c r="E8218" s="60">
        <f>whlsecost_hourly_4002_201903!C190</f>
        <v>43532</v>
      </c>
      <c r="F8218" s="115">
        <f>whlsecost_hourly_4002_201903!D190</f>
        <v>16</v>
      </c>
      <c r="G8218" s="12">
        <f>whlsecost_hourly_4002_201903!F190</f>
        <v>38.950000000000003</v>
      </c>
      <c r="H8218" s="13">
        <f>whlsecost_hourly_4002_201903!X190</f>
        <v>1.4000000000000001</v>
      </c>
      <c r="I8218" s="13">
        <f t="shared" si="265"/>
        <v>40.35</v>
      </c>
      <c r="J8218" s="71">
        <f t="shared" si="266"/>
        <v>352336.2</v>
      </c>
    </row>
    <row r="8219" spans="1:10" x14ac:dyDescent="0.25">
      <c r="A8219" s="28">
        <v>3</v>
      </c>
      <c r="B8219" s="28">
        <v>8</v>
      </c>
      <c r="C8219" s="12" t="s">
        <v>19</v>
      </c>
      <c r="D8219" s="69">
        <f>'Actual Solar Data'!M8209</f>
        <v>3109</v>
      </c>
      <c r="E8219" s="60">
        <f>whlsecost_hourly_4002_201903!C191</f>
        <v>43532</v>
      </c>
      <c r="F8219" s="115">
        <f>whlsecost_hourly_4002_201903!D191</f>
        <v>17</v>
      </c>
      <c r="G8219" s="12">
        <f>whlsecost_hourly_4002_201903!F191</f>
        <v>48.53</v>
      </c>
      <c r="H8219" s="13">
        <f>whlsecost_hourly_4002_201903!X191</f>
        <v>1.85</v>
      </c>
      <c r="I8219" s="13">
        <f t="shared" si="265"/>
        <v>50.38</v>
      </c>
      <c r="J8219" s="71">
        <f t="shared" si="266"/>
        <v>156631.42000000001</v>
      </c>
    </row>
    <row r="8220" spans="1:10" x14ac:dyDescent="0.25">
      <c r="A8220" s="28">
        <v>3</v>
      </c>
      <c r="B8220" s="28">
        <v>8</v>
      </c>
      <c r="C8220" s="12" t="s">
        <v>20</v>
      </c>
      <c r="D8220" s="69">
        <f>'Actual Solar Data'!M8210</f>
        <v>283</v>
      </c>
      <c r="E8220" s="60">
        <f>whlsecost_hourly_4002_201903!C192</f>
        <v>43532</v>
      </c>
      <c r="F8220" s="115">
        <f>whlsecost_hourly_4002_201903!D192</f>
        <v>18</v>
      </c>
      <c r="G8220" s="12">
        <f>whlsecost_hourly_4002_201903!F192</f>
        <v>57.65</v>
      </c>
      <c r="H8220" s="13">
        <f>whlsecost_hourly_4002_201903!X192</f>
        <v>1.7300000000000002</v>
      </c>
      <c r="I8220" s="13">
        <f t="shared" si="265"/>
        <v>59.379999999999995</v>
      </c>
      <c r="J8220" s="71">
        <f t="shared" si="266"/>
        <v>16804.539999999997</v>
      </c>
    </row>
    <row r="8221" spans="1:10" x14ac:dyDescent="0.25">
      <c r="A8221" s="28">
        <v>3</v>
      </c>
      <c r="B8221" s="28">
        <v>8</v>
      </c>
      <c r="C8221" s="12" t="s">
        <v>21</v>
      </c>
      <c r="D8221" s="69">
        <f>'Actual Solar Data'!M8211</f>
        <v>0</v>
      </c>
      <c r="E8221" s="60">
        <f>whlsecost_hourly_4002_201903!C193</f>
        <v>43532</v>
      </c>
      <c r="F8221" s="115">
        <f>whlsecost_hourly_4002_201903!D193</f>
        <v>19</v>
      </c>
      <c r="G8221" s="12">
        <f>whlsecost_hourly_4002_201903!F193</f>
        <v>71.33</v>
      </c>
      <c r="H8221" s="13">
        <f>whlsecost_hourly_4002_201903!X193</f>
        <v>1.82</v>
      </c>
      <c r="I8221" s="13">
        <f t="shared" si="265"/>
        <v>73.149999999999991</v>
      </c>
      <c r="J8221" s="71">
        <f t="shared" si="266"/>
        <v>0</v>
      </c>
    </row>
    <row r="8222" spans="1:10" x14ac:dyDescent="0.25">
      <c r="A8222" s="28">
        <v>3</v>
      </c>
      <c r="B8222" s="28">
        <v>8</v>
      </c>
      <c r="C8222" s="12" t="s">
        <v>22</v>
      </c>
      <c r="D8222" s="69">
        <f>'Actual Solar Data'!M8212</f>
        <v>0</v>
      </c>
      <c r="E8222" s="60">
        <f>whlsecost_hourly_4002_201903!C194</f>
        <v>43532</v>
      </c>
      <c r="F8222" s="115">
        <f>whlsecost_hourly_4002_201903!D194</f>
        <v>20</v>
      </c>
      <c r="G8222" s="12">
        <f>whlsecost_hourly_4002_201903!F194</f>
        <v>57.51</v>
      </c>
      <c r="H8222" s="13">
        <f>whlsecost_hourly_4002_201903!X194</f>
        <v>1.4700000000000002</v>
      </c>
      <c r="I8222" s="13">
        <f t="shared" si="265"/>
        <v>58.98</v>
      </c>
      <c r="J8222" s="71">
        <f t="shared" si="266"/>
        <v>0</v>
      </c>
    </row>
    <row r="8223" spans="1:10" x14ac:dyDescent="0.25">
      <c r="A8223" s="28">
        <v>3</v>
      </c>
      <c r="B8223" s="28">
        <v>8</v>
      </c>
      <c r="C8223" s="12" t="s">
        <v>23</v>
      </c>
      <c r="D8223" s="69">
        <f>'Actual Solar Data'!M8213</f>
        <v>0</v>
      </c>
      <c r="E8223" s="60">
        <f>whlsecost_hourly_4002_201903!C195</f>
        <v>43532</v>
      </c>
      <c r="F8223" s="115">
        <f>whlsecost_hourly_4002_201903!D195</f>
        <v>21</v>
      </c>
      <c r="G8223" s="12">
        <f>whlsecost_hourly_4002_201903!F195</f>
        <v>58.4</v>
      </c>
      <c r="H8223" s="13">
        <f>whlsecost_hourly_4002_201903!X195</f>
        <v>2.09</v>
      </c>
      <c r="I8223" s="13">
        <f t="shared" si="265"/>
        <v>60.489999999999995</v>
      </c>
      <c r="J8223" s="71">
        <f t="shared" si="266"/>
        <v>0</v>
      </c>
    </row>
    <row r="8224" spans="1:10" x14ac:dyDescent="0.25">
      <c r="A8224" s="28">
        <v>3</v>
      </c>
      <c r="B8224" s="28">
        <v>8</v>
      </c>
      <c r="C8224" s="12" t="s">
        <v>24</v>
      </c>
      <c r="D8224" s="69">
        <f>'Actual Solar Data'!M8214</f>
        <v>0</v>
      </c>
      <c r="E8224" s="60">
        <f>whlsecost_hourly_4002_201903!C196</f>
        <v>43532</v>
      </c>
      <c r="F8224" s="115">
        <f>whlsecost_hourly_4002_201903!D196</f>
        <v>22</v>
      </c>
      <c r="G8224" s="12">
        <f>whlsecost_hourly_4002_201903!F196</f>
        <v>67.69</v>
      </c>
      <c r="H8224" s="13">
        <f>whlsecost_hourly_4002_201903!X196</f>
        <v>2.81</v>
      </c>
      <c r="I8224" s="13">
        <f t="shared" si="265"/>
        <v>70.5</v>
      </c>
      <c r="J8224" s="71">
        <f t="shared" si="266"/>
        <v>0</v>
      </c>
    </row>
    <row r="8225" spans="1:10" x14ac:dyDescent="0.25">
      <c r="A8225" s="28">
        <v>3</v>
      </c>
      <c r="B8225" s="28">
        <v>8</v>
      </c>
      <c r="C8225" s="12" t="s">
        <v>25</v>
      </c>
      <c r="D8225" s="69">
        <f>'Actual Solar Data'!M8215</f>
        <v>0</v>
      </c>
      <c r="E8225" s="60">
        <f>whlsecost_hourly_4002_201903!C197</f>
        <v>43532</v>
      </c>
      <c r="F8225" s="115">
        <f>whlsecost_hourly_4002_201903!D197</f>
        <v>23</v>
      </c>
      <c r="G8225" s="12">
        <f>whlsecost_hourly_4002_201903!F197</f>
        <v>39.36</v>
      </c>
      <c r="H8225" s="13">
        <f>whlsecost_hourly_4002_201903!X197</f>
        <v>1.6700000000000002</v>
      </c>
      <c r="I8225" s="13">
        <f t="shared" si="265"/>
        <v>41.03</v>
      </c>
      <c r="J8225" s="71">
        <f t="shared" si="266"/>
        <v>0</v>
      </c>
    </row>
    <row r="8226" spans="1:10" x14ac:dyDescent="0.25">
      <c r="A8226" s="28">
        <v>3</v>
      </c>
      <c r="B8226" s="28">
        <v>8</v>
      </c>
      <c r="C8226" s="12" t="s">
        <v>26</v>
      </c>
      <c r="D8226" s="69">
        <f>'Actual Solar Data'!M8216</f>
        <v>0</v>
      </c>
      <c r="E8226" s="60">
        <f>whlsecost_hourly_4002_201903!C198</f>
        <v>43532</v>
      </c>
      <c r="F8226" s="115">
        <f>whlsecost_hourly_4002_201903!D198</f>
        <v>24</v>
      </c>
      <c r="G8226" s="12">
        <f>whlsecost_hourly_4002_201903!F198</f>
        <v>46.59</v>
      </c>
      <c r="H8226" s="13">
        <f>whlsecost_hourly_4002_201903!X198</f>
        <v>1.2400000000000002</v>
      </c>
      <c r="I8226" s="13">
        <f t="shared" si="265"/>
        <v>47.830000000000005</v>
      </c>
      <c r="J8226" s="71">
        <f t="shared" si="266"/>
        <v>0</v>
      </c>
    </row>
    <row r="8227" spans="1:10" x14ac:dyDescent="0.25">
      <c r="A8227" s="28">
        <v>3</v>
      </c>
      <c r="B8227" s="28">
        <v>9</v>
      </c>
      <c r="C8227" s="12" t="s">
        <v>3</v>
      </c>
      <c r="D8227" s="69">
        <f>'Actual Solar Data'!M8217</f>
        <v>0</v>
      </c>
      <c r="E8227" s="60">
        <f>whlsecost_hourly_4002_201903!C199</f>
        <v>43533</v>
      </c>
      <c r="F8227" s="115">
        <f>whlsecost_hourly_4002_201903!D199</f>
        <v>1</v>
      </c>
      <c r="G8227" s="12">
        <f>whlsecost_hourly_4002_201903!F199</f>
        <v>34.31</v>
      </c>
      <c r="H8227" s="13">
        <f>whlsecost_hourly_4002_201903!X199</f>
        <v>0.44999999999999996</v>
      </c>
      <c r="I8227" s="13">
        <f t="shared" si="265"/>
        <v>34.760000000000005</v>
      </c>
      <c r="J8227" s="71">
        <f t="shared" si="266"/>
        <v>0</v>
      </c>
    </row>
    <row r="8228" spans="1:10" x14ac:dyDescent="0.25">
      <c r="A8228" s="28">
        <v>3</v>
      </c>
      <c r="B8228" s="28">
        <v>9</v>
      </c>
      <c r="C8228" s="12" t="s">
        <v>4</v>
      </c>
      <c r="D8228" s="69">
        <f>'Actual Solar Data'!M8218</f>
        <v>0</v>
      </c>
      <c r="E8228" s="60">
        <f>whlsecost_hourly_4002_201903!C200</f>
        <v>43533</v>
      </c>
      <c r="F8228" s="115">
        <f>whlsecost_hourly_4002_201903!D200</f>
        <v>2</v>
      </c>
      <c r="G8228" s="12">
        <f>whlsecost_hourly_4002_201903!F200</f>
        <v>37.07</v>
      </c>
      <c r="H8228" s="13">
        <f>whlsecost_hourly_4002_201903!X200</f>
        <v>0.43</v>
      </c>
      <c r="I8228" s="13">
        <f t="shared" ref="I8228:I8291" si="267">SUM(G8228:H8228)</f>
        <v>37.5</v>
      </c>
      <c r="J8228" s="71">
        <f t="shared" ref="J8228:J8291" si="268">D8228*I8228</f>
        <v>0</v>
      </c>
    </row>
    <row r="8229" spans="1:10" x14ac:dyDescent="0.25">
      <c r="A8229" s="28">
        <v>3</v>
      </c>
      <c r="B8229" s="28">
        <v>9</v>
      </c>
      <c r="C8229" s="12" t="s">
        <v>5</v>
      </c>
      <c r="D8229" s="69">
        <f>'Actual Solar Data'!M8219</f>
        <v>0</v>
      </c>
      <c r="E8229" s="60">
        <f>whlsecost_hourly_4002_201903!C201</f>
        <v>43533</v>
      </c>
      <c r="F8229" s="115">
        <f>whlsecost_hourly_4002_201903!D201</f>
        <v>3</v>
      </c>
      <c r="G8229" s="12">
        <f>whlsecost_hourly_4002_201903!F201</f>
        <v>39.729999999999997</v>
      </c>
      <c r="H8229" s="13">
        <f>whlsecost_hourly_4002_201903!X201</f>
        <v>0.47</v>
      </c>
      <c r="I8229" s="13">
        <f t="shared" si="267"/>
        <v>40.199999999999996</v>
      </c>
      <c r="J8229" s="71">
        <f t="shared" si="268"/>
        <v>0</v>
      </c>
    </row>
    <row r="8230" spans="1:10" x14ac:dyDescent="0.25">
      <c r="A8230" s="28">
        <v>3</v>
      </c>
      <c r="B8230" s="28">
        <v>9</v>
      </c>
      <c r="C8230" s="12" t="s">
        <v>6</v>
      </c>
      <c r="D8230" s="69">
        <f>'Actual Solar Data'!M8220</f>
        <v>0</v>
      </c>
      <c r="E8230" s="60">
        <f>whlsecost_hourly_4002_201903!C202</f>
        <v>43533</v>
      </c>
      <c r="F8230" s="115">
        <f>whlsecost_hourly_4002_201903!D202</f>
        <v>4</v>
      </c>
      <c r="G8230" s="12">
        <f>whlsecost_hourly_4002_201903!F202</f>
        <v>38.75</v>
      </c>
      <c r="H8230" s="13">
        <f>whlsecost_hourly_4002_201903!X202</f>
        <v>0.48</v>
      </c>
      <c r="I8230" s="13">
        <f t="shared" si="267"/>
        <v>39.229999999999997</v>
      </c>
      <c r="J8230" s="71">
        <f t="shared" si="268"/>
        <v>0</v>
      </c>
    </row>
    <row r="8231" spans="1:10" x14ac:dyDescent="0.25">
      <c r="A8231" s="28">
        <v>3</v>
      </c>
      <c r="B8231" s="28">
        <v>9</v>
      </c>
      <c r="C8231" s="12" t="s">
        <v>7</v>
      </c>
      <c r="D8231" s="69">
        <f>'Actual Solar Data'!M8221</f>
        <v>0</v>
      </c>
      <c r="E8231" s="60">
        <f>whlsecost_hourly_4002_201903!C203</f>
        <v>43533</v>
      </c>
      <c r="F8231" s="115">
        <f>whlsecost_hourly_4002_201903!D203</f>
        <v>5</v>
      </c>
      <c r="G8231" s="12">
        <f>whlsecost_hourly_4002_201903!F203</f>
        <v>36.74</v>
      </c>
      <c r="H8231" s="13">
        <f>whlsecost_hourly_4002_201903!X203</f>
        <v>0.51</v>
      </c>
      <c r="I8231" s="13">
        <f t="shared" si="267"/>
        <v>37.25</v>
      </c>
      <c r="J8231" s="71">
        <f t="shared" si="268"/>
        <v>0</v>
      </c>
    </row>
    <row r="8232" spans="1:10" x14ac:dyDescent="0.25">
      <c r="A8232" s="28">
        <v>3</v>
      </c>
      <c r="B8232" s="28">
        <v>9</v>
      </c>
      <c r="C8232" s="12" t="s">
        <v>8</v>
      </c>
      <c r="D8232" s="69">
        <f>'Actual Solar Data'!M8222</f>
        <v>0</v>
      </c>
      <c r="E8232" s="60">
        <f>whlsecost_hourly_4002_201903!C204</f>
        <v>43533</v>
      </c>
      <c r="F8232" s="115">
        <f>whlsecost_hourly_4002_201903!D204</f>
        <v>6</v>
      </c>
      <c r="G8232" s="12">
        <f>whlsecost_hourly_4002_201903!F204</f>
        <v>38.28</v>
      </c>
      <c r="H8232" s="13">
        <f>whlsecost_hourly_4002_201903!X204</f>
        <v>0.74</v>
      </c>
      <c r="I8232" s="13">
        <f t="shared" si="267"/>
        <v>39.020000000000003</v>
      </c>
      <c r="J8232" s="71">
        <f t="shared" si="268"/>
        <v>0</v>
      </c>
    </row>
    <row r="8233" spans="1:10" x14ac:dyDescent="0.25">
      <c r="A8233" s="28">
        <v>3</v>
      </c>
      <c r="B8233" s="28">
        <v>9</v>
      </c>
      <c r="C8233" s="12" t="s">
        <v>9</v>
      </c>
      <c r="D8233" s="69">
        <f>'Actual Solar Data'!M8223</f>
        <v>1201</v>
      </c>
      <c r="E8233" s="60">
        <f>whlsecost_hourly_4002_201903!C205</f>
        <v>43533</v>
      </c>
      <c r="F8233" s="115">
        <f>whlsecost_hourly_4002_201903!D205</f>
        <v>7</v>
      </c>
      <c r="G8233" s="12">
        <f>whlsecost_hourly_4002_201903!F205</f>
        <v>53.58</v>
      </c>
      <c r="H8233" s="13">
        <f>whlsecost_hourly_4002_201903!X205</f>
        <v>2.02</v>
      </c>
      <c r="I8233" s="13">
        <f t="shared" si="267"/>
        <v>55.6</v>
      </c>
      <c r="J8233" s="71">
        <f t="shared" si="268"/>
        <v>66775.600000000006</v>
      </c>
    </row>
    <row r="8234" spans="1:10" x14ac:dyDescent="0.25">
      <c r="A8234" s="28">
        <v>3</v>
      </c>
      <c r="B8234" s="28">
        <v>9</v>
      </c>
      <c r="C8234" s="12" t="s">
        <v>10</v>
      </c>
      <c r="D8234" s="69">
        <f>'Actual Solar Data'!M8224</f>
        <v>8591</v>
      </c>
      <c r="E8234" s="60">
        <f>whlsecost_hourly_4002_201903!C206</f>
        <v>43533</v>
      </c>
      <c r="F8234" s="115">
        <f>whlsecost_hourly_4002_201903!D206</f>
        <v>8</v>
      </c>
      <c r="G8234" s="12">
        <f>whlsecost_hourly_4002_201903!F206</f>
        <v>47.31</v>
      </c>
      <c r="H8234" s="13">
        <f>whlsecost_hourly_4002_201903!X206</f>
        <v>1.04</v>
      </c>
      <c r="I8234" s="13">
        <f t="shared" si="267"/>
        <v>48.35</v>
      </c>
      <c r="J8234" s="71">
        <f t="shared" si="268"/>
        <v>415374.85000000003</v>
      </c>
    </row>
    <row r="8235" spans="1:10" x14ac:dyDescent="0.25">
      <c r="A8235" s="28">
        <v>3</v>
      </c>
      <c r="B8235" s="28">
        <v>9</v>
      </c>
      <c r="C8235" s="12" t="s">
        <v>11</v>
      </c>
      <c r="D8235" s="69">
        <f>'Actual Solar Data'!M8225</f>
        <v>16741</v>
      </c>
      <c r="E8235" s="60">
        <f>whlsecost_hourly_4002_201903!C207</f>
        <v>43533</v>
      </c>
      <c r="F8235" s="115">
        <f>whlsecost_hourly_4002_201903!D207</f>
        <v>9</v>
      </c>
      <c r="G8235" s="12">
        <f>whlsecost_hourly_4002_201903!F207</f>
        <v>53.47</v>
      </c>
      <c r="H8235" s="13">
        <f>whlsecost_hourly_4002_201903!X207</f>
        <v>1.05</v>
      </c>
      <c r="I8235" s="13">
        <f t="shared" si="267"/>
        <v>54.519999999999996</v>
      </c>
      <c r="J8235" s="71">
        <f t="shared" si="268"/>
        <v>912719.32</v>
      </c>
    </row>
    <row r="8236" spans="1:10" x14ac:dyDescent="0.25">
      <c r="A8236" s="28">
        <v>3</v>
      </c>
      <c r="B8236" s="28">
        <v>9</v>
      </c>
      <c r="C8236" s="12" t="s">
        <v>12</v>
      </c>
      <c r="D8236" s="69">
        <f>'Actual Solar Data'!M8226</f>
        <v>21593</v>
      </c>
      <c r="E8236" s="60">
        <f>whlsecost_hourly_4002_201903!C208</f>
        <v>43533</v>
      </c>
      <c r="F8236" s="115">
        <f>whlsecost_hourly_4002_201903!D208</f>
        <v>10</v>
      </c>
      <c r="G8236" s="12">
        <f>whlsecost_hourly_4002_201903!F208</f>
        <v>45.89</v>
      </c>
      <c r="H8236" s="13">
        <f>whlsecost_hourly_4002_201903!X208</f>
        <v>1.52</v>
      </c>
      <c r="I8236" s="13">
        <f t="shared" si="267"/>
        <v>47.410000000000004</v>
      </c>
      <c r="J8236" s="71">
        <f t="shared" si="268"/>
        <v>1023724.1300000001</v>
      </c>
    </row>
    <row r="8237" spans="1:10" x14ac:dyDescent="0.25">
      <c r="A8237" s="28">
        <v>3</v>
      </c>
      <c r="B8237" s="28">
        <v>9</v>
      </c>
      <c r="C8237" s="12" t="s">
        <v>13</v>
      </c>
      <c r="D8237" s="69">
        <f>'Actual Solar Data'!M8227</f>
        <v>23800</v>
      </c>
      <c r="E8237" s="60">
        <f>whlsecost_hourly_4002_201903!C209</f>
        <v>43533</v>
      </c>
      <c r="F8237" s="115">
        <f>whlsecost_hourly_4002_201903!D209</f>
        <v>11</v>
      </c>
      <c r="G8237" s="12">
        <f>whlsecost_hourly_4002_201903!F209</f>
        <v>28.47</v>
      </c>
      <c r="H8237" s="13">
        <f>whlsecost_hourly_4002_201903!X209</f>
        <v>0.63</v>
      </c>
      <c r="I8237" s="13">
        <f t="shared" si="267"/>
        <v>29.099999999999998</v>
      </c>
      <c r="J8237" s="71">
        <f t="shared" si="268"/>
        <v>692580</v>
      </c>
    </row>
    <row r="8238" spans="1:10" x14ac:dyDescent="0.25">
      <c r="A8238" s="28">
        <v>3</v>
      </c>
      <c r="B8238" s="28">
        <v>9</v>
      </c>
      <c r="C8238" s="12" t="s">
        <v>14</v>
      </c>
      <c r="D8238" s="69">
        <f>'Actual Solar Data'!M8228</f>
        <v>24835</v>
      </c>
      <c r="E8238" s="60">
        <f>whlsecost_hourly_4002_201903!C210</f>
        <v>43533</v>
      </c>
      <c r="F8238" s="115">
        <f>whlsecost_hourly_4002_201903!D210</f>
        <v>12</v>
      </c>
      <c r="G8238" s="12">
        <f>whlsecost_hourly_4002_201903!F210</f>
        <v>28.23</v>
      </c>
      <c r="H8238" s="13">
        <f>whlsecost_hourly_4002_201903!X210</f>
        <v>0.45999999999999996</v>
      </c>
      <c r="I8238" s="13">
        <f t="shared" si="267"/>
        <v>28.69</v>
      </c>
      <c r="J8238" s="71">
        <f t="shared" si="268"/>
        <v>712516.15</v>
      </c>
    </row>
    <row r="8239" spans="1:10" x14ac:dyDescent="0.25">
      <c r="A8239" s="28">
        <v>3</v>
      </c>
      <c r="B8239" s="28">
        <v>9</v>
      </c>
      <c r="C8239" s="12" t="s">
        <v>15</v>
      </c>
      <c r="D8239" s="69">
        <f>'Actual Solar Data'!M8229</f>
        <v>24704</v>
      </c>
      <c r="E8239" s="60">
        <f>whlsecost_hourly_4002_201903!C211</f>
        <v>43533</v>
      </c>
      <c r="F8239" s="115">
        <f>whlsecost_hourly_4002_201903!D211</f>
        <v>13</v>
      </c>
      <c r="G8239" s="12">
        <f>whlsecost_hourly_4002_201903!F211</f>
        <v>26.62</v>
      </c>
      <c r="H8239" s="13">
        <f>whlsecost_hourly_4002_201903!X211</f>
        <v>0.45999999999999996</v>
      </c>
      <c r="I8239" s="13">
        <f t="shared" si="267"/>
        <v>27.080000000000002</v>
      </c>
      <c r="J8239" s="71">
        <f t="shared" si="268"/>
        <v>668984.32000000007</v>
      </c>
    </row>
    <row r="8240" spans="1:10" x14ac:dyDescent="0.25">
      <c r="A8240" s="28">
        <v>3</v>
      </c>
      <c r="B8240" s="28">
        <v>9</v>
      </c>
      <c r="C8240" s="12" t="s">
        <v>16</v>
      </c>
      <c r="D8240" s="69">
        <f>'Actual Solar Data'!M8230</f>
        <v>23541</v>
      </c>
      <c r="E8240" s="60">
        <f>whlsecost_hourly_4002_201903!C212</f>
        <v>43533</v>
      </c>
      <c r="F8240" s="115">
        <f>whlsecost_hourly_4002_201903!D212</f>
        <v>14</v>
      </c>
      <c r="G8240" s="12">
        <f>whlsecost_hourly_4002_201903!F212</f>
        <v>24.19</v>
      </c>
      <c r="H8240" s="13">
        <f>whlsecost_hourly_4002_201903!X212</f>
        <v>0.44</v>
      </c>
      <c r="I8240" s="13">
        <f t="shared" si="267"/>
        <v>24.630000000000003</v>
      </c>
      <c r="J8240" s="71">
        <f t="shared" si="268"/>
        <v>579814.83000000007</v>
      </c>
    </row>
    <row r="8241" spans="1:10" x14ac:dyDescent="0.25">
      <c r="A8241" s="28">
        <v>3</v>
      </c>
      <c r="B8241" s="28">
        <v>9</v>
      </c>
      <c r="C8241" s="12" t="s">
        <v>17</v>
      </c>
      <c r="D8241" s="69">
        <f>'Actual Solar Data'!M8231</f>
        <v>19560</v>
      </c>
      <c r="E8241" s="60">
        <f>whlsecost_hourly_4002_201903!C213</f>
        <v>43533</v>
      </c>
      <c r="F8241" s="115">
        <f>whlsecost_hourly_4002_201903!D213</f>
        <v>15</v>
      </c>
      <c r="G8241" s="12">
        <f>whlsecost_hourly_4002_201903!F213</f>
        <v>22.91</v>
      </c>
      <c r="H8241" s="13">
        <f>whlsecost_hourly_4002_201903!X213</f>
        <v>0.44999999999999996</v>
      </c>
      <c r="I8241" s="13">
        <f t="shared" si="267"/>
        <v>23.36</v>
      </c>
      <c r="J8241" s="71">
        <f t="shared" si="268"/>
        <v>456921.59999999998</v>
      </c>
    </row>
    <row r="8242" spans="1:10" x14ac:dyDescent="0.25">
      <c r="A8242" s="28">
        <v>3</v>
      </c>
      <c r="B8242" s="28">
        <v>9</v>
      </c>
      <c r="C8242" s="12" t="s">
        <v>18</v>
      </c>
      <c r="D8242" s="69">
        <f>'Actual Solar Data'!M8232</f>
        <v>12407</v>
      </c>
      <c r="E8242" s="60">
        <f>whlsecost_hourly_4002_201903!C214</f>
        <v>43533</v>
      </c>
      <c r="F8242" s="115">
        <f>whlsecost_hourly_4002_201903!D214</f>
        <v>16</v>
      </c>
      <c r="G8242" s="12">
        <f>whlsecost_hourly_4002_201903!F214</f>
        <v>30.44</v>
      </c>
      <c r="H8242" s="13">
        <f>whlsecost_hourly_4002_201903!X214</f>
        <v>0.45999999999999996</v>
      </c>
      <c r="I8242" s="13">
        <f t="shared" si="267"/>
        <v>30.900000000000002</v>
      </c>
      <c r="J8242" s="71">
        <f t="shared" si="268"/>
        <v>383376.30000000005</v>
      </c>
    </row>
    <row r="8243" spans="1:10" x14ac:dyDescent="0.25">
      <c r="A8243" s="28">
        <v>3</v>
      </c>
      <c r="B8243" s="28">
        <v>9</v>
      </c>
      <c r="C8243" s="12" t="s">
        <v>19</v>
      </c>
      <c r="D8243" s="69">
        <f>'Actual Solar Data'!M8233</f>
        <v>4059</v>
      </c>
      <c r="E8243" s="60">
        <f>whlsecost_hourly_4002_201903!C215</f>
        <v>43533</v>
      </c>
      <c r="F8243" s="115">
        <f>whlsecost_hourly_4002_201903!D215</f>
        <v>17</v>
      </c>
      <c r="G8243" s="12">
        <f>whlsecost_hourly_4002_201903!F215</f>
        <v>30.54</v>
      </c>
      <c r="H8243" s="13">
        <f>whlsecost_hourly_4002_201903!X215</f>
        <v>0.45999999999999996</v>
      </c>
      <c r="I8243" s="13">
        <f t="shared" si="267"/>
        <v>31</v>
      </c>
      <c r="J8243" s="71">
        <f t="shared" si="268"/>
        <v>125829</v>
      </c>
    </row>
    <row r="8244" spans="1:10" x14ac:dyDescent="0.25">
      <c r="A8244" s="28">
        <v>3</v>
      </c>
      <c r="B8244" s="28">
        <v>9</v>
      </c>
      <c r="C8244" s="12" t="s">
        <v>20</v>
      </c>
      <c r="D8244" s="69">
        <f>'Actual Solar Data'!M8234</f>
        <v>402</v>
      </c>
      <c r="E8244" s="60">
        <f>whlsecost_hourly_4002_201903!C216</f>
        <v>43533</v>
      </c>
      <c r="F8244" s="115">
        <f>whlsecost_hourly_4002_201903!D216</f>
        <v>18</v>
      </c>
      <c r="G8244" s="12">
        <f>whlsecost_hourly_4002_201903!F216</f>
        <v>48.94</v>
      </c>
      <c r="H8244" s="13">
        <f>whlsecost_hourly_4002_201903!X216</f>
        <v>0.66</v>
      </c>
      <c r="I8244" s="13">
        <f t="shared" si="267"/>
        <v>49.599999999999994</v>
      </c>
      <c r="J8244" s="71">
        <f t="shared" si="268"/>
        <v>19939.199999999997</v>
      </c>
    </row>
    <row r="8245" spans="1:10" x14ac:dyDescent="0.25">
      <c r="A8245" s="28">
        <v>3</v>
      </c>
      <c r="B8245" s="28">
        <v>9</v>
      </c>
      <c r="C8245" s="12" t="s">
        <v>21</v>
      </c>
      <c r="D8245" s="69">
        <f>'Actual Solar Data'!M8235</f>
        <v>0</v>
      </c>
      <c r="E8245" s="60">
        <f>whlsecost_hourly_4002_201903!C217</f>
        <v>43533</v>
      </c>
      <c r="F8245" s="115">
        <f>whlsecost_hourly_4002_201903!D217</f>
        <v>19</v>
      </c>
      <c r="G8245" s="12">
        <f>whlsecost_hourly_4002_201903!F217</f>
        <v>60.33</v>
      </c>
      <c r="H8245" s="13">
        <f>whlsecost_hourly_4002_201903!X217</f>
        <v>0.8899999999999999</v>
      </c>
      <c r="I8245" s="13">
        <f t="shared" si="267"/>
        <v>61.22</v>
      </c>
      <c r="J8245" s="71">
        <f t="shared" si="268"/>
        <v>0</v>
      </c>
    </row>
    <row r="8246" spans="1:10" x14ac:dyDescent="0.25">
      <c r="A8246" s="28">
        <v>3</v>
      </c>
      <c r="B8246" s="28">
        <v>9</v>
      </c>
      <c r="C8246" s="12" t="s">
        <v>22</v>
      </c>
      <c r="D8246" s="69">
        <f>'Actual Solar Data'!M8236</f>
        <v>0</v>
      </c>
      <c r="E8246" s="60">
        <f>whlsecost_hourly_4002_201903!C218</f>
        <v>43533</v>
      </c>
      <c r="F8246" s="115">
        <f>whlsecost_hourly_4002_201903!D218</f>
        <v>20</v>
      </c>
      <c r="G8246" s="12">
        <f>whlsecost_hourly_4002_201903!F218</f>
        <v>49.17</v>
      </c>
      <c r="H8246" s="13">
        <f>whlsecost_hourly_4002_201903!X218</f>
        <v>0.62</v>
      </c>
      <c r="I8246" s="13">
        <f t="shared" si="267"/>
        <v>49.79</v>
      </c>
      <c r="J8246" s="71">
        <f t="shared" si="268"/>
        <v>0</v>
      </c>
    </row>
    <row r="8247" spans="1:10" x14ac:dyDescent="0.25">
      <c r="A8247" s="28">
        <v>3</v>
      </c>
      <c r="B8247" s="28">
        <v>9</v>
      </c>
      <c r="C8247" s="12" t="s">
        <v>23</v>
      </c>
      <c r="D8247" s="69">
        <f>'Actual Solar Data'!M8237</f>
        <v>0</v>
      </c>
      <c r="E8247" s="60">
        <f>whlsecost_hourly_4002_201903!C219</f>
        <v>43533</v>
      </c>
      <c r="F8247" s="115">
        <f>whlsecost_hourly_4002_201903!D219</f>
        <v>21</v>
      </c>
      <c r="G8247" s="12">
        <f>whlsecost_hourly_4002_201903!F219</f>
        <v>40.07</v>
      </c>
      <c r="H8247" s="13">
        <f>whlsecost_hourly_4002_201903!X219</f>
        <v>0.74</v>
      </c>
      <c r="I8247" s="13">
        <f t="shared" si="267"/>
        <v>40.81</v>
      </c>
      <c r="J8247" s="71">
        <f t="shared" si="268"/>
        <v>0</v>
      </c>
    </row>
    <row r="8248" spans="1:10" x14ac:dyDescent="0.25">
      <c r="A8248" s="28">
        <v>3</v>
      </c>
      <c r="B8248" s="28">
        <v>9</v>
      </c>
      <c r="C8248" s="12" t="s">
        <v>24</v>
      </c>
      <c r="D8248" s="69">
        <f>'Actual Solar Data'!M8238</f>
        <v>0</v>
      </c>
      <c r="E8248" s="60">
        <f>whlsecost_hourly_4002_201903!C220</f>
        <v>43533</v>
      </c>
      <c r="F8248" s="115">
        <f>whlsecost_hourly_4002_201903!D220</f>
        <v>22</v>
      </c>
      <c r="G8248" s="12">
        <f>whlsecost_hourly_4002_201903!F220</f>
        <v>27.46</v>
      </c>
      <c r="H8248" s="13">
        <f>whlsecost_hourly_4002_201903!X220</f>
        <v>0.49</v>
      </c>
      <c r="I8248" s="13">
        <f t="shared" si="267"/>
        <v>27.95</v>
      </c>
      <c r="J8248" s="71">
        <f t="shared" si="268"/>
        <v>0</v>
      </c>
    </row>
    <row r="8249" spans="1:10" x14ac:dyDescent="0.25">
      <c r="A8249" s="28">
        <v>3</v>
      </c>
      <c r="B8249" s="28">
        <v>9</v>
      </c>
      <c r="C8249" s="12" t="s">
        <v>25</v>
      </c>
      <c r="D8249" s="69">
        <f>'Actual Solar Data'!M8239</f>
        <v>0</v>
      </c>
      <c r="E8249" s="60">
        <f>whlsecost_hourly_4002_201903!C221</f>
        <v>43533</v>
      </c>
      <c r="F8249" s="115">
        <f>whlsecost_hourly_4002_201903!D221</f>
        <v>23</v>
      </c>
      <c r="G8249" s="12">
        <f>whlsecost_hourly_4002_201903!F221</f>
        <v>32.44</v>
      </c>
      <c r="H8249" s="13">
        <f>whlsecost_hourly_4002_201903!X221</f>
        <v>0.55000000000000004</v>
      </c>
      <c r="I8249" s="13">
        <f t="shared" si="267"/>
        <v>32.989999999999995</v>
      </c>
      <c r="J8249" s="71">
        <f t="shared" si="268"/>
        <v>0</v>
      </c>
    </row>
    <row r="8250" spans="1:10" x14ac:dyDescent="0.25">
      <c r="A8250" s="28">
        <v>3</v>
      </c>
      <c r="B8250" s="28">
        <v>9</v>
      </c>
      <c r="C8250" s="12" t="s">
        <v>26</v>
      </c>
      <c r="D8250" s="69">
        <f>'Actual Solar Data'!M8240</f>
        <v>0</v>
      </c>
      <c r="E8250" s="60">
        <f>whlsecost_hourly_4002_201903!C222</f>
        <v>43533</v>
      </c>
      <c r="F8250" s="115">
        <f>whlsecost_hourly_4002_201903!D222</f>
        <v>24</v>
      </c>
      <c r="G8250" s="12">
        <f>whlsecost_hourly_4002_201903!F222</f>
        <v>30.41</v>
      </c>
      <c r="H8250" s="13">
        <f>whlsecost_hourly_4002_201903!X222</f>
        <v>0.6</v>
      </c>
      <c r="I8250" s="13">
        <f t="shared" si="267"/>
        <v>31.01</v>
      </c>
      <c r="J8250" s="71">
        <f t="shared" si="268"/>
        <v>0</v>
      </c>
    </row>
    <row r="8251" spans="1:10" x14ac:dyDescent="0.25">
      <c r="A8251" s="28">
        <v>3</v>
      </c>
      <c r="B8251" s="28">
        <v>10</v>
      </c>
      <c r="C8251" s="12" t="s">
        <v>3</v>
      </c>
      <c r="D8251" s="69">
        <f>'Actual Solar Data'!M8241</f>
        <v>0</v>
      </c>
      <c r="E8251" s="60">
        <f>whlsecost_hourly_4002_201903!C223</f>
        <v>43534</v>
      </c>
      <c r="F8251" s="115">
        <f>whlsecost_hourly_4002_201903!D223</f>
        <v>1</v>
      </c>
      <c r="G8251" s="12">
        <f>whlsecost_hourly_4002_201903!F223</f>
        <v>29.35</v>
      </c>
      <c r="H8251" s="13">
        <f>whlsecost_hourly_4002_201903!X223</f>
        <v>1.24</v>
      </c>
      <c r="I8251" s="13">
        <f t="shared" si="267"/>
        <v>30.59</v>
      </c>
      <c r="J8251" s="71">
        <f t="shared" si="268"/>
        <v>0</v>
      </c>
    </row>
    <row r="8252" spans="1:10" x14ac:dyDescent="0.25">
      <c r="A8252" s="28">
        <v>3</v>
      </c>
      <c r="B8252" s="28">
        <v>10</v>
      </c>
      <c r="C8252" s="12" t="s">
        <v>4</v>
      </c>
      <c r="D8252" s="69">
        <f>'Actual Solar Data'!M8242</f>
        <v>0</v>
      </c>
      <c r="E8252" s="60">
        <f>whlsecost_hourly_4002_201903!C224</f>
        <v>43534</v>
      </c>
      <c r="F8252" s="115">
        <f>whlsecost_hourly_4002_201903!D224</f>
        <v>2</v>
      </c>
      <c r="G8252" s="12">
        <f>whlsecost_hourly_4002_201903!F224</f>
        <v>24.21</v>
      </c>
      <c r="H8252" s="13">
        <f>whlsecost_hourly_4002_201903!X224</f>
        <v>0.86</v>
      </c>
      <c r="I8252" s="13">
        <f t="shared" si="267"/>
        <v>25.07</v>
      </c>
      <c r="J8252" s="71">
        <f t="shared" si="268"/>
        <v>0</v>
      </c>
    </row>
    <row r="8253" spans="1:10" x14ac:dyDescent="0.25">
      <c r="A8253" s="67">
        <v>3</v>
      </c>
      <c r="B8253" s="67">
        <v>10</v>
      </c>
      <c r="C8253" s="67" t="s">
        <v>6</v>
      </c>
      <c r="D8253" s="123">
        <f>'Actual Solar Data'!M8243</f>
        <v>0</v>
      </c>
      <c r="E8253" s="124">
        <f>whlsecost_hourly_4002_201903!C225</f>
        <v>43534</v>
      </c>
      <c r="F8253" s="125">
        <f>whlsecost_hourly_4002_201903!D225</f>
        <v>4</v>
      </c>
      <c r="G8253" s="67">
        <f>whlsecost_hourly_4002_201903!F225</f>
        <v>23.67</v>
      </c>
      <c r="H8253" s="126">
        <f>whlsecost_hourly_4002_201903!X225</f>
        <v>0.76</v>
      </c>
      <c r="I8253" s="126">
        <f t="shared" si="267"/>
        <v>24.430000000000003</v>
      </c>
      <c r="J8253" s="127">
        <f t="shared" si="268"/>
        <v>0</v>
      </c>
    </row>
    <row r="8254" spans="1:10" x14ac:dyDescent="0.25">
      <c r="A8254" s="28">
        <v>3</v>
      </c>
      <c r="B8254" s="28">
        <v>10</v>
      </c>
      <c r="C8254" s="12" t="s">
        <v>7</v>
      </c>
      <c r="D8254" s="69">
        <f>'Actual Solar Data'!M8244</f>
        <v>0</v>
      </c>
      <c r="E8254" s="60">
        <f>whlsecost_hourly_4002_201903!C226</f>
        <v>43534</v>
      </c>
      <c r="F8254" s="115">
        <f>whlsecost_hourly_4002_201903!D226</f>
        <v>5</v>
      </c>
      <c r="G8254" s="12">
        <f>whlsecost_hourly_4002_201903!F226</f>
        <v>25.88</v>
      </c>
      <c r="H8254" s="13">
        <f>whlsecost_hourly_4002_201903!X226</f>
        <v>0.80999999999999994</v>
      </c>
      <c r="I8254" s="13">
        <f t="shared" si="267"/>
        <v>26.689999999999998</v>
      </c>
      <c r="J8254" s="71">
        <f t="shared" si="268"/>
        <v>0</v>
      </c>
    </row>
    <row r="8255" spans="1:10" x14ac:dyDescent="0.25">
      <c r="A8255" s="28">
        <v>3</v>
      </c>
      <c r="B8255" s="28">
        <v>10</v>
      </c>
      <c r="C8255" s="12" t="s">
        <v>8</v>
      </c>
      <c r="D8255" s="69">
        <f>'Actual Solar Data'!M8245</f>
        <v>0</v>
      </c>
      <c r="E8255" s="60">
        <f>whlsecost_hourly_4002_201903!C227</f>
        <v>43534</v>
      </c>
      <c r="F8255" s="115">
        <f>whlsecost_hourly_4002_201903!D227</f>
        <v>6</v>
      </c>
      <c r="G8255" s="12">
        <f>whlsecost_hourly_4002_201903!F227</f>
        <v>26.94</v>
      </c>
      <c r="H8255" s="13">
        <f>whlsecost_hourly_4002_201903!X227</f>
        <v>0.8</v>
      </c>
      <c r="I8255" s="13">
        <f t="shared" si="267"/>
        <v>27.740000000000002</v>
      </c>
      <c r="J8255" s="71">
        <f t="shared" si="268"/>
        <v>0</v>
      </c>
    </row>
    <row r="8256" spans="1:10" x14ac:dyDescent="0.25">
      <c r="A8256" s="28">
        <v>3</v>
      </c>
      <c r="B8256" s="28">
        <v>10</v>
      </c>
      <c r="C8256" s="12" t="s">
        <v>9</v>
      </c>
      <c r="D8256" s="69">
        <f>'Actual Solar Data'!M8246</f>
        <v>0</v>
      </c>
      <c r="E8256" s="60">
        <f>whlsecost_hourly_4002_201903!C228</f>
        <v>43534</v>
      </c>
      <c r="F8256" s="115">
        <f>whlsecost_hourly_4002_201903!D228</f>
        <v>7</v>
      </c>
      <c r="G8256" s="12">
        <f>whlsecost_hourly_4002_201903!F228</f>
        <v>25.62</v>
      </c>
      <c r="H8256" s="13">
        <f>whlsecost_hourly_4002_201903!X228</f>
        <v>0.99</v>
      </c>
      <c r="I8256" s="13">
        <f t="shared" si="267"/>
        <v>26.61</v>
      </c>
      <c r="J8256" s="71">
        <f t="shared" si="268"/>
        <v>0</v>
      </c>
    </row>
    <row r="8257" spans="1:10" x14ac:dyDescent="0.25">
      <c r="A8257" s="28">
        <v>3</v>
      </c>
      <c r="B8257" s="28">
        <v>10</v>
      </c>
      <c r="C8257" s="12" t="s">
        <v>10</v>
      </c>
      <c r="D8257" s="69">
        <f>'Actual Solar Data'!M8247</f>
        <v>65</v>
      </c>
      <c r="E8257" s="60">
        <f>whlsecost_hourly_4002_201903!C229</f>
        <v>43534</v>
      </c>
      <c r="F8257" s="115">
        <f>whlsecost_hourly_4002_201903!D229</f>
        <v>8</v>
      </c>
      <c r="G8257" s="12">
        <f>whlsecost_hourly_4002_201903!F229</f>
        <v>23.33</v>
      </c>
      <c r="H8257" s="13">
        <f>whlsecost_hourly_4002_201903!X229</f>
        <v>0.86</v>
      </c>
      <c r="I8257" s="13">
        <f t="shared" si="267"/>
        <v>24.189999999999998</v>
      </c>
      <c r="J8257" s="71">
        <f t="shared" si="268"/>
        <v>1572.35</v>
      </c>
    </row>
    <row r="8258" spans="1:10" x14ac:dyDescent="0.25">
      <c r="A8258" s="28">
        <v>3</v>
      </c>
      <c r="B8258" s="28">
        <v>10</v>
      </c>
      <c r="C8258" s="12" t="s">
        <v>11</v>
      </c>
      <c r="D8258" s="69">
        <f>'Actual Solar Data'!M8248</f>
        <v>242</v>
      </c>
      <c r="E8258" s="60">
        <f>whlsecost_hourly_4002_201903!C230</f>
        <v>43534</v>
      </c>
      <c r="F8258" s="115">
        <f>whlsecost_hourly_4002_201903!D230</f>
        <v>9</v>
      </c>
      <c r="G8258" s="12">
        <f>whlsecost_hourly_4002_201903!F230</f>
        <v>24.58</v>
      </c>
      <c r="H8258" s="13">
        <f>whlsecost_hourly_4002_201903!X230</f>
        <v>0.80999999999999994</v>
      </c>
      <c r="I8258" s="13">
        <f t="shared" si="267"/>
        <v>25.389999999999997</v>
      </c>
      <c r="J8258" s="71">
        <f t="shared" si="268"/>
        <v>6144.3799999999992</v>
      </c>
    </row>
    <row r="8259" spans="1:10" x14ac:dyDescent="0.25">
      <c r="A8259" s="28">
        <v>3</v>
      </c>
      <c r="B8259" s="28">
        <v>10</v>
      </c>
      <c r="C8259" s="12" t="s">
        <v>12</v>
      </c>
      <c r="D8259" s="69">
        <f>'Actual Solar Data'!M8249</f>
        <v>223</v>
      </c>
      <c r="E8259" s="60">
        <f>whlsecost_hourly_4002_201903!C231</f>
        <v>43534</v>
      </c>
      <c r="F8259" s="115">
        <f>whlsecost_hourly_4002_201903!D231</f>
        <v>10</v>
      </c>
      <c r="G8259" s="12">
        <f>whlsecost_hourly_4002_201903!F231</f>
        <v>27.47</v>
      </c>
      <c r="H8259" s="13">
        <f>whlsecost_hourly_4002_201903!X231</f>
        <v>0.83</v>
      </c>
      <c r="I8259" s="13">
        <f t="shared" si="267"/>
        <v>28.299999999999997</v>
      </c>
      <c r="J8259" s="71">
        <f t="shared" si="268"/>
        <v>6310.9</v>
      </c>
    </row>
    <row r="8260" spans="1:10" x14ac:dyDescent="0.25">
      <c r="A8260" s="28">
        <v>3</v>
      </c>
      <c r="B8260" s="28">
        <v>10</v>
      </c>
      <c r="C8260" s="12" t="s">
        <v>13</v>
      </c>
      <c r="D8260" s="69">
        <f>'Actual Solar Data'!M8250</f>
        <v>37</v>
      </c>
      <c r="E8260" s="60">
        <f>whlsecost_hourly_4002_201903!C232</f>
        <v>43534</v>
      </c>
      <c r="F8260" s="115">
        <f>whlsecost_hourly_4002_201903!D232</f>
        <v>11</v>
      </c>
      <c r="G8260" s="12">
        <f>whlsecost_hourly_4002_201903!F232</f>
        <v>47.16</v>
      </c>
      <c r="H8260" s="13">
        <f>whlsecost_hourly_4002_201903!X232</f>
        <v>1.33</v>
      </c>
      <c r="I8260" s="13">
        <f t="shared" si="267"/>
        <v>48.489999999999995</v>
      </c>
      <c r="J8260" s="71">
        <f t="shared" si="268"/>
        <v>1794.1299999999999</v>
      </c>
    </row>
    <row r="8261" spans="1:10" x14ac:dyDescent="0.25">
      <c r="A8261" s="28">
        <v>3</v>
      </c>
      <c r="B8261" s="28">
        <v>10</v>
      </c>
      <c r="C8261" s="12" t="s">
        <v>14</v>
      </c>
      <c r="D8261" s="69">
        <f>'Actual Solar Data'!M8251</f>
        <v>0</v>
      </c>
      <c r="E8261" s="60">
        <f>whlsecost_hourly_4002_201903!C233</f>
        <v>43534</v>
      </c>
      <c r="F8261" s="115">
        <f>whlsecost_hourly_4002_201903!D233</f>
        <v>12</v>
      </c>
      <c r="G8261" s="12">
        <f>whlsecost_hourly_4002_201903!F233</f>
        <v>47.38</v>
      </c>
      <c r="H8261" s="13">
        <f>whlsecost_hourly_4002_201903!X233</f>
        <v>1.05</v>
      </c>
      <c r="I8261" s="13">
        <f t="shared" si="267"/>
        <v>48.43</v>
      </c>
      <c r="J8261" s="71">
        <f t="shared" si="268"/>
        <v>0</v>
      </c>
    </row>
    <row r="8262" spans="1:10" x14ac:dyDescent="0.25">
      <c r="A8262" s="28">
        <v>3</v>
      </c>
      <c r="B8262" s="28">
        <v>10</v>
      </c>
      <c r="C8262" s="12" t="s">
        <v>15</v>
      </c>
      <c r="D8262" s="69">
        <f>'Actual Solar Data'!M8252</f>
        <v>10</v>
      </c>
      <c r="E8262" s="60">
        <f>whlsecost_hourly_4002_201903!C234</f>
        <v>43534</v>
      </c>
      <c r="F8262" s="115">
        <f>whlsecost_hourly_4002_201903!D234</f>
        <v>13</v>
      </c>
      <c r="G8262" s="12">
        <f>whlsecost_hourly_4002_201903!F234</f>
        <v>62.05</v>
      </c>
      <c r="H8262" s="13">
        <f>whlsecost_hourly_4002_201903!X234</f>
        <v>1.2899999999999998</v>
      </c>
      <c r="I8262" s="13">
        <f t="shared" si="267"/>
        <v>63.339999999999996</v>
      </c>
      <c r="J8262" s="71">
        <f t="shared" si="268"/>
        <v>633.4</v>
      </c>
    </row>
    <row r="8263" spans="1:10" x14ac:dyDescent="0.25">
      <c r="A8263" s="28">
        <v>3</v>
      </c>
      <c r="B8263" s="28">
        <v>10</v>
      </c>
      <c r="C8263" s="12" t="s">
        <v>16</v>
      </c>
      <c r="D8263" s="69">
        <f>'Actual Solar Data'!M8253</f>
        <v>3</v>
      </c>
      <c r="E8263" s="60">
        <f>whlsecost_hourly_4002_201903!C235</f>
        <v>43534</v>
      </c>
      <c r="F8263" s="115">
        <f>whlsecost_hourly_4002_201903!D235</f>
        <v>14</v>
      </c>
      <c r="G8263" s="12">
        <f>whlsecost_hourly_4002_201903!F235</f>
        <v>64.55</v>
      </c>
      <c r="H8263" s="13">
        <f>whlsecost_hourly_4002_201903!X235</f>
        <v>1.49</v>
      </c>
      <c r="I8263" s="13">
        <f t="shared" si="267"/>
        <v>66.039999999999992</v>
      </c>
      <c r="J8263" s="71">
        <f t="shared" si="268"/>
        <v>198.11999999999998</v>
      </c>
    </row>
    <row r="8264" spans="1:10" x14ac:dyDescent="0.25">
      <c r="A8264" s="28">
        <v>3</v>
      </c>
      <c r="B8264" s="28">
        <v>10</v>
      </c>
      <c r="C8264" s="12" t="s">
        <v>17</v>
      </c>
      <c r="D8264" s="69">
        <f>'Actual Solar Data'!M8254</f>
        <v>85</v>
      </c>
      <c r="E8264" s="60">
        <f>whlsecost_hourly_4002_201903!C236</f>
        <v>43534</v>
      </c>
      <c r="F8264" s="115">
        <f>whlsecost_hourly_4002_201903!D236</f>
        <v>15</v>
      </c>
      <c r="G8264" s="12">
        <f>whlsecost_hourly_4002_201903!F236</f>
        <v>64.2</v>
      </c>
      <c r="H8264" s="13">
        <f>whlsecost_hourly_4002_201903!X236</f>
        <v>2.0699999999999998</v>
      </c>
      <c r="I8264" s="13">
        <f t="shared" si="267"/>
        <v>66.27</v>
      </c>
      <c r="J8264" s="71">
        <f t="shared" si="268"/>
        <v>5632.95</v>
      </c>
    </row>
    <row r="8265" spans="1:10" x14ac:dyDescent="0.25">
      <c r="A8265" s="28">
        <v>3</v>
      </c>
      <c r="B8265" s="28">
        <v>10</v>
      </c>
      <c r="C8265" s="12" t="s">
        <v>18</v>
      </c>
      <c r="D8265" s="69">
        <f>'Actual Solar Data'!M8255</f>
        <v>143</v>
      </c>
      <c r="E8265" s="60">
        <f>whlsecost_hourly_4002_201903!C237</f>
        <v>43534</v>
      </c>
      <c r="F8265" s="115">
        <f>whlsecost_hourly_4002_201903!D237</f>
        <v>16</v>
      </c>
      <c r="G8265" s="12">
        <f>whlsecost_hourly_4002_201903!F237</f>
        <v>44.7</v>
      </c>
      <c r="H8265" s="13">
        <f>whlsecost_hourly_4002_201903!X237</f>
        <v>1.1400000000000001</v>
      </c>
      <c r="I8265" s="13">
        <f t="shared" si="267"/>
        <v>45.84</v>
      </c>
      <c r="J8265" s="71">
        <f t="shared" si="268"/>
        <v>6555.1200000000008</v>
      </c>
    </row>
    <row r="8266" spans="1:10" x14ac:dyDescent="0.25">
      <c r="A8266" s="28">
        <v>3</v>
      </c>
      <c r="B8266" s="28">
        <v>10</v>
      </c>
      <c r="C8266" s="12" t="s">
        <v>19</v>
      </c>
      <c r="D8266" s="69">
        <f>'Actual Solar Data'!M8256</f>
        <v>203</v>
      </c>
      <c r="E8266" s="60">
        <f>whlsecost_hourly_4002_201903!C238</f>
        <v>43534</v>
      </c>
      <c r="F8266" s="115">
        <f>whlsecost_hourly_4002_201903!D238</f>
        <v>17</v>
      </c>
      <c r="G8266" s="12">
        <f>whlsecost_hourly_4002_201903!F238</f>
        <v>50.72</v>
      </c>
      <c r="H8266" s="13">
        <f>whlsecost_hourly_4002_201903!X238</f>
        <v>1.6600000000000001</v>
      </c>
      <c r="I8266" s="13">
        <f t="shared" si="267"/>
        <v>52.379999999999995</v>
      </c>
      <c r="J8266" s="71">
        <f t="shared" si="268"/>
        <v>10633.14</v>
      </c>
    </row>
    <row r="8267" spans="1:10" x14ac:dyDescent="0.25">
      <c r="A8267" s="28">
        <v>3</v>
      </c>
      <c r="B8267" s="28">
        <v>10</v>
      </c>
      <c r="C8267" s="12" t="s">
        <v>20</v>
      </c>
      <c r="D8267" s="69">
        <f>'Actual Solar Data'!M8257</f>
        <v>77</v>
      </c>
      <c r="E8267" s="60">
        <f>whlsecost_hourly_4002_201903!C239</f>
        <v>43534</v>
      </c>
      <c r="F8267" s="115">
        <f>whlsecost_hourly_4002_201903!D239</f>
        <v>18</v>
      </c>
      <c r="G8267" s="12">
        <f>whlsecost_hourly_4002_201903!F239</f>
        <v>51.9</v>
      </c>
      <c r="H8267" s="13">
        <f>whlsecost_hourly_4002_201903!X239</f>
        <v>1.1499999999999999</v>
      </c>
      <c r="I8267" s="13">
        <f t="shared" si="267"/>
        <v>53.05</v>
      </c>
      <c r="J8267" s="71">
        <f t="shared" si="268"/>
        <v>4084.85</v>
      </c>
    </row>
    <row r="8268" spans="1:10" x14ac:dyDescent="0.25">
      <c r="A8268" s="28">
        <v>3</v>
      </c>
      <c r="B8268" s="28">
        <v>10</v>
      </c>
      <c r="C8268" s="12" t="s">
        <v>21</v>
      </c>
      <c r="D8268" s="69">
        <f>'Actual Solar Data'!M8258</f>
        <v>0</v>
      </c>
      <c r="E8268" s="60">
        <f>whlsecost_hourly_4002_201903!C240</f>
        <v>43534</v>
      </c>
      <c r="F8268" s="115">
        <f>whlsecost_hourly_4002_201903!D240</f>
        <v>19</v>
      </c>
      <c r="G8268" s="12">
        <f>whlsecost_hourly_4002_201903!F240</f>
        <v>66.97</v>
      </c>
      <c r="H8268" s="13">
        <f>whlsecost_hourly_4002_201903!X240</f>
        <v>1.38</v>
      </c>
      <c r="I8268" s="13">
        <f t="shared" si="267"/>
        <v>68.349999999999994</v>
      </c>
      <c r="J8268" s="71">
        <f t="shared" si="268"/>
        <v>0</v>
      </c>
    </row>
    <row r="8269" spans="1:10" x14ac:dyDescent="0.25">
      <c r="A8269" s="28">
        <v>3</v>
      </c>
      <c r="B8269" s="28">
        <v>10</v>
      </c>
      <c r="C8269" s="12" t="s">
        <v>22</v>
      </c>
      <c r="D8269" s="69">
        <f>'Actual Solar Data'!M8259</f>
        <v>0</v>
      </c>
      <c r="E8269" s="60">
        <f>whlsecost_hourly_4002_201903!C241</f>
        <v>43534</v>
      </c>
      <c r="F8269" s="115">
        <f>whlsecost_hourly_4002_201903!D241</f>
        <v>20</v>
      </c>
      <c r="G8269" s="12">
        <f>whlsecost_hourly_4002_201903!F241</f>
        <v>60.91</v>
      </c>
      <c r="H8269" s="13">
        <f>whlsecost_hourly_4002_201903!X241</f>
        <v>1.25</v>
      </c>
      <c r="I8269" s="13">
        <f t="shared" si="267"/>
        <v>62.16</v>
      </c>
      <c r="J8269" s="71">
        <f t="shared" si="268"/>
        <v>0</v>
      </c>
    </row>
    <row r="8270" spans="1:10" x14ac:dyDescent="0.25">
      <c r="A8270" s="28">
        <v>3</v>
      </c>
      <c r="B8270" s="28">
        <v>10</v>
      </c>
      <c r="C8270" s="12" t="s">
        <v>23</v>
      </c>
      <c r="D8270" s="69">
        <f>'Actual Solar Data'!M8260</f>
        <v>0</v>
      </c>
      <c r="E8270" s="60">
        <f>whlsecost_hourly_4002_201903!C242</f>
        <v>43534</v>
      </c>
      <c r="F8270" s="115">
        <f>whlsecost_hourly_4002_201903!D242</f>
        <v>21</v>
      </c>
      <c r="G8270" s="12">
        <f>whlsecost_hourly_4002_201903!F242</f>
        <v>57.5</v>
      </c>
      <c r="H8270" s="13">
        <f>whlsecost_hourly_4002_201903!X242</f>
        <v>1.3299999999999998</v>
      </c>
      <c r="I8270" s="13">
        <f t="shared" si="267"/>
        <v>58.83</v>
      </c>
      <c r="J8270" s="71">
        <f t="shared" si="268"/>
        <v>0</v>
      </c>
    </row>
    <row r="8271" spans="1:10" x14ac:dyDescent="0.25">
      <c r="A8271" s="28">
        <v>3</v>
      </c>
      <c r="B8271" s="28">
        <v>10</v>
      </c>
      <c r="C8271" s="12" t="s">
        <v>24</v>
      </c>
      <c r="D8271" s="69">
        <f>'Actual Solar Data'!M8261</f>
        <v>0</v>
      </c>
      <c r="E8271" s="60">
        <f>whlsecost_hourly_4002_201903!C243</f>
        <v>43534</v>
      </c>
      <c r="F8271" s="115">
        <f>whlsecost_hourly_4002_201903!D243</f>
        <v>22</v>
      </c>
      <c r="G8271" s="12">
        <f>whlsecost_hourly_4002_201903!F243</f>
        <v>63.52</v>
      </c>
      <c r="H8271" s="13">
        <f>whlsecost_hourly_4002_201903!X243</f>
        <v>2.1</v>
      </c>
      <c r="I8271" s="13">
        <f t="shared" si="267"/>
        <v>65.62</v>
      </c>
      <c r="J8271" s="71">
        <f t="shared" si="268"/>
        <v>0</v>
      </c>
    </row>
    <row r="8272" spans="1:10" x14ac:dyDescent="0.25">
      <c r="A8272" s="28">
        <v>3</v>
      </c>
      <c r="B8272" s="28">
        <v>10</v>
      </c>
      <c r="C8272" s="12" t="s">
        <v>25</v>
      </c>
      <c r="D8272" s="69">
        <f>'Actual Solar Data'!M8262</f>
        <v>0</v>
      </c>
      <c r="E8272" s="60">
        <f>whlsecost_hourly_4002_201903!C244</f>
        <v>43534</v>
      </c>
      <c r="F8272" s="115">
        <f>whlsecost_hourly_4002_201903!D244</f>
        <v>23</v>
      </c>
      <c r="G8272" s="12">
        <f>whlsecost_hourly_4002_201903!F244</f>
        <v>63.06</v>
      </c>
      <c r="H8272" s="13">
        <f>whlsecost_hourly_4002_201903!X244</f>
        <v>2.91</v>
      </c>
      <c r="I8272" s="13">
        <f t="shared" si="267"/>
        <v>65.97</v>
      </c>
      <c r="J8272" s="71">
        <f t="shared" si="268"/>
        <v>0</v>
      </c>
    </row>
    <row r="8273" spans="1:10" x14ac:dyDescent="0.25">
      <c r="A8273" s="28">
        <v>3</v>
      </c>
      <c r="B8273" s="28">
        <v>10</v>
      </c>
      <c r="C8273" s="12" t="s">
        <v>26</v>
      </c>
      <c r="D8273" s="69">
        <f>'Actual Solar Data'!M8263</f>
        <v>0</v>
      </c>
      <c r="E8273" s="60">
        <f>whlsecost_hourly_4002_201903!C245</f>
        <v>43534</v>
      </c>
      <c r="F8273" s="115">
        <f>whlsecost_hourly_4002_201903!D245</f>
        <v>24</v>
      </c>
      <c r="G8273" s="12">
        <f>whlsecost_hourly_4002_201903!F245</f>
        <v>44.48</v>
      </c>
      <c r="H8273" s="13">
        <f>whlsecost_hourly_4002_201903!X245</f>
        <v>1.6099999999999999</v>
      </c>
      <c r="I8273" s="13">
        <f t="shared" si="267"/>
        <v>46.089999999999996</v>
      </c>
      <c r="J8273" s="71">
        <f t="shared" si="268"/>
        <v>0</v>
      </c>
    </row>
    <row r="8274" spans="1:10" x14ac:dyDescent="0.25">
      <c r="A8274" s="28">
        <v>3</v>
      </c>
      <c r="B8274" s="28">
        <v>11</v>
      </c>
      <c r="C8274" s="12" t="s">
        <v>3</v>
      </c>
      <c r="D8274" s="69">
        <f>'Actual Solar Data'!M8264</f>
        <v>0</v>
      </c>
      <c r="E8274" s="60">
        <f>whlsecost_hourly_4002_201903!C246</f>
        <v>43535</v>
      </c>
      <c r="F8274" s="115">
        <f>whlsecost_hourly_4002_201903!D246</f>
        <v>1</v>
      </c>
      <c r="G8274" s="12">
        <f>whlsecost_hourly_4002_201903!F246</f>
        <v>39.86</v>
      </c>
      <c r="H8274" s="13">
        <f>whlsecost_hourly_4002_201903!X246</f>
        <v>0.60000000000000009</v>
      </c>
      <c r="I8274" s="13">
        <f t="shared" si="267"/>
        <v>40.46</v>
      </c>
      <c r="J8274" s="71">
        <f t="shared" si="268"/>
        <v>0</v>
      </c>
    </row>
    <row r="8275" spans="1:10" x14ac:dyDescent="0.25">
      <c r="A8275" s="28">
        <v>3</v>
      </c>
      <c r="B8275" s="28">
        <v>11</v>
      </c>
      <c r="C8275" s="12" t="s">
        <v>4</v>
      </c>
      <c r="D8275" s="69">
        <f>'Actual Solar Data'!M8265</f>
        <v>0</v>
      </c>
      <c r="E8275" s="60">
        <f>whlsecost_hourly_4002_201903!C247</f>
        <v>43535</v>
      </c>
      <c r="F8275" s="115">
        <f>whlsecost_hourly_4002_201903!D247</f>
        <v>2</v>
      </c>
      <c r="G8275" s="12">
        <f>whlsecost_hourly_4002_201903!F247</f>
        <v>40.270000000000003</v>
      </c>
      <c r="H8275" s="13">
        <f>whlsecost_hourly_4002_201903!X247</f>
        <v>0.66999999999999993</v>
      </c>
      <c r="I8275" s="13">
        <f t="shared" si="267"/>
        <v>40.940000000000005</v>
      </c>
      <c r="J8275" s="71">
        <f t="shared" si="268"/>
        <v>0</v>
      </c>
    </row>
    <row r="8276" spans="1:10" s="68" customFormat="1" x14ac:dyDescent="0.25">
      <c r="A8276" s="68">
        <v>3</v>
      </c>
      <c r="B8276" s="68">
        <v>11</v>
      </c>
      <c r="C8276" s="12" t="s">
        <v>5</v>
      </c>
      <c r="D8276" s="69">
        <f>'Actual Solar Data'!M8266</f>
        <v>0</v>
      </c>
      <c r="E8276" s="60">
        <f>whlsecost_hourly_4002_201903!C248</f>
        <v>43535</v>
      </c>
      <c r="F8276" s="115">
        <f>whlsecost_hourly_4002_201903!D248</f>
        <v>3</v>
      </c>
      <c r="G8276" s="12">
        <f>whlsecost_hourly_4002_201903!F248</f>
        <v>47.78</v>
      </c>
      <c r="H8276" s="13">
        <f>whlsecost_hourly_4002_201903!X248</f>
        <v>0.65999999999999992</v>
      </c>
      <c r="I8276" s="13">
        <f t="shared" si="267"/>
        <v>48.44</v>
      </c>
      <c r="J8276" s="71">
        <f t="shared" si="268"/>
        <v>0</v>
      </c>
    </row>
    <row r="8277" spans="1:10" x14ac:dyDescent="0.25">
      <c r="A8277" s="12">
        <v>3</v>
      </c>
      <c r="B8277" s="12">
        <v>11</v>
      </c>
      <c r="C8277" s="12" t="s">
        <v>6</v>
      </c>
      <c r="D8277" s="69">
        <f>'Actual Solar Data'!M8267</f>
        <v>0</v>
      </c>
      <c r="E8277" s="60">
        <f>whlsecost_hourly_4002_201903!C249</f>
        <v>43535</v>
      </c>
      <c r="F8277" s="115">
        <f>whlsecost_hourly_4002_201903!D249</f>
        <v>4</v>
      </c>
      <c r="G8277" s="12">
        <f>whlsecost_hourly_4002_201903!F249</f>
        <v>41.6</v>
      </c>
      <c r="H8277" s="13">
        <f>whlsecost_hourly_4002_201903!X249</f>
        <v>0.55000000000000004</v>
      </c>
      <c r="I8277" s="13">
        <f t="shared" si="267"/>
        <v>42.15</v>
      </c>
      <c r="J8277" s="71">
        <f t="shared" si="268"/>
        <v>0</v>
      </c>
    </row>
    <row r="8278" spans="1:10" x14ac:dyDescent="0.25">
      <c r="A8278" s="12">
        <v>3</v>
      </c>
      <c r="B8278" s="12">
        <v>11</v>
      </c>
      <c r="C8278" s="12" t="s">
        <v>7</v>
      </c>
      <c r="D8278" s="69">
        <f>'Actual Solar Data'!M8268</f>
        <v>0</v>
      </c>
      <c r="E8278" s="60">
        <f>whlsecost_hourly_4002_201903!C250</f>
        <v>43535</v>
      </c>
      <c r="F8278" s="115">
        <f>whlsecost_hourly_4002_201903!D250</f>
        <v>5</v>
      </c>
      <c r="G8278" s="12">
        <f>whlsecost_hourly_4002_201903!F250</f>
        <v>35.4</v>
      </c>
      <c r="H8278" s="13">
        <f>whlsecost_hourly_4002_201903!X250</f>
        <v>0.52</v>
      </c>
      <c r="I8278" s="13">
        <f t="shared" si="267"/>
        <v>35.92</v>
      </c>
      <c r="J8278" s="71">
        <f t="shared" si="268"/>
        <v>0</v>
      </c>
    </row>
    <row r="8279" spans="1:10" x14ac:dyDescent="0.25">
      <c r="A8279" s="28">
        <v>3</v>
      </c>
      <c r="B8279" s="28">
        <v>11</v>
      </c>
      <c r="C8279" s="12" t="s">
        <v>8</v>
      </c>
      <c r="D8279" s="69">
        <f>'Actual Solar Data'!M8269</f>
        <v>0</v>
      </c>
      <c r="E8279" s="60">
        <f>whlsecost_hourly_4002_201903!C251</f>
        <v>43535</v>
      </c>
      <c r="F8279" s="115">
        <f>whlsecost_hourly_4002_201903!D251</f>
        <v>6</v>
      </c>
      <c r="G8279" s="12">
        <f>whlsecost_hourly_4002_201903!F251</f>
        <v>109.57</v>
      </c>
      <c r="H8279" s="13">
        <f>whlsecost_hourly_4002_201903!X251</f>
        <v>2.2000000000000002</v>
      </c>
      <c r="I8279" s="13">
        <f t="shared" si="267"/>
        <v>111.77</v>
      </c>
      <c r="J8279" s="71">
        <f t="shared" si="268"/>
        <v>0</v>
      </c>
    </row>
    <row r="8280" spans="1:10" x14ac:dyDescent="0.25">
      <c r="A8280" s="28">
        <v>3</v>
      </c>
      <c r="B8280" s="28">
        <v>11</v>
      </c>
      <c r="C8280" s="12" t="s">
        <v>9</v>
      </c>
      <c r="D8280" s="69">
        <f>'Actual Solar Data'!M8270</f>
        <v>0</v>
      </c>
      <c r="E8280" s="60">
        <f>whlsecost_hourly_4002_201903!C252</f>
        <v>43535</v>
      </c>
      <c r="F8280" s="115">
        <f>whlsecost_hourly_4002_201903!D252</f>
        <v>7</v>
      </c>
      <c r="G8280" s="12">
        <f>whlsecost_hourly_4002_201903!F252</f>
        <v>72.36</v>
      </c>
      <c r="H8280" s="13">
        <f>whlsecost_hourly_4002_201903!X252</f>
        <v>2.09</v>
      </c>
      <c r="I8280" s="13">
        <f t="shared" si="267"/>
        <v>74.45</v>
      </c>
      <c r="J8280" s="71">
        <f t="shared" si="268"/>
        <v>0</v>
      </c>
    </row>
    <row r="8281" spans="1:10" x14ac:dyDescent="0.25">
      <c r="A8281" s="28">
        <v>3</v>
      </c>
      <c r="B8281" s="28">
        <v>11</v>
      </c>
      <c r="C8281" s="12" t="s">
        <v>10</v>
      </c>
      <c r="D8281" s="69">
        <f>'Actual Solar Data'!M8271</f>
        <v>89</v>
      </c>
      <c r="E8281" s="60">
        <f>whlsecost_hourly_4002_201903!C253</f>
        <v>43535</v>
      </c>
      <c r="F8281" s="115">
        <f>whlsecost_hourly_4002_201903!D253</f>
        <v>8</v>
      </c>
      <c r="G8281" s="12">
        <f>whlsecost_hourly_4002_201903!F253</f>
        <v>81.66</v>
      </c>
      <c r="H8281" s="13">
        <f>whlsecost_hourly_4002_201903!X253</f>
        <v>3.33</v>
      </c>
      <c r="I8281" s="13">
        <f t="shared" si="267"/>
        <v>84.99</v>
      </c>
      <c r="J8281" s="71">
        <f t="shared" si="268"/>
        <v>7564.11</v>
      </c>
    </row>
    <row r="8282" spans="1:10" x14ac:dyDescent="0.25">
      <c r="A8282" s="28">
        <v>3</v>
      </c>
      <c r="B8282" s="28">
        <v>11</v>
      </c>
      <c r="C8282" s="12" t="s">
        <v>11</v>
      </c>
      <c r="D8282" s="69">
        <f>'Actual Solar Data'!M8272</f>
        <v>344</v>
      </c>
      <c r="E8282" s="60">
        <f>whlsecost_hourly_4002_201903!C254</f>
        <v>43535</v>
      </c>
      <c r="F8282" s="115">
        <f>whlsecost_hourly_4002_201903!D254</f>
        <v>9</v>
      </c>
      <c r="G8282" s="12">
        <f>whlsecost_hourly_4002_201903!F254</f>
        <v>44.01</v>
      </c>
      <c r="H8282" s="13">
        <f>whlsecost_hourly_4002_201903!X254</f>
        <v>1.57</v>
      </c>
      <c r="I8282" s="13">
        <f t="shared" si="267"/>
        <v>45.58</v>
      </c>
      <c r="J8282" s="71">
        <f t="shared" si="268"/>
        <v>15679.519999999999</v>
      </c>
    </row>
    <row r="8283" spans="1:10" x14ac:dyDescent="0.25">
      <c r="A8283" s="28">
        <v>3</v>
      </c>
      <c r="B8283" s="28">
        <v>11</v>
      </c>
      <c r="C8283" s="12" t="s">
        <v>12</v>
      </c>
      <c r="D8283" s="69">
        <f>'Actual Solar Data'!M8273</f>
        <v>3432</v>
      </c>
      <c r="E8283" s="60">
        <f>whlsecost_hourly_4002_201903!C255</f>
        <v>43535</v>
      </c>
      <c r="F8283" s="115">
        <f>whlsecost_hourly_4002_201903!D255</f>
        <v>10</v>
      </c>
      <c r="G8283" s="12">
        <f>whlsecost_hourly_4002_201903!F255</f>
        <v>33.92</v>
      </c>
      <c r="H8283" s="13">
        <f>whlsecost_hourly_4002_201903!X255</f>
        <v>1</v>
      </c>
      <c r="I8283" s="13">
        <f t="shared" si="267"/>
        <v>34.92</v>
      </c>
      <c r="J8283" s="71">
        <f t="shared" si="268"/>
        <v>119845.44</v>
      </c>
    </row>
    <row r="8284" spans="1:10" x14ac:dyDescent="0.25">
      <c r="A8284" s="28">
        <v>3</v>
      </c>
      <c r="B8284" s="28">
        <v>11</v>
      </c>
      <c r="C8284" s="12" t="s">
        <v>13</v>
      </c>
      <c r="D8284" s="69">
        <f>'Actual Solar Data'!M8274</f>
        <v>9179</v>
      </c>
      <c r="E8284" s="60">
        <f>whlsecost_hourly_4002_201903!C256</f>
        <v>43535</v>
      </c>
      <c r="F8284" s="115">
        <f>whlsecost_hourly_4002_201903!D256</f>
        <v>11</v>
      </c>
      <c r="G8284" s="12">
        <f>whlsecost_hourly_4002_201903!F256</f>
        <v>31.02</v>
      </c>
      <c r="H8284" s="13">
        <f>whlsecost_hourly_4002_201903!X256</f>
        <v>0.97</v>
      </c>
      <c r="I8284" s="13">
        <f t="shared" si="267"/>
        <v>31.99</v>
      </c>
      <c r="J8284" s="71">
        <f t="shared" si="268"/>
        <v>293636.20999999996</v>
      </c>
    </row>
    <row r="8285" spans="1:10" x14ac:dyDescent="0.25">
      <c r="A8285" s="28">
        <v>3</v>
      </c>
      <c r="B8285" s="28">
        <v>11</v>
      </c>
      <c r="C8285" s="12" t="s">
        <v>14</v>
      </c>
      <c r="D8285" s="69">
        <f>'Actual Solar Data'!M8275</f>
        <v>12243</v>
      </c>
      <c r="E8285" s="60">
        <f>whlsecost_hourly_4002_201903!C257</f>
        <v>43535</v>
      </c>
      <c r="F8285" s="115">
        <f>whlsecost_hourly_4002_201903!D257</f>
        <v>12</v>
      </c>
      <c r="G8285" s="12">
        <f>whlsecost_hourly_4002_201903!F257</f>
        <v>29.67</v>
      </c>
      <c r="H8285" s="13">
        <f>whlsecost_hourly_4002_201903!X257</f>
        <v>0.96</v>
      </c>
      <c r="I8285" s="13">
        <f t="shared" si="267"/>
        <v>30.630000000000003</v>
      </c>
      <c r="J8285" s="71">
        <f t="shared" si="268"/>
        <v>375003.09</v>
      </c>
    </row>
    <row r="8286" spans="1:10" x14ac:dyDescent="0.25">
      <c r="A8286" s="28">
        <v>3</v>
      </c>
      <c r="B8286" s="28">
        <v>11</v>
      </c>
      <c r="C8286" s="12" t="s">
        <v>15</v>
      </c>
      <c r="D8286" s="69">
        <f>'Actual Solar Data'!M8276</f>
        <v>14231</v>
      </c>
      <c r="E8286" s="60">
        <f>whlsecost_hourly_4002_201903!C258</f>
        <v>43535</v>
      </c>
      <c r="F8286" s="115">
        <f>whlsecost_hourly_4002_201903!D258</f>
        <v>13</v>
      </c>
      <c r="G8286" s="12">
        <f>whlsecost_hourly_4002_201903!F258</f>
        <v>24.6</v>
      </c>
      <c r="H8286" s="13">
        <f>whlsecost_hourly_4002_201903!X258</f>
        <v>0.89999999999999991</v>
      </c>
      <c r="I8286" s="13">
        <f t="shared" si="267"/>
        <v>25.5</v>
      </c>
      <c r="J8286" s="71">
        <f t="shared" si="268"/>
        <v>362890.5</v>
      </c>
    </row>
    <row r="8287" spans="1:10" x14ac:dyDescent="0.25">
      <c r="A8287" s="28">
        <v>3</v>
      </c>
      <c r="B8287" s="28">
        <v>11</v>
      </c>
      <c r="C8287" s="12" t="s">
        <v>16</v>
      </c>
      <c r="D8287" s="69">
        <f>'Actual Solar Data'!M8277</f>
        <v>11884</v>
      </c>
      <c r="E8287" s="60">
        <f>whlsecost_hourly_4002_201903!C259</f>
        <v>43535</v>
      </c>
      <c r="F8287" s="115">
        <f>whlsecost_hourly_4002_201903!D259</f>
        <v>14</v>
      </c>
      <c r="G8287" s="12">
        <f>whlsecost_hourly_4002_201903!F259</f>
        <v>22.93</v>
      </c>
      <c r="H8287" s="13">
        <f>whlsecost_hourly_4002_201903!X259</f>
        <v>0.9</v>
      </c>
      <c r="I8287" s="13">
        <f t="shared" si="267"/>
        <v>23.83</v>
      </c>
      <c r="J8287" s="71">
        <f t="shared" si="268"/>
        <v>283195.71999999997</v>
      </c>
    </row>
    <row r="8288" spans="1:10" x14ac:dyDescent="0.25">
      <c r="A8288" s="28">
        <v>3</v>
      </c>
      <c r="B8288" s="28">
        <v>11</v>
      </c>
      <c r="C8288" s="12" t="s">
        <v>17</v>
      </c>
      <c r="D8288" s="69">
        <f>'Actual Solar Data'!M8278</f>
        <v>10654</v>
      </c>
      <c r="E8288" s="60">
        <f>whlsecost_hourly_4002_201903!C260</f>
        <v>43535</v>
      </c>
      <c r="F8288" s="115">
        <f>whlsecost_hourly_4002_201903!D260</f>
        <v>15</v>
      </c>
      <c r="G8288" s="12">
        <f>whlsecost_hourly_4002_201903!F260</f>
        <v>23.87</v>
      </c>
      <c r="H8288" s="13">
        <f>whlsecost_hourly_4002_201903!X260</f>
        <v>0.91</v>
      </c>
      <c r="I8288" s="13">
        <f t="shared" si="267"/>
        <v>24.78</v>
      </c>
      <c r="J8288" s="71">
        <f t="shared" si="268"/>
        <v>264006.12</v>
      </c>
    </row>
    <row r="8289" spans="1:10" x14ac:dyDescent="0.25">
      <c r="A8289" s="28">
        <v>3</v>
      </c>
      <c r="B8289" s="28">
        <v>11</v>
      </c>
      <c r="C8289" s="12" t="s">
        <v>18</v>
      </c>
      <c r="D8289" s="69">
        <f>'Actual Solar Data'!M8279</f>
        <v>10384</v>
      </c>
      <c r="E8289" s="60">
        <f>whlsecost_hourly_4002_201903!C261</f>
        <v>43535</v>
      </c>
      <c r="F8289" s="115">
        <f>whlsecost_hourly_4002_201903!D261</f>
        <v>16</v>
      </c>
      <c r="G8289" s="12">
        <f>whlsecost_hourly_4002_201903!F261</f>
        <v>22.99</v>
      </c>
      <c r="H8289" s="13">
        <f>whlsecost_hourly_4002_201903!X261</f>
        <v>0.89</v>
      </c>
      <c r="I8289" s="13">
        <f t="shared" si="267"/>
        <v>23.88</v>
      </c>
      <c r="J8289" s="71">
        <f t="shared" si="268"/>
        <v>247969.91999999998</v>
      </c>
    </row>
    <row r="8290" spans="1:10" x14ac:dyDescent="0.25">
      <c r="A8290" s="28">
        <v>3</v>
      </c>
      <c r="B8290" s="28">
        <v>11</v>
      </c>
      <c r="C8290" s="12" t="s">
        <v>19</v>
      </c>
      <c r="D8290" s="69">
        <f>'Actual Solar Data'!M8280</f>
        <v>10539</v>
      </c>
      <c r="E8290" s="60">
        <f>whlsecost_hourly_4002_201903!C262</f>
        <v>43535</v>
      </c>
      <c r="F8290" s="115">
        <f>whlsecost_hourly_4002_201903!D262</f>
        <v>17</v>
      </c>
      <c r="G8290" s="12">
        <f>whlsecost_hourly_4002_201903!F262</f>
        <v>25.05</v>
      </c>
      <c r="H8290" s="13">
        <f>whlsecost_hourly_4002_201903!X262</f>
        <v>0.87</v>
      </c>
      <c r="I8290" s="13">
        <f t="shared" si="267"/>
        <v>25.92</v>
      </c>
      <c r="J8290" s="71">
        <f t="shared" si="268"/>
        <v>273170.88</v>
      </c>
    </row>
    <row r="8291" spans="1:10" x14ac:dyDescent="0.25">
      <c r="A8291" s="28">
        <v>3</v>
      </c>
      <c r="B8291" s="28">
        <v>11</v>
      </c>
      <c r="C8291" s="12" t="s">
        <v>20</v>
      </c>
      <c r="D8291" s="69">
        <f>'Actual Solar Data'!M8281</f>
        <v>3701</v>
      </c>
      <c r="E8291" s="60">
        <f>whlsecost_hourly_4002_201903!C263</f>
        <v>43535</v>
      </c>
      <c r="F8291" s="115">
        <f>whlsecost_hourly_4002_201903!D263</f>
        <v>18</v>
      </c>
      <c r="G8291" s="12">
        <f>whlsecost_hourly_4002_201903!F263</f>
        <v>25.71</v>
      </c>
      <c r="H8291" s="13">
        <f>whlsecost_hourly_4002_201903!X263</f>
        <v>0.85</v>
      </c>
      <c r="I8291" s="13">
        <f t="shared" si="267"/>
        <v>26.560000000000002</v>
      </c>
      <c r="J8291" s="71">
        <f t="shared" si="268"/>
        <v>98298.560000000012</v>
      </c>
    </row>
    <row r="8292" spans="1:10" x14ac:dyDescent="0.25">
      <c r="A8292" s="28">
        <v>3</v>
      </c>
      <c r="B8292" s="28">
        <v>11</v>
      </c>
      <c r="C8292" s="12" t="s">
        <v>21</v>
      </c>
      <c r="D8292" s="69">
        <f>'Actual Solar Data'!M8282</f>
        <v>475</v>
      </c>
      <c r="E8292" s="60">
        <f>whlsecost_hourly_4002_201903!C264</f>
        <v>43535</v>
      </c>
      <c r="F8292" s="115">
        <f>whlsecost_hourly_4002_201903!D264</f>
        <v>19</v>
      </c>
      <c r="G8292" s="12">
        <f>whlsecost_hourly_4002_201903!F264</f>
        <v>31.37</v>
      </c>
      <c r="H8292" s="13">
        <f>whlsecost_hourly_4002_201903!X264</f>
        <v>1.04</v>
      </c>
      <c r="I8292" s="13">
        <f t="shared" ref="I8292:I8355" si="269">SUM(G8292:H8292)</f>
        <v>32.410000000000004</v>
      </c>
      <c r="J8292" s="71">
        <f t="shared" ref="J8292:J8355" si="270">D8292*I8292</f>
        <v>15394.750000000002</v>
      </c>
    </row>
    <row r="8293" spans="1:10" x14ac:dyDescent="0.25">
      <c r="A8293" s="28">
        <v>3</v>
      </c>
      <c r="B8293" s="28">
        <v>11</v>
      </c>
      <c r="C8293" s="12" t="s">
        <v>22</v>
      </c>
      <c r="D8293" s="69">
        <f>'Actual Solar Data'!M8283</f>
        <v>0</v>
      </c>
      <c r="E8293" s="60">
        <f>whlsecost_hourly_4002_201903!C265</f>
        <v>43535</v>
      </c>
      <c r="F8293" s="115">
        <f>whlsecost_hourly_4002_201903!D265</f>
        <v>20</v>
      </c>
      <c r="G8293" s="12">
        <f>whlsecost_hourly_4002_201903!F265</f>
        <v>39.89</v>
      </c>
      <c r="H8293" s="13">
        <f>whlsecost_hourly_4002_201903!X265</f>
        <v>0.93</v>
      </c>
      <c r="I8293" s="13">
        <f t="shared" si="269"/>
        <v>40.82</v>
      </c>
      <c r="J8293" s="71">
        <f t="shared" si="270"/>
        <v>0</v>
      </c>
    </row>
    <row r="8294" spans="1:10" x14ac:dyDescent="0.25">
      <c r="A8294" s="28">
        <v>3</v>
      </c>
      <c r="B8294" s="28">
        <v>11</v>
      </c>
      <c r="C8294" s="12" t="s">
        <v>23</v>
      </c>
      <c r="D8294" s="69">
        <f>'Actual Solar Data'!M8284</f>
        <v>0</v>
      </c>
      <c r="E8294" s="60">
        <f>whlsecost_hourly_4002_201903!C266</f>
        <v>43535</v>
      </c>
      <c r="F8294" s="115">
        <f>whlsecost_hourly_4002_201903!D266</f>
        <v>21</v>
      </c>
      <c r="G8294" s="12">
        <f>whlsecost_hourly_4002_201903!F266</f>
        <v>37.880000000000003</v>
      </c>
      <c r="H8294" s="13">
        <f>whlsecost_hourly_4002_201903!X266</f>
        <v>1.03</v>
      </c>
      <c r="I8294" s="13">
        <f t="shared" si="269"/>
        <v>38.910000000000004</v>
      </c>
      <c r="J8294" s="71">
        <f t="shared" si="270"/>
        <v>0</v>
      </c>
    </row>
    <row r="8295" spans="1:10" x14ac:dyDescent="0.25">
      <c r="A8295" s="28">
        <v>3</v>
      </c>
      <c r="B8295" s="28">
        <v>11</v>
      </c>
      <c r="C8295" s="12" t="s">
        <v>24</v>
      </c>
      <c r="D8295" s="69">
        <f>'Actual Solar Data'!M8285</f>
        <v>0</v>
      </c>
      <c r="E8295" s="60">
        <f>whlsecost_hourly_4002_201903!C267</f>
        <v>43535</v>
      </c>
      <c r="F8295" s="115">
        <f>whlsecost_hourly_4002_201903!D267</f>
        <v>22</v>
      </c>
      <c r="G8295" s="12">
        <f>whlsecost_hourly_4002_201903!F267</f>
        <v>30.22</v>
      </c>
      <c r="H8295" s="13">
        <f>whlsecost_hourly_4002_201903!X267</f>
        <v>1.1299999999999999</v>
      </c>
      <c r="I8295" s="13">
        <f t="shared" si="269"/>
        <v>31.349999999999998</v>
      </c>
      <c r="J8295" s="71">
        <f t="shared" si="270"/>
        <v>0</v>
      </c>
    </row>
    <row r="8296" spans="1:10" x14ac:dyDescent="0.25">
      <c r="A8296" s="28">
        <v>3</v>
      </c>
      <c r="B8296" s="28">
        <v>11</v>
      </c>
      <c r="C8296" s="12" t="s">
        <v>25</v>
      </c>
      <c r="D8296" s="69">
        <f>'Actual Solar Data'!M8286</f>
        <v>0</v>
      </c>
      <c r="E8296" s="60">
        <f>whlsecost_hourly_4002_201903!C268</f>
        <v>43535</v>
      </c>
      <c r="F8296" s="115">
        <f>whlsecost_hourly_4002_201903!D268</f>
        <v>23</v>
      </c>
      <c r="G8296" s="12">
        <f>whlsecost_hourly_4002_201903!F268</f>
        <v>29.52</v>
      </c>
      <c r="H8296" s="13">
        <f>whlsecost_hourly_4002_201903!X268</f>
        <v>1.1100000000000001</v>
      </c>
      <c r="I8296" s="13">
        <f t="shared" si="269"/>
        <v>30.63</v>
      </c>
      <c r="J8296" s="71">
        <f t="shared" si="270"/>
        <v>0</v>
      </c>
    </row>
    <row r="8297" spans="1:10" x14ac:dyDescent="0.25">
      <c r="A8297" s="28">
        <v>3</v>
      </c>
      <c r="B8297" s="28">
        <v>11</v>
      </c>
      <c r="C8297" s="12" t="s">
        <v>26</v>
      </c>
      <c r="D8297" s="69">
        <f>'Actual Solar Data'!M8287</f>
        <v>0</v>
      </c>
      <c r="E8297" s="60">
        <f>whlsecost_hourly_4002_201903!C269</f>
        <v>43535</v>
      </c>
      <c r="F8297" s="115">
        <f>whlsecost_hourly_4002_201903!D269</f>
        <v>24</v>
      </c>
      <c r="G8297" s="12">
        <f>whlsecost_hourly_4002_201903!F269</f>
        <v>29.87</v>
      </c>
      <c r="H8297" s="13">
        <f>whlsecost_hourly_4002_201903!X269</f>
        <v>1.1600000000000001</v>
      </c>
      <c r="I8297" s="13">
        <f t="shared" si="269"/>
        <v>31.03</v>
      </c>
      <c r="J8297" s="71">
        <f t="shared" si="270"/>
        <v>0</v>
      </c>
    </row>
    <row r="8298" spans="1:10" x14ac:dyDescent="0.25">
      <c r="A8298" s="28">
        <v>3</v>
      </c>
      <c r="B8298" s="28">
        <v>12</v>
      </c>
      <c r="C8298" s="12" t="s">
        <v>3</v>
      </c>
      <c r="D8298" s="69">
        <f>'Actual Solar Data'!M8288</f>
        <v>0</v>
      </c>
      <c r="E8298" s="60">
        <f>whlsecost_hourly_4002_201903!C270</f>
        <v>43536</v>
      </c>
      <c r="F8298" s="115">
        <f>whlsecost_hourly_4002_201903!D270</f>
        <v>1</v>
      </c>
      <c r="G8298" s="12">
        <f>whlsecost_hourly_4002_201903!F270</f>
        <v>25.38</v>
      </c>
      <c r="H8298" s="13">
        <f>whlsecost_hourly_4002_201903!X270</f>
        <v>0.72</v>
      </c>
      <c r="I8298" s="13">
        <f t="shared" si="269"/>
        <v>26.099999999999998</v>
      </c>
      <c r="J8298" s="71">
        <f t="shared" si="270"/>
        <v>0</v>
      </c>
    </row>
    <row r="8299" spans="1:10" x14ac:dyDescent="0.25">
      <c r="A8299" s="28">
        <v>3</v>
      </c>
      <c r="B8299" s="28">
        <v>12</v>
      </c>
      <c r="C8299" s="12" t="s">
        <v>4</v>
      </c>
      <c r="D8299" s="69">
        <f>'Actual Solar Data'!M8289</f>
        <v>0</v>
      </c>
      <c r="E8299" s="60">
        <f>whlsecost_hourly_4002_201903!C271</f>
        <v>43536</v>
      </c>
      <c r="F8299" s="115">
        <f>whlsecost_hourly_4002_201903!D271</f>
        <v>2</v>
      </c>
      <c r="G8299" s="12">
        <f>whlsecost_hourly_4002_201903!F271</f>
        <v>24.7</v>
      </c>
      <c r="H8299" s="13">
        <f>whlsecost_hourly_4002_201903!X271</f>
        <v>0.49</v>
      </c>
      <c r="I8299" s="13">
        <f t="shared" si="269"/>
        <v>25.189999999999998</v>
      </c>
      <c r="J8299" s="71">
        <f t="shared" si="270"/>
        <v>0</v>
      </c>
    </row>
    <row r="8300" spans="1:10" x14ac:dyDescent="0.25">
      <c r="A8300" s="28">
        <v>3</v>
      </c>
      <c r="B8300" s="12">
        <v>12</v>
      </c>
      <c r="C8300" s="12" t="s">
        <v>5</v>
      </c>
      <c r="D8300" s="69">
        <f>'Actual Solar Data'!M8290</f>
        <v>0</v>
      </c>
      <c r="E8300" s="60">
        <f>whlsecost_hourly_4002_201903!C272</f>
        <v>43536</v>
      </c>
      <c r="F8300" s="115">
        <f>whlsecost_hourly_4002_201903!D272</f>
        <v>3</v>
      </c>
      <c r="G8300" s="12">
        <f>whlsecost_hourly_4002_201903!F272</f>
        <v>24.5</v>
      </c>
      <c r="H8300" s="13">
        <f>whlsecost_hourly_4002_201903!X272</f>
        <v>0.48000000000000004</v>
      </c>
      <c r="I8300" s="13">
        <f t="shared" si="269"/>
        <v>24.98</v>
      </c>
      <c r="J8300" s="71">
        <f t="shared" si="270"/>
        <v>0</v>
      </c>
    </row>
    <row r="8301" spans="1:10" x14ac:dyDescent="0.25">
      <c r="A8301" s="28">
        <v>3</v>
      </c>
      <c r="B8301" s="28">
        <v>12</v>
      </c>
      <c r="C8301" s="12" t="s">
        <v>6</v>
      </c>
      <c r="D8301" s="69">
        <f>'Actual Solar Data'!M8291</f>
        <v>0</v>
      </c>
      <c r="E8301" s="60">
        <f>whlsecost_hourly_4002_201903!C273</f>
        <v>43536</v>
      </c>
      <c r="F8301" s="115">
        <f>whlsecost_hourly_4002_201903!D273</f>
        <v>4</v>
      </c>
      <c r="G8301" s="12">
        <f>whlsecost_hourly_4002_201903!F273</f>
        <v>24.67</v>
      </c>
      <c r="H8301" s="13">
        <f>whlsecost_hourly_4002_201903!X273</f>
        <v>0.48000000000000004</v>
      </c>
      <c r="I8301" s="13">
        <f t="shared" si="269"/>
        <v>25.150000000000002</v>
      </c>
      <c r="J8301" s="71">
        <f t="shared" si="270"/>
        <v>0</v>
      </c>
    </row>
    <row r="8302" spans="1:10" x14ac:dyDescent="0.25">
      <c r="A8302" s="28">
        <v>3</v>
      </c>
      <c r="B8302" s="28">
        <v>12</v>
      </c>
      <c r="C8302" s="12" t="s">
        <v>7</v>
      </c>
      <c r="D8302" s="69">
        <f>'Actual Solar Data'!M8292</f>
        <v>0</v>
      </c>
      <c r="E8302" s="60">
        <f>whlsecost_hourly_4002_201903!C274</f>
        <v>43536</v>
      </c>
      <c r="F8302" s="115">
        <f>whlsecost_hourly_4002_201903!D274</f>
        <v>5</v>
      </c>
      <c r="G8302" s="12">
        <f>whlsecost_hourly_4002_201903!F274</f>
        <v>24.35</v>
      </c>
      <c r="H8302" s="13">
        <f>whlsecost_hourly_4002_201903!X274</f>
        <v>0.48000000000000004</v>
      </c>
      <c r="I8302" s="13">
        <f t="shared" si="269"/>
        <v>24.830000000000002</v>
      </c>
      <c r="J8302" s="71">
        <f t="shared" si="270"/>
        <v>0</v>
      </c>
    </row>
    <row r="8303" spans="1:10" x14ac:dyDescent="0.25">
      <c r="A8303" s="28">
        <v>3</v>
      </c>
      <c r="B8303" s="28">
        <v>12</v>
      </c>
      <c r="C8303" s="12" t="s">
        <v>8</v>
      </c>
      <c r="D8303" s="69">
        <f>'Actual Solar Data'!M8293</f>
        <v>0</v>
      </c>
      <c r="E8303" s="60">
        <f>whlsecost_hourly_4002_201903!C275</f>
        <v>43536</v>
      </c>
      <c r="F8303" s="115">
        <f>whlsecost_hourly_4002_201903!D275</f>
        <v>6</v>
      </c>
      <c r="G8303" s="12">
        <f>whlsecost_hourly_4002_201903!F275</f>
        <v>19.940000000000001</v>
      </c>
      <c r="H8303" s="13">
        <f>whlsecost_hourly_4002_201903!X275</f>
        <v>0.81</v>
      </c>
      <c r="I8303" s="13">
        <f t="shared" si="269"/>
        <v>20.75</v>
      </c>
      <c r="J8303" s="71">
        <f t="shared" si="270"/>
        <v>0</v>
      </c>
    </row>
    <row r="8304" spans="1:10" x14ac:dyDescent="0.25">
      <c r="A8304" s="28">
        <v>3</v>
      </c>
      <c r="B8304" s="28">
        <v>12</v>
      </c>
      <c r="C8304" s="12" t="s">
        <v>9</v>
      </c>
      <c r="D8304" s="69">
        <f>'Actual Solar Data'!M8294</f>
        <v>0</v>
      </c>
      <c r="E8304" s="60">
        <f>whlsecost_hourly_4002_201903!C276</f>
        <v>43536</v>
      </c>
      <c r="F8304" s="115">
        <f>whlsecost_hourly_4002_201903!D276</f>
        <v>7</v>
      </c>
      <c r="G8304" s="12">
        <f>whlsecost_hourly_4002_201903!F276</f>
        <v>25</v>
      </c>
      <c r="H8304" s="13">
        <f>whlsecost_hourly_4002_201903!X276</f>
        <v>0.72</v>
      </c>
      <c r="I8304" s="13">
        <f t="shared" si="269"/>
        <v>25.72</v>
      </c>
      <c r="J8304" s="71">
        <f t="shared" si="270"/>
        <v>0</v>
      </c>
    </row>
    <row r="8305" spans="1:10" x14ac:dyDescent="0.25">
      <c r="A8305" s="28">
        <v>3</v>
      </c>
      <c r="B8305" s="28">
        <v>12</v>
      </c>
      <c r="C8305" s="12" t="s">
        <v>10</v>
      </c>
      <c r="D8305" s="69">
        <f>'Actual Solar Data'!M8295</f>
        <v>830</v>
      </c>
      <c r="E8305" s="60">
        <f>whlsecost_hourly_4002_201903!C277</f>
        <v>43536</v>
      </c>
      <c r="F8305" s="115">
        <f>whlsecost_hourly_4002_201903!D277</f>
        <v>8</v>
      </c>
      <c r="G8305" s="12">
        <f>whlsecost_hourly_4002_201903!F277</f>
        <v>25.89</v>
      </c>
      <c r="H8305" s="13">
        <f>whlsecost_hourly_4002_201903!X277</f>
        <v>0.97000000000000008</v>
      </c>
      <c r="I8305" s="13">
        <f t="shared" si="269"/>
        <v>26.86</v>
      </c>
      <c r="J8305" s="71">
        <f t="shared" si="270"/>
        <v>22293.8</v>
      </c>
    </row>
    <row r="8306" spans="1:10" x14ac:dyDescent="0.25">
      <c r="A8306" s="28">
        <v>3</v>
      </c>
      <c r="B8306" s="28">
        <v>12</v>
      </c>
      <c r="C8306" s="12" t="s">
        <v>11</v>
      </c>
      <c r="D8306" s="69">
        <f>'Actual Solar Data'!M8296</f>
        <v>5471</v>
      </c>
      <c r="E8306" s="60">
        <f>whlsecost_hourly_4002_201903!C278</f>
        <v>43536</v>
      </c>
      <c r="F8306" s="115">
        <f>whlsecost_hourly_4002_201903!D278</f>
        <v>9</v>
      </c>
      <c r="G8306" s="12">
        <f>whlsecost_hourly_4002_201903!F278</f>
        <v>27.95</v>
      </c>
      <c r="H8306" s="13">
        <f>whlsecost_hourly_4002_201903!X278</f>
        <v>0.92</v>
      </c>
      <c r="I8306" s="13">
        <f t="shared" si="269"/>
        <v>28.87</v>
      </c>
      <c r="J8306" s="71">
        <f t="shared" si="270"/>
        <v>157947.77000000002</v>
      </c>
    </row>
    <row r="8307" spans="1:10" x14ac:dyDescent="0.25">
      <c r="A8307" s="28">
        <v>3</v>
      </c>
      <c r="B8307" s="28">
        <v>12</v>
      </c>
      <c r="C8307" s="12" t="s">
        <v>12</v>
      </c>
      <c r="D8307" s="69">
        <f>'Actual Solar Data'!M8297</f>
        <v>15487</v>
      </c>
      <c r="E8307" s="60">
        <f>whlsecost_hourly_4002_201903!C279</f>
        <v>43536</v>
      </c>
      <c r="F8307" s="115">
        <f>whlsecost_hourly_4002_201903!D279</f>
        <v>10</v>
      </c>
      <c r="G8307" s="12">
        <f>whlsecost_hourly_4002_201903!F279</f>
        <v>25.49</v>
      </c>
      <c r="H8307" s="13">
        <f>whlsecost_hourly_4002_201903!X279</f>
        <v>0.86</v>
      </c>
      <c r="I8307" s="13">
        <f t="shared" si="269"/>
        <v>26.349999999999998</v>
      </c>
      <c r="J8307" s="71">
        <f t="shared" si="270"/>
        <v>408082.44999999995</v>
      </c>
    </row>
    <row r="8308" spans="1:10" x14ac:dyDescent="0.25">
      <c r="A8308" s="28">
        <v>3</v>
      </c>
      <c r="B8308" s="28">
        <v>12</v>
      </c>
      <c r="C8308" s="12" t="s">
        <v>13</v>
      </c>
      <c r="D8308" s="69">
        <f>'Actual Solar Data'!M8298</f>
        <v>20772</v>
      </c>
      <c r="E8308" s="60">
        <f>whlsecost_hourly_4002_201903!C280</f>
        <v>43536</v>
      </c>
      <c r="F8308" s="115">
        <f>whlsecost_hourly_4002_201903!D280</f>
        <v>11</v>
      </c>
      <c r="G8308" s="12">
        <f>whlsecost_hourly_4002_201903!F280</f>
        <v>40.43</v>
      </c>
      <c r="H8308" s="13">
        <f>whlsecost_hourly_4002_201903!X280</f>
        <v>1.06</v>
      </c>
      <c r="I8308" s="13">
        <f t="shared" si="269"/>
        <v>41.49</v>
      </c>
      <c r="J8308" s="71">
        <f t="shared" si="270"/>
        <v>861830.28</v>
      </c>
    </row>
    <row r="8309" spans="1:10" x14ac:dyDescent="0.25">
      <c r="A8309" s="28">
        <v>3</v>
      </c>
      <c r="B8309" s="28">
        <v>12</v>
      </c>
      <c r="C8309" s="12" t="s">
        <v>14</v>
      </c>
      <c r="D8309" s="69">
        <f>'Actual Solar Data'!M8299</f>
        <v>24577</v>
      </c>
      <c r="E8309" s="60">
        <f>whlsecost_hourly_4002_201903!C281</f>
        <v>43536</v>
      </c>
      <c r="F8309" s="115">
        <f>whlsecost_hourly_4002_201903!D281</f>
        <v>12</v>
      </c>
      <c r="G8309" s="12">
        <f>whlsecost_hourly_4002_201903!F281</f>
        <v>32.520000000000003</v>
      </c>
      <c r="H8309" s="13">
        <f>whlsecost_hourly_4002_201903!X281</f>
        <v>0.95</v>
      </c>
      <c r="I8309" s="13">
        <f t="shared" si="269"/>
        <v>33.470000000000006</v>
      </c>
      <c r="J8309" s="71">
        <f t="shared" si="270"/>
        <v>822592.19000000018</v>
      </c>
    </row>
    <row r="8310" spans="1:10" x14ac:dyDescent="0.25">
      <c r="A8310" s="28">
        <v>3</v>
      </c>
      <c r="B8310" s="28">
        <v>12</v>
      </c>
      <c r="C8310" s="12" t="s">
        <v>15</v>
      </c>
      <c r="D8310" s="69">
        <f>'Actual Solar Data'!M8300</f>
        <v>25991</v>
      </c>
      <c r="E8310" s="60">
        <f>whlsecost_hourly_4002_201903!C282</f>
        <v>43536</v>
      </c>
      <c r="F8310" s="115">
        <f>whlsecost_hourly_4002_201903!D282</f>
        <v>13</v>
      </c>
      <c r="G8310" s="12">
        <f>whlsecost_hourly_4002_201903!F282</f>
        <v>27.3</v>
      </c>
      <c r="H8310" s="13">
        <f>whlsecost_hourly_4002_201903!X282</f>
        <v>0.9</v>
      </c>
      <c r="I8310" s="13">
        <f t="shared" si="269"/>
        <v>28.2</v>
      </c>
      <c r="J8310" s="71">
        <f t="shared" si="270"/>
        <v>732946.2</v>
      </c>
    </row>
    <row r="8311" spans="1:10" x14ac:dyDescent="0.25">
      <c r="A8311" s="28">
        <v>3</v>
      </c>
      <c r="B8311" s="28">
        <v>12</v>
      </c>
      <c r="C8311" s="12" t="s">
        <v>16</v>
      </c>
      <c r="D8311" s="69">
        <f>'Actual Solar Data'!M8301</f>
        <v>28450</v>
      </c>
      <c r="E8311" s="60">
        <f>whlsecost_hourly_4002_201903!C283</f>
        <v>43536</v>
      </c>
      <c r="F8311" s="115">
        <f>whlsecost_hourly_4002_201903!D283</f>
        <v>14</v>
      </c>
      <c r="G8311" s="12">
        <f>whlsecost_hourly_4002_201903!F283</f>
        <v>24.41</v>
      </c>
      <c r="H8311" s="13">
        <f>whlsecost_hourly_4002_201903!X283</f>
        <v>0.92</v>
      </c>
      <c r="I8311" s="13">
        <f t="shared" si="269"/>
        <v>25.330000000000002</v>
      </c>
      <c r="J8311" s="71">
        <f t="shared" si="270"/>
        <v>720638.5</v>
      </c>
    </row>
    <row r="8312" spans="1:10" x14ac:dyDescent="0.25">
      <c r="A8312" s="28">
        <v>3</v>
      </c>
      <c r="B8312" s="28">
        <v>12</v>
      </c>
      <c r="C8312" s="12" t="s">
        <v>17</v>
      </c>
      <c r="D8312" s="69">
        <f>'Actual Solar Data'!M8302</f>
        <v>27362</v>
      </c>
      <c r="E8312" s="60">
        <f>whlsecost_hourly_4002_201903!C284</f>
        <v>43536</v>
      </c>
      <c r="F8312" s="115">
        <f>whlsecost_hourly_4002_201903!D284</f>
        <v>15</v>
      </c>
      <c r="G8312" s="12">
        <f>whlsecost_hourly_4002_201903!F284</f>
        <v>23.97</v>
      </c>
      <c r="H8312" s="13">
        <f>whlsecost_hourly_4002_201903!X284</f>
        <v>0.93</v>
      </c>
      <c r="I8312" s="13">
        <f t="shared" si="269"/>
        <v>24.9</v>
      </c>
      <c r="J8312" s="71">
        <f t="shared" si="270"/>
        <v>681313.79999999993</v>
      </c>
    </row>
    <row r="8313" spans="1:10" x14ac:dyDescent="0.25">
      <c r="A8313" s="28">
        <v>3</v>
      </c>
      <c r="B8313" s="28">
        <v>12</v>
      </c>
      <c r="C8313" s="12" t="s">
        <v>18</v>
      </c>
      <c r="D8313" s="69">
        <f>'Actual Solar Data'!M8303</f>
        <v>22030</v>
      </c>
      <c r="E8313" s="60">
        <f>whlsecost_hourly_4002_201903!C285</f>
        <v>43536</v>
      </c>
      <c r="F8313" s="115">
        <f>whlsecost_hourly_4002_201903!D285</f>
        <v>16</v>
      </c>
      <c r="G8313" s="12">
        <f>whlsecost_hourly_4002_201903!F285</f>
        <v>23.02</v>
      </c>
      <c r="H8313" s="13">
        <f>whlsecost_hourly_4002_201903!X285</f>
        <v>0.94</v>
      </c>
      <c r="I8313" s="13">
        <f t="shared" si="269"/>
        <v>23.96</v>
      </c>
      <c r="J8313" s="71">
        <f t="shared" si="270"/>
        <v>527838.80000000005</v>
      </c>
    </row>
    <row r="8314" spans="1:10" x14ac:dyDescent="0.25">
      <c r="A8314" s="28">
        <v>3</v>
      </c>
      <c r="B8314" s="28">
        <v>12</v>
      </c>
      <c r="C8314" s="12" t="s">
        <v>19</v>
      </c>
      <c r="D8314" s="69">
        <f>'Actual Solar Data'!M8304</f>
        <v>13769</v>
      </c>
      <c r="E8314" s="60">
        <f>whlsecost_hourly_4002_201903!C286</f>
        <v>43536</v>
      </c>
      <c r="F8314" s="115">
        <f>whlsecost_hourly_4002_201903!D286</f>
        <v>17</v>
      </c>
      <c r="G8314" s="12">
        <f>whlsecost_hourly_4002_201903!F286</f>
        <v>23.92</v>
      </c>
      <c r="H8314" s="13">
        <f>whlsecost_hourly_4002_201903!X286</f>
        <v>0.92</v>
      </c>
      <c r="I8314" s="13">
        <f t="shared" si="269"/>
        <v>24.840000000000003</v>
      </c>
      <c r="J8314" s="71">
        <f t="shared" si="270"/>
        <v>342021.96</v>
      </c>
    </row>
    <row r="8315" spans="1:10" x14ac:dyDescent="0.25">
      <c r="A8315" s="28">
        <v>3</v>
      </c>
      <c r="B8315" s="28">
        <v>12</v>
      </c>
      <c r="C8315" s="12" t="s">
        <v>20</v>
      </c>
      <c r="D8315" s="69">
        <f>'Actual Solar Data'!M8305</f>
        <v>4862</v>
      </c>
      <c r="E8315" s="60">
        <f>whlsecost_hourly_4002_201903!C287</f>
        <v>43536</v>
      </c>
      <c r="F8315" s="115">
        <f>whlsecost_hourly_4002_201903!D287</f>
        <v>18</v>
      </c>
      <c r="G8315" s="12">
        <f>whlsecost_hourly_4002_201903!F287</f>
        <v>24.14</v>
      </c>
      <c r="H8315" s="13">
        <f>whlsecost_hourly_4002_201903!X287</f>
        <v>0.9</v>
      </c>
      <c r="I8315" s="13">
        <f t="shared" si="269"/>
        <v>25.04</v>
      </c>
      <c r="J8315" s="71">
        <f t="shared" si="270"/>
        <v>121744.48</v>
      </c>
    </row>
    <row r="8316" spans="1:10" x14ac:dyDescent="0.25">
      <c r="A8316" s="28">
        <v>3</v>
      </c>
      <c r="B8316" s="28">
        <v>12</v>
      </c>
      <c r="C8316" s="12" t="s">
        <v>21</v>
      </c>
      <c r="D8316" s="69">
        <f>'Actual Solar Data'!M8306</f>
        <v>598</v>
      </c>
      <c r="E8316" s="60">
        <f>whlsecost_hourly_4002_201903!C288</f>
        <v>43536</v>
      </c>
      <c r="F8316" s="115">
        <f>whlsecost_hourly_4002_201903!D288</f>
        <v>19</v>
      </c>
      <c r="G8316" s="12">
        <f>whlsecost_hourly_4002_201903!F288</f>
        <v>26.21</v>
      </c>
      <c r="H8316" s="13">
        <f>whlsecost_hourly_4002_201903!X288</f>
        <v>0.87000000000000011</v>
      </c>
      <c r="I8316" s="13">
        <f t="shared" si="269"/>
        <v>27.080000000000002</v>
      </c>
      <c r="J8316" s="71">
        <f t="shared" si="270"/>
        <v>16193.840000000002</v>
      </c>
    </row>
    <row r="8317" spans="1:10" x14ac:dyDescent="0.25">
      <c r="A8317" s="28">
        <v>3</v>
      </c>
      <c r="B8317" s="28">
        <v>12</v>
      </c>
      <c r="C8317" s="12" t="s">
        <v>22</v>
      </c>
      <c r="D8317" s="69">
        <f>'Actual Solar Data'!M8307</f>
        <v>0</v>
      </c>
      <c r="E8317" s="60">
        <f>whlsecost_hourly_4002_201903!C289</f>
        <v>43536</v>
      </c>
      <c r="F8317" s="115">
        <f>whlsecost_hourly_4002_201903!D289</f>
        <v>20</v>
      </c>
      <c r="G8317" s="12">
        <f>whlsecost_hourly_4002_201903!F289</f>
        <v>27.08</v>
      </c>
      <c r="H8317" s="13">
        <f>whlsecost_hourly_4002_201903!X289</f>
        <v>0.87000000000000011</v>
      </c>
      <c r="I8317" s="13">
        <f t="shared" si="269"/>
        <v>27.95</v>
      </c>
      <c r="J8317" s="71">
        <f t="shared" si="270"/>
        <v>0</v>
      </c>
    </row>
    <row r="8318" spans="1:10" x14ac:dyDescent="0.25">
      <c r="A8318" s="28">
        <v>3</v>
      </c>
      <c r="B8318" s="28">
        <v>12</v>
      </c>
      <c r="C8318" s="12" t="s">
        <v>23</v>
      </c>
      <c r="D8318" s="69">
        <f>'Actual Solar Data'!M8308</f>
        <v>0</v>
      </c>
      <c r="E8318" s="60">
        <f>whlsecost_hourly_4002_201903!C290</f>
        <v>43536</v>
      </c>
      <c r="F8318" s="115">
        <f>whlsecost_hourly_4002_201903!D290</f>
        <v>21</v>
      </c>
      <c r="G8318" s="12">
        <f>whlsecost_hourly_4002_201903!F290</f>
        <v>29.25</v>
      </c>
      <c r="H8318" s="13">
        <f>whlsecost_hourly_4002_201903!X290</f>
        <v>0.92</v>
      </c>
      <c r="I8318" s="13">
        <f t="shared" si="269"/>
        <v>30.17</v>
      </c>
      <c r="J8318" s="71">
        <f t="shared" si="270"/>
        <v>0</v>
      </c>
    </row>
    <row r="8319" spans="1:10" x14ac:dyDescent="0.25">
      <c r="A8319" s="28">
        <v>3</v>
      </c>
      <c r="B8319" s="28">
        <v>12</v>
      </c>
      <c r="C8319" s="12" t="s">
        <v>24</v>
      </c>
      <c r="D8319" s="69">
        <f>'Actual Solar Data'!M8309</f>
        <v>0</v>
      </c>
      <c r="E8319" s="60">
        <f>whlsecost_hourly_4002_201903!C291</f>
        <v>43536</v>
      </c>
      <c r="F8319" s="115">
        <f>whlsecost_hourly_4002_201903!D291</f>
        <v>22</v>
      </c>
      <c r="G8319" s="12">
        <f>whlsecost_hourly_4002_201903!F291</f>
        <v>35.17</v>
      </c>
      <c r="H8319" s="13">
        <f>whlsecost_hourly_4002_201903!X291</f>
        <v>1.1099999999999999</v>
      </c>
      <c r="I8319" s="13">
        <f t="shared" si="269"/>
        <v>36.28</v>
      </c>
      <c r="J8319" s="71">
        <f t="shared" si="270"/>
        <v>0</v>
      </c>
    </row>
    <row r="8320" spans="1:10" x14ac:dyDescent="0.25">
      <c r="A8320" s="28">
        <v>3</v>
      </c>
      <c r="B8320" s="28">
        <v>12</v>
      </c>
      <c r="C8320" s="12" t="s">
        <v>25</v>
      </c>
      <c r="D8320" s="69">
        <f>'Actual Solar Data'!M8310</f>
        <v>0</v>
      </c>
      <c r="E8320" s="60">
        <f>whlsecost_hourly_4002_201903!C292</f>
        <v>43536</v>
      </c>
      <c r="F8320" s="115">
        <f>whlsecost_hourly_4002_201903!D292</f>
        <v>23</v>
      </c>
      <c r="G8320" s="12">
        <f>whlsecost_hourly_4002_201903!F292</f>
        <v>27.18</v>
      </c>
      <c r="H8320" s="13">
        <f>whlsecost_hourly_4002_201903!X292</f>
        <v>1.36</v>
      </c>
      <c r="I8320" s="13">
        <f t="shared" si="269"/>
        <v>28.54</v>
      </c>
      <c r="J8320" s="71">
        <f t="shared" si="270"/>
        <v>0</v>
      </c>
    </row>
    <row r="8321" spans="1:10" x14ac:dyDescent="0.25">
      <c r="A8321" s="28">
        <v>3</v>
      </c>
      <c r="B8321" s="28">
        <v>12</v>
      </c>
      <c r="C8321" s="12" t="s">
        <v>26</v>
      </c>
      <c r="D8321" s="69">
        <f>'Actual Solar Data'!M8311</f>
        <v>0</v>
      </c>
      <c r="E8321" s="60">
        <f>whlsecost_hourly_4002_201903!C293</f>
        <v>43536</v>
      </c>
      <c r="F8321" s="115">
        <f>whlsecost_hourly_4002_201903!D293</f>
        <v>24</v>
      </c>
      <c r="G8321" s="12">
        <f>whlsecost_hourly_4002_201903!F293</f>
        <v>25</v>
      </c>
      <c r="H8321" s="13">
        <f>whlsecost_hourly_4002_201903!X293</f>
        <v>0.71</v>
      </c>
      <c r="I8321" s="13">
        <f t="shared" si="269"/>
        <v>25.71</v>
      </c>
      <c r="J8321" s="71">
        <f t="shared" si="270"/>
        <v>0</v>
      </c>
    </row>
    <row r="8322" spans="1:10" x14ac:dyDescent="0.25">
      <c r="A8322" s="28">
        <v>3</v>
      </c>
      <c r="B8322" s="28">
        <v>12</v>
      </c>
      <c r="C8322" s="12" t="s">
        <v>3</v>
      </c>
      <c r="D8322" s="69">
        <f>'Actual Solar Data'!M8312</f>
        <v>0</v>
      </c>
      <c r="E8322" s="60">
        <f>whlsecost_hourly_4002_201903!C294</f>
        <v>43537</v>
      </c>
      <c r="F8322" s="115">
        <f>whlsecost_hourly_4002_201903!D294</f>
        <v>1</v>
      </c>
      <c r="G8322" s="12">
        <f>whlsecost_hourly_4002_201903!F294</f>
        <v>25.54</v>
      </c>
      <c r="H8322" s="13">
        <f>whlsecost_hourly_4002_201903!X294</f>
        <v>0.48</v>
      </c>
      <c r="I8322" s="13">
        <f t="shared" si="269"/>
        <v>26.02</v>
      </c>
      <c r="J8322" s="71">
        <f t="shared" si="270"/>
        <v>0</v>
      </c>
    </row>
    <row r="8323" spans="1:10" x14ac:dyDescent="0.25">
      <c r="A8323" s="28">
        <v>3</v>
      </c>
      <c r="B8323" s="28">
        <v>13</v>
      </c>
      <c r="C8323" s="12" t="s">
        <v>4</v>
      </c>
      <c r="D8323" s="69">
        <f>'Actual Solar Data'!M8313</f>
        <v>0</v>
      </c>
      <c r="E8323" s="60">
        <f>whlsecost_hourly_4002_201903!C295</f>
        <v>43537</v>
      </c>
      <c r="F8323" s="115">
        <f>whlsecost_hourly_4002_201903!D295</f>
        <v>2</v>
      </c>
      <c r="G8323" s="12">
        <f>whlsecost_hourly_4002_201903!F295</f>
        <v>26.22</v>
      </c>
      <c r="H8323" s="13">
        <f>whlsecost_hourly_4002_201903!X295</f>
        <v>0.47</v>
      </c>
      <c r="I8323" s="13">
        <f t="shared" si="269"/>
        <v>26.689999999999998</v>
      </c>
      <c r="J8323" s="71">
        <f t="shared" si="270"/>
        <v>0</v>
      </c>
    </row>
    <row r="8324" spans="1:10" x14ac:dyDescent="0.25">
      <c r="A8324" s="28">
        <v>3</v>
      </c>
      <c r="B8324" s="28">
        <v>13</v>
      </c>
      <c r="C8324" s="12" t="s">
        <v>5</v>
      </c>
      <c r="D8324" s="69">
        <f>'Actual Solar Data'!M8314</f>
        <v>0</v>
      </c>
      <c r="E8324" s="60">
        <f>whlsecost_hourly_4002_201903!C296</f>
        <v>43537</v>
      </c>
      <c r="F8324" s="115">
        <f>whlsecost_hourly_4002_201903!D296</f>
        <v>3</v>
      </c>
      <c r="G8324" s="12">
        <f>whlsecost_hourly_4002_201903!F296</f>
        <v>25.4</v>
      </c>
      <c r="H8324" s="13">
        <f>whlsecost_hourly_4002_201903!X296</f>
        <v>0.48</v>
      </c>
      <c r="I8324" s="13">
        <f t="shared" si="269"/>
        <v>25.88</v>
      </c>
      <c r="J8324" s="71">
        <f t="shared" si="270"/>
        <v>0</v>
      </c>
    </row>
    <row r="8325" spans="1:10" x14ac:dyDescent="0.25">
      <c r="A8325" s="28">
        <v>3</v>
      </c>
      <c r="B8325" s="28">
        <v>13</v>
      </c>
      <c r="C8325" s="12" t="s">
        <v>6</v>
      </c>
      <c r="D8325" s="69">
        <f>'Actual Solar Data'!M8315</f>
        <v>0</v>
      </c>
      <c r="E8325" s="60">
        <f>whlsecost_hourly_4002_201903!C297</f>
        <v>43537</v>
      </c>
      <c r="F8325" s="115">
        <f>whlsecost_hourly_4002_201903!D297</f>
        <v>4</v>
      </c>
      <c r="G8325" s="12">
        <f>whlsecost_hourly_4002_201903!F297</f>
        <v>25.1</v>
      </c>
      <c r="H8325" s="13">
        <f>whlsecost_hourly_4002_201903!X297</f>
        <v>0.48</v>
      </c>
      <c r="I8325" s="13">
        <f t="shared" si="269"/>
        <v>25.580000000000002</v>
      </c>
      <c r="J8325" s="71">
        <f t="shared" si="270"/>
        <v>0</v>
      </c>
    </row>
    <row r="8326" spans="1:10" x14ac:dyDescent="0.25">
      <c r="A8326" s="28">
        <v>3</v>
      </c>
      <c r="B8326" s="28">
        <v>13</v>
      </c>
      <c r="C8326" s="12" t="s">
        <v>7</v>
      </c>
      <c r="D8326" s="69">
        <f>'Actual Solar Data'!M8316</f>
        <v>0</v>
      </c>
      <c r="E8326" s="60">
        <f>whlsecost_hourly_4002_201903!C298</f>
        <v>43537</v>
      </c>
      <c r="F8326" s="115">
        <f>whlsecost_hourly_4002_201903!D298</f>
        <v>5</v>
      </c>
      <c r="G8326" s="12">
        <f>whlsecost_hourly_4002_201903!F298</f>
        <v>25.92</v>
      </c>
      <c r="H8326" s="13">
        <f>whlsecost_hourly_4002_201903!X298</f>
        <v>0.48</v>
      </c>
      <c r="I8326" s="13">
        <f t="shared" si="269"/>
        <v>26.400000000000002</v>
      </c>
      <c r="J8326" s="71">
        <f t="shared" si="270"/>
        <v>0</v>
      </c>
    </row>
    <row r="8327" spans="1:10" x14ac:dyDescent="0.25">
      <c r="A8327" s="28">
        <v>3</v>
      </c>
      <c r="B8327" s="28">
        <v>13</v>
      </c>
      <c r="C8327" s="12" t="s">
        <v>8</v>
      </c>
      <c r="D8327" s="69">
        <f>'Actual Solar Data'!M8317</f>
        <v>0</v>
      </c>
      <c r="E8327" s="60">
        <f>whlsecost_hourly_4002_201903!C299</f>
        <v>43537</v>
      </c>
      <c r="F8327" s="115">
        <f>whlsecost_hourly_4002_201903!D299</f>
        <v>6</v>
      </c>
      <c r="G8327" s="12">
        <f>whlsecost_hourly_4002_201903!F299</f>
        <v>34.299999999999997</v>
      </c>
      <c r="H8327" s="13">
        <f>whlsecost_hourly_4002_201903!X299</f>
        <v>1.01</v>
      </c>
      <c r="I8327" s="13">
        <f t="shared" si="269"/>
        <v>35.309999999999995</v>
      </c>
      <c r="J8327" s="71">
        <f t="shared" si="270"/>
        <v>0</v>
      </c>
    </row>
    <row r="8328" spans="1:10" x14ac:dyDescent="0.25">
      <c r="A8328" s="28">
        <v>3</v>
      </c>
      <c r="B8328" s="28">
        <v>13</v>
      </c>
      <c r="C8328" s="12" t="s">
        <v>9</v>
      </c>
      <c r="D8328" s="69">
        <f>'Actual Solar Data'!M8318</f>
        <v>0</v>
      </c>
      <c r="E8328" s="60">
        <f>whlsecost_hourly_4002_201903!C300</f>
        <v>43537</v>
      </c>
      <c r="F8328" s="115">
        <f>whlsecost_hourly_4002_201903!D300</f>
        <v>7</v>
      </c>
      <c r="G8328" s="12">
        <f>whlsecost_hourly_4002_201903!F300</f>
        <v>51.3</v>
      </c>
      <c r="H8328" s="13">
        <f>whlsecost_hourly_4002_201903!X300</f>
        <v>1.2999999999999998</v>
      </c>
      <c r="I8328" s="13">
        <f t="shared" si="269"/>
        <v>52.599999999999994</v>
      </c>
      <c r="J8328" s="71">
        <f t="shared" si="270"/>
        <v>0</v>
      </c>
    </row>
    <row r="8329" spans="1:10" x14ac:dyDescent="0.25">
      <c r="A8329" s="28">
        <v>3</v>
      </c>
      <c r="B8329" s="28">
        <v>13</v>
      </c>
      <c r="C8329" s="12" t="s">
        <v>10</v>
      </c>
      <c r="D8329" s="69">
        <f>'Actual Solar Data'!M8319</f>
        <v>1656</v>
      </c>
      <c r="E8329" s="60">
        <f>whlsecost_hourly_4002_201903!C301</f>
        <v>43537</v>
      </c>
      <c r="F8329" s="115">
        <f>whlsecost_hourly_4002_201903!D301</f>
        <v>8</v>
      </c>
      <c r="G8329" s="12">
        <f>whlsecost_hourly_4002_201903!F301</f>
        <v>56.63</v>
      </c>
      <c r="H8329" s="13">
        <f>whlsecost_hourly_4002_201903!X301</f>
        <v>1.4999999999999998</v>
      </c>
      <c r="I8329" s="13">
        <f t="shared" si="269"/>
        <v>58.13</v>
      </c>
      <c r="J8329" s="71">
        <f t="shared" si="270"/>
        <v>96263.28</v>
      </c>
    </row>
    <row r="8330" spans="1:10" s="12" customFormat="1" x14ac:dyDescent="0.25">
      <c r="A8330" s="28">
        <v>3</v>
      </c>
      <c r="B8330" s="28">
        <v>13</v>
      </c>
      <c r="C8330" s="12" t="s">
        <v>11</v>
      </c>
      <c r="D8330" s="69">
        <f>'Actual Solar Data'!M8320</f>
        <v>10282</v>
      </c>
      <c r="E8330" s="60">
        <f>whlsecost_hourly_4002_201903!C302</f>
        <v>43537</v>
      </c>
      <c r="F8330" s="115">
        <f>whlsecost_hourly_4002_201903!D302</f>
        <v>9</v>
      </c>
      <c r="G8330" s="12">
        <f>whlsecost_hourly_4002_201903!F302</f>
        <v>45.35</v>
      </c>
      <c r="H8330" s="13">
        <f>whlsecost_hourly_4002_201903!X302</f>
        <v>1.48</v>
      </c>
      <c r="I8330" s="13">
        <f t="shared" si="269"/>
        <v>46.83</v>
      </c>
      <c r="J8330" s="71">
        <f t="shared" si="270"/>
        <v>481506.06</v>
      </c>
    </row>
    <row r="8331" spans="1:10" x14ac:dyDescent="0.25">
      <c r="A8331" s="28">
        <v>3</v>
      </c>
      <c r="B8331" s="28">
        <v>13</v>
      </c>
      <c r="C8331" s="12" t="s">
        <v>12</v>
      </c>
      <c r="D8331" s="69">
        <f>'Actual Solar Data'!M8321</f>
        <v>20325</v>
      </c>
      <c r="E8331" s="60">
        <f>whlsecost_hourly_4002_201903!C303</f>
        <v>43537</v>
      </c>
      <c r="F8331" s="115">
        <f>whlsecost_hourly_4002_201903!D303</f>
        <v>10</v>
      </c>
      <c r="G8331" s="12">
        <f>whlsecost_hourly_4002_201903!F303</f>
        <v>28.58</v>
      </c>
      <c r="H8331" s="13">
        <f>whlsecost_hourly_4002_201903!X303</f>
        <v>0.96</v>
      </c>
      <c r="I8331" s="13">
        <f t="shared" si="269"/>
        <v>29.54</v>
      </c>
      <c r="J8331" s="71">
        <f t="shared" si="270"/>
        <v>600400.5</v>
      </c>
    </row>
    <row r="8332" spans="1:10" x14ac:dyDescent="0.25">
      <c r="A8332" s="28">
        <v>3</v>
      </c>
      <c r="B8332" s="28">
        <v>13</v>
      </c>
      <c r="C8332" s="12" t="s">
        <v>13</v>
      </c>
      <c r="D8332" s="69">
        <f>'Actual Solar Data'!M8322</f>
        <v>26497</v>
      </c>
      <c r="E8332" s="60">
        <f>whlsecost_hourly_4002_201903!C304</f>
        <v>43537</v>
      </c>
      <c r="F8332" s="115">
        <f>whlsecost_hourly_4002_201903!D304</f>
        <v>11</v>
      </c>
      <c r="G8332" s="12">
        <f>whlsecost_hourly_4002_201903!F304</f>
        <v>26.53</v>
      </c>
      <c r="H8332" s="13">
        <f>whlsecost_hourly_4002_201903!X304</f>
        <v>1.18</v>
      </c>
      <c r="I8332" s="13">
        <f t="shared" si="269"/>
        <v>27.71</v>
      </c>
      <c r="J8332" s="71">
        <f t="shared" si="270"/>
        <v>734231.87</v>
      </c>
    </row>
    <row r="8333" spans="1:10" x14ac:dyDescent="0.25">
      <c r="A8333" s="28">
        <v>3</v>
      </c>
      <c r="B8333" s="28">
        <v>13</v>
      </c>
      <c r="C8333" s="12" t="s">
        <v>14</v>
      </c>
      <c r="D8333" s="69">
        <f>'Actual Solar Data'!M8323</f>
        <v>26373</v>
      </c>
      <c r="E8333" s="60">
        <f>whlsecost_hourly_4002_201903!C305</f>
        <v>43537</v>
      </c>
      <c r="F8333" s="115">
        <f>whlsecost_hourly_4002_201903!D305</f>
        <v>12</v>
      </c>
      <c r="G8333" s="12">
        <f>whlsecost_hourly_4002_201903!F305</f>
        <v>25.24</v>
      </c>
      <c r="H8333" s="13">
        <f>whlsecost_hourly_4002_201903!X305</f>
        <v>0.90999999999999992</v>
      </c>
      <c r="I8333" s="13">
        <f t="shared" si="269"/>
        <v>26.15</v>
      </c>
      <c r="J8333" s="71">
        <f t="shared" si="270"/>
        <v>689653.95</v>
      </c>
    </row>
    <row r="8334" spans="1:10" x14ac:dyDescent="0.25">
      <c r="A8334" s="28">
        <v>3</v>
      </c>
      <c r="B8334" s="28">
        <v>13</v>
      </c>
      <c r="C8334" s="12" t="s">
        <v>15</v>
      </c>
      <c r="D8334" s="69">
        <f>'Actual Solar Data'!M8324</f>
        <v>19618</v>
      </c>
      <c r="E8334" s="60">
        <f>whlsecost_hourly_4002_201903!C306</f>
        <v>43537</v>
      </c>
      <c r="F8334" s="115">
        <f>whlsecost_hourly_4002_201903!D306</f>
        <v>13</v>
      </c>
      <c r="G8334" s="12">
        <f>whlsecost_hourly_4002_201903!F306</f>
        <v>24.14</v>
      </c>
      <c r="H8334" s="13">
        <f>whlsecost_hourly_4002_201903!X306</f>
        <v>0.91999999999999993</v>
      </c>
      <c r="I8334" s="13">
        <f t="shared" si="269"/>
        <v>25.060000000000002</v>
      </c>
      <c r="J8334" s="71">
        <f t="shared" si="270"/>
        <v>491627.08</v>
      </c>
    </row>
    <row r="8335" spans="1:10" x14ac:dyDescent="0.25">
      <c r="A8335" s="28">
        <v>3</v>
      </c>
      <c r="B8335" s="28">
        <v>13</v>
      </c>
      <c r="C8335" s="12" t="s">
        <v>16</v>
      </c>
      <c r="D8335" s="69">
        <f>'Actual Solar Data'!M8325</f>
        <v>19774</v>
      </c>
      <c r="E8335" s="60">
        <f>whlsecost_hourly_4002_201903!C307</f>
        <v>43537</v>
      </c>
      <c r="F8335" s="115">
        <f>whlsecost_hourly_4002_201903!D307</f>
        <v>14</v>
      </c>
      <c r="G8335" s="12">
        <f>whlsecost_hourly_4002_201903!F307</f>
        <v>23.11</v>
      </c>
      <c r="H8335" s="13">
        <f>whlsecost_hourly_4002_201903!X307</f>
        <v>0.91999999999999993</v>
      </c>
      <c r="I8335" s="13">
        <f t="shared" si="269"/>
        <v>24.03</v>
      </c>
      <c r="J8335" s="71">
        <f t="shared" si="270"/>
        <v>475169.22000000003</v>
      </c>
    </row>
    <row r="8336" spans="1:10" x14ac:dyDescent="0.25">
      <c r="A8336" s="28">
        <v>3</v>
      </c>
      <c r="B8336" s="28">
        <v>13</v>
      </c>
      <c r="C8336" s="12" t="s">
        <v>17</v>
      </c>
      <c r="D8336" s="69">
        <f>'Actual Solar Data'!M8326</f>
        <v>14487</v>
      </c>
      <c r="E8336" s="60">
        <f>whlsecost_hourly_4002_201903!C308</f>
        <v>43537</v>
      </c>
      <c r="F8336" s="115">
        <f>whlsecost_hourly_4002_201903!D308</f>
        <v>15</v>
      </c>
      <c r="G8336" s="12">
        <f>whlsecost_hourly_4002_201903!F308</f>
        <v>24.22</v>
      </c>
      <c r="H8336" s="13">
        <f>whlsecost_hourly_4002_201903!X308</f>
        <v>0.89999999999999991</v>
      </c>
      <c r="I8336" s="13">
        <f t="shared" si="269"/>
        <v>25.119999999999997</v>
      </c>
      <c r="J8336" s="71">
        <f t="shared" si="270"/>
        <v>363913.43999999994</v>
      </c>
    </row>
    <row r="8337" spans="1:10" x14ac:dyDescent="0.25">
      <c r="A8337" s="28">
        <v>3</v>
      </c>
      <c r="B8337" s="28">
        <v>13</v>
      </c>
      <c r="C8337" s="12" t="s">
        <v>18</v>
      </c>
      <c r="D8337" s="69">
        <f>'Actual Solar Data'!M8327</f>
        <v>5342</v>
      </c>
      <c r="E8337" s="60">
        <f>whlsecost_hourly_4002_201903!C309</f>
        <v>43537</v>
      </c>
      <c r="F8337" s="115">
        <f>whlsecost_hourly_4002_201903!D309</f>
        <v>16</v>
      </c>
      <c r="G8337" s="12">
        <f>whlsecost_hourly_4002_201903!F309</f>
        <v>28.56</v>
      </c>
      <c r="H8337" s="13">
        <f>whlsecost_hourly_4002_201903!X309</f>
        <v>0.91999999999999993</v>
      </c>
      <c r="I8337" s="13">
        <f t="shared" si="269"/>
        <v>29.479999999999997</v>
      </c>
      <c r="J8337" s="71">
        <f t="shared" si="270"/>
        <v>157482.15999999997</v>
      </c>
    </row>
    <row r="8338" spans="1:10" x14ac:dyDescent="0.25">
      <c r="A8338" s="28">
        <v>3</v>
      </c>
      <c r="B8338" s="28">
        <v>13</v>
      </c>
      <c r="C8338" s="12" t="s">
        <v>19</v>
      </c>
      <c r="D8338" s="69">
        <f>'Actual Solar Data'!M8328</f>
        <v>2706</v>
      </c>
      <c r="E8338" s="60">
        <f>whlsecost_hourly_4002_201903!C310</f>
        <v>43537</v>
      </c>
      <c r="F8338" s="115">
        <f>whlsecost_hourly_4002_201903!D310</f>
        <v>17</v>
      </c>
      <c r="G8338" s="12">
        <f>whlsecost_hourly_4002_201903!F310</f>
        <v>36.71</v>
      </c>
      <c r="H8338" s="13">
        <f>whlsecost_hourly_4002_201903!X310</f>
        <v>0.94</v>
      </c>
      <c r="I8338" s="13">
        <f t="shared" si="269"/>
        <v>37.65</v>
      </c>
      <c r="J8338" s="71">
        <f t="shared" si="270"/>
        <v>101880.9</v>
      </c>
    </row>
    <row r="8339" spans="1:10" x14ac:dyDescent="0.25">
      <c r="A8339" s="28">
        <v>3</v>
      </c>
      <c r="B8339" s="28">
        <v>13</v>
      </c>
      <c r="C8339" s="12" t="s">
        <v>20</v>
      </c>
      <c r="D8339" s="69">
        <f>'Actual Solar Data'!M8329</f>
        <v>852</v>
      </c>
      <c r="E8339" s="60">
        <f>whlsecost_hourly_4002_201903!C311</f>
        <v>43537</v>
      </c>
      <c r="F8339" s="115">
        <f>whlsecost_hourly_4002_201903!D311</f>
        <v>18</v>
      </c>
      <c r="G8339" s="12">
        <f>whlsecost_hourly_4002_201903!F311</f>
        <v>42.11</v>
      </c>
      <c r="H8339" s="13">
        <f>whlsecost_hourly_4002_201903!X311</f>
        <v>1.03</v>
      </c>
      <c r="I8339" s="13">
        <f t="shared" si="269"/>
        <v>43.14</v>
      </c>
      <c r="J8339" s="71">
        <f t="shared" si="270"/>
        <v>36755.279999999999</v>
      </c>
    </row>
    <row r="8340" spans="1:10" x14ac:dyDescent="0.25">
      <c r="A8340" s="28">
        <v>3</v>
      </c>
      <c r="B8340" s="28">
        <v>13</v>
      </c>
      <c r="C8340" s="12" t="s">
        <v>21</v>
      </c>
      <c r="D8340" s="69">
        <f>'Actual Solar Data'!M8330</f>
        <v>79</v>
      </c>
      <c r="E8340" s="60">
        <f>whlsecost_hourly_4002_201903!C312</f>
        <v>43537</v>
      </c>
      <c r="F8340" s="115">
        <f>whlsecost_hourly_4002_201903!D312</f>
        <v>19</v>
      </c>
      <c r="G8340" s="12">
        <f>whlsecost_hourly_4002_201903!F312</f>
        <v>46.75</v>
      </c>
      <c r="H8340" s="13">
        <f>whlsecost_hourly_4002_201903!X312</f>
        <v>1.35</v>
      </c>
      <c r="I8340" s="13">
        <f t="shared" si="269"/>
        <v>48.1</v>
      </c>
      <c r="J8340" s="71">
        <f t="shared" si="270"/>
        <v>3799.9</v>
      </c>
    </row>
    <row r="8341" spans="1:10" x14ac:dyDescent="0.25">
      <c r="A8341" s="28">
        <v>3</v>
      </c>
      <c r="B8341" s="28">
        <v>13</v>
      </c>
      <c r="C8341" s="12" t="s">
        <v>22</v>
      </c>
      <c r="D8341" s="69">
        <f>'Actual Solar Data'!M8331</f>
        <v>0</v>
      </c>
      <c r="E8341" s="60">
        <f>whlsecost_hourly_4002_201903!C313</f>
        <v>43537</v>
      </c>
      <c r="F8341" s="115">
        <f>whlsecost_hourly_4002_201903!D313</f>
        <v>20</v>
      </c>
      <c r="G8341" s="12">
        <f>whlsecost_hourly_4002_201903!F313</f>
        <v>38.85</v>
      </c>
      <c r="H8341" s="13">
        <f>whlsecost_hourly_4002_201903!X313</f>
        <v>1.27</v>
      </c>
      <c r="I8341" s="13">
        <f t="shared" si="269"/>
        <v>40.120000000000005</v>
      </c>
      <c r="J8341" s="71">
        <f t="shared" si="270"/>
        <v>0</v>
      </c>
    </row>
    <row r="8342" spans="1:10" x14ac:dyDescent="0.25">
      <c r="A8342" s="28">
        <v>3</v>
      </c>
      <c r="B8342" s="28">
        <v>13</v>
      </c>
      <c r="C8342" s="12" t="s">
        <v>23</v>
      </c>
      <c r="D8342" s="69">
        <f>'Actual Solar Data'!M8332</f>
        <v>0</v>
      </c>
      <c r="E8342" s="60">
        <f>whlsecost_hourly_4002_201903!C314</f>
        <v>43537</v>
      </c>
      <c r="F8342" s="115">
        <f>whlsecost_hourly_4002_201903!D314</f>
        <v>21</v>
      </c>
      <c r="G8342" s="12">
        <f>whlsecost_hourly_4002_201903!F314</f>
        <v>39.68</v>
      </c>
      <c r="H8342" s="13">
        <f>whlsecost_hourly_4002_201903!X314</f>
        <v>0.96</v>
      </c>
      <c r="I8342" s="13">
        <f t="shared" si="269"/>
        <v>40.64</v>
      </c>
      <c r="J8342" s="71">
        <f t="shared" si="270"/>
        <v>0</v>
      </c>
    </row>
    <row r="8343" spans="1:10" x14ac:dyDescent="0.25">
      <c r="A8343" s="28">
        <v>3</v>
      </c>
      <c r="B8343" s="28">
        <v>13</v>
      </c>
      <c r="C8343" s="12" t="s">
        <v>24</v>
      </c>
      <c r="D8343" s="69">
        <f>'Actual Solar Data'!M8333</f>
        <v>0</v>
      </c>
      <c r="E8343" s="60">
        <f>whlsecost_hourly_4002_201903!C315</f>
        <v>43537</v>
      </c>
      <c r="F8343" s="115">
        <f>whlsecost_hourly_4002_201903!D315</f>
        <v>22</v>
      </c>
      <c r="G8343" s="12">
        <f>whlsecost_hourly_4002_201903!F315</f>
        <v>37.49</v>
      </c>
      <c r="H8343" s="13">
        <f>whlsecost_hourly_4002_201903!X315</f>
        <v>1</v>
      </c>
      <c r="I8343" s="13">
        <f t="shared" si="269"/>
        <v>38.49</v>
      </c>
      <c r="J8343" s="71">
        <f t="shared" si="270"/>
        <v>0</v>
      </c>
    </row>
    <row r="8344" spans="1:10" x14ac:dyDescent="0.25">
      <c r="A8344" s="28">
        <v>3</v>
      </c>
      <c r="B8344" s="28">
        <v>13</v>
      </c>
      <c r="C8344" s="12" t="s">
        <v>25</v>
      </c>
      <c r="D8344" s="69">
        <f>'Actual Solar Data'!M8334</f>
        <v>0</v>
      </c>
      <c r="E8344" s="60">
        <f>whlsecost_hourly_4002_201903!C316</f>
        <v>43537</v>
      </c>
      <c r="F8344" s="115">
        <f>whlsecost_hourly_4002_201903!D316</f>
        <v>23</v>
      </c>
      <c r="G8344" s="12">
        <f>whlsecost_hourly_4002_201903!F316</f>
        <v>40.869999999999997</v>
      </c>
      <c r="H8344" s="13">
        <f>whlsecost_hourly_4002_201903!X316</f>
        <v>1.25</v>
      </c>
      <c r="I8344" s="13">
        <f t="shared" si="269"/>
        <v>42.12</v>
      </c>
      <c r="J8344" s="71">
        <f t="shared" si="270"/>
        <v>0</v>
      </c>
    </row>
    <row r="8345" spans="1:10" x14ac:dyDescent="0.25">
      <c r="A8345" s="28">
        <v>3</v>
      </c>
      <c r="B8345" s="28">
        <v>13</v>
      </c>
      <c r="C8345" s="12" t="s">
        <v>26</v>
      </c>
      <c r="D8345" s="69">
        <f>'Actual Solar Data'!M8335</f>
        <v>0</v>
      </c>
      <c r="E8345" s="60">
        <f>whlsecost_hourly_4002_201903!C317</f>
        <v>43537</v>
      </c>
      <c r="F8345" s="115">
        <f>whlsecost_hourly_4002_201903!D317</f>
        <v>24</v>
      </c>
      <c r="G8345" s="12">
        <f>whlsecost_hourly_4002_201903!F317</f>
        <v>40.15</v>
      </c>
      <c r="H8345" s="13">
        <f>whlsecost_hourly_4002_201903!X317</f>
        <v>1.2599999999999998</v>
      </c>
      <c r="I8345" s="13">
        <f t="shared" si="269"/>
        <v>41.41</v>
      </c>
      <c r="J8345" s="71">
        <f t="shared" si="270"/>
        <v>0</v>
      </c>
    </row>
    <row r="8346" spans="1:10" x14ac:dyDescent="0.25">
      <c r="A8346" s="28">
        <v>3</v>
      </c>
      <c r="B8346" s="28">
        <v>13</v>
      </c>
      <c r="C8346" s="12" t="s">
        <v>3</v>
      </c>
      <c r="D8346" s="69">
        <f>'Actual Solar Data'!M8336</f>
        <v>0</v>
      </c>
      <c r="E8346" s="60">
        <f>whlsecost_hourly_4002_201903!C318</f>
        <v>43538</v>
      </c>
      <c r="F8346" s="115">
        <f>whlsecost_hourly_4002_201903!D318</f>
        <v>1</v>
      </c>
      <c r="G8346" s="12">
        <f>whlsecost_hourly_4002_201903!F318</f>
        <v>39.08</v>
      </c>
      <c r="H8346" s="13">
        <f>whlsecost_hourly_4002_201903!X318</f>
        <v>1.35</v>
      </c>
      <c r="I8346" s="13">
        <f t="shared" si="269"/>
        <v>40.43</v>
      </c>
      <c r="J8346" s="71">
        <f t="shared" si="270"/>
        <v>0</v>
      </c>
    </row>
    <row r="8347" spans="1:10" x14ac:dyDescent="0.25">
      <c r="A8347" s="28">
        <v>3</v>
      </c>
      <c r="B8347" s="28">
        <v>14</v>
      </c>
      <c r="C8347" s="12" t="s">
        <v>4</v>
      </c>
      <c r="D8347" s="69">
        <f>'Actual Solar Data'!M8337</f>
        <v>0</v>
      </c>
      <c r="E8347" s="60">
        <f>whlsecost_hourly_4002_201903!C319</f>
        <v>43538</v>
      </c>
      <c r="F8347" s="115">
        <f>whlsecost_hourly_4002_201903!D319</f>
        <v>2</v>
      </c>
      <c r="G8347" s="12">
        <f>whlsecost_hourly_4002_201903!F319</f>
        <v>30.2</v>
      </c>
      <c r="H8347" s="13">
        <f>whlsecost_hourly_4002_201903!X319</f>
        <v>0.51</v>
      </c>
      <c r="I8347" s="13">
        <f t="shared" si="269"/>
        <v>30.71</v>
      </c>
      <c r="J8347" s="71">
        <f t="shared" si="270"/>
        <v>0</v>
      </c>
    </row>
    <row r="8348" spans="1:10" x14ac:dyDescent="0.25">
      <c r="A8348" s="28">
        <v>3</v>
      </c>
      <c r="B8348" s="28">
        <v>14</v>
      </c>
      <c r="C8348" s="12" t="s">
        <v>5</v>
      </c>
      <c r="D8348" s="69">
        <f>'Actual Solar Data'!M8338</f>
        <v>0</v>
      </c>
      <c r="E8348" s="60">
        <f>whlsecost_hourly_4002_201903!C320</f>
        <v>43538</v>
      </c>
      <c r="F8348" s="115">
        <f>whlsecost_hourly_4002_201903!D320</f>
        <v>3</v>
      </c>
      <c r="G8348" s="12">
        <f>whlsecost_hourly_4002_201903!F320</f>
        <v>30.31</v>
      </c>
      <c r="H8348" s="13">
        <f>whlsecost_hourly_4002_201903!X320</f>
        <v>0.62</v>
      </c>
      <c r="I8348" s="13">
        <f t="shared" si="269"/>
        <v>30.93</v>
      </c>
      <c r="J8348" s="71">
        <f t="shared" si="270"/>
        <v>0</v>
      </c>
    </row>
    <row r="8349" spans="1:10" x14ac:dyDescent="0.25">
      <c r="A8349" s="28">
        <v>3</v>
      </c>
      <c r="B8349" s="28">
        <v>14</v>
      </c>
      <c r="C8349" s="12" t="s">
        <v>6</v>
      </c>
      <c r="D8349" s="69">
        <f>'Actual Solar Data'!M8339</f>
        <v>0</v>
      </c>
      <c r="E8349" s="60">
        <f>whlsecost_hourly_4002_201903!C321</f>
        <v>43538</v>
      </c>
      <c r="F8349" s="115">
        <f>whlsecost_hourly_4002_201903!D321</f>
        <v>4</v>
      </c>
      <c r="G8349" s="12">
        <f>whlsecost_hourly_4002_201903!F321</f>
        <v>28.22</v>
      </c>
      <c r="H8349" s="13">
        <f>whlsecost_hourly_4002_201903!X321</f>
        <v>0.61</v>
      </c>
      <c r="I8349" s="13">
        <f t="shared" si="269"/>
        <v>28.83</v>
      </c>
      <c r="J8349" s="71">
        <f t="shared" si="270"/>
        <v>0</v>
      </c>
    </row>
    <row r="8350" spans="1:10" x14ac:dyDescent="0.25">
      <c r="A8350" s="28">
        <v>3</v>
      </c>
      <c r="B8350" s="28">
        <v>14</v>
      </c>
      <c r="C8350" s="12" t="s">
        <v>7</v>
      </c>
      <c r="D8350" s="69">
        <f>'Actual Solar Data'!M8340</f>
        <v>0</v>
      </c>
      <c r="E8350" s="60">
        <f>whlsecost_hourly_4002_201903!C322</f>
        <v>43538</v>
      </c>
      <c r="F8350" s="115">
        <f>whlsecost_hourly_4002_201903!D322</f>
        <v>5</v>
      </c>
      <c r="G8350" s="12">
        <f>whlsecost_hourly_4002_201903!F322</f>
        <v>29.39</v>
      </c>
      <c r="H8350" s="13">
        <f>whlsecost_hourly_4002_201903!X322</f>
        <v>0.88</v>
      </c>
      <c r="I8350" s="13">
        <f t="shared" si="269"/>
        <v>30.27</v>
      </c>
      <c r="J8350" s="71">
        <f t="shared" si="270"/>
        <v>0</v>
      </c>
    </row>
    <row r="8351" spans="1:10" x14ac:dyDescent="0.25">
      <c r="A8351" s="28">
        <v>3</v>
      </c>
      <c r="B8351" s="28">
        <v>14</v>
      </c>
      <c r="C8351" s="12" t="s">
        <v>8</v>
      </c>
      <c r="D8351" s="69">
        <f>'Actual Solar Data'!M8341</f>
        <v>0</v>
      </c>
      <c r="E8351" s="60">
        <f>whlsecost_hourly_4002_201903!C323</f>
        <v>43538</v>
      </c>
      <c r="F8351" s="115">
        <f>whlsecost_hourly_4002_201903!D323</f>
        <v>6</v>
      </c>
      <c r="G8351" s="12">
        <f>whlsecost_hourly_4002_201903!F323</f>
        <v>29.13</v>
      </c>
      <c r="H8351" s="13">
        <f>whlsecost_hourly_4002_201903!X323</f>
        <v>1.86</v>
      </c>
      <c r="I8351" s="13">
        <f t="shared" si="269"/>
        <v>30.99</v>
      </c>
      <c r="J8351" s="71">
        <f t="shared" si="270"/>
        <v>0</v>
      </c>
    </row>
    <row r="8352" spans="1:10" x14ac:dyDescent="0.25">
      <c r="A8352" s="28">
        <v>3</v>
      </c>
      <c r="B8352" s="28">
        <v>14</v>
      </c>
      <c r="C8352" s="12" t="s">
        <v>9</v>
      </c>
      <c r="D8352" s="69">
        <f>'Actual Solar Data'!M8342</f>
        <v>0</v>
      </c>
      <c r="E8352" s="60">
        <f>whlsecost_hourly_4002_201903!C324</f>
        <v>43538</v>
      </c>
      <c r="F8352" s="115">
        <f>whlsecost_hourly_4002_201903!D324</f>
        <v>7</v>
      </c>
      <c r="G8352" s="12">
        <f>whlsecost_hourly_4002_201903!F324</f>
        <v>36.65</v>
      </c>
      <c r="H8352" s="13">
        <f>whlsecost_hourly_4002_201903!X324</f>
        <v>0.79</v>
      </c>
      <c r="I8352" s="13">
        <f t="shared" si="269"/>
        <v>37.44</v>
      </c>
      <c r="J8352" s="71">
        <f t="shared" si="270"/>
        <v>0</v>
      </c>
    </row>
    <row r="8353" spans="1:10" x14ac:dyDescent="0.25">
      <c r="A8353" s="28">
        <v>3</v>
      </c>
      <c r="B8353" s="28">
        <v>14</v>
      </c>
      <c r="C8353" s="12" t="s">
        <v>10</v>
      </c>
      <c r="D8353" s="69">
        <f>'Actual Solar Data'!M8343</f>
        <v>414</v>
      </c>
      <c r="E8353" s="60">
        <f>whlsecost_hourly_4002_201903!C325</f>
        <v>43538</v>
      </c>
      <c r="F8353" s="115">
        <f>whlsecost_hourly_4002_201903!D325</f>
        <v>8</v>
      </c>
      <c r="G8353" s="12">
        <f>whlsecost_hourly_4002_201903!F325</f>
        <v>42.65</v>
      </c>
      <c r="H8353" s="13">
        <f>whlsecost_hourly_4002_201903!X325</f>
        <v>1.19</v>
      </c>
      <c r="I8353" s="13">
        <f t="shared" si="269"/>
        <v>43.839999999999996</v>
      </c>
      <c r="J8353" s="71">
        <f t="shared" si="270"/>
        <v>18149.759999999998</v>
      </c>
    </row>
    <row r="8354" spans="1:10" x14ac:dyDescent="0.25">
      <c r="A8354" s="28">
        <v>3</v>
      </c>
      <c r="B8354" s="28">
        <v>14</v>
      </c>
      <c r="C8354" s="12" t="s">
        <v>11</v>
      </c>
      <c r="D8354" s="69">
        <f>'Actual Solar Data'!M8344</f>
        <v>2432</v>
      </c>
      <c r="E8354" s="60">
        <f>whlsecost_hourly_4002_201903!C326</f>
        <v>43538</v>
      </c>
      <c r="F8354" s="115">
        <f>whlsecost_hourly_4002_201903!D326</f>
        <v>9</v>
      </c>
      <c r="G8354" s="12">
        <f>whlsecost_hourly_4002_201903!F326</f>
        <v>39.299999999999997</v>
      </c>
      <c r="H8354" s="13">
        <f>whlsecost_hourly_4002_201903!X326</f>
        <v>1.4300000000000002</v>
      </c>
      <c r="I8354" s="13">
        <f t="shared" si="269"/>
        <v>40.729999999999997</v>
      </c>
      <c r="J8354" s="71">
        <f t="shared" si="270"/>
        <v>99055.359999999986</v>
      </c>
    </row>
    <row r="8355" spans="1:10" x14ac:dyDescent="0.25">
      <c r="A8355" s="28">
        <v>3</v>
      </c>
      <c r="B8355" s="28">
        <v>14</v>
      </c>
      <c r="C8355" s="12" t="s">
        <v>12</v>
      </c>
      <c r="D8355" s="69">
        <f>'Actual Solar Data'!M8345</f>
        <v>5899</v>
      </c>
      <c r="E8355" s="60">
        <f>whlsecost_hourly_4002_201903!C327</f>
        <v>43538</v>
      </c>
      <c r="F8355" s="115">
        <f>whlsecost_hourly_4002_201903!D327</f>
        <v>10</v>
      </c>
      <c r="G8355" s="12">
        <f>whlsecost_hourly_4002_201903!F327</f>
        <v>39.61</v>
      </c>
      <c r="H8355" s="13">
        <f>whlsecost_hourly_4002_201903!X327</f>
        <v>1.52</v>
      </c>
      <c r="I8355" s="13">
        <f t="shared" si="269"/>
        <v>41.13</v>
      </c>
      <c r="J8355" s="71">
        <f t="shared" si="270"/>
        <v>242625.87000000002</v>
      </c>
    </row>
    <row r="8356" spans="1:10" x14ac:dyDescent="0.25">
      <c r="A8356" s="28">
        <v>3</v>
      </c>
      <c r="B8356" s="28">
        <v>14</v>
      </c>
      <c r="C8356" s="12" t="s">
        <v>13</v>
      </c>
      <c r="D8356" s="69">
        <f>'Actual Solar Data'!M8346</f>
        <v>10683</v>
      </c>
      <c r="E8356" s="60">
        <f>whlsecost_hourly_4002_201903!C328</f>
        <v>43538</v>
      </c>
      <c r="F8356" s="115">
        <f>whlsecost_hourly_4002_201903!D328</f>
        <v>11</v>
      </c>
      <c r="G8356" s="12">
        <f>whlsecost_hourly_4002_201903!F328</f>
        <v>31.24</v>
      </c>
      <c r="H8356" s="13">
        <f>whlsecost_hourly_4002_201903!X328</f>
        <v>1.17</v>
      </c>
      <c r="I8356" s="13">
        <f t="shared" ref="I8356:I8419" si="271">SUM(G8356:H8356)</f>
        <v>32.409999999999997</v>
      </c>
      <c r="J8356" s="71">
        <f t="shared" ref="J8356:J8419" si="272">D8356*I8356</f>
        <v>346236.02999999997</v>
      </c>
    </row>
    <row r="8357" spans="1:10" x14ac:dyDescent="0.25">
      <c r="A8357" s="28">
        <v>3</v>
      </c>
      <c r="B8357" s="28">
        <v>14</v>
      </c>
      <c r="C8357" s="12" t="s">
        <v>14</v>
      </c>
      <c r="D8357" s="69">
        <f>'Actual Solar Data'!M8347</f>
        <v>14078</v>
      </c>
      <c r="E8357" s="60">
        <f>whlsecost_hourly_4002_201903!C329</f>
        <v>43538</v>
      </c>
      <c r="F8357" s="115">
        <f>whlsecost_hourly_4002_201903!D329</f>
        <v>12</v>
      </c>
      <c r="G8357" s="12">
        <f>whlsecost_hourly_4002_201903!F329</f>
        <v>24.67</v>
      </c>
      <c r="H8357" s="13">
        <f>whlsecost_hourly_4002_201903!X329</f>
        <v>0.92999999999999994</v>
      </c>
      <c r="I8357" s="13">
        <f t="shared" si="271"/>
        <v>25.6</v>
      </c>
      <c r="J8357" s="71">
        <f t="shared" si="272"/>
        <v>360396.80000000005</v>
      </c>
    </row>
    <row r="8358" spans="1:10" x14ac:dyDescent="0.25">
      <c r="A8358" s="28">
        <v>3</v>
      </c>
      <c r="B8358" s="28">
        <v>14</v>
      </c>
      <c r="C8358" s="12" t="s">
        <v>15</v>
      </c>
      <c r="D8358" s="69">
        <f>'Actual Solar Data'!M8348</f>
        <v>12751</v>
      </c>
      <c r="E8358" s="60">
        <f>whlsecost_hourly_4002_201903!C330</f>
        <v>43538</v>
      </c>
      <c r="F8358" s="115">
        <f>whlsecost_hourly_4002_201903!D330</f>
        <v>13</v>
      </c>
      <c r="G8358" s="12">
        <f>whlsecost_hourly_4002_201903!F330</f>
        <v>23.03</v>
      </c>
      <c r="H8358" s="13">
        <f>whlsecost_hourly_4002_201903!X330</f>
        <v>0.94</v>
      </c>
      <c r="I8358" s="13">
        <f t="shared" si="271"/>
        <v>23.970000000000002</v>
      </c>
      <c r="J8358" s="71">
        <f t="shared" si="272"/>
        <v>305641.47000000003</v>
      </c>
    </row>
    <row r="8359" spans="1:10" x14ac:dyDescent="0.25">
      <c r="A8359" s="28">
        <v>3</v>
      </c>
      <c r="B8359" s="28">
        <v>14</v>
      </c>
      <c r="C8359" s="12" t="s">
        <v>16</v>
      </c>
      <c r="D8359" s="69">
        <f>'Actual Solar Data'!M8349</f>
        <v>14281</v>
      </c>
      <c r="E8359" s="60">
        <f>whlsecost_hourly_4002_201903!C331</f>
        <v>43538</v>
      </c>
      <c r="F8359" s="115">
        <f>whlsecost_hourly_4002_201903!D331</f>
        <v>14</v>
      </c>
      <c r="G8359" s="12">
        <f>whlsecost_hourly_4002_201903!F331</f>
        <v>21.09</v>
      </c>
      <c r="H8359" s="13">
        <f>whlsecost_hourly_4002_201903!X331</f>
        <v>0.94</v>
      </c>
      <c r="I8359" s="13">
        <f t="shared" si="271"/>
        <v>22.03</v>
      </c>
      <c r="J8359" s="71">
        <f t="shared" si="272"/>
        <v>314610.43</v>
      </c>
    </row>
    <row r="8360" spans="1:10" x14ac:dyDescent="0.25">
      <c r="A8360" s="28">
        <v>3</v>
      </c>
      <c r="B8360" s="28">
        <v>14</v>
      </c>
      <c r="C8360" s="12" t="s">
        <v>17</v>
      </c>
      <c r="D8360" s="69">
        <f>'Actual Solar Data'!M8350</f>
        <v>12331</v>
      </c>
      <c r="E8360" s="60">
        <f>whlsecost_hourly_4002_201903!C332</f>
        <v>43538</v>
      </c>
      <c r="F8360" s="115">
        <f>whlsecost_hourly_4002_201903!D332</f>
        <v>15</v>
      </c>
      <c r="G8360" s="12">
        <f>whlsecost_hourly_4002_201903!F332</f>
        <v>21.88</v>
      </c>
      <c r="H8360" s="13">
        <f>whlsecost_hourly_4002_201903!X332</f>
        <v>0.94</v>
      </c>
      <c r="I8360" s="13">
        <f t="shared" si="271"/>
        <v>22.82</v>
      </c>
      <c r="J8360" s="71">
        <f t="shared" si="272"/>
        <v>281393.42</v>
      </c>
    </row>
    <row r="8361" spans="1:10" x14ac:dyDescent="0.25">
      <c r="A8361" s="28">
        <v>3</v>
      </c>
      <c r="B8361" s="28">
        <v>14</v>
      </c>
      <c r="C8361" s="12" t="s">
        <v>18</v>
      </c>
      <c r="D8361" s="69">
        <f>'Actual Solar Data'!M8351</f>
        <v>6099</v>
      </c>
      <c r="E8361" s="60">
        <f>whlsecost_hourly_4002_201903!C333</f>
        <v>43538</v>
      </c>
      <c r="F8361" s="115">
        <f>whlsecost_hourly_4002_201903!D333</f>
        <v>16</v>
      </c>
      <c r="G8361" s="12">
        <f>whlsecost_hourly_4002_201903!F333</f>
        <v>20.69</v>
      </c>
      <c r="H8361" s="13">
        <f>whlsecost_hourly_4002_201903!X333</f>
        <v>0.94</v>
      </c>
      <c r="I8361" s="13">
        <f t="shared" si="271"/>
        <v>21.630000000000003</v>
      </c>
      <c r="J8361" s="71">
        <f t="shared" si="272"/>
        <v>131921.37000000002</v>
      </c>
    </row>
    <row r="8362" spans="1:10" x14ac:dyDescent="0.25">
      <c r="A8362" s="28">
        <v>3</v>
      </c>
      <c r="B8362" s="28">
        <v>14</v>
      </c>
      <c r="C8362" s="12" t="s">
        <v>19</v>
      </c>
      <c r="D8362" s="69">
        <f>'Actual Solar Data'!M8352</f>
        <v>6933</v>
      </c>
      <c r="E8362" s="60">
        <f>whlsecost_hourly_4002_201903!C334</f>
        <v>43538</v>
      </c>
      <c r="F8362" s="115">
        <f>whlsecost_hourly_4002_201903!D334</f>
        <v>17</v>
      </c>
      <c r="G8362" s="12">
        <f>whlsecost_hourly_4002_201903!F334</f>
        <v>22.73</v>
      </c>
      <c r="H8362" s="13">
        <f>whlsecost_hourly_4002_201903!X334</f>
        <v>0.94</v>
      </c>
      <c r="I8362" s="13">
        <f t="shared" si="271"/>
        <v>23.67</v>
      </c>
      <c r="J8362" s="71">
        <f t="shared" si="272"/>
        <v>164104.11000000002</v>
      </c>
    </row>
    <row r="8363" spans="1:10" x14ac:dyDescent="0.25">
      <c r="A8363" s="28">
        <v>3</v>
      </c>
      <c r="B8363" s="28">
        <v>14</v>
      </c>
      <c r="C8363" s="12" t="s">
        <v>20</v>
      </c>
      <c r="D8363" s="69">
        <f>'Actual Solar Data'!M8353</f>
        <v>2672</v>
      </c>
      <c r="E8363" s="60">
        <f>whlsecost_hourly_4002_201903!C335</f>
        <v>43538</v>
      </c>
      <c r="F8363" s="115">
        <f>whlsecost_hourly_4002_201903!D335</f>
        <v>18</v>
      </c>
      <c r="G8363" s="12">
        <f>whlsecost_hourly_4002_201903!F335</f>
        <v>23.46</v>
      </c>
      <c r="H8363" s="13">
        <f>whlsecost_hourly_4002_201903!X335</f>
        <v>0.89999999999999991</v>
      </c>
      <c r="I8363" s="13">
        <f t="shared" si="271"/>
        <v>24.36</v>
      </c>
      <c r="J8363" s="71">
        <f t="shared" si="272"/>
        <v>65089.919999999998</v>
      </c>
    </row>
    <row r="8364" spans="1:10" x14ac:dyDescent="0.25">
      <c r="A8364" s="28">
        <v>3</v>
      </c>
      <c r="B8364" s="28">
        <v>14</v>
      </c>
      <c r="C8364" s="12" t="s">
        <v>21</v>
      </c>
      <c r="D8364" s="69">
        <f>'Actual Solar Data'!M8354</f>
        <v>344</v>
      </c>
      <c r="E8364" s="60">
        <f>whlsecost_hourly_4002_201903!C336</f>
        <v>43538</v>
      </c>
      <c r="F8364" s="115">
        <f>whlsecost_hourly_4002_201903!D336</f>
        <v>19</v>
      </c>
      <c r="G8364" s="12">
        <f>whlsecost_hourly_4002_201903!F336</f>
        <v>23.8</v>
      </c>
      <c r="H8364" s="13">
        <f>whlsecost_hourly_4002_201903!X336</f>
        <v>0.8899999999999999</v>
      </c>
      <c r="I8364" s="13">
        <f t="shared" si="271"/>
        <v>24.69</v>
      </c>
      <c r="J8364" s="71">
        <f t="shared" si="272"/>
        <v>8493.36</v>
      </c>
    </row>
    <row r="8365" spans="1:10" x14ac:dyDescent="0.25">
      <c r="A8365" s="28">
        <v>3</v>
      </c>
      <c r="B8365" s="28">
        <v>14</v>
      </c>
      <c r="C8365" s="12" t="s">
        <v>22</v>
      </c>
      <c r="D8365" s="69">
        <f>'Actual Solar Data'!M8355</f>
        <v>0</v>
      </c>
      <c r="E8365" s="60">
        <f>whlsecost_hourly_4002_201903!C337</f>
        <v>43538</v>
      </c>
      <c r="F8365" s="115">
        <f>whlsecost_hourly_4002_201903!D337</f>
        <v>20</v>
      </c>
      <c r="G8365" s="12">
        <f>whlsecost_hourly_4002_201903!F337</f>
        <v>40.19</v>
      </c>
      <c r="H8365" s="13">
        <f>whlsecost_hourly_4002_201903!X337</f>
        <v>1.51</v>
      </c>
      <c r="I8365" s="13">
        <f t="shared" si="271"/>
        <v>41.699999999999996</v>
      </c>
      <c r="J8365" s="71">
        <f t="shared" si="272"/>
        <v>0</v>
      </c>
    </row>
    <row r="8366" spans="1:10" x14ac:dyDescent="0.25">
      <c r="A8366" s="28">
        <v>3</v>
      </c>
      <c r="B8366" s="28">
        <v>14</v>
      </c>
      <c r="C8366" s="12" t="s">
        <v>23</v>
      </c>
      <c r="D8366" s="69">
        <f>'Actual Solar Data'!M8356</f>
        <v>0</v>
      </c>
      <c r="E8366" s="60">
        <f>whlsecost_hourly_4002_201903!C338</f>
        <v>43538</v>
      </c>
      <c r="F8366" s="115">
        <f>whlsecost_hourly_4002_201903!D338</f>
        <v>21</v>
      </c>
      <c r="G8366" s="12">
        <f>whlsecost_hourly_4002_201903!F338</f>
        <v>38.770000000000003</v>
      </c>
      <c r="H8366" s="13">
        <f>whlsecost_hourly_4002_201903!X338</f>
        <v>1.4100000000000001</v>
      </c>
      <c r="I8366" s="13">
        <f t="shared" si="271"/>
        <v>40.180000000000007</v>
      </c>
      <c r="J8366" s="71">
        <f t="shared" si="272"/>
        <v>0</v>
      </c>
    </row>
    <row r="8367" spans="1:10" x14ac:dyDescent="0.25">
      <c r="A8367" s="28">
        <v>3</v>
      </c>
      <c r="B8367" s="28">
        <v>14</v>
      </c>
      <c r="C8367" s="12" t="s">
        <v>24</v>
      </c>
      <c r="D8367" s="69">
        <f>'Actual Solar Data'!M8357</f>
        <v>0</v>
      </c>
      <c r="E8367" s="60">
        <f>whlsecost_hourly_4002_201903!C339</f>
        <v>43538</v>
      </c>
      <c r="F8367" s="115">
        <f>whlsecost_hourly_4002_201903!D339</f>
        <v>22</v>
      </c>
      <c r="G8367" s="12">
        <f>whlsecost_hourly_4002_201903!F339</f>
        <v>28.85</v>
      </c>
      <c r="H8367" s="13">
        <f>whlsecost_hourly_4002_201903!X339</f>
        <v>1.06</v>
      </c>
      <c r="I8367" s="13">
        <f t="shared" si="271"/>
        <v>29.91</v>
      </c>
      <c r="J8367" s="71">
        <f t="shared" si="272"/>
        <v>0</v>
      </c>
    </row>
    <row r="8368" spans="1:10" x14ac:dyDescent="0.25">
      <c r="A8368" s="28">
        <v>3</v>
      </c>
      <c r="B8368" s="28">
        <v>14</v>
      </c>
      <c r="C8368" s="12" t="s">
        <v>25</v>
      </c>
      <c r="D8368" s="69">
        <f>'Actual Solar Data'!M8358</f>
        <v>0</v>
      </c>
      <c r="E8368" s="60">
        <f>whlsecost_hourly_4002_201903!C340</f>
        <v>43538</v>
      </c>
      <c r="F8368" s="115">
        <f>whlsecost_hourly_4002_201903!D340</f>
        <v>23</v>
      </c>
      <c r="G8368" s="12">
        <f>whlsecost_hourly_4002_201903!F340</f>
        <v>29.38</v>
      </c>
      <c r="H8368" s="13">
        <f>whlsecost_hourly_4002_201903!X340</f>
        <v>1.31</v>
      </c>
      <c r="I8368" s="13">
        <f t="shared" si="271"/>
        <v>30.689999999999998</v>
      </c>
      <c r="J8368" s="71">
        <f t="shared" si="272"/>
        <v>0</v>
      </c>
    </row>
    <row r="8369" spans="1:10" x14ac:dyDescent="0.25">
      <c r="A8369" s="28">
        <v>3</v>
      </c>
      <c r="B8369" s="28">
        <v>14</v>
      </c>
      <c r="C8369" s="12" t="s">
        <v>26</v>
      </c>
      <c r="D8369" s="69">
        <f>'Actual Solar Data'!M8359</f>
        <v>0</v>
      </c>
      <c r="E8369" s="60">
        <f>whlsecost_hourly_4002_201903!C341</f>
        <v>43538</v>
      </c>
      <c r="F8369" s="115">
        <f>whlsecost_hourly_4002_201903!D341</f>
        <v>24</v>
      </c>
      <c r="G8369" s="12">
        <f>whlsecost_hourly_4002_201903!F341</f>
        <v>28.67</v>
      </c>
      <c r="H8369" s="13">
        <f>whlsecost_hourly_4002_201903!X341</f>
        <v>0.85</v>
      </c>
      <c r="I8369" s="13">
        <f t="shared" si="271"/>
        <v>29.520000000000003</v>
      </c>
      <c r="J8369" s="71">
        <f t="shared" si="272"/>
        <v>0</v>
      </c>
    </row>
    <row r="8370" spans="1:10" x14ac:dyDescent="0.25">
      <c r="A8370" s="28">
        <v>3</v>
      </c>
      <c r="B8370" s="28">
        <v>14</v>
      </c>
      <c r="C8370" s="12" t="s">
        <v>3</v>
      </c>
      <c r="D8370" s="69">
        <f>'Actual Solar Data'!M8360</f>
        <v>0</v>
      </c>
      <c r="E8370" s="60">
        <f>whlsecost_hourly_4002_201903!C342</f>
        <v>43539</v>
      </c>
      <c r="F8370" s="115">
        <f>whlsecost_hourly_4002_201903!D342</f>
        <v>1</v>
      </c>
      <c r="G8370" s="12">
        <f>whlsecost_hourly_4002_201903!F342</f>
        <v>22.19</v>
      </c>
      <c r="H8370" s="13">
        <f>whlsecost_hourly_4002_201903!X342</f>
        <v>0.39</v>
      </c>
      <c r="I8370" s="13">
        <f t="shared" si="271"/>
        <v>22.580000000000002</v>
      </c>
      <c r="J8370" s="71">
        <f t="shared" si="272"/>
        <v>0</v>
      </c>
    </row>
    <row r="8371" spans="1:10" x14ac:dyDescent="0.25">
      <c r="A8371" s="28">
        <v>3</v>
      </c>
      <c r="B8371" s="28">
        <v>15</v>
      </c>
      <c r="C8371" s="12" t="s">
        <v>4</v>
      </c>
      <c r="D8371" s="69">
        <f>'Actual Solar Data'!M8361</f>
        <v>0</v>
      </c>
      <c r="E8371" s="60">
        <f>whlsecost_hourly_4002_201903!C343</f>
        <v>43539</v>
      </c>
      <c r="F8371" s="115">
        <f>whlsecost_hourly_4002_201903!D343</f>
        <v>2</v>
      </c>
      <c r="G8371" s="12">
        <f>whlsecost_hourly_4002_201903!F343</f>
        <v>23.82</v>
      </c>
      <c r="H8371" s="13">
        <f>whlsecost_hourly_4002_201903!X343</f>
        <v>0.43000000000000005</v>
      </c>
      <c r="I8371" s="13">
        <f t="shared" si="271"/>
        <v>24.25</v>
      </c>
      <c r="J8371" s="71">
        <f t="shared" si="272"/>
        <v>0</v>
      </c>
    </row>
    <row r="8372" spans="1:10" x14ac:dyDescent="0.25">
      <c r="A8372" s="28">
        <v>3</v>
      </c>
      <c r="B8372" s="28">
        <v>15</v>
      </c>
      <c r="C8372" s="12" t="s">
        <v>5</v>
      </c>
      <c r="D8372" s="69">
        <f>'Actual Solar Data'!M8362</f>
        <v>0</v>
      </c>
      <c r="E8372" s="60">
        <f>whlsecost_hourly_4002_201903!C344</f>
        <v>43539</v>
      </c>
      <c r="F8372" s="115">
        <f>whlsecost_hourly_4002_201903!D344</f>
        <v>3</v>
      </c>
      <c r="G8372" s="12">
        <f>whlsecost_hourly_4002_201903!F344</f>
        <v>21.49</v>
      </c>
      <c r="H8372" s="13">
        <f>whlsecost_hourly_4002_201903!X344</f>
        <v>0.37</v>
      </c>
      <c r="I8372" s="13">
        <f t="shared" si="271"/>
        <v>21.86</v>
      </c>
      <c r="J8372" s="71">
        <f t="shared" si="272"/>
        <v>0</v>
      </c>
    </row>
    <row r="8373" spans="1:10" x14ac:dyDescent="0.25">
      <c r="A8373" s="28">
        <v>3</v>
      </c>
      <c r="B8373" s="28">
        <v>15</v>
      </c>
      <c r="C8373" s="12" t="s">
        <v>6</v>
      </c>
      <c r="D8373" s="69">
        <f>'Actual Solar Data'!M8363</f>
        <v>0</v>
      </c>
      <c r="E8373" s="60">
        <f>whlsecost_hourly_4002_201903!C345</f>
        <v>43539</v>
      </c>
      <c r="F8373" s="115">
        <f>whlsecost_hourly_4002_201903!D345</f>
        <v>4</v>
      </c>
      <c r="G8373" s="12">
        <f>whlsecost_hourly_4002_201903!F345</f>
        <v>20.85</v>
      </c>
      <c r="H8373" s="13">
        <f>whlsecost_hourly_4002_201903!X345</f>
        <v>0.34</v>
      </c>
      <c r="I8373" s="13">
        <f t="shared" si="271"/>
        <v>21.19</v>
      </c>
      <c r="J8373" s="71">
        <f t="shared" si="272"/>
        <v>0</v>
      </c>
    </row>
    <row r="8374" spans="1:10" x14ac:dyDescent="0.25">
      <c r="A8374" s="28">
        <v>3</v>
      </c>
      <c r="B8374" s="28">
        <v>15</v>
      </c>
      <c r="C8374" s="12" t="s">
        <v>7</v>
      </c>
      <c r="D8374" s="69">
        <f>'Actual Solar Data'!M8364</f>
        <v>0</v>
      </c>
      <c r="E8374" s="60">
        <f>whlsecost_hourly_4002_201903!C346</f>
        <v>43539</v>
      </c>
      <c r="F8374" s="115">
        <f>whlsecost_hourly_4002_201903!D346</f>
        <v>5</v>
      </c>
      <c r="G8374" s="12">
        <f>whlsecost_hourly_4002_201903!F346</f>
        <v>21.27</v>
      </c>
      <c r="H8374" s="13">
        <f>whlsecost_hourly_4002_201903!X346</f>
        <v>0.34</v>
      </c>
      <c r="I8374" s="13">
        <f t="shared" si="271"/>
        <v>21.61</v>
      </c>
      <c r="J8374" s="71">
        <f t="shared" si="272"/>
        <v>0</v>
      </c>
    </row>
    <row r="8375" spans="1:10" x14ac:dyDescent="0.25">
      <c r="A8375" s="28">
        <v>3</v>
      </c>
      <c r="B8375" s="28">
        <v>15</v>
      </c>
      <c r="C8375" s="12" t="s">
        <v>8</v>
      </c>
      <c r="D8375" s="69">
        <f>'Actual Solar Data'!M8365</f>
        <v>0</v>
      </c>
      <c r="E8375" s="60">
        <f>whlsecost_hourly_4002_201903!C347</f>
        <v>43539</v>
      </c>
      <c r="F8375" s="115">
        <f>whlsecost_hourly_4002_201903!D347</f>
        <v>6</v>
      </c>
      <c r="G8375" s="12">
        <f>whlsecost_hourly_4002_201903!F347</f>
        <v>19.88</v>
      </c>
      <c r="H8375" s="13">
        <f>whlsecost_hourly_4002_201903!X347</f>
        <v>0.49</v>
      </c>
      <c r="I8375" s="13">
        <f t="shared" si="271"/>
        <v>20.369999999999997</v>
      </c>
      <c r="J8375" s="71">
        <f t="shared" si="272"/>
        <v>0</v>
      </c>
    </row>
    <row r="8376" spans="1:10" x14ac:dyDescent="0.25">
      <c r="A8376" s="28">
        <v>3</v>
      </c>
      <c r="B8376" s="28">
        <v>15</v>
      </c>
      <c r="C8376" s="12" t="s">
        <v>9</v>
      </c>
      <c r="D8376" s="69">
        <f>'Actual Solar Data'!M8366</f>
        <v>0</v>
      </c>
      <c r="E8376" s="60">
        <f>whlsecost_hourly_4002_201903!C348</f>
        <v>43539</v>
      </c>
      <c r="F8376" s="115">
        <f>whlsecost_hourly_4002_201903!D348</f>
        <v>7</v>
      </c>
      <c r="G8376" s="12">
        <f>whlsecost_hourly_4002_201903!F348</f>
        <v>20.66</v>
      </c>
      <c r="H8376" s="13">
        <f>whlsecost_hourly_4002_201903!X348</f>
        <v>0.53</v>
      </c>
      <c r="I8376" s="13">
        <f t="shared" si="271"/>
        <v>21.19</v>
      </c>
      <c r="J8376" s="71">
        <f t="shared" si="272"/>
        <v>0</v>
      </c>
    </row>
    <row r="8377" spans="1:10" x14ac:dyDescent="0.25">
      <c r="A8377" s="28">
        <v>3</v>
      </c>
      <c r="B8377" s="28">
        <v>15</v>
      </c>
      <c r="C8377" s="12" t="s">
        <v>10</v>
      </c>
      <c r="D8377" s="69">
        <f>'Actual Solar Data'!M8367</f>
        <v>351</v>
      </c>
      <c r="E8377" s="60">
        <f>whlsecost_hourly_4002_201903!C349</f>
        <v>43539</v>
      </c>
      <c r="F8377" s="115">
        <f>whlsecost_hourly_4002_201903!D349</f>
        <v>8</v>
      </c>
      <c r="G8377" s="12">
        <f>whlsecost_hourly_4002_201903!F349</f>
        <v>23.4</v>
      </c>
      <c r="H8377" s="13">
        <f>whlsecost_hourly_4002_201903!X349</f>
        <v>0.94000000000000006</v>
      </c>
      <c r="I8377" s="13">
        <f t="shared" si="271"/>
        <v>24.34</v>
      </c>
      <c r="J8377" s="71">
        <f t="shared" si="272"/>
        <v>8543.34</v>
      </c>
    </row>
    <row r="8378" spans="1:10" x14ac:dyDescent="0.25">
      <c r="A8378" s="28">
        <v>3</v>
      </c>
      <c r="B8378" s="28">
        <v>15</v>
      </c>
      <c r="C8378" s="12" t="s">
        <v>11</v>
      </c>
      <c r="D8378" s="69">
        <f>'Actual Solar Data'!M8368</f>
        <v>1933</v>
      </c>
      <c r="E8378" s="60">
        <f>whlsecost_hourly_4002_201903!C350</f>
        <v>43539</v>
      </c>
      <c r="F8378" s="115">
        <f>whlsecost_hourly_4002_201903!D350</f>
        <v>9</v>
      </c>
      <c r="G8378" s="12">
        <f>whlsecost_hourly_4002_201903!F350</f>
        <v>22.79</v>
      </c>
      <c r="H8378" s="13">
        <f>whlsecost_hourly_4002_201903!X350</f>
        <v>0.78</v>
      </c>
      <c r="I8378" s="13">
        <f t="shared" si="271"/>
        <v>23.57</v>
      </c>
      <c r="J8378" s="71">
        <f t="shared" si="272"/>
        <v>45560.81</v>
      </c>
    </row>
    <row r="8379" spans="1:10" x14ac:dyDescent="0.25">
      <c r="A8379" s="28">
        <v>3</v>
      </c>
      <c r="B8379" s="28">
        <v>15</v>
      </c>
      <c r="C8379" s="12" t="s">
        <v>12</v>
      </c>
      <c r="D8379" s="69">
        <f>'Actual Solar Data'!M8369</f>
        <v>5752</v>
      </c>
      <c r="E8379" s="60">
        <f>whlsecost_hourly_4002_201903!C351</f>
        <v>43539</v>
      </c>
      <c r="F8379" s="115">
        <f>whlsecost_hourly_4002_201903!D351</f>
        <v>10</v>
      </c>
      <c r="G8379" s="12">
        <f>whlsecost_hourly_4002_201903!F351</f>
        <v>28.04</v>
      </c>
      <c r="H8379" s="13">
        <f>whlsecost_hourly_4002_201903!X351</f>
        <v>0.76</v>
      </c>
      <c r="I8379" s="13">
        <f t="shared" si="271"/>
        <v>28.8</v>
      </c>
      <c r="J8379" s="71">
        <f t="shared" si="272"/>
        <v>165657.60000000001</v>
      </c>
    </row>
    <row r="8380" spans="1:10" x14ac:dyDescent="0.25">
      <c r="A8380" s="28">
        <v>3</v>
      </c>
      <c r="B8380" s="28">
        <v>15</v>
      </c>
      <c r="C8380" s="12" t="s">
        <v>13</v>
      </c>
      <c r="D8380" s="69">
        <f>'Actual Solar Data'!M8370</f>
        <v>8090</v>
      </c>
      <c r="E8380" s="60">
        <f>whlsecost_hourly_4002_201903!C352</f>
        <v>43539</v>
      </c>
      <c r="F8380" s="115">
        <f>whlsecost_hourly_4002_201903!D352</f>
        <v>11</v>
      </c>
      <c r="G8380" s="12">
        <f>whlsecost_hourly_4002_201903!F352</f>
        <v>23.87</v>
      </c>
      <c r="H8380" s="13">
        <f>whlsecost_hourly_4002_201903!X352</f>
        <v>0.8</v>
      </c>
      <c r="I8380" s="13">
        <f t="shared" si="271"/>
        <v>24.67</v>
      </c>
      <c r="J8380" s="71">
        <f t="shared" si="272"/>
        <v>199580.30000000002</v>
      </c>
    </row>
    <row r="8381" spans="1:10" x14ac:dyDescent="0.25">
      <c r="A8381" s="28">
        <v>3</v>
      </c>
      <c r="B8381" s="28">
        <v>15</v>
      </c>
      <c r="C8381" s="12" t="s">
        <v>14</v>
      </c>
      <c r="D8381" s="69">
        <f>'Actual Solar Data'!M8371</f>
        <v>9875</v>
      </c>
      <c r="E8381" s="60">
        <f>whlsecost_hourly_4002_201903!C353</f>
        <v>43539</v>
      </c>
      <c r="F8381" s="115">
        <f>whlsecost_hourly_4002_201903!D353</f>
        <v>12</v>
      </c>
      <c r="G8381" s="12">
        <f>whlsecost_hourly_4002_201903!F353</f>
        <v>24.18</v>
      </c>
      <c r="H8381" s="13">
        <f>whlsecost_hourly_4002_201903!X353</f>
        <v>0.86</v>
      </c>
      <c r="I8381" s="13">
        <f t="shared" si="271"/>
        <v>25.04</v>
      </c>
      <c r="J8381" s="71">
        <f t="shared" si="272"/>
        <v>247270</v>
      </c>
    </row>
    <row r="8382" spans="1:10" x14ac:dyDescent="0.25">
      <c r="A8382" s="28">
        <v>3</v>
      </c>
      <c r="B8382" s="28">
        <v>15</v>
      </c>
      <c r="C8382" s="12" t="s">
        <v>15</v>
      </c>
      <c r="D8382" s="69">
        <f>'Actual Solar Data'!M8372</f>
        <v>13284</v>
      </c>
      <c r="E8382" s="60">
        <f>whlsecost_hourly_4002_201903!C354</f>
        <v>43539</v>
      </c>
      <c r="F8382" s="115">
        <f>whlsecost_hourly_4002_201903!D354</f>
        <v>13</v>
      </c>
      <c r="G8382" s="12">
        <f>whlsecost_hourly_4002_201903!F354</f>
        <v>23.01</v>
      </c>
      <c r="H8382" s="13">
        <f>whlsecost_hourly_4002_201903!X354</f>
        <v>0.84000000000000008</v>
      </c>
      <c r="I8382" s="13">
        <f t="shared" si="271"/>
        <v>23.85</v>
      </c>
      <c r="J8382" s="71">
        <f t="shared" si="272"/>
        <v>316823.40000000002</v>
      </c>
    </row>
    <row r="8383" spans="1:10" x14ac:dyDescent="0.25">
      <c r="A8383" s="28">
        <v>3</v>
      </c>
      <c r="B8383" s="28">
        <v>15</v>
      </c>
      <c r="C8383" s="12" t="s">
        <v>16</v>
      </c>
      <c r="D8383" s="69">
        <f>'Actual Solar Data'!M8373</f>
        <v>18162</v>
      </c>
      <c r="E8383" s="60">
        <f>whlsecost_hourly_4002_201903!C355</f>
        <v>43539</v>
      </c>
      <c r="F8383" s="115">
        <f>whlsecost_hourly_4002_201903!D355</f>
        <v>14</v>
      </c>
      <c r="G8383" s="12">
        <f>whlsecost_hourly_4002_201903!F355</f>
        <v>22.12</v>
      </c>
      <c r="H8383" s="13">
        <f>whlsecost_hourly_4002_201903!X355</f>
        <v>0.79</v>
      </c>
      <c r="I8383" s="13">
        <f t="shared" si="271"/>
        <v>22.91</v>
      </c>
      <c r="J8383" s="71">
        <f t="shared" si="272"/>
        <v>416091.42</v>
      </c>
    </row>
    <row r="8384" spans="1:10" x14ac:dyDescent="0.25">
      <c r="A8384" s="28">
        <v>3</v>
      </c>
      <c r="B8384" s="28">
        <v>15</v>
      </c>
      <c r="C8384" s="12" t="s">
        <v>17</v>
      </c>
      <c r="D8384" s="69">
        <f>'Actual Solar Data'!M8374</f>
        <v>16203</v>
      </c>
      <c r="E8384" s="60">
        <f>whlsecost_hourly_4002_201903!C356</f>
        <v>43539</v>
      </c>
      <c r="F8384" s="115">
        <f>whlsecost_hourly_4002_201903!D356</f>
        <v>15</v>
      </c>
      <c r="G8384" s="12">
        <f>whlsecost_hourly_4002_201903!F356</f>
        <v>20.52</v>
      </c>
      <c r="H8384" s="13">
        <f>whlsecost_hourly_4002_201903!X356</f>
        <v>0.78</v>
      </c>
      <c r="I8384" s="13">
        <f t="shared" si="271"/>
        <v>21.3</v>
      </c>
      <c r="J8384" s="71">
        <f t="shared" si="272"/>
        <v>345123.9</v>
      </c>
    </row>
    <row r="8385" spans="1:10" x14ac:dyDescent="0.25">
      <c r="A8385" s="28">
        <v>3</v>
      </c>
      <c r="B8385" s="28">
        <v>15</v>
      </c>
      <c r="C8385" s="12" t="s">
        <v>18</v>
      </c>
      <c r="D8385" s="69">
        <f>'Actual Solar Data'!M8375</f>
        <v>19950</v>
      </c>
      <c r="E8385" s="60">
        <f>whlsecost_hourly_4002_201903!C357</f>
        <v>43539</v>
      </c>
      <c r="F8385" s="115">
        <f>whlsecost_hourly_4002_201903!D357</f>
        <v>16</v>
      </c>
      <c r="G8385" s="12">
        <f>whlsecost_hourly_4002_201903!F357</f>
        <v>20.93</v>
      </c>
      <c r="H8385" s="13">
        <f>whlsecost_hourly_4002_201903!X357</f>
        <v>0.78</v>
      </c>
      <c r="I8385" s="13">
        <f t="shared" si="271"/>
        <v>21.71</v>
      </c>
      <c r="J8385" s="71">
        <f t="shared" si="272"/>
        <v>433114.5</v>
      </c>
    </row>
    <row r="8386" spans="1:10" x14ac:dyDescent="0.25">
      <c r="A8386" s="28">
        <v>3</v>
      </c>
      <c r="B8386" s="28">
        <v>15</v>
      </c>
      <c r="C8386" s="12" t="s">
        <v>19</v>
      </c>
      <c r="D8386" s="69">
        <f>'Actual Solar Data'!M8376</f>
        <v>12707</v>
      </c>
      <c r="E8386" s="60">
        <f>whlsecost_hourly_4002_201903!C358</f>
        <v>43539</v>
      </c>
      <c r="F8386" s="115">
        <f>whlsecost_hourly_4002_201903!D358</f>
        <v>17</v>
      </c>
      <c r="G8386" s="12">
        <f>whlsecost_hourly_4002_201903!F358</f>
        <v>22.05</v>
      </c>
      <c r="H8386" s="13">
        <f>whlsecost_hourly_4002_201903!X358</f>
        <v>0.8</v>
      </c>
      <c r="I8386" s="13">
        <f t="shared" si="271"/>
        <v>22.85</v>
      </c>
      <c r="J8386" s="71">
        <f t="shared" si="272"/>
        <v>290354.95</v>
      </c>
    </row>
    <row r="8387" spans="1:10" x14ac:dyDescent="0.25">
      <c r="A8387" s="28">
        <v>3</v>
      </c>
      <c r="B8387" s="28">
        <v>15</v>
      </c>
      <c r="C8387" s="12" t="s">
        <v>20</v>
      </c>
      <c r="D8387" s="69">
        <f>'Actual Solar Data'!M8377</f>
        <v>4409</v>
      </c>
      <c r="E8387" s="60">
        <f>whlsecost_hourly_4002_201903!C359</f>
        <v>43539</v>
      </c>
      <c r="F8387" s="115">
        <f>whlsecost_hourly_4002_201903!D359</f>
        <v>18</v>
      </c>
      <c r="G8387" s="12">
        <f>whlsecost_hourly_4002_201903!F359</f>
        <v>21.8</v>
      </c>
      <c r="H8387" s="13">
        <f>whlsecost_hourly_4002_201903!X359</f>
        <v>0.79</v>
      </c>
      <c r="I8387" s="13">
        <f t="shared" si="271"/>
        <v>22.59</v>
      </c>
      <c r="J8387" s="71">
        <f t="shared" si="272"/>
        <v>99599.31</v>
      </c>
    </row>
    <row r="8388" spans="1:10" x14ac:dyDescent="0.25">
      <c r="A8388" s="28">
        <v>3</v>
      </c>
      <c r="B8388" s="28">
        <v>15</v>
      </c>
      <c r="C8388" s="12" t="s">
        <v>21</v>
      </c>
      <c r="D8388" s="69">
        <f>'Actual Solar Data'!M8378</f>
        <v>796</v>
      </c>
      <c r="E8388" s="60">
        <f>whlsecost_hourly_4002_201903!C360</f>
        <v>43539</v>
      </c>
      <c r="F8388" s="115">
        <f>whlsecost_hourly_4002_201903!D360</f>
        <v>19</v>
      </c>
      <c r="G8388" s="12">
        <f>whlsecost_hourly_4002_201903!F360</f>
        <v>21.11</v>
      </c>
      <c r="H8388" s="13">
        <f>whlsecost_hourly_4002_201903!X360</f>
        <v>0.78</v>
      </c>
      <c r="I8388" s="13">
        <f t="shared" si="271"/>
        <v>21.89</v>
      </c>
      <c r="J8388" s="71">
        <f t="shared" si="272"/>
        <v>17424.439999999999</v>
      </c>
    </row>
    <row r="8389" spans="1:10" x14ac:dyDescent="0.25">
      <c r="A8389" s="28">
        <v>3</v>
      </c>
      <c r="B8389" s="28">
        <v>15</v>
      </c>
      <c r="C8389" s="12" t="s">
        <v>22</v>
      </c>
      <c r="D8389" s="69">
        <f>'Actual Solar Data'!M8379</f>
        <v>0</v>
      </c>
      <c r="E8389" s="60">
        <f>whlsecost_hourly_4002_201903!C361</f>
        <v>43539</v>
      </c>
      <c r="F8389" s="115">
        <f>whlsecost_hourly_4002_201903!D361</f>
        <v>20</v>
      </c>
      <c r="G8389" s="12">
        <f>whlsecost_hourly_4002_201903!F361</f>
        <v>25.13</v>
      </c>
      <c r="H8389" s="13">
        <f>whlsecost_hourly_4002_201903!X361</f>
        <v>0.97000000000000008</v>
      </c>
      <c r="I8389" s="13">
        <f t="shared" si="271"/>
        <v>26.099999999999998</v>
      </c>
      <c r="J8389" s="71">
        <f t="shared" si="272"/>
        <v>0</v>
      </c>
    </row>
    <row r="8390" spans="1:10" x14ac:dyDescent="0.25">
      <c r="A8390" s="28">
        <v>3</v>
      </c>
      <c r="B8390" s="28">
        <v>15</v>
      </c>
      <c r="C8390" s="12" t="s">
        <v>23</v>
      </c>
      <c r="D8390" s="69">
        <f>'Actual Solar Data'!M8380</f>
        <v>0</v>
      </c>
      <c r="E8390" s="60">
        <f>whlsecost_hourly_4002_201903!C362</f>
        <v>43539</v>
      </c>
      <c r="F8390" s="115">
        <f>whlsecost_hourly_4002_201903!D362</f>
        <v>21</v>
      </c>
      <c r="G8390" s="12">
        <f>whlsecost_hourly_4002_201903!F362</f>
        <v>25.83</v>
      </c>
      <c r="H8390" s="13">
        <f>whlsecost_hourly_4002_201903!X362</f>
        <v>1.07</v>
      </c>
      <c r="I8390" s="13">
        <f t="shared" si="271"/>
        <v>26.9</v>
      </c>
      <c r="J8390" s="71">
        <f t="shared" si="272"/>
        <v>0</v>
      </c>
    </row>
    <row r="8391" spans="1:10" x14ac:dyDescent="0.25">
      <c r="A8391" s="28">
        <v>3</v>
      </c>
      <c r="B8391" s="28">
        <v>15</v>
      </c>
      <c r="C8391" s="12" t="s">
        <v>24</v>
      </c>
      <c r="D8391" s="69">
        <f>'Actual Solar Data'!M8381</f>
        <v>0</v>
      </c>
      <c r="E8391" s="60">
        <f>whlsecost_hourly_4002_201903!C363</f>
        <v>43539</v>
      </c>
      <c r="F8391" s="115">
        <f>whlsecost_hourly_4002_201903!D363</f>
        <v>22</v>
      </c>
      <c r="G8391" s="12">
        <f>whlsecost_hourly_4002_201903!F363</f>
        <v>31.93</v>
      </c>
      <c r="H8391" s="13">
        <f>whlsecost_hourly_4002_201903!X363</f>
        <v>1.29</v>
      </c>
      <c r="I8391" s="13">
        <f t="shared" si="271"/>
        <v>33.22</v>
      </c>
      <c r="J8391" s="71">
        <f t="shared" si="272"/>
        <v>0</v>
      </c>
    </row>
    <row r="8392" spans="1:10" x14ac:dyDescent="0.25">
      <c r="A8392" s="28">
        <v>3</v>
      </c>
      <c r="B8392" s="28">
        <v>15</v>
      </c>
      <c r="C8392" s="12" t="s">
        <v>25</v>
      </c>
      <c r="D8392" s="69">
        <f>'Actual Solar Data'!M8382</f>
        <v>0</v>
      </c>
      <c r="E8392" s="60">
        <f>whlsecost_hourly_4002_201903!C364</f>
        <v>43539</v>
      </c>
      <c r="F8392" s="115">
        <f>whlsecost_hourly_4002_201903!D364</f>
        <v>23</v>
      </c>
      <c r="G8392" s="12">
        <f>whlsecost_hourly_4002_201903!F364</f>
        <v>33.590000000000003</v>
      </c>
      <c r="H8392" s="13">
        <f>whlsecost_hourly_4002_201903!X364</f>
        <v>1.0900000000000001</v>
      </c>
      <c r="I8392" s="13">
        <f t="shared" si="271"/>
        <v>34.680000000000007</v>
      </c>
      <c r="J8392" s="71">
        <f t="shared" si="272"/>
        <v>0</v>
      </c>
    </row>
    <row r="8393" spans="1:10" x14ac:dyDescent="0.25">
      <c r="A8393" s="28">
        <v>3</v>
      </c>
      <c r="B8393" s="28">
        <v>15</v>
      </c>
      <c r="C8393" s="12" t="s">
        <v>26</v>
      </c>
      <c r="D8393" s="69">
        <f>'Actual Solar Data'!M8383</f>
        <v>0</v>
      </c>
      <c r="E8393" s="60">
        <f>whlsecost_hourly_4002_201903!C365</f>
        <v>43539</v>
      </c>
      <c r="F8393" s="115">
        <f>whlsecost_hourly_4002_201903!D365</f>
        <v>24</v>
      </c>
      <c r="G8393" s="12">
        <f>whlsecost_hourly_4002_201903!F365</f>
        <v>35.200000000000003</v>
      </c>
      <c r="H8393" s="13">
        <f>whlsecost_hourly_4002_201903!X365</f>
        <v>0.88</v>
      </c>
      <c r="I8393" s="13">
        <f t="shared" si="271"/>
        <v>36.080000000000005</v>
      </c>
      <c r="J8393" s="71">
        <f t="shared" si="272"/>
        <v>0</v>
      </c>
    </row>
    <row r="8394" spans="1:10" x14ac:dyDescent="0.25">
      <c r="A8394" s="28">
        <v>3</v>
      </c>
      <c r="B8394" s="28">
        <v>15</v>
      </c>
      <c r="C8394" s="12" t="s">
        <v>3</v>
      </c>
      <c r="D8394" s="69">
        <f>'Actual Solar Data'!M8384</f>
        <v>0</v>
      </c>
      <c r="E8394" s="60">
        <f>whlsecost_hourly_4002_201903!C366</f>
        <v>43540</v>
      </c>
      <c r="F8394" s="115">
        <f>whlsecost_hourly_4002_201903!D366</f>
        <v>1</v>
      </c>
      <c r="G8394" s="12">
        <f>whlsecost_hourly_4002_201903!F366</f>
        <v>19.03</v>
      </c>
      <c r="H8394" s="13">
        <f>whlsecost_hourly_4002_201903!X366</f>
        <v>0.44999999999999996</v>
      </c>
      <c r="I8394" s="13">
        <f t="shared" si="271"/>
        <v>19.48</v>
      </c>
      <c r="J8394" s="71">
        <f t="shared" si="272"/>
        <v>0</v>
      </c>
    </row>
    <row r="8395" spans="1:10" x14ac:dyDescent="0.25">
      <c r="A8395" s="28">
        <v>3</v>
      </c>
      <c r="B8395" s="28">
        <v>16</v>
      </c>
      <c r="C8395" s="12" t="s">
        <v>4</v>
      </c>
      <c r="D8395" s="69">
        <f>'Actual Solar Data'!M8385</f>
        <v>0</v>
      </c>
      <c r="E8395" s="60">
        <f>whlsecost_hourly_4002_201903!C367</f>
        <v>43540</v>
      </c>
      <c r="F8395" s="115">
        <f>whlsecost_hourly_4002_201903!D367</f>
        <v>2</v>
      </c>
      <c r="G8395" s="12">
        <f>whlsecost_hourly_4002_201903!F367</f>
        <v>16.350000000000001</v>
      </c>
      <c r="H8395" s="13">
        <f>whlsecost_hourly_4002_201903!X367</f>
        <v>0.36</v>
      </c>
      <c r="I8395" s="13">
        <f t="shared" si="271"/>
        <v>16.71</v>
      </c>
      <c r="J8395" s="71">
        <f t="shared" si="272"/>
        <v>0</v>
      </c>
    </row>
    <row r="8396" spans="1:10" x14ac:dyDescent="0.25">
      <c r="A8396" s="28">
        <v>3</v>
      </c>
      <c r="B8396" s="28">
        <v>16</v>
      </c>
      <c r="C8396" s="12" t="s">
        <v>5</v>
      </c>
      <c r="D8396" s="69">
        <f>'Actual Solar Data'!M8386</f>
        <v>0</v>
      </c>
      <c r="E8396" s="60">
        <f>whlsecost_hourly_4002_201903!C368</f>
        <v>43540</v>
      </c>
      <c r="F8396" s="115">
        <f>whlsecost_hourly_4002_201903!D368</f>
        <v>3</v>
      </c>
      <c r="G8396" s="12">
        <f>whlsecost_hourly_4002_201903!F368</f>
        <v>18.48</v>
      </c>
      <c r="H8396" s="13">
        <f>whlsecost_hourly_4002_201903!X368</f>
        <v>0.36</v>
      </c>
      <c r="I8396" s="13">
        <f t="shared" si="271"/>
        <v>18.84</v>
      </c>
      <c r="J8396" s="71">
        <f t="shared" si="272"/>
        <v>0</v>
      </c>
    </row>
    <row r="8397" spans="1:10" x14ac:dyDescent="0.25">
      <c r="A8397" s="28">
        <v>3</v>
      </c>
      <c r="B8397" s="28">
        <v>16</v>
      </c>
      <c r="C8397" s="12" t="s">
        <v>6</v>
      </c>
      <c r="D8397" s="69">
        <f>'Actual Solar Data'!M8387</f>
        <v>0</v>
      </c>
      <c r="E8397" s="60">
        <f>whlsecost_hourly_4002_201903!C369</f>
        <v>43540</v>
      </c>
      <c r="F8397" s="115">
        <f>whlsecost_hourly_4002_201903!D369</f>
        <v>4</v>
      </c>
      <c r="G8397" s="12">
        <f>whlsecost_hourly_4002_201903!F369</f>
        <v>18.61</v>
      </c>
      <c r="H8397" s="13">
        <f>whlsecost_hourly_4002_201903!X369</f>
        <v>0.35</v>
      </c>
      <c r="I8397" s="13">
        <f t="shared" si="271"/>
        <v>18.96</v>
      </c>
      <c r="J8397" s="71">
        <f t="shared" si="272"/>
        <v>0</v>
      </c>
    </row>
    <row r="8398" spans="1:10" x14ac:dyDescent="0.25">
      <c r="A8398" s="28">
        <v>3</v>
      </c>
      <c r="B8398" s="28">
        <v>16</v>
      </c>
      <c r="C8398" s="12" t="s">
        <v>7</v>
      </c>
      <c r="D8398" s="69">
        <f>'Actual Solar Data'!M8388</f>
        <v>0</v>
      </c>
      <c r="E8398" s="60">
        <f>whlsecost_hourly_4002_201903!C370</f>
        <v>43540</v>
      </c>
      <c r="F8398" s="115">
        <f>whlsecost_hourly_4002_201903!D370</f>
        <v>5</v>
      </c>
      <c r="G8398" s="12">
        <f>whlsecost_hourly_4002_201903!F370</f>
        <v>18.18</v>
      </c>
      <c r="H8398" s="13">
        <f>whlsecost_hourly_4002_201903!X370</f>
        <v>0.36</v>
      </c>
      <c r="I8398" s="13">
        <f t="shared" si="271"/>
        <v>18.54</v>
      </c>
      <c r="J8398" s="71">
        <f t="shared" si="272"/>
        <v>0</v>
      </c>
    </row>
    <row r="8399" spans="1:10" x14ac:dyDescent="0.25">
      <c r="A8399" s="28">
        <v>3</v>
      </c>
      <c r="B8399" s="28">
        <v>16</v>
      </c>
      <c r="C8399" s="12" t="s">
        <v>8</v>
      </c>
      <c r="D8399" s="69">
        <f>'Actual Solar Data'!M8389</f>
        <v>0</v>
      </c>
      <c r="E8399" s="60">
        <f>whlsecost_hourly_4002_201903!C371</f>
        <v>43540</v>
      </c>
      <c r="F8399" s="115">
        <f>whlsecost_hourly_4002_201903!D371</f>
        <v>6</v>
      </c>
      <c r="G8399" s="12">
        <f>whlsecost_hourly_4002_201903!F371</f>
        <v>13.28</v>
      </c>
      <c r="H8399" s="13">
        <f>whlsecost_hourly_4002_201903!X371</f>
        <v>0.38</v>
      </c>
      <c r="I8399" s="13">
        <f t="shared" si="271"/>
        <v>13.66</v>
      </c>
      <c r="J8399" s="71">
        <f t="shared" si="272"/>
        <v>0</v>
      </c>
    </row>
    <row r="8400" spans="1:10" x14ac:dyDescent="0.25">
      <c r="A8400" s="28">
        <v>3</v>
      </c>
      <c r="B8400" s="28">
        <v>16</v>
      </c>
      <c r="C8400" s="12" t="s">
        <v>9</v>
      </c>
      <c r="D8400" s="69">
        <f>'Actual Solar Data'!M8390</f>
        <v>0</v>
      </c>
      <c r="E8400" s="60">
        <f>whlsecost_hourly_4002_201903!C372</f>
        <v>43540</v>
      </c>
      <c r="F8400" s="115">
        <f>whlsecost_hourly_4002_201903!D372</f>
        <v>7</v>
      </c>
      <c r="G8400" s="12">
        <f>whlsecost_hourly_4002_201903!F372</f>
        <v>17.22</v>
      </c>
      <c r="H8400" s="13">
        <f>whlsecost_hourly_4002_201903!X372</f>
        <v>0.45999999999999996</v>
      </c>
      <c r="I8400" s="13">
        <f t="shared" si="271"/>
        <v>17.68</v>
      </c>
      <c r="J8400" s="71">
        <f t="shared" si="272"/>
        <v>0</v>
      </c>
    </row>
    <row r="8401" spans="1:10" x14ac:dyDescent="0.25">
      <c r="A8401" s="28">
        <v>3</v>
      </c>
      <c r="B8401" s="28">
        <v>16</v>
      </c>
      <c r="C8401" s="12" t="s">
        <v>10</v>
      </c>
      <c r="D8401" s="69">
        <f>'Actual Solar Data'!M8391</f>
        <v>955</v>
      </c>
      <c r="E8401" s="60">
        <f>whlsecost_hourly_4002_201903!C373</f>
        <v>43540</v>
      </c>
      <c r="F8401" s="115">
        <f>whlsecost_hourly_4002_201903!D373</f>
        <v>8</v>
      </c>
      <c r="G8401" s="12">
        <f>whlsecost_hourly_4002_201903!F373</f>
        <v>20.13</v>
      </c>
      <c r="H8401" s="13">
        <f>whlsecost_hourly_4002_201903!X373</f>
        <v>0.37</v>
      </c>
      <c r="I8401" s="13">
        <f t="shared" si="271"/>
        <v>20.5</v>
      </c>
      <c r="J8401" s="71">
        <f t="shared" si="272"/>
        <v>19577.5</v>
      </c>
    </row>
    <row r="8402" spans="1:10" x14ac:dyDescent="0.25">
      <c r="A8402" s="28">
        <v>3</v>
      </c>
      <c r="B8402" s="28">
        <v>16</v>
      </c>
      <c r="C8402" s="12" t="s">
        <v>11</v>
      </c>
      <c r="D8402" s="69">
        <f>'Actual Solar Data'!M8392</f>
        <v>6161</v>
      </c>
      <c r="E8402" s="60">
        <f>whlsecost_hourly_4002_201903!C374</f>
        <v>43540</v>
      </c>
      <c r="F8402" s="115">
        <f>whlsecost_hourly_4002_201903!D374</f>
        <v>9</v>
      </c>
      <c r="G8402" s="12">
        <f>whlsecost_hourly_4002_201903!F374</f>
        <v>22.99</v>
      </c>
      <c r="H8402" s="13">
        <f>whlsecost_hourly_4002_201903!X374</f>
        <v>0.39</v>
      </c>
      <c r="I8402" s="13">
        <f t="shared" si="271"/>
        <v>23.38</v>
      </c>
      <c r="J8402" s="71">
        <f t="shared" si="272"/>
        <v>144044.18</v>
      </c>
    </row>
    <row r="8403" spans="1:10" x14ac:dyDescent="0.25">
      <c r="A8403" s="28">
        <v>3</v>
      </c>
      <c r="B8403" s="28">
        <v>16</v>
      </c>
      <c r="C8403" s="12" t="s">
        <v>12</v>
      </c>
      <c r="D8403" s="69">
        <f>'Actual Solar Data'!M8393</f>
        <v>18872</v>
      </c>
      <c r="E8403" s="60">
        <f>whlsecost_hourly_4002_201903!C375</f>
        <v>43540</v>
      </c>
      <c r="F8403" s="115">
        <f>whlsecost_hourly_4002_201903!D375</f>
        <v>10</v>
      </c>
      <c r="G8403" s="12">
        <f>whlsecost_hourly_4002_201903!F375</f>
        <v>19.809999999999999</v>
      </c>
      <c r="H8403" s="13">
        <f>whlsecost_hourly_4002_201903!X375</f>
        <v>0.32</v>
      </c>
      <c r="I8403" s="13">
        <f t="shared" si="271"/>
        <v>20.13</v>
      </c>
      <c r="J8403" s="71">
        <f t="shared" si="272"/>
        <v>379893.36</v>
      </c>
    </row>
    <row r="8404" spans="1:10" x14ac:dyDescent="0.25">
      <c r="A8404" s="28">
        <v>3</v>
      </c>
      <c r="B8404" s="28">
        <v>16</v>
      </c>
      <c r="C8404" s="12" t="s">
        <v>13</v>
      </c>
      <c r="D8404" s="69">
        <f>'Actual Solar Data'!M8394</f>
        <v>24871</v>
      </c>
      <c r="E8404" s="60">
        <f>whlsecost_hourly_4002_201903!C376</f>
        <v>43540</v>
      </c>
      <c r="F8404" s="115">
        <f>whlsecost_hourly_4002_201903!D376</f>
        <v>11</v>
      </c>
      <c r="G8404" s="12">
        <f>whlsecost_hourly_4002_201903!F376</f>
        <v>22.97</v>
      </c>
      <c r="H8404" s="13">
        <f>whlsecost_hourly_4002_201903!X376</f>
        <v>0.36</v>
      </c>
      <c r="I8404" s="13">
        <f t="shared" si="271"/>
        <v>23.33</v>
      </c>
      <c r="J8404" s="71">
        <f t="shared" si="272"/>
        <v>580240.42999999993</v>
      </c>
    </row>
    <row r="8405" spans="1:10" x14ac:dyDescent="0.25">
      <c r="A8405" s="28">
        <v>3</v>
      </c>
      <c r="B8405" s="28">
        <v>16</v>
      </c>
      <c r="C8405" s="12" t="s">
        <v>14</v>
      </c>
      <c r="D8405" s="69">
        <f>'Actual Solar Data'!M8395</f>
        <v>21167</v>
      </c>
      <c r="E8405" s="60">
        <f>whlsecost_hourly_4002_201903!C377</f>
        <v>43540</v>
      </c>
      <c r="F8405" s="115">
        <f>whlsecost_hourly_4002_201903!D377</f>
        <v>12</v>
      </c>
      <c r="G8405" s="12">
        <f>whlsecost_hourly_4002_201903!F377</f>
        <v>23.69</v>
      </c>
      <c r="H8405" s="13">
        <f>whlsecost_hourly_4002_201903!X377</f>
        <v>0.37</v>
      </c>
      <c r="I8405" s="13">
        <f t="shared" si="271"/>
        <v>24.060000000000002</v>
      </c>
      <c r="J8405" s="71">
        <f t="shared" si="272"/>
        <v>509278.02000000008</v>
      </c>
    </row>
    <row r="8406" spans="1:10" x14ac:dyDescent="0.25">
      <c r="A8406" s="28">
        <v>3</v>
      </c>
      <c r="B8406" s="28">
        <v>16</v>
      </c>
      <c r="C8406" s="12" t="s">
        <v>15</v>
      </c>
      <c r="D8406" s="69">
        <f>'Actual Solar Data'!M8396</f>
        <v>16592</v>
      </c>
      <c r="E8406" s="60">
        <f>whlsecost_hourly_4002_201903!C378</f>
        <v>43540</v>
      </c>
      <c r="F8406" s="115">
        <f>whlsecost_hourly_4002_201903!D378</f>
        <v>13</v>
      </c>
      <c r="G8406" s="12">
        <f>whlsecost_hourly_4002_201903!F378</f>
        <v>23.63</v>
      </c>
      <c r="H8406" s="13">
        <f>whlsecost_hourly_4002_201903!X378</f>
        <v>0.38</v>
      </c>
      <c r="I8406" s="13">
        <f t="shared" si="271"/>
        <v>24.009999999999998</v>
      </c>
      <c r="J8406" s="71">
        <f t="shared" si="272"/>
        <v>398373.92</v>
      </c>
    </row>
    <row r="8407" spans="1:10" x14ac:dyDescent="0.25">
      <c r="A8407" s="28">
        <v>3</v>
      </c>
      <c r="B8407" s="28">
        <v>16</v>
      </c>
      <c r="C8407" s="12" t="s">
        <v>16</v>
      </c>
      <c r="D8407" s="69">
        <f>'Actual Solar Data'!M8397</f>
        <v>19493</v>
      </c>
      <c r="E8407" s="60">
        <f>whlsecost_hourly_4002_201903!C379</f>
        <v>43540</v>
      </c>
      <c r="F8407" s="115">
        <f>whlsecost_hourly_4002_201903!D379</f>
        <v>14</v>
      </c>
      <c r="G8407" s="12">
        <f>whlsecost_hourly_4002_201903!F379</f>
        <v>21.59</v>
      </c>
      <c r="H8407" s="13">
        <f>whlsecost_hourly_4002_201903!X379</f>
        <v>0.37</v>
      </c>
      <c r="I8407" s="13">
        <f t="shared" si="271"/>
        <v>21.96</v>
      </c>
      <c r="J8407" s="71">
        <f t="shared" si="272"/>
        <v>428066.28</v>
      </c>
    </row>
    <row r="8408" spans="1:10" x14ac:dyDescent="0.25">
      <c r="A8408" s="28">
        <v>3</v>
      </c>
      <c r="B8408" s="28">
        <v>16</v>
      </c>
      <c r="C8408" s="12" t="s">
        <v>17</v>
      </c>
      <c r="D8408" s="69">
        <f>'Actual Solar Data'!M8398</f>
        <v>20075</v>
      </c>
      <c r="E8408" s="60">
        <f>whlsecost_hourly_4002_201903!C380</f>
        <v>43540</v>
      </c>
      <c r="F8408" s="115">
        <f>whlsecost_hourly_4002_201903!D380</f>
        <v>15</v>
      </c>
      <c r="G8408" s="12">
        <f>whlsecost_hourly_4002_201903!F380</f>
        <v>19.21</v>
      </c>
      <c r="H8408" s="13">
        <f>whlsecost_hourly_4002_201903!X380</f>
        <v>0.31</v>
      </c>
      <c r="I8408" s="13">
        <f t="shared" si="271"/>
        <v>19.52</v>
      </c>
      <c r="J8408" s="71">
        <f t="shared" si="272"/>
        <v>391864</v>
      </c>
    </row>
    <row r="8409" spans="1:10" x14ac:dyDescent="0.25">
      <c r="A8409" s="28">
        <v>3</v>
      </c>
      <c r="B8409" s="28">
        <v>16</v>
      </c>
      <c r="C8409" s="12" t="s">
        <v>18</v>
      </c>
      <c r="D8409" s="69">
        <f>'Actual Solar Data'!M8399</f>
        <v>12059</v>
      </c>
      <c r="E8409" s="60">
        <f>whlsecost_hourly_4002_201903!C381</f>
        <v>43540</v>
      </c>
      <c r="F8409" s="115">
        <f>whlsecost_hourly_4002_201903!D381</f>
        <v>16</v>
      </c>
      <c r="G8409" s="12">
        <f>whlsecost_hourly_4002_201903!F381</f>
        <v>16.399999999999999</v>
      </c>
      <c r="H8409" s="13">
        <f>whlsecost_hourly_4002_201903!X381</f>
        <v>0.5</v>
      </c>
      <c r="I8409" s="13">
        <f t="shared" si="271"/>
        <v>16.899999999999999</v>
      </c>
      <c r="J8409" s="71">
        <f t="shared" si="272"/>
        <v>203797.09999999998</v>
      </c>
    </row>
    <row r="8410" spans="1:10" x14ac:dyDescent="0.25">
      <c r="A8410" s="28">
        <v>3</v>
      </c>
      <c r="B8410" s="28">
        <v>16</v>
      </c>
      <c r="C8410" s="12" t="s">
        <v>19</v>
      </c>
      <c r="D8410" s="69">
        <f>'Actual Solar Data'!M8400</f>
        <v>10298</v>
      </c>
      <c r="E8410" s="60">
        <f>whlsecost_hourly_4002_201903!C382</f>
        <v>43540</v>
      </c>
      <c r="F8410" s="115">
        <f>whlsecost_hourly_4002_201903!D382</f>
        <v>17</v>
      </c>
      <c r="G8410" s="12">
        <f>whlsecost_hourly_4002_201903!F382</f>
        <v>17.48</v>
      </c>
      <c r="H8410" s="13">
        <f>whlsecost_hourly_4002_201903!X382</f>
        <v>0.41000000000000003</v>
      </c>
      <c r="I8410" s="13">
        <f t="shared" si="271"/>
        <v>17.89</v>
      </c>
      <c r="J8410" s="71">
        <f t="shared" si="272"/>
        <v>184231.22</v>
      </c>
    </row>
    <row r="8411" spans="1:10" x14ac:dyDescent="0.25">
      <c r="A8411" s="28">
        <v>3</v>
      </c>
      <c r="B8411" s="28">
        <v>16</v>
      </c>
      <c r="C8411" s="12" t="s">
        <v>20</v>
      </c>
      <c r="D8411" s="69">
        <f>'Actual Solar Data'!M8401</f>
        <v>4333</v>
      </c>
      <c r="E8411" s="60">
        <f>whlsecost_hourly_4002_201903!C383</f>
        <v>43540</v>
      </c>
      <c r="F8411" s="115">
        <f>whlsecost_hourly_4002_201903!D383</f>
        <v>18</v>
      </c>
      <c r="G8411" s="12">
        <f>whlsecost_hourly_4002_201903!F383</f>
        <v>22.8</v>
      </c>
      <c r="H8411" s="13">
        <f>whlsecost_hourly_4002_201903!X383</f>
        <v>0.32999999999999996</v>
      </c>
      <c r="I8411" s="13">
        <f t="shared" si="271"/>
        <v>23.13</v>
      </c>
      <c r="J8411" s="71">
        <f t="shared" si="272"/>
        <v>100222.29</v>
      </c>
    </row>
    <row r="8412" spans="1:10" x14ac:dyDescent="0.25">
      <c r="A8412" s="28">
        <v>3</v>
      </c>
      <c r="B8412" s="28">
        <v>16</v>
      </c>
      <c r="C8412" s="12" t="s">
        <v>21</v>
      </c>
      <c r="D8412" s="69">
        <f>'Actual Solar Data'!M8402</f>
        <v>666</v>
      </c>
      <c r="E8412" s="60">
        <f>whlsecost_hourly_4002_201903!C384</f>
        <v>43540</v>
      </c>
      <c r="F8412" s="115">
        <f>whlsecost_hourly_4002_201903!D384</f>
        <v>19</v>
      </c>
      <c r="G8412" s="12">
        <f>whlsecost_hourly_4002_201903!F384</f>
        <v>25.6</v>
      </c>
      <c r="H8412" s="13">
        <f>whlsecost_hourly_4002_201903!X384</f>
        <v>0.4</v>
      </c>
      <c r="I8412" s="13">
        <f t="shared" si="271"/>
        <v>26</v>
      </c>
      <c r="J8412" s="71">
        <f t="shared" si="272"/>
        <v>17316</v>
      </c>
    </row>
    <row r="8413" spans="1:10" x14ac:dyDescent="0.25">
      <c r="A8413" s="28">
        <v>3</v>
      </c>
      <c r="B8413" s="28">
        <v>16</v>
      </c>
      <c r="C8413" s="12" t="s">
        <v>22</v>
      </c>
      <c r="D8413" s="69">
        <f>'Actual Solar Data'!M8403</f>
        <v>0</v>
      </c>
      <c r="E8413" s="60">
        <f>whlsecost_hourly_4002_201903!C385</f>
        <v>43540</v>
      </c>
      <c r="F8413" s="115">
        <f>whlsecost_hourly_4002_201903!D385</f>
        <v>20</v>
      </c>
      <c r="G8413" s="12">
        <f>whlsecost_hourly_4002_201903!F385</f>
        <v>41.06</v>
      </c>
      <c r="H8413" s="13">
        <f>whlsecost_hourly_4002_201903!X385</f>
        <v>0.87</v>
      </c>
      <c r="I8413" s="13">
        <f t="shared" si="271"/>
        <v>41.93</v>
      </c>
      <c r="J8413" s="71">
        <f t="shared" si="272"/>
        <v>0</v>
      </c>
    </row>
    <row r="8414" spans="1:10" x14ac:dyDescent="0.25">
      <c r="A8414" s="28">
        <v>3</v>
      </c>
      <c r="B8414" s="28">
        <v>16</v>
      </c>
      <c r="C8414" s="12" t="s">
        <v>23</v>
      </c>
      <c r="D8414" s="69">
        <f>'Actual Solar Data'!M8404</f>
        <v>0</v>
      </c>
      <c r="E8414" s="60">
        <f>whlsecost_hourly_4002_201903!C386</f>
        <v>43540</v>
      </c>
      <c r="F8414" s="115">
        <f>whlsecost_hourly_4002_201903!D386</f>
        <v>21</v>
      </c>
      <c r="G8414" s="12">
        <f>whlsecost_hourly_4002_201903!F386</f>
        <v>38.22</v>
      </c>
      <c r="H8414" s="13">
        <f>whlsecost_hourly_4002_201903!X386</f>
        <v>0.67</v>
      </c>
      <c r="I8414" s="13">
        <f t="shared" si="271"/>
        <v>38.89</v>
      </c>
      <c r="J8414" s="71">
        <f t="shared" si="272"/>
        <v>0</v>
      </c>
    </row>
    <row r="8415" spans="1:10" x14ac:dyDescent="0.25">
      <c r="A8415" s="28">
        <v>3</v>
      </c>
      <c r="B8415" s="28">
        <v>16</v>
      </c>
      <c r="C8415" s="12" t="s">
        <v>24</v>
      </c>
      <c r="D8415" s="69">
        <f>'Actual Solar Data'!M8405</f>
        <v>0</v>
      </c>
      <c r="E8415" s="60">
        <f>whlsecost_hourly_4002_201903!C387</f>
        <v>43540</v>
      </c>
      <c r="F8415" s="115">
        <f>whlsecost_hourly_4002_201903!D387</f>
        <v>22</v>
      </c>
      <c r="G8415" s="12">
        <f>whlsecost_hourly_4002_201903!F387</f>
        <v>23.42</v>
      </c>
      <c r="H8415" s="13">
        <f>whlsecost_hourly_4002_201903!X387</f>
        <v>0.48</v>
      </c>
      <c r="I8415" s="13">
        <f t="shared" si="271"/>
        <v>23.900000000000002</v>
      </c>
      <c r="J8415" s="71">
        <f t="shared" si="272"/>
        <v>0</v>
      </c>
    </row>
    <row r="8416" spans="1:10" x14ac:dyDescent="0.25">
      <c r="A8416" s="28">
        <v>3</v>
      </c>
      <c r="B8416" s="28">
        <v>16</v>
      </c>
      <c r="C8416" s="12" t="s">
        <v>25</v>
      </c>
      <c r="D8416" s="69">
        <f>'Actual Solar Data'!M8406</f>
        <v>0</v>
      </c>
      <c r="E8416" s="60">
        <f>whlsecost_hourly_4002_201903!C388</f>
        <v>43540</v>
      </c>
      <c r="F8416" s="115">
        <f>whlsecost_hourly_4002_201903!D388</f>
        <v>23</v>
      </c>
      <c r="G8416" s="12">
        <f>whlsecost_hourly_4002_201903!F388</f>
        <v>22.67</v>
      </c>
      <c r="H8416" s="13">
        <f>whlsecost_hourly_4002_201903!X388</f>
        <v>1.06</v>
      </c>
      <c r="I8416" s="13">
        <f t="shared" si="271"/>
        <v>23.73</v>
      </c>
      <c r="J8416" s="71">
        <f t="shared" si="272"/>
        <v>0</v>
      </c>
    </row>
    <row r="8417" spans="1:10" x14ac:dyDescent="0.25">
      <c r="A8417" s="28">
        <v>3</v>
      </c>
      <c r="B8417" s="28">
        <v>16</v>
      </c>
      <c r="C8417" s="12" t="s">
        <v>26</v>
      </c>
      <c r="D8417" s="69">
        <f>'Actual Solar Data'!M8407</f>
        <v>0</v>
      </c>
      <c r="E8417" s="60">
        <f>whlsecost_hourly_4002_201903!C389</f>
        <v>43540</v>
      </c>
      <c r="F8417" s="115">
        <f>whlsecost_hourly_4002_201903!D389</f>
        <v>24</v>
      </c>
      <c r="G8417" s="12">
        <f>whlsecost_hourly_4002_201903!F389</f>
        <v>20.98</v>
      </c>
      <c r="H8417" s="13">
        <f>whlsecost_hourly_4002_201903!X389</f>
        <v>0.7</v>
      </c>
      <c r="I8417" s="13">
        <f t="shared" si="271"/>
        <v>21.68</v>
      </c>
      <c r="J8417" s="71">
        <f t="shared" si="272"/>
        <v>0</v>
      </c>
    </row>
    <row r="8418" spans="1:10" x14ac:dyDescent="0.25">
      <c r="A8418" s="28">
        <v>3</v>
      </c>
      <c r="B8418" s="28">
        <v>16</v>
      </c>
      <c r="C8418" s="12" t="s">
        <v>3</v>
      </c>
      <c r="D8418" s="69">
        <f>'Actual Solar Data'!M8408</f>
        <v>0</v>
      </c>
      <c r="E8418" s="60">
        <f>whlsecost_hourly_4002_201903!C390</f>
        <v>43541</v>
      </c>
      <c r="F8418" s="115">
        <f>whlsecost_hourly_4002_201903!D390</f>
        <v>1</v>
      </c>
      <c r="G8418" s="12">
        <f>whlsecost_hourly_4002_201903!F390</f>
        <v>20.54</v>
      </c>
      <c r="H8418" s="13">
        <f>whlsecost_hourly_4002_201903!X390</f>
        <v>0.51</v>
      </c>
      <c r="I8418" s="13">
        <f t="shared" si="271"/>
        <v>21.05</v>
      </c>
      <c r="J8418" s="71">
        <f t="shared" si="272"/>
        <v>0</v>
      </c>
    </row>
    <row r="8419" spans="1:10" x14ac:dyDescent="0.25">
      <c r="A8419" s="28">
        <v>3</v>
      </c>
      <c r="B8419" s="28">
        <v>17</v>
      </c>
      <c r="C8419" s="12" t="s">
        <v>4</v>
      </c>
      <c r="D8419" s="69">
        <f>'Actual Solar Data'!M8409</f>
        <v>0</v>
      </c>
      <c r="E8419" s="60">
        <f>whlsecost_hourly_4002_201903!C391</f>
        <v>43541</v>
      </c>
      <c r="F8419" s="115">
        <f>whlsecost_hourly_4002_201903!D391</f>
        <v>2</v>
      </c>
      <c r="G8419" s="12">
        <f>whlsecost_hourly_4002_201903!F391</f>
        <v>17.73</v>
      </c>
      <c r="H8419" s="13">
        <f>whlsecost_hourly_4002_201903!X391</f>
        <v>0.33</v>
      </c>
      <c r="I8419" s="13">
        <f t="shared" si="271"/>
        <v>18.059999999999999</v>
      </c>
      <c r="J8419" s="71">
        <f t="shared" si="272"/>
        <v>0</v>
      </c>
    </row>
    <row r="8420" spans="1:10" x14ac:dyDescent="0.25">
      <c r="A8420" s="28">
        <v>3</v>
      </c>
      <c r="B8420" s="28">
        <v>17</v>
      </c>
      <c r="C8420" s="12" t="s">
        <v>5</v>
      </c>
      <c r="D8420" s="69">
        <f>'Actual Solar Data'!M8410</f>
        <v>0</v>
      </c>
      <c r="E8420" s="60">
        <f>whlsecost_hourly_4002_201903!C392</f>
        <v>43541</v>
      </c>
      <c r="F8420" s="115">
        <f>whlsecost_hourly_4002_201903!D392</f>
        <v>3</v>
      </c>
      <c r="G8420" s="12">
        <f>whlsecost_hourly_4002_201903!F392</f>
        <v>18.170000000000002</v>
      </c>
      <c r="H8420" s="13">
        <f>whlsecost_hourly_4002_201903!X392</f>
        <v>0.26</v>
      </c>
      <c r="I8420" s="13">
        <f t="shared" ref="I8420:I8483" si="273">SUM(G8420:H8420)</f>
        <v>18.430000000000003</v>
      </c>
      <c r="J8420" s="71">
        <f t="shared" ref="J8420:J8483" si="274">D8420*I8420</f>
        <v>0</v>
      </c>
    </row>
    <row r="8421" spans="1:10" x14ac:dyDescent="0.25">
      <c r="A8421" s="28">
        <v>3</v>
      </c>
      <c r="B8421" s="28">
        <v>17</v>
      </c>
      <c r="C8421" s="12" t="s">
        <v>6</v>
      </c>
      <c r="D8421" s="69">
        <f>'Actual Solar Data'!M8411</f>
        <v>0</v>
      </c>
      <c r="E8421" s="60">
        <f>whlsecost_hourly_4002_201903!C393</f>
        <v>43541</v>
      </c>
      <c r="F8421" s="115">
        <f>whlsecost_hourly_4002_201903!D393</f>
        <v>4</v>
      </c>
      <c r="G8421" s="12">
        <f>whlsecost_hourly_4002_201903!F393</f>
        <v>18</v>
      </c>
      <c r="H8421" s="13">
        <f>whlsecost_hourly_4002_201903!X393</f>
        <v>0.25</v>
      </c>
      <c r="I8421" s="13">
        <f t="shared" si="273"/>
        <v>18.25</v>
      </c>
      <c r="J8421" s="71">
        <f t="shared" si="274"/>
        <v>0</v>
      </c>
    </row>
    <row r="8422" spans="1:10" x14ac:dyDescent="0.25">
      <c r="A8422" s="28">
        <v>3</v>
      </c>
      <c r="B8422" s="28">
        <v>17</v>
      </c>
      <c r="C8422" s="12" t="s">
        <v>7</v>
      </c>
      <c r="D8422" s="69">
        <f>'Actual Solar Data'!M8412</f>
        <v>0</v>
      </c>
      <c r="E8422" s="60">
        <f>whlsecost_hourly_4002_201903!C394</f>
        <v>43541</v>
      </c>
      <c r="F8422" s="115">
        <f>whlsecost_hourly_4002_201903!D394</f>
        <v>5</v>
      </c>
      <c r="G8422" s="12">
        <f>whlsecost_hourly_4002_201903!F394</f>
        <v>17.78</v>
      </c>
      <c r="H8422" s="13">
        <f>whlsecost_hourly_4002_201903!X394</f>
        <v>0.30000000000000004</v>
      </c>
      <c r="I8422" s="13">
        <f t="shared" si="273"/>
        <v>18.080000000000002</v>
      </c>
      <c r="J8422" s="71">
        <f t="shared" si="274"/>
        <v>0</v>
      </c>
    </row>
    <row r="8423" spans="1:10" x14ac:dyDescent="0.25">
      <c r="A8423" s="28">
        <v>3</v>
      </c>
      <c r="B8423" s="28">
        <v>17</v>
      </c>
      <c r="C8423" s="12" t="s">
        <v>8</v>
      </c>
      <c r="D8423" s="69">
        <f>'Actual Solar Data'!M8413</f>
        <v>0</v>
      </c>
      <c r="E8423" s="60">
        <f>whlsecost_hourly_4002_201903!C395</f>
        <v>43541</v>
      </c>
      <c r="F8423" s="115">
        <f>whlsecost_hourly_4002_201903!D395</f>
        <v>6</v>
      </c>
      <c r="G8423" s="12">
        <f>whlsecost_hourly_4002_201903!F395</f>
        <v>19.88</v>
      </c>
      <c r="H8423" s="13">
        <f>whlsecost_hourly_4002_201903!X395</f>
        <v>0.35000000000000003</v>
      </c>
      <c r="I8423" s="13">
        <f t="shared" si="273"/>
        <v>20.23</v>
      </c>
      <c r="J8423" s="71">
        <f t="shared" si="274"/>
        <v>0</v>
      </c>
    </row>
    <row r="8424" spans="1:10" x14ac:dyDescent="0.25">
      <c r="A8424" s="28">
        <v>3</v>
      </c>
      <c r="B8424" s="28">
        <v>17</v>
      </c>
      <c r="C8424" s="12" t="s">
        <v>9</v>
      </c>
      <c r="D8424" s="69">
        <f>'Actual Solar Data'!M8414</f>
        <v>0</v>
      </c>
      <c r="E8424" s="60">
        <f>whlsecost_hourly_4002_201903!C396</f>
        <v>43541</v>
      </c>
      <c r="F8424" s="115">
        <f>whlsecost_hourly_4002_201903!D396</f>
        <v>7</v>
      </c>
      <c r="G8424" s="12">
        <f>whlsecost_hourly_4002_201903!F396</f>
        <v>26</v>
      </c>
      <c r="H8424" s="13">
        <f>whlsecost_hourly_4002_201903!X396</f>
        <v>0.67</v>
      </c>
      <c r="I8424" s="13">
        <f t="shared" si="273"/>
        <v>26.67</v>
      </c>
      <c r="J8424" s="71">
        <f t="shared" si="274"/>
        <v>0</v>
      </c>
    </row>
    <row r="8425" spans="1:10" x14ac:dyDescent="0.25">
      <c r="A8425" s="28">
        <v>3</v>
      </c>
      <c r="B8425" s="28">
        <v>17</v>
      </c>
      <c r="C8425" s="12" t="s">
        <v>10</v>
      </c>
      <c r="D8425" s="69">
        <f>'Actual Solar Data'!M8415</f>
        <v>2078</v>
      </c>
      <c r="E8425" s="60">
        <f>whlsecost_hourly_4002_201903!C397</f>
        <v>43541</v>
      </c>
      <c r="F8425" s="115">
        <f>whlsecost_hourly_4002_201903!D397</f>
        <v>8</v>
      </c>
      <c r="G8425" s="12">
        <f>whlsecost_hourly_4002_201903!F397</f>
        <v>22.39</v>
      </c>
      <c r="H8425" s="13">
        <f>whlsecost_hourly_4002_201903!X397</f>
        <v>0.54</v>
      </c>
      <c r="I8425" s="13">
        <f t="shared" si="273"/>
        <v>22.93</v>
      </c>
      <c r="J8425" s="71">
        <f t="shared" si="274"/>
        <v>47648.54</v>
      </c>
    </row>
    <row r="8426" spans="1:10" x14ac:dyDescent="0.25">
      <c r="A8426" s="28">
        <v>3</v>
      </c>
      <c r="B8426" s="28">
        <v>17</v>
      </c>
      <c r="C8426" s="12" t="s">
        <v>11</v>
      </c>
      <c r="D8426" s="69">
        <f>'Actual Solar Data'!M8416</f>
        <v>7685</v>
      </c>
      <c r="E8426" s="60">
        <f>whlsecost_hourly_4002_201903!C398</f>
        <v>43541</v>
      </c>
      <c r="F8426" s="115">
        <f>whlsecost_hourly_4002_201903!D398</f>
        <v>9</v>
      </c>
      <c r="G8426" s="12">
        <f>whlsecost_hourly_4002_201903!F398</f>
        <v>21.1</v>
      </c>
      <c r="H8426" s="13">
        <f>whlsecost_hourly_4002_201903!X398</f>
        <v>0.33</v>
      </c>
      <c r="I8426" s="13">
        <f t="shared" si="273"/>
        <v>21.43</v>
      </c>
      <c r="J8426" s="71">
        <f t="shared" si="274"/>
        <v>164689.54999999999</v>
      </c>
    </row>
    <row r="8427" spans="1:10" x14ac:dyDescent="0.25">
      <c r="A8427" s="28">
        <v>3</v>
      </c>
      <c r="B8427" s="28">
        <v>17</v>
      </c>
      <c r="C8427" s="12" t="s">
        <v>12</v>
      </c>
      <c r="D8427" s="69">
        <f>'Actual Solar Data'!M8417</f>
        <v>14510</v>
      </c>
      <c r="E8427" s="60">
        <f>whlsecost_hourly_4002_201903!C399</f>
        <v>43541</v>
      </c>
      <c r="F8427" s="115">
        <f>whlsecost_hourly_4002_201903!D399</f>
        <v>10</v>
      </c>
      <c r="G8427" s="12">
        <f>whlsecost_hourly_4002_201903!F399</f>
        <v>19.93</v>
      </c>
      <c r="H8427" s="13">
        <f>whlsecost_hourly_4002_201903!X399</f>
        <v>0.31000000000000005</v>
      </c>
      <c r="I8427" s="13">
        <f t="shared" si="273"/>
        <v>20.239999999999998</v>
      </c>
      <c r="J8427" s="71">
        <f t="shared" si="274"/>
        <v>293682.39999999997</v>
      </c>
    </row>
    <row r="8428" spans="1:10" x14ac:dyDescent="0.25">
      <c r="A8428" s="28">
        <v>3</v>
      </c>
      <c r="B8428" s="28">
        <v>17</v>
      </c>
      <c r="C8428" s="12" t="s">
        <v>13</v>
      </c>
      <c r="D8428" s="69">
        <f>'Actual Solar Data'!M8418</f>
        <v>16336</v>
      </c>
      <c r="E8428" s="60">
        <f>whlsecost_hourly_4002_201903!C400</f>
        <v>43541</v>
      </c>
      <c r="F8428" s="115">
        <f>whlsecost_hourly_4002_201903!D400</f>
        <v>11</v>
      </c>
      <c r="G8428" s="12">
        <f>whlsecost_hourly_4002_201903!F400</f>
        <v>21.61</v>
      </c>
      <c r="H8428" s="13">
        <f>whlsecost_hourly_4002_201903!X400</f>
        <v>0.34</v>
      </c>
      <c r="I8428" s="13">
        <f t="shared" si="273"/>
        <v>21.95</v>
      </c>
      <c r="J8428" s="71">
        <f t="shared" si="274"/>
        <v>358575.2</v>
      </c>
    </row>
    <row r="8429" spans="1:10" x14ac:dyDescent="0.25">
      <c r="A8429" s="28">
        <v>3</v>
      </c>
      <c r="B8429" s="28">
        <v>17</v>
      </c>
      <c r="C8429" s="12" t="s">
        <v>14</v>
      </c>
      <c r="D8429" s="69">
        <f>'Actual Solar Data'!M8419</f>
        <v>16614</v>
      </c>
      <c r="E8429" s="60">
        <f>whlsecost_hourly_4002_201903!C401</f>
        <v>43541</v>
      </c>
      <c r="F8429" s="115">
        <f>whlsecost_hourly_4002_201903!D401</f>
        <v>12</v>
      </c>
      <c r="G8429" s="12">
        <f>whlsecost_hourly_4002_201903!F401</f>
        <v>21.38</v>
      </c>
      <c r="H8429" s="13">
        <f>whlsecost_hourly_4002_201903!X401</f>
        <v>0.33</v>
      </c>
      <c r="I8429" s="13">
        <f t="shared" si="273"/>
        <v>21.709999999999997</v>
      </c>
      <c r="J8429" s="71">
        <f t="shared" si="274"/>
        <v>360689.93999999994</v>
      </c>
    </row>
    <row r="8430" spans="1:10" x14ac:dyDescent="0.25">
      <c r="A8430" s="28">
        <v>3</v>
      </c>
      <c r="B8430" s="28">
        <v>17</v>
      </c>
      <c r="C8430" s="12" t="s">
        <v>15</v>
      </c>
      <c r="D8430" s="69">
        <f>'Actual Solar Data'!M8420</f>
        <v>22901</v>
      </c>
      <c r="E8430" s="60">
        <f>whlsecost_hourly_4002_201903!C402</f>
        <v>43541</v>
      </c>
      <c r="F8430" s="115">
        <f>whlsecost_hourly_4002_201903!D402</f>
        <v>13</v>
      </c>
      <c r="G8430" s="12">
        <f>whlsecost_hourly_4002_201903!F402</f>
        <v>20.43</v>
      </c>
      <c r="H8430" s="13">
        <f>whlsecost_hourly_4002_201903!X402</f>
        <v>0.31000000000000005</v>
      </c>
      <c r="I8430" s="13">
        <f t="shared" si="273"/>
        <v>20.74</v>
      </c>
      <c r="J8430" s="71">
        <f t="shared" si="274"/>
        <v>474966.74</v>
      </c>
    </row>
    <row r="8431" spans="1:10" x14ac:dyDescent="0.25">
      <c r="A8431" s="28">
        <v>3</v>
      </c>
      <c r="B8431" s="28">
        <v>17</v>
      </c>
      <c r="C8431" s="12" t="s">
        <v>16</v>
      </c>
      <c r="D8431" s="69">
        <f>'Actual Solar Data'!M8421</f>
        <v>25077</v>
      </c>
      <c r="E8431" s="60">
        <f>whlsecost_hourly_4002_201903!C403</f>
        <v>43541</v>
      </c>
      <c r="F8431" s="115">
        <f>whlsecost_hourly_4002_201903!D403</f>
        <v>14</v>
      </c>
      <c r="G8431" s="12">
        <f>whlsecost_hourly_4002_201903!F403</f>
        <v>19.510000000000002</v>
      </c>
      <c r="H8431" s="13">
        <f>whlsecost_hourly_4002_201903!X403</f>
        <v>0.32</v>
      </c>
      <c r="I8431" s="13">
        <f t="shared" si="273"/>
        <v>19.830000000000002</v>
      </c>
      <c r="J8431" s="71">
        <f t="shared" si="274"/>
        <v>497276.91000000003</v>
      </c>
    </row>
    <row r="8432" spans="1:10" x14ac:dyDescent="0.25">
      <c r="A8432" s="28">
        <v>3</v>
      </c>
      <c r="B8432" s="28">
        <v>17</v>
      </c>
      <c r="C8432" s="12" t="s">
        <v>17</v>
      </c>
      <c r="D8432" s="69">
        <f>'Actual Solar Data'!M8422</f>
        <v>26828</v>
      </c>
      <c r="E8432" s="60">
        <f>whlsecost_hourly_4002_201903!C404</f>
        <v>43541</v>
      </c>
      <c r="F8432" s="115">
        <f>whlsecost_hourly_4002_201903!D404</f>
        <v>15</v>
      </c>
      <c r="G8432" s="12">
        <f>whlsecost_hourly_4002_201903!F404</f>
        <v>18.98</v>
      </c>
      <c r="H8432" s="13">
        <f>whlsecost_hourly_4002_201903!X404</f>
        <v>0.33</v>
      </c>
      <c r="I8432" s="13">
        <f t="shared" si="273"/>
        <v>19.309999999999999</v>
      </c>
      <c r="J8432" s="71">
        <f t="shared" si="274"/>
        <v>518048.68</v>
      </c>
    </row>
    <row r="8433" spans="1:10" x14ac:dyDescent="0.25">
      <c r="A8433" s="28">
        <v>3</v>
      </c>
      <c r="B8433" s="28">
        <v>17</v>
      </c>
      <c r="C8433" s="12" t="s">
        <v>18</v>
      </c>
      <c r="D8433" s="69">
        <f>'Actual Solar Data'!M8423</f>
        <v>21942</v>
      </c>
      <c r="E8433" s="60">
        <f>whlsecost_hourly_4002_201903!C405</f>
        <v>43541</v>
      </c>
      <c r="F8433" s="115">
        <f>whlsecost_hourly_4002_201903!D405</f>
        <v>16</v>
      </c>
      <c r="G8433" s="12">
        <f>whlsecost_hourly_4002_201903!F405</f>
        <v>16.95</v>
      </c>
      <c r="H8433" s="13">
        <f>whlsecost_hourly_4002_201903!X405</f>
        <v>0.29000000000000004</v>
      </c>
      <c r="I8433" s="13">
        <f t="shared" si="273"/>
        <v>17.239999999999998</v>
      </c>
      <c r="J8433" s="71">
        <f t="shared" si="274"/>
        <v>378280.07999999996</v>
      </c>
    </row>
    <row r="8434" spans="1:10" x14ac:dyDescent="0.25">
      <c r="A8434" s="28">
        <v>3</v>
      </c>
      <c r="B8434" s="28">
        <v>17</v>
      </c>
      <c r="C8434" s="12" t="s">
        <v>19</v>
      </c>
      <c r="D8434" s="69">
        <f>'Actual Solar Data'!M8424</f>
        <v>14571</v>
      </c>
      <c r="E8434" s="60">
        <f>whlsecost_hourly_4002_201903!C406</f>
        <v>43541</v>
      </c>
      <c r="F8434" s="115">
        <f>whlsecost_hourly_4002_201903!D406</f>
        <v>17</v>
      </c>
      <c r="G8434" s="12">
        <f>whlsecost_hourly_4002_201903!F406</f>
        <v>2.5299999999999998</v>
      </c>
      <c r="H8434" s="13">
        <f>whlsecost_hourly_4002_201903!X406</f>
        <v>0.41000000000000003</v>
      </c>
      <c r="I8434" s="13">
        <f t="shared" si="273"/>
        <v>2.94</v>
      </c>
      <c r="J8434" s="71">
        <f t="shared" si="274"/>
        <v>42838.74</v>
      </c>
    </row>
    <row r="8435" spans="1:10" x14ac:dyDescent="0.25">
      <c r="A8435" s="28">
        <v>3</v>
      </c>
      <c r="B8435" s="28">
        <v>17</v>
      </c>
      <c r="C8435" s="12" t="s">
        <v>20</v>
      </c>
      <c r="D8435" s="69">
        <f>'Actual Solar Data'!M8425</f>
        <v>5958</v>
      </c>
      <c r="E8435" s="60">
        <f>whlsecost_hourly_4002_201903!C407</f>
        <v>43541</v>
      </c>
      <c r="F8435" s="115">
        <f>whlsecost_hourly_4002_201903!D407</f>
        <v>18</v>
      </c>
      <c r="G8435" s="12">
        <f>whlsecost_hourly_4002_201903!F407</f>
        <v>14.49</v>
      </c>
      <c r="H8435" s="13">
        <f>whlsecost_hourly_4002_201903!X407</f>
        <v>0.34</v>
      </c>
      <c r="I8435" s="13">
        <f t="shared" si="273"/>
        <v>14.83</v>
      </c>
      <c r="J8435" s="71">
        <f t="shared" si="274"/>
        <v>88357.14</v>
      </c>
    </row>
    <row r="8436" spans="1:10" x14ac:dyDescent="0.25">
      <c r="A8436" s="28">
        <v>3</v>
      </c>
      <c r="B8436" s="28">
        <v>17</v>
      </c>
      <c r="C8436" s="12" t="s">
        <v>21</v>
      </c>
      <c r="D8436" s="69">
        <f>'Actual Solar Data'!M8426</f>
        <v>786</v>
      </c>
      <c r="E8436" s="60">
        <f>whlsecost_hourly_4002_201903!C408</f>
        <v>43541</v>
      </c>
      <c r="F8436" s="115">
        <f>whlsecost_hourly_4002_201903!D408</f>
        <v>19</v>
      </c>
      <c r="G8436" s="12">
        <f>whlsecost_hourly_4002_201903!F408</f>
        <v>25.41</v>
      </c>
      <c r="H8436" s="13">
        <f>whlsecost_hourly_4002_201903!X408</f>
        <v>0.36</v>
      </c>
      <c r="I8436" s="13">
        <f t="shared" si="273"/>
        <v>25.77</v>
      </c>
      <c r="J8436" s="71">
        <f t="shared" si="274"/>
        <v>20255.22</v>
      </c>
    </row>
    <row r="8437" spans="1:10" x14ac:dyDescent="0.25">
      <c r="A8437" s="28">
        <v>3</v>
      </c>
      <c r="B8437" s="28">
        <v>17</v>
      </c>
      <c r="C8437" s="12" t="s">
        <v>22</v>
      </c>
      <c r="D8437" s="69">
        <f>'Actual Solar Data'!M8427</f>
        <v>0</v>
      </c>
      <c r="E8437" s="60">
        <f>whlsecost_hourly_4002_201903!C409</f>
        <v>43541</v>
      </c>
      <c r="F8437" s="115">
        <f>whlsecost_hourly_4002_201903!D409</f>
        <v>20</v>
      </c>
      <c r="G8437" s="12">
        <f>whlsecost_hourly_4002_201903!F409</f>
        <v>49.55</v>
      </c>
      <c r="H8437" s="13">
        <f>whlsecost_hourly_4002_201903!X409</f>
        <v>1.07</v>
      </c>
      <c r="I8437" s="13">
        <f t="shared" si="273"/>
        <v>50.62</v>
      </c>
      <c r="J8437" s="71">
        <f t="shared" si="274"/>
        <v>0</v>
      </c>
    </row>
    <row r="8438" spans="1:10" x14ac:dyDescent="0.25">
      <c r="A8438" s="28">
        <v>3</v>
      </c>
      <c r="B8438" s="28">
        <v>17</v>
      </c>
      <c r="C8438" s="12" t="s">
        <v>23</v>
      </c>
      <c r="D8438" s="69">
        <f>'Actual Solar Data'!M8428</f>
        <v>0</v>
      </c>
      <c r="E8438" s="60">
        <f>whlsecost_hourly_4002_201903!C410</f>
        <v>43541</v>
      </c>
      <c r="F8438" s="115">
        <f>whlsecost_hourly_4002_201903!D410</f>
        <v>21</v>
      </c>
      <c r="G8438" s="12">
        <f>whlsecost_hourly_4002_201903!F410</f>
        <v>54.06</v>
      </c>
      <c r="H8438" s="13">
        <f>whlsecost_hourly_4002_201903!X410</f>
        <v>1.34</v>
      </c>
      <c r="I8438" s="13">
        <f t="shared" si="273"/>
        <v>55.400000000000006</v>
      </c>
      <c r="J8438" s="71">
        <f t="shared" si="274"/>
        <v>0</v>
      </c>
    </row>
    <row r="8439" spans="1:10" x14ac:dyDescent="0.25">
      <c r="A8439" s="28">
        <v>3</v>
      </c>
      <c r="B8439" s="28">
        <v>17</v>
      </c>
      <c r="C8439" s="12" t="s">
        <v>24</v>
      </c>
      <c r="D8439" s="69">
        <f>'Actual Solar Data'!M8429</f>
        <v>0</v>
      </c>
      <c r="E8439" s="60">
        <f>whlsecost_hourly_4002_201903!C411</f>
        <v>43541</v>
      </c>
      <c r="F8439" s="115">
        <f>whlsecost_hourly_4002_201903!D411</f>
        <v>22</v>
      </c>
      <c r="G8439" s="12">
        <f>whlsecost_hourly_4002_201903!F411</f>
        <v>39.25</v>
      </c>
      <c r="H8439" s="13">
        <f>whlsecost_hourly_4002_201903!X411</f>
        <v>1.6800000000000002</v>
      </c>
      <c r="I8439" s="13">
        <f t="shared" si="273"/>
        <v>40.93</v>
      </c>
      <c r="J8439" s="71">
        <f t="shared" si="274"/>
        <v>0</v>
      </c>
    </row>
    <row r="8440" spans="1:10" x14ac:dyDescent="0.25">
      <c r="A8440" s="28">
        <v>3</v>
      </c>
      <c r="B8440" s="28">
        <v>17</v>
      </c>
      <c r="C8440" s="12" t="s">
        <v>25</v>
      </c>
      <c r="D8440" s="69">
        <f>'Actual Solar Data'!M8430</f>
        <v>0</v>
      </c>
      <c r="E8440" s="60">
        <f>whlsecost_hourly_4002_201903!C412</f>
        <v>43541</v>
      </c>
      <c r="F8440" s="115">
        <f>whlsecost_hourly_4002_201903!D412</f>
        <v>23</v>
      </c>
      <c r="G8440" s="12">
        <f>whlsecost_hourly_4002_201903!F412</f>
        <v>21.58</v>
      </c>
      <c r="H8440" s="13">
        <f>whlsecost_hourly_4002_201903!X412</f>
        <v>0.79999999999999993</v>
      </c>
      <c r="I8440" s="13">
        <f t="shared" si="273"/>
        <v>22.38</v>
      </c>
      <c r="J8440" s="71">
        <f t="shared" si="274"/>
        <v>0</v>
      </c>
    </row>
    <row r="8441" spans="1:10" x14ac:dyDescent="0.25">
      <c r="A8441" s="28">
        <v>3</v>
      </c>
      <c r="B8441" s="28">
        <v>17</v>
      </c>
      <c r="C8441" s="12" t="s">
        <v>26</v>
      </c>
      <c r="D8441" s="69">
        <f>'Actual Solar Data'!M8431</f>
        <v>0</v>
      </c>
      <c r="E8441" s="60">
        <f>whlsecost_hourly_4002_201903!C413</f>
        <v>43541</v>
      </c>
      <c r="F8441" s="115">
        <f>whlsecost_hourly_4002_201903!D413</f>
        <v>24</v>
      </c>
      <c r="G8441" s="12">
        <f>whlsecost_hourly_4002_201903!F413</f>
        <v>24.79</v>
      </c>
      <c r="H8441" s="13">
        <f>whlsecost_hourly_4002_201903!X413</f>
        <v>1.25</v>
      </c>
      <c r="I8441" s="13">
        <f t="shared" si="273"/>
        <v>26.04</v>
      </c>
      <c r="J8441" s="71">
        <f t="shared" si="274"/>
        <v>0</v>
      </c>
    </row>
    <row r="8442" spans="1:10" x14ac:dyDescent="0.25">
      <c r="A8442" s="28">
        <v>3</v>
      </c>
      <c r="B8442" s="28">
        <v>17</v>
      </c>
      <c r="C8442" s="12" t="s">
        <v>3</v>
      </c>
      <c r="D8442" s="69">
        <f>'Actual Solar Data'!M8432</f>
        <v>0</v>
      </c>
      <c r="E8442" s="60">
        <f>whlsecost_hourly_4002_201903!C414</f>
        <v>43542</v>
      </c>
      <c r="F8442" s="115">
        <f>whlsecost_hourly_4002_201903!D414</f>
        <v>1</v>
      </c>
      <c r="G8442" s="12">
        <f>whlsecost_hourly_4002_201903!F414</f>
        <v>20.97</v>
      </c>
      <c r="H8442" s="13">
        <f>whlsecost_hourly_4002_201903!X414</f>
        <v>0.37</v>
      </c>
      <c r="I8442" s="13">
        <f t="shared" si="273"/>
        <v>21.34</v>
      </c>
      <c r="J8442" s="71">
        <f t="shared" si="274"/>
        <v>0</v>
      </c>
    </row>
    <row r="8443" spans="1:10" x14ac:dyDescent="0.25">
      <c r="A8443" s="28">
        <v>3</v>
      </c>
      <c r="B8443" s="28">
        <v>18</v>
      </c>
      <c r="C8443" s="12" t="s">
        <v>4</v>
      </c>
      <c r="D8443" s="69">
        <f>'Actual Solar Data'!M8433</f>
        <v>0</v>
      </c>
      <c r="E8443" s="60">
        <f>whlsecost_hourly_4002_201903!C415</f>
        <v>43542</v>
      </c>
      <c r="F8443" s="115">
        <f>whlsecost_hourly_4002_201903!D415</f>
        <v>2</v>
      </c>
      <c r="G8443" s="12">
        <f>whlsecost_hourly_4002_201903!F415</f>
        <v>22.4</v>
      </c>
      <c r="H8443" s="13">
        <f>whlsecost_hourly_4002_201903!X415</f>
        <v>0.30000000000000004</v>
      </c>
      <c r="I8443" s="13">
        <f t="shared" si="273"/>
        <v>22.7</v>
      </c>
      <c r="J8443" s="71">
        <f t="shared" si="274"/>
        <v>0</v>
      </c>
    </row>
    <row r="8444" spans="1:10" x14ac:dyDescent="0.25">
      <c r="A8444" s="28">
        <v>3</v>
      </c>
      <c r="B8444" s="28">
        <v>18</v>
      </c>
      <c r="C8444" s="12" t="s">
        <v>5</v>
      </c>
      <c r="D8444" s="69">
        <f>'Actual Solar Data'!M8434</f>
        <v>0</v>
      </c>
      <c r="E8444" s="60">
        <f>whlsecost_hourly_4002_201903!C416</f>
        <v>43542</v>
      </c>
      <c r="F8444" s="115">
        <f>whlsecost_hourly_4002_201903!D416</f>
        <v>3</v>
      </c>
      <c r="G8444" s="12">
        <f>whlsecost_hourly_4002_201903!F416</f>
        <v>21.81</v>
      </c>
      <c r="H8444" s="13">
        <f>whlsecost_hourly_4002_201903!X416</f>
        <v>0.31</v>
      </c>
      <c r="I8444" s="13">
        <f t="shared" si="273"/>
        <v>22.119999999999997</v>
      </c>
      <c r="J8444" s="71">
        <f t="shared" si="274"/>
        <v>0</v>
      </c>
    </row>
    <row r="8445" spans="1:10" x14ac:dyDescent="0.25">
      <c r="A8445" s="28">
        <v>3</v>
      </c>
      <c r="B8445" s="28">
        <v>18</v>
      </c>
      <c r="C8445" s="12" t="s">
        <v>6</v>
      </c>
      <c r="D8445" s="69">
        <f>'Actual Solar Data'!M8435</f>
        <v>0</v>
      </c>
      <c r="E8445" s="60">
        <f>whlsecost_hourly_4002_201903!C417</f>
        <v>43542</v>
      </c>
      <c r="F8445" s="115">
        <f>whlsecost_hourly_4002_201903!D417</f>
        <v>4</v>
      </c>
      <c r="G8445" s="12">
        <f>whlsecost_hourly_4002_201903!F417</f>
        <v>23.07</v>
      </c>
      <c r="H8445" s="13">
        <f>whlsecost_hourly_4002_201903!X417</f>
        <v>0.31</v>
      </c>
      <c r="I8445" s="13">
        <f t="shared" si="273"/>
        <v>23.38</v>
      </c>
      <c r="J8445" s="71">
        <f t="shared" si="274"/>
        <v>0</v>
      </c>
    </row>
    <row r="8446" spans="1:10" x14ac:dyDescent="0.25">
      <c r="A8446" s="28">
        <v>3</v>
      </c>
      <c r="B8446" s="28">
        <v>18</v>
      </c>
      <c r="C8446" s="12" t="s">
        <v>7</v>
      </c>
      <c r="D8446" s="69">
        <f>'Actual Solar Data'!M8436</f>
        <v>0</v>
      </c>
      <c r="E8446" s="60">
        <f>whlsecost_hourly_4002_201903!C418</f>
        <v>43542</v>
      </c>
      <c r="F8446" s="115">
        <f>whlsecost_hourly_4002_201903!D418</f>
        <v>5</v>
      </c>
      <c r="G8446" s="12">
        <f>whlsecost_hourly_4002_201903!F418</f>
        <v>27.62</v>
      </c>
      <c r="H8446" s="13">
        <f>whlsecost_hourly_4002_201903!X418</f>
        <v>0.31</v>
      </c>
      <c r="I8446" s="13">
        <f t="shared" si="273"/>
        <v>27.93</v>
      </c>
      <c r="J8446" s="71">
        <f t="shared" si="274"/>
        <v>0</v>
      </c>
    </row>
    <row r="8447" spans="1:10" x14ac:dyDescent="0.25">
      <c r="A8447" s="28">
        <v>3</v>
      </c>
      <c r="B8447" s="28">
        <v>18</v>
      </c>
      <c r="C8447" s="12" t="s">
        <v>8</v>
      </c>
      <c r="D8447" s="69">
        <f>'Actual Solar Data'!M8437</f>
        <v>0</v>
      </c>
      <c r="E8447" s="60">
        <f>whlsecost_hourly_4002_201903!C419</f>
        <v>43542</v>
      </c>
      <c r="F8447" s="115">
        <f>whlsecost_hourly_4002_201903!D419</f>
        <v>6</v>
      </c>
      <c r="G8447" s="12">
        <f>whlsecost_hourly_4002_201903!F419</f>
        <v>45.66</v>
      </c>
      <c r="H8447" s="13">
        <f>whlsecost_hourly_4002_201903!X419</f>
        <v>1.26</v>
      </c>
      <c r="I8447" s="13">
        <f t="shared" si="273"/>
        <v>46.919999999999995</v>
      </c>
      <c r="J8447" s="71">
        <f t="shared" si="274"/>
        <v>0</v>
      </c>
    </row>
    <row r="8448" spans="1:10" x14ac:dyDescent="0.25">
      <c r="A8448" s="28">
        <v>3</v>
      </c>
      <c r="B8448" s="28">
        <v>18</v>
      </c>
      <c r="C8448" s="12" t="s">
        <v>9</v>
      </c>
      <c r="D8448" s="69">
        <f>'Actual Solar Data'!M8438</f>
        <v>0</v>
      </c>
      <c r="E8448" s="60">
        <f>whlsecost_hourly_4002_201903!C420</f>
        <v>43542</v>
      </c>
      <c r="F8448" s="115">
        <f>whlsecost_hourly_4002_201903!D420</f>
        <v>7</v>
      </c>
      <c r="G8448" s="12">
        <f>whlsecost_hourly_4002_201903!F420</f>
        <v>51.89</v>
      </c>
      <c r="H8448" s="13">
        <f>whlsecost_hourly_4002_201903!X420</f>
        <v>1.18</v>
      </c>
      <c r="I8448" s="13">
        <f t="shared" si="273"/>
        <v>53.07</v>
      </c>
      <c r="J8448" s="71">
        <f t="shared" si="274"/>
        <v>0</v>
      </c>
    </row>
    <row r="8449" spans="1:10" x14ac:dyDescent="0.25">
      <c r="A8449" s="28">
        <v>3</v>
      </c>
      <c r="B8449" s="28">
        <v>18</v>
      </c>
      <c r="C8449" s="12" t="s">
        <v>10</v>
      </c>
      <c r="D8449" s="69">
        <f>'Actual Solar Data'!M8439</f>
        <v>2603</v>
      </c>
      <c r="E8449" s="60">
        <f>whlsecost_hourly_4002_201903!C421</f>
        <v>43542</v>
      </c>
      <c r="F8449" s="115">
        <f>whlsecost_hourly_4002_201903!D421</f>
        <v>8</v>
      </c>
      <c r="G8449" s="12">
        <f>whlsecost_hourly_4002_201903!F421</f>
        <v>67.11</v>
      </c>
      <c r="H8449" s="13">
        <f>whlsecost_hourly_4002_201903!X421</f>
        <v>1.4700000000000002</v>
      </c>
      <c r="I8449" s="13">
        <f t="shared" si="273"/>
        <v>68.58</v>
      </c>
      <c r="J8449" s="71">
        <f t="shared" si="274"/>
        <v>178513.74</v>
      </c>
    </row>
    <row r="8450" spans="1:10" x14ac:dyDescent="0.25">
      <c r="A8450" s="28">
        <v>3</v>
      </c>
      <c r="B8450" s="28">
        <v>18</v>
      </c>
      <c r="C8450" s="12" t="s">
        <v>11</v>
      </c>
      <c r="D8450" s="69">
        <f>'Actual Solar Data'!M8440</f>
        <v>11866</v>
      </c>
      <c r="E8450" s="60">
        <f>whlsecost_hourly_4002_201903!C422</f>
        <v>43542</v>
      </c>
      <c r="F8450" s="115">
        <f>whlsecost_hourly_4002_201903!D422</f>
        <v>9</v>
      </c>
      <c r="G8450" s="12">
        <f>whlsecost_hourly_4002_201903!F422</f>
        <v>48.23</v>
      </c>
      <c r="H8450" s="13">
        <f>whlsecost_hourly_4002_201903!X422</f>
        <v>1.1499999999999999</v>
      </c>
      <c r="I8450" s="13">
        <f t="shared" si="273"/>
        <v>49.379999999999995</v>
      </c>
      <c r="J8450" s="71">
        <f t="shared" si="274"/>
        <v>585943.07999999996</v>
      </c>
    </row>
    <row r="8451" spans="1:10" x14ac:dyDescent="0.25">
      <c r="A8451" s="28">
        <v>3</v>
      </c>
      <c r="B8451" s="28">
        <v>18</v>
      </c>
      <c r="C8451" s="12" t="s">
        <v>12</v>
      </c>
      <c r="D8451" s="69">
        <f>'Actual Solar Data'!M8441</f>
        <v>21863</v>
      </c>
      <c r="E8451" s="60">
        <f>whlsecost_hourly_4002_201903!C423</f>
        <v>43542</v>
      </c>
      <c r="F8451" s="115">
        <f>whlsecost_hourly_4002_201903!D423</f>
        <v>10</v>
      </c>
      <c r="G8451" s="12">
        <f>whlsecost_hourly_4002_201903!F423</f>
        <v>25.11</v>
      </c>
      <c r="H8451" s="13">
        <f>whlsecost_hourly_4002_201903!X423</f>
        <v>0.83000000000000007</v>
      </c>
      <c r="I8451" s="13">
        <f t="shared" si="273"/>
        <v>25.939999999999998</v>
      </c>
      <c r="J8451" s="71">
        <f t="shared" si="274"/>
        <v>567126.22</v>
      </c>
    </row>
    <row r="8452" spans="1:10" x14ac:dyDescent="0.25">
      <c r="A8452" s="28">
        <v>3</v>
      </c>
      <c r="B8452" s="28">
        <v>18</v>
      </c>
      <c r="C8452" s="12" t="s">
        <v>13</v>
      </c>
      <c r="D8452" s="69">
        <f>'Actual Solar Data'!M8442</f>
        <v>28083</v>
      </c>
      <c r="E8452" s="60">
        <f>whlsecost_hourly_4002_201903!C424</f>
        <v>43542</v>
      </c>
      <c r="F8452" s="115">
        <f>whlsecost_hourly_4002_201903!D424</f>
        <v>11</v>
      </c>
      <c r="G8452" s="12">
        <f>whlsecost_hourly_4002_201903!F424</f>
        <v>26.1</v>
      </c>
      <c r="H8452" s="13">
        <f>whlsecost_hourly_4002_201903!X424</f>
        <v>0.79</v>
      </c>
      <c r="I8452" s="13">
        <f t="shared" si="273"/>
        <v>26.89</v>
      </c>
      <c r="J8452" s="71">
        <f t="shared" si="274"/>
        <v>755151.87</v>
      </c>
    </row>
    <row r="8453" spans="1:10" x14ac:dyDescent="0.25">
      <c r="A8453" s="28">
        <v>3</v>
      </c>
      <c r="B8453" s="28">
        <v>18</v>
      </c>
      <c r="C8453" s="12" t="s">
        <v>14</v>
      </c>
      <c r="D8453" s="69">
        <f>'Actual Solar Data'!M8443</f>
        <v>30655</v>
      </c>
      <c r="E8453" s="60">
        <f>whlsecost_hourly_4002_201903!C425</f>
        <v>43542</v>
      </c>
      <c r="F8453" s="115">
        <f>whlsecost_hourly_4002_201903!D425</f>
        <v>12</v>
      </c>
      <c r="G8453" s="12">
        <f>whlsecost_hourly_4002_201903!F425</f>
        <v>32.26</v>
      </c>
      <c r="H8453" s="13">
        <f>whlsecost_hourly_4002_201903!X425</f>
        <v>0.83000000000000007</v>
      </c>
      <c r="I8453" s="13">
        <f t="shared" si="273"/>
        <v>33.089999999999996</v>
      </c>
      <c r="J8453" s="71">
        <f t="shared" si="274"/>
        <v>1014373.9499999998</v>
      </c>
    </row>
    <row r="8454" spans="1:10" x14ac:dyDescent="0.25">
      <c r="A8454" s="28">
        <v>3</v>
      </c>
      <c r="B8454" s="28">
        <v>18</v>
      </c>
      <c r="C8454" s="12" t="s">
        <v>15</v>
      </c>
      <c r="D8454" s="69">
        <f>'Actual Solar Data'!M8444</f>
        <v>31444</v>
      </c>
      <c r="E8454" s="60">
        <f>whlsecost_hourly_4002_201903!C426</f>
        <v>43542</v>
      </c>
      <c r="F8454" s="115">
        <f>whlsecost_hourly_4002_201903!D426</f>
        <v>13</v>
      </c>
      <c r="G8454" s="12">
        <f>whlsecost_hourly_4002_201903!F426</f>
        <v>28.19</v>
      </c>
      <c r="H8454" s="13">
        <f>whlsecost_hourly_4002_201903!X426</f>
        <v>0.82000000000000006</v>
      </c>
      <c r="I8454" s="13">
        <f t="shared" si="273"/>
        <v>29.01</v>
      </c>
      <c r="J8454" s="71">
        <f t="shared" si="274"/>
        <v>912190.44000000006</v>
      </c>
    </row>
    <row r="8455" spans="1:10" x14ac:dyDescent="0.25">
      <c r="A8455" s="28">
        <v>3</v>
      </c>
      <c r="B8455" s="28">
        <v>18</v>
      </c>
      <c r="C8455" s="12" t="s">
        <v>16</v>
      </c>
      <c r="D8455" s="69">
        <f>'Actual Solar Data'!M8445</f>
        <v>31051</v>
      </c>
      <c r="E8455" s="60">
        <f>whlsecost_hourly_4002_201903!C427</f>
        <v>43542</v>
      </c>
      <c r="F8455" s="115">
        <f>whlsecost_hourly_4002_201903!D427</f>
        <v>14</v>
      </c>
      <c r="G8455" s="12">
        <f>whlsecost_hourly_4002_201903!F427</f>
        <v>25.88</v>
      </c>
      <c r="H8455" s="13">
        <f>whlsecost_hourly_4002_201903!X427</f>
        <v>0.82000000000000006</v>
      </c>
      <c r="I8455" s="13">
        <f t="shared" si="273"/>
        <v>26.7</v>
      </c>
      <c r="J8455" s="71">
        <f t="shared" si="274"/>
        <v>829061.7</v>
      </c>
    </row>
    <row r="8456" spans="1:10" x14ac:dyDescent="0.25">
      <c r="A8456" s="28">
        <v>3</v>
      </c>
      <c r="B8456" s="28">
        <v>18</v>
      </c>
      <c r="C8456" s="12" t="s">
        <v>17</v>
      </c>
      <c r="D8456" s="69">
        <f>'Actual Solar Data'!M8446</f>
        <v>28740</v>
      </c>
      <c r="E8456" s="60">
        <f>whlsecost_hourly_4002_201903!C428</f>
        <v>43542</v>
      </c>
      <c r="F8456" s="115">
        <f>whlsecost_hourly_4002_201903!D428</f>
        <v>15</v>
      </c>
      <c r="G8456" s="12">
        <f>whlsecost_hourly_4002_201903!F428</f>
        <v>26.04</v>
      </c>
      <c r="H8456" s="13">
        <f>whlsecost_hourly_4002_201903!X428</f>
        <v>0.82000000000000006</v>
      </c>
      <c r="I8456" s="13">
        <f t="shared" si="273"/>
        <v>26.86</v>
      </c>
      <c r="J8456" s="71">
        <f t="shared" si="274"/>
        <v>771956.4</v>
      </c>
    </row>
    <row r="8457" spans="1:10" x14ac:dyDescent="0.25">
      <c r="A8457" s="28">
        <v>3</v>
      </c>
      <c r="B8457" s="28">
        <v>18</v>
      </c>
      <c r="C8457" s="12" t="s">
        <v>18</v>
      </c>
      <c r="D8457" s="69">
        <f>'Actual Solar Data'!M8447</f>
        <v>22952</v>
      </c>
      <c r="E8457" s="60">
        <f>whlsecost_hourly_4002_201903!C429</f>
        <v>43542</v>
      </c>
      <c r="F8457" s="115">
        <f>whlsecost_hourly_4002_201903!D429</f>
        <v>16</v>
      </c>
      <c r="G8457" s="12">
        <f>whlsecost_hourly_4002_201903!F429</f>
        <v>25.84</v>
      </c>
      <c r="H8457" s="13">
        <f>whlsecost_hourly_4002_201903!X429</f>
        <v>0.91</v>
      </c>
      <c r="I8457" s="13">
        <f t="shared" si="273"/>
        <v>26.75</v>
      </c>
      <c r="J8457" s="71">
        <f t="shared" si="274"/>
        <v>613966</v>
      </c>
    </row>
    <row r="8458" spans="1:10" x14ac:dyDescent="0.25">
      <c r="A8458" s="28">
        <v>3</v>
      </c>
      <c r="B8458" s="28">
        <v>18</v>
      </c>
      <c r="C8458" s="12" t="s">
        <v>19</v>
      </c>
      <c r="D8458" s="69">
        <f>'Actual Solar Data'!M8448</f>
        <v>13354</v>
      </c>
      <c r="E8458" s="60">
        <f>whlsecost_hourly_4002_201903!C430</f>
        <v>43542</v>
      </c>
      <c r="F8458" s="115">
        <f>whlsecost_hourly_4002_201903!D430</f>
        <v>17</v>
      </c>
      <c r="G8458" s="12">
        <f>whlsecost_hourly_4002_201903!F430</f>
        <v>26.06</v>
      </c>
      <c r="H8458" s="13">
        <f>whlsecost_hourly_4002_201903!X430</f>
        <v>0.78</v>
      </c>
      <c r="I8458" s="13">
        <f t="shared" si="273"/>
        <v>26.84</v>
      </c>
      <c r="J8458" s="71">
        <f t="shared" si="274"/>
        <v>358421.36</v>
      </c>
    </row>
    <row r="8459" spans="1:10" x14ac:dyDescent="0.25">
      <c r="A8459" s="28">
        <v>3</v>
      </c>
      <c r="B8459" s="28">
        <v>18</v>
      </c>
      <c r="C8459" s="12" t="s">
        <v>20</v>
      </c>
      <c r="D8459" s="69">
        <f>'Actual Solar Data'!M8449</f>
        <v>6110</v>
      </c>
      <c r="E8459" s="60">
        <f>whlsecost_hourly_4002_201903!C431</f>
        <v>43542</v>
      </c>
      <c r="F8459" s="115">
        <f>whlsecost_hourly_4002_201903!D431</f>
        <v>18</v>
      </c>
      <c r="G8459" s="12">
        <f>whlsecost_hourly_4002_201903!F431</f>
        <v>27.61</v>
      </c>
      <c r="H8459" s="13">
        <f>whlsecost_hourly_4002_201903!X431</f>
        <v>0.81</v>
      </c>
      <c r="I8459" s="13">
        <f t="shared" si="273"/>
        <v>28.419999999999998</v>
      </c>
      <c r="J8459" s="71">
        <f t="shared" si="274"/>
        <v>173646.19999999998</v>
      </c>
    </row>
    <row r="8460" spans="1:10" x14ac:dyDescent="0.25">
      <c r="A8460" s="28">
        <v>3</v>
      </c>
      <c r="B8460" s="28">
        <v>18</v>
      </c>
      <c r="C8460" s="12" t="s">
        <v>21</v>
      </c>
      <c r="D8460" s="69">
        <f>'Actual Solar Data'!M8450</f>
        <v>866</v>
      </c>
      <c r="E8460" s="60">
        <f>whlsecost_hourly_4002_201903!C432</f>
        <v>43542</v>
      </c>
      <c r="F8460" s="115">
        <f>whlsecost_hourly_4002_201903!D432</f>
        <v>19</v>
      </c>
      <c r="G8460" s="12">
        <f>whlsecost_hourly_4002_201903!F432</f>
        <v>41.32</v>
      </c>
      <c r="H8460" s="13">
        <f>whlsecost_hourly_4002_201903!X432</f>
        <v>0.82000000000000006</v>
      </c>
      <c r="I8460" s="13">
        <f t="shared" si="273"/>
        <v>42.14</v>
      </c>
      <c r="J8460" s="71">
        <f t="shared" si="274"/>
        <v>36493.24</v>
      </c>
    </row>
    <row r="8461" spans="1:10" x14ac:dyDescent="0.25">
      <c r="A8461" s="28">
        <v>3</v>
      </c>
      <c r="B8461" s="28">
        <v>18</v>
      </c>
      <c r="C8461" s="12" t="s">
        <v>22</v>
      </c>
      <c r="D8461" s="69">
        <f>'Actual Solar Data'!M8451</f>
        <v>0</v>
      </c>
      <c r="E8461" s="60">
        <f>whlsecost_hourly_4002_201903!C433</f>
        <v>43542</v>
      </c>
      <c r="F8461" s="115">
        <f>whlsecost_hourly_4002_201903!D433</f>
        <v>20</v>
      </c>
      <c r="G8461" s="12">
        <f>whlsecost_hourly_4002_201903!F433</f>
        <v>44.25</v>
      </c>
      <c r="H8461" s="13">
        <f>whlsecost_hourly_4002_201903!X433</f>
        <v>0.9</v>
      </c>
      <c r="I8461" s="13">
        <f t="shared" si="273"/>
        <v>45.15</v>
      </c>
      <c r="J8461" s="71">
        <f t="shared" si="274"/>
        <v>0</v>
      </c>
    </row>
    <row r="8462" spans="1:10" x14ac:dyDescent="0.25">
      <c r="A8462" s="28">
        <v>3</v>
      </c>
      <c r="B8462" s="28">
        <v>18</v>
      </c>
      <c r="C8462" s="12" t="s">
        <v>23</v>
      </c>
      <c r="D8462" s="69">
        <f>'Actual Solar Data'!M8452</f>
        <v>0</v>
      </c>
      <c r="E8462" s="60">
        <f>whlsecost_hourly_4002_201903!C434</f>
        <v>43542</v>
      </c>
      <c r="F8462" s="115">
        <f>whlsecost_hourly_4002_201903!D434</f>
        <v>21</v>
      </c>
      <c r="G8462" s="12">
        <f>whlsecost_hourly_4002_201903!F434</f>
        <v>51.19</v>
      </c>
      <c r="H8462" s="13">
        <f>whlsecost_hourly_4002_201903!X434</f>
        <v>1.01</v>
      </c>
      <c r="I8462" s="13">
        <f t="shared" si="273"/>
        <v>52.199999999999996</v>
      </c>
      <c r="J8462" s="71">
        <f t="shared" si="274"/>
        <v>0</v>
      </c>
    </row>
    <row r="8463" spans="1:10" x14ac:dyDescent="0.25">
      <c r="A8463" s="28">
        <v>3</v>
      </c>
      <c r="B8463" s="28">
        <v>18</v>
      </c>
      <c r="C8463" s="12" t="s">
        <v>24</v>
      </c>
      <c r="D8463" s="69">
        <f>'Actual Solar Data'!M8453</f>
        <v>0</v>
      </c>
      <c r="E8463" s="60">
        <f>whlsecost_hourly_4002_201903!C435</f>
        <v>43542</v>
      </c>
      <c r="F8463" s="115">
        <f>whlsecost_hourly_4002_201903!D435</f>
        <v>22</v>
      </c>
      <c r="G8463" s="12">
        <f>whlsecost_hourly_4002_201903!F435</f>
        <v>44.05</v>
      </c>
      <c r="H8463" s="13">
        <f>whlsecost_hourly_4002_201903!X435</f>
        <v>0.84000000000000008</v>
      </c>
      <c r="I8463" s="13">
        <f t="shared" si="273"/>
        <v>44.89</v>
      </c>
      <c r="J8463" s="71">
        <f t="shared" si="274"/>
        <v>0</v>
      </c>
    </row>
    <row r="8464" spans="1:10" x14ac:dyDescent="0.25">
      <c r="A8464" s="28">
        <v>3</v>
      </c>
      <c r="B8464" s="28">
        <v>18</v>
      </c>
      <c r="C8464" s="12" t="s">
        <v>25</v>
      </c>
      <c r="D8464" s="69">
        <f>'Actual Solar Data'!M8454</f>
        <v>0</v>
      </c>
      <c r="E8464" s="60">
        <f>whlsecost_hourly_4002_201903!C436</f>
        <v>43542</v>
      </c>
      <c r="F8464" s="115">
        <f>whlsecost_hourly_4002_201903!D436</f>
        <v>23</v>
      </c>
      <c r="G8464" s="12">
        <f>whlsecost_hourly_4002_201903!F436</f>
        <v>28.33</v>
      </c>
      <c r="H8464" s="13">
        <f>whlsecost_hourly_4002_201903!X436</f>
        <v>1.1500000000000001</v>
      </c>
      <c r="I8464" s="13">
        <f t="shared" si="273"/>
        <v>29.479999999999997</v>
      </c>
      <c r="J8464" s="71">
        <f t="shared" si="274"/>
        <v>0</v>
      </c>
    </row>
    <row r="8465" spans="1:10" x14ac:dyDescent="0.25">
      <c r="A8465" s="28">
        <v>3</v>
      </c>
      <c r="B8465" s="28">
        <v>18</v>
      </c>
      <c r="C8465" s="12" t="s">
        <v>26</v>
      </c>
      <c r="D8465" s="69">
        <f>'Actual Solar Data'!M8455</f>
        <v>0</v>
      </c>
      <c r="E8465" s="60">
        <f>whlsecost_hourly_4002_201903!C437</f>
        <v>43542</v>
      </c>
      <c r="F8465" s="115">
        <f>whlsecost_hourly_4002_201903!D437</f>
        <v>24</v>
      </c>
      <c r="G8465" s="12">
        <f>whlsecost_hourly_4002_201903!F437</f>
        <v>29.2</v>
      </c>
      <c r="H8465" s="13">
        <f>whlsecost_hourly_4002_201903!X437</f>
        <v>1.04</v>
      </c>
      <c r="I8465" s="13">
        <f t="shared" si="273"/>
        <v>30.24</v>
      </c>
      <c r="J8465" s="71">
        <f t="shared" si="274"/>
        <v>0</v>
      </c>
    </row>
    <row r="8466" spans="1:10" x14ac:dyDescent="0.25">
      <c r="A8466" s="28">
        <v>3</v>
      </c>
      <c r="B8466" s="28">
        <v>18</v>
      </c>
      <c r="C8466" s="12" t="s">
        <v>3</v>
      </c>
      <c r="D8466" s="69">
        <f>'Actual Solar Data'!M8456</f>
        <v>0</v>
      </c>
      <c r="E8466" s="60">
        <f>whlsecost_hourly_4002_201903!C438</f>
        <v>43543</v>
      </c>
      <c r="F8466" s="115">
        <f>whlsecost_hourly_4002_201903!D438</f>
        <v>1</v>
      </c>
      <c r="G8466" s="12">
        <f>whlsecost_hourly_4002_201903!F438</f>
        <v>34.340000000000003</v>
      </c>
      <c r="H8466" s="13">
        <f>whlsecost_hourly_4002_201903!X438</f>
        <v>1.1599999999999999</v>
      </c>
      <c r="I8466" s="13">
        <f t="shared" si="273"/>
        <v>35.5</v>
      </c>
      <c r="J8466" s="71">
        <f t="shared" si="274"/>
        <v>0</v>
      </c>
    </row>
    <row r="8467" spans="1:10" x14ac:dyDescent="0.25">
      <c r="A8467" s="28">
        <v>3</v>
      </c>
      <c r="B8467" s="28">
        <v>19</v>
      </c>
      <c r="C8467" s="12" t="s">
        <v>4</v>
      </c>
      <c r="D8467" s="69">
        <f>'Actual Solar Data'!M8457</f>
        <v>0</v>
      </c>
      <c r="E8467" s="60">
        <f>whlsecost_hourly_4002_201903!C439</f>
        <v>43543</v>
      </c>
      <c r="F8467" s="115">
        <f>whlsecost_hourly_4002_201903!D439</f>
        <v>2</v>
      </c>
      <c r="G8467" s="12">
        <f>whlsecost_hourly_4002_201903!F439</f>
        <v>27.37</v>
      </c>
      <c r="H8467" s="13">
        <f>whlsecost_hourly_4002_201903!X439</f>
        <v>0.39999999999999997</v>
      </c>
      <c r="I8467" s="13">
        <f t="shared" si="273"/>
        <v>27.77</v>
      </c>
      <c r="J8467" s="71">
        <f t="shared" si="274"/>
        <v>0</v>
      </c>
    </row>
    <row r="8468" spans="1:10" x14ac:dyDescent="0.25">
      <c r="A8468" s="28">
        <v>3</v>
      </c>
      <c r="B8468" s="28">
        <v>19</v>
      </c>
      <c r="C8468" s="12" t="s">
        <v>5</v>
      </c>
      <c r="D8468" s="69">
        <f>'Actual Solar Data'!M8458</f>
        <v>0</v>
      </c>
      <c r="E8468" s="60">
        <f>whlsecost_hourly_4002_201903!C440</f>
        <v>43543</v>
      </c>
      <c r="F8468" s="115">
        <f>whlsecost_hourly_4002_201903!D440</f>
        <v>3</v>
      </c>
      <c r="G8468" s="12">
        <f>whlsecost_hourly_4002_201903!F440</f>
        <v>30.52</v>
      </c>
      <c r="H8468" s="13">
        <f>whlsecost_hourly_4002_201903!X440</f>
        <v>0.48</v>
      </c>
      <c r="I8468" s="13">
        <f t="shared" si="273"/>
        <v>31</v>
      </c>
      <c r="J8468" s="71">
        <f t="shared" si="274"/>
        <v>0</v>
      </c>
    </row>
    <row r="8469" spans="1:10" x14ac:dyDescent="0.25">
      <c r="A8469" s="28">
        <v>3</v>
      </c>
      <c r="B8469" s="28">
        <v>19</v>
      </c>
      <c r="C8469" s="12" t="s">
        <v>6</v>
      </c>
      <c r="D8469" s="69">
        <f>'Actual Solar Data'!M8459</f>
        <v>0</v>
      </c>
      <c r="E8469" s="60">
        <f>whlsecost_hourly_4002_201903!C441</f>
        <v>43543</v>
      </c>
      <c r="F8469" s="115">
        <f>whlsecost_hourly_4002_201903!D441</f>
        <v>4</v>
      </c>
      <c r="G8469" s="12">
        <f>whlsecost_hourly_4002_201903!F441</f>
        <v>27.44</v>
      </c>
      <c r="H8469" s="13">
        <f>whlsecost_hourly_4002_201903!X441</f>
        <v>0.41</v>
      </c>
      <c r="I8469" s="13">
        <f t="shared" si="273"/>
        <v>27.85</v>
      </c>
      <c r="J8469" s="71">
        <f t="shared" si="274"/>
        <v>0</v>
      </c>
    </row>
    <row r="8470" spans="1:10" x14ac:dyDescent="0.25">
      <c r="A8470" s="28">
        <v>3</v>
      </c>
      <c r="B8470" s="28">
        <v>19</v>
      </c>
      <c r="C8470" s="12" t="s">
        <v>7</v>
      </c>
      <c r="D8470" s="69">
        <f>'Actual Solar Data'!M8460</f>
        <v>0</v>
      </c>
      <c r="E8470" s="60">
        <f>whlsecost_hourly_4002_201903!C442</f>
        <v>43543</v>
      </c>
      <c r="F8470" s="115">
        <f>whlsecost_hourly_4002_201903!D442</f>
        <v>5</v>
      </c>
      <c r="G8470" s="12">
        <f>whlsecost_hourly_4002_201903!F442</f>
        <v>28.27</v>
      </c>
      <c r="H8470" s="13">
        <f>whlsecost_hourly_4002_201903!X442</f>
        <v>0.43999999999999995</v>
      </c>
      <c r="I8470" s="13">
        <f t="shared" si="273"/>
        <v>28.71</v>
      </c>
      <c r="J8470" s="71">
        <f t="shared" si="274"/>
        <v>0</v>
      </c>
    </row>
    <row r="8471" spans="1:10" x14ac:dyDescent="0.25">
      <c r="A8471" s="28">
        <v>3</v>
      </c>
      <c r="B8471" s="28">
        <v>19</v>
      </c>
      <c r="C8471" s="12" t="s">
        <v>8</v>
      </c>
      <c r="D8471" s="69">
        <f>'Actual Solar Data'!M8461</f>
        <v>0</v>
      </c>
      <c r="E8471" s="60">
        <f>whlsecost_hourly_4002_201903!C443</f>
        <v>43543</v>
      </c>
      <c r="F8471" s="115">
        <f>whlsecost_hourly_4002_201903!D443</f>
        <v>6</v>
      </c>
      <c r="G8471" s="12">
        <f>whlsecost_hourly_4002_201903!F443</f>
        <v>30.21</v>
      </c>
      <c r="H8471" s="13">
        <f>whlsecost_hourly_4002_201903!X443</f>
        <v>0.88</v>
      </c>
      <c r="I8471" s="13">
        <f t="shared" si="273"/>
        <v>31.09</v>
      </c>
      <c r="J8471" s="71">
        <f t="shared" si="274"/>
        <v>0</v>
      </c>
    </row>
    <row r="8472" spans="1:10" x14ac:dyDescent="0.25">
      <c r="A8472" s="28">
        <v>3</v>
      </c>
      <c r="B8472" s="28">
        <v>19</v>
      </c>
      <c r="C8472" s="12" t="s">
        <v>9</v>
      </c>
      <c r="D8472" s="69">
        <f>'Actual Solar Data'!M8462</f>
        <v>5</v>
      </c>
      <c r="E8472" s="60">
        <f>whlsecost_hourly_4002_201903!C444</f>
        <v>43543</v>
      </c>
      <c r="F8472" s="115">
        <f>whlsecost_hourly_4002_201903!D444</f>
        <v>7</v>
      </c>
      <c r="G8472" s="12">
        <f>whlsecost_hourly_4002_201903!F444</f>
        <v>51.39</v>
      </c>
      <c r="H8472" s="13">
        <f>whlsecost_hourly_4002_201903!X444</f>
        <v>1.1300000000000001</v>
      </c>
      <c r="I8472" s="13">
        <f t="shared" si="273"/>
        <v>52.52</v>
      </c>
      <c r="J8472" s="71">
        <f t="shared" si="274"/>
        <v>262.60000000000002</v>
      </c>
    </row>
    <row r="8473" spans="1:10" x14ac:dyDescent="0.25">
      <c r="A8473" s="28">
        <v>3</v>
      </c>
      <c r="B8473" s="28">
        <v>19</v>
      </c>
      <c r="C8473" s="12" t="s">
        <v>10</v>
      </c>
      <c r="D8473" s="69">
        <f>'Actual Solar Data'!M8463</f>
        <v>2575</v>
      </c>
      <c r="E8473" s="60">
        <f>whlsecost_hourly_4002_201903!C445</f>
        <v>43543</v>
      </c>
      <c r="F8473" s="115">
        <f>whlsecost_hourly_4002_201903!D445</f>
        <v>8</v>
      </c>
      <c r="G8473" s="12">
        <f>whlsecost_hourly_4002_201903!F445</f>
        <v>85.45</v>
      </c>
      <c r="H8473" s="13">
        <f>whlsecost_hourly_4002_201903!X445</f>
        <v>3.1300000000000003</v>
      </c>
      <c r="I8473" s="13">
        <f t="shared" si="273"/>
        <v>88.58</v>
      </c>
      <c r="J8473" s="71">
        <f t="shared" si="274"/>
        <v>228093.5</v>
      </c>
    </row>
    <row r="8474" spans="1:10" x14ac:dyDescent="0.25">
      <c r="A8474" s="28">
        <v>3</v>
      </c>
      <c r="B8474" s="28">
        <v>19</v>
      </c>
      <c r="C8474" s="12" t="s">
        <v>11</v>
      </c>
      <c r="D8474" s="69">
        <f>'Actual Solar Data'!M8464</f>
        <v>11624</v>
      </c>
      <c r="E8474" s="60">
        <f>whlsecost_hourly_4002_201903!C446</f>
        <v>43543</v>
      </c>
      <c r="F8474" s="115">
        <f>whlsecost_hourly_4002_201903!D446</f>
        <v>9</v>
      </c>
      <c r="G8474" s="12">
        <f>whlsecost_hourly_4002_201903!F446</f>
        <v>49.82</v>
      </c>
      <c r="H8474" s="13">
        <f>whlsecost_hourly_4002_201903!X446</f>
        <v>1.63</v>
      </c>
      <c r="I8474" s="13">
        <f t="shared" si="273"/>
        <v>51.45</v>
      </c>
      <c r="J8474" s="71">
        <f t="shared" si="274"/>
        <v>598054.80000000005</v>
      </c>
    </row>
    <row r="8475" spans="1:10" x14ac:dyDescent="0.25">
      <c r="A8475" s="28">
        <v>3</v>
      </c>
      <c r="B8475" s="28">
        <v>19</v>
      </c>
      <c r="C8475" s="12" t="s">
        <v>12</v>
      </c>
      <c r="D8475" s="69">
        <f>'Actual Solar Data'!M8465</f>
        <v>21378</v>
      </c>
      <c r="E8475" s="60">
        <f>whlsecost_hourly_4002_201903!C447</f>
        <v>43543</v>
      </c>
      <c r="F8475" s="115">
        <f>whlsecost_hourly_4002_201903!D447</f>
        <v>10</v>
      </c>
      <c r="G8475" s="12">
        <f>whlsecost_hourly_4002_201903!F447</f>
        <v>43.48</v>
      </c>
      <c r="H8475" s="13">
        <f>whlsecost_hourly_4002_201903!X447</f>
        <v>1.58</v>
      </c>
      <c r="I8475" s="13">
        <f t="shared" si="273"/>
        <v>45.059999999999995</v>
      </c>
      <c r="J8475" s="71">
        <f t="shared" si="274"/>
        <v>963292.67999999993</v>
      </c>
    </row>
    <row r="8476" spans="1:10" x14ac:dyDescent="0.25">
      <c r="A8476" s="28">
        <v>3</v>
      </c>
      <c r="B8476" s="28">
        <v>19</v>
      </c>
      <c r="C8476" s="12" t="s">
        <v>13</v>
      </c>
      <c r="D8476" s="69">
        <f>'Actual Solar Data'!M8466</f>
        <v>27164</v>
      </c>
      <c r="E8476" s="60">
        <f>whlsecost_hourly_4002_201903!C448</f>
        <v>43543</v>
      </c>
      <c r="F8476" s="115">
        <f>whlsecost_hourly_4002_201903!D448</f>
        <v>11</v>
      </c>
      <c r="G8476" s="12">
        <f>whlsecost_hourly_4002_201903!F448</f>
        <v>36.270000000000003</v>
      </c>
      <c r="H8476" s="13">
        <f>whlsecost_hourly_4002_201903!X448</f>
        <v>1.3599999999999999</v>
      </c>
      <c r="I8476" s="13">
        <f t="shared" si="273"/>
        <v>37.630000000000003</v>
      </c>
      <c r="J8476" s="71">
        <f t="shared" si="274"/>
        <v>1022181.3200000001</v>
      </c>
    </row>
    <row r="8477" spans="1:10" x14ac:dyDescent="0.25">
      <c r="A8477" s="28">
        <v>3</v>
      </c>
      <c r="B8477" s="28">
        <v>19</v>
      </c>
      <c r="C8477" s="12" t="s">
        <v>14</v>
      </c>
      <c r="D8477" s="69">
        <f>'Actual Solar Data'!M8467</f>
        <v>28025</v>
      </c>
      <c r="E8477" s="60">
        <f>whlsecost_hourly_4002_201903!C449</f>
        <v>43543</v>
      </c>
      <c r="F8477" s="115">
        <f>whlsecost_hourly_4002_201903!D449</f>
        <v>12</v>
      </c>
      <c r="G8477" s="12">
        <f>whlsecost_hourly_4002_201903!F449</f>
        <v>26.53</v>
      </c>
      <c r="H8477" s="13">
        <f>whlsecost_hourly_4002_201903!X449</f>
        <v>0.91</v>
      </c>
      <c r="I8477" s="13">
        <f t="shared" si="273"/>
        <v>27.44</v>
      </c>
      <c r="J8477" s="71">
        <f t="shared" si="274"/>
        <v>769006</v>
      </c>
    </row>
    <row r="8478" spans="1:10" x14ac:dyDescent="0.25">
      <c r="A8478" s="28">
        <v>3</v>
      </c>
      <c r="B8478" s="28">
        <v>19</v>
      </c>
      <c r="C8478" s="12" t="s">
        <v>15</v>
      </c>
      <c r="D8478" s="69">
        <f>'Actual Solar Data'!M8468</f>
        <v>28489</v>
      </c>
      <c r="E8478" s="60">
        <f>whlsecost_hourly_4002_201903!C450</f>
        <v>43543</v>
      </c>
      <c r="F8478" s="115">
        <f>whlsecost_hourly_4002_201903!D450</f>
        <v>13</v>
      </c>
      <c r="G8478" s="12">
        <f>whlsecost_hourly_4002_201903!F450</f>
        <v>27.4</v>
      </c>
      <c r="H8478" s="13">
        <f>whlsecost_hourly_4002_201903!X450</f>
        <v>0.87</v>
      </c>
      <c r="I8478" s="13">
        <f t="shared" si="273"/>
        <v>28.27</v>
      </c>
      <c r="J8478" s="71">
        <f t="shared" si="274"/>
        <v>805384.03</v>
      </c>
    </row>
    <row r="8479" spans="1:10" x14ac:dyDescent="0.25">
      <c r="A8479" s="28">
        <v>3</v>
      </c>
      <c r="B8479" s="28">
        <v>19</v>
      </c>
      <c r="C8479" s="12" t="s">
        <v>16</v>
      </c>
      <c r="D8479" s="69">
        <f>'Actual Solar Data'!M8469</f>
        <v>23953</v>
      </c>
      <c r="E8479" s="60">
        <f>whlsecost_hourly_4002_201903!C451</f>
        <v>43543</v>
      </c>
      <c r="F8479" s="115">
        <f>whlsecost_hourly_4002_201903!D451</f>
        <v>14</v>
      </c>
      <c r="G8479" s="12">
        <f>whlsecost_hourly_4002_201903!F451</f>
        <v>25.84</v>
      </c>
      <c r="H8479" s="13">
        <f>whlsecost_hourly_4002_201903!X451</f>
        <v>0.87</v>
      </c>
      <c r="I8479" s="13">
        <f t="shared" si="273"/>
        <v>26.71</v>
      </c>
      <c r="J8479" s="71">
        <f t="shared" si="274"/>
        <v>639784.63</v>
      </c>
    </row>
    <row r="8480" spans="1:10" x14ac:dyDescent="0.25">
      <c r="A8480" s="28">
        <v>3</v>
      </c>
      <c r="B8480" s="28">
        <v>19</v>
      </c>
      <c r="C8480" s="12" t="s">
        <v>17</v>
      </c>
      <c r="D8480" s="69">
        <f>'Actual Solar Data'!M8470</f>
        <v>23366</v>
      </c>
      <c r="E8480" s="60">
        <f>whlsecost_hourly_4002_201903!C452</f>
        <v>43543</v>
      </c>
      <c r="F8480" s="115">
        <f>whlsecost_hourly_4002_201903!D452</f>
        <v>15</v>
      </c>
      <c r="G8480" s="12">
        <f>whlsecost_hourly_4002_201903!F452</f>
        <v>24.06</v>
      </c>
      <c r="H8480" s="13">
        <f>whlsecost_hourly_4002_201903!X452</f>
        <v>0.86</v>
      </c>
      <c r="I8480" s="13">
        <f t="shared" si="273"/>
        <v>24.919999999999998</v>
      </c>
      <c r="J8480" s="71">
        <f t="shared" si="274"/>
        <v>582280.72</v>
      </c>
    </row>
    <row r="8481" spans="1:10" x14ac:dyDescent="0.25">
      <c r="A8481" s="28">
        <v>3</v>
      </c>
      <c r="B8481" s="28">
        <v>19</v>
      </c>
      <c r="C8481" s="12" t="s">
        <v>18</v>
      </c>
      <c r="D8481" s="69">
        <f>'Actual Solar Data'!M8471</f>
        <v>24115</v>
      </c>
      <c r="E8481" s="60">
        <f>whlsecost_hourly_4002_201903!C453</f>
        <v>43543</v>
      </c>
      <c r="F8481" s="115">
        <f>whlsecost_hourly_4002_201903!D453</f>
        <v>16</v>
      </c>
      <c r="G8481" s="12">
        <f>whlsecost_hourly_4002_201903!F453</f>
        <v>24.66</v>
      </c>
      <c r="H8481" s="13">
        <f>whlsecost_hourly_4002_201903!X453</f>
        <v>0.84</v>
      </c>
      <c r="I8481" s="13">
        <f t="shared" si="273"/>
        <v>25.5</v>
      </c>
      <c r="J8481" s="71">
        <f t="shared" si="274"/>
        <v>614932.5</v>
      </c>
    </row>
    <row r="8482" spans="1:10" x14ac:dyDescent="0.25">
      <c r="A8482" s="28">
        <v>3</v>
      </c>
      <c r="B8482" s="28">
        <v>19</v>
      </c>
      <c r="C8482" s="12" t="s">
        <v>19</v>
      </c>
      <c r="D8482" s="69">
        <f>'Actual Solar Data'!M8472</f>
        <v>15339</v>
      </c>
      <c r="E8482" s="60">
        <f>whlsecost_hourly_4002_201903!C454</f>
        <v>43543</v>
      </c>
      <c r="F8482" s="115">
        <f>whlsecost_hourly_4002_201903!D454</f>
        <v>17</v>
      </c>
      <c r="G8482" s="12">
        <f>whlsecost_hourly_4002_201903!F454</f>
        <v>24.79</v>
      </c>
      <c r="H8482" s="13">
        <f>whlsecost_hourly_4002_201903!X454</f>
        <v>0.83</v>
      </c>
      <c r="I8482" s="13">
        <f t="shared" si="273"/>
        <v>25.619999999999997</v>
      </c>
      <c r="J8482" s="71">
        <f t="shared" si="274"/>
        <v>392985.17999999993</v>
      </c>
    </row>
    <row r="8483" spans="1:10" x14ac:dyDescent="0.25">
      <c r="A8483" s="28">
        <v>3</v>
      </c>
      <c r="B8483" s="28">
        <v>19</v>
      </c>
      <c r="C8483" s="12" t="s">
        <v>20</v>
      </c>
      <c r="D8483" s="69">
        <f>'Actual Solar Data'!M8473</f>
        <v>5923</v>
      </c>
      <c r="E8483" s="60">
        <f>whlsecost_hourly_4002_201903!C455</f>
        <v>43543</v>
      </c>
      <c r="F8483" s="115">
        <f>whlsecost_hourly_4002_201903!D455</f>
        <v>18</v>
      </c>
      <c r="G8483" s="12">
        <f>whlsecost_hourly_4002_201903!F455</f>
        <v>26.37</v>
      </c>
      <c r="H8483" s="13">
        <f>whlsecost_hourly_4002_201903!X455</f>
        <v>0.82</v>
      </c>
      <c r="I8483" s="13">
        <f t="shared" si="273"/>
        <v>27.19</v>
      </c>
      <c r="J8483" s="71">
        <f t="shared" si="274"/>
        <v>161046.37</v>
      </c>
    </row>
    <row r="8484" spans="1:10" x14ac:dyDescent="0.25">
      <c r="A8484" s="28">
        <v>3</v>
      </c>
      <c r="B8484" s="28">
        <v>19</v>
      </c>
      <c r="C8484" s="12" t="s">
        <v>21</v>
      </c>
      <c r="D8484" s="69">
        <f>'Actual Solar Data'!M8474</f>
        <v>897</v>
      </c>
      <c r="E8484" s="60">
        <f>whlsecost_hourly_4002_201903!C456</f>
        <v>43543</v>
      </c>
      <c r="F8484" s="115">
        <f>whlsecost_hourly_4002_201903!D456</f>
        <v>19</v>
      </c>
      <c r="G8484" s="12">
        <f>whlsecost_hourly_4002_201903!F456</f>
        <v>32.43</v>
      </c>
      <c r="H8484" s="13">
        <f>whlsecost_hourly_4002_201903!X456</f>
        <v>0.8899999999999999</v>
      </c>
      <c r="I8484" s="13">
        <f t="shared" ref="I8484:I8547" si="275">SUM(G8484:H8484)</f>
        <v>33.32</v>
      </c>
      <c r="J8484" s="71">
        <f t="shared" ref="J8484:J8547" si="276">D8484*I8484</f>
        <v>29888.04</v>
      </c>
    </row>
    <row r="8485" spans="1:10" x14ac:dyDescent="0.25">
      <c r="A8485" s="28">
        <v>3</v>
      </c>
      <c r="B8485" s="28">
        <v>19</v>
      </c>
      <c r="C8485" s="12" t="s">
        <v>22</v>
      </c>
      <c r="D8485" s="69">
        <f>'Actual Solar Data'!M8475</f>
        <v>0</v>
      </c>
      <c r="E8485" s="60">
        <f>whlsecost_hourly_4002_201903!C457</f>
        <v>43543</v>
      </c>
      <c r="F8485" s="115">
        <f>whlsecost_hourly_4002_201903!D457</f>
        <v>20</v>
      </c>
      <c r="G8485" s="12">
        <f>whlsecost_hourly_4002_201903!F457</f>
        <v>41.79</v>
      </c>
      <c r="H8485" s="13">
        <f>whlsecost_hourly_4002_201903!X457</f>
        <v>1.42</v>
      </c>
      <c r="I8485" s="13">
        <f t="shared" si="275"/>
        <v>43.21</v>
      </c>
      <c r="J8485" s="71">
        <f t="shared" si="276"/>
        <v>0</v>
      </c>
    </row>
    <row r="8486" spans="1:10" x14ac:dyDescent="0.25">
      <c r="A8486" s="28">
        <v>3</v>
      </c>
      <c r="B8486" s="28">
        <v>19</v>
      </c>
      <c r="C8486" s="12" t="s">
        <v>23</v>
      </c>
      <c r="D8486" s="69">
        <f>'Actual Solar Data'!M8476</f>
        <v>0</v>
      </c>
      <c r="E8486" s="60">
        <f>whlsecost_hourly_4002_201903!C458</f>
        <v>43543</v>
      </c>
      <c r="F8486" s="115">
        <f>whlsecost_hourly_4002_201903!D458</f>
        <v>21</v>
      </c>
      <c r="G8486" s="12">
        <f>whlsecost_hourly_4002_201903!F458</f>
        <v>42.56</v>
      </c>
      <c r="H8486" s="13">
        <f>whlsecost_hourly_4002_201903!X458</f>
        <v>0.97</v>
      </c>
      <c r="I8486" s="13">
        <f t="shared" si="275"/>
        <v>43.53</v>
      </c>
      <c r="J8486" s="71">
        <f t="shared" si="276"/>
        <v>0</v>
      </c>
    </row>
    <row r="8487" spans="1:10" x14ac:dyDescent="0.25">
      <c r="A8487" s="28">
        <v>3</v>
      </c>
      <c r="B8487" s="28">
        <v>19</v>
      </c>
      <c r="C8487" s="12" t="s">
        <v>24</v>
      </c>
      <c r="D8487" s="69">
        <f>'Actual Solar Data'!M8477</f>
        <v>0</v>
      </c>
      <c r="E8487" s="60">
        <f>whlsecost_hourly_4002_201903!C459</f>
        <v>43543</v>
      </c>
      <c r="F8487" s="115">
        <f>whlsecost_hourly_4002_201903!D459</f>
        <v>22</v>
      </c>
      <c r="G8487" s="12">
        <f>whlsecost_hourly_4002_201903!F459</f>
        <v>36.729999999999997</v>
      </c>
      <c r="H8487" s="13">
        <f>whlsecost_hourly_4002_201903!X459</f>
        <v>1.03</v>
      </c>
      <c r="I8487" s="13">
        <f t="shared" si="275"/>
        <v>37.76</v>
      </c>
      <c r="J8487" s="71">
        <f t="shared" si="276"/>
        <v>0</v>
      </c>
    </row>
    <row r="8488" spans="1:10" x14ac:dyDescent="0.25">
      <c r="A8488" s="28">
        <v>3</v>
      </c>
      <c r="B8488" s="28">
        <v>19</v>
      </c>
      <c r="C8488" s="12" t="s">
        <v>25</v>
      </c>
      <c r="D8488" s="69">
        <f>'Actual Solar Data'!M8478</f>
        <v>0</v>
      </c>
      <c r="E8488" s="60">
        <f>whlsecost_hourly_4002_201903!C460</f>
        <v>43543</v>
      </c>
      <c r="F8488" s="115">
        <f>whlsecost_hourly_4002_201903!D460</f>
        <v>23</v>
      </c>
      <c r="G8488" s="12">
        <f>whlsecost_hourly_4002_201903!F460</f>
        <v>32.24</v>
      </c>
      <c r="H8488" s="13">
        <f>whlsecost_hourly_4002_201903!X460</f>
        <v>1.02</v>
      </c>
      <c r="I8488" s="13">
        <f t="shared" si="275"/>
        <v>33.260000000000005</v>
      </c>
      <c r="J8488" s="71">
        <f t="shared" si="276"/>
        <v>0</v>
      </c>
    </row>
    <row r="8489" spans="1:10" x14ac:dyDescent="0.25">
      <c r="A8489" s="28">
        <v>3</v>
      </c>
      <c r="B8489" s="28">
        <v>19</v>
      </c>
      <c r="C8489" s="12" t="s">
        <v>26</v>
      </c>
      <c r="D8489" s="69">
        <f>'Actual Solar Data'!M8479</f>
        <v>0</v>
      </c>
      <c r="E8489" s="60">
        <f>whlsecost_hourly_4002_201903!C461</f>
        <v>43543</v>
      </c>
      <c r="F8489" s="115">
        <f>whlsecost_hourly_4002_201903!D461</f>
        <v>24</v>
      </c>
      <c r="G8489" s="12">
        <f>whlsecost_hourly_4002_201903!F461</f>
        <v>26.07</v>
      </c>
      <c r="H8489" s="13">
        <f>whlsecost_hourly_4002_201903!X461</f>
        <v>0.5</v>
      </c>
      <c r="I8489" s="13">
        <f t="shared" si="275"/>
        <v>26.57</v>
      </c>
      <c r="J8489" s="71">
        <f t="shared" si="276"/>
        <v>0</v>
      </c>
    </row>
    <row r="8490" spans="1:10" x14ac:dyDescent="0.25">
      <c r="A8490" s="28">
        <v>3</v>
      </c>
      <c r="B8490" s="28">
        <v>19</v>
      </c>
      <c r="C8490" s="12" t="s">
        <v>3</v>
      </c>
      <c r="D8490" s="69">
        <f>'Actual Solar Data'!M8480</f>
        <v>0</v>
      </c>
      <c r="E8490" s="60">
        <f>whlsecost_hourly_4002_201903!C462</f>
        <v>43544</v>
      </c>
      <c r="F8490" s="115">
        <f>whlsecost_hourly_4002_201903!D462</f>
        <v>1</v>
      </c>
      <c r="G8490" s="12">
        <f>whlsecost_hourly_4002_201903!F462</f>
        <v>22.64</v>
      </c>
      <c r="H8490" s="13">
        <f>whlsecost_hourly_4002_201903!X462</f>
        <v>0.35</v>
      </c>
      <c r="I8490" s="13">
        <f t="shared" si="275"/>
        <v>22.990000000000002</v>
      </c>
      <c r="J8490" s="71">
        <f t="shared" si="276"/>
        <v>0</v>
      </c>
    </row>
    <row r="8491" spans="1:10" x14ac:dyDescent="0.25">
      <c r="A8491" s="28">
        <v>3</v>
      </c>
      <c r="B8491" s="28">
        <v>20</v>
      </c>
      <c r="C8491" s="12" t="s">
        <v>4</v>
      </c>
      <c r="D8491" s="69">
        <f>'Actual Solar Data'!M8481</f>
        <v>0</v>
      </c>
      <c r="E8491" s="60">
        <f>whlsecost_hourly_4002_201903!C463</f>
        <v>43544</v>
      </c>
      <c r="F8491" s="115">
        <f>whlsecost_hourly_4002_201903!D463</f>
        <v>2</v>
      </c>
      <c r="G8491" s="12">
        <f>whlsecost_hourly_4002_201903!F463</f>
        <v>24.72</v>
      </c>
      <c r="H8491" s="13">
        <f>whlsecost_hourly_4002_201903!X463</f>
        <v>0.33999999999999997</v>
      </c>
      <c r="I8491" s="13">
        <f t="shared" si="275"/>
        <v>25.06</v>
      </c>
      <c r="J8491" s="71">
        <f t="shared" si="276"/>
        <v>0</v>
      </c>
    </row>
    <row r="8492" spans="1:10" x14ac:dyDescent="0.25">
      <c r="A8492" s="28">
        <v>3</v>
      </c>
      <c r="B8492" s="28">
        <v>20</v>
      </c>
      <c r="C8492" s="12" t="s">
        <v>5</v>
      </c>
      <c r="D8492" s="69">
        <f>'Actual Solar Data'!M8482</f>
        <v>0</v>
      </c>
      <c r="E8492" s="60">
        <f>whlsecost_hourly_4002_201903!C464</f>
        <v>43544</v>
      </c>
      <c r="F8492" s="115">
        <f>whlsecost_hourly_4002_201903!D464</f>
        <v>3</v>
      </c>
      <c r="G8492" s="12">
        <f>whlsecost_hourly_4002_201903!F464</f>
        <v>27.49</v>
      </c>
      <c r="H8492" s="13">
        <f>whlsecost_hourly_4002_201903!X464</f>
        <v>0.32999999999999996</v>
      </c>
      <c r="I8492" s="13">
        <f t="shared" si="275"/>
        <v>27.819999999999997</v>
      </c>
      <c r="J8492" s="71">
        <f t="shared" si="276"/>
        <v>0</v>
      </c>
    </row>
    <row r="8493" spans="1:10" x14ac:dyDescent="0.25">
      <c r="A8493" s="28">
        <v>3</v>
      </c>
      <c r="B8493" s="28">
        <v>20</v>
      </c>
      <c r="C8493" s="12" t="s">
        <v>6</v>
      </c>
      <c r="D8493" s="69">
        <f>'Actual Solar Data'!M8483</f>
        <v>0</v>
      </c>
      <c r="E8493" s="60">
        <f>whlsecost_hourly_4002_201903!C465</f>
        <v>43544</v>
      </c>
      <c r="F8493" s="115">
        <f>whlsecost_hourly_4002_201903!D465</f>
        <v>4</v>
      </c>
      <c r="G8493" s="12">
        <f>whlsecost_hourly_4002_201903!F465</f>
        <v>26.29</v>
      </c>
      <c r="H8493" s="13">
        <f>whlsecost_hourly_4002_201903!X465</f>
        <v>0.33999999999999997</v>
      </c>
      <c r="I8493" s="13">
        <f t="shared" si="275"/>
        <v>26.63</v>
      </c>
      <c r="J8493" s="71">
        <f t="shared" si="276"/>
        <v>0</v>
      </c>
    </row>
    <row r="8494" spans="1:10" x14ac:dyDescent="0.25">
      <c r="A8494" s="28">
        <v>3</v>
      </c>
      <c r="B8494" s="28">
        <v>20</v>
      </c>
      <c r="C8494" s="12" t="s">
        <v>7</v>
      </c>
      <c r="D8494" s="69">
        <f>'Actual Solar Data'!M8484</f>
        <v>0</v>
      </c>
      <c r="E8494" s="60">
        <f>whlsecost_hourly_4002_201903!C466</f>
        <v>43544</v>
      </c>
      <c r="F8494" s="115">
        <f>whlsecost_hourly_4002_201903!D466</f>
        <v>5</v>
      </c>
      <c r="G8494" s="12">
        <f>whlsecost_hourly_4002_201903!F466</f>
        <v>27.34</v>
      </c>
      <c r="H8494" s="13">
        <f>whlsecost_hourly_4002_201903!X466</f>
        <v>0.35</v>
      </c>
      <c r="I8494" s="13">
        <f t="shared" si="275"/>
        <v>27.69</v>
      </c>
      <c r="J8494" s="71">
        <f t="shared" si="276"/>
        <v>0</v>
      </c>
    </row>
    <row r="8495" spans="1:10" x14ac:dyDescent="0.25">
      <c r="A8495" s="28">
        <v>3</v>
      </c>
      <c r="B8495" s="28">
        <v>20</v>
      </c>
      <c r="C8495" s="12" t="s">
        <v>8</v>
      </c>
      <c r="D8495" s="69">
        <f>'Actual Solar Data'!M8485</f>
        <v>0</v>
      </c>
      <c r="E8495" s="60">
        <f>whlsecost_hourly_4002_201903!C467</f>
        <v>43544</v>
      </c>
      <c r="F8495" s="115">
        <f>whlsecost_hourly_4002_201903!D467</f>
        <v>6</v>
      </c>
      <c r="G8495" s="12">
        <f>whlsecost_hourly_4002_201903!F467</f>
        <v>28.94</v>
      </c>
      <c r="H8495" s="13">
        <f>whlsecost_hourly_4002_201903!X467</f>
        <v>0.47</v>
      </c>
      <c r="I8495" s="13">
        <f t="shared" si="275"/>
        <v>29.41</v>
      </c>
      <c r="J8495" s="71">
        <f t="shared" si="276"/>
        <v>0</v>
      </c>
    </row>
    <row r="8496" spans="1:10" x14ac:dyDescent="0.25">
      <c r="A8496" s="28">
        <v>3</v>
      </c>
      <c r="B8496" s="28">
        <v>20</v>
      </c>
      <c r="C8496" s="12" t="s">
        <v>9</v>
      </c>
      <c r="D8496" s="69">
        <f>'Actual Solar Data'!M8486</f>
        <v>4</v>
      </c>
      <c r="E8496" s="60">
        <f>whlsecost_hourly_4002_201903!C468</f>
        <v>43544</v>
      </c>
      <c r="F8496" s="115">
        <f>whlsecost_hourly_4002_201903!D468</f>
        <v>7</v>
      </c>
      <c r="G8496" s="12">
        <f>whlsecost_hourly_4002_201903!F468</f>
        <v>47.48</v>
      </c>
      <c r="H8496" s="13">
        <f>whlsecost_hourly_4002_201903!X468</f>
        <v>0.79999999999999993</v>
      </c>
      <c r="I8496" s="13">
        <f t="shared" si="275"/>
        <v>48.279999999999994</v>
      </c>
      <c r="J8496" s="71">
        <f t="shared" si="276"/>
        <v>193.11999999999998</v>
      </c>
    </row>
    <row r="8497" spans="1:10" x14ac:dyDescent="0.25">
      <c r="A8497" s="28">
        <v>3</v>
      </c>
      <c r="B8497" s="28">
        <v>20</v>
      </c>
      <c r="C8497" s="12" t="s">
        <v>10</v>
      </c>
      <c r="D8497" s="69">
        <f>'Actual Solar Data'!M8487</f>
        <v>2848</v>
      </c>
      <c r="E8497" s="60">
        <f>whlsecost_hourly_4002_201903!C469</f>
        <v>43544</v>
      </c>
      <c r="F8497" s="115">
        <f>whlsecost_hourly_4002_201903!D469</f>
        <v>8</v>
      </c>
      <c r="G8497" s="12">
        <f>whlsecost_hourly_4002_201903!F469</f>
        <v>60.48</v>
      </c>
      <c r="H8497" s="13">
        <f>whlsecost_hourly_4002_201903!X469</f>
        <v>1.56</v>
      </c>
      <c r="I8497" s="13">
        <f t="shared" si="275"/>
        <v>62.04</v>
      </c>
      <c r="J8497" s="71">
        <f t="shared" si="276"/>
        <v>176689.91999999998</v>
      </c>
    </row>
    <row r="8498" spans="1:10" x14ac:dyDescent="0.25">
      <c r="A8498" s="28">
        <v>3</v>
      </c>
      <c r="B8498" s="28">
        <v>20</v>
      </c>
      <c r="C8498" s="12" t="s">
        <v>11</v>
      </c>
      <c r="D8498" s="69">
        <f>'Actual Solar Data'!M8488</f>
        <v>11468</v>
      </c>
      <c r="E8498" s="60">
        <f>whlsecost_hourly_4002_201903!C470</f>
        <v>43544</v>
      </c>
      <c r="F8498" s="115">
        <f>whlsecost_hourly_4002_201903!D470</f>
        <v>9</v>
      </c>
      <c r="G8498" s="12">
        <f>whlsecost_hourly_4002_201903!F470</f>
        <v>48.96</v>
      </c>
      <c r="H8498" s="13">
        <f>whlsecost_hourly_4002_201903!X470</f>
        <v>0.9</v>
      </c>
      <c r="I8498" s="13">
        <f t="shared" si="275"/>
        <v>49.86</v>
      </c>
      <c r="J8498" s="71">
        <f t="shared" si="276"/>
        <v>571794.48</v>
      </c>
    </row>
    <row r="8499" spans="1:10" x14ac:dyDescent="0.25">
      <c r="A8499" s="28">
        <v>3</v>
      </c>
      <c r="B8499" s="28">
        <v>20</v>
      </c>
      <c r="C8499" s="12" t="s">
        <v>12</v>
      </c>
      <c r="D8499" s="69">
        <f>'Actual Solar Data'!M8489</f>
        <v>21048</v>
      </c>
      <c r="E8499" s="60">
        <f>whlsecost_hourly_4002_201903!C471</f>
        <v>43544</v>
      </c>
      <c r="F8499" s="115">
        <f>whlsecost_hourly_4002_201903!D471</f>
        <v>10</v>
      </c>
      <c r="G8499" s="12">
        <f>whlsecost_hourly_4002_201903!F471</f>
        <v>35.479999999999997</v>
      </c>
      <c r="H8499" s="13">
        <f>whlsecost_hourly_4002_201903!X471</f>
        <v>1.04</v>
      </c>
      <c r="I8499" s="13">
        <f t="shared" si="275"/>
        <v>36.519999999999996</v>
      </c>
      <c r="J8499" s="71">
        <f t="shared" si="276"/>
        <v>768672.96</v>
      </c>
    </row>
    <row r="8500" spans="1:10" x14ac:dyDescent="0.25">
      <c r="A8500" s="28">
        <v>3</v>
      </c>
      <c r="B8500" s="28">
        <v>20</v>
      </c>
      <c r="C8500" s="12" t="s">
        <v>13</v>
      </c>
      <c r="D8500" s="69">
        <f>'Actual Solar Data'!M8490</f>
        <v>26661</v>
      </c>
      <c r="E8500" s="60">
        <f>whlsecost_hourly_4002_201903!C472</f>
        <v>43544</v>
      </c>
      <c r="F8500" s="115">
        <f>whlsecost_hourly_4002_201903!D472</f>
        <v>11</v>
      </c>
      <c r="G8500" s="12">
        <f>whlsecost_hourly_4002_201903!F472</f>
        <v>31.26</v>
      </c>
      <c r="H8500" s="13">
        <f>whlsecost_hourly_4002_201903!X472</f>
        <v>1.1399999999999999</v>
      </c>
      <c r="I8500" s="13">
        <f t="shared" si="275"/>
        <v>32.4</v>
      </c>
      <c r="J8500" s="71">
        <f t="shared" si="276"/>
        <v>863816.39999999991</v>
      </c>
    </row>
    <row r="8501" spans="1:10" x14ac:dyDescent="0.25">
      <c r="A8501" s="28">
        <v>3</v>
      </c>
      <c r="B8501" s="28">
        <v>20</v>
      </c>
      <c r="C8501" s="12" t="s">
        <v>14</v>
      </c>
      <c r="D8501" s="69">
        <f>'Actual Solar Data'!M8491</f>
        <v>29224</v>
      </c>
      <c r="E8501" s="60">
        <f>whlsecost_hourly_4002_201903!C473</f>
        <v>43544</v>
      </c>
      <c r="F8501" s="115">
        <f>whlsecost_hourly_4002_201903!D473</f>
        <v>12</v>
      </c>
      <c r="G8501" s="12">
        <f>whlsecost_hourly_4002_201903!F473</f>
        <v>26.62</v>
      </c>
      <c r="H8501" s="13">
        <f>whlsecost_hourly_4002_201903!X473</f>
        <v>0.83000000000000007</v>
      </c>
      <c r="I8501" s="13">
        <f t="shared" si="275"/>
        <v>27.450000000000003</v>
      </c>
      <c r="J8501" s="71">
        <f t="shared" si="276"/>
        <v>802198.8</v>
      </c>
    </row>
    <row r="8502" spans="1:10" x14ac:dyDescent="0.25">
      <c r="A8502" s="28">
        <v>3</v>
      </c>
      <c r="B8502" s="28">
        <v>20</v>
      </c>
      <c r="C8502" s="12" t="s">
        <v>15</v>
      </c>
      <c r="D8502" s="69">
        <f>'Actual Solar Data'!M8492</f>
        <v>29177</v>
      </c>
      <c r="E8502" s="60">
        <f>whlsecost_hourly_4002_201903!C474</f>
        <v>43544</v>
      </c>
      <c r="F8502" s="115">
        <f>whlsecost_hourly_4002_201903!D474</f>
        <v>13</v>
      </c>
      <c r="G8502" s="12">
        <f>whlsecost_hourly_4002_201903!F474</f>
        <v>24.99</v>
      </c>
      <c r="H8502" s="13">
        <f>whlsecost_hourly_4002_201903!X474</f>
        <v>0.80999999999999994</v>
      </c>
      <c r="I8502" s="13">
        <f t="shared" si="275"/>
        <v>25.799999999999997</v>
      </c>
      <c r="J8502" s="71">
        <f t="shared" si="276"/>
        <v>752766.59999999986</v>
      </c>
    </row>
    <row r="8503" spans="1:10" x14ac:dyDescent="0.25">
      <c r="A8503" s="28">
        <v>3</v>
      </c>
      <c r="B8503" s="28">
        <v>20</v>
      </c>
      <c r="C8503" s="12" t="s">
        <v>16</v>
      </c>
      <c r="D8503" s="69">
        <f>'Actual Solar Data'!M8493</f>
        <v>28293</v>
      </c>
      <c r="E8503" s="60">
        <f>whlsecost_hourly_4002_201903!C475</f>
        <v>43544</v>
      </c>
      <c r="F8503" s="115">
        <f>whlsecost_hourly_4002_201903!D475</f>
        <v>14</v>
      </c>
      <c r="G8503" s="12">
        <f>whlsecost_hourly_4002_201903!F475</f>
        <v>25.06</v>
      </c>
      <c r="H8503" s="13">
        <f>whlsecost_hourly_4002_201903!X475</f>
        <v>0.82</v>
      </c>
      <c r="I8503" s="13">
        <f t="shared" si="275"/>
        <v>25.88</v>
      </c>
      <c r="J8503" s="71">
        <f t="shared" si="276"/>
        <v>732222.84</v>
      </c>
    </row>
    <row r="8504" spans="1:10" x14ac:dyDescent="0.25">
      <c r="A8504" s="28">
        <v>3</v>
      </c>
      <c r="B8504" s="28">
        <v>20</v>
      </c>
      <c r="C8504" s="12" t="s">
        <v>17</v>
      </c>
      <c r="D8504" s="69">
        <f>'Actual Solar Data'!M8494</f>
        <v>26243</v>
      </c>
      <c r="E8504" s="60">
        <f>whlsecost_hourly_4002_201903!C476</f>
        <v>43544</v>
      </c>
      <c r="F8504" s="115">
        <f>whlsecost_hourly_4002_201903!D476</f>
        <v>15</v>
      </c>
      <c r="G8504" s="12">
        <f>whlsecost_hourly_4002_201903!F476</f>
        <v>24.9</v>
      </c>
      <c r="H8504" s="13">
        <f>whlsecost_hourly_4002_201903!X476</f>
        <v>0.82</v>
      </c>
      <c r="I8504" s="13">
        <f t="shared" si="275"/>
        <v>25.72</v>
      </c>
      <c r="J8504" s="71">
        <f t="shared" si="276"/>
        <v>674969.96</v>
      </c>
    </row>
    <row r="8505" spans="1:10" x14ac:dyDescent="0.25">
      <c r="A8505" s="28">
        <v>3</v>
      </c>
      <c r="B8505" s="28">
        <v>20</v>
      </c>
      <c r="C8505" s="12" t="s">
        <v>18</v>
      </c>
      <c r="D8505" s="69">
        <f>'Actual Solar Data'!M8495</f>
        <v>21610</v>
      </c>
      <c r="E8505" s="60">
        <f>whlsecost_hourly_4002_201903!C477</f>
        <v>43544</v>
      </c>
      <c r="F8505" s="115">
        <f>whlsecost_hourly_4002_201903!D477</f>
        <v>16</v>
      </c>
      <c r="G8505" s="12">
        <f>whlsecost_hourly_4002_201903!F477</f>
        <v>24.53</v>
      </c>
      <c r="H8505" s="13">
        <f>whlsecost_hourly_4002_201903!X477</f>
        <v>0.82</v>
      </c>
      <c r="I8505" s="13">
        <f t="shared" si="275"/>
        <v>25.35</v>
      </c>
      <c r="J8505" s="71">
        <f t="shared" si="276"/>
        <v>547813.5</v>
      </c>
    </row>
    <row r="8506" spans="1:10" x14ac:dyDescent="0.25">
      <c r="A8506" s="28">
        <v>3</v>
      </c>
      <c r="B8506" s="28">
        <v>20</v>
      </c>
      <c r="C8506" s="12" t="s">
        <v>19</v>
      </c>
      <c r="D8506" s="69">
        <f>'Actual Solar Data'!M8496</f>
        <v>14418</v>
      </c>
      <c r="E8506" s="60">
        <f>whlsecost_hourly_4002_201903!C478</f>
        <v>43544</v>
      </c>
      <c r="F8506" s="115">
        <f>whlsecost_hourly_4002_201903!D478</f>
        <v>17</v>
      </c>
      <c r="G8506" s="12">
        <f>whlsecost_hourly_4002_201903!F478</f>
        <v>25.08</v>
      </c>
      <c r="H8506" s="13">
        <f>whlsecost_hourly_4002_201903!X478</f>
        <v>0.8</v>
      </c>
      <c r="I8506" s="13">
        <f t="shared" si="275"/>
        <v>25.88</v>
      </c>
      <c r="J8506" s="71">
        <f t="shared" si="276"/>
        <v>373137.83999999997</v>
      </c>
    </row>
    <row r="8507" spans="1:10" x14ac:dyDescent="0.25">
      <c r="A8507" s="28">
        <v>3</v>
      </c>
      <c r="B8507" s="28">
        <v>20</v>
      </c>
      <c r="C8507" s="12" t="s">
        <v>20</v>
      </c>
      <c r="D8507" s="69">
        <f>'Actual Solar Data'!M8497</f>
        <v>5403</v>
      </c>
      <c r="E8507" s="60">
        <f>whlsecost_hourly_4002_201903!C479</f>
        <v>43544</v>
      </c>
      <c r="F8507" s="115">
        <f>whlsecost_hourly_4002_201903!D479</f>
        <v>18</v>
      </c>
      <c r="G8507" s="12">
        <f>whlsecost_hourly_4002_201903!F479</f>
        <v>27.06</v>
      </c>
      <c r="H8507" s="13">
        <f>whlsecost_hourly_4002_201903!X479</f>
        <v>0.85000000000000009</v>
      </c>
      <c r="I8507" s="13">
        <f t="shared" si="275"/>
        <v>27.91</v>
      </c>
      <c r="J8507" s="71">
        <f t="shared" si="276"/>
        <v>150797.73000000001</v>
      </c>
    </row>
    <row r="8508" spans="1:10" x14ac:dyDescent="0.25">
      <c r="A8508" s="28">
        <v>3</v>
      </c>
      <c r="B8508" s="28">
        <v>20</v>
      </c>
      <c r="C8508" s="12" t="s">
        <v>21</v>
      </c>
      <c r="D8508" s="69">
        <f>'Actual Solar Data'!M8498</f>
        <v>909</v>
      </c>
      <c r="E8508" s="60">
        <f>whlsecost_hourly_4002_201903!C480</f>
        <v>43544</v>
      </c>
      <c r="F8508" s="115">
        <f>whlsecost_hourly_4002_201903!D480</f>
        <v>19</v>
      </c>
      <c r="G8508" s="12">
        <f>whlsecost_hourly_4002_201903!F480</f>
        <v>42.08</v>
      </c>
      <c r="H8508" s="13">
        <f>whlsecost_hourly_4002_201903!X480</f>
        <v>1.21</v>
      </c>
      <c r="I8508" s="13">
        <f t="shared" si="275"/>
        <v>43.29</v>
      </c>
      <c r="J8508" s="71">
        <f t="shared" si="276"/>
        <v>39350.61</v>
      </c>
    </row>
    <row r="8509" spans="1:10" x14ac:dyDescent="0.25">
      <c r="A8509" s="28">
        <v>3</v>
      </c>
      <c r="B8509" s="28">
        <v>20</v>
      </c>
      <c r="C8509" s="12" t="s">
        <v>22</v>
      </c>
      <c r="D8509" s="69">
        <f>'Actual Solar Data'!M8499</f>
        <v>0</v>
      </c>
      <c r="E8509" s="60">
        <f>whlsecost_hourly_4002_201903!C481</f>
        <v>43544</v>
      </c>
      <c r="F8509" s="115">
        <f>whlsecost_hourly_4002_201903!D481</f>
        <v>20</v>
      </c>
      <c r="G8509" s="12">
        <f>whlsecost_hourly_4002_201903!F481</f>
        <v>45.15</v>
      </c>
      <c r="H8509" s="13">
        <f>whlsecost_hourly_4002_201903!X481</f>
        <v>0.96</v>
      </c>
      <c r="I8509" s="13">
        <f t="shared" si="275"/>
        <v>46.11</v>
      </c>
      <c r="J8509" s="71">
        <f t="shared" si="276"/>
        <v>0</v>
      </c>
    </row>
    <row r="8510" spans="1:10" x14ac:dyDescent="0.25">
      <c r="A8510" s="28">
        <v>3</v>
      </c>
      <c r="B8510" s="28">
        <v>20</v>
      </c>
      <c r="C8510" s="12" t="s">
        <v>23</v>
      </c>
      <c r="D8510" s="69">
        <f>'Actual Solar Data'!M8500</f>
        <v>0</v>
      </c>
      <c r="E8510" s="60">
        <f>whlsecost_hourly_4002_201903!C482</f>
        <v>43544</v>
      </c>
      <c r="F8510" s="115">
        <f>whlsecost_hourly_4002_201903!D482</f>
        <v>21</v>
      </c>
      <c r="G8510" s="12">
        <f>whlsecost_hourly_4002_201903!F482</f>
        <v>35.659999999999997</v>
      </c>
      <c r="H8510" s="13">
        <f>whlsecost_hourly_4002_201903!X482</f>
        <v>0.8899999999999999</v>
      </c>
      <c r="I8510" s="13">
        <f t="shared" si="275"/>
        <v>36.549999999999997</v>
      </c>
      <c r="J8510" s="71">
        <f t="shared" si="276"/>
        <v>0</v>
      </c>
    </row>
    <row r="8511" spans="1:10" x14ac:dyDescent="0.25">
      <c r="A8511" s="28">
        <v>3</v>
      </c>
      <c r="B8511" s="28">
        <v>20</v>
      </c>
      <c r="C8511" s="12" t="s">
        <v>24</v>
      </c>
      <c r="D8511" s="69">
        <f>'Actual Solar Data'!M8501</f>
        <v>0</v>
      </c>
      <c r="E8511" s="60">
        <f>whlsecost_hourly_4002_201903!C483</f>
        <v>43544</v>
      </c>
      <c r="F8511" s="115">
        <f>whlsecost_hourly_4002_201903!D483</f>
        <v>22</v>
      </c>
      <c r="G8511" s="12">
        <f>whlsecost_hourly_4002_201903!F483</f>
        <v>37.799999999999997</v>
      </c>
      <c r="H8511" s="13">
        <f>whlsecost_hourly_4002_201903!X483</f>
        <v>1.25</v>
      </c>
      <c r="I8511" s="13">
        <f t="shared" si="275"/>
        <v>39.049999999999997</v>
      </c>
      <c r="J8511" s="71">
        <f t="shared" si="276"/>
        <v>0</v>
      </c>
    </row>
    <row r="8512" spans="1:10" x14ac:dyDescent="0.25">
      <c r="A8512" s="28">
        <v>3</v>
      </c>
      <c r="B8512" s="28">
        <v>20</v>
      </c>
      <c r="C8512" s="12" t="s">
        <v>25</v>
      </c>
      <c r="D8512" s="69">
        <f>'Actual Solar Data'!M8502</f>
        <v>0</v>
      </c>
      <c r="E8512" s="60">
        <f>whlsecost_hourly_4002_201903!C484</f>
        <v>43544</v>
      </c>
      <c r="F8512" s="115">
        <f>whlsecost_hourly_4002_201903!D484</f>
        <v>23</v>
      </c>
      <c r="G8512" s="12">
        <f>whlsecost_hourly_4002_201903!F484</f>
        <v>43.95</v>
      </c>
      <c r="H8512" s="13">
        <f>whlsecost_hourly_4002_201903!X484</f>
        <v>2.0699999999999998</v>
      </c>
      <c r="I8512" s="13">
        <f t="shared" si="275"/>
        <v>46.02</v>
      </c>
      <c r="J8512" s="71">
        <f t="shared" si="276"/>
        <v>0</v>
      </c>
    </row>
    <row r="8513" spans="1:10" x14ac:dyDescent="0.25">
      <c r="A8513" s="28">
        <v>3</v>
      </c>
      <c r="B8513" s="28">
        <v>20</v>
      </c>
      <c r="C8513" s="12" t="s">
        <v>26</v>
      </c>
      <c r="D8513" s="69">
        <f>'Actual Solar Data'!M8503</f>
        <v>0</v>
      </c>
      <c r="E8513" s="60">
        <f>whlsecost_hourly_4002_201903!C485</f>
        <v>43544</v>
      </c>
      <c r="F8513" s="115">
        <f>whlsecost_hourly_4002_201903!D485</f>
        <v>24</v>
      </c>
      <c r="G8513" s="12">
        <f>whlsecost_hourly_4002_201903!F485</f>
        <v>44.16</v>
      </c>
      <c r="H8513" s="13">
        <f>whlsecost_hourly_4002_201903!X485</f>
        <v>1.79</v>
      </c>
      <c r="I8513" s="13">
        <f t="shared" si="275"/>
        <v>45.949999999999996</v>
      </c>
      <c r="J8513" s="71">
        <f t="shared" si="276"/>
        <v>0</v>
      </c>
    </row>
    <row r="8514" spans="1:10" x14ac:dyDescent="0.25">
      <c r="A8514" s="28">
        <v>3</v>
      </c>
      <c r="B8514" s="28">
        <v>20</v>
      </c>
      <c r="C8514" s="12" t="s">
        <v>3</v>
      </c>
      <c r="D8514" s="69">
        <f>'Actual Solar Data'!M8504</f>
        <v>0</v>
      </c>
      <c r="E8514" s="60">
        <f>whlsecost_hourly_4002_201903!C486</f>
        <v>43545</v>
      </c>
      <c r="F8514" s="115">
        <f>whlsecost_hourly_4002_201903!D486</f>
        <v>1</v>
      </c>
      <c r="G8514" s="12">
        <f>whlsecost_hourly_4002_201903!F486</f>
        <v>25.34</v>
      </c>
      <c r="H8514" s="13">
        <f>whlsecost_hourly_4002_201903!X486</f>
        <v>0.59</v>
      </c>
      <c r="I8514" s="13">
        <f t="shared" si="275"/>
        <v>25.93</v>
      </c>
      <c r="J8514" s="71">
        <f t="shared" si="276"/>
        <v>0</v>
      </c>
    </row>
    <row r="8515" spans="1:10" x14ac:dyDescent="0.25">
      <c r="A8515" s="28">
        <v>3</v>
      </c>
      <c r="B8515" s="28">
        <v>21</v>
      </c>
      <c r="C8515" s="12" t="s">
        <v>4</v>
      </c>
      <c r="D8515" s="69">
        <f>'Actual Solar Data'!M8505</f>
        <v>0</v>
      </c>
      <c r="E8515" s="60">
        <f>whlsecost_hourly_4002_201903!C487</f>
        <v>43545</v>
      </c>
      <c r="F8515" s="115">
        <f>whlsecost_hourly_4002_201903!D487</f>
        <v>2</v>
      </c>
      <c r="G8515" s="12">
        <f>whlsecost_hourly_4002_201903!F487</f>
        <v>27.59</v>
      </c>
      <c r="H8515" s="13">
        <f>whlsecost_hourly_4002_201903!X487</f>
        <v>0.56000000000000005</v>
      </c>
      <c r="I8515" s="13">
        <f t="shared" si="275"/>
        <v>28.15</v>
      </c>
      <c r="J8515" s="71">
        <f t="shared" si="276"/>
        <v>0</v>
      </c>
    </row>
    <row r="8516" spans="1:10" x14ac:dyDescent="0.25">
      <c r="A8516" s="28">
        <v>3</v>
      </c>
      <c r="B8516" s="28">
        <v>21</v>
      </c>
      <c r="C8516" s="12" t="s">
        <v>5</v>
      </c>
      <c r="D8516" s="69">
        <f>'Actual Solar Data'!M8506</f>
        <v>0</v>
      </c>
      <c r="E8516" s="60">
        <f>whlsecost_hourly_4002_201903!C488</f>
        <v>43545</v>
      </c>
      <c r="F8516" s="115">
        <f>whlsecost_hourly_4002_201903!D488</f>
        <v>3</v>
      </c>
      <c r="G8516" s="12">
        <f>whlsecost_hourly_4002_201903!F488</f>
        <v>25.17</v>
      </c>
      <c r="H8516" s="13">
        <f>whlsecost_hourly_4002_201903!X488</f>
        <v>0.56000000000000005</v>
      </c>
      <c r="I8516" s="13">
        <f t="shared" si="275"/>
        <v>25.73</v>
      </c>
      <c r="J8516" s="71">
        <f t="shared" si="276"/>
        <v>0</v>
      </c>
    </row>
    <row r="8517" spans="1:10" x14ac:dyDescent="0.25">
      <c r="A8517" s="28">
        <v>3</v>
      </c>
      <c r="B8517" s="28">
        <v>21</v>
      </c>
      <c r="C8517" s="12" t="s">
        <v>6</v>
      </c>
      <c r="D8517" s="69">
        <f>'Actual Solar Data'!M8507</f>
        <v>0</v>
      </c>
      <c r="E8517" s="60">
        <f>whlsecost_hourly_4002_201903!C489</f>
        <v>43545</v>
      </c>
      <c r="F8517" s="115">
        <f>whlsecost_hourly_4002_201903!D489</f>
        <v>4</v>
      </c>
      <c r="G8517" s="12">
        <f>whlsecost_hourly_4002_201903!F489</f>
        <v>23.61</v>
      </c>
      <c r="H8517" s="13">
        <f>whlsecost_hourly_4002_201903!X489</f>
        <v>0.56000000000000005</v>
      </c>
      <c r="I8517" s="13">
        <f t="shared" si="275"/>
        <v>24.169999999999998</v>
      </c>
      <c r="J8517" s="71">
        <f t="shared" si="276"/>
        <v>0</v>
      </c>
    </row>
    <row r="8518" spans="1:10" x14ac:dyDescent="0.25">
      <c r="A8518" s="28">
        <v>3</v>
      </c>
      <c r="B8518" s="28">
        <v>21</v>
      </c>
      <c r="C8518" s="12" t="s">
        <v>7</v>
      </c>
      <c r="D8518" s="69">
        <f>'Actual Solar Data'!M8508</f>
        <v>0</v>
      </c>
      <c r="E8518" s="60">
        <f>whlsecost_hourly_4002_201903!C490</f>
        <v>43545</v>
      </c>
      <c r="F8518" s="115">
        <f>whlsecost_hourly_4002_201903!D490</f>
        <v>5</v>
      </c>
      <c r="G8518" s="12">
        <f>whlsecost_hourly_4002_201903!F490</f>
        <v>24.82</v>
      </c>
      <c r="H8518" s="13">
        <f>whlsecost_hourly_4002_201903!X490</f>
        <v>0.56000000000000005</v>
      </c>
      <c r="I8518" s="13">
        <f t="shared" si="275"/>
        <v>25.38</v>
      </c>
      <c r="J8518" s="71">
        <f t="shared" si="276"/>
        <v>0</v>
      </c>
    </row>
    <row r="8519" spans="1:10" x14ac:dyDescent="0.25">
      <c r="A8519" s="28">
        <v>3</v>
      </c>
      <c r="B8519" s="28">
        <v>21</v>
      </c>
      <c r="C8519" s="12" t="s">
        <v>8</v>
      </c>
      <c r="D8519" s="69">
        <f>'Actual Solar Data'!M8509</f>
        <v>0</v>
      </c>
      <c r="E8519" s="60">
        <f>whlsecost_hourly_4002_201903!C491</f>
        <v>43545</v>
      </c>
      <c r="F8519" s="115">
        <f>whlsecost_hourly_4002_201903!D491</f>
        <v>6</v>
      </c>
      <c r="G8519" s="12">
        <f>whlsecost_hourly_4002_201903!F491</f>
        <v>25.78</v>
      </c>
      <c r="H8519" s="13">
        <f>whlsecost_hourly_4002_201903!X491</f>
        <v>0.63</v>
      </c>
      <c r="I8519" s="13">
        <f t="shared" si="275"/>
        <v>26.41</v>
      </c>
      <c r="J8519" s="71">
        <f t="shared" si="276"/>
        <v>0</v>
      </c>
    </row>
    <row r="8520" spans="1:10" x14ac:dyDescent="0.25">
      <c r="A8520" s="28">
        <v>3</v>
      </c>
      <c r="B8520" s="28">
        <v>21</v>
      </c>
      <c r="C8520" s="12" t="s">
        <v>9</v>
      </c>
      <c r="D8520" s="69">
        <f>'Actual Solar Data'!M8510</f>
        <v>5</v>
      </c>
      <c r="E8520" s="60">
        <f>whlsecost_hourly_4002_201903!C492</f>
        <v>43545</v>
      </c>
      <c r="F8520" s="115">
        <f>whlsecost_hourly_4002_201903!D492</f>
        <v>7</v>
      </c>
      <c r="G8520" s="12">
        <f>whlsecost_hourly_4002_201903!F492</f>
        <v>29.56</v>
      </c>
      <c r="H8520" s="13">
        <f>whlsecost_hourly_4002_201903!X492</f>
        <v>0.77</v>
      </c>
      <c r="I8520" s="13">
        <f t="shared" si="275"/>
        <v>30.33</v>
      </c>
      <c r="J8520" s="71">
        <f t="shared" si="276"/>
        <v>151.64999999999998</v>
      </c>
    </row>
    <row r="8521" spans="1:10" x14ac:dyDescent="0.25">
      <c r="A8521" s="28">
        <v>3</v>
      </c>
      <c r="B8521" s="28">
        <v>21</v>
      </c>
      <c r="C8521" s="12" t="s">
        <v>10</v>
      </c>
      <c r="D8521" s="69">
        <f>'Actual Solar Data'!M8511</f>
        <v>2029</v>
      </c>
      <c r="E8521" s="60">
        <f>whlsecost_hourly_4002_201903!C493</f>
        <v>43545</v>
      </c>
      <c r="F8521" s="115">
        <f>whlsecost_hourly_4002_201903!D493</f>
        <v>8</v>
      </c>
      <c r="G8521" s="12">
        <f>whlsecost_hourly_4002_201903!F493</f>
        <v>32.590000000000003</v>
      </c>
      <c r="H8521" s="13">
        <f>whlsecost_hourly_4002_201903!X493</f>
        <v>1.25</v>
      </c>
      <c r="I8521" s="13">
        <f t="shared" si="275"/>
        <v>33.840000000000003</v>
      </c>
      <c r="J8521" s="71">
        <f t="shared" si="276"/>
        <v>68661.36</v>
      </c>
    </row>
    <row r="8522" spans="1:10" x14ac:dyDescent="0.25">
      <c r="A8522" s="28">
        <v>3</v>
      </c>
      <c r="B8522" s="28">
        <v>21</v>
      </c>
      <c r="C8522" s="12" t="s">
        <v>11</v>
      </c>
      <c r="D8522" s="69">
        <f>'Actual Solar Data'!M8512</f>
        <v>9065</v>
      </c>
      <c r="E8522" s="60">
        <f>whlsecost_hourly_4002_201903!C494</f>
        <v>43545</v>
      </c>
      <c r="F8522" s="115">
        <f>whlsecost_hourly_4002_201903!D494</f>
        <v>9</v>
      </c>
      <c r="G8522" s="12">
        <f>whlsecost_hourly_4002_201903!F494</f>
        <v>25.11</v>
      </c>
      <c r="H8522" s="13">
        <f>whlsecost_hourly_4002_201903!X494</f>
        <v>1.02</v>
      </c>
      <c r="I8522" s="13">
        <f t="shared" si="275"/>
        <v>26.13</v>
      </c>
      <c r="J8522" s="71">
        <f t="shared" si="276"/>
        <v>236868.44999999998</v>
      </c>
    </row>
    <row r="8523" spans="1:10" x14ac:dyDescent="0.25">
      <c r="A8523" s="28">
        <v>3</v>
      </c>
      <c r="B8523" s="28">
        <v>21</v>
      </c>
      <c r="C8523" s="12" t="s">
        <v>12</v>
      </c>
      <c r="D8523" s="69">
        <f>'Actual Solar Data'!M8513</f>
        <v>16185</v>
      </c>
      <c r="E8523" s="60">
        <f>whlsecost_hourly_4002_201903!C495</f>
        <v>43545</v>
      </c>
      <c r="F8523" s="115">
        <f>whlsecost_hourly_4002_201903!D495</f>
        <v>10</v>
      </c>
      <c r="G8523" s="12">
        <f>whlsecost_hourly_4002_201903!F495</f>
        <v>23.9</v>
      </c>
      <c r="H8523" s="13">
        <f>whlsecost_hourly_4002_201903!X495</f>
        <v>0.99</v>
      </c>
      <c r="I8523" s="13">
        <f t="shared" si="275"/>
        <v>24.889999999999997</v>
      </c>
      <c r="J8523" s="71">
        <f t="shared" si="276"/>
        <v>402844.64999999997</v>
      </c>
    </row>
    <row r="8524" spans="1:10" x14ac:dyDescent="0.25">
      <c r="A8524" s="28">
        <v>3</v>
      </c>
      <c r="B8524" s="28">
        <v>21</v>
      </c>
      <c r="C8524" s="12" t="s">
        <v>13</v>
      </c>
      <c r="D8524" s="69">
        <f>'Actual Solar Data'!M8514</f>
        <v>15294</v>
      </c>
      <c r="E8524" s="60">
        <f>whlsecost_hourly_4002_201903!C496</f>
        <v>43545</v>
      </c>
      <c r="F8524" s="115">
        <f>whlsecost_hourly_4002_201903!D496</f>
        <v>11</v>
      </c>
      <c r="G8524" s="12">
        <f>whlsecost_hourly_4002_201903!F496</f>
        <v>25.53</v>
      </c>
      <c r="H8524" s="13">
        <f>whlsecost_hourly_4002_201903!X496</f>
        <v>0.99</v>
      </c>
      <c r="I8524" s="13">
        <f t="shared" si="275"/>
        <v>26.52</v>
      </c>
      <c r="J8524" s="71">
        <f t="shared" si="276"/>
        <v>405596.88</v>
      </c>
    </row>
    <row r="8525" spans="1:10" x14ac:dyDescent="0.25">
      <c r="A8525" s="28">
        <v>3</v>
      </c>
      <c r="B8525" s="28">
        <v>21</v>
      </c>
      <c r="C8525" s="12" t="s">
        <v>14</v>
      </c>
      <c r="D8525" s="69">
        <f>'Actual Solar Data'!M8515</f>
        <v>19567</v>
      </c>
      <c r="E8525" s="60">
        <f>whlsecost_hourly_4002_201903!C497</f>
        <v>43545</v>
      </c>
      <c r="F8525" s="115">
        <f>whlsecost_hourly_4002_201903!D497</f>
        <v>12</v>
      </c>
      <c r="G8525" s="12">
        <f>whlsecost_hourly_4002_201903!F497</f>
        <v>25.28</v>
      </c>
      <c r="H8525" s="13">
        <f>whlsecost_hourly_4002_201903!X497</f>
        <v>1.01</v>
      </c>
      <c r="I8525" s="13">
        <f t="shared" si="275"/>
        <v>26.290000000000003</v>
      </c>
      <c r="J8525" s="71">
        <f t="shared" si="276"/>
        <v>514416.43000000005</v>
      </c>
    </row>
    <row r="8526" spans="1:10" x14ac:dyDescent="0.25">
      <c r="A8526" s="28">
        <v>3</v>
      </c>
      <c r="B8526" s="28">
        <v>21</v>
      </c>
      <c r="C8526" s="12" t="s">
        <v>15</v>
      </c>
      <c r="D8526" s="69">
        <f>'Actual Solar Data'!M8516</f>
        <v>18535</v>
      </c>
      <c r="E8526" s="60">
        <f>whlsecost_hourly_4002_201903!C498</f>
        <v>43545</v>
      </c>
      <c r="F8526" s="115">
        <f>whlsecost_hourly_4002_201903!D498</f>
        <v>13</v>
      </c>
      <c r="G8526" s="12">
        <f>whlsecost_hourly_4002_201903!F498</f>
        <v>24.83</v>
      </c>
      <c r="H8526" s="13">
        <f>whlsecost_hourly_4002_201903!X498</f>
        <v>1</v>
      </c>
      <c r="I8526" s="13">
        <f t="shared" si="275"/>
        <v>25.83</v>
      </c>
      <c r="J8526" s="71">
        <f t="shared" si="276"/>
        <v>478759.05</v>
      </c>
    </row>
    <row r="8527" spans="1:10" x14ac:dyDescent="0.25">
      <c r="A8527" s="28">
        <v>3</v>
      </c>
      <c r="B8527" s="28">
        <v>21</v>
      </c>
      <c r="C8527" s="12" t="s">
        <v>16</v>
      </c>
      <c r="D8527" s="69">
        <f>'Actual Solar Data'!M8517</f>
        <v>13736</v>
      </c>
      <c r="E8527" s="60">
        <f>whlsecost_hourly_4002_201903!C499</f>
        <v>43545</v>
      </c>
      <c r="F8527" s="115">
        <f>whlsecost_hourly_4002_201903!D499</f>
        <v>14</v>
      </c>
      <c r="G8527" s="12">
        <f>whlsecost_hourly_4002_201903!F499</f>
        <v>23.34</v>
      </c>
      <c r="H8527" s="13">
        <f>whlsecost_hourly_4002_201903!X499</f>
        <v>1.01</v>
      </c>
      <c r="I8527" s="13">
        <f t="shared" si="275"/>
        <v>24.35</v>
      </c>
      <c r="J8527" s="71">
        <f t="shared" si="276"/>
        <v>334471.60000000003</v>
      </c>
    </row>
    <row r="8528" spans="1:10" x14ac:dyDescent="0.25">
      <c r="A8528" s="28">
        <v>3</v>
      </c>
      <c r="B8528" s="28">
        <v>21</v>
      </c>
      <c r="C8528" s="12" t="s">
        <v>17</v>
      </c>
      <c r="D8528" s="69">
        <f>'Actual Solar Data'!M8518</f>
        <v>13585</v>
      </c>
      <c r="E8528" s="60">
        <f>whlsecost_hourly_4002_201903!C500</f>
        <v>43545</v>
      </c>
      <c r="F8528" s="115">
        <f>whlsecost_hourly_4002_201903!D500</f>
        <v>15</v>
      </c>
      <c r="G8528" s="12">
        <f>whlsecost_hourly_4002_201903!F500</f>
        <v>22.38</v>
      </c>
      <c r="H8528" s="13">
        <f>whlsecost_hourly_4002_201903!X500</f>
        <v>1</v>
      </c>
      <c r="I8528" s="13">
        <f t="shared" si="275"/>
        <v>23.38</v>
      </c>
      <c r="J8528" s="71">
        <f t="shared" si="276"/>
        <v>317617.3</v>
      </c>
    </row>
    <row r="8529" spans="1:10" x14ac:dyDescent="0.25">
      <c r="A8529" s="28">
        <v>3</v>
      </c>
      <c r="B8529" s="28">
        <v>21</v>
      </c>
      <c r="C8529" s="12" t="s">
        <v>18</v>
      </c>
      <c r="D8529" s="69">
        <f>'Actual Solar Data'!M8519</f>
        <v>8966</v>
      </c>
      <c r="E8529" s="60">
        <f>whlsecost_hourly_4002_201903!C501</f>
        <v>43545</v>
      </c>
      <c r="F8529" s="115">
        <f>whlsecost_hourly_4002_201903!D501</f>
        <v>16</v>
      </c>
      <c r="G8529" s="12">
        <f>whlsecost_hourly_4002_201903!F501</f>
        <v>22.48</v>
      </c>
      <c r="H8529" s="13">
        <f>whlsecost_hourly_4002_201903!X501</f>
        <v>1</v>
      </c>
      <c r="I8529" s="13">
        <f t="shared" si="275"/>
        <v>23.48</v>
      </c>
      <c r="J8529" s="71">
        <f t="shared" si="276"/>
        <v>210521.68</v>
      </c>
    </row>
    <row r="8530" spans="1:10" x14ac:dyDescent="0.25">
      <c r="A8530" s="28">
        <v>3</v>
      </c>
      <c r="B8530" s="28">
        <v>21</v>
      </c>
      <c r="C8530" s="12" t="s">
        <v>19</v>
      </c>
      <c r="D8530" s="69">
        <f>'Actual Solar Data'!M8520</f>
        <v>5963</v>
      </c>
      <c r="E8530" s="60">
        <f>whlsecost_hourly_4002_201903!C502</f>
        <v>43545</v>
      </c>
      <c r="F8530" s="115">
        <f>whlsecost_hourly_4002_201903!D502</f>
        <v>17</v>
      </c>
      <c r="G8530" s="12">
        <f>whlsecost_hourly_4002_201903!F502</f>
        <v>23.79</v>
      </c>
      <c r="H8530" s="13">
        <f>whlsecost_hourly_4002_201903!X502</f>
        <v>0.99</v>
      </c>
      <c r="I8530" s="13">
        <f t="shared" si="275"/>
        <v>24.779999999999998</v>
      </c>
      <c r="J8530" s="71">
        <f t="shared" si="276"/>
        <v>147763.13999999998</v>
      </c>
    </row>
    <row r="8531" spans="1:10" x14ac:dyDescent="0.25">
      <c r="A8531" s="28">
        <v>3</v>
      </c>
      <c r="B8531" s="28">
        <v>21</v>
      </c>
      <c r="C8531" s="12" t="s">
        <v>20</v>
      </c>
      <c r="D8531" s="69">
        <f>'Actual Solar Data'!M8521</f>
        <v>3044</v>
      </c>
      <c r="E8531" s="60">
        <f>whlsecost_hourly_4002_201903!C503</f>
        <v>43545</v>
      </c>
      <c r="F8531" s="115">
        <f>whlsecost_hourly_4002_201903!D503</f>
        <v>18</v>
      </c>
      <c r="G8531" s="12">
        <f>whlsecost_hourly_4002_201903!F503</f>
        <v>24.89</v>
      </c>
      <c r="H8531" s="13">
        <f>whlsecost_hourly_4002_201903!X503</f>
        <v>1.02</v>
      </c>
      <c r="I8531" s="13">
        <f t="shared" si="275"/>
        <v>25.91</v>
      </c>
      <c r="J8531" s="71">
        <f t="shared" si="276"/>
        <v>78870.039999999994</v>
      </c>
    </row>
    <row r="8532" spans="1:10" x14ac:dyDescent="0.25">
      <c r="A8532" s="28">
        <v>3</v>
      </c>
      <c r="B8532" s="28">
        <v>21</v>
      </c>
      <c r="C8532" s="12" t="s">
        <v>21</v>
      </c>
      <c r="D8532" s="69">
        <f>'Actual Solar Data'!M8522</f>
        <v>505</v>
      </c>
      <c r="E8532" s="60">
        <f>whlsecost_hourly_4002_201903!C504</f>
        <v>43545</v>
      </c>
      <c r="F8532" s="115">
        <f>whlsecost_hourly_4002_201903!D504</f>
        <v>19</v>
      </c>
      <c r="G8532" s="12">
        <f>whlsecost_hourly_4002_201903!F504</f>
        <v>25.33</v>
      </c>
      <c r="H8532" s="13">
        <f>whlsecost_hourly_4002_201903!X504</f>
        <v>1.01</v>
      </c>
      <c r="I8532" s="13">
        <f t="shared" si="275"/>
        <v>26.34</v>
      </c>
      <c r="J8532" s="71">
        <f t="shared" si="276"/>
        <v>13301.7</v>
      </c>
    </row>
    <row r="8533" spans="1:10" x14ac:dyDescent="0.25">
      <c r="A8533" s="28">
        <v>3</v>
      </c>
      <c r="B8533" s="28">
        <v>21</v>
      </c>
      <c r="C8533" s="12" t="s">
        <v>22</v>
      </c>
      <c r="D8533" s="69">
        <f>'Actual Solar Data'!M8523</f>
        <v>0</v>
      </c>
      <c r="E8533" s="60">
        <f>whlsecost_hourly_4002_201903!C505</f>
        <v>43545</v>
      </c>
      <c r="F8533" s="115">
        <f>whlsecost_hourly_4002_201903!D505</f>
        <v>20</v>
      </c>
      <c r="G8533" s="12">
        <f>whlsecost_hourly_4002_201903!F505</f>
        <v>26.25</v>
      </c>
      <c r="H8533" s="13">
        <f>whlsecost_hourly_4002_201903!X505</f>
        <v>0.99</v>
      </c>
      <c r="I8533" s="13">
        <f t="shared" si="275"/>
        <v>27.24</v>
      </c>
      <c r="J8533" s="71">
        <f t="shared" si="276"/>
        <v>0</v>
      </c>
    </row>
    <row r="8534" spans="1:10" x14ac:dyDescent="0.25">
      <c r="A8534" s="28">
        <v>3</v>
      </c>
      <c r="B8534" s="28">
        <v>21</v>
      </c>
      <c r="C8534" s="12" t="s">
        <v>23</v>
      </c>
      <c r="D8534" s="69">
        <f>'Actual Solar Data'!M8524</f>
        <v>0</v>
      </c>
      <c r="E8534" s="60">
        <f>whlsecost_hourly_4002_201903!C506</f>
        <v>43545</v>
      </c>
      <c r="F8534" s="115">
        <f>whlsecost_hourly_4002_201903!D506</f>
        <v>21</v>
      </c>
      <c r="G8534" s="12">
        <f>whlsecost_hourly_4002_201903!F506</f>
        <v>24.47</v>
      </c>
      <c r="H8534" s="13">
        <f>whlsecost_hourly_4002_201903!X506</f>
        <v>0.99</v>
      </c>
      <c r="I8534" s="13">
        <f t="shared" si="275"/>
        <v>25.459999999999997</v>
      </c>
      <c r="J8534" s="71">
        <f t="shared" si="276"/>
        <v>0</v>
      </c>
    </row>
    <row r="8535" spans="1:10" x14ac:dyDescent="0.25">
      <c r="A8535" s="28">
        <v>3</v>
      </c>
      <c r="B8535" s="28">
        <v>21</v>
      </c>
      <c r="C8535" s="12" t="s">
        <v>24</v>
      </c>
      <c r="D8535" s="69">
        <f>'Actual Solar Data'!M8525</f>
        <v>0</v>
      </c>
      <c r="E8535" s="60">
        <f>whlsecost_hourly_4002_201903!C507</f>
        <v>43545</v>
      </c>
      <c r="F8535" s="115">
        <f>whlsecost_hourly_4002_201903!D507</f>
        <v>22</v>
      </c>
      <c r="G8535" s="12">
        <f>whlsecost_hourly_4002_201903!F507</f>
        <v>23.58</v>
      </c>
      <c r="H8535" s="13">
        <f>whlsecost_hourly_4002_201903!X507</f>
        <v>1</v>
      </c>
      <c r="I8535" s="13">
        <f t="shared" si="275"/>
        <v>24.58</v>
      </c>
      <c r="J8535" s="71">
        <f t="shared" si="276"/>
        <v>0</v>
      </c>
    </row>
    <row r="8536" spans="1:10" x14ac:dyDescent="0.25">
      <c r="A8536" s="28">
        <v>3</v>
      </c>
      <c r="B8536" s="28">
        <v>21</v>
      </c>
      <c r="C8536" s="12" t="s">
        <v>25</v>
      </c>
      <c r="D8536" s="69">
        <f>'Actual Solar Data'!M8526</f>
        <v>0</v>
      </c>
      <c r="E8536" s="60">
        <f>whlsecost_hourly_4002_201903!C508</f>
        <v>43545</v>
      </c>
      <c r="F8536" s="115">
        <f>whlsecost_hourly_4002_201903!D508</f>
        <v>23</v>
      </c>
      <c r="G8536" s="12">
        <f>whlsecost_hourly_4002_201903!F508</f>
        <v>29.83</v>
      </c>
      <c r="H8536" s="13">
        <f>whlsecost_hourly_4002_201903!X508</f>
        <v>1.3699999999999999</v>
      </c>
      <c r="I8536" s="13">
        <f t="shared" si="275"/>
        <v>31.2</v>
      </c>
      <c r="J8536" s="71">
        <f t="shared" si="276"/>
        <v>0</v>
      </c>
    </row>
    <row r="8537" spans="1:10" x14ac:dyDescent="0.25">
      <c r="A8537" s="28">
        <v>3</v>
      </c>
      <c r="B8537" s="28">
        <v>21</v>
      </c>
      <c r="C8537" s="12" t="s">
        <v>26</v>
      </c>
      <c r="D8537" s="69">
        <f>'Actual Solar Data'!M8527</f>
        <v>0</v>
      </c>
      <c r="E8537" s="60">
        <f>whlsecost_hourly_4002_201903!C509</f>
        <v>43545</v>
      </c>
      <c r="F8537" s="115">
        <f>whlsecost_hourly_4002_201903!D509</f>
        <v>24</v>
      </c>
      <c r="G8537" s="12">
        <f>whlsecost_hourly_4002_201903!F509</f>
        <v>24.1</v>
      </c>
      <c r="H8537" s="13">
        <f>whlsecost_hourly_4002_201903!X509</f>
        <v>0.63</v>
      </c>
      <c r="I8537" s="13">
        <f t="shared" si="275"/>
        <v>24.73</v>
      </c>
      <c r="J8537" s="71">
        <f t="shared" si="276"/>
        <v>0</v>
      </c>
    </row>
    <row r="8538" spans="1:10" x14ac:dyDescent="0.25">
      <c r="A8538" s="28">
        <v>3</v>
      </c>
      <c r="B8538" s="28">
        <v>21</v>
      </c>
      <c r="C8538" s="12" t="s">
        <v>3</v>
      </c>
      <c r="D8538" s="69">
        <f>'Actual Solar Data'!M8528</f>
        <v>0</v>
      </c>
      <c r="E8538" s="60">
        <f>whlsecost_hourly_4002_201903!C510</f>
        <v>43546</v>
      </c>
      <c r="F8538" s="115">
        <f>whlsecost_hourly_4002_201903!D510</f>
        <v>1</v>
      </c>
      <c r="G8538" s="12">
        <f>whlsecost_hourly_4002_201903!F510</f>
        <v>26.41</v>
      </c>
      <c r="H8538" s="13">
        <f>whlsecost_hourly_4002_201903!X510</f>
        <v>0.92</v>
      </c>
      <c r="I8538" s="13">
        <f t="shared" si="275"/>
        <v>27.330000000000002</v>
      </c>
      <c r="J8538" s="71">
        <f t="shared" si="276"/>
        <v>0</v>
      </c>
    </row>
    <row r="8539" spans="1:10" x14ac:dyDescent="0.25">
      <c r="A8539" s="28">
        <v>3</v>
      </c>
      <c r="B8539" s="28">
        <v>22</v>
      </c>
      <c r="C8539" s="12" t="s">
        <v>4</v>
      </c>
      <c r="D8539" s="69">
        <f>'Actual Solar Data'!M8529</f>
        <v>0</v>
      </c>
      <c r="E8539" s="60">
        <f>whlsecost_hourly_4002_201903!C511</f>
        <v>43546</v>
      </c>
      <c r="F8539" s="115">
        <f>whlsecost_hourly_4002_201903!D511</f>
        <v>2</v>
      </c>
      <c r="G8539" s="12">
        <f>whlsecost_hourly_4002_201903!F511</f>
        <v>21.77</v>
      </c>
      <c r="H8539" s="13">
        <f>whlsecost_hourly_4002_201903!X511</f>
        <v>0.74</v>
      </c>
      <c r="I8539" s="13">
        <f t="shared" si="275"/>
        <v>22.509999999999998</v>
      </c>
      <c r="J8539" s="71">
        <f t="shared" si="276"/>
        <v>0</v>
      </c>
    </row>
    <row r="8540" spans="1:10" x14ac:dyDescent="0.25">
      <c r="A8540" s="28">
        <v>3</v>
      </c>
      <c r="B8540" s="28">
        <v>22</v>
      </c>
      <c r="C8540" s="12" t="s">
        <v>5</v>
      </c>
      <c r="D8540" s="69">
        <f>'Actual Solar Data'!M8530</f>
        <v>0</v>
      </c>
      <c r="E8540" s="60">
        <f>whlsecost_hourly_4002_201903!C512</f>
        <v>43546</v>
      </c>
      <c r="F8540" s="115">
        <f>whlsecost_hourly_4002_201903!D512</f>
        <v>3</v>
      </c>
      <c r="G8540" s="12">
        <f>whlsecost_hourly_4002_201903!F512</f>
        <v>20.58</v>
      </c>
      <c r="H8540" s="13">
        <f>whlsecost_hourly_4002_201903!X512</f>
        <v>0.74</v>
      </c>
      <c r="I8540" s="13">
        <f t="shared" si="275"/>
        <v>21.319999999999997</v>
      </c>
      <c r="J8540" s="71">
        <f t="shared" si="276"/>
        <v>0</v>
      </c>
    </row>
    <row r="8541" spans="1:10" x14ac:dyDescent="0.25">
      <c r="A8541" s="28">
        <v>3</v>
      </c>
      <c r="B8541" s="28">
        <v>22</v>
      </c>
      <c r="C8541" s="12" t="s">
        <v>6</v>
      </c>
      <c r="D8541" s="69">
        <f>'Actual Solar Data'!M8531</f>
        <v>0</v>
      </c>
      <c r="E8541" s="60">
        <f>whlsecost_hourly_4002_201903!C513</f>
        <v>43546</v>
      </c>
      <c r="F8541" s="115">
        <f>whlsecost_hourly_4002_201903!D513</f>
        <v>4</v>
      </c>
      <c r="G8541" s="12">
        <f>whlsecost_hourly_4002_201903!F513</f>
        <v>20.82</v>
      </c>
      <c r="H8541" s="13">
        <f>whlsecost_hourly_4002_201903!X513</f>
        <v>0.74</v>
      </c>
      <c r="I8541" s="13">
        <f t="shared" si="275"/>
        <v>21.56</v>
      </c>
      <c r="J8541" s="71">
        <f t="shared" si="276"/>
        <v>0</v>
      </c>
    </row>
    <row r="8542" spans="1:10" x14ac:dyDescent="0.25">
      <c r="A8542" s="28">
        <v>3</v>
      </c>
      <c r="B8542" s="28">
        <v>22</v>
      </c>
      <c r="C8542" s="12" t="s">
        <v>7</v>
      </c>
      <c r="D8542" s="69">
        <f>'Actual Solar Data'!M8532</f>
        <v>0</v>
      </c>
      <c r="E8542" s="60">
        <f>whlsecost_hourly_4002_201903!C514</f>
        <v>43546</v>
      </c>
      <c r="F8542" s="115">
        <f>whlsecost_hourly_4002_201903!D514</f>
        <v>5</v>
      </c>
      <c r="G8542" s="12">
        <f>whlsecost_hourly_4002_201903!F514</f>
        <v>22.66</v>
      </c>
      <c r="H8542" s="13">
        <f>whlsecost_hourly_4002_201903!X514</f>
        <v>0.74</v>
      </c>
      <c r="I8542" s="13">
        <f t="shared" si="275"/>
        <v>23.4</v>
      </c>
      <c r="J8542" s="71">
        <f t="shared" si="276"/>
        <v>0</v>
      </c>
    </row>
    <row r="8543" spans="1:10" x14ac:dyDescent="0.25">
      <c r="A8543" s="28">
        <v>3</v>
      </c>
      <c r="B8543" s="28">
        <v>22</v>
      </c>
      <c r="C8543" s="12" t="s">
        <v>8</v>
      </c>
      <c r="D8543" s="69">
        <f>'Actual Solar Data'!M8533</f>
        <v>0</v>
      </c>
      <c r="E8543" s="60">
        <f>whlsecost_hourly_4002_201903!C515</f>
        <v>43546</v>
      </c>
      <c r="F8543" s="115">
        <f>whlsecost_hourly_4002_201903!D515</f>
        <v>6</v>
      </c>
      <c r="G8543" s="12">
        <f>whlsecost_hourly_4002_201903!F515</f>
        <v>19.600000000000001</v>
      </c>
      <c r="H8543" s="13">
        <f>whlsecost_hourly_4002_201903!X515</f>
        <v>0.8</v>
      </c>
      <c r="I8543" s="13">
        <f t="shared" si="275"/>
        <v>20.400000000000002</v>
      </c>
      <c r="J8543" s="71">
        <f t="shared" si="276"/>
        <v>0</v>
      </c>
    </row>
    <row r="8544" spans="1:10" x14ac:dyDescent="0.25">
      <c r="A8544" s="28">
        <v>3</v>
      </c>
      <c r="B8544" s="28">
        <v>22</v>
      </c>
      <c r="C8544" s="12" t="s">
        <v>9</v>
      </c>
      <c r="D8544" s="69">
        <f>'Actual Solar Data'!M8534</f>
        <v>0</v>
      </c>
      <c r="E8544" s="60">
        <f>whlsecost_hourly_4002_201903!C516</f>
        <v>43546</v>
      </c>
      <c r="F8544" s="115">
        <f>whlsecost_hourly_4002_201903!D516</f>
        <v>7</v>
      </c>
      <c r="G8544" s="12">
        <f>whlsecost_hourly_4002_201903!F516</f>
        <v>28.85</v>
      </c>
      <c r="H8544" s="13">
        <f>whlsecost_hourly_4002_201903!X516</f>
        <v>0.95000000000000007</v>
      </c>
      <c r="I8544" s="13">
        <f t="shared" si="275"/>
        <v>29.8</v>
      </c>
      <c r="J8544" s="71">
        <f t="shared" si="276"/>
        <v>0</v>
      </c>
    </row>
    <row r="8545" spans="1:10" x14ac:dyDescent="0.25">
      <c r="A8545" s="28">
        <v>3</v>
      </c>
      <c r="B8545" s="28">
        <v>22</v>
      </c>
      <c r="C8545" s="12" t="s">
        <v>10</v>
      </c>
      <c r="D8545" s="69">
        <f>'Actual Solar Data'!M8535</f>
        <v>58</v>
      </c>
      <c r="E8545" s="60">
        <f>whlsecost_hourly_4002_201903!C517</f>
        <v>43546</v>
      </c>
      <c r="F8545" s="115">
        <f>whlsecost_hourly_4002_201903!D517</f>
        <v>8</v>
      </c>
      <c r="G8545" s="12">
        <f>whlsecost_hourly_4002_201903!F517</f>
        <v>41.64</v>
      </c>
      <c r="H8545" s="13">
        <f>whlsecost_hourly_4002_201903!X517</f>
        <v>1.74</v>
      </c>
      <c r="I8545" s="13">
        <f t="shared" si="275"/>
        <v>43.38</v>
      </c>
      <c r="J8545" s="71">
        <f t="shared" si="276"/>
        <v>2516.04</v>
      </c>
    </row>
    <row r="8546" spans="1:10" x14ac:dyDescent="0.25">
      <c r="A8546" s="28">
        <v>3</v>
      </c>
      <c r="B8546" s="28">
        <v>22</v>
      </c>
      <c r="C8546" s="12" t="s">
        <v>11</v>
      </c>
      <c r="D8546" s="69">
        <f>'Actual Solar Data'!M8536</f>
        <v>636</v>
      </c>
      <c r="E8546" s="60">
        <f>whlsecost_hourly_4002_201903!C518</f>
        <v>43546</v>
      </c>
      <c r="F8546" s="115">
        <f>whlsecost_hourly_4002_201903!D518</f>
        <v>9</v>
      </c>
      <c r="G8546" s="12">
        <f>whlsecost_hourly_4002_201903!F518</f>
        <v>33.049999999999997</v>
      </c>
      <c r="H8546" s="13">
        <f>whlsecost_hourly_4002_201903!X518</f>
        <v>1.35</v>
      </c>
      <c r="I8546" s="13">
        <f t="shared" si="275"/>
        <v>34.4</v>
      </c>
      <c r="J8546" s="71">
        <f t="shared" si="276"/>
        <v>21878.399999999998</v>
      </c>
    </row>
    <row r="8547" spans="1:10" x14ac:dyDescent="0.25">
      <c r="A8547" s="28">
        <v>3</v>
      </c>
      <c r="B8547" s="28">
        <v>22</v>
      </c>
      <c r="C8547" s="12" t="s">
        <v>12</v>
      </c>
      <c r="D8547" s="69">
        <f>'Actual Solar Data'!M8537</f>
        <v>2333</v>
      </c>
      <c r="E8547" s="60">
        <f>whlsecost_hourly_4002_201903!C519</f>
        <v>43546</v>
      </c>
      <c r="F8547" s="115">
        <f>whlsecost_hourly_4002_201903!D519</f>
        <v>10</v>
      </c>
      <c r="G8547" s="12">
        <f>whlsecost_hourly_4002_201903!F519</f>
        <v>39.15</v>
      </c>
      <c r="H8547" s="13">
        <f>whlsecost_hourly_4002_201903!X519</f>
        <v>1.2400000000000002</v>
      </c>
      <c r="I8547" s="13">
        <f t="shared" si="275"/>
        <v>40.39</v>
      </c>
      <c r="J8547" s="71">
        <f t="shared" si="276"/>
        <v>94229.87</v>
      </c>
    </row>
    <row r="8548" spans="1:10" x14ac:dyDescent="0.25">
      <c r="A8548" s="28">
        <v>3</v>
      </c>
      <c r="B8548" s="28">
        <v>22</v>
      </c>
      <c r="C8548" s="12" t="s">
        <v>13</v>
      </c>
      <c r="D8548" s="69">
        <f>'Actual Solar Data'!M8538</f>
        <v>5178</v>
      </c>
      <c r="E8548" s="60">
        <f>whlsecost_hourly_4002_201903!C520</f>
        <v>43546</v>
      </c>
      <c r="F8548" s="115">
        <f>whlsecost_hourly_4002_201903!D520</f>
        <v>11</v>
      </c>
      <c r="G8548" s="12">
        <f>whlsecost_hourly_4002_201903!F520</f>
        <v>35.409999999999997</v>
      </c>
      <c r="H8548" s="13">
        <f>whlsecost_hourly_4002_201903!X520</f>
        <v>1.21</v>
      </c>
      <c r="I8548" s="13">
        <f t="shared" ref="I8548:I8611" si="277">SUM(G8548:H8548)</f>
        <v>36.619999999999997</v>
      </c>
      <c r="J8548" s="71">
        <f t="shared" ref="J8548:J8611" si="278">D8548*I8548</f>
        <v>189618.36</v>
      </c>
    </row>
    <row r="8549" spans="1:10" x14ac:dyDescent="0.25">
      <c r="A8549" s="28">
        <v>3</v>
      </c>
      <c r="B8549" s="28">
        <v>22</v>
      </c>
      <c r="C8549" s="12" t="s">
        <v>14</v>
      </c>
      <c r="D8549" s="69">
        <f>'Actual Solar Data'!M8539</f>
        <v>6633</v>
      </c>
      <c r="E8549" s="60">
        <f>whlsecost_hourly_4002_201903!C521</f>
        <v>43546</v>
      </c>
      <c r="F8549" s="115">
        <f>whlsecost_hourly_4002_201903!D521</f>
        <v>12</v>
      </c>
      <c r="G8549" s="12">
        <f>whlsecost_hourly_4002_201903!F521</f>
        <v>37.01</v>
      </c>
      <c r="H8549" s="13">
        <f>whlsecost_hourly_4002_201903!X521</f>
        <v>1.29</v>
      </c>
      <c r="I8549" s="13">
        <f t="shared" si="277"/>
        <v>38.299999999999997</v>
      </c>
      <c r="J8549" s="71">
        <f t="shared" si="278"/>
        <v>254043.9</v>
      </c>
    </row>
    <row r="8550" spans="1:10" x14ac:dyDescent="0.25">
      <c r="A8550" s="28">
        <v>3</v>
      </c>
      <c r="B8550" s="28">
        <v>22</v>
      </c>
      <c r="C8550" s="12" t="s">
        <v>15</v>
      </c>
      <c r="D8550" s="69">
        <f>'Actual Solar Data'!M8540</f>
        <v>7801</v>
      </c>
      <c r="E8550" s="60">
        <f>whlsecost_hourly_4002_201903!C522</f>
        <v>43546</v>
      </c>
      <c r="F8550" s="115">
        <f>whlsecost_hourly_4002_201903!D522</f>
        <v>13</v>
      </c>
      <c r="G8550" s="12">
        <f>whlsecost_hourly_4002_201903!F522</f>
        <v>38.61</v>
      </c>
      <c r="H8550" s="13">
        <f>whlsecost_hourly_4002_201903!X522</f>
        <v>1.5100000000000002</v>
      </c>
      <c r="I8550" s="13">
        <f t="shared" si="277"/>
        <v>40.119999999999997</v>
      </c>
      <c r="J8550" s="71">
        <f t="shared" si="278"/>
        <v>312976.12</v>
      </c>
    </row>
    <row r="8551" spans="1:10" x14ac:dyDescent="0.25">
      <c r="A8551" s="28">
        <v>3</v>
      </c>
      <c r="B8551" s="28">
        <v>22</v>
      </c>
      <c r="C8551" s="12" t="s">
        <v>16</v>
      </c>
      <c r="D8551" s="69">
        <f>'Actual Solar Data'!M8541</f>
        <v>8328</v>
      </c>
      <c r="E8551" s="60">
        <f>whlsecost_hourly_4002_201903!C523</f>
        <v>43546</v>
      </c>
      <c r="F8551" s="115">
        <f>whlsecost_hourly_4002_201903!D523</f>
        <v>14</v>
      </c>
      <c r="G8551" s="12">
        <f>whlsecost_hourly_4002_201903!F523</f>
        <v>41.35</v>
      </c>
      <c r="H8551" s="13">
        <f>whlsecost_hourly_4002_201903!X523</f>
        <v>1.79</v>
      </c>
      <c r="I8551" s="13">
        <f t="shared" si="277"/>
        <v>43.14</v>
      </c>
      <c r="J8551" s="71">
        <f t="shared" si="278"/>
        <v>359269.92</v>
      </c>
    </row>
    <row r="8552" spans="1:10" x14ac:dyDescent="0.25">
      <c r="A8552" s="28">
        <v>3</v>
      </c>
      <c r="B8552" s="28">
        <v>22</v>
      </c>
      <c r="C8552" s="12" t="s">
        <v>17</v>
      </c>
      <c r="D8552" s="69">
        <f>'Actual Solar Data'!M8542</f>
        <v>9355</v>
      </c>
      <c r="E8552" s="60">
        <f>whlsecost_hourly_4002_201903!C524</f>
        <v>43546</v>
      </c>
      <c r="F8552" s="115">
        <f>whlsecost_hourly_4002_201903!D524</f>
        <v>15</v>
      </c>
      <c r="G8552" s="12">
        <f>whlsecost_hourly_4002_201903!F524</f>
        <v>34.44</v>
      </c>
      <c r="H8552" s="13">
        <f>whlsecost_hourly_4002_201903!X524</f>
        <v>1.69</v>
      </c>
      <c r="I8552" s="13">
        <f t="shared" si="277"/>
        <v>36.129999999999995</v>
      </c>
      <c r="J8552" s="71">
        <f t="shared" si="278"/>
        <v>337996.14999999997</v>
      </c>
    </row>
    <row r="8553" spans="1:10" x14ac:dyDescent="0.25">
      <c r="A8553" s="28">
        <v>3</v>
      </c>
      <c r="B8553" s="28">
        <v>22</v>
      </c>
      <c r="C8553" s="12" t="s">
        <v>18</v>
      </c>
      <c r="D8553" s="69">
        <f>'Actual Solar Data'!M8543</f>
        <v>12951</v>
      </c>
      <c r="E8553" s="60">
        <f>whlsecost_hourly_4002_201903!C525</f>
        <v>43546</v>
      </c>
      <c r="F8553" s="115">
        <f>whlsecost_hourly_4002_201903!D525</f>
        <v>16</v>
      </c>
      <c r="G8553" s="12">
        <f>whlsecost_hourly_4002_201903!F525</f>
        <v>23.62</v>
      </c>
      <c r="H8553" s="13">
        <f>whlsecost_hourly_4002_201903!X525</f>
        <v>1.17</v>
      </c>
      <c r="I8553" s="13">
        <f t="shared" si="277"/>
        <v>24.79</v>
      </c>
      <c r="J8553" s="71">
        <f t="shared" si="278"/>
        <v>321055.28999999998</v>
      </c>
    </row>
    <row r="8554" spans="1:10" x14ac:dyDescent="0.25">
      <c r="A8554" s="28">
        <v>3</v>
      </c>
      <c r="B8554" s="28">
        <v>22</v>
      </c>
      <c r="C8554" s="12" t="s">
        <v>19</v>
      </c>
      <c r="D8554" s="69">
        <f>'Actual Solar Data'!M8544</f>
        <v>6231</v>
      </c>
      <c r="E8554" s="60">
        <f>whlsecost_hourly_4002_201903!C526</f>
        <v>43546</v>
      </c>
      <c r="F8554" s="115">
        <f>whlsecost_hourly_4002_201903!D526</f>
        <v>17</v>
      </c>
      <c r="G8554" s="12">
        <f>whlsecost_hourly_4002_201903!F526</f>
        <v>29.52</v>
      </c>
      <c r="H8554" s="13">
        <f>whlsecost_hourly_4002_201903!X526</f>
        <v>1.45</v>
      </c>
      <c r="I8554" s="13">
        <f t="shared" si="277"/>
        <v>30.97</v>
      </c>
      <c r="J8554" s="71">
        <f t="shared" si="278"/>
        <v>192974.07</v>
      </c>
    </row>
    <row r="8555" spans="1:10" x14ac:dyDescent="0.25">
      <c r="A8555" s="28">
        <v>3</v>
      </c>
      <c r="B8555" s="28">
        <v>22</v>
      </c>
      <c r="C8555" s="12" t="s">
        <v>20</v>
      </c>
      <c r="D8555" s="69">
        <f>'Actual Solar Data'!M8545</f>
        <v>3105</v>
      </c>
      <c r="E8555" s="60">
        <f>whlsecost_hourly_4002_201903!C527</f>
        <v>43546</v>
      </c>
      <c r="F8555" s="115">
        <f>whlsecost_hourly_4002_201903!D527</f>
        <v>18</v>
      </c>
      <c r="G8555" s="12">
        <f>whlsecost_hourly_4002_201903!F527</f>
        <v>34.71</v>
      </c>
      <c r="H8555" s="13">
        <f>whlsecost_hourly_4002_201903!X527</f>
        <v>1.72</v>
      </c>
      <c r="I8555" s="13">
        <f t="shared" si="277"/>
        <v>36.43</v>
      </c>
      <c r="J8555" s="71">
        <f t="shared" si="278"/>
        <v>113115.15</v>
      </c>
    </row>
    <row r="8556" spans="1:10" x14ac:dyDescent="0.25">
      <c r="A8556" s="28">
        <v>3</v>
      </c>
      <c r="B8556" s="28">
        <v>22</v>
      </c>
      <c r="C8556" s="12" t="s">
        <v>21</v>
      </c>
      <c r="D8556" s="69">
        <f>'Actual Solar Data'!M8546</f>
        <v>267</v>
      </c>
      <c r="E8556" s="60">
        <f>whlsecost_hourly_4002_201903!C528</f>
        <v>43546</v>
      </c>
      <c r="F8556" s="115">
        <f>whlsecost_hourly_4002_201903!D528</f>
        <v>19</v>
      </c>
      <c r="G8556" s="12">
        <f>whlsecost_hourly_4002_201903!F528</f>
        <v>26.35</v>
      </c>
      <c r="H8556" s="13">
        <f>whlsecost_hourly_4002_201903!X528</f>
        <v>1.26</v>
      </c>
      <c r="I8556" s="13">
        <f t="shared" si="277"/>
        <v>27.610000000000003</v>
      </c>
      <c r="J8556" s="71">
        <f t="shared" si="278"/>
        <v>7371.8700000000008</v>
      </c>
    </row>
    <row r="8557" spans="1:10" x14ac:dyDescent="0.25">
      <c r="A8557" s="28">
        <v>3</v>
      </c>
      <c r="B8557" s="28">
        <v>22</v>
      </c>
      <c r="C8557" s="12" t="s">
        <v>22</v>
      </c>
      <c r="D8557" s="69">
        <f>'Actual Solar Data'!M8547</f>
        <v>0</v>
      </c>
      <c r="E8557" s="60">
        <f>whlsecost_hourly_4002_201903!C529</f>
        <v>43546</v>
      </c>
      <c r="F8557" s="115">
        <f>whlsecost_hourly_4002_201903!D529</f>
        <v>20</v>
      </c>
      <c r="G8557" s="12">
        <f>whlsecost_hourly_4002_201903!F529</f>
        <v>33.340000000000003</v>
      </c>
      <c r="H8557" s="13">
        <f>whlsecost_hourly_4002_201903!X529</f>
        <v>1.45</v>
      </c>
      <c r="I8557" s="13">
        <f t="shared" si="277"/>
        <v>34.790000000000006</v>
      </c>
      <c r="J8557" s="71">
        <f t="shared" si="278"/>
        <v>0</v>
      </c>
    </row>
    <row r="8558" spans="1:10" x14ac:dyDescent="0.25">
      <c r="A8558" s="28">
        <v>3</v>
      </c>
      <c r="B8558" s="28">
        <v>22</v>
      </c>
      <c r="C8558" s="12" t="s">
        <v>23</v>
      </c>
      <c r="D8558" s="69">
        <f>'Actual Solar Data'!M8548</f>
        <v>0</v>
      </c>
      <c r="E8558" s="60">
        <f>whlsecost_hourly_4002_201903!C530</f>
        <v>43546</v>
      </c>
      <c r="F8558" s="115">
        <f>whlsecost_hourly_4002_201903!D530</f>
        <v>21</v>
      </c>
      <c r="G8558" s="12">
        <f>whlsecost_hourly_4002_201903!F530</f>
        <v>32.07</v>
      </c>
      <c r="H8558" s="13">
        <f>whlsecost_hourly_4002_201903!X530</f>
        <v>1.4500000000000002</v>
      </c>
      <c r="I8558" s="13">
        <f t="shared" si="277"/>
        <v>33.520000000000003</v>
      </c>
      <c r="J8558" s="71">
        <f t="shared" si="278"/>
        <v>0</v>
      </c>
    </row>
    <row r="8559" spans="1:10" x14ac:dyDescent="0.25">
      <c r="A8559" s="28">
        <v>3</v>
      </c>
      <c r="B8559" s="28">
        <v>22</v>
      </c>
      <c r="C8559" s="12" t="s">
        <v>24</v>
      </c>
      <c r="D8559" s="69">
        <f>'Actual Solar Data'!M8549</f>
        <v>0</v>
      </c>
      <c r="E8559" s="60">
        <f>whlsecost_hourly_4002_201903!C531</f>
        <v>43546</v>
      </c>
      <c r="F8559" s="115">
        <f>whlsecost_hourly_4002_201903!D531</f>
        <v>22</v>
      </c>
      <c r="G8559" s="12">
        <f>whlsecost_hourly_4002_201903!F531</f>
        <v>25.46</v>
      </c>
      <c r="H8559" s="13">
        <f>whlsecost_hourly_4002_201903!X531</f>
        <v>1.2</v>
      </c>
      <c r="I8559" s="13">
        <f t="shared" si="277"/>
        <v>26.66</v>
      </c>
      <c r="J8559" s="71">
        <f t="shared" si="278"/>
        <v>0</v>
      </c>
    </row>
    <row r="8560" spans="1:10" x14ac:dyDescent="0.25">
      <c r="A8560" s="28">
        <v>3</v>
      </c>
      <c r="B8560" s="28">
        <v>22</v>
      </c>
      <c r="C8560" s="12" t="s">
        <v>25</v>
      </c>
      <c r="D8560" s="69">
        <f>'Actual Solar Data'!M8550</f>
        <v>0</v>
      </c>
      <c r="E8560" s="60">
        <f>whlsecost_hourly_4002_201903!C532</f>
        <v>43546</v>
      </c>
      <c r="F8560" s="115">
        <f>whlsecost_hourly_4002_201903!D532</f>
        <v>23</v>
      </c>
      <c r="G8560" s="12">
        <f>whlsecost_hourly_4002_201903!F532</f>
        <v>25.64</v>
      </c>
      <c r="H8560" s="13">
        <f>whlsecost_hourly_4002_201903!X532</f>
        <v>1.3800000000000001</v>
      </c>
      <c r="I8560" s="13">
        <f t="shared" si="277"/>
        <v>27.02</v>
      </c>
      <c r="J8560" s="71">
        <f t="shared" si="278"/>
        <v>0</v>
      </c>
    </row>
    <row r="8561" spans="1:10" x14ac:dyDescent="0.25">
      <c r="A8561" s="28">
        <v>3</v>
      </c>
      <c r="B8561" s="28">
        <v>22</v>
      </c>
      <c r="C8561" s="12" t="s">
        <v>26</v>
      </c>
      <c r="D8561" s="69">
        <f>'Actual Solar Data'!M8551</f>
        <v>0</v>
      </c>
      <c r="E8561" s="60">
        <f>whlsecost_hourly_4002_201903!C533</f>
        <v>43546</v>
      </c>
      <c r="F8561" s="115">
        <f>whlsecost_hourly_4002_201903!D533</f>
        <v>24</v>
      </c>
      <c r="G8561" s="12">
        <f>whlsecost_hourly_4002_201903!F533</f>
        <v>23.63</v>
      </c>
      <c r="H8561" s="13">
        <f>whlsecost_hourly_4002_201903!X533</f>
        <v>0.82000000000000006</v>
      </c>
      <c r="I8561" s="13">
        <f t="shared" si="277"/>
        <v>24.45</v>
      </c>
      <c r="J8561" s="71">
        <f t="shared" si="278"/>
        <v>0</v>
      </c>
    </row>
    <row r="8562" spans="1:10" x14ac:dyDescent="0.25">
      <c r="A8562" s="28">
        <v>3</v>
      </c>
      <c r="B8562" s="28">
        <v>22</v>
      </c>
      <c r="C8562" s="12" t="s">
        <v>3</v>
      </c>
      <c r="D8562" s="69">
        <f>'Actual Solar Data'!M8552</f>
        <v>0</v>
      </c>
      <c r="E8562" s="60">
        <f>whlsecost_hourly_4002_201903!C534</f>
        <v>43547</v>
      </c>
      <c r="F8562" s="115">
        <f>whlsecost_hourly_4002_201903!D534</f>
        <v>1</v>
      </c>
      <c r="G8562" s="12">
        <f>whlsecost_hourly_4002_201903!F534</f>
        <v>22.15</v>
      </c>
      <c r="H8562" s="13">
        <f>whlsecost_hourly_4002_201903!X534</f>
        <v>0.62000000000000011</v>
      </c>
      <c r="I8562" s="13">
        <f t="shared" si="277"/>
        <v>22.77</v>
      </c>
      <c r="J8562" s="71">
        <f t="shared" si="278"/>
        <v>0</v>
      </c>
    </row>
    <row r="8563" spans="1:10" x14ac:dyDescent="0.25">
      <c r="A8563" s="28">
        <v>3</v>
      </c>
      <c r="B8563" s="28">
        <v>23</v>
      </c>
      <c r="C8563" s="12" t="s">
        <v>4</v>
      </c>
      <c r="D8563" s="69">
        <f>'Actual Solar Data'!M8553</f>
        <v>0</v>
      </c>
      <c r="E8563" s="60">
        <f>whlsecost_hourly_4002_201903!C535</f>
        <v>43547</v>
      </c>
      <c r="F8563" s="115">
        <f>whlsecost_hourly_4002_201903!D535</f>
        <v>2</v>
      </c>
      <c r="G8563" s="12">
        <f>whlsecost_hourly_4002_201903!F535</f>
        <v>22.5</v>
      </c>
      <c r="H8563" s="13">
        <f>whlsecost_hourly_4002_201903!X535</f>
        <v>0.6100000000000001</v>
      </c>
      <c r="I8563" s="13">
        <f t="shared" si="277"/>
        <v>23.11</v>
      </c>
      <c r="J8563" s="71">
        <f t="shared" si="278"/>
        <v>0</v>
      </c>
    </row>
    <row r="8564" spans="1:10" x14ac:dyDescent="0.25">
      <c r="A8564" s="28">
        <v>3</v>
      </c>
      <c r="B8564" s="28">
        <v>23</v>
      </c>
      <c r="C8564" s="12" t="s">
        <v>5</v>
      </c>
      <c r="D8564" s="69">
        <f>'Actual Solar Data'!M8554</f>
        <v>0</v>
      </c>
      <c r="E8564" s="60">
        <f>whlsecost_hourly_4002_201903!C536</f>
        <v>43547</v>
      </c>
      <c r="F8564" s="115">
        <f>whlsecost_hourly_4002_201903!D536</f>
        <v>3</v>
      </c>
      <c r="G8564" s="12">
        <f>whlsecost_hourly_4002_201903!F536</f>
        <v>22.88</v>
      </c>
      <c r="H8564" s="13">
        <f>whlsecost_hourly_4002_201903!X536</f>
        <v>0.62000000000000011</v>
      </c>
      <c r="I8564" s="13">
        <f t="shared" si="277"/>
        <v>23.5</v>
      </c>
      <c r="J8564" s="71">
        <f t="shared" si="278"/>
        <v>0</v>
      </c>
    </row>
    <row r="8565" spans="1:10" x14ac:dyDescent="0.25">
      <c r="A8565" s="28">
        <v>3</v>
      </c>
      <c r="B8565" s="28">
        <v>23</v>
      </c>
      <c r="C8565" s="12" t="s">
        <v>6</v>
      </c>
      <c r="D8565" s="69">
        <f>'Actual Solar Data'!M8555</f>
        <v>0</v>
      </c>
      <c r="E8565" s="60">
        <f>whlsecost_hourly_4002_201903!C537</f>
        <v>43547</v>
      </c>
      <c r="F8565" s="115">
        <f>whlsecost_hourly_4002_201903!D537</f>
        <v>4</v>
      </c>
      <c r="G8565" s="12">
        <f>whlsecost_hourly_4002_201903!F537</f>
        <v>22.16</v>
      </c>
      <c r="H8565" s="13">
        <f>whlsecost_hourly_4002_201903!X537</f>
        <v>0.63000000000000012</v>
      </c>
      <c r="I8565" s="13">
        <f t="shared" si="277"/>
        <v>22.79</v>
      </c>
      <c r="J8565" s="71">
        <f t="shared" si="278"/>
        <v>0</v>
      </c>
    </row>
    <row r="8566" spans="1:10" x14ac:dyDescent="0.25">
      <c r="A8566" s="28">
        <v>3</v>
      </c>
      <c r="B8566" s="28">
        <v>23</v>
      </c>
      <c r="C8566" s="12" t="s">
        <v>7</v>
      </c>
      <c r="D8566" s="69">
        <f>'Actual Solar Data'!M8556</f>
        <v>0</v>
      </c>
      <c r="E8566" s="60">
        <f>whlsecost_hourly_4002_201903!C538</f>
        <v>43547</v>
      </c>
      <c r="F8566" s="115">
        <f>whlsecost_hourly_4002_201903!D538</f>
        <v>5</v>
      </c>
      <c r="G8566" s="12">
        <f>whlsecost_hourly_4002_201903!F538</f>
        <v>22.3</v>
      </c>
      <c r="H8566" s="13">
        <f>whlsecost_hourly_4002_201903!X538</f>
        <v>0.62000000000000011</v>
      </c>
      <c r="I8566" s="13">
        <f t="shared" si="277"/>
        <v>22.92</v>
      </c>
      <c r="J8566" s="71">
        <f t="shared" si="278"/>
        <v>0</v>
      </c>
    </row>
    <row r="8567" spans="1:10" x14ac:dyDescent="0.25">
      <c r="A8567" s="28">
        <v>3</v>
      </c>
      <c r="B8567" s="28">
        <v>23</v>
      </c>
      <c r="C8567" s="12" t="s">
        <v>8</v>
      </c>
      <c r="D8567" s="69">
        <f>'Actual Solar Data'!M8557</f>
        <v>0</v>
      </c>
      <c r="E8567" s="60">
        <f>whlsecost_hourly_4002_201903!C539</f>
        <v>43547</v>
      </c>
      <c r="F8567" s="115">
        <f>whlsecost_hourly_4002_201903!D539</f>
        <v>6</v>
      </c>
      <c r="G8567" s="12">
        <f>whlsecost_hourly_4002_201903!F539</f>
        <v>22.25</v>
      </c>
      <c r="H8567" s="13">
        <f>whlsecost_hourly_4002_201903!X539</f>
        <v>0.63000000000000012</v>
      </c>
      <c r="I8567" s="13">
        <f t="shared" si="277"/>
        <v>22.88</v>
      </c>
      <c r="J8567" s="71">
        <f t="shared" si="278"/>
        <v>0</v>
      </c>
    </row>
    <row r="8568" spans="1:10" x14ac:dyDescent="0.25">
      <c r="A8568" s="28">
        <v>3</v>
      </c>
      <c r="B8568" s="28">
        <v>23</v>
      </c>
      <c r="C8568" s="12" t="s">
        <v>9</v>
      </c>
      <c r="D8568" s="69">
        <f>'Actual Solar Data'!M8558</f>
        <v>5</v>
      </c>
      <c r="E8568" s="60">
        <f>whlsecost_hourly_4002_201903!C540</f>
        <v>43547</v>
      </c>
      <c r="F8568" s="115">
        <f>whlsecost_hourly_4002_201903!D540</f>
        <v>7</v>
      </c>
      <c r="G8568" s="12">
        <f>whlsecost_hourly_4002_201903!F540</f>
        <v>23.42</v>
      </c>
      <c r="H8568" s="13">
        <f>whlsecost_hourly_4002_201903!X540</f>
        <v>0.73</v>
      </c>
      <c r="I8568" s="13">
        <f t="shared" si="277"/>
        <v>24.150000000000002</v>
      </c>
      <c r="J8568" s="71">
        <f t="shared" si="278"/>
        <v>120.75000000000001</v>
      </c>
    </row>
    <row r="8569" spans="1:10" x14ac:dyDescent="0.25">
      <c r="A8569" s="28">
        <v>3</v>
      </c>
      <c r="B8569" s="28">
        <v>23</v>
      </c>
      <c r="C8569" s="12" t="s">
        <v>10</v>
      </c>
      <c r="D8569" s="69">
        <f>'Actual Solar Data'!M8559</f>
        <v>1235</v>
      </c>
      <c r="E8569" s="60">
        <f>whlsecost_hourly_4002_201903!C541</f>
        <v>43547</v>
      </c>
      <c r="F8569" s="115">
        <f>whlsecost_hourly_4002_201903!D541</f>
        <v>8</v>
      </c>
      <c r="G8569" s="12">
        <f>whlsecost_hourly_4002_201903!F541</f>
        <v>26.96</v>
      </c>
      <c r="H8569" s="13">
        <f>whlsecost_hourly_4002_201903!X541</f>
        <v>0.71000000000000008</v>
      </c>
      <c r="I8569" s="13">
        <f t="shared" si="277"/>
        <v>27.67</v>
      </c>
      <c r="J8569" s="71">
        <f t="shared" si="278"/>
        <v>34172.450000000004</v>
      </c>
    </row>
    <row r="8570" spans="1:10" x14ac:dyDescent="0.25">
      <c r="A8570" s="28">
        <v>3</v>
      </c>
      <c r="B8570" s="28">
        <v>23</v>
      </c>
      <c r="C8570" s="12" t="s">
        <v>11</v>
      </c>
      <c r="D8570" s="69">
        <f>'Actual Solar Data'!M8560</f>
        <v>5080</v>
      </c>
      <c r="E8570" s="60">
        <f>whlsecost_hourly_4002_201903!C542</f>
        <v>43547</v>
      </c>
      <c r="F8570" s="115">
        <f>whlsecost_hourly_4002_201903!D542</f>
        <v>9</v>
      </c>
      <c r="G8570" s="12">
        <f>whlsecost_hourly_4002_201903!F542</f>
        <v>33.869999999999997</v>
      </c>
      <c r="H8570" s="13">
        <f>whlsecost_hourly_4002_201903!X542</f>
        <v>0.79</v>
      </c>
      <c r="I8570" s="13">
        <f t="shared" si="277"/>
        <v>34.659999999999997</v>
      </c>
      <c r="J8570" s="71">
        <f t="shared" si="278"/>
        <v>176072.8</v>
      </c>
    </row>
    <row r="8571" spans="1:10" x14ac:dyDescent="0.25">
      <c r="A8571" s="28">
        <v>3</v>
      </c>
      <c r="B8571" s="28">
        <v>23</v>
      </c>
      <c r="C8571" s="12" t="s">
        <v>12</v>
      </c>
      <c r="D8571" s="69">
        <f>'Actual Solar Data'!M8561</f>
        <v>14055</v>
      </c>
      <c r="E8571" s="60">
        <f>whlsecost_hourly_4002_201903!C543</f>
        <v>43547</v>
      </c>
      <c r="F8571" s="115">
        <f>whlsecost_hourly_4002_201903!D543</f>
        <v>10</v>
      </c>
      <c r="G8571" s="12">
        <f>whlsecost_hourly_4002_201903!F543</f>
        <v>31.53</v>
      </c>
      <c r="H8571" s="13">
        <f>whlsecost_hourly_4002_201903!X543</f>
        <v>0.79</v>
      </c>
      <c r="I8571" s="13">
        <f t="shared" si="277"/>
        <v>32.32</v>
      </c>
      <c r="J8571" s="71">
        <f t="shared" si="278"/>
        <v>454257.6</v>
      </c>
    </row>
    <row r="8572" spans="1:10" x14ac:dyDescent="0.25">
      <c r="A8572" s="28">
        <v>3</v>
      </c>
      <c r="B8572" s="28">
        <v>23</v>
      </c>
      <c r="C8572" s="12" t="s">
        <v>13</v>
      </c>
      <c r="D8572" s="69">
        <f>'Actual Solar Data'!M8562</f>
        <v>24529</v>
      </c>
      <c r="E8572" s="60">
        <f>whlsecost_hourly_4002_201903!C544</f>
        <v>43547</v>
      </c>
      <c r="F8572" s="115">
        <f>whlsecost_hourly_4002_201903!D544</f>
        <v>11</v>
      </c>
      <c r="G8572" s="12">
        <f>whlsecost_hourly_4002_201903!F544</f>
        <v>22.71</v>
      </c>
      <c r="H8572" s="13">
        <f>whlsecost_hourly_4002_201903!X544</f>
        <v>0.78</v>
      </c>
      <c r="I8572" s="13">
        <f t="shared" si="277"/>
        <v>23.490000000000002</v>
      </c>
      <c r="J8572" s="71">
        <f t="shared" si="278"/>
        <v>576186.21000000008</v>
      </c>
    </row>
    <row r="8573" spans="1:10" x14ac:dyDescent="0.25">
      <c r="A8573" s="28">
        <v>3</v>
      </c>
      <c r="B8573" s="28">
        <v>23</v>
      </c>
      <c r="C8573" s="12" t="s">
        <v>14</v>
      </c>
      <c r="D8573" s="69">
        <f>'Actual Solar Data'!M8563</f>
        <v>27255</v>
      </c>
      <c r="E8573" s="60">
        <f>whlsecost_hourly_4002_201903!C545</f>
        <v>43547</v>
      </c>
      <c r="F8573" s="115">
        <f>whlsecost_hourly_4002_201903!D545</f>
        <v>12</v>
      </c>
      <c r="G8573" s="12">
        <f>whlsecost_hourly_4002_201903!F545</f>
        <v>20.57</v>
      </c>
      <c r="H8573" s="13">
        <f>whlsecost_hourly_4002_201903!X545</f>
        <v>0.65</v>
      </c>
      <c r="I8573" s="13">
        <f t="shared" si="277"/>
        <v>21.22</v>
      </c>
      <c r="J8573" s="71">
        <f t="shared" si="278"/>
        <v>578351.1</v>
      </c>
    </row>
    <row r="8574" spans="1:10" x14ac:dyDescent="0.25">
      <c r="A8574" s="28">
        <v>3</v>
      </c>
      <c r="B8574" s="28">
        <v>23</v>
      </c>
      <c r="C8574" s="12" t="s">
        <v>15</v>
      </c>
      <c r="D8574" s="69">
        <f>'Actual Solar Data'!M8564</f>
        <v>30050</v>
      </c>
      <c r="E8574" s="60">
        <f>whlsecost_hourly_4002_201903!C546</f>
        <v>43547</v>
      </c>
      <c r="F8574" s="115">
        <f>whlsecost_hourly_4002_201903!D546</f>
        <v>13</v>
      </c>
      <c r="G8574" s="12">
        <f>whlsecost_hourly_4002_201903!F546</f>
        <v>20.72</v>
      </c>
      <c r="H8574" s="13">
        <f>whlsecost_hourly_4002_201903!X546</f>
        <v>0.63000000000000012</v>
      </c>
      <c r="I8574" s="13">
        <f t="shared" si="277"/>
        <v>21.349999999999998</v>
      </c>
      <c r="J8574" s="71">
        <f t="shared" si="278"/>
        <v>641567.49999999988</v>
      </c>
    </row>
    <row r="8575" spans="1:10" x14ac:dyDescent="0.25">
      <c r="A8575" s="28">
        <v>3</v>
      </c>
      <c r="B8575" s="28">
        <v>23</v>
      </c>
      <c r="C8575" s="12" t="s">
        <v>16</v>
      </c>
      <c r="D8575" s="69">
        <f>'Actual Solar Data'!M8565</f>
        <v>26853</v>
      </c>
      <c r="E8575" s="60">
        <f>whlsecost_hourly_4002_201903!C547</f>
        <v>43547</v>
      </c>
      <c r="F8575" s="115">
        <f>whlsecost_hourly_4002_201903!D547</f>
        <v>14</v>
      </c>
      <c r="G8575" s="12">
        <f>whlsecost_hourly_4002_201903!F547</f>
        <v>20.7</v>
      </c>
      <c r="H8575" s="13">
        <f>whlsecost_hourly_4002_201903!X547</f>
        <v>0.62000000000000011</v>
      </c>
      <c r="I8575" s="13">
        <f t="shared" si="277"/>
        <v>21.32</v>
      </c>
      <c r="J8575" s="71">
        <f t="shared" si="278"/>
        <v>572505.96</v>
      </c>
    </row>
    <row r="8576" spans="1:10" x14ac:dyDescent="0.25">
      <c r="A8576" s="28">
        <v>3</v>
      </c>
      <c r="B8576" s="28">
        <v>23</v>
      </c>
      <c r="C8576" s="12" t="s">
        <v>17</v>
      </c>
      <c r="D8576" s="69">
        <f>'Actual Solar Data'!M8566</f>
        <v>22907</v>
      </c>
      <c r="E8576" s="60">
        <f>whlsecost_hourly_4002_201903!C548</f>
        <v>43547</v>
      </c>
      <c r="F8576" s="115">
        <f>whlsecost_hourly_4002_201903!D548</f>
        <v>15</v>
      </c>
      <c r="G8576" s="12">
        <f>whlsecost_hourly_4002_201903!F548</f>
        <v>19.63</v>
      </c>
      <c r="H8576" s="13">
        <f>whlsecost_hourly_4002_201903!X548</f>
        <v>0.63000000000000012</v>
      </c>
      <c r="I8576" s="13">
        <f t="shared" si="277"/>
        <v>20.259999999999998</v>
      </c>
      <c r="J8576" s="71">
        <f t="shared" si="278"/>
        <v>464095.81999999995</v>
      </c>
    </row>
    <row r="8577" spans="1:10" x14ac:dyDescent="0.25">
      <c r="A8577" s="28">
        <v>3</v>
      </c>
      <c r="B8577" s="28">
        <v>23</v>
      </c>
      <c r="C8577" s="12" t="s">
        <v>18</v>
      </c>
      <c r="D8577" s="69">
        <f>'Actual Solar Data'!M8567</f>
        <v>20286</v>
      </c>
      <c r="E8577" s="60">
        <f>whlsecost_hourly_4002_201903!C549</f>
        <v>43547</v>
      </c>
      <c r="F8577" s="115">
        <f>whlsecost_hourly_4002_201903!D549</f>
        <v>16</v>
      </c>
      <c r="G8577" s="12">
        <f>whlsecost_hourly_4002_201903!F549</f>
        <v>19.54</v>
      </c>
      <c r="H8577" s="13">
        <f>whlsecost_hourly_4002_201903!X549</f>
        <v>0.63000000000000012</v>
      </c>
      <c r="I8577" s="13">
        <f t="shared" si="277"/>
        <v>20.169999999999998</v>
      </c>
      <c r="J8577" s="71">
        <f t="shared" si="278"/>
        <v>409168.61999999994</v>
      </c>
    </row>
    <row r="8578" spans="1:10" x14ac:dyDescent="0.25">
      <c r="A8578" s="28">
        <v>3</v>
      </c>
      <c r="B8578" s="28">
        <v>23</v>
      </c>
      <c r="C8578" s="12" t="s">
        <v>19</v>
      </c>
      <c r="D8578" s="69">
        <f>'Actual Solar Data'!M8568</f>
        <v>14506</v>
      </c>
      <c r="E8578" s="60">
        <f>whlsecost_hourly_4002_201903!C550</f>
        <v>43547</v>
      </c>
      <c r="F8578" s="115">
        <f>whlsecost_hourly_4002_201903!D550</f>
        <v>17</v>
      </c>
      <c r="G8578" s="12">
        <f>whlsecost_hourly_4002_201903!F550</f>
        <v>15.86</v>
      </c>
      <c r="H8578" s="13">
        <f>whlsecost_hourly_4002_201903!X550</f>
        <v>0.64</v>
      </c>
      <c r="I8578" s="13">
        <f t="shared" si="277"/>
        <v>16.5</v>
      </c>
      <c r="J8578" s="71">
        <f t="shared" si="278"/>
        <v>239349</v>
      </c>
    </row>
    <row r="8579" spans="1:10" x14ac:dyDescent="0.25">
      <c r="A8579" s="28">
        <v>3</v>
      </c>
      <c r="B8579" s="28">
        <v>23</v>
      </c>
      <c r="C8579" s="12" t="s">
        <v>20</v>
      </c>
      <c r="D8579" s="69">
        <f>'Actual Solar Data'!M8569</f>
        <v>5426</v>
      </c>
      <c r="E8579" s="60">
        <f>whlsecost_hourly_4002_201903!C551</f>
        <v>43547</v>
      </c>
      <c r="F8579" s="115">
        <f>whlsecost_hourly_4002_201903!D551</f>
        <v>18</v>
      </c>
      <c r="G8579" s="12">
        <f>whlsecost_hourly_4002_201903!F551</f>
        <v>20.350000000000001</v>
      </c>
      <c r="H8579" s="13">
        <f>whlsecost_hourly_4002_201903!X551</f>
        <v>0.66000000000000014</v>
      </c>
      <c r="I8579" s="13">
        <f t="shared" si="277"/>
        <v>21.01</v>
      </c>
      <c r="J8579" s="71">
        <f t="shared" si="278"/>
        <v>114000.26000000001</v>
      </c>
    </row>
    <row r="8580" spans="1:10" x14ac:dyDescent="0.25">
      <c r="A8580" s="28">
        <v>3</v>
      </c>
      <c r="B8580" s="28">
        <v>23</v>
      </c>
      <c r="C8580" s="12" t="s">
        <v>21</v>
      </c>
      <c r="D8580" s="69">
        <f>'Actual Solar Data'!M8570</f>
        <v>1081</v>
      </c>
      <c r="E8580" s="60">
        <f>whlsecost_hourly_4002_201903!C552</f>
        <v>43547</v>
      </c>
      <c r="F8580" s="115">
        <f>whlsecost_hourly_4002_201903!D552</f>
        <v>19</v>
      </c>
      <c r="G8580" s="12">
        <f>whlsecost_hourly_4002_201903!F552</f>
        <v>28.79</v>
      </c>
      <c r="H8580" s="13">
        <f>whlsecost_hourly_4002_201903!X552</f>
        <v>0.73000000000000009</v>
      </c>
      <c r="I8580" s="13">
        <f t="shared" si="277"/>
        <v>29.52</v>
      </c>
      <c r="J8580" s="71">
        <f t="shared" si="278"/>
        <v>31911.119999999999</v>
      </c>
    </row>
    <row r="8581" spans="1:10" x14ac:dyDescent="0.25">
      <c r="A8581" s="28">
        <v>3</v>
      </c>
      <c r="B8581" s="28">
        <v>23</v>
      </c>
      <c r="C8581" s="12" t="s">
        <v>22</v>
      </c>
      <c r="D8581" s="69">
        <f>'Actual Solar Data'!M8571</f>
        <v>0</v>
      </c>
      <c r="E8581" s="60">
        <f>whlsecost_hourly_4002_201903!C553</f>
        <v>43547</v>
      </c>
      <c r="F8581" s="115">
        <f>whlsecost_hourly_4002_201903!D553</f>
        <v>20</v>
      </c>
      <c r="G8581" s="12">
        <f>whlsecost_hourly_4002_201903!F553</f>
        <v>29.89</v>
      </c>
      <c r="H8581" s="13">
        <f>whlsecost_hourly_4002_201903!X553</f>
        <v>0.82000000000000006</v>
      </c>
      <c r="I8581" s="13">
        <f t="shared" si="277"/>
        <v>30.71</v>
      </c>
      <c r="J8581" s="71">
        <f t="shared" si="278"/>
        <v>0</v>
      </c>
    </row>
    <row r="8582" spans="1:10" x14ac:dyDescent="0.25">
      <c r="A8582" s="28">
        <v>3</v>
      </c>
      <c r="B8582" s="28">
        <v>23</v>
      </c>
      <c r="C8582" s="12" t="s">
        <v>23</v>
      </c>
      <c r="D8582" s="69">
        <f>'Actual Solar Data'!M8572</f>
        <v>0</v>
      </c>
      <c r="E8582" s="60">
        <f>whlsecost_hourly_4002_201903!C554</f>
        <v>43547</v>
      </c>
      <c r="F8582" s="115">
        <f>whlsecost_hourly_4002_201903!D554</f>
        <v>21</v>
      </c>
      <c r="G8582" s="12">
        <f>whlsecost_hourly_4002_201903!F554</f>
        <v>32.6</v>
      </c>
      <c r="H8582" s="13">
        <f>whlsecost_hourly_4002_201903!X554</f>
        <v>0.96000000000000008</v>
      </c>
      <c r="I8582" s="13">
        <f t="shared" si="277"/>
        <v>33.56</v>
      </c>
      <c r="J8582" s="71">
        <f t="shared" si="278"/>
        <v>0</v>
      </c>
    </row>
    <row r="8583" spans="1:10" x14ac:dyDescent="0.25">
      <c r="A8583" s="28">
        <v>3</v>
      </c>
      <c r="B8583" s="28">
        <v>23</v>
      </c>
      <c r="C8583" s="12" t="s">
        <v>24</v>
      </c>
      <c r="D8583" s="69">
        <f>'Actual Solar Data'!M8573</f>
        <v>0</v>
      </c>
      <c r="E8583" s="60">
        <f>whlsecost_hourly_4002_201903!C555</f>
        <v>43547</v>
      </c>
      <c r="F8583" s="115">
        <f>whlsecost_hourly_4002_201903!D555</f>
        <v>22</v>
      </c>
      <c r="G8583" s="12">
        <f>whlsecost_hourly_4002_201903!F555</f>
        <v>30.61</v>
      </c>
      <c r="H8583" s="13">
        <f>whlsecost_hourly_4002_201903!X555</f>
        <v>0.84000000000000008</v>
      </c>
      <c r="I8583" s="13">
        <f t="shared" si="277"/>
        <v>31.45</v>
      </c>
      <c r="J8583" s="71">
        <f t="shared" si="278"/>
        <v>0</v>
      </c>
    </row>
    <row r="8584" spans="1:10" x14ac:dyDescent="0.25">
      <c r="A8584" s="28">
        <v>3</v>
      </c>
      <c r="B8584" s="28">
        <v>23</v>
      </c>
      <c r="C8584" s="12" t="s">
        <v>25</v>
      </c>
      <c r="D8584" s="69">
        <f>'Actual Solar Data'!M8574</f>
        <v>0</v>
      </c>
      <c r="E8584" s="60">
        <f>whlsecost_hourly_4002_201903!C556</f>
        <v>43547</v>
      </c>
      <c r="F8584" s="115">
        <f>whlsecost_hourly_4002_201903!D556</f>
        <v>23</v>
      </c>
      <c r="G8584" s="12">
        <f>whlsecost_hourly_4002_201903!F556</f>
        <v>32.35</v>
      </c>
      <c r="H8584" s="13">
        <f>whlsecost_hourly_4002_201903!X556</f>
        <v>1.47</v>
      </c>
      <c r="I8584" s="13">
        <f t="shared" si="277"/>
        <v>33.82</v>
      </c>
      <c r="J8584" s="71">
        <f t="shared" si="278"/>
        <v>0</v>
      </c>
    </row>
    <row r="8585" spans="1:10" x14ac:dyDescent="0.25">
      <c r="A8585" s="28">
        <v>3</v>
      </c>
      <c r="B8585" s="28">
        <v>23</v>
      </c>
      <c r="C8585" s="12" t="s">
        <v>26</v>
      </c>
      <c r="D8585" s="69">
        <f>'Actual Solar Data'!M8575</f>
        <v>0</v>
      </c>
      <c r="E8585" s="60">
        <f>whlsecost_hourly_4002_201903!C557</f>
        <v>43547</v>
      </c>
      <c r="F8585" s="115">
        <f>whlsecost_hourly_4002_201903!D557</f>
        <v>24</v>
      </c>
      <c r="G8585" s="12">
        <f>whlsecost_hourly_4002_201903!F557</f>
        <v>22.13</v>
      </c>
      <c r="H8585" s="13">
        <f>whlsecost_hourly_4002_201903!X557</f>
        <v>0.78000000000000014</v>
      </c>
      <c r="I8585" s="13">
        <f t="shared" si="277"/>
        <v>22.91</v>
      </c>
      <c r="J8585" s="71">
        <f t="shared" si="278"/>
        <v>0</v>
      </c>
    </row>
    <row r="8586" spans="1:10" x14ac:dyDescent="0.25">
      <c r="A8586" s="28">
        <v>3</v>
      </c>
      <c r="B8586" s="28">
        <v>23</v>
      </c>
      <c r="C8586" s="12" t="s">
        <v>3</v>
      </c>
      <c r="D8586" s="69">
        <f>'Actual Solar Data'!M8576</f>
        <v>0</v>
      </c>
      <c r="E8586" s="60">
        <f>whlsecost_hourly_4002_201903!C558</f>
        <v>43548</v>
      </c>
      <c r="F8586" s="115">
        <f>whlsecost_hourly_4002_201903!D558</f>
        <v>1</v>
      </c>
      <c r="G8586" s="12">
        <f>whlsecost_hourly_4002_201903!F558</f>
        <v>20.13</v>
      </c>
      <c r="H8586" s="13">
        <f>whlsecost_hourly_4002_201903!X558</f>
        <v>0.48000000000000004</v>
      </c>
      <c r="I8586" s="13">
        <f t="shared" si="277"/>
        <v>20.61</v>
      </c>
      <c r="J8586" s="71">
        <f t="shared" si="278"/>
        <v>0</v>
      </c>
    </row>
    <row r="8587" spans="1:10" x14ac:dyDescent="0.25">
      <c r="A8587" s="28">
        <v>3</v>
      </c>
      <c r="B8587" s="28">
        <v>24</v>
      </c>
      <c r="C8587" s="12" t="s">
        <v>4</v>
      </c>
      <c r="D8587" s="69">
        <f>'Actual Solar Data'!M8577</f>
        <v>0</v>
      </c>
      <c r="E8587" s="60">
        <f>whlsecost_hourly_4002_201903!C559</f>
        <v>43548</v>
      </c>
      <c r="F8587" s="115">
        <f>whlsecost_hourly_4002_201903!D559</f>
        <v>2</v>
      </c>
      <c r="G8587" s="12">
        <f>whlsecost_hourly_4002_201903!F559</f>
        <v>21.16</v>
      </c>
      <c r="H8587" s="13">
        <f>whlsecost_hourly_4002_201903!X559</f>
        <v>0.35000000000000003</v>
      </c>
      <c r="I8587" s="13">
        <f t="shared" si="277"/>
        <v>21.51</v>
      </c>
      <c r="J8587" s="71">
        <f t="shared" si="278"/>
        <v>0</v>
      </c>
    </row>
    <row r="8588" spans="1:10" x14ac:dyDescent="0.25">
      <c r="A8588" s="28">
        <v>3</v>
      </c>
      <c r="B8588" s="28">
        <v>24</v>
      </c>
      <c r="C8588" s="12" t="s">
        <v>5</v>
      </c>
      <c r="D8588" s="69">
        <f>'Actual Solar Data'!M8578</f>
        <v>0</v>
      </c>
      <c r="E8588" s="60">
        <f>whlsecost_hourly_4002_201903!C560</f>
        <v>43548</v>
      </c>
      <c r="F8588" s="115">
        <f>whlsecost_hourly_4002_201903!D560</f>
        <v>3</v>
      </c>
      <c r="G8588" s="12">
        <f>whlsecost_hourly_4002_201903!F560</f>
        <v>21.44</v>
      </c>
      <c r="H8588" s="13">
        <f>whlsecost_hourly_4002_201903!X560</f>
        <v>0.34</v>
      </c>
      <c r="I8588" s="13">
        <f t="shared" si="277"/>
        <v>21.78</v>
      </c>
      <c r="J8588" s="71">
        <f t="shared" si="278"/>
        <v>0</v>
      </c>
    </row>
    <row r="8589" spans="1:10" x14ac:dyDescent="0.25">
      <c r="A8589" s="28">
        <v>3</v>
      </c>
      <c r="B8589" s="28">
        <v>24</v>
      </c>
      <c r="C8589" s="12" t="s">
        <v>6</v>
      </c>
      <c r="D8589" s="69">
        <f>'Actual Solar Data'!M8579</f>
        <v>0</v>
      </c>
      <c r="E8589" s="60">
        <f>whlsecost_hourly_4002_201903!C561</f>
        <v>43548</v>
      </c>
      <c r="F8589" s="115">
        <f>whlsecost_hourly_4002_201903!D561</f>
        <v>4</v>
      </c>
      <c r="G8589" s="12">
        <f>whlsecost_hourly_4002_201903!F561</f>
        <v>21.32</v>
      </c>
      <c r="H8589" s="13">
        <f>whlsecost_hourly_4002_201903!X561</f>
        <v>0.34</v>
      </c>
      <c r="I8589" s="13">
        <f t="shared" si="277"/>
        <v>21.66</v>
      </c>
      <c r="J8589" s="71">
        <f t="shared" si="278"/>
        <v>0</v>
      </c>
    </row>
    <row r="8590" spans="1:10" x14ac:dyDescent="0.25">
      <c r="A8590" s="28">
        <v>3</v>
      </c>
      <c r="B8590" s="28">
        <v>24</v>
      </c>
      <c r="C8590" s="12" t="s">
        <v>7</v>
      </c>
      <c r="D8590" s="69">
        <f>'Actual Solar Data'!M8580</f>
        <v>0</v>
      </c>
      <c r="E8590" s="60">
        <f>whlsecost_hourly_4002_201903!C562</f>
        <v>43548</v>
      </c>
      <c r="F8590" s="115">
        <f>whlsecost_hourly_4002_201903!D562</f>
        <v>5</v>
      </c>
      <c r="G8590" s="12">
        <f>whlsecost_hourly_4002_201903!F562</f>
        <v>21.32</v>
      </c>
      <c r="H8590" s="13">
        <f>whlsecost_hourly_4002_201903!X562</f>
        <v>0.34</v>
      </c>
      <c r="I8590" s="13">
        <f t="shared" si="277"/>
        <v>21.66</v>
      </c>
      <c r="J8590" s="71">
        <f t="shared" si="278"/>
        <v>0</v>
      </c>
    </row>
    <row r="8591" spans="1:10" x14ac:dyDescent="0.25">
      <c r="A8591" s="28">
        <v>3</v>
      </c>
      <c r="B8591" s="28">
        <v>24</v>
      </c>
      <c r="C8591" s="12" t="s">
        <v>8</v>
      </c>
      <c r="D8591" s="69">
        <f>'Actual Solar Data'!M8581</f>
        <v>0</v>
      </c>
      <c r="E8591" s="60">
        <f>whlsecost_hourly_4002_201903!C563</f>
        <v>43548</v>
      </c>
      <c r="F8591" s="115">
        <f>whlsecost_hourly_4002_201903!D563</f>
        <v>6</v>
      </c>
      <c r="G8591" s="12">
        <f>whlsecost_hourly_4002_201903!F563</f>
        <v>21.26</v>
      </c>
      <c r="H8591" s="13">
        <f>whlsecost_hourly_4002_201903!X563</f>
        <v>0.34</v>
      </c>
      <c r="I8591" s="13">
        <f t="shared" si="277"/>
        <v>21.6</v>
      </c>
      <c r="J8591" s="71">
        <f t="shared" si="278"/>
        <v>0</v>
      </c>
    </row>
    <row r="8592" spans="1:10" x14ac:dyDescent="0.25">
      <c r="A8592" s="28">
        <v>3</v>
      </c>
      <c r="B8592" s="28">
        <v>24</v>
      </c>
      <c r="C8592" s="12" t="s">
        <v>9</v>
      </c>
      <c r="D8592" s="69">
        <f>'Actual Solar Data'!M8582</f>
        <v>26</v>
      </c>
      <c r="E8592" s="60">
        <f>whlsecost_hourly_4002_201903!C564</f>
        <v>43548</v>
      </c>
      <c r="F8592" s="115">
        <f>whlsecost_hourly_4002_201903!D564</f>
        <v>7</v>
      </c>
      <c r="G8592" s="12">
        <f>whlsecost_hourly_4002_201903!F564</f>
        <v>20.190000000000001</v>
      </c>
      <c r="H8592" s="13">
        <f>whlsecost_hourly_4002_201903!X564</f>
        <v>0.49</v>
      </c>
      <c r="I8592" s="13">
        <f t="shared" si="277"/>
        <v>20.68</v>
      </c>
      <c r="J8592" s="71">
        <f t="shared" si="278"/>
        <v>537.67999999999995</v>
      </c>
    </row>
    <row r="8593" spans="1:10" x14ac:dyDescent="0.25">
      <c r="A8593" s="28">
        <v>3</v>
      </c>
      <c r="B8593" s="28">
        <v>24</v>
      </c>
      <c r="C8593" s="12" t="s">
        <v>10</v>
      </c>
      <c r="D8593" s="69">
        <f>'Actual Solar Data'!M8583</f>
        <v>3505</v>
      </c>
      <c r="E8593" s="60">
        <f>whlsecost_hourly_4002_201903!C565</f>
        <v>43548</v>
      </c>
      <c r="F8593" s="115">
        <f>whlsecost_hourly_4002_201903!D565</f>
        <v>8</v>
      </c>
      <c r="G8593" s="12">
        <f>whlsecost_hourly_4002_201903!F565</f>
        <v>20.38</v>
      </c>
      <c r="H8593" s="13">
        <f>whlsecost_hourly_4002_201903!X565</f>
        <v>0.5</v>
      </c>
      <c r="I8593" s="13">
        <f t="shared" si="277"/>
        <v>20.88</v>
      </c>
      <c r="J8593" s="71">
        <f t="shared" si="278"/>
        <v>73184.399999999994</v>
      </c>
    </row>
    <row r="8594" spans="1:10" x14ac:dyDescent="0.25">
      <c r="A8594" s="28">
        <v>3</v>
      </c>
      <c r="B8594" s="28">
        <v>24</v>
      </c>
      <c r="C8594" s="12" t="s">
        <v>11</v>
      </c>
      <c r="D8594" s="69">
        <f>'Actual Solar Data'!M8584</f>
        <v>13039</v>
      </c>
      <c r="E8594" s="60">
        <f>whlsecost_hourly_4002_201903!C566</f>
        <v>43548</v>
      </c>
      <c r="F8594" s="115">
        <f>whlsecost_hourly_4002_201903!D566</f>
        <v>9</v>
      </c>
      <c r="G8594" s="12">
        <f>whlsecost_hourly_4002_201903!F566</f>
        <v>16.52</v>
      </c>
      <c r="H8594" s="13">
        <f>whlsecost_hourly_4002_201903!X566</f>
        <v>0.42000000000000004</v>
      </c>
      <c r="I8594" s="13">
        <f t="shared" si="277"/>
        <v>16.940000000000001</v>
      </c>
      <c r="J8594" s="71">
        <f t="shared" si="278"/>
        <v>220880.66</v>
      </c>
    </row>
    <row r="8595" spans="1:10" x14ac:dyDescent="0.25">
      <c r="A8595" s="28">
        <v>3</v>
      </c>
      <c r="B8595" s="28">
        <v>24</v>
      </c>
      <c r="C8595" s="12" t="s">
        <v>12</v>
      </c>
      <c r="D8595" s="69">
        <f>'Actual Solar Data'!M8585</f>
        <v>22461</v>
      </c>
      <c r="E8595" s="60">
        <f>whlsecost_hourly_4002_201903!C567</f>
        <v>43548</v>
      </c>
      <c r="F8595" s="115">
        <f>whlsecost_hourly_4002_201903!D567</f>
        <v>10</v>
      </c>
      <c r="G8595" s="12">
        <f>whlsecost_hourly_4002_201903!F567</f>
        <v>18.18</v>
      </c>
      <c r="H8595" s="13">
        <f>whlsecost_hourly_4002_201903!X567</f>
        <v>0.4</v>
      </c>
      <c r="I8595" s="13">
        <f t="shared" si="277"/>
        <v>18.579999999999998</v>
      </c>
      <c r="J8595" s="71">
        <f t="shared" si="278"/>
        <v>417325.37999999995</v>
      </c>
    </row>
    <row r="8596" spans="1:10" x14ac:dyDescent="0.25">
      <c r="A8596" s="28">
        <v>3</v>
      </c>
      <c r="B8596" s="28">
        <v>24</v>
      </c>
      <c r="C8596" s="12" t="s">
        <v>13</v>
      </c>
      <c r="D8596" s="69">
        <f>'Actual Solar Data'!M8586</f>
        <v>27894</v>
      </c>
      <c r="E8596" s="60">
        <f>whlsecost_hourly_4002_201903!C568</f>
        <v>43548</v>
      </c>
      <c r="F8596" s="115">
        <f>whlsecost_hourly_4002_201903!D568</f>
        <v>11</v>
      </c>
      <c r="G8596" s="12">
        <f>whlsecost_hourly_4002_201903!F568</f>
        <v>19.61</v>
      </c>
      <c r="H8596" s="13">
        <f>whlsecost_hourly_4002_201903!X568</f>
        <v>0.36000000000000004</v>
      </c>
      <c r="I8596" s="13">
        <f t="shared" si="277"/>
        <v>19.97</v>
      </c>
      <c r="J8596" s="71">
        <f t="shared" si="278"/>
        <v>557043.17999999993</v>
      </c>
    </row>
    <row r="8597" spans="1:10" x14ac:dyDescent="0.25">
      <c r="A8597" s="28">
        <v>3</v>
      </c>
      <c r="B8597" s="28">
        <v>24</v>
      </c>
      <c r="C8597" s="12" t="s">
        <v>14</v>
      </c>
      <c r="D8597" s="69">
        <f>'Actual Solar Data'!M8587</f>
        <v>30241</v>
      </c>
      <c r="E8597" s="60">
        <f>whlsecost_hourly_4002_201903!C569</f>
        <v>43548</v>
      </c>
      <c r="F8597" s="115">
        <f>whlsecost_hourly_4002_201903!D569</f>
        <v>12</v>
      </c>
      <c r="G8597" s="12">
        <f>whlsecost_hourly_4002_201903!F569</f>
        <v>12.65</v>
      </c>
      <c r="H8597" s="13">
        <f>whlsecost_hourly_4002_201903!X569</f>
        <v>0.38</v>
      </c>
      <c r="I8597" s="13">
        <f t="shared" si="277"/>
        <v>13.030000000000001</v>
      </c>
      <c r="J8597" s="71">
        <f t="shared" si="278"/>
        <v>394040.23000000004</v>
      </c>
    </row>
    <row r="8598" spans="1:10" x14ac:dyDescent="0.25">
      <c r="A8598" s="28">
        <v>3</v>
      </c>
      <c r="B8598" s="28">
        <v>24</v>
      </c>
      <c r="C8598" s="12" t="s">
        <v>15</v>
      </c>
      <c r="D8598" s="69">
        <f>'Actual Solar Data'!M8588</f>
        <v>29259</v>
      </c>
      <c r="E8598" s="60">
        <f>whlsecost_hourly_4002_201903!C570</f>
        <v>43548</v>
      </c>
      <c r="F8598" s="115">
        <f>whlsecost_hourly_4002_201903!D570</f>
        <v>13</v>
      </c>
      <c r="G8598" s="12">
        <f>whlsecost_hourly_4002_201903!F570</f>
        <v>8.3699999999999992</v>
      </c>
      <c r="H8598" s="13">
        <f>whlsecost_hourly_4002_201903!X570</f>
        <v>0.5</v>
      </c>
      <c r="I8598" s="13">
        <f t="shared" si="277"/>
        <v>8.8699999999999992</v>
      </c>
      <c r="J8598" s="71">
        <f t="shared" si="278"/>
        <v>259527.33</v>
      </c>
    </row>
    <row r="8599" spans="1:10" x14ac:dyDescent="0.25">
      <c r="A8599" s="28">
        <v>3</v>
      </c>
      <c r="B8599" s="28">
        <v>24</v>
      </c>
      <c r="C8599" s="12" t="s">
        <v>16</v>
      </c>
      <c r="D8599" s="69">
        <f>'Actual Solar Data'!M8589</f>
        <v>21305</v>
      </c>
      <c r="E8599" s="60">
        <f>whlsecost_hourly_4002_201903!C571</f>
        <v>43548</v>
      </c>
      <c r="F8599" s="115">
        <f>whlsecost_hourly_4002_201903!D571</f>
        <v>14</v>
      </c>
      <c r="G8599" s="12">
        <f>whlsecost_hourly_4002_201903!F571</f>
        <v>-1.92</v>
      </c>
      <c r="H8599" s="13">
        <f>whlsecost_hourly_4002_201903!X571</f>
        <v>0.49</v>
      </c>
      <c r="I8599" s="13">
        <f t="shared" si="277"/>
        <v>-1.43</v>
      </c>
      <c r="J8599" s="71">
        <f t="shared" si="278"/>
        <v>-30466.149999999998</v>
      </c>
    </row>
    <row r="8600" spans="1:10" x14ac:dyDescent="0.25">
      <c r="A8600" s="28">
        <v>3</v>
      </c>
      <c r="B8600" s="28">
        <v>24</v>
      </c>
      <c r="C8600" s="12" t="s">
        <v>17</v>
      </c>
      <c r="D8600" s="69">
        <f>'Actual Solar Data'!M8590</f>
        <v>17076</v>
      </c>
      <c r="E8600" s="60">
        <f>whlsecost_hourly_4002_201903!C572</f>
        <v>43548</v>
      </c>
      <c r="F8600" s="115">
        <f>whlsecost_hourly_4002_201903!D572</f>
        <v>15</v>
      </c>
      <c r="G8600" s="12">
        <f>whlsecost_hourly_4002_201903!F572</f>
        <v>-7.75</v>
      </c>
      <c r="H8600" s="13">
        <f>whlsecost_hourly_4002_201903!X572</f>
        <v>0.6100000000000001</v>
      </c>
      <c r="I8600" s="13">
        <f t="shared" si="277"/>
        <v>-7.14</v>
      </c>
      <c r="J8600" s="71">
        <f t="shared" si="278"/>
        <v>-121922.64</v>
      </c>
    </row>
    <row r="8601" spans="1:10" x14ac:dyDescent="0.25">
      <c r="A8601" s="28">
        <v>3</v>
      </c>
      <c r="B8601" s="28">
        <v>24</v>
      </c>
      <c r="C8601" s="12" t="s">
        <v>18</v>
      </c>
      <c r="D8601" s="69">
        <f>'Actual Solar Data'!M8591</f>
        <v>11635</v>
      </c>
      <c r="E8601" s="60">
        <f>whlsecost_hourly_4002_201903!C573</f>
        <v>43548</v>
      </c>
      <c r="F8601" s="115">
        <f>whlsecost_hourly_4002_201903!D573</f>
        <v>16</v>
      </c>
      <c r="G8601" s="12">
        <f>whlsecost_hourly_4002_201903!F573</f>
        <v>21.95</v>
      </c>
      <c r="H8601" s="13">
        <f>whlsecost_hourly_4002_201903!X573</f>
        <v>0.46</v>
      </c>
      <c r="I8601" s="13">
        <f t="shared" si="277"/>
        <v>22.41</v>
      </c>
      <c r="J8601" s="71">
        <f t="shared" si="278"/>
        <v>260740.35</v>
      </c>
    </row>
    <row r="8602" spans="1:10" x14ac:dyDescent="0.25">
      <c r="A8602" s="28">
        <v>3</v>
      </c>
      <c r="B8602" s="28">
        <v>24</v>
      </c>
      <c r="C8602" s="12" t="s">
        <v>19</v>
      </c>
      <c r="D8602" s="69">
        <f>'Actual Solar Data'!M8592</f>
        <v>7095</v>
      </c>
      <c r="E8602" s="60">
        <f>whlsecost_hourly_4002_201903!C574</f>
        <v>43548</v>
      </c>
      <c r="F8602" s="115">
        <f>whlsecost_hourly_4002_201903!D574</f>
        <v>17</v>
      </c>
      <c r="G8602" s="12">
        <f>whlsecost_hourly_4002_201903!F574</f>
        <v>25.35</v>
      </c>
      <c r="H8602" s="13">
        <f>whlsecost_hourly_4002_201903!X574</f>
        <v>0.54</v>
      </c>
      <c r="I8602" s="13">
        <f t="shared" si="277"/>
        <v>25.89</v>
      </c>
      <c r="J8602" s="71">
        <f t="shared" si="278"/>
        <v>183689.55000000002</v>
      </c>
    </row>
    <row r="8603" spans="1:10" x14ac:dyDescent="0.25">
      <c r="A8603" s="28">
        <v>3</v>
      </c>
      <c r="B8603" s="28">
        <v>24</v>
      </c>
      <c r="C8603" s="12" t="s">
        <v>20</v>
      </c>
      <c r="D8603" s="69">
        <f>'Actual Solar Data'!M8593</f>
        <v>5604</v>
      </c>
      <c r="E8603" s="60">
        <f>whlsecost_hourly_4002_201903!C575</f>
        <v>43548</v>
      </c>
      <c r="F8603" s="115">
        <f>whlsecost_hourly_4002_201903!D575</f>
        <v>18</v>
      </c>
      <c r="G8603" s="12">
        <f>whlsecost_hourly_4002_201903!F575</f>
        <v>23.71</v>
      </c>
      <c r="H8603" s="13">
        <f>whlsecost_hourly_4002_201903!X575</f>
        <v>0.54</v>
      </c>
      <c r="I8603" s="13">
        <f t="shared" si="277"/>
        <v>24.25</v>
      </c>
      <c r="J8603" s="71">
        <f t="shared" si="278"/>
        <v>135897</v>
      </c>
    </row>
    <row r="8604" spans="1:10" x14ac:dyDescent="0.25">
      <c r="A8604" s="28">
        <v>3</v>
      </c>
      <c r="B8604" s="28">
        <v>24</v>
      </c>
      <c r="C8604" s="12" t="s">
        <v>21</v>
      </c>
      <c r="D8604" s="69">
        <f>'Actual Solar Data'!M8594</f>
        <v>957</v>
      </c>
      <c r="E8604" s="60">
        <f>whlsecost_hourly_4002_201903!C576</f>
        <v>43548</v>
      </c>
      <c r="F8604" s="115">
        <f>whlsecost_hourly_4002_201903!D576</f>
        <v>19</v>
      </c>
      <c r="G8604" s="12">
        <f>whlsecost_hourly_4002_201903!F576</f>
        <v>28.16</v>
      </c>
      <c r="H8604" s="13">
        <f>whlsecost_hourly_4002_201903!X576</f>
        <v>0.68</v>
      </c>
      <c r="I8604" s="13">
        <f t="shared" si="277"/>
        <v>28.84</v>
      </c>
      <c r="J8604" s="71">
        <f t="shared" si="278"/>
        <v>27599.88</v>
      </c>
    </row>
    <row r="8605" spans="1:10" x14ac:dyDescent="0.25">
      <c r="A8605" s="28">
        <v>3</v>
      </c>
      <c r="B8605" s="28">
        <v>24</v>
      </c>
      <c r="C8605" s="12" t="s">
        <v>22</v>
      </c>
      <c r="D8605" s="69">
        <f>'Actual Solar Data'!M8595</f>
        <v>0</v>
      </c>
      <c r="E8605" s="60">
        <f>whlsecost_hourly_4002_201903!C577</f>
        <v>43548</v>
      </c>
      <c r="F8605" s="115">
        <f>whlsecost_hourly_4002_201903!D577</f>
        <v>20</v>
      </c>
      <c r="G8605" s="12">
        <f>whlsecost_hourly_4002_201903!F577</f>
        <v>41.99</v>
      </c>
      <c r="H8605" s="13">
        <f>whlsecost_hourly_4002_201903!X577</f>
        <v>0.62</v>
      </c>
      <c r="I8605" s="13">
        <f t="shared" si="277"/>
        <v>42.61</v>
      </c>
      <c r="J8605" s="71">
        <f t="shared" si="278"/>
        <v>0</v>
      </c>
    </row>
    <row r="8606" spans="1:10" x14ac:dyDescent="0.25">
      <c r="A8606" s="28">
        <v>3</v>
      </c>
      <c r="B8606" s="28">
        <v>24</v>
      </c>
      <c r="C8606" s="12" t="s">
        <v>23</v>
      </c>
      <c r="D8606" s="69">
        <f>'Actual Solar Data'!M8596</f>
        <v>0</v>
      </c>
      <c r="E8606" s="60">
        <f>whlsecost_hourly_4002_201903!C578</f>
        <v>43548</v>
      </c>
      <c r="F8606" s="115">
        <f>whlsecost_hourly_4002_201903!D578</f>
        <v>21</v>
      </c>
      <c r="G8606" s="12">
        <f>whlsecost_hourly_4002_201903!F578</f>
        <v>39.04</v>
      </c>
      <c r="H8606" s="13">
        <f>whlsecost_hourly_4002_201903!X578</f>
        <v>0.82000000000000006</v>
      </c>
      <c r="I8606" s="13">
        <f t="shared" si="277"/>
        <v>39.86</v>
      </c>
      <c r="J8606" s="71">
        <f t="shared" si="278"/>
        <v>0</v>
      </c>
    </row>
    <row r="8607" spans="1:10" x14ac:dyDescent="0.25">
      <c r="A8607" s="28">
        <v>3</v>
      </c>
      <c r="B8607" s="28">
        <v>24</v>
      </c>
      <c r="C8607" s="12" t="s">
        <v>24</v>
      </c>
      <c r="D8607" s="69">
        <f>'Actual Solar Data'!M8597</f>
        <v>0</v>
      </c>
      <c r="E8607" s="60">
        <f>whlsecost_hourly_4002_201903!C579</f>
        <v>43548</v>
      </c>
      <c r="F8607" s="115">
        <f>whlsecost_hourly_4002_201903!D579</f>
        <v>22</v>
      </c>
      <c r="G8607" s="12">
        <f>whlsecost_hourly_4002_201903!F579</f>
        <v>30.25</v>
      </c>
      <c r="H8607" s="13">
        <f>whlsecost_hourly_4002_201903!X579</f>
        <v>0.93</v>
      </c>
      <c r="I8607" s="13">
        <f t="shared" si="277"/>
        <v>31.18</v>
      </c>
      <c r="J8607" s="71">
        <f t="shared" si="278"/>
        <v>0</v>
      </c>
    </row>
    <row r="8608" spans="1:10" x14ac:dyDescent="0.25">
      <c r="A8608" s="28">
        <v>3</v>
      </c>
      <c r="B8608" s="28">
        <v>24</v>
      </c>
      <c r="C8608" s="12" t="s">
        <v>25</v>
      </c>
      <c r="D8608" s="69">
        <f>'Actual Solar Data'!M8598</f>
        <v>0</v>
      </c>
      <c r="E8608" s="60">
        <f>whlsecost_hourly_4002_201903!C580</f>
        <v>43548</v>
      </c>
      <c r="F8608" s="115">
        <f>whlsecost_hourly_4002_201903!D580</f>
        <v>23</v>
      </c>
      <c r="G8608" s="12">
        <f>whlsecost_hourly_4002_201903!F580</f>
        <v>21.28</v>
      </c>
      <c r="H8608" s="13">
        <f>whlsecost_hourly_4002_201903!X580</f>
        <v>0.43000000000000005</v>
      </c>
      <c r="I8608" s="13">
        <f t="shared" si="277"/>
        <v>21.71</v>
      </c>
      <c r="J8608" s="71">
        <f t="shared" si="278"/>
        <v>0</v>
      </c>
    </row>
    <row r="8609" spans="1:10" x14ac:dyDescent="0.25">
      <c r="A8609" s="28">
        <v>3</v>
      </c>
      <c r="B8609" s="28">
        <v>24</v>
      </c>
      <c r="C8609" s="12" t="s">
        <v>26</v>
      </c>
      <c r="D8609" s="69">
        <f>'Actual Solar Data'!M8599</f>
        <v>0</v>
      </c>
      <c r="E8609" s="60">
        <f>whlsecost_hourly_4002_201903!C581</f>
        <v>43548</v>
      </c>
      <c r="F8609" s="115">
        <f>whlsecost_hourly_4002_201903!D581</f>
        <v>24</v>
      </c>
      <c r="G8609" s="12">
        <f>whlsecost_hourly_4002_201903!F581</f>
        <v>18.46</v>
      </c>
      <c r="H8609" s="13">
        <f>whlsecost_hourly_4002_201903!X581</f>
        <v>0.41000000000000003</v>
      </c>
      <c r="I8609" s="13">
        <f t="shared" si="277"/>
        <v>18.87</v>
      </c>
      <c r="J8609" s="71">
        <f t="shared" si="278"/>
        <v>0</v>
      </c>
    </row>
    <row r="8610" spans="1:10" x14ac:dyDescent="0.25">
      <c r="A8610" s="28">
        <v>3</v>
      </c>
      <c r="B8610" s="28">
        <v>24</v>
      </c>
      <c r="C8610" s="12" t="s">
        <v>3</v>
      </c>
      <c r="D8610" s="69">
        <f>'Actual Solar Data'!M8600</f>
        <v>0</v>
      </c>
      <c r="E8610" s="60">
        <f>whlsecost_hourly_4002_201903!C582</f>
        <v>43549</v>
      </c>
      <c r="F8610" s="115">
        <f>whlsecost_hourly_4002_201903!D582</f>
        <v>1</v>
      </c>
      <c r="G8610" s="12">
        <f>whlsecost_hourly_4002_201903!F582</f>
        <v>19.62</v>
      </c>
      <c r="H8610" s="13">
        <f>whlsecost_hourly_4002_201903!X582</f>
        <v>0.35000000000000003</v>
      </c>
      <c r="I8610" s="13">
        <f t="shared" si="277"/>
        <v>19.970000000000002</v>
      </c>
      <c r="J8610" s="71">
        <f t="shared" si="278"/>
        <v>0</v>
      </c>
    </row>
    <row r="8611" spans="1:10" x14ac:dyDescent="0.25">
      <c r="A8611" s="28">
        <v>3</v>
      </c>
      <c r="B8611" s="28">
        <v>25</v>
      </c>
      <c r="C8611" s="12" t="s">
        <v>4</v>
      </c>
      <c r="D8611" s="69">
        <f>'Actual Solar Data'!M8601</f>
        <v>0</v>
      </c>
      <c r="E8611" s="60">
        <f>whlsecost_hourly_4002_201903!C583</f>
        <v>43549</v>
      </c>
      <c r="F8611" s="115">
        <f>whlsecost_hourly_4002_201903!D583</f>
        <v>2</v>
      </c>
      <c r="G8611" s="12">
        <f>whlsecost_hourly_4002_201903!F583</f>
        <v>6.46</v>
      </c>
      <c r="H8611" s="13">
        <f>whlsecost_hourly_4002_201903!X583</f>
        <v>0.37</v>
      </c>
      <c r="I8611" s="13">
        <f t="shared" si="277"/>
        <v>6.83</v>
      </c>
      <c r="J8611" s="71">
        <f t="shared" si="278"/>
        <v>0</v>
      </c>
    </row>
    <row r="8612" spans="1:10" x14ac:dyDescent="0.25">
      <c r="A8612" s="28">
        <v>3</v>
      </c>
      <c r="B8612" s="28">
        <v>25</v>
      </c>
      <c r="C8612" s="12" t="s">
        <v>5</v>
      </c>
      <c r="D8612" s="69">
        <f>'Actual Solar Data'!M8602</f>
        <v>0</v>
      </c>
      <c r="E8612" s="60">
        <f>whlsecost_hourly_4002_201903!C584</f>
        <v>43549</v>
      </c>
      <c r="F8612" s="115">
        <f>whlsecost_hourly_4002_201903!D584</f>
        <v>3</v>
      </c>
      <c r="G8612" s="12">
        <f>whlsecost_hourly_4002_201903!F584</f>
        <v>14.64</v>
      </c>
      <c r="H8612" s="13">
        <f>whlsecost_hourly_4002_201903!X584</f>
        <v>0.37</v>
      </c>
      <c r="I8612" s="13">
        <f t="shared" ref="I8612:I8675" si="279">SUM(G8612:H8612)</f>
        <v>15.01</v>
      </c>
      <c r="J8612" s="71">
        <f t="shared" ref="J8612:J8675" si="280">D8612*I8612</f>
        <v>0</v>
      </c>
    </row>
    <row r="8613" spans="1:10" x14ac:dyDescent="0.25">
      <c r="A8613" s="28">
        <v>3</v>
      </c>
      <c r="B8613" s="28">
        <v>25</v>
      </c>
      <c r="C8613" s="12" t="s">
        <v>6</v>
      </c>
      <c r="D8613" s="69">
        <f>'Actual Solar Data'!M8603</f>
        <v>0</v>
      </c>
      <c r="E8613" s="60">
        <f>whlsecost_hourly_4002_201903!C585</f>
        <v>43549</v>
      </c>
      <c r="F8613" s="115">
        <f>whlsecost_hourly_4002_201903!D585</f>
        <v>4</v>
      </c>
      <c r="G8613" s="12">
        <f>whlsecost_hourly_4002_201903!F585</f>
        <v>16.89</v>
      </c>
      <c r="H8613" s="13">
        <f>whlsecost_hourly_4002_201903!X585</f>
        <v>0.43000000000000005</v>
      </c>
      <c r="I8613" s="13">
        <f t="shared" si="279"/>
        <v>17.32</v>
      </c>
      <c r="J8613" s="71">
        <f t="shared" si="280"/>
        <v>0</v>
      </c>
    </row>
    <row r="8614" spans="1:10" x14ac:dyDescent="0.25">
      <c r="A8614" s="28">
        <v>3</v>
      </c>
      <c r="B8614" s="28">
        <v>25</v>
      </c>
      <c r="C8614" s="12" t="s">
        <v>7</v>
      </c>
      <c r="D8614" s="69">
        <f>'Actual Solar Data'!M8604</f>
        <v>0</v>
      </c>
      <c r="E8614" s="60">
        <f>whlsecost_hourly_4002_201903!C586</f>
        <v>43549</v>
      </c>
      <c r="F8614" s="115">
        <f>whlsecost_hourly_4002_201903!D586</f>
        <v>5</v>
      </c>
      <c r="G8614" s="12">
        <f>whlsecost_hourly_4002_201903!F586</f>
        <v>21.75</v>
      </c>
      <c r="H8614" s="13">
        <f>whlsecost_hourly_4002_201903!X586</f>
        <v>0.34</v>
      </c>
      <c r="I8614" s="13">
        <f t="shared" si="279"/>
        <v>22.09</v>
      </c>
      <c r="J8614" s="71">
        <f t="shared" si="280"/>
        <v>0</v>
      </c>
    </row>
    <row r="8615" spans="1:10" x14ac:dyDescent="0.25">
      <c r="A8615" s="28">
        <v>3</v>
      </c>
      <c r="B8615" s="28">
        <v>25</v>
      </c>
      <c r="C8615" s="12" t="s">
        <v>8</v>
      </c>
      <c r="D8615" s="69">
        <f>'Actual Solar Data'!M8605</f>
        <v>0</v>
      </c>
      <c r="E8615" s="60">
        <f>whlsecost_hourly_4002_201903!C587</f>
        <v>43549</v>
      </c>
      <c r="F8615" s="115">
        <f>whlsecost_hourly_4002_201903!D587</f>
        <v>6</v>
      </c>
      <c r="G8615" s="12">
        <f>whlsecost_hourly_4002_201903!F587</f>
        <v>21.85</v>
      </c>
      <c r="H8615" s="13">
        <f>whlsecost_hourly_4002_201903!X587</f>
        <v>0.44000000000000006</v>
      </c>
      <c r="I8615" s="13">
        <f t="shared" si="279"/>
        <v>22.290000000000003</v>
      </c>
      <c r="J8615" s="71">
        <f t="shared" si="280"/>
        <v>0</v>
      </c>
    </row>
    <row r="8616" spans="1:10" x14ac:dyDescent="0.25">
      <c r="A8616" s="28">
        <v>3</v>
      </c>
      <c r="B8616" s="28">
        <v>25</v>
      </c>
      <c r="C8616" s="12" t="s">
        <v>9</v>
      </c>
      <c r="D8616" s="69">
        <f>'Actual Solar Data'!M8606</f>
        <v>22</v>
      </c>
      <c r="E8616" s="60">
        <f>whlsecost_hourly_4002_201903!C588</f>
        <v>43549</v>
      </c>
      <c r="F8616" s="115">
        <f>whlsecost_hourly_4002_201903!D588</f>
        <v>7</v>
      </c>
      <c r="G8616" s="12">
        <f>whlsecost_hourly_4002_201903!F588</f>
        <v>37.659999999999997</v>
      </c>
      <c r="H8616" s="13">
        <f>whlsecost_hourly_4002_201903!X588</f>
        <v>1.29</v>
      </c>
      <c r="I8616" s="13">
        <f t="shared" si="279"/>
        <v>38.949999999999996</v>
      </c>
      <c r="J8616" s="71">
        <f t="shared" si="280"/>
        <v>856.89999999999986</v>
      </c>
    </row>
    <row r="8617" spans="1:10" x14ac:dyDescent="0.25">
      <c r="A8617" s="28">
        <v>3</v>
      </c>
      <c r="B8617" s="28">
        <v>25</v>
      </c>
      <c r="C8617" s="12" t="s">
        <v>10</v>
      </c>
      <c r="D8617" s="69">
        <f>'Actual Solar Data'!M8607</f>
        <v>2195</v>
      </c>
      <c r="E8617" s="60">
        <f>whlsecost_hourly_4002_201903!C589</f>
        <v>43549</v>
      </c>
      <c r="F8617" s="115">
        <f>whlsecost_hourly_4002_201903!D589</f>
        <v>8</v>
      </c>
      <c r="G8617" s="12">
        <f>whlsecost_hourly_4002_201903!F589</f>
        <v>40.92</v>
      </c>
      <c r="H8617" s="13">
        <f>whlsecost_hourly_4002_201903!X589</f>
        <v>1.2</v>
      </c>
      <c r="I8617" s="13">
        <f t="shared" si="279"/>
        <v>42.120000000000005</v>
      </c>
      <c r="J8617" s="71">
        <f t="shared" si="280"/>
        <v>92453.400000000009</v>
      </c>
    </row>
    <row r="8618" spans="1:10" x14ac:dyDescent="0.25">
      <c r="A8618" s="28">
        <v>3</v>
      </c>
      <c r="B8618" s="28">
        <v>25</v>
      </c>
      <c r="C8618" s="12" t="s">
        <v>11</v>
      </c>
      <c r="D8618" s="69">
        <f>'Actual Solar Data'!M8608</f>
        <v>13021</v>
      </c>
      <c r="E8618" s="60">
        <f>whlsecost_hourly_4002_201903!C590</f>
        <v>43549</v>
      </c>
      <c r="F8618" s="115">
        <f>whlsecost_hourly_4002_201903!D590</f>
        <v>9</v>
      </c>
      <c r="G8618" s="12">
        <f>whlsecost_hourly_4002_201903!F590</f>
        <v>38.53</v>
      </c>
      <c r="H8618" s="13">
        <f>whlsecost_hourly_4002_201903!X590</f>
        <v>1</v>
      </c>
      <c r="I8618" s="13">
        <f t="shared" si="279"/>
        <v>39.53</v>
      </c>
      <c r="J8618" s="71">
        <f t="shared" si="280"/>
        <v>514720.13</v>
      </c>
    </row>
    <row r="8619" spans="1:10" x14ac:dyDescent="0.25">
      <c r="A8619" s="28">
        <v>3</v>
      </c>
      <c r="B8619" s="28">
        <v>25</v>
      </c>
      <c r="C8619" s="12" t="s">
        <v>12</v>
      </c>
      <c r="D8619" s="69">
        <f>'Actual Solar Data'!M8609</f>
        <v>22665</v>
      </c>
      <c r="E8619" s="60">
        <f>whlsecost_hourly_4002_201903!C591</f>
        <v>43549</v>
      </c>
      <c r="F8619" s="115">
        <f>whlsecost_hourly_4002_201903!D591</f>
        <v>10</v>
      </c>
      <c r="G8619" s="12">
        <f>whlsecost_hourly_4002_201903!F591</f>
        <v>27.52</v>
      </c>
      <c r="H8619" s="13">
        <f>whlsecost_hourly_4002_201903!X591</f>
        <v>0.87000000000000011</v>
      </c>
      <c r="I8619" s="13">
        <f t="shared" si="279"/>
        <v>28.39</v>
      </c>
      <c r="J8619" s="71">
        <f t="shared" si="280"/>
        <v>643459.35</v>
      </c>
    </row>
    <row r="8620" spans="1:10" x14ac:dyDescent="0.25">
      <c r="A8620" s="28">
        <v>3</v>
      </c>
      <c r="B8620" s="28">
        <v>25</v>
      </c>
      <c r="C8620" s="12" t="s">
        <v>13</v>
      </c>
      <c r="D8620" s="69">
        <f>'Actual Solar Data'!M8610</f>
        <v>28469</v>
      </c>
      <c r="E8620" s="60">
        <f>whlsecost_hourly_4002_201903!C592</f>
        <v>43549</v>
      </c>
      <c r="F8620" s="115">
        <f>whlsecost_hourly_4002_201903!D592</f>
        <v>11</v>
      </c>
      <c r="G8620" s="12">
        <f>whlsecost_hourly_4002_201903!F592</f>
        <v>26.46</v>
      </c>
      <c r="H8620" s="13">
        <f>whlsecost_hourly_4002_201903!X592</f>
        <v>0.83000000000000007</v>
      </c>
      <c r="I8620" s="13">
        <f t="shared" si="279"/>
        <v>27.29</v>
      </c>
      <c r="J8620" s="71">
        <f t="shared" si="280"/>
        <v>776919.01</v>
      </c>
    </row>
    <row r="8621" spans="1:10" x14ac:dyDescent="0.25">
      <c r="A8621" s="28">
        <v>3</v>
      </c>
      <c r="B8621" s="28">
        <v>25</v>
      </c>
      <c r="C8621" s="12" t="s">
        <v>14</v>
      </c>
      <c r="D8621" s="69">
        <f>'Actual Solar Data'!M8611</f>
        <v>30797</v>
      </c>
      <c r="E8621" s="60">
        <f>whlsecost_hourly_4002_201903!C593</f>
        <v>43549</v>
      </c>
      <c r="F8621" s="115">
        <f>whlsecost_hourly_4002_201903!D593</f>
        <v>12</v>
      </c>
      <c r="G8621" s="12">
        <f>whlsecost_hourly_4002_201903!F593</f>
        <v>22.2</v>
      </c>
      <c r="H8621" s="13">
        <f>whlsecost_hourly_4002_201903!X593</f>
        <v>0.87</v>
      </c>
      <c r="I8621" s="13">
        <f t="shared" si="279"/>
        <v>23.07</v>
      </c>
      <c r="J8621" s="71">
        <f t="shared" si="280"/>
        <v>710486.79</v>
      </c>
    </row>
    <row r="8622" spans="1:10" x14ac:dyDescent="0.25">
      <c r="A8622" s="28">
        <v>3</v>
      </c>
      <c r="B8622" s="28">
        <v>25</v>
      </c>
      <c r="C8622" s="12" t="s">
        <v>15</v>
      </c>
      <c r="D8622" s="69">
        <f>'Actual Solar Data'!M8612</f>
        <v>31493</v>
      </c>
      <c r="E8622" s="60">
        <f>whlsecost_hourly_4002_201903!C594</f>
        <v>43549</v>
      </c>
      <c r="F8622" s="115">
        <f>whlsecost_hourly_4002_201903!D594</f>
        <v>13</v>
      </c>
      <c r="G8622" s="12">
        <f>whlsecost_hourly_4002_201903!F594</f>
        <v>22.15</v>
      </c>
      <c r="H8622" s="13">
        <f>whlsecost_hourly_4002_201903!X594</f>
        <v>0.88</v>
      </c>
      <c r="I8622" s="13">
        <f t="shared" si="279"/>
        <v>23.029999999999998</v>
      </c>
      <c r="J8622" s="71">
        <f t="shared" si="280"/>
        <v>725283.78999999992</v>
      </c>
    </row>
    <row r="8623" spans="1:10" x14ac:dyDescent="0.25">
      <c r="A8623" s="28">
        <v>3</v>
      </c>
      <c r="B8623" s="28">
        <v>25</v>
      </c>
      <c r="C8623" s="12" t="s">
        <v>16</v>
      </c>
      <c r="D8623" s="69">
        <f>'Actual Solar Data'!M8613</f>
        <v>31130</v>
      </c>
      <c r="E8623" s="60">
        <f>whlsecost_hourly_4002_201903!C595</f>
        <v>43549</v>
      </c>
      <c r="F8623" s="115">
        <f>whlsecost_hourly_4002_201903!D595</f>
        <v>14</v>
      </c>
      <c r="G8623" s="12">
        <f>whlsecost_hourly_4002_201903!F595</f>
        <v>21.68</v>
      </c>
      <c r="H8623" s="13">
        <f>whlsecost_hourly_4002_201903!X595</f>
        <v>0.89</v>
      </c>
      <c r="I8623" s="13">
        <f t="shared" si="279"/>
        <v>22.57</v>
      </c>
      <c r="J8623" s="71">
        <f t="shared" si="280"/>
        <v>702604.1</v>
      </c>
    </row>
    <row r="8624" spans="1:10" x14ac:dyDescent="0.25">
      <c r="A8624" s="28">
        <v>3</v>
      </c>
      <c r="B8624" s="28">
        <v>25</v>
      </c>
      <c r="C8624" s="12" t="s">
        <v>17</v>
      </c>
      <c r="D8624" s="69">
        <f>'Actual Solar Data'!M8614</f>
        <v>28868</v>
      </c>
      <c r="E8624" s="60">
        <f>whlsecost_hourly_4002_201903!C596</f>
        <v>43549</v>
      </c>
      <c r="F8624" s="115">
        <f>whlsecost_hourly_4002_201903!D596</f>
        <v>15</v>
      </c>
      <c r="G8624" s="12">
        <f>whlsecost_hourly_4002_201903!F596</f>
        <v>20.87</v>
      </c>
      <c r="H8624" s="13">
        <f>whlsecost_hourly_4002_201903!X596</f>
        <v>0.9</v>
      </c>
      <c r="I8624" s="13">
        <f t="shared" si="279"/>
        <v>21.77</v>
      </c>
      <c r="J8624" s="71">
        <f t="shared" si="280"/>
        <v>628456.36</v>
      </c>
    </row>
    <row r="8625" spans="1:10" x14ac:dyDescent="0.25">
      <c r="A8625" s="28">
        <v>3</v>
      </c>
      <c r="B8625" s="28">
        <v>25</v>
      </c>
      <c r="C8625" s="12" t="s">
        <v>18</v>
      </c>
      <c r="D8625" s="69">
        <f>'Actual Solar Data'!M8615</f>
        <v>23902</v>
      </c>
      <c r="E8625" s="60">
        <f>whlsecost_hourly_4002_201903!C597</f>
        <v>43549</v>
      </c>
      <c r="F8625" s="115">
        <f>whlsecost_hourly_4002_201903!D597</f>
        <v>16</v>
      </c>
      <c r="G8625" s="12">
        <f>whlsecost_hourly_4002_201903!F597</f>
        <v>21.75</v>
      </c>
      <c r="H8625" s="13">
        <f>whlsecost_hourly_4002_201903!X597</f>
        <v>0.9</v>
      </c>
      <c r="I8625" s="13">
        <f t="shared" si="279"/>
        <v>22.65</v>
      </c>
      <c r="J8625" s="71">
        <f t="shared" si="280"/>
        <v>541380.29999999993</v>
      </c>
    </row>
    <row r="8626" spans="1:10" x14ac:dyDescent="0.25">
      <c r="A8626" s="28">
        <v>3</v>
      </c>
      <c r="B8626" s="28">
        <v>25</v>
      </c>
      <c r="C8626" s="12" t="s">
        <v>19</v>
      </c>
      <c r="D8626" s="69">
        <f>'Actual Solar Data'!M8616</f>
        <v>15997</v>
      </c>
      <c r="E8626" s="60">
        <f>whlsecost_hourly_4002_201903!C598</f>
        <v>43549</v>
      </c>
      <c r="F8626" s="115">
        <f>whlsecost_hourly_4002_201903!D598</f>
        <v>17</v>
      </c>
      <c r="G8626" s="12">
        <f>whlsecost_hourly_4002_201903!F598</f>
        <v>22.39</v>
      </c>
      <c r="H8626" s="13">
        <f>whlsecost_hourly_4002_201903!X598</f>
        <v>0.88</v>
      </c>
      <c r="I8626" s="13">
        <f t="shared" si="279"/>
        <v>23.27</v>
      </c>
      <c r="J8626" s="71">
        <f t="shared" si="280"/>
        <v>372250.19</v>
      </c>
    </row>
    <row r="8627" spans="1:10" x14ac:dyDescent="0.25">
      <c r="A8627" s="28">
        <v>3</v>
      </c>
      <c r="B8627" s="28">
        <v>25</v>
      </c>
      <c r="C8627" s="12" t="s">
        <v>20</v>
      </c>
      <c r="D8627" s="69">
        <f>'Actual Solar Data'!M8617</f>
        <v>6454</v>
      </c>
      <c r="E8627" s="60">
        <f>whlsecost_hourly_4002_201903!C599</f>
        <v>43549</v>
      </c>
      <c r="F8627" s="115">
        <f>whlsecost_hourly_4002_201903!D599</f>
        <v>18</v>
      </c>
      <c r="G8627" s="12">
        <f>whlsecost_hourly_4002_201903!F599</f>
        <v>30.1</v>
      </c>
      <c r="H8627" s="13">
        <f>whlsecost_hourly_4002_201903!X599</f>
        <v>0.8600000000000001</v>
      </c>
      <c r="I8627" s="13">
        <f t="shared" si="279"/>
        <v>30.96</v>
      </c>
      <c r="J8627" s="71">
        <f t="shared" si="280"/>
        <v>199815.84</v>
      </c>
    </row>
    <row r="8628" spans="1:10" x14ac:dyDescent="0.25">
      <c r="A8628" s="28">
        <v>3</v>
      </c>
      <c r="B8628" s="28">
        <v>25</v>
      </c>
      <c r="C8628" s="12" t="s">
        <v>21</v>
      </c>
      <c r="D8628" s="69">
        <f>'Actual Solar Data'!M8618</f>
        <v>1170</v>
      </c>
      <c r="E8628" s="60">
        <f>whlsecost_hourly_4002_201903!C600</f>
        <v>43549</v>
      </c>
      <c r="F8628" s="115">
        <f>whlsecost_hourly_4002_201903!D600</f>
        <v>19</v>
      </c>
      <c r="G8628" s="12">
        <f>whlsecost_hourly_4002_201903!F600</f>
        <v>41.14</v>
      </c>
      <c r="H8628" s="13">
        <f>whlsecost_hourly_4002_201903!X600</f>
        <v>0.94000000000000006</v>
      </c>
      <c r="I8628" s="13">
        <f t="shared" si="279"/>
        <v>42.08</v>
      </c>
      <c r="J8628" s="71">
        <f t="shared" si="280"/>
        <v>49233.599999999999</v>
      </c>
    </row>
    <row r="8629" spans="1:10" x14ac:dyDescent="0.25">
      <c r="A8629" s="28">
        <v>3</v>
      </c>
      <c r="B8629" s="28">
        <v>25</v>
      </c>
      <c r="C8629" s="12" t="s">
        <v>22</v>
      </c>
      <c r="D8629" s="69">
        <f>'Actual Solar Data'!M8619</f>
        <v>1</v>
      </c>
      <c r="E8629" s="60">
        <f>whlsecost_hourly_4002_201903!C601</f>
        <v>43549</v>
      </c>
      <c r="F8629" s="115">
        <f>whlsecost_hourly_4002_201903!D601</f>
        <v>20</v>
      </c>
      <c r="G8629" s="12">
        <f>whlsecost_hourly_4002_201903!F601</f>
        <v>42.55</v>
      </c>
      <c r="H8629" s="13">
        <f>whlsecost_hourly_4002_201903!X601</f>
        <v>0.87000000000000011</v>
      </c>
      <c r="I8629" s="13">
        <f t="shared" si="279"/>
        <v>43.419999999999995</v>
      </c>
      <c r="J8629" s="71">
        <f t="shared" si="280"/>
        <v>43.419999999999995</v>
      </c>
    </row>
    <row r="8630" spans="1:10" x14ac:dyDescent="0.25">
      <c r="A8630" s="28">
        <v>3</v>
      </c>
      <c r="B8630" s="28">
        <v>25</v>
      </c>
      <c r="C8630" s="12" t="s">
        <v>23</v>
      </c>
      <c r="D8630" s="69">
        <f>'Actual Solar Data'!M8620</f>
        <v>0</v>
      </c>
      <c r="E8630" s="60">
        <f>whlsecost_hourly_4002_201903!C602</f>
        <v>43549</v>
      </c>
      <c r="F8630" s="115">
        <f>whlsecost_hourly_4002_201903!D602</f>
        <v>21</v>
      </c>
      <c r="G8630" s="12">
        <f>whlsecost_hourly_4002_201903!F602</f>
        <v>42.18</v>
      </c>
      <c r="H8630" s="13">
        <f>whlsecost_hourly_4002_201903!X602</f>
        <v>0.92999999999999994</v>
      </c>
      <c r="I8630" s="13">
        <f t="shared" si="279"/>
        <v>43.11</v>
      </c>
      <c r="J8630" s="71">
        <f t="shared" si="280"/>
        <v>0</v>
      </c>
    </row>
    <row r="8631" spans="1:10" x14ac:dyDescent="0.25">
      <c r="A8631" s="28">
        <v>3</v>
      </c>
      <c r="B8631" s="28">
        <v>25</v>
      </c>
      <c r="C8631" s="12" t="s">
        <v>24</v>
      </c>
      <c r="D8631" s="69">
        <f>'Actual Solar Data'!M8621</f>
        <v>0</v>
      </c>
      <c r="E8631" s="60">
        <f>whlsecost_hourly_4002_201903!C603</f>
        <v>43549</v>
      </c>
      <c r="F8631" s="115">
        <f>whlsecost_hourly_4002_201903!D603</f>
        <v>22</v>
      </c>
      <c r="G8631" s="12">
        <f>whlsecost_hourly_4002_201903!F603</f>
        <v>30.05</v>
      </c>
      <c r="H8631" s="13">
        <f>whlsecost_hourly_4002_201903!X603</f>
        <v>1.06</v>
      </c>
      <c r="I8631" s="13">
        <f t="shared" si="279"/>
        <v>31.11</v>
      </c>
      <c r="J8631" s="71">
        <f t="shared" si="280"/>
        <v>0</v>
      </c>
    </row>
    <row r="8632" spans="1:10" x14ac:dyDescent="0.25">
      <c r="A8632" s="28">
        <v>3</v>
      </c>
      <c r="B8632" s="28">
        <v>25</v>
      </c>
      <c r="C8632" s="12" t="s">
        <v>25</v>
      </c>
      <c r="D8632" s="69">
        <f>'Actual Solar Data'!M8622</f>
        <v>0</v>
      </c>
      <c r="E8632" s="60">
        <f>whlsecost_hourly_4002_201903!C604</f>
        <v>43549</v>
      </c>
      <c r="F8632" s="115">
        <f>whlsecost_hourly_4002_201903!D604</f>
        <v>23</v>
      </c>
      <c r="G8632" s="12">
        <f>whlsecost_hourly_4002_201903!F604</f>
        <v>25.28</v>
      </c>
      <c r="H8632" s="13">
        <f>whlsecost_hourly_4002_201903!X604</f>
        <v>1.05</v>
      </c>
      <c r="I8632" s="13">
        <f t="shared" si="279"/>
        <v>26.330000000000002</v>
      </c>
      <c r="J8632" s="71">
        <f t="shared" si="280"/>
        <v>0</v>
      </c>
    </row>
    <row r="8633" spans="1:10" x14ac:dyDescent="0.25">
      <c r="A8633" s="28">
        <v>3</v>
      </c>
      <c r="B8633" s="28">
        <v>25</v>
      </c>
      <c r="C8633" s="12" t="s">
        <v>26</v>
      </c>
      <c r="D8633" s="69">
        <f>'Actual Solar Data'!M8623</f>
        <v>0</v>
      </c>
      <c r="E8633" s="60">
        <f>whlsecost_hourly_4002_201903!C605</f>
        <v>43549</v>
      </c>
      <c r="F8633" s="115">
        <f>whlsecost_hourly_4002_201903!D605</f>
        <v>24</v>
      </c>
      <c r="G8633" s="12">
        <f>whlsecost_hourly_4002_201903!F605</f>
        <v>23.18</v>
      </c>
      <c r="H8633" s="13">
        <f>whlsecost_hourly_4002_201903!X605</f>
        <v>0.41000000000000003</v>
      </c>
      <c r="I8633" s="13">
        <f t="shared" si="279"/>
        <v>23.59</v>
      </c>
      <c r="J8633" s="71">
        <f t="shared" si="280"/>
        <v>0</v>
      </c>
    </row>
    <row r="8634" spans="1:10" x14ac:dyDescent="0.25">
      <c r="A8634" s="28">
        <v>3</v>
      </c>
      <c r="B8634" s="28">
        <v>25</v>
      </c>
      <c r="C8634" s="12" t="s">
        <v>3</v>
      </c>
      <c r="D8634" s="69">
        <f>'Actual Solar Data'!M8624</f>
        <v>0</v>
      </c>
      <c r="E8634" s="60">
        <f>whlsecost_hourly_4002_201903!C606</f>
        <v>43550</v>
      </c>
      <c r="F8634" s="115">
        <f>whlsecost_hourly_4002_201903!D606</f>
        <v>1</v>
      </c>
      <c r="G8634" s="12">
        <f>whlsecost_hourly_4002_201903!F606</f>
        <v>20.78</v>
      </c>
      <c r="H8634" s="13">
        <f>whlsecost_hourly_4002_201903!X606</f>
        <v>0.67999999999999994</v>
      </c>
      <c r="I8634" s="13">
        <f t="shared" si="279"/>
        <v>21.46</v>
      </c>
      <c r="J8634" s="71">
        <f t="shared" si="280"/>
        <v>0</v>
      </c>
    </row>
    <row r="8635" spans="1:10" x14ac:dyDescent="0.25">
      <c r="A8635" s="28">
        <v>3</v>
      </c>
      <c r="B8635" s="28">
        <v>26</v>
      </c>
      <c r="C8635" s="12" t="s">
        <v>4</v>
      </c>
      <c r="D8635" s="69">
        <f>'Actual Solar Data'!M8625</f>
        <v>0</v>
      </c>
      <c r="E8635" s="60">
        <f>whlsecost_hourly_4002_201903!C607</f>
        <v>43550</v>
      </c>
      <c r="F8635" s="115">
        <f>whlsecost_hourly_4002_201903!D607</f>
        <v>2</v>
      </c>
      <c r="G8635" s="12">
        <f>whlsecost_hourly_4002_201903!F607</f>
        <v>22.86</v>
      </c>
      <c r="H8635" s="13">
        <f>whlsecost_hourly_4002_201903!X607</f>
        <v>0.66999999999999993</v>
      </c>
      <c r="I8635" s="13">
        <f t="shared" si="279"/>
        <v>23.53</v>
      </c>
      <c r="J8635" s="71">
        <f t="shared" si="280"/>
        <v>0</v>
      </c>
    </row>
    <row r="8636" spans="1:10" x14ac:dyDescent="0.25">
      <c r="A8636" s="28">
        <v>3</v>
      </c>
      <c r="B8636" s="28">
        <v>26</v>
      </c>
      <c r="C8636" s="12" t="s">
        <v>5</v>
      </c>
      <c r="D8636" s="69">
        <f>'Actual Solar Data'!M8626</f>
        <v>0</v>
      </c>
      <c r="E8636" s="60">
        <f>whlsecost_hourly_4002_201903!C608</f>
        <v>43550</v>
      </c>
      <c r="F8636" s="115">
        <f>whlsecost_hourly_4002_201903!D608</f>
        <v>3</v>
      </c>
      <c r="G8636" s="12">
        <f>whlsecost_hourly_4002_201903!F608</f>
        <v>22.65</v>
      </c>
      <c r="H8636" s="13">
        <f>whlsecost_hourly_4002_201903!X608</f>
        <v>0.66999999999999993</v>
      </c>
      <c r="I8636" s="13">
        <f t="shared" si="279"/>
        <v>23.32</v>
      </c>
      <c r="J8636" s="71">
        <f t="shared" si="280"/>
        <v>0</v>
      </c>
    </row>
    <row r="8637" spans="1:10" x14ac:dyDescent="0.25">
      <c r="A8637" s="28">
        <v>3</v>
      </c>
      <c r="B8637" s="28">
        <v>26</v>
      </c>
      <c r="C8637" s="12" t="s">
        <v>6</v>
      </c>
      <c r="D8637" s="69">
        <f>'Actual Solar Data'!M8627</f>
        <v>0</v>
      </c>
      <c r="E8637" s="60">
        <f>whlsecost_hourly_4002_201903!C609</f>
        <v>43550</v>
      </c>
      <c r="F8637" s="115">
        <f>whlsecost_hourly_4002_201903!D609</f>
        <v>4</v>
      </c>
      <c r="G8637" s="12">
        <f>whlsecost_hourly_4002_201903!F609</f>
        <v>23.29</v>
      </c>
      <c r="H8637" s="13">
        <f>whlsecost_hourly_4002_201903!X609</f>
        <v>0.66999999999999993</v>
      </c>
      <c r="I8637" s="13">
        <f t="shared" si="279"/>
        <v>23.96</v>
      </c>
      <c r="J8637" s="71">
        <f t="shared" si="280"/>
        <v>0</v>
      </c>
    </row>
    <row r="8638" spans="1:10" x14ac:dyDescent="0.25">
      <c r="A8638" s="28">
        <v>3</v>
      </c>
      <c r="B8638" s="28">
        <v>26</v>
      </c>
      <c r="C8638" s="12" t="s">
        <v>7</v>
      </c>
      <c r="D8638" s="69">
        <f>'Actual Solar Data'!M8628</f>
        <v>0</v>
      </c>
      <c r="E8638" s="60">
        <f>whlsecost_hourly_4002_201903!C610</f>
        <v>43550</v>
      </c>
      <c r="F8638" s="115">
        <f>whlsecost_hourly_4002_201903!D610</f>
        <v>5</v>
      </c>
      <c r="G8638" s="12">
        <f>whlsecost_hourly_4002_201903!F610</f>
        <v>23.61</v>
      </c>
      <c r="H8638" s="13">
        <f>whlsecost_hourly_4002_201903!X610</f>
        <v>0.65999999999999992</v>
      </c>
      <c r="I8638" s="13">
        <f t="shared" si="279"/>
        <v>24.27</v>
      </c>
      <c r="J8638" s="71">
        <f t="shared" si="280"/>
        <v>0</v>
      </c>
    </row>
    <row r="8639" spans="1:10" x14ac:dyDescent="0.25">
      <c r="A8639" s="28">
        <v>3</v>
      </c>
      <c r="B8639" s="28">
        <v>26</v>
      </c>
      <c r="C8639" s="12" t="s">
        <v>8</v>
      </c>
      <c r="D8639" s="69">
        <f>'Actual Solar Data'!M8629</f>
        <v>0</v>
      </c>
      <c r="E8639" s="60">
        <f>whlsecost_hourly_4002_201903!C611</f>
        <v>43550</v>
      </c>
      <c r="F8639" s="115">
        <f>whlsecost_hourly_4002_201903!D611</f>
        <v>6</v>
      </c>
      <c r="G8639" s="12">
        <f>whlsecost_hourly_4002_201903!F611</f>
        <v>23.63</v>
      </c>
      <c r="H8639" s="13">
        <f>whlsecost_hourly_4002_201903!X611</f>
        <v>0.74</v>
      </c>
      <c r="I8639" s="13">
        <f t="shared" si="279"/>
        <v>24.369999999999997</v>
      </c>
      <c r="J8639" s="71">
        <f t="shared" si="280"/>
        <v>0</v>
      </c>
    </row>
    <row r="8640" spans="1:10" x14ac:dyDescent="0.25">
      <c r="A8640" s="28">
        <v>3</v>
      </c>
      <c r="B8640" s="28">
        <v>26</v>
      </c>
      <c r="C8640" s="12" t="s">
        <v>9</v>
      </c>
      <c r="D8640" s="69">
        <f>'Actual Solar Data'!M8630</f>
        <v>41</v>
      </c>
      <c r="E8640" s="60">
        <f>whlsecost_hourly_4002_201903!C612</f>
        <v>43550</v>
      </c>
      <c r="F8640" s="115">
        <f>whlsecost_hourly_4002_201903!D612</f>
        <v>7</v>
      </c>
      <c r="G8640" s="12">
        <f>whlsecost_hourly_4002_201903!F612</f>
        <v>32.4</v>
      </c>
      <c r="H8640" s="13">
        <f>whlsecost_hourly_4002_201903!X612</f>
        <v>0.8</v>
      </c>
      <c r="I8640" s="13">
        <f t="shared" si="279"/>
        <v>33.199999999999996</v>
      </c>
      <c r="J8640" s="71">
        <f t="shared" si="280"/>
        <v>1361.1999999999998</v>
      </c>
    </row>
    <row r="8641" spans="1:10" x14ac:dyDescent="0.25">
      <c r="A8641" s="28">
        <v>3</v>
      </c>
      <c r="B8641" s="28">
        <v>26</v>
      </c>
      <c r="C8641" s="12" t="s">
        <v>10</v>
      </c>
      <c r="D8641" s="69">
        <f>'Actual Solar Data'!M8631</f>
        <v>4204</v>
      </c>
      <c r="E8641" s="60">
        <f>whlsecost_hourly_4002_201903!C613</f>
        <v>43550</v>
      </c>
      <c r="F8641" s="115">
        <f>whlsecost_hourly_4002_201903!D613</f>
        <v>8</v>
      </c>
      <c r="G8641" s="12">
        <f>whlsecost_hourly_4002_201903!F613</f>
        <v>40.909999999999997</v>
      </c>
      <c r="H8641" s="13">
        <f>whlsecost_hourly_4002_201903!X613</f>
        <v>1.6499999999999997</v>
      </c>
      <c r="I8641" s="13">
        <f t="shared" si="279"/>
        <v>42.559999999999995</v>
      </c>
      <c r="J8641" s="71">
        <f t="shared" si="280"/>
        <v>178922.23999999999</v>
      </c>
    </row>
    <row r="8642" spans="1:10" x14ac:dyDescent="0.25">
      <c r="A8642" s="28">
        <v>3</v>
      </c>
      <c r="B8642" s="28">
        <v>26</v>
      </c>
      <c r="C8642" s="12" t="s">
        <v>11</v>
      </c>
      <c r="D8642" s="69">
        <f>'Actual Solar Data'!M8632</f>
        <v>13608</v>
      </c>
      <c r="E8642" s="60">
        <f>whlsecost_hourly_4002_201903!C614</f>
        <v>43550</v>
      </c>
      <c r="F8642" s="115">
        <f>whlsecost_hourly_4002_201903!D614</f>
        <v>9</v>
      </c>
      <c r="G8642" s="12">
        <f>whlsecost_hourly_4002_201903!F614</f>
        <v>27.84</v>
      </c>
      <c r="H8642" s="13">
        <f>whlsecost_hourly_4002_201903!X614</f>
        <v>1.25</v>
      </c>
      <c r="I8642" s="13">
        <f t="shared" si="279"/>
        <v>29.09</v>
      </c>
      <c r="J8642" s="71">
        <f t="shared" si="280"/>
        <v>395856.72</v>
      </c>
    </row>
    <row r="8643" spans="1:10" x14ac:dyDescent="0.25">
      <c r="A8643" s="28">
        <v>3</v>
      </c>
      <c r="B8643" s="28">
        <v>26</v>
      </c>
      <c r="C8643" s="12" t="s">
        <v>12</v>
      </c>
      <c r="D8643" s="69">
        <f>'Actual Solar Data'!M8633</f>
        <v>23145</v>
      </c>
      <c r="E8643" s="60">
        <f>whlsecost_hourly_4002_201903!C615</f>
        <v>43550</v>
      </c>
      <c r="F8643" s="115">
        <f>whlsecost_hourly_4002_201903!D615</f>
        <v>10</v>
      </c>
      <c r="G8643" s="12">
        <f>whlsecost_hourly_4002_201903!F615</f>
        <v>22.98</v>
      </c>
      <c r="H8643" s="13">
        <f>whlsecost_hourly_4002_201903!X615</f>
        <v>1.1399999999999999</v>
      </c>
      <c r="I8643" s="13">
        <f t="shared" si="279"/>
        <v>24.12</v>
      </c>
      <c r="J8643" s="71">
        <f t="shared" si="280"/>
        <v>558257.4</v>
      </c>
    </row>
    <row r="8644" spans="1:10" x14ac:dyDescent="0.25">
      <c r="A8644" s="28">
        <v>3</v>
      </c>
      <c r="B8644" s="28">
        <v>26</v>
      </c>
      <c r="C8644" s="12" t="s">
        <v>13</v>
      </c>
      <c r="D8644" s="69">
        <f>'Actual Solar Data'!M8634</f>
        <v>28454</v>
      </c>
      <c r="E8644" s="60">
        <f>whlsecost_hourly_4002_201903!C616</f>
        <v>43550</v>
      </c>
      <c r="F8644" s="115">
        <f>whlsecost_hourly_4002_201903!D616</f>
        <v>11</v>
      </c>
      <c r="G8644" s="12">
        <f>whlsecost_hourly_4002_201903!F616</f>
        <v>24.05</v>
      </c>
      <c r="H8644" s="13">
        <f>whlsecost_hourly_4002_201903!X616</f>
        <v>1.1399999999999999</v>
      </c>
      <c r="I8644" s="13">
        <f t="shared" si="279"/>
        <v>25.19</v>
      </c>
      <c r="J8644" s="71">
        <f t="shared" si="280"/>
        <v>716756.26</v>
      </c>
    </row>
    <row r="8645" spans="1:10" x14ac:dyDescent="0.25">
      <c r="A8645" s="28">
        <v>3</v>
      </c>
      <c r="B8645" s="28">
        <v>26</v>
      </c>
      <c r="C8645" s="12" t="s">
        <v>14</v>
      </c>
      <c r="D8645" s="69">
        <f>'Actual Solar Data'!M8635</f>
        <v>30863</v>
      </c>
      <c r="E8645" s="60">
        <f>whlsecost_hourly_4002_201903!C617</f>
        <v>43550</v>
      </c>
      <c r="F8645" s="115">
        <f>whlsecost_hourly_4002_201903!D617</f>
        <v>12</v>
      </c>
      <c r="G8645" s="12">
        <f>whlsecost_hourly_4002_201903!F617</f>
        <v>24.32</v>
      </c>
      <c r="H8645" s="13">
        <f>whlsecost_hourly_4002_201903!X617</f>
        <v>1.1599999999999999</v>
      </c>
      <c r="I8645" s="13">
        <f t="shared" si="279"/>
        <v>25.48</v>
      </c>
      <c r="J8645" s="71">
        <f t="shared" si="280"/>
        <v>786389.24</v>
      </c>
    </row>
    <row r="8646" spans="1:10" x14ac:dyDescent="0.25">
      <c r="A8646" s="28">
        <v>3</v>
      </c>
      <c r="B8646" s="28">
        <v>26</v>
      </c>
      <c r="C8646" s="12" t="s">
        <v>15</v>
      </c>
      <c r="D8646" s="69">
        <f>'Actual Solar Data'!M8636</f>
        <v>31552</v>
      </c>
      <c r="E8646" s="60">
        <f>whlsecost_hourly_4002_201903!C618</f>
        <v>43550</v>
      </c>
      <c r="F8646" s="115">
        <f>whlsecost_hourly_4002_201903!D618</f>
        <v>13</v>
      </c>
      <c r="G8646" s="12">
        <f>whlsecost_hourly_4002_201903!F618</f>
        <v>23.77</v>
      </c>
      <c r="H8646" s="13">
        <f>whlsecost_hourly_4002_201903!X618</f>
        <v>1.18</v>
      </c>
      <c r="I8646" s="13">
        <f t="shared" si="279"/>
        <v>24.95</v>
      </c>
      <c r="J8646" s="71">
        <f t="shared" si="280"/>
        <v>787222.4</v>
      </c>
    </row>
    <row r="8647" spans="1:10" x14ac:dyDescent="0.25">
      <c r="A8647" s="28">
        <v>3</v>
      </c>
      <c r="B8647" s="28">
        <v>26</v>
      </c>
      <c r="C8647" s="12" t="s">
        <v>16</v>
      </c>
      <c r="D8647" s="69">
        <f>'Actual Solar Data'!M8637</f>
        <v>31051</v>
      </c>
      <c r="E8647" s="60">
        <f>whlsecost_hourly_4002_201903!C619</f>
        <v>43550</v>
      </c>
      <c r="F8647" s="115">
        <f>whlsecost_hourly_4002_201903!D619</f>
        <v>14</v>
      </c>
      <c r="G8647" s="12">
        <f>whlsecost_hourly_4002_201903!F619</f>
        <v>23.83</v>
      </c>
      <c r="H8647" s="13">
        <f>whlsecost_hourly_4002_201903!X619</f>
        <v>1.17</v>
      </c>
      <c r="I8647" s="13">
        <f t="shared" si="279"/>
        <v>25</v>
      </c>
      <c r="J8647" s="71">
        <f t="shared" si="280"/>
        <v>776275</v>
      </c>
    </row>
    <row r="8648" spans="1:10" x14ac:dyDescent="0.25">
      <c r="A8648" s="28">
        <v>3</v>
      </c>
      <c r="B8648" s="28">
        <v>26</v>
      </c>
      <c r="C8648" s="12" t="s">
        <v>17</v>
      </c>
      <c r="D8648" s="69">
        <f>'Actual Solar Data'!M8638</f>
        <v>29028</v>
      </c>
      <c r="E8648" s="60">
        <f>whlsecost_hourly_4002_201903!C620</f>
        <v>43550</v>
      </c>
      <c r="F8648" s="115">
        <f>whlsecost_hourly_4002_201903!D620</f>
        <v>15</v>
      </c>
      <c r="G8648" s="12">
        <f>whlsecost_hourly_4002_201903!F620</f>
        <v>22.68</v>
      </c>
      <c r="H8648" s="13">
        <f>whlsecost_hourly_4002_201903!X620</f>
        <v>1.1599999999999999</v>
      </c>
      <c r="I8648" s="13">
        <f t="shared" si="279"/>
        <v>23.84</v>
      </c>
      <c r="J8648" s="71">
        <f t="shared" si="280"/>
        <v>692027.52</v>
      </c>
    </row>
    <row r="8649" spans="1:10" x14ac:dyDescent="0.25">
      <c r="A8649" s="28">
        <v>3</v>
      </c>
      <c r="B8649" s="28">
        <v>26</v>
      </c>
      <c r="C8649" s="12" t="s">
        <v>18</v>
      </c>
      <c r="D8649" s="69">
        <f>'Actual Solar Data'!M8639</f>
        <v>24170</v>
      </c>
      <c r="E8649" s="60">
        <f>whlsecost_hourly_4002_201903!C621</f>
        <v>43550</v>
      </c>
      <c r="F8649" s="115">
        <f>whlsecost_hourly_4002_201903!D621</f>
        <v>16</v>
      </c>
      <c r="G8649" s="12">
        <f>whlsecost_hourly_4002_201903!F621</f>
        <v>22.48</v>
      </c>
      <c r="H8649" s="13">
        <f>whlsecost_hourly_4002_201903!X621</f>
        <v>1.19</v>
      </c>
      <c r="I8649" s="13">
        <f t="shared" si="279"/>
        <v>23.67</v>
      </c>
      <c r="J8649" s="71">
        <f t="shared" si="280"/>
        <v>572103.9</v>
      </c>
    </row>
    <row r="8650" spans="1:10" x14ac:dyDescent="0.25">
      <c r="A8650" s="28">
        <v>3</v>
      </c>
      <c r="B8650" s="28">
        <v>26</v>
      </c>
      <c r="C8650" s="12" t="s">
        <v>19</v>
      </c>
      <c r="D8650" s="69">
        <f>'Actual Solar Data'!M8640</f>
        <v>16338</v>
      </c>
      <c r="E8650" s="60">
        <f>whlsecost_hourly_4002_201903!C622</f>
        <v>43550</v>
      </c>
      <c r="F8650" s="115">
        <f>whlsecost_hourly_4002_201903!D622</f>
        <v>17</v>
      </c>
      <c r="G8650" s="12">
        <f>whlsecost_hourly_4002_201903!F622</f>
        <v>22.9</v>
      </c>
      <c r="H8650" s="13">
        <f>whlsecost_hourly_4002_201903!X622</f>
        <v>1.18</v>
      </c>
      <c r="I8650" s="13">
        <f t="shared" si="279"/>
        <v>24.08</v>
      </c>
      <c r="J8650" s="71">
        <f t="shared" si="280"/>
        <v>393419.04</v>
      </c>
    </row>
    <row r="8651" spans="1:10" x14ac:dyDescent="0.25">
      <c r="A8651" s="28">
        <v>3</v>
      </c>
      <c r="B8651" s="28">
        <v>26</v>
      </c>
      <c r="C8651" s="12" t="s">
        <v>20</v>
      </c>
      <c r="D8651" s="69">
        <f>'Actual Solar Data'!M8641</f>
        <v>6739</v>
      </c>
      <c r="E8651" s="60">
        <f>whlsecost_hourly_4002_201903!C623</f>
        <v>43550</v>
      </c>
      <c r="F8651" s="115">
        <f>whlsecost_hourly_4002_201903!D623</f>
        <v>18</v>
      </c>
      <c r="G8651" s="12">
        <f>whlsecost_hourly_4002_201903!F623</f>
        <v>28.58</v>
      </c>
      <c r="H8651" s="13">
        <f>whlsecost_hourly_4002_201903!X623</f>
        <v>1.42</v>
      </c>
      <c r="I8651" s="13">
        <f t="shared" si="279"/>
        <v>30</v>
      </c>
      <c r="J8651" s="71">
        <f t="shared" si="280"/>
        <v>202170</v>
      </c>
    </row>
    <row r="8652" spans="1:10" x14ac:dyDescent="0.25">
      <c r="A8652" s="28">
        <v>3</v>
      </c>
      <c r="B8652" s="28">
        <v>26</v>
      </c>
      <c r="C8652" s="12" t="s">
        <v>21</v>
      </c>
      <c r="D8652" s="69">
        <f>'Actual Solar Data'!M8642</f>
        <v>1323</v>
      </c>
      <c r="E8652" s="60">
        <f>whlsecost_hourly_4002_201903!C624</f>
        <v>43550</v>
      </c>
      <c r="F8652" s="115">
        <f>whlsecost_hourly_4002_201903!D624</f>
        <v>19</v>
      </c>
      <c r="G8652" s="12">
        <f>whlsecost_hourly_4002_201903!F624</f>
        <v>29.46</v>
      </c>
      <c r="H8652" s="13">
        <f>whlsecost_hourly_4002_201903!X624</f>
        <v>1.49</v>
      </c>
      <c r="I8652" s="13">
        <f t="shared" si="279"/>
        <v>30.95</v>
      </c>
      <c r="J8652" s="71">
        <f t="shared" si="280"/>
        <v>40946.85</v>
      </c>
    </row>
    <row r="8653" spans="1:10" x14ac:dyDescent="0.25">
      <c r="A8653" s="28">
        <v>3</v>
      </c>
      <c r="B8653" s="28">
        <v>26</v>
      </c>
      <c r="C8653" s="12" t="s">
        <v>22</v>
      </c>
      <c r="D8653" s="69">
        <f>'Actual Solar Data'!M8643</f>
        <v>0</v>
      </c>
      <c r="E8653" s="60">
        <f>whlsecost_hourly_4002_201903!C625</f>
        <v>43550</v>
      </c>
      <c r="F8653" s="115">
        <f>whlsecost_hourly_4002_201903!D625</f>
        <v>20</v>
      </c>
      <c r="G8653" s="12">
        <f>whlsecost_hourly_4002_201903!F625</f>
        <v>36.81</v>
      </c>
      <c r="H8653" s="13">
        <f>whlsecost_hourly_4002_201903!X625</f>
        <v>1.23</v>
      </c>
      <c r="I8653" s="13">
        <f t="shared" si="279"/>
        <v>38.04</v>
      </c>
      <c r="J8653" s="71">
        <f t="shared" si="280"/>
        <v>0</v>
      </c>
    </row>
    <row r="8654" spans="1:10" x14ac:dyDescent="0.25">
      <c r="A8654" s="28">
        <v>3</v>
      </c>
      <c r="B8654" s="28">
        <v>26</v>
      </c>
      <c r="C8654" s="12" t="s">
        <v>23</v>
      </c>
      <c r="D8654" s="69">
        <f>'Actual Solar Data'!M8644</f>
        <v>0</v>
      </c>
      <c r="E8654" s="60">
        <f>whlsecost_hourly_4002_201903!C626</f>
        <v>43550</v>
      </c>
      <c r="F8654" s="115">
        <f>whlsecost_hourly_4002_201903!D626</f>
        <v>21</v>
      </c>
      <c r="G8654" s="12">
        <f>whlsecost_hourly_4002_201903!F626</f>
        <v>39.79</v>
      </c>
      <c r="H8654" s="13">
        <f>whlsecost_hourly_4002_201903!X626</f>
        <v>1.39</v>
      </c>
      <c r="I8654" s="13">
        <f t="shared" si="279"/>
        <v>41.18</v>
      </c>
      <c r="J8654" s="71">
        <f t="shared" si="280"/>
        <v>0</v>
      </c>
    </row>
    <row r="8655" spans="1:10" x14ac:dyDescent="0.25">
      <c r="A8655" s="28">
        <v>3</v>
      </c>
      <c r="B8655" s="28">
        <v>26</v>
      </c>
      <c r="C8655" s="12" t="s">
        <v>24</v>
      </c>
      <c r="D8655" s="69">
        <f>'Actual Solar Data'!M8645</f>
        <v>0</v>
      </c>
      <c r="E8655" s="60">
        <f>whlsecost_hourly_4002_201903!C627</f>
        <v>43550</v>
      </c>
      <c r="F8655" s="115">
        <f>whlsecost_hourly_4002_201903!D627</f>
        <v>22</v>
      </c>
      <c r="G8655" s="12">
        <f>whlsecost_hourly_4002_201903!F627</f>
        <v>29.49</v>
      </c>
      <c r="H8655" s="13">
        <f>whlsecost_hourly_4002_201903!X627</f>
        <v>1.18</v>
      </c>
      <c r="I8655" s="13">
        <f t="shared" si="279"/>
        <v>30.669999999999998</v>
      </c>
      <c r="J8655" s="71">
        <f t="shared" si="280"/>
        <v>0</v>
      </c>
    </row>
    <row r="8656" spans="1:10" x14ac:dyDescent="0.25">
      <c r="A8656" s="28">
        <v>3</v>
      </c>
      <c r="B8656" s="28">
        <v>26</v>
      </c>
      <c r="C8656" s="12" t="s">
        <v>25</v>
      </c>
      <c r="D8656" s="69">
        <f>'Actual Solar Data'!M8646</f>
        <v>0</v>
      </c>
      <c r="E8656" s="60">
        <f>whlsecost_hourly_4002_201903!C628</f>
        <v>43550</v>
      </c>
      <c r="F8656" s="115">
        <f>whlsecost_hourly_4002_201903!D628</f>
        <v>23</v>
      </c>
      <c r="G8656" s="12">
        <f>whlsecost_hourly_4002_201903!F628</f>
        <v>30.4</v>
      </c>
      <c r="H8656" s="13">
        <f>whlsecost_hourly_4002_201903!X628</f>
        <v>1.29</v>
      </c>
      <c r="I8656" s="13">
        <f t="shared" si="279"/>
        <v>31.689999999999998</v>
      </c>
      <c r="J8656" s="71">
        <f t="shared" si="280"/>
        <v>0</v>
      </c>
    </row>
    <row r="8657" spans="1:10" x14ac:dyDescent="0.25">
      <c r="A8657" s="28">
        <v>3</v>
      </c>
      <c r="B8657" s="28">
        <v>26</v>
      </c>
      <c r="C8657" s="12" t="s">
        <v>26</v>
      </c>
      <c r="D8657" s="69">
        <f>'Actual Solar Data'!M8647</f>
        <v>0</v>
      </c>
      <c r="E8657" s="60">
        <f>whlsecost_hourly_4002_201903!C629</f>
        <v>43550</v>
      </c>
      <c r="F8657" s="115">
        <f>whlsecost_hourly_4002_201903!D629</f>
        <v>24</v>
      </c>
      <c r="G8657" s="12">
        <f>whlsecost_hourly_4002_201903!F629</f>
        <v>29.7</v>
      </c>
      <c r="H8657" s="13">
        <f>whlsecost_hourly_4002_201903!X629</f>
        <v>1.03</v>
      </c>
      <c r="I8657" s="13">
        <f t="shared" si="279"/>
        <v>30.73</v>
      </c>
      <c r="J8657" s="71">
        <f t="shared" si="280"/>
        <v>0</v>
      </c>
    </row>
    <row r="8658" spans="1:10" x14ac:dyDescent="0.25">
      <c r="A8658" s="28">
        <v>3</v>
      </c>
      <c r="B8658" s="28">
        <v>26</v>
      </c>
      <c r="C8658" s="12" t="s">
        <v>3</v>
      </c>
      <c r="D8658" s="69">
        <f>'Actual Solar Data'!M8648</f>
        <v>0</v>
      </c>
      <c r="E8658" s="60">
        <f>whlsecost_hourly_4002_201903!C630</f>
        <v>43551</v>
      </c>
      <c r="F8658" s="115">
        <f>whlsecost_hourly_4002_201903!D630</f>
        <v>1</v>
      </c>
      <c r="G8658" s="12">
        <f>whlsecost_hourly_4002_201903!F630</f>
        <v>28.49</v>
      </c>
      <c r="H8658" s="13">
        <f>whlsecost_hourly_4002_201903!X630</f>
        <v>0.74</v>
      </c>
      <c r="I8658" s="13">
        <f t="shared" si="279"/>
        <v>29.229999999999997</v>
      </c>
      <c r="J8658" s="71">
        <f t="shared" si="280"/>
        <v>0</v>
      </c>
    </row>
    <row r="8659" spans="1:10" x14ac:dyDescent="0.25">
      <c r="A8659" s="28">
        <v>3</v>
      </c>
      <c r="B8659" s="28">
        <v>27</v>
      </c>
      <c r="C8659" s="12" t="s">
        <v>4</v>
      </c>
      <c r="D8659" s="69">
        <f>'Actual Solar Data'!M8649</f>
        <v>0</v>
      </c>
      <c r="E8659" s="60">
        <f>whlsecost_hourly_4002_201903!C631</f>
        <v>43551</v>
      </c>
      <c r="F8659" s="115">
        <f>whlsecost_hourly_4002_201903!D631</f>
        <v>2</v>
      </c>
      <c r="G8659" s="12">
        <f>whlsecost_hourly_4002_201903!F631</f>
        <v>26.16</v>
      </c>
      <c r="H8659" s="13">
        <f>whlsecost_hourly_4002_201903!X631</f>
        <v>0.7</v>
      </c>
      <c r="I8659" s="13">
        <f t="shared" si="279"/>
        <v>26.86</v>
      </c>
      <c r="J8659" s="71">
        <f t="shared" si="280"/>
        <v>0</v>
      </c>
    </row>
    <row r="8660" spans="1:10" x14ac:dyDescent="0.25">
      <c r="A8660" s="28">
        <v>3</v>
      </c>
      <c r="B8660" s="28">
        <v>27</v>
      </c>
      <c r="C8660" s="12" t="s">
        <v>5</v>
      </c>
      <c r="D8660" s="69">
        <f>'Actual Solar Data'!M8650</f>
        <v>0</v>
      </c>
      <c r="E8660" s="60">
        <f>whlsecost_hourly_4002_201903!C632</f>
        <v>43551</v>
      </c>
      <c r="F8660" s="115">
        <f>whlsecost_hourly_4002_201903!D632</f>
        <v>3</v>
      </c>
      <c r="G8660" s="12">
        <f>whlsecost_hourly_4002_201903!F632</f>
        <v>25.71</v>
      </c>
      <c r="H8660" s="13">
        <f>whlsecost_hourly_4002_201903!X632</f>
        <v>0.7</v>
      </c>
      <c r="I8660" s="13">
        <f t="shared" si="279"/>
        <v>26.41</v>
      </c>
      <c r="J8660" s="71">
        <f t="shared" si="280"/>
        <v>0</v>
      </c>
    </row>
    <row r="8661" spans="1:10" x14ac:dyDescent="0.25">
      <c r="A8661" s="28">
        <v>3</v>
      </c>
      <c r="B8661" s="28">
        <v>27</v>
      </c>
      <c r="C8661" s="12" t="s">
        <v>6</v>
      </c>
      <c r="D8661" s="69">
        <f>'Actual Solar Data'!M8651</f>
        <v>0</v>
      </c>
      <c r="E8661" s="60">
        <f>whlsecost_hourly_4002_201903!C633</f>
        <v>43551</v>
      </c>
      <c r="F8661" s="115">
        <f>whlsecost_hourly_4002_201903!D633</f>
        <v>4</v>
      </c>
      <c r="G8661" s="12">
        <f>whlsecost_hourly_4002_201903!F633</f>
        <v>26.05</v>
      </c>
      <c r="H8661" s="13">
        <f>whlsecost_hourly_4002_201903!X633</f>
        <v>0.7</v>
      </c>
      <c r="I8661" s="13">
        <f t="shared" si="279"/>
        <v>26.75</v>
      </c>
      <c r="J8661" s="71">
        <f t="shared" si="280"/>
        <v>0</v>
      </c>
    </row>
    <row r="8662" spans="1:10" x14ac:dyDescent="0.25">
      <c r="A8662" s="28">
        <v>3</v>
      </c>
      <c r="B8662" s="28">
        <v>27</v>
      </c>
      <c r="C8662" s="12" t="s">
        <v>7</v>
      </c>
      <c r="D8662" s="69">
        <f>'Actual Solar Data'!M8652</f>
        <v>0</v>
      </c>
      <c r="E8662" s="60">
        <f>whlsecost_hourly_4002_201903!C634</f>
        <v>43551</v>
      </c>
      <c r="F8662" s="115">
        <f>whlsecost_hourly_4002_201903!D634</f>
        <v>5</v>
      </c>
      <c r="G8662" s="12">
        <f>whlsecost_hourly_4002_201903!F634</f>
        <v>34.840000000000003</v>
      </c>
      <c r="H8662" s="13">
        <f>whlsecost_hourly_4002_201903!X634</f>
        <v>1.22</v>
      </c>
      <c r="I8662" s="13">
        <f t="shared" si="279"/>
        <v>36.06</v>
      </c>
      <c r="J8662" s="71">
        <f t="shared" si="280"/>
        <v>0</v>
      </c>
    </row>
    <row r="8663" spans="1:10" x14ac:dyDescent="0.25">
      <c r="A8663" s="28">
        <v>3</v>
      </c>
      <c r="B8663" s="28">
        <v>27</v>
      </c>
      <c r="C8663" s="12" t="s">
        <v>8</v>
      </c>
      <c r="D8663" s="69">
        <f>'Actual Solar Data'!M8653</f>
        <v>0</v>
      </c>
      <c r="E8663" s="60">
        <f>whlsecost_hourly_4002_201903!C635</f>
        <v>43551</v>
      </c>
      <c r="F8663" s="115">
        <f>whlsecost_hourly_4002_201903!D635</f>
        <v>6</v>
      </c>
      <c r="G8663" s="12">
        <f>whlsecost_hourly_4002_201903!F635</f>
        <v>46.7</v>
      </c>
      <c r="H8663" s="13">
        <f>whlsecost_hourly_4002_201903!X635</f>
        <v>2.31</v>
      </c>
      <c r="I8663" s="13">
        <f t="shared" si="279"/>
        <v>49.010000000000005</v>
      </c>
      <c r="J8663" s="71">
        <f t="shared" si="280"/>
        <v>0</v>
      </c>
    </row>
    <row r="8664" spans="1:10" x14ac:dyDescent="0.25">
      <c r="A8664" s="28">
        <v>3</v>
      </c>
      <c r="B8664" s="28">
        <v>27</v>
      </c>
      <c r="C8664" s="12" t="s">
        <v>9</v>
      </c>
      <c r="D8664" s="69">
        <f>'Actual Solar Data'!M8654</f>
        <v>59</v>
      </c>
      <c r="E8664" s="60">
        <f>whlsecost_hourly_4002_201903!C636</f>
        <v>43551</v>
      </c>
      <c r="F8664" s="115">
        <f>whlsecost_hourly_4002_201903!D636</f>
        <v>7</v>
      </c>
      <c r="G8664" s="12">
        <f>whlsecost_hourly_4002_201903!F636</f>
        <v>52.55</v>
      </c>
      <c r="H8664" s="13">
        <f>whlsecost_hourly_4002_201903!X636</f>
        <v>1.3299999999999998</v>
      </c>
      <c r="I8664" s="13">
        <f t="shared" si="279"/>
        <v>53.879999999999995</v>
      </c>
      <c r="J8664" s="71">
        <f t="shared" si="280"/>
        <v>3178.9199999999996</v>
      </c>
    </row>
    <row r="8665" spans="1:10" x14ac:dyDescent="0.25">
      <c r="A8665" s="28">
        <v>3</v>
      </c>
      <c r="B8665" s="28">
        <v>27</v>
      </c>
      <c r="C8665" s="12" t="s">
        <v>10</v>
      </c>
      <c r="D8665" s="69">
        <f>'Actual Solar Data'!M8655</f>
        <v>4047</v>
      </c>
      <c r="E8665" s="60">
        <f>whlsecost_hourly_4002_201903!C637</f>
        <v>43551</v>
      </c>
      <c r="F8665" s="115">
        <f>whlsecost_hourly_4002_201903!D637</f>
        <v>8</v>
      </c>
      <c r="G8665" s="12">
        <f>whlsecost_hourly_4002_201903!F637</f>
        <v>47.56</v>
      </c>
      <c r="H8665" s="13">
        <f>whlsecost_hourly_4002_201903!X637</f>
        <v>2.11</v>
      </c>
      <c r="I8665" s="13">
        <f t="shared" si="279"/>
        <v>49.67</v>
      </c>
      <c r="J8665" s="71">
        <f t="shared" si="280"/>
        <v>201014.49000000002</v>
      </c>
    </row>
    <row r="8666" spans="1:10" x14ac:dyDescent="0.25">
      <c r="A8666" s="28">
        <v>3</v>
      </c>
      <c r="B8666" s="28">
        <v>27</v>
      </c>
      <c r="C8666" s="12" t="s">
        <v>11</v>
      </c>
      <c r="D8666" s="69">
        <f>'Actual Solar Data'!M8656</f>
        <v>13734</v>
      </c>
      <c r="E8666" s="60">
        <f>whlsecost_hourly_4002_201903!C638</f>
        <v>43551</v>
      </c>
      <c r="F8666" s="115">
        <f>whlsecost_hourly_4002_201903!D638</f>
        <v>9</v>
      </c>
      <c r="G8666" s="12">
        <f>whlsecost_hourly_4002_201903!F638</f>
        <v>46.52</v>
      </c>
      <c r="H8666" s="13">
        <f>whlsecost_hourly_4002_201903!X638</f>
        <v>1.4899999999999998</v>
      </c>
      <c r="I8666" s="13">
        <f t="shared" si="279"/>
        <v>48.010000000000005</v>
      </c>
      <c r="J8666" s="71">
        <f t="shared" si="280"/>
        <v>659369.34000000008</v>
      </c>
    </row>
    <row r="8667" spans="1:10" x14ac:dyDescent="0.25">
      <c r="A8667" s="28">
        <v>3</v>
      </c>
      <c r="B8667" s="28">
        <v>27</v>
      </c>
      <c r="C8667" s="12" t="s">
        <v>12</v>
      </c>
      <c r="D8667" s="69">
        <f>'Actual Solar Data'!M8657</f>
        <v>22517</v>
      </c>
      <c r="E8667" s="60">
        <f>whlsecost_hourly_4002_201903!C639</f>
        <v>43551</v>
      </c>
      <c r="F8667" s="115">
        <f>whlsecost_hourly_4002_201903!D639</f>
        <v>10</v>
      </c>
      <c r="G8667" s="12">
        <f>whlsecost_hourly_4002_201903!F639</f>
        <v>30.68</v>
      </c>
      <c r="H8667" s="13">
        <f>whlsecost_hourly_4002_201903!X639</f>
        <v>1.3399999999999999</v>
      </c>
      <c r="I8667" s="13">
        <f t="shared" si="279"/>
        <v>32.019999999999996</v>
      </c>
      <c r="J8667" s="71">
        <f t="shared" si="280"/>
        <v>720994.34</v>
      </c>
    </row>
    <row r="8668" spans="1:10" x14ac:dyDescent="0.25">
      <c r="A8668" s="28">
        <v>3</v>
      </c>
      <c r="B8668" s="28">
        <v>27</v>
      </c>
      <c r="C8668" s="12" t="s">
        <v>13</v>
      </c>
      <c r="D8668" s="69">
        <f>'Actual Solar Data'!M8658</f>
        <v>27696</v>
      </c>
      <c r="E8668" s="60">
        <f>whlsecost_hourly_4002_201903!C640</f>
        <v>43551</v>
      </c>
      <c r="F8668" s="115">
        <f>whlsecost_hourly_4002_201903!D640</f>
        <v>11</v>
      </c>
      <c r="G8668" s="12">
        <f>whlsecost_hourly_4002_201903!F640</f>
        <v>25.66</v>
      </c>
      <c r="H8668" s="13">
        <f>whlsecost_hourly_4002_201903!X640</f>
        <v>1.1599999999999999</v>
      </c>
      <c r="I8668" s="13">
        <f t="shared" si="279"/>
        <v>26.82</v>
      </c>
      <c r="J8668" s="71">
        <f t="shared" si="280"/>
        <v>742806.72</v>
      </c>
    </row>
    <row r="8669" spans="1:10" x14ac:dyDescent="0.25">
      <c r="A8669" s="28">
        <v>3</v>
      </c>
      <c r="B8669" s="28">
        <v>27</v>
      </c>
      <c r="C8669" s="12" t="s">
        <v>14</v>
      </c>
      <c r="D8669" s="69">
        <f>'Actual Solar Data'!M8659</f>
        <v>30261</v>
      </c>
      <c r="E8669" s="60">
        <f>whlsecost_hourly_4002_201903!C641</f>
        <v>43551</v>
      </c>
      <c r="F8669" s="115">
        <f>whlsecost_hourly_4002_201903!D641</f>
        <v>12</v>
      </c>
      <c r="G8669" s="12">
        <f>whlsecost_hourly_4002_201903!F641</f>
        <v>25.53</v>
      </c>
      <c r="H8669" s="13">
        <f>whlsecost_hourly_4002_201903!X641</f>
        <v>1.1499999999999999</v>
      </c>
      <c r="I8669" s="13">
        <f t="shared" si="279"/>
        <v>26.68</v>
      </c>
      <c r="J8669" s="71">
        <f t="shared" si="280"/>
        <v>807363.48</v>
      </c>
    </row>
    <row r="8670" spans="1:10" x14ac:dyDescent="0.25">
      <c r="A8670" s="28">
        <v>3</v>
      </c>
      <c r="B8670" s="28">
        <v>27</v>
      </c>
      <c r="C8670" s="12" t="s">
        <v>15</v>
      </c>
      <c r="D8670" s="69">
        <f>'Actual Solar Data'!M8660</f>
        <v>31034</v>
      </c>
      <c r="E8670" s="60">
        <f>whlsecost_hourly_4002_201903!C642</f>
        <v>43551</v>
      </c>
      <c r="F8670" s="115">
        <f>whlsecost_hourly_4002_201903!D642</f>
        <v>13</v>
      </c>
      <c r="G8670" s="12">
        <f>whlsecost_hourly_4002_201903!F642</f>
        <v>24.6</v>
      </c>
      <c r="H8670" s="13">
        <f>whlsecost_hourly_4002_201903!X642</f>
        <v>1.17</v>
      </c>
      <c r="I8670" s="13">
        <f t="shared" si="279"/>
        <v>25.770000000000003</v>
      </c>
      <c r="J8670" s="71">
        <f t="shared" si="280"/>
        <v>799746.18</v>
      </c>
    </row>
    <row r="8671" spans="1:10" x14ac:dyDescent="0.25">
      <c r="A8671" s="28">
        <v>3</v>
      </c>
      <c r="B8671" s="28">
        <v>27</v>
      </c>
      <c r="C8671" s="12" t="s">
        <v>16</v>
      </c>
      <c r="D8671" s="69">
        <f>'Actual Solar Data'!M8661</f>
        <v>30471</v>
      </c>
      <c r="E8671" s="60">
        <f>whlsecost_hourly_4002_201903!C643</f>
        <v>43551</v>
      </c>
      <c r="F8671" s="115">
        <f>whlsecost_hourly_4002_201903!D643</f>
        <v>14</v>
      </c>
      <c r="G8671" s="12">
        <f>whlsecost_hourly_4002_201903!F643</f>
        <v>23.99</v>
      </c>
      <c r="H8671" s="13">
        <f>whlsecost_hourly_4002_201903!X643</f>
        <v>1.1800000000000002</v>
      </c>
      <c r="I8671" s="13">
        <f t="shared" si="279"/>
        <v>25.169999999999998</v>
      </c>
      <c r="J8671" s="71">
        <f t="shared" si="280"/>
        <v>766955.07</v>
      </c>
    </row>
    <row r="8672" spans="1:10" x14ac:dyDescent="0.25">
      <c r="A8672" s="28">
        <v>3</v>
      </c>
      <c r="B8672" s="28">
        <v>27</v>
      </c>
      <c r="C8672" s="12" t="s">
        <v>17</v>
      </c>
      <c r="D8672" s="69">
        <f>'Actual Solar Data'!M8662</f>
        <v>27729</v>
      </c>
      <c r="E8672" s="60">
        <f>whlsecost_hourly_4002_201903!C644</f>
        <v>43551</v>
      </c>
      <c r="F8672" s="115">
        <f>whlsecost_hourly_4002_201903!D644</f>
        <v>15</v>
      </c>
      <c r="G8672" s="12">
        <f>whlsecost_hourly_4002_201903!F644</f>
        <v>23.28</v>
      </c>
      <c r="H8672" s="13">
        <f>whlsecost_hourly_4002_201903!X644</f>
        <v>1.22</v>
      </c>
      <c r="I8672" s="13">
        <f t="shared" si="279"/>
        <v>24.5</v>
      </c>
      <c r="J8672" s="71">
        <f t="shared" si="280"/>
        <v>679360.5</v>
      </c>
    </row>
    <row r="8673" spans="1:10" x14ac:dyDescent="0.25">
      <c r="A8673" s="28">
        <v>3</v>
      </c>
      <c r="B8673" s="28">
        <v>27</v>
      </c>
      <c r="C8673" s="12" t="s">
        <v>18</v>
      </c>
      <c r="D8673" s="69">
        <f>'Actual Solar Data'!M8663</f>
        <v>22240</v>
      </c>
      <c r="E8673" s="60">
        <f>whlsecost_hourly_4002_201903!C645</f>
        <v>43551</v>
      </c>
      <c r="F8673" s="115">
        <f>whlsecost_hourly_4002_201903!D645</f>
        <v>16</v>
      </c>
      <c r="G8673" s="12">
        <f>whlsecost_hourly_4002_201903!F645</f>
        <v>23.47</v>
      </c>
      <c r="H8673" s="13">
        <f>whlsecost_hourly_4002_201903!X645</f>
        <v>1.22</v>
      </c>
      <c r="I8673" s="13">
        <f t="shared" si="279"/>
        <v>24.689999999999998</v>
      </c>
      <c r="J8673" s="71">
        <f t="shared" si="280"/>
        <v>549105.6</v>
      </c>
    </row>
    <row r="8674" spans="1:10" x14ac:dyDescent="0.25">
      <c r="A8674" s="28">
        <v>3</v>
      </c>
      <c r="B8674" s="28">
        <v>27</v>
      </c>
      <c r="C8674" s="12" t="s">
        <v>19</v>
      </c>
      <c r="D8674" s="69">
        <f>'Actual Solar Data'!M8664</f>
        <v>14534</v>
      </c>
      <c r="E8674" s="60">
        <f>whlsecost_hourly_4002_201903!C646</f>
        <v>43551</v>
      </c>
      <c r="F8674" s="115">
        <f>whlsecost_hourly_4002_201903!D646</f>
        <v>17</v>
      </c>
      <c r="G8674" s="12">
        <f>whlsecost_hourly_4002_201903!F646</f>
        <v>23.45</v>
      </c>
      <c r="H8674" s="13">
        <f>whlsecost_hourly_4002_201903!X646</f>
        <v>1.2</v>
      </c>
      <c r="I8674" s="13">
        <f t="shared" si="279"/>
        <v>24.65</v>
      </c>
      <c r="J8674" s="71">
        <f t="shared" si="280"/>
        <v>358263.1</v>
      </c>
    </row>
    <row r="8675" spans="1:10" x14ac:dyDescent="0.25">
      <c r="A8675" s="28">
        <v>3</v>
      </c>
      <c r="B8675" s="28">
        <v>27</v>
      </c>
      <c r="C8675" s="12" t="s">
        <v>20</v>
      </c>
      <c r="D8675" s="69">
        <f>'Actual Solar Data'!M8665</f>
        <v>6187</v>
      </c>
      <c r="E8675" s="60">
        <f>whlsecost_hourly_4002_201903!C647</f>
        <v>43551</v>
      </c>
      <c r="F8675" s="115">
        <f>whlsecost_hourly_4002_201903!D647</f>
        <v>18</v>
      </c>
      <c r="G8675" s="12">
        <f>whlsecost_hourly_4002_201903!F647</f>
        <v>25.09</v>
      </c>
      <c r="H8675" s="13">
        <f>whlsecost_hourly_4002_201903!X647</f>
        <v>1.21</v>
      </c>
      <c r="I8675" s="13">
        <f t="shared" si="279"/>
        <v>26.3</v>
      </c>
      <c r="J8675" s="71">
        <f t="shared" si="280"/>
        <v>162718.1</v>
      </c>
    </row>
    <row r="8676" spans="1:10" x14ac:dyDescent="0.25">
      <c r="A8676" s="28">
        <v>3</v>
      </c>
      <c r="B8676" s="28">
        <v>27</v>
      </c>
      <c r="C8676" s="12" t="s">
        <v>21</v>
      </c>
      <c r="D8676" s="69">
        <f>'Actual Solar Data'!M8666</f>
        <v>1247</v>
      </c>
      <c r="E8676" s="60">
        <f>whlsecost_hourly_4002_201903!C648</f>
        <v>43551</v>
      </c>
      <c r="F8676" s="115">
        <f>whlsecost_hourly_4002_201903!D648</f>
        <v>19</v>
      </c>
      <c r="G8676" s="12">
        <f>whlsecost_hourly_4002_201903!F648</f>
        <v>29.96</v>
      </c>
      <c r="H8676" s="13">
        <f>whlsecost_hourly_4002_201903!X648</f>
        <v>1.27</v>
      </c>
      <c r="I8676" s="13">
        <f t="shared" ref="I8676:I8739" si="281">SUM(G8676:H8676)</f>
        <v>31.23</v>
      </c>
      <c r="J8676" s="71">
        <f t="shared" ref="J8676:J8739" si="282">D8676*I8676</f>
        <v>38943.81</v>
      </c>
    </row>
    <row r="8677" spans="1:10" x14ac:dyDescent="0.25">
      <c r="A8677" s="28">
        <v>3</v>
      </c>
      <c r="B8677" s="28">
        <v>27</v>
      </c>
      <c r="C8677" s="12" t="s">
        <v>22</v>
      </c>
      <c r="D8677" s="69">
        <f>'Actual Solar Data'!M8667</f>
        <v>4</v>
      </c>
      <c r="E8677" s="60">
        <f>whlsecost_hourly_4002_201903!C649</f>
        <v>43551</v>
      </c>
      <c r="F8677" s="115">
        <f>whlsecost_hourly_4002_201903!D649</f>
        <v>20</v>
      </c>
      <c r="G8677" s="12">
        <f>whlsecost_hourly_4002_201903!F649</f>
        <v>37.659999999999997</v>
      </c>
      <c r="H8677" s="13">
        <f>whlsecost_hourly_4002_201903!X649</f>
        <v>1.18</v>
      </c>
      <c r="I8677" s="13">
        <f t="shared" si="281"/>
        <v>38.839999999999996</v>
      </c>
      <c r="J8677" s="71">
        <f t="shared" si="282"/>
        <v>155.35999999999999</v>
      </c>
    </row>
    <row r="8678" spans="1:10" x14ac:dyDescent="0.25">
      <c r="A8678" s="28">
        <v>3</v>
      </c>
      <c r="B8678" s="28">
        <v>27</v>
      </c>
      <c r="C8678" s="12" t="s">
        <v>23</v>
      </c>
      <c r="D8678" s="69">
        <f>'Actual Solar Data'!M8668</f>
        <v>0</v>
      </c>
      <c r="E8678" s="60">
        <f>whlsecost_hourly_4002_201903!C650</f>
        <v>43551</v>
      </c>
      <c r="F8678" s="115">
        <f>whlsecost_hourly_4002_201903!D650</f>
        <v>21</v>
      </c>
      <c r="G8678" s="12">
        <f>whlsecost_hourly_4002_201903!F650</f>
        <v>29.68</v>
      </c>
      <c r="H8678" s="13">
        <f>whlsecost_hourly_4002_201903!X650</f>
        <v>1.1499999999999999</v>
      </c>
      <c r="I8678" s="13">
        <f t="shared" si="281"/>
        <v>30.83</v>
      </c>
      <c r="J8678" s="71">
        <f t="shared" si="282"/>
        <v>0</v>
      </c>
    </row>
    <row r="8679" spans="1:10" x14ac:dyDescent="0.25">
      <c r="A8679" s="28">
        <v>3</v>
      </c>
      <c r="B8679" s="28">
        <v>27</v>
      </c>
      <c r="C8679" s="12" t="s">
        <v>24</v>
      </c>
      <c r="D8679" s="69">
        <f>'Actual Solar Data'!M8669</f>
        <v>0</v>
      </c>
      <c r="E8679" s="60">
        <f>whlsecost_hourly_4002_201903!C651</f>
        <v>43551</v>
      </c>
      <c r="F8679" s="115">
        <f>whlsecost_hourly_4002_201903!D651</f>
        <v>22</v>
      </c>
      <c r="G8679" s="12">
        <f>whlsecost_hourly_4002_201903!F651</f>
        <v>24.74</v>
      </c>
      <c r="H8679" s="13">
        <f>whlsecost_hourly_4002_201903!X651</f>
        <v>1.17</v>
      </c>
      <c r="I8679" s="13">
        <f t="shared" si="281"/>
        <v>25.909999999999997</v>
      </c>
      <c r="J8679" s="71">
        <f t="shared" si="282"/>
        <v>0</v>
      </c>
    </row>
    <row r="8680" spans="1:10" x14ac:dyDescent="0.25">
      <c r="A8680" s="28">
        <v>3</v>
      </c>
      <c r="B8680" s="28">
        <v>27</v>
      </c>
      <c r="C8680" s="12" t="s">
        <v>25</v>
      </c>
      <c r="D8680" s="69">
        <f>'Actual Solar Data'!M8670</f>
        <v>0</v>
      </c>
      <c r="E8680" s="60">
        <f>whlsecost_hourly_4002_201903!C652</f>
        <v>43551</v>
      </c>
      <c r="F8680" s="115">
        <f>whlsecost_hourly_4002_201903!D652</f>
        <v>23</v>
      </c>
      <c r="G8680" s="12">
        <f>whlsecost_hourly_4002_201903!F652</f>
        <v>24.89</v>
      </c>
      <c r="H8680" s="13">
        <f>whlsecost_hourly_4002_201903!X652</f>
        <v>1.21</v>
      </c>
      <c r="I8680" s="13">
        <f t="shared" si="281"/>
        <v>26.1</v>
      </c>
      <c r="J8680" s="71">
        <f t="shared" si="282"/>
        <v>0</v>
      </c>
    </row>
    <row r="8681" spans="1:10" x14ac:dyDescent="0.25">
      <c r="A8681" s="28">
        <v>3</v>
      </c>
      <c r="B8681" s="28">
        <v>27</v>
      </c>
      <c r="C8681" s="12" t="s">
        <v>26</v>
      </c>
      <c r="D8681" s="69">
        <f>'Actual Solar Data'!M8671</f>
        <v>0</v>
      </c>
      <c r="E8681" s="60">
        <f>whlsecost_hourly_4002_201903!C653</f>
        <v>43551</v>
      </c>
      <c r="F8681" s="115">
        <f>whlsecost_hourly_4002_201903!D653</f>
        <v>24</v>
      </c>
      <c r="G8681" s="12">
        <f>whlsecost_hourly_4002_201903!F653</f>
        <v>23.82</v>
      </c>
      <c r="H8681" s="13">
        <f>whlsecost_hourly_4002_201903!X653</f>
        <v>0.75</v>
      </c>
      <c r="I8681" s="13">
        <f t="shared" si="281"/>
        <v>24.57</v>
      </c>
      <c r="J8681" s="71">
        <f t="shared" si="282"/>
        <v>0</v>
      </c>
    </row>
    <row r="8682" spans="1:10" x14ac:dyDescent="0.25">
      <c r="A8682" s="28">
        <v>3</v>
      </c>
      <c r="B8682" s="28">
        <v>27</v>
      </c>
      <c r="C8682" s="12" t="s">
        <v>3</v>
      </c>
      <c r="D8682" s="69">
        <f>'Actual Solar Data'!M8672</f>
        <v>0</v>
      </c>
      <c r="E8682" s="60">
        <f>whlsecost_hourly_4002_201903!C654</f>
        <v>43552</v>
      </c>
      <c r="F8682" s="115">
        <f>whlsecost_hourly_4002_201903!D654</f>
        <v>1</v>
      </c>
      <c r="G8682" s="12">
        <f>whlsecost_hourly_4002_201903!F654</f>
        <v>21.09</v>
      </c>
      <c r="H8682" s="13">
        <f>whlsecost_hourly_4002_201903!X654</f>
        <v>0.28999999999999998</v>
      </c>
      <c r="I8682" s="13">
        <f t="shared" si="281"/>
        <v>21.38</v>
      </c>
      <c r="J8682" s="71">
        <f t="shared" si="282"/>
        <v>0</v>
      </c>
    </row>
    <row r="8683" spans="1:10" x14ac:dyDescent="0.25">
      <c r="A8683" s="28">
        <v>3</v>
      </c>
      <c r="B8683" s="28">
        <v>28</v>
      </c>
      <c r="C8683" s="12" t="s">
        <v>4</v>
      </c>
      <c r="D8683" s="69">
        <f>'Actual Solar Data'!M8673</f>
        <v>0</v>
      </c>
      <c r="E8683" s="60">
        <f>whlsecost_hourly_4002_201903!C655</f>
        <v>43552</v>
      </c>
      <c r="F8683" s="115">
        <f>whlsecost_hourly_4002_201903!D655</f>
        <v>2</v>
      </c>
      <c r="G8683" s="12">
        <f>whlsecost_hourly_4002_201903!F655</f>
        <v>21.79</v>
      </c>
      <c r="H8683" s="13">
        <f>whlsecost_hourly_4002_201903!X655</f>
        <v>0.3</v>
      </c>
      <c r="I8683" s="13">
        <f t="shared" si="281"/>
        <v>22.09</v>
      </c>
      <c r="J8683" s="71">
        <f t="shared" si="282"/>
        <v>0</v>
      </c>
    </row>
    <row r="8684" spans="1:10" x14ac:dyDescent="0.25">
      <c r="A8684" s="28">
        <v>3</v>
      </c>
      <c r="B8684" s="28">
        <v>28</v>
      </c>
      <c r="C8684" s="12" t="s">
        <v>5</v>
      </c>
      <c r="D8684" s="69">
        <f>'Actual Solar Data'!M8674</f>
        <v>0</v>
      </c>
      <c r="E8684" s="60">
        <f>whlsecost_hourly_4002_201903!C656</f>
        <v>43552</v>
      </c>
      <c r="F8684" s="115">
        <f>whlsecost_hourly_4002_201903!D656</f>
        <v>3</v>
      </c>
      <c r="G8684" s="12">
        <f>whlsecost_hourly_4002_201903!F656</f>
        <v>20.98</v>
      </c>
      <c r="H8684" s="13">
        <f>whlsecost_hourly_4002_201903!X656</f>
        <v>0.27999999999999997</v>
      </c>
      <c r="I8684" s="13">
        <f t="shared" si="281"/>
        <v>21.26</v>
      </c>
      <c r="J8684" s="71">
        <f t="shared" si="282"/>
        <v>0</v>
      </c>
    </row>
    <row r="8685" spans="1:10" x14ac:dyDescent="0.25">
      <c r="A8685" s="28">
        <v>3</v>
      </c>
      <c r="B8685" s="28">
        <v>28</v>
      </c>
      <c r="C8685" s="12" t="s">
        <v>6</v>
      </c>
      <c r="D8685" s="69">
        <f>'Actual Solar Data'!M8675</f>
        <v>0</v>
      </c>
      <c r="E8685" s="60">
        <f>whlsecost_hourly_4002_201903!C657</f>
        <v>43552</v>
      </c>
      <c r="F8685" s="115">
        <f>whlsecost_hourly_4002_201903!D657</f>
        <v>4</v>
      </c>
      <c r="G8685" s="12">
        <f>whlsecost_hourly_4002_201903!F657</f>
        <v>20.86</v>
      </c>
      <c r="H8685" s="13">
        <f>whlsecost_hourly_4002_201903!X657</f>
        <v>0.3</v>
      </c>
      <c r="I8685" s="13">
        <f t="shared" si="281"/>
        <v>21.16</v>
      </c>
      <c r="J8685" s="71">
        <f t="shared" si="282"/>
        <v>0</v>
      </c>
    </row>
    <row r="8686" spans="1:10" x14ac:dyDescent="0.25">
      <c r="A8686" s="28">
        <v>3</v>
      </c>
      <c r="B8686" s="28">
        <v>28</v>
      </c>
      <c r="C8686" s="12" t="s">
        <v>7</v>
      </c>
      <c r="D8686" s="69">
        <f>'Actual Solar Data'!M8676</f>
        <v>0</v>
      </c>
      <c r="E8686" s="60">
        <f>whlsecost_hourly_4002_201903!C658</f>
        <v>43552</v>
      </c>
      <c r="F8686" s="115">
        <f>whlsecost_hourly_4002_201903!D658</f>
        <v>5</v>
      </c>
      <c r="G8686" s="12">
        <f>whlsecost_hourly_4002_201903!F658</f>
        <v>21.76</v>
      </c>
      <c r="H8686" s="13">
        <f>whlsecost_hourly_4002_201903!X658</f>
        <v>0.3</v>
      </c>
      <c r="I8686" s="13">
        <f t="shared" si="281"/>
        <v>22.060000000000002</v>
      </c>
      <c r="J8686" s="71">
        <f t="shared" si="282"/>
        <v>0</v>
      </c>
    </row>
    <row r="8687" spans="1:10" x14ac:dyDescent="0.25">
      <c r="A8687" s="28">
        <v>3</v>
      </c>
      <c r="B8687" s="28">
        <v>28</v>
      </c>
      <c r="C8687" s="12" t="s">
        <v>8</v>
      </c>
      <c r="D8687" s="69">
        <f>'Actual Solar Data'!M8677</f>
        <v>0</v>
      </c>
      <c r="E8687" s="60">
        <f>whlsecost_hourly_4002_201903!C659</f>
        <v>43552</v>
      </c>
      <c r="F8687" s="115">
        <f>whlsecost_hourly_4002_201903!D659</f>
        <v>6</v>
      </c>
      <c r="G8687" s="12">
        <f>whlsecost_hourly_4002_201903!F659</f>
        <v>20.99</v>
      </c>
      <c r="H8687" s="13">
        <f>whlsecost_hourly_4002_201903!X659</f>
        <v>0.4</v>
      </c>
      <c r="I8687" s="13">
        <f t="shared" si="281"/>
        <v>21.389999999999997</v>
      </c>
      <c r="J8687" s="71">
        <f t="shared" si="282"/>
        <v>0</v>
      </c>
    </row>
    <row r="8688" spans="1:10" x14ac:dyDescent="0.25">
      <c r="A8688" s="28">
        <v>3</v>
      </c>
      <c r="B8688" s="28">
        <v>28</v>
      </c>
      <c r="C8688" s="12" t="s">
        <v>9</v>
      </c>
      <c r="D8688" s="69">
        <f>'Actual Solar Data'!M8678</f>
        <v>90</v>
      </c>
      <c r="E8688" s="60">
        <f>whlsecost_hourly_4002_201903!C660</f>
        <v>43552</v>
      </c>
      <c r="F8688" s="115">
        <f>whlsecost_hourly_4002_201903!D660</f>
        <v>7</v>
      </c>
      <c r="G8688" s="12">
        <f>whlsecost_hourly_4002_201903!F660</f>
        <v>23.95</v>
      </c>
      <c r="H8688" s="13">
        <f>whlsecost_hourly_4002_201903!X660</f>
        <v>0.41000000000000003</v>
      </c>
      <c r="I8688" s="13">
        <f t="shared" si="281"/>
        <v>24.36</v>
      </c>
      <c r="J8688" s="71">
        <f t="shared" si="282"/>
        <v>2192.4</v>
      </c>
    </row>
    <row r="8689" spans="1:10" x14ac:dyDescent="0.25">
      <c r="A8689" s="28">
        <v>3</v>
      </c>
      <c r="B8689" s="28">
        <v>28</v>
      </c>
      <c r="C8689" s="12" t="s">
        <v>10</v>
      </c>
      <c r="D8689" s="69">
        <f>'Actual Solar Data'!M8679</f>
        <v>4359</v>
      </c>
      <c r="E8689" s="60">
        <f>whlsecost_hourly_4002_201903!C661</f>
        <v>43552</v>
      </c>
      <c r="F8689" s="115">
        <f>whlsecost_hourly_4002_201903!D661</f>
        <v>8</v>
      </c>
      <c r="G8689" s="12">
        <f>whlsecost_hourly_4002_201903!F661</f>
        <v>26.13</v>
      </c>
      <c r="H8689" s="13">
        <f>whlsecost_hourly_4002_201903!X661</f>
        <v>0.91999999999999993</v>
      </c>
      <c r="I8689" s="13">
        <f t="shared" si="281"/>
        <v>27.049999999999997</v>
      </c>
      <c r="J8689" s="71">
        <f t="shared" si="282"/>
        <v>117910.94999999998</v>
      </c>
    </row>
    <row r="8690" spans="1:10" x14ac:dyDescent="0.25">
      <c r="A8690" s="28">
        <v>3</v>
      </c>
      <c r="B8690" s="28">
        <v>28</v>
      </c>
      <c r="C8690" s="12" t="s">
        <v>11</v>
      </c>
      <c r="D8690" s="69">
        <f>'Actual Solar Data'!M8680</f>
        <v>13212</v>
      </c>
      <c r="E8690" s="60">
        <f>whlsecost_hourly_4002_201903!C662</f>
        <v>43552</v>
      </c>
      <c r="F8690" s="115">
        <f>whlsecost_hourly_4002_201903!D662</f>
        <v>9</v>
      </c>
      <c r="G8690" s="12">
        <f>whlsecost_hourly_4002_201903!F662</f>
        <v>22.22</v>
      </c>
      <c r="H8690" s="13">
        <f>whlsecost_hourly_4002_201903!X662</f>
        <v>0.77</v>
      </c>
      <c r="I8690" s="13">
        <f t="shared" si="281"/>
        <v>22.99</v>
      </c>
      <c r="J8690" s="71">
        <f t="shared" si="282"/>
        <v>303743.88</v>
      </c>
    </row>
    <row r="8691" spans="1:10" x14ac:dyDescent="0.25">
      <c r="A8691" s="28">
        <v>3</v>
      </c>
      <c r="B8691" s="28">
        <v>28</v>
      </c>
      <c r="C8691" s="12" t="s">
        <v>12</v>
      </c>
      <c r="D8691" s="69">
        <f>'Actual Solar Data'!M8681</f>
        <v>22325</v>
      </c>
      <c r="E8691" s="60">
        <f>whlsecost_hourly_4002_201903!C663</f>
        <v>43552</v>
      </c>
      <c r="F8691" s="115">
        <f>whlsecost_hourly_4002_201903!D663</f>
        <v>10</v>
      </c>
      <c r="G8691" s="12">
        <f>whlsecost_hourly_4002_201903!F663</f>
        <v>21.96</v>
      </c>
      <c r="H8691" s="13">
        <f>whlsecost_hourly_4002_201903!X663</f>
        <v>0.78</v>
      </c>
      <c r="I8691" s="13">
        <f t="shared" si="281"/>
        <v>22.740000000000002</v>
      </c>
      <c r="J8691" s="71">
        <f t="shared" si="282"/>
        <v>507670.50000000006</v>
      </c>
    </row>
    <row r="8692" spans="1:10" x14ac:dyDescent="0.25">
      <c r="A8692" s="28">
        <v>3</v>
      </c>
      <c r="B8692" s="28">
        <v>28</v>
      </c>
      <c r="C8692" s="12" t="s">
        <v>13</v>
      </c>
      <c r="D8692" s="69">
        <f>'Actual Solar Data'!M8682</f>
        <v>27628</v>
      </c>
      <c r="E8692" s="60">
        <f>whlsecost_hourly_4002_201903!C664</f>
        <v>43552</v>
      </c>
      <c r="F8692" s="115">
        <f>whlsecost_hourly_4002_201903!D664</f>
        <v>11</v>
      </c>
      <c r="G8692" s="12">
        <f>whlsecost_hourly_4002_201903!F664</f>
        <v>20.9</v>
      </c>
      <c r="H8692" s="13">
        <f>whlsecost_hourly_4002_201903!X664</f>
        <v>0.77</v>
      </c>
      <c r="I8692" s="13">
        <f t="shared" si="281"/>
        <v>21.669999999999998</v>
      </c>
      <c r="J8692" s="71">
        <f t="shared" si="282"/>
        <v>598698.75999999989</v>
      </c>
    </row>
    <row r="8693" spans="1:10" x14ac:dyDescent="0.25">
      <c r="A8693" s="28">
        <v>3</v>
      </c>
      <c r="B8693" s="28">
        <v>28</v>
      </c>
      <c r="C8693" s="12" t="s">
        <v>14</v>
      </c>
      <c r="D8693" s="69">
        <f>'Actual Solar Data'!M8683</f>
        <v>30297</v>
      </c>
      <c r="E8693" s="60">
        <f>whlsecost_hourly_4002_201903!C665</f>
        <v>43552</v>
      </c>
      <c r="F8693" s="115">
        <f>whlsecost_hourly_4002_201903!D665</f>
        <v>12</v>
      </c>
      <c r="G8693" s="12">
        <f>whlsecost_hourly_4002_201903!F665</f>
        <v>20.04</v>
      </c>
      <c r="H8693" s="13">
        <f>whlsecost_hourly_4002_201903!X665</f>
        <v>0.77</v>
      </c>
      <c r="I8693" s="13">
        <f t="shared" si="281"/>
        <v>20.81</v>
      </c>
      <c r="J8693" s="71">
        <f t="shared" si="282"/>
        <v>630480.56999999995</v>
      </c>
    </row>
    <row r="8694" spans="1:10" x14ac:dyDescent="0.25">
      <c r="A8694" s="28">
        <v>3</v>
      </c>
      <c r="B8694" s="28">
        <v>28</v>
      </c>
      <c r="C8694" s="12" t="s">
        <v>15</v>
      </c>
      <c r="D8694" s="69">
        <f>'Actual Solar Data'!M8684</f>
        <v>31081</v>
      </c>
      <c r="E8694" s="60">
        <f>whlsecost_hourly_4002_201903!C666</f>
        <v>43552</v>
      </c>
      <c r="F8694" s="115">
        <f>whlsecost_hourly_4002_201903!D666</f>
        <v>13</v>
      </c>
      <c r="G8694" s="12">
        <f>whlsecost_hourly_4002_201903!F666</f>
        <v>20.22</v>
      </c>
      <c r="H8694" s="13">
        <f>whlsecost_hourly_4002_201903!X666</f>
        <v>0.8</v>
      </c>
      <c r="I8694" s="13">
        <f t="shared" si="281"/>
        <v>21.02</v>
      </c>
      <c r="J8694" s="71">
        <f t="shared" si="282"/>
        <v>653322.62</v>
      </c>
    </row>
    <row r="8695" spans="1:10" x14ac:dyDescent="0.25">
      <c r="A8695" s="28">
        <v>3</v>
      </c>
      <c r="B8695" s="28">
        <v>28</v>
      </c>
      <c r="C8695" s="12" t="s">
        <v>16</v>
      </c>
      <c r="D8695" s="69">
        <f>'Actual Solar Data'!M8685</f>
        <v>30157</v>
      </c>
      <c r="E8695" s="60">
        <f>whlsecost_hourly_4002_201903!C667</f>
        <v>43552</v>
      </c>
      <c r="F8695" s="115">
        <f>whlsecost_hourly_4002_201903!D667</f>
        <v>14</v>
      </c>
      <c r="G8695" s="12">
        <f>whlsecost_hourly_4002_201903!F667</f>
        <v>19.559999999999999</v>
      </c>
      <c r="H8695" s="13">
        <f>whlsecost_hourly_4002_201903!X667</f>
        <v>0.8</v>
      </c>
      <c r="I8695" s="13">
        <f t="shared" si="281"/>
        <v>20.36</v>
      </c>
      <c r="J8695" s="71">
        <f t="shared" si="282"/>
        <v>613996.52</v>
      </c>
    </row>
    <row r="8696" spans="1:10" x14ac:dyDescent="0.25">
      <c r="A8696" s="28">
        <v>3</v>
      </c>
      <c r="B8696" s="28">
        <v>28</v>
      </c>
      <c r="C8696" s="12" t="s">
        <v>17</v>
      </c>
      <c r="D8696" s="69">
        <f>'Actual Solar Data'!M8686</f>
        <v>28025</v>
      </c>
      <c r="E8696" s="60">
        <f>whlsecost_hourly_4002_201903!C668</f>
        <v>43552</v>
      </c>
      <c r="F8696" s="115">
        <f>whlsecost_hourly_4002_201903!D668</f>
        <v>15</v>
      </c>
      <c r="G8696" s="12">
        <f>whlsecost_hourly_4002_201903!F668</f>
        <v>19.37</v>
      </c>
      <c r="H8696" s="13">
        <f>whlsecost_hourly_4002_201903!X668</f>
        <v>0.81</v>
      </c>
      <c r="I8696" s="13">
        <f t="shared" si="281"/>
        <v>20.18</v>
      </c>
      <c r="J8696" s="71">
        <f t="shared" si="282"/>
        <v>565544.5</v>
      </c>
    </row>
    <row r="8697" spans="1:10" x14ac:dyDescent="0.25">
      <c r="A8697" s="28">
        <v>3</v>
      </c>
      <c r="B8697" s="28">
        <v>28</v>
      </c>
      <c r="C8697" s="12" t="s">
        <v>18</v>
      </c>
      <c r="D8697" s="69">
        <f>'Actual Solar Data'!M8687</f>
        <v>21411</v>
      </c>
      <c r="E8697" s="60">
        <f>whlsecost_hourly_4002_201903!C669</f>
        <v>43552</v>
      </c>
      <c r="F8697" s="115">
        <f>whlsecost_hourly_4002_201903!D669</f>
        <v>16</v>
      </c>
      <c r="G8697" s="12">
        <f>whlsecost_hourly_4002_201903!F669</f>
        <v>19.46</v>
      </c>
      <c r="H8697" s="13">
        <f>whlsecost_hourly_4002_201903!X669</f>
        <v>0.8</v>
      </c>
      <c r="I8697" s="13">
        <f t="shared" si="281"/>
        <v>20.260000000000002</v>
      </c>
      <c r="J8697" s="71">
        <f t="shared" si="282"/>
        <v>433786.86000000004</v>
      </c>
    </row>
    <row r="8698" spans="1:10" x14ac:dyDescent="0.25">
      <c r="A8698" s="28">
        <v>3</v>
      </c>
      <c r="B8698" s="28">
        <v>28</v>
      </c>
      <c r="C8698" s="12" t="s">
        <v>19</v>
      </c>
      <c r="D8698" s="69">
        <f>'Actual Solar Data'!M8688</f>
        <v>12447</v>
      </c>
      <c r="E8698" s="60">
        <f>whlsecost_hourly_4002_201903!C670</f>
        <v>43552</v>
      </c>
      <c r="F8698" s="115">
        <f>whlsecost_hourly_4002_201903!D670</f>
        <v>17</v>
      </c>
      <c r="G8698" s="12">
        <f>whlsecost_hourly_4002_201903!F670</f>
        <v>19.760000000000002</v>
      </c>
      <c r="H8698" s="13">
        <f>whlsecost_hourly_4002_201903!X670</f>
        <v>0.78</v>
      </c>
      <c r="I8698" s="13">
        <f t="shared" si="281"/>
        <v>20.540000000000003</v>
      </c>
      <c r="J8698" s="71">
        <f t="shared" si="282"/>
        <v>255661.38000000003</v>
      </c>
    </row>
    <row r="8699" spans="1:10" x14ac:dyDescent="0.25">
      <c r="A8699" s="28">
        <v>3</v>
      </c>
      <c r="B8699" s="28">
        <v>28</v>
      </c>
      <c r="C8699" s="12" t="s">
        <v>20</v>
      </c>
      <c r="D8699" s="69">
        <f>'Actual Solar Data'!M8689</f>
        <v>5223</v>
      </c>
      <c r="E8699" s="60">
        <f>whlsecost_hourly_4002_201903!C671</f>
        <v>43552</v>
      </c>
      <c r="F8699" s="115">
        <f>whlsecost_hourly_4002_201903!D671</f>
        <v>18</v>
      </c>
      <c r="G8699" s="12">
        <f>whlsecost_hourly_4002_201903!F671</f>
        <v>21.46</v>
      </c>
      <c r="H8699" s="13">
        <f>whlsecost_hourly_4002_201903!X671</f>
        <v>0.78</v>
      </c>
      <c r="I8699" s="13">
        <f t="shared" si="281"/>
        <v>22.240000000000002</v>
      </c>
      <c r="J8699" s="71">
        <f t="shared" si="282"/>
        <v>116159.52</v>
      </c>
    </row>
    <row r="8700" spans="1:10" x14ac:dyDescent="0.25">
      <c r="A8700" s="28">
        <v>3</v>
      </c>
      <c r="B8700" s="28">
        <v>28</v>
      </c>
      <c r="C8700" s="12" t="s">
        <v>21</v>
      </c>
      <c r="D8700" s="69">
        <f>'Actual Solar Data'!M8690</f>
        <v>1063</v>
      </c>
      <c r="E8700" s="60">
        <f>whlsecost_hourly_4002_201903!C672</f>
        <v>43552</v>
      </c>
      <c r="F8700" s="115">
        <f>whlsecost_hourly_4002_201903!D672</f>
        <v>19</v>
      </c>
      <c r="G8700" s="12">
        <f>whlsecost_hourly_4002_201903!F672</f>
        <v>25.78</v>
      </c>
      <c r="H8700" s="13">
        <f>whlsecost_hourly_4002_201903!X672</f>
        <v>1.17</v>
      </c>
      <c r="I8700" s="13">
        <f t="shared" si="281"/>
        <v>26.950000000000003</v>
      </c>
      <c r="J8700" s="71">
        <f t="shared" si="282"/>
        <v>28647.850000000002</v>
      </c>
    </row>
    <row r="8701" spans="1:10" x14ac:dyDescent="0.25">
      <c r="A8701" s="28">
        <v>3</v>
      </c>
      <c r="B8701" s="28">
        <v>28</v>
      </c>
      <c r="C8701" s="12" t="s">
        <v>22</v>
      </c>
      <c r="D8701" s="69">
        <f>'Actual Solar Data'!M8691</f>
        <v>0</v>
      </c>
      <c r="E8701" s="60">
        <f>whlsecost_hourly_4002_201903!C673</f>
        <v>43552</v>
      </c>
      <c r="F8701" s="115">
        <f>whlsecost_hourly_4002_201903!D673</f>
        <v>20</v>
      </c>
      <c r="G8701" s="12">
        <f>whlsecost_hourly_4002_201903!F673</f>
        <v>30.79</v>
      </c>
      <c r="H8701" s="13">
        <f>whlsecost_hourly_4002_201903!X673</f>
        <v>0.9</v>
      </c>
      <c r="I8701" s="13">
        <f t="shared" si="281"/>
        <v>31.689999999999998</v>
      </c>
      <c r="J8701" s="71">
        <f t="shared" si="282"/>
        <v>0</v>
      </c>
    </row>
    <row r="8702" spans="1:10" x14ac:dyDescent="0.25">
      <c r="A8702" s="28">
        <v>3</v>
      </c>
      <c r="B8702" s="28">
        <v>28</v>
      </c>
      <c r="C8702" s="12" t="s">
        <v>23</v>
      </c>
      <c r="D8702" s="69">
        <f>'Actual Solar Data'!M8692</f>
        <v>0</v>
      </c>
      <c r="E8702" s="60">
        <f>whlsecost_hourly_4002_201903!C674</f>
        <v>43552</v>
      </c>
      <c r="F8702" s="115">
        <f>whlsecost_hourly_4002_201903!D674</f>
        <v>21</v>
      </c>
      <c r="G8702" s="12">
        <f>whlsecost_hourly_4002_201903!F674</f>
        <v>25.61</v>
      </c>
      <c r="H8702" s="13">
        <f>whlsecost_hourly_4002_201903!X674</f>
        <v>0.82000000000000006</v>
      </c>
      <c r="I8702" s="13">
        <f t="shared" si="281"/>
        <v>26.43</v>
      </c>
      <c r="J8702" s="71">
        <f t="shared" si="282"/>
        <v>0</v>
      </c>
    </row>
    <row r="8703" spans="1:10" x14ac:dyDescent="0.25">
      <c r="A8703" s="28">
        <v>3</v>
      </c>
      <c r="B8703" s="28">
        <v>28</v>
      </c>
      <c r="C8703" s="12" t="s">
        <v>24</v>
      </c>
      <c r="D8703" s="69">
        <f>'Actual Solar Data'!M8693</f>
        <v>0</v>
      </c>
      <c r="E8703" s="60">
        <f>whlsecost_hourly_4002_201903!C675</f>
        <v>43552</v>
      </c>
      <c r="F8703" s="115">
        <f>whlsecost_hourly_4002_201903!D675</f>
        <v>22</v>
      </c>
      <c r="G8703" s="12">
        <f>whlsecost_hourly_4002_201903!F675</f>
        <v>25.24</v>
      </c>
      <c r="H8703" s="13">
        <f>whlsecost_hourly_4002_201903!X675</f>
        <v>0.84000000000000008</v>
      </c>
      <c r="I8703" s="13">
        <f t="shared" si="281"/>
        <v>26.08</v>
      </c>
      <c r="J8703" s="71">
        <f t="shared" si="282"/>
        <v>0</v>
      </c>
    </row>
    <row r="8704" spans="1:10" x14ac:dyDescent="0.25">
      <c r="A8704" s="28">
        <v>3</v>
      </c>
      <c r="B8704" s="28">
        <v>28</v>
      </c>
      <c r="C8704" s="12" t="s">
        <v>25</v>
      </c>
      <c r="D8704" s="69">
        <f>'Actual Solar Data'!M8694</f>
        <v>0</v>
      </c>
      <c r="E8704" s="60">
        <f>whlsecost_hourly_4002_201903!C676</f>
        <v>43552</v>
      </c>
      <c r="F8704" s="115">
        <f>whlsecost_hourly_4002_201903!D676</f>
        <v>23</v>
      </c>
      <c r="G8704" s="12">
        <f>whlsecost_hourly_4002_201903!F676</f>
        <v>30.86</v>
      </c>
      <c r="H8704" s="13">
        <f>whlsecost_hourly_4002_201903!X676</f>
        <v>1.24</v>
      </c>
      <c r="I8704" s="13">
        <f t="shared" si="281"/>
        <v>32.1</v>
      </c>
      <c r="J8704" s="71">
        <f t="shared" si="282"/>
        <v>0</v>
      </c>
    </row>
    <row r="8705" spans="1:10" x14ac:dyDescent="0.25">
      <c r="A8705" s="28">
        <v>3</v>
      </c>
      <c r="B8705" s="28">
        <v>28</v>
      </c>
      <c r="C8705" s="12" t="s">
        <v>26</v>
      </c>
      <c r="D8705" s="69">
        <f>'Actual Solar Data'!M8695</f>
        <v>0</v>
      </c>
      <c r="E8705" s="60">
        <f>whlsecost_hourly_4002_201903!C677</f>
        <v>43552</v>
      </c>
      <c r="F8705" s="115">
        <f>whlsecost_hourly_4002_201903!D677</f>
        <v>24</v>
      </c>
      <c r="G8705" s="12">
        <f>whlsecost_hourly_4002_201903!F677</f>
        <v>29.03</v>
      </c>
      <c r="H8705" s="13">
        <f>whlsecost_hourly_4002_201903!X677</f>
        <v>0.9</v>
      </c>
      <c r="I8705" s="13">
        <f t="shared" si="281"/>
        <v>29.93</v>
      </c>
      <c r="J8705" s="71">
        <f t="shared" si="282"/>
        <v>0</v>
      </c>
    </row>
    <row r="8706" spans="1:10" x14ac:dyDescent="0.25">
      <c r="A8706" s="28">
        <v>3</v>
      </c>
      <c r="B8706" s="28">
        <v>28</v>
      </c>
      <c r="C8706" s="12" t="s">
        <v>3</v>
      </c>
      <c r="D8706" s="69">
        <f>'Actual Solar Data'!M8696</f>
        <v>0</v>
      </c>
      <c r="E8706" s="60">
        <f>whlsecost_hourly_4002_201903!C678</f>
        <v>43553</v>
      </c>
      <c r="F8706" s="115">
        <f>whlsecost_hourly_4002_201903!D678</f>
        <v>1</v>
      </c>
      <c r="G8706" s="12">
        <f>whlsecost_hourly_4002_201903!F678</f>
        <v>20.05</v>
      </c>
      <c r="H8706" s="13">
        <f>whlsecost_hourly_4002_201903!X678</f>
        <v>0.43999999999999995</v>
      </c>
      <c r="I8706" s="13">
        <f t="shared" si="281"/>
        <v>20.490000000000002</v>
      </c>
      <c r="J8706" s="71">
        <f t="shared" si="282"/>
        <v>0</v>
      </c>
    </row>
    <row r="8707" spans="1:10" x14ac:dyDescent="0.25">
      <c r="A8707" s="28">
        <v>3</v>
      </c>
      <c r="B8707" s="28">
        <v>29</v>
      </c>
      <c r="C8707" s="12" t="s">
        <v>4</v>
      </c>
      <c r="D8707" s="69">
        <f>'Actual Solar Data'!M8697</f>
        <v>0</v>
      </c>
      <c r="E8707" s="60">
        <f>whlsecost_hourly_4002_201903!C679</f>
        <v>43553</v>
      </c>
      <c r="F8707" s="115">
        <f>whlsecost_hourly_4002_201903!D679</f>
        <v>2</v>
      </c>
      <c r="G8707" s="12">
        <f>whlsecost_hourly_4002_201903!F679</f>
        <v>18.86</v>
      </c>
      <c r="H8707" s="13">
        <f>whlsecost_hourly_4002_201903!X679</f>
        <v>0.37</v>
      </c>
      <c r="I8707" s="13">
        <f t="shared" si="281"/>
        <v>19.23</v>
      </c>
      <c r="J8707" s="71">
        <f t="shared" si="282"/>
        <v>0</v>
      </c>
    </row>
    <row r="8708" spans="1:10" x14ac:dyDescent="0.25">
      <c r="A8708" s="28">
        <v>3</v>
      </c>
      <c r="B8708" s="28">
        <v>29</v>
      </c>
      <c r="C8708" s="12" t="s">
        <v>5</v>
      </c>
      <c r="D8708" s="69">
        <f>'Actual Solar Data'!M8698</f>
        <v>0</v>
      </c>
      <c r="E8708" s="60">
        <f>whlsecost_hourly_4002_201903!C680</f>
        <v>43553</v>
      </c>
      <c r="F8708" s="115">
        <f>whlsecost_hourly_4002_201903!D680</f>
        <v>3</v>
      </c>
      <c r="G8708" s="12">
        <f>whlsecost_hourly_4002_201903!F680</f>
        <v>18.739999999999998</v>
      </c>
      <c r="H8708" s="13">
        <f>whlsecost_hourly_4002_201903!X680</f>
        <v>0.37999999999999995</v>
      </c>
      <c r="I8708" s="13">
        <f t="shared" si="281"/>
        <v>19.119999999999997</v>
      </c>
      <c r="J8708" s="71">
        <f t="shared" si="282"/>
        <v>0</v>
      </c>
    </row>
    <row r="8709" spans="1:10" x14ac:dyDescent="0.25">
      <c r="A8709" s="28">
        <v>3</v>
      </c>
      <c r="B8709" s="28">
        <v>29</v>
      </c>
      <c r="C8709" s="12" t="s">
        <v>6</v>
      </c>
      <c r="D8709" s="69">
        <f>'Actual Solar Data'!M8699</f>
        <v>0</v>
      </c>
      <c r="E8709" s="60">
        <f>whlsecost_hourly_4002_201903!C681</f>
        <v>43553</v>
      </c>
      <c r="F8709" s="115">
        <f>whlsecost_hourly_4002_201903!D681</f>
        <v>4</v>
      </c>
      <c r="G8709" s="12">
        <f>whlsecost_hourly_4002_201903!F681</f>
        <v>19.09</v>
      </c>
      <c r="H8709" s="13">
        <f>whlsecost_hourly_4002_201903!X681</f>
        <v>0.37999999999999995</v>
      </c>
      <c r="I8709" s="13">
        <f t="shared" si="281"/>
        <v>19.47</v>
      </c>
      <c r="J8709" s="71">
        <f t="shared" si="282"/>
        <v>0</v>
      </c>
    </row>
    <row r="8710" spans="1:10" x14ac:dyDescent="0.25">
      <c r="A8710" s="28">
        <v>3</v>
      </c>
      <c r="B8710" s="28">
        <v>29</v>
      </c>
      <c r="C8710" s="12" t="s">
        <v>7</v>
      </c>
      <c r="D8710" s="69">
        <f>'Actual Solar Data'!M8700</f>
        <v>0</v>
      </c>
      <c r="E8710" s="60">
        <f>whlsecost_hourly_4002_201903!C682</f>
        <v>43553</v>
      </c>
      <c r="F8710" s="115">
        <f>whlsecost_hourly_4002_201903!D682</f>
        <v>5</v>
      </c>
      <c r="G8710" s="12">
        <f>whlsecost_hourly_4002_201903!F682</f>
        <v>20.14</v>
      </c>
      <c r="H8710" s="13">
        <f>whlsecost_hourly_4002_201903!X682</f>
        <v>0.37999999999999995</v>
      </c>
      <c r="I8710" s="13">
        <f t="shared" si="281"/>
        <v>20.52</v>
      </c>
      <c r="J8710" s="71">
        <f t="shared" si="282"/>
        <v>0</v>
      </c>
    </row>
    <row r="8711" spans="1:10" x14ac:dyDescent="0.25">
      <c r="A8711" s="28">
        <v>3</v>
      </c>
      <c r="B8711" s="28">
        <v>29</v>
      </c>
      <c r="C8711" s="12" t="s">
        <v>8</v>
      </c>
      <c r="D8711" s="69">
        <f>'Actual Solar Data'!M8701</f>
        <v>0</v>
      </c>
      <c r="E8711" s="60">
        <f>whlsecost_hourly_4002_201903!C683</f>
        <v>43553</v>
      </c>
      <c r="F8711" s="115">
        <f>whlsecost_hourly_4002_201903!D683</f>
        <v>6</v>
      </c>
      <c r="G8711" s="12">
        <f>whlsecost_hourly_4002_201903!F683</f>
        <v>20.27</v>
      </c>
      <c r="H8711" s="13">
        <f>whlsecost_hourly_4002_201903!X683</f>
        <v>0.61</v>
      </c>
      <c r="I8711" s="13">
        <f t="shared" si="281"/>
        <v>20.88</v>
      </c>
      <c r="J8711" s="71">
        <f t="shared" si="282"/>
        <v>0</v>
      </c>
    </row>
    <row r="8712" spans="1:10" x14ac:dyDescent="0.25">
      <c r="A8712" s="28">
        <v>3</v>
      </c>
      <c r="B8712" s="28">
        <v>29</v>
      </c>
      <c r="C8712" s="12" t="s">
        <v>9</v>
      </c>
      <c r="D8712" s="69">
        <f>'Actual Solar Data'!M8702</f>
        <v>7</v>
      </c>
      <c r="E8712" s="60">
        <f>whlsecost_hourly_4002_201903!C684</f>
        <v>43553</v>
      </c>
      <c r="F8712" s="115">
        <f>whlsecost_hourly_4002_201903!D684</f>
        <v>7</v>
      </c>
      <c r="G8712" s="12">
        <f>whlsecost_hourly_4002_201903!F684</f>
        <v>23.58</v>
      </c>
      <c r="H8712" s="13">
        <f>whlsecost_hourly_4002_201903!X684</f>
        <v>0.6</v>
      </c>
      <c r="I8712" s="13">
        <f t="shared" si="281"/>
        <v>24.18</v>
      </c>
      <c r="J8712" s="71">
        <f t="shared" si="282"/>
        <v>169.26</v>
      </c>
    </row>
    <row r="8713" spans="1:10" x14ac:dyDescent="0.25">
      <c r="A8713" s="28">
        <v>3</v>
      </c>
      <c r="B8713" s="28">
        <v>29</v>
      </c>
      <c r="C8713" s="12" t="s">
        <v>10</v>
      </c>
      <c r="D8713" s="69">
        <f>'Actual Solar Data'!M8703</f>
        <v>644</v>
      </c>
      <c r="E8713" s="60">
        <f>whlsecost_hourly_4002_201903!C685</f>
        <v>43553</v>
      </c>
      <c r="F8713" s="115">
        <f>whlsecost_hourly_4002_201903!D685</f>
        <v>8</v>
      </c>
      <c r="G8713" s="12">
        <f>whlsecost_hourly_4002_201903!F685</f>
        <v>32.82</v>
      </c>
      <c r="H8713" s="13">
        <f>whlsecost_hourly_4002_201903!X685</f>
        <v>1.08</v>
      </c>
      <c r="I8713" s="13">
        <f t="shared" si="281"/>
        <v>33.9</v>
      </c>
      <c r="J8713" s="71">
        <f t="shared" si="282"/>
        <v>21831.599999999999</v>
      </c>
    </row>
    <row r="8714" spans="1:10" x14ac:dyDescent="0.25">
      <c r="A8714" s="28">
        <v>3</v>
      </c>
      <c r="B8714" s="28">
        <v>29</v>
      </c>
      <c r="C8714" s="12" t="s">
        <v>11</v>
      </c>
      <c r="D8714" s="69">
        <f>'Actual Solar Data'!M8704</f>
        <v>1573</v>
      </c>
      <c r="E8714" s="60">
        <f>whlsecost_hourly_4002_201903!C686</f>
        <v>43553</v>
      </c>
      <c r="F8714" s="115">
        <f>whlsecost_hourly_4002_201903!D686</f>
        <v>9</v>
      </c>
      <c r="G8714" s="12">
        <f>whlsecost_hourly_4002_201903!F686</f>
        <v>38.47</v>
      </c>
      <c r="H8714" s="13">
        <f>whlsecost_hourly_4002_201903!X686</f>
        <v>1.41</v>
      </c>
      <c r="I8714" s="13">
        <f t="shared" si="281"/>
        <v>39.879999999999995</v>
      </c>
      <c r="J8714" s="71">
        <f t="shared" si="282"/>
        <v>62731.239999999991</v>
      </c>
    </row>
    <row r="8715" spans="1:10" x14ac:dyDescent="0.25">
      <c r="A8715" s="28">
        <v>3</v>
      </c>
      <c r="B8715" s="28">
        <v>29</v>
      </c>
      <c r="C8715" s="12" t="s">
        <v>12</v>
      </c>
      <c r="D8715" s="69">
        <f>'Actual Solar Data'!M8705</f>
        <v>3236</v>
      </c>
      <c r="E8715" s="60">
        <f>whlsecost_hourly_4002_201903!C687</f>
        <v>43553</v>
      </c>
      <c r="F8715" s="115">
        <f>whlsecost_hourly_4002_201903!D687</f>
        <v>10</v>
      </c>
      <c r="G8715" s="12">
        <f>whlsecost_hourly_4002_201903!F687</f>
        <v>38.630000000000003</v>
      </c>
      <c r="H8715" s="13">
        <f>whlsecost_hourly_4002_201903!X687</f>
        <v>1.56</v>
      </c>
      <c r="I8715" s="13">
        <f t="shared" si="281"/>
        <v>40.190000000000005</v>
      </c>
      <c r="J8715" s="71">
        <f t="shared" si="282"/>
        <v>130054.84000000001</v>
      </c>
    </row>
    <row r="8716" spans="1:10" x14ac:dyDescent="0.25">
      <c r="A8716" s="28">
        <v>3</v>
      </c>
      <c r="B8716" s="28">
        <v>29</v>
      </c>
      <c r="C8716" s="12" t="s">
        <v>13</v>
      </c>
      <c r="D8716" s="69">
        <f>'Actual Solar Data'!M8706</f>
        <v>2911</v>
      </c>
      <c r="E8716" s="60">
        <f>whlsecost_hourly_4002_201903!C688</f>
        <v>43553</v>
      </c>
      <c r="F8716" s="115">
        <f>whlsecost_hourly_4002_201903!D688</f>
        <v>11</v>
      </c>
      <c r="G8716" s="12">
        <f>whlsecost_hourly_4002_201903!F688</f>
        <v>40.07</v>
      </c>
      <c r="H8716" s="13">
        <f>whlsecost_hourly_4002_201903!X688</f>
        <v>1.18</v>
      </c>
      <c r="I8716" s="13">
        <f t="shared" si="281"/>
        <v>41.25</v>
      </c>
      <c r="J8716" s="71">
        <f t="shared" si="282"/>
        <v>120078.75</v>
      </c>
    </row>
    <row r="8717" spans="1:10" x14ac:dyDescent="0.25">
      <c r="A8717" s="28">
        <v>3</v>
      </c>
      <c r="B8717" s="28">
        <v>29</v>
      </c>
      <c r="C8717" s="12" t="s">
        <v>14</v>
      </c>
      <c r="D8717" s="69">
        <f>'Actual Solar Data'!M8707</f>
        <v>5023</v>
      </c>
      <c r="E8717" s="60">
        <f>whlsecost_hourly_4002_201903!C689</f>
        <v>43553</v>
      </c>
      <c r="F8717" s="115">
        <f>whlsecost_hourly_4002_201903!D689</f>
        <v>12</v>
      </c>
      <c r="G8717" s="12">
        <f>whlsecost_hourly_4002_201903!F689</f>
        <v>38.71</v>
      </c>
      <c r="H8717" s="13">
        <f>whlsecost_hourly_4002_201903!X689</f>
        <v>1.0999999999999999</v>
      </c>
      <c r="I8717" s="13">
        <f t="shared" si="281"/>
        <v>39.81</v>
      </c>
      <c r="J8717" s="71">
        <f t="shared" si="282"/>
        <v>199965.63</v>
      </c>
    </row>
    <row r="8718" spans="1:10" x14ac:dyDescent="0.25">
      <c r="A8718" s="28">
        <v>3</v>
      </c>
      <c r="B8718" s="28">
        <v>29</v>
      </c>
      <c r="C8718" s="12" t="s">
        <v>15</v>
      </c>
      <c r="D8718" s="69">
        <f>'Actual Solar Data'!M8708</f>
        <v>8887</v>
      </c>
      <c r="E8718" s="60">
        <f>whlsecost_hourly_4002_201903!C690</f>
        <v>43553</v>
      </c>
      <c r="F8718" s="115">
        <f>whlsecost_hourly_4002_201903!D690</f>
        <v>13</v>
      </c>
      <c r="G8718" s="12">
        <f>whlsecost_hourly_4002_201903!F690</f>
        <v>33.229999999999997</v>
      </c>
      <c r="H8718" s="13">
        <f>whlsecost_hourly_4002_201903!X690</f>
        <v>0.90999999999999992</v>
      </c>
      <c r="I8718" s="13">
        <f t="shared" si="281"/>
        <v>34.139999999999993</v>
      </c>
      <c r="J8718" s="71">
        <f t="shared" si="282"/>
        <v>303402.17999999993</v>
      </c>
    </row>
    <row r="8719" spans="1:10" x14ac:dyDescent="0.25">
      <c r="A8719" s="28">
        <v>3</v>
      </c>
      <c r="B8719" s="28">
        <v>29</v>
      </c>
      <c r="C8719" s="12" t="s">
        <v>16</v>
      </c>
      <c r="D8719" s="69">
        <f>'Actual Solar Data'!M8709</f>
        <v>8649</v>
      </c>
      <c r="E8719" s="60">
        <f>whlsecost_hourly_4002_201903!C691</f>
        <v>43553</v>
      </c>
      <c r="F8719" s="115">
        <f>whlsecost_hourly_4002_201903!D691</f>
        <v>14</v>
      </c>
      <c r="G8719" s="12">
        <f>whlsecost_hourly_4002_201903!F691</f>
        <v>32.299999999999997</v>
      </c>
      <c r="H8719" s="13">
        <f>whlsecost_hourly_4002_201903!X691</f>
        <v>0.95</v>
      </c>
      <c r="I8719" s="13">
        <f t="shared" si="281"/>
        <v>33.25</v>
      </c>
      <c r="J8719" s="71">
        <f t="shared" si="282"/>
        <v>287579.25</v>
      </c>
    </row>
    <row r="8720" spans="1:10" x14ac:dyDescent="0.25">
      <c r="A8720" s="28">
        <v>3</v>
      </c>
      <c r="B8720" s="28">
        <v>29</v>
      </c>
      <c r="C8720" s="12" t="s">
        <v>17</v>
      </c>
      <c r="D8720" s="69">
        <f>'Actual Solar Data'!M8710</f>
        <v>5130</v>
      </c>
      <c r="E8720" s="60">
        <f>whlsecost_hourly_4002_201903!C692</f>
        <v>43553</v>
      </c>
      <c r="F8720" s="115">
        <f>whlsecost_hourly_4002_201903!D692</f>
        <v>15</v>
      </c>
      <c r="G8720" s="12">
        <f>whlsecost_hourly_4002_201903!F692</f>
        <v>29.06</v>
      </c>
      <c r="H8720" s="13">
        <f>whlsecost_hourly_4002_201903!X692</f>
        <v>1.0299999999999998</v>
      </c>
      <c r="I8720" s="13">
        <f t="shared" si="281"/>
        <v>30.09</v>
      </c>
      <c r="J8720" s="71">
        <f t="shared" si="282"/>
        <v>154361.70000000001</v>
      </c>
    </row>
    <row r="8721" spans="1:10" x14ac:dyDescent="0.25">
      <c r="A8721" s="28">
        <v>3</v>
      </c>
      <c r="B8721" s="28">
        <v>29</v>
      </c>
      <c r="C8721" s="12" t="s">
        <v>18</v>
      </c>
      <c r="D8721" s="69">
        <f>'Actual Solar Data'!M8711</f>
        <v>5360</v>
      </c>
      <c r="E8721" s="60">
        <f>whlsecost_hourly_4002_201903!C693</f>
        <v>43553</v>
      </c>
      <c r="F8721" s="115">
        <f>whlsecost_hourly_4002_201903!D693</f>
        <v>16</v>
      </c>
      <c r="G8721" s="12">
        <f>whlsecost_hourly_4002_201903!F693</f>
        <v>26.37</v>
      </c>
      <c r="H8721" s="13">
        <f>whlsecost_hourly_4002_201903!X693</f>
        <v>0.87</v>
      </c>
      <c r="I8721" s="13">
        <f t="shared" si="281"/>
        <v>27.240000000000002</v>
      </c>
      <c r="J8721" s="71">
        <f t="shared" si="282"/>
        <v>146006.40000000002</v>
      </c>
    </row>
    <row r="8722" spans="1:10" x14ac:dyDescent="0.25">
      <c r="A8722" s="28">
        <v>3</v>
      </c>
      <c r="B8722" s="28">
        <v>29</v>
      </c>
      <c r="C8722" s="12" t="s">
        <v>19</v>
      </c>
      <c r="D8722" s="69">
        <f>'Actual Solar Data'!M8712</f>
        <v>6856</v>
      </c>
      <c r="E8722" s="60">
        <f>whlsecost_hourly_4002_201903!C694</f>
        <v>43553</v>
      </c>
      <c r="F8722" s="115">
        <f>whlsecost_hourly_4002_201903!D694</f>
        <v>17</v>
      </c>
      <c r="G8722" s="12">
        <f>whlsecost_hourly_4002_201903!F694</f>
        <v>24.16</v>
      </c>
      <c r="H8722" s="13">
        <f>whlsecost_hourly_4002_201903!X694</f>
        <v>0.88</v>
      </c>
      <c r="I8722" s="13">
        <f t="shared" si="281"/>
        <v>25.04</v>
      </c>
      <c r="J8722" s="71">
        <f t="shared" si="282"/>
        <v>171674.23999999999</v>
      </c>
    </row>
    <row r="8723" spans="1:10" x14ac:dyDescent="0.25">
      <c r="A8723" s="28">
        <v>3</v>
      </c>
      <c r="B8723" s="28">
        <v>29</v>
      </c>
      <c r="C8723" s="12" t="s">
        <v>20</v>
      </c>
      <c r="D8723" s="69">
        <f>'Actual Solar Data'!M8713</f>
        <v>3317</v>
      </c>
      <c r="E8723" s="60">
        <f>whlsecost_hourly_4002_201903!C695</f>
        <v>43553</v>
      </c>
      <c r="F8723" s="115">
        <f>whlsecost_hourly_4002_201903!D695</f>
        <v>18</v>
      </c>
      <c r="G8723" s="12">
        <f>whlsecost_hourly_4002_201903!F695</f>
        <v>24.88</v>
      </c>
      <c r="H8723" s="13">
        <f>whlsecost_hourly_4002_201903!X695</f>
        <v>0.87000000000000011</v>
      </c>
      <c r="I8723" s="13">
        <f t="shared" si="281"/>
        <v>25.75</v>
      </c>
      <c r="J8723" s="71">
        <f t="shared" si="282"/>
        <v>85412.75</v>
      </c>
    </row>
    <row r="8724" spans="1:10" x14ac:dyDescent="0.25">
      <c r="A8724" s="28">
        <v>3</v>
      </c>
      <c r="B8724" s="28">
        <v>29</v>
      </c>
      <c r="C8724" s="12" t="s">
        <v>21</v>
      </c>
      <c r="D8724" s="69">
        <f>'Actual Solar Data'!M8714</f>
        <v>926</v>
      </c>
      <c r="E8724" s="60">
        <f>whlsecost_hourly_4002_201903!C696</f>
        <v>43553</v>
      </c>
      <c r="F8724" s="115">
        <f>whlsecost_hourly_4002_201903!D696</f>
        <v>19</v>
      </c>
      <c r="G8724" s="12">
        <f>whlsecost_hourly_4002_201903!F696</f>
        <v>28.98</v>
      </c>
      <c r="H8724" s="13">
        <f>whlsecost_hourly_4002_201903!X696</f>
        <v>0.94</v>
      </c>
      <c r="I8724" s="13">
        <f t="shared" si="281"/>
        <v>29.92</v>
      </c>
      <c r="J8724" s="71">
        <f t="shared" si="282"/>
        <v>27705.920000000002</v>
      </c>
    </row>
    <row r="8725" spans="1:10" x14ac:dyDescent="0.25">
      <c r="A8725" s="28">
        <v>3</v>
      </c>
      <c r="B8725" s="28">
        <v>29</v>
      </c>
      <c r="C8725" s="12" t="s">
        <v>22</v>
      </c>
      <c r="D8725" s="69">
        <f>'Actual Solar Data'!M8715</f>
        <v>9</v>
      </c>
      <c r="E8725" s="60">
        <f>whlsecost_hourly_4002_201903!C697</f>
        <v>43553</v>
      </c>
      <c r="F8725" s="115">
        <f>whlsecost_hourly_4002_201903!D697</f>
        <v>20</v>
      </c>
      <c r="G8725" s="12">
        <f>whlsecost_hourly_4002_201903!F697</f>
        <v>33.53</v>
      </c>
      <c r="H8725" s="13">
        <f>whlsecost_hourly_4002_201903!X697</f>
        <v>0.95</v>
      </c>
      <c r="I8725" s="13">
        <f t="shared" si="281"/>
        <v>34.480000000000004</v>
      </c>
      <c r="J8725" s="71">
        <f t="shared" si="282"/>
        <v>310.32000000000005</v>
      </c>
    </row>
    <row r="8726" spans="1:10" x14ac:dyDescent="0.25">
      <c r="A8726" s="28">
        <v>3</v>
      </c>
      <c r="B8726" s="28">
        <v>29</v>
      </c>
      <c r="C8726" s="12" t="s">
        <v>23</v>
      </c>
      <c r="D8726" s="69">
        <f>'Actual Solar Data'!M8716</f>
        <v>0</v>
      </c>
      <c r="E8726" s="60">
        <f>whlsecost_hourly_4002_201903!C698</f>
        <v>43553</v>
      </c>
      <c r="F8726" s="115">
        <f>whlsecost_hourly_4002_201903!D698</f>
        <v>21</v>
      </c>
      <c r="G8726" s="12">
        <f>whlsecost_hourly_4002_201903!F698</f>
        <v>36.51</v>
      </c>
      <c r="H8726" s="13">
        <f>whlsecost_hourly_4002_201903!X698</f>
        <v>1.0499999999999998</v>
      </c>
      <c r="I8726" s="13">
        <f t="shared" si="281"/>
        <v>37.559999999999995</v>
      </c>
      <c r="J8726" s="71">
        <f t="shared" si="282"/>
        <v>0</v>
      </c>
    </row>
    <row r="8727" spans="1:10" x14ac:dyDescent="0.25">
      <c r="A8727" s="28">
        <v>3</v>
      </c>
      <c r="B8727" s="28">
        <v>29</v>
      </c>
      <c r="C8727" s="12" t="s">
        <v>24</v>
      </c>
      <c r="D8727" s="69">
        <f>'Actual Solar Data'!M8717</f>
        <v>0</v>
      </c>
      <c r="E8727" s="60">
        <f>whlsecost_hourly_4002_201903!C699</f>
        <v>43553</v>
      </c>
      <c r="F8727" s="115">
        <f>whlsecost_hourly_4002_201903!D699</f>
        <v>22</v>
      </c>
      <c r="G8727" s="12">
        <f>whlsecost_hourly_4002_201903!F699</f>
        <v>24.83</v>
      </c>
      <c r="H8727" s="13">
        <f>whlsecost_hourly_4002_201903!X699</f>
        <v>0.91999999999999993</v>
      </c>
      <c r="I8727" s="13">
        <f t="shared" si="281"/>
        <v>25.75</v>
      </c>
      <c r="J8727" s="71">
        <f t="shared" si="282"/>
        <v>0</v>
      </c>
    </row>
    <row r="8728" spans="1:10" x14ac:dyDescent="0.25">
      <c r="A8728" s="28">
        <v>3</v>
      </c>
      <c r="B8728" s="28">
        <v>29</v>
      </c>
      <c r="C8728" s="12" t="s">
        <v>25</v>
      </c>
      <c r="D8728" s="69">
        <f>'Actual Solar Data'!M8718</f>
        <v>0</v>
      </c>
      <c r="E8728" s="60">
        <f>whlsecost_hourly_4002_201903!C700</f>
        <v>43553</v>
      </c>
      <c r="F8728" s="115">
        <f>whlsecost_hourly_4002_201903!D700</f>
        <v>23</v>
      </c>
      <c r="G8728" s="12">
        <f>whlsecost_hourly_4002_201903!F700</f>
        <v>24.01</v>
      </c>
      <c r="H8728" s="13">
        <f>whlsecost_hourly_4002_201903!X700</f>
        <v>1.01</v>
      </c>
      <c r="I8728" s="13">
        <f t="shared" si="281"/>
        <v>25.020000000000003</v>
      </c>
      <c r="J8728" s="71">
        <f t="shared" si="282"/>
        <v>0</v>
      </c>
    </row>
    <row r="8729" spans="1:10" x14ac:dyDescent="0.25">
      <c r="A8729" s="28">
        <v>3</v>
      </c>
      <c r="B8729" s="28">
        <v>29</v>
      </c>
      <c r="C8729" s="12" t="s">
        <v>26</v>
      </c>
      <c r="D8729" s="69">
        <f>'Actual Solar Data'!M8719</f>
        <v>0</v>
      </c>
      <c r="E8729" s="60">
        <f>whlsecost_hourly_4002_201903!C701</f>
        <v>43553</v>
      </c>
      <c r="F8729" s="115">
        <f>whlsecost_hourly_4002_201903!D701</f>
        <v>24</v>
      </c>
      <c r="G8729" s="12">
        <f>whlsecost_hourly_4002_201903!F701</f>
        <v>23.13</v>
      </c>
      <c r="H8729" s="13">
        <f>whlsecost_hourly_4002_201903!X701</f>
        <v>0.82</v>
      </c>
      <c r="I8729" s="13">
        <f t="shared" si="281"/>
        <v>23.95</v>
      </c>
      <c r="J8729" s="71">
        <f t="shared" si="282"/>
        <v>0</v>
      </c>
    </row>
    <row r="8730" spans="1:10" x14ac:dyDescent="0.25">
      <c r="A8730" s="28">
        <v>3</v>
      </c>
      <c r="B8730" s="28">
        <v>29</v>
      </c>
      <c r="C8730" s="12" t="s">
        <v>3</v>
      </c>
      <c r="D8730" s="69">
        <f>'Actual Solar Data'!M8720</f>
        <v>0</v>
      </c>
      <c r="E8730" s="60">
        <f>whlsecost_hourly_4002_201903!C702</f>
        <v>43554</v>
      </c>
      <c r="F8730" s="115">
        <f>whlsecost_hourly_4002_201903!D702</f>
        <v>1</v>
      </c>
      <c r="G8730" s="12">
        <f>whlsecost_hourly_4002_201903!F702</f>
        <v>22.86</v>
      </c>
      <c r="H8730" s="13">
        <f>whlsecost_hourly_4002_201903!X702</f>
        <v>0.28000000000000003</v>
      </c>
      <c r="I8730" s="13">
        <f t="shared" si="281"/>
        <v>23.14</v>
      </c>
      <c r="J8730" s="71">
        <f t="shared" si="282"/>
        <v>0</v>
      </c>
    </row>
    <row r="8731" spans="1:10" x14ac:dyDescent="0.25">
      <c r="A8731" s="28">
        <v>3</v>
      </c>
      <c r="B8731" s="28">
        <v>30</v>
      </c>
      <c r="C8731" s="12" t="s">
        <v>4</v>
      </c>
      <c r="D8731" s="69">
        <f>'Actual Solar Data'!M8721</f>
        <v>0</v>
      </c>
      <c r="E8731" s="60">
        <f>whlsecost_hourly_4002_201903!C703</f>
        <v>43554</v>
      </c>
      <c r="F8731" s="115">
        <f>whlsecost_hourly_4002_201903!D703</f>
        <v>2</v>
      </c>
      <c r="G8731" s="12">
        <f>whlsecost_hourly_4002_201903!F703</f>
        <v>24.96</v>
      </c>
      <c r="H8731" s="13">
        <f>whlsecost_hourly_4002_201903!X703</f>
        <v>0.41000000000000003</v>
      </c>
      <c r="I8731" s="13">
        <f t="shared" si="281"/>
        <v>25.37</v>
      </c>
      <c r="J8731" s="71">
        <f t="shared" si="282"/>
        <v>0</v>
      </c>
    </row>
    <row r="8732" spans="1:10" x14ac:dyDescent="0.25">
      <c r="A8732" s="28">
        <v>3</v>
      </c>
      <c r="B8732" s="28">
        <v>30</v>
      </c>
      <c r="C8732" s="12" t="s">
        <v>5</v>
      </c>
      <c r="D8732" s="69">
        <f>'Actual Solar Data'!M8722</f>
        <v>0</v>
      </c>
      <c r="E8732" s="60">
        <f>whlsecost_hourly_4002_201903!C704</f>
        <v>43554</v>
      </c>
      <c r="F8732" s="115">
        <f>whlsecost_hourly_4002_201903!D704</f>
        <v>3</v>
      </c>
      <c r="G8732" s="12">
        <f>whlsecost_hourly_4002_201903!F704</f>
        <v>23.05</v>
      </c>
      <c r="H8732" s="13">
        <f>whlsecost_hourly_4002_201903!X704</f>
        <v>0.36</v>
      </c>
      <c r="I8732" s="13">
        <f t="shared" si="281"/>
        <v>23.41</v>
      </c>
      <c r="J8732" s="71">
        <f t="shared" si="282"/>
        <v>0</v>
      </c>
    </row>
    <row r="8733" spans="1:10" x14ac:dyDescent="0.25">
      <c r="A8733" s="28">
        <v>3</v>
      </c>
      <c r="B8733" s="28">
        <v>30</v>
      </c>
      <c r="C8733" s="12" t="s">
        <v>6</v>
      </c>
      <c r="D8733" s="69">
        <f>'Actual Solar Data'!M8723</f>
        <v>0</v>
      </c>
      <c r="E8733" s="60">
        <f>whlsecost_hourly_4002_201903!C705</f>
        <v>43554</v>
      </c>
      <c r="F8733" s="115">
        <f>whlsecost_hourly_4002_201903!D705</f>
        <v>4</v>
      </c>
      <c r="G8733" s="12">
        <f>whlsecost_hourly_4002_201903!F705</f>
        <v>22.98</v>
      </c>
      <c r="H8733" s="13">
        <f>whlsecost_hourly_4002_201903!X705</f>
        <v>0.32</v>
      </c>
      <c r="I8733" s="13">
        <f t="shared" si="281"/>
        <v>23.3</v>
      </c>
      <c r="J8733" s="71">
        <f t="shared" si="282"/>
        <v>0</v>
      </c>
    </row>
    <row r="8734" spans="1:10" x14ac:dyDescent="0.25">
      <c r="A8734" s="28">
        <v>3</v>
      </c>
      <c r="B8734" s="28">
        <v>30</v>
      </c>
      <c r="C8734" s="12" t="s">
        <v>7</v>
      </c>
      <c r="D8734" s="69">
        <f>'Actual Solar Data'!M8724</f>
        <v>0</v>
      </c>
      <c r="E8734" s="60">
        <f>whlsecost_hourly_4002_201903!C706</f>
        <v>43554</v>
      </c>
      <c r="F8734" s="115">
        <f>whlsecost_hourly_4002_201903!D706</f>
        <v>5</v>
      </c>
      <c r="G8734" s="12">
        <f>whlsecost_hourly_4002_201903!F706</f>
        <v>23.09</v>
      </c>
      <c r="H8734" s="13">
        <f>whlsecost_hourly_4002_201903!X706</f>
        <v>0.24000000000000002</v>
      </c>
      <c r="I8734" s="13">
        <f t="shared" si="281"/>
        <v>23.33</v>
      </c>
      <c r="J8734" s="71">
        <f t="shared" si="282"/>
        <v>0</v>
      </c>
    </row>
    <row r="8735" spans="1:10" x14ac:dyDescent="0.25">
      <c r="A8735" s="28">
        <v>3</v>
      </c>
      <c r="B8735" s="28">
        <v>30</v>
      </c>
      <c r="C8735" s="12" t="s">
        <v>8</v>
      </c>
      <c r="D8735" s="69">
        <f>'Actual Solar Data'!M8725</f>
        <v>0</v>
      </c>
      <c r="E8735" s="60">
        <f>whlsecost_hourly_4002_201903!C707</f>
        <v>43554</v>
      </c>
      <c r="F8735" s="115">
        <f>whlsecost_hourly_4002_201903!D707</f>
        <v>6</v>
      </c>
      <c r="G8735" s="12">
        <f>whlsecost_hourly_4002_201903!F707</f>
        <v>23.12</v>
      </c>
      <c r="H8735" s="13">
        <f>whlsecost_hourly_4002_201903!X707</f>
        <v>0.24000000000000002</v>
      </c>
      <c r="I8735" s="13">
        <f t="shared" si="281"/>
        <v>23.36</v>
      </c>
      <c r="J8735" s="71">
        <f t="shared" si="282"/>
        <v>0</v>
      </c>
    </row>
    <row r="8736" spans="1:10" x14ac:dyDescent="0.25">
      <c r="A8736" s="28">
        <v>3</v>
      </c>
      <c r="B8736" s="28">
        <v>30</v>
      </c>
      <c r="C8736" s="12" t="s">
        <v>9</v>
      </c>
      <c r="D8736" s="69">
        <f>'Actual Solar Data'!M8726</f>
        <v>0</v>
      </c>
      <c r="E8736" s="60">
        <f>whlsecost_hourly_4002_201903!C708</f>
        <v>43554</v>
      </c>
      <c r="F8736" s="115">
        <f>whlsecost_hourly_4002_201903!D708</f>
        <v>7</v>
      </c>
      <c r="G8736" s="12">
        <f>whlsecost_hourly_4002_201903!F708</f>
        <v>22.73</v>
      </c>
      <c r="H8736" s="13">
        <f>whlsecost_hourly_4002_201903!X708</f>
        <v>0.46</v>
      </c>
      <c r="I8736" s="13">
        <f t="shared" si="281"/>
        <v>23.19</v>
      </c>
      <c r="J8736" s="71">
        <f t="shared" si="282"/>
        <v>0</v>
      </c>
    </row>
    <row r="8737" spans="1:10" x14ac:dyDescent="0.25">
      <c r="A8737" s="28">
        <v>3</v>
      </c>
      <c r="B8737" s="28">
        <v>30</v>
      </c>
      <c r="C8737" s="12" t="s">
        <v>10</v>
      </c>
      <c r="D8737" s="69">
        <f>'Actual Solar Data'!M8727</f>
        <v>116</v>
      </c>
      <c r="E8737" s="60">
        <f>whlsecost_hourly_4002_201903!C709</f>
        <v>43554</v>
      </c>
      <c r="F8737" s="115">
        <f>whlsecost_hourly_4002_201903!D709</f>
        <v>8</v>
      </c>
      <c r="G8737" s="12">
        <f>whlsecost_hourly_4002_201903!F709</f>
        <v>21.47</v>
      </c>
      <c r="H8737" s="13">
        <f>whlsecost_hourly_4002_201903!X709</f>
        <v>0.67999999999999994</v>
      </c>
      <c r="I8737" s="13">
        <f t="shared" si="281"/>
        <v>22.15</v>
      </c>
      <c r="J8737" s="71">
        <f t="shared" si="282"/>
        <v>2569.3999999999996</v>
      </c>
    </row>
    <row r="8738" spans="1:10" x14ac:dyDescent="0.25">
      <c r="A8738" s="28">
        <v>3</v>
      </c>
      <c r="B8738" s="28">
        <v>30</v>
      </c>
      <c r="C8738" s="12" t="s">
        <v>11</v>
      </c>
      <c r="D8738" s="69">
        <f>'Actual Solar Data'!M8728</f>
        <v>1619</v>
      </c>
      <c r="E8738" s="60">
        <f>whlsecost_hourly_4002_201903!C710</f>
        <v>43554</v>
      </c>
      <c r="F8738" s="115">
        <f>whlsecost_hourly_4002_201903!D710</f>
        <v>9</v>
      </c>
      <c r="G8738" s="12">
        <f>whlsecost_hourly_4002_201903!F710</f>
        <v>20.86</v>
      </c>
      <c r="H8738" s="13">
        <f>whlsecost_hourly_4002_201903!X710</f>
        <v>0.33</v>
      </c>
      <c r="I8738" s="13">
        <f t="shared" si="281"/>
        <v>21.189999999999998</v>
      </c>
      <c r="J8738" s="71">
        <f t="shared" si="282"/>
        <v>34306.609999999993</v>
      </c>
    </row>
    <row r="8739" spans="1:10" x14ac:dyDescent="0.25">
      <c r="A8739" s="28">
        <v>3</v>
      </c>
      <c r="B8739" s="28">
        <v>30</v>
      </c>
      <c r="C8739" s="12" t="s">
        <v>12</v>
      </c>
      <c r="D8739" s="69">
        <f>'Actual Solar Data'!M8729</f>
        <v>4722</v>
      </c>
      <c r="E8739" s="60">
        <f>whlsecost_hourly_4002_201903!C711</f>
        <v>43554</v>
      </c>
      <c r="F8739" s="115">
        <f>whlsecost_hourly_4002_201903!D711</f>
        <v>10</v>
      </c>
      <c r="G8739" s="12">
        <f>whlsecost_hourly_4002_201903!F711</f>
        <v>25.07</v>
      </c>
      <c r="H8739" s="13">
        <f>whlsecost_hourly_4002_201903!X711</f>
        <v>0.48</v>
      </c>
      <c r="I8739" s="13">
        <f t="shared" si="281"/>
        <v>25.55</v>
      </c>
      <c r="J8739" s="71">
        <f t="shared" si="282"/>
        <v>120647.1</v>
      </c>
    </row>
    <row r="8740" spans="1:10" x14ac:dyDescent="0.25">
      <c r="A8740" s="28">
        <v>3</v>
      </c>
      <c r="B8740" s="28">
        <v>30</v>
      </c>
      <c r="C8740" s="12" t="s">
        <v>13</v>
      </c>
      <c r="D8740" s="69">
        <f>'Actual Solar Data'!M8730</f>
        <v>4963</v>
      </c>
      <c r="E8740" s="60">
        <f>whlsecost_hourly_4002_201903!C712</f>
        <v>43554</v>
      </c>
      <c r="F8740" s="115">
        <f>whlsecost_hourly_4002_201903!D712</f>
        <v>11</v>
      </c>
      <c r="G8740" s="12">
        <f>whlsecost_hourly_4002_201903!F712</f>
        <v>20.8</v>
      </c>
      <c r="H8740" s="13">
        <f>whlsecost_hourly_4002_201903!X712</f>
        <v>0.26</v>
      </c>
      <c r="I8740" s="13">
        <f t="shared" ref="I8740:I8777" si="283">SUM(G8740:H8740)</f>
        <v>21.060000000000002</v>
      </c>
      <c r="J8740" s="71">
        <f t="shared" ref="J8740:J8777" si="284">D8740*I8740</f>
        <v>104520.78000000001</v>
      </c>
    </row>
    <row r="8741" spans="1:10" x14ac:dyDescent="0.25">
      <c r="A8741" s="28">
        <v>3</v>
      </c>
      <c r="B8741" s="28">
        <v>30</v>
      </c>
      <c r="C8741" s="12" t="s">
        <v>14</v>
      </c>
      <c r="D8741" s="69">
        <f>'Actual Solar Data'!M8731</f>
        <v>6940</v>
      </c>
      <c r="E8741" s="60">
        <f>whlsecost_hourly_4002_201903!C713</f>
        <v>43554</v>
      </c>
      <c r="F8741" s="115">
        <f>whlsecost_hourly_4002_201903!D713</f>
        <v>12</v>
      </c>
      <c r="G8741" s="12">
        <f>whlsecost_hourly_4002_201903!F713</f>
        <v>20.149999999999999</v>
      </c>
      <c r="H8741" s="13">
        <f>whlsecost_hourly_4002_201903!X713</f>
        <v>0.27</v>
      </c>
      <c r="I8741" s="13">
        <f t="shared" si="283"/>
        <v>20.419999999999998</v>
      </c>
      <c r="J8741" s="71">
        <f t="shared" si="284"/>
        <v>141714.79999999999</v>
      </c>
    </row>
    <row r="8742" spans="1:10" x14ac:dyDescent="0.25">
      <c r="A8742" s="28">
        <v>3</v>
      </c>
      <c r="B8742" s="28">
        <v>30</v>
      </c>
      <c r="C8742" s="12" t="s">
        <v>15</v>
      </c>
      <c r="D8742" s="69">
        <f>'Actual Solar Data'!M8732</f>
        <v>11672</v>
      </c>
      <c r="E8742" s="60">
        <f>whlsecost_hourly_4002_201903!C714</f>
        <v>43554</v>
      </c>
      <c r="F8742" s="115">
        <f>whlsecost_hourly_4002_201903!D714</f>
        <v>13</v>
      </c>
      <c r="G8742" s="12">
        <f>whlsecost_hourly_4002_201903!F714</f>
        <v>20.63</v>
      </c>
      <c r="H8742" s="13">
        <f>whlsecost_hourly_4002_201903!X714</f>
        <v>0.28000000000000003</v>
      </c>
      <c r="I8742" s="13">
        <f t="shared" si="283"/>
        <v>20.91</v>
      </c>
      <c r="J8742" s="71">
        <f t="shared" si="284"/>
        <v>244061.52</v>
      </c>
    </row>
    <row r="8743" spans="1:10" x14ac:dyDescent="0.25">
      <c r="A8743" s="28">
        <v>3</v>
      </c>
      <c r="B8743" s="28">
        <v>30</v>
      </c>
      <c r="C8743" s="12" t="s">
        <v>16</v>
      </c>
      <c r="D8743" s="69">
        <f>'Actual Solar Data'!M8733</f>
        <v>8630</v>
      </c>
      <c r="E8743" s="60">
        <f>whlsecost_hourly_4002_201903!C715</f>
        <v>43554</v>
      </c>
      <c r="F8743" s="115">
        <f>whlsecost_hourly_4002_201903!D715</f>
        <v>14</v>
      </c>
      <c r="G8743" s="12">
        <f>whlsecost_hourly_4002_201903!F715</f>
        <v>18.579999999999998</v>
      </c>
      <c r="H8743" s="13">
        <f>whlsecost_hourly_4002_201903!X715</f>
        <v>0.28000000000000003</v>
      </c>
      <c r="I8743" s="13">
        <f t="shared" si="283"/>
        <v>18.86</v>
      </c>
      <c r="J8743" s="71">
        <f t="shared" si="284"/>
        <v>162761.79999999999</v>
      </c>
    </row>
    <row r="8744" spans="1:10" x14ac:dyDescent="0.25">
      <c r="A8744" s="28">
        <v>3</v>
      </c>
      <c r="B8744" s="28">
        <v>30</v>
      </c>
      <c r="C8744" s="12" t="s">
        <v>17</v>
      </c>
      <c r="D8744" s="69">
        <f>'Actual Solar Data'!M8734</f>
        <v>9020</v>
      </c>
      <c r="E8744" s="60">
        <f>whlsecost_hourly_4002_201903!C716</f>
        <v>43554</v>
      </c>
      <c r="F8744" s="115">
        <f>whlsecost_hourly_4002_201903!D716</f>
        <v>15</v>
      </c>
      <c r="G8744" s="12">
        <f>whlsecost_hourly_4002_201903!F716</f>
        <v>17.71</v>
      </c>
      <c r="H8744" s="13">
        <f>whlsecost_hourly_4002_201903!X716</f>
        <v>0.27</v>
      </c>
      <c r="I8744" s="13">
        <f t="shared" si="283"/>
        <v>17.98</v>
      </c>
      <c r="J8744" s="71">
        <f t="shared" si="284"/>
        <v>162179.6</v>
      </c>
    </row>
    <row r="8745" spans="1:10" x14ac:dyDescent="0.25">
      <c r="A8745" s="28">
        <v>3</v>
      </c>
      <c r="B8745" s="28">
        <v>30</v>
      </c>
      <c r="C8745" s="12" t="s">
        <v>18</v>
      </c>
      <c r="D8745" s="69">
        <f>'Actual Solar Data'!M8735</f>
        <v>10179</v>
      </c>
      <c r="E8745" s="60">
        <f>whlsecost_hourly_4002_201903!C717</f>
        <v>43554</v>
      </c>
      <c r="F8745" s="115">
        <f>whlsecost_hourly_4002_201903!D717</f>
        <v>16</v>
      </c>
      <c r="G8745" s="12">
        <f>whlsecost_hourly_4002_201903!F717</f>
        <v>18.63</v>
      </c>
      <c r="H8745" s="13">
        <f>whlsecost_hourly_4002_201903!X717</f>
        <v>0.33</v>
      </c>
      <c r="I8745" s="13">
        <f t="shared" si="283"/>
        <v>18.959999999999997</v>
      </c>
      <c r="J8745" s="71">
        <f t="shared" si="284"/>
        <v>192993.83999999997</v>
      </c>
    </row>
    <row r="8746" spans="1:10" x14ac:dyDescent="0.25">
      <c r="A8746" s="28">
        <v>3</v>
      </c>
      <c r="B8746" s="28">
        <v>30</v>
      </c>
      <c r="C8746" s="12" t="s">
        <v>19</v>
      </c>
      <c r="D8746" s="69">
        <f>'Actual Solar Data'!M8736</f>
        <v>10723</v>
      </c>
      <c r="E8746" s="60">
        <f>whlsecost_hourly_4002_201903!C718</f>
        <v>43554</v>
      </c>
      <c r="F8746" s="115">
        <f>whlsecost_hourly_4002_201903!D718</f>
        <v>17</v>
      </c>
      <c r="G8746" s="12">
        <f>whlsecost_hourly_4002_201903!F718</f>
        <v>18.79</v>
      </c>
      <c r="H8746" s="13">
        <f>whlsecost_hourly_4002_201903!X718</f>
        <v>0.25</v>
      </c>
      <c r="I8746" s="13">
        <f t="shared" si="283"/>
        <v>19.04</v>
      </c>
      <c r="J8746" s="71">
        <f t="shared" si="284"/>
        <v>204165.91999999998</v>
      </c>
    </row>
    <row r="8747" spans="1:10" x14ac:dyDescent="0.25">
      <c r="A8747" s="28">
        <v>3</v>
      </c>
      <c r="B8747" s="28">
        <v>30</v>
      </c>
      <c r="C8747" s="12" t="s">
        <v>20</v>
      </c>
      <c r="D8747" s="69">
        <f>'Actual Solar Data'!M8737</f>
        <v>4904</v>
      </c>
      <c r="E8747" s="60">
        <f>whlsecost_hourly_4002_201903!C719</f>
        <v>43554</v>
      </c>
      <c r="F8747" s="115">
        <f>whlsecost_hourly_4002_201903!D719</f>
        <v>18</v>
      </c>
      <c r="G8747" s="12">
        <f>whlsecost_hourly_4002_201903!F719</f>
        <v>19.61</v>
      </c>
      <c r="H8747" s="13">
        <f>whlsecost_hourly_4002_201903!X719</f>
        <v>0.32</v>
      </c>
      <c r="I8747" s="13">
        <f t="shared" si="283"/>
        <v>19.93</v>
      </c>
      <c r="J8747" s="71">
        <f t="shared" si="284"/>
        <v>97736.72</v>
      </c>
    </row>
    <row r="8748" spans="1:10" x14ac:dyDescent="0.25">
      <c r="A8748" s="28">
        <v>3</v>
      </c>
      <c r="B8748" s="28">
        <v>30</v>
      </c>
      <c r="C8748" s="12" t="s">
        <v>21</v>
      </c>
      <c r="D8748" s="69">
        <f>'Actual Solar Data'!M8738</f>
        <v>1117</v>
      </c>
      <c r="E8748" s="60">
        <f>whlsecost_hourly_4002_201903!C720</f>
        <v>43554</v>
      </c>
      <c r="F8748" s="115">
        <f>whlsecost_hourly_4002_201903!D720</f>
        <v>19</v>
      </c>
      <c r="G8748" s="12">
        <f>whlsecost_hourly_4002_201903!F720</f>
        <v>20.52</v>
      </c>
      <c r="H8748" s="13">
        <f>whlsecost_hourly_4002_201903!X720</f>
        <v>0.26</v>
      </c>
      <c r="I8748" s="13">
        <f t="shared" si="283"/>
        <v>20.78</v>
      </c>
      <c r="J8748" s="71">
        <f t="shared" si="284"/>
        <v>23211.260000000002</v>
      </c>
    </row>
    <row r="8749" spans="1:10" x14ac:dyDescent="0.25">
      <c r="A8749" s="28">
        <v>3</v>
      </c>
      <c r="B8749" s="28">
        <v>30</v>
      </c>
      <c r="C8749" s="12" t="s">
        <v>22</v>
      </c>
      <c r="D8749" s="69">
        <f>'Actual Solar Data'!M8739</f>
        <v>0</v>
      </c>
      <c r="E8749" s="60">
        <f>whlsecost_hourly_4002_201903!C721</f>
        <v>43554</v>
      </c>
      <c r="F8749" s="115">
        <f>whlsecost_hourly_4002_201903!D721</f>
        <v>20</v>
      </c>
      <c r="G8749" s="12">
        <f>whlsecost_hourly_4002_201903!F721</f>
        <v>23.9</v>
      </c>
      <c r="H8749" s="13">
        <f>whlsecost_hourly_4002_201903!X721</f>
        <v>0.28000000000000003</v>
      </c>
      <c r="I8749" s="13">
        <f t="shared" si="283"/>
        <v>24.18</v>
      </c>
      <c r="J8749" s="71">
        <f t="shared" si="284"/>
        <v>0</v>
      </c>
    </row>
    <row r="8750" spans="1:10" x14ac:dyDescent="0.25">
      <c r="A8750" s="28">
        <v>3</v>
      </c>
      <c r="B8750" s="28">
        <v>30</v>
      </c>
      <c r="C8750" s="12" t="s">
        <v>23</v>
      </c>
      <c r="D8750" s="69">
        <f>'Actual Solar Data'!M8740</f>
        <v>0</v>
      </c>
      <c r="E8750" s="60">
        <f>whlsecost_hourly_4002_201903!C722</f>
        <v>43554</v>
      </c>
      <c r="F8750" s="115">
        <f>whlsecost_hourly_4002_201903!D722</f>
        <v>21</v>
      </c>
      <c r="G8750" s="12">
        <f>whlsecost_hourly_4002_201903!F722</f>
        <v>22.16</v>
      </c>
      <c r="H8750" s="13">
        <f>whlsecost_hourly_4002_201903!X722</f>
        <v>0.27</v>
      </c>
      <c r="I8750" s="13">
        <f t="shared" si="283"/>
        <v>22.43</v>
      </c>
      <c r="J8750" s="71">
        <f t="shared" si="284"/>
        <v>0</v>
      </c>
    </row>
    <row r="8751" spans="1:10" x14ac:dyDescent="0.25">
      <c r="A8751" s="28">
        <v>3</v>
      </c>
      <c r="B8751" s="28">
        <v>30</v>
      </c>
      <c r="C8751" s="12" t="s">
        <v>24</v>
      </c>
      <c r="D8751" s="69">
        <f>'Actual Solar Data'!M8741</f>
        <v>0</v>
      </c>
      <c r="E8751" s="60">
        <f>whlsecost_hourly_4002_201903!C723</f>
        <v>43554</v>
      </c>
      <c r="F8751" s="115">
        <f>whlsecost_hourly_4002_201903!D723</f>
        <v>22</v>
      </c>
      <c r="G8751" s="12">
        <f>whlsecost_hourly_4002_201903!F723</f>
        <v>23.13</v>
      </c>
      <c r="H8751" s="13">
        <f>whlsecost_hourly_4002_201903!X723</f>
        <v>0.32</v>
      </c>
      <c r="I8751" s="13">
        <f t="shared" si="283"/>
        <v>23.45</v>
      </c>
      <c r="J8751" s="71">
        <f t="shared" si="284"/>
        <v>0</v>
      </c>
    </row>
    <row r="8752" spans="1:10" x14ac:dyDescent="0.25">
      <c r="A8752" s="28">
        <v>3</v>
      </c>
      <c r="B8752" s="28">
        <v>30</v>
      </c>
      <c r="C8752" s="12" t="s">
        <v>25</v>
      </c>
      <c r="D8752" s="69">
        <f>'Actual Solar Data'!M8742</f>
        <v>0</v>
      </c>
      <c r="E8752" s="60">
        <f>whlsecost_hourly_4002_201903!C724</f>
        <v>43554</v>
      </c>
      <c r="F8752" s="115">
        <f>whlsecost_hourly_4002_201903!D724</f>
        <v>23</v>
      </c>
      <c r="G8752" s="12">
        <f>whlsecost_hourly_4002_201903!F724</f>
        <v>20.170000000000002</v>
      </c>
      <c r="H8752" s="13">
        <f>whlsecost_hourly_4002_201903!X724</f>
        <v>0.35</v>
      </c>
      <c r="I8752" s="13">
        <f t="shared" si="283"/>
        <v>20.520000000000003</v>
      </c>
      <c r="J8752" s="71">
        <f t="shared" si="284"/>
        <v>0</v>
      </c>
    </row>
    <row r="8753" spans="1:10" x14ac:dyDescent="0.25">
      <c r="A8753" s="28">
        <v>3</v>
      </c>
      <c r="B8753" s="28">
        <v>30</v>
      </c>
      <c r="C8753" s="12" t="s">
        <v>26</v>
      </c>
      <c r="D8753" s="69">
        <f>'Actual Solar Data'!M8743</f>
        <v>0</v>
      </c>
      <c r="E8753" s="60">
        <f>whlsecost_hourly_4002_201903!C725</f>
        <v>43554</v>
      </c>
      <c r="F8753" s="115">
        <f>whlsecost_hourly_4002_201903!D725</f>
        <v>24</v>
      </c>
      <c r="G8753" s="12">
        <f>whlsecost_hourly_4002_201903!F725</f>
        <v>21.14</v>
      </c>
      <c r="H8753" s="13">
        <f>whlsecost_hourly_4002_201903!X725</f>
        <v>0.94</v>
      </c>
      <c r="I8753" s="13">
        <f t="shared" si="283"/>
        <v>22.080000000000002</v>
      </c>
      <c r="J8753" s="71">
        <f t="shared" si="284"/>
        <v>0</v>
      </c>
    </row>
    <row r="8754" spans="1:10" x14ac:dyDescent="0.25">
      <c r="A8754" s="28">
        <v>3</v>
      </c>
      <c r="B8754" s="28">
        <v>30</v>
      </c>
      <c r="C8754" s="12" t="s">
        <v>3</v>
      </c>
      <c r="D8754" s="69">
        <f>'Actual Solar Data'!M8744</f>
        <v>0</v>
      </c>
      <c r="E8754" s="60">
        <f>whlsecost_hourly_4002_201903!C726</f>
        <v>43555</v>
      </c>
      <c r="F8754" s="115">
        <f>whlsecost_hourly_4002_201903!D726</f>
        <v>1</v>
      </c>
      <c r="G8754" s="12">
        <f>whlsecost_hourly_4002_201903!F726</f>
        <v>18.899999999999999</v>
      </c>
      <c r="H8754" s="13">
        <f>whlsecost_hourly_4002_201903!X726</f>
        <v>0.67999999999999994</v>
      </c>
      <c r="I8754" s="13">
        <f t="shared" si="283"/>
        <v>19.579999999999998</v>
      </c>
      <c r="J8754" s="71">
        <f t="shared" si="284"/>
        <v>0</v>
      </c>
    </row>
    <row r="8755" spans="1:10" x14ac:dyDescent="0.25">
      <c r="A8755" s="28">
        <v>3</v>
      </c>
      <c r="B8755" s="28">
        <v>31</v>
      </c>
      <c r="C8755" s="12" t="s">
        <v>4</v>
      </c>
      <c r="D8755" s="69">
        <f>'Actual Solar Data'!M8745</f>
        <v>0</v>
      </c>
      <c r="E8755" s="60">
        <f>whlsecost_hourly_4002_201903!C727</f>
        <v>43555</v>
      </c>
      <c r="F8755" s="115">
        <f>whlsecost_hourly_4002_201903!D727</f>
        <v>2</v>
      </c>
      <c r="G8755" s="12">
        <f>whlsecost_hourly_4002_201903!F727</f>
        <v>16.41</v>
      </c>
      <c r="H8755" s="13">
        <f>whlsecost_hourly_4002_201903!X727</f>
        <v>0.45999999999999996</v>
      </c>
      <c r="I8755" s="13">
        <f t="shared" si="283"/>
        <v>16.87</v>
      </c>
      <c r="J8755" s="71">
        <f t="shared" si="284"/>
        <v>0</v>
      </c>
    </row>
    <row r="8756" spans="1:10" x14ac:dyDescent="0.25">
      <c r="A8756" s="28">
        <v>3</v>
      </c>
      <c r="B8756" s="28">
        <v>31</v>
      </c>
      <c r="C8756" s="12" t="s">
        <v>5</v>
      </c>
      <c r="D8756" s="69">
        <f>'Actual Solar Data'!M8746</f>
        <v>0</v>
      </c>
      <c r="E8756" s="60">
        <f>whlsecost_hourly_4002_201903!C728</f>
        <v>43555</v>
      </c>
      <c r="F8756" s="115">
        <f>whlsecost_hourly_4002_201903!D728</f>
        <v>3</v>
      </c>
      <c r="G8756" s="12">
        <f>whlsecost_hourly_4002_201903!F728</f>
        <v>10.7</v>
      </c>
      <c r="H8756" s="13">
        <f>whlsecost_hourly_4002_201903!X728</f>
        <v>0.42999999999999994</v>
      </c>
      <c r="I8756" s="13">
        <f t="shared" si="283"/>
        <v>11.129999999999999</v>
      </c>
      <c r="J8756" s="71">
        <f t="shared" si="284"/>
        <v>0</v>
      </c>
    </row>
    <row r="8757" spans="1:10" x14ac:dyDescent="0.25">
      <c r="A8757" s="28">
        <v>3</v>
      </c>
      <c r="B8757" s="28">
        <v>31</v>
      </c>
      <c r="C8757" s="12" t="s">
        <v>6</v>
      </c>
      <c r="D8757" s="69">
        <f>'Actual Solar Data'!M8747</f>
        <v>0</v>
      </c>
      <c r="E8757" s="60">
        <f>whlsecost_hourly_4002_201903!C729</f>
        <v>43555</v>
      </c>
      <c r="F8757" s="115">
        <f>whlsecost_hourly_4002_201903!D729</f>
        <v>4</v>
      </c>
      <c r="G8757" s="12">
        <f>whlsecost_hourly_4002_201903!F729</f>
        <v>17.010000000000002</v>
      </c>
      <c r="H8757" s="13">
        <f>whlsecost_hourly_4002_201903!X729</f>
        <v>0.42999999999999994</v>
      </c>
      <c r="I8757" s="13">
        <f t="shared" si="283"/>
        <v>17.440000000000001</v>
      </c>
      <c r="J8757" s="71">
        <f t="shared" si="284"/>
        <v>0</v>
      </c>
    </row>
    <row r="8758" spans="1:10" x14ac:dyDescent="0.25">
      <c r="A8758" s="28">
        <v>3</v>
      </c>
      <c r="B8758" s="28">
        <v>31</v>
      </c>
      <c r="C8758" s="12" t="s">
        <v>7</v>
      </c>
      <c r="D8758" s="69">
        <f>'Actual Solar Data'!M8748</f>
        <v>0</v>
      </c>
      <c r="E8758" s="60">
        <f>whlsecost_hourly_4002_201903!C730</f>
        <v>43555</v>
      </c>
      <c r="F8758" s="115">
        <f>whlsecost_hourly_4002_201903!D730</f>
        <v>5</v>
      </c>
      <c r="G8758" s="12">
        <f>whlsecost_hourly_4002_201903!F730</f>
        <v>7.95</v>
      </c>
      <c r="H8758" s="13">
        <f>whlsecost_hourly_4002_201903!X730</f>
        <v>0.49999999999999994</v>
      </c>
      <c r="I8758" s="13">
        <f t="shared" si="283"/>
        <v>8.4499999999999993</v>
      </c>
      <c r="J8758" s="71">
        <f t="shared" si="284"/>
        <v>0</v>
      </c>
    </row>
    <row r="8759" spans="1:10" x14ac:dyDescent="0.25">
      <c r="A8759" s="28">
        <v>3</v>
      </c>
      <c r="B8759" s="28">
        <v>31</v>
      </c>
      <c r="C8759" s="12" t="s">
        <v>8</v>
      </c>
      <c r="D8759" s="69">
        <f>'Actual Solar Data'!M8749</f>
        <v>0</v>
      </c>
      <c r="E8759" s="60">
        <f>whlsecost_hourly_4002_201903!C731</f>
        <v>43555</v>
      </c>
      <c r="F8759" s="115">
        <f>whlsecost_hourly_4002_201903!D731</f>
        <v>6</v>
      </c>
      <c r="G8759" s="12">
        <f>whlsecost_hourly_4002_201903!F731</f>
        <v>15.78</v>
      </c>
      <c r="H8759" s="13">
        <f>whlsecost_hourly_4002_201903!X731</f>
        <v>0.43999999999999995</v>
      </c>
      <c r="I8759" s="13">
        <f t="shared" si="283"/>
        <v>16.22</v>
      </c>
      <c r="J8759" s="71">
        <f t="shared" si="284"/>
        <v>0</v>
      </c>
    </row>
    <row r="8760" spans="1:10" x14ac:dyDescent="0.25">
      <c r="A8760" s="28">
        <v>3</v>
      </c>
      <c r="B8760" s="28">
        <v>31</v>
      </c>
      <c r="C8760" s="12" t="s">
        <v>9</v>
      </c>
      <c r="D8760" s="69">
        <f>'Actual Solar Data'!M8750</f>
        <v>17</v>
      </c>
      <c r="E8760" s="60">
        <f>whlsecost_hourly_4002_201903!C732</f>
        <v>43555</v>
      </c>
      <c r="F8760" s="115">
        <f>whlsecost_hourly_4002_201903!D732</f>
        <v>7</v>
      </c>
      <c r="G8760" s="12">
        <f>whlsecost_hourly_4002_201903!F732</f>
        <v>13.09</v>
      </c>
      <c r="H8760" s="13">
        <f>whlsecost_hourly_4002_201903!X732</f>
        <v>0.6</v>
      </c>
      <c r="I8760" s="13">
        <f t="shared" si="283"/>
        <v>13.69</v>
      </c>
      <c r="J8760" s="71">
        <f t="shared" si="284"/>
        <v>232.73</v>
      </c>
    </row>
    <row r="8761" spans="1:10" x14ac:dyDescent="0.25">
      <c r="A8761" s="28">
        <v>3</v>
      </c>
      <c r="B8761" s="28">
        <v>31</v>
      </c>
      <c r="C8761" s="12" t="s">
        <v>10</v>
      </c>
      <c r="D8761" s="69">
        <f>'Actual Solar Data'!M8751</f>
        <v>2605</v>
      </c>
      <c r="E8761" s="60">
        <f>whlsecost_hourly_4002_201903!C733</f>
        <v>43555</v>
      </c>
      <c r="F8761" s="115">
        <f>whlsecost_hourly_4002_201903!D733</f>
        <v>8</v>
      </c>
      <c r="G8761" s="12">
        <f>whlsecost_hourly_4002_201903!F733</f>
        <v>14.76</v>
      </c>
      <c r="H8761" s="13">
        <f>whlsecost_hourly_4002_201903!X733</f>
        <v>0.86999999999999988</v>
      </c>
      <c r="I8761" s="13">
        <f t="shared" si="283"/>
        <v>15.629999999999999</v>
      </c>
      <c r="J8761" s="71">
        <f t="shared" si="284"/>
        <v>40716.149999999994</v>
      </c>
    </row>
    <row r="8762" spans="1:10" x14ac:dyDescent="0.25">
      <c r="A8762" s="28">
        <v>3</v>
      </c>
      <c r="B8762" s="28">
        <v>31</v>
      </c>
      <c r="C8762" s="12" t="s">
        <v>11</v>
      </c>
      <c r="D8762" s="69">
        <f>'Actual Solar Data'!M8752</f>
        <v>8242</v>
      </c>
      <c r="E8762" s="60">
        <f>whlsecost_hourly_4002_201903!C734</f>
        <v>43555</v>
      </c>
      <c r="F8762" s="115">
        <f>whlsecost_hourly_4002_201903!D734</f>
        <v>9</v>
      </c>
      <c r="G8762" s="12">
        <f>whlsecost_hourly_4002_201903!F734</f>
        <v>16.91</v>
      </c>
      <c r="H8762" s="13">
        <f>whlsecost_hourly_4002_201903!X734</f>
        <v>0.59</v>
      </c>
      <c r="I8762" s="13">
        <f t="shared" si="283"/>
        <v>17.5</v>
      </c>
      <c r="J8762" s="71">
        <f t="shared" si="284"/>
        <v>144235</v>
      </c>
    </row>
    <row r="8763" spans="1:10" x14ac:dyDescent="0.25">
      <c r="A8763" s="28">
        <v>3</v>
      </c>
      <c r="B8763" s="28">
        <v>31</v>
      </c>
      <c r="C8763" s="12" t="s">
        <v>12</v>
      </c>
      <c r="D8763" s="69">
        <f>'Actual Solar Data'!M8753</f>
        <v>18759</v>
      </c>
      <c r="E8763" s="60">
        <f>whlsecost_hourly_4002_201903!C735</f>
        <v>43555</v>
      </c>
      <c r="F8763" s="115">
        <f>whlsecost_hourly_4002_201903!D735</f>
        <v>10</v>
      </c>
      <c r="G8763" s="12">
        <f>whlsecost_hourly_4002_201903!F735</f>
        <v>3.21</v>
      </c>
      <c r="H8763" s="13">
        <f>whlsecost_hourly_4002_201903!X735</f>
        <v>0.6399999999999999</v>
      </c>
      <c r="I8763" s="13">
        <f t="shared" si="283"/>
        <v>3.8499999999999996</v>
      </c>
      <c r="J8763" s="71">
        <f t="shared" si="284"/>
        <v>72222.149999999994</v>
      </c>
    </row>
    <row r="8764" spans="1:10" x14ac:dyDescent="0.25">
      <c r="A8764" s="28">
        <v>3</v>
      </c>
      <c r="B8764" s="28">
        <v>31</v>
      </c>
      <c r="C8764" s="12" t="s">
        <v>13</v>
      </c>
      <c r="D8764" s="69">
        <f>'Actual Solar Data'!M8754</f>
        <v>18152</v>
      </c>
      <c r="E8764" s="60">
        <f>whlsecost_hourly_4002_201903!C736</f>
        <v>43555</v>
      </c>
      <c r="F8764" s="115">
        <f>whlsecost_hourly_4002_201903!D736</f>
        <v>11</v>
      </c>
      <c r="G8764" s="12">
        <f>whlsecost_hourly_4002_201903!F736</f>
        <v>14.99</v>
      </c>
      <c r="H8764" s="13">
        <f>whlsecost_hourly_4002_201903!X736</f>
        <v>0.49999999999999994</v>
      </c>
      <c r="I8764" s="13">
        <f t="shared" si="283"/>
        <v>15.49</v>
      </c>
      <c r="J8764" s="71">
        <f t="shared" si="284"/>
        <v>281174.48</v>
      </c>
    </row>
    <row r="8765" spans="1:10" x14ac:dyDescent="0.25">
      <c r="A8765" s="28">
        <v>3</v>
      </c>
      <c r="B8765" s="28">
        <v>31</v>
      </c>
      <c r="C8765" s="12" t="s">
        <v>14</v>
      </c>
      <c r="D8765" s="69">
        <f>'Actual Solar Data'!M8755</f>
        <v>6186</v>
      </c>
      <c r="E8765" s="60">
        <f>whlsecost_hourly_4002_201903!C737</f>
        <v>43555</v>
      </c>
      <c r="F8765" s="115">
        <f>whlsecost_hourly_4002_201903!D737</f>
        <v>12</v>
      </c>
      <c r="G8765" s="12">
        <f>whlsecost_hourly_4002_201903!F737</f>
        <v>22.83</v>
      </c>
      <c r="H8765" s="13">
        <f>whlsecost_hourly_4002_201903!X737</f>
        <v>0.53</v>
      </c>
      <c r="I8765" s="13">
        <f t="shared" si="283"/>
        <v>23.36</v>
      </c>
      <c r="J8765" s="71">
        <f t="shared" si="284"/>
        <v>144504.95999999999</v>
      </c>
    </row>
    <row r="8766" spans="1:10" x14ac:dyDescent="0.25">
      <c r="A8766" s="28">
        <v>3</v>
      </c>
      <c r="B8766" s="28">
        <v>31</v>
      </c>
      <c r="C8766" s="12" t="s">
        <v>15</v>
      </c>
      <c r="D8766" s="69">
        <f>'Actual Solar Data'!M8756</f>
        <v>2086</v>
      </c>
      <c r="E8766" s="60">
        <f>whlsecost_hourly_4002_201903!C738</f>
        <v>43555</v>
      </c>
      <c r="F8766" s="115">
        <f>whlsecost_hourly_4002_201903!D738</f>
        <v>13</v>
      </c>
      <c r="G8766" s="12">
        <f>whlsecost_hourly_4002_201903!F738</f>
        <v>28.35</v>
      </c>
      <c r="H8766" s="13">
        <f>whlsecost_hourly_4002_201903!X738</f>
        <v>0.51999999999999991</v>
      </c>
      <c r="I8766" s="13">
        <f t="shared" si="283"/>
        <v>28.87</v>
      </c>
      <c r="J8766" s="71">
        <f t="shared" si="284"/>
        <v>60222.82</v>
      </c>
    </row>
    <row r="8767" spans="1:10" x14ac:dyDescent="0.25">
      <c r="A8767" s="28">
        <v>3</v>
      </c>
      <c r="B8767" s="28">
        <v>31</v>
      </c>
      <c r="C8767" s="12" t="s">
        <v>16</v>
      </c>
      <c r="D8767" s="69">
        <f>'Actual Solar Data'!M8757</f>
        <v>3255</v>
      </c>
      <c r="E8767" s="60">
        <f>whlsecost_hourly_4002_201903!C739</f>
        <v>43555</v>
      </c>
      <c r="F8767" s="115">
        <f>whlsecost_hourly_4002_201903!D739</f>
        <v>14</v>
      </c>
      <c r="G8767" s="12">
        <f>whlsecost_hourly_4002_201903!F739</f>
        <v>30.64</v>
      </c>
      <c r="H8767" s="13">
        <f>whlsecost_hourly_4002_201903!X739</f>
        <v>0.63</v>
      </c>
      <c r="I8767" s="13">
        <f t="shared" si="283"/>
        <v>31.27</v>
      </c>
      <c r="J8767" s="71">
        <f t="shared" si="284"/>
        <v>101783.85</v>
      </c>
    </row>
    <row r="8768" spans="1:10" x14ac:dyDescent="0.25">
      <c r="A8768" s="28">
        <v>3</v>
      </c>
      <c r="B8768" s="28">
        <v>31</v>
      </c>
      <c r="C8768" s="12" t="s">
        <v>17</v>
      </c>
      <c r="D8768" s="69">
        <f>'Actual Solar Data'!M8758</f>
        <v>2945</v>
      </c>
      <c r="E8768" s="60">
        <f>whlsecost_hourly_4002_201903!C740</f>
        <v>43555</v>
      </c>
      <c r="F8768" s="115">
        <f>whlsecost_hourly_4002_201903!D740</f>
        <v>15</v>
      </c>
      <c r="G8768" s="12">
        <f>whlsecost_hourly_4002_201903!F740</f>
        <v>32.06</v>
      </c>
      <c r="H8768" s="13">
        <f>whlsecost_hourly_4002_201903!X740</f>
        <v>0.86999999999999988</v>
      </c>
      <c r="I8768" s="13">
        <f t="shared" si="283"/>
        <v>32.93</v>
      </c>
      <c r="J8768" s="71">
        <f t="shared" si="284"/>
        <v>96978.85</v>
      </c>
    </row>
    <row r="8769" spans="1:10" x14ac:dyDescent="0.25">
      <c r="A8769" s="28">
        <v>3</v>
      </c>
      <c r="B8769" s="28">
        <v>31</v>
      </c>
      <c r="C8769" s="12" t="s">
        <v>18</v>
      </c>
      <c r="D8769" s="69">
        <f>'Actual Solar Data'!M8759</f>
        <v>3098</v>
      </c>
      <c r="E8769" s="60">
        <f>whlsecost_hourly_4002_201903!C741</f>
        <v>43555</v>
      </c>
      <c r="F8769" s="115">
        <f>whlsecost_hourly_4002_201903!D741</f>
        <v>16</v>
      </c>
      <c r="G8769" s="12">
        <f>whlsecost_hourly_4002_201903!F741</f>
        <v>34.82</v>
      </c>
      <c r="H8769" s="13">
        <f>whlsecost_hourly_4002_201903!X741</f>
        <v>0.72</v>
      </c>
      <c r="I8769" s="13">
        <f t="shared" si="283"/>
        <v>35.54</v>
      </c>
      <c r="J8769" s="71">
        <f t="shared" si="284"/>
        <v>110102.92</v>
      </c>
    </row>
    <row r="8770" spans="1:10" x14ac:dyDescent="0.25">
      <c r="A8770" s="28">
        <v>3</v>
      </c>
      <c r="B8770" s="28">
        <v>31</v>
      </c>
      <c r="C8770" s="12" t="s">
        <v>19</v>
      </c>
      <c r="D8770" s="69">
        <f>'Actual Solar Data'!M8760</f>
        <v>1987</v>
      </c>
      <c r="E8770" s="60">
        <f>whlsecost_hourly_4002_201903!C742</f>
        <v>43555</v>
      </c>
      <c r="F8770" s="115">
        <f>whlsecost_hourly_4002_201903!D742</f>
        <v>17</v>
      </c>
      <c r="G8770" s="12">
        <f>whlsecost_hourly_4002_201903!F742</f>
        <v>34.85</v>
      </c>
      <c r="H8770" s="13">
        <f>whlsecost_hourly_4002_201903!X742</f>
        <v>1.21</v>
      </c>
      <c r="I8770" s="13">
        <f t="shared" si="283"/>
        <v>36.06</v>
      </c>
      <c r="J8770" s="71">
        <f t="shared" si="284"/>
        <v>71651.22</v>
      </c>
    </row>
    <row r="8771" spans="1:10" x14ac:dyDescent="0.25">
      <c r="A8771" s="28">
        <v>3</v>
      </c>
      <c r="B8771" s="28">
        <v>31</v>
      </c>
      <c r="C8771" s="12" t="s">
        <v>20</v>
      </c>
      <c r="D8771" s="69">
        <f>'Actual Solar Data'!M8761</f>
        <v>1151</v>
      </c>
      <c r="E8771" s="60">
        <f>whlsecost_hourly_4002_201903!C743</f>
        <v>43555</v>
      </c>
      <c r="F8771" s="115">
        <f>whlsecost_hourly_4002_201903!D743</f>
        <v>18</v>
      </c>
      <c r="G8771" s="12">
        <f>whlsecost_hourly_4002_201903!F743</f>
        <v>32.61</v>
      </c>
      <c r="H8771" s="13">
        <f>whlsecost_hourly_4002_201903!X743</f>
        <v>1.1200000000000001</v>
      </c>
      <c r="I8771" s="13">
        <f t="shared" si="283"/>
        <v>33.729999999999997</v>
      </c>
      <c r="J8771" s="71">
        <f t="shared" si="284"/>
        <v>38823.229999999996</v>
      </c>
    </row>
    <row r="8772" spans="1:10" x14ac:dyDescent="0.25">
      <c r="A8772" s="28">
        <v>3</v>
      </c>
      <c r="B8772" s="28">
        <v>31</v>
      </c>
      <c r="C8772" s="12" t="s">
        <v>21</v>
      </c>
      <c r="D8772" s="69">
        <f>'Actual Solar Data'!M8762</f>
        <v>555</v>
      </c>
      <c r="E8772" s="60">
        <f>whlsecost_hourly_4002_201903!C744</f>
        <v>43555</v>
      </c>
      <c r="F8772" s="115">
        <f>whlsecost_hourly_4002_201903!D744</f>
        <v>19</v>
      </c>
      <c r="G8772" s="12">
        <f>whlsecost_hourly_4002_201903!F744</f>
        <v>30.71</v>
      </c>
      <c r="H8772" s="13">
        <f>whlsecost_hourly_4002_201903!X744</f>
        <v>0.92999999999999994</v>
      </c>
      <c r="I8772" s="13">
        <f t="shared" si="283"/>
        <v>31.64</v>
      </c>
      <c r="J8772" s="71">
        <f t="shared" si="284"/>
        <v>17560.2</v>
      </c>
    </row>
    <row r="8773" spans="1:10" x14ac:dyDescent="0.25">
      <c r="A8773" s="28">
        <v>3</v>
      </c>
      <c r="B8773" s="28">
        <v>31</v>
      </c>
      <c r="C8773" s="12" t="s">
        <v>22</v>
      </c>
      <c r="D8773" s="69">
        <f>'Actual Solar Data'!M8763</f>
        <v>31</v>
      </c>
      <c r="E8773" s="60">
        <f>whlsecost_hourly_4002_201903!C745</f>
        <v>43555</v>
      </c>
      <c r="F8773" s="115">
        <f>whlsecost_hourly_4002_201903!D745</f>
        <v>20</v>
      </c>
      <c r="G8773" s="12">
        <f>whlsecost_hourly_4002_201903!F745</f>
        <v>31.78</v>
      </c>
      <c r="H8773" s="13">
        <f>whlsecost_hourly_4002_201903!X745</f>
        <v>0.52999999999999992</v>
      </c>
      <c r="I8773" s="13">
        <f t="shared" si="283"/>
        <v>32.31</v>
      </c>
      <c r="J8773" s="71">
        <f t="shared" si="284"/>
        <v>1001.6100000000001</v>
      </c>
    </row>
    <row r="8774" spans="1:10" x14ac:dyDescent="0.25">
      <c r="A8774" s="28">
        <v>3</v>
      </c>
      <c r="B8774" s="28">
        <v>31</v>
      </c>
      <c r="C8774" s="12" t="s">
        <v>23</v>
      </c>
      <c r="D8774" s="69">
        <f>'Actual Solar Data'!M8764</f>
        <v>0</v>
      </c>
      <c r="E8774" s="60">
        <f>whlsecost_hourly_4002_201903!C746</f>
        <v>43555</v>
      </c>
      <c r="F8774" s="115">
        <f>whlsecost_hourly_4002_201903!D746</f>
        <v>21</v>
      </c>
      <c r="G8774" s="12">
        <f>whlsecost_hourly_4002_201903!F746</f>
        <v>37.770000000000003</v>
      </c>
      <c r="H8774" s="13">
        <f>whlsecost_hourly_4002_201903!X746</f>
        <v>0.75</v>
      </c>
      <c r="I8774" s="13">
        <f t="shared" si="283"/>
        <v>38.520000000000003</v>
      </c>
      <c r="J8774" s="71">
        <f t="shared" si="284"/>
        <v>0</v>
      </c>
    </row>
    <row r="8775" spans="1:10" x14ac:dyDescent="0.25">
      <c r="A8775" s="28">
        <v>3</v>
      </c>
      <c r="B8775" s="28">
        <v>31</v>
      </c>
      <c r="C8775" s="12" t="s">
        <v>24</v>
      </c>
      <c r="D8775" s="69">
        <f>'Actual Solar Data'!M8765</f>
        <v>0</v>
      </c>
      <c r="E8775" s="60">
        <f>whlsecost_hourly_4002_201903!C747</f>
        <v>43555</v>
      </c>
      <c r="F8775" s="115">
        <f>whlsecost_hourly_4002_201903!D747</f>
        <v>22</v>
      </c>
      <c r="G8775" s="12">
        <f>whlsecost_hourly_4002_201903!F747</f>
        <v>33.78</v>
      </c>
      <c r="H8775" s="13">
        <f>whlsecost_hourly_4002_201903!X747</f>
        <v>1.1400000000000001</v>
      </c>
      <c r="I8775" s="13">
        <f t="shared" si="283"/>
        <v>34.92</v>
      </c>
      <c r="J8775" s="71">
        <f t="shared" si="284"/>
        <v>0</v>
      </c>
    </row>
    <row r="8776" spans="1:10" x14ac:dyDescent="0.25">
      <c r="A8776" s="28">
        <v>3</v>
      </c>
      <c r="B8776" s="28">
        <v>31</v>
      </c>
      <c r="C8776" s="12" t="s">
        <v>25</v>
      </c>
      <c r="D8776" s="69">
        <f>'Actual Solar Data'!M8766</f>
        <v>0</v>
      </c>
      <c r="E8776" s="60">
        <f>whlsecost_hourly_4002_201903!C748</f>
        <v>43555</v>
      </c>
      <c r="F8776" s="115">
        <f>whlsecost_hourly_4002_201903!D748</f>
        <v>23</v>
      </c>
      <c r="G8776" s="12">
        <f>whlsecost_hourly_4002_201903!F748</f>
        <v>22.37</v>
      </c>
      <c r="H8776" s="13">
        <f>whlsecost_hourly_4002_201903!X748</f>
        <v>0.91999999999999993</v>
      </c>
      <c r="I8776" s="13">
        <f t="shared" si="283"/>
        <v>23.29</v>
      </c>
      <c r="J8776" s="71">
        <f t="shared" si="284"/>
        <v>0</v>
      </c>
    </row>
    <row r="8777" spans="1:10" ht="15.75" thickBot="1" x14ac:dyDescent="0.3">
      <c r="A8777" s="107">
        <v>3</v>
      </c>
      <c r="B8777" s="107">
        <v>31</v>
      </c>
      <c r="C8777" s="108" t="s">
        <v>26</v>
      </c>
      <c r="D8777" s="69">
        <f>'Actual Solar Data'!M8767</f>
        <v>0</v>
      </c>
      <c r="E8777" s="60">
        <f>whlsecost_hourly_4002_201903!C749</f>
        <v>43555</v>
      </c>
      <c r="F8777" s="115">
        <f>whlsecost_hourly_4002_201903!D749</f>
        <v>24</v>
      </c>
      <c r="G8777" s="12">
        <f>whlsecost_hourly_4002_201903!F749</f>
        <v>18.05</v>
      </c>
      <c r="H8777" s="13">
        <f>whlsecost_hourly_4002_201903!X749</f>
        <v>0.56999999999999995</v>
      </c>
      <c r="I8777" s="13">
        <f t="shared" si="283"/>
        <v>18.62</v>
      </c>
      <c r="J8777" s="71">
        <f t="shared" si="284"/>
        <v>0</v>
      </c>
    </row>
    <row r="8778" spans="1:10" x14ac:dyDescent="0.25">
      <c r="A8778" s="28"/>
      <c r="B8778" s="28"/>
      <c r="D8778" s="70"/>
      <c r="E8778" s="60"/>
      <c r="F8778" s="12"/>
      <c r="G8778" s="12"/>
      <c r="H8778" s="13"/>
      <c r="I8778" s="109"/>
      <c r="J8778" s="71"/>
    </row>
    <row r="8779" spans="1:10" x14ac:dyDescent="0.25">
      <c r="G8779"/>
    </row>
    <row r="8780" spans="1:10" x14ac:dyDescent="0.25">
      <c r="G8780"/>
    </row>
    <row r="8781" spans="1:10" x14ac:dyDescent="0.25">
      <c r="F8781" s="56"/>
      <c r="G8781"/>
    </row>
    <row r="8782" spans="1:10" x14ac:dyDescent="0.25">
      <c r="G8782"/>
    </row>
    <row r="8783" spans="1:10" x14ac:dyDescent="0.25">
      <c r="G8783"/>
    </row>
    <row r="8784" spans="1:10" x14ac:dyDescent="0.25">
      <c r="G8784"/>
    </row>
    <row r="8785" spans="7:7" x14ac:dyDescent="0.25">
      <c r="G8785"/>
    </row>
  </sheetData>
  <mergeCells count="5">
    <mergeCell ref="L6625:T6628"/>
    <mergeCell ref="L6629:T6632"/>
    <mergeCell ref="G14:I14"/>
    <mergeCell ref="A1:J2"/>
    <mergeCell ref="L14:T16"/>
  </mergeCells>
  <hyperlinks>
    <hyperlink ref="M5" r:id="rId1"/>
  </hyperlinks>
  <printOptions headings="1" gridLines="1"/>
  <pageMargins left="0.45" right="0.45" top="0.75" bottom="0.75" header="0.3" footer="0.3"/>
  <pageSetup scale="71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"/>
  <sheetViews>
    <sheetView zoomScaleNormal="100" workbookViewId="0">
      <selection activeCell="B9" sqref="B9"/>
    </sheetView>
  </sheetViews>
  <sheetFormatPr defaultRowHeight="15" x14ac:dyDescent="0.25"/>
  <cols>
    <col min="1" max="1" width="47.85546875" style="1" customWidth="1"/>
    <col min="2" max="2" width="17.28515625" style="8" customWidth="1"/>
    <col min="3" max="3" width="15.28515625" bestFit="1" customWidth="1"/>
    <col min="4" max="4" width="18" customWidth="1"/>
    <col min="5" max="5" width="11.7109375" customWidth="1"/>
    <col min="10" max="10" width="13.28515625" bestFit="1" customWidth="1"/>
  </cols>
  <sheetData>
    <row r="1" spans="1:11" x14ac:dyDescent="0.25">
      <c r="A1" s="9" t="s">
        <v>33</v>
      </c>
    </row>
    <row r="2" spans="1:11" x14ac:dyDescent="0.25">
      <c r="A2"/>
      <c r="B2"/>
    </row>
    <row r="3" spans="1:11" s="9" customFormat="1" x14ac:dyDescent="0.25">
      <c r="A3" s="18" t="s">
        <v>218</v>
      </c>
      <c r="B3" s="10"/>
      <c r="D3" s="9" t="s">
        <v>205</v>
      </c>
    </row>
    <row r="4" spans="1:11" ht="15.75" thickBot="1" x14ac:dyDescent="0.3">
      <c r="B4" s="58"/>
      <c r="D4" s="16" t="s">
        <v>176</v>
      </c>
    </row>
    <row r="5" spans="1:11" ht="15.75" thickTop="1" x14ac:dyDescent="0.25">
      <c r="A5" s="1" t="s">
        <v>46</v>
      </c>
      <c r="B5" s="73">
        <v>9.5500000000000007</v>
      </c>
      <c r="C5" t="s">
        <v>47</v>
      </c>
      <c r="D5" s="63" t="s">
        <v>77</v>
      </c>
    </row>
    <row r="6" spans="1:11" x14ac:dyDescent="0.25">
      <c r="A6" s="1" t="s">
        <v>48</v>
      </c>
      <c r="B6" s="131">
        <f>'peak energy rent'!E67</f>
        <v>0.22775000000000001</v>
      </c>
      <c r="C6" t="s">
        <v>47</v>
      </c>
      <c r="D6" s="12" t="s">
        <v>212</v>
      </c>
      <c r="K6" s="16"/>
    </row>
    <row r="7" spans="1:11" x14ac:dyDescent="0.25">
      <c r="A7" s="1" t="s">
        <v>49</v>
      </c>
      <c r="B7" s="73">
        <f>B5-B6</f>
        <v>9.3222500000000004</v>
      </c>
      <c r="D7" s="16" t="s">
        <v>118</v>
      </c>
      <c r="E7" s="16"/>
      <c r="K7" s="16"/>
    </row>
    <row r="8" spans="1:11" x14ac:dyDescent="0.25">
      <c r="A8" s="1" t="s">
        <v>50</v>
      </c>
      <c r="B8" s="78">
        <f>Losses!B30</f>
        <v>1.0668133931958539</v>
      </c>
      <c r="C8" s="22"/>
    </row>
    <row r="9" spans="1:11" ht="15.75" thickBot="1" x14ac:dyDescent="0.3">
      <c r="A9" s="1" t="s">
        <v>117</v>
      </c>
      <c r="B9" s="79">
        <f>B7*B8</f>
        <v>9.9451011547200494</v>
      </c>
      <c r="C9" t="s">
        <v>47</v>
      </c>
      <c r="D9" s="87"/>
    </row>
    <row r="10" spans="1:11" ht="15.75" thickTop="1" x14ac:dyDescent="0.25">
      <c r="A10" s="11"/>
      <c r="B10" s="80"/>
      <c r="C10" s="22"/>
    </row>
    <row r="11" spans="1:11" x14ac:dyDescent="0.25">
      <c r="B11" s="81"/>
    </row>
    <row r="12" spans="1:11" x14ac:dyDescent="0.25">
      <c r="B12" s="80"/>
    </row>
    <row r="13" spans="1:11" s="28" customFormat="1" x14ac:dyDescent="0.25">
      <c r="A13" s="21" t="s">
        <v>51</v>
      </c>
      <c r="B13" s="82"/>
      <c r="C13"/>
    </row>
    <row r="14" spans="1:11" s="28" customFormat="1" x14ac:dyDescent="0.25">
      <c r="A14" s="9" t="s">
        <v>34</v>
      </c>
      <c r="B14" s="82"/>
      <c r="C14"/>
    </row>
    <row r="15" spans="1:11" s="28" customFormat="1" x14ac:dyDescent="0.25">
      <c r="A15" s="1" t="s">
        <v>35</v>
      </c>
      <c r="B15" s="82">
        <v>1</v>
      </c>
      <c r="C15"/>
    </row>
    <row r="16" spans="1:11" s="28" customFormat="1" x14ac:dyDescent="0.25">
      <c r="A16" s="1" t="s">
        <v>36</v>
      </c>
      <c r="B16" s="83">
        <v>8760</v>
      </c>
      <c r="C16"/>
      <c r="D16" s="46" t="s">
        <v>74</v>
      </c>
    </row>
    <row r="17" spans="1:13" s="28" customFormat="1" ht="30" x14ac:dyDescent="0.25">
      <c r="A17" s="23" t="s">
        <v>40</v>
      </c>
      <c r="B17" s="84">
        <f>+B15/B16</f>
        <v>1.1415525114155251E-4</v>
      </c>
      <c r="C17" s="22"/>
      <c r="D17" s="28" t="s">
        <v>53</v>
      </c>
    </row>
    <row r="18" spans="1:13" s="28" customFormat="1" x14ac:dyDescent="0.25">
      <c r="A18" s="1"/>
      <c r="B18" s="82"/>
      <c r="C18"/>
    </row>
    <row r="19" spans="1:13" s="28" customFormat="1" x14ac:dyDescent="0.25">
      <c r="A19" s="1"/>
      <c r="B19" s="80"/>
    </row>
    <row r="20" spans="1:13" x14ac:dyDescent="0.25">
      <c r="A20" s="21" t="s">
        <v>52</v>
      </c>
      <c r="B20" s="82"/>
    </row>
    <row r="21" spans="1:13" x14ac:dyDescent="0.25">
      <c r="A21" s="1" t="s">
        <v>38</v>
      </c>
      <c r="B21" s="85">
        <f>'AC calc'!D3634</f>
        <v>12209</v>
      </c>
      <c r="C21" t="s">
        <v>30</v>
      </c>
      <c r="D21" s="129" t="s">
        <v>204</v>
      </c>
      <c r="E21" s="45"/>
    </row>
    <row r="22" spans="1:13" x14ac:dyDescent="0.25">
      <c r="A22" s="1" t="s">
        <v>31</v>
      </c>
      <c r="B22" s="82">
        <f>'AC calc'!D17</f>
        <v>45201668</v>
      </c>
      <c r="C22" t="s">
        <v>30</v>
      </c>
      <c r="D22" s="86" t="s">
        <v>122</v>
      </c>
      <c r="E22" s="12"/>
      <c r="F22" s="12"/>
      <c r="G22" s="12"/>
      <c r="H22" s="12"/>
      <c r="I22" s="12"/>
      <c r="J22" s="12"/>
      <c r="K22" s="12"/>
      <c r="L22" s="12"/>
      <c r="M22" s="12"/>
    </row>
    <row r="23" spans="1:13" ht="31.5" customHeight="1" x14ac:dyDescent="0.25">
      <c r="A23" s="23" t="s">
        <v>39</v>
      </c>
      <c r="B23" s="84">
        <f>+B21/B22</f>
        <v>2.7010065203788495E-4</v>
      </c>
      <c r="C23" s="22"/>
      <c r="D23" t="s">
        <v>54</v>
      </c>
    </row>
    <row r="27" spans="1:13" x14ac:dyDescent="0.25">
      <c r="B27" s="42"/>
      <c r="C27" s="40"/>
      <c r="D27" s="40"/>
      <c r="E27" s="41"/>
      <c r="F27" s="41"/>
      <c r="G27" s="43"/>
    </row>
    <row r="28" spans="1:13" x14ac:dyDescent="0.25">
      <c r="B28" s="42"/>
      <c r="C28" s="40"/>
      <c r="D28" s="40"/>
      <c r="E28" s="41"/>
      <c r="F28" s="41"/>
      <c r="G28" s="43"/>
    </row>
    <row r="29" spans="1:13" x14ac:dyDescent="0.25">
      <c r="B29" s="42"/>
      <c r="C29" s="40"/>
      <c r="D29" s="40"/>
      <c r="E29" s="41"/>
      <c r="F29" s="41"/>
      <c r="G29" s="43"/>
    </row>
    <row r="30" spans="1:13" x14ac:dyDescent="0.25">
      <c r="B30" s="42"/>
      <c r="C30" s="40"/>
      <c r="D30" s="40"/>
      <c r="E30" s="41"/>
      <c r="F30" s="41"/>
      <c r="G30" s="43"/>
    </row>
    <row r="31" spans="1:13" x14ac:dyDescent="0.25">
      <c r="B31" s="42"/>
      <c r="C31" s="40"/>
      <c r="D31" s="40"/>
      <c r="E31" s="41"/>
      <c r="F31" s="41"/>
      <c r="G31" s="43"/>
    </row>
    <row r="32" spans="1:13" x14ac:dyDescent="0.25">
      <c r="B32" s="42"/>
      <c r="C32" s="40"/>
      <c r="D32" s="40"/>
      <c r="E32" s="41"/>
      <c r="F32" s="41"/>
      <c r="G32" s="43"/>
    </row>
    <row r="33" spans="2:7" x14ac:dyDescent="0.25">
      <c r="B33" s="42"/>
      <c r="C33" s="40"/>
      <c r="D33" s="40"/>
      <c r="E33" s="41"/>
      <c r="F33" s="41"/>
      <c r="G33" s="43"/>
    </row>
    <row r="34" spans="2:7" x14ac:dyDescent="0.25">
      <c r="B34" s="42"/>
      <c r="C34" s="40"/>
      <c r="D34" s="40"/>
      <c r="E34" s="41"/>
      <c r="F34" s="41"/>
      <c r="G34" s="43"/>
    </row>
    <row r="35" spans="2:7" x14ac:dyDescent="0.25">
      <c r="B35" s="42"/>
      <c r="C35" s="40"/>
      <c r="D35" s="40"/>
      <c r="E35" s="40"/>
      <c r="F35" s="40"/>
      <c r="G35" s="40"/>
    </row>
    <row r="36" spans="2:7" x14ac:dyDescent="0.25">
      <c r="B36" s="42"/>
      <c r="C36" s="40"/>
      <c r="D36" s="40"/>
      <c r="E36" s="40"/>
      <c r="F36" s="40"/>
      <c r="G36" s="40"/>
    </row>
    <row r="37" spans="2:7" x14ac:dyDescent="0.25">
      <c r="B37" s="42"/>
      <c r="C37" s="40"/>
      <c r="D37" s="40"/>
      <c r="E37" s="40"/>
      <c r="F37" s="40"/>
      <c r="G37" s="40"/>
    </row>
    <row r="38" spans="2:7" x14ac:dyDescent="0.25">
      <c r="B38" s="42"/>
      <c r="C38" s="40"/>
      <c r="D38" s="40"/>
      <c r="E38" s="40"/>
      <c r="F38" s="40"/>
      <c r="G38" s="40"/>
    </row>
    <row r="39" spans="2:7" x14ac:dyDescent="0.25">
      <c r="B39" s="42"/>
      <c r="C39" s="40"/>
      <c r="D39" s="40"/>
      <c r="E39" s="40"/>
      <c r="F39" s="40"/>
      <c r="G39" s="40"/>
    </row>
    <row r="40" spans="2:7" x14ac:dyDescent="0.25">
      <c r="B40" s="42"/>
      <c r="C40" s="40"/>
      <c r="D40" s="40"/>
      <c r="E40" s="40"/>
      <c r="F40" s="40"/>
      <c r="G40" s="40"/>
    </row>
  </sheetData>
  <hyperlinks>
    <hyperlink ref="D5" r:id="rId1"/>
    <hyperlink ref="D22" r:id="rId2"/>
    <hyperlink ref="D7" r:id="rId3"/>
    <hyperlink ref="D4" r:id="rId4" location="fcaresults "/>
  </hyperlinks>
  <pageMargins left="0.7" right="0.7" top="0.75" bottom="0.75" header="0.3" footer="0.3"/>
  <pageSetup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767"/>
  <sheetViews>
    <sheetView workbookViewId="0">
      <pane ySplit="6" topLeftCell="A7" activePane="bottomLeft" state="frozen"/>
      <selection pane="bottomLeft" sqref="A1:M6"/>
    </sheetView>
  </sheetViews>
  <sheetFormatPr defaultRowHeight="15" x14ac:dyDescent="0.25"/>
  <cols>
    <col min="1" max="1" width="15.85546875" style="68" bestFit="1" customWidth="1"/>
    <col min="2" max="2" width="12.7109375" style="89" customWidth="1"/>
    <col min="3" max="7" width="12.7109375" style="68" customWidth="1"/>
    <col min="8" max="8" width="11.5703125" style="68" bestFit="1" customWidth="1"/>
    <col min="9" max="9" width="9.140625" style="68"/>
    <col min="10" max="12" width="1.7109375" style="68" customWidth="1"/>
    <col min="13" max="16384" width="9.140625" style="68"/>
  </cols>
  <sheetData>
    <row r="1" spans="1:13" x14ac:dyDescent="0.25">
      <c r="B1" s="89" t="s">
        <v>219</v>
      </c>
      <c r="C1" s="68" t="s">
        <v>220</v>
      </c>
      <c r="D1" s="68" t="s">
        <v>220</v>
      </c>
      <c r="E1" s="68" t="s">
        <v>220</v>
      </c>
      <c r="F1" s="68" t="s">
        <v>220</v>
      </c>
      <c r="G1" s="68" t="s">
        <v>220</v>
      </c>
    </row>
    <row r="2" spans="1:13" x14ac:dyDescent="0.25">
      <c r="A2" s="68" t="s">
        <v>124</v>
      </c>
      <c r="B2" s="89" t="s">
        <v>125</v>
      </c>
      <c r="C2" s="68" t="s">
        <v>169</v>
      </c>
      <c r="D2" s="68" t="s">
        <v>170</v>
      </c>
      <c r="E2" s="68" t="s">
        <v>171</v>
      </c>
      <c r="F2" s="68" t="s">
        <v>172</v>
      </c>
      <c r="G2" s="68" t="s">
        <v>172</v>
      </c>
      <c r="H2" s="68" t="s">
        <v>126</v>
      </c>
      <c r="M2" s="68" t="s">
        <v>127</v>
      </c>
    </row>
    <row r="3" spans="1:13" x14ac:dyDescent="0.25">
      <c r="A3" s="68" t="s">
        <v>128</v>
      </c>
      <c r="B3" s="2">
        <v>5.46</v>
      </c>
      <c r="C3" s="68">
        <v>58.3</v>
      </c>
      <c r="D3" s="68">
        <v>51.87</v>
      </c>
      <c r="E3" s="68">
        <v>26.4</v>
      </c>
      <c r="F3" s="68">
        <v>45</v>
      </c>
      <c r="G3" s="68">
        <v>40.5</v>
      </c>
      <c r="H3" s="68">
        <f>SUM(B3:G3)</f>
        <v>227.53</v>
      </c>
      <c r="I3" s="68" t="s">
        <v>128</v>
      </c>
      <c r="M3" s="68" t="s">
        <v>129</v>
      </c>
    </row>
    <row r="4" spans="1:13" x14ac:dyDescent="0.25">
      <c r="A4" s="68" t="s">
        <v>130</v>
      </c>
      <c r="B4" s="2">
        <v>5</v>
      </c>
      <c r="C4" s="68">
        <v>57.6</v>
      </c>
      <c r="D4" s="68">
        <v>43.2</v>
      </c>
      <c r="E4" s="68">
        <v>23.4</v>
      </c>
      <c r="F4" s="68">
        <v>34.200000000000003</v>
      </c>
      <c r="G4" s="68">
        <v>37.799999999999997</v>
      </c>
      <c r="H4" s="68">
        <f>SUM(B4:G4)</f>
        <v>201.20000000000005</v>
      </c>
      <c r="I4" s="68" t="s">
        <v>130</v>
      </c>
    </row>
    <row r="5" spans="1:13" x14ac:dyDescent="0.25">
      <c r="A5" s="68" t="s">
        <v>131</v>
      </c>
      <c r="B5" s="89">
        <v>23</v>
      </c>
      <c r="C5" s="68">
        <v>35</v>
      </c>
      <c r="D5" s="68">
        <v>18</v>
      </c>
      <c r="E5" s="68">
        <v>30</v>
      </c>
      <c r="F5" s="68">
        <v>15</v>
      </c>
      <c r="G5" s="68">
        <v>37</v>
      </c>
      <c r="H5" s="2">
        <f>AVERAGE(B5:G5)</f>
        <v>26.333333333333332</v>
      </c>
      <c r="I5" s="68" t="s">
        <v>132</v>
      </c>
    </row>
    <row r="6" spans="1:13" x14ac:dyDescent="0.25">
      <c r="A6" s="68" t="s">
        <v>133</v>
      </c>
      <c r="B6" s="89">
        <v>110</v>
      </c>
      <c r="C6" s="68">
        <v>152</v>
      </c>
      <c r="D6" s="68">
        <v>219</v>
      </c>
      <c r="E6" s="68">
        <v>145</v>
      </c>
      <c r="F6" s="68">
        <v>165</v>
      </c>
      <c r="G6" s="68">
        <v>197</v>
      </c>
      <c r="H6" s="2">
        <f>AVERAGE(B6:G6)</f>
        <v>164.66666666666666</v>
      </c>
      <c r="I6" s="68" t="s">
        <v>132</v>
      </c>
    </row>
    <row r="7" spans="1:13" x14ac:dyDescent="0.25">
      <c r="A7" s="68" t="s">
        <v>173</v>
      </c>
      <c r="B7" s="89">
        <f>180-B6</f>
        <v>70</v>
      </c>
      <c r="C7" s="89">
        <f t="shared" ref="C7:G7" si="0">180-C6</f>
        <v>28</v>
      </c>
      <c r="D7" s="89">
        <f t="shared" si="0"/>
        <v>-39</v>
      </c>
      <c r="E7" s="89">
        <f t="shared" si="0"/>
        <v>35</v>
      </c>
      <c r="F7" s="89">
        <f t="shared" si="0"/>
        <v>15</v>
      </c>
      <c r="G7" s="89">
        <f t="shared" si="0"/>
        <v>-17</v>
      </c>
    </row>
    <row r="8" spans="1:13" x14ac:dyDescent="0.25">
      <c r="A8" s="88">
        <v>43191</v>
      </c>
      <c r="B8" s="89">
        <v>0</v>
      </c>
      <c r="C8" s="68">
        <v>0</v>
      </c>
      <c r="D8" s="68">
        <v>0</v>
      </c>
      <c r="E8" s="68">
        <v>0</v>
      </c>
      <c r="F8" s="68">
        <v>0</v>
      </c>
      <c r="G8" s="68">
        <v>0</v>
      </c>
      <c r="H8" s="69">
        <f>SUM(B8:G8)</f>
        <v>0</v>
      </c>
      <c r="M8" s="68">
        <f>ROUND(AVERAGE(B8:G8),0)</f>
        <v>0</v>
      </c>
    </row>
    <row r="9" spans="1:13" x14ac:dyDescent="0.25">
      <c r="A9" s="88">
        <v>43191.041666666664</v>
      </c>
      <c r="B9" s="89">
        <v>0</v>
      </c>
      <c r="C9" s="68">
        <v>0</v>
      </c>
      <c r="D9" s="68">
        <v>0</v>
      </c>
      <c r="E9" s="68">
        <v>0</v>
      </c>
      <c r="F9" s="68">
        <v>0</v>
      </c>
      <c r="G9" s="68">
        <v>0</v>
      </c>
      <c r="H9" s="69">
        <f t="shared" ref="H9:H72" si="1">SUM(B9:G9)</f>
        <v>0</v>
      </c>
      <c r="M9" s="68">
        <f t="shared" ref="M9:M72" si="2">ROUND(AVERAGE(B9:G9),0)</f>
        <v>0</v>
      </c>
    </row>
    <row r="10" spans="1:13" x14ac:dyDescent="0.25">
      <c r="A10" s="88">
        <v>43191.083333333336</v>
      </c>
      <c r="B10" s="89">
        <v>0</v>
      </c>
      <c r="C10" s="68">
        <v>0</v>
      </c>
      <c r="D10" s="68">
        <v>0</v>
      </c>
      <c r="E10" s="68">
        <v>0</v>
      </c>
      <c r="F10" s="68">
        <v>0</v>
      </c>
      <c r="G10" s="68">
        <v>0</v>
      </c>
      <c r="H10" s="69">
        <f t="shared" si="1"/>
        <v>0</v>
      </c>
      <c r="M10" s="68">
        <f t="shared" si="2"/>
        <v>0</v>
      </c>
    </row>
    <row r="11" spans="1:13" x14ac:dyDescent="0.25">
      <c r="A11" s="88">
        <v>43191.125</v>
      </c>
      <c r="B11" s="89">
        <v>0</v>
      </c>
      <c r="C11" s="68">
        <v>0</v>
      </c>
      <c r="D11" s="68">
        <v>0</v>
      </c>
      <c r="E11" s="68">
        <v>0</v>
      </c>
      <c r="F11" s="68">
        <v>0</v>
      </c>
      <c r="G11" s="68">
        <v>0</v>
      </c>
      <c r="H11" s="69">
        <f t="shared" si="1"/>
        <v>0</v>
      </c>
      <c r="M11" s="68">
        <f t="shared" si="2"/>
        <v>0</v>
      </c>
    </row>
    <row r="12" spans="1:13" x14ac:dyDescent="0.25">
      <c r="A12" s="88">
        <v>43191.166666666664</v>
      </c>
      <c r="B12" s="89">
        <v>0</v>
      </c>
      <c r="C12" s="68">
        <v>0</v>
      </c>
      <c r="D12" s="68">
        <v>0</v>
      </c>
      <c r="E12" s="68">
        <v>0</v>
      </c>
      <c r="F12" s="68">
        <v>0</v>
      </c>
      <c r="G12" s="68">
        <v>0</v>
      </c>
      <c r="H12" s="69">
        <f t="shared" si="1"/>
        <v>0</v>
      </c>
      <c r="M12" s="68">
        <f t="shared" si="2"/>
        <v>0</v>
      </c>
    </row>
    <row r="13" spans="1:13" x14ac:dyDescent="0.25">
      <c r="A13" s="88">
        <v>43191.208333333336</v>
      </c>
      <c r="B13" s="89">
        <v>0</v>
      </c>
      <c r="C13" s="68">
        <v>0</v>
      </c>
      <c r="D13" s="68">
        <v>0</v>
      </c>
      <c r="E13" s="68">
        <v>0</v>
      </c>
      <c r="F13" s="68">
        <v>0</v>
      </c>
      <c r="G13" s="68">
        <v>0</v>
      </c>
      <c r="H13" s="69">
        <f t="shared" si="1"/>
        <v>0</v>
      </c>
      <c r="M13" s="68">
        <f t="shared" si="2"/>
        <v>0</v>
      </c>
    </row>
    <row r="14" spans="1:13" x14ac:dyDescent="0.25">
      <c r="A14" s="88">
        <v>43191.25</v>
      </c>
      <c r="B14" s="89">
        <v>0</v>
      </c>
      <c r="C14" s="68">
        <v>147</v>
      </c>
      <c r="D14" s="68">
        <v>35</v>
      </c>
      <c r="E14" s="68">
        <v>0</v>
      </c>
      <c r="F14" s="68">
        <v>126</v>
      </c>
      <c r="G14" s="68">
        <v>96</v>
      </c>
      <c r="H14" s="69">
        <f t="shared" si="1"/>
        <v>404</v>
      </c>
      <c r="M14" s="68">
        <f t="shared" si="2"/>
        <v>67</v>
      </c>
    </row>
    <row r="15" spans="1:13" x14ac:dyDescent="0.25">
      <c r="A15" s="88">
        <v>43191.291666666664</v>
      </c>
      <c r="B15" s="89">
        <v>136.02455</v>
      </c>
      <c r="C15" s="68">
        <v>3695</v>
      </c>
      <c r="D15" s="68">
        <v>2399</v>
      </c>
      <c r="E15" s="68">
        <v>1401</v>
      </c>
      <c r="F15" s="68">
        <v>3015</v>
      </c>
      <c r="G15" s="68">
        <v>2418</v>
      </c>
      <c r="H15" s="69">
        <f t="shared" si="1"/>
        <v>13064.02455</v>
      </c>
      <c r="M15" s="68">
        <f t="shared" si="2"/>
        <v>2177</v>
      </c>
    </row>
    <row r="16" spans="1:13" x14ac:dyDescent="0.25">
      <c r="A16" s="88">
        <v>43191.333333333336</v>
      </c>
      <c r="B16" s="89">
        <v>758.07732999999996</v>
      </c>
      <c r="C16" s="68">
        <v>13800</v>
      </c>
      <c r="D16" s="68">
        <v>4689</v>
      </c>
      <c r="E16" s="68">
        <v>6938</v>
      </c>
      <c r="F16" s="68">
        <v>6906</v>
      </c>
      <c r="G16" s="68">
        <v>5830</v>
      </c>
      <c r="H16" s="69">
        <f t="shared" si="1"/>
        <v>38921.07733</v>
      </c>
      <c r="M16" s="68">
        <f t="shared" si="2"/>
        <v>6487</v>
      </c>
    </row>
    <row r="17" spans="1:13" x14ac:dyDescent="0.25">
      <c r="A17" s="88">
        <v>43191.375</v>
      </c>
      <c r="B17" s="89">
        <v>2335.5115000000001</v>
      </c>
      <c r="C17" s="68">
        <v>13511</v>
      </c>
      <c r="D17" s="68">
        <v>18033</v>
      </c>
      <c r="E17" s="68">
        <v>8162</v>
      </c>
      <c r="F17" s="68">
        <v>8325</v>
      </c>
      <c r="G17" s="68">
        <v>7010</v>
      </c>
      <c r="H17" s="69">
        <f t="shared" si="1"/>
        <v>57376.511500000001</v>
      </c>
      <c r="M17" s="68">
        <f t="shared" si="2"/>
        <v>9563</v>
      </c>
    </row>
    <row r="18" spans="1:13" x14ac:dyDescent="0.25">
      <c r="A18" s="88">
        <v>43191.416666666664</v>
      </c>
      <c r="B18" s="89">
        <v>1984.4788000000001</v>
      </c>
      <c r="C18" s="68">
        <v>16278</v>
      </c>
      <c r="D18" s="68">
        <v>18342</v>
      </c>
      <c r="E18" s="68">
        <v>8554</v>
      </c>
      <c r="F18" s="68">
        <v>22777</v>
      </c>
      <c r="G18" s="68">
        <v>19058</v>
      </c>
      <c r="H18" s="69">
        <f t="shared" si="1"/>
        <v>86993.478799999997</v>
      </c>
      <c r="M18" s="68">
        <f t="shared" si="2"/>
        <v>14499</v>
      </c>
    </row>
    <row r="19" spans="1:13" x14ac:dyDescent="0.25">
      <c r="A19" s="88">
        <v>43191.458333333336</v>
      </c>
      <c r="B19" s="89">
        <v>1901.4784999999999</v>
      </c>
      <c r="C19" s="68">
        <v>15100</v>
      </c>
      <c r="D19" s="68">
        <v>18523</v>
      </c>
      <c r="E19" s="68">
        <v>7858</v>
      </c>
      <c r="F19" s="68">
        <v>27706</v>
      </c>
      <c r="G19" s="68">
        <v>22436</v>
      </c>
      <c r="H19" s="69">
        <f t="shared" si="1"/>
        <v>93524.478499999997</v>
      </c>
      <c r="M19" s="68">
        <f t="shared" si="2"/>
        <v>15587</v>
      </c>
    </row>
    <row r="20" spans="1:13" x14ac:dyDescent="0.25">
      <c r="A20" s="88">
        <v>43191.5</v>
      </c>
      <c r="B20" s="89">
        <v>1447.2294999999999</v>
      </c>
      <c r="C20" s="68">
        <v>48623</v>
      </c>
      <c r="D20" s="68">
        <v>16678</v>
      </c>
      <c r="E20" s="68">
        <v>12719</v>
      </c>
      <c r="F20" s="68">
        <v>30619</v>
      </c>
      <c r="G20" s="68">
        <v>25873</v>
      </c>
      <c r="H20" s="69">
        <f t="shared" si="1"/>
        <v>135959.22950000002</v>
      </c>
      <c r="M20" s="68">
        <f t="shared" si="2"/>
        <v>22660</v>
      </c>
    </row>
    <row r="21" spans="1:13" x14ac:dyDescent="0.25">
      <c r="A21" s="88">
        <v>43191.541666666664</v>
      </c>
      <c r="B21" s="89">
        <v>1860.5963999999999</v>
      </c>
      <c r="C21" s="68">
        <v>47722</v>
      </c>
      <c r="D21" s="68">
        <v>18301</v>
      </c>
      <c r="E21" s="68">
        <v>21631</v>
      </c>
      <c r="F21" s="68">
        <v>36444</v>
      </c>
      <c r="G21" s="68">
        <v>29027</v>
      </c>
      <c r="H21" s="69">
        <f t="shared" si="1"/>
        <v>154985.59640000001</v>
      </c>
      <c r="M21" s="68">
        <f t="shared" si="2"/>
        <v>25831</v>
      </c>
    </row>
    <row r="22" spans="1:13" x14ac:dyDescent="0.25">
      <c r="A22" s="88">
        <v>43191.583333333336</v>
      </c>
      <c r="B22" s="89">
        <v>3061.9263000000001</v>
      </c>
      <c r="C22" s="68">
        <v>41070</v>
      </c>
      <c r="D22" s="68">
        <v>33902</v>
      </c>
      <c r="E22" s="68">
        <v>21278</v>
      </c>
      <c r="F22" s="68">
        <v>30374</v>
      </c>
      <c r="G22" s="68">
        <v>24522</v>
      </c>
      <c r="H22" s="69">
        <f t="shared" si="1"/>
        <v>154207.92629999999</v>
      </c>
      <c r="M22" s="68">
        <f t="shared" si="2"/>
        <v>25701</v>
      </c>
    </row>
    <row r="23" spans="1:13" x14ac:dyDescent="0.25">
      <c r="A23" s="88">
        <v>43191.625</v>
      </c>
      <c r="B23" s="89">
        <v>2158.6226000000001</v>
      </c>
      <c r="C23" s="68">
        <v>30289</v>
      </c>
      <c r="D23" s="68">
        <v>36487</v>
      </c>
      <c r="E23" s="68">
        <v>17203</v>
      </c>
      <c r="F23" s="68">
        <v>28514</v>
      </c>
      <c r="G23" s="68">
        <v>25188</v>
      </c>
      <c r="H23" s="69">
        <f t="shared" si="1"/>
        <v>139839.6226</v>
      </c>
      <c r="M23" s="68">
        <f t="shared" si="2"/>
        <v>23307</v>
      </c>
    </row>
    <row r="24" spans="1:13" x14ac:dyDescent="0.25">
      <c r="A24" s="88">
        <v>43191.666666666664</v>
      </c>
      <c r="B24" s="89">
        <v>930.97313999999994</v>
      </c>
      <c r="C24" s="68">
        <v>17309</v>
      </c>
      <c r="D24" s="68">
        <v>27643</v>
      </c>
      <c r="E24" s="68">
        <v>12075</v>
      </c>
      <c r="F24" s="68">
        <v>16436</v>
      </c>
      <c r="G24" s="68">
        <v>21031</v>
      </c>
      <c r="H24" s="69">
        <f t="shared" si="1"/>
        <v>95424.973140000002</v>
      </c>
      <c r="M24" s="68">
        <f t="shared" si="2"/>
        <v>15904</v>
      </c>
    </row>
    <row r="25" spans="1:13" x14ac:dyDescent="0.25">
      <c r="A25" s="88">
        <v>43191.708333333336</v>
      </c>
      <c r="B25" s="89">
        <v>284.94585999999998</v>
      </c>
      <c r="C25" s="68">
        <v>4835</v>
      </c>
      <c r="D25" s="68">
        <v>14647</v>
      </c>
      <c r="E25" s="68">
        <v>6689</v>
      </c>
      <c r="F25" s="68">
        <v>6224</v>
      </c>
      <c r="G25" s="68">
        <v>10198</v>
      </c>
      <c r="H25" s="69">
        <f t="shared" si="1"/>
        <v>42877.94586</v>
      </c>
      <c r="M25" s="68">
        <f t="shared" si="2"/>
        <v>7146</v>
      </c>
    </row>
    <row r="26" spans="1:13" x14ac:dyDescent="0.25">
      <c r="A26" s="88">
        <v>43191.75</v>
      </c>
      <c r="B26" s="89">
        <v>104.92923999999999</v>
      </c>
      <c r="C26" s="68">
        <v>1221</v>
      </c>
      <c r="D26" s="68">
        <v>4837</v>
      </c>
      <c r="E26" s="68">
        <v>1954</v>
      </c>
      <c r="F26" s="68">
        <v>1236</v>
      </c>
      <c r="G26" s="68">
        <v>1165</v>
      </c>
      <c r="H26" s="69">
        <f t="shared" si="1"/>
        <v>10517.929239999999</v>
      </c>
      <c r="M26" s="68">
        <f t="shared" si="2"/>
        <v>1753</v>
      </c>
    </row>
    <row r="27" spans="1:13" x14ac:dyDescent="0.25">
      <c r="A27" s="88">
        <v>43191.791666666664</v>
      </c>
      <c r="B27" s="89">
        <v>4.0234370000000004E-3</v>
      </c>
      <c r="C27" s="68">
        <v>8</v>
      </c>
      <c r="D27" s="68">
        <v>26</v>
      </c>
      <c r="E27" s="68">
        <v>11</v>
      </c>
      <c r="F27" s="68">
        <v>13</v>
      </c>
      <c r="G27" s="68">
        <v>18</v>
      </c>
      <c r="H27" s="69">
        <f t="shared" si="1"/>
        <v>76.004023437000001</v>
      </c>
      <c r="M27" s="68">
        <f t="shared" si="2"/>
        <v>13</v>
      </c>
    </row>
    <row r="28" spans="1:13" x14ac:dyDescent="0.25">
      <c r="A28" s="88">
        <v>43191.833333333336</v>
      </c>
      <c r="B28" s="89">
        <v>0</v>
      </c>
      <c r="C28" s="68">
        <v>0</v>
      </c>
      <c r="D28" s="68">
        <v>0</v>
      </c>
      <c r="E28" s="68">
        <v>0</v>
      </c>
      <c r="F28" s="68">
        <v>0</v>
      </c>
      <c r="G28" s="68">
        <v>0</v>
      </c>
      <c r="H28" s="69">
        <f t="shared" si="1"/>
        <v>0</v>
      </c>
      <c r="M28" s="68">
        <f t="shared" si="2"/>
        <v>0</v>
      </c>
    </row>
    <row r="29" spans="1:13" x14ac:dyDescent="0.25">
      <c r="A29" s="88">
        <v>43191.875</v>
      </c>
      <c r="B29" s="89">
        <v>0</v>
      </c>
      <c r="C29" s="68">
        <v>0</v>
      </c>
      <c r="D29" s="68">
        <v>0</v>
      </c>
      <c r="E29" s="68">
        <v>0</v>
      </c>
      <c r="F29" s="68">
        <v>0</v>
      </c>
      <c r="G29" s="68">
        <v>0</v>
      </c>
      <c r="H29" s="69">
        <f t="shared" si="1"/>
        <v>0</v>
      </c>
      <c r="M29" s="68">
        <f t="shared" si="2"/>
        <v>0</v>
      </c>
    </row>
    <row r="30" spans="1:13" x14ac:dyDescent="0.25">
      <c r="A30" s="88">
        <v>43191.916666666664</v>
      </c>
      <c r="B30" s="89">
        <v>0</v>
      </c>
      <c r="C30" s="68">
        <v>0</v>
      </c>
      <c r="D30" s="68">
        <v>0</v>
      </c>
      <c r="E30" s="68">
        <v>0</v>
      </c>
      <c r="F30" s="68">
        <v>0</v>
      </c>
      <c r="G30" s="68">
        <v>0</v>
      </c>
      <c r="H30" s="69">
        <f t="shared" si="1"/>
        <v>0</v>
      </c>
      <c r="M30" s="68">
        <f t="shared" si="2"/>
        <v>0</v>
      </c>
    </row>
    <row r="31" spans="1:13" x14ac:dyDescent="0.25">
      <c r="A31" s="88">
        <v>43191.958333333336</v>
      </c>
      <c r="B31" s="89">
        <v>0</v>
      </c>
      <c r="C31" s="68">
        <v>0</v>
      </c>
      <c r="D31" s="68">
        <v>0</v>
      </c>
      <c r="E31" s="68">
        <v>0</v>
      </c>
      <c r="F31" s="68">
        <v>0</v>
      </c>
      <c r="G31" s="68">
        <v>0</v>
      </c>
      <c r="H31" s="69">
        <f t="shared" si="1"/>
        <v>0</v>
      </c>
      <c r="M31" s="68">
        <f t="shared" si="2"/>
        <v>0</v>
      </c>
    </row>
    <row r="32" spans="1:13" x14ac:dyDescent="0.25">
      <c r="A32" s="88">
        <v>43192</v>
      </c>
      <c r="B32" s="89">
        <v>0</v>
      </c>
      <c r="C32" s="68">
        <v>0</v>
      </c>
      <c r="D32" s="68">
        <v>0</v>
      </c>
      <c r="E32" s="68">
        <v>0</v>
      </c>
      <c r="F32" s="68">
        <v>0</v>
      </c>
      <c r="G32" s="68">
        <v>0</v>
      </c>
      <c r="H32" s="69">
        <f t="shared" si="1"/>
        <v>0</v>
      </c>
      <c r="M32" s="68">
        <f t="shared" si="2"/>
        <v>0</v>
      </c>
    </row>
    <row r="33" spans="1:13" x14ac:dyDescent="0.25">
      <c r="A33" s="88">
        <v>43192.041666666664</v>
      </c>
      <c r="B33" s="89">
        <v>0</v>
      </c>
      <c r="C33" s="68">
        <v>0</v>
      </c>
      <c r="D33" s="68">
        <v>0</v>
      </c>
      <c r="E33" s="68">
        <v>0</v>
      </c>
      <c r="F33" s="68">
        <v>0</v>
      </c>
      <c r="G33" s="68">
        <v>0</v>
      </c>
      <c r="H33" s="69">
        <f t="shared" si="1"/>
        <v>0</v>
      </c>
      <c r="M33" s="68">
        <f t="shared" si="2"/>
        <v>0</v>
      </c>
    </row>
    <row r="34" spans="1:13" x14ac:dyDescent="0.25">
      <c r="A34" s="88">
        <v>43192.083333333336</v>
      </c>
      <c r="B34" s="89">
        <v>0</v>
      </c>
      <c r="C34" s="68">
        <v>0</v>
      </c>
      <c r="D34" s="68">
        <v>0</v>
      </c>
      <c r="E34" s="68">
        <v>0</v>
      </c>
      <c r="F34" s="68">
        <v>0</v>
      </c>
      <c r="G34" s="68">
        <v>0</v>
      </c>
      <c r="H34" s="69">
        <f t="shared" si="1"/>
        <v>0</v>
      </c>
      <c r="M34" s="68">
        <f t="shared" si="2"/>
        <v>0</v>
      </c>
    </row>
    <row r="35" spans="1:13" x14ac:dyDescent="0.25">
      <c r="A35" s="88">
        <v>43192.125</v>
      </c>
      <c r="B35" s="89">
        <v>0</v>
      </c>
      <c r="C35" s="68">
        <v>0</v>
      </c>
      <c r="D35" s="68">
        <v>0</v>
      </c>
      <c r="E35" s="68">
        <v>0</v>
      </c>
      <c r="F35" s="68">
        <v>0</v>
      </c>
      <c r="G35" s="68">
        <v>0</v>
      </c>
      <c r="H35" s="69">
        <f t="shared" si="1"/>
        <v>0</v>
      </c>
      <c r="M35" s="68">
        <f t="shared" si="2"/>
        <v>0</v>
      </c>
    </row>
    <row r="36" spans="1:13" x14ac:dyDescent="0.25">
      <c r="A36" s="88">
        <v>43192.166666666664</v>
      </c>
      <c r="B36" s="89">
        <v>0</v>
      </c>
      <c r="C36" s="68">
        <v>0</v>
      </c>
      <c r="D36" s="68">
        <v>0</v>
      </c>
      <c r="E36" s="68">
        <v>0</v>
      </c>
      <c r="F36" s="68">
        <v>0</v>
      </c>
      <c r="G36" s="68">
        <v>0</v>
      </c>
      <c r="H36" s="69">
        <f t="shared" si="1"/>
        <v>0</v>
      </c>
      <c r="M36" s="68">
        <f t="shared" si="2"/>
        <v>0</v>
      </c>
    </row>
    <row r="37" spans="1:13" x14ac:dyDescent="0.25">
      <c r="A37" s="88">
        <v>43192.208333333336</v>
      </c>
      <c r="B37" s="89">
        <v>0</v>
      </c>
      <c r="C37" s="68">
        <v>0</v>
      </c>
      <c r="D37" s="68">
        <v>0</v>
      </c>
      <c r="E37" s="68">
        <v>0</v>
      </c>
      <c r="F37" s="68">
        <v>0</v>
      </c>
      <c r="G37" s="68">
        <v>0</v>
      </c>
      <c r="H37" s="69">
        <f t="shared" si="1"/>
        <v>0</v>
      </c>
      <c r="M37" s="68">
        <f t="shared" si="2"/>
        <v>0</v>
      </c>
    </row>
    <row r="38" spans="1:13" x14ac:dyDescent="0.25">
      <c r="A38" s="88">
        <v>43192.25</v>
      </c>
      <c r="B38" s="89">
        <v>0</v>
      </c>
      <c r="C38" s="68">
        <v>1</v>
      </c>
      <c r="D38" s="68">
        <v>11</v>
      </c>
      <c r="E38" s="68">
        <v>0</v>
      </c>
      <c r="F38" s="68">
        <v>3</v>
      </c>
      <c r="G38" s="68">
        <v>2</v>
      </c>
      <c r="H38" s="69">
        <f t="shared" si="1"/>
        <v>17</v>
      </c>
      <c r="M38" s="68">
        <f t="shared" si="2"/>
        <v>3</v>
      </c>
    </row>
    <row r="39" spans="1:13" x14ac:dyDescent="0.25">
      <c r="A39" s="88">
        <v>43192.291666666664</v>
      </c>
      <c r="B39" s="89">
        <v>24.523544000000001</v>
      </c>
      <c r="C39" s="68">
        <v>831</v>
      </c>
      <c r="D39" s="68">
        <v>1193</v>
      </c>
      <c r="E39" s="68">
        <v>310</v>
      </c>
      <c r="F39" s="68">
        <v>953</v>
      </c>
      <c r="G39" s="68">
        <v>735</v>
      </c>
      <c r="H39" s="69">
        <f t="shared" si="1"/>
        <v>4046.5235440000001</v>
      </c>
      <c r="M39" s="68">
        <f t="shared" si="2"/>
        <v>674</v>
      </c>
    </row>
    <row r="40" spans="1:13" x14ac:dyDescent="0.25">
      <c r="A40" s="88">
        <v>43192.333333333336</v>
      </c>
      <c r="B40" s="89">
        <v>196.38637</v>
      </c>
      <c r="C40" s="68">
        <v>2284</v>
      </c>
      <c r="D40" s="68">
        <v>2666</v>
      </c>
      <c r="E40" s="68">
        <v>966</v>
      </c>
      <c r="F40" s="68">
        <v>2510</v>
      </c>
      <c r="G40" s="68">
        <v>2024</v>
      </c>
      <c r="H40" s="69">
        <f t="shared" si="1"/>
        <v>10646.38637</v>
      </c>
      <c r="M40" s="68">
        <f t="shared" si="2"/>
        <v>1774</v>
      </c>
    </row>
    <row r="41" spans="1:13" x14ac:dyDescent="0.25">
      <c r="A41" s="88">
        <v>43192.375</v>
      </c>
      <c r="B41" s="89">
        <v>292.63204999999999</v>
      </c>
      <c r="C41" s="68">
        <v>4540</v>
      </c>
      <c r="D41" s="68">
        <v>3988</v>
      </c>
      <c r="E41" s="68">
        <v>1501</v>
      </c>
      <c r="F41" s="68">
        <v>8038</v>
      </c>
      <c r="G41" s="68">
        <v>6635</v>
      </c>
      <c r="H41" s="69">
        <f t="shared" si="1"/>
        <v>24994.63205</v>
      </c>
      <c r="M41" s="68">
        <f t="shared" si="2"/>
        <v>4166</v>
      </c>
    </row>
    <row r="42" spans="1:13" x14ac:dyDescent="0.25">
      <c r="A42" s="88">
        <v>43192.416666666664</v>
      </c>
      <c r="B42" s="89">
        <v>261.95623999999998</v>
      </c>
      <c r="C42" s="68">
        <v>17144</v>
      </c>
      <c r="D42" s="68">
        <v>7149</v>
      </c>
      <c r="E42" s="68">
        <v>1547</v>
      </c>
      <c r="F42" s="68">
        <v>25655</v>
      </c>
      <c r="G42" s="68">
        <v>21260</v>
      </c>
      <c r="H42" s="69">
        <f t="shared" si="1"/>
        <v>73016.95624</v>
      </c>
      <c r="M42" s="68">
        <f t="shared" si="2"/>
        <v>12169</v>
      </c>
    </row>
    <row r="43" spans="1:13" x14ac:dyDescent="0.25">
      <c r="A43" s="88">
        <v>43192.458333333336</v>
      </c>
      <c r="B43" s="89">
        <v>668.64490000000001</v>
      </c>
      <c r="C43" s="68">
        <v>43874</v>
      </c>
      <c r="D43" s="68">
        <v>13357</v>
      </c>
      <c r="E43" s="68">
        <v>6622</v>
      </c>
      <c r="F43" s="68">
        <v>37041</v>
      </c>
      <c r="G43" s="68">
        <v>28843</v>
      </c>
      <c r="H43" s="69">
        <f t="shared" si="1"/>
        <v>130405.6449</v>
      </c>
      <c r="M43" s="68">
        <f t="shared" si="2"/>
        <v>21734</v>
      </c>
    </row>
    <row r="44" spans="1:13" x14ac:dyDescent="0.25">
      <c r="A44" s="88">
        <v>43192.5</v>
      </c>
      <c r="B44" s="89">
        <v>1711.9418000000001</v>
      </c>
      <c r="C44" s="68">
        <v>42413</v>
      </c>
      <c r="D44" s="68">
        <v>17445</v>
      </c>
      <c r="E44" s="68">
        <v>15803</v>
      </c>
      <c r="F44" s="68">
        <v>37048</v>
      </c>
      <c r="G44" s="68">
        <v>29221</v>
      </c>
      <c r="H44" s="69">
        <f t="shared" si="1"/>
        <v>143641.9418</v>
      </c>
      <c r="M44" s="68">
        <f t="shared" si="2"/>
        <v>23940</v>
      </c>
    </row>
    <row r="45" spans="1:13" x14ac:dyDescent="0.25">
      <c r="A45" s="88">
        <v>43192.541666666664</v>
      </c>
      <c r="B45" s="89">
        <v>1433.0533</v>
      </c>
      <c r="C45" s="68">
        <v>43854</v>
      </c>
      <c r="D45" s="68">
        <v>19042</v>
      </c>
      <c r="E45" s="68">
        <v>11020</v>
      </c>
      <c r="F45" s="68">
        <v>36869</v>
      </c>
      <c r="G45" s="68">
        <v>28765</v>
      </c>
      <c r="H45" s="69">
        <f t="shared" si="1"/>
        <v>140983.0533</v>
      </c>
      <c r="M45" s="68">
        <f t="shared" si="2"/>
        <v>23497</v>
      </c>
    </row>
    <row r="46" spans="1:13" x14ac:dyDescent="0.25">
      <c r="A46" s="88">
        <v>43192.583333333336</v>
      </c>
      <c r="B46" s="89">
        <v>1865.5824</v>
      </c>
      <c r="C46" s="68">
        <v>40104</v>
      </c>
      <c r="D46" s="68">
        <v>16502</v>
      </c>
      <c r="E46" s="68">
        <v>10967</v>
      </c>
      <c r="F46" s="68">
        <v>35038</v>
      </c>
      <c r="G46" s="68">
        <v>28848</v>
      </c>
      <c r="H46" s="69">
        <f t="shared" si="1"/>
        <v>133324.58240000001</v>
      </c>
      <c r="M46" s="68">
        <f t="shared" si="2"/>
        <v>22221</v>
      </c>
    </row>
    <row r="47" spans="1:13" x14ac:dyDescent="0.25">
      <c r="A47" s="88">
        <v>43192.625</v>
      </c>
      <c r="B47" s="89">
        <v>2039.4698000000001</v>
      </c>
      <c r="C47" s="68">
        <v>28634</v>
      </c>
      <c r="D47" s="68">
        <v>24014</v>
      </c>
      <c r="E47" s="68">
        <v>14258</v>
      </c>
      <c r="F47" s="68">
        <v>28615</v>
      </c>
      <c r="G47" s="68">
        <v>27559</v>
      </c>
      <c r="H47" s="69">
        <f t="shared" si="1"/>
        <v>125119.46979999999</v>
      </c>
      <c r="M47" s="68">
        <f t="shared" si="2"/>
        <v>20853</v>
      </c>
    </row>
    <row r="48" spans="1:13" x14ac:dyDescent="0.25">
      <c r="A48" s="88">
        <v>43192.666666666664</v>
      </c>
      <c r="B48" s="89">
        <v>954.63900000000001</v>
      </c>
      <c r="C48" s="68">
        <v>17015</v>
      </c>
      <c r="D48" s="68">
        <v>24580</v>
      </c>
      <c r="E48" s="68">
        <v>11801</v>
      </c>
      <c r="F48" s="68">
        <v>17960</v>
      </c>
      <c r="G48" s="68">
        <v>21952</v>
      </c>
      <c r="H48" s="69">
        <f t="shared" si="1"/>
        <v>94262.638999999996</v>
      </c>
      <c r="M48" s="68">
        <f t="shared" si="2"/>
        <v>15710</v>
      </c>
    </row>
    <row r="49" spans="1:13" x14ac:dyDescent="0.25">
      <c r="A49" s="88">
        <v>43192.708333333336</v>
      </c>
      <c r="B49" s="89">
        <v>274.59255999999999</v>
      </c>
      <c r="C49" s="68">
        <v>4866</v>
      </c>
      <c r="D49" s="68">
        <v>14493</v>
      </c>
      <c r="E49" s="68">
        <v>6279</v>
      </c>
      <c r="F49" s="68">
        <v>6313</v>
      </c>
      <c r="G49" s="68">
        <v>9888</v>
      </c>
      <c r="H49" s="69">
        <f t="shared" si="1"/>
        <v>42113.592560000005</v>
      </c>
      <c r="M49" s="68">
        <f t="shared" si="2"/>
        <v>7019</v>
      </c>
    </row>
    <row r="50" spans="1:13" x14ac:dyDescent="0.25">
      <c r="A50" s="88">
        <v>43192.75</v>
      </c>
      <c r="B50" s="89">
        <v>109.498856</v>
      </c>
      <c r="C50" s="68">
        <v>1217</v>
      </c>
      <c r="D50" s="68">
        <v>4826</v>
      </c>
      <c r="E50" s="68">
        <v>2007</v>
      </c>
      <c r="F50" s="68">
        <v>1153</v>
      </c>
      <c r="G50" s="68">
        <v>1032</v>
      </c>
      <c r="H50" s="69">
        <f t="shared" si="1"/>
        <v>10344.498856</v>
      </c>
      <c r="M50" s="68">
        <f t="shared" si="2"/>
        <v>1724</v>
      </c>
    </row>
    <row r="51" spans="1:13" x14ac:dyDescent="0.25">
      <c r="A51" s="88">
        <v>43192.791666666664</v>
      </c>
      <c r="B51" s="89">
        <v>0.15087890000000001</v>
      </c>
      <c r="C51" s="68">
        <v>15</v>
      </c>
      <c r="D51" s="68">
        <v>36</v>
      </c>
      <c r="E51" s="68">
        <v>15</v>
      </c>
      <c r="F51" s="68">
        <v>19</v>
      </c>
      <c r="G51" s="68">
        <v>23</v>
      </c>
      <c r="H51" s="69">
        <f t="shared" si="1"/>
        <v>108.15087890000001</v>
      </c>
      <c r="M51" s="68">
        <f t="shared" si="2"/>
        <v>18</v>
      </c>
    </row>
    <row r="52" spans="1:13" x14ac:dyDescent="0.25">
      <c r="A52" s="88">
        <v>43192.833333333336</v>
      </c>
      <c r="B52" s="89">
        <v>0</v>
      </c>
      <c r="C52" s="68">
        <v>0</v>
      </c>
      <c r="D52" s="68">
        <v>0</v>
      </c>
      <c r="E52" s="68">
        <v>0</v>
      </c>
      <c r="F52" s="68">
        <v>0</v>
      </c>
      <c r="G52" s="68">
        <v>0</v>
      </c>
      <c r="H52" s="69">
        <f t="shared" si="1"/>
        <v>0</v>
      </c>
      <c r="M52" s="68">
        <f t="shared" si="2"/>
        <v>0</v>
      </c>
    </row>
    <row r="53" spans="1:13" x14ac:dyDescent="0.25">
      <c r="A53" s="88">
        <v>43192.875</v>
      </c>
      <c r="B53" s="89">
        <v>0</v>
      </c>
      <c r="C53" s="68">
        <v>0</v>
      </c>
      <c r="D53" s="68">
        <v>0</v>
      </c>
      <c r="E53" s="68">
        <v>0</v>
      </c>
      <c r="F53" s="68">
        <v>0</v>
      </c>
      <c r="G53" s="68">
        <v>0</v>
      </c>
      <c r="H53" s="69">
        <f t="shared" si="1"/>
        <v>0</v>
      </c>
      <c r="M53" s="68">
        <f t="shared" si="2"/>
        <v>0</v>
      </c>
    </row>
    <row r="54" spans="1:13" x14ac:dyDescent="0.25">
      <c r="A54" s="88">
        <v>43192.916666666664</v>
      </c>
      <c r="B54" s="89">
        <v>0</v>
      </c>
      <c r="C54" s="68">
        <v>0</v>
      </c>
      <c r="D54" s="68">
        <v>0</v>
      </c>
      <c r="E54" s="68">
        <v>0</v>
      </c>
      <c r="F54" s="68">
        <v>0</v>
      </c>
      <c r="G54" s="68">
        <v>0</v>
      </c>
      <c r="H54" s="69">
        <f t="shared" si="1"/>
        <v>0</v>
      </c>
      <c r="M54" s="68">
        <f t="shared" si="2"/>
        <v>0</v>
      </c>
    </row>
    <row r="55" spans="1:13" x14ac:dyDescent="0.25">
      <c r="A55" s="88">
        <v>43192.958333333336</v>
      </c>
      <c r="B55" s="89">
        <v>0</v>
      </c>
      <c r="C55" s="68">
        <v>0</v>
      </c>
      <c r="D55" s="68">
        <v>0</v>
      </c>
      <c r="E55" s="68">
        <v>0</v>
      </c>
      <c r="F55" s="68">
        <v>0</v>
      </c>
      <c r="G55" s="68">
        <v>0</v>
      </c>
      <c r="H55" s="69">
        <f t="shared" si="1"/>
        <v>0</v>
      </c>
      <c r="M55" s="68">
        <f t="shared" si="2"/>
        <v>0</v>
      </c>
    </row>
    <row r="56" spans="1:13" x14ac:dyDescent="0.25">
      <c r="A56" s="88">
        <v>43193</v>
      </c>
      <c r="B56" s="89">
        <v>0</v>
      </c>
      <c r="C56" s="68">
        <v>0</v>
      </c>
      <c r="D56" s="68">
        <v>0</v>
      </c>
      <c r="E56" s="68">
        <v>0</v>
      </c>
      <c r="F56" s="68">
        <v>0</v>
      </c>
      <c r="G56" s="68">
        <v>0</v>
      </c>
      <c r="H56" s="69">
        <f t="shared" si="1"/>
        <v>0</v>
      </c>
      <c r="M56" s="68">
        <f t="shared" si="2"/>
        <v>0</v>
      </c>
    </row>
    <row r="57" spans="1:13" x14ac:dyDescent="0.25">
      <c r="A57" s="88">
        <v>43193.041666666664</v>
      </c>
      <c r="B57" s="89">
        <v>0</v>
      </c>
      <c r="C57" s="68">
        <v>0</v>
      </c>
      <c r="D57" s="68">
        <v>0</v>
      </c>
      <c r="E57" s="68">
        <v>0</v>
      </c>
      <c r="F57" s="68">
        <v>0</v>
      </c>
      <c r="G57" s="68">
        <v>0</v>
      </c>
      <c r="H57" s="69">
        <f t="shared" si="1"/>
        <v>0</v>
      </c>
      <c r="M57" s="68">
        <f t="shared" si="2"/>
        <v>0</v>
      </c>
    </row>
    <row r="58" spans="1:13" x14ac:dyDescent="0.25">
      <c r="A58" s="88">
        <v>43193.083333333336</v>
      </c>
      <c r="B58" s="89">
        <v>0</v>
      </c>
      <c r="C58" s="68">
        <v>0</v>
      </c>
      <c r="D58" s="68">
        <v>0</v>
      </c>
      <c r="E58" s="68">
        <v>0</v>
      </c>
      <c r="F58" s="68">
        <v>0</v>
      </c>
      <c r="G58" s="68">
        <v>0</v>
      </c>
      <c r="H58" s="69">
        <f t="shared" si="1"/>
        <v>0</v>
      </c>
      <c r="M58" s="68">
        <f t="shared" si="2"/>
        <v>0</v>
      </c>
    </row>
    <row r="59" spans="1:13" x14ac:dyDescent="0.25">
      <c r="A59" s="88">
        <v>43193.125</v>
      </c>
      <c r="B59" s="89">
        <v>0</v>
      </c>
      <c r="C59" s="68">
        <v>0</v>
      </c>
      <c r="D59" s="68">
        <v>0</v>
      </c>
      <c r="E59" s="68">
        <v>0</v>
      </c>
      <c r="F59" s="68">
        <v>0</v>
      </c>
      <c r="G59" s="68">
        <v>0</v>
      </c>
      <c r="H59" s="69">
        <f t="shared" si="1"/>
        <v>0</v>
      </c>
      <c r="M59" s="68">
        <f t="shared" si="2"/>
        <v>0</v>
      </c>
    </row>
    <row r="60" spans="1:13" x14ac:dyDescent="0.25">
      <c r="A60" s="88">
        <v>43193.166666666664</v>
      </c>
      <c r="B60" s="89">
        <v>0</v>
      </c>
      <c r="C60" s="68">
        <v>0</v>
      </c>
      <c r="D60" s="68">
        <v>0</v>
      </c>
      <c r="E60" s="68">
        <v>0</v>
      </c>
      <c r="F60" s="68">
        <v>0</v>
      </c>
      <c r="G60" s="68">
        <v>0</v>
      </c>
      <c r="H60" s="69">
        <f t="shared" si="1"/>
        <v>0</v>
      </c>
      <c r="M60" s="68">
        <f t="shared" si="2"/>
        <v>0</v>
      </c>
    </row>
    <row r="61" spans="1:13" x14ac:dyDescent="0.25">
      <c r="A61" s="88">
        <v>43193.208333333336</v>
      </c>
      <c r="B61" s="89">
        <v>0</v>
      </c>
      <c r="C61" s="68">
        <v>0</v>
      </c>
      <c r="D61" s="68">
        <v>0</v>
      </c>
      <c r="E61" s="68">
        <v>0</v>
      </c>
      <c r="F61" s="68">
        <v>0</v>
      </c>
      <c r="G61" s="68">
        <v>0</v>
      </c>
      <c r="H61" s="69">
        <f t="shared" si="1"/>
        <v>0</v>
      </c>
      <c r="M61" s="68">
        <f t="shared" si="2"/>
        <v>0</v>
      </c>
    </row>
    <row r="62" spans="1:13" x14ac:dyDescent="0.25">
      <c r="A62" s="88">
        <v>43193.25</v>
      </c>
      <c r="B62" s="89">
        <v>0</v>
      </c>
      <c r="C62" s="68">
        <v>321</v>
      </c>
      <c r="D62" s="68">
        <v>220</v>
      </c>
      <c r="E62" s="68">
        <v>19</v>
      </c>
      <c r="F62" s="68">
        <v>167</v>
      </c>
      <c r="G62" s="68">
        <v>121</v>
      </c>
      <c r="H62" s="69">
        <f t="shared" si="1"/>
        <v>848</v>
      </c>
      <c r="M62" s="68">
        <f t="shared" si="2"/>
        <v>141</v>
      </c>
    </row>
    <row r="63" spans="1:13" x14ac:dyDescent="0.25">
      <c r="A63" s="88">
        <v>43193.291666666664</v>
      </c>
      <c r="B63" s="89">
        <v>417.15514999999999</v>
      </c>
      <c r="C63" s="68">
        <v>3672</v>
      </c>
      <c r="D63" s="68">
        <v>4335</v>
      </c>
      <c r="E63" s="68">
        <v>2114</v>
      </c>
      <c r="F63" s="68">
        <v>3018</v>
      </c>
      <c r="G63" s="68">
        <v>2411</v>
      </c>
      <c r="H63" s="69">
        <f t="shared" si="1"/>
        <v>15967.155150000001</v>
      </c>
      <c r="M63" s="68">
        <f t="shared" si="2"/>
        <v>2661</v>
      </c>
    </row>
    <row r="64" spans="1:13" x14ac:dyDescent="0.25">
      <c r="A64" s="88">
        <v>43193.333333333336</v>
      </c>
      <c r="B64" s="89">
        <v>957.19323999999995</v>
      </c>
      <c r="C64" s="68">
        <v>11219</v>
      </c>
      <c r="D64" s="68">
        <v>8313</v>
      </c>
      <c r="E64" s="68">
        <v>5497</v>
      </c>
      <c r="F64" s="68">
        <v>10343</v>
      </c>
      <c r="G64" s="68">
        <v>8220</v>
      </c>
      <c r="H64" s="69">
        <f t="shared" si="1"/>
        <v>44549.193240000001</v>
      </c>
      <c r="M64" s="68">
        <f t="shared" si="2"/>
        <v>7425</v>
      </c>
    </row>
    <row r="65" spans="1:13" x14ac:dyDescent="0.25">
      <c r="A65" s="88">
        <v>43193.375</v>
      </c>
      <c r="B65" s="89">
        <v>1463.5060000000001</v>
      </c>
      <c r="C65" s="68">
        <v>20335</v>
      </c>
      <c r="D65" s="68">
        <v>11716</v>
      </c>
      <c r="E65" s="68">
        <v>7555</v>
      </c>
      <c r="F65" s="68">
        <v>19093</v>
      </c>
      <c r="G65" s="68">
        <v>15739</v>
      </c>
      <c r="H65" s="69">
        <f t="shared" si="1"/>
        <v>75901.505999999994</v>
      </c>
      <c r="M65" s="68">
        <f t="shared" si="2"/>
        <v>12650</v>
      </c>
    </row>
    <row r="66" spans="1:13" x14ac:dyDescent="0.25">
      <c r="A66" s="88">
        <v>43193.416666666664</v>
      </c>
      <c r="B66" s="89">
        <v>2684.4191999999998</v>
      </c>
      <c r="C66" s="68">
        <v>36561</v>
      </c>
      <c r="D66" s="68">
        <v>25866</v>
      </c>
      <c r="E66" s="68">
        <v>14890</v>
      </c>
      <c r="F66" s="68">
        <v>26530</v>
      </c>
      <c r="G66" s="68">
        <v>23019</v>
      </c>
      <c r="H66" s="69">
        <f t="shared" si="1"/>
        <v>129550.4192</v>
      </c>
      <c r="M66" s="68">
        <f t="shared" si="2"/>
        <v>21592</v>
      </c>
    </row>
    <row r="67" spans="1:13" x14ac:dyDescent="0.25">
      <c r="A67" s="88">
        <v>43193.458333333336</v>
      </c>
      <c r="B67" s="89">
        <v>3562.2820000000002</v>
      </c>
      <c r="C67" s="68">
        <v>37897</v>
      </c>
      <c r="D67" s="68">
        <v>32197</v>
      </c>
      <c r="E67" s="68">
        <v>15871</v>
      </c>
      <c r="F67" s="68">
        <v>25881</v>
      </c>
      <c r="G67" s="68">
        <v>22689</v>
      </c>
      <c r="H67" s="69">
        <f t="shared" si="1"/>
        <v>138097.28200000001</v>
      </c>
      <c r="M67" s="68">
        <f t="shared" si="2"/>
        <v>23016</v>
      </c>
    </row>
    <row r="68" spans="1:13" x14ac:dyDescent="0.25">
      <c r="A68" s="88">
        <v>43193.5</v>
      </c>
      <c r="B68" s="89">
        <v>2261.3337000000001</v>
      </c>
      <c r="C68" s="68">
        <v>21632</v>
      </c>
      <c r="D68" s="68">
        <v>32434</v>
      </c>
      <c r="E68" s="68">
        <v>11835</v>
      </c>
      <c r="F68" s="68">
        <v>17056</v>
      </c>
      <c r="G68" s="68">
        <v>14297</v>
      </c>
      <c r="H68" s="69">
        <f t="shared" si="1"/>
        <v>99515.333700000003</v>
      </c>
      <c r="M68" s="68">
        <f t="shared" si="2"/>
        <v>16586</v>
      </c>
    </row>
    <row r="69" spans="1:13" x14ac:dyDescent="0.25">
      <c r="A69" s="88">
        <v>43193.541666666664</v>
      </c>
      <c r="B69" s="89">
        <v>603.74896000000001</v>
      </c>
      <c r="C69" s="68">
        <v>8258</v>
      </c>
      <c r="D69" s="68">
        <v>9656</v>
      </c>
      <c r="E69" s="68">
        <v>5915</v>
      </c>
      <c r="F69" s="68">
        <v>7014</v>
      </c>
      <c r="G69" s="68">
        <v>5524</v>
      </c>
      <c r="H69" s="69">
        <f t="shared" si="1"/>
        <v>36970.748959999997</v>
      </c>
      <c r="M69" s="68">
        <f t="shared" si="2"/>
        <v>6162</v>
      </c>
    </row>
    <row r="70" spans="1:13" x14ac:dyDescent="0.25">
      <c r="A70" s="88">
        <v>43193.583333333336</v>
      </c>
      <c r="B70" s="89">
        <v>565.97190000000001</v>
      </c>
      <c r="C70" s="68">
        <v>4939</v>
      </c>
      <c r="D70" s="68">
        <v>5964</v>
      </c>
      <c r="E70" s="68">
        <v>3394</v>
      </c>
      <c r="F70" s="68">
        <v>5077</v>
      </c>
      <c r="G70" s="68">
        <v>4054</v>
      </c>
      <c r="H70" s="69">
        <f t="shared" si="1"/>
        <v>23993.9719</v>
      </c>
      <c r="M70" s="68">
        <f t="shared" si="2"/>
        <v>3999</v>
      </c>
    </row>
    <row r="71" spans="1:13" x14ac:dyDescent="0.25">
      <c r="A71" s="88">
        <v>43193.625</v>
      </c>
      <c r="B71" s="89">
        <v>462.02640000000002</v>
      </c>
      <c r="C71" s="68">
        <v>7712</v>
      </c>
      <c r="D71" s="68">
        <v>6419</v>
      </c>
      <c r="E71" s="68">
        <v>2317</v>
      </c>
      <c r="F71" s="68">
        <v>3414</v>
      </c>
      <c r="G71" s="68">
        <v>2776</v>
      </c>
      <c r="H71" s="69">
        <f t="shared" si="1"/>
        <v>23100.026399999999</v>
      </c>
      <c r="M71" s="68">
        <f t="shared" si="2"/>
        <v>3850</v>
      </c>
    </row>
    <row r="72" spans="1:13" x14ac:dyDescent="0.25">
      <c r="A72" s="88">
        <v>43193.666666666664</v>
      </c>
      <c r="B72" s="89">
        <v>333.40616</v>
      </c>
      <c r="C72" s="68">
        <v>3412</v>
      </c>
      <c r="D72" s="68">
        <v>4880</v>
      </c>
      <c r="E72" s="68">
        <v>1950</v>
      </c>
      <c r="F72" s="68">
        <v>2402</v>
      </c>
      <c r="G72" s="68">
        <v>1778</v>
      </c>
      <c r="H72" s="69">
        <f t="shared" si="1"/>
        <v>14755.40616</v>
      </c>
      <c r="M72" s="68">
        <f t="shared" si="2"/>
        <v>2459</v>
      </c>
    </row>
    <row r="73" spans="1:13" x14ac:dyDescent="0.25">
      <c r="A73" s="88">
        <v>43193.708333333336</v>
      </c>
      <c r="B73" s="89">
        <v>158.43593000000001</v>
      </c>
      <c r="C73" s="68">
        <v>1798</v>
      </c>
      <c r="D73" s="68">
        <v>2091</v>
      </c>
      <c r="E73" s="68">
        <v>871</v>
      </c>
      <c r="F73" s="68">
        <v>940</v>
      </c>
      <c r="G73" s="68">
        <v>710</v>
      </c>
      <c r="H73" s="69">
        <f t="shared" ref="H73:H136" si="3">SUM(B73:G73)</f>
        <v>6568.4359299999996</v>
      </c>
      <c r="M73" s="68">
        <f t="shared" ref="M73:M136" si="4">ROUND(AVERAGE(B73:G73),0)</f>
        <v>1095</v>
      </c>
    </row>
    <row r="74" spans="1:13" x14ac:dyDescent="0.25">
      <c r="A74" s="88">
        <v>43193.75</v>
      </c>
      <c r="B74" s="89">
        <v>1.9151562</v>
      </c>
      <c r="C74" s="68">
        <v>192</v>
      </c>
      <c r="D74" s="68">
        <v>227</v>
      </c>
      <c r="E74" s="68">
        <v>83</v>
      </c>
      <c r="F74" s="68">
        <v>433</v>
      </c>
      <c r="G74" s="68">
        <v>325</v>
      </c>
      <c r="H74" s="69">
        <f t="shared" si="3"/>
        <v>1261.9151562</v>
      </c>
      <c r="M74" s="68">
        <f t="shared" si="4"/>
        <v>210</v>
      </c>
    </row>
    <row r="75" spans="1:13" x14ac:dyDescent="0.25">
      <c r="A75" s="88">
        <v>43193.791666666664</v>
      </c>
      <c r="B75" s="89">
        <v>0</v>
      </c>
      <c r="C75" s="68">
        <v>0</v>
      </c>
      <c r="D75" s="68">
        <v>0</v>
      </c>
      <c r="E75" s="68">
        <v>0</v>
      </c>
      <c r="F75" s="68">
        <v>0</v>
      </c>
      <c r="G75" s="68">
        <v>0</v>
      </c>
      <c r="H75" s="69">
        <f t="shared" si="3"/>
        <v>0</v>
      </c>
      <c r="M75" s="68">
        <f t="shared" si="4"/>
        <v>0</v>
      </c>
    </row>
    <row r="76" spans="1:13" x14ac:dyDescent="0.25">
      <c r="A76" s="88">
        <v>43193.833333333336</v>
      </c>
      <c r="B76" s="89">
        <v>0</v>
      </c>
      <c r="C76" s="68">
        <v>0</v>
      </c>
      <c r="D76" s="68">
        <v>0</v>
      </c>
      <c r="E76" s="68">
        <v>0</v>
      </c>
      <c r="F76" s="68">
        <v>0</v>
      </c>
      <c r="G76" s="68">
        <v>0</v>
      </c>
      <c r="H76" s="69">
        <f t="shared" si="3"/>
        <v>0</v>
      </c>
      <c r="M76" s="68">
        <f t="shared" si="4"/>
        <v>0</v>
      </c>
    </row>
    <row r="77" spans="1:13" x14ac:dyDescent="0.25">
      <c r="A77" s="88">
        <v>43193.875</v>
      </c>
      <c r="B77" s="89">
        <v>0</v>
      </c>
      <c r="C77" s="68">
        <v>0</v>
      </c>
      <c r="D77" s="68">
        <v>0</v>
      </c>
      <c r="E77" s="68">
        <v>0</v>
      </c>
      <c r="F77" s="68">
        <v>0</v>
      </c>
      <c r="G77" s="68">
        <v>0</v>
      </c>
      <c r="H77" s="69">
        <f t="shared" si="3"/>
        <v>0</v>
      </c>
      <c r="M77" s="68">
        <f t="shared" si="4"/>
        <v>0</v>
      </c>
    </row>
    <row r="78" spans="1:13" x14ac:dyDescent="0.25">
      <c r="A78" s="88">
        <v>43193.916666666664</v>
      </c>
      <c r="B78" s="89">
        <v>0</v>
      </c>
      <c r="C78" s="68">
        <v>0</v>
      </c>
      <c r="D78" s="68">
        <v>0</v>
      </c>
      <c r="E78" s="68">
        <v>0</v>
      </c>
      <c r="F78" s="68">
        <v>0</v>
      </c>
      <c r="G78" s="68">
        <v>0</v>
      </c>
      <c r="H78" s="69">
        <f t="shared" si="3"/>
        <v>0</v>
      </c>
      <c r="M78" s="68">
        <f t="shared" si="4"/>
        <v>0</v>
      </c>
    </row>
    <row r="79" spans="1:13" x14ac:dyDescent="0.25">
      <c r="A79" s="88">
        <v>43193.958333333336</v>
      </c>
      <c r="B79" s="89">
        <v>0</v>
      </c>
      <c r="C79" s="68">
        <v>0</v>
      </c>
      <c r="D79" s="68">
        <v>0</v>
      </c>
      <c r="E79" s="68">
        <v>0</v>
      </c>
      <c r="F79" s="68">
        <v>0</v>
      </c>
      <c r="G79" s="68">
        <v>0</v>
      </c>
      <c r="H79" s="69">
        <f t="shared" si="3"/>
        <v>0</v>
      </c>
      <c r="M79" s="68">
        <f t="shared" si="4"/>
        <v>0</v>
      </c>
    </row>
    <row r="80" spans="1:13" x14ac:dyDescent="0.25">
      <c r="A80" s="88">
        <v>43194</v>
      </c>
      <c r="B80" s="89">
        <v>0</v>
      </c>
      <c r="C80" s="68">
        <v>0</v>
      </c>
      <c r="D80" s="68">
        <v>0</v>
      </c>
      <c r="E80" s="68">
        <v>0</v>
      </c>
      <c r="F80" s="68">
        <v>0</v>
      </c>
      <c r="G80" s="68">
        <v>0</v>
      </c>
      <c r="H80" s="69">
        <f t="shared" si="3"/>
        <v>0</v>
      </c>
      <c r="M80" s="68">
        <f t="shared" si="4"/>
        <v>0</v>
      </c>
    </row>
    <row r="81" spans="1:13" x14ac:dyDescent="0.25">
      <c r="A81" s="88">
        <v>43194.041666666664</v>
      </c>
      <c r="B81" s="89">
        <v>0</v>
      </c>
      <c r="C81" s="68">
        <v>0</v>
      </c>
      <c r="D81" s="68">
        <v>0</v>
      </c>
      <c r="E81" s="68">
        <v>0</v>
      </c>
      <c r="F81" s="68">
        <v>0</v>
      </c>
      <c r="G81" s="68">
        <v>0</v>
      </c>
      <c r="H81" s="69">
        <f t="shared" si="3"/>
        <v>0</v>
      </c>
      <c r="M81" s="68">
        <f t="shared" si="4"/>
        <v>0</v>
      </c>
    </row>
    <row r="82" spans="1:13" x14ac:dyDescent="0.25">
      <c r="A82" s="88">
        <v>43194.083333333336</v>
      </c>
      <c r="B82" s="89">
        <v>0</v>
      </c>
      <c r="C82" s="68">
        <v>0</v>
      </c>
      <c r="D82" s="68">
        <v>0</v>
      </c>
      <c r="E82" s="68">
        <v>0</v>
      </c>
      <c r="F82" s="68">
        <v>0</v>
      </c>
      <c r="G82" s="68">
        <v>0</v>
      </c>
      <c r="H82" s="69">
        <f t="shared" si="3"/>
        <v>0</v>
      </c>
      <c r="M82" s="68">
        <f t="shared" si="4"/>
        <v>0</v>
      </c>
    </row>
    <row r="83" spans="1:13" x14ac:dyDescent="0.25">
      <c r="A83" s="88">
        <v>43194.125</v>
      </c>
      <c r="B83" s="89">
        <v>0</v>
      </c>
      <c r="C83" s="68">
        <v>0</v>
      </c>
      <c r="D83" s="68">
        <v>0</v>
      </c>
      <c r="E83" s="68">
        <v>0</v>
      </c>
      <c r="F83" s="68">
        <v>0</v>
      </c>
      <c r="G83" s="68">
        <v>0</v>
      </c>
      <c r="H83" s="69">
        <f t="shared" si="3"/>
        <v>0</v>
      </c>
      <c r="M83" s="68">
        <f t="shared" si="4"/>
        <v>0</v>
      </c>
    </row>
    <row r="84" spans="1:13" x14ac:dyDescent="0.25">
      <c r="A84" s="88">
        <v>43194.166666666664</v>
      </c>
      <c r="B84" s="89">
        <v>0</v>
      </c>
      <c r="C84" s="68">
        <v>0</v>
      </c>
      <c r="D84" s="68">
        <v>0</v>
      </c>
      <c r="E84" s="68">
        <v>0</v>
      </c>
      <c r="F84" s="68">
        <v>0</v>
      </c>
      <c r="G84" s="68">
        <v>0</v>
      </c>
      <c r="H84" s="69">
        <f t="shared" si="3"/>
        <v>0</v>
      </c>
      <c r="M84" s="68">
        <f t="shared" si="4"/>
        <v>0</v>
      </c>
    </row>
    <row r="85" spans="1:13" x14ac:dyDescent="0.25">
      <c r="A85" s="88">
        <v>43194.208333333336</v>
      </c>
      <c r="B85" s="89">
        <v>0</v>
      </c>
      <c r="C85" s="68">
        <v>0</v>
      </c>
      <c r="D85" s="68">
        <v>0</v>
      </c>
      <c r="E85" s="68">
        <v>0</v>
      </c>
      <c r="F85" s="68">
        <v>0</v>
      </c>
      <c r="G85" s="68">
        <v>0</v>
      </c>
      <c r="H85" s="69">
        <f t="shared" si="3"/>
        <v>0</v>
      </c>
      <c r="M85" s="68">
        <f t="shared" si="4"/>
        <v>0</v>
      </c>
    </row>
    <row r="86" spans="1:13" x14ac:dyDescent="0.25">
      <c r="A86" s="88">
        <v>43194.25</v>
      </c>
      <c r="B86" s="89">
        <v>0</v>
      </c>
      <c r="C86" s="68">
        <v>0</v>
      </c>
      <c r="D86" s="68">
        <v>38</v>
      </c>
      <c r="E86" s="68">
        <v>0</v>
      </c>
      <c r="F86" s="68">
        <v>0</v>
      </c>
      <c r="G86" s="68">
        <v>0</v>
      </c>
      <c r="H86" s="69">
        <f t="shared" si="3"/>
        <v>38</v>
      </c>
      <c r="M86" s="68">
        <f t="shared" si="4"/>
        <v>6</v>
      </c>
    </row>
    <row r="87" spans="1:13" x14ac:dyDescent="0.25">
      <c r="A87" s="88">
        <v>43194.291666666664</v>
      </c>
      <c r="B87" s="89">
        <v>16.915617000000001</v>
      </c>
      <c r="C87" s="68">
        <v>230</v>
      </c>
      <c r="D87" s="68">
        <v>870</v>
      </c>
      <c r="E87" s="68">
        <v>84</v>
      </c>
      <c r="F87" s="68">
        <v>24</v>
      </c>
      <c r="G87" s="68">
        <v>19</v>
      </c>
      <c r="H87" s="69">
        <f t="shared" si="3"/>
        <v>1243.9156170000001</v>
      </c>
      <c r="M87" s="68">
        <f t="shared" si="4"/>
        <v>207</v>
      </c>
    </row>
    <row r="88" spans="1:13" x14ac:dyDescent="0.25">
      <c r="A88" s="88">
        <v>43194.333333333336</v>
      </c>
      <c r="B88" s="89">
        <v>206.96437</v>
      </c>
      <c r="C88" s="68">
        <v>1973</v>
      </c>
      <c r="D88" s="68">
        <v>2029</v>
      </c>
      <c r="E88" s="68">
        <v>858</v>
      </c>
      <c r="F88" s="68">
        <v>940</v>
      </c>
      <c r="G88" s="68">
        <v>703</v>
      </c>
      <c r="H88" s="69">
        <f t="shared" si="3"/>
        <v>6709.9643699999997</v>
      </c>
      <c r="M88" s="68">
        <f t="shared" si="4"/>
        <v>1118</v>
      </c>
    </row>
    <row r="89" spans="1:13" x14ac:dyDescent="0.25">
      <c r="A89" s="88">
        <v>43194.375</v>
      </c>
      <c r="B89" s="89">
        <v>538.38604999999995</v>
      </c>
      <c r="C89" s="68">
        <v>4094</v>
      </c>
      <c r="D89" s="68">
        <v>5275</v>
      </c>
      <c r="E89" s="68">
        <v>3387</v>
      </c>
      <c r="F89" s="68">
        <v>3463</v>
      </c>
      <c r="G89" s="68">
        <v>2627</v>
      </c>
      <c r="H89" s="69">
        <f t="shared" si="3"/>
        <v>19384.386050000001</v>
      </c>
      <c r="M89" s="68">
        <f t="shared" si="4"/>
        <v>3231</v>
      </c>
    </row>
    <row r="90" spans="1:13" x14ac:dyDescent="0.25">
      <c r="A90" s="88">
        <v>43194.416666666664</v>
      </c>
      <c r="B90" s="89">
        <v>644.49130000000002</v>
      </c>
      <c r="C90" s="68">
        <v>5289</v>
      </c>
      <c r="D90" s="68">
        <v>5604</v>
      </c>
      <c r="E90" s="68">
        <v>2768</v>
      </c>
      <c r="F90" s="68">
        <v>2918</v>
      </c>
      <c r="G90" s="68">
        <v>2312</v>
      </c>
      <c r="H90" s="69">
        <f t="shared" si="3"/>
        <v>19535.491300000002</v>
      </c>
      <c r="M90" s="68">
        <f t="shared" si="4"/>
        <v>3256</v>
      </c>
    </row>
    <row r="91" spans="1:13" x14ac:dyDescent="0.25">
      <c r="A91" s="88">
        <v>43194.458333333336</v>
      </c>
      <c r="B91" s="89">
        <v>621.77700000000004</v>
      </c>
      <c r="C91" s="68">
        <v>4245</v>
      </c>
      <c r="D91" s="68">
        <v>6625</v>
      </c>
      <c r="E91" s="68">
        <v>3330</v>
      </c>
      <c r="F91" s="68">
        <v>2177</v>
      </c>
      <c r="G91" s="68">
        <v>1753</v>
      </c>
      <c r="H91" s="69">
        <f t="shared" si="3"/>
        <v>18751.777000000002</v>
      </c>
      <c r="M91" s="68">
        <f t="shared" si="4"/>
        <v>3125</v>
      </c>
    </row>
    <row r="92" spans="1:13" x14ac:dyDescent="0.25">
      <c r="A92" s="88">
        <v>43194.5</v>
      </c>
      <c r="B92" s="89">
        <v>470.8014</v>
      </c>
      <c r="C92" s="68">
        <v>6479</v>
      </c>
      <c r="D92" s="68">
        <v>6815</v>
      </c>
      <c r="E92" s="68">
        <v>2840</v>
      </c>
      <c r="F92" s="68">
        <v>3934</v>
      </c>
      <c r="G92" s="68">
        <v>3090</v>
      </c>
      <c r="H92" s="69">
        <f t="shared" si="3"/>
        <v>23628.8014</v>
      </c>
      <c r="M92" s="68">
        <f t="shared" si="4"/>
        <v>3938</v>
      </c>
    </row>
    <row r="93" spans="1:13" x14ac:dyDescent="0.25">
      <c r="A93" s="88">
        <v>43194.541666666664</v>
      </c>
      <c r="B93" s="89">
        <v>332.16293000000002</v>
      </c>
      <c r="C93" s="68">
        <v>2822</v>
      </c>
      <c r="D93" s="68">
        <v>3896</v>
      </c>
      <c r="E93" s="68">
        <v>1884</v>
      </c>
      <c r="F93" s="68">
        <v>2585</v>
      </c>
      <c r="G93" s="68">
        <v>2010</v>
      </c>
      <c r="H93" s="69">
        <f t="shared" si="3"/>
        <v>13529.16293</v>
      </c>
      <c r="M93" s="68">
        <f t="shared" si="4"/>
        <v>2255</v>
      </c>
    </row>
    <row r="94" spans="1:13" x14ac:dyDescent="0.25">
      <c r="A94" s="88">
        <v>43194.583333333336</v>
      </c>
      <c r="B94" s="89">
        <v>298.08087</v>
      </c>
      <c r="C94" s="68">
        <v>3087</v>
      </c>
      <c r="D94" s="68">
        <v>3535</v>
      </c>
      <c r="E94" s="68">
        <v>1682</v>
      </c>
      <c r="F94" s="68">
        <v>2926</v>
      </c>
      <c r="G94" s="68">
        <v>2299</v>
      </c>
      <c r="H94" s="69">
        <f t="shared" si="3"/>
        <v>13827.08087</v>
      </c>
      <c r="M94" s="68">
        <f t="shared" si="4"/>
        <v>2305</v>
      </c>
    </row>
    <row r="95" spans="1:13" x14ac:dyDescent="0.25">
      <c r="A95" s="88">
        <v>43194.625</v>
      </c>
      <c r="B95" s="89">
        <v>261.65897000000001</v>
      </c>
      <c r="C95" s="68">
        <v>2862</v>
      </c>
      <c r="D95" s="68">
        <v>2251</v>
      </c>
      <c r="E95" s="68">
        <v>2027</v>
      </c>
      <c r="F95" s="68">
        <v>3760</v>
      </c>
      <c r="G95" s="68">
        <v>3091</v>
      </c>
      <c r="H95" s="69">
        <f t="shared" si="3"/>
        <v>14252.65897</v>
      </c>
      <c r="M95" s="68">
        <f t="shared" si="4"/>
        <v>2375</v>
      </c>
    </row>
    <row r="96" spans="1:13" x14ac:dyDescent="0.25">
      <c r="A96" s="88">
        <v>43194.666666666664</v>
      </c>
      <c r="B96" s="89">
        <v>226.29671999999999</v>
      </c>
      <c r="C96" s="68">
        <v>1881</v>
      </c>
      <c r="D96" s="68">
        <v>2788</v>
      </c>
      <c r="E96" s="68">
        <v>1316</v>
      </c>
      <c r="F96" s="68">
        <v>6911</v>
      </c>
      <c r="G96" s="68">
        <v>5646</v>
      </c>
      <c r="H96" s="69">
        <f t="shared" si="3"/>
        <v>18768.296719999998</v>
      </c>
      <c r="M96" s="68">
        <f t="shared" si="4"/>
        <v>3128</v>
      </c>
    </row>
    <row r="97" spans="1:13" x14ac:dyDescent="0.25">
      <c r="A97" s="88">
        <v>43194.708333333336</v>
      </c>
      <c r="B97" s="89">
        <v>231.10524000000001</v>
      </c>
      <c r="C97" s="68">
        <v>4989</v>
      </c>
      <c r="D97" s="68">
        <v>2636</v>
      </c>
      <c r="E97" s="68">
        <v>1268</v>
      </c>
      <c r="F97" s="68">
        <v>6090</v>
      </c>
      <c r="G97" s="68">
        <v>6817</v>
      </c>
      <c r="H97" s="69">
        <f t="shared" si="3"/>
        <v>22031.105240000001</v>
      </c>
      <c r="M97" s="68">
        <f t="shared" si="4"/>
        <v>3672</v>
      </c>
    </row>
    <row r="98" spans="1:13" x14ac:dyDescent="0.25">
      <c r="A98" s="88">
        <v>43194.75</v>
      </c>
      <c r="B98" s="89">
        <v>205.6678</v>
      </c>
      <c r="C98" s="68">
        <v>1660</v>
      </c>
      <c r="D98" s="68">
        <v>2870</v>
      </c>
      <c r="E98" s="68">
        <v>2007</v>
      </c>
      <c r="F98" s="68">
        <v>1182</v>
      </c>
      <c r="G98" s="68">
        <v>1016</v>
      </c>
      <c r="H98" s="69">
        <f t="shared" si="3"/>
        <v>8940.6677999999993</v>
      </c>
      <c r="M98" s="68">
        <f t="shared" si="4"/>
        <v>1490</v>
      </c>
    </row>
    <row r="99" spans="1:13" x14ac:dyDescent="0.25">
      <c r="A99" s="88">
        <v>43194.791666666664</v>
      </c>
      <c r="B99" s="89">
        <v>4.6910762999999998</v>
      </c>
      <c r="C99" s="68">
        <v>22</v>
      </c>
      <c r="D99" s="68">
        <v>56</v>
      </c>
      <c r="E99" s="68">
        <v>17</v>
      </c>
      <c r="F99" s="68">
        <v>33</v>
      </c>
      <c r="G99" s="68">
        <v>35</v>
      </c>
      <c r="H99" s="69">
        <f t="shared" si="3"/>
        <v>167.69107629999999</v>
      </c>
      <c r="M99" s="68">
        <f t="shared" si="4"/>
        <v>28</v>
      </c>
    </row>
    <row r="100" spans="1:13" x14ac:dyDescent="0.25">
      <c r="A100" s="88">
        <v>43194.833333333336</v>
      </c>
      <c r="B100" s="89">
        <v>0</v>
      </c>
      <c r="C100" s="68">
        <v>0</v>
      </c>
      <c r="D100" s="68">
        <v>0</v>
      </c>
      <c r="E100" s="68">
        <v>0</v>
      </c>
      <c r="F100" s="68">
        <v>0</v>
      </c>
      <c r="G100" s="68">
        <v>0</v>
      </c>
      <c r="H100" s="69">
        <f t="shared" si="3"/>
        <v>0</v>
      </c>
      <c r="M100" s="68">
        <f t="shared" si="4"/>
        <v>0</v>
      </c>
    </row>
    <row r="101" spans="1:13" x14ac:dyDescent="0.25">
      <c r="A101" s="88">
        <v>43194.875</v>
      </c>
      <c r="B101" s="89">
        <v>0</v>
      </c>
      <c r="C101" s="68">
        <v>0</v>
      </c>
      <c r="D101" s="68">
        <v>0</v>
      </c>
      <c r="E101" s="68">
        <v>0</v>
      </c>
      <c r="F101" s="68">
        <v>0</v>
      </c>
      <c r="G101" s="68">
        <v>0</v>
      </c>
      <c r="H101" s="69">
        <f t="shared" si="3"/>
        <v>0</v>
      </c>
      <c r="M101" s="68">
        <f t="shared" si="4"/>
        <v>0</v>
      </c>
    </row>
    <row r="102" spans="1:13" x14ac:dyDescent="0.25">
      <c r="A102" s="88">
        <v>43194.916666666664</v>
      </c>
      <c r="B102" s="89">
        <v>0</v>
      </c>
      <c r="C102" s="68">
        <v>0</v>
      </c>
      <c r="D102" s="68">
        <v>0</v>
      </c>
      <c r="E102" s="68">
        <v>0</v>
      </c>
      <c r="F102" s="68">
        <v>0</v>
      </c>
      <c r="G102" s="68">
        <v>0</v>
      </c>
      <c r="H102" s="69">
        <f t="shared" si="3"/>
        <v>0</v>
      </c>
      <c r="M102" s="68">
        <f t="shared" si="4"/>
        <v>0</v>
      </c>
    </row>
    <row r="103" spans="1:13" x14ac:dyDescent="0.25">
      <c r="A103" s="88">
        <v>43194.958333333336</v>
      </c>
      <c r="B103" s="89">
        <v>0</v>
      </c>
      <c r="C103" s="68">
        <v>0</v>
      </c>
      <c r="D103" s="68">
        <v>0</v>
      </c>
      <c r="E103" s="68">
        <v>0</v>
      </c>
      <c r="F103" s="68">
        <v>0</v>
      </c>
      <c r="G103" s="68">
        <v>0</v>
      </c>
      <c r="H103" s="69">
        <f t="shared" si="3"/>
        <v>0</v>
      </c>
      <c r="M103" s="68">
        <f t="shared" si="4"/>
        <v>0</v>
      </c>
    </row>
    <row r="104" spans="1:13" x14ac:dyDescent="0.25">
      <c r="A104" s="88">
        <v>43195</v>
      </c>
      <c r="B104" s="89">
        <v>0</v>
      </c>
      <c r="C104" s="68">
        <v>0</v>
      </c>
      <c r="D104" s="68">
        <v>0</v>
      </c>
      <c r="E104" s="68">
        <v>0</v>
      </c>
      <c r="F104" s="68">
        <v>0</v>
      </c>
      <c r="G104" s="68">
        <v>0</v>
      </c>
      <c r="H104" s="69">
        <f t="shared" si="3"/>
        <v>0</v>
      </c>
      <c r="M104" s="68">
        <f t="shared" si="4"/>
        <v>0</v>
      </c>
    </row>
    <row r="105" spans="1:13" x14ac:dyDescent="0.25">
      <c r="A105" s="88">
        <v>43195.041666666664</v>
      </c>
      <c r="B105" s="89">
        <v>0</v>
      </c>
      <c r="C105" s="68">
        <v>0</v>
      </c>
      <c r="D105" s="68">
        <v>0</v>
      </c>
      <c r="E105" s="68">
        <v>0</v>
      </c>
      <c r="F105" s="68">
        <v>0</v>
      </c>
      <c r="G105" s="68">
        <v>0</v>
      </c>
      <c r="H105" s="69">
        <f t="shared" si="3"/>
        <v>0</v>
      </c>
      <c r="M105" s="68">
        <f t="shared" si="4"/>
        <v>0</v>
      </c>
    </row>
    <row r="106" spans="1:13" x14ac:dyDescent="0.25">
      <c r="A106" s="88">
        <v>43195.083333333336</v>
      </c>
      <c r="B106" s="89">
        <v>0</v>
      </c>
      <c r="C106" s="68">
        <v>0</v>
      </c>
      <c r="D106" s="68">
        <v>0</v>
      </c>
      <c r="E106" s="68">
        <v>0</v>
      </c>
      <c r="F106" s="68">
        <v>0</v>
      </c>
      <c r="G106" s="68">
        <v>0</v>
      </c>
      <c r="H106" s="69">
        <f t="shared" si="3"/>
        <v>0</v>
      </c>
      <c r="M106" s="68">
        <f t="shared" si="4"/>
        <v>0</v>
      </c>
    </row>
    <row r="107" spans="1:13" x14ac:dyDescent="0.25">
      <c r="A107" s="88">
        <v>43195.125</v>
      </c>
      <c r="B107" s="89">
        <v>0</v>
      </c>
      <c r="C107" s="68">
        <v>0</v>
      </c>
      <c r="D107" s="68">
        <v>0</v>
      </c>
      <c r="E107" s="68">
        <v>0</v>
      </c>
      <c r="F107" s="68">
        <v>0</v>
      </c>
      <c r="G107" s="68">
        <v>0</v>
      </c>
      <c r="H107" s="69">
        <f t="shared" si="3"/>
        <v>0</v>
      </c>
      <c r="M107" s="68">
        <f t="shared" si="4"/>
        <v>0</v>
      </c>
    </row>
    <row r="108" spans="1:13" x14ac:dyDescent="0.25">
      <c r="A108" s="88">
        <v>43195.166666666664</v>
      </c>
      <c r="B108" s="89">
        <v>0</v>
      </c>
      <c r="C108" s="68">
        <v>0</v>
      </c>
      <c r="D108" s="68">
        <v>0</v>
      </c>
      <c r="E108" s="68">
        <v>0</v>
      </c>
      <c r="F108" s="68">
        <v>0</v>
      </c>
      <c r="G108" s="68">
        <v>0</v>
      </c>
      <c r="H108" s="69">
        <f t="shared" si="3"/>
        <v>0</v>
      </c>
      <c r="M108" s="68">
        <f t="shared" si="4"/>
        <v>0</v>
      </c>
    </row>
    <row r="109" spans="1:13" x14ac:dyDescent="0.25">
      <c r="A109" s="88">
        <v>43195.208333333336</v>
      </c>
      <c r="B109" s="89">
        <v>0</v>
      </c>
      <c r="C109" s="68">
        <v>0</v>
      </c>
      <c r="D109" s="68">
        <v>0</v>
      </c>
      <c r="E109" s="68">
        <v>0</v>
      </c>
      <c r="F109" s="68">
        <v>0</v>
      </c>
      <c r="G109" s="68">
        <v>0</v>
      </c>
      <c r="H109" s="69">
        <f t="shared" si="3"/>
        <v>0</v>
      </c>
      <c r="M109" s="68">
        <f t="shared" si="4"/>
        <v>0</v>
      </c>
    </row>
    <row r="110" spans="1:13" x14ac:dyDescent="0.25">
      <c r="A110" s="88">
        <v>43195.25</v>
      </c>
      <c r="B110" s="89">
        <v>0</v>
      </c>
      <c r="C110" s="68">
        <v>1772</v>
      </c>
      <c r="D110" s="68">
        <v>251</v>
      </c>
      <c r="E110" s="68">
        <v>0</v>
      </c>
      <c r="F110" s="68">
        <v>195</v>
      </c>
      <c r="G110" s="68">
        <v>193</v>
      </c>
      <c r="H110" s="69">
        <f t="shared" si="3"/>
        <v>2411</v>
      </c>
      <c r="M110" s="68">
        <f t="shared" si="4"/>
        <v>402</v>
      </c>
    </row>
    <row r="111" spans="1:13" x14ac:dyDescent="0.25">
      <c r="A111" s="88">
        <v>43195.291666666664</v>
      </c>
      <c r="B111" s="89">
        <v>306.19427000000002</v>
      </c>
      <c r="C111" s="68">
        <v>17925</v>
      </c>
      <c r="D111" s="68">
        <v>2205</v>
      </c>
      <c r="E111" s="68">
        <v>4687</v>
      </c>
      <c r="F111" s="68">
        <v>4738</v>
      </c>
      <c r="G111" s="68">
        <v>4212</v>
      </c>
      <c r="H111" s="69">
        <f t="shared" si="3"/>
        <v>34073.19427</v>
      </c>
      <c r="M111" s="68">
        <f t="shared" si="4"/>
        <v>5679</v>
      </c>
    </row>
    <row r="112" spans="1:13" x14ac:dyDescent="0.25">
      <c r="A112" s="88">
        <v>43195.333333333336</v>
      </c>
      <c r="B112" s="89">
        <v>2265.6628000000001</v>
      </c>
      <c r="C112" s="68">
        <v>33857</v>
      </c>
      <c r="D112" s="68">
        <v>10919</v>
      </c>
      <c r="E112" s="68">
        <v>11323</v>
      </c>
      <c r="F112" s="68">
        <v>21540</v>
      </c>
      <c r="G112" s="68">
        <v>16182</v>
      </c>
      <c r="H112" s="69">
        <f t="shared" si="3"/>
        <v>96086.662799999991</v>
      </c>
      <c r="M112" s="68">
        <f t="shared" si="4"/>
        <v>16014</v>
      </c>
    </row>
    <row r="113" spans="1:13" x14ac:dyDescent="0.25">
      <c r="A113" s="88">
        <v>43195.375</v>
      </c>
      <c r="B113" s="89">
        <v>4537.4575000000004</v>
      </c>
      <c r="C113" s="68">
        <v>45105</v>
      </c>
      <c r="D113" s="68">
        <v>23537</v>
      </c>
      <c r="E113" s="68">
        <v>16852</v>
      </c>
      <c r="F113" s="68">
        <v>31821</v>
      </c>
      <c r="G113" s="68">
        <v>25963</v>
      </c>
      <c r="H113" s="69">
        <f t="shared" si="3"/>
        <v>147815.45750000002</v>
      </c>
      <c r="M113" s="68">
        <f t="shared" si="4"/>
        <v>24636</v>
      </c>
    </row>
    <row r="114" spans="1:13" x14ac:dyDescent="0.25">
      <c r="A114" s="88">
        <v>43195.416666666664</v>
      </c>
      <c r="B114" s="89">
        <v>5066.8689999999997</v>
      </c>
      <c r="C114" s="68">
        <v>51509</v>
      </c>
      <c r="D114" s="68">
        <v>33852</v>
      </c>
      <c r="E114" s="68">
        <v>20308</v>
      </c>
      <c r="F114" s="68">
        <v>36938</v>
      </c>
      <c r="G114" s="68">
        <v>28512</v>
      </c>
      <c r="H114" s="69">
        <f t="shared" si="3"/>
        <v>176185.86900000001</v>
      </c>
      <c r="M114" s="68">
        <f t="shared" si="4"/>
        <v>29364</v>
      </c>
    </row>
    <row r="115" spans="1:13" x14ac:dyDescent="0.25">
      <c r="A115" s="88">
        <v>43195.458333333336</v>
      </c>
      <c r="B115" s="89">
        <v>5148.9062000000004</v>
      </c>
      <c r="C115" s="68">
        <v>43368</v>
      </c>
      <c r="D115" s="68">
        <v>41459</v>
      </c>
      <c r="E115" s="68">
        <v>22277</v>
      </c>
      <c r="F115" s="68">
        <v>37022</v>
      </c>
      <c r="G115" s="68">
        <v>29174</v>
      </c>
      <c r="H115" s="69">
        <f t="shared" si="3"/>
        <v>178448.9062</v>
      </c>
      <c r="M115" s="68">
        <f t="shared" si="4"/>
        <v>29741</v>
      </c>
    </row>
    <row r="116" spans="1:13" x14ac:dyDescent="0.25">
      <c r="A116" s="88">
        <v>43195.5</v>
      </c>
      <c r="B116" s="89">
        <v>4971.9146000000001</v>
      </c>
      <c r="C116" s="68">
        <v>29078</v>
      </c>
      <c r="D116" s="68">
        <v>44416</v>
      </c>
      <c r="E116" s="68">
        <v>23577</v>
      </c>
      <c r="F116" s="68">
        <v>37003</v>
      </c>
      <c r="G116" s="68">
        <v>28262</v>
      </c>
      <c r="H116" s="69">
        <f t="shared" si="3"/>
        <v>167307.91460000002</v>
      </c>
      <c r="M116" s="68">
        <f t="shared" si="4"/>
        <v>27885</v>
      </c>
    </row>
    <row r="117" spans="1:13" x14ac:dyDescent="0.25">
      <c r="A117" s="88">
        <v>43195.541666666664</v>
      </c>
      <c r="B117" s="89">
        <v>4488.9834000000001</v>
      </c>
      <c r="C117" s="68">
        <v>49570</v>
      </c>
      <c r="D117" s="68">
        <v>44485</v>
      </c>
      <c r="E117" s="68">
        <v>23968</v>
      </c>
      <c r="F117" s="68">
        <v>36885</v>
      </c>
      <c r="G117" s="68">
        <v>29117</v>
      </c>
      <c r="H117" s="69">
        <f t="shared" si="3"/>
        <v>188513.9834</v>
      </c>
      <c r="M117" s="68">
        <f t="shared" si="4"/>
        <v>31419</v>
      </c>
    </row>
    <row r="118" spans="1:13" x14ac:dyDescent="0.25">
      <c r="A118" s="88">
        <v>43195.583333333336</v>
      </c>
      <c r="B118" s="89">
        <v>3626.143</v>
      </c>
      <c r="C118" s="68">
        <v>42533</v>
      </c>
      <c r="D118" s="68">
        <v>43828</v>
      </c>
      <c r="E118" s="68">
        <v>22094</v>
      </c>
      <c r="F118" s="68">
        <v>36611</v>
      </c>
      <c r="G118" s="68">
        <v>29274</v>
      </c>
      <c r="H118" s="69">
        <f t="shared" si="3"/>
        <v>177966.14299999998</v>
      </c>
      <c r="M118" s="68">
        <f t="shared" si="4"/>
        <v>29661</v>
      </c>
    </row>
    <row r="119" spans="1:13" x14ac:dyDescent="0.25">
      <c r="A119" s="88">
        <v>43195.625</v>
      </c>
      <c r="B119" s="89">
        <v>2367.3000000000002</v>
      </c>
      <c r="C119" s="68">
        <v>31771</v>
      </c>
      <c r="D119" s="68">
        <v>39187</v>
      </c>
      <c r="E119" s="68">
        <v>18449</v>
      </c>
      <c r="F119" s="68">
        <v>30678</v>
      </c>
      <c r="G119" s="68">
        <v>28082</v>
      </c>
      <c r="H119" s="69">
        <f t="shared" si="3"/>
        <v>150534.29999999999</v>
      </c>
      <c r="M119" s="68">
        <f t="shared" si="4"/>
        <v>25089</v>
      </c>
    </row>
    <row r="120" spans="1:13" x14ac:dyDescent="0.25">
      <c r="A120" s="88">
        <v>43195.666666666664</v>
      </c>
      <c r="B120" s="89">
        <v>998.39184999999998</v>
      </c>
      <c r="C120" s="68">
        <v>18699</v>
      </c>
      <c r="D120" s="68">
        <v>28795</v>
      </c>
      <c r="E120" s="68">
        <v>13005</v>
      </c>
      <c r="F120" s="68">
        <v>18968</v>
      </c>
      <c r="G120" s="68">
        <v>23103</v>
      </c>
      <c r="H120" s="69">
        <f t="shared" si="3"/>
        <v>103568.39185</v>
      </c>
      <c r="M120" s="68">
        <f t="shared" si="4"/>
        <v>17261</v>
      </c>
    </row>
    <row r="121" spans="1:13" x14ac:dyDescent="0.25">
      <c r="A121" s="88">
        <v>43195.708333333336</v>
      </c>
      <c r="B121" s="89">
        <v>378.25540000000001</v>
      </c>
      <c r="C121" s="68">
        <v>6038</v>
      </c>
      <c r="D121" s="68">
        <v>14125</v>
      </c>
      <c r="E121" s="68">
        <v>7117</v>
      </c>
      <c r="F121" s="68">
        <v>6387</v>
      </c>
      <c r="G121" s="68">
        <v>9746</v>
      </c>
      <c r="H121" s="69">
        <f t="shared" si="3"/>
        <v>43791.255400000002</v>
      </c>
      <c r="M121" s="68">
        <f t="shared" si="4"/>
        <v>7299</v>
      </c>
    </row>
    <row r="122" spans="1:13" x14ac:dyDescent="0.25">
      <c r="A122" s="88">
        <v>43195.75</v>
      </c>
      <c r="B122" s="89">
        <v>201.36098000000001</v>
      </c>
      <c r="C122" s="68">
        <v>1561</v>
      </c>
      <c r="D122" s="68">
        <v>4347</v>
      </c>
      <c r="E122" s="68">
        <v>2413</v>
      </c>
      <c r="F122" s="68">
        <v>1104</v>
      </c>
      <c r="G122" s="68">
        <v>925</v>
      </c>
      <c r="H122" s="69">
        <f t="shared" si="3"/>
        <v>10551.360979999999</v>
      </c>
      <c r="M122" s="68">
        <f t="shared" si="4"/>
        <v>1759</v>
      </c>
    </row>
    <row r="123" spans="1:13" x14ac:dyDescent="0.25">
      <c r="A123" s="88">
        <v>43195.791666666664</v>
      </c>
      <c r="B123" s="89">
        <v>3.0859766</v>
      </c>
      <c r="C123" s="68">
        <v>24</v>
      </c>
      <c r="D123" s="68">
        <v>52</v>
      </c>
      <c r="E123" s="68">
        <v>23</v>
      </c>
      <c r="F123" s="68">
        <v>25</v>
      </c>
      <c r="G123" s="68">
        <v>30</v>
      </c>
      <c r="H123" s="69">
        <f t="shared" si="3"/>
        <v>157.08597659999998</v>
      </c>
      <c r="M123" s="68">
        <f t="shared" si="4"/>
        <v>26</v>
      </c>
    </row>
    <row r="124" spans="1:13" x14ac:dyDescent="0.25">
      <c r="A124" s="88">
        <v>43195.833333333336</v>
      </c>
      <c r="B124" s="89">
        <v>0</v>
      </c>
      <c r="C124" s="68">
        <v>0</v>
      </c>
      <c r="D124" s="68">
        <v>0</v>
      </c>
      <c r="E124" s="68">
        <v>0</v>
      </c>
      <c r="F124" s="68">
        <v>0</v>
      </c>
      <c r="G124" s="68">
        <v>0</v>
      </c>
      <c r="H124" s="69">
        <f t="shared" si="3"/>
        <v>0</v>
      </c>
      <c r="M124" s="68">
        <f t="shared" si="4"/>
        <v>0</v>
      </c>
    </row>
    <row r="125" spans="1:13" x14ac:dyDescent="0.25">
      <c r="A125" s="88">
        <v>43195.875</v>
      </c>
      <c r="B125" s="89">
        <v>0</v>
      </c>
      <c r="C125" s="68">
        <v>0</v>
      </c>
      <c r="D125" s="68">
        <v>0</v>
      </c>
      <c r="E125" s="68">
        <v>0</v>
      </c>
      <c r="F125" s="68">
        <v>0</v>
      </c>
      <c r="G125" s="68">
        <v>0</v>
      </c>
      <c r="H125" s="69">
        <f t="shared" si="3"/>
        <v>0</v>
      </c>
      <c r="M125" s="68">
        <f t="shared" si="4"/>
        <v>0</v>
      </c>
    </row>
    <row r="126" spans="1:13" x14ac:dyDescent="0.25">
      <c r="A126" s="88">
        <v>43195.916666666664</v>
      </c>
      <c r="B126" s="89">
        <v>0</v>
      </c>
      <c r="C126" s="68">
        <v>0</v>
      </c>
      <c r="D126" s="68">
        <v>0</v>
      </c>
      <c r="E126" s="68">
        <v>0</v>
      </c>
      <c r="F126" s="68">
        <v>0</v>
      </c>
      <c r="G126" s="68">
        <v>0</v>
      </c>
      <c r="H126" s="69">
        <f t="shared" si="3"/>
        <v>0</v>
      </c>
      <c r="M126" s="68">
        <f t="shared" si="4"/>
        <v>0</v>
      </c>
    </row>
    <row r="127" spans="1:13" x14ac:dyDescent="0.25">
      <c r="A127" s="88">
        <v>43195.958333333336</v>
      </c>
      <c r="B127" s="89">
        <v>0</v>
      </c>
      <c r="C127" s="68">
        <v>0</v>
      </c>
      <c r="D127" s="68">
        <v>0</v>
      </c>
      <c r="E127" s="68">
        <v>0</v>
      </c>
      <c r="F127" s="68">
        <v>0</v>
      </c>
      <c r="G127" s="68">
        <v>0</v>
      </c>
      <c r="H127" s="69">
        <f t="shared" si="3"/>
        <v>0</v>
      </c>
      <c r="M127" s="68">
        <f t="shared" si="4"/>
        <v>0</v>
      </c>
    </row>
    <row r="128" spans="1:13" x14ac:dyDescent="0.25">
      <c r="A128" s="88">
        <v>43196</v>
      </c>
      <c r="B128" s="89">
        <v>0</v>
      </c>
      <c r="C128" s="68">
        <v>0</v>
      </c>
      <c r="D128" s="68">
        <v>0</v>
      </c>
      <c r="E128" s="68">
        <v>0</v>
      </c>
      <c r="F128" s="68">
        <v>0</v>
      </c>
      <c r="G128" s="68">
        <v>0</v>
      </c>
      <c r="H128" s="69">
        <f t="shared" si="3"/>
        <v>0</v>
      </c>
      <c r="M128" s="68">
        <f t="shared" si="4"/>
        <v>0</v>
      </c>
    </row>
    <row r="129" spans="1:13" x14ac:dyDescent="0.25">
      <c r="A129" s="88">
        <v>43196.041666666664</v>
      </c>
      <c r="B129" s="89">
        <v>0</v>
      </c>
      <c r="C129" s="68">
        <v>0</v>
      </c>
      <c r="D129" s="68">
        <v>0</v>
      </c>
      <c r="E129" s="68">
        <v>0</v>
      </c>
      <c r="F129" s="68">
        <v>0</v>
      </c>
      <c r="G129" s="68">
        <v>0</v>
      </c>
      <c r="H129" s="69">
        <f t="shared" si="3"/>
        <v>0</v>
      </c>
      <c r="M129" s="68">
        <f t="shared" si="4"/>
        <v>0</v>
      </c>
    </row>
    <row r="130" spans="1:13" x14ac:dyDescent="0.25">
      <c r="A130" s="88">
        <v>43196.083333333336</v>
      </c>
      <c r="B130" s="89">
        <v>0</v>
      </c>
      <c r="C130" s="68">
        <v>0</v>
      </c>
      <c r="D130" s="68">
        <v>0</v>
      </c>
      <c r="E130" s="68">
        <v>0</v>
      </c>
      <c r="F130" s="68">
        <v>0</v>
      </c>
      <c r="G130" s="68">
        <v>0</v>
      </c>
      <c r="H130" s="69">
        <f t="shared" si="3"/>
        <v>0</v>
      </c>
      <c r="M130" s="68">
        <f t="shared" si="4"/>
        <v>0</v>
      </c>
    </row>
    <row r="131" spans="1:13" x14ac:dyDescent="0.25">
      <c r="A131" s="88">
        <v>43196.125</v>
      </c>
      <c r="B131" s="89">
        <v>0</v>
      </c>
      <c r="C131" s="68">
        <v>0</v>
      </c>
      <c r="D131" s="68">
        <v>0</v>
      </c>
      <c r="E131" s="68">
        <v>0</v>
      </c>
      <c r="F131" s="68">
        <v>0</v>
      </c>
      <c r="G131" s="68">
        <v>0</v>
      </c>
      <c r="H131" s="69">
        <f t="shared" si="3"/>
        <v>0</v>
      </c>
      <c r="M131" s="68">
        <f t="shared" si="4"/>
        <v>0</v>
      </c>
    </row>
    <row r="132" spans="1:13" x14ac:dyDescent="0.25">
      <c r="A132" s="88">
        <v>43196.166666666664</v>
      </c>
      <c r="B132" s="89">
        <v>0</v>
      </c>
      <c r="C132" s="68">
        <v>0</v>
      </c>
      <c r="D132" s="68">
        <v>0</v>
      </c>
      <c r="E132" s="68">
        <v>0</v>
      </c>
      <c r="F132" s="68">
        <v>0</v>
      </c>
      <c r="G132" s="68">
        <v>0</v>
      </c>
      <c r="H132" s="69">
        <f t="shared" si="3"/>
        <v>0</v>
      </c>
      <c r="M132" s="68">
        <f t="shared" si="4"/>
        <v>0</v>
      </c>
    </row>
    <row r="133" spans="1:13" x14ac:dyDescent="0.25">
      <c r="A133" s="88">
        <v>43196.208333333336</v>
      </c>
      <c r="B133" s="89">
        <v>0</v>
      </c>
      <c r="C133" s="68">
        <v>0</v>
      </c>
      <c r="D133" s="68">
        <v>0</v>
      </c>
      <c r="E133" s="68">
        <v>0</v>
      </c>
      <c r="F133" s="68">
        <v>0</v>
      </c>
      <c r="G133" s="68">
        <v>0</v>
      </c>
      <c r="H133" s="69">
        <f t="shared" si="3"/>
        <v>0</v>
      </c>
      <c r="M133" s="68">
        <f t="shared" si="4"/>
        <v>0</v>
      </c>
    </row>
    <row r="134" spans="1:13" x14ac:dyDescent="0.25">
      <c r="A134" s="88">
        <v>43196.25</v>
      </c>
      <c r="B134" s="89">
        <v>0</v>
      </c>
      <c r="C134" s="68">
        <v>2116</v>
      </c>
      <c r="D134" s="68">
        <v>338</v>
      </c>
      <c r="E134" s="68">
        <v>0</v>
      </c>
      <c r="F134" s="68">
        <v>159</v>
      </c>
      <c r="G134" s="68">
        <v>246</v>
      </c>
      <c r="H134" s="69">
        <f t="shared" si="3"/>
        <v>2859</v>
      </c>
      <c r="M134" s="68">
        <f t="shared" si="4"/>
        <v>477</v>
      </c>
    </row>
    <row r="135" spans="1:13" x14ac:dyDescent="0.25">
      <c r="A135" s="88">
        <v>43196.291666666664</v>
      </c>
      <c r="B135" s="89">
        <v>373.05228</v>
      </c>
      <c r="C135" s="68">
        <v>16813</v>
      </c>
      <c r="D135" s="68">
        <v>3111</v>
      </c>
      <c r="E135" s="68">
        <v>4335</v>
      </c>
      <c r="F135" s="68">
        <v>4898</v>
      </c>
      <c r="G135" s="68">
        <v>4573</v>
      </c>
      <c r="H135" s="69">
        <f t="shared" si="3"/>
        <v>34103.052280000004</v>
      </c>
      <c r="M135" s="68">
        <f t="shared" si="4"/>
        <v>5684</v>
      </c>
    </row>
    <row r="136" spans="1:13" x14ac:dyDescent="0.25">
      <c r="A136" s="88">
        <v>43196.333333333336</v>
      </c>
      <c r="B136" s="89">
        <v>2226.3002999999999</v>
      </c>
      <c r="C136" s="68">
        <v>29192</v>
      </c>
      <c r="D136" s="68">
        <v>11424</v>
      </c>
      <c r="E136" s="68">
        <v>10677</v>
      </c>
      <c r="F136" s="68">
        <v>18494</v>
      </c>
      <c r="G136" s="68">
        <v>13827</v>
      </c>
      <c r="H136" s="69">
        <f t="shared" si="3"/>
        <v>85840.300300000003</v>
      </c>
      <c r="M136" s="68">
        <f t="shared" si="4"/>
        <v>14307</v>
      </c>
    </row>
    <row r="137" spans="1:13" x14ac:dyDescent="0.25">
      <c r="A137" s="88">
        <v>43196.375</v>
      </c>
      <c r="B137" s="89">
        <v>3070.3528000000001</v>
      </c>
      <c r="C137" s="68">
        <v>23955</v>
      </c>
      <c r="D137" s="68">
        <v>20799</v>
      </c>
      <c r="E137" s="68">
        <v>13261</v>
      </c>
      <c r="F137" s="68">
        <v>21449</v>
      </c>
      <c r="G137" s="68">
        <v>18084</v>
      </c>
      <c r="H137" s="69">
        <f t="shared" ref="H137:H200" si="5">SUM(B137:G137)</f>
        <v>100618.35279999999</v>
      </c>
      <c r="M137" s="68">
        <f t="shared" ref="M137:M200" si="6">ROUND(AVERAGE(B137:G137),0)</f>
        <v>16770</v>
      </c>
    </row>
    <row r="138" spans="1:13" x14ac:dyDescent="0.25">
      <c r="A138" s="88">
        <v>43196.416666666664</v>
      </c>
      <c r="B138" s="89">
        <v>2580.0645</v>
      </c>
      <c r="C138" s="68">
        <v>26981</v>
      </c>
      <c r="D138" s="68">
        <v>26765</v>
      </c>
      <c r="E138" s="68">
        <v>13368</v>
      </c>
      <c r="F138" s="68">
        <v>23235</v>
      </c>
      <c r="G138" s="68">
        <v>20031</v>
      </c>
      <c r="H138" s="69">
        <f t="shared" si="5"/>
        <v>112960.06450000001</v>
      </c>
      <c r="M138" s="68">
        <f t="shared" si="6"/>
        <v>18827</v>
      </c>
    </row>
    <row r="139" spans="1:13" x14ac:dyDescent="0.25">
      <c r="A139" s="88">
        <v>43196.458333333336</v>
      </c>
      <c r="B139" s="89">
        <v>1874.1101000000001</v>
      </c>
      <c r="C139" s="68">
        <v>32264</v>
      </c>
      <c r="D139" s="68">
        <v>22914</v>
      </c>
      <c r="E139" s="68">
        <v>16197</v>
      </c>
      <c r="F139" s="68">
        <v>21878</v>
      </c>
      <c r="G139" s="68">
        <v>18634</v>
      </c>
      <c r="H139" s="69">
        <f t="shared" si="5"/>
        <v>113761.11009999999</v>
      </c>
      <c r="M139" s="68">
        <f t="shared" si="6"/>
        <v>18960</v>
      </c>
    </row>
    <row r="140" spans="1:13" x14ac:dyDescent="0.25">
      <c r="A140" s="88">
        <v>43196.5</v>
      </c>
      <c r="B140" s="89">
        <v>1353.3022000000001</v>
      </c>
      <c r="C140" s="68">
        <v>17771</v>
      </c>
      <c r="D140" s="68">
        <v>18403</v>
      </c>
      <c r="E140" s="68">
        <v>14607</v>
      </c>
      <c r="F140" s="68">
        <v>18861</v>
      </c>
      <c r="G140" s="68">
        <v>15674</v>
      </c>
      <c r="H140" s="69">
        <f t="shared" si="5"/>
        <v>86669.302200000006</v>
      </c>
      <c r="M140" s="68">
        <f t="shared" si="6"/>
        <v>14445</v>
      </c>
    </row>
    <row r="141" spans="1:13" x14ac:dyDescent="0.25">
      <c r="A141" s="88">
        <v>43196.541666666664</v>
      </c>
      <c r="B141" s="89">
        <v>882.34389999999996</v>
      </c>
      <c r="C141" s="68">
        <v>11560</v>
      </c>
      <c r="D141" s="68">
        <v>12201</v>
      </c>
      <c r="E141" s="68">
        <v>10405</v>
      </c>
      <c r="F141" s="68">
        <v>9124</v>
      </c>
      <c r="G141" s="68">
        <v>7365</v>
      </c>
      <c r="H141" s="69">
        <f t="shared" si="5"/>
        <v>51537.3439</v>
      </c>
      <c r="M141" s="68">
        <f t="shared" si="6"/>
        <v>8590</v>
      </c>
    </row>
    <row r="142" spans="1:13" x14ac:dyDescent="0.25">
      <c r="A142" s="88">
        <v>43196.583333333336</v>
      </c>
      <c r="B142" s="89">
        <v>538.84389999999996</v>
      </c>
      <c r="C142" s="68">
        <v>6528</v>
      </c>
      <c r="D142" s="68">
        <v>7220</v>
      </c>
      <c r="E142" s="68">
        <v>4556</v>
      </c>
      <c r="F142" s="68">
        <v>4096</v>
      </c>
      <c r="G142" s="68">
        <v>3569</v>
      </c>
      <c r="H142" s="69">
        <f t="shared" si="5"/>
        <v>26507.8439</v>
      </c>
      <c r="M142" s="68">
        <f t="shared" si="6"/>
        <v>4418</v>
      </c>
    </row>
    <row r="143" spans="1:13" x14ac:dyDescent="0.25">
      <c r="A143" s="88">
        <v>43196.625</v>
      </c>
      <c r="B143" s="89">
        <v>80.160960000000003</v>
      </c>
      <c r="C143" s="68">
        <v>2416</v>
      </c>
      <c r="D143" s="68">
        <v>3136</v>
      </c>
      <c r="E143" s="68">
        <v>2202</v>
      </c>
      <c r="F143" s="68">
        <v>399</v>
      </c>
      <c r="G143" s="68">
        <v>555</v>
      </c>
      <c r="H143" s="69">
        <f t="shared" si="5"/>
        <v>8788.1609600000011</v>
      </c>
      <c r="M143" s="68">
        <f t="shared" si="6"/>
        <v>1465</v>
      </c>
    </row>
    <row r="144" spans="1:13" x14ac:dyDescent="0.25">
      <c r="A144" s="88">
        <v>43196.666666666664</v>
      </c>
      <c r="B144" s="89">
        <v>0</v>
      </c>
      <c r="C144" s="68">
        <v>1010</v>
      </c>
      <c r="D144" s="68">
        <v>722</v>
      </c>
      <c r="E144" s="68">
        <v>507</v>
      </c>
      <c r="F144" s="68">
        <v>3</v>
      </c>
      <c r="G144" s="68">
        <v>35</v>
      </c>
      <c r="H144" s="69">
        <f t="shared" si="5"/>
        <v>2277</v>
      </c>
      <c r="M144" s="68">
        <f t="shared" si="6"/>
        <v>380</v>
      </c>
    </row>
    <row r="145" spans="1:13" x14ac:dyDescent="0.25">
      <c r="A145" s="88">
        <v>43196.708333333336</v>
      </c>
      <c r="B145" s="89">
        <v>0</v>
      </c>
      <c r="C145" s="68">
        <v>262</v>
      </c>
      <c r="D145" s="68">
        <v>161</v>
      </c>
      <c r="E145" s="68">
        <v>240</v>
      </c>
      <c r="F145" s="68">
        <v>0</v>
      </c>
      <c r="G145" s="68">
        <v>0</v>
      </c>
      <c r="H145" s="69">
        <f t="shared" si="5"/>
        <v>663</v>
      </c>
      <c r="M145" s="68">
        <f t="shared" si="6"/>
        <v>111</v>
      </c>
    </row>
    <row r="146" spans="1:13" x14ac:dyDescent="0.25">
      <c r="A146" s="88">
        <v>43196.75</v>
      </c>
      <c r="B146" s="89">
        <v>0</v>
      </c>
      <c r="C146" s="68">
        <v>2</v>
      </c>
      <c r="D146" s="68">
        <v>52</v>
      </c>
      <c r="E146" s="68">
        <v>12</v>
      </c>
      <c r="F146" s="68">
        <v>0</v>
      </c>
      <c r="G146" s="68">
        <v>0</v>
      </c>
      <c r="H146" s="69">
        <f t="shared" si="5"/>
        <v>66</v>
      </c>
      <c r="M146" s="68">
        <f t="shared" si="6"/>
        <v>11</v>
      </c>
    </row>
    <row r="147" spans="1:13" x14ac:dyDescent="0.25">
      <c r="A147" s="88">
        <v>43196.791666666664</v>
      </c>
      <c r="B147" s="89">
        <v>0</v>
      </c>
      <c r="C147" s="68">
        <v>0</v>
      </c>
      <c r="D147" s="68">
        <v>0</v>
      </c>
      <c r="E147" s="68">
        <v>0</v>
      </c>
      <c r="F147" s="68">
        <v>0</v>
      </c>
      <c r="G147" s="68">
        <v>0</v>
      </c>
      <c r="H147" s="69">
        <f t="shared" si="5"/>
        <v>0</v>
      </c>
      <c r="M147" s="68">
        <f t="shared" si="6"/>
        <v>0</v>
      </c>
    </row>
    <row r="148" spans="1:13" x14ac:dyDescent="0.25">
      <c r="A148" s="88">
        <v>43196.833333333336</v>
      </c>
      <c r="B148" s="89">
        <v>0</v>
      </c>
      <c r="C148" s="68">
        <v>0</v>
      </c>
      <c r="D148" s="68">
        <v>0</v>
      </c>
      <c r="E148" s="68">
        <v>0</v>
      </c>
      <c r="F148" s="68">
        <v>0</v>
      </c>
      <c r="G148" s="68">
        <v>0</v>
      </c>
      <c r="H148" s="69">
        <f t="shared" si="5"/>
        <v>0</v>
      </c>
      <c r="M148" s="68">
        <f t="shared" si="6"/>
        <v>0</v>
      </c>
    </row>
    <row r="149" spans="1:13" x14ac:dyDescent="0.25">
      <c r="A149" s="88">
        <v>43196.875</v>
      </c>
      <c r="B149" s="89">
        <v>0</v>
      </c>
      <c r="C149" s="68">
        <v>0</v>
      </c>
      <c r="D149" s="68">
        <v>0</v>
      </c>
      <c r="E149" s="68">
        <v>0</v>
      </c>
      <c r="F149" s="68">
        <v>0</v>
      </c>
      <c r="G149" s="68">
        <v>0</v>
      </c>
      <c r="H149" s="69">
        <f t="shared" si="5"/>
        <v>0</v>
      </c>
      <c r="M149" s="68">
        <f t="shared" si="6"/>
        <v>0</v>
      </c>
    </row>
    <row r="150" spans="1:13" x14ac:dyDescent="0.25">
      <c r="A150" s="88">
        <v>43196.916666666664</v>
      </c>
      <c r="B150" s="89">
        <v>0</v>
      </c>
      <c r="C150" s="68">
        <v>0</v>
      </c>
      <c r="D150" s="68">
        <v>0</v>
      </c>
      <c r="E150" s="68">
        <v>0</v>
      </c>
      <c r="F150" s="68">
        <v>0</v>
      </c>
      <c r="G150" s="68">
        <v>0</v>
      </c>
      <c r="H150" s="69">
        <f t="shared" si="5"/>
        <v>0</v>
      </c>
      <c r="M150" s="68">
        <f t="shared" si="6"/>
        <v>0</v>
      </c>
    </row>
    <row r="151" spans="1:13" x14ac:dyDescent="0.25">
      <c r="A151" s="88">
        <v>43196.958333333336</v>
      </c>
      <c r="B151" s="89">
        <v>0</v>
      </c>
      <c r="C151" s="68">
        <v>0</v>
      </c>
      <c r="D151" s="68">
        <v>0</v>
      </c>
      <c r="E151" s="68">
        <v>0</v>
      </c>
      <c r="F151" s="68">
        <v>0</v>
      </c>
      <c r="G151" s="68">
        <v>0</v>
      </c>
      <c r="H151" s="69">
        <f t="shared" si="5"/>
        <v>0</v>
      </c>
      <c r="M151" s="68">
        <f t="shared" si="6"/>
        <v>0</v>
      </c>
    </row>
    <row r="152" spans="1:13" x14ac:dyDescent="0.25">
      <c r="A152" s="88">
        <v>43197</v>
      </c>
      <c r="B152" s="89">
        <v>0</v>
      </c>
      <c r="C152" s="68">
        <v>0</v>
      </c>
      <c r="D152" s="68">
        <v>0</v>
      </c>
      <c r="E152" s="68">
        <v>0</v>
      </c>
      <c r="F152" s="68">
        <v>0</v>
      </c>
      <c r="G152" s="68">
        <v>0</v>
      </c>
      <c r="H152" s="69">
        <f t="shared" si="5"/>
        <v>0</v>
      </c>
      <c r="M152" s="68">
        <f t="shared" si="6"/>
        <v>0</v>
      </c>
    </row>
    <row r="153" spans="1:13" x14ac:dyDescent="0.25">
      <c r="A153" s="88">
        <v>43197.041666666664</v>
      </c>
      <c r="B153" s="89">
        <v>0</v>
      </c>
      <c r="C153" s="68">
        <v>0</v>
      </c>
      <c r="D153" s="68">
        <v>0</v>
      </c>
      <c r="E153" s="68">
        <v>0</v>
      </c>
      <c r="F153" s="68">
        <v>0</v>
      </c>
      <c r="G153" s="68">
        <v>0</v>
      </c>
      <c r="H153" s="69">
        <f t="shared" si="5"/>
        <v>0</v>
      </c>
      <c r="M153" s="68">
        <f t="shared" si="6"/>
        <v>0</v>
      </c>
    </row>
    <row r="154" spans="1:13" x14ac:dyDescent="0.25">
      <c r="A154" s="88">
        <v>43197.083333333336</v>
      </c>
      <c r="B154" s="89">
        <v>0</v>
      </c>
      <c r="C154" s="68">
        <v>0</v>
      </c>
      <c r="D154" s="68">
        <v>0</v>
      </c>
      <c r="E154" s="68">
        <v>0</v>
      </c>
      <c r="F154" s="68">
        <v>0</v>
      </c>
      <c r="G154" s="68">
        <v>0</v>
      </c>
      <c r="H154" s="69">
        <f t="shared" si="5"/>
        <v>0</v>
      </c>
      <c r="M154" s="68">
        <f t="shared" si="6"/>
        <v>0</v>
      </c>
    </row>
    <row r="155" spans="1:13" x14ac:dyDescent="0.25">
      <c r="A155" s="88">
        <v>43197.125</v>
      </c>
      <c r="B155" s="89">
        <v>0</v>
      </c>
      <c r="C155" s="68">
        <v>0</v>
      </c>
      <c r="D155" s="68">
        <v>0</v>
      </c>
      <c r="E155" s="68">
        <v>0</v>
      </c>
      <c r="F155" s="68">
        <v>0</v>
      </c>
      <c r="G155" s="68">
        <v>0</v>
      </c>
      <c r="H155" s="69">
        <f t="shared" si="5"/>
        <v>0</v>
      </c>
      <c r="M155" s="68">
        <f t="shared" si="6"/>
        <v>0</v>
      </c>
    </row>
    <row r="156" spans="1:13" x14ac:dyDescent="0.25">
      <c r="A156" s="88">
        <v>43197.166666666664</v>
      </c>
      <c r="B156" s="89">
        <v>0</v>
      </c>
      <c r="C156" s="68">
        <v>0</v>
      </c>
      <c r="D156" s="68">
        <v>0</v>
      </c>
      <c r="E156" s="68">
        <v>0</v>
      </c>
      <c r="F156" s="68">
        <v>0</v>
      </c>
      <c r="G156" s="68">
        <v>0</v>
      </c>
      <c r="H156" s="69">
        <f t="shared" si="5"/>
        <v>0</v>
      </c>
      <c r="M156" s="68">
        <f t="shared" si="6"/>
        <v>0</v>
      </c>
    </row>
    <row r="157" spans="1:13" x14ac:dyDescent="0.25">
      <c r="A157" s="88">
        <v>43197.208333333336</v>
      </c>
      <c r="B157" s="89">
        <v>0</v>
      </c>
      <c r="C157" s="68">
        <v>0</v>
      </c>
      <c r="D157" s="68">
        <v>0</v>
      </c>
      <c r="E157" s="68">
        <v>0</v>
      </c>
      <c r="F157" s="68">
        <v>0</v>
      </c>
      <c r="G157" s="68">
        <v>0</v>
      </c>
      <c r="H157" s="69">
        <f t="shared" si="5"/>
        <v>0</v>
      </c>
      <c r="M157" s="68">
        <f t="shared" si="6"/>
        <v>0</v>
      </c>
    </row>
    <row r="158" spans="1:13" x14ac:dyDescent="0.25">
      <c r="A158" s="88">
        <v>43197.25</v>
      </c>
      <c r="B158" s="89">
        <v>0</v>
      </c>
      <c r="C158" s="68">
        <v>141</v>
      </c>
      <c r="D158" s="68">
        <v>0</v>
      </c>
      <c r="E158" s="68">
        <v>0</v>
      </c>
      <c r="F158" s="68">
        <v>2</v>
      </c>
      <c r="G158" s="68">
        <v>4</v>
      </c>
      <c r="H158" s="69">
        <f t="shared" si="5"/>
        <v>147</v>
      </c>
      <c r="M158" s="68">
        <f t="shared" si="6"/>
        <v>25</v>
      </c>
    </row>
    <row r="159" spans="1:13" x14ac:dyDescent="0.25">
      <c r="A159" s="88">
        <v>43197.291666666664</v>
      </c>
      <c r="B159" s="89">
        <v>0</v>
      </c>
      <c r="C159" s="68">
        <v>9340</v>
      </c>
      <c r="D159" s="68">
        <v>310</v>
      </c>
      <c r="E159" s="68">
        <v>1486</v>
      </c>
      <c r="F159" s="68">
        <v>244</v>
      </c>
      <c r="G159" s="68">
        <v>435</v>
      </c>
      <c r="H159" s="69">
        <f t="shared" si="5"/>
        <v>11815</v>
      </c>
      <c r="M159" s="68">
        <f t="shared" si="6"/>
        <v>1969</v>
      </c>
    </row>
    <row r="160" spans="1:13" x14ac:dyDescent="0.25">
      <c r="A160" s="88">
        <v>43197.333333333336</v>
      </c>
      <c r="B160" s="89">
        <v>169.19882000000001</v>
      </c>
      <c r="C160" s="68">
        <v>19719</v>
      </c>
      <c r="D160" s="68">
        <v>3519</v>
      </c>
      <c r="E160" s="68">
        <v>5064</v>
      </c>
      <c r="F160" s="68">
        <v>1179</v>
      </c>
      <c r="G160" s="68">
        <v>1431</v>
      </c>
      <c r="H160" s="69">
        <f t="shared" si="5"/>
        <v>31081.198820000001</v>
      </c>
      <c r="M160" s="68">
        <f t="shared" si="6"/>
        <v>5180</v>
      </c>
    </row>
    <row r="161" spans="1:13" x14ac:dyDescent="0.25">
      <c r="A161" s="88">
        <v>43197.375</v>
      </c>
      <c r="B161" s="89">
        <v>1857.9956999999999</v>
      </c>
      <c r="C161" s="68">
        <v>41333</v>
      </c>
      <c r="D161" s="68">
        <v>18085</v>
      </c>
      <c r="E161" s="68">
        <v>16525</v>
      </c>
      <c r="F161" s="68">
        <v>10140</v>
      </c>
      <c r="G161" s="68">
        <v>9777</v>
      </c>
      <c r="H161" s="69">
        <f t="shared" si="5"/>
        <v>97717.995699999999</v>
      </c>
      <c r="M161" s="68">
        <f t="shared" si="6"/>
        <v>16286</v>
      </c>
    </row>
    <row r="162" spans="1:13" x14ac:dyDescent="0.25">
      <c r="A162" s="88">
        <v>43197.416666666664</v>
      </c>
      <c r="B162" s="89">
        <v>4317.3227999999999</v>
      </c>
      <c r="C162" s="68">
        <v>44995</v>
      </c>
      <c r="D162" s="68">
        <v>32427</v>
      </c>
      <c r="E162" s="68">
        <v>19626</v>
      </c>
      <c r="F162" s="68">
        <v>23980</v>
      </c>
      <c r="G162" s="68">
        <v>23471</v>
      </c>
      <c r="H162" s="69">
        <f t="shared" si="5"/>
        <v>148816.32279999999</v>
      </c>
      <c r="M162" s="68">
        <f t="shared" si="6"/>
        <v>24803</v>
      </c>
    </row>
    <row r="163" spans="1:13" x14ac:dyDescent="0.25">
      <c r="A163" s="88">
        <v>43197.458333333336</v>
      </c>
      <c r="B163" s="89">
        <v>4694.2734</v>
      </c>
      <c r="C163" s="68">
        <v>49308</v>
      </c>
      <c r="D163" s="68">
        <v>38462</v>
      </c>
      <c r="E163" s="68">
        <v>22099</v>
      </c>
      <c r="F163" s="68">
        <v>33168</v>
      </c>
      <c r="G163" s="68">
        <v>26864</v>
      </c>
      <c r="H163" s="69">
        <f t="shared" si="5"/>
        <v>174595.27340000001</v>
      </c>
      <c r="M163" s="68">
        <f t="shared" si="6"/>
        <v>29099</v>
      </c>
    </row>
    <row r="164" spans="1:13" x14ac:dyDescent="0.25">
      <c r="A164" s="88">
        <v>43197.5</v>
      </c>
      <c r="B164" s="89">
        <v>4612.634</v>
      </c>
      <c r="C164" s="68">
        <v>44304</v>
      </c>
      <c r="D164" s="68">
        <v>41559</v>
      </c>
      <c r="E164" s="68">
        <v>23457</v>
      </c>
      <c r="F164" s="68">
        <v>29882</v>
      </c>
      <c r="G164" s="68">
        <v>25143</v>
      </c>
      <c r="H164" s="69">
        <f t="shared" si="5"/>
        <v>168957.63399999999</v>
      </c>
      <c r="M164" s="68">
        <f t="shared" si="6"/>
        <v>28160</v>
      </c>
    </row>
    <row r="165" spans="1:13" x14ac:dyDescent="0.25">
      <c r="A165" s="88">
        <v>43197.541666666664</v>
      </c>
      <c r="B165" s="89">
        <v>4333.4404000000004</v>
      </c>
      <c r="C165" s="68">
        <v>45732</v>
      </c>
      <c r="D165" s="68">
        <v>43717</v>
      </c>
      <c r="E165" s="68">
        <v>23448</v>
      </c>
      <c r="F165" s="68">
        <v>23950</v>
      </c>
      <c r="G165" s="68">
        <v>20439</v>
      </c>
      <c r="H165" s="69">
        <f t="shared" si="5"/>
        <v>161619.44039999999</v>
      </c>
      <c r="M165" s="68">
        <f t="shared" si="6"/>
        <v>26937</v>
      </c>
    </row>
    <row r="166" spans="1:13" x14ac:dyDescent="0.25">
      <c r="A166" s="88">
        <v>43197.583333333336</v>
      </c>
      <c r="B166" s="89">
        <v>3512.2617</v>
      </c>
      <c r="C166" s="68">
        <v>37610</v>
      </c>
      <c r="D166" s="68">
        <v>42258</v>
      </c>
      <c r="E166" s="68">
        <v>21213</v>
      </c>
      <c r="F166" s="68">
        <v>29959</v>
      </c>
      <c r="G166" s="68">
        <v>24625</v>
      </c>
      <c r="H166" s="69">
        <f t="shared" si="5"/>
        <v>159177.2617</v>
      </c>
      <c r="M166" s="68">
        <f t="shared" si="6"/>
        <v>26530</v>
      </c>
    </row>
    <row r="167" spans="1:13" x14ac:dyDescent="0.25">
      <c r="A167" s="88">
        <v>43197.625</v>
      </c>
      <c r="B167" s="89">
        <v>2285.4250000000002</v>
      </c>
      <c r="C167" s="68">
        <v>25984</v>
      </c>
      <c r="D167" s="68">
        <v>38065</v>
      </c>
      <c r="E167" s="68">
        <v>18111</v>
      </c>
      <c r="F167" s="68">
        <v>28819</v>
      </c>
      <c r="G167" s="68">
        <v>26686</v>
      </c>
      <c r="H167" s="69">
        <f t="shared" si="5"/>
        <v>139950.42499999999</v>
      </c>
      <c r="M167" s="68">
        <f t="shared" si="6"/>
        <v>23325</v>
      </c>
    </row>
    <row r="168" spans="1:13" x14ac:dyDescent="0.25">
      <c r="A168" s="88">
        <v>43197.666666666664</v>
      </c>
      <c r="B168" s="89">
        <v>986.17267000000004</v>
      </c>
      <c r="C168" s="68">
        <v>16339</v>
      </c>
      <c r="D168" s="68">
        <v>29111</v>
      </c>
      <c r="E168" s="68">
        <v>12273</v>
      </c>
      <c r="F168" s="68">
        <v>16528</v>
      </c>
      <c r="G168" s="68">
        <v>18602</v>
      </c>
      <c r="H168" s="69">
        <f t="shared" si="5"/>
        <v>93839.17267</v>
      </c>
      <c r="M168" s="68">
        <f t="shared" si="6"/>
        <v>15640</v>
      </c>
    </row>
    <row r="169" spans="1:13" x14ac:dyDescent="0.25">
      <c r="A169" s="88">
        <v>43197.708333333336</v>
      </c>
      <c r="B169" s="89">
        <v>329.56779999999998</v>
      </c>
      <c r="C169" s="68">
        <v>6025</v>
      </c>
      <c r="D169" s="68">
        <v>14752</v>
      </c>
      <c r="E169" s="68">
        <v>5754</v>
      </c>
      <c r="F169" s="68">
        <v>7208</v>
      </c>
      <c r="G169" s="68">
        <v>10139</v>
      </c>
      <c r="H169" s="69">
        <f t="shared" si="5"/>
        <v>44207.567800000004</v>
      </c>
      <c r="M169" s="68">
        <f t="shared" si="6"/>
        <v>7368</v>
      </c>
    </row>
    <row r="170" spans="1:13" x14ac:dyDescent="0.25">
      <c r="A170" s="88">
        <v>43197.75</v>
      </c>
      <c r="B170" s="89">
        <v>181.04865000000001</v>
      </c>
      <c r="C170" s="68">
        <v>1697</v>
      </c>
      <c r="D170" s="68">
        <v>5142</v>
      </c>
      <c r="E170" s="68">
        <v>1362</v>
      </c>
      <c r="F170" s="68">
        <v>2071</v>
      </c>
      <c r="G170" s="68">
        <v>1870</v>
      </c>
      <c r="H170" s="69">
        <f t="shared" si="5"/>
        <v>12323.048650000001</v>
      </c>
      <c r="M170" s="68">
        <f t="shared" si="6"/>
        <v>2054</v>
      </c>
    </row>
    <row r="171" spans="1:13" x14ac:dyDescent="0.25">
      <c r="A171" s="88">
        <v>43197.791666666664</v>
      </c>
      <c r="B171" s="89">
        <v>0.84693353999999998</v>
      </c>
      <c r="C171" s="68">
        <v>31</v>
      </c>
      <c r="D171" s="68">
        <v>67</v>
      </c>
      <c r="E171" s="68">
        <v>22</v>
      </c>
      <c r="F171" s="68">
        <v>46</v>
      </c>
      <c r="G171" s="68">
        <v>34</v>
      </c>
      <c r="H171" s="69">
        <f t="shared" si="5"/>
        <v>200.84693354000001</v>
      </c>
      <c r="M171" s="68">
        <f t="shared" si="6"/>
        <v>33</v>
      </c>
    </row>
    <row r="172" spans="1:13" x14ac:dyDescent="0.25">
      <c r="A172" s="88">
        <v>43197.833333333336</v>
      </c>
      <c r="B172" s="89">
        <v>0</v>
      </c>
      <c r="C172" s="68">
        <v>0</v>
      </c>
      <c r="D172" s="68">
        <v>0</v>
      </c>
      <c r="E172" s="68">
        <v>0</v>
      </c>
      <c r="F172" s="68">
        <v>0</v>
      </c>
      <c r="G172" s="68">
        <v>0</v>
      </c>
      <c r="H172" s="69">
        <f t="shared" si="5"/>
        <v>0</v>
      </c>
      <c r="M172" s="68">
        <f t="shared" si="6"/>
        <v>0</v>
      </c>
    </row>
    <row r="173" spans="1:13" x14ac:dyDescent="0.25">
      <c r="A173" s="88">
        <v>43197.875</v>
      </c>
      <c r="B173" s="89">
        <v>0</v>
      </c>
      <c r="C173" s="68">
        <v>0</v>
      </c>
      <c r="D173" s="68">
        <v>0</v>
      </c>
      <c r="E173" s="68">
        <v>0</v>
      </c>
      <c r="F173" s="68">
        <v>0</v>
      </c>
      <c r="G173" s="68">
        <v>0</v>
      </c>
      <c r="H173" s="69">
        <f t="shared" si="5"/>
        <v>0</v>
      </c>
      <c r="M173" s="68">
        <f t="shared" si="6"/>
        <v>0</v>
      </c>
    </row>
    <row r="174" spans="1:13" x14ac:dyDescent="0.25">
      <c r="A174" s="88">
        <v>43197.916666666664</v>
      </c>
      <c r="B174" s="89">
        <v>0</v>
      </c>
      <c r="C174" s="68">
        <v>0</v>
      </c>
      <c r="D174" s="68">
        <v>0</v>
      </c>
      <c r="E174" s="68">
        <v>0</v>
      </c>
      <c r="F174" s="68">
        <v>0</v>
      </c>
      <c r="G174" s="68">
        <v>0</v>
      </c>
      <c r="H174" s="69">
        <f t="shared" si="5"/>
        <v>0</v>
      </c>
      <c r="M174" s="68">
        <f t="shared" si="6"/>
        <v>0</v>
      </c>
    </row>
    <row r="175" spans="1:13" x14ac:dyDescent="0.25">
      <c r="A175" s="88">
        <v>43197.958333333336</v>
      </c>
      <c r="B175" s="89">
        <v>0</v>
      </c>
      <c r="C175" s="68">
        <v>0</v>
      </c>
      <c r="D175" s="68">
        <v>0</v>
      </c>
      <c r="E175" s="68">
        <v>0</v>
      </c>
      <c r="F175" s="68">
        <v>0</v>
      </c>
      <c r="G175" s="68">
        <v>0</v>
      </c>
      <c r="H175" s="69">
        <f t="shared" si="5"/>
        <v>0</v>
      </c>
      <c r="M175" s="68">
        <f t="shared" si="6"/>
        <v>0</v>
      </c>
    </row>
    <row r="176" spans="1:13" x14ac:dyDescent="0.25">
      <c r="A176" s="88">
        <v>43198</v>
      </c>
      <c r="B176" s="89">
        <v>0</v>
      </c>
      <c r="C176" s="68">
        <v>0</v>
      </c>
      <c r="D176" s="68">
        <v>0</v>
      </c>
      <c r="E176" s="68">
        <v>0</v>
      </c>
      <c r="F176" s="68">
        <v>0</v>
      </c>
      <c r="G176" s="68">
        <v>0</v>
      </c>
      <c r="H176" s="69">
        <f t="shared" si="5"/>
        <v>0</v>
      </c>
      <c r="M176" s="68">
        <f t="shared" si="6"/>
        <v>0</v>
      </c>
    </row>
    <row r="177" spans="1:13" x14ac:dyDescent="0.25">
      <c r="A177" s="88">
        <v>43198.041666666664</v>
      </c>
      <c r="B177" s="89">
        <v>0</v>
      </c>
      <c r="C177" s="68">
        <v>0</v>
      </c>
      <c r="D177" s="68">
        <v>0</v>
      </c>
      <c r="E177" s="68">
        <v>0</v>
      </c>
      <c r="F177" s="68">
        <v>0</v>
      </c>
      <c r="G177" s="68">
        <v>0</v>
      </c>
      <c r="H177" s="69">
        <f t="shared" si="5"/>
        <v>0</v>
      </c>
      <c r="M177" s="68">
        <f t="shared" si="6"/>
        <v>0</v>
      </c>
    </row>
    <row r="178" spans="1:13" x14ac:dyDescent="0.25">
      <c r="A178" s="88">
        <v>43198.083333333336</v>
      </c>
      <c r="B178" s="89">
        <v>0</v>
      </c>
      <c r="C178" s="68">
        <v>0</v>
      </c>
      <c r="D178" s="68">
        <v>0</v>
      </c>
      <c r="E178" s="68">
        <v>0</v>
      </c>
      <c r="F178" s="68">
        <v>0</v>
      </c>
      <c r="G178" s="68">
        <v>0</v>
      </c>
      <c r="H178" s="69">
        <f t="shared" si="5"/>
        <v>0</v>
      </c>
      <c r="M178" s="68">
        <f t="shared" si="6"/>
        <v>0</v>
      </c>
    </row>
    <row r="179" spans="1:13" x14ac:dyDescent="0.25">
      <c r="A179" s="88">
        <v>43198.125</v>
      </c>
      <c r="B179" s="89">
        <v>0</v>
      </c>
      <c r="C179" s="68">
        <v>0</v>
      </c>
      <c r="D179" s="68">
        <v>0</v>
      </c>
      <c r="E179" s="68">
        <v>0</v>
      </c>
      <c r="F179" s="68">
        <v>0</v>
      </c>
      <c r="G179" s="68">
        <v>0</v>
      </c>
      <c r="H179" s="69">
        <f t="shared" si="5"/>
        <v>0</v>
      </c>
      <c r="M179" s="68">
        <f t="shared" si="6"/>
        <v>0</v>
      </c>
    </row>
    <row r="180" spans="1:13" x14ac:dyDescent="0.25">
      <c r="A180" s="88">
        <v>43198.166666666664</v>
      </c>
      <c r="B180" s="89">
        <v>0</v>
      </c>
      <c r="C180" s="68">
        <v>0</v>
      </c>
      <c r="D180" s="68">
        <v>0</v>
      </c>
      <c r="E180" s="68">
        <v>0</v>
      </c>
      <c r="F180" s="68">
        <v>0</v>
      </c>
      <c r="G180" s="68">
        <v>0</v>
      </c>
      <c r="H180" s="69">
        <f t="shared" si="5"/>
        <v>0</v>
      </c>
      <c r="M180" s="68">
        <f t="shared" si="6"/>
        <v>0</v>
      </c>
    </row>
    <row r="181" spans="1:13" x14ac:dyDescent="0.25">
      <c r="A181" s="88">
        <v>43198.208333333336</v>
      </c>
      <c r="B181" s="89">
        <v>0</v>
      </c>
      <c r="C181" s="68">
        <v>0</v>
      </c>
      <c r="D181" s="68">
        <v>0</v>
      </c>
      <c r="E181" s="68">
        <v>0</v>
      </c>
      <c r="F181" s="68">
        <v>0</v>
      </c>
      <c r="G181" s="68">
        <v>0</v>
      </c>
      <c r="H181" s="69">
        <f t="shared" si="5"/>
        <v>0</v>
      </c>
      <c r="M181" s="68">
        <f t="shared" si="6"/>
        <v>0</v>
      </c>
    </row>
    <row r="182" spans="1:13" x14ac:dyDescent="0.25">
      <c r="A182" s="88">
        <v>43198.25</v>
      </c>
      <c r="B182" s="89">
        <v>0</v>
      </c>
      <c r="C182" s="68">
        <v>1043</v>
      </c>
      <c r="D182" s="68">
        <v>250</v>
      </c>
      <c r="E182" s="68">
        <v>0</v>
      </c>
      <c r="F182" s="68">
        <v>223</v>
      </c>
      <c r="G182" s="68">
        <v>262</v>
      </c>
      <c r="H182" s="69">
        <f t="shared" si="5"/>
        <v>1778</v>
      </c>
      <c r="M182" s="68">
        <f t="shared" si="6"/>
        <v>296</v>
      </c>
    </row>
    <row r="183" spans="1:13" x14ac:dyDescent="0.25">
      <c r="A183" s="88">
        <v>43198.291666666664</v>
      </c>
      <c r="B183" s="89">
        <v>418.005</v>
      </c>
      <c r="C183" s="68">
        <v>15765</v>
      </c>
      <c r="D183" s="68">
        <v>2717</v>
      </c>
      <c r="E183" s="68">
        <v>3868</v>
      </c>
      <c r="F183" s="68">
        <v>5937</v>
      </c>
      <c r="G183" s="68">
        <v>4840</v>
      </c>
      <c r="H183" s="69">
        <f t="shared" si="5"/>
        <v>33545.004999999997</v>
      </c>
      <c r="M183" s="68">
        <f t="shared" si="6"/>
        <v>5591</v>
      </c>
    </row>
    <row r="184" spans="1:13" x14ac:dyDescent="0.25">
      <c r="A184" s="88">
        <v>43198.333333333336</v>
      </c>
      <c r="B184" s="89">
        <v>1928.5243</v>
      </c>
      <c r="C184" s="68">
        <v>25236</v>
      </c>
      <c r="D184" s="68">
        <v>10385</v>
      </c>
      <c r="E184" s="68">
        <v>10312</v>
      </c>
      <c r="F184" s="68">
        <v>16342</v>
      </c>
      <c r="G184" s="68">
        <v>12540</v>
      </c>
      <c r="H184" s="69">
        <f t="shared" si="5"/>
        <v>76743.524300000005</v>
      </c>
      <c r="M184" s="68">
        <f t="shared" si="6"/>
        <v>12791</v>
      </c>
    </row>
    <row r="185" spans="1:13" x14ac:dyDescent="0.25">
      <c r="A185" s="88">
        <v>43198.375</v>
      </c>
      <c r="B185" s="89">
        <v>2839.8227999999999</v>
      </c>
      <c r="C185" s="68">
        <v>34645</v>
      </c>
      <c r="D185" s="68">
        <v>21966</v>
      </c>
      <c r="E185" s="68">
        <v>13533</v>
      </c>
      <c r="F185" s="68">
        <v>24987</v>
      </c>
      <c r="G185" s="68">
        <v>20952</v>
      </c>
      <c r="H185" s="69">
        <f t="shared" si="5"/>
        <v>118922.82279999999</v>
      </c>
      <c r="M185" s="68">
        <f t="shared" si="6"/>
        <v>19820</v>
      </c>
    </row>
    <row r="186" spans="1:13" x14ac:dyDescent="0.25">
      <c r="A186" s="88">
        <v>43198.416666666664</v>
      </c>
      <c r="B186" s="89">
        <v>2617.3872000000001</v>
      </c>
      <c r="C186" s="68">
        <v>47317</v>
      </c>
      <c r="D186" s="68">
        <v>23855</v>
      </c>
      <c r="E186" s="68">
        <v>16406</v>
      </c>
      <c r="F186" s="68">
        <v>36126</v>
      </c>
      <c r="G186" s="68">
        <v>28311</v>
      </c>
      <c r="H186" s="69">
        <f t="shared" si="5"/>
        <v>154632.3872</v>
      </c>
      <c r="M186" s="68">
        <f t="shared" si="6"/>
        <v>25772</v>
      </c>
    </row>
    <row r="187" spans="1:13" x14ac:dyDescent="0.25">
      <c r="A187" s="88">
        <v>43198.458333333336</v>
      </c>
      <c r="B187" s="89">
        <v>3788.1073999999999</v>
      </c>
      <c r="C187" s="68">
        <v>45219</v>
      </c>
      <c r="D187" s="68">
        <v>30675</v>
      </c>
      <c r="E187" s="68">
        <v>18394</v>
      </c>
      <c r="F187" s="68">
        <v>32363</v>
      </c>
      <c r="G187" s="68">
        <v>26185</v>
      </c>
      <c r="H187" s="69">
        <f t="shared" si="5"/>
        <v>156624.10740000001</v>
      </c>
      <c r="M187" s="68">
        <f t="shared" si="6"/>
        <v>26104</v>
      </c>
    </row>
    <row r="188" spans="1:13" x14ac:dyDescent="0.25">
      <c r="A188" s="88">
        <v>43198.5</v>
      </c>
      <c r="B188" s="89">
        <v>3883.0144</v>
      </c>
      <c r="C188" s="68">
        <v>38254</v>
      </c>
      <c r="D188" s="68">
        <v>39254</v>
      </c>
      <c r="E188" s="68">
        <v>15001</v>
      </c>
      <c r="F188" s="68">
        <v>30616</v>
      </c>
      <c r="G188" s="68">
        <v>25130</v>
      </c>
      <c r="H188" s="69">
        <f t="shared" si="5"/>
        <v>152138.01439999999</v>
      </c>
      <c r="M188" s="68">
        <f t="shared" si="6"/>
        <v>25356</v>
      </c>
    </row>
    <row r="189" spans="1:13" x14ac:dyDescent="0.25">
      <c r="A189" s="88">
        <v>43198.541666666664</v>
      </c>
      <c r="B189" s="89">
        <v>3602.9769999999999</v>
      </c>
      <c r="C189" s="68">
        <v>40019</v>
      </c>
      <c r="D189" s="68">
        <v>39789</v>
      </c>
      <c r="E189" s="68">
        <v>15025</v>
      </c>
      <c r="F189" s="68">
        <v>25891</v>
      </c>
      <c r="G189" s="68">
        <v>21668</v>
      </c>
      <c r="H189" s="69">
        <f t="shared" si="5"/>
        <v>145994.97700000001</v>
      </c>
      <c r="M189" s="68">
        <f t="shared" si="6"/>
        <v>24332</v>
      </c>
    </row>
    <row r="190" spans="1:13" x14ac:dyDescent="0.25">
      <c r="A190" s="88">
        <v>43198.583333333336</v>
      </c>
      <c r="B190" s="89">
        <v>2544.3593999999998</v>
      </c>
      <c r="C190" s="68">
        <v>30965</v>
      </c>
      <c r="D190" s="68">
        <v>32654</v>
      </c>
      <c r="E190" s="68">
        <v>14337</v>
      </c>
      <c r="F190" s="68">
        <v>17880</v>
      </c>
      <c r="G190" s="68">
        <v>15512</v>
      </c>
      <c r="H190" s="69">
        <f t="shared" si="5"/>
        <v>113892.3594</v>
      </c>
      <c r="M190" s="68">
        <f t="shared" si="6"/>
        <v>18982</v>
      </c>
    </row>
    <row r="191" spans="1:13" x14ac:dyDescent="0.25">
      <c r="A191" s="88">
        <v>43198.625</v>
      </c>
      <c r="B191" s="89">
        <v>1335.4894999999999</v>
      </c>
      <c r="C191" s="68">
        <v>14517</v>
      </c>
      <c r="D191" s="68">
        <v>14561</v>
      </c>
      <c r="E191" s="68">
        <v>9493</v>
      </c>
      <c r="F191" s="68">
        <v>9795</v>
      </c>
      <c r="G191" s="68">
        <v>8146</v>
      </c>
      <c r="H191" s="69">
        <f t="shared" si="5"/>
        <v>57847.489499999996</v>
      </c>
      <c r="M191" s="68">
        <f t="shared" si="6"/>
        <v>9641</v>
      </c>
    </row>
    <row r="192" spans="1:13" x14ac:dyDescent="0.25">
      <c r="A192" s="88">
        <v>43198.666666666664</v>
      </c>
      <c r="B192" s="89">
        <v>1109.8873000000001</v>
      </c>
      <c r="C192" s="68">
        <v>9025</v>
      </c>
      <c r="D192" s="68">
        <v>9781</v>
      </c>
      <c r="E192" s="68">
        <v>8370</v>
      </c>
      <c r="F192" s="68">
        <v>9714</v>
      </c>
      <c r="G192" s="68">
        <v>7951</v>
      </c>
      <c r="H192" s="69">
        <f t="shared" si="5"/>
        <v>45950.887300000002</v>
      </c>
      <c r="M192" s="68">
        <f t="shared" si="6"/>
        <v>7658</v>
      </c>
    </row>
    <row r="193" spans="1:13" x14ac:dyDescent="0.25">
      <c r="A193" s="88">
        <v>43198.708333333336</v>
      </c>
      <c r="B193" s="89">
        <v>528.67970000000003</v>
      </c>
      <c r="C193" s="68">
        <v>5960</v>
      </c>
      <c r="D193" s="68">
        <v>7167</v>
      </c>
      <c r="E193" s="68">
        <v>7143</v>
      </c>
      <c r="F193" s="68">
        <v>4532</v>
      </c>
      <c r="G193" s="68">
        <v>3680</v>
      </c>
      <c r="H193" s="69">
        <f t="shared" si="5"/>
        <v>29010.679700000001</v>
      </c>
      <c r="M193" s="68">
        <f t="shared" si="6"/>
        <v>4835</v>
      </c>
    </row>
    <row r="194" spans="1:13" x14ac:dyDescent="0.25">
      <c r="A194" s="88">
        <v>43198.75</v>
      </c>
      <c r="B194" s="89">
        <v>109.79961</v>
      </c>
      <c r="C194" s="68">
        <v>2044</v>
      </c>
      <c r="D194" s="68">
        <v>4978</v>
      </c>
      <c r="E194" s="68">
        <v>1408</v>
      </c>
      <c r="F194" s="68">
        <v>1926</v>
      </c>
      <c r="G194" s="68">
        <v>1663</v>
      </c>
      <c r="H194" s="69">
        <f t="shared" si="5"/>
        <v>12128.79961</v>
      </c>
      <c r="M194" s="68">
        <f t="shared" si="6"/>
        <v>2021</v>
      </c>
    </row>
    <row r="195" spans="1:13" x14ac:dyDescent="0.25">
      <c r="A195" s="88">
        <v>43198.791666666664</v>
      </c>
      <c r="B195" s="89">
        <v>0</v>
      </c>
      <c r="C195" s="68">
        <v>40</v>
      </c>
      <c r="D195" s="68">
        <v>70</v>
      </c>
      <c r="E195" s="68">
        <v>31</v>
      </c>
      <c r="F195" s="68">
        <v>49</v>
      </c>
      <c r="G195" s="68">
        <v>44</v>
      </c>
      <c r="H195" s="69">
        <f t="shared" si="5"/>
        <v>234</v>
      </c>
      <c r="M195" s="68">
        <f t="shared" si="6"/>
        <v>39</v>
      </c>
    </row>
    <row r="196" spans="1:13" x14ac:dyDescent="0.25">
      <c r="A196" s="88">
        <v>43198.833333333336</v>
      </c>
      <c r="B196" s="89">
        <v>0</v>
      </c>
      <c r="C196" s="68">
        <v>0</v>
      </c>
      <c r="D196" s="68">
        <v>0</v>
      </c>
      <c r="E196" s="68">
        <v>0</v>
      </c>
      <c r="F196" s="68">
        <v>0</v>
      </c>
      <c r="G196" s="68">
        <v>0</v>
      </c>
      <c r="H196" s="69">
        <f t="shared" si="5"/>
        <v>0</v>
      </c>
      <c r="M196" s="68">
        <f t="shared" si="6"/>
        <v>0</v>
      </c>
    </row>
    <row r="197" spans="1:13" x14ac:dyDescent="0.25">
      <c r="A197" s="88">
        <v>43198.875</v>
      </c>
      <c r="B197" s="89">
        <v>0</v>
      </c>
      <c r="C197" s="68">
        <v>0</v>
      </c>
      <c r="D197" s="68">
        <v>0</v>
      </c>
      <c r="E197" s="68">
        <v>0</v>
      </c>
      <c r="F197" s="68">
        <v>0</v>
      </c>
      <c r="G197" s="68">
        <v>0</v>
      </c>
      <c r="H197" s="69">
        <f t="shared" si="5"/>
        <v>0</v>
      </c>
      <c r="M197" s="68">
        <f t="shared" si="6"/>
        <v>0</v>
      </c>
    </row>
    <row r="198" spans="1:13" x14ac:dyDescent="0.25">
      <c r="A198" s="88">
        <v>43198.916666666664</v>
      </c>
      <c r="B198" s="89">
        <v>0</v>
      </c>
      <c r="C198" s="68">
        <v>0</v>
      </c>
      <c r="D198" s="68">
        <v>0</v>
      </c>
      <c r="E198" s="68">
        <v>0</v>
      </c>
      <c r="F198" s="68">
        <v>0</v>
      </c>
      <c r="G198" s="68">
        <v>0</v>
      </c>
      <c r="H198" s="69">
        <f t="shared" si="5"/>
        <v>0</v>
      </c>
      <c r="M198" s="68">
        <f t="shared" si="6"/>
        <v>0</v>
      </c>
    </row>
    <row r="199" spans="1:13" x14ac:dyDescent="0.25">
      <c r="A199" s="88">
        <v>43198.958333333336</v>
      </c>
      <c r="B199" s="89">
        <v>0</v>
      </c>
      <c r="C199" s="68">
        <v>0</v>
      </c>
      <c r="D199" s="68">
        <v>0</v>
      </c>
      <c r="E199" s="68">
        <v>0</v>
      </c>
      <c r="F199" s="68">
        <v>0</v>
      </c>
      <c r="G199" s="68">
        <v>0</v>
      </c>
      <c r="H199" s="69">
        <f t="shared" si="5"/>
        <v>0</v>
      </c>
      <c r="M199" s="68">
        <f t="shared" si="6"/>
        <v>0</v>
      </c>
    </row>
    <row r="200" spans="1:13" x14ac:dyDescent="0.25">
      <c r="A200" s="88">
        <v>43199</v>
      </c>
      <c r="B200" s="89">
        <v>0</v>
      </c>
      <c r="C200" s="68">
        <v>0</v>
      </c>
      <c r="D200" s="68">
        <v>0</v>
      </c>
      <c r="E200" s="68">
        <v>0</v>
      </c>
      <c r="F200" s="68">
        <v>0</v>
      </c>
      <c r="G200" s="68">
        <v>0</v>
      </c>
      <c r="H200" s="69">
        <f t="shared" si="5"/>
        <v>0</v>
      </c>
      <c r="M200" s="68">
        <f t="shared" si="6"/>
        <v>0</v>
      </c>
    </row>
    <row r="201" spans="1:13" x14ac:dyDescent="0.25">
      <c r="A201" s="88">
        <v>43199.041666666664</v>
      </c>
      <c r="B201" s="89">
        <v>0</v>
      </c>
      <c r="C201" s="68">
        <v>0</v>
      </c>
      <c r="D201" s="68">
        <v>0</v>
      </c>
      <c r="E201" s="68">
        <v>0</v>
      </c>
      <c r="F201" s="68">
        <v>0</v>
      </c>
      <c r="G201" s="68">
        <v>0</v>
      </c>
      <c r="H201" s="69">
        <f t="shared" ref="H201:H264" si="7">SUM(B201:G201)</f>
        <v>0</v>
      </c>
      <c r="M201" s="68">
        <f t="shared" ref="M201:M264" si="8">ROUND(AVERAGE(B201:G201),0)</f>
        <v>0</v>
      </c>
    </row>
    <row r="202" spans="1:13" x14ac:dyDescent="0.25">
      <c r="A202" s="88">
        <v>43199.083333333336</v>
      </c>
      <c r="B202" s="89">
        <v>0</v>
      </c>
      <c r="C202" s="68">
        <v>0</v>
      </c>
      <c r="D202" s="68">
        <v>0</v>
      </c>
      <c r="E202" s="68">
        <v>0</v>
      </c>
      <c r="F202" s="68">
        <v>0</v>
      </c>
      <c r="G202" s="68">
        <v>0</v>
      </c>
      <c r="H202" s="69">
        <f t="shared" si="7"/>
        <v>0</v>
      </c>
      <c r="M202" s="68">
        <f t="shared" si="8"/>
        <v>0</v>
      </c>
    </row>
    <row r="203" spans="1:13" x14ac:dyDescent="0.25">
      <c r="A203" s="88">
        <v>43199.125</v>
      </c>
      <c r="B203" s="89">
        <v>0</v>
      </c>
      <c r="C203" s="68">
        <v>0</v>
      </c>
      <c r="D203" s="68">
        <v>0</v>
      </c>
      <c r="E203" s="68">
        <v>0</v>
      </c>
      <c r="F203" s="68">
        <v>0</v>
      </c>
      <c r="G203" s="68">
        <v>0</v>
      </c>
      <c r="H203" s="69">
        <f t="shared" si="7"/>
        <v>0</v>
      </c>
      <c r="M203" s="68">
        <f t="shared" si="8"/>
        <v>0</v>
      </c>
    </row>
    <row r="204" spans="1:13" x14ac:dyDescent="0.25">
      <c r="A204" s="88">
        <v>43199.166666666664</v>
      </c>
      <c r="B204" s="89">
        <v>0</v>
      </c>
      <c r="C204" s="68">
        <v>0</v>
      </c>
      <c r="D204" s="68">
        <v>0</v>
      </c>
      <c r="E204" s="68">
        <v>0</v>
      </c>
      <c r="F204" s="68">
        <v>0</v>
      </c>
      <c r="G204" s="68">
        <v>0</v>
      </c>
      <c r="H204" s="69">
        <f t="shared" si="7"/>
        <v>0</v>
      </c>
      <c r="M204" s="68">
        <f t="shared" si="8"/>
        <v>0</v>
      </c>
    </row>
    <row r="205" spans="1:13" x14ac:dyDescent="0.25">
      <c r="A205" s="88">
        <v>43199.208333333336</v>
      </c>
      <c r="B205" s="89">
        <v>0</v>
      </c>
      <c r="C205" s="68">
        <v>0</v>
      </c>
      <c r="D205" s="68">
        <v>0</v>
      </c>
      <c r="E205" s="68">
        <v>0</v>
      </c>
      <c r="F205" s="68">
        <v>0</v>
      </c>
      <c r="G205" s="68">
        <v>0</v>
      </c>
      <c r="H205" s="69">
        <f t="shared" si="7"/>
        <v>0</v>
      </c>
      <c r="M205" s="68">
        <f t="shared" si="8"/>
        <v>0</v>
      </c>
    </row>
    <row r="206" spans="1:13" x14ac:dyDescent="0.25">
      <c r="A206" s="88">
        <v>43199.25</v>
      </c>
      <c r="B206" s="89">
        <v>0</v>
      </c>
      <c r="C206" s="68">
        <v>1466</v>
      </c>
      <c r="D206" s="68">
        <v>369</v>
      </c>
      <c r="E206" s="68">
        <v>563</v>
      </c>
      <c r="F206" s="68">
        <v>61</v>
      </c>
      <c r="G206" s="68">
        <v>116</v>
      </c>
      <c r="H206" s="69">
        <f t="shared" si="7"/>
        <v>2575</v>
      </c>
      <c r="M206" s="68">
        <f t="shared" si="8"/>
        <v>429</v>
      </c>
    </row>
    <row r="207" spans="1:13" x14ac:dyDescent="0.25">
      <c r="A207" s="88">
        <v>43199.291666666664</v>
      </c>
      <c r="B207" s="89">
        <v>531.85069999999996</v>
      </c>
      <c r="C207" s="68">
        <v>17288</v>
      </c>
      <c r="D207" s="68">
        <v>2809</v>
      </c>
      <c r="E207" s="68">
        <v>6288</v>
      </c>
      <c r="F207" s="68">
        <v>3341</v>
      </c>
      <c r="G207" s="68">
        <v>2934</v>
      </c>
      <c r="H207" s="69">
        <f t="shared" si="7"/>
        <v>33191.850699999995</v>
      </c>
      <c r="M207" s="68">
        <f t="shared" si="8"/>
        <v>5532</v>
      </c>
    </row>
    <row r="208" spans="1:13" x14ac:dyDescent="0.25">
      <c r="A208" s="88">
        <v>43199.333333333336</v>
      </c>
      <c r="B208" s="89">
        <v>2595.3467000000001</v>
      </c>
      <c r="C208" s="68">
        <v>33833</v>
      </c>
      <c r="D208" s="68">
        <v>12029</v>
      </c>
      <c r="E208" s="68">
        <v>10035</v>
      </c>
      <c r="F208" s="68">
        <v>13515</v>
      </c>
      <c r="G208" s="68">
        <v>9091</v>
      </c>
      <c r="H208" s="69">
        <f t="shared" si="7"/>
        <v>81098.346699999995</v>
      </c>
      <c r="M208" s="68">
        <f t="shared" si="8"/>
        <v>13516</v>
      </c>
    </row>
    <row r="209" spans="1:13" x14ac:dyDescent="0.25">
      <c r="A209" s="88">
        <v>43199.375</v>
      </c>
      <c r="B209" s="89">
        <v>4525.107</v>
      </c>
      <c r="C209" s="68">
        <v>42543</v>
      </c>
      <c r="D209" s="68">
        <v>24407</v>
      </c>
      <c r="E209" s="68">
        <v>16835</v>
      </c>
      <c r="F209" s="68">
        <v>23134</v>
      </c>
      <c r="G209" s="68">
        <v>18129</v>
      </c>
      <c r="H209" s="69">
        <f t="shared" si="7"/>
        <v>129573.107</v>
      </c>
      <c r="M209" s="68">
        <f t="shared" si="8"/>
        <v>21596</v>
      </c>
    </row>
    <row r="210" spans="1:13" x14ac:dyDescent="0.25">
      <c r="A210" s="88">
        <v>43199.416666666664</v>
      </c>
      <c r="B210" s="89">
        <v>4782.0870000000004</v>
      </c>
      <c r="C210" s="68">
        <v>49146</v>
      </c>
      <c r="D210" s="68">
        <v>33984</v>
      </c>
      <c r="E210" s="68">
        <v>20391</v>
      </c>
      <c r="F210" s="68">
        <v>36692</v>
      </c>
      <c r="G210" s="68">
        <v>28450</v>
      </c>
      <c r="H210" s="69">
        <f t="shared" si="7"/>
        <v>173445.087</v>
      </c>
      <c r="M210" s="68">
        <f t="shared" si="8"/>
        <v>28908</v>
      </c>
    </row>
    <row r="211" spans="1:13" x14ac:dyDescent="0.25">
      <c r="A211" s="88">
        <v>43199.458333333336</v>
      </c>
      <c r="B211" s="89">
        <v>4584.4053000000004</v>
      </c>
      <c r="C211" s="68">
        <v>52348</v>
      </c>
      <c r="D211" s="68">
        <v>40951</v>
      </c>
      <c r="E211" s="68">
        <v>22309</v>
      </c>
      <c r="F211" s="68">
        <v>37048</v>
      </c>
      <c r="G211" s="68">
        <v>29132</v>
      </c>
      <c r="H211" s="69">
        <f t="shared" si="7"/>
        <v>186372.40529999998</v>
      </c>
      <c r="M211" s="68">
        <f t="shared" si="8"/>
        <v>31062</v>
      </c>
    </row>
    <row r="212" spans="1:13" x14ac:dyDescent="0.25">
      <c r="A212" s="88">
        <v>43199.5</v>
      </c>
      <c r="B212" s="89">
        <v>4852.9472999999998</v>
      </c>
      <c r="C212" s="68">
        <v>52574</v>
      </c>
      <c r="D212" s="68">
        <v>44121</v>
      </c>
      <c r="E212" s="68">
        <v>23305</v>
      </c>
      <c r="F212" s="68">
        <v>37030</v>
      </c>
      <c r="G212" s="68">
        <v>29235</v>
      </c>
      <c r="H212" s="69">
        <f t="shared" si="7"/>
        <v>191117.9473</v>
      </c>
      <c r="M212" s="68">
        <f t="shared" si="8"/>
        <v>31853</v>
      </c>
    </row>
    <row r="213" spans="1:13" x14ac:dyDescent="0.25">
      <c r="A213" s="88">
        <v>43199.541666666664</v>
      </c>
      <c r="B213" s="89">
        <v>4395.5913</v>
      </c>
      <c r="C213" s="68">
        <v>48491</v>
      </c>
      <c r="D213" s="68">
        <v>44443</v>
      </c>
      <c r="E213" s="68">
        <v>23835</v>
      </c>
      <c r="F213" s="68">
        <v>37032</v>
      </c>
      <c r="G213" s="68">
        <v>29246</v>
      </c>
      <c r="H213" s="69">
        <f t="shared" si="7"/>
        <v>187442.5913</v>
      </c>
      <c r="M213" s="68">
        <f t="shared" si="8"/>
        <v>31240</v>
      </c>
    </row>
    <row r="214" spans="1:13" x14ac:dyDescent="0.25">
      <c r="A214" s="88">
        <v>43199.583333333336</v>
      </c>
      <c r="B214" s="89">
        <v>3526.1304</v>
      </c>
      <c r="C214" s="68">
        <v>41417</v>
      </c>
      <c r="D214" s="68">
        <v>43455</v>
      </c>
      <c r="E214" s="68">
        <v>21954</v>
      </c>
      <c r="F214" s="68">
        <v>36278</v>
      </c>
      <c r="G214" s="68">
        <v>29111</v>
      </c>
      <c r="H214" s="69">
        <f t="shared" si="7"/>
        <v>175741.13039999999</v>
      </c>
      <c r="M214" s="68">
        <f t="shared" si="8"/>
        <v>29290</v>
      </c>
    </row>
    <row r="215" spans="1:13" x14ac:dyDescent="0.25">
      <c r="A215" s="88">
        <v>43199.625</v>
      </c>
      <c r="B215" s="89">
        <v>2277.6840000000002</v>
      </c>
      <c r="C215" s="68">
        <v>30986</v>
      </c>
      <c r="D215" s="68">
        <v>38804</v>
      </c>
      <c r="E215" s="68">
        <v>18102</v>
      </c>
      <c r="F215" s="68">
        <v>30112</v>
      </c>
      <c r="G215" s="68">
        <v>27855</v>
      </c>
      <c r="H215" s="69">
        <f t="shared" si="7"/>
        <v>148136.68400000001</v>
      </c>
      <c r="M215" s="68">
        <f t="shared" si="8"/>
        <v>24689</v>
      </c>
    </row>
    <row r="216" spans="1:13" x14ac:dyDescent="0.25">
      <c r="A216" s="88">
        <v>43199.666666666664</v>
      </c>
      <c r="B216" s="89">
        <v>986.58105</v>
      </c>
      <c r="C216" s="68">
        <v>17640</v>
      </c>
      <c r="D216" s="68">
        <v>29655</v>
      </c>
      <c r="E216" s="68">
        <v>12809</v>
      </c>
      <c r="F216" s="68">
        <v>19426</v>
      </c>
      <c r="G216" s="68">
        <v>22896</v>
      </c>
      <c r="H216" s="69">
        <f t="shared" si="7"/>
        <v>103412.58105000001</v>
      </c>
      <c r="M216" s="68">
        <f t="shared" si="8"/>
        <v>17235</v>
      </c>
    </row>
    <row r="217" spans="1:13" x14ac:dyDescent="0.25">
      <c r="A217" s="88">
        <v>43199.708333333336</v>
      </c>
      <c r="B217" s="89">
        <v>261.63006999999999</v>
      </c>
      <c r="C217" s="68">
        <v>5074</v>
      </c>
      <c r="D217" s="68">
        <v>17483</v>
      </c>
      <c r="E217" s="68">
        <v>6901</v>
      </c>
      <c r="F217" s="68">
        <v>7344</v>
      </c>
      <c r="G217" s="68">
        <v>10460</v>
      </c>
      <c r="H217" s="69">
        <f t="shared" si="7"/>
        <v>47523.630069999999</v>
      </c>
      <c r="M217" s="68">
        <f t="shared" si="8"/>
        <v>7921</v>
      </c>
    </row>
    <row r="218" spans="1:13" x14ac:dyDescent="0.25">
      <c r="A218" s="88">
        <v>43199.75</v>
      </c>
      <c r="B218" s="89">
        <v>160.49895000000001</v>
      </c>
      <c r="C218" s="68">
        <v>1649</v>
      </c>
      <c r="D218" s="68">
        <v>5769</v>
      </c>
      <c r="E218" s="68">
        <v>1916</v>
      </c>
      <c r="F218" s="68">
        <v>2318</v>
      </c>
      <c r="G218" s="68">
        <v>2019</v>
      </c>
      <c r="H218" s="69">
        <f t="shared" si="7"/>
        <v>13831.498950000001</v>
      </c>
      <c r="M218" s="68">
        <f t="shared" si="8"/>
        <v>2305</v>
      </c>
    </row>
    <row r="219" spans="1:13" x14ac:dyDescent="0.25">
      <c r="A219" s="88">
        <v>43199.791666666664</v>
      </c>
      <c r="B219" s="89">
        <v>2.6393749999999998</v>
      </c>
      <c r="C219" s="68">
        <v>78</v>
      </c>
      <c r="D219" s="68">
        <v>107</v>
      </c>
      <c r="E219" s="68">
        <v>46</v>
      </c>
      <c r="F219" s="68">
        <v>83</v>
      </c>
      <c r="G219" s="68">
        <v>72</v>
      </c>
      <c r="H219" s="69">
        <f t="shared" si="7"/>
        <v>388.63937499999997</v>
      </c>
      <c r="M219" s="68">
        <f t="shared" si="8"/>
        <v>65</v>
      </c>
    </row>
    <row r="220" spans="1:13" x14ac:dyDescent="0.25">
      <c r="A220" s="88">
        <v>43199.833333333336</v>
      </c>
      <c r="B220" s="89">
        <v>0</v>
      </c>
      <c r="C220" s="68">
        <v>0</v>
      </c>
      <c r="D220" s="68">
        <v>0</v>
      </c>
      <c r="E220" s="68">
        <v>0</v>
      </c>
      <c r="F220" s="68">
        <v>0</v>
      </c>
      <c r="G220" s="68">
        <v>0</v>
      </c>
      <c r="H220" s="69">
        <f t="shared" si="7"/>
        <v>0</v>
      </c>
      <c r="M220" s="68">
        <f t="shared" si="8"/>
        <v>0</v>
      </c>
    </row>
    <row r="221" spans="1:13" x14ac:dyDescent="0.25">
      <c r="A221" s="88">
        <v>43199.875</v>
      </c>
      <c r="B221" s="89">
        <v>0</v>
      </c>
      <c r="C221" s="68">
        <v>0</v>
      </c>
      <c r="D221" s="68">
        <v>0</v>
      </c>
      <c r="E221" s="68">
        <v>0</v>
      </c>
      <c r="F221" s="68">
        <v>0</v>
      </c>
      <c r="G221" s="68">
        <v>0</v>
      </c>
      <c r="H221" s="69">
        <f t="shared" si="7"/>
        <v>0</v>
      </c>
      <c r="M221" s="68">
        <f t="shared" si="8"/>
        <v>0</v>
      </c>
    </row>
    <row r="222" spans="1:13" x14ac:dyDescent="0.25">
      <c r="A222" s="88">
        <v>43199.916666666664</v>
      </c>
      <c r="B222" s="89">
        <v>0</v>
      </c>
      <c r="C222" s="68">
        <v>0</v>
      </c>
      <c r="D222" s="68">
        <v>0</v>
      </c>
      <c r="E222" s="68">
        <v>0</v>
      </c>
      <c r="F222" s="68">
        <v>0</v>
      </c>
      <c r="G222" s="68">
        <v>0</v>
      </c>
      <c r="H222" s="69">
        <f t="shared" si="7"/>
        <v>0</v>
      </c>
      <c r="M222" s="68">
        <f t="shared" si="8"/>
        <v>0</v>
      </c>
    </row>
    <row r="223" spans="1:13" x14ac:dyDescent="0.25">
      <c r="A223" s="88">
        <v>43199.958333333336</v>
      </c>
      <c r="B223" s="89">
        <v>0</v>
      </c>
      <c r="C223" s="68">
        <v>0</v>
      </c>
      <c r="D223" s="68">
        <v>0</v>
      </c>
      <c r="E223" s="68">
        <v>0</v>
      </c>
      <c r="F223" s="68">
        <v>0</v>
      </c>
      <c r="G223" s="68">
        <v>0</v>
      </c>
      <c r="H223" s="69">
        <f t="shared" si="7"/>
        <v>0</v>
      </c>
      <c r="M223" s="68">
        <f t="shared" si="8"/>
        <v>0</v>
      </c>
    </row>
    <row r="224" spans="1:13" x14ac:dyDescent="0.25">
      <c r="A224" s="88">
        <v>43200</v>
      </c>
      <c r="B224" s="89">
        <v>0</v>
      </c>
      <c r="C224" s="68">
        <v>0</v>
      </c>
      <c r="D224" s="68">
        <v>0</v>
      </c>
      <c r="E224" s="68">
        <v>0</v>
      </c>
      <c r="F224" s="68">
        <v>0</v>
      </c>
      <c r="G224" s="68">
        <v>0</v>
      </c>
      <c r="H224" s="69">
        <f t="shared" si="7"/>
        <v>0</v>
      </c>
      <c r="M224" s="68">
        <f t="shared" si="8"/>
        <v>0</v>
      </c>
    </row>
    <row r="225" spans="1:13" x14ac:dyDescent="0.25">
      <c r="A225" s="88">
        <v>43200.041666666664</v>
      </c>
      <c r="B225" s="89">
        <v>0</v>
      </c>
      <c r="C225" s="68">
        <v>0</v>
      </c>
      <c r="D225" s="68">
        <v>0</v>
      </c>
      <c r="E225" s="68">
        <v>0</v>
      </c>
      <c r="F225" s="68">
        <v>0</v>
      </c>
      <c r="G225" s="68">
        <v>0</v>
      </c>
      <c r="H225" s="69">
        <f t="shared" si="7"/>
        <v>0</v>
      </c>
      <c r="M225" s="68">
        <f t="shared" si="8"/>
        <v>0</v>
      </c>
    </row>
    <row r="226" spans="1:13" x14ac:dyDescent="0.25">
      <c r="A226" s="88">
        <v>43200.083333333336</v>
      </c>
      <c r="B226" s="89">
        <v>0</v>
      </c>
      <c r="C226" s="68">
        <v>0</v>
      </c>
      <c r="D226" s="68">
        <v>0</v>
      </c>
      <c r="E226" s="68">
        <v>0</v>
      </c>
      <c r="F226" s="68">
        <v>0</v>
      </c>
      <c r="G226" s="68">
        <v>0</v>
      </c>
      <c r="H226" s="69">
        <f t="shared" si="7"/>
        <v>0</v>
      </c>
      <c r="M226" s="68">
        <f t="shared" si="8"/>
        <v>0</v>
      </c>
    </row>
    <row r="227" spans="1:13" x14ac:dyDescent="0.25">
      <c r="A227" s="88">
        <v>43200.125</v>
      </c>
      <c r="B227" s="89">
        <v>0</v>
      </c>
      <c r="C227" s="68">
        <v>0</v>
      </c>
      <c r="D227" s="68">
        <v>0</v>
      </c>
      <c r="E227" s="68">
        <v>0</v>
      </c>
      <c r="F227" s="68">
        <v>0</v>
      </c>
      <c r="G227" s="68">
        <v>0</v>
      </c>
      <c r="H227" s="69">
        <f t="shared" si="7"/>
        <v>0</v>
      </c>
      <c r="M227" s="68">
        <f t="shared" si="8"/>
        <v>0</v>
      </c>
    </row>
    <row r="228" spans="1:13" x14ac:dyDescent="0.25">
      <c r="A228" s="88">
        <v>43200.166666666664</v>
      </c>
      <c r="B228" s="89">
        <v>0</v>
      </c>
      <c r="C228" s="68">
        <v>0</v>
      </c>
      <c r="D228" s="68">
        <v>0</v>
      </c>
      <c r="E228" s="68">
        <v>0</v>
      </c>
      <c r="F228" s="68">
        <v>0</v>
      </c>
      <c r="G228" s="68">
        <v>0</v>
      </c>
      <c r="H228" s="69">
        <f t="shared" si="7"/>
        <v>0</v>
      </c>
      <c r="M228" s="68">
        <f t="shared" si="8"/>
        <v>0</v>
      </c>
    </row>
    <row r="229" spans="1:13" x14ac:dyDescent="0.25">
      <c r="A229" s="88">
        <v>43200.208333333336</v>
      </c>
      <c r="B229" s="89">
        <v>0</v>
      </c>
      <c r="C229" s="68">
        <v>0</v>
      </c>
      <c r="D229" s="68">
        <v>0</v>
      </c>
      <c r="E229" s="68">
        <v>0</v>
      </c>
      <c r="F229" s="68">
        <v>0</v>
      </c>
      <c r="G229" s="68">
        <v>0</v>
      </c>
      <c r="H229" s="69">
        <f t="shared" si="7"/>
        <v>0</v>
      </c>
      <c r="M229" s="68">
        <f t="shared" si="8"/>
        <v>0</v>
      </c>
    </row>
    <row r="230" spans="1:13" x14ac:dyDescent="0.25">
      <c r="A230" s="88">
        <v>43200.25</v>
      </c>
      <c r="B230" s="89">
        <v>14.223195</v>
      </c>
      <c r="C230" s="68">
        <v>1133</v>
      </c>
      <c r="D230" s="68">
        <v>620</v>
      </c>
      <c r="E230" s="68">
        <v>157</v>
      </c>
      <c r="F230" s="68">
        <v>692</v>
      </c>
      <c r="G230" s="68">
        <v>550</v>
      </c>
      <c r="H230" s="69">
        <f t="shared" si="7"/>
        <v>3166.223195</v>
      </c>
      <c r="M230" s="68">
        <f t="shared" si="8"/>
        <v>528</v>
      </c>
    </row>
    <row r="231" spans="1:13" x14ac:dyDescent="0.25">
      <c r="A231" s="88">
        <v>43200.291666666664</v>
      </c>
      <c r="B231" s="89">
        <v>520.971</v>
      </c>
      <c r="C231" s="68">
        <v>5669</v>
      </c>
      <c r="D231" s="68">
        <v>3589</v>
      </c>
      <c r="E231" s="68">
        <v>2772</v>
      </c>
      <c r="F231" s="68">
        <v>4236</v>
      </c>
      <c r="G231" s="68">
        <v>3322</v>
      </c>
      <c r="H231" s="69">
        <f t="shared" si="7"/>
        <v>20108.970999999998</v>
      </c>
      <c r="M231" s="68">
        <f t="shared" si="8"/>
        <v>3351</v>
      </c>
    </row>
    <row r="232" spans="1:13" x14ac:dyDescent="0.25">
      <c r="A232" s="88">
        <v>43200.333333333336</v>
      </c>
      <c r="B232" s="89">
        <v>1351.0524</v>
      </c>
      <c r="C232" s="68">
        <v>10592</v>
      </c>
      <c r="D232" s="68">
        <v>10948</v>
      </c>
      <c r="E232" s="68">
        <v>8634</v>
      </c>
      <c r="F232" s="68">
        <v>8805</v>
      </c>
      <c r="G232" s="68">
        <v>7002</v>
      </c>
      <c r="H232" s="69">
        <f t="shared" si="7"/>
        <v>47332.0524</v>
      </c>
      <c r="M232" s="68">
        <f t="shared" si="8"/>
        <v>7889</v>
      </c>
    </row>
    <row r="233" spans="1:13" x14ac:dyDescent="0.25">
      <c r="A233" s="88">
        <v>43200.375</v>
      </c>
      <c r="B233" s="89">
        <v>1444.3541</v>
      </c>
      <c r="C233" s="68">
        <v>14391</v>
      </c>
      <c r="D233" s="68">
        <v>14988</v>
      </c>
      <c r="E233" s="68">
        <v>11747</v>
      </c>
      <c r="F233" s="68">
        <v>11760</v>
      </c>
      <c r="G233" s="68">
        <v>9504</v>
      </c>
      <c r="H233" s="69">
        <f t="shared" si="7"/>
        <v>63834.354099999997</v>
      </c>
      <c r="M233" s="68">
        <f t="shared" si="8"/>
        <v>10639</v>
      </c>
    </row>
    <row r="234" spans="1:13" x14ac:dyDescent="0.25">
      <c r="A234" s="88">
        <v>43200.416666666664</v>
      </c>
      <c r="B234" s="89">
        <v>1186.5160000000001</v>
      </c>
      <c r="C234" s="68">
        <v>17078</v>
      </c>
      <c r="D234" s="68">
        <v>16269</v>
      </c>
      <c r="E234" s="68">
        <v>11441</v>
      </c>
      <c r="F234" s="68">
        <v>15061</v>
      </c>
      <c r="G234" s="68">
        <v>12364</v>
      </c>
      <c r="H234" s="69">
        <f t="shared" si="7"/>
        <v>73399.516000000003</v>
      </c>
      <c r="M234" s="68">
        <f t="shared" si="8"/>
        <v>12233</v>
      </c>
    </row>
    <row r="235" spans="1:13" x14ac:dyDescent="0.25">
      <c r="A235" s="88">
        <v>43200.458333333336</v>
      </c>
      <c r="B235" s="89">
        <v>904.36614999999995</v>
      </c>
      <c r="C235" s="68">
        <v>20132</v>
      </c>
      <c r="D235" s="68">
        <v>18111</v>
      </c>
      <c r="E235" s="68">
        <v>7811</v>
      </c>
      <c r="F235" s="68">
        <v>20384</v>
      </c>
      <c r="G235" s="68">
        <v>17297</v>
      </c>
      <c r="H235" s="69">
        <f t="shared" si="7"/>
        <v>84639.366150000002</v>
      </c>
      <c r="M235" s="68">
        <f t="shared" si="8"/>
        <v>14107</v>
      </c>
    </row>
    <row r="236" spans="1:13" x14ac:dyDescent="0.25">
      <c r="A236" s="88">
        <v>43200.5</v>
      </c>
      <c r="B236" s="89">
        <v>1737.3494000000001</v>
      </c>
      <c r="C236" s="68">
        <v>20377</v>
      </c>
      <c r="D236" s="68">
        <v>19807</v>
      </c>
      <c r="E236" s="68">
        <v>9170</v>
      </c>
      <c r="F236" s="68">
        <v>23801</v>
      </c>
      <c r="G236" s="68">
        <v>21173</v>
      </c>
      <c r="H236" s="69">
        <f t="shared" si="7"/>
        <v>96065.349400000006</v>
      </c>
      <c r="M236" s="68">
        <f t="shared" si="8"/>
        <v>16011</v>
      </c>
    </row>
    <row r="237" spans="1:13" x14ac:dyDescent="0.25">
      <c r="A237" s="88">
        <v>43200.541666666664</v>
      </c>
      <c r="B237" s="89">
        <v>1956.1847</v>
      </c>
      <c r="C237" s="68">
        <v>21728</v>
      </c>
      <c r="D237" s="68">
        <v>7261</v>
      </c>
      <c r="E237" s="68">
        <v>8674</v>
      </c>
      <c r="F237" s="68">
        <v>25796</v>
      </c>
      <c r="G237" s="68">
        <v>24712</v>
      </c>
      <c r="H237" s="69">
        <f t="shared" si="7"/>
        <v>90127.184699999998</v>
      </c>
      <c r="M237" s="68">
        <f t="shared" si="8"/>
        <v>15021</v>
      </c>
    </row>
    <row r="238" spans="1:13" x14ac:dyDescent="0.25">
      <c r="A238" s="88">
        <v>43200.583333333336</v>
      </c>
      <c r="B238" s="89">
        <v>730.71460000000002</v>
      </c>
      <c r="C238" s="68">
        <v>19024</v>
      </c>
      <c r="D238" s="68">
        <v>14376</v>
      </c>
      <c r="E238" s="68">
        <v>10387</v>
      </c>
      <c r="F238" s="68">
        <v>19468</v>
      </c>
      <c r="G238" s="68">
        <v>17055</v>
      </c>
      <c r="H238" s="69">
        <f t="shared" si="7"/>
        <v>81040.714600000007</v>
      </c>
      <c r="M238" s="68">
        <f t="shared" si="8"/>
        <v>13507</v>
      </c>
    </row>
    <row r="239" spans="1:13" x14ac:dyDescent="0.25">
      <c r="A239" s="88">
        <v>43200.625</v>
      </c>
      <c r="B239" s="89">
        <v>238.12715</v>
      </c>
      <c r="C239" s="68">
        <v>11810</v>
      </c>
      <c r="D239" s="68">
        <v>22132</v>
      </c>
      <c r="E239" s="68">
        <v>4768</v>
      </c>
      <c r="F239" s="68">
        <v>13527</v>
      </c>
      <c r="G239" s="68">
        <v>10880</v>
      </c>
      <c r="H239" s="69">
        <f t="shared" si="7"/>
        <v>63355.12715</v>
      </c>
      <c r="M239" s="68">
        <f t="shared" si="8"/>
        <v>10559</v>
      </c>
    </row>
    <row r="240" spans="1:13" x14ac:dyDescent="0.25">
      <c r="A240" s="88">
        <v>43200.666666666664</v>
      </c>
      <c r="B240" s="89">
        <v>594.08167000000003</v>
      </c>
      <c r="C240" s="68">
        <v>8300</v>
      </c>
      <c r="D240" s="68">
        <v>9531</v>
      </c>
      <c r="E240" s="68">
        <v>3037</v>
      </c>
      <c r="F240" s="68">
        <v>10129</v>
      </c>
      <c r="G240" s="68">
        <v>6645</v>
      </c>
      <c r="H240" s="69">
        <f t="shared" si="7"/>
        <v>38236.08167</v>
      </c>
      <c r="M240" s="68">
        <f t="shared" si="8"/>
        <v>6373</v>
      </c>
    </row>
    <row r="241" spans="1:13" x14ac:dyDescent="0.25">
      <c r="A241" s="88">
        <v>43200.708333333336</v>
      </c>
      <c r="B241" s="89">
        <v>568.24009999999998</v>
      </c>
      <c r="C241" s="68">
        <v>4341</v>
      </c>
      <c r="D241" s="68">
        <v>5313</v>
      </c>
      <c r="E241" s="68">
        <v>2045</v>
      </c>
      <c r="F241" s="68">
        <v>1900</v>
      </c>
      <c r="G241" s="68">
        <v>1554</v>
      </c>
      <c r="H241" s="69">
        <f t="shared" si="7"/>
        <v>15721.240099999999</v>
      </c>
      <c r="M241" s="68">
        <f t="shared" si="8"/>
        <v>2620</v>
      </c>
    </row>
    <row r="242" spans="1:13" x14ac:dyDescent="0.25">
      <c r="A242" s="88">
        <v>43200.75</v>
      </c>
      <c r="B242" s="89">
        <v>76.039950000000005</v>
      </c>
      <c r="C242" s="68">
        <v>896</v>
      </c>
      <c r="D242" s="68">
        <v>872</v>
      </c>
      <c r="E242" s="68">
        <v>2232</v>
      </c>
      <c r="F242" s="68">
        <v>1604</v>
      </c>
      <c r="G242" s="68">
        <v>1336</v>
      </c>
      <c r="H242" s="69">
        <f t="shared" si="7"/>
        <v>7016.0399500000003</v>
      </c>
      <c r="M242" s="68">
        <f t="shared" si="8"/>
        <v>1169</v>
      </c>
    </row>
    <row r="243" spans="1:13" x14ac:dyDescent="0.25">
      <c r="A243" s="88">
        <v>43200.791666666664</v>
      </c>
      <c r="B243" s="89">
        <v>0.72723632999999999</v>
      </c>
      <c r="C243" s="68">
        <v>185</v>
      </c>
      <c r="D243" s="68">
        <v>0</v>
      </c>
      <c r="E243" s="68">
        <v>31</v>
      </c>
      <c r="F243" s="68">
        <v>209</v>
      </c>
      <c r="G243" s="68">
        <v>166</v>
      </c>
      <c r="H243" s="69">
        <f t="shared" si="7"/>
        <v>591.72723632999998</v>
      </c>
      <c r="M243" s="68">
        <f t="shared" si="8"/>
        <v>99</v>
      </c>
    </row>
    <row r="244" spans="1:13" x14ac:dyDescent="0.25">
      <c r="A244" s="88">
        <v>43200.833333333336</v>
      </c>
      <c r="B244" s="89">
        <v>0</v>
      </c>
      <c r="C244" s="68">
        <v>0</v>
      </c>
      <c r="D244" s="68">
        <v>0</v>
      </c>
      <c r="E244" s="68">
        <v>0</v>
      </c>
      <c r="F244" s="68">
        <v>0</v>
      </c>
      <c r="G244" s="68">
        <v>0</v>
      </c>
      <c r="H244" s="69">
        <f t="shared" si="7"/>
        <v>0</v>
      </c>
      <c r="M244" s="68">
        <f t="shared" si="8"/>
        <v>0</v>
      </c>
    </row>
    <row r="245" spans="1:13" x14ac:dyDescent="0.25">
      <c r="A245" s="88">
        <v>43200.875</v>
      </c>
      <c r="B245" s="89">
        <v>0</v>
      </c>
      <c r="C245" s="68">
        <v>0</v>
      </c>
      <c r="D245" s="68">
        <v>0</v>
      </c>
      <c r="E245" s="68">
        <v>0</v>
      </c>
      <c r="F245" s="68">
        <v>0</v>
      </c>
      <c r="G245" s="68">
        <v>0</v>
      </c>
      <c r="H245" s="69">
        <f t="shared" si="7"/>
        <v>0</v>
      </c>
      <c r="M245" s="68">
        <f t="shared" si="8"/>
        <v>0</v>
      </c>
    </row>
    <row r="246" spans="1:13" x14ac:dyDescent="0.25">
      <c r="A246" s="88">
        <v>43200.916666666664</v>
      </c>
      <c r="B246" s="89">
        <v>0</v>
      </c>
      <c r="C246" s="68">
        <v>0</v>
      </c>
      <c r="D246" s="68">
        <v>0</v>
      </c>
      <c r="E246" s="68">
        <v>0</v>
      </c>
      <c r="F246" s="68">
        <v>0</v>
      </c>
      <c r="G246" s="68">
        <v>0</v>
      </c>
      <c r="H246" s="69">
        <f t="shared" si="7"/>
        <v>0</v>
      </c>
      <c r="M246" s="68">
        <f t="shared" si="8"/>
        <v>0</v>
      </c>
    </row>
    <row r="247" spans="1:13" x14ac:dyDescent="0.25">
      <c r="A247" s="88">
        <v>43200.958333333336</v>
      </c>
      <c r="B247" s="89">
        <v>0</v>
      </c>
      <c r="C247" s="68">
        <v>0</v>
      </c>
      <c r="D247" s="68">
        <v>0</v>
      </c>
      <c r="E247" s="68">
        <v>0</v>
      </c>
      <c r="F247" s="68">
        <v>0</v>
      </c>
      <c r="G247" s="68">
        <v>0</v>
      </c>
      <c r="H247" s="69">
        <f t="shared" si="7"/>
        <v>0</v>
      </c>
      <c r="M247" s="68">
        <f t="shared" si="8"/>
        <v>0</v>
      </c>
    </row>
    <row r="248" spans="1:13" x14ac:dyDescent="0.25">
      <c r="A248" s="88">
        <v>43201</v>
      </c>
      <c r="B248" s="89">
        <v>0</v>
      </c>
      <c r="C248" s="68">
        <v>0</v>
      </c>
      <c r="D248" s="68">
        <v>0</v>
      </c>
      <c r="E248" s="68">
        <v>0</v>
      </c>
      <c r="F248" s="68">
        <v>0</v>
      </c>
      <c r="G248" s="68">
        <v>0</v>
      </c>
      <c r="H248" s="69">
        <f t="shared" si="7"/>
        <v>0</v>
      </c>
      <c r="M248" s="68">
        <f t="shared" si="8"/>
        <v>0</v>
      </c>
    </row>
    <row r="249" spans="1:13" x14ac:dyDescent="0.25">
      <c r="A249" s="88">
        <v>43201.041666666664</v>
      </c>
      <c r="B249" s="89">
        <v>0</v>
      </c>
      <c r="C249" s="68">
        <v>0</v>
      </c>
      <c r="D249" s="68">
        <v>0</v>
      </c>
      <c r="E249" s="68">
        <v>0</v>
      </c>
      <c r="F249" s="68">
        <v>0</v>
      </c>
      <c r="G249" s="68">
        <v>0</v>
      </c>
      <c r="H249" s="69">
        <f t="shared" si="7"/>
        <v>0</v>
      </c>
      <c r="M249" s="68">
        <f t="shared" si="8"/>
        <v>0</v>
      </c>
    </row>
    <row r="250" spans="1:13" x14ac:dyDescent="0.25">
      <c r="A250" s="88">
        <v>43201.083333333336</v>
      </c>
      <c r="B250" s="89">
        <v>0</v>
      </c>
      <c r="C250" s="68">
        <v>0</v>
      </c>
      <c r="D250" s="68">
        <v>0</v>
      </c>
      <c r="E250" s="68">
        <v>0</v>
      </c>
      <c r="F250" s="68">
        <v>0</v>
      </c>
      <c r="G250" s="68">
        <v>0</v>
      </c>
      <c r="H250" s="69">
        <f t="shared" si="7"/>
        <v>0</v>
      </c>
      <c r="M250" s="68">
        <f t="shared" si="8"/>
        <v>0</v>
      </c>
    </row>
    <row r="251" spans="1:13" x14ac:dyDescent="0.25">
      <c r="A251" s="88">
        <v>43201.125</v>
      </c>
      <c r="B251" s="89">
        <v>0</v>
      </c>
      <c r="C251" s="68">
        <v>0</v>
      </c>
      <c r="D251" s="68">
        <v>0</v>
      </c>
      <c r="E251" s="68">
        <v>0</v>
      </c>
      <c r="F251" s="68">
        <v>0</v>
      </c>
      <c r="G251" s="68">
        <v>0</v>
      </c>
      <c r="H251" s="69">
        <f t="shared" si="7"/>
        <v>0</v>
      </c>
      <c r="M251" s="68">
        <f t="shared" si="8"/>
        <v>0</v>
      </c>
    </row>
    <row r="252" spans="1:13" x14ac:dyDescent="0.25">
      <c r="A252" s="88">
        <v>43201.166666666664</v>
      </c>
      <c r="B252" s="89">
        <v>0</v>
      </c>
      <c r="C252" s="68">
        <v>0</v>
      </c>
      <c r="D252" s="68">
        <v>0</v>
      </c>
      <c r="E252" s="68">
        <v>0</v>
      </c>
      <c r="F252" s="68">
        <v>0</v>
      </c>
      <c r="G252" s="68">
        <v>0</v>
      </c>
      <c r="H252" s="69">
        <f t="shared" si="7"/>
        <v>0</v>
      </c>
      <c r="M252" s="68">
        <f t="shared" si="8"/>
        <v>0</v>
      </c>
    </row>
    <row r="253" spans="1:13" x14ac:dyDescent="0.25">
      <c r="A253" s="88">
        <v>43201.208333333336</v>
      </c>
      <c r="B253" s="89">
        <v>0</v>
      </c>
      <c r="C253" s="68">
        <v>0</v>
      </c>
      <c r="D253" s="68">
        <v>0</v>
      </c>
      <c r="E253" s="68">
        <v>0</v>
      </c>
      <c r="F253" s="68">
        <v>0</v>
      </c>
      <c r="G253" s="68">
        <v>0</v>
      </c>
      <c r="H253" s="69">
        <f t="shared" si="7"/>
        <v>0</v>
      </c>
      <c r="M253" s="68">
        <f t="shared" si="8"/>
        <v>0</v>
      </c>
    </row>
    <row r="254" spans="1:13" x14ac:dyDescent="0.25">
      <c r="A254" s="88">
        <v>43201.25</v>
      </c>
      <c r="B254" s="89">
        <v>11.421395</v>
      </c>
      <c r="C254" s="68">
        <v>468</v>
      </c>
      <c r="D254" s="68">
        <v>437</v>
      </c>
      <c r="E254" s="68">
        <v>150</v>
      </c>
      <c r="F254" s="68">
        <v>507</v>
      </c>
      <c r="G254" s="68">
        <v>449</v>
      </c>
      <c r="H254" s="69">
        <f t="shared" si="7"/>
        <v>2022.4213950000001</v>
      </c>
      <c r="M254" s="68">
        <f t="shared" si="8"/>
        <v>337</v>
      </c>
    </row>
    <row r="255" spans="1:13" x14ac:dyDescent="0.25">
      <c r="A255" s="88">
        <v>43201.291666666664</v>
      </c>
      <c r="B255" s="89">
        <v>418.62857000000002</v>
      </c>
      <c r="C255" s="68">
        <v>8227</v>
      </c>
      <c r="D255" s="68">
        <v>3296</v>
      </c>
      <c r="E255" s="68">
        <v>5339</v>
      </c>
      <c r="F255" s="68">
        <v>6973</v>
      </c>
      <c r="G255" s="68">
        <v>4988</v>
      </c>
      <c r="H255" s="69">
        <f t="shared" si="7"/>
        <v>29241.628570000001</v>
      </c>
      <c r="M255" s="68">
        <f t="shared" si="8"/>
        <v>4874</v>
      </c>
    </row>
    <row r="256" spans="1:13" x14ac:dyDescent="0.25">
      <c r="A256" s="88">
        <v>43201.333333333336</v>
      </c>
      <c r="B256" s="89">
        <v>1637.5868</v>
      </c>
      <c r="C256" s="68">
        <v>28020</v>
      </c>
      <c r="D256" s="68">
        <v>9550</v>
      </c>
      <c r="E256" s="68">
        <v>10992</v>
      </c>
      <c r="F256" s="68">
        <v>19373</v>
      </c>
      <c r="G256" s="68">
        <v>14614</v>
      </c>
      <c r="H256" s="69">
        <f t="shared" si="7"/>
        <v>84186.586800000005</v>
      </c>
      <c r="M256" s="68">
        <f t="shared" si="8"/>
        <v>14031</v>
      </c>
    </row>
    <row r="257" spans="1:13" x14ac:dyDescent="0.25">
      <c r="A257" s="88">
        <v>43201.375</v>
      </c>
      <c r="B257" s="89">
        <v>2236.2156</v>
      </c>
      <c r="C257" s="68">
        <v>42122</v>
      </c>
      <c r="D257" s="68">
        <v>23201</v>
      </c>
      <c r="E257" s="68">
        <v>15807</v>
      </c>
      <c r="F257" s="68">
        <v>29586</v>
      </c>
      <c r="G257" s="68">
        <v>23798</v>
      </c>
      <c r="H257" s="69">
        <f t="shared" si="7"/>
        <v>136750.2156</v>
      </c>
      <c r="M257" s="68">
        <f t="shared" si="8"/>
        <v>22792</v>
      </c>
    </row>
    <row r="258" spans="1:13" x14ac:dyDescent="0.25">
      <c r="A258" s="88">
        <v>43201.416666666664</v>
      </c>
      <c r="B258" s="89">
        <v>4530.75</v>
      </c>
      <c r="C258" s="68">
        <v>42543</v>
      </c>
      <c r="D258" s="68">
        <v>29396</v>
      </c>
      <c r="E258" s="68">
        <v>19390</v>
      </c>
      <c r="F258" s="68">
        <v>16497</v>
      </c>
      <c r="G258" s="68">
        <v>13494</v>
      </c>
      <c r="H258" s="69">
        <f t="shared" si="7"/>
        <v>125850.75</v>
      </c>
      <c r="M258" s="68">
        <f t="shared" si="8"/>
        <v>20975</v>
      </c>
    </row>
    <row r="259" spans="1:13" x14ac:dyDescent="0.25">
      <c r="A259" s="88">
        <v>43201.458333333336</v>
      </c>
      <c r="B259" s="89">
        <v>4101.5703000000003</v>
      </c>
      <c r="C259" s="68">
        <v>27088</v>
      </c>
      <c r="D259" s="68">
        <v>31028</v>
      </c>
      <c r="E259" s="68">
        <v>16780</v>
      </c>
      <c r="F259" s="68">
        <v>26815</v>
      </c>
      <c r="G259" s="68">
        <v>20460</v>
      </c>
      <c r="H259" s="69">
        <f t="shared" si="7"/>
        <v>126272.57029999999</v>
      </c>
      <c r="M259" s="68">
        <f t="shared" si="8"/>
        <v>21045</v>
      </c>
    </row>
    <row r="260" spans="1:13" x14ac:dyDescent="0.25">
      <c r="A260" s="88">
        <v>43201.5</v>
      </c>
      <c r="B260" s="89">
        <v>1376.9290000000001</v>
      </c>
      <c r="C260" s="68">
        <v>24480</v>
      </c>
      <c r="D260" s="68">
        <v>22562</v>
      </c>
      <c r="E260" s="68">
        <v>9340</v>
      </c>
      <c r="F260" s="68">
        <v>16714</v>
      </c>
      <c r="G260" s="68">
        <v>13583</v>
      </c>
      <c r="H260" s="69">
        <f t="shared" si="7"/>
        <v>88055.929000000004</v>
      </c>
      <c r="M260" s="68">
        <f t="shared" si="8"/>
        <v>14676</v>
      </c>
    </row>
    <row r="261" spans="1:13" x14ac:dyDescent="0.25">
      <c r="A261" s="88">
        <v>43201.541666666664</v>
      </c>
      <c r="B261" s="89">
        <v>4133.8477000000003</v>
      </c>
      <c r="C261" s="68">
        <v>31261</v>
      </c>
      <c r="D261" s="68">
        <v>41705</v>
      </c>
      <c r="E261" s="68">
        <v>15330</v>
      </c>
      <c r="F261" s="68">
        <v>20218</v>
      </c>
      <c r="G261" s="68">
        <v>17905</v>
      </c>
      <c r="H261" s="69">
        <f t="shared" si="7"/>
        <v>130552.8477</v>
      </c>
      <c r="M261" s="68">
        <f t="shared" si="8"/>
        <v>21759</v>
      </c>
    </row>
    <row r="262" spans="1:13" x14ac:dyDescent="0.25">
      <c r="A262" s="88">
        <v>43201.583333333336</v>
      </c>
      <c r="B262" s="89">
        <v>2834.5762</v>
      </c>
      <c r="C262" s="68">
        <v>25039</v>
      </c>
      <c r="D262" s="68">
        <v>33586</v>
      </c>
      <c r="E262" s="68">
        <v>17053</v>
      </c>
      <c r="F262" s="68">
        <v>30275</v>
      </c>
      <c r="G262" s="68">
        <v>26479</v>
      </c>
      <c r="H262" s="69">
        <f t="shared" si="7"/>
        <v>135266.57620000001</v>
      </c>
      <c r="M262" s="68">
        <f t="shared" si="8"/>
        <v>22544</v>
      </c>
    </row>
    <row r="263" spans="1:13" x14ac:dyDescent="0.25">
      <c r="A263" s="88">
        <v>43201.625</v>
      </c>
      <c r="B263" s="89">
        <v>1335.3507</v>
      </c>
      <c r="C263" s="68">
        <v>24173</v>
      </c>
      <c r="D263" s="68">
        <v>19351</v>
      </c>
      <c r="E263" s="68">
        <v>9492</v>
      </c>
      <c r="F263" s="68">
        <v>19249</v>
      </c>
      <c r="G263" s="68">
        <v>16239</v>
      </c>
      <c r="H263" s="69">
        <f t="shared" si="7"/>
        <v>89839.350699999995</v>
      </c>
      <c r="M263" s="68">
        <f t="shared" si="8"/>
        <v>14973</v>
      </c>
    </row>
    <row r="264" spans="1:13" x14ac:dyDescent="0.25">
      <c r="A264" s="88">
        <v>43201.666666666664</v>
      </c>
      <c r="B264" s="89">
        <v>879.95996000000002</v>
      </c>
      <c r="C264" s="68">
        <v>13582</v>
      </c>
      <c r="D264" s="68">
        <v>16295</v>
      </c>
      <c r="E264" s="68">
        <v>5258</v>
      </c>
      <c r="F264" s="68">
        <v>8574</v>
      </c>
      <c r="G264" s="68">
        <v>7119</v>
      </c>
      <c r="H264" s="69">
        <f t="shared" si="7"/>
        <v>51707.95996</v>
      </c>
      <c r="M264" s="68">
        <f t="shared" si="8"/>
        <v>8618</v>
      </c>
    </row>
    <row r="265" spans="1:13" x14ac:dyDescent="0.25">
      <c r="A265" s="88">
        <v>43201.708333333336</v>
      </c>
      <c r="B265" s="89">
        <v>522.58619999999996</v>
      </c>
      <c r="C265" s="68">
        <v>6311</v>
      </c>
      <c r="D265" s="68">
        <v>14441</v>
      </c>
      <c r="E265" s="68">
        <v>2804</v>
      </c>
      <c r="F265" s="68">
        <v>6461</v>
      </c>
      <c r="G265" s="68">
        <v>6128</v>
      </c>
      <c r="H265" s="69">
        <f t="shared" ref="H265:H328" si="9">SUM(B265:G265)</f>
        <v>36667.586199999998</v>
      </c>
      <c r="M265" s="68">
        <f t="shared" ref="M265:M328" si="10">ROUND(AVERAGE(B265:G265),0)</f>
        <v>6111</v>
      </c>
    </row>
    <row r="266" spans="1:13" x14ac:dyDescent="0.25">
      <c r="A266" s="88">
        <v>43201.75</v>
      </c>
      <c r="B266" s="89">
        <v>193.48106000000001</v>
      </c>
      <c r="C266" s="68">
        <v>2036</v>
      </c>
      <c r="D266" s="68">
        <v>2624</v>
      </c>
      <c r="E266" s="68">
        <v>1100</v>
      </c>
      <c r="F266" s="68">
        <v>2409</v>
      </c>
      <c r="G266" s="68">
        <v>2090</v>
      </c>
      <c r="H266" s="69">
        <f t="shared" si="9"/>
        <v>10452.48106</v>
      </c>
      <c r="M266" s="68">
        <f t="shared" si="10"/>
        <v>1742</v>
      </c>
    </row>
    <row r="267" spans="1:13" x14ac:dyDescent="0.25">
      <c r="A267" s="88">
        <v>43201.791666666664</v>
      </c>
      <c r="B267" s="89">
        <v>6.0733785999999998</v>
      </c>
      <c r="C267" s="68">
        <v>44</v>
      </c>
      <c r="D267" s="68">
        <v>45</v>
      </c>
      <c r="E267" s="68">
        <v>13</v>
      </c>
      <c r="F267" s="68">
        <v>120</v>
      </c>
      <c r="G267" s="68">
        <v>105</v>
      </c>
      <c r="H267" s="69">
        <f t="shared" si="9"/>
        <v>333.07337860000001</v>
      </c>
      <c r="M267" s="68">
        <f t="shared" si="10"/>
        <v>56</v>
      </c>
    </row>
    <row r="268" spans="1:13" x14ac:dyDescent="0.25">
      <c r="A268" s="88">
        <v>43201.833333333336</v>
      </c>
      <c r="B268" s="89">
        <v>0</v>
      </c>
      <c r="C268" s="68">
        <v>0</v>
      </c>
      <c r="D268" s="68">
        <v>0</v>
      </c>
      <c r="E268" s="68">
        <v>0</v>
      </c>
      <c r="F268" s="68">
        <v>0</v>
      </c>
      <c r="G268" s="68">
        <v>0</v>
      </c>
      <c r="H268" s="69">
        <f t="shared" si="9"/>
        <v>0</v>
      </c>
      <c r="M268" s="68">
        <f t="shared" si="10"/>
        <v>0</v>
      </c>
    </row>
    <row r="269" spans="1:13" x14ac:dyDescent="0.25">
      <c r="A269" s="88">
        <v>43201.875</v>
      </c>
      <c r="B269" s="89">
        <v>0</v>
      </c>
      <c r="C269" s="68">
        <v>0</v>
      </c>
      <c r="D269" s="68">
        <v>0</v>
      </c>
      <c r="E269" s="68">
        <v>0</v>
      </c>
      <c r="F269" s="68">
        <v>0</v>
      </c>
      <c r="G269" s="68">
        <v>0</v>
      </c>
      <c r="H269" s="69">
        <f t="shared" si="9"/>
        <v>0</v>
      </c>
      <c r="M269" s="68">
        <f t="shared" si="10"/>
        <v>0</v>
      </c>
    </row>
    <row r="270" spans="1:13" x14ac:dyDescent="0.25">
      <c r="A270" s="88">
        <v>43201.916666666664</v>
      </c>
      <c r="B270" s="89">
        <v>0</v>
      </c>
      <c r="C270" s="68">
        <v>0</v>
      </c>
      <c r="D270" s="68">
        <v>0</v>
      </c>
      <c r="E270" s="68">
        <v>0</v>
      </c>
      <c r="F270" s="68">
        <v>0</v>
      </c>
      <c r="G270" s="68">
        <v>0</v>
      </c>
      <c r="H270" s="69">
        <f t="shared" si="9"/>
        <v>0</v>
      </c>
      <c r="M270" s="68">
        <f t="shared" si="10"/>
        <v>0</v>
      </c>
    </row>
    <row r="271" spans="1:13" x14ac:dyDescent="0.25">
      <c r="A271" s="88">
        <v>43201.958333333336</v>
      </c>
      <c r="B271" s="89">
        <v>0</v>
      </c>
      <c r="C271" s="68">
        <v>0</v>
      </c>
      <c r="D271" s="68">
        <v>0</v>
      </c>
      <c r="E271" s="68">
        <v>0</v>
      </c>
      <c r="F271" s="68">
        <v>0</v>
      </c>
      <c r="G271" s="68">
        <v>0</v>
      </c>
      <c r="H271" s="69">
        <f t="shared" si="9"/>
        <v>0</v>
      </c>
      <c r="M271" s="68">
        <f t="shared" si="10"/>
        <v>0</v>
      </c>
    </row>
    <row r="272" spans="1:13" x14ac:dyDescent="0.25">
      <c r="A272" s="88">
        <v>43202</v>
      </c>
      <c r="B272" s="89">
        <v>0</v>
      </c>
      <c r="C272" s="68">
        <v>0</v>
      </c>
      <c r="D272" s="68">
        <v>0</v>
      </c>
      <c r="E272" s="68">
        <v>0</v>
      </c>
      <c r="F272" s="68">
        <v>0</v>
      </c>
      <c r="G272" s="68">
        <v>0</v>
      </c>
      <c r="H272" s="69">
        <f t="shared" si="9"/>
        <v>0</v>
      </c>
      <c r="M272" s="68">
        <f t="shared" si="10"/>
        <v>0</v>
      </c>
    </row>
    <row r="273" spans="1:13" x14ac:dyDescent="0.25">
      <c r="A273" s="88">
        <v>43202.041666666664</v>
      </c>
      <c r="B273" s="89">
        <v>0</v>
      </c>
      <c r="C273" s="68">
        <v>0</v>
      </c>
      <c r="D273" s="68">
        <v>0</v>
      </c>
      <c r="E273" s="68">
        <v>0</v>
      </c>
      <c r="F273" s="68">
        <v>0</v>
      </c>
      <c r="G273" s="68">
        <v>0</v>
      </c>
      <c r="H273" s="69">
        <f t="shared" si="9"/>
        <v>0</v>
      </c>
      <c r="M273" s="68">
        <f t="shared" si="10"/>
        <v>0</v>
      </c>
    </row>
    <row r="274" spans="1:13" x14ac:dyDescent="0.25">
      <c r="A274" s="88">
        <v>43202.083333333336</v>
      </c>
      <c r="B274" s="89">
        <v>0</v>
      </c>
      <c r="C274" s="68">
        <v>0</v>
      </c>
      <c r="D274" s="68">
        <v>0</v>
      </c>
      <c r="E274" s="68">
        <v>0</v>
      </c>
      <c r="F274" s="68">
        <v>0</v>
      </c>
      <c r="G274" s="68">
        <v>0</v>
      </c>
      <c r="H274" s="69">
        <f t="shared" si="9"/>
        <v>0</v>
      </c>
      <c r="M274" s="68">
        <f t="shared" si="10"/>
        <v>0</v>
      </c>
    </row>
    <row r="275" spans="1:13" x14ac:dyDescent="0.25">
      <c r="A275" s="88">
        <v>43202.125</v>
      </c>
      <c r="B275" s="89">
        <v>0</v>
      </c>
      <c r="C275" s="68">
        <v>0</v>
      </c>
      <c r="D275" s="68">
        <v>0</v>
      </c>
      <c r="E275" s="68">
        <v>0</v>
      </c>
      <c r="F275" s="68">
        <v>0</v>
      </c>
      <c r="G275" s="68">
        <v>0</v>
      </c>
      <c r="H275" s="69">
        <f t="shared" si="9"/>
        <v>0</v>
      </c>
      <c r="M275" s="68">
        <f t="shared" si="10"/>
        <v>0</v>
      </c>
    </row>
    <row r="276" spans="1:13" x14ac:dyDescent="0.25">
      <c r="A276" s="88">
        <v>43202.166666666664</v>
      </c>
      <c r="B276" s="89">
        <v>0</v>
      </c>
      <c r="C276" s="68">
        <v>0</v>
      </c>
      <c r="D276" s="68">
        <v>0</v>
      </c>
      <c r="E276" s="68">
        <v>0</v>
      </c>
      <c r="F276" s="68">
        <v>0</v>
      </c>
      <c r="G276" s="68">
        <v>0</v>
      </c>
      <c r="H276" s="69">
        <f t="shared" si="9"/>
        <v>0</v>
      </c>
      <c r="M276" s="68">
        <f t="shared" si="10"/>
        <v>0</v>
      </c>
    </row>
    <row r="277" spans="1:13" x14ac:dyDescent="0.25">
      <c r="A277" s="88">
        <v>43202.208333333336</v>
      </c>
      <c r="B277" s="89">
        <v>0</v>
      </c>
      <c r="C277" s="68">
        <v>0</v>
      </c>
      <c r="D277" s="68">
        <v>0</v>
      </c>
      <c r="E277" s="68">
        <v>0</v>
      </c>
      <c r="F277" s="68">
        <v>0</v>
      </c>
      <c r="G277" s="68">
        <v>0</v>
      </c>
      <c r="H277" s="69">
        <f t="shared" si="9"/>
        <v>0</v>
      </c>
      <c r="M277" s="68">
        <f t="shared" si="10"/>
        <v>0</v>
      </c>
    </row>
    <row r="278" spans="1:13" x14ac:dyDescent="0.25">
      <c r="A278" s="88">
        <v>43202.25</v>
      </c>
      <c r="B278" s="89">
        <v>7.5522080000000003</v>
      </c>
      <c r="C278" s="68">
        <v>1117</v>
      </c>
      <c r="D278" s="68">
        <v>518</v>
      </c>
      <c r="E278" s="68">
        <v>64</v>
      </c>
      <c r="F278" s="68">
        <v>491</v>
      </c>
      <c r="G278" s="68">
        <v>431</v>
      </c>
      <c r="H278" s="69">
        <f t="shared" si="9"/>
        <v>2628.5522080000001</v>
      </c>
      <c r="M278" s="68">
        <f t="shared" si="10"/>
        <v>438</v>
      </c>
    </row>
    <row r="279" spans="1:13" x14ac:dyDescent="0.25">
      <c r="A279" s="88">
        <v>43202.291666666664</v>
      </c>
      <c r="B279" s="89">
        <v>547.03409999999997</v>
      </c>
      <c r="C279" s="68">
        <v>16004</v>
      </c>
      <c r="D279" s="68">
        <v>3970</v>
      </c>
      <c r="E279" s="68">
        <v>4838</v>
      </c>
      <c r="F279" s="68">
        <v>6875</v>
      </c>
      <c r="G279" s="68">
        <v>4602</v>
      </c>
      <c r="H279" s="69">
        <f t="shared" si="9"/>
        <v>36836.034100000004</v>
      </c>
      <c r="M279" s="68">
        <f t="shared" si="10"/>
        <v>6139</v>
      </c>
    </row>
    <row r="280" spans="1:13" x14ac:dyDescent="0.25">
      <c r="A280" s="88">
        <v>43202.333333333336</v>
      </c>
      <c r="B280" s="89">
        <v>2470.8843000000002</v>
      </c>
      <c r="C280" s="68">
        <v>31140</v>
      </c>
      <c r="D280" s="68">
        <v>12013</v>
      </c>
      <c r="E280" s="68">
        <v>10241</v>
      </c>
      <c r="F280" s="68">
        <v>20426</v>
      </c>
      <c r="G280" s="68">
        <v>15352</v>
      </c>
      <c r="H280" s="69">
        <f t="shared" si="9"/>
        <v>91642.884300000005</v>
      </c>
      <c r="M280" s="68">
        <f t="shared" si="10"/>
        <v>15274</v>
      </c>
    </row>
    <row r="281" spans="1:13" x14ac:dyDescent="0.25">
      <c r="A281" s="88">
        <v>43202.375</v>
      </c>
      <c r="B281" s="89">
        <v>3923.4594999999999</v>
      </c>
      <c r="C281" s="68">
        <v>40380</v>
      </c>
      <c r="D281" s="68">
        <v>23154</v>
      </c>
      <c r="E281" s="68">
        <v>15287</v>
      </c>
      <c r="F281" s="68">
        <v>30815</v>
      </c>
      <c r="G281" s="68">
        <v>24948</v>
      </c>
      <c r="H281" s="69">
        <f t="shared" si="9"/>
        <v>138507.4595</v>
      </c>
      <c r="M281" s="68">
        <f t="shared" si="10"/>
        <v>23085</v>
      </c>
    </row>
    <row r="282" spans="1:13" x14ac:dyDescent="0.25">
      <c r="A282" s="88">
        <v>43202.416666666664</v>
      </c>
      <c r="B282" s="89">
        <v>4547.1752999999999</v>
      </c>
      <c r="C282" s="68">
        <v>45868</v>
      </c>
      <c r="D282" s="68">
        <v>32095</v>
      </c>
      <c r="E282" s="68">
        <v>21100</v>
      </c>
      <c r="F282" s="68">
        <v>32314</v>
      </c>
      <c r="G282" s="68">
        <v>24683</v>
      </c>
      <c r="H282" s="69">
        <f t="shared" si="9"/>
        <v>160607.1753</v>
      </c>
      <c r="M282" s="68">
        <f t="shared" si="10"/>
        <v>26768</v>
      </c>
    </row>
    <row r="283" spans="1:13" x14ac:dyDescent="0.25">
      <c r="A283" s="88">
        <v>43202.458333333336</v>
      </c>
      <c r="B283" s="89">
        <v>4166.3890000000001</v>
      </c>
      <c r="C283" s="68">
        <v>40462</v>
      </c>
      <c r="D283" s="68">
        <v>37760</v>
      </c>
      <c r="E283" s="68">
        <v>19986</v>
      </c>
      <c r="F283" s="68">
        <v>31307</v>
      </c>
      <c r="G283" s="68">
        <v>26014</v>
      </c>
      <c r="H283" s="69">
        <f t="shared" si="9"/>
        <v>159695.389</v>
      </c>
      <c r="M283" s="68">
        <f t="shared" si="10"/>
        <v>26616</v>
      </c>
    </row>
    <row r="284" spans="1:13" x14ac:dyDescent="0.25">
      <c r="A284" s="88">
        <v>43202.5</v>
      </c>
      <c r="B284" s="89">
        <v>3604.4877999999999</v>
      </c>
      <c r="C284" s="68">
        <v>37470</v>
      </c>
      <c r="D284" s="68">
        <v>38471</v>
      </c>
      <c r="E284" s="68">
        <v>18494</v>
      </c>
      <c r="F284" s="68">
        <v>29847</v>
      </c>
      <c r="G284" s="68">
        <v>25776</v>
      </c>
      <c r="H284" s="69">
        <f t="shared" si="9"/>
        <v>153662.4878</v>
      </c>
      <c r="M284" s="68">
        <f t="shared" si="10"/>
        <v>25610</v>
      </c>
    </row>
    <row r="285" spans="1:13" x14ac:dyDescent="0.25">
      <c r="A285" s="88">
        <v>43202.541666666664</v>
      </c>
      <c r="B285" s="89">
        <v>3152.1138000000001</v>
      </c>
      <c r="C285" s="68">
        <v>32410</v>
      </c>
      <c r="D285" s="68">
        <v>36495</v>
      </c>
      <c r="E285" s="68">
        <v>18662</v>
      </c>
      <c r="F285" s="68">
        <v>30069</v>
      </c>
      <c r="G285" s="68">
        <v>26381</v>
      </c>
      <c r="H285" s="69">
        <f t="shared" si="9"/>
        <v>147169.11379999999</v>
      </c>
      <c r="M285" s="68">
        <f t="shared" si="10"/>
        <v>24528</v>
      </c>
    </row>
    <row r="286" spans="1:13" x14ac:dyDescent="0.25">
      <c r="A286" s="88">
        <v>43202.583333333336</v>
      </c>
      <c r="B286" s="89">
        <v>2508.2692999999999</v>
      </c>
      <c r="C286" s="68">
        <v>20368</v>
      </c>
      <c r="D286" s="68">
        <v>36380</v>
      </c>
      <c r="E286" s="68">
        <v>16827</v>
      </c>
      <c r="F286" s="68">
        <v>16602</v>
      </c>
      <c r="G286" s="68">
        <v>13942</v>
      </c>
      <c r="H286" s="69">
        <f t="shared" si="9"/>
        <v>106627.2693</v>
      </c>
      <c r="M286" s="68">
        <f t="shared" si="10"/>
        <v>17771</v>
      </c>
    </row>
    <row r="287" spans="1:13" x14ac:dyDescent="0.25">
      <c r="A287" s="88">
        <v>43202.625</v>
      </c>
      <c r="B287" s="89">
        <v>964.93493999999998</v>
      </c>
      <c r="C287" s="68">
        <v>7954</v>
      </c>
      <c r="D287" s="68">
        <v>23167</v>
      </c>
      <c r="E287" s="68">
        <v>9584</v>
      </c>
      <c r="F287" s="68">
        <v>6621</v>
      </c>
      <c r="G287" s="68">
        <v>5339</v>
      </c>
      <c r="H287" s="69">
        <f t="shared" si="9"/>
        <v>53629.934939999999</v>
      </c>
      <c r="M287" s="68">
        <f t="shared" si="10"/>
        <v>8938</v>
      </c>
    </row>
    <row r="288" spans="1:13" x14ac:dyDescent="0.25">
      <c r="A288" s="88">
        <v>43202.666666666664</v>
      </c>
      <c r="B288" s="89">
        <v>412.17703</v>
      </c>
      <c r="C288" s="68">
        <v>4321</v>
      </c>
      <c r="D288" s="68">
        <v>8637</v>
      </c>
      <c r="E288" s="68">
        <v>3932</v>
      </c>
      <c r="F288" s="68">
        <v>3100</v>
      </c>
      <c r="G288" s="68">
        <v>2564</v>
      </c>
      <c r="H288" s="69">
        <f t="shared" si="9"/>
        <v>22966.177029999999</v>
      </c>
      <c r="M288" s="68">
        <f t="shared" si="10"/>
        <v>3828</v>
      </c>
    </row>
    <row r="289" spans="1:13" x14ac:dyDescent="0.25">
      <c r="A289" s="88">
        <v>43202.708333333336</v>
      </c>
      <c r="B289" s="89">
        <v>149.93137999999999</v>
      </c>
      <c r="C289" s="68">
        <v>978</v>
      </c>
      <c r="D289" s="68">
        <v>3361</v>
      </c>
      <c r="E289" s="68">
        <v>2029</v>
      </c>
      <c r="F289" s="68">
        <v>759</v>
      </c>
      <c r="G289" s="68">
        <v>619</v>
      </c>
      <c r="H289" s="69">
        <f t="shared" si="9"/>
        <v>7895.93138</v>
      </c>
      <c r="M289" s="68">
        <f t="shared" si="10"/>
        <v>1316</v>
      </c>
    </row>
    <row r="290" spans="1:13" x14ac:dyDescent="0.25">
      <c r="A290" s="88">
        <v>43202.75</v>
      </c>
      <c r="B290" s="89">
        <v>13.430234</v>
      </c>
      <c r="C290" s="68">
        <v>0</v>
      </c>
      <c r="D290" s="68">
        <v>881</v>
      </c>
      <c r="E290" s="68">
        <v>479</v>
      </c>
      <c r="F290" s="68">
        <v>0</v>
      </c>
      <c r="G290" s="68">
        <v>0</v>
      </c>
      <c r="H290" s="69">
        <f t="shared" si="9"/>
        <v>1373.4302339999999</v>
      </c>
      <c r="M290" s="68">
        <f t="shared" si="10"/>
        <v>229</v>
      </c>
    </row>
    <row r="291" spans="1:13" x14ac:dyDescent="0.25">
      <c r="A291" s="88">
        <v>43202.791666666664</v>
      </c>
      <c r="B291" s="89">
        <v>0</v>
      </c>
      <c r="C291" s="68">
        <v>0</v>
      </c>
      <c r="D291" s="68">
        <v>0</v>
      </c>
      <c r="E291" s="68">
        <v>0</v>
      </c>
      <c r="F291" s="68">
        <v>0</v>
      </c>
      <c r="G291" s="68">
        <v>0</v>
      </c>
      <c r="H291" s="69">
        <f t="shared" si="9"/>
        <v>0</v>
      </c>
      <c r="M291" s="68">
        <f t="shared" si="10"/>
        <v>0</v>
      </c>
    </row>
    <row r="292" spans="1:13" x14ac:dyDescent="0.25">
      <c r="A292" s="88">
        <v>43202.833333333336</v>
      </c>
      <c r="B292" s="89">
        <v>0</v>
      </c>
      <c r="C292" s="68">
        <v>0</v>
      </c>
      <c r="D292" s="68">
        <v>0</v>
      </c>
      <c r="E292" s="68">
        <v>0</v>
      </c>
      <c r="F292" s="68">
        <v>0</v>
      </c>
      <c r="G292" s="68">
        <v>0</v>
      </c>
      <c r="H292" s="69">
        <f t="shared" si="9"/>
        <v>0</v>
      </c>
      <c r="M292" s="68">
        <f t="shared" si="10"/>
        <v>0</v>
      </c>
    </row>
    <row r="293" spans="1:13" x14ac:dyDescent="0.25">
      <c r="A293" s="88">
        <v>43202.875</v>
      </c>
      <c r="B293" s="89">
        <v>0</v>
      </c>
      <c r="C293" s="68">
        <v>0</v>
      </c>
      <c r="D293" s="68">
        <v>0</v>
      </c>
      <c r="E293" s="68">
        <v>0</v>
      </c>
      <c r="F293" s="68">
        <v>0</v>
      </c>
      <c r="G293" s="68">
        <v>0</v>
      </c>
      <c r="H293" s="69">
        <f t="shared" si="9"/>
        <v>0</v>
      </c>
      <c r="M293" s="68">
        <f t="shared" si="10"/>
        <v>0</v>
      </c>
    </row>
    <row r="294" spans="1:13" x14ac:dyDescent="0.25">
      <c r="A294" s="88">
        <v>43202.916666666664</v>
      </c>
      <c r="B294" s="89">
        <v>0</v>
      </c>
      <c r="C294" s="68">
        <v>0</v>
      </c>
      <c r="D294" s="68">
        <v>0</v>
      </c>
      <c r="E294" s="68">
        <v>0</v>
      </c>
      <c r="F294" s="68">
        <v>0</v>
      </c>
      <c r="G294" s="68">
        <v>0</v>
      </c>
      <c r="H294" s="69">
        <f t="shared" si="9"/>
        <v>0</v>
      </c>
      <c r="M294" s="68">
        <f t="shared" si="10"/>
        <v>0</v>
      </c>
    </row>
    <row r="295" spans="1:13" x14ac:dyDescent="0.25">
      <c r="A295" s="88">
        <v>43202.958333333336</v>
      </c>
      <c r="B295" s="89">
        <v>0</v>
      </c>
      <c r="C295" s="68">
        <v>0</v>
      </c>
      <c r="D295" s="68">
        <v>0</v>
      </c>
      <c r="E295" s="68">
        <v>0</v>
      </c>
      <c r="F295" s="68">
        <v>0</v>
      </c>
      <c r="G295" s="68">
        <v>0</v>
      </c>
      <c r="H295" s="69">
        <f t="shared" si="9"/>
        <v>0</v>
      </c>
      <c r="M295" s="68">
        <f t="shared" si="10"/>
        <v>0</v>
      </c>
    </row>
    <row r="296" spans="1:13" x14ac:dyDescent="0.25">
      <c r="A296" s="88">
        <v>43203</v>
      </c>
      <c r="B296" s="89">
        <v>0</v>
      </c>
      <c r="C296" s="68">
        <v>0</v>
      </c>
      <c r="D296" s="68">
        <v>0</v>
      </c>
      <c r="E296" s="68">
        <v>0</v>
      </c>
      <c r="F296" s="68">
        <v>0</v>
      </c>
      <c r="G296" s="68">
        <v>0</v>
      </c>
      <c r="H296" s="69">
        <f t="shared" si="9"/>
        <v>0</v>
      </c>
      <c r="M296" s="68">
        <f t="shared" si="10"/>
        <v>0</v>
      </c>
    </row>
    <row r="297" spans="1:13" x14ac:dyDescent="0.25">
      <c r="A297" s="88">
        <v>43203.041666666664</v>
      </c>
      <c r="B297" s="89">
        <v>0</v>
      </c>
      <c r="C297" s="68">
        <v>0</v>
      </c>
      <c r="D297" s="68">
        <v>0</v>
      </c>
      <c r="E297" s="68">
        <v>0</v>
      </c>
      <c r="F297" s="68">
        <v>0</v>
      </c>
      <c r="G297" s="68">
        <v>0</v>
      </c>
      <c r="H297" s="69">
        <f t="shared" si="9"/>
        <v>0</v>
      </c>
      <c r="M297" s="68">
        <f t="shared" si="10"/>
        <v>0</v>
      </c>
    </row>
    <row r="298" spans="1:13" x14ac:dyDescent="0.25">
      <c r="A298" s="88">
        <v>43203.083333333336</v>
      </c>
      <c r="B298" s="89">
        <v>0</v>
      </c>
      <c r="C298" s="68">
        <v>0</v>
      </c>
      <c r="D298" s="68">
        <v>0</v>
      </c>
      <c r="E298" s="68">
        <v>0</v>
      </c>
      <c r="F298" s="68">
        <v>0</v>
      </c>
      <c r="G298" s="68">
        <v>0</v>
      </c>
      <c r="H298" s="69">
        <f t="shared" si="9"/>
        <v>0</v>
      </c>
      <c r="M298" s="68">
        <f t="shared" si="10"/>
        <v>0</v>
      </c>
    </row>
    <row r="299" spans="1:13" x14ac:dyDescent="0.25">
      <c r="A299" s="88">
        <v>43203.125</v>
      </c>
      <c r="B299" s="89">
        <v>0</v>
      </c>
      <c r="C299" s="68">
        <v>0</v>
      </c>
      <c r="D299" s="68">
        <v>0</v>
      </c>
      <c r="E299" s="68">
        <v>0</v>
      </c>
      <c r="F299" s="68">
        <v>0</v>
      </c>
      <c r="G299" s="68">
        <v>0</v>
      </c>
      <c r="H299" s="69">
        <f t="shared" si="9"/>
        <v>0</v>
      </c>
      <c r="M299" s="68">
        <f t="shared" si="10"/>
        <v>0</v>
      </c>
    </row>
    <row r="300" spans="1:13" x14ac:dyDescent="0.25">
      <c r="A300" s="88">
        <v>43203.166666666664</v>
      </c>
      <c r="B300" s="89">
        <v>0</v>
      </c>
      <c r="C300" s="68">
        <v>0</v>
      </c>
      <c r="D300" s="68">
        <v>0</v>
      </c>
      <c r="E300" s="68">
        <v>0</v>
      </c>
      <c r="F300" s="68">
        <v>0</v>
      </c>
      <c r="G300" s="68">
        <v>0</v>
      </c>
      <c r="H300" s="69">
        <f t="shared" si="9"/>
        <v>0</v>
      </c>
      <c r="M300" s="68">
        <f t="shared" si="10"/>
        <v>0</v>
      </c>
    </row>
    <row r="301" spans="1:13" x14ac:dyDescent="0.25">
      <c r="A301" s="88">
        <v>43203.208333333336</v>
      </c>
      <c r="B301" s="89">
        <v>0</v>
      </c>
      <c r="C301" s="68">
        <v>0</v>
      </c>
      <c r="D301" s="68">
        <v>0</v>
      </c>
      <c r="E301" s="68">
        <v>0</v>
      </c>
      <c r="F301" s="68">
        <v>0</v>
      </c>
      <c r="G301" s="68">
        <v>0</v>
      </c>
      <c r="H301" s="69">
        <f t="shared" si="9"/>
        <v>0</v>
      </c>
      <c r="M301" s="68">
        <f t="shared" si="10"/>
        <v>0</v>
      </c>
    </row>
    <row r="302" spans="1:13" x14ac:dyDescent="0.25">
      <c r="A302" s="88">
        <v>43203.25</v>
      </c>
      <c r="B302" s="89">
        <v>17.486992000000001</v>
      </c>
      <c r="C302" s="68">
        <v>1169</v>
      </c>
      <c r="D302" s="68">
        <v>596</v>
      </c>
      <c r="E302" s="68">
        <v>264</v>
      </c>
      <c r="F302" s="68">
        <v>932</v>
      </c>
      <c r="G302" s="68">
        <v>790</v>
      </c>
      <c r="H302" s="69">
        <f t="shared" si="9"/>
        <v>3768.4869920000001</v>
      </c>
      <c r="M302" s="68">
        <f t="shared" si="10"/>
        <v>628</v>
      </c>
    </row>
    <row r="303" spans="1:13" x14ac:dyDescent="0.25">
      <c r="A303" s="88">
        <v>43203.291666666664</v>
      </c>
      <c r="B303" s="89">
        <v>513.50189999999998</v>
      </c>
      <c r="C303" s="68">
        <v>8587</v>
      </c>
      <c r="D303" s="68">
        <v>3463</v>
      </c>
      <c r="E303" s="68">
        <v>5049</v>
      </c>
      <c r="F303" s="68">
        <v>8513</v>
      </c>
      <c r="G303" s="68">
        <v>5828</v>
      </c>
      <c r="H303" s="69">
        <f t="shared" si="9"/>
        <v>31953.501899999999</v>
      </c>
      <c r="M303" s="68">
        <f t="shared" si="10"/>
        <v>5326</v>
      </c>
    </row>
    <row r="304" spans="1:13" x14ac:dyDescent="0.25">
      <c r="A304" s="88">
        <v>43203.333333333336</v>
      </c>
      <c r="B304" s="89">
        <v>2333.9367999999999</v>
      </c>
      <c r="C304" s="68">
        <v>9926</v>
      </c>
      <c r="D304" s="68">
        <v>11482</v>
      </c>
      <c r="E304" s="68">
        <v>8773</v>
      </c>
      <c r="F304" s="68">
        <v>12655</v>
      </c>
      <c r="G304" s="68">
        <v>9209</v>
      </c>
      <c r="H304" s="69">
        <f t="shared" si="9"/>
        <v>54378.936799999996</v>
      </c>
      <c r="M304" s="68">
        <f t="shared" si="10"/>
        <v>9063</v>
      </c>
    </row>
    <row r="305" spans="1:13" x14ac:dyDescent="0.25">
      <c r="A305" s="88">
        <v>43203.375</v>
      </c>
      <c r="B305" s="89">
        <v>2793.77</v>
      </c>
      <c r="C305" s="68">
        <v>30453</v>
      </c>
      <c r="D305" s="68">
        <v>19361</v>
      </c>
      <c r="E305" s="68">
        <v>6501</v>
      </c>
      <c r="F305" s="68">
        <v>17575</v>
      </c>
      <c r="G305" s="68">
        <v>14049</v>
      </c>
      <c r="H305" s="69">
        <f t="shared" si="9"/>
        <v>90732.76999999999</v>
      </c>
      <c r="M305" s="68">
        <f t="shared" si="10"/>
        <v>15122</v>
      </c>
    </row>
    <row r="306" spans="1:13" x14ac:dyDescent="0.25">
      <c r="A306" s="88">
        <v>43203.416666666664</v>
      </c>
      <c r="B306" s="89">
        <v>1502.5345</v>
      </c>
      <c r="C306" s="68">
        <v>27071</v>
      </c>
      <c r="D306" s="68">
        <v>12720</v>
      </c>
      <c r="E306" s="68">
        <v>8071</v>
      </c>
      <c r="F306" s="68">
        <v>2516</v>
      </c>
      <c r="G306" s="68">
        <v>2243</v>
      </c>
      <c r="H306" s="69">
        <f t="shared" si="9"/>
        <v>54123.534500000002</v>
      </c>
      <c r="M306" s="68">
        <f t="shared" si="10"/>
        <v>9021</v>
      </c>
    </row>
    <row r="307" spans="1:13" x14ac:dyDescent="0.25">
      <c r="A307" s="88">
        <v>43203.458333333336</v>
      </c>
      <c r="B307" s="89">
        <v>2869.3762000000002</v>
      </c>
      <c r="C307" s="68">
        <v>44644</v>
      </c>
      <c r="D307" s="68">
        <v>22749</v>
      </c>
      <c r="E307" s="68">
        <v>15425</v>
      </c>
      <c r="F307" s="68">
        <v>19395</v>
      </c>
      <c r="G307" s="68">
        <v>16316</v>
      </c>
      <c r="H307" s="69">
        <f t="shared" si="9"/>
        <v>121398.3762</v>
      </c>
      <c r="M307" s="68">
        <f t="shared" si="10"/>
        <v>20233</v>
      </c>
    </row>
    <row r="308" spans="1:13" x14ac:dyDescent="0.25">
      <c r="A308" s="88">
        <v>43203.5</v>
      </c>
      <c r="B308" s="89">
        <v>2009.2411999999999</v>
      </c>
      <c r="C308" s="68">
        <v>24805</v>
      </c>
      <c r="D308" s="68">
        <v>17225</v>
      </c>
      <c r="E308" s="68">
        <v>8291</v>
      </c>
      <c r="F308" s="68">
        <v>19810</v>
      </c>
      <c r="G308" s="68">
        <v>16965</v>
      </c>
      <c r="H308" s="69">
        <f t="shared" si="9"/>
        <v>89105.241200000004</v>
      </c>
      <c r="M308" s="68">
        <f t="shared" si="10"/>
        <v>14851</v>
      </c>
    </row>
    <row r="309" spans="1:13" x14ac:dyDescent="0.25">
      <c r="A309" s="88">
        <v>43203.541666666664</v>
      </c>
      <c r="B309" s="89">
        <v>1348.3815999999999</v>
      </c>
      <c r="C309" s="68">
        <v>6018</v>
      </c>
      <c r="D309" s="68">
        <v>11364</v>
      </c>
      <c r="E309" s="68">
        <v>4203</v>
      </c>
      <c r="F309" s="68">
        <v>8921</v>
      </c>
      <c r="G309" s="68">
        <v>6976</v>
      </c>
      <c r="H309" s="69">
        <f t="shared" si="9"/>
        <v>38830.381600000001</v>
      </c>
      <c r="M309" s="68">
        <f t="shared" si="10"/>
        <v>6472</v>
      </c>
    </row>
    <row r="310" spans="1:13" x14ac:dyDescent="0.25">
      <c r="A310" s="88">
        <v>43203.583333333336</v>
      </c>
      <c r="B310" s="89">
        <v>811.23157000000003</v>
      </c>
      <c r="C310" s="68">
        <v>13345</v>
      </c>
      <c r="D310" s="68">
        <v>11417</v>
      </c>
      <c r="E310" s="68">
        <v>4275</v>
      </c>
      <c r="F310" s="68">
        <v>11022</v>
      </c>
      <c r="G310" s="68">
        <v>8746</v>
      </c>
      <c r="H310" s="69">
        <f t="shared" si="9"/>
        <v>49616.231570000004</v>
      </c>
      <c r="M310" s="68">
        <f t="shared" si="10"/>
        <v>8269</v>
      </c>
    </row>
    <row r="311" spans="1:13" x14ac:dyDescent="0.25">
      <c r="A311" s="88">
        <v>43203.625</v>
      </c>
      <c r="B311" s="89">
        <v>1181.4622999999999</v>
      </c>
      <c r="C311" s="68">
        <v>17086</v>
      </c>
      <c r="D311" s="68">
        <v>17825</v>
      </c>
      <c r="E311" s="68">
        <v>5523</v>
      </c>
      <c r="F311" s="68">
        <v>10771</v>
      </c>
      <c r="G311" s="68">
        <v>9354</v>
      </c>
      <c r="H311" s="69">
        <f t="shared" si="9"/>
        <v>61740.462299999999</v>
      </c>
      <c r="M311" s="68">
        <f t="shared" si="10"/>
        <v>10290</v>
      </c>
    </row>
    <row r="312" spans="1:13" x14ac:dyDescent="0.25">
      <c r="A312" s="88">
        <v>43203.666666666664</v>
      </c>
      <c r="B312" s="89">
        <v>971.97900000000004</v>
      </c>
      <c r="C312" s="68">
        <v>11064</v>
      </c>
      <c r="D312" s="68">
        <v>15752</v>
      </c>
      <c r="E312" s="68">
        <v>3321</v>
      </c>
      <c r="F312" s="68">
        <v>7739</v>
      </c>
      <c r="G312" s="68">
        <v>6752</v>
      </c>
      <c r="H312" s="69">
        <f t="shared" si="9"/>
        <v>45599.978999999999</v>
      </c>
      <c r="M312" s="68">
        <f t="shared" si="10"/>
        <v>7600</v>
      </c>
    </row>
    <row r="313" spans="1:13" x14ac:dyDescent="0.25">
      <c r="A313" s="88">
        <v>43203.708333333336</v>
      </c>
      <c r="B313" s="89">
        <v>525.21450000000004</v>
      </c>
      <c r="C313" s="68">
        <v>3245</v>
      </c>
      <c r="D313" s="68">
        <v>8938</v>
      </c>
      <c r="E313" s="68">
        <v>1357</v>
      </c>
      <c r="F313" s="68">
        <v>2240</v>
      </c>
      <c r="G313" s="68">
        <v>1836</v>
      </c>
      <c r="H313" s="69">
        <f t="shared" si="9"/>
        <v>18141.214500000002</v>
      </c>
      <c r="M313" s="68">
        <f t="shared" si="10"/>
        <v>3024</v>
      </c>
    </row>
    <row r="314" spans="1:13" x14ac:dyDescent="0.25">
      <c r="A314" s="88">
        <v>43203.75</v>
      </c>
      <c r="B314" s="89">
        <v>149.4546</v>
      </c>
      <c r="C314" s="68">
        <v>1252</v>
      </c>
      <c r="D314" s="68">
        <v>3852</v>
      </c>
      <c r="E314" s="68">
        <v>286</v>
      </c>
      <c r="F314" s="68">
        <v>1319</v>
      </c>
      <c r="G314" s="68">
        <v>1077</v>
      </c>
      <c r="H314" s="69">
        <f t="shared" si="9"/>
        <v>7935.4546</v>
      </c>
      <c r="M314" s="68">
        <f t="shared" si="10"/>
        <v>1323</v>
      </c>
    </row>
    <row r="315" spans="1:13" x14ac:dyDescent="0.25">
      <c r="A315" s="88">
        <v>43203.791666666664</v>
      </c>
      <c r="B315" s="89">
        <v>2.3677928000000001</v>
      </c>
      <c r="C315" s="68">
        <v>0</v>
      </c>
      <c r="D315" s="68">
        <v>2</v>
      </c>
      <c r="E315" s="68">
        <v>9</v>
      </c>
      <c r="F315" s="68">
        <v>12</v>
      </c>
      <c r="G315" s="68">
        <v>5</v>
      </c>
      <c r="H315" s="69">
        <f t="shared" si="9"/>
        <v>30.3677928</v>
      </c>
      <c r="M315" s="68">
        <f t="shared" si="10"/>
        <v>5</v>
      </c>
    </row>
    <row r="316" spans="1:13" x14ac:dyDescent="0.25">
      <c r="A316" s="88">
        <v>43203.833333333336</v>
      </c>
      <c r="B316" s="89">
        <v>0</v>
      </c>
      <c r="C316" s="68">
        <v>0</v>
      </c>
      <c r="D316" s="68">
        <v>0</v>
      </c>
      <c r="E316" s="68">
        <v>0</v>
      </c>
      <c r="F316" s="68">
        <v>0</v>
      </c>
      <c r="G316" s="68">
        <v>0</v>
      </c>
      <c r="H316" s="69">
        <f t="shared" si="9"/>
        <v>0</v>
      </c>
      <c r="M316" s="68">
        <f t="shared" si="10"/>
        <v>0</v>
      </c>
    </row>
    <row r="317" spans="1:13" x14ac:dyDescent="0.25">
      <c r="A317" s="88">
        <v>43203.875</v>
      </c>
      <c r="B317" s="89">
        <v>0</v>
      </c>
      <c r="C317" s="68">
        <v>0</v>
      </c>
      <c r="D317" s="68">
        <v>0</v>
      </c>
      <c r="E317" s="68">
        <v>0</v>
      </c>
      <c r="F317" s="68">
        <v>0</v>
      </c>
      <c r="G317" s="68">
        <v>0</v>
      </c>
      <c r="H317" s="69">
        <f t="shared" si="9"/>
        <v>0</v>
      </c>
      <c r="M317" s="68">
        <f t="shared" si="10"/>
        <v>0</v>
      </c>
    </row>
    <row r="318" spans="1:13" x14ac:dyDescent="0.25">
      <c r="A318" s="88">
        <v>43203.916666666664</v>
      </c>
      <c r="B318" s="89">
        <v>0</v>
      </c>
      <c r="C318" s="68">
        <v>0</v>
      </c>
      <c r="D318" s="68">
        <v>0</v>
      </c>
      <c r="E318" s="68">
        <v>0</v>
      </c>
      <c r="F318" s="68">
        <v>0</v>
      </c>
      <c r="G318" s="68">
        <v>0</v>
      </c>
      <c r="H318" s="69">
        <f t="shared" si="9"/>
        <v>0</v>
      </c>
      <c r="M318" s="68">
        <f t="shared" si="10"/>
        <v>0</v>
      </c>
    </row>
    <row r="319" spans="1:13" x14ac:dyDescent="0.25">
      <c r="A319" s="88">
        <v>43203.958333333336</v>
      </c>
      <c r="B319" s="89">
        <v>0</v>
      </c>
      <c r="C319" s="68">
        <v>0</v>
      </c>
      <c r="D319" s="68">
        <v>0</v>
      </c>
      <c r="E319" s="68">
        <v>0</v>
      </c>
      <c r="F319" s="68">
        <v>0</v>
      </c>
      <c r="G319" s="68">
        <v>0</v>
      </c>
      <c r="H319" s="69">
        <f t="shared" si="9"/>
        <v>0</v>
      </c>
      <c r="M319" s="68">
        <f t="shared" si="10"/>
        <v>0</v>
      </c>
    </row>
    <row r="320" spans="1:13" x14ac:dyDescent="0.25">
      <c r="A320" s="88">
        <v>43204</v>
      </c>
      <c r="B320" s="89">
        <v>0</v>
      </c>
      <c r="C320" s="68">
        <v>0</v>
      </c>
      <c r="D320" s="68">
        <v>0</v>
      </c>
      <c r="E320" s="68">
        <v>0</v>
      </c>
      <c r="F320" s="68">
        <v>0</v>
      </c>
      <c r="G320" s="68">
        <v>0</v>
      </c>
      <c r="H320" s="69">
        <f t="shared" si="9"/>
        <v>0</v>
      </c>
      <c r="M320" s="68">
        <f t="shared" si="10"/>
        <v>0</v>
      </c>
    </row>
    <row r="321" spans="1:13" x14ac:dyDescent="0.25">
      <c r="A321" s="88">
        <v>43204.041666666664</v>
      </c>
      <c r="B321" s="89">
        <v>0</v>
      </c>
      <c r="C321" s="68">
        <v>0</v>
      </c>
      <c r="D321" s="68">
        <v>0</v>
      </c>
      <c r="E321" s="68">
        <v>0</v>
      </c>
      <c r="F321" s="68">
        <v>0</v>
      </c>
      <c r="G321" s="68">
        <v>0</v>
      </c>
      <c r="H321" s="69">
        <f t="shared" si="9"/>
        <v>0</v>
      </c>
      <c r="M321" s="68">
        <f t="shared" si="10"/>
        <v>0</v>
      </c>
    </row>
    <row r="322" spans="1:13" x14ac:dyDescent="0.25">
      <c r="A322" s="88">
        <v>43204.083333333336</v>
      </c>
      <c r="B322" s="89">
        <v>0</v>
      </c>
      <c r="C322" s="68">
        <v>0</v>
      </c>
      <c r="D322" s="68">
        <v>0</v>
      </c>
      <c r="E322" s="68">
        <v>0</v>
      </c>
      <c r="F322" s="68">
        <v>0</v>
      </c>
      <c r="G322" s="68">
        <v>0</v>
      </c>
      <c r="H322" s="69">
        <f t="shared" si="9"/>
        <v>0</v>
      </c>
      <c r="M322" s="68">
        <f t="shared" si="10"/>
        <v>0</v>
      </c>
    </row>
    <row r="323" spans="1:13" x14ac:dyDescent="0.25">
      <c r="A323" s="88">
        <v>43204.125</v>
      </c>
      <c r="B323" s="89">
        <v>0</v>
      </c>
      <c r="C323" s="68">
        <v>0</v>
      </c>
      <c r="D323" s="68">
        <v>0</v>
      </c>
      <c r="E323" s="68">
        <v>0</v>
      </c>
      <c r="F323" s="68">
        <v>0</v>
      </c>
      <c r="G323" s="68">
        <v>0</v>
      </c>
      <c r="H323" s="69">
        <f t="shared" si="9"/>
        <v>0</v>
      </c>
      <c r="M323" s="68">
        <f t="shared" si="10"/>
        <v>0</v>
      </c>
    </row>
    <row r="324" spans="1:13" x14ac:dyDescent="0.25">
      <c r="A324" s="88">
        <v>43204.166666666664</v>
      </c>
      <c r="B324" s="89">
        <v>0</v>
      </c>
      <c r="C324" s="68">
        <v>0</v>
      </c>
      <c r="D324" s="68">
        <v>0</v>
      </c>
      <c r="E324" s="68">
        <v>0</v>
      </c>
      <c r="F324" s="68">
        <v>0</v>
      </c>
      <c r="G324" s="68">
        <v>0</v>
      </c>
      <c r="H324" s="69">
        <f t="shared" si="9"/>
        <v>0</v>
      </c>
      <c r="M324" s="68">
        <f t="shared" si="10"/>
        <v>0</v>
      </c>
    </row>
    <row r="325" spans="1:13" x14ac:dyDescent="0.25">
      <c r="A325" s="88">
        <v>43204.208333333336</v>
      </c>
      <c r="B325" s="89">
        <v>0</v>
      </c>
      <c r="C325" s="68">
        <v>0</v>
      </c>
      <c r="D325" s="68">
        <v>0</v>
      </c>
      <c r="E325" s="68">
        <v>0</v>
      </c>
      <c r="F325" s="68">
        <v>0</v>
      </c>
      <c r="G325" s="68">
        <v>0</v>
      </c>
      <c r="H325" s="69">
        <f t="shared" si="9"/>
        <v>0</v>
      </c>
      <c r="M325" s="68">
        <f t="shared" si="10"/>
        <v>0</v>
      </c>
    </row>
    <row r="326" spans="1:13" x14ac:dyDescent="0.25">
      <c r="A326" s="88">
        <v>43204.25</v>
      </c>
      <c r="B326" s="89">
        <v>24.567848000000001</v>
      </c>
      <c r="C326" s="68">
        <v>1447</v>
      </c>
      <c r="D326" s="68">
        <v>564</v>
      </c>
      <c r="E326" s="68">
        <v>353</v>
      </c>
      <c r="F326" s="68">
        <v>459</v>
      </c>
      <c r="G326" s="68">
        <v>276</v>
      </c>
      <c r="H326" s="69">
        <f t="shared" si="9"/>
        <v>3123.5678479999997</v>
      </c>
      <c r="M326" s="68">
        <f t="shared" si="10"/>
        <v>521</v>
      </c>
    </row>
    <row r="327" spans="1:13" x14ac:dyDescent="0.25">
      <c r="A327" s="88">
        <v>43204.291666666664</v>
      </c>
      <c r="B327" s="89">
        <v>507.42556999999999</v>
      </c>
      <c r="C327" s="68">
        <v>10195</v>
      </c>
      <c r="D327" s="68">
        <v>3810</v>
      </c>
      <c r="E327" s="68">
        <v>3753</v>
      </c>
      <c r="F327" s="68">
        <v>2855</v>
      </c>
      <c r="G327" s="68">
        <v>2340</v>
      </c>
      <c r="H327" s="69">
        <f t="shared" si="9"/>
        <v>23460.425569999999</v>
      </c>
      <c r="M327" s="68">
        <f t="shared" si="10"/>
        <v>3910</v>
      </c>
    </row>
    <row r="328" spans="1:13" x14ac:dyDescent="0.25">
      <c r="A328" s="88">
        <v>43204.333333333336</v>
      </c>
      <c r="B328" s="89">
        <v>1461.4037000000001</v>
      </c>
      <c r="C328" s="68">
        <v>7220</v>
      </c>
      <c r="D328" s="68">
        <v>10012</v>
      </c>
      <c r="E328" s="68">
        <v>3418</v>
      </c>
      <c r="F328" s="68">
        <v>4001</v>
      </c>
      <c r="G328" s="68">
        <v>3306</v>
      </c>
      <c r="H328" s="69">
        <f t="shared" si="9"/>
        <v>29418.403700000003</v>
      </c>
      <c r="M328" s="68">
        <f t="shared" si="10"/>
        <v>4903</v>
      </c>
    </row>
    <row r="329" spans="1:13" x14ac:dyDescent="0.25">
      <c r="A329" s="88">
        <v>43204.375</v>
      </c>
      <c r="B329" s="89">
        <v>2789.8298</v>
      </c>
      <c r="C329" s="68">
        <v>18490</v>
      </c>
      <c r="D329" s="68">
        <v>18663</v>
      </c>
      <c r="E329" s="68">
        <v>1731</v>
      </c>
      <c r="F329" s="68">
        <v>9643</v>
      </c>
      <c r="G329" s="68">
        <v>11648</v>
      </c>
      <c r="H329" s="69">
        <f t="shared" ref="H329:H392" si="11">SUM(B329:G329)</f>
        <v>62964.8298</v>
      </c>
      <c r="M329" s="68">
        <f t="shared" ref="M329:M392" si="12">ROUND(AVERAGE(B329:G329),0)</f>
        <v>10494</v>
      </c>
    </row>
    <row r="330" spans="1:13" x14ac:dyDescent="0.25">
      <c r="A330" s="88">
        <v>43204.416666666664</v>
      </c>
      <c r="B330" s="89">
        <v>2145.6</v>
      </c>
      <c r="C330" s="68">
        <v>15536</v>
      </c>
      <c r="D330" s="68">
        <v>14239</v>
      </c>
      <c r="E330" s="68">
        <v>1466</v>
      </c>
      <c r="F330" s="68">
        <v>7505</v>
      </c>
      <c r="G330" s="68">
        <v>9649</v>
      </c>
      <c r="H330" s="69">
        <f t="shared" si="11"/>
        <v>50540.6</v>
      </c>
      <c r="M330" s="68">
        <f t="shared" si="12"/>
        <v>8423</v>
      </c>
    </row>
    <row r="331" spans="1:13" x14ac:dyDescent="0.25">
      <c r="A331" s="88">
        <v>43204.458333333336</v>
      </c>
      <c r="B331" s="89">
        <v>709.16549999999995</v>
      </c>
      <c r="C331" s="68">
        <v>14465</v>
      </c>
      <c r="D331" s="68">
        <v>3414</v>
      </c>
      <c r="E331" s="68">
        <v>1437</v>
      </c>
      <c r="F331" s="68">
        <v>5737</v>
      </c>
      <c r="G331" s="68">
        <v>7127</v>
      </c>
      <c r="H331" s="69">
        <f t="shared" si="11"/>
        <v>32889.165500000003</v>
      </c>
      <c r="M331" s="68">
        <f t="shared" si="12"/>
        <v>5482</v>
      </c>
    </row>
    <row r="332" spans="1:13" x14ac:dyDescent="0.25">
      <c r="A332" s="88">
        <v>43204.5</v>
      </c>
      <c r="B332" s="89">
        <v>293.59174000000002</v>
      </c>
      <c r="C332" s="68">
        <v>14124</v>
      </c>
      <c r="D332" s="68">
        <v>3884</v>
      </c>
      <c r="E332" s="68">
        <v>1399</v>
      </c>
      <c r="F332" s="68">
        <v>4233</v>
      </c>
      <c r="G332" s="68">
        <v>6918</v>
      </c>
      <c r="H332" s="69">
        <f t="shared" si="11"/>
        <v>30851.59174</v>
      </c>
      <c r="M332" s="68">
        <f t="shared" si="12"/>
        <v>5142</v>
      </c>
    </row>
    <row r="333" spans="1:13" x14ac:dyDescent="0.25">
      <c r="A333" s="88">
        <v>43204.541666666664</v>
      </c>
      <c r="B333" s="89">
        <v>265.42867999999999</v>
      </c>
      <c r="C333" s="68">
        <v>9803</v>
      </c>
      <c r="D333" s="68">
        <v>3983</v>
      </c>
      <c r="E333" s="68">
        <v>1742</v>
      </c>
      <c r="F333" s="68">
        <v>1877</v>
      </c>
      <c r="G333" s="68">
        <v>4927</v>
      </c>
      <c r="H333" s="69">
        <f t="shared" si="11"/>
        <v>22597.428680000001</v>
      </c>
      <c r="M333" s="68">
        <f t="shared" si="12"/>
        <v>3766</v>
      </c>
    </row>
    <row r="334" spans="1:13" x14ac:dyDescent="0.25">
      <c r="A334" s="88">
        <v>43204.583333333336</v>
      </c>
      <c r="B334" s="89">
        <v>283.87612999999999</v>
      </c>
      <c r="C334" s="68">
        <v>5995</v>
      </c>
      <c r="D334" s="68">
        <v>4086</v>
      </c>
      <c r="E334" s="68">
        <v>1837</v>
      </c>
      <c r="F334" s="68">
        <v>1114</v>
      </c>
      <c r="G334" s="68">
        <v>2939</v>
      </c>
      <c r="H334" s="69">
        <f t="shared" si="11"/>
        <v>16254.876130000001</v>
      </c>
      <c r="M334" s="68">
        <f t="shared" si="12"/>
        <v>2709</v>
      </c>
    </row>
    <row r="335" spans="1:13" x14ac:dyDescent="0.25">
      <c r="A335" s="88">
        <v>43204.625</v>
      </c>
      <c r="B335" s="89">
        <v>233.65710000000001</v>
      </c>
      <c r="C335" s="68">
        <v>4866</v>
      </c>
      <c r="D335" s="68">
        <v>3031</v>
      </c>
      <c r="E335" s="68">
        <v>2093</v>
      </c>
      <c r="F335" s="68">
        <v>1327</v>
      </c>
      <c r="G335" s="68">
        <v>3211</v>
      </c>
      <c r="H335" s="69">
        <f t="shared" si="11"/>
        <v>14761.6571</v>
      </c>
      <c r="M335" s="68">
        <f t="shared" si="12"/>
        <v>2460</v>
      </c>
    </row>
    <row r="336" spans="1:13" x14ac:dyDescent="0.25">
      <c r="A336" s="88">
        <v>43204.666666666664</v>
      </c>
      <c r="B336" s="89">
        <v>177.37123</v>
      </c>
      <c r="C336" s="68">
        <v>4092</v>
      </c>
      <c r="D336" s="68">
        <v>3023</v>
      </c>
      <c r="E336" s="68">
        <v>2235</v>
      </c>
      <c r="F336" s="68">
        <v>928</v>
      </c>
      <c r="G336" s="68">
        <v>2299</v>
      </c>
      <c r="H336" s="69">
        <f t="shared" si="11"/>
        <v>12754.371230000001</v>
      </c>
      <c r="M336" s="68">
        <f t="shared" si="12"/>
        <v>2126</v>
      </c>
    </row>
    <row r="337" spans="1:13" x14ac:dyDescent="0.25">
      <c r="A337" s="88">
        <v>43204.708333333336</v>
      </c>
      <c r="B337" s="89">
        <v>100.03874999999999</v>
      </c>
      <c r="C337" s="68">
        <v>1658</v>
      </c>
      <c r="D337" s="68">
        <v>2466</v>
      </c>
      <c r="E337" s="68">
        <v>1391</v>
      </c>
      <c r="F337" s="68">
        <v>449</v>
      </c>
      <c r="G337" s="68">
        <v>1191</v>
      </c>
      <c r="H337" s="69">
        <f t="shared" si="11"/>
        <v>7255.0387499999997</v>
      </c>
      <c r="M337" s="68">
        <f t="shared" si="12"/>
        <v>1209</v>
      </c>
    </row>
    <row r="338" spans="1:13" x14ac:dyDescent="0.25">
      <c r="A338" s="88">
        <v>43204.75</v>
      </c>
      <c r="B338" s="89">
        <v>29.930351000000002</v>
      </c>
      <c r="C338" s="68">
        <v>339</v>
      </c>
      <c r="D338" s="68">
        <v>730</v>
      </c>
      <c r="E338" s="68">
        <v>225</v>
      </c>
      <c r="F338" s="68">
        <v>84</v>
      </c>
      <c r="G338" s="68">
        <v>235</v>
      </c>
      <c r="H338" s="69">
        <f t="shared" si="11"/>
        <v>1642.930351</v>
      </c>
      <c r="M338" s="68">
        <f t="shared" si="12"/>
        <v>274</v>
      </c>
    </row>
    <row r="339" spans="1:13" x14ac:dyDescent="0.25">
      <c r="A339" s="88">
        <v>43204.791666666664</v>
      </c>
      <c r="B339" s="89">
        <v>0</v>
      </c>
      <c r="C339" s="68">
        <v>0</v>
      </c>
      <c r="D339" s="68">
        <v>0</v>
      </c>
      <c r="E339" s="68">
        <v>0</v>
      </c>
      <c r="F339" s="68">
        <v>0</v>
      </c>
      <c r="G339" s="68">
        <v>0</v>
      </c>
      <c r="H339" s="69">
        <f t="shared" si="11"/>
        <v>0</v>
      </c>
      <c r="M339" s="68">
        <f t="shared" si="12"/>
        <v>0</v>
      </c>
    </row>
    <row r="340" spans="1:13" x14ac:dyDescent="0.25">
      <c r="A340" s="88">
        <v>43204.833333333336</v>
      </c>
      <c r="B340" s="89">
        <v>0</v>
      </c>
      <c r="C340" s="68">
        <v>0</v>
      </c>
      <c r="D340" s="68">
        <v>0</v>
      </c>
      <c r="E340" s="68">
        <v>0</v>
      </c>
      <c r="F340" s="68">
        <v>0</v>
      </c>
      <c r="G340" s="68">
        <v>0</v>
      </c>
      <c r="H340" s="69">
        <f t="shared" si="11"/>
        <v>0</v>
      </c>
      <c r="M340" s="68">
        <f t="shared" si="12"/>
        <v>0</v>
      </c>
    </row>
    <row r="341" spans="1:13" x14ac:dyDescent="0.25">
      <c r="A341" s="88">
        <v>43204.875</v>
      </c>
      <c r="B341" s="89">
        <v>0</v>
      </c>
      <c r="C341" s="68">
        <v>0</v>
      </c>
      <c r="D341" s="68">
        <v>0</v>
      </c>
      <c r="E341" s="68">
        <v>0</v>
      </c>
      <c r="F341" s="68">
        <v>0</v>
      </c>
      <c r="G341" s="68">
        <v>0</v>
      </c>
      <c r="H341" s="69">
        <f t="shared" si="11"/>
        <v>0</v>
      </c>
      <c r="M341" s="68">
        <f t="shared" si="12"/>
        <v>0</v>
      </c>
    </row>
    <row r="342" spans="1:13" x14ac:dyDescent="0.25">
      <c r="A342" s="88">
        <v>43204.916666666664</v>
      </c>
      <c r="B342" s="89">
        <v>0</v>
      </c>
      <c r="C342" s="68">
        <v>0</v>
      </c>
      <c r="D342" s="68">
        <v>0</v>
      </c>
      <c r="E342" s="68">
        <v>0</v>
      </c>
      <c r="F342" s="68">
        <v>0</v>
      </c>
      <c r="G342" s="68">
        <v>0</v>
      </c>
      <c r="H342" s="69">
        <f t="shared" si="11"/>
        <v>0</v>
      </c>
      <c r="M342" s="68">
        <f t="shared" si="12"/>
        <v>0</v>
      </c>
    </row>
    <row r="343" spans="1:13" x14ac:dyDescent="0.25">
      <c r="A343" s="88">
        <v>43204.958333333336</v>
      </c>
      <c r="B343" s="89">
        <v>0</v>
      </c>
      <c r="C343" s="68">
        <v>0</v>
      </c>
      <c r="D343" s="68">
        <v>0</v>
      </c>
      <c r="E343" s="68">
        <v>0</v>
      </c>
      <c r="F343" s="68">
        <v>0</v>
      </c>
      <c r="G343" s="68">
        <v>0</v>
      </c>
      <c r="H343" s="69">
        <f t="shared" si="11"/>
        <v>0</v>
      </c>
      <c r="M343" s="68">
        <f t="shared" si="12"/>
        <v>0</v>
      </c>
    </row>
    <row r="344" spans="1:13" x14ac:dyDescent="0.25">
      <c r="A344" s="88">
        <v>43205</v>
      </c>
      <c r="B344" s="89">
        <v>0</v>
      </c>
      <c r="C344" s="68">
        <v>0</v>
      </c>
      <c r="D344" s="68">
        <v>0</v>
      </c>
      <c r="E344" s="68">
        <v>0</v>
      </c>
      <c r="F344" s="68">
        <v>0</v>
      </c>
      <c r="G344" s="68">
        <v>0</v>
      </c>
      <c r="H344" s="69">
        <f t="shared" si="11"/>
        <v>0</v>
      </c>
      <c r="M344" s="68">
        <f t="shared" si="12"/>
        <v>0</v>
      </c>
    </row>
    <row r="345" spans="1:13" x14ac:dyDescent="0.25">
      <c r="A345" s="88">
        <v>43205.041666666664</v>
      </c>
      <c r="B345" s="89">
        <v>0</v>
      </c>
      <c r="C345" s="68">
        <v>0</v>
      </c>
      <c r="D345" s="68">
        <v>0</v>
      </c>
      <c r="E345" s="68">
        <v>0</v>
      </c>
      <c r="F345" s="68">
        <v>0</v>
      </c>
      <c r="G345" s="68">
        <v>0</v>
      </c>
      <c r="H345" s="69">
        <f t="shared" si="11"/>
        <v>0</v>
      </c>
      <c r="M345" s="68">
        <f t="shared" si="12"/>
        <v>0</v>
      </c>
    </row>
    <row r="346" spans="1:13" x14ac:dyDescent="0.25">
      <c r="A346" s="88">
        <v>43205.083333333336</v>
      </c>
      <c r="B346" s="89">
        <v>0</v>
      </c>
      <c r="C346" s="68">
        <v>0</v>
      </c>
      <c r="D346" s="68">
        <v>0</v>
      </c>
      <c r="E346" s="68">
        <v>0</v>
      </c>
      <c r="F346" s="68">
        <v>0</v>
      </c>
      <c r="G346" s="68">
        <v>0</v>
      </c>
      <c r="H346" s="69">
        <f t="shared" si="11"/>
        <v>0</v>
      </c>
      <c r="M346" s="68">
        <f t="shared" si="12"/>
        <v>0</v>
      </c>
    </row>
    <row r="347" spans="1:13" x14ac:dyDescent="0.25">
      <c r="A347" s="88">
        <v>43205.125</v>
      </c>
      <c r="B347" s="89">
        <v>0</v>
      </c>
      <c r="C347" s="68">
        <v>0</v>
      </c>
      <c r="D347" s="68">
        <v>0</v>
      </c>
      <c r="E347" s="68">
        <v>0</v>
      </c>
      <c r="F347" s="68">
        <v>0</v>
      </c>
      <c r="G347" s="68">
        <v>0</v>
      </c>
      <c r="H347" s="69">
        <f t="shared" si="11"/>
        <v>0</v>
      </c>
      <c r="M347" s="68">
        <f t="shared" si="12"/>
        <v>0</v>
      </c>
    </row>
    <row r="348" spans="1:13" x14ac:dyDescent="0.25">
      <c r="A348" s="88">
        <v>43205.166666666664</v>
      </c>
      <c r="B348" s="89">
        <v>0</v>
      </c>
      <c r="C348" s="68">
        <v>0</v>
      </c>
      <c r="D348" s="68">
        <v>0</v>
      </c>
      <c r="E348" s="68">
        <v>0</v>
      </c>
      <c r="F348" s="68">
        <v>0</v>
      </c>
      <c r="G348" s="68">
        <v>0</v>
      </c>
      <c r="H348" s="69">
        <f t="shared" si="11"/>
        <v>0</v>
      </c>
      <c r="M348" s="68">
        <f t="shared" si="12"/>
        <v>0</v>
      </c>
    </row>
    <row r="349" spans="1:13" x14ac:dyDescent="0.25">
      <c r="A349" s="88">
        <v>43205.208333333336</v>
      </c>
      <c r="B349" s="89">
        <v>0</v>
      </c>
      <c r="C349" s="68">
        <v>0</v>
      </c>
      <c r="D349" s="68">
        <v>0</v>
      </c>
      <c r="E349" s="68">
        <v>0</v>
      </c>
      <c r="F349" s="68">
        <v>0</v>
      </c>
      <c r="G349" s="68">
        <v>0</v>
      </c>
      <c r="H349" s="69">
        <f t="shared" si="11"/>
        <v>0</v>
      </c>
      <c r="M349" s="68">
        <f t="shared" si="12"/>
        <v>0</v>
      </c>
    </row>
    <row r="350" spans="1:13" x14ac:dyDescent="0.25">
      <c r="A350" s="88">
        <v>43205.25</v>
      </c>
      <c r="B350" s="89">
        <v>0</v>
      </c>
      <c r="C350" s="68">
        <v>0</v>
      </c>
      <c r="D350" s="68">
        <v>0</v>
      </c>
      <c r="E350" s="68">
        <v>0</v>
      </c>
      <c r="F350" s="68">
        <v>0</v>
      </c>
      <c r="G350" s="68">
        <v>15</v>
      </c>
      <c r="H350" s="69">
        <f t="shared" si="11"/>
        <v>15</v>
      </c>
      <c r="M350" s="68">
        <f t="shared" si="12"/>
        <v>3</v>
      </c>
    </row>
    <row r="351" spans="1:13" x14ac:dyDescent="0.25">
      <c r="A351" s="88">
        <v>43205.291666666664</v>
      </c>
      <c r="B351" s="89">
        <v>0</v>
      </c>
      <c r="C351" s="68">
        <v>32</v>
      </c>
      <c r="D351" s="68">
        <v>126</v>
      </c>
      <c r="E351" s="68">
        <v>0</v>
      </c>
      <c r="F351" s="68">
        <v>120</v>
      </c>
      <c r="G351" s="68">
        <v>295</v>
      </c>
      <c r="H351" s="69">
        <f t="shared" si="11"/>
        <v>573</v>
      </c>
      <c r="M351" s="68">
        <f t="shared" si="12"/>
        <v>96</v>
      </c>
    </row>
    <row r="352" spans="1:13" x14ac:dyDescent="0.25">
      <c r="A352" s="88">
        <v>43205.333333333336</v>
      </c>
      <c r="B352" s="89">
        <v>110.699715</v>
      </c>
      <c r="C352" s="68">
        <v>244</v>
      </c>
      <c r="D352" s="68">
        <v>561</v>
      </c>
      <c r="E352" s="68">
        <v>530</v>
      </c>
      <c r="F352" s="68">
        <v>448</v>
      </c>
      <c r="G352" s="68">
        <v>1204</v>
      </c>
      <c r="H352" s="69">
        <f t="shared" si="11"/>
        <v>3097.6997149999997</v>
      </c>
      <c r="M352" s="68">
        <f t="shared" si="12"/>
        <v>516</v>
      </c>
    </row>
    <row r="353" spans="1:13" x14ac:dyDescent="0.25">
      <c r="A353" s="88">
        <v>43205.375</v>
      </c>
      <c r="B353" s="89">
        <v>213.56215</v>
      </c>
      <c r="C353" s="68">
        <v>854</v>
      </c>
      <c r="D353" s="68">
        <v>953</v>
      </c>
      <c r="E353" s="68">
        <v>1558</v>
      </c>
      <c r="F353" s="68">
        <v>565</v>
      </c>
      <c r="G353" s="68">
        <v>1916</v>
      </c>
      <c r="H353" s="69">
        <f t="shared" si="11"/>
        <v>6059.5621499999997</v>
      </c>
      <c r="M353" s="68">
        <f t="shared" si="12"/>
        <v>1010</v>
      </c>
    </row>
    <row r="354" spans="1:13" x14ac:dyDescent="0.25">
      <c r="A354" s="88">
        <v>43205.416666666664</v>
      </c>
      <c r="B354" s="89">
        <v>396.61619999999999</v>
      </c>
      <c r="C354" s="68">
        <v>613</v>
      </c>
      <c r="D354" s="68">
        <v>857</v>
      </c>
      <c r="E354" s="68">
        <v>1157</v>
      </c>
      <c r="F354" s="68">
        <v>345</v>
      </c>
      <c r="G354" s="68">
        <v>1288</v>
      </c>
      <c r="H354" s="69">
        <f t="shared" si="11"/>
        <v>4656.6162000000004</v>
      </c>
      <c r="M354" s="68">
        <f t="shared" si="12"/>
        <v>776</v>
      </c>
    </row>
    <row r="355" spans="1:13" x14ac:dyDescent="0.25">
      <c r="A355" s="88">
        <v>43205.458333333336</v>
      </c>
      <c r="B355" s="89">
        <v>530.16</v>
      </c>
      <c r="C355" s="68">
        <v>1293</v>
      </c>
      <c r="D355" s="68">
        <v>1678</v>
      </c>
      <c r="E355" s="68">
        <v>1298</v>
      </c>
      <c r="F355" s="68">
        <v>593</v>
      </c>
      <c r="G355" s="68">
        <v>1230</v>
      </c>
      <c r="H355" s="69">
        <f t="shared" si="11"/>
        <v>6622.16</v>
      </c>
      <c r="M355" s="68">
        <f t="shared" si="12"/>
        <v>1104</v>
      </c>
    </row>
    <row r="356" spans="1:13" x14ac:dyDescent="0.25">
      <c r="A356" s="88">
        <v>43205.5</v>
      </c>
      <c r="B356" s="89">
        <v>493.70569999999998</v>
      </c>
      <c r="C356" s="68">
        <v>1683</v>
      </c>
      <c r="D356" s="68">
        <v>1914</v>
      </c>
      <c r="E356" s="68">
        <v>1964</v>
      </c>
      <c r="F356" s="68">
        <v>1022</v>
      </c>
      <c r="G356" s="68">
        <v>1079</v>
      </c>
      <c r="H356" s="69">
        <f t="shared" si="11"/>
        <v>8155.7057000000004</v>
      </c>
      <c r="M356" s="68">
        <f t="shared" si="12"/>
        <v>1359</v>
      </c>
    </row>
    <row r="357" spans="1:13" x14ac:dyDescent="0.25">
      <c r="A357" s="88">
        <v>43205.541666666664</v>
      </c>
      <c r="B357" s="89">
        <v>366.43079999999998</v>
      </c>
      <c r="C357" s="68">
        <v>2762</v>
      </c>
      <c r="D357" s="68">
        <v>1611</v>
      </c>
      <c r="E357" s="68">
        <v>3433</v>
      </c>
      <c r="F357" s="68">
        <v>1827</v>
      </c>
      <c r="G357" s="68">
        <v>2115</v>
      </c>
      <c r="H357" s="69">
        <f t="shared" si="11"/>
        <v>12114.4308</v>
      </c>
      <c r="M357" s="68">
        <f t="shared" si="12"/>
        <v>2019</v>
      </c>
    </row>
    <row r="358" spans="1:13" x14ac:dyDescent="0.25">
      <c r="A358" s="88">
        <v>43205.583333333336</v>
      </c>
      <c r="B358" s="89">
        <v>397.97906</v>
      </c>
      <c r="C358" s="68">
        <v>2615</v>
      </c>
      <c r="D358" s="68">
        <v>1373</v>
      </c>
      <c r="E358" s="68">
        <v>2907</v>
      </c>
      <c r="F358" s="68">
        <v>1599</v>
      </c>
      <c r="G358" s="68">
        <v>2085</v>
      </c>
      <c r="H358" s="69">
        <f t="shared" si="11"/>
        <v>10976.97906</v>
      </c>
      <c r="M358" s="68">
        <f t="shared" si="12"/>
        <v>1829</v>
      </c>
    </row>
    <row r="359" spans="1:13" x14ac:dyDescent="0.25">
      <c r="A359" s="88">
        <v>43205.625</v>
      </c>
      <c r="B359" s="89">
        <v>300.41521999999998</v>
      </c>
      <c r="C359" s="68">
        <v>1519</v>
      </c>
      <c r="D359" s="68">
        <v>1201</v>
      </c>
      <c r="E359" s="68">
        <v>3268</v>
      </c>
      <c r="F359" s="68">
        <v>1288</v>
      </c>
      <c r="G359" s="68">
        <v>1913</v>
      </c>
      <c r="H359" s="69">
        <f t="shared" si="11"/>
        <v>9489.415219999999</v>
      </c>
      <c r="M359" s="68">
        <f t="shared" si="12"/>
        <v>1582</v>
      </c>
    </row>
    <row r="360" spans="1:13" x14ac:dyDescent="0.25">
      <c r="A360" s="88">
        <v>43205.666666666664</v>
      </c>
      <c r="B360" s="89">
        <v>190.52534</v>
      </c>
      <c r="C360" s="68">
        <v>1006</v>
      </c>
      <c r="D360" s="68">
        <v>1033</v>
      </c>
      <c r="E360" s="68">
        <v>2080</v>
      </c>
      <c r="F360" s="68">
        <v>696</v>
      </c>
      <c r="G360" s="68">
        <v>933</v>
      </c>
      <c r="H360" s="69">
        <f t="shared" si="11"/>
        <v>5938.5253400000001</v>
      </c>
      <c r="M360" s="68">
        <f t="shared" si="12"/>
        <v>990</v>
      </c>
    </row>
    <row r="361" spans="1:13" x14ac:dyDescent="0.25">
      <c r="A361" s="88">
        <v>43205.708333333336</v>
      </c>
      <c r="B361" s="89">
        <v>145.56872999999999</v>
      </c>
      <c r="C361" s="68">
        <v>361</v>
      </c>
      <c r="D361" s="68">
        <v>767</v>
      </c>
      <c r="E361" s="68">
        <v>1101</v>
      </c>
      <c r="F361" s="68">
        <v>293</v>
      </c>
      <c r="G361" s="68">
        <v>342</v>
      </c>
      <c r="H361" s="69">
        <f t="shared" si="11"/>
        <v>3009.56873</v>
      </c>
      <c r="M361" s="68">
        <f t="shared" si="12"/>
        <v>502</v>
      </c>
    </row>
    <row r="362" spans="1:13" x14ac:dyDescent="0.25">
      <c r="A362" s="88">
        <v>43205.75</v>
      </c>
      <c r="B362" s="89">
        <v>35.161827000000002</v>
      </c>
      <c r="C362" s="68">
        <v>52</v>
      </c>
      <c r="D362" s="68">
        <v>76</v>
      </c>
      <c r="E362" s="68">
        <v>207</v>
      </c>
      <c r="F362" s="68">
        <v>54</v>
      </c>
      <c r="G362" s="68">
        <v>52</v>
      </c>
      <c r="H362" s="69">
        <f t="shared" si="11"/>
        <v>476.16182700000002</v>
      </c>
      <c r="M362" s="68">
        <f t="shared" si="12"/>
        <v>79</v>
      </c>
    </row>
    <row r="363" spans="1:13" x14ac:dyDescent="0.25">
      <c r="A363" s="88">
        <v>43205.791666666664</v>
      </c>
      <c r="B363" s="89">
        <v>0</v>
      </c>
      <c r="C363" s="68">
        <v>0</v>
      </c>
      <c r="D363" s="68">
        <v>0</v>
      </c>
      <c r="E363" s="68">
        <v>0</v>
      </c>
      <c r="F363" s="68">
        <v>0</v>
      </c>
      <c r="G363" s="68">
        <v>0</v>
      </c>
      <c r="H363" s="69">
        <f t="shared" si="11"/>
        <v>0</v>
      </c>
      <c r="M363" s="68">
        <f t="shared" si="12"/>
        <v>0</v>
      </c>
    </row>
    <row r="364" spans="1:13" x14ac:dyDescent="0.25">
      <c r="A364" s="88">
        <v>43205.833333333336</v>
      </c>
      <c r="B364" s="89">
        <v>0</v>
      </c>
      <c r="C364" s="68">
        <v>0</v>
      </c>
      <c r="D364" s="68">
        <v>0</v>
      </c>
      <c r="E364" s="68">
        <v>0</v>
      </c>
      <c r="F364" s="68">
        <v>0</v>
      </c>
      <c r="G364" s="68">
        <v>0</v>
      </c>
      <c r="H364" s="69">
        <f t="shared" si="11"/>
        <v>0</v>
      </c>
      <c r="M364" s="68">
        <f t="shared" si="12"/>
        <v>0</v>
      </c>
    </row>
    <row r="365" spans="1:13" x14ac:dyDescent="0.25">
      <c r="A365" s="88">
        <v>43205.875</v>
      </c>
      <c r="B365" s="89">
        <v>0</v>
      </c>
      <c r="C365" s="68">
        <v>0</v>
      </c>
      <c r="D365" s="68">
        <v>0</v>
      </c>
      <c r="E365" s="68">
        <v>0</v>
      </c>
      <c r="F365" s="68">
        <v>0</v>
      </c>
      <c r="G365" s="68">
        <v>0</v>
      </c>
      <c r="H365" s="69">
        <f t="shared" si="11"/>
        <v>0</v>
      </c>
      <c r="M365" s="68">
        <f t="shared" si="12"/>
        <v>0</v>
      </c>
    </row>
    <row r="366" spans="1:13" x14ac:dyDescent="0.25">
      <c r="A366" s="88">
        <v>43205.916666666664</v>
      </c>
      <c r="B366" s="89">
        <v>0</v>
      </c>
      <c r="C366" s="68">
        <v>0</v>
      </c>
      <c r="D366" s="68">
        <v>0</v>
      </c>
      <c r="E366" s="68">
        <v>0</v>
      </c>
      <c r="F366" s="68">
        <v>0</v>
      </c>
      <c r="G366" s="68">
        <v>0</v>
      </c>
      <c r="H366" s="69">
        <f t="shared" si="11"/>
        <v>0</v>
      </c>
      <c r="M366" s="68">
        <f t="shared" si="12"/>
        <v>0</v>
      </c>
    </row>
    <row r="367" spans="1:13" x14ac:dyDescent="0.25">
      <c r="A367" s="88">
        <v>43205.958333333336</v>
      </c>
      <c r="B367" s="89">
        <v>0</v>
      </c>
      <c r="C367" s="68">
        <v>0</v>
      </c>
      <c r="D367" s="68">
        <v>0</v>
      </c>
      <c r="E367" s="68">
        <v>0</v>
      </c>
      <c r="F367" s="68">
        <v>0</v>
      </c>
      <c r="G367" s="68">
        <v>0</v>
      </c>
      <c r="H367" s="69">
        <f t="shared" si="11"/>
        <v>0</v>
      </c>
      <c r="M367" s="68">
        <f t="shared" si="12"/>
        <v>0</v>
      </c>
    </row>
    <row r="368" spans="1:13" x14ac:dyDescent="0.25">
      <c r="A368" s="88">
        <v>43206</v>
      </c>
      <c r="B368" s="89">
        <v>0</v>
      </c>
      <c r="C368" s="68">
        <v>0</v>
      </c>
      <c r="D368" s="68">
        <v>0</v>
      </c>
      <c r="E368" s="68">
        <v>0</v>
      </c>
      <c r="F368" s="68">
        <v>0</v>
      </c>
      <c r="G368" s="68">
        <v>0</v>
      </c>
      <c r="H368" s="69">
        <f t="shared" si="11"/>
        <v>0</v>
      </c>
      <c r="M368" s="68">
        <f t="shared" si="12"/>
        <v>0</v>
      </c>
    </row>
    <row r="369" spans="1:13" x14ac:dyDescent="0.25">
      <c r="A369" s="88">
        <v>43206.041666666664</v>
      </c>
      <c r="B369" s="89">
        <v>0</v>
      </c>
      <c r="C369" s="68">
        <v>0</v>
      </c>
      <c r="D369" s="68">
        <v>0</v>
      </c>
      <c r="E369" s="68">
        <v>0</v>
      </c>
      <c r="F369" s="68">
        <v>0</v>
      </c>
      <c r="G369" s="68">
        <v>0</v>
      </c>
      <c r="H369" s="69">
        <f t="shared" si="11"/>
        <v>0</v>
      </c>
      <c r="M369" s="68">
        <f t="shared" si="12"/>
        <v>0</v>
      </c>
    </row>
    <row r="370" spans="1:13" x14ac:dyDescent="0.25">
      <c r="A370" s="88">
        <v>43206.083333333336</v>
      </c>
      <c r="B370" s="89">
        <v>0</v>
      </c>
      <c r="C370" s="68">
        <v>0</v>
      </c>
      <c r="D370" s="68">
        <v>0</v>
      </c>
      <c r="E370" s="68">
        <v>0</v>
      </c>
      <c r="F370" s="68">
        <v>0</v>
      </c>
      <c r="G370" s="68">
        <v>0</v>
      </c>
      <c r="H370" s="69">
        <f t="shared" si="11"/>
        <v>0</v>
      </c>
      <c r="M370" s="68">
        <f t="shared" si="12"/>
        <v>0</v>
      </c>
    </row>
    <row r="371" spans="1:13" x14ac:dyDescent="0.25">
      <c r="A371" s="88">
        <v>43206.125</v>
      </c>
      <c r="B371" s="89">
        <v>0</v>
      </c>
      <c r="C371" s="68">
        <v>0</v>
      </c>
      <c r="D371" s="68">
        <v>0</v>
      </c>
      <c r="E371" s="68">
        <v>0</v>
      </c>
      <c r="F371" s="68">
        <v>0</v>
      </c>
      <c r="G371" s="68">
        <v>0</v>
      </c>
      <c r="H371" s="69">
        <f t="shared" si="11"/>
        <v>0</v>
      </c>
      <c r="M371" s="68">
        <f t="shared" si="12"/>
        <v>0</v>
      </c>
    </row>
    <row r="372" spans="1:13" x14ac:dyDescent="0.25">
      <c r="A372" s="88">
        <v>43206.166666666664</v>
      </c>
      <c r="B372" s="89">
        <v>0</v>
      </c>
      <c r="C372" s="68">
        <v>0</v>
      </c>
      <c r="D372" s="68">
        <v>0</v>
      </c>
      <c r="E372" s="68">
        <v>0</v>
      </c>
      <c r="F372" s="68">
        <v>0</v>
      </c>
      <c r="G372" s="68">
        <v>0</v>
      </c>
      <c r="H372" s="69">
        <f t="shared" si="11"/>
        <v>0</v>
      </c>
      <c r="M372" s="68">
        <f t="shared" si="12"/>
        <v>0</v>
      </c>
    </row>
    <row r="373" spans="1:13" x14ac:dyDescent="0.25">
      <c r="A373" s="88">
        <v>43206.208333333336</v>
      </c>
      <c r="B373" s="89">
        <v>0</v>
      </c>
      <c r="C373" s="68">
        <v>0</v>
      </c>
      <c r="D373" s="68">
        <v>0</v>
      </c>
      <c r="E373" s="68">
        <v>0</v>
      </c>
      <c r="F373" s="68">
        <v>0</v>
      </c>
      <c r="G373" s="68">
        <v>0</v>
      </c>
      <c r="H373" s="69">
        <f t="shared" si="11"/>
        <v>0</v>
      </c>
      <c r="M373" s="68">
        <f t="shared" si="12"/>
        <v>0</v>
      </c>
    </row>
    <row r="374" spans="1:13" x14ac:dyDescent="0.25">
      <c r="A374" s="88">
        <v>43206.25</v>
      </c>
      <c r="B374" s="89">
        <v>0</v>
      </c>
      <c r="C374" s="68">
        <v>0</v>
      </c>
      <c r="D374" s="68">
        <v>0</v>
      </c>
      <c r="E374" s="68">
        <v>0</v>
      </c>
      <c r="F374" s="68">
        <v>0</v>
      </c>
      <c r="G374" s="68">
        <v>5</v>
      </c>
      <c r="H374" s="69">
        <f t="shared" si="11"/>
        <v>5</v>
      </c>
      <c r="M374" s="68">
        <f t="shared" si="12"/>
        <v>1</v>
      </c>
    </row>
    <row r="375" spans="1:13" x14ac:dyDescent="0.25">
      <c r="A375" s="88">
        <v>43206.291666666664</v>
      </c>
      <c r="B375" s="89">
        <v>0</v>
      </c>
      <c r="C375" s="68">
        <v>0</v>
      </c>
      <c r="D375" s="68">
        <v>745</v>
      </c>
      <c r="E375" s="68">
        <v>0</v>
      </c>
      <c r="F375" s="68">
        <v>0</v>
      </c>
      <c r="G375" s="68">
        <v>379</v>
      </c>
      <c r="H375" s="69">
        <f t="shared" si="11"/>
        <v>1124</v>
      </c>
      <c r="M375" s="68">
        <f t="shared" si="12"/>
        <v>187</v>
      </c>
    </row>
    <row r="376" spans="1:13" x14ac:dyDescent="0.25">
      <c r="A376" s="88">
        <v>43206.333333333336</v>
      </c>
      <c r="B376" s="89">
        <v>77.449843999999999</v>
      </c>
      <c r="C376" s="68">
        <v>5</v>
      </c>
      <c r="D376" s="68">
        <v>2475</v>
      </c>
      <c r="E376" s="68">
        <v>0</v>
      </c>
      <c r="F376" s="68">
        <v>1</v>
      </c>
      <c r="G376" s="68">
        <v>1169</v>
      </c>
      <c r="H376" s="69">
        <f t="shared" si="11"/>
        <v>3727.4498440000002</v>
      </c>
      <c r="M376" s="68">
        <f t="shared" si="12"/>
        <v>621</v>
      </c>
    </row>
    <row r="377" spans="1:13" x14ac:dyDescent="0.25">
      <c r="A377" s="88">
        <v>43206.375</v>
      </c>
      <c r="B377" s="89">
        <v>265.91406000000001</v>
      </c>
      <c r="C377" s="68">
        <v>52</v>
      </c>
      <c r="D377" s="68">
        <v>4225</v>
      </c>
      <c r="E377" s="68">
        <v>556</v>
      </c>
      <c r="F377" s="68">
        <v>7</v>
      </c>
      <c r="G377" s="68">
        <v>1361</v>
      </c>
      <c r="H377" s="69">
        <f t="shared" si="11"/>
        <v>6466.9140600000001</v>
      </c>
      <c r="M377" s="68">
        <f t="shared" si="12"/>
        <v>1078</v>
      </c>
    </row>
    <row r="378" spans="1:13" x14ac:dyDescent="0.25">
      <c r="A378" s="88">
        <v>43206.416666666664</v>
      </c>
      <c r="B378" s="89">
        <v>248.48793000000001</v>
      </c>
      <c r="C378" s="68">
        <v>62</v>
      </c>
      <c r="D378" s="68">
        <v>5553</v>
      </c>
      <c r="E378" s="68">
        <v>1118</v>
      </c>
      <c r="F378" s="68">
        <v>23</v>
      </c>
      <c r="G378" s="68">
        <v>1711</v>
      </c>
      <c r="H378" s="69">
        <f t="shared" si="11"/>
        <v>8715.4879299999993</v>
      </c>
      <c r="M378" s="68">
        <f t="shared" si="12"/>
        <v>1453</v>
      </c>
    </row>
    <row r="379" spans="1:13" x14ac:dyDescent="0.25">
      <c r="A379" s="88">
        <v>43206.458333333336</v>
      </c>
      <c r="B379" s="89">
        <v>341.6703</v>
      </c>
      <c r="C379" s="68">
        <v>346</v>
      </c>
      <c r="D379" s="68">
        <v>8270</v>
      </c>
      <c r="E379" s="68">
        <v>2138</v>
      </c>
      <c r="F379" s="68">
        <v>45</v>
      </c>
      <c r="G379" s="68">
        <v>1306</v>
      </c>
      <c r="H379" s="69">
        <f t="shared" si="11"/>
        <v>12446.6703</v>
      </c>
      <c r="M379" s="68">
        <f t="shared" si="12"/>
        <v>2074</v>
      </c>
    </row>
    <row r="380" spans="1:13" x14ac:dyDescent="0.25">
      <c r="A380" s="88">
        <v>43206.5</v>
      </c>
      <c r="B380" s="89">
        <v>316.98719999999997</v>
      </c>
      <c r="C380" s="68">
        <v>828</v>
      </c>
      <c r="D380" s="68">
        <v>4525</v>
      </c>
      <c r="E380" s="68">
        <v>1828</v>
      </c>
      <c r="F380" s="68">
        <v>3</v>
      </c>
      <c r="G380" s="68">
        <v>652</v>
      </c>
      <c r="H380" s="69">
        <f t="shared" si="11"/>
        <v>8152.9871999999996</v>
      </c>
      <c r="M380" s="68">
        <f t="shared" si="12"/>
        <v>1359</v>
      </c>
    </row>
    <row r="381" spans="1:13" x14ac:dyDescent="0.25">
      <c r="A381" s="88">
        <v>43206.541666666664</v>
      </c>
      <c r="B381" s="89">
        <v>442.25533999999999</v>
      </c>
      <c r="C381" s="68">
        <v>4951</v>
      </c>
      <c r="D381" s="68">
        <v>6256</v>
      </c>
      <c r="E381" s="68">
        <v>1980</v>
      </c>
      <c r="F381" s="68">
        <v>5</v>
      </c>
      <c r="G381" s="68">
        <v>612</v>
      </c>
      <c r="H381" s="69">
        <f t="shared" si="11"/>
        <v>14246.25534</v>
      </c>
      <c r="M381" s="68">
        <f t="shared" si="12"/>
        <v>2374</v>
      </c>
    </row>
    <row r="382" spans="1:13" x14ac:dyDescent="0.25">
      <c r="A382" s="88">
        <v>43206.583333333336</v>
      </c>
      <c r="B382" s="89">
        <v>423.5598</v>
      </c>
      <c r="C382" s="68">
        <v>4167</v>
      </c>
      <c r="D382" s="68">
        <v>6019</v>
      </c>
      <c r="E382" s="68">
        <v>3254</v>
      </c>
      <c r="F382" s="68">
        <v>1</v>
      </c>
      <c r="G382" s="68">
        <v>305</v>
      </c>
      <c r="H382" s="69">
        <f t="shared" si="11"/>
        <v>14169.559799999999</v>
      </c>
      <c r="M382" s="68">
        <f t="shared" si="12"/>
        <v>2362</v>
      </c>
    </row>
    <row r="383" spans="1:13" x14ac:dyDescent="0.25">
      <c r="A383" s="88">
        <v>43206.625</v>
      </c>
      <c r="B383" s="89">
        <v>142.29515000000001</v>
      </c>
      <c r="C383" s="68">
        <v>1922</v>
      </c>
      <c r="D383" s="68">
        <v>2533</v>
      </c>
      <c r="E383" s="68">
        <v>1341</v>
      </c>
      <c r="F383" s="68">
        <v>0</v>
      </c>
      <c r="G383" s="68">
        <v>92</v>
      </c>
      <c r="H383" s="69">
        <f t="shared" si="11"/>
        <v>6030.2951499999999</v>
      </c>
      <c r="M383" s="68">
        <f t="shared" si="12"/>
        <v>1005</v>
      </c>
    </row>
    <row r="384" spans="1:13" x14ac:dyDescent="0.25">
      <c r="A384" s="88">
        <v>43206.666666666664</v>
      </c>
      <c r="B384" s="89">
        <v>9.6456879999999998</v>
      </c>
      <c r="C384" s="68">
        <v>1919</v>
      </c>
      <c r="D384" s="68">
        <v>979</v>
      </c>
      <c r="E384" s="68">
        <v>719</v>
      </c>
      <c r="F384" s="68">
        <v>0</v>
      </c>
      <c r="G384" s="68">
        <v>149</v>
      </c>
      <c r="H384" s="69">
        <f t="shared" si="11"/>
        <v>3775.6456880000001</v>
      </c>
      <c r="M384" s="68">
        <f t="shared" si="12"/>
        <v>629</v>
      </c>
    </row>
    <row r="385" spans="1:13" x14ac:dyDescent="0.25">
      <c r="A385" s="88">
        <v>43206.708333333336</v>
      </c>
      <c r="B385" s="89">
        <v>43.756892999999998</v>
      </c>
      <c r="C385" s="68">
        <v>902</v>
      </c>
      <c r="D385" s="68">
        <v>747</v>
      </c>
      <c r="E385" s="68">
        <v>377</v>
      </c>
      <c r="F385" s="68">
        <v>0</v>
      </c>
      <c r="G385" s="68">
        <v>22</v>
      </c>
      <c r="H385" s="69">
        <f t="shared" si="11"/>
        <v>2091.7568929999998</v>
      </c>
      <c r="M385" s="68">
        <f t="shared" si="12"/>
        <v>349</v>
      </c>
    </row>
    <row r="386" spans="1:13" x14ac:dyDescent="0.25">
      <c r="A386" s="88">
        <v>43206.75</v>
      </c>
      <c r="B386" s="89">
        <v>0</v>
      </c>
      <c r="C386" s="68">
        <v>142</v>
      </c>
      <c r="D386" s="68">
        <v>120</v>
      </c>
      <c r="E386" s="68">
        <v>36</v>
      </c>
      <c r="F386" s="68">
        <v>0</v>
      </c>
      <c r="G386" s="68">
        <v>0</v>
      </c>
      <c r="H386" s="69">
        <f t="shared" si="11"/>
        <v>298</v>
      </c>
      <c r="M386" s="68">
        <f t="shared" si="12"/>
        <v>50</v>
      </c>
    </row>
    <row r="387" spans="1:13" x14ac:dyDescent="0.25">
      <c r="A387" s="88">
        <v>43206.791666666664</v>
      </c>
      <c r="B387" s="89">
        <v>0</v>
      </c>
      <c r="C387" s="68">
        <v>0</v>
      </c>
      <c r="D387" s="68">
        <v>0</v>
      </c>
      <c r="E387" s="68">
        <v>0</v>
      </c>
      <c r="F387" s="68">
        <v>0</v>
      </c>
      <c r="G387" s="68">
        <v>0</v>
      </c>
      <c r="H387" s="69">
        <f t="shared" si="11"/>
        <v>0</v>
      </c>
      <c r="M387" s="68">
        <f t="shared" si="12"/>
        <v>0</v>
      </c>
    </row>
    <row r="388" spans="1:13" x14ac:dyDescent="0.25">
      <c r="A388" s="88">
        <v>43206.833333333336</v>
      </c>
      <c r="B388" s="89">
        <v>0</v>
      </c>
      <c r="C388" s="68">
        <v>0</v>
      </c>
      <c r="D388" s="68">
        <v>0</v>
      </c>
      <c r="E388" s="68">
        <v>0</v>
      </c>
      <c r="F388" s="68">
        <v>0</v>
      </c>
      <c r="G388" s="68">
        <v>0</v>
      </c>
      <c r="H388" s="69">
        <f t="shared" si="11"/>
        <v>0</v>
      </c>
      <c r="M388" s="68">
        <f t="shared" si="12"/>
        <v>0</v>
      </c>
    </row>
    <row r="389" spans="1:13" x14ac:dyDescent="0.25">
      <c r="A389" s="88">
        <v>43206.875</v>
      </c>
      <c r="B389" s="89">
        <v>0</v>
      </c>
      <c r="C389" s="68">
        <v>0</v>
      </c>
      <c r="D389" s="68">
        <v>0</v>
      </c>
      <c r="E389" s="68">
        <v>0</v>
      </c>
      <c r="F389" s="68">
        <v>0</v>
      </c>
      <c r="G389" s="68">
        <v>0</v>
      </c>
      <c r="H389" s="69">
        <f t="shared" si="11"/>
        <v>0</v>
      </c>
      <c r="M389" s="68">
        <f t="shared" si="12"/>
        <v>0</v>
      </c>
    </row>
    <row r="390" spans="1:13" x14ac:dyDescent="0.25">
      <c r="A390" s="88">
        <v>43206.916666666664</v>
      </c>
      <c r="B390" s="89">
        <v>0</v>
      </c>
      <c r="C390" s="68">
        <v>0</v>
      </c>
      <c r="D390" s="68">
        <v>0</v>
      </c>
      <c r="E390" s="68">
        <v>0</v>
      </c>
      <c r="F390" s="68">
        <v>0</v>
      </c>
      <c r="G390" s="68">
        <v>0</v>
      </c>
      <c r="H390" s="69">
        <f t="shared" si="11"/>
        <v>0</v>
      </c>
      <c r="M390" s="68">
        <f t="shared" si="12"/>
        <v>0</v>
      </c>
    </row>
    <row r="391" spans="1:13" x14ac:dyDescent="0.25">
      <c r="A391" s="88">
        <v>43206.958333333336</v>
      </c>
      <c r="B391" s="89">
        <v>0</v>
      </c>
      <c r="C391" s="68">
        <v>0</v>
      </c>
      <c r="D391" s="68">
        <v>0</v>
      </c>
      <c r="E391" s="68">
        <v>0</v>
      </c>
      <c r="F391" s="68">
        <v>0</v>
      </c>
      <c r="G391" s="68">
        <v>0</v>
      </c>
      <c r="H391" s="69">
        <f t="shared" si="11"/>
        <v>0</v>
      </c>
      <c r="M391" s="68">
        <f t="shared" si="12"/>
        <v>0</v>
      </c>
    </row>
    <row r="392" spans="1:13" x14ac:dyDescent="0.25">
      <c r="A392" s="88">
        <v>43207</v>
      </c>
      <c r="B392" s="89">
        <v>0</v>
      </c>
      <c r="C392" s="68">
        <v>0</v>
      </c>
      <c r="D392" s="68">
        <v>0</v>
      </c>
      <c r="E392" s="68">
        <v>0</v>
      </c>
      <c r="F392" s="68">
        <v>0</v>
      </c>
      <c r="G392" s="68">
        <v>0</v>
      </c>
      <c r="H392" s="69">
        <f t="shared" si="11"/>
        <v>0</v>
      </c>
      <c r="M392" s="68">
        <f t="shared" si="12"/>
        <v>0</v>
      </c>
    </row>
    <row r="393" spans="1:13" x14ac:dyDescent="0.25">
      <c r="A393" s="88">
        <v>43207.041666666664</v>
      </c>
      <c r="B393" s="89">
        <v>0</v>
      </c>
      <c r="C393" s="68">
        <v>0</v>
      </c>
      <c r="D393" s="68">
        <v>0</v>
      </c>
      <c r="E393" s="68">
        <v>0</v>
      </c>
      <c r="F393" s="68">
        <v>0</v>
      </c>
      <c r="G393" s="68">
        <v>0</v>
      </c>
      <c r="H393" s="69">
        <f t="shared" ref="H393:H456" si="13">SUM(B393:G393)</f>
        <v>0</v>
      </c>
      <c r="M393" s="68">
        <f t="shared" ref="M393:M456" si="14">ROUND(AVERAGE(B393:G393),0)</f>
        <v>0</v>
      </c>
    </row>
    <row r="394" spans="1:13" x14ac:dyDescent="0.25">
      <c r="A394" s="88">
        <v>43207.083333333336</v>
      </c>
      <c r="B394" s="89">
        <v>0</v>
      </c>
      <c r="C394" s="68">
        <v>0</v>
      </c>
      <c r="D394" s="68">
        <v>0</v>
      </c>
      <c r="E394" s="68">
        <v>0</v>
      </c>
      <c r="F394" s="68">
        <v>0</v>
      </c>
      <c r="G394" s="68">
        <v>0</v>
      </c>
      <c r="H394" s="69">
        <f t="shared" si="13"/>
        <v>0</v>
      </c>
      <c r="M394" s="68">
        <f t="shared" si="14"/>
        <v>0</v>
      </c>
    </row>
    <row r="395" spans="1:13" x14ac:dyDescent="0.25">
      <c r="A395" s="88">
        <v>43207.125</v>
      </c>
      <c r="B395" s="89">
        <v>0</v>
      </c>
      <c r="C395" s="68">
        <v>0</v>
      </c>
      <c r="D395" s="68">
        <v>0</v>
      </c>
      <c r="E395" s="68">
        <v>0</v>
      </c>
      <c r="F395" s="68">
        <v>0</v>
      </c>
      <c r="G395" s="68">
        <v>0</v>
      </c>
      <c r="H395" s="69">
        <f t="shared" si="13"/>
        <v>0</v>
      </c>
      <c r="M395" s="68">
        <f t="shared" si="14"/>
        <v>0</v>
      </c>
    </row>
    <row r="396" spans="1:13" x14ac:dyDescent="0.25">
      <c r="A396" s="88">
        <v>43207.166666666664</v>
      </c>
      <c r="B396" s="89">
        <v>0</v>
      </c>
      <c r="C396" s="68">
        <v>0</v>
      </c>
      <c r="D396" s="68">
        <v>0</v>
      </c>
      <c r="E396" s="68">
        <v>0</v>
      </c>
      <c r="F396" s="68">
        <v>0</v>
      </c>
      <c r="G396" s="68">
        <v>0</v>
      </c>
      <c r="H396" s="69">
        <f t="shared" si="13"/>
        <v>0</v>
      </c>
      <c r="M396" s="68">
        <f t="shared" si="14"/>
        <v>0</v>
      </c>
    </row>
    <row r="397" spans="1:13" x14ac:dyDescent="0.25">
      <c r="A397" s="88">
        <v>43207.208333333336</v>
      </c>
      <c r="B397" s="89">
        <v>0</v>
      </c>
      <c r="C397" s="68">
        <v>0</v>
      </c>
      <c r="D397" s="68">
        <v>0</v>
      </c>
      <c r="E397" s="68">
        <v>0</v>
      </c>
      <c r="F397" s="68">
        <v>0</v>
      </c>
      <c r="G397" s="68">
        <v>0</v>
      </c>
      <c r="H397" s="69">
        <f t="shared" si="13"/>
        <v>0</v>
      </c>
      <c r="M397" s="68">
        <f t="shared" si="14"/>
        <v>0</v>
      </c>
    </row>
    <row r="398" spans="1:13" x14ac:dyDescent="0.25">
      <c r="A398" s="88">
        <v>43207.25</v>
      </c>
      <c r="B398" s="89">
        <v>0</v>
      </c>
      <c r="C398" s="68">
        <v>107</v>
      </c>
      <c r="D398" s="68">
        <v>283</v>
      </c>
      <c r="E398" s="68">
        <v>0</v>
      </c>
      <c r="F398" s="68">
        <v>0</v>
      </c>
      <c r="G398" s="68">
        <v>14</v>
      </c>
      <c r="H398" s="69">
        <f t="shared" si="13"/>
        <v>404</v>
      </c>
      <c r="M398" s="68">
        <f t="shared" si="14"/>
        <v>67</v>
      </c>
    </row>
    <row r="399" spans="1:13" x14ac:dyDescent="0.25">
      <c r="A399" s="88">
        <v>43207.291666666664</v>
      </c>
      <c r="B399" s="89">
        <v>14.569985000000001</v>
      </c>
      <c r="C399" s="68">
        <v>1896</v>
      </c>
      <c r="D399" s="68">
        <v>921</v>
      </c>
      <c r="E399" s="68">
        <v>79</v>
      </c>
      <c r="F399" s="68">
        <v>0</v>
      </c>
      <c r="G399" s="68">
        <v>732</v>
      </c>
      <c r="H399" s="69">
        <f t="shared" si="13"/>
        <v>3642.5699850000001</v>
      </c>
      <c r="M399" s="68">
        <f t="shared" si="14"/>
        <v>607</v>
      </c>
    </row>
    <row r="400" spans="1:13" x14ac:dyDescent="0.25">
      <c r="A400" s="88">
        <v>43207.333333333336</v>
      </c>
      <c r="B400" s="89">
        <v>307.35680000000002</v>
      </c>
      <c r="C400" s="68">
        <v>3703</v>
      </c>
      <c r="D400" s="68">
        <v>4934</v>
      </c>
      <c r="E400" s="68">
        <v>3207</v>
      </c>
      <c r="F400" s="68">
        <v>118</v>
      </c>
      <c r="G400" s="68">
        <v>2686</v>
      </c>
      <c r="H400" s="69">
        <f t="shared" si="13"/>
        <v>14955.3568</v>
      </c>
      <c r="M400" s="68">
        <f t="shared" si="14"/>
        <v>2493</v>
      </c>
    </row>
    <row r="401" spans="1:13" x14ac:dyDescent="0.25">
      <c r="A401" s="88">
        <v>43207.375</v>
      </c>
      <c r="B401" s="89">
        <v>1531.4829</v>
      </c>
      <c r="C401" s="68">
        <v>6059</v>
      </c>
      <c r="D401" s="68">
        <v>18579</v>
      </c>
      <c r="E401" s="68">
        <v>2127</v>
      </c>
      <c r="F401" s="68">
        <v>194</v>
      </c>
      <c r="G401" s="68">
        <v>3265</v>
      </c>
      <c r="H401" s="69">
        <f t="shared" si="13"/>
        <v>31755.482899999999</v>
      </c>
      <c r="M401" s="68">
        <f t="shared" si="14"/>
        <v>5293</v>
      </c>
    </row>
    <row r="402" spans="1:13" x14ac:dyDescent="0.25">
      <c r="A402" s="88">
        <v>43207.416666666664</v>
      </c>
      <c r="B402" s="89">
        <v>1692.9169999999999</v>
      </c>
      <c r="C402" s="68">
        <v>6507</v>
      </c>
      <c r="D402" s="68">
        <v>15066</v>
      </c>
      <c r="E402" s="68">
        <v>8417</v>
      </c>
      <c r="F402" s="68">
        <v>327</v>
      </c>
      <c r="G402" s="68">
        <v>4065</v>
      </c>
      <c r="H402" s="69">
        <f t="shared" si="13"/>
        <v>36074.917000000001</v>
      </c>
      <c r="M402" s="68">
        <f t="shared" si="14"/>
        <v>6012</v>
      </c>
    </row>
    <row r="403" spans="1:13" x14ac:dyDescent="0.25">
      <c r="A403" s="88">
        <v>43207.458333333336</v>
      </c>
      <c r="B403" s="89">
        <v>1232.2979</v>
      </c>
      <c r="C403" s="68">
        <v>16445</v>
      </c>
      <c r="D403" s="68">
        <v>10384</v>
      </c>
      <c r="E403" s="68">
        <v>13126</v>
      </c>
      <c r="F403" s="68">
        <v>1021</v>
      </c>
      <c r="G403" s="68">
        <v>8017</v>
      </c>
      <c r="H403" s="69">
        <f t="shared" si="13"/>
        <v>50225.297900000005</v>
      </c>
      <c r="M403" s="68">
        <f t="shared" si="14"/>
        <v>8371</v>
      </c>
    </row>
    <row r="404" spans="1:13" x14ac:dyDescent="0.25">
      <c r="A404" s="88">
        <v>43207.5</v>
      </c>
      <c r="B404" s="89">
        <v>2375.2060000000001</v>
      </c>
      <c r="C404" s="68">
        <v>21942</v>
      </c>
      <c r="D404" s="68">
        <v>20213</v>
      </c>
      <c r="E404" s="68">
        <v>9371</v>
      </c>
      <c r="F404" s="68">
        <v>1595</v>
      </c>
      <c r="G404" s="68">
        <v>10394</v>
      </c>
      <c r="H404" s="69">
        <f t="shared" si="13"/>
        <v>65890.206000000006</v>
      </c>
      <c r="M404" s="68">
        <f t="shared" si="14"/>
        <v>10982</v>
      </c>
    </row>
    <row r="405" spans="1:13" x14ac:dyDescent="0.25">
      <c r="A405" s="88">
        <v>43207.541666666664</v>
      </c>
      <c r="B405" s="89">
        <v>2264.8262</v>
      </c>
      <c r="C405" s="68">
        <v>19143</v>
      </c>
      <c r="D405" s="68">
        <v>25046</v>
      </c>
      <c r="E405" s="68">
        <v>9019</v>
      </c>
      <c r="F405" s="68">
        <v>2618</v>
      </c>
      <c r="G405" s="68">
        <v>16789</v>
      </c>
      <c r="H405" s="69">
        <f t="shared" si="13"/>
        <v>74879.826199999996</v>
      </c>
      <c r="M405" s="68">
        <f t="shared" si="14"/>
        <v>12480</v>
      </c>
    </row>
    <row r="406" spans="1:13" x14ac:dyDescent="0.25">
      <c r="A406" s="88">
        <v>43207.583333333336</v>
      </c>
      <c r="B406" s="89">
        <v>1859.2083</v>
      </c>
      <c r="C406" s="68">
        <v>17750</v>
      </c>
      <c r="D406" s="68">
        <v>18321</v>
      </c>
      <c r="E406" s="68">
        <v>9908</v>
      </c>
      <c r="F406" s="68">
        <v>3142</v>
      </c>
      <c r="G406" s="68">
        <v>16201</v>
      </c>
      <c r="H406" s="69">
        <f t="shared" si="13"/>
        <v>67181.208299999998</v>
      </c>
      <c r="M406" s="68">
        <f t="shared" si="14"/>
        <v>11197</v>
      </c>
    </row>
    <row r="407" spans="1:13" x14ac:dyDescent="0.25">
      <c r="A407" s="88">
        <v>43207.625</v>
      </c>
      <c r="B407" s="89">
        <v>1231.9011</v>
      </c>
      <c r="C407" s="68">
        <v>19575</v>
      </c>
      <c r="D407" s="68">
        <v>11757</v>
      </c>
      <c r="E407" s="68">
        <v>8778</v>
      </c>
      <c r="F407" s="68">
        <v>2126</v>
      </c>
      <c r="G407" s="68">
        <v>11377</v>
      </c>
      <c r="H407" s="69">
        <f t="shared" si="13"/>
        <v>54844.901100000003</v>
      </c>
      <c r="M407" s="68">
        <f t="shared" si="14"/>
        <v>9141</v>
      </c>
    </row>
    <row r="408" spans="1:13" x14ac:dyDescent="0.25">
      <c r="A408" s="88">
        <v>43207.666666666664</v>
      </c>
      <c r="B408" s="89">
        <v>1000.8773</v>
      </c>
      <c r="C408" s="68">
        <v>14657</v>
      </c>
      <c r="D408" s="68">
        <v>7782</v>
      </c>
      <c r="E408" s="68">
        <v>6827</v>
      </c>
      <c r="F408" s="68">
        <v>1906</v>
      </c>
      <c r="G408" s="68">
        <v>9158</v>
      </c>
      <c r="H408" s="69">
        <f t="shared" si="13"/>
        <v>41330.8773</v>
      </c>
      <c r="M408" s="68">
        <f t="shared" si="14"/>
        <v>6888</v>
      </c>
    </row>
    <row r="409" spans="1:13" x14ac:dyDescent="0.25">
      <c r="A409" s="88">
        <v>43207.708333333336</v>
      </c>
      <c r="B409" s="89">
        <v>379.04199999999997</v>
      </c>
      <c r="C409" s="68">
        <v>6922</v>
      </c>
      <c r="D409" s="68">
        <v>4303</v>
      </c>
      <c r="E409" s="68">
        <v>5458</v>
      </c>
      <c r="F409" s="68">
        <v>1091</v>
      </c>
      <c r="G409" s="68">
        <v>5298</v>
      </c>
      <c r="H409" s="69">
        <f t="shared" si="13"/>
        <v>23451.042000000001</v>
      </c>
      <c r="M409" s="68">
        <f t="shared" si="14"/>
        <v>3909</v>
      </c>
    </row>
    <row r="410" spans="1:13" x14ac:dyDescent="0.25">
      <c r="A410" s="88">
        <v>43207.75</v>
      </c>
      <c r="B410" s="89">
        <v>151.30237</v>
      </c>
      <c r="C410" s="68">
        <v>1403</v>
      </c>
      <c r="D410" s="68">
        <v>1079</v>
      </c>
      <c r="E410" s="68">
        <v>2190</v>
      </c>
      <c r="F410" s="68">
        <v>405</v>
      </c>
      <c r="G410" s="68">
        <v>2570</v>
      </c>
      <c r="H410" s="69">
        <f t="shared" si="13"/>
        <v>7798.3023699999994</v>
      </c>
      <c r="M410" s="68">
        <f t="shared" si="14"/>
        <v>1300</v>
      </c>
    </row>
    <row r="411" spans="1:13" x14ac:dyDescent="0.25">
      <c r="A411" s="88">
        <v>43207.791666666664</v>
      </c>
      <c r="B411" s="89">
        <v>8.0277630000000002</v>
      </c>
      <c r="C411" s="68">
        <v>189</v>
      </c>
      <c r="D411" s="68">
        <v>135</v>
      </c>
      <c r="E411" s="68">
        <v>93</v>
      </c>
      <c r="F411" s="68">
        <v>0</v>
      </c>
      <c r="G411" s="68">
        <v>218</v>
      </c>
      <c r="H411" s="69">
        <f t="shared" si="13"/>
        <v>643.02776300000005</v>
      </c>
      <c r="M411" s="68">
        <f t="shared" si="14"/>
        <v>107</v>
      </c>
    </row>
    <row r="412" spans="1:13" x14ac:dyDescent="0.25">
      <c r="A412" s="88">
        <v>43207.833333333336</v>
      </c>
      <c r="B412" s="89">
        <v>0</v>
      </c>
      <c r="C412" s="68">
        <v>0</v>
      </c>
      <c r="D412" s="68">
        <v>0</v>
      </c>
      <c r="E412" s="68">
        <v>0</v>
      </c>
      <c r="F412" s="68">
        <v>0</v>
      </c>
      <c r="G412" s="68">
        <v>0</v>
      </c>
      <c r="H412" s="69">
        <f t="shared" si="13"/>
        <v>0</v>
      </c>
      <c r="M412" s="68">
        <f t="shared" si="14"/>
        <v>0</v>
      </c>
    </row>
    <row r="413" spans="1:13" x14ac:dyDescent="0.25">
      <c r="A413" s="88">
        <v>43207.875</v>
      </c>
      <c r="B413" s="89">
        <v>0</v>
      </c>
      <c r="C413" s="68">
        <v>0</v>
      </c>
      <c r="D413" s="68">
        <v>0</v>
      </c>
      <c r="E413" s="68">
        <v>0</v>
      </c>
      <c r="F413" s="68">
        <v>0</v>
      </c>
      <c r="G413" s="68">
        <v>0</v>
      </c>
      <c r="H413" s="69">
        <f t="shared" si="13"/>
        <v>0</v>
      </c>
      <c r="M413" s="68">
        <f t="shared" si="14"/>
        <v>0</v>
      </c>
    </row>
    <row r="414" spans="1:13" x14ac:dyDescent="0.25">
      <c r="A414" s="88">
        <v>43207.916666666664</v>
      </c>
      <c r="B414" s="89">
        <v>0</v>
      </c>
      <c r="C414" s="68">
        <v>0</v>
      </c>
      <c r="D414" s="68">
        <v>0</v>
      </c>
      <c r="E414" s="68">
        <v>0</v>
      </c>
      <c r="F414" s="68">
        <v>0</v>
      </c>
      <c r="G414" s="68">
        <v>0</v>
      </c>
      <c r="H414" s="69">
        <f t="shared" si="13"/>
        <v>0</v>
      </c>
      <c r="M414" s="68">
        <f t="shared" si="14"/>
        <v>0</v>
      </c>
    </row>
    <row r="415" spans="1:13" x14ac:dyDescent="0.25">
      <c r="A415" s="88">
        <v>43207.958333333336</v>
      </c>
      <c r="B415" s="89">
        <v>0</v>
      </c>
      <c r="C415" s="68">
        <v>0</v>
      </c>
      <c r="D415" s="68">
        <v>0</v>
      </c>
      <c r="E415" s="68">
        <v>0</v>
      </c>
      <c r="F415" s="68">
        <v>0</v>
      </c>
      <c r="G415" s="68">
        <v>0</v>
      </c>
      <c r="H415" s="69">
        <f t="shared" si="13"/>
        <v>0</v>
      </c>
      <c r="M415" s="68">
        <f t="shared" si="14"/>
        <v>0</v>
      </c>
    </row>
    <row r="416" spans="1:13" x14ac:dyDescent="0.25">
      <c r="A416" s="88">
        <v>43208</v>
      </c>
      <c r="B416" s="89">
        <v>0</v>
      </c>
      <c r="C416" s="68">
        <v>0</v>
      </c>
      <c r="D416" s="68">
        <v>0</v>
      </c>
      <c r="E416" s="68">
        <v>0</v>
      </c>
      <c r="F416" s="68">
        <v>0</v>
      </c>
      <c r="G416" s="68">
        <v>0</v>
      </c>
      <c r="H416" s="69">
        <f t="shared" si="13"/>
        <v>0</v>
      </c>
      <c r="M416" s="68">
        <f t="shared" si="14"/>
        <v>0</v>
      </c>
    </row>
    <row r="417" spans="1:13" x14ac:dyDescent="0.25">
      <c r="A417" s="88">
        <v>43208.041666666664</v>
      </c>
      <c r="B417" s="89">
        <v>0</v>
      </c>
      <c r="C417" s="68">
        <v>0</v>
      </c>
      <c r="D417" s="68">
        <v>0</v>
      </c>
      <c r="E417" s="68">
        <v>0</v>
      </c>
      <c r="F417" s="68">
        <v>0</v>
      </c>
      <c r="G417" s="68">
        <v>0</v>
      </c>
      <c r="H417" s="69">
        <f t="shared" si="13"/>
        <v>0</v>
      </c>
      <c r="M417" s="68">
        <f t="shared" si="14"/>
        <v>0</v>
      </c>
    </row>
    <row r="418" spans="1:13" x14ac:dyDescent="0.25">
      <c r="A418" s="88">
        <v>43208.083333333336</v>
      </c>
      <c r="B418" s="89">
        <v>0</v>
      </c>
      <c r="C418" s="68">
        <v>0</v>
      </c>
      <c r="D418" s="68">
        <v>0</v>
      </c>
      <c r="E418" s="68">
        <v>0</v>
      </c>
      <c r="F418" s="68">
        <v>0</v>
      </c>
      <c r="G418" s="68">
        <v>0</v>
      </c>
      <c r="H418" s="69">
        <f t="shared" si="13"/>
        <v>0</v>
      </c>
      <c r="M418" s="68">
        <f t="shared" si="14"/>
        <v>0</v>
      </c>
    </row>
    <row r="419" spans="1:13" x14ac:dyDescent="0.25">
      <c r="A419" s="88">
        <v>43208.125</v>
      </c>
      <c r="B419" s="89">
        <v>0</v>
      </c>
      <c r="C419" s="68">
        <v>0</v>
      </c>
      <c r="D419" s="68">
        <v>0</v>
      </c>
      <c r="E419" s="68">
        <v>0</v>
      </c>
      <c r="F419" s="68">
        <v>0</v>
      </c>
      <c r="G419" s="68">
        <v>0</v>
      </c>
      <c r="H419" s="69">
        <f t="shared" si="13"/>
        <v>0</v>
      </c>
      <c r="M419" s="68">
        <f t="shared" si="14"/>
        <v>0</v>
      </c>
    </row>
    <row r="420" spans="1:13" x14ac:dyDescent="0.25">
      <c r="A420" s="88">
        <v>43208.166666666664</v>
      </c>
      <c r="B420" s="89">
        <v>0</v>
      </c>
      <c r="C420" s="68">
        <v>0</v>
      </c>
      <c r="D420" s="68">
        <v>0</v>
      </c>
      <c r="E420" s="68">
        <v>0</v>
      </c>
      <c r="F420" s="68">
        <v>0</v>
      </c>
      <c r="G420" s="68">
        <v>0</v>
      </c>
      <c r="H420" s="69">
        <f t="shared" si="13"/>
        <v>0</v>
      </c>
      <c r="M420" s="68">
        <f t="shared" si="14"/>
        <v>0</v>
      </c>
    </row>
    <row r="421" spans="1:13" x14ac:dyDescent="0.25">
      <c r="A421" s="88">
        <v>43208.208333333336</v>
      </c>
      <c r="B421" s="89">
        <v>0</v>
      </c>
      <c r="C421" s="68">
        <v>0</v>
      </c>
      <c r="D421" s="68">
        <v>0</v>
      </c>
      <c r="E421" s="68">
        <v>0</v>
      </c>
      <c r="F421" s="68">
        <v>0</v>
      </c>
      <c r="G421" s="68">
        <v>0</v>
      </c>
      <c r="H421" s="69">
        <f t="shared" si="13"/>
        <v>0</v>
      </c>
      <c r="M421" s="68">
        <f t="shared" si="14"/>
        <v>0</v>
      </c>
    </row>
    <row r="422" spans="1:13" x14ac:dyDescent="0.25">
      <c r="A422" s="88">
        <v>43208.25</v>
      </c>
      <c r="B422" s="89">
        <v>15.169784999999999</v>
      </c>
      <c r="C422" s="68">
        <v>4644</v>
      </c>
      <c r="D422" s="68">
        <v>722</v>
      </c>
      <c r="E422" s="68">
        <v>428</v>
      </c>
      <c r="F422" s="68">
        <v>2</v>
      </c>
      <c r="G422" s="68">
        <v>633</v>
      </c>
      <c r="H422" s="69">
        <f t="shared" si="13"/>
        <v>6444.169785</v>
      </c>
      <c r="M422" s="68">
        <f t="shared" si="14"/>
        <v>1074</v>
      </c>
    </row>
    <row r="423" spans="1:13" x14ac:dyDescent="0.25">
      <c r="A423" s="88">
        <v>43208.291666666664</v>
      </c>
      <c r="B423" s="89">
        <v>572.64070000000004</v>
      </c>
      <c r="C423" s="68">
        <v>16557</v>
      </c>
      <c r="D423" s="68">
        <v>3663</v>
      </c>
      <c r="E423" s="68">
        <v>6828</v>
      </c>
      <c r="F423" s="68">
        <v>1535</v>
      </c>
      <c r="G423" s="68">
        <v>5467</v>
      </c>
      <c r="H423" s="69">
        <f t="shared" si="13"/>
        <v>34622.640700000004</v>
      </c>
      <c r="M423" s="68">
        <f t="shared" si="14"/>
        <v>5770</v>
      </c>
    </row>
    <row r="424" spans="1:13" x14ac:dyDescent="0.25">
      <c r="A424" s="88">
        <v>43208.333333333336</v>
      </c>
      <c r="B424" s="89">
        <v>2579.3629999999998</v>
      </c>
      <c r="C424" s="68">
        <v>34090</v>
      </c>
      <c r="D424" s="68">
        <v>13352</v>
      </c>
      <c r="E424" s="68">
        <v>11750</v>
      </c>
      <c r="F424" s="68">
        <v>5002</v>
      </c>
      <c r="G424" s="68">
        <v>16790</v>
      </c>
      <c r="H424" s="69">
        <f t="shared" si="13"/>
        <v>83563.362999999998</v>
      </c>
      <c r="M424" s="68">
        <f t="shared" si="14"/>
        <v>13927</v>
      </c>
    </row>
    <row r="425" spans="1:13" x14ac:dyDescent="0.25">
      <c r="A425" s="88">
        <v>43208.375</v>
      </c>
      <c r="B425" s="89">
        <v>4222.6030000000001</v>
      </c>
      <c r="C425" s="68">
        <v>40895</v>
      </c>
      <c r="D425" s="68">
        <v>25097</v>
      </c>
      <c r="E425" s="68">
        <v>16031</v>
      </c>
      <c r="F425" s="68">
        <v>7410</v>
      </c>
      <c r="G425" s="68">
        <v>19701</v>
      </c>
      <c r="H425" s="69">
        <f t="shared" si="13"/>
        <v>113356.603</v>
      </c>
      <c r="M425" s="68">
        <f t="shared" si="14"/>
        <v>18893</v>
      </c>
    </row>
    <row r="426" spans="1:13" x14ac:dyDescent="0.25">
      <c r="A426" s="88">
        <v>43208.416666666664</v>
      </c>
      <c r="B426" s="89">
        <v>4255.0513000000001</v>
      </c>
      <c r="C426" s="68">
        <v>30214</v>
      </c>
      <c r="D426" s="68">
        <v>31266</v>
      </c>
      <c r="E426" s="68">
        <v>15351</v>
      </c>
      <c r="F426" s="68">
        <v>6717</v>
      </c>
      <c r="G426" s="68">
        <v>15059</v>
      </c>
      <c r="H426" s="69">
        <f t="shared" si="13"/>
        <v>102862.05129999999</v>
      </c>
      <c r="M426" s="68">
        <f t="shared" si="14"/>
        <v>17144</v>
      </c>
    </row>
    <row r="427" spans="1:13" x14ac:dyDescent="0.25">
      <c r="A427" s="88">
        <v>43208.458333333336</v>
      </c>
      <c r="B427" s="89">
        <v>3944.2177999999999</v>
      </c>
      <c r="C427" s="68">
        <v>18887</v>
      </c>
      <c r="D427" s="68">
        <v>37530</v>
      </c>
      <c r="E427" s="68">
        <v>14970</v>
      </c>
      <c r="F427" s="68">
        <v>13177</v>
      </c>
      <c r="G427" s="68">
        <v>19247</v>
      </c>
      <c r="H427" s="69">
        <f t="shared" si="13"/>
        <v>107755.2178</v>
      </c>
      <c r="M427" s="68">
        <f t="shared" si="14"/>
        <v>17959</v>
      </c>
    </row>
    <row r="428" spans="1:13" x14ac:dyDescent="0.25">
      <c r="A428" s="88">
        <v>43208.5</v>
      </c>
      <c r="B428" s="89">
        <v>4087.6514000000002</v>
      </c>
      <c r="C428" s="68">
        <v>19217</v>
      </c>
      <c r="D428" s="68">
        <v>37921</v>
      </c>
      <c r="E428" s="68">
        <v>18753</v>
      </c>
      <c r="F428" s="68">
        <v>27639</v>
      </c>
      <c r="G428" s="68">
        <v>25637</v>
      </c>
      <c r="H428" s="69">
        <f t="shared" si="13"/>
        <v>133254.6514</v>
      </c>
      <c r="M428" s="68">
        <f t="shared" si="14"/>
        <v>22209</v>
      </c>
    </row>
    <row r="429" spans="1:13" x14ac:dyDescent="0.25">
      <c r="A429" s="88">
        <v>43208.541666666664</v>
      </c>
      <c r="B429" s="89">
        <v>2437.3643000000002</v>
      </c>
      <c r="C429" s="68">
        <v>23452</v>
      </c>
      <c r="D429" s="68">
        <v>33904</v>
      </c>
      <c r="E429" s="68">
        <v>12250</v>
      </c>
      <c r="F429" s="68">
        <v>23088</v>
      </c>
      <c r="G429" s="68">
        <v>20139</v>
      </c>
      <c r="H429" s="69">
        <f t="shared" si="13"/>
        <v>115270.3643</v>
      </c>
      <c r="M429" s="68">
        <f t="shared" si="14"/>
        <v>19212</v>
      </c>
    </row>
    <row r="430" spans="1:13" x14ac:dyDescent="0.25">
      <c r="A430" s="88">
        <v>43208.583333333336</v>
      </c>
      <c r="B430" s="89">
        <v>1309.6531</v>
      </c>
      <c r="C430" s="68">
        <v>19995</v>
      </c>
      <c r="D430" s="68">
        <v>18558</v>
      </c>
      <c r="E430" s="68">
        <v>13527</v>
      </c>
      <c r="F430" s="68">
        <v>17283</v>
      </c>
      <c r="G430" s="68">
        <v>14062</v>
      </c>
      <c r="H430" s="69">
        <f t="shared" si="13"/>
        <v>84734.653099999996</v>
      </c>
      <c r="M430" s="68">
        <f t="shared" si="14"/>
        <v>14122</v>
      </c>
    </row>
    <row r="431" spans="1:13" x14ac:dyDescent="0.25">
      <c r="A431" s="88">
        <v>43208.625</v>
      </c>
      <c r="B431" s="89">
        <v>1088.6436000000001</v>
      </c>
      <c r="C431" s="68">
        <v>13700</v>
      </c>
      <c r="D431" s="68">
        <v>20017</v>
      </c>
      <c r="E431" s="68">
        <v>12108</v>
      </c>
      <c r="F431" s="68">
        <v>8854</v>
      </c>
      <c r="G431" s="68">
        <v>7415</v>
      </c>
      <c r="H431" s="69">
        <f t="shared" si="13"/>
        <v>63182.643599999996</v>
      </c>
      <c r="M431" s="68">
        <f t="shared" si="14"/>
        <v>10530</v>
      </c>
    </row>
    <row r="432" spans="1:13" x14ac:dyDescent="0.25">
      <c r="A432" s="88">
        <v>43208.666666666664</v>
      </c>
      <c r="B432" s="89">
        <v>770.90264999999999</v>
      </c>
      <c r="C432" s="68">
        <v>5025</v>
      </c>
      <c r="D432" s="68">
        <v>17912</v>
      </c>
      <c r="E432" s="68">
        <v>3726</v>
      </c>
      <c r="F432" s="68">
        <v>5013</v>
      </c>
      <c r="G432" s="68">
        <v>4030</v>
      </c>
      <c r="H432" s="69">
        <f t="shared" si="13"/>
        <v>36476.902650000004</v>
      </c>
      <c r="M432" s="68">
        <f t="shared" si="14"/>
        <v>6079</v>
      </c>
    </row>
    <row r="433" spans="1:13" x14ac:dyDescent="0.25">
      <c r="A433" s="88">
        <v>43208.708333333336</v>
      </c>
      <c r="B433" s="89">
        <v>563.52670000000001</v>
      </c>
      <c r="C433" s="68">
        <v>7518</v>
      </c>
      <c r="D433" s="68">
        <v>6287</v>
      </c>
      <c r="E433" s="68">
        <v>2592</v>
      </c>
      <c r="F433" s="68">
        <v>5793</v>
      </c>
      <c r="G433" s="68">
        <v>4819</v>
      </c>
      <c r="H433" s="69">
        <f t="shared" si="13"/>
        <v>27572.526700000002</v>
      </c>
      <c r="M433" s="68">
        <f t="shared" si="14"/>
        <v>4595</v>
      </c>
    </row>
    <row r="434" spans="1:13" x14ac:dyDescent="0.25">
      <c r="A434" s="88">
        <v>43208.75</v>
      </c>
      <c r="B434" s="89">
        <v>224.02297999999999</v>
      </c>
      <c r="C434" s="68">
        <v>1936</v>
      </c>
      <c r="D434" s="68">
        <v>4114</v>
      </c>
      <c r="E434" s="68">
        <v>985</v>
      </c>
      <c r="F434" s="68">
        <v>2122</v>
      </c>
      <c r="G434" s="68">
        <v>1751</v>
      </c>
      <c r="H434" s="69">
        <f t="shared" si="13"/>
        <v>11132.02298</v>
      </c>
      <c r="M434" s="68">
        <f t="shared" si="14"/>
        <v>1855</v>
      </c>
    </row>
    <row r="435" spans="1:13" x14ac:dyDescent="0.25">
      <c r="A435" s="88">
        <v>43208.791666666664</v>
      </c>
      <c r="B435" s="89">
        <v>0</v>
      </c>
      <c r="C435" s="68">
        <v>131</v>
      </c>
      <c r="D435" s="68">
        <v>324</v>
      </c>
      <c r="E435" s="68">
        <v>112</v>
      </c>
      <c r="F435" s="68">
        <v>58</v>
      </c>
      <c r="G435" s="68">
        <v>33</v>
      </c>
      <c r="H435" s="69">
        <f t="shared" si="13"/>
        <v>658</v>
      </c>
      <c r="M435" s="68">
        <f t="shared" si="14"/>
        <v>110</v>
      </c>
    </row>
    <row r="436" spans="1:13" x14ac:dyDescent="0.25">
      <c r="A436" s="88">
        <v>43208.833333333336</v>
      </c>
      <c r="B436" s="89">
        <v>0</v>
      </c>
      <c r="C436" s="68">
        <v>0</v>
      </c>
      <c r="D436" s="68">
        <v>0</v>
      </c>
      <c r="E436" s="68">
        <v>0</v>
      </c>
      <c r="F436" s="68">
        <v>0</v>
      </c>
      <c r="G436" s="68">
        <v>0</v>
      </c>
      <c r="H436" s="69">
        <f t="shared" si="13"/>
        <v>0</v>
      </c>
      <c r="M436" s="68">
        <f t="shared" si="14"/>
        <v>0</v>
      </c>
    </row>
    <row r="437" spans="1:13" x14ac:dyDescent="0.25">
      <c r="A437" s="88">
        <v>43208.875</v>
      </c>
      <c r="B437" s="89">
        <v>0</v>
      </c>
      <c r="C437" s="68">
        <v>0</v>
      </c>
      <c r="D437" s="68">
        <v>0</v>
      </c>
      <c r="E437" s="68">
        <v>0</v>
      </c>
      <c r="F437" s="68">
        <v>0</v>
      </c>
      <c r="G437" s="68">
        <v>0</v>
      </c>
      <c r="H437" s="69">
        <f t="shared" si="13"/>
        <v>0</v>
      </c>
      <c r="M437" s="68">
        <f t="shared" si="14"/>
        <v>0</v>
      </c>
    </row>
    <row r="438" spans="1:13" x14ac:dyDescent="0.25">
      <c r="A438" s="88">
        <v>43208.916666666664</v>
      </c>
      <c r="B438" s="89">
        <v>0</v>
      </c>
      <c r="C438" s="68">
        <v>0</v>
      </c>
      <c r="D438" s="68">
        <v>0</v>
      </c>
      <c r="E438" s="68">
        <v>0</v>
      </c>
      <c r="F438" s="68">
        <v>0</v>
      </c>
      <c r="G438" s="68">
        <v>0</v>
      </c>
      <c r="H438" s="69">
        <f t="shared" si="13"/>
        <v>0</v>
      </c>
      <c r="M438" s="68">
        <f t="shared" si="14"/>
        <v>0</v>
      </c>
    </row>
    <row r="439" spans="1:13" x14ac:dyDescent="0.25">
      <c r="A439" s="88">
        <v>43208.958333333336</v>
      </c>
      <c r="B439" s="89">
        <v>0</v>
      </c>
      <c r="C439" s="68">
        <v>0</v>
      </c>
      <c r="D439" s="68">
        <v>0</v>
      </c>
      <c r="E439" s="68">
        <v>0</v>
      </c>
      <c r="F439" s="68">
        <v>0</v>
      </c>
      <c r="G439" s="68">
        <v>0</v>
      </c>
      <c r="H439" s="69">
        <f t="shared" si="13"/>
        <v>0</v>
      </c>
      <c r="M439" s="68">
        <f t="shared" si="14"/>
        <v>0</v>
      </c>
    </row>
    <row r="440" spans="1:13" x14ac:dyDescent="0.25">
      <c r="A440" s="88">
        <v>43209</v>
      </c>
      <c r="B440" s="89">
        <v>0</v>
      </c>
      <c r="C440" s="68">
        <v>0</v>
      </c>
      <c r="D440" s="68">
        <v>0</v>
      </c>
      <c r="E440" s="68">
        <v>0</v>
      </c>
      <c r="F440" s="68">
        <v>0</v>
      </c>
      <c r="G440" s="68">
        <v>0</v>
      </c>
      <c r="H440" s="69">
        <f t="shared" si="13"/>
        <v>0</v>
      </c>
      <c r="M440" s="68">
        <f t="shared" si="14"/>
        <v>0</v>
      </c>
    </row>
    <row r="441" spans="1:13" x14ac:dyDescent="0.25">
      <c r="A441" s="88">
        <v>43209.041666666664</v>
      </c>
      <c r="B441" s="89">
        <v>0</v>
      </c>
      <c r="C441" s="68">
        <v>0</v>
      </c>
      <c r="D441" s="68">
        <v>0</v>
      </c>
      <c r="E441" s="68">
        <v>0</v>
      </c>
      <c r="F441" s="68">
        <v>0</v>
      </c>
      <c r="G441" s="68">
        <v>0</v>
      </c>
      <c r="H441" s="69">
        <f t="shared" si="13"/>
        <v>0</v>
      </c>
      <c r="M441" s="68">
        <f t="shared" si="14"/>
        <v>0</v>
      </c>
    </row>
    <row r="442" spans="1:13" x14ac:dyDescent="0.25">
      <c r="A442" s="88">
        <v>43209.083333333336</v>
      </c>
      <c r="B442" s="89">
        <v>0</v>
      </c>
      <c r="C442" s="68">
        <v>0</v>
      </c>
      <c r="D442" s="68">
        <v>0</v>
      </c>
      <c r="E442" s="68">
        <v>0</v>
      </c>
      <c r="F442" s="68">
        <v>0</v>
      </c>
      <c r="G442" s="68">
        <v>0</v>
      </c>
      <c r="H442" s="69">
        <f t="shared" si="13"/>
        <v>0</v>
      </c>
      <c r="M442" s="68">
        <f t="shared" si="14"/>
        <v>0</v>
      </c>
    </row>
    <row r="443" spans="1:13" x14ac:dyDescent="0.25">
      <c r="A443" s="88">
        <v>43209.125</v>
      </c>
      <c r="B443" s="89">
        <v>0</v>
      </c>
      <c r="C443" s="68">
        <v>0</v>
      </c>
      <c r="D443" s="68">
        <v>0</v>
      </c>
      <c r="E443" s="68">
        <v>0</v>
      </c>
      <c r="F443" s="68">
        <v>0</v>
      </c>
      <c r="G443" s="68">
        <v>0</v>
      </c>
      <c r="H443" s="69">
        <f t="shared" si="13"/>
        <v>0</v>
      </c>
      <c r="M443" s="68">
        <f t="shared" si="14"/>
        <v>0</v>
      </c>
    </row>
    <row r="444" spans="1:13" x14ac:dyDescent="0.25">
      <c r="A444" s="88">
        <v>43209.166666666664</v>
      </c>
      <c r="B444" s="89">
        <v>0</v>
      </c>
      <c r="C444" s="68">
        <v>0</v>
      </c>
      <c r="D444" s="68">
        <v>0</v>
      </c>
      <c r="E444" s="68">
        <v>0</v>
      </c>
      <c r="F444" s="68">
        <v>0</v>
      </c>
      <c r="G444" s="68">
        <v>0</v>
      </c>
      <c r="H444" s="69">
        <f t="shared" si="13"/>
        <v>0</v>
      </c>
      <c r="M444" s="68">
        <f t="shared" si="14"/>
        <v>0</v>
      </c>
    </row>
    <row r="445" spans="1:13" x14ac:dyDescent="0.25">
      <c r="A445" s="88">
        <v>43209.208333333336</v>
      </c>
      <c r="B445" s="89">
        <v>0</v>
      </c>
      <c r="C445" s="68">
        <v>0</v>
      </c>
      <c r="D445" s="68">
        <v>0</v>
      </c>
      <c r="E445" s="68">
        <v>0</v>
      </c>
      <c r="F445" s="68">
        <v>0</v>
      </c>
      <c r="G445" s="68">
        <v>0</v>
      </c>
      <c r="H445" s="69">
        <f t="shared" si="13"/>
        <v>0</v>
      </c>
      <c r="M445" s="68">
        <f t="shared" si="14"/>
        <v>0</v>
      </c>
    </row>
    <row r="446" spans="1:13" x14ac:dyDescent="0.25">
      <c r="A446" s="88">
        <v>43209.25</v>
      </c>
      <c r="B446" s="89">
        <v>0</v>
      </c>
      <c r="C446" s="68">
        <v>32</v>
      </c>
      <c r="D446" s="68">
        <v>579</v>
      </c>
      <c r="E446" s="68">
        <v>237</v>
      </c>
      <c r="F446" s="68">
        <v>269</v>
      </c>
      <c r="G446" s="68">
        <v>194</v>
      </c>
      <c r="H446" s="69">
        <f t="shared" si="13"/>
        <v>1311</v>
      </c>
      <c r="M446" s="68">
        <f t="shared" si="14"/>
        <v>219</v>
      </c>
    </row>
    <row r="447" spans="1:13" x14ac:dyDescent="0.25">
      <c r="A447" s="88">
        <v>43209.291666666664</v>
      </c>
      <c r="B447" s="89">
        <v>0</v>
      </c>
      <c r="C447" s="68">
        <v>1073</v>
      </c>
      <c r="D447" s="68">
        <v>858</v>
      </c>
      <c r="E447" s="68">
        <v>437</v>
      </c>
      <c r="F447" s="68">
        <v>1169</v>
      </c>
      <c r="G447" s="68">
        <v>874</v>
      </c>
      <c r="H447" s="69">
        <f t="shared" si="13"/>
        <v>4411</v>
      </c>
      <c r="M447" s="68">
        <f t="shared" si="14"/>
        <v>735</v>
      </c>
    </row>
    <row r="448" spans="1:13" x14ac:dyDescent="0.25">
      <c r="A448" s="88">
        <v>43209.333333333336</v>
      </c>
      <c r="B448" s="89">
        <v>0</v>
      </c>
      <c r="C448" s="68">
        <v>2650</v>
      </c>
      <c r="D448" s="68">
        <v>1051</v>
      </c>
      <c r="E448" s="68">
        <v>2066</v>
      </c>
      <c r="F448" s="68">
        <v>2236</v>
      </c>
      <c r="G448" s="68">
        <v>1796</v>
      </c>
      <c r="H448" s="69">
        <f t="shared" si="13"/>
        <v>9799</v>
      </c>
      <c r="M448" s="68">
        <f t="shared" si="14"/>
        <v>1633</v>
      </c>
    </row>
    <row r="449" spans="1:13" x14ac:dyDescent="0.25">
      <c r="A449" s="88">
        <v>43209.375</v>
      </c>
      <c r="B449" s="89">
        <v>159.94656000000001</v>
      </c>
      <c r="C449" s="68">
        <v>3735</v>
      </c>
      <c r="D449" s="68">
        <v>2608</v>
      </c>
      <c r="E449" s="68">
        <v>2669</v>
      </c>
      <c r="F449" s="68">
        <v>4854</v>
      </c>
      <c r="G449" s="68">
        <v>3889</v>
      </c>
      <c r="H449" s="69">
        <f t="shared" si="13"/>
        <v>17914.94656</v>
      </c>
      <c r="M449" s="68">
        <f t="shared" si="14"/>
        <v>2986</v>
      </c>
    </row>
    <row r="450" spans="1:13" x14ac:dyDescent="0.25">
      <c r="A450" s="88">
        <v>43209.416666666664</v>
      </c>
      <c r="B450" s="89">
        <v>400.73552999999998</v>
      </c>
      <c r="C450" s="68">
        <v>6073</v>
      </c>
      <c r="D450" s="68">
        <v>4644</v>
      </c>
      <c r="E450" s="68">
        <v>2945</v>
      </c>
      <c r="F450" s="68">
        <v>10399</v>
      </c>
      <c r="G450" s="68">
        <v>8574</v>
      </c>
      <c r="H450" s="69">
        <f t="shared" si="13"/>
        <v>33035.735529999998</v>
      </c>
      <c r="M450" s="68">
        <f t="shared" si="14"/>
        <v>5506</v>
      </c>
    </row>
    <row r="451" spans="1:13" x14ac:dyDescent="0.25">
      <c r="A451" s="88">
        <v>43209.458333333336</v>
      </c>
      <c r="B451" s="89">
        <v>1422.7</v>
      </c>
      <c r="C451" s="68">
        <v>34223</v>
      </c>
      <c r="D451" s="68">
        <v>9599</v>
      </c>
      <c r="E451" s="68">
        <v>10284</v>
      </c>
      <c r="F451" s="68">
        <v>25868</v>
      </c>
      <c r="G451" s="68">
        <v>22655</v>
      </c>
      <c r="H451" s="69">
        <f t="shared" si="13"/>
        <v>104051.7</v>
      </c>
      <c r="M451" s="68">
        <f t="shared" si="14"/>
        <v>17342</v>
      </c>
    </row>
    <row r="452" spans="1:13" x14ac:dyDescent="0.25">
      <c r="A452" s="88">
        <v>43209.5</v>
      </c>
      <c r="B452" s="89">
        <v>3164.0165999999999</v>
      </c>
      <c r="C452" s="68">
        <v>32683</v>
      </c>
      <c r="D452" s="68">
        <v>23806</v>
      </c>
      <c r="E452" s="68">
        <v>17234</v>
      </c>
      <c r="F452" s="68">
        <v>18669</v>
      </c>
      <c r="G452" s="68">
        <v>15552</v>
      </c>
      <c r="H452" s="69">
        <f t="shared" si="13"/>
        <v>111108.0166</v>
      </c>
      <c r="M452" s="68">
        <f t="shared" si="14"/>
        <v>18518</v>
      </c>
    </row>
    <row r="453" spans="1:13" x14ac:dyDescent="0.25">
      <c r="A453" s="88">
        <v>43209.541666666664</v>
      </c>
      <c r="B453" s="89">
        <v>1894.2906</v>
      </c>
      <c r="C453" s="68">
        <v>13587</v>
      </c>
      <c r="D453" s="68">
        <v>16836</v>
      </c>
      <c r="E453" s="68">
        <v>15538</v>
      </c>
      <c r="F453" s="68">
        <v>9847</v>
      </c>
      <c r="G453" s="68">
        <v>7678</v>
      </c>
      <c r="H453" s="69">
        <f t="shared" si="13"/>
        <v>65380.2906</v>
      </c>
      <c r="M453" s="68">
        <f t="shared" si="14"/>
        <v>10897</v>
      </c>
    </row>
    <row r="454" spans="1:13" x14ac:dyDescent="0.25">
      <c r="A454" s="88">
        <v>43209.583333333336</v>
      </c>
      <c r="B454" s="89">
        <v>755.87109999999996</v>
      </c>
      <c r="C454" s="68">
        <v>9408</v>
      </c>
      <c r="D454" s="68">
        <v>9452</v>
      </c>
      <c r="E454" s="68">
        <v>9407</v>
      </c>
      <c r="F454" s="68">
        <v>8980</v>
      </c>
      <c r="G454" s="68">
        <v>7151</v>
      </c>
      <c r="H454" s="69">
        <f t="shared" si="13"/>
        <v>45153.871100000004</v>
      </c>
      <c r="M454" s="68">
        <f t="shared" si="14"/>
        <v>7526</v>
      </c>
    </row>
    <row r="455" spans="1:13" x14ac:dyDescent="0.25">
      <c r="A455" s="88">
        <v>43209.625</v>
      </c>
      <c r="B455" s="89">
        <v>365.74453999999997</v>
      </c>
      <c r="C455" s="68">
        <v>5938</v>
      </c>
      <c r="D455" s="68">
        <v>3578</v>
      </c>
      <c r="E455" s="68">
        <v>2423</v>
      </c>
      <c r="F455" s="68">
        <v>6333</v>
      </c>
      <c r="G455" s="68">
        <v>5055</v>
      </c>
      <c r="H455" s="69">
        <f t="shared" si="13"/>
        <v>23692.74454</v>
      </c>
      <c r="M455" s="68">
        <f t="shared" si="14"/>
        <v>3949</v>
      </c>
    </row>
    <row r="456" spans="1:13" x14ac:dyDescent="0.25">
      <c r="A456" s="88">
        <v>43209.666666666664</v>
      </c>
      <c r="B456" s="89">
        <v>657.33109999999999</v>
      </c>
      <c r="C456" s="68">
        <v>12726</v>
      </c>
      <c r="D456" s="68">
        <v>6414</v>
      </c>
      <c r="E456" s="68">
        <v>3960</v>
      </c>
      <c r="F456" s="68">
        <v>10499</v>
      </c>
      <c r="G456" s="68">
        <v>9138</v>
      </c>
      <c r="H456" s="69">
        <f t="shared" si="13"/>
        <v>43394.331099999996</v>
      </c>
      <c r="M456" s="68">
        <f t="shared" si="14"/>
        <v>7232</v>
      </c>
    </row>
    <row r="457" spans="1:13" x14ac:dyDescent="0.25">
      <c r="A457" s="88">
        <v>43209.708333333336</v>
      </c>
      <c r="B457" s="89">
        <v>587.88256999999999</v>
      </c>
      <c r="C457" s="68">
        <v>8912</v>
      </c>
      <c r="D457" s="68">
        <v>10085</v>
      </c>
      <c r="E457" s="68">
        <v>4372</v>
      </c>
      <c r="F457" s="68">
        <v>7907</v>
      </c>
      <c r="G457" s="68">
        <v>7192</v>
      </c>
      <c r="H457" s="69">
        <f t="shared" ref="H457:H520" si="15">SUM(B457:G457)</f>
        <v>39055.882570000002</v>
      </c>
      <c r="M457" s="68">
        <f t="shared" ref="M457:M520" si="16">ROUND(AVERAGE(B457:G457),0)</f>
        <v>6509</v>
      </c>
    </row>
    <row r="458" spans="1:13" x14ac:dyDescent="0.25">
      <c r="A458" s="88">
        <v>43209.75</v>
      </c>
      <c r="B458" s="89">
        <v>193.51427000000001</v>
      </c>
      <c r="C458" s="68">
        <v>2792</v>
      </c>
      <c r="D458" s="68">
        <v>3420</v>
      </c>
      <c r="E458" s="68">
        <v>1226</v>
      </c>
      <c r="F458" s="68">
        <v>2879</v>
      </c>
      <c r="G458" s="68">
        <v>2519</v>
      </c>
      <c r="H458" s="69">
        <f t="shared" si="15"/>
        <v>13029.51427</v>
      </c>
      <c r="M458" s="68">
        <f t="shared" si="16"/>
        <v>2172</v>
      </c>
    </row>
    <row r="459" spans="1:13" x14ac:dyDescent="0.25">
      <c r="A459" s="88">
        <v>43209.791666666664</v>
      </c>
      <c r="B459" s="89">
        <v>13.988485000000001</v>
      </c>
      <c r="C459" s="68">
        <v>185</v>
      </c>
      <c r="D459" s="68">
        <v>258</v>
      </c>
      <c r="E459" s="68">
        <v>29</v>
      </c>
      <c r="F459" s="68">
        <v>183</v>
      </c>
      <c r="G459" s="68">
        <v>181</v>
      </c>
      <c r="H459" s="69">
        <f t="shared" si="15"/>
        <v>849.98848499999997</v>
      </c>
      <c r="M459" s="68">
        <f t="shared" si="16"/>
        <v>142</v>
      </c>
    </row>
    <row r="460" spans="1:13" x14ac:dyDescent="0.25">
      <c r="A460" s="88">
        <v>43209.833333333336</v>
      </c>
      <c r="B460" s="89">
        <v>0</v>
      </c>
      <c r="C460" s="68">
        <v>0</v>
      </c>
      <c r="D460" s="68">
        <v>0</v>
      </c>
      <c r="E460" s="68">
        <v>0</v>
      </c>
      <c r="F460" s="68">
        <v>0</v>
      </c>
      <c r="G460" s="68">
        <v>0</v>
      </c>
      <c r="H460" s="69">
        <f t="shared" si="15"/>
        <v>0</v>
      </c>
      <c r="M460" s="68">
        <f t="shared" si="16"/>
        <v>0</v>
      </c>
    </row>
    <row r="461" spans="1:13" x14ac:dyDescent="0.25">
      <c r="A461" s="88">
        <v>43209.875</v>
      </c>
      <c r="B461" s="89">
        <v>0</v>
      </c>
      <c r="C461" s="68">
        <v>0</v>
      </c>
      <c r="D461" s="68">
        <v>0</v>
      </c>
      <c r="E461" s="68">
        <v>0</v>
      </c>
      <c r="F461" s="68">
        <v>0</v>
      </c>
      <c r="G461" s="68">
        <v>0</v>
      </c>
      <c r="H461" s="69">
        <f t="shared" si="15"/>
        <v>0</v>
      </c>
      <c r="M461" s="68">
        <f t="shared" si="16"/>
        <v>0</v>
      </c>
    </row>
    <row r="462" spans="1:13" x14ac:dyDescent="0.25">
      <c r="A462" s="88">
        <v>43209.916666666664</v>
      </c>
      <c r="B462" s="89">
        <v>0</v>
      </c>
      <c r="C462" s="68">
        <v>0</v>
      </c>
      <c r="D462" s="68">
        <v>0</v>
      </c>
      <c r="E462" s="68">
        <v>0</v>
      </c>
      <c r="F462" s="68">
        <v>0</v>
      </c>
      <c r="G462" s="68">
        <v>0</v>
      </c>
      <c r="H462" s="69">
        <f t="shared" si="15"/>
        <v>0</v>
      </c>
      <c r="M462" s="68">
        <f t="shared" si="16"/>
        <v>0</v>
      </c>
    </row>
    <row r="463" spans="1:13" x14ac:dyDescent="0.25">
      <c r="A463" s="88">
        <v>43209.958333333336</v>
      </c>
      <c r="B463" s="89">
        <v>0</v>
      </c>
      <c r="C463" s="68">
        <v>0</v>
      </c>
      <c r="D463" s="68">
        <v>0</v>
      </c>
      <c r="E463" s="68">
        <v>0</v>
      </c>
      <c r="F463" s="68">
        <v>0</v>
      </c>
      <c r="G463" s="68">
        <v>0</v>
      </c>
      <c r="H463" s="69">
        <f t="shared" si="15"/>
        <v>0</v>
      </c>
      <c r="M463" s="68">
        <f t="shared" si="16"/>
        <v>0</v>
      </c>
    </row>
    <row r="464" spans="1:13" x14ac:dyDescent="0.25">
      <c r="A464" s="88">
        <v>43210</v>
      </c>
      <c r="B464" s="89">
        <v>0</v>
      </c>
      <c r="C464" s="68">
        <v>0</v>
      </c>
      <c r="D464" s="68">
        <v>0</v>
      </c>
      <c r="E464" s="68">
        <v>0</v>
      </c>
      <c r="F464" s="68">
        <v>0</v>
      </c>
      <c r="G464" s="68">
        <v>0</v>
      </c>
      <c r="H464" s="69">
        <f t="shared" si="15"/>
        <v>0</v>
      </c>
      <c r="M464" s="68">
        <f t="shared" si="16"/>
        <v>0</v>
      </c>
    </row>
    <row r="465" spans="1:13" x14ac:dyDescent="0.25">
      <c r="A465" s="88">
        <v>43210.041666666664</v>
      </c>
      <c r="B465" s="89">
        <v>0</v>
      </c>
      <c r="C465" s="68">
        <v>0</v>
      </c>
      <c r="D465" s="68">
        <v>0</v>
      </c>
      <c r="E465" s="68">
        <v>0</v>
      </c>
      <c r="F465" s="68">
        <v>0</v>
      </c>
      <c r="G465" s="68">
        <v>0</v>
      </c>
      <c r="H465" s="69">
        <f t="shared" si="15"/>
        <v>0</v>
      </c>
      <c r="M465" s="68">
        <f t="shared" si="16"/>
        <v>0</v>
      </c>
    </row>
    <row r="466" spans="1:13" x14ac:dyDescent="0.25">
      <c r="A466" s="88">
        <v>43210.083333333336</v>
      </c>
      <c r="B466" s="89">
        <v>0</v>
      </c>
      <c r="C466" s="68">
        <v>0</v>
      </c>
      <c r="D466" s="68">
        <v>0</v>
      </c>
      <c r="E466" s="68">
        <v>0</v>
      </c>
      <c r="F466" s="68">
        <v>0</v>
      </c>
      <c r="G466" s="68">
        <v>0</v>
      </c>
      <c r="H466" s="69">
        <f t="shared" si="15"/>
        <v>0</v>
      </c>
      <c r="M466" s="68">
        <f t="shared" si="16"/>
        <v>0</v>
      </c>
    </row>
    <row r="467" spans="1:13" x14ac:dyDescent="0.25">
      <c r="A467" s="88">
        <v>43210.125</v>
      </c>
      <c r="B467" s="89">
        <v>0</v>
      </c>
      <c r="C467" s="68">
        <v>0</v>
      </c>
      <c r="D467" s="68">
        <v>0</v>
      </c>
      <c r="E467" s="68">
        <v>0</v>
      </c>
      <c r="F467" s="68">
        <v>0</v>
      </c>
      <c r="G467" s="68">
        <v>0</v>
      </c>
      <c r="H467" s="69">
        <f t="shared" si="15"/>
        <v>0</v>
      </c>
      <c r="M467" s="68">
        <f t="shared" si="16"/>
        <v>0</v>
      </c>
    </row>
    <row r="468" spans="1:13" x14ac:dyDescent="0.25">
      <c r="A468" s="88">
        <v>43210.166666666664</v>
      </c>
      <c r="B468" s="89">
        <v>0</v>
      </c>
      <c r="C468" s="68">
        <v>0</v>
      </c>
      <c r="D468" s="68">
        <v>0</v>
      </c>
      <c r="E468" s="68">
        <v>0</v>
      </c>
      <c r="F468" s="68">
        <v>0</v>
      </c>
      <c r="G468" s="68">
        <v>0</v>
      </c>
      <c r="H468" s="69">
        <f t="shared" si="15"/>
        <v>0</v>
      </c>
      <c r="M468" s="68">
        <f t="shared" si="16"/>
        <v>0</v>
      </c>
    </row>
    <row r="469" spans="1:13" x14ac:dyDescent="0.25">
      <c r="A469" s="88">
        <v>43210.208333333336</v>
      </c>
      <c r="B469" s="89">
        <v>0</v>
      </c>
      <c r="C469" s="68">
        <v>0</v>
      </c>
      <c r="D469" s="68">
        <v>0</v>
      </c>
      <c r="E469" s="68">
        <v>0</v>
      </c>
      <c r="F469" s="68">
        <v>0</v>
      </c>
      <c r="G469" s="68">
        <v>0</v>
      </c>
      <c r="H469" s="69">
        <f t="shared" si="15"/>
        <v>0</v>
      </c>
      <c r="M469" s="68">
        <f t="shared" si="16"/>
        <v>0</v>
      </c>
    </row>
    <row r="470" spans="1:13" x14ac:dyDescent="0.25">
      <c r="A470" s="88">
        <v>43210.25</v>
      </c>
      <c r="B470" s="89">
        <v>82.069140000000004</v>
      </c>
      <c r="C470" s="68">
        <v>4404</v>
      </c>
      <c r="D470" s="68">
        <v>1034</v>
      </c>
      <c r="E470" s="68">
        <v>686</v>
      </c>
      <c r="F470" s="68">
        <v>798</v>
      </c>
      <c r="G470" s="68">
        <v>705</v>
      </c>
      <c r="H470" s="69">
        <f t="shared" si="15"/>
        <v>7709.0691399999996</v>
      </c>
      <c r="M470" s="68">
        <f t="shared" si="16"/>
        <v>1285</v>
      </c>
    </row>
    <row r="471" spans="1:13" x14ac:dyDescent="0.25">
      <c r="A471" s="88">
        <v>43210.291666666664</v>
      </c>
      <c r="B471" s="89">
        <v>679.07024999999999</v>
      </c>
      <c r="C471" s="68">
        <v>16283</v>
      </c>
      <c r="D471" s="68">
        <v>3967</v>
      </c>
      <c r="E471" s="68">
        <v>7083</v>
      </c>
      <c r="F471" s="68">
        <v>4329</v>
      </c>
      <c r="G471" s="68">
        <v>3369</v>
      </c>
      <c r="H471" s="69">
        <f t="shared" si="15"/>
        <v>35710.070250000004</v>
      </c>
      <c r="M471" s="68">
        <f t="shared" si="16"/>
        <v>5952</v>
      </c>
    </row>
    <row r="472" spans="1:13" x14ac:dyDescent="0.25">
      <c r="A472" s="88">
        <v>43210.333333333336</v>
      </c>
      <c r="B472" s="89">
        <v>1764.1284000000001</v>
      </c>
      <c r="C472" s="68">
        <v>25456</v>
      </c>
      <c r="D472" s="68">
        <v>13359</v>
      </c>
      <c r="E472" s="68">
        <v>12008</v>
      </c>
      <c r="F472" s="68">
        <v>14131</v>
      </c>
      <c r="G472" s="68">
        <v>10656</v>
      </c>
      <c r="H472" s="69">
        <f t="shared" si="15"/>
        <v>77374.128400000001</v>
      </c>
      <c r="M472" s="68">
        <f t="shared" si="16"/>
        <v>12896</v>
      </c>
    </row>
    <row r="473" spans="1:13" x14ac:dyDescent="0.25">
      <c r="A473" s="88">
        <v>43210.375</v>
      </c>
      <c r="B473" s="89">
        <v>2858.77</v>
      </c>
      <c r="C473" s="68">
        <v>19253</v>
      </c>
      <c r="D473" s="68">
        <v>24766</v>
      </c>
      <c r="E473" s="68">
        <v>15253</v>
      </c>
      <c r="F473" s="68">
        <v>19795</v>
      </c>
      <c r="G473" s="68">
        <v>15724</v>
      </c>
      <c r="H473" s="69">
        <f t="shared" si="15"/>
        <v>97649.77</v>
      </c>
      <c r="M473" s="68">
        <f t="shared" si="16"/>
        <v>16275</v>
      </c>
    </row>
    <row r="474" spans="1:13" x14ac:dyDescent="0.25">
      <c r="A474" s="88">
        <v>43210.416666666664</v>
      </c>
      <c r="B474" s="89">
        <v>4041.8409999999999</v>
      </c>
      <c r="C474" s="68">
        <v>15885</v>
      </c>
      <c r="D474" s="68">
        <v>30497</v>
      </c>
      <c r="E474" s="68">
        <v>19984</v>
      </c>
      <c r="F474" s="68">
        <v>20474</v>
      </c>
      <c r="G474" s="68">
        <v>16317</v>
      </c>
      <c r="H474" s="69">
        <f t="shared" si="15"/>
        <v>107198.841</v>
      </c>
      <c r="M474" s="68">
        <f t="shared" si="16"/>
        <v>17866</v>
      </c>
    </row>
    <row r="475" spans="1:13" x14ac:dyDescent="0.25">
      <c r="A475" s="88">
        <v>43210.458333333336</v>
      </c>
      <c r="B475" s="89">
        <v>3504.9189999999999</v>
      </c>
      <c r="C475" s="68">
        <v>19004</v>
      </c>
      <c r="D475" s="68">
        <v>35191</v>
      </c>
      <c r="E475" s="68">
        <v>17167</v>
      </c>
      <c r="F475" s="68">
        <v>34247</v>
      </c>
      <c r="G475" s="68">
        <v>27477</v>
      </c>
      <c r="H475" s="69">
        <f t="shared" si="15"/>
        <v>136590.91899999999</v>
      </c>
      <c r="M475" s="68">
        <f t="shared" si="16"/>
        <v>22765</v>
      </c>
    </row>
    <row r="476" spans="1:13" x14ac:dyDescent="0.25">
      <c r="A476" s="88">
        <v>43210.5</v>
      </c>
      <c r="B476" s="89">
        <v>4626.7889999999998</v>
      </c>
      <c r="C476" s="68">
        <v>44733</v>
      </c>
      <c r="D476" s="68">
        <v>34795</v>
      </c>
      <c r="E476" s="68">
        <v>22985</v>
      </c>
      <c r="F476" s="68">
        <v>29113</v>
      </c>
      <c r="G476" s="68">
        <v>24598</v>
      </c>
      <c r="H476" s="69">
        <f t="shared" si="15"/>
        <v>160850.78899999999</v>
      </c>
      <c r="M476" s="68">
        <f t="shared" si="16"/>
        <v>26808</v>
      </c>
    </row>
    <row r="477" spans="1:13" x14ac:dyDescent="0.25">
      <c r="A477" s="88">
        <v>43210.541666666664</v>
      </c>
      <c r="B477" s="89">
        <v>3947.0282999999999</v>
      </c>
      <c r="C477" s="68">
        <v>45417</v>
      </c>
      <c r="D477" s="68">
        <v>35270</v>
      </c>
      <c r="E477" s="68">
        <v>23552</v>
      </c>
      <c r="F477" s="68">
        <v>31807</v>
      </c>
      <c r="G477" s="68">
        <v>25497</v>
      </c>
      <c r="H477" s="69">
        <f t="shared" si="15"/>
        <v>165490.02830000001</v>
      </c>
      <c r="M477" s="68">
        <f t="shared" si="16"/>
        <v>27582</v>
      </c>
    </row>
    <row r="478" spans="1:13" x14ac:dyDescent="0.25">
      <c r="A478" s="88">
        <v>43210.583333333336</v>
      </c>
      <c r="B478" s="89">
        <v>3484.3188</v>
      </c>
      <c r="C478" s="68">
        <v>35634</v>
      </c>
      <c r="D478" s="68">
        <v>34546</v>
      </c>
      <c r="E478" s="68">
        <v>21581</v>
      </c>
      <c r="F478" s="68">
        <v>21908</v>
      </c>
      <c r="G478" s="68">
        <v>17814</v>
      </c>
      <c r="H478" s="69">
        <f t="shared" si="15"/>
        <v>134967.31880000001</v>
      </c>
      <c r="M478" s="68">
        <f t="shared" si="16"/>
        <v>22495</v>
      </c>
    </row>
    <row r="479" spans="1:13" x14ac:dyDescent="0.25">
      <c r="A479" s="88">
        <v>43210.625</v>
      </c>
      <c r="B479" s="89">
        <v>2077.9645999999998</v>
      </c>
      <c r="C479" s="68">
        <v>18011</v>
      </c>
      <c r="D479" s="68">
        <v>27311</v>
      </c>
      <c r="E479" s="68">
        <v>16906</v>
      </c>
      <c r="F479" s="68">
        <v>16481</v>
      </c>
      <c r="G479" s="68">
        <v>13407</v>
      </c>
      <c r="H479" s="69">
        <f t="shared" si="15"/>
        <v>94193.964600000007</v>
      </c>
      <c r="M479" s="68">
        <f t="shared" si="16"/>
        <v>15699</v>
      </c>
    </row>
    <row r="480" spans="1:13" x14ac:dyDescent="0.25">
      <c r="A480" s="88">
        <v>43210.666666666664</v>
      </c>
      <c r="B480" s="89">
        <v>1404.3163999999999</v>
      </c>
      <c r="C480" s="68">
        <v>15377</v>
      </c>
      <c r="D480" s="68">
        <v>27721</v>
      </c>
      <c r="E480" s="68">
        <v>12857</v>
      </c>
      <c r="F480" s="68">
        <v>11253</v>
      </c>
      <c r="G480" s="68">
        <v>9381</v>
      </c>
      <c r="H480" s="69">
        <f t="shared" si="15"/>
        <v>77993.316399999996</v>
      </c>
      <c r="M480" s="68">
        <f t="shared" si="16"/>
        <v>12999</v>
      </c>
    </row>
    <row r="481" spans="1:13" x14ac:dyDescent="0.25">
      <c r="A481" s="88">
        <v>43210.708333333336</v>
      </c>
      <c r="B481" s="89">
        <v>457.65192000000002</v>
      </c>
      <c r="C481" s="68">
        <v>7875</v>
      </c>
      <c r="D481" s="68">
        <v>21136</v>
      </c>
      <c r="E481" s="68">
        <v>6062</v>
      </c>
      <c r="F481" s="68">
        <v>5639</v>
      </c>
      <c r="G481" s="68">
        <v>4287</v>
      </c>
      <c r="H481" s="69">
        <f t="shared" si="15"/>
        <v>45456.651920000004</v>
      </c>
      <c r="M481" s="68">
        <f t="shared" si="16"/>
        <v>7576</v>
      </c>
    </row>
    <row r="482" spans="1:13" x14ac:dyDescent="0.25">
      <c r="A482" s="88">
        <v>43210.75</v>
      </c>
      <c r="B482" s="89">
        <v>194.56336999999999</v>
      </c>
      <c r="C482" s="68">
        <v>2865</v>
      </c>
      <c r="D482" s="68">
        <v>6291</v>
      </c>
      <c r="E482" s="68">
        <v>2344</v>
      </c>
      <c r="F482" s="68">
        <v>2755</v>
      </c>
      <c r="G482" s="68">
        <v>2214</v>
      </c>
      <c r="H482" s="69">
        <f t="shared" si="15"/>
        <v>16663.56337</v>
      </c>
      <c r="M482" s="68">
        <f t="shared" si="16"/>
        <v>2777</v>
      </c>
    </row>
    <row r="483" spans="1:13" x14ac:dyDescent="0.25">
      <c r="A483" s="88">
        <v>43210.791666666664</v>
      </c>
      <c r="B483" s="89">
        <v>7.0068163999999999</v>
      </c>
      <c r="C483" s="68">
        <v>255</v>
      </c>
      <c r="D483" s="68">
        <v>353</v>
      </c>
      <c r="E483" s="68">
        <v>163</v>
      </c>
      <c r="F483" s="68">
        <v>164</v>
      </c>
      <c r="G483" s="68">
        <v>139</v>
      </c>
      <c r="H483" s="69">
        <f t="shared" si="15"/>
        <v>1081.0068163999999</v>
      </c>
      <c r="M483" s="68">
        <f t="shared" si="16"/>
        <v>180</v>
      </c>
    </row>
    <row r="484" spans="1:13" x14ac:dyDescent="0.25">
      <c r="A484" s="88">
        <v>43210.833333333336</v>
      </c>
      <c r="B484" s="89">
        <v>0</v>
      </c>
      <c r="C484" s="68">
        <v>0</v>
      </c>
      <c r="D484" s="68">
        <v>0</v>
      </c>
      <c r="E484" s="68">
        <v>0</v>
      </c>
      <c r="F484" s="68">
        <v>0</v>
      </c>
      <c r="G484" s="68">
        <v>0</v>
      </c>
      <c r="H484" s="69">
        <f t="shared" si="15"/>
        <v>0</v>
      </c>
      <c r="M484" s="68">
        <f t="shared" si="16"/>
        <v>0</v>
      </c>
    </row>
    <row r="485" spans="1:13" x14ac:dyDescent="0.25">
      <c r="A485" s="88">
        <v>43210.875</v>
      </c>
      <c r="B485" s="89">
        <v>0</v>
      </c>
      <c r="C485" s="68">
        <v>0</v>
      </c>
      <c r="D485" s="68">
        <v>0</v>
      </c>
      <c r="E485" s="68">
        <v>0</v>
      </c>
      <c r="F485" s="68">
        <v>0</v>
      </c>
      <c r="G485" s="68">
        <v>0</v>
      </c>
      <c r="H485" s="69">
        <f t="shared" si="15"/>
        <v>0</v>
      </c>
      <c r="M485" s="68">
        <f t="shared" si="16"/>
        <v>0</v>
      </c>
    </row>
    <row r="486" spans="1:13" x14ac:dyDescent="0.25">
      <c r="A486" s="88">
        <v>43210.916666666664</v>
      </c>
      <c r="B486" s="89">
        <v>0</v>
      </c>
      <c r="C486" s="68">
        <v>0</v>
      </c>
      <c r="D486" s="68">
        <v>0</v>
      </c>
      <c r="E486" s="68">
        <v>0</v>
      </c>
      <c r="F486" s="68">
        <v>0</v>
      </c>
      <c r="G486" s="68">
        <v>0</v>
      </c>
      <c r="H486" s="69">
        <f t="shared" si="15"/>
        <v>0</v>
      </c>
      <c r="M486" s="68">
        <f t="shared" si="16"/>
        <v>0</v>
      </c>
    </row>
    <row r="487" spans="1:13" x14ac:dyDescent="0.25">
      <c r="A487" s="88">
        <v>43210.958333333336</v>
      </c>
      <c r="B487" s="89">
        <v>0</v>
      </c>
      <c r="C487" s="68">
        <v>0</v>
      </c>
      <c r="D487" s="68">
        <v>0</v>
      </c>
      <c r="E487" s="68">
        <v>0</v>
      </c>
      <c r="F487" s="68">
        <v>0</v>
      </c>
      <c r="G487" s="68">
        <v>0</v>
      </c>
      <c r="H487" s="69">
        <f t="shared" si="15"/>
        <v>0</v>
      </c>
      <c r="M487" s="68">
        <f t="shared" si="16"/>
        <v>0</v>
      </c>
    </row>
    <row r="488" spans="1:13" x14ac:dyDescent="0.25">
      <c r="A488" s="88">
        <v>43211</v>
      </c>
      <c r="B488" s="89">
        <v>0</v>
      </c>
      <c r="C488" s="68">
        <v>0</v>
      </c>
      <c r="D488" s="68">
        <v>0</v>
      </c>
      <c r="E488" s="68">
        <v>0</v>
      </c>
      <c r="F488" s="68">
        <v>0</v>
      </c>
      <c r="G488" s="68">
        <v>0</v>
      </c>
      <c r="H488" s="69">
        <f t="shared" si="15"/>
        <v>0</v>
      </c>
      <c r="M488" s="68">
        <f t="shared" si="16"/>
        <v>0</v>
      </c>
    </row>
    <row r="489" spans="1:13" x14ac:dyDescent="0.25">
      <c r="A489" s="88">
        <v>43211.041666666664</v>
      </c>
      <c r="B489" s="89">
        <v>0</v>
      </c>
      <c r="C489" s="68">
        <v>0</v>
      </c>
      <c r="D489" s="68">
        <v>0</v>
      </c>
      <c r="E489" s="68">
        <v>0</v>
      </c>
      <c r="F489" s="68">
        <v>0</v>
      </c>
      <c r="G489" s="68">
        <v>0</v>
      </c>
      <c r="H489" s="69">
        <f t="shared" si="15"/>
        <v>0</v>
      </c>
      <c r="M489" s="68">
        <f t="shared" si="16"/>
        <v>0</v>
      </c>
    </row>
    <row r="490" spans="1:13" x14ac:dyDescent="0.25">
      <c r="A490" s="88">
        <v>43211.083333333336</v>
      </c>
      <c r="B490" s="89">
        <v>0</v>
      </c>
      <c r="C490" s="68">
        <v>0</v>
      </c>
      <c r="D490" s="68">
        <v>0</v>
      </c>
      <c r="E490" s="68">
        <v>0</v>
      </c>
      <c r="F490" s="68">
        <v>0</v>
      </c>
      <c r="G490" s="68">
        <v>0</v>
      </c>
      <c r="H490" s="69">
        <f t="shared" si="15"/>
        <v>0</v>
      </c>
      <c r="M490" s="68">
        <f t="shared" si="16"/>
        <v>0</v>
      </c>
    </row>
    <row r="491" spans="1:13" x14ac:dyDescent="0.25">
      <c r="A491" s="88">
        <v>43211.125</v>
      </c>
      <c r="B491" s="89">
        <v>0</v>
      </c>
      <c r="C491" s="68">
        <v>0</v>
      </c>
      <c r="D491" s="68">
        <v>0</v>
      </c>
      <c r="E491" s="68">
        <v>0</v>
      </c>
      <c r="F491" s="68">
        <v>0</v>
      </c>
      <c r="G491" s="68">
        <v>0</v>
      </c>
      <c r="H491" s="69">
        <f t="shared" si="15"/>
        <v>0</v>
      </c>
      <c r="M491" s="68">
        <f t="shared" si="16"/>
        <v>0</v>
      </c>
    </row>
    <row r="492" spans="1:13" x14ac:dyDescent="0.25">
      <c r="A492" s="88">
        <v>43211.166666666664</v>
      </c>
      <c r="B492" s="89">
        <v>0</v>
      </c>
      <c r="C492" s="68">
        <v>0</v>
      </c>
      <c r="D492" s="68">
        <v>0</v>
      </c>
      <c r="E492" s="68">
        <v>0</v>
      </c>
      <c r="F492" s="68">
        <v>0</v>
      </c>
      <c r="G492" s="68">
        <v>0</v>
      </c>
      <c r="H492" s="69">
        <f t="shared" si="15"/>
        <v>0</v>
      </c>
      <c r="M492" s="68">
        <f t="shared" si="16"/>
        <v>0</v>
      </c>
    </row>
    <row r="493" spans="1:13" x14ac:dyDescent="0.25">
      <c r="A493" s="88">
        <v>43211.208333333336</v>
      </c>
      <c r="B493" s="89">
        <v>0</v>
      </c>
      <c r="C493" s="68">
        <v>0</v>
      </c>
      <c r="D493" s="68">
        <v>0</v>
      </c>
      <c r="E493" s="68">
        <v>0</v>
      </c>
      <c r="F493" s="68">
        <v>0</v>
      </c>
      <c r="G493" s="68">
        <v>0</v>
      </c>
      <c r="H493" s="69">
        <f t="shared" si="15"/>
        <v>0</v>
      </c>
      <c r="M493" s="68">
        <f t="shared" si="16"/>
        <v>0</v>
      </c>
    </row>
    <row r="494" spans="1:13" x14ac:dyDescent="0.25">
      <c r="A494" s="88">
        <v>43211.25</v>
      </c>
      <c r="B494" s="89">
        <v>27.658909999999999</v>
      </c>
      <c r="C494" s="68">
        <v>5494</v>
      </c>
      <c r="D494" s="68">
        <v>821</v>
      </c>
      <c r="E494" s="68">
        <v>642</v>
      </c>
      <c r="F494" s="68">
        <v>712</v>
      </c>
      <c r="G494" s="68">
        <v>732</v>
      </c>
      <c r="H494" s="69">
        <f t="shared" si="15"/>
        <v>8428.6589100000001</v>
      </c>
      <c r="M494" s="68">
        <f t="shared" si="16"/>
        <v>1405</v>
      </c>
    </row>
    <row r="495" spans="1:13" x14ac:dyDescent="0.25">
      <c r="A495" s="88">
        <v>43211.291666666664</v>
      </c>
      <c r="B495" s="89">
        <v>552.39342999999997</v>
      </c>
      <c r="C495" s="68">
        <v>20626</v>
      </c>
      <c r="D495" s="68">
        <v>4085</v>
      </c>
      <c r="E495" s="68">
        <v>6891</v>
      </c>
      <c r="F495" s="68">
        <v>9170</v>
      </c>
      <c r="G495" s="68">
        <v>5908</v>
      </c>
      <c r="H495" s="69">
        <f t="shared" si="15"/>
        <v>47232.393429999996</v>
      </c>
      <c r="M495" s="68">
        <f t="shared" si="16"/>
        <v>7872</v>
      </c>
    </row>
    <row r="496" spans="1:13" x14ac:dyDescent="0.25">
      <c r="A496" s="88">
        <v>43211.333333333336</v>
      </c>
      <c r="B496" s="89">
        <v>2527.0862000000002</v>
      </c>
      <c r="C496" s="68">
        <v>33842</v>
      </c>
      <c r="D496" s="68">
        <v>14073</v>
      </c>
      <c r="E496" s="68">
        <v>11720</v>
      </c>
      <c r="F496" s="68">
        <v>22469</v>
      </c>
      <c r="G496" s="68">
        <v>16445</v>
      </c>
      <c r="H496" s="69">
        <f t="shared" si="15"/>
        <v>101076.08619999999</v>
      </c>
      <c r="M496" s="68">
        <f t="shared" si="16"/>
        <v>16846</v>
      </c>
    </row>
    <row r="497" spans="1:13" x14ac:dyDescent="0.25">
      <c r="A497" s="88">
        <v>43211.375</v>
      </c>
      <c r="B497" s="89">
        <v>4285.5630000000001</v>
      </c>
      <c r="C497" s="68">
        <v>40817</v>
      </c>
      <c r="D497" s="68">
        <v>24584</v>
      </c>
      <c r="E497" s="68">
        <v>16841</v>
      </c>
      <c r="F497" s="68">
        <v>31834</v>
      </c>
      <c r="G497" s="68">
        <v>25380</v>
      </c>
      <c r="H497" s="69">
        <f t="shared" si="15"/>
        <v>143741.56299999999</v>
      </c>
      <c r="M497" s="68">
        <f t="shared" si="16"/>
        <v>23957</v>
      </c>
    </row>
    <row r="498" spans="1:13" x14ac:dyDescent="0.25">
      <c r="A498" s="88">
        <v>43211.416666666664</v>
      </c>
      <c r="B498" s="89">
        <v>4769.9840000000004</v>
      </c>
      <c r="C498" s="68">
        <v>48215</v>
      </c>
      <c r="D498" s="68">
        <v>35561</v>
      </c>
      <c r="E498" s="68">
        <v>20495</v>
      </c>
      <c r="F498" s="68">
        <v>36616</v>
      </c>
      <c r="G498" s="68">
        <v>28094</v>
      </c>
      <c r="H498" s="69">
        <f t="shared" si="15"/>
        <v>173750.984</v>
      </c>
      <c r="M498" s="68">
        <f t="shared" si="16"/>
        <v>28958</v>
      </c>
    </row>
    <row r="499" spans="1:13" x14ac:dyDescent="0.25">
      <c r="A499" s="88">
        <v>43211.458333333336</v>
      </c>
      <c r="B499" s="89">
        <v>4852.6606000000002</v>
      </c>
      <c r="C499" s="68">
        <v>50728</v>
      </c>
      <c r="D499" s="68">
        <v>40438</v>
      </c>
      <c r="E499" s="68">
        <v>20461</v>
      </c>
      <c r="F499" s="68">
        <v>36962</v>
      </c>
      <c r="G499" s="68">
        <v>29180</v>
      </c>
      <c r="H499" s="69">
        <f t="shared" si="15"/>
        <v>182621.6606</v>
      </c>
      <c r="M499" s="68">
        <f t="shared" si="16"/>
        <v>30437</v>
      </c>
    </row>
    <row r="500" spans="1:13" x14ac:dyDescent="0.25">
      <c r="A500" s="88">
        <v>43211.5</v>
      </c>
      <c r="B500" s="89">
        <v>4735.2860000000001</v>
      </c>
      <c r="C500" s="68">
        <v>50126</v>
      </c>
      <c r="D500" s="68">
        <v>42756</v>
      </c>
      <c r="E500" s="68">
        <v>22023</v>
      </c>
      <c r="F500" s="68">
        <v>37058</v>
      </c>
      <c r="G500" s="68">
        <v>29284</v>
      </c>
      <c r="H500" s="69">
        <f t="shared" si="15"/>
        <v>185982.28599999999</v>
      </c>
      <c r="M500" s="68">
        <f t="shared" si="16"/>
        <v>30997</v>
      </c>
    </row>
    <row r="501" spans="1:13" x14ac:dyDescent="0.25">
      <c r="A501" s="88">
        <v>43211.541666666664</v>
      </c>
      <c r="B501" s="89">
        <v>4289.28</v>
      </c>
      <c r="C501" s="68">
        <v>46347</v>
      </c>
      <c r="D501" s="68">
        <v>44066</v>
      </c>
      <c r="E501" s="68">
        <v>23570</v>
      </c>
      <c r="F501" s="68">
        <v>37372</v>
      </c>
      <c r="G501" s="68">
        <v>29178</v>
      </c>
      <c r="H501" s="69">
        <f t="shared" si="15"/>
        <v>184822.28</v>
      </c>
      <c r="M501" s="68">
        <f t="shared" si="16"/>
        <v>30804</v>
      </c>
    </row>
    <row r="502" spans="1:13" x14ac:dyDescent="0.25">
      <c r="A502" s="88">
        <v>43211.583333333336</v>
      </c>
      <c r="B502" s="89">
        <v>3555.8074000000001</v>
      </c>
      <c r="C502" s="68">
        <v>39630</v>
      </c>
      <c r="D502" s="68">
        <v>42772</v>
      </c>
      <c r="E502" s="68">
        <v>21356</v>
      </c>
      <c r="F502" s="68">
        <v>35776</v>
      </c>
      <c r="G502" s="68">
        <v>28769</v>
      </c>
      <c r="H502" s="69">
        <f t="shared" si="15"/>
        <v>171858.80739999999</v>
      </c>
      <c r="M502" s="68">
        <f t="shared" si="16"/>
        <v>28643</v>
      </c>
    </row>
    <row r="503" spans="1:13" x14ac:dyDescent="0.25">
      <c r="A503" s="88">
        <v>43211.625</v>
      </c>
      <c r="B503" s="89">
        <v>2405.6313</v>
      </c>
      <c r="C503" s="68">
        <v>29870</v>
      </c>
      <c r="D503" s="68">
        <v>38374</v>
      </c>
      <c r="E503" s="68">
        <v>17793</v>
      </c>
      <c r="F503" s="68">
        <v>29702</v>
      </c>
      <c r="G503" s="68">
        <v>27470</v>
      </c>
      <c r="H503" s="69">
        <f t="shared" si="15"/>
        <v>145614.63130000001</v>
      </c>
      <c r="M503" s="68">
        <f t="shared" si="16"/>
        <v>24269</v>
      </c>
    </row>
    <row r="504" spans="1:13" x14ac:dyDescent="0.25">
      <c r="A504" s="88">
        <v>43211.666666666664</v>
      </c>
      <c r="B504" s="89">
        <v>1121.1931999999999</v>
      </c>
      <c r="C504" s="68">
        <v>17309</v>
      </c>
      <c r="D504" s="68">
        <v>31042</v>
      </c>
      <c r="E504" s="68">
        <v>12849</v>
      </c>
      <c r="F504" s="68">
        <v>19943</v>
      </c>
      <c r="G504" s="68">
        <v>21504</v>
      </c>
      <c r="H504" s="69">
        <f t="shared" si="15"/>
        <v>103768.19320000001</v>
      </c>
      <c r="M504" s="68">
        <f t="shared" si="16"/>
        <v>17295</v>
      </c>
    </row>
    <row r="505" spans="1:13" x14ac:dyDescent="0.25">
      <c r="A505" s="88">
        <v>43211.708333333336</v>
      </c>
      <c r="B505" s="89">
        <v>269.39530000000002</v>
      </c>
      <c r="C505" s="68">
        <v>4889</v>
      </c>
      <c r="D505" s="68">
        <v>19674</v>
      </c>
      <c r="E505" s="68">
        <v>7234</v>
      </c>
      <c r="F505" s="68">
        <v>8283</v>
      </c>
      <c r="G505" s="68">
        <v>11257</v>
      </c>
      <c r="H505" s="69">
        <f t="shared" si="15"/>
        <v>51606.395300000004</v>
      </c>
      <c r="M505" s="68">
        <f t="shared" si="16"/>
        <v>8601</v>
      </c>
    </row>
    <row r="506" spans="1:13" x14ac:dyDescent="0.25">
      <c r="A506" s="88">
        <v>43211.75</v>
      </c>
      <c r="B506" s="89">
        <v>135.51339999999999</v>
      </c>
      <c r="C506" s="68">
        <v>1447</v>
      </c>
      <c r="D506" s="68">
        <v>8752</v>
      </c>
      <c r="E506" s="68">
        <v>3365</v>
      </c>
      <c r="F506" s="68">
        <v>1618</v>
      </c>
      <c r="G506" s="68">
        <v>1545</v>
      </c>
      <c r="H506" s="69">
        <f t="shared" si="15"/>
        <v>16862.5134</v>
      </c>
      <c r="M506" s="68">
        <f t="shared" si="16"/>
        <v>2810</v>
      </c>
    </row>
    <row r="507" spans="1:13" x14ac:dyDescent="0.25">
      <c r="A507" s="88">
        <v>43211.791666666664</v>
      </c>
      <c r="B507" s="89">
        <v>17.876132999999999</v>
      </c>
      <c r="C507" s="68">
        <v>205</v>
      </c>
      <c r="D507" s="68">
        <v>396</v>
      </c>
      <c r="E507" s="68">
        <v>139</v>
      </c>
      <c r="F507" s="68">
        <v>156</v>
      </c>
      <c r="G507" s="68">
        <v>161</v>
      </c>
      <c r="H507" s="69">
        <f t="shared" si="15"/>
        <v>1074.876133</v>
      </c>
      <c r="M507" s="68">
        <f t="shared" si="16"/>
        <v>179</v>
      </c>
    </row>
    <row r="508" spans="1:13" x14ac:dyDescent="0.25">
      <c r="A508" s="88">
        <v>43211.833333333336</v>
      </c>
      <c r="B508" s="89">
        <v>0</v>
      </c>
      <c r="C508" s="68">
        <v>0</v>
      </c>
      <c r="D508" s="68">
        <v>0</v>
      </c>
      <c r="E508" s="68">
        <v>0</v>
      </c>
      <c r="F508" s="68">
        <v>0</v>
      </c>
      <c r="G508" s="68">
        <v>0</v>
      </c>
      <c r="H508" s="69">
        <f t="shared" si="15"/>
        <v>0</v>
      </c>
      <c r="M508" s="68">
        <f t="shared" si="16"/>
        <v>0</v>
      </c>
    </row>
    <row r="509" spans="1:13" x14ac:dyDescent="0.25">
      <c r="A509" s="88">
        <v>43211.875</v>
      </c>
      <c r="B509" s="89">
        <v>0</v>
      </c>
      <c r="C509" s="68">
        <v>0</v>
      </c>
      <c r="D509" s="68">
        <v>0</v>
      </c>
      <c r="E509" s="68">
        <v>0</v>
      </c>
      <c r="F509" s="68">
        <v>0</v>
      </c>
      <c r="G509" s="68">
        <v>0</v>
      </c>
      <c r="H509" s="69">
        <f t="shared" si="15"/>
        <v>0</v>
      </c>
      <c r="M509" s="68">
        <f t="shared" si="16"/>
        <v>0</v>
      </c>
    </row>
    <row r="510" spans="1:13" x14ac:dyDescent="0.25">
      <c r="A510" s="88">
        <v>43211.916666666664</v>
      </c>
      <c r="B510" s="89">
        <v>0</v>
      </c>
      <c r="C510" s="68">
        <v>0</v>
      </c>
      <c r="D510" s="68">
        <v>0</v>
      </c>
      <c r="E510" s="68">
        <v>0</v>
      </c>
      <c r="F510" s="68">
        <v>0</v>
      </c>
      <c r="G510" s="68">
        <v>0</v>
      </c>
      <c r="H510" s="69">
        <f t="shared" si="15"/>
        <v>0</v>
      </c>
      <c r="M510" s="68">
        <f t="shared" si="16"/>
        <v>0</v>
      </c>
    </row>
    <row r="511" spans="1:13" x14ac:dyDescent="0.25">
      <c r="A511" s="88">
        <v>43211.958333333336</v>
      </c>
      <c r="B511" s="89">
        <v>0</v>
      </c>
      <c r="C511" s="68">
        <v>0</v>
      </c>
      <c r="D511" s="68">
        <v>0</v>
      </c>
      <c r="E511" s="68">
        <v>0</v>
      </c>
      <c r="F511" s="68">
        <v>0</v>
      </c>
      <c r="G511" s="68">
        <v>0</v>
      </c>
      <c r="H511" s="69">
        <f t="shared" si="15"/>
        <v>0</v>
      </c>
      <c r="M511" s="68">
        <f t="shared" si="16"/>
        <v>0</v>
      </c>
    </row>
    <row r="512" spans="1:13" x14ac:dyDescent="0.25">
      <c r="A512" s="88">
        <v>43212</v>
      </c>
      <c r="B512" s="89">
        <v>0</v>
      </c>
      <c r="C512" s="68">
        <v>0</v>
      </c>
      <c r="D512" s="68">
        <v>0</v>
      </c>
      <c r="E512" s="68">
        <v>0</v>
      </c>
      <c r="F512" s="68">
        <v>0</v>
      </c>
      <c r="G512" s="68">
        <v>0</v>
      </c>
      <c r="H512" s="69">
        <f t="shared" si="15"/>
        <v>0</v>
      </c>
      <c r="M512" s="68">
        <f t="shared" si="16"/>
        <v>0</v>
      </c>
    </row>
    <row r="513" spans="1:13" x14ac:dyDescent="0.25">
      <c r="A513" s="88">
        <v>43212.041666666664</v>
      </c>
      <c r="B513" s="89">
        <v>0</v>
      </c>
      <c r="C513" s="68">
        <v>0</v>
      </c>
      <c r="D513" s="68">
        <v>0</v>
      </c>
      <c r="E513" s="68">
        <v>0</v>
      </c>
      <c r="F513" s="68">
        <v>0</v>
      </c>
      <c r="G513" s="68">
        <v>0</v>
      </c>
      <c r="H513" s="69">
        <f t="shared" si="15"/>
        <v>0</v>
      </c>
      <c r="M513" s="68">
        <f t="shared" si="16"/>
        <v>0</v>
      </c>
    </row>
    <row r="514" spans="1:13" x14ac:dyDescent="0.25">
      <c r="A514" s="88">
        <v>43212.083333333336</v>
      </c>
      <c r="B514" s="89">
        <v>0</v>
      </c>
      <c r="C514" s="68">
        <v>0</v>
      </c>
      <c r="D514" s="68">
        <v>0</v>
      </c>
      <c r="E514" s="68">
        <v>0</v>
      </c>
      <c r="F514" s="68">
        <v>0</v>
      </c>
      <c r="G514" s="68">
        <v>0</v>
      </c>
      <c r="H514" s="69">
        <f t="shared" si="15"/>
        <v>0</v>
      </c>
      <c r="M514" s="68">
        <f t="shared" si="16"/>
        <v>0</v>
      </c>
    </row>
    <row r="515" spans="1:13" x14ac:dyDescent="0.25">
      <c r="A515" s="88">
        <v>43212.125</v>
      </c>
      <c r="B515" s="89">
        <v>0</v>
      </c>
      <c r="C515" s="68">
        <v>0</v>
      </c>
      <c r="D515" s="68">
        <v>0</v>
      </c>
      <c r="E515" s="68">
        <v>0</v>
      </c>
      <c r="F515" s="68">
        <v>0</v>
      </c>
      <c r="G515" s="68">
        <v>0</v>
      </c>
      <c r="H515" s="69">
        <f t="shared" si="15"/>
        <v>0</v>
      </c>
      <c r="M515" s="68">
        <f t="shared" si="16"/>
        <v>0</v>
      </c>
    </row>
    <row r="516" spans="1:13" x14ac:dyDescent="0.25">
      <c r="A516" s="88">
        <v>43212.166666666664</v>
      </c>
      <c r="B516" s="89">
        <v>0</v>
      </c>
      <c r="C516" s="68">
        <v>0</v>
      </c>
      <c r="D516" s="68">
        <v>0</v>
      </c>
      <c r="E516" s="68">
        <v>0</v>
      </c>
      <c r="F516" s="68">
        <v>0</v>
      </c>
      <c r="G516" s="68">
        <v>0</v>
      </c>
      <c r="H516" s="69">
        <f t="shared" si="15"/>
        <v>0</v>
      </c>
      <c r="M516" s="68">
        <f t="shared" si="16"/>
        <v>0</v>
      </c>
    </row>
    <row r="517" spans="1:13" x14ac:dyDescent="0.25">
      <c r="A517" s="88">
        <v>43212.208333333336</v>
      </c>
      <c r="B517" s="89">
        <v>0</v>
      </c>
      <c r="C517" s="68">
        <v>0</v>
      </c>
      <c r="D517" s="68">
        <v>0</v>
      </c>
      <c r="E517" s="68">
        <v>0</v>
      </c>
      <c r="F517" s="68">
        <v>0</v>
      </c>
      <c r="G517" s="68">
        <v>0</v>
      </c>
      <c r="H517" s="69">
        <f t="shared" si="15"/>
        <v>0</v>
      </c>
      <c r="M517" s="68">
        <f t="shared" si="16"/>
        <v>0</v>
      </c>
    </row>
    <row r="518" spans="1:13" x14ac:dyDescent="0.25">
      <c r="A518" s="88">
        <v>43212.25</v>
      </c>
      <c r="B518" s="89">
        <v>33.332583999999997</v>
      </c>
      <c r="C518" s="68">
        <v>6112</v>
      </c>
      <c r="D518" s="68">
        <v>851</v>
      </c>
      <c r="E518" s="68">
        <v>747</v>
      </c>
      <c r="F518" s="68">
        <v>694</v>
      </c>
      <c r="G518" s="68">
        <v>734</v>
      </c>
      <c r="H518" s="69">
        <f t="shared" si="15"/>
        <v>9171.3325839999998</v>
      </c>
      <c r="M518" s="68">
        <f t="shared" si="16"/>
        <v>1529</v>
      </c>
    </row>
    <row r="519" spans="1:13" x14ac:dyDescent="0.25">
      <c r="A519" s="88">
        <v>43212.291666666664</v>
      </c>
      <c r="B519" s="89">
        <v>586.1463</v>
      </c>
      <c r="C519" s="68">
        <v>21245</v>
      </c>
      <c r="D519" s="68">
        <v>4413</v>
      </c>
      <c r="E519" s="68">
        <v>7167</v>
      </c>
      <c r="F519" s="68">
        <v>9601</v>
      </c>
      <c r="G519" s="68">
        <v>6038</v>
      </c>
      <c r="H519" s="69">
        <f t="shared" si="15"/>
        <v>49050.1463</v>
      </c>
      <c r="M519" s="68">
        <f t="shared" si="16"/>
        <v>8175</v>
      </c>
    </row>
    <row r="520" spans="1:13" x14ac:dyDescent="0.25">
      <c r="A520" s="88">
        <v>43212.333333333336</v>
      </c>
      <c r="B520" s="89">
        <v>2569.8528000000001</v>
      </c>
      <c r="C520" s="68">
        <v>33944</v>
      </c>
      <c r="D520" s="68">
        <v>14445</v>
      </c>
      <c r="E520" s="68">
        <v>11863</v>
      </c>
      <c r="F520" s="68">
        <v>22999</v>
      </c>
      <c r="G520" s="68">
        <v>16658</v>
      </c>
      <c r="H520" s="69">
        <f t="shared" si="15"/>
        <v>102478.85279999999</v>
      </c>
      <c r="M520" s="68">
        <f t="shared" si="16"/>
        <v>17080</v>
      </c>
    </row>
    <row r="521" spans="1:13" x14ac:dyDescent="0.25">
      <c r="A521" s="88">
        <v>43212.375</v>
      </c>
      <c r="B521" s="89">
        <v>4371.29</v>
      </c>
      <c r="C521" s="68">
        <v>43241</v>
      </c>
      <c r="D521" s="68">
        <v>25376</v>
      </c>
      <c r="E521" s="68">
        <v>16862</v>
      </c>
      <c r="F521" s="68">
        <v>31881</v>
      </c>
      <c r="G521" s="68">
        <v>25495</v>
      </c>
      <c r="H521" s="69">
        <f t="shared" ref="H521:H584" si="17">SUM(B521:G521)</f>
        <v>147226.29</v>
      </c>
      <c r="M521" s="68">
        <f t="shared" ref="M521:M584" si="18">ROUND(AVERAGE(B521:G521),0)</f>
        <v>24538</v>
      </c>
    </row>
    <row r="522" spans="1:13" x14ac:dyDescent="0.25">
      <c r="A522" s="88">
        <v>43212.416666666664</v>
      </c>
      <c r="B522" s="89">
        <v>4832.5693000000001</v>
      </c>
      <c r="C522" s="68">
        <v>48249</v>
      </c>
      <c r="D522" s="68">
        <v>34561</v>
      </c>
      <c r="E522" s="68">
        <v>20489</v>
      </c>
      <c r="F522" s="68">
        <v>36841</v>
      </c>
      <c r="G522" s="68">
        <v>28132</v>
      </c>
      <c r="H522" s="69">
        <f t="shared" si="17"/>
        <v>173104.5693</v>
      </c>
      <c r="M522" s="68">
        <f t="shared" si="18"/>
        <v>28851</v>
      </c>
    </row>
    <row r="523" spans="1:13" x14ac:dyDescent="0.25">
      <c r="A523" s="88">
        <v>43212.458333333336</v>
      </c>
      <c r="B523" s="89">
        <v>4930.9960000000001</v>
      </c>
      <c r="C523" s="68">
        <v>50721</v>
      </c>
      <c r="D523" s="68">
        <v>40379</v>
      </c>
      <c r="E523" s="68">
        <v>22182</v>
      </c>
      <c r="F523" s="68">
        <v>37042</v>
      </c>
      <c r="G523" s="68">
        <v>29179</v>
      </c>
      <c r="H523" s="69">
        <f t="shared" si="17"/>
        <v>184433.99599999998</v>
      </c>
      <c r="M523" s="68">
        <f t="shared" si="18"/>
        <v>30739</v>
      </c>
    </row>
    <row r="524" spans="1:13" x14ac:dyDescent="0.25">
      <c r="A524" s="88">
        <v>43212.5</v>
      </c>
      <c r="B524" s="89">
        <v>4710.7529999999997</v>
      </c>
      <c r="C524" s="68">
        <v>49365</v>
      </c>
      <c r="D524" s="68">
        <v>43246</v>
      </c>
      <c r="E524" s="68">
        <v>23266</v>
      </c>
      <c r="F524" s="68">
        <v>37042</v>
      </c>
      <c r="G524" s="68">
        <v>28817</v>
      </c>
      <c r="H524" s="69">
        <f t="shared" si="17"/>
        <v>186446.753</v>
      </c>
      <c r="M524" s="68">
        <f t="shared" si="18"/>
        <v>31074</v>
      </c>
    </row>
    <row r="525" spans="1:13" x14ac:dyDescent="0.25">
      <c r="A525" s="88">
        <v>43212.541666666664</v>
      </c>
      <c r="B525" s="89">
        <v>4279.5874000000003</v>
      </c>
      <c r="C525" s="68">
        <v>45726</v>
      </c>
      <c r="D525" s="68">
        <v>43609</v>
      </c>
      <c r="E525" s="68">
        <v>22598</v>
      </c>
      <c r="F525" s="68">
        <v>37038</v>
      </c>
      <c r="G525" s="68">
        <v>29304</v>
      </c>
      <c r="H525" s="69">
        <f t="shared" si="17"/>
        <v>182554.58740000002</v>
      </c>
      <c r="M525" s="68">
        <f t="shared" si="18"/>
        <v>30426</v>
      </c>
    </row>
    <row r="526" spans="1:13" x14ac:dyDescent="0.25">
      <c r="A526" s="88">
        <v>43212.583333333336</v>
      </c>
      <c r="B526" s="89">
        <v>3533.2377999999999</v>
      </c>
      <c r="C526" s="68">
        <v>39389</v>
      </c>
      <c r="D526" s="68">
        <v>41982</v>
      </c>
      <c r="E526" s="68">
        <v>20736</v>
      </c>
      <c r="F526" s="68">
        <v>35784</v>
      </c>
      <c r="G526" s="68">
        <v>28388</v>
      </c>
      <c r="H526" s="69">
        <f t="shared" si="17"/>
        <v>169812.2378</v>
      </c>
      <c r="M526" s="68">
        <f t="shared" si="18"/>
        <v>28302</v>
      </c>
    </row>
    <row r="527" spans="1:13" x14ac:dyDescent="0.25">
      <c r="A527" s="88">
        <v>43212.625</v>
      </c>
      <c r="B527" s="89">
        <v>2379.3683999999998</v>
      </c>
      <c r="C527" s="68">
        <v>29611</v>
      </c>
      <c r="D527" s="68">
        <v>38284</v>
      </c>
      <c r="E527" s="68">
        <v>17461</v>
      </c>
      <c r="F527" s="68">
        <v>29742</v>
      </c>
      <c r="G527" s="68">
        <v>27374</v>
      </c>
      <c r="H527" s="69">
        <f t="shared" si="17"/>
        <v>144851.36840000001</v>
      </c>
      <c r="M527" s="68">
        <f t="shared" si="18"/>
        <v>24142</v>
      </c>
    </row>
    <row r="528" spans="1:13" x14ac:dyDescent="0.25">
      <c r="A528" s="88">
        <v>43212.666666666664</v>
      </c>
      <c r="B528" s="89">
        <v>1102.3474000000001</v>
      </c>
      <c r="C528" s="68">
        <v>17224</v>
      </c>
      <c r="D528" s="68">
        <v>31100</v>
      </c>
      <c r="E528" s="68">
        <v>12717</v>
      </c>
      <c r="F528" s="68">
        <v>20151</v>
      </c>
      <c r="G528" s="68">
        <v>21863</v>
      </c>
      <c r="H528" s="69">
        <f t="shared" si="17"/>
        <v>104157.3474</v>
      </c>
      <c r="M528" s="68">
        <f t="shared" si="18"/>
        <v>17360</v>
      </c>
    </row>
    <row r="529" spans="1:13" x14ac:dyDescent="0.25">
      <c r="A529" s="88">
        <v>43212.708333333336</v>
      </c>
      <c r="B529" s="89">
        <v>263.42450000000002</v>
      </c>
      <c r="C529" s="68">
        <v>4835</v>
      </c>
      <c r="D529" s="68">
        <v>20128</v>
      </c>
      <c r="E529" s="68">
        <v>7231</v>
      </c>
      <c r="F529" s="68">
        <v>8458</v>
      </c>
      <c r="G529" s="68">
        <v>11313</v>
      </c>
      <c r="H529" s="69">
        <f t="shared" si="17"/>
        <v>52228.424500000001</v>
      </c>
      <c r="M529" s="68">
        <f t="shared" si="18"/>
        <v>8705</v>
      </c>
    </row>
    <row r="530" spans="1:13" x14ac:dyDescent="0.25">
      <c r="A530" s="88">
        <v>43212.75</v>
      </c>
      <c r="B530" s="89">
        <v>133.64651000000001</v>
      </c>
      <c r="C530" s="68">
        <v>1428</v>
      </c>
      <c r="D530" s="68">
        <v>9003</v>
      </c>
      <c r="E530" s="68">
        <v>3487</v>
      </c>
      <c r="F530" s="68">
        <v>1661</v>
      </c>
      <c r="G530" s="68">
        <v>1550</v>
      </c>
      <c r="H530" s="69">
        <f t="shared" si="17"/>
        <v>17262.646509999999</v>
      </c>
      <c r="M530" s="68">
        <f t="shared" si="18"/>
        <v>2877</v>
      </c>
    </row>
    <row r="531" spans="1:13" x14ac:dyDescent="0.25">
      <c r="A531" s="88">
        <v>43212.791666666664</v>
      </c>
      <c r="B531" s="89">
        <v>16.711348000000001</v>
      </c>
      <c r="C531" s="68">
        <v>217</v>
      </c>
      <c r="D531" s="68">
        <v>429</v>
      </c>
      <c r="E531" s="68">
        <v>150</v>
      </c>
      <c r="F531" s="68">
        <v>170</v>
      </c>
      <c r="G531" s="68">
        <v>168</v>
      </c>
      <c r="H531" s="69">
        <f t="shared" si="17"/>
        <v>1150.711348</v>
      </c>
      <c r="M531" s="68">
        <f t="shared" si="18"/>
        <v>192</v>
      </c>
    </row>
    <row r="532" spans="1:13" x14ac:dyDescent="0.25">
      <c r="A532" s="88">
        <v>43212.833333333336</v>
      </c>
      <c r="B532" s="89">
        <v>0</v>
      </c>
      <c r="C532" s="68">
        <v>0</v>
      </c>
      <c r="D532" s="68">
        <v>0</v>
      </c>
      <c r="E532" s="68">
        <v>0</v>
      </c>
      <c r="F532" s="68">
        <v>0</v>
      </c>
      <c r="G532" s="68">
        <v>0</v>
      </c>
      <c r="H532" s="69">
        <f t="shared" si="17"/>
        <v>0</v>
      </c>
      <c r="M532" s="68">
        <f t="shared" si="18"/>
        <v>0</v>
      </c>
    </row>
    <row r="533" spans="1:13" x14ac:dyDescent="0.25">
      <c r="A533" s="88">
        <v>43212.875</v>
      </c>
      <c r="B533" s="89">
        <v>0</v>
      </c>
      <c r="C533" s="68">
        <v>0</v>
      </c>
      <c r="D533" s="68">
        <v>0</v>
      </c>
      <c r="E533" s="68">
        <v>0</v>
      </c>
      <c r="F533" s="68">
        <v>0</v>
      </c>
      <c r="G533" s="68">
        <v>0</v>
      </c>
      <c r="H533" s="69">
        <f t="shared" si="17"/>
        <v>0</v>
      </c>
      <c r="M533" s="68">
        <f t="shared" si="18"/>
        <v>0</v>
      </c>
    </row>
    <row r="534" spans="1:13" x14ac:dyDescent="0.25">
      <c r="A534" s="88">
        <v>43212.916666666664</v>
      </c>
      <c r="B534" s="89">
        <v>0</v>
      </c>
      <c r="C534" s="68">
        <v>0</v>
      </c>
      <c r="D534" s="68">
        <v>0</v>
      </c>
      <c r="E534" s="68">
        <v>0</v>
      </c>
      <c r="F534" s="68">
        <v>0</v>
      </c>
      <c r="G534" s="68">
        <v>0</v>
      </c>
      <c r="H534" s="69">
        <f t="shared" si="17"/>
        <v>0</v>
      </c>
      <c r="M534" s="68">
        <f t="shared" si="18"/>
        <v>0</v>
      </c>
    </row>
    <row r="535" spans="1:13" x14ac:dyDescent="0.25">
      <c r="A535" s="88">
        <v>43212.958333333336</v>
      </c>
      <c r="B535" s="89">
        <v>0</v>
      </c>
      <c r="C535" s="68">
        <v>0</v>
      </c>
      <c r="D535" s="68">
        <v>0</v>
      </c>
      <c r="E535" s="68">
        <v>0</v>
      </c>
      <c r="F535" s="68">
        <v>0</v>
      </c>
      <c r="G535" s="68">
        <v>0</v>
      </c>
      <c r="H535" s="69">
        <f t="shared" si="17"/>
        <v>0</v>
      </c>
      <c r="M535" s="68">
        <f t="shared" si="18"/>
        <v>0</v>
      </c>
    </row>
    <row r="536" spans="1:13" x14ac:dyDescent="0.25">
      <c r="A536" s="88">
        <v>43213</v>
      </c>
      <c r="B536" s="89">
        <v>0</v>
      </c>
      <c r="C536" s="68">
        <v>0</v>
      </c>
      <c r="D536" s="68">
        <v>0</v>
      </c>
      <c r="E536" s="68">
        <v>0</v>
      </c>
      <c r="F536" s="68">
        <v>0</v>
      </c>
      <c r="G536" s="68">
        <v>0</v>
      </c>
      <c r="H536" s="69">
        <f t="shared" si="17"/>
        <v>0</v>
      </c>
      <c r="M536" s="68">
        <f t="shared" si="18"/>
        <v>0</v>
      </c>
    </row>
    <row r="537" spans="1:13" x14ac:dyDescent="0.25">
      <c r="A537" s="88">
        <v>43213.041666666664</v>
      </c>
      <c r="B537" s="89">
        <v>0</v>
      </c>
      <c r="C537" s="68">
        <v>0</v>
      </c>
      <c r="D537" s="68">
        <v>0</v>
      </c>
      <c r="E537" s="68">
        <v>0</v>
      </c>
      <c r="F537" s="68">
        <v>0</v>
      </c>
      <c r="G537" s="68">
        <v>0</v>
      </c>
      <c r="H537" s="69">
        <f t="shared" si="17"/>
        <v>0</v>
      </c>
      <c r="M537" s="68">
        <f t="shared" si="18"/>
        <v>0</v>
      </c>
    </row>
    <row r="538" spans="1:13" x14ac:dyDescent="0.25">
      <c r="A538" s="88">
        <v>43213.083333333336</v>
      </c>
      <c r="B538" s="89">
        <v>0</v>
      </c>
      <c r="C538" s="68">
        <v>0</v>
      </c>
      <c r="D538" s="68">
        <v>0</v>
      </c>
      <c r="E538" s="68">
        <v>0</v>
      </c>
      <c r="F538" s="68">
        <v>0</v>
      </c>
      <c r="G538" s="68">
        <v>0</v>
      </c>
      <c r="H538" s="69">
        <f t="shared" si="17"/>
        <v>0</v>
      </c>
      <c r="M538" s="68">
        <f t="shared" si="18"/>
        <v>0</v>
      </c>
    </row>
    <row r="539" spans="1:13" x14ac:dyDescent="0.25">
      <c r="A539" s="88">
        <v>43213.125</v>
      </c>
      <c r="B539" s="89">
        <v>0</v>
      </c>
      <c r="C539" s="68">
        <v>0</v>
      </c>
      <c r="D539" s="68">
        <v>0</v>
      </c>
      <c r="E539" s="68">
        <v>0</v>
      </c>
      <c r="F539" s="68">
        <v>0</v>
      </c>
      <c r="G539" s="68">
        <v>0</v>
      </c>
      <c r="H539" s="69">
        <f t="shared" si="17"/>
        <v>0</v>
      </c>
      <c r="M539" s="68">
        <f t="shared" si="18"/>
        <v>0</v>
      </c>
    </row>
    <row r="540" spans="1:13" x14ac:dyDescent="0.25">
      <c r="A540" s="88">
        <v>43213.166666666664</v>
      </c>
      <c r="B540" s="89">
        <v>0</v>
      </c>
      <c r="C540" s="68">
        <v>0</v>
      </c>
      <c r="D540" s="68">
        <v>0</v>
      </c>
      <c r="E540" s="68">
        <v>0</v>
      </c>
      <c r="F540" s="68">
        <v>0</v>
      </c>
      <c r="G540" s="68">
        <v>0</v>
      </c>
      <c r="H540" s="69">
        <f t="shared" si="17"/>
        <v>0</v>
      </c>
      <c r="M540" s="68">
        <f t="shared" si="18"/>
        <v>0</v>
      </c>
    </row>
    <row r="541" spans="1:13" x14ac:dyDescent="0.25">
      <c r="A541" s="88">
        <v>43213.208333333336</v>
      </c>
      <c r="B541" s="89">
        <v>0</v>
      </c>
      <c r="C541" s="68">
        <v>3</v>
      </c>
      <c r="D541" s="68">
        <v>0</v>
      </c>
      <c r="E541" s="68">
        <v>0</v>
      </c>
      <c r="F541" s="68">
        <v>0</v>
      </c>
      <c r="G541" s="68">
        <v>0</v>
      </c>
      <c r="H541" s="69">
        <f t="shared" si="17"/>
        <v>3</v>
      </c>
      <c r="M541" s="68">
        <f t="shared" si="18"/>
        <v>1</v>
      </c>
    </row>
    <row r="542" spans="1:13" x14ac:dyDescent="0.25">
      <c r="A542" s="88">
        <v>43213.25</v>
      </c>
      <c r="B542" s="89">
        <v>37.349469999999997</v>
      </c>
      <c r="C542" s="68">
        <v>6260</v>
      </c>
      <c r="D542" s="68">
        <v>1002</v>
      </c>
      <c r="E542" s="68">
        <v>1008</v>
      </c>
      <c r="F542" s="68">
        <v>756</v>
      </c>
      <c r="G542" s="68">
        <v>794</v>
      </c>
      <c r="H542" s="69">
        <f t="shared" si="17"/>
        <v>9857.349470000001</v>
      </c>
      <c r="M542" s="68">
        <f t="shared" si="18"/>
        <v>1643</v>
      </c>
    </row>
    <row r="543" spans="1:13" x14ac:dyDescent="0.25">
      <c r="A543" s="88">
        <v>43213.291666666664</v>
      </c>
      <c r="B543" s="89">
        <v>592.8981</v>
      </c>
      <c r="C543" s="68">
        <v>21537</v>
      </c>
      <c r="D543" s="68">
        <v>5036</v>
      </c>
      <c r="E543" s="68">
        <v>7231</v>
      </c>
      <c r="F543" s="68">
        <v>9915</v>
      </c>
      <c r="G543" s="68">
        <v>6153</v>
      </c>
      <c r="H543" s="69">
        <f t="shared" si="17"/>
        <v>50464.898099999999</v>
      </c>
      <c r="M543" s="68">
        <f t="shared" si="18"/>
        <v>8411</v>
      </c>
    </row>
    <row r="544" spans="1:13" x14ac:dyDescent="0.25">
      <c r="A544" s="88">
        <v>43213.333333333336</v>
      </c>
      <c r="B544" s="89">
        <v>2528.0635000000002</v>
      </c>
      <c r="C544" s="68">
        <v>34197</v>
      </c>
      <c r="D544" s="68">
        <v>14723</v>
      </c>
      <c r="E544" s="68">
        <v>11882</v>
      </c>
      <c r="F544" s="68">
        <v>22992</v>
      </c>
      <c r="G544" s="68">
        <v>16280</v>
      </c>
      <c r="H544" s="69">
        <f t="shared" si="17"/>
        <v>102602.0635</v>
      </c>
      <c r="M544" s="68">
        <f t="shared" si="18"/>
        <v>17100</v>
      </c>
    </row>
    <row r="545" spans="1:13" x14ac:dyDescent="0.25">
      <c r="A545" s="88">
        <v>43213.375</v>
      </c>
      <c r="B545" s="89">
        <v>4298.2610000000004</v>
      </c>
      <c r="C545" s="68">
        <v>39696</v>
      </c>
      <c r="D545" s="68">
        <v>25012</v>
      </c>
      <c r="E545" s="68">
        <v>16649</v>
      </c>
      <c r="F545" s="68">
        <v>31346</v>
      </c>
      <c r="G545" s="68">
        <v>24814</v>
      </c>
      <c r="H545" s="69">
        <f t="shared" si="17"/>
        <v>141815.261</v>
      </c>
      <c r="M545" s="68">
        <f t="shared" si="18"/>
        <v>23636</v>
      </c>
    </row>
    <row r="546" spans="1:13" x14ac:dyDescent="0.25">
      <c r="A546" s="88">
        <v>43213.416666666664</v>
      </c>
      <c r="B546" s="89">
        <v>4713.8019999999997</v>
      </c>
      <c r="C546" s="68">
        <v>46931</v>
      </c>
      <c r="D546" s="68">
        <v>33912</v>
      </c>
      <c r="E546" s="68">
        <v>20182</v>
      </c>
      <c r="F546" s="68">
        <v>36622</v>
      </c>
      <c r="G546" s="68">
        <v>27972</v>
      </c>
      <c r="H546" s="69">
        <f t="shared" si="17"/>
        <v>170332.802</v>
      </c>
      <c r="M546" s="68">
        <f t="shared" si="18"/>
        <v>28389</v>
      </c>
    </row>
    <row r="547" spans="1:13" x14ac:dyDescent="0.25">
      <c r="A547" s="88">
        <v>43213.458333333336</v>
      </c>
      <c r="B547" s="89">
        <v>4776.799</v>
      </c>
      <c r="C547" s="68">
        <v>48340</v>
      </c>
      <c r="D547" s="68">
        <v>39361</v>
      </c>
      <c r="E547" s="68">
        <v>21298</v>
      </c>
      <c r="F547" s="68">
        <v>37062</v>
      </c>
      <c r="G547" s="68">
        <v>28717</v>
      </c>
      <c r="H547" s="69">
        <f t="shared" si="17"/>
        <v>179554.799</v>
      </c>
      <c r="M547" s="68">
        <f t="shared" si="18"/>
        <v>29926</v>
      </c>
    </row>
    <row r="548" spans="1:13" x14ac:dyDescent="0.25">
      <c r="A548" s="88">
        <v>43213.5</v>
      </c>
      <c r="B548" s="89">
        <v>4596.616</v>
      </c>
      <c r="C548" s="68">
        <v>48404</v>
      </c>
      <c r="D548" s="68">
        <v>42529</v>
      </c>
      <c r="E548" s="68">
        <v>22953</v>
      </c>
      <c r="F548" s="68">
        <v>37058</v>
      </c>
      <c r="G548" s="68">
        <v>29242</v>
      </c>
      <c r="H548" s="69">
        <f t="shared" si="17"/>
        <v>184782.61600000001</v>
      </c>
      <c r="M548" s="68">
        <f t="shared" si="18"/>
        <v>30797</v>
      </c>
    </row>
    <row r="549" spans="1:13" x14ac:dyDescent="0.25">
      <c r="A549" s="88">
        <v>43213.541666666664</v>
      </c>
      <c r="B549" s="89">
        <v>4176.2960000000003</v>
      </c>
      <c r="C549" s="68">
        <v>44227</v>
      </c>
      <c r="D549" s="68">
        <v>43779</v>
      </c>
      <c r="E549" s="68">
        <v>21941</v>
      </c>
      <c r="F549" s="68">
        <v>37048</v>
      </c>
      <c r="G549" s="68">
        <v>29049</v>
      </c>
      <c r="H549" s="69">
        <f t="shared" si="17"/>
        <v>180220.296</v>
      </c>
      <c r="M549" s="68">
        <f t="shared" si="18"/>
        <v>30037</v>
      </c>
    </row>
    <row r="550" spans="1:13" x14ac:dyDescent="0.25">
      <c r="A550" s="88">
        <v>43213.583333333336</v>
      </c>
      <c r="B550" s="89">
        <v>3453.8977</v>
      </c>
      <c r="C550" s="68">
        <v>38108</v>
      </c>
      <c r="D550" s="68">
        <v>42482</v>
      </c>
      <c r="E550" s="68">
        <v>20401</v>
      </c>
      <c r="F550" s="68">
        <v>35213</v>
      </c>
      <c r="G550" s="68">
        <v>28628</v>
      </c>
      <c r="H550" s="69">
        <f t="shared" si="17"/>
        <v>168285.8977</v>
      </c>
      <c r="M550" s="68">
        <f t="shared" si="18"/>
        <v>28048</v>
      </c>
    </row>
    <row r="551" spans="1:13" x14ac:dyDescent="0.25">
      <c r="A551" s="88">
        <v>43213.625</v>
      </c>
      <c r="B551" s="89">
        <v>2345.3542000000002</v>
      </c>
      <c r="C551" s="68">
        <v>29031</v>
      </c>
      <c r="D551" s="68">
        <v>38617</v>
      </c>
      <c r="E551" s="68">
        <v>16924</v>
      </c>
      <c r="F551" s="68">
        <v>28885</v>
      </c>
      <c r="G551" s="68">
        <v>27174</v>
      </c>
      <c r="H551" s="69">
        <f t="shared" si="17"/>
        <v>142976.3542</v>
      </c>
      <c r="M551" s="68">
        <f t="shared" si="18"/>
        <v>23829</v>
      </c>
    </row>
    <row r="552" spans="1:13" x14ac:dyDescent="0.25">
      <c r="A552" s="88">
        <v>43213.666666666664</v>
      </c>
      <c r="B552" s="89">
        <v>1105.1115</v>
      </c>
      <c r="C552" s="68">
        <v>16958</v>
      </c>
      <c r="D552" s="68">
        <v>31276</v>
      </c>
      <c r="E552" s="68">
        <v>12330</v>
      </c>
      <c r="F552" s="68">
        <v>19719</v>
      </c>
      <c r="G552" s="68">
        <v>21154</v>
      </c>
      <c r="H552" s="69">
        <f t="shared" si="17"/>
        <v>102542.1115</v>
      </c>
      <c r="M552" s="68">
        <f t="shared" si="18"/>
        <v>17090</v>
      </c>
    </row>
    <row r="553" spans="1:13" x14ac:dyDescent="0.25">
      <c r="A553" s="88">
        <v>43213.708333333336</v>
      </c>
      <c r="B553" s="89">
        <v>268.98689999999999</v>
      </c>
      <c r="C553" s="68">
        <v>4849</v>
      </c>
      <c r="D553" s="68">
        <v>20434</v>
      </c>
      <c r="E553" s="68">
        <v>7139</v>
      </c>
      <c r="F553" s="68">
        <v>6152</v>
      </c>
      <c r="G553" s="68">
        <v>7901</v>
      </c>
      <c r="H553" s="69">
        <f t="shared" si="17"/>
        <v>46743.986900000004</v>
      </c>
      <c r="M553" s="68">
        <f t="shared" si="18"/>
        <v>7791</v>
      </c>
    </row>
    <row r="554" spans="1:13" x14ac:dyDescent="0.25">
      <c r="A554" s="88">
        <v>43213.75</v>
      </c>
      <c r="B554" s="89">
        <v>138.18494999999999</v>
      </c>
      <c r="C554" s="68">
        <v>1419</v>
      </c>
      <c r="D554" s="68">
        <v>9021</v>
      </c>
      <c r="E554" s="68">
        <v>3484</v>
      </c>
      <c r="F554" s="68">
        <v>0</v>
      </c>
      <c r="G554" s="68">
        <v>0</v>
      </c>
      <c r="H554" s="69">
        <f t="shared" si="17"/>
        <v>14062.184950000001</v>
      </c>
      <c r="M554" s="68">
        <f t="shared" si="18"/>
        <v>2344</v>
      </c>
    </row>
    <row r="555" spans="1:13" x14ac:dyDescent="0.25">
      <c r="A555" s="88">
        <v>43213.791666666664</v>
      </c>
      <c r="B555" s="89">
        <v>19.85164</v>
      </c>
      <c r="C555" s="68">
        <v>235</v>
      </c>
      <c r="D555" s="68">
        <v>494</v>
      </c>
      <c r="E555" s="68">
        <v>167</v>
      </c>
      <c r="F555" s="68">
        <v>69</v>
      </c>
      <c r="G555" s="68">
        <v>70</v>
      </c>
      <c r="H555" s="69">
        <f t="shared" si="17"/>
        <v>1054.8516399999999</v>
      </c>
      <c r="M555" s="68">
        <f t="shared" si="18"/>
        <v>176</v>
      </c>
    </row>
    <row r="556" spans="1:13" x14ac:dyDescent="0.25">
      <c r="A556" s="88">
        <v>43213.833333333336</v>
      </c>
      <c r="B556" s="89">
        <v>0</v>
      </c>
      <c r="C556" s="68">
        <v>0</v>
      </c>
      <c r="D556" s="68">
        <v>0</v>
      </c>
      <c r="E556" s="68">
        <v>0</v>
      </c>
      <c r="F556" s="68">
        <v>0</v>
      </c>
      <c r="G556" s="68">
        <v>0</v>
      </c>
      <c r="H556" s="69">
        <f t="shared" si="17"/>
        <v>0</v>
      </c>
      <c r="M556" s="68">
        <f t="shared" si="18"/>
        <v>0</v>
      </c>
    </row>
    <row r="557" spans="1:13" x14ac:dyDescent="0.25">
      <c r="A557" s="88">
        <v>43213.875</v>
      </c>
      <c r="B557" s="89">
        <v>0</v>
      </c>
      <c r="C557" s="68">
        <v>0</v>
      </c>
      <c r="D557" s="68">
        <v>0</v>
      </c>
      <c r="E557" s="68">
        <v>0</v>
      </c>
      <c r="F557" s="68">
        <v>0</v>
      </c>
      <c r="G557" s="68">
        <v>0</v>
      </c>
      <c r="H557" s="69">
        <f t="shared" si="17"/>
        <v>0</v>
      </c>
      <c r="M557" s="68">
        <f t="shared" si="18"/>
        <v>0</v>
      </c>
    </row>
    <row r="558" spans="1:13" x14ac:dyDescent="0.25">
      <c r="A558" s="88">
        <v>43213.916666666664</v>
      </c>
      <c r="B558" s="89">
        <v>0</v>
      </c>
      <c r="C558" s="68">
        <v>0</v>
      </c>
      <c r="D558" s="68">
        <v>0</v>
      </c>
      <c r="E558" s="68">
        <v>0</v>
      </c>
      <c r="F558" s="68">
        <v>0</v>
      </c>
      <c r="G558" s="68">
        <v>0</v>
      </c>
      <c r="H558" s="69">
        <f t="shared" si="17"/>
        <v>0</v>
      </c>
      <c r="M558" s="68">
        <f t="shared" si="18"/>
        <v>0</v>
      </c>
    </row>
    <row r="559" spans="1:13" x14ac:dyDescent="0.25">
      <c r="A559" s="88">
        <v>43213.958333333336</v>
      </c>
      <c r="B559" s="89">
        <v>0</v>
      </c>
      <c r="C559" s="68">
        <v>0</v>
      </c>
      <c r="D559" s="68">
        <v>0</v>
      </c>
      <c r="E559" s="68">
        <v>0</v>
      </c>
      <c r="F559" s="68">
        <v>0</v>
      </c>
      <c r="G559" s="68">
        <v>0</v>
      </c>
      <c r="H559" s="69">
        <f t="shared" si="17"/>
        <v>0</v>
      </c>
      <c r="M559" s="68">
        <f t="shared" si="18"/>
        <v>0</v>
      </c>
    </row>
    <row r="560" spans="1:13" x14ac:dyDescent="0.25">
      <c r="A560" s="88">
        <v>43214</v>
      </c>
      <c r="B560" s="89">
        <v>0</v>
      </c>
      <c r="C560" s="68">
        <v>0</v>
      </c>
      <c r="D560" s="68">
        <v>0</v>
      </c>
      <c r="E560" s="68">
        <v>0</v>
      </c>
      <c r="F560" s="68">
        <v>0</v>
      </c>
      <c r="G560" s="68">
        <v>0</v>
      </c>
      <c r="H560" s="69">
        <f t="shared" si="17"/>
        <v>0</v>
      </c>
      <c r="M560" s="68">
        <f t="shared" si="18"/>
        <v>0</v>
      </c>
    </row>
    <row r="561" spans="1:13" x14ac:dyDescent="0.25">
      <c r="A561" s="88">
        <v>43214.041666666664</v>
      </c>
      <c r="B561" s="89">
        <v>0</v>
      </c>
      <c r="C561" s="68">
        <v>0</v>
      </c>
      <c r="D561" s="68">
        <v>0</v>
      </c>
      <c r="E561" s="68">
        <v>0</v>
      </c>
      <c r="F561" s="68">
        <v>0</v>
      </c>
      <c r="G561" s="68">
        <v>0</v>
      </c>
      <c r="H561" s="69">
        <f t="shared" si="17"/>
        <v>0</v>
      </c>
      <c r="M561" s="68">
        <f t="shared" si="18"/>
        <v>0</v>
      </c>
    </row>
    <row r="562" spans="1:13" x14ac:dyDescent="0.25">
      <c r="A562" s="88">
        <v>43214.083333333336</v>
      </c>
      <c r="B562" s="89">
        <v>0</v>
      </c>
      <c r="C562" s="68">
        <v>0</v>
      </c>
      <c r="D562" s="68">
        <v>0</v>
      </c>
      <c r="E562" s="68">
        <v>0</v>
      </c>
      <c r="F562" s="68">
        <v>0</v>
      </c>
      <c r="G562" s="68">
        <v>0</v>
      </c>
      <c r="H562" s="69">
        <f t="shared" si="17"/>
        <v>0</v>
      </c>
      <c r="M562" s="68">
        <f t="shared" si="18"/>
        <v>0</v>
      </c>
    </row>
    <row r="563" spans="1:13" x14ac:dyDescent="0.25">
      <c r="A563" s="88">
        <v>43214.125</v>
      </c>
      <c r="B563" s="89">
        <v>0</v>
      </c>
      <c r="C563" s="68">
        <v>0</v>
      </c>
      <c r="D563" s="68">
        <v>0</v>
      </c>
      <c r="E563" s="68">
        <v>0</v>
      </c>
      <c r="F563" s="68">
        <v>0</v>
      </c>
      <c r="G563" s="68">
        <v>0</v>
      </c>
      <c r="H563" s="69">
        <f t="shared" si="17"/>
        <v>0</v>
      </c>
      <c r="M563" s="68">
        <f t="shared" si="18"/>
        <v>0</v>
      </c>
    </row>
    <row r="564" spans="1:13" x14ac:dyDescent="0.25">
      <c r="A564" s="88">
        <v>43214.166666666664</v>
      </c>
      <c r="B564" s="89">
        <v>0</v>
      </c>
      <c r="C564" s="68">
        <v>0</v>
      </c>
      <c r="D564" s="68">
        <v>0</v>
      </c>
      <c r="E564" s="68">
        <v>0</v>
      </c>
      <c r="F564" s="68">
        <v>0</v>
      </c>
      <c r="G564" s="68">
        <v>0</v>
      </c>
      <c r="H564" s="69">
        <f t="shared" si="17"/>
        <v>0</v>
      </c>
      <c r="M564" s="68">
        <f t="shared" si="18"/>
        <v>0</v>
      </c>
    </row>
    <row r="565" spans="1:13" x14ac:dyDescent="0.25">
      <c r="A565" s="88">
        <v>43214.208333333336</v>
      </c>
      <c r="B565" s="89">
        <v>0</v>
      </c>
      <c r="C565" s="68">
        <v>0</v>
      </c>
      <c r="D565" s="68">
        <v>0</v>
      </c>
      <c r="E565" s="68">
        <v>0</v>
      </c>
      <c r="F565" s="68">
        <v>0</v>
      </c>
      <c r="G565" s="68">
        <v>0</v>
      </c>
      <c r="H565" s="69">
        <f t="shared" si="17"/>
        <v>0</v>
      </c>
      <c r="M565" s="68">
        <f t="shared" si="18"/>
        <v>0</v>
      </c>
    </row>
    <row r="566" spans="1:13" x14ac:dyDescent="0.25">
      <c r="A566" s="88">
        <v>43214.25</v>
      </c>
      <c r="B566" s="89">
        <v>32.767197000000003</v>
      </c>
      <c r="C566" s="68">
        <v>5488</v>
      </c>
      <c r="D566" s="68">
        <v>769</v>
      </c>
      <c r="E566" s="68">
        <v>1057</v>
      </c>
      <c r="F566" s="68">
        <v>740</v>
      </c>
      <c r="G566" s="68">
        <v>761</v>
      </c>
      <c r="H566" s="69">
        <f t="shared" si="17"/>
        <v>8847.767197000001</v>
      </c>
      <c r="M566" s="68">
        <f t="shared" si="18"/>
        <v>1475</v>
      </c>
    </row>
    <row r="567" spans="1:13" x14ac:dyDescent="0.25">
      <c r="A567" s="88">
        <v>43214.291666666664</v>
      </c>
      <c r="B567" s="89">
        <v>590.50530000000003</v>
      </c>
      <c r="C567" s="68">
        <v>21048</v>
      </c>
      <c r="D567" s="68">
        <v>4405</v>
      </c>
      <c r="E567" s="68">
        <v>7171</v>
      </c>
      <c r="F567" s="68">
        <v>10196</v>
      </c>
      <c r="G567" s="68">
        <v>6196</v>
      </c>
      <c r="H567" s="69">
        <f t="shared" si="17"/>
        <v>49606.505300000004</v>
      </c>
      <c r="M567" s="68">
        <f t="shared" si="18"/>
        <v>8268</v>
      </c>
    </row>
    <row r="568" spans="1:13" x14ac:dyDescent="0.25">
      <c r="A568" s="88">
        <v>43214.333333333336</v>
      </c>
      <c r="B568" s="89">
        <v>2477.6579999999999</v>
      </c>
      <c r="C568" s="68">
        <v>27254</v>
      </c>
      <c r="D568" s="68">
        <v>15233</v>
      </c>
      <c r="E568" s="68">
        <v>11400</v>
      </c>
      <c r="F568" s="68">
        <v>20911</v>
      </c>
      <c r="G568" s="68">
        <v>15377</v>
      </c>
      <c r="H568" s="69">
        <f t="shared" si="17"/>
        <v>92652.657999999996</v>
      </c>
      <c r="M568" s="68">
        <f t="shared" si="18"/>
        <v>15442</v>
      </c>
    </row>
    <row r="569" spans="1:13" x14ac:dyDescent="0.25">
      <c r="A569" s="88">
        <v>43214.375</v>
      </c>
      <c r="B569" s="89">
        <v>3919.8456999999999</v>
      </c>
      <c r="C569" s="68">
        <v>38097</v>
      </c>
      <c r="D569" s="68">
        <v>24440</v>
      </c>
      <c r="E569" s="68">
        <v>16513</v>
      </c>
      <c r="F569" s="68">
        <v>29602</v>
      </c>
      <c r="G569" s="68">
        <v>24175</v>
      </c>
      <c r="H569" s="69">
        <f t="shared" si="17"/>
        <v>136746.84570000001</v>
      </c>
      <c r="M569" s="68">
        <f t="shared" si="18"/>
        <v>22791</v>
      </c>
    </row>
    <row r="570" spans="1:13" x14ac:dyDescent="0.25">
      <c r="A570" s="88">
        <v>43214.416666666664</v>
      </c>
      <c r="B570" s="89">
        <v>4376.6464999999998</v>
      </c>
      <c r="C570" s="68">
        <v>42617</v>
      </c>
      <c r="D570" s="68">
        <v>32699</v>
      </c>
      <c r="E570" s="68">
        <v>19370</v>
      </c>
      <c r="F570" s="68">
        <v>34866</v>
      </c>
      <c r="G570" s="68">
        <v>27522</v>
      </c>
      <c r="H570" s="69">
        <f t="shared" si="17"/>
        <v>161450.6465</v>
      </c>
      <c r="M570" s="68">
        <f t="shared" si="18"/>
        <v>26908</v>
      </c>
    </row>
    <row r="571" spans="1:13" x14ac:dyDescent="0.25">
      <c r="A571" s="88">
        <v>43214.458333333336</v>
      </c>
      <c r="B571" s="89">
        <v>4666.2879999999996</v>
      </c>
      <c r="C571" s="68">
        <v>47949</v>
      </c>
      <c r="D571" s="68">
        <v>39003</v>
      </c>
      <c r="E571" s="68">
        <v>21145</v>
      </c>
      <c r="F571" s="68">
        <v>37065</v>
      </c>
      <c r="G571" s="68">
        <v>28687</v>
      </c>
      <c r="H571" s="69">
        <f t="shared" si="17"/>
        <v>178515.288</v>
      </c>
      <c r="M571" s="68">
        <f t="shared" si="18"/>
        <v>29753</v>
      </c>
    </row>
    <row r="572" spans="1:13" x14ac:dyDescent="0.25">
      <c r="A572" s="88">
        <v>43214.5</v>
      </c>
      <c r="B572" s="89">
        <v>4457.9989999999998</v>
      </c>
      <c r="C572" s="68">
        <v>47550</v>
      </c>
      <c r="D572" s="68">
        <v>41637</v>
      </c>
      <c r="E572" s="68">
        <v>22479</v>
      </c>
      <c r="F572" s="68">
        <v>37007</v>
      </c>
      <c r="G572" s="68">
        <v>29123</v>
      </c>
      <c r="H572" s="69">
        <f t="shared" si="17"/>
        <v>182253.99900000001</v>
      </c>
      <c r="M572" s="68">
        <f t="shared" si="18"/>
        <v>30376</v>
      </c>
    </row>
    <row r="573" spans="1:13" x14ac:dyDescent="0.25">
      <c r="A573" s="88">
        <v>43214.541666666664</v>
      </c>
      <c r="B573" s="89">
        <v>4165.8509999999997</v>
      </c>
      <c r="C573" s="68">
        <v>44343</v>
      </c>
      <c r="D573" s="68">
        <v>42355</v>
      </c>
      <c r="E573" s="68">
        <v>21750</v>
      </c>
      <c r="F573" s="68">
        <v>37012</v>
      </c>
      <c r="G573" s="68">
        <v>28626</v>
      </c>
      <c r="H573" s="69">
        <f t="shared" si="17"/>
        <v>178251.851</v>
      </c>
      <c r="M573" s="68">
        <f t="shared" si="18"/>
        <v>29709</v>
      </c>
    </row>
    <row r="574" spans="1:13" x14ac:dyDescent="0.25">
      <c r="A574" s="88">
        <v>43214.583333333336</v>
      </c>
      <c r="B574" s="89">
        <v>3342.9634000000001</v>
      </c>
      <c r="C574" s="68">
        <v>38196</v>
      </c>
      <c r="D574" s="68">
        <v>41391</v>
      </c>
      <c r="E574" s="68">
        <v>20315</v>
      </c>
      <c r="F574" s="68">
        <v>31376</v>
      </c>
      <c r="G574" s="68">
        <v>26291</v>
      </c>
      <c r="H574" s="69">
        <f t="shared" si="17"/>
        <v>160911.96340000001</v>
      </c>
      <c r="M574" s="68">
        <f t="shared" si="18"/>
        <v>26819</v>
      </c>
    </row>
    <row r="575" spans="1:13" x14ac:dyDescent="0.25">
      <c r="A575" s="88">
        <v>43214.625</v>
      </c>
      <c r="B575" s="89">
        <v>2261.7914999999998</v>
      </c>
      <c r="C575" s="68">
        <v>29004</v>
      </c>
      <c r="D575" s="68">
        <v>36856</v>
      </c>
      <c r="E575" s="68">
        <v>17554</v>
      </c>
      <c r="F575" s="68">
        <v>24720</v>
      </c>
      <c r="G575" s="68">
        <v>22152</v>
      </c>
      <c r="H575" s="69">
        <f t="shared" si="17"/>
        <v>132547.79149999999</v>
      </c>
      <c r="M575" s="68">
        <f t="shared" si="18"/>
        <v>22091</v>
      </c>
    </row>
    <row r="576" spans="1:13" x14ac:dyDescent="0.25">
      <c r="A576" s="88">
        <v>43214.666666666664</v>
      </c>
      <c r="B576" s="89">
        <v>1080.8804</v>
      </c>
      <c r="C576" s="68">
        <v>18073</v>
      </c>
      <c r="D576" s="68">
        <v>25720</v>
      </c>
      <c r="E576" s="68">
        <v>8407</v>
      </c>
      <c r="F576" s="68">
        <v>16299</v>
      </c>
      <c r="G576" s="68">
        <v>15961</v>
      </c>
      <c r="H576" s="69">
        <f t="shared" si="17"/>
        <v>85540.880399999995</v>
      </c>
      <c r="M576" s="68">
        <f t="shared" si="18"/>
        <v>14257</v>
      </c>
    </row>
    <row r="577" spans="1:13" x14ac:dyDescent="0.25">
      <c r="A577" s="88">
        <v>43214.708333333336</v>
      </c>
      <c r="B577" s="89">
        <v>568.20592999999997</v>
      </c>
      <c r="C577" s="68">
        <v>8133</v>
      </c>
      <c r="D577" s="68">
        <v>10378</v>
      </c>
      <c r="E577" s="68">
        <v>4362</v>
      </c>
      <c r="F577" s="68">
        <v>10899</v>
      </c>
      <c r="G577" s="68">
        <v>11597</v>
      </c>
      <c r="H577" s="69">
        <f t="shared" si="17"/>
        <v>45937.205929999996</v>
      </c>
      <c r="M577" s="68">
        <f t="shared" si="18"/>
        <v>7656</v>
      </c>
    </row>
    <row r="578" spans="1:13" x14ac:dyDescent="0.25">
      <c r="A578" s="88">
        <v>43214.75</v>
      </c>
      <c r="B578" s="89">
        <v>202.81945999999999</v>
      </c>
      <c r="C578" s="68">
        <v>3232</v>
      </c>
      <c r="D578" s="68">
        <v>3741</v>
      </c>
      <c r="E578" s="68">
        <v>1983</v>
      </c>
      <c r="F578" s="68">
        <v>2923</v>
      </c>
      <c r="G578" s="68">
        <v>2655</v>
      </c>
      <c r="H578" s="69">
        <f t="shared" si="17"/>
        <v>14736.819460000001</v>
      </c>
      <c r="M578" s="68">
        <f t="shared" si="18"/>
        <v>2456</v>
      </c>
    </row>
    <row r="579" spans="1:13" x14ac:dyDescent="0.25">
      <c r="A579" s="88">
        <v>43214.791666666664</v>
      </c>
      <c r="B579" s="89">
        <v>18.043104</v>
      </c>
      <c r="C579" s="68">
        <v>207</v>
      </c>
      <c r="D579" s="68">
        <v>261</v>
      </c>
      <c r="E579" s="68">
        <v>161</v>
      </c>
      <c r="F579" s="68">
        <v>259</v>
      </c>
      <c r="G579" s="68">
        <v>210</v>
      </c>
      <c r="H579" s="69">
        <f t="shared" si="17"/>
        <v>1116.0431039999999</v>
      </c>
      <c r="M579" s="68">
        <f t="shared" si="18"/>
        <v>186</v>
      </c>
    </row>
    <row r="580" spans="1:13" x14ac:dyDescent="0.25">
      <c r="A580" s="88">
        <v>43214.833333333336</v>
      </c>
      <c r="B580" s="89">
        <v>0</v>
      </c>
      <c r="C580" s="68">
        <v>0</v>
      </c>
      <c r="D580" s="68">
        <v>0</v>
      </c>
      <c r="E580" s="68">
        <v>0</v>
      </c>
      <c r="F580" s="68">
        <v>0</v>
      </c>
      <c r="G580" s="68">
        <v>0</v>
      </c>
      <c r="H580" s="69">
        <f t="shared" si="17"/>
        <v>0</v>
      </c>
      <c r="M580" s="68">
        <f t="shared" si="18"/>
        <v>0</v>
      </c>
    </row>
    <row r="581" spans="1:13" x14ac:dyDescent="0.25">
      <c r="A581" s="88">
        <v>43214.875</v>
      </c>
      <c r="B581" s="89">
        <v>0</v>
      </c>
      <c r="C581" s="68">
        <v>0</v>
      </c>
      <c r="D581" s="68">
        <v>0</v>
      </c>
      <c r="E581" s="68">
        <v>0</v>
      </c>
      <c r="F581" s="68">
        <v>0</v>
      </c>
      <c r="G581" s="68">
        <v>0</v>
      </c>
      <c r="H581" s="69">
        <f t="shared" si="17"/>
        <v>0</v>
      </c>
      <c r="M581" s="68">
        <f t="shared" si="18"/>
        <v>0</v>
      </c>
    </row>
    <row r="582" spans="1:13" x14ac:dyDescent="0.25">
      <c r="A582" s="88">
        <v>43214.916666666664</v>
      </c>
      <c r="B582" s="89">
        <v>0</v>
      </c>
      <c r="C582" s="68">
        <v>0</v>
      </c>
      <c r="D582" s="68">
        <v>0</v>
      </c>
      <c r="E582" s="68">
        <v>0</v>
      </c>
      <c r="F582" s="68">
        <v>0</v>
      </c>
      <c r="G582" s="68">
        <v>0</v>
      </c>
      <c r="H582" s="69">
        <f t="shared" si="17"/>
        <v>0</v>
      </c>
      <c r="M582" s="68">
        <f t="shared" si="18"/>
        <v>0</v>
      </c>
    </row>
    <row r="583" spans="1:13" x14ac:dyDescent="0.25">
      <c r="A583" s="88">
        <v>43214.958333333336</v>
      </c>
      <c r="B583" s="89">
        <v>0</v>
      </c>
      <c r="C583" s="68">
        <v>0</v>
      </c>
      <c r="D583" s="68">
        <v>0</v>
      </c>
      <c r="E583" s="68">
        <v>0</v>
      </c>
      <c r="F583" s="68">
        <v>0</v>
      </c>
      <c r="G583" s="68">
        <v>0</v>
      </c>
      <c r="H583" s="69">
        <f t="shared" si="17"/>
        <v>0</v>
      </c>
      <c r="M583" s="68">
        <f t="shared" si="18"/>
        <v>0</v>
      </c>
    </row>
    <row r="584" spans="1:13" x14ac:dyDescent="0.25">
      <c r="A584" s="88">
        <v>43215</v>
      </c>
      <c r="B584" s="89">
        <v>0</v>
      </c>
      <c r="C584" s="68">
        <v>0</v>
      </c>
      <c r="D584" s="68">
        <v>0</v>
      </c>
      <c r="E584" s="68">
        <v>0</v>
      </c>
      <c r="F584" s="68">
        <v>0</v>
      </c>
      <c r="G584" s="68">
        <v>0</v>
      </c>
      <c r="H584" s="69">
        <f t="shared" si="17"/>
        <v>0</v>
      </c>
      <c r="M584" s="68">
        <f t="shared" si="18"/>
        <v>0</v>
      </c>
    </row>
    <row r="585" spans="1:13" x14ac:dyDescent="0.25">
      <c r="A585" s="88">
        <v>43215.041666666664</v>
      </c>
      <c r="B585" s="89">
        <v>0</v>
      </c>
      <c r="C585" s="68">
        <v>0</v>
      </c>
      <c r="D585" s="68">
        <v>0</v>
      </c>
      <c r="E585" s="68">
        <v>0</v>
      </c>
      <c r="F585" s="68">
        <v>0</v>
      </c>
      <c r="G585" s="68">
        <v>0</v>
      </c>
      <c r="H585" s="69">
        <f t="shared" ref="H585:H648" si="19">SUM(B585:G585)</f>
        <v>0</v>
      </c>
      <c r="M585" s="68">
        <f t="shared" ref="M585:M648" si="20">ROUND(AVERAGE(B585:G585),0)</f>
        <v>0</v>
      </c>
    </row>
    <row r="586" spans="1:13" x14ac:dyDescent="0.25">
      <c r="A586" s="88">
        <v>43215.083333333336</v>
      </c>
      <c r="B586" s="89">
        <v>0</v>
      </c>
      <c r="C586" s="68">
        <v>0</v>
      </c>
      <c r="D586" s="68">
        <v>0</v>
      </c>
      <c r="E586" s="68">
        <v>0</v>
      </c>
      <c r="F586" s="68">
        <v>0</v>
      </c>
      <c r="G586" s="68">
        <v>0</v>
      </c>
      <c r="H586" s="69">
        <f t="shared" si="19"/>
        <v>0</v>
      </c>
      <c r="M586" s="68">
        <f t="shared" si="20"/>
        <v>0</v>
      </c>
    </row>
    <row r="587" spans="1:13" x14ac:dyDescent="0.25">
      <c r="A587" s="88">
        <v>43215.125</v>
      </c>
      <c r="B587" s="89">
        <v>0</v>
      </c>
      <c r="C587" s="68">
        <v>0</v>
      </c>
      <c r="D587" s="68">
        <v>0</v>
      </c>
      <c r="E587" s="68">
        <v>0</v>
      </c>
      <c r="F587" s="68">
        <v>0</v>
      </c>
      <c r="G587" s="68">
        <v>0</v>
      </c>
      <c r="H587" s="69">
        <f t="shared" si="19"/>
        <v>0</v>
      </c>
      <c r="M587" s="68">
        <f t="shared" si="20"/>
        <v>0</v>
      </c>
    </row>
    <row r="588" spans="1:13" x14ac:dyDescent="0.25">
      <c r="A588" s="88">
        <v>43215.166666666664</v>
      </c>
      <c r="B588" s="89">
        <v>0</v>
      </c>
      <c r="C588" s="68">
        <v>0</v>
      </c>
      <c r="D588" s="68">
        <v>0</v>
      </c>
      <c r="E588" s="68">
        <v>0</v>
      </c>
      <c r="F588" s="68">
        <v>0</v>
      </c>
      <c r="G588" s="68">
        <v>0</v>
      </c>
      <c r="H588" s="69">
        <f t="shared" si="19"/>
        <v>0</v>
      </c>
      <c r="M588" s="68">
        <f t="shared" si="20"/>
        <v>0</v>
      </c>
    </row>
    <row r="589" spans="1:13" x14ac:dyDescent="0.25">
      <c r="A589" s="88">
        <v>43215.208333333336</v>
      </c>
      <c r="B589" s="89">
        <v>0</v>
      </c>
      <c r="C589" s="68">
        <v>0</v>
      </c>
      <c r="D589" s="68">
        <v>3</v>
      </c>
      <c r="E589" s="68">
        <v>0</v>
      </c>
      <c r="F589" s="68">
        <v>0</v>
      </c>
      <c r="G589" s="68">
        <v>0</v>
      </c>
      <c r="H589" s="69">
        <f t="shared" si="19"/>
        <v>3</v>
      </c>
      <c r="M589" s="68">
        <f t="shared" si="20"/>
        <v>1</v>
      </c>
    </row>
    <row r="590" spans="1:13" x14ac:dyDescent="0.25">
      <c r="A590" s="88">
        <v>43215.25</v>
      </c>
      <c r="B590" s="89">
        <v>10.911096000000001</v>
      </c>
      <c r="C590" s="68">
        <v>609</v>
      </c>
      <c r="D590" s="68">
        <v>1360</v>
      </c>
      <c r="E590" s="68">
        <v>989</v>
      </c>
      <c r="F590" s="68">
        <v>463</v>
      </c>
      <c r="G590" s="68">
        <v>366</v>
      </c>
      <c r="H590" s="69">
        <f t="shared" si="19"/>
        <v>3797.9110959999998</v>
      </c>
      <c r="M590" s="68">
        <f t="shared" si="20"/>
        <v>633</v>
      </c>
    </row>
    <row r="591" spans="1:13" x14ac:dyDescent="0.25">
      <c r="A591" s="88">
        <v>43215.291666666664</v>
      </c>
      <c r="B591" s="89">
        <v>149.39308</v>
      </c>
      <c r="C591" s="68">
        <v>2262</v>
      </c>
      <c r="D591" s="68">
        <v>3163</v>
      </c>
      <c r="E591" s="68">
        <v>1952</v>
      </c>
      <c r="F591" s="68">
        <v>2434</v>
      </c>
      <c r="G591" s="68">
        <v>1932</v>
      </c>
      <c r="H591" s="69">
        <f t="shared" si="19"/>
        <v>11892.39308</v>
      </c>
      <c r="M591" s="68">
        <f t="shared" si="20"/>
        <v>1982</v>
      </c>
    </row>
    <row r="592" spans="1:13" x14ac:dyDescent="0.25">
      <c r="A592" s="88">
        <v>43215.333333333336</v>
      </c>
      <c r="B592" s="89">
        <v>462.21386999999999</v>
      </c>
      <c r="C592" s="68">
        <v>6037</v>
      </c>
      <c r="D592" s="68">
        <v>4683</v>
      </c>
      <c r="E592" s="68">
        <v>4531</v>
      </c>
      <c r="F592" s="68">
        <v>4525</v>
      </c>
      <c r="G592" s="68">
        <v>3567</v>
      </c>
      <c r="H592" s="69">
        <f t="shared" si="19"/>
        <v>23805.21387</v>
      </c>
      <c r="M592" s="68">
        <f t="shared" si="20"/>
        <v>3968</v>
      </c>
    </row>
    <row r="593" spans="1:13" x14ac:dyDescent="0.25">
      <c r="A593" s="88">
        <v>43215.375</v>
      </c>
      <c r="B593" s="89">
        <v>693.77160000000003</v>
      </c>
      <c r="C593" s="68">
        <v>4542</v>
      </c>
      <c r="D593" s="68">
        <v>10927</v>
      </c>
      <c r="E593" s="68">
        <v>3530</v>
      </c>
      <c r="F593" s="68">
        <v>5353</v>
      </c>
      <c r="G593" s="68">
        <v>3967</v>
      </c>
      <c r="H593" s="69">
        <f t="shared" si="19"/>
        <v>29012.7716</v>
      </c>
      <c r="M593" s="68">
        <f t="shared" si="20"/>
        <v>4835</v>
      </c>
    </row>
    <row r="594" spans="1:13" x14ac:dyDescent="0.25">
      <c r="A594" s="88">
        <v>43215.416666666664</v>
      </c>
      <c r="B594" s="89">
        <v>467.79727000000003</v>
      </c>
      <c r="C594" s="68">
        <v>5474</v>
      </c>
      <c r="D594" s="68">
        <v>9575</v>
      </c>
      <c r="E594" s="68">
        <v>5718</v>
      </c>
      <c r="F594" s="68">
        <v>3602</v>
      </c>
      <c r="G594" s="68">
        <v>2816</v>
      </c>
      <c r="H594" s="69">
        <f t="shared" si="19"/>
        <v>27652.797269999999</v>
      </c>
      <c r="M594" s="68">
        <f t="shared" si="20"/>
        <v>4609</v>
      </c>
    </row>
    <row r="595" spans="1:13" x14ac:dyDescent="0.25">
      <c r="A595" s="88">
        <v>43215.458333333336</v>
      </c>
      <c r="B595" s="89">
        <v>541.90139999999997</v>
      </c>
      <c r="C595" s="68">
        <v>5240</v>
      </c>
      <c r="D595" s="68">
        <v>11305</v>
      </c>
      <c r="E595" s="68">
        <v>3085</v>
      </c>
      <c r="F595" s="68">
        <v>4854</v>
      </c>
      <c r="G595" s="68">
        <v>3706</v>
      </c>
      <c r="H595" s="69">
        <f t="shared" si="19"/>
        <v>28731.901399999999</v>
      </c>
      <c r="M595" s="68">
        <f t="shared" si="20"/>
        <v>4789</v>
      </c>
    </row>
    <row r="596" spans="1:13" x14ac:dyDescent="0.25">
      <c r="A596" s="88">
        <v>43215.5</v>
      </c>
      <c r="B596" s="89">
        <v>714.46594000000005</v>
      </c>
      <c r="C596" s="68">
        <v>6063</v>
      </c>
      <c r="D596" s="68">
        <v>11316</v>
      </c>
      <c r="E596" s="68">
        <v>3835</v>
      </c>
      <c r="F596" s="68">
        <v>6242</v>
      </c>
      <c r="G596" s="68">
        <v>4704</v>
      </c>
      <c r="H596" s="69">
        <f t="shared" si="19"/>
        <v>32874.465940000002</v>
      </c>
      <c r="M596" s="68">
        <f t="shared" si="20"/>
        <v>5479</v>
      </c>
    </row>
    <row r="597" spans="1:13" x14ac:dyDescent="0.25">
      <c r="A597" s="88">
        <v>43215.541666666664</v>
      </c>
      <c r="B597" s="89">
        <v>578.78610000000003</v>
      </c>
      <c r="C597" s="68">
        <v>7017</v>
      </c>
      <c r="D597" s="68">
        <v>7351</v>
      </c>
      <c r="E597" s="68">
        <v>3626</v>
      </c>
      <c r="F597" s="68">
        <v>7823</v>
      </c>
      <c r="G597" s="68">
        <v>6480</v>
      </c>
      <c r="H597" s="69">
        <f t="shared" si="19"/>
        <v>32875.786099999998</v>
      </c>
      <c r="M597" s="68">
        <f t="shared" si="20"/>
        <v>5479</v>
      </c>
    </row>
    <row r="598" spans="1:13" x14ac:dyDescent="0.25">
      <c r="A598" s="88">
        <v>43215.583333333336</v>
      </c>
      <c r="B598" s="89">
        <v>351.73971999999998</v>
      </c>
      <c r="C598" s="68">
        <v>9292</v>
      </c>
      <c r="D598" s="68">
        <v>6088</v>
      </c>
      <c r="E598" s="68">
        <v>3006</v>
      </c>
      <c r="F598" s="68">
        <v>7103</v>
      </c>
      <c r="G598" s="68">
        <v>5622</v>
      </c>
      <c r="H598" s="69">
        <f t="shared" si="19"/>
        <v>31462.739719999998</v>
      </c>
      <c r="M598" s="68">
        <f t="shared" si="20"/>
        <v>5244</v>
      </c>
    </row>
    <row r="599" spans="1:13" x14ac:dyDescent="0.25">
      <c r="A599" s="88">
        <v>43215.625</v>
      </c>
      <c r="B599" s="89">
        <v>206.24391</v>
      </c>
      <c r="C599" s="68">
        <v>6372</v>
      </c>
      <c r="D599" s="68">
        <v>3374</v>
      </c>
      <c r="E599" s="68">
        <v>2310</v>
      </c>
      <c r="F599" s="68">
        <v>4712</v>
      </c>
      <c r="G599" s="68">
        <v>3860</v>
      </c>
      <c r="H599" s="69">
        <f t="shared" si="19"/>
        <v>20834.243910000001</v>
      </c>
      <c r="M599" s="68">
        <f t="shared" si="20"/>
        <v>3472</v>
      </c>
    </row>
    <row r="600" spans="1:13" x14ac:dyDescent="0.25">
      <c r="A600" s="88">
        <v>43215.666666666664</v>
      </c>
      <c r="B600" s="89">
        <v>146.04348999999999</v>
      </c>
      <c r="C600" s="68">
        <v>3201</v>
      </c>
      <c r="D600" s="68">
        <v>2030</v>
      </c>
      <c r="E600" s="68">
        <v>943</v>
      </c>
      <c r="F600" s="68">
        <v>3703</v>
      </c>
      <c r="G600" s="68">
        <v>2844</v>
      </c>
      <c r="H600" s="69">
        <f t="shared" si="19"/>
        <v>12867.04349</v>
      </c>
      <c r="M600" s="68">
        <f t="shared" si="20"/>
        <v>2145</v>
      </c>
    </row>
    <row r="601" spans="1:13" x14ac:dyDescent="0.25">
      <c r="A601" s="88">
        <v>43215.708333333336</v>
      </c>
      <c r="B601" s="89">
        <v>109.08343499999999</v>
      </c>
      <c r="C601" s="68">
        <v>2027</v>
      </c>
      <c r="D601" s="68">
        <v>1518</v>
      </c>
      <c r="E601" s="68">
        <v>579</v>
      </c>
      <c r="F601" s="68">
        <v>1802</v>
      </c>
      <c r="G601" s="68">
        <v>1366</v>
      </c>
      <c r="H601" s="69">
        <f t="shared" si="19"/>
        <v>7401.0834350000005</v>
      </c>
      <c r="M601" s="68">
        <f t="shared" si="20"/>
        <v>1234</v>
      </c>
    </row>
    <row r="602" spans="1:13" x14ac:dyDescent="0.25">
      <c r="A602" s="88">
        <v>43215.75</v>
      </c>
      <c r="B602" s="89">
        <v>32.332343999999999</v>
      </c>
      <c r="C602" s="68">
        <v>568</v>
      </c>
      <c r="D602" s="68">
        <v>369</v>
      </c>
      <c r="E602" s="68">
        <v>176</v>
      </c>
      <c r="F602" s="68">
        <v>612</v>
      </c>
      <c r="G602" s="68">
        <v>507</v>
      </c>
      <c r="H602" s="69">
        <f t="shared" si="19"/>
        <v>2264.3323439999999</v>
      </c>
      <c r="M602" s="68">
        <f t="shared" si="20"/>
        <v>377</v>
      </c>
    </row>
    <row r="603" spans="1:13" x14ac:dyDescent="0.25">
      <c r="A603" s="88">
        <v>43215.791666666664</v>
      </c>
      <c r="B603" s="89">
        <v>0</v>
      </c>
      <c r="C603" s="68">
        <v>0</v>
      </c>
      <c r="D603" s="68">
        <v>0</v>
      </c>
      <c r="E603" s="68">
        <v>0</v>
      </c>
      <c r="F603" s="68">
        <v>6</v>
      </c>
      <c r="G603" s="68">
        <v>8</v>
      </c>
      <c r="H603" s="69">
        <f t="shared" si="19"/>
        <v>14</v>
      </c>
      <c r="M603" s="68">
        <f t="shared" si="20"/>
        <v>2</v>
      </c>
    </row>
    <row r="604" spans="1:13" x14ac:dyDescent="0.25">
      <c r="A604" s="88">
        <v>43215.833333333336</v>
      </c>
      <c r="B604" s="89">
        <v>0</v>
      </c>
      <c r="C604" s="68">
        <v>0</v>
      </c>
      <c r="D604" s="68">
        <v>0</v>
      </c>
      <c r="E604" s="68">
        <v>0</v>
      </c>
      <c r="F604" s="68">
        <v>0</v>
      </c>
      <c r="G604" s="68">
        <v>0</v>
      </c>
      <c r="H604" s="69">
        <f t="shared" si="19"/>
        <v>0</v>
      </c>
      <c r="M604" s="68">
        <f t="shared" si="20"/>
        <v>0</v>
      </c>
    </row>
    <row r="605" spans="1:13" x14ac:dyDescent="0.25">
      <c r="A605" s="88">
        <v>43215.875</v>
      </c>
      <c r="B605" s="89">
        <v>0</v>
      </c>
      <c r="C605" s="68">
        <v>0</v>
      </c>
      <c r="D605" s="68">
        <v>0</v>
      </c>
      <c r="E605" s="68">
        <v>0</v>
      </c>
      <c r="F605" s="68">
        <v>0</v>
      </c>
      <c r="G605" s="68">
        <v>0</v>
      </c>
      <c r="H605" s="69">
        <f t="shared" si="19"/>
        <v>0</v>
      </c>
      <c r="M605" s="68">
        <f t="shared" si="20"/>
        <v>0</v>
      </c>
    </row>
    <row r="606" spans="1:13" x14ac:dyDescent="0.25">
      <c r="A606" s="88">
        <v>43215.916666666664</v>
      </c>
      <c r="B606" s="89">
        <v>0</v>
      </c>
      <c r="C606" s="68">
        <v>0</v>
      </c>
      <c r="D606" s="68">
        <v>0</v>
      </c>
      <c r="E606" s="68">
        <v>0</v>
      </c>
      <c r="F606" s="68">
        <v>0</v>
      </c>
      <c r="G606" s="68">
        <v>0</v>
      </c>
      <c r="H606" s="69">
        <f t="shared" si="19"/>
        <v>0</v>
      </c>
      <c r="M606" s="68">
        <f t="shared" si="20"/>
        <v>0</v>
      </c>
    </row>
    <row r="607" spans="1:13" x14ac:dyDescent="0.25">
      <c r="A607" s="88">
        <v>43215.958333333336</v>
      </c>
      <c r="B607" s="89">
        <v>0</v>
      </c>
      <c r="C607" s="68">
        <v>0</v>
      </c>
      <c r="D607" s="68">
        <v>0</v>
      </c>
      <c r="E607" s="68">
        <v>0</v>
      </c>
      <c r="F607" s="68">
        <v>0</v>
      </c>
      <c r="G607" s="68">
        <v>0</v>
      </c>
      <c r="H607" s="69">
        <f t="shared" si="19"/>
        <v>0</v>
      </c>
      <c r="M607" s="68">
        <f t="shared" si="20"/>
        <v>0</v>
      </c>
    </row>
    <row r="608" spans="1:13" x14ac:dyDescent="0.25">
      <c r="A608" s="88">
        <v>43216</v>
      </c>
      <c r="B608" s="89">
        <v>0</v>
      </c>
      <c r="C608" s="68">
        <v>0</v>
      </c>
      <c r="D608" s="68">
        <v>0</v>
      </c>
      <c r="E608" s="68">
        <v>0</v>
      </c>
      <c r="F608" s="68">
        <v>0</v>
      </c>
      <c r="G608" s="68">
        <v>0</v>
      </c>
      <c r="H608" s="69">
        <f t="shared" si="19"/>
        <v>0</v>
      </c>
      <c r="M608" s="68">
        <f t="shared" si="20"/>
        <v>0</v>
      </c>
    </row>
    <row r="609" spans="1:13" x14ac:dyDescent="0.25">
      <c r="A609" s="88">
        <v>43216.041666666664</v>
      </c>
      <c r="B609" s="89">
        <v>0</v>
      </c>
      <c r="C609" s="68">
        <v>0</v>
      </c>
      <c r="D609" s="68">
        <v>0</v>
      </c>
      <c r="E609" s="68">
        <v>0</v>
      </c>
      <c r="F609" s="68">
        <v>0</v>
      </c>
      <c r="G609" s="68">
        <v>0</v>
      </c>
      <c r="H609" s="69">
        <f t="shared" si="19"/>
        <v>0</v>
      </c>
      <c r="M609" s="68">
        <f t="shared" si="20"/>
        <v>0</v>
      </c>
    </row>
    <row r="610" spans="1:13" x14ac:dyDescent="0.25">
      <c r="A610" s="88">
        <v>43216.083333333336</v>
      </c>
      <c r="B610" s="89">
        <v>0</v>
      </c>
      <c r="C610" s="68">
        <v>0</v>
      </c>
      <c r="D610" s="68">
        <v>0</v>
      </c>
      <c r="E610" s="68">
        <v>0</v>
      </c>
      <c r="F610" s="68">
        <v>0</v>
      </c>
      <c r="G610" s="68">
        <v>0</v>
      </c>
      <c r="H610" s="69">
        <f t="shared" si="19"/>
        <v>0</v>
      </c>
      <c r="M610" s="68">
        <f t="shared" si="20"/>
        <v>0</v>
      </c>
    </row>
    <row r="611" spans="1:13" x14ac:dyDescent="0.25">
      <c r="A611" s="88">
        <v>43216.125</v>
      </c>
      <c r="B611" s="89">
        <v>0</v>
      </c>
      <c r="C611" s="68">
        <v>0</v>
      </c>
      <c r="D611" s="68">
        <v>0</v>
      </c>
      <c r="E611" s="68">
        <v>0</v>
      </c>
      <c r="F611" s="68">
        <v>0</v>
      </c>
      <c r="G611" s="68">
        <v>0</v>
      </c>
      <c r="H611" s="69">
        <f t="shared" si="19"/>
        <v>0</v>
      </c>
      <c r="M611" s="68">
        <f t="shared" si="20"/>
        <v>0</v>
      </c>
    </row>
    <row r="612" spans="1:13" x14ac:dyDescent="0.25">
      <c r="A612" s="88">
        <v>43216.166666666664</v>
      </c>
      <c r="B612" s="89">
        <v>0</v>
      </c>
      <c r="C612" s="68">
        <v>0</v>
      </c>
      <c r="D612" s="68">
        <v>0</v>
      </c>
      <c r="E612" s="68">
        <v>0</v>
      </c>
      <c r="F612" s="68">
        <v>0</v>
      </c>
      <c r="G612" s="68">
        <v>0</v>
      </c>
      <c r="H612" s="69">
        <f t="shared" si="19"/>
        <v>0</v>
      </c>
      <c r="M612" s="68">
        <f t="shared" si="20"/>
        <v>0</v>
      </c>
    </row>
    <row r="613" spans="1:13" x14ac:dyDescent="0.25">
      <c r="A613" s="88">
        <v>43216.208333333336</v>
      </c>
      <c r="B613" s="89">
        <v>0</v>
      </c>
      <c r="C613" s="68">
        <v>0</v>
      </c>
      <c r="D613" s="68">
        <v>0</v>
      </c>
      <c r="E613" s="68">
        <v>0</v>
      </c>
      <c r="F613" s="68">
        <v>0</v>
      </c>
      <c r="G613" s="68">
        <v>0</v>
      </c>
      <c r="H613" s="69">
        <f t="shared" si="19"/>
        <v>0</v>
      </c>
      <c r="M613" s="68">
        <f t="shared" si="20"/>
        <v>0</v>
      </c>
    </row>
    <row r="614" spans="1:13" x14ac:dyDescent="0.25">
      <c r="A614" s="88">
        <v>43216.25</v>
      </c>
      <c r="B614" s="89">
        <v>0</v>
      </c>
      <c r="C614" s="68">
        <v>87</v>
      </c>
      <c r="D614" s="68">
        <v>92</v>
      </c>
      <c r="E614" s="68">
        <v>0</v>
      </c>
      <c r="F614" s="68">
        <v>90</v>
      </c>
      <c r="G614" s="68">
        <v>56</v>
      </c>
      <c r="H614" s="69">
        <f t="shared" si="19"/>
        <v>325</v>
      </c>
      <c r="M614" s="68">
        <f t="shared" si="20"/>
        <v>54</v>
      </c>
    </row>
    <row r="615" spans="1:13" x14ac:dyDescent="0.25">
      <c r="A615" s="88">
        <v>43216.291666666664</v>
      </c>
      <c r="B615" s="89">
        <v>0</v>
      </c>
      <c r="C615" s="68">
        <v>834</v>
      </c>
      <c r="D615" s="68">
        <v>783</v>
      </c>
      <c r="E615" s="68">
        <v>0</v>
      </c>
      <c r="F615" s="68">
        <v>1354</v>
      </c>
      <c r="G615" s="68">
        <v>1105</v>
      </c>
      <c r="H615" s="69">
        <f t="shared" si="19"/>
        <v>4076</v>
      </c>
      <c r="M615" s="68">
        <f t="shared" si="20"/>
        <v>679</v>
      </c>
    </row>
    <row r="616" spans="1:13" x14ac:dyDescent="0.25">
      <c r="A616" s="88">
        <v>43216.333333333336</v>
      </c>
      <c r="B616" s="89">
        <v>278.97340000000003</v>
      </c>
      <c r="C616" s="68">
        <v>3152</v>
      </c>
      <c r="D616" s="68">
        <v>1692</v>
      </c>
      <c r="E616" s="68">
        <v>600</v>
      </c>
      <c r="F616" s="68">
        <v>2856</v>
      </c>
      <c r="G616" s="68">
        <v>2387</v>
      </c>
      <c r="H616" s="69">
        <f t="shared" si="19"/>
        <v>10965.973399999999</v>
      </c>
      <c r="M616" s="68">
        <f t="shared" si="20"/>
        <v>1828</v>
      </c>
    </row>
    <row r="617" spans="1:13" x14ac:dyDescent="0.25">
      <c r="A617" s="88">
        <v>43216.375</v>
      </c>
      <c r="B617" s="89">
        <v>483.46953999999999</v>
      </c>
      <c r="C617" s="68">
        <v>8213</v>
      </c>
      <c r="D617" s="68">
        <v>4228</v>
      </c>
      <c r="E617" s="68">
        <v>1787</v>
      </c>
      <c r="F617" s="68">
        <v>4994</v>
      </c>
      <c r="G617" s="68">
        <v>3916</v>
      </c>
      <c r="H617" s="69">
        <f t="shared" si="19"/>
        <v>23621.469539999998</v>
      </c>
      <c r="M617" s="68">
        <f t="shared" si="20"/>
        <v>3937</v>
      </c>
    </row>
    <row r="618" spans="1:13" x14ac:dyDescent="0.25">
      <c r="A618" s="88">
        <v>43216.416666666664</v>
      </c>
      <c r="B618" s="89">
        <v>2292.8751999999999</v>
      </c>
      <c r="C618" s="68">
        <v>23518</v>
      </c>
      <c r="D618" s="68">
        <v>12653</v>
      </c>
      <c r="E618" s="68">
        <v>5481</v>
      </c>
      <c r="F618" s="68">
        <v>15232</v>
      </c>
      <c r="G618" s="68">
        <v>13016</v>
      </c>
      <c r="H618" s="69">
        <f t="shared" si="19"/>
        <v>72192.875199999995</v>
      </c>
      <c r="M618" s="68">
        <f t="shared" si="20"/>
        <v>12032</v>
      </c>
    </row>
    <row r="619" spans="1:13" x14ac:dyDescent="0.25">
      <c r="A619" s="88">
        <v>43216.458333333336</v>
      </c>
      <c r="B619" s="89">
        <v>1900.1027999999999</v>
      </c>
      <c r="C619" s="68">
        <v>31034</v>
      </c>
      <c r="D619" s="68">
        <v>19689</v>
      </c>
      <c r="E619" s="68">
        <v>9565</v>
      </c>
      <c r="F619" s="68">
        <v>23537</v>
      </c>
      <c r="G619" s="68">
        <v>20519</v>
      </c>
      <c r="H619" s="69">
        <f t="shared" si="19"/>
        <v>106244.10279999999</v>
      </c>
      <c r="M619" s="68">
        <f t="shared" si="20"/>
        <v>17707</v>
      </c>
    </row>
    <row r="620" spans="1:13" x14ac:dyDescent="0.25">
      <c r="A620" s="88">
        <v>43216.5</v>
      </c>
      <c r="B620" s="89">
        <v>3809.2541999999999</v>
      </c>
      <c r="C620" s="68">
        <v>45738</v>
      </c>
      <c r="D620" s="68">
        <v>29429</v>
      </c>
      <c r="E620" s="68">
        <v>12090</v>
      </c>
      <c r="F620" s="68">
        <v>22088</v>
      </c>
      <c r="G620" s="68">
        <v>17525</v>
      </c>
      <c r="H620" s="69">
        <f t="shared" si="19"/>
        <v>130679.2542</v>
      </c>
      <c r="M620" s="68">
        <f t="shared" si="20"/>
        <v>21780</v>
      </c>
    </row>
    <row r="621" spans="1:13" x14ac:dyDescent="0.25">
      <c r="A621" s="88">
        <v>43216.541666666664</v>
      </c>
      <c r="B621" s="89">
        <v>3508.2444</v>
      </c>
      <c r="C621" s="68">
        <v>38997</v>
      </c>
      <c r="D621" s="68">
        <v>24690</v>
      </c>
      <c r="E621" s="68">
        <v>13729</v>
      </c>
      <c r="F621" s="68">
        <v>28843</v>
      </c>
      <c r="G621" s="68">
        <v>23756</v>
      </c>
      <c r="H621" s="69">
        <f t="shared" si="19"/>
        <v>133523.2444</v>
      </c>
      <c r="M621" s="68">
        <f t="shared" si="20"/>
        <v>22254</v>
      </c>
    </row>
    <row r="622" spans="1:13" x14ac:dyDescent="0.25">
      <c r="A622" s="88">
        <v>43216.583333333336</v>
      </c>
      <c r="B622" s="89">
        <v>3370.0835000000002</v>
      </c>
      <c r="C622" s="68">
        <v>26525</v>
      </c>
      <c r="D622" s="68">
        <v>31071</v>
      </c>
      <c r="E622" s="68">
        <v>13108</v>
      </c>
      <c r="F622" s="68">
        <v>26222</v>
      </c>
      <c r="G622" s="68">
        <v>22591</v>
      </c>
      <c r="H622" s="69">
        <f t="shared" si="19"/>
        <v>122887.08350000001</v>
      </c>
      <c r="M622" s="68">
        <f t="shared" si="20"/>
        <v>20481</v>
      </c>
    </row>
    <row r="623" spans="1:13" x14ac:dyDescent="0.25">
      <c r="A623" s="88">
        <v>43216.625</v>
      </c>
      <c r="B623" s="89">
        <v>2427.5158999999999</v>
      </c>
      <c r="C623" s="68">
        <v>22673</v>
      </c>
      <c r="D623" s="68">
        <v>37276</v>
      </c>
      <c r="E623" s="68">
        <v>11756</v>
      </c>
      <c r="F623" s="68">
        <v>15910</v>
      </c>
      <c r="G623" s="68">
        <v>13454</v>
      </c>
      <c r="H623" s="69">
        <f t="shared" si="19"/>
        <v>103496.5159</v>
      </c>
      <c r="M623" s="68">
        <f t="shared" si="20"/>
        <v>17249</v>
      </c>
    </row>
    <row r="624" spans="1:13" x14ac:dyDescent="0.25">
      <c r="A624" s="88">
        <v>43216.666666666664</v>
      </c>
      <c r="B624" s="89">
        <v>1112.577</v>
      </c>
      <c r="C624" s="68">
        <v>12187</v>
      </c>
      <c r="D624" s="68">
        <v>30293</v>
      </c>
      <c r="E624" s="68">
        <v>10620</v>
      </c>
      <c r="F624" s="68">
        <v>11672</v>
      </c>
      <c r="G624" s="68">
        <v>11338</v>
      </c>
      <c r="H624" s="69">
        <f t="shared" si="19"/>
        <v>77222.57699999999</v>
      </c>
      <c r="M624" s="68">
        <f t="shared" si="20"/>
        <v>12870</v>
      </c>
    </row>
    <row r="625" spans="1:13" x14ac:dyDescent="0.25">
      <c r="A625" s="88">
        <v>43216.708333333336</v>
      </c>
      <c r="B625" s="89">
        <v>431.91802999999999</v>
      </c>
      <c r="C625" s="68">
        <v>5733</v>
      </c>
      <c r="D625" s="68">
        <v>18074</v>
      </c>
      <c r="E625" s="68">
        <v>5604</v>
      </c>
      <c r="F625" s="68">
        <v>4176</v>
      </c>
      <c r="G625" s="68">
        <v>3686</v>
      </c>
      <c r="H625" s="69">
        <f t="shared" si="19"/>
        <v>37704.918030000001</v>
      </c>
      <c r="M625" s="68">
        <f t="shared" si="20"/>
        <v>6284</v>
      </c>
    </row>
    <row r="626" spans="1:13" x14ac:dyDescent="0.25">
      <c r="A626" s="88">
        <v>43216.75</v>
      </c>
      <c r="B626" s="89">
        <v>135.88155</v>
      </c>
      <c r="C626" s="68">
        <v>1749</v>
      </c>
      <c r="D626" s="68">
        <v>9787</v>
      </c>
      <c r="E626" s="68">
        <v>3060</v>
      </c>
      <c r="F626" s="68">
        <v>2056</v>
      </c>
      <c r="G626" s="68">
        <v>1863</v>
      </c>
      <c r="H626" s="69">
        <f t="shared" si="19"/>
        <v>18650.881549999998</v>
      </c>
      <c r="M626" s="68">
        <f t="shared" si="20"/>
        <v>3108</v>
      </c>
    </row>
    <row r="627" spans="1:13" x14ac:dyDescent="0.25">
      <c r="A627" s="88">
        <v>43216.791666666664</v>
      </c>
      <c r="B627" s="89">
        <v>20.676445000000001</v>
      </c>
      <c r="C627" s="68">
        <v>239</v>
      </c>
      <c r="D627" s="68">
        <v>616</v>
      </c>
      <c r="E627" s="68">
        <v>151</v>
      </c>
      <c r="F627" s="68">
        <v>250</v>
      </c>
      <c r="G627" s="68">
        <v>203</v>
      </c>
      <c r="H627" s="69">
        <f t="shared" si="19"/>
        <v>1479.6764450000001</v>
      </c>
      <c r="M627" s="68">
        <f t="shared" si="20"/>
        <v>247</v>
      </c>
    </row>
    <row r="628" spans="1:13" x14ac:dyDescent="0.25">
      <c r="A628" s="88">
        <v>43216.833333333336</v>
      </c>
      <c r="B628" s="89">
        <v>0</v>
      </c>
      <c r="C628" s="68">
        <v>0</v>
      </c>
      <c r="D628" s="68">
        <v>0</v>
      </c>
      <c r="E628" s="68">
        <v>0</v>
      </c>
      <c r="F628" s="68">
        <v>0</v>
      </c>
      <c r="G628" s="68">
        <v>0</v>
      </c>
      <c r="H628" s="69">
        <f t="shared" si="19"/>
        <v>0</v>
      </c>
      <c r="M628" s="68">
        <f t="shared" si="20"/>
        <v>0</v>
      </c>
    </row>
    <row r="629" spans="1:13" x14ac:dyDescent="0.25">
      <c r="A629" s="88">
        <v>43216.875</v>
      </c>
      <c r="B629" s="89">
        <v>0</v>
      </c>
      <c r="C629" s="68">
        <v>0</v>
      </c>
      <c r="D629" s="68">
        <v>0</v>
      </c>
      <c r="E629" s="68">
        <v>0</v>
      </c>
      <c r="F629" s="68">
        <v>0</v>
      </c>
      <c r="G629" s="68">
        <v>0</v>
      </c>
      <c r="H629" s="69">
        <f t="shared" si="19"/>
        <v>0</v>
      </c>
      <c r="M629" s="68">
        <f t="shared" si="20"/>
        <v>0</v>
      </c>
    </row>
    <row r="630" spans="1:13" x14ac:dyDescent="0.25">
      <c r="A630" s="88">
        <v>43216.916666666664</v>
      </c>
      <c r="B630" s="89">
        <v>0</v>
      </c>
      <c r="C630" s="68">
        <v>0</v>
      </c>
      <c r="D630" s="68">
        <v>0</v>
      </c>
      <c r="E630" s="68">
        <v>0</v>
      </c>
      <c r="F630" s="68">
        <v>0</v>
      </c>
      <c r="G630" s="68">
        <v>0</v>
      </c>
      <c r="H630" s="69">
        <f t="shared" si="19"/>
        <v>0</v>
      </c>
      <c r="M630" s="68">
        <f t="shared" si="20"/>
        <v>0</v>
      </c>
    </row>
    <row r="631" spans="1:13" x14ac:dyDescent="0.25">
      <c r="A631" s="88">
        <v>43216.958333333336</v>
      </c>
      <c r="B631" s="89">
        <v>0</v>
      </c>
      <c r="C631" s="68">
        <v>0</v>
      </c>
      <c r="D631" s="68">
        <v>0</v>
      </c>
      <c r="E631" s="68">
        <v>0</v>
      </c>
      <c r="F631" s="68">
        <v>0</v>
      </c>
      <c r="G631" s="68">
        <v>0</v>
      </c>
      <c r="H631" s="69">
        <f t="shared" si="19"/>
        <v>0</v>
      </c>
      <c r="M631" s="68">
        <f t="shared" si="20"/>
        <v>0</v>
      </c>
    </row>
    <row r="632" spans="1:13" x14ac:dyDescent="0.25">
      <c r="A632" s="88">
        <v>43217</v>
      </c>
      <c r="B632" s="89">
        <v>0</v>
      </c>
      <c r="C632" s="68">
        <v>0</v>
      </c>
      <c r="D632" s="68">
        <v>0</v>
      </c>
      <c r="E632" s="68">
        <v>0</v>
      </c>
      <c r="F632" s="68">
        <v>0</v>
      </c>
      <c r="G632" s="68">
        <v>0</v>
      </c>
      <c r="H632" s="69">
        <f t="shared" si="19"/>
        <v>0</v>
      </c>
      <c r="M632" s="68">
        <f t="shared" si="20"/>
        <v>0</v>
      </c>
    </row>
    <row r="633" spans="1:13" x14ac:dyDescent="0.25">
      <c r="A633" s="88">
        <v>43217.041666666664</v>
      </c>
      <c r="B633" s="89">
        <v>0</v>
      </c>
      <c r="C633" s="68">
        <v>0</v>
      </c>
      <c r="D633" s="68">
        <v>0</v>
      </c>
      <c r="E633" s="68">
        <v>0</v>
      </c>
      <c r="F633" s="68">
        <v>0</v>
      </c>
      <c r="G633" s="68">
        <v>0</v>
      </c>
      <c r="H633" s="69">
        <f t="shared" si="19"/>
        <v>0</v>
      </c>
      <c r="M633" s="68">
        <f t="shared" si="20"/>
        <v>0</v>
      </c>
    </row>
    <row r="634" spans="1:13" x14ac:dyDescent="0.25">
      <c r="A634" s="88">
        <v>43217.083333333336</v>
      </c>
      <c r="B634" s="89">
        <v>0</v>
      </c>
      <c r="C634" s="68">
        <v>0</v>
      </c>
      <c r="D634" s="68">
        <v>0</v>
      </c>
      <c r="E634" s="68">
        <v>0</v>
      </c>
      <c r="F634" s="68">
        <v>0</v>
      </c>
      <c r="G634" s="68">
        <v>0</v>
      </c>
      <c r="H634" s="69">
        <f t="shared" si="19"/>
        <v>0</v>
      </c>
      <c r="M634" s="68">
        <f t="shared" si="20"/>
        <v>0</v>
      </c>
    </row>
    <row r="635" spans="1:13" x14ac:dyDescent="0.25">
      <c r="A635" s="88">
        <v>43217.125</v>
      </c>
      <c r="B635" s="89">
        <v>0</v>
      </c>
      <c r="C635" s="68">
        <v>0</v>
      </c>
      <c r="D635" s="68">
        <v>0</v>
      </c>
      <c r="E635" s="68">
        <v>0</v>
      </c>
      <c r="F635" s="68">
        <v>0</v>
      </c>
      <c r="G635" s="68">
        <v>0</v>
      </c>
      <c r="H635" s="69">
        <f t="shared" si="19"/>
        <v>0</v>
      </c>
      <c r="M635" s="68">
        <f t="shared" si="20"/>
        <v>0</v>
      </c>
    </row>
    <row r="636" spans="1:13" x14ac:dyDescent="0.25">
      <c r="A636" s="88">
        <v>43217.166666666664</v>
      </c>
      <c r="B636" s="89">
        <v>0</v>
      </c>
      <c r="C636" s="68">
        <v>0</v>
      </c>
      <c r="D636" s="68">
        <v>0</v>
      </c>
      <c r="E636" s="68">
        <v>0</v>
      </c>
      <c r="F636" s="68">
        <v>0</v>
      </c>
      <c r="G636" s="68">
        <v>0</v>
      </c>
      <c r="H636" s="69">
        <f t="shared" si="19"/>
        <v>0</v>
      </c>
      <c r="M636" s="68">
        <f t="shared" si="20"/>
        <v>0</v>
      </c>
    </row>
    <row r="637" spans="1:13" x14ac:dyDescent="0.25">
      <c r="A637" s="88">
        <v>43217.208333333336</v>
      </c>
      <c r="B637" s="89">
        <v>0</v>
      </c>
      <c r="C637" s="68">
        <v>8</v>
      </c>
      <c r="D637" s="68">
        <v>4</v>
      </c>
      <c r="E637" s="68">
        <v>0</v>
      </c>
      <c r="F637" s="68">
        <v>18</v>
      </c>
      <c r="G637" s="68">
        <v>17</v>
      </c>
      <c r="H637" s="69">
        <f t="shared" si="19"/>
        <v>47</v>
      </c>
      <c r="M637" s="68">
        <f t="shared" si="20"/>
        <v>8</v>
      </c>
    </row>
    <row r="638" spans="1:13" x14ac:dyDescent="0.25">
      <c r="A638" s="88">
        <v>43217.25</v>
      </c>
      <c r="B638" s="89">
        <v>110.38719</v>
      </c>
      <c r="C638" s="68">
        <v>2417</v>
      </c>
      <c r="D638" s="68">
        <v>1572</v>
      </c>
      <c r="E638" s="68">
        <v>946</v>
      </c>
      <c r="F638" s="68">
        <v>1399</v>
      </c>
      <c r="G638" s="68">
        <v>1101</v>
      </c>
      <c r="H638" s="69">
        <f t="shared" si="19"/>
        <v>7545.3871899999995</v>
      </c>
      <c r="M638" s="68">
        <f t="shared" si="20"/>
        <v>1258</v>
      </c>
    </row>
    <row r="639" spans="1:13" x14ac:dyDescent="0.25">
      <c r="A639" s="88">
        <v>43217.291666666664</v>
      </c>
      <c r="B639" s="89">
        <v>726.10829999999999</v>
      </c>
      <c r="C639" s="68">
        <v>10287</v>
      </c>
      <c r="D639" s="68">
        <v>5942</v>
      </c>
      <c r="E639" s="68">
        <v>4579</v>
      </c>
      <c r="F639" s="68">
        <v>6557</v>
      </c>
      <c r="G639" s="68">
        <v>4805</v>
      </c>
      <c r="H639" s="69">
        <f t="shared" si="19"/>
        <v>32896.1083</v>
      </c>
      <c r="M639" s="68">
        <f t="shared" si="20"/>
        <v>5483</v>
      </c>
    </row>
    <row r="640" spans="1:13" x14ac:dyDescent="0.25">
      <c r="A640" s="88">
        <v>43217.333333333336</v>
      </c>
      <c r="B640" s="89">
        <v>2481.5212000000001</v>
      </c>
      <c r="C640" s="68">
        <v>26896</v>
      </c>
      <c r="D640" s="68">
        <v>15168</v>
      </c>
      <c r="E640" s="68">
        <v>5303</v>
      </c>
      <c r="F640" s="68">
        <v>19369</v>
      </c>
      <c r="G640" s="68">
        <v>14780</v>
      </c>
      <c r="H640" s="69">
        <f t="shared" si="19"/>
        <v>83997.521200000003</v>
      </c>
      <c r="M640" s="68">
        <f t="shared" si="20"/>
        <v>14000</v>
      </c>
    </row>
    <row r="641" spans="1:13" x14ac:dyDescent="0.25">
      <c r="A641" s="88">
        <v>43217.375</v>
      </c>
      <c r="B641" s="89">
        <v>3069.7168000000001</v>
      </c>
      <c r="C641" s="68">
        <v>27774</v>
      </c>
      <c r="D641" s="68">
        <v>19374</v>
      </c>
      <c r="E641" s="68">
        <v>8489</v>
      </c>
      <c r="F641" s="68">
        <v>20185</v>
      </c>
      <c r="G641" s="68">
        <v>15742</v>
      </c>
      <c r="H641" s="69">
        <f t="shared" si="19"/>
        <v>94633.716799999995</v>
      </c>
      <c r="M641" s="68">
        <f t="shared" si="20"/>
        <v>15772</v>
      </c>
    </row>
    <row r="642" spans="1:13" x14ac:dyDescent="0.25">
      <c r="A642" s="88">
        <v>43217.416666666664</v>
      </c>
      <c r="B642" s="89">
        <v>4126.3413</v>
      </c>
      <c r="C642" s="68">
        <v>25474</v>
      </c>
      <c r="D642" s="68">
        <v>30733</v>
      </c>
      <c r="E642" s="68">
        <v>14821</v>
      </c>
      <c r="F642" s="68">
        <v>14541</v>
      </c>
      <c r="G642" s="68">
        <v>12316</v>
      </c>
      <c r="H642" s="69">
        <f t="shared" si="19"/>
        <v>102011.3413</v>
      </c>
      <c r="M642" s="68">
        <f t="shared" si="20"/>
        <v>17002</v>
      </c>
    </row>
    <row r="643" spans="1:13" x14ac:dyDescent="0.25">
      <c r="A643" s="88">
        <v>43217.458333333336</v>
      </c>
      <c r="B643" s="89">
        <v>1628.3063</v>
      </c>
      <c r="C643" s="68">
        <v>15993</v>
      </c>
      <c r="D643" s="68">
        <v>19790</v>
      </c>
      <c r="E643" s="68">
        <v>12873</v>
      </c>
      <c r="F643" s="68">
        <v>12731</v>
      </c>
      <c r="G643" s="68">
        <v>10092</v>
      </c>
      <c r="H643" s="69">
        <f t="shared" si="19"/>
        <v>73107.306299999997</v>
      </c>
      <c r="M643" s="68">
        <f t="shared" si="20"/>
        <v>12185</v>
      </c>
    </row>
    <row r="644" spans="1:13" x14ac:dyDescent="0.25">
      <c r="A644" s="88">
        <v>43217.5</v>
      </c>
      <c r="B644" s="89">
        <v>1061.9521</v>
      </c>
      <c r="C644" s="68">
        <v>9912</v>
      </c>
      <c r="D644" s="68">
        <v>15299</v>
      </c>
      <c r="E644" s="68">
        <v>8046</v>
      </c>
      <c r="F644" s="68">
        <v>8765</v>
      </c>
      <c r="G644" s="68">
        <v>7104</v>
      </c>
      <c r="H644" s="69">
        <f t="shared" si="19"/>
        <v>50187.952100000002</v>
      </c>
      <c r="M644" s="68">
        <f t="shared" si="20"/>
        <v>8365</v>
      </c>
    </row>
    <row r="645" spans="1:13" x14ac:dyDescent="0.25">
      <c r="A645" s="88">
        <v>43217.541666666664</v>
      </c>
      <c r="B645" s="89">
        <v>624.26149999999996</v>
      </c>
      <c r="C645" s="68">
        <v>7485</v>
      </c>
      <c r="D645" s="68">
        <v>8529</v>
      </c>
      <c r="E645" s="68">
        <v>4782</v>
      </c>
      <c r="F645" s="68">
        <v>6816</v>
      </c>
      <c r="G645" s="68">
        <v>5390</v>
      </c>
      <c r="H645" s="69">
        <f t="shared" si="19"/>
        <v>33626.261500000001</v>
      </c>
      <c r="M645" s="68">
        <f t="shared" si="20"/>
        <v>5604</v>
      </c>
    </row>
    <row r="646" spans="1:13" x14ac:dyDescent="0.25">
      <c r="A646" s="88">
        <v>43217.583333333336</v>
      </c>
      <c r="B646" s="89">
        <v>421.13720000000001</v>
      </c>
      <c r="C646" s="68">
        <v>4886</v>
      </c>
      <c r="D646" s="68">
        <v>4525</v>
      </c>
      <c r="E646" s="68">
        <v>3085</v>
      </c>
      <c r="F646" s="68">
        <v>3150</v>
      </c>
      <c r="G646" s="68">
        <v>2502</v>
      </c>
      <c r="H646" s="69">
        <f t="shared" si="19"/>
        <v>18569.137200000001</v>
      </c>
      <c r="M646" s="68">
        <f t="shared" si="20"/>
        <v>3095</v>
      </c>
    </row>
    <row r="647" spans="1:13" x14ac:dyDescent="0.25">
      <c r="A647" s="88">
        <v>43217.625</v>
      </c>
      <c r="B647" s="89">
        <v>291.61874</v>
      </c>
      <c r="C647" s="68">
        <v>3054</v>
      </c>
      <c r="D647" s="68">
        <v>4436</v>
      </c>
      <c r="E647" s="68">
        <v>1788</v>
      </c>
      <c r="F647" s="68">
        <v>3092</v>
      </c>
      <c r="G647" s="68">
        <v>2524</v>
      </c>
      <c r="H647" s="69">
        <f t="shared" si="19"/>
        <v>15185.61874</v>
      </c>
      <c r="M647" s="68">
        <f t="shared" si="20"/>
        <v>2531</v>
      </c>
    </row>
    <row r="648" spans="1:13" x14ac:dyDescent="0.25">
      <c r="A648" s="88">
        <v>43217.666666666664</v>
      </c>
      <c r="B648" s="89">
        <v>423.48086999999998</v>
      </c>
      <c r="C648" s="68">
        <v>4393</v>
      </c>
      <c r="D648" s="68">
        <v>4633</v>
      </c>
      <c r="E648" s="68">
        <v>1371</v>
      </c>
      <c r="F648" s="68">
        <v>1553</v>
      </c>
      <c r="G648" s="68">
        <v>1161</v>
      </c>
      <c r="H648" s="69">
        <f t="shared" si="19"/>
        <v>13534.480869999999</v>
      </c>
      <c r="M648" s="68">
        <f t="shared" si="20"/>
        <v>2256</v>
      </c>
    </row>
    <row r="649" spans="1:13" x14ac:dyDescent="0.25">
      <c r="A649" s="88">
        <v>43217.708333333336</v>
      </c>
      <c r="B649" s="89">
        <v>176.69429</v>
      </c>
      <c r="C649" s="68">
        <v>1974</v>
      </c>
      <c r="D649" s="68">
        <v>2810</v>
      </c>
      <c r="E649" s="68">
        <v>1785</v>
      </c>
      <c r="F649" s="68">
        <v>1416</v>
      </c>
      <c r="G649" s="68">
        <v>1178</v>
      </c>
      <c r="H649" s="69">
        <f t="shared" ref="H649:H712" si="21">SUM(B649:G649)</f>
        <v>9339.6942899999995</v>
      </c>
      <c r="M649" s="68">
        <f t="shared" ref="M649:M712" si="22">ROUND(AVERAGE(B649:G649),0)</f>
        <v>1557</v>
      </c>
    </row>
    <row r="650" spans="1:13" x14ac:dyDescent="0.25">
      <c r="A650" s="88">
        <v>43217.75</v>
      </c>
      <c r="B650" s="89">
        <v>56.861229999999999</v>
      </c>
      <c r="C650" s="68">
        <v>824</v>
      </c>
      <c r="D650" s="68">
        <v>817</v>
      </c>
      <c r="E650" s="68">
        <v>464</v>
      </c>
      <c r="F650" s="68">
        <v>929</v>
      </c>
      <c r="G650" s="68">
        <v>748</v>
      </c>
      <c r="H650" s="69">
        <f t="shared" si="21"/>
        <v>3838.86123</v>
      </c>
      <c r="M650" s="68">
        <f t="shared" si="22"/>
        <v>640</v>
      </c>
    </row>
    <row r="651" spans="1:13" x14ac:dyDescent="0.25">
      <c r="A651" s="88">
        <v>43217.791666666664</v>
      </c>
      <c r="B651" s="89">
        <v>0</v>
      </c>
      <c r="C651" s="68">
        <v>58</v>
      </c>
      <c r="D651" s="68">
        <v>5</v>
      </c>
      <c r="E651" s="68">
        <v>12</v>
      </c>
      <c r="F651" s="68">
        <v>76</v>
      </c>
      <c r="G651" s="68">
        <v>49</v>
      </c>
      <c r="H651" s="69">
        <f t="shared" si="21"/>
        <v>200</v>
      </c>
      <c r="M651" s="68">
        <f t="shared" si="22"/>
        <v>33</v>
      </c>
    </row>
    <row r="652" spans="1:13" x14ac:dyDescent="0.25">
      <c r="A652" s="88">
        <v>43217.833333333336</v>
      </c>
      <c r="B652" s="89">
        <v>0</v>
      </c>
      <c r="C652" s="68">
        <v>0</v>
      </c>
      <c r="D652" s="68">
        <v>0</v>
      </c>
      <c r="E652" s="68">
        <v>0</v>
      </c>
      <c r="F652" s="68">
        <v>0</v>
      </c>
      <c r="G652" s="68">
        <v>0</v>
      </c>
      <c r="H652" s="69">
        <f t="shared" si="21"/>
        <v>0</v>
      </c>
      <c r="M652" s="68">
        <f t="shared" si="22"/>
        <v>0</v>
      </c>
    </row>
    <row r="653" spans="1:13" x14ac:dyDescent="0.25">
      <c r="A653" s="88">
        <v>43217.875</v>
      </c>
      <c r="B653" s="89">
        <v>0</v>
      </c>
      <c r="C653" s="68">
        <v>0</v>
      </c>
      <c r="D653" s="68">
        <v>0</v>
      </c>
      <c r="E653" s="68">
        <v>0</v>
      </c>
      <c r="F653" s="68">
        <v>0</v>
      </c>
      <c r="G653" s="68">
        <v>0</v>
      </c>
      <c r="H653" s="69">
        <f t="shared" si="21"/>
        <v>0</v>
      </c>
      <c r="M653" s="68">
        <f t="shared" si="22"/>
        <v>0</v>
      </c>
    </row>
    <row r="654" spans="1:13" x14ac:dyDescent="0.25">
      <c r="A654" s="88">
        <v>43217.916666666664</v>
      </c>
      <c r="B654" s="89">
        <v>0</v>
      </c>
      <c r="C654" s="68">
        <v>0</v>
      </c>
      <c r="D654" s="68">
        <v>0</v>
      </c>
      <c r="E654" s="68">
        <v>0</v>
      </c>
      <c r="F654" s="68">
        <v>0</v>
      </c>
      <c r="G654" s="68">
        <v>0</v>
      </c>
      <c r="H654" s="69">
        <f t="shared" si="21"/>
        <v>0</v>
      </c>
      <c r="M654" s="68">
        <f t="shared" si="22"/>
        <v>0</v>
      </c>
    </row>
    <row r="655" spans="1:13" x14ac:dyDescent="0.25">
      <c r="A655" s="88">
        <v>43217.958333333336</v>
      </c>
      <c r="B655" s="89">
        <v>0</v>
      </c>
      <c r="C655" s="68">
        <v>0</v>
      </c>
      <c r="D655" s="68">
        <v>0</v>
      </c>
      <c r="E655" s="68">
        <v>0</v>
      </c>
      <c r="F655" s="68">
        <v>0</v>
      </c>
      <c r="G655" s="68">
        <v>0</v>
      </c>
      <c r="H655" s="69">
        <f t="shared" si="21"/>
        <v>0</v>
      </c>
      <c r="M655" s="68">
        <f t="shared" si="22"/>
        <v>0</v>
      </c>
    </row>
    <row r="656" spans="1:13" x14ac:dyDescent="0.25">
      <c r="A656" s="88">
        <v>43218</v>
      </c>
      <c r="B656" s="89">
        <v>0</v>
      </c>
      <c r="C656" s="68">
        <v>0</v>
      </c>
      <c r="D656" s="68">
        <v>0</v>
      </c>
      <c r="E656" s="68">
        <v>0</v>
      </c>
      <c r="F656" s="68">
        <v>0</v>
      </c>
      <c r="G656" s="68">
        <v>0</v>
      </c>
      <c r="H656" s="69">
        <f t="shared" si="21"/>
        <v>0</v>
      </c>
      <c r="M656" s="68">
        <f t="shared" si="22"/>
        <v>0</v>
      </c>
    </row>
    <row r="657" spans="1:13" x14ac:dyDescent="0.25">
      <c r="A657" s="88">
        <v>43218.041666666664</v>
      </c>
      <c r="B657" s="89">
        <v>0</v>
      </c>
      <c r="C657" s="68">
        <v>0</v>
      </c>
      <c r="D657" s="68">
        <v>0</v>
      </c>
      <c r="E657" s="68">
        <v>0</v>
      </c>
      <c r="F657" s="68">
        <v>0</v>
      </c>
      <c r="G657" s="68">
        <v>0</v>
      </c>
      <c r="H657" s="69">
        <f t="shared" si="21"/>
        <v>0</v>
      </c>
      <c r="M657" s="68">
        <f t="shared" si="22"/>
        <v>0</v>
      </c>
    </row>
    <row r="658" spans="1:13" x14ac:dyDescent="0.25">
      <c r="A658" s="88">
        <v>43218.083333333336</v>
      </c>
      <c r="B658" s="89">
        <v>0</v>
      </c>
      <c r="C658" s="68">
        <v>0</v>
      </c>
      <c r="D658" s="68">
        <v>0</v>
      </c>
      <c r="E658" s="68">
        <v>0</v>
      </c>
      <c r="F658" s="68">
        <v>0</v>
      </c>
      <c r="G658" s="68">
        <v>0</v>
      </c>
      <c r="H658" s="69">
        <f t="shared" si="21"/>
        <v>0</v>
      </c>
      <c r="M658" s="68">
        <f t="shared" si="22"/>
        <v>0</v>
      </c>
    </row>
    <row r="659" spans="1:13" x14ac:dyDescent="0.25">
      <c r="A659" s="88">
        <v>43218.125</v>
      </c>
      <c r="B659" s="89">
        <v>0</v>
      </c>
      <c r="C659" s="68">
        <v>0</v>
      </c>
      <c r="D659" s="68">
        <v>0</v>
      </c>
      <c r="E659" s="68">
        <v>0</v>
      </c>
      <c r="F659" s="68">
        <v>0</v>
      </c>
      <c r="G659" s="68">
        <v>0</v>
      </c>
      <c r="H659" s="69">
        <f t="shared" si="21"/>
        <v>0</v>
      </c>
      <c r="M659" s="68">
        <f t="shared" si="22"/>
        <v>0</v>
      </c>
    </row>
    <row r="660" spans="1:13" x14ac:dyDescent="0.25">
      <c r="A660" s="88">
        <v>43218.166666666664</v>
      </c>
      <c r="B660" s="89">
        <v>0</v>
      </c>
      <c r="C660" s="68">
        <v>0</v>
      </c>
      <c r="D660" s="68">
        <v>0</v>
      </c>
      <c r="E660" s="68">
        <v>0</v>
      </c>
      <c r="F660" s="68">
        <v>0</v>
      </c>
      <c r="G660" s="68">
        <v>0</v>
      </c>
      <c r="H660" s="69">
        <f t="shared" si="21"/>
        <v>0</v>
      </c>
      <c r="M660" s="68">
        <f t="shared" si="22"/>
        <v>0</v>
      </c>
    </row>
    <row r="661" spans="1:13" x14ac:dyDescent="0.25">
      <c r="A661" s="88">
        <v>43218.208333333336</v>
      </c>
      <c r="B661" s="89">
        <v>0</v>
      </c>
      <c r="C661" s="68">
        <v>0</v>
      </c>
      <c r="D661" s="68">
        <v>0</v>
      </c>
      <c r="E661" s="68">
        <v>0</v>
      </c>
      <c r="F661" s="68">
        <v>0</v>
      </c>
      <c r="G661" s="68">
        <v>0</v>
      </c>
      <c r="H661" s="69">
        <f t="shared" si="21"/>
        <v>0</v>
      </c>
      <c r="M661" s="68">
        <f t="shared" si="22"/>
        <v>0</v>
      </c>
    </row>
    <row r="662" spans="1:13" x14ac:dyDescent="0.25">
      <c r="A662" s="88">
        <v>43218.25</v>
      </c>
      <c r="B662" s="89">
        <v>0</v>
      </c>
      <c r="C662" s="68">
        <v>451</v>
      </c>
      <c r="D662" s="68">
        <v>877</v>
      </c>
      <c r="E662" s="68">
        <v>481</v>
      </c>
      <c r="F662" s="68">
        <v>253</v>
      </c>
      <c r="G662" s="68">
        <v>183</v>
      </c>
      <c r="H662" s="69">
        <f t="shared" si="21"/>
        <v>2245</v>
      </c>
      <c r="M662" s="68">
        <f t="shared" si="22"/>
        <v>374</v>
      </c>
    </row>
    <row r="663" spans="1:13" x14ac:dyDescent="0.25">
      <c r="A663" s="88">
        <v>43218.291666666664</v>
      </c>
      <c r="B663" s="89">
        <v>244.77610000000001</v>
      </c>
      <c r="C663" s="68">
        <v>3274</v>
      </c>
      <c r="D663" s="68">
        <v>4362</v>
      </c>
      <c r="E663" s="68">
        <v>1856</v>
      </c>
      <c r="F663" s="68">
        <v>2363</v>
      </c>
      <c r="G663" s="68">
        <v>1875</v>
      </c>
      <c r="H663" s="69">
        <f t="shared" si="21"/>
        <v>13974.776099999999</v>
      </c>
      <c r="M663" s="68">
        <f t="shared" si="22"/>
        <v>2329</v>
      </c>
    </row>
    <row r="664" spans="1:13" x14ac:dyDescent="0.25">
      <c r="A664" s="88">
        <v>43218.333333333336</v>
      </c>
      <c r="B664" s="89">
        <v>858.24009999999998</v>
      </c>
      <c r="C664" s="68">
        <v>7163</v>
      </c>
      <c r="D664" s="68">
        <v>10426</v>
      </c>
      <c r="E664" s="68">
        <v>3927</v>
      </c>
      <c r="F664" s="68">
        <v>5533</v>
      </c>
      <c r="G664" s="68">
        <v>4289</v>
      </c>
      <c r="H664" s="69">
        <f t="shared" si="21"/>
        <v>32196.240099999999</v>
      </c>
      <c r="M664" s="68">
        <f t="shared" si="22"/>
        <v>5366</v>
      </c>
    </row>
    <row r="665" spans="1:13" x14ac:dyDescent="0.25">
      <c r="A665" s="88">
        <v>43218.375</v>
      </c>
      <c r="B665" s="89">
        <v>1317.6771000000001</v>
      </c>
      <c r="C665" s="68">
        <v>14363</v>
      </c>
      <c r="D665" s="68">
        <v>13488</v>
      </c>
      <c r="E665" s="68">
        <v>6101</v>
      </c>
      <c r="F665" s="68">
        <v>9621</v>
      </c>
      <c r="G665" s="68">
        <v>8259</v>
      </c>
      <c r="H665" s="69">
        <f t="shared" si="21"/>
        <v>53149.677100000001</v>
      </c>
      <c r="M665" s="68">
        <f t="shared" si="22"/>
        <v>8858</v>
      </c>
    </row>
    <row r="666" spans="1:13" x14ac:dyDescent="0.25">
      <c r="A666" s="88">
        <v>43218.416666666664</v>
      </c>
      <c r="B666" s="89">
        <v>3356.6248000000001</v>
      </c>
      <c r="C666" s="68">
        <v>18193</v>
      </c>
      <c r="D666" s="68">
        <v>16021</v>
      </c>
      <c r="E666" s="68">
        <v>9253</v>
      </c>
      <c r="F666" s="68">
        <v>14895</v>
      </c>
      <c r="G666" s="68">
        <v>11750</v>
      </c>
      <c r="H666" s="69">
        <f t="shared" si="21"/>
        <v>73468.624800000005</v>
      </c>
      <c r="M666" s="68">
        <f t="shared" si="22"/>
        <v>12245</v>
      </c>
    </row>
    <row r="667" spans="1:13" x14ac:dyDescent="0.25">
      <c r="A667" s="88">
        <v>43218.458333333336</v>
      </c>
      <c r="B667" s="89">
        <v>3220.8130000000001</v>
      </c>
      <c r="C667" s="68">
        <v>25893</v>
      </c>
      <c r="D667" s="68">
        <v>27671</v>
      </c>
      <c r="E667" s="68">
        <v>13977</v>
      </c>
      <c r="F667" s="68">
        <v>22591</v>
      </c>
      <c r="G667" s="68">
        <v>18752</v>
      </c>
      <c r="H667" s="69">
        <f t="shared" si="21"/>
        <v>112104.81299999999</v>
      </c>
      <c r="M667" s="68">
        <f t="shared" si="22"/>
        <v>18684</v>
      </c>
    </row>
    <row r="668" spans="1:13" x14ac:dyDescent="0.25">
      <c r="A668" s="88">
        <v>43218.5</v>
      </c>
      <c r="B668" s="89">
        <v>4266.2830000000004</v>
      </c>
      <c r="C668" s="68">
        <v>34698</v>
      </c>
      <c r="D668" s="68">
        <v>32611</v>
      </c>
      <c r="E668" s="68">
        <v>19796</v>
      </c>
      <c r="F668" s="68">
        <v>22958</v>
      </c>
      <c r="G668" s="68">
        <v>19192</v>
      </c>
      <c r="H668" s="69">
        <f t="shared" si="21"/>
        <v>133521.283</v>
      </c>
      <c r="M668" s="68">
        <f t="shared" si="22"/>
        <v>22254</v>
      </c>
    </row>
    <row r="669" spans="1:13" x14ac:dyDescent="0.25">
      <c r="A669" s="88">
        <v>43218.541666666664</v>
      </c>
      <c r="B669" s="89">
        <v>3335.9061999999999</v>
      </c>
      <c r="C669" s="68">
        <v>34855</v>
      </c>
      <c r="D669" s="68">
        <v>34331</v>
      </c>
      <c r="E669" s="68">
        <v>21538</v>
      </c>
      <c r="F669" s="68">
        <v>19631</v>
      </c>
      <c r="G669" s="68">
        <v>17942</v>
      </c>
      <c r="H669" s="69">
        <f t="shared" si="21"/>
        <v>131632.9062</v>
      </c>
      <c r="M669" s="68">
        <f t="shared" si="22"/>
        <v>21939</v>
      </c>
    </row>
    <row r="670" spans="1:13" x14ac:dyDescent="0.25">
      <c r="A670" s="88">
        <v>43218.583333333336</v>
      </c>
      <c r="B670" s="89">
        <v>2769.9495000000002</v>
      </c>
      <c r="C670" s="68">
        <v>15725</v>
      </c>
      <c r="D670" s="68">
        <v>40173</v>
      </c>
      <c r="E670" s="68">
        <v>15155</v>
      </c>
      <c r="F670" s="68">
        <v>25776</v>
      </c>
      <c r="G670" s="68">
        <v>21129</v>
      </c>
      <c r="H670" s="69">
        <f t="shared" si="21"/>
        <v>120727.9495</v>
      </c>
      <c r="M670" s="68">
        <f t="shared" si="22"/>
        <v>20121</v>
      </c>
    </row>
    <row r="671" spans="1:13" x14ac:dyDescent="0.25">
      <c r="A671" s="88">
        <v>43218.625</v>
      </c>
      <c r="B671" s="89">
        <v>1812.7155</v>
      </c>
      <c r="C671" s="68">
        <v>18939</v>
      </c>
      <c r="D671" s="68">
        <v>35568</v>
      </c>
      <c r="E671" s="68">
        <v>12630</v>
      </c>
      <c r="F671" s="68">
        <v>21660</v>
      </c>
      <c r="G671" s="68">
        <v>20208</v>
      </c>
      <c r="H671" s="69">
        <f t="shared" si="21"/>
        <v>110817.71549999999</v>
      </c>
      <c r="M671" s="68">
        <f t="shared" si="22"/>
        <v>18470</v>
      </c>
    </row>
    <row r="672" spans="1:13" x14ac:dyDescent="0.25">
      <c r="A672" s="88">
        <v>43218.666666666664</v>
      </c>
      <c r="B672" s="89">
        <v>1031.4203</v>
      </c>
      <c r="C672" s="68">
        <v>13302</v>
      </c>
      <c r="D672" s="68">
        <v>29810</v>
      </c>
      <c r="E672" s="68">
        <v>9523</v>
      </c>
      <c r="F672" s="68">
        <v>18067</v>
      </c>
      <c r="G672" s="68">
        <v>18883</v>
      </c>
      <c r="H672" s="69">
        <f t="shared" si="21"/>
        <v>90616.420299999998</v>
      </c>
      <c r="M672" s="68">
        <f t="shared" si="22"/>
        <v>15103</v>
      </c>
    </row>
    <row r="673" spans="1:13" x14ac:dyDescent="0.25">
      <c r="A673" s="88">
        <v>43218.708333333336</v>
      </c>
      <c r="B673" s="89">
        <v>303.37723</v>
      </c>
      <c r="C673" s="68">
        <v>7013</v>
      </c>
      <c r="D673" s="68">
        <v>19492</v>
      </c>
      <c r="E673" s="68">
        <v>5728</v>
      </c>
      <c r="F673" s="68">
        <v>6221</v>
      </c>
      <c r="G673" s="68">
        <v>6665</v>
      </c>
      <c r="H673" s="69">
        <f t="shared" si="21"/>
        <v>45422.377229999998</v>
      </c>
      <c r="M673" s="68">
        <f t="shared" si="22"/>
        <v>7570</v>
      </c>
    </row>
    <row r="674" spans="1:13" x14ac:dyDescent="0.25">
      <c r="A674" s="88">
        <v>43218.75</v>
      </c>
      <c r="B674" s="89">
        <v>167.07525999999999</v>
      </c>
      <c r="C674" s="68">
        <v>1886</v>
      </c>
      <c r="D674" s="68">
        <v>9237</v>
      </c>
      <c r="E674" s="68">
        <v>3189</v>
      </c>
      <c r="F674" s="68">
        <v>1655</v>
      </c>
      <c r="G674" s="68">
        <v>1503</v>
      </c>
      <c r="H674" s="69">
        <f t="shared" si="21"/>
        <v>17637.075259999998</v>
      </c>
      <c r="M674" s="68">
        <f t="shared" si="22"/>
        <v>2940</v>
      </c>
    </row>
    <row r="675" spans="1:13" x14ac:dyDescent="0.25">
      <c r="A675" s="88">
        <v>43218.791666666664</v>
      </c>
      <c r="B675" s="89">
        <v>26.552675000000001</v>
      </c>
      <c r="C675" s="68">
        <v>297</v>
      </c>
      <c r="D675" s="68">
        <v>1041</v>
      </c>
      <c r="E675" s="68">
        <v>270</v>
      </c>
      <c r="F675" s="68">
        <v>233</v>
      </c>
      <c r="G675" s="68">
        <v>203</v>
      </c>
      <c r="H675" s="69">
        <f t="shared" si="21"/>
        <v>2070.5526749999999</v>
      </c>
      <c r="M675" s="68">
        <f t="shared" si="22"/>
        <v>345</v>
      </c>
    </row>
    <row r="676" spans="1:13" x14ac:dyDescent="0.25">
      <c r="A676" s="88">
        <v>43218.833333333336</v>
      </c>
      <c r="B676" s="89">
        <v>0</v>
      </c>
      <c r="C676" s="68">
        <v>0</v>
      </c>
      <c r="D676" s="68">
        <v>0</v>
      </c>
      <c r="E676" s="68">
        <v>0</v>
      </c>
      <c r="F676" s="68">
        <v>0</v>
      </c>
      <c r="G676" s="68">
        <v>0</v>
      </c>
      <c r="H676" s="69">
        <f t="shared" si="21"/>
        <v>0</v>
      </c>
      <c r="M676" s="68">
        <f t="shared" si="22"/>
        <v>0</v>
      </c>
    </row>
    <row r="677" spans="1:13" x14ac:dyDescent="0.25">
      <c r="A677" s="88">
        <v>43218.875</v>
      </c>
      <c r="B677" s="89">
        <v>0</v>
      </c>
      <c r="C677" s="68">
        <v>0</v>
      </c>
      <c r="D677" s="68">
        <v>0</v>
      </c>
      <c r="E677" s="68">
        <v>0</v>
      </c>
      <c r="F677" s="68">
        <v>0</v>
      </c>
      <c r="G677" s="68">
        <v>0</v>
      </c>
      <c r="H677" s="69">
        <f t="shared" si="21"/>
        <v>0</v>
      </c>
      <c r="M677" s="68">
        <f t="shared" si="22"/>
        <v>0</v>
      </c>
    </row>
    <row r="678" spans="1:13" x14ac:dyDescent="0.25">
      <c r="A678" s="88">
        <v>43218.916666666664</v>
      </c>
      <c r="B678" s="89">
        <v>0</v>
      </c>
      <c r="C678" s="68">
        <v>0</v>
      </c>
      <c r="D678" s="68">
        <v>0</v>
      </c>
      <c r="E678" s="68">
        <v>0</v>
      </c>
      <c r="F678" s="68">
        <v>0</v>
      </c>
      <c r="G678" s="68">
        <v>0</v>
      </c>
      <c r="H678" s="69">
        <f t="shared" si="21"/>
        <v>0</v>
      </c>
      <c r="M678" s="68">
        <f t="shared" si="22"/>
        <v>0</v>
      </c>
    </row>
    <row r="679" spans="1:13" x14ac:dyDescent="0.25">
      <c r="A679" s="88">
        <v>43218.958333333336</v>
      </c>
      <c r="B679" s="89">
        <v>0</v>
      </c>
      <c r="C679" s="68">
        <v>0</v>
      </c>
      <c r="D679" s="68">
        <v>0</v>
      </c>
      <c r="E679" s="68">
        <v>0</v>
      </c>
      <c r="F679" s="68">
        <v>0</v>
      </c>
      <c r="G679" s="68">
        <v>0</v>
      </c>
      <c r="H679" s="69">
        <f t="shared" si="21"/>
        <v>0</v>
      </c>
      <c r="M679" s="68">
        <f t="shared" si="22"/>
        <v>0</v>
      </c>
    </row>
    <row r="680" spans="1:13" x14ac:dyDescent="0.25">
      <c r="A680" s="88">
        <v>43219</v>
      </c>
      <c r="B680" s="89">
        <v>0</v>
      </c>
      <c r="C680" s="68">
        <v>0</v>
      </c>
      <c r="D680" s="68">
        <v>0</v>
      </c>
      <c r="E680" s="68">
        <v>0</v>
      </c>
      <c r="F680" s="68">
        <v>0</v>
      </c>
      <c r="G680" s="68">
        <v>0</v>
      </c>
      <c r="H680" s="69">
        <f t="shared" si="21"/>
        <v>0</v>
      </c>
      <c r="M680" s="68">
        <f t="shared" si="22"/>
        <v>0</v>
      </c>
    </row>
    <row r="681" spans="1:13" x14ac:dyDescent="0.25">
      <c r="A681" s="88">
        <v>43219.041666666664</v>
      </c>
      <c r="B681" s="89">
        <v>0</v>
      </c>
      <c r="C681" s="68">
        <v>0</v>
      </c>
      <c r="D681" s="68">
        <v>0</v>
      </c>
      <c r="E681" s="68">
        <v>0</v>
      </c>
      <c r="F681" s="68">
        <v>0</v>
      </c>
      <c r="G681" s="68">
        <v>0</v>
      </c>
      <c r="H681" s="69">
        <f t="shared" si="21"/>
        <v>0</v>
      </c>
      <c r="M681" s="68">
        <f t="shared" si="22"/>
        <v>0</v>
      </c>
    </row>
    <row r="682" spans="1:13" x14ac:dyDescent="0.25">
      <c r="A682" s="88">
        <v>43219.083333333336</v>
      </c>
      <c r="B682" s="89">
        <v>0</v>
      </c>
      <c r="C682" s="68">
        <v>0</v>
      </c>
      <c r="D682" s="68">
        <v>0</v>
      </c>
      <c r="E682" s="68">
        <v>0</v>
      </c>
      <c r="F682" s="68">
        <v>0</v>
      </c>
      <c r="G682" s="68">
        <v>0</v>
      </c>
      <c r="H682" s="69">
        <f t="shared" si="21"/>
        <v>0</v>
      </c>
      <c r="M682" s="68">
        <f t="shared" si="22"/>
        <v>0</v>
      </c>
    </row>
    <row r="683" spans="1:13" x14ac:dyDescent="0.25">
      <c r="A683" s="88">
        <v>43219.125</v>
      </c>
      <c r="B683" s="89">
        <v>0</v>
      </c>
      <c r="C683" s="68">
        <v>0</v>
      </c>
      <c r="D683" s="68">
        <v>0</v>
      </c>
      <c r="E683" s="68">
        <v>0</v>
      </c>
      <c r="F683" s="68">
        <v>0</v>
      </c>
      <c r="G683" s="68">
        <v>0</v>
      </c>
      <c r="H683" s="69">
        <f t="shared" si="21"/>
        <v>0</v>
      </c>
      <c r="M683" s="68">
        <f t="shared" si="22"/>
        <v>0</v>
      </c>
    </row>
    <row r="684" spans="1:13" x14ac:dyDescent="0.25">
      <c r="A684" s="88">
        <v>43219.166666666664</v>
      </c>
      <c r="B684" s="89">
        <v>0</v>
      </c>
      <c r="C684" s="68">
        <v>0</v>
      </c>
      <c r="D684" s="68">
        <v>0</v>
      </c>
      <c r="E684" s="68">
        <v>0</v>
      </c>
      <c r="F684" s="68">
        <v>0</v>
      </c>
      <c r="G684" s="68">
        <v>0</v>
      </c>
      <c r="H684" s="69">
        <f t="shared" si="21"/>
        <v>0</v>
      </c>
      <c r="M684" s="68">
        <f t="shared" si="22"/>
        <v>0</v>
      </c>
    </row>
    <row r="685" spans="1:13" x14ac:dyDescent="0.25">
      <c r="A685" s="88">
        <v>43219.208333333336</v>
      </c>
      <c r="B685" s="89">
        <v>0</v>
      </c>
      <c r="C685" s="68">
        <v>0</v>
      </c>
      <c r="D685" s="68">
        <v>28</v>
      </c>
      <c r="E685" s="68">
        <v>0</v>
      </c>
      <c r="F685" s="68">
        <v>0</v>
      </c>
      <c r="G685" s="68">
        <v>0</v>
      </c>
      <c r="H685" s="69">
        <f t="shared" si="21"/>
        <v>28</v>
      </c>
      <c r="M685" s="68">
        <f t="shared" si="22"/>
        <v>5</v>
      </c>
    </row>
    <row r="686" spans="1:13" x14ac:dyDescent="0.25">
      <c r="A686" s="88">
        <v>43219.25</v>
      </c>
      <c r="B686" s="89">
        <v>0</v>
      </c>
      <c r="C686" s="68">
        <v>0</v>
      </c>
      <c r="D686" s="68">
        <v>1236</v>
      </c>
      <c r="E686" s="68">
        <v>0</v>
      </c>
      <c r="F686" s="68">
        <v>21</v>
      </c>
      <c r="G686" s="68">
        <v>16</v>
      </c>
      <c r="H686" s="69">
        <f t="shared" si="21"/>
        <v>1273</v>
      </c>
      <c r="M686" s="68">
        <f t="shared" si="22"/>
        <v>212</v>
      </c>
    </row>
    <row r="687" spans="1:13" x14ac:dyDescent="0.25">
      <c r="A687" s="88">
        <v>43219.291666666664</v>
      </c>
      <c r="B687" s="89">
        <v>50.999755999999998</v>
      </c>
      <c r="C687" s="68">
        <v>402</v>
      </c>
      <c r="D687" s="68">
        <v>3082</v>
      </c>
      <c r="E687" s="68">
        <v>1377</v>
      </c>
      <c r="F687" s="68">
        <v>677</v>
      </c>
      <c r="G687" s="68">
        <v>553</v>
      </c>
      <c r="H687" s="69">
        <f t="shared" si="21"/>
        <v>6141.9997560000002</v>
      </c>
      <c r="M687" s="68">
        <f t="shared" si="22"/>
        <v>1024</v>
      </c>
    </row>
    <row r="688" spans="1:13" x14ac:dyDescent="0.25">
      <c r="A688" s="88">
        <v>43219.333333333336</v>
      </c>
      <c r="B688" s="89">
        <v>144.57142999999999</v>
      </c>
      <c r="C688" s="68">
        <v>2105</v>
      </c>
      <c r="D688" s="68">
        <v>9528</v>
      </c>
      <c r="E688" s="68">
        <v>1466</v>
      </c>
      <c r="F688" s="68">
        <v>2262</v>
      </c>
      <c r="G688" s="68">
        <v>1888</v>
      </c>
      <c r="H688" s="69">
        <f t="shared" si="21"/>
        <v>17393.57143</v>
      </c>
      <c r="M688" s="68">
        <f t="shared" si="22"/>
        <v>2899</v>
      </c>
    </row>
    <row r="689" spans="1:13" x14ac:dyDescent="0.25">
      <c r="A689" s="88">
        <v>43219.375</v>
      </c>
      <c r="B689" s="89">
        <v>139.72003000000001</v>
      </c>
      <c r="C689" s="68">
        <v>4494</v>
      </c>
      <c r="D689" s="68">
        <v>4350</v>
      </c>
      <c r="E689" s="68">
        <v>1085</v>
      </c>
      <c r="F689" s="68">
        <v>5301</v>
      </c>
      <c r="G689" s="68">
        <v>4273</v>
      </c>
      <c r="H689" s="69">
        <f t="shared" si="21"/>
        <v>19642.72003</v>
      </c>
      <c r="M689" s="68">
        <f t="shared" si="22"/>
        <v>3274</v>
      </c>
    </row>
    <row r="690" spans="1:13" x14ac:dyDescent="0.25">
      <c r="A690" s="88">
        <v>43219.416666666664</v>
      </c>
      <c r="B690" s="89">
        <v>273.21364999999997</v>
      </c>
      <c r="C690" s="68">
        <v>5580</v>
      </c>
      <c r="D690" s="68">
        <v>2310</v>
      </c>
      <c r="E690" s="68">
        <v>1800</v>
      </c>
      <c r="F690" s="68">
        <v>6093</v>
      </c>
      <c r="G690" s="68">
        <v>5080</v>
      </c>
      <c r="H690" s="69">
        <f t="shared" si="21"/>
        <v>21136.213649999998</v>
      </c>
      <c r="M690" s="68">
        <f t="shared" si="22"/>
        <v>3523</v>
      </c>
    </row>
    <row r="691" spans="1:13" x14ac:dyDescent="0.25">
      <c r="A691" s="88">
        <v>43219.458333333336</v>
      </c>
      <c r="B691" s="89">
        <v>408.05194</v>
      </c>
      <c r="C691" s="68">
        <v>9263</v>
      </c>
      <c r="D691" s="68">
        <v>4489</v>
      </c>
      <c r="E691" s="68">
        <v>2279</v>
      </c>
      <c r="F691" s="68">
        <v>7365</v>
      </c>
      <c r="G691" s="68">
        <v>5832</v>
      </c>
      <c r="H691" s="69">
        <f t="shared" si="21"/>
        <v>29636.051939999998</v>
      </c>
      <c r="M691" s="68">
        <f t="shared" si="22"/>
        <v>4939</v>
      </c>
    </row>
    <row r="692" spans="1:13" x14ac:dyDescent="0.25">
      <c r="A692" s="88">
        <v>43219.5</v>
      </c>
      <c r="B692" s="89">
        <v>929.37270000000001</v>
      </c>
      <c r="C692" s="68">
        <v>9867</v>
      </c>
      <c r="D692" s="68">
        <v>6013</v>
      </c>
      <c r="E692" s="68">
        <v>3618</v>
      </c>
      <c r="F692" s="68">
        <v>3750</v>
      </c>
      <c r="G692" s="68">
        <v>3013</v>
      </c>
      <c r="H692" s="69">
        <f t="shared" si="21"/>
        <v>27190.3727</v>
      </c>
      <c r="M692" s="68">
        <f t="shared" si="22"/>
        <v>4532</v>
      </c>
    </row>
    <row r="693" spans="1:13" x14ac:dyDescent="0.25">
      <c r="A693" s="88">
        <v>43219.541666666664</v>
      </c>
      <c r="B693" s="89">
        <v>2039.8468</v>
      </c>
      <c r="C693" s="68">
        <v>8205</v>
      </c>
      <c r="D693" s="68">
        <v>14361</v>
      </c>
      <c r="E693" s="68">
        <v>5362</v>
      </c>
      <c r="F693" s="68">
        <v>13471</v>
      </c>
      <c r="G693" s="68">
        <v>11467</v>
      </c>
      <c r="H693" s="69">
        <f t="shared" si="21"/>
        <v>54905.846799999999</v>
      </c>
      <c r="M693" s="68">
        <f t="shared" si="22"/>
        <v>9151</v>
      </c>
    </row>
    <row r="694" spans="1:13" x14ac:dyDescent="0.25">
      <c r="A694" s="88">
        <v>43219.583333333336</v>
      </c>
      <c r="B694" s="89">
        <v>1203.691</v>
      </c>
      <c r="C694" s="68">
        <v>11358</v>
      </c>
      <c r="D694" s="68">
        <v>22728</v>
      </c>
      <c r="E694" s="68">
        <v>10543</v>
      </c>
      <c r="F694" s="68">
        <v>7518</v>
      </c>
      <c r="G694" s="68">
        <v>5949</v>
      </c>
      <c r="H694" s="69">
        <f t="shared" si="21"/>
        <v>59299.690999999999</v>
      </c>
      <c r="M694" s="68">
        <f t="shared" si="22"/>
        <v>9883</v>
      </c>
    </row>
    <row r="695" spans="1:13" x14ac:dyDescent="0.25">
      <c r="A695" s="88">
        <v>43219.625</v>
      </c>
      <c r="B695" s="89">
        <v>686.98030000000006</v>
      </c>
      <c r="C695" s="68">
        <v>4991</v>
      </c>
      <c r="D695" s="68">
        <v>14120</v>
      </c>
      <c r="E695" s="68">
        <v>6076</v>
      </c>
      <c r="F695" s="68">
        <v>5968</v>
      </c>
      <c r="G695" s="68">
        <v>4730</v>
      </c>
      <c r="H695" s="69">
        <f t="shared" si="21"/>
        <v>36571.980299999996</v>
      </c>
      <c r="M695" s="68">
        <f t="shared" si="22"/>
        <v>6095</v>
      </c>
    </row>
    <row r="696" spans="1:13" x14ac:dyDescent="0.25">
      <c r="A696" s="88">
        <v>43219.666666666664</v>
      </c>
      <c r="B696" s="89">
        <v>817.19479999999999</v>
      </c>
      <c r="C696" s="68">
        <v>6549</v>
      </c>
      <c r="D696" s="68">
        <v>3070</v>
      </c>
      <c r="E696" s="68">
        <v>569</v>
      </c>
      <c r="F696" s="68">
        <v>6242</v>
      </c>
      <c r="G696" s="68">
        <v>5441</v>
      </c>
      <c r="H696" s="69">
        <f t="shared" si="21"/>
        <v>22688.194800000001</v>
      </c>
      <c r="M696" s="68">
        <f t="shared" si="22"/>
        <v>3781</v>
      </c>
    </row>
    <row r="697" spans="1:13" x14ac:dyDescent="0.25">
      <c r="A697" s="88">
        <v>43219.708333333336</v>
      </c>
      <c r="B697" s="89">
        <v>499.39508000000001</v>
      </c>
      <c r="C697" s="68">
        <v>2259</v>
      </c>
      <c r="D697" s="68">
        <v>5041</v>
      </c>
      <c r="E697" s="68">
        <v>3273</v>
      </c>
      <c r="F697" s="68">
        <v>3171</v>
      </c>
      <c r="G697" s="68">
        <v>2606</v>
      </c>
      <c r="H697" s="69">
        <f t="shared" si="21"/>
        <v>16849.395080000002</v>
      </c>
      <c r="M697" s="68">
        <f t="shared" si="22"/>
        <v>2808</v>
      </c>
    </row>
    <row r="698" spans="1:13" x14ac:dyDescent="0.25">
      <c r="A698" s="88">
        <v>43219.75</v>
      </c>
      <c r="B698" s="89">
        <v>84.343315000000004</v>
      </c>
      <c r="C698" s="68">
        <v>1064</v>
      </c>
      <c r="D698" s="68">
        <v>2578</v>
      </c>
      <c r="E698" s="68">
        <v>546</v>
      </c>
      <c r="F698" s="68">
        <v>756</v>
      </c>
      <c r="G698" s="68">
        <v>565</v>
      </c>
      <c r="H698" s="69">
        <f t="shared" si="21"/>
        <v>5593.3433150000001</v>
      </c>
      <c r="M698" s="68">
        <f t="shared" si="22"/>
        <v>932</v>
      </c>
    </row>
    <row r="699" spans="1:13" x14ac:dyDescent="0.25">
      <c r="A699" s="88">
        <v>43219.791666666664</v>
      </c>
      <c r="B699" s="89">
        <v>9.0929680000000008</v>
      </c>
      <c r="C699" s="68">
        <v>149</v>
      </c>
      <c r="D699" s="68">
        <v>1</v>
      </c>
      <c r="E699" s="68">
        <v>30</v>
      </c>
      <c r="F699" s="68">
        <v>78</v>
      </c>
      <c r="G699" s="68">
        <v>42</v>
      </c>
      <c r="H699" s="69">
        <f t="shared" si="21"/>
        <v>309.09296800000004</v>
      </c>
      <c r="M699" s="68">
        <f t="shared" si="22"/>
        <v>52</v>
      </c>
    </row>
    <row r="700" spans="1:13" x14ac:dyDescent="0.25">
      <c r="A700" s="88">
        <v>43219.833333333336</v>
      </c>
      <c r="B700" s="89">
        <v>0</v>
      </c>
      <c r="C700" s="68">
        <v>0</v>
      </c>
      <c r="D700" s="68">
        <v>0</v>
      </c>
      <c r="E700" s="68">
        <v>0</v>
      </c>
      <c r="F700" s="68">
        <v>0</v>
      </c>
      <c r="G700" s="68">
        <v>0</v>
      </c>
      <c r="H700" s="69">
        <f t="shared" si="21"/>
        <v>0</v>
      </c>
      <c r="M700" s="68">
        <f t="shared" si="22"/>
        <v>0</v>
      </c>
    </row>
    <row r="701" spans="1:13" x14ac:dyDescent="0.25">
      <c r="A701" s="88">
        <v>43219.875</v>
      </c>
      <c r="B701" s="89">
        <v>0</v>
      </c>
      <c r="C701" s="68">
        <v>0</v>
      </c>
      <c r="D701" s="68">
        <v>0</v>
      </c>
      <c r="E701" s="68">
        <v>0</v>
      </c>
      <c r="F701" s="68">
        <v>0</v>
      </c>
      <c r="G701" s="68">
        <v>0</v>
      </c>
      <c r="H701" s="69">
        <f t="shared" si="21"/>
        <v>0</v>
      </c>
      <c r="M701" s="68">
        <f t="shared" si="22"/>
        <v>0</v>
      </c>
    </row>
    <row r="702" spans="1:13" x14ac:dyDescent="0.25">
      <c r="A702" s="88">
        <v>43219.916666666664</v>
      </c>
      <c r="B702" s="89">
        <v>0</v>
      </c>
      <c r="C702" s="68">
        <v>0</v>
      </c>
      <c r="D702" s="68">
        <v>0</v>
      </c>
      <c r="E702" s="68">
        <v>0</v>
      </c>
      <c r="F702" s="68">
        <v>0</v>
      </c>
      <c r="G702" s="68">
        <v>0</v>
      </c>
      <c r="H702" s="69">
        <f t="shared" si="21"/>
        <v>0</v>
      </c>
      <c r="M702" s="68">
        <f t="shared" si="22"/>
        <v>0</v>
      </c>
    </row>
    <row r="703" spans="1:13" x14ac:dyDescent="0.25">
      <c r="A703" s="88">
        <v>43219.958333333336</v>
      </c>
      <c r="B703" s="89">
        <v>0</v>
      </c>
      <c r="C703" s="68">
        <v>0</v>
      </c>
      <c r="D703" s="68">
        <v>0</v>
      </c>
      <c r="E703" s="68">
        <v>0</v>
      </c>
      <c r="F703" s="68">
        <v>0</v>
      </c>
      <c r="G703" s="68">
        <v>0</v>
      </c>
      <c r="H703" s="69">
        <f t="shared" si="21"/>
        <v>0</v>
      </c>
      <c r="M703" s="68">
        <f t="shared" si="22"/>
        <v>0</v>
      </c>
    </row>
    <row r="704" spans="1:13" x14ac:dyDescent="0.25">
      <c r="A704" s="88">
        <v>43220</v>
      </c>
      <c r="B704" s="89">
        <v>0</v>
      </c>
      <c r="C704" s="68">
        <v>0</v>
      </c>
      <c r="D704" s="68">
        <v>0</v>
      </c>
      <c r="E704" s="68">
        <v>0</v>
      </c>
      <c r="F704" s="68">
        <v>0</v>
      </c>
      <c r="G704" s="68">
        <v>0</v>
      </c>
      <c r="H704" s="69">
        <f t="shared" si="21"/>
        <v>0</v>
      </c>
      <c r="M704" s="68">
        <f t="shared" si="22"/>
        <v>0</v>
      </c>
    </row>
    <row r="705" spans="1:13" x14ac:dyDescent="0.25">
      <c r="A705" s="88">
        <v>43220.041666666664</v>
      </c>
      <c r="B705" s="89">
        <v>0</v>
      </c>
      <c r="C705" s="68">
        <v>0</v>
      </c>
      <c r="D705" s="68">
        <v>0</v>
      </c>
      <c r="E705" s="68">
        <v>0</v>
      </c>
      <c r="F705" s="68">
        <v>0</v>
      </c>
      <c r="G705" s="68">
        <v>0</v>
      </c>
      <c r="H705" s="69">
        <f t="shared" si="21"/>
        <v>0</v>
      </c>
      <c r="M705" s="68">
        <f t="shared" si="22"/>
        <v>0</v>
      </c>
    </row>
    <row r="706" spans="1:13" x14ac:dyDescent="0.25">
      <c r="A706" s="88">
        <v>43220.083333333336</v>
      </c>
      <c r="B706" s="89">
        <v>0</v>
      </c>
      <c r="C706" s="68">
        <v>0</v>
      </c>
      <c r="D706" s="68">
        <v>0</v>
      </c>
      <c r="E706" s="68">
        <v>0</v>
      </c>
      <c r="F706" s="68">
        <v>0</v>
      </c>
      <c r="G706" s="68">
        <v>0</v>
      </c>
      <c r="H706" s="69">
        <f t="shared" si="21"/>
        <v>0</v>
      </c>
      <c r="M706" s="68">
        <f t="shared" si="22"/>
        <v>0</v>
      </c>
    </row>
    <row r="707" spans="1:13" x14ac:dyDescent="0.25">
      <c r="A707" s="88">
        <v>43220.125</v>
      </c>
      <c r="B707" s="89">
        <v>0</v>
      </c>
      <c r="C707" s="68">
        <v>0</v>
      </c>
      <c r="D707" s="68">
        <v>0</v>
      </c>
      <c r="E707" s="68">
        <v>0</v>
      </c>
      <c r="F707" s="68">
        <v>0</v>
      </c>
      <c r="G707" s="68">
        <v>0</v>
      </c>
      <c r="H707" s="69">
        <f t="shared" si="21"/>
        <v>0</v>
      </c>
      <c r="M707" s="68">
        <f t="shared" si="22"/>
        <v>0</v>
      </c>
    </row>
    <row r="708" spans="1:13" x14ac:dyDescent="0.25">
      <c r="A708" s="88">
        <v>43220.166666666664</v>
      </c>
      <c r="B708" s="89">
        <v>0</v>
      </c>
      <c r="C708" s="68">
        <v>0</v>
      </c>
      <c r="D708" s="68">
        <v>0</v>
      </c>
      <c r="E708" s="68">
        <v>0</v>
      </c>
      <c r="F708" s="68">
        <v>0</v>
      </c>
      <c r="G708" s="68">
        <v>0</v>
      </c>
      <c r="H708" s="69">
        <f t="shared" si="21"/>
        <v>0</v>
      </c>
      <c r="M708" s="68">
        <f t="shared" si="22"/>
        <v>0</v>
      </c>
    </row>
    <row r="709" spans="1:13" x14ac:dyDescent="0.25">
      <c r="A709" s="88">
        <v>43220.208333333336</v>
      </c>
      <c r="B709" s="89">
        <v>0</v>
      </c>
      <c r="C709" s="68">
        <v>0</v>
      </c>
      <c r="D709" s="68">
        <v>24</v>
      </c>
      <c r="E709" s="68">
        <v>12</v>
      </c>
      <c r="F709" s="68">
        <v>15</v>
      </c>
      <c r="G709" s="68">
        <v>15</v>
      </c>
      <c r="H709" s="69">
        <f t="shared" si="21"/>
        <v>66</v>
      </c>
      <c r="M709" s="68">
        <f t="shared" si="22"/>
        <v>11</v>
      </c>
    </row>
    <row r="710" spans="1:13" x14ac:dyDescent="0.25">
      <c r="A710" s="88">
        <v>43220.25</v>
      </c>
      <c r="B710" s="89">
        <v>85.631950000000003</v>
      </c>
      <c r="C710" s="68">
        <v>1331</v>
      </c>
      <c r="D710" s="68">
        <v>2331</v>
      </c>
      <c r="E710" s="68">
        <v>1100</v>
      </c>
      <c r="F710" s="68">
        <v>1333</v>
      </c>
      <c r="G710" s="68">
        <v>1121</v>
      </c>
      <c r="H710" s="69">
        <f t="shared" si="21"/>
        <v>7301.63195</v>
      </c>
      <c r="M710" s="68">
        <f t="shared" si="22"/>
        <v>1217</v>
      </c>
    </row>
    <row r="711" spans="1:13" x14ac:dyDescent="0.25">
      <c r="A711" s="88">
        <v>43220.291666666664</v>
      </c>
      <c r="B711" s="89">
        <v>279.17849999999999</v>
      </c>
      <c r="C711" s="68">
        <v>3786</v>
      </c>
      <c r="D711" s="68">
        <v>6767</v>
      </c>
      <c r="E711" s="68">
        <v>3030</v>
      </c>
      <c r="F711" s="68">
        <v>2079</v>
      </c>
      <c r="G711" s="68">
        <v>1842</v>
      </c>
      <c r="H711" s="69">
        <f t="shared" si="21"/>
        <v>17783.178500000002</v>
      </c>
      <c r="M711" s="68">
        <f t="shared" si="22"/>
        <v>2964</v>
      </c>
    </row>
    <row r="712" spans="1:13" x14ac:dyDescent="0.25">
      <c r="A712" s="88">
        <v>43220.333333333336</v>
      </c>
      <c r="B712" s="89">
        <v>383.97370000000001</v>
      </c>
      <c r="C712" s="68">
        <v>6660</v>
      </c>
      <c r="D712" s="68">
        <v>15184</v>
      </c>
      <c r="E712" s="68">
        <v>7544</v>
      </c>
      <c r="F712" s="68">
        <v>3321</v>
      </c>
      <c r="G712" s="68">
        <v>2616</v>
      </c>
      <c r="H712" s="69">
        <f t="shared" si="21"/>
        <v>35708.973700000002</v>
      </c>
      <c r="M712" s="68">
        <f t="shared" si="22"/>
        <v>5951</v>
      </c>
    </row>
    <row r="713" spans="1:13" x14ac:dyDescent="0.25">
      <c r="A713" s="88">
        <v>43220.375</v>
      </c>
      <c r="B713" s="89">
        <v>1060.6954000000001</v>
      </c>
      <c r="C713" s="68">
        <v>8042</v>
      </c>
      <c r="D713" s="68">
        <v>12523</v>
      </c>
      <c r="E713" s="68">
        <v>5479</v>
      </c>
      <c r="F713" s="68">
        <v>7087</v>
      </c>
      <c r="G713" s="68">
        <v>5603</v>
      </c>
      <c r="H713" s="69">
        <f t="shared" ref="H713:H776" si="23">SUM(B713:G713)</f>
        <v>39794.695399999997</v>
      </c>
      <c r="M713" s="68">
        <f t="shared" ref="M713:M776" si="24">ROUND(AVERAGE(B713:G713),0)</f>
        <v>6632</v>
      </c>
    </row>
    <row r="714" spans="1:13" x14ac:dyDescent="0.25">
      <c r="A714" s="88">
        <v>43220.416666666664</v>
      </c>
      <c r="B714" s="89">
        <v>690.92150000000004</v>
      </c>
      <c r="C714" s="68">
        <v>7917</v>
      </c>
      <c r="D714" s="68">
        <v>11571</v>
      </c>
      <c r="E714" s="68">
        <v>6935</v>
      </c>
      <c r="F714" s="68">
        <v>10296</v>
      </c>
      <c r="G714" s="68">
        <v>7873</v>
      </c>
      <c r="H714" s="69">
        <f t="shared" si="23"/>
        <v>45282.921499999997</v>
      </c>
      <c r="M714" s="68">
        <f t="shared" si="24"/>
        <v>7547</v>
      </c>
    </row>
    <row r="715" spans="1:13" x14ac:dyDescent="0.25">
      <c r="A715" s="88">
        <v>43220.458333333336</v>
      </c>
      <c r="B715" s="89">
        <v>920.34019999999998</v>
      </c>
      <c r="C715" s="68">
        <v>10494</v>
      </c>
      <c r="D715" s="68">
        <v>9780</v>
      </c>
      <c r="E715" s="68">
        <v>4434</v>
      </c>
      <c r="F715" s="68">
        <v>18597</v>
      </c>
      <c r="G715" s="68">
        <v>13985</v>
      </c>
      <c r="H715" s="69">
        <f t="shared" si="23"/>
        <v>58210.340199999999</v>
      </c>
      <c r="M715" s="68">
        <f t="shared" si="24"/>
        <v>9702</v>
      </c>
    </row>
    <row r="716" spans="1:13" x14ac:dyDescent="0.25">
      <c r="A716" s="88">
        <v>43220.5</v>
      </c>
      <c r="B716" s="89">
        <v>597.02904999999998</v>
      </c>
      <c r="C716" s="68">
        <v>18114</v>
      </c>
      <c r="D716" s="68">
        <v>11158</v>
      </c>
      <c r="E716" s="68">
        <v>4780</v>
      </c>
      <c r="F716" s="68">
        <v>20710</v>
      </c>
      <c r="G716" s="68">
        <v>18272</v>
      </c>
      <c r="H716" s="69">
        <f t="shared" si="23"/>
        <v>73631.029049999997</v>
      </c>
      <c r="M716" s="68">
        <f t="shared" si="24"/>
        <v>12272</v>
      </c>
    </row>
    <row r="717" spans="1:13" x14ac:dyDescent="0.25">
      <c r="A717" s="88">
        <v>43220.541666666664</v>
      </c>
      <c r="B717" s="89">
        <v>576.56610000000001</v>
      </c>
      <c r="C717" s="68">
        <v>23653</v>
      </c>
      <c r="D717" s="68">
        <v>11409</v>
      </c>
      <c r="E717" s="68">
        <v>10067</v>
      </c>
      <c r="F717" s="68">
        <v>13035</v>
      </c>
      <c r="G717" s="68">
        <v>10354</v>
      </c>
      <c r="H717" s="69">
        <f t="shared" si="23"/>
        <v>69094.566099999996</v>
      </c>
      <c r="M717" s="68">
        <f t="shared" si="24"/>
        <v>11516</v>
      </c>
    </row>
    <row r="718" spans="1:13" x14ac:dyDescent="0.25">
      <c r="A718" s="88">
        <v>43220.583333333336</v>
      </c>
      <c r="B718" s="89">
        <v>994.77779999999996</v>
      </c>
      <c r="C718" s="68">
        <v>22736</v>
      </c>
      <c r="D718" s="68">
        <v>10957</v>
      </c>
      <c r="E718" s="68">
        <v>6544</v>
      </c>
      <c r="F718" s="68">
        <v>12163</v>
      </c>
      <c r="G718" s="68">
        <v>10040</v>
      </c>
      <c r="H718" s="69">
        <f t="shared" si="23"/>
        <v>63434.777799999996</v>
      </c>
      <c r="M718" s="68">
        <f t="shared" si="24"/>
        <v>10572</v>
      </c>
    </row>
    <row r="719" spans="1:13" x14ac:dyDescent="0.25">
      <c r="A719" s="88">
        <v>43220.625</v>
      </c>
      <c r="B719" s="89">
        <v>1225.4580000000001</v>
      </c>
      <c r="C719" s="68">
        <v>15919</v>
      </c>
      <c r="D719" s="68">
        <v>13277</v>
      </c>
      <c r="E719" s="68">
        <v>6581</v>
      </c>
      <c r="F719" s="68">
        <v>11069</v>
      </c>
      <c r="G719" s="68">
        <v>9896</v>
      </c>
      <c r="H719" s="69">
        <f t="shared" si="23"/>
        <v>57967.457999999999</v>
      </c>
      <c r="M719" s="68">
        <f t="shared" si="24"/>
        <v>9661</v>
      </c>
    </row>
    <row r="720" spans="1:13" x14ac:dyDescent="0.25">
      <c r="A720" s="88">
        <v>43220.666666666664</v>
      </c>
      <c r="B720" s="89">
        <v>713.03060000000005</v>
      </c>
      <c r="C720" s="68">
        <v>4827</v>
      </c>
      <c r="D720" s="68">
        <v>6165</v>
      </c>
      <c r="E720" s="68">
        <v>5274</v>
      </c>
      <c r="F720" s="68">
        <v>4943</v>
      </c>
      <c r="G720" s="68">
        <v>4039</v>
      </c>
      <c r="H720" s="69">
        <f t="shared" si="23"/>
        <v>25961.030599999998</v>
      </c>
      <c r="M720" s="68">
        <f t="shared" si="24"/>
        <v>4327</v>
      </c>
    </row>
    <row r="721" spans="1:13" x14ac:dyDescent="0.25">
      <c r="A721" s="88">
        <v>43220.708333333336</v>
      </c>
      <c r="B721" s="89">
        <v>637.63184000000001</v>
      </c>
      <c r="C721" s="68">
        <v>6479</v>
      </c>
      <c r="D721" s="68">
        <v>6787</v>
      </c>
      <c r="E721" s="68">
        <v>2943</v>
      </c>
      <c r="F721" s="68">
        <v>5963</v>
      </c>
      <c r="G721" s="68">
        <v>4864</v>
      </c>
      <c r="H721" s="69">
        <f t="shared" si="23"/>
        <v>27673.631840000002</v>
      </c>
      <c r="M721" s="68">
        <f t="shared" si="24"/>
        <v>4612</v>
      </c>
    </row>
    <row r="722" spans="1:13" x14ac:dyDescent="0.25">
      <c r="A722" s="88">
        <v>43220.75</v>
      </c>
      <c r="B722" s="89">
        <v>155.41079999999999</v>
      </c>
      <c r="C722" s="68">
        <v>2557</v>
      </c>
      <c r="D722" s="68">
        <v>3148</v>
      </c>
      <c r="E722" s="68">
        <v>838</v>
      </c>
      <c r="F722" s="68">
        <v>3335</v>
      </c>
      <c r="G722" s="68">
        <v>2640</v>
      </c>
      <c r="H722" s="69">
        <f t="shared" si="23"/>
        <v>12673.4108</v>
      </c>
      <c r="M722" s="68">
        <f t="shared" si="24"/>
        <v>2112</v>
      </c>
    </row>
    <row r="723" spans="1:13" x14ac:dyDescent="0.25">
      <c r="A723" s="88">
        <v>43220.791666666664</v>
      </c>
      <c r="B723" s="89">
        <v>11.824379</v>
      </c>
      <c r="C723" s="68">
        <v>377</v>
      </c>
      <c r="D723" s="68">
        <v>37</v>
      </c>
      <c r="E723" s="68">
        <v>108</v>
      </c>
      <c r="F723" s="68">
        <v>140</v>
      </c>
      <c r="G723" s="68">
        <v>94</v>
      </c>
      <c r="H723" s="69">
        <f t="shared" si="23"/>
        <v>767.82437900000002</v>
      </c>
      <c r="M723" s="68">
        <f t="shared" si="24"/>
        <v>128</v>
      </c>
    </row>
    <row r="724" spans="1:13" x14ac:dyDescent="0.25">
      <c r="A724" s="88">
        <v>43220.833333333336</v>
      </c>
      <c r="B724" s="89">
        <v>0</v>
      </c>
      <c r="C724" s="68">
        <v>0</v>
      </c>
      <c r="D724" s="68">
        <v>0</v>
      </c>
      <c r="E724" s="68">
        <v>0</v>
      </c>
      <c r="F724" s="68">
        <v>0</v>
      </c>
      <c r="G724" s="68">
        <v>0</v>
      </c>
      <c r="H724" s="69">
        <f t="shared" si="23"/>
        <v>0</v>
      </c>
      <c r="M724" s="68">
        <f t="shared" si="24"/>
        <v>0</v>
      </c>
    </row>
    <row r="725" spans="1:13" x14ac:dyDescent="0.25">
      <c r="A725" s="88">
        <v>43220.875</v>
      </c>
      <c r="B725" s="89">
        <v>0</v>
      </c>
      <c r="C725" s="68">
        <v>0</v>
      </c>
      <c r="D725" s="68">
        <v>0</v>
      </c>
      <c r="E725" s="68">
        <v>0</v>
      </c>
      <c r="F725" s="68">
        <v>0</v>
      </c>
      <c r="G725" s="68">
        <v>0</v>
      </c>
      <c r="H725" s="69">
        <f t="shared" si="23"/>
        <v>0</v>
      </c>
      <c r="M725" s="68">
        <f t="shared" si="24"/>
        <v>0</v>
      </c>
    </row>
    <row r="726" spans="1:13" x14ac:dyDescent="0.25">
      <c r="A726" s="88">
        <v>43220.916666666664</v>
      </c>
      <c r="B726" s="89">
        <v>0</v>
      </c>
      <c r="C726" s="68">
        <v>0</v>
      </c>
      <c r="D726" s="68">
        <v>0</v>
      </c>
      <c r="E726" s="68">
        <v>0</v>
      </c>
      <c r="F726" s="68">
        <v>0</v>
      </c>
      <c r="G726" s="68">
        <v>0</v>
      </c>
      <c r="H726" s="69">
        <f t="shared" si="23"/>
        <v>0</v>
      </c>
      <c r="M726" s="68">
        <f t="shared" si="24"/>
        <v>0</v>
      </c>
    </row>
    <row r="727" spans="1:13" x14ac:dyDescent="0.25">
      <c r="A727" s="88">
        <v>43220.958333333336</v>
      </c>
      <c r="B727" s="89">
        <v>0</v>
      </c>
      <c r="C727" s="68">
        <v>0</v>
      </c>
      <c r="D727" s="68">
        <v>0</v>
      </c>
      <c r="E727" s="68">
        <v>0</v>
      </c>
      <c r="F727" s="68">
        <v>0</v>
      </c>
      <c r="G727" s="68">
        <v>0</v>
      </c>
      <c r="H727" s="69">
        <f t="shared" si="23"/>
        <v>0</v>
      </c>
      <c r="M727" s="68">
        <f t="shared" si="24"/>
        <v>0</v>
      </c>
    </row>
    <row r="728" spans="1:13" x14ac:dyDescent="0.25">
      <c r="A728" s="88">
        <v>43221</v>
      </c>
      <c r="B728" s="89">
        <v>0</v>
      </c>
      <c r="C728" s="68">
        <v>0</v>
      </c>
      <c r="D728" s="68">
        <v>0</v>
      </c>
      <c r="E728" s="68">
        <v>0</v>
      </c>
      <c r="F728" s="68">
        <v>0</v>
      </c>
      <c r="G728" s="68">
        <v>0</v>
      </c>
      <c r="H728" s="69">
        <f t="shared" si="23"/>
        <v>0</v>
      </c>
      <c r="M728" s="68">
        <f t="shared" si="24"/>
        <v>0</v>
      </c>
    </row>
    <row r="729" spans="1:13" x14ac:dyDescent="0.25">
      <c r="A729" s="88">
        <v>43221.041666666664</v>
      </c>
      <c r="B729" s="89">
        <v>0</v>
      </c>
      <c r="C729" s="68">
        <v>0</v>
      </c>
      <c r="D729" s="68">
        <v>0</v>
      </c>
      <c r="E729" s="68">
        <v>0</v>
      </c>
      <c r="F729" s="68">
        <v>0</v>
      </c>
      <c r="G729" s="68">
        <v>0</v>
      </c>
      <c r="H729" s="69">
        <f t="shared" si="23"/>
        <v>0</v>
      </c>
      <c r="M729" s="68">
        <f t="shared" si="24"/>
        <v>0</v>
      </c>
    </row>
    <row r="730" spans="1:13" x14ac:dyDescent="0.25">
      <c r="A730" s="88">
        <v>43221.083333333336</v>
      </c>
      <c r="B730" s="89">
        <v>0</v>
      </c>
      <c r="C730" s="68">
        <v>0</v>
      </c>
      <c r="D730" s="68">
        <v>0</v>
      </c>
      <c r="E730" s="68">
        <v>0</v>
      </c>
      <c r="F730" s="68">
        <v>0</v>
      </c>
      <c r="G730" s="68">
        <v>0</v>
      </c>
      <c r="H730" s="69">
        <f t="shared" si="23"/>
        <v>0</v>
      </c>
      <c r="M730" s="68">
        <f t="shared" si="24"/>
        <v>0</v>
      </c>
    </row>
    <row r="731" spans="1:13" x14ac:dyDescent="0.25">
      <c r="A731" s="88">
        <v>43221.125</v>
      </c>
      <c r="B731" s="89">
        <v>0</v>
      </c>
      <c r="C731" s="68">
        <v>0</v>
      </c>
      <c r="D731" s="68">
        <v>0</v>
      </c>
      <c r="E731" s="68">
        <v>0</v>
      </c>
      <c r="F731" s="68">
        <v>0</v>
      </c>
      <c r="G731" s="68">
        <v>0</v>
      </c>
      <c r="H731" s="69">
        <f t="shared" si="23"/>
        <v>0</v>
      </c>
      <c r="M731" s="68">
        <f t="shared" si="24"/>
        <v>0</v>
      </c>
    </row>
    <row r="732" spans="1:13" x14ac:dyDescent="0.25">
      <c r="A732" s="88">
        <v>43221.166666666664</v>
      </c>
      <c r="B732" s="89">
        <v>0</v>
      </c>
      <c r="C732" s="68">
        <v>0</v>
      </c>
      <c r="D732" s="68">
        <v>0</v>
      </c>
      <c r="E732" s="68">
        <v>0</v>
      </c>
      <c r="F732" s="68">
        <v>0</v>
      </c>
      <c r="G732" s="68">
        <v>0</v>
      </c>
      <c r="H732" s="69">
        <f t="shared" si="23"/>
        <v>0</v>
      </c>
      <c r="M732" s="68">
        <f t="shared" si="24"/>
        <v>0</v>
      </c>
    </row>
    <row r="733" spans="1:13" x14ac:dyDescent="0.25">
      <c r="A733" s="88">
        <v>43221.208333333336</v>
      </c>
      <c r="B733" s="89">
        <v>0</v>
      </c>
      <c r="C733" s="68">
        <v>8</v>
      </c>
      <c r="D733" s="68">
        <v>72</v>
      </c>
      <c r="E733" s="68">
        <v>0</v>
      </c>
      <c r="F733" s="68">
        <v>3</v>
      </c>
      <c r="G733" s="68">
        <v>1</v>
      </c>
      <c r="H733" s="69">
        <f t="shared" si="23"/>
        <v>84</v>
      </c>
      <c r="M733" s="68">
        <f t="shared" si="24"/>
        <v>14</v>
      </c>
    </row>
    <row r="734" spans="1:13" x14ac:dyDescent="0.25">
      <c r="A734" s="88">
        <v>43221.25</v>
      </c>
      <c r="B734" s="89">
        <v>92.030730000000005</v>
      </c>
      <c r="C734" s="68">
        <v>3066</v>
      </c>
      <c r="D734" s="68">
        <v>985</v>
      </c>
      <c r="E734" s="68">
        <v>242</v>
      </c>
      <c r="F734" s="68">
        <v>1534</v>
      </c>
      <c r="G734" s="68">
        <v>1070</v>
      </c>
      <c r="H734" s="69">
        <f t="shared" si="23"/>
        <v>6989.0307300000004</v>
      </c>
      <c r="M734" s="68">
        <f t="shared" si="24"/>
        <v>1165</v>
      </c>
    </row>
    <row r="735" spans="1:13" x14ac:dyDescent="0.25">
      <c r="A735" s="88">
        <v>43221.291666666664</v>
      </c>
      <c r="B735" s="89">
        <v>655.77319999999997</v>
      </c>
      <c r="C735" s="68">
        <v>7715</v>
      </c>
      <c r="D735" s="68">
        <v>4505</v>
      </c>
      <c r="E735" s="68">
        <v>4958</v>
      </c>
      <c r="F735" s="68">
        <v>4864</v>
      </c>
      <c r="G735" s="68">
        <v>3733</v>
      </c>
      <c r="H735" s="69">
        <f t="shared" si="23"/>
        <v>26430.7732</v>
      </c>
      <c r="M735" s="68">
        <f t="shared" si="24"/>
        <v>4405</v>
      </c>
    </row>
    <row r="736" spans="1:13" x14ac:dyDescent="0.25">
      <c r="A736" s="88">
        <v>43221.333333333336</v>
      </c>
      <c r="B736" s="89">
        <v>2015.2072000000001</v>
      </c>
      <c r="C736" s="68">
        <v>23329</v>
      </c>
      <c r="D736" s="68">
        <v>15427</v>
      </c>
      <c r="E736" s="68">
        <v>11899</v>
      </c>
      <c r="F736" s="68">
        <v>12204</v>
      </c>
      <c r="G736" s="68">
        <v>8611</v>
      </c>
      <c r="H736" s="69">
        <f t="shared" si="23"/>
        <v>73485.207200000004</v>
      </c>
      <c r="M736" s="68">
        <f t="shared" si="24"/>
        <v>12248</v>
      </c>
    </row>
    <row r="737" spans="1:13" x14ac:dyDescent="0.25">
      <c r="A737" s="88">
        <v>43221.375</v>
      </c>
      <c r="B737" s="89">
        <v>2573.1813999999999</v>
      </c>
      <c r="C737" s="68">
        <v>19396</v>
      </c>
      <c r="D737" s="68">
        <v>25822</v>
      </c>
      <c r="E737" s="68">
        <v>13355</v>
      </c>
      <c r="F737" s="68">
        <v>15231</v>
      </c>
      <c r="G737" s="68">
        <v>13447</v>
      </c>
      <c r="H737" s="69">
        <f t="shared" si="23"/>
        <v>89824.181400000001</v>
      </c>
      <c r="M737" s="68">
        <f t="shared" si="24"/>
        <v>14971</v>
      </c>
    </row>
    <row r="738" spans="1:13" x14ac:dyDescent="0.25">
      <c r="A738" s="88">
        <v>43221.416666666664</v>
      </c>
      <c r="B738" s="89">
        <v>3405.0129999999999</v>
      </c>
      <c r="C738" s="68">
        <v>25243</v>
      </c>
      <c r="D738" s="68">
        <v>29443</v>
      </c>
      <c r="E738" s="68">
        <v>20296</v>
      </c>
      <c r="F738" s="68">
        <v>13439</v>
      </c>
      <c r="G738" s="68">
        <v>10637</v>
      </c>
      <c r="H738" s="69">
        <f t="shared" si="23"/>
        <v>102463.01300000001</v>
      </c>
      <c r="M738" s="68">
        <f t="shared" si="24"/>
        <v>17077</v>
      </c>
    </row>
    <row r="739" spans="1:13" x14ac:dyDescent="0.25">
      <c r="A739" s="88">
        <v>43221.458333333336</v>
      </c>
      <c r="B739" s="89">
        <v>2971.8656999999998</v>
      </c>
      <c r="C739" s="68">
        <v>9274</v>
      </c>
      <c r="D739" s="68">
        <v>29172</v>
      </c>
      <c r="E739" s="68">
        <v>19862</v>
      </c>
      <c r="F739" s="68">
        <v>16038</v>
      </c>
      <c r="G739" s="68">
        <v>13178</v>
      </c>
      <c r="H739" s="69">
        <f t="shared" si="23"/>
        <v>90495.865699999995</v>
      </c>
      <c r="M739" s="68">
        <f t="shared" si="24"/>
        <v>15083</v>
      </c>
    </row>
    <row r="740" spans="1:13" x14ac:dyDescent="0.25">
      <c r="A740" s="88">
        <v>43221.5</v>
      </c>
      <c r="B740" s="89">
        <v>2564.8407999999999</v>
      </c>
      <c r="C740" s="68">
        <v>41283</v>
      </c>
      <c r="D740" s="68">
        <v>18908</v>
      </c>
      <c r="E740" s="68">
        <v>19229</v>
      </c>
      <c r="F740" s="68">
        <v>33980</v>
      </c>
      <c r="G740" s="68">
        <v>27414</v>
      </c>
      <c r="H740" s="69">
        <f t="shared" si="23"/>
        <v>143378.84080000001</v>
      </c>
      <c r="M740" s="68">
        <f t="shared" si="24"/>
        <v>23896</v>
      </c>
    </row>
    <row r="741" spans="1:13" x14ac:dyDescent="0.25">
      <c r="A741" s="88">
        <v>43221.541666666664</v>
      </c>
      <c r="B741" s="89">
        <v>3961.5207999999998</v>
      </c>
      <c r="C741" s="68">
        <v>46085</v>
      </c>
      <c r="D741" s="68">
        <v>24773</v>
      </c>
      <c r="E741" s="68">
        <v>17016</v>
      </c>
      <c r="F741" s="68">
        <v>33458</v>
      </c>
      <c r="G741" s="68">
        <v>26173</v>
      </c>
      <c r="H741" s="69">
        <f t="shared" si="23"/>
        <v>151466.5208</v>
      </c>
      <c r="M741" s="68">
        <f t="shared" si="24"/>
        <v>25244</v>
      </c>
    </row>
    <row r="742" spans="1:13" x14ac:dyDescent="0.25">
      <c r="A742" s="88">
        <v>43221.583333333336</v>
      </c>
      <c r="B742" s="89">
        <v>2180.7694999999999</v>
      </c>
      <c r="C742" s="68">
        <v>29592</v>
      </c>
      <c r="D742" s="68">
        <v>37724</v>
      </c>
      <c r="E742" s="68">
        <v>17335</v>
      </c>
      <c r="F742" s="68">
        <v>30911</v>
      </c>
      <c r="G742" s="68">
        <v>25078</v>
      </c>
      <c r="H742" s="69">
        <f t="shared" si="23"/>
        <v>142820.76949999999</v>
      </c>
      <c r="M742" s="68">
        <f t="shared" si="24"/>
        <v>23803</v>
      </c>
    </row>
    <row r="743" spans="1:13" x14ac:dyDescent="0.25">
      <c r="A743" s="88">
        <v>43221.625</v>
      </c>
      <c r="B743" s="89">
        <v>2016.7842000000001</v>
      </c>
      <c r="C743" s="68">
        <v>28696</v>
      </c>
      <c r="D743" s="68">
        <v>23222</v>
      </c>
      <c r="E743" s="68">
        <v>16004</v>
      </c>
      <c r="F743" s="68">
        <v>25276</v>
      </c>
      <c r="G743" s="68">
        <v>22827</v>
      </c>
      <c r="H743" s="69">
        <f t="shared" si="23"/>
        <v>118041.78419999999</v>
      </c>
      <c r="M743" s="68">
        <f t="shared" si="24"/>
        <v>19674</v>
      </c>
    </row>
    <row r="744" spans="1:13" x14ac:dyDescent="0.25">
      <c r="A744" s="88">
        <v>43221.666666666664</v>
      </c>
      <c r="B744" s="89">
        <v>1153.4269999999999</v>
      </c>
      <c r="C744" s="68">
        <v>14857</v>
      </c>
      <c r="D744" s="68">
        <v>27693</v>
      </c>
      <c r="E744" s="68">
        <v>10829</v>
      </c>
      <c r="F744" s="68">
        <v>15755</v>
      </c>
      <c r="G744" s="68">
        <v>15042</v>
      </c>
      <c r="H744" s="69">
        <f t="shared" si="23"/>
        <v>85329.426999999996</v>
      </c>
      <c r="M744" s="68">
        <f t="shared" si="24"/>
        <v>14222</v>
      </c>
    </row>
    <row r="745" spans="1:13" x14ac:dyDescent="0.25">
      <c r="A745" s="88">
        <v>43221.708333333336</v>
      </c>
      <c r="B745" s="89">
        <v>474.68918000000002</v>
      </c>
      <c r="C745" s="68">
        <v>7951</v>
      </c>
      <c r="D745" s="68">
        <v>13717</v>
      </c>
      <c r="E745" s="68">
        <v>4546</v>
      </c>
      <c r="F745" s="68">
        <v>9233</v>
      </c>
      <c r="G745" s="68">
        <v>9748</v>
      </c>
      <c r="H745" s="69">
        <f t="shared" si="23"/>
        <v>45669.689180000001</v>
      </c>
      <c r="M745" s="68">
        <f t="shared" si="24"/>
        <v>7612</v>
      </c>
    </row>
    <row r="746" spans="1:13" x14ac:dyDescent="0.25">
      <c r="A746" s="88">
        <v>43221.75</v>
      </c>
      <c r="B746" s="89">
        <v>243.82433</v>
      </c>
      <c r="C746" s="68">
        <v>2988</v>
      </c>
      <c r="D746" s="68">
        <v>6015</v>
      </c>
      <c r="E746" s="68">
        <v>2074</v>
      </c>
      <c r="F746" s="68">
        <v>2471</v>
      </c>
      <c r="G746" s="68">
        <v>2000</v>
      </c>
      <c r="H746" s="69">
        <f t="shared" si="23"/>
        <v>15791.824329999999</v>
      </c>
      <c r="M746" s="68">
        <f t="shared" si="24"/>
        <v>2632</v>
      </c>
    </row>
    <row r="747" spans="1:13" x14ac:dyDescent="0.25">
      <c r="A747" s="88">
        <v>43221.791666666664</v>
      </c>
      <c r="B747" s="89">
        <v>28.053417</v>
      </c>
      <c r="C747" s="68">
        <v>130</v>
      </c>
      <c r="D747" s="68">
        <v>612</v>
      </c>
      <c r="E747" s="68">
        <v>271</v>
      </c>
      <c r="F747" s="68">
        <v>38</v>
      </c>
      <c r="G747" s="68">
        <v>24</v>
      </c>
      <c r="H747" s="69">
        <f t="shared" si="23"/>
        <v>1103.0534170000001</v>
      </c>
      <c r="M747" s="68">
        <f t="shared" si="24"/>
        <v>184</v>
      </c>
    </row>
    <row r="748" spans="1:13" x14ac:dyDescent="0.25">
      <c r="A748" s="88">
        <v>43221.833333333336</v>
      </c>
      <c r="B748" s="89">
        <v>0</v>
      </c>
      <c r="C748" s="68">
        <v>0</v>
      </c>
      <c r="D748" s="68">
        <v>0</v>
      </c>
      <c r="E748" s="68">
        <v>0</v>
      </c>
      <c r="F748" s="68">
        <v>0</v>
      </c>
      <c r="G748" s="68">
        <v>0</v>
      </c>
      <c r="H748" s="69">
        <f t="shared" si="23"/>
        <v>0</v>
      </c>
      <c r="M748" s="68">
        <f t="shared" si="24"/>
        <v>0</v>
      </c>
    </row>
    <row r="749" spans="1:13" x14ac:dyDescent="0.25">
      <c r="A749" s="88">
        <v>43221.875</v>
      </c>
      <c r="B749" s="89">
        <v>0</v>
      </c>
      <c r="C749" s="68">
        <v>0</v>
      </c>
      <c r="D749" s="68">
        <v>0</v>
      </c>
      <c r="E749" s="68">
        <v>0</v>
      </c>
      <c r="F749" s="68">
        <v>0</v>
      </c>
      <c r="G749" s="68">
        <v>0</v>
      </c>
      <c r="H749" s="69">
        <f t="shared" si="23"/>
        <v>0</v>
      </c>
      <c r="M749" s="68">
        <f t="shared" si="24"/>
        <v>0</v>
      </c>
    </row>
    <row r="750" spans="1:13" x14ac:dyDescent="0.25">
      <c r="A750" s="88">
        <v>43221.916666666664</v>
      </c>
      <c r="B750" s="89">
        <v>0</v>
      </c>
      <c r="C750" s="68">
        <v>0</v>
      </c>
      <c r="D750" s="68">
        <v>0</v>
      </c>
      <c r="E750" s="68">
        <v>0</v>
      </c>
      <c r="F750" s="68">
        <v>0</v>
      </c>
      <c r="G750" s="68">
        <v>0</v>
      </c>
      <c r="H750" s="69">
        <f t="shared" si="23"/>
        <v>0</v>
      </c>
      <c r="M750" s="68">
        <f t="shared" si="24"/>
        <v>0</v>
      </c>
    </row>
    <row r="751" spans="1:13" x14ac:dyDescent="0.25">
      <c r="A751" s="88">
        <v>43221.958333333336</v>
      </c>
      <c r="B751" s="89">
        <v>0</v>
      </c>
      <c r="C751" s="68">
        <v>0</v>
      </c>
      <c r="D751" s="68">
        <v>0</v>
      </c>
      <c r="E751" s="68">
        <v>0</v>
      </c>
      <c r="F751" s="68">
        <v>0</v>
      </c>
      <c r="G751" s="68">
        <v>0</v>
      </c>
      <c r="H751" s="69">
        <f t="shared" si="23"/>
        <v>0</v>
      </c>
      <c r="M751" s="68">
        <f t="shared" si="24"/>
        <v>0</v>
      </c>
    </row>
    <row r="752" spans="1:13" x14ac:dyDescent="0.25">
      <c r="A752" s="88">
        <v>43222</v>
      </c>
      <c r="B752" s="89">
        <v>0</v>
      </c>
      <c r="C752" s="68">
        <v>0</v>
      </c>
      <c r="D752" s="68">
        <v>0</v>
      </c>
      <c r="E752" s="68">
        <v>0</v>
      </c>
      <c r="F752" s="68">
        <v>0</v>
      </c>
      <c r="G752" s="68">
        <v>0</v>
      </c>
      <c r="H752" s="69">
        <f t="shared" si="23"/>
        <v>0</v>
      </c>
      <c r="M752" s="68">
        <f t="shared" si="24"/>
        <v>0</v>
      </c>
    </row>
    <row r="753" spans="1:13" x14ac:dyDescent="0.25">
      <c r="A753" s="88">
        <v>43222.041666666664</v>
      </c>
      <c r="B753" s="89">
        <v>0</v>
      </c>
      <c r="C753" s="68">
        <v>0</v>
      </c>
      <c r="D753" s="68">
        <v>0</v>
      </c>
      <c r="E753" s="68">
        <v>0</v>
      </c>
      <c r="F753" s="68">
        <v>0</v>
      </c>
      <c r="G753" s="68">
        <v>0</v>
      </c>
      <c r="H753" s="69">
        <f t="shared" si="23"/>
        <v>0</v>
      </c>
      <c r="M753" s="68">
        <f t="shared" si="24"/>
        <v>0</v>
      </c>
    </row>
    <row r="754" spans="1:13" x14ac:dyDescent="0.25">
      <c r="A754" s="88">
        <v>43222.083333333336</v>
      </c>
      <c r="B754" s="89">
        <v>0</v>
      </c>
      <c r="C754" s="68">
        <v>0</v>
      </c>
      <c r="D754" s="68">
        <v>0</v>
      </c>
      <c r="E754" s="68">
        <v>0</v>
      </c>
      <c r="F754" s="68">
        <v>0</v>
      </c>
      <c r="G754" s="68">
        <v>0</v>
      </c>
      <c r="H754" s="69">
        <f t="shared" si="23"/>
        <v>0</v>
      </c>
      <c r="M754" s="68">
        <f t="shared" si="24"/>
        <v>0</v>
      </c>
    </row>
    <row r="755" spans="1:13" x14ac:dyDescent="0.25">
      <c r="A755" s="88">
        <v>43222.125</v>
      </c>
      <c r="B755" s="89">
        <v>0</v>
      </c>
      <c r="C755" s="68">
        <v>0</v>
      </c>
      <c r="D755" s="68">
        <v>0</v>
      </c>
      <c r="E755" s="68">
        <v>0</v>
      </c>
      <c r="F755" s="68">
        <v>0</v>
      </c>
      <c r="G755" s="68">
        <v>0</v>
      </c>
      <c r="H755" s="69">
        <f t="shared" si="23"/>
        <v>0</v>
      </c>
      <c r="M755" s="68">
        <f t="shared" si="24"/>
        <v>0</v>
      </c>
    </row>
    <row r="756" spans="1:13" x14ac:dyDescent="0.25">
      <c r="A756" s="88">
        <v>43222.166666666664</v>
      </c>
      <c r="B756" s="89">
        <v>0</v>
      </c>
      <c r="C756" s="68">
        <v>0</v>
      </c>
      <c r="D756" s="68">
        <v>0</v>
      </c>
      <c r="E756" s="68">
        <v>0</v>
      </c>
      <c r="F756" s="68">
        <v>0</v>
      </c>
      <c r="G756" s="68">
        <v>0</v>
      </c>
      <c r="H756" s="69">
        <f t="shared" si="23"/>
        <v>0</v>
      </c>
      <c r="M756" s="68">
        <f t="shared" si="24"/>
        <v>0</v>
      </c>
    </row>
    <row r="757" spans="1:13" x14ac:dyDescent="0.25">
      <c r="A757" s="88">
        <v>43222.208333333336</v>
      </c>
      <c r="B757" s="89">
        <v>0</v>
      </c>
      <c r="C757" s="68">
        <v>104</v>
      </c>
      <c r="D757" s="68">
        <v>40</v>
      </c>
      <c r="E757" s="68">
        <v>0</v>
      </c>
      <c r="F757" s="68">
        <v>33</v>
      </c>
      <c r="G757" s="68">
        <v>32</v>
      </c>
      <c r="H757" s="69">
        <f t="shared" si="23"/>
        <v>209</v>
      </c>
      <c r="M757" s="68">
        <f t="shared" si="24"/>
        <v>35</v>
      </c>
    </row>
    <row r="758" spans="1:13" x14ac:dyDescent="0.25">
      <c r="A758" s="88">
        <v>43222.25</v>
      </c>
      <c r="B758" s="89">
        <v>95.721599999999995</v>
      </c>
      <c r="C758" s="68">
        <v>5931</v>
      </c>
      <c r="D758" s="68">
        <v>1313</v>
      </c>
      <c r="E758" s="68">
        <v>1855</v>
      </c>
      <c r="F758" s="68">
        <v>1414</v>
      </c>
      <c r="G758" s="68">
        <v>1297</v>
      </c>
      <c r="H758" s="69">
        <f t="shared" si="23"/>
        <v>11905.721600000001</v>
      </c>
      <c r="M758" s="68">
        <f t="shared" si="24"/>
        <v>1984</v>
      </c>
    </row>
    <row r="759" spans="1:13" x14ac:dyDescent="0.25">
      <c r="A759" s="88">
        <v>43222.291666666664</v>
      </c>
      <c r="B759" s="89">
        <v>669.51337000000001</v>
      </c>
      <c r="C759" s="68">
        <v>18451</v>
      </c>
      <c r="D759" s="68">
        <v>5623</v>
      </c>
      <c r="E759" s="68">
        <v>7398</v>
      </c>
      <c r="F759" s="68">
        <v>10256</v>
      </c>
      <c r="G759" s="68">
        <v>6192</v>
      </c>
      <c r="H759" s="69">
        <f t="shared" si="23"/>
        <v>48589.513370000001</v>
      </c>
      <c r="M759" s="68">
        <f t="shared" si="24"/>
        <v>8098</v>
      </c>
    </row>
    <row r="760" spans="1:13" x14ac:dyDescent="0.25">
      <c r="A760" s="88">
        <v>43222.333333333336</v>
      </c>
      <c r="B760" s="89">
        <v>2213.7954</v>
      </c>
      <c r="C760" s="68">
        <v>27502</v>
      </c>
      <c r="D760" s="68">
        <v>15036</v>
      </c>
      <c r="E760" s="68">
        <v>9244</v>
      </c>
      <c r="F760" s="68">
        <v>20157</v>
      </c>
      <c r="G760" s="68">
        <v>14627</v>
      </c>
      <c r="H760" s="69">
        <f t="shared" si="23"/>
        <v>88779.795400000003</v>
      </c>
      <c r="M760" s="68">
        <f t="shared" si="24"/>
        <v>14797</v>
      </c>
    </row>
    <row r="761" spans="1:13" x14ac:dyDescent="0.25">
      <c r="A761" s="88">
        <v>43222.375</v>
      </c>
      <c r="B761" s="89">
        <v>3604.8555000000001</v>
      </c>
      <c r="C761" s="68">
        <v>36878</v>
      </c>
      <c r="D761" s="68">
        <v>23774</v>
      </c>
      <c r="E761" s="68">
        <v>11897</v>
      </c>
      <c r="F761" s="68">
        <v>27247</v>
      </c>
      <c r="G761" s="68">
        <v>21909</v>
      </c>
      <c r="H761" s="69">
        <f t="shared" si="23"/>
        <v>125309.85550000001</v>
      </c>
      <c r="M761" s="68">
        <f t="shared" si="24"/>
        <v>20885</v>
      </c>
    </row>
    <row r="762" spans="1:13" x14ac:dyDescent="0.25">
      <c r="A762" s="88">
        <v>43222.416666666664</v>
      </c>
      <c r="B762" s="89">
        <v>3918.1876999999999</v>
      </c>
      <c r="C762" s="68">
        <v>42030</v>
      </c>
      <c r="D762" s="68">
        <v>30073</v>
      </c>
      <c r="E762" s="68">
        <v>17801</v>
      </c>
      <c r="F762" s="68">
        <v>33267</v>
      </c>
      <c r="G762" s="68">
        <v>26432</v>
      </c>
      <c r="H762" s="69">
        <f t="shared" si="23"/>
        <v>153521.18770000001</v>
      </c>
      <c r="M762" s="68">
        <f t="shared" si="24"/>
        <v>25587</v>
      </c>
    </row>
    <row r="763" spans="1:13" x14ac:dyDescent="0.25">
      <c r="A763" s="88">
        <v>43222.458333333336</v>
      </c>
      <c r="B763" s="89">
        <v>4292.4813999999997</v>
      </c>
      <c r="C763" s="68">
        <v>44924</v>
      </c>
      <c r="D763" s="68">
        <v>36190</v>
      </c>
      <c r="E763" s="68">
        <v>20269</v>
      </c>
      <c r="F763" s="68">
        <v>36782</v>
      </c>
      <c r="G763" s="68">
        <v>28121</v>
      </c>
      <c r="H763" s="69">
        <f t="shared" si="23"/>
        <v>170578.48139999999</v>
      </c>
      <c r="M763" s="68">
        <f t="shared" si="24"/>
        <v>28430</v>
      </c>
    </row>
    <row r="764" spans="1:13" x14ac:dyDescent="0.25">
      <c r="A764" s="88">
        <v>43222.5</v>
      </c>
      <c r="B764" s="89">
        <v>4261.8584000000001</v>
      </c>
      <c r="C764" s="68">
        <v>44346</v>
      </c>
      <c r="D764" s="68">
        <v>38812</v>
      </c>
      <c r="E764" s="68">
        <v>21079</v>
      </c>
      <c r="F764" s="68">
        <v>36462</v>
      </c>
      <c r="G764" s="68">
        <v>28516</v>
      </c>
      <c r="H764" s="69">
        <f t="shared" si="23"/>
        <v>173476.8584</v>
      </c>
      <c r="M764" s="68">
        <f t="shared" si="24"/>
        <v>28913</v>
      </c>
    </row>
    <row r="765" spans="1:13" x14ac:dyDescent="0.25">
      <c r="A765" s="88">
        <v>43222.541666666664</v>
      </c>
      <c r="B765" s="89">
        <v>3853.3989999999999</v>
      </c>
      <c r="C765" s="68">
        <v>41150</v>
      </c>
      <c r="D765" s="68">
        <v>39697</v>
      </c>
      <c r="E765" s="68">
        <v>20517</v>
      </c>
      <c r="F765" s="68">
        <v>36129</v>
      </c>
      <c r="G765" s="68">
        <v>28305</v>
      </c>
      <c r="H765" s="69">
        <f t="shared" si="23"/>
        <v>169651.399</v>
      </c>
      <c r="M765" s="68">
        <f t="shared" si="24"/>
        <v>28275</v>
      </c>
    </row>
    <row r="766" spans="1:13" x14ac:dyDescent="0.25">
      <c r="A766" s="88">
        <v>43222.583333333336</v>
      </c>
      <c r="B766" s="89">
        <v>3155.7267999999999</v>
      </c>
      <c r="C766" s="68">
        <v>35848</v>
      </c>
      <c r="D766" s="68">
        <v>38023</v>
      </c>
      <c r="E766" s="68">
        <v>18669</v>
      </c>
      <c r="F766" s="68">
        <v>32564</v>
      </c>
      <c r="G766" s="68">
        <v>27688</v>
      </c>
      <c r="H766" s="69">
        <f t="shared" si="23"/>
        <v>155947.7268</v>
      </c>
      <c r="M766" s="68">
        <f t="shared" si="24"/>
        <v>25991</v>
      </c>
    </row>
    <row r="767" spans="1:13" x14ac:dyDescent="0.25">
      <c r="A767" s="88">
        <v>43222.625</v>
      </c>
      <c r="B767" s="89">
        <v>2157.4978000000001</v>
      </c>
      <c r="C767" s="68">
        <v>27239</v>
      </c>
      <c r="D767" s="68">
        <v>33591</v>
      </c>
      <c r="E767" s="68">
        <v>15288</v>
      </c>
      <c r="F767" s="68">
        <v>26071</v>
      </c>
      <c r="G767" s="68">
        <v>24806</v>
      </c>
      <c r="H767" s="69">
        <f t="shared" si="23"/>
        <v>129152.4978</v>
      </c>
      <c r="M767" s="68">
        <f t="shared" si="24"/>
        <v>21525</v>
      </c>
    </row>
    <row r="768" spans="1:13" x14ac:dyDescent="0.25">
      <c r="A768" s="88">
        <v>43222.666666666664</v>
      </c>
      <c r="B768" s="89">
        <v>1126.4055000000001</v>
      </c>
      <c r="C768" s="68">
        <v>16561</v>
      </c>
      <c r="D768" s="68">
        <v>23518</v>
      </c>
      <c r="E768" s="68">
        <v>10715</v>
      </c>
      <c r="F768" s="68">
        <v>15685</v>
      </c>
      <c r="G768" s="68">
        <v>15308</v>
      </c>
      <c r="H768" s="69">
        <f t="shared" si="23"/>
        <v>82913.405499999993</v>
      </c>
      <c r="M768" s="68">
        <f t="shared" si="24"/>
        <v>13819</v>
      </c>
    </row>
    <row r="769" spans="1:13" x14ac:dyDescent="0.25">
      <c r="A769" s="88">
        <v>43222.708333333336</v>
      </c>
      <c r="B769" s="89">
        <v>638.66639999999995</v>
      </c>
      <c r="C769" s="68">
        <v>7815</v>
      </c>
      <c r="D769" s="68">
        <v>14632</v>
      </c>
      <c r="E769" s="68">
        <v>5921</v>
      </c>
      <c r="F769" s="68">
        <v>7354</v>
      </c>
      <c r="G769" s="68">
        <v>7136</v>
      </c>
      <c r="H769" s="69">
        <f t="shared" si="23"/>
        <v>43496.666400000002</v>
      </c>
      <c r="M769" s="68">
        <f t="shared" si="24"/>
        <v>7249</v>
      </c>
    </row>
    <row r="770" spans="1:13" x14ac:dyDescent="0.25">
      <c r="A770" s="88">
        <v>43222.75</v>
      </c>
      <c r="B770" s="89">
        <v>315.01904000000002</v>
      </c>
      <c r="C770" s="68">
        <v>3535</v>
      </c>
      <c r="D770" s="68">
        <v>5618</v>
      </c>
      <c r="E770" s="68">
        <v>2149</v>
      </c>
      <c r="F770" s="68">
        <v>3300</v>
      </c>
      <c r="G770" s="68">
        <v>2791</v>
      </c>
      <c r="H770" s="69">
        <f t="shared" si="23"/>
        <v>17708.019039999999</v>
      </c>
      <c r="M770" s="68">
        <f t="shared" si="24"/>
        <v>2951</v>
      </c>
    </row>
    <row r="771" spans="1:13" x14ac:dyDescent="0.25">
      <c r="A771" s="88">
        <v>43222.791666666664</v>
      </c>
      <c r="B771" s="89">
        <v>51.701169999999998</v>
      </c>
      <c r="C771" s="68">
        <v>404</v>
      </c>
      <c r="D771" s="68">
        <v>774</v>
      </c>
      <c r="E771" s="68">
        <v>227</v>
      </c>
      <c r="F771" s="68">
        <v>527</v>
      </c>
      <c r="G771" s="68">
        <v>439</v>
      </c>
      <c r="H771" s="69">
        <f t="shared" si="23"/>
        <v>2422.7011700000003</v>
      </c>
      <c r="M771" s="68">
        <f t="shared" si="24"/>
        <v>404</v>
      </c>
    </row>
    <row r="772" spans="1:13" x14ac:dyDescent="0.25">
      <c r="A772" s="88">
        <v>43222.833333333336</v>
      </c>
      <c r="B772" s="89">
        <v>0</v>
      </c>
      <c r="C772" s="68">
        <v>0</v>
      </c>
      <c r="D772" s="68">
        <v>0</v>
      </c>
      <c r="E772" s="68">
        <v>0</v>
      </c>
      <c r="F772" s="68">
        <v>0</v>
      </c>
      <c r="G772" s="68">
        <v>0</v>
      </c>
      <c r="H772" s="69">
        <f t="shared" si="23"/>
        <v>0</v>
      </c>
      <c r="M772" s="68">
        <f t="shared" si="24"/>
        <v>0</v>
      </c>
    </row>
    <row r="773" spans="1:13" x14ac:dyDescent="0.25">
      <c r="A773" s="88">
        <v>43222.875</v>
      </c>
      <c r="B773" s="89">
        <v>0</v>
      </c>
      <c r="C773" s="68">
        <v>0</v>
      </c>
      <c r="D773" s="68">
        <v>0</v>
      </c>
      <c r="E773" s="68">
        <v>0</v>
      </c>
      <c r="F773" s="68">
        <v>0</v>
      </c>
      <c r="G773" s="68">
        <v>0</v>
      </c>
      <c r="H773" s="69">
        <f t="shared" si="23"/>
        <v>0</v>
      </c>
      <c r="M773" s="68">
        <f t="shared" si="24"/>
        <v>0</v>
      </c>
    </row>
    <row r="774" spans="1:13" x14ac:dyDescent="0.25">
      <c r="A774" s="88">
        <v>43222.916666666664</v>
      </c>
      <c r="B774" s="89">
        <v>0</v>
      </c>
      <c r="C774" s="68">
        <v>0</v>
      </c>
      <c r="D774" s="68">
        <v>0</v>
      </c>
      <c r="E774" s="68">
        <v>0</v>
      </c>
      <c r="F774" s="68">
        <v>0</v>
      </c>
      <c r="G774" s="68">
        <v>0</v>
      </c>
      <c r="H774" s="69">
        <f t="shared" si="23"/>
        <v>0</v>
      </c>
      <c r="M774" s="68">
        <f t="shared" si="24"/>
        <v>0</v>
      </c>
    </row>
    <row r="775" spans="1:13" x14ac:dyDescent="0.25">
      <c r="A775" s="88">
        <v>43222.958333333336</v>
      </c>
      <c r="B775" s="89">
        <v>0</v>
      </c>
      <c r="C775" s="68">
        <v>0</v>
      </c>
      <c r="D775" s="68">
        <v>0</v>
      </c>
      <c r="E775" s="68">
        <v>0</v>
      </c>
      <c r="F775" s="68">
        <v>0</v>
      </c>
      <c r="G775" s="68">
        <v>0</v>
      </c>
      <c r="H775" s="69">
        <f t="shared" si="23"/>
        <v>0</v>
      </c>
      <c r="M775" s="68">
        <f t="shared" si="24"/>
        <v>0</v>
      </c>
    </row>
    <row r="776" spans="1:13" x14ac:dyDescent="0.25">
      <c r="A776" s="88">
        <v>43223</v>
      </c>
      <c r="B776" s="89">
        <v>0</v>
      </c>
      <c r="C776" s="68">
        <v>0</v>
      </c>
      <c r="D776" s="68">
        <v>0</v>
      </c>
      <c r="E776" s="68">
        <v>0</v>
      </c>
      <c r="F776" s="68">
        <v>0</v>
      </c>
      <c r="G776" s="68">
        <v>0</v>
      </c>
      <c r="H776" s="69">
        <f t="shared" si="23"/>
        <v>0</v>
      </c>
      <c r="M776" s="68">
        <f t="shared" si="24"/>
        <v>0</v>
      </c>
    </row>
    <row r="777" spans="1:13" x14ac:dyDescent="0.25">
      <c r="A777" s="88">
        <v>43223.041666666664</v>
      </c>
      <c r="B777" s="89">
        <v>0</v>
      </c>
      <c r="C777" s="68">
        <v>0</v>
      </c>
      <c r="D777" s="68">
        <v>0</v>
      </c>
      <c r="E777" s="68">
        <v>0</v>
      </c>
      <c r="F777" s="68">
        <v>0</v>
      </c>
      <c r="G777" s="68">
        <v>0</v>
      </c>
      <c r="H777" s="69">
        <f t="shared" ref="H777:H840" si="25">SUM(B777:G777)</f>
        <v>0</v>
      </c>
      <c r="M777" s="68">
        <f t="shared" ref="M777:M840" si="26">ROUND(AVERAGE(B777:G777),0)</f>
        <v>0</v>
      </c>
    </row>
    <row r="778" spans="1:13" x14ac:dyDescent="0.25">
      <c r="A778" s="88">
        <v>43223.083333333336</v>
      </c>
      <c r="B778" s="89">
        <v>0</v>
      </c>
      <c r="C778" s="68">
        <v>0</v>
      </c>
      <c r="D778" s="68">
        <v>0</v>
      </c>
      <c r="E778" s="68">
        <v>0</v>
      </c>
      <c r="F778" s="68">
        <v>0</v>
      </c>
      <c r="G778" s="68">
        <v>0</v>
      </c>
      <c r="H778" s="69">
        <f t="shared" si="25"/>
        <v>0</v>
      </c>
      <c r="M778" s="68">
        <f t="shared" si="26"/>
        <v>0</v>
      </c>
    </row>
    <row r="779" spans="1:13" x14ac:dyDescent="0.25">
      <c r="A779" s="88">
        <v>43223.125</v>
      </c>
      <c r="B779" s="89">
        <v>0</v>
      </c>
      <c r="C779" s="68">
        <v>0</v>
      </c>
      <c r="D779" s="68">
        <v>0</v>
      </c>
      <c r="E779" s="68">
        <v>0</v>
      </c>
      <c r="F779" s="68">
        <v>0</v>
      </c>
      <c r="G779" s="68">
        <v>0</v>
      </c>
      <c r="H779" s="69">
        <f t="shared" si="25"/>
        <v>0</v>
      </c>
      <c r="M779" s="68">
        <f t="shared" si="26"/>
        <v>0</v>
      </c>
    </row>
    <row r="780" spans="1:13" x14ac:dyDescent="0.25">
      <c r="A780" s="88">
        <v>43223.166666666664</v>
      </c>
      <c r="B780" s="89">
        <v>0</v>
      </c>
      <c r="C780" s="68">
        <v>0</v>
      </c>
      <c r="D780" s="68">
        <v>0</v>
      </c>
      <c r="E780" s="68">
        <v>0</v>
      </c>
      <c r="F780" s="68">
        <v>0</v>
      </c>
      <c r="G780" s="68">
        <v>0</v>
      </c>
      <c r="H780" s="69">
        <f t="shared" si="25"/>
        <v>0</v>
      </c>
      <c r="M780" s="68">
        <f t="shared" si="26"/>
        <v>0</v>
      </c>
    </row>
    <row r="781" spans="1:13" x14ac:dyDescent="0.25">
      <c r="A781" s="88">
        <v>43223.208333333336</v>
      </c>
      <c r="B781" s="89">
        <v>0</v>
      </c>
      <c r="C781" s="68">
        <v>0</v>
      </c>
      <c r="D781" s="68">
        <v>0</v>
      </c>
      <c r="E781" s="68">
        <v>0</v>
      </c>
      <c r="F781" s="68">
        <v>4</v>
      </c>
      <c r="G781" s="68">
        <v>0</v>
      </c>
      <c r="H781" s="69">
        <f t="shared" si="25"/>
        <v>4</v>
      </c>
      <c r="M781" s="68">
        <f t="shared" si="26"/>
        <v>1</v>
      </c>
    </row>
    <row r="782" spans="1:13" x14ac:dyDescent="0.25">
      <c r="A782" s="88">
        <v>43223.25</v>
      </c>
      <c r="B782" s="89">
        <v>0</v>
      </c>
      <c r="C782" s="68">
        <v>652</v>
      </c>
      <c r="D782" s="68">
        <v>860</v>
      </c>
      <c r="E782" s="68">
        <v>312</v>
      </c>
      <c r="F782" s="68">
        <v>863</v>
      </c>
      <c r="G782" s="68">
        <v>628</v>
      </c>
      <c r="H782" s="69">
        <f t="shared" si="25"/>
        <v>3315</v>
      </c>
      <c r="M782" s="68">
        <f t="shared" si="26"/>
        <v>553</v>
      </c>
    </row>
    <row r="783" spans="1:13" x14ac:dyDescent="0.25">
      <c r="A783" s="88">
        <v>43223.291666666664</v>
      </c>
      <c r="B783" s="89">
        <v>308.61214999999999</v>
      </c>
      <c r="C783" s="68">
        <v>3403</v>
      </c>
      <c r="D783" s="68">
        <v>3487</v>
      </c>
      <c r="E783" s="68">
        <v>1309</v>
      </c>
      <c r="F783" s="68">
        <v>2687</v>
      </c>
      <c r="G783" s="68">
        <v>2114</v>
      </c>
      <c r="H783" s="69">
        <f t="shared" si="25"/>
        <v>13308.612150000001</v>
      </c>
      <c r="M783" s="68">
        <f t="shared" si="26"/>
        <v>2218</v>
      </c>
    </row>
    <row r="784" spans="1:13" x14ac:dyDescent="0.25">
      <c r="A784" s="88">
        <v>43223.333333333336</v>
      </c>
      <c r="B784" s="89">
        <v>1153.8177000000001</v>
      </c>
      <c r="C784" s="68">
        <v>11816</v>
      </c>
      <c r="D784" s="68">
        <v>9823</v>
      </c>
      <c r="E784" s="68">
        <v>4790</v>
      </c>
      <c r="F784" s="68">
        <v>8527</v>
      </c>
      <c r="G784" s="68">
        <v>6708</v>
      </c>
      <c r="H784" s="69">
        <f t="shared" si="25"/>
        <v>42817.8177</v>
      </c>
      <c r="M784" s="68">
        <f t="shared" si="26"/>
        <v>7136</v>
      </c>
    </row>
    <row r="785" spans="1:13" x14ac:dyDescent="0.25">
      <c r="A785" s="88">
        <v>43223.375</v>
      </c>
      <c r="B785" s="89">
        <v>3146.1487000000002</v>
      </c>
      <c r="C785" s="68">
        <v>21196</v>
      </c>
      <c r="D785" s="68">
        <v>21550</v>
      </c>
      <c r="E785" s="68">
        <v>9696</v>
      </c>
      <c r="F785" s="68">
        <v>11888</v>
      </c>
      <c r="G785" s="68">
        <v>9746</v>
      </c>
      <c r="H785" s="69">
        <f t="shared" si="25"/>
        <v>77222.148700000005</v>
      </c>
      <c r="M785" s="68">
        <f t="shared" si="26"/>
        <v>12870</v>
      </c>
    </row>
    <row r="786" spans="1:13" x14ac:dyDescent="0.25">
      <c r="A786" s="88">
        <v>43223.416666666664</v>
      </c>
      <c r="B786" s="89">
        <v>4136.0565999999999</v>
      </c>
      <c r="C786" s="68">
        <v>21826</v>
      </c>
      <c r="D786" s="68">
        <v>30884</v>
      </c>
      <c r="E786" s="68">
        <v>15922</v>
      </c>
      <c r="F786" s="68">
        <v>13571</v>
      </c>
      <c r="G786" s="68">
        <v>11289</v>
      </c>
      <c r="H786" s="69">
        <f t="shared" si="25"/>
        <v>97628.056599999996</v>
      </c>
      <c r="M786" s="68">
        <f t="shared" si="26"/>
        <v>16271</v>
      </c>
    </row>
    <row r="787" spans="1:13" x14ac:dyDescent="0.25">
      <c r="A787" s="88">
        <v>43223.458333333336</v>
      </c>
      <c r="B787" s="89">
        <v>2430.4850000000001</v>
      </c>
      <c r="C787" s="68">
        <v>11390</v>
      </c>
      <c r="D787" s="68">
        <v>21327</v>
      </c>
      <c r="E787" s="68">
        <v>4005</v>
      </c>
      <c r="F787" s="68">
        <v>6332</v>
      </c>
      <c r="G787" s="68">
        <v>5156</v>
      </c>
      <c r="H787" s="69">
        <f t="shared" si="25"/>
        <v>50640.485000000001</v>
      </c>
      <c r="M787" s="68">
        <f t="shared" si="26"/>
        <v>8440</v>
      </c>
    </row>
    <row r="788" spans="1:13" x14ac:dyDescent="0.25">
      <c r="A788" s="88">
        <v>43223.5</v>
      </c>
      <c r="B788" s="89">
        <v>2119.1826000000001</v>
      </c>
      <c r="C788" s="68">
        <v>8374</v>
      </c>
      <c r="D788" s="68">
        <v>18200</v>
      </c>
      <c r="E788" s="68">
        <v>4744</v>
      </c>
      <c r="F788" s="68">
        <v>4657</v>
      </c>
      <c r="G788" s="68">
        <v>3975</v>
      </c>
      <c r="H788" s="69">
        <f t="shared" si="25"/>
        <v>42069.1826</v>
      </c>
      <c r="M788" s="68">
        <f t="shared" si="26"/>
        <v>7012</v>
      </c>
    </row>
    <row r="789" spans="1:13" x14ac:dyDescent="0.25">
      <c r="A789" s="88">
        <v>43223.541666666664</v>
      </c>
      <c r="B789" s="89">
        <v>384.13467000000003</v>
      </c>
      <c r="C789" s="68">
        <v>6674</v>
      </c>
      <c r="D789" s="68">
        <v>3485</v>
      </c>
      <c r="E789" s="68">
        <v>3754</v>
      </c>
      <c r="F789" s="68">
        <v>9054</v>
      </c>
      <c r="G789" s="68">
        <v>6913</v>
      </c>
      <c r="H789" s="69">
        <f t="shared" si="25"/>
        <v>30264.134669999999</v>
      </c>
      <c r="M789" s="68">
        <f t="shared" si="26"/>
        <v>5044</v>
      </c>
    </row>
    <row r="790" spans="1:13" x14ac:dyDescent="0.25">
      <c r="A790" s="88">
        <v>43223.583333333336</v>
      </c>
      <c r="B790" s="89">
        <v>1245.2719999999999</v>
      </c>
      <c r="C790" s="68">
        <v>7595</v>
      </c>
      <c r="D790" s="68">
        <v>10053</v>
      </c>
      <c r="E790" s="68">
        <v>3477</v>
      </c>
      <c r="F790" s="68">
        <v>10047</v>
      </c>
      <c r="G790" s="68">
        <v>7692</v>
      </c>
      <c r="H790" s="69">
        <f t="shared" si="25"/>
        <v>40109.271999999997</v>
      </c>
      <c r="M790" s="68">
        <f t="shared" si="26"/>
        <v>6685</v>
      </c>
    </row>
    <row r="791" spans="1:13" x14ac:dyDescent="0.25">
      <c r="A791" s="88">
        <v>43223.625</v>
      </c>
      <c r="B791" s="89">
        <v>646.59655999999995</v>
      </c>
      <c r="C791" s="68">
        <v>18410</v>
      </c>
      <c r="D791" s="68">
        <v>7593</v>
      </c>
      <c r="E791" s="68">
        <v>5828</v>
      </c>
      <c r="F791" s="68">
        <v>20072</v>
      </c>
      <c r="G791" s="68">
        <v>18096</v>
      </c>
      <c r="H791" s="69">
        <f t="shared" si="25"/>
        <v>70645.596560000005</v>
      </c>
      <c r="M791" s="68">
        <f t="shared" si="26"/>
        <v>11774</v>
      </c>
    </row>
    <row r="792" spans="1:13" x14ac:dyDescent="0.25">
      <c r="A792" s="88">
        <v>43223.666666666664</v>
      </c>
      <c r="B792" s="89">
        <v>1233.1846</v>
      </c>
      <c r="C792" s="68">
        <v>14770</v>
      </c>
      <c r="D792" s="68">
        <v>20151</v>
      </c>
      <c r="E792" s="68">
        <v>9647</v>
      </c>
      <c r="F792" s="68">
        <v>15548</v>
      </c>
      <c r="G792" s="68">
        <v>15582</v>
      </c>
      <c r="H792" s="69">
        <f t="shared" si="25"/>
        <v>76931.184600000008</v>
      </c>
      <c r="M792" s="68">
        <f t="shared" si="26"/>
        <v>12822</v>
      </c>
    </row>
    <row r="793" spans="1:13" x14ac:dyDescent="0.25">
      <c r="A793" s="88">
        <v>43223.708333333336</v>
      </c>
      <c r="B793" s="89">
        <v>686.01319999999998</v>
      </c>
      <c r="C793" s="68">
        <v>5978</v>
      </c>
      <c r="D793" s="68">
        <v>11071</v>
      </c>
      <c r="E793" s="68">
        <v>5086</v>
      </c>
      <c r="F793" s="68">
        <v>3408</v>
      </c>
      <c r="G793" s="68">
        <v>3298</v>
      </c>
      <c r="H793" s="69">
        <f t="shared" si="25"/>
        <v>29527.013200000001</v>
      </c>
      <c r="M793" s="68">
        <f t="shared" si="26"/>
        <v>4921</v>
      </c>
    </row>
    <row r="794" spans="1:13" x14ac:dyDescent="0.25">
      <c r="A794" s="88">
        <v>43223.75</v>
      </c>
      <c r="B794" s="89">
        <v>280.06743999999998</v>
      </c>
      <c r="C794" s="68">
        <v>1253</v>
      </c>
      <c r="D794" s="68">
        <v>3652</v>
      </c>
      <c r="E794" s="68">
        <v>966</v>
      </c>
      <c r="F794" s="68">
        <v>437</v>
      </c>
      <c r="G794" s="68">
        <v>377</v>
      </c>
      <c r="H794" s="69">
        <f t="shared" si="25"/>
        <v>6965.0674399999998</v>
      </c>
      <c r="M794" s="68">
        <f t="shared" si="26"/>
        <v>1161</v>
      </c>
    </row>
    <row r="795" spans="1:13" x14ac:dyDescent="0.25">
      <c r="A795" s="88">
        <v>43223.791666666664</v>
      </c>
      <c r="B795" s="89">
        <v>0</v>
      </c>
      <c r="C795" s="68">
        <v>10</v>
      </c>
      <c r="D795" s="68">
        <v>235</v>
      </c>
      <c r="E795" s="68">
        <v>0</v>
      </c>
      <c r="F795" s="68">
        <v>99</v>
      </c>
      <c r="G795" s="68">
        <v>84</v>
      </c>
      <c r="H795" s="69">
        <f t="shared" si="25"/>
        <v>428</v>
      </c>
      <c r="M795" s="68">
        <f t="shared" si="26"/>
        <v>71</v>
      </c>
    </row>
    <row r="796" spans="1:13" x14ac:dyDescent="0.25">
      <c r="A796" s="88">
        <v>43223.833333333336</v>
      </c>
      <c r="B796" s="89">
        <v>0</v>
      </c>
      <c r="C796" s="68">
        <v>0</v>
      </c>
      <c r="D796" s="68">
        <v>0</v>
      </c>
      <c r="E796" s="68">
        <v>0</v>
      </c>
      <c r="F796" s="68">
        <v>0</v>
      </c>
      <c r="G796" s="68">
        <v>0</v>
      </c>
      <c r="H796" s="69">
        <f t="shared" si="25"/>
        <v>0</v>
      </c>
      <c r="M796" s="68">
        <f t="shared" si="26"/>
        <v>0</v>
      </c>
    </row>
    <row r="797" spans="1:13" x14ac:dyDescent="0.25">
      <c r="A797" s="88">
        <v>43223.875</v>
      </c>
      <c r="B797" s="89">
        <v>0</v>
      </c>
      <c r="C797" s="68">
        <v>0</v>
      </c>
      <c r="D797" s="68">
        <v>0</v>
      </c>
      <c r="E797" s="68">
        <v>0</v>
      </c>
      <c r="F797" s="68">
        <v>0</v>
      </c>
      <c r="G797" s="68">
        <v>0</v>
      </c>
      <c r="H797" s="69">
        <f t="shared" si="25"/>
        <v>0</v>
      </c>
      <c r="M797" s="68">
        <f t="shared" si="26"/>
        <v>0</v>
      </c>
    </row>
    <row r="798" spans="1:13" x14ac:dyDescent="0.25">
      <c r="A798" s="88">
        <v>43223.916666666664</v>
      </c>
      <c r="B798" s="89">
        <v>0</v>
      </c>
      <c r="C798" s="68">
        <v>0</v>
      </c>
      <c r="D798" s="68">
        <v>0</v>
      </c>
      <c r="E798" s="68">
        <v>0</v>
      </c>
      <c r="F798" s="68">
        <v>0</v>
      </c>
      <c r="G798" s="68">
        <v>0</v>
      </c>
      <c r="H798" s="69">
        <f t="shared" si="25"/>
        <v>0</v>
      </c>
      <c r="M798" s="68">
        <f t="shared" si="26"/>
        <v>0</v>
      </c>
    </row>
    <row r="799" spans="1:13" x14ac:dyDescent="0.25">
      <c r="A799" s="88">
        <v>43223.958333333336</v>
      </c>
      <c r="B799" s="89">
        <v>0</v>
      </c>
      <c r="C799" s="68">
        <v>0</v>
      </c>
      <c r="D799" s="68">
        <v>0</v>
      </c>
      <c r="E799" s="68">
        <v>0</v>
      </c>
      <c r="F799" s="68">
        <v>0</v>
      </c>
      <c r="G799" s="68">
        <v>0</v>
      </c>
      <c r="H799" s="69">
        <f t="shared" si="25"/>
        <v>0</v>
      </c>
      <c r="M799" s="68">
        <f t="shared" si="26"/>
        <v>0</v>
      </c>
    </row>
    <row r="800" spans="1:13" x14ac:dyDescent="0.25">
      <c r="A800" s="88">
        <v>43224</v>
      </c>
      <c r="B800" s="89">
        <v>0</v>
      </c>
      <c r="C800" s="68">
        <v>0</v>
      </c>
      <c r="D800" s="68">
        <v>0</v>
      </c>
      <c r="E800" s="68">
        <v>0</v>
      </c>
      <c r="F800" s="68">
        <v>0</v>
      </c>
      <c r="G800" s="68">
        <v>0</v>
      </c>
      <c r="H800" s="69">
        <f t="shared" si="25"/>
        <v>0</v>
      </c>
      <c r="M800" s="68">
        <f t="shared" si="26"/>
        <v>0</v>
      </c>
    </row>
    <row r="801" spans="1:13" x14ac:dyDescent="0.25">
      <c r="A801" s="88">
        <v>43224.041666666664</v>
      </c>
      <c r="B801" s="89">
        <v>0</v>
      </c>
      <c r="C801" s="68">
        <v>0</v>
      </c>
      <c r="D801" s="68">
        <v>0</v>
      </c>
      <c r="E801" s="68">
        <v>0</v>
      </c>
      <c r="F801" s="68">
        <v>0</v>
      </c>
      <c r="G801" s="68">
        <v>0</v>
      </c>
      <c r="H801" s="69">
        <f t="shared" si="25"/>
        <v>0</v>
      </c>
      <c r="M801" s="68">
        <f t="shared" si="26"/>
        <v>0</v>
      </c>
    </row>
    <row r="802" spans="1:13" x14ac:dyDescent="0.25">
      <c r="A802" s="88">
        <v>43224.083333333336</v>
      </c>
      <c r="B802" s="89">
        <v>0</v>
      </c>
      <c r="C802" s="68">
        <v>0</v>
      </c>
      <c r="D802" s="68">
        <v>0</v>
      </c>
      <c r="E802" s="68">
        <v>0</v>
      </c>
      <c r="F802" s="68">
        <v>0</v>
      </c>
      <c r="G802" s="68">
        <v>0</v>
      </c>
      <c r="H802" s="69">
        <f t="shared" si="25"/>
        <v>0</v>
      </c>
      <c r="M802" s="68">
        <f t="shared" si="26"/>
        <v>0</v>
      </c>
    </row>
    <row r="803" spans="1:13" x14ac:dyDescent="0.25">
      <c r="A803" s="88">
        <v>43224.125</v>
      </c>
      <c r="B803" s="89">
        <v>0</v>
      </c>
      <c r="C803" s="68">
        <v>0</v>
      </c>
      <c r="D803" s="68">
        <v>0</v>
      </c>
      <c r="E803" s="68">
        <v>0</v>
      </c>
      <c r="F803" s="68">
        <v>0</v>
      </c>
      <c r="G803" s="68">
        <v>0</v>
      </c>
      <c r="H803" s="69">
        <f t="shared" si="25"/>
        <v>0</v>
      </c>
      <c r="M803" s="68">
        <f t="shared" si="26"/>
        <v>0</v>
      </c>
    </row>
    <row r="804" spans="1:13" x14ac:dyDescent="0.25">
      <c r="A804" s="88">
        <v>43224.166666666664</v>
      </c>
      <c r="B804" s="89">
        <v>0</v>
      </c>
      <c r="C804" s="68">
        <v>0</v>
      </c>
      <c r="D804" s="68">
        <v>0</v>
      </c>
      <c r="E804" s="68">
        <v>0</v>
      </c>
      <c r="F804" s="68">
        <v>0</v>
      </c>
      <c r="G804" s="68">
        <v>0</v>
      </c>
      <c r="H804" s="69">
        <f t="shared" si="25"/>
        <v>0</v>
      </c>
      <c r="M804" s="68">
        <f t="shared" si="26"/>
        <v>0</v>
      </c>
    </row>
    <row r="805" spans="1:13" x14ac:dyDescent="0.25">
      <c r="A805" s="88">
        <v>43224.208333333336</v>
      </c>
      <c r="B805" s="89">
        <v>0</v>
      </c>
      <c r="C805" s="68">
        <v>5</v>
      </c>
      <c r="D805" s="68">
        <v>71</v>
      </c>
      <c r="E805" s="68">
        <v>0</v>
      </c>
      <c r="F805" s="68">
        <v>0</v>
      </c>
      <c r="G805" s="68">
        <v>0</v>
      </c>
      <c r="H805" s="69">
        <f t="shared" si="25"/>
        <v>76</v>
      </c>
      <c r="M805" s="68">
        <f t="shared" si="26"/>
        <v>13</v>
      </c>
    </row>
    <row r="806" spans="1:13" x14ac:dyDescent="0.25">
      <c r="A806" s="88">
        <v>43224.25</v>
      </c>
      <c r="B806" s="89">
        <v>190.52408</v>
      </c>
      <c r="C806" s="68">
        <v>1802</v>
      </c>
      <c r="D806" s="68">
        <v>2710</v>
      </c>
      <c r="E806" s="68">
        <v>961</v>
      </c>
      <c r="F806" s="68">
        <v>1213</v>
      </c>
      <c r="G806" s="68">
        <v>967</v>
      </c>
      <c r="H806" s="69">
        <f t="shared" si="25"/>
        <v>7843.5240800000001</v>
      </c>
      <c r="M806" s="68">
        <f t="shared" si="26"/>
        <v>1307</v>
      </c>
    </row>
    <row r="807" spans="1:13" x14ac:dyDescent="0.25">
      <c r="A807" s="88">
        <v>43224.291666666664</v>
      </c>
      <c r="B807" s="89">
        <v>495.87088</v>
      </c>
      <c r="C807" s="68">
        <v>7231</v>
      </c>
      <c r="D807" s="68">
        <v>6729</v>
      </c>
      <c r="E807" s="68">
        <v>3415</v>
      </c>
      <c r="F807" s="68">
        <v>3605</v>
      </c>
      <c r="G807" s="68">
        <v>2952</v>
      </c>
      <c r="H807" s="69">
        <f t="shared" si="25"/>
        <v>24427.870880000002</v>
      </c>
      <c r="M807" s="68">
        <f t="shared" si="26"/>
        <v>4071</v>
      </c>
    </row>
    <row r="808" spans="1:13" x14ac:dyDescent="0.25">
      <c r="A808" s="88">
        <v>43224.333333333336</v>
      </c>
      <c r="B808" s="89">
        <v>540.24445000000003</v>
      </c>
      <c r="C808" s="68">
        <v>9777</v>
      </c>
      <c r="D808" s="68">
        <v>9424</v>
      </c>
      <c r="E808" s="68">
        <v>5553</v>
      </c>
      <c r="F808" s="68">
        <v>4054</v>
      </c>
      <c r="G808" s="68">
        <v>3413</v>
      </c>
      <c r="H808" s="69">
        <f t="shared" si="25"/>
        <v>32761.244449999998</v>
      </c>
      <c r="M808" s="68">
        <f t="shared" si="26"/>
        <v>5460</v>
      </c>
    </row>
    <row r="809" spans="1:13" x14ac:dyDescent="0.25">
      <c r="A809" s="88">
        <v>43224.375</v>
      </c>
      <c r="B809" s="89">
        <v>1424.9554000000001</v>
      </c>
      <c r="C809" s="68">
        <v>12133</v>
      </c>
      <c r="D809" s="68">
        <v>15656</v>
      </c>
      <c r="E809" s="68">
        <v>7656</v>
      </c>
      <c r="F809" s="68">
        <v>7999</v>
      </c>
      <c r="G809" s="68">
        <v>6601</v>
      </c>
      <c r="H809" s="69">
        <f t="shared" si="25"/>
        <v>51469.955399999999</v>
      </c>
      <c r="M809" s="68">
        <f t="shared" si="26"/>
        <v>8578</v>
      </c>
    </row>
    <row r="810" spans="1:13" x14ac:dyDescent="0.25">
      <c r="A810" s="88">
        <v>43224.416666666664</v>
      </c>
      <c r="B810" s="89">
        <v>2115.5673999999999</v>
      </c>
      <c r="C810" s="68">
        <v>12055</v>
      </c>
      <c r="D810" s="68">
        <v>19455</v>
      </c>
      <c r="E810" s="68">
        <v>7297</v>
      </c>
      <c r="F810" s="68">
        <v>10119</v>
      </c>
      <c r="G810" s="68">
        <v>8166</v>
      </c>
      <c r="H810" s="69">
        <f t="shared" si="25"/>
        <v>59207.5674</v>
      </c>
      <c r="M810" s="68">
        <f t="shared" si="26"/>
        <v>9868</v>
      </c>
    </row>
    <row r="811" spans="1:13" x14ac:dyDescent="0.25">
      <c r="A811" s="88">
        <v>43224.458333333336</v>
      </c>
      <c r="B811" s="89">
        <v>1933.4698000000001</v>
      </c>
      <c r="C811" s="68">
        <v>12330</v>
      </c>
      <c r="D811" s="68">
        <v>18077</v>
      </c>
      <c r="E811" s="68">
        <v>4588</v>
      </c>
      <c r="F811" s="68">
        <v>9021</v>
      </c>
      <c r="G811" s="68">
        <v>7216</v>
      </c>
      <c r="H811" s="69">
        <f t="shared" si="25"/>
        <v>53165.469799999999</v>
      </c>
      <c r="M811" s="68">
        <f t="shared" si="26"/>
        <v>8861</v>
      </c>
    </row>
    <row r="812" spans="1:13" x14ac:dyDescent="0.25">
      <c r="A812" s="88">
        <v>43224.5</v>
      </c>
      <c r="B812" s="89">
        <v>1224.2268999999999</v>
      </c>
      <c r="C812" s="68">
        <v>22668</v>
      </c>
      <c r="D812" s="68">
        <v>19100</v>
      </c>
      <c r="E812" s="68">
        <v>6026</v>
      </c>
      <c r="F812" s="68">
        <v>9893</v>
      </c>
      <c r="G812" s="68">
        <v>7750</v>
      </c>
      <c r="H812" s="69">
        <f t="shared" si="25"/>
        <v>66661.226900000009</v>
      </c>
      <c r="M812" s="68">
        <f t="shared" si="26"/>
        <v>11110</v>
      </c>
    </row>
    <row r="813" spans="1:13" x14ac:dyDescent="0.25">
      <c r="A813" s="88">
        <v>43224.541666666664</v>
      </c>
      <c r="B813" s="89">
        <v>2173.8823000000002</v>
      </c>
      <c r="C813" s="68">
        <v>11070</v>
      </c>
      <c r="D813" s="68">
        <v>37194</v>
      </c>
      <c r="E813" s="68">
        <v>13962</v>
      </c>
      <c r="F813" s="68">
        <v>8414</v>
      </c>
      <c r="G813" s="68">
        <v>6553</v>
      </c>
      <c r="H813" s="69">
        <f t="shared" si="25"/>
        <v>79366.882299999997</v>
      </c>
      <c r="M813" s="68">
        <f t="shared" si="26"/>
        <v>13228</v>
      </c>
    </row>
    <row r="814" spans="1:13" x14ac:dyDescent="0.25">
      <c r="A814" s="88">
        <v>43224.583333333336</v>
      </c>
      <c r="B814" s="89">
        <v>1567.0082</v>
      </c>
      <c r="C814" s="68">
        <v>14069</v>
      </c>
      <c r="D814" s="68">
        <v>23014</v>
      </c>
      <c r="E814" s="68">
        <v>8993</v>
      </c>
      <c r="F814" s="68">
        <v>12815</v>
      </c>
      <c r="G814" s="68">
        <v>11515</v>
      </c>
      <c r="H814" s="69">
        <f t="shared" si="25"/>
        <v>71973.008199999997</v>
      </c>
      <c r="M814" s="68">
        <f t="shared" si="26"/>
        <v>11996</v>
      </c>
    </row>
    <row r="815" spans="1:13" x14ac:dyDescent="0.25">
      <c r="A815" s="88">
        <v>43224.625</v>
      </c>
      <c r="B815" s="89">
        <v>1440.1460999999999</v>
      </c>
      <c r="C815" s="68">
        <v>17167</v>
      </c>
      <c r="D815" s="68">
        <v>20159</v>
      </c>
      <c r="E815" s="68">
        <v>8366</v>
      </c>
      <c r="F815" s="68">
        <v>7870</v>
      </c>
      <c r="G815" s="68">
        <v>6696</v>
      </c>
      <c r="H815" s="69">
        <f t="shared" si="25"/>
        <v>61698.146099999998</v>
      </c>
      <c r="M815" s="68">
        <f t="shared" si="26"/>
        <v>10283</v>
      </c>
    </row>
    <row r="816" spans="1:13" x14ac:dyDescent="0.25">
      <c r="A816" s="88">
        <v>43224.666666666664</v>
      </c>
      <c r="B816" s="89">
        <v>799.67830000000004</v>
      </c>
      <c r="C816" s="68">
        <v>10070</v>
      </c>
      <c r="D816" s="68">
        <v>13994</v>
      </c>
      <c r="E816" s="68">
        <v>5736</v>
      </c>
      <c r="F816" s="68">
        <v>10955</v>
      </c>
      <c r="G816" s="68">
        <v>9962</v>
      </c>
      <c r="H816" s="69">
        <f t="shared" si="25"/>
        <v>51516.6783</v>
      </c>
      <c r="M816" s="68">
        <f t="shared" si="26"/>
        <v>8586</v>
      </c>
    </row>
    <row r="817" spans="1:13" x14ac:dyDescent="0.25">
      <c r="A817" s="88">
        <v>43224.708333333336</v>
      </c>
      <c r="B817" s="89">
        <v>582.2799</v>
      </c>
      <c r="C817" s="68">
        <v>7178</v>
      </c>
      <c r="D817" s="68">
        <v>9808</v>
      </c>
      <c r="E817" s="68">
        <v>5414</v>
      </c>
      <c r="F817" s="68">
        <v>5945</v>
      </c>
      <c r="G817" s="68">
        <v>5908</v>
      </c>
      <c r="H817" s="69">
        <f t="shared" si="25"/>
        <v>34835.279900000001</v>
      </c>
      <c r="M817" s="68">
        <f t="shared" si="26"/>
        <v>5806</v>
      </c>
    </row>
    <row r="818" spans="1:13" x14ac:dyDescent="0.25">
      <c r="A818" s="88">
        <v>43224.75</v>
      </c>
      <c r="B818" s="89">
        <v>163.48936</v>
      </c>
      <c r="C818" s="68">
        <v>2161</v>
      </c>
      <c r="D818" s="68">
        <v>4594</v>
      </c>
      <c r="E818" s="68">
        <v>1998</v>
      </c>
      <c r="F818" s="68">
        <v>795</v>
      </c>
      <c r="G818" s="68">
        <v>714</v>
      </c>
      <c r="H818" s="69">
        <f t="shared" si="25"/>
        <v>10425.48936</v>
      </c>
      <c r="M818" s="68">
        <f t="shared" si="26"/>
        <v>1738</v>
      </c>
    </row>
    <row r="819" spans="1:13" x14ac:dyDescent="0.25">
      <c r="A819" s="88">
        <v>43224.791666666664</v>
      </c>
      <c r="B819" s="89">
        <v>23.559238000000001</v>
      </c>
      <c r="C819" s="68">
        <v>669</v>
      </c>
      <c r="D819" s="68">
        <v>372</v>
      </c>
      <c r="E819" s="68">
        <v>271</v>
      </c>
      <c r="F819" s="68">
        <v>869</v>
      </c>
      <c r="G819" s="68">
        <v>746</v>
      </c>
      <c r="H819" s="69">
        <f t="shared" si="25"/>
        <v>2950.5592379999998</v>
      </c>
      <c r="M819" s="68">
        <f t="shared" si="26"/>
        <v>492</v>
      </c>
    </row>
    <row r="820" spans="1:13" x14ac:dyDescent="0.25">
      <c r="A820" s="88">
        <v>43224.833333333336</v>
      </c>
      <c r="B820" s="89">
        <v>0</v>
      </c>
      <c r="C820" s="68">
        <v>0</v>
      </c>
      <c r="D820" s="68">
        <v>0</v>
      </c>
      <c r="E820" s="68">
        <v>0</v>
      </c>
      <c r="F820" s="68">
        <v>0</v>
      </c>
      <c r="G820" s="68">
        <v>0</v>
      </c>
      <c r="H820" s="69">
        <f t="shared" si="25"/>
        <v>0</v>
      </c>
      <c r="M820" s="68">
        <f t="shared" si="26"/>
        <v>0</v>
      </c>
    </row>
    <row r="821" spans="1:13" x14ac:dyDescent="0.25">
      <c r="A821" s="88">
        <v>43224.875</v>
      </c>
      <c r="B821" s="89">
        <v>0</v>
      </c>
      <c r="C821" s="68">
        <v>0</v>
      </c>
      <c r="D821" s="68">
        <v>0</v>
      </c>
      <c r="E821" s="68">
        <v>0</v>
      </c>
      <c r="F821" s="68">
        <v>0</v>
      </c>
      <c r="G821" s="68">
        <v>0</v>
      </c>
      <c r="H821" s="69">
        <f t="shared" si="25"/>
        <v>0</v>
      </c>
      <c r="M821" s="68">
        <f t="shared" si="26"/>
        <v>0</v>
      </c>
    </row>
    <row r="822" spans="1:13" x14ac:dyDescent="0.25">
      <c r="A822" s="88">
        <v>43224.916666666664</v>
      </c>
      <c r="B822" s="89">
        <v>0</v>
      </c>
      <c r="C822" s="68">
        <v>0</v>
      </c>
      <c r="D822" s="68">
        <v>0</v>
      </c>
      <c r="E822" s="68">
        <v>0</v>
      </c>
      <c r="F822" s="68">
        <v>0</v>
      </c>
      <c r="G822" s="68">
        <v>0</v>
      </c>
      <c r="H822" s="69">
        <f t="shared" si="25"/>
        <v>0</v>
      </c>
      <c r="M822" s="68">
        <f t="shared" si="26"/>
        <v>0</v>
      </c>
    </row>
    <row r="823" spans="1:13" x14ac:dyDescent="0.25">
      <c r="A823" s="88">
        <v>43224.958333333336</v>
      </c>
      <c r="B823" s="89">
        <v>0</v>
      </c>
      <c r="C823" s="68">
        <v>0</v>
      </c>
      <c r="D823" s="68">
        <v>0</v>
      </c>
      <c r="E823" s="68">
        <v>0</v>
      </c>
      <c r="F823" s="68">
        <v>0</v>
      </c>
      <c r="G823" s="68">
        <v>0</v>
      </c>
      <c r="H823" s="69">
        <f t="shared" si="25"/>
        <v>0</v>
      </c>
      <c r="M823" s="68">
        <f t="shared" si="26"/>
        <v>0</v>
      </c>
    </row>
    <row r="824" spans="1:13" x14ac:dyDescent="0.25">
      <c r="A824" s="88">
        <v>43225</v>
      </c>
      <c r="B824" s="89">
        <v>0</v>
      </c>
      <c r="C824" s="68">
        <v>0</v>
      </c>
      <c r="D824" s="68">
        <v>0</v>
      </c>
      <c r="E824" s="68">
        <v>0</v>
      </c>
      <c r="F824" s="68">
        <v>0</v>
      </c>
      <c r="G824" s="68">
        <v>0</v>
      </c>
      <c r="H824" s="69">
        <f t="shared" si="25"/>
        <v>0</v>
      </c>
      <c r="M824" s="68">
        <f t="shared" si="26"/>
        <v>0</v>
      </c>
    </row>
    <row r="825" spans="1:13" x14ac:dyDescent="0.25">
      <c r="A825" s="88">
        <v>43225.041666666664</v>
      </c>
      <c r="B825" s="89">
        <v>0</v>
      </c>
      <c r="C825" s="68">
        <v>0</v>
      </c>
      <c r="D825" s="68">
        <v>0</v>
      </c>
      <c r="E825" s="68">
        <v>0</v>
      </c>
      <c r="F825" s="68">
        <v>0</v>
      </c>
      <c r="G825" s="68">
        <v>0</v>
      </c>
      <c r="H825" s="69">
        <f t="shared" si="25"/>
        <v>0</v>
      </c>
      <c r="M825" s="68">
        <f t="shared" si="26"/>
        <v>0</v>
      </c>
    </row>
    <row r="826" spans="1:13" x14ac:dyDescent="0.25">
      <c r="A826" s="88">
        <v>43225.083333333336</v>
      </c>
      <c r="B826" s="89">
        <v>0</v>
      </c>
      <c r="C826" s="68">
        <v>0</v>
      </c>
      <c r="D826" s="68">
        <v>0</v>
      </c>
      <c r="E826" s="68">
        <v>0</v>
      </c>
      <c r="F826" s="68">
        <v>0</v>
      </c>
      <c r="G826" s="68">
        <v>0</v>
      </c>
      <c r="H826" s="69">
        <f t="shared" si="25"/>
        <v>0</v>
      </c>
      <c r="M826" s="68">
        <f t="shared" si="26"/>
        <v>0</v>
      </c>
    </row>
    <row r="827" spans="1:13" x14ac:dyDescent="0.25">
      <c r="A827" s="88">
        <v>43225.125</v>
      </c>
      <c r="B827" s="89">
        <v>0</v>
      </c>
      <c r="C827" s="68">
        <v>0</v>
      </c>
      <c r="D827" s="68">
        <v>0</v>
      </c>
      <c r="E827" s="68">
        <v>0</v>
      </c>
      <c r="F827" s="68">
        <v>0</v>
      </c>
      <c r="G827" s="68">
        <v>0</v>
      </c>
      <c r="H827" s="69">
        <f t="shared" si="25"/>
        <v>0</v>
      </c>
      <c r="M827" s="68">
        <f t="shared" si="26"/>
        <v>0</v>
      </c>
    </row>
    <row r="828" spans="1:13" x14ac:dyDescent="0.25">
      <c r="A828" s="88">
        <v>43225.166666666664</v>
      </c>
      <c r="B828" s="89">
        <v>0</v>
      </c>
      <c r="C828" s="68">
        <v>0</v>
      </c>
      <c r="D828" s="68">
        <v>0</v>
      </c>
      <c r="E828" s="68">
        <v>0</v>
      </c>
      <c r="F828" s="68">
        <v>0</v>
      </c>
      <c r="G828" s="68">
        <v>0</v>
      </c>
      <c r="H828" s="69">
        <f t="shared" si="25"/>
        <v>0</v>
      </c>
      <c r="M828" s="68">
        <f t="shared" si="26"/>
        <v>0</v>
      </c>
    </row>
    <row r="829" spans="1:13" x14ac:dyDescent="0.25">
      <c r="A829" s="88">
        <v>43225.208333333336</v>
      </c>
      <c r="B829" s="89">
        <v>0</v>
      </c>
      <c r="C829" s="68">
        <v>107</v>
      </c>
      <c r="D829" s="68">
        <v>35</v>
      </c>
      <c r="E829" s="68">
        <v>0</v>
      </c>
      <c r="F829" s="68">
        <v>29</v>
      </c>
      <c r="G829" s="68">
        <v>26</v>
      </c>
      <c r="H829" s="69">
        <f t="shared" si="25"/>
        <v>197</v>
      </c>
      <c r="M829" s="68">
        <f t="shared" si="26"/>
        <v>33</v>
      </c>
    </row>
    <row r="830" spans="1:13" x14ac:dyDescent="0.25">
      <c r="A830" s="88">
        <v>43225.25</v>
      </c>
      <c r="B830" s="89">
        <v>197.48016000000001</v>
      </c>
      <c r="C830" s="68">
        <v>6364</v>
      </c>
      <c r="D830" s="68">
        <v>1973</v>
      </c>
      <c r="E830" s="68">
        <v>1009</v>
      </c>
      <c r="F830" s="68">
        <v>990</v>
      </c>
      <c r="G830" s="68">
        <v>1037</v>
      </c>
      <c r="H830" s="69">
        <f t="shared" si="25"/>
        <v>11570.480159999999</v>
      </c>
      <c r="M830" s="68">
        <f t="shared" si="26"/>
        <v>1928</v>
      </c>
    </row>
    <row r="831" spans="1:13" x14ac:dyDescent="0.25">
      <c r="A831" s="88">
        <v>43225.291666666664</v>
      </c>
      <c r="B831" s="89">
        <v>761.12310000000002</v>
      </c>
      <c r="C831" s="68">
        <v>20499</v>
      </c>
      <c r="D831" s="68">
        <v>5038</v>
      </c>
      <c r="E831" s="68">
        <v>4708</v>
      </c>
      <c r="F831" s="68">
        <v>12342</v>
      </c>
      <c r="G831" s="68">
        <v>6096</v>
      </c>
      <c r="H831" s="69">
        <f t="shared" si="25"/>
        <v>49444.123099999997</v>
      </c>
      <c r="M831" s="68">
        <f t="shared" si="26"/>
        <v>8241</v>
      </c>
    </row>
    <row r="832" spans="1:13" x14ac:dyDescent="0.25">
      <c r="A832" s="88">
        <v>43225.333333333336</v>
      </c>
      <c r="B832" s="89">
        <v>2096.1329999999998</v>
      </c>
      <c r="C832" s="68">
        <v>34487</v>
      </c>
      <c r="D832" s="68">
        <v>15080</v>
      </c>
      <c r="E832" s="68">
        <v>12927</v>
      </c>
      <c r="F832" s="68">
        <v>23549</v>
      </c>
      <c r="G832" s="68">
        <v>16661</v>
      </c>
      <c r="H832" s="69">
        <f t="shared" si="25"/>
        <v>104800.133</v>
      </c>
      <c r="M832" s="68">
        <f t="shared" si="26"/>
        <v>17467</v>
      </c>
    </row>
    <row r="833" spans="1:13" x14ac:dyDescent="0.25">
      <c r="A833" s="88">
        <v>43225.375</v>
      </c>
      <c r="B833" s="89">
        <v>4165.5600000000004</v>
      </c>
      <c r="C833" s="68">
        <v>41775</v>
      </c>
      <c r="D833" s="68">
        <v>26869</v>
      </c>
      <c r="E833" s="68">
        <v>17008</v>
      </c>
      <c r="F833" s="68">
        <v>31844</v>
      </c>
      <c r="G833" s="68">
        <v>24423</v>
      </c>
      <c r="H833" s="69">
        <f t="shared" si="25"/>
        <v>146084.56</v>
      </c>
      <c r="M833" s="68">
        <f t="shared" si="26"/>
        <v>24347</v>
      </c>
    </row>
    <row r="834" spans="1:13" x14ac:dyDescent="0.25">
      <c r="A834" s="88">
        <v>43225.416666666664</v>
      </c>
      <c r="B834" s="89">
        <v>4744.7437</v>
      </c>
      <c r="C834" s="68">
        <v>47313</v>
      </c>
      <c r="D834" s="68">
        <v>35088</v>
      </c>
      <c r="E834" s="68">
        <v>20468</v>
      </c>
      <c r="F834" s="68">
        <v>36759</v>
      </c>
      <c r="G834" s="68">
        <v>27711</v>
      </c>
      <c r="H834" s="69">
        <f t="shared" si="25"/>
        <v>172083.74369999999</v>
      </c>
      <c r="M834" s="68">
        <f t="shared" si="26"/>
        <v>28681</v>
      </c>
    </row>
    <row r="835" spans="1:13" x14ac:dyDescent="0.25">
      <c r="A835" s="88">
        <v>43225.458333333336</v>
      </c>
      <c r="B835" s="89">
        <v>4774.59</v>
      </c>
      <c r="C835" s="68">
        <v>48110</v>
      </c>
      <c r="D835" s="68">
        <v>40368</v>
      </c>
      <c r="E835" s="68">
        <v>22105</v>
      </c>
      <c r="F835" s="68">
        <v>37013</v>
      </c>
      <c r="G835" s="68">
        <v>28762</v>
      </c>
      <c r="H835" s="69">
        <f t="shared" si="25"/>
        <v>181132.59</v>
      </c>
      <c r="M835" s="68">
        <f t="shared" si="26"/>
        <v>30189</v>
      </c>
    </row>
    <row r="836" spans="1:13" x14ac:dyDescent="0.25">
      <c r="A836" s="88">
        <v>43225.5</v>
      </c>
      <c r="B836" s="89">
        <v>4557.2772999999997</v>
      </c>
      <c r="C836" s="68">
        <v>47722</v>
      </c>
      <c r="D836" s="68">
        <v>43008</v>
      </c>
      <c r="E836" s="68">
        <v>22902</v>
      </c>
      <c r="F836" s="68">
        <v>36994</v>
      </c>
      <c r="G836" s="68">
        <v>29155</v>
      </c>
      <c r="H836" s="69">
        <f t="shared" si="25"/>
        <v>184338.27730000002</v>
      </c>
      <c r="M836" s="68">
        <f t="shared" si="26"/>
        <v>30723</v>
      </c>
    </row>
    <row r="837" spans="1:13" x14ac:dyDescent="0.25">
      <c r="A837" s="88">
        <v>43225.541666666664</v>
      </c>
      <c r="B837" s="89">
        <v>4115.0290000000005</v>
      </c>
      <c r="C837" s="68">
        <v>42174</v>
      </c>
      <c r="D837" s="68">
        <v>43028</v>
      </c>
      <c r="E837" s="68">
        <v>22341</v>
      </c>
      <c r="F837" s="68">
        <v>36177</v>
      </c>
      <c r="G837" s="68">
        <v>28793</v>
      </c>
      <c r="H837" s="69">
        <f t="shared" si="25"/>
        <v>176628.02900000001</v>
      </c>
      <c r="M837" s="68">
        <f t="shared" si="26"/>
        <v>29438</v>
      </c>
    </row>
    <row r="838" spans="1:13" x14ac:dyDescent="0.25">
      <c r="A838" s="88">
        <v>43225.583333333336</v>
      </c>
      <c r="B838" s="89">
        <v>3273.7462999999998</v>
      </c>
      <c r="C838" s="68">
        <v>37416</v>
      </c>
      <c r="D838" s="68">
        <v>38132</v>
      </c>
      <c r="E838" s="68">
        <v>19704</v>
      </c>
      <c r="F838" s="68">
        <v>34992</v>
      </c>
      <c r="G838" s="68">
        <v>28296</v>
      </c>
      <c r="H838" s="69">
        <f t="shared" si="25"/>
        <v>161813.7463</v>
      </c>
      <c r="M838" s="68">
        <f t="shared" si="26"/>
        <v>26969</v>
      </c>
    </row>
    <row r="839" spans="1:13" x14ac:dyDescent="0.25">
      <c r="A839" s="88">
        <v>43225.625</v>
      </c>
      <c r="B839" s="89">
        <v>2342.5237000000002</v>
      </c>
      <c r="C839" s="68">
        <v>28305</v>
      </c>
      <c r="D839" s="68">
        <v>36529</v>
      </c>
      <c r="E839" s="68">
        <v>16992</v>
      </c>
      <c r="F839" s="68">
        <v>28716</v>
      </c>
      <c r="G839" s="68">
        <v>26570</v>
      </c>
      <c r="H839" s="69">
        <f t="shared" si="25"/>
        <v>139454.52370000002</v>
      </c>
      <c r="M839" s="68">
        <f t="shared" si="26"/>
        <v>23242</v>
      </c>
    </row>
    <row r="840" spans="1:13" x14ac:dyDescent="0.25">
      <c r="A840" s="88">
        <v>43225.666666666664</v>
      </c>
      <c r="B840" s="89">
        <v>1174.7329999999999</v>
      </c>
      <c r="C840" s="68">
        <v>17050</v>
      </c>
      <c r="D840" s="68">
        <v>27369</v>
      </c>
      <c r="E840" s="68">
        <v>11411</v>
      </c>
      <c r="F840" s="68">
        <v>19958</v>
      </c>
      <c r="G840" s="68">
        <v>20238</v>
      </c>
      <c r="H840" s="69">
        <f t="shared" si="25"/>
        <v>97200.733000000007</v>
      </c>
      <c r="M840" s="68">
        <f t="shared" si="26"/>
        <v>16200</v>
      </c>
    </row>
    <row r="841" spans="1:13" x14ac:dyDescent="0.25">
      <c r="A841" s="88">
        <v>43225.708333333336</v>
      </c>
      <c r="B841" s="89">
        <v>405.79180000000002</v>
      </c>
      <c r="C841" s="68">
        <v>6045</v>
      </c>
      <c r="D841" s="68">
        <v>18918</v>
      </c>
      <c r="E841" s="68">
        <v>7183</v>
      </c>
      <c r="F841" s="68">
        <v>9518</v>
      </c>
      <c r="G841" s="68">
        <v>11118</v>
      </c>
      <c r="H841" s="69">
        <f t="shared" ref="H841:H904" si="27">SUM(B841:G841)</f>
        <v>53187.791799999999</v>
      </c>
      <c r="M841" s="68">
        <f t="shared" ref="M841:M904" si="28">ROUND(AVERAGE(B841:G841),0)</f>
        <v>8865</v>
      </c>
    </row>
    <row r="842" spans="1:13" x14ac:dyDescent="0.25">
      <c r="A842" s="88">
        <v>43225.75</v>
      </c>
      <c r="B842" s="89">
        <v>242.32962000000001</v>
      </c>
      <c r="C842" s="68">
        <v>2974</v>
      </c>
      <c r="D842" s="68">
        <v>8396</v>
      </c>
      <c r="E842" s="68">
        <v>4034</v>
      </c>
      <c r="F842" s="68">
        <v>2698</v>
      </c>
      <c r="G842" s="68">
        <v>2632</v>
      </c>
      <c r="H842" s="69">
        <f t="shared" si="27"/>
        <v>20976.32962</v>
      </c>
      <c r="M842" s="68">
        <f t="shared" si="28"/>
        <v>3496</v>
      </c>
    </row>
    <row r="843" spans="1:13" x14ac:dyDescent="0.25">
      <c r="A843" s="88">
        <v>43225.791666666664</v>
      </c>
      <c r="B843" s="89">
        <v>44.078769999999999</v>
      </c>
      <c r="C843" s="68">
        <v>803</v>
      </c>
      <c r="D843" s="68">
        <v>1090</v>
      </c>
      <c r="E843" s="68">
        <v>655</v>
      </c>
      <c r="F843" s="68">
        <v>742</v>
      </c>
      <c r="G843" s="68">
        <v>698</v>
      </c>
      <c r="H843" s="69">
        <f t="shared" si="27"/>
        <v>4032.0787700000001</v>
      </c>
      <c r="M843" s="68">
        <f t="shared" si="28"/>
        <v>672</v>
      </c>
    </row>
    <row r="844" spans="1:13" x14ac:dyDescent="0.25">
      <c r="A844" s="88">
        <v>43225.833333333336</v>
      </c>
      <c r="B844" s="89">
        <v>0</v>
      </c>
      <c r="C844" s="68">
        <v>0</v>
      </c>
      <c r="D844" s="68">
        <v>0</v>
      </c>
      <c r="E844" s="68">
        <v>0</v>
      </c>
      <c r="F844" s="68">
        <v>0</v>
      </c>
      <c r="G844" s="68">
        <v>0</v>
      </c>
      <c r="H844" s="69">
        <f t="shared" si="27"/>
        <v>0</v>
      </c>
      <c r="M844" s="68">
        <f t="shared" si="28"/>
        <v>0</v>
      </c>
    </row>
    <row r="845" spans="1:13" x14ac:dyDescent="0.25">
      <c r="A845" s="88">
        <v>43225.875</v>
      </c>
      <c r="B845" s="89">
        <v>0</v>
      </c>
      <c r="C845" s="68">
        <v>0</v>
      </c>
      <c r="D845" s="68">
        <v>0</v>
      </c>
      <c r="E845" s="68">
        <v>0</v>
      </c>
      <c r="F845" s="68">
        <v>0</v>
      </c>
      <c r="G845" s="68">
        <v>0</v>
      </c>
      <c r="H845" s="69">
        <f t="shared" si="27"/>
        <v>0</v>
      </c>
      <c r="M845" s="68">
        <f t="shared" si="28"/>
        <v>0</v>
      </c>
    </row>
    <row r="846" spans="1:13" x14ac:dyDescent="0.25">
      <c r="A846" s="88">
        <v>43225.916666666664</v>
      </c>
      <c r="B846" s="89">
        <v>0</v>
      </c>
      <c r="C846" s="68">
        <v>0</v>
      </c>
      <c r="D846" s="68">
        <v>0</v>
      </c>
      <c r="E846" s="68">
        <v>0</v>
      </c>
      <c r="F846" s="68">
        <v>0</v>
      </c>
      <c r="G846" s="68">
        <v>0</v>
      </c>
      <c r="H846" s="69">
        <f t="shared" si="27"/>
        <v>0</v>
      </c>
      <c r="M846" s="68">
        <f t="shared" si="28"/>
        <v>0</v>
      </c>
    </row>
    <row r="847" spans="1:13" x14ac:dyDescent="0.25">
      <c r="A847" s="88">
        <v>43225.958333333336</v>
      </c>
      <c r="B847" s="89">
        <v>0</v>
      </c>
      <c r="C847" s="68">
        <v>0</v>
      </c>
      <c r="D847" s="68">
        <v>0</v>
      </c>
      <c r="E847" s="68">
        <v>0</v>
      </c>
      <c r="F847" s="68">
        <v>0</v>
      </c>
      <c r="G847" s="68">
        <v>0</v>
      </c>
      <c r="H847" s="69">
        <f t="shared" si="27"/>
        <v>0</v>
      </c>
      <c r="M847" s="68">
        <f t="shared" si="28"/>
        <v>0</v>
      </c>
    </row>
    <row r="848" spans="1:13" x14ac:dyDescent="0.25">
      <c r="A848" s="88">
        <v>43226</v>
      </c>
      <c r="B848" s="89">
        <v>0</v>
      </c>
      <c r="C848" s="68">
        <v>0</v>
      </c>
      <c r="D848" s="68">
        <v>0</v>
      </c>
      <c r="E848" s="68">
        <v>0</v>
      </c>
      <c r="F848" s="68">
        <v>0</v>
      </c>
      <c r="G848" s="68">
        <v>0</v>
      </c>
      <c r="H848" s="69">
        <f t="shared" si="27"/>
        <v>0</v>
      </c>
      <c r="M848" s="68">
        <f t="shared" si="28"/>
        <v>0</v>
      </c>
    </row>
    <row r="849" spans="1:13" x14ac:dyDescent="0.25">
      <c r="A849" s="88">
        <v>43226.041666666664</v>
      </c>
      <c r="B849" s="89">
        <v>0</v>
      </c>
      <c r="C849" s="68">
        <v>0</v>
      </c>
      <c r="D849" s="68">
        <v>0</v>
      </c>
      <c r="E849" s="68">
        <v>0</v>
      </c>
      <c r="F849" s="68">
        <v>0</v>
      </c>
      <c r="G849" s="68">
        <v>0</v>
      </c>
      <c r="H849" s="69">
        <f t="shared" si="27"/>
        <v>0</v>
      </c>
      <c r="M849" s="68">
        <f t="shared" si="28"/>
        <v>0</v>
      </c>
    </row>
    <row r="850" spans="1:13" x14ac:dyDescent="0.25">
      <c r="A850" s="88">
        <v>43226.083333333336</v>
      </c>
      <c r="B850" s="89">
        <v>0</v>
      </c>
      <c r="C850" s="68">
        <v>0</v>
      </c>
      <c r="D850" s="68">
        <v>0</v>
      </c>
      <c r="E850" s="68">
        <v>0</v>
      </c>
      <c r="F850" s="68">
        <v>0</v>
      </c>
      <c r="G850" s="68">
        <v>0</v>
      </c>
      <c r="H850" s="69">
        <f t="shared" si="27"/>
        <v>0</v>
      </c>
      <c r="M850" s="68">
        <f t="shared" si="28"/>
        <v>0</v>
      </c>
    </row>
    <row r="851" spans="1:13" x14ac:dyDescent="0.25">
      <c r="A851" s="88">
        <v>43226.125</v>
      </c>
      <c r="B851" s="89">
        <v>0</v>
      </c>
      <c r="C851" s="68">
        <v>0</v>
      </c>
      <c r="D851" s="68">
        <v>0</v>
      </c>
      <c r="E851" s="68">
        <v>0</v>
      </c>
      <c r="F851" s="68">
        <v>0</v>
      </c>
      <c r="G851" s="68">
        <v>0</v>
      </c>
      <c r="H851" s="69">
        <f t="shared" si="27"/>
        <v>0</v>
      </c>
      <c r="M851" s="68">
        <f t="shared" si="28"/>
        <v>0</v>
      </c>
    </row>
    <row r="852" spans="1:13" x14ac:dyDescent="0.25">
      <c r="A852" s="88">
        <v>43226.166666666664</v>
      </c>
      <c r="B852" s="89">
        <v>0</v>
      </c>
      <c r="C852" s="68">
        <v>0</v>
      </c>
      <c r="D852" s="68">
        <v>0</v>
      </c>
      <c r="E852" s="68">
        <v>0</v>
      </c>
      <c r="F852" s="68">
        <v>0</v>
      </c>
      <c r="G852" s="68">
        <v>0</v>
      </c>
      <c r="H852" s="69">
        <f t="shared" si="27"/>
        <v>0</v>
      </c>
      <c r="M852" s="68">
        <f t="shared" si="28"/>
        <v>0</v>
      </c>
    </row>
    <row r="853" spans="1:13" x14ac:dyDescent="0.25">
      <c r="A853" s="88">
        <v>43226.208333333336</v>
      </c>
      <c r="B853" s="89">
        <v>0</v>
      </c>
      <c r="C853" s="68">
        <v>0</v>
      </c>
      <c r="D853" s="68">
        <v>15</v>
      </c>
      <c r="E853" s="68">
        <v>0</v>
      </c>
      <c r="F853" s="68">
        <v>4</v>
      </c>
      <c r="G853" s="68">
        <v>2</v>
      </c>
      <c r="H853" s="69">
        <f t="shared" si="27"/>
        <v>21</v>
      </c>
      <c r="M853" s="68">
        <f t="shared" si="28"/>
        <v>4</v>
      </c>
    </row>
    <row r="854" spans="1:13" x14ac:dyDescent="0.25">
      <c r="A854" s="88">
        <v>43226.25</v>
      </c>
      <c r="B854" s="89">
        <v>14.878724</v>
      </c>
      <c r="C854" s="68">
        <v>1658</v>
      </c>
      <c r="D854" s="68">
        <v>1146</v>
      </c>
      <c r="E854" s="68">
        <v>821</v>
      </c>
      <c r="F854" s="68">
        <v>926</v>
      </c>
      <c r="G854" s="68">
        <v>730</v>
      </c>
      <c r="H854" s="69">
        <f t="shared" si="27"/>
        <v>5295.8787240000001</v>
      </c>
      <c r="M854" s="68">
        <f t="shared" si="28"/>
        <v>883</v>
      </c>
    </row>
    <row r="855" spans="1:13" x14ac:dyDescent="0.25">
      <c r="A855" s="88">
        <v>43226.291666666664</v>
      </c>
      <c r="B855" s="89">
        <v>204.73179999999999</v>
      </c>
      <c r="C855" s="68">
        <v>2988</v>
      </c>
      <c r="D855" s="68">
        <v>2625</v>
      </c>
      <c r="E855" s="68">
        <v>2752</v>
      </c>
      <c r="F855" s="68">
        <v>2669</v>
      </c>
      <c r="G855" s="68">
        <v>2143</v>
      </c>
      <c r="H855" s="69">
        <f t="shared" si="27"/>
        <v>13381.7318</v>
      </c>
      <c r="M855" s="68">
        <f t="shared" si="28"/>
        <v>2230</v>
      </c>
    </row>
    <row r="856" spans="1:13" x14ac:dyDescent="0.25">
      <c r="A856" s="88">
        <v>43226.333333333336</v>
      </c>
      <c r="B856" s="89">
        <v>367.92174999999997</v>
      </c>
      <c r="C856" s="68">
        <v>3870</v>
      </c>
      <c r="D856" s="68">
        <v>5501</v>
      </c>
      <c r="E856" s="68">
        <v>3427</v>
      </c>
      <c r="F856" s="68">
        <v>4436</v>
      </c>
      <c r="G856" s="68">
        <v>3646</v>
      </c>
      <c r="H856" s="69">
        <f t="shared" si="27"/>
        <v>21247.921750000001</v>
      </c>
      <c r="M856" s="68">
        <f t="shared" si="28"/>
        <v>3541</v>
      </c>
    </row>
    <row r="857" spans="1:13" x14ac:dyDescent="0.25">
      <c r="A857" s="88">
        <v>43226.375</v>
      </c>
      <c r="B857" s="89">
        <v>405.39935000000003</v>
      </c>
      <c r="C857" s="68">
        <v>5336</v>
      </c>
      <c r="D857" s="68">
        <v>5924</v>
      </c>
      <c r="E857" s="68">
        <v>3534</v>
      </c>
      <c r="F857" s="68">
        <v>6107</v>
      </c>
      <c r="G857" s="68">
        <v>4865</v>
      </c>
      <c r="H857" s="69">
        <f t="shared" si="27"/>
        <v>26171.39935</v>
      </c>
      <c r="M857" s="68">
        <f t="shared" si="28"/>
        <v>4362</v>
      </c>
    </row>
    <row r="858" spans="1:13" x14ac:dyDescent="0.25">
      <c r="A858" s="88">
        <v>43226.416666666664</v>
      </c>
      <c r="B858" s="89">
        <v>387.40264999999999</v>
      </c>
      <c r="C858" s="68">
        <v>7803</v>
      </c>
      <c r="D858" s="68">
        <v>4958</v>
      </c>
      <c r="E858" s="68">
        <v>3537</v>
      </c>
      <c r="F858" s="68">
        <v>6911</v>
      </c>
      <c r="G858" s="68">
        <v>5557</v>
      </c>
      <c r="H858" s="69">
        <f t="shared" si="27"/>
        <v>29153.40265</v>
      </c>
      <c r="M858" s="68">
        <f t="shared" si="28"/>
        <v>4859</v>
      </c>
    </row>
    <row r="859" spans="1:13" x14ac:dyDescent="0.25">
      <c r="A859" s="88">
        <v>43226.458333333336</v>
      </c>
      <c r="B859" s="89">
        <v>503.65753000000001</v>
      </c>
      <c r="C859" s="68">
        <v>10051</v>
      </c>
      <c r="D859" s="68">
        <v>5658</v>
      </c>
      <c r="E859" s="68">
        <v>4407</v>
      </c>
      <c r="F859" s="68">
        <v>8757</v>
      </c>
      <c r="G859" s="68">
        <v>7092</v>
      </c>
      <c r="H859" s="69">
        <f t="shared" si="27"/>
        <v>36468.657529999997</v>
      </c>
      <c r="M859" s="68">
        <f t="shared" si="28"/>
        <v>6078</v>
      </c>
    </row>
    <row r="860" spans="1:13" x14ac:dyDescent="0.25">
      <c r="A860" s="88">
        <v>43226.5</v>
      </c>
      <c r="B860" s="89">
        <v>553.70780000000002</v>
      </c>
      <c r="C860" s="68">
        <v>7518</v>
      </c>
      <c r="D860" s="68">
        <v>6398</v>
      </c>
      <c r="E860" s="68">
        <v>3814</v>
      </c>
      <c r="F860" s="68">
        <v>6759</v>
      </c>
      <c r="G860" s="68">
        <v>5290</v>
      </c>
      <c r="H860" s="69">
        <f t="shared" si="27"/>
        <v>30332.7078</v>
      </c>
      <c r="M860" s="68">
        <f t="shared" si="28"/>
        <v>5055</v>
      </c>
    </row>
    <row r="861" spans="1:13" x14ac:dyDescent="0.25">
      <c r="A861" s="88">
        <v>43226.541666666664</v>
      </c>
      <c r="B861" s="89">
        <v>528.32259999999997</v>
      </c>
      <c r="C861" s="68">
        <v>5754</v>
      </c>
      <c r="D861" s="68">
        <v>5965</v>
      </c>
      <c r="E861" s="68">
        <v>2908</v>
      </c>
      <c r="F861" s="68">
        <v>5417</v>
      </c>
      <c r="G861" s="68">
        <v>4362</v>
      </c>
      <c r="H861" s="69">
        <f t="shared" si="27"/>
        <v>24934.3226</v>
      </c>
      <c r="M861" s="68">
        <f t="shared" si="28"/>
        <v>4156</v>
      </c>
    </row>
    <row r="862" spans="1:13" x14ac:dyDescent="0.25">
      <c r="A862" s="88">
        <v>43226.583333333336</v>
      </c>
      <c r="B862" s="89">
        <v>535.11969999999997</v>
      </c>
      <c r="C862" s="68">
        <v>5599</v>
      </c>
      <c r="D862" s="68">
        <v>6178</v>
      </c>
      <c r="E862" s="68">
        <v>2997</v>
      </c>
      <c r="F862" s="68">
        <v>5633</v>
      </c>
      <c r="G862" s="68">
        <v>4484</v>
      </c>
      <c r="H862" s="69">
        <f t="shared" si="27"/>
        <v>25426.119699999999</v>
      </c>
      <c r="M862" s="68">
        <f t="shared" si="28"/>
        <v>4238</v>
      </c>
    </row>
    <row r="863" spans="1:13" x14ac:dyDescent="0.25">
      <c r="A863" s="88">
        <v>43226.625</v>
      </c>
      <c r="B863" s="89">
        <v>361.50283999999999</v>
      </c>
      <c r="C863" s="68">
        <v>6490</v>
      </c>
      <c r="D863" s="68">
        <v>4817</v>
      </c>
      <c r="E863" s="68">
        <v>2413</v>
      </c>
      <c r="F863" s="68">
        <v>7485</v>
      </c>
      <c r="G863" s="68">
        <v>6038</v>
      </c>
      <c r="H863" s="69">
        <f t="shared" si="27"/>
        <v>27604.502840000001</v>
      </c>
      <c r="M863" s="68">
        <f t="shared" si="28"/>
        <v>4601</v>
      </c>
    </row>
    <row r="864" spans="1:13" x14ac:dyDescent="0.25">
      <c r="A864" s="88">
        <v>43226.666666666664</v>
      </c>
      <c r="B864" s="89">
        <v>235.37033</v>
      </c>
      <c r="C864" s="68">
        <v>3745</v>
      </c>
      <c r="D864" s="68">
        <v>2672</v>
      </c>
      <c r="E864" s="68">
        <v>1997</v>
      </c>
      <c r="F864" s="68">
        <v>4987</v>
      </c>
      <c r="G864" s="68">
        <v>3954</v>
      </c>
      <c r="H864" s="69">
        <f t="shared" si="27"/>
        <v>17590.370329999998</v>
      </c>
      <c r="M864" s="68">
        <f t="shared" si="28"/>
        <v>2932</v>
      </c>
    </row>
    <row r="865" spans="1:13" x14ac:dyDescent="0.25">
      <c r="A865" s="88">
        <v>43226.708333333336</v>
      </c>
      <c r="B865" s="89">
        <v>66.461150000000004</v>
      </c>
      <c r="C865" s="68">
        <v>1658</v>
      </c>
      <c r="D865" s="68">
        <v>981</v>
      </c>
      <c r="E865" s="68">
        <v>686</v>
      </c>
      <c r="F865" s="68">
        <v>1971</v>
      </c>
      <c r="G865" s="68">
        <v>1559</v>
      </c>
      <c r="H865" s="69">
        <f t="shared" si="27"/>
        <v>6921.4611500000001</v>
      </c>
      <c r="M865" s="68">
        <f t="shared" si="28"/>
        <v>1154</v>
      </c>
    </row>
    <row r="866" spans="1:13" x14ac:dyDescent="0.25">
      <c r="A866" s="88">
        <v>43226.75</v>
      </c>
      <c r="B866" s="89">
        <v>13.028142000000001</v>
      </c>
      <c r="C866" s="68">
        <v>723</v>
      </c>
      <c r="D866" s="68">
        <v>474</v>
      </c>
      <c r="E866" s="68">
        <v>164</v>
      </c>
      <c r="F866" s="68">
        <v>885</v>
      </c>
      <c r="G866" s="68">
        <v>701</v>
      </c>
      <c r="H866" s="69">
        <f t="shared" si="27"/>
        <v>2960.0281420000001</v>
      </c>
      <c r="M866" s="68">
        <f t="shared" si="28"/>
        <v>493</v>
      </c>
    </row>
    <row r="867" spans="1:13" x14ac:dyDescent="0.25">
      <c r="A867" s="88">
        <v>43226.791666666664</v>
      </c>
      <c r="B867" s="89">
        <v>1.1851537000000001</v>
      </c>
      <c r="C867" s="68">
        <v>131</v>
      </c>
      <c r="D867" s="68">
        <v>13</v>
      </c>
      <c r="E867" s="68">
        <v>5</v>
      </c>
      <c r="F867" s="68">
        <v>411</v>
      </c>
      <c r="G867" s="68">
        <v>319</v>
      </c>
      <c r="H867" s="69">
        <f t="shared" si="27"/>
        <v>880.1851537</v>
      </c>
      <c r="M867" s="68">
        <f t="shared" si="28"/>
        <v>147</v>
      </c>
    </row>
    <row r="868" spans="1:13" x14ac:dyDescent="0.25">
      <c r="A868" s="88">
        <v>43226.833333333336</v>
      </c>
      <c r="B868" s="89">
        <v>0</v>
      </c>
      <c r="C868" s="68">
        <v>0</v>
      </c>
      <c r="D868" s="68">
        <v>0</v>
      </c>
      <c r="E868" s="68">
        <v>0</v>
      </c>
      <c r="F868" s="68">
        <v>0</v>
      </c>
      <c r="G868" s="68">
        <v>0</v>
      </c>
      <c r="H868" s="69">
        <f t="shared" si="27"/>
        <v>0</v>
      </c>
      <c r="M868" s="68">
        <f t="shared" si="28"/>
        <v>0</v>
      </c>
    </row>
    <row r="869" spans="1:13" x14ac:dyDescent="0.25">
      <c r="A869" s="88">
        <v>43226.875</v>
      </c>
      <c r="B869" s="89">
        <v>0</v>
      </c>
      <c r="C869" s="68">
        <v>0</v>
      </c>
      <c r="D869" s="68">
        <v>0</v>
      </c>
      <c r="E869" s="68">
        <v>0</v>
      </c>
      <c r="F869" s="68">
        <v>0</v>
      </c>
      <c r="G869" s="68">
        <v>0</v>
      </c>
      <c r="H869" s="69">
        <f t="shared" si="27"/>
        <v>0</v>
      </c>
      <c r="M869" s="68">
        <f t="shared" si="28"/>
        <v>0</v>
      </c>
    </row>
    <row r="870" spans="1:13" x14ac:dyDescent="0.25">
      <c r="A870" s="88">
        <v>43226.916666666664</v>
      </c>
      <c r="B870" s="89">
        <v>0</v>
      </c>
      <c r="C870" s="68">
        <v>0</v>
      </c>
      <c r="D870" s="68">
        <v>0</v>
      </c>
      <c r="E870" s="68">
        <v>0</v>
      </c>
      <c r="F870" s="68">
        <v>0</v>
      </c>
      <c r="G870" s="68">
        <v>0</v>
      </c>
      <c r="H870" s="69">
        <f t="shared" si="27"/>
        <v>0</v>
      </c>
      <c r="M870" s="68">
        <f t="shared" si="28"/>
        <v>0</v>
      </c>
    </row>
    <row r="871" spans="1:13" x14ac:dyDescent="0.25">
      <c r="A871" s="88">
        <v>43226.958333333336</v>
      </c>
      <c r="B871" s="89">
        <v>0</v>
      </c>
      <c r="C871" s="68">
        <v>0</v>
      </c>
      <c r="D871" s="68">
        <v>0</v>
      </c>
      <c r="E871" s="68">
        <v>0</v>
      </c>
      <c r="F871" s="68">
        <v>0</v>
      </c>
      <c r="G871" s="68">
        <v>0</v>
      </c>
      <c r="H871" s="69">
        <f t="shared" si="27"/>
        <v>0</v>
      </c>
      <c r="M871" s="68">
        <f t="shared" si="28"/>
        <v>0</v>
      </c>
    </row>
    <row r="872" spans="1:13" x14ac:dyDescent="0.25">
      <c r="A872" s="88">
        <v>43227</v>
      </c>
      <c r="B872" s="89">
        <v>0</v>
      </c>
      <c r="C872" s="68">
        <v>0</v>
      </c>
      <c r="D872" s="68">
        <v>0</v>
      </c>
      <c r="E872" s="68">
        <v>0</v>
      </c>
      <c r="F872" s="68">
        <v>0</v>
      </c>
      <c r="G872" s="68">
        <v>0</v>
      </c>
      <c r="H872" s="69">
        <f t="shared" si="27"/>
        <v>0</v>
      </c>
      <c r="M872" s="68">
        <f t="shared" si="28"/>
        <v>0</v>
      </c>
    </row>
    <row r="873" spans="1:13" x14ac:dyDescent="0.25">
      <c r="A873" s="88">
        <v>43227.041666666664</v>
      </c>
      <c r="B873" s="89">
        <v>0</v>
      </c>
      <c r="C873" s="68">
        <v>0</v>
      </c>
      <c r="D873" s="68">
        <v>0</v>
      </c>
      <c r="E873" s="68">
        <v>0</v>
      </c>
      <c r="F873" s="68">
        <v>0</v>
      </c>
      <c r="G873" s="68">
        <v>0</v>
      </c>
      <c r="H873" s="69">
        <f t="shared" si="27"/>
        <v>0</v>
      </c>
      <c r="M873" s="68">
        <f t="shared" si="28"/>
        <v>0</v>
      </c>
    </row>
    <row r="874" spans="1:13" x14ac:dyDescent="0.25">
      <c r="A874" s="88">
        <v>43227.083333333336</v>
      </c>
      <c r="B874" s="89">
        <v>0</v>
      </c>
      <c r="C874" s="68">
        <v>0</v>
      </c>
      <c r="D874" s="68">
        <v>0</v>
      </c>
      <c r="E874" s="68">
        <v>0</v>
      </c>
      <c r="F874" s="68">
        <v>0</v>
      </c>
      <c r="G874" s="68">
        <v>0</v>
      </c>
      <c r="H874" s="69">
        <f t="shared" si="27"/>
        <v>0</v>
      </c>
      <c r="M874" s="68">
        <f t="shared" si="28"/>
        <v>0</v>
      </c>
    </row>
    <row r="875" spans="1:13" x14ac:dyDescent="0.25">
      <c r="A875" s="88">
        <v>43227.125</v>
      </c>
      <c r="B875" s="89">
        <v>0</v>
      </c>
      <c r="C875" s="68">
        <v>0</v>
      </c>
      <c r="D875" s="68">
        <v>0</v>
      </c>
      <c r="E875" s="68">
        <v>0</v>
      </c>
      <c r="F875" s="68">
        <v>0</v>
      </c>
      <c r="G875" s="68">
        <v>0</v>
      </c>
      <c r="H875" s="69">
        <f t="shared" si="27"/>
        <v>0</v>
      </c>
      <c r="M875" s="68">
        <f t="shared" si="28"/>
        <v>0</v>
      </c>
    </row>
    <row r="876" spans="1:13" x14ac:dyDescent="0.25">
      <c r="A876" s="88">
        <v>43227.166666666664</v>
      </c>
      <c r="B876" s="89">
        <v>0</v>
      </c>
      <c r="C876" s="68">
        <v>0</v>
      </c>
      <c r="D876" s="68">
        <v>0</v>
      </c>
      <c r="E876" s="68">
        <v>0</v>
      </c>
      <c r="F876" s="68">
        <v>0</v>
      </c>
      <c r="G876" s="68">
        <v>0</v>
      </c>
      <c r="H876" s="69">
        <f t="shared" si="27"/>
        <v>0</v>
      </c>
      <c r="M876" s="68">
        <f t="shared" si="28"/>
        <v>0</v>
      </c>
    </row>
    <row r="877" spans="1:13" x14ac:dyDescent="0.25">
      <c r="A877" s="88">
        <v>43227.208333333336</v>
      </c>
      <c r="B877" s="89">
        <v>0</v>
      </c>
      <c r="C877" s="68">
        <v>2</v>
      </c>
      <c r="D877" s="68">
        <v>11</v>
      </c>
      <c r="E877" s="68">
        <v>0</v>
      </c>
      <c r="F877" s="68">
        <v>0</v>
      </c>
      <c r="G877" s="68">
        <v>0</v>
      </c>
      <c r="H877" s="69">
        <f t="shared" si="27"/>
        <v>13</v>
      </c>
      <c r="M877" s="68">
        <f t="shared" si="28"/>
        <v>2</v>
      </c>
    </row>
    <row r="878" spans="1:13" x14ac:dyDescent="0.25">
      <c r="A878" s="88">
        <v>43227.25</v>
      </c>
      <c r="B878" s="89">
        <v>117.492645</v>
      </c>
      <c r="C878" s="68">
        <v>754</v>
      </c>
      <c r="D878" s="68">
        <v>1533</v>
      </c>
      <c r="E878" s="68">
        <v>1618</v>
      </c>
      <c r="F878" s="68">
        <v>1247</v>
      </c>
      <c r="G878" s="68">
        <v>845</v>
      </c>
      <c r="H878" s="69">
        <f t="shared" si="27"/>
        <v>6114.4926450000003</v>
      </c>
      <c r="M878" s="68">
        <f t="shared" si="28"/>
        <v>1019</v>
      </c>
    </row>
    <row r="879" spans="1:13" x14ac:dyDescent="0.25">
      <c r="A879" s="88">
        <v>43227.291666666664</v>
      </c>
      <c r="B879" s="89">
        <v>699.65563999999995</v>
      </c>
      <c r="C879" s="68">
        <v>4913</v>
      </c>
      <c r="D879" s="68">
        <v>6098</v>
      </c>
      <c r="E879" s="68">
        <v>5822</v>
      </c>
      <c r="F879" s="68">
        <v>8320</v>
      </c>
      <c r="G879" s="68">
        <v>5231</v>
      </c>
      <c r="H879" s="69">
        <f t="shared" si="27"/>
        <v>31083.655640000001</v>
      </c>
      <c r="M879" s="68">
        <f t="shared" si="28"/>
        <v>5181</v>
      </c>
    </row>
    <row r="880" spans="1:13" x14ac:dyDescent="0.25">
      <c r="A880" s="88">
        <v>43227.333333333336</v>
      </c>
      <c r="B880" s="89">
        <v>1950.9711</v>
      </c>
      <c r="C880" s="68">
        <v>7188</v>
      </c>
      <c r="D880" s="68">
        <v>15386</v>
      </c>
      <c r="E880" s="68">
        <v>9813</v>
      </c>
      <c r="F880" s="68">
        <v>8025</v>
      </c>
      <c r="G880" s="68">
        <v>5898</v>
      </c>
      <c r="H880" s="69">
        <f t="shared" si="27"/>
        <v>48260.971100000002</v>
      </c>
      <c r="M880" s="68">
        <f t="shared" si="28"/>
        <v>8043</v>
      </c>
    </row>
    <row r="881" spans="1:13" x14ac:dyDescent="0.25">
      <c r="A881" s="88">
        <v>43227.375</v>
      </c>
      <c r="B881" s="89">
        <v>3218.1532999999999</v>
      </c>
      <c r="C881" s="68">
        <v>30607</v>
      </c>
      <c r="D881" s="68">
        <v>23604</v>
      </c>
      <c r="E881" s="68">
        <v>14820</v>
      </c>
      <c r="F881" s="68">
        <v>31017</v>
      </c>
      <c r="G881" s="68">
        <v>23130</v>
      </c>
      <c r="H881" s="69">
        <f t="shared" si="27"/>
        <v>126396.15330000001</v>
      </c>
      <c r="M881" s="68">
        <f t="shared" si="28"/>
        <v>21066</v>
      </c>
    </row>
    <row r="882" spans="1:13" x14ac:dyDescent="0.25">
      <c r="A882" s="88">
        <v>43227.416666666664</v>
      </c>
      <c r="B882" s="89">
        <v>4218.8339999999998</v>
      </c>
      <c r="C882" s="68">
        <v>33878</v>
      </c>
      <c r="D882" s="68">
        <v>32169</v>
      </c>
      <c r="E882" s="68">
        <v>19238</v>
      </c>
      <c r="F882" s="68">
        <v>20117</v>
      </c>
      <c r="G882" s="68">
        <v>16609</v>
      </c>
      <c r="H882" s="69">
        <f t="shared" si="27"/>
        <v>126229.834</v>
      </c>
      <c r="M882" s="68">
        <f t="shared" si="28"/>
        <v>21038</v>
      </c>
    </row>
    <row r="883" spans="1:13" x14ac:dyDescent="0.25">
      <c r="A883" s="88">
        <v>43227.458333333336</v>
      </c>
      <c r="B883" s="89">
        <v>4318.5396000000001</v>
      </c>
      <c r="C883" s="68">
        <v>34707</v>
      </c>
      <c r="D883" s="68">
        <v>34917</v>
      </c>
      <c r="E883" s="68">
        <v>20919</v>
      </c>
      <c r="F883" s="68">
        <v>31351</v>
      </c>
      <c r="G883" s="68">
        <v>25437</v>
      </c>
      <c r="H883" s="69">
        <f t="shared" si="27"/>
        <v>151649.53960000002</v>
      </c>
      <c r="M883" s="68">
        <f t="shared" si="28"/>
        <v>25275</v>
      </c>
    </row>
    <row r="884" spans="1:13" x14ac:dyDescent="0.25">
      <c r="A884" s="88">
        <v>43227.5</v>
      </c>
      <c r="B884" s="89">
        <v>3371.4142999999999</v>
      </c>
      <c r="C884" s="68">
        <v>26879</v>
      </c>
      <c r="D884" s="68">
        <v>40938</v>
      </c>
      <c r="E884" s="68">
        <v>22512</v>
      </c>
      <c r="F884" s="68">
        <v>27949</v>
      </c>
      <c r="G884" s="68">
        <v>23488</v>
      </c>
      <c r="H884" s="69">
        <f t="shared" si="27"/>
        <v>145137.4143</v>
      </c>
      <c r="M884" s="68">
        <f t="shared" si="28"/>
        <v>24190</v>
      </c>
    </row>
    <row r="885" spans="1:13" x14ac:dyDescent="0.25">
      <c r="A885" s="88">
        <v>43227.541666666664</v>
      </c>
      <c r="B885" s="89">
        <v>3752.5070000000001</v>
      </c>
      <c r="C885" s="68">
        <v>36182</v>
      </c>
      <c r="D885" s="68">
        <v>41517</v>
      </c>
      <c r="E885" s="68">
        <v>21193</v>
      </c>
      <c r="F885" s="68">
        <v>30623</v>
      </c>
      <c r="G885" s="68">
        <v>25488</v>
      </c>
      <c r="H885" s="69">
        <f t="shared" si="27"/>
        <v>158755.50699999998</v>
      </c>
      <c r="M885" s="68">
        <f t="shared" si="28"/>
        <v>26459</v>
      </c>
    </row>
    <row r="886" spans="1:13" x14ac:dyDescent="0.25">
      <c r="A886" s="88">
        <v>43227.583333333336</v>
      </c>
      <c r="B886" s="89">
        <v>3277.6086</v>
      </c>
      <c r="C886" s="68">
        <v>33580</v>
      </c>
      <c r="D886" s="68">
        <v>40047</v>
      </c>
      <c r="E886" s="68">
        <v>13387</v>
      </c>
      <c r="F886" s="68">
        <v>22974</v>
      </c>
      <c r="G886" s="68">
        <v>19399</v>
      </c>
      <c r="H886" s="69">
        <f t="shared" si="27"/>
        <v>132664.60860000001</v>
      </c>
      <c r="M886" s="68">
        <f t="shared" si="28"/>
        <v>22111</v>
      </c>
    </row>
    <row r="887" spans="1:13" x14ac:dyDescent="0.25">
      <c r="A887" s="88">
        <v>43227.625</v>
      </c>
      <c r="B887" s="89">
        <v>2374.3690999999999</v>
      </c>
      <c r="C887" s="68">
        <v>19992</v>
      </c>
      <c r="D887" s="68">
        <v>38140</v>
      </c>
      <c r="E887" s="68">
        <v>14172</v>
      </c>
      <c r="F887" s="68">
        <v>19859</v>
      </c>
      <c r="G887" s="68">
        <v>17239</v>
      </c>
      <c r="H887" s="69">
        <f t="shared" si="27"/>
        <v>111776.3691</v>
      </c>
      <c r="M887" s="68">
        <f t="shared" si="28"/>
        <v>18629</v>
      </c>
    </row>
    <row r="888" spans="1:13" x14ac:dyDescent="0.25">
      <c r="A888" s="88">
        <v>43227.666666666664</v>
      </c>
      <c r="B888" s="89">
        <v>1285.8121000000001</v>
      </c>
      <c r="C888" s="68">
        <v>10222</v>
      </c>
      <c r="D888" s="68">
        <v>31744</v>
      </c>
      <c r="E888" s="68">
        <v>11985</v>
      </c>
      <c r="F888" s="68">
        <v>14979</v>
      </c>
      <c r="G888" s="68">
        <v>15776</v>
      </c>
      <c r="H888" s="69">
        <f t="shared" si="27"/>
        <v>85991.812099999996</v>
      </c>
      <c r="M888" s="68">
        <f t="shared" si="28"/>
        <v>14332</v>
      </c>
    </row>
    <row r="889" spans="1:13" x14ac:dyDescent="0.25">
      <c r="A889" s="88">
        <v>43227.708333333336</v>
      </c>
      <c r="B889" s="89">
        <v>366.51303000000001</v>
      </c>
      <c r="C889" s="68">
        <v>6700</v>
      </c>
      <c r="D889" s="68">
        <v>22057</v>
      </c>
      <c r="E889" s="68">
        <v>7380</v>
      </c>
      <c r="F889" s="68">
        <v>7705</v>
      </c>
      <c r="G889" s="68">
        <v>8310</v>
      </c>
      <c r="H889" s="69">
        <f t="shared" si="27"/>
        <v>52518.513030000002</v>
      </c>
      <c r="M889" s="68">
        <f t="shared" si="28"/>
        <v>8753</v>
      </c>
    </row>
    <row r="890" spans="1:13" x14ac:dyDescent="0.25">
      <c r="A890" s="88">
        <v>43227.75</v>
      </c>
      <c r="B890" s="89">
        <v>178.43341000000001</v>
      </c>
      <c r="C890" s="68">
        <v>2955</v>
      </c>
      <c r="D890" s="68">
        <v>10564</v>
      </c>
      <c r="E890" s="68">
        <v>3839</v>
      </c>
      <c r="F890" s="68">
        <v>2548</v>
      </c>
      <c r="G890" s="68">
        <v>2659</v>
      </c>
      <c r="H890" s="69">
        <f t="shared" si="27"/>
        <v>22743.433409999998</v>
      </c>
      <c r="M890" s="68">
        <f t="shared" si="28"/>
        <v>3791</v>
      </c>
    </row>
    <row r="891" spans="1:13" x14ac:dyDescent="0.25">
      <c r="A891" s="88">
        <v>43227.791666666664</v>
      </c>
      <c r="B891" s="89">
        <v>70.037989999999994</v>
      </c>
      <c r="C891" s="68">
        <v>640</v>
      </c>
      <c r="D891" s="68">
        <v>1489</v>
      </c>
      <c r="E891" s="68">
        <v>553</v>
      </c>
      <c r="F891" s="68">
        <v>524</v>
      </c>
      <c r="G891" s="68">
        <v>560</v>
      </c>
      <c r="H891" s="69">
        <f t="shared" si="27"/>
        <v>3836.0379899999998</v>
      </c>
      <c r="M891" s="68">
        <f t="shared" si="28"/>
        <v>639</v>
      </c>
    </row>
    <row r="892" spans="1:13" x14ac:dyDescent="0.25">
      <c r="A892" s="88">
        <v>43227.833333333336</v>
      </c>
      <c r="B892" s="89">
        <v>0</v>
      </c>
      <c r="C892" s="68">
        <v>0</v>
      </c>
      <c r="D892" s="68">
        <v>0</v>
      </c>
      <c r="E892" s="68">
        <v>0</v>
      </c>
      <c r="F892" s="68">
        <v>0</v>
      </c>
      <c r="G892" s="68">
        <v>0</v>
      </c>
      <c r="H892" s="69">
        <f t="shared" si="27"/>
        <v>0</v>
      </c>
      <c r="M892" s="68">
        <f t="shared" si="28"/>
        <v>0</v>
      </c>
    </row>
    <row r="893" spans="1:13" x14ac:dyDescent="0.25">
      <c r="A893" s="88">
        <v>43227.875</v>
      </c>
      <c r="B893" s="89">
        <v>0</v>
      </c>
      <c r="C893" s="68">
        <v>0</v>
      </c>
      <c r="D893" s="68">
        <v>0</v>
      </c>
      <c r="E893" s="68">
        <v>0</v>
      </c>
      <c r="F893" s="68">
        <v>0</v>
      </c>
      <c r="G893" s="68">
        <v>0</v>
      </c>
      <c r="H893" s="69">
        <f t="shared" si="27"/>
        <v>0</v>
      </c>
      <c r="M893" s="68">
        <f t="shared" si="28"/>
        <v>0</v>
      </c>
    </row>
    <row r="894" spans="1:13" x14ac:dyDescent="0.25">
      <c r="A894" s="88">
        <v>43227.916666666664</v>
      </c>
      <c r="B894" s="89">
        <v>0</v>
      </c>
      <c r="C894" s="68">
        <v>0</v>
      </c>
      <c r="D894" s="68">
        <v>0</v>
      </c>
      <c r="E894" s="68">
        <v>0</v>
      </c>
      <c r="F894" s="68">
        <v>0</v>
      </c>
      <c r="G894" s="68">
        <v>0</v>
      </c>
      <c r="H894" s="69">
        <f t="shared" si="27"/>
        <v>0</v>
      </c>
      <c r="M894" s="68">
        <f t="shared" si="28"/>
        <v>0</v>
      </c>
    </row>
    <row r="895" spans="1:13" x14ac:dyDescent="0.25">
      <c r="A895" s="88">
        <v>43227.958333333336</v>
      </c>
      <c r="B895" s="89">
        <v>0</v>
      </c>
      <c r="C895" s="68">
        <v>0</v>
      </c>
      <c r="D895" s="68">
        <v>0</v>
      </c>
      <c r="E895" s="68">
        <v>0</v>
      </c>
      <c r="F895" s="68">
        <v>0</v>
      </c>
      <c r="G895" s="68">
        <v>0</v>
      </c>
      <c r="H895" s="69">
        <f t="shared" si="27"/>
        <v>0</v>
      </c>
      <c r="M895" s="68">
        <f t="shared" si="28"/>
        <v>0</v>
      </c>
    </row>
    <row r="896" spans="1:13" x14ac:dyDescent="0.25">
      <c r="A896" s="88">
        <v>43228</v>
      </c>
      <c r="B896" s="89">
        <v>0</v>
      </c>
      <c r="C896" s="68">
        <v>0</v>
      </c>
      <c r="D896" s="68">
        <v>0</v>
      </c>
      <c r="E896" s="68">
        <v>0</v>
      </c>
      <c r="F896" s="68">
        <v>0</v>
      </c>
      <c r="G896" s="68">
        <v>0</v>
      </c>
      <c r="H896" s="69">
        <f t="shared" si="27"/>
        <v>0</v>
      </c>
      <c r="M896" s="68">
        <f t="shared" si="28"/>
        <v>0</v>
      </c>
    </row>
    <row r="897" spans="1:13" x14ac:dyDescent="0.25">
      <c r="A897" s="88">
        <v>43228.041666666664</v>
      </c>
      <c r="B897" s="89">
        <v>0</v>
      </c>
      <c r="C897" s="68">
        <v>0</v>
      </c>
      <c r="D897" s="68">
        <v>0</v>
      </c>
      <c r="E897" s="68">
        <v>0</v>
      </c>
      <c r="F897" s="68">
        <v>0</v>
      </c>
      <c r="G897" s="68">
        <v>0</v>
      </c>
      <c r="H897" s="69">
        <f t="shared" si="27"/>
        <v>0</v>
      </c>
      <c r="M897" s="68">
        <f t="shared" si="28"/>
        <v>0</v>
      </c>
    </row>
    <row r="898" spans="1:13" x14ac:dyDescent="0.25">
      <c r="A898" s="88">
        <v>43228.083333333336</v>
      </c>
      <c r="B898" s="89">
        <v>0</v>
      </c>
      <c r="C898" s="68">
        <v>0</v>
      </c>
      <c r="D898" s="68">
        <v>0</v>
      </c>
      <c r="E898" s="68">
        <v>0</v>
      </c>
      <c r="F898" s="68">
        <v>0</v>
      </c>
      <c r="G898" s="68">
        <v>0</v>
      </c>
      <c r="H898" s="69">
        <f t="shared" si="27"/>
        <v>0</v>
      </c>
      <c r="M898" s="68">
        <f t="shared" si="28"/>
        <v>0</v>
      </c>
    </row>
    <row r="899" spans="1:13" x14ac:dyDescent="0.25">
      <c r="A899" s="88">
        <v>43228.125</v>
      </c>
      <c r="B899" s="89">
        <v>0</v>
      </c>
      <c r="C899" s="68">
        <v>0</v>
      </c>
      <c r="D899" s="68">
        <v>0</v>
      </c>
      <c r="E899" s="68">
        <v>0</v>
      </c>
      <c r="F899" s="68">
        <v>0</v>
      </c>
      <c r="G899" s="68">
        <v>0</v>
      </c>
      <c r="H899" s="69">
        <f t="shared" si="27"/>
        <v>0</v>
      </c>
      <c r="M899" s="68">
        <f t="shared" si="28"/>
        <v>0</v>
      </c>
    </row>
    <row r="900" spans="1:13" x14ac:dyDescent="0.25">
      <c r="A900" s="88">
        <v>43228.166666666664</v>
      </c>
      <c r="B900" s="89">
        <v>0</v>
      </c>
      <c r="C900" s="68">
        <v>0</v>
      </c>
      <c r="D900" s="68">
        <v>0</v>
      </c>
      <c r="E900" s="68">
        <v>0</v>
      </c>
      <c r="F900" s="68">
        <v>0</v>
      </c>
      <c r="G900" s="68">
        <v>0</v>
      </c>
      <c r="H900" s="69">
        <f t="shared" si="27"/>
        <v>0</v>
      </c>
      <c r="M900" s="68">
        <f t="shared" si="28"/>
        <v>0</v>
      </c>
    </row>
    <row r="901" spans="1:13" x14ac:dyDescent="0.25">
      <c r="A901" s="88">
        <v>43228.208333333336</v>
      </c>
      <c r="B901" s="89">
        <v>0</v>
      </c>
      <c r="C901" s="68">
        <v>192</v>
      </c>
      <c r="D901" s="68">
        <v>59</v>
      </c>
      <c r="E901" s="68">
        <v>0</v>
      </c>
      <c r="F901" s="68">
        <v>76</v>
      </c>
      <c r="G901" s="68">
        <v>72</v>
      </c>
      <c r="H901" s="69">
        <f t="shared" si="27"/>
        <v>399</v>
      </c>
      <c r="M901" s="68">
        <f t="shared" si="28"/>
        <v>67</v>
      </c>
    </row>
    <row r="902" spans="1:13" x14ac:dyDescent="0.25">
      <c r="A902" s="88">
        <v>43228.25</v>
      </c>
      <c r="B902" s="89">
        <v>141.8947</v>
      </c>
      <c r="C902" s="68">
        <v>7628</v>
      </c>
      <c r="D902" s="68">
        <v>1876</v>
      </c>
      <c r="E902" s="68">
        <v>2233</v>
      </c>
      <c r="F902" s="68">
        <v>1206</v>
      </c>
      <c r="G902" s="68">
        <v>1144</v>
      </c>
      <c r="H902" s="69">
        <f t="shared" si="27"/>
        <v>14228.894700000001</v>
      </c>
      <c r="M902" s="68">
        <f t="shared" si="28"/>
        <v>2371</v>
      </c>
    </row>
    <row r="903" spans="1:13" x14ac:dyDescent="0.25">
      <c r="A903" s="88">
        <v>43228.291666666664</v>
      </c>
      <c r="B903" s="89">
        <v>633.55364999999995</v>
      </c>
      <c r="C903" s="68">
        <v>21853</v>
      </c>
      <c r="D903" s="68">
        <v>6470</v>
      </c>
      <c r="E903" s="68">
        <v>7288</v>
      </c>
      <c r="F903" s="68">
        <v>12548</v>
      </c>
      <c r="G903" s="68">
        <v>6258</v>
      </c>
      <c r="H903" s="69">
        <f t="shared" si="27"/>
        <v>55050.553650000002</v>
      </c>
      <c r="M903" s="68">
        <f t="shared" si="28"/>
        <v>9175</v>
      </c>
    </row>
    <row r="904" spans="1:13" x14ac:dyDescent="0.25">
      <c r="A904" s="88">
        <v>43228.333333333336</v>
      </c>
      <c r="B904" s="89">
        <v>2011.6768</v>
      </c>
      <c r="C904" s="68">
        <v>32969</v>
      </c>
      <c r="D904" s="68">
        <v>12875</v>
      </c>
      <c r="E904" s="68">
        <v>11887</v>
      </c>
      <c r="F904" s="68">
        <v>23134</v>
      </c>
      <c r="G904" s="68">
        <v>15772</v>
      </c>
      <c r="H904" s="69">
        <f t="shared" si="27"/>
        <v>98648.676800000001</v>
      </c>
      <c r="M904" s="68">
        <f t="shared" si="28"/>
        <v>16441</v>
      </c>
    </row>
    <row r="905" spans="1:13" x14ac:dyDescent="0.25">
      <c r="A905" s="88">
        <v>43228.375</v>
      </c>
      <c r="B905" s="89">
        <v>3972.9391999999998</v>
      </c>
      <c r="C905" s="68">
        <v>40549</v>
      </c>
      <c r="D905" s="68">
        <v>25654</v>
      </c>
      <c r="E905" s="68">
        <v>16121</v>
      </c>
      <c r="F905" s="68">
        <v>30576</v>
      </c>
      <c r="G905" s="68">
        <v>23919</v>
      </c>
      <c r="H905" s="69">
        <f t="shared" ref="H905:H968" si="29">SUM(B905:G905)</f>
        <v>140791.93919999999</v>
      </c>
      <c r="M905" s="68">
        <f t="shared" ref="M905:M968" si="30">ROUND(AVERAGE(B905:G905),0)</f>
        <v>23465</v>
      </c>
    </row>
    <row r="906" spans="1:13" x14ac:dyDescent="0.25">
      <c r="A906" s="88">
        <v>43228.416666666664</v>
      </c>
      <c r="B906" s="89">
        <v>4555.5785999999998</v>
      </c>
      <c r="C906" s="68">
        <v>44927</v>
      </c>
      <c r="D906" s="68">
        <v>34019</v>
      </c>
      <c r="E906" s="68">
        <v>19663</v>
      </c>
      <c r="F906" s="68">
        <v>35920</v>
      </c>
      <c r="G906" s="68">
        <v>27419</v>
      </c>
      <c r="H906" s="69">
        <f t="shared" si="29"/>
        <v>166503.57860000001</v>
      </c>
      <c r="M906" s="68">
        <f t="shared" si="30"/>
        <v>27751</v>
      </c>
    </row>
    <row r="907" spans="1:13" x14ac:dyDescent="0.25">
      <c r="A907" s="88">
        <v>43228.458333333336</v>
      </c>
      <c r="B907" s="89">
        <v>4612.0249999999996</v>
      </c>
      <c r="C907" s="68">
        <v>47173</v>
      </c>
      <c r="D907" s="68">
        <v>38691</v>
      </c>
      <c r="E907" s="68">
        <v>21600</v>
      </c>
      <c r="F907" s="68">
        <v>31242</v>
      </c>
      <c r="G907" s="68">
        <v>26772</v>
      </c>
      <c r="H907" s="69">
        <f t="shared" si="29"/>
        <v>170090.02499999999</v>
      </c>
      <c r="M907" s="68">
        <f t="shared" si="30"/>
        <v>28348</v>
      </c>
    </row>
    <row r="908" spans="1:13" x14ac:dyDescent="0.25">
      <c r="A908" s="88">
        <v>43228.5</v>
      </c>
      <c r="B908" s="89">
        <v>4443.3819999999996</v>
      </c>
      <c r="C908" s="68">
        <v>31413</v>
      </c>
      <c r="D908" s="68">
        <v>41627</v>
      </c>
      <c r="E908" s="68">
        <v>13333</v>
      </c>
      <c r="F908" s="68">
        <v>34130</v>
      </c>
      <c r="G908" s="68">
        <v>27688</v>
      </c>
      <c r="H908" s="69">
        <f t="shared" si="29"/>
        <v>152634.38199999998</v>
      </c>
      <c r="M908" s="68">
        <f t="shared" si="30"/>
        <v>25439</v>
      </c>
    </row>
    <row r="909" spans="1:13" x14ac:dyDescent="0.25">
      <c r="A909" s="88">
        <v>43228.541666666664</v>
      </c>
      <c r="B909" s="89">
        <v>4069.6143000000002</v>
      </c>
      <c r="C909" s="68">
        <v>44430</v>
      </c>
      <c r="D909" s="68">
        <v>43357</v>
      </c>
      <c r="E909" s="68">
        <v>18386</v>
      </c>
      <c r="F909" s="68">
        <v>37027</v>
      </c>
      <c r="G909" s="68">
        <v>28799</v>
      </c>
      <c r="H909" s="69">
        <f t="shared" si="29"/>
        <v>176068.61430000002</v>
      </c>
      <c r="M909" s="68">
        <f t="shared" si="30"/>
        <v>29345</v>
      </c>
    </row>
    <row r="910" spans="1:13" x14ac:dyDescent="0.25">
      <c r="A910" s="88">
        <v>43228.583333333336</v>
      </c>
      <c r="B910" s="89">
        <v>2704.0194999999999</v>
      </c>
      <c r="C910" s="68">
        <v>35926</v>
      </c>
      <c r="D910" s="68">
        <v>41773</v>
      </c>
      <c r="E910" s="68">
        <v>15253</v>
      </c>
      <c r="F910" s="68">
        <v>34236</v>
      </c>
      <c r="G910" s="68">
        <v>28090</v>
      </c>
      <c r="H910" s="69">
        <f t="shared" si="29"/>
        <v>157982.01949999999</v>
      </c>
      <c r="M910" s="68">
        <f t="shared" si="30"/>
        <v>26330</v>
      </c>
    </row>
    <row r="911" spans="1:13" x14ac:dyDescent="0.25">
      <c r="A911" s="88">
        <v>43228.625</v>
      </c>
      <c r="B911" s="89">
        <v>1901.4564</v>
      </c>
      <c r="C911" s="68">
        <v>27336</v>
      </c>
      <c r="D911" s="68">
        <v>37583</v>
      </c>
      <c r="E911" s="68">
        <v>15765</v>
      </c>
      <c r="F911" s="68">
        <v>28662</v>
      </c>
      <c r="G911" s="68">
        <v>26584</v>
      </c>
      <c r="H911" s="69">
        <f t="shared" si="29"/>
        <v>137831.4564</v>
      </c>
      <c r="M911" s="68">
        <f t="shared" si="30"/>
        <v>22972</v>
      </c>
    </row>
    <row r="912" spans="1:13" x14ac:dyDescent="0.25">
      <c r="A912" s="88">
        <v>43228.666666666664</v>
      </c>
      <c r="B912" s="89">
        <v>1185.8921</v>
      </c>
      <c r="C912" s="68">
        <v>13685</v>
      </c>
      <c r="D912" s="68">
        <v>30804</v>
      </c>
      <c r="E912" s="68">
        <v>12086</v>
      </c>
      <c r="F912" s="68">
        <v>20287</v>
      </c>
      <c r="G912" s="68">
        <v>20467</v>
      </c>
      <c r="H912" s="69">
        <f t="shared" si="29"/>
        <v>98514.892099999997</v>
      </c>
      <c r="M912" s="68">
        <f t="shared" si="30"/>
        <v>16419</v>
      </c>
    </row>
    <row r="913" spans="1:13" x14ac:dyDescent="0.25">
      <c r="A913" s="88">
        <v>43228.708333333336</v>
      </c>
      <c r="B913" s="89">
        <v>327.64055999999999</v>
      </c>
      <c r="C913" s="68">
        <v>5294</v>
      </c>
      <c r="D913" s="68">
        <v>21451</v>
      </c>
      <c r="E913" s="68">
        <v>7059</v>
      </c>
      <c r="F913" s="68">
        <v>9793</v>
      </c>
      <c r="G913" s="68">
        <v>11105</v>
      </c>
      <c r="H913" s="69">
        <f t="shared" si="29"/>
        <v>55029.64056</v>
      </c>
      <c r="M913" s="68">
        <f t="shared" si="30"/>
        <v>9172</v>
      </c>
    </row>
    <row r="914" spans="1:13" x14ac:dyDescent="0.25">
      <c r="A914" s="88">
        <v>43228.75</v>
      </c>
      <c r="B914" s="89">
        <v>156.94223</v>
      </c>
      <c r="C914" s="68">
        <v>1719</v>
      </c>
      <c r="D914" s="68">
        <v>10776</v>
      </c>
      <c r="E914" s="68">
        <v>3682</v>
      </c>
      <c r="F914" s="68">
        <v>2275</v>
      </c>
      <c r="G914" s="68">
        <v>2152</v>
      </c>
      <c r="H914" s="69">
        <f t="shared" si="29"/>
        <v>20760.942230000001</v>
      </c>
      <c r="M914" s="68">
        <f t="shared" si="30"/>
        <v>3460</v>
      </c>
    </row>
    <row r="915" spans="1:13" x14ac:dyDescent="0.25">
      <c r="A915" s="88">
        <v>43228.791666666664</v>
      </c>
      <c r="B915" s="89">
        <v>34.605583000000003</v>
      </c>
      <c r="C915" s="68">
        <v>437</v>
      </c>
      <c r="D915" s="68">
        <v>1408</v>
      </c>
      <c r="E915" s="68">
        <v>569</v>
      </c>
      <c r="F915" s="68">
        <v>401</v>
      </c>
      <c r="G915" s="68">
        <v>389</v>
      </c>
      <c r="H915" s="69">
        <f t="shared" si="29"/>
        <v>3238.605583</v>
      </c>
      <c r="M915" s="68">
        <f t="shared" si="30"/>
        <v>540</v>
      </c>
    </row>
    <row r="916" spans="1:13" x14ac:dyDescent="0.25">
      <c r="A916" s="88">
        <v>43228.833333333336</v>
      </c>
      <c r="B916" s="89">
        <v>0</v>
      </c>
      <c r="C916" s="68">
        <v>0</v>
      </c>
      <c r="D916" s="68">
        <v>0</v>
      </c>
      <c r="E916" s="68">
        <v>0</v>
      </c>
      <c r="F916" s="68">
        <v>0</v>
      </c>
      <c r="G916" s="68">
        <v>0</v>
      </c>
      <c r="H916" s="69">
        <f t="shared" si="29"/>
        <v>0</v>
      </c>
      <c r="M916" s="68">
        <f t="shared" si="30"/>
        <v>0</v>
      </c>
    </row>
    <row r="917" spans="1:13" x14ac:dyDescent="0.25">
      <c r="A917" s="88">
        <v>43228.875</v>
      </c>
      <c r="B917" s="89">
        <v>0</v>
      </c>
      <c r="C917" s="68">
        <v>0</v>
      </c>
      <c r="D917" s="68">
        <v>0</v>
      </c>
      <c r="E917" s="68">
        <v>0</v>
      </c>
      <c r="F917" s="68">
        <v>0</v>
      </c>
      <c r="G917" s="68">
        <v>0</v>
      </c>
      <c r="H917" s="69">
        <f t="shared" si="29"/>
        <v>0</v>
      </c>
      <c r="M917" s="68">
        <f t="shared" si="30"/>
        <v>0</v>
      </c>
    </row>
    <row r="918" spans="1:13" x14ac:dyDescent="0.25">
      <c r="A918" s="88">
        <v>43228.916666666664</v>
      </c>
      <c r="B918" s="89">
        <v>0</v>
      </c>
      <c r="C918" s="68">
        <v>0</v>
      </c>
      <c r="D918" s="68">
        <v>0</v>
      </c>
      <c r="E918" s="68">
        <v>0</v>
      </c>
      <c r="F918" s="68">
        <v>0</v>
      </c>
      <c r="G918" s="68">
        <v>0</v>
      </c>
      <c r="H918" s="69">
        <f t="shared" si="29"/>
        <v>0</v>
      </c>
      <c r="M918" s="68">
        <f t="shared" si="30"/>
        <v>0</v>
      </c>
    </row>
    <row r="919" spans="1:13" x14ac:dyDescent="0.25">
      <c r="A919" s="88">
        <v>43228.958333333336</v>
      </c>
      <c r="B919" s="89">
        <v>0</v>
      </c>
      <c r="C919" s="68">
        <v>0</v>
      </c>
      <c r="D919" s="68">
        <v>0</v>
      </c>
      <c r="E919" s="68">
        <v>0</v>
      </c>
      <c r="F919" s="68">
        <v>0</v>
      </c>
      <c r="G919" s="68">
        <v>0</v>
      </c>
      <c r="H919" s="69">
        <f t="shared" si="29"/>
        <v>0</v>
      </c>
      <c r="M919" s="68">
        <f t="shared" si="30"/>
        <v>0</v>
      </c>
    </row>
    <row r="920" spans="1:13" x14ac:dyDescent="0.25">
      <c r="A920" s="88">
        <v>43229</v>
      </c>
      <c r="B920" s="89">
        <v>0</v>
      </c>
      <c r="C920" s="68">
        <v>0</v>
      </c>
      <c r="D920" s="68">
        <v>0</v>
      </c>
      <c r="E920" s="68">
        <v>0</v>
      </c>
      <c r="F920" s="68">
        <v>0</v>
      </c>
      <c r="G920" s="68">
        <v>0</v>
      </c>
      <c r="H920" s="69">
        <f t="shared" si="29"/>
        <v>0</v>
      </c>
      <c r="M920" s="68">
        <f t="shared" si="30"/>
        <v>0</v>
      </c>
    </row>
    <row r="921" spans="1:13" x14ac:dyDescent="0.25">
      <c r="A921" s="88">
        <v>43229.041666666664</v>
      </c>
      <c r="B921" s="89">
        <v>0</v>
      </c>
      <c r="C921" s="68">
        <v>0</v>
      </c>
      <c r="D921" s="68">
        <v>0</v>
      </c>
      <c r="E921" s="68">
        <v>0</v>
      </c>
      <c r="F921" s="68">
        <v>0</v>
      </c>
      <c r="G921" s="68">
        <v>0</v>
      </c>
      <c r="H921" s="69">
        <f t="shared" si="29"/>
        <v>0</v>
      </c>
      <c r="M921" s="68">
        <f t="shared" si="30"/>
        <v>0</v>
      </c>
    </row>
    <row r="922" spans="1:13" x14ac:dyDescent="0.25">
      <c r="A922" s="88">
        <v>43229.083333333336</v>
      </c>
      <c r="B922" s="89">
        <v>0</v>
      </c>
      <c r="C922" s="68">
        <v>0</v>
      </c>
      <c r="D922" s="68">
        <v>0</v>
      </c>
      <c r="E922" s="68">
        <v>0</v>
      </c>
      <c r="F922" s="68">
        <v>0</v>
      </c>
      <c r="G922" s="68">
        <v>0</v>
      </c>
      <c r="H922" s="69">
        <f t="shared" si="29"/>
        <v>0</v>
      </c>
      <c r="M922" s="68">
        <f t="shared" si="30"/>
        <v>0</v>
      </c>
    </row>
    <row r="923" spans="1:13" x14ac:dyDescent="0.25">
      <c r="A923" s="88">
        <v>43229.125</v>
      </c>
      <c r="B923" s="89">
        <v>0</v>
      </c>
      <c r="C923" s="68">
        <v>0</v>
      </c>
      <c r="D923" s="68">
        <v>0</v>
      </c>
      <c r="E923" s="68">
        <v>0</v>
      </c>
      <c r="F923" s="68">
        <v>0</v>
      </c>
      <c r="G923" s="68">
        <v>0</v>
      </c>
      <c r="H923" s="69">
        <f t="shared" si="29"/>
        <v>0</v>
      </c>
      <c r="M923" s="68">
        <f t="shared" si="30"/>
        <v>0</v>
      </c>
    </row>
    <row r="924" spans="1:13" x14ac:dyDescent="0.25">
      <c r="A924" s="88">
        <v>43229.166666666664</v>
      </c>
      <c r="B924" s="89">
        <v>0</v>
      </c>
      <c r="C924" s="68">
        <v>0</v>
      </c>
      <c r="D924" s="68">
        <v>0</v>
      </c>
      <c r="E924" s="68">
        <v>0</v>
      </c>
      <c r="F924" s="68">
        <v>0</v>
      </c>
      <c r="G924" s="68">
        <v>0</v>
      </c>
      <c r="H924" s="69">
        <f t="shared" si="29"/>
        <v>0</v>
      </c>
      <c r="M924" s="68">
        <f t="shared" si="30"/>
        <v>0</v>
      </c>
    </row>
    <row r="925" spans="1:13" x14ac:dyDescent="0.25">
      <c r="A925" s="88">
        <v>43229.208333333336</v>
      </c>
      <c r="B925" s="89">
        <v>0</v>
      </c>
      <c r="C925" s="68">
        <v>251</v>
      </c>
      <c r="D925" s="68">
        <v>118</v>
      </c>
      <c r="E925" s="68">
        <v>0</v>
      </c>
      <c r="F925" s="68">
        <v>90</v>
      </c>
      <c r="G925" s="68">
        <v>83</v>
      </c>
      <c r="H925" s="69">
        <f t="shared" si="29"/>
        <v>542</v>
      </c>
      <c r="M925" s="68">
        <f t="shared" si="30"/>
        <v>90</v>
      </c>
    </row>
    <row r="926" spans="1:13" x14ac:dyDescent="0.25">
      <c r="A926" s="88">
        <v>43229.25</v>
      </c>
      <c r="B926" s="89">
        <v>78.041560000000004</v>
      </c>
      <c r="C926" s="68">
        <v>7773</v>
      </c>
      <c r="D926" s="68">
        <v>1934</v>
      </c>
      <c r="E926" s="68">
        <v>2395</v>
      </c>
      <c r="F926" s="68">
        <v>1333</v>
      </c>
      <c r="G926" s="68">
        <v>1200</v>
      </c>
      <c r="H926" s="69">
        <f t="shared" si="29"/>
        <v>14713.04156</v>
      </c>
      <c r="M926" s="68">
        <f t="shared" si="30"/>
        <v>2452</v>
      </c>
    </row>
    <row r="927" spans="1:13" x14ac:dyDescent="0.25">
      <c r="A927" s="88">
        <v>43229.291666666664</v>
      </c>
      <c r="B927" s="89">
        <v>433.01355000000001</v>
      </c>
      <c r="C927" s="68">
        <v>21694</v>
      </c>
      <c r="D927" s="68">
        <v>6885</v>
      </c>
      <c r="E927" s="68">
        <v>7447</v>
      </c>
      <c r="F927" s="68">
        <v>12396</v>
      </c>
      <c r="G927" s="68">
        <v>6187</v>
      </c>
      <c r="H927" s="69">
        <f t="shared" si="29"/>
        <v>55042.013550000003</v>
      </c>
      <c r="M927" s="68">
        <f t="shared" si="30"/>
        <v>9174</v>
      </c>
    </row>
    <row r="928" spans="1:13" x14ac:dyDescent="0.25">
      <c r="A928" s="88">
        <v>43229.333333333336</v>
      </c>
      <c r="B928" s="89">
        <v>1982.0236</v>
      </c>
      <c r="C928" s="68">
        <v>32656</v>
      </c>
      <c r="D928" s="68">
        <v>16180</v>
      </c>
      <c r="E928" s="68">
        <v>11849</v>
      </c>
      <c r="F928" s="68">
        <v>22670</v>
      </c>
      <c r="G928" s="68">
        <v>15890</v>
      </c>
      <c r="H928" s="69">
        <f t="shared" si="29"/>
        <v>101227.0236</v>
      </c>
      <c r="M928" s="68">
        <f t="shared" si="30"/>
        <v>16871</v>
      </c>
    </row>
    <row r="929" spans="1:13" x14ac:dyDescent="0.25">
      <c r="A929" s="88">
        <v>43229.375</v>
      </c>
      <c r="B929" s="89">
        <v>3908.0646999999999</v>
      </c>
      <c r="C929" s="68">
        <v>39924</v>
      </c>
      <c r="D929" s="68">
        <v>25840</v>
      </c>
      <c r="E929" s="68">
        <v>16219</v>
      </c>
      <c r="F929" s="68">
        <v>30112</v>
      </c>
      <c r="G929" s="68">
        <v>23937</v>
      </c>
      <c r="H929" s="69">
        <f t="shared" si="29"/>
        <v>139940.06469999999</v>
      </c>
      <c r="M929" s="68">
        <f t="shared" si="30"/>
        <v>23323</v>
      </c>
    </row>
    <row r="930" spans="1:13" x14ac:dyDescent="0.25">
      <c r="A930" s="88">
        <v>43229.416666666664</v>
      </c>
      <c r="B930" s="89">
        <v>4512.2655999999997</v>
      </c>
      <c r="C930" s="68">
        <v>43886</v>
      </c>
      <c r="D930" s="68">
        <v>33721</v>
      </c>
      <c r="E930" s="68">
        <v>19404</v>
      </c>
      <c r="F930" s="68">
        <v>35388</v>
      </c>
      <c r="G930" s="68">
        <v>27216</v>
      </c>
      <c r="H930" s="69">
        <f t="shared" si="29"/>
        <v>164127.26559999998</v>
      </c>
      <c r="M930" s="68">
        <f t="shared" si="30"/>
        <v>27355</v>
      </c>
    </row>
    <row r="931" spans="1:13" x14ac:dyDescent="0.25">
      <c r="A931" s="88">
        <v>43229.458333333336</v>
      </c>
      <c r="B931" s="89">
        <v>4532.9224000000004</v>
      </c>
      <c r="C931" s="68">
        <v>45950</v>
      </c>
      <c r="D931" s="68">
        <v>39284</v>
      </c>
      <c r="E931" s="68">
        <v>21223</v>
      </c>
      <c r="F931" s="68">
        <v>37000</v>
      </c>
      <c r="G931" s="68">
        <v>28427</v>
      </c>
      <c r="H931" s="69">
        <f t="shared" si="29"/>
        <v>176416.92240000001</v>
      </c>
      <c r="M931" s="68">
        <f t="shared" si="30"/>
        <v>29403</v>
      </c>
    </row>
    <row r="932" spans="1:13" x14ac:dyDescent="0.25">
      <c r="A932" s="88">
        <v>43229.5</v>
      </c>
      <c r="B932" s="89">
        <v>4395.1859999999997</v>
      </c>
      <c r="C932" s="68">
        <v>44148</v>
      </c>
      <c r="D932" s="68">
        <v>42071</v>
      </c>
      <c r="E932" s="68">
        <v>21999</v>
      </c>
      <c r="F932" s="68">
        <v>37020</v>
      </c>
      <c r="G932" s="68">
        <v>27819</v>
      </c>
      <c r="H932" s="69">
        <f t="shared" si="29"/>
        <v>177452.18599999999</v>
      </c>
      <c r="M932" s="68">
        <f t="shared" si="30"/>
        <v>29575</v>
      </c>
    </row>
    <row r="933" spans="1:13" x14ac:dyDescent="0.25">
      <c r="A933" s="88">
        <v>43229.541666666664</v>
      </c>
      <c r="B933" s="89">
        <v>4005.6356999999998</v>
      </c>
      <c r="C933" s="68">
        <v>42489</v>
      </c>
      <c r="D933" s="68">
        <v>42481</v>
      </c>
      <c r="E933" s="68">
        <v>21588</v>
      </c>
      <c r="F933" s="68">
        <v>36920</v>
      </c>
      <c r="G933" s="68">
        <v>28509</v>
      </c>
      <c r="H933" s="69">
        <f t="shared" si="29"/>
        <v>175992.63569999998</v>
      </c>
      <c r="M933" s="68">
        <f t="shared" si="30"/>
        <v>29332</v>
      </c>
    </row>
    <row r="934" spans="1:13" x14ac:dyDescent="0.25">
      <c r="A934" s="88">
        <v>43229.583333333336</v>
      </c>
      <c r="B934" s="89">
        <v>3368.6149999999998</v>
      </c>
      <c r="C934" s="68">
        <v>36638</v>
      </c>
      <c r="D934" s="68">
        <v>41002</v>
      </c>
      <c r="E934" s="68">
        <v>19697</v>
      </c>
      <c r="F934" s="68">
        <v>33803</v>
      </c>
      <c r="G934" s="68">
        <v>27869</v>
      </c>
      <c r="H934" s="69">
        <f t="shared" si="29"/>
        <v>162377.61499999999</v>
      </c>
      <c r="M934" s="68">
        <f t="shared" si="30"/>
        <v>27063</v>
      </c>
    </row>
    <row r="935" spans="1:13" x14ac:dyDescent="0.25">
      <c r="A935" s="88">
        <v>43229.625</v>
      </c>
      <c r="B935" s="89">
        <v>2354.3245000000002</v>
      </c>
      <c r="C935" s="68">
        <v>28148</v>
      </c>
      <c r="D935" s="68">
        <v>37278</v>
      </c>
      <c r="E935" s="68">
        <v>16657</v>
      </c>
      <c r="F935" s="68">
        <v>28250</v>
      </c>
      <c r="G935" s="68">
        <v>26301</v>
      </c>
      <c r="H935" s="69">
        <f t="shared" si="29"/>
        <v>138988.32449999999</v>
      </c>
      <c r="M935" s="68">
        <f t="shared" si="30"/>
        <v>23165</v>
      </c>
    </row>
    <row r="936" spans="1:13" x14ac:dyDescent="0.25">
      <c r="A936" s="88">
        <v>43229.666666666664</v>
      </c>
      <c r="B936" s="89">
        <v>1280.4811</v>
      </c>
      <c r="C936" s="68">
        <v>16511</v>
      </c>
      <c r="D936" s="68">
        <v>32399</v>
      </c>
      <c r="E936" s="68">
        <v>12301</v>
      </c>
      <c r="F936" s="68">
        <v>17210</v>
      </c>
      <c r="G936" s="68">
        <v>17184</v>
      </c>
      <c r="H936" s="69">
        <f t="shared" si="29"/>
        <v>96885.481100000005</v>
      </c>
      <c r="M936" s="68">
        <f t="shared" si="30"/>
        <v>16148</v>
      </c>
    </row>
    <row r="937" spans="1:13" x14ac:dyDescent="0.25">
      <c r="A937" s="88">
        <v>43229.708333333336</v>
      </c>
      <c r="B937" s="89">
        <v>638.51549999999997</v>
      </c>
      <c r="C937" s="68">
        <v>5802</v>
      </c>
      <c r="D937" s="68">
        <v>16425</v>
      </c>
      <c r="E937" s="68">
        <v>7428</v>
      </c>
      <c r="F937" s="68">
        <v>9281</v>
      </c>
      <c r="G937" s="68">
        <v>10941</v>
      </c>
      <c r="H937" s="69">
        <f t="shared" si="29"/>
        <v>50515.515500000001</v>
      </c>
      <c r="M937" s="68">
        <f t="shared" si="30"/>
        <v>8419</v>
      </c>
    </row>
    <row r="938" spans="1:13" x14ac:dyDescent="0.25">
      <c r="A938" s="88">
        <v>43229.75</v>
      </c>
      <c r="B938" s="89">
        <v>408.45934999999997</v>
      </c>
      <c r="C938" s="68">
        <v>2276</v>
      </c>
      <c r="D938" s="68">
        <v>13297</v>
      </c>
      <c r="E938" s="68">
        <v>4704</v>
      </c>
      <c r="F938" s="68">
        <v>2396</v>
      </c>
      <c r="G938" s="68">
        <v>2325</v>
      </c>
      <c r="H938" s="69">
        <f t="shared" si="29"/>
        <v>25406.459350000001</v>
      </c>
      <c r="M938" s="68">
        <f t="shared" si="30"/>
        <v>4234</v>
      </c>
    </row>
    <row r="939" spans="1:13" x14ac:dyDescent="0.25">
      <c r="A939" s="88">
        <v>43229.791666666664</v>
      </c>
      <c r="B939" s="89">
        <v>134.07903999999999</v>
      </c>
      <c r="C939" s="68">
        <v>613</v>
      </c>
      <c r="D939" s="68">
        <v>2226</v>
      </c>
      <c r="E939" s="68">
        <v>859</v>
      </c>
      <c r="F939" s="68">
        <v>444</v>
      </c>
      <c r="G939" s="68">
        <v>422</v>
      </c>
      <c r="H939" s="69">
        <f t="shared" si="29"/>
        <v>4698.0790400000005</v>
      </c>
      <c r="M939" s="68">
        <f t="shared" si="30"/>
        <v>783</v>
      </c>
    </row>
    <row r="940" spans="1:13" x14ac:dyDescent="0.25">
      <c r="A940" s="88">
        <v>43229.833333333336</v>
      </c>
      <c r="B940" s="89">
        <v>0</v>
      </c>
      <c r="C940" s="68">
        <v>0</v>
      </c>
      <c r="D940" s="68">
        <v>0</v>
      </c>
      <c r="E940" s="68">
        <v>0</v>
      </c>
      <c r="F940" s="68">
        <v>0</v>
      </c>
      <c r="G940" s="68">
        <v>0</v>
      </c>
      <c r="H940" s="69">
        <f t="shared" si="29"/>
        <v>0</v>
      </c>
      <c r="M940" s="68">
        <f t="shared" si="30"/>
        <v>0</v>
      </c>
    </row>
    <row r="941" spans="1:13" x14ac:dyDescent="0.25">
      <c r="A941" s="88">
        <v>43229.875</v>
      </c>
      <c r="B941" s="89">
        <v>0</v>
      </c>
      <c r="C941" s="68">
        <v>0</v>
      </c>
      <c r="D941" s="68">
        <v>0</v>
      </c>
      <c r="E941" s="68">
        <v>0</v>
      </c>
      <c r="F941" s="68">
        <v>0</v>
      </c>
      <c r="G941" s="68">
        <v>0</v>
      </c>
      <c r="H941" s="69">
        <f t="shared" si="29"/>
        <v>0</v>
      </c>
      <c r="M941" s="68">
        <f t="shared" si="30"/>
        <v>0</v>
      </c>
    </row>
    <row r="942" spans="1:13" x14ac:dyDescent="0.25">
      <c r="A942" s="88">
        <v>43229.916666666664</v>
      </c>
      <c r="B942" s="89">
        <v>0</v>
      </c>
      <c r="C942" s="68">
        <v>0</v>
      </c>
      <c r="D942" s="68">
        <v>0</v>
      </c>
      <c r="E942" s="68">
        <v>0</v>
      </c>
      <c r="F942" s="68">
        <v>0</v>
      </c>
      <c r="G942" s="68">
        <v>0</v>
      </c>
      <c r="H942" s="69">
        <f t="shared" si="29"/>
        <v>0</v>
      </c>
      <c r="M942" s="68">
        <f t="shared" si="30"/>
        <v>0</v>
      </c>
    </row>
    <row r="943" spans="1:13" x14ac:dyDescent="0.25">
      <c r="A943" s="88">
        <v>43229.958333333336</v>
      </c>
      <c r="B943" s="89">
        <v>0</v>
      </c>
      <c r="C943" s="68">
        <v>0</v>
      </c>
      <c r="D943" s="68">
        <v>0</v>
      </c>
      <c r="E943" s="68">
        <v>0</v>
      </c>
      <c r="F943" s="68">
        <v>0</v>
      </c>
      <c r="G943" s="68">
        <v>0</v>
      </c>
      <c r="H943" s="69">
        <f t="shared" si="29"/>
        <v>0</v>
      </c>
      <c r="M943" s="68">
        <f t="shared" si="30"/>
        <v>0</v>
      </c>
    </row>
    <row r="944" spans="1:13" x14ac:dyDescent="0.25">
      <c r="A944" s="88">
        <v>43230</v>
      </c>
      <c r="B944" s="89">
        <v>0</v>
      </c>
      <c r="C944" s="68">
        <v>0</v>
      </c>
      <c r="D944" s="68">
        <v>0</v>
      </c>
      <c r="E944" s="68">
        <v>0</v>
      </c>
      <c r="F944" s="68">
        <v>0</v>
      </c>
      <c r="G944" s="68">
        <v>0</v>
      </c>
      <c r="H944" s="69">
        <f t="shared" si="29"/>
        <v>0</v>
      </c>
      <c r="M944" s="68">
        <f t="shared" si="30"/>
        <v>0</v>
      </c>
    </row>
    <row r="945" spans="1:13" x14ac:dyDescent="0.25">
      <c r="A945" s="88">
        <v>43230.041666666664</v>
      </c>
      <c r="B945" s="89">
        <v>0</v>
      </c>
      <c r="C945" s="68">
        <v>0</v>
      </c>
      <c r="D945" s="68">
        <v>0</v>
      </c>
      <c r="E945" s="68">
        <v>0</v>
      </c>
      <c r="F945" s="68">
        <v>0</v>
      </c>
      <c r="G945" s="68">
        <v>0</v>
      </c>
      <c r="H945" s="69">
        <f t="shared" si="29"/>
        <v>0</v>
      </c>
      <c r="M945" s="68">
        <f t="shared" si="30"/>
        <v>0</v>
      </c>
    </row>
    <row r="946" spans="1:13" x14ac:dyDescent="0.25">
      <c r="A946" s="88">
        <v>43230.083333333336</v>
      </c>
      <c r="B946" s="89">
        <v>0</v>
      </c>
      <c r="C946" s="68">
        <v>0</v>
      </c>
      <c r="D946" s="68">
        <v>0</v>
      </c>
      <c r="E946" s="68">
        <v>0</v>
      </c>
      <c r="F946" s="68">
        <v>0</v>
      </c>
      <c r="G946" s="68">
        <v>0</v>
      </c>
      <c r="H946" s="69">
        <f t="shared" si="29"/>
        <v>0</v>
      </c>
      <c r="M946" s="68">
        <f t="shared" si="30"/>
        <v>0</v>
      </c>
    </row>
    <row r="947" spans="1:13" x14ac:dyDescent="0.25">
      <c r="A947" s="88">
        <v>43230.125</v>
      </c>
      <c r="B947" s="89">
        <v>0</v>
      </c>
      <c r="C947" s="68">
        <v>0</v>
      </c>
      <c r="D947" s="68">
        <v>0</v>
      </c>
      <c r="E947" s="68">
        <v>0</v>
      </c>
      <c r="F947" s="68">
        <v>0</v>
      </c>
      <c r="G947" s="68">
        <v>0</v>
      </c>
      <c r="H947" s="69">
        <f t="shared" si="29"/>
        <v>0</v>
      </c>
      <c r="M947" s="68">
        <f t="shared" si="30"/>
        <v>0</v>
      </c>
    </row>
    <row r="948" spans="1:13" x14ac:dyDescent="0.25">
      <c r="A948" s="88">
        <v>43230.166666666664</v>
      </c>
      <c r="B948" s="89">
        <v>0</v>
      </c>
      <c r="C948" s="68">
        <v>0</v>
      </c>
      <c r="D948" s="68">
        <v>0</v>
      </c>
      <c r="E948" s="68">
        <v>0</v>
      </c>
      <c r="F948" s="68">
        <v>0</v>
      </c>
      <c r="G948" s="68">
        <v>0</v>
      </c>
      <c r="H948" s="69">
        <f t="shared" si="29"/>
        <v>0</v>
      </c>
      <c r="M948" s="68">
        <f t="shared" si="30"/>
        <v>0</v>
      </c>
    </row>
    <row r="949" spans="1:13" x14ac:dyDescent="0.25">
      <c r="A949" s="88">
        <v>43230.208333333336</v>
      </c>
      <c r="B949" s="89">
        <v>0</v>
      </c>
      <c r="C949" s="68">
        <v>0</v>
      </c>
      <c r="D949" s="68">
        <v>74</v>
      </c>
      <c r="E949" s="68">
        <v>0</v>
      </c>
      <c r="F949" s="68">
        <v>24</v>
      </c>
      <c r="G949" s="68">
        <v>13</v>
      </c>
      <c r="H949" s="69">
        <f t="shared" si="29"/>
        <v>111</v>
      </c>
      <c r="M949" s="68">
        <f t="shared" si="30"/>
        <v>19</v>
      </c>
    </row>
    <row r="950" spans="1:13" x14ac:dyDescent="0.25">
      <c r="A950" s="88">
        <v>43230.25</v>
      </c>
      <c r="B950" s="89">
        <v>40.426349999999999</v>
      </c>
      <c r="C950" s="68">
        <v>1004</v>
      </c>
      <c r="D950" s="68">
        <v>994</v>
      </c>
      <c r="E950" s="68">
        <v>694</v>
      </c>
      <c r="F950" s="68">
        <v>2346</v>
      </c>
      <c r="G950" s="68">
        <v>1860</v>
      </c>
      <c r="H950" s="69">
        <f t="shared" si="29"/>
        <v>6938.4263499999997</v>
      </c>
      <c r="M950" s="68">
        <f t="shared" si="30"/>
        <v>1156</v>
      </c>
    </row>
    <row r="951" spans="1:13" x14ac:dyDescent="0.25">
      <c r="A951" s="88">
        <v>43230.291666666664</v>
      </c>
      <c r="B951" s="89">
        <v>359.11369999999999</v>
      </c>
      <c r="C951" s="68">
        <v>5239</v>
      </c>
      <c r="D951" s="68">
        <v>2790</v>
      </c>
      <c r="E951" s="68">
        <v>4289</v>
      </c>
      <c r="F951" s="68">
        <v>11683</v>
      </c>
      <c r="G951" s="68">
        <v>6482</v>
      </c>
      <c r="H951" s="69">
        <f t="shared" si="29"/>
        <v>30842.113700000002</v>
      </c>
      <c r="M951" s="68">
        <f t="shared" si="30"/>
        <v>5140</v>
      </c>
    </row>
    <row r="952" spans="1:13" x14ac:dyDescent="0.25">
      <c r="A952" s="88">
        <v>43230.333333333336</v>
      </c>
      <c r="B952" s="89">
        <v>789.28143</v>
      </c>
      <c r="C952" s="68">
        <v>18647</v>
      </c>
      <c r="D952" s="68">
        <v>7172</v>
      </c>
      <c r="E952" s="68">
        <v>12426</v>
      </c>
      <c r="F952" s="68">
        <v>23500</v>
      </c>
      <c r="G952" s="68">
        <v>15815</v>
      </c>
      <c r="H952" s="69">
        <f t="shared" si="29"/>
        <v>78349.281430000003</v>
      </c>
      <c r="M952" s="68">
        <f t="shared" si="30"/>
        <v>13058</v>
      </c>
    </row>
    <row r="953" spans="1:13" x14ac:dyDescent="0.25">
      <c r="A953" s="88">
        <v>43230.375</v>
      </c>
      <c r="B953" s="89">
        <v>1165.0889999999999</v>
      </c>
      <c r="C953" s="68">
        <v>41099</v>
      </c>
      <c r="D953" s="68">
        <v>13527</v>
      </c>
      <c r="E953" s="68">
        <v>16774</v>
      </c>
      <c r="F953" s="68">
        <v>31026</v>
      </c>
      <c r="G953" s="68">
        <v>24347</v>
      </c>
      <c r="H953" s="69">
        <f t="shared" si="29"/>
        <v>127938.08900000001</v>
      </c>
      <c r="M953" s="68">
        <f t="shared" si="30"/>
        <v>21323</v>
      </c>
    </row>
    <row r="954" spans="1:13" x14ac:dyDescent="0.25">
      <c r="A954" s="88">
        <v>43230.416666666664</v>
      </c>
      <c r="B954" s="89">
        <v>3695.91</v>
      </c>
      <c r="C954" s="68">
        <v>45066</v>
      </c>
      <c r="D954" s="68">
        <v>30667</v>
      </c>
      <c r="E954" s="68">
        <v>20112</v>
      </c>
      <c r="F954" s="68">
        <v>36199</v>
      </c>
      <c r="G954" s="68">
        <v>27528</v>
      </c>
      <c r="H954" s="69">
        <f t="shared" si="29"/>
        <v>163267.91</v>
      </c>
      <c r="M954" s="68">
        <f t="shared" si="30"/>
        <v>27211</v>
      </c>
    </row>
    <row r="955" spans="1:13" x14ac:dyDescent="0.25">
      <c r="A955" s="88">
        <v>43230.458333333336</v>
      </c>
      <c r="B955" s="89">
        <v>4698.58</v>
      </c>
      <c r="C955" s="68">
        <v>46753</v>
      </c>
      <c r="D955" s="68">
        <v>39973</v>
      </c>
      <c r="E955" s="68">
        <v>21851</v>
      </c>
      <c r="F955" s="68">
        <v>37063</v>
      </c>
      <c r="G955" s="68">
        <v>28502</v>
      </c>
      <c r="H955" s="69">
        <f t="shared" si="29"/>
        <v>178840.58000000002</v>
      </c>
      <c r="M955" s="68">
        <f t="shared" si="30"/>
        <v>29807</v>
      </c>
    </row>
    <row r="956" spans="1:13" x14ac:dyDescent="0.25">
      <c r="A956" s="88">
        <v>43230.5</v>
      </c>
      <c r="B956" s="89">
        <v>4449.7826999999997</v>
      </c>
      <c r="C956" s="68">
        <v>45970</v>
      </c>
      <c r="D956" s="68">
        <v>42391</v>
      </c>
      <c r="E956" s="68">
        <v>22313</v>
      </c>
      <c r="F956" s="68">
        <v>30563</v>
      </c>
      <c r="G956" s="68">
        <v>23796</v>
      </c>
      <c r="H956" s="69">
        <f t="shared" si="29"/>
        <v>169482.78269999998</v>
      </c>
      <c r="M956" s="68">
        <f t="shared" si="30"/>
        <v>28247</v>
      </c>
    </row>
    <row r="957" spans="1:13" x14ac:dyDescent="0.25">
      <c r="A957" s="88">
        <v>43230.541666666664</v>
      </c>
      <c r="B957" s="89">
        <v>3853.76</v>
      </c>
      <c r="C957" s="68">
        <v>26597</v>
      </c>
      <c r="D957" s="68">
        <v>42480</v>
      </c>
      <c r="E957" s="68">
        <v>21297</v>
      </c>
      <c r="F957" s="68">
        <v>15947</v>
      </c>
      <c r="G957" s="68">
        <v>12877</v>
      </c>
      <c r="H957" s="69">
        <f t="shared" si="29"/>
        <v>123051.76000000001</v>
      </c>
      <c r="M957" s="68">
        <f t="shared" si="30"/>
        <v>20509</v>
      </c>
    </row>
    <row r="958" spans="1:13" x14ac:dyDescent="0.25">
      <c r="A958" s="88">
        <v>43230.583333333336</v>
      </c>
      <c r="B958" s="89">
        <v>2532.5927999999999</v>
      </c>
      <c r="C958" s="68">
        <v>4392</v>
      </c>
      <c r="D958" s="68">
        <v>36496</v>
      </c>
      <c r="E958" s="68">
        <v>11152</v>
      </c>
      <c r="F958" s="68">
        <v>2937</v>
      </c>
      <c r="G958" s="68">
        <v>2401</v>
      </c>
      <c r="H958" s="69">
        <f t="shared" si="29"/>
        <v>59910.592799999999</v>
      </c>
      <c r="M958" s="68">
        <f t="shared" si="30"/>
        <v>9985</v>
      </c>
    </row>
    <row r="959" spans="1:13" x14ac:dyDescent="0.25">
      <c r="A959" s="88">
        <v>43230.625</v>
      </c>
      <c r="B959" s="89">
        <v>1203.8607</v>
      </c>
      <c r="C959" s="68">
        <v>11159</v>
      </c>
      <c r="D959" s="68">
        <v>25883</v>
      </c>
      <c r="E959" s="68">
        <v>8700</v>
      </c>
      <c r="F959" s="68">
        <v>5221</v>
      </c>
      <c r="G959" s="68">
        <v>4323</v>
      </c>
      <c r="H959" s="69">
        <f t="shared" si="29"/>
        <v>56489.860699999997</v>
      </c>
      <c r="M959" s="68">
        <f t="shared" si="30"/>
        <v>9415</v>
      </c>
    </row>
    <row r="960" spans="1:13" x14ac:dyDescent="0.25">
      <c r="A960" s="88">
        <v>43230.666666666664</v>
      </c>
      <c r="B960" s="89">
        <v>907.29516999999998</v>
      </c>
      <c r="C960" s="68">
        <v>10933</v>
      </c>
      <c r="D960" s="68">
        <v>21701</v>
      </c>
      <c r="E960" s="68">
        <v>9942</v>
      </c>
      <c r="F960" s="68">
        <v>10964</v>
      </c>
      <c r="G960" s="68">
        <v>10137</v>
      </c>
      <c r="H960" s="69">
        <f t="shared" si="29"/>
        <v>64584.295169999998</v>
      </c>
      <c r="M960" s="68">
        <f t="shared" si="30"/>
        <v>10764</v>
      </c>
    </row>
    <row r="961" spans="1:13" x14ac:dyDescent="0.25">
      <c r="A961" s="88">
        <v>43230.708333333336</v>
      </c>
      <c r="B961" s="89">
        <v>494.36376999999999</v>
      </c>
      <c r="C961" s="68">
        <v>7890</v>
      </c>
      <c r="D961" s="68">
        <v>15685</v>
      </c>
      <c r="E961" s="68">
        <v>6123</v>
      </c>
      <c r="F961" s="68">
        <v>10252</v>
      </c>
      <c r="G961" s="68">
        <v>10033</v>
      </c>
      <c r="H961" s="69">
        <f t="shared" si="29"/>
        <v>50477.363769999996</v>
      </c>
      <c r="M961" s="68">
        <f t="shared" si="30"/>
        <v>8413</v>
      </c>
    </row>
    <row r="962" spans="1:13" x14ac:dyDescent="0.25">
      <c r="A962" s="88">
        <v>43230.75</v>
      </c>
      <c r="B962" s="89">
        <v>288.43819999999999</v>
      </c>
      <c r="C962" s="68">
        <v>2027</v>
      </c>
      <c r="D962" s="68">
        <v>10510</v>
      </c>
      <c r="E962" s="68">
        <v>3936</v>
      </c>
      <c r="F962" s="68">
        <v>2599</v>
      </c>
      <c r="G962" s="68">
        <v>2432</v>
      </c>
      <c r="H962" s="69">
        <f t="shared" si="29"/>
        <v>21792.438200000001</v>
      </c>
      <c r="M962" s="68">
        <f t="shared" si="30"/>
        <v>3632</v>
      </c>
    </row>
    <row r="963" spans="1:13" x14ac:dyDescent="0.25">
      <c r="A963" s="88">
        <v>43230.791666666664</v>
      </c>
      <c r="B963" s="89">
        <v>17.343026999999999</v>
      </c>
      <c r="C963" s="68">
        <v>558</v>
      </c>
      <c r="D963" s="68">
        <v>786</v>
      </c>
      <c r="E963" s="68">
        <v>209</v>
      </c>
      <c r="F963" s="68">
        <v>1027</v>
      </c>
      <c r="G963" s="68">
        <v>838</v>
      </c>
      <c r="H963" s="69">
        <f t="shared" si="29"/>
        <v>3435.3430269999999</v>
      </c>
      <c r="M963" s="68">
        <f t="shared" si="30"/>
        <v>573</v>
      </c>
    </row>
    <row r="964" spans="1:13" x14ac:dyDescent="0.25">
      <c r="A964" s="88">
        <v>43230.833333333336</v>
      </c>
      <c r="B964" s="89">
        <v>0</v>
      </c>
      <c r="C964" s="68">
        <v>0</v>
      </c>
      <c r="D964" s="68">
        <v>0</v>
      </c>
      <c r="E964" s="68">
        <v>0</v>
      </c>
      <c r="F964" s="68">
        <v>0</v>
      </c>
      <c r="G964" s="68">
        <v>0</v>
      </c>
      <c r="H964" s="69">
        <f t="shared" si="29"/>
        <v>0</v>
      </c>
      <c r="M964" s="68">
        <f t="shared" si="30"/>
        <v>0</v>
      </c>
    </row>
    <row r="965" spans="1:13" x14ac:dyDescent="0.25">
      <c r="A965" s="88">
        <v>43230.875</v>
      </c>
      <c r="B965" s="89">
        <v>0</v>
      </c>
      <c r="C965" s="68">
        <v>0</v>
      </c>
      <c r="D965" s="68">
        <v>0</v>
      </c>
      <c r="E965" s="68">
        <v>0</v>
      </c>
      <c r="F965" s="68">
        <v>0</v>
      </c>
      <c r="G965" s="68">
        <v>0</v>
      </c>
      <c r="H965" s="69">
        <f t="shared" si="29"/>
        <v>0</v>
      </c>
      <c r="M965" s="68">
        <f t="shared" si="30"/>
        <v>0</v>
      </c>
    </row>
    <row r="966" spans="1:13" x14ac:dyDescent="0.25">
      <c r="A966" s="88">
        <v>43230.916666666664</v>
      </c>
      <c r="B966" s="89">
        <v>0</v>
      </c>
      <c r="C966" s="68">
        <v>0</v>
      </c>
      <c r="D966" s="68">
        <v>0</v>
      </c>
      <c r="E966" s="68">
        <v>0</v>
      </c>
      <c r="F966" s="68">
        <v>0</v>
      </c>
      <c r="G966" s="68">
        <v>0</v>
      </c>
      <c r="H966" s="69">
        <f t="shared" si="29"/>
        <v>0</v>
      </c>
      <c r="M966" s="68">
        <f t="shared" si="30"/>
        <v>0</v>
      </c>
    </row>
    <row r="967" spans="1:13" x14ac:dyDescent="0.25">
      <c r="A967" s="88">
        <v>43230.958333333336</v>
      </c>
      <c r="B967" s="89">
        <v>0</v>
      </c>
      <c r="C967" s="68">
        <v>0</v>
      </c>
      <c r="D967" s="68">
        <v>0</v>
      </c>
      <c r="E967" s="68">
        <v>0</v>
      </c>
      <c r="F967" s="68">
        <v>0</v>
      </c>
      <c r="G967" s="68">
        <v>0</v>
      </c>
      <c r="H967" s="69">
        <f t="shared" si="29"/>
        <v>0</v>
      </c>
      <c r="M967" s="68">
        <f t="shared" si="30"/>
        <v>0</v>
      </c>
    </row>
    <row r="968" spans="1:13" x14ac:dyDescent="0.25">
      <c r="A968" s="88">
        <v>43231</v>
      </c>
      <c r="B968" s="89">
        <v>0</v>
      </c>
      <c r="C968" s="68">
        <v>0</v>
      </c>
      <c r="D968" s="68">
        <v>0</v>
      </c>
      <c r="E968" s="68">
        <v>0</v>
      </c>
      <c r="F968" s="68">
        <v>0</v>
      </c>
      <c r="G968" s="68">
        <v>0</v>
      </c>
      <c r="H968" s="69">
        <f t="shared" si="29"/>
        <v>0</v>
      </c>
      <c r="M968" s="68">
        <f t="shared" si="30"/>
        <v>0</v>
      </c>
    </row>
    <row r="969" spans="1:13" x14ac:dyDescent="0.25">
      <c r="A969" s="88">
        <v>43231.041666666664</v>
      </c>
      <c r="B969" s="89">
        <v>0</v>
      </c>
      <c r="C969" s="68">
        <v>0</v>
      </c>
      <c r="D969" s="68">
        <v>0</v>
      </c>
      <c r="E969" s="68">
        <v>0</v>
      </c>
      <c r="F969" s="68">
        <v>0</v>
      </c>
      <c r="G969" s="68">
        <v>0</v>
      </c>
      <c r="H969" s="69">
        <f t="shared" ref="H969:H1032" si="31">SUM(B969:G969)</f>
        <v>0</v>
      </c>
      <c r="M969" s="68">
        <f t="shared" ref="M969:M1032" si="32">ROUND(AVERAGE(B969:G969),0)</f>
        <v>0</v>
      </c>
    </row>
    <row r="970" spans="1:13" x14ac:dyDescent="0.25">
      <c r="A970" s="88">
        <v>43231.083333333336</v>
      </c>
      <c r="B970" s="89">
        <v>0</v>
      </c>
      <c r="C970" s="68">
        <v>0</v>
      </c>
      <c r="D970" s="68">
        <v>0</v>
      </c>
      <c r="E970" s="68">
        <v>0</v>
      </c>
      <c r="F970" s="68">
        <v>0</v>
      </c>
      <c r="G970" s="68">
        <v>0</v>
      </c>
      <c r="H970" s="69">
        <f t="shared" si="31"/>
        <v>0</v>
      </c>
      <c r="M970" s="68">
        <f t="shared" si="32"/>
        <v>0</v>
      </c>
    </row>
    <row r="971" spans="1:13" x14ac:dyDescent="0.25">
      <c r="A971" s="88">
        <v>43231.125</v>
      </c>
      <c r="B971" s="89">
        <v>0</v>
      </c>
      <c r="C971" s="68">
        <v>0</v>
      </c>
      <c r="D971" s="68">
        <v>0</v>
      </c>
      <c r="E971" s="68">
        <v>0</v>
      </c>
      <c r="F971" s="68">
        <v>0</v>
      </c>
      <c r="G971" s="68">
        <v>0</v>
      </c>
      <c r="H971" s="69">
        <f t="shared" si="31"/>
        <v>0</v>
      </c>
      <c r="M971" s="68">
        <f t="shared" si="32"/>
        <v>0</v>
      </c>
    </row>
    <row r="972" spans="1:13" x14ac:dyDescent="0.25">
      <c r="A972" s="88">
        <v>43231.166666666664</v>
      </c>
      <c r="B972" s="89">
        <v>0</v>
      </c>
      <c r="C972" s="68">
        <v>0</v>
      </c>
      <c r="D972" s="68">
        <v>0</v>
      </c>
      <c r="E972" s="68">
        <v>0</v>
      </c>
      <c r="F972" s="68">
        <v>0</v>
      </c>
      <c r="G972" s="68">
        <v>0</v>
      </c>
      <c r="H972" s="69">
        <f t="shared" si="31"/>
        <v>0</v>
      </c>
      <c r="M972" s="68">
        <f t="shared" si="32"/>
        <v>0</v>
      </c>
    </row>
    <row r="973" spans="1:13" x14ac:dyDescent="0.25">
      <c r="A973" s="88">
        <v>43231.208333333336</v>
      </c>
      <c r="B973" s="89">
        <v>0</v>
      </c>
      <c r="C973" s="68">
        <v>128</v>
      </c>
      <c r="D973" s="68">
        <v>171</v>
      </c>
      <c r="E973" s="68">
        <v>0</v>
      </c>
      <c r="F973" s="68">
        <v>68</v>
      </c>
      <c r="G973" s="68">
        <v>54</v>
      </c>
      <c r="H973" s="69">
        <f t="shared" si="31"/>
        <v>421</v>
      </c>
      <c r="M973" s="68">
        <f t="shared" si="32"/>
        <v>70</v>
      </c>
    </row>
    <row r="974" spans="1:13" x14ac:dyDescent="0.25">
      <c r="A974" s="88">
        <v>43231.25</v>
      </c>
      <c r="B974" s="89">
        <v>179.81607</v>
      </c>
      <c r="C974" s="68">
        <v>6773</v>
      </c>
      <c r="D974" s="68">
        <v>1800</v>
      </c>
      <c r="E974" s="68">
        <v>2603</v>
      </c>
      <c r="F974" s="68">
        <v>2959</v>
      </c>
      <c r="G974" s="68">
        <v>2307</v>
      </c>
      <c r="H974" s="69">
        <f t="shared" si="31"/>
        <v>16621.816070000001</v>
      </c>
      <c r="M974" s="68">
        <f t="shared" si="32"/>
        <v>2770</v>
      </c>
    </row>
    <row r="975" spans="1:13" x14ac:dyDescent="0.25">
      <c r="A975" s="88">
        <v>43231.291666666664</v>
      </c>
      <c r="B975" s="89">
        <v>709.38829999999996</v>
      </c>
      <c r="C975" s="68">
        <v>12992</v>
      </c>
      <c r="D975" s="68">
        <v>7304</v>
      </c>
      <c r="E975" s="68">
        <v>6380</v>
      </c>
      <c r="F975" s="68">
        <v>8416</v>
      </c>
      <c r="G975" s="68">
        <v>6219</v>
      </c>
      <c r="H975" s="69">
        <f t="shared" si="31"/>
        <v>42020.388299999999</v>
      </c>
      <c r="M975" s="68">
        <f t="shared" si="32"/>
        <v>7003</v>
      </c>
    </row>
    <row r="976" spans="1:13" x14ac:dyDescent="0.25">
      <c r="A976" s="88">
        <v>43231.333333333336</v>
      </c>
      <c r="B976" s="89">
        <v>1585.6157000000001</v>
      </c>
      <c r="C976" s="68">
        <v>13537</v>
      </c>
      <c r="D976" s="68">
        <v>14248</v>
      </c>
      <c r="E976" s="68">
        <v>7156</v>
      </c>
      <c r="F976" s="68">
        <v>14754</v>
      </c>
      <c r="G976" s="68">
        <v>11407</v>
      </c>
      <c r="H976" s="69">
        <f t="shared" si="31"/>
        <v>62687.615700000002</v>
      </c>
      <c r="M976" s="68">
        <f t="shared" si="32"/>
        <v>10448</v>
      </c>
    </row>
    <row r="977" spans="1:13" x14ac:dyDescent="0.25">
      <c r="A977" s="88">
        <v>43231.375</v>
      </c>
      <c r="B977" s="89">
        <v>1249.6152</v>
      </c>
      <c r="C977" s="68">
        <v>24110</v>
      </c>
      <c r="D977" s="68">
        <v>14994</v>
      </c>
      <c r="E977" s="68">
        <v>8264</v>
      </c>
      <c r="F977" s="68">
        <v>26454</v>
      </c>
      <c r="G977" s="68">
        <v>21156</v>
      </c>
      <c r="H977" s="69">
        <f t="shared" si="31"/>
        <v>96227.6152</v>
      </c>
      <c r="M977" s="68">
        <f t="shared" si="32"/>
        <v>16038</v>
      </c>
    </row>
    <row r="978" spans="1:13" x14ac:dyDescent="0.25">
      <c r="A978" s="88">
        <v>43231.416666666664</v>
      </c>
      <c r="B978" s="89">
        <v>2638.3310000000001</v>
      </c>
      <c r="C978" s="68">
        <v>45770</v>
      </c>
      <c r="D978" s="68">
        <v>27150</v>
      </c>
      <c r="E978" s="68">
        <v>18706</v>
      </c>
      <c r="F978" s="68">
        <v>36823</v>
      </c>
      <c r="G978" s="68">
        <v>28106</v>
      </c>
      <c r="H978" s="69">
        <f t="shared" si="31"/>
        <v>159193.33100000001</v>
      </c>
      <c r="M978" s="68">
        <f t="shared" si="32"/>
        <v>26532</v>
      </c>
    </row>
    <row r="979" spans="1:13" x14ac:dyDescent="0.25">
      <c r="A979" s="88">
        <v>43231.458333333336</v>
      </c>
      <c r="B979" s="89">
        <v>4661.4260000000004</v>
      </c>
      <c r="C979" s="68">
        <v>49149</v>
      </c>
      <c r="D979" s="68">
        <v>39913</v>
      </c>
      <c r="E979" s="68">
        <v>22294</v>
      </c>
      <c r="F979" s="68">
        <v>37064</v>
      </c>
      <c r="G979" s="68">
        <v>29076</v>
      </c>
      <c r="H979" s="69">
        <f t="shared" si="31"/>
        <v>182157.42600000001</v>
      </c>
      <c r="M979" s="68">
        <f t="shared" si="32"/>
        <v>30360</v>
      </c>
    </row>
    <row r="980" spans="1:13" x14ac:dyDescent="0.25">
      <c r="A980" s="88">
        <v>43231.5</v>
      </c>
      <c r="B980" s="89">
        <v>4613.6836000000003</v>
      </c>
      <c r="C980" s="68">
        <v>48346</v>
      </c>
      <c r="D980" s="68">
        <v>43559</v>
      </c>
      <c r="E980" s="68">
        <v>23355</v>
      </c>
      <c r="F980" s="68">
        <v>37046</v>
      </c>
      <c r="G980" s="68">
        <v>29217</v>
      </c>
      <c r="H980" s="69">
        <f t="shared" si="31"/>
        <v>186136.68359999999</v>
      </c>
      <c r="M980" s="68">
        <f t="shared" si="32"/>
        <v>31023</v>
      </c>
    </row>
    <row r="981" spans="1:13" x14ac:dyDescent="0.25">
      <c r="A981" s="88">
        <v>43231.541666666664</v>
      </c>
      <c r="B981" s="89">
        <v>4215.5910000000003</v>
      </c>
      <c r="C981" s="68">
        <v>45052</v>
      </c>
      <c r="D981" s="68">
        <v>43618</v>
      </c>
      <c r="E981" s="68">
        <v>23216</v>
      </c>
      <c r="F981" s="68">
        <v>35313</v>
      </c>
      <c r="G981" s="68">
        <v>28636</v>
      </c>
      <c r="H981" s="69">
        <f t="shared" si="31"/>
        <v>180050.59100000001</v>
      </c>
      <c r="M981" s="68">
        <f t="shared" si="32"/>
        <v>30008</v>
      </c>
    </row>
    <row r="982" spans="1:13" x14ac:dyDescent="0.25">
      <c r="A982" s="88">
        <v>43231.583333333336</v>
      </c>
      <c r="B982" s="89">
        <v>3508.703</v>
      </c>
      <c r="C982" s="68">
        <v>38509</v>
      </c>
      <c r="D982" s="68">
        <v>42050</v>
      </c>
      <c r="E982" s="68">
        <v>21154</v>
      </c>
      <c r="F982" s="68">
        <v>35046</v>
      </c>
      <c r="G982" s="68">
        <v>28218</v>
      </c>
      <c r="H982" s="69">
        <f t="shared" si="31"/>
        <v>168485.70300000001</v>
      </c>
      <c r="M982" s="68">
        <f t="shared" si="32"/>
        <v>28081</v>
      </c>
    </row>
    <row r="983" spans="1:13" x14ac:dyDescent="0.25">
      <c r="A983" s="88">
        <v>43231.625</v>
      </c>
      <c r="B983" s="89">
        <v>2439.895</v>
      </c>
      <c r="C983" s="68">
        <v>27863</v>
      </c>
      <c r="D983" s="68">
        <v>37177</v>
      </c>
      <c r="E983" s="68">
        <v>17760</v>
      </c>
      <c r="F983" s="68">
        <v>29039</v>
      </c>
      <c r="G983" s="68">
        <v>26268</v>
      </c>
      <c r="H983" s="69">
        <f t="shared" si="31"/>
        <v>140546.89500000002</v>
      </c>
      <c r="M983" s="68">
        <f t="shared" si="32"/>
        <v>23424</v>
      </c>
    </row>
    <row r="984" spans="1:13" x14ac:dyDescent="0.25">
      <c r="A984" s="88">
        <v>43231.666666666664</v>
      </c>
      <c r="B984" s="89">
        <v>1245.5114000000001</v>
      </c>
      <c r="C984" s="68">
        <v>17128</v>
      </c>
      <c r="D984" s="68">
        <v>30125</v>
      </c>
      <c r="E984" s="68">
        <v>12226</v>
      </c>
      <c r="F984" s="68">
        <v>20241</v>
      </c>
      <c r="G984" s="68">
        <v>19385</v>
      </c>
      <c r="H984" s="69">
        <f t="shared" si="31"/>
        <v>100350.5114</v>
      </c>
      <c r="M984" s="68">
        <f t="shared" si="32"/>
        <v>16725</v>
      </c>
    </row>
    <row r="985" spans="1:13" x14ac:dyDescent="0.25">
      <c r="A985" s="88">
        <v>43231.708333333336</v>
      </c>
      <c r="B985" s="89">
        <v>555.02110000000005</v>
      </c>
      <c r="C985" s="68">
        <v>8000</v>
      </c>
      <c r="D985" s="68">
        <v>17333</v>
      </c>
      <c r="E985" s="68">
        <v>6885</v>
      </c>
      <c r="F985" s="68">
        <v>9351</v>
      </c>
      <c r="G985" s="68">
        <v>9379</v>
      </c>
      <c r="H985" s="69">
        <f t="shared" si="31"/>
        <v>51503.021099999998</v>
      </c>
      <c r="M985" s="68">
        <f t="shared" si="32"/>
        <v>8584</v>
      </c>
    </row>
    <row r="986" spans="1:13" x14ac:dyDescent="0.25">
      <c r="A986" s="88">
        <v>43231.75</v>
      </c>
      <c r="B986" s="89">
        <v>341.86948000000001</v>
      </c>
      <c r="C986" s="68">
        <v>4293</v>
      </c>
      <c r="D986" s="68">
        <v>8355</v>
      </c>
      <c r="E986" s="68">
        <v>2816</v>
      </c>
      <c r="F986" s="68">
        <v>4110</v>
      </c>
      <c r="G986" s="68">
        <v>3558</v>
      </c>
      <c r="H986" s="69">
        <f t="shared" si="31"/>
        <v>23473.869480000001</v>
      </c>
      <c r="M986" s="68">
        <f t="shared" si="32"/>
        <v>3912</v>
      </c>
    </row>
    <row r="987" spans="1:13" x14ac:dyDescent="0.25">
      <c r="A987" s="88">
        <v>43231.791666666664</v>
      </c>
      <c r="B987" s="89">
        <v>60.552729999999997</v>
      </c>
      <c r="C987" s="68">
        <v>672</v>
      </c>
      <c r="D987" s="68">
        <v>1640</v>
      </c>
      <c r="E987" s="68">
        <v>762</v>
      </c>
      <c r="F987" s="68">
        <v>610</v>
      </c>
      <c r="G987" s="68">
        <v>554</v>
      </c>
      <c r="H987" s="69">
        <f t="shared" si="31"/>
        <v>4298.5527299999994</v>
      </c>
      <c r="M987" s="68">
        <f t="shared" si="32"/>
        <v>716</v>
      </c>
    </row>
    <row r="988" spans="1:13" x14ac:dyDescent="0.25">
      <c r="A988" s="88">
        <v>43231.833333333336</v>
      </c>
      <c r="B988" s="89">
        <v>0</v>
      </c>
      <c r="C988" s="68">
        <v>0</v>
      </c>
      <c r="D988" s="68">
        <v>0</v>
      </c>
      <c r="E988" s="68">
        <v>0</v>
      </c>
      <c r="F988" s="68">
        <v>0</v>
      </c>
      <c r="G988" s="68">
        <v>0</v>
      </c>
      <c r="H988" s="69">
        <f t="shared" si="31"/>
        <v>0</v>
      </c>
      <c r="M988" s="68">
        <f t="shared" si="32"/>
        <v>0</v>
      </c>
    </row>
    <row r="989" spans="1:13" x14ac:dyDescent="0.25">
      <c r="A989" s="88">
        <v>43231.875</v>
      </c>
      <c r="B989" s="89">
        <v>0</v>
      </c>
      <c r="C989" s="68">
        <v>0</v>
      </c>
      <c r="D989" s="68">
        <v>0</v>
      </c>
      <c r="E989" s="68">
        <v>0</v>
      </c>
      <c r="F989" s="68">
        <v>0</v>
      </c>
      <c r="G989" s="68">
        <v>0</v>
      </c>
      <c r="H989" s="69">
        <f t="shared" si="31"/>
        <v>0</v>
      </c>
      <c r="M989" s="68">
        <f t="shared" si="32"/>
        <v>0</v>
      </c>
    </row>
    <row r="990" spans="1:13" x14ac:dyDescent="0.25">
      <c r="A990" s="88">
        <v>43231.916666666664</v>
      </c>
      <c r="B990" s="89">
        <v>0</v>
      </c>
      <c r="C990" s="68">
        <v>0</v>
      </c>
      <c r="D990" s="68">
        <v>0</v>
      </c>
      <c r="E990" s="68">
        <v>0</v>
      </c>
      <c r="F990" s="68">
        <v>0</v>
      </c>
      <c r="G990" s="68">
        <v>0</v>
      </c>
      <c r="H990" s="69">
        <f t="shared" si="31"/>
        <v>0</v>
      </c>
      <c r="M990" s="68">
        <f t="shared" si="32"/>
        <v>0</v>
      </c>
    </row>
    <row r="991" spans="1:13" x14ac:dyDescent="0.25">
      <c r="A991" s="88">
        <v>43231.958333333336</v>
      </c>
      <c r="B991" s="89">
        <v>0</v>
      </c>
      <c r="C991" s="68">
        <v>0</v>
      </c>
      <c r="D991" s="68">
        <v>0</v>
      </c>
      <c r="E991" s="68">
        <v>0</v>
      </c>
      <c r="F991" s="68">
        <v>0</v>
      </c>
      <c r="G991" s="68">
        <v>0</v>
      </c>
      <c r="H991" s="69">
        <f t="shared" si="31"/>
        <v>0</v>
      </c>
      <c r="M991" s="68">
        <f t="shared" si="32"/>
        <v>0</v>
      </c>
    </row>
    <row r="992" spans="1:13" x14ac:dyDescent="0.25">
      <c r="A992" s="88">
        <v>43232</v>
      </c>
      <c r="B992" s="89">
        <v>0</v>
      </c>
      <c r="C992" s="68">
        <v>0</v>
      </c>
      <c r="D992" s="68">
        <v>0</v>
      </c>
      <c r="E992" s="68">
        <v>0</v>
      </c>
      <c r="F992" s="68">
        <v>0</v>
      </c>
      <c r="G992" s="68">
        <v>0</v>
      </c>
      <c r="H992" s="69">
        <f t="shared" si="31"/>
        <v>0</v>
      </c>
      <c r="M992" s="68">
        <f t="shared" si="32"/>
        <v>0</v>
      </c>
    </row>
    <row r="993" spans="1:13" x14ac:dyDescent="0.25">
      <c r="A993" s="88">
        <v>43232.041666666664</v>
      </c>
      <c r="B993" s="89">
        <v>0</v>
      </c>
      <c r="C993" s="68">
        <v>0</v>
      </c>
      <c r="D993" s="68">
        <v>0</v>
      </c>
      <c r="E993" s="68">
        <v>0</v>
      </c>
      <c r="F993" s="68">
        <v>0</v>
      </c>
      <c r="G993" s="68">
        <v>0</v>
      </c>
      <c r="H993" s="69">
        <f t="shared" si="31"/>
        <v>0</v>
      </c>
      <c r="M993" s="68">
        <f t="shared" si="32"/>
        <v>0</v>
      </c>
    </row>
    <row r="994" spans="1:13" x14ac:dyDescent="0.25">
      <c r="A994" s="88">
        <v>43232.083333333336</v>
      </c>
      <c r="B994" s="89">
        <v>0</v>
      </c>
      <c r="C994" s="68">
        <v>0</v>
      </c>
      <c r="D994" s="68">
        <v>0</v>
      </c>
      <c r="E994" s="68">
        <v>0</v>
      </c>
      <c r="F994" s="68">
        <v>0</v>
      </c>
      <c r="G994" s="68">
        <v>0</v>
      </c>
      <c r="H994" s="69">
        <f t="shared" si="31"/>
        <v>0</v>
      </c>
      <c r="M994" s="68">
        <f t="shared" si="32"/>
        <v>0</v>
      </c>
    </row>
    <row r="995" spans="1:13" x14ac:dyDescent="0.25">
      <c r="A995" s="88">
        <v>43232.125</v>
      </c>
      <c r="B995" s="89">
        <v>0</v>
      </c>
      <c r="C995" s="68">
        <v>0</v>
      </c>
      <c r="D995" s="68">
        <v>0</v>
      </c>
      <c r="E995" s="68">
        <v>0</v>
      </c>
      <c r="F995" s="68">
        <v>0</v>
      </c>
      <c r="G995" s="68">
        <v>0</v>
      </c>
      <c r="H995" s="69">
        <f t="shared" si="31"/>
        <v>0</v>
      </c>
      <c r="M995" s="68">
        <f t="shared" si="32"/>
        <v>0</v>
      </c>
    </row>
    <row r="996" spans="1:13" x14ac:dyDescent="0.25">
      <c r="A996" s="88">
        <v>43232.166666666664</v>
      </c>
      <c r="B996" s="89">
        <v>0</v>
      </c>
      <c r="C996" s="68">
        <v>0</v>
      </c>
      <c r="D996" s="68">
        <v>0</v>
      </c>
      <c r="E996" s="68">
        <v>0</v>
      </c>
      <c r="F996" s="68">
        <v>0</v>
      </c>
      <c r="G996" s="68">
        <v>0</v>
      </c>
      <c r="H996" s="69">
        <f t="shared" si="31"/>
        <v>0</v>
      </c>
      <c r="M996" s="68">
        <f t="shared" si="32"/>
        <v>0</v>
      </c>
    </row>
    <row r="997" spans="1:13" x14ac:dyDescent="0.25">
      <c r="A997" s="88">
        <v>43232.208333333336</v>
      </c>
      <c r="B997" s="89">
        <v>0</v>
      </c>
      <c r="C997" s="68">
        <v>316</v>
      </c>
      <c r="D997" s="68">
        <v>307</v>
      </c>
      <c r="E997" s="68">
        <v>0</v>
      </c>
      <c r="F997" s="68">
        <v>138</v>
      </c>
      <c r="G997" s="68">
        <v>113</v>
      </c>
      <c r="H997" s="69">
        <f t="shared" si="31"/>
        <v>874</v>
      </c>
      <c r="M997" s="68">
        <f t="shared" si="32"/>
        <v>146</v>
      </c>
    </row>
    <row r="998" spans="1:13" x14ac:dyDescent="0.25">
      <c r="A998" s="88">
        <v>43232.25</v>
      </c>
      <c r="B998" s="89">
        <v>143.01390000000001</v>
      </c>
      <c r="C998" s="68">
        <v>8422</v>
      </c>
      <c r="D998" s="68">
        <v>1948</v>
      </c>
      <c r="E998" s="68">
        <v>2308</v>
      </c>
      <c r="F998" s="68">
        <v>2070</v>
      </c>
      <c r="G998" s="68">
        <v>1538</v>
      </c>
      <c r="H998" s="69">
        <f t="shared" si="31"/>
        <v>16429.013899999998</v>
      </c>
      <c r="M998" s="68">
        <f t="shared" si="32"/>
        <v>2738</v>
      </c>
    </row>
    <row r="999" spans="1:13" x14ac:dyDescent="0.25">
      <c r="A999" s="88">
        <v>43232.291666666664</v>
      </c>
      <c r="B999" s="89">
        <v>729.01275999999996</v>
      </c>
      <c r="C999" s="68">
        <v>24063</v>
      </c>
      <c r="D999" s="68">
        <v>7942</v>
      </c>
      <c r="E999" s="68">
        <v>7449</v>
      </c>
      <c r="F999" s="68">
        <v>9990</v>
      </c>
      <c r="G999" s="68">
        <v>6651</v>
      </c>
      <c r="H999" s="69">
        <f t="shared" si="31"/>
        <v>56824.012759999998</v>
      </c>
      <c r="M999" s="68">
        <f t="shared" si="32"/>
        <v>9471</v>
      </c>
    </row>
    <row r="1000" spans="1:13" x14ac:dyDescent="0.25">
      <c r="A1000" s="88">
        <v>43232.333333333336</v>
      </c>
      <c r="B1000" s="89">
        <v>930.91405999999995</v>
      </c>
      <c r="C1000" s="68">
        <v>13354</v>
      </c>
      <c r="D1000" s="68">
        <v>14835</v>
      </c>
      <c r="E1000" s="68">
        <v>11967</v>
      </c>
      <c r="F1000" s="68">
        <v>16364</v>
      </c>
      <c r="G1000" s="68">
        <v>12413</v>
      </c>
      <c r="H1000" s="69">
        <f t="shared" si="31"/>
        <v>69863.914059999996</v>
      </c>
      <c r="M1000" s="68">
        <f t="shared" si="32"/>
        <v>11644</v>
      </c>
    </row>
    <row r="1001" spans="1:13" x14ac:dyDescent="0.25">
      <c r="A1001" s="88">
        <v>43232.375</v>
      </c>
      <c r="B1001" s="89">
        <v>603.43740000000003</v>
      </c>
      <c r="C1001" s="68">
        <v>9128</v>
      </c>
      <c r="D1001" s="68">
        <v>9277</v>
      </c>
      <c r="E1001" s="68">
        <v>10215</v>
      </c>
      <c r="F1001" s="68">
        <v>24791</v>
      </c>
      <c r="G1001" s="68">
        <v>19478</v>
      </c>
      <c r="H1001" s="69">
        <f t="shared" si="31"/>
        <v>73492.437399999995</v>
      </c>
      <c r="M1001" s="68">
        <f t="shared" si="32"/>
        <v>12249</v>
      </c>
    </row>
    <row r="1002" spans="1:13" x14ac:dyDescent="0.25">
      <c r="A1002" s="88">
        <v>43232.416666666664</v>
      </c>
      <c r="B1002" s="89">
        <v>713.75274999999999</v>
      </c>
      <c r="C1002" s="68">
        <v>10568</v>
      </c>
      <c r="D1002" s="68">
        <v>11218</v>
      </c>
      <c r="E1002" s="68">
        <v>13865</v>
      </c>
      <c r="F1002" s="68">
        <v>21841</v>
      </c>
      <c r="G1002" s="68">
        <v>17271</v>
      </c>
      <c r="H1002" s="69">
        <f t="shared" si="31"/>
        <v>75476.75275</v>
      </c>
      <c r="M1002" s="68">
        <f t="shared" si="32"/>
        <v>12579</v>
      </c>
    </row>
    <row r="1003" spans="1:13" x14ac:dyDescent="0.25">
      <c r="A1003" s="88">
        <v>43232.458333333336</v>
      </c>
      <c r="B1003" s="89">
        <v>1018.07196</v>
      </c>
      <c r="C1003" s="68">
        <v>11121</v>
      </c>
      <c r="D1003" s="68">
        <v>12140</v>
      </c>
      <c r="E1003" s="68">
        <v>11969</v>
      </c>
      <c r="F1003" s="68">
        <v>11561</v>
      </c>
      <c r="G1003" s="68">
        <v>9331</v>
      </c>
      <c r="H1003" s="69">
        <f t="shared" si="31"/>
        <v>57140.071960000001</v>
      </c>
      <c r="M1003" s="68">
        <f t="shared" si="32"/>
        <v>9523</v>
      </c>
    </row>
    <row r="1004" spans="1:13" x14ac:dyDescent="0.25">
      <c r="A1004" s="88">
        <v>43232.5</v>
      </c>
      <c r="B1004" s="89">
        <v>783.35170000000005</v>
      </c>
      <c r="C1004" s="68">
        <v>11176</v>
      </c>
      <c r="D1004" s="68">
        <v>10913</v>
      </c>
      <c r="E1004" s="68">
        <v>8470</v>
      </c>
      <c r="F1004" s="68">
        <v>10761</v>
      </c>
      <c r="G1004" s="68">
        <v>8518</v>
      </c>
      <c r="H1004" s="69">
        <f t="shared" si="31"/>
        <v>50621.351699999999</v>
      </c>
      <c r="M1004" s="68">
        <f t="shared" si="32"/>
        <v>8437</v>
      </c>
    </row>
    <row r="1005" spans="1:13" x14ac:dyDescent="0.25">
      <c r="A1005" s="88">
        <v>43232.541666666664</v>
      </c>
      <c r="B1005" s="89">
        <v>910.71410000000003</v>
      </c>
      <c r="C1005" s="68">
        <v>11526</v>
      </c>
      <c r="D1005" s="68">
        <v>12697</v>
      </c>
      <c r="E1005" s="68">
        <v>6640</v>
      </c>
      <c r="F1005" s="68">
        <v>13640</v>
      </c>
      <c r="G1005" s="68">
        <v>11450</v>
      </c>
      <c r="H1005" s="69">
        <f t="shared" si="31"/>
        <v>56863.714099999997</v>
      </c>
      <c r="M1005" s="68">
        <f t="shared" si="32"/>
        <v>9477</v>
      </c>
    </row>
    <row r="1006" spans="1:13" x14ac:dyDescent="0.25">
      <c r="A1006" s="88">
        <v>43232.583333333336</v>
      </c>
      <c r="B1006" s="89">
        <v>1168.0646999999999</v>
      </c>
      <c r="C1006" s="68">
        <v>11898</v>
      </c>
      <c r="D1006" s="68">
        <v>14228</v>
      </c>
      <c r="E1006" s="68">
        <v>9836</v>
      </c>
      <c r="F1006" s="68">
        <v>12210</v>
      </c>
      <c r="G1006" s="68">
        <v>9499</v>
      </c>
      <c r="H1006" s="69">
        <f t="shared" si="31"/>
        <v>58839.064700000003</v>
      </c>
      <c r="M1006" s="68">
        <f t="shared" si="32"/>
        <v>9807</v>
      </c>
    </row>
    <row r="1007" spans="1:13" x14ac:dyDescent="0.25">
      <c r="A1007" s="88">
        <v>43232.625</v>
      </c>
      <c r="B1007" s="89">
        <v>512.42200000000003</v>
      </c>
      <c r="C1007" s="68">
        <v>8314</v>
      </c>
      <c r="D1007" s="68">
        <v>8057</v>
      </c>
      <c r="E1007" s="68">
        <v>5426</v>
      </c>
      <c r="F1007" s="68">
        <v>11830</v>
      </c>
      <c r="G1007" s="68">
        <v>9567</v>
      </c>
      <c r="H1007" s="69">
        <f t="shared" si="31"/>
        <v>43706.421999999999</v>
      </c>
      <c r="M1007" s="68">
        <f t="shared" si="32"/>
        <v>7284</v>
      </c>
    </row>
    <row r="1008" spans="1:13" x14ac:dyDescent="0.25">
      <c r="A1008" s="88">
        <v>43232.666666666664</v>
      </c>
      <c r="B1008" s="89">
        <v>418.84334999999999</v>
      </c>
      <c r="C1008" s="68">
        <v>7027</v>
      </c>
      <c r="D1008" s="68">
        <v>4449</v>
      </c>
      <c r="E1008" s="68">
        <v>4099</v>
      </c>
      <c r="F1008" s="68">
        <v>9172</v>
      </c>
      <c r="G1008" s="68">
        <v>7623</v>
      </c>
      <c r="H1008" s="69">
        <f t="shared" si="31"/>
        <v>32788.843349999996</v>
      </c>
      <c r="M1008" s="68">
        <f t="shared" si="32"/>
        <v>5465</v>
      </c>
    </row>
    <row r="1009" spans="1:13" x14ac:dyDescent="0.25">
      <c r="A1009" s="88">
        <v>43232.708333333336</v>
      </c>
      <c r="B1009" s="89">
        <v>236.13302999999999</v>
      </c>
      <c r="C1009" s="68">
        <v>4429</v>
      </c>
      <c r="D1009" s="68">
        <v>3168</v>
      </c>
      <c r="E1009" s="68">
        <v>2708</v>
      </c>
      <c r="F1009" s="68">
        <v>6018</v>
      </c>
      <c r="G1009" s="68">
        <v>4991</v>
      </c>
      <c r="H1009" s="69">
        <f t="shared" si="31"/>
        <v>21550.133030000001</v>
      </c>
      <c r="M1009" s="68">
        <f t="shared" si="32"/>
        <v>3592</v>
      </c>
    </row>
    <row r="1010" spans="1:13" x14ac:dyDescent="0.25">
      <c r="A1010" s="88">
        <v>43232.75</v>
      </c>
      <c r="B1010" s="89">
        <v>93.346760000000003</v>
      </c>
      <c r="C1010" s="68">
        <v>2882</v>
      </c>
      <c r="D1010" s="68">
        <v>1577</v>
      </c>
      <c r="E1010" s="68">
        <v>1559</v>
      </c>
      <c r="F1010" s="68">
        <v>4213</v>
      </c>
      <c r="G1010" s="68">
        <v>3446</v>
      </c>
      <c r="H1010" s="69">
        <f t="shared" si="31"/>
        <v>13770.34676</v>
      </c>
      <c r="M1010" s="68">
        <f t="shared" si="32"/>
        <v>2295</v>
      </c>
    </row>
    <row r="1011" spans="1:13" x14ac:dyDescent="0.25">
      <c r="A1011" s="88">
        <v>43232.791666666664</v>
      </c>
      <c r="B1011" s="89">
        <v>8.5397459999999992</v>
      </c>
      <c r="C1011" s="68">
        <v>718</v>
      </c>
      <c r="D1011" s="68">
        <v>404</v>
      </c>
      <c r="E1011" s="68">
        <v>405</v>
      </c>
      <c r="F1011" s="68">
        <v>897</v>
      </c>
      <c r="G1011" s="68">
        <v>724</v>
      </c>
      <c r="H1011" s="69">
        <f t="shared" si="31"/>
        <v>3156.5397459999999</v>
      </c>
      <c r="M1011" s="68">
        <f t="shared" si="32"/>
        <v>526</v>
      </c>
    </row>
    <row r="1012" spans="1:13" x14ac:dyDescent="0.25">
      <c r="A1012" s="88">
        <v>43232.833333333336</v>
      </c>
      <c r="B1012" s="89">
        <v>0</v>
      </c>
      <c r="C1012" s="68">
        <v>0</v>
      </c>
      <c r="D1012" s="68">
        <v>0</v>
      </c>
      <c r="E1012" s="68">
        <v>0</v>
      </c>
      <c r="F1012" s="68">
        <v>0</v>
      </c>
      <c r="G1012" s="68">
        <v>0</v>
      </c>
      <c r="H1012" s="69">
        <f t="shared" si="31"/>
        <v>0</v>
      </c>
      <c r="M1012" s="68">
        <f t="shared" si="32"/>
        <v>0</v>
      </c>
    </row>
    <row r="1013" spans="1:13" x14ac:dyDescent="0.25">
      <c r="A1013" s="88">
        <v>43232.875</v>
      </c>
      <c r="B1013" s="89">
        <v>0</v>
      </c>
      <c r="C1013" s="68">
        <v>0</v>
      </c>
      <c r="D1013" s="68">
        <v>0</v>
      </c>
      <c r="E1013" s="68">
        <v>0</v>
      </c>
      <c r="F1013" s="68">
        <v>0</v>
      </c>
      <c r="G1013" s="68">
        <v>0</v>
      </c>
      <c r="H1013" s="69">
        <f t="shared" si="31"/>
        <v>0</v>
      </c>
      <c r="M1013" s="68">
        <f t="shared" si="32"/>
        <v>0</v>
      </c>
    </row>
    <row r="1014" spans="1:13" x14ac:dyDescent="0.25">
      <c r="A1014" s="88">
        <v>43232.916666666664</v>
      </c>
      <c r="B1014" s="89">
        <v>0</v>
      </c>
      <c r="C1014" s="68">
        <v>0</v>
      </c>
      <c r="D1014" s="68">
        <v>0</v>
      </c>
      <c r="E1014" s="68">
        <v>0</v>
      </c>
      <c r="F1014" s="68">
        <v>0</v>
      </c>
      <c r="G1014" s="68">
        <v>0</v>
      </c>
      <c r="H1014" s="69">
        <f t="shared" si="31"/>
        <v>0</v>
      </c>
      <c r="M1014" s="68">
        <f t="shared" si="32"/>
        <v>0</v>
      </c>
    </row>
    <row r="1015" spans="1:13" x14ac:dyDescent="0.25">
      <c r="A1015" s="88">
        <v>43232.958333333336</v>
      </c>
      <c r="B1015" s="89">
        <v>0</v>
      </c>
      <c r="C1015" s="68">
        <v>0</v>
      </c>
      <c r="D1015" s="68">
        <v>0</v>
      </c>
      <c r="E1015" s="68">
        <v>0</v>
      </c>
      <c r="F1015" s="68">
        <v>0</v>
      </c>
      <c r="G1015" s="68">
        <v>0</v>
      </c>
      <c r="H1015" s="69">
        <f t="shared" si="31"/>
        <v>0</v>
      </c>
      <c r="M1015" s="68">
        <f t="shared" si="32"/>
        <v>0</v>
      </c>
    </row>
    <row r="1016" spans="1:13" x14ac:dyDescent="0.25">
      <c r="A1016" s="88">
        <v>43233</v>
      </c>
      <c r="B1016" s="89">
        <v>0</v>
      </c>
      <c r="C1016" s="68">
        <v>0</v>
      </c>
      <c r="D1016" s="68">
        <v>0</v>
      </c>
      <c r="E1016" s="68">
        <v>0</v>
      </c>
      <c r="F1016" s="68">
        <v>0</v>
      </c>
      <c r="G1016" s="68">
        <v>0</v>
      </c>
      <c r="H1016" s="69">
        <f t="shared" si="31"/>
        <v>0</v>
      </c>
      <c r="M1016" s="68">
        <f t="shared" si="32"/>
        <v>0</v>
      </c>
    </row>
    <row r="1017" spans="1:13" x14ac:dyDescent="0.25">
      <c r="A1017" s="88">
        <v>43233.041666666664</v>
      </c>
      <c r="B1017" s="89">
        <v>0</v>
      </c>
      <c r="C1017" s="68">
        <v>0</v>
      </c>
      <c r="D1017" s="68">
        <v>0</v>
      </c>
      <c r="E1017" s="68">
        <v>0</v>
      </c>
      <c r="F1017" s="68">
        <v>0</v>
      </c>
      <c r="G1017" s="68">
        <v>0</v>
      </c>
      <c r="H1017" s="69">
        <f t="shared" si="31"/>
        <v>0</v>
      </c>
      <c r="M1017" s="68">
        <f t="shared" si="32"/>
        <v>0</v>
      </c>
    </row>
    <row r="1018" spans="1:13" x14ac:dyDescent="0.25">
      <c r="A1018" s="88">
        <v>43233.083333333336</v>
      </c>
      <c r="B1018" s="89">
        <v>0</v>
      </c>
      <c r="C1018" s="68">
        <v>0</v>
      </c>
      <c r="D1018" s="68">
        <v>0</v>
      </c>
      <c r="E1018" s="68">
        <v>0</v>
      </c>
      <c r="F1018" s="68">
        <v>0</v>
      </c>
      <c r="G1018" s="68">
        <v>0</v>
      </c>
      <c r="H1018" s="69">
        <f t="shared" si="31"/>
        <v>0</v>
      </c>
      <c r="M1018" s="68">
        <f t="shared" si="32"/>
        <v>0</v>
      </c>
    </row>
    <row r="1019" spans="1:13" x14ac:dyDescent="0.25">
      <c r="A1019" s="88">
        <v>43233.125</v>
      </c>
      <c r="B1019" s="89">
        <v>0</v>
      </c>
      <c r="C1019" s="68">
        <v>0</v>
      </c>
      <c r="D1019" s="68">
        <v>0</v>
      </c>
      <c r="E1019" s="68">
        <v>0</v>
      </c>
      <c r="F1019" s="68">
        <v>0</v>
      </c>
      <c r="G1019" s="68">
        <v>0</v>
      </c>
      <c r="H1019" s="69">
        <f t="shared" si="31"/>
        <v>0</v>
      </c>
      <c r="M1019" s="68">
        <f t="shared" si="32"/>
        <v>0</v>
      </c>
    </row>
    <row r="1020" spans="1:13" x14ac:dyDescent="0.25">
      <c r="A1020" s="88">
        <v>43233.166666666664</v>
      </c>
      <c r="B1020" s="89">
        <v>0</v>
      </c>
      <c r="C1020" s="68">
        <v>0</v>
      </c>
      <c r="D1020" s="68">
        <v>0</v>
      </c>
      <c r="E1020" s="68">
        <v>0</v>
      </c>
      <c r="F1020" s="68">
        <v>0</v>
      </c>
      <c r="G1020" s="68">
        <v>0</v>
      </c>
      <c r="H1020" s="69">
        <f t="shared" si="31"/>
        <v>0</v>
      </c>
      <c r="M1020" s="68">
        <f t="shared" si="32"/>
        <v>0</v>
      </c>
    </row>
    <row r="1021" spans="1:13" x14ac:dyDescent="0.25">
      <c r="A1021" s="88">
        <v>43233.208333333336</v>
      </c>
      <c r="B1021" s="89">
        <v>0</v>
      </c>
      <c r="C1021" s="68">
        <v>356</v>
      </c>
      <c r="D1021" s="68">
        <v>258</v>
      </c>
      <c r="E1021" s="68">
        <v>43</v>
      </c>
      <c r="F1021" s="68">
        <v>263</v>
      </c>
      <c r="G1021" s="68">
        <v>220</v>
      </c>
      <c r="H1021" s="69">
        <f t="shared" si="31"/>
        <v>1140</v>
      </c>
      <c r="M1021" s="68">
        <f t="shared" si="32"/>
        <v>190</v>
      </c>
    </row>
    <row r="1022" spans="1:13" x14ac:dyDescent="0.25">
      <c r="A1022" s="88">
        <v>43233.25</v>
      </c>
      <c r="B1022" s="89">
        <v>213.40955</v>
      </c>
      <c r="C1022" s="68">
        <v>6454</v>
      </c>
      <c r="D1022" s="68">
        <v>2648</v>
      </c>
      <c r="E1022" s="68">
        <v>2427</v>
      </c>
      <c r="F1022" s="68">
        <v>3302</v>
      </c>
      <c r="G1022" s="68">
        <v>2504</v>
      </c>
      <c r="H1022" s="69">
        <f t="shared" si="31"/>
        <v>17548.40955</v>
      </c>
      <c r="M1022" s="68">
        <f t="shared" si="32"/>
        <v>2925</v>
      </c>
    </row>
    <row r="1023" spans="1:13" x14ac:dyDescent="0.25">
      <c r="A1023" s="88">
        <v>43233.291666666664</v>
      </c>
      <c r="B1023" s="89">
        <v>744.73145</v>
      </c>
      <c r="C1023" s="68">
        <v>20485</v>
      </c>
      <c r="D1023" s="68">
        <v>4748</v>
      </c>
      <c r="E1023" s="68">
        <v>7137</v>
      </c>
      <c r="F1023" s="68">
        <v>10386</v>
      </c>
      <c r="G1023" s="68">
        <v>6881</v>
      </c>
      <c r="H1023" s="69">
        <f t="shared" si="31"/>
        <v>50381.731449999999</v>
      </c>
      <c r="M1023" s="68">
        <f t="shared" si="32"/>
        <v>8397</v>
      </c>
    </row>
    <row r="1024" spans="1:13" x14ac:dyDescent="0.25">
      <c r="A1024" s="88">
        <v>43233.333333333336</v>
      </c>
      <c r="B1024" s="89">
        <v>1219.3949</v>
      </c>
      <c r="C1024" s="68">
        <v>17121</v>
      </c>
      <c r="D1024" s="68">
        <v>8229</v>
      </c>
      <c r="E1024" s="68">
        <v>9387</v>
      </c>
      <c r="F1024" s="68">
        <v>20601</v>
      </c>
      <c r="G1024" s="68">
        <v>15425</v>
      </c>
      <c r="H1024" s="69">
        <f t="shared" si="31"/>
        <v>71982.394899999999</v>
      </c>
      <c r="M1024" s="68">
        <f t="shared" si="32"/>
        <v>11997</v>
      </c>
    </row>
    <row r="1025" spans="1:13" x14ac:dyDescent="0.25">
      <c r="A1025" s="88">
        <v>43233.375</v>
      </c>
      <c r="B1025" s="89">
        <v>819.93884000000003</v>
      </c>
      <c r="C1025" s="68">
        <v>35137</v>
      </c>
      <c r="D1025" s="68">
        <v>8088</v>
      </c>
      <c r="E1025" s="68">
        <v>15047</v>
      </c>
      <c r="F1025" s="68">
        <v>31136</v>
      </c>
      <c r="G1025" s="68">
        <v>24298</v>
      </c>
      <c r="H1025" s="69">
        <f t="shared" si="31"/>
        <v>114525.93884</v>
      </c>
      <c r="M1025" s="68">
        <f t="shared" si="32"/>
        <v>19088</v>
      </c>
    </row>
    <row r="1026" spans="1:13" x14ac:dyDescent="0.25">
      <c r="A1026" s="88">
        <v>43233.416666666664</v>
      </c>
      <c r="B1026" s="89">
        <v>802.19899999999996</v>
      </c>
      <c r="C1026" s="68">
        <v>43672</v>
      </c>
      <c r="D1026" s="68">
        <v>14140</v>
      </c>
      <c r="E1026" s="68">
        <v>20627</v>
      </c>
      <c r="F1026" s="68">
        <v>35527</v>
      </c>
      <c r="G1026" s="68">
        <v>27310</v>
      </c>
      <c r="H1026" s="69">
        <f t="shared" si="31"/>
        <v>142078.19899999999</v>
      </c>
      <c r="M1026" s="68">
        <f t="shared" si="32"/>
        <v>23680</v>
      </c>
    </row>
    <row r="1027" spans="1:13" x14ac:dyDescent="0.25">
      <c r="A1027" s="88">
        <v>43233.458333333336</v>
      </c>
      <c r="B1027" s="89">
        <v>1669.5572999999999</v>
      </c>
      <c r="C1027" s="68">
        <v>48195</v>
      </c>
      <c r="D1027" s="68">
        <v>20248</v>
      </c>
      <c r="E1027" s="68">
        <v>21950</v>
      </c>
      <c r="F1027" s="68">
        <v>37012</v>
      </c>
      <c r="G1027" s="68">
        <v>28565</v>
      </c>
      <c r="H1027" s="69">
        <f t="shared" si="31"/>
        <v>157639.55729999999</v>
      </c>
      <c r="M1027" s="68">
        <f t="shared" si="32"/>
        <v>26273</v>
      </c>
    </row>
    <row r="1028" spans="1:13" x14ac:dyDescent="0.25">
      <c r="A1028" s="88">
        <v>43233.5</v>
      </c>
      <c r="B1028" s="89">
        <v>3440.7195000000002</v>
      </c>
      <c r="C1028" s="68">
        <v>47262</v>
      </c>
      <c r="D1028" s="68">
        <v>33945</v>
      </c>
      <c r="E1028" s="68">
        <v>20772</v>
      </c>
      <c r="F1028" s="68">
        <v>37062</v>
      </c>
      <c r="G1028" s="68">
        <v>29078</v>
      </c>
      <c r="H1028" s="69">
        <f t="shared" si="31"/>
        <v>171559.71950000001</v>
      </c>
      <c r="M1028" s="68">
        <f t="shared" si="32"/>
        <v>28593</v>
      </c>
    </row>
    <row r="1029" spans="1:13" x14ac:dyDescent="0.25">
      <c r="A1029" s="88">
        <v>43233.541666666664</v>
      </c>
      <c r="B1029" s="89">
        <v>4255.96</v>
      </c>
      <c r="C1029" s="68">
        <v>43955</v>
      </c>
      <c r="D1029" s="68">
        <v>43175</v>
      </c>
      <c r="E1029" s="68">
        <v>24026</v>
      </c>
      <c r="F1029" s="68">
        <v>37062</v>
      </c>
      <c r="G1029" s="68">
        <v>29011</v>
      </c>
      <c r="H1029" s="69">
        <f t="shared" si="31"/>
        <v>181484.96</v>
      </c>
      <c r="M1029" s="68">
        <f t="shared" si="32"/>
        <v>30247</v>
      </c>
    </row>
    <row r="1030" spans="1:13" x14ac:dyDescent="0.25">
      <c r="A1030" s="88">
        <v>43233.583333333336</v>
      </c>
      <c r="B1030" s="89">
        <v>3542.5792999999999</v>
      </c>
      <c r="C1030" s="68">
        <v>38125</v>
      </c>
      <c r="D1030" s="68">
        <v>42412</v>
      </c>
      <c r="E1030" s="68">
        <v>20494</v>
      </c>
      <c r="F1030" s="68">
        <v>35504</v>
      </c>
      <c r="G1030" s="68">
        <v>28367</v>
      </c>
      <c r="H1030" s="69">
        <f t="shared" si="31"/>
        <v>168444.57929999998</v>
      </c>
      <c r="M1030" s="68">
        <f t="shared" si="32"/>
        <v>28074</v>
      </c>
    </row>
    <row r="1031" spans="1:13" x14ac:dyDescent="0.25">
      <c r="A1031" s="88">
        <v>43233.625</v>
      </c>
      <c r="B1031" s="89">
        <v>2508.9340000000002</v>
      </c>
      <c r="C1031" s="68">
        <v>28485</v>
      </c>
      <c r="D1031" s="68">
        <v>38557</v>
      </c>
      <c r="E1031" s="68">
        <v>15985</v>
      </c>
      <c r="F1031" s="68">
        <v>29344</v>
      </c>
      <c r="G1031" s="68">
        <v>26690</v>
      </c>
      <c r="H1031" s="69">
        <f t="shared" si="31"/>
        <v>141569.93400000001</v>
      </c>
      <c r="M1031" s="68">
        <f t="shared" si="32"/>
        <v>23595</v>
      </c>
    </row>
    <row r="1032" spans="1:13" x14ac:dyDescent="0.25">
      <c r="A1032" s="88">
        <v>43233.666666666664</v>
      </c>
      <c r="B1032" s="89">
        <v>1331.7054000000001</v>
      </c>
      <c r="C1032" s="68">
        <v>17317</v>
      </c>
      <c r="D1032" s="68">
        <v>32816</v>
      </c>
      <c r="E1032" s="68">
        <v>13908</v>
      </c>
      <c r="F1032" s="68">
        <v>20868</v>
      </c>
      <c r="G1032" s="68">
        <v>20738</v>
      </c>
      <c r="H1032" s="69">
        <f t="shared" si="31"/>
        <v>106978.70540000001</v>
      </c>
      <c r="M1032" s="68">
        <f t="shared" si="32"/>
        <v>17830</v>
      </c>
    </row>
    <row r="1033" spans="1:13" x14ac:dyDescent="0.25">
      <c r="A1033" s="88">
        <v>43233.708333333336</v>
      </c>
      <c r="B1033" s="89">
        <v>342.83909999999997</v>
      </c>
      <c r="C1033" s="68">
        <v>5511</v>
      </c>
      <c r="D1033" s="68">
        <v>23752</v>
      </c>
      <c r="E1033" s="68">
        <v>7531</v>
      </c>
      <c r="F1033" s="68">
        <v>9856</v>
      </c>
      <c r="G1033" s="68">
        <v>11475</v>
      </c>
      <c r="H1033" s="69">
        <f t="shared" ref="H1033:H1096" si="33">SUM(B1033:G1033)</f>
        <v>58467.839099999997</v>
      </c>
      <c r="M1033" s="68">
        <f t="shared" ref="M1033:M1096" si="34">ROUND(AVERAGE(B1033:G1033),0)</f>
        <v>9745</v>
      </c>
    </row>
    <row r="1034" spans="1:13" x14ac:dyDescent="0.25">
      <c r="A1034" s="88">
        <v>43233.75</v>
      </c>
      <c r="B1034" s="89">
        <v>161.73615000000001</v>
      </c>
      <c r="C1034" s="68">
        <v>1976</v>
      </c>
      <c r="D1034" s="68">
        <v>12098</v>
      </c>
      <c r="E1034" s="68">
        <v>3925</v>
      </c>
      <c r="F1034" s="68">
        <v>2498</v>
      </c>
      <c r="G1034" s="68">
        <v>2529</v>
      </c>
      <c r="H1034" s="69">
        <f t="shared" si="33"/>
        <v>23187.736150000001</v>
      </c>
      <c r="M1034" s="68">
        <f t="shared" si="34"/>
        <v>3865</v>
      </c>
    </row>
    <row r="1035" spans="1:13" x14ac:dyDescent="0.25">
      <c r="A1035" s="88">
        <v>43233.791666666664</v>
      </c>
      <c r="B1035" s="89">
        <v>38.904629999999997</v>
      </c>
      <c r="C1035" s="68">
        <v>646</v>
      </c>
      <c r="D1035" s="68">
        <v>1803</v>
      </c>
      <c r="E1035" s="68">
        <v>648</v>
      </c>
      <c r="F1035" s="68">
        <v>659</v>
      </c>
      <c r="G1035" s="68">
        <v>596</v>
      </c>
      <c r="H1035" s="69">
        <f t="shared" si="33"/>
        <v>4390.90463</v>
      </c>
      <c r="M1035" s="68">
        <f t="shared" si="34"/>
        <v>732</v>
      </c>
    </row>
    <row r="1036" spans="1:13" x14ac:dyDescent="0.25">
      <c r="A1036" s="88">
        <v>43233.833333333336</v>
      </c>
      <c r="B1036" s="89">
        <v>0</v>
      </c>
      <c r="C1036" s="68">
        <v>0</v>
      </c>
      <c r="D1036" s="68">
        <v>0</v>
      </c>
      <c r="E1036" s="68">
        <v>0</v>
      </c>
      <c r="F1036" s="68">
        <v>0</v>
      </c>
      <c r="G1036" s="68">
        <v>0</v>
      </c>
      <c r="H1036" s="69">
        <f t="shared" si="33"/>
        <v>0</v>
      </c>
      <c r="M1036" s="68">
        <f t="shared" si="34"/>
        <v>0</v>
      </c>
    </row>
    <row r="1037" spans="1:13" x14ac:dyDescent="0.25">
      <c r="A1037" s="88">
        <v>43233.875</v>
      </c>
      <c r="B1037" s="89">
        <v>0</v>
      </c>
      <c r="C1037" s="68">
        <v>0</v>
      </c>
      <c r="D1037" s="68">
        <v>0</v>
      </c>
      <c r="E1037" s="68">
        <v>0</v>
      </c>
      <c r="F1037" s="68">
        <v>0</v>
      </c>
      <c r="G1037" s="68">
        <v>0</v>
      </c>
      <c r="H1037" s="69">
        <f t="shared" si="33"/>
        <v>0</v>
      </c>
      <c r="M1037" s="68">
        <f t="shared" si="34"/>
        <v>0</v>
      </c>
    </row>
    <row r="1038" spans="1:13" x14ac:dyDescent="0.25">
      <c r="A1038" s="88">
        <v>43233.916666666664</v>
      </c>
      <c r="B1038" s="89">
        <v>0</v>
      </c>
      <c r="C1038" s="68">
        <v>0</v>
      </c>
      <c r="D1038" s="68">
        <v>0</v>
      </c>
      <c r="E1038" s="68">
        <v>0</v>
      </c>
      <c r="F1038" s="68">
        <v>0</v>
      </c>
      <c r="G1038" s="68">
        <v>0</v>
      </c>
      <c r="H1038" s="69">
        <f t="shared" si="33"/>
        <v>0</v>
      </c>
      <c r="M1038" s="68">
        <f t="shared" si="34"/>
        <v>0</v>
      </c>
    </row>
    <row r="1039" spans="1:13" x14ac:dyDescent="0.25">
      <c r="A1039" s="88">
        <v>43233.958333333336</v>
      </c>
      <c r="B1039" s="89">
        <v>0</v>
      </c>
      <c r="C1039" s="68">
        <v>0</v>
      </c>
      <c r="D1039" s="68">
        <v>0</v>
      </c>
      <c r="E1039" s="68">
        <v>0</v>
      </c>
      <c r="F1039" s="68">
        <v>0</v>
      </c>
      <c r="G1039" s="68">
        <v>0</v>
      </c>
      <c r="H1039" s="69">
        <f t="shared" si="33"/>
        <v>0</v>
      </c>
      <c r="M1039" s="68">
        <f t="shared" si="34"/>
        <v>0</v>
      </c>
    </row>
    <row r="1040" spans="1:13" x14ac:dyDescent="0.25">
      <c r="A1040" s="88">
        <v>43234</v>
      </c>
      <c r="B1040" s="89">
        <v>0</v>
      </c>
      <c r="C1040" s="68">
        <v>0</v>
      </c>
      <c r="D1040" s="68">
        <v>0</v>
      </c>
      <c r="E1040" s="68">
        <v>0</v>
      </c>
      <c r="F1040" s="68">
        <v>0</v>
      </c>
      <c r="G1040" s="68">
        <v>0</v>
      </c>
      <c r="H1040" s="69">
        <f t="shared" si="33"/>
        <v>0</v>
      </c>
      <c r="M1040" s="68">
        <f t="shared" si="34"/>
        <v>0</v>
      </c>
    </row>
    <row r="1041" spans="1:13" x14ac:dyDescent="0.25">
      <c r="A1041" s="88">
        <v>43234.041666666664</v>
      </c>
      <c r="B1041" s="89">
        <v>0</v>
      </c>
      <c r="C1041" s="68">
        <v>0</v>
      </c>
      <c r="D1041" s="68">
        <v>0</v>
      </c>
      <c r="E1041" s="68">
        <v>0</v>
      </c>
      <c r="F1041" s="68">
        <v>0</v>
      </c>
      <c r="G1041" s="68">
        <v>0</v>
      </c>
      <c r="H1041" s="69">
        <f t="shared" si="33"/>
        <v>0</v>
      </c>
      <c r="M1041" s="68">
        <f t="shared" si="34"/>
        <v>0</v>
      </c>
    </row>
    <row r="1042" spans="1:13" x14ac:dyDescent="0.25">
      <c r="A1042" s="88">
        <v>43234.083333333336</v>
      </c>
      <c r="B1042" s="89">
        <v>0</v>
      </c>
      <c r="C1042" s="68">
        <v>0</v>
      </c>
      <c r="D1042" s="68">
        <v>0</v>
      </c>
      <c r="E1042" s="68">
        <v>0</v>
      </c>
      <c r="F1042" s="68">
        <v>0</v>
      </c>
      <c r="G1042" s="68">
        <v>0</v>
      </c>
      <c r="H1042" s="69">
        <f t="shared" si="33"/>
        <v>0</v>
      </c>
      <c r="M1042" s="68">
        <f t="shared" si="34"/>
        <v>0</v>
      </c>
    </row>
    <row r="1043" spans="1:13" x14ac:dyDescent="0.25">
      <c r="A1043" s="88">
        <v>43234.125</v>
      </c>
      <c r="B1043" s="89">
        <v>0</v>
      </c>
      <c r="C1043" s="68">
        <v>0</v>
      </c>
      <c r="D1043" s="68">
        <v>0</v>
      </c>
      <c r="E1043" s="68">
        <v>0</v>
      </c>
      <c r="F1043" s="68">
        <v>0</v>
      </c>
      <c r="G1043" s="68">
        <v>0</v>
      </c>
      <c r="H1043" s="69">
        <f t="shared" si="33"/>
        <v>0</v>
      </c>
      <c r="M1043" s="68">
        <f t="shared" si="34"/>
        <v>0</v>
      </c>
    </row>
    <row r="1044" spans="1:13" x14ac:dyDescent="0.25">
      <c r="A1044" s="88">
        <v>43234.166666666664</v>
      </c>
      <c r="B1044" s="89">
        <v>0</v>
      </c>
      <c r="C1044" s="68">
        <v>0</v>
      </c>
      <c r="D1044" s="68">
        <v>0</v>
      </c>
      <c r="E1044" s="68">
        <v>0</v>
      </c>
      <c r="F1044" s="68">
        <v>0</v>
      </c>
      <c r="G1044" s="68">
        <v>0</v>
      </c>
      <c r="H1044" s="69">
        <f t="shared" si="33"/>
        <v>0</v>
      </c>
      <c r="M1044" s="68">
        <f t="shared" si="34"/>
        <v>0</v>
      </c>
    </row>
    <row r="1045" spans="1:13" x14ac:dyDescent="0.25">
      <c r="A1045" s="88">
        <v>43234.208333333336</v>
      </c>
      <c r="B1045" s="89">
        <v>0</v>
      </c>
      <c r="C1045" s="68">
        <v>562</v>
      </c>
      <c r="D1045" s="68">
        <v>10</v>
      </c>
      <c r="E1045" s="68">
        <v>0</v>
      </c>
      <c r="F1045" s="68">
        <v>159</v>
      </c>
      <c r="G1045" s="68">
        <v>135</v>
      </c>
      <c r="H1045" s="69">
        <f t="shared" si="33"/>
        <v>866</v>
      </c>
      <c r="M1045" s="68">
        <f t="shared" si="34"/>
        <v>144</v>
      </c>
    </row>
    <row r="1046" spans="1:13" x14ac:dyDescent="0.25">
      <c r="A1046" s="88">
        <v>43234.25</v>
      </c>
      <c r="B1046" s="89">
        <v>118.90644</v>
      </c>
      <c r="C1046" s="68">
        <v>2208</v>
      </c>
      <c r="D1046" s="68">
        <v>1255</v>
      </c>
      <c r="E1046" s="68">
        <v>367</v>
      </c>
      <c r="F1046" s="68">
        <v>2502</v>
      </c>
      <c r="G1046" s="68">
        <v>2019</v>
      </c>
      <c r="H1046" s="69">
        <f t="shared" si="33"/>
        <v>8469.9064400000007</v>
      </c>
      <c r="M1046" s="68">
        <f t="shared" si="34"/>
        <v>1412</v>
      </c>
    </row>
    <row r="1047" spans="1:13" x14ac:dyDescent="0.25">
      <c r="A1047" s="88">
        <v>43234.291666666664</v>
      </c>
      <c r="B1047" s="89">
        <v>452.57870000000003</v>
      </c>
      <c r="C1047" s="68">
        <v>6545</v>
      </c>
      <c r="D1047" s="68">
        <v>4754</v>
      </c>
      <c r="E1047" s="68">
        <v>2750</v>
      </c>
      <c r="F1047" s="68">
        <v>5520</v>
      </c>
      <c r="G1047" s="68">
        <v>4335</v>
      </c>
      <c r="H1047" s="69">
        <f t="shared" si="33"/>
        <v>24356.578699999998</v>
      </c>
      <c r="M1047" s="68">
        <f t="shared" si="34"/>
        <v>4059</v>
      </c>
    </row>
    <row r="1048" spans="1:13" x14ac:dyDescent="0.25">
      <c r="A1048" s="88">
        <v>43234.333333333336</v>
      </c>
      <c r="B1048" s="89">
        <v>1218.0537999999999</v>
      </c>
      <c r="C1048" s="68">
        <v>6785</v>
      </c>
      <c r="D1048" s="68">
        <v>12539</v>
      </c>
      <c r="E1048" s="68">
        <v>5647</v>
      </c>
      <c r="F1048" s="68">
        <v>7752</v>
      </c>
      <c r="G1048" s="68">
        <v>6283</v>
      </c>
      <c r="H1048" s="69">
        <f t="shared" si="33"/>
        <v>40224.053800000002</v>
      </c>
      <c r="M1048" s="68">
        <f t="shared" si="34"/>
        <v>6704</v>
      </c>
    </row>
    <row r="1049" spans="1:13" x14ac:dyDescent="0.25">
      <c r="A1049" s="88">
        <v>43234.375</v>
      </c>
      <c r="B1049" s="89">
        <v>1616.8588</v>
      </c>
      <c r="C1049" s="68">
        <v>11464</v>
      </c>
      <c r="D1049" s="68">
        <v>15056</v>
      </c>
      <c r="E1049" s="68">
        <v>7129</v>
      </c>
      <c r="F1049" s="68">
        <v>12894</v>
      </c>
      <c r="G1049" s="68">
        <v>10455</v>
      </c>
      <c r="H1049" s="69">
        <f t="shared" si="33"/>
        <v>58614.858800000002</v>
      </c>
      <c r="M1049" s="68">
        <f t="shared" si="34"/>
        <v>9769</v>
      </c>
    </row>
    <row r="1050" spans="1:13" x14ac:dyDescent="0.25">
      <c r="A1050" s="88">
        <v>43234.416666666664</v>
      </c>
      <c r="B1050" s="89">
        <v>1844.8951</v>
      </c>
      <c r="C1050" s="68">
        <v>20186</v>
      </c>
      <c r="D1050" s="68">
        <v>16359</v>
      </c>
      <c r="E1050" s="68">
        <v>8979</v>
      </c>
      <c r="F1050" s="68">
        <v>26936</v>
      </c>
      <c r="G1050" s="68">
        <v>22297</v>
      </c>
      <c r="H1050" s="69">
        <f t="shared" si="33"/>
        <v>96601.895099999994</v>
      </c>
      <c r="M1050" s="68">
        <f t="shared" si="34"/>
        <v>16100</v>
      </c>
    </row>
    <row r="1051" spans="1:13" x14ac:dyDescent="0.25">
      <c r="A1051" s="88">
        <v>43234.458333333336</v>
      </c>
      <c r="B1051" s="89">
        <v>1577.3479</v>
      </c>
      <c r="C1051" s="68">
        <v>45332</v>
      </c>
      <c r="D1051" s="68">
        <v>15169</v>
      </c>
      <c r="E1051" s="68">
        <v>18687</v>
      </c>
      <c r="F1051" s="68">
        <v>37056</v>
      </c>
      <c r="G1051" s="68">
        <v>28377</v>
      </c>
      <c r="H1051" s="69">
        <f t="shared" si="33"/>
        <v>146198.34789999999</v>
      </c>
      <c r="M1051" s="68">
        <f t="shared" si="34"/>
        <v>24366</v>
      </c>
    </row>
    <row r="1052" spans="1:13" x14ac:dyDescent="0.25">
      <c r="A1052" s="88">
        <v>43234.5</v>
      </c>
      <c r="B1052" s="89">
        <v>2905.4895000000001</v>
      </c>
      <c r="C1052" s="68">
        <v>44424</v>
      </c>
      <c r="D1052" s="68">
        <v>23061</v>
      </c>
      <c r="E1052" s="68">
        <v>22040</v>
      </c>
      <c r="F1052" s="68">
        <v>37057</v>
      </c>
      <c r="G1052" s="68">
        <v>28660</v>
      </c>
      <c r="H1052" s="69">
        <f t="shared" si="33"/>
        <v>158147.4895</v>
      </c>
      <c r="M1052" s="68">
        <f t="shared" si="34"/>
        <v>26358</v>
      </c>
    </row>
    <row r="1053" spans="1:13" x14ac:dyDescent="0.25">
      <c r="A1053" s="88">
        <v>43234.541666666664</v>
      </c>
      <c r="B1053" s="89">
        <v>3962.9380000000001</v>
      </c>
      <c r="C1053" s="68">
        <v>42094</v>
      </c>
      <c r="D1053" s="68">
        <v>40551</v>
      </c>
      <c r="E1053" s="68">
        <v>20795</v>
      </c>
      <c r="F1053" s="68">
        <v>36878</v>
      </c>
      <c r="G1053" s="68">
        <v>28509</v>
      </c>
      <c r="H1053" s="69">
        <f t="shared" si="33"/>
        <v>172789.93799999999</v>
      </c>
      <c r="M1053" s="68">
        <f t="shared" si="34"/>
        <v>28798</v>
      </c>
    </row>
    <row r="1054" spans="1:13" x14ac:dyDescent="0.25">
      <c r="A1054" s="88">
        <v>43234.583333333336</v>
      </c>
      <c r="B1054" s="89">
        <v>3402.1442999999999</v>
      </c>
      <c r="C1054" s="68">
        <v>35867</v>
      </c>
      <c r="D1054" s="68">
        <v>40484</v>
      </c>
      <c r="E1054" s="68">
        <v>19059</v>
      </c>
      <c r="F1054" s="68">
        <v>33983</v>
      </c>
      <c r="G1054" s="68">
        <v>27942</v>
      </c>
      <c r="H1054" s="69">
        <f t="shared" si="33"/>
        <v>160737.14429999999</v>
      </c>
      <c r="M1054" s="68">
        <f t="shared" si="34"/>
        <v>26790</v>
      </c>
    </row>
    <row r="1055" spans="1:13" x14ac:dyDescent="0.25">
      <c r="A1055" s="88">
        <v>43234.625</v>
      </c>
      <c r="B1055" s="89">
        <v>2177.8503000000001</v>
      </c>
      <c r="C1055" s="68">
        <v>27895</v>
      </c>
      <c r="D1055" s="68">
        <v>35644</v>
      </c>
      <c r="E1055" s="68">
        <v>15938</v>
      </c>
      <c r="F1055" s="68">
        <v>28359</v>
      </c>
      <c r="G1055" s="68">
        <v>26199</v>
      </c>
      <c r="H1055" s="69">
        <f t="shared" si="33"/>
        <v>136212.85029999999</v>
      </c>
      <c r="M1055" s="68">
        <f t="shared" si="34"/>
        <v>22702</v>
      </c>
    </row>
    <row r="1056" spans="1:13" x14ac:dyDescent="0.25">
      <c r="A1056" s="88">
        <v>43234.666666666664</v>
      </c>
      <c r="B1056" s="89">
        <v>1175.8193000000001</v>
      </c>
      <c r="C1056" s="68">
        <v>15714</v>
      </c>
      <c r="D1056" s="68">
        <v>28449</v>
      </c>
      <c r="E1056" s="68">
        <v>11835</v>
      </c>
      <c r="F1056" s="68">
        <v>19419</v>
      </c>
      <c r="G1056" s="68">
        <v>19140</v>
      </c>
      <c r="H1056" s="69">
        <f t="shared" si="33"/>
        <v>95732.819300000003</v>
      </c>
      <c r="M1056" s="68">
        <f t="shared" si="34"/>
        <v>15955</v>
      </c>
    </row>
    <row r="1057" spans="1:13" x14ac:dyDescent="0.25">
      <c r="A1057" s="88">
        <v>43234.708333333336</v>
      </c>
      <c r="B1057" s="89">
        <v>367.5068</v>
      </c>
      <c r="C1057" s="68">
        <v>6152</v>
      </c>
      <c r="D1057" s="68">
        <v>20202</v>
      </c>
      <c r="E1057" s="68">
        <v>6205</v>
      </c>
      <c r="F1057" s="68">
        <v>9201</v>
      </c>
      <c r="G1057" s="68">
        <v>9632</v>
      </c>
      <c r="H1057" s="69">
        <f t="shared" si="33"/>
        <v>51759.506800000003</v>
      </c>
      <c r="M1057" s="68">
        <f t="shared" si="34"/>
        <v>8627</v>
      </c>
    </row>
    <row r="1058" spans="1:13" x14ac:dyDescent="0.25">
      <c r="A1058" s="88">
        <v>43234.75</v>
      </c>
      <c r="B1058" s="89">
        <v>264.35793999999999</v>
      </c>
      <c r="C1058" s="68">
        <v>2669</v>
      </c>
      <c r="D1058" s="68">
        <v>10355</v>
      </c>
      <c r="E1058" s="68">
        <v>2919</v>
      </c>
      <c r="F1058" s="68">
        <v>3968</v>
      </c>
      <c r="G1058" s="68">
        <v>3501</v>
      </c>
      <c r="H1058" s="69">
        <f t="shared" si="33"/>
        <v>23676.357940000002</v>
      </c>
      <c r="M1058" s="68">
        <f t="shared" si="34"/>
        <v>3946</v>
      </c>
    </row>
    <row r="1059" spans="1:13" x14ac:dyDescent="0.25">
      <c r="A1059" s="88">
        <v>43234.791666666664</v>
      </c>
      <c r="B1059" s="89">
        <v>74.208280000000002</v>
      </c>
      <c r="C1059" s="68">
        <v>918</v>
      </c>
      <c r="D1059" s="68">
        <v>1473</v>
      </c>
      <c r="E1059" s="68">
        <v>641</v>
      </c>
      <c r="F1059" s="68">
        <v>829</v>
      </c>
      <c r="G1059" s="68">
        <v>718</v>
      </c>
      <c r="H1059" s="69">
        <f t="shared" si="33"/>
        <v>4653.2082799999998</v>
      </c>
      <c r="M1059" s="68">
        <f t="shared" si="34"/>
        <v>776</v>
      </c>
    </row>
    <row r="1060" spans="1:13" x14ac:dyDescent="0.25">
      <c r="A1060" s="88">
        <v>43234.833333333336</v>
      </c>
      <c r="B1060" s="89">
        <v>0</v>
      </c>
      <c r="C1060" s="68">
        <v>0</v>
      </c>
      <c r="D1060" s="68">
        <v>0</v>
      </c>
      <c r="E1060" s="68">
        <v>0</v>
      </c>
      <c r="F1060" s="68">
        <v>0</v>
      </c>
      <c r="G1060" s="68">
        <v>0</v>
      </c>
      <c r="H1060" s="69">
        <f t="shared" si="33"/>
        <v>0</v>
      </c>
      <c r="M1060" s="68">
        <f t="shared" si="34"/>
        <v>0</v>
      </c>
    </row>
    <row r="1061" spans="1:13" x14ac:dyDescent="0.25">
      <c r="A1061" s="88">
        <v>43234.875</v>
      </c>
      <c r="B1061" s="89">
        <v>0</v>
      </c>
      <c r="C1061" s="68">
        <v>0</v>
      </c>
      <c r="D1061" s="68">
        <v>0</v>
      </c>
      <c r="E1061" s="68">
        <v>0</v>
      </c>
      <c r="F1061" s="68">
        <v>0</v>
      </c>
      <c r="G1061" s="68">
        <v>0</v>
      </c>
      <c r="H1061" s="69">
        <f t="shared" si="33"/>
        <v>0</v>
      </c>
      <c r="M1061" s="68">
        <f t="shared" si="34"/>
        <v>0</v>
      </c>
    </row>
    <row r="1062" spans="1:13" x14ac:dyDescent="0.25">
      <c r="A1062" s="88">
        <v>43234.916666666664</v>
      </c>
      <c r="B1062" s="89">
        <v>0</v>
      </c>
      <c r="C1062" s="68">
        <v>0</v>
      </c>
      <c r="D1062" s="68">
        <v>0</v>
      </c>
      <c r="E1062" s="68">
        <v>0</v>
      </c>
      <c r="F1062" s="68">
        <v>0</v>
      </c>
      <c r="G1062" s="68">
        <v>0</v>
      </c>
      <c r="H1062" s="69">
        <f t="shared" si="33"/>
        <v>0</v>
      </c>
      <c r="M1062" s="68">
        <f t="shared" si="34"/>
        <v>0</v>
      </c>
    </row>
    <row r="1063" spans="1:13" x14ac:dyDescent="0.25">
      <c r="A1063" s="88">
        <v>43234.958333333336</v>
      </c>
      <c r="B1063" s="89">
        <v>0</v>
      </c>
      <c r="C1063" s="68">
        <v>0</v>
      </c>
      <c r="D1063" s="68">
        <v>0</v>
      </c>
      <c r="E1063" s="68">
        <v>0</v>
      </c>
      <c r="F1063" s="68">
        <v>0</v>
      </c>
      <c r="G1063" s="68">
        <v>0</v>
      </c>
      <c r="H1063" s="69">
        <f t="shared" si="33"/>
        <v>0</v>
      </c>
      <c r="M1063" s="68">
        <f t="shared" si="34"/>
        <v>0</v>
      </c>
    </row>
    <row r="1064" spans="1:13" x14ac:dyDescent="0.25">
      <c r="A1064" s="88">
        <v>43235</v>
      </c>
      <c r="B1064" s="89">
        <v>0</v>
      </c>
      <c r="C1064" s="68">
        <v>0</v>
      </c>
      <c r="D1064" s="68">
        <v>0</v>
      </c>
      <c r="E1064" s="68">
        <v>0</v>
      </c>
      <c r="F1064" s="68">
        <v>0</v>
      </c>
      <c r="G1064" s="68">
        <v>0</v>
      </c>
      <c r="H1064" s="69">
        <f t="shared" si="33"/>
        <v>0</v>
      </c>
      <c r="M1064" s="68">
        <f t="shared" si="34"/>
        <v>0</v>
      </c>
    </row>
    <row r="1065" spans="1:13" x14ac:dyDescent="0.25">
      <c r="A1065" s="88">
        <v>43235.041666666664</v>
      </c>
      <c r="B1065" s="89">
        <v>0</v>
      </c>
      <c r="C1065" s="68">
        <v>0</v>
      </c>
      <c r="D1065" s="68">
        <v>0</v>
      </c>
      <c r="E1065" s="68">
        <v>0</v>
      </c>
      <c r="F1065" s="68">
        <v>0</v>
      </c>
      <c r="G1065" s="68">
        <v>0</v>
      </c>
      <c r="H1065" s="69">
        <f t="shared" si="33"/>
        <v>0</v>
      </c>
      <c r="M1065" s="68">
        <f t="shared" si="34"/>
        <v>0</v>
      </c>
    </row>
    <row r="1066" spans="1:13" x14ac:dyDescent="0.25">
      <c r="A1066" s="88">
        <v>43235.083333333336</v>
      </c>
      <c r="B1066" s="89">
        <v>0</v>
      </c>
      <c r="C1066" s="68">
        <v>0</v>
      </c>
      <c r="D1066" s="68">
        <v>0</v>
      </c>
      <c r="E1066" s="68">
        <v>0</v>
      </c>
      <c r="F1066" s="68">
        <v>0</v>
      </c>
      <c r="G1066" s="68">
        <v>0</v>
      </c>
      <c r="H1066" s="69">
        <f t="shared" si="33"/>
        <v>0</v>
      </c>
      <c r="M1066" s="68">
        <f t="shared" si="34"/>
        <v>0</v>
      </c>
    </row>
    <row r="1067" spans="1:13" x14ac:dyDescent="0.25">
      <c r="A1067" s="88">
        <v>43235.125</v>
      </c>
      <c r="B1067" s="89">
        <v>0</v>
      </c>
      <c r="C1067" s="68">
        <v>0</v>
      </c>
      <c r="D1067" s="68">
        <v>0</v>
      </c>
      <c r="E1067" s="68">
        <v>0</v>
      </c>
      <c r="F1067" s="68">
        <v>0</v>
      </c>
      <c r="G1067" s="68">
        <v>0</v>
      </c>
      <c r="H1067" s="69">
        <f t="shared" si="33"/>
        <v>0</v>
      </c>
      <c r="M1067" s="68">
        <f t="shared" si="34"/>
        <v>0</v>
      </c>
    </row>
    <row r="1068" spans="1:13" x14ac:dyDescent="0.25">
      <c r="A1068" s="88">
        <v>43235.166666666664</v>
      </c>
      <c r="B1068" s="89">
        <v>0</v>
      </c>
      <c r="C1068" s="68">
        <v>0</v>
      </c>
      <c r="D1068" s="68">
        <v>0</v>
      </c>
      <c r="E1068" s="68">
        <v>0</v>
      </c>
      <c r="F1068" s="68">
        <v>0</v>
      </c>
      <c r="G1068" s="68">
        <v>0</v>
      </c>
      <c r="H1068" s="69">
        <f t="shared" si="33"/>
        <v>0</v>
      </c>
      <c r="M1068" s="68">
        <f t="shared" si="34"/>
        <v>0</v>
      </c>
    </row>
    <row r="1069" spans="1:13" x14ac:dyDescent="0.25">
      <c r="A1069" s="88">
        <v>43235.208333333336</v>
      </c>
      <c r="B1069" s="89">
        <v>1.4243182E-2</v>
      </c>
      <c r="C1069" s="68">
        <v>385</v>
      </c>
      <c r="D1069" s="68">
        <v>288</v>
      </c>
      <c r="E1069" s="68">
        <v>0</v>
      </c>
      <c r="F1069" s="68">
        <v>206</v>
      </c>
      <c r="G1069" s="68">
        <v>157</v>
      </c>
      <c r="H1069" s="69">
        <f t="shared" si="33"/>
        <v>1036.014243182</v>
      </c>
      <c r="M1069" s="68">
        <f t="shared" si="34"/>
        <v>173</v>
      </c>
    </row>
    <row r="1070" spans="1:13" x14ac:dyDescent="0.25">
      <c r="A1070" s="88">
        <v>43235.25</v>
      </c>
      <c r="B1070" s="89">
        <v>104.51353</v>
      </c>
      <c r="C1070" s="68">
        <v>6136</v>
      </c>
      <c r="D1070" s="68">
        <v>1976</v>
      </c>
      <c r="E1070" s="68">
        <v>2531</v>
      </c>
      <c r="F1070" s="68">
        <v>2323</v>
      </c>
      <c r="G1070" s="68">
        <v>1781</v>
      </c>
      <c r="H1070" s="69">
        <f t="shared" si="33"/>
        <v>14851.51353</v>
      </c>
      <c r="M1070" s="68">
        <f t="shared" si="34"/>
        <v>2475</v>
      </c>
    </row>
    <row r="1071" spans="1:13" x14ac:dyDescent="0.25">
      <c r="A1071" s="88">
        <v>43235.291666666664</v>
      </c>
      <c r="B1071" s="89">
        <v>417.61453</v>
      </c>
      <c r="C1071" s="68">
        <v>14724</v>
      </c>
      <c r="D1071" s="68">
        <v>7161</v>
      </c>
      <c r="E1071" s="68">
        <v>5753</v>
      </c>
      <c r="F1071" s="68">
        <v>6811</v>
      </c>
      <c r="G1071" s="68">
        <v>4796</v>
      </c>
      <c r="H1071" s="69">
        <f t="shared" si="33"/>
        <v>39662.614529999999</v>
      </c>
      <c r="M1071" s="68">
        <f t="shared" si="34"/>
        <v>6610</v>
      </c>
    </row>
    <row r="1072" spans="1:13" x14ac:dyDescent="0.25">
      <c r="A1072" s="88">
        <v>43235.333333333336</v>
      </c>
      <c r="B1072" s="89">
        <v>1608.0913</v>
      </c>
      <c r="C1072" s="68">
        <v>25919</v>
      </c>
      <c r="D1072" s="68">
        <v>15144</v>
      </c>
      <c r="E1072" s="68">
        <v>10447</v>
      </c>
      <c r="F1072" s="68">
        <v>20816</v>
      </c>
      <c r="G1072" s="68">
        <v>14520</v>
      </c>
      <c r="H1072" s="69">
        <f t="shared" si="33"/>
        <v>88454.0913</v>
      </c>
      <c r="M1072" s="68">
        <f t="shared" si="34"/>
        <v>14742</v>
      </c>
    </row>
    <row r="1073" spans="1:13" x14ac:dyDescent="0.25">
      <c r="A1073" s="88">
        <v>43235.375</v>
      </c>
      <c r="B1073" s="89">
        <v>3473.1271999999999</v>
      </c>
      <c r="C1073" s="68">
        <v>31297</v>
      </c>
      <c r="D1073" s="68">
        <v>22378</v>
      </c>
      <c r="E1073" s="68">
        <v>6881</v>
      </c>
      <c r="F1073" s="68">
        <v>22424</v>
      </c>
      <c r="G1073" s="68">
        <v>18024</v>
      </c>
      <c r="H1073" s="69">
        <f t="shared" si="33"/>
        <v>104477.1272</v>
      </c>
      <c r="M1073" s="68">
        <f t="shared" si="34"/>
        <v>17413</v>
      </c>
    </row>
    <row r="1074" spans="1:13" x14ac:dyDescent="0.25">
      <c r="A1074" s="88">
        <v>43235.416666666664</v>
      </c>
      <c r="B1074" s="89">
        <v>4116.6854999999996</v>
      </c>
      <c r="C1074" s="68">
        <v>39051</v>
      </c>
      <c r="D1074" s="68">
        <v>31772</v>
      </c>
      <c r="E1074" s="68">
        <v>14862</v>
      </c>
      <c r="F1074" s="68">
        <v>23867</v>
      </c>
      <c r="G1074" s="68">
        <v>18968</v>
      </c>
      <c r="H1074" s="69">
        <f t="shared" si="33"/>
        <v>132636.68549999999</v>
      </c>
      <c r="M1074" s="68">
        <f t="shared" si="34"/>
        <v>22106</v>
      </c>
    </row>
    <row r="1075" spans="1:13" x14ac:dyDescent="0.25">
      <c r="A1075" s="88">
        <v>43235.458333333336</v>
      </c>
      <c r="B1075" s="89">
        <v>3835.3276000000001</v>
      </c>
      <c r="C1075" s="68">
        <v>21885</v>
      </c>
      <c r="D1075" s="68">
        <v>35866</v>
      </c>
      <c r="E1075" s="68">
        <v>16309</v>
      </c>
      <c r="F1075" s="68">
        <v>16399</v>
      </c>
      <c r="G1075" s="68">
        <v>13405</v>
      </c>
      <c r="H1075" s="69">
        <f t="shared" si="33"/>
        <v>107699.3276</v>
      </c>
      <c r="M1075" s="68">
        <f t="shared" si="34"/>
        <v>17950</v>
      </c>
    </row>
    <row r="1076" spans="1:13" x14ac:dyDescent="0.25">
      <c r="A1076" s="88">
        <v>43235.5</v>
      </c>
      <c r="B1076" s="89">
        <v>2036.8651</v>
      </c>
      <c r="C1076" s="68">
        <v>20076</v>
      </c>
      <c r="D1076" s="68">
        <v>27315</v>
      </c>
      <c r="E1076" s="68">
        <v>5201</v>
      </c>
      <c r="F1076" s="68">
        <v>14596</v>
      </c>
      <c r="G1076" s="68">
        <v>12053</v>
      </c>
      <c r="H1076" s="69">
        <f t="shared" si="33"/>
        <v>81277.865099999995</v>
      </c>
      <c r="M1076" s="68">
        <f t="shared" si="34"/>
        <v>13546</v>
      </c>
    </row>
    <row r="1077" spans="1:13" x14ac:dyDescent="0.25">
      <c r="A1077" s="88">
        <v>43235.541666666664</v>
      </c>
      <c r="B1077" s="89">
        <v>3490.1518999999998</v>
      </c>
      <c r="C1077" s="68">
        <v>37876</v>
      </c>
      <c r="D1077" s="68">
        <v>34468</v>
      </c>
      <c r="E1077" s="68">
        <v>17074</v>
      </c>
      <c r="F1077" s="68">
        <v>29601</v>
      </c>
      <c r="G1077" s="68">
        <v>23056</v>
      </c>
      <c r="H1077" s="69">
        <f t="shared" si="33"/>
        <v>145565.1519</v>
      </c>
      <c r="M1077" s="68">
        <f t="shared" si="34"/>
        <v>24261</v>
      </c>
    </row>
    <row r="1078" spans="1:13" x14ac:dyDescent="0.25">
      <c r="A1078" s="88">
        <v>43235.583333333336</v>
      </c>
      <c r="B1078" s="89">
        <v>3139.6975000000002</v>
      </c>
      <c r="C1078" s="68">
        <v>21671</v>
      </c>
      <c r="D1078" s="68">
        <v>34075</v>
      </c>
      <c r="E1078" s="68">
        <v>17191</v>
      </c>
      <c r="F1078" s="68">
        <v>26225</v>
      </c>
      <c r="G1078" s="68">
        <v>19978</v>
      </c>
      <c r="H1078" s="69">
        <f t="shared" si="33"/>
        <v>122279.69750000001</v>
      </c>
      <c r="M1078" s="68">
        <f t="shared" si="34"/>
        <v>20380</v>
      </c>
    </row>
    <row r="1079" spans="1:13" x14ac:dyDescent="0.25">
      <c r="A1079" s="88">
        <v>43235.625</v>
      </c>
      <c r="B1079" s="89">
        <v>1290.3748000000001</v>
      </c>
      <c r="C1079" s="68">
        <v>15310</v>
      </c>
      <c r="D1079" s="68">
        <v>19120</v>
      </c>
      <c r="E1079" s="68">
        <v>11818</v>
      </c>
      <c r="F1079" s="68">
        <v>4358</v>
      </c>
      <c r="G1079" s="68">
        <v>3335</v>
      </c>
      <c r="H1079" s="69">
        <f t="shared" si="33"/>
        <v>55231.374800000005</v>
      </c>
      <c r="M1079" s="68">
        <f t="shared" si="34"/>
        <v>9205</v>
      </c>
    </row>
    <row r="1080" spans="1:13" x14ac:dyDescent="0.25">
      <c r="A1080" s="88">
        <v>43235.666666666664</v>
      </c>
      <c r="B1080" s="89">
        <v>163.38776999999999</v>
      </c>
      <c r="C1080" s="68">
        <v>1748</v>
      </c>
      <c r="D1080" s="68">
        <v>3869</v>
      </c>
      <c r="E1080" s="68">
        <v>2652</v>
      </c>
      <c r="F1080" s="68">
        <v>1132</v>
      </c>
      <c r="G1080" s="68">
        <v>866</v>
      </c>
      <c r="H1080" s="69">
        <f t="shared" si="33"/>
        <v>10430.387770000001</v>
      </c>
      <c r="M1080" s="68">
        <f t="shared" si="34"/>
        <v>1738</v>
      </c>
    </row>
    <row r="1081" spans="1:13" x14ac:dyDescent="0.25">
      <c r="A1081" s="88">
        <v>43235.708333333336</v>
      </c>
      <c r="B1081" s="89">
        <v>2.0947631000000001E-2</v>
      </c>
      <c r="C1081" s="68">
        <v>656</v>
      </c>
      <c r="D1081" s="68">
        <v>148</v>
      </c>
      <c r="E1081" s="68">
        <v>398</v>
      </c>
      <c r="F1081" s="68">
        <v>2220</v>
      </c>
      <c r="G1081" s="68">
        <v>1769</v>
      </c>
      <c r="H1081" s="69">
        <f t="shared" si="33"/>
        <v>5191.0209476310001</v>
      </c>
      <c r="M1081" s="68">
        <f t="shared" si="34"/>
        <v>865</v>
      </c>
    </row>
    <row r="1082" spans="1:13" x14ac:dyDescent="0.25">
      <c r="A1082" s="88">
        <v>43235.75</v>
      </c>
      <c r="B1082" s="89">
        <v>0</v>
      </c>
      <c r="C1082" s="68">
        <v>756</v>
      </c>
      <c r="D1082" s="68">
        <v>10</v>
      </c>
      <c r="E1082" s="68">
        <v>166</v>
      </c>
      <c r="F1082" s="68">
        <v>2150</v>
      </c>
      <c r="G1082" s="68">
        <v>1697</v>
      </c>
      <c r="H1082" s="69">
        <f t="shared" si="33"/>
        <v>4779</v>
      </c>
      <c r="M1082" s="68">
        <f t="shared" si="34"/>
        <v>797</v>
      </c>
    </row>
    <row r="1083" spans="1:13" x14ac:dyDescent="0.25">
      <c r="A1083" s="88">
        <v>43235.791666666664</v>
      </c>
      <c r="B1083" s="89">
        <v>0</v>
      </c>
      <c r="C1083" s="68">
        <v>675</v>
      </c>
      <c r="D1083" s="68">
        <v>262</v>
      </c>
      <c r="E1083" s="68">
        <v>200</v>
      </c>
      <c r="F1083" s="68">
        <v>1052</v>
      </c>
      <c r="G1083" s="68">
        <v>862</v>
      </c>
      <c r="H1083" s="69">
        <f t="shared" si="33"/>
        <v>3051</v>
      </c>
      <c r="M1083" s="68">
        <f t="shared" si="34"/>
        <v>509</v>
      </c>
    </row>
    <row r="1084" spans="1:13" x14ac:dyDescent="0.25">
      <c r="A1084" s="88">
        <v>43235.833333333336</v>
      </c>
      <c r="B1084" s="89">
        <v>0</v>
      </c>
      <c r="C1084" s="68">
        <v>40</v>
      </c>
      <c r="D1084" s="68">
        <v>53</v>
      </c>
      <c r="E1084" s="68">
        <v>12</v>
      </c>
      <c r="F1084" s="68">
        <v>68</v>
      </c>
      <c r="G1084" s="68">
        <v>58</v>
      </c>
      <c r="H1084" s="69">
        <f t="shared" si="33"/>
        <v>231</v>
      </c>
      <c r="M1084" s="68">
        <f t="shared" si="34"/>
        <v>39</v>
      </c>
    </row>
    <row r="1085" spans="1:13" x14ac:dyDescent="0.25">
      <c r="A1085" s="88">
        <v>43235.875</v>
      </c>
      <c r="B1085" s="89">
        <v>0</v>
      </c>
      <c r="C1085" s="68">
        <v>0</v>
      </c>
      <c r="D1085" s="68">
        <v>0</v>
      </c>
      <c r="E1085" s="68">
        <v>0</v>
      </c>
      <c r="F1085" s="68">
        <v>0</v>
      </c>
      <c r="G1085" s="68">
        <v>0</v>
      </c>
      <c r="H1085" s="69">
        <f t="shared" si="33"/>
        <v>0</v>
      </c>
      <c r="M1085" s="68">
        <f t="shared" si="34"/>
        <v>0</v>
      </c>
    </row>
    <row r="1086" spans="1:13" x14ac:dyDescent="0.25">
      <c r="A1086" s="88">
        <v>43235.916666666664</v>
      </c>
      <c r="B1086" s="89">
        <v>0</v>
      </c>
      <c r="C1086" s="68">
        <v>0</v>
      </c>
      <c r="D1086" s="68">
        <v>0</v>
      </c>
      <c r="E1086" s="68">
        <v>0</v>
      </c>
      <c r="F1086" s="68">
        <v>0</v>
      </c>
      <c r="G1086" s="68">
        <v>0</v>
      </c>
      <c r="H1086" s="69">
        <f t="shared" si="33"/>
        <v>0</v>
      </c>
      <c r="M1086" s="68">
        <f t="shared" si="34"/>
        <v>0</v>
      </c>
    </row>
    <row r="1087" spans="1:13" x14ac:dyDescent="0.25">
      <c r="A1087" s="88">
        <v>43235.958333333336</v>
      </c>
      <c r="B1087" s="89">
        <v>0</v>
      </c>
      <c r="C1087" s="68">
        <v>0</v>
      </c>
      <c r="D1087" s="68">
        <v>0</v>
      </c>
      <c r="E1087" s="68">
        <v>0</v>
      </c>
      <c r="F1087" s="68">
        <v>0</v>
      </c>
      <c r="G1087" s="68">
        <v>0</v>
      </c>
      <c r="H1087" s="69">
        <f t="shared" si="33"/>
        <v>0</v>
      </c>
      <c r="M1087" s="68">
        <f t="shared" si="34"/>
        <v>0</v>
      </c>
    </row>
    <row r="1088" spans="1:13" x14ac:dyDescent="0.25">
      <c r="A1088" s="88">
        <v>43236</v>
      </c>
      <c r="B1088" s="89">
        <v>0</v>
      </c>
      <c r="C1088" s="68">
        <v>0</v>
      </c>
      <c r="D1088" s="68">
        <v>0</v>
      </c>
      <c r="E1088" s="68">
        <v>0</v>
      </c>
      <c r="F1088" s="68">
        <v>0</v>
      </c>
      <c r="G1088" s="68">
        <v>0</v>
      </c>
      <c r="H1088" s="69">
        <f t="shared" si="33"/>
        <v>0</v>
      </c>
      <c r="M1088" s="68">
        <f t="shared" si="34"/>
        <v>0</v>
      </c>
    </row>
    <row r="1089" spans="1:13" x14ac:dyDescent="0.25">
      <c r="A1089" s="88">
        <v>43236.041666666664</v>
      </c>
      <c r="B1089" s="89">
        <v>0</v>
      </c>
      <c r="C1089" s="68">
        <v>0</v>
      </c>
      <c r="D1089" s="68">
        <v>0</v>
      </c>
      <c r="E1089" s="68">
        <v>0</v>
      </c>
      <c r="F1089" s="68">
        <v>0</v>
      </c>
      <c r="G1089" s="68">
        <v>0</v>
      </c>
      <c r="H1089" s="69">
        <f t="shared" si="33"/>
        <v>0</v>
      </c>
      <c r="M1089" s="68">
        <f t="shared" si="34"/>
        <v>0</v>
      </c>
    </row>
    <row r="1090" spans="1:13" x14ac:dyDescent="0.25">
      <c r="A1090" s="88">
        <v>43236.083333333336</v>
      </c>
      <c r="B1090" s="89">
        <v>0</v>
      </c>
      <c r="C1090" s="68">
        <v>0</v>
      </c>
      <c r="D1090" s="68">
        <v>0</v>
      </c>
      <c r="E1090" s="68">
        <v>0</v>
      </c>
      <c r="F1090" s="68">
        <v>0</v>
      </c>
      <c r="G1090" s="68">
        <v>0</v>
      </c>
      <c r="H1090" s="69">
        <f t="shared" si="33"/>
        <v>0</v>
      </c>
      <c r="M1090" s="68">
        <f t="shared" si="34"/>
        <v>0</v>
      </c>
    </row>
    <row r="1091" spans="1:13" x14ac:dyDescent="0.25">
      <c r="A1091" s="88">
        <v>43236.125</v>
      </c>
      <c r="B1091" s="89">
        <v>0</v>
      </c>
      <c r="C1091" s="68">
        <v>0</v>
      </c>
      <c r="D1091" s="68">
        <v>0</v>
      </c>
      <c r="E1091" s="68">
        <v>0</v>
      </c>
      <c r="F1091" s="68">
        <v>0</v>
      </c>
      <c r="G1091" s="68">
        <v>0</v>
      </c>
      <c r="H1091" s="69">
        <f t="shared" si="33"/>
        <v>0</v>
      </c>
      <c r="M1091" s="68">
        <f t="shared" si="34"/>
        <v>0</v>
      </c>
    </row>
    <row r="1092" spans="1:13" x14ac:dyDescent="0.25">
      <c r="A1092" s="88">
        <v>43236.166666666664</v>
      </c>
      <c r="B1092" s="89">
        <v>0</v>
      </c>
      <c r="C1092" s="68">
        <v>0</v>
      </c>
      <c r="D1092" s="68">
        <v>0</v>
      </c>
      <c r="E1092" s="68">
        <v>0</v>
      </c>
      <c r="F1092" s="68">
        <v>0</v>
      </c>
      <c r="G1092" s="68">
        <v>0</v>
      </c>
      <c r="H1092" s="69">
        <f t="shared" si="33"/>
        <v>0</v>
      </c>
      <c r="M1092" s="68">
        <f t="shared" si="34"/>
        <v>0</v>
      </c>
    </row>
    <row r="1093" spans="1:13" x14ac:dyDescent="0.25">
      <c r="A1093" s="88">
        <v>43236.208333333336</v>
      </c>
      <c r="B1093" s="89">
        <v>0</v>
      </c>
      <c r="C1093" s="68">
        <v>436</v>
      </c>
      <c r="D1093" s="68">
        <v>284</v>
      </c>
      <c r="E1093" s="68">
        <v>89</v>
      </c>
      <c r="F1093" s="68">
        <v>305</v>
      </c>
      <c r="G1093" s="68">
        <v>225</v>
      </c>
      <c r="H1093" s="69">
        <f t="shared" si="33"/>
        <v>1339</v>
      </c>
      <c r="M1093" s="68">
        <f t="shared" si="34"/>
        <v>223</v>
      </c>
    </row>
    <row r="1094" spans="1:13" x14ac:dyDescent="0.25">
      <c r="A1094" s="88">
        <v>43236.25</v>
      </c>
      <c r="B1094" s="89">
        <v>258.47250000000003</v>
      </c>
      <c r="C1094" s="68">
        <v>3349</v>
      </c>
      <c r="D1094" s="68">
        <v>2671</v>
      </c>
      <c r="E1094" s="68">
        <v>1870</v>
      </c>
      <c r="F1094" s="68">
        <v>3462</v>
      </c>
      <c r="G1094" s="68">
        <v>2541</v>
      </c>
      <c r="H1094" s="69">
        <f t="shared" si="33"/>
        <v>14151.4725</v>
      </c>
      <c r="M1094" s="68">
        <f t="shared" si="34"/>
        <v>2359</v>
      </c>
    </row>
    <row r="1095" spans="1:13" x14ac:dyDescent="0.25">
      <c r="A1095" s="88">
        <v>43236.291666666664</v>
      </c>
      <c r="B1095" s="89">
        <v>731.81259999999997</v>
      </c>
      <c r="C1095" s="68">
        <v>10747</v>
      </c>
      <c r="D1095" s="68">
        <v>6555</v>
      </c>
      <c r="E1095" s="68">
        <v>3846</v>
      </c>
      <c r="F1095" s="68">
        <v>11933</v>
      </c>
      <c r="G1095" s="68">
        <v>7487</v>
      </c>
      <c r="H1095" s="69">
        <f t="shared" si="33"/>
        <v>41299.812599999997</v>
      </c>
      <c r="M1095" s="68">
        <f t="shared" si="34"/>
        <v>6883</v>
      </c>
    </row>
    <row r="1096" spans="1:13" x14ac:dyDescent="0.25">
      <c r="A1096" s="88">
        <v>43236.333333333336</v>
      </c>
      <c r="B1096" s="89">
        <v>1138.4849999999999</v>
      </c>
      <c r="C1096" s="68">
        <v>15649</v>
      </c>
      <c r="D1096" s="68">
        <v>11346</v>
      </c>
      <c r="E1096" s="68">
        <v>8945</v>
      </c>
      <c r="F1096" s="68">
        <v>21097</v>
      </c>
      <c r="G1096" s="68">
        <v>15007</v>
      </c>
      <c r="H1096" s="69">
        <f t="shared" si="33"/>
        <v>73182.485000000001</v>
      </c>
      <c r="M1096" s="68">
        <f t="shared" si="34"/>
        <v>12197</v>
      </c>
    </row>
    <row r="1097" spans="1:13" x14ac:dyDescent="0.25">
      <c r="A1097" s="88">
        <v>43236.375</v>
      </c>
      <c r="B1097" s="89">
        <v>2880.5070000000001</v>
      </c>
      <c r="C1097" s="68">
        <v>15143</v>
      </c>
      <c r="D1097" s="68">
        <v>20819</v>
      </c>
      <c r="E1097" s="68">
        <v>14142</v>
      </c>
      <c r="F1097" s="68">
        <v>22763</v>
      </c>
      <c r="G1097" s="68">
        <v>18605</v>
      </c>
      <c r="H1097" s="69">
        <f t="shared" ref="H1097:H1160" si="35">SUM(B1097:G1097)</f>
        <v>94352.506999999998</v>
      </c>
      <c r="M1097" s="68">
        <f t="shared" ref="M1097:M1160" si="36">ROUND(AVERAGE(B1097:G1097),0)</f>
        <v>15725</v>
      </c>
    </row>
    <row r="1098" spans="1:13" x14ac:dyDescent="0.25">
      <c r="A1098" s="88">
        <v>43236.416666666664</v>
      </c>
      <c r="B1098" s="89">
        <v>2460.7087000000001</v>
      </c>
      <c r="C1098" s="68">
        <v>29035</v>
      </c>
      <c r="D1098" s="68">
        <v>17276</v>
      </c>
      <c r="E1098" s="68">
        <v>15031</v>
      </c>
      <c r="F1098" s="68">
        <v>18870</v>
      </c>
      <c r="G1098" s="68">
        <v>15837</v>
      </c>
      <c r="H1098" s="69">
        <f t="shared" si="35"/>
        <v>98509.708700000003</v>
      </c>
      <c r="M1098" s="68">
        <f t="shared" si="36"/>
        <v>16418</v>
      </c>
    </row>
    <row r="1099" spans="1:13" x14ac:dyDescent="0.25">
      <c r="A1099" s="88">
        <v>43236.458333333336</v>
      </c>
      <c r="B1099" s="89">
        <v>1952.7598</v>
      </c>
      <c r="C1099" s="68">
        <v>41076</v>
      </c>
      <c r="D1099" s="68">
        <v>20789</v>
      </c>
      <c r="E1099" s="68">
        <v>19519</v>
      </c>
      <c r="F1099" s="68">
        <v>31555</v>
      </c>
      <c r="G1099" s="68">
        <v>25586</v>
      </c>
      <c r="H1099" s="69">
        <f t="shared" si="35"/>
        <v>140477.7598</v>
      </c>
      <c r="M1099" s="68">
        <f t="shared" si="36"/>
        <v>23413</v>
      </c>
    </row>
    <row r="1100" spans="1:13" x14ac:dyDescent="0.25">
      <c r="A1100" s="88">
        <v>43236.5</v>
      </c>
      <c r="B1100" s="89">
        <v>3259.7869000000001</v>
      </c>
      <c r="C1100" s="68">
        <v>45768</v>
      </c>
      <c r="D1100" s="68">
        <v>31641</v>
      </c>
      <c r="E1100" s="68">
        <v>19247</v>
      </c>
      <c r="F1100" s="68">
        <v>36643</v>
      </c>
      <c r="G1100" s="68">
        <v>28710</v>
      </c>
      <c r="H1100" s="69">
        <f t="shared" si="35"/>
        <v>165268.78690000001</v>
      </c>
      <c r="M1100" s="68">
        <f t="shared" si="36"/>
        <v>27545</v>
      </c>
    </row>
    <row r="1101" spans="1:13" x14ac:dyDescent="0.25">
      <c r="A1101" s="88">
        <v>43236.541666666664</v>
      </c>
      <c r="B1101" s="89">
        <v>3590.6646000000001</v>
      </c>
      <c r="C1101" s="68">
        <v>37827</v>
      </c>
      <c r="D1101" s="68">
        <v>39701</v>
      </c>
      <c r="E1101" s="68">
        <v>20766</v>
      </c>
      <c r="F1101" s="68">
        <v>31682</v>
      </c>
      <c r="G1101" s="68">
        <v>26089</v>
      </c>
      <c r="H1101" s="69">
        <f t="shared" si="35"/>
        <v>159655.66460000002</v>
      </c>
      <c r="M1101" s="68">
        <f t="shared" si="36"/>
        <v>26609</v>
      </c>
    </row>
    <row r="1102" spans="1:13" x14ac:dyDescent="0.25">
      <c r="A1102" s="88">
        <v>43236.583333333336</v>
      </c>
      <c r="B1102" s="89">
        <v>2657.09</v>
      </c>
      <c r="C1102" s="68">
        <v>22726</v>
      </c>
      <c r="D1102" s="68">
        <v>27500</v>
      </c>
      <c r="E1102" s="68">
        <v>15343</v>
      </c>
      <c r="F1102" s="68">
        <v>24907</v>
      </c>
      <c r="G1102" s="68">
        <v>21245</v>
      </c>
      <c r="H1102" s="69">
        <f t="shared" si="35"/>
        <v>114378.09</v>
      </c>
      <c r="M1102" s="68">
        <f t="shared" si="36"/>
        <v>19063</v>
      </c>
    </row>
    <row r="1103" spans="1:13" x14ac:dyDescent="0.25">
      <c r="A1103" s="88">
        <v>43236.625</v>
      </c>
      <c r="B1103" s="89">
        <v>1549.7375</v>
      </c>
      <c r="C1103" s="68">
        <v>24130</v>
      </c>
      <c r="D1103" s="68">
        <v>22676</v>
      </c>
      <c r="E1103" s="68">
        <v>13677</v>
      </c>
      <c r="F1103" s="68">
        <v>23903</v>
      </c>
      <c r="G1103" s="68">
        <v>21264</v>
      </c>
      <c r="H1103" s="69">
        <f t="shared" si="35"/>
        <v>107199.7375</v>
      </c>
      <c r="M1103" s="68">
        <f t="shared" si="36"/>
        <v>17867</v>
      </c>
    </row>
    <row r="1104" spans="1:13" x14ac:dyDescent="0.25">
      <c r="A1104" s="88">
        <v>43236.666666666664</v>
      </c>
      <c r="B1104" s="89">
        <v>1115.9204999999999</v>
      </c>
      <c r="C1104" s="68">
        <v>15050</v>
      </c>
      <c r="D1104" s="68">
        <v>15876</v>
      </c>
      <c r="E1104" s="68">
        <v>11910</v>
      </c>
      <c r="F1104" s="68">
        <v>19411</v>
      </c>
      <c r="G1104" s="68">
        <v>18630</v>
      </c>
      <c r="H1104" s="69">
        <f t="shared" si="35"/>
        <v>81992.920500000007</v>
      </c>
      <c r="M1104" s="68">
        <f t="shared" si="36"/>
        <v>13665</v>
      </c>
    </row>
    <row r="1105" spans="1:13" x14ac:dyDescent="0.25">
      <c r="A1105" s="88">
        <v>43236.708333333336</v>
      </c>
      <c r="B1105" s="89">
        <v>654.25116000000003</v>
      </c>
      <c r="C1105" s="68">
        <v>9310</v>
      </c>
      <c r="D1105" s="68">
        <v>10674</v>
      </c>
      <c r="E1105" s="68">
        <v>7292</v>
      </c>
      <c r="F1105" s="68">
        <v>9382</v>
      </c>
      <c r="G1105" s="68">
        <v>9636</v>
      </c>
      <c r="H1105" s="69">
        <f t="shared" si="35"/>
        <v>46948.25116</v>
      </c>
      <c r="M1105" s="68">
        <f t="shared" si="36"/>
        <v>7825</v>
      </c>
    </row>
    <row r="1106" spans="1:13" x14ac:dyDescent="0.25">
      <c r="A1106" s="88">
        <v>43236.75</v>
      </c>
      <c r="B1106" s="89">
        <v>369.48230000000001</v>
      </c>
      <c r="C1106" s="68">
        <v>3871</v>
      </c>
      <c r="D1106" s="68">
        <v>5011</v>
      </c>
      <c r="E1106" s="68">
        <v>3056</v>
      </c>
      <c r="F1106" s="68">
        <v>4270</v>
      </c>
      <c r="G1106" s="68">
        <v>3714</v>
      </c>
      <c r="H1106" s="69">
        <f t="shared" si="35"/>
        <v>20291.4823</v>
      </c>
      <c r="M1106" s="68">
        <f t="shared" si="36"/>
        <v>3382</v>
      </c>
    </row>
    <row r="1107" spans="1:13" x14ac:dyDescent="0.25">
      <c r="A1107" s="88">
        <v>43236.791666666664</v>
      </c>
      <c r="B1107" s="89">
        <v>72.520449999999997</v>
      </c>
      <c r="C1107" s="68">
        <v>1003</v>
      </c>
      <c r="D1107" s="68">
        <v>934</v>
      </c>
      <c r="E1107" s="68">
        <v>586</v>
      </c>
      <c r="F1107" s="68">
        <v>1075</v>
      </c>
      <c r="G1107" s="68">
        <v>884</v>
      </c>
      <c r="H1107" s="69">
        <f t="shared" si="35"/>
        <v>4554.52045</v>
      </c>
      <c r="M1107" s="68">
        <f t="shared" si="36"/>
        <v>759</v>
      </c>
    </row>
    <row r="1108" spans="1:13" x14ac:dyDescent="0.25">
      <c r="A1108" s="88">
        <v>43236.833333333336</v>
      </c>
      <c r="B1108" s="89">
        <v>0</v>
      </c>
      <c r="C1108" s="68">
        <v>0</v>
      </c>
      <c r="D1108" s="68">
        <v>0</v>
      </c>
      <c r="E1108" s="68">
        <v>0</v>
      </c>
      <c r="F1108" s="68">
        <v>0</v>
      </c>
      <c r="G1108" s="68">
        <v>0</v>
      </c>
      <c r="H1108" s="69">
        <f t="shared" si="35"/>
        <v>0</v>
      </c>
      <c r="M1108" s="68">
        <f t="shared" si="36"/>
        <v>0</v>
      </c>
    </row>
    <row r="1109" spans="1:13" x14ac:dyDescent="0.25">
      <c r="A1109" s="88">
        <v>43236.875</v>
      </c>
      <c r="B1109" s="89">
        <v>0</v>
      </c>
      <c r="C1109" s="68">
        <v>0</v>
      </c>
      <c r="D1109" s="68">
        <v>0</v>
      </c>
      <c r="E1109" s="68">
        <v>0</v>
      </c>
      <c r="F1109" s="68">
        <v>0</v>
      </c>
      <c r="G1109" s="68">
        <v>0</v>
      </c>
      <c r="H1109" s="69">
        <f t="shared" si="35"/>
        <v>0</v>
      </c>
      <c r="M1109" s="68">
        <f t="shared" si="36"/>
        <v>0</v>
      </c>
    </row>
    <row r="1110" spans="1:13" x14ac:dyDescent="0.25">
      <c r="A1110" s="88">
        <v>43236.916666666664</v>
      </c>
      <c r="B1110" s="89">
        <v>0</v>
      </c>
      <c r="C1110" s="68">
        <v>0</v>
      </c>
      <c r="D1110" s="68">
        <v>0</v>
      </c>
      <c r="E1110" s="68">
        <v>0</v>
      </c>
      <c r="F1110" s="68">
        <v>0</v>
      </c>
      <c r="G1110" s="68">
        <v>0</v>
      </c>
      <c r="H1110" s="69">
        <f t="shared" si="35"/>
        <v>0</v>
      </c>
      <c r="M1110" s="68">
        <f t="shared" si="36"/>
        <v>0</v>
      </c>
    </row>
    <row r="1111" spans="1:13" x14ac:dyDescent="0.25">
      <c r="A1111" s="88">
        <v>43236.958333333336</v>
      </c>
      <c r="B1111" s="89">
        <v>0</v>
      </c>
      <c r="C1111" s="68">
        <v>0</v>
      </c>
      <c r="D1111" s="68">
        <v>0</v>
      </c>
      <c r="E1111" s="68">
        <v>0</v>
      </c>
      <c r="F1111" s="68">
        <v>0</v>
      </c>
      <c r="G1111" s="68">
        <v>0</v>
      </c>
      <c r="H1111" s="69">
        <f t="shared" si="35"/>
        <v>0</v>
      </c>
      <c r="M1111" s="68">
        <f t="shared" si="36"/>
        <v>0</v>
      </c>
    </row>
    <row r="1112" spans="1:13" x14ac:dyDescent="0.25">
      <c r="A1112" s="88">
        <v>43237</v>
      </c>
      <c r="B1112" s="89">
        <v>0</v>
      </c>
      <c r="C1112" s="68">
        <v>0</v>
      </c>
      <c r="D1112" s="68">
        <v>0</v>
      </c>
      <c r="E1112" s="68">
        <v>0</v>
      </c>
      <c r="F1112" s="68">
        <v>0</v>
      </c>
      <c r="G1112" s="68">
        <v>0</v>
      </c>
      <c r="H1112" s="69">
        <f t="shared" si="35"/>
        <v>0</v>
      </c>
      <c r="M1112" s="68">
        <f t="shared" si="36"/>
        <v>0</v>
      </c>
    </row>
    <row r="1113" spans="1:13" x14ac:dyDescent="0.25">
      <c r="A1113" s="88">
        <v>43237.041666666664</v>
      </c>
      <c r="B1113" s="89">
        <v>0</v>
      </c>
      <c r="C1113" s="68">
        <v>0</v>
      </c>
      <c r="D1113" s="68">
        <v>0</v>
      </c>
      <c r="E1113" s="68">
        <v>0</v>
      </c>
      <c r="F1113" s="68">
        <v>0</v>
      </c>
      <c r="G1113" s="68">
        <v>0</v>
      </c>
      <c r="H1113" s="69">
        <f t="shared" si="35"/>
        <v>0</v>
      </c>
      <c r="M1113" s="68">
        <f t="shared" si="36"/>
        <v>0</v>
      </c>
    </row>
    <row r="1114" spans="1:13" x14ac:dyDescent="0.25">
      <c r="A1114" s="88">
        <v>43237.083333333336</v>
      </c>
      <c r="B1114" s="89">
        <v>0</v>
      </c>
      <c r="C1114" s="68">
        <v>0</v>
      </c>
      <c r="D1114" s="68">
        <v>0</v>
      </c>
      <c r="E1114" s="68">
        <v>0</v>
      </c>
      <c r="F1114" s="68">
        <v>0</v>
      </c>
      <c r="G1114" s="68">
        <v>0</v>
      </c>
      <c r="H1114" s="69">
        <f t="shared" si="35"/>
        <v>0</v>
      </c>
      <c r="M1114" s="68">
        <f t="shared" si="36"/>
        <v>0</v>
      </c>
    </row>
    <row r="1115" spans="1:13" x14ac:dyDescent="0.25">
      <c r="A1115" s="88">
        <v>43237.125</v>
      </c>
      <c r="B1115" s="89">
        <v>0</v>
      </c>
      <c r="C1115" s="68">
        <v>0</v>
      </c>
      <c r="D1115" s="68">
        <v>0</v>
      </c>
      <c r="E1115" s="68">
        <v>0</v>
      </c>
      <c r="F1115" s="68">
        <v>0</v>
      </c>
      <c r="G1115" s="68">
        <v>0</v>
      </c>
      <c r="H1115" s="69">
        <f t="shared" si="35"/>
        <v>0</v>
      </c>
      <c r="M1115" s="68">
        <f t="shared" si="36"/>
        <v>0</v>
      </c>
    </row>
    <row r="1116" spans="1:13" x14ac:dyDescent="0.25">
      <c r="A1116" s="88">
        <v>43237.166666666664</v>
      </c>
      <c r="B1116" s="89">
        <v>0</v>
      </c>
      <c r="C1116" s="68">
        <v>0</v>
      </c>
      <c r="D1116" s="68">
        <v>0</v>
      </c>
      <c r="E1116" s="68">
        <v>0</v>
      </c>
      <c r="F1116" s="68">
        <v>0</v>
      </c>
      <c r="G1116" s="68">
        <v>0</v>
      </c>
      <c r="H1116" s="69">
        <f t="shared" si="35"/>
        <v>0</v>
      </c>
      <c r="M1116" s="68">
        <f t="shared" si="36"/>
        <v>0</v>
      </c>
    </row>
    <row r="1117" spans="1:13" x14ac:dyDescent="0.25">
      <c r="A1117" s="88">
        <v>43237.208333333336</v>
      </c>
      <c r="B1117" s="89">
        <v>0</v>
      </c>
      <c r="C1117" s="68">
        <v>181</v>
      </c>
      <c r="D1117" s="68">
        <v>82</v>
      </c>
      <c r="E1117" s="68">
        <v>0</v>
      </c>
      <c r="F1117" s="68">
        <v>108</v>
      </c>
      <c r="G1117" s="68">
        <v>86</v>
      </c>
      <c r="H1117" s="69">
        <f t="shared" si="35"/>
        <v>457</v>
      </c>
      <c r="M1117" s="68">
        <f t="shared" si="36"/>
        <v>76</v>
      </c>
    </row>
    <row r="1118" spans="1:13" x14ac:dyDescent="0.25">
      <c r="A1118" s="88">
        <v>43237.25</v>
      </c>
      <c r="B1118" s="89">
        <v>115.68485</v>
      </c>
      <c r="C1118" s="68">
        <v>3221</v>
      </c>
      <c r="D1118" s="68">
        <v>1598</v>
      </c>
      <c r="E1118" s="68">
        <v>1361</v>
      </c>
      <c r="F1118" s="68">
        <v>2558</v>
      </c>
      <c r="G1118" s="68">
        <v>2030</v>
      </c>
      <c r="H1118" s="69">
        <f t="shared" si="35"/>
        <v>10883.68485</v>
      </c>
      <c r="M1118" s="68">
        <f t="shared" si="36"/>
        <v>1814</v>
      </c>
    </row>
    <row r="1119" spans="1:13" x14ac:dyDescent="0.25">
      <c r="A1119" s="88">
        <v>43237.291666666664</v>
      </c>
      <c r="B1119" s="89">
        <v>654.22190000000001</v>
      </c>
      <c r="C1119" s="68">
        <v>7474</v>
      </c>
      <c r="D1119" s="68">
        <v>7410</v>
      </c>
      <c r="E1119" s="68">
        <v>4505</v>
      </c>
      <c r="F1119" s="68">
        <v>6141</v>
      </c>
      <c r="G1119" s="68">
        <v>4789</v>
      </c>
      <c r="H1119" s="69">
        <f t="shared" si="35"/>
        <v>30973.2219</v>
      </c>
      <c r="M1119" s="68">
        <f t="shared" si="36"/>
        <v>5162</v>
      </c>
    </row>
    <row r="1120" spans="1:13" x14ac:dyDescent="0.25">
      <c r="A1120" s="88">
        <v>43237.333333333336</v>
      </c>
      <c r="B1120" s="89">
        <v>1115.2577000000001</v>
      </c>
      <c r="C1120" s="68">
        <v>9045</v>
      </c>
      <c r="D1120" s="68">
        <v>13711</v>
      </c>
      <c r="E1120" s="68">
        <v>5184</v>
      </c>
      <c r="F1120" s="68">
        <v>9216</v>
      </c>
      <c r="G1120" s="68">
        <v>7353</v>
      </c>
      <c r="H1120" s="69">
        <f t="shared" si="35"/>
        <v>45624.257700000002</v>
      </c>
      <c r="M1120" s="68">
        <f t="shared" si="36"/>
        <v>7604</v>
      </c>
    </row>
    <row r="1121" spans="1:13" x14ac:dyDescent="0.25">
      <c r="A1121" s="88">
        <v>43237.375</v>
      </c>
      <c r="B1121" s="89">
        <v>555.23440000000005</v>
      </c>
      <c r="C1121" s="68">
        <v>11515</v>
      </c>
      <c r="D1121" s="68">
        <v>7062</v>
      </c>
      <c r="E1121" s="68">
        <v>6298</v>
      </c>
      <c r="F1121" s="68">
        <v>14779</v>
      </c>
      <c r="G1121" s="68">
        <v>11872</v>
      </c>
      <c r="H1121" s="69">
        <f t="shared" si="35"/>
        <v>52081.234400000001</v>
      </c>
      <c r="M1121" s="68">
        <f t="shared" si="36"/>
        <v>8680</v>
      </c>
    </row>
    <row r="1122" spans="1:13" x14ac:dyDescent="0.25">
      <c r="A1122" s="88">
        <v>43237.416666666664</v>
      </c>
      <c r="B1122" s="89">
        <v>1082.963</v>
      </c>
      <c r="C1122" s="68">
        <v>19442</v>
      </c>
      <c r="D1122" s="68">
        <v>10911</v>
      </c>
      <c r="E1122" s="68">
        <v>9357</v>
      </c>
      <c r="F1122" s="68">
        <v>22117</v>
      </c>
      <c r="G1122" s="68">
        <v>18245</v>
      </c>
      <c r="H1122" s="69">
        <f t="shared" si="35"/>
        <v>81154.963000000003</v>
      </c>
      <c r="M1122" s="68">
        <f t="shared" si="36"/>
        <v>13526</v>
      </c>
    </row>
    <row r="1123" spans="1:13" x14ac:dyDescent="0.25">
      <c r="A1123" s="88">
        <v>43237.458333333336</v>
      </c>
      <c r="B1123" s="89">
        <v>1419.9132999999999</v>
      </c>
      <c r="C1123" s="68">
        <v>29020</v>
      </c>
      <c r="D1123" s="68">
        <v>14466</v>
      </c>
      <c r="E1123" s="68">
        <v>11873</v>
      </c>
      <c r="F1123" s="68">
        <v>26416</v>
      </c>
      <c r="G1123" s="68">
        <v>22369</v>
      </c>
      <c r="H1123" s="69">
        <f t="shared" si="35"/>
        <v>105563.9133</v>
      </c>
      <c r="M1123" s="68">
        <f t="shared" si="36"/>
        <v>17594</v>
      </c>
    </row>
    <row r="1124" spans="1:13" x14ac:dyDescent="0.25">
      <c r="A1124" s="88">
        <v>43237.5</v>
      </c>
      <c r="B1124" s="89">
        <v>2966.2808</v>
      </c>
      <c r="C1124" s="68">
        <v>31858</v>
      </c>
      <c r="D1124" s="68">
        <v>28727</v>
      </c>
      <c r="E1124" s="68">
        <v>14888</v>
      </c>
      <c r="F1124" s="68">
        <v>26364</v>
      </c>
      <c r="G1124" s="68">
        <v>22559</v>
      </c>
      <c r="H1124" s="69">
        <f t="shared" si="35"/>
        <v>127362.28080000001</v>
      </c>
      <c r="M1124" s="68">
        <f t="shared" si="36"/>
        <v>21227</v>
      </c>
    </row>
    <row r="1125" spans="1:13" x14ac:dyDescent="0.25">
      <c r="A1125" s="88">
        <v>43237.541666666664</v>
      </c>
      <c r="B1125" s="89">
        <v>3362.797</v>
      </c>
      <c r="C1125" s="68">
        <v>28827</v>
      </c>
      <c r="D1125" s="68">
        <v>32825</v>
      </c>
      <c r="E1125" s="68">
        <v>17336</v>
      </c>
      <c r="F1125" s="68">
        <v>24883</v>
      </c>
      <c r="G1125" s="68">
        <v>21400</v>
      </c>
      <c r="H1125" s="69">
        <f t="shared" si="35"/>
        <v>128633.79699999999</v>
      </c>
      <c r="M1125" s="68">
        <f t="shared" si="36"/>
        <v>21439</v>
      </c>
    </row>
    <row r="1126" spans="1:13" x14ac:dyDescent="0.25">
      <c r="A1126" s="88">
        <v>43237.583333333336</v>
      </c>
      <c r="B1126" s="89">
        <v>2573.6943000000001</v>
      </c>
      <c r="C1126" s="68">
        <v>21367</v>
      </c>
      <c r="D1126" s="68">
        <v>32991</v>
      </c>
      <c r="E1126" s="68">
        <v>13779</v>
      </c>
      <c r="F1126" s="68">
        <v>24846</v>
      </c>
      <c r="G1126" s="68">
        <v>21526</v>
      </c>
      <c r="H1126" s="69">
        <f t="shared" si="35"/>
        <v>117082.6943</v>
      </c>
      <c r="M1126" s="68">
        <f t="shared" si="36"/>
        <v>19514</v>
      </c>
    </row>
    <row r="1127" spans="1:13" x14ac:dyDescent="0.25">
      <c r="A1127" s="88">
        <v>43237.625</v>
      </c>
      <c r="B1127" s="89">
        <v>1910.3542</v>
      </c>
      <c r="C1127" s="68">
        <v>21103</v>
      </c>
      <c r="D1127" s="68">
        <v>26442</v>
      </c>
      <c r="E1127" s="68">
        <v>11180</v>
      </c>
      <c r="F1127" s="68">
        <v>13959</v>
      </c>
      <c r="G1127" s="68">
        <v>11705</v>
      </c>
      <c r="H1127" s="69">
        <f t="shared" si="35"/>
        <v>86299.354200000002</v>
      </c>
      <c r="M1127" s="68">
        <f t="shared" si="36"/>
        <v>14383</v>
      </c>
    </row>
    <row r="1128" spans="1:13" x14ac:dyDescent="0.25">
      <c r="A1128" s="88">
        <v>43237.666666666664</v>
      </c>
      <c r="B1128" s="89">
        <v>1360.3694</v>
      </c>
      <c r="C1128" s="68">
        <v>15412</v>
      </c>
      <c r="D1128" s="68">
        <v>26420</v>
      </c>
      <c r="E1128" s="68">
        <v>7663</v>
      </c>
      <c r="F1128" s="68">
        <v>11304</v>
      </c>
      <c r="G1128" s="68">
        <v>9546</v>
      </c>
      <c r="H1128" s="69">
        <f t="shared" si="35"/>
        <v>71705.369399999996</v>
      </c>
      <c r="M1128" s="68">
        <f t="shared" si="36"/>
        <v>11951</v>
      </c>
    </row>
    <row r="1129" spans="1:13" x14ac:dyDescent="0.25">
      <c r="A1129" s="88">
        <v>43237.708333333336</v>
      </c>
      <c r="B1129" s="89">
        <v>675.69806000000005</v>
      </c>
      <c r="C1129" s="68">
        <v>8437</v>
      </c>
      <c r="D1129" s="68">
        <v>12248</v>
      </c>
      <c r="E1129" s="68">
        <v>4907</v>
      </c>
      <c r="F1129" s="68">
        <v>8310</v>
      </c>
      <c r="G1129" s="68">
        <v>7938</v>
      </c>
      <c r="H1129" s="69">
        <f t="shared" si="35"/>
        <v>42515.698060000002</v>
      </c>
      <c r="M1129" s="68">
        <f t="shared" si="36"/>
        <v>7086</v>
      </c>
    </row>
    <row r="1130" spans="1:13" x14ac:dyDescent="0.25">
      <c r="A1130" s="88">
        <v>43237.75</v>
      </c>
      <c r="B1130" s="89">
        <v>393.60079999999999</v>
      </c>
      <c r="C1130" s="68">
        <v>3540</v>
      </c>
      <c r="D1130" s="68">
        <v>7516</v>
      </c>
      <c r="E1130" s="68">
        <v>3446</v>
      </c>
      <c r="F1130" s="68">
        <v>2113</v>
      </c>
      <c r="G1130" s="68">
        <v>1815</v>
      </c>
      <c r="H1130" s="69">
        <f t="shared" si="35"/>
        <v>18823.6008</v>
      </c>
      <c r="M1130" s="68">
        <f t="shared" si="36"/>
        <v>3137</v>
      </c>
    </row>
    <row r="1131" spans="1:13" x14ac:dyDescent="0.25">
      <c r="A1131" s="88">
        <v>43237.791666666664</v>
      </c>
      <c r="B1131" s="89">
        <v>62.50611</v>
      </c>
      <c r="C1131" s="68">
        <v>595</v>
      </c>
      <c r="D1131" s="68">
        <v>1593</v>
      </c>
      <c r="E1131" s="68">
        <v>438</v>
      </c>
      <c r="F1131" s="68">
        <v>1260</v>
      </c>
      <c r="G1131" s="68">
        <v>1001</v>
      </c>
      <c r="H1131" s="69">
        <f t="shared" si="35"/>
        <v>4949.5061100000003</v>
      </c>
      <c r="M1131" s="68">
        <f t="shared" si="36"/>
        <v>825</v>
      </c>
    </row>
    <row r="1132" spans="1:13" x14ac:dyDescent="0.25">
      <c r="A1132" s="88">
        <v>43237.833333333336</v>
      </c>
      <c r="B1132" s="89">
        <v>0</v>
      </c>
      <c r="C1132" s="68">
        <v>0</v>
      </c>
      <c r="D1132" s="68">
        <v>0</v>
      </c>
      <c r="E1132" s="68">
        <v>0</v>
      </c>
      <c r="F1132" s="68">
        <v>6</v>
      </c>
      <c r="G1132" s="68">
        <v>4</v>
      </c>
      <c r="H1132" s="69">
        <f t="shared" si="35"/>
        <v>10</v>
      </c>
      <c r="M1132" s="68">
        <f t="shared" si="36"/>
        <v>2</v>
      </c>
    </row>
    <row r="1133" spans="1:13" x14ac:dyDescent="0.25">
      <c r="A1133" s="88">
        <v>43237.875</v>
      </c>
      <c r="B1133" s="89">
        <v>0</v>
      </c>
      <c r="C1133" s="68">
        <v>0</v>
      </c>
      <c r="D1133" s="68">
        <v>0</v>
      </c>
      <c r="E1133" s="68">
        <v>0</v>
      </c>
      <c r="F1133" s="68">
        <v>0</v>
      </c>
      <c r="G1133" s="68">
        <v>0</v>
      </c>
      <c r="H1133" s="69">
        <f t="shared" si="35"/>
        <v>0</v>
      </c>
      <c r="M1133" s="68">
        <f t="shared" si="36"/>
        <v>0</v>
      </c>
    </row>
    <row r="1134" spans="1:13" x14ac:dyDescent="0.25">
      <c r="A1134" s="88">
        <v>43237.916666666664</v>
      </c>
      <c r="B1134" s="89">
        <v>0</v>
      </c>
      <c r="C1134" s="68">
        <v>0</v>
      </c>
      <c r="D1134" s="68">
        <v>0</v>
      </c>
      <c r="E1134" s="68">
        <v>0</v>
      </c>
      <c r="F1134" s="68">
        <v>0</v>
      </c>
      <c r="G1134" s="68">
        <v>0</v>
      </c>
      <c r="H1134" s="69">
        <f t="shared" si="35"/>
        <v>0</v>
      </c>
      <c r="M1134" s="68">
        <f t="shared" si="36"/>
        <v>0</v>
      </c>
    </row>
    <row r="1135" spans="1:13" x14ac:dyDescent="0.25">
      <c r="A1135" s="88">
        <v>43237.958333333336</v>
      </c>
      <c r="B1135" s="89">
        <v>0</v>
      </c>
      <c r="C1135" s="68">
        <v>0</v>
      </c>
      <c r="D1135" s="68">
        <v>0</v>
      </c>
      <c r="E1135" s="68">
        <v>0</v>
      </c>
      <c r="F1135" s="68">
        <v>0</v>
      </c>
      <c r="G1135" s="68">
        <v>0</v>
      </c>
      <c r="H1135" s="69">
        <f t="shared" si="35"/>
        <v>0</v>
      </c>
      <c r="M1135" s="68">
        <f t="shared" si="36"/>
        <v>0</v>
      </c>
    </row>
    <row r="1136" spans="1:13" x14ac:dyDescent="0.25">
      <c r="A1136" s="88">
        <v>43238</v>
      </c>
      <c r="B1136" s="89">
        <v>0</v>
      </c>
      <c r="C1136" s="68">
        <v>0</v>
      </c>
      <c r="D1136" s="68">
        <v>0</v>
      </c>
      <c r="E1136" s="68">
        <v>0</v>
      </c>
      <c r="F1136" s="68">
        <v>0</v>
      </c>
      <c r="G1136" s="68">
        <v>0</v>
      </c>
      <c r="H1136" s="69">
        <f t="shared" si="35"/>
        <v>0</v>
      </c>
      <c r="M1136" s="68">
        <f t="shared" si="36"/>
        <v>0</v>
      </c>
    </row>
    <row r="1137" spans="1:13" x14ac:dyDescent="0.25">
      <c r="A1137" s="88">
        <v>43238.041666666664</v>
      </c>
      <c r="B1137" s="89">
        <v>0</v>
      </c>
      <c r="C1137" s="68">
        <v>0</v>
      </c>
      <c r="D1137" s="68">
        <v>0</v>
      </c>
      <c r="E1137" s="68">
        <v>0</v>
      </c>
      <c r="F1137" s="68">
        <v>0</v>
      </c>
      <c r="G1137" s="68">
        <v>0</v>
      </c>
      <c r="H1137" s="69">
        <f t="shared" si="35"/>
        <v>0</v>
      </c>
      <c r="M1137" s="68">
        <f t="shared" si="36"/>
        <v>0</v>
      </c>
    </row>
    <row r="1138" spans="1:13" x14ac:dyDescent="0.25">
      <c r="A1138" s="88">
        <v>43238.083333333336</v>
      </c>
      <c r="B1138" s="89">
        <v>0</v>
      </c>
      <c r="C1138" s="68">
        <v>0</v>
      </c>
      <c r="D1138" s="68">
        <v>0</v>
      </c>
      <c r="E1138" s="68">
        <v>0</v>
      </c>
      <c r="F1138" s="68">
        <v>0</v>
      </c>
      <c r="G1138" s="68">
        <v>0</v>
      </c>
      <c r="H1138" s="69">
        <f t="shared" si="35"/>
        <v>0</v>
      </c>
      <c r="M1138" s="68">
        <f t="shared" si="36"/>
        <v>0</v>
      </c>
    </row>
    <row r="1139" spans="1:13" x14ac:dyDescent="0.25">
      <c r="A1139" s="88">
        <v>43238.125</v>
      </c>
      <c r="B1139" s="89">
        <v>0</v>
      </c>
      <c r="C1139" s="68">
        <v>0</v>
      </c>
      <c r="D1139" s="68">
        <v>0</v>
      </c>
      <c r="E1139" s="68">
        <v>0</v>
      </c>
      <c r="F1139" s="68">
        <v>0</v>
      </c>
      <c r="G1139" s="68">
        <v>0</v>
      </c>
      <c r="H1139" s="69">
        <f t="shared" si="35"/>
        <v>0</v>
      </c>
      <c r="M1139" s="68">
        <f t="shared" si="36"/>
        <v>0</v>
      </c>
    </row>
    <row r="1140" spans="1:13" x14ac:dyDescent="0.25">
      <c r="A1140" s="88">
        <v>43238.166666666664</v>
      </c>
      <c r="B1140" s="89">
        <v>0</v>
      </c>
      <c r="C1140" s="68">
        <v>0</v>
      </c>
      <c r="D1140" s="68">
        <v>0</v>
      </c>
      <c r="E1140" s="68">
        <v>0</v>
      </c>
      <c r="F1140" s="68">
        <v>0</v>
      </c>
      <c r="G1140" s="68">
        <v>0</v>
      </c>
      <c r="H1140" s="69">
        <f t="shared" si="35"/>
        <v>0</v>
      </c>
      <c r="M1140" s="68">
        <f t="shared" si="36"/>
        <v>0</v>
      </c>
    </row>
    <row r="1141" spans="1:13" x14ac:dyDescent="0.25">
      <c r="A1141" s="88">
        <v>43238.208333333336</v>
      </c>
      <c r="B1141" s="89">
        <v>0</v>
      </c>
      <c r="C1141" s="68">
        <v>397</v>
      </c>
      <c r="D1141" s="68">
        <v>156</v>
      </c>
      <c r="E1141" s="68">
        <v>17</v>
      </c>
      <c r="F1141" s="68">
        <v>345</v>
      </c>
      <c r="G1141" s="68">
        <v>270</v>
      </c>
      <c r="H1141" s="69">
        <f t="shared" si="35"/>
        <v>1185</v>
      </c>
      <c r="M1141" s="68">
        <f t="shared" si="36"/>
        <v>198</v>
      </c>
    </row>
    <row r="1142" spans="1:13" x14ac:dyDescent="0.25">
      <c r="A1142" s="88">
        <v>43238.25</v>
      </c>
      <c r="B1142" s="89">
        <v>195.37816000000001</v>
      </c>
      <c r="C1142" s="68">
        <v>5717</v>
      </c>
      <c r="D1142" s="68">
        <v>2638</v>
      </c>
      <c r="E1142" s="68">
        <v>2301</v>
      </c>
      <c r="F1142" s="68">
        <v>3599</v>
      </c>
      <c r="G1142" s="68">
        <v>2651</v>
      </c>
      <c r="H1142" s="69">
        <f t="shared" si="35"/>
        <v>17101.37816</v>
      </c>
      <c r="M1142" s="68">
        <f t="shared" si="36"/>
        <v>2850</v>
      </c>
    </row>
    <row r="1143" spans="1:13" x14ac:dyDescent="0.25">
      <c r="A1143" s="88">
        <v>43238.291666666664</v>
      </c>
      <c r="B1143" s="89">
        <v>733.46423000000004</v>
      </c>
      <c r="C1143" s="68">
        <v>15166</v>
      </c>
      <c r="D1143" s="68">
        <v>7417</v>
      </c>
      <c r="E1143" s="68">
        <v>6414</v>
      </c>
      <c r="F1143" s="68">
        <v>11588</v>
      </c>
      <c r="G1143" s="68">
        <v>6876</v>
      </c>
      <c r="H1143" s="69">
        <f t="shared" si="35"/>
        <v>48194.464229999998</v>
      </c>
      <c r="M1143" s="68">
        <f t="shared" si="36"/>
        <v>8032</v>
      </c>
    </row>
    <row r="1144" spans="1:13" x14ac:dyDescent="0.25">
      <c r="A1144" s="88">
        <v>43238.333333333336</v>
      </c>
      <c r="B1144" s="89">
        <v>1532.069</v>
      </c>
      <c r="C1144" s="68">
        <v>32053</v>
      </c>
      <c r="D1144" s="68">
        <v>14323</v>
      </c>
      <c r="E1144" s="68">
        <v>11209</v>
      </c>
      <c r="F1144" s="68">
        <v>19268</v>
      </c>
      <c r="G1144" s="68">
        <v>13488</v>
      </c>
      <c r="H1144" s="69">
        <f t="shared" si="35"/>
        <v>91873.069000000003</v>
      </c>
      <c r="M1144" s="68">
        <f t="shared" si="36"/>
        <v>15312</v>
      </c>
    </row>
    <row r="1145" spans="1:13" x14ac:dyDescent="0.25">
      <c r="A1145" s="88">
        <v>43238.375</v>
      </c>
      <c r="B1145" s="89">
        <v>3608.5333999999998</v>
      </c>
      <c r="C1145" s="68">
        <v>41805</v>
      </c>
      <c r="D1145" s="68">
        <v>22373</v>
      </c>
      <c r="E1145" s="68">
        <v>15207</v>
      </c>
      <c r="F1145" s="68">
        <v>19768</v>
      </c>
      <c r="G1145" s="68">
        <v>15765</v>
      </c>
      <c r="H1145" s="69">
        <f t="shared" si="35"/>
        <v>118526.5334</v>
      </c>
      <c r="M1145" s="68">
        <f t="shared" si="36"/>
        <v>19754</v>
      </c>
    </row>
    <row r="1146" spans="1:13" x14ac:dyDescent="0.25">
      <c r="A1146" s="88">
        <v>43238.416666666664</v>
      </c>
      <c r="B1146" s="89">
        <v>4182.7782999999999</v>
      </c>
      <c r="C1146" s="68">
        <v>35355</v>
      </c>
      <c r="D1146" s="68">
        <v>33336</v>
      </c>
      <c r="E1146" s="68">
        <v>13706</v>
      </c>
      <c r="F1146" s="68">
        <v>24768</v>
      </c>
      <c r="G1146" s="68">
        <v>20919</v>
      </c>
      <c r="H1146" s="69">
        <f t="shared" si="35"/>
        <v>132266.77830000001</v>
      </c>
      <c r="M1146" s="68">
        <f t="shared" si="36"/>
        <v>22044</v>
      </c>
    </row>
    <row r="1147" spans="1:13" x14ac:dyDescent="0.25">
      <c r="A1147" s="88">
        <v>43238.458333333336</v>
      </c>
      <c r="B1147" s="89">
        <v>4568.8013000000001</v>
      </c>
      <c r="C1147" s="68">
        <v>32281</v>
      </c>
      <c r="D1147" s="68">
        <v>34869</v>
      </c>
      <c r="E1147" s="68">
        <v>19005</v>
      </c>
      <c r="F1147" s="68">
        <v>36167</v>
      </c>
      <c r="G1147" s="68">
        <v>28231</v>
      </c>
      <c r="H1147" s="69">
        <f t="shared" si="35"/>
        <v>155121.80129999999</v>
      </c>
      <c r="M1147" s="68">
        <f t="shared" si="36"/>
        <v>25854</v>
      </c>
    </row>
    <row r="1148" spans="1:13" x14ac:dyDescent="0.25">
      <c r="A1148" s="88">
        <v>43238.5</v>
      </c>
      <c r="B1148" s="89">
        <v>4138.5106999999998</v>
      </c>
      <c r="C1148" s="68">
        <v>44393</v>
      </c>
      <c r="D1148" s="68">
        <v>36053</v>
      </c>
      <c r="E1148" s="68">
        <v>21712</v>
      </c>
      <c r="F1148" s="68">
        <v>36931</v>
      </c>
      <c r="G1148" s="68">
        <v>28649</v>
      </c>
      <c r="H1148" s="69">
        <f t="shared" si="35"/>
        <v>171876.51069999998</v>
      </c>
      <c r="M1148" s="68">
        <f t="shared" si="36"/>
        <v>28646</v>
      </c>
    </row>
    <row r="1149" spans="1:13" x14ac:dyDescent="0.25">
      <c r="A1149" s="88">
        <v>43238.541666666664</v>
      </c>
      <c r="B1149" s="89">
        <v>3497.9603999999999</v>
      </c>
      <c r="C1149" s="68">
        <v>42159</v>
      </c>
      <c r="D1149" s="68">
        <v>40081</v>
      </c>
      <c r="E1149" s="68">
        <v>22035</v>
      </c>
      <c r="F1149" s="68">
        <v>37003</v>
      </c>
      <c r="G1149" s="68">
        <v>28600</v>
      </c>
      <c r="H1149" s="69">
        <f t="shared" si="35"/>
        <v>173375.96039999998</v>
      </c>
      <c r="M1149" s="68">
        <f t="shared" si="36"/>
        <v>28896</v>
      </c>
    </row>
    <row r="1150" spans="1:13" x14ac:dyDescent="0.25">
      <c r="A1150" s="88">
        <v>43238.583333333336</v>
      </c>
      <c r="B1150" s="89">
        <v>3461.7595000000001</v>
      </c>
      <c r="C1150" s="68">
        <v>36967</v>
      </c>
      <c r="D1150" s="68">
        <v>41940</v>
      </c>
      <c r="E1150" s="68">
        <v>20142</v>
      </c>
      <c r="F1150" s="68">
        <v>34542</v>
      </c>
      <c r="G1150" s="68">
        <v>27699</v>
      </c>
      <c r="H1150" s="69">
        <f t="shared" si="35"/>
        <v>164751.75949999999</v>
      </c>
      <c r="M1150" s="68">
        <f t="shared" si="36"/>
        <v>27459</v>
      </c>
    </row>
    <row r="1151" spans="1:13" x14ac:dyDescent="0.25">
      <c r="A1151" s="88">
        <v>43238.625</v>
      </c>
      <c r="B1151" s="89">
        <v>2521.9207000000001</v>
      </c>
      <c r="C1151" s="68">
        <v>28361</v>
      </c>
      <c r="D1151" s="68">
        <v>38477</v>
      </c>
      <c r="E1151" s="68">
        <v>16822</v>
      </c>
      <c r="F1151" s="68">
        <v>29192</v>
      </c>
      <c r="G1151" s="68">
        <v>26493</v>
      </c>
      <c r="H1151" s="69">
        <f t="shared" si="35"/>
        <v>141866.92070000002</v>
      </c>
      <c r="M1151" s="68">
        <f t="shared" si="36"/>
        <v>23644</v>
      </c>
    </row>
    <row r="1152" spans="1:13" x14ac:dyDescent="0.25">
      <c r="A1152" s="88">
        <v>43238.666666666664</v>
      </c>
      <c r="B1152" s="89">
        <v>1344.0977</v>
      </c>
      <c r="C1152" s="68">
        <v>17602</v>
      </c>
      <c r="D1152" s="68">
        <v>29849</v>
      </c>
      <c r="E1152" s="68">
        <v>11993</v>
      </c>
      <c r="F1152" s="68">
        <v>19411</v>
      </c>
      <c r="G1152" s="68">
        <v>18896</v>
      </c>
      <c r="H1152" s="69">
        <f t="shared" si="35"/>
        <v>99095.097699999998</v>
      </c>
      <c r="M1152" s="68">
        <f t="shared" si="36"/>
        <v>16516</v>
      </c>
    </row>
    <row r="1153" spans="1:13" x14ac:dyDescent="0.25">
      <c r="A1153" s="88">
        <v>43238.708333333336</v>
      </c>
      <c r="B1153" s="89">
        <v>539.67773</v>
      </c>
      <c r="C1153" s="68">
        <v>7185</v>
      </c>
      <c r="D1153" s="68">
        <v>20906</v>
      </c>
      <c r="E1153" s="68">
        <v>7547</v>
      </c>
      <c r="F1153" s="68">
        <v>10223</v>
      </c>
      <c r="G1153" s="68">
        <v>11255</v>
      </c>
      <c r="H1153" s="69">
        <f t="shared" si="35"/>
        <v>57655.677729999996</v>
      </c>
      <c r="M1153" s="68">
        <f t="shared" si="36"/>
        <v>9609</v>
      </c>
    </row>
    <row r="1154" spans="1:13" x14ac:dyDescent="0.25">
      <c r="A1154" s="88">
        <v>43238.75</v>
      </c>
      <c r="B1154" s="89">
        <v>355.15685999999999</v>
      </c>
      <c r="C1154" s="68">
        <v>2735</v>
      </c>
      <c r="D1154" s="68">
        <v>12857</v>
      </c>
      <c r="E1154" s="68">
        <v>3879</v>
      </c>
      <c r="F1154" s="68">
        <v>3655</v>
      </c>
      <c r="G1154" s="68">
        <v>3713</v>
      </c>
      <c r="H1154" s="69">
        <f t="shared" si="35"/>
        <v>27194.156859999999</v>
      </c>
      <c r="M1154" s="68">
        <f t="shared" si="36"/>
        <v>4532</v>
      </c>
    </row>
    <row r="1155" spans="1:13" x14ac:dyDescent="0.25">
      <c r="A1155" s="88">
        <v>43238.791666666664</v>
      </c>
      <c r="B1155" s="89">
        <v>99.270269999999996</v>
      </c>
      <c r="C1155" s="68">
        <v>994</v>
      </c>
      <c r="D1155" s="68">
        <v>2303</v>
      </c>
      <c r="E1155" s="68">
        <v>1023</v>
      </c>
      <c r="F1155" s="68">
        <v>1157</v>
      </c>
      <c r="G1155" s="68">
        <v>1051</v>
      </c>
      <c r="H1155" s="69">
        <f t="shared" si="35"/>
        <v>6627.27027</v>
      </c>
      <c r="M1155" s="68">
        <f t="shared" si="36"/>
        <v>1105</v>
      </c>
    </row>
    <row r="1156" spans="1:13" x14ac:dyDescent="0.25">
      <c r="A1156" s="88">
        <v>43238.833333333336</v>
      </c>
      <c r="B1156" s="89">
        <v>0</v>
      </c>
      <c r="C1156" s="68">
        <v>0</v>
      </c>
      <c r="D1156" s="68">
        <v>1</v>
      </c>
      <c r="E1156" s="68">
        <v>0</v>
      </c>
      <c r="F1156" s="68">
        <v>0</v>
      </c>
      <c r="G1156" s="68">
        <v>0</v>
      </c>
      <c r="H1156" s="69">
        <f t="shared" si="35"/>
        <v>1</v>
      </c>
      <c r="M1156" s="68">
        <f t="shared" si="36"/>
        <v>0</v>
      </c>
    </row>
    <row r="1157" spans="1:13" x14ac:dyDescent="0.25">
      <c r="A1157" s="88">
        <v>43238.875</v>
      </c>
      <c r="B1157" s="89">
        <v>0</v>
      </c>
      <c r="C1157" s="68">
        <v>0</v>
      </c>
      <c r="D1157" s="68">
        <v>0</v>
      </c>
      <c r="E1157" s="68">
        <v>0</v>
      </c>
      <c r="F1157" s="68">
        <v>0</v>
      </c>
      <c r="G1157" s="68">
        <v>0</v>
      </c>
      <c r="H1157" s="69">
        <f t="shared" si="35"/>
        <v>0</v>
      </c>
      <c r="M1157" s="68">
        <f t="shared" si="36"/>
        <v>0</v>
      </c>
    </row>
    <row r="1158" spans="1:13" x14ac:dyDescent="0.25">
      <c r="A1158" s="88">
        <v>43238.916666666664</v>
      </c>
      <c r="B1158" s="89">
        <v>0</v>
      </c>
      <c r="C1158" s="68">
        <v>0</v>
      </c>
      <c r="D1158" s="68">
        <v>0</v>
      </c>
      <c r="E1158" s="68">
        <v>0</v>
      </c>
      <c r="F1158" s="68">
        <v>0</v>
      </c>
      <c r="G1158" s="68">
        <v>0</v>
      </c>
      <c r="H1158" s="69">
        <f t="shared" si="35"/>
        <v>0</v>
      </c>
      <c r="M1158" s="68">
        <f t="shared" si="36"/>
        <v>0</v>
      </c>
    </row>
    <row r="1159" spans="1:13" x14ac:dyDescent="0.25">
      <c r="A1159" s="88">
        <v>43238.958333333336</v>
      </c>
      <c r="B1159" s="89">
        <v>0</v>
      </c>
      <c r="C1159" s="68">
        <v>0</v>
      </c>
      <c r="D1159" s="68">
        <v>0</v>
      </c>
      <c r="E1159" s="68">
        <v>0</v>
      </c>
      <c r="F1159" s="68">
        <v>0</v>
      </c>
      <c r="G1159" s="68">
        <v>0</v>
      </c>
      <c r="H1159" s="69">
        <f t="shared" si="35"/>
        <v>0</v>
      </c>
      <c r="M1159" s="68">
        <f t="shared" si="36"/>
        <v>0</v>
      </c>
    </row>
    <row r="1160" spans="1:13" x14ac:dyDescent="0.25">
      <c r="A1160" s="88">
        <v>43239</v>
      </c>
      <c r="B1160" s="89">
        <v>0</v>
      </c>
      <c r="C1160" s="68">
        <v>0</v>
      </c>
      <c r="D1160" s="68">
        <v>0</v>
      </c>
      <c r="E1160" s="68">
        <v>0</v>
      </c>
      <c r="F1160" s="68">
        <v>0</v>
      </c>
      <c r="G1160" s="68">
        <v>0</v>
      </c>
      <c r="H1160" s="69">
        <f t="shared" si="35"/>
        <v>0</v>
      </c>
      <c r="M1160" s="68">
        <f t="shared" si="36"/>
        <v>0</v>
      </c>
    </row>
    <row r="1161" spans="1:13" x14ac:dyDescent="0.25">
      <c r="A1161" s="88">
        <v>43239.041666666664</v>
      </c>
      <c r="B1161" s="89">
        <v>0</v>
      </c>
      <c r="C1161" s="68">
        <v>0</v>
      </c>
      <c r="D1161" s="68">
        <v>0</v>
      </c>
      <c r="E1161" s="68">
        <v>0</v>
      </c>
      <c r="F1161" s="68">
        <v>0</v>
      </c>
      <c r="G1161" s="68">
        <v>0</v>
      </c>
      <c r="H1161" s="69">
        <f t="shared" ref="H1161:H1224" si="37">SUM(B1161:G1161)</f>
        <v>0</v>
      </c>
      <c r="M1161" s="68">
        <f t="shared" ref="M1161:M1224" si="38">ROUND(AVERAGE(B1161:G1161),0)</f>
        <v>0</v>
      </c>
    </row>
    <row r="1162" spans="1:13" x14ac:dyDescent="0.25">
      <c r="A1162" s="88">
        <v>43239.083333333336</v>
      </c>
      <c r="B1162" s="89">
        <v>0</v>
      </c>
      <c r="C1162" s="68">
        <v>0</v>
      </c>
      <c r="D1162" s="68">
        <v>0</v>
      </c>
      <c r="E1162" s="68">
        <v>0</v>
      </c>
      <c r="F1162" s="68">
        <v>0</v>
      </c>
      <c r="G1162" s="68">
        <v>0</v>
      </c>
      <c r="H1162" s="69">
        <f t="shared" si="37"/>
        <v>0</v>
      </c>
      <c r="M1162" s="68">
        <f t="shared" si="38"/>
        <v>0</v>
      </c>
    </row>
    <row r="1163" spans="1:13" x14ac:dyDescent="0.25">
      <c r="A1163" s="88">
        <v>43239.125</v>
      </c>
      <c r="B1163" s="89">
        <v>0</v>
      </c>
      <c r="C1163" s="68">
        <v>0</v>
      </c>
      <c r="D1163" s="68">
        <v>0</v>
      </c>
      <c r="E1163" s="68">
        <v>0</v>
      </c>
      <c r="F1163" s="68">
        <v>0</v>
      </c>
      <c r="G1163" s="68">
        <v>0</v>
      </c>
      <c r="H1163" s="69">
        <f t="shared" si="37"/>
        <v>0</v>
      </c>
      <c r="M1163" s="68">
        <f t="shared" si="38"/>
        <v>0</v>
      </c>
    </row>
    <row r="1164" spans="1:13" x14ac:dyDescent="0.25">
      <c r="A1164" s="88">
        <v>43239.166666666664</v>
      </c>
      <c r="B1164" s="89">
        <v>0</v>
      </c>
      <c r="C1164" s="68">
        <v>0</v>
      </c>
      <c r="D1164" s="68">
        <v>0</v>
      </c>
      <c r="E1164" s="68">
        <v>0</v>
      </c>
      <c r="F1164" s="68">
        <v>0</v>
      </c>
      <c r="G1164" s="68">
        <v>0</v>
      </c>
      <c r="H1164" s="69">
        <f t="shared" si="37"/>
        <v>0</v>
      </c>
      <c r="M1164" s="68">
        <f t="shared" si="38"/>
        <v>0</v>
      </c>
    </row>
    <row r="1165" spans="1:13" x14ac:dyDescent="0.25">
      <c r="A1165" s="88">
        <v>43239.208333333336</v>
      </c>
      <c r="B1165" s="89">
        <v>5.0724587000000003</v>
      </c>
      <c r="C1165" s="68">
        <v>1011</v>
      </c>
      <c r="D1165" s="68">
        <v>728</v>
      </c>
      <c r="E1165" s="68">
        <v>92</v>
      </c>
      <c r="F1165" s="68">
        <v>492</v>
      </c>
      <c r="G1165" s="68">
        <v>440</v>
      </c>
      <c r="H1165" s="69">
        <f t="shared" si="37"/>
        <v>2768.0724587</v>
      </c>
      <c r="M1165" s="68">
        <f t="shared" si="38"/>
        <v>461</v>
      </c>
    </row>
    <row r="1166" spans="1:13" x14ac:dyDescent="0.25">
      <c r="A1166" s="88">
        <v>43239.25</v>
      </c>
      <c r="B1166" s="89">
        <v>312.45699999999999</v>
      </c>
      <c r="C1166" s="68">
        <v>6961</v>
      </c>
      <c r="D1166" s="68">
        <v>4495</v>
      </c>
      <c r="E1166" s="68">
        <v>3791</v>
      </c>
      <c r="F1166" s="68">
        <v>4788</v>
      </c>
      <c r="G1166" s="68">
        <v>3545</v>
      </c>
      <c r="H1166" s="69">
        <f t="shared" si="37"/>
        <v>23892.457000000002</v>
      </c>
      <c r="M1166" s="68">
        <f t="shared" si="38"/>
        <v>3982</v>
      </c>
    </row>
    <row r="1167" spans="1:13" x14ac:dyDescent="0.25">
      <c r="A1167" s="88">
        <v>43239.291666666664</v>
      </c>
      <c r="B1167" s="89">
        <v>691.83579999999995</v>
      </c>
      <c r="C1167" s="68">
        <v>14491</v>
      </c>
      <c r="D1167" s="68">
        <v>9397</v>
      </c>
      <c r="E1167" s="68">
        <v>7540</v>
      </c>
      <c r="F1167" s="68">
        <v>11087</v>
      </c>
      <c r="G1167" s="68">
        <v>7441</v>
      </c>
      <c r="H1167" s="69">
        <f t="shared" si="37"/>
        <v>50647.835800000001</v>
      </c>
      <c r="M1167" s="68">
        <f t="shared" si="38"/>
        <v>8441</v>
      </c>
    </row>
    <row r="1168" spans="1:13" x14ac:dyDescent="0.25">
      <c r="A1168" s="88">
        <v>43239.333333333336</v>
      </c>
      <c r="B1168" s="89">
        <v>1903.0017</v>
      </c>
      <c r="C1168" s="68">
        <v>27154</v>
      </c>
      <c r="D1168" s="68">
        <v>16102</v>
      </c>
      <c r="E1168" s="68">
        <v>11112</v>
      </c>
      <c r="F1168" s="68">
        <v>20031</v>
      </c>
      <c r="G1168" s="68">
        <v>14549</v>
      </c>
      <c r="H1168" s="69">
        <f t="shared" si="37"/>
        <v>90851.001699999993</v>
      </c>
      <c r="M1168" s="68">
        <f t="shared" si="38"/>
        <v>15142</v>
      </c>
    </row>
    <row r="1169" spans="1:13" x14ac:dyDescent="0.25">
      <c r="A1169" s="88">
        <v>43239.375</v>
      </c>
      <c r="B1169" s="89">
        <v>3206.1849999999999</v>
      </c>
      <c r="C1169" s="68">
        <v>31239</v>
      </c>
      <c r="D1169" s="68">
        <v>26860</v>
      </c>
      <c r="E1169" s="68">
        <v>16441</v>
      </c>
      <c r="F1169" s="68">
        <v>21559</v>
      </c>
      <c r="G1169" s="68">
        <v>17340</v>
      </c>
      <c r="H1169" s="69">
        <f t="shared" si="37"/>
        <v>116645.185</v>
      </c>
      <c r="M1169" s="68">
        <f t="shared" si="38"/>
        <v>19441</v>
      </c>
    </row>
    <row r="1170" spans="1:13" x14ac:dyDescent="0.25">
      <c r="A1170" s="88">
        <v>43239.416666666664</v>
      </c>
      <c r="B1170" s="89">
        <v>4043.0880000000002</v>
      </c>
      <c r="C1170" s="68">
        <v>31913</v>
      </c>
      <c r="D1170" s="68">
        <v>24540</v>
      </c>
      <c r="E1170" s="68">
        <v>16161</v>
      </c>
      <c r="F1170" s="68">
        <v>24587</v>
      </c>
      <c r="G1170" s="68">
        <v>19983</v>
      </c>
      <c r="H1170" s="69">
        <f t="shared" si="37"/>
        <v>121227.088</v>
      </c>
      <c r="M1170" s="68">
        <f t="shared" si="38"/>
        <v>20205</v>
      </c>
    </row>
    <row r="1171" spans="1:13" x14ac:dyDescent="0.25">
      <c r="A1171" s="88">
        <v>43239.458333333336</v>
      </c>
      <c r="B1171" s="89">
        <v>2126.2559000000001</v>
      </c>
      <c r="C1171" s="68">
        <v>22970</v>
      </c>
      <c r="D1171" s="68">
        <v>33920</v>
      </c>
      <c r="E1171" s="68">
        <v>17357</v>
      </c>
      <c r="F1171" s="68">
        <v>21422</v>
      </c>
      <c r="G1171" s="68">
        <v>17996</v>
      </c>
      <c r="H1171" s="69">
        <f t="shared" si="37"/>
        <v>115791.2559</v>
      </c>
      <c r="M1171" s="68">
        <f t="shared" si="38"/>
        <v>19299</v>
      </c>
    </row>
    <row r="1172" spans="1:13" x14ac:dyDescent="0.25">
      <c r="A1172" s="88">
        <v>43239.5</v>
      </c>
      <c r="B1172" s="89">
        <v>1007.9837</v>
      </c>
      <c r="C1172" s="68">
        <v>15978</v>
      </c>
      <c r="D1172" s="68">
        <v>19192</v>
      </c>
      <c r="E1172" s="68">
        <v>11902</v>
      </c>
      <c r="F1172" s="68">
        <v>13921</v>
      </c>
      <c r="G1172" s="68">
        <v>11013</v>
      </c>
      <c r="H1172" s="69">
        <f t="shared" si="37"/>
        <v>73013.983699999997</v>
      </c>
      <c r="M1172" s="68">
        <f t="shared" si="38"/>
        <v>12169</v>
      </c>
    </row>
    <row r="1173" spans="1:13" x14ac:dyDescent="0.25">
      <c r="A1173" s="88">
        <v>43239.541666666664</v>
      </c>
      <c r="B1173" s="89">
        <v>1317.2483</v>
      </c>
      <c r="C1173" s="68">
        <v>11988</v>
      </c>
      <c r="D1173" s="68">
        <v>14863</v>
      </c>
      <c r="E1173" s="68">
        <v>6502</v>
      </c>
      <c r="F1173" s="68">
        <v>10279</v>
      </c>
      <c r="G1173" s="68">
        <v>8497</v>
      </c>
      <c r="H1173" s="69">
        <f t="shared" si="37"/>
        <v>53446.248299999999</v>
      </c>
      <c r="M1173" s="68">
        <f t="shared" si="38"/>
        <v>8908</v>
      </c>
    </row>
    <row r="1174" spans="1:13" x14ac:dyDescent="0.25">
      <c r="A1174" s="88">
        <v>43239.583333333336</v>
      </c>
      <c r="B1174" s="89">
        <v>1224.9042999999999</v>
      </c>
      <c r="C1174" s="68">
        <v>9399</v>
      </c>
      <c r="D1174" s="68">
        <v>16167</v>
      </c>
      <c r="E1174" s="68">
        <v>6807</v>
      </c>
      <c r="F1174" s="68">
        <v>8043</v>
      </c>
      <c r="G1174" s="68">
        <v>6732</v>
      </c>
      <c r="H1174" s="69">
        <f t="shared" si="37"/>
        <v>48372.904300000002</v>
      </c>
      <c r="M1174" s="68">
        <f t="shared" si="38"/>
        <v>8062</v>
      </c>
    </row>
    <row r="1175" spans="1:13" x14ac:dyDescent="0.25">
      <c r="A1175" s="88">
        <v>43239.625</v>
      </c>
      <c r="B1175" s="89">
        <v>581.11614999999995</v>
      </c>
      <c r="C1175" s="68">
        <v>7580</v>
      </c>
      <c r="D1175" s="68">
        <v>9059</v>
      </c>
      <c r="E1175" s="68">
        <v>5660</v>
      </c>
      <c r="F1175" s="68">
        <v>7912</v>
      </c>
      <c r="G1175" s="68">
        <v>6665</v>
      </c>
      <c r="H1175" s="69">
        <f t="shared" si="37"/>
        <v>37457.116150000002</v>
      </c>
      <c r="M1175" s="68">
        <f t="shared" si="38"/>
        <v>6243</v>
      </c>
    </row>
    <row r="1176" spans="1:13" x14ac:dyDescent="0.25">
      <c r="A1176" s="88">
        <v>43239.666666666664</v>
      </c>
      <c r="B1176" s="89">
        <v>238.73166000000001</v>
      </c>
      <c r="C1176" s="68">
        <v>3258</v>
      </c>
      <c r="D1176" s="68">
        <v>5139</v>
      </c>
      <c r="E1176" s="68">
        <v>4010</v>
      </c>
      <c r="F1176" s="68">
        <v>3299</v>
      </c>
      <c r="G1176" s="68">
        <v>2748</v>
      </c>
      <c r="H1176" s="69">
        <f t="shared" si="37"/>
        <v>18692.731659999998</v>
      </c>
      <c r="M1176" s="68">
        <f t="shared" si="38"/>
        <v>3115</v>
      </c>
    </row>
    <row r="1177" spans="1:13" x14ac:dyDescent="0.25">
      <c r="A1177" s="88">
        <v>43239.708333333336</v>
      </c>
      <c r="B1177" s="89">
        <v>154.84801999999999</v>
      </c>
      <c r="C1177" s="68">
        <v>1625</v>
      </c>
      <c r="D1177" s="68">
        <v>1674</v>
      </c>
      <c r="E1177" s="68">
        <v>877</v>
      </c>
      <c r="F1177" s="68">
        <v>1532</v>
      </c>
      <c r="G1177" s="68">
        <v>1287</v>
      </c>
      <c r="H1177" s="69">
        <f t="shared" si="37"/>
        <v>7149.8480199999995</v>
      </c>
      <c r="M1177" s="68">
        <f t="shared" si="38"/>
        <v>1192</v>
      </c>
    </row>
    <row r="1178" spans="1:13" x14ac:dyDescent="0.25">
      <c r="A1178" s="88">
        <v>43239.75</v>
      </c>
      <c r="B1178" s="89">
        <v>76.091250000000002</v>
      </c>
      <c r="C1178" s="68">
        <v>396</v>
      </c>
      <c r="D1178" s="68">
        <v>781</v>
      </c>
      <c r="E1178" s="68">
        <v>449</v>
      </c>
      <c r="F1178" s="68">
        <v>354</v>
      </c>
      <c r="G1178" s="68">
        <v>273</v>
      </c>
      <c r="H1178" s="69">
        <f t="shared" si="37"/>
        <v>2329.0912499999999</v>
      </c>
      <c r="M1178" s="68">
        <f t="shared" si="38"/>
        <v>388</v>
      </c>
    </row>
    <row r="1179" spans="1:13" x14ac:dyDescent="0.25">
      <c r="A1179" s="88">
        <v>43239.791666666664</v>
      </c>
      <c r="B1179" s="89">
        <v>0</v>
      </c>
      <c r="C1179" s="68">
        <v>117</v>
      </c>
      <c r="D1179" s="68">
        <v>51</v>
      </c>
      <c r="E1179" s="68">
        <v>13</v>
      </c>
      <c r="F1179" s="68">
        <v>26</v>
      </c>
      <c r="G1179" s="68">
        <v>20</v>
      </c>
      <c r="H1179" s="69">
        <f t="shared" si="37"/>
        <v>227</v>
      </c>
      <c r="M1179" s="68">
        <f t="shared" si="38"/>
        <v>38</v>
      </c>
    </row>
    <row r="1180" spans="1:13" x14ac:dyDescent="0.25">
      <c r="A1180" s="88">
        <v>43239.833333333336</v>
      </c>
      <c r="B1180" s="89">
        <v>0</v>
      </c>
      <c r="C1180" s="68">
        <v>0</v>
      </c>
      <c r="D1180" s="68">
        <v>0</v>
      </c>
      <c r="E1180" s="68">
        <v>0</v>
      </c>
      <c r="F1180" s="68">
        <v>0</v>
      </c>
      <c r="G1180" s="68">
        <v>0</v>
      </c>
      <c r="H1180" s="69">
        <f t="shared" si="37"/>
        <v>0</v>
      </c>
      <c r="M1180" s="68">
        <f t="shared" si="38"/>
        <v>0</v>
      </c>
    </row>
    <row r="1181" spans="1:13" x14ac:dyDescent="0.25">
      <c r="A1181" s="88">
        <v>43239.875</v>
      </c>
      <c r="B1181" s="89">
        <v>0</v>
      </c>
      <c r="C1181" s="68">
        <v>0</v>
      </c>
      <c r="D1181" s="68">
        <v>0</v>
      </c>
      <c r="E1181" s="68">
        <v>0</v>
      </c>
      <c r="F1181" s="68">
        <v>0</v>
      </c>
      <c r="G1181" s="68">
        <v>0</v>
      </c>
      <c r="H1181" s="69">
        <f t="shared" si="37"/>
        <v>0</v>
      </c>
      <c r="M1181" s="68">
        <f t="shared" si="38"/>
        <v>0</v>
      </c>
    </row>
    <row r="1182" spans="1:13" x14ac:dyDescent="0.25">
      <c r="A1182" s="88">
        <v>43239.916666666664</v>
      </c>
      <c r="B1182" s="89">
        <v>0</v>
      </c>
      <c r="C1182" s="68">
        <v>0</v>
      </c>
      <c r="D1182" s="68">
        <v>0</v>
      </c>
      <c r="E1182" s="68">
        <v>0</v>
      </c>
      <c r="F1182" s="68">
        <v>0</v>
      </c>
      <c r="G1182" s="68">
        <v>0</v>
      </c>
      <c r="H1182" s="69">
        <f t="shared" si="37"/>
        <v>0</v>
      </c>
      <c r="M1182" s="68">
        <f t="shared" si="38"/>
        <v>0</v>
      </c>
    </row>
    <row r="1183" spans="1:13" x14ac:dyDescent="0.25">
      <c r="A1183" s="88">
        <v>43239.958333333336</v>
      </c>
      <c r="B1183" s="89">
        <v>0</v>
      </c>
      <c r="C1183" s="68">
        <v>0</v>
      </c>
      <c r="D1183" s="68">
        <v>0</v>
      </c>
      <c r="E1183" s="68">
        <v>0</v>
      </c>
      <c r="F1183" s="68">
        <v>0</v>
      </c>
      <c r="G1183" s="68">
        <v>0</v>
      </c>
      <c r="H1183" s="69">
        <f t="shared" si="37"/>
        <v>0</v>
      </c>
      <c r="M1183" s="68">
        <f t="shared" si="38"/>
        <v>0</v>
      </c>
    </row>
    <row r="1184" spans="1:13" x14ac:dyDescent="0.25">
      <c r="A1184" s="88">
        <v>43240</v>
      </c>
      <c r="B1184" s="89">
        <v>0</v>
      </c>
      <c r="C1184" s="68">
        <v>0</v>
      </c>
      <c r="D1184" s="68">
        <v>0</v>
      </c>
      <c r="E1184" s="68">
        <v>0</v>
      </c>
      <c r="F1184" s="68">
        <v>0</v>
      </c>
      <c r="G1184" s="68">
        <v>0</v>
      </c>
      <c r="H1184" s="69">
        <f t="shared" si="37"/>
        <v>0</v>
      </c>
      <c r="M1184" s="68">
        <f t="shared" si="38"/>
        <v>0</v>
      </c>
    </row>
    <row r="1185" spans="1:13" x14ac:dyDescent="0.25">
      <c r="A1185" s="88">
        <v>43240.041666666664</v>
      </c>
      <c r="B1185" s="89">
        <v>0</v>
      </c>
      <c r="C1185" s="68">
        <v>0</v>
      </c>
      <c r="D1185" s="68">
        <v>0</v>
      </c>
      <c r="E1185" s="68">
        <v>0</v>
      </c>
      <c r="F1185" s="68">
        <v>0</v>
      </c>
      <c r="G1185" s="68">
        <v>0</v>
      </c>
      <c r="H1185" s="69">
        <f t="shared" si="37"/>
        <v>0</v>
      </c>
      <c r="M1185" s="68">
        <f t="shared" si="38"/>
        <v>0</v>
      </c>
    </row>
    <row r="1186" spans="1:13" x14ac:dyDescent="0.25">
      <c r="A1186" s="88">
        <v>43240.083333333336</v>
      </c>
      <c r="B1186" s="89">
        <v>0</v>
      </c>
      <c r="C1186" s="68">
        <v>0</v>
      </c>
      <c r="D1186" s="68">
        <v>0</v>
      </c>
      <c r="E1186" s="68">
        <v>0</v>
      </c>
      <c r="F1186" s="68">
        <v>0</v>
      </c>
      <c r="G1186" s="68">
        <v>0</v>
      </c>
      <c r="H1186" s="69">
        <f t="shared" si="37"/>
        <v>0</v>
      </c>
      <c r="M1186" s="68">
        <f t="shared" si="38"/>
        <v>0</v>
      </c>
    </row>
    <row r="1187" spans="1:13" x14ac:dyDescent="0.25">
      <c r="A1187" s="88">
        <v>43240.125</v>
      </c>
      <c r="B1187" s="89">
        <v>0</v>
      </c>
      <c r="C1187" s="68">
        <v>0</v>
      </c>
      <c r="D1187" s="68">
        <v>0</v>
      </c>
      <c r="E1187" s="68">
        <v>0</v>
      </c>
      <c r="F1187" s="68">
        <v>0</v>
      </c>
      <c r="G1187" s="68">
        <v>0</v>
      </c>
      <c r="H1187" s="69">
        <f t="shared" si="37"/>
        <v>0</v>
      </c>
      <c r="M1187" s="68">
        <f t="shared" si="38"/>
        <v>0</v>
      </c>
    </row>
    <row r="1188" spans="1:13" x14ac:dyDescent="0.25">
      <c r="A1188" s="88">
        <v>43240.166666666664</v>
      </c>
      <c r="B1188" s="89">
        <v>0</v>
      </c>
      <c r="C1188" s="68">
        <v>0</v>
      </c>
      <c r="D1188" s="68">
        <v>0</v>
      </c>
      <c r="E1188" s="68">
        <v>0</v>
      </c>
      <c r="F1188" s="68">
        <v>0</v>
      </c>
      <c r="G1188" s="68">
        <v>0</v>
      </c>
      <c r="H1188" s="69">
        <f t="shared" si="37"/>
        <v>0</v>
      </c>
      <c r="M1188" s="68">
        <f t="shared" si="38"/>
        <v>0</v>
      </c>
    </row>
    <row r="1189" spans="1:13" x14ac:dyDescent="0.25">
      <c r="A1189" s="88">
        <v>43240.208333333336</v>
      </c>
      <c r="B1189" s="89">
        <v>0</v>
      </c>
      <c r="C1189" s="68">
        <v>131</v>
      </c>
      <c r="D1189" s="68">
        <v>55</v>
      </c>
      <c r="E1189" s="68">
        <v>0</v>
      </c>
      <c r="F1189" s="68">
        <v>18</v>
      </c>
      <c r="G1189" s="68">
        <v>19</v>
      </c>
      <c r="H1189" s="69">
        <f t="shared" si="37"/>
        <v>223</v>
      </c>
      <c r="M1189" s="68">
        <f t="shared" si="38"/>
        <v>37</v>
      </c>
    </row>
    <row r="1190" spans="1:13" x14ac:dyDescent="0.25">
      <c r="A1190" s="88">
        <v>43240.25</v>
      </c>
      <c r="B1190" s="89">
        <v>207.91971000000001</v>
      </c>
      <c r="C1190" s="68">
        <v>2831</v>
      </c>
      <c r="D1190" s="68">
        <v>2622</v>
      </c>
      <c r="E1190" s="68">
        <v>1237</v>
      </c>
      <c r="F1190" s="68">
        <v>929</v>
      </c>
      <c r="G1190" s="68">
        <v>799</v>
      </c>
      <c r="H1190" s="69">
        <f t="shared" si="37"/>
        <v>8625.9197100000001</v>
      </c>
      <c r="M1190" s="68">
        <f t="shared" si="38"/>
        <v>1438</v>
      </c>
    </row>
    <row r="1191" spans="1:13" x14ac:dyDescent="0.25">
      <c r="A1191" s="88">
        <v>43240.291666666664</v>
      </c>
      <c r="B1191" s="89">
        <v>719.36554000000001</v>
      </c>
      <c r="C1191" s="68">
        <v>6330</v>
      </c>
      <c r="D1191" s="68">
        <v>6545</v>
      </c>
      <c r="E1191" s="68">
        <v>2427</v>
      </c>
      <c r="F1191" s="68">
        <v>2724</v>
      </c>
      <c r="G1191" s="68">
        <v>2306</v>
      </c>
      <c r="H1191" s="69">
        <f t="shared" si="37"/>
        <v>21051.365539999999</v>
      </c>
      <c r="M1191" s="68">
        <f t="shared" si="38"/>
        <v>3509</v>
      </c>
    </row>
    <row r="1192" spans="1:13" x14ac:dyDescent="0.25">
      <c r="A1192" s="88">
        <v>43240.333333333336</v>
      </c>
      <c r="B1192" s="89">
        <v>908.52985000000001</v>
      </c>
      <c r="C1192" s="68">
        <v>13221</v>
      </c>
      <c r="D1192" s="68">
        <v>11349</v>
      </c>
      <c r="E1192" s="68">
        <v>4525</v>
      </c>
      <c r="F1192" s="68">
        <v>4559</v>
      </c>
      <c r="G1192" s="68">
        <v>3924</v>
      </c>
      <c r="H1192" s="69">
        <f t="shared" si="37"/>
        <v>38486.529849999999</v>
      </c>
      <c r="M1192" s="68">
        <f t="shared" si="38"/>
        <v>6414</v>
      </c>
    </row>
    <row r="1193" spans="1:13" x14ac:dyDescent="0.25">
      <c r="A1193" s="88">
        <v>43240.375</v>
      </c>
      <c r="B1193" s="89">
        <v>1412.5537999999999</v>
      </c>
      <c r="C1193" s="68">
        <v>18890</v>
      </c>
      <c r="D1193" s="68">
        <v>14421</v>
      </c>
      <c r="E1193" s="68">
        <v>5224</v>
      </c>
      <c r="F1193" s="68">
        <v>9755</v>
      </c>
      <c r="G1193" s="68">
        <v>7976</v>
      </c>
      <c r="H1193" s="69">
        <f t="shared" si="37"/>
        <v>57678.553800000002</v>
      </c>
      <c r="M1193" s="68">
        <f t="shared" si="38"/>
        <v>9613</v>
      </c>
    </row>
    <row r="1194" spans="1:13" x14ac:dyDescent="0.25">
      <c r="A1194" s="88">
        <v>43240.416666666664</v>
      </c>
      <c r="B1194" s="89">
        <v>2366.7629999999999</v>
      </c>
      <c r="C1194" s="68">
        <v>11222</v>
      </c>
      <c r="D1194" s="68">
        <v>25865</v>
      </c>
      <c r="E1194" s="68">
        <v>7493</v>
      </c>
      <c r="F1194" s="68">
        <v>14393</v>
      </c>
      <c r="G1194" s="68">
        <v>12054</v>
      </c>
      <c r="H1194" s="69">
        <f t="shared" si="37"/>
        <v>73393.763000000006</v>
      </c>
      <c r="M1194" s="68">
        <f t="shared" si="38"/>
        <v>12232</v>
      </c>
    </row>
    <row r="1195" spans="1:13" x14ac:dyDescent="0.25">
      <c r="A1195" s="88">
        <v>43240.458333333336</v>
      </c>
      <c r="B1195" s="89">
        <v>2703.1237999999998</v>
      </c>
      <c r="C1195" s="68">
        <v>15573</v>
      </c>
      <c r="D1195" s="68">
        <v>27328</v>
      </c>
      <c r="E1195" s="68">
        <v>5746</v>
      </c>
      <c r="F1195" s="68">
        <v>21246</v>
      </c>
      <c r="G1195" s="68">
        <v>17451</v>
      </c>
      <c r="H1195" s="69">
        <f t="shared" si="37"/>
        <v>90047.123800000001</v>
      </c>
      <c r="M1195" s="68">
        <f t="shared" si="38"/>
        <v>15008</v>
      </c>
    </row>
    <row r="1196" spans="1:13" x14ac:dyDescent="0.25">
      <c r="A1196" s="88">
        <v>43240.5</v>
      </c>
      <c r="B1196" s="89">
        <v>2111.5412999999999</v>
      </c>
      <c r="C1196" s="68">
        <v>10549</v>
      </c>
      <c r="D1196" s="68">
        <v>32562</v>
      </c>
      <c r="E1196" s="68">
        <v>8688</v>
      </c>
      <c r="F1196" s="68">
        <v>22899</v>
      </c>
      <c r="G1196" s="68">
        <v>18796</v>
      </c>
      <c r="H1196" s="69">
        <f t="shared" si="37"/>
        <v>95605.541299999997</v>
      </c>
      <c r="M1196" s="68">
        <f t="shared" si="38"/>
        <v>15934</v>
      </c>
    </row>
    <row r="1197" spans="1:13" x14ac:dyDescent="0.25">
      <c r="A1197" s="88">
        <v>43240.541666666664</v>
      </c>
      <c r="B1197" s="89">
        <v>1145.5721000000001</v>
      </c>
      <c r="C1197" s="68">
        <v>12991</v>
      </c>
      <c r="D1197" s="68">
        <v>17818</v>
      </c>
      <c r="E1197" s="68">
        <v>4188</v>
      </c>
      <c r="F1197" s="68">
        <v>19037</v>
      </c>
      <c r="G1197" s="68">
        <v>15623</v>
      </c>
      <c r="H1197" s="69">
        <f t="shared" si="37"/>
        <v>70802.57209999999</v>
      </c>
      <c r="M1197" s="68">
        <f t="shared" si="38"/>
        <v>11800</v>
      </c>
    </row>
    <row r="1198" spans="1:13" x14ac:dyDescent="0.25">
      <c r="A1198" s="88">
        <v>43240.583333333336</v>
      </c>
      <c r="B1198" s="89">
        <v>561.97460000000001</v>
      </c>
      <c r="C1198" s="68">
        <v>10013</v>
      </c>
      <c r="D1198" s="68">
        <v>11286</v>
      </c>
      <c r="E1198" s="68">
        <v>5289</v>
      </c>
      <c r="F1198" s="68">
        <v>14915</v>
      </c>
      <c r="G1198" s="68">
        <v>11595</v>
      </c>
      <c r="H1198" s="69">
        <f t="shared" si="37"/>
        <v>53659.974600000001</v>
      </c>
      <c r="M1198" s="68">
        <f t="shared" si="38"/>
        <v>8943</v>
      </c>
    </row>
    <row r="1199" spans="1:13" x14ac:dyDescent="0.25">
      <c r="A1199" s="88">
        <v>43240.625</v>
      </c>
      <c r="B1199" s="89">
        <v>1489.3921</v>
      </c>
      <c r="C1199" s="68">
        <v>16050</v>
      </c>
      <c r="D1199" s="68">
        <v>24631</v>
      </c>
      <c r="E1199" s="68">
        <v>7711</v>
      </c>
      <c r="F1199" s="68">
        <v>21854</v>
      </c>
      <c r="G1199" s="68">
        <v>19427</v>
      </c>
      <c r="H1199" s="69">
        <f t="shared" si="37"/>
        <v>91162.392099999997</v>
      </c>
      <c r="M1199" s="68">
        <f t="shared" si="38"/>
        <v>15194</v>
      </c>
    </row>
    <row r="1200" spans="1:13" x14ac:dyDescent="0.25">
      <c r="A1200" s="88">
        <v>43240.666666666664</v>
      </c>
      <c r="B1200" s="89">
        <v>697.7405</v>
      </c>
      <c r="C1200" s="68">
        <v>12837</v>
      </c>
      <c r="D1200" s="68">
        <v>18637</v>
      </c>
      <c r="E1200" s="68">
        <v>10427</v>
      </c>
      <c r="F1200" s="68">
        <v>18839</v>
      </c>
      <c r="G1200" s="68">
        <v>18385</v>
      </c>
      <c r="H1200" s="69">
        <f t="shared" si="37"/>
        <v>79822.7405</v>
      </c>
      <c r="M1200" s="68">
        <f t="shared" si="38"/>
        <v>13304</v>
      </c>
    </row>
    <row r="1201" spans="1:13" x14ac:dyDescent="0.25">
      <c r="A1201" s="88">
        <v>43240.708333333336</v>
      </c>
      <c r="B1201" s="89">
        <v>528.7491</v>
      </c>
      <c r="C1201" s="68">
        <v>8741</v>
      </c>
      <c r="D1201" s="68">
        <v>16431</v>
      </c>
      <c r="E1201" s="68">
        <v>6812</v>
      </c>
      <c r="F1201" s="68">
        <v>9952</v>
      </c>
      <c r="G1201" s="68">
        <v>10435</v>
      </c>
      <c r="H1201" s="69">
        <f t="shared" si="37"/>
        <v>52899.749100000001</v>
      </c>
      <c r="M1201" s="68">
        <f t="shared" si="38"/>
        <v>8817</v>
      </c>
    </row>
    <row r="1202" spans="1:13" x14ac:dyDescent="0.25">
      <c r="A1202" s="88">
        <v>43240.75</v>
      </c>
      <c r="B1202" s="89">
        <v>303.55124000000001</v>
      </c>
      <c r="C1202" s="68">
        <v>4676</v>
      </c>
      <c r="D1202" s="68">
        <v>8579</v>
      </c>
      <c r="E1202" s="68">
        <v>3863</v>
      </c>
      <c r="F1202" s="68">
        <v>3396</v>
      </c>
      <c r="G1202" s="68">
        <v>3125</v>
      </c>
      <c r="H1202" s="69">
        <f t="shared" si="37"/>
        <v>23942.551240000001</v>
      </c>
      <c r="M1202" s="68">
        <f t="shared" si="38"/>
        <v>3990</v>
      </c>
    </row>
    <row r="1203" spans="1:13" x14ac:dyDescent="0.25">
      <c r="A1203" s="88">
        <v>43240.791666666664</v>
      </c>
      <c r="B1203" s="89">
        <v>100.35861</v>
      </c>
      <c r="C1203" s="68">
        <v>961</v>
      </c>
      <c r="D1203" s="68">
        <v>2757</v>
      </c>
      <c r="E1203" s="68">
        <v>833</v>
      </c>
      <c r="F1203" s="68">
        <v>1151</v>
      </c>
      <c r="G1203" s="68">
        <v>995</v>
      </c>
      <c r="H1203" s="69">
        <f t="shared" si="37"/>
        <v>6797.3586100000002</v>
      </c>
      <c r="M1203" s="68">
        <f t="shared" si="38"/>
        <v>1133</v>
      </c>
    </row>
    <row r="1204" spans="1:13" x14ac:dyDescent="0.25">
      <c r="A1204" s="88">
        <v>43240.833333333336</v>
      </c>
      <c r="B1204" s="89">
        <v>0</v>
      </c>
      <c r="C1204" s="68">
        <v>2</v>
      </c>
      <c r="D1204" s="68">
        <v>11</v>
      </c>
      <c r="E1204" s="68">
        <v>3</v>
      </c>
      <c r="F1204" s="68">
        <v>6</v>
      </c>
      <c r="G1204" s="68">
        <v>5</v>
      </c>
      <c r="H1204" s="69">
        <f t="shared" si="37"/>
        <v>27</v>
      </c>
      <c r="M1204" s="68">
        <f t="shared" si="38"/>
        <v>5</v>
      </c>
    </row>
    <row r="1205" spans="1:13" x14ac:dyDescent="0.25">
      <c r="A1205" s="88">
        <v>43240.875</v>
      </c>
      <c r="B1205" s="89">
        <v>0</v>
      </c>
      <c r="C1205" s="68">
        <v>0</v>
      </c>
      <c r="D1205" s="68">
        <v>0</v>
      </c>
      <c r="E1205" s="68">
        <v>0</v>
      </c>
      <c r="F1205" s="68">
        <v>0</v>
      </c>
      <c r="G1205" s="68">
        <v>0</v>
      </c>
      <c r="H1205" s="69">
        <f t="shared" si="37"/>
        <v>0</v>
      </c>
      <c r="M1205" s="68">
        <f t="shared" si="38"/>
        <v>0</v>
      </c>
    </row>
    <row r="1206" spans="1:13" x14ac:dyDescent="0.25">
      <c r="A1206" s="88">
        <v>43240.916666666664</v>
      </c>
      <c r="B1206" s="89">
        <v>0</v>
      </c>
      <c r="C1206" s="68">
        <v>0</v>
      </c>
      <c r="D1206" s="68">
        <v>0</v>
      </c>
      <c r="E1206" s="68">
        <v>0</v>
      </c>
      <c r="F1206" s="68">
        <v>0</v>
      </c>
      <c r="G1206" s="68">
        <v>0</v>
      </c>
      <c r="H1206" s="69">
        <f t="shared" si="37"/>
        <v>0</v>
      </c>
      <c r="M1206" s="68">
        <f t="shared" si="38"/>
        <v>0</v>
      </c>
    </row>
    <row r="1207" spans="1:13" x14ac:dyDescent="0.25">
      <c r="A1207" s="88">
        <v>43240.958333333336</v>
      </c>
      <c r="B1207" s="89">
        <v>0</v>
      </c>
      <c r="C1207" s="68">
        <v>0</v>
      </c>
      <c r="D1207" s="68">
        <v>0</v>
      </c>
      <c r="E1207" s="68">
        <v>0</v>
      </c>
      <c r="F1207" s="68">
        <v>0</v>
      </c>
      <c r="G1207" s="68">
        <v>0</v>
      </c>
      <c r="H1207" s="69">
        <f t="shared" si="37"/>
        <v>0</v>
      </c>
      <c r="M1207" s="68">
        <f t="shared" si="38"/>
        <v>0</v>
      </c>
    </row>
    <row r="1208" spans="1:13" x14ac:dyDescent="0.25">
      <c r="A1208" s="88">
        <v>43241</v>
      </c>
      <c r="B1208" s="89">
        <v>0</v>
      </c>
      <c r="C1208" s="68">
        <v>0</v>
      </c>
      <c r="D1208" s="68">
        <v>0</v>
      </c>
      <c r="E1208" s="68">
        <v>0</v>
      </c>
      <c r="F1208" s="68">
        <v>0</v>
      </c>
      <c r="G1208" s="68">
        <v>0</v>
      </c>
      <c r="H1208" s="69">
        <f t="shared" si="37"/>
        <v>0</v>
      </c>
      <c r="M1208" s="68">
        <f t="shared" si="38"/>
        <v>0</v>
      </c>
    </row>
    <row r="1209" spans="1:13" x14ac:dyDescent="0.25">
      <c r="A1209" s="88">
        <v>43241.041666666664</v>
      </c>
      <c r="B1209" s="89">
        <v>0</v>
      </c>
      <c r="C1209" s="68">
        <v>0</v>
      </c>
      <c r="D1209" s="68">
        <v>0</v>
      </c>
      <c r="E1209" s="68">
        <v>0</v>
      </c>
      <c r="F1209" s="68">
        <v>0</v>
      </c>
      <c r="G1209" s="68">
        <v>0</v>
      </c>
      <c r="H1209" s="69">
        <f t="shared" si="37"/>
        <v>0</v>
      </c>
      <c r="M1209" s="68">
        <f t="shared" si="38"/>
        <v>0</v>
      </c>
    </row>
    <row r="1210" spans="1:13" x14ac:dyDescent="0.25">
      <c r="A1210" s="88">
        <v>43241.083333333336</v>
      </c>
      <c r="B1210" s="89">
        <v>0</v>
      </c>
      <c r="C1210" s="68">
        <v>0</v>
      </c>
      <c r="D1210" s="68">
        <v>0</v>
      </c>
      <c r="E1210" s="68">
        <v>0</v>
      </c>
      <c r="F1210" s="68">
        <v>0</v>
      </c>
      <c r="G1210" s="68">
        <v>0</v>
      </c>
      <c r="H1210" s="69">
        <f t="shared" si="37"/>
        <v>0</v>
      </c>
      <c r="M1210" s="68">
        <f t="shared" si="38"/>
        <v>0</v>
      </c>
    </row>
    <row r="1211" spans="1:13" x14ac:dyDescent="0.25">
      <c r="A1211" s="88">
        <v>43241.125</v>
      </c>
      <c r="B1211" s="89">
        <v>0</v>
      </c>
      <c r="C1211" s="68">
        <v>0</v>
      </c>
      <c r="D1211" s="68">
        <v>0</v>
      </c>
      <c r="E1211" s="68">
        <v>0</v>
      </c>
      <c r="F1211" s="68">
        <v>0</v>
      </c>
      <c r="G1211" s="68">
        <v>0</v>
      </c>
      <c r="H1211" s="69">
        <f t="shared" si="37"/>
        <v>0</v>
      </c>
      <c r="M1211" s="68">
        <f t="shared" si="38"/>
        <v>0</v>
      </c>
    </row>
    <row r="1212" spans="1:13" x14ac:dyDescent="0.25">
      <c r="A1212" s="88">
        <v>43241.166666666664</v>
      </c>
      <c r="B1212" s="89">
        <v>0</v>
      </c>
      <c r="C1212" s="68">
        <v>0</v>
      </c>
      <c r="D1212" s="68">
        <v>0</v>
      </c>
      <c r="E1212" s="68">
        <v>0</v>
      </c>
      <c r="F1212" s="68">
        <v>0</v>
      </c>
      <c r="G1212" s="68">
        <v>0</v>
      </c>
      <c r="H1212" s="69">
        <f t="shared" si="37"/>
        <v>0</v>
      </c>
      <c r="M1212" s="68">
        <f t="shared" si="38"/>
        <v>0</v>
      </c>
    </row>
    <row r="1213" spans="1:13" x14ac:dyDescent="0.25">
      <c r="A1213" s="88">
        <v>43241.208333333336</v>
      </c>
      <c r="B1213" s="89">
        <v>0</v>
      </c>
      <c r="C1213" s="68">
        <v>734</v>
      </c>
      <c r="D1213" s="68">
        <v>296</v>
      </c>
      <c r="E1213" s="68">
        <v>0</v>
      </c>
      <c r="F1213" s="68">
        <v>199</v>
      </c>
      <c r="G1213" s="68">
        <v>198</v>
      </c>
      <c r="H1213" s="69">
        <f t="shared" si="37"/>
        <v>1427</v>
      </c>
      <c r="M1213" s="68">
        <f t="shared" si="38"/>
        <v>238</v>
      </c>
    </row>
    <row r="1214" spans="1:13" x14ac:dyDescent="0.25">
      <c r="A1214" s="88">
        <v>43241.25</v>
      </c>
      <c r="B1214" s="89">
        <v>11.485512</v>
      </c>
      <c r="C1214" s="68">
        <v>9767</v>
      </c>
      <c r="D1214" s="68">
        <v>1935</v>
      </c>
      <c r="E1214" s="68">
        <v>3197</v>
      </c>
      <c r="F1214" s="68">
        <v>2686</v>
      </c>
      <c r="G1214" s="68">
        <v>1391</v>
      </c>
      <c r="H1214" s="69">
        <f t="shared" si="37"/>
        <v>18987.485511999999</v>
      </c>
      <c r="M1214" s="68">
        <f t="shared" si="38"/>
        <v>3165</v>
      </c>
    </row>
    <row r="1215" spans="1:13" x14ac:dyDescent="0.25">
      <c r="A1215" s="88">
        <v>43241.291666666664</v>
      </c>
      <c r="B1215" s="89">
        <v>221.65286</v>
      </c>
      <c r="C1215" s="68">
        <v>23186</v>
      </c>
      <c r="D1215" s="68">
        <v>7726</v>
      </c>
      <c r="E1215" s="68">
        <v>7974</v>
      </c>
      <c r="F1215" s="68">
        <v>14539</v>
      </c>
      <c r="G1215" s="68">
        <v>6651</v>
      </c>
      <c r="H1215" s="69">
        <f t="shared" si="37"/>
        <v>60297.652860000002</v>
      </c>
      <c r="M1215" s="68">
        <f t="shared" si="38"/>
        <v>10050</v>
      </c>
    </row>
    <row r="1216" spans="1:13" x14ac:dyDescent="0.25">
      <c r="A1216" s="88">
        <v>43241.333333333336</v>
      </c>
      <c r="B1216" s="89">
        <v>1704.1726000000001</v>
      </c>
      <c r="C1216" s="68">
        <v>33143</v>
      </c>
      <c r="D1216" s="68">
        <v>17481</v>
      </c>
      <c r="E1216" s="68">
        <v>12309</v>
      </c>
      <c r="F1216" s="68">
        <v>23952</v>
      </c>
      <c r="G1216" s="68">
        <v>16288</v>
      </c>
      <c r="H1216" s="69">
        <f t="shared" si="37"/>
        <v>104877.17259999999</v>
      </c>
      <c r="M1216" s="68">
        <f t="shared" si="38"/>
        <v>17480</v>
      </c>
    </row>
    <row r="1217" spans="1:13" x14ac:dyDescent="0.25">
      <c r="A1217" s="88">
        <v>43241.375</v>
      </c>
      <c r="B1217" s="89">
        <v>3577.6846</v>
      </c>
      <c r="C1217" s="68">
        <v>40314</v>
      </c>
      <c r="D1217" s="68">
        <v>26729</v>
      </c>
      <c r="E1217" s="68">
        <v>16579</v>
      </c>
      <c r="F1217" s="68">
        <v>31144</v>
      </c>
      <c r="G1217" s="68">
        <v>24373</v>
      </c>
      <c r="H1217" s="69">
        <f t="shared" si="37"/>
        <v>142716.68460000001</v>
      </c>
      <c r="M1217" s="68">
        <f t="shared" si="38"/>
        <v>23786</v>
      </c>
    </row>
    <row r="1218" spans="1:13" x14ac:dyDescent="0.25">
      <c r="A1218" s="88">
        <v>43241.416666666664</v>
      </c>
      <c r="B1218" s="89">
        <v>4561.777</v>
      </c>
      <c r="C1218" s="68">
        <v>43831</v>
      </c>
      <c r="D1218" s="68">
        <v>34183</v>
      </c>
      <c r="E1218" s="68">
        <v>19727</v>
      </c>
      <c r="F1218" s="68">
        <v>36128</v>
      </c>
      <c r="G1218" s="68">
        <v>27509</v>
      </c>
      <c r="H1218" s="69">
        <f t="shared" si="37"/>
        <v>165939.777</v>
      </c>
      <c r="M1218" s="68">
        <f t="shared" si="38"/>
        <v>27657</v>
      </c>
    </row>
    <row r="1219" spans="1:13" x14ac:dyDescent="0.25">
      <c r="A1219" s="88">
        <v>43241.458333333336</v>
      </c>
      <c r="B1219" s="89">
        <v>4627.2910000000002</v>
      </c>
      <c r="C1219" s="68">
        <v>46158</v>
      </c>
      <c r="D1219" s="68">
        <v>38894</v>
      </c>
      <c r="E1219" s="68">
        <v>21637</v>
      </c>
      <c r="F1219" s="68">
        <v>37065</v>
      </c>
      <c r="G1219" s="68">
        <v>28427</v>
      </c>
      <c r="H1219" s="69">
        <f t="shared" si="37"/>
        <v>176808.291</v>
      </c>
      <c r="M1219" s="68">
        <f t="shared" si="38"/>
        <v>29468</v>
      </c>
    </row>
    <row r="1220" spans="1:13" x14ac:dyDescent="0.25">
      <c r="A1220" s="88">
        <v>43241.5</v>
      </c>
      <c r="B1220" s="89">
        <v>4467.3680000000004</v>
      </c>
      <c r="C1220" s="68">
        <v>45758</v>
      </c>
      <c r="D1220" s="68">
        <v>41684</v>
      </c>
      <c r="E1220" s="68">
        <v>22335</v>
      </c>
      <c r="F1220" s="68">
        <v>37046</v>
      </c>
      <c r="G1220" s="68">
        <v>28739</v>
      </c>
      <c r="H1220" s="69">
        <f t="shared" si="37"/>
        <v>180029.36800000002</v>
      </c>
      <c r="M1220" s="68">
        <f t="shared" si="38"/>
        <v>30005</v>
      </c>
    </row>
    <row r="1221" spans="1:13" x14ac:dyDescent="0.25">
      <c r="A1221" s="88">
        <v>43241.541666666664</v>
      </c>
      <c r="B1221" s="89">
        <v>4075.239</v>
      </c>
      <c r="C1221" s="68">
        <v>42480</v>
      </c>
      <c r="D1221" s="68">
        <v>42009</v>
      </c>
      <c r="E1221" s="68">
        <v>22044</v>
      </c>
      <c r="F1221" s="68">
        <v>37055</v>
      </c>
      <c r="G1221" s="68">
        <v>28658</v>
      </c>
      <c r="H1221" s="69">
        <f t="shared" si="37"/>
        <v>176321.239</v>
      </c>
      <c r="M1221" s="68">
        <f t="shared" si="38"/>
        <v>29387</v>
      </c>
    </row>
    <row r="1222" spans="1:13" x14ac:dyDescent="0.25">
      <c r="A1222" s="88">
        <v>43241.583333333336</v>
      </c>
      <c r="B1222" s="89">
        <v>3481.8364000000001</v>
      </c>
      <c r="C1222" s="68">
        <v>36087</v>
      </c>
      <c r="D1222" s="68">
        <v>40589</v>
      </c>
      <c r="E1222" s="68">
        <v>19987</v>
      </c>
      <c r="F1222" s="68">
        <v>34634</v>
      </c>
      <c r="G1222" s="68">
        <v>28015</v>
      </c>
      <c r="H1222" s="69">
        <f t="shared" si="37"/>
        <v>162793.8364</v>
      </c>
      <c r="M1222" s="68">
        <f t="shared" si="38"/>
        <v>27132</v>
      </c>
    </row>
    <row r="1223" spans="1:13" x14ac:dyDescent="0.25">
      <c r="A1223" s="88">
        <v>43241.625</v>
      </c>
      <c r="B1223" s="89">
        <v>2521.3132000000001</v>
      </c>
      <c r="C1223" s="68">
        <v>27828</v>
      </c>
      <c r="D1223" s="68">
        <v>36606</v>
      </c>
      <c r="E1223" s="68">
        <v>16709</v>
      </c>
      <c r="F1223" s="68">
        <v>28628</v>
      </c>
      <c r="G1223" s="68">
        <v>26144</v>
      </c>
      <c r="H1223" s="69">
        <f t="shared" si="37"/>
        <v>138436.3132</v>
      </c>
      <c r="M1223" s="68">
        <f t="shared" si="38"/>
        <v>23073</v>
      </c>
    </row>
    <row r="1224" spans="1:13" x14ac:dyDescent="0.25">
      <c r="A1224" s="88">
        <v>43241.666666666664</v>
      </c>
      <c r="B1224" s="89">
        <v>1425.5481</v>
      </c>
      <c r="C1224" s="68">
        <v>17007</v>
      </c>
      <c r="D1224" s="68">
        <v>30756</v>
      </c>
      <c r="E1224" s="68">
        <v>12258</v>
      </c>
      <c r="F1224" s="68">
        <v>20728</v>
      </c>
      <c r="G1224" s="68">
        <v>20141</v>
      </c>
      <c r="H1224" s="69">
        <f t="shared" si="37"/>
        <v>102315.5481</v>
      </c>
      <c r="M1224" s="68">
        <f t="shared" si="38"/>
        <v>17053</v>
      </c>
    </row>
    <row r="1225" spans="1:13" x14ac:dyDescent="0.25">
      <c r="A1225" s="88">
        <v>43241.708333333336</v>
      </c>
      <c r="B1225" s="89">
        <v>393.53845000000001</v>
      </c>
      <c r="C1225" s="68">
        <v>5703</v>
      </c>
      <c r="D1225" s="68">
        <v>22606</v>
      </c>
      <c r="E1225" s="68">
        <v>7548</v>
      </c>
      <c r="F1225" s="68">
        <v>10124</v>
      </c>
      <c r="G1225" s="68">
        <v>11221</v>
      </c>
      <c r="H1225" s="69">
        <f t="shared" ref="H1225:H1288" si="39">SUM(B1225:G1225)</f>
        <v>57595.53845</v>
      </c>
      <c r="M1225" s="68">
        <f t="shared" ref="M1225:M1288" si="40">ROUND(AVERAGE(B1225:G1225),0)</f>
        <v>9599</v>
      </c>
    </row>
    <row r="1226" spans="1:13" x14ac:dyDescent="0.25">
      <c r="A1226" s="88">
        <v>43241.75</v>
      </c>
      <c r="B1226" s="89">
        <v>182.45482999999999</v>
      </c>
      <c r="C1226" s="68">
        <v>2103</v>
      </c>
      <c r="D1226" s="68">
        <v>12143</v>
      </c>
      <c r="E1226" s="68">
        <v>4061</v>
      </c>
      <c r="F1226" s="68">
        <v>2627</v>
      </c>
      <c r="G1226" s="68">
        <v>2761</v>
      </c>
      <c r="H1226" s="69">
        <f t="shared" si="39"/>
        <v>23877.454830000002</v>
      </c>
      <c r="M1226" s="68">
        <f t="shared" si="40"/>
        <v>3980</v>
      </c>
    </row>
    <row r="1227" spans="1:13" x14ac:dyDescent="0.25">
      <c r="A1227" s="88">
        <v>43241.791666666664</v>
      </c>
      <c r="B1227" s="89">
        <v>74.147930000000002</v>
      </c>
      <c r="C1227" s="68">
        <v>955</v>
      </c>
      <c r="D1227" s="68">
        <v>2798</v>
      </c>
      <c r="E1227" s="68">
        <v>1062</v>
      </c>
      <c r="F1227" s="68">
        <v>645</v>
      </c>
      <c r="G1227" s="68">
        <v>617</v>
      </c>
      <c r="H1227" s="69">
        <f t="shared" si="39"/>
        <v>6151.1479300000001</v>
      </c>
      <c r="M1227" s="68">
        <f t="shared" si="40"/>
        <v>1025</v>
      </c>
    </row>
    <row r="1228" spans="1:13" x14ac:dyDescent="0.25">
      <c r="A1228" s="88">
        <v>43241.833333333336</v>
      </c>
      <c r="B1228" s="89">
        <v>0</v>
      </c>
      <c r="C1228" s="68">
        <v>0</v>
      </c>
      <c r="D1228" s="68">
        <v>8</v>
      </c>
      <c r="E1228" s="68">
        <v>1</v>
      </c>
      <c r="F1228" s="68">
        <v>0</v>
      </c>
      <c r="G1228" s="68">
        <v>0</v>
      </c>
      <c r="H1228" s="69">
        <f t="shared" si="39"/>
        <v>9</v>
      </c>
      <c r="M1228" s="68">
        <f t="shared" si="40"/>
        <v>2</v>
      </c>
    </row>
    <row r="1229" spans="1:13" x14ac:dyDescent="0.25">
      <c r="A1229" s="88">
        <v>43241.875</v>
      </c>
      <c r="B1229" s="89">
        <v>0</v>
      </c>
      <c r="C1229" s="68">
        <v>0</v>
      </c>
      <c r="D1229" s="68">
        <v>0</v>
      </c>
      <c r="E1229" s="68">
        <v>0</v>
      </c>
      <c r="F1229" s="68">
        <v>0</v>
      </c>
      <c r="G1229" s="68">
        <v>0</v>
      </c>
      <c r="H1229" s="69">
        <f t="shared" si="39"/>
        <v>0</v>
      </c>
      <c r="M1229" s="68">
        <f t="shared" si="40"/>
        <v>0</v>
      </c>
    </row>
    <row r="1230" spans="1:13" x14ac:dyDescent="0.25">
      <c r="A1230" s="88">
        <v>43241.916666666664</v>
      </c>
      <c r="B1230" s="89">
        <v>0</v>
      </c>
      <c r="C1230" s="68">
        <v>0</v>
      </c>
      <c r="D1230" s="68">
        <v>0</v>
      </c>
      <c r="E1230" s="68">
        <v>0</v>
      </c>
      <c r="F1230" s="68">
        <v>0</v>
      </c>
      <c r="G1230" s="68">
        <v>0</v>
      </c>
      <c r="H1230" s="69">
        <f t="shared" si="39"/>
        <v>0</v>
      </c>
      <c r="M1230" s="68">
        <f t="shared" si="40"/>
        <v>0</v>
      </c>
    </row>
    <row r="1231" spans="1:13" x14ac:dyDescent="0.25">
      <c r="A1231" s="88">
        <v>43241.958333333336</v>
      </c>
      <c r="B1231" s="89">
        <v>0</v>
      </c>
      <c r="C1231" s="68">
        <v>0</v>
      </c>
      <c r="D1231" s="68">
        <v>0</v>
      </c>
      <c r="E1231" s="68">
        <v>0</v>
      </c>
      <c r="F1231" s="68">
        <v>0</v>
      </c>
      <c r="G1231" s="68">
        <v>0</v>
      </c>
      <c r="H1231" s="69">
        <f t="shared" si="39"/>
        <v>0</v>
      </c>
      <c r="M1231" s="68">
        <f t="shared" si="40"/>
        <v>0</v>
      </c>
    </row>
    <row r="1232" spans="1:13" x14ac:dyDescent="0.25">
      <c r="A1232" s="88">
        <v>43242</v>
      </c>
      <c r="B1232" s="89">
        <v>0</v>
      </c>
      <c r="C1232" s="68">
        <v>0</v>
      </c>
      <c r="D1232" s="68">
        <v>0</v>
      </c>
      <c r="E1232" s="68">
        <v>0</v>
      </c>
      <c r="F1232" s="68">
        <v>0</v>
      </c>
      <c r="G1232" s="68">
        <v>0</v>
      </c>
      <c r="H1232" s="69">
        <f t="shared" si="39"/>
        <v>0</v>
      </c>
      <c r="M1232" s="68">
        <f t="shared" si="40"/>
        <v>0</v>
      </c>
    </row>
    <row r="1233" spans="1:13" x14ac:dyDescent="0.25">
      <c r="A1233" s="88">
        <v>43242.041666666664</v>
      </c>
      <c r="B1233" s="89">
        <v>0</v>
      </c>
      <c r="C1233" s="68">
        <v>0</v>
      </c>
      <c r="D1233" s="68">
        <v>0</v>
      </c>
      <c r="E1233" s="68">
        <v>0</v>
      </c>
      <c r="F1233" s="68">
        <v>0</v>
      </c>
      <c r="G1233" s="68">
        <v>0</v>
      </c>
      <c r="H1233" s="69">
        <f t="shared" si="39"/>
        <v>0</v>
      </c>
      <c r="M1233" s="68">
        <f t="shared" si="40"/>
        <v>0</v>
      </c>
    </row>
    <row r="1234" spans="1:13" x14ac:dyDescent="0.25">
      <c r="A1234" s="88">
        <v>43242.083333333336</v>
      </c>
      <c r="B1234" s="89">
        <v>0</v>
      </c>
      <c r="C1234" s="68">
        <v>0</v>
      </c>
      <c r="D1234" s="68">
        <v>0</v>
      </c>
      <c r="E1234" s="68">
        <v>0</v>
      </c>
      <c r="F1234" s="68">
        <v>0</v>
      </c>
      <c r="G1234" s="68">
        <v>0</v>
      </c>
      <c r="H1234" s="69">
        <f t="shared" si="39"/>
        <v>0</v>
      </c>
      <c r="M1234" s="68">
        <f t="shared" si="40"/>
        <v>0</v>
      </c>
    </row>
    <row r="1235" spans="1:13" x14ac:dyDescent="0.25">
      <c r="A1235" s="88">
        <v>43242.125</v>
      </c>
      <c r="B1235" s="89">
        <v>0</v>
      </c>
      <c r="C1235" s="68">
        <v>0</v>
      </c>
      <c r="D1235" s="68">
        <v>0</v>
      </c>
      <c r="E1235" s="68">
        <v>0</v>
      </c>
      <c r="F1235" s="68">
        <v>0</v>
      </c>
      <c r="G1235" s="68">
        <v>0</v>
      </c>
      <c r="H1235" s="69">
        <f t="shared" si="39"/>
        <v>0</v>
      </c>
      <c r="M1235" s="68">
        <f t="shared" si="40"/>
        <v>0</v>
      </c>
    </row>
    <row r="1236" spans="1:13" x14ac:dyDescent="0.25">
      <c r="A1236" s="88">
        <v>43242.166666666664</v>
      </c>
      <c r="B1236" s="89">
        <v>0</v>
      </c>
      <c r="C1236" s="68">
        <v>0</v>
      </c>
      <c r="D1236" s="68">
        <v>0</v>
      </c>
      <c r="E1236" s="68">
        <v>0</v>
      </c>
      <c r="F1236" s="68">
        <v>0</v>
      </c>
      <c r="G1236" s="68">
        <v>0</v>
      </c>
      <c r="H1236" s="69">
        <f t="shared" si="39"/>
        <v>0</v>
      </c>
      <c r="M1236" s="68">
        <f t="shared" si="40"/>
        <v>0</v>
      </c>
    </row>
    <row r="1237" spans="1:13" x14ac:dyDescent="0.25">
      <c r="A1237" s="88">
        <v>43242.208333333336</v>
      </c>
      <c r="B1237" s="89">
        <v>0</v>
      </c>
      <c r="C1237" s="68">
        <v>271</v>
      </c>
      <c r="D1237" s="68">
        <v>815</v>
      </c>
      <c r="E1237" s="68">
        <v>13</v>
      </c>
      <c r="F1237" s="68">
        <v>87</v>
      </c>
      <c r="G1237" s="68">
        <v>67</v>
      </c>
      <c r="H1237" s="69">
        <f t="shared" si="39"/>
        <v>1253</v>
      </c>
      <c r="M1237" s="68">
        <f t="shared" si="40"/>
        <v>209</v>
      </c>
    </row>
    <row r="1238" spans="1:13" x14ac:dyDescent="0.25">
      <c r="A1238" s="88">
        <v>43242.25</v>
      </c>
      <c r="B1238" s="89">
        <v>130.64572000000001</v>
      </c>
      <c r="C1238" s="68">
        <v>2403</v>
      </c>
      <c r="D1238" s="68">
        <v>2460</v>
      </c>
      <c r="E1238" s="68">
        <v>1813</v>
      </c>
      <c r="F1238" s="68">
        <v>1996</v>
      </c>
      <c r="G1238" s="68">
        <v>1592</v>
      </c>
      <c r="H1238" s="69">
        <f t="shared" si="39"/>
        <v>10394.64572</v>
      </c>
      <c r="M1238" s="68">
        <f t="shared" si="40"/>
        <v>1732</v>
      </c>
    </row>
    <row r="1239" spans="1:13" x14ac:dyDescent="0.25">
      <c r="A1239" s="88">
        <v>43242.291666666664</v>
      </c>
      <c r="B1239" s="89">
        <v>623.13490000000002</v>
      </c>
      <c r="C1239" s="68">
        <v>6388</v>
      </c>
      <c r="D1239" s="68">
        <v>8675</v>
      </c>
      <c r="E1239" s="68">
        <v>4266</v>
      </c>
      <c r="F1239" s="68">
        <v>6874</v>
      </c>
      <c r="G1239" s="68">
        <v>5276</v>
      </c>
      <c r="H1239" s="69">
        <f t="shared" si="39"/>
        <v>32102.134900000001</v>
      </c>
      <c r="M1239" s="68">
        <f t="shared" si="40"/>
        <v>5350</v>
      </c>
    </row>
    <row r="1240" spans="1:13" x14ac:dyDescent="0.25">
      <c r="A1240" s="88">
        <v>43242.333333333336</v>
      </c>
      <c r="B1240" s="89">
        <v>867.35333000000003</v>
      </c>
      <c r="C1240" s="68">
        <v>12135</v>
      </c>
      <c r="D1240" s="68">
        <v>9016</v>
      </c>
      <c r="E1240" s="68">
        <v>6322</v>
      </c>
      <c r="F1240" s="68">
        <v>14485</v>
      </c>
      <c r="G1240" s="68">
        <v>11078</v>
      </c>
      <c r="H1240" s="69">
        <f t="shared" si="39"/>
        <v>53903.353329999998</v>
      </c>
      <c r="M1240" s="68">
        <f t="shared" si="40"/>
        <v>8984</v>
      </c>
    </row>
    <row r="1241" spans="1:13" x14ac:dyDescent="0.25">
      <c r="A1241" s="88">
        <v>43242.375</v>
      </c>
      <c r="B1241" s="89">
        <v>1284.3823</v>
      </c>
      <c r="C1241" s="68">
        <v>14412</v>
      </c>
      <c r="D1241" s="68">
        <v>15230</v>
      </c>
      <c r="E1241" s="68">
        <v>10207</v>
      </c>
      <c r="F1241" s="68">
        <v>14444</v>
      </c>
      <c r="G1241" s="68">
        <v>11575</v>
      </c>
      <c r="H1241" s="69">
        <f t="shared" si="39"/>
        <v>67152.382299999997</v>
      </c>
      <c r="M1241" s="68">
        <f t="shared" si="40"/>
        <v>11192</v>
      </c>
    </row>
    <row r="1242" spans="1:13" x14ac:dyDescent="0.25">
      <c r="A1242" s="88">
        <v>43242.416666666664</v>
      </c>
      <c r="B1242" s="89">
        <v>1350.9817</v>
      </c>
      <c r="C1242" s="68">
        <v>17422</v>
      </c>
      <c r="D1242" s="68">
        <v>15660</v>
      </c>
      <c r="E1242" s="68">
        <v>9316</v>
      </c>
      <c r="F1242" s="68">
        <v>14773</v>
      </c>
      <c r="G1242" s="68">
        <v>12138</v>
      </c>
      <c r="H1242" s="69">
        <f t="shared" si="39"/>
        <v>70659.981700000004</v>
      </c>
      <c r="M1242" s="68">
        <f t="shared" si="40"/>
        <v>11777</v>
      </c>
    </row>
    <row r="1243" spans="1:13" x14ac:dyDescent="0.25">
      <c r="A1243" s="88">
        <v>43242.458333333336</v>
      </c>
      <c r="B1243" s="89">
        <v>843.2944</v>
      </c>
      <c r="C1243" s="68">
        <v>11246</v>
      </c>
      <c r="D1243" s="68">
        <v>17363</v>
      </c>
      <c r="E1243" s="68">
        <v>10418</v>
      </c>
      <c r="F1243" s="68">
        <v>13279</v>
      </c>
      <c r="G1243" s="68">
        <v>10776</v>
      </c>
      <c r="H1243" s="69">
        <f t="shared" si="39"/>
        <v>63925.294399999999</v>
      </c>
      <c r="M1243" s="68">
        <f t="shared" si="40"/>
        <v>10654</v>
      </c>
    </row>
    <row r="1244" spans="1:13" x14ac:dyDescent="0.25">
      <c r="A1244" s="88">
        <v>43242.5</v>
      </c>
      <c r="B1244" s="89">
        <v>670.72559999999999</v>
      </c>
      <c r="C1244" s="68">
        <v>5221</v>
      </c>
      <c r="D1244" s="68">
        <v>9347</v>
      </c>
      <c r="E1244" s="68">
        <v>8335</v>
      </c>
      <c r="F1244" s="68">
        <v>4958</v>
      </c>
      <c r="G1244" s="68">
        <v>3963</v>
      </c>
      <c r="H1244" s="69">
        <f t="shared" si="39"/>
        <v>32494.725599999998</v>
      </c>
      <c r="M1244" s="68">
        <f t="shared" si="40"/>
        <v>5416</v>
      </c>
    </row>
    <row r="1245" spans="1:13" x14ac:dyDescent="0.25">
      <c r="A1245" s="88">
        <v>43242.541666666664</v>
      </c>
      <c r="B1245" s="89">
        <v>641.59090000000003</v>
      </c>
      <c r="C1245" s="68">
        <v>7267</v>
      </c>
      <c r="D1245" s="68">
        <v>6939</v>
      </c>
      <c r="E1245" s="68">
        <v>3350</v>
      </c>
      <c r="F1245" s="68">
        <v>6492</v>
      </c>
      <c r="G1245" s="68">
        <v>5218</v>
      </c>
      <c r="H1245" s="69">
        <f t="shared" si="39"/>
        <v>29907.590899999999</v>
      </c>
      <c r="M1245" s="68">
        <f t="shared" si="40"/>
        <v>4985</v>
      </c>
    </row>
    <row r="1246" spans="1:13" x14ac:dyDescent="0.25">
      <c r="A1246" s="88">
        <v>43242.583333333336</v>
      </c>
      <c r="B1246" s="89">
        <v>628.31410000000005</v>
      </c>
      <c r="C1246" s="68">
        <v>6242</v>
      </c>
      <c r="D1246" s="68">
        <v>8851</v>
      </c>
      <c r="E1246" s="68">
        <v>3890</v>
      </c>
      <c r="F1246" s="68">
        <v>6288</v>
      </c>
      <c r="G1246" s="68">
        <v>4952</v>
      </c>
      <c r="H1246" s="69">
        <f t="shared" si="39"/>
        <v>30851.3141</v>
      </c>
      <c r="M1246" s="68">
        <f t="shared" si="40"/>
        <v>5142</v>
      </c>
    </row>
    <row r="1247" spans="1:13" x14ac:dyDescent="0.25">
      <c r="A1247" s="88">
        <v>43242.625</v>
      </c>
      <c r="B1247" s="89">
        <v>633.52593999999999</v>
      </c>
      <c r="C1247" s="68">
        <v>4747</v>
      </c>
      <c r="D1247" s="68">
        <v>5181</v>
      </c>
      <c r="E1247" s="68">
        <v>3507</v>
      </c>
      <c r="F1247" s="68">
        <v>3461</v>
      </c>
      <c r="G1247" s="68">
        <v>2795</v>
      </c>
      <c r="H1247" s="69">
        <f t="shared" si="39"/>
        <v>20324.52594</v>
      </c>
      <c r="M1247" s="68">
        <f t="shared" si="40"/>
        <v>3387</v>
      </c>
    </row>
    <row r="1248" spans="1:13" x14ac:dyDescent="0.25">
      <c r="A1248" s="88">
        <v>43242.666666666664</v>
      </c>
      <c r="B1248" s="89">
        <v>447.04462000000001</v>
      </c>
      <c r="C1248" s="68">
        <v>3975</v>
      </c>
      <c r="D1248" s="68">
        <v>4517</v>
      </c>
      <c r="E1248" s="68">
        <v>2394</v>
      </c>
      <c r="F1248" s="68">
        <v>2668</v>
      </c>
      <c r="G1248" s="68">
        <v>2190</v>
      </c>
      <c r="H1248" s="69">
        <f t="shared" si="39"/>
        <v>16191.044620000001</v>
      </c>
      <c r="M1248" s="68">
        <f t="shared" si="40"/>
        <v>2699</v>
      </c>
    </row>
    <row r="1249" spans="1:13" x14ac:dyDescent="0.25">
      <c r="A1249" s="88">
        <v>43242.708333333336</v>
      </c>
      <c r="B1249" s="89">
        <v>264.49524000000002</v>
      </c>
      <c r="C1249" s="68">
        <v>2252</v>
      </c>
      <c r="D1249" s="68">
        <v>2798</v>
      </c>
      <c r="E1249" s="68">
        <v>1925</v>
      </c>
      <c r="F1249" s="68">
        <v>3845</v>
      </c>
      <c r="G1249" s="68">
        <v>3080</v>
      </c>
      <c r="H1249" s="69">
        <f t="shared" si="39"/>
        <v>14164.49524</v>
      </c>
      <c r="M1249" s="68">
        <f t="shared" si="40"/>
        <v>2361</v>
      </c>
    </row>
    <row r="1250" spans="1:13" x14ac:dyDescent="0.25">
      <c r="A1250" s="88">
        <v>43242.75</v>
      </c>
      <c r="B1250" s="89">
        <v>85.406006000000005</v>
      </c>
      <c r="C1250" s="68">
        <v>1519</v>
      </c>
      <c r="D1250" s="68">
        <v>1107</v>
      </c>
      <c r="E1250" s="68">
        <v>1198</v>
      </c>
      <c r="F1250" s="68">
        <v>1455</v>
      </c>
      <c r="G1250" s="68">
        <v>1133</v>
      </c>
      <c r="H1250" s="69">
        <f t="shared" si="39"/>
        <v>6497.4060060000002</v>
      </c>
      <c r="M1250" s="68">
        <f t="shared" si="40"/>
        <v>1083</v>
      </c>
    </row>
    <row r="1251" spans="1:13" x14ac:dyDescent="0.25">
      <c r="A1251" s="88">
        <v>43242.791666666664</v>
      </c>
      <c r="B1251" s="89">
        <v>12.859912</v>
      </c>
      <c r="C1251" s="68">
        <v>273</v>
      </c>
      <c r="D1251" s="68">
        <v>258</v>
      </c>
      <c r="E1251" s="68">
        <v>224</v>
      </c>
      <c r="F1251" s="68">
        <v>336</v>
      </c>
      <c r="G1251" s="68">
        <v>264</v>
      </c>
      <c r="H1251" s="69">
        <f t="shared" si="39"/>
        <v>1367.8599119999999</v>
      </c>
      <c r="M1251" s="68">
        <f t="shared" si="40"/>
        <v>228</v>
      </c>
    </row>
    <row r="1252" spans="1:13" x14ac:dyDescent="0.25">
      <c r="A1252" s="88">
        <v>43242.833333333336</v>
      </c>
      <c r="B1252" s="89">
        <v>0</v>
      </c>
      <c r="C1252" s="68">
        <v>0</v>
      </c>
      <c r="D1252" s="68">
        <v>0</v>
      </c>
      <c r="E1252" s="68">
        <v>0</v>
      </c>
      <c r="F1252" s="68">
        <v>0</v>
      </c>
      <c r="G1252" s="68">
        <v>0</v>
      </c>
      <c r="H1252" s="69">
        <f t="shared" si="39"/>
        <v>0</v>
      </c>
      <c r="M1252" s="68">
        <f t="shared" si="40"/>
        <v>0</v>
      </c>
    </row>
    <row r="1253" spans="1:13" x14ac:dyDescent="0.25">
      <c r="A1253" s="88">
        <v>43242.875</v>
      </c>
      <c r="B1253" s="89">
        <v>0</v>
      </c>
      <c r="C1253" s="68">
        <v>0</v>
      </c>
      <c r="D1253" s="68">
        <v>0</v>
      </c>
      <c r="E1253" s="68">
        <v>0</v>
      </c>
      <c r="F1253" s="68">
        <v>0</v>
      </c>
      <c r="G1253" s="68">
        <v>0</v>
      </c>
      <c r="H1253" s="69">
        <f t="shared" si="39"/>
        <v>0</v>
      </c>
      <c r="M1253" s="68">
        <f t="shared" si="40"/>
        <v>0</v>
      </c>
    </row>
    <row r="1254" spans="1:13" x14ac:dyDescent="0.25">
      <c r="A1254" s="88">
        <v>43242.916666666664</v>
      </c>
      <c r="B1254" s="89">
        <v>0</v>
      </c>
      <c r="C1254" s="68">
        <v>0</v>
      </c>
      <c r="D1254" s="68">
        <v>0</v>
      </c>
      <c r="E1254" s="68">
        <v>0</v>
      </c>
      <c r="F1254" s="68">
        <v>0</v>
      </c>
      <c r="G1254" s="68">
        <v>0</v>
      </c>
      <c r="H1254" s="69">
        <f t="shared" si="39"/>
        <v>0</v>
      </c>
      <c r="M1254" s="68">
        <f t="shared" si="40"/>
        <v>0</v>
      </c>
    </row>
    <row r="1255" spans="1:13" x14ac:dyDescent="0.25">
      <c r="A1255" s="88">
        <v>43242.958333333336</v>
      </c>
      <c r="B1255" s="89">
        <v>0</v>
      </c>
      <c r="C1255" s="68">
        <v>0</v>
      </c>
      <c r="D1255" s="68">
        <v>0</v>
      </c>
      <c r="E1255" s="68">
        <v>0</v>
      </c>
      <c r="F1255" s="68">
        <v>0</v>
      </c>
      <c r="G1255" s="68">
        <v>0</v>
      </c>
      <c r="H1255" s="69">
        <f t="shared" si="39"/>
        <v>0</v>
      </c>
      <c r="M1255" s="68">
        <f t="shared" si="40"/>
        <v>0</v>
      </c>
    </row>
    <row r="1256" spans="1:13" x14ac:dyDescent="0.25">
      <c r="A1256" s="88">
        <v>43243</v>
      </c>
      <c r="B1256" s="89">
        <v>0</v>
      </c>
      <c r="C1256" s="68">
        <v>0</v>
      </c>
      <c r="D1256" s="68">
        <v>0</v>
      </c>
      <c r="E1256" s="68">
        <v>0</v>
      </c>
      <c r="F1256" s="68">
        <v>0</v>
      </c>
      <c r="G1256" s="68">
        <v>0</v>
      </c>
      <c r="H1256" s="69">
        <f t="shared" si="39"/>
        <v>0</v>
      </c>
      <c r="M1256" s="68">
        <f t="shared" si="40"/>
        <v>0</v>
      </c>
    </row>
    <row r="1257" spans="1:13" x14ac:dyDescent="0.25">
      <c r="A1257" s="88">
        <v>43243.041666666664</v>
      </c>
      <c r="B1257" s="89">
        <v>0</v>
      </c>
      <c r="C1257" s="68">
        <v>0</v>
      </c>
      <c r="D1257" s="68">
        <v>0</v>
      </c>
      <c r="E1257" s="68">
        <v>0</v>
      </c>
      <c r="F1257" s="68">
        <v>0</v>
      </c>
      <c r="G1257" s="68">
        <v>0</v>
      </c>
      <c r="H1257" s="69">
        <f t="shared" si="39"/>
        <v>0</v>
      </c>
      <c r="M1257" s="68">
        <f t="shared" si="40"/>
        <v>0</v>
      </c>
    </row>
    <row r="1258" spans="1:13" x14ac:dyDescent="0.25">
      <c r="A1258" s="88">
        <v>43243.083333333336</v>
      </c>
      <c r="B1258" s="89">
        <v>0</v>
      </c>
      <c r="C1258" s="68">
        <v>0</v>
      </c>
      <c r="D1258" s="68">
        <v>0</v>
      </c>
      <c r="E1258" s="68">
        <v>0</v>
      </c>
      <c r="F1258" s="68">
        <v>0</v>
      </c>
      <c r="G1258" s="68">
        <v>0</v>
      </c>
      <c r="H1258" s="69">
        <f t="shared" si="39"/>
        <v>0</v>
      </c>
      <c r="M1258" s="68">
        <f t="shared" si="40"/>
        <v>0</v>
      </c>
    </row>
    <row r="1259" spans="1:13" x14ac:dyDescent="0.25">
      <c r="A1259" s="88">
        <v>43243.125</v>
      </c>
      <c r="B1259" s="89">
        <v>0</v>
      </c>
      <c r="C1259" s="68">
        <v>0</v>
      </c>
      <c r="D1259" s="68">
        <v>0</v>
      </c>
      <c r="E1259" s="68">
        <v>0</v>
      </c>
      <c r="F1259" s="68">
        <v>0</v>
      </c>
      <c r="G1259" s="68">
        <v>0</v>
      </c>
      <c r="H1259" s="69">
        <f t="shared" si="39"/>
        <v>0</v>
      </c>
      <c r="M1259" s="68">
        <f t="shared" si="40"/>
        <v>0</v>
      </c>
    </row>
    <row r="1260" spans="1:13" x14ac:dyDescent="0.25">
      <c r="A1260" s="88">
        <v>43243.166666666664</v>
      </c>
      <c r="B1260" s="89">
        <v>0</v>
      </c>
      <c r="C1260" s="68">
        <v>0</v>
      </c>
      <c r="D1260" s="68">
        <v>0</v>
      </c>
      <c r="E1260" s="68">
        <v>0</v>
      </c>
      <c r="F1260" s="68">
        <v>0</v>
      </c>
      <c r="G1260" s="68">
        <v>0</v>
      </c>
      <c r="H1260" s="69">
        <f t="shared" si="39"/>
        <v>0</v>
      </c>
      <c r="M1260" s="68">
        <f t="shared" si="40"/>
        <v>0</v>
      </c>
    </row>
    <row r="1261" spans="1:13" x14ac:dyDescent="0.25">
      <c r="A1261" s="88">
        <v>43243.208333333336</v>
      </c>
      <c r="B1261" s="89">
        <v>0</v>
      </c>
      <c r="C1261" s="68">
        <v>0</v>
      </c>
      <c r="D1261" s="68">
        <v>168</v>
      </c>
      <c r="E1261" s="68">
        <v>0</v>
      </c>
      <c r="F1261" s="68">
        <v>103</v>
      </c>
      <c r="G1261" s="68">
        <v>80</v>
      </c>
      <c r="H1261" s="69">
        <f t="shared" si="39"/>
        <v>351</v>
      </c>
      <c r="M1261" s="68">
        <f t="shared" si="40"/>
        <v>59</v>
      </c>
    </row>
    <row r="1262" spans="1:13" x14ac:dyDescent="0.25">
      <c r="A1262" s="88">
        <v>43243.25</v>
      </c>
      <c r="B1262" s="89">
        <v>143.18248</v>
      </c>
      <c r="C1262" s="68">
        <v>5041</v>
      </c>
      <c r="D1262" s="68">
        <v>1988</v>
      </c>
      <c r="E1262" s="68">
        <v>1441</v>
      </c>
      <c r="F1262" s="68">
        <v>3350</v>
      </c>
      <c r="G1262" s="68">
        <v>2284</v>
      </c>
      <c r="H1262" s="69">
        <f t="shared" si="39"/>
        <v>14247.182479999999</v>
      </c>
      <c r="M1262" s="68">
        <f t="shared" si="40"/>
        <v>2375</v>
      </c>
    </row>
    <row r="1263" spans="1:13" x14ac:dyDescent="0.25">
      <c r="A1263" s="88">
        <v>43243.291666666664</v>
      </c>
      <c r="B1263" s="89">
        <v>260.55547999999999</v>
      </c>
      <c r="C1263" s="68">
        <v>21903</v>
      </c>
      <c r="D1263" s="68">
        <v>7243</v>
      </c>
      <c r="E1263" s="68">
        <v>7147</v>
      </c>
      <c r="F1263" s="68">
        <v>6059</v>
      </c>
      <c r="G1263" s="68">
        <v>4330</v>
      </c>
      <c r="H1263" s="69">
        <f t="shared" si="39"/>
        <v>46942.555479999995</v>
      </c>
      <c r="M1263" s="68">
        <f t="shared" si="40"/>
        <v>7824</v>
      </c>
    </row>
    <row r="1264" spans="1:13" x14ac:dyDescent="0.25">
      <c r="A1264" s="88">
        <v>43243.333333333336</v>
      </c>
      <c r="B1264" s="89">
        <v>1785.1085</v>
      </c>
      <c r="C1264" s="68">
        <v>17942</v>
      </c>
      <c r="D1264" s="68">
        <v>15472</v>
      </c>
      <c r="E1264" s="68">
        <v>11695</v>
      </c>
      <c r="F1264" s="68">
        <v>17146</v>
      </c>
      <c r="G1264" s="68">
        <v>13269</v>
      </c>
      <c r="H1264" s="69">
        <f t="shared" si="39"/>
        <v>77309.108500000002</v>
      </c>
      <c r="M1264" s="68">
        <f t="shared" si="40"/>
        <v>12885</v>
      </c>
    </row>
    <row r="1265" spans="1:13" x14ac:dyDescent="0.25">
      <c r="A1265" s="88">
        <v>43243.375</v>
      </c>
      <c r="B1265" s="89">
        <v>3434.2206999999999</v>
      </c>
      <c r="C1265" s="68">
        <v>37167</v>
      </c>
      <c r="D1265" s="68">
        <v>25544</v>
      </c>
      <c r="E1265" s="68">
        <v>15838</v>
      </c>
      <c r="F1265" s="68">
        <v>30452</v>
      </c>
      <c r="G1265" s="68">
        <v>23000</v>
      </c>
      <c r="H1265" s="69">
        <f t="shared" si="39"/>
        <v>135435.22070000001</v>
      </c>
      <c r="M1265" s="68">
        <f t="shared" si="40"/>
        <v>22573</v>
      </c>
    </row>
    <row r="1266" spans="1:13" x14ac:dyDescent="0.25">
      <c r="A1266" s="88">
        <v>43243.416666666664</v>
      </c>
      <c r="B1266" s="89">
        <v>4010.1948000000002</v>
      </c>
      <c r="C1266" s="68">
        <v>42348</v>
      </c>
      <c r="D1266" s="68">
        <v>30531</v>
      </c>
      <c r="E1266" s="68">
        <v>18449</v>
      </c>
      <c r="F1266" s="68">
        <v>35739</v>
      </c>
      <c r="G1266" s="68">
        <v>27369</v>
      </c>
      <c r="H1266" s="69">
        <f t="shared" si="39"/>
        <v>158446.1948</v>
      </c>
      <c r="M1266" s="68">
        <f t="shared" si="40"/>
        <v>26408</v>
      </c>
    </row>
    <row r="1267" spans="1:13" x14ac:dyDescent="0.25">
      <c r="A1267" s="88">
        <v>43243.458333333336</v>
      </c>
      <c r="B1267" s="89">
        <v>4514.5550000000003</v>
      </c>
      <c r="C1267" s="68">
        <v>44574</v>
      </c>
      <c r="D1267" s="68">
        <v>37956</v>
      </c>
      <c r="E1267" s="68">
        <v>20953</v>
      </c>
      <c r="F1267" s="68">
        <v>37058</v>
      </c>
      <c r="G1267" s="68">
        <v>28180</v>
      </c>
      <c r="H1267" s="69">
        <f t="shared" si="39"/>
        <v>173235.55499999999</v>
      </c>
      <c r="M1267" s="68">
        <f t="shared" si="40"/>
        <v>28873</v>
      </c>
    </row>
    <row r="1268" spans="1:13" x14ac:dyDescent="0.25">
      <c r="A1268" s="88">
        <v>43243.5</v>
      </c>
      <c r="B1268" s="89">
        <v>4332.9375</v>
      </c>
      <c r="C1268" s="68">
        <v>43817</v>
      </c>
      <c r="D1268" s="68">
        <v>40191</v>
      </c>
      <c r="E1268" s="68">
        <v>21530</v>
      </c>
      <c r="F1268" s="68">
        <v>37054</v>
      </c>
      <c r="G1268" s="68">
        <v>28332</v>
      </c>
      <c r="H1268" s="69">
        <f t="shared" si="39"/>
        <v>175256.9375</v>
      </c>
      <c r="M1268" s="68">
        <f t="shared" si="40"/>
        <v>29209</v>
      </c>
    </row>
    <row r="1269" spans="1:13" x14ac:dyDescent="0.25">
      <c r="A1269" s="88">
        <v>43243.541666666664</v>
      </c>
      <c r="B1269" s="89">
        <v>3908.7654000000002</v>
      </c>
      <c r="C1269" s="68">
        <v>40972</v>
      </c>
      <c r="D1269" s="68">
        <v>40336</v>
      </c>
      <c r="E1269" s="68">
        <v>21002</v>
      </c>
      <c r="F1269" s="68">
        <v>31952</v>
      </c>
      <c r="G1269" s="68">
        <v>24784</v>
      </c>
      <c r="H1269" s="69">
        <f t="shared" si="39"/>
        <v>162954.7654</v>
      </c>
      <c r="M1269" s="68">
        <f t="shared" si="40"/>
        <v>27159</v>
      </c>
    </row>
    <row r="1270" spans="1:13" x14ac:dyDescent="0.25">
      <c r="A1270" s="88">
        <v>43243.583333333336</v>
      </c>
      <c r="B1270" s="89">
        <v>3128.625</v>
      </c>
      <c r="C1270" s="68">
        <v>28379</v>
      </c>
      <c r="D1270" s="68">
        <v>38257</v>
      </c>
      <c r="E1270" s="68">
        <v>18133</v>
      </c>
      <c r="F1270" s="68">
        <v>20098</v>
      </c>
      <c r="G1270" s="68">
        <v>16052</v>
      </c>
      <c r="H1270" s="69">
        <f t="shared" si="39"/>
        <v>124047.625</v>
      </c>
      <c r="M1270" s="68">
        <f t="shared" si="40"/>
        <v>20675</v>
      </c>
    </row>
    <row r="1271" spans="1:13" x14ac:dyDescent="0.25">
      <c r="A1271" s="88">
        <v>43243.625</v>
      </c>
      <c r="B1271" s="89">
        <v>2249.5419999999999</v>
      </c>
      <c r="C1271" s="68">
        <v>18645</v>
      </c>
      <c r="D1271" s="68">
        <v>35677</v>
      </c>
      <c r="E1271" s="68">
        <v>12198</v>
      </c>
      <c r="F1271" s="68">
        <v>23249</v>
      </c>
      <c r="G1271" s="68">
        <v>19545</v>
      </c>
      <c r="H1271" s="69">
        <f t="shared" si="39"/>
        <v>111563.542</v>
      </c>
      <c r="M1271" s="68">
        <f t="shared" si="40"/>
        <v>18594</v>
      </c>
    </row>
    <row r="1272" spans="1:13" x14ac:dyDescent="0.25">
      <c r="A1272" s="88">
        <v>43243.666666666664</v>
      </c>
      <c r="B1272" s="89">
        <v>1260.1525999999999</v>
      </c>
      <c r="C1272" s="68">
        <v>9789</v>
      </c>
      <c r="D1272" s="68">
        <v>27875</v>
      </c>
      <c r="E1272" s="68">
        <v>12291</v>
      </c>
      <c r="F1272" s="68">
        <v>13840</v>
      </c>
      <c r="G1272" s="68">
        <v>13452</v>
      </c>
      <c r="H1272" s="69">
        <f t="shared" si="39"/>
        <v>78507.152600000001</v>
      </c>
      <c r="M1272" s="68">
        <f t="shared" si="40"/>
        <v>13085</v>
      </c>
    </row>
    <row r="1273" spans="1:13" x14ac:dyDescent="0.25">
      <c r="A1273" s="88">
        <v>43243.708333333336</v>
      </c>
      <c r="B1273" s="89">
        <v>504.40024</v>
      </c>
      <c r="C1273" s="68">
        <v>5801</v>
      </c>
      <c r="D1273" s="68">
        <v>10516</v>
      </c>
      <c r="E1273" s="68">
        <v>6089</v>
      </c>
      <c r="F1273" s="68">
        <v>8802</v>
      </c>
      <c r="G1273" s="68">
        <v>7806</v>
      </c>
      <c r="H1273" s="69">
        <f t="shared" si="39"/>
        <v>39518.400240000003</v>
      </c>
      <c r="M1273" s="68">
        <f t="shared" si="40"/>
        <v>6586</v>
      </c>
    </row>
    <row r="1274" spans="1:13" x14ac:dyDescent="0.25">
      <c r="A1274" s="88">
        <v>43243.75</v>
      </c>
      <c r="B1274" s="89">
        <v>129.96306000000001</v>
      </c>
      <c r="C1274" s="68">
        <v>5176</v>
      </c>
      <c r="D1274" s="68">
        <v>3004</v>
      </c>
      <c r="E1274" s="68">
        <v>2957</v>
      </c>
      <c r="F1274" s="68">
        <v>4374</v>
      </c>
      <c r="G1274" s="68">
        <v>3840</v>
      </c>
      <c r="H1274" s="69">
        <f t="shared" si="39"/>
        <v>19480.963060000002</v>
      </c>
      <c r="M1274" s="68">
        <f t="shared" si="40"/>
        <v>3247</v>
      </c>
    </row>
    <row r="1275" spans="1:13" x14ac:dyDescent="0.25">
      <c r="A1275" s="88">
        <v>43243.791666666664</v>
      </c>
      <c r="B1275" s="89">
        <v>3.7538670999999999</v>
      </c>
      <c r="C1275" s="68">
        <v>1542</v>
      </c>
      <c r="D1275" s="68">
        <v>1203</v>
      </c>
      <c r="E1275" s="68">
        <v>987</v>
      </c>
      <c r="F1275" s="68">
        <v>1623</v>
      </c>
      <c r="G1275" s="68">
        <v>1427</v>
      </c>
      <c r="H1275" s="69">
        <f t="shared" si="39"/>
        <v>6785.7538671000002</v>
      </c>
      <c r="M1275" s="68">
        <f t="shared" si="40"/>
        <v>1131</v>
      </c>
    </row>
    <row r="1276" spans="1:13" x14ac:dyDescent="0.25">
      <c r="A1276" s="88">
        <v>43243.833333333336</v>
      </c>
      <c r="B1276" s="89">
        <v>0</v>
      </c>
      <c r="C1276" s="68">
        <v>9</v>
      </c>
      <c r="D1276" s="68">
        <v>9</v>
      </c>
      <c r="E1276" s="68">
        <v>23</v>
      </c>
      <c r="F1276" s="68">
        <v>0</v>
      </c>
      <c r="G1276" s="68">
        <v>0</v>
      </c>
      <c r="H1276" s="69">
        <f t="shared" si="39"/>
        <v>41</v>
      </c>
      <c r="M1276" s="68">
        <f t="shared" si="40"/>
        <v>7</v>
      </c>
    </row>
    <row r="1277" spans="1:13" x14ac:dyDescent="0.25">
      <c r="A1277" s="88">
        <v>43243.875</v>
      </c>
      <c r="B1277" s="89">
        <v>0</v>
      </c>
      <c r="C1277" s="68">
        <v>0</v>
      </c>
      <c r="D1277" s="68">
        <v>0</v>
      </c>
      <c r="E1277" s="68">
        <v>0</v>
      </c>
      <c r="F1277" s="68">
        <v>0</v>
      </c>
      <c r="G1277" s="68">
        <v>0</v>
      </c>
      <c r="H1277" s="69">
        <f t="shared" si="39"/>
        <v>0</v>
      </c>
      <c r="M1277" s="68">
        <f t="shared" si="40"/>
        <v>0</v>
      </c>
    </row>
    <row r="1278" spans="1:13" x14ac:dyDescent="0.25">
      <c r="A1278" s="88">
        <v>43243.916666666664</v>
      </c>
      <c r="B1278" s="89">
        <v>0</v>
      </c>
      <c r="C1278" s="68">
        <v>0</v>
      </c>
      <c r="D1278" s="68">
        <v>0</v>
      </c>
      <c r="E1278" s="68">
        <v>0</v>
      </c>
      <c r="F1278" s="68">
        <v>0</v>
      </c>
      <c r="G1278" s="68">
        <v>0</v>
      </c>
      <c r="H1278" s="69">
        <f t="shared" si="39"/>
        <v>0</v>
      </c>
      <c r="M1278" s="68">
        <f t="shared" si="40"/>
        <v>0</v>
      </c>
    </row>
    <row r="1279" spans="1:13" x14ac:dyDescent="0.25">
      <c r="A1279" s="88">
        <v>43243.958333333336</v>
      </c>
      <c r="B1279" s="89">
        <v>0</v>
      </c>
      <c r="C1279" s="68">
        <v>0</v>
      </c>
      <c r="D1279" s="68">
        <v>0</v>
      </c>
      <c r="E1279" s="68">
        <v>0</v>
      </c>
      <c r="F1279" s="68">
        <v>0</v>
      </c>
      <c r="G1279" s="68">
        <v>0</v>
      </c>
      <c r="H1279" s="69">
        <f t="shared" si="39"/>
        <v>0</v>
      </c>
      <c r="M1279" s="68">
        <f t="shared" si="40"/>
        <v>0</v>
      </c>
    </row>
    <row r="1280" spans="1:13" x14ac:dyDescent="0.25">
      <c r="A1280" s="88">
        <v>43244</v>
      </c>
      <c r="B1280" s="89">
        <v>0</v>
      </c>
      <c r="C1280" s="68">
        <v>0</v>
      </c>
      <c r="D1280" s="68">
        <v>0</v>
      </c>
      <c r="E1280" s="68">
        <v>0</v>
      </c>
      <c r="F1280" s="68">
        <v>0</v>
      </c>
      <c r="G1280" s="68">
        <v>0</v>
      </c>
      <c r="H1280" s="69">
        <f t="shared" si="39"/>
        <v>0</v>
      </c>
      <c r="M1280" s="68">
        <f t="shared" si="40"/>
        <v>0</v>
      </c>
    </row>
    <row r="1281" spans="1:13" x14ac:dyDescent="0.25">
      <c r="A1281" s="88">
        <v>43244.041666666664</v>
      </c>
      <c r="B1281" s="89">
        <v>0</v>
      </c>
      <c r="C1281" s="68">
        <v>0</v>
      </c>
      <c r="D1281" s="68">
        <v>0</v>
      </c>
      <c r="E1281" s="68">
        <v>0</v>
      </c>
      <c r="F1281" s="68">
        <v>0</v>
      </c>
      <c r="G1281" s="68">
        <v>0</v>
      </c>
      <c r="H1281" s="69">
        <f t="shared" si="39"/>
        <v>0</v>
      </c>
      <c r="M1281" s="68">
        <f t="shared" si="40"/>
        <v>0</v>
      </c>
    </row>
    <row r="1282" spans="1:13" x14ac:dyDescent="0.25">
      <c r="A1282" s="88">
        <v>43244.083333333336</v>
      </c>
      <c r="B1282" s="89">
        <v>0</v>
      </c>
      <c r="C1282" s="68">
        <v>0</v>
      </c>
      <c r="D1282" s="68">
        <v>0</v>
      </c>
      <c r="E1282" s="68">
        <v>0</v>
      </c>
      <c r="F1282" s="68">
        <v>0</v>
      </c>
      <c r="G1282" s="68">
        <v>0</v>
      </c>
      <c r="H1282" s="69">
        <f t="shared" si="39"/>
        <v>0</v>
      </c>
      <c r="M1282" s="68">
        <f t="shared" si="40"/>
        <v>0</v>
      </c>
    </row>
    <row r="1283" spans="1:13" x14ac:dyDescent="0.25">
      <c r="A1283" s="88">
        <v>43244.125</v>
      </c>
      <c r="B1283" s="89">
        <v>0</v>
      </c>
      <c r="C1283" s="68">
        <v>0</v>
      </c>
      <c r="D1283" s="68">
        <v>0</v>
      </c>
      <c r="E1283" s="68">
        <v>0</v>
      </c>
      <c r="F1283" s="68">
        <v>0</v>
      </c>
      <c r="G1283" s="68">
        <v>0</v>
      </c>
      <c r="H1283" s="69">
        <f t="shared" si="39"/>
        <v>0</v>
      </c>
      <c r="M1283" s="68">
        <f t="shared" si="40"/>
        <v>0</v>
      </c>
    </row>
    <row r="1284" spans="1:13" x14ac:dyDescent="0.25">
      <c r="A1284" s="88">
        <v>43244.166666666664</v>
      </c>
      <c r="B1284" s="89">
        <v>0</v>
      </c>
      <c r="C1284" s="68">
        <v>0</v>
      </c>
      <c r="D1284" s="68">
        <v>0</v>
      </c>
      <c r="E1284" s="68">
        <v>0</v>
      </c>
      <c r="F1284" s="68">
        <v>0</v>
      </c>
      <c r="G1284" s="68">
        <v>0</v>
      </c>
      <c r="H1284" s="69">
        <f t="shared" si="39"/>
        <v>0</v>
      </c>
      <c r="M1284" s="68">
        <f t="shared" si="40"/>
        <v>0</v>
      </c>
    </row>
    <row r="1285" spans="1:13" x14ac:dyDescent="0.25">
      <c r="A1285" s="88">
        <v>43244.208333333336</v>
      </c>
      <c r="B1285" s="89">
        <v>0</v>
      </c>
      <c r="C1285" s="68">
        <v>598</v>
      </c>
      <c r="D1285" s="68">
        <v>254</v>
      </c>
      <c r="E1285" s="68">
        <v>10</v>
      </c>
      <c r="F1285" s="68">
        <v>225</v>
      </c>
      <c r="G1285" s="68">
        <v>213</v>
      </c>
      <c r="H1285" s="69">
        <f t="shared" si="39"/>
        <v>1300</v>
      </c>
      <c r="M1285" s="68">
        <f t="shared" si="40"/>
        <v>217</v>
      </c>
    </row>
    <row r="1286" spans="1:13" x14ac:dyDescent="0.25">
      <c r="A1286" s="88">
        <v>43244.25</v>
      </c>
      <c r="B1286" s="89">
        <v>41.616055000000003</v>
      </c>
      <c r="C1286" s="68">
        <v>9017</v>
      </c>
      <c r="D1286" s="68">
        <v>1878</v>
      </c>
      <c r="E1286" s="68">
        <v>3137</v>
      </c>
      <c r="F1286" s="68">
        <v>3050</v>
      </c>
      <c r="G1286" s="68">
        <v>1482</v>
      </c>
      <c r="H1286" s="69">
        <f t="shared" si="39"/>
        <v>18605.616054999999</v>
      </c>
      <c r="M1286" s="68">
        <f t="shared" si="40"/>
        <v>3101</v>
      </c>
    </row>
    <row r="1287" spans="1:13" x14ac:dyDescent="0.25">
      <c r="A1287" s="88">
        <v>43244.291666666664</v>
      </c>
      <c r="B1287" s="89">
        <v>246.64313999999999</v>
      </c>
      <c r="C1287" s="68">
        <v>22141</v>
      </c>
      <c r="D1287" s="68">
        <v>7564</v>
      </c>
      <c r="E1287" s="68">
        <v>7416</v>
      </c>
      <c r="F1287" s="68">
        <v>14302</v>
      </c>
      <c r="G1287" s="68">
        <v>6611</v>
      </c>
      <c r="H1287" s="69">
        <f t="shared" si="39"/>
        <v>58280.64314</v>
      </c>
      <c r="M1287" s="68">
        <f t="shared" si="40"/>
        <v>9713</v>
      </c>
    </row>
    <row r="1288" spans="1:13" x14ac:dyDescent="0.25">
      <c r="A1288" s="88">
        <v>43244.333333333336</v>
      </c>
      <c r="B1288" s="89">
        <v>1803.922</v>
      </c>
      <c r="C1288" s="68">
        <v>32781</v>
      </c>
      <c r="D1288" s="68">
        <v>13467</v>
      </c>
      <c r="E1288" s="68">
        <v>10263</v>
      </c>
      <c r="F1288" s="68">
        <v>23373</v>
      </c>
      <c r="G1288" s="68">
        <v>16092</v>
      </c>
      <c r="H1288" s="69">
        <f t="shared" si="39"/>
        <v>97779.921999999991</v>
      </c>
      <c r="M1288" s="68">
        <f t="shared" si="40"/>
        <v>16297</v>
      </c>
    </row>
    <row r="1289" spans="1:13" x14ac:dyDescent="0.25">
      <c r="A1289" s="88">
        <v>43244.375</v>
      </c>
      <c r="B1289" s="89">
        <v>3627.6194</v>
      </c>
      <c r="C1289" s="68">
        <v>40490</v>
      </c>
      <c r="D1289" s="68">
        <v>24110</v>
      </c>
      <c r="E1289" s="68">
        <v>12881</v>
      </c>
      <c r="F1289" s="68">
        <v>30220</v>
      </c>
      <c r="G1289" s="68">
        <v>23326</v>
      </c>
      <c r="H1289" s="69">
        <f t="shared" ref="H1289:H1352" si="41">SUM(B1289:G1289)</f>
        <v>134654.6194</v>
      </c>
      <c r="M1289" s="68">
        <f t="shared" ref="M1289:M1352" si="42">ROUND(AVERAGE(B1289:G1289),0)</f>
        <v>22442</v>
      </c>
    </row>
    <row r="1290" spans="1:13" x14ac:dyDescent="0.25">
      <c r="A1290" s="88">
        <v>43244.416666666664</v>
      </c>
      <c r="B1290" s="89">
        <v>4258.3469999999998</v>
      </c>
      <c r="C1290" s="68">
        <v>41858</v>
      </c>
      <c r="D1290" s="68">
        <v>34062</v>
      </c>
      <c r="E1290" s="68">
        <v>17439</v>
      </c>
      <c r="F1290" s="68">
        <v>36467</v>
      </c>
      <c r="G1290" s="68">
        <v>27754</v>
      </c>
      <c r="H1290" s="69">
        <f t="shared" si="41"/>
        <v>161838.34700000001</v>
      </c>
      <c r="M1290" s="68">
        <f t="shared" si="42"/>
        <v>26973</v>
      </c>
    </row>
    <row r="1291" spans="1:13" x14ac:dyDescent="0.25">
      <c r="A1291" s="88">
        <v>43244.458333333336</v>
      </c>
      <c r="B1291" s="89">
        <v>4771.0874000000003</v>
      </c>
      <c r="C1291" s="68">
        <v>41313</v>
      </c>
      <c r="D1291" s="68">
        <v>39186</v>
      </c>
      <c r="E1291" s="68">
        <v>22402</v>
      </c>
      <c r="F1291" s="68">
        <v>32754</v>
      </c>
      <c r="G1291" s="68">
        <v>26271</v>
      </c>
      <c r="H1291" s="69">
        <f t="shared" si="41"/>
        <v>166697.08740000002</v>
      </c>
      <c r="M1291" s="68">
        <f t="shared" si="42"/>
        <v>27783</v>
      </c>
    </row>
    <row r="1292" spans="1:13" x14ac:dyDescent="0.25">
      <c r="A1292" s="88">
        <v>43244.5</v>
      </c>
      <c r="B1292" s="89">
        <v>4461.2275</v>
      </c>
      <c r="C1292" s="68">
        <v>45360</v>
      </c>
      <c r="D1292" s="68">
        <v>42541</v>
      </c>
      <c r="E1292" s="68">
        <v>22475</v>
      </c>
      <c r="F1292" s="68">
        <v>37028</v>
      </c>
      <c r="G1292" s="68">
        <v>29069</v>
      </c>
      <c r="H1292" s="69">
        <f t="shared" si="41"/>
        <v>180934.22750000001</v>
      </c>
      <c r="M1292" s="68">
        <f t="shared" si="42"/>
        <v>30156</v>
      </c>
    </row>
    <row r="1293" spans="1:13" x14ac:dyDescent="0.25">
      <c r="A1293" s="88">
        <v>43244.541666666664</v>
      </c>
      <c r="B1293" s="89">
        <v>4045.5219999999999</v>
      </c>
      <c r="C1293" s="68">
        <v>42094</v>
      </c>
      <c r="D1293" s="68">
        <v>43467</v>
      </c>
      <c r="E1293" s="68">
        <v>21166</v>
      </c>
      <c r="F1293" s="68">
        <v>36931</v>
      </c>
      <c r="G1293" s="68">
        <v>28616</v>
      </c>
      <c r="H1293" s="69">
        <f t="shared" si="41"/>
        <v>176319.522</v>
      </c>
      <c r="M1293" s="68">
        <f t="shared" si="42"/>
        <v>29387</v>
      </c>
    </row>
    <row r="1294" spans="1:13" x14ac:dyDescent="0.25">
      <c r="A1294" s="88">
        <v>43244.583333333336</v>
      </c>
      <c r="B1294" s="89">
        <v>3375.0906</v>
      </c>
      <c r="C1294" s="68">
        <v>35990</v>
      </c>
      <c r="D1294" s="68">
        <v>41410</v>
      </c>
      <c r="E1294" s="68">
        <v>20543</v>
      </c>
      <c r="F1294" s="68">
        <v>33880</v>
      </c>
      <c r="G1294" s="68">
        <v>27942</v>
      </c>
      <c r="H1294" s="69">
        <f t="shared" si="41"/>
        <v>163140.0906</v>
      </c>
      <c r="M1294" s="68">
        <f t="shared" si="42"/>
        <v>27190</v>
      </c>
    </row>
    <row r="1295" spans="1:13" x14ac:dyDescent="0.25">
      <c r="A1295" s="88">
        <v>43244.625</v>
      </c>
      <c r="B1295" s="89">
        <v>2413.5392999999999</v>
      </c>
      <c r="C1295" s="68">
        <v>27349</v>
      </c>
      <c r="D1295" s="68">
        <v>37523</v>
      </c>
      <c r="E1295" s="68">
        <v>16530</v>
      </c>
      <c r="F1295" s="68">
        <v>28073</v>
      </c>
      <c r="G1295" s="68">
        <v>25800</v>
      </c>
      <c r="H1295" s="69">
        <f t="shared" si="41"/>
        <v>137688.5393</v>
      </c>
      <c r="M1295" s="68">
        <f t="shared" si="42"/>
        <v>22948</v>
      </c>
    </row>
    <row r="1296" spans="1:13" x14ac:dyDescent="0.25">
      <c r="A1296" s="88">
        <v>43244.666666666664</v>
      </c>
      <c r="B1296" s="89">
        <v>1345.9885999999999</v>
      </c>
      <c r="C1296" s="68">
        <v>16893</v>
      </c>
      <c r="D1296" s="68">
        <v>30982</v>
      </c>
      <c r="E1296" s="68">
        <v>12270</v>
      </c>
      <c r="F1296" s="68">
        <v>20250</v>
      </c>
      <c r="G1296" s="68">
        <v>19618</v>
      </c>
      <c r="H1296" s="69">
        <f t="shared" si="41"/>
        <v>101358.9886</v>
      </c>
      <c r="M1296" s="68">
        <f t="shared" si="42"/>
        <v>16893</v>
      </c>
    </row>
    <row r="1297" spans="1:13" x14ac:dyDescent="0.25">
      <c r="A1297" s="88">
        <v>43244.708333333336</v>
      </c>
      <c r="B1297" s="89">
        <v>407.75125000000003</v>
      </c>
      <c r="C1297" s="68">
        <v>6188</v>
      </c>
      <c r="D1297" s="68">
        <v>22260</v>
      </c>
      <c r="E1297" s="68">
        <v>7372</v>
      </c>
      <c r="F1297" s="68">
        <v>10332</v>
      </c>
      <c r="G1297" s="68">
        <v>11054</v>
      </c>
      <c r="H1297" s="69">
        <f t="shared" si="41"/>
        <v>57613.751250000001</v>
      </c>
      <c r="M1297" s="68">
        <f t="shared" si="42"/>
        <v>9602</v>
      </c>
    </row>
    <row r="1298" spans="1:13" x14ac:dyDescent="0.25">
      <c r="A1298" s="88">
        <v>43244.75</v>
      </c>
      <c r="B1298" s="89">
        <v>194.88324</v>
      </c>
      <c r="C1298" s="68">
        <v>2343</v>
      </c>
      <c r="D1298" s="68">
        <v>12334</v>
      </c>
      <c r="E1298" s="68">
        <v>3862</v>
      </c>
      <c r="F1298" s="68">
        <v>2956</v>
      </c>
      <c r="G1298" s="68">
        <v>3049</v>
      </c>
      <c r="H1298" s="69">
        <f t="shared" si="41"/>
        <v>24738.883239999999</v>
      </c>
      <c r="M1298" s="68">
        <f t="shared" si="42"/>
        <v>4123</v>
      </c>
    </row>
    <row r="1299" spans="1:13" x14ac:dyDescent="0.25">
      <c r="A1299" s="88">
        <v>43244.791666666664</v>
      </c>
      <c r="B1299" s="89">
        <v>62.063533999999997</v>
      </c>
      <c r="C1299" s="68">
        <v>915</v>
      </c>
      <c r="D1299" s="68">
        <v>2647</v>
      </c>
      <c r="E1299" s="68">
        <v>1038</v>
      </c>
      <c r="F1299" s="68">
        <v>748</v>
      </c>
      <c r="G1299" s="68">
        <v>689</v>
      </c>
      <c r="H1299" s="69">
        <f t="shared" si="41"/>
        <v>6099.0635339999999</v>
      </c>
      <c r="M1299" s="68">
        <f t="shared" si="42"/>
        <v>1017</v>
      </c>
    </row>
    <row r="1300" spans="1:13" x14ac:dyDescent="0.25">
      <c r="A1300" s="88">
        <v>43244.833333333336</v>
      </c>
      <c r="B1300" s="89">
        <v>0</v>
      </c>
      <c r="C1300" s="68">
        <v>0</v>
      </c>
      <c r="D1300" s="68">
        <v>12</v>
      </c>
      <c r="E1300" s="68">
        <v>1</v>
      </c>
      <c r="F1300" s="68">
        <v>0</v>
      </c>
      <c r="G1300" s="68">
        <v>3</v>
      </c>
      <c r="H1300" s="69">
        <f t="shared" si="41"/>
        <v>16</v>
      </c>
      <c r="M1300" s="68">
        <f t="shared" si="42"/>
        <v>3</v>
      </c>
    </row>
    <row r="1301" spans="1:13" x14ac:dyDescent="0.25">
      <c r="A1301" s="88">
        <v>43244.875</v>
      </c>
      <c r="B1301" s="89">
        <v>0</v>
      </c>
      <c r="C1301" s="68">
        <v>0</v>
      </c>
      <c r="D1301" s="68">
        <v>0</v>
      </c>
      <c r="E1301" s="68">
        <v>0</v>
      </c>
      <c r="F1301" s="68">
        <v>0</v>
      </c>
      <c r="G1301" s="68">
        <v>0</v>
      </c>
      <c r="H1301" s="69">
        <f t="shared" si="41"/>
        <v>0</v>
      </c>
      <c r="M1301" s="68">
        <f t="shared" si="42"/>
        <v>0</v>
      </c>
    </row>
    <row r="1302" spans="1:13" x14ac:dyDescent="0.25">
      <c r="A1302" s="88">
        <v>43244.916666666664</v>
      </c>
      <c r="B1302" s="89">
        <v>0</v>
      </c>
      <c r="C1302" s="68">
        <v>0</v>
      </c>
      <c r="D1302" s="68">
        <v>0</v>
      </c>
      <c r="E1302" s="68">
        <v>0</v>
      </c>
      <c r="F1302" s="68">
        <v>0</v>
      </c>
      <c r="G1302" s="68">
        <v>0</v>
      </c>
      <c r="H1302" s="69">
        <f t="shared" si="41"/>
        <v>0</v>
      </c>
      <c r="M1302" s="68">
        <f t="shared" si="42"/>
        <v>0</v>
      </c>
    </row>
    <row r="1303" spans="1:13" x14ac:dyDescent="0.25">
      <c r="A1303" s="88">
        <v>43244.958333333336</v>
      </c>
      <c r="B1303" s="89">
        <v>0</v>
      </c>
      <c r="C1303" s="68">
        <v>0</v>
      </c>
      <c r="D1303" s="68">
        <v>0</v>
      </c>
      <c r="E1303" s="68">
        <v>0</v>
      </c>
      <c r="F1303" s="68">
        <v>0</v>
      </c>
      <c r="G1303" s="68">
        <v>0</v>
      </c>
      <c r="H1303" s="69">
        <f t="shared" si="41"/>
        <v>0</v>
      </c>
      <c r="M1303" s="68">
        <f t="shared" si="42"/>
        <v>0</v>
      </c>
    </row>
    <row r="1304" spans="1:13" x14ac:dyDescent="0.25">
      <c r="A1304" s="88">
        <v>43245</v>
      </c>
      <c r="B1304" s="89">
        <v>0</v>
      </c>
      <c r="C1304" s="68">
        <v>0</v>
      </c>
      <c r="D1304" s="68">
        <v>0</v>
      </c>
      <c r="E1304" s="68">
        <v>0</v>
      </c>
      <c r="F1304" s="68">
        <v>0</v>
      </c>
      <c r="G1304" s="68">
        <v>0</v>
      </c>
      <c r="H1304" s="69">
        <f t="shared" si="41"/>
        <v>0</v>
      </c>
      <c r="M1304" s="68">
        <f t="shared" si="42"/>
        <v>0</v>
      </c>
    </row>
    <row r="1305" spans="1:13" x14ac:dyDescent="0.25">
      <c r="A1305" s="88">
        <v>43245.041666666664</v>
      </c>
      <c r="B1305" s="89">
        <v>0</v>
      </c>
      <c r="C1305" s="68">
        <v>0</v>
      </c>
      <c r="D1305" s="68">
        <v>0</v>
      </c>
      <c r="E1305" s="68">
        <v>0</v>
      </c>
      <c r="F1305" s="68">
        <v>0</v>
      </c>
      <c r="G1305" s="68">
        <v>0</v>
      </c>
      <c r="H1305" s="69">
        <f t="shared" si="41"/>
        <v>0</v>
      </c>
      <c r="M1305" s="68">
        <f t="shared" si="42"/>
        <v>0</v>
      </c>
    </row>
    <row r="1306" spans="1:13" x14ac:dyDescent="0.25">
      <c r="A1306" s="88">
        <v>43245.083333333336</v>
      </c>
      <c r="B1306" s="89">
        <v>0</v>
      </c>
      <c r="C1306" s="68">
        <v>0</v>
      </c>
      <c r="D1306" s="68">
        <v>0</v>
      </c>
      <c r="E1306" s="68">
        <v>0</v>
      </c>
      <c r="F1306" s="68">
        <v>0</v>
      </c>
      <c r="G1306" s="68">
        <v>0</v>
      </c>
      <c r="H1306" s="69">
        <f t="shared" si="41"/>
        <v>0</v>
      </c>
      <c r="M1306" s="68">
        <f t="shared" si="42"/>
        <v>0</v>
      </c>
    </row>
    <row r="1307" spans="1:13" x14ac:dyDescent="0.25">
      <c r="A1307" s="88">
        <v>43245.125</v>
      </c>
      <c r="B1307" s="89">
        <v>0</v>
      </c>
      <c r="C1307" s="68">
        <v>0</v>
      </c>
      <c r="D1307" s="68">
        <v>0</v>
      </c>
      <c r="E1307" s="68">
        <v>0</v>
      </c>
      <c r="F1307" s="68">
        <v>0</v>
      </c>
      <c r="G1307" s="68">
        <v>0</v>
      </c>
      <c r="H1307" s="69">
        <f t="shared" si="41"/>
        <v>0</v>
      </c>
      <c r="M1307" s="68">
        <f t="shared" si="42"/>
        <v>0</v>
      </c>
    </row>
    <row r="1308" spans="1:13" x14ac:dyDescent="0.25">
      <c r="A1308" s="88">
        <v>43245.166666666664</v>
      </c>
      <c r="B1308" s="89">
        <v>0</v>
      </c>
      <c r="C1308" s="68">
        <v>0</v>
      </c>
      <c r="D1308" s="68">
        <v>0</v>
      </c>
      <c r="E1308" s="68">
        <v>0</v>
      </c>
      <c r="F1308" s="68">
        <v>0</v>
      </c>
      <c r="G1308" s="68">
        <v>0</v>
      </c>
      <c r="H1308" s="69">
        <f t="shared" si="41"/>
        <v>0</v>
      </c>
      <c r="M1308" s="68">
        <f t="shared" si="42"/>
        <v>0</v>
      </c>
    </row>
    <row r="1309" spans="1:13" x14ac:dyDescent="0.25">
      <c r="A1309" s="88">
        <v>43245.208333333336</v>
      </c>
      <c r="B1309" s="89">
        <v>5.5336613999999997</v>
      </c>
      <c r="C1309" s="68">
        <v>953</v>
      </c>
      <c r="D1309" s="68">
        <v>359</v>
      </c>
      <c r="E1309" s="68">
        <v>73</v>
      </c>
      <c r="F1309" s="68">
        <v>513</v>
      </c>
      <c r="G1309" s="68">
        <v>405</v>
      </c>
      <c r="H1309" s="69">
        <f t="shared" si="41"/>
        <v>2308.5336613999998</v>
      </c>
      <c r="M1309" s="68">
        <f t="shared" si="42"/>
        <v>385</v>
      </c>
    </row>
    <row r="1310" spans="1:13" x14ac:dyDescent="0.25">
      <c r="A1310" s="88">
        <v>43245.25</v>
      </c>
      <c r="B1310" s="89">
        <v>278.7448</v>
      </c>
      <c r="C1310" s="68">
        <v>6376</v>
      </c>
      <c r="D1310" s="68">
        <v>2923</v>
      </c>
      <c r="E1310" s="68">
        <v>2870</v>
      </c>
      <c r="F1310" s="68">
        <v>3648</v>
      </c>
      <c r="G1310" s="68">
        <v>2552</v>
      </c>
      <c r="H1310" s="69">
        <f t="shared" si="41"/>
        <v>18647.7448</v>
      </c>
      <c r="M1310" s="68">
        <f t="shared" si="42"/>
        <v>3108</v>
      </c>
    </row>
    <row r="1311" spans="1:13" x14ac:dyDescent="0.25">
      <c r="A1311" s="88">
        <v>43245.291666666664</v>
      </c>
      <c r="B1311" s="89">
        <v>662.16959999999995</v>
      </c>
      <c r="C1311" s="68">
        <v>13777</v>
      </c>
      <c r="D1311" s="68">
        <v>8236</v>
      </c>
      <c r="E1311" s="68">
        <v>6685</v>
      </c>
      <c r="F1311" s="68">
        <v>9596</v>
      </c>
      <c r="G1311" s="68">
        <v>6185</v>
      </c>
      <c r="H1311" s="69">
        <f t="shared" si="41"/>
        <v>45141.169600000001</v>
      </c>
      <c r="M1311" s="68">
        <f t="shared" si="42"/>
        <v>7524</v>
      </c>
    </row>
    <row r="1312" spans="1:13" x14ac:dyDescent="0.25">
      <c r="A1312" s="88">
        <v>43245.333333333336</v>
      </c>
      <c r="B1312" s="89">
        <v>1696.3141000000001</v>
      </c>
      <c r="C1312" s="68">
        <v>25769</v>
      </c>
      <c r="D1312" s="68">
        <v>14787</v>
      </c>
      <c r="E1312" s="68">
        <v>9183</v>
      </c>
      <c r="F1312" s="68">
        <v>19249</v>
      </c>
      <c r="G1312" s="68">
        <v>13694</v>
      </c>
      <c r="H1312" s="69">
        <f t="shared" si="41"/>
        <v>84378.314100000003</v>
      </c>
      <c r="M1312" s="68">
        <f t="shared" si="42"/>
        <v>14063</v>
      </c>
    </row>
    <row r="1313" spans="1:13" x14ac:dyDescent="0.25">
      <c r="A1313" s="88">
        <v>43245.375</v>
      </c>
      <c r="B1313" s="89">
        <v>3148.9733999999999</v>
      </c>
      <c r="C1313" s="68">
        <v>35128</v>
      </c>
      <c r="D1313" s="68">
        <v>23794</v>
      </c>
      <c r="E1313" s="68">
        <v>14327</v>
      </c>
      <c r="F1313" s="68">
        <v>24970</v>
      </c>
      <c r="G1313" s="68">
        <v>19846</v>
      </c>
      <c r="H1313" s="69">
        <f t="shared" si="41"/>
        <v>121213.9734</v>
      </c>
      <c r="M1313" s="68">
        <f t="shared" si="42"/>
        <v>20202</v>
      </c>
    </row>
    <row r="1314" spans="1:13" x14ac:dyDescent="0.25">
      <c r="A1314" s="88">
        <v>43245.416666666664</v>
      </c>
      <c r="B1314" s="89">
        <v>4116.0766999999996</v>
      </c>
      <c r="C1314" s="68">
        <v>40561</v>
      </c>
      <c r="D1314" s="68">
        <v>31941</v>
      </c>
      <c r="E1314" s="68">
        <v>16876</v>
      </c>
      <c r="F1314" s="68">
        <v>33278</v>
      </c>
      <c r="G1314" s="68">
        <v>26459</v>
      </c>
      <c r="H1314" s="69">
        <f t="shared" si="41"/>
        <v>153231.07670000001</v>
      </c>
      <c r="M1314" s="68">
        <f t="shared" si="42"/>
        <v>25539</v>
      </c>
    </row>
    <row r="1315" spans="1:13" x14ac:dyDescent="0.25">
      <c r="A1315" s="88">
        <v>43245.458333333336</v>
      </c>
      <c r="B1315" s="89">
        <v>3912.7505000000001</v>
      </c>
      <c r="C1315" s="68">
        <v>43248</v>
      </c>
      <c r="D1315" s="68">
        <v>33603</v>
      </c>
      <c r="E1315" s="68">
        <v>16568</v>
      </c>
      <c r="F1315" s="68">
        <v>36507</v>
      </c>
      <c r="G1315" s="68">
        <v>27885</v>
      </c>
      <c r="H1315" s="69">
        <f t="shared" si="41"/>
        <v>161723.75049999999</v>
      </c>
      <c r="M1315" s="68">
        <f t="shared" si="42"/>
        <v>26954</v>
      </c>
    </row>
    <row r="1316" spans="1:13" x14ac:dyDescent="0.25">
      <c r="A1316" s="88">
        <v>43245.5</v>
      </c>
      <c r="B1316" s="89">
        <v>4247.3647000000001</v>
      </c>
      <c r="C1316" s="68">
        <v>33360</v>
      </c>
      <c r="D1316" s="68">
        <v>38887</v>
      </c>
      <c r="E1316" s="68">
        <v>20483</v>
      </c>
      <c r="F1316" s="68">
        <v>36967</v>
      </c>
      <c r="G1316" s="68">
        <v>28628</v>
      </c>
      <c r="H1316" s="69">
        <f t="shared" si="41"/>
        <v>162572.36470000001</v>
      </c>
      <c r="M1316" s="68">
        <f t="shared" si="42"/>
        <v>27095</v>
      </c>
    </row>
    <row r="1317" spans="1:13" x14ac:dyDescent="0.25">
      <c r="A1317" s="88">
        <v>43245.541666666664</v>
      </c>
      <c r="B1317" s="89">
        <v>3345.9126000000001</v>
      </c>
      <c r="C1317" s="68">
        <v>41742</v>
      </c>
      <c r="D1317" s="68">
        <v>39779</v>
      </c>
      <c r="E1317" s="68">
        <v>20615</v>
      </c>
      <c r="F1317" s="68">
        <v>36398</v>
      </c>
      <c r="G1317" s="68">
        <v>28282</v>
      </c>
      <c r="H1317" s="69">
        <f t="shared" si="41"/>
        <v>170161.91260000001</v>
      </c>
      <c r="M1317" s="68">
        <f t="shared" si="42"/>
        <v>28360</v>
      </c>
    </row>
    <row r="1318" spans="1:13" x14ac:dyDescent="0.25">
      <c r="A1318" s="88">
        <v>43245.583333333336</v>
      </c>
      <c r="B1318" s="89">
        <v>2283.9746</v>
      </c>
      <c r="C1318" s="68">
        <v>28194</v>
      </c>
      <c r="D1318" s="68">
        <v>36158</v>
      </c>
      <c r="E1318" s="68">
        <v>16574</v>
      </c>
      <c r="F1318" s="68">
        <v>24729</v>
      </c>
      <c r="G1318" s="68">
        <v>20432</v>
      </c>
      <c r="H1318" s="69">
        <f t="shared" si="41"/>
        <v>128370.9746</v>
      </c>
      <c r="M1318" s="68">
        <f t="shared" si="42"/>
        <v>21395</v>
      </c>
    </row>
    <row r="1319" spans="1:13" x14ac:dyDescent="0.25">
      <c r="A1319" s="88">
        <v>43245.625</v>
      </c>
      <c r="B1319" s="89">
        <v>2057.0929999999998</v>
      </c>
      <c r="C1319" s="68">
        <v>13084</v>
      </c>
      <c r="D1319" s="68">
        <v>27306</v>
      </c>
      <c r="E1319" s="68">
        <v>11877</v>
      </c>
      <c r="F1319" s="68">
        <v>19215</v>
      </c>
      <c r="G1319" s="68">
        <v>17069</v>
      </c>
      <c r="H1319" s="69">
        <f t="shared" si="41"/>
        <v>90608.092999999993</v>
      </c>
      <c r="M1319" s="68">
        <f t="shared" si="42"/>
        <v>15101</v>
      </c>
    </row>
    <row r="1320" spans="1:13" x14ac:dyDescent="0.25">
      <c r="A1320" s="88">
        <v>43245.666666666664</v>
      </c>
      <c r="B1320" s="89">
        <v>785.50573999999995</v>
      </c>
      <c r="C1320" s="68">
        <v>11314</v>
      </c>
      <c r="D1320" s="68">
        <v>14369</v>
      </c>
      <c r="E1320" s="68">
        <v>8307</v>
      </c>
      <c r="F1320" s="68">
        <v>16160</v>
      </c>
      <c r="G1320" s="68">
        <v>14575</v>
      </c>
      <c r="H1320" s="69">
        <f t="shared" si="41"/>
        <v>65510.505740000001</v>
      </c>
      <c r="M1320" s="68">
        <f t="shared" si="42"/>
        <v>10918</v>
      </c>
    </row>
    <row r="1321" spans="1:13" x14ac:dyDescent="0.25">
      <c r="A1321" s="88">
        <v>43245.708333333336</v>
      </c>
      <c r="B1321" s="89">
        <v>484.92077999999998</v>
      </c>
      <c r="C1321" s="68">
        <v>5946</v>
      </c>
      <c r="D1321" s="68">
        <v>15849</v>
      </c>
      <c r="E1321" s="68">
        <v>2663</v>
      </c>
      <c r="F1321" s="68">
        <v>5978</v>
      </c>
      <c r="G1321" s="68">
        <v>5085</v>
      </c>
      <c r="H1321" s="69">
        <f t="shared" si="41"/>
        <v>36005.92078</v>
      </c>
      <c r="M1321" s="68">
        <f t="shared" si="42"/>
        <v>6001</v>
      </c>
    </row>
    <row r="1322" spans="1:13" x14ac:dyDescent="0.25">
      <c r="A1322" s="88">
        <v>43245.75</v>
      </c>
      <c r="B1322" s="89">
        <v>431.06506000000002</v>
      </c>
      <c r="C1322" s="68">
        <v>3606</v>
      </c>
      <c r="D1322" s="68">
        <v>6457</v>
      </c>
      <c r="E1322" s="68">
        <v>4243</v>
      </c>
      <c r="F1322" s="68">
        <v>3207</v>
      </c>
      <c r="G1322" s="68">
        <v>2835</v>
      </c>
      <c r="H1322" s="69">
        <f t="shared" si="41"/>
        <v>20779.065060000001</v>
      </c>
      <c r="M1322" s="68">
        <f t="shared" si="42"/>
        <v>3463</v>
      </c>
    </row>
    <row r="1323" spans="1:13" x14ac:dyDescent="0.25">
      <c r="A1323" s="88">
        <v>43245.791666666664</v>
      </c>
      <c r="B1323" s="89">
        <v>43.750860000000003</v>
      </c>
      <c r="C1323" s="68">
        <v>1104</v>
      </c>
      <c r="D1323" s="68">
        <v>1667</v>
      </c>
      <c r="E1323" s="68">
        <v>1379</v>
      </c>
      <c r="F1323" s="68">
        <v>925</v>
      </c>
      <c r="G1323" s="68">
        <v>861</v>
      </c>
      <c r="H1323" s="69">
        <f t="shared" si="41"/>
        <v>5979.7508600000001</v>
      </c>
      <c r="M1323" s="68">
        <f t="shared" si="42"/>
        <v>997</v>
      </c>
    </row>
    <row r="1324" spans="1:13" x14ac:dyDescent="0.25">
      <c r="A1324" s="88">
        <v>43245.833333333336</v>
      </c>
      <c r="B1324" s="89">
        <v>0</v>
      </c>
      <c r="C1324" s="68">
        <v>0</v>
      </c>
      <c r="D1324" s="68">
        <v>0</v>
      </c>
      <c r="E1324" s="68">
        <v>13</v>
      </c>
      <c r="F1324" s="68">
        <v>2</v>
      </c>
      <c r="G1324" s="68">
        <v>3</v>
      </c>
      <c r="H1324" s="69">
        <f t="shared" si="41"/>
        <v>18</v>
      </c>
      <c r="M1324" s="68">
        <f t="shared" si="42"/>
        <v>3</v>
      </c>
    </row>
    <row r="1325" spans="1:13" x14ac:dyDescent="0.25">
      <c r="A1325" s="88">
        <v>43245.875</v>
      </c>
      <c r="B1325" s="89">
        <v>0</v>
      </c>
      <c r="C1325" s="68">
        <v>0</v>
      </c>
      <c r="D1325" s="68">
        <v>0</v>
      </c>
      <c r="E1325" s="68">
        <v>0</v>
      </c>
      <c r="F1325" s="68">
        <v>0</v>
      </c>
      <c r="G1325" s="68">
        <v>0</v>
      </c>
      <c r="H1325" s="69">
        <f t="shared" si="41"/>
        <v>0</v>
      </c>
      <c r="M1325" s="68">
        <f t="shared" si="42"/>
        <v>0</v>
      </c>
    </row>
    <row r="1326" spans="1:13" x14ac:dyDescent="0.25">
      <c r="A1326" s="88">
        <v>43245.916666666664</v>
      </c>
      <c r="B1326" s="89">
        <v>0</v>
      </c>
      <c r="C1326" s="68">
        <v>0</v>
      </c>
      <c r="D1326" s="68">
        <v>0</v>
      </c>
      <c r="E1326" s="68">
        <v>0</v>
      </c>
      <c r="F1326" s="68">
        <v>0</v>
      </c>
      <c r="G1326" s="68">
        <v>0</v>
      </c>
      <c r="H1326" s="69">
        <f t="shared" si="41"/>
        <v>0</v>
      </c>
      <c r="M1326" s="68">
        <f t="shared" si="42"/>
        <v>0</v>
      </c>
    </row>
    <row r="1327" spans="1:13" x14ac:dyDescent="0.25">
      <c r="A1327" s="88">
        <v>43245.958333333336</v>
      </c>
      <c r="B1327" s="89">
        <v>0</v>
      </c>
      <c r="C1327" s="68">
        <v>0</v>
      </c>
      <c r="D1327" s="68">
        <v>0</v>
      </c>
      <c r="E1327" s="68">
        <v>0</v>
      </c>
      <c r="F1327" s="68">
        <v>0</v>
      </c>
      <c r="G1327" s="68">
        <v>0</v>
      </c>
      <c r="H1327" s="69">
        <f t="shared" si="41"/>
        <v>0</v>
      </c>
      <c r="M1327" s="68">
        <f t="shared" si="42"/>
        <v>0</v>
      </c>
    </row>
    <row r="1328" spans="1:13" x14ac:dyDescent="0.25">
      <c r="A1328" s="88">
        <v>43246</v>
      </c>
      <c r="B1328" s="89">
        <v>0</v>
      </c>
      <c r="C1328" s="68">
        <v>0</v>
      </c>
      <c r="D1328" s="68">
        <v>0</v>
      </c>
      <c r="E1328" s="68">
        <v>0</v>
      </c>
      <c r="F1328" s="68">
        <v>0</v>
      </c>
      <c r="G1328" s="68">
        <v>0</v>
      </c>
      <c r="H1328" s="69">
        <f t="shared" si="41"/>
        <v>0</v>
      </c>
      <c r="M1328" s="68">
        <f t="shared" si="42"/>
        <v>0</v>
      </c>
    </row>
    <row r="1329" spans="1:13" x14ac:dyDescent="0.25">
      <c r="A1329" s="88">
        <v>43246.041666666664</v>
      </c>
      <c r="B1329" s="89">
        <v>0</v>
      </c>
      <c r="C1329" s="68">
        <v>0</v>
      </c>
      <c r="D1329" s="68">
        <v>0</v>
      </c>
      <c r="E1329" s="68">
        <v>0</v>
      </c>
      <c r="F1329" s="68">
        <v>0</v>
      </c>
      <c r="G1329" s="68">
        <v>0</v>
      </c>
      <c r="H1329" s="69">
        <f t="shared" si="41"/>
        <v>0</v>
      </c>
      <c r="M1329" s="68">
        <f t="shared" si="42"/>
        <v>0</v>
      </c>
    </row>
    <row r="1330" spans="1:13" x14ac:dyDescent="0.25">
      <c r="A1330" s="88">
        <v>43246.083333333336</v>
      </c>
      <c r="B1330" s="89">
        <v>0</v>
      </c>
      <c r="C1330" s="68">
        <v>0</v>
      </c>
      <c r="D1330" s="68">
        <v>0</v>
      </c>
      <c r="E1330" s="68">
        <v>0</v>
      </c>
      <c r="F1330" s="68">
        <v>0</v>
      </c>
      <c r="G1330" s="68">
        <v>0</v>
      </c>
      <c r="H1330" s="69">
        <f t="shared" si="41"/>
        <v>0</v>
      </c>
      <c r="M1330" s="68">
        <f t="shared" si="42"/>
        <v>0</v>
      </c>
    </row>
    <row r="1331" spans="1:13" x14ac:dyDescent="0.25">
      <c r="A1331" s="88">
        <v>43246.125</v>
      </c>
      <c r="B1331" s="89">
        <v>0</v>
      </c>
      <c r="C1331" s="68">
        <v>0</v>
      </c>
      <c r="D1331" s="68">
        <v>0</v>
      </c>
      <c r="E1331" s="68">
        <v>0</v>
      </c>
      <c r="F1331" s="68">
        <v>0</v>
      </c>
      <c r="G1331" s="68">
        <v>0</v>
      </c>
      <c r="H1331" s="69">
        <f t="shared" si="41"/>
        <v>0</v>
      </c>
      <c r="M1331" s="68">
        <f t="shared" si="42"/>
        <v>0</v>
      </c>
    </row>
    <row r="1332" spans="1:13" x14ac:dyDescent="0.25">
      <c r="A1332" s="88">
        <v>43246.166666666664</v>
      </c>
      <c r="B1332" s="89">
        <v>0</v>
      </c>
      <c r="C1332" s="68">
        <v>0</v>
      </c>
      <c r="D1332" s="68">
        <v>0</v>
      </c>
      <c r="E1332" s="68">
        <v>0</v>
      </c>
      <c r="F1332" s="68">
        <v>0</v>
      </c>
      <c r="G1332" s="68">
        <v>0</v>
      </c>
      <c r="H1332" s="69">
        <f t="shared" si="41"/>
        <v>0</v>
      </c>
      <c r="M1332" s="68">
        <f t="shared" si="42"/>
        <v>0</v>
      </c>
    </row>
    <row r="1333" spans="1:13" x14ac:dyDescent="0.25">
      <c r="A1333" s="88">
        <v>43246.208333333336</v>
      </c>
      <c r="B1333" s="89">
        <v>0</v>
      </c>
      <c r="C1333" s="68">
        <v>348</v>
      </c>
      <c r="D1333" s="68">
        <v>218</v>
      </c>
      <c r="E1333" s="68">
        <v>0</v>
      </c>
      <c r="F1333" s="68">
        <v>222</v>
      </c>
      <c r="G1333" s="68">
        <v>182</v>
      </c>
      <c r="H1333" s="69">
        <f t="shared" si="41"/>
        <v>970</v>
      </c>
      <c r="M1333" s="68">
        <f t="shared" si="42"/>
        <v>162</v>
      </c>
    </row>
    <row r="1334" spans="1:13" x14ac:dyDescent="0.25">
      <c r="A1334" s="88">
        <v>43246.25</v>
      </c>
      <c r="B1334" s="89">
        <v>143.22037</v>
      </c>
      <c r="C1334" s="68">
        <v>4379</v>
      </c>
      <c r="D1334" s="68">
        <v>2363</v>
      </c>
      <c r="E1334" s="68">
        <v>299</v>
      </c>
      <c r="F1334" s="68">
        <v>2620</v>
      </c>
      <c r="G1334" s="68">
        <v>1890</v>
      </c>
      <c r="H1334" s="69">
        <f t="shared" si="41"/>
        <v>11694.220369999999</v>
      </c>
      <c r="M1334" s="68">
        <f t="shared" si="42"/>
        <v>1949</v>
      </c>
    </row>
    <row r="1335" spans="1:13" x14ac:dyDescent="0.25">
      <c r="A1335" s="88">
        <v>43246.291666666664</v>
      </c>
      <c r="B1335" s="89">
        <v>457.76639999999998</v>
      </c>
      <c r="C1335" s="68">
        <v>10346</v>
      </c>
      <c r="D1335" s="68">
        <v>6351</v>
      </c>
      <c r="E1335" s="68">
        <v>2031</v>
      </c>
      <c r="F1335" s="68">
        <v>6621</v>
      </c>
      <c r="G1335" s="68">
        <v>4462</v>
      </c>
      <c r="H1335" s="69">
        <f t="shared" si="41"/>
        <v>30268.7664</v>
      </c>
      <c r="M1335" s="68">
        <f t="shared" si="42"/>
        <v>5045</v>
      </c>
    </row>
    <row r="1336" spans="1:13" x14ac:dyDescent="0.25">
      <c r="A1336" s="88">
        <v>43246.333333333336</v>
      </c>
      <c r="B1336" s="89">
        <v>1532.9854</v>
      </c>
      <c r="C1336" s="68">
        <v>14821</v>
      </c>
      <c r="D1336" s="68">
        <v>15205</v>
      </c>
      <c r="E1336" s="68">
        <v>4420</v>
      </c>
      <c r="F1336" s="68">
        <v>8139</v>
      </c>
      <c r="G1336" s="68">
        <v>6750</v>
      </c>
      <c r="H1336" s="69">
        <f t="shared" si="41"/>
        <v>50867.985399999998</v>
      </c>
      <c r="M1336" s="68">
        <f t="shared" si="42"/>
        <v>8478</v>
      </c>
    </row>
    <row r="1337" spans="1:13" x14ac:dyDescent="0.25">
      <c r="A1337" s="88">
        <v>43246.375</v>
      </c>
      <c r="B1337" s="89">
        <v>3227.3593999999998</v>
      </c>
      <c r="C1337" s="68">
        <v>16276</v>
      </c>
      <c r="D1337" s="68">
        <v>21838</v>
      </c>
      <c r="E1337" s="68">
        <v>5422</v>
      </c>
      <c r="F1337" s="68">
        <v>10609</v>
      </c>
      <c r="G1337" s="68">
        <v>8964</v>
      </c>
      <c r="H1337" s="69">
        <f t="shared" si="41"/>
        <v>66336.359400000001</v>
      </c>
      <c r="M1337" s="68">
        <f t="shared" si="42"/>
        <v>11056</v>
      </c>
    </row>
    <row r="1338" spans="1:13" x14ac:dyDescent="0.25">
      <c r="A1338" s="88">
        <v>43246.416666666664</v>
      </c>
      <c r="B1338" s="89">
        <v>2996.4868000000001</v>
      </c>
      <c r="C1338" s="68">
        <v>17152</v>
      </c>
      <c r="D1338" s="68">
        <v>24756</v>
      </c>
      <c r="E1338" s="68">
        <v>6006</v>
      </c>
      <c r="F1338" s="68">
        <v>11984</v>
      </c>
      <c r="G1338" s="68">
        <v>10066</v>
      </c>
      <c r="H1338" s="69">
        <f t="shared" si="41"/>
        <v>72960.486799999999</v>
      </c>
      <c r="M1338" s="68">
        <f t="shared" si="42"/>
        <v>12160</v>
      </c>
    </row>
    <row r="1339" spans="1:13" x14ac:dyDescent="0.25">
      <c r="A1339" s="88">
        <v>43246.458333333336</v>
      </c>
      <c r="B1339" s="89">
        <v>2803.3813</v>
      </c>
      <c r="C1339" s="68">
        <v>16452</v>
      </c>
      <c r="D1339" s="68">
        <v>28001</v>
      </c>
      <c r="E1339" s="68">
        <v>7118</v>
      </c>
      <c r="F1339" s="68">
        <v>14035</v>
      </c>
      <c r="G1339" s="68">
        <v>11810</v>
      </c>
      <c r="H1339" s="69">
        <f t="shared" si="41"/>
        <v>80219.381300000008</v>
      </c>
      <c r="M1339" s="68">
        <f t="shared" si="42"/>
        <v>13370</v>
      </c>
    </row>
    <row r="1340" spans="1:13" x14ac:dyDescent="0.25">
      <c r="A1340" s="88">
        <v>43246.5</v>
      </c>
      <c r="B1340" s="89">
        <v>3252.0679</v>
      </c>
      <c r="C1340" s="68">
        <v>14226</v>
      </c>
      <c r="D1340" s="68">
        <v>30528</v>
      </c>
      <c r="E1340" s="68">
        <v>9411</v>
      </c>
      <c r="F1340" s="68">
        <v>20793</v>
      </c>
      <c r="G1340" s="68">
        <v>17898</v>
      </c>
      <c r="H1340" s="69">
        <f t="shared" si="41"/>
        <v>96108.067899999995</v>
      </c>
      <c r="M1340" s="68">
        <f t="shared" si="42"/>
        <v>16018</v>
      </c>
    </row>
    <row r="1341" spans="1:13" x14ac:dyDescent="0.25">
      <c r="A1341" s="88">
        <v>43246.541666666664</v>
      </c>
      <c r="B1341" s="89">
        <v>2695.4445999999998</v>
      </c>
      <c r="C1341" s="68">
        <v>12293</v>
      </c>
      <c r="D1341" s="68">
        <v>23649</v>
      </c>
      <c r="E1341" s="68">
        <v>11984</v>
      </c>
      <c r="F1341" s="68">
        <v>20717</v>
      </c>
      <c r="G1341" s="68">
        <v>16903</v>
      </c>
      <c r="H1341" s="69">
        <f t="shared" si="41"/>
        <v>88241.444600000003</v>
      </c>
      <c r="M1341" s="68">
        <f t="shared" si="42"/>
        <v>14707</v>
      </c>
    </row>
    <row r="1342" spans="1:13" x14ac:dyDescent="0.25">
      <c r="A1342" s="88">
        <v>43246.583333333336</v>
      </c>
      <c r="B1342" s="89">
        <v>2377.3445000000002</v>
      </c>
      <c r="C1342" s="68">
        <v>10305</v>
      </c>
      <c r="D1342" s="68">
        <v>24887</v>
      </c>
      <c r="E1342" s="68">
        <v>7624</v>
      </c>
      <c r="F1342" s="68">
        <v>15214</v>
      </c>
      <c r="G1342" s="68">
        <v>12644</v>
      </c>
      <c r="H1342" s="69">
        <f t="shared" si="41"/>
        <v>73051.344500000007</v>
      </c>
      <c r="M1342" s="68">
        <f t="shared" si="42"/>
        <v>12175</v>
      </c>
    </row>
    <row r="1343" spans="1:13" x14ac:dyDescent="0.25">
      <c r="A1343" s="88">
        <v>43246.625</v>
      </c>
      <c r="B1343" s="89">
        <v>1402.2001</v>
      </c>
      <c r="C1343" s="68">
        <v>14711</v>
      </c>
      <c r="D1343" s="68">
        <v>21868</v>
      </c>
      <c r="E1343" s="68">
        <v>10270</v>
      </c>
      <c r="F1343" s="68">
        <v>17231</v>
      </c>
      <c r="G1343" s="68">
        <v>15675</v>
      </c>
      <c r="H1343" s="69">
        <f t="shared" si="41"/>
        <v>81157.200100000002</v>
      </c>
      <c r="M1343" s="68">
        <f t="shared" si="42"/>
        <v>13526</v>
      </c>
    </row>
    <row r="1344" spans="1:13" x14ac:dyDescent="0.25">
      <c r="A1344" s="88">
        <v>43246.666666666664</v>
      </c>
      <c r="B1344" s="89">
        <v>1169.5106000000001</v>
      </c>
      <c r="C1344" s="68">
        <v>11305</v>
      </c>
      <c r="D1344" s="68">
        <v>10242</v>
      </c>
      <c r="E1344" s="68">
        <v>6185</v>
      </c>
      <c r="F1344" s="68">
        <v>3165</v>
      </c>
      <c r="G1344" s="68">
        <v>2822</v>
      </c>
      <c r="H1344" s="69">
        <f t="shared" si="41"/>
        <v>34888.510600000001</v>
      </c>
      <c r="M1344" s="68">
        <f t="shared" si="42"/>
        <v>5815</v>
      </c>
    </row>
    <row r="1345" spans="1:13" x14ac:dyDescent="0.25">
      <c r="A1345" s="88">
        <v>43246.708333333336</v>
      </c>
      <c r="B1345" s="89">
        <v>562.82860000000005</v>
      </c>
      <c r="C1345" s="68">
        <v>3967</v>
      </c>
      <c r="D1345" s="68">
        <v>5907</v>
      </c>
      <c r="E1345" s="68">
        <v>1804</v>
      </c>
      <c r="F1345" s="68">
        <v>5590</v>
      </c>
      <c r="G1345" s="68">
        <v>4555</v>
      </c>
      <c r="H1345" s="69">
        <f t="shared" si="41"/>
        <v>22385.828600000001</v>
      </c>
      <c r="M1345" s="68">
        <f t="shared" si="42"/>
        <v>3731</v>
      </c>
    </row>
    <row r="1346" spans="1:13" x14ac:dyDescent="0.25">
      <c r="A1346" s="88">
        <v>43246.75</v>
      </c>
      <c r="B1346" s="89">
        <v>246.25649999999999</v>
      </c>
      <c r="C1346" s="68">
        <v>3909</v>
      </c>
      <c r="D1346" s="68">
        <v>794</v>
      </c>
      <c r="E1346" s="68">
        <v>1507</v>
      </c>
      <c r="F1346" s="68">
        <v>4389</v>
      </c>
      <c r="G1346" s="68">
        <v>3698</v>
      </c>
      <c r="H1346" s="69">
        <f t="shared" si="41"/>
        <v>14543.2565</v>
      </c>
      <c r="M1346" s="68">
        <f t="shared" si="42"/>
        <v>2424</v>
      </c>
    </row>
    <row r="1347" spans="1:13" x14ac:dyDescent="0.25">
      <c r="A1347" s="88">
        <v>43246.791666666664</v>
      </c>
      <c r="B1347" s="89">
        <v>112.00848000000001</v>
      </c>
      <c r="C1347" s="68">
        <v>1286</v>
      </c>
      <c r="D1347" s="68">
        <v>1174</v>
      </c>
      <c r="E1347" s="68">
        <v>269</v>
      </c>
      <c r="F1347" s="68">
        <v>1071</v>
      </c>
      <c r="G1347" s="68">
        <v>826</v>
      </c>
      <c r="H1347" s="69">
        <f t="shared" si="41"/>
        <v>4738.0084800000004</v>
      </c>
      <c r="M1347" s="68">
        <f t="shared" si="42"/>
        <v>790</v>
      </c>
    </row>
    <row r="1348" spans="1:13" x14ac:dyDescent="0.25">
      <c r="A1348" s="88">
        <v>43246.833333333336</v>
      </c>
      <c r="B1348" s="89">
        <v>0</v>
      </c>
      <c r="C1348" s="68">
        <v>0</v>
      </c>
      <c r="D1348" s="68">
        <v>0</v>
      </c>
      <c r="E1348" s="68">
        <v>0</v>
      </c>
      <c r="F1348" s="68">
        <v>0</v>
      </c>
      <c r="G1348" s="68">
        <v>0</v>
      </c>
      <c r="H1348" s="69">
        <f t="shared" si="41"/>
        <v>0</v>
      </c>
      <c r="M1348" s="68">
        <f t="shared" si="42"/>
        <v>0</v>
      </c>
    </row>
    <row r="1349" spans="1:13" x14ac:dyDescent="0.25">
      <c r="A1349" s="88">
        <v>43246.875</v>
      </c>
      <c r="B1349" s="89">
        <v>0</v>
      </c>
      <c r="C1349" s="68">
        <v>0</v>
      </c>
      <c r="D1349" s="68">
        <v>0</v>
      </c>
      <c r="E1349" s="68">
        <v>0</v>
      </c>
      <c r="F1349" s="68">
        <v>0</v>
      </c>
      <c r="G1349" s="68">
        <v>0</v>
      </c>
      <c r="H1349" s="69">
        <f t="shared" si="41"/>
        <v>0</v>
      </c>
      <c r="M1349" s="68">
        <f t="shared" si="42"/>
        <v>0</v>
      </c>
    </row>
    <row r="1350" spans="1:13" x14ac:dyDescent="0.25">
      <c r="A1350" s="88">
        <v>43246.916666666664</v>
      </c>
      <c r="B1350" s="89">
        <v>0</v>
      </c>
      <c r="C1350" s="68">
        <v>0</v>
      </c>
      <c r="D1350" s="68">
        <v>0</v>
      </c>
      <c r="E1350" s="68">
        <v>0</v>
      </c>
      <c r="F1350" s="68">
        <v>0</v>
      </c>
      <c r="G1350" s="68">
        <v>0</v>
      </c>
      <c r="H1350" s="69">
        <f t="shared" si="41"/>
        <v>0</v>
      </c>
      <c r="M1350" s="68">
        <f t="shared" si="42"/>
        <v>0</v>
      </c>
    </row>
    <row r="1351" spans="1:13" x14ac:dyDescent="0.25">
      <c r="A1351" s="88">
        <v>43246.958333333336</v>
      </c>
      <c r="B1351" s="89">
        <v>0</v>
      </c>
      <c r="C1351" s="68">
        <v>0</v>
      </c>
      <c r="D1351" s="68">
        <v>0</v>
      </c>
      <c r="E1351" s="68">
        <v>0</v>
      </c>
      <c r="F1351" s="68">
        <v>0</v>
      </c>
      <c r="G1351" s="68">
        <v>0</v>
      </c>
      <c r="H1351" s="69">
        <f t="shared" si="41"/>
        <v>0</v>
      </c>
      <c r="M1351" s="68">
        <f t="shared" si="42"/>
        <v>0</v>
      </c>
    </row>
    <row r="1352" spans="1:13" x14ac:dyDescent="0.25">
      <c r="A1352" s="88">
        <v>43247</v>
      </c>
      <c r="B1352" s="89">
        <v>0</v>
      </c>
      <c r="C1352" s="68">
        <v>0</v>
      </c>
      <c r="D1352" s="68">
        <v>0</v>
      </c>
      <c r="E1352" s="68">
        <v>0</v>
      </c>
      <c r="F1352" s="68">
        <v>0</v>
      </c>
      <c r="G1352" s="68">
        <v>0</v>
      </c>
      <c r="H1352" s="69">
        <f t="shared" si="41"/>
        <v>0</v>
      </c>
      <c r="M1352" s="68">
        <f t="shared" si="42"/>
        <v>0</v>
      </c>
    </row>
    <row r="1353" spans="1:13" x14ac:dyDescent="0.25">
      <c r="A1353" s="88">
        <v>43247.041666666664</v>
      </c>
      <c r="B1353" s="89">
        <v>0</v>
      </c>
      <c r="C1353" s="68">
        <v>0</v>
      </c>
      <c r="D1353" s="68">
        <v>0</v>
      </c>
      <c r="E1353" s="68">
        <v>0</v>
      </c>
      <c r="F1353" s="68">
        <v>0</v>
      </c>
      <c r="G1353" s="68">
        <v>0</v>
      </c>
      <c r="H1353" s="69">
        <f t="shared" ref="H1353:H1416" si="43">SUM(B1353:G1353)</f>
        <v>0</v>
      </c>
      <c r="M1353" s="68">
        <f t="shared" ref="M1353:M1416" si="44">ROUND(AVERAGE(B1353:G1353),0)</f>
        <v>0</v>
      </c>
    </row>
    <row r="1354" spans="1:13" x14ac:dyDescent="0.25">
      <c r="A1354" s="88">
        <v>43247.083333333336</v>
      </c>
      <c r="B1354" s="89">
        <v>0</v>
      </c>
      <c r="C1354" s="68">
        <v>0</v>
      </c>
      <c r="D1354" s="68">
        <v>0</v>
      </c>
      <c r="E1354" s="68">
        <v>0</v>
      </c>
      <c r="F1354" s="68">
        <v>0</v>
      </c>
      <c r="G1354" s="68">
        <v>0</v>
      </c>
      <c r="H1354" s="69">
        <f t="shared" si="43"/>
        <v>0</v>
      </c>
      <c r="M1354" s="68">
        <f t="shared" si="44"/>
        <v>0</v>
      </c>
    </row>
    <row r="1355" spans="1:13" x14ac:dyDescent="0.25">
      <c r="A1355" s="88">
        <v>43247.125</v>
      </c>
      <c r="B1355" s="89">
        <v>0</v>
      </c>
      <c r="C1355" s="68">
        <v>0</v>
      </c>
      <c r="D1355" s="68">
        <v>0</v>
      </c>
      <c r="E1355" s="68">
        <v>0</v>
      </c>
      <c r="F1355" s="68">
        <v>0</v>
      </c>
      <c r="G1355" s="68">
        <v>0</v>
      </c>
      <c r="H1355" s="69">
        <f t="shared" si="43"/>
        <v>0</v>
      </c>
      <c r="M1355" s="68">
        <f t="shared" si="44"/>
        <v>0</v>
      </c>
    </row>
    <row r="1356" spans="1:13" x14ac:dyDescent="0.25">
      <c r="A1356" s="88">
        <v>43247.166666666664</v>
      </c>
      <c r="B1356" s="89">
        <v>0</v>
      </c>
      <c r="C1356" s="68">
        <v>0</v>
      </c>
      <c r="D1356" s="68">
        <v>0</v>
      </c>
      <c r="E1356" s="68">
        <v>0</v>
      </c>
      <c r="F1356" s="68">
        <v>0</v>
      </c>
      <c r="G1356" s="68">
        <v>0</v>
      </c>
      <c r="H1356" s="69">
        <f t="shared" si="43"/>
        <v>0</v>
      </c>
      <c r="M1356" s="68">
        <f t="shared" si="44"/>
        <v>0</v>
      </c>
    </row>
    <row r="1357" spans="1:13" x14ac:dyDescent="0.25">
      <c r="A1357" s="88">
        <v>43247.208333333336</v>
      </c>
      <c r="B1357" s="89">
        <v>0</v>
      </c>
      <c r="C1357" s="68">
        <v>3</v>
      </c>
      <c r="D1357" s="68">
        <v>35</v>
      </c>
      <c r="E1357" s="68">
        <v>0</v>
      </c>
      <c r="F1357" s="68">
        <v>10</v>
      </c>
      <c r="G1357" s="68">
        <v>11</v>
      </c>
      <c r="H1357" s="69">
        <f t="shared" si="43"/>
        <v>59</v>
      </c>
      <c r="M1357" s="68">
        <f t="shared" si="44"/>
        <v>10</v>
      </c>
    </row>
    <row r="1358" spans="1:13" x14ac:dyDescent="0.25">
      <c r="A1358" s="88">
        <v>43247.25</v>
      </c>
      <c r="B1358" s="89">
        <v>0</v>
      </c>
      <c r="C1358" s="68">
        <v>415</v>
      </c>
      <c r="D1358" s="68">
        <v>1606</v>
      </c>
      <c r="E1358" s="68">
        <v>33</v>
      </c>
      <c r="F1358" s="68">
        <v>471</v>
      </c>
      <c r="G1358" s="68">
        <v>371</v>
      </c>
      <c r="H1358" s="69">
        <f t="shared" si="43"/>
        <v>2896</v>
      </c>
      <c r="M1358" s="68">
        <f t="shared" si="44"/>
        <v>483</v>
      </c>
    </row>
    <row r="1359" spans="1:13" x14ac:dyDescent="0.25">
      <c r="A1359" s="88">
        <v>43247.291666666664</v>
      </c>
      <c r="B1359" s="89">
        <v>157.06929</v>
      </c>
      <c r="C1359" s="68">
        <v>1717</v>
      </c>
      <c r="D1359" s="68">
        <v>5481</v>
      </c>
      <c r="E1359" s="68">
        <v>2954</v>
      </c>
      <c r="F1359" s="68">
        <v>1354</v>
      </c>
      <c r="G1359" s="68">
        <v>1097</v>
      </c>
      <c r="H1359" s="69">
        <f t="shared" si="43"/>
        <v>12760.069289999999</v>
      </c>
      <c r="M1359" s="68">
        <f t="shared" si="44"/>
        <v>2127</v>
      </c>
    </row>
    <row r="1360" spans="1:13" x14ac:dyDescent="0.25">
      <c r="A1360" s="88">
        <v>43247.333333333336</v>
      </c>
      <c r="B1360" s="89">
        <v>367.78244000000001</v>
      </c>
      <c r="C1360" s="68">
        <v>3262</v>
      </c>
      <c r="D1360" s="68">
        <v>13882</v>
      </c>
      <c r="E1360" s="68">
        <v>6635</v>
      </c>
      <c r="F1360" s="68">
        <v>3406</v>
      </c>
      <c r="G1360" s="68">
        <v>2856</v>
      </c>
      <c r="H1360" s="69">
        <f t="shared" si="43"/>
        <v>30408.782439999999</v>
      </c>
      <c r="M1360" s="68">
        <f t="shared" si="44"/>
        <v>5068</v>
      </c>
    </row>
    <row r="1361" spans="1:13" x14ac:dyDescent="0.25">
      <c r="A1361" s="88">
        <v>43247.375</v>
      </c>
      <c r="B1361" s="89">
        <v>567.4692</v>
      </c>
      <c r="C1361" s="68">
        <v>8408</v>
      </c>
      <c r="D1361" s="68">
        <v>16860</v>
      </c>
      <c r="E1361" s="68">
        <v>8476</v>
      </c>
      <c r="F1361" s="68">
        <v>8853</v>
      </c>
      <c r="G1361" s="68">
        <v>7446</v>
      </c>
      <c r="H1361" s="69">
        <f t="shared" si="43"/>
        <v>50610.4692</v>
      </c>
      <c r="M1361" s="68">
        <f t="shared" si="44"/>
        <v>8435</v>
      </c>
    </row>
    <row r="1362" spans="1:13" x14ac:dyDescent="0.25">
      <c r="A1362" s="88">
        <v>43247.416666666664</v>
      </c>
      <c r="B1362" s="89">
        <v>727.4973</v>
      </c>
      <c r="C1362" s="68">
        <v>12871</v>
      </c>
      <c r="D1362" s="68">
        <v>19900</v>
      </c>
      <c r="E1362" s="68">
        <v>12534</v>
      </c>
      <c r="F1362" s="68">
        <v>14892</v>
      </c>
      <c r="G1362" s="68">
        <v>12453</v>
      </c>
      <c r="H1362" s="69">
        <f t="shared" si="43"/>
        <v>73377.497300000003</v>
      </c>
      <c r="M1362" s="68">
        <f t="shared" si="44"/>
        <v>12230</v>
      </c>
    </row>
    <row r="1363" spans="1:13" x14ac:dyDescent="0.25">
      <c r="A1363" s="88">
        <v>43247.458333333336</v>
      </c>
      <c r="B1363" s="89">
        <v>1381.1913999999999</v>
      </c>
      <c r="C1363" s="68">
        <v>14031</v>
      </c>
      <c r="D1363" s="68">
        <v>13964</v>
      </c>
      <c r="E1363" s="68">
        <v>14002</v>
      </c>
      <c r="F1363" s="68">
        <v>14504</v>
      </c>
      <c r="G1363" s="68">
        <v>12640</v>
      </c>
      <c r="H1363" s="69">
        <f t="shared" si="43"/>
        <v>70522.191399999996</v>
      </c>
      <c r="M1363" s="68">
        <f t="shared" si="44"/>
        <v>11754</v>
      </c>
    </row>
    <row r="1364" spans="1:13" x14ac:dyDescent="0.25">
      <c r="A1364" s="88">
        <v>43247.5</v>
      </c>
      <c r="B1364" s="89">
        <v>1463.0099</v>
      </c>
      <c r="C1364" s="68">
        <v>14702</v>
      </c>
      <c r="D1364" s="68">
        <v>10772</v>
      </c>
      <c r="E1364" s="68">
        <v>7083</v>
      </c>
      <c r="F1364" s="68">
        <v>16154</v>
      </c>
      <c r="G1364" s="68">
        <v>13576</v>
      </c>
      <c r="H1364" s="69">
        <f t="shared" si="43"/>
        <v>63750.009900000005</v>
      </c>
      <c r="M1364" s="68">
        <f t="shared" si="44"/>
        <v>10625</v>
      </c>
    </row>
    <row r="1365" spans="1:13" x14ac:dyDescent="0.25">
      <c r="A1365" s="88">
        <v>43247.541666666664</v>
      </c>
      <c r="B1365" s="89">
        <v>1718.3762999999999</v>
      </c>
      <c r="C1365" s="68">
        <v>12601</v>
      </c>
      <c r="D1365" s="68">
        <v>14169</v>
      </c>
      <c r="E1365" s="68">
        <v>5548</v>
      </c>
      <c r="F1365" s="68">
        <v>14921</v>
      </c>
      <c r="G1365" s="68">
        <v>12214</v>
      </c>
      <c r="H1365" s="69">
        <f t="shared" si="43"/>
        <v>61171.376300000004</v>
      </c>
      <c r="M1365" s="68">
        <f t="shared" si="44"/>
        <v>10195</v>
      </c>
    </row>
    <row r="1366" spans="1:13" x14ac:dyDescent="0.25">
      <c r="A1366" s="88">
        <v>43247.583333333336</v>
      </c>
      <c r="B1366" s="89">
        <v>1303.8557000000001</v>
      </c>
      <c r="C1366" s="68">
        <v>10147</v>
      </c>
      <c r="D1366" s="68">
        <v>12989</v>
      </c>
      <c r="E1366" s="68">
        <v>5166</v>
      </c>
      <c r="F1366" s="68">
        <v>12423</v>
      </c>
      <c r="G1366" s="68">
        <v>10448</v>
      </c>
      <c r="H1366" s="69">
        <f t="shared" si="43"/>
        <v>52476.8557</v>
      </c>
      <c r="M1366" s="68">
        <f t="shared" si="44"/>
        <v>8746</v>
      </c>
    </row>
    <row r="1367" spans="1:13" x14ac:dyDescent="0.25">
      <c r="A1367" s="88">
        <v>43247.625</v>
      </c>
      <c r="B1367" s="89">
        <v>1078.1368</v>
      </c>
      <c r="C1367" s="68">
        <v>9093</v>
      </c>
      <c r="D1367" s="68">
        <v>11213</v>
      </c>
      <c r="E1367" s="68">
        <v>7194</v>
      </c>
      <c r="F1367" s="68">
        <v>11408</v>
      </c>
      <c r="G1367" s="68">
        <v>9551</v>
      </c>
      <c r="H1367" s="69">
        <f t="shared" si="43"/>
        <v>49537.1368</v>
      </c>
      <c r="M1367" s="68">
        <f t="shared" si="44"/>
        <v>8256</v>
      </c>
    </row>
    <row r="1368" spans="1:13" x14ac:dyDescent="0.25">
      <c r="A1368" s="88">
        <v>43247.666666666664</v>
      </c>
      <c r="B1368" s="89">
        <v>788.3664</v>
      </c>
      <c r="C1368" s="68">
        <v>7949</v>
      </c>
      <c r="D1368" s="68">
        <v>9948</v>
      </c>
      <c r="E1368" s="68">
        <v>7284</v>
      </c>
      <c r="F1368" s="68">
        <v>7001</v>
      </c>
      <c r="G1368" s="68">
        <v>5794</v>
      </c>
      <c r="H1368" s="69">
        <f t="shared" si="43"/>
        <v>38764.366399999999</v>
      </c>
      <c r="M1368" s="68">
        <f t="shared" si="44"/>
        <v>6461</v>
      </c>
    </row>
    <row r="1369" spans="1:13" x14ac:dyDescent="0.25">
      <c r="A1369" s="88">
        <v>43247.708333333336</v>
      </c>
      <c r="B1369" s="89">
        <v>517.41003000000001</v>
      </c>
      <c r="C1369" s="68">
        <v>6060</v>
      </c>
      <c r="D1369" s="68">
        <v>7392</v>
      </c>
      <c r="E1369" s="68">
        <v>3078</v>
      </c>
      <c r="F1369" s="68">
        <v>4411</v>
      </c>
      <c r="G1369" s="68">
        <v>3423</v>
      </c>
      <c r="H1369" s="69">
        <f t="shared" si="43"/>
        <v>24881.410029999999</v>
      </c>
      <c r="M1369" s="68">
        <f t="shared" si="44"/>
        <v>4147</v>
      </c>
    </row>
    <row r="1370" spans="1:13" x14ac:dyDescent="0.25">
      <c r="A1370" s="88">
        <v>43247.75</v>
      </c>
      <c r="B1370" s="89">
        <v>270.51679999999999</v>
      </c>
      <c r="C1370" s="68">
        <v>2271</v>
      </c>
      <c r="D1370" s="68">
        <v>3788</v>
      </c>
      <c r="E1370" s="68">
        <v>1926</v>
      </c>
      <c r="F1370" s="68">
        <v>1336</v>
      </c>
      <c r="G1370" s="68">
        <v>1038</v>
      </c>
      <c r="H1370" s="69">
        <f t="shared" si="43"/>
        <v>10629.516799999999</v>
      </c>
      <c r="M1370" s="68">
        <f t="shared" si="44"/>
        <v>1772</v>
      </c>
    </row>
    <row r="1371" spans="1:13" x14ac:dyDescent="0.25">
      <c r="A1371" s="88">
        <v>43247.791666666664</v>
      </c>
      <c r="B1371" s="89">
        <v>53.847675000000002</v>
      </c>
      <c r="C1371" s="68">
        <v>280</v>
      </c>
      <c r="D1371" s="68">
        <v>639</v>
      </c>
      <c r="E1371" s="68">
        <v>232</v>
      </c>
      <c r="F1371" s="68">
        <v>115</v>
      </c>
      <c r="G1371" s="68">
        <v>86</v>
      </c>
      <c r="H1371" s="69">
        <f t="shared" si="43"/>
        <v>1405.847675</v>
      </c>
      <c r="M1371" s="68">
        <f t="shared" si="44"/>
        <v>234</v>
      </c>
    </row>
    <row r="1372" spans="1:13" x14ac:dyDescent="0.25">
      <c r="A1372" s="88">
        <v>43247.833333333336</v>
      </c>
      <c r="B1372" s="89">
        <v>0</v>
      </c>
      <c r="C1372" s="68">
        <v>0</v>
      </c>
      <c r="D1372" s="68">
        <v>0</v>
      </c>
      <c r="E1372" s="68">
        <v>0</v>
      </c>
      <c r="F1372" s="68">
        <v>0</v>
      </c>
      <c r="G1372" s="68">
        <v>0</v>
      </c>
      <c r="H1372" s="69">
        <f t="shared" si="43"/>
        <v>0</v>
      </c>
      <c r="M1372" s="68">
        <f t="shared" si="44"/>
        <v>0</v>
      </c>
    </row>
    <row r="1373" spans="1:13" x14ac:dyDescent="0.25">
      <c r="A1373" s="88">
        <v>43247.875</v>
      </c>
      <c r="B1373" s="89">
        <v>0</v>
      </c>
      <c r="C1373" s="68">
        <v>0</v>
      </c>
      <c r="D1373" s="68">
        <v>0</v>
      </c>
      <c r="E1373" s="68">
        <v>0</v>
      </c>
      <c r="F1373" s="68">
        <v>0</v>
      </c>
      <c r="G1373" s="68">
        <v>0</v>
      </c>
      <c r="H1373" s="69">
        <f t="shared" si="43"/>
        <v>0</v>
      </c>
      <c r="M1373" s="68">
        <f t="shared" si="44"/>
        <v>0</v>
      </c>
    </row>
    <row r="1374" spans="1:13" x14ac:dyDescent="0.25">
      <c r="A1374" s="88">
        <v>43247.916666666664</v>
      </c>
      <c r="B1374" s="89">
        <v>0</v>
      </c>
      <c r="C1374" s="68">
        <v>0</v>
      </c>
      <c r="D1374" s="68">
        <v>0</v>
      </c>
      <c r="E1374" s="68">
        <v>0</v>
      </c>
      <c r="F1374" s="68">
        <v>0</v>
      </c>
      <c r="G1374" s="68">
        <v>0</v>
      </c>
      <c r="H1374" s="69">
        <f t="shared" si="43"/>
        <v>0</v>
      </c>
      <c r="M1374" s="68">
        <f t="shared" si="44"/>
        <v>0</v>
      </c>
    </row>
    <row r="1375" spans="1:13" x14ac:dyDescent="0.25">
      <c r="A1375" s="88">
        <v>43247.958333333336</v>
      </c>
      <c r="B1375" s="89">
        <v>0</v>
      </c>
      <c r="C1375" s="68">
        <v>0</v>
      </c>
      <c r="D1375" s="68">
        <v>0</v>
      </c>
      <c r="E1375" s="68">
        <v>0</v>
      </c>
      <c r="F1375" s="68">
        <v>0</v>
      </c>
      <c r="G1375" s="68">
        <v>0</v>
      </c>
      <c r="H1375" s="69">
        <f t="shared" si="43"/>
        <v>0</v>
      </c>
      <c r="M1375" s="68">
        <f t="shared" si="44"/>
        <v>0</v>
      </c>
    </row>
    <row r="1376" spans="1:13" x14ac:dyDescent="0.25">
      <c r="A1376" s="88">
        <v>43248</v>
      </c>
      <c r="B1376" s="89">
        <v>0</v>
      </c>
      <c r="C1376" s="68">
        <v>0</v>
      </c>
      <c r="D1376" s="68">
        <v>0</v>
      </c>
      <c r="E1376" s="68">
        <v>0</v>
      </c>
      <c r="F1376" s="68">
        <v>0</v>
      </c>
      <c r="G1376" s="68">
        <v>0</v>
      </c>
      <c r="H1376" s="69">
        <f t="shared" si="43"/>
        <v>0</v>
      </c>
      <c r="M1376" s="68">
        <f t="shared" si="44"/>
        <v>0</v>
      </c>
    </row>
    <row r="1377" spans="1:13" x14ac:dyDescent="0.25">
      <c r="A1377" s="88">
        <v>43248.041666666664</v>
      </c>
      <c r="B1377" s="89">
        <v>0</v>
      </c>
      <c r="C1377" s="68">
        <v>0</v>
      </c>
      <c r="D1377" s="68">
        <v>0</v>
      </c>
      <c r="E1377" s="68">
        <v>0</v>
      </c>
      <c r="F1377" s="68">
        <v>0</v>
      </c>
      <c r="G1377" s="68">
        <v>0</v>
      </c>
      <c r="H1377" s="69">
        <f t="shared" si="43"/>
        <v>0</v>
      </c>
      <c r="M1377" s="68">
        <f t="shared" si="44"/>
        <v>0</v>
      </c>
    </row>
    <row r="1378" spans="1:13" x14ac:dyDescent="0.25">
      <c r="A1378" s="88">
        <v>43248.083333333336</v>
      </c>
      <c r="B1378" s="89">
        <v>0</v>
      </c>
      <c r="C1378" s="68">
        <v>0</v>
      </c>
      <c r="D1378" s="68">
        <v>0</v>
      </c>
      <c r="E1378" s="68">
        <v>0</v>
      </c>
      <c r="F1378" s="68">
        <v>0</v>
      </c>
      <c r="G1378" s="68">
        <v>0</v>
      </c>
      <c r="H1378" s="69">
        <f t="shared" si="43"/>
        <v>0</v>
      </c>
      <c r="M1378" s="68">
        <f t="shared" si="44"/>
        <v>0</v>
      </c>
    </row>
    <row r="1379" spans="1:13" x14ac:dyDescent="0.25">
      <c r="A1379" s="88">
        <v>43248.125</v>
      </c>
      <c r="B1379" s="89">
        <v>0</v>
      </c>
      <c r="C1379" s="68">
        <v>0</v>
      </c>
      <c r="D1379" s="68">
        <v>0</v>
      </c>
      <c r="E1379" s="68">
        <v>0</v>
      </c>
      <c r="F1379" s="68">
        <v>0</v>
      </c>
      <c r="G1379" s="68">
        <v>0</v>
      </c>
      <c r="H1379" s="69">
        <f t="shared" si="43"/>
        <v>0</v>
      </c>
      <c r="M1379" s="68">
        <f t="shared" si="44"/>
        <v>0</v>
      </c>
    </row>
    <row r="1380" spans="1:13" x14ac:dyDescent="0.25">
      <c r="A1380" s="88">
        <v>43248.166666666664</v>
      </c>
      <c r="B1380" s="89">
        <v>0</v>
      </c>
      <c r="C1380" s="68">
        <v>0</v>
      </c>
      <c r="D1380" s="68">
        <v>0</v>
      </c>
      <c r="E1380" s="68">
        <v>0</v>
      </c>
      <c r="F1380" s="68">
        <v>0</v>
      </c>
      <c r="G1380" s="68">
        <v>0</v>
      </c>
      <c r="H1380" s="69">
        <f t="shared" si="43"/>
        <v>0</v>
      </c>
      <c r="M1380" s="68">
        <f t="shared" si="44"/>
        <v>0</v>
      </c>
    </row>
    <row r="1381" spans="1:13" x14ac:dyDescent="0.25">
      <c r="A1381" s="88">
        <v>43248.208333333336</v>
      </c>
      <c r="B1381" s="89">
        <v>0</v>
      </c>
      <c r="C1381" s="68">
        <v>5</v>
      </c>
      <c r="D1381" s="68">
        <v>50</v>
      </c>
      <c r="E1381" s="68">
        <v>0</v>
      </c>
      <c r="F1381" s="68">
        <v>48</v>
      </c>
      <c r="G1381" s="68">
        <v>37</v>
      </c>
      <c r="H1381" s="69">
        <f t="shared" si="43"/>
        <v>140</v>
      </c>
      <c r="M1381" s="68">
        <f t="shared" si="44"/>
        <v>23</v>
      </c>
    </row>
    <row r="1382" spans="1:13" x14ac:dyDescent="0.25">
      <c r="A1382" s="88">
        <v>43248.25</v>
      </c>
      <c r="B1382" s="89">
        <v>0</v>
      </c>
      <c r="C1382" s="68">
        <v>2142</v>
      </c>
      <c r="D1382" s="68">
        <v>810</v>
      </c>
      <c r="E1382" s="68">
        <v>1119</v>
      </c>
      <c r="F1382" s="68">
        <v>1065</v>
      </c>
      <c r="G1382" s="68">
        <v>844</v>
      </c>
      <c r="H1382" s="69">
        <f t="shared" si="43"/>
        <v>5980</v>
      </c>
      <c r="M1382" s="68">
        <f t="shared" si="44"/>
        <v>997</v>
      </c>
    </row>
    <row r="1383" spans="1:13" x14ac:dyDescent="0.25">
      <c r="A1383" s="88">
        <v>43248.291666666664</v>
      </c>
      <c r="B1383" s="89">
        <v>246.70070000000001</v>
      </c>
      <c r="C1383" s="68">
        <v>3621</v>
      </c>
      <c r="D1383" s="68">
        <v>2791</v>
      </c>
      <c r="E1383" s="68">
        <v>2014</v>
      </c>
      <c r="F1383" s="68">
        <v>3177</v>
      </c>
      <c r="G1383" s="68">
        <v>2601</v>
      </c>
      <c r="H1383" s="69">
        <f t="shared" si="43"/>
        <v>14450.700699999999</v>
      </c>
      <c r="M1383" s="68">
        <f t="shared" si="44"/>
        <v>2408</v>
      </c>
    </row>
    <row r="1384" spans="1:13" x14ac:dyDescent="0.25">
      <c r="A1384" s="88">
        <v>43248.333333333336</v>
      </c>
      <c r="B1384" s="89">
        <v>363.40762000000001</v>
      </c>
      <c r="C1384" s="68">
        <v>7413</v>
      </c>
      <c r="D1384" s="68">
        <v>3392</v>
      </c>
      <c r="E1384" s="68">
        <v>3460</v>
      </c>
      <c r="F1384" s="68">
        <v>5818</v>
      </c>
      <c r="G1384" s="68">
        <v>4763</v>
      </c>
      <c r="H1384" s="69">
        <f t="shared" si="43"/>
        <v>25209.407619999998</v>
      </c>
      <c r="M1384" s="68">
        <f t="shared" si="44"/>
        <v>4202</v>
      </c>
    </row>
    <row r="1385" spans="1:13" x14ac:dyDescent="0.25">
      <c r="A1385" s="88">
        <v>43248.375</v>
      </c>
      <c r="B1385" s="89">
        <v>393.00301999999999</v>
      </c>
      <c r="C1385" s="68">
        <v>8152</v>
      </c>
      <c r="D1385" s="68">
        <v>7336</v>
      </c>
      <c r="E1385" s="68">
        <v>6377</v>
      </c>
      <c r="F1385" s="68">
        <v>8627</v>
      </c>
      <c r="G1385" s="68">
        <v>7146</v>
      </c>
      <c r="H1385" s="69">
        <f t="shared" si="43"/>
        <v>38031.003020000004</v>
      </c>
      <c r="M1385" s="68">
        <f t="shared" si="44"/>
        <v>6339</v>
      </c>
    </row>
    <row r="1386" spans="1:13" x14ac:dyDescent="0.25">
      <c r="A1386" s="88">
        <v>43248.416666666664</v>
      </c>
      <c r="B1386" s="89">
        <v>608.01293999999996</v>
      </c>
      <c r="C1386" s="68">
        <v>13404</v>
      </c>
      <c r="D1386" s="68">
        <v>9630</v>
      </c>
      <c r="E1386" s="68">
        <v>4801</v>
      </c>
      <c r="F1386" s="68">
        <v>15146</v>
      </c>
      <c r="G1386" s="68">
        <v>12368</v>
      </c>
      <c r="H1386" s="69">
        <f t="shared" si="43"/>
        <v>55957.012940000001</v>
      </c>
      <c r="M1386" s="68">
        <f t="shared" si="44"/>
        <v>9326</v>
      </c>
    </row>
    <row r="1387" spans="1:13" x14ac:dyDescent="0.25">
      <c r="A1387" s="88">
        <v>43248.458333333336</v>
      </c>
      <c r="B1387" s="89">
        <v>786.44910000000004</v>
      </c>
      <c r="C1387" s="68">
        <v>17913</v>
      </c>
      <c r="D1387" s="68">
        <v>14346</v>
      </c>
      <c r="E1387" s="68">
        <v>7311</v>
      </c>
      <c r="F1387" s="68">
        <v>17405</v>
      </c>
      <c r="G1387" s="68">
        <v>14404</v>
      </c>
      <c r="H1387" s="69">
        <f t="shared" si="43"/>
        <v>72165.449099999998</v>
      </c>
      <c r="M1387" s="68">
        <f t="shared" si="44"/>
        <v>12028</v>
      </c>
    </row>
    <row r="1388" spans="1:13" x14ac:dyDescent="0.25">
      <c r="A1388" s="88">
        <v>43248.5</v>
      </c>
      <c r="B1388" s="89">
        <v>1147.289</v>
      </c>
      <c r="C1388" s="68">
        <v>13400</v>
      </c>
      <c r="D1388" s="68">
        <v>25562</v>
      </c>
      <c r="E1388" s="68">
        <v>12360</v>
      </c>
      <c r="F1388" s="68">
        <v>13813</v>
      </c>
      <c r="G1388" s="68">
        <v>11478</v>
      </c>
      <c r="H1388" s="69">
        <f t="shared" si="43"/>
        <v>77760.289000000004</v>
      </c>
      <c r="M1388" s="68">
        <f t="shared" si="44"/>
        <v>12960</v>
      </c>
    </row>
    <row r="1389" spans="1:13" x14ac:dyDescent="0.25">
      <c r="A1389" s="88">
        <v>43248.541666666664</v>
      </c>
      <c r="B1389" s="89">
        <v>1165.769</v>
      </c>
      <c r="C1389" s="68">
        <v>17640</v>
      </c>
      <c r="D1389" s="68">
        <v>17663</v>
      </c>
      <c r="E1389" s="68">
        <v>8178</v>
      </c>
      <c r="F1389" s="68">
        <v>13542</v>
      </c>
      <c r="G1389" s="68">
        <v>11473</v>
      </c>
      <c r="H1389" s="69">
        <f t="shared" si="43"/>
        <v>69661.769</v>
      </c>
      <c r="M1389" s="68">
        <f t="shared" si="44"/>
        <v>11610</v>
      </c>
    </row>
    <row r="1390" spans="1:13" x14ac:dyDescent="0.25">
      <c r="A1390" s="88">
        <v>43248.583333333336</v>
      </c>
      <c r="B1390" s="89">
        <v>1583.2829999999999</v>
      </c>
      <c r="C1390" s="68">
        <v>16738</v>
      </c>
      <c r="D1390" s="68">
        <v>22175</v>
      </c>
      <c r="E1390" s="68">
        <v>6008</v>
      </c>
      <c r="F1390" s="68">
        <v>13341</v>
      </c>
      <c r="G1390" s="68">
        <v>11367</v>
      </c>
      <c r="H1390" s="69">
        <f t="shared" si="43"/>
        <v>71212.282999999996</v>
      </c>
      <c r="M1390" s="68">
        <f t="shared" si="44"/>
        <v>11869</v>
      </c>
    </row>
    <row r="1391" spans="1:13" x14ac:dyDescent="0.25">
      <c r="A1391" s="88">
        <v>43248.625</v>
      </c>
      <c r="B1391" s="89">
        <v>1467.7239</v>
      </c>
      <c r="C1391" s="68">
        <v>16792</v>
      </c>
      <c r="D1391" s="68">
        <v>21176</v>
      </c>
      <c r="E1391" s="68">
        <v>8515</v>
      </c>
      <c r="F1391" s="68">
        <v>10785</v>
      </c>
      <c r="G1391" s="68">
        <v>9066</v>
      </c>
      <c r="H1391" s="69">
        <f t="shared" si="43"/>
        <v>67801.723899999997</v>
      </c>
      <c r="M1391" s="68">
        <f t="shared" si="44"/>
        <v>11300</v>
      </c>
    </row>
    <row r="1392" spans="1:13" x14ac:dyDescent="0.25">
      <c r="A1392" s="88">
        <v>43248.666666666664</v>
      </c>
      <c r="B1392" s="89">
        <v>1356.7433000000001</v>
      </c>
      <c r="C1392" s="68">
        <v>15142</v>
      </c>
      <c r="D1392" s="68">
        <v>18673</v>
      </c>
      <c r="E1392" s="68">
        <v>6988</v>
      </c>
      <c r="F1392" s="68">
        <v>15629</v>
      </c>
      <c r="G1392" s="68">
        <v>13147</v>
      </c>
      <c r="H1392" s="69">
        <f t="shared" si="43"/>
        <v>70935.743300000002</v>
      </c>
      <c r="M1392" s="68">
        <f t="shared" si="44"/>
        <v>11823</v>
      </c>
    </row>
    <row r="1393" spans="1:13" x14ac:dyDescent="0.25">
      <c r="A1393" s="88">
        <v>43248.708333333336</v>
      </c>
      <c r="B1393" s="89">
        <v>796.73113999999998</v>
      </c>
      <c r="C1393" s="68">
        <v>9463</v>
      </c>
      <c r="D1393" s="68">
        <v>11412</v>
      </c>
      <c r="E1393" s="68">
        <v>5127</v>
      </c>
      <c r="F1393" s="68">
        <v>10183</v>
      </c>
      <c r="G1393" s="68">
        <v>9942</v>
      </c>
      <c r="H1393" s="69">
        <f t="shared" si="43"/>
        <v>46923.731140000004</v>
      </c>
      <c r="M1393" s="68">
        <f t="shared" si="44"/>
        <v>7821</v>
      </c>
    </row>
    <row r="1394" spans="1:13" x14ac:dyDescent="0.25">
      <c r="A1394" s="88">
        <v>43248.75</v>
      </c>
      <c r="B1394" s="89">
        <v>344.99164000000002</v>
      </c>
      <c r="C1394" s="68">
        <v>3976</v>
      </c>
      <c r="D1394" s="68">
        <v>4668</v>
      </c>
      <c r="E1394" s="68">
        <v>1962</v>
      </c>
      <c r="F1394" s="68">
        <v>4154</v>
      </c>
      <c r="G1394" s="68">
        <v>3861</v>
      </c>
      <c r="H1394" s="69">
        <f t="shared" si="43"/>
        <v>18965.99164</v>
      </c>
      <c r="M1394" s="68">
        <f t="shared" si="44"/>
        <v>3161</v>
      </c>
    </row>
    <row r="1395" spans="1:13" x14ac:dyDescent="0.25">
      <c r="A1395" s="88">
        <v>43248.791666666664</v>
      </c>
      <c r="B1395" s="89">
        <v>74.337029999999999</v>
      </c>
      <c r="C1395" s="68">
        <v>1129</v>
      </c>
      <c r="D1395" s="68">
        <v>735</v>
      </c>
      <c r="E1395" s="68">
        <v>642</v>
      </c>
      <c r="F1395" s="68">
        <v>1593</v>
      </c>
      <c r="G1395" s="68">
        <v>1391</v>
      </c>
      <c r="H1395" s="69">
        <f t="shared" si="43"/>
        <v>5564.3370299999997</v>
      </c>
      <c r="M1395" s="68">
        <f t="shared" si="44"/>
        <v>927</v>
      </c>
    </row>
    <row r="1396" spans="1:13" x14ac:dyDescent="0.25">
      <c r="A1396" s="88">
        <v>43248.833333333336</v>
      </c>
      <c r="B1396" s="89">
        <v>0</v>
      </c>
      <c r="C1396" s="68">
        <v>3</v>
      </c>
      <c r="D1396" s="68">
        <v>0</v>
      </c>
      <c r="E1396" s="68">
        <v>0</v>
      </c>
      <c r="F1396" s="68">
        <v>12</v>
      </c>
      <c r="G1396" s="68">
        <v>12</v>
      </c>
      <c r="H1396" s="69">
        <f t="shared" si="43"/>
        <v>27</v>
      </c>
      <c r="M1396" s="68">
        <f t="shared" si="44"/>
        <v>5</v>
      </c>
    </row>
    <row r="1397" spans="1:13" x14ac:dyDescent="0.25">
      <c r="A1397" s="88">
        <v>43248.875</v>
      </c>
      <c r="B1397" s="89">
        <v>0</v>
      </c>
      <c r="C1397" s="68">
        <v>0</v>
      </c>
      <c r="D1397" s="68">
        <v>0</v>
      </c>
      <c r="E1397" s="68">
        <v>0</v>
      </c>
      <c r="F1397" s="68">
        <v>0</v>
      </c>
      <c r="G1397" s="68">
        <v>0</v>
      </c>
      <c r="H1397" s="69">
        <f t="shared" si="43"/>
        <v>0</v>
      </c>
      <c r="M1397" s="68">
        <f t="shared" si="44"/>
        <v>0</v>
      </c>
    </row>
    <row r="1398" spans="1:13" x14ac:dyDescent="0.25">
      <c r="A1398" s="88">
        <v>43248.916666666664</v>
      </c>
      <c r="B1398" s="89">
        <v>0</v>
      </c>
      <c r="C1398" s="68">
        <v>0</v>
      </c>
      <c r="D1398" s="68">
        <v>0</v>
      </c>
      <c r="E1398" s="68">
        <v>0</v>
      </c>
      <c r="F1398" s="68">
        <v>0</v>
      </c>
      <c r="G1398" s="68">
        <v>0</v>
      </c>
      <c r="H1398" s="69">
        <f t="shared" si="43"/>
        <v>0</v>
      </c>
      <c r="M1398" s="68">
        <f t="shared" si="44"/>
        <v>0</v>
      </c>
    </row>
    <row r="1399" spans="1:13" x14ac:dyDescent="0.25">
      <c r="A1399" s="88">
        <v>43248.958333333336</v>
      </c>
      <c r="B1399" s="89">
        <v>0</v>
      </c>
      <c r="C1399" s="68">
        <v>0</v>
      </c>
      <c r="D1399" s="68">
        <v>0</v>
      </c>
      <c r="E1399" s="68">
        <v>0</v>
      </c>
      <c r="F1399" s="68">
        <v>0</v>
      </c>
      <c r="G1399" s="68">
        <v>0</v>
      </c>
      <c r="H1399" s="69">
        <f t="shared" si="43"/>
        <v>0</v>
      </c>
      <c r="M1399" s="68">
        <f t="shared" si="44"/>
        <v>0</v>
      </c>
    </row>
    <row r="1400" spans="1:13" x14ac:dyDescent="0.25">
      <c r="A1400" s="88">
        <v>43249</v>
      </c>
      <c r="B1400" s="89">
        <v>0</v>
      </c>
      <c r="C1400" s="68">
        <v>0</v>
      </c>
      <c r="D1400" s="68">
        <v>0</v>
      </c>
      <c r="E1400" s="68">
        <v>0</v>
      </c>
      <c r="F1400" s="68">
        <v>0</v>
      </c>
      <c r="G1400" s="68">
        <v>0</v>
      </c>
      <c r="H1400" s="69">
        <f t="shared" si="43"/>
        <v>0</v>
      </c>
      <c r="M1400" s="68">
        <f t="shared" si="44"/>
        <v>0</v>
      </c>
    </row>
    <row r="1401" spans="1:13" x14ac:dyDescent="0.25">
      <c r="A1401" s="88">
        <v>43249.041666666664</v>
      </c>
      <c r="B1401" s="89">
        <v>0</v>
      </c>
      <c r="C1401" s="68">
        <v>0</v>
      </c>
      <c r="D1401" s="68">
        <v>0</v>
      </c>
      <c r="E1401" s="68">
        <v>0</v>
      </c>
      <c r="F1401" s="68">
        <v>0</v>
      </c>
      <c r="G1401" s="68">
        <v>0</v>
      </c>
      <c r="H1401" s="69">
        <f t="shared" si="43"/>
        <v>0</v>
      </c>
      <c r="M1401" s="68">
        <f t="shared" si="44"/>
        <v>0</v>
      </c>
    </row>
    <row r="1402" spans="1:13" x14ac:dyDescent="0.25">
      <c r="A1402" s="88">
        <v>43249.083333333336</v>
      </c>
      <c r="B1402" s="89">
        <v>0</v>
      </c>
      <c r="C1402" s="68">
        <v>0</v>
      </c>
      <c r="D1402" s="68">
        <v>0</v>
      </c>
      <c r="E1402" s="68">
        <v>0</v>
      </c>
      <c r="F1402" s="68">
        <v>0</v>
      </c>
      <c r="G1402" s="68">
        <v>0</v>
      </c>
      <c r="H1402" s="69">
        <f t="shared" si="43"/>
        <v>0</v>
      </c>
      <c r="M1402" s="68">
        <f t="shared" si="44"/>
        <v>0</v>
      </c>
    </row>
    <row r="1403" spans="1:13" x14ac:dyDescent="0.25">
      <c r="A1403" s="88">
        <v>43249.125</v>
      </c>
      <c r="B1403" s="89">
        <v>0</v>
      </c>
      <c r="C1403" s="68">
        <v>0</v>
      </c>
      <c r="D1403" s="68">
        <v>0</v>
      </c>
      <c r="E1403" s="68">
        <v>0</v>
      </c>
      <c r="F1403" s="68">
        <v>0</v>
      </c>
      <c r="G1403" s="68">
        <v>0</v>
      </c>
      <c r="H1403" s="69">
        <f t="shared" si="43"/>
        <v>0</v>
      </c>
      <c r="M1403" s="68">
        <f t="shared" si="44"/>
        <v>0</v>
      </c>
    </row>
    <row r="1404" spans="1:13" x14ac:dyDescent="0.25">
      <c r="A1404" s="88">
        <v>43249.166666666664</v>
      </c>
      <c r="B1404" s="89">
        <v>0</v>
      </c>
      <c r="C1404" s="68">
        <v>0</v>
      </c>
      <c r="D1404" s="68">
        <v>0</v>
      </c>
      <c r="E1404" s="68">
        <v>0</v>
      </c>
      <c r="F1404" s="68">
        <v>0</v>
      </c>
      <c r="G1404" s="68">
        <v>0</v>
      </c>
      <c r="H1404" s="69">
        <f t="shared" si="43"/>
        <v>0</v>
      </c>
      <c r="M1404" s="68">
        <f t="shared" si="44"/>
        <v>0</v>
      </c>
    </row>
    <row r="1405" spans="1:13" x14ac:dyDescent="0.25">
      <c r="A1405" s="88">
        <v>43249.208333333336</v>
      </c>
      <c r="B1405" s="89">
        <v>0</v>
      </c>
      <c r="C1405" s="68">
        <v>583</v>
      </c>
      <c r="D1405" s="68">
        <v>376</v>
      </c>
      <c r="E1405" s="68">
        <v>75</v>
      </c>
      <c r="F1405" s="68">
        <v>408</v>
      </c>
      <c r="G1405" s="68">
        <v>309</v>
      </c>
      <c r="H1405" s="69">
        <f t="shared" si="43"/>
        <v>1751</v>
      </c>
      <c r="M1405" s="68">
        <f t="shared" si="44"/>
        <v>292</v>
      </c>
    </row>
    <row r="1406" spans="1:13" x14ac:dyDescent="0.25">
      <c r="A1406" s="88">
        <v>43249.25</v>
      </c>
      <c r="B1406" s="89">
        <v>130.99928</v>
      </c>
      <c r="C1406" s="68">
        <v>6392</v>
      </c>
      <c r="D1406" s="68">
        <v>2979</v>
      </c>
      <c r="E1406" s="68">
        <v>2719</v>
      </c>
      <c r="F1406" s="68">
        <v>3409</v>
      </c>
      <c r="G1406" s="68">
        <v>1758</v>
      </c>
      <c r="H1406" s="69">
        <f t="shared" si="43"/>
        <v>17387.99928</v>
      </c>
      <c r="M1406" s="68">
        <f t="shared" si="44"/>
        <v>2898</v>
      </c>
    </row>
    <row r="1407" spans="1:13" x14ac:dyDescent="0.25">
      <c r="A1407" s="88">
        <v>43249.291666666664</v>
      </c>
      <c r="B1407" s="89">
        <v>476.69763</v>
      </c>
      <c r="C1407" s="68">
        <v>20308</v>
      </c>
      <c r="D1407" s="68">
        <v>7805</v>
      </c>
      <c r="E1407" s="68">
        <v>7122</v>
      </c>
      <c r="F1407" s="68">
        <v>12818</v>
      </c>
      <c r="G1407" s="68">
        <v>6117</v>
      </c>
      <c r="H1407" s="69">
        <f t="shared" si="43"/>
        <v>54646.697629999995</v>
      </c>
      <c r="M1407" s="68">
        <f t="shared" si="44"/>
        <v>9108</v>
      </c>
    </row>
    <row r="1408" spans="1:13" x14ac:dyDescent="0.25">
      <c r="A1408" s="88">
        <v>43249.333333333336</v>
      </c>
      <c r="B1408" s="89">
        <v>1270.932</v>
      </c>
      <c r="C1408" s="68">
        <v>30341</v>
      </c>
      <c r="D1408" s="68">
        <v>16525</v>
      </c>
      <c r="E1408" s="68">
        <v>11301</v>
      </c>
      <c r="F1408" s="68">
        <v>22025</v>
      </c>
      <c r="G1408" s="68">
        <v>14884</v>
      </c>
      <c r="H1408" s="69">
        <f t="shared" si="43"/>
        <v>96346.932000000001</v>
      </c>
      <c r="M1408" s="68">
        <f t="shared" si="44"/>
        <v>16058</v>
      </c>
    </row>
    <row r="1409" spans="1:13" x14ac:dyDescent="0.25">
      <c r="A1409" s="88">
        <v>43249.375</v>
      </c>
      <c r="B1409" s="89">
        <v>3256.4252999999999</v>
      </c>
      <c r="C1409" s="68">
        <v>36436</v>
      </c>
      <c r="D1409" s="68">
        <v>25421</v>
      </c>
      <c r="E1409" s="68">
        <v>15640</v>
      </c>
      <c r="F1409" s="68">
        <v>29330</v>
      </c>
      <c r="G1409" s="68">
        <v>23092</v>
      </c>
      <c r="H1409" s="69">
        <f t="shared" si="43"/>
        <v>133175.4253</v>
      </c>
      <c r="M1409" s="68">
        <f t="shared" si="44"/>
        <v>22196</v>
      </c>
    </row>
    <row r="1410" spans="1:13" x14ac:dyDescent="0.25">
      <c r="A1410" s="88">
        <v>43249.416666666664</v>
      </c>
      <c r="B1410" s="89">
        <v>4294.1130000000003</v>
      </c>
      <c r="C1410" s="68">
        <v>42717</v>
      </c>
      <c r="D1410" s="68">
        <v>32394</v>
      </c>
      <c r="E1410" s="68">
        <v>18891</v>
      </c>
      <c r="F1410" s="68">
        <v>32217</v>
      </c>
      <c r="G1410" s="68">
        <v>24225</v>
      </c>
      <c r="H1410" s="69">
        <f t="shared" si="43"/>
        <v>154738.11300000001</v>
      </c>
      <c r="M1410" s="68">
        <f t="shared" si="44"/>
        <v>25790</v>
      </c>
    </row>
    <row r="1411" spans="1:13" x14ac:dyDescent="0.25">
      <c r="A1411" s="88">
        <v>43249.458333333336</v>
      </c>
      <c r="B1411" s="89">
        <v>4405.3289999999997</v>
      </c>
      <c r="C1411" s="68">
        <v>45509</v>
      </c>
      <c r="D1411" s="68">
        <v>37355</v>
      </c>
      <c r="E1411" s="68">
        <v>20833</v>
      </c>
      <c r="F1411" s="68">
        <v>34672</v>
      </c>
      <c r="G1411" s="68">
        <v>25646</v>
      </c>
      <c r="H1411" s="69">
        <f t="shared" si="43"/>
        <v>168420.329</v>
      </c>
      <c r="M1411" s="68">
        <f t="shared" si="44"/>
        <v>28070</v>
      </c>
    </row>
    <row r="1412" spans="1:13" x14ac:dyDescent="0.25">
      <c r="A1412" s="88">
        <v>43249.5</v>
      </c>
      <c r="B1412" s="89">
        <v>4258.7169999999996</v>
      </c>
      <c r="C1412" s="68">
        <v>44309</v>
      </c>
      <c r="D1412" s="68">
        <v>39267</v>
      </c>
      <c r="E1412" s="68">
        <v>21375</v>
      </c>
      <c r="F1412" s="68">
        <v>36318</v>
      </c>
      <c r="G1412" s="68">
        <v>27820</v>
      </c>
      <c r="H1412" s="69">
        <f t="shared" si="43"/>
        <v>173347.717</v>
      </c>
      <c r="M1412" s="68">
        <f t="shared" si="44"/>
        <v>28891</v>
      </c>
    </row>
    <row r="1413" spans="1:13" x14ac:dyDescent="0.25">
      <c r="A1413" s="88">
        <v>43249.541666666664</v>
      </c>
      <c r="B1413" s="89">
        <v>3905.0740000000001</v>
      </c>
      <c r="C1413" s="68">
        <v>40513</v>
      </c>
      <c r="D1413" s="68">
        <v>36379</v>
      </c>
      <c r="E1413" s="68">
        <v>20624</v>
      </c>
      <c r="F1413" s="68">
        <v>36341</v>
      </c>
      <c r="G1413" s="68">
        <v>27600</v>
      </c>
      <c r="H1413" s="69">
        <f t="shared" si="43"/>
        <v>165362.07399999999</v>
      </c>
      <c r="M1413" s="68">
        <f t="shared" si="44"/>
        <v>27560</v>
      </c>
    </row>
    <row r="1414" spans="1:13" x14ac:dyDescent="0.25">
      <c r="A1414" s="88">
        <v>43249.583333333336</v>
      </c>
      <c r="B1414" s="89">
        <v>3330.6477</v>
      </c>
      <c r="C1414" s="68">
        <v>34981</v>
      </c>
      <c r="D1414" s="68">
        <v>36077</v>
      </c>
      <c r="E1414" s="68">
        <v>18949</v>
      </c>
      <c r="F1414" s="68">
        <v>33074</v>
      </c>
      <c r="G1414" s="68">
        <v>27496</v>
      </c>
      <c r="H1414" s="69">
        <f t="shared" si="43"/>
        <v>153907.6477</v>
      </c>
      <c r="M1414" s="68">
        <f t="shared" si="44"/>
        <v>25651</v>
      </c>
    </row>
    <row r="1415" spans="1:13" x14ac:dyDescent="0.25">
      <c r="A1415" s="88">
        <v>43249.625</v>
      </c>
      <c r="B1415" s="89">
        <v>2434.3748000000001</v>
      </c>
      <c r="C1415" s="68">
        <v>27005</v>
      </c>
      <c r="D1415" s="68">
        <v>36156</v>
      </c>
      <c r="E1415" s="68">
        <v>16250</v>
      </c>
      <c r="F1415" s="68">
        <v>27845</v>
      </c>
      <c r="G1415" s="68">
        <v>25559</v>
      </c>
      <c r="H1415" s="69">
        <f t="shared" si="43"/>
        <v>135249.37479999999</v>
      </c>
      <c r="M1415" s="68">
        <f t="shared" si="44"/>
        <v>22542</v>
      </c>
    </row>
    <row r="1416" spans="1:13" x14ac:dyDescent="0.25">
      <c r="A1416" s="88">
        <v>43249.666666666664</v>
      </c>
      <c r="B1416" s="89">
        <v>1395.8128999999999</v>
      </c>
      <c r="C1416" s="68">
        <v>17001</v>
      </c>
      <c r="D1416" s="68">
        <v>29630</v>
      </c>
      <c r="E1416" s="68">
        <v>11944</v>
      </c>
      <c r="F1416" s="68">
        <v>20606</v>
      </c>
      <c r="G1416" s="68">
        <v>19238</v>
      </c>
      <c r="H1416" s="69">
        <f t="shared" si="43"/>
        <v>99814.812900000004</v>
      </c>
      <c r="M1416" s="68">
        <f t="shared" si="44"/>
        <v>16636</v>
      </c>
    </row>
    <row r="1417" spans="1:13" x14ac:dyDescent="0.25">
      <c r="A1417" s="88">
        <v>43249.708333333336</v>
      </c>
      <c r="B1417" s="89">
        <v>393.52838000000003</v>
      </c>
      <c r="C1417" s="68">
        <v>5821</v>
      </c>
      <c r="D1417" s="68">
        <v>22273</v>
      </c>
      <c r="E1417" s="68">
        <v>7479</v>
      </c>
      <c r="F1417" s="68">
        <v>10688</v>
      </c>
      <c r="G1417" s="68">
        <v>11123</v>
      </c>
      <c r="H1417" s="69">
        <f t="shared" ref="H1417:H1480" si="45">SUM(B1417:G1417)</f>
        <v>57777.528380000003</v>
      </c>
      <c r="M1417" s="68">
        <f t="shared" ref="M1417:M1480" si="46">ROUND(AVERAGE(B1417:G1417),0)</f>
        <v>9630</v>
      </c>
    </row>
    <row r="1418" spans="1:13" x14ac:dyDescent="0.25">
      <c r="A1418" s="88">
        <v>43249.75</v>
      </c>
      <c r="B1418" s="89">
        <v>171.25156999999999</v>
      </c>
      <c r="C1418" s="68">
        <v>1888</v>
      </c>
      <c r="D1418" s="68">
        <v>12329</v>
      </c>
      <c r="E1418" s="68">
        <v>4102</v>
      </c>
      <c r="F1418" s="68">
        <v>2739</v>
      </c>
      <c r="G1418" s="68">
        <v>2915</v>
      </c>
      <c r="H1418" s="69">
        <f t="shared" si="45"/>
        <v>24144.25157</v>
      </c>
      <c r="M1418" s="68">
        <f t="shared" si="46"/>
        <v>4024</v>
      </c>
    </row>
    <row r="1419" spans="1:13" x14ac:dyDescent="0.25">
      <c r="A1419" s="88">
        <v>43249.791666666664</v>
      </c>
      <c r="B1419" s="89">
        <v>63.286659999999998</v>
      </c>
      <c r="C1419" s="68">
        <v>878</v>
      </c>
      <c r="D1419" s="68">
        <v>2975</v>
      </c>
      <c r="E1419" s="68">
        <v>1339</v>
      </c>
      <c r="F1419" s="68">
        <v>639</v>
      </c>
      <c r="G1419" s="68">
        <v>594</v>
      </c>
      <c r="H1419" s="69">
        <f t="shared" si="45"/>
        <v>6488.2866599999998</v>
      </c>
      <c r="M1419" s="68">
        <f t="shared" si="46"/>
        <v>1081</v>
      </c>
    </row>
    <row r="1420" spans="1:13" x14ac:dyDescent="0.25">
      <c r="A1420" s="88">
        <v>43249.833333333336</v>
      </c>
      <c r="B1420" s="89">
        <v>0</v>
      </c>
      <c r="C1420" s="68">
        <v>7</v>
      </c>
      <c r="D1420" s="68">
        <v>22</v>
      </c>
      <c r="E1420" s="68">
        <v>9</v>
      </c>
      <c r="F1420" s="68">
        <v>10</v>
      </c>
      <c r="G1420" s="68">
        <v>12</v>
      </c>
      <c r="H1420" s="69">
        <f t="shared" si="45"/>
        <v>60</v>
      </c>
      <c r="M1420" s="68">
        <f t="shared" si="46"/>
        <v>10</v>
      </c>
    </row>
    <row r="1421" spans="1:13" x14ac:dyDescent="0.25">
      <c r="A1421" s="88">
        <v>43249.875</v>
      </c>
      <c r="B1421" s="89">
        <v>0</v>
      </c>
      <c r="C1421" s="68">
        <v>0</v>
      </c>
      <c r="D1421" s="68">
        <v>0</v>
      </c>
      <c r="E1421" s="68">
        <v>0</v>
      </c>
      <c r="F1421" s="68">
        <v>0</v>
      </c>
      <c r="G1421" s="68">
        <v>0</v>
      </c>
      <c r="H1421" s="69">
        <f t="shared" si="45"/>
        <v>0</v>
      </c>
      <c r="M1421" s="68">
        <f t="shared" si="46"/>
        <v>0</v>
      </c>
    </row>
    <row r="1422" spans="1:13" x14ac:dyDescent="0.25">
      <c r="A1422" s="88">
        <v>43249.916666666664</v>
      </c>
      <c r="B1422" s="89">
        <v>0</v>
      </c>
      <c r="C1422" s="68">
        <v>0</v>
      </c>
      <c r="D1422" s="68">
        <v>0</v>
      </c>
      <c r="E1422" s="68">
        <v>0</v>
      </c>
      <c r="F1422" s="68">
        <v>0</v>
      </c>
      <c r="G1422" s="68">
        <v>0</v>
      </c>
      <c r="H1422" s="69">
        <f t="shared" si="45"/>
        <v>0</v>
      </c>
      <c r="M1422" s="68">
        <f t="shared" si="46"/>
        <v>0</v>
      </c>
    </row>
    <row r="1423" spans="1:13" x14ac:dyDescent="0.25">
      <c r="A1423" s="88">
        <v>43249.958333333336</v>
      </c>
      <c r="B1423" s="89">
        <v>0</v>
      </c>
      <c r="C1423" s="68">
        <v>0</v>
      </c>
      <c r="D1423" s="68">
        <v>0</v>
      </c>
      <c r="E1423" s="68">
        <v>0</v>
      </c>
      <c r="F1423" s="68">
        <v>0</v>
      </c>
      <c r="G1423" s="68">
        <v>0</v>
      </c>
      <c r="H1423" s="69">
        <f t="shared" si="45"/>
        <v>0</v>
      </c>
      <c r="M1423" s="68">
        <f t="shared" si="46"/>
        <v>0</v>
      </c>
    </row>
    <row r="1424" spans="1:13" x14ac:dyDescent="0.25">
      <c r="A1424" s="88">
        <v>43250</v>
      </c>
      <c r="B1424" s="89">
        <v>0</v>
      </c>
      <c r="C1424" s="68">
        <v>0</v>
      </c>
      <c r="D1424" s="68">
        <v>0</v>
      </c>
      <c r="E1424" s="68">
        <v>0</v>
      </c>
      <c r="F1424" s="68">
        <v>0</v>
      </c>
      <c r="G1424" s="68">
        <v>0</v>
      </c>
      <c r="H1424" s="69">
        <f t="shared" si="45"/>
        <v>0</v>
      </c>
      <c r="M1424" s="68">
        <f t="shared" si="46"/>
        <v>0</v>
      </c>
    </row>
    <row r="1425" spans="1:13" x14ac:dyDescent="0.25">
      <c r="A1425" s="88">
        <v>43250.041666666664</v>
      </c>
      <c r="B1425" s="89">
        <v>0</v>
      </c>
      <c r="C1425" s="68">
        <v>0</v>
      </c>
      <c r="D1425" s="68">
        <v>0</v>
      </c>
      <c r="E1425" s="68">
        <v>0</v>
      </c>
      <c r="F1425" s="68">
        <v>0</v>
      </c>
      <c r="G1425" s="68">
        <v>0</v>
      </c>
      <c r="H1425" s="69">
        <f t="shared" si="45"/>
        <v>0</v>
      </c>
      <c r="M1425" s="68">
        <f t="shared" si="46"/>
        <v>0</v>
      </c>
    </row>
    <row r="1426" spans="1:13" x14ac:dyDescent="0.25">
      <c r="A1426" s="88">
        <v>43250.083333333336</v>
      </c>
      <c r="B1426" s="89">
        <v>0</v>
      </c>
      <c r="C1426" s="68">
        <v>0</v>
      </c>
      <c r="D1426" s="68">
        <v>0</v>
      </c>
      <c r="E1426" s="68">
        <v>0</v>
      </c>
      <c r="F1426" s="68">
        <v>0</v>
      </c>
      <c r="G1426" s="68">
        <v>0</v>
      </c>
      <c r="H1426" s="69">
        <f t="shared" si="45"/>
        <v>0</v>
      </c>
      <c r="M1426" s="68">
        <f t="shared" si="46"/>
        <v>0</v>
      </c>
    </row>
    <row r="1427" spans="1:13" x14ac:dyDescent="0.25">
      <c r="A1427" s="88">
        <v>43250.125</v>
      </c>
      <c r="B1427" s="89">
        <v>0</v>
      </c>
      <c r="C1427" s="68">
        <v>0</v>
      </c>
      <c r="D1427" s="68">
        <v>0</v>
      </c>
      <c r="E1427" s="68">
        <v>0</v>
      </c>
      <c r="F1427" s="68">
        <v>0</v>
      </c>
      <c r="G1427" s="68">
        <v>0</v>
      </c>
      <c r="H1427" s="69">
        <f t="shared" si="45"/>
        <v>0</v>
      </c>
      <c r="M1427" s="68">
        <f t="shared" si="46"/>
        <v>0</v>
      </c>
    </row>
    <row r="1428" spans="1:13" x14ac:dyDescent="0.25">
      <c r="A1428" s="88">
        <v>43250.166666666664</v>
      </c>
      <c r="B1428" s="89">
        <v>0</v>
      </c>
      <c r="C1428" s="68">
        <v>0</v>
      </c>
      <c r="D1428" s="68">
        <v>0</v>
      </c>
      <c r="E1428" s="68">
        <v>0</v>
      </c>
      <c r="F1428" s="68">
        <v>0</v>
      </c>
      <c r="G1428" s="68">
        <v>0</v>
      </c>
      <c r="H1428" s="69">
        <f t="shared" si="45"/>
        <v>0</v>
      </c>
      <c r="M1428" s="68">
        <f t="shared" si="46"/>
        <v>0</v>
      </c>
    </row>
    <row r="1429" spans="1:13" x14ac:dyDescent="0.25">
      <c r="A1429" s="88">
        <v>43250.208333333336</v>
      </c>
      <c r="B1429" s="89">
        <v>0</v>
      </c>
      <c r="C1429" s="68">
        <v>695</v>
      </c>
      <c r="D1429" s="68">
        <v>382</v>
      </c>
      <c r="E1429" s="68">
        <v>42</v>
      </c>
      <c r="F1429" s="68">
        <v>230</v>
      </c>
      <c r="G1429" s="68">
        <v>219</v>
      </c>
      <c r="H1429" s="69">
        <f t="shared" si="45"/>
        <v>1568</v>
      </c>
      <c r="M1429" s="68">
        <f t="shared" si="46"/>
        <v>261</v>
      </c>
    </row>
    <row r="1430" spans="1:13" x14ac:dyDescent="0.25">
      <c r="A1430" s="88">
        <v>43250.25</v>
      </c>
      <c r="B1430" s="89">
        <v>20.137968000000001</v>
      </c>
      <c r="C1430" s="68">
        <v>8503</v>
      </c>
      <c r="D1430" s="68">
        <v>1893</v>
      </c>
      <c r="E1430" s="68">
        <v>2231</v>
      </c>
      <c r="F1430" s="68">
        <v>3370</v>
      </c>
      <c r="G1430" s="68">
        <v>1499</v>
      </c>
      <c r="H1430" s="69">
        <f t="shared" si="45"/>
        <v>17516.137967999999</v>
      </c>
      <c r="M1430" s="68">
        <f t="shared" si="46"/>
        <v>2919</v>
      </c>
    </row>
    <row r="1431" spans="1:13" x14ac:dyDescent="0.25">
      <c r="A1431" s="88">
        <v>43250.291666666664</v>
      </c>
      <c r="B1431" s="89">
        <v>239.48775000000001</v>
      </c>
      <c r="C1431" s="68">
        <v>21403</v>
      </c>
      <c r="D1431" s="68">
        <v>7196</v>
      </c>
      <c r="E1431" s="68">
        <v>7920</v>
      </c>
      <c r="F1431" s="68">
        <v>13526</v>
      </c>
      <c r="G1431" s="68">
        <v>6132</v>
      </c>
      <c r="H1431" s="69">
        <f t="shared" si="45"/>
        <v>56416.48775</v>
      </c>
      <c r="M1431" s="68">
        <f t="shared" si="46"/>
        <v>9403</v>
      </c>
    </row>
    <row r="1432" spans="1:13" x14ac:dyDescent="0.25">
      <c r="A1432" s="88">
        <v>43250.333333333336</v>
      </c>
      <c r="B1432" s="89">
        <v>1626.6787999999999</v>
      </c>
      <c r="C1432" s="68">
        <v>31219</v>
      </c>
      <c r="D1432" s="68">
        <v>15652</v>
      </c>
      <c r="E1432" s="68">
        <v>11698</v>
      </c>
      <c r="F1432" s="68">
        <v>22915</v>
      </c>
      <c r="G1432" s="68">
        <v>15629</v>
      </c>
      <c r="H1432" s="69">
        <f t="shared" si="45"/>
        <v>98739.678799999994</v>
      </c>
      <c r="M1432" s="68">
        <f t="shared" si="46"/>
        <v>16457</v>
      </c>
    </row>
    <row r="1433" spans="1:13" x14ac:dyDescent="0.25">
      <c r="A1433" s="88">
        <v>43250.375</v>
      </c>
      <c r="B1433" s="89">
        <v>3340.1028000000001</v>
      </c>
      <c r="C1433" s="68">
        <v>38115</v>
      </c>
      <c r="D1433" s="68">
        <v>24026</v>
      </c>
      <c r="E1433" s="68">
        <v>15042</v>
      </c>
      <c r="F1433" s="68">
        <v>30542</v>
      </c>
      <c r="G1433" s="68">
        <v>23768</v>
      </c>
      <c r="H1433" s="69">
        <f t="shared" si="45"/>
        <v>134833.10279999999</v>
      </c>
      <c r="M1433" s="68">
        <f t="shared" si="46"/>
        <v>22472</v>
      </c>
    </row>
    <row r="1434" spans="1:13" x14ac:dyDescent="0.25">
      <c r="A1434" s="88">
        <v>43250.416666666664</v>
      </c>
      <c r="B1434" s="89">
        <v>4241.826</v>
      </c>
      <c r="C1434" s="68">
        <v>39789</v>
      </c>
      <c r="D1434" s="68">
        <v>33626</v>
      </c>
      <c r="E1434" s="68">
        <v>20497</v>
      </c>
      <c r="F1434" s="68">
        <v>35588</v>
      </c>
      <c r="G1434" s="68">
        <v>27216</v>
      </c>
      <c r="H1434" s="69">
        <f t="shared" si="45"/>
        <v>160957.826</v>
      </c>
      <c r="M1434" s="68">
        <f t="shared" si="46"/>
        <v>26826</v>
      </c>
    </row>
    <row r="1435" spans="1:13" x14ac:dyDescent="0.25">
      <c r="A1435" s="88">
        <v>43250.458333333336</v>
      </c>
      <c r="B1435" s="89">
        <v>4214.5556999999999</v>
      </c>
      <c r="C1435" s="68">
        <v>37622</v>
      </c>
      <c r="D1435" s="68">
        <v>33584</v>
      </c>
      <c r="E1435" s="68">
        <v>21174</v>
      </c>
      <c r="F1435" s="68">
        <v>37035</v>
      </c>
      <c r="G1435" s="68">
        <v>28136</v>
      </c>
      <c r="H1435" s="69">
        <f t="shared" si="45"/>
        <v>161765.5557</v>
      </c>
      <c r="M1435" s="68">
        <f t="shared" si="46"/>
        <v>26961</v>
      </c>
    </row>
    <row r="1436" spans="1:13" x14ac:dyDescent="0.25">
      <c r="A1436" s="88">
        <v>43250.5</v>
      </c>
      <c r="B1436" s="89">
        <v>3458.6997000000001</v>
      </c>
      <c r="C1436" s="68">
        <v>41791</v>
      </c>
      <c r="D1436" s="68">
        <v>33166</v>
      </c>
      <c r="E1436" s="68">
        <v>20073</v>
      </c>
      <c r="F1436" s="68">
        <v>33788</v>
      </c>
      <c r="G1436" s="68">
        <v>26975</v>
      </c>
      <c r="H1436" s="69">
        <f t="shared" si="45"/>
        <v>159251.6997</v>
      </c>
      <c r="M1436" s="68">
        <f t="shared" si="46"/>
        <v>26542</v>
      </c>
    </row>
    <row r="1437" spans="1:13" x14ac:dyDescent="0.25">
      <c r="A1437" s="88">
        <v>43250.541666666664</v>
      </c>
      <c r="B1437" s="89">
        <v>3988.9926999999998</v>
      </c>
      <c r="C1437" s="68">
        <v>41554</v>
      </c>
      <c r="D1437" s="68">
        <v>39555</v>
      </c>
      <c r="E1437" s="68">
        <v>21355</v>
      </c>
      <c r="F1437" s="68">
        <v>34652</v>
      </c>
      <c r="G1437" s="68">
        <v>27773</v>
      </c>
      <c r="H1437" s="69">
        <f t="shared" si="45"/>
        <v>168877.9927</v>
      </c>
      <c r="M1437" s="68">
        <f t="shared" si="46"/>
        <v>28146</v>
      </c>
    </row>
    <row r="1438" spans="1:13" x14ac:dyDescent="0.25">
      <c r="A1438" s="88">
        <v>43250.583333333336</v>
      </c>
      <c r="B1438" s="89">
        <v>3413.9348</v>
      </c>
      <c r="C1438" s="68">
        <v>35848</v>
      </c>
      <c r="D1438" s="68">
        <v>40654</v>
      </c>
      <c r="E1438" s="68">
        <v>19694</v>
      </c>
      <c r="F1438" s="68">
        <v>34064</v>
      </c>
      <c r="G1438" s="68">
        <v>27817</v>
      </c>
      <c r="H1438" s="69">
        <f t="shared" si="45"/>
        <v>161490.93479999999</v>
      </c>
      <c r="M1438" s="68">
        <f t="shared" si="46"/>
        <v>26915</v>
      </c>
    </row>
    <row r="1439" spans="1:13" x14ac:dyDescent="0.25">
      <c r="A1439" s="88">
        <v>43250.625</v>
      </c>
      <c r="B1439" s="89">
        <v>2524.4313999999999</v>
      </c>
      <c r="C1439" s="68">
        <v>27835</v>
      </c>
      <c r="D1439" s="68">
        <v>37375</v>
      </c>
      <c r="E1439" s="68">
        <v>16815</v>
      </c>
      <c r="F1439" s="68">
        <v>28422</v>
      </c>
      <c r="G1439" s="68">
        <v>25845</v>
      </c>
      <c r="H1439" s="69">
        <f t="shared" si="45"/>
        <v>138816.4314</v>
      </c>
      <c r="M1439" s="68">
        <f t="shared" si="46"/>
        <v>23136</v>
      </c>
    </row>
    <row r="1440" spans="1:13" x14ac:dyDescent="0.25">
      <c r="A1440" s="88">
        <v>43250.666666666664</v>
      </c>
      <c r="B1440" s="89">
        <v>1454.8729000000001</v>
      </c>
      <c r="C1440" s="68">
        <v>14880</v>
      </c>
      <c r="D1440" s="68">
        <v>31516</v>
      </c>
      <c r="E1440" s="68">
        <v>12921</v>
      </c>
      <c r="F1440" s="68">
        <v>15704</v>
      </c>
      <c r="G1440" s="68">
        <v>14926</v>
      </c>
      <c r="H1440" s="69">
        <f t="shared" si="45"/>
        <v>91401.872900000002</v>
      </c>
      <c r="M1440" s="68">
        <f t="shared" si="46"/>
        <v>15234</v>
      </c>
    </row>
    <row r="1441" spans="1:13" x14ac:dyDescent="0.25">
      <c r="A1441" s="88">
        <v>43250.708333333336</v>
      </c>
      <c r="B1441" s="89">
        <v>592.77904999999998</v>
      </c>
      <c r="C1441" s="68">
        <v>10321</v>
      </c>
      <c r="D1441" s="68">
        <v>20076</v>
      </c>
      <c r="E1441" s="68">
        <v>7388</v>
      </c>
      <c r="F1441" s="68">
        <v>8266</v>
      </c>
      <c r="G1441" s="68">
        <v>7397</v>
      </c>
      <c r="H1441" s="69">
        <f t="shared" si="45"/>
        <v>54040.779049999997</v>
      </c>
      <c r="M1441" s="68">
        <f t="shared" si="46"/>
        <v>9007</v>
      </c>
    </row>
    <row r="1442" spans="1:13" x14ac:dyDescent="0.25">
      <c r="A1442" s="88">
        <v>43250.75</v>
      </c>
      <c r="B1442" s="89">
        <v>389.35003999999998</v>
      </c>
      <c r="C1442" s="68">
        <v>5596</v>
      </c>
      <c r="D1442" s="68">
        <v>5983</v>
      </c>
      <c r="E1442" s="68">
        <v>3119</v>
      </c>
      <c r="F1442" s="68">
        <v>4943</v>
      </c>
      <c r="G1442" s="68">
        <v>4732</v>
      </c>
      <c r="H1442" s="69">
        <f t="shared" si="45"/>
        <v>24762.350040000001</v>
      </c>
      <c r="M1442" s="68">
        <f t="shared" si="46"/>
        <v>4127</v>
      </c>
    </row>
    <row r="1443" spans="1:13" x14ac:dyDescent="0.25">
      <c r="A1443" s="88">
        <v>43250.791666666664</v>
      </c>
      <c r="B1443" s="89">
        <v>148.27171000000001</v>
      </c>
      <c r="C1443" s="68">
        <v>911</v>
      </c>
      <c r="D1443" s="68">
        <v>3932</v>
      </c>
      <c r="E1443" s="68">
        <v>1612</v>
      </c>
      <c r="F1443" s="68">
        <v>872</v>
      </c>
      <c r="G1443" s="68">
        <v>762</v>
      </c>
      <c r="H1443" s="69">
        <f t="shared" si="45"/>
        <v>8237.2717100000009</v>
      </c>
      <c r="M1443" s="68">
        <f t="shared" si="46"/>
        <v>1373</v>
      </c>
    </row>
    <row r="1444" spans="1:13" x14ac:dyDescent="0.25">
      <c r="A1444" s="88">
        <v>43250.833333333336</v>
      </c>
      <c r="B1444" s="89">
        <v>0.75640624999999995</v>
      </c>
      <c r="C1444" s="68">
        <v>0</v>
      </c>
      <c r="D1444" s="68">
        <v>45</v>
      </c>
      <c r="E1444" s="68">
        <v>14</v>
      </c>
      <c r="F1444" s="68">
        <v>2</v>
      </c>
      <c r="G1444" s="68">
        <v>3</v>
      </c>
      <c r="H1444" s="69">
        <f t="shared" si="45"/>
        <v>64.756406249999998</v>
      </c>
      <c r="M1444" s="68">
        <f t="shared" si="46"/>
        <v>11</v>
      </c>
    </row>
    <row r="1445" spans="1:13" x14ac:dyDescent="0.25">
      <c r="A1445" s="88">
        <v>43250.875</v>
      </c>
      <c r="B1445" s="89">
        <v>0</v>
      </c>
      <c r="C1445" s="68">
        <v>0</v>
      </c>
      <c r="D1445" s="68">
        <v>0</v>
      </c>
      <c r="E1445" s="68">
        <v>0</v>
      </c>
      <c r="F1445" s="68">
        <v>0</v>
      </c>
      <c r="G1445" s="68">
        <v>0</v>
      </c>
      <c r="H1445" s="69">
        <f t="shared" si="45"/>
        <v>0</v>
      </c>
      <c r="M1445" s="68">
        <f t="shared" si="46"/>
        <v>0</v>
      </c>
    </row>
    <row r="1446" spans="1:13" x14ac:dyDescent="0.25">
      <c r="A1446" s="88">
        <v>43250.916666666664</v>
      </c>
      <c r="B1446" s="89">
        <v>0</v>
      </c>
      <c r="C1446" s="68">
        <v>0</v>
      </c>
      <c r="D1446" s="68">
        <v>0</v>
      </c>
      <c r="E1446" s="68">
        <v>0</v>
      </c>
      <c r="F1446" s="68">
        <v>0</v>
      </c>
      <c r="G1446" s="68">
        <v>0</v>
      </c>
      <c r="H1446" s="69">
        <f t="shared" si="45"/>
        <v>0</v>
      </c>
      <c r="M1446" s="68">
        <f t="shared" si="46"/>
        <v>0</v>
      </c>
    </row>
    <row r="1447" spans="1:13" x14ac:dyDescent="0.25">
      <c r="A1447" s="88">
        <v>43250.958333333336</v>
      </c>
      <c r="B1447" s="89">
        <v>0</v>
      </c>
      <c r="C1447" s="68">
        <v>0</v>
      </c>
      <c r="D1447" s="68">
        <v>0</v>
      </c>
      <c r="E1447" s="68">
        <v>0</v>
      </c>
      <c r="F1447" s="68">
        <v>0</v>
      </c>
      <c r="G1447" s="68">
        <v>0</v>
      </c>
      <c r="H1447" s="69">
        <f t="shared" si="45"/>
        <v>0</v>
      </c>
      <c r="M1447" s="68">
        <f t="shared" si="46"/>
        <v>0</v>
      </c>
    </row>
    <row r="1448" spans="1:13" x14ac:dyDescent="0.25">
      <c r="A1448" s="88">
        <v>43251</v>
      </c>
      <c r="B1448" s="89">
        <v>0</v>
      </c>
      <c r="C1448" s="68">
        <v>0</v>
      </c>
      <c r="D1448" s="68">
        <v>0</v>
      </c>
      <c r="E1448" s="68">
        <v>0</v>
      </c>
      <c r="F1448" s="68">
        <v>0</v>
      </c>
      <c r="G1448" s="68">
        <v>0</v>
      </c>
      <c r="H1448" s="69">
        <f t="shared" si="45"/>
        <v>0</v>
      </c>
      <c r="M1448" s="68">
        <f t="shared" si="46"/>
        <v>0</v>
      </c>
    </row>
    <row r="1449" spans="1:13" x14ac:dyDescent="0.25">
      <c r="A1449" s="88">
        <v>43251.041666666664</v>
      </c>
      <c r="B1449" s="89">
        <v>0</v>
      </c>
      <c r="C1449" s="68">
        <v>0</v>
      </c>
      <c r="D1449" s="68">
        <v>0</v>
      </c>
      <c r="E1449" s="68">
        <v>0</v>
      </c>
      <c r="F1449" s="68">
        <v>0</v>
      </c>
      <c r="G1449" s="68">
        <v>0</v>
      </c>
      <c r="H1449" s="69">
        <f t="shared" si="45"/>
        <v>0</v>
      </c>
      <c r="M1449" s="68">
        <f t="shared" si="46"/>
        <v>0</v>
      </c>
    </row>
    <row r="1450" spans="1:13" x14ac:dyDescent="0.25">
      <c r="A1450" s="88">
        <v>43251.083333333336</v>
      </c>
      <c r="B1450" s="89">
        <v>0</v>
      </c>
      <c r="C1450" s="68">
        <v>0</v>
      </c>
      <c r="D1450" s="68">
        <v>0</v>
      </c>
      <c r="E1450" s="68">
        <v>0</v>
      </c>
      <c r="F1450" s="68">
        <v>0</v>
      </c>
      <c r="G1450" s="68">
        <v>0</v>
      </c>
      <c r="H1450" s="69">
        <f t="shared" si="45"/>
        <v>0</v>
      </c>
      <c r="M1450" s="68">
        <f t="shared" si="46"/>
        <v>0</v>
      </c>
    </row>
    <row r="1451" spans="1:13" x14ac:dyDescent="0.25">
      <c r="A1451" s="88">
        <v>43251.125</v>
      </c>
      <c r="B1451" s="89">
        <v>0</v>
      </c>
      <c r="C1451" s="68">
        <v>0</v>
      </c>
      <c r="D1451" s="68">
        <v>0</v>
      </c>
      <c r="E1451" s="68">
        <v>0</v>
      </c>
      <c r="F1451" s="68">
        <v>0</v>
      </c>
      <c r="G1451" s="68">
        <v>0</v>
      </c>
      <c r="H1451" s="69">
        <f t="shared" si="45"/>
        <v>0</v>
      </c>
      <c r="M1451" s="68">
        <f t="shared" si="46"/>
        <v>0</v>
      </c>
    </row>
    <row r="1452" spans="1:13" x14ac:dyDescent="0.25">
      <c r="A1452" s="88">
        <v>43251.166666666664</v>
      </c>
      <c r="B1452" s="89">
        <v>0</v>
      </c>
      <c r="C1452" s="68">
        <v>0</v>
      </c>
      <c r="D1452" s="68">
        <v>0</v>
      </c>
      <c r="E1452" s="68">
        <v>0</v>
      </c>
      <c r="F1452" s="68">
        <v>0</v>
      </c>
      <c r="G1452" s="68">
        <v>0</v>
      </c>
      <c r="H1452" s="69">
        <f t="shared" si="45"/>
        <v>0</v>
      </c>
      <c r="M1452" s="68">
        <f t="shared" si="46"/>
        <v>0</v>
      </c>
    </row>
    <row r="1453" spans="1:13" x14ac:dyDescent="0.25">
      <c r="A1453" s="88">
        <v>43251.208333333336</v>
      </c>
      <c r="B1453" s="89">
        <v>0</v>
      </c>
      <c r="C1453" s="68">
        <v>823</v>
      </c>
      <c r="D1453" s="68">
        <v>348</v>
      </c>
      <c r="E1453" s="68">
        <v>0</v>
      </c>
      <c r="F1453" s="68">
        <v>276</v>
      </c>
      <c r="G1453" s="68">
        <v>279</v>
      </c>
      <c r="H1453" s="69">
        <f t="shared" si="45"/>
        <v>1726</v>
      </c>
      <c r="M1453" s="68">
        <f t="shared" si="46"/>
        <v>288</v>
      </c>
    </row>
    <row r="1454" spans="1:13" x14ac:dyDescent="0.25">
      <c r="A1454" s="88">
        <v>43251.25</v>
      </c>
      <c r="B1454" s="89">
        <v>18.262629</v>
      </c>
      <c r="C1454" s="68">
        <v>8772</v>
      </c>
      <c r="D1454" s="68">
        <v>2047</v>
      </c>
      <c r="E1454" s="68">
        <v>3115</v>
      </c>
      <c r="F1454" s="68">
        <v>3192</v>
      </c>
      <c r="G1454" s="68">
        <v>1569</v>
      </c>
      <c r="H1454" s="69">
        <f t="shared" si="45"/>
        <v>18713.262629000001</v>
      </c>
      <c r="M1454" s="68">
        <f t="shared" si="46"/>
        <v>3119</v>
      </c>
    </row>
    <row r="1455" spans="1:13" x14ac:dyDescent="0.25">
      <c r="A1455" s="88">
        <v>43251.291666666664</v>
      </c>
      <c r="B1455" s="89">
        <v>265.31952000000001</v>
      </c>
      <c r="C1455" s="68">
        <v>19017</v>
      </c>
      <c r="D1455" s="68">
        <v>7902</v>
      </c>
      <c r="E1455" s="68">
        <v>8136</v>
      </c>
      <c r="F1455" s="68">
        <v>11467</v>
      </c>
      <c r="G1455" s="68">
        <v>5490</v>
      </c>
      <c r="H1455" s="69">
        <f t="shared" si="45"/>
        <v>52277.319520000005</v>
      </c>
      <c r="M1455" s="68">
        <f t="shared" si="46"/>
        <v>8713</v>
      </c>
    </row>
    <row r="1456" spans="1:13" x14ac:dyDescent="0.25">
      <c r="A1456" s="88">
        <v>43251.333333333336</v>
      </c>
      <c r="B1456" s="89">
        <v>1618.0758000000001</v>
      </c>
      <c r="C1456" s="68">
        <v>30385</v>
      </c>
      <c r="D1456" s="68">
        <v>17580</v>
      </c>
      <c r="E1456" s="68">
        <v>12097</v>
      </c>
      <c r="F1456" s="68">
        <v>22231</v>
      </c>
      <c r="G1456" s="68">
        <v>15067</v>
      </c>
      <c r="H1456" s="69">
        <f t="shared" si="45"/>
        <v>98978.075799999991</v>
      </c>
      <c r="M1456" s="68">
        <f t="shared" si="46"/>
        <v>16496</v>
      </c>
    </row>
    <row r="1457" spans="1:13" x14ac:dyDescent="0.25">
      <c r="A1457" s="88">
        <v>43251.375</v>
      </c>
      <c r="B1457" s="89">
        <v>3439.7031000000002</v>
      </c>
      <c r="C1457" s="68">
        <v>38468</v>
      </c>
      <c r="D1457" s="68">
        <v>27180</v>
      </c>
      <c r="E1457" s="68">
        <v>16240</v>
      </c>
      <c r="F1457" s="68">
        <v>28226</v>
      </c>
      <c r="G1457" s="68">
        <v>21949</v>
      </c>
      <c r="H1457" s="69">
        <f t="shared" si="45"/>
        <v>135502.70309999998</v>
      </c>
      <c r="M1457" s="68">
        <f t="shared" si="46"/>
        <v>22584</v>
      </c>
    </row>
    <row r="1458" spans="1:13" x14ac:dyDescent="0.25">
      <c r="A1458" s="88">
        <v>43251.416666666664</v>
      </c>
      <c r="B1458" s="89">
        <v>4358.8819999999996</v>
      </c>
      <c r="C1458" s="68">
        <v>40240</v>
      </c>
      <c r="D1458" s="68">
        <v>29166</v>
      </c>
      <c r="E1458" s="68">
        <v>19324</v>
      </c>
      <c r="F1458" s="68">
        <v>33764</v>
      </c>
      <c r="G1458" s="68">
        <v>26395</v>
      </c>
      <c r="H1458" s="69">
        <f t="shared" si="45"/>
        <v>153247.88199999998</v>
      </c>
      <c r="M1458" s="68">
        <f t="shared" si="46"/>
        <v>25541</v>
      </c>
    </row>
    <row r="1459" spans="1:13" x14ac:dyDescent="0.25">
      <c r="A1459" s="88">
        <v>43251.458333333336</v>
      </c>
      <c r="B1459" s="89">
        <v>4466.5083000000004</v>
      </c>
      <c r="C1459" s="68">
        <v>45194</v>
      </c>
      <c r="D1459" s="68">
        <v>32608</v>
      </c>
      <c r="E1459" s="68">
        <v>21401</v>
      </c>
      <c r="F1459" s="68">
        <v>36796</v>
      </c>
      <c r="G1459" s="68">
        <v>28044</v>
      </c>
      <c r="H1459" s="69">
        <f t="shared" si="45"/>
        <v>168509.50829999999</v>
      </c>
      <c r="M1459" s="68">
        <f t="shared" si="46"/>
        <v>28085</v>
      </c>
    </row>
    <row r="1460" spans="1:13" x14ac:dyDescent="0.25">
      <c r="A1460" s="88">
        <v>43251.5</v>
      </c>
      <c r="B1460" s="89">
        <v>4291.6045000000004</v>
      </c>
      <c r="C1460" s="68">
        <v>44775</v>
      </c>
      <c r="D1460" s="68">
        <v>35199</v>
      </c>
      <c r="E1460" s="68">
        <v>22094</v>
      </c>
      <c r="F1460" s="68">
        <v>37057</v>
      </c>
      <c r="G1460" s="68">
        <v>28393</v>
      </c>
      <c r="H1460" s="69">
        <f t="shared" si="45"/>
        <v>171809.60450000002</v>
      </c>
      <c r="M1460" s="68">
        <f t="shared" si="46"/>
        <v>28635</v>
      </c>
    </row>
    <row r="1461" spans="1:13" x14ac:dyDescent="0.25">
      <c r="A1461" s="88">
        <v>43251.541666666664</v>
      </c>
      <c r="B1461" s="89">
        <v>3900.1895</v>
      </c>
      <c r="C1461" s="68">
        <v>40417</v>
      </c>
      <c r="D1461" s="68">
        <v>37462</v>
      </c>
      <c r="E1461" s="68">
        <v>21003</v>
      </c>
      <c r="F1461" s="68">
        <v>36222</v>
      </c>
      <c r="G1461" s="68">
        <v>28157</v>
      </c>
      <c r="H1461" s="69">
        <f t="shared" si="45"/>
        <v>167161.18950000001</v>
      </c>
      <c r="M1461" s="68">
        <f t="shared" si="46"/>
        <v>27860</v>
      </c>
    </row>
    <row r="1462" spans="1:13" x14ac:dyDescent="0.25">
      <c r="A1462" s="88">
        <v>43251.583333333336</v>
      </c>
      <c r="B1462" s="89">
        <v>3299.6309999999999</v>
      </c>
      <c r="C1462" s="68">
        <v>34677</v>
      </c>
      <c r="D1462" s="68">
        <v>39803</v>
      </c>
      <c r="E1462" s="68">
        <v>19179</v>
      </c>
      <c r="F1462" s="68">
        <v>32856</v>
      </c>
      <c r="G1462" s="68">
        <v>27330</v>
      </c>
      <c r="H1462" s="69">
        <f t="shared" si="45"/>
        <v>157144.63099999999</v>
      </c>
      <c r="M1462" s="68">
        <f t="shared" si="46"/>
        <v>26191</v>
      </c>
    </row>
    <row r="1463" spans="1:13" x14ac:dyDescent="0.25">
      <c r="A1463" s="88">
        <v>43251.625</v>
      </c>
      <c r="B1463" s="89">
        <v>2469.3042</v>
      </c>
      <c r="C1463" s="68">
        <v>26655</v>
      </c>
      <c r="D1463" s="68">
        <v>36193</v>
      </c>
      <c r="E1463" s="68">
        <v>15953</v>
      </c>
      <c r="F1463" s="68">
        <v>24904</v>
      </c>
      <c r="G1463" s="68">
        <v>22717</v>
      </c>
      <c r="H1463" s="69">
        <f t="shared" si="45"/>
        <v>128891.3042</v>
      </c>
      <c r="M1463" s="68">
        <f t="shared" si="46"/>
        <v>21482</v>
      </c>
    </row>
    <row r="1464" spans="1:13" x14ac:dyDescent="0.25">
      <c r="A1464" s="88">
        <v>43251.666666666664</v>
      </c>
      <c r="B1464" s="89">
        <v>1354.3132000000001</v>
      </c>
      <c r="C1464" s="68">
        <v>16146</v>
      </c>
      <c r="D1464" s="68">
        <v>30177</v>
      </c>
      <c r="E1464" s="68">
        <v>11923</v>
      </c>
      <c r="F1464" s="68">
        <v>13992</v>
      </c>
      <c r="G1464" s="68">
        <v>13207</v>
      </c>
      <c r="H1464" s="69">
        <f t="shared" si="45"/>
        <v>86799.313200000004</v>
      </c>
      <c r="M1464" s="68">
        <f t="shared" si="46"/>
        <v>14467</v>
      </c>
    </row>
    <row r="1465" spans="1:13" x14ac:dyDescent="0.25">
      <c r="A1465" s="88">
        <v>43251.708333333336</v>
      </c>
      <c r="B1465" s="89">
        <v>402.74207000000001</v>
      </c>
      <c r="C1465" s="68">
        <v>5663</v>
      </c>
      <c r="D1465" s="68">
        <v>22130</v>
      </c>
      <c r="E1465" s="68">
        <v>7217</v>
      </c>
      <c r="F1465" s="68">
        <v>9763</v>
      </c>
      <c r="G1465" s="68">
        <v>8623</v>
      </c>
      <c r="H1465" s="69">
        <f t="shared" si="45"/>
        <v>53798.74207</v>
      </c>
      <c r="M1465" s="68">
        <f t="shared" si="46"/>
        <v>8966</v>
      </c>
    </row>
    <row r="1466" spans="1:13" x14ac:dyDescent="0.25">
      <c r="A1466" s="88">
        <v>43251.75</v>
      </c>
      <c r="B1466" s="89">
        <v>170.96188000000001</v>
      </c>
      <c r="C1466" s="68">
        <v>2630</v>
      </c>
      <c r="D1466" s="68">
        <v>12135</v>
      </c>
      <c r="E1466" s="68">
        <v>3781</v>
      </c>
      <c r="F1466" s="68">
        <v>2496</v>
      </c>
      <c r="G1466" s="68">
        <v>2076</v>
      </c>
      <c r="H1466" s="69">
        <f t="shared" si="45"/>
        <v>23288.961879999999</v>
      </c>
      <c r="M1466" s="68">
        <f t="shared" si="46"/>
        <v>3881</v>
      </c>
    </row>
    <row r="1467" spans="1:13" x14ac:dyDescent="0.25">
      <c r="A1467" s="88">
        <v>43251.791666666664</v>
      </c>
      <c r="B1467" s="89">
        <v>42.475430000000003</v>
      </c>
      <c r="C1467" s="68">
        <v>1129</v>
      </c>
      <c r="D1467" s="68">
        <v>2964</v>
      </c>
      <c r="E1467" s="68">
        <v>1164</v>
      </c>
      <c r="F1467" s="68">
        <v>1295</v>
      </c>
      <c r="G1467" s="68">
        <v>1030</v>
      </c>
      <c r="H1467" s="69">
        <f t="shared" si="45"/>
        <v>7624.4754300000004</v>
      </c>
      <c r="M1467" s="68">
        <f t="shared" si="46"/>
        <v>1271</v>
      </c>
    </row>
    <row r="1468" spans="1:13" x14ac:dyDescent="0.25">
      <c r="A1468" s="88">
        <v>43251.833333333336</v>
      </c>
      <c r="B1468" s="89">
        <v>0</v>
      </c>
      <c r="C1468" s="68">
        <v>2</v>
      </c>
      <c r="D1468" s="68">
        <v>12</v>
      </c>
      <c r="E1468" s="68">
        <v>3</v>
      </c>
      <c r="F1468" s="68">
        <v>7</v>
      </c>
      <c r="G1468" s="68">
        <v>8</v>
      </c>
      <c r="H1468" s="69">
        <f t="shared" si="45"/>
        <v>32</v>
      </c>
      <c r="M1468" s="68">
        <f t="shared" si="46"/>
        <v>5</v>
      </c>
    </row>
    <row r="1469" spans="1:13" x14ac:dyDescent="0.25">
      <c r="A1469" s="88">
        <v>43251.875</v>
      </c>
      <c r="B1469" s="89">
        <v>0</v>
      </c>
      <c r="C1469" s="68">
        <v>0</v>
      </c>
      <c r="D1469" s="68">
        <v>0</v>
      </c>
      <c r="E1469" s="68">
        <v>0</v>
      </c>
      <c r="F1469" s="68">
        <v>0</v>
      </c>
      <c r="G1469" s="68">
        <v>0</v>
      </c>
      <c r="H1469" s="69">
        <f t="shared" si="45"/>
        <v>0</v>
      </c>
      <c r="M1469" s="68">
        <f t="shared" si="46"/>
        <v>0</v>
      </c>
    </row>
    <row r="1470" spans="1:13" x14ac:dyDescent="0.25">
      <c r="A1470" s="88">
        <v>43251.916666666664</v>
      </c>
      <c r="B1470" s="89">
        <v>0</v>
      </c>
      <c r="C1470" s="68">
        <v>0</v>
      </c>
      <c r="D1470" s="68">
        <v>0</v>
      </c>
      <c r="E1470" s="68">
        <v>0</v>
      </c>
      <c r="F1470" s="68">
        <v>0</v>
      </c>
      <c r="G1470" s="68">
        <v>0</v>
      </c>
      <c r="H1470" s="69">
        <f t="shared" si="45"/>
        <v>0</v>
      </c>
      <c r="M1470" s="68">
        <f t="shared" si="46"/>
        <v>0</v>
      </c>
    </row>
    <row r="1471" spans="1:13" x14ac:dyDescent="0.25">
      <c r="A1471" s="88">
        <v>43251.958333333336</v>
      </c>
      <c r="B1471" s="89">
        <v>0</v>
      </c>
      <c r="C1471" s="68">
        <v>0</v>
      </c>
      <c r="D1471" s="68">
        <v>0</v>
      </c>
      <c r="E1471" s="68">
        <v>0</v>
      </c>
      <c r="F1471" s="68">
        <v>0</v>
      </c>
      <c r="G1471" s="68">
        <v>0</v>
      </c>
      <c r="H1471" s="69">
        <f t="shared" si="45"/>
        <v>0</v>
      </c>
      <c r="M1471" s="68">
        <f t="shared" si="46"/>
        <v>0</v>
      </c>
    </row>
    <row r="1472" spans="1:13" x14ac:dyDescent="0.25">
      <c r="A1472" s="88">
        <v>43252</v>
      </c>
      <c r="B1472" s="89">
        <v>0</v>
      </c>
      <c r="C1472" s="68">
        <v>0</v>
      </c>
      <c r="D1472" s="68">
        <v>0</v>
      </c>
      <c r="E1472" s="68">
        <v>0</v>
      </c>
      <c r="F1472" s="68">
        <v>0</v>
      </c>
      <c r="G1472" s="68">
        <v>0</v>
      </c>
      <c r="H1472" s="69">
        <f t="shared" si="45"/>
        <v>0</v>
      </c>
      <c r="M1472" s="68">
        <f t="shared" si="46"/>
        <v>0</v>
      </c>
    </row>
    <row r="1473" spans="1:13" x14ac:dyDescent="0.25">
      <c r="A1473" s="88">
        <v>43252.041666666664</v>
      </c>
      <c r="B1473" s="89">
        <v>0</v>
      </c>
      <c r="C1473" s="68">
        <v>0</v>
      </c>
      <c r="D1473" s="68">
        <v>0</v>
      </c>
      <c r="E1473" s="68">
        <v>0</v>
      </c>
      <c r="F1473" s="68">
        <v>0</v>
      </c>
      <c r="G1473" s="68">
        <v>0</v>
      </c>
      <c r="H1473" s="69">
        <f t="shared" si="45"/>
        <v>0</v>
      </c>
      <c r="M1473" s="68">
        <f t="shared" si="46"/>
        <v>0</v>
      </c>
    </row>
    <row r="1474" spans="1:13" x14ac:dyDescent="0.25">
      <c r="A1474" s="88">
        <v>43252.083333333336</v>
      </c>
      <c r="B1474" s="89">
        <v>0</v>
      </c>
      <c r="C1474" s="68">
        <v>0</v>
      </c>
      <c r="D1474" s="68">
        <v>0</v>
      </c>
      <c r="E1474" s="68">
        <v>0</v>
      </c>
      <c r="F1474" s="68">
        <v>0</v>
      </c>
      <c r="G1474" s="68">
        <v>0</v>
      </c>
      <c r="H1474" s="69">
        <f t="shared" si="45"/>
        <v>0</v>
      </c>
      <c r="M1474" s="68">
        <f t="shared" si="46"/>
        <v>0</v>
      </c>
    </row>
    <row r="1475" spans="1:13" x14ac:dyDescent="0.25">
      <c r="A1475" s="88">
        <v>43252.125</v>
      </c>
      <c r="B1475" s="89">
        <v>0</v>
      </c>
      <c r="C1475" s="68">
        <v>0</v>
      </c>
      <c r="D1475" s="68">
        <v>0</v>
      </c>
      <c r="E1475" s="68">
        <v>0</v>
      </c>
      <c r="F1475" s="68">
        <v>0</v>
      </c>
      <c r="G1475" s="68">
        <v>0</v>
      </c>
      <c r="H1475" s="69">
        <f t="shared" si="45"/>
        <v>0</v>
      </c>
      <c r="M1475" s="68">
        <f t="shared" si="46"/>
        <v>0</v>
      </c>
    </row>
    <row r="1476" spans="1:13" x14ac:dyDescent="0.25">
      <c r="A1476" s="88">
        <v>43252.166666666664</v>
      </c>
      <c r="B1476" s="89">
        <v>0</v>
      </c>
      <c r="C1476" s="68">
        <v>0</v>
      </c>
      <c r="D1476" s="68">
        <v>0</v>
      </c>
      <c r="E1476" s="68">
        <v>0</v>
      </c>
      <c r="F1476" s="68">
        <v>0</v>
      </c>
      <c r="G1476" s="68">
        <v>0</v>
      </c>
      <c r="H1476" s="69">
        <f t="shared" si="45"/>
        <v>0</v>
      </c>
      <c r="M1476" s="68">
        <f t="shared" si="46"/>
        <v>0</v>
      </c>
    </row>
    <row r="1477" spans="1:13" x14ac:dyDescent="0.25">
      <c r="A1477" s="88">
        <v>43252.208333333336</v>
      </c>
      <c r="B1477" s="89">
        <v>0</v>
      </c>
      <c r="C1477" s="68">
        <v>313</v>
      </c>
      <c r="D1477" s="68">
        <v>956</v>
      </c>
      <c r="E1477" s="68">
        <v>436</v>
      </c>
      <c r="F1477" s="68">
        <v>303</v>
      </c>
      <c r="G1477" s="68">
        <v>229</v>
      </c>
      <c r="H1477" s="69">
        <f t="shared" si="45"/>
        <v>2237</v>
      </c>
      <c r="M1477" s="68">
        <f t="shared" si="46"/>
        <v>373</v>
      </c>
    </row>
    <row r="1478" spans="1:13" x14ac:dyDescent="0.25">
      <c r="A1478" s="88">
        <v>43252.25</v>
      </c>
      <c r="B1478" s="89">
        <v>82.094009999999997</v>
      </c>
      <c r="C1478" s="68">
        <v>2336</v>
      </c>
      <c r="D1478" s="68">
        <v>3505</v>
      </c>
      <c r="E1478" s="68">
        <v>2771</v>
      </c>
      <c r="F1478" s="68">
        <v>1269</v>
      </c>
      <c r="G1478" s="68">
        <v>1073</v>
      </c>
      <c r="H1478" s="69">
        <f t="shared" si="45"/>
        <v>11036.094010000001</v>
      </c>
      <c r="M1478" s="68">
        <f t="shared" si="46"/>
        <v>1839</v>
      </c>
    </row>
    <row r="1479" spans="1:13" x14ac:dyDescent="0.25">
      <c r="A1479" s="88">
        <v>43252.291666666664</v>
      </c>
      <c r="B1479" s="89">
        <v>564.39369999999997</v>
      </c>
      <c r="C1479" s="68">
        <v>4390</v>
      </c>
      <c r="D1479" s="68">
        <v>4092</v>
      </c>
      <c r="E1479" s="68">
        <v>2928</v>
      </c>
      <c r="F1479" s="68">
        <v>5042</v>
      </c>
      <c r="G1479" s="68">
        <v>4229</v>
      </c>
      <c r="H1479" s="69">
        <f t="shared" si="45"/>
        <v>21245.393700000001</v>
      </c>
      <c r="M1479" s="68">
        <f t="shared" si="46"/>
        <v>3541</v>
      </c>
    </row>
    <row r="1480" spans="1:13" x14ac:dyDescent="0.25">
      <c r="A1480" s="88">
        <v>43252.333333333336</v>
      </c>
      <c r="B1480" s="89">
        <v>1412.0464999999999</v>
      </c>
      <c r="C1480" s="68">
        <v>11080</v>
      </c>
      <c r="D1480" s="68">
        <v>12535</v>
      </c>
      <c r="E1480" s="68">
        <v>3757</v>
      </c>
      <c r="F1480" s="68">
        <v>14221</v>
      </c>
      <c r="G1480" s="68">
        <v>11384</v>
      </c>
      <c r="H1480" s="69">
        <f t="shared" si="45"/>
        <v>54389.046499999997</v>
      </c>
      <c r="M1480" s="68">
        <f t="shared" si="46"/>
        <v>9065</v>
      </c>
    </row>
    <row r="1481" spans="1:13" x14ac:dyDescent="0.25">
      <c r="A1481" s="88">
        <v>43252.375</v>
      </c>
      <c r="B1481" s="89">
        <v>2228.2197000000001</v>
      </c>
      <c r="C1481" s="68">
        <v>11345</v>
      </c>
      <c r="D1481" s="68">
        <v>18104</v>
      </c>
      <c r="E1481" s="68">
        <v>9070</v>
      </c>
      <c r="F1481" s="68">
        <v>8547</v>
      </c>
      <c r="G1481" s="68">
        <v>6972</v>
      </c>
      <c r="H1481" s="69">
        <f t="shared" ref="H1481:H1544" si="47">SUM(B1481:G1481)</f>
        <v>56266.219700000001</v>
      </c>
      <c r="M1481" s="68">
        <f t="shared" ref="M1481:M1544" si="48">ROUND(AVERAGE(B1481:G1481),0)</f>
        <v>9378</v>
      </c>
    </row>
    <row r="1482" spans="1:13" x14ac:dyDescent="0.25">
      <c r="A1482" s="88">
        <v>43252.416666666664</v>
      </c>
      <c r="B1482" s="89">
        <v>2154.8027000000002</v>
      </c>
      <c r="C1482" s="68">
        <v>9445</v>
      </c>
      <c r="D1482" s="68">
        <v>29537</v>
      </c>
      <c r="E1482" s="68">
        <v>7062</v>
      </c>
      <c r="F1482" s="68">
        <v>11420</v>
      </c>
      <c r="G1482" s="68">
        <v>9154</v>
      </c>
      <c r="H1482" s="69">
        <f t="shared" si="47"/>
        <v>68772.8027</v>
      </c>
      <c r="M1482" s="68">
        <f t="shared" si="48"/>
        <v>11462</v>
      </c>
    </row>
    <row r="1483" spans="1:13" x14ac:dyDescent="0.25">
      <c r="A1483" s="88">
        <v>43252.458333333336</v>
      </c>
      <c r="B1483" s="89">
        <v>1875.4387999999999</v>
      </c>
      <c r="C1483" s="68">
        <v>12569</v>
      </c>
      <c r="D1483" s="68">
        <v>17691</v>
      </c>
      <c r="E1483" s="68">
        <v>4259</v>
      </c>
      <c r="F1483" s="68">
        <v>8078</v>
      </c>
      <c r="G1483" s="68">
        <v>6199</v>
      </c>
      <c r="H1483" s="69">
        <f t="shared" si="47"/>
        <v>50671.438800000004</v>
      </c>
      <c r="M1483" s="68">
        <f t="shared" si="48"/>
        <v>8445</v>
      </c>
    </row>
    <row r="1484" spans="1:13" x14ac:dyDescent="0.25">
      <c r="A1484" s="88">
        <v>43252.5</v>
      </c>
      <c r="B1484" s="89">
        <v>998.11320000000001</v>
      </c>
      <c r="C1484" s="68">
        <v>10238</v>
      </c>
      <c r="D1484" s="68">
        <v>9485</v>
      </c>
      <c r="E1484" s="68">
        <v>8310</v>
      </c>
      <c r="F1484" s="68">
        <v>12615</v>
      </c>
      <c r="G1484" s="68">
        <v>10899</v>
      </c>
      <c r="H1484" s="69">
        <f t="shared" si="47"/>
        <v>52545.1132</v>
      </c>
      <c r="M1484" s="68">
        <f t="shared" si="48"/>
        <v>8758</v>
      </c>
    </row>
    <row r="1485" spans="1:13" x14ac:dyDescent="0.25">
      <c r="A1485" s="88">
        <v>43252.541666666664</v>
      </c>
      <c r="B1485" s="89">
        <v>1107.5698</v>
      </c>
      <c r="C1485" s="68">
        <v>15581</v>
      </c>
      <c r="D1485" s="68">
        <v>13823</v>
      </c>
      <c r="E1485" s="68">
        <v>8026</v>
      </c>
      <c r="F1485" s="68">
        <v>11760</v>
      </c>
      <c r="G1485" s="68">
        <v>9652</v>
      </c>
      <c r="H1485" s="69">
        <f t="shared" si="47"/>
        <v>59949.569799999997</v>
      </c>
      <c r="M1485" s="68">
        <f t="shared" si="48"/>
        <v>9992</v>
      </c>
    </row>
    <row r="1486" spans="1:13" x14ac:dyDescent="0.25">
      <c r="A1486" s="88">
        <v>43252.583333333336</v>
      </c>
      <c r="B1486" s="89">
        <v>1238.059</v>
      </c>
      <c r="C1486" s="68">
        <v>21015</v>
      </c>
      <c r="D1486" s="68">
        <v>17850</v>
      </c>
      <c r="E1486" s="68">
        <v>7013</v>
      </c>
      <c r="F1486" s="68">
        <v>16650</v>
      </c>
      <c r="G1486" s="68">
        <v>14010</v>
      </c>
      <c r="H1486" s="69">
        <f t="shared" si="47"/>
        <v>77776.059000000008</v>
      </c>
      <c r="M1486" s="68">
        <f t="shared" si="48"/>
        <v>12963</v>
      </c>
    </row>
    <row r="1487" spans="1:13" x14ac:dyDescent="0.25">
      <c r="A1487" s="88">
        <v>43252.625</v>
      </c>
      <c r="B1487" s="89">
        <v>1246.6057000000001</v>
      </c>
      <c r="C1487" s="68">
        <v>27012</v>
      </c>
      <c r="D1487" s="68">
        <v>22656</v>
      </c>
      <c r="E1487" s="68">
        <v>8822</v>
      </c>
      <c r="F1487" s="68">
        <v>21087</v>
      </c>
      <c r="G1487" s="68">
        <v>18843</v>
      </c>
      <c r="H1487" s="69">
        <f t="shared" si="47"/>
        <v>99666.6057</v>
      </c>
      <c r="M1487" s="68">
        <f t="shared" si="48"/>
        <v>16611</v>
      </c>
    </row>
    <row r="1488" spans="1:13" x14ac:dyDescent="0.25">
      <c r="A1488" s="88">
        <v>43252.666666666664</v>
      </c>
      <c r="B1488" s="89">
        <v>1149.9829</v>
      </c>
      <c r="C1488" s="68">
        <v>15618</v>
      </c>
      <c r="D1488" s="68">
        <v>15611</v>
      </c>
      <c r="E1488" s="68">
        <v>8389</v>
      </c>
      <c r="F1488" s="68">
        <v>16654</v>
      </c>
      <c r="G1488" s="68">
        <v>14965</v>
      </c>
      <c r="H1488" s="69">
        <f t="shared" si="47"/>
        <v>72386.982900000003</v>
      </c>
      <c r="M1488" s="68">
        <f t="shared" si="48"/>
        <v>12064</v>
      </c>
    </row>
    <row r="1489" spans="1:13" x14ac:dyDescent="0.25">
      <c r="A1489" s="88">
        <v>43252.708333333336</v>
      </c>
      <c r="B1489" s="89">
        <v>821.44209999999998</v>
      </c>
      <c r="C1489" s="68">
        <v>7787</v>
      </c>
      <c r="D1489" s="68">
        <v>12979</v>
      </c>
      <c r="E1489" s="68">
        <v>5433</v>
      </c>
      <c r="F1489" s="68">
        <v>9044</v>
      </c>
      <c r="G1489" s="68">
        <v>8545</v>
      </c>
      <c r="H1489" s="69">
        <f t="shared" si="47"/>
        <v>44609.4421</v>
      </c>
      <c r="M1489" s="68">
        <f t="shared" si="48"/>
        <v>7435</v>
      </c>
    </row>
    <row r="1490" spans="1:13" x14ac:dyDescent="0.25">
      <c r="A1490" s="88">
        <v>43252.75</v>
      </c>
      <c r="B1490" s="89">
        <v>536.30309999999997</v>
      </c>
      <c r="C1490" s="68">
        <v>3847</v>
      </c>
      <c r="D1490" s="68">
        <v>8088</v>
      </c>
      <c r="E1490" s="68">
        <v>2839</v>
      </c>
      <c r="F1490" s="68">
        <v>4191</v>
      </c>
      <c r="G1490" s="68">
        <v>3569</v>
      </c>
      <c r="H1490" s="69">
        <f t="shared" si="47"/>
        <v>23070.303100000001</v>
      </c>
      <c r="M1490" s="68">
        <f t="shared" si="48"/>
        <v>3845</v>
      </c>
    </row>
    <row r="1491" spans="1:13" x14ac:dyDescent="0.25">
      <c r="A1491" s="88">
        <v>43252.791666666664</v>
      </c>
      <c r="B1491" s="89">
        <v>141.46707000000001</v>
      </c>
      <c r="C1491" s="68">
        <v>1284</v>
      </c>
      <c r="D1491" s="68">
        <v>2092</v>
      </c>
      <c r="E1491" s="68">
        <v>866</v>
      </c>
      <c r="F1491" s="68">
        <v>1241</v>
      </c>
      <c r="G1491" s="68">
        <v>1108</v>
      </c>
      <c r="H1491" s="69">
        <f t="shared" si="47"/>
        <v>6732.4670699999997</v>
      </c>
      <c r="M1491" s="68">
        <f t="shared" si="48"/>
        <v>1122</v>
      </c>
    </row>
    <row r="1492" spans="1:13" x14ac:dyDescent="0.25">
      <c r="A1492" s="88">
        <v>43252.833333333336</v>
      </c>
      <c r="B1492" s="89">
        <v>0</v>
      </c>
      <c r="C1492" s="68">
        <v>8</v>
      </c>
      <c r="D1492" s="68">
        <v>0</v>
      </c>
      <c r="E1492" s="68">
        <v>2</v>
      </c>
      <c r="F1492" s="68">
        <v>1</v>
      </c>
      <c r="G1492" s="68">
        <v>2</v>
      </c>
      <c r="H1492" s="69">
        <f t="shared" si="47"/>
        <v>13</v>
      </c>
      <c r="M1492" s="68">
        <f t="shared" si="48"/>
        <v>2</v>
      </c>
    </row>
    <row r="1493" spans="1:13" x14ac:dyDescent="0.25">
      <c r="A1493" s="88">
        <v>43252.875</v>
      </c>
      <c r="B1493" s="89">
        <v>0</v>
      </c>
      <c r="C1493" s="68">
        <v>0</v>
      </c>
      <c r="D1493" s="68">
        <v>0</v>
      </c>
      <c r="E1493" s="68">
        <v>0</v>
      </c>
      <c r="F1493" s="68">
        <v>0</v>
      </c>
      <c r="G1493" s="68">
        <v>0</v>
      </c>
      <c r="H1493" s="69">
        <f t="shared" si="47"/>
        <v>0</v>
      </c>
      <c r="M1493" s="68">
        <f t="shared" si="48"/>
        <v>0</v>
      </c>
    </row>
    <row r="1494" spans="1:13" x14ac:dyDescent="0.25">
      <c r="A1494" s="88">
        <v>43252.916666666664</v>
      </c>
      <c r="B1494" s="89">
        <v>0</v>
      </c>
      <c r="C1494" s="68">
        <v>0</v>
      </c>
      <c r="D1494" s="68">
        <v>0</v>
      </c>
      <c r="E1494" s="68">
        <v>0</v>
      </c>
      <c r="F1494" s="68">
        <v>0</v>
      </c>
      <c r="G1494" s="68">
        <v>0</v>
      </c>
      <c r="H1494" s="69">
        <f t="shared" si="47"/>
        <v>0</v>
      </c>
      <c r="M1494" s="68">
        <f t="shared" si="48"/>
        <v>0</v>
      </c>
    </row>
    <row r="1495" spans="1:13" x14ac:dyDescent="0.25">
      <c r="A1495" s="88">
        <v>43252.958333333336</v>
      </c>
      <c r="B1495" s="89">
        <v>0</v>
      </c>
      <c r="C1495" s="68">
        <v>0</v>
      </c>
      <c r="D1495" s="68">
        <v>0</v>
      </c>
      <c r="E1495" s="68">
        <v>0</v>
      </c>
      <c r="F1495" s="68">
        <v>0</v>
      </c>
      <c r="G1495" s="68">
        <v>0</v>
      </c>
      <c r="H1495" s="69">
        <f t="shared" si="47"/>
        <v>0</v>
      </c>
      <c r="M1495" s="68">
        <f t="shared" si="48"/>
        <v>0</v>
      </c>
    </row>
    <row r="1496" spans="1:13" x14ac:dyDescent="0.25">
      <c r="A1496" s="88">
        <v>43253</v>
      </c>
      <c r="B1496" s="89">
        <v>0</v>
      </c>
      <c r="C1496" s="68">
        <v>0</v>
      </c>
      <c r="D1496" s="68">
        <v>0</v>
      </c>
      <c r="E1496" s="68">
        <v>0</v>
      </c>
      <c r="F1496" s="68">
        <v>0</v>
      </c>
      <c r="G1496" s="68">
        <v>0</v>
      </c>
      <c r="H1496" s="69">
        <f t="shared" si="47"/>
        <v>0</v>
      </c>
      <c r="M1496" s="68">
        <f t="shared" si="48"/>
        <v>0</v>
      </c>
    </row>
    <row r="1497" spans="1:13" x14ac:dyDescent="0.25">
      <c r="A1497" s="88">
        <v>43253.041666666664</v>
      </c>
      <c r="B1497" s="89">
        <v>0</v>
      </c>
      <c r="C1497" s="68">
        <v>0</v>
      </c>
      <c r="D1497" s="68">
        <v>0</v>
      </c>
      <c r="E1497" s="68">
        <v>0</v>
      </c>
      <c r="F1497" s="68">
        <v>0</v>
      </c>
      <c r="G1497" s="68">
        <v>0</v>
      </c>
      <c r="H1497" s="69">
        <f t="shared" si="47"/>
        <v>0</v>
      </c>
      <c r="M1497" s="68">
        <f t="shared" si="48"/>
        <v>0</v>
      </c>
    </row>
    <row r="1498" spans="1:13" x14ac:dyDescent="0.25">
      <c r="A1498" s="88">
        <v>43253.083333333336</v>
      </c>
      <c r="B1498" s="89">
        <v>0</v>
      </c>
      <c r="C1498" s="68">
        <v>0</v>
      </c>
      <c r="D1498" s="68">
        <v>0</v>
      </c>
      <c r="E1498" s="68">
        <v>0</v>
      </c>
      <c r="F1498" s="68">
        <v>0</v>
      </c>
      <c r="G1498" s="68">
        <v>0</v>
      </c>
      <c r="H1498" s="69">
        <f t="shared" si="47"/>
        <v>0</v>
      </c>
      <c r="M1498" s="68">
        <f t="shared" si="48"/>
        <v>0</v>
      </c>
    </row>
    <row r="1499" spans="1:13" x14ac:dyDescent="0.25">
      <c r="A1499" s="88">
        <v>43253.125</v>
      </c>
      <c r="B1499" s="89">
        <v>0</v>
      </c>
      <c r="C1499" s="68">
        <v>0</v>
      </c>
      <c r="D1499" s="68">
        <v>0</v>
      </c>
      <c r="E1499" s="68">
        <v>0</v>
      </c>
      <c r="F1499" s="68">
        <v>0</v>
      </c>
      <c r="G1499" s="68">
        <v>0</v>
      </c>
      <c r="H1499" s="69">
        <f t="shared" si="47"/>
        <v>0</v>
      </c>
      <c r="M1499" s="68">
        <f t="shared" si="48"/>
        <v>0</v>
      </c>
    </row>
    <row r="1500" spans="1:13" x14ac:dyDescent="0.25">
      <c r="A1500" s="88">
        <v>43253.166666666664</v>
      </c>
      <c r="B1500" s="89">
        <v>0</v>
      </c>
      <c r="C1500" s="68">
        <v>0</v>
      </c>
      <c r="D1500" s="68">
        <v>0</v>
      </c>
      <c r="E1500" s="68">
        <v>0</v>
      </c>
      <c r="F1500" s="68">
        <v>0</v>
      </c>
      <c r="G1500" s="68">
        <v>0</v>
      </c>
      <c r="H1500" s="69">
        <f t="shared" si="47"/>
        <v>0</v>
      </c>
      <c r="M1500" s="68">
        <f t="shared" si="48"/>
        <v>0</v>
      </c>
    </row>
    <row r="1501" spans="1:13" x14ac:dyDescent="0.25">
      <c r="A1501" s="88">
        <v>43253.208333333336</v>
      </c>
      <c r="B1501" s="89">
        <v>2.2829153999999998</v>
      </c>
      <c r="C1501" s="68">
        <v>387</v>
      </c>
      <c r="D1501" s="68">
        <v>229</v>
      </c>
      <c r="E1501" s="68">
        <v>221</v>
      </c>
      <c r="F1501" s="68">
        <v>492</v>
      </c>
      <c r="G1501" s="68">
        <v>358</v>
      </c>
      <c r="H1501" s="69">
        <f t="shared" si="47"/>
        <v>1689.2829154000001</v>
      </c>
      <c r="M1501" s="68">
        <f t="shared" si="48"/>
        <v>282</v>
      </c>
    </row>
    <row r="1502" spans="1:13" x14ac:dyDescent="0.25">
      <c r="A1502" s="88">
        <v>43253.25</v>
      </c>
      <c r="B1502" s="89">
        <v>240.84047000000001</v>
      </c>
      <c r="C1502" s="68">
        <v>4401</v>
      </c>
      <c r="D1502" s="68">
        <v>3542</v>
      </c>
      <c r="E1502" s="68">
        <v>2314</v>
      </c>
      <c r="F1502" s="68">
        <v>2506</v>
      </c>
      <c r="G1502" s="68">
        <v>2041</v>
      </c>
      <c r="H1502" s="69">
        <f t="shared" si="47"/>
        <v>15044.840469999999</v>
      </c>
      <c r="M1502" s="68">
        <f t="shared" si="48"/>
        <v>2507</v>
      </c>
    </row>
    <row r="1503" spans="1:13" x14ac:dyDescent="0.25">
      <c r="A1503" s="88">
        <v>43253.291666666664</v>
      </c>
      <c r="B1503" s="89">
        <v>675.40340000000003</v>
      </c>
      <c r="C1503" s="68">
        <v>7614</v>
      </c>
      <c r="D1503" s="68">
        <v>9229</v>
      </c>
      <c r="E1503" s="68">
        <v>4274</v>
      </c>
      <c r="F1503" s="68">
        <v>7021</v>
      </c>
      <c r="G1503" s="68">
        <v>5472</v>
      </c>
      <c r="H1503" s="69">
        <f t="shared" si="47"/>
        <v>34285.403399999996</v>
      </c>
      <c r="M1503" s="68">
        <f t="shared" si="48"/>
        <v>5714</v>
      </c>
    </row>
    <row r="1504" spans="1:13" x14ac:dyDescent="0.25">
      <c r="A1504" s="88">
        <v>43253.333333333336</v>
      </c>
      <c r="B1504" s="89">
        <v>1332.578</v>
      </c>
      <c r="C1504" s="68">
        <v>11805</v>
      </c>
      <c r="D1504" s="68">
        <v>13121</v>
      </c>
      <c r="E1504" s="68">
        <v>7349</v>
      </c>
      <c r="F1504" s="68">
        <v>9814</v>
      </c>
      <c r="G1504" s="68">
        <v>7045</v>
      </c>
      <c r="H1504" s="69">
        <f t="shared" si="47"/>
        <v>50466.578000000001</v>
      </c>
      <c r="M1504" s="68">
        <f t="shared" si="48"/>
        <v>8411</v>
      </c>
    </row>
    <row r="1505" spans="1:13" x14ac:dyDescent="0.25">
      <c r="A1505" s="88">
        <v>43253.375</v>
      </c>
      <c r="B1505" s="89">
        <v>1878.1587</v>
      </c>
      <c r="C1505" s="68">
        <v>16552</v>
      </c>
      <c r="D1505" s="68">
        <v>20551</v>
      </c>
      <c r="E1505" s="68">
        <v>7554</v>
      </c>
      <c r="F1505" s="68">
        <v>16651</v>
      </c>
      <c r="G1505" s="68">
        <v>12709</v>
      </c>
      <c r="H1505" s="69">
        <f t="shared" si="47"/>
        <v>75895.1587</v>
      </c>
      <c r="M1505" s="68">
        <f t="shared" si="48"/>
        <v>12649</v>
      </c>
    </row>
    <row r="1506" spans="1:13" x14ac:dyDescent="0.25">
      <c r="A1506" s="88">
        <v>43253.416666666664</v>
      </c>
      <c r="B1506" s="89">
        <v>2589.5832999999998</v>
      </c>
      <c r="C1506" s="68">
        <v>29089</v>
      </c>
      <c r="D1506" s="68">
        <v>19409</v>
      </c>
      <c r="E1506" s="68">
        <v>14695</v>
      </c>
      <c r="F1506" s="68">
        <v>25084</v>
      </c>
      <c r="G1506" s="68">
        <v>20684</v>
      </c>
      <c r="H1506" s="69">
        <f t="shared" si="47"/>
        <v>111550.5833</v>
      </c>
      <c r="M1506" s="68">
        <f t="shared" si="48"/>
        <v>18592</v>
      </c>
    </row>
    <row r="1507" spans="1:13" x14ac:dyDescent="0.25">
      <c r="A1507" s="88">
        <v>43253.458333333336</v>
      </c>
      <c r="B1507" s="89">
        <v>2716.0466000000001</v>
      </c>
      <c r="C1507" s="68">
        <v>40659</v>
      </c>
      <c r="D1507" s="68">
        <v>24182</v>
      </c>
      <c r="E1507" s="68">
        <v>13091</v>
      </c>
      <c r="F1507" s="68">
        <v>17583</v>
      </c>
      <c r="G1507" s="68">
        <v>15546</v>
      </c>
      <c r="H1507" s="69">
        <f t="shared" si="47"/>
        <v>113777.0466</v>
      </c>
      <c r="M1507" s="68">
        <f t="shared" si="48"/>
        <v>18963</v>
      </c>
    </row>
    <row r="1508" spans="1:13" x14ac:dyDescent="0.25">
      <c r="A1508" s="88">
        <v>43253.5</v>
      </c>
      <c r="B1508" s="89">
        <v>3219.5857000000001</v>
      </c>
      <c r="C1508" s="68">
        <v>41737</v>
      </c>
      <c r="D1508" s="68">
        <v>21231</v>
      </c>
      <c r="E1508" s="68">
        <v>4125</v>
      </c>
      <c r="F1508" s="68">
        <v>32758</v>
      </c>
      <c r="G1508" s="68">
        <v>25964</v>
      </c>
      <c r="H1508" s="69">
        <f t="shared" si="47"/>
        <v>129034.5857</v>
      </c>
      <c r="M1508" s="68">
        <f t="shared" si="48"/>
        <v>21506</v>
      </c>
    </row>
    <row r="1509" spans="1:13" x14ac:dyDescent="0.25">
      <c r="A1509" s="88">
        <v>43253.541666666664</v>
      </c>
      <c r="B1509" s="89">
        <v>2434.5194999999999</v>
      </c>
      <c r="C1509" s="68">
        <v>38328</v>
      </c>
      <c r="D1509" s="68">
        <v>12165</v>
      </c>
      <c r="E1509" s="68">
        <v>17144</v>
      </c>
      <c r="F1509" s="68">
        <v>35608</v>
      </c>
      <c r="G1509" s="68">
        <v>28128</v>
      </c>
      <c r="H1509" s="69">
        <f t="shared" si="47"/>
        <v>133807.51949999999</v>
      </c>
      <c r="M1509" s="68">
        <f t="shared" si="48"/>
        <v>22301</v>
      </c>
    </row>
    <row r="1510" spans="1:13" x14ac:dyDescent="0.25">
      <c r="A1510" s="88">
        <v>43253.583333333336</v>
      </c>
      <c r="B1510" s="89">
        <v>1715.1320000000001</v>
      </c>
      <c r="C1510" s="68">
        <v>32519</v>
      </c>
      <c r="D1510" s="68">
        <v>31275</v>
      </c>
      <c r="E1510" s="68">
        <v>19067</v>
      </c>
      <c r="F1510" s="68">
        <v>33899</v>
      </c>
      <c r="G1510" s="68">
        <v>27535</v>
      </c>
      <c r="H1510" s="69">
        <f t="shared" si="47"/>
        <v>146010.13199999998</v>
      </c>
      <c r="M1510" s="68">
        <f t="shared" si="48"/>
        <v>24335</v>
      </c>
    </row>
    <row r="1511" spans="1:13" x14ac:dyDescent="0.25">
      <c r="A1511" s="88">
        <v>43253.625</v>
      </c>
      <c r="B1511" s="89">
        <v>2022.7017000000001</v>
      </c>
      <c r="C1511" s="68">
        <v>27855</v>
      </c>
      <c r="D1511" s="68">
        <v>27881</v>
      </c>
      <c r="E1511" s="68">
        <v>16594</v>
      </c>
      <c r="F1511" s="68">
        <v>28407</v>
      </c>
      <c r="G1511" s="68">
        <v>25633</v>
      </c>
      <c r="H1511" s="69">
        <f t="shared" si="47"/>
        <v>128392.70170000001</v>
      </c>
      <c r="M1511" s="68">
        <f t="shared" si="48"/>
        <v>21399</v>
      </c>
    </row>
    <row r="1512" spans="1:13" x14ac:dyDescent="0.25">
      <c r="A1512" s="88">
        <v>43253.666666666664</v>
      </c>
      <c r="B1512" s="89">
        <v>1008.378</v>
      </c>
      <c r="C1512" s="68">
        <v>12298</v>
      </c>
      <c r="D1512" s="68">
        <v>24093</v>
      </c>
      <c r="E1512" s="68">
        <v>11714</v>
      </c>
      <c r="F1512" s="68">
        <v>21025</v>
      </c>
      <c r="G1512" s="68">
        <v>19891</v>
      </c>
      <c r="H1512" s="69">
        <f t="shared" si="47"/>
        <v>90029.377999999997</v>
      </c>
      <c r="M1512" s="68">
        <f t="shared" si="48"/>
        <v>15005</v>
      </c>
    </row>
    <row r="1513" spans="1:13" x14ac:dyDescent="0.25">
      <c r="A1513" s="88">
        <v>43253.708333333336</v>
      </c>
      <c r="B1513" s="89">
        <v>408.07916</v>
      </c>
      <c r="C1513" s="68">
        <v>6143</v>
      </c>
      <c r="D1513" s="68">
        <v>17313</v>
      </c>
      <c r="E1513" s="68">
        <v>7710</v>
      </c>
      <c r="F1513" s="68">
        <v>11140</v>
      </c>
      <c r="G1513" s="68">
        <v>11354</v>
      </c>
      <c r="H1513" s="69">
        <f t="shared" si="47"/>
        <v>54068.079160000001</v>
      </c>
      <c r="M1513" s="68">
        <f t="shared" si="48"/>
        <v>9011</v>
      </c>
    </row>
    <row r="1514" spans="1:13" x14ac:dyDescent="0.25">
      <c r="A1514" s="88">
        <v>43253.75</v>
      </c>
      <c r="B1514" s="89">
        <v>157.79318000000001</v>
      </c>
      <c r="C1514" s="68">
        <v>2007</v>
      </c>
      <c r="D1514" s="68">
        <v>11676</v>
      </c>
      <c r="E1514" s="68">
        <v>4214</v>
      </c>
      <c r="F1514" s="68">
        <v>2936</v>
      </c>
      <c r="G1514" s="68">
        <v>3098</v>
      </c>
      <c r="H1514" s="69">
        <f t="shared" si="47"/>
        <v>24088.793180000001</v>
      </c>
      <c r="M1514" s="68">
        <f t="shared" si="48"/>
        <v>4015</v>
      </c>
    </row>
    <row r="1515" spans="1:13" x14ac:dyDescent="0.25">
      <c r="A1515" s="88">
        <v>43253.791666666664</v>
      </c>
      <c r="B1515" s="89">
        <v>20.654316000000001</v>
      </c>
      <c r="C1515" s="68">
        <v>1052</v>
      </c>
      <c r="D1515" s="68">
        <v>3545</v>
      </c>
      <c r="E1515" s="68">
        <v>1595</v>
      </c>
      <c r="F1515" s="68">
        <v>712</v>
      </c>
      <c r="G1515" s="68">
        <v>663</v>
      </c>
      <c r="H1515" s="69">
        <f t="shared" si="47"/>
        <v>7587.6543160000001</v>
      </c>
      <c r="M1515" s="68">
        <f t="shared" si="48"/>
        <v>1265</v>
      </c>
    </row>
    <row r="1516" spans="1:13" x14ac:dyDescent="0.25">
      <c r="A1516" s="88">
        <v>43253.833333333336</v>
      </c>
      <c r="B1516" s="89">
        <v>0</v>
      </c>
      <c r="C1516" s="68">
        <v>15</v>
      </c>
      <c r="D1516" s="68">
        <v>49</v>
      </c>
      <c r="E1516" s="68">
        <v>19</v>
      </c>
      <c r="F1516" s="68">
        <v>21</v>
      </c>
      <c r="G1516" s="68">
        <v>25</v>
      </c>
      <c r="H1516" s="69">
        <f t="shared" si="47"/>
        <v>129</v>
      </c>
      <c r="M1516" s="68">
        <f t="shared" si="48"/>
        <v>22</v>
      </c>
    </row>
    <row r="1517" spans="1:13" x14ac:dyDescent="0.25">
      <c r="A1517" s="88">
        <v>43253.875</v>
      </c>
      <c r="B1517" s="89">
        <v>0</v>
      </c>
      <c r="C1517" s="68">
        <v>0</v>
      </c>
      <c r="D1517" s="68">
        <v>0</v>
      </c>
      <c r="E1517" s="68">
        <v>0</v>
      </c>
      <c r="F1517" s="68">
        <v>0</v>
      </c>
      <c r="G1517" s="68">
        <v>0</v>
      </c>
      <c r="H1517" s="69">
        <f t="shared" si="47"/>
        <v>0</v>
      </c>
      <c r="M1517" s="68">
        <f t="shared" si="48"/>
        <v>0</v>
      </c>
    </row>
    <row r="1518" spans="1:13" x14ac:dyDescent="0.25">
      <c r="A1518" s="88">
        <v>43253.916666666664</v>
      </c>
      <c r="B1518" s="89">
        <v>0</v>
      </c>
      <c r="C1518" s="68">
        <v>0</v>
      </c>
      <c r="D1518" s="68">
        <v>0</v>
      </c>
      <c r="E1518" s="68">
        <v>0</v>
      </c>
      <c r="F1518" s="68">
        <v>0</v>
      </c>
      <c r="G1518" s="68">
        <v>0</v>
      </c>
      <c r="H1518" s="69">
        <f t="shared" si="47"/>
        <v>0</v>
      </c>
      <c r="M1518" s="68">
        <f t="shared" si="48"/>
        <v>0</v>
      </c>
    </row>
    <row r="1519" spans="1:13" x14ac:dyDescent="0.25">
      <c r="A1519" s="88">
        <v>43253.958333333336</v>
      </c>
      <c r="B1519" s="89">
        <v>0</v>
      </c>
      <c r="C1519" s="68">
        <v>0</v>
      </c>
      <c r="D1519" s="68">
        <v>0</v>
      </c>
      <c r="E1519" s="68">
        <v>0</v>
      </c>
      <c r="F1519" s="68">
        <v>0</v>
      </c>
      <c r="G1519" s="68">
        <v>0</v>
      </c>
      <c r="H1519" s="69">
        <f t="shared" si="47"/>
        <v>0</v>
      </c>
      <c r="M1519" s="68">
        <f t="shared" si="48"/>
        <v>0</v>
      </c>
    </row>
    <row r="1520" spans="1:13" x14ac:dyDescent="0.25">
      <c r="A1520" s="88">
        <v>43254</v>
      </c>
      <c r="B1520" s="89">
        <v>0</v>
      </c>
      <c r="C1520" s="68">
        <v>0</v>
      </c>
      <c r="D1520" s="68">
        <v>0</v>
      </c>
      <c r="E1520" s="68">
        <v>0</v>
      </c>
      <c r="F1520" s="68">
        <v>0</v>
      </c>
      <c r="G1520" s="68">
        <v>0</v>
      </c>
      <c r="H1520" s="69">
        <f t="shared" si="47"/>
        <v>0</v>
      </c>
      <c r="M1520" s="68">
        <f t="shared" si="48"/>
        <v>0</v>
      </c>
    </row>
    <row r="1521" spans="1:13" x14ac:dyDescent="0.25">
      <c r="A1521" s="88">
        <v>43254.041666666664</v>
      </c>
      <c r="B1521" s="89">
        <v>0</v>
      </c>
      <c r="C1521" s="68">
        <v>0</v>
      </c>
      <c r="D1521" s="68">
        <v>0</v>
      </c>
      <c r="E1521" s="68">
        <v>0</v>
      </c>
      <c r="F1521" s="68">
        <v>0</v>
      </c>
      <c r="G1521" s="68">
        <v>0</v>
      </c>
      <c r="H1521" s="69">
        <f t="shared" si="47"/>
        <v>0</v>
      </c>
      <c r="M1521" s="68">
        <f t="shared" si="48"/>
        <v>0</v>
      </c>
    </row>
    <row r="1522" spans="1:13" x14ac:dyDescent="0.25">
      <c r="A1522" s="88">
        <v>43254.083333333336</v>
      </c>
      <c r="B1522" s="89">
        <v>0</v>
      </c>
      <c r="C1522" s="68">
        <v>0</v>
      </c>
      <c r="D1522" s="68">
        <v>0</v>
      </c>
      <c r="E1522" s="68">
        <v>0</v>
      </c>
      <c r="F1522" s="68">
        <v>0</v>
      </c>
      <c r="G1522" s="68">
        <v>0</v>
      </c>
      <c r="H1522" s="69">
        <f t="shared" si="47"/>
        <v>0</v>
      </c>
      <c r="M1522" s="68">
        <f t="shared" si="48"/>
        <v>0</v>
      </c>
    </row>
    <row r="1523" spans="1:13" x14ac:dyDescent="0.25">
      <c r="A1523" s="88">
        <v>43254.125</v>
      </c>
      <c r="B1523" s="89">
        <v>0</v>
      </c>
      <c r="C1523" s="68">
        <v>0</v>
      </c>
      <c r="D1523" s="68">
        <v>0</v>
      </c>
      <c r="E1523" s="68">
        <v>0</v>
      </c>
      <c r="F1523" s="68">
        <v>0</v>
      </c>
      <c r="G1523" s="68">
        <v>0</v>
      </c>
      <c r="H1523" s="69">
        <f t="shared" si="47"/>
        <v>0</v>
      </c>
      <c r="M1523" s="68">
        <f t="shared" si="48"/>
        <v>0</v>
      </c>
    </row>
    <row r="1524" spans="1:13" x14ac:dyDescent="0.25">
      <c r="A1524" s="88">
        <v>43254.166666666664</v>
      </c>
      <c r="B1524" s="89">
        <v>0</v>
      </c>
      <c r="C1524" s="68">
        <v>0</v>
      </c>
      <c r="D1524" s="68">
        <v>0</v>
      </c>
      <c r="E1524" s="68">
        <v>0</v>
      </c>
      <c r="F1524" s="68">
        <v>0</v>
      </c>
      <c r="G1524" s="68">
        <v>0</v>
      </c>
      <c r="H1524" s="69">
        <f t="shared" si="47"/>
        <v>0</v>
      </c>
      <c r="M1524" s="68">
        <f t="shared" si="48"/>
        <v>0</v>
      </c>
    </row>
    <row r="1525" spans="1:13" x14ac:dyDescent="0.25">
      <c r="A1525" s="88">
        <v>43254.208333333336</v>
      </c>
      <c r="B1525" s="89">
        <v>0</v>
      </c>
      <c r="C1525" s="68">
        <v>919</v>
      </c>
      <c r="D1525" s="68">
        <v>390</v>
      </c>
      <c r="E1525" s="68">
        <v>20</v>
      </c>
      <c r="F1525" s="68">
        <v>324</v>
      </c>
      <c r="G1525" s="68">
        <v>300</v>
      </c>
      <c r="H1525" s="69">
        <f t="shared" si="47"/>
        <v>1953</v>
      </c>
      <c r="M1525" s="68">
        <f t="shared" si="48"/>
        <v>326</v>
      </c>
    </row>
    <row r="1526" spans="1:13" x14ac:dyDescent="0.25">
      <c r="A1526" s="88">
        <v>43254.25</v>
      </c>
      <c r="B1526" s="89">
        <v>14.132315</v>
      </c>
      <c r="C1526" s="68">
        <v>9248</v>
      </c>
      <c r="D1526" s="68">
        <v>2054</v>
      </c>
      <c r="E1526" s="68">
        <v>3475</v>
      </c>
      <c r="F1526" s="68">
        <v>3504</v>
      </c>
      <c r="G1526" s="68">
        <v>1563</v>
      </c>
      <c r="H1526" s="69">
        <f t="shared" si="47"/>
        <v>19858.132315000003</v>
      </c>
      <c r="M1526" s="68">
        <f t="shared" si="48"/>
        <v>3310</v>
      </c>
    </row>
    <row r="1527" spans="1:13" x14ac:dyDescent="0.25">
      <c r="A1527" s="88">
        <v>43254.291666666664</v>
      </c>
      <c r="B1527" s="89">
        <v>255.29339999999999</v>
      </c>
      <c r="C1527" s="68">
        <v>22447</v>
      </c>
      <c r="D1527" s="68">
        <v>8034</v>
      </c>
      <c r="E1527" s="68">
        <v>8048</v>
      </c>
      <c r="F1527" s="68">
        <v>14548</v>
      </c>
      <c r="G1527" s="68">
        <v>6325</v>
      </c>
      <c r="H1527" s="69">
        <f t="shared" si="47"/>
        <v>59657.293399999995</v>
      </c>
      <c r="M1527" s="68">
        <f t="shared" si="48"/>
        <v>9943</v>
      </c>
    </row>
    <row r="1528" spans="1:13" x14ac:dyDescent="0.25">
      <c r="A1528" s="88">
        <v>43254.333333333336</v>
      </c>
      <c r="B1528" s="89">
        <v>1683.3251</v>
      </c>
      <c r="C1528" s="68">
        <v>33354</v>
      </c>
      <c r="D1528" s="68">
        <v>17297</v>
      </c>
      <c r="E1528" s="68">
        <v>12520</v>
      </c>
      <c r="F1528" s="68">
        <v>23941</v>
      </c>
      <c r="G1528" s="68">
        <v>15825</v>
      </c>
      <c r="H1528" s="69">
        <f t="shared" si="47"/>
        <v>104620.3251</v>
      </c>
      <c r="M1528" s="68">
        <f t="shared" si="48"/>
        <v>17437</v>
      </c>
    </row>
    <row r="1529" spans="1:13" x14ac:dyDescent="0.25">
      <c r="A1529" s="88">
        <v>43254.375</v>
      </c>
      <c r="B1529" s="89">
        <v>2091.6986999999999</v>
      </c>
      <c r="C1529" s="68">
        <v>41182</v>
      </c>
      <c r="D1529" s="68">
        <v>19708</v>
      </c>
      <c r="E1529" s="68">
        <v>16947</v>
      </c>
      <c r="F1529" s="68">
        <v>31589</v>
      </c>
      <c r="G1529" s="68">
        <v>24095</v>
      </c>
      <c r="H1529" s="69">
        <f t="shared" si="47"/>
        <v>135612.69870000001</v>
      </c>
      <c r="M1529" s="68">
        <f t="shared" si="48"/>
        <v>22602</v>
      </c>
    </row>
    <row r="1530" spans="1:13" x14ac:dyDescent="0.25">
      <c r="A1530" s="88">
        <v>43254.416666666664</v>
      </c>
      <c r="B1530" s="89">
        <v>2947.835</v>
      </c>
      <c r="C1530" s="68">
        <v>45006</v>
      </c>
      <c r="D1530" s="68">
        <v>25276</v>
      </c>
      <c r="E1530" s="68">
        <v>18960</v>
      </c>
      <c r="F1530" s="68">
        <v>36582</v>
      </c>
      <c r="G1530" s="68">
        <v>27340</v>
      </c>
      <c r="H1530" s="69">
        <f t="shared" si="47"/>
        <v>156111.83499999999</v>
      </c>
      <c r="M1530" s="68">
        <f t="shared" si="48"/>
        <v>26019</v>
      </c>
    </row>
    <row r="1531" spans="1:13" x14ac:dyDescent="0.25">
      <c r="A1531" s="88">
        <v>43254.458333333336</v>
      </c>
      <c r="B1531" s="89">
        <v>3829.2642000000001</v>
      </c>
      <c r="C1531" s="68">
        <v>46747</v>
      </c>
      <c r="D1531" s="68">
        <v>40079</v>
      </c>
      <c r="E1531" s="68">
        <v>21984</v>
      </c>
      <c r="F1531" s="68">
        <v>37043</v>
      </c>
      <c r="G1531" s="68">
        <v>28344</v>
      </c>
      <c r="H1531" s="69">
        <f t="shared" si="47"/>
        <v>178026.26420000001</v>
      </c>
      <c r="M1531" s="68">
        <f t="shared" si="48"/>
        <v>29671</v>
      </c>
    </row>
    <row r="1532" spans="1:13" x14ac:dyDescent="0.25">
      <c r="A1532" s="88">
        <v>43254.5</v>
      </c>
      <c r="B1532" s="89">
        <v>4516.0469999999996</v>
      </c>
      <c r="C1532" s="68">
        <v>45974</v>
      </c>
      <c r="D1532" s="68">
        <v>42525</v>
      </c>
      <c r="E1532" s="68">
        <v>22655</v>
      </c>
      <c r="F1532" s="68">
        <v>37062</v>
      </c>
      <c r="G1532" s="68">
        <v>28745</v>
      </c>
      <c r="H1532" s="69">
        <f t="shared" si="47"/>
        <v>181477.04699999999</v>
      </c>
      <c r="M1532" s="68">
        <f t="shared" si="48"/>
        <v>30246</v>
      </c>
    </row>
    <row r="1533" spans="1:13" x14ac:dyDescent="0.25">
      <c r="A1533" s="88">
        <v>43254.541666666664</v>
      </c>
      <c r="B1533" s="89">
        <v>4138.2309999999998</v>
      </c>
      <c r="C1533" s="68">
        <v>42902</v>
      </c>
      <c r="D1533" s="68">
        <v>43295</v>
      </c>
      <c r="E1533" s="68">
        <v>22040</v>
      </c>
      <c r="F1533" s="68">
        <v>37059</v>
      </c>
      <c r="G1533" s="68">
        <v>28564</v>
      </c>
      <c r="H1533" s="69">
        <f t="shared" si="47"/>
        <v>177998.231</v>
      </c>
      <c r="M1533" s="68">
        <f t="shared" si="48"/>
        <v>29666</v>
      </c>
    </row>
    <row r="1534" spans="1:13" x14ac:dyDescent="0.25">
      <c r="A1534" s="88">
        <v>43254.583333333336</v>
      </c>
      <c r="B1534" s="89">
        <v>3573.5286000000001</v>
      </c>
      <c r="C1534" s="68">
        <v>37228</v>
      </c>
      <c r="D1534" s="68">
        <v>41587</v>
      </c>
      <c r="E1534" s="68">
        <v>20304</v>
      </c>
      <c r="F1534" s="68">
        <v>35468</v>
      </c>
      <c r="G1534" s="68">
        <v>27946</v>
      </c>
      <c r="H1534" s="69">
        <f t="shared" si="47"/>
        <v>166106.52859999999</v>
      </c>
      <c r="M1534" s="68">
        <f t="shared" si="48"/>
        <v>27684</v>
      </c>
    </row>
    <row r="1535" spans="1:13" x14ac:dyDescent="0.25">
      <c r="A1535" s="88">
        <v>43254.625</v>
      </c>
      <c r="B1535" s="89">
        <v>2602.3452000000002</v>
      </c>
      <c r="C1535" s="68">
        <v>29125</v>
      </c>
      <c r="D1535" s="68">
        <v>38767</v>
      </c>
      <c r="E1535" s="68">
        <v>17333</v>
      </c>
      <c r="F1535" s="68">
        <v>29923</v>
      </c>
      <c r="G1535" s="68">
        <v>26451</v>
      </c>
      <c r="H1535" s="69">
        <f t="shared" si="47"/>
        <v>144201.34519999998</v>
      </c>
      <c r="M1535" s="68">
        <f t="shared" si="48"/>
        <v>24034</v>
      </c>
    </row>
    <row r="1536" spans="1:13" x14ac:dyDescent="0.25">
      <c r="A1536" s="88">
        <v>43254.666666666664</v>
      </c>
      <c r="B1536" s="89">
        <v>1500.1829</v>
      </c>
      <c r="C1536" s="68">
        <v>18379</v>
      </c>
      <c r="D1536" s="68">
        <v>32710</v>
      </c>
      <c r="E1536" s="68">
        <v>13200</v>
      </c>
      <c r="F1536" s="68">
        <v>22339</v>
      </c>
      <c r="G1536" s="68">
        <v>20965</v>
      </c>
      <c r="H1536" s="69">
        <f t="shared" si="47"/>
        <v>109093.1829</v>
      </c>
      <c r="M1536" s="68">
        <f t="shared" si="48"/>
        <v>18182</v>
      </c>
    </row>
    <row r="1537" spans="1:13" x14ac:dyDescent="0.25">
      <c r="A1537" s="88">
        <v>43254.708333333336</v>
      </c>
      <c r="B1537" s="89">
        <v>485.96690000000001</v>
      </c>
      <c r="C1537" s="68">
        <v>7232</v>
      </c>
      <c r="D1537" s="68">
        <v>24437</v>
      </c>
      <c r="E1537" s="68">
        <v>8315</v>
      </c>
      <c r="F1537" s="68">
        <v>10975</v>
      </c>
      <c r="G1537" s="68">
        <v>11054</v>
      </c>
      <c r="H1537" s="69">
        <f t="shared" si="47"/>
        <v>62498.966899999999</v>
      </c>
      <c r="M1537" s="68">
        <f t="shared" si="48"/>
        <v>10416</v>
      </c>
    </row>
    <row r="1538" spans="1:13" x14ac:dyDescent="0.25">
      <c r="A1538" s="88">
        <v>43254.75</v>
      </c>
      <c r="B1538" s="89">
        <v>225.99245999999999</v>
      </c>
      <c r="C1538" s="68">
        <v>3455</v>
      </c>
      <c r="D1538" s="68">
        <v>10549</v>
      </c>
      <c r="E1538" s="68">
        <v>3747</v>
      </c>
      <c r="F1538" s="68">
        <v>3886</v>
      </c>
      <c r="G1538" s="68">
        <v>3621</v>
      </c>
      <c r="H1538" s="69">
        <f t="shared" si="47"/>
        <v>25483.992460000001</v>
      </c>
      <c r="M1538" s="68">
        <f t="shared" si="48"/>
        <v>4247</v>
      </c>
    </row>
    <row r="1539" spans="1:13" x14ac:dyDescent="0.25">
      <c r="A1539" s="88">
        <v>43254.791666666664</v>
      </c>
      <c r="B1539" s="89">
        <v>41.865879999999997</v>
      </c>
      <c r="C1539" s="68">
        <v>1149</v>
      </c>
      <c r="D1539" s="68">
        <v>3184</v>
      </c>
      <c r="E1539" s="68">
        <v>1416</v>
      </c>
      <c r="F1539" s="68">
        <v>1116</v>
      </c>
      <c r="G1539" s="68">
        <v>990</v>
      </c>
      <c r="H1539" s="69">
        <f t="shared" si="47"/>
        <v>7896.8658800000003</v>
      </c>
      <c r="M1539" s="68">
        <f t="shared" si="48"/>
        <v>1316</v>
      </c>
    </row>
    <row r="1540" spans="1:13" x14ac:dyDescent="0.25">
      <c r="A1540" s="88">
        <v>43254.833333333336</v>
      </c>
      <c r="B1540" s="89">
        <v>0</v>
      </c>
      <c r="C1540" s="68">
        <v>12</v>
      </c>
      <c r="D1540" s="68">
        <v>2</v>
      </c>
      <c r="E1540" s="68">
        <v>15</v>
      </c>
      <c r="F1540" s="68">
        <v>30</v>
      </c>
      <c r="G1540" s="68">
        <v>20</v>
      </c>
      <c r="H1540" s="69">
        <f t="shared" si="47"/>
        <v>79</v>
      </c>
      <c r="M1540" s="68">
        <f t="shared" si="48"/>
        <v>13</v>
      </c>
    </row>
    <row r="1541" spans="1:13" x14ac:dyDescent="0.25">
      <c r="A1541" s="88">
        <v>43254.875</v>
      </c>
      <c r="B1541" s="89">
        <v>0</v>
      </c>
      <c r="C1541" s="68">
        <v>0</v>
      </c>
      <c r="D1541" s="68">
        <v>0</v>
      </c>
      <c r="E1541" s="68">
        <v>0</v>
      </c>
      <c r="F1541" s="68">
        <v>0</v>
      </c>
      <c r="G1541" s="68">
        <v>0</v>
      </c>
      <c r="H1541" s="69">
        <f t="shared" si="47"/>
        <v>0</v>
      </c>
      <c r="M1541" s="68">
        <f t="shared" si="48"/>
        <v>0</v>
      </c>
    </row>
    <row r="1542" spans="1:13" x14ac:dyDescent="0.25">
      <c r="A1542" s="88">
        <v>43254.916666666664</v>
      </c>
      <c r="B1542" s="89">
        <v>0</v>
      </c>
      <c r="C1542" s="68">
        <v>0</v>
      </c>
      <c r="D1542" s="68">
        <v>0</v>
      </c>
      <c r="E1542" s="68">
        <v>0</v>
      </c>
      <c r="F1542" s="68">
        <v>0</v>
      </c>
      <c r="G1542" s="68">
        <v>0</v>
      </c>
      <c r="H1542" s="69">
        <f t="shared" si="47"/>
        <v>0</v>
      </c>
      <c r="M1542" s="68">
        <f t="shared" si="48"/>
        <v>0</v>
      </c>
    </row>
    <row r="1543" spans="1:13" x14ac:dyDescent="0.25">
      <c r="A1543" s="88">
        <v>43254.958333333336</v>
      </c>
      <c r="B1543" s="89">
        <v>0</v>
      </c>
      <c r="C1543" s="68">
        <v>0</v>
      </c>
      <c r="D1543" s="68">
        <v>0</v>
      </c>
      <c r="E1543" s="68">
        <v>0</v>
      </c>
      <c r="F1543" s="68">
        <v>0</v>
      </c>
      <c r="G1543" s="68">
        <v>0</v>
      </c>
      <c r="H1543" s="69">
        <f t="shared" si="47"/>
        <v>0</v>
      </c>
      <c r="M1543" s="68">
        <f t="shared" si="48"/>
        <v>0</v>
      </c>
    </row>
    <row r="1544" spans="1:13" x14ac:dyDescent="0.25">
      <c r="A1544" s="88">
        <v>43255</v>
      </c>
      <c r="B1544" s="89">
        <v>0</v>
      </c>
      <c r="C1544" s="68">
        <v>0</v>
      </c>
      <c r="D1544" s="68">
        <v>0</v>
      </c>
      <c r="E1544" s="68">
        <v>0</v>
      </c>
      <c r="F1544" s="68">
        <v>0</v>
      </c>
      <c r="G1544" s="68">
        <v>0</v>
      </c>
      <c r="H1544" s="69">
        <f t="shared" si="47"/>
        <v>0</v>
      </c>
      <c r="M1544" s="68">
        <f t="shared" si="48"/>
        <v>0</v>
      </c>
    </row>
    <row r="1545" spans="1:13" x14ac:dyDescent="0.25">
      <c r="A1545" s="88">
        <v>43255.041666666664</v>
      </c>
      <c r="B1545" s="89">
        <v>0</v>
      </c>
      <c r="C1545" s="68">
        <v>0</v>
      </c>
      <c r="D1545" s="68">
        <v>0</v>
      </c>
      <c r="E1545" s="68">
        <v>0</v>
      </c>
      <c r="F1545" s="68">
        <v>0</v>
      </c>
      <c r="G1545" s="68">
        <v>0</v>
      </c>
      <c r="H1545" s="69">
        <f t="shared" ref="H1545:H1608" si="49">SUM(B1545:G1545)</f>
        <v>0</v>
      </c>
      <c r="M1545" s="68">
        <f t="shared" ref="M1545:M1608" si="50">ROUND(AVERAGE(B1545:G1545),0)</f>
        <v>0</v>
      </c>
    </row>
    <row r="1546" spans="1:13" x14ac:dyDescent="0.25">
      <c r="A1546" s="88">
        <v>43255.083333333336</v>
      </c>
      <c r="B1546" s="89">
        <v>0</v>
      </c>
      <c r="C1546" s="68">
        <v>0</v>
      </c>
      <c r="D1546" s="68">
        <v>0</v>
      </c>
      <c r="E1546" s="68">
        <v>0</v>
      </c>
      <c r="F1546" s="68">
        <v>0</v>
      </c>
      <c r="G1546" s="68">
        <v>0</v>
      </c>
      <c r="H1546" s="69">
        <f t="shared" si="49"/>
        <v>0</v>
      </c>
      <c r="M1546" s="68">
        <f t="shared" si="50"/>
        <v>0</v>
      </c>
    </row>
    <row r="1547" spans="1:13" x14ac:dyDescent="0.25">
      <c r="A1547" s="88">
        <v>43255.125</v>
      </c>
      <c r="B1547" s="89">
        <v>0</v>
      </c>
      <c r="C1547" s="68">
        <v>0</v>
      </c>
      <c r="D1547" s="68">
        <v>0</v>
      </c>
      <c r="E1547" s="68">
        <v>0</v>
      </c>
      <c r="F1547" s="68">
        <v>0</v>
      </c>
      <c r="G1547" s="68">
        <v>0</v>
      </c>
      <c r="H1547" s="69">
        <f t="shared" si="49"/>
        <v>0</v>
      </c>
      <c r="M1547" s="68">
        <f t="shared" si="50"/>
        <v>0</v>
      </c>
    </row>
    <row r="1548" spans="1:13" x14ac:dyDescent="0.25">
      <c r="A1548" s="88">
        <v>43255.166666666664</v>
      </c>
      <c r="B1548" s="89">
        <v>0</v>
      </c>
      <c r="C1548" s="68">
        <v>0</v>
      </c>
      <c r="D1548" s="68">
        <v>0</v>
      </c>
      <c r="E1548" s="68">
        <v>0</v>
      </c>
      <c r="F1548" s="68">
        <v>0</v>
      </c>
      <c r="G1548" s="68">
        <v>0</v>
      </c>
      <c r="H1548" s="69">
        <f t="shared" si="49"/>
        <v>0</v>
      </c>
      <c r="M1548" s="68">
        <f t="shared" si="50"/>
        <v>0</v>
      </c>
    </row>
    <row r="1549" spans="1:13" x14ac:dyDescent="0.25">
      <c r="A1549" s="88">
        <v>43255.208333333336</v>
      </c>
      <c r="B1549" s="89">
        <v>0</v>
      </c>
      <c r="C1549" s="68">
        <v>0</v>
      </c>
      <c r="D1549" s="68">
        <v>0</v>
      </c>
      <c r="E1549" s="68">
        <v>0</v>
      </c>
      <c r="F1549" s="68">
        <v>0</v>
      </c>
      <c r="G1549" s="68">
        <v>0</v>
      </c>
      <c r="H1549" s="69">
        <f t="shared" si="49"/>
        <v>0</v>
      </c>
      <c r="M1549" s="68">
        <f t="shared" si="50"/>
        <v>0</v>
      </c>
    </row>
    <row r="1550" spans="1:13" x14ac:dyDescent="0.25">
      <c r="A1550" s="88">
        <v>43255.25</v>
      </c>
      <c r="B1550" s="89">
        <v>0</v>
      </c>
      <c r="C1550" s="68">
        <v>283</v>
      </c>
      <c r="D1550" s="68">
        <v>360</v>
      </c>
      <c r="E1550" s="68">
        <v>0</v>
      </c>
      <c r="F1550" s="68">
        <v>185</v>
      </c>
      <c r="G1550" s="68">
        <v>151</v>
      </c>
      <c r="H1550" s="69">
        <f t="shared" si="49"/>
        <v>979</v>
      </c>
      <c r="M1550" s="68">
        <f t="shared" si="50"/>
        <v>163</v>
      </c>
    </row>
    <row r="1551" spans="1:13" x14ac:dyDescent="0.25">
      <c r="A1551" s="88">
        <v>43255.291666666664</v>
      </c>
      <c r="B1551" s="89">
        <v>0</v>
      </c>
      <c r="C1551" s="68">
        <v>645</v>
      </c>
      <c r="D1551" s="68">
        <v>1434</v>
      </c>
      <c r="E1551" s="68">
        <v>688</v>
      </c>
      <c r="F1551" s="68">
        <v>1631</v>
      </c>
      <c r="G1551" s="68">
        <v>1281</v>
      </c>
      <c r="H1551" s="69">
        <f t="shared" si="49"/>
        <v>5679</v>
      </c>
      <c r="M1551" s="68">
        <f t="shared" si="50"/>
        <v>947</v>
      </c>
    </row>
    <row r="1552" spans="1:13" x14ac:dyDescent="0.25">
      <c r="A1552" s="88">
        <v>43255.333333333336</v>
      </c>
      <c r="B1552" s="89">
        <v>225.42067</v>
      </c>
      <c r="C1552" s="68">
        <v>4418</v>
      </c>
      <c r="D1552" s="68">
        <v>3774</v>
      </c>
      <c r="E1552" s="68">
        <v>850</v>
      </c>
      <c r="F1552" s="68">
        <v>4111</v>
      </c>
      <c r="G1552" s="68">
        <v>3393</v>
      </c>
      <c r="H1552" s="69">
        <f t="shared" si="49"/>
        <v>16771.42067</v>
      </c>
      <c r="M1552" s="68">
        <f t="shared" si="50"/>
        <v>2795</v>
      </c>
    </row>
    <row r="1553" spans="1:13" x14ac:dyDescent="0.25">
      <c r="A1553" s="88">
        <v>43255.375</v>
      </c>
      <c r="B1553" s="89">
        <v>266.85712000000001</v>
      </c>
      <c r="C1553" s="68">
        <v>5212</v>
      </c>
      <c r="D1553" s="68">
        <v>5217</v>
      </c>
      <c r="E1553" s="68">
        <v>2552</v>
      </c>
      <c r="F1553" s="68">
        <v>5382</v>
      </c>
      <c r="G1553" s="68">
        <v>4422</v>
      </c>
      <c r="H1553" s="69">
        <f t="shared" si="49"/>
        <v>23051.857120000001</v>
      </c>
      <c r="M1553" s="68">
        <f t="shared" si="50"/>
        <v>3842</v>
      </c>
    </row>
    <row r="1554" spans="1:13" x14ac:dyDescent="0.25">
      <c r="A1554" s="88">
        <v>43255.416666666664</v>
      </c>
      <c r="B1554" s="89">
        <v>446.41116</v>
      </c>
      <c r="C1554" s="68">
        <v>8744</v>
      </c>
      <c r="D1554" s="68">
        <v>4118</v>
      </c>
      <c r="E1554" s="68">
        <v>2857</v>
      </c>
      <c r="F1554" s="68">
        <v>5467</v>
      </c>
      <c r="G1554" s="68">
        <v>4464</v>
      </c>
      <c r="H1554" s="69">
        <f t="shared" si="49"/>
        <v>26096.41116</v>
      </c>
      <c r="M1554" s="68">
        <f t="shared" si="50"/>
        <v>4349</v>
      </c>
    </row>
    <row r="1555" spans="1:13" x14ac:dyDescent="0.25">
      <c r="A1555" s="88">
        <v>43255.458333333336</v>
      </c>
      <c r="B1555" s="89">
        <v>859.00525000000005</v>
      </c>
      <c r="C1555" s="68">
        <v>11589</v>
      </c>
      <c r="D1555" s="68">
        <v>6016</v>
      </c>
      <c r="E1555" s="68">
        <v>3186</v>
      </c>
      <c r="F1555" s="68">
        <v>8645</v>
      </c>
      <c r="G1555" s="68">
        <v>7268</v>
      </c>
      <c r="H1555" s="69">
        <f t="shared" si="49"/>
        <v>37563.005250000002</v>
      </c>
      <c r="M1555" s="68">
        <f t="shared" si="50"/>
        <v>6261</v>
      </c>
    </row>
    <row r="1556" spans="1:13" x14ac:dyDescent="0.25">
      <c r="A1556" s="88">
        <v>43255.5</v>
      </c>
      <c r="B1556" s="89">
        <v>1100.5672999999999</v>
      </c>
      <c r="C1556" s="68">
        <v>9477</v>
      </c>
      <c r="D1556" s="68">
        <v>8694</v>
      </c>
      <c r="E1556" s="68">
        <v>4114</v>
      </c>
      <c r="F1556" s="68">
        <v>7311</v>
      </c>
      <c r="G1556" s="68">
        <v>6156</v>
      </c>
      <c r="H1556" s="69">
        <f t="shared" si="49"/>
        <v>36852.567300000002</v>
      </c>
      <c r="M1556" s="68">
        <f t="shared" si="50"/>
        <v>6142</v>
      </c>
    </row>
    <row r="1557" spans="1:13" x14ac:dyDescent="0.25">
      <c r="A1557" s="88">
        <v>43255.541666666664</v>
      </c>
      <c r="B1557" s="89">
        <v>833.80989999999997</v>
      </c>
      <c r="C1557" s="68">
        <v>8972</v>
      </c>
      <c r="D1557" s="68">
        <v>11196</v>
      </c>
      <c r="E1557" s="68">
        <v>3888</v>
      </c>
      <c r="F1557" s="68">
        <v>9365</v>
      </c>
      <c r="G1557" s="68">
        <v>7642</v>
      </c>
      <c r="H1557" s="69">
        <f t="shared" si="49"/>
        <v>41896.8099</v>
      </c>
      <c r="M1557" s="68">
        <f t="shared" si="50"/>
        <v>6983</v>
      </c>
    </row>
    <row r="1558" spans="1:13" x14ac:dyDescent="0.25">
      <c r="A1558" s="88">
        <v>43255.583333333336</v>
      </c>
      <c r="B1558" s="89">
        <v>855.12354000000005</v>
      </c>
      <c r="C1558" s="68">
        <v>6537</v>
      </c>
      <c r="D1558" s="68">
        <v>7556</v>
      </c>
      <c r="E1558" s="68">
        <v>5283</v>
      </c>
      <c r="F1558" s="68">
        <v>9249</v>
      </c>
      <c r="G1558" s="68">
        <v>7055</v>
      </c>
      <c r="H1558" s="69">
        <f t="shared" si="49"/>
        <v>36535.123540000001</v>
      </c>
      <c r="M1558" s="68">
        <f t="shared" si="50"/>
        <v>6089</v>
      </c>
    </row>
    <row r="1559" spans="1:13" x14ac:dyDescent="0.25">
      <c r="A1559" s="88">
        <v>43255.625</v>
      </c>
      <c r="B1559" s="89">
        <v>899.51337000000001</v>
      </c>
      <c r="C1559" s="68">
        <v>7123</v>
      </c>
      <c r="D1559" s="68">
        <v>11398</v>
      </c>
      <c r="E1559" s="68">
        <v>3894</v>
      </c>
      <c r="F1559" s="68">
        <v>7699</v>
      </c>
      <c r="G1559" s="68">
        <v>6529</v>
      </c>
      <c r="H1559" s="69">
        <f t="shared" si="49"/>
        <v>37542.513370000001</v>
      </c>
      <c r="M1559" s="68">
        <f t="shared" si="50"/>
        <v>6257</v>
      </c>
    </row>
    <row r="1560" spans="1:13" x14ac:dyDescent="0.25">
      <c r="A1560" s="88">
        <v>43255.666666666664</v>
      </c>
      <c r="B1560" s="89">
        <v>668.35379999999998</v>
      </c>
      <c r="C1560" s="68">
        <v>5564</v>
      </c>
      <c r="D1560" s="68">
        <v>9372</v>
      </c>
      <c r="E1560" s="68">
        <v>2825</v>
      </c>
      <c r="F1560" s="68">
        <v>4735</v>
      </c>
      <c r="G1560" s="68">
        <v>4153</v>
      </c>
      <c r="H1560" s="69">
        <f t="shared" si="49"/>
        <v>27317.353800000001</v>
      </c>
      <c r="M1560" s="68">
        <f t="shared" si="50"/>
        <v>4553</v>
      </c>
    </row>
    <row r="1561" spans="1:13" x14ac:dyDescent="0.25">
      <c r="A1561" s="88">
        <v>43255.708333333336</v>
      </c>
      <c r="B1561" s="89">
        <v>388.52019999999999</v>
      </c>
      <c r="C1561" s="68">
        <v>4512</v>
      </c>
      <c r="D1561" s="68">
        <v>5542</v>
      </c>
      <c r="E1561" s="68">
        <v>2356</v>
      </c>
      <c r="F1561" s="68">
        <v>2884</v>
      </c>
      <c r="G1561" s="68">
        <v>2356</v>
      </c>
      <c r="H1561" s="69">
        <f t="shared" si="49"/>
        <v>18038.520199999999</v>
      </c>
      <c r="M1561" s="68">
        <f t="shared" si="50"/>
        <v>3006</v>
      </c>
    </row>
    <row r="1562" spans="1:13" x14ac:dyDescent="0.25">
      <c r="A1562" s="88">
        <v>43255.75</v>
      </c>
      <c r="B1562" s="89">
        <v>204.80302</v>
      </c>
      <c r="C1562" s="68">
        <v>1444</v>
      </c>
      <c r="D1562" s="68">
        <v>3685</v>
      </c>
      <c r="E1562" s="68">
        <v>1468</v>
      </c>
      <c r="F1562" s="68">
        <v>1386</v>
      </c>
      <c r="G1562" s="68">
        <v>1110</v>
      </c>
      <c r="H1562" s="69">
        <f t="shared" si="49"/>
        <v>9297.8030199999994</v>
      </c>
      <c r="M1562" s="68">
        <f t="shared" si="50"/>
        <v>1550</v>
      </c>
    </row>
    <row r="1563" spans="1:13" x14ac:dyDescent="0.25">
      <c r="A1563" s="88">
        <v>43255.791666666664</v>
      </c>
      <c r="B1563" s="89">
        <v>36.008254999999998</v>
      </c>
      <c r="C1563" s="68">
        <v>257</v>
      </c>
      <c r="D1563" s="68">
        <v>939</v>
      </c>
      <c r="E1563" s="68">
        <v>205</v>
      </c>
      <c r="F1563" s="68">
        <v>340</v>
      </c>
      <c r="G1563" s="68">
        <v>260</v>
      </c>
      <c r="H1563" s="69">
        <f t="shared" si="49"/>
        <v>2037.008255</v>
      </c>
      <c r="M1563" s="68">
        <f t="shared" si="50"/>
        <v>340</v>
      </c>
    </row>
    <row r="1564" spans="1:13" x14ac:dyDescent="0.25">
      <c r="A1564" s="88">
        <v>43255.833333333336</v>
      </c>
      <c r="B1564" s="89">
        <v>0</v>
      </c>
      <c r="C1564" s="68">
        <v>0</v>
      </c>
      <c r="D1564" s="68">
        <v>0</v>
      </c>
      <c r="E1564" s="68">
        <v>0</v>
      </c>
      <c r="F1564" s="68">
        <v>0</v>
      </c>
      <c r="G1564" s="68">
        <v>0</v>
      </c>
      <c r="H1564" s="69">
        <f t="shared" si="49"/>
        <v>0</v>
      </c>
      <c r="M1564" s="68">
        <f t="shared" si="50"/>
        <v>0</v>
      </c>
    </row>
    <row r="1565" spans="1:13" x14ac:dyDescent="0.25">
      <c r="A1565" s="88">
        <v>43255.875</v>
      </c>
      <c r="B1565" s="89">
        <v>0</v>
      </c>
      <c r="C1565" s="68">
        <v>0</v>
      </c>
      <c r="D1565" s="68">
        <v>0</v>
      </c>
      <c r="E1565" s="68">
        <v>0</v>
      </c>
      <c r="F1565" s="68">
        <v>0</v>
      </c>
      <c r="G1565" s="68">
        <v>0</v>
      </c>
      <c r="H1565" s="69">
        <f t="shared" si="49"/>
        <v>0</v>
      </c>
      <c r="M1565" s="68">
        <f t="shared" si="50"/>
        <v>0</v>
      </c>
    </row>
    <row r="1566" spans="1:13" x14ac:dyDescent="0.25">
      <c r="A1566" s="88">
        <v>43255.916666666664</v>
      </c>
      <c r="B1566" s="89">
        <v>0</v>
      </c>
      <c r="C1566" s="68">
        <v>0</v>
      </c>
      <c r="D1566" s="68">
        <v>0</v>
      </c>
      <c r="E1566" s="68">
        <v>0</v>
      </c>
      <c r="F1566" s="68">
        <v>0</v>
      </c>
      <c r="G1566" s="68">
        <v>0</v>
      </c>
      <c r="H1566" s="69">
        <f t="shared" si="49"/>
        <v>0</v>
      </c>
      <c r="M1566" s="68">
        <f t="shared" si="50"/>
        <v>0</v>
      </c>
    </row>
    <row r="1567" spans="1:13" x14ac:dyDescent="0.25">
      <c r="A1567" s="88">
        <v>43255.958333333336</v>
      </c>
      <c r="B1567" s="89">
        <v>0</v>
      </c>
      <c r="C1567" s="68">
        <v>0</v>
      </c>
      <c r="D1567" s="68">
        <v>0</v>
      </c>
      <c r="E1567" s="68">
        <v>0</v>
      </c>
      <c r="F1567" s="68">
        <v>0</v>
      </c>
      <c r="G1567" s="68">
        <v>0</v>
      </c>
      <c r="H1567" s="69">
        <f t="shared" si="49"/>
        <v>0</v>
      </c>
      <c r="M1567" s="68">
        <f t="shared" si="50"/>
        <v>0</v>
      </c>
    </row>
    <row r="1568" spans="1:13" x14ac:dyDescent="0.25">
      <c r="A1568" s="88">
        <v>43256</v>
      </c>
      <c r="B1568" s="89">
        <v>0</v>
      </c>
      <c r="C1568" s="68">
        <v>0</v>
      </c>
      <c r="D1568" s="68">
        <v>0</v>
      </c>
      <c r="E1568" s="68">
        <v>0</v>
      </c>
      <c r="F1568" s="68">
        <v>0</v>
      </c>
      <c r="G1568" s="68">
        <v>0</v>
      </c>
      <c r="H1568" s="69">
        <f t="shared" si="49"/>
        <v>0</v>
      </c>
      <c r="M1568" s="68">
        <f t="shared" si="50"/>
        <v>0</v>
      </c>
    </row>
    <row r="1569" spans="1:13" x14ac:dyDescent="0.25">
      <c r="A1569" s="88">
        <v>43256.041666666664</v>
      </c>
      <c r="B1569" s="89">
        <v>0</v>
      </c>
      <c r="C1569" s="68">
        <v>0</v>
      </c>
      <c r="D1569" s="68">
        <v>0</v>
      </c>
      <c r="E1569" s="68">
        <v>0</v>
      </c>
      <c r="F1569" s="68">
        <v>0</v>
      </c>
      <c r="G1569" s="68">
        <v>0</v>
      </c>
      <c r="H1569" s="69">
        <f t="shared" si="49"/>
        <v>0</v>
      </c>
      <c r="M1569" s="68">
        <f t="shared" si="50"/>
        <v>0</v>
      </c>
    </row>
    <row r="1570" spans="1:13" x14ac:dyDescent="0.25">
      <c r="A1570" s="88">
        <v>43256.083333333336</v>
      </c>
      <c r="B1570" s="89">
        <v>0</v>
      </c>
      <c r="C1570" s="68">
        <v>0</v>
      </c>
      <c r="D1570" s="68">
        <v>0</v>
      </c>
      <c r="E1570" s="68">
        <v>0</v>
      </c>
      <c r="F1570" s="68">
        <v>0</v>
      </c>
      <c r="G1570" s="68">
        <v>0</v>
      </c>
      <c r="H1570" s="69">
        <f t="shared" si="49"/>
        <v>0</v>
      </c>
      <c r="M1570" s="68">
        <f t="shared" si="50"/>
        <v>0</v>
      </c>
    </row>
    <row r="1571" spans="1:13" x14ac:dyDescent="0.25">
      <c r="A1571" s="88">
        <v>43256.125</v>
      </c>
      <c r="B1571" s="89">
        <v>0</v>
      </c>
      <c r="C1571" s="68">
        <v>0</v>
      </c>
      <c r="D1571" s="68">
        <v>0</v>
      </c>
      <c r="E1571" s="68">
        <v>0</v>
      </c>
      <c r="F1571" s="68">
        <v>0</v>
      </c>
      <c r="G1571" s="68">
        <v>0</v>
      </c>
      <c r="H1571" s="69">
        <f t="shared" si="49"/>
        <v>0</v>
      </c>
      <c r="M1571" s="68">
        <f t="shared" si="50"/>
        <v>0</v>
      </c>
    </row>
    <row r="1572" spans="1:13" x14ac:dyDescent="0.25">
      <c r="A1572" s="88">
        <v>43256.166666666664</v>
      </c>
      <c r="B1572" s="89">
        <v>0</v>
      </c>
      <c r="C1572" s="68">
        <v>0</v>
      </c>
      <c r="D1572" s="68">
        <v>0</v>
      </c>
      <c r="E1572" s="68">
        <v>0</v>
      </c>
      <c r="F1572" s="68">
        <v>0</v>
      </c>
      <c r="G1572" s="68">
        <v>0</v>
      </c>
      <c r="H1572" s="69">
        <f t="shared" si="49"/>
        <v>0</v>
      </c>
      <c r="M1572" s="68">
        <f t="shared" si="50"/>
        <v>0</v>
      </c>
    </row>
    <row r="1573" spans="1:13" x14ac:dyDescent="0.25">
      <c r="A1573" s="88">
        <v>43256.208333333336</v>
      </c>
      <c r="B1573" s="89">
        <v>0</v>
      </c>
      <c r="C1573" s="68">
        <v>331</v>
      </c>
      <c r="D1573" s="68">
        <v>263</v>
      </c>
      <c r="E1573" s="68">
        <v>0</v>
      </c>
      <c r="F1573" s="68">
        <v>328</v>
      </c>
      <c r="G1573" s="68">
        <v>315</v>
      </c>
      <c r="H1573" s="69">
        <f t="shared" si="49"/>
        <v>1237</v>
      </c>
      <c r="M1573" s="68">
        <f t="shared" si="50"/>
        <v>206</v>
      </c>
    </row>
    <row r="1574" spans="1:13" x14ac:dyDescent="0.25">
      <c r="A1574" s="88">
        <v>43256.25</v>
      </c>
      <c r="B1574" s="89">
        <v>136.79646</v>
      </c>
      <c r="C1574" s="68">
        <v>2736</v>
      </c>
      <c r="D1574" s="68">
        <v>2535</v>
      </c>
      <c r="E1574" s="68">
        <v>1096</v>
      </c>
      <c r="F1574" s="68">
        <v>2592</v>
      </c>
      <c r="G1574" s="68">
        <v>2137</v>
      </c>
      <c r="H1574" s="69">
        <f t="shared" si="49"/>
        <v>11232.79646</v>
      </c>
      <c r="M1574" s="68">
        <f t="shared" si="50"/>
        <v>1872</v>
      </c>
    </row>
    <row r="1575" spans="1:13" x14ac:dyDescent="0.25">
      <c r="A1575" s="88">
        <v>43256.291666666664</v>
      </c>
      <c r="B1575" s="89">
        <v>430.31896999999998</v>
      </c>
      <c r="C1575" s="68">
        <v>7423</v>
      </c>
      <c r="D1575" s="68">
        <v>5940</v>
      </c>
      <c r="E1575" s="68">
        <v>3235</v>
      </c>
      <c r="F1575" s="68">
        <v>5224</v>
      </c>
      <c r="G1575" s="68">
        <v>4329</v>
      </c>
      <c r="H1575" s="69">
        <f t="shared" si="49"/>
        <v>26581.31897</v>
      </c>
      <c r="M1575" s="68">
        <f t="shared" si="50"/>
        <v>4430</v>
      </c>
    </row>
    <row r="1576" spans="1:13" x14ac:dyDescent="0.25">
      <c r="A1576" s="88">
        <v>43256.333333333336</v>
      </c>
      <c r="B1576" s="89">
        <v>770.61333999999999</v>
      </c>
      <c r="C1576" s="68">
        <v>12300</v>
      </c>
      <c r="D1576" s="68">
        <v>8969</v>
      </c>
      <c r="E1576" s="68">
        <v>4882</v>
      </c>
      <c r="F1576" s="68">
        <v>11962</v>
      </c>
      <c r="G1576" s="68">
        <v>9702</v>
      </c>
      <c r="H1576" s="69">
        <f t="shared" si="49"/>
        <v>48585.613339999996</v>
      </c>
      <c r="M1576" s="68">
        <f t="shared" si="50"/>
        <v>8098</v>
      </c>
    </row>
    <row r="1577" spans="1:13" x14ac:dyDescent="0.25">
      <c r="A1577" s="88">
        <v>43256.375</v>
      </c>
      <c r="B1577" s="89">
        <v>1656.3202000000001</v>
      </c>
      <c r="C1577" s="68">
        <v>24315</v>
      </c>
      <c r="D1577" s="68">
        <v>13998</v>
      </c>
      <c r="E1577" s="68">
        <v>10662</v>
      </c>
      <c r="F1577" s="68">
        <v>17613</v>
      </c>
      <c r="G1577" s="68">
        <v>13640</v>
      </c>
      <c r="H1577" s="69">
        <f t="shared" si="49"/>
        <v>81884.320200000002</v>
      </c>
      <c r="M1577" s="68">
        <f t="shared" si="50"/>
        <v>13647</v>
      </c>
    </row>
    <row r="1578" spans="1:13" x14ac:dyDescent="0.25">
      <c r="A1578" s="88">
        <v>43256.416666666664</v>
      </c>
      <c r="B1578" s="89">
        <v>2991.0857000000001</v>
      </c>
      <c r="C1578" s="68">
        <v>20492</v>
      </c>
      <c r="D1578" s="68">
        <v>19303</v>
      </c>
      <c r="E1578" s="68">
        <v>10195</v>
      </c>
      <c r="F1578" s="68">
        <v>15177</v>
      </c>
      <c r="G1578" s="68">
        <v>12033</v>
      </c>
      <c r="H1578" s="69">
        <f t="shared" si="49"/>
        <v>80191.085699999996</v>
      </c>
      <c r="M1578" s="68">
        <f t="shared" si="50"/>
        <v>13365</v>
      </c>
    </row>
    <row r="1579" spans="1:13" x14ac:dyDescent="0.25">
      <c r="A1579" s="88">
        <v>43256.458333333336</v>
      </c>
      <c r="B1579" s="89">
        <v>1726.2478000000001</v>
      </c>
      <c r="C1579" s="68">
        <v>13065</v>
      </c>
      <c r="D1579" s="68">
        <v>21306</v>
      </c>
      <c r="E1579" s="68">
        <v>10971</v>
      </c>
      <c r="F1579" s="68">
        <v>5850</v>
      </c>
      <c r="G1579" s="68">
        <v>4627</v>
      </c>
      <c r="H1579" s="69">
        <f t="shared" si="49"/>
        <v>57545.247799999997</v>
      </c>
      <c r="M1579" s="68">
        <f t="shared" si="50"/>
        <v>9591</v>
      </c>
    </row>
    <row r="1580" spans="1:13" x14ac:dyDescent="0.25">
      <c r="A1580" s="88">
        <v>43256.5</v>
      </c>
      <c r="B1580" s="89">
        <v>744.49084000000005</v>
      </c>
      <c r="C1580" s="68">
        <v>7431</v>
      </c>
      <c r="D1580" s="68">
        <v>10646</v>
      </c>
      <c r="E1580" s="68">
        <v>2373</v>
      </c>
      <c r="F1580" s="68">
        <v>6337</v>
      </c>
      <c r="G1580" s="68">
        <v>5352</v>
      </c>
      <c r="H1580" s="69">
        <f t="shared" si="49"/>
        <v>32883.490839999999</v>
      </c>
      <c r="M1580" s="68">
        <f t="shared" si="50"/>
        <v>5481</v>
      </c>
    </row>
    <row r="1581" spans="1:13" x14ac:dyDescent="0.25">
      <c r="A1581" s="88">
        <v>43256.541666666664</v>
      </c>
      <c r="B1581" s="89">
        <v>813.82770000000005</v>
      </c>
      <c r="C1581" s="68">
        <v>14325</v>
      </c>
      <c r="D1581" s="68">
        <v>8792</v>
      </c>
      <c r="E1581" s="68">
        <v>2512</v>
      </c>
      <c r="F1581" s="68">
        <v>16847</v>
      </c>
      <c r="G1581" s="68">
        <v>13828</v>
      </c>
      <c r="H1581" s="69">
        <f t="shared" si="49"/>
        <v>57117.827700000002</v>
      </c>
      <c r="M1581" s="68">
        <f t="shared" si="50"/>
        <v>9520</v>
      </c>
    </row>
    <row r="1582" spans="1:13" x14ac:dyDescent="0.25">
      <c r="A1582" s="88">
        <v>43256.583333333336</v>
      </c>
      <c r="B1582" s="89">
        <v>922.13059999999996</v>
      </c>
      <c r="C1582" s="68">
        <v>19717</v>
      </c>
      <c r="D1582" s="68">
        <v>9894</v>
      </c>
      <c r="E1582" s="68">
        <v>4196</v>
      </c>
      <c r="F1582" s="68">
        <v>5367</v>
      </c>
      <c r="G1582" s="68">
        <v>4794</v>
      </c>
      <c r="H1582" s="69">
        <f t="shared" si="49"/>
        <v>44890.130600000004</v>
      </c>
      <c r="M1582" s="68">
        <f t="shared" si="50"/>
        <v>7482</v>
      </c>
    </row>
    <row r="1583" spans="1:13" x14ac:dyDescent="0.25">
      <c r="A1583" s="88">
        <v>43256.625</v>
      </c>
      <c r="B1583" s="89">
        <v>1295.0509</v>
      </c>
      <c r="C1583" s="68">
        <v>9274</v>
      </c>
      <c r="D1583" s="68">
        <v>10038</v>
      </c>
      <c r="E1583" s="68">
        <v>3095</v>
      </c>
      <c r="F1583" s="68">
        <v>9106</v>
      </c>
      <c r="G1583" s="68">
        <v>8174</v>
      </c>
      <c r="H1583" s="69">
        <f t="shared" si="49"/>
        <v>40982.050900000002</v>
      </c>
      <c r="M1583" s="68">
        <f t="shared" si="50"/>
        <v>6830</v>
      </c>
    </row>
    <row r="1584" spans="1:13" x14ac:dyDescent="0.25">
      <c r="A1584" s="88">
        <v>43256.666666666664</v>
      </c>
      <c r="B1584" s="89">
        <v>1377.8271</v>
      </c>
      <c r="C1584" s="68">
        <v>9921</v>
      </c>
      <c r="D1584" s="68">
        <v>7666</v>
      </c>
      <c r="E1584" s="68">
        <v>2962</v>
      </c>
      <c r="F1584" s="68">
        <v>8753</v>
      </c>
      <c r="G1584" s="68">
        <v>7752</v>
      </c>
      <c r="H1584" s="69">
        <f t="shared" si="49"/>
        <v>38431.827100000002</v>
      </c>
      <c r="M1584" s="68">
        <f t="shared" si="50"/>
        <v>6405</v>
      </c>
    </row>
    <row r="1585" spans="1:13" x14ac:dyDescent="0.25">
      <c r="A1585" s="88">
        <v>43256.708333333336</v>
      </c>
      <c r="B1585" s="89">
        <v>384.45654000000002</v>
      </c>
      <c r="C1585" s="68">
        <v>8044</v>
      </c>
      <c r="D1585" s="68">
        <v>4373</v>
      </c>
      <c r="E1585" s="68">
        <v>1782</v>
      </c>
      <c r="F1585" s="68">
        <v>9057</v>
      </c>
      <c r="G1585" s="68">
        <v>7778</v>
      </c>
      <c r="H1585" s="69">
        <f t="shared" si="49"/>
        <v>31418.456539999999</v>
      </c>
      <c r="M1585" s="68">
        <f t="shared" si="50"/>
        <v>5236</v>
      </c>
    </row>
    <row r="1586" spans="1:13" x14ac:dyDescent="0.25">
      <c r="A1586" s="88">
        <v>43256.75</v>
      </c>
      <c r="B1586" s="89">
        <v>116.139534</v>
      </c>
      <c r="C1586" s="68">
        <v>2800</v>
      </c>
      <c r="D1586" s="68">
        <v>1891</v>
      </c>
      <c r="E1586" s="68">
        <v>656</v>
      </c>
      <c r="F1586" s="68">
        <v>1338</v>
      </c>
      <c r="G1586" s="68">
        <v>1035</v>
      </c>
      <c r="H1586" s="69">
        <f t="shared" si="49"/>
        <v>7836.1395339999999</v>
      </c>
      <c r="M1586" s="68">
        <f t="shared" si="50"/>
        <v>1306</v>
      </c>
    </row>
    <row r="1587" spans="1:13" x14ac:dyDescent="0.25">
      <c r="A1587" s="88">
        <v>43256.791666666664</v>
      </c>
      <c r="B1587" s="89">
        <v>73.939710000000005</v>
      </c>
      <c r="C1587" s="68">
        <v>49</v>
      </c>
      <c r="D1587" s="68">
        <v>436</v>
      </c>
      <c r="E1587" s="68">
        <v>18</v>
      </c>
      <c r="F1587" s="68">
        <v>517</v>
      </c>
      <c r="G1587" s="68">
        <v>390</v>
      </c>
      <c r="H1587" s="69">
        <f t="shared" si="49"/>
        <v>1483.9397100000001</v>
      </c>
      <c r="M1587" s="68">
        <f t="shared" si="50"/>
        <v>247</v>
      </c>
    </row>
    <row r="1588" spans="1:13" x14ac:dyDescent="0.25">
      <c r="A1588" s="88">
        <v>43256.833333333336</v>
      </c>
      <c r="B1588" s="89">
        <v>0</v>
      </c>
      <c r="C1588" s="68">
        <v>0</v>
      </c>
      <c r="D1588" s="68">
        <v>0</v>
      </c>
      <c r="E1588" s="68">
        <v>0</v>
      </c>
      <c r="F1588" s="68">
        <v>18</v>
      </c>
      <c r="G1588" s="68">
        <v>15</v>
      </c>
      <c r="H1588" s="69">
        <f t="shared" si="49"/>
        <v>33</v>
      </c>
      <c r="M1588" s="68">
        <f t="shared" si="50"/>
        <v>6</v>
      </c>
    </row>
    <row r="1589" spans="1:13" x14ac:dyDescent="0.25">
      <c r="A1589" s="88">
        <v>43256.875</v>
      </c>
      <c r="B1589" s="89">
        <v>0</v>
      </c>
      <c r="C1589" s="68">
        <v>0</v>
      </c>
      <c r="D1589" s="68">
        <v>0</v>
      </c>
      <c r="E1589" s="68">
        <v>0</v>
      </c>
      <c r="F1589" s="68">
        <v>0</v>
      </c>
      <c r="G1589" s="68">
        <v>0</v>
      </c>
      <c r="H1589" s="69">
        <f t="shared" si="49"/>
        <v>0</v>
      </c>
      <c r="M1589" s="68">
        <f t="shared" si="50"/>
        <v>0</v>
      </c>
    </row>
    <row r="1590" spans="1:13" x14ac:dyDescent="0.25">
      <c r="A1590" s="88">
        <v>43256.916666666664</v>
      </c>
      <c r="B1590" s="89">
        <v>0</v>
      </c>
      <c r="C1590" s="68">
        <v>0</v>
      </c>
      <c r="D1590" s="68">
        <v>0</v>
      </c>
      <c r="E1590" s="68">
        <v>0</v>
      </c>
      <c r="F1590" s="68">
        <v>0</v>
      </c>
      <c r="G1590" s="68">
        <v>0</v>
      </c>
      <c r="H1590" s="69">
        <f t="shared" si="49"/>
        <v>0</v>
      </c>
      <c r="M1590" s="68">
        <f t="shared" si="50"/>
        <v>0</v>
      </c>
    </row>
    <row r="1591" spans="1:13" x14ac:dyDescent="0.25">
      <c r="A1591" s="88">
        <v>43256.958333333336</v>
      </c>
      <c r="B1591" s="89">
        <v>0</v>
      </c>
      <c r="C1591" s="68">
        <v>0</v>
      </c>
      <c r="D1591" s="68">
        <v>0</v>
      </c>
      <c r="E1591" s="68">
        <v>0</v>
      </c>
      <c r="F1591" s="68">
        <v>0</v>
      </c>
      <c r="G1591" s="68">
        <v>0</v>
      </c>
      <c r="H1591" s="69">
        <f t="shared" si="49"/>
        <v>0</v>
      </c>
      <c r="M1591" s="68">
        <f t="shared" si="50"/>
        <v>0</v>
      </c>
    </row>
    <row r="1592" spans="1:13" x14ac:dyDescent="0.25">
      <c r="A1592" s="88">
        <v>43257</v>
      </c>
      <c r="B1592" s="89">
        <v>0</v>
      </c>
      <c r="C1592" s="68">
        <v>0</v>
      </c>
      <c r="D1592" s="68">
        <v>0</v>
      </c>
      <c r="E1592" s="68">
        <v>0</v>
      </c>
      <c r="F1592" s="68">
        <v>0</v>
      </c>
      <c r="G1592" s="68">
        <v>0</v>
      </c>
      <c r="H1592" s="69">
        <f t="shared" si="49"/>
        <v>0</v>
      </c>
      <c r="M1592" s="68">
        <f t="shared" si="50"/>
        <v>0</v>
      </c>
    </row>
    <row r="1593" spans="1:13" x14ac:dyDescent="0.25">
      <c r="A1593" s="88">
        <v>43257.041666666664</v>
      </c>
      <c r="B1593" s="89">
        <v>0</v>
      </c>
      <c r="C1593" s="68">
        <v>0</v>
      </c>
      <c r="D1593" s="68">
        <v>0</v>
      </c>
      <c r="E1593" s="68">
        <v>0</v>
      </c>
      <c r="F1593" s="68">
        <v>0</v>
      </c>
      <c r="G1593" s="68">
        <v>0</v>
      </c>
      <c r="H1593" s="69">
        <f t="shared" si="49"/>
        <v>0</v>
      </c>
      <c r="M1593" s="68">
        <f t="shared" si="50"/>
        <v>0</v>
      </c>
    </row>
    <row r="1594" spans="1:13" x14ac:dyDescent="0.25">
      <c r="A1594" s="88">
        <v>43257.083333333336</v>
      </c>
      <c r="B1594" s="89">
        <v>0</v>
      </c>
      <c r="C1594" s="68">
        <v>0</v>
      </c>
      <c r="D1594" s="68">
        <v>0</v>
      </c>
      <c r="E1594" s="68">
        <v>0</v>
      </c>
      <c r="F1594" s="68">
        <v>0</v>
      </c>
      <c r="G1594" s="68">
        <v>0</v>
      </c>
      <c r="H1594" s="69">
        <f t="shared" si="49"/>
        <v>0</v>
      </c>
      <c r="M1594" s="68">
        <f t="shared" si="50"/>
        <v>0</v>
      </c>
    </row>
    <row r="1595" spans="1:13" x14ac:dyDescent="0.25">
      <c r="A1595" s="88">
        <v>43257.125</v>
      </c>
      <c r="B1595" s="89">
        <v>0</v>
      </c>
      <c r="C1595" s="68">
        <v>0</v>
      </c>
      <c r="D1595" s="68">
        <v>0</v>
      </c>
      <c r="E1595" s="68">
        <v>0</v>
      </c>
      <c r="F1595" s="68">
        <v>0</v>
      </c>
      <c r="G1595" s="68">
        <v>0</v>
      </c>
      <c r="H1595" s="69">
        <f t="shared" si="49"/>
        <v>0</v>
      </c>
      <c r="M1595" s="68">
        <f t="shared" si="50"/>
        <v>0</v>
      </c>
    </row>
    <row r="1596" spans="1:13" x14ac:dyDescent="0.25">
      <c r="A1596" s="88">
        <v>43257.166666666664</v>
      </c>
      <c r="B1596" s="89">
        <v>0</v>
      </c>
      <c r="C1596" s="68">
        <v>0</v>
      </c>
      <c r="D1596" s="68">
        <v>0</v>
      </c>
      <c r="E1596" s="68">
        <v>0</v>
      </c>
      <c r="F1596" s="68">
        <v>0</v>
      </c>
      <c r="G1596" s="68">
        <v>0</v>
      </c>
      <c r="H1596" s="69">
        <f t="shared" si="49"/>
        <v>0</v>
      </c>
      <c r="M1596" s="68">
        <f t="shared" si="50"/>
        <v>0</v>
      </c>
    </row>
    <row r="1597" spans="1:13" x14ac:dyDescent="0.25">
      <c r="A1597" s="88">
        <v>43257.208333333336</v>
      </c>
      <c r="B1597" s="89">
        <v>0</v>
      </c>
      <c r="C1597" s="68">
        <v>485</v>
      </c>
      <c r="D1597" s="68">
        <v>120</v>
      </c>
      <c r="E1597" s="68">
        <v>36</v>
      </c>
      <c r="F1597" s="68">
        <v>263</v>
      </c>
      <c r="G1597" s="68">
        <v>249</v>
      </c>
      <c r="H1597" s="69">
        <f t="shared" si="49"/>
        <v>1153</v>
      </c>
      <c r="M1597" s="68">
        <f t="shared" si="50"/>
        <v>192</v>
      </c>
    </row>
    <row r="1598" spans="1:13" x14ac:dyDescent="0.25">
      <c r="A1598" s="88">
        <v>43257.25</v>
      </c>
      <c r="B1598" s="89">
        <v>80.577269999999999</v>
      </c>
      <c r="C1598" s="68">
        <v>3130</v>
      </c>
      <c r="D1598" s="68">
        <v>2485</v>
      </c>
      <c r="E1598" s="68">
        <v>1357</v>
      </c>
      <c r="F1598" s="68">
        <v>3429</v>
      </c>
      <c r="G1598" s="68">
        <v>1459</v>
      </c>
      <c r="H1598" s="69">
        <f t="shared" si="49"/>
        <v>11940.57727</v>
      </c>
      <c r="M1598" s="68">
        <f t="shared" si="50"/>
        <v>1990</v>
      </c>
    </row>
    <row r="1599" spans="1:13" x14ac:dyDescent="0.25">
      <c r="A1599" s="88">
        <v>43257.291666666664</v>
      </c>
      <c r="B1599" s="89">
        <v>410.51767000000001</v>
      </c>
      <c r="C1599" s="68">
        <v>22899</v>
      </c>
      <c r="D1599" s="68">
        <v>5052</v>
      </c>
      <c r="E1599" s="68">
        <v>3278</v>
      </c>
      <c r="F1599" s="68">
        <v>14936</v>
      </c>
      <c r="G1599" s="68">
        <v>6412</v>
      </c>
      <c r="H1599" s="69">
        <f t="shared" si="49"/>
        <v>52987.517670000001</v>
      </c>
      <c r="M1599" s="68">
        <f t="shared" si="50"/>
        <v>8831</v>
      </c>
    </row>
    <row r="1600" spans="1:13" x14ac:dyDescent="0.25">
      <c r="A1600" s="88">
        <v>43257.333333333336</v>
      </c>
      <c r="B1600" s="89">
        <v>743.4914</v>
      </c>
      <c r="C1600" s="68">
        <v>30302</v>
      </c>
      <c r="D1600" s="68">
        <v>7559</v>
      </c>
      <c r="E1600" s="68">
        <v>6876</v>
      </c>
      <c r="F1600" s="68">
        <v>23749</v>
      </c>
      <c r="G1600" s="68">
        <v>15254</v>
      </c>
      <c r="H1600" s="69">
        <f t="shared" si="49"/>
        <v>84483.491399999999</v>
      </c>
      <c r="M1600" s="68">
        <f t="shared" si="50"/>
        <v>14081</v>
      </c>
    </row>
    <row r="1601" spans="1:13" x14ac:dyDescent="0.25">
      <c r="A1601" s="88">
        <v>43257.375</v>
      </c>
      <c r="B1601" s="89">
        <v>926.84973000000002</v>
      </c>
      <c r="C1601" s="68">
        <v>34076</v>
      </c>
      <c r="D1601" s="68">
        <v>11604</v>
      </c>
      <c r="E1601" s="68">
        <v>8439</v>
      </c>
      <c r="F1601" s="68">
        <v>16690</v>
      </c>
      <c r="G1601" s="68">
        <v>12213</v>
      </c>
      <c r="H1601" s="69">
        <f t="shared" si="49"/>
        <v>83948.849730000002</v>
      </c>
      <c r="M1601" s="68">
        <f t="shared" si="50"/>
        <v>13991</v>
      </c>
    </row>
    <row r="1602" spans="1:13" x14ac:dyDescent="0.25">
      <c r="A1602" s="88">
        <v>43257.416666666664</v>
      </c>
      <c r="B1602" s="89">
        <v>2043.5980999999999</v>
      </c>
      <c r="C1602" s="68">
        <v>23999</v>
      </c>
      <c r="D1602" s="68">
        <v>19087</v>
      </c>
      <c r="E1602" s="68">
        <v>8403</v>
      </c>
      <c r="F1602" s="68">
        <v>14867</v>
      </c>
      <c r="G1602" s="68">
        <v>11752</v>
      </c>
      <c r="H1602" s="69">
        <f t="shared" si="49"/>
        <v>80151.598100000003</v>
      </c>
      <c r="M1602" s="68">
        <f t="shared" si="50"/>
        <v>13359</v>
      </c>
    </row>
    <row r="1603" spans="1:13" x14ac:dyDescent="0.25">
      <c r="A1603" s="88">
        <v>43257.458333333336</v>
      </c>
      <c r="B1603" s="89">
        <v>2924.7473</v>
      </c>
      <c r="C1603" s="68">
        <v>26973</v>
      </c>
      <c r="D1603" s="68">
        <v>26892</v>
      </c>
      <c r="E1603" s="68">
        <v>6534</v>
      </c>
      <c r="F1603" s="68">
        <v>22284</v>
      </c>
      <c r="G1603" s="68">
        <v>18238</v>
      </c>
      <c r="H1603" s="69">
        <f t="shared" si="49"/>
        <v>103845.7473</v>
      </c>
      <c r="M1603" s="68">
        <f t="shared" si="50"/>
        <v>17308</v>
      </c>
    </row>
    <row r="1604" spans="1:13" x14ac:dyDescent="0.25">
      <c r="A1604" s="88">
        <v>43257.5</v>
      </c>
      <c r="B1604" s="89">
        <v>3073.2069999999999</v>
      </c>
      <c r="C1604" s="68">
        <v>24578</v>
      </c>
      <c r="D1604" s="68">
        <v>31140</v>
      </c>
      <c r="E1604" s="68">
        <v>8900</v>
      </c>
      <c r="F1604" s="68">
        <v>17884</v>
      </c>
      <c r="G1604" s="68">
        <v>14364</v>
      </c>
      <c r="H1604" s="69">
        <f t="shared" si="49"/>
        <v>99939.206999999995</v>
      </c>
      <c r="M1604" s="68">
        <f t="shared" si="50"/>
        <v>16657</v>
      </c>
    </row>
    <row r="1605" spans="1:13" x14ac:dyDescent="0.25">
      <c r="A1605" s="88">
        <v>43257.541666666664</v>
      </c>
      <c r="B1605" s="89">
        <v>1042.3368</v>
      </c>
      <c r="C1605" s="68">
        <v>23677</v>
      </c>
      <c r="D1605" s="68">
        <v>9289</v>
      </c>
      <c r="E1605" s="68">
        <v>16159</v>
      </c>
      <c r="F1605" s="68">
        <v>24645</v>
      </c>
      <c r="G1605" s="68">
        <v>20534</v>
      </c>
      <c r="H1605" s="69">
        <f t="shared" si="49"/>
        <v>95346.336800000005</v>
      </c>
      <c r="M1605" s="68">
        <f t="shared" si="50"/>
        <v>15891</v>
      </c>
    </row>
    <row r="1606" spans="1:13" x14ac:dyDescent="0.25">
      <c r="A1606" s="88">
        <v>43257.583333333336</v>
      </c>
      <c r="B1606" s="89">
        <v>2304.6732999999999</v>
      </c>
      <c r="C1606" s="68">
        <v>23089</v>
      </c>
      <c r="D1606" s="68">
        <v>26702</v>
      </c>
      <c r="E1606" s="68">
        <v>10002</v>
      </c>
      <c r="F1606" s="68">
        <v>22184</v>
      </c>
      <c r="G1606" s="68">
        <v>18378</v>
      </c>
      <c r="H1606" s="69">
        <f t="shared" si="49"/>
        <v>102659.67329999999</v>
      </c>
      <c r="M1606" s="68">
        <f t="shared" si="50"/>
        <v>17110</v>
      </c>
    </row>
    <row r="1607" spans="1:13" x14ac:dyDescent="0.25">
      <c r="A1607" s="88">
        <v>43257.625</v>
      </c>
      <c r="B1607" s="89">
        <v>1235.2817</v>
      </c>
      <c r="C1607" s="68">
        <v>17853</v>
      </c>
      <c r="D1607" s="68">
        <v>27799</v>
      </c>
      <c r="E1607" s="68">
        <v>8907</v>
      </c>
      <c r="F1607" s="68">
        <v>20020</v>
      </c>
      <c r="G1607" s="68">
        <v>17061</v>
      </c>
      <c r="H1607" s="69">
        <f t="shared" si="49"/>
        <v>92875.281699999992</v>
      </c>
      <c r="M1607" s="68">
        <f t="shared" si="50"/>
        <v>15479</v>
      </c>
    </row>
    <row r="1608" spans="1:13" x14ac:dyDescent="0.25">
      <c r="A1608" s="88">
        <v>43257.666666666664</v>
      </c>
      <c r="B1608" s="89">
        <v>1149.1863000000001</v>
      </c>
      <c r="C1608" s="68">
        <v>12186</v>
      </c>
      <c r="D1608" s="68">
        <v>32922</v>
      </c>
      <c r="E1608" s="68">
        <v>7174</v>
      </c>
      <c r="F1608" s="68">
        <v>12042</v>
      </c>
      <c r="G1608" s="68">
        <v>10139</v>
      </c>
      <c r="H1608" s="69">
        <f t="shared" si="49"/>
        <v>75612.186300000001</v>
      </c>
      <c r="M1608" s="68">
        <f t="shared" si="50"/>
        <v>12602</v>
      </c>
    </row>
    <row r="1609" spans="1:13" x14ac:dyDescent="0.25">
      <c r="A1609" s="88">
        <v>43257.708333333336</v>
      </c>
      <c r="B1609" s="89">
        <v>598.90875000000005</v>
      </c>
      <c r="C1609" s="68">
        <v>6372</v>
      </c>
      <c r="D1609" s="68">
        <v>24787</v>
      </c>
      <c r="E1609" s="68">
        <v>5618</v>
      </c>
      <c r="F1609" s="68">
        <v>9825</v>
      </c>
      <c r="G1609" s="68">
        <v>9572</v>
      </c>
      <c r="H1609" s="69">
        <f t="shared" ref="H1609:H1672" si="51">SUM(B1609:G1609)</f>
        <v>56772.908750000002</v>
      </c>
      <c r="M1609" s="68">
        <f t="shared" ref="M1609:M1672" si="52">ROUND(AVERAGE(B1609:G1609),0)</f>
        <v>9462</v>
      </c>
    </row>
    <row r="1610" spans="1:13" x14ac:dyDescent="0.25">
      <c r="A1610" s="88">
        <v>43257.75</v>
      </c>
      <c r="B1610" s="89">
        <v>197.52764999999999</v>
      </c>
      <c r="C1610" s="68">
        <v>3573</v>
      </c>
      <c r="D1610" s="68">
        <v>10826</v>
      </c>
      <c r="E1610" s="68">
        <v>3551</v>
      </c>
      <c r="F1610" s="68">
        <v>3808</v>
      </c>
      <c r="G1610" s="68">
        <v>3240</v>
      </c>
      <c r="H1610" s="69">
        <f t="shared" si="51"/>
        <v>25195.52765</v>
      </c>
      <c r="M1610" s="68">
        <f t="shared" si="52"/>
        <v>4199</v>
      </c>
    </row>
    <row r="1611" spans="1:13" x14ac:dyDescent="0.25">
      <c r="A1611" s="88">
        <v>43257.791666666664</v>
      </c>
      <c r="B1611" s="89">
        <v>20.039736000000001</v>
      </c>
      <c r="C1611" s="68">
        <v>1397</v>
      </c>
      <c r="D1611" s="68">
        <v>3578</v>
      </c>
      <c r="E1611" s="68">
        <v>714</v>
      </c>
      <c r="F1611" s="68">
        <v>1411</v>
      </c>
      <c r="G1611" s="68">
        <v>1173</v>
      </c>
      <c r="H1611" s="69">
        <f t="shared" si="51"/>
        <v>8293.0397359999988</v>
      </c>
      <c r="M1611" s="68">
        <f t="shared" si="52"/>
        <v>1382</v>
      </c>
    </row>
    <row r="1612" spans="1:13" x14ac:dyDescent="0.25">
      <c r="A1612" s="88">
        <v>43257.833333333336</v>
      </c>
      <c r="B1612" s="89">
        <v>0</v>
      </c>
      <c r="C1612" s="68">
        <v>9</v>
      </c>
      <c r="D1612" s="68">
        <v>20</v>
      </c>
      <c r="E1612" s="68">
        <v>29</v>
      </c>
      <c r="F1612" s="68">
        <v>11</v>
      </c>
      <c r="G1612" s="68">
        <v>11</v>
      </c>
      <c r="H1612" s="69">
        <f t="shared" si="51"/>
        <v>80</v>
      </c>
      <c r="M1612" s="68">
        <f t="shared" si="52"/>
        <v>13</v>
      </c>
    </row>
    <row r="1613" spans="1:13" x14ac:dyDescent="0.25">
      <c r="A1613" s="88">
        <v>43257.875</v>
      </c>
      <c r="B1613" s="89">
        <v>0</v>
      </c>
      <c r="C1613" s="68">
        <v>0</v>
      </c>
      <c r="D1613" s="68">
        <v>0</v>
      </c>
      <c r="E1613" s="68">
        <v>0</v>
      </c>
      <c r="F1613" s="68">
        <v>0</v>
      </c>
      <c r="G1613" s="68">
        <v>0</v>
      </c>
      <c r="H1613" s="69">
        <f t="shared" si="51"/>
        <v>0</v>
      </c>
      <c r="M1613" s="68">
        <f t="shared" si="52"/>
        <v>0</v>
      </c>
    </row>
    <row r="1614" spans="1:13" x14ac:dyDescent="0.25">
      <c r="A1614" s="88">
        <v>43257.916666666664</v>
      </c>
      <c r="B1614" s="89">
        <v>0</v>
      </c>
      <c r="C1614" s="68">
        <v>0</v>
      </c>
      <c r="D1614" s="68">
        <v>0</v>
      </c>
      <c r="E1614" s="68">
        <v>0</v>
      </c>
      <c r="F1614" s="68">
        <v>0</v>
      </c>
      <c r="G1614" s="68">
        <v>0</v>
      </c>
      <c r="H1614" s="69">
        <f t="shared" si="51"/>
        <v>0</v>
      </c>
      <c r="M1614" s="68">
        <f t="shared" si="52"/>
        <v>0</v>
      </c>
    </row>
    <row r="1615" spans="1:13" x14ac:dyDescent="0.25">
      <c r="A1615" s="88">
        <v>43257.958333333336</v>
      </c>
      <c r="B1615" s="89">
        <v>0</v>
      </c>
      <c r="C1615" s="68">
        <v>0</v>
      </c>
      <c r="D1615" s="68">
        <v>0</v>
      </c>
      <c r="E1615" s="68">
        <v>0</v>
      </c>
      <c r="F1615" s="68">
        <v>0</v>
      </c>
      <c r="G1615" s="68">
        <v>0</v>
      </c>
      <c r="H1615" s="69">
        <f t="shared" si="51"/>
        <v>0</v>
      </c>
      <c r="M1615" s="68">
        <f t="shared" si="52"/>
        <v>0</v>
      </c>
    </row>
    <row r="1616" spans="1:13" x14ac:dyDescent="0.25">
      <c r="A1616" s="88">
        <v>43258</v>
      </c>
      <c r="B1616" s="89">
        <v>0</v>
      </c>
      <c r="C1616" s="68">
        <v>0</v>
      </c>
      <c r="D1616" s="68">
        <v>0</v>
      </c>
      <c r="E1616" s="68">
        <v>0</v>
      </c>
      <c r="F1616" s="68">
        <v>0</v>
      </c>
      <c r="G1616" s="68">
        <v>0</v>
      </c>
      <c r="H1616" s="69">
        <f t="shared" si="51"/>
        <v>0</v>
      </c>
      <c r="M1616" s="68">
        <f t="shared" si="52"/>
        <v>0</v>
      </c>
    </row>
    <row r="1617" spans="1:13" x14ac:dyDescent="0.25">
      <c r="A1617" s="88">
        <v>43258.041666666664</v>
      </c>
      <c r="B1617" s="89">
        <v>0</v>
      </c>
      <c r="C1617" s="68">
        <v>0</v>
      </c>
      <c r="D1617" s="68">
        <v>0</v>
      </c>
      <c r="E1617" s="68">
        <v>0</v>
      </c>
      <c r="F1617" s="68">
        <v>0</v>
      </c>
      <c r="G1617" s="68">
        <v>0</v>
      </c>
      <c r="H1617" s="69">
        <f t="shared" si="51"/>
        <v>0</v>
      </c>
      <c r="M1617" s="68">
        <f t="shared" si="52"/>
        <v>0</v>
      </c>
    </row>
    <row r="1618" spans="1:13" x14ac:dyDescent="0.25">
      <c r="A1618" s="88">
        <v>43258.083333333336</v>
      </c>
      <c r="B1618" s="89">
        <v>0</v>
      </c>
      <c r="C1618" s="68">
        <v>0</v>
      </c>
      <c r="D1618" s="68">
        <v>0</v>
      </c>
      <c r="E1618" s="68">
        <v>0</v>
      </c>
      <c r="F1618" s="68">
        <v>0</v>
      </c>
      <c r="G1618" s="68">
        <v>0</v>
      </c>
      <c r="H1618" s="69">
        <f t="shared" si="51"/>
        <v>0</v>
      </c>
      <c r="M1618" s="68">
        <f t="shared" si="52"/>
        <v>0</v>
      </c>
    </row>
    <row r="1619" spans="1:13" x14ac:dyDescent="0.25">
      <c r="A1619" s="88">
        <v>43258.125</v>
      </c>
      <c r="B1619" s="89">
        <v>0</v>
      </c>
      <c r="C1619" s="68">
        <v>0</v>
      </c>
      <c r="D1619" s="68">
        <v>0</v>
      </c>
      <c r="E1619" s="68">
        <v>0</v>
      </c>
      <c r="F1619" s="68">
        <v>0</v>
      </c>
      <c r="G1619" s="68">
        <v>0</v>
      </c>
      <c r="H1619" s="69">
        <f t="shared" si="51"/>
        <v>0</v>
      </c>
      <c r="M1619" s="68">
        <f t="shared" si="52"/>
        <v>0</v>
      </c>
    </row>
    <row r="1620" spans="1:13" x14ac:dyDescent="0.25">
      <c r="A1620" s="88">
        <v>43258.166666666664</v>
      </c>
      <c r="B1620" s="89">
        <v>0</v>
      </c>
      <c r="C1620" s="68">
        <v>0</v>
      </c>
      <c r="D1620" s="68">
        <v>0</v>
      </c>
      <c r="E1620" s="68">
        <v>0</v>
      </c>
      <c r="F1620" s="68">
        <v>0</v>
      </c>
      <c r="G1620" s="68">
        <v>0</v>
      </c>
      <c r="H1620" s="69">
        <f t="shared" si="51"/>
        <v>0</v>
      </c>
      <c r="M1620" s="68">
        <f t="shared" si="52"/>
        <v>0</v>
      </c>
    </row>
    <row r="1621" spans="1:13" x14ac:dyDescent="0.25">
      <c r="A1621" s="88">
        <v>43258.208333333336</v>
      </c>
      <c r="B1621" s="89">
        <v>22.189419000000001</v>
      </c>
      <c r="C1621" s="68">
        <v>273</v>
      </c>
      <c r="D1621" s="68">
        <v>401</v>
      </c>
      <c r="E1621" s="68">
        <v>151</v>
      </c>
      <c r="F1621" s="68">
        <v>206</v>
      </c>
      <c r="G1621" s="68">
        <v>176</v>
      </c>
      <c r="H1621" s="69">
        <f t="shared" si="51"/>
        <v>1229.189419</v>
      </c>
      <c r="M1621" s="68">
        <f t="shared" si="52"/>
        <v>205</v>
      </c>
    </row>
    <row r="1622" spans="1:13" x14ac:dyDescent="0.25">
      <c r="A1622" s="88">
        <v>43258.25</v>
      </c>
      <c r="B1622" s="89">
        <v>169.87147999999999</v>
      </c>
      <c r="C1622" s="68">
        <v>1056</v>
      </c>
      <c r="D1622" s="68">
        <v>4918</v>
      </c>
      <c r="E1622" s="68">
        <v>1084</v>
      </c>
      <c r="F1622" s="68">
        <v>1459</v>
      </c>
      <c r="G1622" s="68">
        <v>1202</v>
      </c>
      <c r="H1622" s="69">
        <f t="shared" si="51"/>
        <v>9888.8714799999998</v>
      </c>
      <c r="M1622" s="68">
        <f t="shared" si="52"/>
        <v>1648</v>
      </c>
    </row>
    <row r="1623" spans="1:13" x14ac:dyDescent="0.25">
      <c r="A1623" s="88">
        <v>43258.291666666664</v>
      </c>
      <c r="B1623" s="89">
        <v>531.10979999999995</v>
      </c>
      <c r="C1623" s="68">
        <v>3792</v>
      </c>
      <c r="D1623" s="68">
        <v>8010</v>
      </c>
      <c r="E1623" s="68">
        <v>4094</v>
      </c>
      <c r="F1623" s="68">
        <v>5007</v>
      </c>
      <c r="G1623" s="68">
        <v>3830</v>
      </c>
      <c r="H1623" s="69">
        <f t="shared" si="51"/>
        <v>25264.109799999998</v>
      </c>
      <c r="M1623" s="68">
        <f t="shared" si="52"/>
        <v>4211</v>
      </c>
    </row>
    <row r="1624" spans="1:13" x14ac:dyDescent="0.25">
      <c r="A1624" s="88">
        <v>43258.333333333336</v>
      </c>
      <c r="B1624" s="89">
        <v>1180.1246000000001</v>
      </c>
      <c r="C1624" s="68">
        <v>8143</v>
      </c>
      <c r="D1624" s="68">
        <v>12070</v>
      </c>
      <c r="E1624" s="68">
        <v>3485</v>
      </c>
      <c r="F1624" s="68">
        <v>10986</v>
      </c>
      <c r="G1624" s="68">
        <v>9243</v>
      </c>
      <c r="H1624" s="69">
        <f t="shared" si="51"/>
        <v>45107.124599999996</v>
      </c>
      <c r="M1624" s="68">
        <f t="shared" si="52"/>
        <v>7518</v>
      </c>
    </row>
    <row r="1625" spans="1:13" x14ac:dyDescent="0.25">
      <c r="A1625" s="88">
        <v>43258.375</v>
      </c>
      <c r="B1625" s="89">
        <v>1859.3545999999999</v>
      </c>
      <c r="C1625" s="68">
        <v>20970</v>
      </c>
      <c r="D1625" s="68">
        <v>16110</v>
      </c>
      <c r="E1625" s="68">
        <v>6420</v>
      </c>
      <c r="F1625" s="68">
        <v>22641</v>
      </c>
      <c r="G1625" s="68">
        <v>18215</v>
      </c>
      <c r="H1625" s="69">
        <f t="shared" si="51"/>
        <v>86215.354599999991</v>
      </c>
      <c r="M1625" s="68">
        <f t="shared" si="52"/>
        <v>14369</v>
      </c>
    </row>
    <row r="1626" spans="1:13" x14ac:dyDescent="0.25">
      <c r="A1626" s="88">
        <v>43258.416666666664</v>
      </c>
      <c r="B1626" s="89">
        <v>2942.6016</v>
      </c>
      <c r="C1626" s="68">
        <v>26996</v>
      </c>
      <c r="D1626" s="68">
        <v>22034</v>
      </c>
      <c r="E1626" s="68">
        <v>13797</v>
      </c>
      <c r="F1626" s="68">
        <v>15916</v>
      </c>
      <c r="G1626" s="68">
        <v>12862</v>
      </c>
      <c r="H1626" s="69">
        <f t="shared" si="51"/>
        <v>94547.601599999995</v>
      </c>
      <c r="M1626" s="68">
        <f t="shared" si="52"/>
        <v>15758</v>
      </c>
    </row>
    <row r="1627" spans="1:13" x14ac:dyDescent="0.25">
      <c r="A1627" s="88">
        <v>43258.458333333336</v>
      </c>
      <c r="B1627" s="89">
        <v>3020.49</v>
      </c>
      <c r="C1627" s="68">
        <v>16398</v>
      </c>
      <c r="D1627" s="68">
        <v>30902</v>
      </c>
      <c r="E1627" s="68">
        <v>16142</v>
      </c>
      <c r="F1627" s="68">
        <v>13919</v>
      </c>
      <c r="G1627" s="68">
        <v>11282</v>
      </c>
      <c r="H1627" s="69">
        <f t="shared" si="51"/>
        <v>91663.489999999991</v>
      </c>
      <c r="M1627" s="68">
        <f t="shared" si="52"/>
        <v>15277</v>
      </c>
    </row>
    <row r="1628" spans="1:13" x14ac:dyDescent="0.25">
      <c r="A1628" s="88">
        <v>43258.5</v>
      </c>
      <c r="B1628" s="89">
        <v>2154.3980000000001</v>
      </c>
      <c r="C1628" s="68">
        <v>21795</v>
      </c>
      <c r="D1628" s="68">
        <v>35483</v>
      </c>
      <c r="E1628" s="68">
        <v>13285</v>
      </c>
      <c r="F1628" s="68">
        <v>13773</v>
      </c>
      <c r="G1628" s="68">
        <v>11449</v>
      </c>
      <c r="H1628" s="69">
        <f t="shared" si="51"/>
        <v>97939.398000000001</v>
      </c>
      <c r="M1628" s="68">
        <f t="shared" si="52"/>
        <v>16323</v>
      </c>
    </row>
    <row r="1629" spans="1:13" x14ac:dyDescent="0.25">
      <c r="A1629" s="88">
        <v>43258.541666666664</v>
      </c>
      <c r="B1629" s="89">
        <v>1995.7537</v>
      </c>
      <c r="C1629" s="68">
        <v>23703</v>
      </c>
      <c r="D1629" s="68">
        <v>17060</v>
      </c>
      <c r="E1629" s="68">
        <v>10555</v>
      </c>
      <c r="F1629" s="68">
        <v>19794</v>
      </c>
      <c r="G1629" s="68">
        <v>16890</v>
      </c>
      <c r="H1629" s="69">
        <f t="shared" si="51"/>
        <v>89997.753700000001</v>
      </c>
      <c r="M1629" s="68">
        <f t="shared" si="52"/>
        <v>15000</v>
      </c>
    </row>
    <row r="1630" spans="1:13" x14ac:dyDescent="0.25">
      <c r="A1630" s="88">
        <v>43258.583333333336</v>
      </c>
      <c r="B1630" s="89">
        <v>1213.6044999999999</v>
      </c>
      <c r="C1630" s="68">
        <v>12174</v>
      </c>
      <c r="D1630" s="68">
        <v>15476</v>
      </c>
      <c r="E1630" s="68">
        <v>7384</v>
      </c>
      <c r="F1630" s="68">
        <v>15168</v>
      </c>
      <c r="G1630" s="68">
        <v>12605</v>
      </c>
      <c r="H1630" s="69">
        <f t="shared" si="51"/>
        <v>64020.604500000001</v>
      </c>
      <c r="M1630" s="68">
        <f t="shared" si="52"/>
        <v>10670</v>
      </c>
    </row>
    <row r="1631" spans="1:13" x14ac:dyDescent="0.25">
      <c r="A1631" s="88">
        <v>43258.625</v>
      </c>
      <c r="B1631" s="89">
        <v>1145.0009</v>
      </c>
      <c r="C1631" s="68">
        <v>13912</v>
      </c>
      <c r="D1631" s="68">
        <v>20278</v>
      </c>
      <c r="E1631" s="68">
        <v>7796</v>
      </c>
      <c r="F1631" s="68">
        <v>19000</v>
      </c>
      <c r="G1631" s="68">
        <v>16434</v>
      </c>
      <c r="H1631" s="69">
        <f t="shared" si="51"/>
        <v>78565.000899999999</v>
      </c>
      <c r="M1631" s="68">
        <f t="shared" si="52"/>
        <v>13094</v>
      </c>
    </row>
    <row r="1632" spans="1:13" x14ac:dyDescent="0.25">
      <c r="A1632" s="88">
        <v>43258.666666666664</v>
      </c>
      <c r="B1632" s="89">
        <v>1022.6864</v>
      </c>
      <c r="C1632" s="68">
        <v>16559</v>
      </c>
      <c r="D1632" s="68">
        <v>12016</v>
      </c>
      <c r="E1632" s="68">
        <v>7568</v>
      </c>
      <c r="F1632" s="68">
        <v>13583</v>
      </c>
      <c r="G1632" s="68">
        <v>11589</v>
      </c>
      <c r="H1632" s="69">
        <f t="shared" si="51"/>
        <v>62337.686399999999</v>
      </c>
      <c r="M1632" s="68">
        <f t="shared" si="52"/>
        <v>10390</v>
      </c>
    </row>
    <row r="1633" spans="1:13" x14ac:dyDescent="0.25">
      <c r="A1633" s="88">
        <v>43258.708333333336</v>
      </c>
      <c r="B1633" s="89">
        <v>459.22910000000002</v>
      </c>
      <c r="C1633" s="68">
        <v>9314</v>
      </c>
      <c r="D1633" s="68">
        <v>12141</v>
      </c>
      <c r="E1633" s="68">
        <v>7530</v>
      </c>
      <c r="F1633" s="68">
        <v>7698</v>
      </c>
      <c r="G1633" s="68">
        <v>6901</v>
      </c>
      <c r="H1633" s="69">
        <f t="shared" si="51"/>
        <v>44043.229099999997</v>
      </c>
      <c r="M1633" s="68">
        <f t="shared" si="52"/>
        <v>7341</v>
      </c>
    </row>
    <row r="1634" spans="1:13" x14ac:dyDescent="0.25">
      <c r="A1634" s="88">
        <v>43258.75</v>
      </c>
      <c r="B1634" s="89">
        <v>353.76272999999998</v>
      </c>
      <c r="C1634" s="68">
        <v>2772</v>
      </c>
      <c r="D1634" s="68">
        <v>5524</v>
      </c>
      <c r="E1634" s="68">
        <v>3075</v>
      </c>
      <c r="F1634" s="68">
        <v>1737</v>
      </c>
      <c r="G1634" s="68">
        <v>1489</v>
      </c>
      <c r="H1634" s="69">
        <f t="shared" si="51"/>
        <v>14950.76273</v>
      </c>
      <c r="M1634" s="68">
        <f t="shared" si="52"/>
        <v>2492</v>
      </c>
    </row>
    <row r="1635" spans="1:13" x14ac:dyDescent="0.25">
      <c r="A1635" s="88">
        <v>43258.791666666664</v>
      </c>
      <c r="B1635" s="89">
        <v>135.101</v>
      </c>
      <c r="C1635" s="68">
        <v>873</v>
      </c>
      <c r="D1635" s="68">
        <v>2210</v>
      </c>
      <c r="E1635" s="68">
        <v>661</v>
      </c>
      <c r="F1635" s="68">
        <v>751</v>
      </c>
      <c r="G1635" s="68">
        <v>599</v>
      </c>
      <c r="H1635" s="69">
        <f t="shared" si="51"/>
        <v>5229.1010000000006</v>
      </c>
      <c r="M1635" s="68">
        <f t="shared" si="52"/>
        <v>872</v>
      </c>
    </row>
    <row r="1636" spans="1:13" x14ac:dyDescent="0.25">
      <c r="A1636" s="88">
        <v>43258.833333333336</v>
      </c>
      <c r="B1636" s="89">
        <v>0</v>
      </c>
      <c r="C1636" s="68">
        <v>1</v>
      </c>
      <c r="D1636" s="68">
        <v>18</v>
      </c>
      <c r="E1636" s="68">
        <v>0</v>
      </c>
      <c r="F1636" s="68">
        <v>1</v>
      </c>
      <c r="G1636" s="68">
        <v>1</v>
      </c>
      <c r="H1636" s="69">
        <f t="shared" si="51"/>
        <v>21</v>
      </c>
      <c r="M1636" s="68">
        <f t="shared" si="52"/>
        <v>4</v>
      </c>
    </row>
    <row r="1637" spans="1:13" x14ac:dyDescent="0.25">
      <c r="A1637" s="88">
        <v>43258.875</v>
      </c>
      <c r="B1637" s="89">
        <v>0</v>
      </c>
      <c r="C1637" s="68">
        <v>0</v>
      </c>
      <c r="D1637" s="68">
        <v>0</v>
      </c>
      <c r="E1637" s="68">
        <v>0</v>
      </c>
      <c r="F1637" s="68">
        <v>0</v>
      </c>
      <c r="G1637" s="68">
        <v>0</v>
      </c>
      <c r="H1637" s="69">
        <f t="shared" si="51"/>
        <v>0</v>
      </c>
      <c r="M1637" s="68">
        <f t="shared" si="52"/>
        <v>0</v>
      </c>
    </row>
    <row r="1638" spans="1:13" x14ac:dyDescent="0.25">
      <c r="A1638" s="88">
        <v>43258.916666666664</v>
      </c>
      <c r="B1638" s="89">
        <v>0</v>
      </c>
      <c r="C1638" s="68">
        <v>0</v>
      </c>
      <c r="D1638" s="68">
        <v>0</v>
      </c>
      <c r="E1638" s="68">
        <v>0</v>
      </c>
      <c r="F1638" s="68">
        <v>0</v>
      </c>
      <c r="G1638" s="68">
        <v>0</v>
      </c>
      <c r="H1638" s="69">
        <f t="shared" si="51"/>
        <v>0</v>
      </c>
      <c r="M1638" s="68">
        <f t="shared" si="52"/>
        <v>0</v>
      </c>
    </row>
    <row r="1639" spans="1:13" x14ac:dyDescent="0.25">
      <c r="A1639" s="88">
        <v>43258.958333333336</v>
      </c>
      <c r="B1639" s="89">
        <v>0</v>
      </c>
      <c r="C1639" s="68">
        <v>0</v>
      </c>
      <c r="D1639" s="68">
        <v>0</v>
      </c>
      <c r="E1639" s="68">
        <v>0</v>
      </c>
      <c r="F1639" s="68">
        <v>0</v>
      </c>
      <c r="G1639" s="68">
        <v>0</v>
      </c>
      <c r="H1639" s="69">
        <f t="shared" si="51"/>
        <v>0</v>
      </c>
      <c r="M1639" s="68">
        <f t="shared" si="52"/>
        <v>0</v>
      </c>
    </row>
    <row r="1640" spans="1:13" x14ac:dyDescent="0.25">
      <c r="A1640" s="88">
        <v>43259</v>
      </c>
      <c r="B1640" s="89">
        <v>0</v>
      </c>
      <c r="C1640" s="68">
        <v>0</v>
      </c>
      <c r="D1640" s="68">
        <v>0</v>
      </c>
      <c r="E1640" s="68">
        <v>0</v>
      </c>
      <c r="F1640" s="68">
        <v>0</v>
      </c>
      <c r="G1640" s="68">
        <v>0</v>
      </c>
      <c r="H1640" s="69">
        <f t="shared" si="51"/>
        <v>0</v>
      </c>
      <c r="M1640" s="68">
        <f t="shared" si="52"/>
        <v>0</v>
      </c>
    </row>
    <row r="1641" spans="1:13" x14ac:dyDescent="0.25">
      <c r="A1641" s="88">
        <v>43259.041666666664</v>
      </c>
      <c r="B1641" s="89">
        <v>0</v>
      </c>
      <c r="C1641" s="68">
        <v>0</v>
      </c>
      <c r="D1641" s="68">
        <v>0</v>
      </c>
      <c r="E1641" s="68">
        <v>0</v>
      </c>
      <c r="F1641" s="68">
        <v>0</v>
      </c>
      <c r="G1641" s="68">
        <v>0</v>
      </c>
      <c r="H1641" s="69">
        <f t="shared" si="51"/>
        <v>0</v>
      </c>
      <c r="M1641" s="68">
        <f t="shared" si="52"/>
        <v>0</v>
      </c>
    </row>
    <row r="1642" spans="1:13" x14ac:dyDescent="0.25">
      <c r="A1642" s="88">
        <v>43259.083333333336</v>
      </c>
      <c r="B1642" s="89">
        <v>0</v>
      </c>
      <c r="C1642" s="68">
        <v>0</v>
      </c>
      <c r="D1642" s="68">
        <v>0</v>
      </c>
      <c r="E1642" s="68">
        <v>0</v>
      </c>
      <c r="F1642" s="68">
        <v>0</v>
      </c>
      <c r="G1642" s="68">
        <v>0</v>
      </c>
      <c r="H1642" s="69">
        <f t="shared" si="51"/>
        <v>0</v>
      </c>
      <c r="M1642" s="68">
        <f t="shared" si="52"/>
        <v>0</v>
      </c>
    </row>
    <row r="1643" spans="1:13" x14ac:dyDescent="0.25">
      <c r="A1643" s="88">
        <v>43259.125</v>
      </c>
      <c r="B1643" s="89">
        <v>0</v>
      </c>
      <c r="C1643" s="68">
        <v>0</v>
      </c>
      <c r="D1643" s="68">
        <v>0</v>
      </c>
      <c r="E1643" s="68">
        <v>0</v>
      </c>
      <c r="F1643" s="68">
        <v>0</v>
      </c>
      <c r="G1643" s="68">
        <v>0</v>
      </c>
      <c r="H1643" s="69">
        <f t="shared" si="51"/>
        <v>0</v>
      </c>
      <c r="M1643" s="68">
        <f t="shared" si="52"/>
        <v>0</v>
      </c>
    </row>
    <row r="1644" spans="1:13" x14ac:dyDescent="0.25">
      <c r="A1644" s="88">
        <v>43259.166666666664</v>
      </c>
      <c r="B1644" s="89">
        <v>0</v>
      </c>
      <c r="C1644" s="68">
        <v>0</v>
      </c>
      <c r="D1644" s="68">
        <v>0</v>
      </c>
      <c r="E1644" s="68">
        <v>0</v>
      </c>
      <c r="F1644" s="68">
        <v>0</v>
      </c>
      <c r="G1644" s="68">
        <v>0</v>
      </c>
      <c r="H1644" s="69">
        <f t="shared" si="51"/>
        <v>0</v>
      </c>
      <c r="M1644" s="68">
        <f t="shared" si="52"/>
        <v>0</v>
      </c>
    </row>
    <row r="1645" spans="1:13" x14ac:dyDescent="0.25">
      <c r="A1645" s="88">
        <v>43259.208333333336</v>
      </c>
      <c r="B1645" s="89">
        <v>0</v>
      </c>
      <c r="C1645" s="68">
        <v>874</v>
      </c>
      <c r="D1645" s="68">
        <v>472</v>
      </c>
      <c r="E1645" s="68">
        <v>55</v>
      </c>
      <c r="F1645" s="68">
        <v>336</v>
      </c>
      <c r="G1645" s="68">
        <v>280</v>
      </c>
      <c r="H1645" s="69">
        <f t="shared" si="51"/>
        <v>2017</v>
      </c>
      <c r="M1645" s="68">
        <f t="shared" si="52"/>
        <v>336</v>
      </c>
    </row>
    <row r="1646" spans="1:13" x14ac:dyDescent="0.25">
      <c r="A1646" s="88">
        <v>43259.25</v>
      </c>
      <c r="B1646" s="89">
        <v>57.324364000000003</v>
      </c>
      <c r="C1646" s="68">
        <v>7552</v>
      </c>
      <c r="D1646" s="68">
        <v>2536</v>
      </c>
      <c r="E1646" s="68">
        <v>2862</v>
      </c>
      <c r="F1646" s="68">
        <v>3263</v>
      </c>
      <c r="G1646" s="68">
        <v>1607</v>
      </c>
      <c r="H1646" s="69">
        <f t="shared" si="51"/>
        <v>17877.324364</v>
      </c>
      <c r="M1646" s="68">
        <f t="shared" si="52"/>
        <v>2980</v>
      </c>
    </row>
    <row r="1647" spans="1:13" x14ac:dyDescent="0.25">
      <c r="A1647" s="88">
        <v>43259.291666666664</v>
      </c>
      <c r="B1647" s="89">
        <v>264.57123000000001</v>
      </c>
      <c r="C1647" s="68">
        <v>18925</v>
      </c>
      <c r="D1647" s="68">
        <v>6524</v>
      </c>
      <c r="E1647" s="68">
        <v>4153</v>
      </c>
      <c r="F1647" s="68">
        <v>13756</v>
      </c>
      <c r="G1647" s="68">
        <v>6516</v>
      </c>
      <c r="H1647" s="69">
        <f t="shared" si="51"/>
        <v>50138.571230000001</v>
      </c>
      <c r="M1647" s="68">
        <f t="shared" si="52"/>
        <v>8356</v>
      </c>
    </row>
    <row r="1648" spans="1:13" x14ac:dyDescent="0.25">
      <c r="A1648" s="88">
        <v>43259.333333333336</v>
      </c>
      <c r="B1648" s="89">
        <v>1596.7695000000001</v>
      </c>
      <c r="C1648" s="68">
        <v>29909</v>
      </c>
      <c r="D1648" s="68">
        <v>17168</v>
      </c>
      <c r="E1648" s="68">
        <v>6794</v>
      </c>
      <c r="F1648" s="68">
        <v>18407</v>
      </c>
      <c r="G1648" s="68">
        <v>12201</v>
      </c>
      <c r="H1648" s="69">
        <f t="shared" si="51"/>
        <v>86075.769499999995</v>
      </c>
      <c r="M1648" s="68">
        <f t="shared" si="52"/>
        <v>14346</v>
      </c>
    </row>
    <row r="1649" spans="1:13" x14ac:dyDescent="0.25">
      <c r="A1649" s="88">
        <v>43259.375</v>
      </c>
      <c r="B1649" s="89">
        <v>3133.0556999999999</v>
      </c>
      <c r="C1649" s="68">
        <v>37197</v>
      </c>
      <c r="D1649" s="68">
        <v>26148</v>
      </c>
      <c r="E1649" s="68">
        <v>14483</v>
      </c>
      <c r="F1649" s="68">
        <v>29355</v>
      </c>
      <c r="G1649" s="68">
        <v>22524</v>
      </c>
      <c r="H1649" s="69">
        <f t="shared" si="51"/>
        <v>132840.0557</v>
      </c>
      <c r="M1649" s="68">
        <f t="shared" si="52"/>
        <v>22140</v>
      </c>
    </row>
    <row r="1650" spans="1:13" x14ac:dyDescent="0.25">
      <c r="A1650" s="88">
        <v>43259.416666666664</v>
      </c>
      <c r="B1650" s="89">
        <v>4233.3599999999997</v>
      </c>
      <c r="C1650" s="68">
        <v>40901</v>
      </c>
      <c r="D1650" s="68">
        <v>32545</v>
      </c>
      <c r="E1650" s="68">
        <v>17024</v>
      </c>
      <c r="F1650" s="68">
        <v>34532</v>
      </c>
      <c r="G1650" s="68">
        <v>26232</v>
      </c>
      <c r="H1650" s="69">
        <f t="shared" si="51"/>
        <v>155467.35999999999</v>
      </c>
      <c r="M1650" s="68">
        <f t="shared" si="52"/>
        <v>25911</v>
      </c>
    </row>
    <row r="1651" spans="1:13" x14ac:dyDescent="0.25">
      <c r="A1651" s="88">
        <v>43259.458333333336</v>
      </c>
      <c r="B1651" s="89">
        <v>4209.9660000000003</v>
      </c>
      <c r="C1651" s="68">
        <v>34773</v>
      </c>
      <c r="D1651" s="68">
        <v>36073</v>
      </c>
      <c r="E1651" s="68">
        <v>22184</v>
      </c>
      <c r="F1651" s="68">
        <v>34654</v>
      </c>
      <c r="G1651" s="68">
        <v>26782</v>
      </c>
      <c r="H1651" s="69">
        <f t="shared" si="51"/>
        <v>158675.96600000001</v>
      </c>
      <c r="M1651" s="68">
        <f t="shared" si="52"/>
        <v>26446</v>
      </c>
    </row>
    <row r="1652" spans="1:13" x14ac:dyDescent="0.25">
      <c r="A1652" s="88">
        <v>43259.5</v>
      </c>
      <c r="B1652" s="89">
        <v>2513.4726999999998</v>
      </c>
      <c r="C1652" s="68">
        <v>33196</v>
      </c>
      <c r="D1652" s="68">
        <v>15847</v>
      </c>
      <c r="E1652" s="68">
        <v>20674</v>
      </c>
      <c r="F1652" s="68">
        <v>28876</v>
      </c>
      <c r="G1652" s="68">
        <v>22234</v>
      </c>
      <c r="H1652" s="69">
        <f t="shared" si="51"/>
        <v>123340.4727</v>
      </c>
      <c r="M1652" s="68">
        <f t="shared" si="52"/>
        <v>20557</v>
      </c>
    </row>
    <row r="1653" spans="1:13" x14ac:dyDescent="0.25">
      <c r="A1653" s="88">
        <v>43259.541666666664</v>
      </c>
      <c r="B1653" s="89">
        <v>1874.0468000000001</v>
      </c>
      <c r="C1653" s="68">
        <v>23291</v>
      </c>
      <c r="D1653" s="68">
        <v>33600</v>
      </c>
      <c r="E1653" s="68">
        <v>16186</v>
      </c>
      <c r="F1653" s="68">
        <v>29498</v>
      </c>
      <c r="G1653" s="68">
        <v>24579</v>
      </c>
      <c r="H1653" s="69">
        <f t="shared" si="51"/>
        <v>129028.0468</v>
      </c>
      <c r="M1653" s="68">
        <f t="shared" si="52"/>
        <v>21505</v>
      </c>
    </row>
    <row r="1654" spans="1:13" x14ac:dyDescent="0.25">
      <c r="A1654" s="88">
        <v>43259.583333333336</v>
      </c>
      <c r="B1654" s="89">
        <v>1044.4822999999999</v>
      </c>
      <c r="C1654" s="68">
        <v>26642</v>
      </c>
      <c r="D1654" s="68">
        <v>23946</v>
      </c>
      <c r="E1654" s="68">
        <v>17786</v>
      </c>
      <c r="F1654" s="68">
        <v>30614</v>
      </c>
      <c r="G1654" s="68">
        <v>24492</v>
      </c>
      <c r="H1654" s="69">
        <f t="shared" si="51"/>
        <v>124524.4823</v>
      </c>
      <c r="M1654" s="68">
        <f t="shared" si="52"/>
        <v>20754</v>
      </c>
    </row>
    <row r="1655" spans="1:13" x14ac:dyDescent="0.25">
      <c r="A1655" s="88">
        <v>43259.625</v>
      </c>
      <c r="B1655" s="89">
        <v>2301.6677</v>
      </c>
      <c r="C1655" s="68">
        <v>26980</v>
      </c>
      <c r="D1655" s="68">
        <v>30179</v>
      </c>
      <c r="E1655" s="68">
        <v>16985</v>
      </c>
      <c r="F1655" s="68">
        <v>28641</v>
      </c>
      <c r="G1655" s="68">
        <v>26082</v>
      </c>
      <c r="H1655" s="69">
        <f t="shared" si="51"/>
        <v>131168.66769999999</v>
      </c>
      <c r="M1655" s="68">
        <f t="shared" si="52"/>
        <v>21861</v>
      </c>
    </row>
    <row r="1656" spans="1:13" x14ac:dyDescent="0.25">
      <c r="A1656" s="88">
        <v>43259.666666666664</v>
      </c>
      <c r="B1656" s="89">
        <v>1427.4110000000001</v>
      </c>
      <c r="C1656" s="68">
        <v>17749</v>
      </c>
      <c r="D1656" s="68">
        <v>28937</v>
      </c>
      <c r="E1656" s="68">
        <v>12564</v>
      </c>
      <c r="F1656" s="68">
        <v>21150</v>
      </c>
      <c r="G1656" s="68">
        <v>19789</v>
      </c>
      <c r="H1656" s="69">
        <f t="shared" si="51"/>
        <v>101616.41099999999</v>
      </c>
      <c r="M1656" s="68">
        <f t="shared" si="52"/>
        <v>16936</v>
      </c>
    </row>
    <row r="1657" spans="1:13" x14ac:dyDescent="0.25">
      <c r="A1657" s="88">
        <v>43259.708333333336</v>
      </c>
      <c r="B1657" s="89">
        <v>517.45630000000006</v>
      </c>
      <c r="C1657" s="68">
        <v>7491</v>
      </c>
      <c r="D1657" s="68">
        <v>20278</v>
      </c>
      <c r="E1657" s="68">
        <v>7761</v>
      </c>
      <c r="F1657" s="68">
        <v>11661</v>
      </c>
      <c r="G1657" s="68">
        <v>11487</v>
      </c>
      <c r="H1657" s="69">
        <f t="shared" si="51"/>
        <v>59195.456299999998</v>
      </c>
      <c r="M1657" s="68">
        <f t="shared" si="52"/>
        <v>9866</v>
      </c>
    </row>
    <row r="1658" spans="1:13" x14ac:dyDescent="0.25">
      <c r="A1658" s="88">
        <v>43259.75</v>
      </c>
      <c r="B1658" s="89">
        <v>287.01391999999998</v>
      </c>
      <c r="C1658" s="68">
        <v>2522</v>
      </c>
      <c r="D1658" s="68">
        <v>12168</v>
      </c>
      <c r="E1658" s="68">
        <v>4275</v>
      </c>
      <c r="F1658" s="68">
        <v>3427</v>
      </c>
      <c r="G1658" s="68">
        <v>3461</v>
      </c>
      <c r="H1658" s="69">
        <f t="shared" si="51"/>
        <v>26140.013919999998</v>
      </c>
      <c r="M1658" s="68">
        <f t="shared" si="52"/>
        <v>4357</v>
      </c>
    </row>
    <row r="1659" spans="1:13" x14ac:dyDescent="0.25">
      <c r="A1659" s="88">
        <v>43259.791666666664</v>
      </c>
      <c r="B1659" s="89">
        <v>110.06113000000001</v>
      </c>
      <c r="C1659" s="68">
        <v>1134</v>
      </c>
      <c r="D1659" s="68">
        <v>3419</v>
      </c>
      <c r="E1659" s="68">
        <v>1617</v>
      </c>
      <c r="F1659" s="68">
        <v>924</v>
      </c>
      <c r="G1659" s="68">
        <v>851</v>
      </c>
      <c r="H1659" s="69">
        <f t="shared" si="51"/>
        <v>8055.06113</v>
      </c>
      <c r="M1659" s="68">
        <f t="shared" si="52"/>
        <v>1343</v>
      </c>
    </row>
    <row r="1660" spans="1:13" x14ac:dyDescent="0.25">
      <c r="A1660" s="88">
        <v>43259.833333333336</v>
      </c>
      <c r="B1660" s="89">
        <v>0.91332029999999997</v>
      </c>
      <c r="C1660" s="68">
        <v>30</v>
      </c>
      <c r="D1660" s="68">
        <v>64</v>
      </c>
      <c r="E1660" s="68">
        <v>34</v>
      </c>
      <c r="F1660" s="68">
        <v>42</v>
      </c>
      <c r="G1660" s="68">
        <v>41</v>
      </c>
      <c r="H1660" s="69">
        <f t="shared" si="51"/>
        <v>211.91332030000001</v>
      </c>
      <c r="M1660" s="68">
        <f t="shared" si="52"/>
        <v>35</v>
      </c>
    </row>
    <row r="1661" spans="1:13" x14ac:dyDescent="0.25">
      <c r="A1661" s="88">
        <v>43259.875</v>
      </c>
      <c r="B1661" s="89">
        <v>0</v>
      </c>
      <c r="C1661" s="68">
        <v>0</v>
      </c>
      <c r="D1661" s="68">
        <v>0</v>
      </c>
      <c r="E1661" s="68">
        <v>0</v>
      </c>
      <c r="F1661" s="68">
        <v>0</v>
      </c>
      <c r="G1661" s="68">
        <v>0</v>
      </c>
      <c r="H1661" s="69">
        <f t="shared" si="51"/>
        <v>0</v>
      </c>
      <c r="M1661" s="68">
        <f t="shared" si="52"/>
        <v>0</v>
      </c>
    </row>
    <row r="1662" spans="1:13" x14ac:dyDescent="0.25">
      <c r="A1662" s="88">
        <v>43259.916666666664</v>
      </c>
      <c r="B1662" s="89">
        <v>0</v>
      </c>
      <c r="C1662" s="68">
        <v>0</v>
      </c>
      <c r="D1662" s="68">
        <v>0</v>
      </c>
      <c r="E1662" s="68">
        <v>0</v>
      </c>
      <c r="F1662" s="68">
        <v>0</v>
      </c>
      <c r="G1662" s="68">
        <v>0</v>
      </c>
      <c r="H1662" s="69">
        <f t="shared" si="51"/>
        <v>0</v>
      </c>
      <c r="M1662" s="68">
        <f t="shared" si="52"/>
        <v>0</v>
      </c>
    </row>
    <row r="1663" spans="1:13" x14ac:dyDescent="0.25">
      <c r="A1663" s="88">
        <v>43259.958333333336</v>
      </c>
      <c r="B1663" s="89">
        <v>0</v>
      </c>
      <c r="C1663" s="68">
        <v>0</v>
      </c>
      <c r="D1663" s="68">
        <v>0</v>
      </c>
      <c r="E1663" s="68">
        <v>0</v>
      </c>
      <c r="F1663" s="68">
        <v>0</v>
      </c>
      <c r="G1663" s="68">
        <v>0</v>
      </c>
      <c r="H1663" s="69">
        <f t="shared" si="51"/>
        <v>0</v>
      </c>
      <c r="M1663" s="68">
        <f t="shared" si="52"/>
        <v>0</v>
      </c>
    </row>
    <row r="1664" spans="1:13" x14ac:dyDescent="0.25">
      <c r="A1664" s="88">
        <v>43260</v>
      </c>
      <c r="B1664" s="89">
        <v>0</v>
      </c>
      <c r="C1664" s="68">
        <v>0</v>
      </c>
      <c r="D1664" s="68">
        <v>0</v>
      </c>
      <c r="E1664" s="68">
        <v>0</v>
      </c>
      <c r="F1664" s="68">
        <v>0</v>
      </c>
      <c r="G1664" s="68">
        <v>0</v>
      </c>
      <c r="H1664" s="69">
        <f t="shared" si="51"/>
        <v>0</v>
      </c>
      <c r="M1664" s="68">
        <f t="shared" si="52"/>
        <v>0</v>
      </c>
    </row>
    <row r="1665" spans="1:13" x14ac:dyDescent="0.25">
      <c r="A1665" s="88">
        <v>43260.041666666664</v>
      </c>
      <c r="B1665" s="89">
        <v>0</v>
      </c>
      <c r="C1665" s="68">
        <v>0</v>
      </c>
      <c r="D1665" s="68">
        <v>0</v>
      </c>
      <c r="E1665" s="68">
        <v>0</v>
      </c>
      <c r="F1665" s="68">
        <v>0</v>
      </c>
      <c r="G1665" s="68">
        <v>0</v>
      </c>
      <c r="H1665" s="69">
        <f t="shared" si="51"/>
        <v>0</v>
      </c>
      <c r="M1665" s="68">
        <f t="shared" si="52"/>
        <v>0</v>
      </c>
    </row>
    <row r="1666" spans="1:13" x14ac:dyDescent="0.25">
      <c r="A1666" s="88">
        <v>43260.083333333336</v>
      </c>
      <c r="B1666" s="89">
        <v>0</v>
      </c>
      <c r="C1666" s="68">
        <v>0</v>
      </c>
      <c r="D1666" s="68">
        <v>0</v>
      </c>
      <c r="E1666" s="68">
        <v>0</v>
      </c>
      <c r="F1666" s="68">
        <v>0</v>
      </c>
      <c r="G1666" s="68">
        <v>0</v>
      </c>
      <c r="H1666" s="69">
        <f t="shared" si="51"/>
        <v>0</v>
      </c>
      <c r="M1666" s="68">
        <f t="shared" si="52"/>
        <v>0</v>
      </c>
    </row>
    <row r="1667" spans="1:13" x14ac:dyDescent="0.25">
      <c r="A1667" s="88">
        <v>43260.125</v>
      </c>
      <c r="B1667" s="89">
        <v>0</v>
      </c>
      <c r="C1667" s="68">
        <v>0</v>
      </c>
      <c r="D1667" s="68">
        <v>0</v>
      </c>
      <c r="E1667" s="68">
        <v>0</v>
      </c>
      <c r="F1667" s="68">
        <v>0</v>
      </c>
      <c r="G1667" s="68">
        <v>0</v>
      </c>
      <c r="H1667" s="69">
        <f t="shared" si="51"/>
        <v>0</v>
      </c>
      <c r="M1667" s="68">
        <f t="shared" si="52"/>
        <v>0</v>
      </c>
    </row>
    <row r="1668" spans="1:13" x14ac:dyDescent="0.25">
      <c r="A1668" s="88">
        <v>43260.166666666664</v>
      </c>
      <c r="B1668" s="89">
        <v>0</v>
      </c>
      <c r="C1668" s="68">
        <v>0</v>
      </c>
      <c r="D1668" s="68">
        <v>0</v>
      </c>
      <c r="E1668" s="68">
        <v>0</v>
      </c>
      <c r="F1668" s="68">
        <v>0</v>
      </c>
      <c r="G1668" s="68">
        <v>0</v>
      </c>
      <c r="H1668" s="69">
        <f t="shared" si="51"/>
        <v>0</v>
      </c>
      <c r="M1668" s="68">
        <f t="shared" si="52"/>
        <v>0</v>
      </c>
    </row>
    <row r="1669" spans="1:13" x14ac:dyDescent="0.25">
      <c r="A1669" s="88">
        <v>43260.208333333336</v>
      </c>
      <c r="B1669" s="89">
        <v>0</v>
      </c>
      <c r="C1669" s="68">
        <v>855</v>
      </c>
      <c r="D1669" s="68">
        <v>400</v>
      </c>
      <c r="E1669" s="68">
        <v>36</v>
      </c>
      <c r="F1669" s="68">
        <v>290</v>
      </c>
      <c r="G1669" s="68">
        <v>269</v>
      </c>
      <c r="H1669" s="69">
        <f t="shared" si="51"/>
        <v>1850</v>
      </c>
      <c r="M1669" s="68">
        <f t="shared" si="52"/>
        <v>308</v>
      </c>
    </row>
    <row r="1670" spans="1:13" x14ac:dyDescent="0.25">
      <c r="A1670" s="88">
        <v>43260.25</v>
      </c>
      <c r="B1670" s="89">
        <v>43.950380000000003</v>
      </c>
      <c r="C1670" s="68">
        <v>9021</v>
      </c>
      <c r="D1670" s="68">
        <v>2180</v>
      </c>
      <c r="E1670" s="68">
        <v>3008</v>
      </c>
      <c r="F1670" s="68">
        <v>3644</v>
      </c>
      <c r="G1670" s="68">
        <v>1704</v>
      </c>
      <c r="H1670" s="69">
        <f t="shared" si="51"/>
        <v>19600.950380000002</v>
      </c>
      <c r="M1670" s="68">
        <f t="shared" si="52"/>
        <v>3267</v>
      </c>
    </row>
    <row r="1671" spans="1:13" x14ac:dyDescent="0.25">
      <c r="A1671" s="88">
        <v>43260.291666666664</v>
      </c>
      <c r="B1671" s="89">
        <v>301.51864999999998</v>
      </c>
      <c r="C1671" s="68">
        <v>20734</v>
      </c>
      <c r="D1671" s="68">
        <v>7644</v>
      </c>
      <c r="E1671" s="68">
        <v>7517</v>
      </c>
      <c r="F1671" s="68">
        <v>14116</v>
      </c>
      <c r="G1671" s="68">
        <v>6364</v>
      </c>
      <c r="H1671" s="69">
        <f t="shared" si="51"/>
        <v>56676.518649999998</v>
      </c>
      <c r="M1671" s="68">
        <f t="shared" si="52"/>
        <v>9446</v>
      </c>
    </row>
    <row r="1672" spans="1:13" x14ac:dyDescent="0.25">
      <c r="A1672" s="88">
        <v>43260.333333333336</v>
      </c>
      <c r="B1672" s="89">
        <v>1581.6808000000001</v>
      </c>
      <c r="C1672" s="68">
        <v>28653</v>
      </c>
      <c r="D1672" s="68">
        <v>17496</v>
      </c>
      <c r="E1672" s="68">
        <v>11528</v>
      </c>
      <c r="F1672" s="68">
        <v>20686</v>
      </c>
      <c r="G1672" s="68">
        <v>13603</v>
      </c>
      <c r="H1672" s="69">
        <f t="shared" si="51"/>
        <v>93547.680800000002</v>
      </c>
      <c r="M1672" s="68">
        <f t="shared" si="52"/>
        <v>15591</v>
      </c>
    </row>
    <row r="1673" spans="1:13" x14ac:dyDescent="0.25">
      <c r="A1673" s="88">
        <v>43260.375</v>
      </c>
      <c r="B1673" s="89">
        <v>3266.0880000000002</v>
      </c>
      <c r="C1673" s="68">
        <v>36399</v>
      </c>
      <c r="D1673" s="68">
        <v>25342</v>
      </c>
      <c r="E1673" s="68">
        <v>14850</v>
      </c>
      <c r="F1673" s="68">
        <v>29155</v>
      </c>
      <c r="G1673" s="68">
        <v>22577</v>
      </c>
      <c r="H1673" s="69">
        <f t="shared" ref="H1673:H1736" si="53">SUM(B1673:G1673)</f>
        <v>131589.08799999999</v>
      </c>
      <c r="M1673" s="68">
        <f t="shared" ref="M1673:M1736" si="54">ROUND(AVERAGE(B1673:G1673),0)</f>
        <v>21932</v>
      </c>
    </row>
    <row r="1674" spans="1:13" x14ac:dyDescent="0.25">
      <c r="A1674" s="88">
        <v>43260.416666666664</v>
      </c>
      <c r="B1674" s="89">
        <v>4063.6505999999999</v>
      </c>
      <c r="C1674" s="68">
        <v>38459</v>
      </c>
      <c r="D1674" s="68">
        <v>31990</v>
      </c>
      <c r="E1674" s="68">
        <v>18612</v>
      </c>
      <c r="F1674" s="68">
        <v>29153</v>
      </c>
      <c r="G1674" s="68">
        <v>23806</v>
      </c>
      <c r="H1674" s="69">
        <f t="shared" si="53"/>
        <v>146083.65059999999</v>
      </c>
      <c r="M1674" s="68">
        <f t="shared" si="54"/>
        <v>24347</v>
      </c>
    </row>
    <row r="1675" spans="1:13" x14ac:dyDescent="0.25">
      <c r="A1675" s="88">
        <v>43260.458333333336</v>
      </c>
      <c r="B1675" s="89">
        <v>3732.1587</v>
      </c>
      <c r="C1675" s="68">
        <v>36703</v>
      </c>
      <c r="D1675" s="68">
        <v>35399</v>
      </c>
      <c r="E1675" s="68">
        <v>20588</v>
      </c>
      <c r="F1675" s="68">
        <v>32151</v>
      </c>
      <c r="G1675" s="68">
        <v>26297</v>
      </c>
      <c r="H1675" s="69">
        <f t="shared" si="53"/>
        <v>154870.1587</v>
      </c>
      <c r="M1675" s="68">
        <f t="shared" si="54"/>
        <v>25812</v>
      </c>
    </row>
    <row r="1676" spans="1:13" x14ac:dyDescent="0.25">
      <c r="A1676" s="88">
        <v>43260.5</v>
      </c>
      <c r="B1676" s="89">
        <v>3720.4504000000002</v>
      </c>
      <c r="C1676" s="68">
        <v>37114</v>
      </c>
      <c r="D1676" s="68">
        <v>35005</v>
      </c>
      <c r="E1676" s="68">
        <v>16373</v>
      </c>
      <c r="F1676" s="68">
        <v>26301</v>
      </c>
      <c r="G1676" s="68">
        <v>21140</v>
      </c>
      <c r="H1676" s="69">
        <f t="shared" si="53"/>
        <v>139653.4504</v>
      </c>
      <c r="M1676" s="68">
        <f t="shared" si="54"/>
        <v>23276</v>
      </c>
    </row>
    <row r="1677" spans="1:13" x14ac:dyDescent="0.25">
      <c r="A1677" s="88">
        <v>43260.541666666664</v>
      </c>
      <c r="B1677" s="89">
        <v>3307.355</v>
      </c>
      <c r="C1677" s="68">
        <v>31821</v>
      </c>
      <c r="D1677" s="68">
        <v>35853</v>
      </c>
      <c r="E1677" s="68">
        <v>12376</v>
      </c>
      <c r="F1677" s="68">
        <v>31379</v>
      </c>
      <c r="G1677" s="68">
        <v>25720</v>
      </c>
      <c r="H1677" s="69">
        <f t="shared" si="53"/>
        <v>140456.35500000001</v>
      </c>
      <c r="M1677" s="68">
        <f t="shared" si="54"/>
        <v>23409</v>
      </c>
    </row>
    <row r="1678" spans="1:13" x14ac:dyDescent="0.25">
      <c r="A1678" s="88">
        <v>43260.583333333336</v>
      </c>
      <c r="B1678" s="89">
        <v>2705.49</v>
      </c>
      <c r="C1678" s="68">
        <v>30869</v>
      </c>
      <c r="D1678" s="68">
        <v>31489</v>
      </c>
      <c r="E1678" s="68">
        <v>10079</v>
      </c>
      <c r="F1678" s="68">
        <v>29238</v>
      </c>
      <c r="G1678" s="68">
        <v>24074</v>
      </c>
      <c r="H1678" s="69">
        <f t="shared" si="53"/>
        <v>128454.48999999999</v>
      </c>
      <c r="M1678" s="68">
        <f t="shared" si="54"/>
        <v>21409</v>
      </c>
    </row>
    <row r="1679" spans="1:13" x14ac:dyDescent="0.25">
      <c r="A1679" s="88">
        <v>43260.625</v>
      </c>
      <c r="B1679" s="89">
        <v>1962.2908</v>
      </c>
      <c r="C1679" s="68">
        <v>20869</v>
      </c>
      <c r="D1679" s="68">
        <v>23250</v>
      </c>
      <c r="E1679" s="68">
        <v>13040</v>
      </c>
      <c r="F1679" s="68">
        <v>24231</v>
      </c>
      <c r="G1679" s="68">
        <v>21519</v>
      </c>
      <c r="H1679" s="69">
        <f t="shared" si="53"/>
        <v>104871.2908</v>
      </c>
      <c r="M1679" s="68">
        <f t="shared" si="54"/>
        <v>17479</v>
      </c>
    </row>
    <row r="1680" spans="1:13" x14ac:dyDescent="0.25">
      <c r="A1680" s="88">
        <v>43260.666666666664</v>
      </c>
      <c r="B1680" s="89">
        <v>1291.9921999999999</v>
      </c>
      <c r="C1680" s="68">
        <v>11335</v>
      </c>
      <c r="D1680" s="68">
        <v>20726</v>
      </c>
      <c r="E1680" s="68">
        <v>10674</v>
      </c>
      <c r="F1680" s="68">
        <v>17854</v>
      </c>
      <c r="G1680" s="68">
        <v>16338</v>
      </c>
      <c r="H1680" s="69">
        <f t="shared" si="53"/>
        <v>78218.992200000008</v>
      </c>
      <c r="M1680" s="68">
        <f t="shared" si="54"/>
        <v>13036</v>
      </c>
    </row>
    <row r="1681" spans="1:13" x14ac:dyDescent="0.25">
      <c r="A1681" s="88">
        <v>43260.708333333336</v>
      </c>
      <c r="B1681" s="89">
        <v>645.84820000000002</v>
      </c>
      <c r="C1681" s="68">
        <v>8064</v>
      </c>
      <c r="D1681" s="68">
        <v>13036</v>
      </c>
      <c r="E1681" s="68">
        <v>7899</v>
      </c>
      <c r="F1681" s="68">
        <v>12748</v>
      </c>
      <c r="G1681" s="68">
        <v>12067</v>
      </c>
      <c r="H1681" s="69">
        <f t="shared" si="53"/>
        <v>54459.8482</v>
      </c>
      <c r="M1681" s="68">
        <f t="shared" si="54"/>
        <v>9077</v>
      </c>
    </row>
    <row r="1682" spans="1:13" x14ac:dyDescent="0.25">
      <c r="A1682" s="88">
        <v>43260.75</v>
      </c>
      <c r="B1682" s="89">
        <v>400.46478000000002</v>
      </c>
      <c r="C1682" s="68">
        <v>5046</v>
      </c>
      <c r="D1682" s="68">
        <v>8843</v>
      </c>
      <c r="E1682" s="68">
        <v>4836</v>
      </c>
      <c r="F1682" s="68">
        <v>3858</v>
      </c>
      <c r="G1682" s="68">
        <v>4123</v>
      </c>
      <c r="H1682" s="69">
        <f t="shared" si="53"/>
        <v>27106.464780000002</v>
      </c>
      <c r="M1682" s="68">
        <f t="shared" si="54"/>
        <v>4518</v>
      </c>
    </row>
    <row r="1683" spans="1:13" x14ac:dyDescent="0.25">
      <c r="A1683" s="88">
        <v>43260.791666666664</v>
      </c>
      <c r="B1683" s="89">
        <v>80.156930000000003</v>
      </c>
      <c r="C1683" s="68">
        <v>2104</v>
      </c>
      <c r="D1683" s="68">
        <v>2840</v>
      </c>
      <c r="E1683" s="68">
        <v>1835</v>
      </c>
      <c r="F1683" s="68">
        <v>1197</v>
      </c>
      <c r="G1683" s="68">
        <v>1198</v>
      </c>
      <c r="H1683" s="69">
        <f t="shared" si="53"/>
        <v>9254.156930000001</v>
      </c>
      <c r="M1683" s="68">
        <f t="shared" si="54"/>
        <v>1542</v>
      </c>
    </row>
    <row r="1684" spans="1:13" x14ac:dyDescent="0.25">
      <c r="A1684" s="88">
        <v>43260.833333333336</v>
      </c>
      <c r="B1684" s="89">
        <v>0</v>
      </c>
      <c r="C1684" s="68">
        <v>72</v>
      </c>
      <c r="D1684" s="68">
        <v>99</v>
      </c>
      <c r="E1684" s="68">
        <v>42</v>
      </c>
      <c r="F1684" s="68">
        <v>66</v>
      </c>
      <c r="G1684" s="68">
        <v>70</v>
      </c>
      <c r="H1684" s="69">
        <f t="shared" si="53"/>
        <v>349</v>
      </c>
      <c r="M1684" s="68">
        <f t="shared" si="54"/>
        <v>58</v>
      </c>
    </row>
    <row r="1685" spans="1:13" x14ac:dyDescent="0.25">
      <c r="A1685" s="88">
        <v>43260.875</v>
      </c>
      <c r="B1685" s="89">
        <v>0</v>
      </c>
      <c r="C1685" s="68">
        <v>0</v>
      </c>
      <c r="D1685" s="68">
        <v>0</v>
      </c>
      <c r="E1685" s="68">
        <v>0</v>
      </c>
      <c r="F1685" s="68">
        <v>0</v>
      </c>
      <c r="G1685" s="68">
        <v>0</v>
      </c>
      <c r="H1685" s="69">
        <f t="shared" si="53"/>
        <v>0</v>
      </c>
      <c r="M1685" s="68">
        <f t="shared" si="54"/>
        <v>0</v>
      </c>
    </row>
    <row r="1686" spans="1:13" x14ac:dyDescent="0.25">
      <c r="A1686" s="88">
        <v>43260.916666666664</v>
      </c>
      <c r="B1686" s="89">
        <v>0</v>
      </c>
      <c r="C1686" s="68">
        <v>0</v>
      </c>
      <c r="D1686" s="68">
        <v>0</v>
      </c>
      <c r="E1686" s="68">
        <v>0</v>
      </c>
      <c r="F1686" s="68">
        <v>0</v>
      </c>
      <c r="G1686" s="68">
        <v>0</v>
      </c>
      <c r="H1686" s="69">
        <f t="shared" si="53"/>
        <v>0</v>
      </c>
      <c r="M1686" s="68">
        <f t="shared" si="54"/>
        <v>0</v>
      </c>
    </row>
    <row r="1687" spans="1:13" x14ac:dyDescent="0.25">
      <c r="A1687" s="88">
        <v>43260.958333333336</v>
      </c>
      <c r="B1687" s="89">
        <v>0</v>
      </c>
      <c r="C1687" s="68">
        <v>0</v>
      </c>
      <c r="D1687" s="68">
        <v>0</v>
      </c>
      <c r="E1687" s="68">
        <v>0</v>
      </c>
      <c r="F1687" s="68">
        <v>0</v>
      </c>
      <c r="G1687" s="68">
        <v>0</v>
      </c>
      <c r="H1687" s="69">
        <f t="shared" si="53"/>
        <v>0</v>
      </c>
      <c r="M1687" s="68">
        <f t="shared" si="54"/>
        <v>0</v>
      </c>
    </row>
    <row r="1688" spans="1:13" x14ac:dyDescent="0.25">
      <c r="A1688" s="88">
        <v>43261</v>
      </c>
      <c r="B1688" s="89">
        <v>0</v>
      </c>
      <c r="C1688" s="68">
        <v>0</v>
      </c>
      <c r="D1688" s="68">
        <v>0</v>
      </c>
      <c r="E1688" s="68">
        <v>0</v>
      </c>
      <c r="F1688" s="68">
        <v>0</v>
      </c>
      <c r="G1688" s="68">
        <v>0</v>
      </c>
      <c r="H1688" s="69">
        <f t="shared" si="53"/>
        <v>0</v>
      </c>
      <c r="M1688" s="68">
        <f t="shared" si="54"/>
        <v>0</v>
      </c>
    </row>
    <row r="1689" spans="1:13" x14ac:dyDescent="0.25">
      <c r="A1689" s="88">
        <v>43261.041666666664</v>
      </c>
      <c r="B1689" s="89">
        <v>0</v>
      </c>
      <c r="C1689" s="68">
        <v>0</v>
      </c>
      <c r="D1689" s="68">
        <v>0</v>
      </c>
      <c r="E1689" s="68">
        <v>0</v>
      </c>
      <c r="F1689" s="68">
        <v>0</v>
      </c>
      <c r="G1689" s="68">
        <v>0</v>
      </c>
      <c r="H1689" s="69">
        <f t="shared" si="53"/>
        <v>0</v>
      </c>
      <c r="M1689" s="68">
        <f t="shared" si="54"/>
        <v>0</v>
      </c>
    </row>
    <row r="1690" spans="1:13" x14ac:dyDescent="0.25">
      <c r="A1690" s="88">
        <v>43261.083333333336</v>
      </c>
      <c r="B1690" s="89">
        <v>0</v>
      </c>
      <c r="C1690" s="68">
        <v>0</v>
      </c>
      <c r="D1690" s="68">
        <v>0</v>
      </c>
      <c r="E1690" s="68">
        <v>0</v>
      </c>
      <c r="F1690" s="68">
        <v>0</v>
      </c>
      <c r="G1690" s="68">
        <v>0</v>
      </c>
      <c r="H1690" s="69">
        <f t="shared" si="53"/>
        <v>0</v>
      </c>
      <c r="M1690" s="68">
        <f t="shared" si="54"/>
        <v>0</v>
      </c>
    </row>
    <row r="1691" spans="1:13" x14ac:dyDescent="0.25">
      <c r="A1691" s="88">
        <v>43261.125</v>
      </c>
      <c r="B1691" s="89">
        <v>0</v>
      </c>
      <c r="C1691" s="68">
        <v>0</v>
      </c>
      <c r="D1691" s="68">
        <v>0</v>
      </c>
      <c r="E1691" s="68">
        <v>0</v>
      </c>
      <c r="F1691" s="68">
        <v>0</v>
      </c>
      <c r="G1691" s="68">
        <v>0</v>
      </c>
      <c r="H1691" s="69">
        <f t="shared" si="53"/>
        <v>0</v>
      </c>
      <c r="M1691" s="68">
        <f t="shared" si="54"/>
        <v>0</v>
      </c>
    </row>
    <row r="1692" spans="1:13" x14ac:dyDescent="0.25">
      <c r="A1692" s="88">
        <v>43261.166666666664</v>
      </c>
      <c r="B1692" s="89">
        <v>0</v>
      </c>
      <c r="C1692" s="68">
        <v>0</v>
      </c>
      <c r="D1692" s="68">
        <v>0</v>
      </c>
      <c r="E1692" s="68">
        <v>0</v>
      </c>
      <c r="F1692" s="68">
        <v>0</v>
      </c>
      <c r="G1692" s="68">
        <v>0</v>
      </c>
      <c r="H1692" s="69">
        <f t="shared" si="53"/>
        <v>0</v>
      </c>
      <c r="M1692" s="68">
        <f t="shared" si="54"/>
        <v>0</v>
      </c>
    </row>
    <row r="1693" spans="1:13" x14ac:dyDescent="0.25">
      <c r="A1693" s="88">
        <v>43261.208333333336</v>
      </c>
      <c r="B1693" s="89">
        <v>5.3229046000000002</v>
      </c>
      <c r="C1693" s="68">
        <v>1563</v>
      </c>
      <c r="D1693" s="68">
        <v>915</v>
      </c>
      <c r="E1693" s="68">
        <v>43</v>
      </c>
      <c r="F1693" s="68">
        <v>752</v>
      </c>
      <c r="G1693" s="68">
        <v>619</v>
      </c>
      <c r="H1693" s="69">
        <f t="shared" si="53"/>
        <v>3897.3229045999997</v>
      </c>
      <c r="M1693" s="68">
        <f t="shared" si="54"/>
        <v>650</v>
      </c>
    </row>
    <row r="1694" spans="1:13" x14ac:dyDescent="0.25">
      <c r="A1694" s="88">
        <v>43261.25</v>
      </c>
      <c r="B1694" s="89">
        <v>264.54199999999997</v>
      </c>
      <c r="C1694" s="68">
        <v>10305</v>
      </c>
      <c r="D1694" s="68">
        <v>3856</v>
      </c>
      <c r="E1694" s="68">
        <v>3183</v>
      </c>
      <c r="F1694" s="68">
        <v>3593</v>
      </c>
      <c r="G1694" s="68">
        <v>2088</v>
      </c>
      <c r="H1694" s="69">
        <f t="shared" si="53"/>
        <v>23289.542000000001</v>
      </c>
      <c r="M1694" s="68">
        <f t="shared" si="54"/>
        <v>3882</v>
      </c>
    </row>
    <row r="1695" spans="1:13" x14ac:dyDescent="0.25">
      <c r="A1695" s="88">
        <v>43261.291666666664</v>
      </c>
      <c r="B1695" s="89">
        <v>414.75515999999999</v>
      </c>
      <c r="C1695" s="68">
        <v>22184</v>
      </c>
      <c r="D1695" s="68">
        <v>9674</v>
      </c>
      <c r="E1695" s="68">
        <v>7408</v>
      </c>
      <c r="F1695" s="68">
        <v>14937</v>
      </c>
      <c r="G1695" s="68">
        <v>7104</v>
      </c>
      <c r="H1695" s="69">
        <f t="shared" si="53"/>
        <v>61721.755160000001</v>
      </c>
      <c r="M1695" s="68">
        <f t="shared" si="54"/>
        <v>10287</v>
      </c>
    </row>
    <row r="1696" spans="1:13" x14ac:dyDescent="0.25">
      <c r="A1696" s="88">
        <v>43261.333333333336</v>
      </c>
      <c r="B1696" s="89">
        <v>1624.4797000000001</v>
      </c>
      <c r="C1696" s="68">
        <v>20279</v>
      </c>
      <c r="D1696" s="68">
        <v>18174</v>
      </c>
      <c r="E1696" s="68">
        <v>12899</v>
      </c>
      <c r="F1696" s="68">
        <v>17742</v>
      </c>
      <c r="G1696" s="68">
        <v>12515</v>
      </c>
      <c r="H1696" s="69">
        <f t="shared" si="53"/>
        <v>83233.479699999996</v>
      </c>
      <c r="M1696" s="68">
        <f t="shared" si="54"/>
        <v>13872</v>
      </c>
    </row>
    <row r="1697" spans="1:13" x14ac:dyDescent="0.25">
      <c r="A1697" s="88">
        <v>43261.375</v>
      </c>
      <c r="B1697" s="89">
        <v>3200.2710000000002</v>
      </c>
      <c r="C1697" s="68">
        <v>35761</v>
      </c>
      <c r="D1697" s="68">
        <v>26763</v>
      </c>
      <c r="E1697" s="68">
        <v>14866</v>
      </c>
      <c r="F1697" s="68">
        <v>24087</v>
      </c>
      <c r="G1697" s="68">
        <v>18659</v>
      </c>
      <c r="H1697" s="69">
        <f t="shared" si="53"/>
        <v>123336.27100000001</v>
      </c>
      <c r="M1697" s="68">
        <f t="shared" si="54"/>
        <v>20556</v>
      </c>
    </row>
    <row r="1698" spans="1:13" x14ac:dyDescent="0.25">
      <c r="A1698" s="88">
        <v>43261.416666666664</v>
      </c>
      <c r="B1698" s="89">
        <v>4430.665</v>
      </c>
      <c r="C1698" s="68">
        <v>43249</v>
      </c>
      <c r="D1698" s="68">
        <v>33689</v>
      </c>
      <c r="E1698" s="68">
        <v>19404</v>
      </c>
      <c r="F1698" s="68">
        <v>35886</v>
      </c>
      <c r="G1698" s="68">
        <v>27213</v>
      </c>
      <c r="H1698" s="69">
        <f t="shared" si="53"/>
        <v>163871.66500000001</v>
      </c>
      <c r="M1698" s="68">
        <f t="shared" si="54"/>
        <v>27312</v>
      </c>
    </row>
    <row r="1699" spans="1:13" x14ac:dyDescent="0.25">
      <c r="A1699" s="88">
        <v>43261.458333333336</v>
      </c>
      <c r="B1699" s="89">
        <v>4532.8275999999996</v>
      </c>
      <c r="C1699" s="68">
        <v>43482</v>
      </c>
      <c r="D1699" s="68">
        <v>38098</v>
      </c>
      <c r="E1699" s="68">
        <v>21644</v>
      </c>
      <c r="F1699" s="68">
        <v>36438</v>
      </c>
      <c r="G1699" s="68">
        <v>27895</v>
      </c>
      <c r="H1699" s="69">
        <f t="shared" si="53"/>
        <v>172089.82759999999</v>
      </c>
      <c r="M1699" s="68">
        <f t="shared" si="54"/>
        <v>28682</v>
      </c>
    </row>
    <row r="1700" spans="1:13" x14ac:dyDescent="0.25">
      <c r="A1700" s="88">
        <v>43261.5</v>
      </c>
      <c r="B1700" s="89">
        <v>4364.8</v>
      </c>
      <c r="C1700" s="68">
        <v>45117</v>
      </c>
      <c r="D1700" s="68">
        <v>41197</v>
      </c>
      <c r="E1700" s="68">
        <v>22137</v>
      </c>
      <c r="F1700" s="68">
        <v>35861</v>
      </c>
      <c r="G1700" s="68">
        <v>27656</v>
      </c>
      <c r="H1700" s="69">
        <f t="shared" si="53"/>
        <v>176332.79999999999</v>
      </c>
      <c r="M1700" s="68">
        <f t="shared" si="54"/>
        <v>29389</v>
      </c>
    </row>
    <row r="1701" spans="1:13" x14ac:dyDescent="0.25">
      <c r="A1701" s="88">
        <v>43261.541666666664</v>
      </c>
      <c r="B1701" s="89">
        <v>4070.4713999999999</v>
      </c>
      <c r="C1701" s="68">
        <v>42387</v>
      </c>
      <c r="D1701" s="68">
        <v>43516</v>
      </c>
      <c r="E1701" s="68">
        <v>21308</v>
      </c>
      <c r="F1701" s="68">
        <v>36679</v>
      </c>
      <c r="G1701" s="68">
        <v>28333</v>
      </c>
      <c r="H1701" s="69">
        <f t="shared" si="53"/>
        <v>176293.47140000001</v>
      </c>
      <c r="M1701" s="68">
        <f t="shared" si="54"/>
        <v>29382</v>
      </c>
    </row>
    <row r="1702" spans="1:13" x14ac:dyDescent="0.25">
      <c r="A1702" s="88">
        <v>43261.583333333336</v>
      </c>
      <c r="B1702" s="89">
        <v>3432.32</v>
      </c>
      <c r="C1702" s="68">
        <v>35945</v>
      </c>
      <c r="D1702" s="68">
        <v>40619</v>
      </c>
      <c r="E1702" s="68">
        <v>18434</v>
      </c>
      <c r="F1702" s="68">
        <v>34503</v>
      </c>
      <c r="G1702" s="68">
        <v>27800</v>
      </c>
      <c r="H1702" s="69">
        <f t="shared" si="53"/>
        <v>160733.32</v>
      </c>
      <c r="M1702" s="68">
        <f t="shared" si="54"/>
        <v>26789</v>
      </c>
    </row>
    <row r="1703" spans="1:13" x14ac:dyDescent="0.25">
      <c r="A1703" s="88">
        <v>43261.625</v>
      </c>
      <c r="B1703" s="89">
        <v>2541.7885999999999</v>
      </c>
      <c r="C1703" s="68">
        <v>28036</v>
      </c>
      <c r="D1703" s="68">
        <v>37521</v>
      </c>
      <c r="E1703" s="68">
        <v>17065</v>
      </c>
      <c r="F1703" s="68">
        <v>27980</v>
      </c>
      <c r="G1703" s="68">
        <v>24820</v>
      </c>
      <c r="H1703" s="69">
        <f t="shared" si="53"/>
        <v>137963.7886</v>
      </c>
      <c r="M1703" s="68">
        <f t="shared" si="54"/>
        <v>22994</v>
      </c>
    </row>
    <row r="1704" spans="1:13" x14ac:dyDescent="0.25">
      <c r="A1704" s="88">
        <v>43261.666666666664</v>
      </c>
      <c r="B1704" s="89">
        <v>1509.5011999999999</v>
      </c>
      <c r="C1704" s="68">
        <v>17771</v>
      </c>
      <c r="D1704" s="68">
        <v>31937</v>
      </c>
      <c r="E1704" s="68">
        <v>13141</v>
      </c>
      <c r="F1704" s="68">
        <v>19797</v>
      </c>
      <c r="G1704" s="68">
        <v>18198</v>
      </c>
      <c r="H1704" s="69">
        <f t="shared" si="53"/>
        <v>102353.5012</v>
      </c>
      <c r="M1704" s="68">
        <f t="shared" si="54"/>
        <v>17059</v>
      </c>
    </row>
    <row r="1705" spans="1:13" x14ac:dyDescent="0.25">
      <c r="A1705" s="88">
        <v>43261.708333333336</v>
      </c>
      <c r="B1705" s="89">
        <v>477.57195999999999</v>
      </c>
      <c r="C1705" s="68">
        <v>6551</v>
      </c>
      <c r="D1705" s="68">
        <v>24026</v>
      </c>
      <c r="E1705" s="68">
        <v>8002</v>
      </c>
      <c r="F1705" s="68">
        <v>10556</v>
      </c>
      <c r="G1705" s="68">
        <v>9694</v>
      </c>
      <c r="H1705" s="69">
        <f t="shared" si="53"/>
        <v>59306.571960000001</v>
      </c>
      <c r="M1705" s="68">
        <f t="shared" si="54"/>
        <v>9884</v>
      </c>
    </row>
    <row r="1706" spans="1:13" x14ac:dyDescent="0.25">
      <c r="A1706" s="88">
        <v>43261.75</v>
      </c>
      <c r="B1706" s="89">
        <v>208.96325999999999</v>
      </c>
      <c r="C1706" s="68">
        <v>2283</v>
      </c>
      <c r="D1706" s="68">
        <v>15113</v>
      </c>
      <c r="E1706" s="68">
        <v>4345</v>
      </c>
      <c r="F1706" s="68">
        <v>3366</v>
      </c>
      <c r="G1706" s="68">
        <v>3442</v>
      </c>
      <c r="H1706" s="69">
        <f t="shared" si="53"/>
        <v>28757.96326</v>
      </c>
      <c r="M1706" s="68">
        <f t="shared" si="54"/>
        <v>4793</v>
      </c>
    </row>
    <row r="1707" spans="1:13" x14ac:dyDescent="0.25">
      <c r="A1707" s="88">
        <v>43261.791666666664</v>
      </c>
      <c r="B1707" s="89">
        <v>153.30905000000001</v>
      </c>
      <c r="C1707" s="68">
        <v>1418</v>
      </c>
      <c r="D1707" s="68">
        <v>4703</v>
      </c>
      <c r="E1707" s="68">
        <v>1739</v>
      </c>
      <c r="F1707" s="68">
        <v>890</v>
      </c>
      <c r="G1707" s="68">
        <v>867</v>
      </c>
      <c r="H1707" s="69">
        <f t="shared" si="53"/>
        <v>9770.3090499999998</v>
      </c>
      <c r="M1707" s="68">
        <f t="shared" si="54"/>
        <v>1628</v>
      </c>
    </row>
    <row r="1708" spans="1:13" x14ac:dyDescent="0.25">
      <c r="A1708" s="88">
        <v>43261.833333333336</v>
      </c>
      <c r="B1708" s="89">
        <v>0.93544919999999998</v>
      </c>
      <c r="C1708" s="68">
        <v>91</v>
      </c>
      <c r="D1708" s="68">
        <v>149</v>
      </c>
      <c r="E1708" s="68">
        <v>28</v>
      </c>
      <c r="F1708" s="68">
        <v>82</v>
      </c>
      <c r="G1708" s="68">
        <v>88</v>
      </c>
      <c r="H1708" s="69">
        <f t="shared" si="53"/>
        <v>438.93544919999999</v>
      </c>
      <c r="M1708" s="68">
        <f t="shared" si="54"/>
        <v>73</v>
      </c>
    </row>
    <row r="1709" spans="1:13" x14ac:dyDescent="0.25">
      <c r="A1709" s="88">
        <v>43261.875</v>
      </c>
      <c r="B1709" s="89">
        <v>0</v>
      </c>
      <c r="C1709" s="68">
        <v>0</v>
      </c>
      <c r="D1709" s="68">
        <v>0</v>
      </c>
      <c r="E1709" s="68">
        <v>0</v>
      </c>
      <c r="F1709" s="68">
        <v>0</v>
      </c>
      <c r="G1709" s="68">
        <v>0</v>
      </c>
      <c r="H1709" s="69">
        <f t="shared" si="53"/>
        <v>0</v>
      </c>
      <c r="M1709" s="68">
        <f t="shared" si="54"/>
        <v>0</v>
      </c>
    </row>
    <row r="1710" spans="1:13" x14ac:dyDescent="0.25">
      <c r="A1710" s="88">
        <v>43261.916666666664</v>
      </c>
      <c r="B1710" s="89">
        <v>0</v>
      </c>
      <c r="C1710" s="68">
        <v>0</v>
      </c>
      <c r="D1710" s="68">
        <v>0</v>
      </c>
      <c r="E1710" s="68">
        <v>0</v>
      </c>
      <c r="F1710" s="68">
        <v>0</v>
      </c>
      <c r="G1710" s="68">
        <v>0</v>
      </c>
      <c r="H1710" s="69">
        <f t="shared" si="53"/>
        <v>0</v>
      </c>
      <c r="M1710" s="68">
        <f t="shared" si="54"/>
        <v>0</v>
      </c>
    </row>
    <row r="1711" spans="1:13" x14ac:dyDescent="0.25">
      <c r="A1711" s="88">
        <v>43261.958333333336</v>
      </c>
      <c r="B1711" s="89">
        <v>0</v>
      </c>
      <c r="C1711" s="68">
        <v>0</v>
      </c>
      <c r="D1711" s="68">
        <v>0</v>
      </c>
      <c r="E1711" s="68">
        <v>0</v>
      </c>
      <c r="F1711" s="68">
        <v>0</v>
      </c>
      <c r="G1711" s="68">
        <v>0</v>
      </c>
      <c r="H1711" s="69">
        <f t="shared" si="53"/>
        <v>0</v>
      </c>
      <c r="M1711" s="68">
        <f t="shared" si="54"/>
        <v>0</v>
      </c>
    </row>
    <row r="1712" spans="1:13" x14ac:dyDescent="0.25">
      <c r="A1712" s="88">
        <v>43262</v>
      </c>
      <c r="B1712" s="89">
        <v>0</v>
      </c>
      <c r="C1712" s="68">
        <v>0</v>
      </c>
      <c r="D1712" s="68">
        <v>0</v>
      </c>
      <c r="E1712" s="68">
        <v>0</v>
      </c>
      <c r="F1712" s="68">
        <v>0</v>
      </c>
      <c r="G1712" s="68">
        <v>0</v>
      </c>
      <c r="H1712" s="69">
        <f t="shared" si="53"/>
        <v>0</v>
      </c>
      <c r="M1712" s="68">
        <f t="shared" si="54"/>
        <v>0</v>
      </c>
    </row>
    <row r="1713" spans="1:13" x14ac:dyDescent="0.25">
      <c r="A1713" s="88">
        <v>43262.041666666664</v>
      </c>
      <c r="B1713" s="89">
        <v>0</v>
      </c>
      <c r="C1713" s="68">
        <v>0</v>
      </c>
      <c r="D1713" s="68">
        <v>0</v>
      </c>
      <c r="E1713" s="68">
        <v>0</v>
      </c>
      <c r="F1713" s="68">
        <v>0</v>
      </c>
      <c r="G1713" s="68">
        <v>0</v>
      </c>
      <c r="H1713" s="69">
        <f t="shared" si="53"/>
        <v>0</v>
      </c>
      <c r="M1713" s="68">
        <f t="shared" si="54"/>
        <v>0</v>
      </c>
    </row>
    <row r="1714" spans="1:13" x14ac:dyDescent="0.25">
      <c r="A1714" s="88">
        <v>43262.083333333336</v>
      </c>
      <c r="B1714" s="89">
        <v>0</v>
      </c>
      <c r="C1714" s="68">
        <v>0</v>
      </c>
      <c r="D1714" s="68">
        <v>0</v>
      </c>
      <c r="E1714" s="68">
        <v>0</v>
      </c>
      <c r="F1714" s="68">
        <v>0</v>
      </c>
      <c r="G1714" s="68">
        <v>0</v>
      </c>
      <c r="H1714" s="69">
        <f t="shared" si="53"/>
        <v>0</v>
      </c>
      <c r="M1714" s="68">
        <f t="shared" si="54"/>
        <v>0</v>
      </c>
    </row>
    <row r="1715" spans="1:13" x14ac:dyDescent="0.25">
      <c r="A1715" s="88">
        <v>43262.125</v>
      </c>
      <c r="B1715" s="89">
        <v>0</v>
      </c>
      <c r="C1715" s="68">
        <v>0</v>
      </c>
      <c r="D1715" s="68">
        <v>0</v>
      </c>
      <c r="E1715" s="68">
        <v>0</v>
      </c>
      <c r="F1715" s="68">
        <v>0</v>
      </c>
      <c r="G1715" s="68">
        <v>0</v>
      </c>
      <c r="H1715" s="69">
        <f t="shared" si="53"/>
        <v>0</v>
      </c>
      <c r="M1715" s="68">
        <f t="shared" si="54"/>
        <v>0</v>
      </c>
    </row>
    <row r="1716" spans="1:13" x14ac:dyDescent="0.25">
      <c r="A1716" s="88">
        <v>43262.166666666664</v>
      </c>
      <c r="B1716" s="89">
        <v>0</v>
      </c>
      <c r="C1716" s="68">
        <v>0</v>
      </c>
      <c r="D1716" s="68">
        <v>0</v>
      </c>
      <c r="E1716" s="68">
        <v>0</v>
      </c>
      <c r="F1716" s="68">
        <v>0</v>
      </c>
      <c r="G1716" s="68">
        <v>0</v>
      </c>
      <c r="H1716" s="69">
        <f t="shared" si="53"/>
        <v>0</v>
      </c>
      <c r="M1716" s="68">
        <f t="shared" si="54"/>
        <v>0</v>
      </c>
    </row>
    <row r="1717" spans="1:13" x14ac:dyDescent="0.25">
      <c r="A1717" s="88">
        <v>43262.208333333336</v>
      </c>
      <c r="B1717" s="89">
        <v>6.2514669999999999</v>
      </c>
      <c r="C1717" s="68">
        <v>1819</v>
      </c>
      <c r="D1717" s="68">
        <v>951</v>
      </c>
      <c r="E1717" s="68">
        <v>377</v>
      </c>
      <c r="F1717" s="68">
        <v>388</v>
      </c>
      <c r="G1717" s="68">
        <v>414</v>
      </c>
      <c r="H1717" s="69">
        <f t="shared" si="53"/>
        <v>3955.251467</v>
      </c>
      <c r="M1717" s="68">
        <f t="shared" si="54"/>
        <v>659</v>
      </c>
    </row>
    <row r="1718" spans="1:13" x14ac:dyDescent="0.25">
      <c r="A1718" s="88">
        <v>43262.25</v>
      </c>
      <c r="B1718" s="89">
        <v>319.79613999999998</v>
      </c>
      <c r="C1718" s="68">
        <v>10953</v>
      </c>
      <c r="D1718" s="68">
        <v>4263</v>
      </c>
      <c r="E1718" s="68">
        <v>3861</v>
      </c>
      <c r="F1718" s="68">
        <v>3584</v>
      </c>
      <c r="G1718" s="68">
        <v>1698</v>
      </c>
      <c r="H1718" s="69">
        <f t="shared" si="53"/>
        <v>24678.796139999999</v>
      </c>
      <c r="M1718" s="68">
        <f t="shared" si="54"/>
        <v>4113</v>
      </c>
    </row>
    <row r="1719" spans="1:13" x14ac:dyDescent="0.25">
      <c r="A1719" s="88">
        <v>43262.291666666664</v>
      </c>
      <c r="B1719" s="89">
        <v>609.43444999999997</v>
      </c>
      <c r="C1719" s="68">
        <v>22704</v>
      </c>
      <c r="D1719" s="68">
        <v>7794</v>
      </c>
      <c r="E1719" s="68">
        <v>7596</v>
      </c>
      <c r="F1719" s="68">
        <v>14748</v>
      </c>
      <c r="G1719" s="68">
        <v>6329</v>
      </c>
      <c r="H1719" s="69">
        <f t="shared" si="53"/>
        <v>59780.434450000001</v>
      </c>
      <c r="M1719" s="68">
        <f t="shared" si="54"/>
        <v>9963</v>
      </c>
    </row>
    <row r="1720" spans="1:13" x14ac:dyDescent="0.25">
      <c r="A1720" s="88">
        <v>43262.333333333336</v>
      </c>
      <c r="B1720" s="89">
        <v>1033.5220999999999</v>
      </c>
      <c r="C1720" s="68">
        <v>32598</v>
      </c>
      <c r="D1720" s="68">
        <v>16476</v>
      </c>
      <c r="E1720" s="68">
        <v>12026</v>
      </c>
      <c r="F1720" s="68">
        <v>23492</v>
      </c>
      <c r="G1720" s="68">
        <v>15229</v>
      </c>
      <c r="H1720" s="69">
        <f t="shared" si="53"/>
        <v>100854.5221</v>
      </c>
      <c r="M1720" s="68">
        <f t="shared" si="54"/>
        <v>16809</v>
      </c>
    </row>
    <row r="1721" spans="1:13" x14ac:dyDescent="0.25">
      <c r="A1721" s="88">
        <v>43262.375</v>
      </c>
      <c r="B1721" s="89">
        <v>3038.136</v>
      </c>
      <c r="C1721" s="68">
        <v>32733</v>
      </c>
      <c r="D1721" s="68">
        <v>24366</v>
      </c>
      <c r="E1721" s="68">
        <v>16534</v>
      </c>
      <c r="F1721" s="68">
        <v>30679</v>
      </c>
      <c r="G1721" s="68">
        <v>23353</v>
      </c>
      <c r="H1721" s="69">
        <f t="shared" si="53"/>
        <v>130703.136</v>
      </c>
      <c r="M1721" s="68">
        <f t="shared" si="54"/>
        <v>21784</v>
      </c>
    </row>
    <row r="1722" spans="1:13" x14ac:dyDescent="0.25">
      <c r="A1722" s="88">
        <v>43262.416666666664</v>
      </c>
      <c r="B1722" s="89">
        <v>4391.8852999999999</v>
      </c>
      <c r="C1722" s="68">
        <v>32613</v>
      </c>
      <c r="D1722" s="68">
        <v>35077</v>
      </c>
      <c r="E1722" s="68">
        <v>16635</v>
      </c>
      <c r="F1722" s="68">
        <v>36017</v>
      </c>
      <c r="G1722" s="68">
        <v>27259</v>
      </c>
      <c r="H1722" s="69">
        <f t="shared" si="53"/>
        <v>151992.88529999999</v>
      </c>
      <c r="M1722" s="68">
        <f t="shared" si="54"/>
        <v>25332</v>
      </c>
    </row>
    <row r="1723" spans="1:13" x14ac:dyDescent="0.25">
      <c r="A1723" s="88">
        <v>43262.458333333336</v>
      </c>
      <c r="B1723" s="89">
        <v>3041.4612000000002</v>
      </c>
      <c r="C1723" s="68">
        <v>41101</v>
      </c>
      <c r="D1723" s="68">
        <v>39364</v>
      </c>
      <c r="E1723" s="68">
        <v>20713</v>
      </c>
      <c r="F1723" s="68">
        <v>31329</v>
      </c>
      <c r="G1723" s="68">
        <v>23436</v>
      </c>
      <c r="H1723" s="69">
        <f t="shared" si="53"/>
        <v>158984.46119999999</v>
      </c>
      <c r="M1723" s="68">
        <f t="shared" si="54"/>
        <v>26497</v>
      </c>
    </row>
    <row r="1724" spans="1:13" x14ac:dyDescent="0.25">
      <c r="A1724" s="88">
        <v>43262.5</v>
      </c>
      <c r="B1724" s="89">
        <v>2935.6167</v>
      </c>
      <c r="C1724" s="68">
        <v>40460</v>
      </c>
      <c r="D1724" s="68">
        <v>41809</v>
      </c>
      <c r="E1724" s="68">
        <v>22816</v>
      </c>
      <c r="F1724" s="68">
        <v>34768</v>
      </c>
      <c r="G1724" s="68">
        <v>26258</v>
      </c>
      <c r="H1724" s="69">
        <f t="shared" si="53"/>
        <v>169046.61670000001</v>
      </c>
      <c r="M1724" s="68">
        <f t="shared" si="54"/>
        <v>28174</v>
      </c>
    </row>
    <row r="1725" spans="1:13" x14ac:dyDescent="0.25">
      <c r="A1725" s="88">
        <v>43262.541666666664</v>
      </c>
      <c r="B1725" s="89">
        <v>3368.3977</v>
      </c>
      <c r="C1725" s="68">
        <v>32059</v>
      </c>
      <c r="D1725" s="68">
        <v>42586</v>
      </c>
      <c r="E1725" s="68">
        <v>22135</v>
      </c>
      <c r="F1725" s="68">
        <v>27755</v>
      </c>
      <c r="G1725" s="68">
        <v>23757</v>
      </c>
      <c r="H1725" s="69">
        <f t="shared" si="53"/>
        <v>151660.3977</v>
      </c>
      <c r="M1725" s="68">
        <f t="shared" si="54"/>
        <v>25277</v>
      </c>
    </row>
    <row r="1726" spans="1:13" x14ac:dyDescent="0.25">
      <c r="A1726" s="88">
        <v>43262.583333333336</v>
      </c>
      <c r="B1726" s="89">
        <v>2412.0063</v>
      </c>
      <c r="C1726" s="68">
        <v>30736</v>
      </c>
      <c r="D1726" s="68">
        <v>40989</v>
      </c>
      <c r="E1726" s="68">
        <v>20153</v>
      </c>
      <c r="F1726" s="68">
        <v>32637</v>
      </c>
      <c r="G1726" s="68">
        <v>25306</v>
      </c>
      <c r="H1726" s="69">
        <f t="shared" si="53"/>
        <v>152233.00630000001</v>
      </c>
      <c r="M1726" s="68">
        <f t="shared" si="54"/>
        <v>25372</v>
      </c>
    </row>
    <row r="1727" spans="1:13" x14ac:dyDescent="0.25">
      <c r="A1727" s="88">
        <v>43262.625</v>
      </c>
      <c r="B1727" s="89">
        <v>2544.3413</v>
      </c>
      <c r="C1727" s="68">
        <v>19612</v>
      </c>
      <c r="D1727" s="68">
        <v>37019</v>
      </c>
      <c r="E1727" s="68">
        <v>17224</v>
      </c>
      <c r="F1727" s="68">
        <v>28405</v>
      </c>
      <c r="G1727" s="68">
        <v>25649</v>
      </c>
      <c r="H1727" s="69">
        <f t="shared" si="53"/>
        <v>130453.3413</v>
      </c>
      <c r="M1727" s="68">
        <f t="shared" si="54"/>
        <v>21742</v>
      </c>
    </row>
    <row r="1728" spans="1:13" x14ac:dyDescent="0.25">
      <c r="A1728" s="88">
        <v>43262.666666666664</v>
      </c>
      <c r="B1728" s="89">
        <v>1486.8331000000001</v>
      </c>
      <c r="C1728" s="68">
        <v>17182</v>
      </c>
      <c r="D1728" s="68">
        <v>31991</v>
      </c>
      <c r="E1728" s="68">
        <v>12191</v>
      </c>
      <c r="F1728" s="68">
        <v>22032</v>
      </c>
      <c r="G1728" s="68">
        <v>20492</v>
      </c>
      <c r="H1728" s="69">
        <f t="shared" si="53"/>
        <v>105374.8331</v>
      </c>
      <c r="M1728" s="68">
        <f t="shared" si="54"/>
        <v>17562</v>
      </c>
    </row>
    <row r="1729" spans="1:13" x14ac:dyDescent="0.25">
      <c r="A1729" s="88">
        <v>43262.708333333336</v>
      </c>
      <c r="B1729" s="89">
        <v>463.51607999999999</v>
      </c>
      <c r="C1729" s="68">
        <v>6666</v>
      </c>
      <c r="D1729" s="68">
        <v>23975</v>
      </c>
      <c r="E1729" s="68">
        <v>8009</v>
      </c>
      <c r="F1729" s="68">
        <v>12385</v>
      </c>
      <c r="G1729" s="68">
        <v>12002</v>
      </c>
      <c r="H1729" s="69">
        <f t="shared" si="53"/>
        <v>63500.516080000001</v>
      </c>
      <c r="M1729" s="68">
        <f t="shared" si="54"/>
        <v>10583</v>
      </c>
    </row>
    <row r="1730" spans="1:13" x14ac:dyDescent="0.25">
      <c r="A1730" s="88">
        <v>43262.75</v>
      </c>
      <c r="B1730" s="89">
        <v>183.42447999999999</v>
      </c>
      <c r="C1730" s="68">
        <v>2135</v>
      </c>
      <c r="D1730" s="68">
        <v>14200</v>
      </c>
      <c r="E1730" s="68">
        <v>4393</v>
      </c>
      <c r="F1730" s="68">
        <v>3071</v>
      </c>
      <c r="G1730" s="68">
        <v>3206</v>
      </c>
      <c r="H1730" s="69">
        <f t="shared" si="53"/>
        <v>27188.424480000001</v>
      </c>
      <c r="M1730" s="68">
        <f t="shared" si="54"/>
        <v>4531</v>
      </c>
    </row>
    <row r="1731" spans="1:13" x14ac:dyDescent="0.25">
      <c r="A1731" s="88">
        <v>43262.791666666664</v>
      </c>
      <c r="B1731" s="89">
        <v>75.538025000000005</v>
      </c>
      <c r="C1731" s="68">
        <v>1119</v>
      </c>
      <c r="D1731" s="68">
        <v>4183</v>
      </c>
      <c r="E1731" s="68">
        <v>1813</v>
      </c>
      <c r="F1731" s="68">
        <v>764</v>
      </c>
      <c r="G1731" s="68">
        <v>700</v>
      </c>
      <c r="H1731" s="69">
        <f t="shared" si="53"/>
        <v>8654.5380249999998</v>
      </c>
      <c r="M1731" s="68">
        <f t="shared" si="54"/>
        <v>1442</v>
      </c>
    </row>
    <row r="1732" spans="1:13" x14ac:dyDescent="0.25">
      <c r="A1732" s="88">
        <v>43262.833333333336</v>
      </c>
      <c r="B1732" s="89">
        <v>0.63570309999999997</v>
      </c>
      <c r="C1732" s="68">
        <v>41</v>
      </c>
      <c r="D1732" s="68">
        <v>86</v>
      </c>
      <c r="E1732" s="68">
        <v>35</v>
      </c>
      <c r="F1732" s="68">
        <v>42</v>
      </c>
      <c r="G1732" s="68">
        <v>44</v>
      </c>
      <c r="H1732" s="69">
        <f t="shared" si="53"/>
        <v>248.6357031</v>
      </c>
      <c r="M1732" s="68">
        <f t="shared" si="54"/>
        <v>41</v>
      </c>
    </row>
    <row r="1733" spans="1:13" x14ac:dyDescent="0.25">
      <c r="A1733" s="88">
        <v>43262.875</v>
      </c>
      <c r="B1733" s="89">
        <v>0</v>
      </c>
      <c r="C1733" s="68">
        <v>0</v>
      </c>
      <c r="D1733" s="68">
        <v>0</v>
      </c>
      <c r="E1733" s="68">
        <v>0</v>
      </c>
      <c r="F1733" s="68">
        <v>0</v>
      </c>
      <c r="G1733" s="68">
        <v>0</v>
      </c>
      <c r="H1733" s="69">
        <f t="shared" si="53"/>
        <v>0</v>
      </c>
      <c r="M1733" s="68">
        <f t="shared" si="54"/>
        <v>0</v>
      </c>
    </row>
    <row r="1734" spans="1:13" x14ac:dyDescent="0.25">
      <c r="A1734" s="88">
        <v>43262.916666666664</v>
      </c>
      <c r="B1734" s="89">
        <v>0</v>
      </c>
      <c r="C1734" s="68">
        <v>0</v>
      </c>
      <c r="D1734" s="68">
        <v>0</v>
      </c>
      <c r="E1734" s="68">
        <v>0</v>
      </c>
      <c r="F1734" s="68">
        <v>0</v>
      </c>
      <c r="G1734" s="68">
        <v>0</v>
      </c>
      <c r="H1734" s="69">
        <f t="shared" si="53"/>
        <v>0</v>
      </c>
      <c r="M1734" s="68">
        <f t="shared" si="54"/>
        <v>0</v>
      </c>
    </row>
    <row r="1735" spans="1:13" x14ac:dyDescent="0.25">
      <c r="A1735" s="88">
        <v>43262.958333333336</v>
      </c>
      <c r="B1735" s="89">
        <v>0</v>
      </c>
      <c r="C1735" s="68">
        <v>0</v>
      </c>
      <c r="D1735" s="68">
        <v>0</v>
      </c>
      <c r="E1735" s="68">
        <v>0</v>
      </c>
      <c r="F1735" s="68">
        <v>0</v>
      </c>
      <c r="G1735" s="68">
        <v>0</v>
      </c>
      <c r="H1735" s="69">
        <f t="shared" si="53"/>
        <v>0</v>
      </c>
      <c r="M1735" s="68">
        <f t="shared" si="54"/>
        <v>0</v>
      </c>
    </row>
    <row r="1736" spans="1:13" x14ac:dyDescent="0.25">
      <c r="A1736" s="88">
        <v>43263</v>
      </c>
      <c r="B1736" s="89">
        <v>0</v>
      </c>
      <c r="C1736" s="68">
        <v>0</v>
      </c>
      <c r="D1736" s="68">
        <v>0</v>
      </c>
      <c r="E1736" s="68">
        <v>0</v>
      </c>
      <c r="F1736" s="68">
        <v>0</v>
      </c>
      <c r="G1736" s="68">
        <v>0</v>
      </c>
      <c r="H1736" s="69">
        <f t="shared" si="53"/>
        <v>0</v>
      </c>
      <c r="M1736" s="68">
        <f t="shared" si="54"/>
        <v>0</v>
      </c>
    </row>
    <row r="1737" spans="1:13" x14ac:dyDescent="0.25">
      <c r="A1737" s="88">
        <v>43263.041666666664</v>
      </c>
      <c r="B1737" s="89">
        <v>0</v>
      </c>
      <c r="C1737" s="68">
        <v>0</v>
      </c>
      <c r="D1737" s="68">
        <v>0</v>
      </c>
      <c r="E1737" s="68">
        <v>0</v>
      </c>
      <c r="F1737" s="68">
        <v>0</v>
      </c>
      <c r="G1737" s="68">
        <v>0</v>
      </c>
      <c r="H1737" s="69">
        <f t="shared" ref="H1737:H1800" si="55">SUM(B1737:G1737)</f>
        <v>0</v>
      </c>
      <c r="M1737" s="68">
        <f t="shared" ref="M1737:M1800" si="56">ROUND(AVERAGE(B1737:G1737),0)</f>
        <v>0</v>
      </c>
    </row>
    <row r="1738" spans="1:13" x14ac:dyDescent="0.25">
      <c r="A1738" s="88">
        <v>43263.083333333336</v>
      </c>
      <c r="B1738" s="89">
        <v>0</v>
      </c>
      <c r="C1738" s="68">
        <v>0</v>
      </c>
      <c r="D1738" s="68">
        <v>0</v>
      </c>
      <c r="E1738" s="68">
        <v>0</v>
      </c>
      <c r="F1738" s="68">
        <v>0</v>
      </c>
      <c r="G1738" s="68">
        <v>0</v>
      </c>
      <c r="H1738" s="69">
        <f t="shared" si="55"/>
        <v>0</v>
      </c>
      <c r="M1738" s="68">
        <f t="shared" si="56"/>
        <v>0</v>
      </c>
    </row>
    <row r="1739" spans="1:13" x14ac:dyDescent="0.25">
      <c r="A1739" s="88">
        <v>43263.125</v>
      </c>
      <c r="B1739" s="89">
        <v>0</v>
      </c>
      <c r="C1739" s="68">
        <v>0</v>
      </c>
      <c r="D1739" s="68">
        <v>0</v>
      </c>
      <c r="E1739" s="68">
        <v>0</v>
      </c>
      <c r="F1739" s="68">
        <v>0</v>
      </c>
      <c r="G1739" s="68">
        <v>0</v>
      </c>
      <c r="H1739" s="69">
        <f t="shared" si="55"/>
        <v>0</v>
      </c>
      <c r="M1739" s="68">
        <f t="shared" si="56"/>
        <v>0</v>
      </c>
    </row>
    <row r="1740" spans="1:13" x14ac:dyDescent="0.25">
      <c r="A1740" s="88">
        <v>43263.166666666664</v>
      </c>
      <c r="B1740" s="89">
        <v>0</v>
      </c>
      <c r="C1740" s="68">
        <v>0</v>
      </c>
      <c r="D1740" s="68">
        <v>0</v>
      </c>
      <c r="E1740" s="68">
        <v>0</v>
      </c>
      <c r="F1740" s="68">
        <v>0</v>
      </c>
      <c r="G1740" s="68">
        <v>0</v>
      </c>
      <c r="H1740" s="69">
        <f t="shared" si="55"/>
        <v>0</v>
      </c>
      <c r="M1740" s="68">
        <f t="shared" si="56"/>
        <v>0</v>
      </c>
    </row>
    <row r="1741" spans="1:13" x14ac:dyDescent="0.25">
      <c r="A1741" s="88">
        <v>43263.208333333336</v>
      </c>
      <c r="B1741" s="89">
        <v>0</v>
      </c>
      <c r="C1741" s="68">
        <v>702</v>
      </c>
      <c r="D1741" s="68">
        <v>460</v>
      </c>
      <c r="E1741" s="68">
        <v>49</v>
      </c>
      <c r="F1741" s="68">
        <v>256</v>
      </c>
      <c r="G1741" s="68">
        <v>255</v>
      </c>
      <c r="H1741" s="69">
        <f t="shared" si="55"/>
        <v>1722</v>
      </c>
      <c r="M1741" s="68">
        <f t="shared" si="56"/>
        <v>287</v>
      </c>
    </row>
    <row r="1742" spans="1:13" x14ac:dyDescent="0.25">
      <c r="A1742" s="88">
        <v>43263.25</v>
      </c>
      <c r="B1742" s="89">
        <v>9.5767129999999998</v>
      </c>
      <c r="C1742" s="68">
        <v>9016</v>
      </c>
      <c r="D1742" s="68">
        <v>1918</v>
      </c>
      <c r="E1742" s="68">
        <v>3134</v>
      </c>
      <c r="F1742" s="68">
        <v>3371</v>
      </c>
      <c r="G1742" s="68">
        <v>1521</v>
      </c>
      <c r="H1742" s="69">
        <f t="shared" si="55"/>
        <v>18969.576713000002</v>
      </c>
      <c r="M1742" s="68">
        <f t="shared" si="56"/>
        <v>3162</v>
      </c>
    </row>
    <row r="1743" spans="1:13" x14ac:dyDescent="0.25">
      <c r="A1743" s="88">
        <v>43263.291666666664</v>
      </c>
      <c r="B1743" s="89">
        <v>214.46347</v>
      </c>
      <c r="C1743" s="68">
        <v>21402</v>
      </c>
      <c r="D1743" s="68">
        <v>7569</v>
      </c>
      <c r="E1743" s="68">
        <v>7583</v>
      </c>
      <c r="F1743" s="68">
        <v>14115</v>
      </c>
      <c r="G1743" s="68">
        <v>6193</v>
      </c>
      <c r="H1743" s="69">
        <f t="shared" si="55"/>
        <v>57076.463470000002</v>
      </c>
      <c r="M1743" s="68">
        <f t="shared" si="56"/>
        <v>9513</v>
      </c>
    </row>
    <row r="1744" spans="1:13" x14ac:dyDescent="0.25">
      <c r="A1744" s="88">
        <v>43263.333333333336</v>
      </c>
      <c r="B1744" s="89">
        <v>1649.8231000000001</v>
      </c>
      <c r="C1744" s="68">
        <v>30512</v>
      </c>
      <c r="D1744" s="68">
        <v>17157</v>
      </c>
      <c r="E1744" s="68">
        <v>11668</v>
      </c>
      <c r="F1744" s="68">
        <v>21222</v>
      </c>
      <c r="G1744" s="68">
        <v>14219</v>
      </c>
      <c r="H1744" s="69">
        <f t="shared" si="55"/>
        <v>96427.823100000009</v>
      </c>
      <c r="M1744" s="68">
        <f t="shared" si="56"/>
        <v>16071</v>
      </c>
    </row>
    <row r="1745" spans="1:13" x14ac:dyDescent="0.25">
      <c r="A1745" s="88">
        <v>43263.375</v>
      </c>
      <c r="B1745" s="89">
        <v>3191.9032999999999</v>
      </c>
      <c r="C1745" s="68">
        <v>36233</v>
      </c>
      <c r="D1745" s="68">
        <v>25589</v>
      </c>
      <c r="E1745" s="68">
        <v>15017</v>
      </c>
      <c r="F1745" s="68">
        <v>28231</v>
      </c>
      <c r="G1745" s="68">
        <v>21629</v>
      </c>
      <c r="H1745" s="69">
        <f t="shared" si="55"/>
        <v>129890.90330000001</v>
      </c>
      <c r="M1745" s="68">
        <f t="shared" si="56"/>
        <v>21648</v>
      </c>
    </row>
    <row r="1746" spans="1:13" x14ac:dyDescent="0.25">
      <c r="A1746" s="88">
        <v>43263.416666666664</v>
      </c>
      <c r="B1746" s="89">
        <v>4339.1972999999998</v>
      </c>
      <c r="C1746" s="68">
        <v>42181</v>
      </c>
      <c r="D1746" s="68">
        <v>32259</v>
      </c>
      <c r="E1746" s="68">
        <v>18900</v>
      </c>
      <c r="F1746" s="68">
        <v>34698</v>
      </c>
      <c r="G1746" s="68">
        <v>26735</v>
      </c>
      <c r="H1746" s="69">
        <f t="shared" si="55"/>
        <v>159112.1973</v>
      </c>
      <c r="M1746" s="68">
        <f t="shared" si="56"/>
        <v>26519</v>
      </c>
    </row>
    <row r="1747" spans="1:13" x14ac:dyDescent="0.25">
      <c r="A1747" s="88">
        <v>43263.458333333336</v>
      </c>
      <c r="B1747" s="89">
        <v>4315.0630000000001</v>
      </c>
      <c r="C1747" s="68">
        <v>43348</v>
      </c>
      <c r="D1747" s="68">
        <v>37876</v>
      </c>
      <c r="E1747" s="68">
        <v>20823</v>
      </c>
      <c r="F1747" s="68">
        <v>36437</v>
      </c>
      <c r="G1747" s="68">
        <v>27668</v>
      </c>
      <c r="H1747" s="69">
        <f t="shared" si="55"/>
        <v>170467.06299999999</v>
      </c>
      <c r="M1747" s="68">
        <f t="shared" si="56"/>
        <v>28411</v>
      </c>
    </row>
    <row r="1748" spans="1:13" x14ac:dyDescent="0.25">
      <c r="A1748" s="88">
        <v>43263.5</v>
      </c>
      <c r="B1748" s="89">
        <v>4229.3135000000002</v>
      </c>
      <c r="C1748" s="68">
        <v>42546</v>
      </c>
      <c r="D1748" s="68">
        <v>39492</v>
      </c>
      <c r="E1748" s="68">
        <v>20758</v>
      </c>
      <c r="F1748" s="68">
        <v>35415</v>
      </c>
      <c r="G1748" s="68">
        <v>28053</v>
      </c>
      <c r="H1748" s="69">
        <f t="shared" si="55"/>
        <v>170493.31349999999</v>
      </c>
      <c r="M1748" s="68">
        <f t="shared" si="56"/>
        <v>28416</v>
      </c>
    </row>
    <row r="1749" spans="1:13" x14ac:dyDescent="0.25">
      <c r="A1749" s="88">
        <v>43263.541666666664</v>
      </c>
      <c r="B1749" s="89">
        <v>3735.2606999999998</v>
      </c>
      <c r="C1749" s="68">
        <v>30702</v>
      </c>
      <c r="D1749" s="68">
        <v>39354</v>
      </c>
      <c r="E1749" s="68">
        <v>18343</v>
      </c>
      <c r="F1749" s="68">
        <v>33302</v>
      </c>
      <c r="G1749" s="68">
        <v>25838</v>
      </c>
      <c r="H1749" s="69">
        <f t="shared" si="55"/>
        <v>151274.26069999998</v>
      </c>
      <c r="M1749" s="68">
        <f t="shared" si="56"/>
        <v>25212</v>
      </c>
    </row>
    <row r="1750" spans="1:13" x14ac:dyDescent="0.25">
      <c r="A1750" s="88">
        <v>43263.583333333336</v>
      </c>
      <c r="B1750" s="89">
        <v>3123.2494999999999</v>
      </c>
      <c r="C1750" s="68">
        <v>36094</v>
      </c>
      <c r="D1750" s="68">
        <v>38326</v>
      </c>
      <c r="E1750" s="68">
        <v>16342</v>
      </c>
      <c r="F1750" s="68">
        <v>34212</v>
      </c>
      <c r="G1750" s="68">
        <v>26636</v>
      </c>
      <c r="H1750" s="69">
        <f t="shared" si="55"/>
        <v>154733.24950000001</v>
      </c>
      <c r="M1750" s="68">
        <f t="shared" si="56"/>
        <v>25789</v>
      </c>
    </row>
    <row r="1751" spans="1:13" x14ac:dyDescent="0.25">
      <c r="A1751" s="88">
        <v>43263.625</v>
      </c>
      <c r="B1751" s="89">
        <v>2332.4893000000002</v>
      </c>
      <c r="C1751" s="68">
        <v>28331</v>
      </c>
      <c r="D1751" s="68">
        <v>34505</v>
      </c>
      <c r="E1751" s="68">
        <v>15638</v>
      </c>
      <c r="F1751" s="68">
        <v>28756</v>
      </c>
      <c r="G1751" s="68">
        <v>25442</v>
      </c>
      <c r="H1751" s="69">
        <f t="shared" si="55"/>
        <v>135004.48930000002</v>
      </c>
      <c r="M1751" s="68">
        <f t="shared" si="56"/>
        <v>22501</v>
      </c>
    </row>
    <row r="1752" spans="1:13" x14ac:dyDescent="0.25">
      <c r="A1752" s="88">
        <v>43263.666666666664</v>
      </c>
      <c r="B1752" s="89">
        <v>1424.8079</v>
      </c>
      <c r="C1752" s="68">
        <v>17200</v>
      </c>
      <c r="D1752" s="68">
        <v>30598</v>
      </c>
      <c r="E1752" s="68">
        <v>12048</v>
      </c>
      <c r="F1752" s="68">
        <v>21119</v>
      </c>
      <c r="G1752" s="68">
        <v>19820</v>
      </c>
      <c r="H1752" s="69">
        <f t="shared" si="55"/>
        <v>102209.8079</v>
      </c>
      <c r="M1752" s="68">
        <f t="shared" si="56"/>
        <v>17035</v>
      </c>
    </row>
    <row r="1753" spans="1:13" x14ac:dyDescent="0.25">
      <c r="A1753" s="88">
        <v>43263.708333333336</v>
      </c>
      <c r="B1753" s="89">
        <v>474.65899999999999</v>
      </c>
      <c r="C1753" s="68">
        <v>6968</v>
      </c>
      <c r="D1753" s="68">
        <v>22071</v>
      </c>
      <c r="E1753" s="68">
        <v>7578</v>
      </c>
      <c r="F1753" s="68">
        <v>11906</v>
      </c>
      <c r="G1753" s="68">
        <v>11651</v>
      </c>
      <c r="H1753" s="69">
        <f t="shared" si="55"/>
        <v>60648.659</v>
      </c>
      <c r="M1753" s="68">
        <f t="shared" si="56"/>
        <v>10108</v>
      </c>
    </row>
    <row r="1754" spans="1:13" x14ac:dyDescent="0.25">
      <c r="A1754" s="88">
        <v>43263.75</v>
      </c>
      <c r="B1754" s="89">
        <v>223.16399000000001</v>
      </c>
      <c r="C1754" s="68">
        <v>3435</v>
      </c>
      <c r="D1754" s="68">
        <v>10806</v>
      </c>
      <c r="E1754" s="68">
        <v>4070</v>
      </c>
      <c r="F1754" s="68">
        <v>4596</v>
      </c>
      <c r="G1754" s="68">
        <v>4224</v>
      </c>
      <c r="H1754" s="69">
        <f t="shared" si="55"/>
        <v>27354.163990000001</v>
      </c>
      <c r="M1754" s="68">
        <f t="shared" si="56"/>
        <v>4559</v>
      </c>
    </row>
    <row r="1755" spans="1:13" x14ac:dyDescent="0.25">
      <c r="A1755" s="88">
        <v>43263.791666666664</v>
      </c>
      <c r="B1755" s="89">
        <v>115.30568</v>
      </c>
      <c r="C1755" s="68">
        <v>1861</v>
      </c>
      <c r="D1755" s="68">
        <v>3108</v>
      </c>
      <c r="E1755" s="68">
        <v>1434</v>
      </c>
      <c r="F1755" s="68">
        <v>1719</v>
      </c>
      <c r="G1755" s="68">
        <v>1481</v>
      </c>
      <c r="H1755" s="69">
        <f t="shared" si="55"/>
        <v>9718.3056799999995</v>
      </c>
      <c r="M1755" s="68">
        <f t="shared" si="56"/>
        <v>1620</v>
      </c>
    </row>
    <row r="1756" spans="1:13" x14ac:dyDescent="0.25">
      <c r="A1756" s="88">
        <v>43263.833333333336</v>
      </c>
      <c r="B1756" s="89">
        <v>1.4323437000000001</v>
      </c>
      <c r="C1756" s="68">
        <v>51</v>
      </c>
      <c r="D1756" s="68">
        <v>101</v>
      </c>
      <c r="E1756" s="68">
        <v>54</v>
      </c>
      <c r="F1756" s="68">
        <v>87</v>
      </c>
      <c r="G1756" s="68">
        <v>74</v>
      </c>
      <c r="H1756" s="69">
        <f t="shared" si="55"/>
        <v>368.43234369999999</v>
      </c>
      <c r="M1756" s="68">
        <f t="shared" si="56"/>
        <v>61</v>
      </c>
    </row>
    <row r="1757" spans="1:13" x14ac:dyDescent="0.25">
      <c r="A1757" s="88">
        <v>43263.875</v>
      </c>
      <c r="B1757" s="89">
        <v>0</v>
      </c>
      <c r="C1757" s="68">
        <v>0</v>
      </c>
      <c r="D1757" s="68">
        <v>0</v>
      </c>
      <c r="E1757" s="68">
        <v>0</v>
      </c>
      <c r="F1757" s="68">
        <v>0</v>
      </c>
      <c r="G1757" s="68">
        <v>0</v>
      </c>
      <c r="H1757" s="69">
        <f t="shared" si="55"/>
        <v>0</v>
      </c>
      <c r="M1757" s="68">
        <f t="shared" si="56"/>
        <v>0</v>
      </c>
    </row>
    <row r="1758" spans="1:13" x14ac:dyDescent="0.25">
      <c r="A1758" s="88">
        <v>43263.916666666664</v>
      </c>
      <c r="B1758" s="89">
        <v>0</v>
      </c>
      <c r="C1758" s="68">
        <v>0</v>
      </c>
      <c r="D1758" s="68">
        <v>0</v>
      </c>
      <c r="E1758" s="68">
        <v>0</v>
      </c>
      <c r="F1758" s="68">
        <v>0</v>
      </c>
      <c r="G1758" s="68">
        <v>0</v>
      </c>
      <c r="H1758" s="69">
        <f t="shared" si="55"/>
        <v>0</v>
      </c>
      <c r="M1758" s="68">
        <f t="shared" si="56"/>
        <v>0</v>
      </c>
    </row>
    <row r="1759" spans="1:13" x14ac:dyDescent="0.25">
      <c r="A1759" s="88">
        <v>43263.958333333336</v>
      </c>
      <c r="B1759" s="89">
        <v>0</v>
      </c>
      <c r="C1759" s="68">
        <v>0</v>
      </c>
      <c r="D1759" s="68">
        <v>0</v>
      </c>
      <c r="E1759" s="68">
        <v>0</v>
      </c>
      <c r="F1759" s="68">
        <v>0</v>
      </c>
      <c r="G1759" s="68">
        <v>0</v>
      </c>
      <c r="H1759" s="69">
        <f t="shared" si="55"/>
        <v>0</v>
      </c>
      <c r="M1759" s="68">
        <f t="shared" si="56"/>
        <v>0</v>
      </c>
    </row>
    <row r="1760" spans="1:13" x14ac:dyDescent="0.25">
      <c r="A1760" s="88">
        <v>43264</v>
      </c>
      <c r="B1760" s="89">
        <v>0</v>
      </c>
      <c r="C1760" s="68">
        <v>0</v>
      </c>
      <c r="D1760" s="68">
        <v>0</v>
      </c>
      <c r="E1760" s="68">
        <v>0</v>
      </c>
      <c r="F1760" s="68">
        <v>0</v>
      </c>
      <c r="G1760" s="68">
        <v>0</v>
      </c>
      <c r="H1760" s="69">
        <f t="shared" si="55"/>
        <v>0</v>
      </c>
      <c r="M1760" s="68">
        <f t="shared" si="56"/>
        <v>0</v>
      </c>
    </row>
    <row r="1761" spans="1:13" x14ac:dyDescent="0.25">
      <c r="A1761" s="88">
        <v>43264.041666666664</v>
      </c>
      <c r="B1761" s="89">
        <v>0</v>
      </c>
      <c r="C1761" s="68">
        <v>0</v>
      </c>
      <c r="D1761" s="68">
        <v>0</v>
      </c>
      <c r="E1761" s="68">
        <v>0</v>
      </c>
      <c r="F1761" s="68">
        <v>0</v>
      </c>
      <c r="G1761" s="68">
        <v>0</v>
      </c>
      <c r="H1761" s="69">
        <f t="shared" si="55"/>
        <v>0</v>
      </c>
      <c r="M1761" s="68">
        <f t="shared" si="56"/>
        <v>0</v>
      </c>
    </row>
    <row r="1762" spans="1:13" x14ac:dyDescent="0.25">
      <c r="A1762" s="88">
        <v>43264.083333333336</v>
      </c>
      <c r="B1762" s="89">
        <v>0</v>
      </c>
      <c r="C1762" s="68">
        <v>0</v>
      </c>
      <c r="D1762" s="68">
        <v>0</v>
      </c>
      <c r="E1762" s="68">
        <v>0</v>
      </c>
      <c r="F1762" s="68">
        <v>0</v>
      </c>
      <c r="G1762" s="68">
        <v>0</v>
      </c>
      <c r="H1762" s="69">
        <f t="shared" si="55"/>
        <v>0</v>
      </c>
      <c r="M1762" s="68">
        <f t="shared" si="56"/>
        <v>0</v>
      </c>
    </row>
    <row r="1763" spans="1:13" x14ac:dyDescent="0.25">
      <c r="A1763" s="88">
        <v>43264.125</v>
      </c>
      <c r="B1763" s="89">
        <v>0</v>
      </c>
      <c r="C1763" s="68">
        <v>0</v>
      </c>
      <c r="D1763" s="68">
        <v>0</v>
      </c>
      <c r="E1763" s="68">
        <v>0</v>
      </c>
      <c r="F1763" s="68">
        <v>0</v>
      </c>
      <c r="G1763" s="68">
        <v>0</v>
      </c>
      <c r="H1763" s="69">
        <f t="shared" si="55"/>
        <v>0</v>
      </c>
      <c r="M1763" s="68">
        <f t="shared" si="56"/>
        <v>0</v>
      </c>
    </row>
    <row r="1764" spans="1:13" x14ac:dyDescent="0.25">
      <c r="A1764" s="88">
        <v>43264.166666666664</v>
      </c>
      <c r="B1764" s="89">
        <v>0</v>
      </c>
      <c r="C1764" s="68">
        <v>0</v>
      </c>
      <c r="D1764" s="68">
        <v>0</v>
      </c>
      <c r="E1764" s="68">
        <v>0</v>
      </c>
      <c r="F1764" s="68">
        <v>0</v>
      </c>
      <c r="G1764" s="68">
        <v>0</v>
      </c>
      <c r="H1764" s="69">
        <f t="shared" si="55"/>
        <v>0</v>
      </c>
      <c r="M1764" s="68">
        <f t="shared" si="56"/>
        <v>0</v>
      </c>
    </row>
    <row r="1765" spans="1:13" x14ac:dyDescent="0.25">
      <c r="A1765" s="88">
        <v>43264.208333333336</v>
      </c>
      <c r="B1765" s="89">
        <v>0</v>
      </c>
      <c r="C1765" s="68">
        <v>810</v>
      </c>
      <c r="D1765" s="68">
        <v>392</v>
      </c>
      <c r="E1765" s="68">
        <v>175</v>
      </c>
      <c r="F1765" s="68">
        <v>538</v>
      </c>
      <c r="G1765" s="68">
        <v>410</v>
      </c>
      <c r="H1765" s="69">
        <f t="shared" si="55"/>
        <v>2325</v>
      </c>
      <c r="M1765" s="68">
        <f t="shared" si="56"/>
        <v>388</v>
      </c>
    </row>
    <row r="1766" spans="1:13" x14ac:dyDescent="0.25">
      <c r="A1766" s="88">
        <v>43264.25</v>
      </c>
      <c r="B1766" s="89">
        <v>108.19341</v>
      </c>
      <c r="C1766" s="68">
        <v>7657</v>
      </c>
      <c r="D1766" s="68">
        <v>2469</v>
      </c>
      <c r="E1766" s="68">
        <v>3362</v>
      </c>
      <c r="F1766" s="68">
        <v>2717</v>
      </c>
      <c r="G1766" s="68">
        <v>1369</v>
      </c>
      <c r="H1766" s="69">
        <f t="shared" si="55"/>
        <v>17682.19341</v>
      </c>
      <c r="M1766" s="68">
        <f t="shared" si="56"/>
        <v>2947</v>
      </c>
    </row>
    <row r="1767" spans="1:13" x14ac:dyDescent="0.25">
      <c r="A1767" s="88">
        <v>43264.291666666664</v>
      </c>
      <c r="B1767" s="89">
        <v>238.86525</v>
      </c>
      <c r="C1767" s="68">
        <v>21072</v>
      </c>
      <c r="D1767" s="68">
        <v>7438</v>
      </c>
      <c r="E1767" s="68">
        <v>6942</v>
      </c>
      <c r="F1767" s="68">
        <v>11633</v>
      </c>
      <c r="G1767" s="68">
        <v>4821</v>
      </c>
      <c r="H1767" s="69">
        <f t="shared" si="55"/>
        <v>52144.865250000003</v>
      </c>
      <c r="M1767" s="68">
        <f t="shared" si="56"/>
        <v>8691</v>
      </c>
    </row>
    <row r="1768" spans="1:13" x14ac:dyDescent="0.25">
      <c r="A1768" s="88">
        <v>43264.333333333336</v>
      </c>
      <c r="B1768" s="89">
        <v>1573.8059000000001</v>
      </c>
      <c r="C1768" s="68">
        <v>30537</v>
      </c>
      <c r="D1768" s="68">
        <v>16885</v>
      </c>
      <c r="E1768" s="68">
        <v>11431</v>
      </c>
      <c r="F1768" s="68">
        <v>22236</v>
      </c>
      <c r="G1768" s="68">
        <v>14420</v>
      </c>
      <c r="H1768" s="69">
        <f t="shared" si="55"/>
        <v>97082.805900000007</v>
      </c>
      <c r="M1768" s="68">
        <f t="shared" si="56"/>
        <v>16180</v>
      </c>
    </row>
    <row r="1769" spans="1:13" x14ac:dyDescent="0.25">
      <c r="A1769" s="88">
        <v>43264.375</v>
      </c>
      <c r="B1769" s="89">
        <v>3151.9169999999999</v>
      </c>
      <c r="C1769" s="68">
        <v>37068</v>
      </c>
      <c r="D1769" s="68">
        <v>25023</v>
      </c>
      <c r="E1769" s="68">
        <v>12973</v>
      </c>
      <c r="F1769" s="68">
        <v>27382</v>
      </c>
      <c r="G1769" s="68">
        <v>21000</v>
      </c>
      <c r="H1769" s="69">
        <f t="shared" si="55"/>
        <v>126597.917</v>
      </c>
      <c r="M1769" s="68">
        <f t="shared" si="56"/>
        <v>21100</v>
      </c>
    </row>
    <row r="1770" spans="1:13" x14ac:dyDescent="0.25">
      <c r="A1770" s="88">
        <v>43264.416666666664</v>
      </c>
      <c r="B1770" s="89">
        <v>3947.2903000000001</v>
      </c>
      <c r="C1770" s="68">
        <v>37279</v>
      </c>
      <c r="D1770" s="68">
        <v>30479</v>
      </c>
      <c r="E1770" s="68">
        <v>18391</v>
      </c>
      <c r="F1770" s="68">
        <v>33913</v>
      </c>
      <c r="G1770" s="68">
        <v>26313</v>
      </c>
      <c r="H1770" s="69">
        <f t="shared" si="55"/>
        <v>150322.29029999999</v>
      </c>
      <c r="M1770" s="68">
        <f t="shared" si="56"/>
        <v>25054</v>
      </c>
    </row>
    <row r="1771" spans="1:13" x14ac:dyDescent="0.25">
      <c r="A1771" s="88">
        <v>43264.458333333336</v>
      </c>
      <c r="B1771" s="89">
        <v>3420.6350000000002</v>
      </c>
      <c r="C1771" s="68">
        <v>17159</v>
      </c>
      <c r="D1771" s="68">
        <v>29127</v>
      </c>
      <c r="E1771" s="68">
        <v>17199</v>
      </c>
      <c r="F1771" s="68">
        <v>25273</v>
      </c>
      <c r="G1771" s="68">
        <v>19870</v>
      </c>
      <c r="H1771" s="69">
        <f t="shared" si="55"/>
        <v>112048.63500000001</v>
      </c>
      <c r="M1771" s="68">
        <f t="shared" si="56"/>
        <v>18675</v>
      </c>
    </row>
    <row r="1772" spans="1:13" x14ac:dyDescent="0.25">
      <c r="A1772" s="88">
        <v>43264.5</v>
      </c>
      <c r="B1772" s="89">
        <v>675.54723999999999</v>
      </c>
      <c r="C1772" s="68">
        <v>11533</v>
      </c>
      <c r="D1772" s="68">
        <v>17105</v>
      </c>
      <c r="E1772" s="68">
        <v>11051</v>
      </c>
      <c r="F1772" s="68">
        <v>14921</v>
      </c>
      <c r="G1772" s="68">
        <v>11739</v>
      </c>
      <c r="H1772" s="69">
        <f t="shared" si="55"/>
        <v>67024.54724</v>
      </c>
      <c r="M1772" s="68">
        <f t="shared" si="56"/>
        <v>11171</v>
      </c>
    </row>
    <row r="1773" spans="1:13" x14ac:dyDescent="0.25">
      <c r="A1773" s="88">
        <v>43264.541666666664</v>
      </c>
      <c r="B1773" s="89">
        <v>850.00549999999998</v>
      </c>
      <c r="C1773" s="68">
        <v>5823</v>
      </c>
      <c r="D1773" s="68">
        <v>9945</v>
      </c>
      <c r="E1773" s="68">
        <v>10572</v>
      </c>
      <c r="F1773" s="68">
        <v>10633</v>
      </c>
      <c r="G1773" s="68">
        <v>8648</v>
      </c>
      <c r="H1773" s="69">
        <f t="shared" si="55"/>
        <v>46471.005499999999</v>
      </c>
      <c r="M1773" s="68">
        <f t="shared" si="56"/>
        <v>7745</v>
      </c>
    </row>
    <row r="1774" spans="1:13" x14ac:dyDescent="0.25">
      <c r="A1774" s="88">
        <v>43264.583333333336</v>
      </c>
      <c r="B1774" s="89">
        <v>502.25977</v>
      </c>
      <c r="C1774" s="68">
        <v>3084</v>
      </c>
      <c r="D1774" s="68">
        <v>10059</v>
      </c>
      <c r="E1774" s="68">
        <v>8973</v>
      </c>
      <c r="F1774" s="68">
        <v>7149</v>
      </c>
      <c r="G1774" s="68">
        <v>5775</v>
      </c>
      <c r="H1774" s="69">
        <f t="shared" si="55"/>
        <v>35542.259770000004</v>
      </c>
      <c r="M1774" s="68">
        <f t="shared" si="56"/>
        <v>5924</v>
      </c>
    </row>
    <row r="1775" spans="1:13" x14ac:dyDescent="0.25">
      <c r="A1775" s="88">
        <v>43264.625</v>
      </c>
      <c r="B1775" s="89">
        <v>462.58364999999998</v>
      </c>
      <c r="C1775" s="68">
        <v>5685</v>
      </c>
      <c r="D1775" s="68">
        <v>6937</v>
      </c>
      <c r="E1775" s="68">
        <v>1686</v>
      </c>
      <c r="F1775" s="68">
        <v>7173</v>
      </c>
      <c r="G1775" s="68">
        <v>6321</v>
      </c>
      <c r="H1775" s="69">
        <f t="shared" si="55"/>
        <v>28264.58365</v>
      </c>
      <c r="M1775" s="68">
        <f t="shared" si="56"/>
        <v>4711</v>
      </c>
    </row>
    <row r="1776" spans="1:13" x14ac:dyDescent="0.25">
      <c r="A1776" s="88">
        <v>43264.666666666664</v>
      </c>
      <c r="B1776" s="89">
        <v>1104.4094</v>
      </c>
      <c r="C1776" s="68">
        <v>5162</v>
      </c>
      <c r="D1776" s="68">
        <v>8548</v>
      </c>
      <c r="E1776" s="68">
        <v>2961</v>
      </c>
      <c r="F1776" s="68">
        <v>5273</v>
      </c>
      <c r="G1776" s="68">
        <v>4309</v>
      </c>
      <c r="H1776" s="69">
        <f t="shared" si="55"/>
        <v>27357.4094</v>
      </c>
      <c r="M1776" s="68">
        <f t="shared" si="56"/>
        <v>4560</v>
      </c>
    </row>
    <row r="1777" spans="1:13" x14ac:dyDescent="0.25">
      <c r="A1777" s="88">
        <v>43264.708333333336</v>
      </c>
      <c r="B1777" s="89">
        <v>460.23898000000003</v>
      </c>
      <c r="C1777" s="68">
        <v>2718</v>
      </c>
      <c r="D1777" s="68">
        <v>6834</v>
      </c>
      <c r="E1777" s="68">
        <v>1759</v>
      </c>
      <c r="F1777" s="68">
        <v>3119</v>
      </c>
      <c r="G1777" s="68">
        <v>2930</v>
      </c>
      <c r="H1777" s="69">
        <f t="shared" si="55"/>
        <v>17820.238980000002</v>
      </c>
      <c r="M1777" s="68">
        <f t="shared" si="56"/>
        <v>2970</v>
      </c>
    </row>
    <row r="1778" spans="1:13" x14ac:dyDescent="0.25">
      <c r="A1778" s="88">
        <v>43264.75</v>
      </c>
      <c r="B1778" s="89">
        <v>161.90210999999999</v>
      </c>
      <c r="C1778" s="68">
        <v>1270</v>
      </c>
      <c r="D1778" s="68">
        <v>2338</v>
      </c>
      <c r="E1778" s="68">
        <v>585</v>
      </c>
      <c r="F1778" s="68">
        <v>1343</v>
      </c>
      <c r="G1778" s="68">
        <v>1238</v>
      </c>
      <c r="H1778" s="69">
        <f t="shared" si="55"/>
        <v>6935.90211</v>
      </c>
      <c r="M1778" s="68">
        <f t="shared" si="56"/>
        <v>1156</v>
      </c>
    </row>
    <row r="1779" spans="1:13" x14ac:dyDescent="0.25">
      <c r="A1779" s="88">
        <v>43264.791666666664</v>
      </c>
      <c r="B1779" s="89">
        <v>15.105995</v>
      </c>
      <c r="C1779" s="68">
        <v>552</v>
      </c>
      <c r="D1779" s="68">
        <v>611</v>
      </c>
      <c r="E1779" s="68">
        <v>139</v>
      </c>
      <c r="F1779" s="68">
        <v>272</v>
      </c>
      <c r="G1779" s="68">
        <v>248</v>
      </c>
      <c r="H1779" s="69">
        <f t="shared" si="55"/>
        <v>1837.1059949999999</v>
      </c>
      <c r="M1779" s="68">
        <f t="shared" si="56"/>
        <v>306</v>
      </c>
    </row>
    <row r="1780" spans="1:13" x14ac:dyDescent="0.25">
      <c r="A1780" s="88">
        <v>43264.833333333336</v>
      </c>
      <c r="B1780" s="89">
        <v>0</v>
      </c>
      <c r="C1780" s="68">
        <v>5</v>
      </c>
      <c r="D1780" s="68">
        <v>0</v>
      </c>
      <c r="E1780" s="68">
        <v>4</v>
      </c>
      <c r="F1780" s="68">
        <v>0</v>
      </c>
      <c r="G1780" s="68">
        <v>0</v>
      </c>
      <c r="H1780" s="69">
        <f t="shared" si="55"/>
        <v>9</v>
      </c>
      <c r="M1780" s="68">
        <f t="shared" si="56"/>
        <v>2</v>
      </c>
    </row>
    <row r="1781" spans="1:13" x14ac:dyDescent="0.25">
      <c r="A1781" s="88">
        <v>43264.875</v>
      </c>
      <c r="B1781" s="89">
        <v>0</v>
      </c>
      <c r="C1781" s="68">
        <v>0</v>
      </c>
      <c r="D1781" s="68">
        <v>0</v>
      </c>
      <c r="E1781" s="68">
        <v>0</v>
      </c>
      <c r="F1781" s="68">
        <v>0</v>
      </c>
      <c r="G1781" s="68">
        <v>0</v>
      </c>
      <c r="H1781" s="69">
        <f t="shared" si="55"/>
        <v>0</v>
      </c>
      <c r="M1781" s="68">
        <f t="shared" si="56"/>
        <v>0</v>
      </c>
    </row>
    <row r="1782" spans="1:13" x14ac:dyDescent="0.25">
      <c r="A1782" s="88">
        <v>43264.916666666664</v>
      </c>
      <c r="B1782" s="89">
        <v>0</v>
      </c>
      <c r="C1782" s="68">
        <v>0</v>
      </c>
      <c r="D1782" s="68">
        <v>0</v>
      </c>
      <c r="E1782" s="68">
        <v>0</v>
      </c>
      <c r="F1782" s="68">
        <v>0</v>
      </c>
      <c r="G1782" s="68">
        <v>0</v>
      </c>
      <c r="H1782" s="69">
        <f t="shared" si="55"/>
        <v>0</v>
      </c>
      <c r="M1782" s="68">
        <f t="shared" si="56"/>
        <v>0</v>
      </c>
    </row>
    <row r="1783" spans="1:13" x14ac:dyDescent="0.25">
      <c r="A1783" s="88">
        <v>43264.958333333336</v>
      </c>
      <c r="B1783" s="89">
        <v>0</v>
      </c>
      <c r="C1783" s="68">
        <v>0</v>
      </c>
      <c r="D1783" s="68">
        <v>0</v>
      </c>
      <c r="E1783" s="68">
        <v>0</v>
      </c>
      <c r="F1783" s="68">
        <v>0</v>
      </c>
      <c r="G1783" s="68">
        <v>0</v>
      </c>
      <c r="H1783" s="69">
        <f t="shared" si="55"/>
        <v>0</v>
      </c>
      <c r="M1783" s="68">
        <f t="shared" si="56"/>
        <v>0</v>
      </c>
    </row>
    <row r="1784" spans="1:13" x14ac:dyDescent="0.25">
      <c r="A1784" s="88">
        <v>43265</v>
      </c>
      <c r="B1784" s="89">
        <v>0</v>
      </c>
      <c r="C1784" s="68">
        <v>0</v>
      </c>
      <c r="D1784" s="68">
        <v>0</v>
      </c>
      <c r="E1784" s="68">
        <v>0</v>
      </c>
      <c r="F1784" s="68">
        <v>0</v>
      </c>
      <c r="G1784" s="68">
        <v>0</v>
      </c>
      <c r="H1784" s="69">
        <f t="shared" si="55"/>
        <v>0</v>
      </c>
      <c r="M1784" s="68">
        <f t="shared" si="56"/>
        <v>0</v>
      </c>
    </row>
    <row r="1785" spans="1:13" x14ac:dyDescent="0.25">
      <c r="A1785" s="88">
        <v>43265.041666666664</v>
      </c>
      <c r="B1785" s="89">
        <v>0</v>
      </c>
      <c r="C1785" s="68">
        <v>0</v>
      </c>
      <c r="D1785" s="68">
        <v>0</v>
      </c>
      <c r="E1785" s="68">
        <v>0</v>
      </c>
      <c r="F1785" s="68">
        <v>0</v>
      </c>
      <c r="G1785" s="68">
        <v>0</v>
      </c>
      <c r="H1785" s="69">
        <f t="shared" si="55"/>
        <v>0</v>
      </c>
      <c r="M1785" s="68">
        <f t="shared" si="56"/>
        <v>0</v>
      </c>
    </row>
    <row r="1786" spans="1:13" x14ac:dyDescent="0.25">
      <c r="A1786" s="88">
        <v>43265.083333333336</v>
      </c>
      <c r="B1786" s="89">
        <v>0</v>
      </c>
      <c r="C1786" s="68">
        <v>0</v>
      </c>
      <c r="D1786" s="68">
        <v>0</v>
      </c>
      <c r="E1786" s="68">
        <v>0</v>
      </c>
      <c r="F1786" s="68">
        <v>0</v>
      </c>
      <c r="G1786" s="68">
        <v>0</v>
      </c>
      <c r="H1786" s="69">
        <f t="shared" si="55"/>
        <v>0</v>
      </c>
      <c r="M1786" s="68">
        <f t="shared" si="56"/>
        <v>0</v>
      </c>
    </row>
    <row r="1787" spans="1:13" x14ac:dyDescent="0.25">
      <c r="A1787" s="88">
        <v>43265.125</v>
      </c>
      <c r="B1787" s="89">
        <v>0</v>
      </c>
      <c r="C1787" s="68">
        <v>0</v>
      </c>
      <c r="D1787" s="68">
        <v>0</v>
      </c>
      <c r="E1787" s="68">
        <v>0</v>
      </c>
      <c r="F1787" s="68">
        <v>0</v>
      </c>
      <c r="G1787" s="68">
        <v>0</v>
      </c>
      <c r="H1787" s="69">
        <f t="shared" si="55"/>
        <v>0</v>
      </c>
      <c r="M1787" s="68">
        <f t="shared" si="56"/>
        <v>0</v>
      </c>
    </row>
    <row r="1788" spans="1:13" x14ac:dyDescent="0.25">
      <c r="A1788" s="88">
        <v>43265.166666666664</v>
      </c>
      <c r="B1788" s="89">
        <v>0</v>
      </c>
      <c r="C1788" s="68">
        <v>0</v>
      </c>
      <c r="D1788" s="68">
        <v>0</v>
      </c>
      <c r="E1788" s="68">
        <v>0</v>
      </c>
      <c r="F1788" s="68">
        <v>0</v>
      </c>
      <c r="G1788" s="68">
        <v>0</v>
      </c>
      <c r="H1788" s="69">
        <f t="shared" si="55"/>
        <v>0</v>
      </c>
      <c r="M1788" s="68">
        <f t="shared" si="56"/>
        <v>0</v>
      </c>
    </row>
    <row r="1789" spans="1:13" x14ac:dyDescent="0.25">
      <c r="A1789" s="88">
        <v>43265.208333333336</v>
      </c>
      <c r="B1789" s="89">
        <v>0</v>
      </c>
      <c r="C1789" s="68">
        <v>948</v>
      </c>
      <c r="D1789" s="68">
        <v>373</v>
      </c>
      <c r="E1789" s="68">
        <v>19</v>
      </c>
      <c r="F1789" s="68">
        <v>380</v>
      </c>
      <c r="G1789" s="68">
        <v>338</v>
      </c>
      <c r="H1789" s="69">
        <f t="shared" si="55"/>
        <v>2058</v>
      </c>
      <c r="M1789" s="68">
        <f t="shared" si="56"/>
        <v>343</v>
      </c>
    </row>
    <row r="1790" spans="1:13" x14ac:dyDescent="0.25">
      <c r="A1790" s="88">
        <v>43265.25</v>
      </c>
      <c r="B1790" s="89">
        <v>0</v>
      </c>
      <c r="C1790" s="68">
        <v>8562</v>
      </c>
      <c r="D1790" s="68">
        <v>1730</v>
      </c>
      <c r="E1790" s="68">
        <v>2498</v>
      </c>
      <c r="F1790" s="68">
        <v>4356</v>
      </c>
      <c r="G1790" s="68">
        <v>2268</v>
      </c>
      <c r="H1790" s="69">
        <f t="shared" si="55"/>
        <v>19414</v>
      </c>
      <c r="M1790" s="68">
        <f t="shared" si="56"/>
        <v>3236</v>
      </c>
    </row>
    <row r="1791" spans="1:13" x14ac:dyDescent="0.25">
      <c r="A1791" s="88">
        <v>43265.291666666664</v>
      </c>
      <c r="B1791" s="89">
        <v>256.39859999999999</v>
      </c>
      <c r="C1791" s="68">
        <v>16503</v>
      </c>
      <c r="D1791" s="68">
        <v>7262</v>
      </c>
      <c r="E1791" s="68">
        <v>7701</v>
      </c>
      <c r="F1791" s="68">
        <v>17902</v>
      </c>
      <c r="G1791" s="68">
        <v>9156</v>
      </c>
      <c r="H1791" s="69">
        <f t="shared" si="55"/>
        <v>58780.3986</v>
      </c>
      <c r="M1791" s="68">
        <f t="shared" si="56"/>
        <v>9797</v>
      </c>
    </row>
    <row r="1792" spans="1:13" x14ac:dyDescent="0.25">
      <c r="A1792" s="88">
        <v>43265.333333333336</v>
      </c>
      <c r="B1792" s="89">
        <v>1640.3081999999999</v>
      </c>
      <c r="C1792" s="68">
        <v>28141</v>
      </c>
      <c r="D1792" s="68">
        <v>16975</v>
      </c>
      <c r="E1792" s="68">
        <v>5799</v>
      </c>
      <c r="F1792" s="68">
        <v>16269</v>
      </c>
      <c r="G1792" s="68">
        <v>10353</v>
      </c>
      <c r="H1792" s="69">
        <f t="shared" si="55"/>
        <v>79177.308199999999</v>
      </c>
      <c r="M1792" s="68">
        <f t="shared" si="56"/>
        <v>13196</v>
      </c>
    </row>
    <row r="1793" spans="1:13" x14ac:dyDescent="0.25">
      <c r="A1793" s="88">
        <v>43265.375</v>
      </c>
      <c r="B1793" s="89">
        <v>2872.7710000000002</v>
      </c>
      <c r="C1793" s="68">
        <v>37955</v>
      </c>
      <c r="D1793" s="68">
        <v>27369</v>
      </c>
      <c r="E1793" s="68">
        <v>7023</v>
      </c>
      <c r="F1793" s="68">
        <v>9871</v>
      </c>
      <c r="G1793" s="68">
        <v>8568</v>
      </c>
      <c r="H1793" s="69">
        <f t="shared" si="55"/>
        <v>93658.771000000008</v>
      </c>
      <c r="M1793" s="68">
        <f t="shared" si="56"/>
        <v>15610</v>
      </c>
    </row>
    <row r="1794" spans="1:13" x14ac:dyDescent="0.25">
      <c r="A1794" s="88">
        <v>43265.416666666664</v>
      </c>
      <c r="B1794" s="89">
        <v>1491.0601999999999</v>
      </c>
      <c r="C1794" s="68">
        <v>20900</v>
      </c>
      <c r="D1794" s="68">
        <v>10052</v>
      </c>
      <c r="E1794" s="68">
        <v>6546</v>
      </c>
      <c r="F1794" s="68">
        <v>19811</v>
      </c>
      <c r="G1794" s="68">
        <v>15387</v>
      </c>
      <c r="H1794" s="69">
        <f t="shared" si="55"/>
        <v>74187.060200000007</v>
      </c>
      <c r="M1794" s="68">
        <f t="shared" si="56"/>
        <v>12365</v>
      </c>
    </row>
    <row r="1795" spans="1:13" x14ac:dyDescent="0.25">
      <c r="A1795" s="88">
        <v>43265.458333333336</v>
      </c>
      <c r="B1795" s="89">
        <v>1572.0056999999999</v>
      </c>
      <c r="C1795" s="68">
        <v>11723</v>
      </c>
      <c r="D1795" s="68">
        <v>28147</v>
      </c>
      <c r="E1795" s="68">
        <v>9939</v>
      </c>
      <c r="F1795" s="68">
        <v>11337</v>
      </c>
      <c r="G1795" s="68">
        <v>8933</v>
      </c>
      <c r="H1795" s="69">
        <f t="shared" si="55"/>
        <v>71651.005700000009</v>
      </c>
      <c r="M1795" s="68">
        <f t="shared" si="56"/>
        <v>11942</v>
      </c>
    </row>
    <row r="1796" spans="1:13" x14ac:dyDescent="0.25">
      <c r="A1796" s="88">
        <v>43265.5</v>
      </c>
      <c r="B1796" s="89">
        <v>1066.9075</v>
      </c>
      <c r="C1796" s="68">
        <v>13008</v>
      </c>
      <c r="D1796" s="68">
        <v>25560</v>
      </c>
      <c r="E1796" s="68">
        <v>8184</v>
      </c>
      <c r="F1796" s="68">
        <v>6734</v>
      </c>
      <c r="G1796" s="68">
        <v>5112</v>
      </c>
      <c r="H1796" s="69">
        <f t="shared" si="55"/>
        <v>59664.907500000001</v>
      </c>
      <c r="M1796" s="68">
        <f t="shared" si="56"/>
        <v>9944</v>
      </c>
    </row>
    <row r="1797" spans="1:13" x14ac:dyDescent="0.25">
      <c r="A1797" s="88">
        <v>43265.541666666664</v>
      </c>
      <c r="B1797" s="89">
        <v>970.95500000000004</v>
      </c>
      <c r="C1797" s="68">
        <v>16370</v>
      </c>
      <c r="D1797" s="68">
        <v>14527</v>
      </c>
      <c r="E1797" s="68">
        <v>8649</v>
      </c>
      <c r="F1797" s="68">
        <v>16062</v>
      </c>
      <c r="G1797" s="68">
        <v>13684</v>
      </c>
      <c r="H1797" s="69">
        <f t="shared" si="55"/>
        <v>70262.955000000002</v>
      </c>
      <c r="M1797" s="68">
        <f t="shared" si="56"/>
        <v>11710</v>
      </c>
    </row>
    <row r="1798" spans="1:13" x14ac:dyDescent="0.25">
      <c r="A1798" s="88">
        <v>43265.583333333336</v>
      </c>
      <c r="B1798" s="89">
        <v>372.99376999999998</v>
      </c>
      <c r="C1798" s="68">
        <v>12759</v>
      </c>
      <c r="D1798" s="68">
        <v>23992</v>
      </c>
      <c r="E1798" s="68">
        <v>14416</v>
      </c>
      <c r="F1798" s="68">
        <v>19238</v>
      </c>
      <c r="G1798" s="68">
        <v>15784</v>
      </c>
      <c r="H1798" s="69">
        <f t="shared" si="55"/>
        <v>86561.993770000001</v>
      </c>
      <c r="M1798" s="68">
        <f t="shared" si="56"/>
        <v>14427</v>
      </c>
    </row>
    <row r="1799" spans="1:13" x14ac:dyDescent="0.25">
      <c r="A1799" s="88">
        <v>43265.625</v>
      </c>
      <c r="B1799" s="89">
        <v>504.87400000000002</v>
      </c>
      <c r="C1799" s="68">
        <v>11914</v>
      </c>
      <c r="D1799" s="68">
        <v>14656</v>
      </c>
      <c r="E1799" s="68">
        <v>8489</v>
      </c>
      <c r="F1799" s="68">
        <v>20696</v>
      </c>
      <c r="G1799" s="68">
        <v>17353</v>
      </c>
      <c r="H1799" s="69">
        <f t="shared" si="55"/>
        <v>73612.873999999996</v>
      </c>
      <c r="M1799" s="68">
        <f t="shared" si="56"/>
        <v>12269</v>
      </c>
    </row>
    <row r="1800" spans="1:13" x14ac:dyDescent="0.25">
      <c r="A1800" s="88">
        <v>43265.666666666664</v>
      </c>
      <c r="B1800" s="89">
        <v>590.85080000000005</v>
      </c>
      <c r="C1800" s="68">
        <v>3973</v>
      </c>
      <c r="D1800" s="68">
        <v>12602</v>
      </c>
      <c r="E1800" s="68">
        <v>5281</v>
      </c>
      <c r="F1800" s="68">
        <v>6653</v>
      </c>
      <c r="G1800" s="68">
        <v>5276</v>
      </c>
      <c r="H1800" s="69">
        <f t="shared" si="55"/>
        <v>34375.8508</v>
      </c>
      <c r="M1800" s="68">
        <f t="shared" si="56"/>
        <v>5729</v>
      </c>
    </row>
    <row r="1801" spans="1:13" x14ac:dyDescent="0.25">
      <c r="A1801" s="88">
        <v>43265.708333333336</v>
      </c>
      <c r="B1801" s="89">
        <v>666.75599999999997</v>
      </c>
      <c r="C1801" s="68">
        <v>3011</v>
      </c>
      <c r="D1801" s="68">
        <v>5320</v>
      </c>
      <c r="E1801" s="68">
        <v>7648</v>
      </c>
      <c r="F1801" s="68">
        <v>2882</v>
      </c>
      <c r="G1801" s="68">
        <v>2357</v>
      </c>
      <c r="H1801" s="69">
        <f t="shared" ref="H1801:H1864" si="57">SUM(B1801:G1801)</f>
        <v>21884.756000000001</v>
      </c>
      <c r="M1801" s="68">
        <f t="shared" ref="M1801:M1864" si="58">ROUND(AVERAGE(B1801:G1801),0)</f>
        <v>3647</v>
      </c>
    </row>
    <row r="1802" spans="1:13" x14ac:dyDescent="0.25">
      <c r="A1802" s="88">
        <v>43265.75</v>
      </c>
      <c r="B1802" s="89">
        <v>318.86646000000002</v>
      </c>
      <c r="C1802" s="68">
        <v>5363</v>
      </c>
      <c r="D1802" s="68">
        <v>7478</v>
      </c>
      <c r="E1802" s="68">
        <v>3009</v>
      </c>
      <c r="F1802" s="68">
        <v>3458</v>
      </c>
      <c r="G1802" s="68">
        <v>2821</v>
      </c>
      <c r="H1802" s="69">
        <f t="shared" si="57"/>
        <v>22447.866460000001</v>
      </c>
      <c r="M1802" s="68">
        <f t="shared" si="58"/>
        <v>3741</v>
      </c>
    </row>
    <row r="1803" spans="1:13" x14ac:dyDescent="0.25">
      <c r="A1803" s="88">
        <v>43265.791666666664</v>
      </c>
      <c r="B1803" s="89">
        <v>62.496049999999997</v>
      </c>
      <c r="C1803" s="68">
        <v>1741</v>
      </c>
      <c r="D1803" s="68">
        <v>4640</v>
      </c>
      <c r="E1803" s="68">
        <v>1176</v>
      </c>
      <c r="F1803" s="68">
        <v>1102</v>
      </c>
      <c r="G1803" s="68">
        <v>953</v>
      </c>
      <c r="H1803" s="69">
        <f t="shared" si="57"/>
        <v>9674.4960499999997</v>
      </c>
      <c r="M1803" s="68">
        <f t="shared" si="58"/>
        <v>1612</v>
      </c>
    </row>
    <row r="1804" spans="1:13" x14ac:dyDescent="0.25">
      <c r="A1804" s="88">
        <v>43265.833333333336</v>
      </c>
      <c r="B1804" s="89">
        <v>0</v>
      </c>
      <c r="C1804" s="68">
        <v>6</v>
      </c>
      <c r="D1804" s="68">
        <v>120</v>
      </c>
      <c r="E1804" s="68">
        <v>67</v>
      </c>
      <c r="F1804" s="68">
        <v>0</v>
      </c>
      <c r="G1804" s="68">
        <v>0</v>
      </c>
      <c r="H1804" s="69">
        <f t="shared" si="57"/>
        <v>193</v>
      </c>
      <c r="M1804" s="68">
        <f t="shared" si="58"/>
        <v>32</v>
      </c>
    </row>
    <row r="1805" spans="1:13" x14ac:dyDescent="0.25">
      <c r="A1805" s="88">
        <v>43265.875</v>
      </c>
      <c r="B1805" s="89">
        <v>0</v>
      </c>
      <c r="C1805" s="68">
        <v>0</v>
      </c>
      <c r="D1805" s="68">
        <v>0</v>
      </c>
      <c r="E1805" s="68">
        <v>0</v>
      </c>
      <c r="F1805" s="68">
        <v>0</v>
      </c>
      <c r="G1805" s="68">
        <v>0</v>
      </c>
      <c r="H1805" s="69">
        <f t="shared" si="57"/>
        <v>0</v>
      </c>
      <c r="M1805" s="68">
        <f t="shared" si="58"/>
        <v>0</v>
      </c>
    </row>
    <row r="1806" spans="1:13" x14ac:dyDescent="0.25">
      <c r="A1806" s="88">
        <v>43265.916666666664</v>
      </c>
      <c r="B1806" s="89">
        <v>0</v>
      </c>
      <c r="C1806" s="68">
        <v>0</v>
      </c>
      <c r="D1806" s="68">
        <v>0</v>
      </c>
      <c r="E1806" s="68">
        <v>0</v>
      </c>
      <c r="F1806" s="68">
        <v>0</v>
      </c>
      <c r="G1806" s="68">
        <v>0</v>
      </c>
      <c r="H1806" s="69">
        <f t="shared" si="57"/>
        <v>0</v>
      </c>
      <c r="M1806" s="68">
        <f t="shared" si="58"/>
        <v>0</v>
      </c>
    </row>
    <row r="1807" spans="1:13" x14ac:dyDescent="0.25">
      <c r="A1807" s="88">
        <v>43265.958333333336</v>
      </c>
      <c r="B1807" s="89">
        <v>0</v>
      </c>
      <c r="C1807" s="68">
        <v>0</v>
      </c>
      <c r="D1807" s="68">
        <v>0</v>
      </c>
      <c r="E1807" s="68">
        <v>0</v>
      </c>
      <c r="F1807" s="68">
        <v>0</v>
      </c>
      <c r="G1807" s="68">
        <v>0</v>
      </c>
      <c r="H1807" s="69">
        <f t="shared" si="57"/>
        <v>0</v>
      </c>
      <c r="M1807" s="68">
        <f t="shared" si="58"/>
        <v>0</v>
      </c>
    </row>
    <row r="1808" spans="1:13" x14ac:dyDescent="0.25">
      <c r="A1808" s="88">
        <v>43266</v>
      </c>
      <c r="B1808" s="89">
        <v>0</v>
      </c>
      <c r="C1808" s="68">
        <v>0</v>
      </c>
      <c r="D1808" s="68">
        <v>0</v>
      </c>
      <c r="E1808" s="68">
        <v>0</v>
      </c>
      <c r="F1808" s="68">
        <v>0</v>
      </c>
      <c r="G1808" s="68">
        <v>0</v>
      </c>
      <c r="H1808" s="69">
        <f t="shared" si="57"/>
        <v>0</v>
      </c>
      <c r="M1808" s="68">
        <f t="shared" si="58"/>
        <v>0</v>
      </c>
    </row>
    <row r="1809" spans="1:13" x14ac:dyDescent="0.25">
      <c r="A1809" s="88">
        <v>43266.041666666664</v>
      </c>
      <c r="B1809" s="89">
        <v>0</v>
      </c>
      <c r="C1809" s="68">
        <v>0</v>
      </c>
      <c r="D1809" s="68">
        <v>0</v>
      </c>
      <c r="E1809" s="68">
        <v>0</v>
      </c>
      <c r="F1809" s="68">
        <v>0</v>
      </c>
      <c r="G1809" s="68">
        <v>0</v>
      </c>
      <c r="H1809" s="69">
        <f t="shared" si="57"/>
        <v>0</v>
      </c>
      <c r="M1809" s="68">
        <f t="shared" si="58"/>
        <v>0</v>
      </c>
    </row>
    <row r="1810" spans="1:13" x14ac:dyDescent="0.25">
      <c r="A1810" s="88">
        <v>43266.083333333336</v>
      </c>
      <c r="B1810" s="89">
        <v>0</v>
      </c>
      <c r="C1810" s="68">
        <v>0</v>
      </c>
      <c r="D1810" s="68">
        <v>0</v>
      </c>
      <c r="E1810" s="68">
        <v>0</v>
      </c>
      <c r="F1810" s="68">
        <v>0</v>
      </c>
      <c r="G1810" s="68">
        <v>0</v>
      </c>
      <c r="H1810" s="69">
        <f t="shared" si="57"/>
        <v>0</v>
      </c>
      <c r="M1810" s="68">
        <f t="shared" si="58"/>
        <v>0</v>
      </c>
    </row>
    <row r="1811" spans="1:13" x14ac:dyDescent="0.25">
      <c r="A1811" s="88">
        <v>43266.125</v>
      </c>
      <c r="B1811" s="89">
        <v>0</v>
      </c>
      <c r="C1811" s="68">
        <v>0</v>
      </c>
      <c r="D1811" s="68">
        <v>0</v>
      </c>
      <c r="E1811" s="68">
        <v>0</v>
      </c>
      <c r="F1811" s="68">
        <v>0</v>
      </c>
      <c r="G1811" s="68">
        <v>0</v>
      </c>
      <c r="H1811" s="69">
        <f t="shared" si="57"/>
        <v>0</v>
      </c>
      <c r="M1811" s="68">
        <f t="shared" si="58"/>
        <v>0</v>
      </c>
    </row>
    <row r="1812" spans="1:13" x14ac:dyDescent="0.25">
      <c r="A1812" s="88">
        <v>43266.166666666664</v>
      </c>
      <c r="B1812" s="89">
        <v>0</v>
      </c>
      <c r="C1812" s="68">
        <v>0</v>
      </c>
      <c r="D1812" s="68">
        <v>0</v>
      </c>
      <c r="E1812" s="68">
        <v>0</v>
      </c>
      <c r="F1812" s="68">
        <v>0</v>
      </c>
      <c r="G1812" s="68">
        <v>0</v>
      </c>
      <c r="H1812" s="69">
        <f t="shared" si="57"/>
        <v>0</v>
      </c>
      <c r="M1812" s="68">
        <f t="shared" si="58"/>
        <v>0</v>
      </c>
    </row>
    <row r="1813" spans="1:13" x14ac:dyDescent="0.25">
      <c r="A1813" s="88">
        <v>43266.208333333336</v>
      </c>
      <c r="B1813" s="89">
        <v>0</v>
      </c>
      <c r="C1813" s="68">
        <v>28</v>
      </c>
      <c r="D1813" s="68">
        <v>39</v>
      </c>
      <c r="E1813" s="68">
        <v>0</v>
      </c>
      <c r="F1813" s="68">
        <v>164</v>
      </c>
      <c r="G1813" s="68">
        <v>110</v>
      </c>
      <c r="H1813" s="69">
        <f t="shared" si="57"/>
        <v>341</v>
      </c>
      <c r="M1813" s="68">
        <f t="shared" si="58"/>
        <v>57</v>
      </c>
    </row>
    <row r="1814" spans="1:13" x14ac:dyDescent="0.25">
      <c r="A1814" s="88">
        <v>43266.25</v>
      </c>
      <c r="B1814" s="89">
        <v>0</v>
      </c>
      <c r="C1814" s="68">
        <v>1069</v>
      </c>
      <c r="D1814" s="68">
        <v>789</v>
      </c>
      <c r="E1814" s="68">
        <v>0</v>
      </c>
      <c r="F1814" s="68">
        <v>510</v>
      </c>
      <c r="G1814" s="68">
        <v>396</v>
      </c>
      <c r="H1814" s="69">
        <f t="shared" si="57"/>
        <v>2764</v>
      </c>
      <c r="M1814" s="68">
        <f t="shared" si="58"/>
        <v>461</v>
      </c>
    </row>
    <row r="1815" spans="1:13" x14ac:dyDescent="0.25">
      <c r="A1815" s="88">
        <v>43266.291666666664</v>
      </c>
      <c r="B1815" s="89">
        <v>29.540564</v>
      </c>
      <c r="C1815" s="68">
        <v>4224</v>
      </c>
      <c r="D1815" s="68">
        <v>1542</v>
      </c>
      <c r="E1815" s="68">
        <v>725</v>
      </c>
      <c r="F1815" s="68">
        <v>2285</v>
      </c>
      <c r="G1815" s="68">
        <v>1937</v>
      </c>
      <c r="H1815" s="69">
        <f t="shared" si="57"/>
        <v>10742.540563999999</v>
      </c>
      <c r="M1815" s="68">
        <f t="shared" si="58"/>
        <v>1790</v>
      </c>
    </row>
    <row r="1816" spans="1:13" x14ac:dyDescent="0.25">
      <c r="A1816" s="88">
        <v>43266.333333333336</v>
      </c>
      <c r="B1816" s="89">
        <v>537.05565999999999</v>
      </c>
      <c r="C1816" s="68">
        <v>9455</v>
      </c>
      <c r="D1816" s="68">
        <v>4483</v>
      </c>
      <c r="E1816" s="68">
        <v>3673</v>
      </c>
      <c r="F1816" s="68">
        <v>5081</v>
      </c>
      <c r="G1816" s="68">
        <v>3912</v>
      </c>
      <c r="H1816" s="69">
        <f t="shared" si="57"/>
        <v>27141.055659999998</v>
      </c>
      <c r="M1816" s="68">
        <f t="shared" si="58"/>
        <v>4524</v>
      </c>
    </row>
    <row r="1817" spans="1:13" x14ac:dyDescent="0.25">
      <c r="A1817" s="88">
        <v>43266.375</v>
      </c>
      <c r="B1817" s="89">
        <v>645.29480000000001</v>
      </c>
      <c r="C1817" s="68">
        <v>12215</v>
      </c>
      <c r="D1817" s="68">
        <v>6492</v>
      </c>
      <c r="E1817" s="68">
        <v>4597</v>
      </c>
      <c r="F1817" s="68">
        <v>7281</v>
      </c>
      <c r="G1817" s="68">
        <v>6452</v>
      </c>
      <c r="H1817" s="69">
        <f t="shared" si="57"/>
        <v>37682.294800000003</v>
      </c>
      <c r="M1817" s="68">
        <f t="shared" si="58"/>
        <v>6280</v>
      </c>
    </row>
    <row r="1818" spans="1:13" x14ac:dyDescent="0.25">
      <c r="A1818" s="88">
        <v>43266.416666666664</v>
      </c>
      <c r="B1818" s="89">
        <v>579.82929999999999</v>
      </c>
      <c r="C1818" s="68">
        <v>14209</v>
      </c>
      <c r="D1818" s="68">
        <v>6442</v>
      </c>
      <c r="E1818" s="68">
        <v>9205</v>
      </c>
      <c r="F1818" s="68">
        <v>18553</v>
      </c>
      <c r="G1818" s="68">
        <v>14429</v>
      </c>
      <c r="H1818" s="69">
        <f t="shared" si="57"/>
        <v>63417.829299999998</v>
      </c>
      <c r="M1818" s="68">
        <f t="shared" si="58"/>
        <v>10570</v>
      </c>
    </row>
    <row r="1819" spans="1:13" x14ac:dyDescent="0.25">
      <c r="A1819" s="88">
        <v>43266.458333333336</v>
      </c>
      <c r="B1819" s="89">
        <v>569.38890000000004</v>
      </c>
      <c r="C1819" s="68">
        <v>14962</v>
      </c>
      <c r="D1819" s="68">
        <v>9435</v>
      </c>
      <c r="E1819" s="68">
        <v>7139</v>
      </c>
      <c r="F1819" s="68">
        <v>23967</v>
      </c>
      <c r="G1819" s="68">
        <v>19619</v>
      </c>
      <c r="H1819" s="69">
        <f t="shared" si="57"/>
        <v>75691.388899999991</v>
      </c>
      <c r="M1819" s="68">
        <f t="shared" si="58"/>
        <v>12615</v>
      </c>
    </row>
    <row r="1820" spans="1:13" x14ac:dyDescent="0.25">
      <c r="A1820" s="88">
        <v>43266.5</v>
      </c>
      <c r="B1820" s="89">
        <v>887.42444</v>
      </c>
      <c r="C1820" s="68">
        <v>15441</v>
      </c>
      <c r="D1820" s="68">
        <v>9372</v>
      </c>
      <c r="E1820" s="68">
        <v>8723</v>
      </c>
      <c r="F1820" s="68">
        <v>24444</v>
      </c>
      <c r="G1820" s="68">
        <v>20290</v>
      </c>
      <c r="H1820" s="69">
        <f t="shared" si="57"/>
        <v>79157.424440000003</v>
      </c>
      <c r="M1820" s="68">
        <f t="shared" si="58"/>
        <v>13193</v>
      </c>
    </row>
    <row r="1821" spans="1:13" x14ac:dyDescent="0.25">
      <c r="A1821" s="88">
        <v>43266.541666666664</v>
      </c>
      <c r="B1821" s="89">
        <v>1915.86</v>
      </c>
      <c r="C1821" s="68">
        <v>15779</v>
      </c>
      <c r="D1821" s="68">
        <v>22206</v>
      </c>
      <c r="E1821" s="68">
        <v>19591</v>
      </c>
      <c r="F1821" s="68">
        <v>26575</v>
      </c>
      <c r="G1821" s="68">
        <v>22150</v>
      </c>
      <c r="H1821" s="69">
        <f t="shared" si="57"/>
        <v>108216.86</v>
      </c>
      <c r="M1821" s="68">
        <f t="shared" si="58"/>
        <v>18036</v>
      </c>
    </row>
    <row r="1822" spans="1:13" x14ac:dyDescent="0.25">
      <c r="A1822" s="88">
        <v>43266.583333333336</v>
      </c>
      <c r="B1822" s="89">
        <v>763.55889999999999</v>
      </c>
      <c r="C1822" s="68">
        <v>32948</v>
      </c>
      <c r="D1822" s="68">
        <v>37318</v>
      </c>
      <c r="E1822" s="68">
        <v>18668</v>
      </c>
      <c r="F1822" s="68">
        <v>29839</v>
      </c>
      <c r="G1822" s="68">
        <v>23814</v>
      </c>
      <c r="H1822" s="69">
        <f t="shared" si="57"/>
        <v>143350.5589</v>
      </c>
      <c r="M1822" s="68">
        <f t="shared" si="58"/>
        <v>23892</v>
      </c>
    </row>
    <row r="1823" spans="1:13" x14ac:dyDescent="0.25">
      <c r="A1823" s="88">
        <v>43266.625</v>
      </c>
      <c r="B1823" s="89">
        <v>1799.4321</v>
      </c>
      <c r="C1823" s="68">
        <v>29648</v>
      </c>
      <c r="D1823" s="68">
        <v>35391</v>
      </c>
      <c r="E1823" s="68">
        <v>15807</v>
      </c>
      <c r="F1823" s="68">
        <v>24447</v>
      </c>
      <c r="G1823" s="68">
        <v>19233</v>
      </c>
      <c r="H1823" s="69">
        <f t="shared" si="57"/>
        <v>126325.43210000001</v>
      </c>
      <c r="M1823" s="68">
        <f t="shared" si="58"/>
        <v>21054</v>
      </c>
    </row>
    <row r="1824" spans="1:13" x14ac:dyDescent="0.25">
      <c r="A1824" s="88">
        <v>43266.666666666664</v>
      </c>
      <c r="B1824" s="89">
        <v>1612.7375</v>
      </c>
      <c r="C1824" s="68">
        <v>17886</v>
      </c>
      <c r="D1824" s="68">
        <v>29025</v>
      </c>
      <c r="E1824" s="68">
        <v>13403</v>
      </c>
      <c r="F1824" s="68">
        <v>23804</v>
      </c>
      <c r="G1824" s="68">
        <v>21691</v>
      </c>
      <c r="H1824" s="69">
        <f t="shared" si="57"/>
        <v>107421.7375</v>
      </c>
      <c r="M1824" s="68">
        <f t="shared" si="58"/>
        <v>17904</v>
      </c>
    </row>
    <row r="1825" spans="1:13" x14ac:dyDescent="0.25">
      <c r="A1825" s="88">
        <v>43266.708333333336</v>
      </c>
      <c r="B1825" s="89">
        <v>516.98253999999997</v>
      </c>
      <c r="C1825" s="68">
        <v>6891</v>
      </c>
      <c r="D1825" s="68">
        <v>24851</v>
      </c>
      <c r="E1825" s="68">
        <v>8195</v>
      </c>
      <c r="F1825" s="68">
        <v>12693</v>
      </c>
      <c r="G1825" s="68">
        <v>12866</v>
      </c>
      <c r="H1825" s="69">
        <f t="shared" si="57"/>
        <v>66012.982539999997</v>
      </c>
      <c r="M1825" s="68">
        <f t="shared" si="58"/>
        <v>11002</v>
      </c>
    </row>
    <row r="1826" spans="1:13" x14ac:dyDescent="0.25">
      <c r="A1826" s="88">
        <v>43266.75</v>
      </c>
      <c r="B1826" s="89">
        <v>173.32164</v>
      </c>
      <c r="C1826" s="68">
        <v>2134</v>
      </c>
      <c r="D1826" s="68">
        <v>14905</v>
      </c>
      <c r="E1826" s="68">
        <v>4469</v>
      </c>
      <c r="F1826" s="68">
        <v>3810</v>
      </c>
      <c r="G1826" s="68">
        <v>4206</v>
      </c>
      <c r="H1826" s="69">
        <f t="shared" si="57"/>
        <v>29697.321640000002</v>
      </c>
      <c r="M1826" s="68">
        <f t="shared" si="58"/>
        <v>4950</v>
      </c>
    </row>
    <row r="1827" spans="1:13" x14ac:dyDescent="0.25">
      <c r="A1827" s="88">
        <v>43266.791666666664</v>
      </c>
      <c r="B1827" s="89">
        <v>80.128770000000003</v>
      </c>
      <c r="C1827" s="68">
        <v>1100</v>
      </c>
      <c r="D1827" s="68">
        <v>4575</v>
      </c>
      <c r="E1827" s="68">
        <v>1908</v>
      </c>
      <c r="F1827" s="68">
        <v>825</v>
      </c>
      <c r="G1827" s="68">
        <v>800</v>
      </c>
      <c r="H1827" s="69">
        <f t="shared" si="57"/>
        <v>9288.1287699999993</v>
      </c>
      <c r="M1827" s="68">
        <f t="shared" si="58"/>
        <v>1548</v>
      </c>
    </row>
    <row r="1828" spans="1:13" x14ac:dyDescent="0.25">
      <c r="A1828" s="88">
        <v>43266.833333333336</v>
      </c>
      <c r="B1828" s="89">
        <v>1.9392967999999999</v>
      </c>
      <c r="C1828" s="68">
        <v>49</v>
      </c>
      <c r="D1828" s="68">
        <v>91</v>
      </c>
      <c r="E1828" s="68">
        <v>38</v>
      </c>
      <c r="F1828" s="68">
        <v>52</v>
      </c>
      <c r="G1828" s="68">
        <v>68</v>
      </c>
      <c r="H1828" s="69">
        <f t="shared" si="57"/>
        <v>299.93929679999997</v>
      </c>
      <c r="M1828" s="68">
        <f t="shared" si="58"/>
        <v>50</v>
      </c>
    </row>
    <row r="1829" spans="1:13" x14ac:dyDescent="0.25">
      <c r="A1829" s="88">
        <v>43266.875</v>
      </c>
      <c r="B1829" s="89">
        <v>0</v>
      </c>
      <c r="C1829" s="68">
        <v>0</v>
      </c>
      <c r="D1829" s="68">
        <v>0</v>
      </c>
      <c r="E1829" s="68">
        <v>0</v>
      </c>
      <c r="F1829" s="68">
        <v>0</v>
      </c>
      <c r="G1829" s="68">
        <v>0</v>
      </c>
      <c r="H1829" s="69">
        <f t="shared" si="57"/>
        <v>0</v>
      </c>
      <c r="M1829" s="68">
        <f t="shared" si="58"/>
        <v>0</v>
      </c>
    </row>
    <row r="1830" spans="1:13" x14ac:dyDescent="0.25">
      <c r="A1830" s="88">
        <v>43266.916666666664</v>
      </c>
      <c r="B1830" s="89">
        <v>0</v>
      </c>
      <c r="C1830" s="68">
        <v>0</v>
      </c>
      <c r="D1830" s="68">
        <v>0</v>
      </c>
      <c r="E1830" s="68">
        <v>0</v>
      </c>
      <c r="F1830" s="68">
        <v>0</v>
      </c>
      <c r="G1830" s="68">
        <v>0</v>
      </c>
      <c r="H1830" s="69">
        <f t="shared" si="57"/>
        <v>0</v>
      </c>
      <c r="M1830" s="68">
        <f t="shared" si="58"/>
        <v>0</v>
      </c>
    </row>
    <row r="1831" spans="1:13" x14ac:dyDescent="0.25">
      <c r="A1831" s="88">
        <v>43266.958333333336</v>
      </c>
      <c r="B1831" s="89">
        <v>0</v>
      </c>
      <c r="C1831" s="68">
        <v>0</v>
      </c>
      <c r="D1831" s="68">
        <v>0</v>
      </c>
      <c r="E1831" s="68">
        <v>0</v>
      </c>
      <c r="F1831" s="68">
        <v>0</v>
      </c>
      <c r="G1831" s="68">
        <v>0</v>
      </c>
      <c r="H1831" s="69">
        <f t="shared" si="57"/>
        <v>0</v>
      </c>
      <c r="M1831" s="68">
        <f t="shared" si="58"/>
        <v>0</v>
      </c>
    </row>
    <row r="1832" spans="1:13" x14ac:dyDescent="0.25">
      <c r="A1832" s="88">
        <v>43267</v>
      </c>
      <c r="B1832" s="89">
        <v>0</v>
      </c>
      <c r="C1832" s="68">
        <v>0</v>
      </c>
      <c r="D1832" s="68">
        <v>0</v>
      </c>
      <c r="E1832" s="68">
        <v>0</v>
      </c>
      <c r="F1832" s="68">
        <v>0</v>
      </c>
      <c r="G1832" s="68">
        <v>0</v>
      </c>
      <c r="H1832" s="69">
        <f t="shared" si="57"/>
        <v>0</v>
      </c>
      <c r="M1832" s="68">
        <f t="shared" si="58"/>
        <v>0</v>
      </c>
    </row>
    <row r="1833" spans="1:13" x14ac:dyDescent="0.25">
      <c r="A1833" s="88">
        <v>43267.041666666664</v>
      </c>
      <c r="B1833" s="89">
        <v>0</v>
      </c>
      <c r="C1833" s="68">
        <v>0</v>
      </c>
      <c r="D1833" s="68">
        <v>0</v>
      </c>
      <c r="E1833" s="68">
        <v>0</v>
      </c>
      <c r="F1833" s="68">
        <v>0</v>
      </c>
      <c r="G1833" s="68">
        <v>0</v>
      </c>
      <c r="H1833" s="69">
        <f t="shared" si="57"/>
        <v>0</v>
      </c>
      <c r="M1833" s="68">
        <f t="shared" si="58"/>
        <v>0</v>
      </c>
    </row>
    <row r="1834" spans="1:13" x14ac:dyDescent="0.25">
      <c r="A1834" s="88">
        <v>43267.083333333336</v>
      </c>
      <c r="B1834" s="89">
        <v>0</v>
      </c>
      <c r="C1834" s="68">
        <v>0</v>
      </c>
      <c r="D1834" s="68">
        <v>0</v>
      </c>
      <c r="E1834" s="68">
        <v>0</v>
      </c>
      <c r="F1834" s="68">
        <v>0</v>
      </c>
      <c r="G1834" s="68">
        <v>0</v>
      </c>
      <c r="H1834" s="69">
        <f t="shared" si="57"/>
        <v>0</v>
      </c>
      <c r="M1834" s="68">
        <f t="shared" si="58"/>
        <v>0</v>
      </c>
    </row>
    <row r="1835" spans="1:13" x14ac:dyDescent="0.25">
      <c r="A1835" s="88">
        <v>43267.125</v>
      </c>
      <c r="B1835" s="89">
        <v>0</v>
      </c>
      <c r="C1835" s="68">
        <v>0</v>
      </c>
      <c r="D1835" s="68">
        <v>0</v>
      </c>
      <c r="E1835" s="68">
        <v>0</v>
      </c>
      <c r="F1835" s="68">
        <v>0</v>
      </c>
      <c r="G1835" s="68">
        <v>0</v>
      </c>
      <c r="H1835" s="69">
        <f t="shared" si="57"/>
        <v>0</v>
      </c>
      <c r="M1835" s="68">
        <f t="shared" si="58"/>
        <v>0</v>
      </c>
    </row>
    <row r="1836" spans="1:13" x14ac:dyDescent="0.25">
      <c r="A1836" s="88">
        <v>43267.166666666664</v>
      </c>
      <c r="B1836" s="89">
        <v>0</v>
      </c>
      <c r="C1836" s="68">
        <v>0</v>
      </c>
      <c r="D1836" s="68">
        <v>0</v>
      </c>
      <c r="E1836" s="68">
        <v>0</v>
      </c>
      <c r="F1836" s="68">
        <v>0</v>
      </c>
      <c r="G1836" s="68">
        <v>0</v>
      </c>
      <c r="H1836" s="69">
        <f t="shared" si="57"/>
        <v>0</v>
      </c>
      <c r="M1836" s="68">
        <f t="shared" si="58"/>
        <v>0</v>
      </c>
    </row>
    <row r="1837" spans="1:13" x14ac:dyDescent="0.25">
      <c r="A1837" s="88">
        <v>43267.208333333336</v>
      </c>
      <c r="B1837" s="89">
        <v>0</v>
      </c>
      <c r="C1837" s="68">
        <v>920</v>
      </c>
      <c r="D1837" s="68">
        <v>391</v>
      </c>
      <c r="E1837" s="68">
        <v>23</v>
      </c>
      <c r="F1837" s="68">
        <v>293</v>
      </c>
      <c r="G1837" s="68">
        <v>308</v>
      </c>
      <c r="H1837" s="69">
        <f t="shared" si="57"/>
        <v>1935</v>
      </c>
      <c r="M1837" s="68">
        <f t="shared" si="58"/>
        <v>323</v>
      </c>
    </row>
    <row r="1838" spans="1:13" x14ac:dyDescent="0.25">
      <c r="A1838" s="88">
        <v>43267.25</v>
      </c>
      <c r="B1838" s="89">
        <v>43.14161</v>
      </c>
      <c r="C1838" s="68">
        <v>8892</v>
      </c>
      <c r="D1838" s="68">
        <v>1999</v>
      </c>
      <c r="E1838" s="68">
        <v>3358</v>
      </c>
      <c r="F1838" s="68">
        <v>3186</v>
      </c>
      <c r="G1838" s="68">
        <v>1441</v>
      </c>
      <c r="H1838" s="69">
        <f t="shared" si="57"/>
        <v>18919.141609999999</v>
      </c>
      <c r="M1838" s="68">
        <f t="shared" si="58"/>
        <v>3153</v>
      </c>
    </row>
    <row r="1839" spans="1:13" x14ac:dyDescent="0.25">
      <c r="A1839" s="88">
        <v>43267.291666666664</v>
      </c>
      <c r="B1839" s="89">
        <v>275.90780000000001</v>
      </c>
      <c r="C1839" s="68">
        <v>15423</v>
      </c>
      <c r="D1839" s="68">
        <v>7630</v>
      </c>
      <c r="E1839" s="68">
        <v>7610</v>
      </c>
      <c r="F1839" s="68">
        <v>11268</v>
      </c>
      <c r="G1839" s="68">
        <v>6452</v>
      </c>
      <c r="H1839" s="69">
        <f t="shared" si="57"/>
        <v>48658.907800000001</v>
      </c>
      <c r="M1839" s="68">
        <f t="shared" si="58"/>
        <v>8110</v>
      </c>
    </row>
    <row r="1840" spans="1:13" x14ac:dyDescent="0.25">
      <c r="A1840" s="88">
        <v>43267.333333333336</v>
      </c>
      <c r="B1840" s="89">
        <v>1471.9458</v>
      </c>
      <c r="C1840" s="68">
        <v>24536</v>
      </c>
      <c r="D1840" s="68">
        <v>16978</v>
      </c>
      <c r="E1840" s="68">
        <v>9235</v>
      </c>
      <c r="F1840" s="68">
        <v>18772</v>
      </c>
      <c r="G1840" s="68">
        <v>12940</v>
      </c>
      <c r="H1840" s="69">
        <f t="shared" si="57"/>
        <v>83932.945800000001</v>
      </c>
      <c r="M1840" s="68">
        <f t="shared" si="58"/>
        <v>13989</v>
      </c>
    </row>
    <row r="1841" spans="1:13" x14ac:dyDescent="0.25">
      <c r="A1841" s="88">
        <v>43267.375</v>
      </c>
      <c r="B1841" s="89">
        <v>2880.9211</v>
      </c>
      <c r="C1841" s="68">
        <v>30408</v>
      </c>
      <c r="D1841" s="68">
        <v>21521</v>
      </c>
      <c r="E1841" s="68">
        <v>12106</v>
      </c>
      <c r="F1841" s="68">
        <v>21174</v>
      </c>
      <c r="G1841" s="68">
        <v>16666</v>
      </c>
      <c r="H1841" s="69">
        <f t="shared" si="57"/>
        <v>104755.92110000001</v>
      </c>
      <c r="M1841" s="68">
        <f t="shared" si="58"/>
        <v>17459</v>
      </c>
    </row>
    <row r="1842" spans="1:13" x14ac:dyDescent="0.25">
      <c r="A1842" s="88">
        <v>43267.416666666664</v>
      </c>
      <c r="B1842" s="89">
        <v>3785.0996</v>
      </c>
      <c r="C1842" s="68">
        <v>35365</v>
      </c>
      <c r="D1842" s="68">
        <v>28787</v>
      </c>
      <c r="E1842" s="68">
        <v>14379</v>
      </c>
      <c r="F1842" s="68">
        <v>32008</v>
      </c>
      <c r="G1842" s="68">
        <v>25195</v>
      </c>
      <c r="H1842" s="69">
        <f t="shared" si="57"/>
        <v>139519.09960000002</v>
      </c>
      <c r="M1842" s="68">
        <f t="shared" si="58"/>
        <v>23253</v>
      </c>
    </row>
    <row r="1843" spans="1:13" x14ac:dyDescent="0.25">
      <c r="A1843" s="88">
        <v>43267.458333333336</v>
      </c>
      <c r="B1843" s="89">
        <v>4074.5562</v>
      </c>
      <c r="C1843" s="68">
        <v>40516</v>
      </c>
      <c r="D1843" s="68">
        <v>32979</v>
      </c>
      <c r="E1843" s="68">
        <v>15617</v>
      </c>
      <c r="F1843" s="68">
        <v>32709</v>
      </c>
      <c r="G1843" s="68">
        <v>25980</v>
      </c>
      <c r="H1843" s="69">
        <f t="shared" si="57"/>
        <v>151875.55619999999</v>
      </c>
      <c r="M1843" s="68">
        <f t="shared" si="58"/>
        <v>25313</v>
      </c>
    </row>
    <row r="1844" spans="1:13" x14ac:dyDescent="0.25">
      <c r="A1844" s="88">
        <v>43267.5</v>
      </c>
      <c r="B1844" s="89">
        <v>3910.5327000000002</v>
      </c>
      <c r="C1844" s="68">
        <v>42329</v>
      </c>
      <c r="D1844" s="68">
        <v>33573</v>
      </c>
      <c r="E1844" s="68">
        <v>17184</v>
      </c>
      <c r="F1844" s="68">
        <v>34630</v>
      </c>
      <c r="G1844" s="68">
        <v>27400</v>
      </c>
      <c r="H1844" s="69">
        <f t="shared" si="57"/>
        <v>159026.53270000001</v>
      </c>
      <c r="M1844" s="68">
        <f t="shared" si="58"/>
        <v>26504</v>
      </c>
    </row>
    <row r="1845" spans="1:13" x14ac:dyDescent="0.25">
      <c r="A1845" s="88">
        <v>43267.541666666664</v>
      </c>
      <c r="B1845" s="89">
        <v>3470.2651000000001</v>
      </c>
      <c r="C1845" s="68">
        <v>35665</v>
      </c>
      <c r="D1845" s="68">
        <v>34344</v>
      </c>
      <c r="E1845" s="68">
        <v>17414</v>
      </c>
      <c r="F1845" s="68">
        <v>29206</v>
      </c>
      <c r="G1845" s="68">
        <v>23935</v>
      </c>
      <c r="H1845" s="69">
        <f t="shared" si="57"/>
        <v>144034.26509999999</v>
      </c>
      <c r="M1845" s="68">
        <f t="shared" si="58"/>
        <v>24006</v>
      </c>
    </row>
    <row r="1846" spans="1:13" x14ac:dyDescent="0.25">
      <c r="A1846" s="88">
        <v>43267.583333333336</v>
      </c>
      <c r="B1846" s="89">
        <v>2577.4540000000002</v>
      </c>
      <c r="C1846" s="68">
        <v>25546</v>
      </c>
      <c r="D1846" s="68">
        <v>33977</v>
      </c>
      <c r="E1846" s="68">
        <v>16509</v>
      </c>
      <c r="F1846" s="68">
        <v>26755</v>
      </c>
      <c r="G1846" s="68">
        <v>23811</v>
      </c>
      <c r="H1846" s="69">
        <f t="shared" si="57"/>
        <v>129175.454</v>
      </c>
      <c r="M1846" s="68">
        <f t="shared" si="58"/>
        <v>21529</v>
      </c>
    </row>
    <row r="1847" spans="1:13" x14ac:dyDescent="0.25">
      <c r="A1847" s="88">
        <v>43267.625</v>
      </c>
      <c r="B1847" s="89">
        <v>1784.5232000000001</v>
      </c>
      <c r="C1847" s="68">
        <v>24009</v>
      </c>
      <c r="D1847" s="68">
        <v>28122</v>
      </c>
      <c r="E1847" s="68">
        <v>14694</v>
      </c>
      <c r="F1847" s="68">
        <v>24553</v>
      </c>
      <c r="G1847" s="68">
        <v>22055</v>
      </c>
      <c r="H1847" s="69">
        <f t="shared" si="57"/>
        <v>115217.5232</v>
      </c>
      <c r="M1847" s="68">
        <f t="shared" si="58"/>
        <v>19203</v>
      </c>
    </row>
    <row r="1848" spans="1:13" x14ac:dyDescent="0.25">
      <c r="A1848" s="88">
        <v>43267.666666666664</v>
      </c>
      <c r="B1848" s="89">
        <v>1211.4309000000001</v>
      </c>
      <c r="C1848" s="68">
        <v>18092</v>
      </c>
      <c r="D1848" s="68">
        <v>24989</v>
      </c>
      <c r="E1848" s="68">
        <v>12483</v>
      </c>
      <c r="F1848" s="68">
        <v>21625</v>
      </c>
      <c r="G1848" s="68">
        <v>20297</v>
      </c>
      <c r="H1848" s="69">
        <f t="shared" si="57"/>
        <v>98697.430900000007</v>
      </c>
      <c r="M1848" s="68">
        <f t="shared" si="58"/>
        <v>16450</v>
      </c>
    </row>
    <row r="1849" spans="1:13" x14ac:dyDescent="0.25">
      <c r="A1849" s="88">
        <v>43267.708333333336</v>
      </c>
      <c r="B1849" s="89">
        <v>477.98840000000001</v>
      </c>
      <c r="C1849" s="68">
        <v>6563</v>
      </c>
      <c r="D1849" s="68">
        <v>23811</v>
      </c>
      <c r="E1849" s="68">
        <v>7891</v>
      </c>
      <c r="F1849" s="68">
        <v>11971</v>
      </c>
      <c r="G1849" s="68">
        <v>11635</v>
      </c>
      <c r="H1849" s="69">
        <f t="shared" si="57"/>
        <v>62348.988400000002</v>
      </c>
      <c r="M1849" s="68">
        <f t="shared" si="58"/>
        <v>10391</v>
      </c>
    </row>
    <row r="1850" spans="1:13" x14ac:dyDescent="0.25">
      <c r="A1850" s="88">
        <v>43267.75</v>
      </c>
      <c r="B1850" s="89">
        <v>170.18334999999999</v>
      </c>
      <c r="C1850" s="68">
        <v>1984</v>
      </c>
      <c r="D1850" s="68">
        <v>14149</v>
      </c>
      <c r="E1850" s="68">
        <v>4349</v>
      </c>
      <c r="F1850" s="68">
        <v>3310</v>
      </c>
      <c r="G1850" s="68">
        <v>3357</v>
      </c>
      <c r="H1850" s="69">
        <f t="shared" si="57"/>
        <v>27319.183349999999</v>
      </c>
      <c r="M1850" s="68">
        <f t="shared" si="58"/>
        <v>4553</v>
      </c>
    </row>
    <row r="1851" spans="1:13" x14ac:dyDescent="0.25">
      <c r="A1851" s="88">
        <v>43267.791666666664</v>
      </c>
      <c r="B1851" s="89">
        <v>72.12012</v>
      </c>
      <c r="C1851" s="68">
        <v>1082</v>
      </c>
      <c r="D1851" s="68">
        <v>4349</v>
      </c>
      <c r="E1851" s="68">
        <v>1881</v>
      </c>
      <c r="F1851" s="68">
        <v>757</v>
      </c>
      <c r="G1851" s="68">
        <v>705</v>
      </c>
      <c r="H1851" s="69">
        <f t="shared" si="57"/>
        <v>8846.1201199999996</v>
      </c>
      <c r="M1851" s="68">
        <f t="shared" si="58"/>
        <v>1474</v>
      </c>
    </row>
    <row r="1852" spans="1:13" x14ac:dyDescent="0.25">
      <c r="A1852" s="88">
        <v>43267.833333333336</v>
      </c>
      <c r="B1852" s="89">
        <v>0.40636717999999999</v>
      </c>
      <c r="C1852" s="68">
        <v>47</v>
      </c>
      <c r="D1852" s="68">
        <v>101</v>
      </c>
      <c r="E1852" s="68">
        <v>41</v>
      </c>
      <c r="F1852" s="68">
        <v>53</v>
      </c>
      <c r="G1852" s="68">
        <v>52</v>
      </c>
      <c r="H1852" s="69">
        <f t="shared" si="57"/>
        <v>294.40636717999996</v>
      </c>
      <c r="M1852" s="68">
        <f t="shared" si="58"/>
        <v>49</v>
      </c>
    </row>
    <row r="1853" spans="1:13" x14ac:dyDescent="0.25">
      <c r="A1853" s="88">
        <v>43267.875</v>
      </c>
      <c r="B1853" s="89">
        <v>0</v>
      </c>
      <c r="C1853" s="68">
        <v>0</v>
      </c>
      <c r="D1853" s="68">
        <v>0</v>
      </c>
      <c r="E1853" s="68">
        <v>0</v>
      </c>
      <c r="F1853" s="68">
        <v>0</v>
      </c>
      <c r="G1853" s="68">
        <v>0</v>
      </c>
      <c r="H1853" s="69">
        <f t="shared" si="57"/>
        <v>0</v>
      </c>
      <c r="M1853" s="68">
        <f t="shared" si="58"/>
        <v>0</v>
      </c>
    </row>
    <row r="1854" spans="1:13" x14ac:dyDescent="0.25">
      <c r="A1854" s="88">
        <v>43267.916666666664</v>
      </c>
      <c r="B1854" s="89">
        <v>0</v>
      </c>
      <c r="C1854" s="68">
        <v>0</v>
      </c>
      <c r="D1854" s="68">
        <v>0</v>
      </c>
      <c r="E1854" s="68">
        <v>0</v>
      </c>
      <c r="F1854" s="68">
        <v>0</v>
      </c>
      <c r="G1854" s="68">
        <v>0</v>
      </c>
      <c r="H1854" s="69">
        <f t="shared" si="57"/>
        <v>0</v>
      </c>
      <c r="M1854" s="68">
        <f t="shared" si="58"/>
        <v>0</v>
      </c>
    </row>
    <row r="1855" spans="1:13" x14ac:dyDescent="0.25">
      <c r="A1855" s="88">
        <v>43267.958333333336</v>
      </c>
      <c r="B1855" s="89">
        <v>0</v>
      </c>
      <c r="C1855" s="68">
        <v>0</v>
      </c>
      <c r="D1855" s="68">
        <v>0</v>
      </c>
      <c r="E1855" s="68">
        <v>0</v>
      </c>
      <c r="F1855" s="68">
        <v>0</v>
      </c>
      <c r="G1855" s="68">
        <v>0</v>
      </c>
      <c r="H1855" s="69">
        <f t="shared" si="57"/>
        <v>0</v>
      </c>
      <c r="M1855" s="68">
        <f t="shared" si="58"/>
        <v>0</v>
      </c>
    </row>
    <row r="1856" spans="1:13" x14ac:dyDescent="0.25">
      <c r="A1856" s="88">
        <v>43268</v>
      </c>
      <c r="B1856" s="89">
        <v>0</v>
      </c>
      <c r="C1856" s="68">
        <v>0</v>
      </c>
      <c r="D1856" s="68">
        <v>0</v>
      </c>
      <c r="E1856" s="68">
        <v>0</v>
      </c>
      <c r="F1856" s="68">
        <v>0</v>
      </c>
      <c r="G1856" s="68">
        <v>0</v>
      </c>
      <c r="H1856" s="69">
        <f t="shared" si="57"/>
        <v>0</v>
      </c>
      <c r="M1856" s="68">
        <f t="shared" si="58"/>
        <v>0</v>
      </c>
    </row>
    <row r="1857" spans="1:13" x14ac:dyDescent="0.25">
      <c r="A1857" s="88">
        <v>43268.041666666664</v>
      </c>
      <c r="B1857" s="89">
        <v>0</v>
      </c>
      <c r="C1857" s="68">
        <v>0</v>
      </c>
      <c r="D1857" s="68">
        <v>0</v>
      </c>
      <c r="E1857" s="68">
        <v>0</v>
      </c>
      <c r="F1857" s="68">
        <v>0</v>
      </c>
      <c r="G1857" s="68">
        <v>0</v>
      </c>
      <c r="H1857" s="69">
        <f t="shared" si="57"/>
        <v>0</v>
      </c>
      <c r="M1857" s="68">
        <f t="shared" si="58"/>
        <v>0</v>
      </c>
    </row>
    <row r="1858" spans="1:13" x14ac:dyDescent="0.25">
      <c r="A1858" s="88">
        <v>43268.083333333336</v>
      </c>
      <c r="B1858" s="89">
        <v>0</v>
      </c>
      <c r="C1858" s="68">
        <v>0</v>
      </c>
      <c r="D1858" s="68">
        <v>0</v>
      </c>
      <c r="E1858" s="68">
        <v>0</v>
      </c>
      <c r="F1858" s="68">
        <v>0</v>
      </c>
      <c r="G1858" s="68">
        <v>0</v>
      </c>
      <c r="H1858" s="69">
        <f t="shared" si="57"/>
        <v>0</v>
      </c>
      <c r="M1858" s="68">
        <f t="shared" si="58"/>
        <v>0</v>
      </c>
    </row>
    <row r="1859" spans="1:13" x14ac:dyDescent="0.25">
      <c r="A1859" s="88">
        <v>43268.125</v>
      </c>
      <c r="B1859" s="89">
        <v>0</v>
      </c>
      <c r="C1859" s="68">
        <v>0</v>
      </c>
      <c r="D1859" s="68">
        <v>0</v>
      </c>
      <c r="E1859" s="68">
        <v>0</v>
      </c>
      <c r="F1859" s="68">
        <v>0</v>
      </c>
      <c r="G1859" s="68">
        <v>0</v>
      </c>
      <c r="H1859" s="69">
        <f t="shared" si="57"/>
        <v>0</v>
      </c>
      <c r="M1859" s="68">
        <f t="shared" si="58"/>
        <v>0</v>
      </c>
    </row>
    <row r="1860" spans="1:13" x14ac:dyDescent="0.25">
      <c r="A1860" s="88">
        <v>43268.166666666664</v>
      </c>
      <c r="B1860" s="89">
        <v>0</v>
      </c>
      <c r="C1860" s="68">
        <v>0</v>
      </c>
      <c r="D1860" s="68">
        <v>0</v>
      </c>
      <c r="E1860" s="68">
        <v>0</v>
      </c>
      <c r="F1860" s="68">
        <v>0</v>
      </c>
      <c r="G1860" s="68">
        <v>0</v>
      </c>
      <c r="H1860" s="69">
        <f t="shared" si="57"/>
        <v>0</v>
      </c>
      <c r="M1860" s="68">
        <f t="shared" si="58"/>
        <v>0</v>
      </c>
    </row>
    <row r="1861" spans="1:13" x14ac:dyDescent="0.25">
      <c r="A1861" s="88">
        <v>43268.208333333336</v>
      </c>
      <c r="B1861" s="89">
        <v>0</v>
      </c>
      <c r="C1861" s="68">
        <v>575</v>
      </c>
      <c r="D1861" s="68">
        <v>673</v>
      </c>
      <c r="E1861" s="68">
        <v>274</v>
      </c>
      <c r="F1861" s="68">
        <v>272</v>
      </c>
      <c r="G1861" s="68">
        <v>174</v>
      </c>
      <c r="H1861" s="69">
        <f t="shared" si="57"/>
        <v>1968</v>
      </c>
      <c r="M1861" s="68">
        <f t="shared" si="58"/>
        <v>328</v>
      </c>
    </row>
    <row r="1862" spans="1:13" x14ac:dyDescent="0.25">
      <c r="A1862" s="88">
        <v>43268.25</v>
      </c>
      <c r="B1862" s="89">
        <v>162.16165000000001</v>
      </c>
      <c r="C1862" s="68">
        <v>4817</v>
      </c>
      <c r="D1862" s="68">
        <v>3341</v>
      </c>
      <c r="E1862" s="68">
        <v>2976</v>
      </c>
      <c r="F1862" s="68">
        <v>3018</v>
      </c>
      <c r="G1862" s="68">
        <v>1167</v>
      </c>
      <c r="H1862" s="69">
        <f t="shared" si="57"/>
        <v>15481.16165</v>
      </c>
      <c r="M1862" s="68">
        <f t="shared" si="58"/>
        <v>2580</v>
      </c>
    </row>
    <row r="1863" spans="1:13" x14ac:dyDescent="0.25">
      <c r="A1863" s="88">
        <v>43268.291666666664</v>
      </c>
      <c r="B1863" s="89">
        <v>240.52477999999999</v>
      </c>
      <c r="C1863" s="68">
        <v>21441</v>
      </c>
      <c r="D1863" s="68">
        <v>7088</v>
      </c>
      <c r="E1863" s="68">
        <v>6806</v>
      </c>
      <c r="F1863" s="68">
        <v>14019</v>
      </c>
      <c r="G1863" s="68">
        <v>5835</v>
      </c>
      <c r="H1863" s="69">
        <f t="shared" si="57"/>
        <v>55429.52478</v>
      </c>
      <c r="M1863" s="68">
        <f t="shared" si="58"/>
        <v>9238</v>
      </c>
    </row>
    <row r="1864" spans="1:13" x14ac:dyDescent="0.25">
      <c r="A1864" s="88">
        <v>43268.333333333336</v>
      </c>
      <c r="B1864" s="89">
        <v>1549.2644</v>
      </c>
      <c r="C1864" s="68">
        <v>29721</v>
      </c>
      <c r="D1864" s="68">
        <v>17051</v>
      </c>
      <c r="E1864" s="68">
        <v>11532</v>
      </c>
      <c r="F1864" s="68">
        <v>22440</v>
      </c>
      <c r="G1864" s="68">
        <v>14812</v>
      </c>
      <c r="H1864" s="69">
        <f t="shared" si="57"/>
        <v>97105.2644</v>
      </c>
      <c r="M1864" s="68">
        <f t="shared" si="58"/>
        <v>16184</v>
      </c>
    </row>
    <row r="1865" spans="1:13" x14ac:dyDescent="0.25">
      <c r="A1865" s="88">
        <v>43268.375</v>
      </c>
      <c r="B1865" s="89">
        <v>3087.9202</v>
      </c>
      <c r="C1865" s="68">
        <v>36417</v>
      </c>
      <c r="D1865" s="68">
        <v>25984</v>
      </c>
      <c r="E1865" s="68">
        <v>15585</v>
      </c>
      <c r="F1865" s="68">
        <v>29004</v>
      </c>
      <c r="G1865" s="68">
        <v>22182</v>
      </c>
      <c r="H1865" s="69">
        <f t="shared" ref="H1865:H1928" si="59">SUM(B1865:G1865)</f>
        <v>132259.92019999999</v>
      </c>
      <c r="M1865" s="68">
        <f t="shared" ref="M1865:M1928" si="60">ROUND(AVERAGE(B1865:G1865),0)</f>
        <v>22043</v>
      </c>
    </row>
    <row r="1866" spans="1:13" x14ac:dyDescent="0.25">
      <c r="A1866" s="88">
        <v>43268.416666666664</v>
      </c>
      <c r="B1866" s="89">
        <v>4282.4269999999997</v>
      </c>
      <c r="C1866" s="68">
        <v>41484</v>
      </c>
      <c r="D1866" s="68">
        <v>31891</v>
      </c>
      <c r="E1866" s="68">
        <v>18168</v>
      </c>
      <c r="F1866" s="68">
        <v>33867</v>
      </c>
      <c r="G1866" s="68">
        <v>26606</v>
      </c>
      <c r="H1866" s="69">
        <f t="shared" si="59"/>
        <v>156298.427</v>
      </c>
      <c r="M1866" s="68">
        <f t="shared" si="60"/>
        <v>26050</v>
      </c>
    </row>
    <row r="1867" spans="1:13" x14ac:dyDescent="0.25">
      <c r="A1867" s="88">
        <v>43268.458333333336</v>
      </c>
      <c r="B1867" s="89">
        <v>4338.6045000000004</v>
      </c>
      <c r="C1867" s="68">
        <v>42785</v>
      </c>
      <c r="D1867" s="68">
        <v>36894</v>
      </c>
      <c r="E1867" s="68">
        <v>20038</v>
      </c>
      <c r="F1867" s="68">
        <v>36313</v>
      </c>
      <c r="G1867" s="68">
        <v>27618</v>
      </c>
      <c r="H1867" s="69">
        <f t="shared" si="59"/>
        <v>167986.60450000002</v>
      </c>
      <c r="M1867" s="68">
        <f t="shared" si="60"/>
        <v>27998</v>
      </c>
    </row>
    <row r="1868" spans="1:13" x14ac:dyDescent="0.25">
      <c r="A1868" s="88">
        <v>43268.5</v>
      </c>
      <c r="B1868" s="89">
        <v>4130.5010000000002</v>
      </c>
      <c r="C1868" s="68">
        <v>42386</v>
      </c>
      <c r="D1868" s="68">
        <v>39981</v>
      </c>
      <c r="E1868" s="68">
        <v>20262</v>
      </c>
      <c r="F1868" s="68">
        <v>36392</v>
      </c>
      <c r="G1868" s="68">
        <v>27731</v>
      </c>
      <c r="H1868" s="69">
        <f t="shared" si="59"/>
        <v>170882.50099999999</v>
      </c>
      <c r="M1868" s="68">
        <f t="shared" si="60"/>
        <v>28480</v>
      </c>
    </row>
    <row r="1869" spans="1:13" x14ac:dyDescent="0.25">
      <c r="A1869" s="88">
        <v>43268.541666666664</v>
      </c>
      <c r="B1869" s="89">
        <v>3871.4560000000001</v>
      </c>
      <c r="C1869" s="68">
        <v>39447</v>
      </c>
      <c r="D1869" s="68">
        <v>38585</v>
      </c>
      <c r="E1869" s="68">
        <v>19677</v>
      </c>
      <c r="F1869" s="68">
        <v>35147</v>
      </c>
      <c r="G1869" s="68">
        <v>27637</v>
      </c>
      <c r="H1869" s="69">
        <f t="shared" si="59"/>
        <v>164364.45600000001</v>
      </c>
      <c r="M1869" s="68">
        <f t="shared" si="60"/>
        <v>27394</v>
      </c>
    </row>
    <row r="1870" spans="1:13" x14ac:dyDescent="0.25">
      <c r="A1870" s="88">
        <v>43268.583333333336</v>
      </c>
      <c r="B1870" s="89">
        <v>3308.2350000000001</v>
      </c>
      <c r="C1870" s="68">
        <v>34758</v>
      </c>
      <c r="D1870" s="68">
        <v>38440</v>
      </c>
      <c r="E1870" s="68">
        <v>18810</v>
      </c>
      <c r="F1870" s="68">
        <v>32278</v>
      </c>
      <c r="G1870" s="68">
        <v>26970</v>
      </c>
      <c r="H1870" s="69">
        <f t="shared" si="59"/>
        <v>154564.23499999999</v>
      </c>
      <c r="M1870" s="68">
        <f t="shared" si="60"/>
        <v>25761</v>
      </c>
    </row>
    <row r="1871" spans="1:13" x14ac:dyDescent="0.25">
      <c r="A1871" s="88">
        <v>43268.625</v>
      </c>
      <c r="B1871" s="89">
        <v>2461.8004999999998</v>
      </c>
      <c r="C1871" s="68">
        <v>24944</v>
      </c>
      <c r="D1871" s="68">
        <v>35691</v>
      </c>
      <c r="E1871" s="68">
        <v>16020</v>
      </c>
      <c r="F1871" s="68">
        <v>26466</v>
      </c>
      <c r="G1871" s="68">
        <v>24147</v>
      </c>
      <c r="H1871" s="69">
        <f t="shared" si="59"/>
        <v>129729.8005</v>
      </c>
      <c r="M1871" s="68">
        <f t="shared" si="60"/>
        <v>21622</v>
      </c>
    </row>
    <row r="1872" spans="1:13" x14ac:dyDescent="0.25">
      <c r="A1872" s="88">
        <v>43268.666666666664</v>
      </c>
      <c r="B1872" s="89">
        <v>1335.7086999999999</v>
      </c>
      <c r="C1872" s="68">
        <v>15894</v>
      </c>
      <c r="D1872" s="68">
        <v>19566</v>
      </c>
      <c r="E1872" s="68">
        <v>11317</v>
      </c>
      <c r="F1872" s="68">
        <v>20345</v>
      </c>
      <c r="G1872" s="68">
        <v>19019</v>
      </c>
      <c r="H1872" s="69">
        <f t="shared" si="59"/>
        <v>87476.708700000003</v>
      </c>
      <c r="M1872" s="68">
        <f t="shared" si="60"/>
        <v>14579</v>
      </c>
    </row>
    <row r="1873" spans="1:13" x14ac:dyDescent="0.25">
      <c r="A1873" s="88">
        <v>43268.708333333336</v>
      </c>
      <c r="B1873" s="89">
        <v>654.24109999999996</v>
      </c>
      <c r="C1873" s="68">
        <v>8958</v>
      </c>
      <c r="D1873" s="68">
        <v>17914</v>
      </c>
      <c r="E1873" s="68">
        <v>5482</v>
      </c>
      <c r="F1873" s="68">
        <v>12478</v>
      </c>
      <c r="G1873" s="68">
        <v>11392</v>
      </c>
      <c r="H1873" s="69">
        <f t="shared" si="59"/>
        <v>56878.241099999999</v>
      </c>
      <c r="M1873" s="68">
        <f t="shared" si="60"/>
        <v>9480</v>
      </c>
    </row>
    <row r="1874" spans="1:13" x14ac:dyDescent="0.25">
      <c r="A1874" s="88">
        <v>43268.75</v>
      </c>
      <c r="B1874" s="89">
        <v>273.10489999999999</v>
      </c>
      <c r="C1874" s="68">
        <v>3937</v>
      </c>
      <c r="D1874" s="68">
        <v>10856</v>
      </c>
      <c r="E1874" s="68">
        <v>3450</v>
      </c>
      <c r="F1874" s="68">
        <v>4707</v>
      </c>
      <c r="G1874" s="68">
        <v>4135</v>
      </c>
      <c r="H1874" s="69">
        <f t="shared" si="59"/>
        <v>27358.104899999998</v>
      </c>
      <c r="M1874" s="68">
        <f t="shared" si="60"/>
        <v>4560</v>
      </c>
    </row>
    <row r="1875" spans="1:13" x14ac:dyDescent="0.25">
      <c r="A1875" s="88">
        <v>43268.791666666664</v>
      </c>
      <c r="B1875" s="89">
        <v>137.92343</v>
      </c>
      <c r="C1875" s="68">
        <v>1591</v>
      </c>
      <c r="D1875" s="68">
        <v>2320</v>
      </c>
      <c r="E1875" s="68">
        <v>1095</v>
      </c>
      <c r="F1875" s="68">
        <v>1405</v>
      </c>
      <c r="G1875" s="68">
        <v>1160</v>
      </c>
      <c r="H1875" s="69">
        <f t="shared" si="59"/>
        <v>7708.9234299999998</v>
      </c>
      <c r="M1875" s="68">
        <f t="shared" si="60"/>
        <v>1285</v>
      </c>
    </row>
    <row r="1876" spans="1:13" x14ac:dyDescent="0.25">
      <c r="A1876" s="88">
        <v>43268.833333333336</v>
      </c>
      <c r="B1876" s="89">
        <v>3.2167382</v>
      </c>
      <c r="C1876" s="68">
        <v>106</v>
      </c>
      <c r="D1876" s="68">
        <v>101</v>
      </c>
      <c r="E1876" s="68">
        <v>41</v>
      </c>
      <c r="F1876" s="68">
        <v>173</v>
      </c>
      <c r="G1876" s="68">
        <v>140</v>
      </c>
      <c r="H1876" s="69">
        <f t="shared" si="59"/>
        <v>564.21673820000001</v>
      </c>
      <c r="M1876" s="68">
        <f t="shared" si="60"/>
        <v>94</v>
      </c>
    </row>
    <row r="1877" spans="1:13" x14ac:dyDescent="0.25">
      <c r="A1877" s="88">
        <v>43268.875</v>
      </c>
      <c r="B1877" s="89">
        <v>0</v>
      </c>
      <c r="C1877" s="68">
        <v>0</v>
      </c>
      <c r="D1877" s="68">
        <v>0</v>
      </c>
      <c r="E1877" s="68">
        <v>0</v>
      </c>
      <c r="F1877" s="68">
        <v>0</v>
      </c>
      <c r="G1877" s="68">
        <v>0</v>
      </c>
      <c r="H1877" s="69">
        <f t="shared" si="59"/>
        <v>0</v>
      </c>
      <c r="M1877" s="68">
        <f t="shared" si="60"/>
        <v>0</v>
      </c>
    </row>
    <row r="1878" spans="1:13" x14ac:dyDescent="0.25">
      <c r="A1878" s="88">
        <v>43268.916666666664</v>
      </c>
      <c r="B1878" s="89">
        <v>0</v>
      </c>
      <c r="C1878" s="68">
        <v>0</v>
      </c>
      <c r="D1878" s="68">
        <v>0</v>
      </c>
      <c r="E1878" s="68">
        <v>0</v>
      </c>
      <c r="F1878" s="68">
        <v>0</v>
      </c>
      <c r="G1878" s="68">
        <v>0</v>
      </c>
      <c r="H1878" s="69">
        <f t="shared" si="59"/>
        <v>0</v>
      </c>
      <c r="M1878" s="68">
        <f t="shared" si="60"/>
        <v>0</v>
      </c>
    </row>
    <row r="1879" spans="1:13" x14ac:dyDescent="0.25">
      <c r="A1879" s="88">
        <v>43268.958333333336</v>
      </c>
      <c r="B1879" s="89">
        <v>0</v>
      </c>
      <c r="C1879" s="68">
        <v>0</v>
      </c>
      <c r="D1879" s="68">
        <v>0</v>
      </c>
      <c r="E1879" s="68">
        <v>0</v>
      </c>
      <c r="F1879" s="68">
        <v>0</v>
      </c>
      <c r="G1879" s="68">
        <v>0</v>
      </c>
      <c r="H1879" s="69">
        <f t="shared" si="59"/>
        <v>0</v>
      </c>
      <c r="M1879" s="68">
        <f t="shared" si="60"/>
        <v>0</v>
      </c>
    </row>
    <row r="1880" spans="1:13" x14ac:dyDescent="0.25">
      <c r="A1880" s="88">
        <v>43269</v>
      </c>
      <c r="B1880" s="89">
        <v>0</v>
      </c>
      <c r="C1880" s="68">
        <v>0</v>
      </c>
      <c r="D1880" s="68">
        <v>0</v>
      </c>
      <c r="E1880" s="68">
        <v>0</v>
      </c>
      <c r="F1880" s="68">
        <v>0</v>
      </c>
      <c r="G1880" s="68">
        <v>0</v>
      </c>
      <c r="H1880" s="69">
        <f t="shared" si="59"/>
        <v>0</v>
      </c>
      <c r="M1880" s="68">
        <f t="shared" si="60"/>
        <v>0</v>
      </c>
    </row>
    <row r="1881" spans="1:13" x14ac:dyDescent="0.25">
      <c r="A1881" s="88">
        <v>43269.041666666664</v>
      </c>
      <c r="B1881" s="89">
        <v>0</v>
      </c>
      <c r="C1881" s="68">
        <v>0</v>
      </c>
      <c r="D1881" s="68">
        <v>0</v>
      </c>
      <c r="E1881" s="68">
        <v>0</v>
      </c>
      <c r="F1881" s="68">
        <v>0</v>
      </c>
      <c r="G1881" s="68">
        <v>0</v>
      </c>
      <c r="H1881" s="69">
        <f t="shared" si="59"/>
        <v>0</v>
      </c>
      <c r="M1881" s="68">
        <f t="shared" si="60"/>
        <v>0</v>
      </c>
    </row>
    <row r="1882" spans="1:13" x14ac:dyDescent="0.25">
      <c r="A1882" s="88">
        <v>43269.083333333336</v>
      </c>
      <c r="B1882" s="89">
        <v>0</v>
      </c>
      <c r="C1882" s="68">
        <v>0</v>
      </c>
      <c r="D1882" s="68">
        <v>0</v>
      </c>
      <c r="E1882" s="68">
        <v>0</v>
      </c>
      <c r="F1882" s="68">
        <v>0</v>
      </c>
      <c r="G1882" s="68">
        <v>0</v>
      </c>
      <c r="H1882" s="69">
        <f t="shared" si="59"/>
        <v>0</v>
      </c>
      <c r="M1882" s="68">
        <f t="shared" si="60"/>
        <v>0</v>
      </c>
    </row>
    <row r="1883" spans="1:13" x14ac:dyDescent="0.25">
      <c r="A1883" s="88">
        <v>43269.125</v>
      </c>
      <c r="B1883" s="89">
        <v>0</v>
      </c>
      <c r="C1883" s="68">
        <v>0</v>
      </c>
      <c r="D1883" s="68">
        <v>0</v>
      </c>
      <c r="E1883" s="68">
        <v>0</v>
      </c>
      <c r="F1883" s="68">
        <v>0</v>
      </c>
      <c r="G1883" s="68">
        <v>0</v>
      </c>
      <c r="H1883" s="69">
        <f t="shared" si="59"/>
        <v>0</v>
      </c>
      <c r="M1883" s="68">
        <f t="shared" si="60"/>
        <v>0</v>
      </c>
    </row>
    <row r="1884" spans="1:13" x14ac:dyDescent="0.25">
      <c r="A1884" s="88">
        <v>43269.166666666664</v>
      </c>
      <c r="B1884" s="89">
        <v>0</v>
      </c>
      <c r="C1884" s="68">
        <v>0</v>
      </c>
      <c r="D1884" s="68">
        <v>0</v>
      </c>
      <c r="E1884" s="68">
        <v>0</v>
      </c>
      <c r="F1884" s="68">
        <v>0</v>
      </c>
      <c r="G1884" s="68">
        <v>0</v>
      </c>
      <c r="H1884" s="69">
        <f t="shared" si="59"/>
        <v>0</v>
      </c>
      <c r="M1884" s="68">
        <f t="shared" si="60"/>
        <v>0</v>
      </c>
    </row>
    <row r="1885" spans="1:13" x14ac:dyDescent="0.25">
      <c r="A1885" s="88">
        <v>43269.208333333336</v>
      </c>
      <c r="B1885" s="89">
        <v>14.300951</v>
      </c>
      <c r="C1885" s="68">
        <v>297</v>
      </c>
      <c r="D1885" s="68">
        <v>649</v>
      </c>
      <c r="E1885" s="68">
        <v>59</v>
      </c>
      <c r="F1885" s="68">
        <v>594</v>
      </c>
      <c r="G1885" s="68">
        <v>438</v>
      </c>
      <c r="H1885" s="69">
        <f t="shared" si="59"/>
        <v>2051.3009510000002</v>
      </c>
      <c r="M1885" s="68">
        <f t="shared" si="60"/>
        <v>342</v>
      </c>
    </row>
    <row r="1886" spans="1:13" x14ac:dyDescent="0.25">
      <c r="A1886" s="88">
        <v>43269.25</v>
      </c>
      <c r="B1886" s="89">
        <v>217.85075000000001</v>
      </c>
      <c r="C1886" s="68">
        <v>5103</v>
      </c>
      <c r="D1886" s="68">
        <v>3362</v>
      </c>
      <c r="E1886" s="68">
        <v>1664</v>
      </c>
      <c r="F1886" s="68">
        <v>3284</v>
      </c>
      <c r="G1886" s="68">
        <v>2456</v>
      </c>
      <c r="H1886" s="69">
        <f t="shared" si="59"/>
        <v>16086.85075</v>
      </c>
      <c r="M1886" s="68">
        <f t="shared" si="60"/>
        <v>2681</v>
      </c>
    </row>
    <row r="1887" spans="1:13" x14ac:dyDescent="0.25">
      <c r="A1887" s="88">
        <v>43269.291666666664</v>
      </c>
      <c r="B1887" s="89">
        <v>593.11774000000003</v>
      </c>
      <c r="C1887" s="68">
        <v>9666</v>
      </c>
      <c r="D1887" s="68">
        <v>6570</v>
      </c>
      <c r="E1887" s="68">
        <v>5721</v>
      </c>
      <c r="F1887" s="68">
        <v>8647</v>
      </c>
      <c r="G1887" s="68">
        <v>5183</v>
      </c>
      <c r="H1887" s="69">
        <f t="shared" si="59"/>
        <v>36380.117740000002</v>
      </c>
      <c r="M1887" s="68">
        <f t="shared" si="60"/>
        <v>6063</v>
      </c>
    </row>
    <row r="1888" spans="1:13" x14ac:dyDescent="0.25">
      <c r="A1888" s="88">
        <v>43269.333333333336</v>
      </c>
      <c r="B1888" s="89">
        <v>1484.3357000000001</v>
      </c>
      <c r="C1888" s="68">
        <v>19335</v>
      </c>
      <c r="D1888" s="68">
        <v>11913</v>
      </c>
      <c r="E1888" s="68">
        <v>7667</v>
      </c>
      <c r="F1888" s="68">
        <v>19296</v>
      </c>
      <c r="G1888" s="68">
        <v>13158</v>
      </c>
      <c r="H1888" s="69">
        <f t="shared" si="59"/>
        <v>72853.335699999996</v>
      </c>
      <c r="M1888" s="68">
        <f t="shared" si="60"/>
        <v>12142</v>
      </c>
    </row>
    <row r="1889" spans="1:13" x14ac:dyDescent="0.25">
      <c r="A1889" s="88">
        <v>43269.375</v>
      </c>
      <c r="B1889" s="89">
        <v>2220.8325</v>
      </c>
      <c r="C1889" s="68">
        <v>24173</v>
      </c>
      <c r="D1889" s="68">
        <v>21914</v>
      </c>
      <c r="E1889" s="68">
        <v>12570</v>
      </c>
      <c r="F1889" s="68">
        <v>20838</v>
      </c>
      <c r="G1889" s="68">
        <v>16618</v>
      </c>
      <c r="H1889" s="69">
        <f t="shared" si="59"/>
        <v>98333.832500000004</v>
      </c>
      <c r="M1889" s="68">
        <f t="shared" si="60"/>
        <v>16389</v>
      </c>
    </row>
    <row r="1890" spans="1:13" x14ac:dyDescent="0.25">
      <c r="A1890" s="88">
        <v>43269.416666666664</v>
      </c>
      <c r="B1890" s="89">
        <v>2689.9304000000002</v>
      </c>
      <c r="C1890" s="68">
        <v>33081</v>
      </c>
      <c r="D1890" s="68">
        <v>24017</v>
      </c>
      <c r="E1890" s="68">
        <v>13534</v>
      </c>
      <c r="F1890" s="68">
        <v>27830</v>
      </c>
      <c r="G1890" s="68">
        <v>22871</v>
      </c>
      <c r="H1890" s="69">
        <f t="shared" si="59"/>
        <v>124022.9304</v>
      </c>
      <c r="M1890" s="68">
        <f t="shared" si="60"/>
        <v>20670</v>
      </c>
    </row>
    <row r="1891" spans="1:13" x14ac:dyDescent="0.25">
      <c r="A1891" s="88">
        <v>43269.458333333336</v>
      </c>
      <c r="B1891" s="89">
        <v>3232.0041999999999</v>
      </c>
      <c r="C1891" s="68">
        <v>30152</v>
      </c>
      <c r="D1891" s="68">
        <v>29780</v>
      </c>
      <c r="E1891" s="68">
        <v>16620</v>
      </c>
      <c r="F1891" s="68">
        <v>23114</v>
      </c>
      <c r="G1891" s="68">
        <v>19508</v>
      </c>
      <c r="H1891" s="69">
        <f t="shared" si="59"/>
        <v>122406.0042</v>
      </c>
      <c r="M1891" s="68">
        <f t="shared" si="60"/>
        <v>20401</v>
      </c>
    </row>
    <row r="1892" spans="1:13" x14ac:dyDescent="0.25">
      <c r="A1892" s="88">
        <v>43269.5</v>
      </c>
      <c r="B1892" s="89">
        <v>2934.0050999999999</v>
      </c>
      <c r="C1892" s="68">
        <v>21562</v>
      </c>
      <c r="D1892" s="68">
        <v>27167</v>
      </c>
      <c r="E1892" s="68">
        <v>14551</v>
      </c>
      <c r="F1892" s="68">
        <v>19344</v>
      </c>
      <c r="G1892" s="68">
        <v>16244</v>
      </c>
      <c r="H1892" s="69">
        <f t="shared" si="59"/>
        <v>101802.00509999999</v>
      </c>
      <c r="M1892" s="68">
        <f t="shared" si="60"/>
        <v>16967</v>
      </c>
    </row>
    <row r="1893" spans="1:13" x14ac:dyDescent="0.25">
      <c r="A1893" s="88">
        <v>43269.541666666664</v>
      </c>
      <c r="B1893" s="89">
        <v>1423.8009</v>
      </c>
      <c r="C1893" s="68">
        <v>18722</v>
      </c>
      <c r="D1893" s="68">
        <v>18437</v>
      </c>
      <c r="E1893" s="68">
        <v>9433</v>
      </c>
      <c r="F1893" s="68">
        <v>14867</v>
      </c>
      <c r="G1893" s="68">
        <v>12110</v>
      </c>
      <c r="H1893" s="69">
        <f t="shared" si="59"/>
        <v>74992.800900000002</v>
      </c>
      <c r="M1893" s="68">
        <f t="shared" si="60"/>
        <v>12499</v>
      </c>
    </row>
    <row r="1894" spans="1:13" x14ac:dyDescent="0.25">
      <c r="A1894" s="88">
        <v>43269.583333333336</v>
      </c>
      <c r="B1894" s="89">
        <v>1355.9366</v>
      </c>
      <c r="C1894" s="68">
        <v>23332</v>
      </c>
      <c r="D1894" s="68">
        <v>13115</v>
      </c>
      <c r="E1894" s="68">
        <v>9861</v>
      </c>
      <c r="F1894" s="68">
        <v>22336</v>
      </c>
      <c r="G1894" s="68">
        <v>18991</v>
      </c>
      <c r="H1894" s="69">
        <f t="shared" si="59"/>
        <v>88990.936600000001</v>
      </c>
      <c r="M1894" s="68">
        <f t="shared" si="60"/>
        <v>14832</v>
      </c>
    </row>
    <row r="1895" spans="1:13" x14ac:dyDescent="0.25">
      <c r="A1895" s="88">
        <v>43269.625</v>
      </c>
      <c r="B1895" s="89">
        <v>2363.3229999999999</v>
      </c>
      <c r="C1895" s="68">
        <v>18941</v>
      </c>
      <c r="D1895" s="68">
        <v>24340</v>
      </c>
      <c r="E1895" s="68">
        <v>8672</v>
      </c>
      <c r="F1895" s="68">
        <v>11508</v>
      </c>
      <c r="G1895" s="68">
        <v>9737</v>
      </c>
      <c r="H1895" s="69">
        <f t="shared" si="59"/>
        <v>75561.323000000004</v>
      </c>
      <c r="M1895" s="68">
        <f t="shared" si="60"/>
        <v>12594</v>
      </c>
    </row>
    <row r="1896" spans="1:13" x14ac:dyDescent="0.25">
      <c r="A1896" s="88">
        <v>43269.666666666664</v>
      </c>
      <c r="B1896" s="89">
        <v>1105.5562</v>
      </c>
      <c r="C1896" s="68">
        <v>5363</v>
      </c>
      <c r="D1896" s="68">
        <v>8682</v>
      </c>
      <c r="E1896" s="68">
        <v>1747</v>
      </c>
      <c r="F1896" s="68">
        <v>4930</v>
      </c>
      <c r="G1896" s="68">
        <v>4117</v>
      </c>
      <c r="H1896" s="69">
        <f t="shared" si="59"/>
        <v>25944.556199999999</v>
      </c>
      <c r="M1896" s="68">
        <f t="shared" si="60"/>
        <v>4324</v>
      </c>
    </row>
    <row r="1897" spans="1:13" x14ac:dyDescent="0.25">
      <c r="A1897" s="88">
        <v>43269.708333333336</v>
      </c>
      <c r="B1897" s="89">
        <v>373.67273</v>
      </c>
      <c r="C1897" s="68">
        <v>5043</v>
      </c>
      <c r="D1897" s="68">
        <v>4729</v>
      </c>
      <c r="E1897" s="68">
        <v>2006</v>
      </c>
      <c r="F1897" s="68">
        <v>5703</v>
      </c>
      <c r="G1897" s="68">
        <v>4528</v>
      </c>
      <c r="H1897" s="69">
        <f t="shared" si="59"/>
        <v>22382.672729999998</v>
      </c>
      <c r="M1897" s="68">
        <f t="shared" si="60"/>
        <v>3730</v>
      </c>
    </row>
    <row r="1898" spans="1:13" x14ac:dyDescent="0.25">
      <c r="A1898" s="88">
        <v>43269.75</v>
      </c>
      <c r="B1898" s="89">
        <v>12.647675</v>
      </c>
      <c r="C1898" s="68">
        <v>73</v>
      </c>
      <c r="D1898" s="68">
        <v>1541</v>
      </c>
      <c r="E1898" s="68">
        <v>769</v>
      </c>
      <c r="F1898" s="68">
        <v>4761</v>
      </c>
      <c r="G1898" s="68">
        <v>3886</v>
      </c>
      <c r="H1898" s="69">
        <f t="shared" si="59"/>
        <v>11042.647675</v>
      </c>
      <c r="M1898" s="68">
        <f t="shared" si="60"/>
        <v>1840</v>
      </c>
    </row>
    <row r="1899" spans="1:13" x14ac:dyDescent="0.25">
      <c r="A1899" s="88">
        <v>43269.791666666664</v>
      </c>
      <c r="B1899" s="89">
        <v>0</v>
      </c>
      <c r="C1899" s="68">
        <v>633</v>
      </c>
      <c r="D1899" s="68">
        <v>458</v>
      </c>
      <c r="E1899" s="68">
        <v>700</v>
      </c>
      <c r="F1899" s="68">
        <v>1568</v>
      </c>
      <c r="G1899" s="68">
        <v>1272</v>
      </c>
      <c r="H1899" s="69">
        <f t="shared" si="59"/>
        <v>4631</v>
      </c>
      <c r="M1899" s="68">
        <f t="shared" si="60"/>
        <v>772</v>
      </c>
    </row>
    <row r="1900" spans="1:13" x14ac:dyDescent="0.25">
      <c r="A1900" s="88">
        <v>43269.833333333336</v>
      </c>
      <c r="B1900" s="89">
        <v>0</v>
      </c>
      <c r="C1900" s="68">
        <v>0</v>
      </c>
      <c r="D1900" s="68">
        <v>49</v>
      </c>
      <c r="E1900" s="68">
        <v>8</v>
      </c>
      <c r="F1900" s="68">
        <v>48</v>
      </c>
      <c r="G1900" s="68">
        <v>37</v>
      </c>
      <c r="H1900" s="69">
        <f t="shared" si="59"/>
        <v>142</v>
      </c>
      <c r="M1900" s="68">
        <f t="shared" si="60"/>
        <v>24</v>
      </c>
    </row>
    <row r="1901" spans="1:13" x14ac:dyDescent="0.25">
      <c r="A1901" s="88">
        <v>43269.875</v>
      </c>
      <c r="B1901" s="89">
        <v>0</v>
      </c>
      <c r="C1901" s="68">
        <v>0</v>
      </c>
      <c r="D1901" s="68">
        <v>0</v>
      </c>
      <c r="E1901" s="68">
        <v>0</v>
      </c>
      <c r="F1901" s="68">
        <v>0</v>
      </c>
      <c r="G1901" s="68">
        <v>0</v>
      </c>
      <c r="H1901" s="69">
        <f t="shared" si="59"/>
        <v>0</v>
      </c>
      <c r="M1901" s="68">
        <f t="shared" si="60"/>
        <v>0</v>
      </c>
    </row>
    <row r="1902" spans="1:13" x14ac:dyDescent="0.25">
      <c r="A1902" s="88">
        <v>43269.916666666664</v>
      </c>
      <c r="B1902" s="89">
        <v>0</v>
      </c>
      <c r="C1902" s="68">
        <v>0</v>
      </c>
      <c r="D1902" s="68">
        <v>0</v>
      </c>
      <c r="E1902" s="68">
        <v>0</v>
      </c>
      <c r="F1902" s="68">
        <v>0</v>
      </c>
      <c r="G1902" s="68">
        <v>0</v>
      </c>
      <c r="H1902" s="69">
        <f t="shared" si="59"/>
        <v>0</v>
      </c>
      <c r="M1902" s="68">
        <f t="shared" si="60"/>
        <v>0</v>
      </c>
    </row>
    <row r="1903" spans="1:13" x14ac:dyDescent="0.25">
      <c r="A1903" s="88">
        <v>43269.958333333336</v>
      </c>
      <c r="B1903" s="89">
        <v>0</v>
      </c>
      <c r="C1903" s="68">
        <v>0</v>
      </c>
      <c r="D1903" s="68">
        <v>0</v>
      </c>
      <c r="E1903" s="68">
        <v>0</v>
      </c>
      <c r="F1903" s="68">
        <v>0</v>
      </c>
      <c r="G1903" s="68">
        <v>0</v>
      </c>
      <c r="H1903" s="69">
        <f t="shared" si="59"/>
        <v>0</v>
      </c>
      <c r="M1903" s="68">
        <f t="shared" si="60"/>
        <v>0</v>
      </c>
    </row>
    <row r="1904" spans="1:13" x14ac:dyDescent="0.25">
      <c r="A1904" s="88">
        <v>43270</v>
      </c>
      <c r="B1904" s="89">
        <v>0</v>
      </c>
      <c r="C1904" s="68">
        <v>0</v>
      </c>
      <c r="D1904" s="68">
        <v>0</v>
      </c>
      <c r="E1904" s="68">
        <v>0</v>
      </c>
      <c r="F1904" s="68">
        <v>0</v>
      </c>
      <c r="G1904" s="68">
        <v>0</v>
      </c>
      <c r="H1904" s="69">
        <f t="shared" si="59"/>
        <v>0</v>
      </c>
      <c r="M1904" s="68">
        <f t="shared" si="60"/>
        <v>0</v>
      </c>
    </row>
    <row r="1905" spans="1:13" x14ac:dyDescent="0.25">
      <c r="A1905" s="88">
        <v>43270.041666666664</v>
      </c>
      <c r="B1905" s="89">
        <v>0</v>
      </c>
      <c r="C1905" s="68">
        <v>0</v>
      </c>
      <c r="D1905" s="68">
        <v>0</v>
      </c>
      <c r="E1905" s="68">
        <v>0</v>
      </c>
      <c r="F1905" s="68">
        <v>0</v>
      </c>
      <c r="G1905" s="68">
        <v>0</v>
      </c>
      <c r="H1905" s="69">
        <f t="shared" si="59"/>
        <v>0</v>
      </c>
      <c r="M1905" s="68">
        <f t="shared" si="60"/>
        <v>0</v>
      </c>
    </row>
    <row r="1906" spans="1:13" x14ac:dyDescent="0.25">
      <c r="A1906" s="88">
        <v>43270.083333333336</v>
      </c>
      <c r="B1906" s="89">
        <v>0</v>
      </c>
      <c r="C1906" s="68">
        <v>0</v>
      </c>
      <c r="D1906" s="68">
        <v>0</v>
      </c>
      <c r="E1906" s="68">
        <v>0</v>
      </c>
      <c r="F1906" s="68">
        <v>0</v>
      </c>
      <c r="G1906" s="68">
        <v>0</v>
      </c>
      <c r="H1906" s="69">
        <f t="shared" si="59"/>
        <v>0</v>
      </c>
      <c r="M1906" s="68">
        <f t="shared" si="60"/>
        <v>0</v>
      </c>
    </row>
    <row r="1907" spans="1:13" x14ac:dyDescent="0.25">
      <c r="A1907" s="88">
        <v>43270.125</v>
      </c>
      <c r="B1907" s="89">
        <v>0</v>
      </c>
      <c r="C1907" s="68">
        <v>0</v>
      </c>
      <c r="D1907" s="68">
        <v>0</v>
      </c>
      <c r="E1907" s="68">
        <v>0</v>
      </c>
      <c r="F1907" s="68">
        <v>0</v>
      </c>
      <c r="G1907" s="68">
        <v>0</v>
      </c>
      <c r="H1907" s="69">
        <f t="shared" si="59"/>
        <v>0</v>
      </c>
      <c r="M1907" s="68">
        <f t="shared" si="60"/>
        <v>0</v>
      </c>
    </row>
    <row r="1908" spans="1:13" x14ac:dyDescent="0.25">
      <c r="A1908" s="88">
        <v>43270.166666666664</v>
      </c>
      <c r="B1908" s="89">
        <v>0</v>
      </c>
      <c r="C1908" s="68">
        <v>0</v>
      </c>
      <c r="D1908" s="68">
        <v>0</v>
      </c>
      <c r="E1908" s="68">
        <v>0</v>
      </c>
      <c r="F1908" s="68">
        <v>0</v>
      </c>
      <c r="G1908" s="68">
        <v>0</v>
      </c>
      <c r="H1908" s="69">
        <f t="shared" si="59"/>
        <v>0</v>
      </c>
      <c r="M1908" s="68">
        <f t="shared" si="60"/>
        <v>0</v>
      </c>
    </row>
    <row r="1909" spans="1:13" x14ac:dyDescent="0.25">
      <c r="A1909" s="88">
        <v>43270.208333333336</v>
      </c>
      <c r="B1909" s="89">
        <v>0</v>
      </c>
      <c r="C1909" s="68">
        <v>1076</v>
      </c>
      <c r="D1909" s="68">
        <v>697</v>
      </c>
      <c r="E1909" s="68">
        <v>356</v>
      </c>
      <c r="F1909" s="68">
        <v>919</v>
      </c>
      <c r="G1909" s="68">
        <v>694</v>
      </c>
      <c r="H1909" s="69">
        <f t="shared" si="59"/>
        <v>3742</v>
      </c>
      <c r="M1909" s="68">
        <f t="shared" si="60"/>
        <v>624</v>
      </c>
    </row>
    <row r="1910" spans="1:13" x14ac:dyDescent="0.25">
      <c r="A1910" s="88">
        <v>43270.25</v>
      </c>
      <c r="B1910" s="89">
        <v>238.63136</v>
      </c>
      <c r="C1910" s="68">
        <v>5501</v>
      </c>
      <c r="D1910" s="68">
        <v>4025</v>
      </c>
      <c r="E1910" s="68">
        <v>2994</v>
      </c>
      <c r="F1910" s="68">
        <v>4638</v>
      </c>
      <c r="G1910" s="68">
        <v>3371</v>
      </c>
      <c r="H1910" s="69">
        <f t="shared" si="59"/>
        <v>20767.631359999999</v>
      </c>
      <c r="M1910" s="68">
        <f t="shared" si="60"/>
        <v>3461</v>
      </c>
    </row>
    <row r="1911" spans="1:13" x14ac:dyDescent="0.25">
      <c r="A1911" s="88">
        <v>43270.291666666664</v>
      </c>
      <c r="B1911" s="89">
        <v>563.3691</v>
      </c>
      <c r="C1911" s="68">
        <v>10991</v>
      </c>
      <c r="D1911" s="68">
        <v>7470</v>
      </c>
      <c r="E1911" s="68">
        <v>6298</v>
      </c>
      <c r="F1911" s="68">
        <v>9512</v>
      </c>
      <c r="G1911" s="68">
        <v>6235</v>
      </c>
      <c r="H1911" s="69">
        <f t="shared" si="59"/>
        <v>41069.369099999996</v>
      </c>
      <c r="M1911" s="68">
        <f t="shared" si="60"/>
        <v>6845</v>
      </c>
    </row>
    <row r="1912" spans="1:13" x14ac:dyDescent="0.25">
      <c r="A1912" s="88">
        <v>43270.333333333336</v>
      </c>
      <c r="B1912" s="89">
        <v>1670.1994999999999</v>
      </c>
      <c r="C1912" s="68">
        <v>15878</v>
      </c>
      <c r="D1912" s="68">
        <v>16446</v>
      </c>
      <c r="E1912" s="68">
        <v>11077</v>
      </c>
      <c r="F1912" s="68">
        <v>18328</v>
      </c>
      <c r="G1912" s="68">
        <v>12872</v>
      </c>
      <c r="H1912" s="69">
        <f t="shared" si="59"/>
        <v>76271.199500000002</v>
      </c>
      <c r="M1912" s="68">
        <f t="shared" si="60"/>
        <v>12712</v>
      </c>
    </row>
    <row r="1913" spans="1:13" x14ac:dyDescent="0.25">
      <c r="A1913" s="88">
        <v>43270.375</v>
      </c>
      <c r="B1913" s="89">
        <v>3049.8690000000001</v>
      </c>
      <c r="C1913" s="68">
        <v>28216</v>
      </c>
      <c r="D1913" s="68">
        <v>25837</v>
      </c>
      <c r="E1913" s="68">
        <v>13631</v>
      </c>
      <c r="F1913" s="68">
        <v>22912</v>
      </c>
      <c r="G1913" s="68">
        <v>17345</v>
      </c>
      <c r="H1913" s="69">
        <f t="shared" si="59"/>
        <v>110990.86900000001</v>
      </c>
      <c r="M1913" s="68">
        <f t="shared" si="60"/>
        <v>18498</v>
      </c>
    </row>
    <row r="1914" spans="1:13" x14ac:dyDescent="0.25">
      <c r="A1914" s="88">
        <v>43270.416666666664</v>
      </c>
      <c r="B1914" s="89">
        <v>3941.8525</v>
      </c>
      <c r="C1914" s="68">
        <v>39808</v>
      </c>
      <c r="D1914" s="68">
        <v>32400</v>
      </c>
      <c r="E1914" s="68">
        <v>19340</v>
      </c>
      <c r="F1914" s="68">
        <v>33714</v>
      </c>
      <c r="G1914" s="68">
        <v>26104</v>
      </c>
      <c r="H1914" s="69">
        <f t="shared" si="59"/>
        <v>155307.85250000001</v>
      </c>
      <c r="M1914" s="68">
        <f t="shared" si="60"/>
        <v>25885</v>
      </c>
    </row>
    <row r="1915" spans="1:13" x14ac:dyDescent="0.25">
      <c r="A1915" s="88">
        <v>43270.458333333336</v>
      </c>
      <c r="B1915" s="89">
        <v>4171.2573000000002</v>
      </c>
      <c r="C1915" s="68">
        <v>45345</v>
      </c>
      <c r="D1915" s="68">
        <v>38191</v>
      </c>
      <c r="E1915" s="68">
        <v>21486</v>
      </c>
      <c r="F1915" s="68">
        <v>35763</v>
      </c>
      <c r="G1915" s="68">
        <v>27916</v>
      </c>
      <c r="H1915" s="69">
        <f t="shared" si="59"/>
        <v>172872.2573</v>
      </c>
      <c r="M1915" s="68">
        <f t="shared" si="60"/>
        <v>28812</v>
      </c>
    </row>
    <row r="1916" spans="1:13" x14ac:dyDescent="0.25">
      <c r="A1916" s="88">
        <v>43270.5</v>
      </c>
      <c r="B1916" s="89">
        <v>4346.2407000000003</v>
      </c>
      <c r="C1916" s="68">
        <v>44750</v>
      </c>
      <c r="D1916" s="68">
        <v>41153</v>
      </c>
      <c r="E1916" s="68">
        <v>22367</v>
      </c>
      <c r="F1916" s="68">
        <v>37047</v>
      </c>
      <c r="G1916" s="68">
        <v>28523</v>
      </c>
      <c r="H1916" s="69">
        <f t="shared" si="59"/>
        <v>178186.24069999999</v>
      </c>
      <c r="M1916" s="68">
        <f t="shared" si="60"/>
        <v>29698</v>
      </c>
    </row>
    <row r="1917" spans="1:13" x14ac:dyDescent="0.25">
      <c r="A1917" s="88">
        <v>43270.541666666664</v>
      </c>
      <c r="B1917" s="89">
        <v>4106.2780000000002</v>
      </c>
      <c r="C1917" s="68">
        <v>42831</v>
      </c>
      <c r="D1917" s="68">
        <v>41662</v>
      </c>
      <c r="E1917" s="68">
        <v>21723</v>
      </c>
      <c r="F1917" s="68">
        <v>36985</v>
      </c>
      <c r="G1917" s="68">
        <v>28372</v>
      </c>
      <c r="H1917" s="69">
        <f t="shared" si="59"/>
        <v>175679.27799999999</v>
      </c>
      <c r="M1917" s="68">
        <f t="shared" si="60"/>
        <v>29280</v>
      </c>
    </row>
    <row r="1918" spans="1:13" x14ac:dyDescent="0.25">
      <c r="A1918" s="88">
        <v>43270.583333333336</v>
      </c>
      <c r="B1918" s="89">
        <v>3529.0715</v>
      </c>
      <c r="C1918" s="68">
        <v>37379</v>
      </c>
      <c r="D1918" s="68">
        <v>40851</v>
      </c>
      <c r="E1918" s="68">
        <v>19991</v>
      </c>
      <c r="F1918" s="68">
        <v>35183</v>
      </c>
      <c r="G1918" s="68">
        <v>27802</v>
      </c>
      <c r="H1918" s="69">
        <f t="shared" si="59"/>
        <v>164735.07149999999</v>
      </c>
      <c r="M1918" s="68">
        <f t="shared" si="60"/>
        <v>27456</v>
      </c>
    </row>
    <row r="1919" spans="1:13" x14ac:dyDescent="0.25">
      <c r="A1919" s="88">
        <v>43270.625</v>
      </c>
      <c r="B1919" s="89">
        <v>2681.3152</v>
      </c>
      <c r="C1919" s="68">
        <v>28545</v>
      </c>
      <c r="D1919" s="68">
        <v>36654</v>
      </c>
      <c r="E1919" s="68">
        <v>16890</v>
      </c>
      <c r="F1919" s="68">
        <v>30108</v>
      </c>
      <c r="G1919" s="68">
        <v>25064</v>
      </c>
      <c r="H1919" s="69">
        <f t="shared" si="59"/>
        <v>139942.31520000001</v>
      </c>
      <c r="M1919" s="68">
        <f t="shared" si="60"/>
        <v>23324</v>
      </c>
    </row>
    <row r="1920" spans="1:13" x14ac:dyDescent="0.25">
      <c r="A1920" s="88">
        <v>43270.666666666664</v>
      </c>
      <c r="B1920" s="89">
        <v>1613.1388999999999</v>
      </c>
      <c r="C1920" s="68">
        <v>18256</v>
      </c>
      <c r="D1920" s="68">
        <v>32268</v>
      </c>
      <c r="E1920" s="68">
        <v>13014</v>
      </c>
      <c r="F1920" s="68">
        <v>22420</v>
      </c>
      <c r="G1920" s="68">
        <v>20795</v>
      </c>
      <c r="H1920" s="69">
        <f t="shared" si="59"/>
        <v>108366.13889999999</v>
      </c>
      <c r="M1920" s="68">
        <f t="shared" si="60"/>
        <v>18061</v>
      </c>
    </row>
    <row r="1921" spans="1:13" x14ac:dyDescent="0.25">
      <c r="A1921" s="88">
        <v>43270.708333333336</v>
      </c>
      <c r="B1921" s="89">
        <v>500.20177999999999</v>
      </c>
      <c r="C1921" s="68">
        <v>6570</v>
      </c>
      <c r="D1921" s="68">
        <v>24781</v>
      </c>
      <c r="E1921" s="68">
        <v>8451</v>
      </c>
      <c r="F1921" s="68">
        <v>12510</v>
      </c>
      <c r="G1921" s="68">
        <v>12131</v>
      </c>
      <c r="H1921" s="69">
        <f t="shared" si="59"/>
        <v>64943.201780000003</v>
      </c>
      <c r="M1921" s="68">
        <f t="shared" si="60"/>
        <v>10824</v>
      </c>
    </row>
    <row r="1922" spans="1:13" x14ac:dyDescent="0.25">
      <c r="A1922" s="88">
        <v>43270.75</v>
      </c>
      <c r="B1922" s="89">
        <v>166.87809999999999</v>
      </c>
      <c r="C1922" s="68">
        <v>1882</v>
      </c>
      <c r="D1922" s="68">
        <v>14935</v>
      </c>
      <c r="E1922" s="68">
        <v>4560</v>
      </c>
      <c r="F1922" s="68">
        <v>3410</v>
      </c>
      <c r="G1922" s="68">
        <v>3384</v>
      </c>
      <c r="H1922" s="69">
        <f t="shared" si="59"/>
        <v>28337.878100000002</v>
      </c>
      <c r="M1922" s="68">
        <f t="shared" si="60"/>
        <v>4723</v>
      </c>
    </row>
    <row r="1923" spans="1:13" x14ac:dyDescent="0.25">
      <c r="A1923" s="88">
        <v>43270.791666666664</v>
      </c>
      <c r="B1923" s="89">
        <v>77.579920000000001</v>
      </c>
      <c r="C1923" s="68">
        <v>1084</v>
      </c>
      <c r="D1923" s="68">
        <v>4934</v>
      </c>
      <c r="E1923" s="68">
        <v>2061</v>
      </c>
      <c r="F1923" s="68">
        <v>710</v>
      </c>
      <c r="G1923" s="68">
        <v>667</v>
      </c>
      <c r="H1923" s="69">
        <f t="shared" si="59"/>
        <v>9533.5799200000001</v>
      </c>
      <c r="M1923" s="68">
        <f t="shared" si="60"/>
        <v>1589</v>
      </c>
    </row>
    <row r="1924" spans="1:13" x14ac:dyDescent="0.25">
      <c r="A1924" s="88">
        <v>43270.833333333336</v>
      </c>
      <c r="B1924" s="89">
        <v>2.3979688000000001</v>
      </c>
      <c r="C1924" s="68">
        <v>53</v>
      </c>
      <c r="D1924" s="68">
        <v>114</v>
      </c>
      <c r="E1924" s="68">
        <v>50</v>
      </c>
      <c r="F1924" s="68">
        <v>53</v>
      </c>
      <c r="G1924" s="68">
        <v>51</v>
      </c>
      <c r="H1924" s="69">
        <f t="shared" si="59"/>
        <v>323.3979688</v>
      </c>
      <c r="M1924" s="68">
        <f t="shared" si="60"/>
        <v>54</v>
      </c>
    </row>
    <row r="1925" spans="1:13" x14ac:dyDescent="0.25">
      <c r="A1925" s="88">
        <v>43270.875</v>
      </c>
      <c r="B1925" s="89">
        <v>0</v>
      </c>
      <c r="C1925" s="68">
        <v>0</v>
      </c>
      <c r="D1925" s="68">
        <v>0</v>
      </c>
      <c r="E1925" s="68">
        <v>0</v>
      </c>
      <c r="F1925" s="68">
        <v>0</v>
      </c>
      <c r="G1925" s="68">
        <v>0</v>
      </c>
      <c r="H1925" s="69">
        <f t="shared" si="59"/>
        <v>0</v>
      </c>
      <c r="M1925" s="68">
        <f t="shared" si="60"/>
        <v>0</v>
      </c>
    </row>
    <row r="1926" spans="1:13" x14ac:dyDescent="0.25">
      <c r="A1926" s="88">
        <v>43270.916666666664</v>
      </c>
      <c r="B1926" s="89">
        <v>0</v>
      </c>
      <c r="C1926" s="68">
        <v>0</v>
      </c>
      <c r="D1926" s="68">
        <v>0</v>
      </c>
      <c r="E1926" s="68">
        <v>0</v>
      </c>
      <c r="F1926" s="68">
        <v>0</v>
      </c>
      <c r="G1926" s="68">
        <v>0</v>
      </c>
      <c r="H1926" s="69">
        <f t="shared" si="59"/>
        <v>0</v>
      </c>
      <c r="M1926" s="68">
        <f t="shared" si="60"/>
        <v>0</v>
      </c>
    </row>
    <row r="1927" spans="1:13" x14ac:dyDescent="0.25">
      <c r="A1927" s="88">
        <v>43270.958333333336</v>
      </c>
      <c r="B1927" s="89">
        <v>0</v>
      </c>
      <c r="C1927" s="68">
        <v>0</v>
      </c>
      <c r="D1927" s="68">
        <v>0</v>
      </c>
      <c r="E1927" s="68">
        <v>0</v>
      </c>
      <c r="F1927" s="68">
        <v>0</v>
      </c>
      <c r="G1927" s="68">
        <v>0</v>
      </c>
      <c r="H1927" s="69">
        <f t="shared" si="59"/>
        <v>0</v>
      </c>
      <c r="M1927" s="68">
        <f t="shared" si="60"/>
        <v>0</v>
      </c>
    </row>
    <row r="1928" spans="1:13" x14ac:dyDescent="0.25">
      <c r="A1928" s="88">
        <v>43271</v>
      </c>
      <c r="B1928" s="89">
        <v>0</v>
      </c>
      <c r="C1928" s="68">
        <v>0</v>
      </c>
      <c r="D1928" s="68">
        <v>0</v>
      </c>
      <c r="E1928" s="68">
        <v>0</v>
      </c>
      <c r="F1928" s="68">
        <v>0</v>
      </c>
      <c r="G1928" s="68">
        <v>0</v>
      </c>
      <c r="H1928" s="69">
        <f t="shared" si="59"/>
        <v>0</v>
      </c>
      <c r="M1928" s="68">
        <f t="shared" si="60"/>
        <v>0</v>
      </c>
    </row>
    <row r="1929" spans="1:13" x14ac:dyDescent="0.25">
      <c r="A1929" s="88">
        <v>43271.041666666664</v>
      </c>
      <c r="B1929" s="89">
        <v>0</v>
      </c>
      <c r="C1929" s="68">
        <v>0</v>
      </c>
      <c r="D1929" s="68">
        <v>0</v>
      </c>
      <c r="E1929" s="68">
        <v>0</v>
      </c>
      <c r="F1929" s="68">
        <v>0</v>
      </c>
      <c r="G1929" s="68">
        <v>0</v>
      </c>
      <c r="H1929" s="69">
        <f t="shared" ref="H1929:H1992" si="61">SUM(B1929:G1929)</f>
        <v>0</v>
      </c>
      <c r="M1929" s="68">
        <f t="shared" ref="M1929:M1992" si="62">ROUND(AVERAGE(B1929:G1929),0)</f>
        <v>0</v>
      </c>
    </row>
    <row r="1930" spans="1:13" x14ac:dyDescent="0.25">
      <c r="A1930" s="88">
        <v>43271.083333333336</v>
      </c>
      <c r="B1930" s="89">
        <v>0</v>
      </c>
      <c r="C1930" s="68">
        <v>0</v>
      </c>
      <c r="D1930" s="68">
        <v>0</v>
      </c>
      <c r="E1930" s="68">
        <v>0</v>
      </c>
      <c r="F1930" s="68">
        <v>0</v>
      </c>
      <c r="G1930" s="68">
        <v>0</v>
      </c>
      <c r="H1930" s="69">
        <f t="shared" si="61"/>
        <v>0</v>
      </c>
      <c r="M1930" s="68">
        <f t="shared" si="62"/>
        <v>0</v>
      </c>
    </row>
    <row r="1931" spans="1:13" x14ac:dyDescent="0.25">
      <c r="A1931" s="88">
        <v>43271.125</v>
      </c>
      <c r="B1931" s="89">
        <v>0</v>
      </c>
      <c r="C1931" s="68">
        <v>0</v>
      </c>
      <c r="D1931" s="68">
        <v>0</v>
      </c>
      <c r="E1931" s="68">
        <v>0</v>
      </c>
      <c r="F1931" s="68">
        <v>0</v>
      </c>
      <c r="G1931" s="68">
        <v>0</v>
      </c>
      <c r="H1931" s="69">
        <f t="shared" si="61"/>
        <v>0</v>
      </c>
      <c r="M1931" s="68">
        <f t="shared" si="62"/>
        <v>0</v>
      </c>
    </row>
    <row r="1932" spans="1:13" x14ac:dyDescent="0.25">
      <c r="A1932" s="88">
        <v>43271.166666666664</v>
      </c>
      <c r="B1932" s="89">
        <v>0</v>
      </c>
      <c r="C1932" s="68">
        <v>0</v>
      </c>
      <c r="D1932" s="68">
        <v>0</v>
      </c>
      <c r="E1932" s="68">
        <v>0</v>
      </c>
      <c r="F1932" s="68">
        <v>0</v>
      </c>
      <c r="G1932" s="68">
        <v>0</v>
      </c>
      <c r="H1932" s="69">
        <f t="shared" si="61"/>
        <v>0</v>
      </c>
      <c r="M1932" s="68">
        <f t="shared" si="62"/>
        <v>0</v>
      </c>
    </row>
    <row r="1933" spans="1:13" x14ac:dyDescent="0.25">
      <c r="A1933" s="88">
        <v>43271.208333333336</v>
      </c>
      <c r="B1933" s="89">
        <v>0</v>
      </c>
      <c r="C1933" s="68">
        <v>900</v>
      </c>
      <c r="D1933" s="68">
        <v>377</v>
      </c>
      <c r="E1933" s="68">
        <v>0</v>
      </c>
      <c r="F1933" s="68">
        <v>226</v>
      </c>
      <c r="G1933" s="68">
        <v>277</v>
      </c>
      <c r="H1933" s="69">
        <f t="shared" si="61"/>
        <v>1780</v>
      </c>
      <c r="M1933" s="68">
        <f t="shared" si="62"/>
        <v>297</v>
      </c>
    </row>
    <row r="1934" spans="1:13" x14ac:dyDescent="0.25">
      <c r="A1934" s="88">
        <v>43271.25</v>
      </c>
      <c r="B1934" s="89">
        <v>0</v>
      </c>
      <c r="C1934" s="68">
        <v>9308</v>
      </c>
      <c r="D1934" s="68">
        <v>1741</v>
      </c>
      <c r="E1934" s="68">
        <v>2919</v>
      </c>
      <c r="F1934" s="68">
        <v>2998</v>
      </c>
      <c r="G1934" s="68">
        <v>1239</v>
      </c>
      <c r="H1934" s="69">
        <f t="shared" si="61"/>
        <v>18205</v>
      </c>
      <c r="M1934" s="68">
        <f t="shared" si="62"/>
        <v>3034</v>
      </c>
    </row>
    <row r="1935" spans="1:13" x14ac:dyDescent="0.25">
      <c r="A1935" s="88">
        <v>43271.291666666664</v>
      </c>
      <c r="B1935" s="89">
        <v>126.68116999999999</v>
      </c>
      <c r="C1935" s="68">
        <v>20761</v>
      </c>
      <c r="D1935" s="68">
        <v>7522</v>
      </c>
      <c r="E1935" s="68">
        <v>8180</v>
      </c>
      <c r="F1935" s="68">
        <v>14414</v>
      </c>
      <c r="G1935" s="68">
        <v>5778</v>
      </c>
      <c r="H1935" s="69">
        <f t="shared" si="61"/>
        <v>56781.681169999996</v>
      </c>
      <c r="M1935" s="68">
        <f t="shared" si="62"/>
        <v>9464</v>
      </c>
    </row>
    <row r="1936" spans="1:13" x14ac:dyDescent="0.25">
      <c r="A1936" s="88">
        <v>43271.333333333336</v>
      </c>
      <c r="B1936" s="89">
        <v>1516.9010000000001</v>
      </c>
      <c r="C1936" s="68">
        <v>30834</v>
      </c>
      <c r="D1936" s="68">
        <v>17047</v>
      </c>
      <c r="E1936" s="68">
        <v>11560</v>
      </c>
      <c r="F1936" s="68">
        <v>22528</v>
      </c>
      <c r="G1936" s="68">
        <v>14450</v>
      </c>
      <c r="H1936" s="69">
        <f t="shared" si="61"/>
        <v>97935.900999999998</v>
      </c>
      <c r="M1936" s="68">
        <f t="shared" si="62"/>
        <v>16323</v>
      </c>
    </row>
    <row r="1937" spans="1:13" x14ac:dyDescent="0.25">
      <c r="A1937" s="88">
        <v>43271.375</v>
      </c>
      <c r="B1937" s="89">
        <v>3123.1455000000001</v>
      </c>
      <c r="C1937" s="68">
        <v>34128</v>
      </c>
      <c r="D1937" s="68">
        <v>27200</v>
      </c>
      <c r="E1937" s="68">
        <v>14376</v>
      </c>
      <c r="F1937" s="68">
        <v>29737</v>
      </c>
      <c r="G1937" s="68">
        <v>22634</v>
      </c>
      <c r="H1937" s="69">
        <f t="shared" si="61"/>
        <v>131198.14549999998</v>
      </c>
      <c r="M1937" s="68">
        <f t="shared" si="62"/>
        <v>21866</v>
      </c>
    </row>
    <row r="1938" spans="1:13" x14ac:dyDescent="0.25">
      <c r="A1938" s="88">
        <v>43271.416666666664</v>
      </c>
      <c r="B1938" s="89">
        <v>4431.6196</v>
      </c>
      <c r="C1938" s="68">
        <v>40751</v>
      </c>
      <c r="D1938" s="68">
        <v>33575</v>
      </c>
      <c r="E1938" s="68">
        <v>19274</v>
      </c>
      <c r="F1938" s="68">
        <v>34497</v>
      </c>
      <c r="G1938" s="68">
        <v>26323</v>
      </c>
      <c r="H1938" s="69">
        <f t="shared" si="61"/>
        <v>158851.61960000001</v>
      </c>
      <c r="M1938" s="68">
        <f t="shared" si="62"/>
        <v>26475</v>
      </c>
    </row>
    <row r="1939" spans="1:13" x14ac:dyDescent="0.25">
      <c r="A1939" s="88">
        <v>43271.458333333336</v>
      </c>
      <c r="B1939" s="89">
        <v>4167.7060000000001</v>
      </c>
      <c r="C1939" s="68">
        <v>40334</v>
      </c>
      <c r="D1939" s="68">
        <v>37788</v>
      </c>
      <c r="E1939" s="68">
        <v>21440</v>
      </c>
      <c r="F1939" s="68">
        <v>34636</v>
      </c>
      <c r="G1939" s="68">
        <v>27320</v>
      </c>
      <c r="H1939" s="69">
        <f t="shared" si="61"/>
        <v>165685.70600000001</v>
      </c>
      <c r="M1939" s="68">
        <f t="shared" si="62"/>
        <v>27614</v>
      </c>
    </row>
    <row r="1940" spans="1:13" x14ac:dyDescent="0.25">
      <c r="A1940" s="88">
        <v>43271.5</v>
      </c>
      <c r="B1940" s="89">
        <v>3873.8328000000001</v>
      </c>
      <c r="C1940" s="68">
        <v>37068</v>
      </c>
      <c r="D1940" s="68">
        <v>39437</v>
      </c>
      <c r="E1940" s="68">
        <v>16886</v>
      </c>
      <c r="F1940" s="68">
        <v>31046</v>
      </c>
      <c r="G1940" s="68">
        <v>25229</v>
      </c>
      <c r="H1940" s="69">
        <f t="shared" si="61"/>
        <v>153539.8328</v>
      </c>
      <c r="M1940" s="68">
        <f t="shared" si="62"/>
        <v>25590</v>
      </c>
    </row>
    <row r="1941" spans="1:13" x14ac:dyDescent="0.25">
      <c r="A1941" s="88">
        <v>43271.541666666664</v>
      </c>
      <c r="B1941" s="89">
        <v>3193.0522000000001</v>
      </c>
      <c r="C1941" s="68">
        <v>26023</v>
      </c>
      <c r="D1941" s="68">
        <v>29975</v>
      </c>
      <c r="E1941" s="68">
        <v>16343</v>
      </c>
      <c r="F1941" s="68">
        <v>25470</v>
      </c>
      <c r="G1941" s="68">
        <v>21503</v>
      </c>
      <c r="H1941" s="69">
        <f t="shared" si="61"/>
        <v>122507.05220000001</v>
      </c>
      <c r="M1941" s="68">
        <f t="shared" si="62"/>
        <v>20418</v>
      </c>
    </row>
    <row r="1942" spans="1:13" x14ac:dyDescent="0.25">
      <c r="A1942" s="88">
        <v>43271.583333333336</v>
      </c>
      <c r="B1942" s="89">
        <v>1818.0727999999999</v>
      </c>
      <c r="C1942" s="68">
        <v>28086</v>
      </c>
      <c r="D1942" s="68">
        <v>19077</v>
      </c>
      <c r="E1942" s="68">
        <v>15822</v>
      </c>
      <c r="F1942" s="68">
        <v>29235</v>
      </c>
      <c r="G1942" s="68">
        <v>24491</v>
      </c>
      <c r="H1942" s="69">
        <f t="shared" si="61"/>
        <v>118529.07279999999</v>
      </c>
      <c r="M1942" s="68">
        <f t="shared" si="62"/>
        <v>19755</v>
      </c>
    </row>
    <row r="1943" spans="1:13" x14ac:dyDescent="0.25">
      <c r="A1943" s="88">
        <v>43271.625</v>
      </c>
      <c r="B1943" s="89">
        <v>2059.6902</v>
      </c>
      <c r="C1943" s="68">
        <v>27873</v>
      </c>
      <c r="D1943" s="68">
        <v>30913</v>
      </c>
      <c r="E1943" s="68">
        <v>15214</v>
      </c>
      <c r="F1943" s="68">
        <v>22049</v>
      </c>
      <c r="G1943" s="68">
        <v>19663</v>
      </c>
      <c r="H1943" s="69">
        <f t="shared" si="61"/>
        <v>117771.6902</v>
      </c>
      <c r="M1943" s="68">
        <f t="shared" si="62"/>
        <v>19629</v>
      </c>
    </row>
    <row r="1944" spans="1:13" x14ac:dyDescent="0.25">
      <c r="A1944" s="88">
        <v>43271.666666666664</v>
      </c>
      <c r="B1944" s="89">
        <v>1494.2040999999999</v>
      </c>
      <c r="C1944" s="68">
        <v>15868</v>
      </c>
      <c r="D1944" s="68">
        <v>24160</v>
      </c>
      <c r="E1944" s="68">
        <v>8987</v>
      </c>
      <c r="F1944" s="68">
        <v>19997</v>
      </c>
      <c r="G1944" s="68">
        <v>18371</v>
      </c>
      <c r="H1944" s="69">
        <f t="shared" si="61"/>
        <v>88877.204100000003</v>
      </c>
      <c r="M1944" s="68">
        <f t="shared" si="62"/>
        <v>14813</v>
      </c>
    </row>
    <row r="1945" spans="1:13" x14ac:dyDescent="0.25">
      <c r="A1945" s="88">
        <v>43271.708333333336</v>
      </c>
      <c r="B1945" s="89">
        <v>831.95029999999997</v>
      </c>
      <c r="C1945" s="68">
        <v>11140</v>
      </c>
      <c r="D1945" s="68">
        <v>14285</v>
      </c>
      <c r="E1945" s="68">
        <v>7199</v>
      </c>
      <c r="F1945" s="68">
        <v>12801</v>
      </c>
      <c r="G1945" s="68">
        <v>12225</v>
      </c>
      <c r="H1945" s="69">
        <f t="shared" si="61"/>
        <v>58481.950299999997</v>
      </c>
      <c r="M1945" s="68">
        <f t="shared" si="62"/>
        <v>9747</v>
      </c>
    </row>
    <row r="1946" spans="1:13" x14ac:dyDescent="0.25">
      <c r="A1946" s="88">
        <v>43271.75</v>
      </c>
      <c r="B1946" s="89">
        <v>421.0668</v>
      </c>
      <c r="C1946" s="68">
        <v>5588</v>
      </c>
      <c r="D1946" s="68">
        <v>6944</v>
      </c>
      <c r="E1946" s="68">
        <v>4627</v>
      </c>
      <c r="F1946" s="68">
        <v>4701</v>
      </c>
      <c r="G1946" s="68">
        <v>4641</v>
      </c>
      <c r="H1946" s="69">
        <f t="shared" si="61"/>
        <v>26922.066800000001</v>
      </c>
      <c r="M1946" s="68">
        <f t="shared" si="62"/>
        <v>4487</v>
      </c>
    </row>
    <row r="1947" spans="1:13" x14ac:dyDescent="0.25">
      <c r="A1947" s="88">
        <v>43271.791666666664</v>
      </c>
      <c r="B1947" s="89">
        <v>166.39328</v>
      </c>
      <c r="C1947" s="68">
        <v>2409</v>
      </c>
      <c r="D1947" s="68">
        <v>3519</v>
      </c>
      <c r="E1947" s="68">
        <v>2527</v>
      </c>
      <c r="F1947" s="68">
        <v>991</v>
      </c>
      <c r="G1947" s="68">
        <v>996</v>
      </c>
      <c r="H1947" s="69">
        <f t="shared" si="61"/>
        <v>10608.39328</v>
      </c>
      <c r="M1947" s="68">
        <f t="shared" si="62"/>
        <v>1768</v>
      </c>
    </row>
    <row r="1948" spans="1:13" x14ac:dyDescent="0.25">
      <c r="A1948" s="88">
        <v>43271.833333333336</v>
      </c>
      <c r="B1948" s="89">
        <v>16.769687999999999</v>
      </c>
      <c r="C1948" s="68">
        <v>108</v>
      </c>
      <c r="D1948" s="68">
        <v>317</v>
      </c>
      <c r="E1948" s="68">
        <v>73</v>
      </c>
      <c r="F1948" s="68">
        <v>56</v>
      </c>
      <c r="G1948" s="68">
        <v>61</v>
      </c>
      <c r="H1948" s="69">
        <f t="shared" si="61"/>
        <v>631.76968799999997</v>
      </c>
      <c r="M1948" s="68">
        <f t="shared" si="62"/>
        <v>105</v>
      </c>
    </row>
    <row r="1949" spans="1:13" x14ac:dyDescent="0.25">
      <c r="A1949" s="88">
        <v>43271.875</v>
      </c>
      <c r="B1949" s="89">
        <v>0</v>
      </c>
      <c r="C1949" s="68">
        <v>0</v>
      </c>
      <c r="D1949" s="68">
        <v>0</v>
      </c>
      <c r="E1949" s="68">
        <v>0</v>
      </c>
      <c r="F1949" s="68">
        <v>0</v>
      </c>
      <c r="G1949" s="68">
        <v>0</v>
      </c>
      <c r="H1949" s="69">
        <f t="shared" si="61"/>
        <v>0</v>
      </c>
      <c r="M1949" s="68">
        <f t="shared" si="62"/>
        <v>0</v>
      </c>
    </row>
    <row r="1950" spans="1:13" x14ac:dyDescent="0.25">
      <c r="A1950" s="88">
        <v>43271.916666666664</v>
      </c>
      <c r="B1950" s="89">
        <v>0</v>
      </c>
      <c r="C1950" s="68">
        <v>0</v>
      </c>
      <c r="D1950" s="68">
        <v>0</v>
      </c>
      <c r="E1950" s="68">
        <v>0</v>
      </c>
      <c r="F1950" s="68">
        <v>0</v>
      </c>
      <c r="G1950" s="68">
        <v>0</v>
      </c>
      <c r="H1950" s="69">
        <f t="shared" si="61"/>
        <v>0</v>
      </c>
      <c r="M1950" s="68">
        <f t="shared" si="62"/>
        <v>0</v>
      </c>
    </row>
    <row r="1951" spans="1:13" x14ac:dyDescent="0.25">
      <c r="A1951" s="88">
        <v>43271.958333333336</v>
      </c>
      <c r="B1951" s="89">
        <v>0</v>
      </c>
      <c r="C1951" s="68">
        <v>0</v>
      </c>
      <c r="D1951" s="68">
        <v>0</v>
      </c>
      <c r="E1951" s="68">
        <v>0</v>
      </c>
      <c r="F1951" s="68">
        <v>0</v>
      </c>
      <c r="G1951" s="68">
        <v>0</v>
      </c>
      <c r="H1951" s="69">
        <f t="shared" si="61"/>
        <v>0</v>
      </c>
      <c r="M1951" s="68">
        <f t="shared" si="62"/>
        <v>0</v>
      </c>
    </row>
    <row r="1952" spans="1:13" x14ac:dyDescent="0.25">
      <c r="A1952" s="88">
        <v>43272</v>
      </c>
      <c r="B1952" s="89">
        <v>0</v>
      </c>
      <c r="C1952" s="68">
        <v>0</v>
      </c>
      <c r="D1952" s="68">
        <v>0</v>
      </c>
      <c r="E1952" s="68">
        <v>0</v>
      </c>
      <c r="F1952" s="68">
        <v>0</v>
      </c>
      <c r="G1952" s="68">
        <v>0</v>
      </c>
      <c r="H1952" s="69">
        <f t="shared" si="61"/>
        <v>0</v>
      </c>
      <c r="M1952" s="68">
        <f t="shared" si="62"/>
        <v>0</v>
      </c>
    </row>
    <row r="1953" spans="1:13" x14ac:dyDescent="0.25">
      <c r="A1953" s="88">
        <v>43272.041666666664</v>
      </c>
      <c r="B1953" s="89">
        <v>0</v>
      </c>
      <c r="C1953" s="68">
        <v>0</v>
      </c>
      <c r="D1953" s="68">
        <v>0</v>
      </c>
      <c r="E1953" s="68">
        <v>0</v>
      </c>
      <c r="F1953" s="68">
        <v>0</v>
      </c>
      <c r="G1953" s="68">
        <v>0</v>
      </c>
      <c r="H1953" s="69">
        <f t="shared" si="61"/>
        <v>0</v>
      </c>
      <c r="M1953" s="68">
        <f t="shared" si="62"/>
        <v>0</v>
      </c>
    </row>
    <row r="1954" spans="1:13" x14ac:dyDescent="0.25">
      <c r="A1954" s="88">
        <v>43272.083333333336</v>
      </c>
      <c r="B1954" s="89">
        <v>0</v>
      </c>
      <c r="C1954" s="68">
        <v>0</v>
      </c>
      <c r="D1954" s="68">
        <v>0</v>
      </c>
      <c r="E1954" s="68">
        <v>0</v>
      </c>
      <c r="F1954" s="68">
        <v>0</v>
      </c>
      <c r="G1954" s="68">
        <v>0</v>
      </c>
      <c r="H1954" s="69">
        <f t="shared" si="61"/>
        <v>0</v>
      </c>
      <c r="M1954" s="68">
        <f t="shared" si="62"/>
        <v>0</v>
      </c>
    </row>
    <row r="1955" spans="1:13" x14ac:dyDescent="0.25">
      <c r="A1955" s="88">
        <v>43272.125</v>
      </c>
      <c r="B1955" s="89">
        <v>0</v>
      </c>
      <c r="C1955" s="68">
        <v>0</v>
      </c>
      <c r="D1955" s="68">
        <v>0</v>
      </c>
      <c r="E1955" s="68">
        <v>0</v>
      </c>
      <c r="F1955" s="68">
        <v>0</v>
      </c>
      <c r="G1955" s="68">
        <v>0</v>
      </c>
      <c r="H1955" s="69">
        <f t="shared" si="61"/>
        <v>0</v>
      </c>
      <c r="M1955" s="68">
        <f t="shared" si="62"/>
        <v>0</v>
      </c>
    </row>
    <row r="1956" spans="1:13" x14ac:dyDescent="0.25">
      <c r="A1956" s="88">
        <v>43272.166666666664</v>
      </c>
      <c r="B1956" s="89">
        <v>0</v>
      </c>
      <c r="C1956" s="68">
        <v>0</v>
      </c>
      <c r="D1956" s="68">
        <v>0</v>
      </c>
      <c r="E1956" s="68">
        <v>0</v>
      </c>
      <c r="F1956" s="68">
        <v>0</v>
      </c>
      <c r="G1956" s="68">
        <v>0</v>
      </c>
      <c r="H1956" s="69">
        <f t="shared" si="61"/>
        <v>0</v>
      </c>
      <c r="M1956" s="68">
        <f t="shared" si="62"/>
        <v>0</v>
      </c>
    </row>
    <row r="1957" spans="1:13" x14ac:dyDescent="0.25">
      <c r="A1957" s="88">
        <v>43272.208333333336</v>
      </c>
      <c r="B1957" s="89">
        <v>0</v>
      </c>
      <c r="C1957" s="68">
        <v>1186</v>
      </c>
      <c r="D1957" s="68">
        <v>442</v>
      </c>
      <c r="E1957" s="68">
        <v>200</v>
      </c>
      <c r="F1957" s="68">
        <v>347</v>
      </c>
      <c r="G1957" s="68">
        <v>319</v>
      </c>
      <c r="H1957" s="69">
        <f t="shared" si="61"/>
        <v>2494</v>
      </c>
      <c r="M1957" s="68">
        <f t="shared" si="62"/>
        <v>416</v>
      </c>
    </row>
    <row r="1958" spans="1:13" x14ac:dyDescent="0.25">
      <c r="A1958" s="88">
        <v>43272.25</v>
      </c>
      <c r="B1958" s="89">
        <v>226.14109999999999</v>
      </c>
      <c r="C1958" s="68">
        <v>8660</v>
      </c>
      <c r="D1958" s="68">
        <v>3691</v>
      </c>
      <c r="E1958" s="68">
        <v>2107</v>
      </c>
      <c r="F1958" s="68">
        <v>3227</v>
      </c>
      <c r="G1958" s="68">
        <v>1657</v>
      </c>
      <c r="H1958" s="69">
        <f t="shared" si="61"/>
        <v>19568.141100000001</v>
      </c>
      <c r="M1958" s="68">
        <f t="shared" si="62"/>
        <v>3261</v>
      </c>
    </row>
    <row r="1959" spans="1:13" x14ac:dyDescent="0.25">
      <c r="A1959" s="88">
        <v>43272.291666666664</v>
      </c>
      <c r="B1959" s="89">
        <v>428.76247999999998</v>
      </c>
      <c r="C1959" s="68">
        <v>14193</v>
      </c>
      <c r="D1959" s="68">
        <v>7993</v>
      </c>
      <c r="E1959" s="68">
        <v>3815</v>
      </c>
      <c r="F1959" s="68">
        <v>12800</v>
      </c>
      <c r="G1959" s="68">
        <v>5665</v>
      </c>
      <c r="H1959" s="69">
        <f t="shared" si="61"/>
        <v>44894.762479999998</v>
      </c>
      <c r="M1959" s="68">
        <f t="shared" si="62"/>
        <v>7482</v>
      </c>
    </row>
    <row r="1960" spans="1:13" x14ac:dyDescent="0.25">
      <c r="A1960" s="88">
        <v>43272.333333333336</v>
      </c>
      <c r="B1960" s="89">
        <v>1533.9037000000001</v>
      </c>
      <c r="C1960" s="68">
        <v>25706</v>
      </c>
      <c r="D1960" s="68">
        <v>16448</v>
      </c>
      <c r="E1960" s="68">
        <v>4747</v>
      </c>
      <c r="F1960" s="68">
        <v>18599</v>
      </c>
      <c r="G1960" s="68">
        <v>12800</v>
      </c>
      <c r="H1960" s="69">
        <f t="shared" si="61"/>
        <v>79833.903699999995</v>
      </c>
      <c r="M1960" s="68">
        <f t="shared" si="62"/>
        <v>13306</v>
      </c>
    </row>
    <row r="1961" spans="1:13" x14ac:dyDescent="0.25">
      <c r="A1961" s="88">
        <v>43272.375</v>
      </c>
      <c r="B1961" s="89">
        <v>3017.5862000000002</v>
      </c>
      <c r="C1961" s="68">
        <v>25246</v>
      </c>
      <c r="D1961" s="68">
        <v>20695</v>
      </c>
      <c r="E1961" s="68">
        <v>6485</v>
      </c>
      <c r="F1961" s="68">
        <v>14362</v>
      </c>
      <c r="G1961" s="68">
        <v>10468</v>
      </c>
      <c r="H1961" s="69">
        <f t="shared" si="61"/>
        <v>80273.586200000005</v>
      </c>
      <c r="M1961" s="68">
        <f t="shared" si="62"/>
        <v>13379</v>
      </c>
    </row>
    <row r="1962" spans="1:13" x14ac:dyDescent="0.25">
      <c r="A1962" s="88">
        <v>43272.416666666664</v>
      </c>
      <c r="B1962" s="89">
        <v>4189.5990000000002</v>
      </c>
      <c r="C1962" s="68">
        <v>20332</v>
      </c>
      <c r="D1962" s="68">
        <v>26601</v>
      </c>
      <c r="E1962" s="68">
        <v>6928</v>
      </c>
      <c r="F1962" s="68">
        <v>11007</v>
      </c>
      <c r="G1962" s="68">
        <v>9138</v>
      </c>
      <c r="H1962" s="69">
        <f t="shared" si="61"/>
        <v>78195.599000000002</v>
      </c>
      <c r="M1962" s="68">
        <f t="shared" si="62"/>
        <v>13033</v>
      </c>
    </row>
    <row r="1963" spans="1:13" x14ac:dyDescent="0.25">
      <c r="A1963" s="88">
        <v>43272.458333333336</v>
      </c>
      <c r="B1963" s="89">
        <v>3853.5479</v>
      </c>
      <c r="C1963" s="68">
        <v>22549</v>
      </c>
      <c r="D1963" s="68">
        <v>34324</v>
      </c>
      <c r="E1963" s="68">
        <v>7665</v>
      </c>
      <c r="F1963" s="68">
        <v>11967</v>
      </c>
      <c r="G1963" s="68">
        <v>10176</v>
      </c>
      <c r="H1963" s="69">
        <f t="shared" si="61"/>
        <v>90534.547900000005</v>
      </c>
      <c r="M1963" s="68">
        <f t="shared" si="62"/>
        <v>15089</v>
      </c>
    </row>
    <row r="1964" spans="1:13" x14ac:dyDescent="0.25">
      <c r="A1964" s="88">
        <v>43272.5</v>
      </c>
      <c r="B1964" s="89">
        <v>2026.2352000000001</v>
      </c>
      <c r="C1964" s="68">
        <v>39544</v>
      </c>
      <c r="D1964" s="68">
        <v>17507</v>
      </c>
      <c r="E1964" s="68">
        <v>8014</v>
      </c>
      <c r="F1964" s="68">
        <v>29126</v>
      </c>
      <c r="G1964" s="68">
        <v>22681</v>
      </c>
      <c r="H1964" s="69">
        <f t="shared" si="61"/>
        <v>118898.2352</v>
      </c>
      <c r="M1964" s="68">
        <f t="shared" si="62"/>
        <v>19816</v>
      </c>
    </row>
    <row r="1965" spans="1:13" x14ac:dyDescent="0.25">
      <c r="A1965" s="88">
        <v>43272.541666666664</v>
      </c>
      <c r="B1965" s="89">
        <v>3139.8975</v>
      </c>
      <c r="C1965" s="68">
        <v>37755</v>
      </c>
      <c r="D1965" s="68">
        <v>15037</v>
      </c>
      <c r="E1965" s="68">
        <v>15019</v>
      </c>
      <c r="F1965" s="68">
        <v>34302</v>
      </c>
      <c r="G1965" s="68">
        <v>27269</v>
      </c>
      <c r="H1965" s="69">
        <f t="shared" si="61"/>
        <v>132521.89749999999</v>
      </c>
      <c r="M1965" s="68">
        <f t="shared" si="62"/>
        <v>22087</v>
      </c>
    </row>
    <row r="1966" spans="1:13" x14ac:dyDescent="0.25">
      <c r="A1966" s="88">
        <v>43272.583333333336</v>
      </c>
      <c r="B1966" s="89">
        <v>2424.9319999999998</v>
      </c>
      <c r="C1966" s="68">
        <v>31374</v>
      </c>
      <c r="D1966" s="68">
        <v>23816</v>
      </c>
      <c r="E1966" s="68">
        <v>19778</v>
      </c>
      <c r="F1966" s="68">
        <v>34459</v>
      </c>
      <c r="G1966" s="68">
        <v>27457</v>
      </c>
      <c r="H1966" s="69">
        <f t="shared" si="61"/>
        <v>139308.932</v>
      </c>
      <c r="M1966" s="68">
        <f t="shared" si="62"/>
        <v>23218</v>
      </c>
    </row>
    <row r="1967" spans="1:13" x14ac:dyDescent="0.25">
      <c r="A1967" s="88">
        <v>43272.625</v>
      </c>
      <c r="B1967" s="89">
        <v>2273.3969999999999</v>
      </c>
      <c r="C1967" s="68">
        <v>28739</v>
      </c>
      <c r="D1967" s="68">
        <v>36195</v>
      </c>
      <c r="E1967" s="68">
        <v>16985</v>
      </c>
      <c r="F1967" s="68">
        <v>29533</v>
      </c>
      <c r="G1967" s="68">
        <v>25826</v>
      </c>
      <c r="H1967" s="69">
        <f t="shared" si="61"/>
        <v>139551.397</v>
      </c>
      <c r="M1967" s="68">
        <f t="shared" si="62"/>
        <v>23259</v>
      </c>
    </row>
    <row r="1968" spans="1:13" x14ac:dyDescent="0.25">
      <c r="A1968" s="88">
        <v>43272.666666666664</v>
      </c>
      <c r="B1968" s="89">
        <v>1304.4426000000001</v>
      </c>
      <c r="C1968" s="68">
        <v>18568</v>
      </c>
      <c r="D1968" s="68">
        <v>26032</v>
      </c>
      <c r="E1968" s="68">
        <v>13017</v>
      </c>
      <c r="F1968" s="68">
        <v>22598</v>
      </c>
      <c r="G1968" s="68">
        <v>20691</v>
      </c>
      <c r="H1968" s="69">
        <f t="shared" si="61"/>
        <v>102210.44259999999</v>
      </c>
      <c r="M1968" s="68">
        <f t="shared" si="62"/>
        <v>17035</v>
      </c>
    </row>
    <row r="1969" spans="1:13" x14ac:dyDescent="0.25">
      <c r="A1969" s="88">
        <v>43272.708333333336</v>
      </c>
      <c r="B1969" s="89">
        <v>677.11632999999995</v>
      </c>
      <c r="C1969" s="68">
        <v>6757</v>
      </c>
      <c r="D1969" s="68">
        <v>22208</v>
      </c>
      <c r="E1969" s="68">
        <v>8248</v>
      </c>
      <c r="F1969" s="68">
        <v>12421</v>
      </c>
      <c r="G1969" s="68">
        <v>11950</v>
      </c>
      <c r="H1969" s="69">
        <f t="shared" si="61"/>
        <v>62261.116330000004</v>
      </c>
      <c r="M1969" s="68">
        <f t="shared" si="62"/>
        <v>10377</v>
      </c>
    </row>
    <row r="1970" spans="1:13" x14ac:dyDescent="0.25">
      <c r="A1970" s="88">
        <v>43272.75</v>
      </c>
      <c r="B1970" s="89">
        <v>215.63210000000001</v>
      </c>
      <c r="C1970" s="68">
        <v>1924</v>
      </c>
      <c r="D1970" s="68">
        <v>14746</v>
      </c>
      <c r="E1970" s="68">
        <v>4610</v>
      </c>
      <c r="F1970" s="68">
        <v>3477</v>
      </c>
      <c r="G1970" s="68">
        <v>3524</v>
      </c>
      <c r="H1970" s="69">
        <f t="shared" si="61"/>
        <v>28496.632099999999</v>
      </c>
      <c r="M1970" s="68">
        <f t="shared" si="62"/>
        <v>4749</v>
      </c>
    </row>
    <row r="1971" spans="1:13" x14ac:dyDescent="0.25">
      <c r="A1971" s="88">
        <v>43272.791666666664</v>
      </c>
      <c r="B1971" s="89">
        <v>104.25933000000001</v>
      </c>
      <c r="C1971" s="68">
        <v>1094</v>
      </c>
      <c r="D1971" s="68">
        <v>4703</v>
      </c>
      <c r="E1971" s="68">
        <v>2119</v>
      </c>
      <c r="F1971" s="68">
        <v>715</v>
      </c>
      <c r="G1971" s="68">
        <v>669</v>
      </c>
      <c r="H1971" s="69">
        <f t="shared" si="61"/>
        <v>9404.2593300000008</v>
      </c>
      <c r="M1971" s="68">
        <f t="shared" si="62"/>
        <v>1567</v>
      </c>
    </row>
    <row r="1972" spans="1:13" x14ac:dyDescent="0.25">
      <c r="A1972" s="88">
        <v>43272.833333333336</v>
      </c>
      <c r="B1972" s="89">
        <v>2.8566406</v>
      </c>
      <c r="C1972" s="68">
        <v>55</v>
      </c>
      <c r="D1972" s="68">
        <v>128</v>
      </c>
      <c r="E1972" s="68">
        <v>63</v>
      </c>
      <c r="F1972" s="68">
        <v>53</v>
      </c>
      <c r="G1972" s="68">
        <v>55</v>
      </c>
      <c r="H1972" s="69">
        <f t="shared" si="61"/>
        <v>356.85664059999999</v>
      </c>
      <c r="M1972" s="68">
        <f t="shared" si="62"/>
        <v>59</v>
      </c>
    </row>
    <row r="1973" spans="1:13" x14ac:dyDescent="0.25">
      <c r="A1973" s="88">
        <v>43272.875</v>
      </c>
      <c r="B1973" s="89">
        <v>0</v>
      </c>
      <c r="C1973" s="68">
        <v>0</v>
      </c>
      <c r="D1973" s="68">
        <v>0</v>
      </c>
      <c r="E1973" s="68">
        <v>0</v>
      </c>
      <c r="F1973" s="68">
        <v>0</v>
      </c>
      <c r="G1973" s="68">
        <v>0</v>
      </c>
      <c r="H1973" s="69">
        <f t="shared" si="61"/>
        <v>0</v>
      </c>
      <c r="M1973" s="68">
        <f t="shared" si="62"/>
        <v>0</v>
      </c>
    </row>
    <row r="1974" spans="1:13" x14ac:dyDescent="0.25">
      <c r="A1974" s="88">
        <v>43272.916666666664</v>
      </c>
      <c r="B1974" s="89">
        <v>0</v>
      </c>
      <c r="C1974" s="68">
        <v>0</v>
      </c>
      <c r="D1974" s="68">
        <v>0</v>
      </c>
      <c r="E1974" s="68">
        <v>0</v>
      </c>
      <c r="F1974" s="68">
        <v>0</v>
      </c>
      <c r="G1974" s="68">
        <v>0</v>
      </c>
      <c r="H1974" s="69">
        <f t="shared" si="61"/>
        <v>0</v>
      </c>
      <c r="M1974" s="68">
        <f t="shared" si="62"/>
        <v>0</v>
      </c>
    </row>
    <row r="1975" spans="1:13" x14ac:dyDescent="0.25">
      <c r="A1975" s="88">
        <v>43272.958333333336</v>
      </c>
      <c r="B1975" s="89">
        <v>0</v>
      </c>
      <c r="C1975" s="68">
        <v>0</v>
      </c>
      <c r="D1975" s="68">
        <v>0</v>
      </c>
      <c r="E1975" s="68">
        <v>0</v>
      </c>
      <c r="F1975" s="68">
        <v>0</v>
      </c>
      <c r="G1975" s="68">
        <v>0</v>
      </c>
      <c r="H1975" s="69">
        <f t="shared" si="61"/>
        <v>0</v>
      </c>
      <c r="M1975" s="68">
        <f t="shared" si="62"/>
        <v>0</v>
      </c>
    </row>
    <row r="1976" spans="1:13" x14ac:dyDescent="0.25">
      <c r="A1976" s="88">
        <v>43273</v>
      </c>
      <c r="B1976" s="89">
        <v>0</v>
      </c>
      <c r="C1976" s="68">
        <v>0</v>
      </c>
      <c r="D1976" s="68">
        <v>0</v>
      </c>
      <c r="E1976" s="68">
        <v>0</v>
      </c>
      <c r="F1976" s="68">
        <v>0</v>
      </c>
      <c r="G1976" s="68">
        <v>0</v>
      </c>
      <c r="H1976" s="69">
        <f t="shared" si="61"/>
        <v>0</v>
      </c>
      <c r="M1976" s="68">
        <f t="shared" si="62"/>
        <v>0</v>
      </c>
    </row>
    <row r="1977" spans="1:13" x14ac:dyDescent="0.25">
      <c r="A1977" s="88">
        <v>43273.041666666664</v>
      </c>
      <c r="B1977" s="89">
        <v>0</v>
      </c>
      <c r="C1977" s="68">
        <v>0</v>
      </c>
      <c r="D1977" s="68">
        <v>0</v>
      </c>
      <c r="E1977" s="68">
        <v>0</v>
      </c>
      <c r="F1977" s="68">
        <v>0</v>
      </c>
      <c r="G1977" s="68">
        <v>0</v>
      </c>
      <c r="H1977" s="69">
        <f t="shared" si="61"/>
        <v>0</v>
      </c>
      <c r="M1977" s="68">
        <f t="shared" si="62"/>
        <v>0</v>
      </c>
    </row>
    <row r="1978" spans="1:13" x14ac:dyDescent="0.25">
      <c r="A1978" s="88">
        <v>43273.083333333336</v>
      </c>
      <c r="B1978" s="89">
        <v>0</v>
      </c>
      <c r="C1978" s="68">
        <v>0</v>
      </c>
      <c r="D1978" s="68">
        <v>0</v>
      </c>
      <c r="E1978" s="68">
        <v>0</v>
      </c>
      <c r="F1978" s="68">
        <v>0</v>
      </c>
      <c r="G1978" s="68">
        <v>0</v>
      </c>
      <c r="H1978" s="69">
        <f t="shared" si="61"/>
        <v>0</v>
      </c>
      <c r="M1978" s="68">
        <f t="shared" si="62"/>
        <v>0</v>
      </c>
    </row>
    <row r="1979" spans="1:13" x14ac:dyDescent="0.25">
      <c r="A1979" s="88">
        <v>43273.125</v>
      </c>
      <c r="B1979" s="89">
        <v>0</v>
      </c>
      <c r="C1979" s="68">
        <v>0</v>
      </c>
      <c r="D1979" s="68">
        <v>0</v>
      </c>
      <c r="E1979" s="68">
        <v>0</v>
      </c>
      <c r="F1979" s="68">
        <v>0</v>
      </c>
      <c r="G1979" s="68">
        <v>0</v>
      </c>
      <c r="H1979" s="69">
        <f t="shared" si="61"/>
        <v>0</v>
      </c>
      <c r="M1979" s="68">
        <f t="shared" si="62"/>
        <v>0</v>
      </c>
    </row>
    <row r="1980" spans="1:13" x14ac:dyDescent="0.25">
      <c r="A1980" s="88">
        <v>43273.166666666664</v>
      </c>
      <c r="B1980" s="89">
        <v>0</v>
      </c>
      <c r="C1980" s="68">
        <v>0</v>
      </c>
      <c r="D1980" s="68">
        <v>0</v>
      </c>
      <c r="E1980" s="68">
        <v>0</v>
      </c>
      <c r="F1980" s="68">
        <v>0</v>
      </c>
      <c r="G1980" s="68">
        <v>0</v>
      </c>
      <c r="H1980" s="69">
        <f t="shared" si="61"/>
        <v>0</v>
      </c>
      <c r="M1980" s="68">
        <f t="shared" si="62"/>
        <v>0</v>
      </c>
    </row>
    <row r="1981" spans="1:13" x14ac:dyDescent="0.25">
      <c r="A1981" s="88">
        <v>43273.208333333336</v>
      </c>
      <c r="B1981" s="89">
        <v>0</v>
      </c>
      <c r="C1981" s="68">
        <v>904</v>
      </c>
      <c r="D1981" s="68">
        <v>351</v>
      </c>
      <c r="E1981" s="68">
        <v>8</v>
      </c>
      <c r="F1981" s="68">
        <v>224</v>
      </c>
      <c r="G1981" s="68">
        <v>255</v>
      </c>
      <c r="H1981" s="69">
        <f t="shared" si="61"/>
        <v>1742</v>
      </c>
      <c r="M1981" s="68">
        <f t="shared" si="62"/>
        <v>290</v>
      </c>
    </row>
    <row r="1982" spans="1:13" x14ac:dyDescent="0.25">
      <c r="A1982" s="88">
        <v>43273.25</v>
      </c>
      <c r="B1982" s="89">
        <v>0</v>
      </c>
      <c r="C1982" s="68">
        <v>9422</v>
      </c>
      <c r="D1982" s="68">
        <v>1744</v>
      </c>
      <c r="E1982" s="68">
        <v>3337</v>
      </c>
      <c r="F1982" s="68">
        <v>3027</v>
      </c>
      <c r="G1982" s="68">
        <v>1235</v>
      </c>
      <c r="H1982" s="69">
        <f t="shared" si="61"/>
        <v>18765</v>
      </c>
      <c r="M1982" s="68">
        <f t="shared" si="62"/>
        <v>3128</v>
      </c>
    </row>
    <row r="1983" spans="1:13" x14ac:dyDescent="0.25">
      <c r="A1983" s="88">
        <v>43273.291666666664</v>
      </c>
      <c r="B1983" s="89">
        <v>192.24244999999999</v>
      </c>
      <c r="C1983" s="68">
        <v>22230</v>
      </c>
      <c r="D1983" s="68">
        <v>7469</v>
      </c>
      <c r="E1983" s="68">
        <v>7644</v>
      </c>
      <c r="F1983" s="68">
        <v>14700</v>
      </c>
      <c r="G1983" s="68">
        <v>5741</v>
      </c>
      <c r="H1983" s="69">
        <f t="shared" si="61"/>
        <v>57976.242450000005</v>
      </c>
      <c r="M1983" s="68">
        <f t="shared" si="62"/>
        <v>9663</v>
      </c>
    </row>
    <row r="1984" spans="1:13" x14ac:dyDescent="0.25">
      <c r="A1984" s="88">
        <v>43273.333333333336</v>
      </c>
      <c r="B1984" s="89">
        <v>1611.6908000000001</v>
      </c>
      <c r="C1984" s="68">
        <v>32439</v>
      </c>
      <c r="D1984" s="68">
        <v>16300</v>
      </c>
      <c r="E1984" s="68">
        <v>11928</v>
      </c>
      <c r="F1984" s="68">
        <v>23462</v>
      </c>
      <c r="G1984" s="68">
        <v>14565</v>
      </c>
      <c r="H1984" s="69">
        <f t="shared" si="61"/>
        <v>100305.6908</v>
      </c>
      <c r="M1984" s="68">
        <f t="shared" si="62"/>
        <v>16718</v>
      </c>
    </row>
    <row r="1985" spans="1:13" x14ac:dyDescent="0.25">
      <c r="A1985" s="88">
        <v>43273.375</v>
      </c>
      <c r="B1985" s="89">
        <v>3178.1758</v>
      </c>
      <c r="C1985" s="68">
        <v>39417</v>
      </c>
      <c r="D1985" s="68">
        <v>26558</v>
      </c>
      <c r="E1985" s="68">
        <v>16230</v>
      </c>
      <c r="F1985" s="68">
        <v>30866</v>
      </c>
      <c r="G1985" s="68">
        <v>23350</v>
      </c>
      <c r="H1985" s="69">
        <f t="shared" si="61"/>
        <v>139599.1758</v>
      </c>
      <c r="M1985" s="68">
        <f t="shared" si="62"/>
        <v>23267</v>
      </c>
    </row>
    <row r="1986" spans="1:13" x14ac:dyDescent="0.25">
      <c r="A1986" s="88">
        <v>43273.416666666664</v>
      </c>
      <c r="B1986" s="89">
        <v>4480.8559999999998</v>
      </c>
      <c r="C1986" s="68">
        <v>43554</v>
      </c>
      <c r="D1986" s="68">
        <v>33665</v>
      </c>
      <c r="E1986" s="68">
        <v>19327</v>
      </c>
      <c r="F1986" s="68">
        <v>35971</v>
      </c>
      <c r="G1986" s="68">
        <v>27151</v>
      </c>
      <c r="H1986" s="69">
        <f t="shared" si="61"/>
        <v>164148.856</v>
      </c>
      <c r="M1986" s="68">
        <f t="shared" si="62"/>
        <v>27358</v>
      </c>
    </row>
    <row r="1987" spans="1:13" x14ac:dyDescent="0.25">
      <c r="A1987" s="88">
        <v>43273.458333333336</v>
      </c>
      <c r="B1987" s="89">
        <v>4535.9250000000002</v>
      </c>
      <c r="C1987" s="68">
        <v>45364</v>
      </c>
      <c r="D1987" s="68">
        <v>38320</v>
      </c>
      <c r="E1987" s="68">
        <v>21222</v>
      </c>
      <c r="F1987" s="68">
        <v>37057</v>
      </c>
      <c r="G1987" s="68">
        <v>28201</v>
      </c>
      <c r="H1987" s="69">
        <f t="shared" si="61"/>
        <v>174699.92499999999</v>
      </c>
      <c r="M1987" s="68">
        <f t="shared" si="62"/>
        <v>29117</v>
      </c>
    </row>
    <row r="1988" spans="1:13" x14ac:dyDescent="0.25">
      <c r="A1988" s="88">
        <v>43273.5</v>
      </c>
      <c r="B1988" s="89">
        <v>4378.1949999999997</v>
      </c>
      <c r="C1988" s="68">
        <v>44934</v>
      </c>
      <c r="D1988" s="68">
        <v>41580</v>
      </c>
      <c r="E1988" s="68">
        <v>21855</v>
      </c>
      <c r="F1988" s="68">
        <v>37062</v>
      </c>
      <c r="G1988" s="68">
        <v>28623</v>
      </c>
      <c r="H1988" s="69">
        <f t="shared" si="61"/>
        <v>178432.19500000001</v>
      </c>
      <c r="M1988" s="68">
        <f t="shared" si="62"/>
        <v>29739</v>
      </c>
    </row>
    <row r="1989" spans="1:13" x14ac:dyDescent="0.25">
      <c r="A1989" s="88">
        <v>43273.541666666664</v>
      </c>
      <c r="B1989" s="89">
        <v>3896.9726999999998</v>
      </c>
      <c r="C1989" s="68">
        <v>42288</v>
      </c>
      <c r="D1989" s="68">
        <v>41457</v>
      </c>
      <c r="E1989" s="68">
        <v>21329</v>
      </c>
      <c r="F1989" s="68">
        <v>36644</v>
      </c>
      <c r="G1989" s="68">
        <v>28377</v>
      </c>
      <c r="H1989" s="69">
        <f t="shared" si="61"/>
        <v>173991.97269999998</v>
      </c>
      <c r="M1989" s="68">
        <f t="shared" si="62"/>
        <v>28999</v>
      </c>
    </row>
    <row r="1990" spans="1:13" x14ac:dyDescent="0.25">
      <c r="A1990" s="88">
        <v>43273.583333333336</v>
      </c>
      <c r="B1990" s="89">
        <v>3309.5729999999999</v>
      </c>
      <c r="C1990" s="68">
        <v>31931</v>
      </c>
      <c r="D1990" s="68">
        <v>36305</v>
      </c>
      <c r="E1990" s="68">
        <v>16493</v>
      </c>
      <c r="F1990" s="68">
        <v>30485</v>
      </c>
      <c r="G1990" s="68">
        <v>25346</v>
      </c>
      <c r="H1990" s="69">
        <f t="shared" si="61"/>
        <v>143869.573</v>
      </c>
      <c r="M1990" s="68">
        <f t="shared" si="62"/>
        <v>23978</v>
      </c>
    </row>
    <row r="1991" spans="1:13" x14ac:dyDescent="0.25">
      <c r="A1991" s="88">
        <v>43273.625</v>
      </c>
      <c r="B1991" s="89">
        <v>2337.2368000000001</v>
      </c>
      <c r="C1991" s="68">
        <v>27443</v>
      </c>
      <c r="D1991" s="68">
        <v>37409</v>
      </c>
      <c r="E1991" s="68">
        <v>15042</v>
      </c>
      <c r="F1991" s="68">
        <v>26810</v>
      </c>
      <c r="G1991" s="68">
        <v>23915</v>
      </c>
      <c r="H1991" s="69">
        <f t="shared" si="61"/>
        <v>132956.23680000001</v>
      </c>
      <c r="M1991" s="68">
        <f t="shared" si="62"/>
        <v>22159</v>
      </c>
    </row>
    <row r="1992" spans="1:13" x14ac:dyDescent="0.25">
      <c r="A1992" s="88">
        <v>43273.666666666664</v>
      </c>
      <c r="B1992" s="89">
        <v>1456.7137</v>
      </c>
      <c r="C1992" s="68">
        <v>19456</v>
      </c>
      <c r="D1992" s="68">
        <v>27500</v>
      </c>
      <c r="E1992" s="68">
        <v>12151</v>
      </c>
      <c r="F1992" s="68">
        <v>20860</v>
      </c>
      <c r="G1992" s="68">
        <v>19268</v>
      </c>
      <c r="H1992" s="69">
        <f t="shared" si="61"/>
        <v>100691.71369999999</v>
      </c>
      <c r="M1992" s="68">
        <f t="shared" si="62"/>
        <v>16782</v>
      </c>
    </row>
    <row r="1993" spans="1:13" x14ac:dyDescent="0.25">
      <c r="A1993" s="88">
        <v>43273.708333333336</v>
      </c>
      <c r="B1993" s="89">
        <v>829.03930000000003</v>
      </c>
      <c r="C1993" s="68">
        <v>9522</v>
      </c>
      <c r="D1993" s="68">
        <v>15498</v>
      </c>
      <c r="E1993" s="68">
        <v>5408</v>
      </c>
      <c r="F1993" s="68">
        <v>12983</v>
      </c>
      <c r="G1993" s="68">
        <v>12353</v>
      </c>
      <c r="H1993" s="69">
        <f t="shared" ref="H1993:H2056" si="63">SUM(B1993:G1993)</f>
        <v>56593.039300000004</v>
      </c>
      <c r="M1993" s="68">
        <f t="shared" ref="M1993:M2056" si="64">ROUND(AVERAGE(B1993:G1993),0)</f>
        <v>9432</v>
      </c>
    </row>
    <row r="1994" spans="1:13" x14ac:dyDescent="0.25">
      <c r="A1994" s="88">
        <v>43273.75</v>
      </c>
      <c r="B1994" s="89">
        <v>448.21093999999999</v>
      </c>
      <c r="C1994" s="68">
        <v>5259</v>
      </c>
      <c r="D1994" s="68">
        <v>10449</v>
      </c>
      <c r="E1994" s="68">
        <v>3550</v>
      </c>
      <c r="F1994" s="68">
        <v>6240</v>
      </c>
      <c r="G1994" s="68">
        <v>5385</v>
      </c>
      <c r="H1994" s="69">
        <f t="shared" si="63"/>
        <v>31331.210940000001</v>
      </c>
      <c r="M1994" s="68">
        <f t="shared" si="64"/>
        <v>5222</v>
      </c>
    </row>
    <row r="1995" spans="1:13" x14ac:dyDescent="0.25">
      <c r="A1995" s="88">
        <v>43273.791666666664</v>
      </c>
      <c r="B1995" s="89">
        <v>183.6317</v>
      </c>
      <c r="C1995" s="68">
        <v>2680</v>
      </c>
      <c r="D1995" s="68">
        <v>2984</v>
      </c>
      <c r="E1995" s="68">
        <v>1363</v>
      </c>
      <c r="F1995" s="68">
        <v>2185</v>
      </c>
      <c r="G1995" s="68">
        <v>1892</v>
      </c>
      <c r="H1995" s="69">
        <f t="shared" si="63"/>
        <v>11287.6317</v>
      </c>
      <c r="M1995" s="68">
        <f t="shared" si="64"/>
        <v>1881</v>
      </c>
    </row>
    <row r="1996" spans="1:13" x14ac:dyDescent="0.25">
      <c r="A1996" s="88">
        <v>43273.833333333336</v>
      </c>
      <c r="B1996" s="89">
        <v>6.2343162999999997</v>
      </c>
      <c r="C1996" s="68">
        <v>95</v>
      </c>
      <c r="D1996" s="68">
        <v>120</v>
      </c>
      <c r="E1996" s="68">
        <v>56</v>
      </c>
      <c r="F1996" s="68">
        <v>153</v>
      </c>
      <c r="G1996" s="68">
        <v>142</v>
      </c>
      <c r="H1996" s="69">
        <f t="shared" si="63"/>
        <v>572.23431630000005</v>
      </c>
      <c r="M1996" s="68">
        <f t="shared" si="64"/>
        <v>95</v>
      </c>
    </row>
    <row r="1997" spans="1:13" x14ac:dyDescent="0.25">
      <c r="A1997" s="88">
        <v>43273.875</v>
      </c>
      <c r="B1997" s="89">
        <v>0</v>
      </c>
      <c r="C1997" s="68">
        <v>0</v>
      </c>
      <c r="D1997" s="68">
        <v>0</v>
      </c>
      <c r="E1997" s="68">
        <v>0</v>
      </c>
      <c r="F1997" s="68">
        <v>0</v>
      </c>
      <c r="G1997" s="68">
        <v>0</v>
      </c>
      <c r="H1997" s="69">
        <f t="shared" si="63"/>
        <v>0</v>
      </c>
      <c r="M1997" s="68">
        <f t="shared" si="64"/>
        <v>0</v>
      </c>
    </row>
    <row r="1998" spans="1:13" x14ac:dyDescent="0.25">
      <c r="A1998" s="88">
        <v>43273.916666666664</v>
      </c>
      <c r="B1998" s="89">
        <v>0</v>
      </c>
      <c r="C1998" s="68">
        <v>0</v>
      </c>
      <c r="D1998" s="68">
        <v>0</v>
      </c>
      <c r="E1998" s="68">
        <v>0</v>
      </c>
      <c r="F1998" s="68">
        <v>0</v>
      </c>
      <c r="G1998" s="68">
        <v>0</v>
      </c>
      <c r="H1998" s="69">
        <f t="shared" si="63"/>
        <v>0</v>
      </c>
      <c r="M1998" s="68">
        <f t="shared" si="64"/>
        <v>0</v>
      </c>
    </row>
    <row r="1999" spans="1:13" x14ac:dyDescent="0.25">
      <c r="A1999" s="88">
        <v>43273.958333333336</v>
      </c>
      <c r="B1999" s="89">
        <v>0</v>
      </c>
      <c r="C1999" s="68">
        <v>0</v>
      </c>
      <c r="D1999" s="68">
        <v>0</v>
      </c>
      <c r="E1999" s="68">
        <v>0</v>
      </c>
      <c r="F1999" s="68">
        <v>0</v>
      </c>
      <c r="G1999" s="68">
        <v>0</v>
      </c>
      <c r="H1999" s="69">
        <f t="shared" si="63"/>
        <v>0</v>
      </c>
      <c r="M1999" s="68">
        <f t="shared" si="64"/>
        <v>0</v>
      </c>
    </row>
    <row r="2000" spans="1:13" x14ac:dyDescent="0.25">
      <c r="A2000" s="88">
        <v>43274</v>
      </c>
      <c r="B2000" s="89">
        <v>0</v>
      </c>
      <c r="C2000" s="68">
        <v>0</v>
      </c>
      <c r="D2000" s="68">
        <v>0</v>
      </c>
      <c r="E2000" s="68">
        <v>0</v>
      </c>
      <c r="F2000" s="68">
        <v>0</v>
      </c>
      <c r="G2000" s="68">
        <v>0</v>
      </c>
      <c r="H2000" s="69">
        <f t="shared" si="63"/>
        <v>0</v>
      </c>
      <c r="M2000" s="68">
        <f t="shared" si="64"/>
        <v>0</v>
      </c>
    </row>
    <row r="2001" spans="1:13" x14ac:dyDescent="0.25">
      <c r="A2001" s="88">
        <v>43274.041666666664</v>
      </c>
      <c r="B2001" s="89">
        <v>0</v>
      </c>
      <c r="C2001" s="68">
        <v>0</v>
      </c>
      <c r="D2001" s="68">
        <v>0</v>
      </c>
      <c r="E2001" s="68">
        <v>0</v>
      </c>
      <c r="F2001" s="68">
        <v>0</v>
      </c>
      <c r="G2001" s="68">
        <v>0</v>
      </c>
      <c r="H2001" s="69">
        <f t="shared" si="63"/>
        <v>0</v>
      </c>
      <c r="M2001" s="68">
        <f t="shared" si="64"/>
        <v>0</v>
      </c>
    </row>
    <row r="2002" spans="1:13" x14ac:dyDescent="0.25">
      <c r="A2002" s="88">
        <v>43274.083333333336</v>
      </c>
      <c r="B2002" s="89">
        <v>0</v>
      </c>
      <c r="C2002" s="68">
        <v>0</v>
      </c>
      <c r="D2002" s="68">
        <v>0</v>
      </c>
      <c r="E2002" s="68">
        <v>0</v>
      </c>
      <c r="F2002" s="68">
        <v>0</v>
      </c>
      <c r="G2002" s="68">
        <v>0</v>
      </c>
      <c r="H2002" s="69">
        <f t="shared" si="63"/>
        <v>0</v>
      </c>
      <c r="M2002" s="68">
        <f t="shared" si="64"/>
        <v>0</v>
      </c>
    </row>
    <row r="2003" spans="1:13" x14ac:dyDescent="0.25">
      <c r="A2003" s="88">
        <v>43274.125</v>
      </c>
      <c r="B2003" s="89">
        <v>0</v>
      </c>
      <c r="C2003" s="68">
        <v>0</v>
      </c>
      <c r="D2003" s="68">
        <v>0</v>
      </c>
      <c r="E2003" s="68">
        <v>0</v>
      </c>
      <c r="F2003" s="68">
        <v>0</v>
      </c>
      <c r="G2003" s="68">
        <v>0</v>
      </c>
      <c r="H2003" s="69">
        <f t="shared" si="63"/>
        <v>0</v>
      </c>
      <c r="M2003" s="68">
        <f t="shared" si="64"/>
        <v>0</v>
      </c>
    </row>
    <row r="2004" spans="1:13" x14ac:dyDescent="0.25">
      <c r="A2004" s="88">
        <v>43274.166666666664</v>
      </c>
      <c r="B2004" s="89">
        <v>0</v>
      </c>
      <c r="C2004" s="68">
        <v>0</v>
      </c>
      <c r="D2004" s="68">
        <v>0</v>
      </c>
      <c r="E2004" s="68">
        <v>0</v>
      </c>
      <c r="F2004" s="68">
        <v>0</v>
      </c>
      <c r="G2004" s="68">
        <v>0</v>
      </c>
      <c r="H2004" s="69">
        <f t="shared" si="63"/>
        <v>0</v>
      </c>
      <c r="M2004" s="68">
        <f t="shared" si="64"/>
        <v>0</v>
      </c>
    </row>
    <row r="2005" spans="1:13" x14ac:dyDescent="0.25">
      <c r="A2005" s="88">
        <v>43274.208333333336</v>
      </c>
      <c r="B2005" s="89">
        <v>0</v>
      </c>
      <c r="C2005" s="68">
        <v>55</v>
      </c>
      <c r="D2005" s="68">
        <v>231</v>
      </c>
      <c r="E2005" s="68">
        <v>0</v>
      </c>
      <c r="F2005" s="68">
        <v>46</v>
      </c>
      <c r="G2005" s="68">
        <v>34</v>
      </c>
      <c r="H2005" s="69">
        <f t="shared" si="63"/>
        <v>366</v>
      </c>
      <c r="M2005" s="68">
        <f t="shared" si="64"/>
        <v>61</v>
      </c>
    </row>
    <row r="2006" spans="1:13" x14ac:dyDescent="0.25">
      <c r="A2006" s="88">
        <v>43274.25</v>
      </c>
      <c r="B2006" s="89">
        <v>0</v>
      </c>
      <c r="C2006" s="68">
        <v>2029</v>
      </c>
      <c r="D2006" s="68">
        <v>1769</v>
      </c>
      <c r="E2006" s="68">
        <v>731</v>
      </c>
      <c r="F2006" s="68">
        <v>1944</v>
      </c>
      <c r="G2006" s="68">
        <v>1537</v>
      </c>
      <c r="H2006" s="69">
        <f t="shared" si="63"/>
        <v>8010</v>
      </c>
      <c r="M2006" s="68">
        <f t="shared" si="64"/>
        <v>1335</v>
      </c>
    </row>
    <row r="2007" spans="1:13" x14ac:dyDescent="0.25">
      <c r="A2007" s="88">
        <v>43274.291666666664</v>
      </c>
      <c r="B2007" s="89">
        <v>175.34630999999999</v>
      </c>
      <c r="C2007" s="68">
        <v>2894</v>
      </c>
      <c r="D2007" s="68">
        <v>2212</v>
      </c>
      <c r="E2007" s="68">
        <v>2040</v>
      </c>
      <c r="F2007" s="68">
        <v>4137</v>
      </c>
      <c r="G2007" s="68">
        <v>3170</v>
      </c>
      <c r="H2007" s="69">
        <f t="shared" si="63"/>
        <v>14628.346310000001</v>
      </c>
      <c r="M2007" s="68">
        <f t="shared" si="64"/>
        <v>2438</v>
      </c>
    </row>
    <row r="2008" spans="1:13" x14ac:dyDescent="0.25">
      <c r="A2008" s="88">
        <v>43274.333333333336</v>
      </c>
      <c r="B2008" s="89">
        <v>374.18362000000002</v>
      </c>
      <c r="C2008" s="68">
        <v>7460</v>
      </c>
      <c r="D2008" s="68">
        <v>4821</v>
      </c>
      <c r="E2008" s="68">
        <v>2678</v>
      </c>
      <c r="F2008" s="68">
        <v>4612</v>
      </c>
      <c r="G2008" s="68">
        <v>3795</v>
      </c>
      <c r="H2008" s="69">
        <f t="shared" si="63"/>
        <v>23740.18362</v>
      </c>
      <c r="M2008" s="68">
        <f t="shared" si="64"/>
        <v>3957</v>
      </c>
    </row>
    <row r="2009" spans="1:13" x14ac:dyDescent="0.25">
      <c r="A2009" s="88">
        <v>43274.375</v>
      </c>
      <c r="B2009" s="89">
        <v>852.02124000000003</v>
      </c>
      <c r="C2009" s="68">
        <v>12321</v>
      </c>
      <c r="D2009" s="68">
        <v>7757</v>
      </c>
      <c r="E2009" s="68">
        <v>4042</v>
      </c>
      <c r="F2009" s="68">
        <v>9516</v>
      </c>
      <c r="G2009" s="68">
        <v>7532</v>
      </c>
      <c r="H2009" s="69">
        <f t="shared" si="63"/>
        <v>42020.021240000002</v>
      </c>
      <c r="M2009" s="68">
        <f t="shared" si="64"/>
        <v>7003</v>
      </c>
    </row>
    <row r="2010" spans="1:13" x14ac:dyDescent="0.25">
      <c r="A2010" s="88">
        <v>43274.416666666664</v>
      </c>
      <c r="B2010" s="89">
        <v>1255.5092999999999</v>
      </c>
      <c r="C2010" s="68">
        <v>9689</v>
      </c>
      <c r="D2010" s="68">
        <v>12696</v>
      </c>
      <c r="E2010" s="68">
        <v>10335</v>
      </c>
      <c r="F2010" s="68">
        <v>9525</v>
      </c>
      <c r="G2010" s="68">
        <v>7737</v>
      </c>
      <c r="H2010" s="69">
        <f t="shared" si="63"/>
        <v>51237.509299999998</v>
      </c>
      <c r="M2010" s="68">
        <f t="shared" si="64"/>
        <v>8540</v>
      </c>
    </row>
    <row r="2011" spans="1:13" x14ac:dyDescent="0.25">
      <c r="A2011" s="88">
        <v>43274.458333333336</v>
      </c>
      <c r="B2011" s="89">
        <v>930.33240000000001</v>
      </c>
      <c r="C2011" s="68">
        <v>11975</v>
      </c>
      <c r="D2011" s="68">
        <v>20324</v>
      </c>
      <c r="E2011" s="68">
        <v>6928</v>
      </c>
      <c r="F2011" s="68">
        <v>8822</v>
      </c>
      <c r="G2011" s="68">
        <v>7471</v>
      </c>
      <c r="H2011" s="69">
        <f t="shared" si="63"/>
        <v>56450.332399999999</v>
      </c>
      <c r="M2011" s="68">
        <f t="shared" si="64"/>
        <v>9408</v>
      </c>
    </row>
    <row r="2012" spans="1:13" x14ac:dyDescent="0.25">
      <c r="A2012" s="88">
        <v>43274.5</v>
      </c>
      <c r="B2012" s="89">
        <v>1353.1393</v>
      </c>
      <c r="C2012" s="68">
        <v>10769</v>
      </c>
      <c r="D2012" s="68">
        <v>9169</v>
      </c>
      <c r="E2012" s="68">
        <v>5583</v>
      </c>
      <c r="F2012" s="68">
        <v>8487</v>
      </c>
      <c r="G2012" s="68">
        <v>7031</v>
      </c>
      <c r="H2012" s="69">
        <f t="shared" si="63"/>
        <v>42392.139300000003</v>
      </c>
      <c r="M2012" s="68">
        <f t="shared" si="64"/>
        <v>7065</v>
      </c>
    </row>
    <row r="2013" spans="1:13" x14ac:dyDescent="0.25">
      <c r="A2013" s="88">
        <v>43274.541666666664</v>
      </c>
      <c r="B2013" s="89">
        <v>977.86580000000004</v>
      </c>
      <c r="C2013" s="68">
        <v>5770</v>
      </c>
      <c r="D2013" s="68">
        <v>13368</v>
      </c>
      <c r="E2013" s="68">
        <v>4211</v>
      </c>
      <c r="F2013" s="68">
        <v>7479</v>
      </c>
      <c r="G2013" s="68">
        <v>6016</v>
      </c>
      <c r="H2013" s="69">
        <f t="shared" si="63"/>
        <v>37821.8658</v>
      </c>
      <c r="M2013" s="68">
        <f t="shared" si="64"/>
        <v>6304</v>
      </c>
    </row>
    <row r="2014" spans="1:13" x14ac:dyDescent="0.25">
      <c r="A2014" s="88">
        <v>43274.583333333336</v>
      </c>
      <c r="B2014" s="89">
        <v>729.74339999999995</v>
      </c>
      <c r="C2014" s="68">
        <v>9031</v>
      </c>
      <c r="D2014" s="68">
        <v>9934</v>
      </c>
      <c r="E2014" s="68">
        <v>4331</v>
      </c>
      <c r="F2014" s="68">
        <v>9085</v>
      </c>
      <c r="G2014" s="68">
        <v>7489</v>
      </c>
      <c r="H2014" s="69">
        <f t="shared" si="63"/>
        <v>40599.743399999999</v>
      </c>
      <c r="M2014" s="68">
        <f t="shared" si="64"/>
        <v>6767</v>
      </c>
    </row>
    <row r="2015" spans="1:13" x14ac:dyDescent="0.25">
      <c r="A2015" s="88">
        <v>43274.625</v>
      </c>
      <c r="B2015" s="89">
        <v>686.95514000000003</v>
      </c>
      <c r="C2015" s="68">
        <v>6613</v>
      </c>
      <c r="D2015" s="68">
        <v>10617</v>
      </c>
      <c r="E2015" s="68">
        <v>3639</v>
      </c>
      <c r="F2015" s="68">
        <v>6157</v>
      </c>
      <c r="G2015" s="68">
        <v>5061</v>
      </c>
      <c r="H2015" s="69">
        <f t="shared" si="63"/>
        <v>32773.955139999998</v>
      </c>
      <c r="M2015" s="68">
        <f t="shared" si="64"/>
        <v>5462</v>
      </c>
    </row>
    <row r="2016" spans="1:13" x14ac:dyDescent="0.25">
      <c r="A2016" s="88">
        <v>43274.666666666664</v>
      </c>
      <c r="B2016" s="89">
        <v>614.1576</v>
      </c>
      <c r="C2016" s="68">
        <v>4384</v>
      </c>
      <c r="D2016" s="68">
        <v>16278</v>
      </c>
      <c r="E2016" s="68">
        <v>3095</v>
      </c>
      <c r="F2016" s="68">
        <v>7761</v>
      </c>
      <c r="G2016" s="68">
        <v>6269</v>
      </c>
      <c r="H2016" s="69">
        <f t="shared" si="63"/>
        <v>38401.157599999999</v>
      </c>
      <c r="M2016" s="68">
        <f t="shared" si="64"/>
        <v>6400</v>
      </c>
    </row>
    <row r="2017" spans="1:13" x14ac:dyDescent="0.25">
      <c r="A2017" s="88">
        <v>43274.708333333336</v>
      </c>
      <c r="B2017" s="89">
        <v>340.29480000000001</v>
      </c>
      <c r="C2017" s="68">
        <v>2251</v>
      </c>
      <c r="D2017" s="68">
        <v>4623</v>
      </c>
      <c r="E2017" s="68">
        <v>1472</v>
      </c>
      <c r="F2017" s="68">
        <v>2620</v>
      </c>
      <c r="G2017" s="68">
        <v>2119</v>
      </c>
      <c r="H2017" s="69">
        <f t="shared" si="63"/>
        <v>13425.2948</v>
      </c>
      <c r="M2017" s="68">
        <f t="shared" si="64"/>
        <v>2238</v>
      </c>
    </row>
    <row r="2018" spans="1:13" x14ac:dyDescent="0.25">
      <c r="A2018" s="88">
        <v>43274.75</v>
      </c>
      <c r="B2018" s="89">
        <v>121.92675</v>
      </c>
      <c r="C2018" s="68">
        <v>1186</v>
      </c>
      <c r="D2018" s="68">
        <v>2326</v>
      </c>
      <c r="E2018" s="68">
        <v>637</v>
      </c>
      <c r="F2018" s="68">
        <v>2029</v>
      </c>
      <c r="G2018" s="68">
        <v>1682</v>
      </c>
      <c r="H2018" s="69">
        <f t="shared" si="63"/>
        <v>7981.9267500000005</v>
      </c>
      <c r="M2018" s="68">
        <f t="shared" si="64"/>
        <v>1330</v>
      </c>
    </row>
    <row r="2019" spans="1:13" x14ac:dyDescent="0.25">
      <c r="A2019" s="88">
        <v>43274.791666666664</v>
      </c>
      <c r="B2019" s="89">
        <v>60.914839999999998</v>
      </c>
      <c r="C2019" s="68">
        <v>541</v>
      </c>
      <c r="D2019" s="68">
        <v>874</v>
      </c>
      <c r="E2019" s="68">
        <v>176</v>
      </c>
      <c r="F2019" s="68">
        <v>633</v>
      </c>
      <c r="G2019" s="68">
        <v>497</v>
      </c>
      <c r="H2019" s="69">
        <f t="shared" si="63"/>
        <v>2781.9148399999999</v>
      </c>
      <c r="M2019" s="68">
        <f t="shared" si="64"/>
        <v>464</v>
      </c>
    </row>
    <row r="2020" spans="1:13" x14ac:dyDescent="0.25">
      <c r="A2020" s="88">
        <v>43274.833333333336</v>
      </c>
      <c r="B2020" s="89">
        <v>1.9111328E-2</v>
      </c>
      <c r="C2020" s="68">
        <v>1</v>
      </c>
      <c r="D2020" s="68">
        <v>53</v>
      </c>
      <c r="E2020" s="68">
        <v>0</v>
      </c>
      <c r="F2020" s="68">
        <v>3</v>
      </c>
      <c r="G2020" s="68">
        <v>0</v>
      </c>
      <c r="H2020" s="69">
        <f t="shared" si="63"/>
        <v>57.019111328000001</v>
      </c>
      <c r="M2020" s="68">
        <f t="shared" si="64"/>
        <v>10</v>
      </c>
    </row>
    <row r="2021" spans="1:13" x14ac:dyDescent="0.25">
      <c r="A2021" s="88">
        <v>43274.875</v>
      </c>
      <c r="B2021" s="89">
        <v>0</v>
      </c>
      <c r="C2021" s="68">
        <v>0</v>
      </c>
      <c r="D2021" s="68">
        <v>0</v>
      </c>
      <c r="E2021" s="68">
        <v>0</v>
      </c>
      <c r="F2021" s="68">
        <v>0</v>
      </c>
      <c r="G2021" s="68">
        <v>0</v>
      </c>
      <c r="H2021" s="69">
        <f t="shared" si="63"/>
        <v>0</v>
      </c>
      <c r="M2021" s="68">
        <f t="shared" si="64"/>
        <v>0</v>
      </c>
    </row>
    <row r="2022" spans="1:13" x14ac:dyDescent="0.25">
      <c r="A2022" s="88">
        <v>43274.916666666664</v>
      </c>
      <c r="B2022" s="89">
        <v>0</v>
      </c>
      <c r="C2022" s="68">
        <v>0</v>
      </c>
      <c r="D2022" s="68">
        <v>0</v>
      </c>
      <c r="E2022" s="68">
        <v>0</v>
      </c>
      <c r="F2022" s="68">
        <v>0</v>
      </c>
      <c r="G2022" s="68">
        <v>0</v>
      </c>
      <c r="H2022" s="69">
        <f t="shared" si="63"/>
        <v>0</v>
      </c>
      <c r="M2022" s="68">
        <f t="shared" si="64"/>
        <v>0</v>
      </c>
    </row>
    <row r="2023" spans="1:13" x14ac:dyDescent="0.25">
      <c r="A2023" s="88">
        <v>43274.958333333336</v>
      </c>
      <c r="B2023" s="89">
        <v>0</v>
      </c>
      <c r="C2023" s="68">
        <v>0</v>
      </c>
      <c r="D2023" s="68">
        <v>0</v>
      </c>
      <c r="E2023" s="68">
        <v>0</v>
      </c>
      <c r="F2023" s="68">
        <v>0</v>
      </c>
      <c r="G2023" s="68">
        <v>0</v>
      </c>
      <c r="H2023" s="69">
        <f t="shared" si="63"/>
        <v>0</v>
      </c>
      <c r="M2023" s="68">
        <f t="shared" si="64"/>
        <v>0</v>
      </c>
    </row>
    <row r="2024" spans="1:13" x14ac:dyDescent="0.25">
      <c r="A2024" s="88">
        <v>43275</v>
      </c>
      <c r="B2024" s="89">
        <v>0</v>
      </c>
      <c r="C2024" s="68">
        <v>0</v>
      </c>
      <c r="D2024" s="68">
        <v>0</v>
      </c>
      <c r="E2024" s="68">
        <v>0</v>
      </c>
      <c r="F2024" s="68">
        <v>0</v>
      </c>
      <c r="G2024" s="68">
        <v>0</v>
      </c>
      <c r="H2024" s="69">
        <f t="shared" si="63"/>
        <v>0</v>
      </c>
      <c r="M2024" s="68">
        <f t="shared" si="64"/>
        <v>0</v>
      </c>
    </row>
    <row r="2025" spans="1:13" x14ac:dyDescent="0.25">
      <c r="A2025" s="88">
        <v>43275.041666666664</v>
      </c>
      <c r="B2025" s="89">
        <v>0</v>
      </c>
      <c r="C2025" s="68">
        <v>0</v>
      </c>
      <c r="D2025" s="68">
        <v>0</v>
      </c>
      <c r="E2025" s="68">
        <v>0</v>
      </c>
      <c r="F2025" s="68">
        <v>0</v>
      </c>
      <c r="G2025" s="68">
        <v>0</v>
      </c>
      <c r="H2025" s="69">
        <f t="shared" si="63"/>
        <v>0</v>
      </c>
      <c r="M2025" s="68">
        <f t="shared" si="64"/>
        <v>0</v>
      </c>
    </row>
    <row r="2026" spans="1:13" x14ac:dyDescent="0.25">
      <c r="A2026" s="88">
        <v>43275.083333333336</v>
      </c>
      <c r="B2026" s="89">
        <v>0</v>
      </c>
      <c r="C2026" s="68">
        <v>0</v>
      </c>
      <c r="D2026" s="68">
        <v>0</v>
      </c>
      <c r="E2026" s="68">
        <v>0</v>
      </c>
      <c r="F2026" s="68">
        <v>0</v>
      </c>
      <c r="G2026" s="68">
        <v>0</v>
      </c>
      <c r="H2026" s="69">
        <f t="shared" si="63"/>
        <v>0</v>
      </c>
      <c r="M2026" s="68">
        <f t="shared" si="64"/>
        <v>0</v>
      </c>
    </row>
    <row r="2027" spans="1:13" x14ac:dyDescent="0.25">
      <c r="A2027" s="88">
        <v>43275.125</v>
      </c>
      <c r="B2027" s="89">
        <v>0</v>
      </c>
      <c r="C2027" s="68">
        <v>0</v>
      </c>
      <c r="D2027" s="68">
        <v>0</v>
      </c>
      <c r="E2027" s="68">
        <v>0</v>
      </c>
      <c r="F2027" s="68">
        <v>0</v>
      </c>
      <c r="G2027" s="68">
        <v>0</v>
      </c>
      <c r="H2027" s="69">
        <f t="shared" si="63"/>
        <v>0</v>
      </c>
      <c r="M2027" s="68">
        <f t="shared" si="64"/>
        <v>0</v>
      </c>
    </row>
    <row r="2028" spans="1:13" x14ac:dyDescent="0.25">
      <c r="A2028" s="88">
        <v>43275.166666666664</v>
      </c>
      <c r="B2028" s="89">
        <v>0</v>
      </c>
      <c r="C2028" s="68">
        <v>0</v>
      </c>
      <c r="D2028" s="68">
        <v>0</v>
      </c>
      <c r="E2028" s="68">
        <v>0</v>
      </c>
      <c r="F2028" s="68">
        <v>0</v>
      </c>
      <c r="G2028" s="68">
        <v>0</v>
      </c>
      <c r="H2028" s="69">
        <f t="shared" si="63"/>
        <v>0</v>
      </c>
      <c r="M2028" s="68">
        <f t="shared" si="64"/>
        <v>0</v>
      </c>
    </row>
    <row r="2029" spans="1:13" x14ac:dyDescent="0.25">
      <c r="A2029" s="88">
        <v>43275.208333333336</v>
      </c>
      <c r="B2029" s="89">
        <v>0</v>
      </c>
      <c r="C2029" s="68">
        <v>399</v>
      </c>
      <c r="D2029" s="68">
        <v>313</v>
      </c>
      <c r="E2029" s="68">
        <v>197</v>
      </c>
      <c r="F2029" s="68">
        <v>269</v>
      </c>
      <c r="G2029" s="68">
        <v>246</v>
      </c>
      <c r="H2029" s="69">
        <f t="shared" si="63"/>
        <v>1424</v>
      </c>
      <c r="M2029" s="68">
        <f t="shared" si="64"/>
        <v>237</v>
      </c>
    </row>
    <row r="2030" spans="1:13" x14ac:dyDescent="0.25">
      <c r="A2030" s="88">
        <v>43275.25</v>
      </c>
      <c r="B2030" s="89">
        <v>134.32885999999999</v>
      </c>
      <c r="C2030" s="68">
        <v>3581</v>
      </c>
      <c r="D2030" s="68">
        <v>3315</v>
      </c>
      <c r="E2030" s="68">
        <v>1915</v>
      </c>
      <c r="F2030" s="68">
        <v>2365</v>
      </c>
      <c r="G2030" s="68">
        <v>1811</v>
      </c>
      <c r="H2030" s="69">
        <f t="shared" si="63"/>
        <v>13121.32886</v>
      </c>
      <c r="M2030" s="68">
        <f t="shared" si="64"/>
        <v>2187</v>
      </c>
    </row>
    <row r="2031" spans="1:13" x14ac:dyDescent="0.25">
      <c r="A2031" s="88">
        <v>43275.291666666664</v>
      </c>
      <c r="B2031" s="89">
        <v>470.80712999999997</v>
      </c>
      <c r="C2031" s="68">
        <v>5092</v>
      </c>
      <c r="D2031" s="68">
        <v>8692</v>
      </c>
      <c r="E2031" s="68">
        <v>6945</v>
      </c>
      <c r="F2031" s="68">
        <v>3723</v>
      </c>
      <c r="G2031" s="68">
        <v>3048</v>
      </c>
      <c r="H2031" s="69">
        <f t="shared" si="63"/>
        <v>27970.807130000001</v>
      </c>
      <c r="M2031" s="68">
        <f t="shared" si="64"/>
        <v>4662</v>
      </c>
    </row>
    <row r="2032" spans="1:13" x14ac:dyDescent="0.25">
      <c r="A2032" s="88">
        <v>43275.333333333336</v>
      </c>
      <c r="B2032" s="89">
        <v>802.56780000000003</v>
      </c>
      <c r="C2032" s="68">
        <v>16371</v>
      </c>
      <c r="D2032" s="68">
        <v>10887</v>
      </c>
      <c r="E2032" s="68">
        <v>10652</v>
      </c>
      <c r="F2032" s="68">
        <v>9275</v>
      </c>
      <c r="G2032" s="68">
        <v>7149</v>
      </c>
      <c r="H2032" s="69">
        <f t="shared" si="63"/>
        <v>55136.567800000004</v>
      </c>
      <c r="M2032" s="68">
        <f t="shared" si="64"/>
        <v>9189</v>
      </c>
    </row>
    <row r="2033" spans="1:13" x14ac:dyDescent="0.25">
      <c r="A2033" s="88">
        <v>43275.375</v>
      </c>
      <c r="B2033" s="89">
        <v>1520.9413999999999</v>
      </c>
      <c r="C2033" s="68">
        <v>20813</v>
      </c>
      <c r="D2033" s="68">
        <v>18647</v>
      </c>
      <c r="E2033" s="68">
        <v>12263</v>
      </c>
      <c r="F2033" s="68">
        <v>7365</v>
      </c>
      <c r="G2033" s="68">
        <v>5821</v>
      </c>
      <c r="H2033" s="69">
        <f t="shared" si="63"/>
        <v>66429.941399999996</v>
      </c>
      <c r="M2033" s="68">
        <f t="shared" si="64"/>
        <v>11072</v>
      </c>
    </row>
    <row r="2034" spans="1:13" x14ac:dyDescent="0.25">
      <c r="A2034" s="88">
        <v>43275.416666666664</v>
      </c>
      <c r="B2034" s="89">
        <v>2809.4690000000001</v>
      </c>
      <c r="C2034" s="68">
        <v>23429</v>
      </c>
      <c r="D2034" s="68">
        <v>26909</v>
      </c>
      <c r="E2034" s="68">
        <v>12508</v>
      </c>
      <c r="F2034" s="68">
        <v>10571</v>
      </c>
      <c r="G2034" s="68">
        <v>8994</v>
      </c>
      <c r="H2034" s="69">
        <f t="shared" si="63"/>
        <v>85220.468999999997</v>
      </c>
      <c r="M2034" s="68">
        <f t="shared" si="64"/>
        <v>14203</v>
      </c>
    </row>
    <row r="2035" spans="1:13" x14ac:dyDescent="0.25">
      <c r="A2035" s="88">
        <v>43275.458333333336</v>
      </c>
      <c r="B2035" s="89">
        <v>2754.9868000000001</v>
      </c>
      <c r="C2035" s="68">
        <v>12703</v>
      </c>
      <c r="D2035" s="68">
        <v>23239</v>
      </c>
      <c r="E2035" s="68">
        <v>7802</v>
      </c>
      <c r="F2035" s="68">
        <v>8003</v>
      </c>
      <c r="G2035" s="68">
        <v>6460</v>
      </c>
      <c r="H2035" s="69">
        <f t="shared" si="63"/>
        <v>60961.986799999999</v>
      </c>
      <c r="M2035" s="68">
        <f t="shared" si="64"/>
        <v>10160</v>
      </c>
    </row>
    <row r="2036" spans="1:13" x14ac:dyDescent="0.25">
      <c r="A2036" s="88">
        <v>43275.5</v>
      </c>
      <c r="B2036" s="89">
        <v>3467.0464000000002</v>
      </c>
      <c r="C2036" s="68">
        <v>18112</v>
      </c>
      <c r="D2036" s="68">
        <v>26010</v>
      </c>
      <c r="E2036" s="68">
        <v>4513</v>
      </c>
      <c r="F2036" s="68">
        <v>18752</v>
      </c>
      <c r="G2036" s="68">
        <v>15504</v>
      </c>
      <c r="H2036" s="69">
        <f t="shared" si="63"/>
        <v>86358.046399999992</v>
      </c>
      <c r="M2036" s="68">
        <f t="shared" si="64"/>
        <v>14393</v>
      </c>
    </row>
    <row r="2037" spans="1:13" x14ac:dyDescent="0.25">
      <c r="A2037" s="88">
        <v>43275.541666666664</v>
      </c>
      <c r="B2037" s="89">
        <v>2920.7802999999999</v>
      </c>
      <c r="C2037" s="68">
        <v>34170</v>
      </c>
      <c r="D2037" s="68">
        <v>23306</v>
      </c>
      <c r="E2037" s="68">
        <v>13664</v>
      </c>
      <c r="F2037" s="68">
        <v>17114</v>
      </c>
      <c r="G2037" s="68">
        <v>14533</v>
      </c>
      <c r="H2037" s="69">
        <f t="shared" si="63"/>
        <v>105707.7803</v>
      </c>
      <c r="M2037" s="68">
        <f t="shared" si="64"/>
        <v>17618</v>
      </c>
    </row>
    <row r="2038" spans="1:13" x14ac:dyDescent="0.25">
      <c r="A2038" s="88">
        <v>43275.583333333336</v>
      </c>
      <c r="B2038" s="89">
        <v>1684.076</v>
      </c>
      <c r="C2038" s="68">
        <v>22488</v>
      </c>
      <c r="D2038" s="68">
        <v>36041</v>
      </c>
      <c r="E2038" s="68">
        <v>14098</v>
      </c>
      <c r="F2038" s="68">
        <v>6289</v>
      </c>
      <c r="G2038" s="68">
        <v>5243</v>
      </c>
      <c r="H2038" s="69">
        <f t="shared" si="63"/>
        <v>85843.076000000001</v>
      </c>
      <c r="M2038" s="68">
        <f t="shared" si="64"/>
        <v>14307</v>
      </c>
    </row>
    <row r="2039" spans="1:13" x14ac:dyDescent="0.25">
      <c r="A2039" s="88">
        <v>43275.625</v>
      </c>
      <c r="B2039" s="89">
        <v>1251.3665000000001</v>
      </c>
      <c r="C2039" s="68">
        <v>19240</v>
      </c>
      <c r="D2039" s="68">
        <v>13851</v>
      </c>
      <c r="E2039" s="68">
        <v>7578</v>
      </c>
      <c r="F2039" s="68">
        <v>12201</v>
      </c>
      <c r="G2039" s="68">
        <v>10556</v>
      </c>
      <c r="H2039" s="69">
        <f t="shared" si="63"/>
        <v>64677.366500000004</v>
      </c>
      <c r="M2039" s="68">
        <f t="shared" si="64"/>
        <v>10780</v>
      </c>
    </row>
    <row r="2040" spans="1:13" x14ac:dyDescent="0.25">
      <c r="A2040" s="88">
        <v>43275.666666666664</v>
      </c>
      <c r="B2040" s="89">
        <v>828.67724999999996</v>
      </c>
      <c r="C2040" s="68">
        <v>8234</v>
      </c>
      <c r="D2040" s="68">
        <v>14725</v>
      </c>
      <c r="E2040" s="68">
        <v>4942</v>
      </c>
      <c r="F2040" s="68">
        <v>10158</v>
      </c>
      <c r="G2040" s="68">
        <v>8013</v>
      </c>
      <c r="H2040" s="69">
        <f t="shared" si="63"/>
        <v>46900.677250000001</v>
      </c>
      <c r="M2040" s="68">
        <f t="shared" si="64"/>
        <v>7817</v>
      </c>
    </row>
    <row r="2041" spans="1:13" x14ac:dyDescent="0.25">
      <c r="A2041" s="88">
        <v>43275.708333333336</v>
      </c>
      <c r="B2041" s="89">
        <v>113.247696</v>
      </c>
      <c r="C2041" s="68">
        <v>4601</v>
      </c>
      <c r="D2041" s="68">
        <v>5808</v>
      </c>
      <c r="E2041" s="68">
        <v>1875</v>
      </c>
      <c r="F2041" s="68">
        <v>6092</v>
      </c>
      <c r="G2041" s="68">
        <v>4665</v>
      </c>
      <c r="H2041" s="69">
        <f t="shared" si="63"/>
        <v>23154.247695999999</v>
      </c>
      <c r="M2041" s="68">
        <f t="shared" si="64"/>
        <v>3859</v>
      </c>
    </row>
    <row r="2042" spans="1:13" x14ac:dyDescent="0.25">
      <c r="A2042" s="88">
        <v>43275.75</v>
      </c>
      <c r="B2042" s="89">
        <v>2.267207</v>
      </c>
      <c r="C2042" s="68">
        <v>2942</v>
      </c>
      <c r="D2042" s="68">
        <v>702</v>
      </c>
      <c r="E2042" s="68">
        <v>830</v>
      </c>
      <c r="F2042" s="68">
        <v>5183</v>
      </c>
      <c r="G2042" s="68">
        <v>4001</v>
      </c>
      <c r="H2042" s="69">
        <f t="shared" si="63"/>
        <v>13660.267207000001</v>
      </c>
      <c r="M2042" s="68">
        <f t="shared" si="64"/>
        <v>2277</v>
      </c>
    </row>
    <row r="2043" spans="1:13" x14ac:dyDescent="0.25">
      <c r="A2043" s="88">
        <v>43275.791666666664</v>
      </c>
      <c r="B2043" s="89">
        <v>91.617385999999996</v>
      </c>
      <c r="C2043" s="68">
        <v>1234</v>
      </c>
      <c r="D2043" s="68">
        <v>207</v>
      </c>
      <c r="E2043" s="68">
        <v>249</v>
      </c>
      <c r="F2043" s="68">
        <v>494</v>
      </c>
      <c r="G2043" s="68">
        <v>383</v>
      </c>
      <c r="H2043" s="69">
        <f t="shared" si="63"/>
        <v>2658.6173859999999</v>
      </c>
      <c r="M2043" s="68">
        <f t="shared" si="64"/>
        <v>443</v>
      </c>
    </row>
    <row r="2044" spans="1:13" x14ac:dyDescent="0.25">
      <c r="A2044" s="88">
        <v>43275.833333333336</v>
      </c>
      <c r="B2044" s="89">
        <v>14.553252000000001</v>
      </c>
      <c r="C2044" s="68">
        <v>0</v>
      </c>
      <c r="D2044" s="68">
        <v>106</v>
      </c>
      <c r="E2044" s="68">
        <v>0</v>
      </c>
      <c r="F2044" s="68">
        <v>27</v>
      </c>
      <c r="G2044" s="68">
        <v>13</v>
      </c>
      <c r="H2044" s="69">
        <f t="shared" si="63"/>
        <v>160.55325199999999</v>
      </c>
      <c r="M2044" s="68">
        <f t="shared" si="64"/>
        <v>27</v>
      </c>
    </row>
    <row r="2045" spans="1:13" x14ac:dyDescent="0.25">
      <c r="A2045" s="88">
        <v>43275.875</v>
      </c>
      <c r="B2045" s="89">
        <v>0</v>
      </c>
      <c r="C2045" s="68">
        <v>0</v>
      </c>
      <c r="D2045" s="68">
        <v>0</v>
      </c>
      <c r="E2045" s="68">
        <v>0</v>
      </c>
      <c r="F2045" s="68">
        <v>0</v>
      </c>
      <c r="G2045" s="68">
        <v>0</v>
      </c>
      <c r="H2045" s="69">
        <f t="shared" si="63"/>
        <v>0</v>
      </c>
      <c r="M2045" s="68">
        <f t="shared" si="64"/>
        <v>0</v>
      </c>
    </row>
    <row r="2046" spans="1:13" x14ac:dyDescent="0.25">
      <c r="A2046" s="88">
        <v>43275.916666666664</v>
      </c>
      <c r="B2046" s="89">
        <v>0</v>
      </c>
      <c r="C2046" s="68">
        <v>0</v>
      </c>
      <c r="D2046" s="68">
        <v>0</v>
      </c>
      <c r="E2046" s="68">
        <v>0</v>
      </c>
      <c r="F2046" s="68">
        <v>0</v>
      </c>
      <c r="G2046" s="68">
        <v>0</v>
      </c>
      <c r="H2046" s="69">
        <f t="shared" si="63"/>
        <v>0</v>
      </c>
      <c r="M2046" s="68">
        <f t="shared" si="64"/>
        <v>0</v>
      </c>
    </row>
    <row r="2047" spans="1:13" x14ac:dyDescent="0.25">
      <c r="A2047" s="88">
        <v>43275.958333333336</v>
      </c>
      <c r="B2047" s="89">
        <v>0</v>
      </c>
      <c r="C2047" s="68">
        <v>0</v>
      </c>
      <c r="D2047" s="68">
        <v>0</v>
      </c>
      <c r="E2047" s="68">
        <v>0</v>
      </c>
      <c r="F2047" s="68">
        <v>0</v>
      </c>
      <c r="G2047" s="68">
        <v>0</v>
      </c>
      <c r="H2047" s="69">
        <f t="shared" si="63"/>
        <v>0</v>
      </c>
      <c r="M2047" s="68">
        <f t="shared" si="64"/>
        <v>0</v>
      </c>
    </row>
    <row r="2048" spans="1:13" x14ac:dyDescent="0.25">
      <c r="A2048" s="88">
        <v>43276</v>
      </c>
      <c r="B2048" s="89">
        <v>0</v>
      </c>
      <c r="C2048" s="68">
        <v>0</v>
      </c>
      <c r="D2048" s="68">
        <v>0</v>
      </c>
      <c r="E2048" s="68">
        <v>0</v>
      </c>
      <c r="F2048" s="68">
        <v>0</v>
      </c>
      <c r="G2048" s="68">
        <v>0</v>
      </c>
      <c r="H2048" s="69">
        <f t="shared" si="63"/>
        <v>0</v>
      </c>
      <c r="M2048" s="68">
        <f t="shared" si="64"/>
        <v>0</v>
      </c>
    </row>
    <row r="2049" spans="1:13" x14ac:dyDescent="0.25">
      <c r="A2049" s="88">
        <v>43276.041666666664</v>
      </c>
      <c r="B2049" s="89">
        <v>0</v>
      </c>
      <c r="C2049" s="68">
        <v>0</v>
      </c>
      <c r="D2049" s="68">
        <v>0</v>
      </c>
      <c r="E2049" s="68">
        <v>0</v>
      </c>
      <c r="F2049" s="68">
        <v>0</v>
      </c>
      <c r="G2049" s="68">
        <v>0</v>
      </c>
      <c r="H2049" s="69">
        <f t="shared" si="63"/>
        <v>0</v>
      </c>
      <c r="M2049" s="68">
        <f t="shared" si="64"/>
        <v>0</v>
      </c>
    </row>
    <row r="2050" spans="1:13" x14ac:dyDescent="0.25">
      <c r="A2050" s="88">
        <v>43276.083333333336</v>
      </c>
      <c r="B2050" s="89">
        <v>0</v>
      </c>
      <c r="C2050" s="68">
        <v>0</v>
      </c>
      <c r="D2050" s="68">
        <v>0</v>
      </c>
      <c r="E2050" s="68">
        <v>0</v>
      </c>
      <c r="F2050" s="68">
        <v>0</v>
      </c>
      <c r="G2050" s="68">
        <v>0</v>
      </c>
      <c r="H2050" s="69">
        <f t="shared" si="63"/>
        <v>0</v>
      </c>
      <c r="M2050" s="68">
        <f t="shared" si="64"/>
        <v>0</v>
      </c>
    </row>
    <row r="2051" spans="1:13" x14ac:dyDescent="0.25">
      <c r="A2051" s="88">
        <v>43276.125</v>
      </c>
      <c r="B2051" s="89">
        <v>0</v>
      </c>
      <c r="C2051" s="68">
        <v>0</v>
      </c>
      <c r="D2051" s="68">
        <v>0</v>
      </c>
      <c r="E2051" s="68">
        <v>0</v>
      </c>
      <c r="F2051" s="68">
        <v>0</v>
      </c>
      <c r="G2051" s="68">
        <v>0</v>
      </c>
      <c r="H2051" s="69">
        <f t="shared" si="63"/>
        <v>0</v>
      </c>
      <c r="M2051" s="68">
        <f t="shared" si="64"/>
        <v>0</v>
      </c>
    </row>
    <row r="2052" spans="1:13" x14ac:dyDescent="0.25">
      <c r="A2052" s="88">
        <v>43276.166666666664</v>
      </c>
      <c r="B2052" s="89">
        <v>0</v>
      </c>
      <c r="C2052" s="68">
        <v>0</v>
      </c>
      <c r="D2052" s="68">
        <v>0</v>
      </c>
      <c r="E2052" s="68">
        <v>0</v>
      </c>
      <c r="F2052" s="68">
        <v>0</v>
      </c>
      <c r="G2052" s="68">
        <v>0</v>
      </c>
      <c r="H2052" s="69">
        <f t="shared" si="63"/>
        <v>0</v>
      </c>
      <c r="M2052" s="68">
        <f t="shared" si="64"/>
        <v>0</v>
      </c>
    </row>
    <row r="2053" spans="1:13" x14ac:dyDescent="0.25">
      <c r="A2053" s="88">
        <v>43276.208333333336</v>
      </c>
      <c r="B2053" s="89">
        <v>0</v>
      </c>
      <c r="C2053" s="68">
        <v>720</v>
      </c>
      <c r="D2053" s="68">
        <v>220</v>
      </c>
      <c r="E2053" s="68">
        <v>72</v>
      </c>
      <c r="F2053" s="68">
        <v>234</v>
      </c>
      <c r="G2053" s="68">
        <v>192</v>
      </c>
      <c r="H2053" s="69">
        <f t="shared" si="63"/>
        <v>1438</v>
      </c>
      <c r="M2053" s="68">
        <f t="shared" si="64"/>
        <v>240</v>
      </c>
    </row>
    <row r="2054" spans="1:13" x14ac:dyDescent="0.25">
      <c r="A2054" s="88">
        <v>43276.25</v>
      </c>
      <c r="B2054" s="89">
        <v>48.580475</v>
      </c>
      <c r="C2054" s="68">
        <v>3599</v>
      </c>
      <c r="D2054" s="68">
        <v>2424</v>
      </c>
      <c r="E2054" s="68">
        <v>1879</v>
      </c>
      <c r="F2054" s="68">
        <v>3610</v>
      </c>
      <c r="G2054" s="68">
        <v>1964</v>
      </c>
      <c r="H2054" s="69">
        <f t="shared" si="63"/>
        <v>13524.580475000001</v>
      </c>
      <c r="M2054" s="68">
        <f t="shared" si="64"/>
        <v>2254</v>
      </c>
    </row>
    <row r="2055" spans="1:13" x14ac:dyDescent="0.25">
      <c r="A2055" s="88">
        <v>43276.291666666664</v>
      </c>
      <c r="B2055" s="89">
        <v>293.80536000000001</v>
      </c>
      <c r="C2055" s="68">
        <v>15694</v>
      </c>
      <c r="D2055" s="68">
        <v>7763</v>
      </c>
      <c r="E2055" s="68">
        <v>2175</v>
      </c>
      <c r="F2055" s="68">
        <v>14305</v>
      </c>
      <c r="G2055" s="68">
        <v>6989</v>
      </c>
      <c r="H2055" s="69">
        <f t="shared" si="63"/>
        <v>47219.805359999998</v>
      </c>
      <c r="M2055" s="68">
        <f t="shared" si="64"/>
        <v>7870</v>
      </c>
    </row>
    <row r="2056" spans="1:13" x14ac:dyDescent="0.25">
      <c r="A2056" s="88">
        <v>43276.333333333336</v>
      </c>
      <c r="B2056" s="89">
        <v>723.23940000000005</v>
      </c>
      <c r="C2056" s="68">
        <v>30576</v>
      </c>
      <c r="D2056" s="68">
        <v>10473</v>
      </c>
      <c r="E2056" s="68">
        <v>2011</v>
      </c>
      <c r="F2056" s="68">
        <v>21547</v>
      </c>
      <c r="G2056" s="68">
        <v>12945</v>
      </c>
      <c r="H2056" s="69">
        <f t="shared" si="63"/>
        <v>78275.239399999991</v>
      </c>
      <c r="M2056" s="68">
        <f t="shared" si="64"/>
        <v>13046</v>
      </c>
    </row>
    <row r="2057" spans="1:13" x14ac:dyDescent="0.25">
      <c r="A2057" s="88">
        <v>43276.375</v>
      </c>
      <c r="B2057" s="89">
        <v>772.3125</v>
      </c>
      <c r="C2057" s="68">
        <v>40137</v>
      </c>
      <c r="D2057" s="68">
        <v>5955</v>
      </c>
      <c r="E2057" s="68">
        <v>1562</v>
      </c>
      <c r="F2057" s="68">
        <v>30861</v>
      </c>
      <c r="G2057" s="68">
        <v>23340</v>
      </c>
      <c r="H2057" s="69">
        <f t="shared" ref="H2057:H2120" si="65">SUM(B2057:G2057)</f>
        <v>102627.3125</v>
      </c>
      <c r="M2057" s="68">
        <f t="shared" ref="M2057:M2120" si="66">ROUND(AVERAGE(B2057:G2057),0)</f>
        <v>17105</v>
      </c>
    </row>
    <row r="2058" spans="1:13" x14ac:dyDescent="0.25">
      <c r="A2058" s="88">
        <v>43276.416666666664</v>
      </c>
      <c r="B2058" s="89">
        <v>879.20263999999997</v>
      </c>
      <c r="C2058" s="68">
        <v>42141</v>
      </c>
      <c r="D2058" s="68">
        <v>3998</v>
      </c>
      <c r="E2058" s="68">
        <v>4894</v>
      </c>
      <c r="F2058" s="68">
        <v>20952</v>
      </c>
      <c r="G2058" s="68">
        <v>15380</v>
      </c>
      <c r="H2058" s="69">
        <f t="shared" si="65"/>
        <v>88244.202640000003</v>
      </c>
      <c r="M2058" s="68">
        <f t="shared" si="66"/>
        <v>14707</v>
      </c>
    </row>
    <row r="2059" spans="1:13" x14ac:dyDescent="0.25">
      <c r="A2059" s="88">
        <v>43276.458333333336</v>
      </c>
      <c r="B2059" s="89">
        <v>2582.3362000000002</v>
      </c>
      <c r="C2059" s="68">
        <v>32565</v>
      </c>
      <c r="D2059" s="68">
        <v>18669</v>
      </c>
      <c r="E2059" s="68">
        <v>14617</v>
      </c>
      <c r="F2059" s="68">
        <v>23872</v>
      </c>
      <c r="G2059" s="68">
        <v>19716</v>
      </c>
      <c r="H2059" s="69">
        <f t="shared" si="65"/>
        <v>112021.33619999999</v>
      </c>
      <c r="M2059" s="68">
        <f t="shared" si="66"/>
        <v>18670</v>
      </c>
    </row>
    <row r="2060" spans="1:13" x14ac:dyDescent="0.25">
      <c r="A2060" s="88">
        <v>43276.5</v>
      </c>
      <c r="B2060" s="89">
        <v>2905.3991999999998</v>
      </c>
      <c r="C2060" s="68">
        <v>40147</v>
      </c>
      <c r="D2060" s="68">
        <v>35877</v>
      </c>
      <c r="E2060" s="68">
        <v>15998</v>
      </c>
      <c r="F2060" s="68">
        <v>21993</v>
      </c>
      <c r="G2060" s="68">
        <v>17775</v>
      </c>
      <c r="H2060" s="69">
        <f t="shared" si="65"/>
        <v>134695.39919999999</v>
      </c>
      <c r="M2060" s="68">
        <f t="shared" si="66"/>
        <v>22449</v>
      </c>
    </row>
    <row r="2061" spans="1:13" x14ac:dyDescent="0.25">
      <c r="A2061" s="88">
        <v>43276.541666666664</v>
      </c>
      <c r="B2061" s="89">
        <v>3127.547</v>
      </c>
      <c r="C2061" s="68">
        <v>29136</v>
      </c>
      <c r="D2061" s="68">
        <v>17624</v>
      </c>
      <c r="E2061" s="68">
        <v>15932</v>
      </c>
      <c r="F2061" s="68">
        <v>28822</v>
      </c>
      <c r="G2061" s="68">
        <v>22522</v>
      </c>
      <c r="H2061" s="69">
        <f t="shared" si="65"/>
        <v>117163.54699999999</v>
      </c>
      <c r="M2061" s="68">
        <f t="shared" si="66"/>
        <v>19527</v>
      </c>
    </row>
    <row r="2062" spans="1:13" x14ac:dyDescent="0.25">
      <c r="A2062" s="88">
        <v>43276.583333333336</v>
      </c>
      <c r="B2062" s="89">
        <v>2876.6963000000001</v>
      </c>
      <c r="C2062" s="68">
        <v>25855</v>
      </c>
      <c r="D2062" s="68">
        <v>36535</v>
      </c>
      <c r="E2062" s="68">
        <v>10558</v>
      </c>
      <c r="F2062" s="68">
        <v>30972</v>
      </c>
      <c r="G2062" s="68">
        <v>25372</v>
      </c>
      <c r="H2062" s="69">
        <f t="shared" si="65"/>
        <v>132168.69630000001</v>
      </c>
      <c r="M2062" s="68">
        <f t="shared" si="66"/>
        <v>22028</v>
      </c>
    </row>
    <row r="2063" spans="1:13" x14ac:dyDescent="0.25">
      <c r="A2063" s="88">
        <v>43276.625</v>
      </c>
      <c r="B2063" s="89">
        <v>1865.7322999999999</v>
      </c>
      <c r="C2063" s="68">
        <v>22092</v>
      </c>
      <c r="D2063" s="68">
        <v>20717</v>
      </c>
      <c r="E2063" s="68">
        <v>15213</v>
      </c>
      <c r="F2063" s="68">
        <v>25367</v>
      </c>
      <c r="G2063" s="68">
        <v>23247</v>
      </c>
      <c r="H2063" s="69">
        <f t="shared" si="65"/>
        <v>108501.7323</v>
      </c>
      <c r="M2063" s="68">
        <f t="shared" si="66"/>
        <v>18084</v>
      </c>
    </row>
    <row r="2064" spans="1:13" x14ac:dyDescent="0.25">
      <c r="A2064" s="88">
        <v>43276.666666666664</v>
      </c>
      <c r="B2064" s="89">
        <v>1557.885</v>
      </c>
      <c r="C2064" s="68">
        <v>20450</v>
      </c>
      <c r="D2064" s="68">
        <v>32132</v>
      </c>
      <c r="E2064" s="68">
        <v>13399</v>
      </c>
      <c r="F2064" s="68">
        <v>22831</v>
      </c>
      <c r="G2064" s="68">
        <v>21231</v>
      </c>
      <c r="H2064" s="69">
        <f t="shared" si="65"/>
        <v>111600.88499999999</v>
      </c>
      <c r="M2064" s="68">
        <f t="shared" si="66"/>
        <v>18600</v>
      </c>
    </row>
    <row r="2065" spans="1:13" x14ac:dyDescent="0.25">
      <c r="A2065" s="88">
        <v>43276.708333333336</v>
      </c>
      <c r="B2065" s="89">
        <v>559.94179999999994</v>
      </c>
      <c r="C2065" s="68">
        <v>8858</v>
      </c>
      <c r="D2065" s="68">
        <v>17325</v>
      </c>
      <c r="E2065" s="68">
        <v>9761</v>
      </c>
      <c r="F2065" s="68">
        <v>12135</v>
      </c>
      <c r="G2065" s="68">
        <v>11713</v>
      </c>
      <c r="H2065" s="69">
        <f t="shared" si="65"/>
        <v>60351.941800000001</v>
      </c>
      <c r="M2065" s="68">
        <f t="shared" si="66"/>
        <v>10059</v>
      </c>
    </row>
    <row r="2066" spans="1:13" x14ac:dyDescent="0.25">
      <c r="A2066" s="88">
        <v>43276.75</v>
      </c>
      <c r="B2066" s="89">
        <v>196.73401999999999</v>
      </c>
      <c r="C2066" s="68">
        <v>2246</v>
      </c>
      <c r="D2066" s="68">
        <v>13198</v>
      </c>
      <c r="E2066" s="68">
        <v>6487</v>
      </c>
      <c r="F2066" s="68">
        <v>4143</v>
      </c>
      <c r="G2066" s="68">
        <v>3990</v>
      </c>
      <c r="H2066" s="69">
        <f t="shared" si="65"/>
        <v>30260.73402</v>
      </c>
      <c r="M2066" s="68">
        <f t="shared" si="66"/>
        <v>5043</v>
      </c>
    </row>
    <row r="2067" spans="1:13" x14ac:dyDescent="0.25">
      <c r="A2067" s="88">
        <v>43276.791666666664</v>
      </c>
      <c r="B2067" s="89">
        <v>84.59881</v>
      </c>
      <c r="C2067" s="68">
        <v>1252</v>
      </c>
      <c r="D2067" s="68">
        <v>5294</v>
      </c>
      <c r="E2067" s="68">
        <v>2199</v>
      </c>
      <c r="F2067" s="68">
        <v>1112</v>
      </c>
      <c r="G2067" s="68">
        <v>1091</v>
      </c>
      <c r="H2067" s="69">
        <f t="shared" si="65"/>
        <v>11032.59881</v>
      </c>
      <c r="M2067" s="68">
        <f t="shared" si="66"/>
        <v>1839</v>
      </c>
    </row>
    <row r="2068" spans="1:13" x14ac:dyDescent="0.25">
      <c r="A2068" s="88">
        <v>43276.833333333336</v>
      </c>
      <c r="B2068" s="89">
        <v>1.3679688000000001</v>
      </c>
      <c r="C2068" s="68">
        <v>60</v>
      </c>
      <c r="D2068" s="68">
        <v>131</v>
      </c>
      <c r="E2068" s="68">
        <v>65</v>
      </c>
      <c r="F2068" s="68">
        <v>62</v>
      </c>
      <c r="G2068" s="68">
        <v>62</v>
      </c>
      <c r="H2068" s="69">
        <f t="shared" si="65"/>
        <v>381.36796879999997</v>
      </c>
      <c r="M2068" s="68">
        <f t="shared" si="66"/>
        <v>64</v>
      </c>
    </row>
    <row r="2069" spans="1:13" x14ac:dyDescent="0.25">
      <c r="A2069" s="88">
        <v>43276.875</v>
      </c>
      <c r="B2069" s="89">
        <v>0</v>
      </c>
      <c r="C2069" s="68">
        <v>0</v>
      </c>
      <c r="D2069" s="68">
        <v>0</v>
      </c>
      <c r="E2069" s="68">
        <v>0</v>
      </c>
      <c r="F2069" s="68">
        <v>0</v>
      </c>
      <c r="G2069" s="68">
        <v>0</v>
      </c>
      <c r="H2069" s="69">
        <f t="shared" si="65"/>
        <v>0</v>
      </c>
      <c r="M2069" s="68">
        <f t="shared" si="66"/>
        <v>0</v>
      </c>
    </row>
    <row r="2070" spans="1:13" x14ac:dyDescent="0.25">
      <c r="A2070" s="88">
        <v>43276.916666666664</v>
      </c>
      <c r="B2070" s="89">
        <v>0</v>
      </c>
      <c r="C2070" s="68">
        <v>0</v>
      </c>
      <c r="D2070" s="68">
        <v>0</v>
      </c>
      <c r="E2070" s="68">
        <v>0</v>
      </c>
      <c r="F2070" s="68">
        <v>0</v>
      </c>
      <c r="G2070" s="68">
        <v>0</v>
      </c>
      <c r="H2070" s="69">
        <f t="shared" si="65"/>
        <v>0</v>
      </c>
      <c r="M2070" s="68">
        <f t="shared" si="66"/>
        <v>0</v>
      </c>
    </row>
    <row r="2071" spans="1:13" x14ac:dyDescent="0.25">
      <c r="A2071" s="88">
        <v>43276.958333333336</v>
      </c>
      <c r="B2071" s="89">
        <v>0</v>
      </c>
      <c r="C2071" s="68">
        <v>0</v>
      </c>
      <c r="D2071" s="68">
        <v>0</v>
      </c>
      <c r="E2071" s="68">
        <v>0</v>
      </c>
      <c r="F2071" s="68">
        <v>0</v>
      </c>
      <c r="G2071" s="68">
        <v>0</v>
      </c>
      <c r="H2071" s="69">
        <f t="shared" si="65"/>
        <v>0</v>
      </c>
      <c r="M2071" s="68">
        <f t="shared" si="66"/>
        <v>0</v>
      </c>
    </row>
    <row r="2072" spans="1:13" x14ac:dyDescent="0.25">
      <c r="A2072" s="88">
        <v>43277</v>
      </c>
      <c r="B2072" s="89">
        <v>0</v>
      </c>
      <c r="C2072" s="68">
        <v>0</v>
      </c>
      <c r="D2072" s="68">
        <v>0</v>
      </c>
      <c r="E2072" s="68">
        <v>0</v>
      </c>
      <c r="F2072" s="68">
        <v>0</v>
      </c>
      <c r="G2072" s="68">
        <v>0</v>
      </c>
      <c r="H2072" s="69">
        <f t="shared" si="65"/>
        <v>0</v>
      </c>
      <c r="M2072" s="68">
        <f t="shared" si="66"/>
        <v>0</v>
      </c>
    </row>
    <row r="2073" spans="1:13" x14ac:dyDescent="0.25">
      <c r="A2073" s="88">
        <v>43277.041666666664</v>
      </c>
      <c r="B2073" s="89">
        <v>0</v>
      </c>
      <c r="C2073" s="68">
        <v>0</v>
      </c>
      <c r="D2073" s="68">
        <v>0</v>
      </c>
      <c r="E2073" s="68">
        <v>0</v>
      </c>
      <c r="F2073" s="68">
        <v>0</v>
      </c>
      <c r="G2073" s="68">
        <v>0</v>
      </c>
      <c r="H2073" s="69">
        <f t="shared" si="65"/>
        <v>0</v>
      </c>
      <c r="M2073" s="68">
        <f t="shared" si="66"/>
        <v>0</v>
      </c>
    </row>
    <row r="2074" spans="1:13" x14ac:dyDescent="0.25">
      <c r="A2074" s="88">
        <v>43277.083333333336</v>
      </c>
      <c r="B2074" s="89">
        <v>0</v>
      </c>
      <c r="C2074" s="68">
        <v>0</v>
      </c>
      <c r="D2074" s="68">
        <v>0</v>
      </c>
      <c r="E2074" s="68">
        <v>0</v>
      </c>
      <c r="F2074" s="68">
        <v>0</v>
      </c>
      <c r="G2074" s="68">
        <v>0</v>
      </c>
      <c r="H2074" s="69">
        <f t="shared" si="65"/>
        <v>0</v>
      </c>
      <c r="M2074" s="68">
        <f t="shared" si="66"/>
        <v>0</v>
      </c>
    </row>
    <row r="2075" spans="1:13" x14ac:dyDescent="0.25">
      <c r="A2075" s="88">
        <v>43277.125</v>
      </c>
      <c r="B2075" s="89">
        <v>0</v>
      </c>
      <c r="C2075" s="68">
        <v>0</v>
      </c>
      <c r="D2075" s="68">
        <v>0</v>
      </c>
      <c r="E2075" s="68">
        <v>0</v>
      </c>
      <c r="F2075" s="68">
        <v>0</v>
      </c>
      <c r="G2075" s="68">
        <v>0</v>
      </c>
      <c r="H2075" s="69">
        <f t="shared" si="65"/>
        <v>0</v>
      </c>
      <c r="M2075" s="68">
        <f t="shared" si="66"/>
        <v>0</v>
      </c>
    </row>
    <row r="2076" spans="1:13" x14ac:dyDescent="0.25">
      <c r="A2076" s="88">
        <v>43277.166666666664</v>
      </c>
      <c r="B2076" s="89">
        <v>0</v>
      </c>
      <c r="C2076" s="68">
        <v>0</v>
      </c>
      <c r="D2076" s="68">
        <v>0</v>
      </c>
      <c r="E2076" s="68">
        <v>0</v>
      </c>
      <c r="F2076" s="68">
        <v>0</v>
      </c>
      <c r="G2076" s="68">
        <v>0</v>
      </c>
      <c r="H2076" s="69">
        <f t="shared" si="65"/>
        <v>0</v>
      </c>
      <c r="M2076" s="68">
        <f t="shared" si="66"/>
        <v>0</v>
      </c>
    </row>
    <row r="2077" spans="1:13" x14ac:dyDescent="0.25">
      <c r="A2077" s="88">
        <v>43277.208333333336</v>
      </c>
      <c r="B2077" s="89">
        <v>0</v>
      </c>
      <c r="C2077" s="68">
        <v>801</v>
      </c>
      <c r="D2077" s="68">
        <v>355</v>
      </c>
      <c r="E2077" s="68">
        <v>4</v>
      </c>
      <c r="F2077" s="68">
        <v>237</v>
      </c>
      <c r="G2077" s="68">
        <v>254</v>
      </c>
      <c r="H2077" s="69">
        <f t="shared" si="65"/>
        <v>1651</v>
      </c>
      <c r="M2077" s="68">
        <f t="shared" si="66"/>
        <v>275</v>
      </c>
    </row>
    <row r="2078" spans="1:13" x14ac:dyDescent="0.25">
      <c r="A2078" s="88">
        <v>43277.25</v>
      </c>
      <c r="B2078" s="89">
        <v>0</v>
      </c>
      <c r="C2078" s="68">
        <v>9000</v>
      </c>
      <c r="D2078" s="68">
        <v>1738</v>
      </c>
      <c r="E2078" s="68">
        <v>3207</v>
      </c>
      <c r="F2078" s="68">
        <v>2887</v>
      </c>
      <c r="G2078" s="68">
        <v>1294</v>
      </c>
      <c r="H2078" s="69">
        <f t="shared" si="65"/>
        <v>18126</v>
      </c>
      <c r="M2078" s="68">
        <f t="shared" si="66"/>
        <v>3021</v>
      </c>
    </row>
    <row r="2079" spans="1:13" x14ac:dyDescent="0.25">
      <c r="A2079" s="88">
        <v>43277.291666666664</v>
      </c>
      <c r="B2079" s="89">
        <v>175.04091</v>
      </c>
      <c r="C2079" s="68">
        <v>21789</v>
      </c>
      <c r="D2079" s="68">
        <v>7316</v>
      </c>
      <c r="E2079" s="68">
        <v>7587</v>
      </c>
      <c r="F2079" s="68">
        <v>14255</v>
      </c>
      <c r="G2079" s="68">
        <v>5626</v>
      </c>
      <c r="H2079" s="69">
        <f t="shared" si="65"/>
        <v>56748.040909999996</v>
      </c>
      <c r="M2079" s="68">
        <f t="shared" si="66"/>
        <v>9458</v>
      </c>
    </row>
    <row r="2080" spans="1:13" x14ac:dyDescent="0.25">
      <c r="A2080" s="88">
        <v>43277.333333333336</v>
      </c>
      <c r="B2080" s="89">
        <v>1540.875</v>
      </c>
      <c r="C2080" s="68">
        <v>31906</v>
      </c>
      <c r="D2080" s="68">
        <v>17334</v>
      </c>
      <c r="E2080" s="68">
        <v>11854</v>
      </c>
      <c r="F2080" s="68">
        <v>23283</v>
      </c>
      <c r="G2080" s="68">
        <v>14871</v>
      </c>
      <c r="H2080" s="69">
        <f t="shared" si="65"/>
        <v>100788.875</v>
      </c>
      <c r="M2080" s="68">
        <f t="shared" si="66"/>
        <v>16798</v>
      </c>
    </row>
    <row r="2081" spans="1:13" x14ac:dyDescent="0.25">
      <c r="A2081" s="88">
        <v>43277.375</v>
      </c>
      <c r="B2081" s="89">
        <v>3116.8440000000001</v>
      </c>
      <c r="C2081" s="68">
        <v>38978</v>
      </c>
      <c r="D2081" s="68">
        <v>26576</v>
      </c>
      <c r="E2081" s="68">
        <v>16242</v>
      </c>
      <c r="F2081" s="68">
        <v>30404</v>
      </c>
      <c r="G2081" s="68">
        <v>23305</v>
      </c>
      <c r="H2081" s="69">
        <f t="shared" si="65"/>
        <v>138621.84399999998</v>
      </c>
      <c r="M2081" s="68">
        <f t="shared" si="66"/>
        <v>23104</v>
      </c>
    </row>
    <row r="2082" spans="1:13" x14ac:dyDescent="0.25">
      <c r="A2082" s="88">
        <v>43277.416666666664</v>
      </c>
      <c r="B2082" s="89">
        <v>4471.6959999999999</v>
      </c>
      <c r="C2082" s="68">
        <v>43205</v>
      </c>
      <c r="D2082" s="68">
        <v>33643</v>
      </c>
      <c r="E2082" s="68">
        <v>19262</v>
      </c>
      <c r="F2082" s="68">
        <v>35494</v>
      </c>
      <c r="G2082" s="68">
        <v>27092</v>
      </c>
      <c r="H2082" s="69">
        <f t="shared" si="65"/>
        <v>163167.696</v>
      </c>
      <c r="M2082" s="68">
        <f t="shared" si="66"/>
        <v>27195</v>
      </c>
    </row>
    <row r="2083" spans="1:13" x14ac:dyDescent="0.25">
      <c r="A2083" s="88">
        <v>43277.458333333336</v>
      </c>
      <c r="B2083" s="89">
        <v>4553.0604999999996</v>
      </c>
      <c r="C2083" s="68">
        <v>45461</v>
      </c>
      <c r="D2083" s="68">
        <v>38291</v>
      </c>
      <c r="E2083" s="68">
        <v>21123</v>
      </c>
      <c r="F2083" s="68">
        <v>37058</v>
      </c>
      <c r="G2083" s="68">
        <v>28072</v>
      </c>
      <c r="H2083" s="69">
        <f t="shared" si="65"/>
        <v>174558.06049999999</v>
      </c>
      <c r="M2083" s="68">
        <f t="shared" si="66"/>
        <v>29093</v>
      </c>
    </row>
    <row r="2084" spans="1:13" x14ac:dyDescent="0.25">
      <c r="A2084" s="88">
        <v>43277.5</v>
      </c>
      <c r="B2084" s="89">
        <v>4425.1864999999998</v>
      </c>
      <c r="C2084" s="68">
        <v>45038</v>
      </c>
      <c r="D2084" s="68">
        <v>40987</v>
      </c>
      <c r="E2084" s="68">
        <v>21814</v>
      </c>
      <c r="F2084" s="68">
        <v>37036</v>
      </c>
      <c r="G2084" s="68">
        <v>28361</v>
      </c>
      <c r="H2084" s="69">
        <f t="shared" si="65"/>
        <v>177661.18650000001</v>
      </c>
      <c r="M2084" s="68">
        <f t="shared" si="66"/>
        <v>29610</v>
      </c>
    </row>
    <row r="2085" spans="1:13" x14ac:dyDescent="0.25">
      <c r="A2085" s="88">
        <v>43277.541666666664</v>
      </c>
      <c r="B2085" s="89">
        <v>4082.5981000000002</v>
      </c>
      <c r="C2085" s="68">
        <v>41784</v>
      </c>
      <c r="D2085" s="68">
        <v>41536</v>
      </c>
      <c r="E2085" s="68">
        <v>21274</v>
      </c>
      <c r="F2085" s="68">
        <v>36827</v>
      </c>
      <c r="G2085" s="68">
        <v>28164</v>
      </c>
      <c r="H2085" s="69">
        <f t="shared" si="65"/>
        <v>173667.5981</v>
      </c>
      <c r="M2085" s="68">
        <f t="shared" si="66"/>
        <v>28945</v>
      </c>
    </row>
    <row r="2086" spans="1:13" x14ac:dyDescent="0.25">
      <c r="A2086" s="88">
        <v>43277.583333333336</v>
      </c>
      <c r="B2086" s="89">
        <v>3511.9216000000001</v>
      </c>
      <c r="C2086" s="68">
        <v>36292</v>
      </c>
      <c r="D2086" s="68">
        <v>40066</v>
      </c>
      <c r="E2086" s="68">
        <v>19734</v>
      </c>
      <c r="F2086" s="68">
        <v>34648</v>
      </c>
      <c r="G2086" s="68">
        <v>27645</v>
      </c>
      <c r="H2086" s="69">
        <f t="shared" si="65"/>
        <v>161896.9216</v>
      </c>
      <c r="M2086" s="68">
        <f t="shared" si="66"/>
        <v>26983</v>
      </c>
    </row>
    <row r="2087" spans="1:13" x14ac:dyDescent="0.25">
      <c r="A2087" s="88">
        <v>43277.625</v>
      </c>
      <c r="B2087" s="89">
        <v>2627.3508000000002</v>
      </c>
      <c r="C2087" s="68">
        <v>28384</v>
      </c>
      <c r="D2087" s="68">
        <v>37014</v>
      </c>
      <c r="E2087" s="68">
        <v>16872</v>
      </c>
      <c r="F2087" s="68">
        <v>28576</v>
      </c>
      <c r="G2087" s="68">
        <v>25672</v>
      </c>
      <c r="H2087" s="69">
        <f t="shared" si="65"/>
        <v>139145.35080000001</v>
      </c>
      <c r="M2087" s="68">
        <f t="shared" si="66"/>
        <v>23191</v>
      </c>
    </row>
    <row r="2088" spans="1:13" x14ac:dyDescent="0.25">
      <c r="A2088" s="88">
        <v>43277.666666666664</v>
      </c>
      <c r="B2088" s="89">
        <v>1581.7018</v>
      </c>
      <c r="C2088" s="68">
        <v>18534</v>
      </c>
      <c r="D2088" s="68">
        <v>31650</v>
      </c>
      <c r="E2088" s="68">
        <v>12790</v>
      </c>
      <c r="F2088" s="68">
        <v>22117</v>
      </c>
      <c r="G2088" s="68">
        <v>20637</v>
      </c>
      <c r="H2088" s="69">
        <f t="shared" si="65"/>
        <v>107309.7018</v>
      </c>
      <c r="M2088" s="68">
        <f t="shared" si="66"/>
        <v>17885</v>
      </c>
    </row>
    <row r="2089" spans="1:13" x14ac:dyDescent="0.25">
      <c r="A2089" s="88">
        <v>43277.708333333336</v>
      </c>
      <c r="B2089" s="89">
        <v>509.77553999999998</v>
      </c>
      <c r="C2089" s="68">
        <v>7027</v>
      </c>
      <c r="D2089" s="68">
        <v>24446</v>
      </c>
      <c r="E2089" s="68">
        <v>8257</v>
      </c>
      <c r="F2089" s="68">
        <v>12440</v>
      </c>
      <c r="G2089" s="68">
        <v>12214</v>
      </c>
      <c r="H2089" s="69">
        <f t="shared" si="65"/>
        <v>64893.775540000002</v>
      </c>
      <c r="M2089" s="68">
        <f t="shared" si="66"/>
        <v>10816</v>
      </c>
    </row>
    <row r="2090" spans="1:13" x14ac:dyDescent="0.25">
      <c r="A2090" s="88">
        <v>43277.75</v>
      </c>
      <c r="B2090" s="89">
        <v>179.06107</v>
      </c>
      <c r="C2090" s="68">
        <v>2907</v>
      </c>
      <c r="D2090" s="68">
        <v>15150</v>
      </c>
      <c r="E2090" s="68">
        <v>4553</v>
      </c>
      <c r="F2090" s="68">
        <v>3690</v>
      </c>
      <c r="G2090" s="68">
        <v>3737</v>
      </c>
      <c r="H2090" s="69">
        <f t="shared" si="65"/>
        <v>30216.06107</v>
      </c>
      <c r="M2090" s="68">
        <f t="shared" si="66"/>
        <v>5036</v>
      </c>
    </row>
    <row r="2091" spans="1:13" x14ac:dyDescent="0.25">
      <c r="A2091" s="88">
        <v>43277.791666666664</v>
      </c>
      <c r="B2091" s="89">
        <v>68.032300000000006</v>
      </c>
      <c r="C2091" s="68">
        <v>1140</v>
      </c>
      <c r="D2091" s="68">
        <v>4089</v>
      </c>
      <c r="E2091" s="68">
        <v>1813</v>
      </c>
      <c r="F2091" s="68">
        <v>1150</v>
      </c>
      <c r="G2091" s="68">
        <v>1106</v>
      </c>
      <c r="H2091" s="69">
        <f t="shared" si="65"/>
        <v>9366.0322999999989</v>
      </c>
      <c r="M2091" s="68">
        <f t="shared" si="66"/>
        <v>1561</v>
      </c>
    </row>
    <row r="2092" spans="1:13" x14ac:dyDescent="0.25">
      <c r="A2092" s="88">
        <v>43277.833333333336</v>
      </c>
      <c r="B2092" s="89">
        <v>0</v>
      </c>
      <c r="C2092" s="68">
        <v>74</v>
      </c>
      <c r="D2092" s="68">
        <v>43</v>
      </c>
      <c r="E2092" s="68">
        <v>35</v>
      </c>
      <c r="F2092" s="68">
        <v>81</v>
      </c>
      <c r="G2092" s="68">
        <v>77</v>
      </c>
      <c r="H2092" s="69">
        <f t="shared" si="65"/>
        <v>310</v>
      </c>
      <c r="M2092" s="68">
        <f t="shared" si="66"/>
        <v>52</v>
      </c>
    </row>
    <row r="2093" spans="1:13" x14ac:dyDescent="0.25">
      <c r="A2093" s="88">
        <v>43277.875</v>
      </c>
      <c r="B2093" s="89">
        <v>0</v>
      </c>
      <c r="C2093" s="68">
        <v>0</v>
      </c>
      <c r="D2093" s="68">
        <v>0</v>
      </c>
      <c r="E2093" s="68">
        <v>0</v>
      </c>
      <c r="F2093" s="68">
        <v>0</v>
      </c>
      <c r="G2093" s="68">
        <v>0</v>
      </c>
      <c r="H2093" s="69">
        <f t="shared" si="65"/>
        <v>0</v>
      </c>
      <c r="M2093" s="68">
        <f t="shared" si="66"/>
        <v>0</v>
      </c>
    </row>
    <row r="2094" spans="1:13" x14ac:dyDescent="0.25">
      <c r="A2094" s="88">
        <v>43277.916666666664</v>
      </c>
      <c r="B2094" s="89">
        <v>0</v>
      </c>
      <c r="C2094" s="68">
        <v>0</v>
      </c>
      <c r="D2094" s="68">
        <v>0</v>
      </c>
      <c r="E2094" s="68">
        <v>0</v>
      </c>
      <c r="F2094" s="68">
        <v>0</v>
      </c>
      <c r="G2094" s="68">
        <v>0</v>
      </c>
      <c r="H2094" s="69">
        <f t="shared" si="65"/>
        <v>0</v>
      </c>
      <c r="M2094" s="68">
        <f t="shared" si="66"/>
        <v>0</v>
      </c>
    </row>
    <row r="2095" spans="1:13" x14ac:dyDescent="0.25">
      <c r="A2095" s="88">
        <v>43277.958333333336</v>
      </c>
      <c r="B2095" s="89">
        <v>0</v>
      </c>
      <c r="C2095" s="68">
        <v>0</v>
      </c>
      <c r="D2095" s="68">
        <v>0</v>
      </c>
      <c r="E2095" s="68">
        <v>0</v>
      </c>
      <c r="F2095" s="68">
        <v>0</v>
      </c>
      <c r="G2095" s="68">
        <v>0</v>
      </c>
      <c r="H2095" s="69">
        <f t="shared" si="65"/>
        <v>0</v>
      </c>
      <c r="M2095" s="68">
        <f t="shared" si="66"/>
        <v>0</v>
      </c>
    </row>
    <row r="2096" spans="1:13" x14ac:dyDescent="0.25">
      <c r="A2096" s="88">
        <v>43278</v>
      </c>
      <c r="B2096" s="89">
        <v>0</v>
      </c>
      <c r="C2096" s="68">
        <v>0</v>
      </c>
      <c r="D2096" s="68">
        <v>0</v>
      </c>
      <c r="E2096" s="68">
        <v>0</v>
      </c>
      <c r="F2096" s="68">
        <v>0</v>
      </c>
      <c r="G2096" s="68">
        <v>0</v>
      </c>
      <c r="H2096" s="69">
        <f t="shared" si="65"/>
        <v>0</v>
      </c>
      <c r="M2096" s="68">
        <f t="shared" si="66"/>
        <v>0</v>
      </c>
    </row>
    <row r="2097" spans="1:13" x14ac:dyDescent="0.25">
      <c r="A2097" s="88">
        <v>43278.041666666664</v>
      </c>
      <c r="B2097" s="89">
        <v>0</v>
      </c>
      <c r="C2097" s="68">
        <v>0</v>
      </c>
      <c r="D2097" s="68">
        <v>0</v>
      </c>
      <c r="E2097" s="68">
        <v>0</v>
      </c>
      <c r="F2097" s="68">
        <v>0</v>
      </c>
      <c r="G2097" s="68">
        <v>0</v>
      </c>
      <c r="H2097" s="69">
        <f t="shared" si="65"/>
        <v>0</v>
      </c>
      <c r="M2097" s="68">
        <f t="shared" si="66"/>
        <v>0</v>
      </c>
    </row>
    <row r="2098" spans="1:13" x14ac:dyDescent="0.25">
      <c r="A2098" s="88">
        <v>43278.083333333336</v>
      </c>
      <c r="B2098" s="89">
        <v>0</v>
      </c>
      <c r="C2098" s="68">
        <v>0</v>
      </c>
      <c r="D2098" s="68">
        <v>0</v>
      </c>
      <c r="E2098" s="68">
        <v>0</v>
      </c>
      <c r="F2098" s="68">
        <v>0</v>
      </c>
      <c r="G2098" s="68">
        <v>0</v>
      </c>
      <c r="H2098" s="69">
        <f t="shared" si="65"/>
        <v>0</v>
      </c>
      <c r="M2098" s="68">
        <f t="shared" si="66"/>
        <v>0</v>
      </c>
    </row>
    <row r="2099" spans="1:13" x14ac:dyDescent="0.25">
      <c r="A2099" s="88">
        <v>43278.125</v>
      </c>
      <c r="B2099" s="89">
        <v>0</v>
      </c>
      <c r="C2099" s="68">
        <v>0</v>
      </c>
      <c r="D2099" s="68">
        <v>0</v>
      </c>
      <c r="E2099" s="68">
        <v>0</v>
      </c>
      <c r="F2099" s="68">
        <v>0</v>
      </c>
      <c r="G2099" s="68">
        <v>0</v>
      </c>
      <c r="H2099" s="69">
        <f t="shared" si="65"/>
        <v>0</v>
      </c>
      <c r="M2099" s="68">
        <f t="shared" si="66"/>
        <v>0</v>
      </c>
    </row>
    <row r="2100" spans="1:13" x14ac:dyDescent="0.25">
      <c r="A2100" s="88">
        <v>43278.166666666664</v>
      </c>
      <c r="B2100" s="89">
        <v>0</v>
      </c>
      <c r="C2100" s="68">
        <v>0</v>
      </c>
      <c r="D2100" s="68">
        <v>0</v>
      </c>
      <c r="E2100" s="68">
        <v>0</v>
      </c>
      <c r="F2100" s="68">
        <v>0</v>
      </c>
      <c r="G2100" s="68">
        <v>0</v>
      </c>
      <c r="H2100" s="69">
        <f t="shared" si="65"/>
        <v>0</v>
      </c>
      <c r="M2100" s="68">
        <f t="shared" si="66"/>
        <v>0</v>
      </c>
    </row>
    <row r="2101" spans="1:13" x14ac:dyDescent="0.25">
      <c r="A2101" s="88">
        <v>43278.208333333336</v>
      </c>
      <c r="B2101" s="89">
        <v>0</v>
      </c>
      <c r="C2101" s="68">
        <v>421</v>
      </c>
      <c r="D2101" s="68">
        <v>573</v>
      </c>
      <c r="E2101" s="68">
        <v>258</v>
      </c>
      <c r="F2101" s="68">
        <v>357</v>
      </c>
      <c r="G2101" s="68">
        <v>276</v>
      </c>
      <c r="H2101" s="69">
        <f t="shared" si="65"/>
        <v>1885</v>
      </c>
      <c r="M2101" s="68">
        <f t="shared" si="66"/>
        <v>314</v>
      </c>
    </row>
    <row r="2102" spans="1:13" x14ac:dyDescent="0.25">
      <c r="A2102" s="88">
        <v>43278.25</v>
      </c>
      <c r="B2102" s="89">
        <v>265.89767000000001</v>
      </c>
      <c r="C2102" s="68">
        <v>3860</v>
      </c>
      <c r="D2102" s="68">
        <v>3874</v>
      </c>
      <c r="E2102" s="68">
        <v>2740</v>
      </c>
      <c r="F2102" s="68">
        <v>3544</v>
      </c>
      <c r="G2102" s="68">
        <v>2705</v>
      </c>
      <c r="H2102" s="69">
        <f t="shared" si="65"/>
        <v>16988.897669999998</v>
      </c>
      <c r="M2102" s="68">
        <f t="shared" si="66"/>
        <v>2831</v>
      </c>
    </row>
    <row r="2103" spans="1:13" x14ac:dyDescent="0.25">
      <c r="A2103" s="88">
        <v>43278.291666666664</v>
      </c>
      <c r="B2103" s="89">
        <v>686.51653999999996</v>
      </c>
      <c r="C2103" s="68">
        <v>9377</v>
      </c>
      <c r="D2103" s="68">
        <v>8811</v>
      </c>
      <c r="E2103" s="68">
        <v>5721</v>
      </c>
      <c r="F2103" s="68">
        <v>7886</v>
      </c>
      <c r="G2103" s="68">
        <v>5959</v>
      </c>
      <c r="H2103" s="69">
        <f t="shared" si="65"/>
        <v>38440.516539999997</v>
      </c>
      <c r="M2103" s="68">
        <f t="shared" si="66"/>
        <v>6407</v>
      </c>
    </row>
    <row r="2104" spans="1:13" x14ac:dyDescent="0.25">
      <c r="A2104" s="88">
        <v>43278.333333333336</v>
      </c>
      <c r="B2104" s="89">
        <v>1185.9807000000001</v>
      </c>
      <c r="C2104" s="68">
        <v>16675</v>
      </c>
      <c r="D2104" s="68">
        <v>15207</v>
      </c>
      <c r="E2104" s="68">
        <v>10140</v>
      </c>
      <c r="F2104" s="68">
        <v>8496</v>
      </c>
      <c r="G2104" s="68">
        <v>9291</v>
      </c>
      <c r="H2104" s="69">
        <f t="shared" si="65"/>
        <v>60994.9807</v>
      </c>
      <c r="M2104" s="68">
        <f t="shared" si="66"/>
        <v>10166</v>
      </c>
    </row>
    <row r="2105" spans="1:13" x14ac:dyDescent="0.25">
      <c r="A2105" s="88">
        <v>43278.375</v>
      </c>
      <c r="B2105" s="89">
        <v>2077.5632000000001</v>
      </c>
      <c r="C2105" s="68">
        <v>26557</v>
      </c>
      <c r="D2105" s="68">
        <v>21183</v>
      </c>
      <c r="E2105" s="68">
        <v>11818</v>
      </c>
      <c r="F2105" s="68">
        <v>18673</v>
      </c>
      <c r="G2105" s="68">
        <v>14818</v>
      </c>
      <c r="H2105" s="69">
        <f t="shared" si="65"/>
        <v>95126.563200000004</v>
      </c>
      <c r="M2105" s="68">
        <f t="shared" si="66"/>
        <v>15854</v>
      </c>
    </row>
    <row r="2106" spans="1:13" x14ac:dyDescent="0.25">
      <c r="A2106" s="88">
        <v>43278.416666666664</v>
      </c>
      <c r="B2106" s="89">
        <v>2127.8162000000002</v>
      </c>
      <c r="C2106" s="68">
        <v>25031</v>
      </c>
      <c r="D2106" s="68">
        <v>24440</v>
      </c>
      <c r="E2106" s="68">
        <v>14229</v>
      </c>
      <c r="F2106" s="68">
        <v>21526</v>
      </c>
      <c r="G2106" s="68">
        <v>17780</v>
      </c>
      <c r="H2106" s="69">
        <f t="shared" si="65"/>
        <v>105133.8162</v>
      </c>
      <c r="M2106" s="68">
        <f t="shared" si="66"/>
        <v>17522</v>
      </c>
    </row>
    <row r="2107" spans="1:13" x14ac:dyDescent="0.25">
      <c r="A2107" s="88">
        <v>43278.458333333336</v>
      </c>
      <c r="B2107" s="89">
        <v>2105.2860999999998</v>
      </c>
      <c r="C2107" s="68">
        <v>25620</v>
      </c>
      <c r="D2107" s="68">
        <v>24991</v>
      </c>
      <c r="E2107" s="68">
        <v>16664</v>
      </c>
      <c r="F2107" s="68">
        <v>24476</v>
      </c>
      <c r="G2107" s="68">
        <v>20116</v>
      </c>
      <c r="H2107" s="69">
        <f t="shared" si="65"/>
        <v>113972.2861</v>
      </c>
      <c r="M2107" s="68">
        <f t="shared" si="66"/>
        <v>18995</v>
      </c>
    </row>
    <row r="2108" spans="1:13" x14ac:dyDescent="0.25">
      <c r="A2108" s="88">
        <v>43278.5</v>
      </c>
      <c r="B2108" s="89">
        <v>2559.2159999999999</v>
      </c>
      <c r="C2108" s="68">
        <v>24904</v>
      </c>
      <c r="D2108" s="68">
        <v>24513</v>
      </c>
      <c r="E2108" s="68">
        <v>14714</v>
      </c>
      <c r="F2108" s="68">
        <v>19044</v>
      </c>
      <c r="G2108" s="68">
        <v>16134</v>
      </c>
      <c r="H2108" s="69">
        <f t="shared" si="65"/>
        <v>101868.216</v>
      </c>
      <c r="M2108" s="68">
        <f t="shared" si="66"/>
        <v>16978</v>
      </c>
    </row>
    <row r="2109" spans="1:13" x14ac:dyDescent="0.25">
      <c r="A2109" s="88">
        <v>43278.541666666664</v>
      </c>
      <c r="B2109" s="89">
        <v>2053.2013999999999</v>
      </c>
      <c r="C2109" s="68">
        <v>26437</v>
      </c>
      <c r="D2109" s="68">
        <v>31012</v>
      </c>
      <c r="E2109" s="68">
        <v>11941</v>
      </c>
      <c r="F2109" s="68">
        <v>21374</v>
      </c>
      <c r="G2109" s="68">
        <v>17419</v>
      </c>
      <c r="H2109" s="69">
        <f t="shared" si="65"/>
        <v>110236.20139999999</v>
      </c>
      <c r="M2109" s="68">
        <f t="shared" si="66"/>
        <v>18373</v>
      </c>
    </row>
    <row r="2110" spans="1:13" x14ac:dyDescent="0.25">
      <c r="A2110" s="88">
        <v>43278.583333333336</v>
      </c>
      <c r="B2110" s="89">
        <v>1971.0306</v>
      </c>
      <c r="C2110" s="68">
        <v>17703</v>
      </c>
      <c r="D2110" s="68">
        <v>26679</v>
      </c>
      <c r="E2110" s="68">
        <v>11471</v>
      </c>
      <c r="F2110" s="68">
        <v>16087</v>
      </c>
      <c r="G2110" s="68">
        <v>13348</v>
      </c>
      <c r="H2110" s="69">
        <f t="shared" si="65"/>
        <v>87259.030599999998</v>
      </c>
      <c r="M2110" s="68">
        <f t="shared" si="66"/>
        <v>14543</v>
      </c>
    </row>
    <row r="2111" spans="1:13" x14ac:dyDescent="0.25">
      <c r="A2111" s="88">
        <v>43278.625</v>
      </c>
      <c r="B2111" s="89">
        <v>1143.1793</v>
      </c>
      <c r="C2111" s="68">
        <v>13015</v>
      </c>
      <c r="D2111" s="68">
        <v>19285</v>
      </c>
      <c r="E2111" s="68">
        <v>9102</v>
      </c>
      <c r="F2111" s="68">
        <v>13946</v>
      </c>
      <c r="G2111" s="68">
        <v>11589</v>
      </c>
      <c r="H2111" s="69">
        <f t="shared" si="65"/>
        <v>68080.179300000003</v>
      </c>
      <c r="M2111" s="68">
        <f t="shared" si="66"/>
        <v>11347</v>
      </c>
    </row>
    <row r="2112" spans="1:13" x14ac:dyDescent="0.25">
      <c r="A2112" s="88">
        <v>43278.666666666664</v>
      </c>
      <c r="B2112" s="89">
        <v>738.3279</v>
      </c>
      <c r="C2112" s="68">
        <v>10916</v>
      </c>
      <c r="D2112" s="68">
        <v>9651</v>
      </c>
      <c r="E2112" s="68">
        <v>5761</v>
      </c>
      <c r="F2112" s="68">
        <v>9815</v>
      </c>
      <c r="G2112" s="68">
        <v>8178</v>
      </c>
      <c r="H2112" s="69">
        <f t="shared" si="65"/>
        <v>45059.327900000004</v>
      </c>
      <c r="M2112" s="68">
        <f t="shared" si="66"/>
        <v>7510</v>
      </c>
    </row>
    <row r="2113" spans="1:13" x14ac:dyDescent="0.25">
      <c r="A2113" s="88">
        <v>43278.708333333336</v>
      </c>
      <c r="B2113" s="89">
        <v>465.71087999999997</v>
      </c>
      <c r="C2113" s="68">
        <v>6449</v>
      </c>
      <c r="D2113" s="68">
        <v>8417</v>
      </c>
      <c r="E2113" s="68">
        <v>4504</v>
      </c>
      <c r="F2113" s="68">
        <v>5358</v>
      </c>
      <c r="G2113" s="68">
        <v>4379</v>
      </c>
      <c r="H2113" s="69">
        <f t="shared" si="65"/>
        <v>29572.710879999999</v>
      </c>
      <c r="M2113" s="68">
        <f t="shared" si="66"/>
        <v>4929</v>
      </c>
    </row>
    <row r="2114" spans="1:13" x14ac:dyDescent="0.25">
      <c r="A2114" s="88">
        <v>43278.75</v>
      </c>
      <c r="B2114" s="89">
        <v>169.50339</v>
      </c>
      <c r="C2114" s="68">
        <v>1833</v>
      </c>
      <c r="D2114" s="68">
        <v>3316</v>
      </c>
      <c r="E2114" s="68">
        <v>1858</v>
      </c>
      <c r="F2114" s="68">
        <v>1249</v>
      </c>
      <c r="G2114" s="68">
        <v>992</v>
      </c>
      <c r="H2114" s="69">
        <f t="shared" si="65"/>
        <v>9417.5033899999999</v>
      </c>
      <c r="M2114" s="68">
        <f t="shared" si="66"/>
        <v>1570</v>
      </c>
    </row>
    <row r="2115" spans="1:13" x14ac:dyDescent="0.25">
      <c r="A2115" s="88">
        <v>43278.791666666664</v>
      </c>
      <c r="B2115" s="89">
        <v>46.03416</v>
      </c>
      <c r="C2115" s="68">
        <v>253</v>
      </c>
      <c r="D2115" s="68">
        <v>476</v>
      </c>
      <c r="E2115" s="68">
        <v>469</v>
      </c>
      <c r="F2115" s="68">
        <v>64</v>
      </c>
      <c r="G2115" s="68">
        <v>51</v>
      </c>
      <c r="H2115" s="69">
        <f t="shared" si="65"/>
        <v>1359.0341599999999</v>
      </c>
      <c r="M2115" s="68">
        <f t="shared" si="66"/>
        <v>227</v>
      </c>
    </row>
    <row r="2116" spans="1:13" x14ac:dyDescent="0.25">
      <c r="A2116" s="88">
        <v>43278.833333333336</v>
      </c>
      <c r="B2116" s="89">
        <v>0</v>
      </c>
      <c r="C2116" s="68">
        <v>0</v>
      </c>
      <c r="D2116" s="68">
        <v>0</v>
      </c>
      <c r="E2116" s="68">
        <v>0</v>
      </c>
      <c r="F2116" s="68">
        <v>0</v>
      </c>
      <c r="G2116" s="68">
        <v>0</v>
      </c>
      <c r="H2116" s="69">
        <f t="shared" si="65"/>
        <v>0</v>
      </c>
      <c r="M2116" s="68">
        <f t="shared" si="66"/>
        <v>0</v>
      </c>
    </row>
    <row r="2117" spans="1:13" x14ac:dyDescent="0.25">
      <c r="A2117" s="88">
        <v>43278.875</v>
      </c>
      <c r="B2117" s="89">
        <v>0</v>
      </c>
      <c r="C2117" s="68">
        <v>0</v>
      </c>
      <c r="D2117" s="68">
        <v>0</v>
      </c>
      <c r="E2117" s="68">
        <v>0</v>
      </c>
      <c r="F2117" s="68">
        <v>0</v>
      </c>
      <c r="G2117" s="68">
        <v>0</v>
      </c>
      <c r="H2117" s="69">
        <f t="shared" si="65"/>
        <v>0</v>
      </c>
      <c r="M2117" s="68">
        <f t="shared" si="66"/>
        <v>0</v>
      </c>
    </row>
    <row r="2118" spans="1:13" x14ac:dyDescent="0.25">
      <c r="A2118" s="88">
        <v>43278.916666666664</v>
      </c>
      <c r="B2118" s="89">
        <v>0</v>
      </c>
      <c r="C2118" s="68">
        <v>0</v>
      </c>
      <c r="D2118" s="68">
        <v>0</v>
      </c>
      <c r="E2118" s="68">
        <v>0</v>
      </c>
      <c r="F2118" s="68">
        <v>0</v>
      </c>
      <c r="G2118" s="68">
        <v>0</v>
      </c>
      <c r="H2118" s="69">
        <f t="shared" si="65"/>
        <v>0</v>
      </c>
      <c r="M2118" s="68">
        <f t="shared" si="66"/>
        <v>0</v>
      </c>
    </row>
    <row r="2119" spans="1:13" x14ac:dyDescent="0.25">
      <c r="A2119" s="88">
        <v>43278.958333333336</v>
      </c>
      <c r="B2119" s="89">
        <v>0</v>
      </c>
      <c r="C2119" s="68">
        <v>0</v>
      </c>
      <c r="D2119" s="68">
        <v>0</v>
      </c>
      <c r="E2119" s="68">
        <v>0</v>
      </c>
      <c r="F2119" s="68">
        <v>0</v>
      </c>
      <c r="G2119" s="68">
        <v>0</v>
      </c>
      <c r="H2119" s="69">
        <f t="shared" si="65"/>
        <v>0</v>
      </c>
      <c r="M2119" s="68">
        <f t="shared" si="66"/>
        <v>0</v>
      </c>
    </row>
    <row r="2120" spans="1:13" x14ac:dyDescent="0.25">
      <c r="A2120" s="88">
        <v>43279</v>
      </c>
      <c r="B2120" s="89">
        <v>0</v>
      </c>
      <c r="C2120" s="68">
        <v>0</v>
      </c>
      <c r="D2120" s="68">
        <v>0</v>
      </c>
      <c r="E2120" s="68">
        <v>0</v>
      </c>
      <c r="F2120" s="68">
        <v>0</v>
      </c>
      <c r="G2120" s="68">
        <v>0</v>
      </c>
      <c r="H2120" s="69">
        <f t="shared" si="65"/>
        <v>0</v>
      </c>
      <c r="M2120" s="68">
        <f t="shared" si="66"/>
        <v>0</v>
      </c>
    </row>
    <row r="2121" spans="1:13" x14ac:dyDescent="0.25">
      <c r="A2121" s="88">
        <v>43279.041666666664</v>
      </c>
      <c r="B2121" s="89">
        <v>0</v>
      </c>
      <c r="C2121" s="68">
        <v>0</v>
      </c>
      <c r="D2121" s="68">
        <v>0</v>
      </c>
      <c r="E2121" s="68">
        <v>0</v>
      </c>
      <c r="F2121" s="68">
        <v>0</v>
      </c>
      <c r="G2121" s="68">
        <v>0</v>
      </c>
      <c r="H2121" s="69">
        <f t="shared" ref="H2121:H2184" si="67">SUM(B2121:G2121)</f>
        <v>0</v>
      </c>
      <c r="M2121" s="68">
        <f t="shared" ref="M2121:M2184" si="68">ROUND(AVERAGE(B2121:G2121),0)</f>
        <v>0</v>
      </c>
    </row>
    <row r="2122" spans="1:13" x14ac:dyDescent="0.25">
      <c r="A2122" s="88">
        <v>43279.083333333336</v>
      </c>
      <c r="B2122" s="89">
        <v>0</v>
      </c>
      <c r="C2122" s="68">
        <v>0</v>
      </c>
      <c r="D2122" s="68">
        <v>0</v>
      </c>
      <c r="E2122" s="68">
        <v>0</v>
      </c>
      <c r="F2122" s="68">
        <v>0</v>
      </c>
      <c r="G2122" s="68">
        <v>0</v>
      </c>
      <c r="H2122" s="69">
        <f t="shared" si="67"/>
        <v>0</v>
      </c>
      <c r="M2122" s="68">
        <f t="shared" si="68"/>
        <v>0</v>
      </c>
    </row>
    <row r="2123" spans="1:13" x14ac:dyDescent="0.25">
      <c r="A2123" s="88">
        <v>43279.125</v>
      </c>
      <c r="B2123" s="89">
        <v>0</v>
      </c>
      <c r="C2123" s="68">
        <v>0</v>
      </c>
      <c r="D2123" s="68">
        <v>0</v>
      </c>
      <c r="E2123" s="68">
        <v>0</v>
      </c>
      <c r="F2123" s="68">
        <v>0</v>
      </c>
      <c r="G2123" s="68">
        <v>0</v>
      </c>
      <c r="H2123" s="69">
        <f t="shared" si="67"/>
        <v>0</v>
      </c>
      <c r="M2123" s="68">
        <f t="shared" si="68"/>
        <v>0</v>
      </c>
    </row>
    <row r="2124" spans="1:13" x14ac:dyDescent="0.25">
      <c r="A2124" s="88">
        <v>43279.166666666664</v>
      </c>
      <c r="B2124" s="89">
        <v>0</v>
      </c>
      <c r="C2124" s="68">
        <v>0</v>
      </c>
      <c r="D2124" s="68">
        <v>0</v>
      </c>
      <c r="E2124" s="68">
        <v>0</v>
      </c>
      <c r="F2124" s="68">
        <v>0</v>
      </c>
      <c r="G2124" s="68">
        <v>0</v>
      </c>
      <c r="H2124" s="69">
        <f t="shared" si="67"/>
        <v>0</v>
      </c>
      <c r="M2124" s="68">
        <f t="shared" si="68"/>
        <v>0</v>
      </c>
    </row>
    <row r="2125" spans="1:13" x14ac:dyDescent="0.25">
      <c r="A2125" s="88">
        <v>43279.208333333336</v>
      </c>
      <c r="B2125" s="89">
        <v>0</v>
      </c>
      <c r="C2125" s="68">
        <v>17</v>
      </c>
      <c r="D2125" s="68">
        <v>220</v>
      </c>
      <c r="E2125" s="68">
        <v>132</v>
      </c>
      <c r="F2125" s="68">
        <v>0</v>
      </c>
      <c r="G2125" s="68">
        <v>0</v>
      </c>
      <c r="H2125" s="69">
        <f t="shared" si="67"/>
        <v>369</v>
      </c>
      <c r="M2125" s="68">
        <f t="shared" si="68"/>
        <v>62</v>
      </c>
    </row>
    <row r="2126" spans="1:13" x14ac:dyDescent="0.25">
      <c r="A2126" s="88">
        <v>43279.25</v>
      </c>
      <c r="B2126" s="89">
        <v>2.0654075000000001E-2</v>
      </c>
      <c r="C2126" s="68">
        <v>435</v>
      </c>
      <c r="D2126" s="68">
        <v>954</v>
      </c>
      <c r="E2126" s="68">
        <v>239</v>
      </c>
      <c r="F2126" s="68">
        <v>331</v>
      </c>
      <c r="G2126" s="68">
        <v>282</v>
      </c>
      <c r="H2126" s="69">
        <f t="shared" si="67"/>
        <v>2241.020654075</v>
      </c>
      <c r="M2126" s="68">
        <f t="shared" si="68"/>
        <v>374</v>
      </c>
    </row>
    <row r="2127" spans="1:13" x14ac:dyDescent="0.25">
      <c r="A2127" s="88">
        <v>43279.291666666664</v>
      </c>
      <c r="B2127" s="89">
        <v>0.78010979999999996</v>
      </c>
      <c r="C2127" s="68">
        <v>1203</v>
      </c>
      <c r="D2127" s="68">
        <v>2011</v>
      </c>
      <c r="E2127" s="68">
        <v>690</v>
      </c>
      <c r="F2127" s="68">
        <v>1075</v>
      </c>
      <c r="G2127" s="68">
        <v>884</v>
      </c>
      <c r="H2127" s="69">
        <f t="shared" si="67"/>
        <v>5863.7801098</v>
      </c>
      <c r="M2127" s="68">
        <f t="shared" si="68"/>
        <v>977</v>
      </c>
    </row>
    <row r="2128" spans="1:13" x14ac:dyDescent="0.25">
      <c r="A2128" s="88">
        <v>43279.333333333336</v>
      </c>
      <c r="B2128" s="89">
        <v>4.2919079999999997E-3</v>
      </c>
      <c r="C2128" s="68">
        <v>3028</v>
      </c>
      <c r="D2128" s="68">
        <v>594</v>
      </c>
      <c r="E2128" s="68">
        <v>1282</v>
      </c>
      <c r="F2128" s="68">
        <v>3275</v>
      </c>
      <c r="G2128" s="68">
        <v>2512</v>
      </c>
      <c r="H2128" s="69">
        <f t="shared" si="67"/>
        <v>10691.004291908001</v>
      </c>
      <c r="M2128" s="68">
        <f t="shared" si="68"/>
        <v>1782</v>
      </c>
    </row>
    <row r="2129" spans="1:13" x14ac:dyDescent="0.25">
      <c r="A2129" s="88">
        <v>43279.375</v>
      </c>
      <c r="B2129" s="89">
        <v>121.19674000000001</v>
      </c>
      <c r="C2129" s="68">
        <v>5981</v>
      </c>
      <c r="D2129" s="68">
        <v>2866</v>
      </c>
      <c r="E2129" s="68">
        <v>1726</v>
      </c>
      <c r="F2129" s="68">
        <v>5722</v>
      </c>
      <c r="G2129" s="68">
        <v>3934</v>
      </c>
      <c r="H2129" s="69">
        <f t="shared" si="67"/>
        <v>20350.196739999999</v>
      </c>
      <c r="M2129" s="68">
        <f t="shared" si="68"/>
        <v>3392</v>
      </c>
    </row>
    <row r="2130" spans="1:13" x14ac:dyDescent="0.25">
      <c r="A2130" s="88">
        <v>43279.416666666664</v>
      </c>
      <c r="B2130" s="89">
        <v>304.91095000000001</v>
      </c>
      <c r="C2130" s="68">
        <v>6713</v>
      </c>
      <c r="D2130" s="68">
        <v>2303</v>
      </c>
      <c r="E2130" s="68">
        <v>1896</v>
      </c>
      <c r="F2130" s="68">
        <v>6273</v>
      </c>
      <c r="G2130" s="68">
        <v>5110</v>
      </c>
      <c r="H2130" s="69">
        <f t="shared" si="67"/>
        <v>22599.910950000001</v>
      </c>
      <c r="M2130" s="68">
        <f t="shared" si="68"/>
        <v>3767</v>
      </c>
    </row>
    <row r="2131" spans="1:13" x14ac:dyDescent="0.25">
      <c r="A2131" s="88">
        <v>43279.458333333336</v>
      </c>
      <c r="B2131" s="89">
        <v>656.34950000000003</v>
      </c>
      <c r="C2131" s="68">
        <v>12109</v>
      </c>
      <c r="D2131" s="68">
        <v>8837</v>
      </c>
      <c r="E2131" s="68">
        <v>4819</v>
      </c>
      <c r="F2131" s="68">
        <v>12377</v>
      </c>
      <c r="G2131" s="68">
        <v>10080</v>
      </c>
      <c r="H2131" s="69">
        <f t="shared" si="67"/>
        <v>48878.349499999997</v>
      </c>
      <c r="M2131" s="68">
        <f t="shared" si="68"/>
        <v>8146</v>
      </c>
    </row>
    <row r="2132" spans="1:13" x14ac:dyDescent="0.25">
      <c r="A2132" s="88">
        <v>43279.5</v>
      </c>
      <c r="B2132" s="89">
        <v>460.28262000000001</v>
      </c>
      <c r="C2132" s="68">
        <v>14999</v>
      </c>
      <c r="D2132" s="68">
        <v>6208</v>
      </c>
      <c r="E2132" s="68">
        <v>5018</v>
      </c>
      <c r="F2132" s="68">
        <v>14956</v>
      </c>
      <c r="G2132" s="68">
        <v>11844</v>
      </c>
      <c r="H2132" s="69">
        <f t="shared" si="67"/>
        <v>53485.282619999998</v>
      </c>
      <c r="M2132" s="68">
        <f t="shared" si="68"/>
        <v>8914</v>
      </c>
    </row>
    <row r="2133" spans="1:13" x14ac:dyDescent="0.25">
      <c r="A2133" s="88">
        <v>43279.541666666664</v>
      </c>
      <c r="B2133" s="89">
        <v>816.60580000000004</v>
      </c>
      <c r="C2133" s="68">
        <v>8321</v>
      </c>
      <c r="D2133" s="68">
        <v>5920</v>
      </c>
      <c r="E2133" s="68">
        <v>2417</v>
      </c>
      <c r="F2133" s="68">
        <v>8827</v>
      </c>
      <c r="G2133" s="68">
        <v>6818</v>
      </c>
      <c r="H2133" s="69">
        <f t="shared" si="67"/>
        <v>33119.605799999998</v>
      </c>
      <c r="M2133" s="68">
        <f t="shared" si="68"/>
        <v>5520</v>
      </c>
    </row>
    <row r="2134" spans="1:13" x14ac:dyDescent="0.25">
      <c r="A2134" s="88">
        <v>43279.583333333336</v>
      </c>
      <c r="B2134" s="89">
        <v>1213.347</v>
      </c>
      <c r="C2134" s="68">
        <v>11389</v>
      </c>
      <c r="D2134" s="68">
        <v>9522</v>
      </c>
      <c r="E2134" s="68">
        <v>3091</v>
      </c>
      <c r="F2134" s="68">
        <v>14563</v>
      </c>
      <c r="G2134" s="68">
        <v>12597</v>
      </c>
      <c r="H2134" s="69">
        <f t="shared" si="67"/>
        <v>52375.347000000002</v>
      </c>
      <c r="M2134" s="68">
        <f t="shared" si="68"/>
        <v>8729</v>
      </c>
    </row>
    <row r="2135" spans="1:13" x14ac:dyDescent="0.25">
      <c r="A2135" s="88">
        <v>43279.625</v>
      </c>
      <c r="B2135" s="89">
        <v>1235.3776</v>
      </c>
      <c r="C2135" s="68">
        <v>11102</v>
      </c>
      <c r="D2135" s="68">
        <v>22487</v>
      </c>
      <c r="E2135" s="68">
        <v>3148</v>
      </c>
      <c r="F2135" s="68">
        <v>8918</v>
      </c>
      <c r="G2135" s="68">
        <v>7404</v>
      </c>
      <c r="H2135" s="69">
        <f t="shared" si="67"/>
        <v>54294.3776</v>
      </c>
      <c r="M2135" s="68">
        <f t="shared" si="68"/>
        <v>9049</v>
      </c>
    </row>
    <row r="2136" spans="1:13" x14ac:dyDescent="0.25">
      <c r="A2136" s="88">
        <v>43279.666666666664</v>
      </c>
      <c r="B2136" s="89">
        <v>676.51080000000002</v>
      </c>
      <c r="C2136" s="68">
        <v>6797</v>
      </c>
      <c r="D2136" s="68">
        <v>7375</v>
      </c>
      <c r="E2136" s="68">
        <v>1426</v>
      </c>
      <c r="F2136" s="68">
        <v>6267</v>
      </c>
      <c r="G2136" s="68">
        <v>5117</v>
      </c>
      <c r="H2136" s="69">
        <f t="shared" si="67"/>
        <v>27658.5108</v>
      </c>
      <c r="M2136" s="68">
        <f t="shared" si="68"/>
        <v>4610</v>
      </c>
    </row>
    <row r="2137" spans="1:13" x14ac:dyDescent="0.25">
      <c r="A2137" s="88">
        <v>43279.708333333336</v>
      </c>
      <c r="B2137" s="89">
        <v>207.62343999999999</v>
      </c>
      <c r="C2137" s="68">
        <v>2439</v>
      </c>
      <c r="D2137" s="68">
        <v>3388</v>
      </c>
      <c r="E2137" s="68">
        <v>136</v>
      </c>
      <c r="F2137" s="68">
        <v>5380</v>
      </c>
      <c r="G2137" s="68">
        <v>4455</v>
      </c>
      <c r="H2137" s="69">
        <f t="shared" si="67"/>
        <v>16005.623439999999</v>
      </c>
      <c r="M2137" s="68">
        <f t="shared" si="68"/>
        <v>2668</v>
      </c>
    </row>
    <row r="2138" spans="1:13" x14ac:dyDescent="0.25">
      <c r="A2138" s="88">
        <v>43279.75</v>
      </c>
      <c r="B2138" s="89">
        <v>258.92380000000003</v>
      </c>
      <c r="C2138" s="68">
        <v>3014</v>
      </c>
      <c r="D2138" s="68">
        <v>2067</v>
      </c>
      <c r="E2138" s="68">
        <v>1348</v>
      </c>
      <c r="F2138" s="68">
        <v>5833</v>
      </c>
      <c r="G2138" s="68">
        <v>4680</v>
      </c>
      <c r="H2138" s="69">
        <f t="shared" si="67"/>
        <v>17200.9238</v>
      </c>
      <c r="M2138" s="68">
        <f t="shared" si="68"/>
        <v>2867</v>
      </c>
    </row>
    <row r="2139" spans="1:13" x14ac:dyDescent="0.25">
      <c r="A2139" s="88">
        <v>43279.791666666664</v>
      </c>
      <c r="B2139" s="89">
        <v>112.90369</v>
      </c>
      <c r="C2139" s="68">
        <v>1520</v>
      </c>
      <c r="D2139" s="68">
        <v>1157</v>
      </c>
      <c r="E2139" s="68">
        <v>457</v>
      </c>
      <c r="F2139" s="68">
        <v>2022</v>
      </c>
      <c r="G2139" s="68">
        <v>1622</v>
      </c>
      <c r="H2139" s="69">
        <f t="shared" si="67"/>
        <v>6890.9036900000001</v>
      </c>
      <c r="M2139" s="68">
        <f t="shared" si="68"/>
        <v>1148</v>
      </c>
    </row>
    <row r="2140" spans="1:13" x14ac:dyDescent="0.25">
      <c r="A2140" s="88">
        <v>43279.833333333336</v>
      </c>
      <c r="B2140" s="89">
        <v>0</v>
      </c>
      <c r="C2140" s="68">
        <v>223</v>
      </c>
      <c r="D2140" s="68">
        <v>73</v>
      </c>
      <c r="E2140" s="68">
        <v>49</v>
      </c>
      <c r="F2140" s="68">
        <v>96</v>
      </c>
      <c r="G2140" s="68">
        <v>71</v>
      </c>
      <c r="H2140" s="69">
        <f t="shared" si="67"/>
        <v>512</v>
      </c>
      <c r="M2140" s="68">
        <f t="shared" si="68"/>
        <v>85</v>
      </c>
    </row>
    <row r="2141" spans="1:13" x14ac:dyDescent="0.25">
      <c r="A2141" s="88">
        <v>43279.875</v>
      </c>
      <c r="B2141" s="89">
        <v>0</v>
      </c>
      <c r="C2141" s="68">
        <v>0</v>
      </c>
      <c r="D2141" s="68">
        <v>0</v>
      </c>
      <c r="E2141" s="68">
        <v>0</v>
      </c>
      <c r="F2141" s="68">
        <v>0</v>
      </c>
      <c r="G2141" s="68">
        <v>0</v>
      </c>
      <c r="H2141" s="69">
        <f t="shared" si="67"/>
        <v>0</v>
      </c>
      <c r="M2141" s="68">
        <f t="shared" si="68"/>
        <v>0</v>
      </c>
    </row>
    <row r="2142" spans="1:13" x14ac:dyDescent="0.25">
      <c r="A2142" s="88">
        <v>43279.916666666664</v>
      </c>
      <c r="B2142" s="89">
        <v>0</v>
      </c>
      <c r="C2142" s="68">
        <v>0</v>
      </c>
      <c r="D2142" s="68">
        <v>0</v>
      </c>
      <c r="E2142" s="68">
        <v>0</v>
      </c>
      <c r="F2142" s="68">
        <v>0</v>
      </c>
      <c r="G2142" s="68">
        <v>0</v>
      </c>
      <c r="H2142" s="69">
        <f t="shared" si="67"/>
        <v>0</v>
      </c>
      <c r="M2142" s="68">
        <f t="shared" si="68"/>
        <v>0</v>
      </c>
    </row>
    <row r="2143" spans="1:13" x14ac:dyDescent="0.25">
      <c r="A2143" s="88">
        <v>43279.958333333336</v>
      </c>
      <c r="B2143" s="89">
        <v>0</v>
      </c>
      <c r="C2143" s="68">
        <v>0</v>
      </c>
      <c r="D2143" s="68">
        <v>0</v>
      </c>
      <c r="E2143" s="68">
        <v>0</v>
      </c>
      <c r="F2143" s="68">
        <v>0</v>
      </c>
      <c r="G2143" s="68">
        <v>0</v>
      </c>
      <c r="H2143" s="69">
        <f t="shared" si="67"/>
        <v>0</v>
      </c>
      <c r="M2143" s="68">
        <f t="shared" si="68"/>
        <v>0</v>
      </c>
    </row>
    <row r="2144" spans="1:13" x14ac:dyDescent="0.25">
      <c r="A2144" s="88">
        <v>43280</v>
      </c>
      <c r="B2144" s="89">
        <v>0</v>
      </c>
      <c r="C2144" s="68">
        <v>0</v>
      </c>
      <c r="D2144" s="68">
        <v>0</v>
      </c>
      <c r="E2144" s="68">
        <v>0</v>
      </c>
      <c r="F2144" s="68">
        <v>0</v>
      </c>
      <c r="G2144" s="68">
        <v>0</v>
      </c>
      <c r="H2144" s="69">
        <f t="shared" si="67"/>
        <v>0</v>
      </c>
      <c r="M2144" s="68">
        <f t="shared" si="68"/>
        <v>0</v>
      </c>
    </row>
    <row r="2145" spans="1:13" x14ac:dyDescent="0.25">
      <c r="A2145" s="88">
        <v>43280.041666666664</v>
      </c>
      <c r="B2145" s="89">
        <v>0</v>
      </c>
      <c r="C2145" s="68">
        <v>0</v>
      </c>
      <c r="D2145" s="68">
        <v>0</v>
      </c>
      <c r="E2145" s="68">
        <v>0</v>
      </c>
      <c r="F2145" s="68">
        <v>0</v>
      </c>
      <c r="G2145" s="68">
        <v>0</v>
      </c>
      <c r="H2145" s="69">
        <f t="shared" si="67"/>
        <v>0</v>
      </c>
      <c r="M2145" s="68">
        <f t="shared" si="68"/>
        <v>0</v>
      </c>
    </row>
    <row r="2146" spans="1:13" x14ac:dyDescent="0.25">
      <c r="A2146" s="88">
        <v>43280.083333333336</v>
      </c>
      <c r="B2146" s="89">
        <v>0</v>
      </c>
      <c r="C2146" s="68">
        <v>0</v>
      </c>
      <c r="D2146" s="68">
        <v>0</v>
      </c>
      <c r="E2146" s="68">
        <v>0</v>
      </c>
      <c r="F2146" s="68">
        <v>0</v>
      </c>
      <c r="G2146" s="68">
        <v>0</v>
      </c>
      <c r="H2146" s="69">
        <f t="shared" si="67"/>
        <v>0</v>
      </c>
      <c r="M2146" s="68">
        <f t="shared" si="68"/>
        <v>0</v>
      </c>
    </row>
    <row r="2147" spans="1:13" x14ac:dyDescent="0.25">
      <c r="A2147" s="88">
        <v>43280.125</v>
      </c>
      <c r="B2147" s="89">
        <v>0</v>
      </c>
      <c r="C2147" s="68">
        <v>0</v>
      </c>
      <c r="D2147" s="68">
        <v>0</v>
      </c>
      <c r="E2147" s="68">
        <v>0</v>
      </c>
      <c r="F2147" s="68">
        <v>0</v>
      </c>
      <c r="G2147" s="68">
        <v>0</v>
      </c>
      <c r="H2147" s="69">
        <f t="shared" si="67"/>
        <v>0</v>
      </c>
      <c r="M2147" s="68">
        <f t="shared" si="68"/>
        <v>0</v>
      </c>
    </row>
    <row r="2148" spans="1:13" x14ac:dyDescent="0.25">
      <c r="A2148" s="88">
        <v>43280.166666666664</v>
      </c>
      <c r="B2148" s="89">
        <v>0</v>
      </c>
      <c r="C2148" s="68">
        <v>0</v>
      </c>
      <c r="D2148" s="68">
        <v>0</v>
      </c>
      <c r="E2148" s="68">
        <v>0</v>
      </c>
      <c r="F2148" s="68">
        <v>0</v>
      </c>
      <c r="G2148" s="68">
        <v>0</v>
      </c>
      <c r="H2148" s="69">
        <f t="shared" si="67"/>
        <v>0</v>
      </c>
      <c r="M2148" s="68">
        <f t="shared" si="68"/>
        <v>0</v>
      </c>
    </row>
    <row r="2149" spans="1:13" x14ac:dyDescent="0.25">
      <c r="A2149" s="88">
        <v>43280.208333333336</v>
      </c>
      <c r="B2149" s="89">
        <v>0</v>
      </c>
      <c r="C2149" s="68">
        <v>730</v>
      </c>
      <c r="D2149" s="68">
        <v>295</v>
      </c>
      <c r="E2149" s="68">
        <v>0</v>
      </c>
      <c r="F2149" s="68">
        <v>297</v>
      </c>
      <c r="G2149" s="68">
        <v>342</v>
      </c>
      <c r="H2149" s="69">
        <f t="shared" si="67"/>
        <v>1664</v>
      </c>
      <c r="M2149" s="68">
        <f t="shared" si="68"/>
        <v>277</v>
      </c>
    </row>
    <row r="2150" spans="1:13" x14ac:dyDescent="0.25">
      <c r="A2150" s="88">
        <v>43280.25</v>
      </c>
      <c r="B2150" s="89">
        <v>0</v>
      </c>
      <c r="C2150" s="68">
        <v>8176</v>
      </c>
      <c r="D2150" s="68">
        <v>1467</v>
      </c>
      <c r="E2150" s="68">
        <v>2702</v>
      </c>
      <c r="F2150" s="68">
        <v>2802</v>
      </c>
      <c r="G2150" s="68">
        <v>1648</v>
      </c>
      <c r="H2150" s="69">
        <f t="shared" si="67"/>
        <v>16795</v>
      </c>
      <c r="M2150" s="68">
        <f t="shared" si="68"/>
        <v>2799</v>
      </c>
    </row>
    <row r="2151" spans="1:13" x14ac:dyDescent="0.25">
      <c r="A2151" s="88">
        <v>43280.291666666664</v>
      </c>
      <c r="B2151" s="89">
        <v>123.405304</v>
      </c>
      <c r="C2151" s="68">
        <v>20190</v>
      </c>
      <c r="D2151" s="68">
        <v>6576</v>
      </c>
      <c r="E2151" s="68">
        <v>6412</v>
      </c>
      <c r="F2151" s="68">
        <v>12965</v>
      </c>
      <c r="G2151" s="68">
        <v>5365</v>
      </c>
      <c r="H2151" s="69">
        <f t="shared" si="67"/>
        <v>51631.405304</v>
      </c>
      <c r="M2151" s="68">
        <f t="shared" si="68"/>
        <v>8605</v>
      </c>
    </row>
    <row r="2152" spans="1:13" x14ac:dyDescent="0.25">
      <c r="A2152" s="88">
        <v>43280.333333333336</v>
      </c>
      <c r="B2152" s="89">
        <v>1406.5177000000001</v>
      </c>
      <c r="C2152" s="68">
        <v>29804</v>
      </c>
      <c r="D2152" s="68">
        <v>15988</v>
      </c>
      <c r="E2152" s="68">
        <v>11229</v>
      </c>
      <c r="F2152" s="68">
        <v>22282</v>
      </c>
      <c r="G2152" s="68">
        <v>14552</v>
      </c>
      <c r="H2152" s="69">
        <f t="shared" si="67"/>
        <v>95261.517699999997</v>
      </c>
      <c r="M2152" s="68">
        <f t="shared" si="68"/>
        <v>15877</v>
      </c>
    </row>
    <row r="2153" spans="1:13" x14ac:dyDescent="0.25">
      <c r="A2153" s="88">
        <v>43280.375</v>
      </c>
      <c r="B2153" s="89">
        <v>2931.6995000000002</v>
      </c>
      <c r="C2153" s="68">
        <v>37192</v>
      </c>
      <c r="D2153" s="68">
        <v>25224</v>
      </c>
      <c r="E2153" s="68">
        <v>15493</v>
      </c>
      <c r="F2153" s="68">
        <v>28728</v>
      </c>
      <c r="G2153" s="68">
        <v>22186</v>
      </c>
      <c r="H2153" s="69">
        <f t="shared" si="67"/>
        <v>131754.69949999999</v>
      </c>
      <c r="M2153" s="68">
        <f t="shared" si="68"/>
        <v>21959</v>
      </c>
    </row>
    <row r="2154" spans="1:13" x14ac:dyDescent="0.25">
      <c r="A2154" s="88">
        <v>43280.416666666664</v>
      </c>
      <c r="B2154" s="89">
        <v>4059.4126000000001</v>
      </c>
      <c r="C2154" s="68">
        <v>41920</v>
      </c>
      <c r="D2154" s="68">
        <v>28429</v>
      </c>
      <c r="E2154" s="68">
        <v>18408</v>
      </c>
      <c r="F2154" s="68">
        <v>33982</v>
      </c>
      <c r="G2154" s="68">
        <v>26577</v>
      </c>
      <c r="H2154" s="69">
        <f t="shared" si="67"/>
        <v>153375.41260000001</v>
      </c>
      <c r="M2154" s="68">
        <f t="shared" si="68"/>
        <v>25563</v>
      </c>
    </row>
    <row r="2155" spans="1:13" x14ac:dyDescent="0.25">
      <c r="A2155" s="88">
        <v>43280.458333333336</v>
      </c>
      <c r="B2155" s="89">
        <v>4148.3249999999998</v>
      </c>
      <c r="C2155" s="68">
        <v>41953</v>
      </c>
      <c r="D2155" s="68">
        <v>34220</v>
      </c>
      <c r="E2155" s="68">
        <v>20121</v>
      </c>
      <c r="F2155" s="68">
        <v>35795</v>
      </c>
      <c r="G2155" s="68">
        <v>27138</v>
      </c>
      <c r="H2155" s="69">
        <f t="shared" si="67"/>
        <v>163375.32500000001</v>
      </c>
      <c r="M2155" s="68">
        <f t="shared" si="68"/>
        <v>27229</v>
      </c>
    </row>
    <row r="2156" spans="1:13" x14ac:dyDescent="0.25">
      <c r="A2156" s="88">
        <v>43280.5</v>
      </c>
      <c r="B2156" s="89">
        <v>4015.9416999999999</v>
      </c>
      <c r="C2156" s="68">
        <v>31938</v>
      </c>
      <c r="D2156" s="68">
        <v>35838</v>
      </c>
      <c r="E2156" s="68">
        <v>20627</v>
      </c>
      <c r="F2156" s="68">
        <v>34835</v>
      </c>
      <c r="G2156" s="68">
        <v>25463</v>
      </c>
      <c r="H2156" s="69">
        <f t="shared" si="67"/>
        <v>152716.9417</v>
      </c>
      <c r="M2156" s="68">
        <f t="shared" si="68"/>
        <v>25453</v>
      </c>
    </row>
    <row r="2157" spans="1:13" x14ac:dyDescent="0.25">
      <c r="A2157" s="88">
        <v>43280.541666666664</v>
      </c>
      <c r="B2157" s="89">
        <v>3705.9539</v>
      </c>
      <c r="C2157" s="68">
        <v>38320</v>
      </c>
      <c r="D2157" s="68">
        <v>37098</v>
      </c>
      <c r="E2157" s="68">
        <v>20196</v>
      </c>
      <c r="F2157" s="68">
        <v>32108</v>
      </c>
      <c r="G2157" s="68">
        <v>24634</v>
      </c>
      <c r="H2157" s="69">
        <f t="shared" si="67"/>
        <v>156061.95389999999</v>
      </c>
      <c r="M2157" s="68">
        <f t="shared" si="68"/>
        <v>26010</v>
      </c>
    </row>
    <row r="2158" spans="1:13" x14ac:dyDescent="0.25">
      <c r="A2158" s="88">
        <v>43280.583333333336</v>
      </c>
      <c r="B2158" s="89">
        <v>3255.1601999999998</v>
      </c>
      <c r="C2158" s="68">
        <v>27327</v>
      </c>
      <c r="D2158" s="68">
        <v>32220</v>
      </c>
      <c r="E2158" s="68">
        <v>16836</v>
      </c>
      <c r="F2158" s="68">
        <v>22968</v>
      </c>
      <c r="G2158" s="68">
        <v>17051</v>
      </c>
      <c r="H2158" s="69">
        <f t="shared" si="67"/>
        <v>119657.1602</v>
      </c>
      <c r="M2158" s="68">
        <f t="shared" si="68"/>
        <v>19943</v>
      </c>
    </row>
    <row r="2159" spans="1:13" x14ac:dyDescent="0.25">
      <c r="A2159" s="88">
        <v>43280.625</v>
      </c>
      <c r="B2159" s="89">
        <v>2295.7130999999999</v>
      </c>
      <c r="C2159" s="68">
        <v>26292</v>
      </c>
      <c r="D2159" s="68">
        <v>33619</v>
      </c>
      <c r="E2159" s="68">
        <v>14204</v>
      </c>
      <c r="F2159" s="68">
        <v>23751</v>
      </c>
      <c r="G2159" s="68">
        <v>19264</v>
      </c>
      <c r="H2159" s="69">
        <f t="shared" si="67"/>
        <v>119425.71309999999</v>
      </c>
      <c r="M2159" s="68">
        <f t="shared" si="68"/>
        <v>19904</v>
      </c>
    </row>
    <row r="2160" spans="1:13" x14ac:dyDescent="0.25">
      <c r="A2160" s="88">
        <v>43280.666666666664</v>
      </c>
      <c r="B2160" s="89">
        <v>1498.9255000000001</v>
      </c>
      <c r="C2160" s="68">
        <v>17826</v>
      </c>
      <c r="D2160" s="68">
        <v>24994</v>
      </c>
      <c r="E2160" s="68">
        <v>10955</v>
      </c>
      <c r="F2160" s="68">
        <v>18861</v>
      </c>
      <c r="G2160" s="68">
        <v>17820</v>
      </c>
      <c r="H2160" s="69">
        <f t="shared" si="67"/>
        <v>91954.925499999998</v>
      </c>
      <c r="M2160" s="68">
        <f t="shared" si="68"/>
        <v>15326</v>
      </c>
    </row>
    <row r="2161" spans="1:13" x14ac:dyDescent="0.25">
      <c r="A2161" s="88">
        <v>43280.708333333336</v>
      </c>
      <c r="B2161" s="89">
        <v>504.53503000000001</v>
      </c>
      <c r="C2161" s="68">
        <v>7015</v>
      </c>
      <c r="D2161" s="68">
        <v>22391</v>
      </c>
      <c r="E2161" s="68">
        <v>3589</v>
      </c>
      <c r="F2161" s="68">
        <v>11547</v>
      </c>
      <c r="G2161" s="68">
        <v>10925</v>
      </c>
      <c r="H2161" s="69">
        <f t="shared" si="67"/>
        <v>55971.535029999999</v>
      </c>
      <c r="M2161" s="68">
        <f t="shared" si="68"/>
        <v>9329</v>
      </c>
    </row>
    <row r="2162" spans="1:13" x14ac:dyDescent="0.25">
      <c r="A2162" s="88">
        <v>43280.75</v>
      </c>
      <c r="B2162" s="89">
        <v>209.30122</v>
      </c>
      <c r="C2162" s="68">
        <v>2229</v>
      </c>
      <c r="D2162" s="68">
        <v>9145</v>
      </c>
      <c r="E2162" s="68">
        <v>4269</v>
      </c>
      <c r="F2162" s="68">
        <v>3791</v>
      </c>
      <c r="G2162" s="68">
        <v>3548</v>
      </c>
      <c r="H2162" s="69">
        <f t="shared" si="67"/>
        <v>23191.301220000001</v>
      </c>
      <c r="M2162" s="68">
        <f t="shared" si="68"/>
        <v>3865</v>
      </c>
    </row>
    <row r="2163" spans="1:13" x14ac:dyDescent="0.25">
      <c r="A2163" s="88">
        <v>43280.791666666664</v>
      </c>
      <c r="B2163" s="89">
        <v>93.826560000000001</v>
      </c>
      <c r="C2163" s="68">
        <v>1056</v>
      </c>
      <c r="D2163" s="68">
        <v>3342</v>
      </c>
      <c r="E2163" s="68">
        <v>1331</v>
      </c>
      <c r="F2163" s="68">
        <v>1315</v>
      </c>
      <c r="G2163" s="68">
        <v>1010</v>
      </c>
      <c r="H2163" s="69">
        <f t="shared" si="67"/>
        <v>8147.8265599999995</v>
      </c>
      <c r="M2163" s="68">
        <f t="shared" si="68"/>
        <v>1358</v>
      </c>
    </row>
    <row r="2164" spans="1:13" x14ac:dyDescent="0.25">
      <c r="A2164" s="88">
        <v>43280.833333333336</v>
      </c>
      <c r="B2164" s="89">
        <v>4.8160543000000002</v>
      </c>
      <c r="C2164" s="68">
        <v>3</v>
      </c>
      <c r="D2164" s="68">
        <v>108</v>
      </c>
      <c r="E2164" s="68">
        <v>60</v>
      </c>
      <c r="F2164" s="68">
        <v>74</v>
      </c>
      <c r="G2164" s="68">
        <v>54</v>
      </c>
      <c r="H2164" s="69">
        <f t="shared" si="67"/>
        <v>303.81605430000002</v>
      </c>
      <c r="M2164" s="68">
        <f t="shared" si="68"/>
        <v>51</v>
      </c>
    </row>
    <row r="2165" spans="1:13" x14ac:dyDescent="0.25">
      <c r="A2165" s="88">
        <v>43280.875</v>
      </c>
      <c r="B2165" s="89">
        <v>0</v>
      </c>
      <c r="C2165" s="68">
        <v>0</v>
      </c>
      <c r="D2165" s="68">
        <v>0</v>
      </c>
      <c r="E2165" s="68">
        <v>0</v>
      </c>
      <c r="F2165" s="68">
        <v>0</v>
      </c>
      <c r="G2165" s="68">
        <v>0</v>
      </c>
      <c r="H2165" s="69">
        <f t="shared" si="67"/>
        <v>0</v>
      </c>
      <c r="M2165" s="68">
        <f t="shared" si="68"/>
        <v>0</v>
      </c>
    </row>
    <row r="2166" spans="1:13" x14ac:dyDescent="0.25">
      <c r="A2166" s="88">
        <v>43280.916666666664</v>
      </c>
      <c r="B2166" s="89">
        <v>0</v>
      </c>
      <c r="C2166" s="68">
        <v>0</v>
      </c>
      <c r="D2166" s="68">
        <v>0</v>
      </c>
      <c r="E2166" s="68">
        <v>0</v>
      </c>
      <c r="F2166" s="68">
        <v>0</v>
      </c>
      <c r="G2166" s="68">
        <v>0</v>
      </c>
      <c r="H2166" s="69">
        <f t="shared" si="67"/>
        <v>0</v>
      </c>
      <c r="M2166" s="68">
        <f t="shared" si="68"/>
        <v>0</v>
      </c>
    </row>
    <row r="2167" spans="1:13" x14ac:dyDescent="0.25">
      <c r="A2167" s="88">
        <v>43280.958333333336</v>
      </c>
      <c r="B2167" s="89">
        <v>0</v>
      </c>
      <c r="C2167" s="68">
        <v>0</v>
      </c>
      <c r="D2167" s="68">
        <v>0</v>
      </c>
      <c r="E2167" s="68">
        <v>0</v>
      </c>
      <c r="F2167" s="68">
        <v>0</v>
      </c>
      <c r="G2167" s="68">
        <v>0</v>
      </c>
      <c r="H2167" s="69">
        <f t="shared" si="67"/>
        <v>0</v>
      </c>
      <c r="M2167" s="68">
        <f t="shared" si="68"/>
        <v>0</v>
      </c>
    </row>
    <row r="2168" spans="1:13" x14ac:dyDescent="0.25">
      <c r="A2168" s="88">
        <v>43281</v>
      </c>
      <c r="B2168" s="89">
        <v>0</v>
      </c>
      <c r="C2168" s="68">
        <v>0</v>
      </c>
      <c r="D2168" s="68">
        <v>0</v>
      </c>
      <c r="E2168" s="68">
        <v>0</v>
      </c>
      <c r="F2168" s="68">
        <v>0</v>
      </c>
      <c r="G2168" s="68">
        <v>0</v>
      </c>
      <c r="H2168" s="69">
        <f t="shared" si="67"/>
        <v>0</v>
      </c>
      <c r="M2168" s="68">
        <f t="shared" si="68"/>
        <v>0</v>
      </c>
    </row>
    <row r="2169" spans="1:13" x14ac:dyDescent="0.25">
      <c r="A2169" s="88">
        <v>43281.041666666664</v>
      </c>
      <c r="B2169" s="89">
        <v>0</v>
      </c>
      <c r="C2169" s="68">
        <v>0</v>
      </c>
      <c r="D2169" s="68">
        <v>0</v>
      </c>
      <c r="E2169" s="68">
        <v>0</v>
      </c>
      <c r="F2169" s="68">
        <v>0</v>
      </c>
      <c r="G2169" s="68">
        <v>0</v>
      </c>
      <c r="H2169" s="69">
        <f t="shared" si="67"/>
        <v>0</v>
      </c>
      <c r="M2169" s="68">
        <f t="shared" si="68"/>
        <v>0</v>
      </c>
    </row>
    <row r="2170" spans="1:13" x14ac:dyDescent="0.25">
      <c r="A2170" s="88">
        <v>43281.083333333336</v>
      </c>
      <c r="B2170" s="89">
        <v>0</v>
      </c>
      <c r="C2170" s="68">
        <v>0</v>
      </c>
      <c r="D2170" s="68">
        <v>0</v>
      </c>
      <c r="E2170" s="68">
        <v>0</v>
      </c>
      <c r="F2170" s="68">
        <v>0</v>
      </c>
      <c r="G2170" s="68">
        <v>0</v>
      </c>
      <c r="H2170" s="69">
        <f t="shared" si="67"/>
        <v>0</v>
      </c>
      <c r="M2170" s="68">
        <f t="shared" si="68"/>
        <v>0</v>
      </c>
    </row>
    <row r="2171" spans="1:13" x14ac:dyDescent="0.25">
      <c r="A2171" s="88">
        <v>43281.125</v>
      </c>
      <c r="B2171" s="89">
        <v>0</v>
      </c>
      <c r="C2171" s="68">
        <v>0</v>
      </c>
      <c r="D2171" s="68">
        <v>0</v>
      </c>
      <c r="E2171" s="68">
        <v>0</v>
      </c>
      <c r="F2171" s="68">
        <v>0</v>
      </c>
      <c r="G2171" s="68">
        <v>0</v>
      </c>
      <c r="H2171" s="69">
        <f t="shared" si="67"/>
        <v>0</v>
      </c>
      <c r="M2171" s="68">
        <f t="shared" si="68"/>
        <v>0</v>
      </c>
    </row>
    <row r="2172" spans="1:13" x14ac:dyDescent="0.25">
      <c r="A2172" s="88">
        <v>43281.166666666664</v>
      </c>
      <c r="B2172" s="89">
        <v>0</v>
      </c>
      <c r="C2172" s="68">
        <v>0</v>
      </c>
      <c r="D2172" s="68">
        <v>0</v>
      </c>
      <c r="E2172" s="68">
        <v>0</v>
      </c>
      <c r="F2172" s="68">
        <v>0</v>
      </c>
      <c r="G2172" s="68">
        <v>0</v>
      </c>
      <c r="H2172" s="69">
        <f t="shared" si="67"/>
        <v>0</v>
      </c>
      <c r="M2172" s="68">
        <f t="shared" si="68"/>
        <v>0</v>
      </c>
    </row>
    <row r="2173" spans="1:13" x14ac:dyDescent="0.25">
      <c r="A2173" s="88">
        <v>43281.208333333336</v>
      </c>
      <c r="B2173" s="89">
        <v>0</v>
      </c>
      <c r="C2173" s="68">
        <v>340</v>
      </c>
      <c r="D2173" s="68">
        <v>460</v>
      </c>
      <c r="E2173" s="68">
        <v>48</v>
      </c>
      <c r="F2173" s="68">
        <v>283</v>
      </c>
      <c r="G2173" s="68">
        <v>230</v>
      </c>
      <c r="H2173" s="69">
        <f t="shared" si="67"/>
        <v>1361</v>
      </c>
      <c r="M2173" s="68">
        <f t="shared" si="68"/>
        <v>227</v>
      </c>
    </row>
    <row r="2174" spans="1:13" x14ac:dyDescent="0.25">
      <c r="A2174" s="88">
        <v>43281.25</v>
      </c>
      <c r="B2174" s="89">
        <v>192.94846000000001</v>
      </c>
      <c r="C2174" s="68">
        <v>4257</v>
      </c>
      <c r="D2174" s="68">
        <v>2977</v>
      </c>
      <c r="E2174" s="68">
        <v>1677</v>
      </c>
      <c r="F2174" s="68">
        <v>4965</v>
      </c>
      <c r="G2174" s="68">
        <v>3257</v>
      </c>
      <c r="H2174" s="69">
        <f t="shared" si="67"/>
        <v>17325.94846</v>
      </c>
      <c r="M2174" s="68">
        <f t="shared" si="68"/>
        <v>2888</v>
      </c>
    </row>
    <row r="2175" spans="1:13" x14ac:dyDescent="0.25">
      <c r="A2175" s="88">
        <v>43281.291666666664</v>
      </c>
      <c r="B2175" s="89">
        <v>452.45209999999997</v>
      </c>
      <c r="C2175" s="68">
        <v>13534</v>
      </c>
      <c r="D2175" s="68">
        <v>6562</v>
      </c>
      <c r="E2175" s="68">
        <v>6179</v>
      </c>
      <c r="F2175" s="68">
        <v>12457</v>
      </c>
      <c r="G2175" s="68">
        <v>6619</v>
      </c>
      <c r="H2175" s="69">
        <f t="shared" si="67"/>
        <v>45803.452100000002</v>
      </c>
      <c r="M2175" s="68">
        <f t="shared" si="68"/>
        <v>7634</v>
      </c>
    </row>
    <row r="2176" spans="1:13" x14ac:dyDescent="0.25">
      <c r="A2176" s="88">
        <v>43281.333333333336</v>
      </c>
      <c r="B2176" s="89">
        <v>1509.5878</v>
      </c>
      <c r="C2176" s="68">
        <v>29433</v>
      </c>
      <c r="D2176" s="68">
        <v>15912</v>
      </c>
      <c r="E2176" s="68">
        <v>10196</v>
      </c>
      <c r="F2176" s="68">
        <v>20252</v>
      </c>
      <c r="G2176" s="68">
        <v>13186</v>
      </c>
      <c r="H2176" s="69">
        <f t="shared" si="67"/>
        <v>90488.587800000008</v>
      </c>
      <c r="M2176" s="68">
        <f t="shared" si="68"/>
        <v>15081</v>
      </c>
    </row>
    <row r="2177" spans="1:13" x14ac:dyDescent="0.25">
      <c r="A2177" s="88">
        <v>43281.375</v>
      </c>
      <c r="B2177" s="89">
        <v>2952.1640000000002</v>
      </c>
      <c r="C2177" s="68">
        <v>28886</v>
      </c>
      <c r="D2177" s="68">
        <v>24535</v>
      </c>
      <c r="E2177" s="68">
        <v>13764</v>
      </c>
      <c r="F2177" s="68">
        <v>27525</v>
      </c>
      <c r="G2177" s="68">
        <v>21591</v>
      </c>
      <c r="H2177" s="69">
        <f t="shared" si="67"/>
        <v>119253.164</v>
      </c>
      <c r="M2177" s="68">
        <f t="shared" si="68"/>
        <v>19876</v>
      </c>
    </row>
    <row r="2178" spans="1:13" x14ac:dyDescent="0.25">
      <c r="A2178" s="88">
        <v>43281.416666666664</v>
      </c>
      <c r="B2178" s="89">
        <v>3745.2952</v>
      </c>
      <c r="C2178" s="68">
        <v>35655</v>
      </c>
      <c r="D2178" s="68">
        <v>30955</v>
      </c>
      <c r="E2178" s="68">
        <v>19063</v>
      </c>
      <c r="F2178" s="68">
        <v>32658</v>
      </c>
      <c r="G2178" s="68">
        <v>26130</v>
      </c>
      <c r="H2178" s="69">
        <f t="shared" si="67"/>
        <v>148206.29519999999</v>
      </c>
      <c r="M2178" s="68">
        <f t="shared" si="68"/>
        <v>24701</v>
      </c>
    </row>
    <row r="2179" spans="1:13" x14ac:dyDescent="0.25">
      <c r="A2179" s="88">
        <v>43281.458333333336</v>
      </c>
      <c r="B2179" s="89">
        <v>4154.3760000000002</v>
      </c>
      <c r="C2179" s="68">
        <v>45607</v>
      </c>
      <c r="D2179" s="68">
        <v>36019</v>
      </c>
      <c r="E2179" s="68">
        <v>19114</v>
      </c>
      <c r="F2179" s="68">
        <v>32126</v>
      </c>
      <c r="G2179" s="68">
        <v>25045</v>
      </c>
      <c r="H2179" s="69">
        <f t="shared" si="67"/>
        <v>162065.37599999999</v>
      </c>
      <c r="M2179" s="68">
        <f t="shared" si="68"/>
        <v>27011</v>
      </c>
    </row>
    <row r="2180" spans="1:13" x14ac:dyDescent="0.25">
      <c r="A2180" s="88">
        <v>43281.5</v>
      </c>
      <c r="B2180" s="89">
        <v>4086.5127000000002</v>
      </c>
      <c r="C2180" s="68">
        <v>36851</v>
      </c>
      <c r="D2180" s="68">
        <v>38608</v>
      </c>
      <c r="E2180" s="68">
        <v>19089</v>
      </c>
      <c r="F2180" s="68">
        <v>28544</v>
      </c>
      <c r="G2180" s="68">
        <v>23065</v>
      </c>
      <c r="H2180" s="69">
        <f t="shared" si="67"/>
        <v>150243.51269999999</v>
      </c>
      <c r="M2180" s="68">
        <f t="shared" si="68"/>
        <v>25041</v>
      </c>
    </row>
    <row r="2181" spans="1:13" x14ac:dyDescent="0.25">
      <c r="A2181" s="88">
        <v>43281.541666666664</v>
      </c>
      <c r="B2181" s="89">
        <v>3518.4877999999999</v>
      </c>
      <c r="C2181" s="68">
        <v>35925</v>
      </c>
      <c r="D2181" s="68">
        <v>37092</v>
      </c>
      <c r="E2181" s="68">
        <v>20670</v>
      </c>
      <c r="F2181" s="68">
        <v>30434</v>
      </c>
      <c r="G2181" s="68">
        <v>24969</v>
      </c>
      <c r="H2181" s="69">
        <f t="shared" si="67"/>
        <v>152608.4878</v>
      </c>
      <c r="M2181" s="68">
        <f t="shared" si="68"/>
        <v>25435</v>
      </c>
    </row>
    <row r="2182" spans="1:13" x14ac:dyDescent="0.25">
      <c r="A2182" s="88">
        <v>43281.583333333336</v>
      </c>
      <c r="B2182" s="89">
        <v>2269.7156</v>
      </c>
      <c r="C2182" s="68">
        <v>33012</v>
      </c>
      <c r="D2182" s="68">
        <v>34826</v>
      </c>
      <c r="E2182" s="68">
        <v>11287</v>
      </c>
      <c r="F2182" s="68">
        <v>30876</v>
      </c>
      <c r="G2182" s="68">
        <v>26505</v>
      </c>
      <c r="H2182" s="69">
        <f t="shared" si="67"/>
        <v>138775.7156</v>
      </c>
      <c r="M2182" s="68">
        <f t="shared" si="68"/>
        <v>23129</v>
      </c>
    </row>
    <row r="2183" spans="1:13" x14ac:dyDescent="0.25">
      <c r="A2183" s="88">
        <v>43281.625</v>
      </c>
      <c r="B2183" s="89">
        <v>2418.6671999999999</v>
      </c>
      <c r="C2183" s="68">
        <v>24297</v>
      </c>
      <c r="D2183" s="68">
        <v>26379</v>
      </c>
      <c r="E2183" s="68">
        <v>13452</v>
      </c>
      <c r="F2183" s="68">
        <v>25083</v>
      </c>
      <c r="G2183" s="68">
        <v>23078</v>
      </c>
      <c r="H2183" s="69">
        <f t="shared" si="67"/>
        <v>114707.6672</v>
      </c>
      <c r="M2183" s="68">
        <f t="shared" si="68"/>
        <v>19118</v>
      </c>
    </row>
    <row r="2184" spans="1:13" x14ac:dyDescent="0.25">
      <c r="A2184" s="88">
        <v>43281.666666666664</v>
      </c>
      <c r="B2184" s="89">
        <v>1350.9617000000001</v>
      </c>
      <c r="C2184" s="68">
        <v>16816</v>
      </c>
      <c r="D2184" s="68">
        <v>24918</v>
      </c>
      <c r="E2184" s="68">
        <v>11901</v>
      </c>
      <c r="F2184" s="68">
        <v>20215</v>
      </c>
      <c r="G2184" s="68">
        <v>19085</v>
      </c>
      <c r="H2184" s="69">
        <f t="shared" si="67"/>
        <v>94285.9617</v>
      </c>
      <c r="M2184" s="68">
        <f t="shared" si="68"/>
        <v>15714</v>
      </c>
    </row>
    <row r="2185" spans="1:13" x14ac:dyDescent="0.25">
      <c r="A2185" s="88">
        <v>43281.708333333336</v>
      </c>
      <c r="B2185" s="89">
        <v>624.48175000000003</v>
      </c>
      <c r="C2185" s="68">
        <v>7899</v>
      </c>
      <c r="D2185" s="68">
        <v>19928</v>
      </c>
      <c r="E2185" s="68">
        <v>7309</v>
      </c>
      <c r="F2185" s="68">
        <v>11944</v>
      </c>
      <c r="G2185" s="68">
        <v>11708</v>
      </c>
      <c r="H2185" s="69">
        <f t="shared" ref="H2185:H2248" si="69">SUM(B2185:G2185)</f>
        <v>59412.481749999999</v>
      </c>
      <c r="M2185" s="68">
        <f t="shared" ref="M2185:M2248" si="70">ROUND(AVERAGE(B2185:G2185),0)</f>
        <v>9902</v>
      </c>
    </row>
    <row r="2186" spans="1:13" x14ac:dyDescent="0.25">
      <c r="A2186" s="88">
        <v>43281.75</v>
      </c>
      <c r="B2186" s="89">
        <v>266.61306999999999</v>
      </c>
      <c r="C2186" s="68">
        <v>3356</v>
      </c>
      <c r="D2186" s="68">
        <v>11042</v>
      </c>
      <c r="E2186" s="68">
        <v>4067</v>
      </c>
      <c r="F2186" s="68">
        <v>4335</v>
      </c>
      <c r="G2186" s="68">
        <v>4268</v>
      </c>
      <c r="H2186" s="69">
        <f t="shared" si="69"/>
        <v>27334.613069999999</v>
      </c>
      <c r="M2186" s="68">
        <f t="shared" si="70"/>
        <v>4556</v>
      </c>
    </row>
    <row r="2187" spans="1:13" x14ac:dyDescent="0.25">
      <c r="A2187" s="88">
        <v>43281.791666666664</v>
      </c>
      <c r="B2187" s="89">
        <v>133.06915000000001</v>
      </c>
      <c r="C2187" s="68">
        <v>1658</v>
      </c>
      <c r="D2187" s="68">
        <v>4240</v>
      </c>
      <c r="E2187" s="68">
        <v>1869</v>
      </c>
      <c r="F2187" s="68">
        <v>1255</v>
      </c>
      <c r="G2187" s="68">
        <v>1169</v>
      </c>
      <c r="H2187" s="69">
        <f t="shared" si="69"/>
        <v>10324.069149999999</v>
      </c>
      <c r="M2187" s="68">
        <f t="shared" si="70"/>
        <v>1721</v>
      </c>
    </row>
    <row r="2188" spans="1:13" x14ac:dyDescent="0.25">
      <c r="A2188" s="88">
        <v>43281.833333333336</v>
      </c>
      <c r="B2188" s="89">
        <v>5.2445506999999996</v>
      </c>
      <c r="C2188" s="68">
        <v>79</v>
      </c>
      <c r="D2188" s="68">
        <v>216</v>
      </c>
      <c r="E2188" s="68">
        <v>71</v>
      </c>
      <c r="F2188" s="68">
        <v>98</v>
      </c>
      <c r="G2188" s="68">
        <v>87</v>
      </c>
      <c r="H2188" s="69">
        <f t="shared" si="69"/>
        <v>556.24455069999999</v>
      </c>
      <c r="M2188" s="68">
        <f t="shared" si="70"/>
        <v>93</v>
      </c>
    </row>
    <row r="2189" spans="1:13" x14ac:dyDescent="0.25">
      <c r="A2189" s="88">
        <v>43281.875</v>
      </c>
      <c r="B2189" s="89">
        <v>0</v>
      </c>
      <c r="C2189" s="68">
        <v>0</v>
      </c>
      <c r="D2189" s="68">
        <v>0</v>
      </c>
      <c r="E2189" s="68">
        <v>0</v>
      </c>
      <c r="F2189" s="68">
        <v>0</v>
      </c>
      <c r="G2189" s="68">
        <v>0</v>
      </c>
      <c r="H2189" s="69">
        <f t="shared" si="69"/>
        <v>0</v>
      </c>
      <c r="M2189" s="68">
        <f t="shared" si="70"/>
        <v>0</v>
      </c>
    </row>
    <row r="2190" spans="1:13" x14ac:dyDescent="0.25">
      <c r="A2190" s="88">
        <v>43281.916666666664</v>
      </c>
      <c r="B2190" s="89">
        <v>0</v>
      </c>
      <c r="C2190" s="68">
        <v>0</v>
      </c>
      <c r="D2190" s="68">
        <v>0</v>
      </c>
      <c r="E2190" s="68">
        <v>0</v>
      </c>
      <c r="F2190" s="68">
        <v>0</v>
      </c>
      <c r="G2190" s="68">
        <v>0</v>
      </c>
      <c r="H2190" s="69">
        <f t="shared" si="69"/>
        <v>0</v>
      </c>
      <c r="M2190" s="68">
        <f t="shared" si="70"/>
        <v>0</v>
      </c>
    </row>
    <row r="2191" spans="1:13" x14ac:dyDescent="0.25">
      <c r="A2191" s="88">
        <v>43281.958333333336</v>
      </c>
      <c r="B2191" s="89">
        <v>0</v>
      </c>
      <c r="C2191" s="68">
        <v>0</v>
      </c>
      <c r="D2191" s="68">
        <v>0</v>
      </c>
      <c r="E2191" s="68">
        <v>0</v>
      </c>
      <c r="F2191" s="68">
        <v>0</v>
      </c>
      <c r="G2191" s="68">
        <v>0</v>
      </c>
      <c r="H2191" s="69">
        <f t="shared" si="69"/>
        <v>0</v>
      </c>
      <c r="M2191" s="68">
        <f t="shared" si="70"/>
        <v>0</v>
      </c>
    </row>
    <row r="2192" spans="1:13" x14ac:dyDescent="0.25">
      <c r="A2192" s="88">
        <v>43282</v>
      </c>
      <c r="B2192" s="89">
        <v>0</v>
      </c>
      <c r="C2192" s="68">
        <v>0</v>
      </c>
      <c r="D2192" s="68">
        <v>0</v>
      </c>
      <c r="E2192" s="68">
        <v>0</v>
      </c>
      <c r="F2192" s="68">
        <v>0</v>
      </c>
      <c r="G2192" s="68">
        <v>0</v>
      </c>
      <c r="H2192" s="69">
        <f t="shared" si="69"/>
        <v>0</v>
      </c>
      <c r="M2192" s="68">
        <f t="shared" si="70"/>
        <v>0</v>
      </c>
    </row>
    <row r="2193" spans="1:13" x14ac:dyDescent="0.25">
      <c r="A2193" s="88">
        <v>43282.041666666664</v>
      </c>
      <c r="B2193" s="89">
        <v>0</v>
      </c>
      <c r="C2193" s="68">
        <v>0</v>
      </c>
      <c r="D2193" s="68">
        <v>0</v>
      </c>
      <c r="E2193" s="68">
        <v>0</v>
      </c>
      <c r="F2193" s="68">
        <v>0</v>
      </c>
      <c r="G2193" s="68">
        <v>0</v>
      </c>
      <c r="H2193" s="69">
        <f t="shared" si="69"/>
        <v>0</v>
      </c>
      <c r="M2193" s="68">
        <f t="shared" si="70"/>
        <v>0</v>
      </c>
    </row>
    <row r="2194" spans="1:13" x14ac:dyDescent="0.25">
      <c r="A2194" s="88">
        <v>43282.083333333336</v>
      </c>
      <c r="B2194" s="89">
        <v>0</v>
      </c>
      <c r="C2194" s="68">
        <v>0</v>
      </c>
      <c r="D2194" s="68">
        <v>0</v>
      </c>
      <c r="E2194" s="68">
        <v>0</v>
      </c>
      <c r="F2194" s="68">
        <v>0</v>
      </c>
      <c r="G2194" s="68">
        <v>0</v>
      </c>
      <c r="H2194" s="69">
        <f t="shared" si="69"/>
        <v>0</v>
      </c>
      <c r="M2194" s="68">
        <f t="shared" si="70"/>
        <v>0</v>
      </c>
    </row>
    <row r="2195" spans="1:13" x14ac:dyDescent="0.25">
      <c r="A2195" s="88">
        <v>43282.125</v>
      </c>
      <c r="B2195" s="89">
        <v>0</v>
      </c>
      <c r="C2195" s="68">
        <v>0</v>
      </c>
      <c r="D2195" s="68">
        <v>0</v>
      </c>
      <c r="E2195" s="68">
        <v>0</v>
      </c>
      <c r="F2195" s="68">
        <v>0</v>
      </c>
      <c r="G2195" s="68">
        <v>0</v>
      </c>
      <c r="H2195" s="69">
        <f t="shared" si="69"/>
        <v>0</v>
      </c>
      <c r="M2195" s="68">
        <f t="shared" si="70"/>
        <v>0</v>
      </c>
    </row>
    <row r="2196" spans="1:13" x14ac:dyDescent="0.25">
      <c r="A2196" s="88">
        <v>43282.166666666664</v>
      </c>
      <c r="B2196" s="89">
        <v>0</v>
      </c>
      <c r="C2196" s="68">
        <v>0</v>
      </c>
      <c r="D2196" s="68">
        <v>0</v>
      </c>
      <c r="E2196" s="68">
        <v>0</v>
      </c>
      <c r="F2196" s="68">
        <v>0</v>
      </c>
      <c r="G2196" s="68">
        <v>0</v>
      </c>
      <c r="H2196" s="69">
        <f t="shared" si="69"/>
        <v>0</v>
      </c>
      <c r="M2196" s="68">
        <f t="shared" si="70"/>
        <v>0</v>
      </c>
    </row>
    <row r="2197" spans="1:13" x14ac:dyDescent="0.25">
      <c r="A2197" s="88">
        <v>43282.208333333336</v>
      </c>
      <c r="B2197" s="89">
        <v>0</v>
      </c>
      <c r="C2197" s="68">
        <v>93</v>
      </c>
      <c r="D2197" s="68">
        <v>190</v>
      </c>
      <c r="E2197" s="68">
        <v>48</v>
      </c>
      <c r="F2197" s="68">
        <v>60</v>
      </c>
      <c r="G2197" s="68">
        <v>45</v>
      </c>
      <c r="H2197" s="69">
        <f t="shared" si="69"/>
        <v>436</v>
      </c>
      <c r="M2197" s="68">
        <f t="shared" si="70"/>
        <v>73</v>
      </c>
    </row>
    <row r="2198" spans="1:13" x14ac:dyDescent="0.25">
      <c r="A2198" s="88">
        <v>43282.25</v>
      </c>
      <c r="B2198" s="89">
        <v>150.46843999999999</v>
      </c>
      <c r="C2198" s="68">
        <v>2887</v>
      </c>
      <c r="D2198" s="68">
        <v>2678</v>
      </c>
      <c r="E2198" s="68">
        <v>1569</v>
      </c>
      <c r="F2198" s="68">
        <v>2905</v>
      </c>
      <c r="G2198" s="68">
        <v>2024</v>
      </c>
      <c r="H2198" s="69">
        <f t="shared" si="69"/>
        <v>12213.468440000001</v>
      </c>
      <c r="M2198" s="68">
        <f t="shared" si="70"/>
        <v>2036</v>
      </c>
    </row>
    <row r="2199" spans="1:13" x14ac:dyDescent="0.25">
      <c r="A2199" s="88">
        <v>43282.291666666664</v>
      </c>
      <c r="B2199" s="89">
        <v>435.50272000000001</v>
      </c>
      <c r="C2199" s="68">
        <v>15130</v>
      </c>
      <c r="D2199" s="68">
        <v>6002</v>
      </c>
      <c r="E2199" s="68">
        <v>5184</v>
      </c>
      <c r="F2199" s="68">
        <v>7520</v>
      </c>
      <c r="G2199" s="68">
        <v>4883</v>
      </c>
      <c r="H2199" s="69">
        <f t="shared" si="69"/>
        <v>39154.502720000004</v>
      </c>
      <c r="M2199" s="68">
        <f t="shared" si="70"/>
        <v>6526</v>
      </c>
    </row>
    <row r="2200" spans="1:13" x14ac:dyDescent="0.25">
      <c r="A2200" s="88">
        <v>43282.333333333336</v>
      </c>
      <c r="B2200" s="89">
        <v>1198.5997</v>
      </c>
      <c r="C2200" s="68">
        <v>23328</v>
      </c>
      <c r="D2200" s="68">
        <v>10390</v>
      </c>
      <c r="E2200" s="68">
        <v>7892</v>
      </c>
      <c r="F2200" s="68">
        <v>13487</v>
      </c>
      <c r="G2200" s="68">
        <v>9765</v>
      </c>
      <c r="H2200" s="69">
        <f t="shared" si="69"/>
        <v>66060.599699999992</v>
      </c>
      <c r="M2200" s="68">
        <f t="shared" si="70"/>
        <v>11010</v>
      </c>
    </row>
    <row r="2201" spans="1:13" x14ac:dyDescent="0.25">
      <c r="A2201" s="88">
        <v>43282.375</v>
      </c>
      <c r="B2201" s="89">
        <v>2109.2478000000001</v>
      </c>
      <c r="C2201" s="68">
        <v>28188</v>
      </c>
      <c r="D2201" s="68">
        <v>19800</v>
      </c>
      <c r="E2201" s="68">
        <v>11415</v>
      </c>
      <c r="F2201" s="68">
        <v>21693</v>
      </c>
      <c r="G2201" s="68">
        <v>17143</v>
      </c>
      <c r="H2201" s="69">
        <f t="shared" si="69"/>
        <v>100348.2478</v>
      </c>
      <c r="M2201" s="68">
        <f t="shared" si="70"/>
        <v>16725</v>
      </c>
    </row>
    <row r="2202" spans="1:13" x14ac:dyDescent="0.25">
      <c r="A2202" s="88">
        <v>43282.416666666664</v>
      </c>
      <c r="B2202" s="89">
        <v>3283.1196</v>
      </c>
      <c r="C2202" s="68">
        <v>37596</v>
      </c>
      <c r="D2202" s="68">
        <v>27970</v>
      </c>
      <c r="E2202" s="68">
        <v>16529</v>
      </c>
      <c r="F2202" s="68">
        <v>31344</v>
      </c>
      <c r="G2202" s="68">
        <v>25227</v>
      </c>
      <c r="H2202" s="69">
        <f t="shared" si="69"/>
        <v>141949.11960000001</v>
      </c>
      <c r="M2202" s="68">
        <f t="shared" si="70"/>
        <v>23658</v>
      </c>
    </row>
    <row r="2203" spans="1:13" x14ac:dyDescent="0.25">
      <c r="A2203" s="88">
        <v>43282.458333333336</v>
      </c>
      <c r="B2203" s="89">
        <v>3667.5934999999999</v>
      </c>
      <c r="C2203" s="68">
        <v>33870</v>
      </c>
      <c r="D2203" s="68">
        <v>30800</v>
      </c>
      <c r="E2203" s="68">
        <v>18891</v>
      </c>
      <c r="F2203" s="68">
        <v>33975</v>
      </c>
      <c r="G2203" s="68">
        <v>26264</v>
      </c>
      <c r="H2203" s="69">
        <f t="shared" si="69"/>
        <v>147467.59350000002</v>
      </c>
      <c r="M2203" s="68">
        <f t="shared" si="70"/>
        <v>24578</v>
      </c>
    </row>
    <row r="2204" spans="1:13" x14ac:dyDescent="0.25">
      <c r="A2204" s="88">
        <v>43282.5</v>
      </c>
      <c r="B2204" s="89">
        <v>3936.9526000000001</v>
      </c>
      <c r="C2204" s="68">
        <v>36540</v>
      </c>
      <c r="D2204" s="68">
        <v>33578</v>
      </c>
      <c r="E2204" s="68">
        <v>17388</v>
      </c>
      <c r="F2204" s="68">
        <v>26580</v>
      </c>
      <c r="G2204" s="68">
        <v>21765</v>
      </c>
      <c r="H2204" s="69">
        <f t="shared" si="69"/>
        <v>139787.95259999999</v>
      </c>
      <c r="M2204" s="68">
        <f t="shared" si="70"/>
        <v>23298</v>
      </c>
    </row>
    <row r="2205" spans="1:13" x14ac:dyDescent="0.25">
      <c r="A2205" s="88">
        <v>43282.541666666664</v>
      </c>
      <c r="B2205" s="89">
        <v>3671.1943000000001</v>
      </c>
      <c r="C2205" s="68">
        <v>25236</v>
      </c>
      <c r="D2205" s="68">
        <v>37522</v>
      </c>
      <c r="E2205" s="68">
        <v>13725</v>
      </c>
      <c r="F2205" s="68">
        <v>29767</v>
      </c>
      <c r="G2205" s="68">
        <v>22949</v>
      </c>
      <c r="H2205" s="69">
        <f t="shared" si="69"/>
        <v>132870.1943</v>
      </c>
      <c r="M2205" s="68">
        <f t="shared" si="70"/>
        <v>22145</v>
      </c>
    </row>
    <row r="2206" spans="1:13" x14ac:dyDescent="0.25">
      <c r="A2206" s="88">
        <v>43282.583333333336</v>
      </c>
      <c r="B2206" s="89">
        <v>3130.866</v>
      </c>
      <c r="C2206" s="68">
        <v>28296</v>
      </c>
      <c r="D2206" s="68">
        <v>35974</v>
      </c>
      <c r="E2206" s="68">
        <v>15514</v>
      </c>
      <c r="F2206" s="68">
        <v>25281</v>
      </c>
      <c r="G2206" s="68">
        <v>23730</v>
      </c>
      <c r="H2206" s="69">
        <f t="shared" si="69"/>
        <v>131925.86600000001</v>
      </c>
      <c r="M2206" s="68">
        <f t="shared" si="70"/>
        <v>21988</v>
      </c>
    </row>
    <row r="2207" spans="1:13" x14ac:dyDescent="0.25">
      <c r="A2207" s="88">
        <v>43282.625</v>
      </c>
      <c r="B2207" s="89">
        <v>2273.7811999999999</v>
      </c>
      <c r="C2207" s="68">
        <v>18563</v>
      </c>
      <c r="D2207" s="68">
        <v>32327</v>
      </c>
      <c r="E2207" s="68">
        <v>15171</v>
      </c>
      <c r="F2207" s="68">
        <v>22833</v>
      </c>
      <c r="G2207" s="68">
        <v>19887</v>
      </c>
      <c r="H2207" s="69">
        <f t="shared" si="69"/>
        <v>111054.7812</v>
      </c>
      <c r="M2207" s="68">
        <f t="shared" si="70"/>
        <v>18509</v>
      </c>
    </row>
    <row r="2208" spans="1:13" x14ac:dyDescent="0.25">
      <c r="A2208" s="88">
        <v>43282.666666666664</v>
      </c>
      <c r="B2208" s="89">
        <v>1232.9179999999999</v>
      </c>
      <c r="C2208" s="68">
        <v>18400</v>
      </c>
      <c r="D2208" s="68">
        <v>27130</v>
      </c>
      <c r="E2208" s="68">
        <v>11391</v>
      </c>
      <c r="F2208" s="68">
        <v>18910</v>
      </c>
      <c r="G2208" s="68">
        <v>17644</v>
      </c>
      <c r="H2208" s="69">
        <f t="shared" si="69"/>
        <v>94707.918000000005</v>
      </c>
      <c r="M2208" s="68">
        <f t="shared" si="70"/>
        <v>15785</v>
      </c>
    </row>
    <row r="2209" spans="1:13" x14ac:dyDescent="0.25">
      <c r="A2209" s="88">
        <v>43282.708333333336</v>
      </c>
      <c r="B2209" s="89">
        <v>639.94780000000003</v>
      </c>
      <c r="C2209" s="68">
        <v>9650</v>
      </c>
      <c r="D2209" s="68">
        <v>20285</v>
      </c>
      <c r="E2209" s="68">
        <v>7509</v>
      </c>
      <c r="F2209" s="68">
        <v>11553</v>
      </c>
      <c r="G2209" s="68">
        <v>10860</v>
      </c>
      <c r="H2209" s="69">
        <f t="shared" si="69"/>
        <v>60496.947800000002</v>
      </c>
      <c r="M2209" s="68">
        <f t="shared" si="70"/>
        <v>10083</v>
      </c>
    </row>
    <row r="2210" spans="1:13" x14ac:dyDescent="0.25">
      <c r="A2210" s="88">
        <v>43282.75</v>
      </c>
      <c r="B2210" s="89">
        <v>311.5086</v>
      </c>
      <c r="C2210" s="68">
        <v>3684</v>
      </c>
      <c r="D2210" s="68">
        <v>10694</v>
      </c>
      <c r="E2210" s="68">
        <v>4065</v>
      </c>
      <c r="F2210" s="68">
        <v>4435</v>
      </c>
      <c r="G2210" s="68">
        <v>4228</v>
      </c>
      <c r="H2210" s="69">
        <f t="shared" si="69"/>
        <v>27417.508600000001</v>
      </c>
      <c r="M2210" s="68">
        <f t="shared" si="70"/>
        <v>4570</v>
      </c>
    </row>
    <row r="2211" spans="1:13" x14ac:dyDescent="0.25">
      <c r="A2211" s="88">
        <v>43282.791666666664</v>
      </c>
      <c r="B2211" s="89">
        <v>158.66023000000001</v>
      </c>
      <c r="C2211" s="68">
        <v>1809</v>
      </c>
      <c r="D2211" s="68">
        <v>3407</v>
      </c>
      <c r="E2211" s="68">
        <v>1594</v>
      </c>
      <c r="F2211" s="68">
        <v>1633</v>
      </c>
      <c r="G2211" s="68">
        <v>1457</v>
      </c>
      <c r="H2211" s="69">
        <f t="shared" si="69"/>
        <v>10058.66023</v>
      </c>
      <c r="M2211" s="68">
        <f t="shared" si="70"/>
        <v>1676</v>
      </c>
    </row>
    <row r="2212" spans="1:13" x14ac:dyDescent="0.25">
      <c r="A2212" s="88">
        <v>43282.833333333336</v>
      </c>
      <c r="B2212" s="89">
        <v>15.960976</v>
      </c>
      <c r="C2212" s="68">
        <v>108</v>
      </c>
      <c r="D2212" s="68">
        <v>222</v>
      </c>
      <c r="E2212" s="68">
        <v>94</v>
      </c>
      <c r="F2212" s="68">
        <v>121</v>
      </c>
      <c r="G2212" s="68">
        <v>102</v>
      </c>
      <c r="H2212" s="69">
        <f t="shared" si="69"/>
        <v>662.96097600000007</v>
      </c>
      <c r="M2212" s="68">
        <f t="shared" si="70"/>
        <v>110</v>
      </c>
    </row>
    <row r="2213" spans="1:13" x14ac:dyDescent="0.25">
      <c r="A2213" s="88">
        <v>43282.875</v>
      </c>
      <c r="B2213" s="89">
        <v>0</v>
      </c>
      <c r="C2213" s="68">
        <v>0</v>
      </c>
      <c r="D2213" s="68">
        <v>0</v>
      </c>
      <c r="E2213" s="68">
        <v>0</v>
      </c>
      <c r="F2213" s="68">
        <v>0</v>
      </c>
      <c r="G2213" s="68">
        <v>0</v>
      </c>
      <c r="H2213" s="69">
        <f t="shared" si="69"/>
        <v>0</v>
      </c>
      <c r="M2213" s="68">
        <f t="shared" si="70"/>
        <v>0</v>
      </c>
    </row>
    <row r="2214" spans="1:13" x14ac:dyDescent="0.25">
      <c r="A2214" s="88">
        <v>43282.916666666664</v>
      </c>
      <c r="B2214" s="89">
        <v>0</v>
      </c>
      <c r="C2214" s="68">
        <v>0</v>
      </c>
      <c r="D2214" s="68">
        <v>0</v>
      </c>
      <c r="E2214" s="68">
        <v>0</v>
      </c>
      <c r="F2214" s="68">
        <v>0</v>
      </c>
      <c r="G2214" s="68">
        <v>0</v>
      </c>
      <c r="H2214" s="69">
        <f t="shared" si="69"/>
        <v>0</v>
      </c>
      <c r="M2214" s="68">
        <f t="shared" si="70"/>
        <v>0</v>
      </c>
    </row>
    <row r="2215" spans="1:13" x14ac:dyDescent="0.25">
      <c r="A2215" s="88">
        <v>43282.958333333336</v>
      </c>
      <c r="B2215" s="89">
        <v>0</v>
      </c>
      <c r="C2215" s="68">
        <v>0</v>
      </c>
      <c r="D2215" s="68">
        <v>0</v>
      </c>
      <c r="E2215" s="68">
        <v>0</v>
      </c>
      <c r="F2215" s="68">
        <v>0</v>
      </c>
      <c r="G2215" s="68">
        <v>0</v>
      </c>
      <c r="H2215" s="69">
        <f t="shared" si="69"/>
        <v>0</v>
      </c>
      <c r="M2215" s="68">
        <f t="shared" si="70"/>
        <v>0</v>
      </c>
    </row>
    <row r="2216" spans="1:13" x14ac:dyDescent="0.25">
      <c r="A2216" s="88">
        <v>43283</v>
      </c>
      <c r="B2216" s="89">
        <v>0</v>
      </c>
      <c r="C2216" s="68">
        <v>0</v>
      </c>
      <c r="D2216" s="68">
        <v>0</v>
      </c>
      <c r="E2216" s="68">
        <v>0</v>
      </c>
      <c r="F2216" s="68">
        <v>0</v>
      </c>
      <c r="G2216" s="68">
        <v>0</v>
      </c>
      <c r="H2216" s="69">
        <f t="shared" si="69"/>
        <v>0</v>
      </c>
      <c r="M2216" s="68">
        <f t="shared" si="70"/>
        <v>0</v>
      </c>
    </row>
    <row r="2217" spans="1:13" x14ac:dyDescent="0.25">
      <c r="A2217" s="88">
        <v>43283.041666666664</v>
      </c>
      <c r="B2217" s="89">
        <v>0</v>
      </c>
      <c r="C2217" s="68">
        <v>0</v>
      </c>
      <c r="D2217" s="68">
        <v>0</v>
      </c>
      <c r="E2217" s="68">
        <v>0</v>
      </c>
      <c r="F2217" s="68">
        <v>0</v>
      </c>
      <c r="G2217" s="68">
        <v>0</v>
      </c>
      <c r="H2217" s="69">
        <f t="shared" si="69"/>
        <v>0</v>
      </c>
      <c r="M2217" s="68">
        <f t="shared" si="70"/>
        <v>0</v>
      </c>
    </row>
    <row r="2218" spans="1:13" x14ac:dyDescent="0.25">
      <c r="A2218" s="88">
        <v>43283.083333333336</v>
      </c>
      <c r="B2218" s="89">
        <v>0</v>
      </c>
      <c r="C2218" s="68">
        <v>0</v>
      </c>
      <c r="D2218" s="68">
        <v>0</v>
      </c>
      <c r="E2218" s="68">
        <v>0</v>
      </c>
      <c r="F2218" s="68">
        <v>0</v>
      </c>
      <c r="G2218" s="68">
        <v>0</v>
      </c>
      <c r="H2218" s="69">
        <f t="shared" si="69"/>
        <v>0</v>
      </c>
      <c r="M2218" s="68">
        <f t="shared" si="70"/>
        <v>0</v>
      </c>
    </row>
    <row r="2219" spans="1:13" x14ac:dyDescent="0.25">
      <c r="A2219" s="88">
        <v>43283.125</v>
      </c>
      <c r="B2219" s="89">
        <v>0</v>
      </c>
      <c r="C2219" s="68">
        <v>0</v>
      </c>
      <c r="D2219" s="68">
        <v>0</v>
      </c>
      <c r="E2219" s="68">
        <v>0</v>
      </c>
      <c r="F2219" s="68">
        <v>0</v>
      </c>
      <c r="G2219" s="68">
        <v>0</v>
      </c>
      <c r="H2219" s="69">
        <f t="shared" si="69"/>
        <v>0</v>
      </c>
      <c r="M2219" s="68">
        <f t="shared" si="70"/>
        <v>0</v>
      </c>
    </row>
    <row r="2220" spans="1:13" x14ac:dyDescent="0.25">
      <c r="A2220" s="88">
        <v>43283.166666666664</v>
      </c>
      <c r="B2220" s="89">
        <v>0</v>
      </c>
      <c r="C2220" s="68">
        <v>0</v>
      </c>
      <c r="D2220" s="68">
        <v>0</v>
      </c>
      <c r="E2220" s="68">
        <v>0</v>
      </c>
      <c r="F2220" s="68">
        <v>0</v>
      </c>
      <c r="G2220" s="68">
        <v>0</v>
      </c>
      <c r="H2220" s="69">
        <f t="shared" si="69"/>
        <v>0</v>
      </c>
      <c r="M2220" s="68">
        <f t="shared" si="70"/>
        <v>0</v>
      </c>
    </row>
    <row r="2221" spans="1:13" x14ac:dyDescent="0.25">
      <c r="A2221" s="88">
        <v>43283.208333333336</v>
      </c>
      <c r="B2221" s="89">
        <v>0</v>
      </c>
      <c r="C2221" s="68">
        <v>364</v>
      </c>
      <c r="D2221" s="68">
        <v>342</v>
      </c>
      <c r="E2221" s="68">
        <v>4</v>
      </c>
      <c r="F2221" s="68">
        <v>247</v>
      </c>
      <c r="G2221" s="68">
        <v>193</v>
      </c>
      <c r="H2221" s="69">
        <f t="shared" si="69"/>
        <v>1150</v>
      </c>
      <c r="M2221" s="68">
        <f t="shared" si="70"/>
        <v>192</v>
      </c>
    </row>
    <row r="2222" spans="1:13" x14ac:dyDescent="0.25">
      <c r="A2222" s="88">
        <v>43283.25</v>
      </c>
      <c r="B2222" s="89">
        <v>179.41186999999999</v>
      </c>
      <c r="C2222" s="68">
        <v>3466</v>
      </c>
      <c r="D2222" s="68">
        <v>2678</v>
      </c>
      <c r="E2222" s="68">
        <v>1022</v>
      </c>
      <c r="F2222" s="68">
        <v>1732</v>
      </c>
      <c r="G2222" s="68">
        <v>1411</v>
      </c>
      <c r="H2222" s="69">
        <f t="shared" si="69"/>
        <v>10488.41187</v>
      </c>
      <c r="M2222" s="68">
        <f t="shared" si="70"/>
        <v>1748</v>
      </c>
    </row>
    <row r="2223" spans="1:13" x14ac:dyDescent="0.25">
      <c r="A2223" s="88">
        <v>43283.291666666664</v>
      </c>
      <c r="B2223" s="89">
        <v>488.04196000000002</v>
      </c>
      <c r="C2223" s="68">
        <v>10246</v>
      </c>
      <c r="D2223" s="68">
        <v>5961</v>
      </c>
      <c r="E2223" s="68">
        <v>3657</v>
      </c>
      <c r="F2223" s="68">
        <v>6023</v>
      </c>
      <c r="G2223" s="68">
        <v>4598</v>
      </c>
      <c r="H2223" s="69">
        <f t="shared" si="69"/>
        <v>30973.041960000002</v>
      </c>
      <c r="M2223" s="68">
        <f t="shared" si="70"/>
        <v>5162</v>
      </c>
    </row>
    <row r="2224" spans="1:13" x14ac:dyDescent="0.25">
      <c r="A2224" s="88">
        <v>43283.333333333336</v>
      </c>
      <c r="B2224" s="89">
        <v>1512.5983000000001</v>
      </c>
      <c r="C2224" s="68">
        <v>23374</v>
      </c>
      <c r="D2224" s="68">
        <v>14862</v>
      </c>
      <c r="E2224" s="68">
        <v>8227</v>
      </c>
      <c r="F2224" s="68">
        <v>12846</v>
      </c>
      <c r="G2224" s="68">
        <v>9911</v>
      </c>
      <c r="H2224" s="69">
        <f t="shared" si="69"/>
        <v>70732.598299999998</v>
      </c>
      <c r="M2224" s="68">
        <f t="shared" si="70"/>
        <v>11789</v>
      </c>
    </row>
    <row r="2225" spans="1:13" x14ac:dyDescent="0.25">
      <c r="A2225" s="88">
        <v>43283.375</v>
      </c>
      <c r="B2225" s="89">
        <v>2837.2869999999998</v>
      </c>
      <c r="C2225" s="68">
        <v>34502</v>
      </c>
      <c r="D2225" s="68">
        <v>23272</v>
      </c>
      <c r="E2225" s="68">
        <v>9701</v>
      </c>
      <c r="F2225" s="68">
        <v>20328</v>
      </c>
      <c r="G2225" s="68">
        <v>18072</v>
      </c>
      <c r="H2225" s="69">
        <f t="shared" si="69"/>
        <v>108712.287</v>
      </c>
      <c r="M2225" s="68">
        <f t="shared" si="70"/>
        <v>18119</v>
      </c>
    </row>
    <row r="2226" spans="1:13" x14ac:dyDescent="0.25">
      <c r="A2226" s="88">
        <v>43283.416666666664</v>
      </c>
      <c r="B2226" s="89">
        <v>3902.1156999999998</v>
      </c>
      <c r="C2226" s="68">
        <v>39170</v>
      </c>
      <c r="D2226" s="68">
        <v>30314</v>
      </c>
      <c r="E2226" s="68">
        <v>14759</v>
      </c>
      <c r="F2226" s="68">
        <v>32318</v>
      </c>
      <c r="G2226" s="68">
        <v>25458</v>
      </c>
      <c r="H2226" s="69">
        <f t="shared" si="69"/>
        <v>145921.11569999999</v>
      </c>
      <c r="M2226" s="68">
        <f t="shared" si="70"/>
        <v>24320</v>
      </c>
    </row>
    <row r="2227" spans="1:13" x14ac:dyDescent="0.25">
      <c r="A2227" s="88">
        <v>43283.458333333336</v>
      </c>
      <c r="B2227" s="89">
        <v>4061.6199000000001</v>
      </c>
      <c r="C2227" s="68">
        <v>41650</v>
      </c>
      <c r="D2227" s="68">
        <v>35059</v>
      </c>
      <c r="E2227" s="68">
        <v>18848</v>
      </c>
      <c r="F2227" s="68">
        <v>33629</v>
      </c>
      <c r="G2227" s="68">
        <v>26711</v>
      </c>
      <c r="H2227" s="69">
        <f t="shared" si="69"/>
        <v>159958.61989999999</v>
      </c>
      <c r="M2227" s="68">
        <f t="shared" si="70"/>
        <v>26660</v>
      </c>
    </row>
    <row r="2228" spans="1:13" x14ac:dyDescent="0.25">
      <c r="A2228" s="88">
        <v>43283.5</v>
      </c>
      <c r="B2228" s="89">
        <v>3979.3031999999998</v>
      </c>
      <c r="C2228" s="68">
        <v>41215</v>
      </c>
      <c r="D2228" s="68">
        <v>37926</v>
      </c>
      <c r="E2228" s="68">
        <v>19552</v>
      </c>
      <c r="F2228" s="68">
        <v>21590</v>
      </c>
      <c r="G2228" s="68">
        <v>18571</v>
      </c>
      <c r="H2228" s="69">
        <f t="shared" si="69"/>
        <v>142833.30319999999</v>
      </c>
      <c r="M2228" s="68">
        <f t="shared" si="70"/>
        <v>23806</v>
      </c>
    </row>
    <row r="2229" spans="1:13" x14ac:dyDescent="0.25">
      <c r="A2229" s="88">
        <v>43283.541666666664</v>
      </c>
      <c r="B2229" s="89">
        <v>3701.4739</v>
      </c>
      <c r="C2229" s="68">
        <v>36159</v>
      </c>
      <c r="D2229" s="68">
        <v>38782</v>
      </c>
      <c r="E2229" s="68">
        <v>19792</v>
      </c>
      <c r="F2229" s="68">
        <v>31955</v>
      </c>
      <c r="G2229" s="68">
        <v>25866</v>
      </c>
      <c r="H2229" s="69">
        <f t="shared" si="69"/>
        <v>156255.47389999998</v>
      </c>
      <c r="M2229" s="68">
        <f t="shared" si="70"/>
        <v>26043</v>
      </c>
    </row>
    <row r="2230" spans="1:13" x14ac:dyDescent="0.25">
      <c r="A2230" s="88">
        <v>43283.583333333336</v>
      </c>
      <c r="B2230" s="89">
        <v>3187.7554</v>
      </c>
      <c r="C2230" s="68">
        <v>33078</v>
      </c>
      <c r="D2230" s="68">
        <v>37793</v>
      </c>
      <c r="E2230" s="68">
        <v>18418</v>
      </c>
      <c r="F2230" s="68">
        <v>32376</v>
      </c>
      <c r="G2230" s="68">
        <v>26035</v>
      </c>
      <c r="H2230" s="69">
        <f t="shared" si="69"/>
        <v>150887.75539999999</v>
      </c>
      <c r="M2230" s="68">
        <f t="shared" si="70"/>
        <v>25148</v>
      </c>
    </row>
    <row r="2231" spans="1:13" x14ac:dyDescent="0.25">
      <c r="A2231" s="88">
        <v>43283.625</v>
      </c>
      <c r="B2231" s="89">
        <v>2376.1334999999999</v>
      </c>
      <c r="C2231" s="68">
        <v>25072</v>
      </c>
      <c r="D2231" s="68">
        <v>34409</v>
      </c>
      <c r="E2231" s="68">
        <v>15675</v>
      </c>
      <c r="F2231" s="68">
        <v>26837</v>
      </c>
      <c r="G2231" s="68">
        <v>24382</v>
      </c>
      <c r="H2231" s="69">
        <f t="shared" si="69"/>
        <v>128751.1335</v>
      </c>
      <c r="M2231" s="68">
        <f t="shared" si="70"/>
        <v>21459</v>
      </c>
    </row>
    <row r="2232" spans="1:13" x14ac:dyDescent="0.25">
      <c r="A2232" s="88">
        <v>43283.666666666664</v>
      </c>
      <c r="B2232" s="89">
        <v>1444.8344999999999</v>
      </c>
      <c r="C2232" s="68">
        <v>17498</v>
      </c>
      <c r="D2232" s="68">
        <v>29345</v>
      </c>
      <c r="E2232" s="68">
        <v>12008</v>
      </c>
      <c r="F2232" s="68">
        <v>18686</v>
      </c>
      <c r="G2232" s="68">
        <v>17712</v>
      </c>
      <c r="H2232" s="69">
        <f t="shared" si="69"/>
        <v>96693.834499999997</v>
      </c>
      <c r="M2232" s="68">
        <f t="shared" si="70"/>
        <v>16116</v>
      </c>
    </row>
    <row r="2233" spans="1:13" x14ac:dyDescent="0.25">
      <c r="A2233" s="88">
        <v>43283.708333333336</v>
      </c>
      <c r="B2233" s="89">
        <v>545.30449999999996</v>
      </c>
      <c r="C2233" s="68">
        <v>7434</v>
      </c>
      <c r="D2233" s="68">
        <v>21608</v>
      </c>
      <c r="E2233" s="68">
        <v>7365</v>
      </c>
      <c r="F2233" s="68">
        <v>8873</v>
      </c>
      <c r="G2233" s="68">
        <v>8479</v>
      </c>
      <c r="H2233" s="69">
        <f t="shared" si="69"/>
        <v>54304.304499999998</v>
      </c>
      <c r="M2233" s="68">
        <f t="shared" si="70"/>
        <v>9051</v>
      </c>
    </row>
    <row r="2234" spans="1:13" x14ac:dyDescent="0.25">
      <c r="A2234" s="88">
        <v>43283.75</v>
      </c>
      <c r="B2234" s="89">
        <v>249.33644000000001</v>
      </c>
      <c r="C2234" s="68">
        <v>2806</v>
      </c>
      <c r="D2234" s="68">
        <v>12075</v>
      </c>
      <c r="E2234" s="68">
        <v>4107</v>
      </c>
      <c r="F2234" s="68">
        <v>3484</v>
      </c>
      <c r="G2234" s="68">
        <v>3038</v>
      </c>
      <c r="H2234" s="69">
        <f t="shared" si="69"/>
        <v>25759.336439999999</v>
      </c>
      <c r="M2234" s="68">
        <f t="shared" si="70"/>
        <v>4293</v>
      </c>
    </row>
    <row r="2235" spans="1:13" x14ac:dyDescent="0.25">
      <c r="A2235" s="88">
        <v>43283.791666666664</v>
      </c>
      <c r="B2235" s="89">
        <v>100.167496</v>
      </c>
      <c r="C2235" s="68">
        <v>1356</v>
      </c>
      <c r="D2235" s="68">
        <v>3670</v>
      </c>
      <c r="E2235" s="68">
        <v>1703</v>
      </c>
      <c r="F2235" s="68">
        <v>1465</v>
      </c>
      <c r="G2235" s="68">
        <v>1265</v>
      </c>
      <c r="H2235" s="69">
        <f t="shared" si="69"/>
        <v>9559.167496</v>
      </c>
      <c r="M2235" s="68">
        <f t="shared" si="70"/>
        <v>1593</v>
      </c>
    </row>
    <row r="2236" spans="1:13" x14ac:dyDescent="0.25">
      <c r="A2236" s="88">
        <v>43283.833333333336</v>
      </c>
      <c r="B2236" s="89">
        <v>5.1741405</v>
      </c>
      <c r="C2236" s="68">
        <v>14</v>
      </c>
      <c r="D2236" s="68">
        <v>117</v>
      </c>
      <c r="E2236" s="68">
        <v>39</v>
      </c>
      <c r="F2236" s="68">
        <v>7</v>
      </c>
      <c r="G2236" s="68">
        <v>5</v>
      </c>
      <c r="H2236" s="69">
        <f t="shared" si="69"/>
        <v>187.17414049999999</v>
      </c>
      <c r="M2236" s="68">
        <f t="shared" si="70"/>
        <v>31</v>
      </c>
    </row>
    <row r="2237" spans="1:13" x14ac:dyDescent="0.25">
      <c r="A2237" s="88">
        <v>43283.875</v>
      </c>
      <c r="B2237" s="89">
        <v>0</v>
      </c>
      <c r="C2237" s="68">
        <v>0</v>
      </c>
      <c r="D2237" s="68">
        <v>0</v>
      </c>
      <c r="E2237" s="68">
        <v>0</v>
      </c>
      <c r="F2237" s="68">
        <v>0</v>
      </c>
      <c r="G2237" s="68">
        <v>0</v>
      </c>
      <c r="H2237" s="69">
        <f t="shared" si="69"/>
        <v>0</v>
      </c>
      <c r="M2237" s="68">
        <f t="shared" si="70"/>
        <v>0</v>
      </c>
    </row>
    <row r="2238" spans="1:13" x14ac:dyDescent="0.25">
      <c r="A2238" s="88">
        <v>43283.916666666664</v>
      </c>
      <c r="B2238" s="89">
        <v>0</v>
      </c>
      <c r="C2238" s="68">
        <v>0</v>
      </c>
      <c r="D2238" s="68">
        <v>0</v>
      </c>
      <c r="E2238" s="68">
        <v>0</v>
      </c>
      <c r="F2238" s="68">
        <v>0</v>
      </c>
      <c r="G2238" s="68">
        <v>0</v>
      </c>
      <c r="H2238" s="69">
        <f t="shared" si="69"/>
        <v>0</v>
      </c>
      <c r="M2238" s="68">
        <f t="shared" si="70"/>
        <v>0</v>
      </c>
    </row>
    <row r="2239" spans="1:13" x14ac:dyDescent="0.25">
      <c r="A2239" s="88">
        <v>43283.958333333336</v>
      </c>
      <c r="B2239" s="89">
        <v>0</v>
      </c>
      <c r="C2239" s="68">
        <v>0</v>
      </c>
      <c r="D2239" s="68">
        <v>0</v>
      </c>
      <c r="E2239" s="68">
        <v>0</v>
      </c>
      <c r="F2239" s="68">
        <v>0</v>
      </c>
      <c r="G2239" s="68">
        <v>0</v>
      </c>
      <c r="H2239" s="69">
        <f t="shared" si="69"/>
        <v>0</v>
      </c>
      <c r="M2239" s="68">
        <f t="shared" si="70"/>
        <v>0</v>
      </c>
    </row>
    <row r="2240" spans="1:13" x14ac:dyDescent="0.25">
      <c r="A2240" s="88">
        <v>43284</v>
      </c>
      <c r="B2240" s="89">
        <v>0</v>
      </c>
      <c r="C2240" s="68">
        <v>0</v>
      </c>
      <c r="D2240" s="68">
        <v>0</v>
      </c>
      <c r="E2240" s="68">
        <v>0</v>
      </c>
      <c r="F2240" s="68">
        <v>0</v>
      </c>
      <c r="G2240" s="68">
        <v>0</v>
      </c>
      <c r="H2240" s="69">
        <f t="shared" si="69"/>
        <v>0</v>
      </c>
      <c r="M2240" s="68">
        <f t="shared" si="70"/>
        <v>0</v>
      </c>
    </row>
    <row r="2241" spans="1:13" x14ac:dyDescent="0.25">
      <c r="A2241" s="88">
        <v>43284.041666666664</v>
      </c>
      <c r="B2241" s="89">
        <v>0</v>
      </c>
      <c r="C2241" s="68">
        <v>0</v>
      </c>
      <c r="D2241" s="68">
        <v>0</v>
      </c>
      <c r="E2241" s="68">
        <v>0</v>
      </c>
      <c r="F2241" s="68">
        <v>0</v>
      </c>
      <c r="G2241" s="68">
        <v>0</v>
      </c>
      <c r="H2241" s="69">
        <f t="shared" si="69"/>
        <v>0</v>
      </c>
      <c r="M2241" s="68">
        <f t="shared" si="70"/>
        <v>0</v>
      </c>
    </row>
    <row r="2242" spans="1:13" x14ac:dyDescent="0.25">
      <c r="A2242" s="88">
        <v>43284.083333333336</v>
      </c>
      <c r="B2242" s="89">
        <v>0</v>
      </c>
      <c r="C2242" s="68">
        <v>0</v>
      </c>
      <c r="D2242" s="68">
        <v>0</v>
      </c>
      <c r="E2242" s="68">
        <v>0</v>
      </c>
      <c r="F2242" s="68">
        <v>0</v>
      </c>
      <c r="G2242" s="68">
        <v>0</v>
      </c>
      <c r="H2242" s="69">
        <f t="shared" si="69"/>
        <v>0</v>
      </c>
      <c r="M2242" s="68">
        <f t="shared" si="70"/>
        <v>0</v>
      </c>
    </row>
    <row r="2243" spans="1:13" x14ac:dyDescent="0.25">
      <c r="A2243" s="88">
        <v>43284.125</v>
      </c>
      <c r="B2243" s="89">
        <v>0</v>
      </c>
      <c r="C2243" s="68">
        <v>0</v>
      </c>
      <c r="D2243" s="68">
        <v>0</v>
      </c>
      <c r="E2243" s="68">
        <v>0</v>
      </c>
      <c r="F2243" s="68">
        <v>0</v>
      </c>
      <c r="G2243" s="68">
        <v>0</v>
      </c>
      <c r="H2243" s="69">
        <f t="shared" si="69"/>
        <v>0</v>
      </c>
      <c r="M2243" s="68">
        <f t="shared" si="70"/>
        <v>0</v>
      </c>
    </row>
    <row r="2244" spans="1:13" x14ac:dyDescent="0.25">
      <c r="A2244" s="88">
        <v>43284.166666666664</v>
      </c>
      <c r="B2244" s="89">
        <v>0</v>
      </c>
      <c r="C2244" s="68">
        <v>0</v>
      </c>
      <c r="D2244" s="68">
        <v>0</v>
      </c>
      <c r="E2244" s="68">
        <v>0</v>
      </c>
      <c r="F2244" s="68">
        <v>0</v>
      </c>
      <c r="G2244" s="68">
        <v>0</v>
      </c>
      <c r="H2244" s="69">
        <f t="shared" si="69"/>
        <v>0</v>
      </c>
      <c r="M2244" s="68">
        <f t="shared" si="70"/>
        <v>0</v>
      </c>
    </row>
    <row r="2245" spans="1:13" x14ac:dyDescent="0.25">
      <c r="A2245" s="88">
        <v>43284.208333333336</v>
      </c>
      <c r="B2245" s="89">
        <v>1.2839282000000001</v>
      </c>
      <c r="C2245" s="68">
        <v>325</v>
      </c>
      <c r="D2245" s="68">
        <v>354</v>
      </c>
      <c r="E2245" s="68">
        <v>29</v>
      </c>
      <c r="F2245" s="68">
        <v>103</v>
      </c>
      <c r="G2245" s="68">
        <v>82</v>
      </c>
      <c r="H2245" s="69">
        <f t="shared" si="69"/>
        <v>894.28392819999999</v>
      </c>
      <c r="M2245" s="68">
        <f t="shared" si="70"/>
        <v>149</v>
      </c>
    </row>
    <row r="2246" spans="1:13" x14ac:dyDescent="0.25">
      <c r="A2246" s="88">
        <v>43284.25</v>
      </c>
      <c r="B2246" s="89">
        <v>88.403570000000002</v>
      </c>
      <c r="C2246" s="68">
        <v>2627</v>
      </c>
      <c r="D2246" s="68">
        <v>1997</v>
      </c>
      <c r="E2246" s="68">
        <v>1726</v>
      </c>
      <c r="F2246" s="68">
        <v>2761</v>
      </c>
      <c r="G2246" s="68">
        <v>1760</v>
      </c>
      <c r="H2246" s="69">
        <f t="shared" si="69"/>
        <v>10959.40357</v>
      </c>
      <c r="M2246" s="68">
        <f t="shared" si="70"/>
        <v>1827</v>
      </c>
    </row>
    <row r="2247" spans="1:13" x14ac:dyDescent="0.25">
      <c r="A2247" s="88">
        <v>43284.291666666664</v>
      </c>
      <c r="B2247" s="89">
        <v>269.44054999999997</v>
      </c>
      <c r="C2247" s="68">
        <v>16042</v>
      </c>
      <c r="D2247" s="68">
        <v>6490</v>
      </c>
      <c r="E2247" s="68">
        <v>6858</v>
      </c>
      <c r="F2247" s="68">
        <v>11358</v>
      </c>
      <c r="G2247" s="68">
        <v>5190</v>
      </c>
      <c r="H2247" s="69">
        <f t="shared" si="69"/>
        <v>46207.440549999999</v>
      </c>
      <c r="M2247" s="68">
        <f t="shared" si="70"/>
        <v>7701</v>
      </c>
    </row>
    <row r="2248" spans="1:13" x14ac:dyDescent="0.25">
      <c r="A2248" s="88">
        <v>43284.333333333336</v>
      </c>
      <c r="B2248" s="89">
        <v>1419.4880000000001</v>
      </c>
      <c r="C2248" s="68">
        <v>27415</v>
      </c>
      <c r="D2248" s="68">
        <v>15122</v>
      </c>
      <c r="E2248" s="68">
        <v>10185</v>
      </c>
      <c r="F2248" s="68">
        <v>19965</v>
      </c>
      <c r="G2248" s="68">
        <v>12858</v>
      </c>
      <c r="H2248" s="69">
        <f t="shared" si="69"/>
        <v>86964.487999999998</v>
      </c>
      <c r="M2248" s="68">
        <f t="shared" si="70"/>
        <v>14494</v>
      </c>
    </row>
    <row r="2249" spans="1:13" x14ac:dyDescent="0.25">
      <c r="A2249" s="88">
        <v>43284.375</v>
      </c>
      <c r="B2249" s="89">
        <v>2788.9092000000001</v>
      </c>
      <c r="C2249" s="68">
        <v>34367</v>
      </c>
      <c r="D2249" s="68">
        <v>23879</v>
      </c>
      <c r="E2249" s="68">
        <v>12699</v>
      </c>
      <c r="F2249" s="68">
        <v>24857</v>
      </c>
      <c r="G2249" s="68">
        <v>19202</v>
      </c>
      <c r="H2249" s="69">
        <f t="shared" ref="H2249:H2312" si="71">SUM(B2249:G2249)</f>
        <v>117792.90919999999</v>
      </c>
      <c r="M2249" s="68">
        <f t="shared" ref="M2249:M2312" si="72">ROUND(AVERAGE(B2249:G2249),0)</f>
        <v>19632</v>
      </c>
    </row>
    <row r="2250" spans="1:13" x14ac:dyDescent="0.25">
      <c r="A2250" s="88">
        <v>43284.416666666664</v>
      </c>
      <c r="B2250" s="89">
        <v>3854.9731000000002</v>
      </c>
      <c r="C2250" s="68">
        <v>37833</v>
      </c>
      <c r="D2250" s="68">
        <v>30409</v>
      </c>
      <c r="E2250" s="68">
        <v>15071</v>
      </c>
      <c r="F2250" s="68">
        <v>27097</v>
      </c>
      <c r="G2250" s="68">
        <v>21592</v>
      </c>
      <c r="H2250" s="69">
        <f t="shared" si="71"/>
        <v>135856.9731</v>
      </c>
      <c r="M2250" s="68">
        <f t="shared" si="72"/>
        <v>22643</v>
      </c>
    </row>
    <row r="2251" spans="1:13" x14ac:dyDescent="0.25">
      <c r="A2251" s="88">
        <v>43284.458333333336</v>
      </c>
      <c r="B2251" s="89">
        <v>3885.444</v>
      </c>
      <c r="C2251" s="68">
        <v>40382</v>
      </c>
      <c r="D2251" s="68">
        <v>34170</v>
      </c>
      <c r="E2251" s="68">
        <v>18928</v>
      </c>
      <c r="F2251" s="68">
        <v>34462</v>
      </c>
      <c r="G2251" s="68">
        <v>26667</v>
      </c>
      <c r="H2251" s="69">
        <f t="shared" si="71"/>
        <v>158494.44400000002</v>
      </c>
      <c r="M2251" s="68">
        <f t="shared" si="72"/>
        <v>26416</v>
      </c>
    </row>
    <row r="2252" spans="1:13" x14ac:dyDescent="0.25">
      <c r="A2252" s="88">
        <v>43284.5</v>
      </c>
      <c r="B2252" s="89">
        <v>3862.8157000000001</v>
      </c>
      <c r="C2252" s="68">
        <v>25954</v>
      </c>
      <c r="D2252" s="68">
        <v>36654</v>
      </c>
      <c r="E2252" s="68">
        <v>16537</v>
      </c>
      <c r="F2252" s="68">
        <v>25929</v>
      </c>
      <c r="G2252" s="68">
        <v>21371</v>
      </c>
      <c r="H2252" s="69">
        <f t="shared" si="71"/>
        <v>130307.81570000001</v>
      </c>
      <c r="M2252" s="68">
        <f t="shared" si="72"/>
        <v>21718</v>
      </c>
    </row>
    <row r="2253" spans="1:13" x14ac:dyDescent="0.25">
      <c r="A2253" s="88">
        <v>43284.541666666664</v>
      </c>
      <c r="B2253" s="89">
        <v>3654.7498000000001</v>
      </c>
      <c r="C2253" s="68">
        <v>30326</v>
      </c>
      <c r="D2253" s="68">
        <v>37367</v>
      </c>
      <c r="E2253" s="68">
        <v>16633</v>
      </c>
      <c r="F2253" s="68">
        <v>19479</v>
      </c>
      <c r="G2253" s="68">
        <v>15014</v>
      </c>
      <c r="H2253" s="69">
        <f t="shared" si="71"/>
        <v>122473.74979999999</v>
      </c>
      <c r="M2253" s="68">
        <f t="shared" si="72"/>
        <v>20412</v>
      </c>
    </row>
    <row r="2254" spans="1:13" x14ac:dyDescent="0.25">
      <c r="A2254" s="88">
        <v>43284.583333333336</v>
      </c>
      <c r="B2254" s="89">
        <v>3192.0142000000001</v>
      </c>
      <c r="C2254" s="68">
        <v>30612</v>
      </c>
      <c r="D2254" s="68">
        <v>35945</v>
      </c>
      <c r="E2254" s="68">
        <v>7499</v>
      </c>
      <c r="F2254" s="68">
        <v>27652</v>
      </c>
      <c r="G2254" s="68">
        <v>22209</v>
      </c>
      <c r="H2254" s="69">
        <f t="shared" si="71"/>
        <v>127109.01420000001</v>
      </c>
      <c r="M2254" s="68">
        <f t="shared" si="72"/>
        <v>21185</v>
      </c>
    </row>
    <row r="2255" spans="1:13" x14ac:dyDescent="0.25">
      <c r="A2255" s="88">
        <v>43284.625</v>
      </c>
      <c r="B2255" s="89">
        <v>1310.4395999999999</v>
      </c>
      <c r="C2255" s="68">
        <v>25474</v>
      </c>
      <c r="D2255" s="68">
        <v>19563</v>
      </c>
      <c r="E2255" s="68">
        <v>14729</v>
      </c>
      <c r="F2255" s="68">
        <v>20606</v>
      </c>
      <c r="G2255" s="68">
        <v>18895</v>
      </c>
      <c r="H2255" s="69">
        <f t="shared" si="71"/>
        <v>100577.4396</v>
      </c>
      <c r="M2255" s="68">
        <f t="shared" si="72"/>
        <v>16763</v>
      </c>
    </row>
    <row r="2256" spans="1:13" x14ac:dyDescent="0.25">
      <c r="A2256" s="88">
        <v>43284.666666666664</v>
      </c>
      <c r="B2256" s="89">
        <v>1268.4831999999999</v>
      </c>
      <c r="C2256" s="68">
        <v>16979</v>
      </c>
      <c r="D2256" s="68">
        <v>22033</v>
      </c>
      <c r="E2256" s="68">
        <v>7777</v>
      </c>
      <c r="F2256" s="68">
        <v>20311</v>
      </c>
      <c r="G2256" s="68">
        <v>19158</v>
      </c>
      <c r="H2256" s="69">
        <f t="shared" si="71"/>
        <v>87526.483200000002</v>
      </c>
      <c r="M2256" s="68">
        <f t="shared" si="72"/>
        <v>14588</v>
      </c>
    </row>
    <row r="2257" spans="1:13" x14ac:dyDescent="0.25">
      <c r="A2257" s="88">
        <v>43284.708333333336</v>
      </c>
      <c r="B2257" s="89">
        <v>715.69304999999997</v>
      </c>
      <c r="C2257" s="68">
        <v>6882</v>
      </c>
      <c r="D2257" s="68">
        <v>17308</v>
      </c>
      <c r="E2257" s="68">
        <v>6419</v>
      </c>
      <c r="F2257" s="68">
        <v>9951</v>
      </c>
      <c r="G2257" s="68">
        <v>9807</v>
      </c>
      <c r="H2257" s="69">
        <f t="shared" si="71"/>
        <v>51082.693050000002</v>
      </c>
      <c r="M2257" s="68">
        <f t="shared" si="72"/>
        <v>8514</v>
      </c>
    </row>
    <row r="2258" spans="1:13" x14ac:dyDescent="0.25">
      <c r="A2258" s="88">
        <v>43284.75</v>
      </c>
      <c r="B2258" s="89">
        <v>281.73113999999998</v>
      </c>
      <c r="C2258" s="68">
        <v>2905</v>
      </c>
      <c r="D2258" s="68">
        <v>9763</v>
      </c>
      <c r="E2258" s="68">
        <v>3814</v>
      </c>
      <c r="F2258" s="68">
        <v>3841</v>
      </c>
      <c r="G2258" s="68">
        <v>3864</v>
      </c>
      <c r="H2258" s="69">
        <f t="shared" si="71"/>
        <v>24468.73114</v>
      </c>
      <c r="M2258" s="68">
        <f t="shared" si="72"/>
        <v>4078</v>
      </c>
    </row>
    <row r="2259" spans="1:13" x14ac:dyDescent="0.25">
      <c r="A2259" s="88">
        <v>43284.791666666664</v>
      </c>
      <c r="B2259" s="89">
        <v>118.19047999999999</v>
      </c>
      <c r="C2259" s="68">
        <v>1748</v>
      </c>
      <c r="D2259" s="68">
        <v>3735</v>
      </c>
      <c r="E2259" s="68">
        <v>1748</v>
      </c>
      <c r="F2259" s="68">
        <v>877</v>
      </c>
      <c r="G2259" s="68">
        <v>835</v>
      </c>
      <c r="H2259" s="69">
        <f t="shared" si="71"/>
        <v>9061.1904800000011</v>
      </c>
      <c r="M2259" s="68">
        <f t="shared" si="72"/>
        <v>1510</v>
      </c>
    </row>
    <row r="2260" spans="1:13" x14ac:dyDescent="0.25">
      <c r="A2260" s="88">
        <v>43284.833333333336</v>
      </c>
      <c r="B2260" s="89">
        <v>8.3104099999999992</v>
      </c>
      <c r="C2260" s="68">
        <v>79</v>
      </c>
      <c r="D2260" s="68">
        <v>162</v>
      </c>
      <c r="E2260" s="68">
        <v>66</v>
      </c>
      <c r="F2260" s="68">
        <v>55</v>
      </c>
      <c r="G2260" s="68">
        <v>58</v>
      </c>
      <c r="H2260" s="69">
        <f t="shared" si="71"/>
        <v>428.31040999999999</v>
      </c>
      <c r="M2260" s="68">
        <f t="shared" si="72"/>
        <v>71</v>
      </c>
    </row>
    <row r="2261" spans="1:13" x14ac:dyDescent="0.25">
      <c r="A2261" s="88">
        <v>43284.875</v>
      </c>
      <c r="B2261" s="89">
        <v>0</v>
      </c>
      <c r="C2261" s="68">
        <v>0</v>
      </c>
      <c r="D2261" s="68">
        <v>0</v>
      </c>
      <c r="E2261" s="68">
        <v>0</v>
      </c>
      <c r="F2261" s="68">
        <v>0</v>
      </c>
      <c r="G2261" s="68">
        <v>0</v>
      </c>
      <c r="H2261" s="69">
        <f t="shared" si="71"/>
        <v>0</v>
      </c>
      <c r="M2261" s="68">
        <f t="shared" si="72"/>
        <v>0</v>
      </c>
    </row>
    <row r="2262" spans="1:13" x14ac:dyDescent="0.25">
      <c r="A2262" s="88">
        <v>43284.916666666664</v>
      </c>
      <c r="B2262" s="89">
        <v>0</v>
      </c>
      <c r="C2262" s="68">
        <v>0</v>
      </c>
      <c r="D2262" s="68">
        <v>0</v>
      </c>
      <c r="E2262" s="68">
        <v>0</v>
      </c>
      <c r="F2262" s="68">
        <v>0</v>
      </c>
      <c r="G2262" s="68">
        <v>0</v>
      </c>
      <c r="H2262" s="69">
        <f t="shared" si="71"/>
        <v>0</v>
      </c>
      <c r="M2262" s="68">
        <f t="shared" si="72"/>
        <v>0</v>
      </c>
    </row>
    <row r="2263" spans="1:13" x14ac:dyDescent="0.25">
      <c r="A2263" s="88">
        <v>43284.958333333336</v>
      </c>
      <c r="B2263" s="89">
        <v>0</v>
      </c>
      <c r="C2263" s="68">
        <v>0</v>
      </c>
      <c r="D2263" s="68">
        <v>0</v>
      </c>
      <c r="E2263" s="68">
        <v>0</v>
      </c>
      <c r="F2263" s="68">
        <v>0</v>
      </c>
      <c r="G2263" s="68">
        <v>0</v>
      </c>
      <c r="H2263" s="69">
        <f t="shared" si="71"/>
        <v>0</v>
      </c>
      <c r="M2263" s="68">
        <f t="shared" si="72"/>
        <v>0</v>
      </c>
    </row>
    <row r="2264" spans="1:13" x14ac:dyDescent="0.25">
      <c r="A2264" s="88">
        <v>43285</v>
      </c>
      <c r="B2264" s="89">
        <v>0</v>
      </c>
      <c r="C2264" s="68">
        <v>0</v>
      </c>
      <c r="D2264" s="68">
        <v>0</v>
      </c>
      <c r="E2264" s="68">
        <v>0</v>
      </c>
      <c r="F2264" s="68">
        <v>0</v>
      </c>
      <c r="G2264" s="68">
        <v>0</v>
      </c>
      <c r="H2264" s="69">
        <f t="shared" si="71"/>
        <v>0</v>
      </c>
      <c r="M2264" s="68">
        <f t="shared" si="72"/>
        <v>0</v>
      </c>
    </row>
    <row r="2265" spans="1:13" x14ac:dyDescent="0.25">
      <c r="A2265" s="88">
        <v>43285.041666666664</v>
      </c>
      <c r="B2265" s="89">
        <v>0</v>
      </c>
      <c r="C2265" s="68">
        <v>0</v>
      </c>
      <c r="D2265" s="68">
        <v>0</v>
      </c>
      <c r="E2265" s="68">
        <v>0</v>
      </c>
      <c r="F2265" s="68">
        <v>0</v>
      </c>
      <c r="G2265" s="68">
        <v>0</v>
      </c>
      <c r="H2265" s="69">
        <f t="shared" si="71"/>
        <v>0</v>
      </c>
      <c r="M2265" s="68">
        <f t="shared" si="72"/>
        <v>0</v>
      </c>
    </row>
    <row r="2266" spans="1:13" x14ac:dyDescent="0.25">
      <c r="A2266" s="88">
        <v>43285.083333333336</v>
      </c>
      <c r="B2266" s="89">
        <v>0</v>
      </c>
      <c r="C2266" s="68">
        <v>0</v>
      </c>
      <c r="D2266" s="68">
        <v>0</v>
      </c>
      <c r="E2266" s="68">
        <v>0</v>
      </c>
      <c r="F2266" s="68">
        <v>0</v>
      </c>
      <c r="G2266" s="68">
        <v>0</v>
      </c>
      <c r="H2266" s="69">
        <f t="shared" si="71"/>
        <v>0</v>
      </c>
      <c r="M2266" s="68">
        <f t="shared" si="72"/>
        <v>0</v>
      </c>
    </row>
    <row r="2267" spans="1:13" x14ac:dyDescent="0.25">
      <c r="A2267" s="88">
        <v>43285.125</v>
      </c>
      <c r="B2267" s="89">
        <v>0</v>
      </c>
      <c r="C2267" s="68">
        <v>0</v>
      </c>
      <c r="D2267" s="68">
        <v>0</v>
      </c>
      <c r="E2267" s="68">
        <v>0</v>
      </c>
      <c r="F2267" s="68">
        <v>0</v>
      </c>
      <c r="G2267" s="68">
        <v>0</v>
      </c>
      <c r="H2267" s="69">
        <f t="shared" si="71"/>
        <v>0</v>
      </c>
      <c r="M2267" s="68">
        <f t="shared" si="72"/>
        <v>0</v>
      </c>
    </row>
    <row r="2268" spans="1:13" x14ac:dyDescent="0.25">
      <c r="A2268" s="88">
        <v>43285.166666666664</v>
      </c>
      <c r="B2268" s="89">
        <v>0</v>
      </c>
      <c r="C2268" s="68">
        <v>0</v>
      </c>
      <c r="D2268" s="68">
        <v>0</v>
      </c>
      <c r="E2268" s="68">
        <v>0</v>
      </c>
      <c r="F2268" s="68">
        <v>0</v>
      </c>
      <c r="G2268" s="68">
        <v>0</v>
      </c>
      <c r="H2268" s="69">
        <f t="shared" si="71"/>
        <v>0</v>
      </c>
      <c r="M2268" s="68">
        <f t="shared" si="72"/>
        <v>0</v>
      </c>
    </row>
    <row r="2269" spans="1:13" x14ac:dyDescent="0.25">
      <c r="A2269" s="88">
        <v>43285.208333333336</v>
      </c>
      <c r="B2269" s="89">
        <v>0</v>
      </c>
      <c r="C2269" s="68">
        <v>542</v>
      </c>
      <c r="D2269" s="68">
        <v>296</v>
      </c>
      <c r="E2269" s="68">
        <v>2</v>
      </c>
      <c r="F2269" s="68">
        <v>194</v>
      </c>
      <c r="G2269" s="68">
        <v>202</v>
      </c>
      <c r="H2269" s="69">
        <f t="shared" si="71"/>
        <v>1236</v>
      </c>
      <c r="M2269" s="68">
        <f t="shared" si="72"/>
        <v>206</v>
      </c>
    </row>
    <row r="2270" spans="1:13" x14ac:dyDescent="0.25">
      <c r="A2270" s="88">
        <v>43285.25</v>
      </c>
      <c r="B2270" s="89">
        <v>19.906276999999999</v>
      </c>
      <c r="C2270" s="68">
        <v>7499</v>
      </c>
      <c r="D2270" s="68">
        <v>1716</v>
      </c>
      <c r="E2270" s="68">
        <v>2643</v>
      </c>
      <c r="F2270" s="68">
        <v>2396</v>
      </c>
      <c r="G2270" s="68">
        <v>1181</v>
      </c>
      <c r="H2270" s="69">
        <f t="shared" si="71"/>
        <v>15454.906277</v>
      </c>
      <c r="M2270" s="68">
        <f t="shared" si="72"/>
        <v>2576</v>
      </c>
    </row>
    <row r="2271" spans="1:13" x14ac:dyDescent="0.25">
      <c r="A2271" s="88">
        <v>43285.291666666664</v>
      </c>
      <c r="B2271" s="89">
        <v>209.18611000000001</v>
      </c>
      <c r="C2271" s="68">
        <v>19485</v>
      </c>
      <c r="D2271" s="68">
        <v>6444</v>
      </c>
      <c r="E2271" s="68">
        <v>6793</v>
      </c>
      <c r="F2271" s="68">
        <v>12635</v>
      </c>
      <c r="G2271" s="68">
        <v>4909</v>
      </c>
      <c r="H2271" s="69">
        <f t="shared" si="71"/>
        <v>50475.186109999995</v>
      </c>
      <c r="M2271" s="68">
        <f t="shared" si="72"/>
        <v>8413</v>
      </c>
    </row>
    <row r="2272" spans="1:13" x14ac:dyDescent="0.25">
      <c r="A2272" s="88">
        <v>43285.333333333336</v>
      </c>
      <c r="B2272" s="89">
        <v>1400.1539</v>
      </c>
      <c r="C2272" s="68">
        <v>29268</v>
      </c>
      <c r="D2272" s="68">
        <v>15455</v>
      </c>
      <c r="E2272" s="68">
        <v>10788</v>
      </c>
      <c r="F2272" s="68">
        <v>21102</v>
      </c>
      <c r="G2272" s="68">
        <v>13420</v>
      </c>
      <c r="H2272" s="69">
        <f t="shared" si="71"/>
        <v>91433.153900000005</v>
      </c>
      <c r="M2272" s="68">
        <f t="shared" si="72"/>
        <v>15239</v>
      </c>
    </row>
    <row r="2273" spans="1:13" x14ac:dyDescent="0.25">
      <c r="A2273" s="88">
        <v>43285.375</v>
      </c>
      <c r="B2273" s="89">
        <v>2855.866</v>
      </c>
      <c r="C2273" s="68">
        <v>35723</v>
      </c>
      <c r="D2273" s="68">
        <v>24332</v>
      </c>
      <c r="E2273" s="68">
        <v>14803</v>
      </c>
      <c r="F2273" s="68">
        <v>27694</v>
      </c>
      <c r="G2273" s="68">
        <v>21244</v>
      </c>
      <c r="H2273" s="69">
        <f t="shared" si="71"/>
        <v>126651.86600000001</v>
      </c>
      <c r="M2273" s="68">
        <f t="shared" si="72"/>
        <v>21109</v>
      </c>
    </row>
    <row r="2274" spans="1:13" x14ac:dyDescent="0.25">
      <c r="A2274" s="88">
        <v>43285.416666666664</v>
      </c>
      <c r="B2274" s="89">
        <v>4132.0454</v>
      </c>
      <c r="C2274" s="68">
        <v>40074</v>
      </c>
      <c r="D2274" s="68">
        <v>31110</v>
      </c>
      <c r="E2274" s="68">
        <v>17717</v>
      </c>
      <c r="F2274" s="68">
        <v>32563</v>
      </c>
      <c r="G2274" s="68">
        <v>25897</v>
      </c>
      <c r="H2274" s="69">
        <f t="shared" si="71"/>
        <v>151493.0454</v>
      </c>
      <c r="M2274" s="68">
        <f t="shared" si="72"/>
        <v>25249</v>
      </c>
    </row>
    <row r="2275" spans="1:13" x14ac:dyDescent="0.25">
      <c r="A2275" s="88">
        <v>43285.458333333336</v>
      </c>
      <c r="B2275" s="89">
        <v>4212.1313</v>
      </c>
      <c r="C2275" s="68">
        <v>42110</v>
      </c>
      <c r="D2275" s="68">
        <v>35279</v>
      </c>
      <c r="E2275" s="68">
        <v>19467</v>
      </c>
      <c r="F2275" s="68">
        <v>35689</v>
      </c>
      <c r="G2275" s="68">
        <v>27156</v>
      </c>
      <c r="H2275" s="69">
        <f t="shared" si="71"/>
        <v>163913.13130000001</v>
      </c>
      <c r="M2275" s="68">
        <f t="shared" si="72"/>
        <v>27319</v>
      </c>
    </row>
    <row r="2276" spans="1:13" x14ac:dyDescent="0.25">
      <c r="A2276" s="88">
        <v>43285.5</v>
      </c>
      <c r="B2276" s="89">
        <v>4089.6671999999999</v>
      </c>
      <c r="C2276" s="68">
        <v>41487</v>
      </c>
      <c r="D2276" s="68">
        <v>37816</v>
      </c>
      <c r="E2276" s="68">
        <v>20054</v>
      </c>
      <c r="F2276" s="68">
        <v>35675</v>
      </c>
      <c r="G2276" s="68">
        <v>27583</v>
      </c>
      <c r="H2276" s="69">
        <f t="shared" si="71"/>
        <v>166704.6672</v>
      </c>
      <c r="M2276" s="68">
        <f t="shared" si="72"/>
        <v>27784</v>
      </c>
    </row>
    <row r="2277" spans="1:13" x14ac:dyDescent="0.25">
      <c r="A2277" s="88">
        <v>43285.541666666664</v>
      </c>
      <c r="B2277" s="89">
        <v>3770.3633</v>
      </c>
      <c r="C2277" s="68">
        <v>38875</v>
      </c>
      <c r="D2277" s="68">
        <v>38982</v>
      </c>
      <c r="E2277" s="68">
        <v>19671</v>
      </c>
      <c r="F2277" s="68">
        <v>33919</v>
      </c>
      <c r="G2277" s="68">
        <v>27407</v>
      </c>
      <c r="H2277" s="69">
        <f t="shared" si="71"/>
        <v>162624.3633</v>
      </c>
      <c r="M2277" s="68">
        <f t="shared" si="72"/>
        <v>27104</v>
      </c>
    </row>
    <row r="2278" spans="1:13" x14ac:dyDescent="0.25">
      <c r="A2278" s="88">
        <v>43285.583333333336</v>
      </c>
      <c r="B2278" s="89">
        <v>3268.9562999999998</v>
      </c>
      <c r="C2278" s="68">
        <v>33677</v>
      </c>
      <c r="D2278" s="68">
        <v>38041</v>
      </c>
      <c r="E2278" s="68">
        <v>18145</v>
      </c>
      <c r="F2278" s="68">
        <v>31718</v>
      </c>
      <c r="G2278" s="68">
        <v>26838</v>
      </c>
      <c r="H2278" s="69">
        <f t="shared" si="71"/>
        <v>151687.95629999999</v>
      </c>
      <c r="M2278" s="68">
        <f t="shared" si="72"/>
        <v>25281</v>
      </c>
    </row>
    <row r="2279" spans="1:13" x14ac:dyDescent="0.25">
      <c r="A2279" s="88">
        <v>43285.625</v>
      </c>
      <c r="B2279" s="89">
        <v>2475.3735000000001</v>
      </c>
      <c r="C2279" s="68">
        <v>21642</v>
      </c>
      <c r="D2279" s="68">
        <v>34774</v>
      </c>
      <c r="E2279" s="68">
        <v>15757</v>
      </c>
      <c r="F2279" s="68">
        <v>27303</v>
      </c>
      <c r="G2279" s="68">
        <v>24807</v>
      </c>
      <c r="H2279" s="69">
        <f t="shared" si="71"/>
        <v>126758.3735</v>
      </c>
      <c r="M2279" s="68">
        <f t="shared" si="72"/>
        <v>21126</v>
      </c>
    </row>
    <row r="2280" spans="1:13" x14ac:dyDescent="0.25">
      <c r="A2280" s="88">
        <v>43285.666666666664</v>
      </c>
      <c r="B2280" s="89">
        <v>1494.5862999999999</v>
      </c>
      <c r="C2280" s="68">
        <v>17352</v>
      </c>
      <c r="D2280" s="68">
        <v>30054</v>
      </c>
      <c r="E2280" s="68">
        <v>12102</v>
      </c>
      <c r="F2280" s="68">
        <v>20530</v>
      </c>
      <c r="G2280" s="68">
        <v>19166</v>
      </c>
      <c r="H2280" s="69">
        <f t="shared" si="71"/>
        <v>100698.5863</v>
      </c>
      <c r="M2280" s="68">
        <f t="shared" si="72"/>
        <v>16783</v>
      </c>
    </row>
    <row r="2281" spans="1:13" x14ac:dyDescent="0.25">
      <c r="A2281" s="88">
        <v>43285.708333333336</v>
      </c>
      <c r="B2281" s="89">
        <v>468.35829999999999</v>
      </c>
      <c r="C2281" s="68">
        <v>6640</v>
      </c>
      <c r="D2281" s="68">
        <v>23166</v>
      </c>
      <c r="E2281" s="68">
        <v>7616</v>
      </c>
      <c r="F2281" s="68">
        <v>11444</v>
      </c>
      <c r="G2281" s="68">
        <v>11380</v>
      </c>
      <c r="H2281" s="69">
        <f t="shared" si="71"/>
        <v>60714.3583</v>
      </c>
      <c r="M2281" s="68">
        <f t="shared" si="72"/>
        <v>10119</v>
      </c>
    </row>
    <row r="2282" spans="1:13" x14ac:dyDescent="0.25">
      <c r="A2282" s="88">
        <v>43285.75</v>
      </c>
      <c r="B2282" s="89">
        <v>167.84172000000001</v>
      </c>
      <c r="C2282" s="68">
        <v>1971</v>
      </c>
      <c r="D2282" s="68">
        <v>14141</v>
      </c>
      <c r="E2282" s="68">
        <v>4141</v>
      </c>
      <c r="F2282" s="68">
        <v>3456</v>
      </c>
      <c r="G2282" s="68">
        <v>3481</v>
      </c>
      <c r="H2282" s="69">
        <f t="shared" si="71"/>
        <v>27357.84172</v>
      </c>
      <c r="M2282" s="68">
        <f t="shared" si="72"/>
        <v>4560</v>
      </c>
    </row>
    <row r="2283" spans="1:13" x14ac:dyDescent="0.25">
      <c r="A2283" s="88">
        <v>43285.791666666664</v>
      </c>
      <c r="B2283" s="89">
        <v>73.490099999999998</v>
      </c>
      <c r="C2283" s="68">
        <v>1068</v>
      </c>
      <c r="D2283" s="68">
        <v>4361</v>
      </c>
      <c r="E2283" s="68">
        <v>1697</v>
      </c>
      <c r="F2283" s="68">
        <v>803</v>
      </c>
      <c r="G2283" s="68">
        <v>734</v>
      </c>
      <c r="H2283" s="69">
        <f t="shared" si="71"/>
        <v>8736.4900999999991</v>
      </c>
      <c r="M2283" s="68">
        <f t="shared" si="72"/>
        <v>1456</v>
      </c>
    </row>
    <row r="2284" spans="1:13" x14ac:dyDescent="0.25">
      <c r="A2284" s="88">
        <v>43285.833333333336</v>
      </c>
      <c r="B2284" s="89">
        <v>0.70007810000000004</v>
      </c>
      <c r="C2284" s="68">
        <v>41</v>
      </c>
      <c r="D2284" s="68">
        <v>99</v>
      </c>
      <c r="E2284" s="68">
        <v>43</v>
      </c>
      <c r="F2284" s="68">
        <v>52</v>
      </c>
      <c r="G2284" s="68">
        <v>51</v>
      </c>
      <c r="H2284" s="69">
        <f t="shared" si="71"/>
        <v>286.70007809999998</v>
      </c>
      <c r="M2284" s="68">
        <f t="shared" si="72"/>
        <v>48</v>
      </c>
    </row>
    <row r="2285" spans="1:13" x14ac:dyDescent="0.25">
      <c r="A2285" s="88">
        <v>43285.875</v>
      </c>
      <c r="B2285" s="89">
        <v>0</v>
      </c>
      <c r="C2285" s="68">
        <v>0</v>
      </c>
      <c r="D2285" s="68">
        <v>0</v>
      </c>
      <c r="E2285" s="68">
        <v>0</v>
      </c>
      <c r="F2285" s="68">
        <v>0</v>
      </c>
      <c r="G2285" s="68">
        <v>0</v>
      </c>
      <c r="H2285" s="69">
        <f t="shared" si="71"/>
        <v>0</v>
      </c>
      <c r="M2285" s="68">
        <f t="shared" si="72"/>
        <v>0</v>
      </c>
    </row>
    <row r="2286" spans="1:13" x14ac:dyDescent="0.25">
      <c r="A2286" s="88">
        <v>43285.916666666664</v>
      </c>
      <c r="B2286" s="89">
        <v>0</v>
      </c>
      <c r="C2286" s="68">
        <v>0</v>
      </c>
      <c r="D2286" s="68">
        <v>0</v>
      </c>
      <c r="E2286" s="68">
        <v>0</v>
      </c>
      <c r="F2286" s="68">
        <v>0</v>
      </c>
      <c r="G2286" s="68">
        <v>0</v>
      </c>
      <c r="H2286" s="69">
        <f t="shared" si="71"/>
        <v>0</v>
      </c>
      <c r="M2286" s="68">
        <f t="shared" si="72"/>
        <v>0</v>
      </c>
    </row>
    <row r="2287" spans="1:13" x14ac:dyDescent="0.25">
      <c r="A2287" s="88">
        <v>43285.958333333336</v>
      </c>
      <c r="B2287" s="89">
        <v>0</v>
      </c>
      <c r="C2287" s="68">
        <v>0</v>
      </c>
      <c r="D2287" s="68">
        <v>0</v>
      </c>
      <c r="E2287" s="68">
        <v>0</v>
      </c>
      <c r="F2287" s="68">
        <v>0</v>
      </c>
      <c r="G2287" s="68">
        <v>0</v>
      </c>
      <c r="H2287" s="69">
        <f t="shared" si="71"/>
        <v>0</v>
      </c>
      <c r="M2287" s="68">
        <f t="shared" si="72"/>
        <v>0</v>
      </c>
    </row>
    <row r="2288" spans="1:13" x14ac:dyDescent="0.25">
      <c r="A2288" s="88">
        <v>43286</v>
      </c>
      <c r="B2288" s="89">
        <v>0</v>
      </c>
      <c r="C2288" s="68">
        <v>0</v>
      </c>
      <c r="D2288" s="68">
        <v>0</v>
      </c>
      <c r="E2288" s="68">
        <v>0</v>
      </c>
      <c r="F2288" s="68">
        <v>0</v>
      </c>
      <c r="G2288" s="68">
        <v>0</v>
      </c>
      <c r="H2288" s="69">
        <f t="shared" si="71"/>
        <v>0</v>
      </c>
      <c r="M2288" s="68">
        <f t="shared" si="72"/>
        <v>0</v>
      </c>
    </row>
    <row r="2289" spans="1:13" x14ac:dyDescent="0.25">
      <c r="A2289" s="88">
        <v>43286.041666666664</v>
      </c>
      <c r="B2289" s="89">
        <v>0</v>
      </c>
      <c r="C2289" s="68">
        <v>0</v>
      </c>
      <c r="D2289" s="68">
        <v>0</v>
      </c>
      <c r="E2289" s="68">
        <v>0</v>
      </c>
      <c r="F2289" s="68">
        <v>0</v>
      </c>
      <c r="G2289" s="68">
        <v>0</v>
      </c>
      <c r="H2289" s="69">
        <f t="shared" si="71"/>
        <v>0</v>
      </c>
      <c r="M2289" s="68">
        <f t="shared" si="72"/>
        <v>0</v>
      </c>
    </row>
    <row r="2290" spans="1:13" x14ac:dyDescent="0.25">
      <c r="A2290" s="88">
        <v>43286.083333333336</v>
      </c>
      <c r="B2290" s="89">
        <v>0</v>
      </c>
      <c r="C2290" s="68">
        <v>0</v>
      </c>
      <c r="D2290" s="68">
        <v>0</v>
      </c>
      <c r="E2290" s="68">
        <v>0</v>
      </c>
      <c r="F2290" s="68">
        <v>0</v>
      </c>
      <c r="G2290" s="68">
        <v>0</v>
      </c>
      <c r="H2290" s="69">
        <f t="shared" si="71"/>
        <v>0</v>
      </c>
      <c r="M2290" s="68">
        <f t="shared" si="72"/>
        <v>0</v>
      </c>
    </row>
    <row r="2291" spans="1:13" x14ac:dyDescent="0.25">
      <c r="A2291" s="88">
        <v>43286.125</v>
      </c>
      <c r="B2291" s="89">
        <v>0</v>
      </c>
      <c r="C2291" s="68">
        <v>0</v>
      </c>
      <c r="D2291" s="68">
        <v>0</v>
      </c>
      <c r="E2291" s="68">
        <v>0</v>
      </c>
      <c r="F2291" s="68">
        <v>0</v>
      </c>
      <c r="G2291" s="68">
        <v>0</v>
      </c>
      <c r="H2291" s="69">
        <f t="shared" si="71"/>
        <v>0</v>
      </c>
      <c r="M2291" s="68">
        <f t="shared" si="72"/>
        <v>0</v>
      </c>
    </row>
    <row r="2292" spans="1:13" x14ac:dyDescent="0.25">
      <c r="A2292" s="88">
        <v>43286.166666666664</v>
      </c>
      <c r="B2292" s="89">
        <v>0</v>
      </c>
      <c r="C2292" s="68">
        <v>0</v>
      </c>
      <c r="D2292" s="68">
        <v>0</v>
      </c>
      <c r="E2292" s="68">
        <v>0</v>
      </c>
      <c r="F2292" s="68">
        <v>0</v>
      </c>
      <c r="G2292" s="68">
        <v>0</v>
      </c>
      <c r="H2292" s="69">
        <f t="shared" si="71"/>
        <v>0</v>
      </c>
      <c r="M2292" s="68">
        <f t="shared" si="72"/>
        <v>0</v>
      </c>
    </row>
    <row r="2293" spans="1:13" x14ac:dyDescent="0.25">
      <c r="A2293" s="88">
        <v>43286.208333333336</v>
      </c>
      <c r="B2293" s="89">
        <v>0</v>
      </c>
      <c r="C2293" s="68">
        <v>532</v>
      </c>
      <c r="D2293" s="68">
        <v>380</v>
      </c>
      <c r="E2293" s="68">
        <v>0</v>
      </c>
      <c r="F2293" s="68">
        <v>259</v>
      </c>
      <c r="G2293" s="68">
        <v>215</v>
      </c>
      <c r="H2293" s="69">
        <f t="shared" si="71"/>
        <v>1386</v>
      </c>
      <c r="M2293" s="68">
        <f t="shared" si="72"/>
        <v>231</v>
      </c>
    </row>
    <row r="2294" spans="1:13" x14ac:dyDescent="0.25">
      <c r="A2294" s="88">
        <v>43286.25</v>
      </c>
      <c r="B2294" s="89">
        <v>123.291504</v>
      </c>
      <c r="C2294" s="68">
        <v>6725</v>
      </c>
      <c r="D2294" s="68">
        <v>2568</v>
      </c>
      <c r="E2294" s="68">
        <v>2142</v>
      </c>
      <c r="F2294" s="68">
        <v>2770</v>
      </c>
      <c r="G2294" s="68">
        <v>1617</v>
      </c>
      <c r="H2294" s="69">
        <f t="shared" si="71"/>
        <v>15945.291504000001</v>
      </c>
      <c r="M2294" s="68">
        <f t="shared" si="72"/>
        <v>2658</v>
      </c>
    </row>
    <row r="2295" spans="1:13" x14ac:dyDescent="0.25">
      <c r="A2295" s="88">
        <v>43286.291666666664</v>
      </c>
      <c r="B2295" s="89">
        <v>281.86487</v>
      </c>
      <c r="C2295" s="68">
        <v>16440</v>
      </c>
      <c r="D2295" s="68">
        <v>6536</v>
      </c>
      <c r="E2295" s="68">
        <v>6467</v>
      </c>
      <c r="F2295" s="68">
        <v>11830</v>
      </c>
      <c r="G2295" s="68">
        <v>5142</v>
      </c>
      <c r="H2295" s="69">
        <f t="shared" si="71"/>
        <v>46696.864870000005</v>
      </c>
      <c r="M2295" s="68">
        <f t="shared" si="72"/>
        <v>7783</v>
      </c>
    </row>
    <row r="2296" spans="1:13" x14ac:dyDescent="0.25">
      <c r="A2296" s="88">
        <v>43286.333333333336</v>
      </c>
      <c r="B2296" s="89">
        <v>1425.2904000000001</v>
      </c>
      <c r="C2296" s="68">
        <v>27959</v>
      </c>
      <c r="D2296" s="68">
        <v>14958</v>
      </c>
      <c r="E2296" s="68">
        <v>9127</v>
      </c>
      <c r="F2296" s="68">
        <v>19504</v>
      </c>
      <c r="G2296" s="68">
        <v>12523</v>
      </c>
      <c r="H2296" s="69">
        <f t="shared" si="71"/>
        <v>85496.290399999998</v>
      </c>
      <c r="M2296" s="68">
        <f t="shared" si="72"/>
        <v>14249</v>
      </c>
    </row>
    <row r="2297" spans="1:13" x14ac:dyDescent="0.25">
      <c r="A2297" s="88">
        <v>43286.375</v>
      </c>
      <c r="B2297" s="89">
        <v>2869.788</v>
      </c>
      <c r="C2297" s="68">
        <v>34331</v>
      </c>
      <c r="D2297" s="68">
        <v>21450</v>
      </c>
      <c r="E2297" s="68">
        <v>14442</v>
      </c>
      <c r="F2297" s="68">
        <v>26732</v>
      </c>
      <c r="G2297" s="68">
        <v>20204</v>
      </c>
      <c r="H2297" s="69">
        <f t="shared" si="71"/>
        <v>120028.788</v>
      </c>
      <c r="M2297" s="68">
        <f t="shared" si="72"/>
        <v>20005</v>
      </c>
    </row>
    <row r="2298" spans="1:13" x14ac:dyDescent="0.25">
      <c r="A2298" s="88">
        <v>43286.416666666664</v>
      </c>
      <c r="B2298" s="89">
        <v>3906.817</v>
      </c>
      <c r="C2298" s="68">
        <v>39805</v>
      </c>
      <c r="D2298" s="68">
        <v>22797</v>
      </c>
      <c r="E2298" s="68">
        <v>16355</v>
      </c>
      <c r="F2298" s="68">
        <v>31646</v>
      </c>
      <c r="G2298" s="68">
        <v>24964</v>
      </c>
      <c r="H2298" s="69">
        <f t="shared" si="71"/>
        <v>139473.81700000001</v>
      </c>
      <c r="M2298" s="68">
        <f t="shared" si="72"/>
        <v>23246</v>
      </c>
    </row>
    <row r="2299" spans="1:13" x14ac:dyDescent="0.25">
      <c r="A2299" s="88">
        <v>43286.458333333336</v>
      </c>
      <c r="B2299" s="89">
        <v>3831.9983000000002</v>
      </c>
      <c r="C2299" s="68">
        <v>40047</v>
      </c>
      <c r="D2299" s="68">
        <v>34144</v>
      </c>
      <c r="E2299" s="68">
        <v>18903</v>
      </c>
      <c r="F2299" s="68">
        <v>34357</v>
      </c>
      <c r="G2299" s="68">
        <v>26078</v>
      </c>
      <c r="H2299" s="69">
        <f t="shared" si="71"/>
        <v>157360.99830000001</v>
      </c>
      <c r="M2299" s="68">
        <f t="shared" si="72"/>
        <v>26227</v>
      </c>
    </row>
    <row r="2300" spans="1:13" x14ac:dyDescent="0.25">
      <c r="A2300" s="88">
        <v>43286.5</v>
      </c>
      <c r="B2300" s="89">
        <v>3396.0427</v>
      </c>
      <c r="C2300" s="68">
        <v>39609</v>
      </c>
      <c r="D2300" s="68">
        <v>35070</v>
      </c>
      <c r="E2300" s="68">
        <v>18745</v>
      </c>
      <c r="F2300" s="68">
        <v>34766</v>
      </c>
      <c r="G2300" s="68">
        <v>26973</v>
      </c>
      <c r="H2300" s="69">
        <f t="shared" si="71"/>
        <v>158559.04269999999</v>
      </c>
      <c r="M2300" s="68">
        <f t="shared" si="72"/>
        <v>26427</v>
      </c>
    </row>
    <row r="2301" spans="1:13" x14ac:dyDescent="0.25">
      <c r="A2301" s="88">
        <v>43286.541666666664</v>
      </c>
      <c r="B2301" s="89">
        <v>3543.59</v>
      </c>
      <c r="C2301" s="68">
        <v>39382</v>
      </c>
      <c r="D2301" s="68">
        <v>34009</v>
      </c>
      <c r="E2301" s="68">
        <v>17498</v>
      </c>
      <c r="F2301" s="68">
        <v>24606</v>
      </c>
      <c r="G2301" s="68">
        <v>18829</v>
      </c>
      <c r="H2301" s="69">
        <f t="shared" si="71"/>
        <v>137867.59</v>
      </c>
      <c r="M2301" s="68">
        <f t="shared" si="72"/>
        <v>22978</v>
      </c>
    </row>
    <row r="2302" spans="1:13" x14ac:dyDescent="0.25">
      <c r="A2302" s="88">
        <v>43286.583333333336</v>
      </c>
      <c r="B2302" s="89">
        <v>2885.1264999999999</v>
      </c>
      <c r="C2302" s="68">
        <v>24079</v>
      </c>
      <c r="D2302" s="68">
        <v>35186</v>
      </c>
      <c r="E2302" s="68">
        <v>15686</v>
      </c>
      <c r="F2302" s="68">
        <v>27096</v>
      </c>
      <c r="G2302" s="68">
        <v>22041</v>
      </c>
      <c r="H2302" s="69">
        <f t="shared" si="71"/>
        <v>126973.1265</v>
      </c>
      <c r="M2302" s="68">
        <f t="shared" si="72"/>
        <v>21162</v>
      </c>
    </row>
    <row r="2303" spans="1:13" x14ac:dyDescent="0.25">
      <c r="A2303" s="88">
        <v>43286.625</v>
      </c>
      <c r="B2303" s="89">
        <v>2178.3213000000001</v>
      </c>
      <c r="C2303" s="68">
        <v>26198</v>
      </c>
      <c r="D2303" s="68">
        <v>31662</v>
      </c>
      <c r="E2303" s="68">
        <v>13100</v>
      </c>
      <c r="F2303" s="68">
        <v>23116</v>
      </c>
      <c r="G2303" s="68">
        <v>21903</v>
      </c>
      <c r="H2303" s="69">
        <f t="shared" si="71"/>
        <v>118157.3213</v>
      </c>
      <c r="M2303" s="68">
        <f t="shared" si="72"/>
        <v>19693</v>
      </c>
    </row>
    <row r="2304" spans="1:13" x14ac:dyDescent="0.25">
      <c r="A2304" s="88">
        <v>43286.666666666664</v>
      </c>
      <c r="B2304" s="89">
        <v>1437.6366</v>
      </c>
      <c r="C2304" s="68">
        <v>18490</v>
      </c>
      <c r="D2304" s="68">
        <v>26329</v>
      </c>
      <c r="E2304" s="68">
        <v>2545</v>
      </c>
      <c r="F2304" s="68">
        <v>14254</v>
      </c>
      <c r="G2304" s="68">
        <v>13267</v>
      </c>
      <c r="H2304" s="69">
        <f t="shared" si="71"/>
        <v>76322.636599999998</v>
      </c>
      <c r="M2304" s="68">
        <f t="shared" si="72"/>
        <v>12720</v>
      </c>
    </row>
    <row r="2305" spans="1:13" x14ac:dyDescent="0.25">
      <c r="A2305" s="88">
        <v>43286.708333333336</v>
      </c>
      <c r="B2305" s="89">
        <v>520.43566999999996</v>
      </c>
      <c r="C2305" s="68">
        <v>7401</v>
      </c>
      <c r="D2305" s="68">
        <v>20856</v>
      </c>
      <c r="E2305" s="68">
        <v>4674</v>
      </c>
      <c r="F2305" s="68">
        <v>10761</v>
      </c>
      <c r="G2305" s="68">
        <v>10331</v>
      </c>
      <c r="H2305" s="69">
        <f t="shared" si="71"/>
        <v>54543.435669999999</v>
      </c>
      <c r="M2305" s="68">
        <f t="shared" si="72"/>
        <v>9091</v>
      </c>
    </row>
    <row r="2306" spans="1:13" x14ac:dyDescent="0.25">
      <c r="A2306" s="88">
        <v>43286.75</v>
      </c>
      <c r="B2306" s="89">
        <v>221.68334999999999</v>
      </c>
      <c r="C2306" s="68">
        <v>2621</v>
      </c>
      <c r="D2306" s="68">
        <v>11877</v>
      </c>
      <c r="E2306" s="68">
        <v>4685</v>
      </c>
      <c r="F2306" s="68">
        <v>4623</v>
      </c>
      <c r="G2306" s="68">
        <v>4214</v>
      </c>
      <c r="H2306" s="69">
        <f t="shared" si="71"/>
        <v>28241.683349999999</v>
      </c>
      <c r="M2306" s="68">
        <f t="shared" si="72"/>
        <v>4707</v>
      </c>
    </row>
    <row r="2307" spans="1:13" x14ac:dyDescent="0.25">
      <c r="A2307" s="88">
        <v>43286.791666666664</v>
      </c>
      <c r="B2307" s="89">
        <v>80.732285000000005</v>
      </c>
      <c r="C2307" s="68">
        <v>1127</v>
      </c>
      <c r="D2307" s="68">
        <v>3342</v>
      </c>
      <c r="E2307" s="68">
        <v>1481</v>
      </c>
      <c r="F2307" s="68">
        <v>1136</v>
      </c>
      <c r="G2307" s="68">
        <v>1021</v>
      </c>
      <c r="H2307" s="69">
        <f t="shared" si="71"/>
        <v>8187.732285</v>
      </c>
      <c r="M2307" s="68">
        <f t="shared" si="72"/>
        <v>1365</v>
      </c>
    </row>
    <row r="2308" spans="1:13" x14ac:dyDescent="0.25">
      <c r="A2308" s="88">
        <v>43286.833333333336</v>
      </c>
      <c r="B2308" s="89">
        <v>1.609375E-2</v>
      </c>
      <c r="C2308" s="68">
        <v>31</v>
      </c>
      <c r="D2308" s="68">
        <v>78</v>
      </c>
      <c r="E2308" s="68">
        <v>35</v>
      </c>
      <c r="F2308" s="68">
        <v>84</v>
      </c>
      <c r="G2308" s="68">
        <v>72</v>
      </c>
      <c r="H2308" s="69">
        <f t="shared" si="71"/>
        <v>300.01609374999998</v>
      </c>
      <c r="M2308" s="68">
        <f t="shared" si="72"/>
        <v>50</v>
      </c>
    </row>
    <row r="2309" spans="1:13" x14ac:dyDescent="0.25">
      <c r="A2309" s="88">
        <v>43286.875</v>
      </c>
      <c r="B2309" s="89">
        <v>0</v>
      </c>
      <c r="C2309" s="68">
        <v>0</v>
      </c>
      <c r="D2309" s="68">
        <v>0</v>
      </c>
      <c r="E2309" s="68">
        <v>0</v>
      </c>
      <c r="F2309" s="68">
        <v>0</v>
      </c>
      <c r="G2309" s="68">
        <v>0</v>
      </c>
      <c r="H2309" s="69">
        <f t="shared" si="71"/>
        <v>0</v>
      </c>
      <c r="M2309" s="68">
        <f t="shared" si="72"/>
        <v>0</v>
      </c>
    </row>
    <row r="2310" spans="1:13" x14ac:dyDescent="0.25">
      <c r="A2310" s="88">
        <v>43286.916666666664</v>
      </c>
      <c r="B2310" s="89">
        <v>0</v>
      </c>
      <c r="C2310" s="68">
        <v>0</v>
      </c>
      <c r="D2310" s="68">
        <v>0</v>
      </c>
      <c r="E2310" s="68">
        <v>0</v>
      </c>
      <c r="F2310" s="68">
        <v>0</v>
      </c>
      <c r="G2310" s="68">
        <v>0</v>
      </c>
      <c r="H2310" s="69">
        <f t="shared" si="71"/>
        <v>0</v>
      </c>
      <c r="M2310" s="68">
        <f t="shared" si="72"/>
        <v>0</v>
      </c>
    </row>
    <row r="2311" spans="1:13" x14ac:dyDescent="0.25">
      <c r="A2311" s="88">
        <v>43286.958333333336</v>
      </c>
      <c r="B2311" s="89">
        <v>0</v>
      </c>
      <c r="C2311" s="68">
        <v>0</v>
      </c>
      <c r="D2311" s="68">
        <v>0</v>
      </c>
      <c r="E2311" s="68">
        <v>0</v>
      </c>
      <c r="F2311" s="68">
        <v>0</v>
      </c>
      <c r="G2311" s="68">
        <v>0</v>
      </c>
      <c r="H2311" s="69">
        <f t="shared" si="71"/>
        <v>0</v>
      </c>
      <c r="M2311" s="68">
        <f t="shared" si="72"/>
        <v>0</v>
      </c>
    </row>
    <row r="2312" spans="1:13" x14ac:dyDescent="0.25">
      <c r="A2312" s="88">
        <v>43287</v>
      </c>
      <c r="B2312" s="89">
        <v>0</v>
      </c>
      <c r="C2312" s="68">
        <v>0</v>
      </c>
      <c r="D2312" s="68">
        <v>0</v>
      </c>
      <c r="E2312" s="68">
        <v>0</v>
      </c>
      <c r="F2312" s="68">
        <v>0</v>
      </c>
      <c r="G2312" s="68">
        <v>0</v>
      </c>
      <c r="H2312" s="69">
        <f t="shared" si="71"/>
        <v>0</v>
      </c>
      <c r="M2312" s="68">
        <f t="shared" si="72"/>
        <v>0</v>
      </c>
    </row>
    <row r="2313" spans="1:13" x14ac:dyDescent="0.25">
      <c r="A2313" s="88">
        <v>43287.041666666664</v>
      </c>
      <c r="B2313" s="89">
        <v>0</v>
      </c>
      <c r="C2313" s="68">
        <v>0</v>
      </c>
      <c r="D2313" s="68">
        <v>0</v>
      </c>
      <c r="E2313" s="68">
        <v>0</v>
      </c>
      <c r="F2313" s="68">
        <v>0</v>
      </c>
      <c r="G2313" s="68">
        <v>0</v>
      </c>
      <c r="H2313" s="69">
        <f t="shared" ref="H2313:H2376" si="73">SUM(B2313:G2313)</f>
        <v>0</v>
      </c>
      <c r="M2313" s="68">
        <f t="shared" ref="M2313:M2376" si="74">ROUND(AVERAGE(B2313:G2313),0)</f>
        <v>0</v>
      </c>
    </row>
    <row r="2314" spans="1:13" x14ac:dyDescent="0.25">
      <c r="A2314" s="88">
        <v>43287.083333333336</v>
      </c>
      <c r="B2314" s="89">
        <v>0</v>
      </c>
      <c r="C2314" s="68">
        <v>0</v>
      </c>
      <c r="D2314" s="68">
        <v>0</v>
      </c>
      <c r="E2314" s="68">
        <v>0</v>
      </c>
      <c r="F2314" s="68">
        <v>0</v>
      </c>
      <c r="G2314" s="68">
        <v>0</v>
      </c>
      <c r="H2314" s="69">
        <f t="shared" si="73"/>
        <v>0</v>
      </c>
      <c r="M2314" s="68">
        <f t="shared" si="74"/>
        <v>0</v>
      </c>
    </row>
    <row r="2315" spans="1:13" x14ac:dyDescent="0.25">
      <c r="A2315" s="88">
        <v>43287.125</v>
      </c>
      <c r="B2315" s="89">
        <v>0</v>
      </c>
      <c r="C2315" s="68">
        <v>0</v>
      </c>
      <c r="D2315" s="68">
        <v>0</v>
      </c>
      <c r="E2315" s="68">
        <v>0</v>
      </c>
      <c r="F2315" s="68">
        <v>0</v>
      </c>
      <c r="G2315" s="68">
        <v>0</v>
      </c>
      <c r="H2315" s="69">
        <f t="shared" si="73"/>
        <v>0</v>
      </c>
      <c r="M2315" s="68">
        <f t="shared" si="74"/>
        <v>0</v>
      </c>
    </row>
    <row r="2316" spans="1:13" x14ac:dyDescent="0.25">
      <c r="A2316" s="88">
        <v>43287.166666666664</v>
      </c>
      <c r="B2316" s="89">
        <v>0</v>
      </c>
      <c r="C2316" s="68">
        <v>0</v>
      </c>
      <c r="D2316" s="68">
        <v>0</v>
      </c>
      <c r="E2316" s="68">
        <v>0</v>
      </c>
      <c r="F2316" s="68">
        <v>0</v>
      </c>
      <c r="G2316" s="68">
        <v>0</v>
      </c>
      <c r="H2316" s="69">
        <f t="shared" si="73"/>
        <v>0</v>
      </c>
      <c r="M2316" s="68">
        <f t="shared" si="74"/>
        <v>0</v>
      </c>
    </row>
    <row r="2317" spans="1:13" x14ac:dyDescent="0.25">
      <c r="A2317" s="88">
        <v>43287.208333333336</v>
      </c>
      <c r="B2317" s="89">
        <v>4.2630560000000003E-3</v>
      </c>
      <c r="C2317" s="68">
        <v>376</v>
      </c>
      <c r="D2317" s="68">
        <v>319</v>
      </c>
      <c r="E2317" s="68">
        <v>1</v>
      </c>
      <c r="F2317" s="68">
        <v>109</v>
      </c>
      <c r="G2317" s="68">
        <v>88</v>
      </c>
      <c r="H2317" s="69">
        <f t="shared" si="73"/>
        <v>893.00426305600001</v>
      </c>
      <c r="M2317" s="68">
        <f t="shared" si="74"/>
        <v>149</v>
      </c>
    </row>
    <row r="2318" spans="1:13" x14ac:dyDescent="0.25">
      <c r="A2318" s="88">
        <v>43287.25</v>
      </c>
      <c r="B2318" s="89">
        <v>253.94147000000001</v>
      </c>
      <c r="C2318" s="68">
        <v>1282</v>
      </c>
      <c r="D2318" s="68">
        <v>2576</v>
      </c>
      <c r="E2318" s="68">
        <v>740</v>
      </c>
      <c r="F2318" s="68">
        <v>960</v>
      </c>
      <c r="G2318" s="68">
        <v>814</v>
      </c>
      <c r="H2318" s="69">
        <f t="shared" si="73"/>
        <v>6625.9414699999998</v>
      </c>
      <c r="M2318" s="68">
        <f t="shared" si="74"/>
        <v>1104</v>
      </c>
    </row>
    <row r="2319" spans="1:13" x14ac:dyDescent="0.25">
      <c r="A2319" s="88">
        <v>43287.291666666664</v>
      </c>
      <c r="B2319" s="89">
        <v>337.81842</v>
      </c>
      <c r="C2319" s="68">
        <v>1427</v>
      </c>
      <c r="D2319" s="68">
        <v>7777</v>
      </c>
      <c r="E2319" s="68">
        <v>1690</v>
      </c>
      <c r="F2319" s="68">
        <v>2654</v>
      </c>
      <c r="G2319" s="68">
        <v>2164</v>
      </c>
      <c r="H2319" s="69">
        <f t="shared" si="73"/>
        <v>16049.81842</v>
      </c>
      <c r="M2319" s="68">
        <f t="shared" si="74"/>
        <v>2675</v>
      </c>
    </row>
    <row r="2320" spans="1:13" x14ac:dyDescent="0.25">
      <c r="A2320" s="88">
        <v>43287.333333333336</v>
      </c>
      <c r="B2320" s="89">
        <v>171.75569999999999</v>
      </c>
      <c r="C2320" s="68">
        <v>13784</v>
      </c>
      <c r="D2320" s="68">
        <v>6211</v>
      </c>
      <c r="E2320" s="68">
        <v>3209</v>
      </c>
      <c r="F2320" s="68">
        <v>6401</v>
      </c>
      <c r="G2320" s="68">
        <v>5418</v>
      </c>
      <c r="H2320" s="69">
        <f t="shared" si="73"/>
        <v>35194.755700000002</v>
      </c>
      <c r="M2320" s="68">
        <f t="shared" si="74"/>
        <v>5866</v>
      </c>
    </row>
    <row r="2321" spans="1:13" x14ac:dyDescent="0.25">
      <c r="A2321" s="88">
        <v>43287.375</v>
      </c>
      <c r="B2321" s="89">
        <v>802.56934000000001</v>
      </c>
      <c r="C2321" s="68">
        <v>15182</v>
      </c>
      <c r="D2321" s="68">
        <v>4341</v>
      </c>
      <c r="E2321" s="68">
        <v>8418</v>
      </c>
      <c r="F2321" s="68">
        <v>7085</v>
      </c>
      <c r="G2321" s="68">
        <v>5655</v>
      </c>
      <c r="H2321" s="69">
        <f t="shared" si="73"/>
        <v>41483.569340000002</v>
      </c>
      <c r="M2321" s="68">
        <f t="shared" si="74"/>
        <v>6914</v>
      </c>
    </row>
    <row r="2322" spans="1:13" x14ac:dyDescent="0.25">
      <c r="A2322" s="88">
        <v>43287.416666666664</v>
      </c>
      <c r="B2322" s="89">
        <v>764.13890000000004</v>
      </c>
      <c r="C2322" s="68">
        <v>8262</v>
      </c>
      <c r="D2322" s="68">
        <v>12641</v>
      </c>
      <c r="E2322" s="68">
        <v>5648</v>
      </c>
      <c r="F2322" s="68">
        <v>8125</v>
      </c>
      <c r="G2322" s="68">
        <v>6842</v>
      </c>
      <c r="H2322" s="69">
        <f t="shared" si="73"/>
        <v>42282.138899999998</v>
      </c>
      <c r="M2322" s="68">
        <f t="shared" si="74"/>
        <v>7047</v>
      </c>
    </row>
    <row r="2323" spans="1:13" x14ac:dyDescent="0.25">
      <c r="A2323" s="88">
        <v>43287.458333333336</v>
      </c>
      <c r="B2323" s="89">
        <v>393.73660000000001</v>
      </c>
      <c r="C2323" s="68">
        <v>17271</v>
      </c>
      <c r="D2323" s="68">
        <v>10115</v>
      </c>
      <c r="E2323" s="68">
        <v>5121</v>
      </c>
      <c r="F2323" s="68">
        <v>23053</v>
      </c>
      <c r="G2323" s="68">
        <v>18523</v>
      </c>
      <c r="H2323" s="69">
        <f t="shared" si="73"/>
        <v>74476.736600000004</v>
      </c>
      <c r="M2323" s="68">
        <f t="shared" si="74"/>
        <v>12413</v>
      </c>
    </row>
    <row r="2324" spans="1:13" x14ac:dyDescent="0.25">
      <c r="A2324" s="88">
        <v>43287.5</v>
      </c>
      <c r="B2324" s="89">
        <v>880.63762999999994</v>
      </c>
      <c r="C2324" s="68">
        <v>39942</v>
      </c>
      <c r="D2324" s="68">
        <v>7382</v>
      </c>
      <c r="E2324" s="68">
        <v>14388</v>
      </c>
      <c r="F2324" s="68">
        <v>26515</v>
      </c>
      <c r="G2324" s="68">
        <v>21729</v>
      </c>
      <c r="H2324" s="69">
        <f t="shared" si="73"/>
        <v>110836.63763</v>
      </c>
      <c r="M2324" s="68">
        <f t="shared" si="74"/>
        <v>18473</v>
      </c>
    </row>
    <row r="2325" spans="1:13" x14ac:dyDescent="0.25">
      <c r="A2325" s="88">
        <v>43287.541666666664</v>
      </c>
      <c r="B2325" s="89">
        <v>2451.1239999999998</v>
      </c>
      <c r="C2325" s="68">
        <v>23553</v>
      </c>
      <c r="D2325" s="68">
        <v>19924</v>
      </c>
      <c r="E2325" s="68">
        <v>20201</v>
      </c>
      <c r="F2325" s="68">
        <v>25491</v>
      </c>
      <c r="G2325" s="68">
        <v>20441</v>
      </c>
      <c r="H2325" s="69">
        <f t="shared" si="73"/>
        <v>112061.124</v>
      </c>
      <c r="M2325" s="68">
        <f t="shared" si="74"/>
        <v>18677</v>
      </c>
    </row>
    <row r="2326" spans="1:13" x14ac:dyDescent="0.25">
      <c r="A2326" s="88">
        <v>43287.583333333336</v>
      </c>
      <c r="B2326" s="89">
        <v>1015.1404</v>
      </c>
      <c r="C2326" s="68">
        <v>35124</v>
      </c>
      <c r="D2326" s="68">
        <v>21807</v>
      </c>
      <c r="E2326" s="68">
        <v>18920</v>
      </c>
      <c r="F2326" s="68">
        <v>27482</v>
      </c>
      <c r="G2326" s="68">
        <v>23612</v>
      </c>
      <c r="H2326" s="69">
        <f t="shared" si="73"/>
        <v>127960.1404</v>
      </c>
      <c r="M2326" s="68">
        <f t="shared" si="74"/>
        <v>21327</v>
      </c>
    </row>
    <row r="2327" spans="1:13" x14ac:dyDescent="0.25">
      <c r="A2327" s="88">
        <v>43287.625</v>
      </c>
      <c r="B2327" s="89">
        <v>1872.0667000000001</v>
      </c>
      <c r="C2327" s="68">
        <v>22917</v>
      </c>
      <c r="D2327" s="68">
        <v>23311</v>
      </c>
      <c r="E2327" s="68">
        <v>13894</v>
      </c>
      <c r="F2327" s="68">
        <v>18744</v>
      </c>
      <c r="G2327" s="68">
        <v>16605</v>
      </c>
      <c r="H2327" s="69">
        <f t="shared" si="73"/>
        <v>97343.066699999996</v>
      </c>
      <c r="M2327" s="68">
        <f t="shared" si="74"/>
        <v>16224</v>
      </c>
    </row>
    <row r="2328" spans="1:13" x14ac:dyDescent="0.25">
      <c r="A2328" s="88">
        <v>43287.666666666664</v>
      </c>
      <c r="B2328" s="89">
        <v>1396.4546</v>
      </c>
      <c r="C2328" s="68">
        <v>17786</v>
      </c>
      <c r="D2328" s="68">
        <v>27116</v>
      </c>
      <c r="E2328" s="68">
        <v>10377</v>
      </c>
      <c r="F2328" s="68">
        <v>20253</v>
      </c>
      <c r="G2328" s="68">
        <v>18808</v>
      </c>
      <c r="H2328" s="69">
        <f t="shared" si="73"/>
        <v>95736.454599999997</v>
      </c>
      <c r="M2328" s="68">
        <f t="shared" si="74"/>
        <v>15956</v>
      </c>
    </row>
    <row r="2329" spans="1:13" x14ac:dyDescent="0.25">
      <c r="A2329" s="88">
        <v>43287.708333333336</v>
      </c>
      <c r="B2329" s="89">
        <v>691.20640000000003</v>
      </c>
      <c r="C2329" s="68">
        <v>8840</v>
      </c>
      <c r="D2329" s="68">
        <v>20519</v>
      </c>
      <c r="E2329" s="68">
        <v>8227</v>
      </c>
      <c r="F2329" s="68">
        <v>10229</v>
      </c>
      <c r="G2329" s="68">
        <v>9989</v>
      </c>
      <c r="H2329" s="69">
        <f t="shared" si="73"/>
        <v>58495.206399999995</v>
      </c>
      <c r="M2329" s="68">
        <f t="shared" si="74"/>
        <v>9749</v>
      </c>
    </row>
    <row r="2330" spans="1:13" x14ac:dyDescent="0.25">
      <c r="A2330" s="88">
        <v>43287.75</v>
      </c>
      <c r="B2330" s="89">
        <v>273.36743000000001</v>
      </c>
      <c r="C2330" s="68">
        <v>3227</v>
      </c>
      <c r="D2330" s="68">
        <v>15112</v>
      </c>
      <c r="E2330" s="68">
        <v>3336</v>
      </c>
      <c r="F2330" s="68">
        <v>5317</v>
      </c>
      <c r="G2330" s="68">
        <v>4679</v>
      </c>
      <c r="H2330" s="69">
        <f t="shared" si="73"/>
        <v>31944.367429999998</v>
      </c>
      <c r="M2330" s="68">
        <f t="shared" si="74"/>
        <v>5324</v>
      </c>
    </row>
    <row r="2331" spans="1:13" x14ac:dyDescent="0.25">
      <c r="A2331" s="88">
        <v>43287.791666666664</v>
      </c>
      <c r="B2331" s="89">
        <v>175.54759999999999</v>
      </c>
      <c r="C2331" s="68">
        <v>2760</v>
      </c>
      <c r="D2331" s="68">
        <v>3638</v>
      </c>
      <c r="E2331" s="68">
        <v>2266</v>
      </c>
      <c r="F2331" s="68">
        <v>1428</v>
      </c>
      <c r="G2331" s="68">
        <v>1343</v>
      </c>
      <c r="H2331" s="69">
        <f t="shared" si="73"/>
        <v>11610.5476</v>
      </c>
      <c r="M2331" s="68">
        <f t="shared" si="74"/>
        <v>1935</v>
      </c>
    </row>
    <row r="2332" spans="1:13" x14ac:dyDescent="0.25">
      <c r="A2332" s="88">
        <v>43287.833333333336</v>
      </c>
      <c r="B2332" s="89">
        <v>9.4490420000000004</v>
      </c>
      <c r="C2332" s="68">
        <v>142</v>
      </c>
      <c r="D2332" s="68">
        <v>197</v>
      </c>
      <c r="E2332" s="68">
        <v>142</v>
      </c>
      <c r="F2332" s="68">
        <v>107</v>
      </c>
      <c r="G2332" s="68">
        <v>112</v>
      </c>
      <c r="H2332" s="69">
        <f t="shared" si="73"/>
        <v>709.44904199999996</v>
      </c>
      <c r="M2332" s="68">
        <f t="shared" si="74"/>
        <v>118</v>
      </c>
    </row>
    <row r="2333" spans="1:13" x14ac:dyDescent="0.25">
      <c r="A2333" s="88">
        <v>43287.875</v>
      </c>
      <c r="B2333" s="89">
        <v>0</v>
      </c>
      <c r="C2333" s="68">
        <v>0</v>
      </c>
      <c r="D2333" s="68">
        <v>0</v>
      </c>
      <c r="E2333" s="68">
        <v>0</v>
      </c>
      <c r="F2333" s="68">
        <v>0</v>
      </c>
      <c r="G2333" s="68">
        <v>0</v>
      </c>
      <c r="H2333" s="69">
        <f t="shared" si="73"/>
        <v>0</v>
      </c>
      <c r="M2333" s="68">
        <f t="shared" si="74"/>
        <v>0</v>
      </c>
    </row>
    <row r="2334" spans="1:13" x14ac:dyDescent="0.25">
      <c r="A2334" s="88">
        <v>43287.916666666664</v>
      </c>
      <c r="B2334" s="89">
        <v>0</v>
      </c>
      <c r="C2334" s="68">
        <v>0</v>
      </c>
      <c r="D2334" s="68">
        <v>0</v>
      </c>
      <c r="E2334" s="68">
        <v>0</v>
      </c>
      <c r="F2334" s="68">
        <v>0</v>
      </c>
      <c r="G2334" s="68">
        <v>0</v>
      </c>
      <c r="H2334" s="69">
        <f t="shared" si="73"/>
        <v>0</v>
      </c>
      <c r="M2334" s="68">
        <f t="shared" si="74"/>
        <v>0</v>
      </c>
    </row>
    <row r="2335" spans="1:13" x14ac:dyDescent="0.25">
      <c r="A2335" s="88">
        <v>43287.958333333336</v>
      </c>
      <c r="B2335" s="89">
        <v>0</v>
      </c>
      <c r="C2335" s="68">
        <v>0</v>
      </c>
      <c r="D2335" s="68">
        <v>0</v>
      </c>
      <c r="E2335" s="68">
        <v>0</v>
      </c>
      <c r="F2335" s="68">
        <v>0</v>
      </c>
      <c r="G2335" s="68">
        <v>0</v>
      </c>
      <c r="H2335" s="69">
        <f t="shared" si="73"/>
        <v>0</v>
      </c>
      <c r="M2335" s="68">
        <f t="shared" si="74"/>
        <v>0</v>
      </c>
    </row>
    <row r="2336" spans="1:13" x14ac:dyDescent="0.25">
      <c r="A2336" s="88">
        <v>43288</v>
      </c>
      <c r="B2336" s="89">
        <v>0</v>
      </c>
      <c r="C2336" s="68">
        <v>0</v>
      </c>
      <c r="D2336" s="68">
        <v>0</v>
      </c>
      <c r="E2336" s="68">
        <v>0</v>
      </c>
      <c r="F2336" s="68">
        <v>0</v>
      </c>
      <c r="G2336" s="68">
        <v>0</v>
      </c>
      <c r="H2336" s="69">
        <f t="shared" si="73"/>
        <v>0</v>
      </c>
      <c r="M2336" s="68">
        <f t="shared" si="74"/>
        <v>0</v>
      </c>
    </row>
    <row r="2337" spans="1:13" x14ac:dyDescent="0.25">
      <c r="A2337" s="88">
        <v>43288.041666666664</v>
      </c>
      <c r="B2337" s="89">
        <v>0</v>
      </c>
      <c r="C2337" s="68">
        <v>0</v>
      </c>
      <c r="D2337" s="68">
        <v>0</v>
      </c>
      <c r="E2337" s="68">
        <v>0</v>
      </c>
      <c r="F2337" s="68">
        <v>0</v>
      </c>
      <c r="G2337" s="68">
        <v>0</v>
      </c>
      <c r="H2337" s="69">
        <f t="shared" si="73"/>
        <v>0</v>
      </c>
      <c r="M2337" s="68">
        <f t="shared" si="74"/>
        <v>0</v>
      </c>
    </row>
    <row r="2338" spans="1:13" x14ac:dyDescent="0.25">
      <c r="A2338" s="88">
        <v>43288.083333333336</v>
      </c>
      <c r="B2338" s="89">
        <v>0</v>
      </c>
      <c r="C2338" s="68">
        <v>0</v>
      </c>
      <c r="D2338" s="68">
        <v>0</v>
      </c>
      <c r="E2338" s="68">
        <v>0</v>
      </c>
      <c r="F2338" s="68">
        <v>0</v>
      </c>
      <c r="G2338" s="68">
        <v>0</v>
      </c>
      <c r="H2338" s="69">
        <f t="shared" si="73"/>
        <v>0</v>
      </c>
      <c r="M2338" s="68">
        <f t="shared" si="74"/>
        <v>0</v>
      </c>
    </row>
    <row r="2339" spans="1:13" x14ac:dyDescent="0.25">
      <c r="A2339" s="88">
        <v>43288.125</v>
      </c>
      <c r="B2339" s="89">
        <v>0</v>
      </c>
      <c r="C2339" s="68">
        <v>0</v>
      </c>
      <c r="D2339" s="68">
        <v>0</v>
      </c>
      <c r="E2339" s="68">
        <v>0</v>
      </c>
      <c r="F2339" s="68">
        <v>0</v>
      </c>
      <c r="G2339" s="68">
        <v>0</v>
      </c>
      <c r="H2339" s="69">
        <f t="shared" si="73"/>
        <v>0</v>
      </c>
      <c r="M2339" s="68">
        <f t="shared" si="74"/>
        <v>0</v>
      </c>
    </row>
    <row r="2340" spans="1:13" x14ac:dyDescent="0.25">
      <c r="A2340" s="88">
        <v>43288.166666666664</v>
      </c>
      <c r="B2340" s="89">
        <v>0</v>
      </c>
      <c r="C2340" s="68">
        <v>0</v>
      </c>
      <c r="D2340" s="68">
        <v>0</v>
      </c>
      <c r="E2340" s="68">
        <v>0</v>
      </c>
      <c r="F2340" s="68">
        <v>0</v>
      </c>
      <c r="G2340" s="68">
        <v>0</v>
      </c>
      <c r="H2340" s="69">
        <f t="shared" si="73"/>
        <v>0</v>
      </c>
      <c r="M2340" s="68">
        <f t="shared" si="74"/>
        <v>0</v>
      </c>
    </row>
    <row r="2341" spans="1:13" x14ac:dyDescent="0.25">
      <c r="A2341" s="88">
        <v>43288.208333333336</v>
      </c>
      <c r="B2341" s="89">
        <v>0</v>
      </c>
      <c r="C2341" s="68">
        <v>553</v>
      </c>
      <c r="D2341" s="68">
        <v>254</v>
      </c>
      <c r="E2341" s="68">
        <v>0</v>
      </c>
      <c r="F2341" s="68">
        <v>169</v>
      </c>
      <c r="G2341" s="68">
        <v>187</v>
      </c>
      <c r="H2341" s="69">
        <f t="shared" si="73"/>
        <v>1163</v>
      </c>
      <c r="M2341" s="68">
        <f t="shared" si="74"/>
        <v>194</v>
      </c>
    </row>
    <row r="2342" spans="1:13" x14ac:dyDescent="0.25">
      <c r="A2342" s="88">
        <v>43288.25</v>
      </c>
      <c r="B2342" s="89">
        <v>0</v>
      </c>
      <c r="C2342" s="68">
        <v>8212</v>
      </c>
      <c r="D2342" s="68">
        <v>1532</v>
      </c>
      <c r="E2342" s="68">
        <v>2744</v>
      </c>
      <c r="F2342" s="68">
        <v>2349</v>
      </c>
      <c r="G2342" s="68">
        <v>1124</v>
      </c>
      <c r="H2342" s="69">
        <f t="shared" si="73"/>
        <v>15961</v>
      </c>
      <c r="M2342" s="68">
        <f t="shared" si="74"/>
        <v>2660</v>
      </c>
    </row>
    <row r="2343" spans="1:13" x14ac:dyDescent="0.25">
      <c r="A2343" s="88">
        <v>43288.291666666664</v>
      </c>
      <c r="B2343" s="89">
        <v>122.4388</v>
      </c>
      <c r="C2343" s="68">
        <v>20364</v>
      </c>
      <c r="D2343" s="68">
        <v>6691</v>
      </c>
      <c r="E2343" s="68">
        <v>7382</v>
      </c>
      <c r="F2343" s="68">
        <v>13602</v>
      </c>
      <c r="G2343" s="68">
        <v>5185</v>
      </c>
      <c r="H2343" s="69">
        <f t="shared" si="73"/>
        <v>53346.438800000004</v>
      </c>
      <c r="M2343" s="68">
        <f t="shared" si="74"/>
        <v>8891</v>
      </c>
    </row>
    <row r="2344" spans="1:13" x14ac:dyDescent="0.25">
      <c r="A2344" s="88">
        <v>43288.333333333336</v>
      </c>
      <c r="B2344" s="89">
        <v>1469.528</v>
      </c>
      <c r="C2344" s="68">
        <v>31677</v>
      </c>
      <c r="D2344" s="68">
        <v>16579</v>
      </c>
      <c r="E2344" s="68">
        <v>11595</v>
      </c>
      <c r="F2344" s="68">
        <v>22728</v>
      </c>
      <c r="G2344" s="68">
        <v>14403</v>
      </c>
      <c r="H2344" s="69">
        <f t="shared" si="73"/>
        <v>98451.527999999991</v>
      </c>
      <c r="M2344" s="68">
        <f t="shared" si="74"/>
        <v>16409</v>
      </c>
    </row>
    <row r="2345" spans="1:13" x14ac:dyDescent="0.25">
      <c r="A2345" s="88">
        <v>43288.375</v>
      </c>
      <c r="B2345" s="89">
        <v>3085.3960000000002</v>
      </c>
      <c r="C2345" s="68">
        <v>39023</v>
      </c>
      <c r="D2345" s="68">
        <v>25920</v>
      </c>
      <c r="E2345" s="68">
        <v>16050</v>
      </c>
      <c r="F2345" s="68">
        <v>29978</v>
      </c>
      <c r="G2345" s="68">
        <v>22968</v>
      </c>
      <c r="H2345" s="69">
        <f t="shared" si="73"/>
        <v>137024.39600000001</v>
      </c>
      <c r="M2345" s="68">
        <f t="shared" si="74"/>
        <v>22837</v>
      </c>
    </row>
    <row r="2346" spans="1:13" x14ac:dyDescent="0.25">
      <c r="A2346" s="88">
        <v>43288.416666666664</v>
      </c>
      <c r="B2346" s="89">
        <v>4475.7533999999996</v>
      </c>
      <c r="C2346" s="68">
        <v>43641</v>
      </c>
      <c r="D2346" s="68">
        <v>33443</v>
      </c>
      <c r="E2346" s="68">
        <v>19252</v>
      </c>
      <c r="F2346" s="68">
        <v>35456</v>
      </c>
      <c r="G2346" s="68">
        <v>27050</v>
      </c>
      <c r="H2346" s="69">
        <f t="shared" si="73"/>
        <v>163317.75339999999</v>
      </c>
      <c r="M2346" s="68">
        <f t="shared" si="74"/>
        <v>27220</v>
      </c>
    </row>
    <row r="2347" spans="1:13" x14ac:dyDescent="0.25">
      <c r="A2347" s="88">
        <v>43288.458333333336</v>
      </c>
      <c r="B2347" s="89">
        <v>4550.3275999999996</v>
      </c>
      <c r="C2347" s="68">
        <v>45575</v>
      </c>
      <c r="D2347" s="68">
        <v>38021</v>
      </c>
      <c r="E2347" s="68">
        <v>21184</v>
      </c>
      <c r="F2347" s="68">
        <v>37063</v>
      </c>
      <c r="G2347" s="68">
        <v>28229</v>
      </c>
      <c r="H2347" s="69">
        <f t="shared" si="73"/>
        <v>174622.32759999999</v>
      </c>
      <c r="M2347" s="68">
        <f t="shared" si="74"/>
        <v>29104</v>
      </c>
    </row>
    <row r="2348" spans="1:13" x14ac:dyDescent="0.25">
      <c r="A2348" s="88">
        <v>43288.5</v>
      </c>
      <c r="B2348" s="89">
        <v>4419.4462999999996</v>
      </c>
      <c r="C2348" s="68">
        <v>45511</v>
      </c>
      <c r="D2348" s="68">
        <v>40741</v>
      </c>
      <c r="E2348" s="68">
        <v>21893</v>
      </c>
      <c r="F2348" s="68">
        <v>37060</v>
      </c>
      <c r="G2348" s="68">
        <v>28605</v>
      </c>
      <c r="H2348" s="69">
        <f t="shared" si="73"/>
        <v>178229.44630000001</v>
      </c>
      <c r="M2348" s="68">
        <f t="shared" si="74"/>
        <v>29705</v>
      </c>
    </row>
    <row r="2349" spans="1:13" x14ac:dyDescent="0.25">
      <c r="A2349" s="88">
        <v>43288.541666666664</v>
      </c>
      <c r="B2349" s="89">
        <v>4094.4270000000001</v>
      </c>
      <c r="C2349" s="68">
        <v>42231</v>
      </c>
      <c r="D2349" s="68">
        <v>41327</v>
      </c>
      <c r="E2349" s="68">
        <v>21493</v>
      </c>
      <c r="F2349" s="68">
        <v>35731</v>
      </c>
      <c r="G2349" s="68">
        <v>28418</v>
      </c>
      <c r="H2349" s="69">
        <f t="shared" si="73"/>
        <v>173294.427</v>
      </c>
      <c r="M2349" s="68">
        <f t="shared" si="74"/>
        <v>28882</v>
      </c>
    </row>
    <row r="2350" spans="1:13" x14ac:dyDescent="0.25">
      <c r="A2350" s="88">
        <v>43288.583333333336</v>
      </c>
      <c r="B2350" s="89">
        <v>3510.6381999999999</v>
      </c>
      <c r="C2350" s="68">
        <v>36547</v>
      </c>
      <c r="D2350" s="68">
        <v>40056</v>
      </c>
      <c r="E2350" s="68">
        <v>19801</v>
      </c>
      <c r="F2350" s="68">
        <v>31679</v>
      </c>
      <c r="G2350" s="68">
        <v>25452</v>
      </c>
      <c r="H2350" s="69">
        <f t="shared" si="73"/>
        <v>157045.63819999999</v>
      </c>
      <c r="M2350" s="68">
        <f t="shared" si="74"/>
        <v>26174</v>
      </c>
    </row>
    <row r="2351" spans="1:13" x14ac:dyDescent="0.25">
      <c r="A2351" s="88">
        <v>43288.625</v>
      </c>
      <c r="B2351" s="89">
        <v>2658.2087000000001</v>
      </c>
      <c r="C2351" s="68">
        <v>15415</v>
      </c>
      <c r="D2351" s="68">
        <v>37020</v>
      </c>
      <c r="E2351" s="68">
        <v>17054</v>
      </c>
      <c r="F2351" s="68">
        <v>28583</v>
      </c>
      <c r="G2351" s="68">
        <v>24845</v>
      </c>
      <c r="H2351" s="69">
        <f t="shared" si="73"/>
        <v>125575.2087</v>
      </c>
      <c r="M2351" s="68">
        <f t="shared" si="74"/>
        <v>20929</v>
      </c>
    </row>
    <row r="2352" spans="1:13" x14ac:dyDescent="0.25">
      <c r="A2352" s="88">
        <v>43288.666666666664</v>
      </c>
      <c r="B2352" s="89">
        <v>1596.5563</v>
      </c>
      <c r="C2352" s="68">
        <v>18948</v>
      </c>
      <c r="D2352" s="68">
        <v>31811</v>
      </c>
      <c r="E2352" s="68">
        <v>13135</v>
      </c>
      <c r="F2352" s="68">
        <v>21552</v>
      </c>
      <c r="G2352" s="68">
        <v>20816</v>
      </c>
      <c r="H2352" s="69">
        <f t="shared" si="73"/>
        <v>107858.5563</v>
      </c>
      <c r="M2352" s="68">
        <f t="shared" si="74"/>
        <v>17976</v>
      </c>
    </row>
    <row r="2353" spans="1:13" x14ac:dyDescent="0.25">
      <c r="A2353" s="88">
        <v>43288.708333333336</v>
      </c>
      <c r="B2353" s="89">
        <v>483.14641999999998</v>
      </c>
      <c r="C2353" s="68">
        <v>6647</v>
      </c>
      <c r="D2353" s="68">
        <v>23523</v>
      </c>
      <c r="E2353" s="68">
        <v>7889</v>
      </c>
      <c r="F2353" s="68">
        <v>11336</v>
      </c>
      <c r="G2353" s="68">
        <v>11652</v>
      </c>
      <c r="H2353" s="69">
        <f t="shared" si="73"/>
        <v>61530.146420000005</v>
      </c>
      <c r="M2353" s="68">
        <f t="shared" si="74"/>
        <v>10255</v>
      </c>
    </row>
    <row r="2354" spans="1:13" x14ac:dyDescent="0.25">
      <c r="A2354" s="88">
        <v>43288.75</v>
      </c>
      <c r="B2354" s="89">
        <v>230.06417999999999</v>
      </c>
      <c r="C2354" s="68">
        <v>3131</v>
      </c>
      <c r="D2354" s="68">
        <v>11974</v>
      </c>
      <c r="E2354" s="68">
        <v>4342</v>
      </c>
      <c r="F2354" s="68">
        <v>3920</v>
      </c>
      <c r="G2354" s="68">
        <v>4004</v>
      </c>
      <c r="H2354" s="69">
        <f t="shared" si="73"/>
        <v>27601.064180000001</v>
      </c>
      <c r="M2354" s="68">
        <f t="shared" si="74"/>
        <v>4600</v>
      </c>
    </row>
    <row r="2355" spans="1:13" x14ac:dyDescent="0.25">
      <c r="A2355" s="88">
        <v>43288.791666666664</v>
      </c>
      <c r="B2355" s="89">
        <v>81.798490000000001</v>
      </c>
      <c r="C2355" s="68">
        <v>1423</v>
      </c>
      <c r="D2355" s="68">
        <v>3826</v>
      </c>
      <c r="E2355" s="68">
        <v>1946</v>
      </c>
      <c r="F2355" s="68">
        <v>748</v>
      </c>
      <c r="G2355" s="68">
        <v>699</v>
      </c>
      <c r="H2355" s="69">
        <f t="shared" si="73"/>
        <v>8723.798490000001</v>
      </c>
      <c r="M2355" s="68">
        <f t="shared" si="74"/>
        <v>1454</v>
      </c>
    </row>
    <row r="2356" spans="1:13" x14ac:dyDescent="0.25">
      <c r="A2356" s="88">
        <v>43288.833333333336</v>
      </c>
      <c r="B2356" s="89">
        <v>2.2973827999999998</v>
      </c>
      <c r="C2356" s="68">
        <v>48</v>
      </c>
      <c r="D2356" s="68">
        <v>109</v>
      </c>
      <c r="E2356" s="68">
        <v>43</v>
      </c>
      <c r="F2356" s="68">
        <v>47</v>
      </c>
      <c r="G2356" s="68">
        <v>48</v>
      </c>
      <c r="H2356" s="69">
        <f t="shared" si="73"/>
        <v>297.29738280000004</v>
      </c>
      <c r="M2356" s="68">
        <f t="shared" si="74"/>
        <v>50</v>
      </c>
    </row>
    <row r="2357" spans="1:13" x14ac:dyDescent="0.25">
      <c r="A2357" s="88">
        <v>43288.875</v>
      </c>
      <c r="B2357" s="89">
        <v>0</v>
      </c>
      <c r="C2357" s="68">
        <v>0</v>
      </c>
      <c r="D2357" s="68">
        <v>0</v>
      </c>
      <c r="E2357" s="68">
        <v>0</v>
      </c>
      <c r="F2357" s="68">
        <v>0</v>
      </c>
      <c r="G2357" s="68">
        <v>0</v>
      </c>
      <c r="H2357" s="69">
        <f t="shared" si="73"/>
        <v>0</v>
      </c>
      <c r="M2357" s="68">
        <f t="shared" si="74"/>
        <v>0</v>
      </c>
    </row>
    <row r="2358" spans="1:13" x14ac:dyDescent="0.25">
      <c r="A2358" s="88">
        <v>43288.916666666664</v>
      </c>
      <c r="B2358" s="89">
        <v>0</v>
      </c>
      <c r="C2358" s="68">
        <v>0</v>
      </c>
      <c r="D2358" s="68">
        <v>0</v>
      </c>
      <c r="E2358" s="68">
        <v>0</v>
      </c>
      <c r="F2358" s="68">
        <v>0</v>
      </c>
      <c r="G2358" s="68">
        <v>0</v>
      </c>
      <c r="H2358" s="69">
        <f t="shared" si="73"/>
        <v>0</v>
      </c>
      <c r="M2358" s="68">
        <f t="shared" si="74"/>
        <v>0</v>
      </c>
    </row>
    <row r="2359" spans="1:13" x14ac:dyDescent="0.25">
      <c r="A2359" s="88">
        <v>43288.958333333336</v>
      </c>
      <c r="B2359" s="89">
        <v>0</v>
      </c>
      <c r="C2359" s="68">
        <v>0</v>
      </c>
      <c r="D2359" s="68">
        <v>0</v>
      </c>
      <c r="E2359" s="68">
        <v>0</v>
      </c>
      <c r="F2359" s="68">
        <v>0</v>
      </c>
      <c r="G2359" s="68">
        <v>0</v>
      </c>
      <c r="H2359" s="69">
        <f t="shared" si="73"/>
        <v>0</v>
      </c>
      <c r="M2359" s="68">
        <f t="shared" si="74"/>
        <v>0</v>
      </c>
    </row>
    <row r="2360" spans="1:13" x14ac:dyDescent="0.25">
      <c r="A2360" s="88">
        <v>43289</v>
      </c>
      <c r="B2360" s="89">
        <v>0</v>
      </c>
      <c r="C2360" s="68">
        <v>0</v>
      </c>
      <c r="D2360" s="68">
        <v>0</v>
      </c>
      <c r="E2360" s="68">
        <v>0</v>
      </c>
      <c r="F2360" s="68">
        <v>0</v>
      </c>
      <c r="G2360" s="68">
        <v>0</v>
      </c>
      <c r="H2360" s="69">
        <f t="shared" si="73"/>
        <v>0</v>
      </c>
      <c r="M2360" s="68">
        <f t="shared" si="74"/>
        <v>0</v>
      </c>
    </row>
    <row r="2361" spans="1:13" x14ac:dyDescent="0.25">
      <c r="A2361" s="88">
        <v>43289.041666666664</v>
      </c>
      <c r="B2361" s="89">
        <v>0</v>
      </c>
      <c r="C2361" s="68">
        <v>0</v>
      </c>
      <c r="D2361" s="68">
        <v>0</v>
      </c>
      <c r="E2361" s="68">
        <v>0</v>
      </c>
      <c r="F2361" s="68">
        <v>0</v>
      </c>
      <c r="G2361" s="68">
        <v>0</v>
      </c>
      <c r="H2361" s="69">
        <f t="shared" si="73"/>
        <v>0</v>
      </c>
      <c r="M2361" s="68">
        <f t="shared" si="74"/>
        <v>0</v>
      </c>
    </row>
    <row r="2362" spans="1:13" x14ac:dyDescent="0.25">
      <c r="A2362" s="88">
        <v>43289.083333333336</v>
      </c>
      <c r="B2362" s="89">
        <v>0</v>
      </c>
      <c r="C2362" s="68">
        <v>0</v>
      </c>
      <c r="D2362" s="68">
        <v>0</v>
      </c>
      <c r="E2362" s="68">
        <v>0</v>
      </c>
      <c r="F2362" s="68">
        <v>0</v>
      </c>
      <c r="G2362" s="68">
        <v>0</v>
      </c>
      <c r="H2362" s="69">
        <f t="shared" si="73"/>
        <v>0</v>
      </c>
      <c r="M2362" s="68">
        <f t="shared" si="74"/>
        <v>0</v>
      </c>
    </row>
    <row r="2363" spans="1:13" x14ac:dyDescent="0.25">
      <c r="A2363" s="88">
        <v>43289.125</v>
      </c>
      <c r="B2363" s="89">
        <v>0</v>
      </c>
      <c r="C2363" s="68">
        <v>0</v>
      </c>
      <c r="D2363" s="68">
        <v>0</v>
      </c>
      <c r="E2363" s="68">
        <v>0</v>
      </c>
      <c r="F2363" s="68">
        <v>0</v>
      </c>
      <c r="G2363" s="68">
        <v>0</v>
      </c>
      <c r="H2363" s="69">
        <f t="shared" si="73"/>
        <v>0</v>
      </c>
      <c r="M2363" s="68">
        <f t="shared" si="74"/>
        <v>0</v>
      </c>
    </row>
    <row r="2364" spans="1:13" x14ac:dyDescent="0.25">
      <c r="A2364" s="88">
        <v>43289.166666666664</v>
      </c>
      <c r="B2364" s="89">
        <v>0</v>
      </c>
      <c r="C2364" s="68">
        <v>0</v>
      </c>
      <c r="D2364" s="68">
        <v>0</v>
      </c>
      <c r="E2364" s="68">
        <v>0</v>
      </c>
      <c r="F2364" s="68">
        <v>0</v>
      </c>
      <c r="G2364" s="68">
        <v>0</v>
      </c>
      <c r="H2364" s="69">
        <f t="shared" si="73"/>
        <v>0</v>
      </c>
      <c r="M2364" s="68">
        <f t="shared" si="74"/>
        <v>0</v>
      </c>
    </row>
    <row r="2365" spans="1:13" x14ac:dyDescent="0.25">
      <c r="A2365" s="88">
        <v>43289.208333333336</v>
      </c>
      <c r="B2365" s="89">
        <v>0</v>
      </c>
      <c r="C2365" s="68">
        <v>484</v>
      </c>
      <c r="D2365" s="68">
        <v>255</v>
      </c>
      <c r="E2365" s="68">
        <v>0</v>
      </c>
      <c r="F2365" s="68">
        <v>156</v>
      </c>
      <c r="G2365" s="68">
        <v>187</v>
      </c>
      <c r="H2365" s="69">
        <f t="shared" si="73"/>
        <v>1082</v>
      </c>
      <c r="M2365" s="68">
        <f t="shared" si="74"/>
        <v>180</v>
      </c>
    </row>
    <row r="2366" spans="1:13" x14ac:dyDescent="0.25">
      <c r="A2366" s="88">
        <v>43289.25</v>
      </c>
      <c r="B2366" s="89">
        <v>0</v>
      </c>
      <c r="C2366" s="68">
        <v>7663</v>
      </c>
      <c r="D2366" s="68">
        <v>1610</v>
      </c>
      <c r="E2366" s="68">
        <v>2642</v>
      </c>
      <c r="F2366" s="68">
        <v>2270</v>
      </c>
      <c r="G2366" s="68">
        <v>1125</v>
      </c>
      <c r="H2366" s="69">
        <f t="shared" si="73"/>
        <v>15310</v>
      </c>
      <c r="M2366" s="68">
        <f t="shared" si="74"/>
        <v>2552</v>
      </c>
    </row>
    <row r="2367" spans="1:13" x14ac:dyDescent="0.25">
      <c r="A2367" s="88">
        <v>43289.291666666664</v>
      </c>
      <c r="B2367" s="89">
        <v>128.10722000000001</v>
      </c>
      <c r="C2367" s="68">
        <v>20516</v>
      </c>
      <c r="D2367" s="68">
        <v>6517</v>
      </c>
      <c r="E2367" s="68">
        <v>7182</v>
      </c>
      <c r="F2367" s="68">
        <v>12907</v>
      </c>
      <c r="G2367" s="68">
        <v>5040</v>
      </c>
      <c r="H2367" s="69">
        <f t="shared" si="73"/>
        <v>52290.107220000005</v>
      </c>
      <c r="M2367" s="68">
        <f t="shared" si="74"/>
        <v>8715</v>
      </c>
    </row>
    <row r="2368" spans="1:13" x14ac:dyDescent="0.25">
      <c r="A2368" s="88">
        <v>43289.333333333336</v>
      </c>
      <c r="B2368" s="89">
        <v>1479.9276</v>
      </c>
      <c r="C2368" s="68">
        <v>30892</v>
      </c>
      <c r="D2368" s="68">
        <v>16075</v>
      </c>
      <c r="E2368" s="68">
        <v>11207</v>
      </c>
      <c r="F2368" s="68">
        <v>22004</v>
      </c>
      <c r="G2368" s="68">
        <v>14004</v>
      </c>
      <c r="H2368" s="69">
        <f t="shared" si="73"/>
        <v>95661.927599999995</v>
      </c>
      <c r="M2368" s="68">
        <f t="shared" si="74"/>
        <v>15944</v>
      </c>
    </row>
    <row r="2369" spans="1:13" x14ac:dyDescent="0.25">
      <c r="A2369" s="88">
        <v>43289.375</v>
      </c>
      <c r="B2369" s="89">
        <v>3038.7256000000002</v>
      </c>
      <c r="C2369" s="68">
        <v>37851</v>
      </c>
      <c r="D2369" s="68">
        <v>24982</v>
      </c>
      <c r="E2369" s="68">
        <v>15341</v>
      </c>
      <c r="F2369" s="68">
        <v>29077</v>
      </c>
      <c r="G2369" s="68">
        <v>22339</v>
      </c>
      <c r="H2369" s="69">
        <f t="shared" si="73"/>
        <v>132628.72560000001</v>
      </c>
      <c r="M2369" s="68">
        <f t="shared" si="74"/>
        <v>22105</v>
      </c>
    </row>
    <row r="2370" spans="1:13" x14ac:dyDescent="0.25">
      <c r="A2370" s="88">
        <v>43289.416666666664</v>
      </c>
      <c r="B2370" s="89">
        <v>4327.01</v>
      </c>
      <c r="C2370" s="68">
        <v>42030</v>
      </c>
      <c r="D2370" s="68">
        <v>32320</v>
      </c>
      <c r="E2370" s="68">
        <v>17990</v>
      </c>
      <c r="F2370" s="68">
        <v>33982</v>
      </c>
      <c r="G2370" s="68">
        <v>26625</v>
      </c>
      <c r="H2370" s="69">
        <f t="shared" si="73"/>
        <v>157274.01</v>
      </c>
      <c r="M2370" s="68">
        <f t="shared" si="74"/>
        <v>26212</v>
      </c>
    </row>
    <row r="2371" spans="1:13" x14ac:dyDescent="0.25">
      <c r="A2371" s="88">
        <v>43289.458333333336</v>
      </c>
      <c r="B2371" s="89">
        <v>4401.7744000000002</v>
      </c>
      <c r="C2371" s="68">
        <v>43702</v>
      </c>
      <c r="D2371" s="68">
        <v>37142</v>
      </c>
      <c r="E2371" s="68">
        <v>20902</v>
      </c>
      <c r="F2371" s="68">
        <v>36507</v>
      </c>
      <c r="G2371" s="68">
        <v>27651</v>
      </c>
      <c r="H2371" s="69">
        <f t="shared" si="73"/>
        <v>170305.77439999999</v>
      </c>
      <c r="M2371" s="68">
        <f t="shared" si="74"/>
        <v>28384</v>
      </c>
    </row>
    <row r="2372" spans="1:13" x14ac:dyDescent="0.25">
      <c r="A2372" s="88">
        <v>43289.5</v>
      </c>
      <c r="B2372" s="89">
        <v>4268.2885999999999</v>
      </c>
      <c r="C2372" s="68">
        <v>43068</v>
      </c>
      <c r="D2372" s="68">
        <v>39439</v>
      </c>
      <c r="E2372" s="68">
        <v>20904</v>
      </c>
      <c r="F2372" s="68">
        <v>36795</v>
      </c>
      <c r="G2372" s="68">
        <v>27044</v>
      </c>
      <c r="H2372" s="69">
        <f t="shared" si="73"/>
        <v>171518.2886</v>
      </c>
      <c r="M2372" s="68">
        <f t="shared" si="74"/>
        <v>28586</v>
      </c>
    </row>
    <row r="2373" spans="1:13" x14ac:dyDescent="0.25">
      <c r="A2373" s="88">
        <v>43289.541666666664</v>
      </c>
      <c r="B2373" s="89">
        <v>3940.5808000000002</v>
      </c>
      <c r="C2373" s="68">
        <v>40214</v>
      </c>
      <c r="D2373" s="68">
        <v>39797</v>
      </c>
      <c r="E2373" s="68">
        <v>19826</v>
      </c>
      <c r="F2373" s="68">
        <v>35747</v>
      </c>
      <c r="G2373" s="68">
        <v>27738</v>
      </c>
      <c r="H2373" s="69">
        <f t="shared" si="73"/>
        <v>167262.5808</v>
      </c>
      <c r="M2373" s="68">
        <f t="shared" si="74"/>
        <v>27877</v>
      </c>
    </row>
    <row r="2374" spans="1:13" x14ac:dyDescent="0.25">
      <c r="A2374" s="88">
        <v>43289.583333333336</v>
      </c>
      <c r="B2374" s="89">
        <v>3371.2260000000001</v>
      </c>
      <c r="C2374" s="68">
        <v>34930</v>
      </c>
      <c r="D2374" s="68">
        <v>38920</v>
      </c>
      <c r="E2374" s="68">
        <v>19634</v>
      </c>
      <c r="F2374" s="68">
        <v>32932</v>
      </c>
      <c r="G2374" s="68">
        <v>27271</v>
      </c>
      <c r="H2374" s="69">
        <f t="shared" si="73"/>
        <v>157058.226</v>
      </c>
      <c r="M2374" s="68">
        <f t="shared" si="74"/>
        <v>26176</v>
      </c>
    </row>
    <row r="2375" spans="1:13" x14ac:dyDescent="0.25">
      <c r="A2375" s="88">
        <v>43289.625</v>
      </c>
      <c r="B2375" s="89">
        <v>2506.4648000000002</v>
      </c>
      <c r="C2375" s="68">
        <v>27649</v>
      </c>
      <c r="D2375" s="68">
        <v>36418</v>
      </c>
      <c r="E2375" s="68">
        <v>15658</v>
      </c>
      <c r="F2375" s="68">
        <v>28066</v>
      </c>
      <c r="G2375" s="68">
        <v>25489</v>
      </c>
      <c r="H2375" s="69">
        <f t="shared" si="73"/>
        <v>135786.46480000002</v>
      </c>
      <c r="M2375" s="68">
        <f t="shared" si="74"/>
        <v>22631</v>
      </c>
    </row>
    <row r="2376" spans="1:13" x14ac:dyDescent="0.25">
      <c r="A2376" s="88">
        <v>43289.666666666664</v>
      </c>
      <c r="B2376" s="89">
        <v>1485.6804</v>
      </c>
      <c r="C2376" s="68">
        <v>18115</v>
      </c>
      <c r="D2376" s="68">
        <v>30298</v>
      </c>
      <c r="E2376" s="68">
        <v>12367</v>
      </c>
      <c r="F2376" s="68">
        <v>21197</v>
      </c>
      <c r="G2376" s="68">
        <v>19834</v>
      </c>
      <c r="H2376" s="69">
        <f t="shared" si="73"/>
        <v>103296.6804</v>
      </c>
      <c r="M2376" s="68">
        <f t="shared" si="74"/>
        <v>17216</v>
      </c>
    </row>
    <row r="2377" spans="1:13" x14ac:dyDescent="0.25">
      <c r="A2377" s="88">
        <v>43289.708333333336</v>
      </c>
      <c r="B2377" s="89">
        <v>513.85730000000001</v>
      </c>
      <c r="C2377" s="68">
        <v>7075</v>
      </c>
      <c r="D2377" s="68">
        <v>23665</v>
      </c>
      <c r="E2377" s="68">
        <v>7871</v>
      </c>
      <c r="F2377" s="68">
        <v>11833</v>
      </c>
      <c r="G2377" s="68">
        <v>11947</v>
      </c>
      <c r="H2377" s="69">
        <f t="shared" ref="H2377:H2440" si="75">SUM(B2377:G2377)</f>
        <v>62904.857300000003</v>
      </c>
      <c r="M2377" s="68">
        <f t="shared" ref="M2377:M2440" si="76">ROUND(AVERAGE(B2377:G2377),0)</f>
        <v>10484</v>
      </c>
    </row>
    <row r="2378" spans="1:13" x14ac:dyDescent="0.25">
      <c r="A2378" s="88">
        <v>43289.75</v>
      </c>
      <c r="B2378" s="89">
        <v>186.73578000000001</v>
      </c>
      <c r="C2378" s="68">
        <v>2193</v>
      </c>
      <c r="D2378" s="68">
        <v>14414</v>
      </c>
      <c r="E2378" s="68">
        <v>4316</v>
      </c>
      <c r="F2378" s="68">
        <v>3623</v>
      </c>
      <c r="G2378" s="68">
        <v>3650</v>
      </c>
      <c r="H2378" s="69">
        <f t="shared" si="75"/>
        <v>28382.735779999999</v>
      </c>
      <c r="M2378" s="68">
        <f t="shared" si="76"/>
        <v>4730</v>
      </c>
    </row>
    <row r="2379" spans="1:13" x14ac:dyDescent="0.25">
      <c r="A2379" s="88">
        <v>43289.791666666664</v>
      </c>
      <c r="B2379" s="89">
        <v>73.924629999999993</v>
      </c>
      <c r="C2379" s="68">
        <v>904</v>
      </c>
      <c r="D2379" s="68">
        <v>4018</v>
      </c>
      <c r="E2379" s="68">
        <v>1494</v>
      </c>
      <c r="F2379" s="68">
        <v>782</v>
      </c>
      <c r="G2379" s="68">
        <v>695</v>
      </c>
      <c r="H2379" s="69">
        <f t="shared" si="75"/>
        <v>7966.9246299999995</v>
      </c>
      <c r="M2379" s="68">
        <f t="shared" si="76"/>
        <v>1328</v>
      </c>
    </row>
    <row r="2380" spans="1:13" x14ac:dyDescent="0.25">
      <c r="A2380" s="88">
        <v>43289.833333333336</v>
      </c>
      <c r="B2380" s="89">
        <v>0</v>
      </c>
      <c r="C2380" s="68">
        <v>31</v>
      </c>
      <c r="D2380" s="68">
        <v>59</v>
      </c>
      <c r="E2380" s="68">
        <v>36</v>
      </c>
      <c r="F2380" s="68">
        <v>150</v>
      </c>
      <c r="G2380" s="68">
        <v>113</v>
      </c>
      <c r="H2380" s="69">
        <f t="shared" si="75"/>
        <v>389</v>
      </c>
      <c r="M2380" s="68">
        <f t="shared" si="76"/>
        <v>65</v>
      </c>
    </row>
    <row r="2381" spans="1:13" x14ac:dyDescent="0.25">
      <c r="A2381" s="88">
        <v>43289.875</v>
      </c>
      <c r="B2381" s="89">
        <v>0</v>
      </c>
      <c r="C2381" s="68">
        <v>0</v>
      </c>
      <c r="D2381" s="68">
        <v>0</v>
      </c>
      <c r="E2381" s="68">
        <v>0</v>
      </c>
      <c r="F2381" s="68">
        <v>0</v>
      </c>
      <c r="G2381" s="68">
        <v>0</v>
      </c>
      <c r="H2381" s="69">
        <f t="shared" si="75"/>
        <v>0</v>
      </c>
      <c r="M2381" s="68">
        <f t="shared" si="76"/>
        <v>0</v>
      </c>
    </row>
    <row r="2382" spans="1:13" x14ac:dyDescent="0.25">
      <c r="A2382" s="88">
        <v>43289.916666666664</v>
      </c>
      <c r="B2382" s="89">
        <v>0</v>
      </c>
      <c r="C2382" s="68">
        <v>0</v>
      </c>
      <c r="D2382" s="68">
        <v>0</v>
      </c>
      <c r="E2382" s="68">
        <v>0</v>
      </c>
      <c r="F2382" s="68">
        <v>0</v>
      </c>
      <c r="G2382" s="68">
        <v>0</v>
      </c>
      <c r="H2382" s="69">
        <f t="shared" si="75"/>
        <v>0</v>
      </c>
      <c r="M2382" s="68">
        <f t="shared" si="76"/>
        <v>0</v>
      </c>
    </row>
    <row r="2383" spans="1:13" x14ac:dyDescent="0.25">
      <c r="A2383" s="88">
        <v>43289.958333333336</v>
      </c>
      <c r="B2383" s="89">
        <v>0</v>
      </c>
      <c r="C2383" s="68">
        <v>0</v>
      </c>
      <c r="D2383" s="68">
        <v>0</v>
      </c>
      <c r="E2383" s="68">
        <v>0</v>
      </c>
      <c r="F2383" s="68">
        <v>0</v>
      </c>
      <c r="G2383" s="68">
        <v>0</v>
      </c>
      <c r="H2383" s="69">
        <f t="shared" si="75"/>
        <v>0</v>
      </c>
      <c r="M2383" s="68">
        <f t="shared" si="76"/>
        <v>0</v>
      </c>
    </row>
    <row r="2384" spans="1:13" x14ac:dyDescent="0.25">
      <c r="A2384" s="88">
        <v>43290</v>
      </c>
      <c r="B2384" s="89">
        <v>0</v>
      </c>
      <c r="C2384" s="68">
        <v>0</v>
      </c>
      <c r="D2384" s="68">
        <v>0</v>
      </c>
      <c r="E2384" s="68">
        <v>0</v>
      </c>
      <c r="F2384" s="68">
        <v>0</v>
      </c>
      <c r="G2384" s="68">
        <v>0</v>
      </c>
      <c r="H2384" s="69">
        <f t="shared" si="75"/>
        <v>0</v>
      </c>
      <c r="M2384" s="68">
        <f t="shared" si="76"/>
        <v>0</v>
      </c>
    </row>
    <row r="2385" spans="1:13" x14ac:dyDescent="0.25">
      <c r="A2385" s="88">
        <v>43290.041666666664</v>
      </c>
      <c r="B2385" s="89">
        <v>0</v>
      </c>
      <c r="C2385" s="68">
        <v>0</v>
      </c>
      <c r="D2385" s="68">
        <v>0</v>
      </c>
      <c r="E2385" s="68">
        <v>0</v>
      </c>
      <c r="F2385" s="68">
        <v>0</v>
      </c>
      <c r="G2385" s="68">
        <v>0</v>
      </c>
      <c r="H2385" s="69">
        <f t="shared" si="75"/>
        <v>0</v>
      </c>
      <c r="M2385" s="68">
        <f t="shared" si="76"/>
        <v>0</v>
      </c>
    </row>
    <row r="2386" spans="1:13" x14ac:dyDescent="0.25">
      <c r="A2386" s="88">
        <v>43290.083333333336</v>
      </c>
      <c r="B2386" s="89">
        <v>0</v>
      </c>
      <c r="C2386" s="68">
        <v>0</v>
      </c>
      <c r="D2386" s="68">
        <v>0</v>
      </c>
      <c r="E2386" s="68">
        <v>0</v>
      </c>
      <c r="F2386" s="68">
        <v>0</v>
      </c>
      <c r="G2386" s="68">
        <v>0</v>
      </c>
      <c r="H2386" s="69">
        <f t="shared" si="75"/>
        <v>0</v>
      </c>
      <c r="M2386" s="68">
        <f t="shared" si="76"/>
        <v>0</v>
      </c>
    </row>
    <row r="2387" spans="1:13" x14ac:dyDescent="0.25">
      <c r="A2387" s="88">
        <v>43290.125</v>
      </c>
      <c r="B2387" s="89">
        <v>0</v>
      </c>
      <c r="C2387" s="68">
        <v>0</v>
      </c>
      <c r="D2387" s="68">
        <v>0</v>
      </c>
      <c r="E2387" s="68">
        <v>0</v>
      </c>
      <c r="F2387" s="68">
        <v>0</v>
      </c>
      <c r="G2387" s="68">
        <v>0</v>
      </c>
      <c r="H2387" s="69">
        <f t="shared" si="75"/>
        <v>0</v>
      </c>
      <c r="M2387" s="68">
        <f t="shared" si="76"/>
        <v>0</v>
      </c>
    </row>
    <row r="2388" spans="1:13" x14ac:dyDescent="0.25">
      <c r="A2388" s="88">
        <v>43290.166666666664</v>
      </c>
      <c r="B2388" s="89">
        <v>0</v>
      </c>
      <c r="C2388" s="68">
        <v>0</v>
      </c>
      <c r="D2388" s="68">
        <v>0</v>
      </c>
      <c r="E2388" s="68">
        <v>0</v>
      </c>
      <c r="F2388" s="68">
        <v>0</v>
      </c>
      <c r="G2388" s="68">
        <v>0</v>
      </c>
      <c r="H2388" s="69">
        <f t="shared" si="75"/>
        <v>0</v>
      </c>
      <c r="M2388" s="68">
        <f t="shared" si="76"/>
        <v>0</v>
      </c>
    </row>
    <row r="2389" spans="1:13" x14ac:dyDescent="0.25">
      <c r="A2389" s="88">
        <v>43290.208333333336</v>
      </c>
      <c r="B2389" s="89">
        <v>0</v>
      </c>
      <c r="C2389" s="68">
        <v>283</v>
      </c>
      <c r="D2389" s="68">
        <v>173</v>
      </c>
      <c r="E2389" s="68">
        <v>0</v>
      </c>
      <c r="F2389" s="68">
        <v>118</v>
      </c>
      <c r="G2389" s="68">
        <v>106</v>
      </c>
      <c r="H2389" s="69">
        <f t="shared" si="75"/>
        <v>680</v>
      </c>
      <c r="M2389" s="68">
        <f t="shared" si="76"/>
        <v>113</v>
      </c>
    </row>
    <row r="2390" spans="1:13" x14ac:dyDescent="0.25">
      <c r="A2390" s="88">
        <v>43290.25</v>
      </c>
      <c r="B2390" s="89">
        <v>20.630215</v>
      </c>
      <c r="C2390" s="68">
        <v>7067</v>
      </c>
      <c r="D2390" s="68">
        <v>1732</v>
      </c>
      <c r="E2390" s="68">
        <v>2209</v>
      </c>
      <c r="F2390" s="68">
        <v>2400</v>
      </c>
      <c r="G2390" s="68">
        <v>1307</v>
      </c>
      <c r="H2390" s="69">
        <f t="shared" si="75"/>
        <v>14735.630215000001</v>
      </c>
      <c r="M2390" s="68">
        <f t="shared" si="76"/>
        <v>2456</v>
      </c>
    </row>
    <row r="2391" spans="1:13" x14ac:dyDescent="0.25">
      <c r="A2391" s="88">
        <v>43290.291666666664</v>
      </c>
      <c r="B2391" s="89">
        <v>220.25407000000001</v>
      </c>
      <c r="C2391" s="68">
        <v>19474</v>
      </c>
      <c r="D2391" s="68">
        <v>6126</v>
      </c>
      <c r="E2391" s="68">
        <v>6759</v>
      </c>
      <c r="F2391" s="68">
        <v>12462</v>
      </c>
      <c r="G2391" s="68">
        <v>5044</v>
      </c>
      <c r="H2391" s="69">
        <f t="shared" si="75"/>
        <v>50085.254069999995</v>
      </c>
      <c r="M2391" s="68">
        <f t="shared" si="76"/>
        <v>8348</v>
      </c>
    </row>
    <row r="2392" spans="1:13" x14ac:dyDescent="0.25">
      <c r="A2392" s="88">
        <v>43290.333333333336</v>
      </c>
      <c r="B2392" s="89">
        <v>1439.4845</v>
      </c>
      <c r="C2392" s="68">
        <v>29851</v>
      </c>
      <c r="D2392" s="68">
        <v>15545</v>
      </c>
      <c r="E2392" s="68">
        <v>10868</v>
      </c>
      <c r="F2392" s="68">
        <v>21337</v>
      </c>
      <c r="G2392" s="68">
        <v>13428</v>
      </c>
      <c r="H2392" s="69">
        <f t="shared" si="75"/>
        <v>92468.484499999991</v>
      </c>
      <c r="M2392" s="68">
        <f t="shared" si="76"/>
        <v>15411</v>
      </c>
    </row>
    <row r="2393" spans="1:13" x14ac:dyDescent="0.25">
      <c r="A2393" s="88">
        <v>43290.375</v>
      </c>
      <c r="B2393" s="89">
        <v>2963.1860000000001</v>
      </c>
      <c r="C2393" s="68">
        <v>36869</v>
      </c>
      <c r="D2393" s="68">
        <v>24662</v>
      </c>
      <c r="E2393" s="68">
        <v>15079</v>
      </c>
      <c r="F2393" s="68">
        <v>28465</v>
      </c>
      <c r="G2393" s="68">
        <v>21953</v>
      </c>
      <c r="H2393" s="69">
        <f t="shared" si="75"/>
        <v>129991.186</v>
      </c>
      <c r="M2393" s="68">
        <f t="shared" si="76"/>
        <v>21665</v>
      </c>
    </row>
    <row r="2394" spans="1:13" x14ac:dyDescent="0.25">
      <c r="A2394" s="88">
        <v>43290.416666666664</v>
      </c>
      <c r="B2394" s="89">
        <v>4246.3209999999999</v>
      </c>
      <c r="C2394" s="68">
        <v>41133</v>
      </c>
      <c r="D2394" s="68">
        <v>31764</v>
      </c>
      <c r="E2394" s="68">
        <v>18197</v>
      </c>
      <c r="F2394" s="68">
        <v>33519</v>
      </c>
      <c r="G2394" s="68">
        <v>26478</v>
      </c>
      <c r="H2394" s="69">
        <f t="shared" si="75"/>
        <v>155337.321</v>
      </c>
      <c r="M2394" s="68">
        <f t="shared" si="76"/>
        <v>25890</v>
      </c>
    </row>
    <row r="2395" spans="1:13" x14ac:dyDescent="0.25">
      <c r="A2395" s="88">
        <v>43290.458333333336</v>
      </c>
      <c r="B2395" s="89">
        <v>4305.8990000000003</v>
      </c>
      <c r="C2395" s="68">
        <v>42846</v>
      </c>
      <c r="D2395" s="68">
        <v>36478</v>
      </c>
      <c r="E2395" s="68">
        <v>19967</v>
      </c>
      <c r="F2395" s="68">
        <v>36227</v>
      </c>
      <c r="G2395" s="68">
        <v>27464</v>
      </c>
      <c r="H2395" s="69">
        <f t="shared" si="75"/>
        <v>167287.899</v>
      </c>
      <c r="M2395" s="68">
        <f t="shared" si="76"/>
        <v>27881</v>
      </c>
    </row>
    <row r="2396" spans="1:13" x14ac:dyDescent="0.25">
      <c r="A2396" s="88">
        <v>43290.5</v>
      </c>
      <c r="B2396" s="89">
        <v>4186.7323999999999</v>
      </c>
      <c r="C2396" s="68">
        <v>42618</v>
      </c>
      <c r="D2396" s="68">
        <v>39015</v>
      </c>
      <c r="E2396" s="68">
        <v>20655</v>
      </c>
      <c r="F2396" s="68">
        <v>36583</v>
      </c>
      <c r="G2396" s="68">
        <v>27761</v>
      </c>
      <c r="H2396" s="69">
        <f t="shared" si="75"/>
        <v>170818.73240000001</v>
      </c>
      <c r="M2396" s="68">
        <f t="shared" si="76"/>
        <v>28470</v>
      </c>
    </row>
    <row r="2397" spans="1:13" x14ac:dyDescent="0.25">
      <c r="A2397" s="88">
        <v>43290.541666666664</v>
      </c>
      <c r="B2397" s="89">
        <v>3871.4097000000002</v>
      </c>
      <c r="C2397" s="68">
        <v>39973</v>
      </c>
      <c r="D2397" s="68">
        <v>39580</v>
      </c>
      <c r="E2397" s="68">
        <v>20424</v>
      </c>
      <c r="F2397" s="68">
        <v>35537</v>
      </c>
      <c r="G2397" s="68">
        <v>27572</v>
      </c>
      <c r="H2397" s="69">
        <f t="shared" si="75"/>
        <v>166957.40970000002</v>
      </c>
      <c r="M2397" s="68">
        <f t="shared" si="76"/>
        <v>27826</v>
      </c>
    </row>
    <row r="2398" spans="1:13" x14ac:dyDescent="0.25">
      <c r="A2398" s="88">
        <v>43290.583333333336</v>
      </c>
      <c r="B2398" s="89">
        <v>3343.0942</v>
      </c>
      <c r="C2398" s="68">
        <v>34755</v>
      </c>
      <c r="D2398" s="68">
        <v>38572</v>
      </c>
      <c r="E2398" s="68">
        <v>18926</v>
      </c>
      <c r="F2398" s="68">
        <v>32823</v>
      </c>
      <c r="G2398" s="68">
        <v>27045</v>
      </c>
      <c r="H2398" s="69">
        <f t="shared" si="75"/>
        <v>155464.09419999999</v>
      </c>
      <c r="M2398" s="68">
        <f t="shared" si="76"/>
        <v>25911</v>
      </c>
    </row>
    <row r="2399" spans="1:13" x14ac:dyDescent="0.25">
      <c r="A2399" s="88">
        <v>43290.625</v>
      </c>
      <c r="B2399" s="89">
        <v>2522.136</v>
      </c>
      <c r="C2399" s="68">
        <v>27259</v>
      </c>
      <c r="D2399" s="68">
        <v>35450</v>
      </c>
      <c r="E2399" s="68">
        <v>16174</v>
      </c>
      <c r="F2399" s="68">
        <v>27807</v>
      </c>
      <c r="G2399" s="68">
        <v>25312</v>
      </c>
      <c r="H2399" s="69">
        <f t="shared" si="75"/>
        <v>134524.136</v>
      </c>
      <c r="M2399" s="68">
        <f t="shared" si="76"/>
        <v>22421</v>
      </c>
    </row>
    <row r="2400" spans="1:13" x14ac:dyDescent="0.25">
      <c r="A2400" s="88">
        <v>43290.666666666664</v>
      </c>
      <c r="B2400" s="89">
        <v>1512.6896999999999</v>
      </c>
      <c r="C2400" s="68">
        <v>17755</v>
      </c>
      <c r="D2400" s="68">
        <v>30306</v>
      </c>
      <c r="E2400" s="68">
        <v>12356</v>
      </c>
      <c r="F2400" s="68">
        <v>21102</v>
      </c>
      <c r="G2400" s="68">
        <v>19807</v>
      </c>
      <c r="H2400" s="69">
        <f t="shared" si="75"/>
        <v>102838.6897</v>
      </c>
      <c r="M2400" s="68">
        <f t="shared" si="76"/>
        <v>17140</v>
      </c>
    </row>
    <row r="2401" spans="1:13" x14ac:dyDescent="0.25">
      <c r="A2401" s="88">
        <v>43290.708333333336</v>
      </c>
      <c r="B2401" s="89">
        <v>476.76929999999999</v>
      </c>
      <c r="C2401" s="68">
        <v>6791</v>
      </c>
      <c r="D2401" s="68">
        <v>23223</v>
      </c>
      <c r="E2401" s="68">
        <v>7762</v>
      </c>
      <c r="F2401" s="68">
        <v>11637</v>
      </c>
      <c r="G2401" s="68">
        <v>11778</v>
      </c>
      <c r="H2401" s="69">
        <f t="shared" si="75"/>
        <v>61667.7693</v>
      </c>
      <c r="M2401" s="68">
        <f t="shared" si="76"/>
        <v>10278</v>
      </c>
    </row>
    <row r="2402" spans="1:13" x14ac:dyDescent="0.25">
      <c r="A2402" s="88">
        <v>43290.75</v>
      </c>
      <c r="B2402" s="89">
        <v>174.80428000000001</v>
      </c>
      <c r="C2402" s="68">
        <v>1967</v>
      </c>
      <c r="D2402" s="68">
        <v>13993</v>
      </c>
      <c r="E2402" s="68">
        <v>4270</v>
      </c>
      <c r="F2402" s="68">
        <v>3445</v>
      </c>
      <c r="G2402" s="68">
        <v>3532</v>
      </c>
      <c r="H2402" s="69">
        <f t="shared" si="75"/>
        <v>27381.80428</v>
      </c>
      <c r="M2402" s="68">
        <f t="shared" si="76"/>
        <v>4564</v>
      </c>
    </row>
    <row r="2403" spans="1:13" x14ac:dyDescent="0.25">
      <c r="A2403" s="88">
        <v>43290.791666666664</v>
      </c>
      <c r="B2403" s="89">
        <v>77.21378</v>
      </c>
      <c r="C2403" s="68">
        <v>1027</v>
      </c>
      <c r="D2403" s="68">
        <v>4056</v>
      </c>
      <c r="E2403" s="68">
        <v>1448</v>
      </c>
      <c r="F2403" s="68">
        <v>771</v>
      </c>
      <c r="G2403" s="68">
        <v>708</v>
      </c>
      <c r="H2403" s="69">
        <f t="shared" si="75"/>
        <v>8087.21378</v>
      </c>
      <c r="M2403" s="68">
        <f t="shared" si="76"/>
        <v>1348</v>
      </c>
    </row>
    <row r="2404" spans="1:13" x14ac:dyDescent="0.25">
      <c r="A2404" s="88">
        <v>43290.833333333336</v>
      </c>
      <c r="B2404" s="89">
        <v>0.80871093000000005</v>
      </c>
      <c r="C2404" s="68">
        <v>38</v>
      </c>
      <c r="D2404" s="68">
        <v>86</v>
      </c>
      <c r="E2404" s="68">
        <v>33</v>
      </c>
      <c r="F2404" s="68">
        <v>49</v>
      </c>
      <c r="G2404" s="68">
        <v>49</v>
      </c>
      <c r="H2404" s="69">
        <f t="shared" si="75"/>
        <v>255.80871092999999</v>
      </c>
      <c r="M2404" s="68">
        <f t="shared" si="76"/>
        <v>43</v>
      </c>
    </row>
    <row r="2405" spans="1:13" x14ac:dyDescent="0.25">
      <c r="A2405" s="88">
        <v>43290.875</v>
      </c>
      <c r="B2405" s="89">
        <v>0</v>
      </c>
      <c r="C2405" s="68">
        <v>0</v>
      </c>
      <c r="D2405" s="68">
        <v>0</v>
      </c>
      <c r="E2405" s="68">
        <v>0</v>
      </c>
      <c r="F2405" s="68">
        <v>0</v>
      </c>
      <c r="G2405" s="68">
        <v>0</v>
      </c>
      <c r="H2405" s="69">
        <f t="shared" si="75"/>
        <v>0</v>
      </c>
      <c r="M2405" s="68">
        <f t="shared" si="76"/>
        <v>0</v>
      </c>
    </row>
    <row r="2406" spans="1:13" x14ac:dyDescent="0.25">
      <c r="A2406" s="88">
        <v>43290.916666666664</v>
      </c>
      <c r="B2406" s="89">
        <v>0</v>
      </c>
      <c r="C2406" s="68">
        <v>0</v>
      </c>
      <c r="D2406" s="68">
        <v>0</v>
      </c>
      <c r="E2406" s="68">
        <v>0</v>
      </c>
      <c r="F2406" s="68">
        <v>0</v>
      </c>
      <c r="G2406" s="68">
        <v>0</v>
      </c>
      <c r="H2406" s="69">
        <f t="shared" si="75"/>
        <v>0</v>
      </c>
      <c r="M2406" s="68">
        <f t="shared" si="76"/>
        <v>0</v>
      </c>
    </row>
    <row r="2407" spans="1:13" x14ac:dyDescent="0.25">
      <c r="A2407" s="88">
        <v>43290.958333333336</v>
      </c>
      <c r="B2407" s="89">
        <v>0</v>
      </c>
      <c r="C2407" s="68">
        <v>0</v>
      </c>
      <c r="D2407" s="68">
        <v>0</v>
      </c>
      <c r="E2407" s="68">
        <v>0</v>
      </c>
      <c r="F2407" s="68">
        <v>0</v>
      </c>
      <c r="G2407" s="68">
        <v>0</v>
      </c>
      <c r="H2407" s="69">
        <f t="shared" si="75"/>
        <v>0</v>
      </c>
      <c r="M2407" s="68">
        <f t="shared" si="76"/>
        <v>0</v>
      </c>
    </row>
    <row r="2408" spans="1:13" x14ac:dyDescent="0.25">
      <c r="A2408" s="88">
        <v>43291</v>
      </c>
      <c r="B2408" s="89">
        <v>0</v>
      </c>
      <c r="C2408" s="68">
        <v>0</v>
      </c>
      <c r="D2408" s="68">
        <v>0</v>
      </c>
      <c r="E2408" s="68">
        <v>0</v>
      </c>
      <c r="F2408" s="68">
        <v>0</v>
      </c>
      <c r="G2408" s="68">
        <v>0</v>
      </c>
      <c r="H2408" s="69">
        <f t="shared" si="75"/>
        <v>0</v>
      </c>
      <c r="M2408" s="68">
        <f t="shared" si="76"/>
        <v>0</v>
      </c>
    </row>
    <row r="2409" spans="1:13" x14ac:dyDescent="0.25">
      <c r="A2409" s="88">
        <v>43291.041666666664</v>
      </c>
      <c r="B2409" s="89">
        <v>0</v>
      </c>
      <c r="C2409" s="68">
        <v>0</v>
      </c>
      <c r="D2409" s="68">
        <v>0</v>
      </c>
      <c r="E2409" s="68">
        <v>0</v>
      </c>
      <c r="F2409" s="68">
        <v>0</v>
      </c>
      <c r="G2409" s="68">
        <v>0</v>
      </c>
      <c r="H2409" s="69">
        <f t="shared" si="75"/>
        <v>0</v>
      </c>
      <c r="M2409" s="68">
        <f t="shared" si="76"/>
        <v>0</v>
      </c>
    </row>
    <row r="2410" spans="1:13" x14ac:dyDescent="0.25">
      <c r="A2410" s="88">
        <v>43291.083333333336</v>
      </c>
      <c r="B2410" s="89">
        <v>0</v>
      </c>
      <c r="C2410" s="68">
        <v>0</v>
      </c>
      <c r="D2410" s="68">
        <v>0</v>
      </c>
      <c r="E2410" s="68">
        <v>0</v>
      </c>
      <c r="F2410" s="68">
        <v>0</v>
      </c>
      <c r="G2410" s="68">
        <v>0</v>
      </c>
      <c r="H2410" s="69">
        <f t="shared" si="75"/>
        <v>0</v>
      </c>
      <c r="M2410" s="68">
        <f t="shared" si="76"/>
        <v>0</v>
      </c>
    </row>
    <row r="2411" spans="1:13" x14ac:dyDescent="0.25">
      <c r="A2411" s="88">
        <v>43291.125</v>
      </c>
      <c r="B2411" s="89">
        <v>0</v>
      </c>
      <c r="C2411" s="68">
        <v>0</v>
      </c>
      <c r="D2411" s="68">
        <v>0</v>
      </c>
      <c r="E2411" s="68">
        <v>0</v>
      </c>
      <c r="F2411" s="68">
        <v>0</v>
      </c>
      <c r="G2411" s="68">
        <v>0</v>
      </c>
      <c r="H2411" s="69">
        <f t="shared" si="75"/>
        <v>0</v>
      </c>
      <c r="M2411" s="68">
        <f t="shared" si="76"/>
        <v>0</v>
      </c>
    </row>
    <row r="2412" spans="1:13" x14ac:dyDescent="0.25">
      <c r="A2412" s="88">
        <v>43291.166666666664</v>
      </c>
      <c r="B2412" s="89">
        <v>0</v>
      </c>
      <c r="C2412" s="68">
        <v>0</v>
      </c>
      <c r="D2412" s="68">
        <v>0</v>
      </c>
      <c r="E2412" s="68">
        <v>0</v>
      </c>
      <c r="F2412" s="68">
        <v>0</v>
      </c>
      <c r="G2412" s="68">
        <v>0</v>
      </c>
      <c r="H2412" s="69">
        <f t="shared" si="75"/>
        <v>0</v>
      </c>
      <c r="M2412" s="68">
        <f t="shared" si="76"/>
        <v>0</v>
      </c>
    </row>
    <row r="2413" spans="1:13" x14ac:dyDescent="0.25">
      <c r="A2413" s="88">
        <v>43291.208333333336</v>
      </c>
      <c r="B2413" s="89">
        <v>0</v>
      </c>
      <c r="C2413" s="68">
        <v>468</v>
      </c>
      <c r="D2413" s="68">
        <v>156</v>
      </c>
      <c r="E2413" s="68">
        <v>0</v>
      </c>
      <c r="F2413" s="68">
        <v>180</v>
      </c>
      <c r="G2413" s="68">
        <v>138</v>
      </c>
      <c r="H2413" s="69">
        <f t="shared" si="75"/>
        <v>942</v>
      </c>
      <c r="M2413" s="68">
        <f t="shared" si="76"/>
        <v>157</v>
      </c>
    </row>
    <row r="2414" spans="1:13" x14ac:dyDescent="0.25">
      <c r="A2414" s="88">
        <v>43291.25</v>
      </c>
      <c r="B2414" s="89">
        <v>20.580065000000001</v>
      </c>
      <c r="C2414" s="68">
        <v>6637</v>
      </c>
      <c r="D2414" s="68">
        <v>1660</v>
      </c>
      <c r="E2414" s="68">
        <v>2025</v>
      </c>
      <c r="F2414" s="68">
        <v>2321</v>
      </c>
      <c r="G2414" s="68">
        <v>1239</v>
      </c>
      <c r="H2414" s="69">
        <f t="shared" si="75"/>
        <v>13902.580065</v>
      </c>
      <c r="M2414" s="68">
        <f t="shared" si="76"/>
        <v>2317</v>
      </c>
    </row>
    <row r="2415" spans="1:13" x14ac:dyDescent="0.25">
      <c r="A2415" s="88">
        <v>43291.291666666664</v>
      </c>
      <c r="B2415" s="89">
        <v>215.17751999999999</v>
      </c>
      <c r="C2415" s="68">
        <v>18856</v>
      </c>
      <c r="D2415" s="68">
        <v>6161</v>
      </c>
      <c r="E2415" s="68">
        <v>6350</v>
      </c>
      <c r="F2415" s="68">
        <v>12329</v>
      </c>
      <c r="G2415" s="68">
        <v>5034</v>
      </c>
      <c r="H2415" s="69">
        <f t="shared" si="75"/>
        <v>48945.177519999997</v>
      </c>
      <c r="M2415" s="68">
        <f t="shared" si="76"/>
        <v>8158</v>
      </c>
    </row>
    <row r="2416" spans="1:13" x14ac:dyDescent="0.25">
      <c r="A2416" s="88">
        <v>43291.333333333336</v>
      </c>
      <c r="B2416" s="89">
        <v>1428.4945</v>
      </c>
      <c r="C2416" s="68">
        <v>28896</v>
      </c>
      <c r="D2416" s="68">
        <v>15271</v>
      </c>
      <c r="E2416" s="68">
        <v>11376</v>
      </c>
      <c r="F2416" s="68">
        <v>20575</v>
      </c>
      <c r="G2416" s="68">
        <v>14133</v>
      </c>
      <c r="H2416" s="69">
        <f t="shared" si="75"/>
        <v>91679.494500000001</v>
      </c>
      <c r="M2416" s="68">
        <f t="shared" si="76"/>
        <v>15280</v>
      </c>
    </row>
    <row r="2417" spans="1:13" x14ac:dyDescent="0.25">
      <c r="A2417" s="88">
        <v>43291.375</v>
      </c>
      <c r="B2417" s="89">
        <v>2949.6694000000002</v>
      </c>
      <c r="C2417" s="68">
        <v>35397</v>
      </c>
      <c r="D2417" s="68">
        <v>23997</v>
      </c>
      <c r="E2417" s="68">
        <v>14801</v>
      </c>
      <c r="F2417" s="68">
        <v>22768</v>
      </c>
      <c r="G2417" s="68">
        <v>17008</v>
      </c>
      <c r="H2417" s="69">
        <f t="shared" si="75"/>
        <v>116920.6694</v>
      </c>
      <c r="M2417" s="68">
        <f t="shared" si="76"/>
        <v>19487</v>
      </c>
    </row>
    <row r="2418" spans="1:13" x14ac:dyDescent="0.25">
      <c r="A2418" s="88">
        <v>43291.416666666664</v>
      </c>
      <c r="B2418" s="89">
        <v>4166.1610000000001</v>
      </c>
      <c r="C2418" s="68">
        <v>40188</v>
      </c>
      <c r="D2418" s="68">
        <v>31190</v>
      </c>
      <c r="E2418" s="68">
        <v>16292</v>
      </c>
      <c r="F2418" s="68">
        <v>30978</v>
      </c>
      <c r="G2418" s="68">
        <v>24076</v>
      </c>
      <c r="H2418" s="69">
        <f t="shared" si="75"/>
        <v>146890.16099999999</v>
      </c>
      <c r="M2418" s="68">
        <f t="shared" si="76"/>
        <v>24482</v>
      </c>
    </row>
    <row r="2419" spans="1:13" x14ac:dyDescent="0.25">
      <c r="A2419" s="88">
        <v>43291.458333333336</v>
      </c>
      <c r="B2419" s="89">
        <v>4216.4880000000003</v>
      </c>
      <c r="C2419" s="68">
        <v>42169</v>
      </c>
      <c r="D2419" s="68">
        <v>35056</v>
      </c>
      <c r="E2419" s="68">
        <v>20529</v>
      </c>
      <c r="F2419" s="68">
        <v>35948</v>
      </c>
      <c r="G2419" s="68">
        <v>27445</v>
      </c>
      <c r="H2419" s="69">
        <f t="shared" si="75"/>
        <v>165363.48800000001</v>
      </c>
      <c r="M2419" s="68">
        <f t="shared" si="76"/>
        <v>27561</v>
      </c>
    </row>
    <row r="2420" spans="1:13" x14ac:dyDescent="0.25">
      <c r="A2420" s="88">
        <v>43291.5</v>
      </c>
      <c r="B2420" s="89">
        <v>4098.1494000000002</v>
      </c>
      <c r="C2420" s="68">
        <v>42858</v>
      </c>
      <c r="D2420" s="68">
        <v>37591</v>
      </c>
      <c r="E2420" s="68">
        <v>19625</v>
      </c>
      <c r="F2420" s="68">
        <v>30727</v>
      </c>
      <c r="G2420" s="68">
        <v>24828</v>
      </c>
      <c r="H2420" s="69">
        <f t="shared" si="75"/>
        <v>159727.14939999999</v>
      </c>
      <c r="M2420" s="68">
        <f t="shared" si="76"/>
        <v>26621</v>
      </c>
    </row>
    <row r="2421" spans="1:13" x14ac:dyDescent="0.25">
      <c r="A2421" s="88">
        <v>43291.541666666664</v>
      </c>
      <c r="B2421" s="89">
        <v>3578.8292999999999</v>
      </c>
      <c r="C2421" s="68">
        <v>30862</v>
      </c>
      <c r="D2421" s="68">
        <v>39002</v>
      </c>
      <c r="E2421" s="68">
        <v>20867</v>
      </c>
      <c r="F2421" s="68">
        <v>26240</v>
      </c>
      <c r="G2421" s="68">
        <v>20889</v>
      </c>
      <c r="H2421" s="69">
        <f t="shared" si="75"/>
        <v>141438.82929999998</v>
      </c>
      <c r="M2421" s="68">
        <f t="shared" si="76"/>
        <v>23573</v>
      </c>
    </row>
    <row r="2422" spans="1:13" x14ac:dyDescent="0.25">
      <c r="A2422" s="88">
        <v>43291.583333333336</v>
      </c>
      <c r="B2422" s="89">
        <v>3361.8777</v>
      </c>
      <c r="C2422" s="68">
        <v>33495</v>
      </c>
      <c r="D2422" s="68">
        <v>37383</v>
      </c>
      <c r="E2422" s="68">
        <v>15521</v>
      </c>
      <c r="F2422" s="68">
        <v>24094</v>
      </c>
      <c r="G2422" s="68">
        <v>19491</v>
      </c>
      <c r="H2422" s="69">
        <f t="shared" si="75"/>
        <v>133345.87770000001</v>
      </c>
      <c r="M2422" s="68">
        <f t="shared" si="76"/>
        <v>22224</v>
      </c>
    </row>
    <row r="2423" spans="1:13" x14ac:dyDescent="0.25">
      <c r="A2423" s="88">
        <v>43291.625</v>
      </c>
      <c r="B2423" s="89">
        <v>2441.8604</v>
      </c>
      <c r="C2423" s="68">
        <v>25332</v>
      </c>
      <c r="D2423" s="68">
        <v>32147</v>
      </c>
      <c r="E2423" s="68">
        <v>13992</v>
      </c>
      <c r="F2423" s="68">
        <v>25754</v>
      </c>
      <c r="G2423" s="68">
        <v>22429</v>
      </c>
      <c r="H2423" s="69">
        <f t="shared" si="75"/>
        <v>122095.86040000001</v>
      </c>
      <c r="M2423" s="68">
        <f t="shared" si="76"/>
        <v>20349</v>
      </c>
    </row>
    <row r="2424" spans="1:13" x14ac:dyDescent="0.25">
      <c r="A2424" s="88">
        <v>43291.666666666664</v>
      </c>
      <c r="B2424" s="89">
        <v>1412.3733999999999</v>
      </c>
      <c r="C2424" s="68">
        <v>11725</v>
      </c>
      <c r="D2424" s="68">
        <v>29798</v>
      </c>
      <c r="E2424" s="68">
        <v>12779</v>
      </c>
      <c r="F2424" s="68">
        <v>9360</v>
      </c>
      <c r="G2424" s="68">
        <v>8016</v>
      </c>
      <c r="H2424" s="69">
        <f t="shared" si="75"/>
        <v>73090.373399999997</v>
      </c>
      <c r="M2424" s="68">
        <f t="shared" si="76"/>
        <v>12182</v>
      </c>
    </row>
    <row r="2425" spans="1:13" x14ac:dyDescent="0.25">
      <c r="A2425" s="88">
        <v>43291.708333333336</v>
      </c>
      <c r="B2425" s="89">
        <v>494.27325000000002</v>
      </c>
      <c r="C2425" s="68">
        <v>5942</v>
      </c>
      <c r="D2425" s="68">
        <v>21117</v>
      </c>
      <c r="E2425" s="68">
        <v>3440</v>
      </c>
      <c r="F2425" s="68">
        <v>0</v>
      </c>
      <c r="G2425" s="68">
        <v>0</v>
      </c>
      <c r="H2425" s="69">
        <f t="shared" si="75"/>
        <v>30993.273249999998</v>
      </c>
      <c r="M2425" s="68">
        <f t="shared" si="76"/>
        <v>5166</v>
      </c>
    </row>
    <row r="2426" spans="1:13" x14ac:dyDescent="0.25">
      <c r="A2426" s="88">
        <v>43291.75</v>
      </c>
      <c r="B2426" s="89">
        <v>407.58224000000001</v>
      </c>
      <c r="C2426" s="68">
        <v>964</v>
      </c>
      <c r="D2426" s="68">
        <v>8251</v>
      </c>
      <c r="E2426" s="68">
        <v>469</v>
      </c>
      <c r="F2426" s="68">
        <v>0</v>
      </c>
      <c r="G2426" s="68">
        <v>0</v>
      </c>
      <c r="H2426" s="69">
        <f t="shared" si="75"/>
        <v>10091.58224</v>
      </c>
      <c r="M2426" s="68">
        <f t="shared" si="76"/>
        <v>1682</v>
      </c>
    </row>
    <row r="2427" spans="1:13" x14ac:dyDescent="0.25">
      <c r="A2427" s="88">
        <v>43291.791666666664</v>
      </c>
      <c r="B2427" s="89">
        <v>68.834980000000002</v>
      </c>
      <c r="C2427" s="68">
        <v>512</v>
      </c>
      <c r="D2427" s="68">
        <v>416</v>
      </c>
      <c r="E2427" s="68">
        <v>140</v>
      </c>
      <c r="F2427" s="68">
        <v>0</v>
      </c>
      <c r="G2427" s="68">
        <v>0</v>
      </c>
      <c r="H2427" s="69">
        <f t="shared" si="75"/>
        <v>1136.8349800000001</v>
      </c>
      <c r="M2427" s="68">
        <f t="shared" si="76"/>
        <v>189</v>
      </c>
    </row>
    <row r="2428" spans="1:13" x14ac:dyDescent="0.25">
      <c r="A2428" s="88">
        <v>43291.833333333336</v>
      </c>
      <c r="B2428" s="89">
        <v>7.6445310000000002E-2</v>
      </c>
      <c r="C2428" s="68">
        <v>188</v>
      </c>
      <c r="D2428" s="68">
        <v>20</v>
      </c>
      <c r="E2428" s="68">
        <v>0</v>
      </c>
      <c r="F2428" s="68">
        <v>0</v>
      </c>
      <c r="G2428" s="68">
        <v>0</v>
      </c>
      <c r="H2428" s="69">
        <f t="shared" si="75"/>
        <v>208.07644531</v>
      </c>
      <c r="M2428" s="68">
        <f t="shared" si="76"/>
        <v>35</v>
      </c>
    </row>
    <row r="2429" spans="1:13" x14ac:dyDescent="0.25">
      <c r="A2429" s="88">
        <v>43291.875</v>
      </c>
      <c r="B2429" s="89">
        <v>0</v>
      </c>
      <c r="C2429" s="68">
        <v>0</v>
      </c>
      <c r="D2429" s="68">
        <v>0</v>
      </c>
      <c r="E2429" s="68">
        <v>0</v>
      </c>
      <c r="F2429" s="68">
        <v>0</v>
      </c>
      <c r="G2429" s="68">
        <v>0</v>
      </c>
      <c r="H2429" s="69">
        <f t="shared" si="75"/>
        <v>0</v>
      </c>
      <c r="M2429" s="68">
        <f t="shared" si="76"/>
        <v>0</v>
      </c>
    </row>
    <row r="2430" spans="1:13" x14ac:dyDescent="0.25">
      <c r="A2430" s="88">
        <v>43291.916666666664</v>
      </c>
      <c r="B2430" s="89">
        <v>0</v>
      </c>
      <c r="C2430" s="68">
        <v>0</v>
      </c>
      <c r="D2430" s="68">
        <v>0</v>
      </c>
      <c r="E2430" s="68">
        <v>0</v>
      </c>
      <c r="F2430" s="68">
        <v>0</v>
      </c>
      <c r="G2430" s="68">
        <v>0</v>
      </c>
      <c r="H2430" s="69">
        <f t="shared" si="75"/>
        <v>0</v>
      </c>
      <c r="M2430" s="68">
        <f t="shared" si="76"/>
        <v>0</v>
      </c>
    </row>
    <row r="2431" spans="1:13" x14ac:dyDescent="0.25">
      <c r="A2431" s="88">
        <v>43291.958333333336</v>
      </c>
      <c r="B2431" s="89">
        <v>0</v>
      </c>
      <c r="C2431" s="68">
        <v>0</v>
      </c>
      <c r="D2431" s="68">
        <v>0</v>
      </c>
      <c r="E2431" s="68">
        <v>0</v>
      </c>
      <c r="F2431" s="68">
        <v>0</v>
      </c>
      <c r="G2431" s="68">
        <v>0</v>
      </c>
      <c r="H2431" s="69">
        <f t="shared" si="75"/>
        <v>0</v>
      </c>
      <c r="M2431" s="68">
        <f t="shared" si="76"/>
        <v>0</v>
      </c>
    </row>
    <row r="2432" spans="1:13" x14ac:dyDescent="0.25">
      <c r="A2432" s="88">
        <v>43292</v>
      </c>
      <c r="B2432" s="89">
        <v>0</v>
      </c>
      <c r="C2432" s="68">
        <v>0</v>
      </c>
      <c r="D2432" s="68">
        <v>0</v>
      </c>
      <c r="E2432" s="68">
        <v>0</v>
      </c>
      <c r="F2432" s="68">
        <v>0</v>
      </c>
      <c r="G2432" s="68">
        <v>0</v>
      </c>
      <c r="H2432" s="69">
        <f t="shared" si="75"/>
        <v>0</v>
      </c>
      <c r="M2432" s="68">
        <f t="shared" si="76"/>
        <v>0</v>
      </c>
    </row>
    <row r="2433" spans="1:13" x14ac:dyDescent="0.25">
      <c r="A2433" s="88">
        <v>43292.041666666664</v>
      </c>
      <c r="B2433" s="89">
        <v>0</v>
      </c>
      <c r="C2433" s="68">
        <v>0</v>
      </c>
      <c r="D2433" s="68">
        <v>0</v>
      </c>
      <c r="E2433" s="68">
        <v>0</v>
      </c>
      <c r="F2433" s="68">
        <v>0</v>
      </c>
      <c r="G2433" s="68">
        <v>0</v>
      </c>
      <c r="H2433" s="69">
        <f t="shared" si="75"/>
        <v>0</v>
      </c>
      <c r="M2433" s="68">
        <f t="shared" si="76"/>
        <v>0</v>
      </c>
    </row>
    <row r="2434" spans="1:13" x14ac:dyDescent="0.25">
      <c r="A2434" s="88">
        <v>43292.083333333336</v>
      </c>
      <c r="B2434" s="89">
        <v>0</v>
      </c>
      <c r="C2434" s="68">
        <v>0</v>
      </c>
      <c r="D2434" s="68">
        <v>0</v>
      </c>
      <c r="E2434" s="68">
        <v>0</v>
      </c>
      <c r="F2434" s="68">
        <v>0</v>
      </c>
      <c r="G2434" s="68">
        <v>0</v>
      </c>
      <c r="H2434" s="69">
        <f t="shared" si="75"/>
        <v>0</v>
      </c>
      <c r="M2434" s="68">
        <f t="shared" si="76"/>
        <v>0</v>
      </c>
    </row>
    <row r="2435" spans="1:13" x14ac:dyDescent="0.25">
      <c r="A2435" s="88">
        <v>43292.125</v>
      </c>
      <c r="B2435" s="89">
        <v>0</v>
      </c>
      <c r="C2435" s="68">
        <v>0</v>
      </c>
      <c r="D2435" s="68">
        <v>0</v>
      </c>
      <c r="E2435" s="68">
        <v>0</v>
      </c>
      <c r="F2435" s="68">
        <v>0</v>
      </c>
      <c r="G2435" s="68">
        <v>0</v>
      </c>
      <c r="H2435" s="69">
        <f t="shared" si="75"/>
        <v>0</v>
      </c>
      <c r="M2435" s="68">
        <f t="shared" si="76"/>
        <v>0</v>
      </c>
    </row>
    <row r="2436" spans="1:13" x14ac:dyDescent="0.25">
      <c r="A2436" s="88">
        <v>43292.166666666664</v>
      </c>
      <c r="B2436" s="89">
        <v>0</v>
      </c>
      <c r="C2436" s="68">
        <v>0</v>
      </c>
      <c r="D2436" s="68">
        <v>0</v>
      </c>
      <c r="E2436" s="68">
        <v>0</v>
      </c>
      <c r="F2436" s="68">
        <v>0</v>
      </c>
      <c r="G2436" s="68">
        <v>0</v>
      </c>
      <c r="H2436" s="69">
        <f t="shared" si="75"/>
        <v>0</v>
      </c>
      <c r="M2436" s="68">
        <f t="shared" si="76"/>
        <v>0</v>
      </c>
    </row>
    <row r="2437" spans="1:13" x14ac:dyDescent="0.25">
      <c r="A2437" s="88">
        <v>43292.208333333336</v>
      </c>
      <c r="B2437" s="89">
        <v>0</v>
      </c>
      <c r="C2437" s="68">
        <v>350</v>
      </c>
      <c r="D2437" s="68">
        <v>253</v>
      </c>
      <c r="E2437" s="68">
        <v>7</v>
      </c>
      <c r="F2437" s="68">
        <v>217</v>
      </c>
      <c r="G2437" s="68">
        <v>116</v>
      </c>
      <c r="H2437" s="69">
        <f t="shared" si="75"/>
        <v>943</v>
      </c>
      <c r="M2437" s="68">
        <f t="shared" si="76"/>
        <v>157</v>
      </c>
    </row>
    <row r="2438" spans="1:13" x14ac:dyDescent="0.25">
      <c r="A2438" s="88">
        <v>43292.25</v>
      </c>
      <c r="B2438" s="89">
        <v>111.71378</v>
      </c>
      <c r="C2438" s="68">
        <v>5291</v>
      </c>
      <c r="D2438" s="68">
        <v>2284</v>
      </c>
      <c r="E2438" s="68">
        <v>1365</v>
      </c>
      <c r="F2438" s="68">
        <v>2415</v>
      </c>
      <c r="G2438" s="68">
        <v>1449</v>
      </c>
      <c r="H2438" s="69">
        <f t="shared" si="75"/>
        <v>12915.71378</v>
      </c>
      <c r="M2438" s="68">
        <f t="shared" si="76"/>
        <v>2153</v>
      </c>
    </row>
    <row r="2439" spans="1:13" x14ac:dyDescent="0.25">
      <c r="A2439" s="88">
        <v>43292.291666666664</v>
      </c>
      <c r="B2439" s="89">
        <v>396.30536000000001</v>
      </c>
      <c r="C2439" s="68">
        <v>12994</v>
      </c>
      <c r="D2439" s="68">
        <v>6576</v>
      </c>
      <c r="E2439" s="68">
        <v>4443</v>
      </c>
      <c r="F2439" s="68">
        <v>7945</v>
      </c>
      <c r="G2439" s="68">
        <v>4659</v>
      </c>
      <c r="H2439" s="69">
        <f t="shared" si="75"/>
        <v>37013.305359999998</v>
      </c>
      <c r="M2439" s="68">
        <f t="shared" si="76"/>
        <v>6169</v>
      </c>
    </row>
    <row r="2440" spans="1:13" x14ac:dyDescent="0.25">
      <c r="A2440" s="88">
        <v>43292.333333333336</v>
      </c>
      <c r="B2440" s="89">
        <v>1417.4095</v>
      </c>
      <c r="C2440" s="68">
        <v>26855</v>
      </c>
      <c r="D2440" s="68">
        <v>13115</v>
      </c>
      <c r="E2440" s="68">
        <v>9335</v>
      </c>
      <c r="F2440" s="68">
        <v>16226</v>
      </c>
      <c r="G2440" s="68">
        <v>11116</v>
      </c>
      <c r="H2440" s="69">
        <f t="shared" si="75"/>
        <v>78064.409500000009</v>
      </c>
      <c r="M2440" s="68">
        <f t="shared" si="76"/>
        <v>13011</v>
      </c>
    </row>
    <row r="2441" spans="1:13" x14ac:dyDescent="0.25">
      <c r="A2441" s="88">
        <v>43292.375</v>
      </c>
      <c r="B2441" s="89">
        <v>2372.9353000000001</v>
      </c>
      <c r="C2441" s="68">
        <v>36237</v>
      </c>
      <c r="D2441" s="68">
        <v>22148</v>
      </c>
      <c r="E2441" s="68">
        <v>15951</v>
      </c>
      <c r="F2441" s="68">
        <v>15511</v>
      </c>
      <c r="G2441" s="68">
        <v>12363</v>
      </c>
      <c r="H2441" s="69">
        <f t="shared" ref="H2441:H2504" si="77">SUM(B2441:G2441)</f>
        <v>104582.9353</v>
      </c>
      <c r="M2441" s="68">
        <f t="shared" ref="M2441:M2504" si="78">ROUND(AVERAGE(B2441:G2441),0)</f>
        <v>17430</v>
      </c>
    </row>
    <row r="2442" spans="1:13" x14ac:dyDescent="0.25">
      <c r="A2442" s="88">
        <v>43292.416666666664</v>
      </c>
      <c r="B2442" s="89">
        <v>3079.1145000000001</v>
      </c>
      <c r="C2442" s="68">
        <v>42891</v>
      </c>
      <c r="D2442" s="68">
        <v>30057</v>
      </c>
      <c r="E2442" s="68">
        <v>18088</v>
      </c>
      <c r="F2442" s="68">
        <v>30052</v>
      </c>
      <c r="G2442" s="68">
        <v>22864</v>
      </c>
      <c r="H2442" s="69">
        <f t="shared" si="77"/>
        <v>147031.1145</v>
      </c>
      <c r="M2442" s="68">
        <f t="shared" si="78"/>
        <v>24505</v>
      </c>
    </row>
    <row r="2443" spans="1:13" x14ac:dyDescent="0.25">
      <c r="A2443" s="88">
        <v>43292.458333333336</v>
      </c>
      <c r="B2443" s="89">
        <v>4040.2262999999998</v>
      </c>
      <c r="C2443" s="68">
        <v>31735</v>
      </c>
      <c r="D2443" s="68">
        <v>36235</v>
      </c>
      <c r="E2443" s="68">
        <v>18861</v>
      </c>
      <c r="F2443" s="68">
        <v>21006</v>
      </c>
      <c r="G2443" s="68">
        <v>18807</v>
      </c>
      <c r="H2443" s="69">
        <f t="shared" si="77"/>
        <v>130684.22630000001</v>
      </c>
      <c r="M2443" s="68">
        <f t="shared" si="78"/>
        <v>21781</v>
      </c>
    </row>
    <row r="2444" spans="1:13" x14ac:dyDescent="0.25">
      <c r="A2444" s="88">
        <v>43292.5</v>
      </c>
      <c r="B2444" s="89">
        <v>4173.3257000000003</v>
      </c>
      <c r="C2444" s="68">
        <v>37525</v>
      </c>
      <c r="D2444" s="68">
        <v>39600</v>
      </c>
      <c r="E2444" s="68">
        <v>21632</v>
      </c>
      <c r="F2444" s="68">
        <v>24293</v>
      </c>
      <c r="G2444" s="68">
        <v>20466</v>
      </c>
      <c r="H2444" s="69">
        <f t="shared" si="77"/>
        <v>147689.32569999999</v>
      </c>
      <c r="M2444" s="68">
        <f t="shared" si="78"/>
        <v>24615</v>
      </c>
    </row>
    <row r="2445" spans="1:13" x14ac:dyDescent="0.25">
      <c r="A2445" s="88">
        <v>43292.541666666664</v>
      </c>
      <c r="B2445" s="89">
        <v>3442.9690000000001</v>
      </c>
      <c r="C2445" s="68">
        <v>38121</v>
      </c>
      <c r="D2445" s="68">
        <v>40326</v>
      </c>
      <c r="E2445" s="68">
        <v>19491</v>
      </c>
      <c r="F2445" s="68">
        <v>25168</v>
      </c>
      <c r="G2445" s="68">
        <v>19941</v>
      </c>
      <c r="H2445" s="69">
        <f t="shared" si="77"/>
        <v>146489.96899999998</v>
      </c>
      <c r="M2445" s="68">
        <f t="shared" si="78"/>
        <v>24415</v>
      </c>
    </row>
    <row r="2446" spans="1:13" x14ac:dyDescent="0.25">
      <c r="A2446" s="88">
        <v>43292.583333333336</v>
      </c>
      <c r="B2446" s="89">
        <v>3399.5913</v>
      </c>
      <c r="C2446" s="68">
        <v>25462</v>
      </c>
      <c r="D2446" s="68">
        <v>38949</v>
      </c>
      <c r="E2446" s="68">
        <v>13671</v>
      </c>
      <c r="F2446" s="68">
        <v>22406</v>
      </c>
      <c r="G2446" s="68">
        <v>17924</v>
      </c>
      <c r="H2446" s="69">
        <f t="shared" si="77"/>
        <v>121811.5913</v>
      </c>
      <c r="M2446" s="68">
        <f t="shared" si="78"/>
        <v>20302</v>
      </c>
    </row>
    <row r="2447" spans="1:13" x14ac:dyDescent="0.25">
      <c r="A2447" s="88">
        <v>43292.625</v>
      </c>
      <c r="B2447" s="89">
        <v>2567.1662999999999</v>
      </c>
      <c r="C2447" s="68">
        <v>20969</v>
      </c>
      <c r="D2447" s="68">
        <v>35525</v>
      </c>
      <c r="E2447" s="68">
        <v>10183</v>
      </c>
      <c r="F2447" s="68">
        <v>21620</v>
      </c>
      <c r="G2447" s="68">
        <v>18706</v>
      </c>
      <c r="H2447" s="69">
        <f t="shared" si="77"/>
        <v>109570.1663</v>
      </c>
      <c r="M2447" s="68">
        <f t="shared" si="78"/>
        <v>18262</v>
      </c>
    </row>
    <row r="2448" spans="1:13" x14ac:dyDescent="0.25">
      <c r="A2448" s="88">
        <v>43292.666666666664</v>
      </c>
      <c r="B2448" s="89">
        <v>1554.8391999999999</v>
      </c>
      <c r="C2448" s="68">
        <v>16892</v>
      </c>
      <c r="D2448" s="68">
        <v>30777</v>
      </c>
      <c r="E2448" s="68">
        <v>12874</v>
      </c>
      <c r="F2448" s="68">
        <v>22646</v>
      </c>
      <c r="G2448" s="68">
        <v>21986</v>
      </c>
      <c r="H2448" s="69">
        <f t="shared" si="77"/>
        <v>106729.8392</v>
      </c>
      <c r="M2448" s="68">
        <f t="shared" si="78"/>
        <v>17788</v>
      </c>
    </row>
    <row r="2449" spans="1:13" x14ac:dyDescent="0.25">
      <c r="A2449" s="88">
        <v>43292.708333333336</v>
      </c>
      <c r="B2449" s="89">
        <v>537.74850000000004</v>
      </c>
      <c r="C2449" s="68">
        <v>7779</v>
      </c>
      <c r="D2449" s="68">
        <v>22931</v>
      </c>
      <c r="E2449" s="68">
        <v>8395</v>
      </c>
      <c r="F2449" s="68">
        <v>12137</v>
      </c>
      <c r="G2449" s="68">
        <v>13161</v>
      </c>
      <c r="H2449" s="69">
        <f t="shared" si="77"/>
        <v>64940.748500000002</v>
      </c>
      <c r="M2449" s="68">
        <f t="shared" si="78"/>
        <v>10823</v>
      </c>
    </row>
    <row r="2450" spans="1:13" x14ac:dyDescent="0.25">
      <c r="A2450" s="88">
        <v>43292.75</v>
      </c>
      <c r="B2450" s="89">
        <v>198.47214</v>
      </c>
      <c r="C2450" s="68">
        <v>2045</v>
      </c>
      <c r="D2450" s="68">
        <v>14088</v>
      </c>
      <c r="E2450" s="68">
        <v>3535</v>
      </c>
      <c r="F2450" s="68">
        <v>3616</v>
      </c>
      <c r="G2450" s="68">
        <v>4253</v>
      </c>
      <c r="H2450" s="69">
        <f t="shared" si="77"/>
        <v>27735.472139999998</v>
      </c>
      <c r="M2450" s="68">
        <f t="shared" si="78"/>
        <v>4623</v>
      </c>
    </row>
    <row r="2451" spans="1:13" x14ac:dyDescent="0.25">
      <c r="A2451" s="88">
        <v>43292.791666666664</v>
      </c>
      <c r="B2451" s="89">
        <v>82.532769999999999</v>
      </c>
      <c r="C2451" s="68">
        <v>1051</v>
      </c>
      <c r="D2451" s="68">
        <v>3893</v>
      </c>
      <c r="E2451" s="68">
        <v>1477</v>
      </c>
      <c r="F2451" s="68">
        <v>877</v>
      </c>
      <c r="G2451" s="68">
        <v>896</v>
      </c>
      <c r="H2451" s="69">
        <f t="shared" si="77"/>
        <v>8276.5327699999998</v>
      </c>
      <c r="M2451" s="68">
        <f t="shared" si="78"/>
        <v>1379</v>
      </c>
    </row>
    <row r="2452" spans="1:13" x14ac:dyDescent="0.25">
      <c r="A2452" s="88">
        <v>43292.833333333336</v>
      </c>
      <c r="B2452" s="89">
        <v>0.8831445</v>
      </c>
      <c r="C2452" s="68">
        <v>39</v>
      </c>
      <c r="D2452" s="68">
        <v>86</v>
      </c>
      <c r="E2452" s="68">
        <v>33</v>
      </c>
      <c r="F2452" s="68">
        <v>48</v>
      </c>
      <c r="G2452" s="68">
        <v>80</v>
      </c>
      <c r="H2452" s="69">
        <f t="shared" si="77"/>
        <v>286.88314450000001</v>
      </c>
      <c r="M2452" s="68">
        <f t="shared" si="78"/>
        <v>48</v>
      </c>
    </row>
    <row r="2453" spans="1:13" x14ac:dyDescent="0.25">
      <c r="A2453" s="88">
        <v>43292.875</v>
      </c>
      <c r="B2453" s="89">
        <v>0</v>
      </c>
      <c r="C2453" s="68">
        <v>0</v>
      </c>
      <c r="D2453" s="68">
        <v>0</v>
      </c>
      <c r="E2453" s="68">
        <v>0</v>
      </c>
      <c r="F2453" s="68">
        <v>0</v>
      </c>
      <c r="G2453" s="68">
        <v>0</v>
      </c>
      <c r="H2453" s="69">
        <f t="shared" si="77"/>
        <v>0</v>
      </c>
      <c r="M2453" s="68">
        <f t="shared" si="78"/>
        <v>0</v>
      </c>
    </row>
    <row r="2454" spans="1:13" x14ac:dyDescent="0.25">
      <c r="A2454" s="88">
        <v>43292.916666666664</v>
      </c>
      <c r="B2454" s="89">
        <v>0</v>
      </c>
      <c r="C2454" s="68">
        <v>0</v>
      </c>
      <c r="D2454" s="68">
        <v>0</v>
      </c>
      <c r="E2454" s="68">
        <v>0</v>
      </c>
      <c r="F2454" s="68">
        <v>0</v>
      </c>
      <c r="G2454" s="68">
        <v>0</v>
      </c>
      <c r="H2454" s="69">
        <f t="shared" si="77"/>
        <v>0</v>
      </c>
      <c r="M2454" s="68">
        <f t="shared" si="78"/>
        <v>0</v>
      </c>
    </row>
    <row r="2455" spans="1:13" x14ac:dyDescent="0.25">
      <c r="A2455" s="88">
        <v>43292.958333333336</v>
      </c>
      <c r="B2455" s="89">
        <v>0</v>
      </c>
      <c r="C2455" s="68">
        <v>0</v>
      </c>
      <c r="D2455" s="68">
        <v>0</v>
      </c>
      <c r="E2455" s="68">
        <v>0</v>
      </c>
      <c r="F2455" s="68">
        <v>0</v>
      </c>
      <c r="G2455" s="68">
        <v>0</v>
      </c>
      <c r="H2455" s="69">
        <f t="shared" si="77"/>
        <v>0</v>
      </c>
      <c r="M2455" s="68">
        <f t="shared" si="78"/>
        <v>0</v>
      </c>
    </row>
    <row r="2456" spans="1:13" x14ac:dyDescent="0.25">
      <c r="A2456" s="88">
        <v>43293</v>
      </c>
      <c r="B2456" s="89">
        <v>0</v>
      </c>
      <c r="C2456" s="68">
        <v>0</v>
      </c>
      <c r="D2456" s="68">
        <v>0</v>
      </c>
      <c r="E2456" s="68">
        <v>0</v>
      </c>
      <c r="F2456" s="68">
        <v>0</v>
      </c>
      <c r="G2456" s="68">
        <v>0</v>
      </c>
      <c r="H2456" s="69">
        <f t="shared" si="77"/>
        <v>0</v>
      </c>
      <c r="M2456" s="68">
        <f t="shared" si="78"/>
        <v>0</v>
      </c>
    </row>
    <row r="2457" spans="1:13" x14ac:dyDescent="0.25">
      <c r="A2457" s="88">
        <v>43293.041666666664</v>
      </c>
      <c r="B2457" s="89">
        <v>0</v>
      </c>
      <c r="C2457" s="68">
        <v>0</v>
      </c>
      <c r="D2457" s="68">
        <v>0</v>
      </c>
      <c r="E2457" s="68">
        <v>0</v>
      </c>
      <c r="F2457" s="68">
        <v>0</v>
      </c>
      <c r="G2457" s="68">
        <v>0</v>
      </c>
      <c r="H2457" s="69">
        <f t="shared" si="77"/>
        <v>0</v>
      </c>
      <c r="M2457" s="68">
        <f t="shared" si="78"/>
        <v>0</v>
      </c>
    </row>
    <row r="2458" spans="1:13" x14ac:dyDescent="0.25">
      <c r="A2458" s="88">
        <v>43293.083333333336</v>
      </c>
      <c r="B2458" s="89">
        <v>0</v>
      </c>
      <c r="C2458" s="68">
        <v>0</v>
      </c>
      <c r="D2458" s="68">
        <v>0</v>
      </c>
      <c r="E2458" s="68">
        <v>0</v>
      </c>
      <c r="F2458" s="68">
        <v>0</v>
      </c>
      <c r="G2458" s="68">
        <v>0</v>
      </c>
      <c r="H2458" s="69">
        <f t="shared" si="77"/>
        <v>0</v>
      </c>
      <c r="M2458" s="68">
        <f t="shared" si="78"/>
        <v>0</v>
      </c>
    </row>
    <row r="2459" spans="1:13" x14ac:dyDescent="0.25">
      <c r="A2459" s="88">
        <v>43293.125</v>
      </c>
      <c r="B2459" s="89">
        <v>0</v>
      </c>
      <c r="C2459" s="68">
        <v>0</v>
      </c>
      <c r="D2459" s="68">
        <v>0</v>
      </c>
      <c r="E2459" s="68">
        <v>0</v>
      </c>
      <c r="F2459" s="68">
        <v>0</v>
      </c>
      <c r="G2459" s="68">
        <v>0</v>
      </c>
      <c r="H2459" s="69">
        <f t="shared" si="77"/>
        <v>0</v>
      </c>
      <c r="M2459" s="68">
        <f t="shared" si="78"/>
        <v>0</v>
      </c>
    </row>
    <row r="2460" spans="1:13" x14ac:dyDescent="0.25">
      <c r="A2460" s="88">
        <v>43293.166666666664</v>
      </c>
      <c r="B2460" s="89">
        <v>0</v>
      </c>
      <c r="C2460" s="68">
        <v>0</v>
      </c>
      <c r="D2460" s="68">
        <v>0</v>
      </c>
      <c r="E2460" s="68">
        <v>0</v>
      </c>
      <c r="F2460" s="68">
        <v>0</v>
      </c>
      <c r="G2460" s="68">
        <v>0</v>
      </c>
      <c r="H2460" s="69">
        <f t="shared" si="77"/>
        <v>0</v>
      </c>
      <c r="M2460" s="68">
        <f t="shared" si="78"/>
        <v>0</v>
      </c>
    </row>
    <row r="2461" spans="1:13" x14ac:dyDescent="0.25">
      <c r="A2461" s="88">
        <v>43293.208333333336</v>
      </c>
      <c r="B2461" s="89">
        <v>0</v>
      </c>
      <c r="C2461" s="68">
        <v>443</v>
      </c>
      <c r="D2461" s="68">
        <v>212</v>
      </c>
      <c r="E2461" s="68">
        <v>0</v>
      </c>
      <c r="F2461" s="68">
        <v>175</v>
      </c>
      <c r="G2461" s="68">
        <v>124</v>
      </c>
      <c r="H2461" s="69">
        <f t="shared" si="77"/>
        <v>954</v>
      </c>
      <c r="M2461" s="68">
        <f t="shared" si="78"/>
        <v>159</v>
      </c>
    </row>
    <row r="2462" spans="1:13" x14ac:dyDescent="0.25">
      <c r="A2462" s="88">
        <v>43293.25</v>
      </c>
      <c r="B2462" s="89">
        <v>0</v>
      </c>
      <c r="C2462" s="68">
        <v>7445</v>
      </c>
      <c r="D2462" s="68">
        <v>1410</v>
      </c>
      <c r="E2462" s="68">
        <v>2466</v>
      </c>
      <c r="F2462" s="68">
        <v>2211</v>
      </c>
      <c r="G2462" s="68">
        <v>1080</v>
      </c>
      <c r="H2462" s="69">
        <f t="shared" si="77"/>
        <v>14612</v>
      </c>
      <c r="M2462" s="68">
        <f t="shared" si="78"/>
        <v>2435</v>
      </c>
    </row>
    <row r="2463" spans="1:13" x14ac:dyDescent="0.25">
      <c r="A2463" s="88">
        <v>43293.291666666664</v>
      </c>
      <c r="B2463" s="89">
        <v>137.67424</v>
      </c>
      <c r="C2463" s="68">
        <v>20022</v>
      </c>
      <c r="D2463" s="68">
        <v>6188</v>
      </c>
      <c r="E2463" s="68">
        <v>6990</v>
      </c>
      <c r="F2463" s="68">
        <v>12660</v>
      </c>
      <c r="G2463" s="68">
        <v>4420</v>
      </c>
      <c r="H2463" s="69">
        <f t="shared" si="77"/>
        <v>50417.67424</v>
      </c>
      <c r="M2463" s="68">
        <f t="shared" si="78"/>
        <v>8403</v>
      </c>
    </row>
    <row r="2464" spans="1:13" x14ac:dyDescent="0.25">
      <c r="A2464" s="88">
        <v>43293.333333333336</v>
      </c>
      <c r="B2464" s="89">
        <v>1328.866</v>
      </c>
      <c r="C2464" s="68">
        <v>30449</v>
      </c>
      <c r="D2464" s="68">
        <v>15678</v>
      </c>
      <c r="E2464" s="68">
        <v>11077</v>
      </c>
      <c r="F2464" s="68">
        <v>21675</v>
      </c>
      <c r="G2464" s="68">
        <v>13118</v>
      </c>
      <c r="H2464" s="69">
        <f t="shared" si="77"/>
        <v>93325.866000000009</v>
      </c>
      <c r="M2464" s="68">
        <f t="shared" si="78"/>
        <v>15554</v>
      </c>
    </row>
    <row r="2465" spans="1:13" x14ac:dyDescent="0.25">
      <c r="A2465" s="88">
        <v>43293.375</v>
      </c>
      <c r="B2465" s="89">
        <v>2907.1390000000001</v>
      </c>
      <c r="C2465" s="68">
        <v>37659</v>
      </c>
      <c r="D2465" s="68">
        <v>24781</v>
      </c>
      <c r="E2465" s="68">
        <v>15354</v>
      </c>
      <c r="F2465" s="68">
        <v>28708</v>
      </c>
      <c r="G2465" s="68">
        <v>21645</v>
      </c>
      <c r="H2465" s="69">
        <f t="shared" si="77"/>
        <v>131054.139</v>
      </c>
      <c r="M2465" s="68">
        <f t="shared" si="78"/>
        <v>21842</v>
      </c>
    </row>
    <row r="2466" spans="1:13" x14ac:dyDescent="0.25">
      <c r="A2466" s="88">
        <v>43293.416666666664</v>
      </c>
      <c r="B2466" s="89">
        <v>4332.5565999999999</v>
      </c>
      <c r="C2466" s="68">
        <v>41888</v>
      </c>
      <c r="D2466" s="68">
        <v>32291</v>
      </c>
      <c r="E2466" s="68">
        <v>18471</v>
      </c>
      <c r="F2466" s="68">
        <v>34134</v>
      </c>
      <c r="G2466" s="68">
        <v>26453</v>
      </c>
      <c r="H2466" s="69">
        <f t="shared" si="77"/>
        <v>157569.55660000001</v>
      </c>
      <c r="M2466" s="68">
        <f t="shared" si="78"/>
        <v>26262</v>
      </c>
    </row>
    <row r="2467" spans="1:13" x14ac:dyDescent="0.25">
      <c r="A2467" s="88">
        <v>43293.458333333336</v>
      </c>
      <c r="B2467" s="89">
        <v>4428.5293000000001</v>
      </c>
      <c r="C2467" s="68">
        <v>43973</v>
      </c>
      <c r="D2467" s="68">
        <v>37303</v>
      </c>
      <c r="E2467" s="68">
        <v>19607</v>
      </c>
      <c r="F2467" s="68">
        <v>36226</v>
      </c>
      <c r="G2467" s="68">
        <v>27967</v>
      </c>
      <c r="H2467" s="69">
        <f t="shared" si="77"/>
        <v>169504.52929999999</v>
      </c>
      <c r="M2467" s="68">
        <f t="shared" si="78"/>
        <v>28251</v>
      </c>
    </row>
    <row r="2468" spans="1:13" x14ac:dyDescent="0.25">
      <c r="A2468" s="88">
        <v>43293.5</v>
      </c>
      <c r="B2468" s="89">
        <v>4355.4489999999996</v>
      </c>
      <c r="C2468" s="68">
        <v>34991</v>
      </c>
      <c r="D2468" s="68">
        <v>40439</v>
      </c>
      <c r="E2468" s="68">
        <v>17326</v>
      </c>
      <c r="F2468" s="68">
        <v>24106</v>
      </c>
      <c r="G2468" s="68">
        <v>21313</v>
      </c>
      <c r="H2468" s="69">
        <f t="shared" si="77"/>
        <v>142530.44899999999</v>
      </c>
      <c r="M2468" s="68">
        <f t="shared" si="78"/>
        <v>23755</v>
      </c>
    </row>
    <row r="2469" spans="1:13" x14ac:dyDescent="0.25">
      <c r="A2469" s="88">
        <v>43293.541666666664</v>
      </c>
      <c r="B2469" s="89">
        <v>3925.7462999999998</v>
      </c>
      <c r="C2469" s="68">
        <v>31457</v>
      </c>
      <c r="D2469" s="68">
        <v>41016</v>
      </c>
      <c r="E2469" s="68">
        <v>11444</v>
      </c>
      <c r="F2469" s="68">
        <v>20932</v>
      </c>
      <c r="G2469" s="68">
        <v>17193</v>
      </c>
      <c r="H2469" s="69">
        <f t="shared" si="77"/>
        <v>125967.7463</v>
      </c>
      <c r="M2469" s="68">
        <f t="shared" si="78"/>
        <v>20995</v>
      </c>
    </row>
    <row r="2470" spans="1:13" x14ac:dyDescent="0.25">
      <c r="A2470" s="88">
        <v>43293.583333333336</v>
      </c>
      <c r="B2470" s="89">
        <v>2859.8252000000002</v>
      </c>
      <c r="C2470" s="68">
        <v>29300</v>
      </c>
      <c r="D2470" s="68">
        <v>39806</v>
      </c>
      <c r="E2470" s="68">
        <v>17550</v>
      </c>
      <c r="F2470" s="68">
        <v>30434</v>
      </c>
      <c r="G2470" s="68">
        <v>23713</v>
      </c>
      <c r="H2470" s="69">
        <f t="shared" si="77"/>
        <v>143662.82519999999</v>
      </c>
      <c r="M2470" s="68">
        <f t="shared" si="78"/>
        <v>23944</v>
      </c>
    </row>
    <row r="2471" spans="1:13" x14ac:dyDescent="0.25">
      <c r="A2471" s="88">
        <v>43293.625</v>
      </c>
      <c r="B2471" s="89">
        <v>2646.1765</v>
      </c>
      <c r="C2471" s="68">
        <v>27489</v>
      </c>
      <c r="D2471" s="68">
        <v>37114</v>
      </c>
      <c r="E2471" s="68">
        <v>9548</v>
      </c>
      <c r="F2471" s="68">
        <v>18414</v>
      </c>
      <c r="G2471" s="68">
        <v>17448</v>
      </c>
      <c r="H2471" s="69">
        <f t="shared" si="77"/>
        <v>112659.1765</v>
      </c>
      <c r="M2471" s="68">
        <f t="shared" si="78"/>
        <v>18777</v>
      </c>
    </row>
    <row r="2472" spans="1:13" x14ac:dyDescent="0.25">
      <c r="A2472" s="88">
        <v>43293.666666666664</v>
      </c>
      <c r="B2472" s="89">
        <v>1296.1464000000001</v>
      </c>
      <c r="C2472" s="68">
        <v>15588</v>
      </c>
      <c r="D2472" s="68">
        <v>31150</v>
      </c>
      <c r="E2472" s="68">
        <v>8649</v>
      </c>
      <c r="F2472" s="68">
        <v>12063</v>
      </c>
      <c r="G2472" s="68">
        <v>10370</v>
      </c>
      <c r="H2472" s="69">
        <f t="shared" si="77"/>
        <v>79116.146399999998</v>
      </c>
      <c r="M2472" s="68">
        <f t="shared" si="78"/>
        <v>13186</v>
      </c>
    </row>
    <row r="2473" spans="1:13" x14ac:dyDescent="0.25">
      <c r="A2473" s="88">
        <v>43293.708333333336</v>
      </c>
      <c r="B2473" s="89">
        <v>514.64995999999996</v>
      </c>
      <c r="C2473" s="68">
        <v>8216</v>
      </c>
      <c r="D2473" s="68">
        <v>19461</v>
      </c>
      <c r="E2473" s="68">
        <v>5953</v>
      </c>
      <c r="F2473" s="68">
        <v>6616</v>
      </c>
      <c r="G2473" s="68">
        <v>5969</v>
      </c>
      <c r="H2473" s="69">
        <f t="shared" si="77"/>
        <v>46729.649960000002</v>
      </c>
      <c r="M2473" s="68">
        <f t="shared" si="78"/>
        <v>7788</v>
      </c>
    </row>
    <row r="2474" spans="1:13" x14ac:dyDescent="0.25">
      <c r="A2474" s="88">
        <v>43293.75</v>
      </c>
      <c r="B2474" s="89">
        <v>381.34539999999998</v>
      </c>
      <c r="C2474" s="68">
        <v>3981</v>
      </c>
      <c r="D2474" s="68">
        <v>13913</v>
      </c>
      <c r="E2474" s="68">
        <v>2969</v>
      </c>
      <c r="F2474" s="68">
        <v>3116</v>
      </c>
      <c r="G2474" s="68">
        <v>3448</v>
      </c>
      <c r="H2474" s="69">
        <f t="shared" si="77"/>
        <v>27808.345399999998</v>
      </c>
      <c r="M2474" s="68">
        <f t="shared" si="78"/>
        <v>4635</v>
      </c>
    </row>
    <row r="2475" spans="1:13" x14ac:dyDescent="0.25">
      <c r="A2475" s="88">
        <v>43293.791666666664</v>
      </c>
      <c r="B2475" s="89">
        <v>105.56091000000001</v>
      </c>
      <c r="C2475" s="68">
        <v>1245</v>
      </c>
      <c r="D2475" s="68">
        <v>3809</v>
      </c>
      <c r="E2475" s="68">
        <v>1620</v>
      </c>
      <c r="F2475" s="68">
        <v>1011</v>
      </c>
      <c r="G2475" s="68">
        <v>1035</v>
      </c>
      <c r="H2475" s="69">
        <f t="shared" si="77"/>
        <v>8825.5609100000001</v>
      </c>
      <c r="M2475" s="68">
        <f t="shared" si="78"/>
        <v>1471</v>
      </c>
    </row>
    <row r="2476" spans="1:13" x14ac:dyDescent="0.25">
      <c r="A2476" s="88">
        <v>43293.833333333336</v>
      </c>
      <c r="B2476" s="89">
        <v>3.4722263999999998</v>
      </c>
      <c r="C2476" s="68">
        <v>44</v>
      </c>
      <c r="D2476" s="68">
        <v>101</v>
      </c>
      <c r="E2476" s="68">
        <v>28</v>
      </c>
      <c r="F2476" s="68">
        <v>49</v>
      </c>
      <c r="G2476" s="68">
        <v>73</v>
      </c>
      <c r="H2476" s="69">
        <f t="shared" si="77"/>
        <v>298.47222640000001</v>
      </c>
      <c r="M2476" s="68">
        <f t="shared" si="78"/>
        <v>50</v>
      </c>
    </row>
    <row r="2477" spans="1:13" x14ac:dyDescent="0.25">
      <c r="A2477" s="88">
        <v>43293.875</v>
      </c>
      <c r="B2477" s="89">
        <v>0</v>
      </c>
      <c r="C2477" s="68">
        <v>0</v>
      </c>
      <c r="D2477" s="68">
        <v>0</v>
      </c>
      <c r="E2477" s="68">
        <v>0</v>
      </c>
      <c r="F2477" s="68">
        <v>0</v>
      </c>
      <c r="G2477" s="68">
        <v>0</v>
      </c>
      <c r="H2477" s="69">
        <f t="shared" si="77"/>
        <v>0</v>
      </c>
      <c r="M2477" s="68">
        <f t="shared" si="78"/>
        <v>0</v>
      </c>
    </row>
    <row r="2478" spans="1:13" x14ac:dyDescent="0.25">
      <c r="A2478" s="88">
        <v>43293.916666666664</v>
      </c>
      <c r="B2478" s="89">
        <v>0</v>
      </c>
      <c r="C2478" s="68">
        <v>0</v>
      </c>
      <c r="D2478" s="68">
        <v>0</v>
      </c>
      <c r="E2478" s="68">
        <v>0</v>
      </c>
      <c r="F2478" s="68">
        <v>0</v>
      </c>
      <c r="G2478" s="68">
        <v>0</v>
      </c>
      <c r="H2478" s="69">
        <f t="shared" si="77"/>
        <v>0</v>
      </c>
      <c r="M2478" s="68">
        <f t="shared" si="78"/>
        <v>0</v>
      </c>
    </row>
    <row r="2479" spans="1:13" x14ac:dyDescent="0.25">
      <c r="A2479" s="88">
        <v>43293.958333333336</v>
      </c>
      <c r="B2479" s="89">
        <v>0</v>
      </c>
      <c r="C2479" s="68">
        <v>0</v>
      </c>
      <c r="D2479" s="68">
        <v>0</v>
      </c>
      <c r="E2479" s="68">
        <v>0</v>
      </c>
      <c r="F2479" s="68">
        <v>0</v>
      </c>
      <c r="G2479" s="68">
        <v>0</v>
      </c>
      <c r="H2479" s="69">
        <f t="shared" si="77"/>
        <v>0</v>
      </c>
      <c r="M2479" s="68">
        <f t="shared" si="78"/>
        <v>0</v>
      </c>
    </row>
    <row r="2480" spans="1:13" x14ac:dyDescent="0.25">
      <c r="A2480" s="88">
        <v>43294</v>
      </c>
      <c r="B2480" s="89">
        <v>0</v>
      </c>
      <c r="C2480" s="68">
        <v>0</v>
      </c>
      <c r="D2480" s="68">
        <v>0</v>
      </c>
      <c r="E2480" s="68">
        <v>0</v>
      </c>
      <c r="F2480" s="68">
        <v>0</v>
      </c>
      <c r="G2480" s="68">
        <v>0</v>
      </c>
      <c r="H2480" s="69">
        <f t="shared" si="77"/>
        <v>0</v>
      </c>
      <c r="M2480" s="68">
        <f t="shared" si="78"/>
        <v>0</v>
      </c>
    </row>
    <row r="2481" spans="1:13" x14ac:dyDescent="0.25">
      <c r="A2481" s="88">
        <v>43294.041666666664</v>
      </c>
      <c r="B2481" s="89">
        <v>0</v>
      </c>
      <c r="C2481" s="68">
        <v>0</v>
      </c>
      <c r="D2481" s="68">
        <v>0</v>
      </c>
      <c r="E2481" s="68">
        <v>0</v>
      </c>
      <c r="F2481" s="68">
        <v>0</v>
      </c>
      <c r="G2481" s="68">
        <v>0</v>
      </c>
      <c r="H2481" s="69">
        <f t="shared" si="77"/>
        <v>0</v>
      </c>
      <c r="M2481" s="68">
        <f t="shared" si="78"/>
        <v>0</v>
      </c>
    </row>
    <row r="2482" spans="1:13" x14ac:dyDescent="0.25">
      <c r="A2482" s="88">
        <v>43294.083333333336</v>
      </c>
      <c r="B2482" s="89">
        <v>0</v>
      </c>
      <c r="C2482" s="68">
        <v>0</v>
      </c>
      <c r="D2482" s="68">
        <v>0</v>
      </c>
      <c r="E2482" s="68">
        <v>0</v>
      </c>
      <c r="F2482" s="68">
        <v>0</v>
      </c>
      <c r="G2482" s="68">
        <v>0</v>
      </c>
      <c r="H2482" s="69">
        <f t="shared" si="77"/>
        <v>0</v>
      </c>
      <c r="M2482" s="68">
        <f t="shared" si="78"/>
        <v>0</v>
      </c>
    </row>
    <row r="2483" spans="1:13" x14ac:dyDescent="0.25">
      <c r="A2483" s="88">
        <v>43294.125</v>
      </c>
      <c r="B2483" s="89">
        <v>0</v>
      </c>
      <c r="C2483" s="68">
        <v>0</v>
      </c>
      <c r="D2483" s="68">
        <v>0</v>
      </c>
      <c r="E2483" s="68">
        <v>0</v>
      </c>
      <c r="F2483" s="68">
        <v>0</v>
      </c>
      <c r="G2483" s="68">
        <v>0</v>
      </c>
      <c r="H2483" s="69">
        <f t="shared" si="77"/>
        <v>0</v>
      </c>
      <c r="M2483" s="68">
        <f t="shared" si="78"/>
        <v>0</v>
      </c>
    </row>
    <row r="2484" spans="1:13" x14ac:dyDescent="0.25">
      <c r="A2484" s="88">
        <v>43294.166666666664</v>
      </c>
      <c r="B2484" s="89">
        <v>0</v>
      </c>
      <c r="C2484" s="68">
        <v>0</v>
      </c>
      <c r="D2484" s="68">
        <v>0</v>
      </c>
      <c r="E2484" s="68">
        <v>0</v>
      </c>
      <c r="F2484" s="68">
        <v>0</v>
      </c>
      <c r="G2484" s="68">
        <v>0</v>
      </c>
      <c r="H2484" s="69">
        <f t="shared" si="77"/>
        <v>0</v>
      </c>
      <c r="M2484" s="68">
        <f t="shared" si="78"/>
        <v>0</v>
      </c>
    </row>
    <row r="2485" spans="1:13" x14ac:dyDescent="0.25">
      <c r="A2485" s="88">
        <v>43294.208333333336</v>
      </c>
      <c r="B2485" s="89">
        <v>4.0919609999999999E-3</v>
      </c>
      <c r="C2485" s="68">
        <v>402</v>
      </c>
      <c r="D2485" s="68">
        <v>631</v>
      </c>
      <c r="E2485" s="68">
        <v>0</v>
      </c>
      <c r="F2485" s="68">
        <v>182</v>
      </c>
      <c r="G2485" s="68">
        <v>165</v>
      </c>
      <c r="H2485" s="69">
        <f t="shared" si="77"/>
        <v>1380.0040919610001</v>
      </c>
      <c r="M2485" s="68">
        <f t="shared" si="78"/>
        <v>230</v>
      </c>
    </row>
    <row r="2486" spans="1:13" x14ac:dyDescent="0.25">
      <c r="A2486" s="88">
        <v>43294.25</v>
      </c>
      <c r="B2486" s="89">
        <v>118.86963</v>
      </c>
      <c r="C2486" s="68">
        <v>6921</v>
      </c>
      <c r="D2486" s="68">
        <v>1970</v>
      </c>
      <c r="E2486" s="68">
        <v>2333</v>
      </c>
      <c r="F2486" s="68">
        <v>2246</v>
      </c>
      <c r="G2486" s="68">
        <v>1262</v>
      </c>
      <c r="H2486" s="69">
        <f t="shared" si="77"/>
        <v>14850.869630000001</v>
      </c>
      <c r="M2486" s="68">
        <f t="shared" si="78"/>
        <v>2475</v>
      </c>
    </row>
    <row r="2487" spans="1:13" x14ac:dyDescent="0.25">
      <c r="A2487" s="88">
        <v>43294.291666666664</v>
      </c>
      <c r="B2487" s="89">
        <v>223.16208</v>
      </c>
      <c r="C2487" s="68">
        <v>18908</v>
      </c>
      <c r="D2487" s="68">
        <v>7018</v>
      </c>
      <c r="E2487" s="68">
        <v>6330</v>
      </c>
      <c r="F2487" s="68">
        <v>11994</v>
      </c>
      <c r="G2487" s="68">
        <v>4986</v>
      </c>
      <c r="H2487" s="69">
        <f t="shared" si="77"/>
        <v>49459.162079999995</v>
      </c>
      <c r="M2487" s="68">
        <f t="shared" si="78"/>
        <v>8243</v>
      </c>
    </row>
    <row r="2488" spans="1:13" x14ac:dyDescent="0.25">
      <c r="A2488" s="88">
        <v>43294.333333333336</v>
      </c>
      <c r="B2488" s="89">
        <v>1391.0352</v>
      </c>
      <c r="C2488" s="68">
        <v>29306</v>
      </c>
      <c r="D2488" s="68">
        <v>16311</v>
      </c>
      <c r="E2488" s="68">
        <v>10212</v>
      </c>
      <c r="F2488" s="68">
        <v>20601</v>
      </c>
      <c r="G2488" s="68">
        <v>13417</v>
      </c>
      <c r="H2488" s="69">
        <f t="shared" si="77"/>
        <v>91238.035199999998</v>
      </c>
      <c r="M2488" s="68">
        <f t="shared" si="78"/>
        <v>15206</v>
      </c>
    </row>
    <row r="2489" spans="1:13" x14ac:dyDescent="0.25">
      <c r="A2489" s="88">
        <v>43294.375</v>
      </c>
      <c r="B2489" s="89">
        <v>2916.9875000000002</v>
      </c>
      <c r="C2489" s="68">
        <v>36124</v>
      </c>
      <c r="D2489" s="68">
        <v>20313</v>
      </c>
      <c r="E2489" s="68">
        <v>11609</v>
      </c>
      <c r="F2489" s="68">
        <v>27634</v>
      </c>
      <c r="G2489" s="68">
        <v>21425</v>
      </c>
      <c r="H2489" s="69">
        <f t="shared" si="77"/>
        <v>120021.9875</v>
      </c>
      <c r="M2489" s="68">
        <f t="shared" si="78"/>
        <v>20004</v>
      </c>
    </row>
    <row r="2490" spans="1:13" x14ac:dyDescent="0.25">
      <c r="A2490" s="88">
        <v>43294.416666666664</v>
      </c>
      <c r="B2490" s="89">
        <v>4164.0092999999997</v>
      </c>
      <c r="C2490" s="68">
        <v>41128</v>
      </c>
      <c r="D2490" s="68">
        <v>29100</v>
      </c>
      <c r="E2490" s="68">
        <v>18325</v>
      </c>
      <c r="F2490" s="68">
        <v>33284</v>
      </c>
      <c r="G2490" s="68">
        <v>26438</v>
      </c>
      <c r="H2490" s="69">
        <f t="shared" si="77"/>
        <v>152439.00930000001</v>
      </c>
      <c r="M2490" s="68">
        <f t="shared" si="78"/>
        <v>25407</v>
      </c>
    </row>
    <row r="2491" spans="1:13" x14ac:dyDescent="0.25">
      <c r="A2491" s="88">
        <v>43294.458333333336</v>
      </c>
      <c r="B2491" s="89">
        <v>4274.3720000000003</v>
      </c>
      <c r="C2491" s="68">
        <v>43161</v>
      </c>
      <c r="D2491" s="68">
        <v>36924</v>
      </c>
      <c r="E2491" s="68">
        <v>20547</v>
      </c>
      <c r="F2491" s="68">
        <v>35640</v>
      </c>
      <c r="G2491" s="68">
        <v>27338</v>
      </c>
      <c r="H2491" s="69">
        <f t="shared" si="77"/>
        <v>167884.372</v>
      </c>
      <c r="M2491" s="68">
        <f t="shared" si="78"/>
        <v>27981</v>
      </c>
    </row>
    <row r="2492" spans="1:13" x14ac:dyDescent="0.25">
      <c r="A2492" s="88">
        <v>43294.5</v>
      </c>
      <c r="B2492" s="89">
        <v>3502.2192</v>
      </c>
      <c r="C2492" s="68">
        <v>42845</v>
      </c>
      <c r="D2492" s="68">
        <v>39640</v>
      </c>
      <c r="E2492" s="68">
        <v>14387</v>
      </c>
      <c r="F2492" s="68">
        <v>36735</v>
      </c>
      <c r="G2492" s="68">
        <v>28040</v>
      </c>
      <c r="H2492" s="69">
        <f t="shared" si="77"/>
        <v>165149.21919999999</v>
      </c>
      <c r="M2492" s="68">
        <f t="shared" si="78"/>
        <v>27525</v>
      </c>
    </row>
    <row r="2493" spans="1:13" x14ac:dyDescent="0.25">
      <c r="A2493" s="88">
        <v>43294.541666666664</v>
      </c>
      <c r="B2493" s="89">
        <v>3032.2869000000001</v>
      </c>
      <c r="C2493" s="68">
        <v>39120</v>
      </c>
      <c r="D2493" s="68">
        <v>40339</v>
      </c>
      <c r="E2493" s="68">
        <v>20089</v>
      </c>
      <c r="F2493" s="68">
        <v>35748</v>
      </c>
      <c r="G2493" s="68">
        <v>28005</v>
      </c>
      <c r="H2493" s="69">
        <f t="shared" si="77"/>
        <v>166333.28690000001</v>
      </c>
      <c r="M2493" s="68">
        <f t="shared" si="78"/>
        <v>27722</v>
      </c>
    </row>
    <row r="2494" spans="1:13" x14ac:dyDescent="0.25">
      <c r="A2494" s="88">
        <v>43294.583333333336</v>
      </c>
      <c r="B2494" s="89">
        <v>2677.0706</v>
      </c>
      <c r="C2494" s="68">
        <v>33646</v>
      </c>
      <c r="D2494" s="68">
        <v>39096</v>
      </c>
      <c r="E2494" s="68">
        <v>18940</v>
      </c>
      <c r="F2494" s="68">
        <v>32865</v>
      </c>
      <c r="G2494" s="68">
        <v>27544</v>
      </c>
      <c r="H2494" s="69">
        <f t="shared" si="77"/>
        <v>154768.07060000001</v>
      </c>
      <c r="M2494" s="68">
        <f t="shared" si="78"/>
        <v>25795</v>
      </c>
    </row>
    <row r="2495" spans="1:13" x14ac:dyDescent="0.25">
      <c r="A2495" s="88">
        <v>43294.625</v>
      </c>
      <c r="B2495" s="89">
        <v>1017.83716</v>
      </c>
      <c r="C2495" s="68">
        <v>20556</v>
      </c>
      <c r="D2495" s="68">
        <v>36042</v>
      </c>
      <c r="E2495" s="68">
        <v>13064</v>
      </c>
      <c r="F2495" s="68">
        <v>28353</v>
      </c>
      <c r="G2495" s="68">
        <v>25855</v>
      </c>
      <c r="H2495" s="69">
        <f t="shared" si="77"/>
        <v>124887.83716</v>
      </c>
      <c r="M2495" s="68">
        <f t="shared" si="78"/>
        <v>20815</v>
      </c>
    </row>
    <row r="2496" spans="1:13" x14ac:dyDescent="0.25">
      <c r="A2496" s="88">
        <v>43294.666666666664</v>
      </c>
      <c r="B2496" s="89">
        <v>1374.356</v>
      </c>
      <c r="C2496" s="68">
        <v>19123</v>
      </c>
      <c r="D2496" s="68">
        <v>30706</v>
      </c>
      <c r="E2496" s="68">
        <v>8891</v>
      </c>
      <c r="F2496" s="68">
        <v>13774</v>
      </c>
      <c r="G2496" s="68">
        <v>12358</v>
      </c>
      <c r="H2496" s="69">
        <f t="shared" si="77"/>
        <v>86226.356</v>
      </c>
      <c r="M2496" s="68">
        <f t="shared" si="78"/>
        <v>14371</v>
      </c>
    </row>
    <row r="2497" spans="1:13" x14ac:dyDescent="0.25">
      <c r="A2497" s="88">
        <v>43294.708333333336</v>
      </c>
      <c r="B2497" s="89">
        <v>527.99365</v>
      </c>
      <c r="C2497" s="68">
        <v>5390</v>
      </c>
      <c r="D2497" s="68">
        <v>22951</v>
      </c>
      <c r="E2497" s="68">
        <v>6251</v>
      </c>
      <c r="F2497" s="68">
        <v>12020</v>
      </c>
      <c r="G2497" s="68">
        <v>11761</v>
      </c>
      <c r="H2497" s="69">
        <f t="shared" si="77"/>
        <v>58900.993650000004</v>
      </c>
      <c r="M2497" s="68">
        <f t="shared" si="78"/>
        <v>9817</v>
      </c>
    </row>
    <row r="2498" spans="1:13" x14ac:dyDescent="0.25">
      <c r="A2498" s="88">
        <v>43294.75</v>
      </c>
      <c r="B2498" s="89">
        <v>299.24918000000002</v>
      </c>
      <c r="C2498" s="68">
        <v>2939</v>
      </c>
      <c r="D2498" s="68">
        <v>13482</v>
      </c>
      <c r="E2498" s="68">
        <v>2660</v>
      </c>
      <c r="F2498" s="68">
        <v>4547</v>
      </c>
      <c r="G2498" s="68">
        <v>4430</v>
      </c>
      <c r="H2498" s="69">
        <f t="shared" si="77"/>
        <v>28357.249179999999</v>
      </c>
      <c r="M2498" s="68">
        <f t="shared" si="78"/>
        <v>4726</v>
      </c>
    </row>
    <row r="2499" spans="1:13" x14ac:dyDescent="0.25">
      <c r="A2499" s="88">
        <v>43294.791666666664</v>
      </c>
      <c r="B2499" s="89">
        <v>185.20285000000001</v>
      </c>
      <c r="C2499" s="68">
        <v>1116</v>
      </c>
      <c r="D2499" s="68">
        <v>2109</v>
      </c>
      <c r="E2499" s="68">
        <v>802</v>
      </c>
      <c r="F2499" s="68">
        <v>967</v>
      </c>
      <c r="G2499" s="68">
        <v>906</v>
      </c>
      <c r="H2499" s="69">
        <f t="shared" si="77"/>
        <v>6085.2028499999997</v>
      </c>
      <c r="M2499" s="68">
        <f t="shared" si="78"/>
        <v>1014</v>
      </c>
    </row>
    <row r="2500" spans="1:13" x14ac:dyDescent="0.25">
      <c r="A2500" s="88">
        <v>43294.833333333336</v>
      </c>
      <c r="B2500" s="89">
        <v>1.2070312E-2</v>
      </c>
      <c r="C2500" s="68">
        <v>17</v>
      </c>
      <c r="D2500" s="68">
        <v>5</v>
      </c>
      <c r="E2500" s="68">
        <v>5</v>
      </c>
      <c r="F2500" s="68">
        <v>29</v>
      </c>
      <c r="G2500" s="68">
        <v>24</v>
      </c>
      <c r="H2500" s="69">
        <f t="shared" si="77"/>
        <v>80.012070311999992</v>
      </c>
      <c r="M2500" s="68">
        <f t="shared" si="78"/>
        <v>13</v>
      </c>
    </row>
    <row r="2501" spans="1:13" x14ac:dyDescent="0.25">
      <c r="A2501" s="88">
        <v>43294.875</v>
      </c>
      <c r="B2501" s="89">
        <v>0</v>
      </c>
      <c r="C2501" s="68">
        <v>0</v>
      </c>
      <c r="D2501" s="68">
        <v>0</v>
      </c>
      <c r="E2501" s="68">
        <v>0</v>
      </c>
      <c r="F2501" s="68">
        <v>0</v>
      </c>
      <c r="G2501" s="68">
        <v>0</v>
      </c>
      <c r="H2501" s="69">
        <f t="shared" si="77"/>
        <v>0</v>
      </c>
      <c r="M2501" s="68">
        <f t="shared" si="78"/>
        <v>0</v>
      </c>
    </row>
    <row r="2502" spans="1:13" x14ac:dyDescent="0.25">
      <c r="A2502" s="88">
        <v>43294.916666666664</v>
      </c>
      <c r="B2502" s="89">
        <v>0</v>
      </c>
      <c r="C2502" s="68">
        <v>0</v>
      </c>
      <c r="D2502" s="68">
        <v>0</v>
      </c>
      <c r="E2502" s="68">
        <v>0</v>
      </c>
      <c r="F2502" s="68">
        <v>0</v>
      </c>
      <c r="G2502" s="68">
        <v>0</v>
      </c>
      <c r="H2502" s="69">
        <f t="shared" si="77"/>
        <v>0</v>
      </c>
      <c r="M2502" s="68">
        <f t="shared" si="78"/>
        <v>0</v>
      </c>
    </row>
    <row r="2503" spans="1:13" x14ac:dyDescent="0.25">
      <c r="A2503" s="88">
        <v>43294.958333333336</v>
      </c>
      <c r="B2503" s="89">
        <v>0</v>
      </c>
      <c r="C2503" s="68">
        <v>0</v>
      </c>
      <c r="D2503" s="68">
        <v>0</v>
      </c>
      <c r="E2503" s="68">
        <v>0</v>
      </c>
      <c r="F2503" s="68">
        <v>0</v>
      </c>
      <c r="G2503" s="68">
        <v>0</v>
      </c>
      <c r="H2503" s="69">
        <f t="shared" si="77"/>
        <v>0</v>
      </c>
      <c r="M2503" s="68">
        <f t="shared" si="78"/>
        <v>0</v>
      </c>
    </row>
    <row r="2504" spans="1:13" x14ac:dyDescent="0.25">
      <c r="A2504" s="88">
        <v>43295</v>
      </c>
      <c r="B2504" s="89">
        <v>0</v>
      </c>
      <c r="C2504" s="68">
        <v>0</v>
      </c>
      <c r="D2504" s="68">
        <v>0</v>
      </c>
      <c r="E2504" s="68">
        <v>0</v>
      </c>
      <c r="F2504" s="68">
        <v>0</v>
      </c>
      <c r="G2504" s="68">
        <v>0</v>
      </c>
      <c r="H2504" s="69">
        <f t="shared" si="77"/>
        <v>0</v>
      </c>
      <c r="M2504" s="68">
        <f t="shared" si="78"/>
        <v>0</v>
      </c>
    </row>
    <row r="2505" spans="1:13" x14ac:dyDescent="0.25">
      <c r="A2505" s="88">
        <v>43295.041666666664</v>
      </c>
      <c r="B2505" s="89">
        <v>0</v>
      </c>
      <c r="C2505" s="68">
        <v>0</v>
      </c>
      <c r="D2505" s="68">
        <v>0</v>
      </c>
      <c r="E2505" s="68">
        <v>0</v>
      </c>
      <c r="F2505" s="68">
        <v>0</v>
      </c>
      <c r="G2505" s="68">
        <v>0</v>
      </c>
      <c r="H2505" s="69">
        <f t="shared" ref="H2505:H2568" si="79">SUM(B2505:G2505)</f>
        <v>0</v>
      </c>
      <c r="M2505" s="68">
        <f t="shared" ref="M2505:M2568" si="80">ROUND(AVERAGE(B2505:G2505),0)</f>
        <v>0</v>
      </c>
    </row>
    <row r="2506" spans="1:13" x14ac:dyDescent="0.25">
      <c r="A2506" s="88">
        <v>43295.083333333336</v>
      </c>
      <c r="B2506" s="89">
        <v>0</v>
      </c>
      <c r="C2506" s="68">
        <v>0</v>
      </c>
      <c r="D2506" s="68">
        <v>0</v>
      </c>
      <c r="E2506" s="68">
        <v>0</v>
      </c>
      <c r="F2506" s="68">
        <v>0</v>
      </c>
      <c r="G2506" s="68">
        <v>0</v>
      </c>
      <c r="H2506" s="69">
        <f t="shared" si="79"/>
        <v>0</v>
      </c>
      <c r="M2506" s="68">
        <f t="shared" si="80"/>
        <v>0</v>
      </c>
    </row>
    <row r="2507" spans="1:13" x14ac:dyDescent="0.25">
      <c r="A2507" s="88">
        <v>43295.125</v>
      </c>
      <c r="B2507" s="89">
        <v>0</v>
      </c>
      <c r="C2507" s="68">
        <v>0</v>
      </c>
      <c r="D2507" s="68">
        <v>0</v>
      </c>
      <c r="E2507" s="68">
        <v>0</v>
      </c>
      <c r="F2507" s="68">
        <v>0</v>
      </c>
      <c r="G2507" s="68">
        <v>0</v>
      </c>
      <c r="H2507" s="69">
        <f t="shared" si="79"/>
        <v>0</v>
      </c>
      <c r="M2507" s="68">
        <f t="shared" si="80"/>
        <v>0</v>
      </c>
    </row>
    <row r="2508" spans="1:13" x14ac:dyDescent="0.25">
      <c r="A2508" s="88">
        <v>43295.166666666664</v>
      </c>
      <c r="B2508" s="89">
        <v>0</v>
      </c>
      <c r="C2508" s="68">
        <v>0</v>
      </c>
      <c r="D2508" s="68">
        <v>0</v>
      </c>
      <c r="E2508" s="68">
        <v>0</v>
      </c>
      <c r="F2508" s="68">
        <v>0</v>
      </c>
      <c r="G2508" s="68">
        <v>0</v>
      </c>
      <c r="H2508" s="69">
        <f t="shared" si="79"/>
        <v>0</v>
      </c>
      <c r="M2508" s="68">
        <f t="shared" si="80"/>
        <v>0</v>
      </c>
    </row>
    <row r="2509" spans="1:13" x14ac:dyDescent="0.25">
      <c r="A2509" s="88">
        <v>43295.208333333336</v>
      </c>
      <c r="B2509" s="89">
        <v>0</v>
      </c>
      <c r="C2509" s="68">
        <v>345</v>
      </c>
      <c r="D2509" s="68">
        <v>234</v>
      </c>
      <c r="E2509" s="68">
        <v>70</v>
      </c>
      <c r="F2509" s="68">
        <v>34</v>
      </c>
      <c r="G2509" s="68">
        <v>24</v>
      </c>
      <c r="H2509" s="69">
        <f t="shared" si="79"/>
        <v>707</v>
      </c>
      <c r="M2509" s="68">
        <f t="shared" si="80"/>
        <v>118</v>
      </c>
    </row>
    <row r="2510" spans="1:13" x14ac:dyDescent="0.25">
      <c r="A2510" s="88">
        <v>43295.25</v>
      </c>
      <c r="B2510" s="89">
        <v>219.56614999999999</v>
      </c>
      <c r="C2510" s="68">
        <v>2991</v>
      </c>
      <c r="D2510" s="68">
        <v>2573</v>
      </c>
      <c r="E2510" s="68">
        <v>1313</v>
      </c>
      <c r="F2510" s="68">
        <v>1061</v>
      </c>
      <c r="G2510" s="68">
        <v>874</v>
      </c>
      <c r="H2510" s="69">
        <f t="shared" si="79"/>
        <v>9031.5661500000006</v>
      </c>
      <c r="M2510" s="68">
        <f t="shared" si="80"/>
        <v>1505</v>
      </c>
    </row>
    <row r="2511" spans="1:13" x14ac:dyDescent="0.25">
      <c r="A2511" s="88">
        <v>43295.291666666664</v>
      </c>
      <c r="B2511" s="89">
        <v>578.15949999999998</v>
      </c>
      <c r="C2511" s="68">
        <v>3937</v>
      </c>
      <c r="D2511" s="68">
        <v>5900</v>
      </c>
      <c r="E2511" s="68">
        <v>2760</v>
      </c>
      <c r="F2511" s="68">
        <v>2893</v>
      </c>
      <c r="G2511" s="68">
        <v>2342</v>
      </c>
      <c r="H2511" s="69">
        <f t="shared" si="79"/>
        <v>18410.159500000002</v>
      </c>
      <c r="M2511" s="68">
        <f t="shared" si="80"/>
        <v>3068</v>
      </c>
    </row>
    <row r="2512" spans="1:13" x14ac:dyDescent="0.25">
      <c r="A2512" s="88">
        <v>43295.333333333336</v>
      </c>
      <c r="B2512" s="89">
        <v>1346.5721000000001</v>
      </c>
      <c r="C2512" s="68">
        <v>5416</v>
      </c>
      <c r="D2512" s="68">
        <v>16672</v>
      </c>
      <c r="E2512" s="68">
        <v>4435</v>
      </c>
      <c r="F2512" s="68">
        <v>5637</v>
      </c>
      <c r="G2512" s="68">
        <v>4627</v>
      </c>
      <c r="H2512" s="69">
        <f t="shared" si="79"/>
        <v>38133.572100000005</v>
      </c>
      <c r="M2512" s="68">
        <f t="shared" si="80"/>
        <v>6356</v>
      </c>
    </row>
    <row r="2513" spans="1:13" x14ac:dyDescent="0.25">
      <c r="A2513" s="88">
        <v>43295.375</v>
      </c>
      <c r="B2513" s="89">
        <v>1367.2734</v>
      </c>
      <c r="C2513" s="68">
        <v>10213</v>
      </c>
      <c r="D2513" s="68">
        <v>18915</v>
      </c>
      <c r="E2513" s="68">
        <v>10200</v>
      </c>
      <c r="F2513" s="68">
        <v>9332</v>
      </c>
      <c r="G2513" s="68">
        <v>7709</v>
      </c>
      <c r="H2513" s="69">
        <f t="shared" si="79"/>
        <v>57736.273399999998</v>
      </c>
      <c r="M2513" s="68">
        <f t="shared" si="80"/>
        <v>9623</v>
      </c>
    </row>
    <row r="2514" spans="1:13" x14ac:dyDescent="0.25">
      <c r="A2514" s="88">
        <v>43295.416666666664</v>
      </c>
      <c r="B2514" s="89">
        <v>2593.6615999999999</v>
      </c>
      <c r="C2514" s="68">
        <v>9155</v>
      </c>
      <c r="D2514" s="68">
        <v>24500</v>
      </c>
      <c r="E2514" s="68">
        <v>12500</v>
      </c>
      <c r="F2514" s="68">
        <v>11448</v>
      </c>
      <c r="G2514" s="68">
        <v>9999</v>
      </c>
      <c r="H2514" s="69">
        <f t="shared" si="79"/>
        <v>70195.661599999992</v>
      </c>
      <c r="M2514" s="68">
        <f t="shared" si="80"/>
        <v>11699</v>
      </c>
    </row>
    <row r="2515" spans="1:13" x14ac:dyDescent="0.25">
      <c r="A2515" s="88">
        <v>43295.458333333336</v>
      </c>
      <c r="B2515" s="89">
        <v>2445.3652000000002</v>
      </c>
      <c r="C2515" s="68">
        <v>13986</v>
      </c>
      <c r="D2515" s="68">
        <v>27690</v>
      </c>
      <c r="E2515" s="68">
        <v>13519</v>
      </c>
      <c r="F2515" s="68">
        <v>11899</v>
      </c>
      <c r="G2515" s="68">
        <v>10124</v>
      </c>
      <c r="H2515" s="69">
        <f t="shared" si="79"/>
        <v>79663.3652</v>
      </c>
      <c r="M2515" s="68">
        <f t="shared" si="80"/>
        <v>13277</v>
      </c>
    </row>
    <row r="2516" spans="1:13" x14ac:dyDescent="0.25">
      <c r="A2516" s="88">
        <v>43295.5</v>
      </c>
      <c r="B2516" s="89">
        <v>2849.8791999999999</v>
      </c>
      <c r="C2516" s="68">
        <v>14101</v>
      </c>
      <c r="D2516" s="68">
        <v>30855</v>
      </c>
      <c r="E2516" s="68">
        <v>11606</v>
      </c>
      <c r="F2516" s="68">
        <v>16121</v>
      </c>
      <c r="G2516" s="68">
        <v>14501</v>
      </c>
      <c r="H2516" s="69">
        <f t="shared" si="79"/>
        <v>90033.879199999996</v>
      </c>
      <c r="M2516" s="68">
        <f t="shared" si="80"/>
        <v>15006</v>
      </c>
    </row>
    <row r="2517" spans="1:13" x14ac:dyDescent="0.25">
      <c r="A2517" s="88">
        <v>43295.541666666664</v>
      </c>
      <c r="B2517" s="89">
        <v>1981.8788999999999</v>
      </c>
      <c r="C2517" s="68">
        <v>19925</v>
      </c>
      <c r="D2517" s="68">
        <v>32393</v>
      </c>
      <c r="E2517" s="68">
        <v>12803</v>
      </c>
      <c r="F2517" s="68">
        <v>17420</v>
      </c>
      <c r="G2517" s="68">
        <v>14376</v>
      </c>
      <c r="H2517" s="69">
        <f t="shared" si="79"/>
        <v>98898.878899999996</v>
      </c>
      <c r="M2517" s="68">
        <f t="shared" si="80"/>
        <v>16483</v>
      </c>
    </row>
    <row r="2518" spans="1:13" x14ac:dyDescent="0.25">
      <c r="A2518" s="88">
        <v>43295.583333333336</v>
      </c>
      <c r="B2518" s="89">
        <v>1554.0898</v>
      </c>
      <c r="C2518" s="68">
        <v>11559</v>
      </c>
      <c r="D2518" s="68">
        <v>20715</v>
      </c>
      <c r="E2518" s="68">
        <v>7714</v>
      </c>
      <c r="F2518" s="68">
        <v>17454</v>
      </c>
      <c r="G2518" s="68">
        <v>14743</v>
      </c>
      <c r="H2518" s="69">
        <f t="shared" si="79"/>
        <v>73739.089800000002</v>
      </c>
      <c r="M2518" s="68">
        <f t="shared" si="80"/>
        <v>12290</v>
      </c>
    </row>
    <row r="2519" spans="1:13" x14ac:dyDescent="0.25">
      <c r="A2519" s="88">
        <v>43295.625</v>
      </c>
      <c r="B2519" s="89">
        <v>1073.4572000000001</v>
      </c>
      <c r="C2519" s="68">
        <v>18811</v>
      </c>
      <c r="D2519" s="68">
        <v>14854</v>
      </c>
      <c r="E2519" s="68">
        <v>7187</v>
      </c>
      <c r="F2519" s="68">
        <v>8819</v>
      </c>
      <c r="G2519" s="68">
        <v>7559</v>
      </c>
      <c r="H2519" s="69">
        <f t="shared" si="79"/>
        <v>58303.457200000004</v>
      </c>
      <c r="M2519" s="68">
        <f t="shared" si="80"/>
        <v>9717</v>
      </c>
    </row>
    <row r="2520" spans="1:13" x14ac:dyDescent="0.25">
      <c r="A2520" s="88">
        <v>43295.666666666664</v>
      </c>
      <c r="B2520" s="89">
        <v>1112.3778</v>
      </c>
      <c r="C2520" s="68">
        <v>5206</v>
      </c>
      <c r="D2520" s="68">
        <v>10953</v>
      </c>
      <c r="E2520" s="68">
        <v>7617</v>
      </c>
      <c r="F2520" s="68">
        <v>3856</v>
      </c>
      <c r="G2520" s="68">
        <v>3184</v>
      </c>
      <c r="H2520" s="69">
        <f t="shared" si="79"/>
        <v>31928.377800000002</v>
      </c>
      <c r="M2520" s="68">
        <f t="shared" si="80"/>
        <v>5321</v>
      </c>
    </row>
    <row r="2521" spans="1:13" x14ac:dyDescent="0.25">
      <c r="A2521" s="88">
        <v>43295.708333333336</v>
      </c>
      <c r="B2521" s="89">
        <v>739.69290000000001</v>
      </c>
      <c r="C2521" s="68">
        <v>4997</v>
      </c>
      <c r="D2521" s="68">
        <v>11553</v>
      </c>
      <c r="E2521" s="68">
        <v>3942</v>
      </c>
      <c r="F2521" s="68">
        <v>4539</v>
      </c>
      <c r="G2521" s="68">
        <v>3882</v>
      </c>
      <c r="H2521" s="69">
        <f t="shared" si="79"/>
        <v>29652.692900000002</v>
      </c>
      <c r="M2521" s="68">
        <f t="shared" si="80"/>
        <v>4942</v>
      </c>
    </row>
    <row r="2522" spans="1:13" x14ac:dyDescent="0.25">
      <c r="A2522" s="88">
        <v>43295.75</v>
      </c>
      <c r="B2522" s="89">
        <v>236.97040000000001</v>
      </c>
      <c r="C2522" s="68">
        <v>5450</v>
      </c>
      <c r="D2522" s="68">
        <v>2385</v>
      </c>
      <c r="E2522" s="68">
        <v>1121</v>
      </c>
      <c r="F2522" s="68">
        <v>5089</v>
      </c>
      <c r="G2522" s="68">
        <v>4267</v>
      </c>
      <c r="H2522" s="69">
        <f t="shared" si="79"/>
        <v>18548.970399999998</v>
      </c>
      <c r="M2522" s="68">
        <f t="shared" si="80"/>
        <v>3091</v>
      </c>
    </row>
    <row r="2523" spans="1:13" x14ac:dyDescent="0.25">
      <c r="A2523" s="88">
        <v>43295.791666666664</v>
      </c>
      <c r="B2523" s="89">
        <v>160.65787</v>
      </c>
      <c r="C2523" s="68">
        <v>1422</v>
      </c>
      <c r="D2523" s="68">
        <v>1237</v>
      </c>
      <c r="E2523" s="68">
        <v>413</v>
      </c>
      <c r="F2523" s="68">
        <v>1326</v>
      </c>
      <c r="G2523" s="68">
        <v>1063</v>
      </c>
      <c r="H2523" s="69">
        <f t="shared" si="79"/>
        <v>5621.65787</v>
      </c>
      <c r="M2523" s="68">
        <f t="shared" si="80"/>
        <v>937</v>
      </c>
    </row>
    <row r="2524" spans="1:13" x14ac:dyDescent="0.25">
      <c r="A2524" s="88">
        <v>43295.833333333336</v>
      </c>
      <c r="B2524" s="89">
        <v>0</v>
      </c>
      <c r="C2524" s="68">
        <v>0</v>
      </c>
      <c r="D2524" s="68">
        <v>71</v>
      </c>
      <c r="E2524" s="68">
        <v>0</v>
      </c>
      <c r="F2524" s="68">
        <v>8</v>
      </c>
      <c r="G2524" s="68">
        <v>8</v>
      </c>
      <c r="H2524" s="69">
        <f t="shared" si="79"/>
        <v>87</v>
      </c>
      <c r="M2524" s="68">
        <f t="shared" si="80"/>
        <v>15</v>
      </c>
    </row>
    <row r="2525" spans="1:13" x14ac:dyDescent="0.25">
      <c r="A2525" s="88">
        <v>43295.875</v>
      </c>
      <c r="B2525" s="89">
        <v>0</v>
      </c>
      <c r="C2525" s="68">
        <v>0</v>
      </c>
      <c r="D2525" s="68">
        <v>0</v>
      </c>
      <c r="E2525" s="68">
        <v>0</v>
      </c>
      <c r="F2525" s="68">
        <v>0</v>
      </c>
      <c r="G2525" s="68">
        <v>0</v>
      </c>
      <c r="H2525" s="69">
        <f t="shared" si="79"/>
        <v>0</v>
      </c>
      <c r="M2525" s="68">
        <f t="shared" si="80"/>
        <v>0</v>
      </c>
    </row>
    <row r="2526" spans="1:13" x14ac:dyDescent="0.25">
      <c r="A2526" s="88">
        <v>43295.916666666664</v>
      </c>
      <c r="B2526" s="89">
        <v>0</v>
      </c>
      <c r="C2526" s="68">
        <v>0</v>
      </c>
      <c r="D2526" s="68">
        <v>0</v>
      </c>
      <c r="E2526" s="68">
        <v>0</v>
      </c>
      <c r="F2526" s="68">
        <v>0</v>
      </c>
      <c r="G2526" s="68">
        <v>0</v>
      </c>
      <c r="H2526" s="69">
        <f t="shared" si="79"/>
        <v>0</v>
      </c>
      <c r="M2526" s="68">
        <f t="shared" si="80"/>
        <v>0</v>
      </c>
    </row>
    <row r="2527" spans="1:13" x14ac:dyDescent="0.25">
      <c r="A2527" s="88">
        <v>43295.958333333336</v>
      </c>
      <c r="B2527" s="89">
        <v>0</v>
      </c>
      <c r="C2527" s="68">
        <v>0</v>
      </c>
      <c r="D2527" s="68">
        <v>0</v>
      </c>
      <c r="E2527" s="68">
        <v>0</v>
      </c>
      <c r="F2527" s="68">
        <v>0</v>
      </c>
      <c r="G2527" s="68">
        <v>0</v>
      </c>
      <c r="H2527" s="69">
        <f t="shared" si="79"/>
        <v>0</v>
      </c>
      <c r="M2527" s="68">
        <f t="shared" si="80"/>
        <v>0</v>
      </c>
    </row>
    <row r="2528" spans="1:13" x14ac:dyDescent="0.25">
      <c r="A2528" s="88">
        <v>43296</v>
      </c>
      <c r="B2528" s="89">
        <v>0</v>
      </c>
      <c r="C2528" s="68">
        <v>0</v>
      </c>
      <c r="D2528" s="68">
        <v>0</v>
      </c>
      <c r="E2528" s="68">
        <v>0</v>
      </c>
      <c r="F2528" s="68">
        <v>0</v>
      </c>
      <c r="G2528" s="68">
        <v>0</v>
      </c>
      <c r="H2528" s="69">
        <f t="shared" si="79"/>
        <v>0</v>
      </c>
      <c r="M2528" s="68">
        <f t="shared" si="80"/>
        <v>0</v>
      </c>
    </row>
    <row r="2529" spans="1:13" x14ac:dyDescent="0.25">
      <c r="A2529" s="88">
        <v>43296.041666666664</v>
      </c>
      <c r="B2529" s="89">
        <v>0</v>
      </c>
      <c r="C2529" s="68">
        <v>0</v>
      </c>
      <c r="D2529" s="68">
        <v>0</v>
      </c>
      <c r="E2529" s="68">
        <v>0</v>
      </c>
      <c r="F2529" s="68">
        <v>0</v>
      </c>
      <c r="G2529" s="68">
        <v>0</v>
      </c>
      <c r="H2529" s="69">
        <f t="shared" si="79"/>
        <v>0</v>
      </c>
      <c r="M2529" s="68">
        <f t="shared" si="80"/>
        <v>0</v>
      </c>
    </row>
    <row r="2530" spans="1:13" x14ac:dyDescent="0.25">
      <c r="A2530" s="88">
        <v>43296.083333333336</v>
      </c>
      <c r="B2530" s="89">
        <v>0</v>
      </c>
      <c r="C2530" s="68">
        <v>0</v>
      </c>
      <c r="D2530" s="68">
        <v>0</v>
      </c>
      <c r="E2530" s="68">
        <v>0</v>
      </c>
      <c r="F2530" s="68">
        <v>0</v>
      </c>
      <c r="G2530" s="68">
        <v>0</v>
      </c>
      <c r="H2530" s="69">
        <f t="shared" si="79"/>
        <v>0</v>
      </c>
      <c r="M2530" s="68">
        <f t="shared" si="80"/>
        <v>0</v>
      </c>
    </row>
    <row r="2531" spans="1:13" x14ac:dyDescent="0.25">
      <c r="A2531" s="88">
        <v>43296.125</v>
      </c>
      <c r="B2531" s="89">
        <v>0</v>
      </c>
      <c r="C2531" s="68">
        <v>0</v>
      </c>
      <c r="D2531" s="68">
        <v>0</v>
      </c>
      <c r="E2531" s="68">
        <v>0</v>
      </c>
      <c r="F2531" s="68">
        <v>0</v>
      </c>
      <c r="G2531" s="68">
        <v>0</v>
      </c>
      <c r="H2531" s="69">
        <f t="shared" si="79"/>
        <v>0</v>
      </c>
      <c r="M2531" s="68">
        <f t="shared" si="80"/>
        <v>0</v>
      </c>
    </row>
    <row r="2532" spans="1:13" x14ac:dyDescent="0.25">
      <c r="A2532" s="88">
        <v>43296.166666666664</v>
      </c>
      <c r="B2532" s="89">
        <v>0</v>
      </c>
      <c r="C2532" s="68">
        <v>0</v>
      </c>
      <c r="D2532" s="68">
        <v>0</v>
      </c>
      <c r="E2532" s="68">
        <v>0</v>
      </c>
      <c r="F2532" s="68">
        <v>0</v>
      </c>
      <c r="G2532" s="68">
        <v>0</v>
      </c>
      <c r="H2532" s="69">
        <f t="shared" si="79"/>
        <v>0</v>
      </c>
      <c r="M2532" s="68">
        <f t="shared" si="80"/>
        <v>0</v>
      </c>
    </row>
    <row r="2533" spans="1:13" x14ac:dyDescent="0.25">
      <c r="A2533" s="88">
        <v>43296.208333333336</v>
      </c>
      <c r="B2533" s="89">
        <v>0</v>
      </c>
      <c r="C2533" s="68">
        <v>181</v>
      </c>
      <c r="D2533" s="68">
        <v>40</v>
      </c>
      <c r="E2533" s="68">
        <v>0</v>
      </c>
      <c r="F2533" s="68">
        <v>67</v>
      </c>
      <c r="G2533" s="68">
        <v>49</v>
      </c>
      <c r="H2533" s="69">
        <f t="shared" si="79"/>
        <v>337</v>
      </c>
      <c r="M2533" s="68">
        <f t="shared" si="80"/>
        <v>56</v>
      </c>
    </row>
    <row r="2534" spans="1:13" x14ac:dyDescent="0.25">
      <c r="A2534" s="88">
        <v>43296.25</v>
      </c>
      <c r="B2534" s="89">
        <v>157.01</v>
      </c>
      <c r="C2534" s="68">
        <v>1662</v>
      </c>
      <c r="D2534" s="68">
        <v>1413</v>
      </c>
      <c r="E2534" s="68">
        <v>1178</v>
      </c>
      <c r="F2534" s="68">
        <v>1931</v>
      </c>
      <c r="G2534" s="68">
        <v>1528</v>
      </c>
      <c r="H2534" s="69">
        <f t="shared" si="79"/>
        <v>7869.01</v>
      </c>
      <c r="M2534" s="68">
        <f t="shared" si="80"/>
        <v>1312</v>
      </c>
    </row>
    <row r="2535" spans="1:13" x14ac:dyDescent="0.25">
      <c r="A2535" s="88">
        <v>43296.291666666664</v>
      </c>
      <c r="B2535" s="89">
        <v>414.28894000000003</v>
      </c>
      <c r="C2535" s="68">
        <v>7679</v>
      </c>
      <c r="D2535" s="68">
        <v>2118</v>
      </c>
      <c r="E2535" s="68">
        <v>3548</v>
      </c>
      <c r="F2535" s="68">
        <v>6088</v>
      </c>
      <c r="G2535" s="68">
        <v>4777</v>
      </c>
      <c r="H2535" s="69">
        <f t="shared" si="79"/>
        <v>24624.288939999999</v>
      </c>
      <c r="M2535" s="68">
        <f t="shared" si="80"/>
        <v>4104</v>
      </c>
    </row>
    <row r="2536" spans="1:13" x14ac:dyDescent="0.25">
      <c r="A2536" s="88">
        <v>43296.333333333336</v>
      </c>
      <c r="B2536" s="89">
        <v>1218.6982</v>
      </c>
      <c r="C2536" s="68">
        <v>19351</v>
      </c>
      <c r="D2536" s="68">
        <v>5784</v>
      </c>
      <c r="E2536" s="68">
        <v>5914</v>
      </c>
      <c r="F2536" s="68">
        <v>13205</v>
      </c>
      <c r="G2536" s="68">
        <v>10198</v>
      </c>
      <c r="H2536" s="69">
        <f t="shared" si="79"/>
        <v>55670.698199999999</v>
      </c>
      <c r="M2536" s="68">
        <f t="shared" si="80"/>
        <v>9278</v>
      </c>
    </row>
    <row r="2537" spans="1:13" x14ac:dyDescent="0.25">
      <c r="A2537" s="88">
        <v>43296.375</v>
      </c>
      <c r="B2537" s="89">
        <v>1540.1778999999999</v>
      </c>
      <c r="C2537" s="68">
        <v>34495</v>
      </c>
      <c r="D2537" s="68">
        <v>8797</v>
      </c>
      <c r="E2537" s="68">
        <v>6938</v>
      </c>
      <c r="F2537" s="68">
        <v>23759</v>
      </c>
      <c r="G2537" s="68">
        <v>19430</v>
      </c>
      <c r="H2537" s="69">
        <f t="shared" si="79"/>
        <v>94959.17790000001</v>
      </c>
      <c r="M2537" s="68">
        <f t="shared" si="80"/>
        <v>15827</v>
      </c>
    </row>
    <row r="2538" spans="1:13" x14ac:dyDescent="0.25">
      <c r="A2538" s="88">
        <v>43296.416666666664</v>
      </c>
      <c r="B2538" s="89">
        <v>1811.6956</v>
      </c>
      <c r="C2538" s="68">
        <v>40539</v>
      </c>
      <c r="D2538" s="68">
        <v>9053</v>
      </c>
      <c r="E2538" s="68">
        <v>11287</v>
      </c>
      <c r="F2538" s="68">
        <v>32958</v>
      </c>
      <c r="G2538" s="68">
        <v>26253</v>
      </c>
      <c r="H2538" s="69">
        <f t="shared" si="79"/>
        <v>121901.69560000001</v>
      </c>
      <c r="M2538" s="68">
        <f t="shared" si="80"/>
        <v>20317</v>
      </c>
    </row>
    <row r="2539" spans="1:13" x14ac:dyDescent="0.25">
      <c r="A2539" s="88">
        <v>43296.458333333336</v>
      </c>
      <c r="B2539" s="89">
        <v>1831.0216</v>
      </c>
      <c r="C2539" s="68">
        <v>42301</v>
      </c>
      <c r="D2539" s="68">
        <v>13863</v>
      </c>
      <c r="E2539" s="68">
        <v>18275</v>
      </c>
      <c r="F2539" s="68">
        <v>35658</v>
      </c>
      <c r="G2539" s="68">
        <v>27509</v>
      </c>
      <c r="H2539" s="69">
        <f t="shared" si="79"/>
        <v>139437.02160000001</v>
      </c>
      <c r="M2539" s="68">
        <f t="shared" si="80"/>
        <v>23240</v>
      </c>
    </row>
    <row r="2540" spans="1:13" x14ac:dyDescent="0.25">
      <c r="A2540" s="88">
        <v>43296.5</v>
      </c>
      <c r="B2540" s="89">
        <v>2307.7939999999999</v>
      </c>
      <c r="C2540" s="68">
        <v>34609</v>
      </c>
      <c r="D2540" s="68">
        <v>25499</v>
      </c>
      <c r="E2540" s="68">
        <v>20970</v>
      </c>
      <c r="F2540" s="68">
        <v>30938</v>
      </c>
      <c r="G2540" s="68">
        <v>25175</v>
      </c>
      <c r="H2540" s="69">
        <f t="shared" si="79"/>
        <v>139498.79399999999</v>
      </c>
      <c r="M2540" s="68">
        <f t="shared" si="80"/>
        <v>23250</v>
      </c>
    </row>
    <row r="2541" spans="1:13" x14ac:dyDescent="0.25">
      <c r="A2541" s="88">
        <v>43296.541666666664</v>
      </c>
      <c r="B2541" s="89">
        <v>2706.2202000000002</v>
      </c>
      <c r="C2541" s="68">
        <v>38929</v>
      </c>
      <c r="D2541" s="68">
        <v>30907</v>
      </c>
      <c r="E2541" s="68">
        <v>20453</v>
      </c>
      <c r="F2541" s="68">
        <v>35125</v>
      </c>
      <c r="G2541" s="68">
        <v>27173</v>
      </c>
      <c r="H2541" s="69">
        <f t="shared" si="79"/>
        <v>155293.22020000001</v>
      </c>
      <c r="M2541" s="68">
        <f t="shared" si="80"/>
        <v>25882</v>
      </c>
    </row>
    <row r="2542" spans="1:13" x14ac:dyDescent="0.25">
      <c r="A2542" s="88">
        <v>43296.583333333336</v>
      </c>
      <c r="B2542" s="89">
        <v>3211.9805000000001</v>
      </c>
      <c r="C2542" s="68">
        <v>21340</v>
      </c>
      <c r="D2542" s="68">
        <v>31213</v>
      </c>
      <c r="E2542" s="68">
        <v>7098</v>
      </c>
      <c r="F2542" s="68">
        <v>20829</v>
      </c>
      <c r="G2542" s="68">
        <v>17233</v>
      </c>
      <c r="H2542" s="69">
        <f t="shared" si="79"/>
        <v>100924.98050000001</v>
      </c>
      <c r="M2542" s="68">
        <f t="shared" si="80"/>
        <v>16821</v>
      </c>
    </row>
    <row r="2543" spans="1:13" x14ac:dyDescent="0.25">
      <c r="A2543" s="88">
        <v>43296.625</v>
      </c>
      <c r="B2543" s="89">
        <v>1923.1548</v>
      </c>
      <c r="C2543" s="68">
        <v>25124</v>
      </c>
      <c r="D2543" s="68">
        <v>22672</v>
      </c>
      <c r="E2543" s="68">
        <v>13689</v>
      </c>
      <c r="F2543" s="68">
        <v>24443</v>
      </c>
      <c r="G2543" s="68">
        <v>20063</v>
      </c>
      <c r="H2543" s="69">
        <f t="shared" si="79"/>
        <v>107914.1548</v>
      </c>
      <c r="M2543" s="68">
        <f t="shared" si="80"/>
        <v>17986</v>
      </c>
    </row>
    <row r="2544" spans="1:13" x14ac:dyDescent="0.25">
      <c r="A2544" s="88">
        <v>43296.666666666664</v>
      </c>
      <c r="B2544" s="89">
        <v>1173.7191</v>
      </c>
      <c r="C2544" s="68">
        <v>13257</v>
      </c>
      <c r="D2544" s="68">
        <v>11657</v>
      </c>
      <c r="E2544" s="68">
        <v>12641</v>
      </c>
      <c r="F2544" s="68">
        <v>21819</v>
      </c>
      <c r="G2544" s="68">
        <v>20236</v>
      </c>
      <c r="H2544" s="69">
        <f t="shared" si="79"/>
        <v>80783.719100000002</v>
      </c>
      <c r="M2544" s="68">
        <f t="shared" si="80"/>
        <v>13464</v>
      </c>
    </row>
    <row r="2545" spans="1:13" x14ac:dyDescent="0.25">
      <c r="A2545" s="88">
        <v>43296.708333333336</v>
      </c>
      <c r="B2545" s="89">
        <v>625.98850000000004</v>
      </c>
      <c r="C2545" s="68">
        <v>7061</v>
      </c>
      <c r="D2545" s="68">
        <v>20885</v>
      </c>
      <c r="E2545" s="68">
        <v>7381</v>
      </c>
      <c r="F2545" s="68">
        <v>8652</v>
      </c>
      <c r="G2545" s="68">
        <v>9557</v>
      </c>
      <c r="H2545" s="69">
        <f t="shared" si="79"/>
        <v>54161.988499999999</v>
      </c>
      <c r="M2545" s="68">
        <f t="shared" si="80"/>
        <v>9027</v>
      </c>
    </row>
    <row r="2546" spans="1:13" x14ac:dyDescent="0.25">
      <c r="A2546" s="88">
        <v>43296.75</v>
      </c>
      <c r="B2546" s="89">
        <v>251.58151000000001</v>
      </c>
      <c r="C2546" s="68">
        <v>2585</v>
      </c>
      <c r="D2546" s="68">
        <v>11439</v>
      </c>
      <c r="E2546" s="68">
        <v>3989</v>
      </c>
      <c r="F2546" s="68">
        <v>3896</v>
      </c>
      <c r="G2546" s="68">
        <v>3611</v>
      </c>
      <c r="H2546" s="69">
        <f t="shared" si="79"/>
        <v>25771.58151</v>
      </c>
      <c r="M2546" s="68">
        <f t="shared" si="80"/>
        <v>4295</v>
      </c>
    </row>
    <row r="2547" spans="1:13" x14ac:dyDescent="0.25">
      <c r="A2547" s="88">
        <v>43296.791666666664</v>
      </c>
      <c r="B2547" s="89">
        <v>77.368690000000001</v>
      </c>
      <c r="C2547" s="68">
        <v>1144</v>
      </c>
      <c r="D2547" s="68">
        <v>3146</v>
      </c>
      <c r="E2547" s="68">
        <v>1268</v>
      </c>
      <c r="F2547" s="68">
        <v>1045</v>
      </c>
      <c r="G2547" s="68">
        <v>968</v>
      </c>
      <c r="H2547" s="69">
        <f t="shared" si="79"/>
        <v>7648.3686900000002</v>
      </c>
      <c r="M2547" s="68">
        <f t="shared" si="80"/>
        <v>1275</v>
      </c>
    </row>
    <row r="2548" spans="1:13" x14ac:dyDescent="0.25">
      <c r="A2548" s="88">
        <v>43296.833333333336</v>
      </c>
      <c r="B2548" s="89">
        <v>0</v>
      </c>
      <c r="C2548" s="68">
        <v>20</v>
      </c>
      <c r="D2548" s="68">
        <v>31</v>
      </c>
      <c r="E2548" s="68">
        <v>9</v>
      </c>
      <c r="F2548" s="68">
        <v>13</v>
      </c>
      <c r="G2548" s="68">
        <v>18</v>
      </c>
      <c r="H2548" s="69">
        <f t="shared" si="79"/>
        <v>91</v>
      </c>
      <c r="M2548" s="68">
        <f t="shared" si="80"/>
        <v>15</v>
      </c>
    </row>
    <row r="2549" spans="1:13" x14ac:dyDescent="0.25">
      <c r="A2549" s="88">
        <v>43296.875</v>
      </c>
      <c r="B2549" s="89">
        <v>0</v>
      </c>
      <c r="C2549" s="68">
        <v>0</v>
      </c>
      <c r="D2549" s="68">
        <v>0</v>
      </c>
      <c r="E2549" s="68">
        <v>0</v>
      </c>
      <c r="F2549" s="68">
        <v>0</v>
      </c>
      <c r="G2549" s="68">
        <v>0</v>
      </c>
      <c r="H2549" s="69">
        <f t="shared" si="79"/>
        <v>0</v>
      </c>
      <c r="M2549" s="68">
        <f t="shared" si="80"/>
        <v>0</v>
      </c>
    </row>
    <row r="2550" spans="1:13" x14ac:dyDescent="0.25">
      <c r="A2550" s="88">
        <v>43296.916666666664</v>
      </c>
      <c r="B2550" s="89">
        <v>0</v>
      </c>
      <c r="C2550" s="68">
        <v>0</v>
      </c>
      <c r="D2550" s="68">
        <v>0</v>
      </c>
      <c r="E2550" s="68">
        <v>0</v>
      </c>
      <c r="F2550" s="68">
        <v>0</v>
      </c>
      <c r="G2550" s="68">
        <v>0</v>
      </c>
      <c r="H2550" s="69">
        <f t="shared" si="79"/>
        <v>0</v>
      </c>
      <c r="M2550" s="68">
        <f t="shared" si="80"/>
        <v>0</v>
      </c>
    </row>
    <row r="2551" spans="1:13" x14ac:dyDescent="0.25">
      <c r="A2551" s="88">
        <v>43296.958333333336</v>
      </c>
      <c r="B2551" s="89">
        <v>0</v>
      </c>
      <c r="C2551" s="68">
        <v>0</v>
      </c>
      <c r="D2551" s="68">
        <v>0</v>
      </c>
      <c r="E2551" s="68">
        <v>0</v>
      </c>
      <c r="F2551" s="68">
        <v>0</v>
      </c>
      <c r="G2551" s="68">
        <v>0</v>
      </c>
      <c r="H2551" s="69">
        <f t="shared" si="79"/>
        <v>0</v>
      </c>
      <c r="M2551" s="68">
        <f t="shared" si="80"/>
        <v>0</v>
      </c>
    </row>
    <row r="2552" spans="1:13" x14ac:dyDescent="0.25">
      <c r="A2552" s="88">
        <v>43297</v>
      </c>
      <c r="B2552" s="89">
        <v>0</v>
      </c>
      <c r="C2552" s="68">
        <v>0</v>
      </c>
      <c r="D2552" s="68">
        <v>0</v>
      </c>
      <c r="E2552" s="68">
        <v>0</v>
      </c>
      <c r="F2552" s="68">
        <v>0</v>
      </c>
      <c r="G2552" s="68">
        <v>0</v>
      </c>
      <c r="H2552" s="69">
        <f t="shared" si="79"/>
        <v>0</v>
      </c>
      <c r="M2552" s="68">
        <f t="shared" si="80"/>
        <v>0</v>
      </c>
    </row>
    <row r="2553" spans="1:13" x14ac:dyDescent="0.25">
      <c r="A2553" s="88">
        <v>43297.041666666664</v>
      </c>
      <c r="B2553" s="89">
        <v>0</v>
      </c>
      <c r="C2553" s="68">
        <v>0</v>
      </c>
      <c r="D2553" s="68">
        <v>0</v>
      </c>
      <c r="E2553" s="68">
        <v>0</v>
      </c>
      <c r="F2553" s="68">
        <v>0</v>
      </c>
      <c r="G2553" s="68">
        <v>0</v>
      </c>
      <c r="H2553" s="69">
        <f t="shared" si="79"/>
        <v>0</v>
      </c>
      <c r="M2553" s="68">
        <f t="shared" si="80"/>
        <v>0</v>
      </c>
    </row>
    <row r="2554" spans="1:13" x14ac:dyDescent="0.25">
      <c r="A2554" s="88">
        <v>43297.083333333336</v>
      </c>
      <c r="B2554" s="89">
        <v>0</v>
      </c>
      <c r="C2554" s="68">
        <v>0</v>
      </c>
      <c r="D2554" s="68">
        <v>0</v>
      </c>
      <c r="E2554" s="68">
        <v>0</v>
      </c>
      <c r="F2554" s="68">
        <v>0</v>
      </c>
      <c r="G2554" s="68">
        <v>0</v>
      </c>
      <c r="H2554" s="69">
        <f t="shared" si="79"/>
        <v>0</v>
      </c>
      <c r="M2554" s="68">
        <f t="shared" si="80"/>
        <v>0</v>
      </c>
    </row>
    <row r="2555" spans="1:13" x14ac:dyDescent="0.25">
      <c r="A2555" s="88">
        <v>43297.125</v>
      </c>
      <c r="B2555" s="89">
        <v>0</v>
      </c>
      <c r="C2555" s="68">
        <v>0</v>
      </c>
      <c r="D2555" s="68">
        <v>0</v>
      </c>
      <c r="E2555" s="68">
        <v>0</v>
      </c>
      <c r="F2555" s="68">
        <v>0</v>
      </c>
      <c r="G2555" s="68">
        <v>0</v>
      </c>
      <c r="H2555" s="69">
        <f t="shared" si="79"/>
        <v>0</v>
      </c>
      <c r="M2555" s="68">
        <f t="shared" si="80"/>
        <v>0</v>
      </c>
    </row>
    <row r="2556" spans="1:13" x14ac:dyDescent="0.25">
      <c r="A2556" s="88">
        <v>43297.166666666664</v>
      </c>
      <c r="B2556" s="89">
        <v>0</v>
      </c>
      <c r="C2556" s="68">
        <v>0</v>
      </c>
      <c r="D2556" s="68">
        <v>0</v>
      </c>
      <c r="E2556" s="68">
        <v>0</v>
      </c>
      <c r="F2556" s="68">
        <v>0</v>
      </c>
      <c r="G2556" s="68">
        <v>0</v>
      </c>
      <c r="H2556" s="69">
        <f t="shared" si="79"/>
        <v>0</v>
      </c>
      <c r="M2556" s="68">
        <f t="shared" si="80"/>
        <v>0</v>
      </c>
    </row>
    <row r="2557" spans="1:13" x14ac:dyDescent="0.25">
      <c r="A2557" s="88">
        <v>43297.208333333336</v>
      </c>
      <c r="B2557" s="89">
        <v>0</v>
      </c>
      <c r="C2557" s="68">
        <v>68</v>
      </c>
      <c r="D2557" s="68">
        <v>231</v>
      </c>
      <c r="E2557" s="68">
        <v>0</v>
      </c>
      <c r="F2557" s="68">
        <v>229</v>
      </c>
      <c r="G2557" s="68">
        <v>200</v>
      </c>
      <c r="H2557" s="69">
        <f t="shared" si="79"/>
        <v>728</v>
      </c>
      <c r="M2557" s="68">
        <f t="shared" si="80"/>
        <v>121</v>
      </c>
    </row>
    <row r="2558" spans="1:13" x14ac:dyDescent="0.25">
      <c r="A2558" s="88">
        <v>43297.25</v>
      </c>
      <c r="B2558" s="89">
        <v>150.83649</v>
      </c>
      <c r="C2558" s="68">
        <v>1077</v>
      </c>
      <c r="D2558" s="68">
        <v>3340</v>
      </c>
      <c r="E2558" s="68">
        <v>654</v>
      </c>
      <c r="F2558" s="68">
        <v>2548</v>
      </c>
      <c r="G2558" s="68">
        <v>1757</v>
      </c>
      <c r="H2558" s="69">
        <f t="shared" si="79"/>
        <v>9526.8364899999997</v>
      </c>
      <c r="M2558" s="68">
        <f t="shared" si="80"/>
        <v>1588</v>
      </c>
    </row>
    <row r="2559" spans="1:13" x14ac:dyDescent="0.25">
      <c r="A2559" s="88">
        <v>43297.291666666664</v>
      </c>
      <c r="B2559" s="89">
        <v>560.29790000000003</v>
      </c>
      <c r="C2559" s="68">
        <v>4123</v>
      </c>
      <c r="D2559" s="68">
        <v>7443</v>
      </c>
      <c r="E2559" s="68">
        <v>3261</v>
      </c>
      <c r="F2559" s="68">
        <v>11226</v>
      </c>
      <c r="G2559" s="68">
        <v>5332</v>
      </c>
      <c r="H2559" s="69">
        <f t="shared" si="79"/>
        <v>31945.297899999998</v>
      </c>
      <c r="M2559" s="68">
        <f t="shared" si="80"/>
        <v>5324</v>
      </c>
    </row>
    <row r="2560" spans="1:13" x14ac:dyDescent="0.25">
      <c r="A2560" s="88">
        <v>43297.333333333336</v>
      </c>
      <c r="B2560" s="89">
        <v>1024.2063000000001</v>
      </c>
      <c r="C2560" s="68">
        <v>12138</v>
      </c>
      <c r="D2560" s="68">
        <v>10242</v>
      </c>
      <c r="E2560" s="68">
        <v>6010</v>
      </c>
      <c r="F2560" s="68">
        <v>20350</v>
      </c>
      <c r="G2560" s="68">
        <v>12939</v>
      </c>
      <c r="H2560" s="69">
        <f t="shared" si="79"/>
        <v>62703.206299999998</v>
      </c>
      <c r="M2560" s="68">
        <f t="shared" si="80"/>
        <v>10451</v>
      </c>
    </row>
    <row r="2561" spans="1:13" x14ac:dyDescent="0.25">
      <c r="A2561" s="88">
        <v>43297.375</v>
      </c>
      <c r="B2561" s="89">
        <v>2114.3389999999999</v>
      </c>
      <c r="C2561" s="68">
        <v>33704</v>
      </c>
      <c r="D2561" s="68">
        <v>13425</v>
      </c>
      <c r="E2561" s="68">
        <v>15870</v>
      </c>
      <c r="F2561" s="68">
        <v>24124</v>
      </c>
      <c r="G2561" s="68">
        <v>18658</v>
      </c>
      <c r="H2561" s="69">
        <f t="shared" si="79"/>
        <v>107895.33900000001</v>
      </c>
      <c r="M2561" s="68">
        <f t="shared" si="80"/>
        <v>17983</v>
      </c>
    </row>
    <row r="2562" spans="1:13" x14ac:dyDescent="0.25">
      <c r="A2562" s="88">
        <v>43297.416666666664</v>
      </c>
      <c r="B2562" s="89">
        <v>3293.279</v>
      </c>
      <c r="C2562" s="68">
        <v>34916</v>
      </c>
      <c r="D2562" s="68">
        <v>20832</v>
      </c>
      <c r="E2562" s="68">
        <v>18399</v>
      </c>
      <c r="F2562" s="68">
        <v>29548</v>
      </c>
      <c r="G2562" s="68">
        <v>23686</v>
      </c>
      <c r="H2562" s="69">
        <f t="shared" si="79"/>
        <v>130674.27900000001</v>
      </c>
      <c r="M2562" s="68">
        <f t="shared" si="80"/>
        <v>21779</v>
      </c>
    </row>
    <row r="2563" spans="1:13" x14ac:dyDescent="0.25">
      <c r="A2563" s="88">
        <v>43297.458333333336</v>
      </c>
      <c r="B2563" s="89">
        <v>3260.9773</v>
      </c>
      <c r="C2563" s="68">
        <v>42859</v>
      </c>
      <c r="D2563" s="68">
        <v>28567</v>
      </c>
      <c r="E2563" s="68">
        <v>16175</v>
      </c>
      <c r="F2563" s="68">
        <v>34721</v>
      </c>
      <c r="G2563" s="68">
        <v>26755</v>
      </c>
      <c r="H2563" s="69">
        <f t="shared" si="79"/>
        <v>152337.9773</v>
      </c>
      <c r="M2563" s="68">
        <f t="shared" si="80"/>
        <v>25390</v>
      </c>
    </row>
    <row r="2564" spans="1:13" x14ac:dyDescent="0.25">
      <c r="A2564" s="88">
        <v>43297.5</v>
      </c>
      <c r="B2564" s="89">
        <v>4079.9830000000002</v>
      </c>
      <c r="C2564" s="68">
        <v>41628</v>
      </c>
      <c r="D2564" s="68">
        <v>38139</v>
      </c>
      <c r="E2564" s="68">
        <v>21503</v>
      </c>
      <c r="F2564" s="68">
        <v>33343</v>
      </c>
      <c r="G2564" s="68">
        <v>26625</v>
      </c>
      <c r="H2564" s="69">
        <f t="shared" si="79"/>
        <v>165317.98300000001</v>
      </c>
      <c r="M2564" s="68">
        <f t="shared" si="80"/>
        <v>27553</v>
      </c>
    </row>
    <row r="2565" spans="1:13" x14ac:dyDescent="0.25">
      <c r="A2565" s="88">
        <v>43297.541666666664</v>
      </c>
      <c r="B2565" s="89">
        <v>3743.5360000000001</v>
      </c>
      <c r="C2565" s="68">
        <v>39848</v>
      </c>
      <c r="D2565" s="68">
        <v>39024</v>
      </c>
      <c r="E2565" s="68">
        <v>18359</v>
      </c>
      <c r="F2565" s="68">
        <v>30612</v>
      </c>
      <c r="G2565" s="68">
        <v>23858</v>
      </c>
      <c r="H2565" s="69">
        <f t="shared" si="79"/>
        <v>155444.53599999999</v>
      </c>
      <c r="M2565" s="68">
        <f t="shared" si="80"/>
        <v>25907</v>
      </c>
    </row>
    <row r="2566" spans="1:13" x14ac:dyDescent="0.25">
      <c r="A2566" s="88">
        <v>43297.583333333336</v>
      </c>
      <c r="B2566" s="89">
        <v>3214.7123999999999</v>
      </c>
      <c r="C2566" s="68">
        <v>33684</v>
      </c>
      <c r="D2566" s="68">
        <v>37255</v>
      </c>
      <c r="E2566" s="68">
        <v>18072</v>
      </c>
      <c r="F2566" s="68">
        <v>32403</v>
      </c>
      <c r="G2566" s="68">
        <v>26360</v>
      </c>
      <c r="H2566" s="69">
        <f t="shared" si="79"/>
        <v>150988.71239999999</v>
      </c>
      <c r="M2566" s="68">
        <f t="shared" si="80"/>
        <v>25165</v>
      </c>
    </row>
    <row r="2567" spans="1:13" x14ac:dyDescent="0.25">
      <c r="A2567" s="88">
        <v>43297.625</v>
      </c>
      <c r="B2567" s="89">
        <v>2436.5311999999999</v>
      </c>
      <c r="C2567" s="68">
        <v>19533</v>
      </c>
      <c r="D2567" s="68">
        <v>35553</v>
      </c>
      <c r="E2567" s="68">
        <v>15473</v>
      </c>
      <c r="F2567" s="68">
        <v>20591</v>
      </c>
      <c r="G2567" s="68">
        <v>18593</v>
      </c>
      <c r="H2567" s="69">
        <f t="shared" si="79"/>
        <v>112179.5312</v>
      </c>
      <c r="M2567" s="68">
        <f t="shared" si="80"/>
        <v>18697</v>
      </c>
    </row>
    <row r="2568" spans="1:13" x14ac:dyDescent="0.25">
      <c r="A2568" s="88">
        <v>43297.666666666664</v>
      </c>
      <c r="B2568" s="89">
        <v>1319.9248</v>
      </c>
      <c r="C2568" s="68">
        <v>18113</v>
      </c>
      <c r="D2568" s="68">
        <v>28785</v>
      </c>
      <c r="E2568" s="68">
        <v>11537</v>
      </c>
      <c r="F2568" s="68">
        <v>14217</v>
      </c>
      <c r="G2568" s="68">
        <v>13751</v>
      </c>
      <c r="H2568" s="69">
        <f t="shared" si="79"/>
        <v>87722.924800000008</v>
      </c>
      <c r="M2568" s="68">
        <f t="shared" si="80"/>
        <v>14620</v>
      </c>
    </row>
    <row r="2569" spans="1:13" x14ac:dyDescent="0.25">
      <c r="A2569" s="88">
        <v>43297.708333333336</v>
      </c>
      <c r="B2569" s="89">
        <v>738.81177000000002</v>
      </c>
      <c r="C2569" s="68">
        <v>7990</v>
      </c>
      <c r="D2569" s="68">
        <v>19688</v>
      </c>
      <c r="E2569" s="68">
        <v>7824</v>
      </c>
      <c r="F2569" s="68">
        <v>10962</v>
      </c>
      <c r="G2569" s="68">
        <v>11334</v>
      </c>
      <c r="H2569" s="69">
        <f t="shared" ref="H2569:H2632" si="81">SUM(B2569:G2569)</f>
        <v>58536.81177</v>
      </c>
      <c r="M2569" s="68">
        <f t="shared" ref="M2569:M2632" si="82">ROUND(AVERAGE(B2569:G2569),0)</f>
        <v>9756</v>
      </c>
    </row>
    <row r="2570" spans="1:13" x14ac:dyDescent="0.25">
      <c r="A2570" s="88">
        <v>43297.75</v>
      </c>
      <c r="B2570" s="89">
        <v>306.46323000000001</v>
      </c>
      <c r="C2570" s="68">
        <v>2638</v>
      </c>
      <c r="D2570" s="68">
        <v>11267</v>
      </c>
      <c r="E2570" s="68">
        <v>3907</v>
      </c>
      <c r="F2570" s="68">
        <v>3722</v>
      </c>
      <c r="G2570" s="68">
        <v>3573</v>
      </c>
      <c r="H2570" s="69">
        <f t="shared" si="81"/>
        <v>25413.463230000001</v>
      </c>
      <c r="M2570" s="68">
        <f t="shared" si="82"/>
        <v>4236</v>
      </c>
    </row>
    <row r="2571" spans="1:13" x14ac:dyDescent="0.25">
      <c r="A2571" s="88">
        <v>43297.791666666664</v>
      </c>
      <c r="B2571" s="89">
        <v>75.88203</v>
      </c>
      <c r="C2571" s="68">
        <v>1458</v>
      </c>
      <c r="D2571" s="68">
        <v>2132</v>
      </c>
      <c r="E2571" s="68">
        <v>928</v>
      </c>
      <c r="F2571" s="68">
        <v>1388</v>
      </c>
      <c r="G2571" s="68">
        <v>1178</v>
      </c>
      <c r="H2571" s="69">
        <f t="shared" si="81"/>
        <v>7159.8820299999998</v>
      </c>
      <c r="M2571" s="68">
        <f t="shared" si="82"/>
        <v>1193</v>
      </c>
    </row>
    <row r="2572" spans="1:13" x14ac:dyDescent="0.25">
      <c r="A2572" s="88">
        <v>43297.833333333336</v>
      </c>
      <c r="B2572" s="89">
        <v>0</v>
      </c>
      <c r="C2572" s="68">
        <v>0</v>
      </c>
      <c r="D2572" s="68">
        <v>33</v>
      </c>
      <c r="E2572" s="68">
        <v>44</v>
      </c>
      <c r="F2572" s="68">
        <v>30</v>
      </c>
      <c r="G2572" s="68">
        <v>27</v>
      </c>
      <c r="H2572" s="69">
        <f t="shared" si="81"/>
        <v>134</v>
      </c>
      <c r="M2572" s="68">
        <f t="shared" si="82"/>
        <v>22</v>
      </c>
    </row>
    <row r="2573" spans="1:13" x14ac:dyDescent="0.25">
      <c r="A2573" s="88">
        <v>43297.875</v>
      </c>
      <c r="B2573" s="89">
        <v>0</v>
      </c>
      <c r="C2573" s="68">
        <v>0</v>
      </c>
      <c r="D2573" s="68">
        <v>0</v>
      </c>
      <c r="E2573" s="68">
        <v>0</v>
      </c>
      <c r="F2573" s="68">
        <v>0</v>
      </c>
      <c r="G2573" s="68">
        <v>0</v>
      </c>
      <c r="H2573" s="69">
        <f t="shared" si="81"/>
        <v>0</v>
      </c>
      <c r="M2573" s="68">
        <f t="shared" si="82"/>
        <v>0</v>
      </c>
    </row>
    <row r="2574" spans="1:13" x14ac:dyDescent="0.25">
      <c r="A2574" s="88">
        <v>43297.916666666664</v>
      </c>
      <c r="B2574" s="89">
        <v>0</v>
      </c>
      <c r="C2574" s="68">
        <v>0</v>
      </c>
      <c r="D2574" s="68">
        <v>0</v>
      </c>
      <c r="E2574" s="68">
        <v>0</v>
      </c>
      <c r="F2574" s="68">
        <v>0</v>
      </c>
      <c r="G2574" s="68">
        <v>0</v>
      </c>
      <c r="H2574" s="69">
        <f t="shared" si="81"/>
        <v>0</v>
      </c>
      <c r="M2574" s="68">
        <f t="shared" si="82"/>
        <v>0</v>
      </c>
    </row>
    <row r="2575" spans="1:13" x14ac:dyDescent="0.25">
      <c r="A2575" s="88">
        <v>43297.958333333336</v>
      </c>
      <c r="B2575" s="89">
        <v>0</v>
      </c>
      <c r="C2575" s="68">
        <v>0</v>
      </c>
      <c r="D2575" s="68">
        <v>0</v>
      </c>
      <c r="E2575" s="68">
        <v>0</v>
      </c>
      <c r="F2575" s="68">
        <v>0</v>
      </c>
      <c r="G2575" s="68">
        <v>0</v>
      </c>
      <c r="H2575" s="69">
        <f t="shared" si="81"/>
        <v>0</v>
      </c>
      <c r="M2575" s="68">
        <f t="shared" si="82"/>
        <v>0</v>
      </c>
    </row>
    <row r="2576" spans="1:13" x14ac:dyDescent="0.25">
      <c r="A2576" s="88">
        <v>43298</v>
      </c>
      <c r="B2576" s="89">
        <v>0</v>
      </c>
      <c r="C2576" s="68">
        <v>0</v>
      </c>
      <c r="D2576" s="68">
        <v>0</v>
      </c>
      <c r="E2576" s="68">
        <v>0</v>
      </c>
      <c r="F2576" s="68">
        <v>0</v>
      </c>
      <c r="G2576" s="68">
        <v>0</v>
      </c>
      <c r="H2576" s="69">
        <f t="shared" si="81"/>
        <v>0</v>
      </c>
      <c r="M2576" s="68">
        <f t="shared" si="82"/>
        <v>0</v>
      </c>
    </row>
    <row r="2577" spans="1:13" x14ac:dyDescent="0.25">
      <c r="A2577" s="88">
        <v>43298.041666666664</v>
      </c>
      <c r="B2577" s="89">
        <v>0</v>
      </c>
      <c r="C2577" s="68">
        <v>0</v>
      </c>
      <c r="D2577" s="68">
        <v>0</v>
      </c>
      <c r="E2577" s="68">
        <v>0</v>
      </c>
      <c r="F2577" s="68">
        <v>0</v>
      </c>
      <c r="G2577" s="68">
        <v>0</v>
      </c>
      <c r="H2577" s="69">
        <f t="shared" si="81"/>
        <v>0</v>
      </c>
      <c r="M2577" s="68">
        <f t="shared" si="82"/>
        <v>0</v>
      </c>
    </row>
    <row r="2578" spans="1:13" x14ac:dyDescent="0.25">
      <c r="A2578" s="88">
        <v>43298.083333333336</v>
      </c>
      <c r="B2578" s="89">
        <v>0</v>
      </c>
      <c r="C2578" s="68">
        <v>0</v>
      </c>
      <c r="D2578" s="68">
        <v>0</v>
      </c>
      <c r="E2578" s="68">
        <v>0</v>
      </c>
      <c r="F2578" s="68">
        <v>0</v>
      </c>
      <c r="G2578" s="68">
        <v>0</v>
      </c>
      <c r="H2578" s="69">
        <f t="shared" si="81"/>
        <v>0</v>
      </c>
      <c r="M2578" s="68">
        <f t="shared" si="82"/>
        <v>0</v>
      </c>
    </row>
    <row r="2579" spans="1:13" x14ac:dyDescent="0.25">
      <c r="A2579" s="88">
        <v>43298.125</v>
      </c>
      <c r="B2579" s="89">
        <v>0</v>
      </c>
      <c r="C2579" s="68">
        <v>0</v>
      </c>
      <c r="D2579" s="68">
        <v>0</v>
      </c>
      <c r="E2579" s="68">
        <v>0</v>
      </c>
      <c r="F2579" s="68">
        <v>0</v>
      </c>
      <c r="G2579" s="68">
        <v>0</v>
      </c>
      <c r="H2579" s="69">
        <f t="shared" si="81"/>
        <v>0</v>
      </c>
      <c r="M2579" s="68">
        <f t="shared" si="82"/>
        <v>0</v>
      </c>
    </row>
    <row r="2580" spans="1:13" x14ac:dyDescent="0.25">
      <c r="A2580" s="88">
        <v>43298.166666666664</v>
      </c>
      <c r="B2580" s="89">
        <v>0</v>
      </c>
      <c r="C2580" s="68">
        <v>0</v>
      </c>
      <c r="D2580" s="68">
        <v>0</v>
      </c>
      <c r="E2580" s="68">
        <v>0</v>
      </c>
      <c r="F2580" s="68">
        <v>0</v>
      </c>
      <c r="G2580" s="68">
        <v>0</v>
      </c>
      <c r="H2580" s="69">
        <f t="shared" si="81"/>
        <v>0</v>
      </c>
      <c r="M2580" s="68">
        <f t="shared" si="82"/>
        <v>0</v>
      </c>
    </row>
    <row r="2581" spans="1:13" x14ac:dyDescent="0.25">
      <c r="A2581" s="88">
        <v>43298.208333333336</v>
      </c>
      <c r="B2581" s="89">
        <v>0</v>
      </c>
      <c r="C2581" s="68">
        <v>434</v>
      </c>
      <c r="D2581" s="68">
        <v>363</v>
      </c>
      <c r="E2581" s="68">
        <v>2</v>
      </c>
      <c r="F2581" s="68">
        <v>162</v>
      </c>
      <c r="G2581" s="68">
        <v>123</v>
      </c>
      <c r="H2581" s="69">
        <f t="shared" si="81"/>
        <v>1084</v>
      </c>
      <c r="M2581" s="68">
        <f t="shared" si="82"/>
        <v>181</v>
      </c>
    </row>
    <row r="2582" spans="1:13" x14ac:dyDescent="0.25">
      <c r="A2582" s="88">
        <v>43298.25</v>
      </c>
      <c r="B2582" s="89">
        <v>84.910515000000004</v>
      </c>
      <c r="C2582" s="68">
        <v>4169</v>
      </c>
      <c r="D2582" s="68">
        <v>1991</v>
      </c>
      <c r="E2582" s="68">
        <v>1032</v>
      </c>
      <c r="F2582" s="68">
        <v>1962</v>
      </c>
      <c r="G2582" s="68">
        <v>1674</v>
      </c>
      <c r="H2582" s="69">
        <f t="shared" si="81"/>
        <v>10912.910515</v>
      </c>
      <c r="M2582" s="68">
        <f t="shared" si="82"/>
        <v>1819</v>
      </c>
    </row>
    <row r="2583" spans="1:13" x14ac:dyDescent="0.25">
      <c r="A2583" s="88">
        <v>43298.291666666664</v>
      </c>
      <c r="B2583" s="89">
        <v>499.25216999999998</v>
      </c>
      <c r="C2583" s="68">
        <v>8030</v>
      </c>
      <c r="D2583" s="68">
        <v>6117</v>
      </c>
      <c r="E2583" s="68">
        <v>3742</v>
      </c>
      <c r="F2583" s="68">
        <v>3805</v>
      </c>
      <c r="G2583" s="68">
        <v>3338</v>
      </c>
      <c r="H2583" s="69">
        <f t="shared" si="81"/>
        <v>25531.25217</v>
      </c>
      <c r="M2583" s="68">
        <f t="shared" si="82"/>
        <v>4255</v>
      </c>
    </row>
    <row r="2584" spans="1:13" x14ac:dyDescent="0.25">
      <c r="A2584" s="88">
        <v>43298.333333333336</v>
      </c>
      <c r="B2584" s="89">
        <v>1389.7058</v>
      </c>
      <c r="C2584" s="68">
        <v>8007</v>
      </c>
      <c r="D2584" s="68">
        <v>13615</v>
      </c>
      <c r="E2584" s="68">
        <v>7979</v>
      </c>
      <c r="F2584" s="68">
        <v>877</v>
      </c>
      <c r="G2584" s="68">
        <v>684</v>
      </c>
      <c r="H2584" s="69">
        <f t="shared" si="81"/>
        <v>32551.7058</v>
      </c>
      <c r="M2584" s="68">
        <f t="shared" si="82"/>
        <v>5425</v>
      </c>
    </row>
    <row r="2585" spans="1:13" x14ac:dyDescent="0.25">
      <c r="A2585" s="88">
        <v>43298.375</v>
      </c>
      <c r="B2585" s="89">
        <v>2622.9475000000002</v>
      </c>
      <c r="C2585" s="68">
        <v>22317</v>
      </c>
      <c r="D2585" s="68">
        <v>22038</v>
      </c>
      <c r="E2585" s="68">
        <v>10503</v>
      </c>
      <c r="F2585" s="68">
        <v>8711</v>
      </c>
      <c r="G2585" s="68">
        <v>7167</v>
      </c>
      <c r="H2585" s="69">
        <f t="shared" si="81"/>
        <v>73358.947500000009</v>
      </c>
      <c r="M2585" s="68">
        <f t="shared" si="82"/>
        <v>12226</v>
      </c>
    </row>
    <row r="2586" spans="1:13" x14ac:dyDescent="0.25">
      <c r="A2586" s="88">
        <v>43298.416666666664</v>
      </c>
      <c r="B2586" s="89">
        <v>3313.9992999999999</v>
      </c>
      <c r="C2586" s="68">
        <v>2378</v>
      </c>
      <c r="D2586" s="68">
        <v>27612</v>
      </c>
      <c r="E2586" s="68">
        <v>10854</v>
      </c>
      <c r="F2586" s="68">
        <v>916</v>
      </c>
      <c r="G2586" s="68">
        <v>787</v>
      </c>
      <c r="H2586" s="69">
        <f t="shared" si="81"/>
        <v>45860.999299999996</v>
      </c>
      <c r="M2586" s="68">
        <f t="shared" si="82"/>
        <v>7643</v>
      </c>
    </row>
    <row r="2587" spans="1:13" x14ac:dyDescent="0.25">
      <c r="A2587" s="88">
        <v>43298.458333333336</v>
      </c>
      <c r="B2587" s="89">
        <v>3203.5432000000001</v>
      </c>
      <c r="C2587" s="68">
        <v>1168</v>
      </c>
      <c r="D2587" s="68">
        <v>30472</v>
      </c>
      <c r="E2587" s="68">
        <v>1706</v>
      </c>
      <c r="F2587" s="68">
        <v>818</v>
      </c>
      <c r="G2587" s="68">
        <v>617</v>
      </c>
      <c r="H2587" s="69">
        <f t="shared" si="81"/>
        <v>37984.5432</v>
      </c>
      <c r="M2587" s="68">
        <f t="shared" si="82"/>
        <v>6331</v>
      </c>
    </row>
    <row r="2588" spans="1:13" x14ac:dyDescent="0.25">
      <c r="A2588" s="88">
        <v>43298.5</v>
      </c>
      <c r="B2588" s="89">
        <v>155.20209</v>
      </c>
      <c r="C2588" s="68">
        <v>553</v>
      </c>
      <c r="D2588" s="68">
        <v>4067</v>
      </c>
      <c r="E2588" s="68">
        <v>173</v>
      </c>
      <c r="F2588" s="68">
        <v>772</v>
      </c>
      <c r="G2588" s="68">
        <v>569</v>
      </c>
      <c r="H2588" s="69">
        <f t="shared" si="81"/>
        <v>6289.2020899999998</v>
      </c>
      <c r="M2588" s="68">
        <f t="shared" si="82"/>
        <v>1048</v>
      </c>
    </row>
    <row r="2589" spans="1:13" x14ac:dyDescent="0.25">
      <c r="A2589" s="88">
        <v>43298.541666666664</v>
      </c>
      <c r="B2589" s="89">
        <v>28.677050000000001</v>
      </c>
      <c r="C2589" s="68">
        <v>1088</v>
      </c>
      <c r="D2589" s="68">
        <v>621</v>
      </c>
      <c r="E2589" s="68">
        <v>259</v>
      </c>
      <c r="F2589" s="68">
        <v>2869</v>
      </c>
      <c r="G2589" s="68">
        <v>2393</v>
      </c>
      <c r="H2589" s="69">
        <f t="shared" si="81"/>
        <v>7258.6770500000002</v>
      </c>
      <c r="M2589" s="68">
        <f t="shared" si="82"/>
        <v>1210</v>
      </c>
    </row>
    <row r="2590" spans="1:13" x14ac:dyDescent="0.25">
      <c r="A2590" s="88">
        <v>43298.583333333336</v>
      </c>
      <c r="B2590" s="89">
        <v>78.486199999999997</v>
      </c>
      <c r="C2590" s="68">
        <v>3356</v>
      </c>
      <c r="D2590" s="68">
        <v>1038</v>
      </c>
      <c r="E2590" s="68">
        <v>640</v>
      </c>
      <c r="F2590" s="68">
        <v>11854</v>
      </c>
      <c r="G2590" s="68">
        <v>9623</v>
      </c>
      <c r="H2590" s="69">
        <f t="shared" si="81"/>
        <v>26589.486199999999</v>
      </c>
      <c r="M2590" s="68">
        <f t="shared" si="82"/>
        <v>4432</v>
      </c>
    </row>
    <row r="2591" spans="1:13" x14ac:dyDescent="0.25">
      <c r="A2591" s="88">
        <v>43298.625</v>
      </c>
      <c r="B2591" s="89">
        <v>35.134666000000003</v>
      </c>
      <c r="C2591" s="68">
        <v>1816</v>
      </c>
      <c r="D2591" s="68">
        <v>1157</v>
      </c>
      <c r="E2591" s="68">
        <v>1360</v>
      </c>
      <c r="F2591" s="68">
        <v>3941</v>
      </c>
      <c r="G2591" s="68">
        <v>2961</v>
      </c>
      <c r="H2591" s="69">
        <f t="shared" si="81"/>
        <v>11270.134666</v>
      </c>
      <c r="M2591" s="68">
        <f t="shared" si="82"/>
        <v>1878</v>
      </c>
    </row>
    <row r="2592" spans="1:13" x14ac:dyDescent="0.25">
      <c r="A2592" s="88">
        <v>43298.666666666664</v>
      </c>
      <c r="B2592" s="89">
        <v>0</v>
      </c>
      <c r="C2592" s="68">
        <v>694</v>
      </c>
      <c r="D2592" s="68">
        <v>283</v>
      </c>
      <c r="E2592" s="68">
        <v>447</v>
      </c>
      <c r="F2592" s="68">
        <v>1684</v>
      </c>
      <c r="G2592" s="68">
        <v>1366</v>
      </c>
      <c r="H2592" s="69">
        <f t="shared" si="81"/>
        <v>4474</v>
      </c>
      <c r="M2592" s="68">
        <f t="shared" si="82"/>
        <v>746</v>
      </c>
    </row>
    <row r="2593" spans="1:13" x14ac:dyDescent="0.25">
      <c r="A2593" s="88">
        <v>43298.708333333336</v>
      </c>
      <c r="B2593" s="89">
        <v>0</v>
      </c>
      <c r="C2593" s="68">
        <v>1368</v>
      </c>
      <c r="D2593" s="68">
        <v>0</v>
      </c>
      <c r="E2593" s="68">
        <v>206</v>
      </c>
      <c r="F2593" s="68">
        <v>1795</v>
      </c>
      <c r="G2593" s="68">
        <v>1490</v>
      </c>
      <c r="H2593" s="69">
        <f t="shared" si="81"/>
        <v>4859</v>
      </c>
      <c r="M2593" s="68">
        <f t="shared" si="82"/>
        <v>810</v>
      </c>
    </row>
    <row r="2594" spans="1:13" x14ac:dyDescent="0.25">
      <c r="A2594" s="88">
        <v>43298.75</v>
      </c>
      <c r="B2594" s="89">
        <v>0</v>
      </c>
      <c r="C2594" s="68">
        <v>1562</v>
      </c>
      <c r="D2594" s="68">
        <v>0</v>
      </c>
      <c r="E2594" s="68">
        <v>212</v>
      </c>
      <c r="F2594" s="68">
        <v>647</v>
      </c>
      <c r="G2594" s="68">
        <v>451</v>
      </c>
      <c r="H2594" s="69">
        <f t="shared" si="81"/>
        <v>2872</v>
      </c>
      <c r="M2594" s="68">
        <f t="shared" si="82"/>
        <v>479</v>
      </c>
    </row>
    <row r="2595" spans="1:13" x14ac:dyDescent="0.25">
      <c r="A2595" s="88">
        <v>43298.791666666664</v>
      </c>
      <c r="B2595" s="89">
        <v>0</v>
      </c>
      <c r="C2595" s="68">
        <v>509</v>
      </c>
      <c r="D2595" s="68">
        <v>19</v>
      </c>
      <c r="E2595" s="68">
        <v>91</v>
      </c>
      <c r="F2595" s="68">
        <v>50</v>
      </c>
      <c r="G2595" s="68">
        <v>46</v>
      </c>
      <c r="H2595" s="69">
        <f t="shared" si="81"/>
        <v>715</v>
      </c>
      <c r="M2595" s="68">
        <f t="shared" si="82"/>
        <v>119</v>
      </c>
    </row>
    <row r="2596" spans="1:13" x14ac:dyDescent="0.25">
      <c r="A2596" s="88">
        <v>43298.833333333336</v>
      </c>
      <c r="B2596" s="89">
        <v>0</v>
      </c>
      <c r="C2596" s="68">
        <v>0</v>
      </c>
      <c r="D2596" s="68">
        <v>0</v>
      </c>
      <c r="E2596" s="68">
        <v>0</v>
      </c>
      <c r="F2596" s="68">
        <v>76</v>
      </c>
      <c r="G2596" s="68">
        <v>65</v>
      </c>
      <c r="H2596" s="69">
        <f t="shared" si="81"/>
        <v>141</v>
      </c>
      <c r="M2596" s="68">
        <f t="shared" si="82"/>
        <v>24</v>
      </c>
    </row>
    <row r="2597" spans="1:13" x14ac:dyDescent="0.25">
      <c r="A2597" s="88">
        <v>43298.875</v>
      </c>
      <c r="B2597" s="89">
        <v>0</v>
      </c>
      <c r="C2597" s="68">
        <v>0</v>
      </c>
      <c r="D2597" s="68">
        <v>0</v>
      </c>
      <c r="E2597" s="68">
        <v>0</v>
      </c>
      <c r="F2597" s="68">
        <v>0</v>
      </c>
      <c r="G2597" s="68">
        <v>0</v>
      </c>
      <c r="H2597" s="69">
        <f t="shared" si="81"/>
        <v>0</v>
      </c>
      <c r="M2597" s="68">
        <f t="shared" si="82"/>
        <v>0</v>
      </c>
    </row>
    <row r="2598" spans="1:13" x14ac:dyDescent="0.25">
      <c r="A2598" s="88">
        <v>43298.916666666664</v>
      </c>
      <c r="B2598" s="89">
        <v>0</v>
      </c>
      <c r="C2598" s="68">
        <v>0</v>
      </c>
      <c r="D2598" s="68">
        <v>0</v>
      </c>
      <c r="E2598" s="68">
        <v>0</v>
      </c>
      <c r="F2598" s="68">
        <v>0</v>
      </c>
      <c r="G2598" s="68">
        <v>0</v>
      </c>
      <c r="H2598" s="69">
        <f t="shared" si="81"/>
        <v>0</v>
      </c>
      <c r="M2598" s="68">
        <f t="shared" si="82"/>
        <v>0</v>
      </c>
    </row>
    <row r="2599" spans="1:13" x14ac:dyDescent="0.25">
      <c r="A2599" s="88">
        <v>43298.958333333336</v>
      </c>
      <c r="B2599" s="89">
        <v>0</v>
      </c>
      <c r="C2599" s="68">
        <v>0</v>
      </c>
      <c r="D2599" s="68">
        <v>0</v>
      </c>
      <c r="E2599" s="68">
        <v>0</v>
      </c>
      <c r="F2599" s="68">
        <v>0</v>
      </c>
      <c r="G2599" s="68">
        <v>0</v>
      </c>
      <c r="H2599" s="69">
        <f t="shared" si="81"/>
        <v>0</v>
      </c>
      <c r="M2599" s="68">
        <f t="shared" si="82"/>
        <v>0</v>
      </c>
    </row>
    <row r="2600" spans="1:13" x14ac:dyDescent="0.25">
      <c r="A2600" s="88">
        <v>43299</v>
      </c>
      <c r="B2600" s="89">
        <v>0</v>
      </c>
      <c r="C2600" s="68">
        <v>0</v>
      </c>
      <c r="D2600" s="68">
        <v>0</v>
      </c>
      <c r="E2600" s="68">
        <v>0</v>
      </c>
      <c r="F2600" s="68">
        <v>0</v>
      </c>
      <c r="G2600" s="68">
        <v>0</v>
      </c>
      <c r="H2600" s="69">
        <f t="shared" si="81"/>
        <v>0</v>
      </c>
      <c r="M2600" s="68">
        <f t="shared" si="82"/>
        <v>0</v>
      </c>
    </row>
    <row r="2601" spans="1:13" x14ac:dyDescent="0.25">
      <c r="A2601" s="88">
        <v>43299.041666666664</v>
      </c>
      <c r="B2601" s="89">
        <v>0</v>
      </c>
      <c r="C2601" s="68">
        <v>0</v>
      </c>
      <c r="D2601" s="68">
        <v>0</v>
      </c>
      <c r="E2601" s="68">
        <v>0</v>
      </c>
      <c r="F2601" s="68">
        <v>0</v>
      </c>
      <c r="G2601" s="68">
        <v>0</v>
      </c>
      <c r="H2601" s="69">
        <f t="shared" si="81"/>
        <v>0</v>
      </c>
      <c r="M2601" s="68">
        <f t="shared" si="82"/>
        <v>0</v>
      </c>
    </row>
    <row r="2602" spans="1:13" x14ac:dyDescent="0.25">
      <c r="A2602" s="88">
        <v>43299.083333333336</v>
      </c>
      <c r="B2602" s="89">
        <v>0</v>
      </c>
      <c r="C2602" s="68">
        <v>0</v>
      </c>
      <c r="D2602" s="68">
        <v>0</v>
      </c>
      <c r="E2602" s="68">
        <v>0</v>
      </c>
      <c r="F2602" s="68">
        <v>0</v>
      </c>
      <c r="G2602" s="68">
        <v>0</v>
      </c>
      <c r="H2602" s="69">
        <f t="shared" si="81"/>
        <v>0</v>
      </c>
      <c r="M2602" s="68">
        <f t="shared" si="82"/>
        <v>0</v>
      </c>
    </row>
    <row r="2603" spans="1:13" x14ac:dyDescent="0.25">
      <c r="A2603" s="88">
        <v>43299.125</v>
      </c>
      <c r="B2603" s="89">
        <v>0</v>
      </c>
      <c r="C2603" s="68">
        <v>0</v>
      </c>
      <c r="D2603" s="68">
        <v>0</v>
      </c>
      <c r="E2603" s="68">
        <v>0</v>
      </c>
      <c r="F2603" s="68">
        <v>0</v>
      </c>
      <c r="G2603" s="68">
        <v>0</v>
      </c>
      <c r="H2603" s="69">
        <f t="shared" si="81"/>
        <v>0</v>
      </c>
      <c r="M2603" s="68">
        <f t="shared" si="82"/>
        <v>0</v>
      </c>
    </row>
    <row r="2604" spans="1:13" x14ac:dyDescent="0.25">
      <c r="A2604" s="88">
        <v>43299.166666666664</v>
      </c>
      <c r="B2604" s="89">
        <v>0</v>
      </c>
      <c r="C2604" s="68">
        <v>0</v>
      </c>
      <c r="D2604" s="68">
        <v>0</v>
      </c>
      <c r="E2604" s="68">
        <v>0</v>
      </c>
      <c r="F2604" s="68">
        <v>0</v>
      </c>
      <c r="G2604" s="68">
        <v>0</v>
      </c>
      <c r="H2604" s="69">
        <f t="shared" si="81"/>
        <v>0</v>
      </c>
      <c r="M2604" s="68">
        <f t="shared" si="82"/>
        <v>0</v>
      </c>
    </row>
    <row r="2605" spans="1:13" x14ac:dyDescent="0.25">
      <c r="A2605" s="88">
        <v>43299.208333333336</v>
      </c>
      <c r="B2605" s="89">
        <v>0</v>
      </c>
      <c r="C2605" s="68">
        <v>45</v>
      </c>
      <c r="D2605" s="68">
        <v>66</v>
      </c>
      <c r="E2605" s="68">
        <v>0</v>
      </c>
      <c r="F2605" s="68">
        <v>64</v>
      </c>
      <c r="G2605" s="68">
        <v>55</v>
      </c>
      <c r="H2605" s="69">
        <f t="shared" si="81"/>
        <v>230</v>
      </c>
      <c r="M2605" s="68">
        <f t="shared" si="82"/>
        <v>38</v>
      </c>
    </row>
    <row r="2606" spans="1:13" x14ac:dyDescent="0.25">
      <c r="A2606" s="88">
        <v>43299.25</v>
      </c>
      <c r="B2606" s="89">
        <v>145.39664999999999</v>
      </c>
      <c r="C2606" s="68">
        <v>6585</v>
      </c>
      <c r="D2606" s="68">
        <v>1811</v>
      </c>
      <c r="E2606" s="68">
        <v>1946</v>
      </c>
      <c r="F2606" s="68">
        <v>1798</v>
      </c>
      <c r="G2606" s="68">
        <v>1098</v>
      </c>
      <c r="H2606" s="69">
        <f t="shared" si="81"/>
        <v>13383.396649999999</v>
      </c>
      <c r="M2606" s="68">
        <f t="shared" si="82"/>
        <v>2231</v>
      </c>
    </row>
    <row r="2607" spans="1:13" x14ac:dyDescent="0.25">
      <c r="A2607" s="88">
        <v>43299.291666666664</v>
      </c>
      <c r="B2607" s="89">
        <v>474.83596999999997</v>
      </c>
      <c r="C2607" s="68">
        <v>19410</v>
      </c>
      <c r="D2607" s="68">
        <v>5516</v>
      </c>
      <c r="E2607" s="68">
        <v>6662</v>
      </c>
      <c r="F2607" s="68">
        <v>11969</v>
      </c>
      <c r="G2607" s="68">
        <v>4803</v>
      </c>
      <c r="H2607" s="69">
        <f t="shared" si="81"/>
        <v>48834.83597</v>
      </c>
      <c r="M2607" s="68">
        <f t="shared" si="82"/>
        <v>8139</v>
      </c>
    </row>
    <row r="2608" spans="1:13" x14ac:dyDescent="0.25">
      <c r="A2608" s="88">
        <v>43299.333333333336</v>
      </c>
      <c r="B2608" s="89">
        <v>1430.1212</v>
      </c>
      <c r="C2608" s="68">
        <v>30587</v>
      </c>
      <c r="D2608" s="68">
        <v>13613</v>
      </c>
      <c r="E2608" s="68">
        <v>10971</v>
      </c>
      <c r="F2608" s="68">
        <v>21541</v>
      </c>
      <c r="G2608" s="68">
        <v>13865</v>
      </c>
      <c r="H2608" s="69">
        <f t="shared" si="81"/>
        <v>92007.121199999994</v>
      </c>
      <c r="M2608" s="68">
        <f t="shared" si="82"/>
        <v>15335</v>
      </c>
    </row>
    <row r="2609" spans="1:13" x14ac:dyDescent="0.25">
      <c r="A2609" s="88">
        <v>43299.375</v>
      </c>
      <c r="B2609" s="89">
        <v>2994.1147000000001</v>
      </c>
      <c r="C2609" s="68">
        <v>38053</v>
      </c>
      <c r="D2609" s="68">
        <v>24376</v>
      </c>
      <c r="E2609" s="68">
        <v>15491</v>
      </c>
      <c r="F2609" s="68">
        <v>29363</v>
      </c>
      <c r="G2609" s="68">
        <v>22726</v>
      </c>
      <c r="H2609" s="69">
        <f t="shared" si="81"/>
        <v>133003.11470000001</v>
      </c>
      <c r="M2609" s="68">
        <f t="shared" si="82"/>
        <v>22167</v>
      </c>
    </row>
    <row r="2610" spans="1:13" x14ac:dyDescent="0.25">
      <c r="A2610" s="88">
        <v>43299.416666666664</v>
      </c>
      <c r="B2610" s="89">
        <v>4379.0312000000004</v>
      </c>
      <c r="C2610" s="68">
        <v>42852</v>
      </c>
      <c r="D2610" s="68">
        <v>32444</v>
      </c>
      <c r="E2610" s="68">
        <v>18564</v>
      </c>
      <c r="F2610" s="68">
        <v>35272</v>
      </c>
      <c r="G2610" s="68">
        <v>26835</v>
      </c>
      <c r="H2610" s="69">
        <f t="shared" si="81"/>
        <v>160346.0312</v>
      </c>
      <c r="M2610" s="68">
        <f t="shared" si="82"/>
        <v>26724</v>
      </c>
    </row>
    <row r="2611" spans="1:13" x14ac:dyDescent="0.25">
      <c r="A2611" s="88">
        <v>43299.458333333336</v>
      </c>
      <c r="B2611" s="89">
        <v>4466.2619999999997</v>
      </c>
      <c r="C2611" s="68">
        <v>45238</v>
      </c>
      <c r="D2611" s="68">
        <v>37262</v>
      </c>
      <c r="E2611" s="68">
        <v>21582</v>
      </c>
      <c r="F2611" s="68">
        <v>36903</v>
      </c>
      <c r="G2611" s="68">
        <v>28039</v>
      </c>
      <c r="H2611" s="69">
        <f t="shared" si="81"/>
        <v>173490.26199999999</v>
      </c>
      <c r="M2611" s="68">
        <f t="shared" si="82"/>
        <v>28915</v>
      </c>
    </row>
    <row r="2612" spans="1:13" x14ac:dyDescent="0.25">
      <c r="A2612" s="88">
        <v>43299.5</v>
      </c>
      <c r="B2612" s="89">
        <v>4383.3890000000001</v>
      </c>
      <c r="C2612" s="68">
        <v>45096</v>
      </c>
      <c r="D2612" s="68">
        <v>40011</v>
      </c>
      <c r="E2612" s="68">
        <v>22003</v>
      </c>
      <c r="F2612" s="68">
        <v>37028</v>
      </c>
      <c r="G2612" s="68">
        <v>28404</v>
      </c>
      <c r="H2612" s="69">
        <f t="shared" si="81"/>
        <v>176925.389</v>
      </c>
      <c r="M2612" s="68">
        <f t="shared" si="82"/>
        <v>29488</v>
      </c>
    </row>
    <row r="2613" spans="1:13" x14ac:dyDescent="0.25">
      <c r="A2613" s="88">
        <v>43299.541666666664</v>
      </c>
      <c r="B2613" s="89">
        <v>4062.8470000000002</v>
      </c>
      <c r="C2613" s="68">
        <v>42343</v>
      </c>
      <c r="D2613" s="68">
        <v>42579</v>
      </c>
      <c r="E2613" s="68">
        <v>20889</v>
      </c>
      <c r="F2613" s="68">
        <v>36983</v>
      </c>
      <c r="G2613" s="68">
        <v>28465</v>
      </c>
      <c r="H2613" s="69">
        <f t="shared" si="81"/>
        <v>175321.84700000001</v>
      </c>
      <c r="M2613" s="68">
        <f t="shared" si="82"/>
        <v>29220</v>
      </c>
    </row>
    <row r="2614" spans="1:13" x14ac:dyDescent="0.25">
      <c r="A2614" s="88">
        <v>43299.583333333336</v>
      </c>
      <c r="B2614" s="89">
        <v>3534.3604</v>
      </c>
      <c r="C2614" s="68">
        <v>36767</v>
      </c>
      <c r="D2614" s="68">
        <v>40507</v>
      </c>
      <c r="E2614" s="68">
        <v>20668</v>
      </c>
      <c r="F2614" s="68">
        <v>34711</v>
      </c>
      <c r="G2614" s="68">
        <v>27898</v>
      </c>
      <c r="H2614" s="69">
        <f t="shared" si="81"/>
        <v>164085.36040000001</v>
      </c>
      <c r="M2614" s="68">
        <f t="shared" si="82"/>
        <v>27348</v>
      </c>
    </row>
    <row r="2615" spans="1:13" x14ac:dyDescent="0.25">
      <c r="A2615" s="88">
        <v>43299.625</v>
      </c>
      <c r="B2615" s="89">
        <v>2686.8535000000002</v>
      </c>
      <c r="C2615" s="68">
        <v>29176</v>
      </c>
      <c r="D2615" s="68">
        <v>36952</v>
      </c>
      <c r="E2615" s="68">
        <v>17132</v>
      </c>
      <c r="F2615" s="68">
        <v>29605</v>
      </c>
      <c r="G2615" s="68">
        <v>26537</v>
      </c>
      <c r="H2615" s="69">
        <f t="shared" si="81"/>
        <v>142088.8535</v>
      </c>
      <c r="M2615" s="68">
        <f t="shared" si="82"/>
        <v>23681</v>
      </c>
    </row>
    <row r="2616" spans="1:13" x14ac:dyDescent="0.25">
      <c r="A2616" s="88">
        <v>43299.666666666664</v>
      </c>
      <c r="B2616" s="89">
        <v>1603.3821</v>
      </c>
      <c r="C2616" s="68">
        <v>18818</v>
      </c>
      <c r="D2616" s="68">
        <v>31769</v>
      </c>
      <c r="E2616" s="68">
        <v>13139</v>
      </c>
      <c r="F2616" s="68">
        <v>22339</v>
      </c>
      <c r="G2616" s="68">
        <v>21268</v>
      </c>
      <c r="H2616" s="69">
        <f t="shared" si="81"/>
        <v>108936.3821</v>
      </c>
      <c r="M2616" s="68">
        <f t="shared" si="82"/>
        <v>18156</v>
      </c>
    </row>
    <row r="2617" spans="1:13" x14ac:dyDescent="0.25">
      <c r="A2617" s="88">
        <v>43299.708333333336</v>
      </c>
      <c r="B2617" s="89">
        <v>488.21996999999999</v>
      </c>
      <c r="C2617" s="68">
        <v>7146</v>
      </c>
      <c r="D2617" s="68">
        <v>24229</v>
      </c>
      <c r="E2617" s="68">
        <v>8261</v>
      </c>
      <c r="F2617" s="68">
        <v>11960</v>
      </c>
      <c r="G2617" s="68">
        <v>12830</v>
      </c>
      <c r="H2617" s="69">
        <f t="shared" si="81"/>
        <v>64914.219969999998</v>
      </c>
      <c r="M2617" s="68">
        <f t="shared" si="82"/>
        <v>10819</v>
      </c>
    </row>
    <row r="2618" spans="1:13" x14ac:dyDescent="0.25">
      <c r="A2618" s="88">
        <v>43299.75</v>
      </c>
      <c r="B2618" s="89">
        <v>176.98697999999999</v>
      </c>
      <c r="C2618" s="68">
        <v>1957</v>
      </c>
      <c r="D2618" s="68">
        <v>14342</v>
      </c>
      <c r="E2618" s="68">
        <v>4522</v>
      </c>
      <c r="F2618" s="68">
        <v>3388</v>
      </c>
      <c r="G2618" s="68">
        <v>3576</v>
      </c>
      <c r="H2618" s="69">
        <f t="shared" si="81"/>
        <v>27961.986980000001</v>
      </c>
      <c r="M2618" s="68">
        <f t="shared" si="82"/>
        <v>4660</v>
      </c>
    </row>
    <row r="2619" spans="1:13" x14ac:dyDescent="0.25">
      <c r="A2619" s="88">
        <v>43299.791666666664</v>
      </c>
      <c r="B2619" s="89">
        <v>72.673339999999996</v>
      </c>
      <c r="C2619" s="68">
        <v>959</v>
      </c>
      <c r="D2619" s="68">
        <v>3485</v>
      </c>
      <c r="E2619" s="68">
        <v>1513</v>
      </c>
      <c r="F2619" s="68">
        <v>752</v>
      </c>
      <c r="G2619" s="68">
        <v>699</v>
      </c>
      <c r="H2619" s="69">
        <f t="shared" si="81"/>
        <v>7480.6733400000003</v>
      </c>
      <c r="M2619" s="68">
        <f t="shared" si="82"/>
        <v>1247</v>
      </c>
    </row>
    <row r="2620" spans="1:13" x14ac:dyDescent="0.25">
      <c r="A2620" s="88">
        <v>43299.833333333336</v>
      </c>
      <c r="B2620" s="89">
        <v>0</v>
      </c>
      <c r="C2620" s="68">
        <v>15</v>
      </c>
      <c r="D2620" s="68">
        <v>51</v>
      </c>
      <c r="E2620" s="68">
        <v>19</v>
      </c>
      <c r="F2620" s="68">
        <v>39</v>
      </c>
      <c r="G2620" s="68">
        <v>42</v>
      </c>
      <c r="H2620" s="69">
        <f t="shared" si="81"/>
        <v>166</v>
      </c>
      <c r="M2620" s="68">
        <f t="shared" si="82"/>
        <v>28</v>
      </c>
    </row>
    <row r="2621" spans="1:13" x14ac:dyDescent="0.25">
      <c r="A2621" s="88">
        <v>43299.875</v>
      </c>
      <c r="B2621" s="89">
        <v>0</v>
      </c>
      <c r="C2621" s="68">
        <v>0</v>
      </c>
      <c r="D2621" s="68">
        <v>0</v>
      </c>
      <c r="E2621" s="68">
        <v>0</v>
      </c>
      <c r="F2621" s="68">
        <v>0</v>
      </c>
      <c r="G2621" s="68">
        <v>0</v>
      </c>
      <c r="H2621" s="69">
        <f t="shared" si="81"/>
        <v>0</v>
      </c>
      <c r="M2621" s="68">
        <f t="shared" si="82"/>
        <v>0</v>
      </c>
    </row>
    <row r="2622" spans="1:13" x14ac:dyDescent="0.25">
      <c r="A2622" s="88">
        <v>43299.916666666664</v>
      </c>
      <c r="B2622" s="89">
        <v>0</v>
      </c>
      <c r="C2622" s="68">
        <v>0</v>
      </c>
      <c r="D2622" s="68">
        <v>0</v>
      </c>
      <c r="E2622" s="68">
        <v>0</v>
      </c>
      <c r="F2622" s="68">
        <v>0</v>
      </c>
      <c r="G2622" s="68">
        <v>0</v>
      </c>
      <c r="H2622" s="69">
        <f t="shared" si="81"/>
        <v>0</v>
      </c>
      <c r="M2622" s="68">
        <f t="shared" si="82"/>
        <v>0</v>
      </c>
    </row>
    <row r="2623" spans="1:13" x14ac:dyDescent="0.25">
      <c r="A2623" s="88">
        <v>43299.958333333336</v>
      </c>
      <c r="B2623" s="89">
        <v>0</v>
      </c>
      <c r="C2623" s="68">
        <v>0</v>
      </c>
      <c r="D2623" s="68">
        <v>0</v>
      </c>
      <c r="E2623" s="68">
        <v>0</v>
      </c>
      <c r="F2623" s="68">
        <v>0</v>
      </c>
      <c r="G2623" s="68">
        <v>0</v>
      </c>
      <c r="H2623" s="69">
        <f t="shared" si="81"/>
        <v>0</v>
      </c>
      <c r="M2623" s="68">
        <f t="shared" si="82"/>
        <v>0</v>
      </c>
    </row>
    <row r="2624" spans="1:13" x14ac:dyDescent="0.25">
      <c r="A2624" s="88">
        <v>43300</v>
      </c>
      <c r="B2624" s="89">
        <v>0</v>
      </c>
      <c r="C2624" s="68">
        <v>0</v>
      </c>
      <c r="D2624" s="68">
        <v>0</v>
      </c>
      <c r="E2624" s="68">
        <v>0</v>
      </c>
      <c r="F2624" s="68">
        <v>0</v>
      </c>
      <c r="G2624" s="68">
        <v>0</v>
      </c>
      <c r="H2624" s="69">
        <f t="shared" si="81"/>
        <v>0</v>
      </c>
      <c r="M2624" s="68">
        <f t="shared" si="82"/>
        <v>0</v>
      </c>
    </row>
    <row r="2625" spans="1:13" x14ac:dyDescent="0.25">
      <c r="A2625" s="88">
        <v>43300.041666666664</v>
      </c>
      <c r="B2625" s="89">
        <v>0</v>
      </c>
      <c r="C2625" s="68">
        <v>0</v>
      </c>
      <c r="D2625" s="68">
        <v>0</v>
      </c>
      <c r="E2625" s="68">
        <v>0</v>
      </c>
      <c r="F2625" s="68">
        <v>0</v>
      </c>
      <c r="G2625" s="68">
        <v>0</v>
      </c>
      <c r="H2625" s="69">
        <f t="shared" si="81"/>
        <v>0</v>
      </c>
      <c r="M2625" s="68">
        <f t="shared" si="82"/>
        <v>0</v>
      </c>
    </row>
    <row r="2626" spans="1:13" x14ac:dyDescent="0.25">
      <c r="A2626" s="88">
        <v>43300.083333333336</v>
      </c>
      <c r="B2626" s="89">
        <v>0</v>
      </c>
      <c r="C2626" s="68">
        <v>0</v>
      </c>
      <c r="D2626" s="68">
        <v>0</v>
      </c>
      <c r="E2626" s="68">
        <v>0</v>
      </c>
      <c r="F2626" s="68">
        <v>0</v>
      </c>
      <c r="G2626" s="68">
        <v>0</v>
      </c>
      <c r="H2626" s="69">
        <f t="shared" si="81"/>
        <v>0</v>
      </c>
      <c r="M2626" s="68">
        <f t="shared" si="82"/>
        <v>0</v>
      </c>
    </row>
    <row r="2627" spans="1:13" x14ac:dyDescent="0.25">
      <c r="A2627" s="88">
        <v>43300.125</v>
      </c>
      <c r="B2627" s="89">
        <v>0</v>
      </c>
      <c r="C2627" s="68">
        <v>0</v>
      </c>
      <c r="D2627" s="68">
        <v>0</v>
      </c>
      <c r="E2627" s="68">
        <v>0</v>
      </c>
      <c r="F2627" s="68">
        <v>0</v>
      </c>
      <c r="G2627" s="68">
        <v>0</v>
      </c>
      <c r="H2627" s="69">
        <f t="shared" si="81"/>
        <v>0</v>
      </c>
      <c r="M2627" s="68">
        <f t="shared" si="82"/>
        <v>0</v>
      </c>
    </row>
    <row r="2628" spans="1:13" x14ac:dyDescent="0.25">
      <c r="A2628" s="88">
        <v>43300.166666666664</v>
      </c>
      <c r="B2628" s="89">
        <v>0</v>
      </c>
      <c r="C2628" s="68">
        <v>0</v>
      </c>
      <c r="D2628" s="68">
        <v>0</v>
      </c>
      <c r="E2628" s="68">
        <v>0</v>
      </c>
      <c r="F2628" s="68">
        <v>0</v>
      </c>
      <c r="G2628" s="68">
        <v>0</v>
      </c>
      <c r="H2628" s="69">
        <f t="shared" si="81"/>
        <v>0</v>
      </c>
      <c r="M2628" s="68">
        <f t="shared" si="82"/>
        <v>0</v>
      </c>
    </row>
    <row r="2629" spans="1:13" x14ac:dyDescent="0.25">
      <c r="A2629" s="88">
        <v>43300.208333333336</v>
      </c>
      <c r="B2629" s="89">
        <v>0</v>
      </c>
      <c r="C2629" s="68">
        <v>289</v>
      </c>
      <c r="D2629" s="68">
        <v>150</v>
      </c>
      <c r="E2629" s="68">
        <v>0</v>
      </c>
      <c r="F2629" s="68">
        <v>101</v>
      </c>
      <c r="G2629" s="68">
        <v>111</v>
      </c>
      <c r="H2629" s="69">
        <f t="shared" si="81"/>
        <v>651</v>
      </c>
      <c r="M2629" s="68">
        <f t="shared" si="82"/>
        <v>109</v>
      </c>
    </row>
    <row r="2630" spans="1:13" x14ac:dyDescent="0.25">
      <c r="A2630" s="88">
        <v>43300.25</v>
      </c>
      <c r="B2630" s="89">
        <v>0</v>
      </c>
      <c r="C2630" s="68">
        <v>7255</v>
      </c>
      <c r="D2630" s="68">
        <v>1290</v>
      </c>
      <c r="E2630" s="68">
        <v>2218</v>
      </c>
      <c r="F2630" s="68">
        <v>1649</v>
      </c>
      <c r="G2630" s="68">
        <v>1024</v>
      </c>
      <c r="H2630" s="69">
        <f t="shared" si="81"/>
        <v>13436</v>
      </c>
      <c r="M2630" s="68">
        <f t="shared" si="82"/>
        <v>2239</v>
      </c>
    </row>
    <row r="2631" spans="1:13" x14ac:dyDescent="0.25">
      <c r="A2631" s="88">
        <v>43300.291666666664</v>
      </c>
      <c r="B2631" s="89">
        <v>110.73504</v>
      </c>
      <c r="C2631" s="68">
        <v>20556</v>
      </c>
      <c r="D2631" s="68">
        <v>5764</v>
      </c>
      <c r="E2631" s="68">
        <v>7092</v>
      </c>
      <c r="F2631" s="68">
        <v>12485</v>
      </c>
      <c r="G2631" s="68">
        <v>4837</v>
      </c>
      <c r="H2631" s="69">
        <f t="shared" si="81"/>
        <v>50844.73504</v>
      </c>
      <c r="M2631" s="68">
        <f t="shared" si="82"/>
        <v>8474</v>
      </c>
    </row>
    <row r="2632" spans="1:13" x14ac:dyDescent="0.25">
      <c r="A2632" s="88">
        <v>43300.333333333336</v>
      </c>
      <c r="B2632" s="89">
        <v>1422.5721000000001</v>
      </c>
      <c r="C2632" s="68">
        <v>31175</v>
      </c>
      <c r="D2632" s="68">
        <v>15535</v>
      </c>
      <c r="E2632" s="68">
        <v>11297</v>
      </c>
      <c r="F2632" s="68">
        <v>22132</v>
      </c>
      <c r="G2632" s="68">
        <v>14206</v>
      </c>
      <c r="H2632" s="69">
        <f t="shared" si="81"/>
        <v>95767.572100000005</v>
      </c>
      <c r="M2632" s="68">
        <f t="shared" si="82"/>
        <v>15961</v>
      </c>
    </row>
    <row r="2633" spans="1:13" x14ac:dyDescent="0.25">
      <c r="A2633" s="88">
        <v>43300.375</v>
      </c>
      <c r="B2633" s="89">
        <v>3149.2964000000002</v>
      </c>
      <c r="C2633" s="68">
        <v>38455</v>
      </c>
      <c r="D2633" s="68">
        <v>24881</v>
      </c>
      <c r="E2633" s="68">
        <v>15521</v>
      </c>
      <c r="F2633" s="68">
        <v>29417</v>
      </c>
      <c r="G2633" s="68">
        <v>22799</v>
      </c>
      <c r="H2633" s="69">
        <f t="shared" ref="H2633:H2696" si="83">SUM(B2633:G2633)</f>
        <v>134222.29639999999</v>
      </c>
      <c r="M2633" s="68">
        <f t="shared" ref="M2633:M2696" si="84">ROUND(AVERAGE(B2633:G2633),0)</f>
        <v>22370</v>
      </c>
    </row>
    <row r="2634" spans="1:13" x14ac:dyDescent="0.25">
      <c r="A2634" s="88">
        <v>43300.416666666664</v>
      </c>
      <c r="B2634" s="89">
        <v>4421.4043000000001</v>
      </c>
      <c r="C2634" s="68">
        <v>42770</v>
      </c>
      <c r="D2634" s="68">
        <v>32606</v>
      </c>
      <c r="E2634" s="68">
        <v>18689</v>
      </c>
      <c r="F2634" s="68">
        <v>34703</v>
      </c>
      <c r="G2634" s="68">
        <v>26946</v>
      </c>
      <c r="H2634" s="69">
        <f t="shared" si="83"/>
        <v>160135.40429999999</v>
      </c>
      <c r="M2634" s="68">
        <f t="shared" si="84"/>
        <v>26689</v>
      </c>
    </row>
    <row r="2635" spans="1:13" x14ac:dyDescent="0.25">
      <c r="A2635" s="88">
        <v>43300.458333333336</v>
      </c>
      <c r="B2635" s="89">
        <v>4501.1904000000004</v>
      </c>
      <c r="C2635" s="68">
        <v>44738</v>
      </c>
      <c r="D2635" s="68">
        <v>37244</v>
      </c>
      <c r="E2635" s="68">
        <v>20731</v>
      </c>
      <c r="F2635" s="68">
        <v>36916</v>
      </c>
      <c r="G2635" s="68">
        <v>28062</v>
      </c>
      <c r="H2635" s="69">
        <f t="shared" si="83"/>
        <v>172192.19039999999</v>
      </c>
      <c r="M2635" s="68">
        <f t="shared" si="84"/>
        <v>28699</v>
      </c>
    </row>
    <row r="2636" spans="1:13" x14ac:dyDescent="0.25">
      <c r="A2636" s="88">
        <v>43300.5</v>
      </c>
      <c r="B2636" s="89">
        <v>4389.652</v>
      </c>
      <c r="C2636" s="68">
        <v>44377</v>
      </c>
      <c r="D2636" s="68">
        <v>39576</v>
      </c>
      <c r="E2636" s="68">
        <v>21627</v>
      </c>
      <c r="F2636" s="68">
        <v>36998</v>
      </c>
      <c r="G2636" s="68">
        <v>28348</v>
      </c>
      <c r="H2636" s="69">
        <f t="shared" si="83"/>
        <v>175315.652</v>
      </c>
      <c r="M2636" s="68">
        <f t="shared" si="84"/>
        <v>29219</v>
      </c>
    </row>
    <row r="2637" spans="1:13" x14ac:dyDescent="0.25">
      <c r="A2637" s="88">
        <v>43300.541666666664</v>
      </c>
      <c r="B2637" s="89">
        <v>4032.1662999999999</v>
      </c>
      <c r="C2637" s="68">
        <v>41235</v>
      </c>
      <c r="D2637" s="68">
        <v>39869</v>
      </c>
      <c r="E2637" s="68">
        <v>21026</v>
      </c>
      <c r="F2637" s="68">
        <v>36726</v>
      </c>
      <c r="G2637" s="68">
        <v>28218</v>
      </c>
      <c r="H2637" s="69">
        <f t="shared" si="83"/>
        <v>171106.16629999998</v>
      </c>
      <c r="M2637" s="68">
        <f t="shared" si="84"/>
        <v>28518</v>
      </c>
    </row>
    <row r="2638" spans="1:13" x14ac:dyDescent="0.25">
      <c r="A2638" s="88">
        <v>43300.583333333336</v>
      </c>
      <c r="B2638" s="89">
        <v>3454.3744999999999</v>
      </c>
      <c r="C2638" s="68">
        <v>36113</v>
      </c>
      <c r="D2638" s="68">
        <v>40426</v>
      </c>
      <c r="E2638" s="68">
        <v>19453</v>
      </c>
      <c r="F2638" s="68">
        <v>34379</v>
      </c>
      <c r="G2638" s="68">
        <v>27325</v>
      </c>
      <c r="H2638" s="69">
        <f t="shared" si="83"/>
        <v>161150.37450000001</v>
      </c>
      <c r="M2638" s="68">
        <f t="shared" si="84"/>
        <v>26858</v>
      </c>
    </row>
    <row r="2639" spans="1:13" x14ac:dyDescent="0.25">
      <c r="A2639" s="88">
        <v>43300.625</v>
      </c>
      <c r="B2639" s="89">
        <v>2576.3901000000001</v>
      </c>
      <c r="C2639" s="68">
        <v>28319</v>
      </c>
      <c r="D2639" s="68">
        <v>37256</v>
      </c>
      <c r="E2639" s="68">
        <v>16483</v>
      </c>
      <c r="F2639" s="68">
        <v>28878</v>
      </c>
      <c r="G2639" s="68">
        <v>26187</v>
      </c>
      <c r="H2639" s="69">
        <f t="shared" si="83"/>
        <v>139699.39010000002</v>
      </c>
      <c r="M2639" s="68">
        <f t="shared" si="84"/>
        <v>23283</v>
      </c>
    </row>
    <row r="2640" spans="1:13" x14ac:dyDescent="0.25">
      <c r="A2640" s="88">
        <v>43300.666666666664</v>
      </c>
      <c r="B2640" s="89">
        <v>1513.5387000000001</v>
      </c>
      <c r="C2640" s="68">
        <v>18327</v>
      </c>
      <c r="D2640" s="68">
        <v>32025</v>
      </c>
      <c r="E2640" s="68">
        <v>12791</v>
      </c>
      <c r="F2640" s="68">
        <v>21695</v>
      </c>
      <c r="G2640" s="68">
        <v>20367</v>
      </c>
      <c r="H2640" s="69">
        <f t="shared" si="83"/>
        <v>106718.5387</v>
      </c>
      <c r="M2640" s="68">
        <f t="shared" si="84"/>
        <v>17786</v>
      </c>
    </row>
    <row r="2641" spans="1:13" x14ac:dyDescent="0.25">
      <c r="A2641" s="88">
        <v>43300.708333333336</v>
      </c>
      <c r="B2641" s="89">
        <v>429.64879999999999</v>
      </c>
      <c r="C2641" s="68">
        <v>6871</v>
      </c>
      <c r="D2641" s="68">
        <v>24260</v>
      </c>
      <c r="E2641" s="68">
        <v>7798</v>
      </c>
      <c r="F2641" s="68">
        <v>11548</v>
      </c>
      <c r="G2641" s="68">
        <v>12411</v>
      </c>
      <c r="H2641" s="69">
        <f t="shared" si="83"/>
        <v>63317.648799999995</v>
      </c>
      <c r="M2641" s="68">
        <f t="shared" si="84"/>
        <v>10553</v>
      </c>
    </row>
    <row r="2642" spans="1:13" x14ac:dyDescent="0.25">
      <c r="A2642" s="88">
        <v>43300.75</v>
      </c>
      <c r="B2642" s="89">
        <v>165.23453000000001</v>
      </c>
      <c r="C2642" s="68">
        <v>1878</v>
      </c>
      <c r="D2642" s="68">
        <v>14330</v>
      </c>
      <c r="E2642" s="68">
        <v>4401</v>
      </c>
      <c r="F2642" s="68">
        <v>3252</v>
      </c>
      <c r="G2642" s="68">
        <v>3422</v>
      </c>
      <c r="H2642" s="69">
        <f t="shared" si="83"/>
        <v>27448.234530000002</v>
      </c>
      <c r="M2642" s="68">
        <f t="shared" si="84"/>
        <v>4575</v>
      </c>
    </row>
    <row r="2643" spans="1:13" x14ac:dyDescent="0.25">
      <c r="A2643" s="88">
        <v>43300.791666666664</v>
      </c>
      <c r="B2643" s="89">
        <v>64.859825000000001</v>
      </c>
      <c r="C2643" s="68">
        <v>974</v>
      </c>
      <c r="D2643" s="68">
        <v>3394</v>
      </c>
      <c r="E2643" s="68">
        <v>1511</v>
      </c>
      <c r="F2643" s="68">
        <v>657</v>
      </c>
      <c r="G2643" s="68">
        <v>604</v>
      </c>
      <c r="H2643" s="69">
        <f t="shared" si="83"/>
        <v>7204.8598249999995</v>
      </c>
      <c r="M2643" s="68">
        <f t="shared" si="84"/>
        <v>1201</v>
      </c>
    </row>
    <row r="2644" spans="1:13" x14ac:dyDescent="0.25">
      <c r="A2644" s="88">
        <v>43300.833333333336</v>
      </c>
      <c r="B2644" s="89">
        <v>0</v>
      </c>
      <c r="C2644" s="68">
        <v>17</v>
      </c>
      <c r="D2644" s="68">
        <v>30</v>
      </c>
      <c r="E2644" s="68">
        <v>29</v>
      </c>
      <c r="F2644" s="68">
        <v>22</v>
      </c>
      <c r="G2644" s="68">
        <v>25</v>
      </c>
      <c r="H2644" s="69">
        <f t="shared" si="83"/>
        <v>123</v>
      </c>
      <c r="M2644" s="68">
        <f t="shared" si="84"/>
        <v>21</v>
      </c>
    </row>
    <row r="2645" spans="1:13" x14ac:dyDescent="0.25">
      <c r="A2645" s="88">
        <v>43300.875</v>
      </c>
      <c r="B2645" s="89">
        <v>0</v>
      </c>
      <c r="C2645" s="68">
        <v>0</v>
      </c>
      <c r="D2645" s="68">
        <v>0</v>
      </c>
      <c r="E2645" s="68">
        <v>0</v>
      </c>
      <c r="F2645" s="68">
        <v>0</v>
      </c>
      <c r="G2645" s="68">
        <v>0</v>
      </c>
      <c r="H2645" s="69">
        <f t="shared" si="83"/>
        <v>0</v>
      </c>
      <c r="M2645" s="68">
        <f t="shared" si="84"/>
        <v>0</v>
      </c>
    </row>
    <row r="2646" spans="1:13" x14ac:dyDescent="0.25">
      <c r="A2646" s="88">
        <v>43300.916666666664</v>
      </c>
      <c r="B2646" s="89">
        <v>0</v>
      </c>
      <c r="C2646" s="68">
        <v>0</v>
      </c>
      <c r="D2646" s="68">
        <v>0</v>
      </c>
      <c r="E2646" s="68">
        <v>0</v>
      </c>
      <c r="F2646" s="68">
        <v>0</v>
      </c>
      <c r="G2646" s="68">
        <v>0</v>
      </c>
      <c r="H2646" s="69">
        <f t="shared" si="83"/>
        <v>0</v>
      </c>
      <c r="M2646" s="68">
        <f t="shared" si="84"/>
        <v>0</v>
      </c>
    </row>
    <row r="2647" spans="1:13" x14ac:dyDescent="0.25">
      <c r="A2647" s="88">
        <v>43300.958333333336</v>
      </c>
      <c r="B2647" s="89">
        <v>0</v>
      </c>
      <c r="C2647" s="68">
        <v>0</v>
      </c>
      <c r="D2647" s="68">
        <v>0</v>
      </c>
      <c r="E2647" s="68">
        <v>0</v>
      </c>
      <c r="F2647" s="68">
        <v>0</v>
      </c>
      <c r="G2647" s="68">
        <v>0</v>
      </c>
      <c r="H2647" s="69">
        <f t="shared" si="83"/>
        <v>0</v>
      </c>
      <c r="M2647" s="68">
        <f t="shared" si="84"/>
        <v>0</v>
      </c>
    </row>
    <row r="2648" spans="1:13" x14ac:dyDescent="0.25">
      <c r="A2648" s="88">
        <v>43301</v>
      </c>
      <c r="B2648" s="89">
        <v>0</v>
      </c>
      <c r="C2648" s="68">
        <v>0</v>
      </c>
      <c r="D2648" s="68">
        <v>0</v>
      </c>
      <c r="E2648" s="68">
        <v>0</v>
      </c>
      <c r="F2648" s="68">
        <v>0</v>
      </c>
      <c r="G2648" s="68">
        <v>0</v>
      </c>
      <c r="H2648" s="69">
        <f t="shared" si="83"/>
        <v>0</v>
      </c>
      <c r="M2648" s="68">
        <f t="shared" si="84"/>
        <v>0</v>
      </c>
    </row>
    <row r="2649" spans="1:13" x14ac:dyDescent="0.25">
      <c r="A2649" s="88">
        <v>43301.041666666664</v>
      </c>
      <c r="B2649" s="89">
        <v>0</v>
      </c>
      <c r="C2649" s="68">
        <v>0</v>
      </c>
      <c r="D2649" s="68">
        <v>0</v>
      </c>
      <c r="E2649" s="68">
        <v>0</v>
      </c>
      <c r="F2649" s="68">
        <v>0</v>
      </c>
      <c r="G2649" s="68">
        <v>0</v>
      </c>
      <c r="H2649" s="69">
        <f t="shared" si="83"/>
        <v>0</v>
      </c>
      <c r="M2649" s="68">
        <f t="shared" si="84"/>
        <v>0</v>
      </c>
    </row>
    <row r="2650" spans="1:13" x14ac:dyDescent="0.25">
      <c r="A2650" s="88">
        <v>43301.083333333336</v>
      </c>
      <c r="B2650" s="89">
        <v>0</v>
      </c>
      <c r="C2650" s="68">
        <v>0</v>
      </c>
      <c r="D2650" s="68">
        <v>0</v>
      </c>
      <c r="E2650" s="68">
        <v>0</v>
      </c>
      <c r="F2650" s="68">
        <v>0</v>
      </c>
      <c r="G2650" s="68">
        <v>0</v>
      </c>
      <c r="H2650" s="69">
        <f t="shared" si="83"/>
        <v>0</v>
      </c>
      <c r="M2650" s="68">
        <f t="shared" si="84"/>
        <v>0</v>
      </c>
    </row>
    <row r="2651" spans="1:13" x14ac:dyDescent="0.25">
      <c r="A2651" s="88">
        <v>43301.125</v>
      </c>
      <c r="B2651" s="89">
        <v>0</v>
      </c>
      <c r="C2651" s="68">
        <v>0</v>
      </c>
      <c r="D2651" s="68">
        <v>0</v>
      </c>
      <c r="E2651" s="68">
        <v>0</v>
      </c>
      <c r="F2651" s="68">
        <v>0</v>
      </c>
      <c r="G2651" s="68">
        <v>0</v>
      </c>
      <c r="H2651" s="69">
        <f t="shared" si="83"/>
        <v>0</v>
      </c>
      <c r="M2651" s="68">
        <f t="shared" si="84"/>
        <v>0</v>
      </c>
    </row>
    <row r="2652" spans="1:13" x14ac:dyDescent="0.25">
      <c r="A2652" s="88">
        <v>43301.166666666664</v>
      </c>
      <c r="B2652" s="89">
        <v>0</v>
      </c>
      <c r="C2652" s="68">
        <v>0</v>
      </c>
      <c r="D2652" s="68">
        <v>0</v>
      </c>
      <c r="E2652" s="68">
        <v>0</v>
      </c>
      <c r="F2652" s="68">
        <v>0</v>
      </c>
      <c r="G2652" s="68">
        <v>0</v>
      </c>
      <c r="H2652" s="69">
        <f t="shared" si="83"/>
        <v>0</v>
      </c>
      <c r="M2652" s="68">
        <f t="shared" si="84"/>
        <v>0</v>
      </c>
    </row>
    <row r="2653" spans="1:13" x14ac:dyDescent="0.25">
      <c r="A2653" s="88">
        <v>43301.208333333336</v>
      </c>
      <c r="B2653" s="89">
        <v>0</v>
      </c>
      <c r="C2653" s="68">
        <v>247</v>
      </c>
      <c r="D2653" s="68">
        <v>153</v>
      </c>
      <c r="E2653" s="68">
        <v>0</v>
      </c>
      <c r="F2653" s="68">
        <v>87</v>
      </c>
      <c r="G2653" s="68">
        <v>101</v>
      </c>
      <c r="H2653" s="69">
        <f t="shared" si="83"/>
        <v>588</v>
      </c>
      <c r="M2653" s="68">
        <f t="shared" si="84"/>
        <v>98</v>
      </c>
    </row>
    <row r="2654" spans="1:13" x14ac:dyDescent="0.25">
      <c r="A2654" s="88">
        <v>43301.25</v>
      </c>
      <c r="B2654" s="89">
        <v>0</v>
      </c>
      <c r="C2654" s="68">
        <v>6835</v>
      </c>
      <c r="D2654" s="68">
        <v>1306</v>
      </c>
      <c r="E2654" s="68">
        <v>1682</v>
      </c>
      <c r="F2654" s="68">
        <v>1517</v>
      </c>
      <c r="G2654" s="68">
        <v>1001</v>
      </c>
      <c r="H2654" s="69">
        <f t="shared" si="83"/>
        <v>12341</v>
      </c>
      <c r="M2654" s="68">
        <f t="shared" si="84"/>
        <v>2057</v>
      </c>
    </row>
    <row r="2655" spans="1:13" x14ac:dyDescent="0.25">
      <c r="A2655" s="88">
        <v>43301.291666666664</v>
      </c>
      <c r="B2655" s="89">
        <v>90.225489999999994</v>
      </c>
      <c r="C2655" s="68">
        <v>19756</v>
      </c>
      <c r="D2655" s="68">
        <v>5766</v>
      </c>
      <c r="E2655" s="68">
        <v>7189</v>
      </c>
      <c r="F2655" s="68">
        <v>11975</v>
      </c>
      <c r="G2655" s="68">
        <v>4690</v>
      </c>
      <c r="H2655" s="69">
        <f t="shared" si="83"/>
        <v>49466.225489999997</v>
      </c>
      <c r="M2655" s="68">
        <f t="shared" si="84"/>
        <v>8244</v>
      </c>
    </row>
    <row r="2656" spans="1:13" x14ac:dyDescent="0.25">
      <c r="A2656" s="88">
        <v>43301.333333333336</v>
      </c>
      <c r="B2656" s="89">
        <v>1379.3430000000001</v>
      </c>
      <c r="C2656" s="68">
        <v>30291</v>
      </c>
      <c r="D2656" s="68">
        <v>15285</v>
      </c>
      <c r="E2656" s="68">
        <v>10847</v>
      </c>
      <c r="F2656" s="68">
        <v>21366</v>
      </c>
      <c r="G2656" s="68">
        <v>13804</v>
      </c>
      <c r="H2656" s="69">
        <f t="shared" si="83"/>
        <v>92972.342999999993</v>
      </c>
      <c r="M2656" s="68">
        <f t="shared" si="84"/>
        <v>15495</v>
      </c>
    </row>
    <row r="2657" spans="1:13" x14ac:dyDescent="0.25">
      <c r="A2657" s="88">
        <v>43301.375</v>
      </c>
      <c r="B2657" s="89">
        <v>3100.0771</v>
      </c>
      <c r="C2657" s="68">
        <v>37587</v>
      </c>
      <c r="D2657" s="68">
        <v>24344</v>
      </c>
      <c r="E2657" s="68">
        <v>15036</v>
      </c>
      <c r="F2657" s="68">
        <v>28300</v>
      </c>
      <c r="G2657" s="68">
        <v>22079</v>
      </c>
      <c r="H2657" s="69">
        <f t="shared" si="83"/>
        <v>130446.07709999999</v>
      </c>
      <c r="M2657" s="68">
        <f t="shared" si="84"/>
        <v>21741</v>
      </c>
    </row>
    <row r="2658" spans="1:13" x14ac:dyDescent="0.25">
      <c r="A2658" s="88">
        <v>43301.416666666664</v>
      </c>
      <c r="B2658" s="89">
        <v>4271.8599999999997</v>
      </c>
      <c r="C2658" s="68">
        <v>41761</v>
      </c>
      <c r="D2658" s="68">
        <v>31779</v>
      </c>
      <c r="E2658" s="68">
        <v>18172</v>
      </c>
      <c r="F2658" s="68">
        <v>33602</v>
      </c>
      <c r="G2658" s="68">
        <v>26588</v>
      </c>
      <c r="H2658" s="69">
        <f t="shared" si="83"/>
        <v>156173.85999999999</v>
      </c>
      <c r="M2658" s="68">
        <f t="shared" si="84"/>
        <v>26029</v>
      </c>
    </row>
    <row r="2659" spans="1:13" x14ac:dyDescent="0.25">
      <c r="A2659" s="88">
        <v>43301.458333333336</v>
      </c>
      <c r="B2659" s="89">
        <v>4386.4440000000004</v>
      </c>
      <c r="C2659" s="68">
        <v>43419</v>
      </c>
      <c r="D2659" s="68">
        <v>36336</v>
      </c>
      <c r="E2659" s="68">
        <v>20078</v>
      </c>
      <c r="F2659" s="68">
        <v>36516</v>
      </c>
      <c r="G2659" s="68">
        <v>27900</v>
      </c>
      <c r="H2659" s="69">
        <f t="shared" si="83"/>
        <v>168635.44400000002</v>
      </c>
      <c r="M2659" s="68">
        <f t="shared" si="84"/>
        <v>28106</v>
      </c>
    </row>
    <row r="2660" spans="1:13" x14ac:dyDescent="0.25">
      <c r="A2660" s="88">
        <v>43301.5</v>
      </c>
      <c r="B2660" s="89">
        <v>4238.8037000000004</v>
      </c>
      <c r="C2660" s="68">
        <v>43120</v>
      </c>
      <c r="D2660" s="68">
        <v>39228</v>
      </c>
      <c r="E2660" s="68">
        <v>19845</v>
      </c>
      <c r="F2660" s="68">
        <v>37027</v>
      </c>
      <c r="G2660" s="68">
        <v>28242</v>
      </c>
      <c r="H2660" s="69">
        <f t="shared" si="83"/>
        <v>171700.80369999999</v>
      </c>
      <c r="M2660" s="68">
        <f t="shared" si="84"/>
        <v>28617</v>
      </c>
    </row>
    <row r="2661" spans="1:13" x14ac:dyDescent="0.25">
      <c r="A2661" s="88">
        <v>43301.541666666664</v>
      </c>
      <c r="B2661" s="89">
        <v>3903.9814000000001</v>
      </c>
      <c r="C2661" s="68">
        <v>40603</v>
      </c>
      <c r="D2661" s="68">
        <v>40677</v>
      </c>
      <c r="E2661" s="68">
        <v>21683</v>
      </c>
      <c r="F2661" s="68">
        <v>36386</v>
      </c>
      <c r="G2661" s="68">
        <v>28084</v>
      </c>
      <c r="H2661" s="69">
        <f t="shared" si="83"/>
        <v>171336.98139999999</v>
      </c>
      <c r="M2661" s="68">
        <f t="shared" si="84"/>
        <v>28556</v>
      </c>
    </row>
    <row r="2662" spans="1:13" x14ac:dyDescent="0.25">
      <c r="A2662" s="88">
        <v>43301.583333333336</v>
      </c>
      <c r="B2662" s="89">
        <v>3347.1318000000001</v>
      </c>
      <c r="C2662" s="68">
        <v>35518</v>
      </c>
      <c r="D2662" s="68">
        <v>39727</v>
      </c>
      <c r="E2662" s="68">
        <v>19049</v>
      </c>
      <c r="F2662" s="68">
        <v>33434</v>
      </c>
      <c r="G2662" s="68">
        <v>27494</v>
      </c>
      <c r="H2662" s="69">
        <f t="shared" si="83"/>
        <v>158569.1318</v>
      </c>
      <c r="M2662" s="68">
        <f t="shared" si="84"/>
        <v>26428</v>
      </c>
    </row>
    <row r="2663" spans="1:13" x14ac:dyDescent="0.25">
      <c r="A2663" s="88">
        <v>43301.625</v>
      </c>
      <c r="B2663" s="89">
        <v>2404.2350000000001</v>
      </c>
      <c r="C2663" s="68">
        <v>28037</v>
      </c>
      <c r="D2663" s="68">
        <v>36764</v>
      </c>
      <c r="E2663" s="68">
        <v>15868</v>
      </c>
      <c r="F2663" s="68">
        <v>28229</v>
      </c>
      <c r="G2663" s="68">
        <v>25796</v>
      </c>
      <c r="H2663" s="69">
        <f t="shared" si="83"/>
        <v>137098.23499999999</v>
      </c>
      <c r="M2663" s="68">
        <f t="shared" si="84"/>
        <v>22850</v>
      </c>
    </row>
    <row r="2664" spans="1:13" x14ac:dyDescent="0.25">
      <c r="A2664" s="88">
        <v>43301.666666666664</v>
      </c>
      <c r="B2664" s="89">
        <v>1468.6311000000001</v>
      </c>
      <c r="C2664" s="68">
        <v>18168</v>
      </c>
      <c r="D2664" s="68">
        <v>31396</v>
      </c>
      <c r="E2664" s="68">
        <v>13423</v>
      </c>
      <c r="F2664" s="68">
        <v>21240</v>
      </c>
      <c r="G2664" s="68">
        <v>20259</v>
      </c>
      <c r="H2664" s="69">
        <f t="shared" si="83"/>
        <v>105954.6311</v>
      </c>
      <c r="M2664" s="68">
        <f t="shared" si="84"/>
        <v>17659</v>
      </c>
    </row>
    <row r="2665" spans="1:13" x14ac:dyDescent="0.25">
      <c r="A2665" s="88">
        <v>43301.708333333336</v>
      </c>
      <c r="B2665" s="89">
        <v>419.86380000000003</v>
      </c>
      <c r="C2665" s="68">
        <v>6938</v>
      </c>
      <c r="D2665" s="68">
        <v>23837</v>
      </c>
      <c r="E2665" s="68">
        <v>8032</v>
      </c>
      <c r="F2665" s="68">
        <v>11210</v>
      </c>
      <c r="G2665" s="68">
        <v>12260</v>
      </c>
      <c r="H2665" s="69">
        <f t="shared" si="83"/>
        <v>62696.863799999999</v>
      </c>
      <c r="M2665" s="68">
        <f t="shared" si="84"/>
        <v>10449</v>
      </c>
    </row>
    <row r="2666" spans="1:13" x14ac:dyDescent="0.25">
      <c r="A2666" s="88">
        <v>43301.75</v>
      </c>
      <c r="B2666" s="89">
        <v>168.60416000000001</v>
      </c>
      <c r="C2666" s="68">
        <v>2076</v>
      </c>
      <c r="D2666" s="68">
        <v>13873</v>
      </c>
      <c r="E2666" s="68">
        <v>4408</v>
      </c>
      <c r="F2666" s="68">
        <v>3201</v>
      </c>
      <c r="G2666" s="68">
        <v>3405</v>
      </c>
      <c r="H2666" s="69">
        <f t="shared" si="83"/>
        <v>27131.604159999999</v>
      </c>
      <c r="M2666" s="68">
        <f t="shared" si="84"/>
        <v>4522</v>
      </c>
    </row>
    <row r="2667" spans="1:13" x14ac:dyDescent="0.25">
      <c r="A2667" s="88">
        <v>43301.791666666664</v>
      </c>
      <c r="B2667" s="89">
        <v>62.902419999999999</v>
      </c>
      <c r="C2667" s="68">
        <v>979</v>
      </c>
      <c r="D2667" s="68">
        <v>3058</v>
      </c>
      <c r="E2667" s="68">
        <v>1466</v>
      </c>
      <c r="F2667" s="68">
        <v>684</v>
      </c>
      <c r="G2667" s="68">
        <v>636</v>
      </c>
      <c r="H2667" s="69">
        <f t="shared" si="83"/>
        <v>6885.9024200000003</v>
      </c>
      <c r="M2667" s="68">
        <f t="shared" si="84"/>
        <v>1148</v>
      </c>
    </row>
    <row r="2668" spans="1:13" x14ac:dyDescent="0.25">
      <c r="A2668" s="88">
        <v>43301.833333333336</v>
      </c>
      <c r="B2668" s="89">
        <v>0</v>
      </c>
      <c r="C2668" s="68">
        <v>17</v>
      </c>
      <c r="D2668" s="68">
        <v>20</v>
      </c>
      <c r="E2668" s="68">
        <v>14</v>
      </c>
      <c r="F2668" s="68">
        <v>16</v>
      </c>
      <c r="G2668" s="68">
        <v>21</v>
      </c>
      <c r="H2668" s="69">
        <f t="shared" si="83"/>
        <v>88</v>
      </c>
      <c r="M2668" s="68">
        <f t="shared" si="84"/>
        <v>15</v>
      </c>
    </row>
    <row r="2669" spans="1:13" x14ac:dyDescent="0.25">
      <c r="A2669" s="88">
        <v>43301.875</v>
      </c>
      <c r="B2669" s="89">
        <v>0</v>
      </c>
      <c r="C2669" s="68">
        <v>0</v>
      </c>
      <c r="D2669" s="68">
        <v>0</v>
      </c>
      <c r="E2669" s="68">
        <v>0</v>
      </c>
      <c r="F2669" s="68">
        <v>0</v>
      </c>
      <c r="G2669" s="68">
        <v>0</v>
      </c>
      <c r="H2669" s="69">
        <f t="shared" si="83"/>
        <v>0</v>
      </c>
      <c r="M2669" s="68">
        <f t="shared" si="84"/>
        <v>0</v>
      </c>
    </row>
    <row r="2670" spans="1:13" x14ac:dyDescent="0.25">
      <c r="A2670" s="88">
        <v>43301.916666666664</v>
      </c>
      <c r="B2670" s="89">
        <v>0</v>
      </c>
      <c r="C2670" s="68">
        <v>0</v>
      </c>
      <c r="D2670" s="68">
        <v>0</v>
      </c>
      <c r="E2670" s="68">
        <v>0</v>
      </c>
      <c r="F2670" s="68">
        <v>0</v>
      </c>
      <c r="G2670" s="68">
        <v>0</v>
      </c>
      <c r="H2670" s="69">
        <f t="shared" si="83"/>
        <v>0</v>
      </c>
      <c r="M2670" s="68">
        <f t="shared" si="84"/>
        <v>0</v>
      </c>
    </row>
    <row r="2671" spans="1:13" x14ac:dyDescent="0.25">
      <c r="A2671" s="88">
        <v>43301.958333333336</v>
      </c>
      <c r="B2671" s="89">
        <v>0</v>
      </c>
      <c r="C2671" s="68">
        <v>0</v>
      </c>
      <c r="D2671" s="68">
        <v>0</v>
      </c>
      <c r="E2671" s="68">
        <v>0</v>
      </c>
      <c r="F2671" s="68">
        <v>0</v>
      </c>
      <c r="G2671" s="68">
        <v>0</v>
      </c>
      <c r="H2671" s="69">
        <f t="shared" si="83"/>
        <v>0</v>
      </c>
      <c r="M2671" s="68">
        <f t="shared" si="84"/>
        <v>0</v>
      </c>
    </row>
    <row r="2672" spans="1:13" x14ac:dyDescent="0.25">
      <c r="A2672" s="88">
        <v>43302</v>
      </c>
      <c r="B2672" s="89">
        <v>0</v>
      </c>
      <c r="C2672" s="68">
        <v>0</v>
      </c>
      <c r="D2672" s="68">
        <v>0</v>
      </c>
      <c r="E2672" s="68">
        <v>0</v>
      </c>
      <c r="F2672" s="68">
        <v>0</v>
      </c>
      <c r="G2672" s="68">
        <v>0</v>
      </c>
      <c r="H2672" s="69">
        <f t="shared" si="83"/>
        <v>0</v>
      </c>
      <c r="M2672" s="68">
        <f t="shared" si="84"/>
        <v>0</v>
      </c>
    </row>
    <row r="2673" spans="1:13" x14ac:dyDescent="0.25">
      <c r="A2673" s="88">
        <v>43302.041666666664</v>
      </c>
      <c r="B2673" s="89">
        <v>0</v>
      </c>
      <c r="C2673" s="68">
        <v>0</v>
      </c>
      <c r="D2673" s="68">
        <v>0</v>
      </c>
      <c r="E2673" s="68">
        <v>0</v>
      </c>
      <c r="F2673" s="68">
        <v>0</v>
      </c>
      <c r="G2673" s="68">
        <v>0</v>
      </c>
      <c r="H2673" s="69">
        <f t="shared" si="83"/>
        <v>0</v>
      </c>
      <c r="M2673" s="68">
        <f t="shared" si="84"/>
        <v>0</v>
      </c>
    </row>
    <row r="2674" spans="1:13" x14ac:dyDescent="0.25">
      <c r="A2674" s="88">
        <v>43302.083333333336</v>
      </c>
      <c r="B2674" s="89">
        <v>0</v>
      </c>
      <c r="C2674" s="68">
        <v>0</v>
      </c>
      <c r="D2674" s="68">
        <v>0</v>
      </c>
      <c r="E2674" s="68">
        <v>0</v>
      </c>
      <c r="F2674" s="68">
        <v>0</v>
      </c>
      <c r="G2674" s="68">
        <v>0</v>
      </c>
      <c r="H2674" s="69">
        <f t="shared" si="83"/>
        <v>0</v>
      </c>
      <c r="M2674" s="68">
        <f t="shared" si="84"/>
        <v>0</v>
      </c>
    </row>
    <row r="2675" spans="1:13" x14ac:dyDescent="0.25">
      <c r="A2675" s="88">
        <v>43302.125</v>
      </c>
      <c r="B2675" s="89">
        <v>0</v>
      </c>
      <c r="C2675" s="68">
        <v>0</v>
      </c>
      <c r="D2675" s="68">
        <v>0</v>
      </c>
      <c r="E2675" s="68">
        <v>0</v>
      </c>
      <c r="F2675" s="68">
        <v>0</v>
      </c>
      <c r="G2675" s="68">
        <v>0</v>
      </c>
      <c r="H2675" s="69">
        <f t="shared" si="83"/>
        <v>0</v>
      </c>
      <c r="M2675" s="68">
        <f t="shared" si="84"/>
        <v>0</v>
      </c>
    </row>
    <row r="2676" spans="1:13" x14ac:dyDescent="0.25">
      <c r="A2676" s="88">
        <v>43302.166666666664</v>
      </c>
      <c r="B2676" s="89">
        <v>0</v>
      </c>
      <c r="C2676" s="68">
        <v>0</v>
      </c>
      <c r="D2676" s="68">
        <v>0</v>
      </c>
      <c r="E2676" s="68">
        <v>0</v>
      </c>
      <c r="F2676" s="68">
        <v>0</v>
      </c>
      <c r="G2676" s="68">
        <v>0</v>
      </c>
      <c r="H2676" s="69">
        <f t="shared" si="83"/>
        <v>0</v>
      </c>
      <c r="M2676" s="68">
        <f t="shared" si="84"/>
        <v>0</v>
      </c>
    </row>
    <row r="2677" spans="1:13" x14ac:dyDescent="0.25">
      <c r="A2677" s="88">
        <v>43302.208333333336</v>
      </c>
      <c r="B2677" s="89">
        <v>0</v>
      </c>
      <c r="C2677" s="68">
        <v>193</v>
      </c>
      <c r="D2677" s="68">
        <v>218</v>
      </c>
      <c r="E2677" s="68">
        <v>7</v>
      </c>
      <c r="F2677" s="68">
        <v>102</v>
      </c>
      <c r="G2677" s="68">
        <v>103</v>
      </c>
      <c r="H2677" s="69">
        <f t="shared" si="83"/>
        <v>623</v>
      </c>
      <c r="M2677" s="68">
        <f t="shared" si="84"/>
        <v>104</v>
      </c>
    </row>
    <row r="2678" spans="1:13" x14ac:dyDescent="0.25">
      <c r="A2678" s="88">
        <v>43302.25</v>
      </c>
      <c r="B2678" s="89">
        <v>0</v>
      </c>
      <c r="C2678" s="68">
        <v>6058</v>
      </c>
      <c r="D2678" s="68">
        <v>1633</v>
      </c>
      <c r="E2678" s="68">
        <v>1206</v>
      </c>
      <c r="F2678" s="68">
        <v>1580</v>
      </c>
      <c r="G2678" s="68">
        <v>1075</v>
      </c>
      <c r="H2678" s="69">
        <f t="shared" si="83"/>
        <v>11552</v>
      </c>
      <c r="M2678" s="68">
        <f t="shared" si="84"/>
        <v>1925</v>
      </c>
    </row>
    <row r="2679" spans="1:13" x14ac:dyDescent="0.25">
      <c r="A2679" s="88">
        <v>43302.291666666664</v>
      </c>
      <c r="B2679" s="89">
        <v>144.74974</v>
      </c>
      <c r="C2679" s="68">
        <v>19272</v>
      </c>
      <c r="D2679" s="68">
        <v>5650</v>
      </c>
      <c r="E2679" s="68">
        <v>3657</v>
      </c>
      <c r="F2679" s="68">
        <v>11771</v>
      </c>
      <c r="G2679" s="68">
        <v>4815</v>
      </c>
      <c r="H2679" s="69">
        <f t="shared" si="83"/>
        <v>45309.749739999999</v>
      </c>
      <c r="M2679" s="68">
        <f t="shared" si="84"/>
        <v>7552</v>
      </c>
    </row>
    <row r="2680" spans="1:13" x14ac:dyDescent="0.25">
      <c r="A2680" s="88">
        <v>43302.333333333336</v>
      </c>
      <c r="B2680" s="89">
        <v>1368.1223</v>
      </c>
      <c r="C2680" s="68">
        <v>30516</v>
      </c>
      <c r="D2680" s="68">
        <v>15165</v>
      </c>
      <c r="E2680" s="68">
        <v>6720</v>
      </c>
      <c r="F2680" s="68">
        <v>21449</v>
      </c>
      <c r="G2680" s="68">
        <v>13908</v>
      </c>
      <c r="H2680" s="69">
        <f t="shared" si="83"/>
        <v>89126.122300000003</v>
      </c>
      <c r="M2680" s="68">
        <f t="shared" si="84"/>
        <v>14854</v>
      </c>
    </row>
    <row r="2681" spans="1:13" x14ac:dyDescent="0.25">
      <c r="A2681" s="88">
        <v>43302.375</v>
      </c>
      <c r="B2681" s="89">
        <v>3095.8220000000001</v>
      </c>
      <c r="C2681" s="68">
        <v>35041</v>
      </c>
      <c r="D2681" s="68">
        <v>24567</v>
      </c>
      <c r="E2681" s="68">
        <v>14117</v>
      </c>
      <c r="F2681" s="68">
        <v>30647</v>
      </c>
      <c r="G2681" s="68">
        <v>22461</v>
      </c>
      <c r="H2681" s="69">
        <f t="shared" si="83"/>
        <v>129928.822</v>
      </c>
      <c r="M2681" s="68">
        <f t="shared" si="84"/>
        <v>21655</v>
      </c>
    </row>
    <row r="2682" spans="1:13" x14ac:dyDescent="0.25">
      <c r="A2682" s="88">
        <v>43302.416666666664</v>
      </c>
      <c r="B2682" s="89">
        <v>4307.9862999999996</v>
      </c>
      <c r="C2682" s="68">
        <v>42491</v>
      </c>
      <c r="D2682" s="68">
        <v>30324</v>
      </c>
      <c r="E2682" s="68">
        <v>18313</v>
      </c>
      <c r="F2682" s="68">
        <v>25495</v>
      </c>
      <c r="G2682" s="68">
        <v>18381</v>
      </c>
      <c r="H2682" s="69">
        <f t="shared" si="83"/>
        <v>139311.98629999999</v>
      </c>
      <c r="M2682" s="68">
        <f t="shared" si="84"/>
        <v>23219</v>
      </c>
    </row>
    <row r="2683" spans="1:13" x14ac:dyDescent="0.25">
      <c r="A2683" s="88">
        <v>43302.458333333336</v>
      </c>
      <c r="B2683" s="89">
        <v>4216.84</v>
      </c>
      <c r="C2683" s="68">
        <v>40065</v>
      </c>
      <c r="D2683" s="68">
        <v>37787</v>
      </c>
      <c r="E2683" s="68">
        <v>20910</v>
      </c>
      <c r="F2683" s="68">
        <v>25615</v>
      </c>
      <c r="G2683" s="68">
        <v>23366</v>
      </c>
      <c r="H2683" s="69">
        <f t="shared" si="83"/>
        <v>151959.84</v>
      </c>
      <c r="M2683" s="68">
        <f t="shared" si="84"/>
        <v>25327</v>
      </c>
    </row>
    <row r="2684" spans="1:13" x14ac:dyDescent="0.25">
      <c r="A2684" s="88">
        <v>43302.5</v>
      </c>
      <c r="B2684" s="89">
        <v>4366.9110000000001</v>
      </c>
      <c r="C2684" s="68">
        <v>30916</v>
      </c>
      <c r="D2684" s="68">
        <v>38241</v>
      </c>
      <c r="E2684" s="68">
        <v>20328</v>
      </c>
      <c r="F2684" s="68">
        <v>31061</v>
      </c>
      <c r="G2684" s="68">
        <v>23595</v>
      </c>
      <c r="H2684" s="69">
        <f t="shared" si="83"/>
        <v>148507.91099999999</v>
      </c>
      <c r="M2684" s="68">
        <f t="shared" si="84"/>
        <v>24751</v>
      </c>
    </row>
    <row r="2685" spans="1:13" x14ac:dyDescent="0.25">
      <c r="A2685" s="88">
        <v>43302.541666666664</v>
      </c>
      <c r="B2685" s="89">
        <v>4144.5829999999996</v>
      </c>
      <c r="C2685" s="68">
        <v>43760</v>
      </c>
      <c r="D2685" s="68">
        <v>41901</v>
      </c>
      <c r="E2685" s="68">
        <v>19353</v>
      </c>
      <c r="F2685" s="68">
        <v>31234</v>
      </c>
      <c r="G2685" s="68">
        <v>26033</v>
      </c>
      <c r="H2685" s="69">
        <f t="shared" si="83"/>
        <v>166425.58299999998</v>
      </c>
      <c r="M2685" s="68">
        <f t="shared" si="84"/>
        <v>27738</v>
      </c>
    </row>
    <row r="2686" spans="1:13" x14ac:dyDescent="0.25">
      <c r="A2686" s="88">
        <v>43302.583333333336</v>
      </c>
      <c r="B2686" s="89">
        <v>3305.4047999999998</v>
      </c>
      <c r="C2686" s="68">
        <v>37078</v>
      </c>
      <c r="D2686" s="68">
        <v>40380</v>
      </c>
      <c r="E2686" s="68">
        <v>18651</v>
      </c>
      <c r="F2686" s="68">
        <v>32898</v>
      </c>
      <c r="G2686" s="68">
        <v>26835</v>
      </c>
      <c r="H2686" s="69">
        <f t="shared" si="83"/>
        <v>159147.40479999999</v>
      </c>
      <c r="M2686" s="68">
        <f t="shared" si="84"/>
        <v>26525</v>
      </c>
    </row>
    <row r="2687" spans="1:13" x14ac:dyDescent="0.25">
      <c r="A2687" s="88">
        <v>43302.625</v>
      </c>
      <c r="B2687" s="89">
        <v>2601.5063</v>
      </c>
      <c r="C2687" s="68">
        <v>27144</v>
      </c>
      <c r="D2687" s="68">
        <v>37324</v>
      </c>
      <c r="E2687" s="68">
        <v>17090</v>
      </c>
      <c r="F2687" s="68">
        <v>29329</v>
      </c>
      <c r="G2687" s="68">
        <v>26261</v>
      </c>
      <c r="H2687" s="69">
        <f t="shared" si="83"/>
        <v>139749.50630000001</v>
      </c>
      <c r="M2687" s="68">
        <f t="shared" si="84"/>
        <v>23292</v>
      </c>
    </row>
    <row r="2688" spans="1:13" x14ac:dyDescent="0.25">
      <c r="A2688" s="88">
        <v>43302.666666666664</v>
      </c>
      <c r="B2688" s="89">
        <v>1567.5332000000001</v>
      </c>
      <c r="C2688" s="68">
        <v>17714</v>
      </c>
      <c r="D2688" s="68">
        <v>31384</v>
      </c>
      <c r="E2688" s="68">
        <v>12522</v>
      </c>
      <c r="F2688" s="68">
        <v>22188</v>
      </c>
      <c r="G2688" s="68">
        <v>21269</v>
      </c>
      <c r="H2688" s="69">
        <f t="shared" si="83"/>
        <v>106644.53320000001</v>
      </c>
      <c r="M2688" s="68">
        <f t="shared" si="84"/>
        <v>17774</v>
      </c>
    </row>
    <row r="2689" spans="1:13" x14ac:dyDescent="0.25">
      <c r="A2689" s="88">
        <v>43302.708333333336</v>
      </c>
      <c r="B2689" s="89">
        <v>632.64530000000002</v>
      </c>
      <c r="C2689" s="68">
        <v>8308</v>
      </c>
      <c r="D2689" s="68">
        <v>19087</v>
      </c>
      <c r="E2689" s="68">
        <v>6972</v>
      </c>
      <c r="F2689" s="68">
        <v>9187</v>
      </c>
      <c r="G2689" s="68">
        <v>9483</v>
      </c>
      <c r="H2689" s="69">
        <f t="shared" si="83"/>
        <v>53669.645300000004</v>
      </c>
      <c r="M2689" s="68">
        <f t="shared" si="84"/>
        <v>8945</v>
      </c>
    </row>
    <row r="2690" spans="1:13" x14ac:dyDescent="0.25">
      <c r="A2690" s="88">
        <v>43302.75</v>
      </c>
      <c r="B2690" s="89">
        <v>322.64548000000002</v>
      </c>
      <c r="C2690" s="68">
        <v>4528</v>
      </c>
      <c r="D2690" s="68">
        <v>8482</v>
      </c>
      <c r="E2690" s="68">
        <v>3441</v>
      </c>
      <c r="F2690" s="68">
        <v>5407</v>
      </c>
      <c r="G2690" s="68">
        <v>5001</v>
      </c>
      <c r="H2690" s="69">
        <f t="shared" si="83"/>
        <v>27181.645479999999</v>
      </c>
      <c r="M2690" s="68">
        <f t="shared" si="84"/>
        <v>4530</v>
      </c>
    </row>
    <row r="2691" spans="1:13" x14ac:dyDescent="0.25">
      <c r="A2691" s="88">
        <v>43302.791666666664</v>
      </c>
      <c r="B2691" s="89">
        <v>96.387479999999996</v>
      </c>
      <c r="C2691" s="68">
        <v>1103</v>
      </c>
      <c r="D2691" s="68">
        <v>1831</v>
      </c>
      <c r="E2691" s="68">
        <v>1247</v>
      </c>
      <c r="F2691" s="68">
        <v>1549</v>
      </c>
      <c r="G2691" s="68">
        <v>1355</v>
      </c>
      <c r="H2691" s="69">
        <f t="shared" si="83"/>
        <v>7181.3874800000003</v>
      </c>
      <c r="M2691" s="68">
        <f t="shared" si="84"/>
        <v>1197</v>
      </c>
    </row>
    <row r="2692" spans="1:13" x14ac:dyDescent="0.25">
      <c r="A2692" s="88">
        <v>43302.833333333336</v>
      </c>
      <c r="B2692" s="89">
        <v>0</v>
      </c>
      <c r="C2692" s="68">
        <v>31</v>
      </c>
      <c r="D2692" s="68">
        <v>21</v>
      </c>
      <c r="E2692" s="68">
        <v>17</v>
      </c>
      <c r="F2692" s="68">
        <v>28</v>
      </c>
      <c r="G2692" s="68">
        <v>24</v>
      </c>
      <c r="H2692" s="69">
        <f t="shared" si="83"/>
        <v>121</v>
      </c>
      <c r="M2692" s="68">
        <f t="shared" si="84"/>
        <v>20</v>
      </c>
    </row>
    <row r="2693" spans="1:13" x14ac:dyDescent="0.25">
      <c r="A2693" s="88">
        <v>43302.875</v>
      </c>
      <c r="B2693" s="89">
        <v>0</v>
      </c>
      <c r="C2693" s="68">
        <v>0</v>
      </c>
      <c r="D2693" s="68">
        <v>0</v>
      </c>
      <c r="E2693" s="68">
        <v>0</v>
      </c>
      <c r="F2693" s="68">
        <v>0</v>
      </c>
      <c r="G2693" s="68">
        <v>0</v>
      </c>
      <c r="H2693" s="69">
        <f t="shared" si="83"/>
        <v>0</v>
      </c>
      <c r="M2693" s="68">
        <f t="shared" si="84"/>
        <v>0</v>
      </c>
    </row>
    <row r="2694" spans="1:13" x14ac:dyDescent="0.25">
      <c r="A2694" s="88">
        <v>43302.916666666664</v>
      </c>
      <c r="B2694" s="89">
        <v>0</v>
      </c>
      <c r="C2694" s="68">
        <v>0</v>
      </c>
      <c r="D2694" s="68">
        <v>0</v>
      </c>
      <c r="E2694" s="68">
        <v>0</v>
      </c>
      <c r="F2694" s="68">
        <v>0</v>
      </c>
      <c r="G2694" s="68">
        <v>0</v>
      </c>
      <c r="H2694" s="69">
        <f t="shared" si="83"/>
        <v>0</v>
      </c>
      <c r="M2694" s="68">
        <f t="shared" si="84"/>
        <v>0</v>
      </c>
    </row>
    <row r="2695" spans="1:13" x14ac:dyDescent="0.25">
      <c r="A2695" s="88">
        <v>43302.958333333336</v>
      </c>
      <c r="B2695" s="89">
        <v>0</v>
      </c>
      <c r="C2695" s="68">
        <v>0</v>
      </c>
      <c r="D2695" s="68">
        <v>0</v>
      </c>
      <c r="E2695" s="68">
        <v>0</v>
      </c>
      <c r="F2695" s="68">
        <v>0</v>
      </c>
      <c r="G2695" s="68">
        <v>0</v>
      </c>
      <c r="H2695" s="69">
        <f t="shared" si="83"/>
        <v>0</v>
      </c>
      <c r="M2695" s="68">
        <f t="shared" si="84"/>
        <v>0</v>
      </c>
    </row>
    <row r="2696" spans="1:13" x14ac:dyDescent="0.25">
      <c r="A2696" s="88">
        <v>43303</v>
      </c>
      <c r="B2696" s="89">
        <v>0</v>
      </c>
      <c r="C2696" s="68">
        <v>0</v>
      </c>
      <c r="D2696" s="68">
        <v>0</v>
      </c>
      <c r="E2696" s="68">
        <v>0</v>
      </c>
      <c r="F2696" s="68">
        <v>0</v>
      </c>
      <c r="G2696" s="68">
        <v>0</v>
      </c>
      <c r="H2696" s="69">
        <f t="shared" si="83"/>
        <v>0</v>
      </c>
      <c r="M2696" s="68">
        <f t="shared" si="84"/>
        <v>0</v>
      </c>
    </row>
    <row r="2697" spans="1:13" x14ac:dyDescent="0.25">
      <c r="A2697" s="88">
        <v>43303.041666666664</v>
      </c>
      <c r="B2697" s="89">
        <v>0</v>
      </c>
      <c r="C2697" s="68">
        <v>0</v>
      </c>
      <c r="D2697" s="68">
        <v>0</v>
      </c>
      <c r="E2697" s="68">
        <v>0</v>
      </c>
      <c r="F2697" s="68">
        <v>0</v>
      </c>
      <c r="G2697" s="68">
        <v>0</v>
      </c>
      <c r="H2697" s="69">
        <f t="shared" ref="H2697:H2760" si="85">SUM(B2697:G2697)</f>
        <v>0</v>
      </c>
      <c r="M2697" s="68">
        <f t="shared" ref="M2697:M2760" si="86">ROUND(AVERAGE(B2697:G2697),0)</f>
        <v>0</v>
      </c>
    </row>
    <row r="2698" spans="1:13" x14ac:dyDescent="0.25">
      <c r="A2698" s="88">
        <v>43303.083333333336</v>
      </c>
      <c r="B2698" s="89">
        <v>0</v>
      </c>
      <c r="C2698" s="68">
        <v>0</v>
      </c>
      <c r="D2698" s="68">
        <v>0</v>
      </c>
      <c r="E2698" s="68">
        <v>0</v>
      </c>
      <c r="F2698" s="68">
        <v>0</v>
      </c>
      <c r="G2698" s="68">
        <v>0</v>
      </c>
      <c r="H2698" s="69">
        <f t="shared" si="85"/>
        <v>0</v>
      </c>
      <c r="M2698" s="68">
        <f t="shared" si="86"/>
        <v>0</v>
      </c>
    </row>
    <row r="2699" spans="1:13" x14ac:dyDescent="0.25">
      <c r="A2699" s="88">
        <v>43303.125</v>
      </c>
      <c r="B2699" s="89">
        <v>0</v>
      </c>
      <c r="C2699" s="68">
        <v>0</v>
      </c>
      <c r="D2699" s="68">
        <v>0</v>
      </c>
      <c r="E2699" s="68">
        <v>0</v>
      </c>
      <c r="F2699" s="68">
        <v>0</v>
      </c>
      <c r="G2699" s="68">
        <v>0</v>
      </c>
      <c r="H2699" s="69">
        <f t="shared" si="85"/>
        <v>0</v>
      </c>
      <c r="M2699" s="68">
        <f t="shared" si="86"/>
        <v>0</v>
      </c>
    </row>
    <row r="2700" spans="1:13" x14ac:dyDescent="0.25">
      <c r="A2700" s="88">
        <v>43303.166666666664</v>
      </c>
      <c r="B2700" s="89">
        <v>0</v>
      </c>
      <c r="C2700" s="68">
        <v>0</v>
      </c>
      <c r="D2700" s="68">
        <v>0</v>
      </c>
      <c r="E2700" s="68">
        <v>0</v>
      </c>
      <c r="F2700" s="68">
        <v>0</v>
      </c>
      <c r="G2700" s="68">
        <v>0</v>
      </c>
      <c r="H2700" s="69">
        <f t="shared" si="85"/>
        <v>0</v>
      </c>
      <c r="M2700" s="68">
        <f t="shared" si="86"/>
        <v>0</v>
      </c>
    </row>
    <row r="2701" spans="1:13" x14ac:dyDescent="0.25">
      <c r="A2701" s="88">
        <v>43303.208333333336</v>
      </c>
      <c r="B2701" s="89">
        <v>0</v>
      </c>
      <c r="C2701" s="68">
        <v>84</v>
      </c>
      <c r="D2701" s="68">
        <v>308</v>
      </c>
      <c r="E2701" s="68">
        <v>0</v>
      </c>
      <c r="F2701" s="68">
        <v>100</v>
      </c>
      <c r="G2701" s="68">
        <v>78</v>
      </c>
      <c r="H2701" s="69">
        <f t="shared" si="85"/>
        <v>570</v>
      </c>
      <c r="M2701" s="68">
        <f t="shared" si="86"/>
        <v>95</v>
      </c>
    </row>
    <row r="2702" spans="1:13" x14ac:dyDescent="0.25">
      <c r="A2702" s="88">
        <v>43303.25</v>
      </c>
      <c r="B2702" s="89">
        <v>0</v>
      </c>
      <c r="C2702" s="68">
        <v>643</v>
      </c>
      <c r="D2702" s="68">
        <v>1631</v>
      </c>
      <c r="E2702" s="68">
        <v>806</v>
      </c>
      <c r="F2702" s="68">
        <v>1630</v>
      </c>
      <c r="G2702" s="68">
        <v>1297</v>
      </c>
      <c r="H2702" s="69">
        <f t="shared" si="85"/>
        <v>6007</v>
      </c>
      <c r="M2702" s="68">
        <f t="shared" si="86"/>
        <v>1001</v>
      </c>
    </row>
    <row r="2703" spans="1:13" x14ac:dyDescent="0.25">
      <c r="A2703" s="88">
        <v>43303.291666666664</v>
      </c>
      <c r="B2703" s="89">
        <v>89.130020000000002</v>
      </c>
      <c r="C2703" s="68">
        <v>1812</v>
      </c>
      <c r="D2703" s="68">
        <v>2148</v>
      </c>
      <c r="E2703" s="68">
        <v>1127</v>
      </c>
      <c r="F2703" s="68">
        <v>2991</v>
      </c>
      <c r="G2703" s="68">
        <v>2389</v>
      </c>
      <c r="H2703" s="69">
        <f t="shared" si="85"/>
        <v>10556.130020000001</v>
      </c>
      <c r="M2703" s="68">
        <f t="shared" si="86"/>
        <v>1759</v>
      </c>
    </row>
    <row r="2704" spans="1:13" x14ac:dyDescent="0.25">
      <c r="A2704" s="88">
        <v>43303.333333333336</v>
      </c>
      <c r="B2704" s="89">
        <v>204.76567</v>
      </c>
      <c r="C2704" s="68">
        <v>1979</v>
      </c>
      <c r="D2704" s="68">
        <v>3285</v>
      </c>
      <c r="E2704" s="68">
        <v>1333</v>
      </c>
      <c r="F2704" s="68">
        <v>2379</v>
      </c>
      <c r="G2704" s="68">
        <v>1833</v>
      </c>
      <c r="H2704" s="69">
        <f t="shared" si="85"/>
        <v>11013.765670000001</v>
      </c>
      <c r="M2704" s="68">
        <f t="shared" si="86"/>
        <v>1836</v>
      </c>
    </row>
    <row r="2705" spans="1:13" x14ac:dyDescent="0.25">
      <c r="A2705" s="88">
        <v>43303.375</v>
      </c>
      <c r="B2705" s="89">
        <v>226.63797</v>
      </c>
      <c r="C2705" s="68">
        <v>2009</v>
      </c>
      <c r="D2705" s="68">
        <v>4748</v>
      </c>
      <c r="E2705" s="68">
        <v>1797</v>
      </c>
      <c r="F2705" s="68">
        <v>1799</v>
      </c>
      <c r="G2705" s="68">
        <v>1419</v>
      </c>
      <c r="H2705" s="69">
        <f t="shared" si="85"/>
        <v>11998.63797</v>
      </c>
      <c r="M2705" s="68">
        <f t="shared" si="86"/>
        <v>2000</v>
      </c>
    </row>
    <row r="2706" spans="1:13" x14ac:dyDescent="0.25">
      <c r="A2706" s="88">
        <v>43303.416666666664</v>
      </c>
      <c r="B2706" s="89">
        <v>228.23163</v>
      </c>
      <c r="C2706" s="68">
        <v>3433</v>
      </c>
      <c r="D2706" s="68">
        <v>3043</v>
      </c>
      <c r="E2706" s="68">
        <v>1369</v>
      </c>
      <c r="F2706" s="68">
        <v>2223</v>
      </c>
      <c r="G2706" s="68">
        <v>1797</v>
      </c>
      <c r="H2706" s="69">
        <f t="shared" si="85"/>
        <v>12093.23163</v>
      </c>
      <c r="M2706" s="68">
        <f t="shared" si="86"/>
        <v>2016</v>
      </c>
    </row>
    <row r="2707" spans="1:13" x14ac:dyDescent="0.25">
      <c r="A2707" s="88">
        <v>43303.458333333336</v>
      </c>
      <c r="B2707" s="89">
        <v>314.64972</v>
      </c>
      <c r="C2707" s="68">
        <v>5405</v>
      </c>
      <c r="D2707" s="68">
        <v>4311</v>
      </c>
      <c r="E2707" s="68">
        <v>1499</v>
      </c>
      <c r="F2707" s="68">
        <v>4247</v>
      </c>
      <c r="G2707" s="68">
        <v>3424</v>
      </c>
      <c r="H2707" s="69">
        <f t="shared" si="85"/>
        <v>19200.649720000001</v>
      </c>
      <c r="M2707" s="68">
        <f t="shared" si="86"/>
        <v>3200</v>
      </c>
    </row>
    <row r="2708" spans="1:13" x14ac:dyDescent="0.25">
      <c r="A2708" s="88">
        <v>43303.5</v>
      </c>
      <c r="B2708" s="89">
        <v>352.34210000000002</v>
      </c>
      <c r="C2708" s="68">
        <v>5505</v>
      </c>
      <c r="D2708" s="68">
        <v>3450</v>
      </c>
      <c r="E2708" s="68">
        <v>1540</v>
      </c>
      <c r="F2708" s="68">
        <v>5489</v>
      </c>
      <c r="G2708" s="68">
        <v>4558</v>
      </c>
      <c r="H2708" s="69">
        <f t="shared" si="85"/>
        <v>20894.342100000002</v>
      </c>
      <c r="M2708" s="68">
        <f t="shared" si="86"/>
        <v>3482</v>
      </c>
    </row>
    <row r="2709" spans="1:13" x14ac:dyDescent="0.25">
      <c r="A2709" s="88">
        <v>43303.541666666664</v>
      </c>
      <c r="B2709" s="89">
        <v>881.81726000000003</v>
      </c>
      <c r="C2709" s="68">
        <v>11639</v>
      </c>
      <c r="D2709" s="68">
        <v>10070</v>
      </c>
      <c r="E2709" s="68">
        <v>1681</v>
      </c>
      <c r="F2709" s="68">
        <v>8609</v>
      </c>
      <c r="G2709" s="68">
        <v>6966</v>
      </c>
      <c r="H2709" s="69">
        <f t="shared" si="85"/>
        <v>39846.817259999996</v>
      </c>
      <c r="M2709" s="68">
        <f t="shared" si="86"/>
        <v>6641</v>
      </c>
    </row>
    <row r="2710" spans="1:13" x14ac:dyDescent="0.25">
      <c r="A2710" s="88">
        <v>43303.583333333336</v>
      </c>
      <c r="B2710" s="89">
        <v>1034.2616</v>
      </c>
      <c r="C2710" s="68">
        <v>7241</v>
      </c>
      <c r="D2710" s="68">
        <v>13504</v>
      </c>
      <c r="E2710" s="68">
        <v>2309</v>
      </c>
      <c r="F2710" s="68">
        <v>10014</v>
      </c>
      <c r="G2710" s="68">
        <v>7671</v>
      </c>
      <c r="H2710" s="69">
        <f t="shared" si="85"/>
        <v>41773.261599999998</v>
      </c>
      <c r="M2710" s="68">
        <f t="shared" si="86"/>
        <v>6962</v>
      </c>
    </row>
    <row r="2711" spans="1:13" x14ac:dyDescent="0.25">
      <c r="A2711" s="88">
        <v>43303.625</v>
      </c>
      <c r="B2711" s="89">
        <v>1376.6123</v>
      </c>
      <c r="C2711" s="68">
        <v>7722</v>
      </c>
      <c r="D2711" s="68">
        <v>9281</v>
      </c>
      <c r="E2711" s="68">
        <v>2424</v>
      </c>
      <c r="F2711" s="68">
        <v>8160</v>
      </c>
      <c r="G2711" s="68">
        <v>6359</v>
      </c>
      <c r="H2711" s="69">
        <f t="shared" si="85"/>
        <v>35322.612300000001</v>
      </c>
      <c r="M2711" s="68">
        <f t="shared" si="86"/>
        <v>5887</v>
      </c>
    </row>
    <row r="2712" spans="1:13" x14ac:dyDescent="0.25">
      <c r="A2712" s="88">
        <v>43303.666666666664</v>
      </c>
      <c r="B2712" s="89">
        <v>1128.7498000000001</v>
      </c>
      <c r="C2712" s="68">
        <v>6743</v>
      </c>
      <c r="D2712" s="68">
        <v>14446</v>
      </c>
      <c r="E2712" s="68">
        <v>3683</v>
      </c>
      <c r="F2712" s="68">
        <v>5220</v>
      </c>
      <c r="G2712" s="68">
        <v>3888</v>
      </c>
      <c r="H2712" s="69">
        <f t="shared" si="85"/>
        <v>35108.749799999998</v>
      </c>
      <c r="M2712" s="68">
        <f t="shared" si="86"/>
        <v>5851</v>
      </c>
    </row>
    <row r="2713" spans="1:13" x14ac:dyDescent="0.25">
      <c r="A2713" s="88">
        <v>43303.708333333336</v>
      </c>
      <c r="B2713" s="89">
        <v>560.02729999999997</v>
      </c>
      <c r="C2713" s="68">
        <v>5481</v>
      </c>
      <c r="D2713" s="68">
        <v>12333</v>
      </c>
      <c r="E2713" s="68">
        <v>2076</v>
      </c>
      <c r="F2713" s="68">
        <v>1794</v>
      </c>
      <c r="G2713" s="68">
        <v>1380</v>
      </c>
      <c r="H2713" s="69">
        <f t="shared" si="85"/>
        <v>23624.027300000002</v>
      </c>
      <c r="M2713" s="68">
        <f t="shared" si="86"/>
        <v>3937</v>
      </c>
    </row>
    <row r="2714" spans="1:13" x14ac:dyDescent="0.25">
      <c r="A2714" s="88">
        <v>43303.75</v>
      </c>
      <c r="B2714" s="89">
        <v>319.41415000000001</v>
      </c>
      <c r="C2714" s="68">
        <v>3400</v>
      </c>
      <c r="D2714" s="68">
        <v>4698</v>
      </c>
      <c r="E2714" s="68">
        <v>1076</v>
      </c>
      <c r="F2714" s="68">
        <v>1852</v>
      </c>
      <c r="G2714" s="68">
        <v>1416</v>
      </c>
      <c r="H2714" s="69">
        <f t="shared" si="85"/>
        <v>12761.414150000001</v>
      </c>
      <c r="M2714" s="68">
        <f t="shared" si="86"/>
        <v>2127</v>
      </c>
    </row>
    <row r="2715" spans="1:13" x14ac:dyDescent="0.25">
      <c r="A2715" s="88">
        <v>43303.791666666664</v>
      </c>
      <c r="B2715" s="89">
        <v>37.362144000000001</v>
      </c>
      <c r="C2715" s="68">
        <v>992</v>
      </c>
      <c r="D2715" s="68">
        <v>1484</v>
      </c>
      <c r="E2715" s="68">
        <v>223</v>
      </c>
      <c r="F2715" s="68">
        <v>211</v>
      </c>
      <c r="G2715" s="68">
        <v>132</v>
      </c>
      <c r="H2715" s="69">
        <f t="shared" si="85"/>
        <v>3079.3621439999997</v>
      </c>
      <c r="M2715" s="68">
        <f t="shared" si="86"/>
        <v>513</v>
      </c>
    </row>
    <row r="2716" spans="1:13" x14ac:dyDescent="0.25">
      <c r="A2716" s="88">
        <v>43303.833333333336</v>
      </c>
      <c r="B2716" s="89">
        <v>0</v>
      </c>
      <c r="C2716" s="68">
        <v>85</v>
      </c>
      <c r="D2716" s="68">
        <v>6</v>
      </c>
      <c r="E2716" s="68">
        <v>0</v>
      </c>
      <c r="F2716" s="68">
        <v>0</v>
      </c>
      <c r="G2716" s="68">
        <v>0</v>
      </c>
      <c r="H2716" s="69">
        <f t="shared" si="85"/>
        <v>91</v>
      </c>
      <c r="M2716" s="68">
        <f t="shared" si="86"/>
        <v>15</v>
      </c>
    </row>
    <row r="2717" spans="1:13" x14ac:dyDescent="0.25">
      <c r="A2717" s="88">
        <v>43303.875</v>
      </c>
      <c r="B2717" s="89">
        <v>0</v>
      </c>
      <c r="C2717" s="68">
        <v>0</v>
      </c>
      <c r="D2717" s="68">
        <v>0</v>
      </c>
      <c r="E2717" s="68">
        <v>0</v>
      </c>
      <c r="F2717" s="68">
        <v>0</v>
      </c>
      <c r="G2717" s="68">
        <v>0</v>
      </c>
      <c r="H2717" s="69">
        <f t="shared" si="85"/>
        <v>0</v>
      </c>
      <c r="M2717" s="68">
        <f t="shared" si="86"/>
        <v>0</v>
      </c>
    </row>
    <row r="2718" spans="1:13" x14ac:dyDescent="0.25">
      <c r="A2718" s="88">
        <v>43303.916666666664</v>
      </c>
      <c r="B2718" s="89">
        <v>0</v>
      </c>
      <c r="C2718" s="68">
        <v>0</v>
      </c>
      <c r="D2718" s="68">
        <v>0</v>
      </c>
      <c r="E2718" s="68">
        <v>0</v>
      </c>
      <c r="F2718" s="68">
        <v>0</v>
      </c>
      <c r="G2718" s="68">
        <v>0</v>
      </c>
      <c r="H2718" s="69">
        <f t="shared" si="85"/>
        <v>0</v>
      </c>
      <c r="M2718" s="68">
        <f t="shared" si="86"/>
        <v>0</v>
      </c>
    </row>
    <row r="2719" spans="1:13" x14ac:dyDescent="0.25">
      <c r="A2719" s="88">
        <v>43303.958333333336</v>
      </c>
      <c r="B2719" s="89">
        <v>0</v>
      </c>
      <c r="C2719" s="68">
        <v>0</v>
      </c>
      <c r="D2719" s="68">
        <v>0</v>
      </c>
      <c r="E2719" s="68">
        <v>0</v>
      </c>
      <c r="F2719" s="68">
        <v>0</v>
      </c>
      <c r="G2719" s="68">
        <v>0</v>
      </c>
      <c r="H2719" s="69">
        <f t="shared" si="85"/>
        <v>0</v>
      </c>
      <c r="M2719" s="68">
        <f t="shared" si="86"/>
        <v>0</v>
      </c>
    </row>
    <row r="2720" spans="1:13" x14ac:dyDescent="0.25">
      <c r="A2720" s="88">
        <v>43304</v>
      </c>
      <c r="B2720" s="89">
        <v>0</v>
      </c>
      <c r="C2720" s="68">
        <v>0</v>
      </c>
      <c r="D2720" s="68">
        <v>0</v>
      </c>
      <c r="E2720" s="68">
        <v>0</v>
      </c>
      <c r="F2720" s="68">
        <v>0</v>
      </c>
      <c r="G2720" s="68">
        <v>0</v>
      </c>
      <c r="H2720" s="69">
        <f t="shared" si="85"/>
        <v>0</v>
      </c>
      <c r="M2720" s="68">
        <f t="shared" si="86"/>
        <v>0</v>
      </c>
    </row>
    <row r="2721" spans="1:13" x14ac:dyDescent="0.25">
      <c r="A2721" s="88">
        <v>43304.041666666664</v>
      </c>
      <c r="B2721" s="89">
        <v>0</v>
      </c>
      <c r="C2721" s="68">
        <v>0</v>
      </c>
      <c r="D2721" s="68">
        <v>0</v>
      </c>
      <c r="E2721" s="68">
        <v>0</v>
      </c>
      <c r="F2721" s="68">
        <v>0</v>
      </c>
      <c r="G2721" s="68">
        <v>0</v>
      </c>
      <c r="H2721" s="69">
        <f t="shared" si="85"/>
        <v>0</v>
      </c>
      <c r="M2721" s="68">
        <f t="shared" si="86"/>
        <v>0</v>
      </c>
    </row>
    <row r="2722" spans="1:13" x14ac:dyDescent="0.25">
      <c r="A2722" s="88">
        <v>43304.083333333336</v>
      </c>
      <c r="B2722" s="89">
        <v>0</v>
      </c>
      <c r="C2722" s="68">
        <v>0</v>
      </c>
      <c r="D2722" s="68">
        <v>0</v>
      </c>
      <c r="E2722" s="68">
        <v>0</v>
      </c>
      <c r="F2722" s="68">
        <v>0</v>
      </c>
      <c r="G2722" s="68">
        <v>0</v>
      </c>
      <c r="H2722" s="69">
        <f t="shared" si="85"/>
        <v>0</v>
      </c>
      <c r="M2722" s="68">
        <f t="shared" si="86"/>
        <v>0</v>
      </c>
    </row>
    <row r="2723" spans="1:13" x14ac:dyDescent="0.25">
      <c r="A2723" s="88">
        <v>43304.125</v>
      </c>
      <c r="B2723" s="89">
        <v>0</v>
      </c>
      <c r="C2723" s="68">
        <v>0</v>
      </c>
      <c r="D2723" s="68">
        <v>0</v>
      </c>
      <c r="E2723" s="68">
        <v>0</v>
      </c>
      <c r="F2723" s="68">
        <v>0</v>
      </c>
      <c r="G2723" s="68">
        <v>0</v>
      </c>
      <c r="H2723" s="69">
        <f t="shared" si="85"/>
        <v>0</v>
      </c>
      <c r="M2723" s="68">
        <f t="shared" si="86"/>
        <v>0</v>
      </c>
    </row>
    <row r="2724" spans="1:13" x14ac:dyDescent="0.25">
      <c r="A2724" s="88">
        <v>43304.166666666664</v>
      </c>
      <c r="B2724" s="89">
        <v>0</v>
      </c>
      <c r="C2724" s="68">
        <v>0</v>
      </c>
      <c r="D2724" s="68">
        <v>0</v>
      </c>
      <c r="E2724" s="68">
        <v>0</v>
      </c>
      <c r="F2724" s="68">
        <v>0</v>
      </c>
      <c r="G2724" s="68">
        <v>0</v>
      </c>
      <c r="H2724" s="69">
        <f t="shared" si="85"/>
        <v>0</v>
      </c>
      <c r="M2724" s="68">
        <f t="shared" si="86"/>
        <v>0</v>
      </c>
    </row>
    <row r="2725" spans="1:13" x14ac:dyDescent="0.25">
      <c r="A2725" s="88">
        <v>43304.208333333336</v>
      </c>
      <c r="B2725" s="89">
        <v>0</v>
      </c>
      <c r="C2725" s="68">
        <v>0</v>
      </c>
      <c r="D2725" s="68">
        <v>227</v>
      </c>
      <c r="E2725" s="68">
        <v>0</v>
      </c>
      <c r="F2725" s="68">
        <v>6</v>
      </c>
      <c r="G2725" s="68">
        <v>1</v>
      </c>
      <c r="H2725" s="69">
        <f t="shared" si="85"/>
        <v>234</v>
      </c>
      <c r="M2725" s="68">
        <f t="shared" si="86"/>
        <v>39</v>
      </c>
    </row>
    <row r="2726" spans="1:13" x14ac:dyDescent="0.25">
      <c r="A2726" s="88">
        <v>43304.25</v>
      </c>
      <c r="B2726" s="89">
        <v>0</v>
      </c>
      <c r="C2726" s="68">
        <v>2244</v>
      </c>
      <c r="D2726" s="68">
        <v>1888</v>
      </c>
      <c r="E2726" s="68">
        <v>484</v>
      </c>
      <c r="F2726" s="68">
        <v>530</v>
      </c>
      <c r="G2726" s="68">
        <v>393</v>
      </c>
      <c r="H2726" s="69">
        <f t="shared" si="85"/>
        <v>5539</v>
      </c>
      <c r="M2726" s="68">
        <f t="shared" si="86"/>
        <v>923</v>
      </c>
    </row>
    <row r="2727" spans="1:13" x14ac:dyDescent="0.25">
      <c r="A2727" s="88">
        <v>43304.291666666664</v>
      </c>
      <c r="B2727" s="89">
        <v>45.715609999999998</v>
      </c>
      <c r="C2727" s="68">
        <v>4910</v>
      </c>
      <c r="D2727" s="68">
        <v>5352</v>
      </c>
      <c r="E2727" s="68">
        <v>865</v>
      </c>
      <c r="F2727" s="68">
        <v>2070</v>
      </c>
      <c r="G2727" s="68">
        <v>1627</v>
      </c>
      <c r="H2727" s="69">
        <f t="shared" si="85"/>
        <v>14869.715609999999</v>
      </c>
      <c r="M2727" s="68">
        <f t="shared" si="86"/>
        <v>2478</v>
      </c>
    </row>
    <row r="2728" spans="1:13" x14ac:dyDescent="0.25">
      <c r="A2728" s="88">
        <v>43304.333333333336</v>
      </c>
      <c r="B2728" s="89">
        <v>215.11609999999999</v>
      </c>
      <c r="C2728" s="68">
        <v>9679</v>
      </c>
      <c r="D2728" s="68">
        <v>8410</v>
      </c>
      <c r="E2728" s="68">
        <v>2129</v>
      </c>
      <c r="F2728" s="68">
        <v>4936</v>
      </c>
      <c r="G2728" s="68">
        <v>4016</v>
      </c>
      <c r="H2728" s="69">
        <f t="shared" si="85"/>
        <v>29385.116099999999</v>
      </c>
      <c r="M2728" s="68">
        <f t="shared" si="86"/>
        <v>4898</v>
      </c>
    </row>
    <row r="2729" spans="1:13" x14ac:dyDescent="0.25">
      <c r="A2729" s="88">
        <v>43304.375</v>
      </c>
      <c r="B2729" s="89">
        <v>864.75720000000001</v>
      </c>
      <c r="C2729" s="68">
        <v>9133</v>
      </c>
      <c r="D2729" s="68">
        <v>14118</v>
      </c>
      <c r="E2729" s="68">
        <v>4577</v>
      </c>
      <c r="F2729" s="68">
        <v>6514</v>
      </c>
      <c r="G2729" s="68">
        <v>5183</v>
      </c>
      <c r="H2729" s="69">
        <f t="shared" si="85"/>
        <v>40389.7572</v>
      </c>
      <c r="M2729" s="68">
        <f t="shared" si="86"/>
        <v>6732</v>
      </c>
    </row>
    <row r="2730" spans="1:13" x14ac:dyDescent="0.25">
      <c r="A2730" s="88">
        <v>43304.416666666664</v>
      </c>
      <c r="B2730" s="89">
        <v>1665.3065999999999</v>
      </c>
      <c r="C2730" s="68">
        <v>16994</v>
      </c>
      <c r="D2730" s="68">
        <v>25634</v>
      </c>
      <c r="E2730" s="68">
        <v>5656</v>
      </c>
      <c r="F2730" s="68">
        <v>8103</v>
      </c>
      <c r="G2730" s="68">
        <v>6375</v>
      </c>
      <c r="H2730" s="69">
        <f t="shared" si="85"/>
        <v>64427.306599999996</v>
      </c>
      <c r="M2730" s="68">
        <f t="shared" si="86"/>
        <v>10738</v>
      </c>
    </row>
    <row r="2731" spans="1:13" x14ac:dyDescent="0.25">
      <c r="A2731" s="88">
        <v>43304.458333333336</v>
      </c>
      <c r="B2731" s="89">
        <v>1865.3520000000001</v>
      </c>
      <c r="C2731" s="68">
        <v>26213</v>
      </c>
      <c r="D2731" s="68">
        <v>28216</v>
      </c>
      <c r="E2731" s="68">
        <v>7290</v>
      </c>
      <c r="F2731" s="68">
        <v>11643</v>
      </c>
      <c r="G2731" s="68">
        <v>9503</v>
      </c>
      <c r="H2731" s="69">
        <f t="shared" si="85"/>
        <v>84730.351999999999</v>
      </c>
      <c r="M2731" s="68">
        <f t="shared" si="86"/>
        <v>14122</v>
      </c>
    </row>
    <row r="2732" spans="1:13" x14ac:dyDescent="0.25">
      <c r="A2732" s="88">
        <v>43304.5</v>
      </c>
      <c r="B2732" s="89">
        <v>3133.9395</v>
      </c>
      <c r="C2732" s="68">
        <v>30996</v>
      </c>
      <c r="D2732" s="68">
        <v>27193</v>
      </c>
      <c r="E2732" s="68">
        <v>8210</v>
      </c>
      <c r="F2732" s="68">
        <v>16209</v>
      </c>
      <c r="G2732" s="68">
        <v>12815</v>
      </c>
      <c r="H2732" s="69">
        <f t="shared" si="85"/>
        <v>98556.939500000008</v>
      </c>
      <c r="M2732" s="68">
        <f t="shared" si="86"/>
        <v>16426</v>
      </c>
    </row>
    <row r="2733" spans="1:13" x14ac:dyDescent="0.25">
      <c r="A2733" s="88">
        <v>43304.541666666664</v>
      </c>
      <c r="B2733" s="89">
        <v>2469.0070000000001</v>
      </c>
      <c r="C2733" s="68">
        <v>32423</v>
      </c>
      <c r="D2733" s="68">
        <v>22998</v>
      </c>
      <c r="E2733" s="68">
        <v>3153</v>
      </c>
      <c r="F2733" s="68">
        <v>25769</v>
      </c>
      <c r="G2733" s="68">
        <v>21260</v>
      </c>
      <c r="H2733" s="69">
        <f t="shared" si="85"/>
        <v>108072.007</v>
      </c>
      <c r="M2733" s="68">
        <f t="shared" si="86"/>
        <v>18012</v>
      </c>
    </row>
    <row r="2734" spans="1:13" x14ac:dyDescent="0.25">
      <c r="A2734" s="88">
        <v>43304.583333333336</v>
      </c>
      <c r="B2734" s="89">
        <v>2093.0715</v>
      </c>
      <c r="C2734" s="68">
        <v>26048</v>
      </c>
      <c r="D2734" s="68">
        <v>24483</v>
      </c>
      <c r="E2734" s="68">
        <v>4819</v>
      </c>
      <c r="F2734" s="68">
        <v>14121</v>
      </c>
      <c r="G2734" s="68">
        <v>12602</v>
      </c>
      <c r="H2734" s="69">
        <f t="shared" si="85"/>
        <v>84166.071499999991</v>
      </c>
      <c r="M2734" s="68">
        <f t="shared" si="86"/>
        <v>14028</v>
      </c>
    </row>
    <row r="2735" spans="1:13" x14ac:dyDescent="0.25">
      <c r="A2735" s="88">
        <v>43304.625</v>
      </c>
      <c r="B2735" s="89">
        <v>1812.1813</v>
      </c>
      <c r="C2735" s="68">
        <v>17280</v>
      </c>
      <c r="D2735" s="68">
        <v>17887</v>
      </c>
      <c r="E2735" s="68">
        <v>8478</v>
      </c>
      <c r="F2735" s="68">
        <v>10298</v>
      </c>
      <c r="G2735" s="68">
        <v>9412</v>
      </c>
      <c r="H2735" s="69">
        <f t="shared" si="85"/>
        <v>65167.181299999997</v>
      </c>
      <c r="M2735" s="68">
        <f t="shared" si="86"/>
        <v>10861</v>
      </c>
    </row>
    <row r="2736" spans="1:13" x14ac:dyDescent="0.25">
      <c r="A2736" s="88">
        <v>43304.666666666664</v>
      </c>
      <c r="B2736" s="89">
        <v>979.18799999999999</v>
      </c>
      <c r="C2736" s="68">
        <v>13089</v>
      </c>
      <c r="D2736" s="68">
        <v>17949</v>
      </c>
      <c r="E2736" s="68">
        <v>7278</v>
      </c>
      <c r="F2736" s="68">
        <v>13126</v>
      </c>
      <c r="G2736" s="68">
        <v>12389</v>
      </c>
      <c r="H2736" s="69">
        <f t="shared" si="85"/>
        <v>64810.188000000002</v>
      </c>
      <c r="M2736" s="68">
        <f t="shared" si="86"/>
        <v>10802</v>
      </c>
    </row>
    <row r="2737" spans="1:13" x14ac:dyDescent="0.25">
      <c r="A2737" s="88">
        <v>43304.708333333336</v>
      </c>
      <c r="B2737" s="89">
        <v>477.43817000000001</v>
      </c>
      <c r="C2737" s="68">
        <v>8396</v>
      </c>
      <c r="D2737" s="68">
        <v>17752</v>
      </c>
      <c r="E2737" s="68">
        <v>6286</v>
      </c>
      <c r="F2737" s="68">
        <v>7600</v>
      </c>
      <c r="G2737" s="68">
        <v>6771</v>
      </c>
      <c r="H2737" s="69">
        <f t="shared" si="85"/>
        <v>47282.438170000001</v>
      </c>
      <c r="M2737" s="68">
        <f t="shared" si="86"/>
        <v>7880</v>
      </c>
    </row>
    <row r="2738" spans="1:13" x14ac:dyDescent="0.25">
      <c r="A2738" s="88">
        <v>43304.75</v>
      </c>
      <c r="B2738" s="89">
        <v>172.54509999999999</v>
      </c>
      <c r="C2738" s="68">
        <v>1899</v>
      </c>
      <c r="D2738" s="68">
        <v>6693</v>
      </c>
      <c r="E2738" s="68">
        <v>3641</v>
      </c>
      <c r="F2738" s="68">
        <v>1960</v>
      </c>
      <c r="G2738" s="68">
        <v>1671</v>
      </c>
      <c r="H2738" s="69">
        <f t="shared" si="85"/>
        <v>16036.545099999999</v>
      </c>
      <c r="M2738" s="68">
        <f t="shared" si="86"/>
        <v>2673</v>
      </c>
    </row>
    <row r="2739" spans="1:13" x14ac:dyDescent="0.25">
      <c r="A2739" s="88">
        <v>43304.791666666664</v>
      </c>
      <c r="B2739" s="89">
        <v>51.406452000000002</v>
      </c>
      <c r="C2739" s="68">
        <v>1236</v>
      </c>
      <c r="D2739" s="68">
        <v>2538</v>
      </c>
      <c r="E2739" s="68">
        <v>642</v>
      </c>
      <c r="F2739" s="68">
        <v>1348</v>
      </c>
      <c r="G2739" s="68">
        <v>1170</v>
      </c>
      <c r="H2739" s="69">
        <f t="shared" si="85"/>
        <v>6985.4064520000002</v>
      </c>
      <c r="M2739" s="68">
        <f t="shared" si="86"/>
        <v>1164</v>
      </c>
    </row>
    <row r="2740" spans="1:13" x14ac:dyDescent="0.25">
      <c r="A2740" s="88">
        <v>43304.833333333336</v>
      </c>
      <c r="B2740" s="89">
        <v>0</v>
      </c>
      <c r="C2740" s="68">
        <v>0</v>
      </c>
      <c r="D2740" s="68">
        <v>7</v>
      </c>
      <c r="E2740" s="68">
        <v>0</v>
      </c>
      <c r="F2740" s="68">
        <v>0</v>
      </c>
      <c r="G2740" s="68">
        <v>0</v>
      </c>
      <c r="H2740" s="69">
        <f t="shared" si="85"/>
        <v>7</v>
      </c>
      <c r="M2740" s="68">
        <f t="shared" si="86"/>
        <v>1</v>
      </c>
    </row>
    <row r="2741" spans="1:13" x14ac:dyDescent="0.25">
      <c r="A2741" s="88">
        <v>43304.875</v>
      </c>
      <c r="B2741" s="89">
        <v>0</v>
      </c>
      <c r="C2741" s="68">
        <v>0</v>
      </c>
      <c r="D2741" s="68">
        <v>0</v>
      </c>
      <c r="E2741" s="68">
        <v>0</v>
      </c>
      <c r="F2741" s="68">
        <v>0</v>
      </c>
      <c r="G2741" s="68">
        <v>0</v>
      </c>
      <c r="H2741" s="69">
        <f t="shared" si="85"/>
        <v>0</v>
      </c>
      <c r="M2741" s="68">
        <f t="shared" si="86"/>
        <v>0</v>
      </c>
    </row>
    <row r="2742" spans="1:13" x14ac:dyDescent="0.25">
      <c r="A2742" s="88">
        <v>43304.916666666664</v>
      </c>
      <c r="B2742" s="89">
        <v>0</v>
      </c>
      <c r="C2742" s="68">
        <v>0</v>
      </c>
      <c r="D2742" s="68">
        <v>0</v>
      </c>
      <c r="E2742" s="68">
        <v>0</v>
      </c>
      <c r="F2742" s="68">
        <v>0</v>
      </c>
      <c r="G2742" s="68">
        <v>0</v>
      </c>
      <c r="H2742" s="69">
        <f t="shared" si="85"/>
        <v>0</v>
      </c>
      <c r="M2742" s="68">
        <f t="shared" si="86"/>
        <v>0</v>
      </c>
    </row>
    <row r="2743" spans="1:13" x14ac:dyDescent="0.25">
      <c r="A2743" s="88">
        <v>43304.958333333336</v>
      </c>
      <c r="B2743" s="89">
        <v>0</v>
      </c>
      <c r="C2743" s="68">
        <v>0</v>
      </c>
      <c r="D2743" s="68">
        <v>0</v>
      </c>
      <c r="E2743" s="68">
        <v>0</v>
      </c>
      <c r="F2743" s="68">
        <v>0</v>
      </c>
      <c r="G2743" s="68">
        <v>0</v>
      </c>
      <c r="H2743" s="69">
        <f t="shared" si="85"/>
        <v>0</v>
      </c>
      <c r="M2743" s="68">
        <f t="shared" si="86"/>
        <v>0</v>
      </c>
    </row>
    <row r="2744" spans="1:13" x14ac:dyDescent="0.25">
      <c r="A2744" s="88">
        <v>43305</v>
      </c>
      <c r="B2744" s="89">
        <v>0</v>
      </c>
      <c r="C2744" s="68">
        <v>0</v>
      </c>
      <c r="D2744" s="68">
        <v>0</v>
      </c>
      <c r="E2744" s="68">
        <v>0</v>
      </c>
      <c r="F2744" s="68">
        <v>0</v>
      </c>
      <c r="G2744" s="68">
        <v>0</v>
      </c>
      <c r="H2744" s="69">
        <f t="shared" si="85"/>
        <v>0</v>
      </c>
      <c r="M2744" s="68">
        <f t="shared" si="86"/>
        <v>0</v>
      </c>
    </row>
    <row r="2745" spans="1:13" x14ac:dyDescent="0.25">
      <c r="A2745" s="88">
        <v>43305.041666666664</v>
      </c>
      <c r="B2745" s="89">
        <v>0</v>
      </c>
      <c r="C2745" s="68">
        <v>0</v>
      </c>
      <c r="D2745" s="68">
        <v>0</v>
      </c>
      <c r="E2745" s="68">
        <v>0</v>
      </c>
      <c r="F2745" s="68">
        <v>0</v>
      </c>
      <c r="G2745" s="68">
        <v>0</v>
      </c>
      <c r="H2745" s="69">
        <f t="shared" si="85"/>
        <v>0</v>
      </c>
      <c r="M2745" s="68">
        <f t="shared" si="86"/>
        <v>0</v>
      </c>
    </row>
    <row r="2746" spans="1:13" x14ac:dyDescent="0.25">
      <c r="A2746" s="88">
        <v>43305.083333333336</v>
      </c>
      <c r="B2746" s="89">
        <v>0</v>
      </c>
      <c r="C2746" s="68">
        <v>0</v>
      </c>
      <c r="D2746" s="68">
        <v>0</v>
      </c>
      <c r="E2746" s="68">
        <v>0</v>
      </c>
      <c r="F2746" s="68">
        <v>0</v>
      </c>
      <c r="G2746" s="68">
        <v>0</v>
      </c>
      <c r="H2746" s="69">
        <f t="shared" si="85"/>
        <v>0</v>
      </c>
      <c r="M2746" s="68">
        <f t="shared" si="86"/>
        <v>0</v>
      </c>
    </row>
    <row r="2747" spans="1:13" x14ac:dyDescent="0.25">
      <c r="A2747" s="88">
        <v>43305.125</v>
      </c>
      <c r="B2747" s="89">
        <v>0</v>
      </c>
      <c r="C2747" s="68">
        <v>0</v>
      </c>
      <c r="D2747" s="68">
        <v>0</v>
      </c>
      <c r="E2747" s="68">
        <v>0</v>
      </c>
      <c r="F2747" s="68">
        <v>0</v>
      </c>
      <c r="G2747" s="68">
        <v>0</v>
      </c>
      <c r="H2747" s="69">
        <f t="shared" si="85"/>
        <v>0</v>
      </c>
      <c r="M2747" s="68">
        <f t="shared" si="86"/>
        <v>0</v>
      </c>
    </row>
    <row r="2748" spans="1:13" x14ac:dyDescent="0.25">
      <c r="A2748" s="88">
        <v>43305.166666666664</v>
      </c>
      <c r="B2748" s="89">
        <v>0</v>
      </c>
      <c r="C2748" s="68">
        <v>0</v>
      </c>
      <c r="D2748" s="68">
        <v>0</v>
      </c>
      <c r="E2748" s="68">
        <v>0</v>
      </c>
      <c r="F2748" s="68">
        <v>0</v>
      </c>
      <c r="G2748" s="68">
        <v>0</v>
      </c>
      <c r="H2748" s="69">
        <f t="shared" si="85"/>
        <v>0</v>
      </c>
      <c r="M2748" s="68">
        <f t="shared" si="86"/>
        <v>0</v>
      </c>
    </row>
    <row r="2749" spans="1:13" x14ac:dyDescent="0.25">
      <c r="A2749" s="88">
        <v>43305.208333333336</v>
      </c>
      <c r="B2749" s="89">
        <v>0</v>
      </c>
      <c r="C2749" s="68">
        <v>49</v>
      </c>
      <c r="D2749" s="68">
        <v>95</v>
      </c>
      <c r="E2749" s="68">
        <v>0</v>
      </c>
      <c r="F2749" s="68">
        <v>1</v>
      </c>
      <c r="G2749" s="68">
        <v>1</v>
      </c>
      <c r="H2749" s="69">
        <f t="shared" si="85"/>
        <v>146</v>
      </c>
      <c r="M2749" s="68">
        <f t="shared" si="86"/>
        <v>24</v>
      </c>
    </row>
    <row r="2750" spans="1:13" x14ac:dyDescent="0.25">
      <c r="A2750" s="88">
        <v>43305.25</v>
      </c>
      <c r="B2750" s="89">
        <v>128.8441</v>
      </c>
      <c r="C2750" s="68">
        <v>2295</v>
      </c>
      <c r="D2750" s="68">
        <v>2306</v>
      </c>
      <c r="E2750" s="68">
        <v>287</v>
      </c>
      <c r="F2750" s="68">
        <v>743</v>
      </c>
      <c r="G2750" s="68">
        <v>580</v>
      </c>
      <c r="H2750" s="69">
        <f t="shared" si="85"/>
        <v>6339.8441000000003</v>
      </c>
      <c r="M2750" s="68">
        <f t="shared" si="86"/>
        <v>1057</v>
      </c>
    </row>
    <row r="2751" spans="1:13" x14ac:dyDescent="0.25">
      <c r="A2751" s="88">
        <v>43305.291666666664</v>
      </c>
      <c r="B2751" s="89">
        <v>414.04043999999999</v>
      </c>
      <c r="C2751" s="68">
        <v>11287</v>
      </c>
      <c r="D2751" s="68">
        <v>7246</v>
      </c>
      <c r="E2751" s="68">
        <v>1946</v>
      </c>
      <c r="F2751" s="68">
        <v>2429</v>
      </c>
      <c r="G2751" s="68">
        <v>2029</v>
      </c>
      <c r="H2751" s="69">
        <f t="shared" si="85"/>
        <v>25351.040440000001</v>
      </c>
      <c r="M2751" s="68">
        <f t="shared" si="86"/>
        <v>4225</v>
      </c>
    </row>
    <row r="2752" spans="1:13" x14ac:dyDescent="0.25">
      <c r="A2752" s="88">
        <v>43305.333333333336</v>
      </c>
      <c r="B2752" s="89">
        <v>746.85699999999997</v>
      </c>
      <c r="C2752" s="68">
        <v>8301</v>
      </c>
      <c r="D2752" s="68">
        <v>14127</v>
      </c>
      <c r="E2752" s="68">
        <v>3897</v>
      </c>
      <c r="F2752" s="68">
        <v>5757</v>
      </c>
      <c r="G2752" s="68">
        <v>4849</v>
      </c>
      <c r="H2752" s="69">
        <f t="shared" si="85"/>
        <v>37677.857000000004</v>
      </c>
      <c r="M2752" s="68">
        <f t="shared" si="86"/>
        <v>6280</v>
      </c>
    </row>
    <row r="2753" spans="1:13" x14ac:dyDescent="0.25">
      <c r="A2753" s="88">
        <v>43305.375</v>
      </c>
      <c r="B2753" s="89">
        <v>835.13054999999997</v>
      </c>
      <c r="C2753" s="68">
        <v>20394</v>
      </c>
      <c r="D2753" s="68">
        <v>14051</v>
      </c>
      <c r="E2753" s="68">
        <v>7846</v>
      </c>
      <c r="F2753" s="68">
        <v>20249</v>
      </c>
      <c r="G2753" s="68">
        <v>16678</v>
      </c>
      <c r="H2753" s="69">
        <f t="shared" si="85"/>
        <v>80053.130550000002</v>
      </c>
      <c r="M2753" s="68">
        <f t="shared" si="86"/>
        <v>13342</v>
      </c>
    </row>
    <row r="2754" spans="1:13" x14ac:dyDescent="0.25">
      <c r="A2754" s="88">
        <v>43305.416666666664</v>
      </c>
      <c r="B2754" s="89">
        <v>2869.0439999999999</v>
      </c>
      <c r="C2754" s="68">
        <v>31190</v>
      </c>
      <c r="D2754" s="68">
        <v>22606</v>
      </c>
      <c r="E2754" s="68">
        <v>9631</v>
      </c>
      <c r="F2754" s="68">
        <v>17949</v>
      </c>
      <c r="G2754" s="68">
        <v>14873</v>
      </c>
      <c r="H2754" s="69">
        <f t="shared" si="85"/>
        <v>99118.043999999994</v>
      </c>
      <c r="M2754" s="68">
        <f t="shared" si="86"/>
        <v>16520</v>
      </c>
    </row>
    <row r="2755" spans="1:13" x14ac:dyDescent="0.25">
      <c r="A2755" s="88">
        <v>43305.458333333336</v>
      </c>
      <c r="B2755" s="89">
        <v>3252.5066000000002</v>
      </c>
      <c r="C2755" s="68">
        <v>32178</v>
      </c>
      <c r="D2755" s="68">
        <v>31295</v>
      </c>
      <c r="E2755" s="68">
        <v>10572</v>
      </c>
      <c r="F2755" s="68">
        <v>18476</v>
      </c>
      <c r="G2755" s="68">
        <v>15103</v>
      </c>
      <c r="H2755" s="69">
        <f t="shared" si="85"/>
        <v>110876.50659999999</v>
      </c>
      <c r="M2755" s="68">
        <f t="shared" si="86"/>
        <v>18479</v>
      </c>
    </row>
    <row r="2756" spans="1:13" x14ac:dyDescent="0.25">
      <c r="A2756" s="88">
        <v>43305.5</v>
      </c>
      <c r="B2756" s="89">
        <v>3928.538</v>
      </c>
      <c r="C2756" s="68">
        <v>40027</v>
      </c>
      <c r="D2756" s="68">
        <v>39735</v>
      </c>
      <c r="E2756" s="68">
        <v>12987</v>
      </c>
      <c r="F2756" s="68">
        <v>20106</v>
      </c>
      <c r="G2756" s="68">
        <v>16796</v>
      </c>
      <c r="H2756" s="69">
        <f t="shared" si="85"/>
        <v>133579.538</v>
      </c>
      <c r="M2756" s="68">
        <f t="shared" si="86"/>
        <v>22263</v>
      </c>
    </row>
    <row r="2757" spans="1:13" x14ac:dyDescent="0.25">
      <c r="A2757" s="88">
        <v>43305.541666666664</v>
      </c>
      <c r="B2757" s="89">
        <v>3448.7356</v>
      </c>
      <c r="C2757" s="68">
        <v>28801</v>
      </c>
      <c r="D2757" s="68">
        <v>39279</v>
      </c>
      <c r="E2757" s="68">
        <v>14644</v>
      </c>
      <c r="F2757" s="68">
        <v>14608</v>
      </c>
      <c r="G2757" s="68">
        <v>12360</v>
      </c>
      <c r="H2757" s="69">
        <f t="shared" si="85"/>
        <v>113140.7356</v>
      </c>
      <c r="M2757" s="68">
        <f t="shared" si="86"/>
        <v>18857</v>
      </c>
    </row>
    <row r="2758" spans="1:13" x14ac:dyDescent="0.25">
      <c r="A2758" s="88">
        <v>43305.583333333336</v>
      </c>
      <c r="B2758" s="89">
        <v>2420.1570000000002</v>
      </c>
      <c r="C2758" s="68">
        <v>32069</v>
      </c>
      <c r="D2758" s="68">
        <v>39138</v>
      </c>
      <c r="E2758" s="68">
        <v>16989</v>
      </c>
      <c r="F2758" s="68">
        <v>23824</v>
      </c>
      <c r="G2758" s="68">
        <v>19351</v>
      </c>
      <c r="H2758" s="69">
        <f t="shared" si="85"/>
        <v>133791.15700000001</v>
      </c>
      <c r="M2758" s="68">
        <f t="shared" si="86"/>
        <v>22299</v>
      </c>
    </row>
    <row r="2759" spans="1:13" x14ac:dyDescent="0.25">
      <c r="A2759" s="88">
        <v>43305.625</v>
      </c>
      <c r="B2759" s="89">
        <v>2131.2287999999999</v>
      </c>
      <c r="C2759" s="68">
        <v>21490</v>
      </c>
      <c r="D2759" s="68">
        <v>35725</v>
      </c>
      <c r="E2759" s="68">
        <v>14664</v>
      </c>
      <c r="F2759" s="68">
        <v>17914</v>
      </c>
      <c r="G2759" s="68">
        <v>15397</v>
      </c>
      <c r="H2759" s="69">
        <f t="shared" si="85"/>
        <v>107321.2288</v>
      </c>
      <c r="M2759" s="68">
        <f t="shared" si="86"/>
        <v>17887</v>
      </c>
    </row>
    <row r="2760" spans="1:13" x14ac:dyDescent="0.25">
      <c r="A2760" s="88">
        <v>43305.666666666664</v>
      </c>
      <c r="B2760" s="89">
        <v>1763.5349000000001</v>
      </c>
      <c r="C2760" s="68">
        <v>6617</v>
      </c>
      <c r="D2760" s="68">
        <v>29749</v>
      </c>
      <c r="E2760" s="68">
        <v>12413</v>
      </c>
      <c r="F2760" s="68">
        <v>12139</v>
      </c>
      <c r="G2760" s="68">
        <v>11329</v>
      </c>
      <c r="H2760" s="69">
        <f t="shared" si="85"/>
        <v>74010.534899999999</v>
      </c>
      <c r="M2760" s="68">
        <f t="shared" si="86"/>
        <v>12335</v>
      </c>
    </row>
    <row r="2761" spans="1:13" x14ac:dyDescent="0.25">
      <c r="A2761" s="88">
        <v>43305.708333333336</v>
      </c>
      <c r="B2761" s="89">
        <v>459.66363999999999</v>
      </c>
      <c r="C2761" s="68">
        <v>8095</v>
      </c>
      <c r="D2761" s="68">
        <v>21540</v>
      </c>
      <c r="E2761" s="68">
        <v>7628</v>
      </c>
      <c r="F2761" s="68">
        <v>12662</v>
      </c>
      <c r="G2761" s="68">
        <v>12305</v>
      </c>
      <c r="H2761" s="69">
        <f t="shared" ref="H2761:H2824" si="87">SUM(B2761:G2761)</f>
        <v>62689.663639999999</v>
      </c>
      <c r="M2761" s="68">
        <f t="shared" ref="M2761:M2824" si="88">ROUND(AVERAGE(B2761:G2761),0)</f>
        <v>10448</v>
      </c>
    </row>
    <row r="2762" spans="1:13" x14ac:dyDescent="0.25">
      <c r="A2762" s="88">
        <v>43305.75</v>
      </c>
      <c r="B2762" s="89">
        <v>181.82315</v>
      </c>
      <c r="C2762" s="68">
        <v>2331</v>
      </c>
      <c r="D2762" s="68">
        <v>12348</v>
      </c>
      <c r="E2762" s="68">
        <v>2995</v>
      </c>
      <c r="F2762" s="68">
        <v>4923</v>
      </c>
      <c r="G2762" s="68">
        <v>4603</v>
      </c>
      <c r="H2762" s="69">
        <f t="shared" si="87"/>
        <v>27381.82315</v>
      </c>
      <c r="M2762" s="68">
        <f t="shared" si="88"/>
        <v>4564</v>
      </c>
    </row>
    <row r="2763" spans="1:13" x14ac:dyDescent="0.25">
      <c r="A2763" s="88">
        <v>43305.791666666664</v>
      </c>
      <c r="B2763" s="89">
        <v>48.55283</v>
      </c>
      <c r="C2763" s="68">
        <v>994</v>
      </c>
      <c r="D2763" s="68">
        <v>2483</v>
      </c>
      <c r="E2763" s="68">
        <v>897</v>
      </c>
      <c r="F2763" s="68">
        <v>1339</v>
      </c>
      <c r="G2763" s="68">
        <v>1164</v>
      </c>
      <c r="H2763" s="69">
        <f t="shared" si="87"/>
        <v>6925.5528300000005</v>
      </c>
      <c r="M2763" s="68">
        <f t="shared" si="88"/>
        <v>1154</v>
      </c>
    </row>
    <row r="2764" spans="1:13" x14ac:dyDescent="0.25">
      <c r="A2764" s="88">
        <v>43305.833333333336</v>
      </c>
      <c r="B2764" s="89">
        <v>0</v>
      </c>
      <c r="C2764" s="68">
        <v>0</v>
      </c>
      <c r="D2764" s="68">
        <v>6</v>
      </c>
      <c r="E2764" s="68">
        <v>1</v>
      </c>
      <c r="F2764" s="68">
        <v>3</v>
      </c>
      <c r="G2764" s="68">
        <v>1</v>
      </c>
      <c r="H2764" s="69">
        <f t="shared" si="87"/>
        <v>11</v>
      </c>
      <c r="M2764" s="68">
        <f t="shared" si="88"/>
        <v>2</v>
      </c>
    </row>
    <row r="2765" spans="1:13" x14ac:dyDescent="0.25">
      <c r="A2765" s="88">
        <v>43305.875</v>
      </c>
      <c r="B2765" s="89">
        <v>0</v>
      </c>
      <c r="C2765" s="68">
        <v>0</v>
      </c>
      <c r="D2765" s="68">
        <v>0</v>
      </c>
      <c r="E2765" s="68">
        <v>0</v>
      </c>
      <c r="F2765" s="68">
        <v>0</v>
      </c>
      <c r="G2765" s="68">
        <v>0</v>
      </c>
      <c r="H2765" s="69">
        <f t="shared" si="87"/>
        <v>0</v>
      </c>
      <c r="M2765" s="68">
        <f t="shared" si="88"/>
        <v>0</v>
      </c>
    </row>
    <row r="2766" spans="1:13" x14ac:dyDescent="0.25">
      <c r="A2766" s="88">
        <v>43305.916666666664</v>
      </c>
      <c r="B2766" s="89">
        <v>0</v>
      </c>
      <c r="C2766" s="68">
        <v>0</v>
      </c>
      <c r="D2766" s="68">
        <v>0</v>
      </c>
      <c r="E2766" s="68">
        <v>0</v>
      </c>
      <c r="F2766" s="68">
        <v>0</v>
      </c>
      <c r="G2766" s="68">
        <v>0</v>
      </c>
      <c r="H2766" s="69">
        <f t="shared" si="87"/>
        <v>0</v>
      </c>
      <c r="M2766" s="68">
        <f t="shared" si="88"/>
        <v>0</v>
      </c>
    </row>
    <row r="2767" spans="1:13" x14ac:dyDescent="0.25">
      <c r="A2767" s="88">
        <v>43305.958333333336</v>
      </c>
      <c r="B2767" s="89">
        <v>0</v>
      </c>
      <c r="C2767" s="68">
        <v>0</v>
      </c>
      <c r="D2767" s="68">
        <v>0</v>
      </c>
      <c r="E2767" s="68">
        <v>0</v>
      </c>
      <c r="F2767" s="68">
        <v>0</v>
      </c>
      <c r="G2767" s="68">
        <v>0</v>
      </c>
      <c r="H2767" s="69">
        <f t="shared" si="87"/>
        <v>0</v>
      </c>
      <c r="M2767" s="68">
        <f t="shared" si="88"/>
        <v>0</v>
      </c>
    </row>
    <row r="2768" spans="1:13" x14ac:dyDescent="0.25">
      <c r="A2768" s="88">
        <v>43306</v>
      </c>
      <c r="B2768" s="89">
        <v>0</v>
      </c>
      <c r="C2768" s="68">
        <v>0</v>
      </c>
      <c r="D2768" s="68">
        <v>0</v>
      </c>
      <c r="E2768" s="68">
        <v>0</v>
      </c>
      <c r="F2768" s="68">
        <v>0</v>
      </c>
      <c r="G2768" s="68">
        <v>0</v>
      </c>
      <c r="H2768" s="69">
        <f t="shared" si="87"/>
        <v>0</v>
      </c>
      <c r="M2768" s="68">
        <f t="shared" si="88"/>
        <v>0</v>
      </c>
    </row>
    <row r="2769" spans="1:13" x14ac:dyDescent="0.25">
      <c r="A2769" s="88">
        <v>43306.041666666664</v>
      </c>
      <c r="B2769" s="89">
        <v>0</v>
      </c>
      <c r="C2769" s="68">
        <v>0</v>
      </c>
      <c r="D2769" s="68">
        <v>0</v>
      </c>
      <c r="E2769" s="68">
        <v>0</v>
      </c>
      <c r="F2769" s="68">
        <v>0</v>
      </c>
      <c r="G2769" s="68">
        <v>0</v>
      </c>
      <c r="H2769" s="69">
        <f t="shared" si="87"/>
        <v>0</v>
      </c>
      <c r="M2769" s="68">
        <f t="shared" si="88"/>
        <v>0</v>
      </c>
    </row>
    <row r="2770" spans="1:13" x14ac:dyDescent="0.25">
      <c r="A2770" s="88">
        <v>43306.083333333336</v>
      </c>
      <c r="B2770" s="89">
        <v>0</v>
      </c>
      <c r="C2770" s="68">
        <v>0</v>
      </c>
      <c r="D2770" s="68">
        <v>0</v>
      </c>
      <c r="E2770" s="68">
        <v>0</v>
      </c>
      <c r="F2770" s="68">
        <v>0</v>
      </c>
      <c r="G2770" s="68">
        <v>0</v>
      </c>
      <c r="H2770" s="69">
        <f t="shared" si="87"/>
        <v>0</v>
      </c>
      <c r="M2770" s="68">
        <f t="shared" si="88"/>
        <v>0</v>
      </c>
    </row>
    <row r="2771" spans="1:13" x14ac:dyDescent="0.25">
      <c r="A2771" s="88">
        <v>43306.125</v>
      </c>
      <c r="B2771" s="89">
        <v>0</v>
      </c>
      <c r="C2771" s="68">
        <v>0</v>
      </c>
      <c r="D2771" s="68">
        <v>0</v>
      </c>
      <c r="E2771" s="68">
        <v>0</v>
      </c>
      <c r="F2771" s="68">
        <v>0</v>
      </c>
      <c r="G2771" s="68">
        <v>0</v>
      </c>
      <c r="H2771" s="69">
        <f t="shared" si="87"/>
        <v>0</v>
      </c>
      <c r="M2771" s="68">
        <f t="shared" si="88"/>
        <v>0</v>
      </c>
    </row>
    <row r="2772" spans="1:13" x14ac:dyDescent="0.25">
      <c r="A2772" s="88">
        <v>43306.166666666664</v>
      </c>
      <c r="B2772" s="89">
        <v>0</v>
      </c>
      <c r="C2772" s="68">
        <v>0</v>
      </c>
      <c r="D2772" s="68">
        <v>0</v>
      </c>
      <c r="E2772" s="68">
        <v>0</v>
      </c>
      <c r="F2772" s="68">
        <v>0</v>
      </c>
      <c r="G2772" s="68">
        <v>0</v>
      </c>
      <c r="H2772" s="69">
        <f t="shared" si="87"/>
        <v>0</v>
      </c>
      <c r="M2772" s="68">
        <f t="shared" si="88"/>
        <v>0</v>
      </c>
    </row>
    <row r="2773" spans="1:13" x14ac:dyDescent="0.25">
      <c r="A2773" s="88">
        <v>43306.208333333336</v>
      </c>
      <c r="B2773" s="89">
        <v>0</v>
      </c>
      <c r="C2773" s="68">
        <v>88</v>
      </c>
      <c r="D2773" s="68">
        <v>101</v>
      </c>
      <c r="E2773" s="68">
        <v>0</v>
      </c>
      <c r="F2773" s="68">
        <v>4</v>
      </c>
      <c r="G2773" s="68">
        <v>0</v>
      </c>
      <c r="H2773" s="69">
        <f t="shared" si="87"/>
        <v>193</v>
      </c>
      <c r="M2773" s="68">
        <f t="shared" si="88"/>
        <v>32</v>
      </c>
    </row>
    <row r="2774" spans="1:13" x14ac:dyDescent="0.25">
      <c r="A2774" s="88">
        <v>43306.25</v>
      </c>
      <c r="B2774" s="89">
        <v>110.17139400000001</v>
      </c>
      <c r="C2774" s="68">
        <v>466</v>
      </c>
      <c r="D2774" s="68">
        <v>2306</v>
      </c>
      <c r="E2774" s="68">
        <v>903</v>
      </c>
      <c r="F2774" s="68">
        <v>786</v>
      </c>
      <c r="G2774" s="68">
        <v>578</v>
      </c>
      <c r="H2774" s="69">
        <f t="shared" si="87"/>
        <v>5149.171394</v>
      </c>
      <c r="M2774" s="68">
        <f t="shared" si="88"/>
        <v>858</v>
      </c>
    </row>
    <row r="2775" spans="1:13" x14ac:dyDescent="0.25">
      <c r="A2775" s="88">
        <v>43306.291666666664</v>
      </c>
      <c r="B2775" s="89">
        <v>318.51337000000001</v>
      </c>
      <c r="C2775" s="68">
        <v>10222</v>
      </c>
      <c r="D2775" s="68">
        <v>6040</v>
      </c>
      <c r="E2775" s="68">
        <v>2762</v>
      </c>
      <c r="F2775" s="68">
        <v>4373</v>
      </c>
      <c r="G2775" s="68">
        <v>3426</v>
      </c>
      <c r="H2775" s="69">
        <f t="shared" si="87"/>
        <v>27141.513370000001</v>
      </c>
      <c r="M2775" s="68">
        <f t="shared" si="88"/>
        <v>4524</v>
      </c>
    </row>
    <row r="2776" spans="1:13" x14ac:dyDescent="0.25">
      <c r="A2776" s="88">
        <v>43306.333333333336</v>
      </c>
      <c r="B2776" s="89">
        <v>836.81899999999996</v>
      </c>
      <c r="C2776" s="68">
        <v>11232</v>
      </c>
      <c r="D2776" s="68">
        <v>11218</v>
      </c>
      <c r="E2776" s="68">
        <v>6884</v>
      </c>
      <c r="F2776" s="68">
        <v>6419</v>
      </c>
      <c r="G2776" s="68">
        <v>5208</v>
      </c>
      <c r="H2776" s="69">
        <f t="shared" si="87"/>
        <v>41797.819000000003</v>
      </c>
      <c r="M2776" s="68">
        <f t="shared" si="88"/>
        <v>6966</v>
      </c>
    </row>
    <row r="2777" spans="1:13" x14ac:dyDescent="0.25">
      <c r="A2777" s="88">
        <v>43306.375</v>
      </c>
      <c r="B2777" s="89">
        <v>2748.5070000000001</v>
      </c>
      <c r="C2777" s="68">
        <v>24651</v>
      </c>
      <c r="D2777" s="68">
        <v>18954</v>
      </c>
      <c r="E2777" s="68">
        <v>9132</v>
      </c>
      <c r="F2777" s="68">
        <v>7662</v>
      </c>
      <c r="G2777" s="68">
        <v>6392</v>
      </c>
      <c r="H2777" s="69">
        <f t="shared" si="87"/>
        <v>69539.506999999998</v>
      </c>
      <c r="M2777" s="68">
        <f t="shared" si="88"/>
        <v>11590</v>
      </c>
    </row>
    <row r="2778" spans="1:13" x14ac:dyDescent="0.25">
      <c r="A2778" s="88">
        <v>43306.416666666664</v>
      </c>
      <c r="B2778" s="89">
        <v>1899.1567</v>
      </c>
      <c r="C2778" s="68">
        <v>18934</v>
      </c>
      <c r="D2778" s="68">
        <v>24150</v>
      </c>
      <c r="E2778" s="68">
        <v>9638</v>
      </c>
      <c r="F2778" s="68">
        <v>10326</v>
      </c>
      <c r="G2778" s="68">
        <v>8914</v>
      </c>
      <c r="H2778" s="69">
        <f t="shared" si="87"/>
        <v>73861.156699999992</v>
      </c>
      <c r="M2778" s="68">
        <f t="shared" si="88"/>
        <v>12310</v>
      </c>
    </row>
    <row r="2779" spans="1:13" x14ac:dyDescent="0.25">
      <c r="A2779" s="88">
        <v>43306.458333333336</v>
      </c>
      <c r="B2779" s="89">
        <v>2934.3883999999998</v>
      </c>
      <c r="C2779" s="68">
        <v>31395</v>
      </c>
      <c r="D2779" s="68">
        <v>19893</v>
      </c>
      <c r="E2779" s="68">
        <v>6872</v>
      </c>
      <c r="F2779" s="68">
        <v>12138</v>
      </c>
      <c r="G2779" s="68">
        <v>10087</v>
      </c>
      <c r="H2779" s="69">
        <f t="shared" si="87"/>
        <v>83319.388399999996</v>
      </c>
      <c r="M2779" s="68">
        <f t="shared" si="88"/>
        <v>13887</v>
      </c>
    </row>
    <row r="2780" spans="1:13" x14ac:dyDescent="0.25">
      <c r="A2780" s="88">
        <v>43306.5</v>
      </c>
      <c r="B2780" s="89">
        <v>2519.5922999999998</v>
      </c>
      <c r="C2780" s="68">
        <v>21701</v>
      </c>
      <c r="D2780" s="68">
        <v>27665</v>
      </c>
      <c r="E2780" s="68">
        <v>10874</v>
      </c>
      <c r="F2780" s="68">
        <v>15965</v>
      </c>
      <c r="G2780" s="68">
        <v>13291</v>
      </c>
      <c r="H2780" s="69">
        <f t="shared" si="87"/>
        <v>92015.592300000004</v>
      </c>
      <c r="M2780" s="68">
        <f t="shared" si="88"/>
        <v>15336</v>
      </c>
    </row>
    <row r="2781" spans="1:13" x14ac:dyDescent="0.25">
      <c r="A2781" s="88">
        <v>43306.541666666664</v>
      </c>
      <c r="B2781" s="89">
        <v>2463.7006999999999</v>
      </c>
      <c r="C2781" s="68">
        <v>19703</v>
      </c>
      <c r="D2781" s="68">
        <v>29519</v>
      </c>
      <c r="E2781" s="68">
        <v>13995</v>
      </c>
      <c r="F2781" s="68">
        <v>21752</v>
      </c>
      <c r="G2781" s="68">
        <v>17531</v>
      </c>
      <c r="H2781" s="69">
        <f t="shared" si="87"/>
        <v>104963.7007</v>
      </c>
      <c r="M2781" s="68">
        <f t="shared" si="88"/>
        <v>17494</v>
      </c>
    </row>
    <row r="2782" spans="1:13" x14ac:dyDescent="0.25">
      <c r="A2782" s="88">
        <v>43306.583333333336</v>
      </c>
      <c r="B2782" s="89">
        <v>1192.9784</v>
      </c>
      <c r="C2782" s="68">
        <v>19062</v>
      </c>
      <c r="D2782" s="68">
        <v>18613</v>
      </c>
      <c r="E2782" s="68">
        <v>7874</v>
      </c>
      <c r="F2782" s="68">
        <v>13148</v>
      </c>
      <c r="G2782" s="68">
        <v>10806</v>
      </c>
      <c r="H2782" s="69">
        <f t="shared" si="87"/>
        <v>70695.978399999993</v>
      </c>
      <c r="M2782" s="68">
        <f t="shared" si="88"/>
        <v>11783</v>
      </c>
    </row>
    <row r="2783" spans="1:13" x14ac:dyDescent="0.25">
      <c r="A2783" s="88">
        <v>43306.625</v>
      </c>
      <c r="B2783" s="89">
        <v>1043.7863</v>
      </c>
      <c r="C2783" s="68">
        <v>18906</v>
      </c>
      <c r="D2783" s="68">
        <v>11790</v>
      </c>
      <c r="E2783" s="68">
        <v>3624</v>
      </c>
      <c r="F2783" s="68">
        <v>13415</v>
      </c>
      <c r="G2783" s="68">
        <v>11237</v>
      </c>
      <c r="H2783" s="69">
        <f t="shared" si="87"/>
        <v>60015.7863</v>
      </c>
      <c r="M2783" s="68">
        <f t="shared" si="88"/>
        <v>10003</v>
      </c>
    </row>
    <row r="2784" spans="1:13" x14ac:dyDescent="0.25">
      <c r="A2784" s="88">
        <v>43306.666666666664</v>
      </c>
      <c r="B2784" s="89">
        <v>756.36699999999996</v>
      </c>
      <c r="C2784" s="68">
        <v>10799</v>
      </c>
      <c r="D2784" s="68">
        <v>13413</v>
      </c>
      <c r="E2784" s="68">
        <v>2692</v>
      </c>
      <c r="F2784" s="68">
        <v>9876</v>
      </c>
      <c r="G2784" s="68">
        <v>8094</v>
      </c>
      <c r="H2784" s="69">
        <f t="shared" si="87"/>
        <v>45630.366999999998</v>
      </c>
      <c r="M2784" s="68">
        <f t="shared" si="88"/>
        <v>7605</v>
      </c>
    </row>
    <row r="2785" spans="1:13" x14ac:dyDescent="0.25">
      <c r="A2785" s="88">
        <v>43306.708333333336</v>
      </c>
      <c r="B2785" s="89">
        <v>339.14659999999998</v>
      </c>
      <c r="C2785" s="68">
        <v>5172</v>
      </c>
      <c r="D2785" s="68">
        <v>6432</v>
      </c>
      <c r="E2785" s="68">
        <v>4067</v>
      </c>
      <c r="F2785" s="68">
        <v>6395</v>
      </c>
      <c r="G2785" s="68">
        <v>5187</v>
      </c>
      <c r="H2785" s="69">
        <f t="shared" si="87"/>
        <v>27592.1466</v>
      </c>
      <c r="M2785" s="68">
        <f t="shared" si="88"/>
        <v>4599</v>
      </c>
    </row>
    <row r="2786" spans="1:13" x14ac:dyDescent="0.25">
      <c r="A2786" s="88">
        <v>43306.75</v>
      </c>
      <c r="B2786" s="89">
        <v>391.96325999999999</v>
      </c>
      <c r="C2786" s="68">
        <v>3228</v>
      </c>
      <c r="D2786" s="68">
        <v>2932</v>
      </c>
      <c r="E2786" s="68">
        <v>869</v>
      </c>
      <c r="F2786" s="68">
        <v>1973</v>
      </c>
      <c r="G2786" s="68">
        <v>1583</v>
      </c>
      <c r="H2786" s="69">
        <f t="shared" si="87"/>
        <v>10976.96326</v>
      </c>
      <c r="M2786" s="68">
        <f t="shared" si="88"/>
        <v>1829</v>
      </c>
    </row>
    <row r="2787" spans="1:13" x14ac:dyDescent="0.25">
      <c r="A2787" s="88">
        <v>43306.791666666664</v>
      </c>
      <c r="B2787" s="89">
        <v>49.613007000000003</v>
      </c>
      <c r="C2787" s="68">
        <v>298</v>
      </c>
      <c r="D2787" s="68">
        <v>1236</v>
      </c>
      <c r="E2787" s="68">
        <v>395</v>
      </c>
      <c r="F2787" s="68">
        <v>237</v>
      </c>
      <c r="G2787" s="68">
        <v>199</v>
      </c>
      <c r="H2787" s="69">
        <f t="shared" si="87"/>
        <v>2414.6130069999999</v>
      </c>
      <c r="M2787" s="68">
        <f t="shared" si="88"/>
        <v>402</v>
      </c>
    </row>
    <row r="2788" spans="1:13" x14ac:dyDescent="0.25">
      <c r="A2788" s="88">
        <v>43306.833333333336</v>
      </c>
      <c r="B2788" s="89">
        <v>0</v>
      </c>
      <c r="C2788" s="68">
        <v>0</v>
      </c>
      <c r="D2788" s="68">
        <v>0</v>
      </c>
      <c r="E2788" s="68">
        <v>0</v>
      </c>
      <c r="F2788" s="68">
        <v>0</v>
      </c>
      <c r="G2788" s="68">
        <v>0</v>
      </c>
      <c r="H2788" s="69">
        <f t="shared" si="87"/>
        <v>0</v>
      </c>
      <c r="M2788" s="68">
        <f t="shared" si="88"/>
        <v>0</v>
      </c>
    </row>
    <row r="2789" spans="1:13" x14ac:dyDescent="0.25">
      <c r="A2789" s="88">
        <v>43306.875</v>
      </c>
      <c r="B2789" s="89">
        <v>0</v>
      </c>
      <c r="C2789" s="68">
        <v>0</v>
      </c>
      <c r="D2789" s="68">
        <v>0</v>
      </c>
      <c r="E2789" s="68">
        <v>0</v>
      </c>
      <c r="F2789" s="68">
        <v>0</v>
      </c>
      <c r="G2789" s="68">
        <v>0</v>
      </c>
      <c r="H2789" s="69">
        <f t="shared" si="87"/>
        <v>0</v>
      </c>
      <c r="M2789" s="68">
        <f t="shared" si="88"/>
        <v>0</v>
      </c>
    </row>
    <row r="2790" spans="1:13" x14ac:dyDescent="0.25">
      <c r="A2790" s="88">
        <v>43306.916666666664</v>
      </c>
      <c r="B2790" s="89">
        <v>0</v>
      </c>
      <c r="C2790" s="68">
        <v>0</v>
      </c>
      <c r="D2790" s="68">
        <v>0</v>
      </c>
      <c r="E2790" s="68">
        <v>0</v>
      </c>
      <c r="F2790" s="68">
        <v>0</v>
      </c>
      <c r="G2790" s="68">
        <v>0</v>
      </c>
      <c r="H2790" s="69">
        <f t="shared" si="87"/>
        <v>0</v>
      </c>
      <c r="M2790" s="68">
        <f t="shared" si="88"/>
        <v>0</v>
      </c>
    </row>
    <row r="2791" spans="1:13" x14ac:dyDescent="0.25">
      <c r="A2791" s="88">
        <v>43306.958333333336</v>
      </c>
      <c r="B2791" s="89">
        <v>0</v>
      </c>
      <c r="C2791" s="68">
        <v>0</v>
      </c>
      <c r="D2791" s="68">
        <v>0</v>
      </c>
      <c r="E2791" s="68">
        <v>0</v>
      </c>
      <c r="F2791" s="68">
        <v>0</v>
      </c>
      <c r="G2791" s="68">
        <v>0</v>
      </c>
      <c r="H2791" s="69">
        <f t="shared" si="87"/>
        <v>0</v>
      </c>
      <c r="M2791" s="68">
        <f t="shared" si="88"/>
        <v>0</v>
      </c>
    </row>
    <row r="2792" spans="1:13" x14ac:dyDescent="0.25">
      <c r="A2792" s="88">
        <v>43307</v>
      </c>
      <c r="B2792" s="89">
        <v>0</v>
      </c>
      <c r="C2792" s="68">
        <v>0</v>
      </c>
      <c r="D2792" s="68">
        <v>0</v>
      </c>
      <c r="E2792" s="68">
        <v>0</v>
      </c>
      <c r="F2792" s="68">
        <v>0</v>
      </c>
      <c r="G2792" s="68">
        <v>0</v>
      </c>
      <c r="H2792" s="69">
        <f t="shared" si="87"/>
        <v>0</v>
      </c>
      <c r="M2792" s="68">
        <f t="shared" si="88"/>
        <v>0</v>
      </c>
    </row>
    <row r="2793" spans="1:13" x14ac:dyDescent="0.25">
      <c r="A2793" s="88">
        <v>43307.041666666664</v>
      </c>
      <c r="B2793" s="89">
        <v>0</v>
      </c>
      <c r="C2793" s="68">
        <v>0</v>
      </c>
      <c r="D2793" s="68">
        <v>0</v>
      </c>
      <c r="E2793" s="68">
        <v>0</v>
      </c>
      <c r="F2793" s="68">
        <v>0</v>
      </c>
      <c r="G2793" s="68">
        <v>0</v>
      </c>
      <c r="H2793" s="69">
        <f t="shared" si="87"/>
        <v>0</v>
      </c>
      <c r="M2793" s="68">
        <f t="shared" si="88"/>
        <v>0</v>
      </c>
    </row>
    <row r="2794" spans="1:13" x14ac:dyDescent="0.25">
      <c r="A2794" s="88">
        <v>43307.083333333336</v>
      </c>
      <c r="B2794" s="89">
        <v>0</v>
      </c>
      <c r="C2794" s="68">
        <v>0</v>
      </c>
      <c r="D2794" s="68">
        <v>0</v>
      </c>
      <c r="E2794" s="68">
        <v>0</v>
      </c>
      <c r="F2794" s="68">
        <v>0</v>
      </c>
      <c r="G2794" s="68">
        <v>0</v>
      </c>
      <c r="H2794" s="69">
        <f t="shared" si="87"/>
        <v>0</v>
      </c>
      <c r="M2794" s="68">
        <f t="shared" si="88"/>
        <v>0</v>
      </c>
    </row>
    <row r="2795" spans="1:13" x14ac:dyDescent="0.25">
      <c r="A2795" s="88">
        <v>43307.125</v>
      </c>
      <c r="B2795" s="89">
        <v>0</v>
      </c>
      <c r="C2795" s="68">
        <v>0</v>
      </c>
      <c r="D2795" s="68">
        <v>0</v>
      </c>
      <c r="E2795" s="68">
        <v>0</v>
      </c>
      <c r="F2795" s="68">
        <v>0</v>
      </c>
      <c r="G2795" s="68">
        <v>0</v>
      </c>
      <c r="H2795" s="69">
        <f t="shared" si="87"/>
        <v>0</v>
      </c>
      <c r="M2795" s="68">
        <f t="shared" si="88"/>
        <v>0</v>
      </c>
    </row>
    <row r="2796" spans="1:13" x14ac:dyDescent="0.25">
      <c r="A2796" s="88">
        <v>43307.166666666664</v>
      </c>
      <c r="B2796" s="89">
        <v>0</v>
      </c>
      <c r="C2796" s="68">
        <v>0</v>
      </c>
      <c r="D2796" s="68">
        <v>0</v>
      </c>
      <c r="E2796" s="68">
        <v>0</v>
      </c>
      <c r="F2796" s="68">
        <v>0</v>
      </c>
      <c r="G2796" s="68">
        <v>0</v>
      </c>
      <c r="H2796" s="69">
        <f t="shared" si="87"/>
        <v>0</v>
      </c>
      <c r="M2796" s="68">
        <f t="shared" si="88"/>
        <v>0</v>
      </c>
    </row>
    <row r="2797" spans="1:13" x14ac:dyDescent="0.25">
      <c r="A2797" s="88">
        <v>43307.208333333336</v>
      </c>
      <c r="B2797" s="89">
        <v>0</v>
      </c>
      <c r="C2797" s="68">
        <v>0</v>
      </c>
      <c r="D2797" s="68">
        <v>0</v>
      </c>
      <c r="E2797" s="68">
        <v>0</v>
      </c>
      <c r="F2797" s="68">
        <v>0</v>
      </c>
      <c r="G2797" s="68">
        <v>0</v>
      </c>
      <c r="H2797" s="69">
        <f t="shared" si="87"/>
        <v>0</v>
      </c>
      <c r="M2797" s="68">
        <f t="shared" si="88"/>
        <v>0</v>
      </c>
    </row>
    <row r="2798" spans="1:13" x14ac:dyDescent="0.25">
      <c r="A2798" s="88">
        <v>43307.25</v>
      </c>
      <c r="B2798" s="89">
        <v>1.4342743</v>
      </c>
      <c r="C2798" s="68">
        <v>1010</v>
      </c>
      <c r="D2798" s="68">
        <v>178</v>
      </c>
      <c r="E2798" s="68">
        <v>8</v>
      </c>
      <c r="F2798" s="68">
        <v>1323</v>
      </c>
      <c r="G2798" s="68">
        <v>1085</v>
      </c>
      <c r="H2798" s="69">
        <f t="shared" si="87"/>
        <v>3605.4342742999997</v>
      </c>
      <c r="M2798" s="68">
        <f t="shared" si="88"/>
        <v>601</v>
      </c>
    </row>
    <row r="2799" spans="1:13" x14ac:dyDescent="0.25">
      <c r="A2799" s="88">
        <v>43307.291666666664</v>
      </c>
      <c r="B2799" s="89">
        <v>221.48112</v>
      </c>
      <c r="C2799" s="68">
        <v>4942</v>
      </c>
      <c r="D2799" s="68">
        <v>2658</v>
      </c>
      <c r="E2799" s="68">
        <v>600</v>
      </c>
      <c r="F2799" s="68">
        <v>5668</v>
      </c>
      <c r="G2799" s="68">
        <v>4519</v>
      </c>
      <c r="H2799" s="69">
        <f t="shared" si="87"/>
        <v>18608.48112</v>
      </c>
      <c r="M2799" s="68">
        <f t="shared" si="88"/>
        <v>3101</v>
      </c>
    </row>
    <row r="2800" spans="1:13" x14ac:dyDescent="0.25">
      <c r="A2800" s="88">
        <v>43307.333333333336</v>
      </c>
      <c r="B2800" s="89">
        <v>683.38160000000005</v>
      </c>
      <c r="C2800" s="68">
        <v>20941</v>
      </c>
      <c r="D2800" s="68">
        <v>7471</v>
      </c>
      <c r="E2800" s="68">
        <v>6036</v>
      </c>
      <c r="F2800" s="68">
        <v>12195</v>
      </c>
      <c r="G2800" s="68">
        <v>8881</v>
      </c>
      <c r="H2800" s="69">
        <f t="shared" si="87"/>
        <v>56207.381600000001</v>
      </c>
      <c r="M2800" s="68">
        <f t="shared" si="88"/>
        <v>9368</v>
      </c>
    </row>
    <row r="2801" spans="1:13" x14ac:dyDescent="0.25">
      <c r="A2801" s="88">
        <v>43307.375</v>
      </c>
      <c r="B2801" s="89">
        <v>1409.0912000000001</v>
      </c>
      <c r="C2801" s="68">
        <v>21161</v>
      </c>
      <c r="D2801" s="68">
        <v>14234</v>
      </c>
      <c r="E2801" s="68">
        <v>9938</v>
      </c>
      <c r="F2801" s="68">
        <v>13378</v>
      </c>
      <c r="G2801" s="68">
        <v>11504</v>
      </c>
      <c r="H2801" s="69">
        <f t="shared" si="87"/>
        <v>71624.091199999995</v>
      </c>
      <c r="M2801" s="68">
        <f t="shared" si="88"/>
        <v>11937</v>
      </c>
    </row>
    <row r="2802" spans="1:13" x14ac:dyDescent="0.25">
      <c r="A2802" s="88">
        <v>43307.416666666664</v>
      </c>
      <c r="B2802" s="89">
        <v>1097.1445000000001</v>
      </c>
      <c r="C2802" s="68">
        <v>21584</v>
      </c>
      <c r="D2802" s="68">
        <v>21592</v>
      </c>
      <c r="E2802" s="68">
        <v>11279</v>
      </c>
      <c r="F2802" s="68">
        <v>14803</v>
      </c>
      <c r="G2802" s="68">
        <v>12694</v>
      </c>
      <c r="H2802" s="69">
        <f t="shared" si="87"/>
        <v>83049.144499999995</v>
      </c>
      <c r="M2802" s="68">
        <f t="shared" si="88"/>
        <v>13842</v>
      </c>
    </row>
    <row r="2803" spans="1:13" x14ac:dyDescent="0.25">
      <c r="A2803" s="88">
        <v>43307.458333333336</v>
      </c>
      <c r="B2803" s="89">
        <v>2786.1262000000002</v>
      </c>
      <c r="C2803" s="68">
        <v>24055</v>
      </c>
      <c r="D2803" s="68">
        <v>12630</v>
      </c>
      <c r="E2803" s="68">
        <v>12697</v>
      </c>
      <c r="F2803" s="68">
        <v>14164</v>
      </c>
      <c r="G2803" s="68">
        <v>12170</v>
      </c>
      <c r="H2803" s="69">
        <f t="shared" si="87"/>
        <v>78502.126199999999</v>
      </c>
      <c r="M2803" s="68">
        <f t="shared" si="88"/>
        <v>13084</v>
      </c>
    </row>
    <row r="2804" spans="1:13" x14ac:dyDescent="0.25">
      <c r="A2804" s="88">
        <v>43307.5</v>
      </c>
      <c r="B2804" s="89">
        <v>3248.4452999999999</v>
      </c>
      <c r="C2804" s="68">
        <v>16449</v>
      </c>
      <c r="D2804" s="68">
        <v>23295</v>
      </c>
      <c r="E2804" s="68">
        <v>15881</v>
      </c>
      <c r="F2804" s="68">
        <v>18580</v>
      </c>
      <c r="G2804" s="68">
        <v>15522</v>
      </c>
      <c r="H2804" s="69">
        <f t="shared" si="87"/>
        <v>92975.445299999992</v>
      </c>
      <c r="M2804" s="68">
        <f t="shared" si="88"/>
        <v>15496</v>
      </c>
    </row>
    <row r="2805" spans="1:13" x14ac:dyDescent="0.25">
      <c r="A2805" s="88">
        <v>43307.541666666664</v>
      </c>
      <c r="B2805" s="89">
        <v>2632.7573000000002</v>
      </c>
      <c r="C2805" s="68">
        <v>25502</v>
      </c>
      <c r="D2805" s="68">
        <v>30033</v>
      </c>
      <c r="E2805" s="68">
        <v>12478</v>
      </c>
      <c r="F2805" s="68">
        <v>16180</v>
      </c>
      <c r="G2805" s="68">
        <v>13475</v>
      </c>
      <c r="H2805" s="69">
        <f t="shared" si="87"/>
        <v>100300.7573</v>
      </c>
      <c r="M2805" s="68">
        <f t="shared" si="88"/>
        <v>16717</v>
      </c>
    </row>
    <row r="2806" spans="1:13" x14ac:dyDescent="0.25">
      <c r="A2806" s="88">
        <v>43307.583333333336</v>
      </c>
      <c r="B2806" s="89">
        <v>780.26319999999998</v>
      </c>
      <c r="C2806" s="68">
        <v>2917</v>
      </c>
      <c r="D2806" s="68">
        <v>20228</v>
      </c>
      <c r="E2806" s="68">
        <v>3725</v>
      </c>
      <c r="F2806" s="68">
        <v>5654</v>
      </c>
      <c r="G2806" s="68">
        <v>4628</v>
      </c>
      <c r="H2806" s="69">
        <f t="shared" si="87"/>
        <v>37932.263200000001</v>
      </c>
      <c r="M2806" s="68">
        <f t="shared" si="88"/>
        <v>6322</v>
      </c>
    </row>
    <row r="2807" spans="1:13" x14ac:dyDescent="0.25">
      <c r="A2807" s="88">
        <v>43307.625</v>
      </c>
      <c r="B2807" s="89">
        <v>996.47469999999998</v>
      </c>
      <c r="C2807" s="68">
        <v>9443</v>
      </c>
      <c r="D2807" s="68">
        <v>1380</v>
      </c>
      <c r="E2807" s="68">
        <v>7689</v>
      </c>
      <c r="F2807" s="68">
        <v>16817</v>
      </c>
      <c r="G2807" s="68">
        <v>15118</v>
      </c>
      <c r="H2807" s="69">
        <f t="shared" si="87"/>
        <v>51443.474699999999</v>
      </c>
      <c r="M2807" s="68">
        <f t="shared" si="88"/>
        <v>8574</v>
      </c>
    </row>
    <row r="2808" spans="1:13" x14ac:dyDescent="0.25">
      <c r="A2808" s="88">
        <v>43307.666666666664</v>
      </c>
      <c r="B2808" s="89">
        <v>796.85486000000003</v>
      </c>
      <c r="C2808" s="68">
        <v>21046</v>
      </c>
      <c r="D2808" s="68">
        <v>11428</v>
      </c>
      <c r="E2808" s="68">
        <v>10004</v>
      </c>
      <c r="F2808" s="68">
        <v>19712</v>
      </c>
      <c r="G2808" s="68">
        <v>19585</v>
      </c>
      <c r="H2808" s="69">
        <f t="shared" si="87"/>
        <v>82571.854859999992</v>
      </c>
      <c r="M2808" s="68">
        <f t="shared" si="88"/>
        <v>13762</v>
      </c>
    </row>
    <row r="2809" spans="1:13" x14ac:dyDescent="0.25">
      <c r="A2809" s="88">
        <v>43307.708333333336</v>
      </c>
      <c r="B2809" s="89">
        <v>507.00139999999999</v>
      </c>
      <c r="C2809" s="68">
        <v>7933</v>
      </c>
      <c r="D2809" s="68">
        <v>10428</v>
      </c>
      <c r="E2809" s="68">
        <v>3993</v>
      </c>
      <c r="F2809" s="68">
        <v>7513</v>
      </c>
      <c r="G2809" s="68">
        <v>8253</v>
      </c>
      <c r="H2809" s="69">
        <f t="shared" si="87"/>
        <v>38627.001400000001</v>
      </c>
      <c r="M2809" s="68">
        <f t="shared" si="88"/>
        <v>6438</v>
      </c>
    </row>
    <row r="2810" spans="1:13" x14ac:dyDescent="0.25">
      <c r="A2810" s="88">
        <v>43307.75</v>
      </c>
      <c r="B2810" s="89">
        <v>190.93120999999999</v>
      </c>
      <c r="C2810" s="68">
        <v>3978</v>
      </c>
      <c r="D2810" s="68">
        <v>14029</v>
      </c>
      <c r="E2810" s="68">
        <v>4523</v>
      </c>
      <c r="F2810" s="68">
        <v>3046</v>
      </c>
      <c r="G2810" s="68">
        <v>3379</v>
      </c>
      <c r="H2810" s="69">
        <f t="shared" si="87"/>
        <v>29145.931209999999</v>
      </c>
      <c r="M2810" s="68">
        <f t="shared" si="88"/>
        <v>4858</v>
      </c>
    </row>
    <row r="2811" spans="1:13" x14ac:dyDescent="0.25">
      <c r="A2811" s="88">
        <v>43307.791666666664</v>
      </c>
      <c r="B2811" s="89">
        <v>82.313490000000002</v>
      </c>
      <c r="C2811" s="68">
        <v>1096</v>
      </c>
      <c r="D2811" s="68">
        <v>2289</v>
      </c>
      <c r="E2811" s="68">
        <v>1068</v>
      </c>
      <c r="F2811" s="68">
        <v>738</v>
      </c>
      <c r="G2811" s="68">
        <v>683</v>
      </c>
      <c r="H2811" s="69">
        <f t="shared" si="87"/>
        <v>5956.3134900000005</v>
      </c>
      <c r="M2811" s="68">
        <f t="shared" si="88"/>
        <v>993</v>
      </c>
    </row>
    <row r="2812" spans="1:13" x14ac:dyDescent="0.25">
      <c r="A2812" s="88">
        <v>43307.833333333336</v>
      </c>
      <c r="B2812" s="89">
        <v>0</v>
      </c>
      <c r="C2812" s="68">
        <v>1</v>
      </c>
      <c r="D2812" s="68">
        <v>9</v>
      </c>
      <c r="E2812" s="68">
        <v>2</v>
      </c>
      <c r="F2812" s="68">
        <v>6</v>
      </c>
      <c r="G2812" s="68">
        <v>5</v>
      </c>
      <c r="H2812" s="69">
        <f t="shared" si="87"/>
        <v>23</v>
      </c>
      <c r="M2812" s="68">
        <f t="shared" si="88"/>
        <v>4</v>
      </c>
    </row>
    <row r="2813" spans="1:13" x14ac:dyDescent="0.25">
      <c r="A2813" s="88">
        <v>43307.875</v>
      </c>
      <c r="B2813" s="89">
        <v>0</v>
      </c>
      <c r="C2813" s="68">
        <v>0</v>
      </c>
      <c r="D2813" s="68">
        <v>0</v>
      </c>
      <c r="E2813" s="68">
        <v>0</v>
      </c>
      <c r="F2813" s="68">
        <v>0</v>
      </c>
      <c r="G2813" s="68">
        <v>0</v>
      </c>
      <c r="H2813" s="69">
        <f t="shared" si="87"/>
        <v>0</v>
      </c>
      <c r="M2813" s="68">
        <f t="shared" si="88"/>
        <v>0</v>
      </c>
    </row>
    <row r="2814" spans="1:13" x14ac:dyDescent="0.25">
      <c r="A2814" s="88">
        <v>43307.916666666664</v>
      </c>
      <c r="B2814" s="89">
        <v>0</v>
      </c>
      <c r="C2814" s="68">
        <v>0</v>
      </c>
      <c r="D2814" s="68">
        <v>0</v>
      </c>
      <c r="E2814" s="68">
        <v>0</v>
      </c>
      <c r="F2814" s="68">
        <v>0</v>
      </c>
      <c r="G2814" s="68">
        <v>0</v>
      </c>
      <c r="H2814" s="69">
        <f t="shared" si="87"/>
        <v>0</v>
      </c>
      <c r="M2814" s="68">
        <f t="shared" si="88"/>
        <v>0</v>
      </c>
    </row>
    <row r="2815" spans="1:13" x14ac:dyDescent="0.25">
      <c r="A2815" s="88">
        <v>43307.958333333336</v>
      </c>
      <c r="B2815" s="89">
        <v>0</v>
      </c>
      <c r="C2815" s="68">
        <v>0</v>
      </c>
      <c r="D2815" s="68">
        <v>0</v>
      </c>
      <c r="E2815" s="68">
        <v>0</v>
      </c>
      <c r="F2815" s="68">
        <v>0</v>
      </c>
      <c r="G2815" s="68">
        <v>0</v>
      </c>
      <c r="H2815" s="69">
        <f t="shared" si="87"/>
        <v>0</v>
      </c>
      <c r="M2815" s="68">
        <f t="shared" si="88"/>
        <v>0</v>
      </c>
    </row>
    <row r="2816" spans="1:13" x14ac:dyDescent="0.25">
      <c r="A2816" s="88">
        <v>43308</v>
      </c>
      <c r="B2816" s="89">
        <v>0</v>
      </c>
      <c r="C2816" s="68">
        <v>0</v>
      </c>
      <c r="D2816" s="68">
        <v>0</v>
      </c>
      <c r="E2816" s="68">
        <v>0</v>
      </c>
      <c r="F2816" s="68">
        <v>0</v>
      </c>
      <c r="G2816" s="68">
        <v>0</v>
      </c>
      <c r="H2816" s="69">
        <f t="shared" si="87"/>
        <v>0</v>
      </c>
      <c r="M2816" s="68">
        <f t="shared" si="88"/>
        <v>0</v>
      </c>
    </row>
    <row r="2817" spans="1:13" x14ac:dyDescent="0.25">
      <c r="A2817" s="88">
        <v>43308.041666666664</v>
      </c>
      <c r="B2817" s="89">
        <v>0</v>
      </c>
      <c r="C2817" s="68">
        <v>0</v>
      </c>
      <c r="D2817" s="68">
        <v>0</v>
      </c>
      <c r="E2817" s="68">
        <v>0</v>
      </c>
      <c r="F2817" s="68">
        <v>0</v>
      </c>
      <c r="G2817" s="68">
        <v>0</v>
      </c>
      <c r="H2817" s="69">
        <f t="shared" si="87"/>
        <v>0</v>
      </c>
      <c r="M2817" s="68">
        <f t="shared" si="88"/>
        <v>0</v>
      </c>
    </row>
    <row r="2818" spans="1:13" x14ac:dyDescent="0.25">
      <c r="A2818" s="88">
        <v>43308.083333333336</v>
      </c>
      <c r="B2818" s="89">
        <v>0</v>
      </c>
      <c r="C2818" s="68">
        <v>0</v>
      </c>
      <c r="D2818" s="68">
        <v>0</v>
      </c>
      <c r="E2818" s="68">
        <v>0</v>
      </c>
      <c r="F2818" s="68">
        <v>0</v>
      </c>
      <c r="G2818" s="68">
        <v>0</v>
      </c>
      <c r="H2818" s="69">
        <f t="shared" si="87"/>
        <v>0</v>
      </c>
      <c r="M2818" s="68">
        <f t="shared" si="88"/>
        <v>0</v>
      </c>
    </row>
    <row r="2819" spans="1:13" x14ac:dyDescent="0.25">
      <c r="A2819" s="88">
        <v>43308.125</v>
      </c>
      <c r="B2819" s="89">
        <v>0</v>
      </c>
      <c r="C2819" s="68">
        <v>0</v>
      </c>
      <c r="D2819" s="68">
        <v>0</v>
      </c>
      <c r="E2819" s="68">
        <v>0</v>
      </c>
      <c r="F2819" s="68">
        <v>0</v>
      </c>
      <c r="G2819" s="68">
        <v>0</v>
      </c>
      <c r="H2819" s="69">
        <f t="shared" si="87"/>
        <v>0</v>
      </c>
      <c r="M2819" s="68">
        <f t="shared" si="88"/>
        <v>0</v>
      </c>
    </row>
    <row r="2820" spans="1:13" x14ac:dyDescent="0.25">
      <c r="A2820" s="88">
        <v>43308.166666666664</v>
      </c>
      <c r="B2820" s="89">
        <v>0</v>
      </c>
      <c r="C2820" s="68">
        <v>0</v>
      </c>
      <c r="D2820" s="68">
        <v>0</v>
      </c>
      <c r="E2820" s="68">
        <v>0</v>
      </c>
      <c r="F2820" s="68">
        <v>0</v>
      </c>
      <c r="G2820" s="68">
        <v>0</v>
      </c>
      <c r="H2820" s="69">
        <f t="shared" si="87"/>
        <v>0</v>
      </c>
      <c r="M2820" s="68">
        <f t="shared" si="88"/>
        <v>0</v>
      </c>
    </row>
    <row r="2821" spans="1:13" x14ac:dyDescent="0.25">
      <c r="A2821" s="88">
        <v>43308.208333333336</v>
      </c>
      <c r="B2821" s="89">
        <v>0</v>
      </c>
      <c r="C2821" s="68">
        <v>170</v>
      </c>
      <c r="D2821" s="68">
        <v>93</v>
      </c>
      <c r="E2821" s="68">
        <v>0</v>
      </c>
      <c r="F2821" s="68">
        <v>94</v>
      </c>
      <c r="G2821" s="68">
        <v>75</v>
      </c>
      <c r="H2821" s="69">
        <f t="shared" si="87"/>
        <v>432</v>
      </c>
      <c r="M2821" s="68">
        <f t="shared" si="88"/>
        <v>72</v>
      </c>
    </row>
    <row r="2822" spans="1:13" x14ac:dyDescent="0.25">
      <c r="A2822" s="88">
        <v>43308.25</v>
      </c>
      <c r="B2822" s="89">
        <v>52.482796</v>
      </c>
      <c r="C2822" s="68">
        <v>4811</v>
      </c>
      <c r="D2822" s="68">
        <v>1641</v>
      </c>
      <c r="E2822" s="68">
        <v>1617</v>
      </c>
      <c r="F2822" s="68">
        <v>1691</v>
      </c>
      <c r="G2822" s="68">
        <v>1306</v>
      </c>
      <c r="H2822" s="69">
        <f t="shared" si="87"/>
        <v>11118.482796</v>
      </c>
      <c r="M2822" s="68">
        <f t="shared" si="88"/>
        <v>1853</v>
      </c>
    </row>
    <row r="2823" spans="1:13" x14ac:dyDescent="0.25">
      <c r="A2823" s="88">
        <v>43308.291666666664</v>
      </c>
      <c r="B2823" s="89">
        <v>255.13614999999999</v>
      </c>
      <c r="C2823" s="68">
        <v>15266</v>
      </c>
      <c r="D2823" s="68">
        <v>5285</v>
      </c>
      <c r="E2823" s="68">
        <v>5995</v>
      </c>
      <c r="F2823" s="68">
        <v>9562</v>
      </c>
      <c r="G2823" s="68">
        <v>4831</v>
      </c>
      <c r="H2823" s="69">
        <f t="shared" si="87"/>
        <v>41194.136149999998</v>
      </c>
      <c r="M2823" s="68">
        <f t="shared" si="88"/>
        <v>6866</v>
      </c>
    </row>
    <row r="2824" spans="1:13" x14ac:dyDescent="0.25">
      <c r="A2824" s="88">
        <v>43308.333333333336</v>
      </c>
      <c r="B2824" s="89">
        <v>1284.4908</v>
      </c>
      <c r="C2824" s="68">
        <v>27242</v>
      </c>
      <c r="D2824" s="68">
        <v>13533</v>
      </c>
      <c r="E2824" s="68">
        <v>9877</v>
      </c>
      <c r="F2824" s="68">
        <v>19780</v>
      </c>
      <c r="G2824" s="68">
        <v>13219</v>
      </c>
      <c r="H2824" s="69">
        <f t="shared" si="87"/>
        <v>84935.4908</v>
      </c>
      <c r="M2824" s="68">
        <f t="shared" si="88"/>
        <v>14156</v>
      </c>
    </row>
    <row r="2825" spans="1:13" x14ac:dyDescent="0.25">
      <c r="A2825" s="88">
        <v>43308.375</v>
      </c>
      <c r="B2825" s="89">
        <v>3026.1772000000001</v>
      </c>
      <c r="C2825" s="68">
        <v>34960</v>
      </c>
      <c r="D2825" s="68">
        <v>22712</v>
      </c>
      <c r="E2825" s="68">
        <v>14057</v>
      </c>
      <c r="F2825" s="68">
        <v>26798</v>
      </c>
      <c r="G2825" s="68">
        <v>21004</v>
      </c>
      <c r="H2825" s="69">
        <f t="shared" ref="H2825:H2888" si="89">SUM(B2825:G2825)</f>
        <v>122557.17720000001</v>
      </c>
      <c r="M2825" s="68">
        <f t="shared" ref="M2825:M2888" si="90">ROUND(AVERAGE(B2825:G2825),0)</f>
        <v>20426</v>
      </c>
    </row>
    <row r="2826" spans="1:13" x14ac:dyDescent="0.25">
      <c r="A2826" s="88">
        <v>43308.416666666664</v>
      </c>
      <c r="B2826" s="89">
        <v>4067.8827999999999</v>
      </c>
      <c r="C2826" s="68">
        <v>39880</v>
      </c>
      <c r="D2826" s="68">
        <v>30149</v>
      </c>
      <c r="E2826" s="68">
        <v>17388</v>
      </c>
      <c r="F2826" s="68">
        <v>31022</v>
      </c>
      <c r="G2826" s="68">
        <v>24830</v>
      </c>
      <c r="H2826" s="69">
        <f t="shared" si="89"/>
        <v>147336.88279999999</v>
      </c>
      <c r="M2826" s="68">
        <f t="shared" si="90"/>
        <v>24556</v>
      </c>
    </row>
    <row r="2827" spans="1:13" x14ac:dyDescent="0.25">
      <c r="A2827" s="88">
        <v>43308.458333333336</v>
      </c>
      <c r="B2827" s="89">
        <v>4137.192</v>
      </c>
      <c r="C2827" s="68">
        <v>40774</v>
      </c>
      <c r="D2827" s="68">
        <v>34237</v>
      </c>
      <c r="E2827" s="68">
        <v>19585</v>
      </c>
      <c r="F2827" s="68">
        <v>31939</v>
      </c>
      <c r="G2827" s="68">
        <v>24785</v>
      </c>
      <c r="H2827" s="69">
        <f t="shared" si="89"/>
        <v>155457.19200000001</v>
      </c>
      <c r="M2827" s="68">
        <f t="shared" si="90"/>
        <v>25910</v>
      </c>
    </row>
    <row r="2828" spans="1:13" x14ac:dyDescent="0.25">
      <c r="A2828" s="88">
        <v>43308.5</v>
      </c>
      <c r="B2828" s="89">
        <v>3765.4987999999998</v>
      </c>
      <c r="C2828" s="68">
        <v>39528</v>
      </c>
      <c r="D2828" s="68">
        <v>37501</v>
      </c>
      <c r="E2828" s="68">
        <v>20318</v>
      </c>
      <c r="F2828" s="68">
        <v>23871</v>
      </c>
      <c r="G2828" s="68">
        <v>20375</v>
      </c>
      <c r="H2828" s="69">
        <f t="shared" si="89"/>
        <v>145358.4988</v>
      </c>
      <c r="M2828" s="68">
        <f t="shared" si="90"/>
        <v>24226</v>
      </c>
    </row>
    <row r="2829" spans="1:13" x14ac:dyDescent="0.25">
      <c r="A2829" s="88">
        <v>43308.541666666664</v>
      </c>
      <c r="B2829" s="89">
        <v>3580.8683999999998</v>
      </c>
      <c r="C2829" s="68">
        <v>31404</v>
      </c>
      <c r="D2829" s="68">
        <v>33449</v>
      </c>
      <c r="E2829" s="68">
        <v>19158</v>
      </c>
      <c r="F2829" s="68">
        <v>21649</v>
      </c>
      <c r="G2829" s="68">
        <v>17657</v>
      </c>
      <c r="H2829" s="69">
        <f t="shared" si="89"/>
        <v>126897.86840000001</v>
      </c>
      <c r="M2829" s="68">
        <f t="shared" si="90"/>
        <v>21150</v>
      </c>
    </row>
    <row r="2830" spans="1:13" x14ac:dyDescent="0.25">
      <c r="A2830" s="88">
        <v>43308.583333333336</v>
      </c>
      <c r="B2830" s="89">
        <v>2555.3838000000001</v>
      </c>
      <c r="C2830" s="68">
        <v>23467</v>
      </c>
      <c r="D2830" s="68">
        <v>29866</v>
      </c>
      <c r="E2830" s="68">
        <v>15436</v>
      </c>
      <c r="F2830" s="68">
        <v>21895</v>
      </c>
      <c r="G2830" s="68">
        <v>18250</v>
      </c>
      <c r="H2830" s="69">
        <f t="shared" si="89"/>
        <v>111469.3838</v>
      </c>
      <c r="M2830" s="68">
        <f t="shared" si="90"/>
        <v>18578</v>
      </c>
    </row>
    <row r="2831" spans="1:13" x14ac:dyDescent="0.25">
      <c r="A2831" s="88">
        <v>43308.625</v>
      </c>
      <c r="B2831" s="89">
        <v>2316.7837</v>
      </c>
      <c r="C2831" s="68">
        <v>20669</v>
      </c>
      <c r="D2831" s="68">
        <v>31206</v>
      </c>
      <c r="E2831" s="68">
        <v>14360</v>
      </c>
      <c r="F2831" s="68">
        <v>16464</v>
      </c>
      <c r="G2831" s="68">
        <v>14340</v>
      </c>
      <c r="H2831" s="69">
        <f t="shared" si="89"/>
        <v>99355.7837</v>
      </c>
      <c r="M2831" s="68">
        <f t="shared" si="90"/>
        <v>16559</v>
      </c>
    </row>
    <row r="2832" spans="1:13" x14ac:dyDescent="0.25">
      <c r="A2832" s="88">
        <v>43308.666666666664</v>
      </c>
      <c r="B2832" s="89">
        <v>1421.6132</v>
      </c>
      <c r="C2832" s="68">
        <v>2600</v>
      </c>
      <c r="D2832" s="68">
        <v>27438</v>
      </c>
      <c r="E2832" s="68">
        <v>7441</v>
      </c>
      <c r="F2832" s="68">
        <v>2680</v>
      </c>
      <c r="G2832" s="68">
        <v>2211</v>
      </c>
      <c r="H2832" s="69">
        <f t="shared" si="89"/>
        <v>43791.6132</v>
      </c>
      <c r="M2832" s="68">
        <f t="shared" si="90"/>
        <v>7299</v>
      </c>
    </row>
    <row r="2833" spans="1:13" x14ac:dyDescent="0.25">
      <c r="A2833" s="88">
        <v>43308.708333333336</v>
      </c>
      <c r="B2833" s="89">
        <v>612.06539999999995</v>
      </c>
      <c r="C2833" s="68">
        <v>1075</v>
      </c>
      <c r="D2833" s="68">
        <v>16137</v>
      </c>
      <c r="E2833" s="68">
        <v>1545</v>
      </c>
      <c r="F2833" s="68">
        <v>5624</v>
      </c>
      <c r="G2833" s="68">
        <v>4323</v>
      </c>
      <c r="H2833" s="69">
        <f t="shared" si="89"/>
        <v>29316.065399999999</v>
      </c>
      <c r="M2833" s="68">
        <f t="shared" si="90"/>
        <v>4886</v>
      </c>
    </row>
    <row r="2834" spans="1:13" x14ac:dyDescent="0.25">
      <c r="A2834" s="88">
        <v>43308.75</v>
      </c>
      <c r="B2834" s="89">
        <v>272.00045999999998</v>
      </c>
      <c r="C2834" s="68">
        <v>456</v>
      </c>
      <c r="D2834" s="68">
        <v>10811</v>
      </c>
      <c r="E2834" s="68">
        <v>310</v>
      </c>
      <c r="F2834" s="68">
        <v>2219</v>
      </c>
      <c r="G2834" s="68">
        <v>1759</v>
      </c>
      <c r="H2834" s="69">
        <f t="shared" si="89"/>
        <v>15827.000459999999</v>
      </c>
      <c r="M2834" s="68">
        <f t="shared" si="90"/>
        <v>2638</v>
      </c>
    </row>
    <row r="2835" spans="1:13" x14ac:dyDescent="0.25">
      <c r="A2835" s="88">
        <v>43308.791666666664</v>
      </c>
      <c r="B2835" s="89">
        <v>10.422713999999999</v>
      </c>
      <c r="C2835" s="68">
        <v>728</v>
      </c>
      <c r="D2835" s="68">
        <v>554</v>
      </c>
      <c r="E2835" s="68">
        <v>53</v>
      </c>
      <c r="F2835" s="68">
        <v>482</v>
      </c>
      <c r="G2835" s="68">
        <v>391</v>
      </c>
      <c r="H2835" s="69">
        <f t="shared" si="89"/>
        <v>2218.4227140000003</v>
      </c>
      <c r="M2835" s="68">
        <f t="shared" si="90"/>
        <v>370</v>
      </c>
    </row>
    <row r="2836" spans="1:13" x14ac:dyDescent="0.25">
      <c r="A2836" s="88">
        <v>43308.833333333336</v>
      </c>
      <c r="B2836" s="89">
        <v>0</v>
      </c>
      <c r="C2836" s="68">
        <v>0</v>
      </c>
      <c r="D2836" s="68">
        <v>0</v>
      </c>
      <c r="E2836" s="68">
        <v>0</v>
      </c>
      <c r="F2836" s="68">
        <v>0</v>
      </c>
      <c r="G2836" s="68">
        <v>0</v>
      </c>
      <c r="H2836" s="69">
        <f t="shared" si="89"/>
        <v>0</v>
      </c>
      <c r="M2836" s="68">
        <f t="shared" si="90"/>
        <v>0</v>
      </c>
    </row>
    <row r="2837" spans="1:13" x14ac:dyDescent="0.25">
      <c r="A2837" s="88">
        <v>43308.875</v>
      </c>
      <c r="B2837" s="89">
        <v>0</v>
      </c>
      <c r="C2837" s="68">
        <v>0</v>
      </c>
      <c r="D2837" s="68">
        <v>0</v>
      </c>
      <c r="E2837" s="68">
        <v>0</v>
      </c>
      <c r="F2837" s="68">
        <v>0</v>
      </c>
      <c r="G2837" s="68">
        <v>0</v>
      </c>
      <c r="H2837" s="69">
        <f t="shared" si="89"/>
        <v>0</v>
      </c>
      <c r="M2837" s="68">
        <f t="shared" si="90"/>
        <v>0</v>
      </c>
    </row>
    <row r="2838" spans="1:13" x14ac:dyDescent="0.25">
      <c r="A2838" s="88">
        <v>43308.916666666664</v>
      </c>
      <c r="B2838" s="89">
        <v>0</v>
      </c>
      <c r="C2838" s="68">
        <v>0</v>
      </c>
      <c r="D2838" s="68">
        <v>0</v>
      </c>
      <c r="E2838" s="68">
        <v>0</v>
      </c>
      <c r="F2838" s="68">
        <v>0</v>
      </c>
      <c r="G2838" s="68">
        <v>0</v>
      </c>
      <c r="H2838" s="69">
        <f t="shared" si="89"/>
        <v>0</v>
      </c>
      <c r="M2838" s="68">
        <f t="shared" si="90"/>
        <v>0</v>
      </c>
    </row>
    <row r="2839" spans="1:13" x14ac:dyDescent="0.25">
      <c r="A2839" s="88">
        <v>43308.958333333336</v>
      </c>
      <c r="B2839" s="89">
        <v>0</v>
      </c>
      <c r="C2839" s="68">
        <v>0</v>
      </c>
      <c r="D2839" s="68">
        <v>0</v>
      </c>
      <c r="E2839" s="68">
        <v>0</v>
      </c>
      <c r="F2839" s="68">
        <v>0</v>
      </c>
      <c r="G2839" s="68">
        <v>0</v>
      </c>
      <c r="H2839" s="69">
        <f t="shared" si="89"/>
        <v>0</v>
      </c>
      <c r="M2839" s="68">
        <f t="shared" si="90"/>
        <v>0</v>
      </c>
    </row>
    <row r="2840" spans="1:13" x14ac:dyDescent="0.25">
      <c r="A2840" s="88">
        <v>43309</v>
      </c>
      <c r="B2840" s="89">
        <v>0</v>
      </c>
      <c r="C2840" s="68">
        <v>0</v>
      </c>
      <c r="D2840" s="68">
        <v>0</v>
      </c>
      <c r="E2840" s="68">
        <v>0</v>
      </c>
      <c r="F2840" s="68">
        <v>0</v>
      </c>
      <c r="G2840" s="68">
        <v>0</v>
      </c>
      <c r="H2840" s="69">
        <f t="shared" si="89"/>
        <v>0</v>
      </c>
      <c r="M2840" s="68">
        <f t="shared" si="90"/>
        <v>0</v>
      </c>
    </row>
    <row r="2841" spans="1:13" x14ac:dyDescent="0.25">
      <c r="A2841" s="88">
        <v>43309.041666666664</v>
      </c>
      <c r="B2841" s="89">
        <v>0</v>
      </c>
      <c r="C2841" s="68">
        <v>0</v>
      </c>
      <c r="D2841" s="68">
        <v>0</v>
      </c>
      <c r="E2841" s="68">
        <v>0</v>
      </c>
      <c r="F2841" s="68">
        <v>0</v>
      </c>
      <c r="G2841" s="68">
        <v>0</v>
      </c>
      <c r="H2841" s="69">
        <f t="shared" si="89"/>
        <v>0</v>
      </c>
      <c r="M2841" s="68">
        <f t="shared" si="90"/>
        <v>0</v>
      </c>
    </row>
    <row r="2842" spans="1:13" x14ac:dyDescent="0.25">
      <c r="A2842" s="88">
        <v>43309.083333333336</v>
      </c>
      <c r="B2842" s="89">
        <v>0</v>
      </c>
      <c r="C2842" s="68">
        <v>0</v>
      </c>
      <c r="D2842" s="68">
        <v>0</v>
      </c>
      <c r="E2842" s="68">
        <v>0</v>
      </c>
      <c r="F2842" s="68">
        <v>0</v>
      </c>
      <c r="G2842" s="68">
        <v>0</v>
      </c>
      <c r="H2842" s="69">
        <f t="shared" si="89"/>
        <v>0</v>
      </c>
      <c r="M2842" s="68">
        <f t="shared" si="90"/>
        <v>0</v>
      </c>
    </row>
    <row r="2843" spans="1:13" x14ac:dyDescent="0.25">
      <c r="A2843" s="88">
        <v>43309.125</v>
      </c>
      <c r="B2843" s="89">
        <v>0</v>
      </c>
      <c r="C2843" s="68">
        <v>0</v>
      </c>
      <c r="D2843" s="68">
        <v>0</v>
      </c>
      <c r="E2843" s="68">
        <v>0</v>
      </c>
      <c r="F2843" s="68">
        <v>0</v>
      </c>
      <c r="G2843" s="68">
        <v>0</v>
      </c>
      <c r="H2843" s="69">
        <f t="shared" si="89"/>
        <v>0</v>
      </c>
      <c r="M2843" s="68">
        <f t="shared" si="90"/>
        <v>0</v>
      </c>
    </row>
    <row r="2844" spans="1:13" x14ac:dyDescent="0.25">
      <c r="A2844" s="88">
        <v>43309.166666666664</v>
      </c>
      <c r="B2844" s="89">
        <v>0</v>
      </c>
      <c r="C2844" s="68">
        <v>0</v>
      </c>
      <c r="D2844" s="68">
        <v>0</v>
      </c>
      <c r="E2844" s="68">
        <v>0</v>
      </c>
      <c r="F2844" s="68">
        <v>0</v>
      </c>
      <c r="G2844" s="68">
        <v>0</v>
      </c>
      <c r="H2844" s="69">
        <f t="shared" si="89"/>
        <v>0</v>
      </c>
      <c r="M2844" s="68">
        <f t="shared" si="90"/>
        <v>0</v>
      </c>
    </row>
    <row r="2845" spans="1:13" x14ac:dyDescent="0.25">
      <c r="A2845" s="88">
        <v>43309.208333333336</v>
      </c>
      <c r="B2845" s="89">
        <v>0</v>
      </c>
      <c r="C2845" s="68">
        <v>0</v>
      </c>
      <c r="D2845" s="68">
        <v>0</v>
      </c>
      <c r="E2845" s="68">
        <v>0</v>
      </c>
      <c r="F2845" s="68">
        <v>18</v>
      </c>
      <c r="G2845" s="68">
        <v>14</v>
      </c>
      <c r="H2845" s="69">
        <f t="shared" si="89"/>
        <v>32</v>
      </c>
      <c r="M2845" s="68">
        <f t="shared" si="90"/>
        <v>5</v>
      </c>
    </row>
    <row r="2846" spans="1:13" x14ac:dyDescent="0.25">
      <c r="A2846" s="88">
        <v>43309.25</v>
      </c>
      <c r="B2846" s="89">
        <v>68.966576000000003</v>
      </c>
      <c r="C2846" s="68">
        <v>1183</v>
      </c>
      <c r="D2846" s="68">
        <v>1707</v>
      </c>
      <c r="E2846" s="68">
        <v>468</v>
      </c>
      <c r="F2846" s="68">
        <v>1729</v>
      </c>
      <c r="G2846" s="68">
        <v>1257</v>
      </c>
      <c r="H2846" s="69">
        <f t="shared" si="89"/>
        <v>6412.9665759999998</v>
      </c>
      <c r="M2846" s="68">
        <f t="shared" si="90"/>
        <v>1069</v>
      </c>
    </row>
    <row r="2847" spans="1:13" x14ac:dyDescent="0.25">
      <c r="A2847" s="88">
        <v>43309.291666666664</v>
      </c>
      <c r="B2847" s="89">
        <v>225.58856</v>
      </c>
      <c r="C2847" s="68">
        <v>16355</v>
      </c>
      <c r="D2847" s="68">
        <v>5891</v>
      </c>
      <c r="E2847" s="68">
        <v>3683</v>
      </c>
      <c r="F2847" s="68">
        <v>8899</v>
      </c>
      <c r="G2847" s="68">
        <v>5030</v>
      </c>
      <c r="H2847" s="69">
        <f t="shared" si="89"/>
        <v>40083.588560000004</v>
      </c>
      <c r="M2847" s="68">
        <f t="shared" si="90"/>
        <v>6681</v>
      </c>
    </row>
    <row r="2848" spans="1:13" x14ac:dyDescent="0.25">
      <c r="A2848" s="88">
        <v>43309.333333333336</v>
      </c>
      <c r="B2848" s="89">
        <v>1242.9187999999999</v>
      </c>
      <c r="C2848" s="68">
        <v>28444</v>
      </c>
      <c r="D2848" s="68">
        <v>13524</v>
      </c>
      <c r="E2848" s="68">
        <v>10130</v>
      </c>
      <c r="F2848" s="68">
        <v>18361</v>
      </c>
      <c r="G2848" s="68">
        <v>12759</v>
      </c>
      <c r="H2848" s="69">
        <f t="shared" si="89"/>
        <v>84460.918799999999</v>
      </c>
      <c r="M2848" s="68">
        <f t="shared" si="90"/>
        <v>14077</v>
      </c>
    </row>
    <row r="2849" spans="1:13" x14ac:dyDescent="0.25">
      <c r="A2849" s="88">
        <v>43309.375</v>
      </c>
      <c r="B2849" s="89">
        <v>3052.6028000000001</v>
      </c>
      <c r="C2849" s="68">
        <v>35066</v>
      </c>
      <c r="D2849" s="68">
        <v>23183</v>
      </c>
      <c r="E2849" s="68">
        <v>14236</v>
      </c>
      <c r="F2849" s="68">
        <v>26180</v>
      </c>
      <c r="G2849" s="68">
        <v>20263</v>
      </c>
      <c r="H2849" s="69">
        <f t="shared" si="89"/>
        <v>121980.60279999999</v>
      </c>
      <c r="M2849" s="68">
        <f t="shared" si="90"/>
        <v>20330</v>
      </c>
    </row>
    <row r="2850" spans="1:13" x14ac:dyDescent="0.25">
      <c r="A2850" s="88">
        <v>43309.416666666664</v>
      </c>
      <c r="B2850" s="89">
        <v>4047.8150000000001</v>
      </c>
      <c r="C2850" s="68">
        <v>40862</v>
      </c>
      <c r="D2850" s="68">
        <v>30285</v>
      </c>
      <c r="E2850" s="68">
        <v>16930</v>
      </c>
      <c r="F2850" s="68">
        <v>31518</v>
      </c>
      <c r="G2850" s="68">
        <v>23750</v>
      </c>
      <c r="H2850" s="69">
        <f t="shared" si="89"/>
        <v>147392.815</v>
      </c>
      <c r="M2850" s="68">
        <f t="shared" si="90"/>
        <v>24565</v>
      </c>
    </row>
    <row r="2851" spans="1:13" x14ac:dyDescent="0.25">
      <c r="A2851" s="88">
        <v>43309.458333333336</v>
      </c>
      <c r="B2851" s="89">
        <v>4072.3773999999999</v>
      </c>
      <c r="C2851" s="68">
        <v>39500</v>
      </c>
      <c r="D2851" s="68">
        <v>33203</v>
      </c>
      <c r="E2851" s="68">
        <v>15954</v>
      </c>
      <c r="F2851" s="68">
        <v>34715</v>
      </c>
      <c r="G2851" s="68">
        <v>23949</v>
      </c>
      <c r="H2851" s="69">
        <f t="shared" si="89"/>
        <v>151393.3774</v>
      </c>
      <c r="M2851" s="68">
        <f t="shared" si="90"/>
        <v>25232</v>
      </c>
    </row>
    <row r="2852" spans="1:13" x14ac:dyDescent="0.25">
      <c r="A2852" s="88">
        <v>43309.5</v>
      </c>
      <c r="B2852" s="89">
        <v>3561.8506000000002</v>
      </c>
      <c r="C2852" s="68">
        <v>37825</v>
      </c>
      <c r="D2852" s="68">
        <v>37124</v>
      </c>
      <c r="E2852" s="68">
        <v>18359</v>
      </c>
      <c r="F2852" s="68">
        <v>34232</v>
      </c>
      <c r="G2852" s="68">
        <v>26468</v>
      </c>
      <c r="H2852" s="69">
        <f t="shared" si="89"/>
        <v>157569.85060000001</v>
      </c>
      <c r="M2852" s="68">
        <f t="shared" si="90"/>
        <v>26262</v>
      </c>
    </row>
    <row r="2853" spans="1:13" x14ac:dyDescent="0.25">
      <c r="A2853" s="88">
        <v>43309.541666666664</v>
      </c>
      <c r="B2853" s="89">
        <v>3431.9126000000001</v>
      </c>
      <c r="C2853" s="68">
        <v>40900</v>
      </c>
      <c r="D2853" s="68">
        <v>29342</v>
      </c>
      <c r="E2853" s="68">
        <v>8566</v>
      </c>
      <c r="F2853" s="68">
        <v>31189</v>
      </c>
      <c r="G2853" s="68">
        <v>25691</v>
      </c>
      <c r="H2853" s="69">
        <f t="shared" si="89"/>
        <v>139119.91260000001</v>
      </c>
      <c r="M2853" s="68">
        <f t="shared" si="90"/>
        <v>23187</v>
      </c>
    </row>
    <row r="2854" spans="1:13" x14ac:dyDescent="0.25">
      <c r="A2854" s="88">
        <v>43309.583333333336</v>
      </c>
      <c r="B2854" s="89">
        <v>3275.6251999999999</v>
      </c>
      <c r="C2854" s="68">
        <v>26653</v>
      </c>
      <c r="D2854" s="68">
        <v>22130</v>
      </c>
      <c r="E2854" s="68">
        <v>15722</v>
      </c>
      <c r="F2854" s="68">
        <v>20123</v>
      </c>
      <c r="G2854" s="68">
        <v>16164</v>
      </c>
      <c r="H2854" s="69">
        <f t="shared" si="89"/>
        <v>104067.62519999999</v>
      </c>
      <c r="M2854" s="68">
        <f t="shared" si="90"/>
        <v>17345</v>
      </c>
    </row>
    <row r="2855" spans="1:13" x14ac:dyDescent="0.25">
      <c r="A2855" s="88">
        <v>43309.625</v>
      </c>
      <c r="B2855" s="89">
        <v>2247.2707999999998</v>
      </c>
      <c r="C2855" s="68">
        <v>15493</v>
      </c>
      <c r="D2855" s="68">
        <v>17265</v>
      </c>
      <c r="E2855" s="68">
        <v>13068</v>
      </c>
      <c r="F2855" s="68">
        <v>4224</v>
      </c>
      <c r="G2855" s="68">
        <v>3306</v>
      </c>
      <c r="H2855" s="69">
        <f t="shared" si="89"/>
        <v>55603.270799999998</v>
      </c>
      <c r="M2855" s="68">
        <f t="shared" si="90"/>
        <v>9267</v>
      </c>
    </row>
    <row r="2856" spans="1:13" x14ac:dyDescent="0.25">
      <c r="A2856" s="88">
        <v>43309.666666666664</v>
      </c>
      <c r="B2856" s="89">
        <v>1129.9039</v>
      </c>
      <c r="C2856" s="68">
        <v>1347</v>
      </c>
      <c r="D2856" s="68">
        <v>17272</v>
      </c>
      <c r="E2856" s="68">
        <v>8431</v>
      </c>
      <c r="F2856" s="68">
        <v>4206</v>
      </c>
      <c r="G2856" s="68">
        <v>3344</v>
      </c>
      <c r="H2856" s="69">
        <f t="shared" si="89"/>
        <v>35729.903900000005</v>
      </c>
      <c r="M2856" s="68">
        <f t="shared" si="90"/>
        <v>5955</v>
      </c>
    </row>
    <row r="2857" spans="1:13" x14ac:dyDescent="0.25">
      <c r="A2857" s="88">
        <v>43309.708333333336</v>
      </c>
      <c r="B2857" s="89">
        <v>703.21029999999996</v>
      </c>
      <c r="C2857" s="68">
        <v>6160</v>
      </c>
      <c r="D2857" s="68">
        <v>8927</v>
      </c>
      <c r="E2857" s="68">
        <v>1020</v>
      </c>
      <c r="F2857" s="68">
        <v>10925</v>
      </c>
      <c r="G2857" s="68">
        <v>9903</v>
      </c>
      <c r="H2857" s="69">
        <f t="shared" si="89"/>
        <v>37638.210299999999</v>
      </c>
      <c r="M2857" s="68">
        <f t="shared" si="90"/>
        <v>6273</v>
      </c>
    </row>
    <row r="2858" spans="1:13" x14ac:dyDescent="0.25">
      <c r="A2858" s="88">
        <v>43309.75</v>
      </c>
      <c r="B2858" s="89">
        <v>226.91583</v>
      </c>
      <c r="C2858" s="68">
        <v>4008</v>
      </c>
      <c r="D2858" s="68">
        <v>3261</v>
      </c>
      <c r="E2858" s="68">
        <v>504</v>
      </c>
      <c r="F2858" s="68">
        <v>1341</v>
      </c>
      <c r="G2858" s="68">
        <v>1080</v>
      </c>
      <c r="H2858" s="69">
        <f t="shared" si="89"/>
        <v>10420.91583</v>
      </c>
      <c r="M2858" s="68">
        <f t="shared" si="90"/>
        <v>1737</v>
      </c>
    </row>
    <row r="2859" spans="1:13" x14ac:dyDescent="0.25">
      <c r="A2859" s="88">
        <v>43309.791666666664</v>
      </c>
      <c r="B2859" s="89">
        <v>1.0174145999999999</v>
      </c>
      <c r="C2859" s="68">
        <v>394</v>
      </c>
      <c r="D2859" s="68">
        <v>662</v>
      </c>
      <c r="E2859" s="68">
        <v>277</v>
      </c>
      <c r="F2859" s="68">
        <v>251</v>
      </c>
      <c r="G2859" s="68">
        <v>186</v>
      </c>
      <c r="H2859" s="69">
        <f t="shared" si="89"/>
        <v>1771.0174145999999</v>
      </c>
      <c r="M2859" s="68">
        <f t="shared" si="90"/>
        <v>295</v>
      </c>
    </row>
    <row r="2860" spans="1:13" x14ac:dyDescent="0.25">
      <c r="A2860" s="88">
        <v>43309.833333333336</v>
      </c>
      <c r="B2860" s="89">
        <v>0</v>
      </c>
      <c r="C2860" s="68">
        <v>0</v>
      </c>
      <c r="D2860" s="68">
        <v>0</v>
      </c>
      <c r="E2860" s="68">
        <v>45</v>
      </c>
      <c r="F2860" s="68">
        <v>0</v>
      </c>
      <c r="G2860" s="68">
        <v>0</v>
      </c>
      <c r="H2860" s="69">
        <f t="shared" si="89"/>
        <v>45</v>
      </c>
      <c r="M2860" s="68">
        <f t="shared" si="90"/>
        <v>8</v>
      </c>
    </row>
    <row r="2861" spans="1:13" x14ac:dyDescent="0.25">
      <c r="A2861" s="88">
        <v>43309.875</v>
      </c>
      <c r="B2861" s="89">
        <v>0</v>
      </c>
      <c r="C2861" s="68">
        <v>0</v>
      </c>
      <c r="D2861" s="68">
        <v>0</v>
      </c>
      <c r="E2861" s="68">
        <v>0</v>
      </c>
      <c r="F2861" s="68">
        <v>0</v>
      </c>
      <c r="G2861" s="68">
        <v>0</v>
      </c>
      <c r="H2861" s="69">
        <f t="shared" si="89"/>
        <v>0</v>
      </c>
      <c r="M2861" s="68">
        <f t="shared" si="90"/>
        <v>0</v>
      </c>
    </row>
    <row r="2862" spans="1:13" x14ac:dyDescent="0.25">
      <c r="A2862" s="88">
        <v>43309.916666666664</v>
      </c>
      <c r="B2862" s="89">
        <v>0</v>
      </c>
      <c r="C2862" s="68">
        <v>0</v>
      </c>
      <c r="D2862" s="68">
        <v>0</v>
      </c>
      <c r="E2862" s="68">
        <v>0</v>
      </c>
      <c r="F2862" s="68">
        <v>0</v>
      </c>
      <c r="G2862" s="68">
        <v>0</v>
      </c>
      <c r="H2862" s="69">
        <f t="shared" si="89"/>
        <v>0</v>
      </c>
      <c r="M2862" s="68">
        <f t="shared" si="90"/>
        <v>0</v>
      </c>
    </row>
    <row r="2863" spans="1:13" x14ac:dyDescent="0.25">
      <c r="A2863" s="88">
        <v>43309.958333333336</v>
      </c>
      <c r="B2863" s="89">
        <v>0</v>
      </c>
      <c r="C2863" s="68">
        <v>0</v>
      </c>
      <c r="D2863" s="68">
        <v>0</v>
      </c>
      <c r="E2863" s="68">
        <v>0</v>
      </c>
      <c r="F2863" s="68">
        <v>0</v>
      </c>
      <c r="G2863" s="68">
        <v>0</v>
      </c>
      <c r="H2863" s="69">
        <f t="shared" si="89"/>
        <v>0</v>
      </c>
      <c r="M2863" s="68">
        <f t="shared" si="90"/>
        <v>0</v>
      </c>
    </row>
    <row r="2864" spans="1:13" x14ac:dyDescent="0.25">
      <c r="A2864" s="88">
        <v>43310</v>
      </c>
      <c r="B2864" s="89">
        <v>0</v>
      </c>
      <c r="C2864" s="68">
        <v>0</v>
      </c>
      <c r="D2864" s="68">
        <v>0</v>
      </c>
      <c r="E2864" s="68">
        <v>0</v>
      </c>
      <c r="F2864" s="68">
        <v>0</v>
      </c>
      <c r="G2864" s="68">
        <v>0</v>
      </c>
      <c r="H2864" s="69">
        <f t="shared" si="89"/>
        <v>0</v>
      </c>
      <c r="M2864" s="68">
        <f t="shared" si="90"/>
        <v>0</v>
      </c>
    </row>
    <row r="2865" spans="1:13" x14ac:dyDescent="0.25">
      <c r="A2865" s="88">
        <v>43310.041666666664</v>
      </c>
      <c r="B2865" s="89">
        <v>0</v>
      </c>
      <c r="C2865" s="68">
        <v>0</v>
      </c>
      <c r="D2865" s="68">
        <v>0</v>
      </c>
      <c r="E2865" s="68">
        <v>0</v>
      </c>
      <c r="F2865" s="68">
        <v>0</v>
      </c>
      <c r="G2865" s="68">
        <v>0</v>
      </c>
      <c r="H2865" s="69">
        <f t="shared" si="89"/>
        <v>0</v>
      </c>
      <c r="M2865" s="68">
        <f t="shared" si="90"/>
        <v>0</v>
      </c>
    </row>
    <row r="2866" spans="1:13" x14ac:dyDescent="0.25">
      <c r="A2866" s="88">
        <v>43310.083333333336</v>
      </c>
      <c r="B2866" s="89">
        <v>0</v>
      </c>
      <c r="C2866" s="68">
        <v>0</v>
      </c>
      <c r="D2866" s="68">
        <v>0</v>
      </c>
      <c r="E2866" s="68">
        <v>0</v>
      </c>
      <c r="F2866" s="68">
        <v>0</v>
      </c>
      <c r="G2866" s="68">
        <v>0</v>
      </c>
      <c r="H2866" s="69">
        <f t="shared" si="89"/>
        <v>0</v>
      </c>
      <c r="M2866" s="68">
        <f t="shared" si="90"/>
        <v>0</v>
      </c>
    </row>
    <row r="2867" spans="1:13" x14ac:dyDescent="0.25">
      <c r="A2867" s="88">
        <v>43310.125</v>
      </c>
      <c r="B2867" s="89">
        <v>0</v>
      </c>
      <c r="C2867" s="68">
        <v>0</v>
      </c>
      <c r="D2867" s="68">
        <v>0</v>
      </c>
      <c r="E2867" s="68">
        <v>0</v>
      </c>
      <c r="F2867" s="68">
        <v>0</v>
      </c>
      <c r="G2867" s="68">
        <v>0</v>
      </c>
      <c r="H2867" s="69">
        <f t="shared" si="89"/>
        <v>0</v>
      </c>
      <c r="M2867" s="68">
        <f t="shared" si="90"/>
        <v>0</v>
      </c>
    </row>
    <row r="2868" spans="1:13" x14ac:dyDescent="0.25">
      <c r="A2868" s="88">
        <v>43310.166666666664</v>
      </c>
      <c r="B2868" s="89">
        <v>0</v>
      </c>
      <c r="C2868" s="68">
        <v>0</v>
      </c>
      <c r="D2868" s="68">
        <v>0</v>
      </c>
      <c r="E2868" s="68">
        <v>0</v>
      </c>
      <c r="F2868" s="68">
        <v>0</v>
      </c>
      <c r="G2868" s="68">
        <v>0</v>
      </c>
      <c r="H2868" s="69">
        <f t="shared" si="89"/>
        <v>0</v>
      </c>
      <c r="M2868" s="68">
        <f t="shared" si="90"/>
        <v>0</v>
      </c>
    </row>
    <row r="2869" spans="1:13" x14ac:dyDescent="0.25">
      <c r="A2869" s="88">
        <v>43310.208333333336</v>
      </c>
      <c r="B2869" s="89">
        <v>0</v>
      </c>
      <c r="C2869" s="68">
        <v>106</v>
      </c>
      <c r="D2869" s="68">
        <v>64</v>
      </c>
      <c r="E2869" s="68">
        <v>0</v>
      </c>
      <c r="F2869" s="68">
        <v>48</v>
      </c>
      <c r="G2869" s="68">
        <v>43</v>
      </c>
      <c r="H2869" s="69">
        <f t="shared" si="89"/>
        <v>261</v>
      </c>
      <c r="M2869" s="68">
        <f t="shared" si="90"/>
        <v>44</v>
      </c>
    </row>
    <row r="2870" spans="1:13" x14ac:dyDescent="0.25">
      <c r="A2870" s="88">
        <v>43310.25</v>
      </c>
      <c r="B2870" s="89">
        <v>21.263480999999999</v>
      </c>
      <c r="C2870" s="68">
        <v>5026</v>
      </c>
      <c r="D2870" s="68">
        <v>1344</v>
      </c>
      <c r="E2870" s="68">
        <v>1570</v>
      </c>
      <c r="F2870" s="68">
        <v>1461</v>
      </c>
      <c r="G2870" s="68">
        <v>1136</v>
      </c>
      <c r="H2870" s="69">
        <f t="shared" si="89"/>
        <v>10558.263481</v>
      </c>
      <c r="M2870" s="68">
        <f t="shared" si="90"/>
        <v>1760</v>
      </c>
    </row>
    <row r="2871" spans="1:13" x14ac:dyDescent="0.25">
      <c r="A2871" s="88">
        <v>43310.291666666664</v>
      </c>
      <c r="B2871" s="89">
        <v>244.46236999999999</v>
      </c>
      <c r="C2871" s="68">
        <v>17523</v>
      </c>
      <c r="D2871" s="68">
        <v>5321</v>
      </c>
      <c r="E2871" s="68">
        <v>6066</v>
      </c>
      <c r="F2871" s="68">
        <v>9823</v>
      </c>
      <c r="G2871" s="68">
        <v>4681</v>
      </c>
      <c r="H2871" s="69">
        <f t="shared" si="89"/>
        <v>43658.462370000001</v>
      </c>
      <c r="M2871" s="68">
        <f t="shared" si="90"/>
        <v>7276</v>
      </c>
    </row>
    <row r="2872" spans="1:13" x14ac:dyDescent="0.25">
      <c r="A2872" s="88">
        <v>43310.333333333336</v>
      </c>
      <c r="B2872" s="89">
        <v>1352.0859</v>
      </c>
      <c r="C2872" s="68">
        <v>27612</v>
      </c>
      <c r="D2872" s="68">
        <v>14174</v>
      </c>
      <c r="E2872" s="68">
        <v>10338</v>
      </c>
      <c r="F2872" s="68">
        <v>20180</v>
      </c>
      <c r="G2872" s="68">
        <v>13480</v>
      </c>
      <c r="H2872" s="69">
        <f t="shared" si="89"/>
        <v>87136.085900000005</v>
      </c>
      <c r="M2872" s="68">
        <f t="shared" si="90"/>
        <v>14523</v>
      </c>
    </row>
    <row r="2873" spans="1:13" x14ac:dyDescent="0.25">
      <c r="A2873" s="88">
        <v>43310.375</v>
      </c>
      <c r="B2873" s="89">
        <v>3150.6237999999998</v>
      </c>
      <c r="C2873" s="68">
        <v>33291</v>
      </c>
      <c r="D2873" s="68">
        <v>23966</v>
      </c>
      <c r="E2873" s="68">
        <v>14296</v>
      </c>
      <c r="F2873" s="68">
        <v>24869</v>
      </c>
      <c r="G2873" s="68">
        <v>18369</v>
      </c>
      <c r="H2873" s="69">
        <f t="shared" si="89"/>
        <v>117941.6238</v>
      </c>
      <c r="M2873" s="68">
        <f t="shared" si="90"/>
        <v>19657</v>
      </c>
    </row>
    <row r="2874" spans="1:13" x14ac:dyDescent="0.25">
      <c r="A2874" s="88">
        <v>43310.416666666664</v>
      </c>
      <c r="B2874" s="89">
        <v>3991.7615000000001</v>
      </c>
      <c r="C2874" s="68">
        <v>36104</v>
      </c>
      <c r="D2874" s="68">
        <v>30916</v>
      </c>
      <c r="E2874" s="68">
        <v>18607</v>
      </c>
      <c r="F2874" s="68">
        <v>31385</v>
      </c>
      <c r="G2874" s="68">
        <v>23913</v>
      </c>
      <c r="H2874" s="69">
        <f t="shared" si="89"/>
        <v>144916.76149999999</v>
      </c>
      <c r="M2874" s="68">
        <f t="shared" si="90"/>
        <v>24153</v>
      </c>
    </row>
    <row r="2875" spans="1:13" x14ac:dyDescent="0.25">
      <c r="A2875" s="88">
        <v>43310.458333333336</v>
      </c>
      <c r="B2875" s="89">
        <v>4030.5479</v>
      </c>
      <c r="C2875" s="68">
        <v>35718</v>
      </c>
      <c r="D2875" s="68">
        <v>33571</v>
      </c>
      <c r="E2875" s="68">
        <v>18835</v>
      </c>
      <c r="F2875" s="68">
        <v>31573</v>
      </c>
      <c r="G2875" s="68">
        <v>23297</v>
      </c>
      <c r="H2875" s="69">
        <f t="shared" si="89"/>
        <v>147024.54790000001</v>
      </c>
      <c r="M2875" s="68">
        <f t="shared" si="90"/>
        <v>24504</v>
      </c>
    </row>
    <row r="2876" spans="1:13" x14ac:dyDescent="0.25">
      <c r="A2876" s="88">
        <v>43310.5</v>
      </c>
      <c r="B2876" s="89">
        <v>3120.7469999999998</v>
      </c>
      <c r="C2876" s="68">
        <v>34461</v>
      </c>
      <c r="D2876" s="68">
        <v>31234</v>
      </c>
      <c r="E2876" s="68">
        <v>13266</v>
      </c>
      <c r="F2876" s="68">
        <v>23452</v>
      </c>
      <c r="G2876" s="68">
        <v>20134</v>
      </c>
      <c r="H2876" s="69">
        <f t="shared" si="89"/>
        <v>125667.747</v>
      </c>
      <c r="M2876" s="68">
        <f t="shared" si="90"/>
        <v>20945</v>
      </c>
    </row>
    <row r="2877" spans="1:13" x14ac:dyDescent="0.25">
      <c r="A2877" s="88">
        <v>43310.541666666664</v>
      </c>
      <c r="B2877" s="89">
        <v>2884.0641999999998</v>
      </c>
      <c r="C2877" s="68">
        <v>32397</v>
      </c>
      <c r="D2877" s="68">
        <v>28959</v>
      </c>
      <c r="E2877" s="68">
        <v>13445</v>
      </c>
      <c r="F2877" s="68">
        <v>27558</v>
      </c>
      <c r="G2877" s="68">
        <v>22848</v>
      </c>
      <c r="H2877" s="69">
        <f t="shared" si="89"/>
        <v>128091.06419999999</v>
      </c>
      <c r="M2877" s="68">
        <f t="shared" si="90"/>
        <v>21349</v>
      </c>
    </row>
    <row r="2878" spans="1:13" x14ac:dyDescent="0.25">
      <c r="A2878" s="88">
        <v>43310.583333333336</v>
      </c>
      <c r="B2878" s="89">
        <v>2617.3928000000001</v>
      </c>
      <c r="C2878" s="68">
        <v>29748</v>
      </c>
      <c r="D2878" s="68">
        <v>36213</v>
      </c>
      <c r="E2878" s="68">
        <v>14636</v>
      </c>
      <c r="F2878" s="68">
        <v>27493</v>
      </c>
      <c r="G2878" s="68">
        <v>23355</v>
      </c>
      <c r="H2878" s="69">
        <f t="shared" si="89"/>
        <v>134062.3928</v>
      </c>
      <c r="M2878" s="68">
        <f t="shared" si="90"/>
        <v>22344</v>
      </c>
    </row>
    <row r="2879" spans="1:13" x14ac:dyDescent="0.25">
      <c r="A2879" s="88">
        <v>43310.625</v>
      </c>
      <c r="B2879" s="89">
        <v>2117.4324000000001</v>
      </c>
      <c r="C2879" s="68">
        <v>23601</v>
      </c>
      <c r="D2879" s="68">
        <v>23447</v>
      </c>
      <c r="E2879" s="68">
        <v>11492</v>
      </c>
      <c r="F2879" s="68">
        <v>27641</v>
      </c>
      <c r="G2879" s="68">
        <v>24589</v>
      </c>
      <c r="H2879" s="69">
        <f t="shared" si="89"/>
        <v>112887.43240000001</v>
      </c>
      <c r="M2879" s="68">
        <f t="shared" si="90"/>
        <v>18815</v>
      </c>
    </row>
    <row r="2880" spans="1:13" x14ac:dyDescent="0.25">
      <c r="A2880" s="88">
        <v>43310.666666666664</v>
      </c>
      <c r="B2880" s="89">
        <v>1272.1566</v>
      </c>
      <c r="C2880" s="68">
        <v>15334</v>
      </c>
      <c r="D2880" s="68">
        <v>28838</v>
      </c>
      <c r="E2880" s="68">
        <v>12030</v>
      </c>
      <c r="F2880" s="68">
        <v>20741</v>
      </c>
      <c r="G2880" s="68">
        <v>19591</v>
      </c>
      <c r="H2880" s="69">
        <f t="shared" si="89"/>
        <v>97806.156600000002</v>
      </c>
      <c r="M2880" s="68">
        <f t="shared" si="90"/>
        <v>16301</v>
      </c>
    </row>
    <row r="2881" spans="1:13" x14ac:dyDescent="0.25">
      <c r="A2881" s="88">
        <v>43310.708333333336</v>
      </c>
      <c r="B2881" s="89">
        <v>445.63995</v>
      </c>
      <c r="C2881" s="68">
        <v>6942</v>
      </c>
      <c r="D2881" s="68">
        <v>21605</v>
      </c>
      <c r="E2881" s="68">
        <v>7638</v>
      </c>
      <c r="F2881" s="68">
        <v>9480</v>
      </c>
      <c r="G2881" s="68">
        <v>10843</v>
      </c>
      <c r="H2881" s="69">
        <f t="shared" si="89"/>
        <v>56953.639949999997</v>
      </c>
      <c r="M2881" s="68">
        <f t="shared" si="90"/>
        <v>9492</v>
      </c>
    </row>
    <row r="2882" spans="1:13" x14ac:dyDescent="0.25">
      <c r="A2882" s="88">
        <v>43310.75</v>
      </c>
      <c r="B2882" s="89">
        <v>176.41566</v>
      </c>
      <c r="C2882" s="68">
        <v>2327</v>
      </c>
      <c r="D2882" s="68">
        <v>11304</v>
      </c>
      <c r="E2882" s="68">
        <v>3826</v>
      </c>
      <c r="F2882" s="68">
        <v>2936</v>
      </c>
      <c r="G2882" s="68">
        <v>3060</v>
      </c>
      <c r="H2882" s="69">
        <f t="shared" si="89"/>
        <v>23629.415659999999</v>
      </c>
      <c r="M2882" s="68">
        <f t="shared" si="90"/>
        <v>3938</v>
      </c>
    </row>
    <row r="2883" spans="1:13" x14ac:dyDescent="0.25">
      <c r="A2883" s="88">
        <v>43310.791666666664</v>
      </c>
      <c r="B2883" s="89">
        <v>53.841639999999998</v>
      </c>
      <c r="C2883" s="68">
        <v>780</v>
      </c>
      <c r="D2883" s="68">
        <v>1959</v>
      </c>
      <c r="E2883" s="68">
        <v>1033</v>
      </c>
      <c r="F2883" s="68">
        <v>731</v>
      </c>
      <c r="G2883" s="68">
        <v>683</v>
      </c>
      <c r="H2883" s="69">
        <f t="shared" si="89"/>
        <v>5239.8416400000006</v>
      </c>
      <c r="M2883" s="68">
        <f t="shared" si="90"/>
        <v>873</v>
      </c>
    </row>
    <row r="2884" spans="1:13" x14ac:dyDescent="0.25">
      <c r="A2884" s="88">
        <v>43310.833333333336</v>
      </c>
      <c r="B2884" s="89">
        <v>0</v>
      </c>
      <c r="C2884" s="68">
        <v>0</v>
      </c>
      <c r="D2884" s="68">
        <v>0</v>
      </c>
      <c r="E2884" s="68">
        <v>2</v>
      </c>
      <c r="F2884" s="68">
        <v>0</v>
      </c>
      <c r="G2884" s="68">
        <v>0</v>
      </c>
      <c r="H2884" s="69">
        <f t="shared" si="89"/>
        <v>2</v>
      </c>
      <c r="M2884" s="68">
        <f t="shared" si="90"/>
        <v>0</v>
      </c>
    </row>
    <row r="2885" spans="1:13" x14ac:dyDescent="0.25">
      <c r="A2885" s="88">
        <v>43310.875</v>
      </c>
      <c r="B2885" s="89">
        <v>0</v>
      </c>
      <c r="C2885" s="68">
        <v>0</v>
      </c>
      <c r="D2885" s="68">
        <v>0</v>
      </c>
      <c r="E2885" s="68">
        <v>0</v>
      </c>
      <c r="F2885" s="68">
        <v>0</v>
      </c>
      <c r="G2885" s="68">
        <v>0</v>
      </c>
      <c r="H2885" s="69">
        <f t="shared" si="89"/>
        <v>0</v>
      </c>
      <c r="M2885" s="68">
        <f t="shared" si="90"/>
        <v>0</v>
      </c>
    </row>
    <row r="2886" spans="1:13" x14ac:dyDescent="0.25">
      <c r="A2886" s="88">
        <v>43310.916666666664</v>
      </c>
      <c r="B2886" s="89">
        <v>0</v>
      </c>
      <c r="C2886" s="68">
        <v>0</v>
      </c>
      <c r="D2886" s="68">
        <v>0</v>
      </c>
      <c r="E2886" s="68">
        <v>0</v>
      </c>
      <c r="F2886" s="68">
        <v>0</v>
      </c>
      <c r="G2886" s="68">
        <v>0</v>
      </c>
      <c r="H2886" s="69">
        <f t="shared" si="89"/>
        <v>0</v>
      </c>
      <c r="M2886" s="68">
        <f t="shared" si="90"/>
        <v>0</v>
      </c>
    </row>
    <row r="2887" spans="1:13" x14ac:dyDescent="0.25">
      <c r="A2887" s="88">
        <v>43310.958333333336</v>
      </c>
      <c r="B2887" s="89">
        <v>0</v>
      </c>
      <c r="C2887" s="68">
        <v>0</v>
      </c>
      <c r="D2887" s="68">
        <v>0</v>
      </c>
      <c r="E2887" s="68">
        <v>0</v>
      </c>
      <c r="F2887" s="68">
        <v>0</v>
      </c>
      <c r="G2887" s="68">
        <v>0</v>
      </c>
      <c r="H2887" s="69">
        <f t="shared" si="89"/>
        <v>0</v>
      </c>
      <c r="M2887" s="68">
        <f t="shared" si="90"/>
        <v>0</v>
      </c>
    </row>
    <row r="2888" spans="1:13" x14ac:dyDescent="0.25">
      <c r="A2888" s="88">
        <v>43311</v>
      </c>
      <c r="B2888" s="89">
        <v>0</v>
      </c>
      <c r="C2888" s="68">
        <v>0</v>
      </c>
      <c r="D2888" s="68">
        <v>0</v>
      </c>
      <c r="E2888" s="68">
        <v>0</v>
      </c>
      <c r="F2888" s="68">
        <v>0</v>
      </c>
      <c r="G2888" s="68">
        <v>0</v>
      </c>
      <c r="H2888" s="69">
        <f t="shared" si="89"/>
        <v>0</v>
      </c>
      <c r="M2888" s="68">
        <f t="shared" si="90"/>
        <v>0</v>
      </c>
    </row>
    <row r="2889" spans="1:13" x14ac:dyDescent="0.25">
      <c r="A2889" s="88">
        <v>43311.041666666664</v>
      </c>
      <c r="B2889" s="89">
        <v>0</v>
      </c>
      <c r="C2889" s="68">
        <v>0</v>
      </c>
      <c r="D2889" s="68">
        <v>0</v>
      </c>
      <c r="E2889" s="68">
        <v>0</v>
      </c>
      <c r="F2889" s="68">
        <v>0</v>
      </c>
      <c r="G2889" s="68">
        <v>0</v>
      </c>
      <c r="H2889" s="69">
        <f t="shared" ref="H2889:H2952" si="91">SUM(B2889:G2889)</f>
        <v>0</v>
      </c>
      <c r="M2889" s="68">
        <f t="shared" ref="M2889:M2952" si="92">ROUND(AVERAGE(B2889:G2889),0)</f>
        <v>0</v>
      </c>
    </row>
    <row r="2890" spans="1:13" x14ac:dyDescent="0.25">
      <c r="A2890" s="88">
        <v>43311.083333333336</v>
      </c>
      <c r="B2890" s="89">
        <v>0</v>
      </c>
      <c r="C2890" s="68">
        <v>0</v>
      </c>
      <c r="D2890" s="68">
        <v>0</v>
      </c>
      <c r="E2890" s="68">
        <v>0</v>
      </c>
      <c r="F2890" s="68">
        <v>0</v>
      </c>
      <c r="G2890" s="68">
        <v>0</v>
      </c>
      <c r="H2890" s="69">
        <f t="shared" si="91"/>
        <v>0</v>
      </c>
      <c r="M2890" s="68">
        <f t="shared" si="92"/>
        <v>0</v>
      </c>
    </row>
    <row r="2891" spans="1:13" x14ac:dyDescent="0.25">
      <c r="A2891" s="88">
        <v>43311.125</v>
      </c>
      <c r="B2891" s="89">
        <v>0</v>
      </c>
      <c r="C2891" s="68">
        <v>0</v>
      </c>
      <c r="D2891" s="68">
        <v>0</v>
      </c>
      <c r="E2891" s="68">
        <v>0</v>
      </c>
      <c r="F2891" s="68">
        <v>0</v>
      </c>
      <c r="G2891" s="68">
        <v>0</v>
      </c>
      <c r="H2891" s="69">
        <f t="shared" si="91"/>
        <v>0</v>
      </c>
      <c r="M2891" s="68">
        <f t="shared" si="92"/>
        <v>0</v>
      </c>
    </row>
    <row r="2892" spans="1:13" x14ac:dyDescent="0.25">
      <c r="A2892" s="88">
        <v>43311.166666666664</v>
      </c>
      <c r="B2892" s="89">
        <v>0</v>
      </c>
      <c r="C2892" s="68">
        <v>0</v>
      </c>
      <c r="D2892" s="68">
        <v>0</v>
      </c>
      <c r="E2892" s="68">
        <v>0</v>
      </c>
      <c r="F2892" s="68">
        <v>0</v>
      </c>
      <c r="G2892" s="68">
        <v>0</v>
      </c>
      <c r="H2892" s="69">
        <f t="shared" si="91"/>
        <v>0</v>
      </c>
      <c r="M2892" s="68">
        <f t="shared" si="92"/>
        <v>0</v>
      </c>
    </row>
    <row r="2893" spans="1:13" x14ac:dyDescent="0.25">
      <c r="A2893" s="88">
        <v>43311.208333333336</v>
      </c>
      <c r="B2893" s="89">
        <v>9.0411109999999992E-3</v>
      </c>
      <c r="C2893" s="68">
        <v>259</v>
      </c>
      <c r="D2893" s="68">
        <v>158</v>
      </c>
      <c r="E2893" s="68">
        <v>0</v>
      </c>
      <c r="F2893" s="68">
        <v>93</v>
      </c>
      <c r="G2893" s="68">
        <v>71</v>
      </c>
      <c r="H2893" s="69">
        <f t="shared" si="91"/>
        <v>581.00904111099999</v>
      </c>
      <c r="M2893" s="68">
        <f t="shared" si="92"/>
        <v>97</v>
      </c>
    </row>
    <row r="2894" spans="1:13" x14ac:dyDescent="0.25">
      <c r="A2894" s="88">
        <v>43311.25</v>
      </c>
      <c r="B2894" s="89">
        <v>83.16489</v>
      </c>
      <c r="C2894" s="68">
        <v>3681</v>
      </c>
      <c r="D2894" s="68">
        <v>2247</v>
      </c>
      <c r="E2894" s="68">
        <v>1435</v>
      </c>
      <c r="F2894" s="68">
        <v>2647</v>
      </c>
      <c r="G2894" s="68">
        <v>2063</v>
      </c>
      <c r="H2894" s="69">
        <f t="shared" si="91"/>
        <v>12156.16489</v>
      </c>
      <c r="M2894" s="68">
        <f t="shared" si="92"/>
        <v>2026</v>
      </c>
    </row>
    <row r="2895" spans="1:13" x14ac:dyDescent="0.25">
      <c r="A2895" s="88">
        <v>43311.291666666664</v>
      </c>
      <c r="B2895" s="89">
        <v>256.88216999999997</v>
      </c>
      <c r="C2895" s="68">
        <v>11127</v>
      </c>
      <c r="D2895" s="68">
        <v>5390</v>
      </c>
      <c r="E2895" s="68">
        <v>5330</v>
      </c>
      <c r="F2895" s="68">
        <v>6768</v>
      </c>
      <c r="G2895" s="68">
        <v>5249</v>
      </c>
      <c r="H2895" s="69">
        <f t="shared" si="91"/>
        <v>34120.882169999997</v>
      </c>
      <c r="M2895" s="68">
        <f t="shared" si="92"/>
        <v>5687</v>
      </c>
    </row>
    <row r="2896" spans="1:13" x14ac:dyDescent="0.25">
      <c r="A2896" s="88">
        <v>43311.333333333336</v>
      </c>
      <c r="B2896" s="89">
        <v>1350.8092999999999</v>
      </c>
      <c r="C2896" s="68">
        <v>26540</v>
      </c>
      <c r="D2896" s="68">
        <v>14050</v>
      </c>
      <c r="E2896" s="68">
        <v>9582</v>
      </c>
      <c r="F2896" s="68">
        <v>16977</v>
      </c>
      <c r="G2896" s="68">
        <v>11999</v>
      </c>
      <c r="H2896" s="69">
        <f t="shared" si="91"/>
        <v>80498.809299999994</v>
      </c>
      <c r="M2896" s="68">
        <f t="shared" si="92"/>
        <v>13416</v>
      </c>
    </row>
    <row r="2897" spans="1:13" x14ac:dyDescent="0.25">
      <c r="A2897" s="88">
        <v>43311.375</v>
      </c>
      <c r="B2897" s="89">
        <v>3097.41</v>
      </c>
      <c r="C2897" s="68">
        <v>32362</v>
      </c>
      <c r="D2897" s="68">
        <v>22498</v>
      </c>
      <c r="E2897" s="68">
        <v>14712</v>
      </c>
      <c r="F2897" s="68">
        <v>25849</v>
      </c>
      <c r="G2897" s="68">
        <v>20252</v>
      </c>
      <c r="H2897" s="69">
        <f t="shared" si="91"/>
        <v>118770.41</v>
      </c>
      <c r="M2897" s="68">
        <f t="shared" si="92"/>
        <v>19795</v>
      </c>
    </row>
    <row r="2898" spans="1:13" x14ac:dyDescent="0.25">
      <c r="A2898" s="88">
        <v>43311.416666666664</v>
      </c>
      <c r="B2898" s="89">
        <v>3736.0337</v>
      </c>
      <c r="C2898" s="68">
        <v>37475</v>
      </c>
      <c r="D2898" s="68">
        <v>29185</v>
      </c>
      <c r="E2898" s="68">
        <v>17294</v>
      </c>
      <c r="F2898" s="68">
        <v>30900</v>
      </c>
      <c r="G2898" s="68">
        <v>25151</v>
      </c>
      <c r="H2898" s="69">
        <f t="shared" si="91"/>
        <v>143741.0337</v>
      </c>
      <c r="M2898" s="68">
        <f t="shared" si="92"/>
        <v>23957</v>
      </c>
    </row>
    <row r="2899" spans="1:13" x14ac:dyDescent="0.25">
      <c r="A2899" s="88">
        <v>43311.458333333336</v>
      </c>
      <c r="B2899" s="89">
        <v>3789.9744000000001</v>
      </c>
      <c r="C2899" s="68">
        <v>40022</v>
      </c>
      <c r="D2899" s="68">
        <v>32222</v>
      </c>
      <c r="E2899" s="68">
        <v>18591</v>
      </c>
      <c r="F2899" s="68">
        <v>31189</v>
      </c>
      <c r="G2899" s="68">
        <v>25332</v>
      </c>
      <c r="H2899" s="69">
        <f t="shared" si="91"/>
        <v>151145.97440000001</v>
      </c>
      <c r="M2899" s="68">
        <f t="shared" si="92"/>
        <v>25191</v>
      </c>
    </row>
    <row r="2900" spans="1:13" x14ac:dyDescent="0.25">
      <c r="A2900" s="88">
        <v>43311.5</v>
      </c>
      <c r="B2900" s="89">
        <v>2738.6543000000001</v>
      </c>
      <c r="C2900" s="68">
        <v>35874</v>
      </c>
      <c r="D2900" s="68">
        <v>30936</v>
      </c>
      <c r="E2900" s="68">
        <v>16502</v>
      </c>
      <c r="F2900" s="68">
        <v>29441</v>
      </c>
      <c r="G2900" s="68">
        <v>23783</v>
      </c>
      <c r="H2900" s="69">
        <f t="shared" si="91"/>
        <v>139274.65429999999</v>
      </c>
      <c r="M2900" s="68">
        <f t="shared" si="92"/>
        <v>23212</v>
      </c>
    </row>
    <row r="2901" spans="1:13" x14ac:dyDescent="0.25">
      <c r="A2901" s="88">
        <v>43311.541666666664</v>
      </c>
      <c r="B2901" s="89">
        <v>2752.8771999999999</v>
      </c>
      <c r="C2901" s="68">
        <v>26424</v>
      </c>
      <c r="D2901" s="68">
        <v>29948</v>
      </c>
      <c r="E2901" s="68">
        <v>14128</v>
      </c>
      <c r="F2901" s="68">
        <v>31263</v>
      </c>
      <c r="G2901" s="68">
        <v>25224</v>
      </c>
      <c r="H2901" s="69">
        <f t="shared" si="91"/>
        <v>129739.8772</v>
      </c>
      <c r="M2901" s="68">
        <f t="shared" si="92"/>
        <v>21623</v>
      </c>
    </row>
    <row r="2902" spans="1:13" x14ac:dyDescent="0.25">
      <c r="A2902" s="88">
        <v>43311.583333333336</v>
      </c>
      <c r="B2902" s="89">
        <v>2248.6489999999999</v>
      </c>
      <c r="C2902" s="68">
        <v>26241</v>
      </c>
      <c r="D2902" s="68">
        <v>28162</v>
      </c>
      <c r="E2902" s="68">
        <v>12212</v>
      </c>
      <c r="F2902" s="68">
        <v>20814</v>
      </c>
      <c r="G2902" s="68">
        <v>17732</v>
      </c>
      <c r="H2902" s="69">
        <f t="shared" si="91"/>
        <v>107409.649</v>
      </c>
      <c r="M2902" s="68">
        <f t="shared" si="92"/>
        <v>17902</v>
      </c>
    </row>
    <row r="2903" spans="1:13" x14ac:dyDescent="0.25">
      <c r="A2903" s="88">
        <v>43311.625</v>
      </c>
      <c r="B2903" s="89">
        <v>2029.4902</v>
      </c>
      <c r="C2903" s="68">
        <v>19551</v>
      </c>
      <c r="D2903" s="68">
        <v>27684</v>
      </c>
      <c r="E2903" s="68">
        <v>11516</v>
      </c>
      <c r="F2903" s="68">
        <v>13397</v>
      </c>
      <c r="G2903" s="68">
        <v>10912</v>
      </c>
      <c r="H2903" s="69">
        <f t="shared" si="91"/>
        <v>85089.4902</v>
      </c>
      <c r="M2903" s="68">
        <f t="shared" si="92"/>
        <v>14182</v>
      </c>
    </row>
    <row r="2904" spans="1:13" x14ac:dyDescent="0.25">
      <c r="A2904" s="88">
        <v>43311.666666666664</v>
      </c>
      <c r="B2904" s="89">
        <v>1325.2318</v>
      </c>
      <c r="C2904" s="68">
        <v>14932</v>
      </c>
      <c r="D2904" s="68">
        <v>18924</v>
      </c>
      <c r="E2904" s="68">
        <v>8299</v>
      </c>
      <c r="F2904" s="68">
        <v>14267</v>
      </c>
      <c r="G2904" s="68">
        <v>12988</v>
      </c>
      <c r="H2904" s="69">
        <f t="shared" si="91"/>
        <v>70735.231800000009</v>
      </c>
      <c r="M2904" s="68">
        <f t="shared" si="92"/>
        <v>11789</v>
      </c>
    </row>
    <row r="2905" spans="1:13" x14ac:dyDescent="0.25">
      <c r="A2905" s="88">
        <v>43311.708333333336</v>
      </c>
      <c r="B2905" s="89">
        <v>787.71259999999995</v>
      </c>
      <c r="C2905" s="68">
        <v>8761</v>
      </c>
      <c r="D2905" s="68">
        <v>10862</v>
      </c>
      <c r="E2905" s="68">
        <v>4498</v>
      </c>
      <c r="F2905" s="68">
        <v>8770</v>
      </c>
      <c r="G2905" s="68">
        <v>7759</v>
      </c>
      <c r="H2905" s="69">
        <f t="shared" si="91"/>
        <v>41437.712599999999</v>
      </c>
      <c r="M2905" s="68">
        <f t="shared" si="92"/>
        <v>6906</v>
      </c>
    </row>
    <row r="2906" spans="1:13" x14ac:dyDescent="0.25">
      <c r="A2906" s="88">
        <v>43311.75</v>
      </c>
      <c r="B2906" s="89">
        <v>354.67403999999999</v>
      </c>
      <c r="C2906" s="68">
        <v>3985</v>
      </c>
      <c r="D2906" s="68">
        <v>4557</v>
      </c>
      <c r="E2906" s="68">
        <v>2099</v>
      </c>
      <c r="F2906" s="68">
        <v>3921</v>
      </c>
      <c r="G2906" s="68">
        <v>3185</v>
      </c>
      <c r="H2906" s="69">
        <f t="shared" si="91"/>
        <v>18101.674039999998</v>
      </c>
      <c r="M2906" s="68">
        <f t="shared" si="92"/>
        <v>3017</v>
      </c>
    </row>
    <row r="2907" spans="1:13" x14ac:dyDescent="0.25">
      <c r="A2907" s="88">
        <v>43311.791666666664</v>
      </c>
      <c r="B2907" s="89">
        <v>60.496403000000001</v>
      </c>
      <c r="C2907" s="68">
        <v>948</v>
      </c>
      <c r="D2907" s="68">
        <v>780</v>
      </c>
      <c r="E2907" s="68">
        <v>496</v>
      </c>
      <c r="F2907" s="68">
        <v>1028</v>
      </c>
      <c r="G2907" s="68">
        <v>827</v>
      </c>
      <c r="H2907" s="69">
        <f t="shared" si="91"/>
        <v>4139.4964030000001</v>
      </c>
      <c r="M2907" s="68">
        <f t="shared" si="92"/>
        <v>690</v>
      </c>
    </row>
    <row r="2908" spans="1:13" x14ac:dyDescent="0.25">
      <c r="A2908" s="88">
        <v>43311.833333333336</v>
      </c>
      <c r="B2908" s="89">
        <v>0</v>
      </c>
      <c r="C2908" s="68">
        <v>0</v>
      </c>
      <c r="D2908" s="68">
        <v>0</v>
      </c>
      <c r="E2908" s="68">
        <v>0</v>
      </c>
      <c r="F2908" s="68">
        <v>0</v>
      </c>
      <c r="G2908" s="68">
        <v>0</v>
      </c>
      <c r="H2908" s="69">
        <f t="shared" si="91"/>
        <v>0</v>
      </c>
      <c r="M2908" s="68">
        <f t="shared" si="92"/>
        <v>0</v>
      </c>
    </row>
    <row r="2909" spans="1:13" x14ac:dyDescent="0.25">
      <c r="A2909" s="88">
        <v>43311.875</v>
      </c>
      <c r="B2909" s="89">
        <v>0</v>
      </c>
      <c r="C2909" s="68">
        <v>0</v>
      </c>
      <c r="D2909" s="68">
        <v>0</v>
      </c>
      <c r="E2909" s="68">
        <v>0</v>
      </c>
      <c r="F2909" s="68">
        <v>0</v>
      </c>
      <c r="G2909" s="68">
        <v>0</v>
      </c>
      <c r="H2909" s="69">
        <f t="shared" si="91"/>
        <v>0</v>
      </c>
      <c r="M2909" s="68">
        <f t="shared" si="92"/>
        <v>0</v>
      </c>
    </row>
    <row r="2910" spans="1:13" x14ac:dyDescent="0.25">
      <c r="A2910" s="88">
        <v>43311.916666666664</v>
      </c>
      <c r="B2910" s="89">
        <v>0</v>
      </c>
      <c r="C2910" s="68">
        <v>0</v>
      </c>
      <c r="D2910" s="68">
        <v>0</v>
      </c>
      <c r="E2910" s="68">
        <v>0</v>
      </c>
      <c r="F2910" s="68">
        <v>0</v>
      </c>
      <c r="G2910" s="68">
        <v>0</v>
      </c>
      <c r="H2910" s="69">
        <f t="shared" si="91"/>
        <v>0</v>
      </c>
      <c r="M2910" s="68">
        <f t="shared" si="92"/>
        <v>0</v>
      </c>
    </row>
    <row r="2911" spans="1:13" x14ac:dyDescent="0.25">
      <c r="A2911" s="88">
        <v>43311.958333333336</v>
      </c>
      <c r="B2911" s="89">
        <v>0</v>
      </c>
      <c r="C2911" s="68">
        <v>0</v>
      </c>
      <c r="D2911" s="68">
        <v>0</v>
      </c>
      <c r="E2911" s="68">
        <v>0</v>
      </c>
      <c r="F2911" s="68">
        <v>0</v>
      </c>
      <c r="G2911" s="68">
        <v>0</v>
      </c>
      <c r="H2911" s="69">
        <f t="shared" si="91"/>
        <v>0</v>
      </c>
      <c r="M2911" s="68">
        <f t="shared" si="92"/>
        <v>0</v>
      </c>
    </row>
    <row r="2912" spans="1:13" x14ac:dyDescent="0.25">
      <c r="A2912" s="88">
        <v>43312</v>
      </c>
      <c r="B2912" s="89">
        <v>0</v>
      </c>
      <c r="C2912" s="68">
        <v>0</v>
      </c>
      <c r="D2912" s="68">
        <v>0</v>
      </c>
      <c r="E2912" s="68">
        <v>0</v>
      </c>
      <c r="F2912" s="68">
        <v>0</v>
      </c>
      <c r="G2912" s="68">
        <v>0</v>
      </c>
      <c r="H2912" s="69">
        <f t="shared" si="91"/>
        <v>0</v>
      </c>
      <c r="M2912" s="68">
        <f t="shared" si="92"/>
        <v>0</v>
      </c>
    </row>
    <row r="2913" spans="1:13" x14ac:dyDescent="0.25">
      <c r="A2913" s="88">
        <v>43312.041666666664</v>
      </c>
      <c r="B2913" s="89">
        <v>0</v>
      </c>
      <c r="C2913" s="68">
        <v>0</v>
      </c>
      <c r="D2913" s="68">
        <v>0</v>
      </c>
      <c r="E2913" s="68">
        <v>0</v>
      </c>
      <c r="F2913" s="68">
        <v>0</v>
      </c>
      <c r="G2913" s="68">
        <v>0</v>
      </c>
      <c r="H2913" s="69">
        <f t="shared" si="91"/>
        <v>0</v>
      </c>
      <c r="M2913" s="68">
        <f t="shared" si="92"/>
        <v>0</v>
      </c>
    </row>
    <row r="2914" spans="1:13" x14ac:dyDescent="0.25">
      <c r="A2914" s="88">
        <v>43312.083333333336</v>
      </c>
      <c r="B2914" s="89">
        <v>0</v>
      </c>
      <c r="C2914" s="68">
        <v>0</v>
      </c>
      <c r="D2914" s="68">
        <v>0</v>
      </c>
      <c r="E2914" s="68">
        <v>0</v>
      </c>
      <c r="F2914" s="68">
        <v>0</v>
      </c>
      <c r="G2914" s="68">
        <v>0</v>
      </c>
      <c r="H2914" s="69">
        <f t="shared" si="91"/>
        <v>0</v>
      </c>
      <c r="M2914" s="68">
        <f t="shared" si="92"/>
        <v>0</v>
      </c>
    </row>
    <row r="2915" spans="1:13" x14ac:dyDescent="0.25">
      <c r="A2915" s="88">
        <v>43312.125</v>
      </c>
      <c r="B2915" s="89">
        <v>0</v>
      </c>
      <c r="C2915" s="68">
        <v>0</v>
      </c>
      <c r="D2915" s="68">
        <v>0</v>
      </c>
      <c r="E2915" s="68">
        <v>0</v>
      </c>
      <c r="F2915" s="68">
        <v>0</v>
      </c>
      <c r="G2915" s="68">
        <v>0</v>
      </c>
      <c r="H2915" s="69">
        <f t="shared" si="91"/>
        <v>0</v>
      </c>
      <c r="M2915" s="68">
        <f t="shared" si="92"/>
        <v>0</v>
      </c>
    </row>
    <row r="2916" spans="1:13" x14ac:dyDescent="0.25">
      <c r="A2916" s="88">
        <v>43312.166666666664</v>
      </c>
      <c r="B2916" s="89">
        <v>0</v>
      </c>
      <c r="C2916" s="68">
        <v>0</v>
      </c>
      <c r="D2916" s="68">
        <v>0</v>
      </c>
      <c r="E2916" s="68">
        <v>0</v>
      </c>
      <c r="F2916" s="68">
        <v>0</v>
      </c>
      <c r="G2916" s="68">
        <v>0</v>
      </c>
      <c r="H2916" s="69">
        <f t="shared" si="91"/>
        <v>0</v>
      </c>
      <c r="M2916" s="68">
        <f t="shared" si="92"/>
        <v>0</v>
      </c>
    </row>
    <row r="2917" spans="1:13" x14ac:dyDescent="0.25">
      <c r="A2917" s="88">
        <v>43312.208333333336</v>
      </c>
      <c r="B2917" s="89">
        <v>0</v>
      </c>
      <c r="C2917" s="68">
        <v>49</v>
      </c>
      <c r="D2917" s="68">
        <v>101</v>
      </c>
      <c r="E2917" s="68">
        <v>0</v>
      </c>
      <c r="F2917" s="68">
        <v>101</v>
      </c>
      <c r="G2917" s="68">
        <v>67</v>
      </c>
      <c r="H2917" s="69">
        <f t="shared" si="91"/>
        <v>318</v>
      </c>
      <c r="M2917" s="68">
        <f t="shared" si="92"/>
        <v>53</v>
      </c>
    </row>
    <row r="2918" spans="1:13" x14ac:dyDescent="0.25">
      <c r="A2918" s="88">
        <v>43312.25</v>
      </c>
      <c r="B2918" s="89">
        <v>109.64923</v>
      </c>
      <c r="C2918" s="68">
        <v>3180</v>
      </c>
      <c r="D2918" s="68">
        <v>2156</v>
      </c>
      <c r="E2918" s="68">
        <v>1257</v>
      </c>
      <c r="F2918" s="68">
        <v>2236</v>
      </c>
      <c r="G2918" s="68">
        <v>1738</v>
      </c>
      <c r="H2918" s="69">
        <f t="shared" si="91"/>
        <v>10676.649229999999</v>
      </c>
      <c r="M2918" s="68">
        <f t="shared" si="92"/>
        <v>1779</v>
      </c>
    </row>
    <row r="2919" spans="1:13" x14ac:dyDescent="0.25">
      <c r="A2919" s="88">
        <v>43312.291666666664</v>
      </c>
      <c r="B2919" s="89">
        <v>490.37993999999998</v>
      </c>
      <c r="C2919" s="68">
        <v>12152</v>
      </c>
      <c r="D2919" s="68">
        <v>6755</v>
      </c>
      <c r="E2919" s="68">
        <v>5321</v>
      </c>
      <c r="F2919" s="68">
        <v>6794</v>
      </c>
      <c r="G2919" s="68">
        <v>4938</v>
      </c>
      <c r="H2919" s="69">
        <f t="shared" si="91"/>
        <v>36450.379939999999</v>
      </c>
      <c r="M2919" s="68">
        <f t="shared" si="92"/>
        <v>6075</v>
      </c>
    </row>
    <row r="2920" spans="1:13" x14ac:dyDescent="0.25">
      <c r="A2920" s="88">
        <v>43312.333333333336</v>
      </c>
      <c r="B2920" s="89">
        <v>1252.9609</v>
      </c>
      <c r="C2920" s="68">
        <v>17953</v>
      </c>
      <c r="D2920" s="68">
        <v>13111</v>
      </c>
      <c r="E2920" s="68">
        <v>7798</v>
      </c>
      <c r="F2920" s="68">
        <v>13657</v>
      </c>
      <c r="G2920" s="68">
        <v>10238</v>
      </c>
      <c r="H2920" s="69">
        <f t="shared" si="91"/>
        <v>64009.960899999998</v>
      </c>
      <c r="M2920" s="68">
        <f t="shared" si="92"/>
        <v>10668</v>
      </c>
    </row>
    <row r="2921" spans="1:13" x14ac:dyDescent="0.25">
      <c r="A2921" s="88">
        <v>43312.375</v>
      </c>
      <c r="B2921" s="89">
        <v>2730.5828000000001</v>
      </c>
      <c r="C2921" s="68">
        <v>25457</v>
      </c>
      <c r="D2921" s="68">
        <v>21684</v>
      </c>
      <c r="E2921" s="68">
        <v>12050</v>
      </c>
      <c r="F2921" s="68">
        <v>18975</v>
      </c>
      <c r="G2921" s="68">
        <v>15408</v>
      </c>
      <c r="H2921" s="69">
        <f t="shared" si="91"/>
        <v>96304.582800000004</v>
      </c>
      <c r="M2921" s="68">
        <f t="shared" si="92"/>
        <v>16051</v>
      </c>
    </row>
    <row r="2922" spans="1:13" x14ac:dyDescent="0.25">
      <c r="A2922" s="88">
        <v>43312.416666666664</v>
      </c>
      <c r="B2922" s="89">
        <v>4016.4602</v>
      </c>
      <c r="C2922" s="68">
        <v>33914</v>
      </c>
      <c r="D2922" s="68">
        <v>28848</v>
      </c>
      <c r="E2922" s="68">
        <v>14696</v>
      </c>
      <c r="F2922" s="68">
        <v>23154</v>
      </c>
      <c r="G2922" s="68">
        <v>18733</v>
      </c>
      <c r="H2922" s="69">
        <f t="shared" si="91"/>
        <v>123361.4602</v>
      </c>
      <c r="M2922" s="68">
        <f t="shared" si="92"/>
        <v>20560</v>
      </c>
    </row>
    <row r="2923" spans="1:13" x14ac:dyDescent="0.25">
      <c r="A2923" s="88">
        <v>43312.458333333336</v>
      </c>
      <c r="B2923" s="89">
        <v>3731.4987999999998</v>
      </c>
      <c r="C2923" s="68">
        <v>42041</v>
      </c>
      <c r="D2923" s="68">
        <v>35153</v>
      </c>
      <c r="E2923" s="68">
        <v>19522</v>
      </c>
      <c r="F2923" s="68">
        <v>34482</v>
      </c>
      <c r="G2923" s="68">
        <v>25733</v>
      </c>
      <c r="H2923" s="69">
        <f t="shared" si="91"/>
        <v>160662.4988</v>
      </c>
      <c r="M2923" s="68">
        <f t="shared" si="92"/>
        <v>26777</v>
      </c>
    </row>
    <row r="2924" spans="1:13" x14ac:dyDescent="0.25">
      <c r="A2924" s="88">
        <v>43312.5</v>
      </c>
      <c r="B2924" s="89">
        <v>4116.2520000000004</v>
      </c>
      <c r="C2924" s="68">
        <v>42575</v>
      </c>
      <c r="D2924" s="68">
        <v>36756</v>
      </c>
      <c r="E2924" s="68">
        <v>20316</v>
      </c>
      <c r="F2924" s="68">
        <v>31893</v>
      </c>
      <c r="G2924" s="68">
        <v>26212</v>
      </c>
      <c r="H2924" s="69">
        <f t="shared" si="91"/>
        <v>161868.25200000001</v>
      </c>
      <c r="M2924" s="68">
        <f t="shared" si="92"/>
        <v>26978</v>
      </c>
    </row>
    <row r="2925" spans="1:13" x14ac:dyDescent="0.25">
      <c r="A2925" s="88">
        <v>43312.541666666664</v>
      </c>
      <c r="B2925" s="89">
        <v>3660.8352</v>
      </c>
      <c r="C2925" s="68">
        <v>34898</v>
      </c>
      <c r="D2925" s="68">
        <v>32623</v>
      </c>
      <c r="E2925" s="68">
        <v>17373</v>
      </c>
      <c r="F2925" s="68">
        <v>24611</v>
      </c>
      <c r="G2925" s="68">
        <v>20929</v>
      </c>
      <c r="H2925" s="69">
        <f t="shared" si="91"/>
        <v>134094.8352</v>
      </c>
      <c r="M2925" s="68">
        <f t="shared" si="92"/>
        <v>22349</v>
      </c>
    </row>
    <row r="2926" spans="1:13" x14ac:dyDescent="0.25">
      <c r="A2926" s="88">
        <v>43312.583333333336</v>
      </c>
      <c r="B2926" s="89">
        <v>3090.5369999999998</v>
      </c>
      <c r="C2926" s="68">
        <v>36452</v>
      </c>
      <c r="D2926" s="68">
        <v>35533</v>
      </c>
      <c r="E2926" s="68">
        <v>17390</v>
      </c>
      <c r="F2926" s="68">
        <v>23910</v>
      </c>
      <c r="G2926" s="68">
        <v>21363</v>
      </c>
      <c r="H2926" s="69">
        <f t="shared" si="91"/>
        <v>137738.53700000001</v>
      </c>
      <c r="M2926" s="68">
        <f t="shared" si="92"/>
        <v>22956</v>
      </c>
    </row>
    <row r="2927" spans="1:13" x14ac:dyDescent="0.25">
      <c r="A2927" s="88">
        <v>43312.625</v>
      </c>
      <c r="B2927" s="89">
        <v>2395.4760000000001</v>
      </c>
      <c r="C2927" s="68">
        <v>24321</v>
      </c>
      <c r="D2927" s="68">
        <v>34063</v>
      </c>
      <c r="E2927" s="68">
        <v>9260</v>
      </c>
      <c r="F2927" s="68">
        <v>23010</v>
      </c>
      <c r="G2927" s="68">
        <v>17535</v>
      </c>
      <c r="H2927" s="69">
        <f t="shared" si="91"/>
        <v>110584.476</v>
      </c>
      <c r="M2927" s="68">
        <f t="shared" si="92"/>
        <v>18431</v>
      </c>
    </row>
    <row r="2928" spans="1:13" x14ac:dyDescent="0.25">
      <c r="A2928" s="88">
        <v>43312.666666666664</v>
      </c>
      <c r="B2928" s="89">
        <v>1348.624</v>
      </c>
      <c r="C2928" s="68">
        <v>9760</v>
      </c>
      <c r="D2928" s="68">
        <v>28723</v>
      </c>
      <c r="E2928" s="68">
        <v>6054</v>
      </c>
      <c r="F2928" s="68">
        <v>16413</v>
      </c>
      <c r="G2928" s="68">
        <v>16082</v>
      </c>
      <c r="H2928" s="69">
        <f t="shared" si="91"/>
        <v>78380.623999999996</v>
      </c>
      <c r="M2928" s="68">
        <f t="shared" si="92"/>
        <v>13063</v>
      </c>
    </row>
    <row r="2929" spans="1:13" x14ac:dyDescent="0.25">
      <c r="A2929" s="88">
        <v>43312.708333333336</v>
      </c>
      <c r="B2929" s="89">
        <v>422.05054000000001</v>
      </c>
      <c r="C2929" s="68">
        <v>7478</v>
      </c>
      <c r="D2929" s="68">
        <v>20266</v>
      </c>
      <c r="E2929" s="68">
        <v>6907</v>
      </c>
      <c r="F2929" s="68">
        <v>5930</v>
      </c>
      <c r="G2929" s="68">
        <v>4702</v>
      </c>
      <c r="H2929" s="69">
        <f t="shared" si="91"/>
        <v>45705.050539999997</v>
      </c>
      <c r="M2929" s="68">
        <f t="shared" si="92"/>
        <v>7618</v>
      </c>
    </row>
    <row r="2930" spans="1:13" x14ac:dyDescent="0.25">
      <c r="A2930" s="88">
        <v>43312.75</v>
      </c>
      <c r="B2930" s="89">
        <v>202.13548</v>
      </c>
      <c r="C2930" s="68">
        <v>2874</v>
      </c>
      <c r="D2930" s="68">
        <v>10308</v>
      </c>
      <c r="E2930" s="68">
        <v>2565</v>
      </c>
      <c r="F2930" s="68">
        <v>2124</v>
      </c>
      <c r="G2930" s="68">
        <v>1876</v>
      </c>
      <c r="H2930" s="69">
        <f t="shared" si="91"/>
        <v>19949.135480000001</v>
      </c>
      <c r="M2930" s="68">
        <f t="shared" si="92"/>
        <v>3325</v>
      </c>
    </row>
    <row r="2931" spans="1:13" x14ac:dyDescent="0.25">
      <c r="A2931" s="88">
        <v>43312.791666666664</v>
      </c>
      <c r="B2931" s="89">
        <v>58.585270000000001</v>
      </c>
      <c r="C2931" s="68">
        <v>949</v>
      </c>
      <c r="D2931" s="68">
        <v>1558</v>
      </c>
      <c r="E2931" s="68">
        <v>862</v>
      </c>
      <c r="F2931" s="68">
        <v>833</v>
      </c>
      <c r="G2931" s="68">
        <v>696</v>
      </c>
      <c r="H2931" s="69">
        <f t="shared" si="91"/>
        <v>4956.5852699999996</v>
      </c>
      <c r="M2931" s="68">
        <f t="shared" si="92"/>
        <v>826</v>
      </c>
    </row>
    <row r="2932" spans="1:13" x14ac:dyDescent="0.25">
      <c r="A2932" s="88">
        <v>43312.833333333336</v>
      </c>
      <c r="B2932" s="89">
        <v>0</v>
      </c>
      <c r="C2932" s="68">
        <v>0</v>
      </c>
      <c r="D2932" s="68">
        <v>0</v>
      </c>
      <c r="E2932" s="68">
        <v>0</v>
      </c>
      <c r="F2932" s="68">
        <v>0</v>
      </c>
      <c r="G2932" s="68">
        <v>0</v>
      </c>
      <c r="H2932" s="69">
        <f t="shared" si="91"/>
        <v>0</v>
      </c>
      <c r="M2932" s="68">
        <f t="shared" si="92"/>
        <v>0</v>
      </c>
    </row>
    <row r="2933" spans="1:13" x14ac:dyDescent="0.25">
      <c r="A2933" s="88">
        <v>43312.875</v>
      </c>
      <c r="B2933" s="89">
        <v>0</v>
      </c>
      <c r="C2933" s="68">
        <v>0</v>
      </c>
      <c r="D2933" s="68">
        <v>0</v>
      </c>
      <c r="E2933" s="68">
        <v>0</v>
      </c>
      <c r="F2933" s="68">
        <v>0</v>
      </c>
      <c r="G2933" s="68">
        <v>0</v>
      </c>
      <c r="H2933" s="69">
        <f t="shared" si="91"/>
        <v>0</v>
      </c>
      <c r="M2933" s="68">
        <f t="shared" si="92"/>
        <v>0</v>
      </c>
    </row>
    <row r="2934" spans="1:13" x14ac:dyDescent="0.25">
      <c r="A2934" s="88">
        <v>43312.916666666664</v>
      </c>
      <c r="B2934" s="89">
        <v>0</v>
      </c>
      <c r="C2934" s="68">
        <v>0</v>
      </c>
      <c r="D2934" s="68">
        <v>0</v>
      </c>
      <c r="E2934" s="68">
        <v>0</v>
      </c>
      <c r="F2934" s="68">
        <v>0</v>
      </c>
      <c r="G2934" s="68">
        <v>0</v>
      </c>
      <c r="H2934" s="69">
        <f t="shared" si="91"/>
        <v>0</v>
      </c>
      <c r="M2934" s="68">
        <f t="shared" si="92"/>
        <v>0</v>
      </c>
    </row>
    <row r="2935" spans="1:13" x14ac:dyDescent="0.25">
      <c r="A2935" s="88">
        <v>43312.958333333336</v>
      </c>
      <c r="B2935" s="89">
        <v>0</v>
      </c>
      <c r="C2935" s="68">
        <v>0</v>
      </c>
      <c r="D2935" s="68">
        <v>0</v>
      </c>
      <c r="E2935" s="68">
        <v>0</v>
      </c>
      <c r="F2935" s="68">
        <v>0</v>
      </c>
      <c r="G2935" s="68">
        <v>0</v>
      </c>
      <c r="H2935" s="69">
        <f t="shared" si="91"/>
        <v>0</v>
      </c>
      <c r="M2935" s="68">
        <f t="shared" si="92"/>
        <v>0</v>
      </c>
    </row>
    <row r="2936" spans="1:13" x14ac:dyDescent="0.25">
      <c r="A2936" s="88">
        <v>43313</v>
      </c>
      <c r="B2936" s="89">
        <v>0</v>
      </c>
      <c r="C2936" s="68">
        <v>0</v>
      </c>
      <c r="D2936" s="68">
        <v>0</v>
      </c>
      <c r="E2936" s="68">
        <v>0</v>
      </c>
      <c r="F2936" s="68">
        <v>0</v>
      </c>
      <c r="G2936" s="68">
        <v>0</v>
      </c>
      <c r="H2936" s="69">
        <f t="shared" si="91"/>
        <v>0</v>
      </c>
      <c r="M2936" s="68">
        <f t="shared" si="92"/>
        <v>0</v>
      </c>
    </row>
    <row r="2937" spans="1:13" x14ac:dyDescent="0.25">
      <c r="A2937" s="88">
        <v>43313.041666666664</v>
      </c>
      <c r="B2937" s="89">
        <v>0</v>
      </c>
      <c r="C2937" s="68">
        <v>0</v>
      </c>
      <c r="D2937" s="68">
        <v>0</v>
      </c>
      <c r="E2937" s="68">
        <v>0</v>
      </c>
      <c r="F2937" s="68">
        <v>0</v>
      </c>
      <c r="G2937" s="68">
        <v>0</v>
      </c>
      <c r="H2937" s="69">
        <f t="shared" si="91"/>
        <v>0</v>
      </c>
      <c r="M2937" s="68">
        <f t="shared" si="92"/>
        <v>0</v>
      </c>
    </row>
    <row r="2938" spans="1:13" x14ac:dyDescent="0.25">
      <c r="A2938" s="88">
        <v>43313.083333333336</v>
      </c>
      <c r="B2938" s="89">
        <v>0</v>
      </c>
      <c r="C2938" s="68">
        <v>0</v>
      </c>
      <c r="D2938" s="68">
        <v>0</v>
      </c>
      <c r="E2938" s="68">
        <v>0</v>
      </c>
      <c r="F2938" s="68">
        <v>0</v>
      </c>
      <c r="G2938" s="68">
        <v>0</v>
      </c>
      <c r="H2938" s="69">
        <f t="shared" si="91"/>
        <v>0</v>
      </c>
      <c r="M2938" s="68">
        <f t="shared" si="92"/>
        <v>0</v>
      </c>
    </row>
    <row r="2939" spans="1:13" x14ac:dyDescent="0.25">
      <c r="A2939" s="88">
        <v>43313.125</v>
      </c>
      <c r="B2939" s="89">
        <v>0</v>
      </c>
      <c r="C2939" s="68">
        <v>0</v>
      </c>
      <c r="D2939" s="68">
        <v>0</v>
      </c>
      <c r="E2939" s="68">
        <v>0</v>
      </c>
      <c r="F2939" s="68">
        <v>0</v>
      </c>
      <c r="G2939" s="68">
        <v>0</v>
      </c>
      <c r="H2939" s="69">
        <f t="shared" si="91"/>
        <v>0</v>
      </c>
      <c r="M2939" s="68">
        <f t="shared" si="92"/>
        <v>0</v>
      </c>
    </row>
    <row r="2940" spans="1:13" x14ac:dyDescent="0.25">
      <c r="A2940" s="88">
        <v>43313.166666666664</v>
      </c>
      <c r="B2940" s="89">
        <v>0</v>
      </c>
      <c r="C2940" s="68">
        <v>0</v>
      </c>
      <c r="D2940" s="68">
        <v>0</v>
      </c>
      <c r="E2940" s="68">
        <v>0</v>
      </c>
      <c r="F2940" s="68">
        <v>0</v>
      </c>
      <c r="G2940" s="68">
        <v>0</v>
      </c>
      <c r="H2940" s="69">
        <f t="shared" si="91"/>
        <v>0</v>
      </c>
      <c r="M2940" s="68">
        <f t="shared" si="92"/>
        <v>0</v>
      </c>
    </row>
    <row r="2941" spans="1:13" x14ac:dyDescent="0.25">
      <c r="A2941" s="88">
        <v>43313.208333333336</v>
      </c>
      <c r="B2941" s="89">
        <v>0</v>
      </c>
      <c r="C2941" s="68">
        <v>154</v>
      </c>
      <c r="D2941" s="68">
        <v>147</v>
      </c>
      <c r="E2941" s="68">
        <v>0</v>
      </c>
      <c r="F2941" s="68">
        <v>92</v>
      </c>
      <c r="G2941" s="68">
        <v>76</v>
      </c>
      <c r="H2941" s="69">
        <f t="shared" si="91"/>
        <v>469</v>
      </c>
      <c r="M2941" s="68">
        <f t="shared" si="92"/>
        <v>78</v>
      </c>
    </row>
    <row r="2942" spans="1:13" x14ac:dyDescent="0.25">
      <c r="A2942" s="88">
        <v>43313.25</v>
      </c>
      <c r="B2942" s="89">
        <v>7.9005083999999997</v>
      </c>
      <c r="C2942" s="68">
        <v>3502</v>
      </c>
      <c r="D2942" s="68">
        <v>2215</v>
      </c>
      <c r="E2942" s="68">
        <v>2161</v>
      </c>
      <c r="F2942" s="68">
        <v>2612</v>
      </c>
      <c r="G2942" s="68">
        <v>2044</v>
      </c>
      <c r="H2942" s="69">
        <f t="shared" si="91"/>
        <v>12541.9005084</v>
      </c>
      <c r="M2942" s="68">
        <f t="shared" si="92"/>
        <v>2090</v>
      </c>
    </row>
    <row r="2943" spans="1:13" x14ac:dyDescent="0.25">
      <c r="A2943" s="88">
        <v>43313.291666666664</v>
      </c>
      <c r="B2943" s="89">
        <v>417.23394999999999</v>
      </c>
      <c r="C2943" s="68">
        <v>13707</v>
      </c>
      <c r="D2943" s="68">
        <v>6015</v>
      </c>
      <c r="E2943" s="68">
        <v>5571</v>
      </c>
      <c r="F2943" s="68">
        <v>8820</v>
      </c>
      <c r="G2943" s="68">
        <v>5263</v>
      </c>
      <c r="H2943" s="69">
        <f t="shared" si="91"/>
        <v>39793.233950000002</v>
      </c>
      <c r="M2943" s="68">
        <f t="shared" si="92"/>
        <v>6632</v>
      </c>
    </row>
    <row r="2944" spans="1:13" x14ac:dyDescent="0.25">
      <c r="A2944" s="88">
        <v>43313.333333333336</v>
      </c>
      <c r="B2944" s="89">
        <v>1286.8599999999999</v>
      </c>
      <c r="C2944" s="68">
        <v>11283</v>
      </c>
      <c r="D2944" s="68">
        <v>12490</v>
      </c>
      <c r="E2944" s="68">
        <v>7760</v>
      </c>
      <c r="F2944" s="68">
        <v>10222</v>
      </c>
      <c r="G2944" s="68">
        <v>7470</v>
      </c>
      <c r="H2944" s="69">
        <f t="shared" si="91"/>
        <v>50511.86</v>
      </c>
      <c r="M2944" s="68">
        <f t="shared" si="92"/>
        <v>8419</v>
      </c>
    </row>
    <row r="2945" spans="1:13" x14ac:dyDescent="0.25">
      <c r="A2945" s="88">
        <v>43313.375</v>
      </c>
      <c r="B2945" s="89">
        <v>2025.1401000000001</v>
      </c>
      <c r="C2945" s="68">
        <v>16120</v>
      </c>
      <c r="D2945" s="68">
        <v>21462</v>
      </c>
      <c r="E2945" s="68">
        <v>9755</v>
      </c>
      <c r="F2945" s="68">
        <v>16162</v>
      </c>
      <c r="G2945" s="68">
        <v>12696</v>
      </c>
      <c r="H2945" s="69">
        <f t="shared" si="91"/>
        <v>78220.140100000004</v>
      </c>
      <c r="M2945" s="68">
        <f t="shared" si="92"/>
        <v>13037</v>
      </c>
    </row>
    <row r="2946" spans="1:13" x14ac:dyDescent="0.25">
      <c r="A2946" s="88">
        <v>43313.416666666664</v>
      </c>
      <c r="B2946" s="89">
        <v>1815.0817999999999</v>
      </c>
      <c r="C2946" s="68">
        <v>21186</v>
      </c>
      <c r="D2946" s="68">
        <v>20743</v>
      </c>
      <c r="E2946" s="68">
        <v>10990</v>
      </c>
      <c r="F2946" s="68">
        <v>21345</v>
      </c>
      <c r="G2946" s="68">
        <v>17350</v>
      </c>
      <c r="H2946" s="69">
        <f t="shared" si="91"/>
        <v>93429.0818</v>
      </c>
      <c r="M2946" s="68">
        <f t="shared" si="92"/>
        <v>15572</v>
      </c>
    </row>
    <row r="2947" spans="1:13" x14ac:dyDescent="0.25">
      <c r="A2947" s="88">
        <v>43313.458333333336</v>
      </c>
      <c r="B2947" s="89">
        <v>1365.5944</v>
      </c>
      <c r="C2947" s="68">
        <v>16792</v>
      </c>
      <c r="D2947" s="68">
        <v>18694</v>
      </c>
      <c r="E2947" s="68">
        <v>9949</v>
      </c>
      <c r="F2947" s="68">
        <v>13576</v>
      </c>
      <c r="G2947" s="68">
        <v>11149</v>
      </c>
      <c r="H2947" s="69">
        <f t="shared" si="91"/>
        <v>71525.594400000002</v>
      </c>
      <c r="M2947" s="68">
        <f t="shared" si="92"/>
        <v>11921</v>
      </c>
    </row>
    <row r="2948" spans="1:13" x14ac:dyDescent="0.25">
      <c r="A2948" s="88">
        <v>43313.5</v>
      </c>
      <c r="B2948" s="89">
        <v>832.01310000000001</v>
      </c>
      <c r="C2948" s="68">
        <v>16454</v>
      </c>
      <c r="D2948" s="68">
        <v>17829</v>
      </c>
      <c r="E2948" s="68">
        <v>9505</v>
      </c>
      <c r="F2948" s="68">
        <v>12257</v>
      </c>
      <c r="G2948" s="68">
        <v>10337</v>
      </c>
      <c r="H2948" s="69">
        <f t="shared" si="91"/>
        <v>67214.013099999996</v>
      </c>
      <c r="M2948" s="68">
        <f t="shared" si="92"/>
        <v>11202</v>
      </c>
    </row>
    <row r="2949" spans="1:13" x14ac:dyDescent="0.25">
      <c r="A2949" s="88">
        <v>43313.541666666664</v>
      </c>
      <c r="B2949" s="89">
        <v>716.39160000000004</v>
      </c>
      <c r="C2949" s="68">
        <v>12504</v>
      </c>
      <c r="D2949" s="68">
        <v>9874</v>
      </c>
      <c r="E2949" s="68">
        <v>6583</v>
      </c>
      <c r="F2949" s="68">
        <v>11982</v>
      </c>
      <c r="G2949" s="68">
        <v>11009</v>
      </c>
      <c r="H2949" s="69">
        <f t="shared" si="91"/>
        <v>52668.391600000003</v>
      </c>
      <c r="M2949" s="68">
        <f t="shared" si="92"/>
        <v>8778</v>
      </c>
    </row>
    <row r="2950" spans="1:13" x14ac:dyDescent="0.25">
      <c r="A2950" s="88">
        <v>43313.583333333336</v>
      </c>
      <c r="B2950" s="89">
        <v>651.43176000000005</v>
      </c>
      <c r="C2950" s="68">
        <v>4802</v>
      </c>
      <c r="D2950" s="68">
        <v>22576</v>
      </c>
      <c r="E2950" s="68">
        <v>3311</v>
      </c>
      <c r="F2950" s="68">
        <v>7628</v>
      </c>
      <c r="G2950" s="68">
        <v>6598</v>
      </c>
      <c r="H2950" s="69">
        <f t="shared" si="91"/>
        <v>45566.431759999999</v>
      </c>
      <c r="M2950" s="68">
        <f t="shared" si="92"/>
        <v>7594</v>
      </c>
    </row>
    <row r="2951" spans="1:13" x14ac:dyDescent="0.25">
      <c r="A2951" s="88">
        <v>43313.625</v>
      </c>
      <c r="B2951" s="89">
        <v>563.51459999999997</v>
      </c>
      <c r="C2951" s="68">
        <v>1728</v>
      </c>
      <c r="D2951" s="68">
        <v>7780</v>
      </c>
      <c r="E2951" s="68">
        <v>1743</v>
      </c>
      <c r="F2951" s="68">
        <v>2891</v>
      </c>
      <c r="G2951" s="68">
        <v>2435</v>
      </c>
      <c r="H2951" s="69">
        <f t="shared" si="91"/>
        <v>17140.514600000002</v>
      </c>
      <c r="M2951" s="68">
        <f t="shared" si="92"/>
        <v>2857</v>
      </c>
    </row>
    <row r="2952" spans="1:13" x14ac:dyDescent="0.25">
      <c r="A2952" s="88">
        <v>43313.666666666664</v>
      </c>
      <c r="B2952" s="89">
        <v>559.04552999999999</v>
      </c>
      <c r="C2952" s="68">
        <v>597</v>
      </c>
      <c r="D2952" s="68">
        <v>8361</v>
      </c>
      <c r="E2952" s="68">
        <v>625</v>
      </c>
      <c r="F2952" s="68">
        <v>559</v>
      </c>
      <c r="G2952" s="68">
        <v>462</v>
      </c>
      <c r="H2952" s="69">
        <f t="shared" si="91"/>
        <v>11163.045529999999</v>
      </c>
      <c r="M2952" s="68">
        <f t="shared" si="92"/>
        <v>1861</v>
      </c>
    </row>
    <row r="2953" spans="1:13" x14ac:dyDescent="0.25">
      <c r="A2953" s="88">
        <v>43313.708333333336</v>
      </c>
      <c r="B2953" s="89">
        <v>227.40367000000001</v>
      </c>
      <c r="C2953" s="68">
        <v>278</v>
      </c>
      <c r="D2953" s="68">
        <v>3222</v>
      </c>
      <c r="E2953" s="68">
        <v>397</v>
      </c>
      <c r="F2953" s="68">
        <v>451</v>
      </c>
      <c r="G2953" s="68">
        <v>317</v>
      </c>
      <c r="H2953" s="69">
        <f t="shared" ref="H2953:H3016" si="93">SUM(B2953:G2953)</f>
        <v>4892.4036699999997</v>
      </c>
      <c r="M2953" s="68">
        <f t="shared" ref="M2953:M3016" si="94">ROUND(AVERAGE(B2953:G2953),0)</f>
        <v>815</v>
      </c>
    </row>
    <row r="2954" spans="1:13" x14ac:dyDescent="0.25">
      <c r="A2954" s="88">
        <v>43313.75</v>
      </c>
      <c r="B2954" s="89">
        <v>411.64895999999999</v>
      </c>
      <c r="C2954" s="68">
        <v>1024</v>
      </c>
      <c r="D2954" s="68">
        <v>5119</v>
      </c>
      <c r="E2954" s="68">
        <v>6</v>
      </c>
      <c r="F2954" s="68">
        <v>1843</v>
      </c>
      <c r="G2954" s="68">
        <v>1474</v>
      </c>
      <c r="H2954" s="69">
        <f t="shared" si="93"/>
        <v>9877.6489600000004</v>
      </c>
      <c r="M2954" s="68">
        <f t="shared" si="94"/>
        <v>1646</v>
      </c>
    </row>
    <row r="2955" spans="1:13" x14ac:dyDescent="0.25">
      <c r="A2955" s="88">
        <v>43313.791666666664</v>
      </c>
      <c r="B2955" s="89">
        <v>20.941991999999999</v>
      </c>
      <c r="C2955" s="68">
        <v>839</v>
      </c>
      <c r="D2955" s="68">
        <v>708</v>
      </c>
      <c r="E2955" s="68">
        <v>141</v>
      </c>
      <c r="F2955" s="68">
        <v>409</v>
      </c>
      <c r="G2955" s="68">
        <v>328</v>
      </c>
      <c r="H2955" s="69">
        <f t="shared" si="93"/>
        <v>2445.941992</v>
      </c>
      <c r="M2955" s="68">
        <f t="shared" si="94"/>
        <v>408</v>
      </c>
    </row>
    <row r="2956" spans="1:13" x14ac:dyDescent="0.25">
      <c r="A2956" s="88">
        <v>43313.833333333336</v>
      </c>
      <c r="B2956" s="89">
        <v>0</v>
      </c>
      <c r="C2956" s="68">
        <v>0</v>
      </c>
      <c r="D2956" s="68">
        <v>0</v>
      </c>
      <c r="E2956" s="68">
        <v>6</v>
      </c>
      <c r="F2956" s="68">
        <v>0</v>
      </c>
      <c r="G2956" s="68">
        <v>0</v>
      </c>
      <c r="H2956" s="69">
        <f t="shared" si="93"/>
        <v>6</v>
      </c>
      <c r="M2956" s="68">
        <f t="shared" si="94"/>
        <v>1</v>
      </c>
    </row>
    <row r="2957" spans="1:13" x14ac:dyDescent="0.25">
      <c r="A2957" s="88">
        <v>43313.875</v>
      </c>
      <c r="B2957" s="89">
        <v>0</v>
      </c>
      <c r="C2957" s="68">
        <v>0</v>
      </c>
      <c r="D2957" s="68">
        <v>0</v>
      </c>
      <c r="E2957" s="68">
        <v>0</v>
      </c>
      <c r="F2957" s="68">
        <v>0</v>
      </c>
      <c r="G2957" s="68">
        <v>0</v>
      </c>
      <c r="H2957" s="69">
        <f t="shared" si="93"/>
        <v>0</v>
      </c>
      <c r="M2957" s="68">
        <f t="shared" si="94"/>
        <v>0</v>
      </c>
    </row>
    <row r="2958" spans="1:13" x14ac:dyDescent="0.25">
      <c r="A2958" s="88">
        <v>43313.916666666664</v>
      </c>
      <c r="B2958" s="89">
        <v>0</v>
      </c>
      <c r="C2958" s="68">
        <v>0</v>
      </c>
      <c r="D2958" s="68">
        <v>0</v>
      </c>
      <c r="E2958" s="68">
        <v>0</v>
      </c>
      <c r="F2958" s="68">
        <v>0</v>
      </c>
      <c r="G2958" s="68">
        <v>0</v>
      </c>
      <c r="H2958" s="69">
        <f t="shared" si="93"/>
        <v>0</v>
      </c>
      <c r="M2958" s="68">
        <f t="shared" si="94"/>
        <v>0</v>
      </c>
    </row>
    <row r="2959" spans="1:13" x14ac:dyDescent="0.25">
      <c r="A2959" s="88">
        <v>43313.958333333336</v>
      </c>
      <c r="B2959" s="89">
        <v>0</v>
      </c>
      <c r="C2959" s="68">
        <v>0</v>
      </c>
      <c r="D2959" s="68">
        <v>0</v>
      </c>
      <c r="E2959" s="68">
        <v>0</v>
      </c>
      <c r="F2959" s="68">
        <v>0</v>
      </c>
      <c r="G2959" s="68">
        <v>0</v>
      </c>
      <c r="H2959" s="69">
        <f t="shared" si="93"/>
        <v>0</v>
      </c>
      <c r="M2959" s="68">
        <f t="shared" si="94"/>
        <v>0</v>
      </c>
    </row>
    <row r="2960" spans="1:13" x14ac:dyDescent="0.25">
      <c r="A2960" s="88">
        <v>43314</v>
      </c>
      <c r="B2960" s="89">
        <v>0</v>
      </c>
      <c r="C2960" s="68">
        <v>0</v>
      </c>
      <c r="D2960" s="68">
        <v>0</v>
      </c>
      <c r="E2960" s="68">
        <v>0</v>
      </c>
      <c r="F2960" s="68">
        <v>0</v>
      </c>
      <c r="G2960" s="68">
        <v>0</v>
      </c>
      <c r="H2960" s="69">
        <f t="shared" si="93"/>
        <v>0</v>
      </c>
      <c r="M2960" s="68">
        <f t="shared" si="94"/>
        <v>0</v>
      </c>
    </row>
    <row r="2961" spans="1:13" x14ac:dyDescent="0.25">
      <c r="A2961" s="88">
        <v>43314.041666666664</v>
      </c>
      <c r="B2961" s="89">
        <v>0</v>
      </c>
      <c r="C2961" s="68">
        <v>0</v>
      </c>
      <c r="D2961" s="68">
        <v>0</v>
      </c>
      <c r="E2961" s="68">
        <v>0</v>
      </c>
      <c r="F2961" s="68">
        <v>0</v>
      </c>
      <c r="G2961" s="68">
        <v>0</v>
      </c>
      <c r="H2961" s="69">
        <f t="shared" si="93"/>
        <v>0</v>
      </c>
      <c r="M2961" s="68">
        <f t="shared" si="94"/>
        <v>0</v>
      </c>
    </row>
    <row r="2962" spans="1:13" x14ac:dyDescent="0.25">
      <c r="A2962" s="88">
        <v>43314.083333333336</v>
      </c>
      <c r="B2962" s="89">
        <v>0</v>
      </c>
      <c r="C2962" s="68">
        <v>0</v>
      </c>
      <c r="D2962" s="68">
        <v>0</v>
      </c>
      <c r="E2962" s="68">
        <v>0</v>
      </c>
      <c r="F2962" s="68">
        <v>0</v>
      </c>
      <c r="G2962" s="68">
        <v>0</v>
      </c>
      <c r="H2962" s="69">
        <f t="shared" si="93"/>
        <v>0</v>
      </c>
      <c r="M2962" s="68">
        <f t="shared" si="94"/>
        <v>0</v>
      </c>
    </row>
    <row r="2963" spans="1:13" x14ac:dyDescent="0.25">
      <c r="A2963" s="88">
        <v>43314.125</v>
      </c>
      <c r="B2963" s="89">
        <v>0</v>
      </c>
      <c r="C2963" s="68">
        <v>0</v>
      </c>
      <c r="D2963" s="68">
        <v>0</v>
      </c>
      <c r="E2963" s="68">
        <v>0</v>
      </c>
      <c r="F2963" s="68">
        <v>0</v>
      </c>
      <c r="G2963" s="68">
        <v>0</v>
      </c>
      <c r="H2963" s="69">
        <f t="shared" si="93"/>
        <v>0</v>
      </c>
      <c r="M2963" s="68">
        <f t="shared" si="94"/>
        <v>0</v>
      </c>
    </row>
    <row r="2964" spans="1:13" x14ac:dyDescent="0.25">
      <c r="A2964" s="88">
        <v>43314.166666666664</v>
      </c>
      <c r="B2964" s="89">
        <v>0</v>
      </c>
      <c r="C2964" s="68">
        <v>0</v>
      </c>
      <c r="D2964" s="68">
        <v>0</v>
      </c>
      <c r="E2964" s="68">
        <v>0</v>
      </c>
      <c r="F2964" s="68">
        <v>0</v>
      </c>
      <c r="G2964" s="68">
        <v>0</v>
      </c>
      <c r="H2964" s="69">
        <f t="shared" si="93"/>
        <v>0</v>
      </c>
      <c r="M2964" s="68">
        <f t="shared" si="94"/>
        <v>0</v>
      </c>
    </row>
    <row r="2965" spans="1:13" x14ac:dyDescent="0.25">
      <c r="A2965" s="88">
        <v>43314.208333333336</v>
      </c>
      <c r="B2965" s="89">
        <v>0</v>
      </c>
      <c r="C2965" s="68">
        <v>44</v>
      </c>
      <c r="D2965" s="68">
        <v>0</v>
      </c>
      <c r="E2965" s="68">
        <v>0</v>
      </c>
      <c r="F2965" s="68">
        <v>3</v>
      </c>
      <c r="G2965" s="68">
        <v>2</v>
      </c>
      <c r="H2965" s="69">
        <f t="shared" si="93"/>
        <v>49</v>
      </c>
      <c r="M2965" s="68">
        <f t="shared" si="94"/>
        <v>8</v>
      </c>
    </row>
    <row r="2966" spans="1:13" x14ac:dyDescent="0.25">
      <c r="A2966" s="88">
        <v>43314.25</v>
      </c>
      <c r="B2966" s="89">
        <v>70.499279999999999</v>
      </c>
      <c r="C2966" s="68">
        <v>2883</v>
      </c>
      <c r="D2966" s="68">
        <v>1120</v>
      </c>
      <c r="E2966" s="68">
        <v>1460</v>
      </c>
      <c r="F2966" s="68">
        <v>450</v>
      </c>
      <c r="G2966" s="68">
        <v>337</v>
      </c>
      <c r="H2966" s="69">
        <f t="shared" si="93"/>
        <v>6320.49928</v>
      </c>
      <c r="M2966" s="68">
        <f t="shared" si="94"/>
        <v>1053</v>
      </c>
    </row>
    <row r="2967" spans="1:13" x14ac:dyDescent="0.25">
      <c r="A2967" s="88">
        <v>43314.291666666664</v>
      </c>
      <c r="B2967" s="89">
        <v>188.73946000000001</v>
      </c>
      <c r="C2967" s="68">
        <v>12660</v>
      </c>
      <c r="D2967" s="68">
        <v>4477</v>
      </c>
      <c r="E2967" s="68">
        <v>4752</v>
      </c>
      <c r="F2967" s="68">
        <v>5772</v>
      </c>
      <c r="G2967" s="68">
        <v>3996</v>
      </c>
      <c r="H2967" s="69">
        <f t="shared" si="93"/>
        <v>31845.739460000001</v>
      </c>
      <c r="M2967" s="68">
        <f t="shared" si="94"/>
        <v>5308</v>
      </c>
    </row>
    <row r="2968" spans="1:13" x14ac:dyDescent="0.25">
      <c r="A2968" s="88">
        <v>43314.333333333336</v>
      </c>
      <c r="B2968" s="89">
        <v>1183.8285000000001</v>
      </c>
      <c r="C2968" s="68">
        <v>15188</v>
      </c>
      <c r="D2968" s="68">
        <v>11035</v>
      </c>
      <c r="E2968" s="68">
        <v>7999</v>
      </c>
      <c r="F2968" s="68">
        <v>11919</v>
      </c>
      <c r="G2968" s="68">
        <v>9336</v>
      </c>
      <c r="H2968" s="69">
        <f t="shared" si="93"/>
        <v>56660.828500000003</v>
      </c>
      <c r="M2968" s="68">
        <f t="shared" si="94"/>
        <v>9443</v>
      </c>
    </row>
    <row r="2969" spans="1:13" x14ac:dyDescent="0.25">
      <c r="A2969" s="88">
        <v>43314.375</v>
      </c>
      <c r="B2969" s="89">
        <v>2772.1696999999999</v>
      </c>
      <c r="C2969" s="68">
        <v>29098</v>
      </c>
      <c r="D2969" s="68">
        <v>19838</v>
      </c>
      <c r="E2969" s="68">
        <v>12113</v>
      </c>
      <c r="F2969" s="68">
        <v>20321</v>
      </c>
      <c r="G2969" s="68">
        <v>15789</v>
      </c>
      <c r="H2969" s="69">
        <f t="shared" si="93"/>
        <v>99931.169699999999</v>
      </c>
      <c r="M2969" s="68">
        <f t="shared" si="94"/>
        <v>16655</v>
      </c>
    </row>
    <row r="2970" spans="1:13" x14ac:dyDescent="0.25">
      <c r="A2970" s="88">
        <v>43314.416666666664</v>
      </c>
      <c r="B2970" s="89">
        <v>4001.6624000000002</v>
      </c>
      <c r="C2970" s="68">
        <v>38606</v>
      </c>
      <c r="D2970" s="68">
        <v>25731</v>
      </c>
      <c r="E2970" s="68">
        <v>12308</v>
      </c>
      <c r="F2970" s="68">
        <v>23128</v>
      </c>
      <c r="G2970" s="68">
        <v>17697</v>
      </c>
      <c r="H2970" s="69">
        <f t="shared" si="93"/>
        <v>121471.6624</v>
      </c>
      <c r="M2970" s="68">
        <f t="shared" si="94"/>
        <v>20245</v>
      </c>
    </row>
    <row r="2971" spans="1:13" x14ac:dyDescent="0.25">
      <c r="A2971" s="88">
        <v>43314.458333333336</v>
      </c>
      <c r="B2971" s="89">
        <v>3658.5115000000001</v>
      </c>
      <c r="C2971" s="68">
        <v>30346</v>
      </c>
      <c r="D2971" s="68">
        <v>33896</v>
      </c>
      <c r="E2971" s="68">
        <v>16088</v>
      </c>
      <c r="F2971" s="68">
        <v>27171</v>
      </c>
      <c r="G2971" s="68">
        <v>19812</v>
      </c>
      <c r="H2971" s="69">
        <f t="shared" si="93"/>
        <v>130971.51149999999</v>
      </c>
      <c r="M2971" s="68">
        <f t="shared" si="94"/>
        <v>21829</v>
      </c>
    </row>
    <row r="2972" spans="1:13" x14ac:dyDescent="0.25">
      <c r="A2972" s="88">
        <v>43314.5</v>
      </c>
      <c r="B2972" s="89">
        <v>4017.6226000000001</v>
      </c>
      <c r="C2972" s="68">
        <v>41681</v>
      </c>
      <c r="D2972" s="68">
        <v>35906</v>
      </c>
      <c r="E2972" s="68">
        <v>14617</v>
      </c>
      <c r="F2972" s="68">
        <v>26571</v>
      </c>
      <c r="G2972" s="68">
        <v>21154</v>
      </c>
      <c r="H2972" s="69">
        <f t="shared" si="93"/>
        <v>143946.6226</v>
      </c>
      <c r="M2972" s="68">
        <f t="shared" si="94"/>
        <v>23991</v>
      </c>
    </row>
    <row r="2973" spans="1:13" x14ac:dyDescent="0.25">
      <c r="A2973" s="88">
        <v>43314.541666666664</v>
      </c>
      <c r="B2973" s="89">
        <v>3337.9895000000001</v>
      </c>
      <c r="C2973" s="68">
        <v>37365</v>
      </c>
      <c r="D2973" s="68">
        <v>37698</v>
      </c>
      <c r="E2973" s="68">
        <v>19161</v>
      </c>
      <c r="F2973" s="68">
        <v>23145</v>
      </c>
      <c r="G2973" s="68">
        <v>20148</v>
      </c>
      <c r="H2973" s="69">
        <f t="shared" si="93"/>
        <v>140854.9895</v>
      </c>
      <c r="M2973" s="68">
        <f t="shared" si="94"/>
        <v>23476</v>
      </c>
    </row>
    <row r="2974" spans="1:13" x14ac:dyDescent="0.25">
      <c r="A2974" s="88">
        <v>43314.583333333336</v>
      </c>
      <c r="B2974" s="89">
        <v>2916.0688</v>
      </c>
      <c r="C2974" s="68">
        <v>30853</v>
      </c>
      <c r="D2974" s="68">
        <v>35882</v>
      </c>
      <c r="E2974" s="68">
        <v>14193</v>
      </c>
      <c r="F2974" s="68">
        <v>31022</v>
      </c>
      <c r="G2974" s="68">
        <v>20250</v>
      </c>
      <c r="H2974" s="69">
        <f t="shared" si="93"/>
        <v>135116.06880000001</v>
      </c>
      <c r="M2974" s="68">
        <f t="shared" si="94"/>
        <v>22519</v>
      </c>
    </row>
    <row r="2975" spans="1:13" x14ac:dyDescent="0.25">
      <c r="A2975" s="88">
        <v>43314.625</v>
      </c>
      <c r="B2975" s="89">
        <v>1824.9949999999999</v>
      </c>
      <c r="C2975" s="68">
        <v>20272</v>
      </c>
      <c r="D2975" s="68">
        <v>26988</v>
      </c>
      <c r="E2975" s="68">
        <v>14166</v>
      </c>
      <c r="F2975" s="68">
        <v>16205</v>
      </c>
      <c r="G2975" s="68">
        <v>15203</v>
      </c>
      <c r="H2975" s="69">
        <f t="shared" si="93"/>
        <v>94658.994999999995</v>
      </c>
      <c r="M2975" s="68">
        <f t="shared" si="94"/>
        <v>15776</v>
      </c>
    </row>
    <row r="2976" spans="1:13" x14ac:dyDescent="0.25">
      <c r="A2976" s="88">
        <v>43314.666666666664</v>
      </c>
      <c r="B2976" s="89">
        <v>1295.2732000000001</v>
      </c>
      <c r="C2976" s="68">
        <v>15230</v>
      </c>
      <c r="D2976" s="68">
        <v>23877</v>
      </c>
      <c r="E2976" s="68">
        <v>4688</v>
      </c>
      <c r="F2976" s="68">
        <v>12951</v>
      </c>
      <c r="G2976" s="68">
        <v>8627</v>
      </c>
      <c r="H2976" s="69">
        <f t="shared" si="93"/>
        <v>66668.273199999996</v>
      </c>
      <c r="M2976" s="68">
        <f t="shared" si="94"/>
        <v>11111</v>
      </c>
    </row>
    <row r="2977" spans="1:13" x14ac:dyDescent="0.25">
      <c r="A2977" s="88">
        <v>43314.708333333336</v>
      </c>
      <c r="B2977" s="89">
        <v>468.67009999999999</v>
      </c>
      <c r="C2977" s="68">
        <v>9085</v>
      </c>
      <c r="D2977" s="68">
        <v>9600</v>
      </c>
      <c r="E2977" s="68">
        <v>4767</v>
      </c>
      <c r="F2977" s="68">
        <v>6760</v>
      </c>
      <c r="G2977" s="68">
        <v>5873</v>
      </c>
      <c r="H2977" s="69">
        <f t="shared" si="93"/>
        <v>36553.670100000003</v>
      </c>
      <c r="M2977" s="68">
        <f t="shared" si="94"/>
        <v>6092</v>
      </c>
    </row>
    <row r="2978" spans="1:13" x14ac:dyDescent="0.25">
      <c r="A2978" s="88">
        <v>43314.75</v>
      </c>
      <c r="B2978" s="89">
        <v>73.781790000000001</v>
      </c>
      <c r="C2978" s="68">
        <v>3362</v>
      </c>
      <c r="D2978" s="68">
        <v>1839</v>
      </c>
      <c r="E2978" s="68">
        <v>2375</v>
      </c>
      <c r="F2978" s="68">
        <v>2556</v>
      </c>
      <c r="G2978" s="68">
        <v>1938</v>
      </c>
      <c r="H2978" s="69">
        <f t="shared" si="93"/>
        <v>12143.781790000001</v>
      </c>
      <c r="M2978" s="68">
        <f t="shared" si="94"/>
        <v>2024</v>
      </c>
    </row>
    <row r="2979" spans="1:13" x14ac:dyDescent="0.25">
      <c r="A2979" s="88">
        <v>43314.791666666664</v>
      </c>
      <c r="B2979" s="89">
        <v>5.7882376000000004</v>
      </c>
      <c r="C2979" s="68">
        <v>1639</v>
      </c>
      <c r="D2979" s="68">
        <v>186</v>
      </c>
      <c r="E2979" s="68">
        <v>385</v>
      </c>
      <c r="F2979" s="68">
        <v>1366</v>
      </c>
      <c r="G2979" s="68">
        <v>1007</v>
      </c>
      <c r="H2979" s="69">
        <f t="shared" si="93"/>
        <v>4588.7882375999998</v>
      </c>
      <c r="M2979" s="68">
        <f t="shared" si="94"/>
        <v>765</v>
      </c>
    </row>
    <row r="2980" spans="1:13" x14ac:dyDescent="0.25">
      <c r="A2980" s="88">
        <v>43314.833333333336</v>
      </c>
      <c r="B2980" s="89">
        <v>0</v>
      </c>
      <c r="C2980" s="68">
        <v>28</v>
      </c>
      <c r="D2980" s="68">
        <v>0</v>
      </c>
      <c r="E2980" s="68">
        <v>22</v>
      </c>
      <c r="F2980" s="68">
        <v>3</v>
      </c>
      <c r="G2980" s="68">
        <v>3</v>
      </c>
      <c r="H2980" s="69">
        <f t="shared" si="93"/>
        <v>56</v>
      </c>
      <c r="M2980" s="68">
        <f t="shared" si="94"/>
        <v>9</v>
      </c>
    </row>
    <row r="2981" spans="1:13" x14ac:dyDescent="0.25">
      <c r="A2981" s="88">
        <v>43314.875</v>
      </c>
      <c r="B2981" s="89">
        <v>0</v>
      </c>
      <c r="C2981" s="68">
        <v>0</v>
      </c>
      <c r="D2981" s="68">
        <v>0</v>
      </c>
      <c r="E2981" s="68">
        <v>0</v>
      </c>
      <c r="F2981" s="68">
        <v>0</v>
      </c>
      <c r="G2981" s="68">
        <v>0</v>
      </c>
      <c r="H2981" s="69">
        <f t="shared" si="93"/>
        <v>0</v>
      </c>
      <c r="M2981" s="68">
        <f t="shared" si="94"/>
        <v>0</v>
      </c>
    </row>
    <row r="2982" spans="1:13" x14ac:dyDescent="0.25">
      <c r="A2982" s="88">
        <v>43314.916666666664</v>
      </c>
      <c r="B2982" s="89">
        <v>0</v>
      </c>
      <c r="C2982" s="68">
        <v>0</v>
      </c>
      <c r="D2982" s="68">
        <v>0</v>
      </c>
      <c r="E2982" s="68">
        <v>0</v>
      </c>
      <c r="F2982" s="68">
        <v>0</v>
      </c>
      <c r="G2982" s="68">
        <v>0</v>
      </c>
      <c r="H2982" s="69">
        <f t="shared" si="93"/>
        <v>0</v>
      </c>
      <c r="M2982" s="68">
        <f t="shared" si="94"/>
        <v>0</v>
      </c>
    </row>
    <row r="2983" spans="1:13" x14ac:dyDescent="0.25">
      <c r="A2983" s="88">
        <v>43314.958333333336</v>
      </c>
      <c r="B2983" s="89">
        <v>0</v>
      </c>
      <c r="C2983" s="68">
        <v>0</v>
      </c>
      <c r="D2983" s="68">
        <v>0</v>
      </c>
      <c r="E2983" s="68">
        <v>0</v>
      </c>
      <c r="F2983" s="68">
        <v>0</v>
      </c>
      <c r="G2983" s="68">
        <v>0</v>
      </c>
      <c r="H2983" s="69">
        <f t="shared" si="93"/>
        <v>0</v>
      </c>
      <c r="M2983" s="68">
        <f t="shared" si="94"/>
        <v>0</v>
      </c>
    </row>
    <row r="2984" spans="1:13" x14ac:dyDescent="0.25">
      <c r="A2984" s="88">
        <v>43315</v>
      </c>
      <c r="B2984" s="89">
        <v>0</v>
      </c>
      <c r="C2984" s="68">
        <v>0</v>
      </c>
      <c r="D2984" s="68">
        <v>0</v>
      </c>
      <c r="E2984" s="68">
        <v>0</v>
      </c>
      <c r="F2984" s="68">
        <v>0</v>
      </c>
      <c r="G2984" s="68">
        <v>0</v>
      </c>
      <c r="H2984" s="69">
        <f t="shared" si="93"/>
        <v>0</v>
      </c>
      <c r="M2984" s="68">
        <f t="shared" si="94"/>
        <v>0</v>
      </c>
    </row>
    <row r="2985" spans="1:13" x14ac:dyDescent="0.25">
      <c r="A2985" s="88">
        <v>43315.041666666664</v>
      </c>
      <c r="B2985" s="89">
        <v>0</v>
      </c>
      <c r="C2985" s="68">
        <v>0</v>
      </c>
      <c r="D2985" s="68">
        <v>0</v>
      </c>
      <c r="E2985" s="68">
        <v>0</v>
      </c>
      <c r="F2985" s="68">
        <v>0</v>
      </c>
      <c r="G2985" s="68">
        <v>0</v>
      </c>
      <c r="H2985" s="69">
        <f t="shared" si="93"/>
        <v>0</v>
      </c>
      <c r="M2985" s="68">
        <f t="shared" si="94"/>
        <v>0</v>
      </c>
    </row>
    <row r="2986" spans="1:13" x14ac:dyDescent="0.25">
      <c r="A2986" s="88">
        <v>43315.083333333336</v>
      </c>
      <c r="B2986" s="89">
        <v>0</v>
      </c>
      <c r="C2986" s="68">
        <v>0</v>
      </c>
      <c r="D2986" s="68">
        <v>0</v>
      </c>
      <c r="E2986" s="68">
        <v>0</v>
      </c>
      <c r="F2986" s="68">
        <v>0</v>
      </c>
      <c r="G2986" s="68">
        <v>0</v>
      </c>
      <c r="H2986" s="69">
        <f t="shared" si="93"/>
        <v>0</v>
      </c>
      <c r="M2986" s="68">
        <f t="shared" si="94"/>
        <v>0</v>
      </c>
    </row>
    <row r="2987" spans="1:13" x14ac:dyDescent="0.25">
      <c r="A2987" s="88">
        <v>43315.125</v>
      </c>
      <c r="B2987" s="89">
        <v>0</v>
      </c>
      <c r="C2987" s="68">
        <v>0</v>
      </c>
      <c r="D2987" s="68">
        <v>0</v>
      </c>
      <c r="E2987" s="68">
        <v>0</v>
      </c>
      <c r="F2987" s="68">
        <v>0</v>
      </c>
      <c r="G2987" s="68">
        <v>0</v>
      </c>
      <c r="H2987" s="69">
        <f t="shared" si="93"/>
        <v>0</v>
      </c>
      <c r="M2987" s="68">
        <f t="shared" si="94"/>
        <v>0</v>
      </c>
    </row>
    <row r="2988" spans="1:13" x14ac:dyDescent="0.25">
      <c r="A2988" s="88">
        <v>43315.166666666664</v>
      </c>
      <c r="B2988" s="89">
        <v>0</v>
      </c>
      <c r="C2988" s="68">
        <v>0</v>
      </c>
      <c r="D2988" s="68">
        <v>0</v>
      </c>
      <c r="E2988" s="68">
        <v>0</v>
      </c>
      <c r="F2988" s="68">
        <v>0</v>
      </c>
      <c r="G2988" s="68">
        <v>0</v>
      </c>
      <c r="H2988" s="69">
        <f t="shared" si="93"/>
        <v>0</v>
      </c>
      <c r="M2988" s="68">
        <f t="shared" si="94"/>
        <v>0</v>
      </c>
    </row>
    <row r="2989" spans="1:13" x14ac:dyDescent="0.25">
      <c r="A2989" s="88">
        <v>43315.208333333336</v>
      </c>
      <c r="B2989" s="89">
        <v>0</v>
      </c>
      <c r="C2989" s="68">
        <v>15</v>
      </c>
      <c r="D2989" s="68">
        <v>6</v>
      </c>
      <c r="E2989" s="68">
        <v>0</v>
      </c>
      <c r="F2989" s="68">
        <v>16</v>
      </c>
      <c r="G2989" s="68">
        <v>0</v>
      </c>
      <c r="H2989" s="69">
        <f t="shared" si="93"/>
        <v>37</v>
      </c>
      <c r="M2989" s="68">
        <f t="shared" si="94"/>
        <v>6</v>
      </c>
    </row>
    <row r="2990" spans="1:13" x14ac:dyDescent="0.25">
      <c r="A2990" s="88">
        <v>43315.25</v>
      </c>
      <c r="B2990" s="89">
        <v>0</v>
      </c>
      <c r="C2990" s="68">
        <v>4649</v>
      </c>
      <c r="D2990" s="68">
        <v>879</v>
      </c>
      <c r="E2990" s="68">
        <v>1258</v>
      </c>
      <c r="F2990" s="68">
        <v>1249</v>
      </c>
      <c r="G2990" s="68">
        <v>923</v>
      </c>
      <c r="H2990" s="69">
        <f t="shared" si="93"/>
        <v>8958</v>
      </c>
      <c r="M2990" s="68">
        <f t="shared" si="94"/>
        <v>1493</v>
      </c>
    </row>
    <row r="2991" spans="1:13" x14ac:dyDescent="0.25">
      <c r="A2991" s="88">
        <v>43315.291666666664</v>
      </c>
      <c r="B2991" s="89">
        <v>90.729240000000004</v>
      </c>
      <c r="C2991" s="68">
        <v>17803</v>
      </c>
      <c r="D2991" s="68">
        <v>3625</v>
      </c>
      <c r="E2991" s="68">
        <v>4587</v>
      </c>
      <c r="F2991" s="68">
        <v>6789</v>
      </c>
      <c r="G2991" s="68">
        <v>3580</v>
      </c>
      <c r="H2991" s="69">
        <f t="shared" si="93"/>
        <v>36474.729240000001</v>
      </c>
      <c r="M2991" s="68">
        <f t="shared" si="94"/>
        <v>6079</v>
      </c>
    </row>
    <row r="2992" spans="1:13" x14ac:dyDescent="0.25">
      <c r="A2992" s="88">
        <v>43315.333333333336</v>
      </c>
      <c r="B2992" s="89">
        <v>1109.3534999999999</v>
      </c>
      <c r="C2992" s="68">
        <v>26916</v>
      </c>
      <c r="D2992" s="68">
        <v>12732</v>
      </c>
      <c r="E2992" s="68">
        <v>9784</v>
      </c>
      <c r="F2992" s="68">
        <v>7828</v>
      </c>
      <c r="G2992" s="68">
        <v>6305</v>
      </c>
      <c r="H2992" s="69">
        <f t="shared" si="93"/>
        <v>64674.353499999997</v>
      </c>
      <c r="M2992" s="68">
        <f t="shared" si="94"/>
        <v>10779</v>
      </c>
    </row>
    <row r="2993" spans="1:13" x14ac:dyDescent="0.25">
      <c r="A2993" s="88">
        <v>43315.375</v>
      </c>
      <c r="B2993" s="89">
        <v>3022.2631999999999</v>
      </c>
      <c r="C2993" s="68">
        <v>29562</v>
      </c>
      <c r="D2993" s="68">
        <v>21700</v>
      </c>
      <c r="E2993" s="68">
        <v>13978</v>
      </c>
      <c r="F2993" s="68">
        <v>18556</v>
      </c>
      <c r="G2993" s="68">
        <v>14463</v>
      </c>
      <c r="H2993" s="69">
        <f t="shared" si="93"/>
        <v>101281.2632</v>
      </c>
      <c r="M2993" s="68">
        <f t="shared" si="94"/>
        <v>16880</v>
      </c>
    </row>
    <row r="2994" spans="1:13" x14ac:dyDescent="0.25">
      <c r="A2994" s="88">
        <v>43315.416666666664</v>
      </c>
      <c r="B2994" s="89">
        <v>3137.4146000000001</v>
      </c>
      <c r="C2994" s="68">
        <v>34060</v>
      </c>
      <c r="D2994" s="68">
        <v>29525</v>
      </c>
      <c r="E2994" s="68">
        <v>14812</v>
      </c>
      <c r="F2994" s="68">
        <v>25962</v>
      </c>
      <c r="G2994" s="68">
        <v>20284</v>
      </c>
      <c r="H2994" s="69">
        <f t="shared" si="93"/>
        <v>127780.4146</v>
      </c>
      <c r="M2994" s="68">
        <f t="shared" si="94"/>
        <v>21297</v>
      </c>
    </row>
    <row r="2995" spans="1:13" x14ac:dyDescent="0.25">
      <c r="A2995" s="88">
        <v>43315.458333333336</v>
      </c>
      <c r="B2995" s="89">
        <v>3679.9854</v>
      </c>
      <c r="C2995" s="68">
        <v>39371</v>
      </c>
      <c r="D2995" s="68">
        <v>27696</v>
      </c>
      <c r="E2995" s="68">
        <v>13309</v>
      </c>
      <c r="F2995" s="68">
        <v>13470</v>
      </c>
      <c r="G2995" s="68">
        <v>11165</v>
      </c>
      <c r="H2995" s="69">
        <f t="shared" si="93"/>
        <v>108690.98540000001</v>
      </c>
      <c r="M2995" s="68">
        <f t="shared" si="94"/>
        <v>18115</v>
      </c>
    </row>
    <row r="2996" spans="1:13" x14ac:dyDescent="0.25">
      <c r="A2996" s="88">
        <v>43315.5</v>
      </c>
      <c r="B2996" s="89">
        <v>3907.5693000000001</v>
      </c>
      <c r="C2996" s="68">
        <v>13144</v>
      </c>
      <c r="D2996" s="68">
        <v>30145</v>
      </c>
      <c r="E2996" s="68">
        <v>16350</v>
      </c>
      <c r="F2996" s="68">
        <v>23084</v>
      </c>
      <c r="G2996" s="68">
        <v>18080</v>
      </c>
      <c r="H2996" s="69">
        <f t="shared" si="93"/>
        <v>104710.5693</v>
      </c>
      <c r="M2996" s="68">
        <f t="shared" si="94"/>
        <v>17452</v>
      </c>
    </row>
    <row r="2997" spans="1:13" x14ac:dyDescent="0.25">
      <c r="A2997" s="88">
        <v>43315.541666666664</v>
      </c>
      <c r="B2997" s="89">
        <v>2451.4724000000001</v>
      </c>
      <c r="C2997" s="68">
        <v>37142</v>
      </c>
      <c r="D2997" s="68">
        <v>21722</v>
      </c>
      <c r="E2997" s="68">
        <v>6774</v>
      </c>
      <c r="F2997" s="68">
        <v>28978</v>
      </c>
      <c r="G2997" s="68">
        <v>23157</v>
      </c>
      <c r="H2997" s="69">
        <f t="shared" si="93"/>
        <v>120224.4724</v>
      </c>
      <c r="M2997" s="68">
        <f t="shared" si="94"/>
        <v>20037</v>
      </c>
    </row>
    <row r="2998" spans="1:13" x14ac:dyDescent="0.25">
      <c r="A2998" s="88">
        <v>43315.583333333336</v>
      </c>
      <c r="B2998" s="89">
        <v>934.10535000000004</v>
      </c>
      <c r="C2998" s="68">
        <v>21092</v>
      </c>
      <c r="D2998" s="68">
        <v>17930</v>
      </c>
      <c r="E2998" s="68">
        <v>16989</v>
      </c>
      <c r="F2998" s="68">
        <v>16691</v>
      </c>
      <c r="G2998" s="68">
        <v>14707</v>
      </c>
      <c r="H2998" s="69">
        <f t="shared" si="93"/>
        <v>88343.105349999998</v>
      </c>
      <c r="M2998" s="68">
        <f t="shared" si="94"/>
        <v>14724</v>
      </c>
    </row>
    <row r="2999" spans="1:13" x14ac:dyDescent="0.25">
      <c r="A2999" s="88">
        <v>43315.625</v>
      </c>
      <c r="B2999" s="89">
        <v>937.06859999999995</v>
      </c>
      <c r="C2999" s="68">
        <v>20999</v>
      </c>
      <c r="D2999" s="68">
        <v>6183</v>
      </c>
      <c r="E2999" s="68">
        <v>16510</v>
      </c>
      <c r="F2999" s="68">
        <v>2998</v>
      </c>
      <c r="G2999" s="68">
        <v>2367</v>
      </c>
      <c r="H2999" s="69">
        <f t="shared" si="93"/>
        <v>49994.068599999999</v>
      </c>
      <c r="M2999" s="68">
        <f t="shared" si="94"/>
        <v>8332</v>
      </c>
    </row>
    <row r="3000" spans="1:13" x14ac:dyDescent="0.25">
      <c r="A3000" s="88">
        <v>43315.666666666664</v>
      </c>
      <c r="B3000" s="89">
        <v>1256.6422</v>
      </c>
      <c r="C3000" s="68">
        <v>3280</v>
      </c>
      <c r="D3000" s="68">
        <v>13667</v>
      </c>
      <c r="E3000" s="68">
        <v>5103</v>
      </c>
      <c r="F3000" s="68">
        <v>1805</v>
      </c>
      <c r="G3000" s="68">
        <v>1499</v>
      </c>
      <c r="H3000" s="69">
        <f t="shared" si="93"/>
        <v>26610.642200000002</v>
      </c>
      <c r="M3000" s="68">
        <f t="shared" si="94"/>
        <v>4435</v>
      </c>
    </row>
    <row r="3001" spans="1:13" x14ac:dyDescent="0.25">
      <c r="A3001" s="88">
        <v>43315.708333333336</v>
      </c>
      <c r="B3001" s="89">
        <v>409.31029999999998</v>
      </c>
      <c r="C3001" s="68">
        <v>4395</v>
      </c>
      <c r="D3001" s="68">
        <v>5935</v>
      </c>
      <c r="E3001" s="68">
        <v>336</v>
      </c>
      <c r="F3001" s="68">
        <v>6414</v>
      </c>
      <c r="G3001" s="68">
        <v>6528</v>
      </c>
      <c r="H3001" s="69">
        <f t="shared" si="93"/>
        <v>24017.310300000001</v>
      </c>
      <c r="M3001" s="68">
        <f t="shared" si="94"/>
        <v>4003</v>
      </c>
    </row>
    <row r="3002" spans="1:13" x14ac:dyDescent="0.25">
      <c r="A3002" s="88">
        <v>43315.75</v>
      </c>
      <c r="B3002" s="89">
        <v>67.813699999999997</v>
      </c>
      <c r="C3002" s="68">
        <v>2120</v>
      </c>
      <c r="D3002" s="68">
        <v>317</v>
      </c>
      <c r="E3002" s="68">
        <v>853</v>
      </c>
      <c r="F3002" s="68">
        <v>2453</v>
      </c>
      <c r="G3002" s="68">
        <v>2122</v>
      </c>
      <c r="H3002" s="69">
        <f t="shared" si="93"/>
        <v>7932.8137000000006</v>
      </c>
      <c r="M3002" s="68">
        <f t="shared" si="94"/>
        <v>1322</v>
      </c>
    </row>
    <row r="3003" spans="1:13" x14ac:dyDescent="0.25">
      <c r="A3003" s="88">
        <v>43315.791666666664</v>
      </c>
      <c r="B3003" s="89">
        <v>16.251975999999999</v>
      </c>
      <c r="C3003" s="68">
        <v>0</v>
      </c>
      <c r="D3003" s="68">
        <v>303</v>
      </c>
      <c r="E3003" s="68">
        <v>153</v>
      </c>
      <c r="F3003" s="68">
        <v>275</v>
      </c>
      <c r="G3003" s="68">
        <v>192</v>
      </c>
      <c r="H3003" s="69">
        <f t="shared" si="93"/>
        <v>939.25197600000001</v>
      </c>
      <c r="M3003" s="68">
        <f t="shared" si="94"/>
        <v>157</v>
      </c>
    </row>
    <row r="3004" spans="1:13" x14ac:dyDescent="0.25">
      <c r="A3004" s="88">
        <v>43315.833333333336</v>
      </c>
      <c r="B3004" s="89">
        <v>0</v>
      </c>
      <c r="C3004" s="68">
        <v>0</v>
      </c>
      <c r="D3004" s="68">
        <v>0</v>
      </c>
      <c r="E3004" s="68">
        <v>0</v>
      </c>
      <c r="F3004" s="68">
        <v>0</v>
      </c>
      <c r="G3004" s="68">
        <v>0</v>
      </c>
      <c r="H3004" s="69">
        <f t="shared" si="93"/>
        <v>0</v>
      </c>
      <c r="M3004" s="68">
        <f t="shared" si="94"/>
        <v>0</v>
      </c>
    </row>
    <row r="3005" spans="1:13" x14ac:dyDescent="0.25">
      <c r="A3005" s="88">
        <v>43315.875</v>
      </c>
      <c r="B3005" s="89">
        <v>0</v>
      </c>
      <c r="C3005" s="68">
        <v>0</v>
      </c>
      <c r="D3005" s="68">
        <v>0</v>
      </c>
      <c r="E3005" s="68">
        <v>0</v>
      </c>
      <c r="F3005" s="68">
        <v>0</v>
      </c>
      <c r="G3005" s="68">
        <v>0</v>
      </c>
      <c r="H3005" s="69">
        <f t="shared" si="93"/>
        <v>0</v>
      </c>
      <c r="M3005" s="68">
        <f t="shared" si="94"/>
        <v>0</v>
      </c>
    </row>
    <row r="3006" spans="1:13" x14ac:dyDescent="0.25">
      <c r="A3006" s="88">
        <v>43315.916666666664</v>
      </c>
      <c r="B3006" s="89">
        <v>0</v>
      </c>
      <c r="C3006" s="68">
        <v>0</v>
      </c>
      <c r="D3006" s="68">
        <v>0</v>
      </c>
      <c r="E3006" s="68">
        <v>0</v>
      </c>
      <c r="F3006" s="68">
        <v>0</v>
      </c>
      <c r="G3006" s="68">
        <v>0</v>
      </c>
      <c r="H3006" s="69">
        <f t="shared" si="93"/>
        <v>0</v>
      </c>
      <c r="M3006" s="68">
        <f t="shared" si="94"/>
        <v>0</v>
      </c>
    </row>
    <row r="3007" spans="1:13" x14ac:dyDescent="0.25">
      <c r="A3007" s="88">
        <v>43315.958333333336</v>
      </c>
      <c r="B3007" s="89">
        <v>0</v>
      </c>
      <c r="C3007" s="68">
        <v>0</v>
      </c>
      <c r="D3007" s="68">
        <v>0</v>
      </c>
      <c r="E3007" s="68">
        <v>0</v>
      </c>
      <c r="F3007" s="68">
        <v>0</v>
      </c>
      <c r="G3007" s="68">
        <v>0</v>
      </c>
      <c r="H3007" s="69">
        <f t="shared" si="93"/>
        <v>0</v>
      </c>
      <c r="M3007" s="68">
        <f t="shared" si="94"/>
        <v>0</v>
      </c>
    </row>
    <row r="3008" spans="1:13" x14ac:dyDescent="0.25">
      <c r="A3008" s="88">
        <v>43316</v>
      </c>
      <c r="B3008" s="89">
        <v>0</v>
      </c>
      <c r="C3008" s="68">
        <v>0</v>
      </c>
      <c r="D3008" s="68">
        <v>0</v>
      </c>
      <c r="E3008" s="68">
        <v>0</v>
      </c>
      <c r="F3008" s="68">
        <v>0</v>
      </c>
      <c r="G3008" s="68">
        <v>0</v>
      </c>
      <c r="H3008" s="69">
        <f t="shared" si="93"/>
        <v>0</v>
      </c>
      <c r="M3008" s="68">
        <f t="shared" si="94"/>
        <v>0</v>
      </c>
    </row>
    <row r="3009" spans="1:13" x14ac:dyDescent="0.25">
      <c r="A3009" s="88">
        <v>43316.041666666664</v>
      </c>
      <c r="B3009" s="89">
        <v>0</v>
      </c>
      <c r="C3009" s="68">
        <v>0</v>
      </c>
      <c r="D3009" s="68">
        <v>0</v>
      </c>
      <c r="E3009" s="68">
        <v>0</v>
      </c>
      <c r="F3009" s="68">
        <v>0</v>
      </c>
      <c r="G3009" s="68">
        <v>0</v>
      </c>
      <c r="H3009" s="69">
        <f t="shared" si="93"/>
        <v>0</v>
      </c>
      <c r="M3009" s="68">
        <f t="shared" si="94"/>
        <v>0</v>
      </c>
    </row>
    <row r="3010" spans="1:13" x14ac:dyDescent="0.25">
      <c r="A3010" s="88">
        <v>43316.083333333336</v>
      </c>
      <c r="B3010" s="89">
        <v>0</v>
      </c>
      <c r="C3010" s="68">
        <v>0</v>
      </c>
      <c r="D3010" s="68">
        <v>0</v>
      </c>
      <c r="E3010" s="68">
        <v>0</v>
      </c>
      <c r="F3010" s="68">
        <v>0</v>
      </c>
      <c r="G3010" s="68">
        <v>0</v>
      </c>
      <c r="H3010" s="69">
        <f t="shared" si="93"/>
        <v>0</v>
      </c>
      <c r="M3010" s="68">
        <f t="shared" si="94"/>
        <v>0</v>
      </c>
    </row>
    <row r="3011" spans="1:13" x14ac:dyDescent="0.25">
      <c r="A3011" s="88">
        <v>43316.125</v>
      </c>
      <c r="B3011" s="89">
        <v>0</v>
      </c>
      <c r="C3011" s="68">
        <v>0</v>
      </c>
      <c r="D3011" s="68">
        <v>0</v>
      </c>
      <c r="E3011" s="68">
        <v>0</v>
      </c>
      <c r="F3011" s="68">
        <v>0</v>
      </c>
      <c r="G3011" s="68">
        <v>0</v>
      </c>
      <c r="H3011" s="69">
        <f t="shared" si="93"/>
        <v>0</v>
      </c>
      <c r="M3011" s="68">
        <f t="shared" si="94"/>
        <v>0</v>
      </c>
    </row>
    <row r="3012" spans="1:13" x14ac:dyDescent="0.25">
      <c r="A3012" s="88">
        <v>43316.166666666664</v>
      </c>
      <c r="B3012" s="89">
        <v>0</v>
      </c>
      <c r="C3012" s="68">
        <v>0</v>
      </c>
      <c r="D3012" s="68">
        <v>0</v>
      </c>
      <c r="E3012" s="68">
        <v>0</v>
      </c>
      <c r="F3012" s="68">
        <v>0</v>
      </c>
      <c r="G3012" s="68">
        <v>0</v>
      </c>
      <c r="H3012" s="69">
        <f t="shared" si="93"/>
        <v>0</v>
      </c>
      <c r="M3012" s="68">
        <f t="shared" si="94"/>
        <v>0</v>
      </c>
    </row>
    <row r="3013" spans="1:13" x14ac:dyDescent="0.25">
      <c r="A3013" s="88">
        <v>43316.208333333336</v>
      </c>
      <c r="B3013" s="89">
        <v>0</v>
      </c>
      <c r="C3013" s="68">
        <v>50</v>
      </c>
      <c r="D3013" s="68">
        <v>60</v>
      </c>
      <c r="E3013" s="68">
        <v>0</v>
      </c>
      <c r="F3013" s="68">
        <v>0</v>
      </c>
      <c r="G3013" s="68">
        <v>0</v>
      </c>
      <c r="H3013" s="69">
        <f t="shared" si="93"/>
        <v>110</v>
      </c>
      <c r="M3013" s="68">
        <f t="shared" si="94"/>
        <v>18</v>
      </c>
    </row>
    <row r="3014" spans="1:13" x14ac:dyDescent="0.25">
      <c r="A3014" s="88">
        <v>43316.25</v>
      </c>
      <c r="B3014" s="89">
        <v>104.81128</v>
      </c>
      <c r="C3014" s="68">
        <v>2061</v>
      </c>
      <c r="D3014" s="68">
        <v>1476</v>
      </c>
      <c r="E3014" s="68">
        <v>711</v>
      </c>
      <c r="F3014" s="68">
        <v>790</v>
      </c>
      <c r="G3014" s="68">
        <v>611</v>
      </c>
      <c r="H3014" s="69">
        <f t="shared" si="93"/>
        <v>5753.8112799999999</v>
      </c>
      <c r="M3014" s="68">
        <f t="shared" si="94"/>
        <v>959</v>
      </c>
    </row>
    <row r="3015" spans="1:13" x14ac:dyDescent="0.25">
      <c r="A3015" s="88">
        <v>43316.291666666664</v>
      </c>
      <c r="B3015" s="89">
        <v>510.137</v>
      </c>
      <c r="C3015" s="68">
        <v>4426</v>
      </c>
      <c r="D3015" s="68">
        <v>5490</v>
      </c>
      <c r="E3015" s="68">
        <v>2766</v>
      </c>
      <c r="F3015" s="68">
        <v>1550</v>
      </c>
      <c r="G3015" s="68">
        <v>1160</v>
      </c>
      <c r="H3015" s="69">
        <f t="shared" si="93"/>
        <v>15902.136999999999</v>
      </c>
      <c r="M3015" s="68">
        <f t="shared" si="94"/>
        <v>2650</v>
      </c>
    </row>
    <row r="3016" spans="1:13" x14ac:dyDescent="0.25">
      <c r="A3016" s="88">
        <v>43316.333333333336</v>
      </c>
      <c r="B3016" s="89">
        <v>1253.7072000000001</v>
      </c>
      <c r="C3016" s="68">
        <v>3641</v>
      </c>
      <c r="D3016" s="68">
        <v>11856</v>
      </c>
      <c r="E3016" s="68">
        <v>5504</v>
      </c>
      <c r="F3016" s="68">
        <v>2779</v>
      </c>
      <c r="G3016" s="68">
        <v>2243</v>
      </c>
      <c r="H3016" s="69">
        <f t="shared" si="93"/>
        <v>27276.707200000001</v>
      </c>
      <c r="M3016" s="68">
        <f t="shared" si="94"/>
        <v>4546</v>
      </c>
    </row>
    <row r="3017" spans="1:13" x14ac:dyDescent="0.25">
      <c r="A3017" s="88">
        <v>43316.375</v>
      </c>
      <c r="B3017" s="89">
        <v>660.04705999999999</v>
      </c>
      <c r="C3017" s="68">
        <v>3439</v>
      </c>
      <c r="D3017" s="68">
        <v>15714</v>
      </c>
      <c r="E3017" s="68">
        <v>1872</v>
      </c>
      <c r="F3017" s="68">
        <v>3269</v>
      </c>
      <c r="G3017" s="68">
        <v>2813</v>
      </c>
      <c r="H3017" s="69">
        <f t="shared" ref="H3017:H3080" si="95">SUM(B3017:G3017)</f>
        <v>27767.047060000001</v>
      </c>
      <c r="M3017" s="68">
        <f t="shared" ref="M3017:M3080" si="96">ROUND(AVERAGE(B3017:G3017),0)</f>
        <v>4628</v>
      </c>
    </row>
    <row r="3018" spans="1:13" x14ac:dyDescent="0.25">
      <c r="A3018" s="88">
        <v>43316.416666666664</v>
      </c>
      <c r="B3018" s="89">
        <v>255.16287</v>
      </c>
      <c r="C3018" s="68">
        <v>4821</v>
      </c>
      <c r="D3018" s="68">
        <v>5188</v>
      </c>
      <c r="E3018" s="68">
        <v>349</v>
      </c>
      <c r="F3018" s="68">
        <v>3913</v>
      </c>
      <c r="G3018" s="68">
        <v>2954</v>
      </c>
      <c r="H3018" s="69">
        <f t="shared" si="95"/>
        <v>17480.16287</v>
      </c>
      <c r="M3018" s="68">
        <f t="shared" si="96"/>
        <v>2913</v>
      </c>
    </row>
    <row r="3019" spans="1:13" x14ac:dyDescent="0.25">
      <c r="A3019" s="88">
        <v>43316.458333333336</v>
      </c>
      <c r="B3019" s="89">
        <v>323.13736</v>
      </c>
      <c r="C3019" s="68">
        <v>7698</v>
      </c>
      <c r="D3019" s="68">
        <v>2305</v>
      </c>
      <c r="E3019" s="68">
        <v>2273</v>
      </c>
      <c r="F3019" s="68">
        <v>12372</v>
      </c>
      <c r="G3019" s="68">
        <v>10164</v>
      </c>
      <c r="H3019" s="69">
        <f t="shared" si="95"/>
        <v>35135.137360000001</v>
      </c>
      <c r="M3019" s="68">
        <f t="shared" si="96"/>
        <v>5856</v>
      </c>
    </row>
    <row r="3020" spans="1:13" x14ac:dyDescent="0.25">
      <c r="A3020" s="88">
        <v>43316.5</v>
      </c>
      <c r="B3020" s="89">
        <v>576.98630000000003</v>
      </c>
      <c r="C3020" s="68">
        <v>17087</v>
      </c>
      <c r="D3020" s="68">
        <v>8654</v>
      </c>
      <c r="E3020" s="68">
        <v>3698</v>
      </c>
      <c r="F3020" s="68">
        <v>20435</v>
      </c>
      <c r="G3020" s="68">
        <v>18276</v>
      </c>
      <c r="H3020" s="69">
        <f t="shared" si="95"/>
        <v>68726.986300000004</v>
      </c>
      <c r="M3020" s="68">
        <f t="shared" si="96"/>
        <v>11454</v>
      </c>
    </row>
    <row r="3021" spans="1:13" x14ac:dyDescent="0.25">
      <c r="A3021" s="88">
        <v>43316.541666666664</v>
      </c>
      <c r="B3021" s="89">
        <v>676.35846000000004</v>
      </c>
      <c r="C3021" s="68">
        <v>7189</v>
      </c>
      <c r="D3021" s="68">
        <v>8694</v>
      </c>
      <c r="E3021" s="68">
        <v>9666</v>
      </c>
      <c r="F3021" s="68">
        <v>16532</v>
      </c>
      <c r="G3021" s="68">
        <v>13091</v>
      </c>
      <c r="H3021" s="69">
        <f t="shared" si="95"/>
        <v>55848.358460000003</v>
      </c>
      <c r="M3021" s="68">
        <f t="shared" si="96"/>
        <v>9308</v>
      </c>
    </row>
    <row r="3022" spans="1:13" x14ac:dyDescent="0.25">
      <c r="A3022" s="88">
        <v>43316.583333333336</v>
      </c>
      <c r="B3022" s="89">
        <v>871.57714999999996</v>
      </c>
      <c r="C3022" s="68">
        <v>18348</v>
      </c>
      <c r="D3022" s="68">
        <v>11481</v>
      </c>
      <c r="E3022" s="68">
        <v>6961</v>
      </c>
      <c r="F3022" s="68">
        <v>25007</v>
      </c>
      <c r="G3022" s="68">
        <v>20679</v>
      </c>
      <c r="H3022" s="69">
        <f t="shared" si="95"/>
        <v>83347.577149999997</v>
      </c>
      <c r="M3022" s="68">
        <f t="shared" si="96"/>
        <v>13891</v>
      </c>
    </row>
    <row r="3023" spans="1:13" x14ac:dyDescent="0.25">
      <c r="A3023" s="88">
        <v>43316.625</v>
      </c>
      <c r="B3023" s="89">
        <v>1557.6270999999999</v>
      </c>
      <c r="C3023" s="68">
        <v>14174</v>
      </c>
      <c r="D3023" s="68">
        <v>27695</v>
      </c>
      <c r="E3023" s="68">
        <v>4274</v>
      </c>
      <c r="F3023" s="68">
        <v>21809</v>
      </c>
      <c r="G3023" s="68">
        <v>19372</v>
      </c>
      <c r="H3023" s="69">
        <f t="shared" si="95"/>
        <v>88881.627099999998</v>
      </c>
      <c r="M3023" s="68">
        <f t="shared" si="96"/>
        <v>14814</v>
      </c>
    </row>
    <row r="3024" spans="1:13" x14ac:dyDescent="0.25">
      <c r="A3024" s="88">
        <v>43316.666666666664</v>
      </c>
      <c r="B3024" s="89">
        <v>866.66700000000003</v>
      </c>
      <c r="C3024" s="68">
        <v>17004</v>
      </c>
      <c r="D3024" s="68">
        <v>11927</v>
      </c>
      <c r="E3024" s="68">
        <v>6941</v>
      </c>
      <c r="F3024" s="68">
        <v>18591</v>
      </c>
      <c r="G3024" s="68">
        <v>18071</v>
      </c>
      <c r="H3024" s="69">
        <f t="shared" si="95"/>
        <v>73400.667000000001</v>
      </c>
      <c r="M3024" s="68">
        <f t="shared" si="96"/>
        <v>12233</v>
      </c>
    </row>
    <row r="3025" spans="1:13" x14ac:dyDescent="0.25">
      <c r="A3025" s="88">
        <v>43316.708333333336</v>
      </c>
      <c r="B3025" s="89">
        <v>252.46666999999999</v>
      </c>
      <c r="C3025" s="68">
        <v>7661</v>
      </c>
      <c r="D3025" s="68">
        <v>6960</v>
      </c>
      <c r="E3025" s="68">
        <v>8110</v>
      </c>
      <c r="F3025" s="68">
        <v>8414</v>
      </c>
      <c r="G3025" s="68">
        <v>9931</v>
      </c>
      <c r="H3025" s="69">
        <f t="shared" si="95"/>
        <v>41328.466670000002</v>
      </c>
      <c r="M3025" s="68">
        <f t="shared" si="96"/>
        <v>6888</v>
      </c>
    </row>
    <row r="3026" spans="1:13" x14ac:dyDescent="0.25">
      <c r="A3026" s="88">
        <v>43316.75</v>
      </c>
      <c r="B3026" s="89">
        <v>425.46140000000003</v>
      </c>
      <c r="C3026" s="68">
        <v>1661</v>
      </c>
      <c r="D3026" s="68">
        <v>5358</v>
      </c>
      <c r="E3026" s="68">
        <v>1338</v>
      </c>
      <c r="F3026" s="68">
        <v>3147</v>
      </c>
      <c r="G3026" s="68">
        <v>2507</v>
      </c>
      <c r="H3026" s="69">
        <f t="shared" si="95"/>
        <v>14436.4614</v>
      </c>
      <c r="M3026" s="68">
        <f t="shared" si="96"/>
        <v>2406</v>
      </c>
    </row>
    <row r="3027" spans="1:13" x14ac:dyDescent="0.25">
      <c r="A3027" s="88">
        <v>43316.791666666664</v>
      </c>
      <c r="B3027" s="89">
        <v>82.104280000000003</v>
      </c>
      <c r="C3027" s="68">
        <v>881</v>
      </c>
      <c r="D3027" s="68">
        <v>1803</v>
      </c>
      <c r="E3027" s="68">
        <v>332</v>
      </c>
      <c r="F3027" s="68">
        <v>656</v>
      </c>
      <c r="G3027" s="68">
        <v>533</v>
      </c>
      <c r="H3027" s="69">
        <f t="shared" si="95"/>
        <v>4287.1042799999996</v>
      </c>
      <c r="M3027" s="68">
        <f t="shared" si="96"/>
        <v>715</v>
      </c>
    </row>
    <row r="3028" spans="1:13" x14ac:dyDescent="0.25">
      <c r="A3028" s="88">
        <v>43316.833333333336</v>
      </c>
      <c r="B3028" s="89">
        <v>0</v>
      </c>
      <c r="C3028" s="68">
        <v>0</v>
      </c>
      <c r="D3028" s="68">
        <v>0</v>
      </c>
      <c r="E3028" s="68">
        <v>0</v>
      </c>
      <c r="F3028" s="68">
        <v>80</v>
      </c>
      <c r="G3028" s="68">
        <v>66</v>
      </c>
      <c r="H3028" s="69">
        <f t="shared" si="95"/>
        <v>146</v>
      </c>
      <c r="M3028" s="68">
        <f t="shared" si="96"/>
        <v>24</v>
      </c>
    </row>
    <row r="3029" spans="1:13" x14ac:dyDescent="0.25">
      <c r="A3029" s="88">
        <v>43316.875</v>
      </c>
      <c r="B3029" s="89">
        <v>0</v>
      </c>
      <c r="C3029" s="68">
        <v>0</v>
      </c>
      <c r="D3029" s="68">
        <v>0</v>
      </c>
      <c r="E3029" s="68">
        <v>0</v>
      </c>
      <c r="F3029" s="68">
        <v>0</v>
      </c>
      <c r="G3029" s="68">
        <v>0</v>
      </c>
      <c r="H3029" s="69">
        <f t="shared" si="95"/>
        <v>0</v>
      </c>
      <c r="M3029" s="68">
        <f t="shared" si="96"/>
        <v>0</v>
      </c>
    </row>
    <row r="3030" spans="1:13" x14ac:dyDescent="0.25">
      <c r="A3030" s="88">
        <v>43316.916666666664</v>
      </c>
      <c r="B3030" s="89">
        <v>0</v>
      </c>
      <c r="C3030" s="68">
        <v>0</v>
      </c>
      <c r="D3030" s="68">
        <v>0</v>
      </c>
      <c r="E3030" s="68">
        <v>0</v>
      </c>
      <c r="F3030" s="68">
        <v>0</v>
      </c>
      <c r="G3030" s="68">
        <v>0</v>
      </c>
      <c r="H3030" s="69">
        <f t="shared" si="95"/>
        <v>0</v>
      </c>
      <c r="M3030" s="68">
        <f t="shared" si="96"/>
        <v>0</v>
      </c>
    </row>
    <row r="3031" spans="1:13" x14ac:dyDescent="0.25">
      <c r="A3031" s="88">
        <v>43316.958333333336</v>
      </c>
      <c r="B3031" s="89">
        <v>0</v>
      </c>
      <c r="C3031" s="68">
        <v>0</v>
      </c>
      <c r="D3031" s="68">
        <v>0</v>
      </c>
      <c r="E3031" s="68">
        <v>0</v>
      </c>
      <c r="F3031" s="68">
        <v>0</v>
      </c>
      <c r="G3031" s="68">
        <v>0</v>
      </c>
      <c r="H3031" s="69">
        <f t="shared" si="95"/>
        <v>0</v>
      </c>
      <c r="M3031" s="68">
        <f t="shared" si="96"/>
        <v>0</v>
      </c>
    </row>
    <row r="3032" spans="1:13" x14ac:dyDescent="0.25">
      <c r="A3032" s="88">
        <v>43317</v>
      </c>
      <c r="B3032" s="89">
        <v>0</v>
      </c>
      <c r="C3032" s="68">
        <v>0</v>
      </c>
      <c r="D3032" s="68">
        <v>0</v>
      </c>
      <c r="E3032" s="68">
        <v>0</v>
      </c>
      <c r="F3032" s="68">
        <v>0</v>
      </c>
      <c r="G3032" s="68">
        <v>0</v>
      </c>
      <c r="H3032" s="69">
        <f t="shared" si="95"/>
        <v>0</v>
      </c>
      <c r="M3032" s="68">
        <f t="shared" si="96"/>
        <v>0</v>
      </c>
    </row>
    <row r="3033" spans="1:13" x14ac:dyDescent="0.25">
      <c r="A3033" s="88">
        <v>43317.041666666664</v>
      </c>
      <c r="B3033" s="89">
        <v>0</v>
      </c>
      <c r="C3033" s="68">
        <v>0</v>
      </c>
      <c r="D3033" s="68">
        <v>0</v>
      </c>
      <c r="E3033" s="68">
        <v>0</v>
      </c>
      <c r="F3033" s="68">
        <v>0</v>
      </c>
      <c r="G3033" s="68">
        <v>0</v>
      </c>
      <c r="H3033" s="69">
        <f t="shared" si="95"/>
        <v>0</v>
      </c>
      <c r="M3033" s="68">
        <f t="shared" si="96"/>
        <v>0</v>
      </c>
    </row>
    <row r="3034" spans="1:13" x14ac:dyDescent="0.25">
      <c r="A3034" s="88">
        <v>43317.083333333336</v>
      </c>
      <c r="B3034" s="89">
        <v>0</v>
      </c>
      <c r="C3034" s="68">
        <v>0</v>
      </c>
      <c r="D3034" s="68">
        <v>0</v>
      </c>
      <c r="E3034" s="68">
        <v>0</v>
      </c>
      <c r="F3034" s="68">
        <v>0</v>
      </c>
      <c r="G3034" s="68">
        <v>0</v>
      </c>
      <c r="H3034" s="69">
        <f t="shared" si="95"/>
        <v>0</v>
      </c>
      <c r="M3034" s="68">
        <f t="shared" si="96"/>
        <v>0</v>
      </c>
    </row>
    <row r="3035" spans="1:13" x14ac:dyDescent="0.25">
      <c r="A3035" s="88">
        <v>43317.125</v>
      </c>
      <c r="B3035" s="89">
        <v>0</v>
      </c>
      <c r="C3035" s="68">
        <v>0</v>
      </c>
      <c r="D3035" s="68">
        <v>0</v>
      </c>
      <c r="E3035" s="68">
        <v>0</v>
      </c>
      <c r="F3035" s="68">
        <v>0</v>
      </c>
      <c r="G3035" s="68">
        <v>0</v>
      </c>
      <c r="H3035" s="69">
        <f t="shared" si="95"/>
        <v>0</v>
      </c>
      <c r="M3035" s="68">
        <f t="shared" si="96"/>
        <v>0</v>
      </c>
    </row>
    <row r="3036" spans="1:13" x14ac:dyDescent="0.25">
      <c r="A3036" s="88">
        <v>43317.166666666664</v>
      </c>
      <c r="B3036" s="89">
        <v>0</v>
      </c>
      <c r="C3036" s="68">
        <v>0</v>
      </c>
      <c r="D3036" s="68">
        <v>0</v>
      </c>
      <c r="E3036" s="68">
        <v>0</v>
      </c>
      <c r="F3036" s="68">
        <v>0</v>
      </c>
      <c r="G3036" s="68">
        <v>0</v>
      </c>
      <c r="H3036" s="69">
        <f t="shared" si="95"/>
        <v>0</v>
      </c>
      <c r="M3036" s="68">
        <f t="shared" si="96"/>
        <v>0</v>
      </c>
    </row>
    <row r="3037" spans="1:13" x14ac:dyDescent="0.25">
      <c r="A3037" s="88">
        <v>43317.208333333336</v>
      </c>
      <c r="B3037" s="89">
        <v>0</v>
      </c>
      <c r="C3037" s="68">
        <v>34</v>
      </c>
      <c r="D3037" s="68">
        <v>32</v>
      </c>
      <c r="E3037" s="68">
        <v>0</v>
      </c>
      <c r="F3037" s="68">
        <v>19</v>
      </c>
      <c r="G3037" s="68">
        <v>14</v>
      </c>
      <c r="H3037" s="69">
        <f t="shared" si="95"/>
        <v>99</v>
      </c>
      <c r="M3037" s="68">
        <f t="shared" si="96"/>
        <v>17</v>
      </c>
    </row>
    <row r="3038" spans="1:13" x14ac:dyDescent="0.25">
      <c r="A3038" s="88">
        <v>43317.25</v>
      </c>
      <c r="B3038" s="89">
        <v>16.519442000000002</v>
      </c>
      <c r="C3038" s="68">
        <v>3940</v>
      </c>
      <c r="D3038" s="68">
        <v>1783</v>
      </c>
      <c r="E3038" s="68">
        <v>1249</v>
      </c>
      <c r="F3038" s="68">
        <v>1256</v>
      </c>
      <c r="G3038" s="68">
        <v>902</v>
      </c>
      <c r="H3038" s="69">
        <f t="shared" si="95"/>
        <v>9146.5194420000007</v>
      </c>
      <c r="M3038" s="68">
        <f t="shared" si="96"/>
        <v>1524</v>
      </c>
    </row>
    <row r="3039" spans="1:13" x14ac:dyDescent="0.25">
      <c r="A3039" s="88">
        <v>43317.291666666664</v>
      </c>
      <c r="B3039" s="89">
        <v>229.94311999999999</v>
      </c>
      <c r="C3039" s="68">
        <v>15460</v>
      </c>
      <c r="D3039" s="68">
        <v>5360</v>
      </c>
      <c r="E3039" s="68">
        <v>5590</v>
      </c>
      <c r="F3039" s="68">
        <v>8326</v>
      </c>
      <c r="G3039" s="68">
        <v>3686</v>
      </c>
      <c r="H3039" s="69">
        <f t="shared" si="95"/>
        <v>38651.943119999996</v>
      </c>
      <c r="M3039" s="68">
        <f t="shared" si="96"/>
        <v>6442</v>
      </c>
    </row>
    <row r="3040" spans="1:13" x14ac:dyDescent="0.25">
      <c r="A3040" s="88">
        <v>43317.333333333336</v>
      </c>
      <c r="B3040" s="89">
        <v>1311.1528000000001</v>
      </c>
      <c r="C3040" s="68">
        <v>26836</v>
      </c>
      <c r="D3040" s="68">
        <v>13054</v>
      </c>
      <c r="E3040" s="68">
        <v>9688</v>
      </c>
      <c r="F3040" s="68">
        <v>18550</v>
      </c>
      <c r="G3040" s="68">
        <v>12630</v>
      </c>
      <c r="H3040" s="69">
        <f t="shared" si="95"/>
        <v>82069.152799999996</v>
      </c>
      <c r="M3040" s="68">
        <f t="shared" si="96"/>
        <v>13678</v>
      </c>
    </row>
    <row r="3041" spans="1:13" x14ac:dyDescent="0.25">
      <c r="A3041" s="88">
        <v>43317.375</v>
      </c>
      <c r="B3041" s="89">
        <v>3153.9385000000002</v>
      </c>
      <c r="C3041" s="68">
        <v>33551</v>
      </c>
      <c r="D3041" s="68">
        <v>22057</v>
      </c>
      <c r="E3041" s="68">
        <v>13899</v>
      </c>
      <c r="F3041" s="68">
        <v>26036</v>
      </c>
      <c r="G3041" s="68">
        <v>19775</v>
      </c>
      <c r="H3041" s="69">
        <f t="shared" si="95"/>
        <v>118471.9385</v>
      </c>
      <c r="M3041" s="68">
        <f t="shared" si="96"/>
        <v>19745</v>
      </c>
    </row>
    <row r="3042" spans="1:13" x14ac:dyDescent="0.25">
      <c r="A3042" s="88">
        <v>43317.416666666664</v>
      </c>
      <c r="B3042" s="89">
        <v>3843.951</v>
      </c>
      <c r="C3042" s="68">
        <v>39963</v>
      </c>
      <c r="D3042" s="68">
        <v>29239</v>
      </c>
      <c r="E3042" s="68">
        <v>17140</v>
      </c>
      <c r="F3042" s="68">
        <v>31493</v>
      </c>
      <c r="G3042" s="68">
        <v>25855</v>
      </c>
      <c r="H3042" s="69">
        <f t="shared" si="95"/>
        <v>147533.951</v>
      </c>
      <c r="M3042" s="68">
        <f t="shared" si="96"/>
        <v>24589</v>
      </c>
    </row>
    <row r="3043" spans="1:13" x14ac:dyDescent="0.25">
      <c r="A3043" s="88">
        <v>43317.458333333336</v>
      </c>
      <c r="B3043" s="89">
        <v>4035.9762999999998</v>
      </c>
      <c r="C3043" s="68">
        <v>41326</v>
      </c>
      <c r="D3043" s="68">
        <v>32809</v>
      </c>
      <c r="E3043" s="68">
        <v>18263</v>
      </c>
      <c r="F3043" s="68">
        <v>33330</v>
      </c>
      <c r="G3043" s="68">
        <v>26819</v>
      </c>
      <c r="H3043" s="69">
        <f t="shared" si="95"/>
        <v>156582.97630000001</v>
      </c>
      <c r="M3043" s="68">
        <f t="shared" si="96"/>
        <v>26097</v>
      </c>
    </row>
    <row r="3044" spans="1:13" x14ac:dyDescent="0.25">
      <c r="A3044" s="88">
        <v>43317.5</v>
      </c>
      <c r="B3044" s="89">
        <v>3916.8474000000001</v>
      </c>
      <c r="C3044" s="68">
        <v>40084</v>
      </c>
      <c r="D3044" s="68">
        <v>36188</v>
      </c>
      <c r="E3044" s="68">
        <v>19226</v>
      </c>
      <c r="F3044" s="68">
        <v>28561</v>
      </c>
      <c r="G3044" s="68">
        <v>22260</v>
      </c>
      <c r="H3044" s="69">
        <f t="shared" si="95"/>
        <v>150235.8474</v>
      </c>
      <c r="M3044" s="68">
        <f t="shared" si="96"/>
        <v>25039</v>
      </c>
    </row>
    <row r="3045" spans="1:13" x14ac:dyDescent="0.25">
      <c r="A3045" s="88">
        <v>43317.541666666664</v>
      </c>
      <c r="B3045" s="89">
        <v>3383.2521999999999</v>
      </c>
      <c r="C3045" s="68">
        <v>35483</v>
      </c>
      <c r="D3045" s="68">
        <v>30524</v>
      </c>
      <c r="E3045" s="68">
        <v>19239</v>
      </c>
      <c r="F3045" s="68">
        <v>34629</v>
      </c>
      <c r="G3045" s="68">
        <v>26710</v>
      </c>
      <c r="H3045" s="69">
        <f t="shared" si="95"/>
        <v>149968.25219999999</v>
      </c>
      <c r="M3045" s="68">
        <f t="shared" si="96"/>
        <v>24995</v>
      </c>
    </row>
    <row r="3046" spans="1:13" x14ac:dyDescent="0.25">
      <c r="A3046" s="88">
        <v>43317.583333333336</v>
      </c>
      <c r="B3046" s="89">
        <v>2167.1118000000001</v>
      </c>
      <c r="C3046" s="68">
        <v>29565</v>
      </c>
      <c r="D3046" s="68">
        <v>34909</v>
      </c>
      <c r="E3046" s="68">
        <v>14938</v>
      </c>
      <c r="F3046" s="68">
        <v>31115</v>
      </c>
      <c r="G3046" s="68">
        <v>26962</v>
      </c>
      <c r="H3046" s="69">
        <f t="shared" si="95"/>
        <v>139656.11180000001</v>
      </c>
      <c r="M3046" s="68">
        <f t="shared" si="96"/>
        <v>23276</v>
      </c>
    </row>
    <row r="3047" spans="1:13" x14ac:dyDescent="0.25">
      <c r="A3047" s="88">
        <v>43317.625</v>
      </c>
      <c r="B3047" s="89">
        <v>1505.6869999999999</v>
      </c>
      <c r="C3047" s="68">
        <v>26252</v>
      </c>
      <c r="D3047" s="68">
        <v>31146</v>
      </c>
      <c r="E3047" s="68">
        <v>13998</v>
      </c>
      <c r="F3047" s="68">
        <v>24937</v>
      </c>
      <c r="G3047" s="68">
        <v>24016</v>
      </c>
      <c r="H3047" s="69">
        <f t="shared" si="95"/>
        <v>121854.68700000001</v>
      </c>
      <c r="M3047" s="68">
        <f t="shared" si="96"/>
        <v>20309</v>
      </c>
    </row>
    <row r="3048" spans="1:13" x14ac:dyDescent="0.25">
      <c r="A3048" s="88">
        <v>43317.666666666664</v>
      </c>
      <c r="B3048" s="89">
        <v>888.30859999999996</v>
      </c>
      <c r="C3048" s="68">
        <v>15999</v>
      </c>
      <c r="D3048" s="68">
        <v>22352</v>
      </c>
      <c r="E3048" s="68">
        <v>10538</v>
      </c>
      <c r="F3048" s="68">
        <v>18589</v>
      </c>
      <c r="G3048" s="68">
        <v>18696</v>
      </c>
      <c r="H3048" s="69">
        <f t="shared" si="95"/>
        <v>87062.308600000004</v>
      </c>
      <c r="M3048" s="68">
        <f t="shared" si="96"/>
        <v>14510</v>
      </c>
    </row>
    <row r="3049" spans="1:13" x14ac:dyDescent="0.25">
      <c r="A3049" s="88">
        <v>43317.708333333336</v>
      </c>
      <c r="B3049" s="89">
        <v>406.03928000000002</v>
      </c>
      <c r="C3049" s="68">
        <v>7139</v>
      </c>
      <c r="D3049" s="68">
        <v>18380</v>
      </c>
      <c r="E3049" s="68">
        <v>6862</v>
      </c>
      <c r="F3049" s="68">
        <v>8774</v>
      </c>
      <c r="G3049" s="68">
        <v>10587</v>
      </c>
      <c r="H3049" s="69">
        <f t="shared" si="95"/>
        <v>52148.039279999997</v>
      </c>
      <c r="M3049" s="68">
        <f t="shared" si="96"/>
        <v>8691</v>
      </c>
    </row>
    <row r="3050" spans="1:13" x14ac:dyDescent="0.25">
      <c r="A3050" s="88">
        <v>43317.75</v>
      </c>
      <c r="B3050" s="89">
        <v>182.45282</v>
      </c>
      <c r="C3050" s="68">
        <v>2255</v>
      </c>
      <c r="D3050" s="68">
        <v>8765</v>
      </c>
      <c r="E3050" s="68">
        <v>3132</v>
      </c>
      <c r="F3050" s="68">
        <v>3030</v>
      </c>
      <c r="G3050" s="68">
        <v>2970</v>
      </c>
      <c r="H3050" s="69">
        <f t="shared" si="95"/>
        <v>20334.452819999999</v>
      </c>
      <c r="M3050" s="68">
        <f t="shared" si="96"/>
        <v>3389</v>
      </c>
    </row>
    <row r="3051" spans="1:13" x14ac:dyDescent="0.25">
      <c r="A3051" s="88">
        <v>43317.791666666664</v>
      </c>
      <c r="B3051" s="89">
        <v>40.650799999999997</v>
      </c>
      <c r="C3051" s="68">
        <v>1235</v>
      </c>
      <c r="D3051" s="68">
        <v>730</v>
      </c>
      <c r="E3051" s="68">
        <v>424</v>
      </c>
      <c r="F3051" s="68">
        <v>1304</v>
      </c>
      <c r="G3051" s="68">
        <v>1177</v>
      </c>
      <c r="H3051" s="69">
        <f t="shared" si="95"/>
        <v>4910.6507999999994</v>
      </c>
      <c r="M3051" s="68">
        <f t="shared" si="96"/>
        <v>818</v>
      </c>
    </row>
    <row r="3052" spans="1:13" x14ac:dyDescent="0.25">
      <c r="A3052" s="88">
        <v>43317.833333333336</v>
      </c>
      <c r="B3052" s="89">
        <v>0</v>
      </c>
      <c r="C3052" s="68">
        <v>0</v>
      </c>
      <c r="D3052" s="68">
        <v>0</v>
      </c>
      <c r="E3052" s="68">
        <v>0</v>
      </c>
      <c r="F3052" s="68">
        <v>0</v>
      </c>
      <c r="G3052" s="68">
        <v>0</v>
      </c>
      <c r="H3052" s="69">
        <f t="shared" si="95"/>
        <v>0</v>
      </c>
      <c r="M3052" s="68">
        <f t="shared" si="96"/>
        <v>0</v>
      </c>
    </row>
    <row r="3053" spans="1:13" x14ac:dyDescent="0.25">
      <c r="A3053" s="88">
        <v>43317.875</v>
      </c>
      <c r="B3053" s="89">
        <v>0</v>
      </c>
      <c r="C3053" s="68">
        <v>0</v>
      </c>
      <c r="D3053" s="68">
        <v>0</v>
      </c>
      <c r="E3053" s="68">
        <v>0</v>
      </c>
      <c r="F3053" s="68">
        <v>0</v>
      </c>
      <c r="G3053" s="68">
        <v>0</v>
      </c>
      <c r="H3053" s="69">
        <f t="shared" si="95"/>
        <v>0</v>
      </c>
      <c r="M3053" s="68">
        <f t="shared" si="96"/>
        <v>0</v>
      </c>
    </row>
    <row r="3054" spans="1:13" x14ac:dyDescent="0.25">
      <c r="A3054" s="88">
        <v>43317.916666666664</v>
      </c>
      <c r="B3054" s="89">
        <v>0</v>
      </c>
      <c r="C3054" s="68">
        <v>0</v>
      </c>
      <c r="D3054" s="68">
        <v>0</v>
      </c>
      <c r="E3054" s="68">
        <v>0</v>
      </c>
      <c r="F3054" s="68">
        <v>0</v>
      </c>
      <c r="G3054" s="68">
        <v>0</v>
      </c>
      <c r="H3054" s="69">
        <f t="shared" si="95"/>
        <v>0</v>
      </c>
      <c r="M3054" s="68">
        <f t="shared" si="96"/>
        <v>0</v>
      </c>
    </row>
    <row r="3055" spans="1:13" x14ac:dyDescent="0.25">
      <c r="A3055" s="88">
        <v>43317.958333333336</v>
      </c>
      <c r="B3055" s="89">
        <v>0</v>
      </c>
      <c r="C3055" s="68">
        <v>0</v>
      </c>
      <c r="D3055" s="68">
        <v>0</v>
      </c>
      <c r="E3055" s="68">
        <v>0</v>
      </c>
      <c r="F3055" s="68">
        <v>0</v>
      </c>
      <c r="G3055" s="68">
        <v>0</v>
      </c>
      <c r="H3055" s="69">
        <f t="shared" si="95"/>
        <v>0</v>
      </c>
      <c r="M3055" s="68">
        <f t="shared" si="96"/>
        <v>0</v>
      </c>
    </row>
    <row r="3056" spans="1:13" x14ac:dyDescent="0.25">
      <c r="A3056" s="88">
        <v>43318</v>
      </c>
      <c r="B3056" s="89">
        <v>0</v>
      </c>
      <c r="C3056" s="68">
        <v>0</v>
      </c>
      <c r="D3056" s="68">
        <v>0</v>
      </c>
      <c r="E3056" s="68">
        <v>0</v>
      </c>
      <c r="F3056" s="68">
        <v>0</v>
      </c>
      <c r="G3056" s="68">
        <v>0</v>
      </c>
      <c r="H3056" s="69">
        <f t="shared" si="95"/>
        <v>0</v>
      </c>
      <c r="M3056" s="68">
        <f t="shared" si="96"/>
        <v>0</v>
      </c>
    </row>
    <row r="3057" spans="1:13" x14ac:dyDescent="0.25">
      <c r="A3057" s="88">
        <v>43318.041666666664</v>
      </c>
      <c r="B3057" s="89">
        <v>0</v>
      </c>
      <c r="C3057" s="68">
        <v>0</v>
      </c>
      <c r="D3057" s="68">
        <v>0</v>
      </c>
      <c r="E3057" s="68">
        <v>0</v>
      </c>
      <c r="F3057" s="68">
        <v>0</v>
      </c>
      <c r="G3057" s="68">
        <v>0</v>
      </c>
      <c r="H3057" s="69">
        <f t="shared" si="95"/>
        <v>0</v>
      </c>
      <c r="M3057" s="68">
        <f t="shared" si="96"/>
        <v>0</v>
      </c>
    </row>
    <row r="3058" spans="1:13" x14ac:dyDescent="0.25">
      <c r="A3058" s="88">
        <v>43318.083333333336</v>
      </c>
      <c r="B3058" s="89">
        <v>0</v>
      </c>
      <c r="C3058" s="68">
        <v>0</v>
      </c>
      <c r="D3058" s="68">
        <v>0</v>
      </c>
      <c r="E3058" s="68">
        <v>0</v>
      </c>
      <c r="F3058" s="68">
        <v>0</v>
      </c>
      <c r="G3058" s="68">
        <v>0</v>
      </c>
      <c r="H3058" s="69">
        <f t="shared" si="95"/>
        <v>0</v>
      </c>
      <c r="M3058" s="68">
        <f t="shared" si="96"/>
        <v>0</v>
      </c>
    </row>
    <row r="3059" spans="1:13" x14ac:dyDescent="0.25">
      <c r="A3059" s="88">
        <v>43318.125</v>
      </c>
      <c r="B3059" s="89">
        <v>0</v>
      </c>
      <c r="C3059" s="68">
        <v>0</v>
      </c>
      <c r="D3059" s="68">
        <v>0</v>
      </c>
      <c r="E3059" s="68">
        <v>0</v>
      </c>
      <c r="F3059" s="68">
        <v>0</v>
      </c>
      <c r="G3059" s="68">
        <v>0</v>
      </c>
      <c r="H3059" s="69">
        <f t="shared" si="95"/>
        <v>0</v>
      </c>
      <c r="M3059" s="68">
        <f t="shared" si="96"/>
        <v>0</v>
      </c>
    </row>
    <row r="3060" spans="1:13" x14ac:dyDescent="0.25">
      <c r="A3060" s="88">
        <v>43318.166666666664</v>
      </c>
      <c r="B3060" s="89">
        <v>0</v>
      </c>
      <c r="C3060" s="68">
        <v>0</v>
      </c>
      <c r="D3060" s="68">
        <v>0</v>
      </c>
      <c r="E3060" s="68">
        <v>0</v>
      </c>
      <c r="F3060" s="68">
        <v>0</v>
      </c>
      <c r="G3060" s="68">
        <v>0</v>
      </c>
      <c r="H3060" s="69">
        <f t="shared" si="95"/>
        <v>0</v>
      </c>
      <c r="M3060" s="68">
        <f t="shared" si="96"/>
        <v>0</v>
      </c>
    </row>
    <row r="3061" spans="1:13" x14ac:dyDescent="0.25">
      <c r="A3061" s="88">
        <v>43318.208333333336</v>
      </c>
      <c r="B3061" s="89">
        <v>0</v>
      </c>
      <c r="C3061" s="68">
        <v>25</v>
      </c>
      <c r="D3061" s="68">
        <v>27</v>
      </c>
      <c r="E3061" s="68">
        <v>0</v>
      </c>
      <c r="F3061" s="68">
        <v>14</v>
      </c>
      <c r="G3061" s="68">
        <v>11</v>
      </c>
      <c r="H3061" s="69">
        <f t="shared" si="95"/>
        <v>77</v>
      </c>
      <c r="M3061" s="68">
        <f t="shared" si="96"/>
        <v>13</v>
      </c>
    </row>
    <row r="3062" spans="1:13" x14ac:dyDescent="0.25">
      <c r="A3062" s="88">
        <v>43318.25</v>
      </c>
      <c r="B3062" s="89">
        <v>28.757576</v>
      </c>
      <c r="C3062" s="68">
        <v>3826</v>
      </c>
      <c r="D3062" s="68">
        <v>1372</v>
      </c>
      <c r="E3062" s="68">
        <v>1178</v>
      </c>
      <c r="F3062" s="68">
        <v>1332</v>
      </c>
      <c r="G3062" s="68">
        <v>1094</v>
      </c>
      <c r="H3062" s="69">
        <f t="shared" si="95"/>
        <v>8830.757576</v>
      </c>
      <c r="M3062" s="68">
        <f t="shared" si="96"/>
        <v>1472</v>
      </c>
    </row>
    <row r="3063" spans="1:13" x14ac:dyDescent="0.25">
      <c r="A3063" s="88">
        <v>43318.291666666664</v>
      </c>
      <c r="B3063" s="89">
        <v>256.14120000000003</v>
      </c>
      <c r="C3063" s="68">
        <v>15188</v>
      </c>
      <c r="D3063" s="68">
        <v>4299</v>
      </c>
      <c r="E3063" s="68">
        <v>5459</v>
      </c>
      <c r="F3063" s="68">
        <v>8246</v>
      </c>
      <c r="G3063" s="68">
        <v>4634</v>
      </c>
      <c r="H3063" s="69">
        <f t="shared" si="95"/>
        <v>38082.141199999998</v>
      </c>
      <c r="M3063" s="68">
        <f t="shared" si="96"/>
        <v>6347</v>
      </c>
    </row>
    <row r="3064" spans="1:13" x14ac:dyDescent="0.25">
      <c r="A3064" s="88">
        <v>43318.333333333336</v>
      </c>
      <c r="B3064" s="89">
        <v>1228.9348</v>
      </c>
      <c r="C3064" s="68">
        <v>26243</v>
      </c>
      <c r="D3064" s="68">
        <v>12877</v>
      </c>
      <c r="E3064" s="68">
        <v>9489</v>
      </c>
      <c r="F3064" s="68">
        <v>18214</v>
      </c>
      <c r="G3064" s="68">
        <v>12451</v>
      </c>
      <c r="H3064" s="69">
        <f t="shared" si="95"/>
        <v>80502.934800000003</v>
      </c>
      <c r="M3064" s="68">
        <f t="shared" si="96"/>
        <v>13417</v>
      </c>
    </row>
    <row r="3065" spans="1:13" x14ac:dyDescent="0.25">
      <c r="A3065" s="88">
        <v>43318.375</v>
      </c>
      <c r="B3065" s="89">
        <v>3092.8552</v>
      </c>
      <c r="C3065" s="68">
        <v>34091</v>
      </c>
      <c r="D3065" s="68">
        <v>22021</v>
      </c>
      <c r="E3065" s="68">
        <v>13622</v>
      </c>
      <c r="F3065" s="68">
        <v>25750</v>
      </c>
      <c r="G3065" s="68">
        <v>20421</v>
      </c>
      <c r="H3065" s="69">
        <f t="shared" si="95"/>
        <v>118997.85519999999</v>
      </c>
      <c r="M3065" s="68">
        <f t="shared" si="96"/>
        <v>19833</v>
      </c>
    </row>
    <row r="3066" spans="1:13" x14ac:dyDescent="0.25">
      <c r="A3066" s="88">
        <v>43318.416666666664</v>
      </c>
      <c r="B3066" s="89">
        <v>3887.4652999999998</v>
      </c>
      <c r="C3066" s="68">
        <v>38930</v>
      </c>
      <c r="D3066" s="68">
        <v>29245</v>
      </c>
      <c r="E3066" s="68">
        <v>16771</v>
      </c>
      <c r="F3066" s="68">
        <v>30907</v>
      </c>
      <c r="G3066" s="68">
        <v>25541</v>
      </c>
      <c r="H3066" s="69">
        <f t="shared" si="95"/>
        <v>145281.46529999998</v>
      </c>
      <c r="M3066" s="68">
        <f t="shared" si="96"/>
        <v>24214</v>
      </c>
    </row>
    <row r="3067" spans="1:13" x14ac:dyDescent="0.25">
      <c r="A3067" s="88">
        <v>43318.458333333336</v>
      </c>
      <c r="B3067" s="89">
        <v>4015.6660000000002</v>
      </c>
      <c r="C3067" s="68">
        <v>40803</v>
      </c>
      <c r="D3067" s="68">
        <v>33512</v>
      </c>
      <c r="E3067" s="68">
        <v>18677</v>
      </c>
      <c r="F3067" s="68">
        <v>34349</v>
      </c>
      <c r="G3067" s="68">
        <v>27064</v>
      </c>
      <c r="H3067" s="69">
        <f t="shared" si="95"/>
        <v>158420.666</v>
      </c>
      <c r="M3067" s="68">
        <f t="shared" si="96"/>
        <v>26403</v>
      </c>
    </row>
    <row r="3068" spans="1:13" x14ac:dyDescent="0.25">
      <c r="A3068" s="88">
        <v>43318.5</v>
      </c>
      <c r="B3068" s="89">
        <v>3905.8393999999998</v>
      </c>
      <c r="C3068" s="68">
        <v>40803</v>
      </c>
      <c r="D3068" s="68">
        <v>36406</v>
      </c>
      <c r="E3068" s="68">
        <v>19423</v>
      </c>
      <c r="F3068" s="68">
        <v>35320</v>
      </c>
      <c r="G3068" s="68">
        <v>27419</v>
      </c>
      <c r="H3068" s="69">
        <f t="shared" si="95"/>
        <v>163276.8394</v>
      </c>
      <c r="M3068" s="68">
        <f t="shared" si="96"/>
        <v>27213</v>
      </c>
    </row>
    <row r="3069" spans="1:13" x14ac:dyDescent="0.25">
      <c r="A3069" s="88">
        <v>43318.541666666664</v>
      </c>
      <c r="B3069" s="89">
        <v>3603.2750000000001</v>
      </c>
      <c r="C3069" s="68">
        <v>37917</v>
      </c>
      <c r="D3069" s="68">
        <v>36956</v>
      </c>
      <c r="E3069" s="68">
        <v>19166</v>
      </c>
      <c r="F3069" s="68">
        <v>34106</v>
      </c>
      <c r="G3069" s="68">
        <v>27339</v>
      </c>
      <c r="H3069" s="69">
        <f t="shared" si="95"/>
        <v>159087.27499999999</v>
      </c>
      <c r="M3069" s="68">
        <f t="shared" si="96"/>
        <v>26515</v>
      </c>
    </row>
    <row r="3070" spans="1:13" x14ac:dyDescent="0.25">
      <c r="A3070" s="88">
        <v>43318.583333333336</v>
      </c>
      <c r="B3070" s="89">
        <v>3069.2289999999998</v>
      </c>
      <c r="C3070" s="68">
        <v>33067</v>
      </c>
      <c r="D3070" s="68">
        <v>35645</v>
      </c>
      <c r="E3070" s="68">
        <v>17737</v>
      </c>
      <c r="F3070" s="68">
        <v>31078</v>
      </c>
      <c r="G3070" s="68">
        <v>26847</v>
      </c>
      <c r="H3070" s="69">
        <f t="shared" si="95"/>
        <v>147443.22899999999</v>
      </c>
      <c r="M3070" s="68">
        <f t="shared" si="96"/>
        <v>24574</v>
      </c>
    </row>
    <row r="3071" spans="1:13" x14ac:dyDescent="0.25">
      <c r="A3071" s="88">
        <v>43318.625</v>
      </c>
      <c r="B3071" s="89">
        <v>2227.4353000000001</v>
      </c>
      <c r="C3071" s="68">
        <v>25715</v>
      </c>
      <c r="D3071" s="68">
        <v>31985</v>
      </c>
      <c r="E3071" s="68">
        <v>15037</v>
      </c>
      <c r="F3071" s="68">
        <v>25895</v>
      </c>
      <c r="G3071" s="68">
        <v>24808</v>
      </c>
      <c r="H3071" s="69">
        <f t="shared" si="95"/>
        <v>125667.4353</v>
      </c>
      <c r="M3071" s="68">
        <f t="shared" si="96"/>
        <v>20945</v>
      </c>
    </row>
    <row r="3072" spans="1:13" x14ac:dyDescent="0.25">
      <c r="A3072" s="88">
        <v>43318.666666666664</v>
      </c>
      <c r="B3072" s="89">
        <v>1227.8787</v>
      </c>
      <c r="C3072" s="68">
        <v>16282</v>
      </c>
      <c r="D3072" s="68">
        <v>26556</v>
      </c>
      <c r="E3072" s="68">
        <v>11226</v>
      </c>
      <c r="F3072" s="68">
        <v>18257</v>
      </c>
      <c r="G3072" s="68">
        <v>18564</v>
      </c>
      <c r="H3072" s="69">
        <f t="shared" si="95"/>
        <v>92112.878700000001</v>
      </c>
      <c r="M3072" s="68">
        <f t="shared" si="96"/>
        <v>15352</v>
      </c>
    </row>
    <row r="3073" spans="1:13" x14ac:dyDescent="0.25">
      <c r="A3073" s="88">
        <v>43318.708333333336</v>
      </c>
      <c r="B3073" s="89">
        <v>392.78406000000001</v>
      </c>
      <c r="C3073" s="68">
        <v>6460</v>
      </c>
      <c r="D3073" s="68">
        <v>18234</v>
      </c>
      <c r="E3073" s="68">
        <v>6453</v>
      </c>
      <c r="F3073" s="68">
        <v>8800</v>
      </c>
      <c r="G3073" s="68">
        <v>10355</v>
      </c>
      <c r="H3073" s="69">
        <f t="shared" si="95"/>
        <v>50694.784059999998</v>
      </c>
      <c r="M3073" s="68">
        <f t="shared" si="96"/>
        <v>8449</v>
      </c>
    </row>
    <row r="3074" spans="1:13" x14ac:dyDescent="0.25">
      <c r="A3074" s="88">
        <v>43318.75</v>
      </c>
      <c r="B3074" s="89">
        <v>190.33674999999999</v>
      </c>
      <c r="C3074" s="68">
        <v>2256</v>
      </c>
      <c r="D3074" s="68">
        <v>8581</v>
      </c>
      <c r="E3074" s="68">
        <v>3342</v>
      </c>
      <c r="F3074" s="68">
        <v>2700</v>
      </c>
      <c r="G3074" s="68">
        <v>2816</v>
      </c>
      <c r="H3074" s="69">
        <f t="shared" si="95"/>
        <v>19885.336750000002</v>
      </c>
      <c r="M3074" s="68">
        <f t="shared" si="96"/>
        <v>3314</v>
      </c>
    </row>
    <row r="3075" spans="1:13" x14ac:dyDescent="0.25">
      <c r="A3075" s="88">
        <v>43318.791666666664</v>
      </c>
      <c r="B3075" s="89">
        <v>47.963397999999998</v>
      </c>
      <c r="C3075" s="68">
        <v>646</v>
      </c>
      <c r="D3075" s="68">
        <v>1116</v>
      </c>
      <c r="E3075" s="68">
        <v>627</v>
      </c>
      <c r="F3075" s="68">
        <v>554</v>
      </c>
      <c r="G3075" s="68">
        <v>520</v>
      </c>
      <c r="H3075" s="69">
        <f t="shared" si="95"/>
        <v>3510.9633979999999</v>
      </c>
      <c r="M3075" s="68">
        <f t="shared" si="96"/>
        <v>585</v>
      </c>
    </row>
    <row r="3076" spans="1:13" x14ac:dyDescent="0.25">
      <c r="A3076" s="88">
        <v>43318.833333333336</v>
      </c>
      <c r="B3076" s="89">
        <v>0</v>
      </c>
      <c r="C3076" s="68">
        <v>0</v>
      </c>
      <c r="D3076" s="68">
        <v>0</v>
      </c>
      <c r="E3076" s="68">
        <v>0</v>
      </c>
      <c r="F3076" s="68">
        <v>0</v>
      </c>
      <c r="G3076" s="68">
        <v>0</v>
      </c>
      <c r="H3076" s="69">
        <f t="shared" si="95"/>
        <v>0</v>
      </c>
      <c r="M3076" s="68">
        <f t="shared" si="96"/>
        <v>0</v>
      </c>
    </row>
    <row r="3077" spans="1:13" x14ac:dyDescent="0.25">
      <c r="A3077" s="88">
        <v>43318.875</v>
      </c>
      <c r="B3077" s="89">
        <v>0</v>
      </c>
      <c r="C3077" s="68">
        <v>0</v>
      </c>
      <c r="D3077" s="68">
        <v>0</v>
      </c>
      <c r="E3077" s="68">
        <v>0</v>
      </c>
      <c r="F3077" s="68">
        <v>0</v>
      </c>
      <c r="G3077" s="68">
        <v>0</v>
      </c>
      <c r="H3077" s="69">
        <f t="shared" si="95"/>
        <v>0</v>
      </c>
      <c r="M3077" s="68">
        <f t="shared" si="96"/>
        <v>0</v>
      </c>
    </row>
    <row r="3078" spans="1:13" x14ac:dyDescent="0.25">
      <c r="A3078" s="88">
        <v>43318.916666666664</v>
      </c>
      <c r="B3078" s="89">
        <v>0</v>
      </c>
      <c r="C3078" s="68">
        <v>0</v>
      </c>
      <c r="D3078" s="68">
        <v>0</v>
      </c>
      <c r="E3078" s="68">
        <v>0</v>
      </c>
      <c r="F3078" s="68">
        <v>0</v>
      </c>
      <c r="G3078" s="68">
        <v>0</v>
      </c>
      <c r="H3078" s="69">
        <f t="shared" si="95"/>
        <v>0</v>
      </c>
      <c r="M3078" s="68">
        <f t="shared" si="96"/>
        <v>0</v>
      </c>
    </row>
    <row r="3079" spans="1:13" x14ac:dyDescent="0.25">
      <c r="A3079" s="88">
        <v>43318.958333333336</v>
      </c>
      <c r="B3079" s="89">
        <v>0</v>
      </c>
      <c r="C3079" s="68">
        <v>0</v>
      </c>
      <c r="D3079" s="68">
        <v>0</v>
      </c>
      <c r="E3079" s="68">
        <v>0</v>
      </c>
      <c r="F3079" s="68">
        <v>0</v>
      </c>
      <c r="G3079" s="68">
        <v>0</v>
      </c>
      <c r="H3079" s="69">
        <f t="shared" si="95"/>
        <v>0</v>
      </c>
      <c r="M3079" s="68">
        <f t="shared" si="96"/>
        <v>0</v>
      </c>
    </row>
    <row r="3080" spans="1:13" x14ac:dyDescent="0.25">
      <c r="A3080" s="88">
        <v>43319</v>
      </c>
      <c r="B3080" s="89">
        <v>0</v>
      </c>
      <c r="C3080" s="68">
        <v>0</v>
      </c>
      <c r="D3080" s="68">
        <v>0</v>
      </c>
      <c r="E3080" s="68">
        <v>0</v>
      </c>
      <c r="F3080" s="68">
        <v>0</v>
      </c>
      <c r="G3080" s="68">
        <v>0</v>
      </c>
      <c r="H3080" s="69">
        <f t="shared" si="95"/>
        <v>0</v>
      </c>
      <c r="M3080" s="68">
        <f t="shared" si="96"/>
        <v>0</v>
      </c>
    </row>
    <row r="3081" spans="1:13" x14ac:dyDescent="0.25">
      <c r="A3081" s="88">
        <v>43319.041666666664</v>
      </c>
      <c r="B3081" s="89">
        <v>0</v>
      </c>
      <c r="C3081" s="68">
        <v>0</v>
      </c>
      <c r="D3081" s="68">
        <v>0</v>
      </c>
      <c r="E3081" s="68">
        <v>0</v>
      </c>
      <c r="F3081" s="68">
        <v>0</v>
      </c>
      <c r="G3081" s="68">
        <v>0</v>
      </c>
      <c r="H3081" s="69">
        <f t="shared" ref="H3081:H3144" si="97">SUM(B3081:G3081)</f>
        <v>0</v>
      </c>
      <c r="M3081" s="68">
        <f t="shared" ref="M3081:M3144" si="98">ROUND(AVERAGE(B3081:G3081),0)</f>
        <v>0</v>
      </c>
    </row>
    <row r="3082" spans="1:13" x14ac:dyDescent="0.25">
      <c r="A3082" s="88">
        <v>43319.083333333336</v>
      </c>
      <c r="B3082" s="89">
        <v>0</v>
      </c>
      <c r="C3082" s="68">
        <v>0</v>
      </c>
      <c r="D3082" s="68">
        <v>0</v>
      </c>
      <c r="E3082" s="68">
        <v>0</v>
      </c>
      <c r="F3082" s="68">
        <v>0</v>
      </c>
      <c r="G3082" s="68">
        <v>0</v>
      </c>
      <c r="H3082" s="69">
        <f t="shared" si="97"/>
        <v>0</v>
      </c>
      <c r="M3082" s="68">
        <f t="shared" si="98"/>
        <v>0</v>
      </c>
    </row>
    <row r="3083" spans="1:13" x14ac:dyDescent="0.25">
      <c r="A3083" s="88">
        <v>43319.125</v>
      </c>
      <c r="B3083" s="89">
        <v>0</v>
      </c>
      <c r="C3083" s="68">
        <v>0</v>
      </c>
      <c r="D3083" s="68">
        <v>0</v>
      </c>
      <c r="E3083" s="68">
        <v>0</v>
      </c>
      <c r="F3083" s="68">
        <v>0</v>
      </c>
      <c r="G3083" s="68">
        <v>0</v>
      </c>
      <c r="H3083" s="69">
        <f t="shared" si="97"/>
        <v>0</v>
      </c>
      <c r="M3083" s="68">
        <f t="shared" si="98"/>
        <v>0</v>
      </c>
    </row>
    <row r="3084" spans="1:13" x14ac:dyDescent="0.25">
      <c r="A3084" s="88">
        <v>43319.166666666664</v>
      </c>
      <c r="B3084" s="89">
        <v>0</v>
      </c>
      <c r="C3084" s="68">
        <v>0</v>
      </c>
      <c r="D3084" s="68">
        <v>0</v>
      </c>
      <c r="E3084" s="68">
        <v>0</v>
      </c>
      <c r="F3084" s="68">
        <v>0</v>
      </c>
      <c r="G3084" s="68">
        <v>0</v>
      </c>
      <c r="H3084" s="69">
        <f t="shared" si="97"/>
        <v>0</v>
      </c>
      <c r="M3084" s="68">
        <f t="shared" si="98"/>
        <v>0</v>
      </c>
    </row>
    <row r="3085" spans="1:13" x14ac:dyDescent="0.25">
      <c r="A3085" s="88">
        <v>43319.208333333336</v>
      </c>
      <c r="B3085" s="89">
        <v>0</v>
      </c>
      <c r="C3085" s="68">
        <v>8</v>
      </c>
      <c r="D3085" s="68">
        <v>15</v>
      </c>
      <c r="E3085" s="68">
        <v>0</v>
      </c>
      <c r="F3085" s="68">
        <v>11</v>
      </c>
      <c r="G3085" s="68">
        <v>7</v>
      </c>
      <c r="H3085" s="69">
        <f t="shared" si="97"/>
        <v>41</v>
      </c>
      <c r="M3085" s="68">
        <f t="shared" si="98"/>
        <v>7</v>
      </c>
    </row>
    <row r="3086" spans="1:13" x14ac:dyDescent="0.25">
      <c r="A3086" s="88">
        <v>43319.25</v>
      </c>
      <c r="B3086" s="89">
        <v>40.460909999999998</v>
      </c>
      <c r="C3086" s="68">
        <v>3717</v>
      </c>
      <c r="D3086" s="68">
        <v>1312</v>
      </c>
      <c r="E3086" s="68">
        <v>1105</v>
      </c>
      <c r="F3086" s="68">
        <v>1175</v>
      </c>
      <c r="G3086" s="68">
        <v>991</v>
      </c>
      <c r="H3086" s="69">
        <f t="shared" si="97"/>
        <v>8340.4609099999998</v>
      </c>
      <c r="M3086" s="68">
        <f t="shared" si="98"/>
        <v>1390</v>
      </c>
    </row>
    <row r="3087" spans="1:13" x14ac:dyDescent="0.25">
      <c r="A3087" s="88">
        <v>43319.291666666664</v>
      </c>
      <c r="B3087" s="89">
        <v>282.57177999999999</v>
      </c>
      <c r="C3087" s="68">
        <v>14926</v>
      </c>
      <c r="D3087" s="68">
        <v>4786</v>
      </c>
      <c r="E3087" s="68">
        <v>5346</v>
      </c>
      <c r="F3087" s="68">
        <v>8260</v>
      </c>
      <c r="G3087" s="68">
        <v>4601</v>
      </c>
      <c r="H3087" s="69">
        <f t="shared" si="97"/>
        <v>38201.571779999998</v>
      </c>
      <c r="M3087" s="68">
        <f t="shared" si="98"/>
        <v>6367</v>
      </c>
    </row>
    <row r="3088" spans="1:13" x14ac:dyDescent="0.25">
      <c r="A3088" s="88">
        <v>43319.333333333336</v>
      </c>
      <c r="B3088" s="89">
        <v>1277.7112</v>
      </c>
      <c r="C3088" s="68">
        <v>25784</v>
      </c>
      <c r="D3088" s="68">
        <v>12363</v>
      </c>
      <c r="E3088" s="68">
        <v>9385</v>
      </c>
      <c r="F3088" s="68">
        <v>17595</v>
      </c>
      <c r="G3088" s="68">
        <v>12140</v>
      </c>
      <c r="H3088" s="69">
        <f t="shared" si="97"/>
        <v>78544.711200000005</v>
      </c>
      <c r="M3088" s="68">
        <f t="shared" si="98"/>
        <v>13091</v>
      </c>
    </row>
    <row r="3089" spans="1:13" x14ac:dyDescent="0.25">
      <c r="A3089" s="88">
        <v>43319.375</v>
      </c>
      <c r="B3089" s="89">
        <v>3077.2817</v>
      </c>
      <c r="C3089" s="68">
        <v>32804</v>
      </c>
      <c r="D3089" s="68">
        <v>21361</v>
      </c>
      <c r="E3089" s="68">
        <v>13233</v>
      </c>
      <c r="F3089" s="68">
        <v>24622</v>
      </c>
      <c r="G3089" s="68">
        <v>19473</v>
      </c>
      <c r="H3089" s="69">
        <f t="shared" si="97"/>
        <v>114570.28169999999</v>
      </c>
      <c r="M3089" s="68">
        <f t="shared" si="98"/>
        <v>19095</v>
      </c>
    </row>
    <row r="3090" spans="1:13" x14ac:dyDescent="0.25">
      <c r="A3090" s="88">
        <v>43319.416666666664</v>
      </c>
      <c r="B3090" s="89">
        <v>3786.8352</v>
      </c>
      <c r="C3090" s="68">
        <v>37803</v>
      </c>
      <c r="D3090" s="68">
        <v>28363</v>
      </c>
      <c r="E3090" s="68">
        <v>16503</v>
      </c>
      <c r="F3090" s="68">
        <v>30496</v>
      </c>
      <c r="G3090" s="68">
        <v>25190</v>
      </c>
      <c r="H3090" s="69">
        <f t="shared" si="97"/>
        <v>142141.8352</v>
      </c>
      <c r="M3090" s="68">
        <f t="shared" si="98"/>
        <v>23690</v>
      </c>
    </row>
    <row r="3091" spans="1:13" x14ac:dyDescent="0.25">
      <c r="A3091" s="88">
        <v>43319.458333333336</v>
      </c>
      <c r="B3091" s="89">
        <v>3621.0938000000001</v>
      </c>
      <c r="C3091" s="68">
        <v>39892</v>
      </c>
      <c r="D3091" s="68">
        <v>33268</v>
      </c>
      <c r="E3091" s="68">
        <v>18525</v>
      </c>
      <c r="F3091" s="68">
        <v>31429</v>
      </c>
      <c r="G3091" s="68">
        <v>25443</v>
      </c>
      <c r="H3091" s="69">
        <f t="shared" si="97"/>
        <v>152178.0938</v>
      </c>
      <c r="M3091" s="68">
        <f t="shared" si="98"/>
        <v>25363</v>
      </c>
    </row>
    <row r="3092" spans="1:13" x14ac:dyDescent="0.25">
      <c r="A3092" s="88">
        <v>43319.5</v>
      </c>
      <c r="B3092" s="89">
        <v>3666.1552999999999</v>
      </c>
      <c r="C3092" s="68">
        <v>38903</v>
      </c>
      <c r="D3092" s="68">
        <v>35442</v>
      </c>
      <c r="E3092" s="68">
        <v>18516</v>
      </c>
      <c r="F3092" s="68">
        <v>29980</v>
      </c>
      <c r="G3092" s="68">
        <v>24482</v>
      </c>
      <c r="H3092" s="69">
        <f t="shared" si="97"/>
        <v>150989.15529999998</v>
      </c>
      <c r="M3092" s="68">
        <f t="shared" si="98"/>
        <v>25165</v>
      </c>
    </row>
    <row r="3093" spans="1:13" x14ac:dyDescent="0.25">
      <c r="A3093" s="88">
        <v>43319.541666666664</v>
      </c>
      <c r="B3093" s="89">
        <v>3230.5144</v>
      </c>
      <c r="C3093" s="68">
        <v>29713</v>
      </c>
      <c r="D3093" s="68">
        <v>35936</v>
      </c>
      <c r="E3093" s="68">
        <v>14690</v>
      </c>
      <c r="F3093" s="68">
        <v>28200</v>
      </c>
      <c r="G3093" s="68">
        <v>24597</v>
      </c>
      <c r="H3093" s="69">
        <f t="shared" si="97"/>
        <v>136366.51439999999</v>
      </c>
      <c r="M3093" s="68">
        <f t="shared" si="98"/>
        <v>22728</v>
      </c>
    </row>
    <row r="3094" spans="1:13" x14ac:dyDescent="0.25">
      <c r="A3094" s="88">
        <v>43319.583333333336</v>
      </c>
      <c r="B3094" s="89">
        <v>2710.3544999999999</v>
      </c>
      <c r="C3094" s="68">
        <v>7955</v>
      </c>
      <c r="D3094" s="68">
        <v>32274</v>
      </c>
      <c r="E3094" s="68">
        <v>14274</v>
      </c>
      <c r="F3094" s="68">
        <v>28529</v>
      </c>
      <c r="G3094" s="68">
        <v>24473</v>
      </c>
      <c r="H3094" s="69">
        <f t="shared" si="97"/>
        <v>110215.3545</v>
      </c>
      <c r="M3094" s="68">
        <f t="shared" si="98"/>
        <v>18369</v>
      </c>
    </row>
    <row r="3095" spans="1:13" x14ac:dyDescent="0.25">
      <c r="A3095" s="88">
        <v>43319.625</v>
      </c>
      <c r="B3095" s="89">
        <v>1903.7175</v>
      </c>
      <c r="C3095" s="68">
        <v>19360</v>
      </c>
      <c r="D3095" s="68">
        <v>26204</v>
      </c>
      <c r="E3095" s="68">
        <v>5961</v>
      </c>
      <c r="F3095" s="68">
        <v>15031</v>
      </c>
      <c r="G3095" s="68">
        <v>13652</v>
      </c>
      <c r="H3095" s="69">
        <f t="shared" si="97"/>
        <v>82111.717499999999</v>
      </c>
      <c r="M3095" s="68">
        <f t="shared" si="98"/>
        <v>13685</v>
      </c>
    </row>
    <row r="3096" spans="1:13" x14ac:dyDescent="0.25">
      <c r="A3096" s="88">
        <v>43319.666666666664</v>
      </c>
      <c r="B3096" s="89">
        <v>1276.1599000000001</v>
      </c>
      <c r="C3096" s="68">
        <v>9743</v>
      </c>
      <c r="D3096" s="68">
        <v>19823</v>
      </c>
      <c r="E3096" s="68">
        <v>7452</v>
      </c>
      <c r="F3096" s="68">
        <v>3782</v>
      </c>
      <c r="G3096" s="68">
        <v>3323</v>
      </c>
      <c r="H3096" s="69">
        <f t="shared" si="97"/>
        <v>45399.159899999999</v>
      </c>
      <c r="M3096" s="68">
        <f t="shared" si="98"/>
        <v>7567</v>
      </c>
    </row>
    <row r="3097" spans="1:13" x14ac:dyDescent="0.25">
      <c r="A3097" s="88">
        <v>43319.708333333336</v>
      </c>
      <c r="B3097" s="89">
        <v>498.16994999999997</v>
      </c>
      <c r="C3097" s="68">
        <v>2452</v>
      </c>
      <c r="D3097" s="68">
        <v>8240</v>
      </c>
      <c r="E3097" s="68">
        <v>3059</v>
      </c>
      <c r="F3097" s="68">
        <v>2301</v>
      </c>
      <c r="G3097" s="68">
        <v>1981</v>
      </c>
      <c r="H3097" s="69">
        <f t="shared" si="97"/>
        <v>18531.16995</v>
      </c>
      <c r="M3097" s="68">
        <f t="shared" si="98"/>
        <v>3089</v>
      </c>
    </row>
    <row r="3098" spans="1:13" x14ac:dyDescent="0.25">
      <c r="A3098" s="88">
        <v>43319.75</v>
      </c>
      <c r="B3098" s="89">
        <v>168.84354999999999</v>
      </c>
      <c r="C3098" s="68">
        <v>2202</v>
      </c>
      <c r="D3098" s="68">
        <v>2972</v>
      </c>
      <c r="E3098" s="68">
        <v>1041</v>
      </c>
      <c r="F3098" s="68">
        <v>4239</v>
      </c>
      <c r="G3098" s="68">
        <v>3590</v>
      </c>
      <c r="H3098" s="69">
        <f t="shared" si="97"/>
        <v>14212.84355</v>
      </c>
      <c r="M3098" s="68">
        <f t="shared" si="98"/>
        <v>2369</v>
      </c>
    </row>
    <row r="3099" spans="1:13" x14ac:dyDescent="0.25">
      <c r="A3099" s="88">
        <v>43319.791666666664</v>
      </c>
      <c r="B3099" s="89">
        <v>2.2933593000000001</v>
      </c>
      <c r="C3099" s="68">
        <v>1334</v>
      </c>
      <c r="D3099" s="68">
        <v>77</v>
      </c>
      <c r="E3099" s="68">
        <v>514</v>
      </c>
      <c r="F3099" s="68">
        <v>965</v>
      </c>
      <c r="G3099" s="68">
        <v>878</v>
      </c>
      <c r="H3099" s="69">
        <f t="shared" si="97"/>
        <v>3770.2933592999998</v>
      </c>
      <c r="M3099" s="68">
        <f t="shared" si="98"/>
        <v>628</v>
      </c>
    </row>
    <row r="3100" spans="1:13" x14ac:dyDescent="0.25">
      <c r="A3100" s="88">
        <v>43319.833333333336</v>
      </c>
      <c r="B3100" s="89">
        <v>0</v>
      </c>
      <c r="C3100" s="68">
        <v>0</v>
      </c>
      <c r="D3100" s="68">
        <v>0</v>
      </c>
      <c r="E3100" s="68">
        <v>11</v>
      </c>
      <c r="F3100" s="68">
        <v>0</v>
      </c>
      <c r="G3100" s="68">
        <v>0</v>
      </c>
      <c r="H3100" s="69">
        <f t="shared" si="97"/>
        <v>11</v>
      </c>
      <c r="M3100" s="68">
        <f t="shared" si="98"/>
        <v>2</v>
      </c>
    </row>
    <row r="3101" spans="1:13" x14ac:dyDescent="0.25">
      <c r="A3101" s="88">
        <v>43319.875</v>
      </c>
      <c r="B3101" s="89">
        <v>0</v>
      </c>
      <c r="C3101" s="68">
        <v>0</v>
      </c>
      <c r="D3101" s="68">
        <v>0</v>
      </c>
      <c r="E3101" s="68">
        <v>0</v>
      </c>
      <c r="F3101" s="68">
        <v>0</v>
      </c>
      <c r="G3101" s="68">
        <v>0</v>
      </c>
      <c r="H3101" s="69">
        <f t="shared" si="97"/>
        <v>0</v>
      </c>
      <c r="M3101" s="68">
        <f t="shared" si="98"/>
        <v>0</v>
      </c>
    </row>
    <row r="3102" spans="1:13" x14ac:dyDescent="0.25">
      <c r="A3102" s="88">
        <v>43319.916666666664</v>
      </c>
      <c r="B3102" s="89">
        <v>0</v>
      </c>
      <c r="C3102" s="68">
        <v>0</v>
      </c>
      <c r="D3102" s="68">
        <v>0</v>
      </c>
      <c r="E3102" s="68">
        <v>0</v>
      </c>
      <c r="F3102" s="68">
        <v>0</v>
      </c>
      <c r="G3102" s="68">
        <v>0</v>
      </c>
      <c r="H3102" s="69">
        <f t="shared" si="97"/>
        <v>0</v>
      </c>
      <c r="M3102" s="68">
        <f t="shared" si="98"/>
        <v>0</v>
      </c>
    </row>
    <row r="3103" spans="1:13" x14ac:dyDescent="0.25">
      <c r="A3103" s="88">
        <v>43319.958333333336</v>
      </c>
      <c r="B3103" s="89">
        <v>0</v>
      </c>
      <c r="C3103" s="68">
        <v>0</v>
      </c>
      <c r="D3103" s="68">
        <v>0</v>
      </c>
      <c r="E3103" s="68">
        <v>0</v>
      </c>
      <c r="F3103" s="68">
        <v>0</v>
      </c>
      <c r="G3103" s="68">
        <v>0</v>
      </c>
      <c r="H3103" s="69">
        <f t="shared" si="97"/>
        <v>0</v>
      </c>
      <c r="M3103" s="68">
        <f t="shared" si="98"/>
        <v>0</v>
      </c>
    </row>
    <row r="3104" spans="1:13" x14ac:dyDescent="0.25">
      <c r="A3104" s="88">
        <v>43320</v>
      </c>
      <c r="B3104" s="89">
        <v>0</v>
      </c>
      <c r="C3104" s="68">
        <v>0</v>
      </c>
      <c r="D3104" s="68">
        <v>0</v>
      </c>
      <c r="E3104" s="68">
        <v>0</v>
      </c>
      <c r="F3104" s="68">
        <v>0</v>
      </c>
      <c r="G3104" s="68">
        <v>0</v>
      </c>
      <c r="H3104" s="69">
        <f t="shared" si="97"/>
        <v>0</v>
      </c>
      <c r="M3104" s="68">
        <f t="shared" si="98"/>
        <v>0</v>
      </c>
    </row>
    <row r="3105" spans="1:13" x14ac:dyDescent="0.25">
      <c r="A3105" s="88">
        <v>43320.041666666664</v>
      </c>
      <c r="B3105" s="89">
        <v>0</v>
      </c>
      <c r="C3105" s="68">
        <v>0</v>
      </c>
      <c r="D3105" s="68">
        <v>0</v>
      </c>
      <c r="E3105" s="68">
        <v>0</v>
      </c>
      <c r="F3105" s="68">
        <v>0</v>
      </c>
      <c r="G3105" s="68">
        <v>0</v>
      </c>
      <c r="H3105" s="69">
        <f t="shared" si="97"/>
        <v>0</v>
      </c>
      <c r="M3105" s="68">
        <f t="shared" si="98"/>
        <v>0</v>
      </c>
    </row>
    <row r="3106" spans="1:13" x14ac:dyDescent="0.25">
      <c r="A3106" s="88">
        <v>43320.083333333336</v>
      </c>
      <c r="B3106" s="89">
        <v>0</v>
      </c>
      <c r="C3106" s="68">
        <v>0</v>
      </c>
      <c r="D3106" s="68">
        <v>0</v>
      </c>
      <c r="E3106" s="68">
        <v>0</v>
      </c>
      <c r="F3106" s="68">
        <v>0</v>
      </c>
      <c r="G3106" s="68">
        <v>0</v>
      </c>
      <c r="H3106" s="69">
        <f t="shared" si="97"/>
        <v>0</v>
      </c>
      <c r="M3106" s="68">
        <f t="shared" si="98"/>
        <v>0</v>
      </c>
    </row>
    <row r="3107" spans="1:13" x14ac:dyDescent="0.25">
      <c r="A3107" s="88">
        <v>43320.125</v>
      </c>
      <c r="B3107" s="89">
        <v>0</v>
      </c>
      <c r="C3107" s="68">
        <v>0</v>
      </c>
      <c r="D3107" s="68">
        <v>0</v>
      </c>
      <c r="E3107" s="68">
        <v>0</v>
      </c>
      <c r="F3107" s="68">
        <v>0</v>
      </c>
      <c r="G3107" s="68">
        <v>0</v>
      </c>
      <c r="H3107" s="69">
        <f t="shared" si="97"/>
        <v>0</v>
      </c>
      <c r="M3107" s="68">
        <f t="shared" si="98"/>
        <v>0</v>
      </c>
    </row>
    <row r="3108" spans="1:13" x14ac:dyDescent="0.25">
      <c r="A3108" s="88">
        <v>43320.166666666664</v>
      </c>
      <c r="B3108" s="89">
        <v>0</v>
      </c>
      <c r="C3108" s="68">
        <v>0</v>
      </c>
      <c r="D3108" s="68">
        <v>0</v>
      </c>
      <c r="E3108" s="68">
        <v>0</v>
      </c>
      <c r="F3108" s="68">
        <v>0</v>
      </c>
      <c r="G3108" s="68">
        <v>0</v>
      </c>
      <c r="H3108" s="69">
        <f t="shared" si="97"/>
        <v>0</v>
      </c>
      <c r="M3108" s="68">
        <f t="shared" si="98"/>
        <v>0</v>
      </c>
    </row>
    <row r="3109" spans="1:13" x14ac:dyDescent="0.25">
      <c r="A3109" s="88">
        <v>43320.208333333336</v>
      </c>
      <c r="B3109" s="89">
        <v>0</v>
      </c>
      <c r="C3109" s="68">
        <v>0</v>
      </c>
      <c r="D3109" s="68">
        <v>15</v>
      </c>
      <c r="E3109" s="68">
        <v>0</v>
      </c>
      <c r="F3109" s="68">
        <v>11</v>
      </c>
      <c r="G3109" s="68">
        <v>6</v>
      </c>
      <c r="H3109" s="69">
        <f t="shared" si="97"/>
        <v>32</v>
      </c>
      <c r="M3109" s="68">
        <f t="shared" si="98"/>
        <v>5</v>
      </c>
    </row>
    <row r="3110" spans="1:13" x14ac:dyDescent="0.25">
      <c r="A3110" s="88">
        <v>43320.25</v>
      </c>
      <c r="B3110" s="89">
        <v>32.174877000000002</v>
      </c>
      <c r="C3110" s="68">
        <v>1936</v>
      </c>
      <c r="D3110" s="68">
        <v>1207</v>
      </c>
      <c r="E3110" s="68">
        <v>1175</v>
      </c>
      <c r="F3110" s="68">
        <v>1441</v>
      </c>
      <c r="G3110" s="68">
        <v>1124</v>
      </c>
      <c r="H3110" s="69">
        <f t="shared" si="97"/>
        <v>6915.1748769999995</v>
      </c>
      <c r="M3110" s="68">
        <f t="shared" si="98"/>
        <v>1153</v>
      </c>
    </row>
    <row r="3111" spans="1:13" x14ac:dyDescent="0.25">
      <c r="A3111" s="88">
        <v>43320.291666666664</v>
      </c>
      <c r="B3111" s="89">
        <v>266.1583</v>
      </c>
      <c r="C3111" s="68">
        <v>6737</v>
      </c>
      <c r="D3111" s="68">
        <v>4591</v>
      </c>
      <c r="E3111" s="68">
        <v>5297</v>
      </c>
      <c r="F3111" s="68">
        <v>8605</v>
      </c>
      <c r="G3111" s="68">
        <v>5997</v>
      </c>
      <c r="H3111" s="69">
        <f t="shared" si="97"/>
        <v>31493.158299999999</v>
      </c>
      <c r="M3111" s="68">
        <f t="shared" si="98"/>
        <v>5249</v>
      </c>
    </row>
    <row r="3112" spans="1:13" x14ac:dyDescent="0.25">
      <c r="A3112" s="88">
        <v>43320.333333333336</v>
      </c>
      <c r="B3112" s="89">
        <v>1250.9249</v>
      </c>
      <c r="C3112" s="68">
        <v>18767</v>
      </c>
      <c r="D3112" s="68">
        <v>12490</v>
      </c>
      <c r="E3112" s="68">
        <v>9107</v>
      </c>
      <c r="F3112" s="68">
        <v>12100</v>
      </c>
      <c r="G3112" s="68">
        <v>9126</v>
      </c>
      <c r="H3112" s="69">
        <f t="shared" si="97"/>
        <v>62840.924899999998</v>
      </c>
      <c r="M3112" s="68">
        <f t="shared" si="98"/>
        <v>10473</v>
      </c>
    </row>
    <row r="3113" spans="1:13" x14ac:dyDescent="0.25">
      <c r="A3113" s="88">
        <v>43320.375</v>
      </c>
      <c r="B3113" s="89">
        <v>3069.2546000000002</v>
      </c>
      <c r="C3113" s="68">
        <v>33020</v>
      </c>
      <c r="D3113" s="68">
        <v>21562</v>
      </c>
      <c r="E3113" s="68">
        <v>10469</v>
      </c>
      <c r="F3113" s="68">
        <v>16371</v>
      </c>
      <c r="G3113" s="68">
        <v>13438</v>
      </c>
      <c r="H3113" s="69">
        <f t="shared" si="97"/>
        <v>97929.2546</v>
      </c>
      <c r="M3113" s="68">
        <f t="shared" si="98"/>
        <v>16322</v>
      </c>
    </row>
    <row r="3114" spans="1:13" x14ac:dyDescent="0.25">
      <c r="A3114" s="88">
        <v>43320.416666666664</v>
      </c>
      <c r="B3114" s="89">
        <v>3449.3854999999999</v>
      </c>
      <c r="C3114" s="68">
        <v>37526</v>
      </c>
      <c r="D3114" s="68">
        <v>26138</v>
      </c>
      <c r="E3114" s="68">
        <v>17001</v>
      </c>
      <c r="F3114" s="68">
        <v>27029</v>
      </c>
      <c r="G3114" s="68">
        <v>21256</v>
      </c>
      <c r="H3114" s="69">
        <f t="shared" si="97"/>
        <v>132399.3855</v>
      </c>
      <c r="M3114" s="68">
        <f t="shared" si="98"/>
        <v>22067</v>
      </c>
    </row>
    <row r="3115" spans="1:13" x14ac:dyDescent="0.25">
      <c r="A3115" s="88">
        <v>43320.458333333336</v>
      </c>
      <c r="B3115" s="89">
        <v>3192.6558</v>
      </c>
      <c r="C3115" s="68">
        <v>30673</v>
      </c>
      <c r="D3115" s="68">
        <v>24337</v>
      </c>
      <c r="E3115" s="68">
        <v>12325</v>
      </c>
      <c r="F3115" s="68">
        <v>24265</v>
      </c>
      <c r="G3115" s="68">
        <v>19491</v>
      </c>
      <c r="H3115" s="69">
        <f t="shared" si="97"/>
        <v>114283.65580000001</v>
      </c>
      <c r="M3115" s="68">
        <f t="shared" si="98"/>
        <v>19047</v>
      </c>
    </row>
    <row r="3116" spans="1:13" x14ac:dyDescent="0.25">
      <c r="A3116" s="88">
        <v>43320.5</v>
      </c>
      <c r="B3116" s="89">
        <v>2188.2460000000001</v>
      </c>
      <c r="C3116" s="68">
        <v>31293</v>
      </c>
      <c r="D3116" s="68">
        <v>25357</v>
      </c>
      <c r="E3116" s="68">
        <v>12252</v>
      </c>
      <c r="F3116" s="68">
        <v>23102</v>
      </c>
      <c r="G3116" s="68">
        <v>18728</v>
      </c>
      <c r="H3116" s="69">
        <f t="shared" si="97"/>
        <v>112920.246</v>
      </c>
      <c r="M3116" s="68">
        <f t="shared" si="98"/>
        <v>18820</v>
      </c>
    </row>
    <row r="3117" spans="1:13" x14ac:dyDescent="0.25">
      <c r="A3117" s="88">
        <v>43320.541666666664</v>
      </c>
      <c r="B3117" s="89">
        <v>2057.2952</v>
      </c>
      <c r="C3117" s="68">
        <v>35196</v>
      </c>
      <c r="D3117" s="68">
        <v>21773</v>
      </c>
      <c r="E3117" s="68">
        <v>5195</v>
      </c>
      <c r="F3117" s="68">
        <v>29612</v>
      </c>
      <c r="G3117" s="68">
        <v>23389</v>
      </c>
      <c r="H3117" s="69">
        <f t="shared" si="97"/>
        <v>117222.29519999999</v>
      </c>
      <c r="M3117" s="68">
        <f t="shared" si="98"/>
        <v>19537</v>
      </c>
    </row>
    <row r="3118" spans="1:13" x14ac:dyDescent="0.25">
      <c r="A3118" s="88">
        <v>43320.583333333336</v>
      </c>
      <c r="B3118" s="89">
        <v>1814.4164000000001</v>
      </c>
      <c r="C3118" s="68">
        <v>33222</v>
      </c>
      <c r="D3118" s="68">
        <v>36109</v>
      </c>
      <c r="E3118" s="68">
        <v>13032</v>
      </c>
      <c r="F3118" s="68">
        <v>21757</v>
      </c>
      <c r="G3118" s="68">
        <v>17587</v>
      </c>
      <c r="H3118" s="69">
        <f t="shared" si="97"/>
        <v>123521.4164</v>
      </c>
      <c r="M3118" s="68">
        <f t="shared" si="98"/>
        <v>20587</v>
      </c>
    </row>
    <row r="3119" spans="1:13" x14ac:dyDescent="0.25">
      <c r="A3119" s="88">
        <v>43320.625</v>
      </c>
      <c r="B3119" s="89">
        <v>1329.4704999999999</v>
      </c>
      <c r="C3119" s="68">
        <v>17802</v>
      </c>
      <c r="D3119" s="68">
        <v>33410</v>
      </c>
      <c r="E3119" s="68">
        <v>10304</v>
      </c>
      <c r="F3119" s="68">
        <v>8904</v>
      </c>
      <c r="G3119" s="68">
        <v>8414</v>
      </c>
      <c r="H3119" s="69">
        <f t="shared" si="97"/>
        <v>80163.470499999996</v>
      </c>
      <c r="M3119" s="68">
        <f t="shared" si="98"/>
        <v>13361</v>
      </c>
    </row>
    <row r="3120" spans="1:13" x14ac:dyDescent="0.25">
      <c r="A3120" s="88">
        <v>43320.666666666664</v>
      </c>
      <c r="B3120" s="89">
        <v>1291.4852000000001</v>
      </c>
      <c r="C3120" s="68">
        <v>9349</v>
      </c>
      <c r="D3120" s="68">
        <v>27057</v>
      </c>
      <c r="E3120" s="68">
        <v>7100</v>
      </c>
      <c r="F3120" s="68">
        <v>1285</v>
      </c>
      <c r="G3120" s="68">
        <v>986</v>
      </c>
      <c r="H3120" s="69">
        <f t="shared" si="97"/>
        <v>47068.485199999996</v>
      </c>
      <c r="M3120" s="68">
        <f t="shared" si="98"/>
        <v>7845</v>
      </c>
    </row>
    <row r="3121" spans="1:13" x14ac:dyDescent="0.25">
      <c r="A3121" s="88">
        <v>43320.708333333336</v>
      </c>
      <c r="B3121" s="89">
        <v>352.20566000000002</v>
      </c>
      <c r="C3121" s="68">
        <v>3828</v>
      </c>
      <c r="D3121" s="68">
        <v>13963</v>
      </c>
      <c r="E3121" s="68">
        <v>3677</v>
      </c>
      <c r="F3121" s="68">
        <v>1997</v>
      </c>
      <c r="G3121" s="68">
        <v>1520</v>
      </c>
      <c r="H3121" s="69">
        <f t="shared" si="97"/>
        <v>25337.20566</v>
      </c>
      <c r="M3121" s="68">
        <f t="shared" si="98"/>
        <v>4223</v>
      </c>
    </row>
    <row r="3122" spans="1:13" x14ac:dyDescent="0.25">
      <c r="A3122" s="88">
        <v>43320.75</v>
      </c>
      <c r="B3122" s="89">
        <v>123.17149999999999</v>
      </c>
      <c r="C3122" s="68">
        <v>176</v>
      </c>
      <c r="D3122" s="68">
        <v>1915</v>
      </c>
      <c r="E3122" s="68">
        <v>167</v>
      </c>
      <c r="F3122" s="68">
        <v>2220</v>
      </c>
      <c r="G3122" s="68">
        <v>1806</v>
      </c>
      <c r="H3122" s="69">
        <f t="shared" si="97"/>
        <v>6407.1715000000004</v>
      </c>
      <c r="M3122" s="68">
        <f t="shared" si="98"/>
        <v>1068</v>
      </c>
    </row>
    <row r="3123" spans="1:13" x14ac:dyDescent="0.25">
      <c r="A3123" s="88">
        <v>43320.791666666664</v>
      </c>
      <c r="B3123" s="89">
        <v>0</v>
      </c>
      <c r="C3123" s="68">
        <v>2393</v>
      </c>
      <c r="D3123" s="68">
        <v>87</v>
      </c>
      <c r="E3123" s="68">
        <v>0</v>
      </c>
      <c r="F3123" s="68">
        <v>513</v>
      </c>
      <c r="G3123" s="68">
        <v>428</v>
      </c>
      <c r="H3123" s="69">
        <f t="shared" si="97"/>
        <v>3421</v>
      </c>
      <c r="M3123" s="68">
        <f t="shared" si="98"/>
        <v>570</v>
      </c>
    </row>
    <row r="3124" spans="1:13" x14ac:dyDescent="0.25">
      <c r="A3124" s="88">
        <v>43320.833333333336</v>
      </c>
      <c r="B3124" s="89">
        <v>0</v>
      </c>
      <c r="C3124" s="68">
        <v>11</v>
      </c>
      <c r="D3124" s="68">
        <v>0</v>
      </c>
      <c r="E3124" s="68">
        <v>0</v>
      </c>
      <c r="F3124" s="68">
        <v>0</v>
      </c>
      <c r="G3124" s="68">
        <v>0</v>
      </c>
      <c r="H3124" s="69">
        <f t="shared" si="97"/>
        <v>11</v>
      </c>
      <c r="M3124" s="68">
        <f t="shared" si="98"/>
        <v>2</v>
      </c>
    </row>
    <row r="3125" spans="1:13" x14ac:dyDescent="0.25">
      <c r="A3125" s="88">
        <v>43320.875</v>
      </c>
      <c r="B3125" s="89">
        <v>0</v>
      </c>
      <c r="C3125" s="68">
        <v>0</v>
      </c>
      <c r="D3125" s="68">
        <v>0</v>
      </c>
      <c r="E3125" s="68">
        <v>0</v>
      </c>
      <c r="F3125" s="68">
        <v>0</v>
      </c>
      <c r="G3125" s="68">
        <v>0</v>
      </c>
      <c r="H3125" s="69">
        <f t="shared" si="97"/>
        <v>0</v>
      </c>
      <c r="M3125" s="68">
        <f t="shared" si="98"/>
        <v>0</v>
      </c>
    </row>
    <row r="3126" spans="1:13" x14ac:dyDescent="0.25">
      <c r="A3126" s="88">
        <v>43320.916666666664</v>
      </c>
      <c r="B3126" s="89">
        <v>0</v>
      </c>
      <c r="C3126" s="68">
        <v>0</v>
      </c>
      <c r="D3126" s="68">
        <v>0</v>
      </c>
      <c r="E3126" s="68">
        <v>0</v>
      </c>
      <c r="F3126" s="68">
        <v>0</v>
      </c>
      <c r="G3126" s="68">
        <v>0</v>
      </c>
      <c r="H3126" s="69">
        <f t="shared" si="97"/>
        <v>0</v>
      </c>
      <c r="M3126" s="68">
        <f t="shared" si="98"/>
        <v>0</v>
      </c>
    </row>
    <row r="3127" spans="1:13" x14ac:dyDescent="0.25">
      <c r="A3127" s="88">
        <v>43320.958333333336</v>
      </c>
      <c r="B3127" s="89">
        <v>0</v>
      </c>
      <c r="C3127" s="68">
        <v>0</v>
      </c>
      <c r="D3127" s="68">
        <v>0</v>
      </c>
      <c r="E3127" s="68">
        <v>0</v>
      </c>
      <c r="F3127" s="68">
        <v>0</v>
      </c>
      <c r="G3127" s="68">
        <v>0</v>
      </c>
      <c r="H3127" s="69">
        <f t="shared" si="97"/>
        <v>0</v>
      </c>
      <c r="M3127" s="68">
        <f t="shared" si="98"/>
        <v>0</v>
      </c>
    </row>
    <row r="3128" spans="1:13" x14ac:dyDescent="0.25">
      <c r="A3128" s="88">
        <v>43321</v>
      </c>
      <c r="B3128" s="89">
        <v>0</v>
      </c>
      <c r="C3128" s="68">
        <v>0</v>
      </c>
      <c r="D3128" s="68">
        <v>0</v>
      </c>
      <c r="E3128" s="68">
        <v>0</v>
      </c>
      <c r="F3128" s="68">
        <v>0</v>
      </c>
      <c r="G3128" s="68">
        <v>0</v>
      </c>
      <c r="H3128" s="69">
        <f t="shared" si="97"/>
        <v>0</v>
      </c>
      <c r="M3128" s="68">
        <f t="shared" si="98"/>
        <v>0</v>
      </c>
    </row>
    <row r="3129" spans="1:13" x14ac:dyDescent="0.25">
      <c r="A3129" s="88">
        <v>43321.041666666664</v>
      </c>
      <c r="B3129" s="89">
        <v>0</v>
      </c>
      <c r="C3129" s="68">
        <v>0</v>
      </c>
      <c r="D3129" s="68">
        <v>0</v>
      </c>
      <c r="E3129" s="68">
        <v>0</v>
      </c>
      <c r="F3129" s="68">
        <v>0</v>
      </c>
      <c r="G3129" s="68">
        <v>0</v>
      </c>
      <c r="H3129" s="69">
        <f t="shared" si="97"/>
        <v>0</v>
      </c>
      <c r="M3129" s="68">
        <f t="shared" si="98"/>
        <v>0</v>
      </c>
    </row>
    <row r="3130" spans="1:13" x14ac:dyDescent="0.25">
      <c r="A3130" s="88">
        <v>43321.083333333336</v>
      </c>
      <c r="B3130" s="89">
        <v>0</v>
      </c>
      <c r="C3130" s="68">
        <v>0</v>
      </c>
      <c r="D3130" s="68">
        <v>0</v>
      </c>
      <c r="E3130" s="68">
        <v>0</v>
      </c>
      <c r="F3130" s="68">
        <v>0</v>
      </c>
      <c r="G3130" s="68">
        <v>0</v>
      </c>
      <c r="H3130" s="69">
        <f t="shared" si="97"/>
        <v>0</v>
      </c>
      <c r="M3130" s="68">
        <f t="shared" si="98"/>
        <v>0</v>
      </c>
    </row>
    <row r="3131" spans="1:13" x14ac:dyDescent="0.25">
      <c r="A3131" s="88">
        <v>43321.125</v>
      </c>
      <c r="B3131" s="89">
        <v>0</v>
      </c>
      <c r="C3131" s="68">
        <v>0</v>
      </c>
      <c r="D3131" s="68">
        <v>0</v>
      </c>
      <c r="E3131" s="68">
        <v>0</v>
      </c>
      <c r="F3131" s="68">
        <v>0</v>
      </c>
      <c r="G3131" s="68">
        <v>0</v>
      </c>
      <c r="H3131" s="69">
        <f t="shared" si="97"/>
        <v>0</v>
      </c>
      <c r="M3131" s="68">
        <f t="shared" si="98"/>
        <v>0</v>
      </c>
    </row>
    <row r="3132" spans="1:13" x14ac:dyDescent="0.25">
      <c r="A3132" s="88">
        <v>43321.166666666664</v>
      </c>
      <c r="B3132" s="89">
        <v>0</v>
      </c>
      <c r="C3132" s="68">
        <v>0</v>
      </c>
      <c r="D3132" s="68">
        <v>0</v>
      </c>
      <c r="E3132" s="68">
        <v>0</v>
      </c>
      <c r="F3132" s="68">
        <v>0</v>
      </c>
      <c r="G3132" s="68">
        <v>0</v>
      </c>
      <c r="H3132" s="69">
        <f t="shared" si="97"/>
        <v>0</v>
      </c>
      <c r="M3132" s="68">
        <f t="shared" si="98"/>
        <v>0</v>
      </c>
    </row>
    <row r="3133" spans="1:13" x14ac:dyDescent="0.25">
      <c r="A3133" s="88">
        <v>43321.208333333336</v>
      </c>
      <c r="B3133" s="89">
        <v>0</v>
      </c>
      <c r="C3133" s="68">
        <v>0</v>
      </c>
      <c r="D3133" s="68">
        <v>0</v>
      </c>
      <c r="E3133" s="68">
        <v>0</v>
      </c>
      <c r="F3133" s="68">
        <v>0</v>
      </c>
      <c r="G3133" s="68">
        <v>0</v>
      </c>
      <c r="H3133" s="69">
        <f t="shared" si="97"/>
        <v>0</v>
      </c>
      <c r="M3133" s="68">
        <f t="shared" si="98"/>
        <v>0</v>
      </c>
    </row>
    <row r="3134" spans="1:13" x14ac:dyDescent="0.25">
      <c r="A3134" s="88">
        <v>43321.25</v>
      </c>
      <c r="B3134" s="89">
        <v>0</v>
      </c>
      <c r="C3134" s="68">
        <v>354</v>
      </c>
      <c r="D3134" s="68">
        <v>468</v>
      </c>
      <c r="E3134" s="68">
        <v>188</v>
      </c>
      <c r="F3134" s="68">
        <v>467</v>
      </c>
      <c r="G3134" s="68">
        <v>371</v>
      </c>
      <c r="H3134" s="69">
        <f t="shared" si="97"/>
        <v>1848</v>
      </c>
      <c r="M3134" s="68">
        <f t="shared" si="98"/>
        <v>308</v>
      </c>
    </row>
    <row r="3135" spans="1:13" x14ac:dyDescent="0.25">
      <c r="A3135" s="88">
        <v>43321.291666666664</v>
      </c>
      <c r="B3135" s="89">
        <v>214.08427</v>
      </c>
      <c r="C3135" s="68">
        <v>8353</v>
      </c>
      <c r="D3135" s="68">
        <v>2557</v>
      </c>
      <c r="E3135" s="68">
        <v>1483</v>
      </c>
      <c r="F3135" s="68">
        <v>4718</v>
      </c>
      <c r="G3135" s="68">
        <v>3391</v>
      </c>
      <c r="H3135" s="69">
        <f t="shared" si="97"/>
        <v>20716.084269999999</v>
      </c>
      <c r="M3135" s="68">
        <f t="shared" si="98"/>
        <v>3453</v>
      </c>
    </row>
    <row r="3136" spans="1:13" x14ac:dyDescent="0.25">
      <c r="A3136" s="88">
        <v>43321.333333333336</v>
      </c>
      <c r="B3136" s="89">
        <v>740.4248</v>
      </c>
      <c r="C3136" s="68">
        <v>22853</v>
      </c>
      <c r="D3136" s="68">
        <v>6906</v>
      </c>
      <c r="E3136" s="68">
        <v>3645</v>
      </c>
      <c r="F3136" s="68">
        <v>18846</v>
      </c>
      <c r="G3136" s="68">
        <v>13389</v>
      </c>
      <c r="H3136" s="69">
        <f t="shared" si="97"/>
        <v>66379.424800000008</v>
      </c>
      <c r="M3136" s="68">
        <f t="shared" si="98"/>
        <v>11063</v>
      </c>
    </row>
    <row r="3137" spans="1:13" x14ac:dyDescent="0.25">
      <c r="A3137" s="88">
        <v>43321.375</v>
      </c>
      <c r="B3137" s="89">
        <v>2651.1696999999999</v>
      </c>
      <c r="C3137" s="68">
        <v>34736</v>
      </c>
      <c r="D3137" s="68">
        <v>12189</v>
      </c>
      <c r="E3137" s="68">
        <v>11426</v>
      </c>
      <c r="F3137" s="68">
        <v>20421</v>
      </c>
      <c r="G3137" s="68">
        <v>18003</v>
      </c>
      <c r="H3137" s="69">
        <f t="shared" si="97"/>
        <v>99426.169699999999</v>
      </c>
      <c r="M3137" s="68">
        <f t="shared" si="98"/>
        <v>16571</v>
      </c>
    </row>
    <row r="3138" spans="1:13" x14ac:dyDescent="0.25">
      <c r="A3138" s="88">
        <v>43321.416666666664</v>
      </c>
      <c r="B3138" s="89">
        <v>3491.3755000000001</v>
      </c>
      <c r="C3138" s="68">
        <v>40764</v>
      </c>
      <c r="D3138" s="68">
        <v>24471</v>
      </c>
      <c r="E3138" s="68">
        <v>15487</v>
      </c>
      <c r="F3138" s="68">
        <v>27536</v>
      </c>
      <c r="G3138" s="68">
        <v>22221</v>
      </c>
      <c r="H3138" s="69">
        <f t="shared" si="97"/>
        <v>133970.37549999999</v>
      </c>
      <c r="M3138" s="68">
        <f t="shared" si="98"/>
        <v>22328</v>
      </c>
    </row>
    <row r="3139" spans="1:13" x14ac:dyDescent="0.25">
      <c r="A3139" s="88">
        <v>43321.458333333336</v>
      </c>
      <c r="B3139" s="89">
        <v>3932.0706</v>
      </c>
      <c r="C3139" s="68">
        <v>29158</v>
      </c>
      <c r="D3139" s="68">
        <v>32805</v>
      </c>
      <c r="E3139" s="68">
        <v>15712</v>
      </c>
      <c r="F3139" s="68">
        <v>23459</v>
      </c>
      <c r="G3139" s="68">
        <v>19138</v>
      </c>
      <c r="H3139" s="69">
        <f t="shared" si="97"/>
        <v>124204.07060000001</v>
      </c>
      <c r="M3139" s="68">
        <f t="shared" si="98"/>
        <v>20701</v>
      </c>
    </row>
    <row r="3140" spans="1:13" x14ac:dyDescent="0.25">
      <c r="A3140" s="88">
        <v>43321.5</v>
      </c>
      <c r="B3140" s="89">
        <v>3242.3231999999998</v>
      </c>
      <c r="C3140" s="68">
        <v>33276</v>
      </c>
      <c r="D3140" s="68">
        <v>36315</v>
      </c>
      <c r="E3140" s="68">
        <v>18922</v>
      </c>
      <c r="F3140" s="68">
        <v>20703</v>
      </c>
      <c r="G3140" s="68">
        <v>18120</v>
      </c>
      <c r="H3140" s="69">
        <f t="shared" si="97"/>
        <v>130578.3232</v>
      </c>
      <c r="M3140" s="68">
        <f t="shared" si="98"/>
        <v>21763</v>
      </c>
    </row>
    <row r="3141" spans="1:13" x14ac:dyDescent="0.25">
      <c r="A3141" s="88">
        <v>43321.541666666664</v>
      </c>
      <c r="B3141" s="89">
        <v>3181.1309000000001</v>
      </c>
      <c r="C3141" s="68">
        <v>26519</v>
      </c>
      <c r="D3141" s="68">
        <v>32747</v>
      </c>
      <c r="E3141" s="68">
        <v>19136</v>
      </c>
      <c r="F3141" s="68">
        <v>32916</v>
      </c>
      <c r="G3141" s="68">
        <v>25617</v>
      </c>
      <c r="H3141" s="69">
        <f t="shared" si="97"/>
        <v>140116.13089999999</v>
      </c>
      <c r="M3141" s="68">
        <f t="shared" si="98"/>
        <v>23353</v>
      </c>
    </row>
    <row r="3142" spans="1:13" x14ac:dyDescent="0.25">
      <c r="A3142" s="88">
        <v>43321.583333333336</v>
      </c>
      <c r="B3142" s="89">
        <v>2227.1958</v>
      </c>
      <c r="C3142" s="68">
        <v>26827</v>
      </c>
      <c r="D3142" s="68">
        <v>29620</v>
      </c>
      <c r="E3142" s="68">
        <v>17847</v>
      </c>
      <c r="F3142" s="68">
        <v>29254</v>
      </c>
      <c r="G3142" s="68">
        <v>25278</v>
      </c>
      <c r="H3142" s="69">
        <f t="shared" si="97"/>
        <v>131053.1958</v>
      </c>
      <c r="M3142" s="68">
        <f t="shared" si="98"/>
        <v>21842</v>
      </c>
    </row>
    <row r="3143" spans="1:13" x14ac:dyDescent="0.25">
      <c r="A3143" s="88">
        <v>43321.625</v>
      </c>
      <c r="B3143" s="89">
        <v>2084.3739999999998</v>
      </c>
      <c r="C3143" s="68">
        <v>26953</v>
      </c>
      <c r="D3143" s="68">
        <v>33758</v>
      </c>
      <c r="E3143" s="68">
        <v>15879</v>
      </c>
      <c r="F3143" s="68">
        <v>22576</v>
      </c>
      <c r="G3143" s="68">
        <v>19845</v>
      </c>
      <c r="H3143" s="69">
        <f t="shared" si="97"/>
        <v>121095.374</v>
      </c>
      <c r="M3143" s="68">
        <f t="shared" si="98"/>
        <v>20183</v>
      </c>
    </row>
    <row r="3144" spans="1:13" x14ac:dyDescent="0.25">
      <c r="A3144" s="88">
        <v>43321.666666666664</v>
      </c>
      <c r="B3144" s="89">
        <v>1051.644</v>
      </c>
      <c r="C3144" s="68">
        <v>16964</v>
      </c>
      <c r="D3144" s="68">
        <v>19796</v>
      </c>
      <c r="E3144" s="68">
        <v>11895</v>
      </c>
      <c r="F3144" s="68">
        <v>16601</v>
      </c>
      <c r="G3144" s="68">
        <v>17150</v>
      </c>
      <c r="H3144" s="69">
        <f t="shared" si="97"/>
        <v>83457.644</v>
      </c>
      <c r="M3144" s="68">
        <f t="shared" si="98"/>
        <v>13910</v>
      </c>
    </row>
    <row r="3145" spans="1:13" x14ac:dyDescent="0.25">
      <c r="A3145" s="88">
        <v>43321.708333333336</v>
      </c>
      <c r="B3145" s="89">
        <v>369.4803</v>
      </c>
      <c r="C3145" s="68">
        <v>6135</v>
      </c>
      <c r="D3145" s="68">
        <v>18510</v>
      </c>
      <c r="E3145" s="68">
        <v>6394</v>
      </c>
      <c r="F3145" s="68">
        <v>6642</v>
      </c>
      <c r="G3145" s="68">
        <v>8298</v>
      </c>
      <c r="H3145" s="69">
        <f t="shared" ref="H3145:H3208" si="99">SUM(B3145:G3145)</f>
        <v>46348.480299999996</v>
      </c>
      <c r="M3145" s="68">
        <f t="shared" ref="M3145:M3208" si="100">ROUND(AVERAGE(B3145:G3145),0)</f>
        <v>7725</v>
      </c>
    </row>
    <row r="3146" spans="1:13" x14ac:dyDescent="0.25">
      <c r="A3146" s="88">
        <v>43321.75</v>
      </c>
      <c r="B3146" s="89">
        <v>162.85265000000001</v>
      </c>
      <c r="C3146" s="68">
        <v>1864</v>
      </c>
      <c r="D3146" s="68">
        <v>5499</v>
      </c>
      <c r="E3146" s="68">
        <v>3582</v>
      </c>
      <c r="F3146" s="68">
        <v>2365</v>
      </c>
      <c r="G3146" s="68">
        <v>2408</v>
      </c>
      <c r="H3146" s="69">
        <f t="shared" si="99"/>
        <v>15880.852650000001</v>
      </c>
      <c r="M3146" s="68">
        <f t="shared" si="100"/>
        <v>2647</v>
      </c>
    </row>
    <row r="3147" spans="1:13" x14ac:dyDescent="0.25">
      <c r="A3147" s="88">
        <v>43321.791666666664</v>
      </c>
      <c r="B3147" s="89">
        <v>37.838417</v>
      </c>
      <c r="C3147" s="68">
        <v>502</v>
      </c>
      <c r="D3147" s="68">
        <v>941</v>
      </c>
      <c r="E3147" s="68">
        <v>514</v>
      </c>
      <c r="F3147" s="68">
        <v>485</v>
      </c>
      <c r="G3147" s="68">
        <v>458</v>
      </c>
      <c r="H3147" s="69">
        <f t="shared" si="99"/>
        <v>2937.8384169999999</v>
      </c>
      <c r="M3147" s="68">
        <f t="shared" si="100"/>
        <v>490</v>
      </c>
    </row>
    <row r="3148" spans="1:13" x14ac:dyDescent="0.25">
      <c r="A3148" s="88">
        <v>43321.833333333336</v>
      </c>
      <c r="B3148" s="89">
        <v>0</v>
      </c>
      <c r="C3148" s="68">
        <v>0</v>
      </c>
      <c r="D3148" s="68">
        <v>0</v>
      </c>
      <c r="E3148" s="68">
        <v>0</v>
      </c>
      <c r="F3148" s="68">
        <v>0</v>
      </c>
      <c r="G3148" s="68">
        <v>0</v>
      </c>
      <c r="H3148" s="69">
        <f t="shared" si="99"/>
        <v>0</v>
      </c>
      <c r="M3148" s="68">
        <f t="shared" si="100"/>
        <v>0</v>
      </c>
    </row>
    <row r="3149" spans="1:13" x14ac:dyDescent="0.25">
      <c r="A3149" s="88">
        <v>43321.875</v>
      </c>
      <c r="B3149" s="89">
        <v>0</v>
      </c>
      <c r="C3149" s="68">
        <v>0</v>
      </c>
      <c r="D3149" s="68">
        <v>0</v>
      </c>
      <c r="E3149" s="68">
        <v>0</v>
      </c>
      <c r="F3149" s="68">
        <v>0</v>
      </c>
      <c r="G3149" s="68">
        <v>0</v>
      </c>
      <c r="H3149" s="69">
        <f t="shared" si="99"/>
        <v>0</v>
      </c>
      <c r="M3149" s="68">
        <f t="shared" si="100"/>
        <v>0</v>
      </c>
    </row>
    <row r="3150" spans="1:13" x14ac:dyDescent="0.25">
      <c r="A3150" s="88">
        <v>43321.916666666664</v>
      </c>
      <c r="B3150" s="89">
        <v>0</v>
      </c>
      <c r="C3150" s="68">
        <v>0</v>
      </c>
      <c r="D3150" s="68">
        <v>0</v>
      </c>
      <c r="E3150" s="68">
        <v>0</v>
      </c>
      <c r="F3150" s="68">
        <v>0</v>
      </c>
      <c r="G3150" s="68">
        <v>0</v>
      </c>
      <c r="H3150" s="69">
        <f t="shared" si="99"/>
        <v>0</v>
      </c>
      <c r="M3150" s="68">
        <f t="shared" si="100"/>
        <v>0</v>
      </c>
    </row>
    <row r="3151" spans="1:13" x14ac:dyDescent="0.25">
      <c r="A3151" s="88">
        <v>43321.958333333336</v>
      </c>
      <c r="B3151" s="89">
        <v>0</v>
      </c>
      <c r="C3151" s="68">
        <v>0</v>
      </c>
      <c r="D3151" s="68">
        <v>0</v>
      </c>
      <c r="E3151" s="68">
        <v>0</v>
      </c>
      <c r="F3151" s="68">
        <v>0</v>
      </c>
      <c r="G3151" s="68">
        <v>0</v>
      </c>
      <c r="H3151" s="69">
        <f t="shared" si="99"/>
        <v>0</v>
      </c>
      <c r="M3151" s="68">
        <f t="shared" si="100"/>
        <v>0</v>
      </c>
    </row>
    <row r="3152" spans="1:13" x14ac:dyDescent="0.25">
      <c r="A3152" s="88">
        <v>43322</v>
      </c>
      <c r="B3152" s="89">
        <v>0</v>
      </c>
      <c r="C3152" s="68">
        <v>0</v>
      </c>
      <c r="D3152" s="68">
        <v>0</v>
      </c>
      <c r="E3152" s="68">
        <v>0</v>
      </c>
      <c r="F3152" s="68">
        <v>0</v>
      </c>
      <c r="G3152" s="68">
        <v>0</v>
      </c>
      <c r="H3152" s="69">
        <f t="shared" si="99"/>
        <v>0</v>
      </c>
      <c r="M3152" s="68">
        <f t="shared" si="100"/>
        <v>0</v>
      </c>
    </row>
    <row r="3153" spans="1:13" x14ac:dyDescent="0.25">
      <c r="A3153" s="88">
        <v>43322.041666666664</v>
      </c>
      <c r="B3153" s="89">
        <v>0</v>
      </c>
      <c r="C3153" s="68">
        <v>0</v>
      </c>
      <c r="D3153" s="68">
        <v>0</v>
      </c>
      <c r="E3153" s="68">
        <v>0</v>
      </c>
      <c r="F3153" s="68">
        <v>0</v>
      </c>
      <c r="G3153" s="68">
        <v>0</v>
      </c>
      <c r="H3153" s="69">
        <f t="shared" si="99"/>
        <v>0</v>
      </c>
      <c r="M3153" s="68">
        <f t="shared" si="100"/>
        <v>0</v>
      </c>
    </row>
    <row r="3154" spans="1:13" x14ac:dyDescent="0.25">
      <c r="A3154" s="88">
        <v>43322.083333333336</v>
      </c>
      <c r="B3154" s="89">
        <v>0</v>
      </c>
      <c r="C3154" s="68">
        <v>0</v>
      </c>
      <c r="D3154" s="68">
        <v>0</v>
      </c>
      <c r="E3154" s="68">
        <v>0</v>
      </c>
      <c r="F3154" s="68">
        <v>0</v>
      </c>
      <c r="G3154" s="68">
        <v>0</v>
      </c>
      <c r="H3154" s="69">
        <f t="shared" si="99"/>
        <v>0</v>
      </c>
      <c r="M3154" s="68">
        <f t="shared" si="100"/>
        <v>0</v>
      </c>
    </row>
    <row r="3155" spans="1:13" x14ac:dyDescent="0.25">
      <c r="A3155" s="88">
        <v>43322.125</v>
      </c>
      <c r="B3155" s="89">
        <v>0</v>
      </c>
      <c r="C3155" s="68">
        <v>0</v>
      </c>
      <c r="D3155" s="68">
        <v>0</v>
      </c>
      <c r="E3155" s="68">
        <v>0</v>
      </c>
      <c r="F3155" s="68">
        <v>0</v>
      </c>
      <c r="G3155" s="68">
        <v>0</v>
      </c>
      <c r="H3155" s="69">
        <f t="shared" si="99"/>
        <v>0</v>
      </c>
      <c r="M3155" s="68">
        <f t="shared" si="100"/>
        <v>0</v>
      </c>
    </row>
    <row r="3156" spans="1:13" x14ac:dyDescent="0.25">
      <c r="A3156" s="88">
        <v>43322.166666666664</v>
      </c>
      <c r="B3156" s="89">
        <v>0</v>
      </c>
      <c r="C3156" s="68">
        <v>0</v>
      </c>
      <c r="D3156" s="68">
        <v>0</v>
      </c>
      <c r="E3156" s="68">
        <v>0</v>
      </c>
      <c r="F3156" s="68">
        <v>0</v>
      </c>
      <c r="G3156" s="68">
        <v>0</v>
      </c>
      <c r="H3156" s="69">
        <f t="shared" si="99"/>
        <v>0</v>
      </c>
      <c r="M3156" s="68">
        <f t="shared" si="100"/>
        <v>0</v>
      </c>
    </row>
    <row r="3157" spans="1:13" x14ac:dyDescent="0.25">
      <c r="A3157" s="88">
        <v>43322.208333333336</v>
      </c>
      <c r="B3157" s="89">
        <v>0</v>
      </c>
      <c r="C3157" s="68">
        <v>4</v>
      </c>
      <c r="D3157" s="68">
        <v>0</v>
      </c>
      <c r="E3157" s="68">
        <v>0</v>
      </c>
      <c r="F3157" s="68">
        <v>2</v>
      </c>
      <c r="G3157" s="68">
        <v>1</v>
      </c>
      <c r="H3157" s="69">
        <f t="shared" si="99"/>
        <v>7</v>
      </c>
      <c r="M3157" s="68">
        <f t="shared" si="100"/>
        <v>1</v>
      </c>
    </row>
    <row r="3158" spans="1:13" x14ac:dyDescent="0.25">
      <c r="A3158" s="88">
        <v>43322.25</v>
      </c>
      <c r="B3158" s="89">
        <v>0</v>
      </c>
      <c r="C3158" s="68">
        <v>4114</v>
      </c>
      <c r="D3158" s="68">
        <v>1001</v>
      </c>
      <c r="E3158" s="68">
        <v>988</v>
      </c>
      <c r="F3158" s="68">
        <v>806</v>
      </c>
      <c r="G3158" s="68">
        <v>758</v>
      </c>
      <c r="H3158" s="69">
        <f t="shared" si="99"/>
        <v>7667</v>
      </c>
      <c r="M3158" s="68">
        <f t="shared" si="100"/>
        <v>1278</v>
      </c>
    </row>
    <row r="3159" spans="1:13" x14ac:dyDescent="0.25">
      <c r="A3159" s="88">
        <v>43322.291666666664</v>
      </c>
      <c r="B3159" s="89">
        <v>162.10736</v>
      </c>
      <c r="C3159" s="68">
        <v>16768</v>
      </c>
      <c r="D3159" s="68">
        <v>4057</v>
      </c>
      <c r="E3159" s="68">
        <v>5496</v>
      </c>
      <c r="F3159" s="68">
        <v>8143</v>
      </c>
      <c r="G3159" s="68">
        <v>4147</v>
      </c>
      <c r="H3159" s="69">
        <f t="shared" si="99"/>
        <v>38773.107360000002</v>
      </c>
      <c r="M3159" s="68">
        <f t="shared" si="100"/>
        <v>6462</v>
      </c>
    </row>
    <row r="3160" spans="1:13" x14ac:dyDescent="0.25">
      <c r="A3160" s="88">
        <v>43322.333333333336</v>
      </c>
      <c r="B3160" s="89">
        <v>1196.5098</v>
      </c>
      <c r="C3160" s="68">
        <v>24280</v>
      </c>
      <c r="D3160" s="68">
        <v>12675</v>
      </c>
      <c r="E3160" s="68">
        <v>10067</v>
      </c>
      <c r="F3160" s="68">
        <v>15961</v>
      </c>
      <c r="G3160" s="68">
        <v>11328</v>
      </c>
      <c r="H3160" s="69">
        <f t="shared" si="99"/>
        <v>75507.5098</v>
      </c>
      <c r="M3160" s="68">
        <f t="shared" si="100"/>
        <v>12585</v>
      </c>
    </row>
    <row r="3161" spans="1:13" x14ac:dyDescent="0.25">
      <c r="A3161" s="88">
        <v>43322.375</v>
      </c>
      <c r="B3161" s="89">
        <v>3334.4922000000001</v>
      </c>
      <c r="C3161" s="68">
        <v>21825</v>
      </c>
      <c r="D3161" s="68">
        <v>22186</v>
      </c>
      <c r="E3161" s="68">
        <v>14691</v>
      </c>
      <c r="F3161" s="68">
        <v>17996</v>
      </c>
      <c r="G3161" s="68">
        <v>14471</v>
      </c>
      <c r="H3161" s="69">
        <f t="shared" si="99"/>
        <v>94503.492200000008</v>
      </c>
      <c r="M3161" s="68">
        <f t="shared" si="100"/>
        <v>15751</v>
      </c>
    </row>
    <row r="3162" spans="1:13" x14ac:dyDescent="0.25">
      <c r="A3162" s="88">
        <v>43322.416666666664</v>
      </c>
      <c r="B3162" s="89">
        <v>3824.8314999999998</v>
      </c>
      <c r="C3162" s="68">
        <v>34588</v>
      </c>
      <c r="D3162" s="68">
        <v>29588</v>
      </c>
      <c r="E3162" s="68">
        <v>18496</v>
      </c>
      <c r="F3162" s="68">
        <v>25269</v>
      </c>
      <c r="G3162" s="68">
        <v>19438</v>
      </c>
      <c r="H3162" s="69">
        <f t="shared" si="99"/>
        <v>131203.8315</v>
      </c>
      <c r="M3162" s="68">
        <f t="shared" si="100"/>
        <v>21867</v>
      </c>
    </row>
    <row r="3163" spans="1:13" x14ac:dyDescent="0.25">
      <c r="A3163" s="88">
        <v>43322.458333333336</v>
      </c>
      <c r="B3163" s="89">
        <v>3810.3481000000002</v>
      </c>
      <c r="C3163" s="68">
        <v>40185</v>
      </c>
      <c r="D3163" s="68">
        <v>35633</v>
      </c>
      <c r="E3163" s="68">
        <v>20066</v>
      </c>
      <c r="F3163" s="68">
        <v>34152</v>
      </c>
      <c r="G3163" s="68">
        <v>26524</v>
      </c>
      <c r="H3163" s="69">
        <f t="shared" si="99"/>
        <v>160370.3481</v>
      </c>
      <c r="M3163" s="68">
        <f t="shared" si="100"/>
        <v>26728</v>
      </c>
    </row>
    <row r="3164" spans="1:13" x14ac:dyDescent="0.25">
      <c r="A3164" s="88">
        <v>43322.5</v>
      </c>
      <c r="B3164" s="89">
        <v>3396.0073000000002</v>
      </c>
      <c r="C3164" s="68">
        <v>43770</v>
      </c>
      <c r="D3164" s="68">
        <v>35565</v>
      </c>
      <c r="E3164" s="68">
        <v>20713</v>
      </c>
      <c r="F3164" s="68">
        <v>36873</v>
      </c>
      <c r="G3164" s="68">
        <v>28560</v>
      </c>
      <c r="H3164" s="69">
        <f t="shared" si="99"/>
        <v>168877.0073</v>
      </c>
      <c r="M3164" s="68">
        <f t="shared" si="100"/>
        <v>28146</v>
      </c>
    </row>
    <row r="3165" spans="1:13" x14ac:dyDescent="0.25">
      <c r="A3165" s="88">
        <v>43322.541666666664</v>
      </c>
      <c r="B3165" s="89">
        <v>3773.6109999999999</v>
      </c>
      <c r="C3165" s="68">
        <v>40054</v>
      </c>
      <c r="D3165" s="68">
        <v>40103</v>
      </c>
      <c r="E3165" s="68">
        <v>20902</v>
      </c>
      <c r="F3165" s="68">
        <v>36527</v>
      </c>
      <c r="G3165" s="68">
        <v>28351</v>
      </c>
      <c r="H3165" s="69">
        <f t="shared" si="99"/>
        <v>169710.611</v>
      </c>
      <c r="M3165" s="68">
        <f t="shared" si="100"/>
        <v>28285</v>
      </c>
    </row>
    <row r="3166" spans="1:13" x14ac:dyDescent="0.25">
      <c r="A3166" s="88">
        <v>43322.583333333336</v>
      </c>
      <c r="B3166" s="89">
        <v>3325.7631999999999</v>
      </c>
      <c r="C3166" s="68">
        <v>35781</v>
      </c>
      <c r="D3166" s="68">
        <v>38792</v>
      </c>
      <c r="E3166" s="68">
        <v>19543</v>
      </c>
      <c r="F3166" s="68">
        <v>33513</v>
      </c>
      <c r="G3166" s="68">
        <v>27773</v>
      </c>
      <c r="H3166" s="69">
        <f t="shared" si="99"/>
        <v>158727.76319999999</v>
      </c>
      <c r="M3166" s="68">
        <f t="shared" si="100"/>
        <v>26455</v>
      </c>
    </row>
    <row r="3167" spans="1:13" x14ac:dyDescent="0.25">
      <c r="A3167" s="88">
        <v>43322.625</v>
      </c>
      <c r="B3167" s="89">
        <v>2342.9683</v>
      </c>
      <c r="C3167" s="68">
        <v>27706</v>
      </c>
      <c r="D3167" s="68">
        <v>35333</v>
      </c>
      <c r="E3167" s="68">
        <v>16607</v>
      </c>
      <c r="F3167" s="68">
        <v>28124</v>
      </c>
      <c r="G3167" s="68">
        <v>26534</v>
      </c>
      <c r="H3167" s="69">
        <f t="shared" si="99"/>
        <v>136646.96830000001</v>
      </c>
      <c r="M3167" s="68">
        <f t="shared" si="100"/>
        <v>22774</v>
      </c>
    </row>
    <row r="3168" spans="1:13" x14ac:dyDescent="0.25">
      <c r="A3168" s="88">
        <v>43322.666666666664</v>
      </c>
      <c r="B3168" s="89">
        <v>1210.4692</v>
      </c>
      <c r="C3168" s="68">
        <v>17665</v>
      </c>
      <c r="D3168" s="68">
        <v>28818</v>
      </c>
      <c r="E3168" s="68">
        <v>12440</v>
      </c>
      <c r="F3168" s="68">
        <v>19932</v>
      </c>
      <c r="G3168" s="68">
        <v>20890</v>
      </c>
      <c r="H3168" s="69">
        <f t="shared" si="99"/>
        <v>100955.46919999999</v>
      </c>
      <c r="M3168" s="68">
        <f t="shared" si="100"/>
        <v>16826</v>
      </c>
    </row>
    <row r="3169" spans="1:13" x14ac:dyDescent="0.25">
      <c r="A3169" s="88">
        <v>43322.708333333336</v>
      </c>
      <c r="B3169" s="89">
        <v>378.63364000000001</v>
      </c>
      <c r="C3169" s="68">
        <v>6528</v>
      </c>
      <c r="D3169" s="68">
        <v>18035</v>
      </c>
      <c r="E3169" s="68">
        <v>6874</v>
      </c>
      <c r="F3169" s="68">
        <v>9617</v>
      </c>
      <c r="G3169" s="68">
        <v>12184</v>
      </c>
      <c r="H3169" s="69">
        <f t="shared" si="99"/>
        <v>53616.63364</v>
      </c>
      <c r="M3169" s="68">
        <f t="shared" si="100"/>
        <v>8936</v>
      </c>
    </row>
    <row r="3170" spans="1:13" x14ac:dyDescent="0.25">
      <c r="A3170" s="88">
        <v>43322.75</v>
      </c>
      <c r="B3170" s="89">
        <v>191.68056999999999</v>
      </c>
      <c r="C3170" s="68">
        <v>2775</v>
      </c>
      <c r="D3170" s="68">
        <v>8657</v>
      </c>
      <c r="E3170" s="68">
        <v>2655</v>
      </c>
      <c r="F3170" s="68">
        <v>3632</v>
      </c>
      <c r="G3170" s="68">
        <v>3368</v>
      </c>
      <c r="H3170" s="69">
        <f t="shared" si="99"/>
        <v>21278.68057</v>
      </c>
      <c r="M3170" s="68">
        <f t="shared" si="100"/>
        <v>3546</v>
      </c>
    </row>
    <row r="3171" spans="1:13" x14ac:dyDescent="0.25">
      <c r="A3171" s="88">
        <v>43322.791666666664</v>
      </c>
      <c r="B3171" s="89">
        <v>43.430996</v>
      </c>
      <c r="C3171" s="68">
        <v>760</v>
      </c>
      <c r="D3171" s="68">
        <v>962</v>
      </c>
      <c r="E3171" s="68">
        <v>481</v>
      </c>
      <c r="F3171" s="68">
        <v>754</v>
      </c>
      <c r="G3171" s="68">
        <v>696</v>
      </c>
      <c r="H3171" s="69">
        <f t="shared" si="99"/>
        <v>3696.4309960000001</v>
      </c>
      <c r="M3171" s="68">
        <f t="shared" si="100"/>
        <v>616</v>
      </c>
    </row>
    <row r="3172" spans="1:13" x14ac:dyDescent="0.25">
      <c r="A3172" s="88">
        <v>43322.833333333336</v>
      </c>
      <c r="B3172" s="89">
        <v>0</v>
      </c>
      <c r="C3172" s="68">
        <v>0</v>
      </c>
      <c r="D3172" s="68">
        <v>0</v>
      </c>
      <c r="E3172" s="68">
        <v>0</v>
      </c>
      <c r="F3172" s="68">
        <v>0</v>
      </c>
      <c r="G3172" s="68">
        <v>0</v>
      </c>
      <c r="H3172" s="69">
        <f t="shared" si="99"/>
        <v>0</v>
      </c>
      <c r="M3172" s="68">
        <f t="shared" si="100"/>
        <v>0</v>
      </c>
    </row>
    <row r="3173" spans="1:13" x14ac:dyDescent="0.25">
      <c r="A3173" s="88">
        <v>43322.875</v>
      </c>
      <c r="B3173" s="89">
        <v>0</v>
      </c>
      <c r="C3173" s="68">
        <v>0</v>
      </c>
      <c r="D3173" s="68">
        <v>0</v>
      </c>
      <c r="E3173" s="68">
        <v>0</v>
      </c>
      <c r="F3173" s="68">
        <v>0</v>
      </c>
      <c r="G3173" s="68">
        <v>0</v>
      </c>
      <c r="H3173" s="69">
        <f t="shared" si="99"/>
        <v>0</v>
      </c>
      <c r="M3173" s="68">
        <f t="shared" si="100"/>
        <v>0</v>
      </c>
    </row>
    <row r="3174" spans="1:13" x14ac:dyDescent="0.25">
      <c r="A3174" s="88">
        <v>43322.916666666664</v>
      </c>
      <c r="B3174" s="89">
        <v>0</v>
      </c>
      <c r="C3174" s="68">
        <v>0</v>
      </c>
      <c r="D3174" s="68">
        <v>0</v>
      </c>
      <c r="E3174" s="68">
        <v>0</v>
      </c>
      <c r="F3174" s="68">
        <v>0</v>
      </c>
      <c r="G3174" s="68">
        <v>0</v>
      </c>
      <c r="H3174" s="69">
        <f t="shared" si="99"/>
        <v>0</v>
      </c>
      <c r="M3174" s="68">
        <f t="shared" si="100"/>
        <v>0</v>
      </c>
    </row>
    <row r="3175" spans="1:13" x14ac:dyDescent="0.25">
      <c r="A3175" s="88">
        <v>43322.958333333336</v>
      </c>
      <c r="B3175" s="89">
        <v>0</v>
      </c>
      <c r="C3175" s="68">
        <v>0</v>
      </c>
      <c r="D3175" s="68">
        <v>0</v>
      </c>
      <c r="E3175" s="68">
        <v>0</v>
      </c>
      <c r="F3175" s="68">
        <v>0</v>
      </c>
      <c r="G3175" s="68">
        <v>0</v>
      </c>
      <c r="H3175" s="69">
        <f t="shared" si="99"/>
        <v>0</v>
      </c>
      <c r="M3175" s="68">
        <f t="shared" si="100"/>
        <v>0</v>
      </c>
    </row>
    <row r="3176" spans="1:13" x14ac:dyDescent="0.25">
      <c r="A3176" s="88">
        <v>43323</v>
      </c>
      <c r="B3176" s="89">
        <v>0</v>
      </c>
      <c r="C3176" s="68">
        <v>0</v>
      </c>
      <c r="D3176" s="68">
        <v>0</v>
      </c>
      <c r="E3176" s="68">
        <v>0</v>
      </c>
      <c r="F3176" s="68">
        <v>0</v>
      </c>
      <c r="G3176" s="68">
        <v>0</v>
      </c>
      <c r="H3176" s="69">
        <f t="shared" si="99"/>
        <v>0</v>
      </c>
      <c r="M3176" s="68">
        <f t="shared" si="100"/>
        <v>0</v>
      </c>
    </row>
    <row r="3177" spans="1:13" x14ac:dyDescent="0.25">
      <c r="A3177" s="88">
        <v>43323.041666666664</v>
      </c>
      <c r="B3177" s="89">
        <v>0</v>
      </c>
      <c r="C3177" s="68">
        <v>0</v>
      </c>
      <c r="D3177" s="68">
        <v>0</v>
      </c>
      <c r="E3177" s="68">
        <v>0</v>
      </c>
      <c r="F3177" s="68">
        <v>0</v>
      </c>
      <c r="G3177" s="68">
        <v>0</v>
      </c>
      <c r="H3177" s="69">
        <f t="shared" si="99"/>
        <v>0</v>
      </c>
      <c r="M3177" s="68">
        <f t="shared" si="100"/>
        <v>0</v>
      </c>
    </row>
    <row r="3178" spans="1:13" x14ac:dyDescent="0.25">
      <c r="A3178" s="88">
        <v>43323.083333333336</v>
      </c>
      <c r="B3178" s="89">
        <v>0</v>
      </c>
      <c r="C3178" s="68">
        <v>0</v>
      </c>
      <c r="D3178" s="68">
        <v>0</v>
      </c>
      <c r="E3178" s="68">
        <v>0</v>
      </c>
      <c r="F3178" s="68">
        <v>0</v>
      </c>
      <c r="G3178" s="68">
        <v>0</v>
      </c>
      <c r="H3178" s="69">
        <f t="shared" si="99"/>
        <v>0</v>
      </c>
      <c r="M3178" s="68">
        <f t="shared" si="100"/>
        <v>0</v>
      </c>
    </row>
    <row r="3179" spans="1:13" x14ac:dyDescent="0.25">
      <c r="A3179" s="88">
        <v>43323.125</v>
      </c>
      <c r="B3179" s="89">
        <v>0</v>
      </c>
      <c r="C3179" s="68">
        <v>0</v>
      </c>
      <c r="D3179" s="68">
        <v>0</v>
      </c>
      <c r="E3179" s="68">
        <v>0</v>
      </c>
      <c r="F3179" s="68">
        <v>0</v>
      </c>
      <c r="G3179" s="68">
        <v>0</v>
      </c>
      <c r="H3179" s="69">
        <f t="shared" si="99"/>
        <v>0</v>
      </c>
      <c r="M3179" s="68">
        <f t="shared" si="100"/>
        <v>0</v>
      </c>
    </row>
    <row r="3180" spans="1:13" x14ac:dyDescent="0.25">
      <c r="A3180" s="88">
        <v>43323.166666666664</v>
      </c>
      <c r="B3180" s="89">
        <v>0</v>
      </c>
      <c r="C3180" s="68">
        <v>0</v>
      </c>
      <c r="D3180" s="68">
        <v>0</v>
      </c>
      <c r="E3180" s="68">
        <v>0</v>
      </c>
      <c r="F3180" s="68">
        <v>0</v>
      </c>
      <c r="G3180" s="68">
        <v>0</v>
      </c>
      <c r="H3180" s="69">
        <f t="shared" si="99"/>
        <v>0</v>
      </c>
      <c r="M3180" s="68">
        <f t="shared" si="100"/>
        <v>0</v>
      </c>
    </row>
    <row r="3181" spans="1:13" x14ac:dyDescent="0.25">
      <c r="A3181" s="88">
        <v>43323.208333333336</v>
      </c>
      <c r="B3181" s="89">
        <v>0</v>
      </c>
      <c r="C3181" s="68">
        <v>0</v>
      </c>
      <c r="D3181" s="68">
        <v>0</v>
      </c>
      <c r="E3181" s="68">
        <v>0</v>
      </c>
      <c r="F3181" s="68">
        <v>0</v>
      </c>
      <c r="G3181" s="68">
        <v>0</v>
      </c>
      <c r="H3181" s="69">
        <f t="shared" si="99"/>
        <v>0</v>
      </c>
      <c r="M3181" s="68">
        <f t="shared" si="100"/>
        <v>0</v>
      </c>
    </row>
    <row r="3182" spans="1:13" x14ac:dyDescent="0.25">
      <c r="A3182" s="88">
        <v>43323.25</v>
      </c>
      <c r="B3182" s="89">
        <v>0</v>
      </c>
      <c r="C3182" s="68">
        <v>1257</v>
      </c>
      <c r="D3182" s="68">
        <v>819</v>
      </c>
      <c r="E3182" s="68">
        <v>590</v>
      </c>
      <c r="F3182" s="68">
        <v>1482</v>
      </c>
      <c r="G3182" s="68">
        <v>1110</v>
      </c>
      <c r="H3182" s="69">
        <f t="shared" si="99"/>
        <v>5258</v>
      </c>
      <c r="M3182" s="68">
        <f t="shared" si="100"/>
        <v>876</v>
      </c>
    </row>
    <row r="3183" spans="1:13" x14ac:dyDescent="0.25">
      <c r="A3183" s="88">
        <v>43323.291666666664</v>
      </c>
      <c r="B3183" s="89">
        <v>147.48534000000001</v>
      </c>
      <c r="C3183" s="68">
        <v>2389</v>
      </c>
      <c r="D3183" s="68">
        <v>2177</v>
      </c>
      <c r="E3183" s="68">
        <v>2773</v>
      </c>
      <c r="F3183" s="68">
        <v>2269</v>
      </c>
      <c r="G3183" s="68">
        <v>1762</v>
      </c>
      <c r="H3183" s="69">
        <f t="shared" si="99"/>
        <v>11517.485339999999</v>
      </c>
      <c r="M3183" s="68">
        <f t="shared" si="100"/>
        <v>1920</v>
      </c>
    </row>
    <row r="3184" spans="1:13" x14ac:dyDescent="0.25">
      <c r="A3184" s="88">
        <v>43323.333333333336</v>
      </c>
      <c r="B3184" s="89">
        <v>480.82288</v>
      </c>
      <c r="C3184" s="68">
        <v>3422</v>
      </c>
      <c r="D3184" s="68">
        <v>7252</v>
      </c>
      <c r="E3184" s="68">
        <v>4132</v>
      </c>
      <c r="F3184" s="68">
        <v>6067</v>
      </c>
      <c r="G3184" s="68">
        <v>4959</v>
      </c>
      <c r="H3184" s="69">
        <f t="shared" si="99"/>
        <v>26312.82288</v>
      </c>
      <c r="M3184" s="68">
        <f t="shared" si="100"/>
        <v>4385</v>
      </c>
    </row>
    <row r="3185" spans="1:13" x14ac:dyDescent="0.25">
      <c r="A3185" s="88">
        <v>43323.375</v>
      </c>
      <c r="B3185" s="89">
        <v>898.60486000000003</v>
      </c>
      <c r="C3185" s="68">
        <v>2425</v>
      </c>
      <c r="D3185" s="68">
        <v>8072</v>
      </c>
      <c r="E3185" s="68">
        <v>7952</v>
      </c>
      <c r="F3185" s="68">
        <v>6035</v>
      </c>
      <c r="G3185" s="68">
        <v>4762</v>
      </c>
      <c r="H3185" s="69">
        <f t="shared" si="99"/>
        <v>30144.604859999999</v>
      </c>
      <c r="M3185" s="68">
        <f t="shared" si="100"/>
        <v>5024</v>
      </c>
    </row>
    <row r="3186" spans="1:13" x14ac:dyDescent="0.25">
      <c r="A3186" s="88">
        <v>43323.416666666664</v>
      </c>
      <c r="B3186" s="89">
        <v>526.57389999999998</v>
      </c>
      <c r="C3186" s="68">
        <v>3083</v>
      </c>
      <c r="D3186" s="68">
        <v>3535</v>
      </c>
      <c r="E3186" s="68">
        <v>4314</v>
      </c>
      <c r="F3186" s="68">
        <v>8512</v>
      </c>
      <c r="G3186" s="68">
        <v>6694</v>
      </c>
      <c r="H3186" s="69">
        <f t="shared" si="99"/>
        <v>26664.573899999999</v>
      </c>
      <c r="M3186" s="68">
        <f t="shared" si="100"/>
        <v>4444</v>
      </c>
    </row>
    <row r="3187" spans="1:13" x14ac:dyDescent="0.25">
      <c r="A3187" s="88">
        <v>43323.458333333336</v>
      </c>
      <c r="B3187" s="89">
        <v>345.37286</v>
      </c>
      <c r="C3187" s="68">
        <v>6698</v>
      </c>
      <c r="D3187" s="68">
        <v>3618</v>
      </c>
      <c r="E3187" s="68">
        <v>4937</v>
      </c>
      <c r="F3187" s="68">
        <v>7639</v>
      </c>
      <c r="G3187" s="68">
        <v>6117</v>
      </c>
      <c r="H3187" s="69">
        <f t="shared" si="99"/>
        <v>29354.372859999999</v>
      </c>
      <c r="M3187" s="68">
        <f t="shared" si="100"/>
        <v>4892</v>
      </c>
    </row>
    <row r="3188" spans="1:13" x14ac:dyDescent="0.25">
      <c r="A3188" s="88">
        <v>43323.5</v>
      </c>
      <c r="B3188" s="89">
        <v>482.11189999999999</v>
      </c>
      <c r="C3188" s="68">
        <v>11459</v>
      </c>
      <c r="D3188" s="68">
        <v>4679</v>
      </c>
      <c r="E3188" s="68">
        <v>4276</v>
      </c>
      <c r="F3188" s="68">
        <v>10830</v>
      </c>
      <c r="G3188" s="68">
        <v>8827</v>
      </c>
      <c r="H3188" s="69">
        <f t="shared" si="99"/>
        <v>40553.111900000004</v>
      </c>
      <c r="M3188" s="68">
        <f t="shared" si="100"/>
        <v>6759</v>
      </c>
    </row>
    <row r="3189" spans="1:13" x14ac:dyDescent="0.25">
      <c r="A3189" s="88">
        <v>43323.541666666664</v>
      </c>
      <c r="B3189" s="89">
        <v>333.80173000000002</v>
      </c>
      <c r="C3189" s="68">
        <v>5933</v>
      </c>
      <c r="D3189" s="68">
        <v>5698</v>
      </c>
      <c r="E3189" s="68">
        <v>3518</v>
      </c>
      <c r="F3189" s="68">
        <v>12780</v>
      </c>
      <c r="G3189" s="68">
        <v>10143</v>
      </c>
      <c r="H3189" s="69">
        <f t="shared" si="99"/>
        <v>38405.801729999999</v>
      </c>
      <c r="M3189" s="68">
        <f t="shared" si="100"/>
        <v>6401</v>
      </c>
    </row>
    <row r="3190" spans="1:13" x14ac:dyDescent="0.25">
      <c r="A3190" s="88">
        <v>43323.583333333336</v>
      </c>
      <c r="B3190" s="89">
        <v>352.43729999999999</v>
      </c>
      <c r="C3190" s="68">
        <v>2172</v>
      </c>
      <c r="D3190" s="68">
        <v>5022</v>
      </c>
      <c r="E3190" s="68">
        <v>2069</v>
      </c>
      <c r="F3190" s="68">
        <v>4061</v>
      </c>
      <c r="G3190" s="68">
        <v>3189</v>
      </c>
      <c r="H3190" s="69">
        <f t="shared" si="99"/>
        <v>16865.437299999998</v>
      </c>
      <c r="M3190" s="68">
        <f t="shared" si="100"/>
        <v>2811</v>
      </c>
    </row>
    <row r="3191" spans="1:13" x14ac:dyDescent="0.25">
      <c r="A3191" s="88">
        <v>43323.625</v>
      </c>
      <c r="B3191" s="89">
        <v>259.77676000000002</v>
      </c>
      <c r="C3191" s="68">
        <v>2483</v>
      </c>
      <c r="D3191" s="68">
        <v>3335</v>
      </c>
      <c r="E3191" s="68">
        <v>1474</v>
      </c>
      <c r="F3191" s="68">
        <v>5800</v>
      </c>
      <c r="G3191" s="68">
        <v>4805</v>
      </c>
      <c r="H3191" s="69">
        <f t="shared" si="99"/>
        <v>18156.776760000001</v>
      </c>
      <c r="M3191" s="68">
        <f t="shared" si="100"/>
        <v>3026</v>
      </c>
    </row>
    <row r="3192" spans="1:13" x14ac:dyDescent="0.25">
      <c r="A3192" s="88">
        <v>43323.666666666664</v>
      </c>
      <c r="B3192" s="89">
        <v>614.79785000000004</v>
      </c>
      <c r="C3192" s="68">
        <v>2599</v>
      </c>
      <c r="D3192" s="68">
        <v>5643</v>
      </c>
      <c r="E3192" s="68">
        <v>1218</v>
      </c>
      <c r="F3192" s="68">
        <v>4261</v>
      </c>
      <c r="G3192" s="68">
        <v>3470</v>
      </c>
      <c r="H3192" s="69">
        <f t="shared" si="99"/>
        <v>17805.797849999999</v>
      </c>
      <c r="M3192" s="68">
        <f t="shared" si="100"/>
        <v>2968</v>
      </c>
    </row>
    <row r="3193" spans="1:13" x14ac:dyDescent="0.25">
      <c r="A3193" s="88">
        <v>43323.708333333336</v>
      </c>
      <c r="B3193" s="89">
        <v>196.64046999999999</v>
      </c>
      <c r="C3193" s="68">
        <v>1574</v>
      </c>
      <c r="D3193" s="68">
        <v>4822</v>
      </c>
      <c r="E3193" s="68">
        <v>600</v>
      </c>
      <c r="F3193" s="68">
        <v>2274</v>
      </c>
      <c r="G3193" s="68">
        <v>1827</v>
      </c>
      <c r="H3193" s="69">
        <f t="shared" si="99"/>
        <v>11293.64047</v>
      </c>
      <c r="M3193" s="68">
        <f t="shared" si="100"/>
        <v>1882</v>
      </c>
    </row>
    <row r="3194" spans="1:13" x14ac:dyDescent="0.25">
      <c r="A3194" s="88">
        <v>43323.75</v>
      </c>
      <c r="B3194" s="89">
        <v>2.7163230999999999</v>
      </c>
      <c r="C3194" s="68">
        <v>298</v>
      </c>
      <c r="D3194" s="68">
        <v>742</v>
      </c>
      <c r="E3194" s="68">
        <v>480</v>
      </c>
      <c r="F3194" s="68">
        <v>771</v>
      </c>
      <c r="G3194" s="68">
        <v>637</v>
      </c>
      <c r="H3194" s="69">
        <f t="shared" si="99"/>
        <v>2930.7163231</v>
      </c>
      <c r="M3194" s="68">
        <f t="shared" si="100"/>
        <v>488</v>
      </c>
    </row>
    <row r="3195" spans="1:13" x14ac:dyDescent="0.25">
      <c r="A3195" s="88">
        <v>43323.791666666664</v>
      </c>
      <c r="B3195" s="89">
        <v>0</v>
      </c>
      <c r="C3195" s="68">
        <v>0</v>
      </c>
      <c r="D3195" s="68">
        <v>103</v>
      </c>
      <c r="E3195" s="68">
        <v>72</v>
      </c>
      <c r="F3195" s="68">
        <v>0</v>
      </c>
      <c r="G3195" s="68">
        <v>0</v>
      </c>
      <c r="H3195" s="69">
        <f t="shared" si="99"/>
        <v>175</v>
      </c>
      <c r="M3195" s="68">
        <f t="shared" si="100"/>
        <v>29</v>
      </c>
    </row>
    <row r="3196" spans="1:13" x14ac:dyDescent="0.25">
      <c r="A3196" s="88">
        <v>43323.833333333336</v>
      </c>
      <c r="B3196" s="89">
        <v>0</v>
      </c>
      <c r="C3196" s="68">
        <v>0</v>
      </c>
      <c r="D3196" s="68">
        <v>0</v>
      </c>
      <c r="E3196" s="68">
        <v>0</v>
      </c>
      <c r="F3196" s="68">
        <v>0</v>
      </c>
      <c r="G3196" s="68">
        <v>0</v>
      </c>
      <c r="H3196" s="69">
        <f t="shared" si="99"/>
        <v>0</v>
      </c>
      <c r="M3196" s="68">
        <f t="shared" si="100"/>
        <v>0</v>
      </c>
    </row>
    <row r="3197" spans="1:13" x14ac:dyDescent="0.25">
      <c r="A3197" s="88">
        <v>43323.875</v>
      </c>
      <c r="B3197" s="89">
        <v>0</v>
      </c>
      <c r="C3197" s="68">
        <v>0</v>
      </c>
      <c r="D3197" s="68">
        <v>0</v>
      </c>
      <c r="E3197" s="68">
        <v>0</v>
      </c>
      <c r="F3197" s="68">
        <v>0</v>
      </c>
      <c r="G3197" s="68">
        <v>0</v>
      </c>
      <c r="H3197" s="69">
        <f t="shared" si="99"/>
        <v>0</v>
      </c>
      <c r="M3197" s="68">
        <f t="shared" si="100"/>
        <v>0</v>
      </c>
    </row>
    <row r="3198" spans="1:13" x14ac:dyDescent="0.25">
      <c r="A3198" s="88">
        <v>43323.916666666664</v>
      </c>
      <c r="B3198" s="89">
        <v>0</v>
      </c>
      <c r="C3198" s="68">
        <v>0</v>
      </c>
      <c r="D3198" s="68">
        <v>0</v>
      </c>
      <c r="E3198" s="68">
        <v>0</v>
      </c>
      <c r="F3198" s="68">
        <v>0</v>
      </c>
      <c r="G3198" s="68">
        <v>0</v>
      </c>
      <c r="H3198" s="69">
        <f t="shared" si="99"/>
        <v>0</v>
      </c>
      <c r="M3198" s="68">
        <f t="shared" si="100"/>
        <v>0</v>
      </c>
    </row>
    <row r="3199" spans="1:13" x14ac:dyDescent="0.25">
      <c r="A3199" s="88">
        <v>43323.958333333336</v>
      </c>
      <c r="B3199" s="89">
        <v>0</v>
      </c>
      <c r="C3199" s="68">
        <v>0</v>
      </c>
      <c r="D3199" s="68">
        <v>0</v>
      </c>
      <c r="E3199" s="68">
        <v>0</v>
      </c>
      <c r="F3199" s="68">
        <v>0</v>
      </c>
      <c r="G3199" s="68">
        <v>0</v>
      </c>
      <c r="H3199" s="69">
        <f t="shared" si="99"/>
        <v>0</v>
      </c>
      <c r="M3199" s="68">
        <f t="shared" si="100"/>
        <v>0</v>
      </c>
    </row>
    <row r="3200" spans="1:13" x14ac:dyDescent="0.25">
      <c r="A3200" s="88">
        <v>43324</v>
      </c>
      <c r="B3200" s="89">
        <v>0</v>
      </c>
      <c r="C3200" s="68">
        <v>0</v>
      </c>
      <c r="D3200" s="68">
        <v>0</v>
      </c>
      <c r="E3200" s="68">
        <v>0</v>
      </c>
      <c r="F3200" s="68">
        <v>0</v>
      </c>
      <c r="G3200" s="68">
        <v>0</v>
      </c>
      <c r="H3200" s="69">
        <f t="shared" si="99"/>
        <v>0</v>
      </c>
      <c r="M3200" s="68">
        <f t="shared" si="100"/>
        <v>0</v>
      </c>
    </row>
    <row r="3201" spans="1:13" x14ac:dyDescent="0.25">
      <c r="A3201" s="88">
        <v>43324.041666666664</v>
      </c>
      <c r="B3201" s="89">
        <v>0</v>
      </c>
      <c r="C3201" s="68">
        <v>0</v>
      </c>
      <c r="D3201" s="68">
        <v>0</v>
      </c>
      <c r="E3201" s="68">
        <v>0</v>
      </c>
      <c r="F3201" s="68">
        <v>0</v>
      </c>
      <c r="G3201" s="68">
        <v>0</v>
      </c>
      <c r="H3201" s="69">
        <f t="shared" si="99"/>
        <v>0</v>
      </c>
      <c r="M3201" s="68">
        <f t="shared" si="100"/>
        <v>0</v>
      </c>
    </row>
    <row r="3202" spans="1:13" x14ac:dyDescent="0.25">
      <c r="A3202" s="88">
        <v>43324.083333333336</v>
      </c>
      <c r="B3202" s="89">
        <v>0</v>
      </c>
      <c r="C3202" s="68">
        <v>0</v>
      </c>
      <c r="D3202" s="68">
        <v>0</v>
      </c>
      <c r="E3202" s="68">
        <v>0</v>
      </c>
      <c r="F3202" s="68">
        <v>0</v>
      </c>
      <c r="G3202" s="68">
        <v>0</v>
      </c>
      <c r="H3202" s="69">
        <f t="shared" si="99"/>
        <v>0</v>
      </c>
      <c r="M3202" s="68">
        <f t="shared" si="100"/>
        <v>0</v>
      </c>
    </row>
    <row r="3203" spans="1:13" x14ac:dyDescent="0.25">
      <c r="A3203" s="88">
        <v>43324.125</v>
      </c>
      <c r="B3203" s="89">
        <v>0</v>
      </c>
      <c r="C3203" s="68">
        <v>0</v>
      </c>
      <c r="D3203" s="68">
        <v>0</v>
      </c>
      <c r="E3203" s="68">
        <v>0</v>
      </c>
      <c r="F3203" s="68">
        <v>0</v>
      </c>
      <c r="G3203" s="68">
        <v>0</v>
      </c>
      <c r="H3203" s="69">
        <f t="shared" si="99"/>
        <v>0</v>
      </c>
      <c r="M3203" s="68">
        <f t="shared" si="100"/>
        <v>0</v>
      </c>
    </row>
    <row r="3204" spans="1:13" x14ac:dyDescent="0.25">
      <c r="A3204" s="88">
        <v>43324.166666666664</v>
      </c>
      <c r="B3204" s="89">
        <v>0</v>
      </c>
      <c r="C3204" s="68">
        <v>0</v>
      </c>
      <c r="D3204" s="68">
        <v>0</v>
      </c>
      <c r="E3204" s="68">
        <v>0</v>
      </c>
      <c r="F3204" s="68">
        <v>0</v>
      </c>
      <c r="G3204" s="68">
        <v>0</v>
      </c>
      <c r="H3204" s="69">
        <f t="shared" si="99"/>
        <v>0</v>
      </c>
      <c r="M3204" s="68">
        <f t="shared" si="100"/>
        <v>0</v>
      </c>
    </row>
    <row r="3205" spans="1:13" x14ac:dyDescent="0.25">
      <c r="A3205" s="88">
        <v>43324.208333333336</v>
      </c>
      <c r="B3205" s="89">
        <v>0</v>
      </c>
      <c r="C3205" s="68">
        <v>0</v>
      </c>
      <c r="D3205" s="68">
        <v>0</v>
      </c>
      <c r="E3205" s="68">
        <v>0</v>
      </c>
      <c r="F3205" s="68">
        <v>0</v>
      </c>
      <c r="G3205" s="68">
        <v>0</v>
      </c>
      <c r="H3205" s="69">
        <f t="shared" si="99"/>
        <v>0</v>
      </c>
      <c r="M3205" s="68">
        <f t="shared" si="100"/>
        <v>0</v>
      </c>
    </row>
    <row r="3206" spans="1:13" x14ac:dyDescent="0.25">
      <c r="A3206" s="88">
        <v>43324.25</v>
      </c>
      <c r="B3206" s="89">
        <v>0</v>
      </c>
      <c r="C3206" s="68">
        <v>1</v>
      </c>
      <c r="D3206" s="68">
        <v>245</v>
      </c>
      <c r="E3206" s="68">
        <v>0</v>
      </c>
      <c r="F3206" s="68">
        <v>6</v>
      </c>
      <c r="G3206" s="68">
        <v>1</v>
      </c>
      <c r="H3206" s="69">
        <f t="shared" si="99"/>
        <v>253</v>
      </c>
      <c r="M3206" s="68">
        <f t="shared" si="100"/>
        <v>42</v>
      </c>
    </row>
    <row r="3207" spans="1:13" x14ac:dyDescent="0.25">
      <c r="A3207" s="88">
        <v>43324.291666666664</v>
      </c>
      <c r="B3207" s="89">
        <v>4.476909</v>
      </c>
      <c r="C3207" s="68">
        <v>1155</v>
      </c>
      <c r="D3207" s="68">
        <v>616</v>
      </c>
      <c r="E3207" s="68">
        <v>515</v>
      </c>
      <c r="F3207" s="68">
        <v>851</v>
      </c>
      <c r="G3207" s="68">
        <v>680</v>
      </c>
      <c r="H3207" s="69">
        <f t="shared" si="99"/>
        <v>3821.476909</v>
      </c>
      <c r="M3207" s="68">
        <f t="shared" si="100"/>
        <v>637</v>
      </c>
    </row>
    <row r="3208" spans="1:13" x14ac:dyDescent="0.25">
      <c r="A3208" s="88">
        <v>43324.333333333336</v>
      </c>
      <c r="B3208" s="89">
        <v>198.21154999999999</v>
      </c>
      <c r="C3208" s="68">
        <v>2980</v>
      </c>
      <c r="D3208" s="68">
        <v>2513</v>
      </c>
      <c r="E3208" s="68">
        <v>968</v>
      </c>
      <c r="F3208" s="68">
        <v>1775</v>
      </c>
      <c r="G3208" s="68">
        <v>1458</v>
      </c>
      <c r="H3208" s="69">
        <f t="shared" si="99"/>
        <v>9892.21155</v>
      </c>
      <c r="M3208" s="68">
        <f t="shared" si="100"/>
        <v>1649</v>
      </c>
    </row>
    <row r="3209" spans="1:13" x14ac:dyDescent="0.25">
      <c r="A3209" s="88">
        <v>43324.375</v>
      </c>
      <c r="B3209" s="89">
        <v>415.67376999999999</v>
      </c>
      <c r="C3209" s="68">
        <v>3078</v>
      </c>
      <c r="D3209" s="68">
        <v>4550</v>
      </c>
      <c r="E3209" s="68">
        <v>1715</v>
      </c>
      <c r="F3209" s="68">
        <v>3184</v>
      </c>
      <c r="G3209" s="68">
        <v>2659</v>
      </c>
      <c r="H3209" s="69">
        <f t="shared" ref="H3209:H3272" si="101">SUM(B3209:G3209)</f>
        <v>15601.673769999999</v>
      </c>
      <c r="M3209" s="68">
        <f t="shared" ref="M3209:M3272" si="102">ROUND(AVERAGE(B3209:G3209),0)</f>
        <v>2600</v>
      </c>
    </row>
    <row r="3210" spans="1:13" x14ac:dyDescent="0.25">
      <c r="A3210" s="88">
        <v>43324.416666666664</v>
      </c>
      <c r="B3210" s="89">
        <v>433.27109999999999</v>
      </c>
      <c r="C3210" s="68">
        <v>3423</v>
      </c>
      <c r="D3210" s="68">
        <v>7715</v>
      </c>
      <c r="E3210" s="68">
        <v>936</v>
      </c>
      <c r="F3210" s="68">
        <v>3838</v>
      </c>
      <c r="G3210" s="68">
        <v>3117</v>
      </c>
      <c r="H3210" s="69">
        <f t="shared" si="101"/>
        <v>19462.271099999998</v>
      </c>
      <c r="M3210" s="68">
        <f t="shared" si="102"/>
        <v>3244</v>
      </c>
    </row>
    <row r="3211" spans="1:13" x14ac:dyDescent="0.25">
      <c r="A3211" s="88">
        <v>43324.458333333336</v>
      </c>
      <c r="B3211" s="89">
        <v>303.91278</v>
      </c>
      <c r="C3211" s="68">
        <v>5357</v>
      </c>
      <c r="D3211" s="68">
        <v>7910</v>
      </c>
      <c r="E3211" s="68">
        <v>1149</v>
      </c>
      <c r="F3211" s="68">
        <v>5755</v>
      </c>
      <c r="G3211" s="68">
        <v>4895</v>
      </c>
      <c r="H3211" s="69">
        <f t="shared" si="101"/>
        <v>25369.912779999999</v>
      </c>
      <c r="M3211" s="68">
        <f t="shared" si="102"/>
        <v>4228</v>
      </c>
    </row>
    <row r="3212" spans="1:13" x14ac:dyDescent="0.25">
      <c r="A3212" s="88">
        <v>43324.5</v>
      </c>
      <c r="B3212" s="89">
        <v>435.88977</v>
      </c>
      <c r="C3212" s="68">
        <v>4839</v>
      </c>
      <c r="D3212" s="68">
        <v>7549</v>
      </c>
      <c r="E3212" s="68">
        <v>2764</v>
      </c>
      <c r="F3212" s="68">
        <v>8591</v>
      </c>
      <c r="G3212" s="68">
        <v>6831</v>
      </c>
      <c r="H3212" s="69">
        <f t="shared" si="101"/>
        <v>31009.889770000002</v>
      </c>
      <c r="M3212" s="68">
        <f t="shared" si="102"/>
        <v>5168</v>
      </c>
    </row>
    <row r="3213" spans="1:13" x14ac:dyDescent="0.25">
      <c r="A3213" s="88">
        <v>43324.541666666664</v>
      </c>
      <c r="B3213" s="89">
        <v>949.99303999999995</v>
      </c>
      <c r="C3213" s="68">
        <v>4933</v>
      </c>
      <c r="D3213" s="68">
        <v>12434</v>
      </c>
      <c r="E3213" s="68">
        <v>5190</v>
      </c>
      <c r="F3213" s="68">
        <v>6828</v>
      </c>
      <c r="G3213" s="68">
        <v>5717</v>
      </c>
      <c r="H3213" s="69">
        <f t="shared" si="101"/>
        <v>36051.993040000001</v>
      </c>
      <c r="M3213" s="68">
        <f t="shared" si="102"/>
        <v>6009</v>
      </c>
    </row>
    <row r="3214" spans="1:13" x14ac:dyDescent="0.25">
      <c r="A3214" s="88">
        <v>43324.583333333336</v>
      </c>
      <c r="B3214" s="89">
        <v>742.56910000000005</v>
      </c>
      <c r="C3214" s="68">
        <v>9357</v>
      </c>
      <c r="D3214" s="68">
        <v>13234</v>
      </c>
      <c r="E3214" s="68">
        <v>4012</v>
      </c>
      <c r="F3214" s="68">
        <v>4392</v>
      </c>
      <c r="G3214" s="68">
        <v>3492</v>
      </c>
      <c r="H3214" s="69">
        <f t="shared" si="101"/>
        <v>35229.569100000001</v>
      </c>
      <c r="M3214" s="68">
        <f t="shared" si="102"/>
        <v>5872</v>
      </c>
    </row>
    <row r="3215" spans="1:13" x14ac:dyDescent="0.25">
      <c r="A3215" s="88">
        <v>43324.625</v>
      </c>
      <c r="B3215" s="89">
        <v>531.43097</v>
      </c>
      <c r="C3215" s="68">
        <v>7776</v>
      </c>
      <c r="D3215" s="68">
        <v>7282</v>
      </c>
      <c r="E3215" s="68">
        <v>2819</v>
      </c>
      <c r="F3215" s="68">
        <v>6462</v>
      </c>
      <c r="G3215" s="68">
        <v>5409</v>
      </c>
      <c r="H3215" s="69">
        <f t="shared" si="101"/>
        <v>30279.430970000001</v>
      </c>
      <c r="M3215" s="68">
        <f t="shared" si="102"/>
        <v>5047</v>
      </c>
    </row>
    <row r="3216" spans="1:13" x14ac:dyDescent="0.25">
      <c r="A3216" s="88">
        <v>43324.666666666664</v>
      </c>
      <c r="B3216" s="89">
        <v>205.50686999999999</v>
      </c>
      <c r="C3216" s="68">
        <v>3496</v>
      </c>
      <c r="D3216" s="68">
        <v>5620</v>
      </c>
      <c r="E3216" s="68">
        <v>1888</v>
      </c>
      <c r="F3216" s="68">
        <v>3815</v>
      </c>
      <c r="G3216" s="68">
        <v>3608</v>
      </c>
      <c r="H3216" s="69">
        <f t="shared" si="101"/>
        <v>18632.506870000001</v>
      </c>
      <c r="M3216" s="68">
        <f t="shared" si="102"/>
        <v>3105</v>
      </c>
    </row>
    <row r="3217" spans="1:13" x14ac:dyDescent="0.25">
      <c r="A3217" s="88">
        <v>43324.708333333336</v>
      </c>
      <c r="B3217" s="89">
        <v>344.48975000000002</v>
      </c>
      <c r="C3217" s="68">
        <v>2173</v>
      </c>
      <c r="D3217" s="68">
        <v>2183</v>
      </c>
      <c r="E3217" s="68">
        <v>1403</v>
      </c>
      <c r="F3217" s="68">
        <v>2433</v>
      </c>
      <c r="G3217" s="68">
        <v>2030</v>
      </c>
      <c r="H3217" s="69">
        <f t="shared" si="101"/>
        <v>10566.489750000001</v>
      </c>
      <c r="M3217" s="68">
        <f t="shared" si="102"/>
        <v>1761</v>
      </c>
    </row>
    <row r="3218" spans="1:13" x14ac:dyDescent="0.25">
      <c r="A3218" s="88">
        <v>43324.75</v>
      </c>
      <c r="B3218" s="89">
        <v>117.809265</v>
      </c>
      <c r="C3218" s="68">
        <v>802</v>
      </c>
      <c r="D3218" s="68">
        <v>957</v>
      </c>
      <c r="E3218" s="68">
        <v>386</v>
      </c>
      <c r="F3218" s="68">
        <v>1503</v>
      </c>
      <c r="G3218" s="68">
        <v>1231</v>
      </c>
      <c r="H3218" s="69">
        <f t="shared" si="101"/>
        <v>4996.8092649999999</v>
      </c>
      <c r="M3218" s="68">
        <f t="shared" si="102"/>
        <v>833</v>
      </c>
    </row>
    <row r="3219" spans="1:13" x14ac:dyDescent="0.25">
      <c r="A3219" s="88">
        <v>43324.791666666664</v>
      </c>
      <c r="B3219" s="89">
        <v>0</v>
      </c>
      <c r="C3219" s="68">
        <v>0</v>
      </c>
      <c r="D3219" s="68">
        <v>36</v>
      </c>
      <c r="E3219" s="68">
        <v>2</v>
      </c>
      <c r="F3219" s="68">
        <v>272</v>
      </c>
      <c r="G3219" s="68">
        <v>199</v>
      </c>
      <c r="H3219" s="69">
        <f t="shared" si="101"/>
        <v>509</v>
      </c>
      <c r="M3219" s="68">
        <f t="shared" si="102"/>
        <v>85</v>
      </c>
    </row>
    <row r="3220" spans="1:13" x14ac:dyDescent="0.25">
      <c r="A3220" s="88">
        <v>43324.833333333336</v>
      </c>
      <c r="B3220" s="89">
        <v>0</v>
      </c>
      <c r="C3220" s="68">
        <v>0</v>
      </c>
      <c r="D3220" s="68">
        <v>0</v>
      </c>
      <c r="E3220" s="68">
        <v>0</v>
      </c>
      <c r="F3220" s="68">
        <v>0</v>
      </c>
      <c r="G3220" s="68">
        <v>0</v>
      </c>
      <c r="H3220" s="69">
        <f t="shared" si="101"/>
        <v>0</v>
      </c>
      <c r="M3220" s="68">
        <f t="shared" si="102"/>
        <v>0</v>
      </c>
    </row>
    <row r="3221" spans="1:13" x14ac:dyDescent="0.25">
      <c r="A3221" s="88">
        <v>43324.875</v>
      </c>
      <c r="B3221" s="89">
        <v>0</v>
      </c>
      <c r="C3221" s="68">
        <v>0</v>
      </c>
      <c r="D3221" s="68">
        <v>0</v>
      </c>
      <c r="E3221" s="68">
        <v>0</v>
      </c>
      <c r="F3221" s="68">
        <v>0</v>
      </c>
      <c r="G3221" s="68">
        <v>0</v>
      </c>
      <c r="H3221" s="69">
        <f t="shared" si="101"/>
        <v>0</v>
      </c>
      <c r="M3221" s="68">
        <f t="shared" si="102"/>
        <v>0</v>
      </c>
    </row>
    <row r="3222" spans="1:13" x14ac:dyDescent="0.25">
      <c r="A3222" s="88">
        <v>43324.916666666664</v>
      </c>
      <c r="B3222" s="89">
        <v>0</v>
      </c>
      <c r="C3222" s="68">
        <v>0</v>
      </c>
      <c r="D3222" s="68">
        <v>0</v>
      </c>
      <c r="E3222" s="68">
        <v>0</v>
      </c>
      <c r="F3222" s="68">
        <v>0</v>
      </c>
      <c r="G3222" s="68">
        <v>0</v>
      </c>
      <c r="H3222" s="69">
        <f t="shared" si="101"/>
        <v>0</v>
      </c>
      <c r="M3222" s="68">
        <f t="shared" si="102"/>
        <v>0</v>
      </c>
    </row>
    <row r="3223" spans="1:13" x14ac:dyDescent="0.25">
      <c r="A3223" s="88">
        <v>43324.958333333336</v>
      </c>
      <c r="B3223" s="89">
        <v>0</v>
      </c>
      <c r="C3223" s="68">
        <v>0</v>
      </c>
      <c r="D3223" s="68">
        <v>0</v>
      </c>
      <c r="E3223" s="68">
        <v>0</v>
      </c>
      <c r="F3223" s="68">
        <v>0</v>
      </c>
      <c r="G3223" s="68">
        <v>0</v>
      </c>
      <c r="H3223" s="69">
        <f t="shared" si="101"/>
        <v>0</v>
      </c>
      <c r="M3223" s="68">
        <f t="shared" si="102"/>
        <v>0</v>
      </c>
    </row>
    <row r="3224" spans="1:13" x14ac:dyDescent="0.25">
      <c r="A3224" s="88">
        <v>43325</v>
      </c>
      <c r="B3224" s="89">
        <v>0</v>
      </c>
      <c r="C3224" s="68">
        <v>0</v>
      </c>
      <c r="D3224" s="68">
        <v>0</v>
      </c>
      <c r="E3224" s="68">
        <v>0</v>
      </c>
      <c r="F3224" s="68">
        <v>0</v>
      </c>
      <c r="G3224" s="68">
        <v>0</v>
      </c>
      <c r="H3224" s="69">
        <f t="shared" si="101"/>
        <v>0</v>
      </c>
      <c r="M3224" s="68">
        <f t="shared" si="102"/>
        <v>0</v>
      </c>
    </row>
    <row r="3225" spans="1:13" x14ac:dyDescent="0.25">
      <c r="A3225" s="88">
        <v>43325.041666666664</v>
      </c>
      <c r="B3225" s="89">
        <v>0</v>
      </c>
      <c r="C3225" s="68">
        <v>0</v>
      </c>
      <c r="D3225" s="68">
        <v>0</v>
      </c>
      <c r="E3225" s="68">
        <v>0</v>
      </c>
      <c r="F3225" s="68">
        <v>0</v>
      </c>
      <c r="G3225" s="68">
        <v>0</v>
      </c>
      <c r="H3225" s="69">
        <f t="shared" si="101"/>
        <v>0</v>
      </c>
      <c r="M3225" s="68">
        <f t="shared" si="102"/>
        <v>0</v>
      </c>
    </row>
    <row r="3226" spans="1:13" x14ac:dyDescent="0.25">
      <c r="A3226" s="88">
        <v>43325.083333333336</v>
      </c>
      <c r="B3226" s="89">
        <v>0</v>
      </c>
      <c r="C3226" s="68">
        <v>0</v>
      </c>
      <c r="D3226" s="68">
        <v>0</v>
      </c>
      <c r="E3226" s="68">
        <v>0</v>
      </c>
      <c r="F3226" s="68">
        <v>0</v>
      </c>
      <c r="G3226" s="68">
        <v>0</v>
      </c>
      <c r="H3226" s="69">
        <f t="shared" si="101"/>
        <v>0</v>
      </c>
      <c r="M3226" s="68">
        <f t="shared" si="102"/>
        <v>0</v>
      </c>
    </row>
    <row r="3227" spans="1:13" x14ac:dyDescent="0.25">
      <c r="A3227" s="88">
        <v>43325.125</v>
      </c>
      <c r="B3227" s="89">
        <v>0</v>
      </c>
      <c r="C3227" s="68">
        <v>0</v>
      </c>
      <c r="D3227" s="68">
        <v>0</v>
      </c>
      <c r="E3227" s="68">
        <v>0</v>
      </c>
      <c r="F3227" s="68">
        <v>0</v>
      </c>
      <c r="G3227" s="68">
        <v>0</v>
      </c>
      <c r="H3227" s="69">
        <f t="shared" si="101"/>
        <v>0</v>
      </c>
      <c r="M3227" s="68">
        <f t="shared" si="102"/>
        <v>0</v>
      </c>
    </row>
    <row r="3228" spans="1:13" x14ac:dyDescent="0.25">
      <c r="A3228" s="88">
        <v>43325.166666666664</v>
      </c>
      <c r="B3228" s="89">
        <v>0</v>
      </c>
      <c r="C3228" s="68">
        <v>0</v>
      </c>
      <c r="D3228" s="68">
        <v>0</v>
      </c>
      <c r="E3228" s="68">
        <v>0</v>
      </c>
      <c r="F3228" s="68">
        <v>0</v>
      </c>
      <c r="G3228" s="68">
        <v>0</v>
      </c>
      <c r="H3228" s="69">
        <f t="shared" si="101"/>
        <v>0</v>
      </c>
      <c r="M3228" s="68">
        <f t="shared" si="102"/>
        <v>0</v>
      </c>
    </row>
    <row r="3229" spans="1:13" x14ac:dyDescent="0.25">
      <c r="A3229" s="88">
        <v>43325.208333333336</v>
      </c>
      <c r="B3229" s="89">
        <v>0</v>
      </c>
      <c r="C3229" s="68">
        <v>0</v>
      </c>
      <c r="D3229" s="68">
        <v>0</v>
      </c>
      <c r="E3229" s="68">
        <v>0</v>
      </c>
      <c r="F3229" s="68">
        <v>0</v>
      </c>
      <c r="G3229" s="68">
        <v>0</v>
      </c>
      <c r="H3229" s="69">
        <f t="shared" si="101"/>
        <v>0</v>
      </c>
      <c r="M3229" s="68">
        <f t="shared" si="102"/>
        <v>0</v>
      </c>
    </row>
    <row r="3230" spans="1:13" x14ac:dyDescent="0.25">
      <c r="A3230" s="88">
        <v>43325.25</v>
      </c>
      <c r="B3230" s="89">
        <v>0</v>
      </c>
      <c r="C3230" s="68">
        <v>202</v>
      </c>
      <c r="D3230" s="68">
        <v>655</v>
      </c>
      <c r="E3230" s="68">
        <v>0</v>
      </c>
      <c r="F3230" s="68">
        <v>456</v>
      </c>
      <c r="G3230" s="68">
        <v>332</v>
      </c>
      <c r="H3230" s="69">
        <f t="shared" si="101"/>
        <v>1645</v>
      </c>
      <c r="M3230" s="68">
        <f t="shared" si="102"/>
        <v>274</v>
      </c>
    </row>
    <row r="3231" spans="1:13" x14ac:dyDescent="0.25">
      <c r="A3231" s="88">
        <v>43325.291666666664</v>
      </c>
      <c r="B3231" s="89">
        <v>77.94923</v>
      </c>
      <c r="C3231" s="68">
        <v>1023</v>
      </c>
      <c r="D3231" s="68">
        <v>1419</v>
      </c>
      <c r="E3231" s="68">
        <v>474</v>
      </c>
      <c r="F3231" s="68">
        <v>1260</v>
      </c>
      <c r="G3231" s="68">
        <v>1029</v>
      </c>
      <c r="H3231" s="69">
        <f t="shared" si="101"/>
        <v>5282.9492300000002</v>
      </c>
      <c r="M3231" s="68">
        <f t="shared" si="102"/>
        <v>880</v>
      </c>
    </row>
    <row r="3232" spans="1:13" x14ac:dyDescent="0.25">
      <c r="A3232" s="88">
        <v>43325.333333333336</v>
      </c>
      <c r="B3232" s="89">
        <v>206.11915999999999</v>
      </c>
      <c r="C3232" s="68">
        <v>1977</v>
      </c>
      <c r="D3232" s="68">
        <v>2441</v>
      </c>
      <c r="E3232" s="68">
        <v>760</v>
      </c>
      <c r="F3232" s="68">
        <v>3389</v>
      </c>
      <c r="G3232" s="68">
        <v>2740</v>
      </c>
      <c r="H3232" s="69">
        <f t="shared" si="101"/>
        <v>11513.11916</v>
      </c>
      <c r="M3232" s="68">
        <f t="shared" si="102"/>
        <v>1919</v>
      </c>
    </row>
    <row r="3233" spans="1:13" x14ac:dyDescent="0.25">
      <c r="A3233" s="88">
        <v>43325.375</v>
      </c>
      <c r="B3233" s="89">
        <v>457.68007999999998</v>
      </c>
      <c r="C3233" s="68">
        <v>3986</v>
      </c>
      <c r="D3233" s="68">
        <v>6587</v>
      </c>
      <c r="E3233" s="68">
        <v>1397</v>
      </c>
      <c r="F3233" s="68">
        <v>2508</v>
      </c>
      <c r="G3233" s="68">
        <v>2062</v>
      </c>
      <c r="H3233" s="69">
        <f t="shared" si="101"/>
        <v>16997.680079999998</v>
      </c>
      <c r="M3233" s="68">
        <f t="shared" si="102"/>
        <v>2833</v>
      </c>
    </row>
    <row r="3234" spans="1:13" x14ac:dyDescent="0.25">
      <c r="A3234" s="88">
        <v>43325.416666666664</v>
      </c>
      <c r="B3234" s="89">
        <v>513.46929999999998</v>
      </c>
      <c r="C3234" s="68">
        <v>3979</v>
      </c>
      <c r="D3234" s="68">
        <v>6411</v>
      </c>
      <c r="E3234" s="68">
        <v>2312</v>
      </c>
      <c r="F3234" s="68">
        <v>3605</v>
      </c>
      <c r="G3234" s="68">
        <v>2867</v>
      </c>
      <c r="H3234" s="69">
        <f t="shared" si="101"/>
        <v>19687.469300000001</v>
      </c>
      <c r="M3234" s="68">
        <f t="shared" si="102"/>
        <v>3281</v>
      </c>
    </row>
    <row r="3235" spans="1:13" x14ac:dyDescent="0.25">
      <c r="A3235" s="88">
        <v>43325.458333333336</v>
      </c>
      <c r="B3235" s="89">
        <v>619.59479999999996</v>
      </c>
      <c r="C3235" s="68">
        <v>7000</v>
      </c>
      <c r="D3235" s="68">
        <v>8120</v>
      </c>
      <c r="E3235" s="68">
        <v>2804</v>
      </c>
      <c r="F3235" s="68">
        <v>5513</v>
      </c>
      <c r="G3235" s="68">
        <v>4601</v>
      </c>
      <c r="H3235" s="69">
        <f t="shared" si="101"/>
        <v>28657.594799999999</v>
      </c>
      <c r="M3235" s="68">
        <f t="shared" si="102"/>
        <v>4776</v>
      </c>
    </row>
    <row r="3236" spans="1:13" x14ac:dyDescent="0.25">
      <c r="A3236" s="88">
        <v>43325.5</v>
      </c>
      <c r="B3236" s="89">
        <v>745.79503999999997</v>
      </c>
      <c r="C3236" s="68">
        <v>8140</v>
      </c>
      <c r="D3236" s="68">
        <v>10432</v>
      </c>
      <c r="E3236" s="68">
        <v>3938</v>
      </c>
      <c r="F3236" s="68">
        <v>8076</v>
      </c>
      <c r="G3236" s="68">
        <v>6551</v>
      </c>
      <c r="H3236" s="69">
        <f t="shared" si="101"/>
        <v>37882.795039999997</v>
      </c>
      <c r="M3236" s="68">
        <f t="shared" si="102"/>
        <v>6314</v>
      </c>
    </row>
    <row r="3237" spans="1:13" x14ac:dyDescent="0.25">
      <c r="A3237" s="88">
        <v>43325.541666666664</v>
      </c>
      <c r="B3237" s="89">
        <v>872.63225999999997</v>
      </c>
      <c r="C3237" s="68">
        <v>7994</v>
      </c>
      <c r="D3237" s="68">
        <v>10138</v>
      </c>
      <c r="E3237" s="68">
        <v>5333</v>
      </c>
      <c r="F3237" s="68">
        <v>8997</v>
      </c>
      <c r="G3237" s="68">
        <v>7194</v>
      </c>
      <c r="H3237" s="69">
        <f t="shared" si="101"/>
        <v>40528.632259999998</v>
      </c>
      <c r="M3237" s="68">
        <f t="shared" si="102"/>
        <v>6755</v>
      </c>
    </row>
    <row r="3238" spans="1:13" x14ac:dyDescent="0.25">
      <c r="A3238" s="88">
        <v>43325.583333333336</v>
      </c>
      <c r="B3238" s="89">
        <v>532.20699999999999</v>
      </c>
      <c r="C3238" s="68">
        <v>9136</v>
      </c>
      <c r="D3238" s="68">
        <v>11305</v>
      </c>
      <c r="E3238" s="68">
        <v>5385</v>
      </c>
      <c r="F3238" s="68">
        <v>6626</v>
      </c>
      <c r="G3238" s="68">
        <v>5415</v>
      </c>
      <c r="H3238" s="69">
        <f t="shared" si="101"/>
        <v>38399.207000000002</v>
      </c>
      <c r="M3238" s="68">
        <f t="shared" si="102"/>
        <v>6400</v>
      </c>
    </row>
    <row r="3239" spans="1:13" x14ac:dyDescent="0.25">
      <c r="A3239" s="88">
        <v>43325.625</v>
      </c>
      <c r="B3239" s="89">
        <v>269.79183999999998</v>
      </c>
      <c r="C3239" s="68">
        <v>5880</v>
      </c>
      <c r="D3239" s="68">
        <v>6423</v>
      </c>
      <c r="E3239" s="68">
        <v>4421</v>
      </c>
      <c r="F3239" s="68">
        <v>4959</v>
      </c>
      <c r="G3239" s="68">
        <v>3919</v>
      </c>
      <c r="H3239" s="69">
        <f t="shared" si="101"/>
        <v>25871.791839999998</v>
      </c>
      <c r="M3239" s="68">
        <f t="shared" si="102"/>
        <v>4312</v>
      </c>
    </row>
    <row r="3240" spans="1:13" x14ac:dyDescent="0.25">
      <c r="A3240" s="88">
        <v>43325.666666666664</v>
      </c>
      <c r="B3240" s="89">
        <v>298.75934000000001</v>
      </c>
      <c r="C3240" s="68">
        <v>4086</v>
      </c>
      <c r="D3240" s="68">
        <v>4100</v>
      </c>
      <c r="E3240" s="68">
        <v>2564</v>
      </c>
      <c r="F3240" s="68">
        <v>4956</v>
      </c>
      <c r="G3240" s="68">
        <v>4003</v>
      </c>
      <c r="H3240" s="69">
        <f t="shared" si="101"/>
        <v>20007.759340000001</v>
      </c>
      <c r="M3240" s="68">
        <f t="shared" si="102"/>
        <v>3335</v>
      </c>
    </row>
    <row r="3241" spans="1:13" x14ac:dyDescent="0.25">
      <c r="A3241" s="88">
        <v>43325.708333333336</v>
      </c>
      <c r="B3241" s="89">
        <v>153.66513</v>
      </c>
      <c r="C3241" s="68">
        <v>4978</v>
      </c>
      <c r="D3241" s="68">
        <v>2789</v>
      </c>
      <c r="E3241" s="68">
        <v>1098</v>
      </c>
      <c r="F3241" s="68">
        <v>3614</v>
      </c>
      <c r="G3241" s="68">
        <v>3000</v>
      </c>
      <c r="H3241" s="69">
        <f t="shared" si="101"/>
        <v>15632.665130000001</v>
      </c>
      <c r="M3241" s="68">
        <f t="shared" si="102"/>
        <v>2605</v>
      </c>
    </row>
    <row r="3242" spans="1:13" x14ac:dyDescent="0.25">
      <c r="A3242" s="88">
        <v>43325.75</v>
      </c>
      <c r="B3242" s="89">
        <v>129.79910000000001</v>
      </c>
      <c r="C3242" s="68">
        <v>1458</v>
      </c>
      <c r="D3242" s="68">
        <v>1285</v>
      </c>
      <c r="E3242" s="68">
        <v>611</v>
      </c>
      <c r="F3242" s="68">
        <v>999</v>
      </c>
      <c r="G3242" s="68">
        <v>777</v>
      </c>
      <c r="H3242" s="69">
        <f t="shared" si="101"/>
        <v>5259.7991000000002</v>
      </c>
      <c r="M3242" s="68">
        <f t="shared" si="102"/>
        <v>877</v>
      </c>
    </row>
    <row r="3243" spans="1:13" x14ac:dyDescent="0.25">
      <c r="A3243" s="88">
        <v>43325.791666666664</v>
      </c>
      <c r="B3243" s="89">
        <v>12.191015</v>
      </c>
      <c r="C3243" s="68">
        <v>277</v>
      </c>
      <c r="D3243" s="68">
        <v>190</v>
      </c>
      <c r="E3243" s="68">
        <v>251</v>
      </c>
      <c r="F3243" s="68">
        <v>120</v>
      </c>
      <c r="G3243" s="68">
        <v>77</v>
      </c>
      <c r="H3243" s="69">
        <f t="shared" si="101"/>
        <v>927.19101499999999</v>
      </c>
      <c r="M3243" s="68">
        <f t="shared" si="102"/>
        <v>155</v>
      </c>
    </row>
    <row r="3244" spans="1:13" x14ac:dyDescent="0.25">
      <c r="A3244" s="88">
        <v>43325.833333333336</v>
      </c>
      <c r="B3244" s="89">
        <v>0</v>
      </c>
      <c r="C3244" s="68">
        <v>0</v>
      </c>
      <c r="D3244" s="68">
        <v>0</v>
      </c>
      <c r="E3244" s="68">
        <v>0</v>
      </c>
      <c r="F3244" s="68">
        <v>0</v>
      </c>
      <c r="G3244" s="68">
        <v>0</v>
      </c>
      <c r="H3244" s="69">
        <f t="shared" si="101"/>
        <v>0</v>
      </c>
      <c r="M3244" s="68">
        <f t="shared" si="102"/>
        <v>0</v>
      </c>
    </row>
    <row r="3245" spans="1:13" x14ac:dyDescent="0.25">
      <c r="A3245" s="88">
        <v>43325.875</v>
      </c>
      <c r="B3245" s="89">
        <v>0</v>
      </c>
      <c r="C3245" s="68">
        <v>0</v>
      </c>
      <c r="D3245" s="68">
        <v>0</v>
      </c>
      <c r="E3245" s="68">
        <v>0</v>
      </c>
      <c r="F3245" s="68">
        <v>0</v>
      </c>
      <c r="G3245" s="68">
        <v>0</v>
      </c>
      <c r="H3245" s="69">
        <f t="shared" si="101"/>
        <v>0</v>
      </c>
      <c r="M3245" s="68">
        <f t="shared" si="102"/>
        <v>0</v>
      </c>
    </row>
    <row r="3246" spans="1:13" x14ac:dyDescent="0.25">
      <c r="A3246" s="88">
        <v>43325.916666666664</v>
      </c>
      <c r="B3246" s="89">
        <v>0</v>
      </c>
      <c r="C3246" s="68">
        <v>0</v>
      </c>
      <c r="D3246" s="68">
        <v>0</v>
      </c>
      <c r="E3246" s="68">
        <v>0</v>
      </c>
      <c r="F3246" s="68">
        <v>0</v>
      </c>
      <c r="G3246" s="68">
        <v>0</v>
      </c>
      <c r="H3246" s="69">
        <f t="shared" si="101"/>
        <v>0</v>
      </c>
      <c r="M3246" s="68">
        <f t="shared" si="102"/>
        <v>0</v>
      </c>
    </row>
    <row r="3247" spans="1:13" x14ac:dyDescent="0.25">
      <c r="A3247" s="88">
        <v>43325.958333333336</v>
      </c>
      <c r="B3247" s="89">
        <v>0</v>
      </c>
      <c r="C3247" s="68">
        <v>0</v>
      </c>
      <c r="D3247" s="68">
        <v>0</v>
      </c>
      <c r="E3247" s="68">
        <v>0</v>
      </c>
      <c r="F3247" s="68">
        <v>0</v>
      </c>
      <c r="G3247" s="68">
        <v>0</v>
      </c>
      <c r="H3247" s="69">
        <f t="shared" si="101"/>
        <v>0</v>
      </c>
      <c r="M3247" s="68">
        <f t="shared" si="102"/>
        <v>0</v>
      </c>
    </row>
    <row r="3248" spans="1:13" x14ac:dyDescent="0.25">
      <c r="A3248" s="88">
        <v>43326</v>
      </c>
      <c r="B3248" s="89">
        <v>0</v>
      </c>
      <c r="C3248" s="68">
        <v>0</v>
      </c>
      <c r="D3248" s="68">
        <v>0</v>
      </c>
      <c r="E3248" s="68">
        <v>0</v>
      </c>
      <c r="F3248" s="68">
        <v>0</v>
      </c>
      <c r="G3248" s="68">
        <v>0</v>
      </c>
      <c r="H3248" s="69">
        <f t="shared" si="101"/>
        <v>0</v>
      </c>
      <c r="M3248" s="68">
        <f t="shared" si="102"/>
        <v>0</v>
      </c>
    </row>
    <row r="3249" spans="1:13" x14ac:dyDescent="0.25">
      <c r="A3249" s="88">
        <v>43326.041666666664</v>
      </c>
      <c r="B3249" s="89">
        <v>0</v>
      </c>
      <c r="C3249" s="68">
        <v>0</v>
      </c>
      <c r="D3249" s="68">
        <v>0</v>
      </c>
      <c r="E3249" s="68">
        <v>0</v>
      </c>
      <c r="F3249" s="68">
        <v>0</v>
      </c>
      <c r="G3249" s="68">
        <v>0</v>
      </c>
      <c r="H3249" s="69">
        <f t="shared" si="101"/>
        <v>0</v>
      </c>
      <c r="M3249" s="68">
        <f t="shared" si="102"/>
        <v>0</v>
      </c>
    </row>
    <row r="3250" spans="1:13" x14ac:dyDescent="0.25">
      <c r="A3250" s="88">
        <v>43326.083333333336</v>
      </c>
      <c r="B3250" s="89">
        <v>0</v>
      </c>
      <c r="C3250" s="68">
        <v>0</v>
      </c>
      <c r="D3250" s="68">
        <v>0</v>
      </c>
      <c r="E3250" s="68">
        <v>0</v>
      </c>
      <c r="F3250" s="68">
        <v>0</v>
      </c>
      <c r="G3250" s="68">
        <v>0</v>
      </c>
      <c r="H3250" s="69">
        <f t="shared" si="101"/>
        <v>0</v>
      </c>
      <c r="M3250" s="68">
        <f t="shared" si="102"/>
        <v>0</v>
      </c>
    </row>
    <row r="3251" spans="1:13" x14ac:dyDescent="0.25">
      <c r="A3251" s="88">
        <v>43326.125</v>
      </c>
      <c r="B3251" s="89">
        <v>0</v>
      </c>
      <c r="C3251" s="68">
        <v>0</v>
      </c>
      <c r="D3251" s="68">
        <v>0</v>
      </c>
      <c r="E3251" s="68">
        <v>0</v>
      </c>
      <c r="F3251" s="68">
        <v>0</v>
      </c>
      <c r="G3251" s="68">
        <v>0</v>
      </c>
      <c r="H3251" s="69">
        <f t="shared" si="101"/>
        <v>0</v>
      </c>
      <c r="M3251" s="68">
        <f t="shared" si="102"/>
        <v>0</v>
      </c>
    </row>
    <row r="3252" spans="1:13" x14ac:dyDescent="0.25">
      <c r="A3252" s="88">
        <v>43326.166666666664</v>
      </c>
      <c r="B3252" s="89">
        <v>0</v>
      </c>
      <c r="C3252" s="68">
        <v>0</v>
      </c>
      <c r="D3252" s="68">
        <v>0</v>
      </c>
      <c r="E3252" s="68">
        <v>0</v>
      </c>
      <c r="F3252" s="68">
        <v>0</v>
      </c>
      <c r="G3252" s="68">
        <v>0</v>
      </c>
      <c r="H3252" s="69">
        <f t="shared" si="101"/>
        <v>0</v>
      </c>
      <c r="M3252" s="68">
        <f t="shared" si="102"/>
        <v>0</v>
      </c>
    </row>
    <row r="3253" spans="1:13" x14ac:dyDescent="0.25">
      <c r="A3253" s="88">
        <v>43326.208333333336</v>
      </c>
      <c r="B3253" s="89">
        <v>0</v>
      </c>
      <c r="C3253" s="68">
        <v>0</v>
      </c>
      <c r="D3253" s="68">
        <v>0</v>
      </c>
      <c r="E3253" s="68">
        <v>0</v>
      </c>
      <c r="F3253" s="68">
        <v>0</v>
      </c>
      <c r="G3253" s="68">
        <v>0</v>
      </c>
      <c r="H3253" s="69">
        <f t="shared" si="101"/>
        <v>0</v>
      </c>
      <c r="M3253" s="68">
        <f t="shared" si="102"/>
        <v>0</v>
      </c>
    </row>
    <row r="3254" spans="1:13" x14ac:dyDescent="0.25">
      <c r="A3254" s="88">
        <v>43326.25</v>
      </c>
      <c r="B3254" s="89">
        <v>2.0146177000000001</v>
      </c>
      <c r="C3254" s="68">
        <v>29</v>
      </c>
      <c r="D3254" s="68">
        <v>459</v>
      </c>
      <c r="E3254" s="68">
        <v>7</v>
      </c>
      <c r="F3254" s="68">
        <v>158</v>
      </c>
      <c r="G3254" s="68">
        <v>123</v>
      </c>
      <c r="H3254" s="69">
        <f t="shared" si="101"/>
        <v>778.01461769999992</v>
      </c>
      <c r="M3254" s="68">
        <f t="shared" si="102"/>
        <v>130</v>
      </c>
    </row>
    <row r="3255" spans="1:13" x14ac:dyDescent="0.25">
      <c r="A3255" s="88">
        <v>43326.291666666664</v>
      </c>
      <c r="B3255" s="89">
        <v>335.03280000000001</v>
      </c>
      <c r="C3255" s="68">
        <v>1409</v>
      </c>
      <c r="D3255" s="68">
        <v>3621</v>
      </c>
      <c r="E3255" s="68">
        <v>749</v>
      </c>
      <c r="F3255" s="68">
        <v>758</v>
      </c>
      <c r="G3255" s="68">
        <v>648</v>
      </c>
      <c r="H3255" s="69">
        <f t="shared" si="101"/>
        <v>7520.0328</v>
      </c>
      <c r="M3255" s="68">
        <f t="shared" si="102"/>
        <v>1253</v>
      </c>
    </row>
    <row r="3256" spans="1:13" x14ac:dyDescent="0.25">
      <c r="A3256" s="88">
        <v>43326.333333333336</v>
      </c>
      <c r="B3256" s="89">
        <v>650.89229999999998</v>
      </c>
      <c r="C3256" s="68">
        <v>4314</v>
      </c>
      <c r="D3256" s="68">
        <v>5484</v>
      </c>
      <c r="E3256" s="68">
        <v>2422</v>
      </c>
      <c r="F3256" s="68">
        <v>1693</v>
      </c>
      <c r="G3256" s="68">
        <v>1492</v>
      </c>
      <c r="H3256" s="69">
        <f t="shared" si="101"/>
        <v>16055.8923</v>
      </c>
      <c r="M3256" s="68">
        <f t="shared" si="102"/>
        <v>2676</v>
      </c>
    </row>
    <row r="3257" spans="1:13" x14ac:dyDescent="0.25">
      <c r="A3257" s="88">
        <v>43326.375</v>
      </c>
      <c r="B3257" s="89">
        <v>1181.9474</v>
      </c>
      <c r="C3257" s="68">
        <v>8253</v>
      </c>
      <c r="D3257" s="68">
        <v>8245</v>
      </c>
      <c r="E3257" s="68">
        <v>3952</v>
      </c>
      <c r="F3257" s="68">
        <v>4731</v>
      </c>
      <c r="G3257" s="68">
        <v>4177</v>
      </c>
      <c r="H3257" s="69">
        <f t="shared" si="101"/>
        <v>30539.947400000001</v>
      </c>
      <c r="M3257" s="68">
        <f t="shared" si="102"/>
        <v>5090</v>
      </c>
    </row>
    <row r="3258" spans="1:13" x14ac:dyDescent="0.25">
      <c r="A3258" s="88">
        <v>43326.416666666664</v>
      </c>
      <c r="B3258" s="89">
        <v>1747.3773000000001</v>
      </c>
      <c r="C3258" s="68">
        <v>9260</v>
      </c>
      <c r="D3258" s="68">
        <v>8919</v>
      </c>
      <c r="E3258" s="68">
        <v>5830</v>
      </c>
      <c r="F3258" s="68">
        <v>8006</v>
      </c>
      <c r="G3258" s="68">
        <v>7252</v>
      </c>
      <c r="H3258" s="69">
        <f t="shared" si="101"/>
        <v>41014.3773</v>
      </c>
      <c r="M3258" s="68">
        <f t="shared" si="102"/>
        <v>6836</v>
      </c>
    </row>
    <row r="3259" spans="1:13" x14ac:dyDescent="0.25">
      <c r="A3259" s="88">
        <v>43326.458333333336</v>
      </c>
      <c r="B3259" s="89">
        <v>2369.6309999999999</v>
      </c>
      <c r="C3259" s="68">
        <v>18184</v>
      </c>
      <c r="D3259" s="68">
        <v>22418</v>
      </c>
      <c r="E3259" s="68">
        <v>9660</v>
      </c>
      <c r="F3259" s="68">
        <v>24216</v>
      </c>
      <c r="G3259" s="68">
        <v>19125</v>
      </c>
      <c r="H3259" s="69">
        <f t="shared" si="101"/>
        <v>95972.630999999994</v>
      </c>
      <c r="M3259" s="68">
        <f t="shared" si="102"/>
        <v>15995</v>
      </c>
    </row>
    <row r="3260" spans="1:13" x14ac:dyDescent="0.25">
      <c r="A3260" s="88">
        <v>43326.5</v>
      </c>
      <c r="B3260" s="89">
        <v>2708.04</v>
      </c>
      <c r="C3260" s="68">
        <v>34688</v>
      </c>
      <c r="D3260" s="68">
        <v>17706</v>
      </c>
      <c r="E3260" s="68">
        <v>15105</v>
      </c>
      <c r="F3260" s="68">
        <v>23360</v>
      </c>
      <c r="G3260" s="68">
        <v>19510</v>
      </c>
      <c r="H3260" s="69">
        <f t="shared" si="101"/>
        <v>113077.04000000001</v>
      </c>
      <c r="M3260" s="68">
        <f t="shared" si="102"/>
        <v>18846</v>
      </c>
    </row>
    <row r="3261" spans="1:13" x14ac:dyDescent="0.25">
      <c r="A3261" s="88">
        <v>43326.541666666664</v>
      </c>
      <c r="B3261" s="89">
        <v>1912.546</v>
      </c>
      <c r="C3261" s="68">
        <v>36129</v>
      </c>
      <c r="D3261" s="68">
        <v>20000</v>
      </c>
      <c r="E3261" s="68">
        <v>17984</v>
      </c>
      <c r="F3261" s="68">
        <v>24784</v>
      </c>
      <c r="G3261" s="68">
        <v>20293</v>
      </c>
      <c r="H3261" s="69">
        <f t="shared" si="101"/>
        <v>121102.546</v>
      </c>
      <c r="M3261" s="68">
        <f t="shared" si="102"/>
        <v>20184</v>
      </c>
    </row>
    <row r="3262" spans="1:13" x14ac:dyDescent="0.25">
      <c r="A3262" s="88">
        <v>43326.583333333336</v>
      </c>
      <c r="B3262" s="89">
        <v>492.23840000000001</v>
      </c>
      <c r="C3262" s="68">
        <v>8807</v>
      </c>
      <c r="D3262" s="68">
        <v>24237</v>
      </c>
      <c r="E3262" s="68">
        <v>10050</v>
      </c>
      <c r="F3262" s="68">
        <v>16633</v>
      </c>
      <c r="G3262" s="68">
        <v>14065</v>
      </c>
      <c r="H3262" s="69">
        <f t="shared" si="101"/>
        <v>74284.238400000002</v>
      </c>
      <c r="M3262" s="68">
        <f t="shared" si="102"/>
        <v>12381</v>
      </c>
    </row>
    <row r="3263" spans="1:13" x14ac:dyDescent="0.25">
      <c r="A3263" s="88">
        <v>43326.625</v>
      </c>
      <c r="B3263" s="89">
        <v>1364.0427999999999</v>
      </c>
      <c r="C3263" s="68">
        <v>8949</v>
      </c>
      <c r="D3263" s="68">
        <v>10448</v>
      </c>
      <c r="E3263" s="68">
        <v>2526</v>
      </c>
      <c r="F3263" s="68">
        <v>4592</v>
      </c>
      <c r="G3263" s="68">
        <v>3730</v>
      </c>
      <c r="H3263" s="69">
        <f t="shared" si="101"/>
        <v>31609.042799999999</v>
      </c>
      <c r="M3263" s="68">
        <f t="shared" si="102"/>
        <v>5268</v>
      </c>
    </row>
    <row r="3264" spans="1:13" x14ac:dyDescent="0.25">
      <c r="A3264" s="88">
        <v>43326.666666666664</v>
      </c>
      <c r="B3264" s="89">
        <v>1307.6101000000001</v>
      </c>
      <c r="C3264" s="68">
        <v>15517</v>
      </c>
      <c r="D3264" s="68">
        <v>2028</v>
      </c>
      <c r="E3264" s="68">
        <v>1567</v>
      </c>
      <c r="F3264" s="68">
        <v>12275</v>
      </c>
      <c r="G3264" s="68">
        <v>11671</v>
      </c>
      <c r="H3264" s="69">
        <f t="shared" si="101"/>
        <v>44365.610100000005</v>
      </c>
      <c r="M3264" s="68">
        <f t="shared" si="102"/>
        <v>7394</v>
      </c>
    </row>
    <row r="3265" spans="1:13" x14ac:dyDescent="0.25">
      <c r="A3265" s="88">
        <v>43326.708333333336</v>
      </c>
      <c r="B3265" s="89">
        <v>557.61926000000005</v>
      </c>
      <c r="C3265" s="68">
        <v>5667</v>
      </c>
      <c r="D3265" s="68">
        <v>17696</v>
      </c>
      <c r="E3265" s="68">
        <v>3922</v>
      </c>
      <c r="F3265" s="68">
        <v>8063</v>
      </c>
      <c r="G3265" s="68">
        <v>9706</v>
      </c>
      <c r="H3265" s="69">
        <f t="shared" si="101"/>
        <v>45611.619259999999</v>
      </c>
      <c r="M3265" s="68">
        <f t="shared" si="102"/>
        <v>7602</v>
      </c>
    </row>
    <row r="3266" spans="1:13" x14ac:dyDescent="0.25">
      <c r="A3266" s="88">
        <v>43326.75</v>
      </c>
      <c r="B3266" s="89">
        <v>18.039082000000001</v>
      </c>
      <c r="C3266" s="68">
        <v>4244</v>
      </c>
      <c r="D3266" s="68">
        <v>2864</v>
      </c>
      <c r="E3266" s="68">
        <v>2888</v>
      </c>
      <c r="F3266" s="68">
        <v>2772</v>
      </c>
      <c r="G3266" s="68">
        <v>2744</v>
      </c>
      <c r="H3266" s="69">
        <f t="shared" si="101"/>
        <v>15530.039081999999</v>
      </c>
      <c r="M3266" s="68">
        <f t="shared" si="102"/>
        <v>2588</v>
      </c>
    </row>
    <row r="3267" spans="1:13" x14ac:dyDescent="0.25">
      <c r="A3267" s="88">
        <v>43326.791666666664</v>
      </c>
      <c r="B3267" s="89">
        <v>68.754509999999996</v>
      </c>
      <c r="C3267" s="68">
        <v>1535</v>
      </c>
      <c r="D3267" s="68">
        <v>46</v>
      </c>
      <c r="E3267" s="68">
        <v>145</v>
      </c>
      <c r="F3267" s="68">
        <v>631</v>
      </c>
      <c r="G3267" s="68">
        <v>553</v>
      </c>
      <c r="H3267" s="69">
        <f t="shared" si="101"/>
        <v>2978.7545099999998</v>
      </c>
      <c r="M3267" s="68">
        <f t="shared" si="102"/>
        <v>496</v>
      </c>
    </row>
    <row r="3268" spans="1:13" x14ac:dyDescent="0.25">
      <c r="A3268" s="88">
        <v>43326.833333333336</v>
      </c>
      <c r="B3268" s="89">
        <v>0</v>
      </c>
      <c r="C3268" s="68">
        <v>0</v>
      </c>
      <c r="D3268" s="68">
        <v>0</v>
      </c>
      <c r="E3268" s="68">
        <v>0</v>
      </c>
      <c r="F3268" s="68">
        <v>0</v>
      </c>
      <c r="G3268" s="68">
        <v>0</v>
      </c>
      <c r="H3268" s="69">
        <f t="shared" si="101"/>
        <v>0</v>
      </c>
      <c r="M3268" s="68">
        <f t="shared" si="102"/>
        <v>0</v>
      </c>
    </row>
    <row r="3269" spans="1:13" x14ac:dyDescent="0.25">
      <c r="A3269" s="88">
        <v>43326.875</v>
      </c>
      <c r="B3269" s="89">
        <v>0</v>
      </c>
      <c r="C3269" s="68">
        <v>0</v>
      </c>
      <c r="D3269" s="68">
        <v>0</v>
      </c>
      <c r="E3269" s="68">
        <v>0</v>
      </c>
      <c r="F3269" s="68">
        <v>0</v>
      </c>
      <c r="G3269" s="68">
        <v>0</v>
      </c>
      <c r="H3269" s="69">
        <f t="shared" si="101"/>
        <v>0</v>
      </c>
      <c r="M3269" s="68">
        <f t="shared" si="102"/>
        <v>0</v>
      </c>
    </row>
    <row r="3270" spans="1:13" x14ac:dyDescent="0.25">
      <c r="A3270" s="88">
        <v>43326.916666666664</v>
      </c>
      <c r="B3270" s="89">
        <v>0</v>
      </c>
      <c r="C3270" s="68">
        <v>0</v>
      </c>
      <c r="D3270" s="68">
        <v>0</v>
      </c>
      <c r="E3270" s="68">
        <v>0</v>
      </c>
      <c r="F3270" s="68">
        <v>0</v>
      </c>
      <c r="G3270" s="68">
        <v>0</v>
      </c>
      <c r="H3270" s="69">
        <f t="shared" si="101"/>
        <v>0</v>
      </c>
      <c r="M3270" s="68">
        <f t="shared" si="102"/>
        <v>0</v>
      </c>
    </row>
    <row r="3271" spans="1:13" x14ac:dyDescent="0.25">
      <c r="A3271" s="88">
        <v>43326.958333333336</v>
      </c>
      <c r="B3271" s="89">
        <v>0</v>
      </c>
      <c r="C3271" s="68">
        <v>0</v>
      </c>
      <c r="D3271" s="68">
        <v>0</v>
      </c>
      <c r="E3271" s="68">
        <v>0</v>
      </c>
      <c r="F3271" s="68">
        <v>0</v>
      </c>
      <c r="G3271" s="68">
        <v>0</v>
      </c>
      <c r="H3271" s="69">
        <f t="shared" si="101"/>
        <v>0</v>
      </c>
      <c r="M3271" s="68">
        <f t="shared" si="102"/>
        <v>0</v>
      </c>
    </row>
    <row r="3272" spans="1:13" x14ac:dyDescent="0.25">
      <c r="A3272" s="88">
        <v>43327</v>
      </c>
      <c r="B3272" s="89">
        <v>0</v>
      </c>
      <c r="C3272" s="68">
        <v>0</v>
      </c>
      <c r="D3272" s="68">
        <v>0</v>
      </c>
      <c r="E3272" s="68">
        <v>0</v>
      </c>
      <c r="F3272" s="68">
        <v>0</v>
      </c>
      <c r="G3272" s="68">
        <v>0</v>
      </c>
      <c r="H3272" s="69">
        <f t="shared" si="101"/>
        <v>0</v>
      </c>
      <c r="M3272" s="68">
        <f t="shared" si="102"/>
        <v>0</v>
      </c>
    </row>
    <row r="3273" spans="1:13" x14ac:dyDescent="0.25">
      <c r="A3273" s="88">
        <v>43327.041666666664</v>
      </c>
      <c r="B3273" s="89">
        <v>0</v>
      </c>
      <c r="C3273" s="68">
        <v>0</v>
      </c>
      <c r="D3273" s="68">
        <v>0</v>
      </c>
      <c r="E3273" s="68">
        <v>0</v>
      </c>
      <c r="F3273" s="68">
        <v>0</v>
      </c>
      <c r="G3273" s="68">
        <v>0</v>
      </c>
      <c r="H3273" s="69">
        <f t="shared" ref="H3273:H3336" si="103">SUM(B3273:G3273)</f>
        <v>0</v>
      </c>
      <c r="M3273" s="68">
        <f t="shared" ref="M3273:M3336" si="104">ROUND(AVERAGE(B3273:G3273),0)</f>
        <v>0</v>
      </c>
    </row>
    <row r="3274" spans="1:13" x14ac:dyDescent="0.25">
      <c r="A3274" s="88">
        <v>43327.083333333336</v>
      </c>
      <c r="B3274" s="89">
        <v>0</v>
      </c>
      <c r="C3274" s="68">
        <v>0</v>
      </c>
      <c r="D3274" s="68">
        <v>0</v>
      </c>
      <c r="E3274" s="68">
        <v>0</v>
      </c>
      <c r="F3274" s="68">
        <v>0</v>
      </c>
      <c r="G3274" s="68">
        <v>0</v>
      </c>
      <c r="H3274" s="69">
        <f t="shared" si="103"/>
        <v>0</v>
      </c>
      <c r="M3274" s="68">
        <f t="shared" si="104"/>
        <v>0</v>
      </c>
    </row>
    <row r="3275" spans="1:13" x14ac:dyDescent="0.25">
      <c r="A3275" s="88">
        <v>43327.125</v>
      </c>
      <c r="B3275" s="89">
        <v>0</v>
      </c>
      <c r="C3275" s="68">
        <v>0</v>
      </c>
      <c r="D3275" s="68">
        <v>0</v>
      </c>
      <c r="E3275" s="68">
        <v>0</v>
      </c>
      <c r="F3275" s="68">
        <v>0</v>
      </c>
      <c r="G3275" s="68">
        <v>0</v>
      </c>
      <c r="H3275" s="69">
        <f t="shared" si="103"/>
        <v>0</v>
      </c>
      <c r="M3275" s="68">
        <f t="shared" si="104"/>
        <v>0</v>
      </c>
    </row>
    <row r="3276" spans="1:13" x14ac:dyDescent="0.25">
      <c r="A3276" s="88">
        <v>43327.166666666664</v>
      </c>
      <c r="B3276" s="89">
        <v>0</v>
      </c>
      <c r="C3276" s="68">
        <v>0</v>
      </c>
      <c r="D3276" s="68">
        <v>0</v>
      </c>
      <c r="E3276" s="68">
        <v>0</v>
      </c>
      <c r="F3276" s="68">
        <v>0</v>
      </c>
      <c r="G3276" s="68">
        <v>0</v>
      </c>
      <c r="H3276" s="69">
        <f t="shared" si="103"/>
        <v>0</v>
      </c>
      <c r="M3276" s="68">
        <f t="shared" si="104"/>
        <v>0</v>
      </c>
    </row>
    <row r="3277" spans="1:13" x14ac:dyDescent="0.25">
      <c r="A3277" s="88">
        <v>43327.208333333336</v>
      </c>
      <c r="B3277" s="89">
        <v>0</v>
      </c>
      <c r="C3277" s="68">
        <v>0</v>
      </c>
      <c r="D3277" s="68">
        <v>0</v>
      </c>
      <c r="E3277" s="68">
        <v>0</v>
      </c>
      <c r="F3277" s="68">
        <v>0</v>
      </c>
      <c r="G3277" s="68">
        <v>0</v>
      </c>
      <c r="H3277" s="69">
        <f t="shared" si="103"/>
        <v>0</v>
      </c>
      <c r="M3277" s="68">
        <f t="shared" si="104"/>
        <v>0</v>
      </c>
    </row>
    <row r="3278" spans="1:13" x14ac:dyDescent="0.25">
      <c r="A3278" s="88">
        <v>43327.25</v>
      </c>
      <c r="B3278" s="89">
        <v>0</v>
      </c>
      <c r="C3278" s="68">
        <v>258</v>
      </c>
      <c r="D3278" s="68">
        <v>295</v>
      </c>
      <c r="E3278" s="68">
        <v>75</v>
      </c>
      <c r="F3278" s="68">
        <v>308</v>
      </c>
      <c r="G3278" s="68">
        <v>185</v>
      </c>
      <c r="H3278" s="69">
        <f t="shared" si="103"/>
        <v>1121</v>
      </c>
      <c r="M3278" s="68">
        <f t="shared" si="104"/>
        <v>187</v>
      </c>
    </row>
    <row r="3279" spans="1:13" x14ac:dyDescent="0.25">
      <c r="A3279" s="88">
        <v>43327.291666666664</v>
      </c>
      <c r="B3279" s="89">
        <v>203.47812999999999</v>
      </c>
      <c r="C3279" s="68">
        <v>3387</v>
      </c>
      <c r="D3279" s="68">
        <v>2289</v>
      </c>
      <c r="E3279" s="68">
        <v>2119</v>
      </c>
      <c r="F3279" s="68">
        <v>5209</v>
      </c>
      <c r="G3279" s="68">
        <v>4073</v>
      </c>
      <c r="H3279" s="69">
        <f t="shared" si="103"/>
        <v>17280.47813</v>
      </c>
      <c r="M3279" s="68">
        <f t="shared" si="104"/>
        <v>2880</v>
      </c>
    </row>
    <row r="3280" spans="1:13" x14ac:dyDescent="0.25">
      <c r="A3280" s="88">
        <v>43327.333333333336</v>
      </c>
      <c r="B3280" s="89">
        <v>385.38965000000002</v>
      </c>
      <c r="C3280" s="68">
        <v>7292</v>
      </c>
      <c r="D3280" s="68">
        <v>3115</v>
      </c>
      <c r="E3280" s="68">
        <v>3455</v>
      </c>
      <c r="F3280" s="68">
        <v>17603</v>
      </c>
      <c r="G3280" s="68">
        <v>12876</v>
      </c>
      <c r="H3280" s="69">
        <f t="shared" si="103"/>
        <v>44726.389649999997</v>
      </c>
      <c r="M3280" s="68">
        <f t="shared" si="104"/>
        <v>7454</v>
      </c>
    </row>
    <row r="3281" spans="1:13" x14ac:dyDescent="0.25">
      <c r="A3281" s="88">
        <v>43327.375</v>
      </c>
      <c r="B3281" s="89">
        <v>665.04489999999998</v>
      </c>
      <c r="C3281" s="68">
        <v>29388</v>
      </c>
      <c r="D3281" s="68">
        <v>9784</v>
      </c>
      <c r="E3281" s="68">
        <v>6309</v>
      </c>
      <c r="F3281" s="68">
        <v>21730</v>
      </c>
      <c r="G3281" s="68">
        <v>20331</v>
      </c>
      <c r="H3281" s="69">
        <f t="shared" si="103"/>
        <v>88207.044900000008</v>
      </c>
      <c r="M3281" s="68">
        <f t="shared" si="104"/>
        <v>14701</v>
      </c>
    </row>
    <row r="3282" spans="1:13" x14ac:dyDescent="0.25">
      <c r="A3282" s="88">
        <v>43327.416666666664</v>
      </c>
      <c r="B3282" s="89">
        <v>2247.8298</v>
      </c>
      <c r="C3282" s="68">
        <v>37404</v>
      </c>
      <c r="D3282" s="68">
        <v>16906</v>
      </c>
      <c r="E3282" s="68">
        <v>11702</v>
      </c>
      <c r="F3282" s="68">
        <v>29913</v>
      </c>
      <c r="G3282" s="68">
        <v>24424</v>
      </c>
      <c r="H3282" s="69">
        <f t="shared" si="103"/>
        <v>122596.82980000001</v>
      </c>
      <c r="M3282" s="68">
        <f t="shared" si="104"/>
        <v>20433</v>
      </c>
    </row>
    <row r="3283" spans="1:13" x14ac:dyDescent="0.25">
      <c r="A3283" s="88">
        <v>43327.458333333336</v>
      </c>
      <c r="B3283" s="89">
        <v>3621.6460000000002</v>
      </c>
      <c r="C3283" s="68">
        <v>37090</v>
      </c>
      <c r="D3283" s="68">
        <v>28571</v>
      </c>
      <c r="E3283" s="68">
        <v>15229</v>
      </c>
      <c r="F3283" s="68">
        <v>27251</v>
      </c>
      <c r="G3283" s="68">
        <v>22699</v>
      </c>
      <c r="H3283" s="69">
        <f t="shared" si="103"/>
        <v>134461.64600000001</v>
      </c>
      <c r="M3283" s="68">
        <f t="shared" si="104"/>
        <v>22410</v>
      </c>
    </row>
    <row r="3284" spans="1:13" x14ac:dyDescent="0.25">
      <c r="A3284" s="88">
        <v>43327.5</v>
      </c>
      <c r="B3284" s="89">
        <v>3921.0662000000002</v>
      </c>
      <c r="C3284" s="68">
        <v>35255</v>
      </c>
      <c r="D3284" s="68">
        <v>33499</v>
      </c>
      <c r="E3284" s="68">
        <v>19042</v>
      </c>
      <c r="F3284" s="68">
        <v>23608</v>
      </c>
      <c r="G3284" s="68">
        <v>19405</v>
      </c>
      <c r="H3284" s="69">
        <f t="shared" si="103"/>
        <v>134730.0662</v>
      </c>
      <c r="M3284" s="68">
        <f t="shared" si="104"/>
        <v>22455</v>
      </c>
    </row>
    <row r="3285" spans="1:13" x14ac:dyDescent="0.25">
      <c r="A3285" s="88">
        <v>43327.541666666664</v>
      </c>
      <c r="B3285" s="89">
        <v>3522.8906000000002</v>
      </c>
      <c r="C3285" s="68">
        <v>35085</v>
      </c>
      <c r="D3285" s="68">
        <v>29217</v>
      </c>
      <c r="E3285" s="68">
        <v>17045</v>
      </c>
      <c r="F3285" s="68">
        <v>31191</v>
      </c>
      <c r="G3285" s="68">
        <v>25676</v>
      </c>
      <c r="H3285" s="69">
        <f t="shared" si="103"/>
        <v>141736.89059999998</v>
      </c>
      <c r="M3285" s="68">
        <f t="shared" si="104"/>
        <v>23623</v>
      </c>
    </row>
    <row r="3286" spans="1:13" x14ac:dyDescent="0.25">
      <c r="A3286" s="88">
        <v>43327.583333333336</v>
      </c>
      <c r="B3286" s="89">
        <v>2822.422</v>
      </c>
      <c r="C3286" s="68">
        <v>31409</v>
      </c>
      <c r="D3286" s="68">
        <v>32137</v>
      </c>
      <c r="E3286" s="68">
        <v>14079</v>
      </c>
      <c r="F3286" s="68">
        <v>29552</v>
      </c>
      <c r="G3286" s="68">
        <v>25291</v>
      </c>
      <c r="H3286" s="69">
        <f t="shared" si="103"/>
        <v>135290.42199999999</v>
      </c>
      <c r="M3286" s="68">
        <f t="shared" si="104"/>
        <v>22548</v>
      </c>
    </row>
    <row r="3287" spans="1:13" x14ac:dyDescent="0.25">
      <c r="A3287" s="88">
        <v>43327.625</v>
      </c>
      <c r="B3287" s="89">
        <v>1947.5328</v>
      </c>
      <c r="C3287" s="68">
        <v>25624</v>
      </c>
      <c r="D3287" s="68">
        <v>29332</v>
      </c>
      <c r="E3287" s="68">
        <v>8257</v>
      </c>
      <c r="F3287" s="68">
        <v>20170</v>
      </c>
      <c r="G3287" s="68">
        <v>19507</v>
      </c>
      <c r="H3287" s="69">
        <f t="shared" si="103"/>
        <v>104837.5328</v>
      </c>
      <c r="M3287" s="68">
        <f t="shared" si="104"/>
        <v>17473</v>
      </c>
    </row>
    <row r="3288" spans="1:13" x14ac:dyDescent="0.25">
      <c r="A3288" s="88">
        <v>43327.666666666664</v>
      </c>
      <c r="B3288" s="89">
        <v>1156.5713000000001</v>
      </c>
      <c r="C3288" s="68">
        <v>15743</v>
      </c>
      <c r="D3288" s="68">
        <v>21633</v>
      </c>
      <c r="E3288" s="68">
        <v>11062</v>
      </c>
      <c r="F3288" s="68">
        <v>15002</v>
      </c>
      <c r="G3288" s="68">
        <v>16100</v>
      </c>
      <c r="H3288" s="69">
        <f t="shared" si="103"/>
        <v>80696.571299999996</v>
      </c>
      <c r="M3288" s="68">
        <f t="shared" si="104"/>
        <v>13449</v>
      </c>
    </row>
    <row r="3289" spans="1:13" x14ac:dyDescent="0.25">
      <c r="A3289" s="88">
        <v>43327.708333333336</v>
      </c>
      <c r="B3289" s="89">
        <v>390.5752</v>
      </c>
      <c r="C3289" s="68">
        <v>5800</v>
      </c>
      <c r="D3289" s="68">
        <v>15161</v>
      </c>
      <c r="E3289" s="68">
        <v>6438</v>
      </c>
      <c r="F3289" s="68">
        <v>7326</v>
      </c>
      <c r="G3289" s="68">
        <v>8846</v>
      </c>
      <c r="H3289" s="69">
        <f t="shared" si="103"/>
        <v>43961.575199999999</v>
      </c>
      <c r="M3289" s="68">
        <f t="shared" si="104"/>
        <v>7327</v>
      </c>
    </row>
    <row r="3290" spans="1:13" x14ac:dyDescent="0.25">
      <c r="A3290" s="88">
        <v>43327.75</v>
      </c>
      <c r="B3290" s="89">
        <v>148.25763000000001</v>
      </c>
      <c r="C3290" s="68">
        <v>1818</v>
      </c>
      <c r="D3290" s="68">
        <v>6748</v>
      </c>
      <c r="E3290" s="68">
        <v>2651</v>
      </c>
      <c r="F3290" s="68">
        <v>2258</v>
      </c>
      <c r="G3290" s="68">
        <v>2292</v>
      </c>
      <c r="H3290" s="69">
        <f t="shared" si="103"/>
        <v>15915.25763</v>
      </c>
      <c r="M3290" s="68">
        <f t="shared" si="104"/>
        <v>2653</v>
      </c>
    </row>
    <row r="3291" spans="1:13" x14ac:dyDescent="0.25">
      <c r="A3291" s="88">
        <v>43327.791666666664</v>
      </c>
      <c r="B3291" s="89">
        <v>2.1424804000000002</v>
      </c>
      <c r="C3291" s="68">
        <v>236</v>
      </c>
      <c r="D3291" s="68">
        <v>209</v>
      </c>
      <c r="E3291" s="68">
        <v>82</v>
      </c>
      <c r="F3291" s="68">
        <v>345</v>
      </c>
      <c r="G3291" s="68">
        <v>309</v>
      </c>
      <c r="H3291" s="69">
        <f t="shared" si="103"/>
        <v>1183.1424804000001</v>
      </c>
      <c r="M3291" s="68">
        <f t="shared" si="104"/>
        <v>197</v>
      </c>
    </row>
    <row r="3292" spans="1:13" x14ac:dyDescent="0.25">
      <c r="A3292" s="88">
        <v>43327.833333333336</v>
      </c>
      <c r="B3292" s="89">
        <v>0</v>
      </c>
      <c r="C3292" s="68">
        <v>0</v>
      </c>
      <c r="D3292" s="68">
        <v>0</v>
      </c>
      <c r="E3292" s="68">
        <v>0</v>
      </c>
      <c r="F3292" s="68">
        <v>0</v>
      </c>
      <c r="G3292" s="68">
        <v>0</v>
      </c>
      <c r="H3292" s="69">
        <f t="shared" si="103"/>
        <v>0</v>
      </c>
      <c r="M3292" s="68">
        <f t="shared" si="104"/>
        <v>0</v>
      </c>
    </row>
    <row r="3293" spans="1:13" x14ac:dyDescent="0.25">
      <c r="A3293" s="88">
        <v>43327.875</v>
      </c>
      <c r="B3293" s="89">
        <v>0</v>
      </c>
      <c r="C3293" s="68">
        <v>0</v>
      </c>
      <c r="D3293" s="68">
        <v>0</v>
      </c>
      <c r="E3293" s="68">
        <v>0</v>
      </c>
      <c r="F3293" s="68">
        <v>0</v>
      </c>
      <c r="G3293" s="68">
        <v>0</v>
      </c>
      <c r="H3293" s="69">
        <f t="shared" si="103"/>
        <v>0</v>
      </c>
      <c r="M3293" s="68">
        <f t="shared" si="104"/>
        <v>0</v>
      </c>
    </row>
    <row r="3294" spans="1:13" x14ac:dyDescent="0.25">
      <c r="A3294" s="88">
        <v>43327.916666666664</v>
      </c>
      <c r="B3294" s="89">
        <v>0</v>
      </c>
      <c r="C3294" s="68">
        <v>0</v>
      </c>
      <c r="D3294" s="68">
        <v>0</v>
      </c>
      <c r="E3294" s="68">
        <v>0</v>
      </c>
      <c r="F3294" s="68">
        <v>0</v>
      </c>
      <c r="G3294" s="68">
        <v>0</v>
      </c>
      <c r="H3294" s="69">
        <f t="shared" si="103"/>
        <v>0</v>
      </c>
      <c r="M3294" s="68">
        <f t="shared" si="104"/>
        <v>0</v>
      </c>
    </row>
    <row r="3295" spans="1:13" x14ac:dyDescent="0.25">
      <c r="A3295" s="88">
        <v>43327.958333333336</v>
      </c>
      <c r="B3295" s="89">
        <v>0</v>
      </c>
      <c r="C3295" s="68">
        <v>0</v>
      </c>
      <c r="D3295" s="68">
        <v>0</v>
      </c>
      <c r="E3295" s="68">
        <v>0</v>
      </c>
      <c r="F3295" s="68">
        <v>0</v>
      </c>
      <c r="G3295" s="68">
        <v>0</v>
      </c>
      <c r="H3295" s="69">
        <f t="shared" si="103"/>
        <v>0</v>
      </c>
      <c r="M3295" s="68">
        <f t="shared" si="104"/>
        <v>0</v>
      </c>
    </row>
    <row r="3296" spans="1:13" x14ac:dyDescent="0.25">
      <c r="A3296" s="88">
        <v>43328</v>
      </c>
      <c r="B3296" s="89">
        <v>0</v>
      </c>
      <c r="C3296" s="68">
        <v>0</v>
      </c>
      <c r="D3296" s="68">
        <v>0</v>
      </c>
      <c r="E3296" s="68">
        <v>0</v>
      </c>
      <c r="F3296" s="68">
        <v>0</v>
      </c>
      <c r="G3296" s="68">
        <v>0</v>
      </c>
      <c r="H3296" s="69">
        <f t="shared" si="103"/>
        <v>0</v>
      </c>
      <c r="M3296" s="68">
        <f t="shared" si="104"/>
        <v>0</v>
      </c>
    </row>
    <row r="3297" spans="1:13" x14ac:dyDescent="0.25">
      <c r="A3297" s="88">
        <v>43328.041666666664</v>
      </c>
      <c r="B3297" s="89">
        <v>0</v>
      </c>
      <c r="C3297" s="68">
        <v>0</v>
      </c>
      <c r="D3297" s="68">
        <v>0</v>
      </c>
      <c r="E3297" s="68">
        <v>0</v>
      </c>
      <c r="F3297" s="68">
        <v>0</v>
      </c>
      <c r="G3297" s="68">
        <v>0</v>
      </c>
      <c r="H3297" s="69">
        <f t="shared" si="103"/>
        <v>0</v>
      </c>
      <c r="M3297" s="68">
        <f t="shared" si="104"/>
        <v>0</v>
      </c>
    </row>
    <row r="3298" spans="1:13" x14ac:dyDescent="0.25">
      <c r="A3298" s="88">
        <v>43328.083333333336</v>
      </c>
      <c r="B3298" s="89">
        <v>0</v>
      </c>
      <c r="C3298" s="68">
        <v>0</v>
      </c>
      <c r="D3298" s="68">
        <v>0</v>
      </c>
      <c r="E3298" s="68">
        <v>0</v>
      </c>
      <c r="F3298" s="68">
        <v>0</v>
      </c>
      <c r="G3298" s="68">
        <v>0</v>
      </c>
      <c r="H3298" s="69">
        <f t="shared" si="103"/>
        <v>0</v>
      </c>
      <c r="M3298" s="68">
        <f t="shared" si="104"/>
        <v>0</v>
      </c>
    </row>
    <row r="3299" spans="1:13" x14ac:dyDescent="0.25">
      <c r="A3299" s="88">
        <v>43328.125</v>
      </c>
      <c r="B3299" s="89">
        <v>0</v>
      </c>
      <c r="C3299" s="68">
        <v>0</v>
      </c>
      <c r="D3299" s="68">
        <v>0</v>
      </c>
      <c r="E3299" s="68">
        <v>0</v>
      </c>
      <c r="F3299" s="68">
        <v>0</v>
      </c>
      <c r="G3299" s="68">
        <v>0</v>
      </c>
      <c r="H3299" s="69">
        <f t="shared" si="103"/>
        <v>0</v>
      </c>
      <c r="M3299" s="68">
        <f t="shared" si="104"/>
        <v>0</v>
      </c>
    </row>
    <row r="3300" spans="1:13" x14ac:dyDescent="0.25">
      <c r="A3300" s="88">
        <v>43328.166666666664</v>
      </c>
      <c r="B3300" s="89">
        <v>0</v>
      </c>
      <c r="C3300" s="68">
        <v>0</v>
      </c>
      <c r="D3300" s="68">
        <v>0</v>
      </c>
      <c r="E3300" s="68">
        <v>0</v>
      </c>
      <c r="F3300" s="68">
        <v>0</v>
      </c>
      <c r="G3300" s="68">
        <v>0</v>
      </c>
      <c r="H3300" s="69">
        <f t="shared" si="103"/>
        <v>0</v>
      </c>
      <c r="M3300" s="68">
        <f t="shared" si="104"/>
        <v>0</v>
      </c>
    </row>
    <row r="3301" spans="1:13" x14ac:dyDescent="0.25">
      <c r="A3301" s="88">
        <v>43328.208333333336</v>
      </c>
      <c r="B3301" s="89">
        <v>0</v>
      </c>
      <c r="C3301" s="68">
        <v>0</v>
      </c>
      <c r="D3301" s="68">
        <v>0</v>
      </c>
      <c r="E3301" s="68">
        <v>0</v>
      </c>
      <c r="F3301" s="68">
        <v>0</v>
      </c>
      <c r="G3301" s="68">
        <v>0</v>
      </c>
      <c r="H3301" s="69">
        <f t="shared" si="103"/>
        <v>0</v>
      </c>
      <c r="M3301" s="68">
        <f t="shared" si="104"/>
        <v>0</v>
      </c>
    </row>
    <row r="3302" spans="1:13" x14ac:dyDescent="0.25">
      <c r="A3302" s="88">
        <v>43328.25</v>
      </c>
      <c r="B3302" s="89">
        <v>27.759219999999999</v>
      </c>
      <c r="C3302" s="68">
        <v>1858</v>
      </c>
      <c r="D3302" s="68">
        <v>1072</v>
      </c>
      <c r="E3302" s="68">
        <v>731</v>
      </c>
      <c r="F3302" s="68">
        <v>752</v>
      </c>
      <c r="G3302" s="68">
        <v>589</v>
      </c>
      <c r="H3302" s="69">
        <f t="shared" si="103"/>
        <v>5029.7592199999999</v>
      </c>
      <c r="M3302" s="68">
        <f t="shared" si="104"/>
        <v>838</v>
      </c>
    </row>
    <row r="3303" spans="1:13" x14ac:dyDescent="0.25">
      <c r="A3303" s="88">
        <v>43328.291666666664</v>
      </c>
      <c r="B3303" s="89">
        <v>309.44385</v>
      </c>
      <c r="C3303" s="68">
        <v>11901</v>
      </c>
      <c r="D3303" s="68">
        <v>4400</v>
      </c>
      <c r="E3303" s="68">
        <v>4843</v>
      </c>
      <c r="F3303" s="68">
        <v>6694</v>
      </c>
      <c r="G3303" s="68">
        <v>4426</v>
      </c>
      <c r="H3303" s="69">
        <f t="shared" si="103"/>
        <v>32573.44385</v>
      </c>
      <c r="M3303" s="68">
        <f t="shared" si="104"/>
        <v>5429</v>
      </c>
    </row>
    <row r="3304" spans="1:13" x14ac:dyDescent="0.25">
      <c r="A3304" s="88">
        <v>43328.333333333336</v>
      </c>
      <c r="B3304" s="89">
        <v>1249.7775999999999</v>
      </c>
      <c r="C3304" s="68">
        <v>22988</v>
      </c>
      <c r="D3304" s="68">
        <v>11336</v>
      </c>
      <c r="E3304" s="68">
        <v>9246</v>
      </c>
      <c r="F3304" s="68">
        <v>13723</v>
      </c>
      <c r="G3304" s="68">
        <v>10298</v>
      </c>
      <c r="H3304" s="69">
        <f t="shared" si="103"/>
        <v>68840.777600000001</v>
      </c>
      <c r="M3304" s="68">
        <f t="shared" si="104"/>
        <v>11473</v>
      </c>
    </row>
    <row r="3305" spans="1:13" x14ac:dyDescent="0.25">
      <c r="A3305" s="88">
        <v>43328.375</v>
      </c>
      <c r="B3305" s="89">
        <v>2967.5999000000002</v>
      </c>
      <c r="C3305" s="68">
        <v>25613</v>
      </c>
      <c r="D3305" s="68">
        <v>20139</v>
      </c>
      <c r="E3305" s="68">
        <v>13263</v>
      </c>
      <c r="F3305" s="68">
        <v>19268</v>
      </c>
      <c r="G3305" s="68">
        <v>16223</v>
      </c>
      <c r="H3305" s="69">
        <f t="shared" si="103"/>
        <v>97473.599900000001</v>
      </c>
      <c r="M3305" s="68">
        <f t="shared" si="104"/>
        <v>16246</v>
      </c>
    </row>
    <row r="3306" spans="1:13" x14ac:dyDescent="0.25">
      <c r="A3306" s="88">
        <v>43328.416666666664</v>
      </c>
      <c r="B3306" s="89">
        <v>3484.1669999999999</v>
      </c>
      <c r="C3306" s="68">
        <v>28831</v>
      </c>
      <c r="D3306" s="68">
        <v>27473</v>
      </c>
      <c r="E3306" s="68">
        <v>13333</v>
      </c>
      <c r="F3306" s="68">
        <v>24635</v>
      </c>
      <c r="G3306" s="68">
        <v>18787</v>
      </c>
      <c r="H3306" s="69">
        <f t="shared" si="103"/>
        <v>116543.167</v>
      </c>
      <c r="M3306" s="68">
        <f t="shared" si="104"/>
        <v>19424</v>
      </c>
    </row>
    <row r="3307" spans="1:13" x14ac:dyDescent="0.25">
      <c r="A3307" s="88">
        <v>43328.458333333336</v>
      </c>
      <c r="B3307" s="89">
        <v>2675.6804000000002</v>
      </c>
      <c r="C3307" s="68">
        <v>37097</v>
      </c>
      <c r="D3307" s="68">
        <v>29777</v>
      </c>
      <c r="E3307" s="68">
        <v>15597</v>
      </c>
      <c r="F3307" s="68">
        <v>25054</v>
      </c>
      <c r="G3307" s="68">
        <v>20354</v>
      </c>
      <c r="H3307" s="69">
        <f t="shared" si="103"/>
        <v>130554.6804</v>
      </c>
      <c r="M3307" s="68">
        <f t="shared" si="104"/>
        <v>21759</v>
      </c>
    </row>
    <row r="3308" spans="1:13" x14ac:dyDescent="0.25">
      <c r="A3308" s="88">
        <v>43328.5</v>
      </c>
      <c r="B3308" s="89">
        <v>2818.942</v>
      </c>
      <c r="C3308" s="68">
        <v>40770</v>
      </c>
      <c r="D3308" s="68">
        <v>25645</v>
      </c>
      <c r="E3308" s="68">
        <v>18353</v>
      </c>
      <c r="F3308" s="68">
        <v>32671</v>
      </c>
      <c r="G3308" s="68">
        <v>25248</v>
      </c>
      <c r="H3308" s="69">
        <f t="shared" si="103"/>
        <v>145505.94200000001</v>
      </c>
      <c r="M3308" s="68">
        <f t="shared" si="104"/>
        <v>24251</v>
      </c>
    </row>
    <row r="3309" spans="1:13" x14ac:dyDescent="0.25">
      <c r="A3309" s="88">
        <v>43328.541666666664</v>
      </c>
      <c r="B3309" s="89">
        <v>3241.4740000000002</v>
      </c>
      <c r="C3309" s="68">
        <v>31453</v>
      </c>
      <c r="D3309" s="68">
        <v>34558</v>
      </c>
      <c r="E3309" s="68">
        <v>17988</v>
      </c>
      <c r="F3309" s="68">
        <v>31268</v>
      </c>
      <c r="G3309" s="68">
        <v>26426</v>
      </c>
      <c r="H3309" s="69">
        <f t="shared" si="103"/>
        <v>144934.47399999999</v>
      </c>
      <c r="M3309" s="68">
        <f t="shared" si="104"/>
        <v>24156</v>
      </c>
    </row>
    <row r="3310" spans="1:13" x14ac:dyDescent="0.25">
      <c r="A3310" s="88">
        <v>43328.583333333336</v>
      </c>
      <c r="B3310" s="89">
        <v>2794.6223</v>
      </c>
      <c r="C3310" s="68">
        <v>30163</v>
      </c>
      <c r="D3310" s="68">
        <v>32370</v>
      </c>
      <c r="E3310" s="68">
        <v>17161</v>
      </c>
      <c r="F3310" s="68">
        <v>29052</v>
      </c>
      <c r="G3310" s="68">
        <v>25315</v>
      </c>
      <c r="H3310" s="69">
        <f t="shared" si="103"/>
        <v>136855.62229999999</v>
      </c>
      <c r="M3310" s="68">
        <f t="shared" si="104"/>
        <v>22809</v>
      </c>
    </row>
    <row r="3311" spans="1:13" x14ac:dyDescent="0.25">
      <c r="A3311" s="88">
        <v>43328.625</v>
      </c>
      <c r="B3311" s="89">
        <v>2197.7501999999999</v>
      </c>
      <c r="C3311" s="68">
        <v>25314</v>
      </c>
      <c r="D3311" s="68">
        <v>31554</v>
      </c>
      <c r="E3311" s="68">
        <v>15765</v>
      </c>
      <c r="F3311" s="68">
        <v>24947</v>
      </c>
      <c r="G3311" s="68">
        <v>23565</v>
      </c>
      <c r="H3311" s="69">
        <f t="shared" si="103"/>
        <v>123342.75019999999</v>
      </c>
      <c r="M3311" s="68">
        <f t="shared" si="104"/>
        <v>20557</v>
      </c>
    </row>
    <row r="3312" spans="1:13" x14ac:dyDescent="0.25">
      <c r="A3312" s="88">
        <v>43328.666666666664</v>
      </c>
      <c r="B3312" s="89">
        <v>1052.2959000000001</v>
      </c>
      <c r="C3312" s="68">
        <v>16034</v>
      </c>
      <c r="D3312" s="68">
        <v>26035</v>
      </c>
      <c r="E3312" s="68">
        <v>11554</v>
      </c>
      <c r="F3312" s="68">
        <v>17551</v>
      </c>
      <c r="G3312" s="68">
        <v>19015</v>
      </c>
      <c r="H3312" s="69">
        <f t="shared" si="103"/>
        <v>91241.295899999997</v>
      </c>
      <c r="M3312" s="68">
        <f t="shared" si="104"/>
        <v>15207</v>
      </c>
    </row>
    <row r="3313" spans="1:13" x14ac:dyDescent="0.25">
      <c r="A3313" s="88">
        <v>43328.708333333336</v>
      </c>
      <c r="B3313" s="89">
        <v>288.88483000000002</v>
      </c>
      <c r="C3313" s="68">
        <v>5874</v>
      </c>
      <c r="D3313" s="68">
        <v>17170</v>
      </c>
      <c r="E3313" s="68">
        <v>6746</v>
      </c>
      <c r="F3313" s="68">
        <v>7604</v>
      </c>
      <c r="G3313" s="68">
        <v>10426</v>
      </c>
      <c r="H3313" s="69">
        <f t="shared" si="103"/>
        <v>48108.884829999995</v>
      </c>
      <c r="M3313" s="68">
        <f t="shared" si="104"/>
        <v>8018</v>
      </c>
    </row>
    <row r="3314" spans="1:13" x14ac:dyDescent="0.25">
      <c r="A3314" s="88">
        <v>43328.75</v>
      </c>
      <c r="B3314" s="89">
        <v>156.65253999999999</v>
      </c>
      <c r="C3314" s="68">
        <v>2119</v>
      </c>
      <c r="D3314" s="68">
        <v>6840</v>
      </c>
      <c r="E3314" s="68">
        <v>3366</v>
      </c>
      <c r="F3314" s="68">
        <v>2223</v>
      </c>
      <c r="G3314" s="68">
        <v>2315</v>
      </c>
      <c r="H3314" s="69">
        <f t="shared" si="103"/>
        <v>17019.652539999999</v>
      </c>
      <c r="M3314" s="68">
        <f t="shared" si="104"/>
        <v>2837</v>
      </c>
    </row>
    <row r="3315" spans="1:13" x14ac:dyDescent="0.25">
      <c r="A3315" s="88">
        <v>43328.791666666664</v>
      </c>
      <c r="B3315" s="89">
        <v>25.108260999999999</v>
      </c>
      <c r="C3315" s="68">
        <v>357</v>
      </c>
      <c r="D3315" s="68">
        <v>490</v>
      </c>
      <c r="E3315" s="68">
        <v>224</v>
      </c>
      <c r="F3315" s="68">
        <v>350</v>
      </c>
      <c r="G3315" s="68">
        <v>344</v>
      </c>
      <c r="H3315" s="69">
        <f t="shared" si="103"/>
        <v>1790.1082609999999</v>
      </c>
      <c r="M3315" s="68">
        <f t="shared" si="104"/>
        <v>298</v>
      </c>
    </row>
    <row r="3316" spans="1:13" x14ac:dyDescent="0.25">
      <c r="A3316" s="88">
        <v>43328.833333333336</v>
      </c>
      <c r="B3316" s="89">
        <v>0</v>
      </c>
      <c r="C3316" s="68">
        <v>0</v>
      </c>
      <c r="D3316" s="68">
        <v>0</v>
      </c>
      <c r="E3316" s="68">
        <v>0</v>
      </c>
      <c r="F3316" s="68">
        <v>0</v>
      </c>
      <c r="G3316" s="68">
        <v>0</v>
      </c>
      <c r="H3316" s="69">
        <f t="shared" si="103"/>
        <v>0</v>
      </c>
      <c r="M3316" s="68">
        <f t="shared" si="104"/>
        <v>0</v>
      </c>
    </row>
    <row r="3317" spans="1:13" x14ac:dyDescent="0.25">
      <c r="A3317" s="88">
        <v>43328.875</v>
      </c>
      <c r="B3317" s="89">
        <v>0</v>
      </c>
      <c r="C3317" s="68">
        <v>0</v>
      </c>
      <c r="D3317" s="68">
        <v>0</v>
      </c>
      <c r="E3317" s="68">
        <v>0</v>
      </c>
      <c r="F3317" s="68">
        <v>0</v>
      </c>
      <c r="G3317" s="68">
        <v>0</v>
      </c>
      <c r="H3317" s="69">
        <f t="shared" si="103"/>
        <v>0</v>
      </c>
      <c r="M3317" s="68">
        <f t="shared" si="104"/>
        <v>0</v>
      </c>
    </row>
    <row r="3318" spans="1:13" x14ac:dyDescent="0.25">
      <c r="A3318" s="88">
        <v>43328.916666666664</v>
      </c>
      <c r="B3318" s="89">
        <v>0</v>
      </c>
      <c r="C3318" s="68">
        <v>0</v>
      </c>
      <c r="D3318" s="68">
        <v>0</v>
      </c>
      <c r="E3318" s="68">
        <v>0</v>
      </c>
      <c r="F3318" s="68">
        <v>0</v>
      </c>
      <c r="G3318" s="68">
        <v>0</v>
      </c>
      <c r="H3318" s="69">
        <f t="shared" si="103"/>
        <v>0</v>
      </c>
      <c r="M3318" s="68">
        <f t="shared" si="104"/>
        <v>0</v>
      </c>
    </row>
    <row r="3319" spans="1:13" x14ac:dyDescent="0.25">
      <c r="A3319" s="88">
        <v>43328.958333333336</v>
      </c>
      <c r="B3319" s="89">
        <v>0</v>
      </c>
      <c r="C3319" s="68">
        <v>0</v>
      </c>
      <c r="D3319" s="68">
        <v>0</v>
      </c>
      <c r="E3319" s="68">
        <v>0</v>
      </c>
      <c r="F3319" s="68">
        <v>0</v>
      </c>
      <c r="G3319" s="68">
        <v>0</v>
      </c>
      <c r="H3319" s="69">
        <f t="shared" si="103"/>
        <v>0</v>
      </c>
      <c r="M3319" s="68">
        <f t="shared" si="104"/>
        <v>0</v>
      </c>
    </row>
    <row r="3320" spans="1:13" x14ac:dyDescent="0.25">
      <c r="A3320" s="88">
        <v>43329</v>
      </c>
      <c r="B3320" s="89">
        <v>0</v>
      </c>
      <c r="C3320" s="68">
        <v>0</v>
      </c>
      <c r="D3320" s="68">
        <v>0</v>
      </c>
      <c r="E3320" s="68">
        <v>0</v>
      </c>
      <c r="F3320" s="68">
        <v>0</v>
      </c>
      <c r="G3320" s="68">
        <v>0</v>
      </c>
      <c r="H3320" s="69">
        <f t="shared" si="103"/>
        <v>0</v>
      </c>
      <c r="M3320" s="68">
        <f t="shared" si="104"/>
        <v>0</v>
      </c>
    </row>
    <row r="3321" spans="1:13" x14ac:dyDescent="0.25">
      <c r="A3321" s="88">
        <v>43329.041666666664</v>
      </c>
      <c r="B3321" s="89">
        <v>0</v>
      </c>
      <c r="C3321" s="68">
        <v>0</v>
      </c>
      <c r="D3321" s="68">
        <v>0</v>
      </c>
      <c r="E3321" s="68">
        <v>0</v>
      </c>
      <c r="F3321" s="68">
        <v>0</v>
      </c>
      <c r="G3321" s="68">
        <v>0</v>
      </c>
      <c r="H3321" s="69">
        <f t="shared" si="103"/>
        <v>0</v>
      </c>
      <c r="M3321" s="68">
        <f t="shared" si="104"/>
        <v>0</v>
      </c>
    </row>
    <row r="3322" spans="1:13" x14ac:dyDescent="0.25">
      <c r="A3322" s="88">
        <v>43329.083333333336</v>
      </c>
      <c r="B3322" s="89">
        <v>0</v>
      </c>
      <c r="C3322" s="68">
        <v>0</v>
      </c>
      <c r="D3322" s="68">
        <v>0</v>
      </c>
      <c r="E3322" s="68">
        <v>0</v>
      </c>
      <c r="F3322" s="68">
        <v>0</v>
      </c>
      <c r="G3322" s="68">
        <v>0</v>
      </c>
      <c r="H3322" s="69">
        <f t="shared" si="103"/>
        <v>0</v>
      </c>
      <c r="M3322" s="68">
        <f t="shared" si="104"/>
        <v>0</v>
      </c>
    </row>
    <row r="3323" spans="1:13" x14ac:dyDescent="0.25">
      <c r="A3323" s="88">
        <v>43329.125</v>
      </c>
      <c r="B3323" s="89">
        <v>0</v>
      </c>
      <c r="C3323" s="68">
        <v>0</v>
      </c>
      <c r="D3323" s="68">
        <v>0</v>
      </c>
      <c r="E3323" s="68">
        <v>0</v>
      </c>
      <c r="F3323" s="68">
        <v>0</v>
      </c>
      <c r="G3323" s="68">
        <v>0</v>
      </c>
      <c r="H3323" s="69">
        <f t="shared" si="103"/>
        <v>0</v>
      </c>
      <c r="M3323" s="68">
        <f t="shared" si="104"/>
        <v>0</v>
      </c>
    </row>
    <row r="3324" spans="1:13" x14ac:dyDescent="0.25">
      <c r="A3324" s="88">
        <v>43329.166666666664</v>
      </c>
      <c r="B3324" s="89">
        <v>0</v>
      </c>
      <c r="C3324" s="68">
        <v>0</v>
      </c>
      <c r="D3324" s="68">
        <v>0</v>
      </c>
      <c r="E3324" s="68">
        <v>0</v>
      </c>
      <c r="F3324" s="68">
        <v>0</v>
      </c>
      <c r="G3324" s="68">
        <v>0</v>
      </c>
      <c r="H3324" s="69">
        <f t="shared" si="103"/>
        <v>0</v>
      </c>
      <c r="M3324" s="68">
        <f t="shared" si="104"/>
        <v>0</v>
      </c>
    </row>
    <row r="3325" spans="1:13" x14ac:dyDescent="0.25">
      <c r="A3325" s="88">
        <v>43329.208333333336</v>
      </c>
      <c r="B3325" s="89">
        <v>0</v>
      </c>
      <c r="C3325" s="68">
        <v>0</v>
      </c>
      <c r="D3325" s="68">
        <v>0</v>
      </c>
      <c r="E3325" s="68">
        <v>0</v>
      </c>
      <c r="F3325" s="68">
        <v>0</v>
      </c>
      <c r="G3325" s="68">
        <v>0</v>
      </c>
      <c r="H3325" s="69">
        <f t="shared" si="103"/>
        <v>0</v>
      </c>
      <c r="M3325" s="68">
        <f t="shared" si="104"/>
        <v>0</v>
      </c>
    </row>
    <row r="3326" spans="1:13" x14ac:dyDescent="0.25">
      <c r="A3326" s="88">
        <v>43329.25</v>
      </c>
      <c r="B3326" s="89">
        <v>18.367336000000002</v>
      </c>
      <c r="C3326" s="68">
        <v>1443</v>
      </c>
      <c r="D3326" s="68">
        <v>1045</v>
      </c>
      <c r="E3326" s="68">
        <v>484</v>
      </c>
      <c r="F3326" s="68">
        <v>1224</v>
      </c>
      <c r="G3326" s="68">
        <v>964</v>
      </c>
      <c r="H3326" s="69">
        <f t="shared" si="103"/>
        <v>5178.3673360000003</v>
      </c>
      <c r="M3326" s="68">
        <f t="shared" si="104"/>
        <v>863</v>
      </c>
    </row>
    <row r="3327" spans="1:13" x14ac:dyDescent="0.25">
      <c r="A3327" s="88">
        <v>43329.291666666664</v>
      </c>
      <c r="B3327" s="89">
        <v>323.26085999999998</v>
      </c>
      <c r="C3327" s="68">
        <v>6148</v>
      </c>
      <c r="D3327" s="68">
        <v>4235</v>
      </c>
      <c r="E3327" s="68">
        <v>4132</v>
      </c>
      <c r="F3327" s="68">
        <v>6683</v>
      </c>
      <c r="G3327" s="68">
        <v>4176</v>
      </c>
      <c r="H3327" s="69">
        <f t="shared" si="103"/>
        <v>25697.260860000002</v>
      </c>
      <c r="M3327" s="68">
        <f t="shared" si="104"/>
        <v>4283</v>
      </c>
    </row>
    <row r="3328" spans="1:13" x14ac:dyDescent="0.25">
      <c r="A3328" s="88">
        <v>43329.333333333336</v>
      </c>
      <c r="B3328" s="89">
        <v>1198.6775</v>
      </c>
      <c r="C3328" s="68">
        <v>23714</v>
      </c>
      <c r="D3328" s="68">
        <v>11701</v>
      </c>
      <c r="E3328" s="68">
        <v>8588</v>
      </c>
      <c r="F3328" s="68">
        <v>16654</v>
      </c>
      <c r="G3328" s="68">
        <v>11916</v>
      </c>
      <c r="H3328" s="69">
        <f t="shared" si="103"/>
        <v>73771.677500000005</v>
      </c>
      <c r="M3328" s="68">
        <f t="shared" si="104"/>
        <v>12295</v>
      </c>
    </row>
    <row r="3329" spans="1:13" x14ac:dyDescent="0.25">
      <c r="A3329" s="88">
        <v>43329.375</v>
      </c>
      <c r="B3329" s="89">
        <v>3079.1469999999999</v>
      </c>
      <c r="C3329" s="68">
        <v>31976</v>
      </c>
      <c r="D3329" s="68">
        <v>20598</v>
      </c>
      <c r="E3329" s="68">
        <v>13207</v>
      </c>
      <c r="F3329" s="68">
        <v>24659</v>
      </c>
      <c r="G3329" s="68">
        <v>20044</v>
      </c>
      <c r="H3329" s="69">
        <f t="shared" si="103"/>
        <v>113563.147</v>
      </c>
      <c r="M3329" s="68">
        <f t="shared" si="104"/>
        <v>18927</v>
      </c>
    </row>
    <row r="3330" spans="1:13" x14ac:dyDescent="0.25">
      <c r="A3330" s="88">
        <v>43329.416666666664</v>
      </c>
      <c r="B3330" s="89">
        <v>3542.3977</v>
      </c>
      <c r="C3330" s="68">
        <v>30969</v>
      </c>
      <c r="D3330" s="68">
        <v>28142</v>
      </c>
      <c r="E3330" s="68">
        <v>14496</v>
      </c>
      <c r="F3330" s="68">
        <v>25030</v>
      </c>
      <c r="G3330" s="68">
        <v>20091</v>
      </c>
      <c r="H3330" s="69">
        <f t="shared" si="103"/>
        <v>122270.3977</v>
      </c>
      <c r="M3330" s="68">
        <f t="shared" si="104"/>
        <v>20378</v>
      </c>
    </row>
    <row r="3331" spans="1:13" x14ac:dyDescent="0.25">
      <c r="A3331" s="88">
        <v>43329.458333333336</v>
      </c>
      <c r="B3331" s="89">
        <v>3757.8887</v>
      </c>
      <c r="C3331" s="68">
        <v>24362</v>
      </c>
      <c r="D3331" s="68">
        <v>31337</v>
      </c>
      <c r="E3331" s="68">
        <v>18025</v>
      </c>
      <c r="F3331" s="68">
        <v>20815</v>
      </c>
      <c r="G3331" s="68">
        <v>17237</v>
      </c>
      <c r="H3331" s="69">
        <f t="shared" si="103"/>
        <v>115533.8887</v>
      </c>
      <c r="M3331" s="68">
        <f t="shared" si="104"/>
        <v>19256</v>
      </c>
    </row>
    <row r="3332" spans="1:13" x14ac:dyDescent="0.25">
      <c r="A3332" s="88">
        <v>43329.5</v>
      </c>
      <c r="B3332" s="89">
        <v>3221.2556</v>
      </c>
      <c r="C3332" s="68">
        <v>38373</v>
      </c>
      <c r="D3332" s="68">
        <v>35607</v>
      </c>
      <c r="E3332" s="68">
        <v>16067</v>
      </c>
      <c r="F3332" s="68">
        <v>16405</v>
      </c>
      <c r="G3332" s="68">
        <v>14331</v>
      </c>
      <c r="H3332" s="69">
        <f t="shared" si="103"/>
        <v>124004.2556</v>
      </c>
      <c r="M3332" s="68">
        <f t="shared" si="104"/>
        <v>20667</v>
      </c>
    </row>
    <row r="3333" spans="1:13" x14ac:dyDescent="0.25">
      <c r="A3333" s="88">
        <v>43329.541666666664</v>
      </c>
      <c r="B3333" s="89">
        <v>2898.7829999999999</v>
      </c>
      <c r="C3333" s="68">
        <v>21042</v>
      </c>
      <c r="D3333" s="68">
        <v>35336</v>
      </c>
      <c r="E3333" s="68">
        <v>11916</v>
      </c>
      <c r="F3333" s="68">
        <v>12476</v>
      </c>
      <c r="G3333" s="68">
        <v>10358</v>
      </c>
      <c r="H3333" s="69">
        <f t="shared" si="103"/>
        <v>94026.782999999996</v>
      </c>
      <c r="M3333" s="68">
        <f t="shared" si="104"/>
        <v>15671</v>
      </c>
    </row>
    <row r="3334" spans="1:13" x14ac:dyDescent="0.25">
      <c r="A3334" s="88">
        <v>43329.583333333336</v>
      </c>
      <c r="B3334" s="89">
        <v>2958.7573000000002</v>
      </c>
      <c r="C3334" s="68">
        <v>14184</v>
      </c>
      <c r="D3334" s="68">
        <v>29674</v>
      </c>
      <c r="E3334" s="68">
        <v>12923</v>
      </c>
      <c r="F3334" s="68">
        <v>13513</v>
      </c>
      <c r="G3334" s="68">
        <v>11580</v>
      </c>
      <c r="H3334" s="69">
        <f t="shared" si="103"/>
        <v>84832.757299999997</v>
      </c>
      <c r="M3334" s="68">
        <f t="shared" si="104"/>
        <v>14139</v>
      </c>
    </row>
    <row r="3335" spans="1:13" x14ac:dyDescent="0.25">
      <c r="A3335" s="88">
        <v>43329.625</v>
      </c>
      <c r="B3335" s="89">
        <v>929.88274999999999</v>
      </c>
      <c r="C3335" s="68">
        <v>3867</v>
      </c>
      <c r="D3335" s="68">
        <v>25410</v>
      </c>
      <c r="E3335" s="68">
        <v>7250</v>
      </c>
      <c r="F3335" s="68">
        <v>10684</v>
      </c>
      <c r="G3335" s="68">
        <v>9015</v>
      </c>
      <c r="H3335" s="69">
        <f t="shared" si="103"/>
        <v>57155.882750000004</v>
      </c>
      <c r="M3335" s="68">
        <f t="shared" si="104"/>
        <v>9526</v>
      </c>
    </row>
    <row r="3336" spans="1:13" x14ac:dyDescent="0.25">
      <c r="A3336" s="88">
        <v>43329.666666666664</v>
      </c>
      <c r="B3336" s="89">
        <v>33.232979999999998</v>
      </c>
      <c r="C3336" s="68">
        <v>12349</v>
      </c>
      <c r="D3336" s="68">
        <v>3020</v>
      </c>
      <c r="E3336" s="68">
        <v>1359</v>
      </c>
      <c r="F3336" s="68">
        <v>18253</v>
      </c>
      <c r="G3336" s="68">
        <v>17598</v>
      </c>
      <c r="H3336" s="69">
        <f t="shared" si="103"/>
        <v>52612.232980000001</v>
      </c>
      <c r="M3336" s="68">
        <f t="shared" si="104"/>
        <v>8769</v>
      </c>
    </row>
    <row r="3337" spans="1:13" x14ac:dyDescent="0.25">
      <c r="A3337" s="88">
        <v>43329.708333333336</v>
      </c>
      <c r="B3337" s="89">
        <v>794.36566000000005</v>
      </c>
      <c r="C3337" s="68">
        <v>7114</v>
      </c>
      <c r="D3337" s="68">
        <v>5635</v>
      </c>
      <c r="E3337" s="68">
        <v>2864</v>
      </c>
      <c r="F3337" s="68">
        <v>7372</v>
      </c>
      <c r="G3337" s="68">
        <v>6857</v>
      </c>
      <c r="H3337" s="69">
        <f t="shared" ref="H3337:H3400" si="105">SUM(B3337:G3337)</f>
        <v>30636.365659999999</v>
      </c>
      <c r="M3337" s="68">
        <f t="shared" ref="M3337:M3400" si="106">ROUND(AVERAGE(B3337:G3337),0)</f>
        <v>5106</v>
      </c>
    </row>
    <row r="3338" spans="1:13" x14ac:dyDescent="0.25">
      <c r="A3338" s="88">
        <v>43329.75</v>
      </c>
      <c r="B3338" s="89">
        <v>250.45313999999999</v>
      </c>
      <c r="C3338" s="68">
        <v>2670</v>
      </c>
      <c r="D3338" s="68">
        <v>5077</v>
      </c>
      <c r="E3338" s="68">
        <v>1547</v>
      </c>
      <c r="F3338" s="68">
        <v>1769</v>
      </c>
      <c r="G3338" s="68">
        <v>1322</v>
      </c>
      <c r="H3338" s="69">
        <f t="shared" si="105"/>
        <v>12635.45314</v>
      </c>
      <c r="M3338" s="68">
        <f t="shared" si="106"/>
        <v>2106</v>
      </c>
    </row>
    <row r="3339" spans="1:13" x14ac:dyDescent="0.25">
      <c r="A3339" s="88">
        <v>43329.791666666664</v>
      </c>
      <c r="B3339" s="89">
        <v>0.43956053</v>
      </c>
      <c r="C3339" s="68">
        <v>66</v>
      </c>
      <c r="D3339" s="68">
        <v>331</v>
      </c>
      <c r="E3339" s="68">
        <v>245</v>
      </c>
      <c r="F3339" s="68">
        <v>76</v>
      </c>
      <c r="G3339" s="68">
        <v>54</v>
      </c>
      <c r="H3339" s="69">
        <f t="shared" si="105"/>
        <v>772.43956052999999</v>
      </c>
      <c r="M3339" s="68">
        <f t="shared" si="106"/>
        <v>129</v>
      </c>
    </row>
    <row r="3340" spans="1:13" x14ac:dyDescent="0.25">
      <c r="A3340" s="88">
        <v>43329.833333333336</v>
      </c>
      <c r="B3340" s="89">
        <v>0</v>
      </c>
      <c r="C3340" s="68">
        <v>0</v>
      </c>
      <c r="D3340" s="68">
        <v>0</v>
      </c>
      <c r="E3340" s="68">
        <v>0</v>
      </c>
      <c r="F3340" s="68">
        <v>0</v>
      </c>
      <c r="G3340" s="68">
        <v>0</v>
      </c>
      <c r="H3340" s="69">
        <f t="shared" si="105"/>
        <v>0</v>
      </c>
      <c r="M3340" s="68">
        <f t="shared" si="106"/>
        <v>0</v>
      </c>
    </row>
    <row r="3341" spans="1:13" x14ac:dyDescent="0.25">
      <c r="A3341" s="88">
        <v>43329.875</v>
      </c>
      <c r="B3341" s="89">
        <v>0</v>
      </c>
      <c r="C3341" s="68">
        <v>0</v>
      </c>
      <c r="D3341" s="68">
        <v>0</v>
      </c>
      <c r="E3341" s="68">
        <v>0</v>
      </c>
      <c r="F3341" s="68">
        <v>0</v>
      </c>
      <c r="G3341" s="68">
        <v>0</v>
      </c>
      <c r="H3341" s="69">
        <f t="shared" si="105"/>
        <v>0</v>
      </c>
      <c r="M3341" s="68">
        <f t="shared" si="106"/>
        <v>0</v>
      </c>
    </row>
    <row r="3342" spans="1:13" x14ac:dyDescent="0.25">
      <c r="A3342" s="88">
        <v>43329.916666666664</v>
      </c>
      <c r="B3342" s="89">
        <v>0</v>
      </c>
      <c r="C3342" s="68">
        <v>0</v>
      </c>
      <c r="D3342" s="68">
        <v>0</v>
      </c>
      <c r="E3342" s="68">
        <v>0</v>
      </c>
      <c r="F3342" s="68">
        <v>0</v>
      </c>
      <c r="G3342" s="68">
        <v>0</v>
      </c>
      <c r="H3342" s="69">
        <f t="shared" si="105"/>
        <v>0</v>
      </c>
      <c r="M3342" s="68">
        <f t="shared" si="106"/>
        <v>0</v>
      </c>
    </row>
    <row r="3343" spans="1:13" x14ac:dyDescent="0.25">
      <c r="A3343" s="88">
        <v>43329.958333333336</v>
      </c>
      <c r="B3343" s="89">
        <v>0</v>
      </c>
      <c r="C3343" s="68">
        <v>0</v>
      </c>
      <c r="D3343" s="68">
        <v>0</v>
      </c>
      <c r="E3343" s="68">
        <v>0</v>
      </c>
      <c r="F3343" s="68">
        <v>0</v>
      </c>
      <c r="G3343" s="68">
        <v>0</v>
      </c>
      <c r="H3343" s="69">
        <f t="shared" si="105"/>
        <v>0</v>
      </c>
      <c r="M3343" s="68">
        <f t="shared" si="106"/>
        <v>0</v>
      </c>
    </row>
    <row r="3344" spans="1:13" x14ac:dyDescent="0.25">
      <c r="A3344" s="88">
        <v>43330</v>
      </c>
      <c r="B3344" s="89">
        <v>0</v>
      </c>
      <c r="C3344" s="68">
        <v>0</v>
      </c>
      <c r="D3344" s="68">
        <v>0</v>
      </c>
      <c r="E3344" s="68">
        <v>0</v>
      </c>
      <c r="F3344" s="68">
        <v>0</v>
      </c>
      <c r="G3344" s="68">
        <v>0</v>
      </c>
      <c r="H3344" s="69">
        <f t="shared" si="105"/>
        <v>0</v>
      </c>
      <c r="M3344" s="68">
        <f t="shared" si="106"/>
        <v>0</v>
      </c>
    </row>
    <row r="3345" spans="1:13" x14ac:dyDescent="0.25">
      <c r="A3345" s="88">
        <v>43330.041666666664</v>
      </c>
      <c r="B3345" s="89">
        <v>0</v>
      </c>
      <c r="C3345" s="68">
        <v>0</v>
      </c>
      <c r="D3345" s="68">
        <v>0</v>
      </c>
      <c r="E3345" s="68">
        <v>0</v>
      </c>
      <c r="F3345" s="68">
        <v>0</v>
      </c>
      <c r="G3345" s="68">
        <v>0</v>
      </c>
      <c r="H3345" s="69">
        <f t="shared" si="105"/>
        <v>0</v>
      </c>
      <c r="M3345" s="68">
        <f t="shared" si="106"/>
        <v>0</v>
      </c>
    </row>
    <row r="3346" spans="1:13" x14ac:dyDescent="0.25">
      <c r="A3346" s="88">
        <v>43330.083333333336</v>
      </c>
      <c r="B3346" s="89">
        <v>0</v>
      </c>
      <c r="C3346" s="68">
        <v>0</v>
      </c>
      <c r="D3346" s="68">
        <v>0</v>
      </c>
      <c r="E3346" s="68">
        <v>0</v>
      </c>
      <c r="F3346" s="68">
        <v>0</v>
      </c>
      <c r="G3346" s="68">
        <v>0</v>
      </c>
      <c r="H3346" s="69">
        <f t="shared" si="105"/>
        <v>0</v>
      </c>
      <c r="M3346" s="68">
        <f t="shared" si="106"/>
        <v>0</v>
      </c>
    </row>
    <row r="3347" spans="1:13" x14ac:dyDescent="0.25">
      <c r="A3347" s="88">
        <v>43330.125</v>
      </c>
      <c r="B3347" s="89">
        <v>0</v>
      </c>
      <c r="C3347" s="68">
        <v>0</v>
      </c>
      <c r="D3347" s="68">
        <v>0</v>
      </c>
      <c r="E3347" s="68">
        <v>0</v>
      </c>
      <c r="F3347" s="68">
        <v>0</v>
      </c>
      <c r="G3347" s="68">
        <v>0</v>
      </c>
      <c r="H3347" s="69">
        <f t="shared" si="105"/>
        <v>0</v>
      </c>
      <c r="M3347" s="68">
        <f t="shared" si="106"/>
        <v>0</v>
      </c>
    </row>
    <row r="3348" spans="1:13" x14ac:dyDescent="0.25">
      <c r="A3348" s="88">
        <v>43330.166666666664</v>
      </c>
      <c r="B3348" s="89">
        <v>0</v>
      </c>
      <c r="C3348" s="68">
        <v>0</v>
      </c>
      <c r="D3348" s="68">
        <v>0</v>
      </c>
      <c r="E3348" s="68">
        <v>0</v>
      </c>
      <c r="F3348" s="68">
        <v>0</v>
      </c>
      <c r="G3348" s="68">
        <v>0</v>
      </c>
      <c r="H3348" s="69">
        <f t="shared" si="105"/>
        <v>0</v>
      </c>
      <c r="M3348" s="68">
        <f t="shared" si="106"/>
        <v>0</v>
      </c>
    </row>
    <row r="3349" spans="1:13" x14ac:dyDescent="0.25">
      <c r="A3349" s="88">
        <v>43330.208333333336</v>
      </c>
      <c r="B3349" s="89">
        <v>0</v>
      </c>
      <c r="C3349" s="68">
        <v>0</v>
      </c>
      <c r="D3349" s="68">
        <v>0</v>
      </c>
      <c r="E3349" s="68">
        <v>0</v>
      </c>
      <c r="F3349" s="68">
        <v>0</v>
      </c>
      <c r="G3349" s="68">
        <v>0</v>
      </c>
      <c r="H3349" s="69">
        <f t="shared" si="105"/>
        <v>0</v>
      </c>
      <c r="M3349" s="68">
        <f t="shared" si="106"/>
        <v>0</v>
      </c>
    </row>
    <row r="3350" spans="1:13" x14ac:dyDescent="0.25">
      <c r="A3350" s="88">
        <v>43330.25</v>
      </c>
      <c r="B3350" s="89">
        <v>25.857842999999999</v>
      </c>
      <c r="C3350" s="68">
        <v>139</v>
      </c>
      <c r="D3350" s="68">
        <v>744</v>
      </c>
      <c r="E3350" s="68">
        <v>20</v>
      </c>
      <c r="F3350" s="68">
        <v>261</v>
      </c>
      <c r="G3350" s="68">
        <v>193</v>
      </c>
      <c r="H3350" s="69">
        <f t="shared" si="105"/>
        <v>1382.857843</v>
      </c>
      <c r="M3350" s="68">
        <f t="shared" si="106"/>
        <v>230</v>
      </c>
    </row>
    <row r="3351" spans="1:13" x14ac:dyDescent="0.25">
      <c r="A3351" s="88">
        <v>43330.291666666664</v>
      </c>
      <c r="B3351" s="89">
        <v>275.16419999999999</v>
      </c>
      <c r="C3351" s="68">
        <v>3750</v>
      </c>
      <c r="D3351" s="68">
        <v>2624</v>
      </c>
      <c r="E3351" s="68">
        <v>1563</v>
      </c>
      <c r="F3351" s="68">
        <v>3396</v>
      </c>
      <c r="G3351" s="68">
        <v>2768</v>
      </c>
      <c r="H3351" s="69">
        <f t="shared" si="105"/>
        <v>14376.164199999999</v>
      </c>
      <c r="M3351" s="68">
        <f t="shared" si="106"/>
        <v>2396</v>
      </c>
    </row>
    <row r="3352" spans="1:13" x14ac:dyDescent="0.25">
      <c r="A3352" s="88">
        <v>43330.333333333336</v>
      </c>
      <c r="B3352" s="89">
        <v>538.61389999999994</v>
      </c>
      <c r="C3352" s="68">
        <v>9246</v>
      </c>
      <c r="D3352" s="68">
        <v>6847</v>
      </c>
      <c r="E3352" s="68">
        <v>5352</v>
      </c>
      <c r="F3352" s="68">
        <v>4938</v>
      </c>
      <c r="G3352" s="68">
        <v>3870</v>
      </c>
      <c r="H3352" s="69">
        <f t="shared" si="105"/>
        <v>30791.6139</v>
      </c>
      <c r="M3352" s="68">
        <f t="shared" si="106"/>
        <v>5132</v>
      </c>
    </row>
    <row r="3353" spans="1:13" x14ac:dyDescent="0.25">
      <c r="A3353" s="88">
        <v>43330.375</v>
      </c>
      <c r="B3353" s="89">
        <v>1718.1532</v>
      </c>
      <c r="C3353" s="68">
        <v>8005</v>
      </c>
      <c r="D3353" s="68">
        <v>13973</v>
      </c>
      <c r="E3353" s="68">
        <v>6144</v>
      </c>
      <c r="F3353" s="68">
        <v>3789</v>
      </c>
      <c r="G3353" s="68">
        <v>2762</v>
      </c>
      <c r="H3353" s="69">
        <f t="shared" si="105"/>
        <v>36391.153200000001</v>
      </c>
      <c r="M3353" s="68">
        <f t="shared" si="106"/>
        <v>6065</v>
      </c>
    </row>
    <row r="3354" spans="1:13" x14ac:dyDescent="0.25">
      <c r="A3354" s="88">
        <v>43330.416666666664</v>
      </c>
      <c r="B3354" s="89">
        <v>3246.7087000000001</v>
      </c>
      <c r="C3354" s="68">
        <v>4723</v>
      </c>
      <c r="D3354" s="68">
        <v>23848</v>
      </c>
      <c r="E3354" s="68">
        <v>7898</v>
      </c>
      <c r="F3354" s="68">
        <v>10020</v>
      </c>
      <c r="G3354" s="68">
        <v>7714</v>
      </c>
      <c r="H3354" s="69">
        <f t="shared" si="105"/>
        <v>57449.708700000003</v>
      </c>
      <c r="M3354" s="68">
        <f t="shared" si="106"/>
        <v>9575</v>
      </c>
    </row>
    <row r="3355" spans="1:13" x14ac:dyDescent="0.25">
      <c r="A3355" s="88">
        <v>43330.458333333336</v>
      </c>
      <c r="B3355" s="89">
        <v>1304.2777000000001</v>
      </c>
      <c r="C3355" s="68">
        <v>12625</v>
      </c>
      <c r="D3355" s="68">
        <v>23579</v>
      </c>
      <c r="E3355" s="68">
        <v>6447</v>
      </c>
      <c r="F3355" s="68">
        <v>27402</v>
      </c>
      <c r="G3355" s="68">
        <v>20801</v>
      </c>
      <c r="H3355" s="69">
        <f t="shared" si="105"/>
        <v>92158.277700000006</v>
      </c>
      <c r="M3355" s="68">
        <f t="shared" si="106"/>
        <v>15360</v>
      </c>
    </row>
    <row r="3356" spans="1:13" x14ac:dyDescent="0.25">
      <c r="A3356" s="88">
        <v>43330.5</v>
      </c>
      <c r="B3356" s="89">
        <v>1278.7086999999999</v>
      </c>
      <c r="C3356" s="68">
        <v>35430</v>
      </c>
      <c r="D3356" s="68">
        <v>13659</v>
      </c>
      <c r="E3356" s="68">
        <v>11043</v>
      </c>
      <c r="F3356" s="68">
        <v>24461</v>
      </c>
      <c r="G3356" s="68">
        <v>20120</v>
      </c>
      <c r="H3356" s="69">
        <f t="shared" si="105"/>
        <v>105991.7087</v>
      </c>
      <c r="M3356" s="68">
        <f t="shared" si="106"/>
        <v>17665</v>
      </c>
    </row>
    <row r="3357" spans="1:13" x14ac:dyDescent="0.25">
      <c r="A3357" s="88">
        <v>43330.541666666664</v>
      </c>
      <c r="B3357" s="89">
        <v>1543.6858</v>
      </c>
      <c r="C3357" s="68">
        <v>19962</v>
      </c>
      <c r="D3357" s="68">
        <v>14057</v>
      </c>
      <c r="E3357" s="68">
        <v>16779</v>
      </c>
      <c r="F3357" s="68">
        <v>16947</v>
      </c>
      <c r="G3357" s="68">
        <v>14342</v>
      </c>
      <c r="H3357" s="69">
        <f t="shared" si="105"/>
        <v>83630.685800000007</v>
      </c>
      <c r="M3357" s="68">
        <f t="shared" si="106"/>
        <v>13938</v>
      </c>
    </row>
    <row r="3358" spans="1:13" x14ac:dyDescent="0.25">
      <c r="A3358" s="88">
        <v>43330.583333333336</v>
      </c>
      <c r="B3358" s="89">
        <v>1780.5309999999999</v>
      </c>
      <c r="C3358" s="68">
        <v>16059</v>
      </c>
      <c r="D3358" s="68">
        <v>23035</v>
      </c>
      <c r="E3358" s="68">
        <v>12754</v>
      </c>
      <c r="F3358" s="68">
        <v>10092</v>
      </c>
      <c r="G3358" s="68">
        <v>8649</v>
      </c>
      <c r="H3358" s="69">
        <f t="shared" si="105"/>
        <v>72369.531000000003</v>
      </c>
      <c r="M3358" s="68">
        <f t="shared" si="106"/>
        <v>12062</v>
      </c>
    </row>
    <row r="3359" spans="1:13" x14ac:dyDescent="0.25">
      <c r="A3359" s="88">
        <v>43330.625</v>
      </c>
      <c r="B3359" s="89">
        <v>571.84109999999998</v>
      </c>
      <c r="C3359" s="68">
        <v>12088</v>
      </c>
      <c r="D3359" s="68">
        <v>7112</v>
      </c>
      <c r="E3359" s="68">
        <v>9443</v>
      </c>
      <c r="F3359" s="68">
        <v>11793</v>
      </c>
      <c r="G3359" s="68">
        <v>10144</v>
      </c>
      <c r="H3359" s="69">
        <f t="shared" si="105"/>
        <v>51151.841099999998</v>
      </c>
      <c r="M3359" s="68">
        <f t="shared" si="106"/>
        <v>8525</v>
      </c>
    </row>
    <row r="3360" spans="1:13" x14ac:dyDescent="0.25">
      <c r="A3360" s="88">
        <v>43330.666666666664</v>
      </c>
      <c r="B3360" s="89">
        <v>372.74533000000002</v>
      </c>
      <c r="C3360" s="68">
        <v>10273</v>
      </c>
      <c r="D3360" s="68">
        <v>6142</v>
      </c>
      <c r="E3360" s="68">
        <v>3685</v>
      </c>
      <c r="F3360" s="68">
        <v>8891</v>
      </c>
      <c r="G3360" s="68">
        <v>7580</v>
      </c>
      <c r="H3360" s="69">
        <f t="shared" si="105"/>
        <v>36943.745329999998</v>
      </c>
      <c r="M3360" s="68">
        <f t="shared" si="106"/>
        <v>6157</v>
      </c>
    </row>
    <row r="3361" spans="1:13" x14ac:dyDescent="0.25">
      <c r="A3361" s="88">
        <v>43330.708333333336</v>
      </c>
      <c r="B3361" s="89">
        <v>595.22429999999997</v>
      </c>
      <c r="C3361" s="68">
        <v>8990</v>
      </c>
      <c r="D3361" s="68">
        <v>5762</v>
      </c>
      <c r="E3361" s="68">
        <v>1443</v>
      </c>
      <c r="F3361" s="68">
        <v>3887</v>
      </c>
      <c r="G3361" s="68">
        <v>3484</v>
      </c>
      <c r="H3361" s="69">
        <f t="shared" si="105"/>
        <v>24161.224300000002</v>
      </c>
      <c r="M3361" s="68">
        <f t="shared" si="106"/>
        <v>4027</v>
      </c>
    </row>
    <row r="3362" spans="1:13" x14ac:dyDescent="0.25">
      <c r="A3362" s="88">
        <v>43330.75</v>
      </c>
      <c r="B3362" s="89">
        <v>293.52080000000001</v>
      </c>
      <c r="C3362" s="68">
        <v>1004</v>
      </c>
      <c r="D3362" s="68">
        <v>629</v>
      </c>
      <c r="E3362" s="68">
        <v>508</v>
      </c>
      <c r="F3362" s="68">
        <v>744</v>
      </c>
      <c r="G3362" s="68">
        <v>624</v>
      </c>
      <c r="H3362" s="69">
        <f t="shared" si="105"/>
        <v>3802.5208000000002</v>
      </c>
      <c r="M3362" s="68">
        <f t="shared" si="106"/>
        <v>634</v>
      </c>
    </row>
    <row r="3363" spans="1:13" x14ac:dyDescent="0.25">
      <c r="A3363" s="88">
        <v>43330.791666666664</v>
      </c>
      <c r="B3363" s="89">
        <v>2.0217773999999999</v>
      </c>
      <c r="C3363" s="68">
        <v>0</v>
      </c>
      <c r="D3363" s="68">
        <v>9</v>
      </c>
      <c r="E3363" s="68">
        <v>116</v>
      </c>
      <c r="F3363" s="68">
        <v>1</v>
      </c>
      <c r="G3363" s="68">
        <v>1</v>
      </c>
      <c r="H3363" s="69">
        <f t="shared" si="105"/>
        <v>129.02177740000002</v>
      </c>
      <c r="M3363" s="68">
        <f t="shared" si="106"/>
        <v>22</v>
      </c>
    </row>
    <row r="3364" spans="1:13" x14ac:dyDescent="0.25">
      <c r="A3364" s="88">
        <v>43330.833333333336</v>
      </c>
      <c r="B3364" s="89">
        <v>0</v>
      </c>
      <c r="C3364" s="68">
        <v>0</v>
      </c>
      <c r="D3364" s="68">
        <v>0</v>
      </c>
      <c r="E3364" s="68">
        <v>0</v>
      </c>
      <c r="F3364" s="68">
        <v>0</v>
      </c>
      <c r="G3364" s="68">
        <v>0</v>
      </c>
      <c r="H3364" s="69">
        <f t="shared" si="105"/>
        <v>0</v>
      </c>
      <c r="M3364" s="68">
        <f t="shared" si="106"/>
        <v>0</v>
      </c>
    </row>
    <row r="3365" spans="1:13" x14ac:dyDescent="0.25">
      <c r="A3365" s="88">
        <v>43330.875</v>
      </c>
      <c r="B3365" s="89">
        <v>0</v>
      </c>
      <c r="C3365" s="68">
        <v>0</v>
      </c>
      <c r="D3365" s="68">
        <v>0</v>
      </c>
      <c r="E3365" s="68">
        <v>0</v>
      </c>
      <c r="F3365" s="68">
        <v>0</v>
      </c>
      <c r="G3365" s="68">
        <v>0</v>
      </c>
      <c r="H3365" s="69">
        <f t="shared" si="105"/>
        <v>0</v>
      </c>
      <c r="M3365" s="68">
        <f t="shared" si="106"/>
        <v>0</v>
      </c>
    </row>
    <row r="3366" spans="1:13" x14ac:dyDescent="0.25">
      <c r="A3366" s="88">
        <v>43330.916666666664</v>
      </c>
      <c r="B3366" s="89">
        <v>0</v>
      </c>
      <c r="C3366" s="68">
        <v>0</v>
      </c>
      <c r="D3366" s="68">
        <v>0</v>
      </c>
      <c r="E3366" s="68">
        <v>0</v>
      </c>
      <c r="F3366" s="68">
        <v>0</v>
      </c>
      <c r="G3366" s="68">
        <v>0</v>
      </c>
      <c r="H3366" s="69">
        <f t="shared" si="105"/>
        <v>0</v>
      </c>
      <c r="M3366" s="68">
        <f t="shared" si="106"/>
        <v>0</v>
      </c>
    </row>
    <row r="3367" spans="1:13" x14ac:dyDescent="0.25">
      <c r="A3367" s="88">
        <v>43330.958333333336</v>
      </c>
      <c r="B3367" s="89">
        <v>0</v>
      </c>
      <c r="C3367" s="68">
        <v>0</v>
      </c>
      <c r="D3367" s="68">
        <v>0</v>
      </c>
      <c r="E3367" s="68">
        <v>0</v>
      </c>
      <c r="F3367" s="68">
        <v>0</v>
      </c>
      <c r="G3367" s="68">
        <v>0</v>
      </c>
      <c r="H3367" s="69">
        <f t="shared" si="105"/>
        <v>0</v>
      </c>
      <c r="M3367" s="68">
        <f t="shared" si="106"/>
        <v>0</v>
      </c>
    </row>
    <row r="3368" spans="1:13" x14ac:dyDescent="0.25">
      <c r="A3368" s="88">
        <v>43331</v>
      </c>
      <c r="B3368" s="89">
        <v>0</v>
      </c>
      <c r="C3368" s="68">
        <v>0</v>
      </c>
      <c r="D3368" s="68">
        <v>0</v>
      </c>
      <c r="E3368" s="68">
        <v>0</v>
      </c>
      <c r="F3368" s="68">
        <v>0</v>
      </c>
      <c r="G3368" s="68">
        <v>0</v>
      </c>
      <c r="H3368" s="69">
        <f t="shared" si="105"/>
        <v>0</v>
      </c>
      <c r="M3368" s="68">
        <f t="shared" si="106"/>
        <v>0</v>
      </c>
    </row>
    <row r="3369" spans="1:13" x14ac:dyDescent="0.25">
      <c r="A3369" s="88">
        <v>43331.041666666664</v>
      </c>
      <c r="B3369" s="89">
        <v>0</v>
      </c>
      <c r="C3369" s="68">
        <v>0</v>
      </c>
      <c r="D3369" s="68">
        <v>0</v>
      </c>
      <c r="E3369" s="68">
        <v>0</v>
      </c>
      <c r="F3369" s="68">
        <v>0</v>
      </c>
      <c r="G3369" s="68">
        <v>0</v>
      </c>
      <c r="H3369" s="69">
        <f t="shared" si="105"/>
        <v>0</v>
      </c>
      <c r="M3369" s="68">
        <f t="shared" si="106"/>
        <v>0</v>
      </c>
    </row>
    <row r="3370" spans="1:13" x14ac:dyDescent="0.25">
      <c r="A3370" s="88">
        <v>43331.083333333336</v>
      </c>
      <c r="B3370" s="89">
        <v>0</v>
      </c>
      <c r="C3370" s="68">
        <v>0</v>
      </c>
      <c r="D3370" s="68">
        <v>0</v>
      </c>
      <c r="E3370" s="68">
        <v>0</v>
      </c>
      <c r="F3370" s="68">
        <v>0</v>
      </c>
      <c r="G3370" s="68">
        <v>0</v>
      </c>
      <c r="H3370" s="69">
        <f t="shared" si="105"/>
        <v>0</v>
      </c>
      <c r="M3370" s="68">
        <f t="shared" si="106"/>
        <v>0</v>
      </c>
    </row>
    <row r="3371" spans="1:13" x14ac:dyDescent="0.25">
      <c r="A3371" s="88">
        <v>43331.125</v>
      </c>
      <c r="B3371" s="89">
        <v>0</v>
      </c>
      <c r="C3371" s="68">
        <v>0</v>
      </c>
      <c r="D3371" s="68">
        <v>0</v>
      </c>
      <c r="E3371" s="68">
        <v>0</v>
      </c>
      <c r="F3371" s="68">
        <v>0</v>
      </c>
      <c r="G3371" s="68">
        <v>0</v>
      </c>
      <c r="H3371" s="69">
        <f t="shared" si="105"/>
        <v>0</v>
      </c>
      <c r="M3371" s="68">
        <f t="shared" si="106"/>
        <v>0</v>
      </c>
    </row>
    <row r="3372" spans="1:13" x14ac:dyDescent="0.25">
      <c r="A3372" s="88">
        <v>43331.166666666664</v>
      </c>
      <c r="B3372" s="89">
        <v>0</v>
      </c>
      <c r="C3372" s="68">
        <v>0</v>
      </c>
      <c r="D3372" s="68">
        <v>0</v>
      </c>
      <c r="E3372" s="68">
        <v>0</v>
      </c>
      <c r="F3372" s="68">
        <v>0</v>
      </c>
      <c r="G3372" s="68">
        <v>0</v>
      </c>
      <c r="H3372" s="69">
        <f t="shared" si="105"/>
        <v>0</v>
      </c>
      <c r="M3372" s="68">
        <f t="shared" si="106"/>
        <v>0</v>
      </c>
    </row>
    <row r="3373" spans="1:13" x14ac:dyDescent="0.25">
      <c r="A3373" s="88">
        <v>43331.208333333336</v>
      </c>
      <c r="B3373" s="89">
        <v>0</v>
      </c>
      <c r="C3373" s="68">
        <v>0</v>
      </c>
      <c r="D3373" s="68">
        <v>0</v>
      </c>
      <c r="E3373" s="68">
        <v>0</v>
      </c>
      <c r="F3373" s="68">
        <v>0</v>
      </c>
      <c r="G3373" s="68">
        <v>0</v>
      </c>
      <c r="H3373" s="69">
        <f t="shared" si="105"/>
        <v>0</v>
      </c>
      <c r="M3373" s="68">
        <f t="shared" si="106"/>
        <v>0</v>
      </c>
    </row>
    <row r="3374" spans="1:13" x14ac:dyDescent="0.25">
      <c r="A3374" s="88">
        <v>43331.25</v>
      </c>
      <c r="B3374" s="89">
        <v>41.790061999999999</v>
      </c>
      <c r="C3374" s="68">
        <v>3140</v>
      </c>
      <c r="D3374" s="68">
        <v>1341</v>
      </c>
      <c r="E3374" s="68">
        <v>387</v>
      </c>
      <c r="F3374" s="68">
        <v>1159</v>
      </c>
      <c r="G3374" s="68">
        <v>778</v>
      </c>
      <c r="H3374" s="69">
        <f t="shared" si="105"/>
        <v>6846.790062</v>
      </c>
      <c r="M3374" s="68">
        <f t="shared" si="106"/>
        <v>1141</v>
      </c>
    </row>
    <row r="3375" spans="1:13" x14ac:dyDescent="0.25">
      <c r="A3375" s="88">
        <v>43331.291666666664</v>
      </c>
      <c r="B3375" s="89">
        <v>440.66091999999998</v>
      </c>
      <c r="C3375" s="68">
        <v>15544</v>
      </c>
      <c r="D3375" s="68">
        <v>5366</v>
      </c>
      <c r="E3375" s="68">
        <v>5936</v>
      </c>
      <c r="F3375" s="68">
        <v>6858</v>
      </c>
      <c r="G3375" s="68">
        <v>4562</v>
      </c>
      <c r="H3375" s="69">
        <f t="shared" si="105"/>
        <v>38706.660920000002</v>
      </c>
      <c r="M3375" s="68">
        <f t="shared" si="106"/>
        <v>6451</v>
      </c>
    </row>
    <row r="3376" spans="1:13" x14ac:dyDescent="0.25">
      <c r="A3376" s="88">
        <v>43331.333333333336</v>
      </c>
      <c r="B3376" s="89">
        <v>1275.6493</v>
      </c>
      <c r="C3376" s="68">
        <v>26537</v>
      </c>
      <c r="D3376" s="68">
        <v>12406</v>
      </c>
      <c r="E3376" s="68">
        <v>10253</v>
      </c>
      <c r="F3376" s="68">
        <v>18149</v>
      </c>
      <c r="G3376" s="68">
        <v>13205</v>
      </c>
      <c r="H3376" s="69">
        <f t="shared" si="105"/>
        <v>81825.649300000005</v>
      </c>
      <c r="M3376" s="68">
        <f t="shared" si="106"/>
        <v>13638</v>
      </c>
    </row>
    <row r="3377" spans="1:13" x14ac:dyDescent="0.25">
      <c r="A3377" s="88">
        <v>43331.375</v>
      </c>
      <c r="B3377" s="89">
        <v>2786.6143000000002</v>
      </c>
      <c r="C3377" s="68">
        <v>34956</v>
      </c>
      <c r="D3377" s="68">
        <v>23504</v>
      </c>
      <c r="E3377" s="68">
        <v>14932</v>
      </c>
      <c r="F3377" s="68">
        <v>24850</v>
      </c>
      <c r="G3377" s="68">
        <v>20297</v>
      </c>
      <c r="H3377" s="69">
        <f t="shared" si="105"/>
        <v>121325.6143</v>
      </c>
      <c r="M3377" s="68">
        <f t="shared" si="106"/>
        <v>20221</v>
      </c>
    </row>
    <row r="3378" spans="1:13" x14ac:dyDescent="0.25">
      <c r="A3378" s="88">
        <v>43331.416666666664</v>
      </c>
      <c r="B3378" s="89">
        <v>3600.5762</v>
      </c>
      <c r="C3378" s="68">
        <v>42283</v>
      </c>
      <c r="D3378" s="68">
        <v>30463</v>
      </c>
      <c r="E3378" s="68">
        <v>18206</v>
      </c>
      <c r="F3378" s="68">
        <v>30232</v>
      </c>
      <c r="G3378" s="68">
        <v>24644</v>
      </c>
      <c r="H3378" s="69">
        <f t="shared" si="105"/>
        <v>149428.57620000001</v>
      </c>
      <c r="M3378" s="68">
        <f t="shared" si="106"/>
        <v>24905</v>
      </c>
    </row>
    <row r="3379" spans="1:13" x14ac:dyDescent="0.25">
      <c r="A3379" s="88">
        <v>43331.458333333336</v>
      </c>
      <c r="B3379" s="89">
        <v>3941.6615999999999</v>
      </c>
      <c r="C3379" s="68">
        <v>42673</v>
      </c>
      <c r="D3379" s="68">
        <v>35735</v>
      </c>
      <c r="E3379" s="68">
        <v>20393</v>
      </c>
      <c r="F3379" s="68">
        <v>35862</v>
      </c>
      <c r="G3379" s="68">
        <v>27595</v>
      </c>
      <c r="H3379" s="69">
        <f t="shared" si="105"/>
        <v>166199.66159999999</v>
      </c>
      <c r="M3379" s="68">
        <f t="shared" si="106"/>
        <v>27700</v>
      </c>
    </row>
    <row r="3380" spans="1:13" x14ac:dyDescent="0.25">
      <c r="A3380" s="88">
        <v>43331.5</v>
      </c>
      <c r="B3380" s="89">
        <v>4091.7269999999999</v>
      </c>
      <c r="C3380" s="68">
        <v>36718</v>
      </c>
      <c r="D3380" s="68">
        <v>39655</v>
      </c>
      <c r="E3380" s="68">
        <v>19617</v>
      </c>
      <c r="F3380" s="68">
        <v>34911</v>
      </c>
      <c r="G3380" s="68">
        <v>26747</v>
      </c>
      <c r="H3380" s="69">
        <f t="shared" si="105"/>
        <v>161739.72700000001</v>
      </c>
      <c r="M3380" s="68">
        <f t="shared" si="106"/>
        <v>26957</v>
      </c>
    </row>
    <row r="3381" spans="1:13" x14ac:dyDescent="0.25">
      <c r="A3381" s="88">
        <v>43331.541666666664</v>
      </c>
      <c r="B3381" s="89">
        <v>3863.0059000000001</v>
      </c>
      <c r="C3381" s="68">
        <v>34483</v>
      </c>
      <c r="D3381" s="68">
        <v>40544</v>
      </c>
      <c r="E3381" s="68">
        <v>17942</v>
      </c>
      <c r="F3381" s="68">
        <v>33312</v>
      </c>
      <c r="G3381" s="68">
        <v>24962</v>
      </c>
      <c r="H3381" s="69">
        <f t="shared" si="105"/>
        <v>155106.00589999999</v>
      </c>
      <c r="M3381" s="68">
        <f t="shared" si="106"/>
        <v>25851</v>
      </c>
    </row>
    <row r="3382" spans="1:13" x14ac:dyDescent="0.25">
      <c r="A3382" s="88">
        <v>43331.583333333336</v>
      </c>
      <c r="B3382" s="89">
        <v>3191.6080000000002</v>
      </c>
      <c r="C3382" s="68">
        <v>29230</v>
      </c>
      <c r="D3382" s="68">
        <v>39167</v>
      </c>
      <c r="E3382" s="68">
        <v>15435</v>
      </c>
      <c r="F3382" s="68">
        <v>22152</v>
      </c>
      <c r="G3382" s="68">
        <v>19061</v>
      </c>
      <c r="H3382" s="69">
        <f t="shared" si="105"/>
        <v>128236.60800000001</v>
      </c>
      <c r="M3382" s="68">
        <f t="shared" si="106"/>
        <v>21373</v>
      </c>
    </row>
    <row r="3383" spans="1:13" x14ac:dyDescent="0.25">
      <c r="A3383" s="88">
        <v>43331.625</v>
      </c>
      <c r="B3383" s="89">
        <v>2213.1500999999998</v>
      </c>
      <c r="C3383" s="68">
        <v>19690</v>
      </c>
      <c r="D3383" s="68">
        <v>33886</v>
      </c>
      <c r="E3383" s="68">
        <v>12126</v>
      </c>
      <c r="F3383" s="68">
        <v>21161</v>
      </c>
      <c r="G3383" s="68">
        <v>18966</v>
      </c>
      <c r="H3383" s="69">
        <f t="shared" si="105"/>
        <v>108042.1501</v>
      </c>
      <c r="M3383" s="68">
        <f t="shared" si="106"/>
        <v>18007</v>
      </c>
    </row>
    <row r="3384" spans="1:13" x14ac:dyDescent="0.25">
      <c r="A3384" s="88">
        <v>43331.666666666664</v>
      </c>
      <c r="B3384" s="89">
        <v>1160.8662999999999</v>
      </c>
      <c r="C3384" s="68">
        <v>15535</v>
      </c>
      <c r="D3384" s="68">
        <v>25703</v>
      </c>
      <c r="E3384" s="68">
        <v>10488</v>
      </c>
      <c r="F3384" s="68">
        <v>14790</v>
      </c>
      <c r="G3384" s="68">
        <v>14987</v>
      </c>
      <c r="H3384" s="69">
        <f t="shared" si="105"/>
        <v>82663.866299999994</v>
      </c>
      <c r="M3384" s="68">
        <f t="shared" si="106"/>
        <v>13777</v>
      </c>
    </row>
    <row r="3385" spans="1:13" x14ac:dyDescent="0.25">
      <c r="A3385" s="88">
        <v>43331.708333333336</v>
      </c>
      <c r="B3385" s="89">
        <v>486.84598</v>
      </c>
      <c r="C3385" s="68">
        <v>7182</v>
      </c>
      <c r="D3385" s="68">
        <v>16961</v>
      </c>
      <c r="E3385" s="68">
        <v>5282</v>
      </c>
      <c r="F3385" s="68">
        <v>7843</v>
      </c>
      <c r="G3385" s="68">
        <v>8860</v>
      </c>
      <c r="H3385" s="69">
        <f t="shared" si="105"/>
        <v>46614.845979999998</v>
      </c>
      <c r="M3385" s="68">
        <f t="shared" si="106"/>
        <v>7769</v>
      </c>
    </row>
    <row r="3386" spans="1:13" x14ac:dyDescent="0.25">
      <c r="A3386" s="88">
        <v>43331.75</v>
      </c>
      <c r="B3386" s="89">
        <v>189.61455000000001</v>
      </c>
      <c r="C3386" s="68">
        <v>1718</v>
      </c>
      <c r="D3386" s="68">
        <v>6298</v>
      </c>
      <c r="E3386" s="68">
        <v>2406</v>
      </c>
      <c r="F3386" s="68">
        <v>2751</v>
      </c>
      <c r="G3386" s="68">
        <v>2528</v>
      </c>
      <c r="H3386" s="69">
        <f t="shared" si="105"/>
        <v>15890.61455</v>
      </c>
      <c r="M3386" s="68">
        <f t="shared" si="106"/>
        <v>2648</v>
      </c>
    </row>
    <row r="3387" spans="1:13" x14ac:dyDescent="0.25">
      <c r="A3387" s="88">
        <v>43331.791666666664</v>
      </c>
      <c r="B3387" s="89">
        <v>11.281718</v>
      </c>
      <c r="C3387" s="68">
        <v>145</v>
      </c>
      <c r="D3387" s="68">
        <v>388</v>
      </c>
      <c r="E3387" s="68">
        <v>138</v>
      </c>
      <c r="F3387" s="68">
        <v>338</v>
      </c>
      <c r="G3387" s="68">
        <v>302</v>
      </c>
      <c r="H3387" s="69">
        <f t="shared" si="105"/>
        <v>1322.281718</v>
      </c>
      <c r="M3387" s="68">
        <f t="shared" si="106"/>
        <v>220</v>
      </c>
    </row>
    <row r="3388" spans="1:13" x14ac:dyDescent="0.25">
      <c r="A3388" s="88">
        <v>43331.833333333336</v>
      </c>
      <c r="B3388" s="89">
        <v>0</v>
      </c>
      <c r="C3388" s="68">
        <v>0</v>
      </c>
      <c r="D3388" s="68">
        <v>0</v>
      </c>
      <c r="E3388" s="68">
        <v>0</v>
      </c>
      <c r="F3388" s="68">
        <v>0</v>
      </c>
      <c r="G3388" s="68">
        <v>0</v>
      </c>
      <c r="H3388" s="69">
        <f t="shared" si="105"/>
        <v>0</v>
      </c>
      <c r="M3388" s="68">
        <f t="shared" si="106"/>
        <v>0</v>
      </c>
    </row>
    <row r="3389" spans="1:13" x14ac:dyDescent="0.25">
      <c r="A3389" s="88">
        <v>43331.875</v>
      </c>
      <c r="B3389" s="89">
        <v>0</v>
      </c>
      <c r="C3389" s="68">
        <v>0</v>
      </c>
      <c r="D3389" s="68">
        <v>0</v>
      </c>
      <c r="E3389" s="68">
        <v>0</v>
      </c>
      <c r="F3389" s="68">
        <v>0</v>
      </c>
      <c r="G3389" s="68">
        <v>0</v>
      </c>
      <c r="H3389" s="69">
        <f t="shared" si="105"/>
        <v>0</v>
      </c>
      <c r="M3389" s="68">
        <f t="shared" si="106"/>
        <v>0</v>
      </c>
    </row>
    <row r="3390" spans="1:13" x14ac:dyDescent="0.25">
      <c r="A3390" s="88">
        <v>43331.916666666664</v>
      </c>
      <c r="B3390" s="89">
        <v>0</v>
      </c>
      <c r="C3390" s="68">
        <v>0</v>
      </c>
      <c r="D3390" s="68">
        <v>0</v>
      </c>
      <c r="E3390" s="68">
        <v>0</v>
      </c>
      <c r="F3390" s="68">
        <v>0</v>
      </c>
      <c r="G3390" s="68">
        <v>0</v>
      </c>
      <c r="H3390" s="69">
        <f t="shared" si="105"/>
        <v>0</v>
      </c>
      <c r="M3390" s="68">
        <f t="shared" si="106"/>
        <v>0</v>
      </c>
    </row>
    <row r="3391" spans="1:13" x14ac:dyDescent="0.25">
      <c r="A3391" s="88">
        <v>43331.958333333336</v>
      </c>
      <c r="B3391" s="89">
        <v>0</v>
      </c>
      <c r="C3391" s="68">
        <v>0</v>
      </c>
      <c r="D3391" s="68">
        <v>0</v>
      </c>
      <c r="E3391" s="68">
        <v>0</v>
      </c>
      <c r="F3391" s="68">
        <v>0</v>
      </c>
      <c r="G3391" s="68">
        <v>0</v>
      </c>
      <c r="H3391" s="69">
        <f t="shared" si="105"/>
        <v>0</v>
      </c>
      <c r="M3391" s="68">
        <f t="shared" si="106"/>
        <v>0</v>
      </c>
    </row>
    <row r="3392" spans="1:13" x14ac:dyDescent="0.25">
      <c r="A3392" s="88">
        <v>43332</v>
      </c>
      <c r="B3392" s="89">
        <v>0</v>
      </c>
      <c r="C3392" s="68">
        <v>0</v>
      </c>
      <c r="D3392" s="68">
        <v>0</v>
      </c>
      <c r="E3392" s="68">
        <v>0</v>
      </c>
      <c r="F3392" s="68">
        <v>0</v>
      </c>
      <c r="G3392" s="68">
        <v>0</v>
      </c>
      <c r="H3392" s="69">
        <f t="shared" si="105"/>
        <v>0</v>
      </c>
      <c r="M3392" s="68">
        <f t="shared" si="106"/>
        <v>0</v>
      </c>
    </row>
    <row r="3393" spans="1:13" x14ac:dyDescent="0.25">
      <c r="A3393" s="88">
        <v>43332.041666666664</v>
      </c>
      <c r="B3393" s="89">
        <v>0</v>
      </c>
      <c r="C3393" s="68">
        <v>0</v>
      </c>
      <c r="D3393" s="68">
        <v>0</v>
      </c>
      <c r="E3393" s="68">
        <v>0</v>
      </c>
      <c r="F3393" s="68">
        <v>0</v>
      </c>
      <c r="G3393" s="68">
        <v>0</v>
      </c>
      <c r="H3393" s="69">
        <f t="shared" si="105"/>
        <v>0</v>
      </c>
      <c r="M3393" s="68">
        <f t="shared" si="106"/>
        <v>0</v>
      </c>
    </row>
    <row r="3394" spans="1:13" x14ac:dyDescent="0.25">
      <c r="A3394" s="88">
        <v>43332.083333333336</v>
      </c>
      <c r="B3394" s="89">
        <v>0</v>
      </c>
      <c r="C3394" s="68">
        <v>0</v>
      </c>
      <c r="D3394" s="68">
        <v>0</v>
      </c>
      <c r="E3394" s="68">
        <v>0</v>
      </c>
      <c r="F3394" s="68">
        <v>0</v>
      </c>
      <c r="G3394" s="68">
        <v>0</v>
      </c>
      <c r="H3394" s="69">
        <f t="shared" si="105"/>
        <v>0</v>
      </c>
      <c r="M3394" s="68">
        <f t="shared" si="106"/>
        <v>0</v>
      </c>
    </row>
    <row r="3395" spans="1:13" x14ac:dyDescent="0.25">
      <c r="A3395" s="88">
        <v>43332.125</v>
      </c>
      <c r="B3395" s="89">
        <v>0</v>
      </c>
      <c r="C3395" s="68">
        <v>0</v>
      </c>
      <c r="D3395" s="68">
        <v>0</v>
      </c>
      <c r="E3395" s="68">
        <v>0</v>
      </c>
      <c r="F3395" s="68">
        <v>0</v>
      </c>
      <c r="G3395" s="68">
        <v>0</v>
      </c>
      <c r="H3395" s="69">
        <f t="shared" si="105"/>
        <v>0</v>
      </c>
      <c r="M3395" s="68">
        <f t="shared" si="106"/>
        <v>0</v>
      </c>
    </row>
    <row r="3396" spans="1:13" x14ac:dyDescent="0.25">
      <c r="A3396" s="88">
        <v>43332.166666666664</v>
      </c>
      <c r="B3396" s="89">
        <v>0</v>
      </c>
      <c r="C3396" s="68">
        <v>0</v>
      </c>
      <c r="D3396" s="68">
        <v>0</v>
      </c>
      <c r="E3396" s="68">
        <v>0</v>
      </c>
      <c r="F3396" s="68">
        <v>0</v>
      </c>
      <c r="G3396" s="68">
        <v>0</v>
      </c>
      <c r="H3396" s="69">
        <f t="shared" si="105"/>
        <v>0</v>
      </c>
      <c r="M3396" s="68">
        <f t="shared" si="106"/>
        <v>0</v>
      </c>
    </row>
    <row r="3397" spans="1:13" x14ac:dyDescent="0.25">
      <c r="A3397" s="88">
        <v>43332.208333333336</v>
      </c>
      <c r="B3397" s="89">
        <v>0</v>
      </c>
      <c r="C3397" s="68">
        <v>0</v>
      </c>
      <c r="D3397" s="68">
        <v>0</v>
      </c>
      <c r="E3397" s="68">
        <v>0</v>
      </c>
      <c r="F3397" s="68">
        <v>0</v>
      </c>
      <c r="G3397" s="68">
        <v>0</v>
      </c>
      <c r="H3397" s="69">
        <f t="shared" si="105"/>
        <v>0</v>
      </c>
      <c r="M3397" s="68">
        <f t="shared" si="106"/>
        <v>0</v>
      </c>
    </row>
    <row r="3398" spans="1:13" x14ac:dyDescent="0.25">
      <c r="A3398" s="88">
        <v>43332.25</v>
      </c>
      <c r="B3398" s="89">
        <v>31.02148</v>
      </c>
      <c r="C3398" s="68">
        <v>1145</v>
      </c>
      <c r="D3398" s="68">
        <v>882</v>
      </c>
      <c r="E3398" s="68">
        <v>183</v>
      </c>
      <c r="F3398" s="68">
        <v>756</v>
      </c>
      <c r="G3398" s="68">
        <v>558</v>
      </c>
      <c r="H3398" s="69">
        <f t="shared" si="105"/>
        <v>3555.0214800000003</v>
      </c>
      <c r="M3398" s="68">
        <f t="shared" si="106"/>
        <v>593</v>
      </c>
    </row>
    <row r="3399" spans="1:13" x14ac:dyDescent="0.25">
      <c r="A3399" s="88">
        <v>43332.291666666664</v>
      </c>
      <c r="B3399" s="89">
        <v>430.32420000000002</v>
      </c>
      <c r="C3399" s="68">
        <v>7387</v>
      </c>
      <c r="D3399" s="68">
        <v>4776</v>
      </c>
      <c r="E3399" s="68">
        <v>1998</v>
      </c>
      <c r="F3399" s="68">
        <v>5524</v>
      </c>
      <c r="G3399" s="68">
        <v>3903</v>
      </c>
      <c r="H3399" s="69">
        <f t="shared" si="105"/>
        <v>24018.324199999999</v>
      </c>
      <c r="M3399" s="68">
        <f t="shared" si="106"/>
        <v>4003</v>
      </c>
    </row>
    <row r="3400" spans="1:13" x14ac:dyDescent="0.25">
      <c r="A3400" s="88">
        <v>43332.333333333336</v>
      </c>
      <c r="B3400" s="89">
        <v>1185.1619000000001</v>
      </c>
      <c r="C3400" s="68">
        <v>21236</v>
      </c>
      <c r="D3400" s="68">
        <v>12874</v>
      </c>
      <c r="E3400" s="68">
        <v>7294</v>
      </c>
      <c r="F3400" s="68">
        <v>19067</v>
      </c>
      <c r="G3400" s="68">
        <v>13586</v>
      </c>
      <c r="H3400" s="69">
        <f t="shared" si="105"/>
        <v>75242.161900000006</v>
      </c>
      <c r="M3400" s="68">
        <f t="shared" si="106"/>
        <v>12540</v>
      </c>
    </row>
    <row r="3401" spans="1:13" x14ac:dyDescent="0.25">
      <c r="A3401" s="88">
        <v>43332.375</v>
      </c>
      <c r="B3401" s="89">
        <v>3149.0853999999999</v>
      </c>
      <c r="C3401" s="68">
        <v>35481</v>
      </c>
      <c r="D3401" s="68">
        <v>22064</v>
      </c>
      <c r="E3401" s="68">
        <v>13501</v>
      </c>
      <c r="F3401" s="68">
        <v>25020</v>
      </c>
      <c r="G3401" s="68">
        <v>20601</v>
      </c>
      <c r="H3401" s="69">
        <f t="shared" ref="H3401:H3464" si="107">SUM(B3401:G3401)</f>
        <v>119816.0854</v>
      </c>
      <c r="M3401" s="68">
        <f t="shared" ref="M3401:M3464" si="108">ROUND(AVERAGE(B3401:G3401),0)</f>
        <v>19969</v>
      </c>
    </row>
    <row r="3402" spans="1:13" x14ac:dyDescent="0.25">
      <c r="A3402" s="88">
        <v>43332.416666666664</v>
      </c>
      <c r="B3402" s="89">
        <v>3667.2883000000002</v>
      </c>
      <c r="C3402" s="68">
        <v>33924</v>
      </c>
      <c r="D3402" s="68">
        <v>29596</v>
      </c>
      <c r="E3402" s="68">
        <v>17098</v>
      </c>
      <c r="F3402" s="68">
        <v>33109</v>
      </c>
      <c r="G3402" s="68">
        <v>25971</v>
      </c>
      <c r="H3402" s="69">
        <f t="shared" si="107"/>
        <v>143365.28830000001</v>
      </c>
      <c r="M3402" s="68">
        <f t="shared" si="108"/>
        <v>23894</v>
      </c>
    </row>
    <row r="3403" spans="1:13" x14ac:dyDescent="0.25">
      <c r="A3403" s="88">
        <v>43332.458333333336</v>
      </c>
      <c r="B3403" s="89">
        <v>3482.085</v>
      </c>
      <c r="C3403" s="68">
        <v>39312</v>
      </c>
      <c r="D3403" s="68">
        <v>35353</v>
      </c>
      <c r="E3403" s="68">
        <v>15976</v>
      </c>
      <c r="F3403" s="68">
        <v>27813</v>
      </c>
      <c r="G3403" s="68">
        <v>24074</v>
      </c>
      <c r="H3403" s="69">
        <f t="shared" si="107"/>
        <v>146010.08499999999</v>
      </c>
      <c r="M3403" s="68">
        <f t="shared" si="108"/>
        <v>24335</v>
      </c>
    </row>
    <row r="3404" spans="1:13" x14ac:dyDescent="0.25">
      <c r="A3404" s="88">
        <v>43332.5</v>
      </c>
      <c r="B3404" s="89">
        <v>3645.69</v>
      </c>
      <c r="C3404" s="68">
        <v>33424</v>
      </c>
      <c r="D3404" s="68">
        <v>38514</v>
      </c>
      <c r="E3404" s="68">
        <v>13524</v>
      </c>
      <c r="F3404" s="68">
        <v>31642</v>
      </c>
      <c r="G3404" s="68">
        <v>24742</v>
      </c>
      <c r="H3404" s="69">
        <f t="shared" si="107"/>
        <v>145491.69</v>
      </c>
      <c r="M3404" s="68">
        <f t="shared" si="108"/>
        <v>24249</v>
      </c>
    </row>
    <row r="3405" spans="1:13" x14ac:dyDescent="0.25">
      <c r="A3405" s="88">
        <v>43332.541666666664</v>
      </c>
      <c r="B3405" s="89">
        <v>3581.3609999999999</v>
      </c>
      <c r="C3405" s="68">
        <v>22310</v>
      </c>
      <c r="D3405" s="68">
        <v>38850</v>
      </c>
      <c r="E3405" s="68">
        <v>7560</v>
      </c>
      <c r="F3405" s="68">
        <v>30648</v>
      </c>
      <c r="G3405" s="68">
        <v>25544</v>
      </c>
      <c r="H3405" s="69">
        <f t="shared" si="107"/>
        <v>128493.361</v>
      </c>
      <c r="M3405" s="68">
        <f t="shared" si="108"/>
        <v>21416</v>
      </c>
    </row>
    <row r="3406" spans="1:13" x14ac:dyDescent="0.25">
      <c r="A3406" s="88">
        <v>43332.583333333336</v>
      </c>
      <c r="B3406" s="89">
        <v>2475.7357999999999</v>
      </c>
      <c r="C3406" s="68">
        <v>16446</v>
      </c>
      <c r="D3406" s="68">
        <v>36494</v>
      </c>
      <c r="E3406" s="68">
        <v>16400</v>
      </c>
      <c r="F3406" s="68">
        <v>17734</v>
      </c>
      <c r="G3406" s="68">
        <v>13330</v>
      </c>
      <c r="H3406" s="69">
        <f t="shared" si="107"/>
        <v>102879.73579999999</v>
      </c>
      <c r="M3406" s="68">
        <f t="shared" si="108"/>
        <v>17147</v>
      </c>
    </row>
    <row r="3407" spans="1:13" x14ac:dyDescent="0.25">
      <c r="A3407" s="88">
        <v>43332.625</v>
      </c>
      <c r="B3407" s="89">
        <v>2054.1296000000002</v>
      </c>
      <c r="C3407" s="68">
        <v>18044</v>
      </c>
      <c r="D3407" s="68">
        <v>33183</v>
      </c>
      <c r="E3407" s="68">
        <v>12117</v>
      </c>
      <c r="F3407" s="68">
        <v>18759</v>
      </c>
      <c r="G3407" s="68">
        <v>16260</v>
      </c>
      <c r="H3407" s="69">
        <f t="shared" si="107"/>
        <v>100417.1296</v>
      </c>
      <c r="M3407" s="68">
        <f t="shared" si="108"/>
        <v>16736</v>
      </c>
    </row>
    <row r="3408" spans="1:13" x14ac:dyDescent="0.25">
      <c r="A3408" s="88">
        <v>43332.666666666664</v>
      </c>
      <c r="B3408" s="89">
        <v>1052.0564999999999</v>
      </c>
      <c r="C3408" s="68">
        <v>7146</v>
      </c>
      <c r="D3408" s="68">
        <v>25987</v>
      </c>
      <c r="E3408" s="68">
        <v>9050</v>
      </c>
      <c r="F3408" s="68">
        <v>18533</v>
      </c>
      <c r="G3408" s="68">
        <v>19437</v>
      </c>
      <c r="H3408" s="69">
        <f t="shared" si="107"/>
        <v>81205.056500000006</v>
      </c>
      <c r="M3408" s="68">
        <f t="shared" si="108"/>
        <v>13534</v>
      </c>
    </row>
    <row r="3409" spans="1:13" x14ac:dyDescent="0.25">
      <c r="A3409" s="88">
        <v>43332.708333333336</v>
      </c>
      <c r="B3409" s="89">
        <v>340.28625</v>
      </c>
      <c r="C3409" s="68">
        <v>4893</v>
      </c>
      <c r="D3409" s="68">
        <v>16089</v>
      </c>
      <c r="E3409" s="68">
        <v>6705</v>
      </c>
      <c r="F3409" s="68">
        <v>7409</v>
      </c>
      <c r="G3409" s="68">
        <v>10228</v>
      </c>
      <c r="H3409" s="69">
        <f t="shared" si="107"/>
        <v>45664.286250000005</v>
      </c>
      <c r="M3409" s="68">
        <f t="shared" si="108"/>
        <v>7611</v>
      </c>
    </row>
    <row r="3410" spans="1:13" x14ac:dyDescent="0.25">
      <c r="A3410" s="88">
        <v>43332.75</v>
      </c>
      <c r="B3410" s="89">
        <v>154.69713999999999</v>
      </c>
      <c r="C3410" s="68">
        <v>1891</v>
      </c>
      <c r="D3410" s="68">
        <v>6487</v>
      </c>
      <c r="E3410" s="68">
        <v>2924</v>
      </c>
      <c r="F3410" s="68">
        <v>2190</v>
      </c>
      <c r="G3410" s="68">
        <v>2285</v>
      </c>
      <c r="H3410" s="69">
        <f t="shared" si="107"/>
        <v>15931.69714</v>
      </c>
      <c r="M3410" s="68">
        <f t="shared" si="108"/>
        <v>2655</v>
      </c>
    </row>
    <row r="3411" spans="1:13" x14ac:dyDescent="0.25">
      <c r="A3411" s="88">
        <v>43332.791666666664</v>
      </c>
      <c r="B3411" s="89">
        <v>15.377578</v>
      </c>
      <c r="C3411" s="68">
        <v>270</v>
      </c>
      <c r="D3411" s="68">
        <v>416</v>
      </c>
      <c r="E3411" s="68">
        <v>152</v>
      </c>
      <c r="F3411" s="68">
        <v>358</v>
      </c>
      <c r="G3411" s="68">
        <v>330</v>
      </c>
      <c r="H3411" s="69">
        <f t="shared" si="107"/>
        <v>1541.3775780000001</v>
      </c>
      <c r="M3411" s="68">
        <f t="shared" si="108"/>
        <v>257</v>
      </c>
    </row>
    <row r="3412" spans="1:13" x14ac:dyDescent="0.25">
      <c r="A3412" s="88">
        <v>43332.833333333336</v>
      </c>
      <c r="B3412" s="89">
        <v>0</v>
      </c>
      <c r="C3412" s="68">
        <v>0</v>
      </c>
      <c r="D3412" s="68">
        <v>0</v>
      </c>
      <c r="E3412" s="68">
        <v>0</v>
      </c>
      <c r="F3412" s="68">
        <v>0</v>
      </c>
      <c r="G3412" s="68">
        <v>0</v>
      </c>
      <c r="H3412" s="69">
        <f t="shared" si="107"/>
        <v>0</v>
      </c>
      <c r="M3412" s="68">
        <f t="shared" si="108"/>
        <v>0</v>
      </c>
    </row>
    <row r="3413" spans="1:13" x14ac:dyDescent="0.25">
      <c r="A3413" s="88">
        <v>43332.875</v>
      </c>
      <c r="B3413" s="89">
        <v>0</v>
      </c>
      <c r="C3413" s="68">
        <v>0</v>
      </c>
      <c r="D3413" s="68">
        <v>0</v>
      </c>
      <c r="E3413" s="68">
        <v>0</v>
      </c>
      <c r="F3413" s="68">
        <v>0</v>
      </c>
      <c r="G3413" s="68">
        <v>0</v>
      </c>
      <c r="H3413" s="69">
        <f t="shared" si="107"/>
        <v>0</v>
      </c>
      <c r="M3413" s="68">
        <f t="shared" si="108"/>
        <v>0</v>
      </c>
    </row>
    <row r="3414" spans="1:13" x14ac:dyDescent="0.25">
      <c r="A3414" s="88">
        <v>43332.916666666664</v>
      </c>
      <c r="B3414" s="89">
        <v>0</v>
      </c>
      <c r="C3414" s="68">
        <v>0</v>
      </c>
      <c r="D3414" s="68">
        <v>0</v>
      </c>
      <c r="E3414" s="68">
        <v>0</v>
      </c>
      <c r="F3414" s="68">
        <v>0</v>
      </c>
      <c r="G3414" s="68">
        <v>0</v>
      </c>
      <c r="H3414" s="69">
        <f t="shared" si="107"/>
        <v>0</v>
      </c>
      <c r="M3414" s="68">
        <f t="shared" si="108"/>
        <v>0</v>
      </c>
    </row>
    <row r="3415" spans="1:13" x14ac:dyDescent="0.25">
      <c r="A3415" s="88">
        <v>43332.958333333336</v>
      </c>
      <c r="B3415" s="89">
        <v>0</v>
      </c>
      <c r="C3415" s="68">
        <v>0</v>
      </c>
      <c r="D3415" s="68">
        <v>0</v>
      </c>
      <c r="E3415" s="68">
        <v>0</v>
      </c>
      <c r="F3415" s="68">
        <v>0</v>
      </c>
      <c r="G3415" s="68">
        <v>0</v>
      </c>
      <c r="H3415" s="69">
        <f t="shared" si="107"/>
        <v>0</v>
      </c>
      <c r="M3415" s="68">
        <f t="shared" si="108"/>
        <v>0</v>
      </c>
    </row>
    <row r="3416" spans="1:13" x14ac:dyDescent="0.25">
      <c r="A3416" s="88">
        <v>43333</v>
      </c>
      <c r="B3416" s="89">
        <v>0</v>
      </c>
      <c r="C3416" s="68">
        <v>0</v>
      </c>
      <c r="D3416" s="68">
        <v>0</v>
      </c>
      <c r="E3416" s="68">
        <v>0</v>
      </c>
      <c r="F3416" s="68">
        <v>0</v>
      </c>
      <c r="G3416" s="68">
        <v>0</v>
      </c>
      <c r="H3416" s="69">
        <f t="shared" si="107"/>
        <v>0</v>
      </c>
      <c r="M3416" s="68">
        <f t="shared" si="108"/>
        <v>0</v>
      </c>
    </row>
    <row r="3417" spans="1:13" x14ac:dyDescent="0.25">
      <c r="A3417" s="88">
        <v>43333.041666666664</v>
      </c>
      <c r="B3417" s="89">
        <v>0</v>
      </c>
      <c r="C3417" s="68">
        <v>0</v>
      </c>
      <c r="D3417" s="68">
        <v>0</v>
      </c>
      <c r="E3417" s="68">
        <v>0</v>
      </c>
      <c r="F3417" s="68">
        <v>0</v>
      </c>
      <c r="G3417" s="68">
        <v>0</v>
      </c>
      <c r="H3417" s="69">
        <f t="shared" si="107"/>
        <v>0</v>
      </c>
      <c r="M3417" s="68">
        <f t="shared" si="108"/>
        <v>0</v>
      </c>
    </row>
    <row r="3418" spans="1:13" x14ac:dyDescent="0.25">
      <c r="A3418" s="88">
        <v>43333.083333333336</v>
      </c>
      <c r="B3418" s="89">
        <v>0</v>
      </c>
      <c r="C3418" s="68">
        <v>0</v>
      </c>
      <c r="D3418" s="68">
        <v>0</v>
      </c>
      <c r="E3418" s="68">
        <v>0</v>
      </c>
      <c r="F3418" s="68">
        <v>0</v>
      </c>
      <c r="G3418" s="68">
        <v>0</v>
      </c>
      <c r="H3418" s="69">
        <f t="shared" si="107"/>
        <v>0</v>
      </c>
      <c r="M3418" s="68">
        <f t="shared" si="108"/>
        <v>0</v>
      </c>
    </row>
    <row r="3419" spans="1:13" x14ac:dyDescent="0.25">
      <c r="A3419" s="88">
        <v>43333.125</v>
      </c>
      <c r="B3419" s="89">
        <v>0</v>
      </c>
      <c r="C3419" s="68">
        <v>0</v>
      </c>
      <c r="D3419" s="68">
        <v>0</v>
      </c>
      <c r="E3419" s="68">
        <v>0</v>
      </c>
      <c r="F3419" s="68">
        <v>0</v>
      </c>
      <c r="G3419" s="68">
        <v>0</v>
      </c>
      <c r="H3419" s="69">
        <f t="shared" si="107"/>
        <v>0</v>
      </c>
      <c r="M3419" s="68">
        <f t="shared" si="108"/>
        <v>0</v>
      </c>
    </row>
    <row r="3420" spans="1:13" x14ac:dyDescent="0.25">
      <c r="A3420" s="88">
        <v>43333.166666666664</v>
      </c>
      <c r="B3420" s="89">
        <v>0</v>
      </c>
      <c r="C3420" s="68">
        <v>0</v>
      </c>
      <c r="D3420" s="68">
        <v>0</v>
      </c>
      <c r="E3420" s="68">
        <v>0</v>
      </c>
      <c r="F3420" s="68">
        <v>0</v>
      </c>
      <c r="G3420" s="68">
        <v>0</v>
      </c>
      <c r="H3420" s="69">
        <f t="shared" si="107"/>
        <v>0</v>
      </c>
      <c r="M3420" s="68">
        <f t="shared" si="108"/>
        <v>0</v>
      </c>
    </row>
    <row r="3421" spans="1:13" x14ac:dyDescent="0.25">
      <c r="A3421" s="88">
        <v>43333.208333333336</v>
      </c>
      <c r="B3421" s="89">
        <v>0</v>
      </c>
      <c r="C3421" s="68">
        <v>0</v>
      </c>
      <c r="D3421" s="68">
        <v>0</v>
      </c>
      <c r="E3421" s="68">
        <v>0</v>
      </c>
      <c r="F3421" s="68">
        <v>0</v>
      </c>
      <c r="G3421" s="68">
        <v>0</v>
      </c>
      <c r="H3421" s="69">
        <f t="shared" si="107"/>
        <v>0</v>
      </c>
      <c r="M3421" s="68">
        <f t="shared" si="108"/>
        <v>0</v>
      </c>
    </row>
    <row r="3422" spans="1:13" x14ac:dyDescent="0.25">
      <c r="A3422" s="88">
        <v>43333.25</v>
      </c>
      <c r="B3422" s="89">
        <v>7.8464289999999997</v>
      </c>
      <c r="C3422" s="68">
        <v>572</v>
      </c>
      <c r="D3422" s="68">
        <v>983</v>
      </c>
      <c r="E3422" s="68">
        <v>402</v>
      </c>
      <c r="F3422" s="68">
        <v>839</v>
      </c>
      <c r="G3422" s="68">
        <v>571</v>
      </c>
      <c r="H3422" s="69">
        <f t="shared" si="107"/>
        <v>3374.8464290000002</v>
      </c>
      <c r="M3422" s="68">
        <f t="shared" si="108"/>
        <v>562</v>
      </c>
    </row>
    <row r="3423" spans="1:13" x14ac:dyDescent="0.25">
      <c r="A3423" s="88">
        <v>43333.291666666664</v>
      </c>
      <c r="B3423" s="89">
        <v>287.88747999999998</v>
      </c>
      <c r="C3423" s="68">
        <v>3610</v>
      </c>
      <c r="D3423" s="68">
        <v>4303</v>
      </c>
      <c r="E3423" s="68">
        <v>5143</v>
      </c>
      <c r="F3423" s="68">
        <v>6678</v>
      </c>
      <c r="G3423" s="68">
        <v>4189</v>
      </c>
      <c r="H3423" s="69">
        <f t="shared" si="107"/>
        <v>24210.887479999998</v>
      </c>
      <c r="M3423" s="68">
        <f t="shared" si="108"/>
        <v>4035</v>
      </c>
    </row>
    <row r="3424" spans="1:13" x14ac:dyDescent="0.25">
      <c r="A3424" s="88">
        <v>43333.333333333336</v>
      </c>
      <c r="B3424" s="89">
        <v>1122.0282</v>
      </c>
      <c r="C3424" s="68">
        <v>7375</v>
      </c>
      <c r="D3424" s="68">
        <v>11708</v>
      </c>
      <c r="E3424" s="68">
        <v>9402</v>
      </c>
      <c r="F3424" s="68">
        <v>16931</v>
      </c>
      <c r="G3424" s="68">
        <v>12752</v>
      </c>
      <c r="H3424" s="69">
        <f t="shared" si="107"/>
        <v>59290.028200000001</v>
      </c>
      <c r="M3424" s="68">
        <f t="shared" si="108"/>
        <v>9882</v>
      </c>
    </row>
    <row r="3425" spans="1:13" x14ac:dyDescent="0.25">
      <c r="A3425" s="88">
        <v>43333.375</v>
      </c>
      <c r="B3425" s="89">
        <v>1164.5061000000001</v>
      </c>
      <c r="C3425" s="68">
        <v>11258</v>
      </c>
      <c r="D3425" s="68">
        <v>19200</v>
      </c>
      <c r="E3425" s="68">
        <v>14118</v>
      </c>
      <c r="F3425" s="68">
        <v>25221</v>
      </c>
      <c r="G3425" s="68">
        <v>20618</v>
      </c>
      <c r="H3425" s="69">
        <f t="shared" si="107"/>
        <v>91579.506099999999</v>
      </c>
      <c r="M3425" s="68">
        <f t="shared" si="108"/>
        <v>15263</v>
      </c>
    </row>
    <row r="3426" spans="1:13" x14ac:dyDescent="0.25">
      <c r="A3426" s="88">
        <v>43333.416666666664</v>
      </c>
      <c r="B3426" s="89">
        <v>1230.249</v>
      </c>
      <c r="C3426" s="68">
        <v>35264</v>
      </c>
      <c r="D3426" s="68">
        <v>16728</v>
      </c>
      <c r="E3426" s="68">
        <v>17432</v>
      </c>
      <c r="F3426" s="68">
        <v>31470</v>
      </c>
      <c r="G3426" s="68">
        <v>24648</v>
      </c>
      <c r="H3426" s="69">
        <f t="shared" si="107"/>
        <v>126772.24900000001</v>
      </c>
      <c r="M3426" s="68">
        <f t="shared" si="108"/>
        <v>21129</v>
      </c>
    </row>
    <row r="3427" spans="1:13" x14ac:dyDescent="0.25">
      <c r="A3427" s="88">
        <v>43333.458333333336</v>
      </c>
      <c r="B3427" s="89">
        <v>2245.3643000000002</v>
      </c>
      <c r="C3427" s="68">
        <v>36407</v>
      </c>
      <c r="D3427" s="68">
        <v>19245</v>
      </c>
      <c r="E3427" s="68">
        <v>19089</v>
      </c>
      <c r="F3427" s="68">
        <v>35511</v>
      </c>
      <c r="G3427" s="68">
        <v>27506</v>
      </c>
      <c r="H3427" s="69">
        <f t="shared" si="107"/>
        <v>140003.36430000002</v>
      </c>
      <c r="M3427" s="68">
        <f t="shared" si="108"/>
        <v>23334</v>
      </c>
    </row>
    <row r="3428" spans="1:13" x14ac:dyDescent="0.25">
      <c r="A3428" s="88">
        <v>43333.5</v>
      </c>
      <c r="B3428" s="89">
        <v>2347.9739</v>
      </c>
      <c r="C3428" s="68">
        <v>30043</v>
      </c>
      <c r="D3428" s="68">
        <v>31705</v>
      </c>
      <c r="E3428" s="68">
        <v>13658</v>
      </c>
      <c r="F3428" s="68">
        <v>34966</v>
      </c>
      <c r="G3428" s="68">
        <v>27449</v>
      </c>
      <c r="H3428" s="69">
        <f t="shared" si="107"/>
        <v>140168.97389999998</v>
      </c>
      <c r="M3428" s="68">
        <f t="shared" si="108"/>
        <v>23361</v>
      </c>
    </row>
    <row r="3429" spans="1:13" x14ac:dyDescent="0.25">
      <c r="A3429" s="88">
        <v>43333.541666666664</v>
      </c>
      <c r="B3429" s="89">
        <v>780.17114000000004</v>
      </c>
      <c r="C3429" s="68">
        <v>27093</v>
      </c>
      <c r="D3429" s="68">
        <v>37283</v>
      </c>
      <c r="E3429" s="68">
        <v>12092</v>
      </c>
      <c r="F3429" s="68">
        <v>27007</v>
      </c>
      <c r="G3429" s="68">
        <v>21916</v>
      </c>
      <c r="H3429" s="69">
        <f t="shared" si="107"/>
        <v>126171.17113999999</v>
      </c>
      <c r="M3429" s="68">
        <f t="shared" si="108"/>
        <v>21029</v>
      </c>
    </row>
    <row r="3430" spans="1:13" x14ac:dyDescent="0.25">
      <c r="A3430" s="88">
        <v>43333.583333333336</v>
      </c>
      <c r="B3430" s="89">
        <v>841.84190000000001</v>
      </c>
      <c r="C3430" s="68">
        <v>14441</v>
      </c>
      <c r="D3430" s="68">
        <v>21183</v>
      </c>
      <c r="E3430" s="68">
        <v>8756</v>
      </c>
      <c r="F3430" s="68">
        <v>18128</v>
      </c>
      <c r="G3430" s="68">
        <v>15982</v>
      </c>
      <c r="H3430" s="69">
        <f t="shared" si="107"/>
        <v>79331.841899999999</v>
      </c>
      <c r="M3430" s="68">
        <f t="shared" si="108"/>
        <v>13222</v>
      </c>
    </row>
    <row r="3431" spans="1:13" x14ac:dyDescent="0.25">
      <c r="A3431" s="88">
        <v>43333.625</v>
      </c>
      <c r="B3431" s="89">
        <v>608.41719999999998</v>
      </c>
      <c r="C3431" s="68">
        <v>21260</v>
      </c>
      <c r="D3431" s="68">
        <v>17091</v>
      </c>
      <c r="E3431" s="68">
        <v>4921</v>
      </c>
      <c r="F3431" s="68">
        <v>19133</v>
      </c>
      <c r="G3431" s="68">
        <v>18261</v>
      </c>
      <c r="H3431" s="69">
        <f t="shared" si="107"/>
        <v>81274.417199999996</v>
      </c>
      <c r="M3431" s="68">
        <f t="shared" si="108"/>
        <v>13546</v>
      </c>
    </row>
    <row r="3432" spans="1:13" x14ac:dyDescent="0.25">
      <c r="A3432" s="88">
        <v>43333.666666666664</v>
      </c>
      <c r="B3432" s="89">
        <v>911.36389999999994</v>
      </c>
      <c r="C3432" s="68">
        <v>14899</v>
      </c>
      <c r="D3432" s="68">
        <v>11000</v>
      </c>
      <c r="E3432" s="68">
        <v>4225</v>
      </c>
      <c r="F3432" s="68">
        <v>18272</v>
      </c>
      <c r="G3432" s="68">
        <v>20153</v>
      </c>
      <c r="H3432" s="69">
        <f t="shared" si="107"/>
        <v>69460.363899999997</v>
      </c>
      <c r="M3432" s="68">
        <f t="shared" si="108"/>
        <v>11577</v>
      </c>
    </row>
    <row r="3433" spans="1:13" x14ac:dyDescent="0.25">
      <c r="A3433" s="88">
        <v>43333.708333333336</v>
      </c>
      <c r="B3433" s="89">
        <v>527.02809999999999</v>
      </c>
      <c r="C3433" s="68">
        <v>6770</v>
      </c>
      <c r="D3433" s="68">
        <v>7973</v>
      </c>
      <c r="E3433" s="68">
        <v>2285</v>
      </c>
      <c r="F3433" s="68">
        <v>7299</v>
      </c>
      <c r="G3433" s="68">
        <v>8637</v>
      </c>
      <c r="H3433" s="69">
        <f t="shared" si="107"/>
        <v>33491.028099999996</v>
      </c>
      <c r="M3433" s="68">
        <f t="shared" si="108"/>
        <v>5582</v>
      </c>
    </row>
    <row r="3434" spans="1:13" x14ac:dyDescent="0.25">
      <c r="A3434" s="88">
        <v>43333.75</v>
      </c>
      <c r="B3434" s="89">
        <v>247.22112000000001</v>
      </c>
      <c r="C3434" s="68">
        <v>1780</v>
      </c>
      <c r="D3434" s="68">
        <v>5285</v>
      </c>
      <c r="E3434" s="68">
        <v>1992</v>
      </c>
      <c r="F3434" s="68">
        <v>1403</v>
      </c>
      <c r="G3434" s="68">
        <v>1155</v>
      </c>
      <c r="H3434" s="69">
        <f t="shared" si="107"/>
        <v>11862.22112</v>
      </c>
      <c r="M3434" s="68">
        <f t="shared" si="108"/>
        <v>1977</v>
      </c>
    </row>
    <row r="3435" spans="1:13" x14ac:dyDescent="0.25">
      <c r="A3435" s="88">
        <v>43333.791666666664</v>
      </c>
      <c r="B3435" s="89">
        <v>13.216991</v>
      </c>
      <c r="C3435" s="68">
        <v>29</v>
      </c>
      <c r="D3435" s="68">
        <v>406</v>
      </c>
      <c r="E3435" s="68">
        <v>64</v>
      </c>
      <c r="F3435" s="68">
        <v>42</v>
      </c>
      <c r="G3435" s="68">
        <v>41</v>
      </c>
      <c r="H3435" s="69">
        <f t="shared" si="107"/>
        <v>595.21699100000001</v>
      </c>
      <c r="M3435" s="68">
        <f t="shared" si="108"/>
        <v>99</v>
      </c>
    </row>
    <row r="3436" spans="1:13" x14ac:dyDescent="0.25">
      <c r="A3436" s="88">
        <v>43333.833333333336</v>
      </c>
      <c r="B3436" s="89">
        <v>0</v>
      </c>
      <c r="C3436" s="68">
        <v>0</v>
      </c>
      <c r="D3436" s="68">
        <v>0</v>
      </c>
      <c r="E3436" s="68">
        <v>0</v>
      </c>
      <c r="F3436" s="68">
        <v>0</v>
      </c>
      <c r="G3436" s="68">
        <v>0</v>
      </c>
      <c r="H3436" s="69">
        <f t="shared" si="107"/>
        <v>0</v>
      </c>
      <c r="M3436" s="68">
        <f t="shared" si="108"/>
        <v>0</v>
      </c>
    </row>
    <row r="3437" spans="1:13" x14ac:dyDescent="0.25">
      <c r="A3437" s="88">
        <v>43333.875</v>
      </c>
      <c r="B3437" s="89">
        <v>0</v>
      </c>
      <c r="C3437" s="68">
        <v>0</v>
      </c>
      <c r="D3437" s="68">
        <v>0</v>
      </c>
      <c r="E3437" s="68">
        <v>0</v>
      </c>
      <c r="F3437" s="68">
        <v>0</v>
      </c>
      <c r="G3437" s="68">
        <v>0</v>
      </c>
      <c r="H3437" s="69">
        <f t="shared" si="107"/>
        <v>0</v>
      </c>
      <c r="M3437" s="68">
        <f t="shared" si="108"/>
        <v>0</v>
      </c>
    </row>
    <row r="3438" spans="1:13" x14ac:dyDescent="0.25">
      <c r="A3438" s="88">
        <v>43333.916666666664</v>
      </c>
      <c r="B3438" s="89">
        <v>0</v>
      </c>
      <c r="C3438" s="68">
        <v>0</v>
      </c>
      <c r="D3438" s="68">
        <v>0</v>
      </c>
      <c r="E3438" s="68">
        <v>0</v>
      </c>
      <c r="F3438" s="68">
        <v>0</v>
      </c>
      <c r="G3438" s="68">
        <v>0</v>
      </c>
      <c r="H3438" s="69">
        <f t="shared" si="107"/>
        <v>0</v>
      </c>
      <c r="M3438" s="68">
        <f t="shared" si="108"/>
        <v>0</v>
      </c>
    </row>
    <row r="3439" spans="1:13" x14ac:dyDescent="0.25">
      <c r="A3439" s="88">
        <v>43333.958333333336</v>
      </c>
      <c r="B3439" s="89">
        <v>0</v>
      </c>
      <c r="C3439" s="68">
        <v>0</v>
      </c>
      <c r="D3439" s="68">
        <v>0</v>
      </c>
      <c r="E3439" s="68">
        <v>0</v>
      </c>
      <c r="F3439" s="68">
        <v>0</v>
      </c>
      <c r="G3439" s="68">
        <v>0</v>
      </c>
      <c r="H3439" s="69">
        <f t="shared" si="107"/>
        <v>0</v>
      </c>
      <c r="M3439" s="68">
        <f t="shared" si="108"/>
        <v>0</v>
      </c>
    </row>
    <row r="3440" spans="1:13" x14ac:dyDescent="0.25">
      <c r="A3440" s="88">
        <v>43334</v>
      </c>
      <c r="B3440" s="89">
        <v>0</v>
      </c>
      <c r="C3440" s="68">
        <v>0</v>
      </c>
      <c r="D3440" s="68">
        <v>0</v>
      </c>
      <c r="E3440" s="68">
        <v>0</v>
      </c>
      <c r="F3440" s="68">
        <v>0</v>
      </c>
      <c r="G3440" s="68">
        <v>0</v>
      </c>
      <c r="H3440" s="69">
        <f t="shared" si="107"/>
        <v>0</v>
      </c>
      <c r="M3440" s="68">
        <f t="shared" si="108"/>
        <v>0</v>
      </c>
    </row>
    <row r="3441" spans="1:13" x14ac:dyDescent="0.25">
      <c r="A3441" s="88">
        <v>43334.041666666664</v>
      </c>
      <c r="B3441" s="89">
        <v>0</v>
      </c>
      <c r="C3441" s="68">
        <v>0</v>
      </c>
      <c r="D3441" s="68">
        <v>0</v>
      </c>
      <c r="E3441" s="68">
        <v>0</v>
      </c>
      <c r="F3441" s="68">
        <v>0</v>
      </c>
      <c r="G3441" s="68">
        <v>0</v>
      </c>
      <c r="H3441" s="69">
        <f t="shared" si="107"/>
        <v>0</v>
      </c>
      <c r="M3441" s="68">
        <f t="shared" si="108"/>
        <v>0</v>
      </c>
    </row>
    <row r="3442" spans="1:13" x14ac:dyDescent="0.25">
      <c r="A3442" s="88">
        <v>43334.083333333336</v>
      </c>
      <c r="B3442" s="89">
        <v>0</v>
      </c>
      <c r="C3442" s="68">
        <v>0</v>
      </c>
      <c r="D3442" s="68">
        <v>0</v>
      </c>
      <c r="E3442" s="68">
        <v>0</v>
      </c>
      <c r="F3442" s="68">
        <v>0</v>
      </c>
      <c r="G3442" s="68">
        <v>0</v>
      </c>
      <c r="H3442" s="69">
        <f t="shared" si="107"/>
        <v>0</v>
      </c>
      <c r="M3442" s="68">
        <f t="shared" si="108"/>
        <v>0</v>
      </c>
    </row>
    <row r="3443" spans="1:13" x14ac:dyDescent="0.25">
      <c r="A3443" s="88">
        <v>43334.125</v>
      </c>
      <c r="B3443" s="89">
        <v>0</v>
      </c>
      <c r="C3443" s="68">
        <v>0</v>
      </c>
      <c r="D3443" s="68">
        <v>0</v>
      </c>
      <c r="E3443" s="68">
        <v>0</v>
      </c>
      <c r="F3443" s="68">
        <v>0</v>
      </c>
      <c r="G3443" s="68">
        <v>0</v>
      </c>
      <c r="H3443" s="69">
        <f t="shared" si="107"/>
        <v>0</v>
      </c>
      <c r="M3443" s="68">
        <f t="shared" si="108"/>
        <v>0</v>
      </c>
    </row>
    <row r="3444" spans="1:13" x14ac:dyDescent="0.25">
      <c r="A3444" s="88">
        <v>43334.166666666664</v>
      </c>
      <c r="B3444" s="89">
        <v>0</v>
      </c>
      <c r="C3444" s="68">
        <v>0</v>
      </c>
      <c r="D3444" s="68">
        <v>0</v>
      </c>
      <c r="E3444" s="68">
        <v>0</v>
      </c>
      <c r="F3444" s="68">
        <v>0</v>
      </c>
      <c r="G3444" s="68">
        <v>0</v>
      </c>
      <c r="H3444" s="69">
        <f t="shared" si="107"/>
        <v>0</v>
      </c>
      <c r="M3444" s="68">
        <f t="shared" si="108"/>
        <v>0</v>
      </c>
    </row>
    <row r="3445" spans="1:13" x14ac:dyDescent="0.25">
      <c r="A3445" s="88">
        <v>43334.208333333336</v>
      </c>
      <c r="B3445" s="89">
        <v>0</v>
      </c>
      <c r="C3445" s="68">
        <v>0</v>
      </c>
      <c r="D3445" s="68">
        <v>0</v>
      </c>
      <c r="E3445" s="68">
        <v>0</v>
      </c>
      <c r="F3445" s="68">
        <v>0</v>
      </c>
      <c r="G3445" s="68">
        <v>0</v>
      </c>
      <c r="H3445" s="69">
        <f t="shared" si="107"/>
        <v>0</v>
      </c>
      <c r="M3445" s="68">
        <f t="shared" si="108"/>
        <v>0</v>
      </c>
    </row>
    <row r="3446" spans="1:13" x14ac:dyDescent="0.25">
      <c r="A3446" s="88">
        <v>43334.25</v>
      </c>
      <c r="B3446" s="89">
        <v>0</v>
      </c>
      <c r="C3446" s="68">
        <v>0</v>
      </c>
      <c r="D3446" s="68">
        <v>668</v>
      </c>
      <c r="E3446" s="68">
        <v>640</v>
      </c>
      <c r="F3446" s="68">
        <v>0</v>
      </c>
      <c r="G3446" s="68">
        <v>0</v>
      </c>
      <c r="H3446" s="69">
        <f t="shared" si="107"/>
        <v>1308</v>
      </c>
      <c r="M3446" s="68">
        <f t="shared" si="108"/>
        <v>218</v>
      </c>
    </row>
    <row r="3447" spans="1:13" x14ac:dyDescent="0.25">
      <c r="A3447" s="88">
        <v>43334.291666666664</v>
      </c>
      <c r="B3447" s="89">
        <v>17.228977</v>
      </c>
      <c r="C3447" s="68">
        <v>187</v>
      </c>
      <c r="D3447" s="68">
        <v>1486</v>
      </c>
      <c r="E3447" s="68">
        <v>717</v>
      </c>
      <c r="F3447" s="68">
        <v>112</v>
      </c>
      <c r="G3447" s="68">
        <v>79</v>
      </c>
      <c r="H3447" s="69">
        <f t="shared" si="107"/>
        <v>2598.2289769999998</v>
      </c>
      <c r="M3447" s="68">
        <f t="shared" si="108"/>
        <v>433</v>
      </c>
    </row>
    <row r="3448" spans="1:13" x14ac:dyDescent="0.25">
      <c r="A3448" s="88">
        <v>43334.333333333336</v>
      </c>
      <c r="B3448" s="89">
        <v>144.32423</v>
      </c>
      <c r="C3448" s="68">
        <v>176</v>
      </c>
      <c r="D3448" s="68">
        <v>2422</v>
      </c>
      <c r="E3448" s="68">
        <v>894</v>
      </c>
      <c r="F3448" s="68">
        <v>414</v>
      </c>
      <c r="G3448" s="68">
        <v>274</v>
      </c>
      <c r="H3448" s="69">
        <f t="shared" si="107"/>
        <v>4324.3242300000002</v>
      </c>
      <c r="M3448" s="68">
        <f t="shared" si="108"/>
        <v>721</v>
      </c>
    </row>
    <row r="3449" spans="1:13" x14ac:dyDescent="0.25">
      <c r="A3449" s="88">
        <v>43334.375</v>
      </c>
      <c r="B3449" s="89">
        <v>196.16410999999999</v>
      </c>
      <c r="C3449" s="68">
        <v>2732</v>
      </c>
      <c r="D3449" s="68">
        <v>1202</v>
      </c>
      <c r="E3449" s="68">
        <v>708</v>
      </c>
      <c r="F3449" s="68">
        <v>2014</v>
      </c>
      <c r="G3449" s="68">
        <v>1557</v>
      </c>
      <c r="H3449" s="69">
        <f t="shared" si="107"/>
        <v>8409.1641099999997</v>
      </c>
      <c r="M3449" s="68">
        <f t="shared" si="108"/>
        <v>1402</v>
      </c>
    </row>
    <row r="3450" spans="1:13" x14ac:dyDescent="0.25">
      <c r="A3450" s="88">
        <v>43334.416666666664</v>
      </c>
      <c r="B3450" s="89">
        <v>765.84154999999998</v>
      </c>
      <c r="C3450" s="68">
        <v>11719</v>
      </c>
      <c r="D3450" s="68">
        <v>7329</v>
      </c>
      <c r="E3450" s="68">
        <v>2101</v>
      </c>
      <c r="F3450" s="68">
        <v>7075</v>
      </c>
      <c r="G3450" s="68">
        <v>5360</v>
      </c>
      <c r="H3450" s="69">
        <f t="shared" si="107"/>
        <v>34349.841549999997</v>
      </c>
      <c r="M3450" s="68">
        <f t="shared" si="108"/>
        <v>5725</v>
      </c>
    </row>
    <row r="3451" spans="1:13" x14ac:dyDescent="0.25">
      <c r="A3451" s="88">
        <v>43334.458333333336</v>
      </c>
      <c r="B3451" s="89">
        <v>2038.5808</v>
      </c>
      <c r="C3451" s="68">
        <v>17501</v>
      </c>
      <c r="D3451" s="68">
        <v>16641</v>
      </c>
      <c r="E3451" s="68">
        <v>8427</v>
      </c>
      <c r="F3451" s="68">
        <v>9798</v>
      </c>
      <c r="G3451" s="68">
        <v>7879</v>
      </c>
      <c r="H3451" s="69">
        <f t="shared" si="107"/>
        <v>62284.580799999996</v>
      </c>
      <c r="M3451" s="68">
        <f t="shared" si="108"/>
        <v>10381</v>
      </c>
    </row>
    <row r="3452" spans="1:13" x14ac:dyDescent="0.25">
      <c r="A3452" s="88">
        <v>43334.5</v>
      </c>
      <c r="B3452" s="89">
        <v>2177.8036999999999</v>
      </c>
      <c r="C3452" s="68">
        <v>12510</v>
      </c>
      <c r="D3452" s="68">
        <v>25778</v>
      </c>
      <c r="E3452" s="68">
        <v>14377</v>
      </c>
      <c r="F3452" s="68">
        <v>10256</v>
      </c>
      <c r="G3452" s="68">
        <v>8358</v>
      </c>
      <c r="H3452" s="69">
        <f t="shared" si="107"/>
        <v>73456.803700000004</v>
      </c>
      <c r="M3452" s="68">
        <f t="shared" si="108"/>
        <v>12243</v>
      </c>
    </row>
    <row r="3453" spans="1:13" x14ac:dyDescent="0.25">
      <c r="A3453" s="88">
        <v>43334.541666666664</v>
      </c>
      <c r="B3453" s="89">
        <v>1600.0410999999999</v>
      </c>
      <c r="C3453" s="68">
        <v>23590</v>
      </c>
      <c r="D3453" s="68">
        <v>28862</v>
      </c>
      <c r="E3453" s="68">
        <v>8902</v>
      </c>
      <c r="F3453" s="68">
        <v>12996</v>
      </c>
      <c r="G3453" s="68">
        <v>10916</v>
      </c>
      <c r="H3453" s="69">
        <f t="shared" si="107"/>
        <v>86866.041100000002</v>
      </c>
      <c r="M3453" s="68">
        <f t="shared" si="108"/>
        <v>14478</v>
      </c>
    </row>
    <row r="3454" spans="1:13" x14ac:dyDescent="0.25">
      <c r="A3454" s="88">
        <v>43334.583333333336</v>
      </c>
      <c r="B3454" s="89">
        <v>2702.47</v>
      </c>
      <c r="C3454" s="68">
        <v>27116</v>
      </c>
      <c r="D3454" s="68">
        <v>18387</v>
      </c>
      <c r="E3454" s="68">
        <v>11701</v>
      </c>
      <c r="F3454" s="68">
        <v>20574</v>
      </c>
      <c r="G3454" s="68">
        <v>18082</v>
      </c>
      <c r="H3454" s="69">
        <f t="shared" si="107"/>
        <v>98562.47</v>
      </c>
      <c r="M3454" s="68">
        <f t="shared" si="108"/>
        <v>16427</v>
      </c>
    </row>
    <row r="3455" spans="1:13" x14ac:dyDescent="0.25">
      <c r="A3455" s="88">
        <v>43334.625</v>
      </c>
      <c r="B3455" s="89">
        <v>1746.1496999999999</v>
      </c>
      <c r="C3455" s="68">
        <v>19516</v>
      </c>
      <c r="D3455" s="68">
        <v>21140</v>
      </c>
      <c r="E3455" s="68">
        <v>9293</v>
      </c>
      <c r="F3455" s="68">
        <v>14709</v>
      </c>
      <c r="G3455" s="68">
        <v>13901</v>
      </c>
      <c r="H3455" s="69">
        <f t="shared" si="107"/>
        <v>80305.149700000009</v>
      </c>
      <c r="M3455" s="68">
        <f t="shared" si="108"/>
        <v>13384</v>
      </c>
    </row>
    <row r="3456" spans="1:13" x14ac:dyDescent="0.25">
      <c r="A3456" s="88">
        <v>43334.666666666664</v>
      </c>
      <c r="B3456" s="89">
        <v>1058.6248000000001</v>
      </c>
      <c r="C3456" s="68">
        <v>8223</v>
      </c>
      <c r="D3456" s="68">
        <v>11974</v>
      </c>
      <c r="E3456" s="68">
        <v>10078</v>
      </c>
      <c r="F3456" s="68">
        <v>11778</v>
      </c>
      <c r="G3456" s="68">
        <v>12276</v>
      </c>
      <c r="H3456" s="69">
        <f t="shared" si="107"/>
        <v>55387.624799999998</v>
      </c>
      <c r="M3456" s="68">
        <f t="shared" si="108"/>
        <v>9231</v>
      </c>
    </row>
    <row r="3457" spans="1:13" x14ac:dyDescent="0.25">
      <c r="A3457" s="88">
        <v>43334.708333333336</v>
      </c>
      <c r="B3457" s="89">
        <v>420.61214999999999</v>
      </c>
      <c r="C3457" s="68">
        <v>4308</v>
      </c>
      <c r="D3457" s="68">
        <v>7103</v>
      </c>
      <c r="E3457" s="68">
        <v>4527</v>
      </c>
      <c r="F3457" s="68">
        <v>5563</v>
      </c>
      <c r="G3457" s="68">
        <v>5813</v>
      </c>
      <c r="H3457" s="69">
        <f t="shared" si="107"/>
        <v>27734.612150000001</v>
      </c>
      <c r="M3457" s="68">
        <f t="shared" si="108"/>
        <v>4622</v>
      </c>
    </row>
    <row r="3458" spans="1:13" x14ac:dyDescent="0.25">
      <c r="A3458" s="88">
        <v>43334.75</v>
      </c>
      <c r="B3458" s="89">
        <v>163.89272</v>
      </c>
      <c r="C3458" s="68">
        <v>2549</v>
      </c>
      <c r="D3458" s="68">
        <v>4706</v>
      </c>
      <c r="E3458" s="68">
        <v>1926</v>
      </c>
      <c r="F3458" s="68">
        <v>2675</v>
      </c>
      <c r="G3458" s="68">
        <v>2378</v>
      </c>
      <c r="H3458" s="69">
        <f t="shared" si="107"/>
        <v>14397.89272</v>
      </c>
      <c r="M3458" s="68">
        <f t="shared" si="108"/>
        <v>2400</v>
      </c>
    </row>
    <row r="3459" spans="1:13" x14ac:dyDescent="0.25">
      <c r="A3459" s="88">
        <v>43334.791666666664</v>
      </c>
      <c r="B3459" s="89">
        <v>10.234619</v>
      </c>
      <c r="C3459" s="68">
        <v>105</v>
      </c>
      <c r="D3459" s="68">
        <v>130</v>
      </c>
      <c r="E3459" s="68">
        <v>104</v>
      </c>
      <c r="F3459" s="68">
        <v>73</v>
      </c>
      <c r="G3459" s="68">
        <v>65</v>
      </c>
      <c r="H3459" s="69">
        <f t="shared" si="107"/>
        <v>487.23461900000001</v>
      </c>
      <c r="M3459" s="68">
        <f t="shared" si="108"/>
        <v>81</v>
      </c>
    </row>
    <row r="3460" spans="1:13" x14ac:dyDescent="0.25">
      <c r="A3460" s="88">
        <v>43334.833333333336</v>
      </c>
      <c r="B3460" s="89">
        <v>0</v>
      </c>
      <c r="C3460" s="68">
        <v>0</v>
      </c>
      <c r="D3460" s="68">
        <v>0</v>
      </c>
      <c r="E3460" s="68">
        <v>0</v>
      </c>
      <c r="F3460" s="68">
        <v>0</v>
      </c>
      <c r="G3460" s="68">
        <v>0</v>
      </c>
      <c r="H3460" s="69">
        <f t="shared" si="107"/>
        <v>0</v>
      </c>
      <c r="M3460" s="68">
        <f t="shared" si="108"/>
        <v>0</v>
      </c>
    </row>
    <row r="3461" spans="1:13" x14ac:dyDescent="0.25">
      <c r="A3461" s="88">
        <v>43334.875</v>
      </c>
      <c r="B3461" s="89">
        <v>0</v>
      </c>
      <c r="C3461" s="68">
        <v>0</v>
      </c>
      <c r="D3461" s="68">
        <v>0</v>
      </c>
      <c r="E3461" s="68">
        <v>0</v>
      </c>
      <c r="F3461" s="68">
        <v>0</v>
      </c>
      <c r="G3461" s="68">
        <v>0</v>
      </c>
      <c r="H3461" s="69">
        <f t="shared" si="107"/>
        <v>0</v>
      </c>
      <c r="M3461" s="68">
        <f t="shared" si="108"/>
        <v>0</v>
      </c>
    </row>
    <row r="3462" spans="1:13" x14ac:dyDescent="0.25">
      <c r="A3462" s="88">
        <v>43334.916666666664</v>
      </c>
      <c r="B3462" s="89">
        <v>0</v>
      </c>
      <c r="C3462" s="68">
        <v>0</v>
      </c>
      <c r="D3462" s="68">
        <v>0</v>
      </c>
      <c r="E3462" s="68">
        <v>0</v>
      </c>
      <c r="F3462" s="68">
        <v>0</v>
      </c>
      <c r="G3462" s="68">
        <v>0</v>
      </c>
      <c r="H3462" s="69">
        <f t="shared" si="107"/>
        <v>0</v>
      </c>
      <c r="M3462" s="68">
        <f t="shared" si="108"/>
        <v>0</v>
      </c>
    </row>
    <row r="3463" spans="1:13" x14ac:dyDescent="0.25">
      <c r="A3463" s="88">
        <v>43334.958333333336</v>
      </c>
      <c r="B3463" s="89">
        <v>0</v>
      </c>
      <c r="C3463" s="68">
        <v>0</v>
      </c>
      <c r="D3463" s="68">
        <v>0</v>
      </c>
      <c r="E3463" s="68">
        <v>0</v>
      </c>
      <c r="F3463" s="68">
        <v>0</v>
      </c>
      <c r="G3463" s="68">
        <v>0</v>
      </c>
      <c r="H3463" s="69">
        <f t="shared" si="107"/>
        <v>0</v>
      </c>
      <c r="M3463" s="68">
        <f t="shared" si="108"/>
        <v>0</v>
      </c>
    </row>
    <row r="3464" spans="1:13" x14ac:dyDescent="0.25">
      <c r="A3464" s="88">
        <v>43335</v>
      </c>
      <c r="B3464" s="89">
        <v>0</v>
      </c>
      <c r="C3464" s="68">
        <v>0</v>
      </c>
      <c r="D3464" s="68">
        <v>0</v>
      </c>
      <c r="E3464" s="68">
        <v>0</v>
      </c>
      <c r="F3464" s="68">
        <v>0</v>
      </c>
      <c r="G3464" s="68">
        <v>0</v>
      </c>
      <c r="H3464" s="69">
        <f t="shared" si="107"/>
        <v>0</v>
      </c>
      <c r="M3464" s="68">
        <f t="shared" si="108"/>
        <v>0</v>
      </c>
    </row>
    <row r="3465" spans="1:13" x14ac:dyDescent="0.25">
      <c r="A3465" s="88">
        <v>43335.041666666664</v>
      </c>
      <c r="B3465" s="89">
        <v>0</v>
      </c>
      <c r="C3465" s="68">
        <v>0</v>
      </c>
      <c r="D3465" s="68">
        <v>0</v>
      </c>
      <c r="E3465" s="68">
        <v>0</v>
      </c>
      <c r="F3465" s="68">
        <v>0</v>
      </c>
      <c r="G3465" s="68">
        <v>0</v>
      </c>
      <c r="H3465" s="69">
        <f t="shared" ref="H3465:H3528" si="109">SUM(B3465:G3465)</f>
        <v>0</v>
      </c>
      <c r="M3465" s="68">
        <f t="shared" ref="M3465:M3528" si="110">ROUND(AVERAGE(B3465:G3465),0)</f>
        <v>0</v>
      </c>
    </row>
    <row r="3466" spans="1:13" x14ac:dyDescent="0.25">
      <c r="A3466" s="88">
        <v>43335.083333333336</v>
      </c>
      <c r="B3466" s="89">
        <v>0</v>
      </c>
      <c r="C3466" s="68">
        <v>0</v>
      </c>
      <c r="D3466" s="68">
        <v>0</v>
      </c>
      <c r="E3466" s="68">
        <v>0</v>
      </c>
      <c r="F3466" s="68">
        <v>0</v>
      </c>
      <c r="G3466" s="68">
        <v>0</v>
      </c>
      <c r="H3466" s="69">
        <f t="shared" si="109"/>
        <v>0</v>
      </c>
      <c r="M3466" s="68">
        <f t="shared" si="110"/>
        <v>0</v>
      </c>
    </row>
    <row r="3467" spans="1:13" x14ac:dyDescent="0.25">
      <c r="A3467" s="88">
        <v>43335.125</v>
      </c>
      <c r="B3467" s="89">
        <v>0</v>
      </c>
      <c r="C3467" s="68">
        <v>0</v>
      </c>
      <c r="D3467" s="68">
        <v>0</v>
      </c>
      <c r="E3467" s="68">
        <v>0</v>
      </c>
      <c r="F3467" s="68">
        <v>0</v>
      </c>
      <c r="G3467" s="68">
        <v>0</v>
      </c>
      <c r="H3467" s="69">
        <f t="shared" si="109"/>
        <v>0</v>
      </c>
      <c r="M3467" s="68">
        <f t="shared" si="110"/>
        <v>0</v>
      </c>
    </row>
    <row r="3468" spans="1:13" x14ac:dyDescent="0.25">
      <c r="A3468" s="88">
        <v>43335.166666666664</v>
      </c>
      <c r="B3468" s="89">
        <v>0</v>
      </c>
      <c r="C3468" s="68">
        <v>0</v>
      </c>
      <c r="D3468" s="68">
        <v>0</v>
      </c>
      <c r="E3468" s="68">
        <v>0</v>
      </c>
      <c r="F3468" s="68">
        <v>0</v>
      </c>
      <c r="G3468" s="68">
        <v>0</v>
      </c>
      <c r="H3468" s="69">
        <f t="shared" si="109"/>
        <v>0</v>
      </c>
      <c r="M3468" s="68">
        <f t="shared" si="110"/>
        <v>0</v>
      </c>
    </row>
    <row r="3469" spans="1:13" x14ac:dyDescent="0.25">
      <c r="A3469" s="88">
        <v>43335.208333333336</v>
      </c>
      <c r="B3469" s="89">
        <v>0</v>
      </c>
      <c r="C3469" s="68">
        <v>0</v>
      </c>
      <c r="D3469" s="68">
        <v>0</v>
      </c>
      <c r="E3469" s="68">
        <v>0</v>
      </c>
      <c r="F3469" s="68">
        <v>0</v>
      </c>
      <c r="G3469" s="68">
        <v>0</v>
      </c>
      <c r="H3469" s="69">
        <f t="shared" si="109"/>
        <v>0</v>
      </c>
      <c r="M3469" s="68">
        <f t="shared" si="110"/>
        <v>0</v>
      </c>
    </row>
    <row r="3470" spans="1:13" x14ac:dyDescent="0.25">
      <c r="A3470" s="88">
        <v>43335.25</v>
      </c>
      <c r="B3470" s="89">
        <v>25.847843000000001</v>
      </c>
      <c r="C3470" s="68">
        <v>2121</v>
      </c>
      <c r="D3470" s="68">
        <v>1049</v>
      </c>
      <c r="E3470" s="68">
        <v>133</v>
      </c>
      <c r="F3470" s="68">
        <v>965</v>
      </c>
      <c r="G3470" s="68">
        <v>746</v>
      </c>
      <c r="H3470" s="69">
        <f t="shared" si="109"/>
        <v>5039.8478429999996</v>
      </c>
      <c r="M3470" s="68">
        <f t="shared" si="110"/>
        <v>840</v>
      </c>
    </row>
    <row r="3471" spans="1:13" x14ac:dyDescent="0.25">
      <c r="A3471" s="88">
        <v>43335.291666666664</v>
      </c>
      <c r="B3471" s="89">
        <v>297.69936999999999</v>
      </c>
      <c r="C3471" s="68">
        <v>15011</v>
      </c>
      <c r="D3471" s="68">
        <v>4166</v>
      </c>
      <c r="E3471" s="68">
        <v>6234</v>
      </c>
      <c r="F3471" s="68">
        <v>4258</v>
      </c>
      <c r="G3471" s="68">
        <v>3431</v>
      </c>
      <c r="H3471" s="69">
        <f t="shared" si="109"/>
        <v>33397.699370000002</v>
      </c>
      <c r="M3471" s="68">
        <f t="shared" si="110"/>
        <v>5566</v>
      </c>
    </row>
    <row r="3472" spans="1:13" x14ac:dyDescent="0.25">
      <c r="A3472" s="88">
        <v>43335.333333333336</v>
      </c>
      <c r="B3472" s="89">
        <v>1542.0168000000001</v>
      </c>
      <c r="C3472" s="68">
        <v>18066</v>
      </c>
      <c r="D3472" s="68">
        <v>11055</v>
      </c>
      <c r="E3472" s="68">
        <v>10625</v>
      </c>
      <c r="F3472" s="68">
        <v>10779</v>
      </c>
      <c r="G3472" s="68">
        <v>8049</v>
      </c>
      <c r="H3472" s="69">
        <f t="shared" si="109"/>
        <v>60116.016799999998</v>
      </c>
      <c r="M3472" s="68">
        <f t="shared" si="110"/>
        <v>10019</v>
      </c>
    </row>
    <row r="3473" spans="1:13" x14ac:dyDescent="0.25">
      <c r="A3473" s="88">
        <v>43335.375</v>
      </c>
      <c r="B3473" s="89">
        <v>1576.2389000000001</v>
      </c>
      <c r="C3473" s="68">
        <v>24405</v>
      </c>
      <c r="D3473" s="68">
        <v>18069</v>
      </c>
      <c r="E3473" s="68">
        <v>11952</v>
      </c>
      <c r="F3473" s="68">
        <v>28363</v>
      </c>
      <c r="G3473" s="68">
        <v>22960</v>
      </c>
      <c r="H3473" s="69">
        <f t="shared" si="109"/>
        <v>107325.2389</v>
      </c>
      <c r="M3473" s="68">
        <f t="shared" si="110"/>
        <v>17888</v>
      </c>
    </row>
    <row r="3474" spans="1:13" x14ac:dyDescent="0.25">
      <c r="A3474" s="88">
        <v>43335.416666666664</v>
      </c>
      <c r="B3474" s="89">
        <v>1803.9929</v>
      </c>
      <c r="C3474" s="68">
        <v>43825</v>
      </c>
      <c r="D3474" s="68">
        <v>24949</v>
      </c>
      <c r="E3474" s="68">
        <v>18403</v>
      </c>
      <c r="F3474" s="68">
        <v>34018</v>
      </c>
      <c r="G3474" s="68">
        <v>27006</v>
      </c>
      <c r="H3474" s="69">
        <f t="shared" si="109"/>
        <v>150004.99290000001</v>
      </c>
      <c r="M3474" s="68">
        <f t="shared" si="110"/>
        <v>25001</v>
      </c>
    </row>
    <row r="3475" spans="1:13" x14ac:dyDescent="0.25">
      <c r="A3475" s="88">
        <v>43335.458333333336</v>
      </c>
      <c r="B3475" s="89">
        <v>4224.9584999999997</v>
      </c>
      <c r="C3475" s="68">
        <v>42965</v>
      </c>
      <c r="D3475" s="68">
        <v>32913</v>
      </c>
      <c r="E3475" s="68">
        <v>20674</v>
      </c>
      <c r="F3475" s="68">
        <v>36282</v>
      </c>
      <c r="G3475" s="68">
        <v>27886</v>
      </c>
      <c r="H3475" s="69">
        <f t="shared" si="109"/>
        <v>164944.95850000001</v>
      </c>
      <c r="M3475" s="68">
        <f t="shared" si="110"/>
        <v>27491</v>
      </c>
    </row>
    <row r="3476" spans="1:13" x14ac:dyDescent="0.25">
      <c r="A3476" s="88">
        <v>43335.5</v>
      </c>
      <c r="B3476" s="89">
        <v>4215.5492999999997</v>
      </c>
      <c r="C3476" s="68">
        <v>46117</v>
      </c>
      <c r="D3476" s="68">
        <v>36017</v>
      </c>
      <c r="E3476" s="68">
        <v>21595</v>
      </c>
      <c r="F3476" s="68">
        <v>33466</v>
      </c>
      <c r="G3476" s="68">
        <v>25936</v>
      </c>
      <c r="H3476" s="69">
        <f t="shared" si="109"/>
        <v>167346.54930000001</v>
      </c>
      <c r="M3476" s="68">
        <f t="shared" si="110"/>
        <v>27891</v>
      </c>
    </row>
    <row r="3477" spans="1:13" x14ac:dyDescent="0.25">
      <c r="A3477" s="88">
        <v>43335.541666666664</v>
      </c>
      <c r="B3477" s="89">
        <v>3863.3546999999999</v>
      </c>
      <c r="C3477" s="68">
        <v>38099</v>
      </c>
      <c r="D3477" s="68">
        <v>39975</v>
      </c>
      <c r="E3477" s="68">
        <v>21168</v>
      </c>
      <c r="F3477" s="68">
        <v>31473</v>
      </c>
      <c r="G3477" s="68">
        <v>25146</v>
      </c>
      <c r="H3477" s="69">
        <f t="shared" si="109"/>
        <v>159724.3547</v>
      </c>
      <c r="M3477" s="68">
        <f t="shared" si="110"/>
        <v>26621</v>
      </c>
    </row>
    <row r="3478" spans="1:13" x14ac:dyDescent="0.25">
      <c r="A3478" s="88">
        <v>43335.583333333336</v>
      </c>
      <c r="B3478" s="89">
        <v>3373.7467999999999</v>
      </c>
      <c r="C3478" s="68">
        <v>35055</v>
      </c>
      <c r="D3478" s="68">
        <v>38102</v>
      </c>
      <c r="E3478" s="68">
        <v>19508</v>
      </c>
      <c r="F3478" s="68">
        <v>30949</v>
      </c>
      <c r="G3478" s="68">
        <v>26353</v>
      </c>
      <c r="H3478" s="69">
        <f t="shared" si="109"/>
        <v>153340.74679999999</v>
      </c>
      <c r="M3478" s="68">
        <f t="shared" si="110"/>
        <v>25557</v>
      </c>
    </row>
    <row r="3479" spans="1:13" x14ac:dyDescent="0.25">
      <c r="A3479" s="88">
        <v>43335.625</v>
      </c>
      <c r="B3479" s="89">
        <v>1748.3746000000001</v>
      </c>
      <c r="C3479" s="68">
        <v>27222</v>
      </c>
      <c r="D3479" s="68">
        <v>34916</v>
      </c>
      <c r="E3479" s="68">
        <v>14601</v>
      </c>
      <c r="F3479" s="68">
        <v>25349</v>
      </c>
      <c r="G3479" s="68">
        <v>24222</v>
      </c>
      <c r="H3479" s="69">
        <f t="shared" si="109"/>
        <v>128058.3746</v>
      </c>
      <c r="M3479" s="68">
        <f t="shared" si="110"/>
        <v>21343</v>
      </c>
    </row>
    <row r="3480" spans="1:13" x14ac:dyDescent="0.25">
      <c r="A3480" s="88">
        <v>43335.666666666664</v>
      </c>
      <c r="B3480" s="89">
        <v>981.16949999999997</v>
      </c>
      <c r="C3480" s="68">
        <v>14745</v>
      </c>
      <c r="D3480" s="68">
        <v>27623</v>
      </c>
      <c r="E3480" s="68">
        <v>11593</v>
      </c>
      <c r="F3480" s="68">
        <v>16421</v>
      </c>
      <c r="G3480" s="68">
        <v>18559</v>
      </c>
      <c r="H3480" s="69">
        <f t="shared" si="109"/>
        <v>89922.169500000004</v>
      </c>
      <c r="M3480" s="68">
        <f t="shared" si="110"/>
        <v>14987</v>
      </c>
    </row>
    <row r="3481" spans="1:13" x14ac:dyDescent="0.25">
      <c r="A3481" s="88">
        <v>43335.708333333336</v>
      </c>
      <c r="B3481" s="89">
        <v>259.38297</v>
      </c>
      <c r="C3481" s="68">
        <v>5667</v>
      </c>
      <c r="D3481" s="68">
        <v>15399</v>
      </c>
      <c r="E3481" s="68">
        <v>6652</v>
      </c>
      <c r="F3481" s="68">
        <v>6526</v>
      </c>
      <c r="G3481" s="68">
        <v>7953</v>
      </c>
      <c r="H3481" s="69">
        <f t="shared" si="109"/>
        <v>42456.382969999999</v>
      </c>
      <c r="M3481" s="68">
        <f t="shared" si="110"/>
        <v>7076</v>
      </c>
    </row>
    <row r="3482" spans="1:13" x14ac:dyDescent="0.25">
      <c r="A3482" s="88">
        <v>43335.75</v>
      </c>
      <c r="B3482" s="89">
        <v>124.76679</v>
      </c>
      <c r="C3482" s="68">
        <v>1564</v>
      </c>
      <c r="D3482" s="68">
        <v>6023</v>
      </c>
      <c r="E3482" s="68">
        <v>2787</v>
      </c>
      <c r="F3482" s="68">
        <v>1849</v>
      </c>
      <c r="G3482" s="68">
        <v>1816</v>
      </c>
      <c r="H3482" s="69">
        <f t="shared" si="109"/>
        <v>14163.76679</v>
      </c>
      <c r="M3482" s="68">
        <f t="shared" si="110"/>
        <v>2361</v>
      </c>
    </row>
    <row r="3483" spans="1:13" x14ac:dyDescent="0.25">
      <c r="A3483" s="88">
        <v>43335.791666666664</v>
      </c>
      <c r="B3483" s="89">
        <v>6.0613083999999997</v>
      </c>
      <c r="C3483" s="68">
        <v>120</v>
      </c>
      <c r="D3483" s="68">
        <v>189</v>
      </c>
      <c r="E3483" s="68">
        <v>148</v>
      </c>
      <c r="F3483" s="68">
        <v>138</v>
      </c>
      <c r="G3483" s="68">
        <v>149</v>
      </c>
      <c r="H3483" s="69">
        <f t="shared" si="109"/>
        <v>750.06130840000003</v>
      </c>
      <c r="M3483" s="68">
        <f t="shared" si="110"/>
        <v>125</v>
      </c>
    </row>
    <row r="3484" spans="1:13" x14ac:dyDescent="0.25">
      <c r="A3484" s="88">
        <v>43335.833333333336</v>
      </c>
      <c r="B3484" s="89">
        <v>0</v>
      </c>
      <c r="C3484" s="68">
        <v>0</v>
      </c>
      <c r="D3484" s="68">
        <v>0</v>
      </c>
      <c r="E3484" s="68">
        <v>0</v>
      </c>
      <c r="F3484" s="68">
        <v>0</v>
      </c>
      <c r="G3484" s="68">
        <v>0</v>
      </c>
      <c r="H3484" s="69">
        <f t="shared" si="109"/>
        <v>0</v>
      </c>
      <c r="M3484" s="68">
        <f t="shared" si="110"/>
        <v>0</v>
      </c>
    </row>
    <row r="3485" spans="1:13" x14ac:dyDescent="0.25">
      <c r="A3485" s="88">
        <v>43335.875</v>
      </c>
      <c r="B3485" s="89">
        <v>0</v>
      </c>
      <c r="C3485" s="68">
        <v>0</v>
      </c>
      <c r="D3485" s="68">
        <v>0</v>
      </c>
      <c r="E3485" s="68">
        <v>0</v>
      </c>
      <c r="F3485" s="68">
        <v>0</v>
      </c>
      <c r="G3485" s="68">
        <v>0</v>
      </c>
      <c r="H3485" s="69">
        <f t="shared" si="109"/>
        <v>0</v>
      </c>
      <c r="M3485" s="68">
        <f t="shared" si="110"/>
        <v>0</v>
      </c>
    </row>
    <row r="3486" spans="1:13" x14ac:dyDescent="0.25">
      <c r="A3486" s="88">
        <v>43335.916666666664</v>
      </c>
      <c r="B3486" s="89">
        <v>0</v>
      </c>
      <c r="C3486" s="68">
        <v>0</v>
      </c>
      <c r="D3486" s="68">
        <v>0</v>
      </c>
      <c r="E3486" s="68">
        <v>0</v>
      </c>
      <c r="F3486" s="68">
        <v>0</v>
      </c>
      <c r="G3486" s="68">
        <v>0</v>
      </c>
      <c r="H3486" s="69">
        <f t="shared" si="109"/>
        <v>0</v>
      </c>
      <c r="M3486" s="68">
        <f t="shared" si="110"/>
        <v>0</v>
      </c>
    </row>
    <row r="3487" spans="1:13" x14ac:dyDescent="0.25">
      <c r="A3487" s="88">
        <v>43335.958333333336</v>
      </c>
      <c r="B3487" s="89">
        <v>0</v>
      </c>
      <c r="C3487" s="68">
        <v>0</v>
      </c>
      <c r="D3487" s="68">
        <v>0</v>
      </c>
      <c r="E3487" s="68">
        <v>0</v>
      </c>
      <c r="F3487" s="68">
        <v>0</v>
      </c>
      <c r="G3487" s="68">
        <v>0</v>
      </c>
      <c r="H3487" s="69">
        <f t="shared" si="109"/>
        <v>0</v>
      </c>
      <c r="M3487" s="68">
        <f t="shared" si="110"/>
        <v>0</v>
      </c>
    </row>
    <row r="3488" spans="1:13" x14ac:dyDescent="0.25">
      <c r="A3488" s="88">
        <v>43336</v>
      </c>
      <c r="B3488" s="89">
        <v>0</v>
      </c>
      <c r="C3488" s="68">
        <v>0</v>
      </c>
      <c r="D3488" s="68">
        <v>0</v>
      </c>
      <c r="E3488" s="68">
        <v>0</v>
      </c>
      <c r="F3488" s="68">
        <v>0</v>
      </c>
      <c r="G3488" s="68">
        <v>0</v>
      </c>
      <c r="H3488" s="69">
        <f t="shared" si="109"/>
        <v>0</v>
      </c>
      <c r="M3488" s="68">
        <f t="shared" si="110"/>
        <v>0</v>
      </c>
    </row>
    <row r="3489" spans="1:13" x14ac:dyDescent="0.25">
      <c r="A3489" s="88">
        <v>43336.041666666664</v>
      </c>
      <c r="B3489" s="89">
        <v>0</v>
      </c>
      <c r="C3489" s="68">
        <v>0</v>
      </c>
      <c r="D3489" s="68">
        <v>0</v>
      </c>
      <c r="E3489" s="68">
        <v>0</v>
      </c>
      <c r="F3489" s="68">
        <v>0</v>
      </c>
      <c r="G3489" s="68">
        <v>0</v>
      </c>
      <c r="H3489" s="69">
        <f t="shared" si="109"/>
        <v>0</v>
      </c>
      <c r="M3489" s="68">
        <f t="shared" si="110"/>
        <v>0</v>
      </c>
    </row>
    <row r="3490" spans="1:13" x14ac:dyDescent="0.25">
      <c r="A3490" s="88">
        <v>43336.083333333336</v>
      </c>
      <c r="B3490" s="89">
        <v>0</v>
      </c>
      <c r="C3490" s="68">
        <v>0</v>
      </c>
      <c r="D3490" s="68">
        <v>0</v>
      </c>
      <c r="E3490" s="68">
        <v>0</v>
      </c>
      <c r="F3490" s="68">
        <v>0</v>
      </c>
      <c r="G3490" s="68">
        <v>0</v>
      </c>
      <c r="H3490" s="69">
        <f t="shared" si="109"/>
        <v>0</v>
      </c>
      <c r="M3490" s="68">
        <f t="shared" si="110"/>
        <v>0</v>
      </c>
    </row>
    <row r="3491" spans="1:13" x14ac:dyDescent="0.25">
      <c r="A3491" s="88">
        <v>43336.125</v>
      </c>
      <c r="B3491" s="89">
        <v>0</v>
      </c>
      <c r="C3491" s="68">
        <v>0</v>
      </c>
      <c r="D3491" s="68">
        <v>0</v>
      </c>
      <c r="E3491" s="68">
        <v>0</v>
      </c>
      <c r="F3491" s="68">
        <v>0</v>
      </c>
      <c r="G3491" s="68">
        <v>0</v>
      </c>
      <c r="H3491" s="69">
        <f t="shared" si="109"/>
        <v>0</v>
      </c>
      <c r="M3491" s="68">
        <f t="shared" si="110"/>
        <v>0</v>
      </c>
    </row>
    <row r="3492" spans="1:13" x14ac:dyDescent="0.25">
      <c r="A3492" s="88">
        <v>43336.166666666664</v>
      </c>
      <c r="B3492" s="89">
        <v>0</v>
      </c>
      <c r="C3492" s="68">
        <v>0</v>
      </c>
      <c r="D3492" s="68">
        <v>0</v>
      </c>
      <c r="E3492" s="68">
        <v>0</v>
      </c>
      <c r="F3492" s="68">
        <v>0</v>
      </c>
      <c r="G3492" s="68">
        <v>0</v>
      </c>
      <c r="H3492" s="69">
        <f t="shared" si="109"/>
        <v>0</v>
      </c>
      <c r="M3492" s="68">
        <f t="shared" si="110"/>
        <v>0</v>
      </c>
    </row>
    <row r="3493" spans="1:13" x14ac:dyDescent="0.25">
      <c r="A3493" s="88">
        <v>43336.208333333336</v>
      </c>
      <c r="B3493" s="89">
        <v>0</v>
      </c>
      <c r="C3493" s="68">
        <v>0</v>
      </c>
      <c r="D3493" s="68">
        <v>0</v>
      </c>
      <c r="E3493" s="68">
        <v>0</v>
      </c>
      <c r="F3493" s="68">
        <v>0</v>
      </c>
      <c r="G3493" s="68">
        <v>0</v>
      </c>
      <c r="H3493" s="69">
        <f t="shared" si="109"/>
        <v>0</v>
      </c>
      <c r="M3493" s="68">
        <f t="shared" si="110"/>
        <v>0</v>
      </c>
    </row>
    <row r="3494" spans="1:13" x14ac:dyDescent="0.25">
      <c r="A3494" s="88">
        <v>43336.25</v>
      </c>
      <c r="B3494" s="89">
        <v>33.111987999999997</v>
      </c>
      <c r="C3494" s="68">
        <v>1016</v>
      </c>
      <c r="D3494" s="68">
        <v>1055</v>
      </c>
      <c r="E3494" s="68">
        <v>319</v>
      </c>
      <c r="F3494" s="68">
        <v>650</v>
      </c>
      <c r="G3494" s="68">
        <v>496</v>
      </c>
      <c r="H3494" s="69">
        <f t="shared" si="109"/>
        <v>3569.1119880000001</v>
      </c>
      <c r="M3494" s="68">
        <f t="shared" si="110"/>
        <v>595</v>
      </c>
    </row>
    <row r="3495" spans="1:13" x14ac:dyDescent="0.25">
      <c r="A3495" s="88">
        <v>43336.291666666664</v>
      </c>
      <c r="B3495" s="89">
        <v>376.38544000000002</v>
      </c>
      <c r="C3495" s="68">
        <v>9808</v>
      </c>
      <c r="D3495" s="68">
        <v>4659</v>
      </c>
      <c r="E3495" s="68">
        <v>3437</v>
      </c>
      <c r="F3495" s="68">
        <v>5954</v>
      </c>
      <c r="G3495" s="68">
        <v>4132</v>
      </c>
      <c r="H3495" s="69">
        <f t="shared" si="109"/>
        <v>28366.385439999998</v>
      </c>
      <c r="M3495" s="68">
        <f t="shared" si="110"/>
        <v>4728</v>
      </c>
    </row>
    <row r="3496" spans="1:13" x14ac:dyDescent="0.25">
      <c r="A3496" s="88">
        <v>43336.333333333336</v>
      </c>
      <c r="B3496" s="89">
        <v>1258.4392</v>
      </c>
      <c r="C3496" s="68">
        <v>23720</v>
      </c>
      <c r="D3496" s="68">
        <v>10835</v>
      </c>
      <c r="E3496" s="68">
        <v>7680</v>
      </c>
      <c r="F3496" s="68">
        <v>15797</v>
      </c>
      <c r="G3496" s="68">
        <v>11673</v>
      </c>
      <c r="H3496" s="69">
        <f t="shared" si="109"/>
        <v>70963.439199999993</v>
      </c>
      <c r="M3496" s="68">
        <f t="shared" si="110"/>
        <v>11827</v>
      </c>
    </row>
    <row r="3497" spans="1:13" x14ac:dyDescent="0.25">
      <c r="A3497" s="88">
        <v>43336.375</v>
      </c>
      <c r="B3497" s="89">
        <v>3043.4481999999998</v>
      </c>
      <c r="C3497" s="68">
        <v>33958</v>
      </c>
      <c r="D3497" s="68">
        <v>19728</v>
      </c>
      <c r="E3497" s="68">
        <v>12639</v>
      </c>
      <c r="F3497" s="68">
        <v>25136</v>
      </c>
      <c r="G3497" s="68">
        <v>19698</v>
      </c>
      <c r="H3497" s="69">
        <f t="shared" si="109"/>
        <v>114202.4482</v>
      </c>
      <c r="M3497" s="68">
        <f t="shared" si="110"/>
        <v>19034</v>
      </c>
    </row>
    <row r="3498" spans="1:13" x14ac:dyDescent="0.25">
      <c r="A3498" s="88">
        <v>43336.416666666664</v>
      </c>
      <c r="B3498" s="89">
        <v>3697.125</v>
      </c>
      <c r="C3498" s="68">
        <v>39818</v>
      </c>
      <c r="D3498" s="68">
        <v>27577</v>
      </c>
      <c r="E3498" s="68">
        <v>12738</v>
      </c>
      <c r="F3498" s="68">
        <v>31216</v>
      </c>
      <c r="G3498" s="68">
        <v>22194</v>
      </c>
      <c r="H3498" s="69">
        <f t="shared" si="109"/>
        <v>137240.125</v>
      </c>
      <c r="M3498" s="68">
        <f t="shared" si="110"/>
        <v>22873</v>
      </c>
    </row>
    <row r="3499" spans="1:13" x14ac:dyDescent="0.25">
      <c r="A3499" s="88">
        <v>43336.458333333336</v>
      </c>
      <c r="B3499" s="89">
        <v>3942.9760000000001</v>
      </c>
      <c r="C3499" s="68">
        <v>42347</v>
      </c>
      <c r="D3499" s="68">
        <v>32749</v>
      </c>
      <c r="E3499" s="68">
        <v>18508</v>
      </c>
      <c r="F3499" s="68">
        <v>34384</v>
      </c>
      <c r="G3499" s="68">
        <v>26207</v>
      </c>
      <c r="H3499" s="69">
        <f t="shared" si="109"/>
        <v>158137.976</v>
      </c>
      <c r="M3499" s="68">
        <f t="shared" si="110"/>
        <v>26356</v>
      </c>
    </row>
    <row r="3500" spans="1:13" x14ac:dyDescent="0.25">
      <c r="A3500" s="88">
        <v>43336.5</v>
      </c>
      <c r="B3500" s="89">
        <v>3901.5785999999998</v>
      </c>
      <c r="C3500" s="68">
        <v>42413</v>
      </c>
      <c r="D3500" s="68">
        <v>36067</v>
      </c>
      <c r="E3500" s="68">
        <v>14950</v>
      </c>
      <c r="F3500" s="68">
        <v>35350</v>
      </c>
      <c r="G3500" s="68">
        <v>23731</v>
      </c>
      <c r="H3500" s="69">
        <f t="shared" si="109"/>
        <v>156412.57860000001</v>
      </c>
      <c r="M3500" s="68">
        <f t="shared" si="110"/>
        <v>26069</v>
      </c>
    </row>
    <row r="3501" spans="1:13" x14ac:dyDescent="0.25">
      <c r="A3501" s="88">
        <v>43336.541666666664</v>
      </c>
      <c r="B3501" s="89">
        <v>3570.6970000000001</v>
      </c>
      <c r="C3501" s="68">
        <v>39272</v>
      </c>
      <c r="D3501" s="68">
        <v>36632</v>
      </c>
      <c r="E3501" s="68">
        <v>19267</v>
      </c>
      <c r="F3501" s="68">
        <v>33987</v>
      </c>
      <c r="G3501" s="68">
        <v>27764</v>
      </c>
      <c r="H3501" s="69">
        <f t="shared" si="109"/>
        <v>160492.69699999999</v>
      </c>
      <c r="M3501" s="68">
        <f t="shared" si="110"/>
        <v>26749</v>
      </c>
    </row>
    <row r="3502" spans="1:13" x14ac:dyDescent="0.25">
      <c r="A3502" s="88">
        <v>43336.583333333336</v>
      </c>
      <c r="B3502" s="89">
        <v>2985.6963000000001</v>
      </c>
      <c r="C3502" s="68">
        <v>33049</v>
      </c>
      <c r="D3502" s="68">
        <v>35159</v>
      </c>
      <c r="E3502" s="68">
        <v>13715</v>
      </c>
      <c r="F3502" s="68">
        <v>29050</v>
      </c>
      <c r="G3502" s="68">
        <v>21297</v>
      </c>
      <c r="H3502" s="69">
        <f t="shared" si="109"/>
        <v>135255.69630000001</v>
      </c>
      <c r="M3502" s="68">
        <f t="shared" si="110"/>
        <v>22543</v>
      </c>
    </row>
    <row r="3503" spans="1:13" x14ac:dyDescent="0.25">
      <c r="A3503" s="88">
        <v>43336.625</v>
      </c>
      <c r="B3503" s="89">
        <v>2028.0740000000001</v>
      </c>
      <c r="C3503" s="68">
        <v>24056</v>
      </c>
      <c r="D3503" s="68">
        <v>31698</v>
      </c>
      <c r="E3503" s="68">
        <v>14594</v>
      </c>
      <c r="F3503" s="68">
        <v>22538</v>
      </c>
      <c r="G3503" s="68">
        <v>22528</v>
      </c>
      <c r="H3503" s="69">
        <f t="shared" si="109"/>
        <v>117442.07399999999</v>
      </c>
      <c r="M3503" s="68">
        <f t="shared" si="110"/>
        <v>19574</v>
      </c>
    </row>
    <row r="3504" spans="1:13" x14ac:dyDescent="0.25">
      <c r="A3504" s="88">
        <v>43336.666666666664</v>
      </c>
      <c r="B3504" s="89">
        <v>939.51490000000001</v>
      </c>
      <c r="C3504" s="68">
        <v>14108</v>
      </c>
      <c r="D3504" s="68">
        <v>24681</v>
      </c>
      <c r="E3504" s="68">
        <v>7889</v>
      </c>
      <c r="F3504" s="68">
        <v>14598</v>
      </c>
      <c r="G3504" s="68">
        <v>12014</v>
      </c>
      <c r="H3504" s="69">
        <f t="shared" si="109"/>
        <v>74229.514900000009</v>
      </c>
      <c r="M3504" s="68">
        <f t="shared" si="110"/>
        <v>12372</v>
      </c>
    </row>
    <row r="3505" spans="1:13" x14ac:dyDescent="0.25">
      <c r="A3505" s="88">
        <v>43336.708333333336</v>
      </c>
      <c r="B3505" s="89">
        <v>297.67603000000003</v>
      </c>
      <c r="C3505" s="68">
        <v>6090</v>
      </c>
      <c r="D3505" s="68">
        <v>14160</v>
      </c>
      <c r="E3505" s="68">
        <v>5125</v>
      </c>
      <c r="F3505" s="68">
        <v>6794</v>
      </c>
      <c r="G3505" s="68">
        <v>8356</v>
      </c>
      <c r="H3505" s="69">
        <f t="shared" si="109"/>
        <v>40822.676030000002</v>
      </c>
      <c r="M3505" s="68">
        <f t="shared" si="110"/>
        <v>6804</v>
      </c>
    </row>
    <row r="3506" spans="1:13" x14ac:dyDescent="0.25">
      <c r="A3506" s="88">
        <v>43336.75</v>
      </c>
      <c r="B3506" s="89">
        <v>135.83125000000001</v>
      </c>
      <c r="C3506" s="68">
        <v>2276</v>
      </c>
      <c r="D3506" s="68">
        <v>4059</v>
      </c>
      <c r="E3506" s="68">
        <v>1458</v>
      </c>
      <c r="F3506" s="68">
        <v>2340</v>
      </c>
      <c r="G3506" s="68">
        <v>1604</v>
      </c>
      <c r="H3506" s="69">
        <f t="shared" si="109"/>
        <v>11872.831249999999</v>
      </c>
      <c r="M3506" s="68">
        <f t="shared" si="110"/>
        <v>1979</v>
      </c>
    </row>
    <row r="3507" spans="1:13" x14ac:dyDescent="0.25">
      <c r="A3507" s="88">
        <v>43336.791666666664</v>
      </c>
      <c r="B3507" s="89">
        <v>7.1597065999999998</v>
      </c>
      <c r="C3507" s="68">
        <v>213</v>
      </c>
      <c r="D3507" s="68">
        <v>215</v>
      </c>
      <c r="E3507" s="68">
        <v>156</v>
      </c>
      <c r="F3507" s="68">
        <v>251</v>
      </c>
      <c r="G3507" s="68">
        <v>249</v>
      </c>
      <c r="H3507" s="69">
        <f t="shared" si="109"/>
        <v>1091.1597065999999</v>
      </c>
      <c r="M3507" s="68">
        <f t="shared" si="110"/>
        <v>182</v>
      </c>
    </row>
    <row r="3508" spans="1:13" x14ac:dyDescent="0.25">
      <c r="A3508" s="88">
        <v>43336.833333333336</v>
      </c>
      <c r="B3508" s="89">
        <v>0</v>
      </c>
      <c r="C3508" s="68">
        <v>0</v>
      </c>
      <c r="D3508" s="68">
        <v>0</v>
      </c>
      <c r="E3508" s="68">
        <v>0</v>
      </c>
      <c r="F3508" s="68">
        <v>0</v>
      </c>
      <c r="G3508" s="68">
        <v>0</v>
      </c>
      <c r="H3508" s="69">
        <f t="shared" si="109"/>
        <v>0</v>
      </c>
      <c r="M3508" s="68">
        <f t="shared" si="110"/>
        <v>0</v>
      </c>
    </row>
    <row r="3509" spans="1:13" x14ac:dyDescent="0.25">
      <c r="A3509" s="88">
        <v>43336.875</v>
      </c>
      <c r="B3509" s="89">
        <v>0</v>
      </c>
      <c r="C3509" s="68">
        <v>0</v>
      </c>
      <c r="D3509" s="68">
        <v>0</v>
      </c>
      <c r="E3509" s="68">
        <v>0</v>
      </c>
      <c r="F3509" s="68">
        <v>0</v>
      </c>
      <c r="G3509" s="68">
        <v>0</v>
      </c>
      <c r="H3509" s="69">
        <f t="shared" si="109"/>
        <v>0</v>
      </c>
      <c r="M3509" s="68">
        <f t="shared" si="110"/>
        <v>0</v>
      </c>
    </row>
    <row r="3510" spans="1:13" x14ac:dyDescent="0.25">
      <c r="A3510" s="88">
        <v>43336.916666666664</v>
      </c>
      <c r="B3510" s="89">
        <v>0</v>
      </c>
      <c r="C3510" s="68">
        <v>0</v>
      </c>
      <c r="D3510" s="68">
        <v>0</v>
      </c>
      <c r="E3510" s="68">
        <v>0</v>
      </c>
      <c r="F3510" s="68">
        <v>0</v>
      </c>
      <c r="G3510" s="68">
        <v>0</v>
      </c>
      <c r="H3510" s="69">
        <f t="shared" si="109"/>
        <v>0</v>
      </c>
      <c r="M3510" s="68">
        <f t="shared" si="110"/>
        <v>0</v>
      </c>
    </row>
    <row r="3511" spans="1:13" x14ac:dyDescent="0.25">
      <c r="A3511" s="88">
        <v>43336.958333333336</v>
      </c>
      <c r="B3511" s="89">
        <v>0</v>
      </c>
      <c r="C3511" s="68">
        <v>0</v>
      </c>
      <c r="D3511" s="68">
        <v>0</v>
      </c>
      <c r="E3511" s="68">
        <v>0</v>
      </c>
      <c r="F3511" s="68">
        <v>0</v>
      </c>
      <c r="G3511" s="68">
        <v>0</v>
      </c>
      <c r="H3511" s="69">
        <f t="shared" si="109"/>
        <v>0</v>
      </c>
      <c r="M3511" s="68">
        <f t="shared" si="110"/>
        <v>0</v>
      </c>
    </row>
    <row r="3512" spans="1:13" x14ac:dyDescent="0.25">
      <c r="A3512" s="88">
        <v>43337</v>
      </c>
      <c r="B3512" s="89">
        <v>0</v>
      </c>
      <c r="C3512" s="68">
        <v>0</v>
      </c>
      <c r="D3512" s="68">
        <v>0</v>
      </c>
      <c r="E3512" s="68">
        <v>0</v>
      </c>
      <c r="F3512" s="68">
        <v>0</v>
      </c>
      <c r="G3512" s="68">
        <v>0</v>
      </c>
      <c r="H3512" s="69">
        <f t="shared" si="109"/>
        <v>0</v>
      </c>
      <c r="M3512" s="68">
        <f t="shared" si="110"/>
        <v>0</v>
      </c>
    </row>
    <row r="3513" spans="1:13" x14ac:dyDescent="0.25">
      <c r="A3513" s="88">
        <v>43337.041666666664</v>
      </c>
      <c r="B3513" s="89">
        <v>0</v>
      </c>
      <c r="C3513" s="68">
        <v>0</v>
      </c>
      <c r="D3513" s="68">
        <v>0</v>
      </c>
      <c r="E3513" s="68">
        <v>0</v>
      </c>
      <c r="F3513" s="68">
        <v>0</v>
      </c>
      <c r="G3513" s="68">
        <v>0</v>
      </c>
      <c r="H3513" s="69">
        <f t="shared" si="109"/>
        <v>0</v>
      </c>
      <c r="M3513" s="68">
        <f t="shared" si="110"/>
        <v>0</v>
      </c>
    </row>
    <row r="3514" spans="1:13" x14ac:dyDescent="0.25">
      <c r="A3514" s="88">
        <v>43337.083333333336</v>
      </c>
      <c r="B3514" s="89">
        <v>0</v>
      </c>
      <c r="C3514" s="68">
        <v>0</v>
      </c>
      <c r="D3514" s="68">
        <v>0</v>
      </c>
      <c r="E3514" s="68">
        <v>0</v>
      </c>
      <c r="F3514" s="68">
        <v>0</v>
      </c>
      <c r="G3514" s="68">
        <v>0</v>
      </c>
      <c r="H3514" s="69">
        <f t="shared" si="109"/>
        <v>0</v>
      </c>
      <c r="M3514" s="68">
        <f t="shared" si="110"/>
        <v>0</v>
      </c>
    </row>
    <row r="3515" spans="1:13" x14ac:dyDescent="0.25">
      <c r="A3515" s="88">
        <v>43337.125</v>
      </c>
      <c r="B3515" s="89">
        <v>0</v>
      </c>
      <c r="C3515" s="68">
        <v>0</v>
      </c>
      <c r="D3515" s="68">
        <v>0</v>
      </c>
      <c r="E3515" s="68">
        <v>0</v>
      </c>
      <c r="F3515" s="68">
        <v>0</v>
      </c>
      <c r="G3515" s="68">
        <v>0</v>
      </c>
      <c r="H3515" s="69">
        <f t="shared" si="109"/>
        <v>0</v>
      </c>
      <c r="M3515" s="68">
        <f t="shared" si="110"/>
        <v>0</v>
      </c>
    </row>
    <row r="3516" spans="1:13" x14ac:dyDescent="0.25">
      <c r="A3516" s="88">
        <v>43337.166666666664</v>
      </c>
      <c r="B3516" s="89">
        <v>0</v>
      </c>
      <c r="C3516" s="68">
        <v>0</v>
      </c>
      <c r="D3516" s="68">
        <v>0</v>
      </c>
      <c r="E3516" s="68">
        <v>0</v>
      </c>
      <c r="F3516" s="68">
        <v>0</v>
      </c>
      <c r="G3516" s="68">
        <v>0</v>
      </c>
      <c r="H3516" s="69">
        <f t="shared" si="109"/>
        <v>0</v>
      </c>
      <c r="M3516" s="68">
        <f t="shared" si="110"/>
        <v>0</v>
      </c>
    </row>
    <row r="3517" spans="1:13" x14ac:dyDescent="0.25">
      <c r="A3517" s="88">
        <v>43337.208333333336</v>
      </c>
      <c r="B3517" s="89">
        <v>0</v>
      </c>
      <c r="C3517" s="68">
        <v>0</v>
      </c>
      <c r="D3517" s="68">
        <v>0</v>
      </c>
      <c r="E3517" s="68">
        <v>0</v>
      </c>
      <c r="F3517" s="68">
        <v>0</v>
      </c>
      <c r="G3517" s="68">
        <v>0</v>
      </c>
      <c r="H3517" s="69">
        <f t="shared" si="109"/>
        <v>0</v>
      </c>
      <c r="M3517" s="68">
        <f t="shared" si="110"/>
        <v>0</v>
      </c>
    </row>
    <row r="3518" spans="1:13" x14ac:dyDescent="0.25">
      <c r="A3518" s="88">
        <v>43337.25</v>
      </c>
      <c r="B3518" s="89">
        <v>0</v>
      </c>
      <c r="C3518" s="68">
        <v>1119</v>
      </c>
      <c r="D3518" s="68">
        <v>526</v>
      </c>
      <c r="E3518" s="68">
        <v>133</v>
      </c>
      <c r="F3518" s="68">
        <v>1140</v>
      </c>
      <c r="G3518" s="68">
        <v>594</v>
      </c>
      <c r="H3518" s="69">
        <f t="shared" si="109"/>
        <v>3512</v>
      </c>
      <c r="M3518" s="68">
        <f t="shared" si="110"/>
        <v>585</v>
      </c>
    </row>
    <row r="3519" spans="1:13" x14ac:dyDescent="0.25">
      <c r="A3519" s="88">
        <v>43337.291666666664</v>
      </c>
      <c r="B3519" s="89">
        <v>214.40125</v>
      </c>
      <c r="C3519" s="68">
        <v>10769</v>
      </c>
      <c r="D3519" s="68">
        <v>3713</v>
      </c>
      <c r="E3519" s="68">
        <v>5106</v>
      </c>
      <c r="F3519" s="68">
        <v>7558</v>
      </c>
      <c r="G3519" s="68">
        <v>5648</v>
      </c>
      <c r="H3519" s="69">
        <f t="shared" si="109"/>
        <v>33008.401250000003</v>
      </c>
      <c r="M3519" s="68">
        <f t="shared" si="110"/>
        <v>5501</v>
      </c>
    </row>
    <row r="3520" spans="1:13" x14ac:dyDescent="0.25">
      <c r="A3520" s="88">
        <v>43337.333333333336</v>
      </c>
      <c r="B3520" s="89">
        <v>1412.4296999999999</v>
      </c>
      <c r="C3520" s="68">
        <v>15556</v>
      </c>
      <c r="D3520" s="68">
        <v>9648</v>
      </c>
      <c r="E3520" s="68">
        <v>7159</v>
      </c>
      <c r="F3520" s="68">
        <v>12596</v>
      </c>
      <c r="G3520" s="68">
        <v>7085</v>
      </c>
      <c r="H3520" s="69">
        <f t="shared" si="109"/>
        <v>53456.429700000001</v>
      </c>
      <c r="M3520" s="68">
        <f t="shared" si="110"/>
        <v>8909</v>
      </c>
    </row>
    <row r="3521" spans="1:13" x14ac:dyDescent="0.25">
      <c r="A3521" s="88">
        <v>43337.375</v>
      </c>
      <c r="B3521" s="89">
        <v>2641.6143000000002</v>
      </c>
      <c r="C3521" s="68">
        <v>31542</v>
      </c>
      <c r="D3521" s="68">
        <v>18869</v>
      </c>
      <c r="E3521" s="68">
        <v>8835</v>
      </c>
      <c r="F3521" s="68">
        <v>23301</v>
      </c>
      <c r="G3521" s="68">
        <v>19072</v>
      </c>
      <c r="H3521" s="69">
        <f t="shared" si="109"/>
        <v>104260.6143</v>
      </c>
      <c r="M3521" s="68">
        <f t="shared" si="110"/>
        <v>17377</v>
      </c>
    </row>
    <row r="3522" spans="1:13" x14ac:dyDescent="0.25">
      <c r="A3522" s="88">
        <v>43337.416666666664</v>
      </c>
      <c r="B3522" s="89">
        <v>3891.7316999999998</v>
      </c>
      <c r="C3522" s="68">
        <v>30630</v>
      </c>
      <c r="D3522" s="68">
        <v>26754</v>
      </c>
      <c r="E3522" s="68">
        <v>15038</v>
      </c>
      <c r="F3522" s="68">
        <v>32262</v>
      </c>
      <c r="G3522" s="68">
        <v>21003</v>
      </c>
      <c r="H3522" s="69">
        <f t="shared" si="109"/>
        <v>129578.7317</v>
      </c>
      <c r="M3522" s="68">
        <f t="shared" si="110"/>
        <v>21596</v>
      </c>
    </row>
    <row r="3523" spans="1:13" x14ac:dyDescent="0.25">
      <c r="A3523" s="88">
        <v>43337.458333333336</v>
      </c>
      <c r="B3523" s="89">
        <v>3817.4906999999998</v>
      </c>
      <c r="C3523" s="68">
        <v>35962</v>
      </c>
      <c r="D3523" s="68">
        <v>33483</v>
      </c>
      <c r="E3523" s="68">
        <v>15679</v>
      </c>
      <c r="F3523" s="68">
        <v>31561</v>
      </c>
      <c r="G3523" s="68">
        <v>26220</v>
      </c>
      <c r="H3523" s="69">
        <f t="shared" si="109"/>
        <v>146722.49069999999</v>
      </c>
      <c r="M3523" s="68">
        <f t="shared" si="110"/>
        <v>24454</v>
      </c>
    </row>
    <row r="3524" spans="1:13" x14ac:dyDescent="0.25">
      <c r="A3524" s="88">
        <v>43337.5</v>
      </c>
      <c r="B3524" s="89">
        <v>3787.835</v>
      </c>
      <c r="C3524" s="68">
        <v>33886</v>
      </c>
      <c r="D3524" s="68">
        <v>35213</v>
      </c>
      <c r="E3524" s="68">
        <v>17448</v>
      </c>
      <c r="F3524" s="68">
        <v>30824</v>
      </c>
      <c r="G3524" s="68">
        <v>26068</v>
      </c>
      <c r="H3524" s="69">
        <f t="shared" si="109"/>
        <v>147226.83499999999</v>
      </c>
      <c r="M3524" s="68">
        <f t="shared" si="110"/>
        <v>24538</v>
      </c>
    </row>
    <row r="3525" spans="1:13" x14ac:dyDescent="0.25">
      <c r="A3525" s="88">
        <v>43337.541666666664</v>
      </c>
      <c r="B3525" s="89">
        <v>2670.4812000000002</v>
      </c>
      <c r="C3525" s="68">
        <v>26675</v>
      </c>
      <c r="D3525" s="68">
        <v>30552</v>
      </c>
      <c r="E3525" s="68">
        <v>14614</v>
      </c>
      <c r="F3525" s="68">
        <v>20774</v>
      </c>
      <c r="G3525" s="68">
        <v>14128</v>
      </c>
      <c r="H3525" s="69">
        <f t="shared" si="109"/>
        <v>109413.48120000001</v>
      </c>
      <c r="M3525" s="68">
        <f t="shared" si="110"/>
        <v>18236</v>
      </c>
    </row>
    <row r="3526" spans="1:13" x14ac:dyDescent="0.25">
      <c r="A3526" s="88">
        <v>43337.583333333336</v>
      </c>
      <c r="B3526" s="89">
        <v>2057.3222999999998</v>
      </c>
      <c r="C3526" s="68">
        <v>27091</v>
      </c>
      <c r="D3526" s="68">
        <v>22175</v>
      </c>
      <c r="E3526" s="68">
        <v>9201</v>
      </c>
      <c r="F3526" s="68">
        <v>19377</v>
      </c>
      <c r="G3526" s="68">
        <v>16693</v>
      </c>
      <c r="H3526" s="69">
        <f t="shared" si="109"/>
        <v>96594.3223</v>
      </c>
      <c r="M3526" s="68">
        <f t="shared" si="110"/>
        <v>16099</v>
      </c>
    </row>
    <row r="3527" spans="1:13" x14ac:dyDescent="0.25">
      <c r="A3527" s="88">
        <v>43337.625</v>
      </c>
      <c r="B3527" s="89">
        <v>1988.1795999999999</v>
      </c>
      <c r="C3527" s="68">
        <v>17948</v>
      </c>
      <c r="D3527" s="68">
        <v>21737</v>
      </c>
      <c r="E3527" s="68">
        <v>7323</v>
      </c>
      <c r="F3527" s="68">
        <v>28025</v>
      </c>
      <c r="G3527" s="68">
        <v>20342</v>
      </c>
      <c r="H3527" s="69">
        <f t="shared" si="109"/>
        <v>97363.179600000003</v>
      </c>
      <c r="M3527" s="68">
        <f t="shared" si="110"/>
        <v>16227</v>
      </c>
    </row>
    <row r="3528" spans="1:13" x14ac:dyDescent="0.25">
      <c r="A3528" s="88">
        <v>43337.666666666664</v>
      </c>
      <c r="B3528" s="89">
        <v>823.7405</v>
      </c>
      <c r="C3528" s="68">
        <v>15375</v>
      </c>
      <c r="D3528" s="68">
        <v>17131</v>
      </c>
      <c r="E3528" s="68">
        <v>9739</v>
      </c>
      <c r="F3528" s="68">
        <v>17320</v>
      </c>
      <c r="G3528" s="68">
        <v>18185</v>
      </c>
      <c r="H3528" s="69">
        <f t="shared" si="109"/>
        <v>78573.7405</v>
      </c>
      <c r="M3528" s="68">
        <f t="shared" si="110"/>
        <v>13096</v>
      </c>
    </row>
    <row r="3529" spans="1:13" x14ac:dyDescent="0.25">
      <c r="A3529" s="88">
        <v>43337.708333333336</v>
      </c>
      <c r="B3529" s="89">
        <v>585.83056999999997</v>
      </c>
      <c r="C3529" s="68">
        <v>6113</v>
      </c>
      <c r="D3529" s="68">
        <v>11872</v>
      </c>
      <c r="E3529" s="68">
        <v>3794</v>
      </c>
      <c r="F3529" s="68">
        <v>6627</v>
      </c>
      <c r="G3529" s="68">
        <v>7053</v>
      </c>
      <c r="H3529" s="69">
        <f t="shared" ref="H3529:H3592" si="111">SUM(B3529:G3529)</f>
        <v>36044.830569999998</v>
      </c>
      <c r="M3529" s="68">
        <f t="shared" ref="M3529:M3592" si="112">ROUND(AVERAGE(B3529:G3529),0)</f>
        <v>6007</v>
      </c>
    </row>
    <row r="3530" spans="1:13" x14ac:dyDescent="0.25">
      <c r="A3530" s="88">
        <v>43337.75</v>
      </c>
      <c r="B3530" s="89">
        <v>161.09641999999999</v>
      </c>
      <c r="C3530" s="68">
        <v>1765</v>
      </c>
      <c r="D3530" s="68">
        <v>4397</v>
      </c>
      <c r="E3530" s="68">
        <v>1933</v>
      </c>
      <c r="F3530" s="68">
        <v>1817</v>
      </c>
      <c r="G3530" s="68">
        <v>1612</v>
      </c>
      <c r="H3530" s="69">
        <f t="shared" si="111"/>
        <v>11685.09642</v>
      </c>
      <c r="M3530" s="68">
        <f t="shared" si="112"/>
        <v>1948</v>
      </c>
    </row>
    <row r="3531" spans="1:13" x14ac:dyDescent="0.25">
      <c r="A3531" s="88">
        <v>43337.791666666664</v>
      </c>
      <c r="B3531" s="89">
        <v>2.1605859000000001</v>
      </c>
      <c r="C3531" s="68">
        <v>128</v>
      </c>
      <c r="D3531" s="68">
        <v>74</v>
      </c>
      <c r="E3531" s="68">
        <v>30</v>
      </c>
      <c r="F3531" s="68">
        <v>305</v>
      </c>
      <c r="G3531" s="68">
        <v>217</v>
      </c>
      <c r="H3531" s="69">
        <f t="shared" si="111"/>
        <v>756.1605859</v>
      </c>
      <c r="M3531" s="68">
        <f t="shared" si="112"/>
        <v>126</v>
      </c>
    </row>
    <row r="3532" spans="1:13" x14ac:dyDescent="0.25">
      <c r="A3532" s="88">
        <v>43337.833333333336</v>
      </c>
      <c r="B3532" s="89">
        <v>0</v>
      </c>
      <c r="C3532" s="68">
        <v>0</v>
      </c>
      <c r="D3532" s="68">
        <v>0</v>
      </c>
      <c r="E3532" s="68">
        <v>0</v>
      </c>
      <c r="F3532" s="68">
        <v>0</v>
      </c>
      <c r="G3532" s="68">
        <v>0</v>
      </c>
      <c r="H3532" s="69">
        <f t="shared" si="111"/>
        <v>0</v>
      </c>
      <c r="M3532" s="68">
        <f t="shared" si="112"/>
        <v>0</v>
      </c>
    </row>
    <row r="3533" spans="1:13" x14ac:dyDescent="0.25">
      <c r="A3533" s="88">
        <v>43337.875</v>
      </c>
      <c r="B3533" s="89">
        <v>0</v>
      </c>
      <c r="C3533" s="68">
        <v>0</v>
      </c>
      <c r="D3533" s="68">
        <v>0</v>
      </c>
      <c r="E3533" s="68">
        <v>0</v>
      </c>
      <c r="F3533" s="68">
        <v>0</v>
      </c>
      <c r="G3533" s="68">
        <v>0</v>
      </c>
      <c r="H3533" s="69">
        <f t="shared" si="111"/>
        <v>0</v>
      </c>
      <c r="M3533" s="68">
        <f t="shared" si="112"/>
        <v>0</v>
      </c>
    </row>
    <row r="3534" spans="1:13" x14ac:dyDescent="0.25">
      <c r="A3534" s="88">
        <v>43337.916666666664</v>
      </c>
      <c r="B3534" s="89">
        <v>0</v>
      </c>
      <c r="C3534" s="68">
        <v>0</v>
      </c>
      <c r="D3534" s="68">
        <v>0</v>
      </c>
      <c r="E3534" s="68">
        <v>0</v>
      </c>
      <c r="F3534" s="68">
        <v>0</v>
      </c>
      <c r="G3534" s="68">
        <v>0</v>
      </c>
      <c r="H3534" s="69">
        <f t="shared" si="111"/>
        <v>0</v>
      </c>
      <c r="M3534" s="68">
        <f t="shared" si="112"/>
        <v>0</v>
      </c>
    </row>
    <row r="3535" spans="1:13" x14ac:dyDescent="0.25">
      <c r="A3535" s="88">
        <v>43337.958333333336</v>
      </c>
      <c r="B3535" s="89">
        <v>0</v>
      </c>
      <c r="C3535" s="68">
        <v>0</v>
      </c>
      <c r="D3535" s="68">
        <v>0</v>
      </c>
      <c r="E3535" s="68">
        <v>0</v>
      </c>
      <c r="F3535" s="68">
        <v>0</v>
      </c>
      <c r="G3535" s="68">
        <v>0</v>
      </c>
      <c r="H3535" s="69">
        <f t="shared" si="111"/>
        <v>0</v>
      </c>
      <c r="M3535" s="68">
        <f t="shared" si="112"/>
        <v>0</v>
      </c>
    </row>
    <row r="3536" spans="1:13" x14ac:dyDescent="0.25">
      <c r="A3536" s="88">
        <v>43338</v>
      </c>
      <c r="B3536" s="89">
        <v>0</v>
      </c>
      <c r="C3536" s="68">
        <v>0</v>
      </c>
      <c r="D3536" s="68">
        <v>0</v>
      </c>
      <c r="E3536" s="68">
        <v>0</v>
      </c>
      <c r="F3536" s="68">
        <v>0</v>
      </c>
      <c r="G3536" s="68">
        <v>0</v>
      </c>
      <c r="H3536" s="69">
        <f t="shared" si="111"/>
        <v>0</v>
      </c>
      <c r="M3536" s="68">
        <f t="shared" si="112"/>
        <v>0</v>
      </c>
    </row>
    <row r="3537" spans="1:13" x14ac:dyDescent="0.25">
      <c r="A3537" s="88">
        <v>43338.041666666664</v>
      </c>
      <c r="B3537" s="89">
        <v>0</v>
      </c>
      <c r="C3537" s="68">
        <v>0</v>
      </c>
      <c r="D3537" s="68">
        <v>0</v>
      </c>
      <c r="E3537" s="68">
        <v>0</v>
      </c>
      <c r="F3537" s="68">
        <v>0</v>
      </c>
      <c r="G3537" s="68">
        <v>0</v>
      </c>
      <c r="H3537" s="69">
        <f t="shared" si="111"/>
        <v>0</v>
      </c>
      <c r="M3537" s="68">
        <f t="shared" si="112"/>
        <v>0</v>
      </c>
    </row>
    <row r="3538" spans="1:13" x14ac:dyDescent="0.25">
      <c r="A3538" s="88">
        <v>43338.083333333336</v>
      </c>
      <c r="B3538" s="89">
        <v>0</v>
      </c>
      <c r="C3538" s="68">
        <v>0</v>
      </c>
      <c r="D3538" s="68">
        <v>0</v>
      </c>
      <c r="E3538" s="68">
        <v>0</v>
      </c>
      <c r="F3538" s="68">
        <v>0</v>
      </c>
      <c r="G3538" s="68">
        <v>0</v>
      </c>
      <c r="H3538" s="69">
        <f t="shared" si="111"/>
        <v>0</v>
      </c>
      <c r="M3538" s="68">
        <f t="shared" si="112"/>
        <v>0</v>
      </c>
    </row>
    <row r="3539" spans="1:13" x14ac:dyDescent="0.25">
      <c r="A3539" s="88">
        <v>43338.125</v>
      </c>
      <c r="B3539" s="89">
        <v>0</v>
      </c>
      <c r="C3539" s="68">
        <v>0</v>
      </c>
      <c r="D3539" s="68">
        <v>0</v>
      </c>
      <c r="E3539" s="68">
        <v>0</v>
      </c>
      <c r="F3539" s="68">
        <v>0</v>
      </c>
      <c r="G3539" s="68">
        <v>0</v>
      </c>
      <c r="H3539" s="69">
        <f t="shared" si="111"/>
        <v>0</v>
      </c>
      <c r="M3539" s="68">
        <f t="shared" si="112"/>
        <v>0</v>
      </c>
    </row>
    <row r="3540" spans="1:13" x14ac:dyDescent="0.25">
      <c r="A3540" s="88">
        <v>43338.166666666664</v>
      </c>
      <c r="B3540" s="89">
        <v>0</v>
      </c>
      <c r="C3540" s="68">
        <v>0</v>
      </c>
      <c r="D3540" s="68">
        <v>0</v>
      </c>
      <c r="E3540" s="68">
        <v>0</v>
      </c>
      <c r="F3540" s="68">
        <v>0</v>
      </c>
      <c r="G3540" s="68">
        <v>0</v>
      </c>
      <c r="H3540" s="69">
        <f t="shared" si="111"/>
        <v>0</v>
      </c>
      <c r="M3540" s="68">
        <f t="shared" si="112"/>
        <v>0</v>
      </c>
    </row>
    <row r="3541" spans="1:13" x14ac:dyDescent="0.25">
      <c r="A3541" s="88">
        <v>43338.208333333336</v>
      </c>
      <c r="B3541" s="89">
        <v>0</v>
      </c>
      <c r="C3541" s="68">
        <v>0</v>
      </c>
      <c r="D3541" s="68">
        <v>0</v>
      </c>
      <c r="E3541" s="68">
        <v>0</v>
      </c>
      <c r="F3541" s="68">
        <v>0</v>
      </c>
      <c r="G3541" s="68">
        <v>0</v>
      </c>
      <c r="H3541" s="69">
        <f t="shared" si="111"/>
        <v>0</v>
      </c>
      <c r="M3541" s="68">
        <f t="shared" si="112"/>
        <v>0</v>
      </c>
    </row>
    <row r="3542" spans="1:13" x14ac:dyDescent="0.25">
      <c r="A3542" s="88">
        <v>43338.25</v>
      </c>
      <c r="B3542" s="89">
        <v>0</v>
      </c>
      <c r="C3542" s="68">
        <v>2639</v>
      </c>
      <c r="D3542" s="68">
        <v>540</v>
      </c>
      <c r="E3542" s="68">
        <v>306</v>
      </c>
      <c r="F3542" s="68">
        <v>1267</v>
      </c>
      <c r="G3542" s="68">
        <v>1007</v>
      </c>
      <c r="H3542" s="69">
        <f t="shared" si="111"/>
        <v>5759</v>
      </c>
      <c r="M3542" s="68">
        <f t="shared" si="112"/>
        <v>960</v>
      </c>
    </row>
    <row r="3543" spans="1:13" x14ac:dyDescent="0.25">
      <c r="A3543" s="88">
        <v>43338.291666666664</v>
      </c>
      <c r="B3543" s="89">
        <v>237.01727</v>
      </c>
      <c r="C3543" s="68">
        <v>11030</v>
      </c>
      <c r="D3543" s="68">
        <v>4296</v>
      </c>
      <c r="E3543" s="68">
        <v>3527</v>
      </c>
      <c r="F3543" s="68">
        <v>5763</v>
      </c>
      <c r="G3543" s="68">
        <v>4096</v>
      </c>
      <c r="H3543" s="69">
        <f t="shared" si="111"/>
        <v>28949.01727</v>
      </c>
      <c r="M3543" s="68">
        <f t="shared" si="112"/>
        <v>4825</v>
      </c>
    </row>
    <row r="3544" spans="1:13" x14ac:dyDescent="0.25">
      <c r="A3544" s="88">
        <v>43338.333333333336</v>
      </c>
      <c r="B3544" s="89">
        <v>1073.4463000000001</v>
      </c>
      <c r="C3544" s="68">
        <v>20931</v>
      </c>
      <c r="D3544" s="68">
        <v>12076</v>
      </c>
      <c r="E3544" s="68">
        <v>8712</v>
      </c>
      <c r="F3544" s="68">
        <v>17503</v>
      </c>
      <c r="G3544" s="68">
        <v>12853</v>
      </c>
      <c r="H3544" s="69">
        <f t="shared" si="111"/>
        <v>73148.446299999996</v>
      </c>
      <c r="M3544" s="68">
        <f t="shared" si="112"/>
        <v>12191</v>
      </c>
    </row>
    <row r="3545" spans="1:13" x14ac:dyDescent="0.25">
      <c r="A3545" s="88">
        <v>43338.375</v>
      </c>
      <c r="B3545" s="89">
        <v>2779.4648000000002</v>
      </c>
      <c r="C3545" s="68">
        <v>35887</v>
      </c>
      <c r="D3545" s="68">
        <v>15724</v>
      </c>
      <c r="E3545" s="68">
        <v>13211</v>
      </c>
      <c r="F3545" s="68">
        <v>25944</v>
      </c>
      <c r="G3545" s="68">
        <v>21351</v>
      </c>
      <c r="H3545" s="69">
        <f t="shared" si="111"/>
        <v>114896.4648</v>
      </c>
      <c r="M3545" s="68">
        <f t="shared" si="112"/>
        <v>19149</v>
      </c>
    </row>
    <row r="3546" spans="1:13" x14ac:dyDescent="0.25">
      <c r="A3546" s="88">
        <v>43338.416666666664</v>
      </c>
      <c r="B3546" s="89">
        <v>4025.4614000000001</v>
      </c>
      <c r="C3546" s="68">
        <v>40142</v>
      </c>
      <c r="D3546" s="68">
        <v>27589</v>
      </c>
      <c r="E3546" s="68">
        <v>17560</v>
      </c>
      <c r="F3546" s="68">
        <v>31191</v>
      </c>
      <c r="G3546" s="68">
        <v>26283</v>
      </c>
      <c r="H3546" s="69">
        <f t="shared" si="111"/>
        <v>146790.4614</v>
      </c>
      <c r="M3546" s="68">
        <f t="shared" si="112"/>
        <v>24465</v>
      </c>
    </row>
    <row r="3547" spans="1:13" x14ac:dyDescent="0.25">
      <c r="A3547" s="88">
        <v>43338.458333333336</v>
      </c>
      <c r="B3547" s="89">
        <v>4073.0654</v>
      </c>
      <c r="C3547" s="68">
        <v>42456</v>
      </c>
      <c r="D3547" s="68">
        <v>34372</v>
      </c>
      <c r="E3547" s="68">
        <v>19403</v>
      </c>
      <c r="F3547" s="68">
        <v>34446</v>
      </c>
      <c r="G3547" s="68">
        <v>27336</v>
      </c>
      <c r="H3547" s="69">
        <f t="shared" si="111"/>
        <v>162086.06539999999</v>
      </c>
      <c r="M3547" s="68">
        <f t="shared" si="112"/>
        <v>27014</v>
      </c>
    </row>
    <row r="3548" spans="1:13" x14ac:dyDescent="0.25">
      <c r="A3548" s="88">
        <v>43338.5</v>
      </c>
      <c r="B3548" s="89">
        <v>3714.0030000000002</v>
      </c>
      <c r="C3548" s="68">
        <v>42449</v>
      </c>
      <c r="D3548" s="68">
        <v>36569</v>
      </c>
      <c r="E3548" s="68">
        <v>19932</v>
      </c>
      <c r="F3548" s="68">
        <v>34667</v>
      </c>
      <c r="G3548" s="68">
        <v>26930</v>
      </c>
      <c r="H3548" s="69">
        <f t="shared" si="111"/>
        <v>164261.003</v>
      </c>
      <c r="M3548" s="68">
        <f t="shared" si="112"/>
        <v>27377</v>
      </c>
    </row>
    <row r="3549" spans="1:13" x14ac:dyDescent="0.25">
      <c r="A3549" s="88">
        <v>43338.541666666664</v>
      </c>
      <c r="B3549" s="89">
        <v>3566.7864</v>
      </c>
      <c r="C3549" s="68">
        <v>34141</v>
      </c>
      <c r="D3549" s="68">
        <v>37386</v>
      </c>
      <c r="E3549" s="68">
        <v>19475</v>
      </c>
      <c r="F3549" s="68">
        <v>32478</v>
      </c>
      <c r="G3549" s="68">
        <v>27223</v>
      </c>
      <c r="H3549" s="69">
        <f t="shared" si="111"/>
        <v>154269.78639999998</v>
      </c>
      <c r="M3549" s="68">
        <f t="shared" si="112"/>
        <v>25712</v>
      </c>
    </row>
    <row r="3550" spans="1:13" x14ac:dyDescent="0.25">
      <c r="A3550" s="88">
        <v>43338.583333333336</v>
      </c>
      <c r="B3550" s="89">
        <v>2885.7058000000002</v>
      </c>
      <c r="C3550" s="68">
        <v>28361</v>
      </c>
      <c r="D3550" s="68">
        <v>35936</v>
      </c>
      <c r="E3550" s="68">
        <v>17536</v>
      </c>
      <c r="F3550" s="68">
        <v>23920</v>
      </c>
      <c r="G3550" s="68">
        <v>20288</v>
      </c>
      <c r="H3550" s="69">
        <f t="shared" si="111"/>
        <v>128926.7058</v>
      </c>
      <c r="M3550" s="68">
        <f t="shared" si="112"/>
        <v>21488</v>
      </c>
    </row>
    <row r="3551" spans="1:13" x14ac:dyDescent="0.25">
      <c r="A3551" s="88">
        <v>43338.625</v>
      </c>
      <c r="B3551" s="89">
        <v>1915.2166</v>
      </c>
      <c r="C3551" s="68">
        <v>20953</v>
      </c>
      <c r="D3551" s="68">
        <v>31625</v>
      </c>
      <c r="E3551" s="68">
        <v>14484</v>
      </c>
      <c r="F3551" s="68">
        <v>8593</v>
      </c>
      <c r="G3551" s="68">
        <v>7718</v>
      </c>
      <c r="H3551" s="69">
        <f t="shared" si="111"/>
        <v>85288.2166</v>
      </c>
      <c r="M3551" s="68">
        <f t="shared" si="112"/>
        <v>14215</v>
      </c>
    </row>
    <row r="3552" spans="1:13" x14ac:dyDescent="0.25">
      <c r="A3552" s="88">
        <v>43338.666666666664</v>
      </c>
      <c r="B3552" s="89">
        <v>840.79179999999997</v>
      </c>
      <c r="C3552" s="68">
        <v>12062</v>
      </c>
      <c r="D3552" s="68">
        <v>21740</v>
      </c>
      <c r="E3552" s="68">
        <v>6480</v>
      </c>
      <c r="F3552" s="68">
        <v>7602</v>
      </c>
      <c r="G3552" s="68">
        <v>7766</v>
      </c>
      <c r="H3552" s="69">
        <f t="shared" si="111"/>
        <v>56490.791799999999</v>
      </c>
      <c r="M3552" s="68">
        <f t="shared" si="112"/>
        <v>9415</v>
      </c>
    </row>
    <row r="3553" spans="1:13" x14ac:dyDescent="0.25">
      <c r="A3553" s="88">
        <v>43338.708333333336</v>
      </c>
      <c r="B3553" s="89">
        <v>413.15069999999997</v>
      </c>
      <c r="C3553" s="68">
        <v>7180</v>
      </c>
      <c r="D3553" s="68">
        <v>9597</v>
      </c>
      <c r="E3553" s="68">
        <v>2806</v>
      </c>
      <c r="F3553" s="68">
        <v>7174</v>
      </c>
      <c r="G3553" s="68">
        <v>8408</v>
      </c>
      <c r="H3553" s="69">
        <f t="shared" si="111"/>
        <v>35578.150699999998</v>
      </c>
      <c r="M3553" s="68">
        <f t="shared" si="112"/>
        <v>5930</v>
      </c>
    </row>
    <row r="3554" spans="1:13" x14ac:dyDescent="0.25">
      <c r="A3554" s="88">
        <v>43338.75</v>
      </c>
      <c r="B3554" s="89">
        <v>182.14502999999999</v>
      </c>
      <c r="C3554" s="68">
        <v>2385</v>
      </c>
      <c r="D3554" s="68">
        <v>2439</v>
      </c>
      <c r="E3554" s="68">
        <v>1368</v>
      </c>
      <c r="F3554" s="68">
        <v>2086</v>
      </c>
      <c r="G3554" s="68">
        <v>2061</v>
      </c>
      <c r="H3554" s="69">
        <f t="shared" si="111"/>
        <v>10521.14503</v>
      </c>
      <c r="M3554" s="68">
        <f t="shared" si="112"/>
        <v>1754</v>
      </c>
    </row>
    <row r="3555" spans="1:13" x14ac:dyDescent="0.25">
      <c r="A3555" s="88">
        <v>43338.791666666664</v>
      </c>
      <c r="B3555" s="89">
        <v>5.1439649999999997</v>
      </c>
      <c r="C3555" s="68">
        <v>132</v>
      </c>
      <c r="D3555" s="68">
        <v>148</v>
      </c>
      <c r="E3555" s="68">
        <v>95</v>
      </c>
      <c r="F3555" s="68">
        <v>136</v>
      </c>
      <c r="G3555" s="68">
        <v>140</v>
      </c>
      <c r="H3555" s="69">
        <f t="shared" si="111"/>
        <v>656.14396499999998</v>
      </c>
      <c r="M3555" s="68">
        <f t="shared" si="112"/>
        <v>109</v>
      </c>
    </row>
    <row r="3556" spans="1:13" x14ac:dyDescent="0.25">
      <c r="A3556" s="88">
        <v>43338.833333333336</v>
      </c>
      <c r="B3556" s="89">
        <v>0</v>
      </c>
      <c r="C3556" s="68">
        <v>0</v>
      </c>
      <c r="D3556" s="68">
        <v>0</v>
      </c>
      <c r="E3556" s="68">
        <v>0</v>
      </c>
      <c r="F3556" s="68">
        <v>0</v>
      </c>
      <c r="G3556" s="68">
        <v>0</v>
      </c>
      <c r="H3556" s="69">
        <f t="shared" si="111"/>
        <v>0</v>
      </c>
      <c r="M3556" s="68">
        <f t="shared" si="112"/>
        <v>0</v>
      </c>
    </row>
    <row r="3557" spans="1:13" x14ac:dyDescent="0.25">
      <c r="A3557" s="88">
        <v>43338.875</v>
      </c>
      <c r="B3557" s="89">
        <v>0</v>
      </c>
      <c r="C3557" s="68">
        <v>0</v>
      </c>
      <c r="D3557" s="68">
        <v>0</v>
      </c>
      <c r="E3557" s="68">
        <v>0</v>
      </c>
      <c r="F3557" s="68">
        <v>0</v>
      </c>
      <c r="G3557" s="68">
        <v>0</v>
      </c>
      <c r="H3557" s="69">
        <f t="shared" si="111"/>
        <v>0</v>
      </c>
      <c r="M3557" s="68">
        <f t="shared" si="112"/>
        <v>0</v>
      </c>
    </row>
    <row r="3558" spans="1:13" x14ac:dyDescent="0.25">
      <c r="A3558" s="88">
        <v>43338.916666666664</v>
      </c>
      <c r="B3558" s="89">
        <v>0</v>
      </c>
      <c r="C3558" s="68">
        <v>0</v>
      </c>
      <c r="D3558" s="68">
        <v>0</v>
      </c>
      <c r="E3558" s="68">
        <v>0</v>
      </c>
      <c r="F3558" s="68">
        <v>0</v>
      </c>
      <c r="G3558" s="68">
        <v>0</v>
      </c>
      <c r="H3558" s="69">
        <f t="shared" si="111"/>
        <v>0</v>
      </c>
      <c r="M3558" s="68">
        <f t="shared" si="112"/>
        <v>0</v>
      </c>
    </row>
    <row r="3559" spans="1:13" x14ac:dyDescent="0.25">
      <c r="A3559" s="88">
        <v>43338.958333333336</v>
      </c>
      <c r="B3559" s="89">
        <v>0</v>
      </c>
      <c r="C3559" s="68">
        <v>0</v>
      </c>
      <c r="D3559" s="68">
        <v>0</v>
      </c>
      <c r="E3559" s="68">
        <v>0</v>
      </c>
      <c r="F3559" s="68">
        <v>0</v>
      </c>
      <c r="G3559" s="68">
        <v>0</v>
      </c>
      <c r="H3559" s="69">
        <f t="shared" si="111"/>
        <v>0</v>
      </c>
      <c r="M3559" s="68">
        <f t="shared" si="112"/>
        <v>0</v>
      </c>
    </row>
    <row r="3560" spans="1:13" x14ac:dyDescent="0.25">
      <c r="A3560" s="88">
        <v>43339</v>
      </c>
      <c r="B3560" s="89">
        <v>0</v>
      </c>
      <c r="C3560" s="68">
        <v>0</v>
      </c>
      <c r="D3560" s="68">
        <v>0</v>
      </c>
      <c r="E3560" s="68">
        <v>0</v>
      </c>
      <c r="F3560" s="68">
        <v>0</v>
      </c>
      <c r="G3560" s="68">
        <v>0</v>
      </c>
      <c r="H3560" s="69">
        <f t="shared" si="111"/>
        <v>0</v>
      </c>
      <c r="M3560" s="68">
        <f t="shared" si="112"/>
        <v>0</v>
      </c>
    </row>
    <row r="3561" spans="1:13" x14ac:dyDescent="0.25">
      <c r="A3561" s="88">
        <v>43339.041666666664</v>
      </c>
      <c r="B3561" s="89">
        <v>0</v>
      </c>
      <c r="C3561" s="68">
        <v>0</v>
      </c>
      <c r="D3561" s="68">
        <v>0</v>
      </c>
      <c r="E3561" s="68">
        <v>0</v>
      </c>
      <c r="F3561" s="68">
        <v>0</v>
      </c>
      <c r="G3561" s="68">
        <v>0</v>
      </c>
      <c r="H3561" s="69">
        <f t="shared" si="111"/>
        <v>0</v>
      </c>
      <c r="M3561" s="68">
        <f t="shared" si="112"/>
        <v>0</v>
      </c>
    </row>
    <row r="3562" spans="1:13" x14ac:dyDescent="0.25">
      <c r="A3562" s="88">
        <v>43339.083333333336</v>
      </c>
      <c r="B3562" s="89">
        <v>0</v>
      </c>
      <c r="C3562" s="68">
        <v>0</v>
      </c>
      <c r="D3562" s="68">
        <v>0</v>
      </c>
      <c r="E3562" s="68">
        <v>0</v>
      </c>
      <c r="F3562" s="68">
        <v>0</v>
      </c>
      <c r="G3562" s="68">
        <v>0</v>
      </c>
      <c r="H3562" s="69">
        <f t="shared" si="111"/>
        <v>0</v>
      </c>
      <c r="M3562" s="68">
        <f t="shared" si="112"/>
        <v>0</v>
      </c>
    </row>
    <row r="3563" spans="1:13" x14ac:dyDescent="0.25">
      <c r="A3563" s="88">
        <v>43339.125</v>
      </c>
      <c r="B3563" s="89">
        <v>0</v>
      </c>
      <c r="C3563" s="68">
        <v>0</v>
      </c>
      <c r="D3563" s="68">
        <v>0</v>
      </c>
      <c r="E3563" s="68">
        <v>0</v>
      </c>
      <c r="F3563" s="68">
        <v>0</v>
      </c>
      <c r="G3563" s="68">
        <v>0</v>
      </c>
      <c r="H3563" s="69">
        <f t="shared" si="111"/>
        <v>0</v>
      </c>
      <c r="M3563" s="68">
        <f t="shared" si="112"/>
        <v>0</v>
      </c>
    </row>
    <row r="3564" spans="1:13" x14ac:dyDescent="0.25">
      <c r="A3564" s="88">
        <v>43339.166666666664</v>
      </c>
      <c r="B3564" s="89">
        <v>0</v>
      </c>
      <c r="C3564" s="68">
        <v>0</v>
      </c>
      <c r="D3564" s="68">
        <v>0</v>
      </c>
      <c r="E3564" s="68">
        <v>0</v>
      </c>
      <c r="F3564" s="68">
        <v>0</v>
      </c>
      <c r="G3564" s="68">
        <v>0</v>
      </c>
      <c r="H3564" s="69">
        <f t="shared" si="111"/>
        <v>0</v>
      </c>
      <c r="M3564" s="68">
        <f t="shared" si="112"/>
        <v>0</v>
      </c>
    </row>
    <row r="3565" spans="1:13" x14ac:dyDescent="0.25">
      <c r="A3565" s="88">
        <v>43339.208333333336</v>
      </c>
      <c r="B3565" s="89">
        <v>0</v>
      </c>
      <c r="C3565" s="68">
        <v>0</v>
      </c>
      <c r="D3565" s="68">
        <v>0</v>
      </c>
      <c r="E3565" s="68">
        <v>0</v>
      </c>
      <c r="F3565" s="68">
        <v>0</v>
      </c>
      <c r="G3565" s="68">
        <v>0</v>
      </c>
      <c r="H3565" s="69">
        <f t="shared" si="111"/>
        <v>0</v>
      </c>
      <c r="M3565" s="68">
        <f t="shared" si="112"/>
        <v>0</v>
      </c>
    </row>
    <row r="3566" spans="1:13" x14ac:dyDescent="0.25">
      <c r="A3566" s="88">
        <v>43339.25</v>
      </c>
      <c r="B3566" s="89">
        <v>0</v>
      </c>
      <c r="C3566" s="68">
        <v>1803</v>
      </c>
      <c r="D3566" s="68">
        <v>697</v>
      </c>
      <c r="E3566" s="68">
        <v>235</v>
      </c>
      <c r="F3566" s="68">
        <v>595</v>
      </c>
      <c r="G3566" s="68">
        <v>499</v>
      </c>
      <c r="H3566" s="69">
        <f t="shared" si="111"/>
        <v>3829</v>
      </c>
      <c r="M3566" s="68">
        <f t="shared" si="112"/>
        <v>638</v>
      </c>
    </row>
    <row r="3567" spans="1:13" x14ac:dyDescent="0.25">
      <c r="A3567" s="88">
        <v>43339.291666666664</v>
      </c>
      <c r="B3567" s="89">
        <v>190.82937999999999</v>
      </c>
      <c r="C3567" s="68">
        <v>12438</v>
      </c>
      <c r="D3567" s="68">
        <v>3506</v>
      </c>
      <c r="E3567" s="68">
        <v>3757</v>
      </c>
      <c r="F3567" s="68">
        <v>6234</v>
      </c>
      <c r="G3567" s="68">
        <v>4257</v>
      </c>
      <c r="H3567" s="69">
        <f t="shared" si="111"/>
        <v>30382.829379999999</v>
      </c>
      <c r="M3567" s="68">
        <f t="shared" si="112"/>
        <v>5064</v>
      </c>
    </row>
    <row r="3568" spans="1:13" x14ac:dyDescent="0.25">
      <c r="A3568" s="88">
        <v>43339.333333333336</v>
      </c>
      <c r="B3568" s="89">
        <v>1260.0636999999999</v>
      </c>
      <c r="C3568" s="68">
        <v>24555</v>
      </c>
      <c r="D3568" s="68">
        <v>10676</v>
      </c>
      <c r="E3568" s="68">
        <v>8973</v>
      </c>
      <c r="F3568" s="68">
        <v>16939</v>
      </c>
      <c r="G3568" s="68">
        <v>12451</v>
      </c>
      <c r="H3568" s="69">
        <f t="shared" si="111"/>
        <v>74854.063699999999</v>
      </c>
      <c r="M3568" s="68">
        <f t="shared" si="112"/>
        <v>12476</v>
      </c>
    </row>
    <row r="3569" spans="1:13" x14ac:dyDescent="0.25">
      <c r="A3569" s="88">
        <v>43339.375</v>
      </c>
      <c r="B3569" s="89">
        <v>3267.7530000000002</v>
      </c>
      <c r="C3569" s="68">
        <v>33779</v>
      </c>
      <c r="D3569" s="68">
        <v>20079</v>
      </c>
      <c r="E3569" s="68">
        <v>13014</v>
      </c>
      <c r="F3569" s="68">
        <v>25345</v>
      </c>
      <c r="G3569" s="68">
        <v>20940</v>
      </c>
      <c r="H3569" s="69">
        <f t="shared" si="111"/>
        <v>116424.753</v>
      </c>
      <c r="M3569" s="68">
        <f t="shared" si="112"/>
        <v>19404</v>
      </c>
    </row>
    <row r="3570" spans="1:13" x14ac:dyDescent="0.25">
      <c r="A3570" s="88">
        <v>43339.416666666664</v>
      </c>
      <c r="B3570" s="89">
        <v>3846.6696999999999</v>
      </c>
      <c r="C3570" s="68">
        <v>39948</v>
      </c>
      <c r="D3570" s="68">
        <v>28087</v>
      </c>
      <c r="E3570" s="68">
        <v>16868</v>
      </c>
      <c r="F3570" s="68">
        <v>29914</v>
      </c>
      <c r="G3570" s="68">
        <v>25397</v>
      </c>
      <c r="H3570" s="69">
        <f t="shared" si="111"/>
        <v>144060.6697</v>
      </c>
      <c r="M3570" s="68">
        <f t="shared" si="112"/>
        <v>24010</v>
      </c>
    </row>
    <row r="3571" spans="1:13" x14ac:dyDescent="0.25">
      <c r="A3571" s="88">
        <v>43339.458333333336</v>
      </c>
      <c r="B3571" s="89">
        <v>3978.8535000000002</v>
      </c>
      <c r="C3571" s="68">
        <v>34309</v>
      </c>
      <c r="D3571" s="68">
        <v>33163</v>
      </c>
      <c r="E3571" s="68">
        <v>18932</v>
      </c>
      <c r="F3571" s="68">
        <v>29835</v>
      </c>
      <c r="G3571" s="68">
        <v>24063</v>
      </c>
      <c r="H3571" s="69">
        <f t="shared" si="111"/>
        <v>144280.8535</v>
      </c>
      <c r="M3571" s="68">
        <f t="shared" si="112"/>
        <v>24047</v>
      </c>
    </row>
    <row r="3572" spans="1:13" x14ac:dyDescent="0.25">
      <c r="A3572" s="88">
        <v>43339.5</v>
      </c>
      <c r="B3572" s="89">
        <v>3852.9312</v>
      </c>
      <c r="C3572" s="68">
        <v>32274</v>
      </c>
      <c r="D3572" s="68">
        <v>31593</v>
      </c>
      <c r="E3572" s="68">
        <v>19641</v>
      </c>
      <c r="F3572" s="68">
        <v>30168</v>
      </c>
      <c r="G3572" s="68">
        <v>25349</v>
      </c>
      <c r="H3572" s="69">
        <f t="shared" si="111"/>
        <v>142877.93119999999</v>
      </c>
      <c r="M3572" s="68">
        <f t="shared" si="112"/>
        <v>23813</v>
      </c>
    </row>
    <row r="3573" spans="1:13" x14ac:dyDescent="0.25">
      <c r="A3573" s="88">
        <v>43339.541666666664</v>
      </c>
      <c r="B3573" s="89">
        <v>3320.3296</v>
      </c>
      <c r="C3573" s="68">
        <v>35055</v>
      </c>
      <c r="D3573" s="68">
        <v>35436</v>
      </c>
      <c r="E3573" s="68">
        <v>19201</v>
      </c>
      <c r="F3573" s="68">
        <v>28506</v>
      </c>
      <c r="G3573" s="68">
        <v>24397</v>
      </c>
      <c r="H3573" s="69">
        <f t="shared" si="111"/>
        <v>145915.3296</v>
      </c>
      <c r="M3573" s="68">
        <f t="shared" si="112"/>
        <v>24319</v>
      </c>
    </row>
    <row r="3574" spans="1:13" x14ac:dyDescent="0.25">
      <c r="A3574" s="88">
        <v>43339.583333333336</v>
      </c>
      <c r="B3574" s="89">
        <v>2836.4749999999999</v>
      </c>
      <c r="C3574" s="68">
        <v>32407</v>
      </c>
      <c r="D3574" s="68">
        <v>28297</v>
      </c>
      <c r="E3574" s="68">
        <v>17164</v>
      </c>
      <c r="F3574" s="68">
        <v>29604</v>
      </c>
      <c r="G3574" s="68">
        <v>24984</v>
      </c>
      <c r="H3574" s="69">
        <f t="shared" si="111"/>
        <v>135292.47500000001</v>
      </c>
      <c r="M3574" s="68">
        <f t="shared" si="112"/>
        <v>22549</v>
      </c>
    </row>
    <row r="3575" spans="1:13" x14ac:dyDescent="0.25">
      <c r="A3575" s="88">
        <v>43339.625</v>
      </c>
      <c r="B3575" s="89">
        <v>1819.491</v>
      </c>
      <c r="C3575" s="68">
        <v>21519</v>
      </c>
      <c r="D3575" s="68">
        <v>29021</v>
      </c>
      <c r="E3575" s="68">
        <v>12841</v>
      </c>
      <c r="F3575" s="68">
        <v>19847</v>
      </c>
      <c r="G3575" s="68">
        <v>19242</v>
      </c>
      <c r="H3575" s="69">
        <f t="shared" si="111"/>
        <v>104289.49100000001</v>
      </c>
      <c r="M3575" s="68">
        <f t="shared" si="112"/>
        <v>17382</v>
      </c>
    </row>
    <row r="3576" spans="1:13" x14ac:dyDescent="0.25">
      <c r="A3576" s="88">
        <v>43339.666666666664</v>
      </c>
      <c r="B3576" s="89">
        <v>916.25134000000003</v>
      </c>
      <c r="C3576" s="68">
        <v>8531</v>
      </c>
      <c r="D3576" s="68">
        <v>21957</v>
      </c>
      <c r="E3576" s="68">
        <v>8720</v>
      </c>
      <c r="F3576" s="68">
        <v>8578</v>
      </c>
      <c r="G3576" s="68">
        <v>7870</v>
      </c>
      <c r="H3576" s="69">
        <f t="shared" si="111"/>
        <v>56572.251340000003</v>
      </c>
      <c r="M3576" s="68">
        <f t="shared" si="112"/>
        <v>9429</v>
      </c>
    </row>
    <row r="3577" spans="1:13" x14ac:dyDescent="0.25">
      <c r="A3577" s="88">
        <v>43339.708333333336</v>
      </c>
      <c r="B3577" s="89">
        <v>364.21564000000001</v>
      </c>
      <c r="C3577" s="68">
        <v>5470</v>
      </c>
      <c r="D3577" s="68">
        <v>13510</v>
      </c>
      <c r="E3577" s="68">
        <v>5331</v>
      </c>
      <c r="F3577" s="68">
        <v>4825</v>
      </c>
      <c r="G3577" s="68">
        <v>4429</v>
      </c>
      <c r="H3577" s="69">
        <f t="shared" si="111"/>
        <v>33929.215640000002</v>
      </c>
      <c r="M3577" s="68">
        <f t="shared" si="112"/>
        <v>5655</v>
      </c>
    </row>
    <row r="3578" spans="1:13" x14ac:dyDescent="0.25">
      <c r="A3578" s="88">
        <v>43339.75</v>
      </c>
      <c r="B3578" s="89">
        <v>216.5394</v>
      </c>
      <c r="C3578" s="68">
        <v>3130</v>
      </c>
      <c r="D3578" s="68">
        <v>4275</v>
      </c>
      <c r="E3578" s="68">
        <v>1693</v>
      </c>
      <c r="F3578" s="68">
        <v>3575</v>
      </c>
      <c r="G3578" s="68">
        <v>3220</v>
      </c>
      <c r="H3578" s="69">
        <f t="shared" si="111"/>
        <v>16109.5394</v>
      </c>
      <c r="M3578" s="68">
        <f t="shared" si="112"/>
        <v>2685</v>
      </c>
    </row>
    <row r="3579" spans="1:13" x14ac:dyDescent="0.25">
      <c r="A3579" s="88">
        <v>43339.791666666664</v>
      </c>
      <c r="B3579" s="89">
        <v>17.761465000000001</v>
      </c>
      <c r="C3579" s="68">
        <v>390</v>
      </c>
      <c r="D3579" s="68">
        <v>298</v>
      </c>
      <c r="E3579" s="68">
        <v>175</v>
      </c>
      <c r="F3579" s="68">
        <v>223</v>
      </c>
      <c r="G3579" s="68">
        <v>190</v>
      </c>
      <c r="H3579" s="69">
        <f t="shared" si="111"/>
        <v>1293.761465</v>
      </c>
      <c r="M3579" s="68">
        <f t="shared" si="112"/>
        <v>216</v>
      </c>
    </row>
    <row r="3580" spans="1:13" x14ac:dyDescent="0.25">
      <c r="A3580" s="88">
        <v>43339.833333333336</v>
      </c>
      <c r="B3580" s="89">
        <v>0</v>
      </c>
      <c r="C3580" s="68">
        <v>0</v>
      </c>
      <c r="D3580" s="68">
        <v>0</v>
      </c>
      <c r="E3580" s="68">
        <v>0</v>
      </c>
      <c r="F3580" s="68">
        <v>0</v>
      </c>
      <c r="G3580" s="68">
        <v>0</v>
      </c>
      <c r="H3580" s="69">
        <f t="shared" si="111"/>
        <v>0</v>
      </c>
      <c r="M3580" s="68">
        <f t="shared" si="112"/>
        <v>0</v>
      </c>
    </row>
    <row r="3581" spans="1:13" x14ac:dyDescent="0.25">
      <c r="A3581" s="88">
        <v>43339.875</v>
      </c>
      <c r="B3581" s="89">
        <v>0</v>
      </c>
      <c r="C3581" s="68">
        <v>0</v>
      </c>
      <c r="D3581" s="68">
        <v>0</v>
      </c>
      <c r="E3581" s="68">
        <v>0</v>
      </c>
      <c r="F3581" s="68">
        <v>0</v>
      </c>
      <c r="G3581" s="68">
        <v>0</v>
      </c>
      <c r="H3581" s="69">
        <f t="shared" si="111"/>
        <v>0</v>
      </c>
      <c r="M3581" s="68">
        <f t="shared" si="112"/>
        <v>0</v>
      </c>
    </row>
    <row r="3582" spans="1:13" x14ac:dyDescent="0.25">
      <c r="A3582" s="88">
        <v>43339.916666666664</v>
      </c>
      <c r="B3582" s="89">
        <v>0</v>
      </c>
      <c r="C3582" s="68">
        <v>0</v>
      </c>
      <c r="D3582" s="68">
        <v>0</v>
      </c>
      <c r="E3582" s="68">
        <v>0</v>
      </c>
      <c r="F3582" s="68">
        <v>0</v>
      </c>
      <c r="G3582" s="68">
        <v>0</v>
      </c>
      <c r="H3582" s="69">
        <f t="shared" si="111"/>
        <v>0</v>
      </c>
      <c r="M3582" s="68">
        <f t="shared" si="112"/>
        <v>0</v>
      </c>
    </row>
    <row r="3583" spans="1:13" x14ac:dyDescent="0.25">
      <c r="A3583" s="88">
        <v>43339.958333333336</v>
      </c>
      <c r="B3583" s="89">
        <v>0</v>
      </c>
      <c r="C3583" s="68">
        <v>0</v>
      </c>
      <c r="D3583" s="68">
        <v>0</v>
      </c>
      <c r="E3583" s="68">
        <v>0</v>
      </c>
      <c r="F3583" s="68">
        <v>0</v>
      </c>
      <c r="G3583" s="68">
        <v>0</v>
      </c>
      <c r="H3583" s="69">
        <f t="shared" si="111"/>
        <v>0</v>
      </c>
      <c r="M3583" s="68">
        <f t="shared" si="112"/>
        <v>0</v>
      </c>
    </row>
    <row r="3584" spans="1:13" x14ac:dyDescent="0.25">
      <c r="A3584" s="88">
        <v>43340</v>
      </c>
      <c r="B3584" s="89">
        <v>0</v>
      </c>
      <c r="C3584" s="68">
        <v>0</v>
      </c>
      <c r="D3584" s="68">
        <v>0</v>
      </c>
      <c r="E3584" s="68">
        <v>0</v>
      </c>
      <c r="F3584" s="68">
        <v>0</v>
      </c>
      <c r="G3584" s="68">
        <v>0</v>
      </c>
      <c r="H3584" s="69">
        <f t="shared" si="111"/>
        <v>0</v>
      </c>
      <c r="M3584" s="68">
        <f t="shared" si="112"/>
        <v>0</v>
      </c>
    </row>
    <row r="3585" spans="1:13" x14ac:dyDescent="0.25">
      <c r="A3585" s="88">
        <v>43340.041666666664</v>
      </c>
      <c r="B3585" s="89">
        <v>0</v>
      </c>
      <c r="C3585" s="68">
        <v>0</v>
      </c>
      <c r="D3585" s="68">
        <v>0</v>
      </c>
      <c r="E3585" s="68">
        <v>0</v>
      </c>
      <c r="F3585" s="68">
        <v>0</v>
      </c>
      <c r="G3585" s="68">
        <v>0</v>
      </c>
      <c r="H3585" s="69">
        <f t="shared" si="111"/>
        <v>0</v>
      </c>
      <c r="M3585" s="68">
        <f t="shared" si="112"/>
        <v>0</v>
      </c>
    </row>
    <row r="3586" spans="1:13" x14ac:dyDescent="0.25">
      <c r="A3586" s="88">
        <v>43340.083333333336</v>
      </c>
      <c r="B3586" s="89">
        <v>0</v>
      </c>
      <c r="C3586" s="68">
        <v>0</v>
      </c>
      <c r="D3586" s="68">
        <v>0</v>
      </c>
      <c r="E3586" s="68">
        <v>0</v>
      </c>
      <c r="F3586" s="68">
        <v>0</v>
      </c>
      <c r="G3586" s="68">
        <v>0</v>
      </c>
      <c r="H3586" s="69">
        <f t="shared" si="111"/>
        <v>0</v>
      </c>
      <c r="M3586" s="68">
        <f t="shared" si="112"/>
        <v>0</v>
      </c>
    </row>
    <row r="3587" spans="1:13" x14ac:dyDescent="0.25">
      <c r="A3587" s="88">
        <v>43340.125</v>
      </c>
      <c r="B3587" s="89">
        <v>0</v>
      </c>
      <c r="C3587" s="68">
        <v>0</v>
      </c>
      <c r="D3587" s="68">
        <v>0</v>
      </c>
      <c r="E3587" s="68">
        <v>0</v>
      </c>
      <c r="F3587" s="68">
        <v>0</v>
      </c>
      <c r="G3587" s="68">
        <v>0</v>
      </c>
      <c r="H3587" s="69">
        <f t="shared" si="111"/>
        <v>0</v>
      </c>
      <c r="M3587" s="68">
        <f t="shared" si="112"/>
        <v>0</v>
      </c>
    </row>
    <row r="3588" spans="1:13" x14ac:dyDescent="0.25">
      <c r="A3588" s="88">
        <v>43340.166666666664</v>
      </c>
      <c r="B3588" s="89">
        <v>0</v>
      </c>
      <c r="C3588" s="68">
        <v>0</v>
      </c>
      <c r="D3588" s="68">
        <v>0</v>
      </c>
      <c r="E3588" s="68">
        <v>0</v>
      </c>
      <c r="F3588" s="68">
        <v>0</v>
      </c>
      <c r="G3588" s="68">
        <v>0</v>
      </c>
      <c r="H3588" s="69">
        <f t="shared" si="111"/>
        <v>0</v>
      </c>
      <c r="M3588" s="68">
        <f t="shared" si="112"/>
        <v>0</v>
      </c>
    </row>
    <row r="3589" spans="1:13" x14ac:dyDescent="0.25">
      <c r="A3589" s="88">
        <v>43340.208333333336</v>
      </c>
      <c r="B3589" s="89">
        <v>0</v>
      </c>
      <c r="C3589" s="68">
        <v>0</v>
      </c>
      <c r="D3589" s="68">
        <v>0</v>
      </c>
      <c r="E3589" s="68">
        <v>0</v>
      </c>
      <c r="F3589" s="68">
        <v>0</v>
      </c>
      <c r="G3589" s="68">
        <v>0</v>
      </c>
      <c r="H3589" s="69">
        <f t="shared" si="111"/>
        <v>0</v>
      </c>
      <c r="M3589" s="68">
        <f t="shared" si="112"/>
        <v>0</v>
      </c>
    </row>
    <row r="3590" spans="1:13" x14ac:dyDescent="0.25">
      <c r="A3590" s="88">
        <v>43340.25</v>
      </c>
      <c r="B3590" s="89">
        <v>0</v>
      </c>
      <c r="C3590" s="68">
        <v>671</v>
      </c>
      <c r="D3590" s="68">
        <v>639</v>
      </c>
      <c r="E3590" s="68">
        <v>478</v>
      </c>
      <c r="F3590" s="68">
        <v>657</v>
      </c>
      <c r="G3590" s="68">
        <v>543</v>
      </c>
      <c r="H3590" s="69">
        <f t="shared" si="111"/>
        <v>2988</v>
      </c>
      <c r="M3590" s="68">
        <f t="shared" si="112"/>
        <v>498</v>
      </c>
    </row>
    <row r="3591" spans="1:13" x14ac:dyDescent="0.25">
      <c r="A3591" s="88">
        <v>43340.291666666664</v>
      </c>
      <c r="B3591" s="89">
        <v>187.35208</v>
      </c>
      <c r="C3591" s="68">
        <v>5041</v>
      </c>
      <c r="D3591" s="68">
        <v>4654</v>
      </c>
      <c r="E3591" s="68">
        <v>2413</v>
      </c>
      <c r="F3591" s="68">
        <v>2786</v>
      </c>
      <c r="G3591" s="68">
        <v>2254</v>
      </c>
      <c r="H3591" s="69">
        <f t="shared" si="111"/>
        <v>17335.352080000001</v>
      </c>
      <c r="M3591" s="68">
        <f t="shared" si="112"/>
        <v>2889</v>
      </c>
    </row>
    <row r="3592" spans="1:13" x14ac:dyDescent="0.25">
      <c r="A3592" s="88">
        <v>43340.333333333336</v>
      </c>
      <c r="B3592" s="89">
        <v>878.59979999999996</v>
      </c>
      <c r="C3592" s="68">
        <v>13655</v>
      </c>
      <c r="D3592" s="68">
        <v>11214</v>
      </c>
      <c r="E3592" s="68">
        <v>6041</v>
      </c>
      <c r="F3592" s="68">
        <v>15231</v>
      </c>
      <c r="G3592" s="68">
        <v>11691</v>
      </c>
      <c r="H3592" s="69">
        <f t="shared" si="111"/>
        <v>58710.599799999996</v>
      </c>
      <c r="M3592" s="68">
        <f t="shared" si="112"/>
        <v>9785</v>
      </c>
    </row>
    <row r="3593" spans="1:13" x14ac:dyDescent="0.25">
      <c r="A3593" s="88">
        <v>43340.375</v>
      </c>
      <c r="B3593" s="89">
        <v>2399.8456999999999</v>
      </c>
      <c r="C3593" s="68">
        <v>20669</v>
      </c>
      <c r="D3593" s="68">
        <v>18622</v>
      </c>
      <c r="E3593" s="68">
        <v>12841</v>
      </c>
      <c r="F3593" s="68">
        <v>21732</v>
      </c>
      <c r="G3593" s="68">
        <v>18319</v>
      </c>
      <c r="H3593" s="69">
        <f t="shared" ref="H3593:H3656" si="113">SUM(B3593:G3593)</f>
        <v>94582.845700000005</v>
      </c>
      <c r="M3593" s="68">
        <f t="shared" ref="M3593:M3656" si="114">ROUND(AVERAGE(B3593:G3593),0)</f>
        <v>15764</v>
      </c>
    </row>
    <row r="3594" spans="1:13" x14ac:dyDescent="0.25">
      <c r="A3594" s="88">
        <v>43340.416666666664</v>
      </c>
      <c r="B3594" s="89">
        <v>3747.0479</v>
      </c>
      <c r="C3594" s="68">
        <v>39221</v>
      </c>
      <c r="D3594" s="68">
        <v>27092</v>
      </c>
      <c r="E3594" s="68">
        <v>14108</v>
      </c>
      <c r="F3594" s="68">
        <v>30157</v>
      </c>
      <c r="G3594" s="68">
        <v>25639</v>
      </c>
      <c r="H3594" s="69">
        <f t="shared" si="113"/>
        <v>139964.04790000001</v>
      </c>
      <c r="M3594" s="68">
        <f t="shared" si="114"/>
        <v>23327</v>
      </c>
    </row>
    <row r="3595" spans="1:13" x14ac:dyDescent="0.25">
      <c r="A3595" s="88">
        <v>43340.458333333336</v>
      </c>
      <c r="B3595" s="89">
        <v>3848.4360000000001</v>
      </c>
      <c r="C3595" s="68">
        <v>37062</v>
      </c>
      <c r="D3595" s="68">
        <v>30167</v>
      </c>
      <c r="E3595" s="68">
        <v>17553</v>
      </c>
      <c r="F3595" s="68">
        <v>29379</v>
      </c>
      <c r="G3595" s="68">
        <v>24403</v>
      </c>
      <c r="H3595" s="69">
        <f t="shared" si="113"/>
        <v>142412.43599999999</v>
      </c>
      <c r="M3595" s="68">
        <f t="shared" si="114"/>
        <v>23735</v>
      </c>
    </row>
    <row r="3596" spans="1:13" x14ac:dyDescent="0.25">
      <c r="A3596" s="88">
        <v>43340.5</v>
      </c>
      <c r="B3596" s="89">
        <v>3650.9294</v>
      </c>
      <c r="C3596" s="68">
        <v>37496</v>
      </c>
      <c r="D3596" s="68">
        <v>33386</v>
      </c>
      <c r="E3596" s="68">
        <v>16497</v>
      </c>
      <c r="F3596" s="68">
        <v>29515</v>
      </c>
      <c r="G3596" s="68">
        <v>24381</v>
      </c>
      <c r="H3596" s="69">
        <f t="shared" si="113"/>
        <v>144925.92939999999</v>
      </c>
      <c r="M3596" s="68">
        <f t="shared" si="114"/>
        <v>24154</v>
      </c>
    </row>
    <row r="3597" spans="1:13" x14ac:dyDescent="0.25">
      <c r="A3597" s="88">
        <v>43340.541666666664</v>
      </c>
      <c r="B3597" s="89">
        <v>2758.4535999999998</v>
      </c>
      <c r="C3597" s="68">
        <v>37035</v>
      </c>
      <c r="D3597" s="68">
        <v>32358</v>
      </c>
      <c r="E3597" s="68">
        <v>17312</v>
      </c>
      <c r="F3597" s="68">
        <v>33486</v>
      </c>
      <c r="G3597" s="68">
        <v>27165</v>
      </c>
      <c r="H3597" s="69">
        <f t="shared" si="113"/>
        <v>150114.45360000001</v>
      </c>
      <c r="M3597" s="68">
        <f t="shared" si="114"/>
        <v>25019</v>
      </c>
    </row>
    <row r="3598" spans="1:13" x14ac:dyDescent="0.25">
      <c r="A3598" s="88">
        <v>43340.583333333336</v>
      </c>
      <c r="B3598" s="89">
        <v>2712.6415999999999</v>
      </c>
      <c r="C3598" s="68">
        <v>32019</v>
      </c>
      <c r="D3598" s="68">
        <v>31123</v>
      </c>
      <c r="E3598" s="68">
        <v>15360</v>
      </c>
      <c r="F3598" s="68">
        <v>26750</v>
      </c>
      <c r="G3598" s="68">
        <v>24659</v>
      </c>
      <c r="H3598" s="69">
        <f t="shared" si="113"/>
        <v>132623.6416</v>
      </c>
      <c r="M3598" s="68">
        <f t="shared" si="114"/>
        <v>22104</v>
      </c>
    </row>
    <row r="3599" spans="1:13" x14ac:dyDescent="0.25">
      <c r="A3599" s="88">
        <v>43340.625</v>
      </c>
      <c r="B3599" s="89">
        <v>1809.8628000000001</v>
      </c>
      <c r="C3599" s="68">
        <v>18473</v>
      </c>
      <c r="D3599" s="68">
        <v>28579</v>
      </c>
      <c r="E3599" s="68">
        <v>11522</v>
      </c>
      <c r="F3599" s="68">
        <v>14725</v>
      </c>
      <c r="G3599" s="68">
        <v>13797</v>
      </c>
      <c r="H3599" s="69">
        <f t="shared" si="113"/>
        <v>88905.862800000003</v>
      </c>
      <c r="M3599" s="68">
        <f t="shared" si="114"/>
        <v>14818</v>
      </c>
    </row>
    <row r="3600" spans="1:13" x14ac:dyDescent="0.25">
      <c r="A3600" s="88">
        <v>43340.666666666664</v>
      </c>
      <c r="B3600" s="89">
        <v>835.99383999999998</v>
      </c>
      <c r="C3600" s="68">
        <v>11332</v>
      </c>
      <c r="D3600" s="68">
        <v>21919</v>
      </c>
      <c r="E3600" s="68">
        <v>7126</v>
      </c>
      <c r="F3600" s="68">
        <v>9953</v>
      </c>
      <c r="G3600" s="68">
        <v>9220</v>
      </c>
      <c r="H3600" s="69">
        <f t="shared" si="113"/>
        <v>60385.993839999996</v>
      </c>
      <c r="M3600" s="68">
        <f t="shared" si="114"/>
        <v>10064</v>
      </c>
    </row>
    <row r="3601" spans="1:13" x14ac:dyDescent="0.25">
      <c r="A3601" s="88">
        <v>43340.708333333336</v>
      </c>
      <c r="B3601" s="89">
        <v>327.40118000000001</v>
      </c>
      <c r="C3601" s="68">
        <v>7431</v>
      </c>
      <c r="D3601" s="68">
        <v>9364</v>
      </c>
      <c r="E3601" s="68">
        <v>3236</v>
      </c>
      <c r="F3601" s="68">
        <v>6237</v>
      </c>
      <c r="G3601" s="68">
        <v>5842</v>
      </c>
      <c r="H3601" s="69">
        <f t="shared" si="113"/>
        <v>32437.401180000001</v>
      </c>
      <c r="M3601" s="68">
        <f t="shared" si="114"/>
        <v>5406</v>
      </c>
    </row>
    <row r="3602" spans="1:13" x14ac:dyDescent="0.25">
      <c r="A3602" s="88">
        <v>43340.75</v>
      </c>
      <c r="B3602" s="89">
        <v>186.31130999999999</v>
      </c>
      <c r="C3602" s="68">
        <v>2449</v>
      </c>
      <c r="D3602" s="68">
        <v>2873</v>
      </c>
      <c r="E3602" s="68">
        <v>923</v>
      </c>
      <c r="F3602" s="68">
        <v>2133</v>
      </c>
      <c r="G3602" s="68">
        <v>1904</v>
      </c>
      <c r="H3602" s="69">
        <f t="shared" si="113"/>
        <v>10468.311310000001</v>
      </c>
      <c r="M3602" s="68">
        <f t="shared" si="114"/>
        <v>1745</v>
      </c>
    </row>
    <row r="3603" spans="1:13" x14ac:dyDescent="0.25">
      <c r="A3603" s="88">
        <v>43340.791666666664</v>
      </c>
      <c r="B3603" s="89">
        <v>5.1077538000000002</v>
      </c>
      <c r="C3603" s="68">
        <v>156</v>
      </c>
      <c r="D3603" s="68">
        <v>69</v>
      </c>
      <c r="E3603" s="68">
        <v>23</v>
      </c>
      <c r="F3603" s="68">
        <v>120</v>
      </c>
      <c r="G3603" s="68">
        <v>119</v>
      </c>
      <c r="H3603" s="69">
        <f t="shared" si="113"/>
        <v>492.10775380000001</v>
      </c>
      <c r="M3603" s="68">
        <f t="shared" si="114"/>
        <v>82</v>
      </c>
    </row>
    <row r="3604" spans="1:13" x14ac:dyDescent="0.25">
      <c r="A3604" s="88">
        <v>43340.833333333336</v>
      </c>
      <c r="B3604" s="89">
        <v>0</v>
      </c>
      <c r="C3604" s="68">
        <v>0</v>
      </c>
      <c r="D3604" s="68">
        <v>0</v>
      </c>
      <c r="E3604" s="68">
        <v>0</v>
      </c>
      <c r="F3604" s="68">
        <v>0</v>
      </c>
      <c r="G3604" s="68">
        <v>0</v>
      </c>
      <c r="H3604" s="69">
        <f t="shared" si="113"/>
        <v>0</v>
      </c>
      <c r="M3604" s="68">
        <f t="shared" si="114"/>
        <v>0</v>
      </c>
    </row>
    <row r="3605" spans="1:13" x14ac:dyDescent="0.25">
      <c r="A3605" s="88">
        <v>43340.875</v>
      </c>
      <c r="B3605" s="89">
        <v>0</v>
      </c>
      <c r="C3605" s="68">
        <v>0</v>
      </c>
      <c r="D3605" s="68">
        <v>0</v>
      </c>
      <c r="E3605" s="68">
        <v>0</v>
      </c>
      <c r="F3605" s="68">
        <v>0</v>
      </c>
      <c r="G3605" s="68">
        <v>0</v>
      </c>
      <c r="H3605" s="69">
        <f t="shared" si="113"/>
        <v>0</v>
      </c>
      <c r="M3605" s="68">
        <f t="shared" si="114"/>
        <v>0</v>
      </c>
    </row>
    <row r="3606" spans="1:13" x14ac:dyDescent="0.25">
      <c r="A3606" s="88">
        <v>43340.916666666664</v>
      </c>
      <c r="B3606" s="89">
        <v>0</v>
      </c>
      <c r="C3606" s="68">
        <v>0</v>
      </c>
      <c r="D3606" s="68">
        <v>0</v>
      </c>
      <c r="E3606" s="68">
        <v>0</v>
      </c>
      <c r="F3606" s="68">
        <v>0</v>
      </c>
      <c r="G3606" s="68">
        <v>0</v>
      </c>
      <c r="H3606" s="69">
        <f t="shared" si="113"/>
        <v>0</v>
      </c>
      <c r="M3606" s="68">
        <f t="shared" si="114"/>
        <v>0</v>
      </c>
    </row>
    <row r="3607" spans="1:13" x14ac:dyDescent="0.25">
      <c r="A3607" s="88">
        <v>43340.958333333336</v>
      </c>
      <c r="B3607" s="89">
        <v>0</v>
      </c>
      <c r="C3607" s="68">
        <v>0</v>
      </c>
      <c r="D3607" s="68">
        <v>0</v>
      </c>
      <c r="E3607" s="68">
        <v>0</v>
      </c>
      <c r="F3607" s="68">
        <v>0</v>
      </c>
      <c r="G3607" s="68">
        <v>0</v>
      </c>
      <c r="H3607" s="69">
        <f t="shared" si="113"/>
        <v>0</v>
      </c>
      <c r="M3607" s="68">
        <f t="shared" si="114"/>
        <v>0</v>
      </c>
    </row>
    <row r="3608" spans="1:13" x14ac:dyDescent="0.25">
      <c r="A3608" s="88">
        <v>43341</v>
      </c>
      <c r="B3608" s="89">
        <v>0</v>
      </c>
      <c r="C3608" s="68">
        <v>0</v>
      </c>
      <c r="D3608" s="68">
        <v>0</v>
      </c>
      <c r="E3608" s="68">
        <v>0</v>
      </c>
      <c r="F3608" s="68">
        <v>0</v>
      </c>
      <c r="G3608" s="68">
        <v>0</v>
      </c>
      <c r="H3608" s="69">
        <f t="shared" si="113"/>
        <v>0</v>
      </c>
      <c r="M3608" s="68">
        <f t="shared" si="114"/>
        <v>0</v>
      </c>
    </row>
    <row r="3609" spans="1:13" x14ac:dyDescent="0.25">
      <c r="A3609" s="88">
        <v>43341.041666666664</v>
      </c>
      <c r="B3609" s="89">
        <v>0</v>
      </c>
      <c r="C3609" s="68">
        <v>0</v>
      </c>
      <c r="D3609" s="68">
        <v>0</v>
      </c>
      <c r="E3609" s="68">
        <v>0</v>
      </c>
      <c r="F3609" s="68">
        <v>0</v>
      </c>
      <c r="G3609" s="68">
        <v>0</v>
      </c>
      <c r="H3609" s="69">
        <f t="shared" si="113"/>
        <v>0</v>
      </c>
      <c r="M3609" s="68">
        <f t="shared" si="114"/>
        <v>0</v>
      </c>
    </row>
    <row r="3610" spans="1:13" x14ac:dyDescent="0.25">
      <c r="A3610" s="88">
        <v>43341.083333333336</v>
      </c>
      <c r="B3610" s="89">
        <v>0</v>
      </c>
      <c r="C3610" s="68">
        <v>0</v>
      </c>
      <c r="D3610" s="68">
        <v>0</v>
      </c>
      <c r="E3610" s="68">
        <v>0</v>
      </c>
      <c r="F3610" s="68">
        <v>0</v>
      </c>
      <c r="G3610" s="68">
        <v>0</v>
      </c>
      <c r="H3610" s="69">
        <f t="shared" si="113"/>
        <v>0</v>
      </c>
      <c r="M3610" s="68">
        <f t="shared" si="114"/>
        <v>0</v>
      </c>
    </row>
    <row r="3611" spans="1:13" x14ac:dyDescent="0.25">
      <c r="A3611" s="88">
        <v>43341.125</v>
      </c>
      <c r="B3611" s="89">
        <v>0</v>
      </c>
      <c r="C3611" s="68">
        <v>0</v>
      </c>
      <c r="D3611" s="68">
        <v>0</v>
      </c>
      <c r="E3611" s="68">
        <v>0</v>
      </c>
      <c r="F3611" s="68">
        <v>0</v>
      </c>
      <c r="G3611" s="68">
        <v>0</v>
      </c>
      <c r="H3611" s="69">
        <f t="shared" si="113"/>
        <v>0</v>
      </c>
      <c r="M3611" s="68">
        <f t="shared" si="114"/>
        <v>0</v>
      </c>
    </row>
    <row r="3612" spans="1:13" x14ac:dyDescent="0.25">
      <c r="A3612" s="88">
        <v>43341.166666666664</v>
      </c>
      <c r="B3612" s="89">
        <v>0</v>
      </c>
      <c r="C3612" s="68">
        <v>0</v>
      </c>
      <c r="D3612" s="68">
        <v>0</v>
      </c>
      <c r="E3612" s="68">
        <v>0</v>
      </c>
      <c r="F3612" s="68">
        <v>0</v>
      </c>
      <c r="G3612" s="68">
        <v>0</v>
      </c>
      <c r="H3612" s="69">
        <f t="shared" si="113"/>
        <v>0</v>
      </c>
      <c r="M3612" s="68">
        <f t="shared" si="114"/>
        <v>0</v>
      </c>
    </row>
    <row r="3613" spans="1:13" x14ac:dyDescent="0.25">
      <c r="A3613" s="88">
        <v>43341.208333333336</v>
      </c>
      <c r="B3613" s="89">
        <v>0</v>
      </c>
      <c r="C3613" s="68">
        <v>0</v>
      </c>
      <c r="D3613" s="68">
        <v>0</v>
      </c>
      <c r="E3613" s="68">
        <v>0</v>
      </c>
      <c r="F3613" s="68">
        <v>0</v>
      </c>
      <c r="G3613" s="68">
        <v>0</v>
      </c>
      <c r="H3613" s="69">
        <f t="shared" si="113"/>
        <v>0</v>
      </c>
      <c r="M3613" s="68">
        <f t="shared" si="114"/>
        <v>0</v>
      </c>
    </row>
    <row r="3614" spans="1:13" x14ac:dyDescent="0.25">
      <c r="A3614" s="88">
        <v>43341.25</v>
      </c>
      <c r="B3614" s="89">
        <v>0</v>
      </c>
      <c r="C3614" s="68">
        <v>1768</v>
      </c>
      <c r="D3614" s="68">
        <v>527</v>
      </c>
      <c r="E3614" s="68">
        <v>110</v>
      </c>
      <c r="F3614" s="68">
        <v>627</v>
      </c>
      <c r="G3614" s="68">
        <v>526</v>
      </c>
      <c r="H3614" s="69">
        <f t="shared" si="113"/>
        <v>3558</v>
      </c>
      <c r="M3614" s="68">
        <f t="shared" si="114"/>
        <v>593</v>
      </c>
    </row>
    <row r="3615" spans="1:13" x14ac:dyDescent="0.25">
      <c r="A3615" s="88">
        <v>43341.291666666664</v>
      </c>
      <c r="B3615" s="89">
        <v>126.78016</v>
      </c>
      <c r="C3615" s="68">
        <v>12766</v>
      </c>
      <c r="D3615" s="68">
        <v>3036</v>
      </c>
      <c r="E3615" s="68">
        <v>4320</v>
      </c>
      <c r="F3615" s="68">
        <v>6152</v>
      </c>
      <c r="G3615" s="68">
        <v>4121</v>
      </c>
      <c r="H3615" s="69">
        <f t="shared" si="113"/>
        <v>30521.780160000002</v>
      </c>
      <c r="M3615" s="68">
        <f t="shared" si="114"/>
        <v>5087</v>
      </c>
    </row>
    <row r="3616" spans="1:13" x14ac:dyDescent="0.25">
      <c r="A3616" s="88">
        <v>43341.333333333336</v>
      </c>
      <c r="B3616" s="89">
        <v>1081.7979</v>
      </c>
      <c r="C3616" s="68">
        <v>24725</v>
      </c>
      <c r="D3616" s="68">
        <v>10044</v>
      </c>
      <c r="E3616" s="68">
        <v>8740</v>
      </c>
      <c r="F3616" s="68">
        <v>16873</v>
      </c>
      <c r="G3616" s="68">
        <v>12536</v>
      </c>
      <c r="H3616" s="69">
        <f t="shared" si="113"/>
        <v>73999.797900000005</v>
      </c>
      <c r="M3616" s="68">
        <f t="shared" si="114"/>
        <v>12333</v>
      </c>
    </row>
    <row r="3617" spans="1:13" x14ac:dyDescent="0.25">
      <c r="A3617" s="88">
        <v>43341.375</v>
      </c>
      <c r="B3617" s="89">
        <v>3199.2033999999999</v>
      </c>
      <c r="C3617" s="68">
        <v>33769</v>
      </c>
      <c r="D3617" s="68">
        <v>19318</v>
      </c>
      <c r="E3617" s="68">
        <v>12879</v>
      </c>
      <c r="F3617" s="68">
        <v>24470</v>
      </c>
      <c r="G3617" s="68">
        <v>20505</v>
      </c>
      <c r="H3617" s="69">
        <f t="shared" si="113"/>
        <v>114140.2034</v>
      </c>
      <c r="M3617" s="68">
        <f t="shared" si="114"/>
        <v>19023</v>
      </c>
    </row>
    <row r="3618" spans="1:13" x14ac:dyDescent="0.25">
      <c r="A3618" s="88">
        <v>43341.416666666664</v>
      </c>
      <c r="B3618" s="89">
        <v>3745.8373999999999</v>
      </c>
      <c r="C3618" s="68">
        <v>38753</v>
      </c>
      <c r="D3618" s="68">
        <v>26937</v>
      </c>
      <c r="E3618" s="68">
        <v>16115</v>
      </c>
      <c r="F3618" s="68">
        <v>29948</v>
      </c>
      <c r="G3618" s="68">
        <v>25611</v>
      </c>
      <c r="H3618" s="69">
        <f t="shared" si="113"/>
        <v>141109.83739999999</v>
      </c>
      <c r="M3618" s="68">
        <f t="shared" si="114"/>
        <v>23518</v>
      </c>
    </row>
    <row r="3619" spans="1:13" x14ac:dyDescent="0.25">
      <c r="A3619" s="88">
        <v>43341.458333333336</v>
      </c>
      <c r="B3619" s="89">
        <v>3873.15</v>
      </c>
      <c r="C3619" s="68">
        <v>36464</v>
      </c>
      <c r="D3619" s="68">
        <v>31930</v>
      </c>
      <c r="E3619" s="68">
        <v>18245</v>
      </c>
      <c r="F3619" s="68">
        <v>33988</v>
      </c>
      <c r="G3619" s="68">
        <v>26685</v>
      </c>
      <c r="H3619" s="69">
        <f t="shared" si="113"/>
        <v>151185.15</v>
      </c>
      <c r="M3619" s="68">
        <f t="shared" si="114"/>
        <v>25198</v>
      </c>
    </row>
    <row r="3620" spans="1:13" x14ac:dyDescent="0.25">
      <c r="A3620" s="88">
        <v>43341.5</v>
      </c>
      <c r="B3620" s="89">
        <v>3755.8618000000001</v>
      </c>
      <c r="C3620" s="68">
        <v>39349</v>
      </c>
      <c r="D3620" s="68">
        <v>34713</v>
      </c>
      <c r="E3620" s="68">
        <v>17452</v>
      </c>
      <c r="F3620" s="68">
        <v>27932</v>
      </c>
      <c r="G3620" s="68">
        <v>23154</v>
      </c>
      <c r="H3620" s="69">
        <f t="shared" si="113"/>
        <v>146355.86180000001</v>
      </c>
      <c r="M3620" s="68">
        <f t="shared" si="114"/>
        <v>24393</v>
      </c>
    </row>
    <row r="3621" spans="1:13" x14ac:dyDescent="0.25">
      <c r="A3621" s="88">
        <v>43341.541666666664</v>
      </c>
      <c r="B3621" s="89">
        <v>3269.5587999999998</v>
      </c>
      <c r="C3621" s="68">
        <v>33854</v>
      </c>
      <c r="D3621" s="68">
        <v>35665</v>
      </c>
      <c r="E3621" s="68">
        <v>12461</v>
      </c>
      <c r="F3621" s="68">
        <v>22268</v>
      </c>
      <c r="G3621" s="68">
        <v>19198</v>
      </c>
      <c r="H3621" s="69">
        <f t="shared" si="113"/>
        <v>126715.5588</v>
      </c>
      <c r="M3621" s="68">
        <f t="shared" si="114"/>
        <v>21119</v>
      </c>
    </row>
    <row r="3622" spans="1:13" x14ac:dyDescent="0.25">
      <c r="A3622" s="88">
        <v>43341.583333333336</v>
      </c>
      <c r="B3622" s="89">
        <v>2485.5749999999998</v>
      </c>
      <c r="C3622" s="68">
        <v>31388</v>
      </c>
      <c r="D3622" s="68">
        <v>30222</v>
      </c>
      <c r="E3622" s="68">
        <v>7517</v>
      </c>
      <c r="F3622" s="68">
        <v>21828</v>
      </c>
      <c r="G3622" s="68">
        <v>20425</v>
      </c>
      <c r="H3622" s="69">
        <f t="shared" si="113"/>
        <v>113865.575</v>
      </c>
      <c r="M3622" s="68">
        <f t="shared" si="114"/>
        <v>18978</v>
      </c>
    </row>
    <row r="3623" spans="1:13" x14ac:dyDescent="0.25">
      <c r="A3623" s="88">
        <v>43341.625</v>
      </c>
      <c r="B3623" s="89">
        <v>1466.6094000000001</v>
      </c>
      <c r="C3623" s="68">
        <v>21712</v>
      </c>
      <c r="D3623" s="68">
        <v>29031</v>
      </c>
      <c r="E3623" s="68">
        <v>9601</v>
      </c>
      <c r="F3623" s="68">
        <v>22858</v>
      </c>
      <c r="G3623" s="68">
        <v>23070</v>
      </c>
      <c r="H3623" s="69">
        <f t="shared" si="113"/>
        <v>107738.6094</v>
      </c>
      <c r="M3623" s="68">
        <f t="shared" si="114"/>
        <v>17956</v>
      </c>
    </row>
    <row r="3624" spans="1:13" x14ac:dyDescent="0.25">
      <c r="A3624" s="88">
        <v>43341.666666666664</v>
      </c>
      <c r="B3624" s="89">
        <v>755.43255999999997</v>
      </c>
      <c r="C3624" s="68">
        <v>14017</v>
      </c>
      <c r="D3624" s="68">
        <v>15104</v>
      </c>
      <c r="E3624" s="68">
        <v>10403</v>
      </c>
      <c r="F3624" s="68">
        <v>15173</v>
      </c>
      <c r="G3624" s="68">
        <v>17802</v>
      </c>
      <c r="H3624" s="69">
        <f t="shared" si="113"/>
        <v>73254.432560000001</v>
      </c>
      <c r="M3624" s="68">
        <f t="shared" si="114"/>
        <v>12209</v>
      </c>
    </row>
    <row r="3625" spans="1:13" x14ac:dyDescent="0.25">
      <c r="A3625" s="88">
        <v>43341.708333333336</v>
      </c>
      <c r="B3625" s="89">
        <v>459.23714999999999</v>
      </c>
      <c r="C3625" s="68">
        <v>4706</v>
      </c>
      <c r="D3625" s="68">
        <v>11354</v>
      </c>
      <c r="E3625" s="68">
        <v>5622</v>
      </c>
      <c r="F3625" s="68">
        <v>5368</v>
      </c>
      <c r="G3625" s="68">
        <v>8310</v>
      </c>
      <c r="H3625" s="69">
        <f t="shared" si="113"/>
        <v>35819.237150000001</v>
      </c>
      <c r="M3625" s="68">
        <f t="shared" si="114"/>
        <v>5970</v>
      </c>
    </row>
    <row r="3626" spans="1:13" x14ac:dyDescent="0.25">
      <c r="A3626" s="88">
        <v>43341.75</v>
      </c>
      <c r="B3626" s="89">
        <v>126.2615</v>
      </c>
      <c r="C3626" s="68">
        <v>1598</v>
      </c>
      <c r="D3626" s="68">
        <v>4469</v>
      </c>
      <c r="E3626" s="68">
        <v>2153</v>
      </c>
      <c r="F3626" s="68">
        <v>1112</v>
      </c>
      <c r="G3626" s="68">
        <v>1114</v>
      </c>
      <c r="H3626" s="69">
        <f t="shared" si="113"/>
        <v>10572.261500000001</v>
      </c>
      <c r="M3626" s="68">
        <f t="shared" si="114"/>
        <v>1762</v>
      </c>
    </row>
    <row r="3627" spans="1:13" x14ac:dyDescent="0.25">
      <c r="A3627" s="88">
        <v>43341.791666666664</v>
      </c>
      <c r="B3627" s="89">
        <v>3.1483397000000002</v>
      </c>
      <c r="C3627" s="68">
        <v>15</v>
      </c>
      <c r="D3627" s="68">
        <v>107</v>
      </c>
      <c r="E3627" s="68">
        <v>42</v>
      </c>
      <c r="F3627" s="68">
        <v>3</v>
      </c>
      <c r="G3627" s="68">
        <v>5</v>
      </c>
      <c r="H3627" s="69">
        <f t="shared" si="113"/>
        <v>175.14833970000001</v>
      </c>
      <c r="M3627" s="68">
        <f t="shared" si="114"/>
        <v>29</v>
      </c>
    </row>
    <row r="3628" spans="1:13" x14ac:dyDescent="0.25">
      <c r="A3628" s="88">
        <v>43341.833333333336</v>
      </c>
      <c r="B3628" s="89">
        <v>0</v>
      </c>
      <c r="C3628" s="68">
        <v>0</v>
      </c>
      <c r="D3628" s="68">
        <v>0</v>
      </c>
      <c r="E3628" s="68">
        <v>0</v>
      </c>
      <c r="F3628" s="68">
        <v>0</v>
      </c>
      <c r="G3628" s="68">
        <v>0</v>
      </c>
      <c r="H3628" s="69">
        <f t="shared" si="113"/>
        <v>0</v>
      </c>
      <c r="M3628" s="68">
        <f t="shared" si="114"/>
        <v>0</v>
      </c>
    </row>
    <row r="3629" spans="1:13" x14ac:dyDescent="0.25">
      <c r="A3629" s="88">
        <v>43341.875</v>
      </c>
      <c r="B3629" s="89">
        <v>0</v>
      </c>
      <c r="C3629" s="68">
        <v>0</v>
      </c>
      <c r="D3629" s="68">
        <v>0</v>
      </c>
      <c r="E3629" s="68">
        <v>0</v>
      </c>
      <c r="F3629" s="68">
        <v>0</v>
      </c>
      <c r="G3629" s="68">
        <v>0</v>
      </c>
      <c r="H3629" s="69">
        <f t="shared" si="113"/>
        <v>0</v>
      </c>
      <c r="M3629" s="68">
        <f t="shared" si="114"/>
        <v>0</v>
      </c>
    </row>
    <row r="3630" spans="1:13" x14ac:dyDescent="0.25">
      <c r="A3630" s="88">
        <v>43341.916666666664</v>
      </c>
      <c r="B3630" s="89">
        <v>0</v>
      </c>
      <c r="C3630" s="68">
        <v>0</v>
      </c>
      <c r="D3630" s="68">
        <v>0</v>
      </c>
      <c r="E3630" s="68">
        <v>0</v>
      </c>
      <c r="F3630" s="68">
        <v>0</v>
      </c>
      <c r="G3630" s="68">
        <v>0</v>
      </c>
      <c r="H3630" s="69">
        <f t="shared" si="113"/>
        <v>0</v>
      </c>
      <c r="M3630" s="68">
        <f t="shared" si="114"/>
        <v>0</v>
      </c>
    </row>
    <row r="3631" spans="1:13" x14ac:dyDescent="0.25">
      <c r="A3631" s="88">
        <v>43341.958333333336</v>
      </c>
      <c r="B3631" s="89">
        <v>0</v>
      </c>
      <c r="C3631" s="68">
        <v>0</v>
      </c>
      <c r="D3631" s="68">
        <v>0</v>
      </c>
      <c r="E3631" s="68">
        <v>0</v>
      </c>
      <c r="F3631" s="68">
        <v>0</v>
      </c>
      <c r="G3631" s="68">
        <v>0</v>
      </c>
      <c r="H3631" s="69">
        <f t="shared" si="113"/>
        <v>0</v>
      </c>
      <c r="M3631" s="68">
        <f t="shared" si="114"/>
        <v>0</v>
      </c>
    </row>
    <row r="3632" spans="1:13" x14ac:dyDescent="0.25">
      <c r="A3632" s="88">
        <v>43342</v>
      </c>
      <c r="B3632" s="89">
        <v>0</v>
      </c>
      <c r="C3632" s="68">
        <v>0</v>
      </c>
      <c r="D3632" s="68">
        <v>0</v>
      </c>
      <c r="E3632" s="68">
        <v>0</v>
      </c>
      <c r="F3632" s="68">
        <v>0</v>
      </c>
      <c r="G3632" s="68">
        <v>0</v>
      </c>
      <c r="H3632" s="69">
        <f t="shared" si="113"/>
        <v>0</v>
      </c>
      <c r="M3632" s="68">
        <f t="shared" si="114"/>
        <v>0</v>
      </c>
    </row>
    <row r="3633" spans="1:13" x14ac:dyDescent="0.25">
      <c r="A3633" s="88">
        <v>43342.041666666664</v>
      </c>
      <c r="B3633" s="89">
        <v>0</v>
      </c>
      <c r="C3633" s="68">
        <v>0</v>
      </c>
      <c r="D3633" s="68">
        <v>0</v>
      </c>
      <c r="E3633" s="68">
        <v>0</v>
      </c>
      <c r="F3633" s="68">
        <v>0</v>
      </c>
      <c r="G3633" s="68">
        <v>0</v>
      </c>
      <c r="H3633" s="69">
        <f t="shared" si="113"/>
        <v>0</v>
      </c>
      <c r="M3633" s="68">
        <f t="shared" si="114"/>
        <v>0</v>
      </c>
    </row>
    <row r="3634" spans="1:13" x14ac:dyDescent="0.25">
      <c r="A3634" s="88">
        <v>43342.083333333336</v>
      </c>
      <c r="B3634" s="89">
        <v>0</v>
      </c>
      <c r="C3634" s="68">
        <v>0</v>
      </c>
      <c r="D3634" s="68">
        <v>0</v>
      </c>
      <c r="E3634" s="68">
        <v>0</v>
      </c>
      <c r="F3634" s="68">
        <v>0</v>
      </c>
      <c r="G3634" s="68">
        <v>0</v>
      </c>
      <c r="H3634" s="69">
        <f t="shared" si="113"/>
        <v>0</v>
      </c>
      <c r="M3634" s="68">
        <f t="shared" si="114"/>
        <v>0</v>
      </c>
    </row>
    <row r="3635" spans="1:13" x14ac:dyDescent="0.25">
      <c r="A3635" s="88">
        <v>43342.125</v>
      </c>
      <c r="B3635" s="89">
        <v>0</v>
      </c>
      <c r="C3635" s="68">
        <v>0</v>
      </c>
      <c r="D3635" s="68">
        <v>0</v>
      </c>
      <c r="E3635" s="68">
        <v>0</v>
      </c>
      <c r="F3635" s="68">
        <v>0</v>
      </c>
      <c r="G3635" s="68">
        <v>0</v>
      </c>
      <c r="H3635" s="69">
        <f t="shared" si="113"/>
        <v>0</v>
      </c>
      <c r="M3635" s="68">
        <f t="shared" si="114"/>
        <v>0</v>
      </c>
    </row>
    <row r="3636" spans="1:13" x14ac:dyDescent="0.25">
      <c r="A3636" s="88">
        <v>43342.166666666664</v>
      </c>
      <c r="B3636" s="89">
        <v>0</v>
      </c>
      <c r="C3636" s="68">
        <v>0</v>
      </c>
      <c r="D3636" s="68">
        <v>0</v>
      </c>
      <c r="E3636" s="68">
        <v>0</v>
      </c>
      <c r="F3636" s="68">
        <v>0</v>
      </c>
      <c r="G3636" s="68">
        <v>0</v>
      </c>
      <c r="H3636" s="69">
        <f t="shared" si="113"/>
        <v>0</v>
      </c>
      <c r="M3636" s="68">
        <f t="shared" si="114"/>
        <v>0</v>
      </c>
    </row>
    <row r="3637" spans="1:13" x14ac:dyDescent="0.25">
      <c r="A3637" s="88">
        <v>43342.208333333336</v>
      </c>
      <c r="B3637" s="89">
        <v>0</v>
      </c>
      <c r="C3637" s="68">
        <v>0</v>
      </c>
      <c r="D3637" s="68">
        <v>0</v>
      </c>
      <c r="E3637" s="68">
        <v>0</v>
      </c>
      <c r="F3637" s="68">
        <v>0</v>
      </c>
      <c r="G3637" s="68">
        <v>0</v>
      </c>
      <c r="H3637" s="69">
        <f t="shared" si="113"/>
        <v>0</v>
      </c>
      <c r="M3637" s="68">
        <f t="shared" si="114"/>
        <v>0</v>
      </c>
    </row>
    <row r="3638" spans="1:13" x14ac:dyDescent="0.25">
      <c r="A3638" s="88">
        <v>43342.25</v>
      </c>
      <c r="B3638" s="89">
        <v>24.926442999999999</v>
      </c>
      <c r="C3638" s="68">
        <v>637</v>
      </c>
      <c r="D3638" s="68">
        <v>366</v>
      </c>
      <c r="E3638" s="68">
        <v>241</v>
      </c>
      <c r="F3638" s="68">
        <v>277</v>
      </c>
      <c r="G3638" s="68">
        <v>206</v>
      </c>
      <c r="H3638" s="69">
        <f t="shared" si="113"/>
        <v>1751.9264429999998</v>
      </c>
      <c r="M3638" s="68">
        <f t="shared" si="114"/>
        <v>292</v>
      </c>
    </row>
    <row r="3639" spans="1:13" x14ac:dyDescent="0.25">
      <c r="A3639" s="88">
        <v>43342.291666666664</v>
      </c>
      <c r="B3639" s="89">
        <v>264.54642000000001</v>
      </c>
      <c r="C3639" s="68">
        <v>4358</v>
      </c>
      <c r="D3639" s="68">
        <v>3831</v>
      </c>
      <c r="E3639" s="68">
        <v>2245</v>
      </c>
      <c r="F3639" s="68">
        <v>5673</v>
      </c>
      <c r="G3639" s="68">
        <v>4085</v>
      </c>
      <c r="H3639" s="69">
        <f t="shared" si="113"/>
        <v>20456.546419999999</v>
      </c>
      <c r="M3639" s="68">
        <f t="shared" si="114"/>
        <v>3409</v>
      </c>
    </row>
    <row r="3640" spans="1:13" x14ac:dyDescent="0.25">
      <c r="A3640" s="88">
        <v>43342.333333333336</v>
      </c>
      <c r="B3640" s="89">
        <v>1276.8231000000001</v>
      </c>
      <c r="C3640" s="68">
        <v>16342</v>
      </c>
      <c r="D3640" s="68">
        <v>6081</v>
      </c>
      <c r="E3640" s="68">
        <v>6477</v>
      </c>
      <c r="F3640" s="68">
        <v>12802</v>
      </c>
      <c r="G3640" s="68">
        <v>10674</v>
      </c>
      <c r="H3640" s="69">
        <f t="shared" si="113"/>
        <v>53652.823100000001</v>
      </c>
      <c r="M3640" s="68">
        <f t="shared" si="114"/>
        <v>8942</v>
      </c>
    </row>
    <row r="3641" spans="1:13" x14ac:dyDescent="0.25">
      <c r="A3641" s="88">
        <v>43342.375</v>
      </c>
      <c r="B3641" s="89">
        <v>3428.2554</v>
      </c>
      <c r="C3641" s="68">
        <v>18288</v>
      </c>
      <c r="D3641" s="68">
        <v>20803</v>
      </c>
      <c r="E3641" s="68">
        <v>9554</v>
      </c>
      <c r="F3641" s="68">
        <v>6690</v>
      </c>
      <c r="G3641" s="68">
        <v>5438</v>
      </c>
      <c r="H3641" s="69">
        <f t="shared" si="113"/>
        <v>64201.255400000002</v>
      </c>
      <c r="M3641" s="68">
        <f t="shared" si="114"/>
        <v>10700</v>
      </c>
    </row>
    <row r="3642" spans="1:13" x14ac:dyDescent="0.25">
      <c r="A3642" s="88">
        <v>43342.416666666664</v>
      </c>
      <c r="B3642" s="89">
        <v>3994.1356999999998</v>
      </c>
      <c r="C3642" s="68">
        <v>4764</v>
      </c>
      <c r="D3642" s="68">
        <v>29751</v>
      </c>
      <c r="E3642" s="68">
        <v>10532</v>
      </c>
      <c r="F3642" s="68">
        <v>12830</v>
      </c>
      <c r="G3642" s="68">
        <v>11366</v>
      </c>
      <c r="H3642" s="69">
        <f t="shared" si="113"/>
        <v>73237.135699999999</v>
      </c>
      <c r="M3642" s="68">
        <f t="shared" si="114"/>
        <v>12206</v>
      </c>
    </row>
    <row r="3643" spans="1:13" x14ac:dyDescent="0.25">
      <c r="A3643" s="88">
        <v>43342.458333333336</v>
      </c>
      <c r="B3643" s="89">
        <v>3930.5774000000001</v>
      </c>
      <c r="C3643" s="68">
        <v>31941</v>
      </c>
      <c r="D3643" s="68">
        <v>26492</v>
      </c>
      <c r="E3643" s="68">
        <v>9416</v>
      </c>
      <c r="F3643" s="68">
        <v>31606</v>
      </c>
      <c r="G3643" s="68">
        <v>26199</v>
      </c>
      <c r="H3643" s="69">
        <f t="shared" si="113"/>
        <v>129584.57740000001</v>
      </c>
      <c r="M3643" s="68">
        <f t="shared" si="114"/>
        <v>21597</v>
      </c>
    </row>
    <row r="3644" spans="1:13" x14ac:dyDescent="0.25">
      <c r="A3644" s="88">
        <v>43342.5</v>
      </c>
      <c r="B3644" s="89">
        <v>3936.3420000000001</v>
      </c>
      <c r="C3644" s="68">
        <v>32316</v>
      </c>
      <c r="D3644" s="68">
        <v>34189</v>
      </c>
      <c r="E3644" s="68">
        <v>11177</v>
      </c>
      <c r="F3644" s="68">
        <v>23585</v>
      </c>
      <c r="G3644" s="68">
        <v>18526</v>
      </c>
      <c r="H3644" s="69">
        <f t="shared" si="113"/>
        <v>123729.342</v>
      </c>
      <c r="M3644" s="68">
        <f t="shared" si="114"/>
        <v>20622</v>
      </c>
    </row>
    <row r="3645" spans="1:13" x14ac:dyDescent="0.25">
      <c r="A3645" s="88">
        <v>43342.541666666664</v>
      </c>
      <c r="B3645" s="89">
        <v>3688.0427</v>
      </c>
      <c r="C3645" s="68">
        <v>25823</v>
      </c>
      <c r="D3645" s="68">
        <v>33402</v>
      </c>
      <c r="E3645" s="68">
        <v>20295</v>
      </c>
      <c r="F3645" s="68">
        <v>28177</v>
      </c>
      <c r="G3645" s="68">
        <v>23818</v>
      </c>
      <c r="H3645" s="69">
        <f t="shared" si="113"/>
        <v>135203.04269999999</v>
      </c>
      <c r="M3645" s="68">
        <f t="shared" si="114"/>
        <v>22534</v>
      </c>
    </row>
    <row r="3646" spans="1:13" x14ac:dyDescent="0.25">
      <c r="A3646" s="88">
        <v>43342.583333333336</v>
      </c>
      <c r="B3646" s="89">
        <v>2145.8904000000002</v>
      </c>
      <c r="C3646" s="68">
        <v>25584</v>
      </c>
      <c r="D3646" s="68">
        <v>28013</v>
      </c>
      <c r="E3646" s="68">
        <v>17795</v>
      </c>
      <c r="F3646" s="68">
        <v>31366</v>
      </c>
      <c r="G3646" s="68">
        <v>25348</v>
      </c>
      <c r="H3646" s="69">
        <f t="shared" si="113"/>
        <v>130251.8904</v>
      </c>
      <c r="M3646" s="68">
        <f t="shared" si="114"/>
        <v>21709</v>
      </c>
    </row>
    <row r="3647" spans="1:13" x14ac:dyDescent="0.25">
      <c r="A3647" s="88">
        <v>43342.625</v>
      </c>
      <c r="B3647" s="89">
        <v>1971.0759</v>
      </c>
      <c r="C3647" s="68">
        <v>22237</v>
      </c>
      <c r="D3647" s="68">
        <v>18109</v>
      </c>
      <c r="E3647" s="68">
        <v>15093</v>
      </c>
      <c r="F3647" s="68">
        <v>22831</v>
      </c>
      <c r="G3647" s="68">
        <v>22727</v>
      </c>
      <c r="H3647" s="69">
        <f t="shared" si="113"/>
        <v>102968.0759</v>
      </c>
      <c r="M3647" s="68">
        <f t="shared" si="114"/>
        <v>17161</v>
      </c>
    </row>
    <row r="3648" spans="1:13" x14ac:dyDescent="0.25">
      <c r="A3648" s="88">
        <v>43342.666666666664</v>
      </c>
      <c r="B3648" s="89">
        <v>817.22850000000005</v>
      </c>
      <c r="C3648" s="68">
        <v>14635</v>
      </c>
      <c r="D3648" s="68">
        <v>10675</v>
      </c>
      <c r="E3648" s="68">
        <v>11297</v>
      </c>
      <c r="F3648" s="68">
        <v>16137</v>
      </c>
      <c r="G3648" s="68">
        <v>19177</v>
      </c>
      <c r="H3648" s="69">
        <f t="shared" si="113"/>
        <v>72738.228499999997</v>
      </c>
      <c r="M3648" s="68">
        <f t="shared" si="114"/>
        <v>12123</v>
      </c>
    </row>
    <row r="3649" spans="1:13" x14ac:dyDescent="0.25">
      <c r="A3649" s="88">
        <v>43342.708333333336</v>
      </c>
      <c r="B3649" s="89">
        <v>196.49261000000001</v>
      </c>
      <c r="C3649" s="68">
        <v>4296</v>
      </c>
      <c r="D3649" s="68">
        <v>9630</v>
      </c>
      <c r="E3649" s="68">
        <v>4774</v>
      </c>
      <c r="F3649" s="68">
        <v>5357</v>
      </c>
      <c r="G3649" s="68">
        <v>9006</v>
      </c>
      <c r="H3649" s="69">
        <f t="shared" si="113"/>
        <v>33259.492610000001</v>
      </c>
      <c r="M3649" s="68">
        <f t="shared" si="114"/>
        <v>5543</v>
      </c>
    </row>
    <row r="3650" spans="1:13" x14ac:dyDescent="0.25">
      <c r="A3650" s="88">
        <v>43342.75</v>
      </c>
      <c r="B3650" s="89">
        <v>110.69683000000001</v>
      </c>
      <c r="C3650" s="68">
        <v>1159</v>
      </c>
      <c r="D3650" s="68">
        <v>4225</v>
      </c>
      <c r="E3650" s="68">
        <v>2188</v>
      </c>
      <c r="F3650" s="68">
        <v>930</v>
      </c>
      <c r="G3650" s="68">
        <v>898</v>
      </c>
      <c r="H3650" s="69">
        <f t="shared" si="113"/>
        <v>9510.6968300000008</v>
      </c>
      <c r="M3650" s="68">
        <f t="shared" si="114"/>
        <v>1585</v>
      </c>
    </row>
    <row r="3651" spans="1:13" x14ac:dyDescent="0.25">
      <c r="A3651" s="88">
        <v>43342.791666666664</v>
      </c>
      <c r="B3651" s="89">
        <v>0.90326169999999995</v>
      </c>
      <c r="C3651" s="68">
        <v>12</v>
      </c>
      <c r="D3651" s="68">
        <v>72</v>
      </c>
      <c r="E3651" s="68">
        <v>6</v>
      </c>
      <c r="F3651" s="68">
        <v>23</v>
      </c>
      <c r="G3651" s="68">
        <v>28</v>
      </c>
      <c r="H3651" s="69">
        <f t="shared" si="113"/>
        <v>141.9032617</v>
      </c>
      <c r="M3651" s="68">
        <f t="shared" si="114"/>
        <v>24</v>
      </c>
    </row>
    <row r="3652" spans="1:13" x14ac:dyDescent="0.25">
      <c r="A3652" s="88">
        <v>43342.833333333336</v>
      </c>
      <c r="B3652" s="89">
        <v>0</v>
      </c>
      <c r="C3652" s="68">
        <v>0</v>
      </c>
      <c r="D3652" s="68">
        <v>0</v>
      </c>
      <c r="E3652" s="68">
        <v>0</v>
      </c>
      <c r="F3652" s="68">
        <v>0</v>
      </c>
      <c r="G3652" s="68">
        <v>0</v>
      </c>
      <c r="H3652" s="69">
        <f t="shared" si="113"/>
        <v>0</v>
      </c>
      <c r="M3652" s="68">
        <f t="shared" si="114"/>
        <v>0</v>
      </c>
    </row>
    <row r="3653" spans="1:13" x14ac:dyDescent="0.25">
      <c r="A3653" s="88">
        <v>43342.875</v>
      </c>
      <c r="B3653" s="89">
        <v>0</v>
      </c>
      <c r="C3653" s="68">
        <v>0</v>
      </c>
      <c r="D3653" s="68">
        <v>0</v>
      </c>
      <c r="E3653" s="68">
        <v>0</v>
      </c>
      <c r="F3653" s="68">
        <v>0</v>
      </c>
      <c r="G3653" s="68">
        <v>0</v>
      </c>
      <c r="H3653" s="69">
        <f t="shared" si="113"/>
        <v>0</v>
      </c>
      <c r="M3653" s="68">
        <f t="shared" si="114"/>
        <v>0</v>
      </c>
    </row>
    <row r="3654" spans="1:13" x14ac:dyDescent="0.25">
      <c r="A3654" s="88">
        <v>43342.916666666664</v>
      </c>
      <c r="B3654" s="89">
        <v>0</v>
      </c>
      <c r="C3654" s="68">
        <v>0</v>
      </c>
      <c r="D3654" s="68">
        <v>0</v>
      </c>
      <c r="E3654" s="68">
        <v>0</v>
      </c>
      <c r="F3654" s="68">
        <v>0</v>
      </c>
      <c r="G3654" s="68">
        <v>0</v>
      </c>
      <c r="H3654" s="69">
        <f t="shared" si="113"/>
        <v>0</v>
      </c>
      <c r="M3654" s="68">
        <f t="shared" si="114"/>
        <v>0</v>
      </c>
    </row>
    <row r="3655" spans="1:13" x14ac:dyDescent="0.25">
      <c r="A3655" s="88">
        <v>43342.958333333336</v>
      </c>
      <c r="B3655" s="89">
        <v>0</v>
      </c>
      <c r="C3655" s="68">
        <v>0</v>
      </c>
      <c r="D3655" s="68">
        <v>0</v>
      </c>
      <c r="E3655" s="68">
        <v>0</v>
      </c>
      <c r="F3655" s="68">
        <v>0</v>
      </c>
      <c r="G3655" s="68">
        <v>0</v>
      </c>
      <c r="H3655" s="69">
        <f t="shared" si="113"/>
        <v>0</v>
      </c>
      <c r="M3655" s="68">
        <f t="shared" si="114"/>
        <v>0</v>
      </c>
    </row>
    <row r="3656" spans="1:13" x14ac:dyDescent="0.25">
      <c r="A3656" s="88">
        <v>43343</v>
      </c>
      <c r="B3656" s="89">
        <v>0</v>
      </c>
      <c r="C3656" s="68">
        <v>0</v>
      </c>
      <c r="D3656" s="68">
        <v>0</v>
      </c>
      <c r="E3656" s="68">
        <v>0</v>
      </c>
      <c r="F3656" s="68">
        <v>0</v>
      </c>
      <c r="G3656" s="68">
        <v>0</v>
      </c>
      <c r="H3656" s="69">
        <f t="shared" si="113"/>
        <v>0</v>
      </c>
      <c r="M3656" s="68">
        <f t="shared" si="114"/>
        <v>0</v>
      </c>
    </row>
    <row r="3657" spans="1:13" x14ac:dyDescent="0.25">
      <c r="A3657" s="88">
        <v>43343.041666666664</v>
      </c>
      <c r="B3657" s="89">
        <v>0</v>
      </c>
      <c r="C3657" s="68">
        <v>0</v>
      </c>
      <c r="D3657" s="68">
        <v>0</v>
      </c>
      <c r="E3657" s="68">
        <v>0</v>
      </c>
      <c r="F3657" s="68">
        <v>0</v>
      </c>
      <c r="G3657" s="68">
        <v>0</v>
      </c>
      <c r="H3657" s="69">
        <f t="shared" ref="H3657:H3720" si="115">SUM(B3657:G3657)</f>
        <v>0</v>
      </c>
      <c r="M3657" s="68">
        <f t="shared" ref="M3657:M3720" si="116">ROUND(AVERAGE(B3657:G3657),0)</f>
        <v>0</v>
      </c>
    </row>
    <row r="3658" spans="1:13" x14ac:dyDescent="0.25">
      <c r="A3658" s="88">
        <v>43343.083333333336</v>
      </c>
      <c r="B3658" s="89">
        <v>0</v>
      </c>
      <c r="C3658" s="68">
        <v>0</v>
      </c>
      <c r="D3658" s="68">
        <v>0</v>
      </c>
      <c r="E3658" s="68">
        <v>0</v>
      </c>
      <c r="F3658" s="68">
        <v>0</v>
      </c>
      <c r="G3658" s="68">
        <v>0</v>
      </c>
      <c r="H3658" s="69">
        <f t="shared" si="115"/>
        <v>0</v>
      </c>
      <c r="M3658" s="68">
        <f t="shared" si="116"/>
        <v>0</v>
      </c>
    </row>
    <row r="3659" spans="1:13" x14ac:dyDescent="0.25">
      <c r="A3659" s="88">
        <v>43343.125</v>
      </c>
      <c r="B3659" s="89">
        <v>0</v>
      </c>
      <c r="C3659" s="68">
        <v>0</v>
      </c>
      <c r="D3659" s="68">
        <v>0</v>
      </c>
      <c r="E3659" s="68">
        <v>0</v>
      </c>
      <c r="F3659" s="68">
        <v>0</v>
      </c>
      <c r="G3659" s="68">
        <v>0</v>
      </c>
      <c r="H3659" s="69">
        <f t="shared" si="115"/>
        <v>0</v>
      </c>
      <c r="M3659" s="68">
        <f t="shared" si="116"/>
        <v>0</v>
      </c>
    </row>
    <row r="3660" spans="1:13" x14ac:dyDescent="0.25">
      <c r="A3660" s="88">
        <v>43343.166666666664</v>
      </c>
      <c r="B3660" s="89">
        <v>0</v>
      </c>
      <c r="C3660" s="68">
        <v>0</v>
      </c>
      <c r="D3660" s="68">
        <v>0</v>
      </c>
      <c r="E3660" s="68">
        <v>0</v>
      </c>
      <c r="F3660" s="68">
        <v>0</v>
      </c>
      <c r="G3660" s="68">
        <v>0</v>
      </c>
      <c r="H3660" s="69">
        <f t="shared" si="115"/>
        <v>0</v>
      </c>
      <c r="M3660" s="68">
        <f t="shared" si="116"/>
        <v>0</v>
      </c>
    </row>
    <row r="3661" spans="1:13" x14ac:dyDescent="0.25">
      <c r="A3661" s="88">
        <v>43343.208333333336</v>
      </c>
      <c r="B3661" s="89">
        <v>0</v>
      </c>
      <c r="C3661" s="68">
        <v>0</v>
      </c>
      <c r="D3661" s="68">
        <v>0</v>
      </c>
      <c r="E3661" s="68">
        <v>0</v>
      </c>
      <c r="F3661" s="68">
        <v>0</v>
      </c>
      <c r="G3661" s="68">
        <v>0</v>
      </c>
      <c r="H3661" s="69">
        <f t="shared" si="115"/>
        <v>0</v>
      </c>
      <c r="M3661" s="68">
        <f t="shared" si="116"/>
        <v>0</v>
      </c>
    </row>
    <row r="3662" spans="1:13" x14ac:dyDescent="0.25">
      <c r="A3662" s="88">
        <v>43343.25</v>
      </c>
      <c r="B3662" s="89">
        <v>7.0823900000000002</v>
      </c>
      <c r="C3662" s="68">
        <v>567</v>
      </c>
      <c r="D3662" s="68">
        <v>826</v>
      </c>
      <c r="E3662" s="68">
        <v>509</v>
      </c>
      <c r="F3662" s="68">
        <v>580</v>
      </c>
      <c r="G3662" s="68">
        <v>470</v>
      </c>
      <c r="H3662" s="69">
        <f t="shared" si="115"/>
        <v>2959.08239</v>
      </c>
      <c r="M3662" s="68">
        <f t="shared" si="116"/>
        <v>493</v>
      </c>
    </row>
    <row r="3663" spans="1:13" x14ac:dyDescent="0.25">
      <c r="A3663" s="88">
        <v>43343.291666666664</v>
      </c>
      <c r="B3663" s="89">
        <v>207.62038999999999</v>
      </c>
      <c r="C3663" s="68">
        <v>6891</v>
      </c>
      <c r="D3663" s="68">
        <v>4789</v>
      </c>
      <c r="E3663" s="68">
        <v>5469</v>
      </c>
      <c r="F3663" s="68">
        <v>3972</v>
      </c>
      <c r="G3663" s="68">
        <v>3084</v>
      </c>
      <c r="H3663" s="69">
        <f t="shared" si="115"/>
        <v>24412.62039</v>
      </c>
      <c r="M3663" s="68">
        <f t="shared" si="116"/>
        <v>4069</v>
      </c>
    </row>
    <row r="3664" spans="1:13" x14ac:dyDescent="0.25">
      <c r="A3664" s="88">
        <v>43343.333333333336</v>
      </c>
      <c r="B3664" s="89">
        <v>1162.0237999999999</v>
      </c>
      <c r="C3664" s="68">
        <v>17012</v>
      </c>
      <c r="D3664" s="68">
        <v>12464</v>
      </c>
      <c r="E3664" s="68">
        <v>9782</v>
      </c>
      <c r="F3664" s="68">
        <v>17600</v>
      </c>
      <c r="G3664" s="68">
        <v>13988</v>
      </c>
      <c r="H3664" s="69">
        <f t="shared" si="115"/>
        <v>72008.023799999995</v>
      </c>
      <c r="M3664" s="68">
        <f t="shared" si="116"/>
        <v>12001</v>
      </c>
    </row>
    <row r="3665" spans="1:13" x14ac:dyDescent="0.25">
      <c r="A3665" s="88">
        <v>43343.375</v>
      </c>
      <c r="B3665" s="89">
        <v>3624.2898</v>
      </c>
      <c r="C3665" s="68">
        <v>32970</v>
      </c>
      <c r="D3665" s="68">
        <v>21690</v>
      </c>
      <c r="E3665" s="68">
        <v>14447</v>
      </c>
      <c r="F3665" s="68">
        <v>23588</v>
      </c>
      <c r="G3665" s="68">
        <v>19438</v>
      </c>
      <c r="H3665" s="69">
        <f t="shared" si="115"/>
        <v>115757.2898</v>
      </c>
      <c r="M3665" s="68">
        <f t="shared" si="116"/>
        <v>19293</v>
      </c>
    </row>
    <row r="3666" spans="1:13" x14ac:dyDescent="0.25">
      <c r="A3666" s="88">
        <v>43343.416666666664</v>
      </c>
      <c r="B3666" s="89">
        <v>3282.7527</v>
      </c>
      <c r="C3666" s="68">
        <v>41318</v>
      </c>
      <c r="D3666" s="68">
        <v>28730</v>
      </c>
      <c r="E3666" s="68">
        <v>18360</v>
      </c>
      <c r="F3666" s="68">
        <v>30561</v>
      </c>
      <c r="G3666" s="68">
        <v>24623</v>
      </c>
      <c r="H3666" s="69">
        <f t="shared" si="115"/>
        <v>146874.75270000001</v>
      </c>
      <c r="M3666" s="68">
        <f t="shared" si="116"/>
        <v>24479</v>
      </c>
    </row>
    <row r="3667" spans="1:13" x14ac:dyDescent="0.25">
      <c r="A3667" s="88">
        <v>43343.458333333336</v>
      </c>
      <c r="B3667" s="89">
        <v>4241.6157000000003</v>
      </c>
      <c r="C3667" s="68">
        <v>42385</v>
      </c>
      <c r="D3667" s="68">
        <v>35812</v>
      </c>
      <c r="E3667" s="68">
        <v>18011</v>
      </c>
      <c r="F3667" s="68">
        <v>34548</v>
      </c>
      <c r="G3667" s="68">
        <v>26434</v>
      </c>
      <c r="H3667" s="69">
        <f t="shared" si="115"/>
        <v>161431.61569999999</v>
      </c>
      <c r="M3667" s="68">
        <f t="shared" si="116"/>
        <v>26905</v>
      </c>
    </row>
    <row r="3668" spans="1:13" x14ac:dyDescent="0.25">
      <c r="A3668" s="88">
        <v>43343.5</v>
      </c>
      <c r="B3668" s="89">
        <v>3698.2370000000001</v>
      </c>
      <c r="C3668" s="68">
        <v>47875</v>
      </c>
      <c r="D3668" s="68">
        <v>38138</v>
      </c>
      <c r="E3668" s="68">
        <v>12510</v>
      </c>
      <c r="F3668" s="68">
        <v>27445</v>
      </c>
      <c r="G3668" s="68">
        <v>22526</v>
      </c>
      <c r="H3668" s="69">
        <f t="shared" si="115"/>
        <v>152192.23699999999</v>
      </c>
      <c r="M3668" s="68">
        <f t="shared" si="116"/>
        <v>25365</v>
      </c>
    </row>
    <row r="3669" spans="1:13" x14ac:dyDescent="0.25">
      <c r="A3669" s="88">
        <v>43343.541666666664</v>
      </c>
      <c r="B3669" s="89">
        <v>3516.0376000000001</v>
      </c>
      <c r="C3669" s="68">
        <v>22320</v>
      </c>
      <c r="D3669" s="68">
        <v>39412</v>
      </c>
      <c r="E3669" s="68">
        <v>14654</v>
      </c>
      <c r="F3669" s="68">
        <v>24895</v>
      </c>
      <c r="G3669" s="68">
        <v>22488</v>
      </c>
      <c r="H3669" s="69">
        <f t="shared" si="115"/>
        <v>127285.0376</v>
      </c>
      <c r="M3669" s="68">
        <f t="shared" si="116"/>
        <v>21214</v>
      </c>
    </row>
    <row r="3670" spans="1:13" x14ac:dyDescent="0.25">
      <c r="A3670" s="88">
        <v>43343.583333333336</v>
      </c>
      <c r="B3670" s="89">
        <v>2521.83</v>
      </c>
      <c r="C3670" s="68">
        <v>13770</v>
      </c>
      <c r="D3670" s="68">
        <v>33562</v>
      </c>
      <c r="E3670" s="68">
        <v>7672</v>
      </c>
      <c r="F3670" s="68">
        <v>16927</v>
      </c>
      <c r="G3670" s="68">
        <v>15665</v>
      </c>
      <c r="H3670" s="69">
        <f t="shared" si="115"/>
        <v>90117.83</v>
      </c>
      <c r="M3670" s="68">
        <f t="shared" si="116"/>
        <v>15020</v>
      </c>
    </row>
    <row r="3671" spans="1:13" x14ac:dyDescent="0.25">
      <c r="A3671" s="88">
        <v>43343.625</v>
      </c>
      <c r="B3671" s="89">
        <v>1292.5292999999999</v>
      </c>
      <c r="C3671" s="68">
        <v>16032</v>
      </c>
      <c r="D3671" s="68">
        <v>19253</v>
      </c>
      <c r="E3671" s="68">
        <v>7893</v>
      </c>
      <c r="F3671" s="68">
        <v>15919</v>
      </c>
      <c r="G3671" s="68">
        <v>16057</v>
      </c>
      <c r="H3671" s="69">
        <f t="shared" si="115"/>
        <v>76446.529299999995</v>
      </c>
      <c r="M3671" s="68">
        <f t="shared" si="116"/>
        <v>12741</v>
      </c>
    </row>
    <row r="3672" spans="1:13" x14ac:dyDescent="0.25">
      <c r="A3672" s="88">
        <v>43343.666666666664</v>
      </c>
      <c r="B3672" s="89">
        <v>925.42679999999996</v>
      </c>
      <c r="C3672" s="68">
        <v>11706</v>
      </c>
      <c r="D3672" s="68">
        <v>22064</v>
      </c>
      <c r="E3672" s="68">
        <v>6841</v>
      </c>
      <c r="F3672" s="68">
        <v>13621</v>
      </c>
      <c r="G3672" s="68">
        <v>14745</v>
      </c>
      <c r="H3672" s="69">
        <f t="shared" si="115"/>
        <v>69902.426800000001</v>
      </c>
      <c r="M3672" s="68">
        <f t="shared" si="116"/>
        <v>11650</v>
      </c>
    </row>
    <row r="3673" spans="1:13" x14ac:dyDescent="0.25">
      <c r="A3673" s="88">
        <v>43343.708333333336</v>
      </c>
      <c r="B3673" s="89">
        <v>384.57022000000001</v>
      </c>
      <c r="C3673" s="68">
        <v>3858</v>
      </c>
      <c r="D3673" s="68">
        <v>9217</v>
      </c>
      <c r="E3673" s="68">
        <v>4970</v>
      </c>
      <c r="F3673" s="68">
        <v>5244</v>
      </c>
      <c r="G3673" s="68">
        <v>4636</v>
      </c>
      <c r="H3673" s="69">
        <f t="shared" si="115"/>
        <v>28309.570220000001</v>
      </c>
      <c r="M3673" s="68">
        <f t="shared" si="116"/>
        <v>4718</v>
      </c>
    </row>
    <row r="3674" spans="1:13" x14ac:dyDescent="0.25">
      <c r="A3674" s="88">
        <v>43343.75</v>
      </c>
      <c r="B3674" s="89">
        <v>136.85924</v>
      </c>
      <c r="C3674" s="68">
        <v>2445</v>
      </c>
      <c r="D3674" s="68">
        <v>3230</v>
      </c>
      <c r="E3674" s="68">
        <v>2679</v>
      </c>
      <c r="F3674" s="68">
        <v>1229</v>
      </c>
      <c r="G3674" s="68">
        <v>1234</v>
      </c>
      <c r="H3674" s="69">
        <f t="shared" si="115"/>
        <v>10953.85924</v>
      </c>
      <c r="M3674" s="68">
        <f t="shared" si="116"/>
        <v>1826</v>
      </c>
    </row>
    <row r="3675" spans="1:13" x14ac:dyDescent="0.25">
      <c r="A3675" s="88">
        <v>43343.791666666664</v>
      </c>
      <c r="B3675" s="89">
        <v>0</v>
      </c>
      <c r="C3675" s="68">
        <v>33</v>
      </c>
      <c r="D3675" s="68">
        <v>26</v>
      </c>
      <c r="E3675" s="68">
        <v>42</v>
      </c>
      <c r="F3675" s="68">
        <v>32</v>
      </c>
      <c r="G3675" s="68">
        <v>41</v>
      </c>
      <c r="H3675" s="69">
        <f t="shared" si="115"/>
        <v>174</v>
      </c>
      <c r="M3675" s="68">
        <f t="shared" si="116"/>
        <v>29</v>
      </c>
    </row>
    <row r="3676" spans="1:13" x14ac:dyDescent="0.25">
      <c r="A3676" s="88">
        <v>43343.833333333336</v>
      </c>
      <c r="B3676" s="89">
        <v>0</v>
      </c>
      <c r="C3676" s="68">
        <v>0</v>
      </c>
      <c r="D3676" s="68">
        <v>0</v>
      </c>
      <c r="E3676" s="68">
        <v>0</v>
      </c>
      <c r="F3676" s="68">
        <v>0</v>
      </c>
      <c r="G3676" s="68">
        <v>0</v>
      </c>
      <c r="H3676" s="69">
        <f t="shared" si="115"/>
        <v>0</v>
      </c>
      <c r="M3676" s="68">
        <f t="shared" si="116"/>
        <v>0</v>
      </c>
    </row>
    <row r="3677" spans="1:13" x14ac:dyDescent="0.25">
      <c r="A3677" s="88">
        <v>43343.875</v>
      </c>
      <c r="B3677" s="89">
        <v>0</v>
      </c>
      <c r="C3677" s="68">
        <v>0</v>
      </c>
      <c r="D3677" s="68">
        <v>0</v>
      </c>
      <c r="E3677" s="68">
        <v>0</v>
      </c>
      <c r="F3677" s="68">
        <v>0</v>
      </c>
      <c r="G3677" s="68">
        <v>0</v>
      </c>
      <c r="H3677" s="69">
        <f t="shared" si="115"/>
        <v>0</v>
      </c>
      <c r="M3677" s="68">
        <f t="shared" si="116"/>
        <v>0</v>
      </c>
    </row>
    <row r="3678" spans="1:13" x14ac:dyDescent="0.25">
      <c r="A3678" s="88">
        <v>43343.916666666664</v>
      </c>
      <c r="B3678" s="89">
        <v>0</v>
      </c>
      <c r="C3678" s="68">
        <v>0</v>
      </c>
      <c r="D3678" s="68">
        <v>0</v>
      </c>
      <c r="E3678" s="68">
        <v>0</v>
      </c>
      <c r="F3678" s="68">
        <v>0</v>
      </c>
      <c r="G3678" s="68">
        <v>0</v>
      </c>
      <c r="H3678" s="69">
        <f t="shared" si="115"/>
        <v>0</v>
      </c>
      <c r="M3678" s="68">
        <f t="shared" si="116"/>
        <v>0</v>
      </c>
    </row>
    <row r="3679" spans="1:13" x14ac:dyDescent="0.25">
      <c r="A3679" s="88">
        <v>43343.958333333336</v>
      </c>
      <c r="B3679" s="89">
        <v>0</v>
      </c>
      <c r="C3679" s="68">
        <v>0</v>
      </c>
      <c r="D3679" s="68">
        <v>0</v>
      </c>
      <c r="E3679" s="68">
        <v>0</v>
      </c>
      <c r="F3679" s="68">
        <v>0</v>
      </c>
      <c r="G3679" s="68">
        <v>0</v>
      </c>
      <c r="H3679" s="69">
        <f t="shared" si="115"/>
        <v>0</v>
      </c>
      <c r="M3679" s="68">
        <f t="shared" si="116"/>
        <v>0</v>
      </c>
    </row>
    <row r="3680" spans="1:13" x14ac:dyDescent="0.25">
      <c r="A3680" s="88">
        <v>43344</v>
      </c>
      <c r="B3680" s="89">
        <v>0</v>
      </c>
      <c r="C3680" s="68">
        <v>0</v>
      </c>
      <c r="D3680" s="68">
        <v>0</v>
      </c>
      <c r="E3680" s="68">
        <v>0</v>
      </c>
      <c r="F3680" s="68">
        <v>0</v>
      </c>
      <c r="G3680" s="68">
        <v>0</v>
      </c>
      <c r="H3680" s="69">
        <f t="shared" si="115"/>
        <v>0</v>
      </c>
      <c r="M3680" s="68">
        <f t="shared" si="116"/>
        <v>0</v>
      </c>
    </row>
    <row r="3681" spans="1:13" x14ac:dyDescent="0.25">
      <c r="A3681" s="88">
        <v>43344.041666666664</v>
      </c>
      <c r="B3681" s="89">
        <v>0</v>
      </c>
      <c r="C3681" s="68">
        <v>0</v>
      </c>
      <c r="D3681" s="68">
        <v>0</v>
      </c>
      <c r="E3681" s="68">
        <v>0</v>
      </c>
      <c r="F3681" s="68">
        <v>0</v>
      </c>
      <c r="G3681" s="68">
        <v>0</v>
      </c>
      <c r="H3681" s="69">
        <f t="shared" si="115"/>
        <v>0</v>
      </c>
      <c r="M3681" s="68">
        <f t="shared" si="116"/>
        <v>0</v>
      </c>
    </row>
    <row r="3682" spans="1:13" x14ac:dyDescent="0.25">
      <c r="A3682" s="88">
        <v>43344.083333333336</v>
      </c>
      <c r="B3682" s="89">
        <v>0</v>
      </c>
      <c r="C3682" s="68">
        <v>0</v>
      </c>
      <c r="D3682" s="68">
        <v>0</v>
      </c>
      <c r="E3682" s="68">
        <v>0</v>
      </c>
      <c r="F3682" s="68">
        <v>0</v>
      </c>
      <c r="G3682" s="68">
        <v>0</v>
      </c>
      <c r="H3682" s="69">
        <f t="shared" si="115"/>
        <v>0</v>
      </c>
      <c r="M3682" s="68">
        <f t="shared" si="116"/>
        <v>0</v>
      </c>
    </row>
    <row r="3683" spans="1:13" x14ac:dyDescent="0.25">
      <c r="A3683" s="88">
        <v>43344.125</v>
      </c>
      <c r="B3683" s="89">
        <v>0</v>
      </c>
      <c r="C3683" s="68">
        <v>0</v>
      </c>
      <c r="D3683" s="68">
        <v>0</v>
      </c>
      <c r="E3683" s="68">
        <v>0</v>
      </c>
      <c r="F3683" s="68">
        <v>0</v>
      </c>
      <c r="G3683" s="68">
        <v>0</v>
      </c>
      <c r="H3683" s="69">
        <f t="shared" si="115"/>
        <v>0</v>
      </c>
      <c r="M3683" s="68">
        <f t="shared" si="116"/>
        <v>0</v>
      </c>
    </row>
    <row r="3684" spans="1:13" x14ac:dyDescent="0.25">
      <c r="A3684" s="88">
        <v>43344.166666666664</v>
      </c>
      <c r="B3684" s="89">
        <v>0</v>
      </c>
      <c r="C3684" s="68">
        <v>0</v>
      </c>
      <c r="D3684" s="68">
        <v>0</v>
      </c>
      <c r="E3684" s="68">
        <v>0</v>
      </c>
      <c r="F3684" s="68">
        <v>0</v>
      </c>
      <c r="G3684" s="68">
        <v>0</v>
      </c>
      <c r="H3684" s="69">
        <f t="shared" si="115"/>
        <v>0</v>
      </c>
      <c r="M3684" s="68">
        <f t="shared" si="116"/>
        <v>0</v>
      </c>
    </row>
    <row r="3685" spans="1:13" x14ac:dyDescent="0.25">
      <c r="A3685" s="88">
        <v>43344.208333333336</v>
      </c>
      <c r="B3685" s="89">
        <v>0</v>
      </c>
      <c r="C3685" s="68">
        <v>0</v>
      </c>
      <c r="D3685" s="68">
        <v>0</v>
      </c>
      <c r="E3685" s="68">
        <v>0</v>
      </c>
      <c r="F3685" s="68">
        <v>0</v>
      </c>
      <c r="G3685" s="68">
        <v>0</v>
      </c>
      <c r="H3685" s="69">
        <f t="shared" si="115"/>
        <v>0</v>
      </c>
      <c r="M3685" s="68">
        <f t="shared" si="116"/>
        <v>0</v>
      </c>
    </row>
    <row r="3686" spans="1:13" x14ac:dyDescent="0.25">
      <c r="A3686" s="88">
        <v>43344.25</v>
      </c>
      <c r="B3686" s="89">
        <v>2.7939669999999999</v>
      </c>
      <c r="C3686" s="68">
        <v>725</v>
      </c>
      <c r="D3686" s="68">
        <v>549</v>
      </c>
      <c r="E3686" s="68">
        <v>30</v>
      </c>
      <c r="F3686" s="68">
        <v>575</v>
      </c>
      <c r="G3686" s="68">
        <v>490</v>
      </c>
      <c r="H3686" s="69">
        <f t="shared" si="115"/>
        <v>2371.7939670000001</v>
      </c>
      <c r="M3686" s="68">
        <f t="shared" si="116"/>
        <v>395</v>
      </c>
    </row>
    <row r="3687" spans="1:13" x14ac:dyDescent="0.25">
      <c r="A3687" s="88">
        <v>43344.291666666664</v>
      </c>
      <c r="B3687" s="89">
        <v>249.05998</v>
      </c>
      <c r="C3687" s="68">
        <v>13607</v>
      </c>
      <c r="D3687" s="68">
        <v>3383</v>
      </c>
      <c r="E3687" s="68">
        <v>1817</v>
      </c>
      <c r="F3687" s="68">
        <v>5097</v>
      </c>
      <c r="G3687" s="68">
        <v>4199</v>
      </c>
      <c r="H3687" s="69">
        <f t="shared" si="115"/>
        <v>28352.059979999998</v>
      </c>
      <c r="M3687" s="68">
        <f t="shared" si="116"/>
        <v>4725</v>
      </c>
    </row>
    <row r="3688" spans="1:13" x14ac:dyDescent="0.25">
      <c r="A3688" s="88">
        <v>43344.333333333336</v>
      </c>
      <c r="B3688" s="89">
        <v>1079.4539</v>
      </c>
      <c r="C3688" s="68">
        <v>13515</v>
      </c>
      <c r="D3688" s="68">
        <v>8871</v>
      </c>
      <c r="E3688" s="68">
        <v>5342</v>
      </c>
      <c r="F3688" s="68">
        <v>10938</v>
      </c>
      <c r="G3688" s="68">
        <v>8757</v>
      </c>
      <c r="H3688" s="69">
        <f t="shared" si="115"/>
        <v>48502.4539</v>
      </c>
      <c r="M3688" s="68">
        <f t="shared" si="116"/>
        <v>8084</v>
      </c>
    </row>
    <row r="3689" spans="1:13" x14ac:dyDescent="0.25">
      <c r="A3689" s="88">
        <v>43344.375</v>
      </c>
      <c r="B3689" s="89">
        <v>2358.5790000000002</v>
      </c>
      <c r="C3689" s="68">
        <v>17486</v>
      </c>
      <c r="D3689" s="68">
        <v>20113</v>
      </c>
      <c r="E3689" s="68">
        <v>9289</v>
      </c>
      <c r="F3689" s="68">
        <v>11591</v>
      </c>
      <c r="G3689" s="68">
        <v>10351</v>
      </c>
      <c r="H3689" s="69">
        <f t="shared" si="115"/>
        <v>71188.578999999998</v>
      </c>
      <c r="M3689" s="68">
        <f t="shared" si="116"/>
        <v>11865</v>
      </c>
    </row>
    <row r="3690" spans="1:13" x14ac:dyDescent="0.25">
      <c r="A3690" s="88">
        <v>43344.416666666664</v>
      </c>
      <c r="B3690" s="89">
        <v>1880.1564000000001</v>
      </c>
      <c r="C3690" s="68">
        <v>27827</v>
      </c>
      <c r="D3690" s="68">
        <v>21938</v>
      </c>
      <c r="E3690" s="68">
        <v>13497</v>
      </c>
      <c r="F3690" s="68">
        <v>13926</v>
      </c>
      <c r="G3690" s="68">
        <v>11566</v>
      </c>
      <c r="H3690" s="69">
        <f t="shared" si="115"/>
        <v>90634.156400000007</v>
      </c>
      <c r="M3690" s="68">
        <f t="shared" si="116"/>
        <v>15106</v>
      </c>
    </row>
    <row r="3691" spans="1:13" x14ac:dyDescent="0.25">
      <c r="A3691" s="88">
        <v>43344.458333333336</v>
      </c>
      <c r="B3691" s="89">
        <v>2218.3910000000001</v>
      </c>
      <c r="C3691" s="68">
        <v>25838</v>
      </c>
      <c r="D3691" s="68">
        <v>27675</v>
      </c>
      <c r="E3691" s="68">
        <v>15457</v>
      </c>
      <c r="F3691" s="68">
        <v>15741</v>
      </c>
      <c r="G3691" s="68">
        <v>13384</v>
      </c>
      <c r="H3691" s="69">
        <f t="shared" si="115"/>
        <v>100313.391</v>
      </c>
      <c r="M3691" s="68">
        <f t="shared" si="116"/>
        <v>16719</v>
      </c>
    </row>
    <row r="3692" spans="1:13" x14ac:dyDescent="0.25">
      <c r="A3692" s="88">
        <v>43344.5</v>
      </c>
      <c r="B3692" s="89">
        <v>3040.2269999999999</v>
      </c>
      <c r="C3692" s="68">
        <v>18958</v>
      </c>
      <c r="D3692" s="68">
        <v>34211</v>
      </c>
      <c r="E3692" s="68">
        <v>19729</v>
      </c>
      <c r="F3692" s="68">
        <v>12247</v>
      </c>
      <c r="G3692" s="68">
        <v>10260</v>
      </c>
      <c r="H3692" s="69">
        <f t="shared" si="115"/>
        <v>98445.226999999999</v>
      </c>
      <c r="M3692" s="68">
        <f t="shared" si="116"/>
        <v>16408</v>
      </c>
    </row>
    <row r="3693" spans="1:13" x14ac:dyDescent="0.25">
      <c r="A3693" s="88">
        <v>43344.541666666664</v>
      </c>
      <c r="B3693" s="89">
        <v>2031.5873999999999</v>
      </c>
      <c r="C3693" s="68">
        <v>11741</v>
      </c>
      <c r="D3693" s="68">
        <v>21489</v>
      </c>
      <c r="E3693" s="68">
        <v>17106</v>
      </c>
      <c r="F3693" s="68">
        <v>15175</v>
      </c>
      <c r="G3693" s="68">
        <v>12673</v>
      </c>
      <c r="H3693" s="69">
        <f t="shared" si="115"/>
        <v>80215.587400000004</v>
      </c>
      <c r="M3693" s="68">
        <f t="shared" si="116"/>
        <v>13369</v>
      </c>
    </row>
    <row r="3694" spans="1:13" x14ac:dyDescent="0.25">
      <c r="A3694" s="88">
        <v>43344.583333333336</v>
      </c>
      <c r="B3694" s="89">
        <v>1934.5471</v>
      </c>
      <c r="C3694" s="68">
        <v>15096</v>
      </c>
      <c r="D3694" s="68">
        <v>14830</v>
      </c>
      <c r="E3694" s="68">
        <v>12184</v>
      </c>
      <c r="F3694" s="68">
        <v>16242</v>
      </c>
      <c r="G3694" s="68">
        <v>14461</v>
      </c>
      <c r="H3694" s="69">
        <f t="shared" si="115"/>
        <v>74747.547099999996</v>
      </c>
      <c r="M3694" s="68">
        <f t="shared" si="116"/>
        <v>12458</v>
      </c>
    </row>
    <row r="3695" spans="1:13" x14ac:dyDescent="0.25">
      <c r="A3695" s="88">
        <v>43344.625</v>
      </c>
      <c r="B3695" s="89">
        <v>1265.5450000000001</v>
      </c>
      <c r="C3695" s="68">
        <v>10833</v>
      </c>
      <c r="D3695" s="68">
        <v>16046</v>
      </c>
      <c r="E3695" s="68">
        <v>8727</v>
      </c>
      <c r="F3695" s="68">
        <v>13241</v>
      </c>
      <c r="G3695" s="68">
        <v>11862</v>
      </c>
      <c r="H3695" s="69">
        <f t="shared" si="115"/>
        <v>61974.544999999998</v>
      </c>
      <c r="M3695" s="68">
        <f t="shared" si="116"/>
        <v>10329</v>
      </c>
    </row>
    <row r="3696" spans="1:13" x14ac:dyDescent="0.25">
      <c r="A3696" s="88">
        <v>43344.666666666664</v>
      </c>
      <c r="B3696" s="89">
        <v>686.27369999999996</v>
      </c>
      <c r="C3696" s="68">
        <v>12417</v>
      </c>
      <c r="D3696" s="68">
        <v>6834</v>
      </c>
      <c r="E3696" s="68">
        <v>4054</v>
      </c>
      <c r="F3696" s="68">
        <v>11521</v>
      </c>
      <c r="G3696" s="68">
        <v>12270</v>
      </c>
      <c r="H3696" s="69">
        <f t="shared" si="115"/>
        <v>47782.273699999998</v>
      </c>
      <c r="M3696" s="68">
        <f t="shared" si="116"/>
        <v>7964</v>
      </c>
    </row>
    <row r="3697" spans="1:13" x14ac:dyDescent="0.25">
      <c r="A3697" s="88">
        <v>43344.708333333336</v>
      </c>
      <c r="B3697" s="89">
        <v>273.24572999999998</v>
      </c>
      <c r="C3697" s="68">
        <v>6116</v>
      </c>
      <c r="D3697" s="68">
        <v>5847</v>
      </c>
      <c r="E3697" s="68">
        <v>5199</v>
      </c>
      <c r="F3697" s="68">
        <v>5857</v>
      </c>
      <c r="G3697" s="68">
        <v>7401</v>
      </c>
      <c r="H3697" s="69">
        <f t="shared" si="115"/>
        <v>30693.245729999999</v>
      </c>
      <c r="M3697" s="68">
        <f t="shared" si="116"/>
        <v>5116</v>
      </c>
    </row>
    <row r="3698" spans="1:13" x14ac:dyDescent="0.25">
      <c r="A3698" s="88">
        <v>43344.75</v>
      </c>
      <c r="B3698" s="89">
        <v>74.198220000000006</v>
      </c>
      <c r="C3698" s="68">
        <v>1652</v>
      </c>
      <c r="D3698" s="68">
        <v>4601</v>
      </c>
      <c r="E3698" s="68">
        <v>1919</v>
      </c>
      <c r="F3698" s="68">
        <v>1377</v>
      </c>
      <c r="G3698" s="68">
        <v>1369</v>
      </c>
      <c r="H3698" s="69">
        <f t="shared" si="115"/>
        <v>10992.19822</v>
      </c>
      <c r="M3698" s="68">
        <f t="shared" si="116"/>
        <v>1832</v>
      </c>
    </row>
    <row r="3699" spans="1:13" x14ac:dyDescent="0.25">
      <c r="A3699" s="88">
        <v>43344.791666666664</v>
      </c>
      <c r="B3699" s="89">
        <v>1.0601757999999999</v>
      </c>
      <c r="C3699" s="68">
        <v>30</v>
      </c>
      <c r="D3699" s="68">
        <v>75</v>
      </c>
      <c r="E3699" s="68">
        <v>43</v>
      </c>
      <c r="F3699" s="68">
        <v>28</v>
      </c>
      <c r="G3699" s="68">
        <v>33</v>
      </c>
      <c r="H3699" s="69">
        <f t="shared" si="115"/>
        <v>210.0601758</v>
      </c>
      <c r="M3699" s="68">
        <f t="shared" si="116"/>
        <v>35</v>
      </c>
    </row>
    <row r="3700" spans="1:13" x14ac:dyDescent="0.25">
      <c r="A3700" s="88">
        <v>43344.833333333336</v>
      </c>
      <c r="B3700" s="89">
        <v>0</v>
      </c>
      <c r="C3700" s="68">
        <v>0</v>
      </c>
      <c r="D3700" s="68">
        <v>0</v>
      </c>
      <c r="E3700" s="68">
        <v>0</v>
      </c>
      <c r="F3700" s="68">
        <v>0</v>
      </c>
      <c r="G3700" s="68">
        <v>0</v>
      </c>
      <c r="H3700" s="69">
        <f t="shared" si="115"/>
        <v>0</v>
      </c>
      <c r="M3700" s="68">
        <f t="shared" si="116"/>
        <v>0</v>
      </c>
    </row>
    <row r="3701" spans="1:13" x14ac:dyDescent="0.25">
      <c r="A3701" s="88">
        <v>43344.875</v>
      </c>
      <c r="B3701" s="89">
        <v>0</v>
      </c>
      <c r="C3701" s="68">
        <v>0</v>
      </c>
      <c r="D3701" s="68">
        <v>0</v>
      </c>
      <c r="E3701" s="68">
        <v>0</v>
      </c>
      <c r="F3701" s="68">
        <v>0</v>
      </c>
      <c r="G3701" s="68">
        <v>0</v>
      </c>
      <c r="H3701" s="69">
        <f t="shared" si="115"/>
        <v>0</v>
      </c>
      <c r="M3701" s="68">
        <f t="shared" si="116"/>
        <v>0</v>
      </c>
    </row>
    <row r="3702" spans="1:13" x14ac:dyDescent="0.25">
      <c r="A3702" s="88">
        <v>43344.916666666664</v>
      </c>
      <c r="B3702" s="89">
        <v>0</v>
      </c>
      <c r="C3702" s="68">
        <v>0</v>
      </c>
      <c r="D3702" s="68">
        <v>0</v>
      </c>
      <c r="E3702" s="68">
        <v>0</v>
      </c>
      <c r="F3702" s="68">
        <v>0</v>
      </c>
      <c r="G3702" s="68">
        <v>0</v>
      </c>
      <c r="H3702" s="69">
        <f t="shared" si="115"/>
        <v>0</v>
      </c>
      <c r="M3702" s="68">
        <f t="shared" si="116"/>
        <v>0</v>
      </c>
    </row>
    <row r="3703" spans="1:13" x14ac:dyDescent="0.25">
      <c r="A3703" s="88">
        <v>43344.958333333336</v>
      </c>
      <c r="B3703" s="89">
        <v>0</v>
      </c>
      <c r="C3703" s="68">
        <v>0</v>
      </c>
      <c r="D3703" s="68">
        <v>0</v>
      </c>
      <c r="E3703" s="68">
        <v>0</v>
      </c>
      <c r="F3703" s="68">
        <v>0</v>
      </c>
      <c r="G3703" s="68">
        <v>0</v>
      </c>
      <c r="H3703" s="69">
        <f t="shared" si="115"/>
        <v>0</v>
      </c>
      <c r="M3703" s="68">
        <f t="shared" si="116"/>
        <v>0</v>
      </c>
    </row>
    <row r="3704" spans="1:13" x14ac:dyDescent="0.25">
      <c r="A3704" s="88">
        <v>43345</v>
      </c>
      <c r="B3704" s="89">
        <v>0</v>
      </c>
      <c r="C3704" s="68">
        <v>0</v>
      </c>
      <c r="D3704" s="68">
        <v>0</v>
      </c>
      <c r="E3704" s="68">
        <v>0</v>
      </c>
      <c r="F3704" s="68">
        <v>0</v>
      </c>
      <c r="G3704" s="68">
        <v>0</v>
      </c>
      <c r="H3704" s="69">
        <f t="shared" si="115"/>
        <v>0</v>
      </c>
      <c r="M3704" s="68">
        <f t="shared" si="116"/>
        <v>0</v>
      </c>
    </row>
    <row r="3705" spans="1:13" x14ac:dyDescent="0.25">
      <c r="A3705" s="88">
        <v>43345.041666666664</v>
      </c>
      <c r="B3705" s="89">
        <v>0</v>
      </c>
      <c r="C3705" s="68">
        <v>0</v>
      </c>
      <c r="D3705" s="68">
        <v>0</v>
      </c>
      <c r="E3705" s="68">
        <v>0</v>
      </c>
      <c r="F3705" s="68">
        <v>0</v>
      </c>
      <c r="G3705" s="68">
        <v>0</v>
      </c>
      <c r="H3705" s="69">
        <f t="shared" si="115"/>
        <v>0</v>
      </c>
      <c r="M3705" s="68">
        <f t="shared" si="116"/>
        <v>0</v>
      </c>
    </row>
    <row r="3706" spans="1:13" x14ac:dyDescent="0.25">
      <c r="A3706" s="88">
        <v>43345.083333333336</v>
      </c>
      <c r="B3706" s="89">
        <v>0</v>
      </c>
      <c r="C3706" s="68">
        <v>0</v>
      </c>
      <c r="D3706" s="68">
        <v>0</v>
      </c>
      <c r="E3706" s="68">
        <v>0</v>
      </c>
      <c r="F3706" s="68">
        <v>0</v>
      </c>
      <c r="G3706" s="68">
        <v>0</v>
      </c>
      <c r="H3706" s="69">
        <f t="shared" si="115"/>
        <v>0</v>
      </c>
      <c r="M3706" s="68">
        <f t="shared" si="116"/>
        <v>0</v>
      </c>
    </row>
    <row r="3707" spans="1:13" x14ac:dyDescent="0.25">
      <c r="A3707" s="88">
        <v>43345.125</v>
      </c>
      <c r="B3707" s="89">
        <v>0</v>
      </c>
      <c r="C3707" s="68">
        <v>0</v>
      </c>
      <c r="D3707" s="68">
        <v>0</v>
      </c>
      <c r="E3707" s="68">
        <v>0</v>
      </c>
      <c r="F3707" s="68">
        <v>0</v>
      </c>
      <c r="G3707" s="68">
        <v>0</v>
      </c>
      <c r="H3707" s="69">
        <f t="shared" si="115"/>
        <v>0</v>
      </c>
      <c r="M3707" s="68">
        <f t="shared" si="116"/>
        <v>0</v>
      </c>
    </row>
    <row r="3708" spans="1:13" x14ac:dyDescent="0.25">
      <c r="A3708" s="88">
        <v>43345.166666666664</v>
      </c>
      <c r="B3708" s="89">
        <v>0</v>
      </c>
      <c r="C3708" s="68">
        <v>0</v>
      </c>
      <c r="D3708" s="68">
        <v>0</v>
      </c>
      <c r="E3708" s="68">
        <v>0</v>
      </c>
      <c r="F3708" s="68">
        <v>0</v>
      </c>
      <c r="G3708" s="68">
        <v>0</v>
      </c>
      <c r="H3708" s="69">
        <f t="shared" si="115"/>
        <v>0</v>
      </c>
      <c r="M3708" s="68">
        <f t="shared" si="116"/>
        <v>0</v>
      </c>
    </row>
    <row r="3709" spans="1:13" x14ac:dyDescent="0.25">
      <c r="A3709" s="88">
        <v>43345.208333333336</v>
      </c>
      <c r="B3709" s="89">
        <v>0</v>
      </c>
      <c r="C3709" s="68">
        <v>0</v>
      </c>
      <c r="D3709" s="68">
        <v>0</v>
      </c>
      <c r="E3709" s="68">
        <v>0</v>
      </c>
      <c r="F3709" s="68">
        <v>0</v>
      </c>
      <c r="G3709" s="68">
        <v>0</v>
      </c>
      <c r="H3709" s="69">
        <f t="shared" si="115"/>
        <v>0</v>
      </c>
      <c r="M3709" s="68">
        <f t="shared" si="116"/>
        <v>0</v>
      </c>
    </row>
    <row r="3710" spans="1:13" x14ac:dyDescent="0.25">
      <c r="A3710" s="88">
        <v>43345.25</v>
      </c>
      <c r="B3710" s="89">
        <v>0</v>
      </c>
      <c r="C3710" s="68">
        <v>229</v>
      </c>
      <c r="D3710" s="68">
        <v>512</v>
      </c>
      <c r="E3710" s="68">
        <v>231</v>
      </c>
      <c r="F3710" s="68">
        <v>87</v>
      </c>
      <c r="G3710" s="68">
        <v>73</v>
      </c>
      <c r="H3710" s="69">
        <f t="shared" si="115"/>
        <v>1132</v>
      </c>
      <c r="M3710" s="68">
        <f t="shared" si="116"/>
        <v>189</v>
      </c>
    </row>
    <row r="3711" spans="1:13" x14ac:dyDescent="0.25">
      <c r="A3711" s="88">
        <v>43345.291666666664</v>
      </c>
      <c r="B3711" s="89">
        <v>322.92739999999998</v>
      </c>
      <c r="C3711" s="68">
        <v>1413</v>
      </c>
      <c r="D3711" s="68">
        <v>4373</v>
      </c>
      <c r="E3711" s="68">
        <v>2847</v>
      </c>
      <c r="F3711" s="68">
        <v>1802</v>
      </c>
      <c r="G3711" s="68">
        <v>1538</v>
      </c>
      <c r="H3711" s="69">
        <f t="shared" si="115"/>
        <v>12295.9274</v>
      </c>
      <c r="M3711" s="68">
        <f t="shared" si="116"/>
        <v>2049</v>
      </c>
    </row>
    <row r="3712" spans="1:13" x14ac:dyDescent="0.25">
      <c r="A3712" s="88">
        <v>43345.333333333336</v>
      </c>
      <c r="B3712" s="89">
        <v>461.49502999999999</v>
      </c>
      <c r="C3712" s="68">
        <v>9652</v>
      </c>
      <c r="D3712" s="68">
        <v>7722</v>
      </c>
      <c r="E3712" s="68">
        <v>3242</v>
      </c>
      <c r="F3712" s="68">
        <v>8532</v>
      </c>
      <c r="G3712" s="68">
        <v>7672</v>
      </c>
      <c r="H3712" s="69">
        <f t="shared" si="115"/>
        <v>37281.495029999998</v>
      </c>
      <c r="M3712" s="68">
        <f t="shared" si="116"/>
        <v>6214</v>
      </c>
    </row>
    <row r="3713" spans="1:13" x14ac:dyDescent="0.25">
      <c r="A3713" s="88">
        <v>43345.375</v>
      </c>
      <c r="B3713" s="89">
        <v>2575.9187000000002</v>
      </c>
      <c r="C3713" s="68">
        <v>33446</v>
      </c>
      <c r="D3713" s="68">
        <v>18201</v>
      </c>
      <c r="E3713" s="68">
        <v>10922</v>
      </c>
      <c r="F3713" s="68">
        <v>17835</v>
      </c>
      <c r="G3713" s="68">
        <v>15316</v>
      </c>
      <c r="H3713" s="69">
        <f t="shared" si="115"/>
        <v>98295.918700000009</v>
      </c>
      <c r="M3713" s="68">
        <f t="shared" si="116"/>
        <v>16383</v>
      </c>
    </row>
    <row r="3714" spans="1:13" x14ac:dyDescent="0.25">
      <c r="A3714" s="88">
        <v>43345.416666666664</v>
      </c>
      <c r="B3714" s="89">
        <v>3932.0088000000001</v>
      </c>
      <c r="C3714" s="68">
        <v>39070</v>
      </c>
      <c r="D3714" s="68">
        <v>27615</v>
      </c>
      <c r="E3714" s="68">
        <v>16412</v>
      </c>
      <c r="F3714" s="68">
        <v>31186</v>
      </c>
      <c r="G3714" s="68">
        <v>26015</v>
      </c>
      <c r="H3714" s="69">
        <f t="shared" si="115"/>
        <v>144230.00880000001</v>
      </c>
      <c r="M3714" s="68">
        <f t="shared" si="116"/>
        <v>24038</v>
      </c>
    </row>
    <row r="3715" spans="1:13" x14ac:dyDescent="0.25">
      <c r="A3715" s="88">
        <v>43345.458333333336</v>
      </c>
      <c r="B3715" s="89">
        <v>3955.4548</v>
      </c>
      <c r="C3715" s="68">
        <v>39860</v>
      </c>
      <c r="D3715" s="68">
        <v>32868</v>
      </c>
      <c r="E3715" s="68">
        <v>18129</v>
      </c>
      <c r="F3715" s="68">
        <v>33701</v>
      </c>
      <c r="G3715" s="68">
        <v>27476</v>
      </c>
      <c r="H3715" s="69">
        <f t="shared" si="115"/>
        <v>155989.45480000001</v>
      </c>
      <c r="M3715" s="68">
        <f t="shared" si="116"/>
        <v>25998</v>
      </c>
    </row>
    <row r="3716" spans="1:13" x14ac:dyDescent="0.25">
      <c r="A3716" s="88">
        <v>43345.5</v>
      </c>
      <c r="B3716" s="89">
        <v>3800.9081999999999</v>
      </c>
      <c r="C3716" s="68">
        <v>35045</v>
      </c>
      <c r="D3716" s="68">
        <v>35253</v>
      </c>
      <c r="E3716" s="68">
        <v>18148</v>
      </c>
      <c r="F3716" s="68">
        <v>25480</v>
      </c>
      <c r="G3716" s="68">
        <v>20446</v>
      </c>
      <c r="H3716" s="69">
        <f t="shared" si="115"/>
        <v>138172.90820000001</v>
      </c>
      <c r="M3716" s="68">
        <f t="shared" si="116"/>
        <v>23029</v>
      </c>
    </row>
    <row r="3717" spans="1:13" x14ac:dyDescent="0.25">
      <c r="A3717" s="88">
        <v>43345.541666666664</v>
      </c>
      <c r="B3717" s="89">
        <v>3309.4834000000001</v>
      </c>
      <c r="C3717" s="68">
        <v>19312</v>
      </c>
      <c r="D3717" s="68">
        <v>33888</v>
      </c>
      <c r="E3717" s="68">
        <v>17257</v>
      </c>
      <c r="F3717" s="68">
        <v>26754</v>
      </c>
      <c r="G3717" s="68">
        <v>22968</v>
      </c>
      <c r="H3717" s="69">
        <f t="shared" si="115"/>
        <v>123488.4834</v>
      </c>
      <c r="M3717" s="68">
        <f t="shared" si="116"/>
        <v>20581</v>
      </c>
    </row>
    <row r="3718" spans="1:13" x14ac:dyDescent="0.25">
      <c r="A3718" s="88">
        <v>43345.583333333336</v>
      </c>
      <c r="B3718" s="89">
        <v>2736.1064000000001</v>
      </c>
      <c r="C3718" s="68">
        <v>21579</v>
      </c>
      <c r="D3718" s="68">
        <v>31280</v>
      </c>
      <c r="E3718" s="68">
        <v>13312</v>
      </c>
      <c r="F3718" s="68">
        <v>15984</v>
      </c>
      <c r="G3718" s="68">
        <v>13181</v>
      </c>
      <c r="H3718" s="69">
        <f t="shared" si="115"/>
        <v>98072.106400000004</v>
      </c>
      <c r="M3718" s="68">
        <f t="shared" si="116"/>
        <v>16345</v>
      </c>
    </row>
    <row r="3719" spans="1:13" x14ac:dyDescent="0.25">
      <c r="A3719" s="88">
        <v>43345.625</v>
      </c>
      <c r="B3719" s="89">
        <v>1813.7695000000001</v>
      </c>
      <c r="C3719" s="68">
        <v>13868</v>
      </c>
      <c r="D3719" s="68">
        <v>29756</v>
      </c>
      <c r="E3719" s="68">
        <v>10765</v>
      </c>
      <c r="F3719" s="68">
        <v>9504</v>
      </c>
      <c r="G3719" s="68">
        <v>9077</v>
      </c>
      <c r="H3719" s="69">
        <f t="shared" si="115"/>
        <v>74783.769499999995</v>
      </c>
      <c r="M3719" s="68">
        <f t="shared" si="116"/>
        <v>12464</v>
      </c>
    </row>
    <row r="3720" spans="1:13" x14ac:dyDescent="0.25">
      <c r="A3720" s="88">
        <v>43345.666666666664</v>
      </c>
      <c r="B3720" s="89">
        <v>782.6069</v>
      </c>
      <c r="C3720" s="68">
        <v>10016</v>
      </c>
      <c r="D3720" s="68">
        <v>19155</v>
      </c>
      <c r="E3720" s="68">
        <v>5174</v>
      </c>
      <c r="F3720" s="68">
        <v>10797</v>
      </c>
      <c r="G3720" s="68">
        <v>11116</v>
      </c>
      <c r="H3720" s="69">
        <f t="shared" si="115"/>
        <v>57040.606899999999</v>
      </c>
      <c r="M3720" s="68">
        <f t="shared" si="116"/>
        <v>9507</v>
      </c>
    </row>
    <row r="3721" spans="1:13" x14ac:dyDescent="0.25">
      <c r="A3721" s="88">
        <v>43345.708333333336</v>
      </c>
      <c r="B3721" s="89">
        <v>334.55887000000001</v>
      </c>
      <c r="C3721" s="68">
        <v>7071</v>
      </c>
      <c r="D3721" s="68">
        <v>9226</v>
      </c>
      <c r="E3721" s="68">
        <v>4793</v>
      </c>
      <c r="F3721" s="68">
        <v>7091</v>
      </c>
      <c r="G3721" s="68">
        <v>7191</v>
      </c>
      <c r="H3721" s="69">
        <f t="shared" ref="H3721:H3784" si="117">SUM(B3721:G3721)</f>
        <v>35706.558870000001</v>
      </c>
      <c r="M3721" s="68">
        <f t="shared" ref="M3721:M3784" si="118">ROUND(AVERAGE(B3721:G3721),0)</f>
        <v>5951</v>
      </c>
    </row>
    <row r="3722" spans="1:13" x14ac:dyDescent="0.25">
      <c r="A3722" s="88">
        <v>43345.75</v>
      </c>
      <c r="B3722" s="89">
        <v>96.763670000000005</v>
      </c>
      <c r="C3722" s="68">
        <v>1861</v>
      </c>
      <c r="D3722" s="68">
        <v>2760</v>
      </c>
      <c r="E3722" s="68">
        <v>1524</v>
      </c>
      <c r="F3722" s="68">
        <v>1351</v>
      </c>
      <c r="G3722" s="68">
        <v>1325</v>
      </c>
      <c r="H3722" s="69">
        <f t="shared" si="117"/>
        <v>8917.7636700000003</v>
      </c>
      <c r="M3722" s="68">
        <f t="shared" si="118"/>
        <v>1486</v>
      </c>
    </row>
    <row r="3723" spans="1:13" x14ac:dyDescent="0.25">
      <c r="A3723" s="88">
        <v>43345.791666666664</v>
      </c>
      <c r="B3723" s="89">
        <v>3.99125</v>
      </c>
      <c r="C3723" s="68">
        <v>15</v>
      </c>
      <c r="D3723" s="68">
        <v>81</v>
      </c>
      <c r="E3723" s="68">
        <v>12</v>
      </c>
      <c r="F3723" s="68">
        <v>1</v>
      </c>
      <c r="G3723" s="68">
        <v>0</v>
      </c>
      <c r="H3723" s="69">
        <f t="shared" si="117"/>
        <v>112.99125000000001</v>
      </c>
      <c r="M3723" s="68">
        <f t="shared" si="118"/>
        <v>19</v>
      </c>
    </row>
    <row r="3724" spans="1:13" x14ac:dyDescent="0.25">
      <c r="A3724" s="88">
        <v>43345.833333333336</v>
      </c>
      <c r="B3724" s="89">
        <v>0</v>
      </c>
      <c r="C3724" s="68">
        <v>0</v>
      </c>
      <c r="D3724" s="68">
        <v>0</v>
      </c>
      <c r="E3724" s="68">
        <v>0</v>
      </c>
      <c r="F3724" s="68">
        <v>0</v>
      </c>
      <c r="G3724" s="68">
        <v>0</v>
      </c>
      <c r="H3724" s="69">
        <f t="shared" si="117"/>
        <v>0</v>
      </c>
      <c r="M3724" s="68">
        <f t="shared" si="118"/>
        <v>0</v>
      </c>
    </row>
    <row r="3725" spans="1:13" x14ac:dyDescent="0.25">
      <c r="A3725" s="88">
        <v>43345.875</v>
      </c>
      <c r="B3725" s="89">
        <v>0</v>
      </c>
      <c r="C3725" s="68">
        <v>0</v>
      </c>
      <c r="D3725" s="68">
        <v>0</v>
      </c>
      <c r="E3725" s="68">
        <v>0</v>
      </c>
      <c r="F3725" s="68">
        <v>0</v>
      </c>
      <c r="G3725" s="68">
        <v>0</v>
      </c>
      <c r="H3725" s="69">
        <f t="shared" si="117"/>
        <v>0</v>
      </c>
      <c r="M3725" s="68">
        <f t="shared" si="118"/>
        <v>0</v>
      </c>
    </row>
    <row r="3726" spans="1:13" x14ac:dyDescent="0.25">
      <c r="A3726" s="88">
        <v>43345.916666666664</v>
      </c>
      <c r="B3726" s="89">
        <v>0</v>
      </c>
      <c r="C3726" s="68">
        <v>0</v>
      </c>
      <c r="D3726" s="68">
        <v>0</v>
      </c>
      <c r="E3726" s="68">
        <v>0</v>
      </c>
      <c r="F3726" s="68">
        <v>0</v>
      </c>
      <c r="G3726" s="68">
        <v>0</v>
      </c>
      <c r="H3726" s="69">
        <f t="shared" si="117"/>
        <v>0</v>
      </c>
      <c r="M3726" s="68">
        <f t="shared" si="118"/>
        <v>0</v>
      </c>
    </row>
    <row r="3727" spans="1:13" x14ac:dyDescent="0.25">
      <c r="A3727" s="88">
        <v>43345.958333333336</v>
      </c>
      <c r="B3727" s="89">
        <v>0</v>
      </c>
      <c r="C3727" s="68">
        <v>0</v>
      </c>
      <c r="D3727" s="68">
        <v>0</v>
      </c>
      <c r="E3727" s="68">
        <v>0</v>
      </c>
      <c r="F3727" s="68">
        <v>0</v>
      </c>
      <c r="G3727" s="68">
        <v>0</v>
      </c>
      <c r="H3727" s="69">
        <f t="shared" si="117"/>
        <v>0</v>
      </c>
      <c r="M3727" s="68">
        <f t="shared" si="118"/>
        <v>0</v>
      </c>
    </row>
    <row r="3728" spans="1:13" x14ac:dyDescent="0.25">
      <c r="A3728" s="88">
        <v>43346</v>
      </c>
      <c r="B3728" s="89">
        <v>0</v>
      </c>
      <c r="C3728" s="68">
        <v>0</v>
      </c>
      <c r="D3728" s="68">
        <v>0</v>
      </c>
      <c r="E3728" s="68">
        <v>0</v>
      </c>
      <c r="F3728" s="68">
        <v>0</v>
      </c>
      <c r="G3728" s="68">
        <v>0</v>
      </c>
      <c r="H3728" s="69">
        <f t="shared" si="117"/>
        <v>0</v>
      </c>
      <c r="M3728" s="68">
        <f t="shared" si="118"/>
        <v>0</v>
      </c>
    </row>
    <row r="3729" spans="1:13" x14ac:dyDescent="0.25">
      <c r="A3729" s="88">
        <v>43346.041666666664</v>
      </c>
      <c r="B3729" s="89">
        <v>0</v>
      </c>
      <c r="C3729" s="68">
        <v>0</v>
      </c>
      <c r="D3729" s="68">
        <v>0</v>
      </c>
      <c r="E3729" s="68">
        <v>0</v>
      </c>
      <c r="F3729" s="68">
        <v>0</v>
      </c>
      <c r="G3729" s="68">
        <v>0</v>
      </c>
      <c r="H3729" s="69">
        <f t="shared" si="117"/>
        <v>0</v>
      </c>
      <c r="M3729" s="68">
        <f t="shared" si="118"/>
        <v>0</v>
      </c>
    </row>
    <row r="3730" spans="1:13" x14ac:dyDescent="0.25">
      <c r="A3730" s="88">
        <v>43346.083333333336</v>
      </c>
      <c r="B3730" s="89">
        <v>0</v>
      </c>
      <c r="C3730" s="68">
        <v>0</v>
      </c>
      <c r="D3730" s="68">
        <v>0</v>
      </c>
      <c r="E3730" s="68">
        <v>0</v>
      </c>
      <c r="F3730" s="68">
        <v>0</v>
      </c>
      <c r="G3730" s="68">
        <v>0</v>
      </c>
      <c r="H3730" s="69">
        <f t="shared" si="117"/>
        <v>0</v>
      </c>
      <c r="M3730" s="68">
        <f t="shared" si="118"/>
        <v>0</v>
      </c>
    </row>
    <row r="3731" spans="1:13" x14ac:dyDescent="0.25">
      <c r="A3731" s="88">
        <v>43346.125</v>
      </c>
      <c r="B3731" s="89">
        <v>0</v>
      </c>
      <c r="C3731" s="68">
        <v>0</v>
      </c>
      <c r="D3731" s="68">
        <v>0</v>
      </c>
      <c r="E3731" s="68">
        <v>0</v>
      </c>
      <c r="F3731" s="68">
        <v>0</v>
      </c>
      <c r="G3731" s="68">
        <v>0</v>
      </c>
      <c r="H3731" s="69">
        <f t="shared" si="117"/>
        <v>0</v>
      </c>
      <c r="M3731" s="68">
        <f t="shared" si="118"/>
        <v>0</v>
      </c>
    </row>
    <row r="3732" spans="1:13" x14ac:dyDescent="0.25">
      <c r="A3732" s="88">
        <v>43346.166666666664</v>
      </c>
      <c r="B3732" s="89">
        <v>0</v>
      </c>
      <c r="C3732" s="68">
        <v>0</v>
      </c>
      <c r="D3732" s="68">
        <v>0</v>
      </c>
      <c r="E3732" s="68">
        <v>0</v>
      </c>
      <c r="F3732" s="68">
        <v>0</v>
      </c>
      <c r="G3732" s="68">
        <v>0</v>
      </c>
      <c r="H3732" s="69">
        <f t="shared" si="117"/>
        <v>0</v>
      </c>
      <c r="M3732" s="68">
        <f t="shared" si="118"/>
        <v>0</v>
      </c>
    </row>
    <row r="3733" spans="1:13" x14ac:dyDescent="0.25">
      <c r="A3733" s="88">
        <v>43346.208333333336</v>
      </c>
      <c r="B3733" s="89">
        <v>0</v>
      </c>
      <c r="C3733" s="68">
        <v>0</v>
      </c>
      <c r="D3733" s="68">
        <v>0</v>
      </c>
      <c r="E3733" s="68">
        <v>0</v>
      </c>
      <c r="F3733" s="68">
        <v>0</v>
      </c>
      <c r="G3733" s="68">
        <v>0</v>
      </c>
      <c r="H3733" s="69">
        <f t="shared" si="117"/>
        <v>0</v>
      </c>
      <c r="M3733" s="68">
        <f t="shared" si="118"/>
        <v>0</v>
      </c>
    </row>
    <row r="3734" spans="1:13" x14ac:dyDescent="0.25">
      <c r="A3734" s="88">
        <v>43346.25</v>
      </c>
      <c r="B3734" s="89">
        <v>0</v>
      </c>
      <c r="C3734" s="68">
        <v>1486</v>
      </c>
      <c r="D3734" s="68">
        <v>254</v>
      </c>
      <c r="E3734" s="68">
        <v>93</v>
      </c>
      <c r="F3734" s="68">
        <v>346</v>
      </c>
      <c r="G3734" s="68">
        <v>318</v>
      </c>
      <c r="H3734" s="69">
        <f t="shared" si="117"/>
        <v>2497</v>
      </c>
      <c r="M3734" s="68">
        <f t="shared" si="118"/>
        <v>416</v>
      </c>
    </row>
    <row r="3735" spans="1:13" x14ac:dyDescent="0.25">
      <c r="A3735" s="88">
        <v>43346.291666666664</v>
      </c>
      <c r="B3735" s="89">
        <v>107.16276999999999</v>
      </c>
      <c r="C3735" s="68">
        <v>12553</v>
      </c>
      <c r="D3735" s="68">
        <v>2751</v>
      </c>
      <c r="E3735" s="68">
        <v>3995</v>
      </c>
      <c r="F3735" s="68">
        <v>5252</v>
      </c>
      <c r="G3735" s="68">
        <v>4108</v>
      </c>
      <c r="H3735" s="69">
        <f t="shared" si="117"/>
        <v>28766.162770000003</v>
      </c>
      <c r="M3735" s="68">
        <f t="shared" si="118"/>
        <v>4794</v>
      </c>
    </row>
    <row r="3736" spans="1:13" x14ac:dyDescent="0.25">
      <c r="A3736" s="88">
        <v>43346.333333333336</v>
      </c>
      <c r="B3736" s="89">
        <v>928.83483999999999</v>
      </c>
      <c r="C3736" s="68">
        <v>24967</v>
      </c>
      <c r="D3736" s="68">
        <v>9709</v>
      </c>
      <c r="E3736" s="68">
        <v>8741</v>
      </c>
      <c r="F3736" s="68">
        <v>16637</v>
      </c>
      <c r="G3736" s="68">
        <v>12571</v>
      </c>
      <c r="H3736" s="69">
        <f t="shared" si="117"/>
        <v>73553.834839999996</v>
      </c>
      <c r="M3736" s="68">
        <f t="shared" si="118"/>
        <v>12259</v>
      </c>
    </row>
    <row r="3737" spans="1:13" x14ac:dyDescent="0.25">
      <c r="A3737" s="88">
        <v>43346.375</v>
      </c>
      <c r="B3737" s="89">
        <v>3197.5412999999999</v>
      </c>
      <c r="C3737" s="68">
        <v>34386</v>
      </c>
      <c r="D3737" s="68">
        <v>19152</v>
      </c>
      <c r="E3737" s="68">
        <v>12908</v>
      </c>
      <c r="F3737" s="68">
        <v>24761</v>
      </c>
      <c r="G3737" s="68">
        <v>20888</v>
      </c>
      <c r="H3737" s="69">
        <f t="shared" si="117"/>
        <v>115292.5413</v>
      </c>
      <c r="M3737" s="68">
        <f t="shared" si="118"/>
        <v>19215</v>
      </c>
    </row>
    <row r="3738" spans="1:13" x14ac:dyDescent="0.25">
      <c r="A3738" s="88">
        <v>43346.416666666664</v>
      </c>
      <c r="B3738" s="89">
        <v>3798.7921999999999</v>
      </c>
      <c r="C3738" s="68">
        <v>39554</v>
      </c>
      <c r="D3738" s="68">
        <v>26935</v>
      </c>
      <c r="E3738" s="68">
        <v>16494</v>
      </c>
      <c r="F3738" s="68">
        <v>30481</v>
      </c>
      <c r="G3738" s="68">
        <v>25888</v>
      </c>
      <c r="H3738" s="69">
        <f t="shared" si="117"/>
        <v>143150.7922</v>
      </c>
      <c r="M3738" s="68">
        <f t="shared" si="118"/>
        <v>23858</v>
      </c>
    </row>
    <row r="3739" spans="1:13" x14ac:dyDescent="0.25">
      <c r="A3739" s="88">
        <v>43346.458333333336</v>
      </c>
      <c r="B3739" s="89">
        <v>3919.34</v>
      </c>
      <c r="C3739" s="68">
        <v>30299</v>
      </c>
      <c r="D3739" s="68">
        <v>32224</v>
      </c>
      <c r="E3739" s="68">
        <v>18149</v>
      </c>
      <c r="F3739" s="68">
        <v>33369</v>
      </c>
      <c r="G3739" s="68">
        <v>26861</v>
      </c>
      <c r="H3739" s="69">
        <f t="shared" si="117"/>
        <v>144821.34</v>
      </c>
      <c r="M3739" s="68">
        <f t="shared" si="118"/>
        <v>24137</v>
      </c>
    </row>
    <row r="3740" spans="1:13" x14ac:dyDescent="0.25">
      <c r="A3740" s="88">
        <v>43346.5</v>
      </c>
      <c r="B3740" s="89">
        <v>3375.0212000000001</v>
      </c>
      <c r="C3740" s="68">
        <v>31789</v>
      </c>
      <c r="D3740" s="68">
        <v>34060</v>
      </c>
      <c r="E3740" s="68">
        <v>18833</v>
      </c>
      <c r="F3740" s="68">
        <v>33577</v>
      </c>
      <c r="G3740" s="68">
        <v>26309</v>
      </c>
      <c r="H3740" s="69">
        <f t="shared" si="117"/>
        <v>147943.02120000002</v>
      </c>
      <c r="M3740" s="68">
        <f t="shared" si="118"/>
        <v>24657</v>
      </c>
    </row>
    <row r="3741" spans="1:13" x14ac:dyDescent="0.25">
      <c r="A3741" s="88">
        <v>43346.541666666664</v>
      </c>
      <c r="B3741" s="89">
        <v>3052.2973999999999</v>
      </c>
      <c r="C3741" s="68">
        <v>36919</v>
      </c>
      <c r="D3741" s="68">
        <v>34101</v>
      </c>
      <c r="E3741" s="68">
        <v>16949</v>
      </c>
      <c r="F3741" s="68">
        <v>29990</v>
      </c>
      <c r="G3741" s="68">
        <v>24257</v>
      </c>
      <c r="H3741" s="69">
        <f t="shared" si="117"/>
        <v>145268.29740000001</v>
      </c>
      <c r="M3741" s="68">
        <f t="shared" si="118"/>
        <v>24211</v>
      </c>
    </row>
    <row r="3742" spans="1:13" x14ac:dyDescent="0.25">
      <c r="A3742" s="88">
        <v>43346.583333333336</v>
      </c>
      <c r="B3742" s="89">
        <v>2698.7710000000002</v>
      </c>
      <c r="C3742" s="68">
        <v>32107</v>
      </c>
      <c r="D3742" s="68">
        <v>32382</v>
      </c>
      <c r="E3742" s="68">
        <v>14469</v>
      </c>
      <c r="F3742" s="68">
        <v>28547</v>
      </c>
      <c r="G3742" s="68">
        <v>25728</v>
      </c>
      <c r="H3742" s="69">
        <f t="shared" si="117"/>
        <v>135931.77100000001</v>
      </c>
      <c r="M3742" s="68">
        <f t="shared" si="118"/>
        <v>22655</v>
      </c>
    </row>
    <row r="3743" spans="1:13" x14ac:dyDescent="0.25">
      <c r="A3743" s="88">
        <v>43346.625</v>
      </c>
      <c r="B3743" s="89">
        <v>1655.6304</v>
      </c>
      <c r="C3743" s="68">
        <v>23416</v>
      </c>
      <c r="D3743" s="68">
        <v>25628</v>
      </c>
      <c r="E3743" s="68">
        <v>13316</v>
      </c>
      <c r="F3743" s="68">
        <v>20281</v>
      </c>
      <c r="G3743" s="68">
        <v>21147</v>
      </c>
      <c r="H3743" s="69">
        <f t="shared" si="117"/>
        <v>105443.63039999999</v>
      </c>
      <c r="M3743" s="68">
        <f t="shared" si="118"/>
        <v>17574</v>
      </c>
    </row>
    <row r="3744" spans="1:13" x14ac:dyDescent="0.25">
      <c r="A3744" s="88">
        <v>43346.666666666664</v>
      </c>
      <c r="B3744" s="89">
        <v>665.51480000000004</v>
      </c>
      <c r="C3744" s="68">
        <v>12844</v>
      </c>
      <c r="D3744" s="68">
        <v>19569</v>
      </c>
      <c r="E3744" s="68">
        <v>8852</v>
      </c>
      <c r="F3744" s="68">
        <v>14171</v>
      </c>
      <c r="G3744" s="68">
        <v>17972</v>
      </c>
      <c r="H3744" s="69">
        <f t="shared" si="117"/>
        <v>74073.514800000004</v>
      </c>
      <c r="M3744" s="68">
        <f t="shared" si="118"/>
        <v>12346</v>
      </c>
    </row>
    <row r="3745" spans="1:13" x14ac:dyDescent="0.25">
      <c r="A3745" s="88">
        <v>43346.708333333336</v>
      </c>
      <c r="B3745" s="89">
        <v>211.20029</v>
      </c>
      <c r="C3745" s="68">
        <v>4049</v>
      </c>
      <c r="D3745" s="68">
        <v>10419</v>
      </c>
      <c r="E3745" s="68">
        <v>5406</v>
      </c>
      <c r="F3745" s="68">
        <v>3721</v>
      </c>
      <c r="G3745" s="68">
        <v>6132</v>
      </c>
      <c r="H3745" s="69">
        <f t="shared" si="117"/>
        <v>29938.200290000001</v>
      </c>
      <c r="M3745" s="68">
        <f t="shared" si="118"/>
        <v>4990</v>
      </c>
    </row>
    <row r="3746" spans="1:13" x14ac:dyDescent="0.25">
      <c r="A3746" s="88">
        <v>43346.75</v>
      </c>
      <c r="B3746" s="89">
        <v>103.68197000000001</v>
      </c>
      <c r="C3746" s="68">
        <v>1063</v>
      </c>
      <c r="D3746" s="68">
        <v>2993</v>
      </c>
      <c r="E3746" s="68">
        <v>484</v>
      </c>
      <c r="F3746" s="68">
        <v>1069</v>
      </c>
      <c r="G3746" s="68">
        <v>1015</v>
      </c>
      <c r="H3746" s="69">
        <f t="shared" si="117"/>
        <v>6727.6819699999996</v>
      </c>
      <c r="M3746" s="68">
        <f t="shared" si="118"/>
        <v>1121</v>
      </c>
    </row>
    <row r="3747" spans="1:13" x14ac:dyDescent="0.25">
      <c r="A3747" s="88">
        <v>43346.791666666664</v>
      </c>
      <c r="B3747" s="89">
        <v>0</v>
      </c>
      <c r="C3747" s="68">
        <v>20</v>
      </c>
      <c r="D3747" s="68">
        <v>8</v>
      </c>
      <c r="E3747" s="68">
        <v>3</v>
      </c>
      <c r="F3747" s="68">
        <v>0</v>
      </c>
      <c r="G3747" s="68">
        <v>4</v>
      </c>
      <c r="H3747" s="69">
        <f t="shared" si="117"/>
        <v>35</v>
      </c>
      <c r="M3747" s="68">
        <f t="shared" si="118"/>
        <v>6</v>
      </c>
    </row>
    <row r="3748" spans="1:13" x14ac:dyDescent="0.25">
      <c r="A3748" s="88">
        <v>43346.833333333336</v>
      </c>
      <c r="B3748" s="89">
        <v>0</v>
      </c>
      <c r="C3748" s="68">
        <v>0</v>
      </c>
      <c r="D3748" s="68">
        <v>0</v>
      </c>
      <c r="E3748" s="68">
        <v>0</v>
      </c>
      <c r="F3748" s="68">
        <v>0</v>
      </c>
      <c r="G3748" s="68">
        <v>0</v>
      </c>
      <c r="H3748" s="69">
        <f t="shared" si="117"/>
        <v>0</v>
      </c>
      <c r="M3748" s="68">
        <f t="shared" si="118"/>
        <v>0</v>
      </c>
    </row>
    <row r="3749" spans="1:13" x14ac:dyDescent="0.25">
      <c r="A3749" s="88">
        <v>43346.875</v>
      </c>
      <c r="B3749" s="89">
        <v>0</v>
      </c>
      <c r="C3749" s="68">
        <v>0</v>
      </c>
      <c r="D3749" s="68">
        <v>0</v>
      </c>
      <c r="E3749" s="68">
        <v>0</v>
      </c>
      <c r="F3749" s="68">
        <v>0</v>
      </c>
      <c r="G3749" s="68">
        <v>0</v>
      </c>
      <c r="H3749" s="69">
        <f t="shared" si="117"/>
        <v>0</v>
      </c>
      <c r="M3749" s="68">
        <f t="shared" si="118"/>
        <v>0</v>
      </c>
    </row>
    <row r="3750" spans="1:13" x14ac:dyDescent="0.25">
      <c r="A3750" s="88">
        <v>43346.916666666664</v>
      </c>
      <c r="B3750" s="89">
        <v>0</v>
      </c>
      <c r="C3750" s="68">
        <v>0</v>
      </c>
      <c r="D3750" s="68">
        <v>0</v>
      </c>
      <c r="E3750" s="68">
        <v>0</v>
      </c>
      <c r="F3750" s="68">
        <v>0</v>
      </c>
      <c r="G3750" s="68">
        <v>0</v>
      </c>
      <c r="H3750" s="69">
        <f t="shared" si="117"/>
        <v>0</v>
      </c>
      <c r="M3750" s="68">
        <f t="shared" si="118"/>
        <v>0</v>
      </c>
    </row>
    <row r="3751" spans="1:13" x14ac:dyDescent="0.25">
      <c r="A3751" s="88">
        <v>43346.958333333336</v>
      </c>
      <c r="B3751" s="89">
        <v>0</v>
      </c>
      <c r="C3751" s="68">
        <v>0</v>
      </c>
      <c r="D3751" s="68">
        <v>0</v>
      </c>
      <c r="E3751" s="68">
        <v>0</v>
      </c>
      <c r="F3751" s="68">
        <v>0</v>
      </c>
      <c r="G3751" s="68">
        <v>0</v>
      </c>
      <c r="H3751" s="69">
        <f t="shared" si="117"/>
        <v>0</v>
      </c>
      <c r="M3751" s="68">
        <f t="shared" si="118"/>
        <v>0</v>
      </c>
    </row>
    <row r="3752" spans="1:13" x14ac:dyDescent="0.25">
      <c r="A3752" s="88">
        <v>43347</v>
      </c>
      <c r="B3752" s="89">
        <v>0</v>
      </c>
      <c r="C3752" s="68">
        <v>0</v>
      </c>
      <c r="D3752" s="68">
        <v>0</v>
      </c>
      <c r="E3752" s="68">
        <v>0</v>
      </c>
      <c r="F3752" s="68">
        <v>0</v>
      </c>
      <c r="G3752" s="68">
        <v>0</v>
      </c>
      <c r="H3752" s="69">
        <f t="shared" si="117"/>
        <v>0</v>
      </c>
      <c r="M3752" s="68">
        <f t="shared" si="118"/>
        <v>0</v>
      </c>
    </row>
    <row r="3753" spans="1:13" x14ac:dyDescent="0.25">
      <c r="A3753" s="88">
        <v>43347.041666666664</v>
      </c>
      <c r="B3753" s="89">
        <v>0</v>
      </c>
      <c r="C3753" s="68">
        <v>0</v>
      </c>
      <c r="D3753" s="68">
        <v>0</v>
      </c>
      <c r="E3753" s="68">
        <v>0</v>
      </c>
      <c r="F3753" s="68">
        <v>0</v>
      </c>
      <c r="G3753" s="68">
        <v>0</v>
      </c>
      <c r="H3753" s="69">
        <f t="shared" si="117"/>
        <v>0</v>
      </c>
      <c r="M3753" s="68">
        <f t="shared" si="118"/>
        <v>0</v>
      </c>
    </row>
    <row r="3754" spans="1:13" x14ac:dyDescent="0.25">
      <c r="A3754" s="88">
        <v>43347.083333333336</v>
      </c>
      <c r="B3754" s="89">
        <v>0</v>
      </c>
      <c r="C3754" s="68">
        <v>0</v>
      </c>
      <c r="D3754" s="68">
        <v>0</v>
      </c>
      <c r="E3754" s="68">
        <v>0</v>
      </c>
      <c r="F3754" s="68">
        <v>0</v>
      </c>
      <c r="G3754" s="68">
        <v>0</v>
      </c>
      <c r="H3754" s="69">
        <f t="shared" si="117"/>
        <v>0</v>
      </c>
      <c r="M3754" s="68">
        <f t="shared" si="118"/>
        <v>0</v>
      </c>
    </row>
    <row r="3755" spans="1:13" x14ac:dyDescent="0.25">
      <c r="A3755" s="88">
        <v>43347.125</v>
      </c>
      <c r="B3755" s="89">
        <v>0</v>
      </c>
      <c r="C3755" s="68">
        <v>0</v>
      </c>
      <c r="D3755" s="68">
        <v>0</v>
      </c>
      <c r="E3755" s="68">
        <v>0</v>
      </c>
      <c r="F3755" s="68">
        <v>0</v>
      </c>
      <c r="G3755" s="68">
        <v>0</v>
      </c>
      <c r="H3755" s="69">
        <f t="shared" si="117"/>
        <v>0</v>
      </c>
      <c r="M3755" s="68">
        <f t="shared" si="118"/>
        <v>0</v>
      </c>
    </row>
    <row r="3756" spans="1:13" x14ac:dyDescent="0.25">
      <c r="A3756" s="88">
        <v>43347.166666666664</v>
      </c>
      <c r="B3756" s="89">
        <v>0</v>
      </c>
      <c r="C3756" s="68">
        <v>0</v>
      </c>
      <c r="D3756" s="68">
        <v>0</v>
      </c>
      <c r="E3756" s="68">
        <v>0</v>
      </c>
      <c r="F3756" s="68">
        <v>0</v>
      </c>
      <c r="G3756" s="68">
        <v>0</v>
      </c>
      <c r="H3756" s="69">
        <f t="shared" si="117"/>
        <v>0</v>
      </c>
      <c r="M3756" s="68">
        <f t="shared" si="118"/>
        <v>0</v>
      </c>
    </row>
    <row r="3757" spans="1:13" x14ac:dyDescent="0.25">
      <c r="A3757" s="88">
        <v>43347.208333333336</v>
      </c>
      <c r="B3757" s="89">
        <v>0</v>
      </c>
      <c r="C3757" s="68">
        <v>0</v>
      </c>
      <c r="D3757" s="68">
        <v>0</v>
      </c>
      <c r="E3757" s="68">
        <v>0</v>
      </c>
      <c r="F3757" s="68">
        <v>0</v>
      </c>
      <c r="G3757" s="68">
        <v>0</v>
      </c>
      <c r="H3757" s="69">
        <f t="shared" si="117"/>
        <v>0</v>
      </c>
      <c r="M3757" s="68">
        <f t="shared" si="118"/>
        <v>0</v>
      </c>
    </row>
    <row r="3758" spans="1:13" x14ac:dyDescent="0.25">
      <c r="A3758" s="88">
        <v>43347.25</v>
      </c>
      <c r="B3758" s="89">
        <v>4.139284</v>
      </c>
      <c r="C3758" s="68">
        <v>1306</v>
      </c>
      <c r="D3758" s="68">
        <v>498</v>
      </c>
      <c r="E3758" s="68">
        <v>26</v>
      </c>
      <c r="F3758" s="68">
        <v>365</v>
      </c>
      <c r="G3758" s="68">
        <v>341</v>
      </c>
      <c r="H3758" s="69">
        <f t="shared" si="117"/>
        <v>2540.1392839999999</v>
      </c>
      <c r="M3758" s="68">
        <f t="shared" si="118"/>
        <v>423</v>
      </c>
    </row>
    <row r="3759" spans="1:13" x14ac:dyDescent="0.25">
      <c r="A3759" s="88">
        <v>43347.291666666664</v>
      </c>
      <c r="B3759" s="89">
        <v>168.91519</v>
      </c>
      <c r="C3759" s="68">
        <v>12407</v>
      </c>
      <c r="D3759" s="68">
        <v>2841</v>
      </c>
      <c r="E3759" s="68">
        <v>4145</v>
      </c>
      <c r="F3759" s="68">
        <v>5096</v>
      </c>
      <c r="G3759" s="68">
        <v>4273</v>
      </c>
      <c r="H3759" s="69">
        <f t="shared" si="117"/>
        <v>28930.91519</v>
      </c>
      <c r="M3759" s="68">
        <f t="shared" si="118"/>
        <v>4822</v>
      </c>
    </row>
    <row r="3760" spans="1:13" x14ac:dyDescent="0.25">
      <c r="A3760" s="88">
        <v>43347.333333333336</v>
      </c>
      <c r="B3760" s="89">
        <v>1045.5717</v>
      </c>
      <c r="C3760" s="68">
        <v>25754</v>
      </c>
      <c r="D3760" s="68">
        <v>9685</v>
      </c>
      <c r="E3760" s="68">
        <v>8968</v>
      </c>
      <c r="F3760" s="68">
        <v>17347</v>
      </c>
      <c r="G3760" s="68">
        <v>13152</v>
      </c>
      <c r="H3760" s="69">
        <f t="shared" si="117"/>
        <v>75951.5717</v>
      </c>
      <c r="M3760" s="68">
        <f t="shared" si="118"/>
        <v>12659</v>
      </c>
    </row>
    <row r="3761" spans="1:13" x14ac:dyDescent="0.25">
      <c r="A3761" s="88">
        <v>43347.375</v>
      </c>
      <c r="B3761" s="89">
        <v>3398.4684999999999</v>
      </c>
      <c r="C3761" s="68">
        <v>34679</v>
      </c>
      <c r="D3761" s="68">
        <v>19337</v>
      </c>
      <c r="E3761" s="68">
        <v>13319</v>
      </c>
      <c r="F3761" s="68">
        <v>22623</v>
      </c>
      <c r="G3761" s="68">
        <v>19342</v>
      </c>
      <c r="H3761" s="69">
        <f t="shared" si="117"/>
        <v>112698.4685</v>
      </c>
      <c r="M3761" s="68">
        <f t="shared" si="118"/>
        <v>18783</v>
      </c>
    </row>
    <row r="3762" spans="1:13" x14ac:dyDescent="0.25">
      <c r="A3762" s="88">
        <v>43347.416666666664</v>
      </c>
      <c r="B3762" s="89">
        <v>3732.3110000000001</v>
      </c>
      <c r="C3762" s="68">
        <v>39180</v>
      </c>
      <c r="D3762" s="68">
        <v>26617</v>
      </c>
      <c r="E3762" s="68">
        <v>16523</v>
      </c>
      <c r="F3762" s="68">
        <v>27926</v>
      </c>
      <c r="G3762" s="68">
        <v>23434</v>
      </c>
      <c r="H3762" s="69">
        <f t="shared" si="117"/>
        <v>137412.31099999999</v>
      </c>
      <c r="M3762" s="68">
        <f t="shared" si="118"/>
        <v>22902</v>
      </c>
    </row>
    <row r="3763" spans="1:13" x14ac:dyDescent="0.25">
      <c r="A3763" s="88">
        <v>43347.458333333336</v>
      </c>
      <c r="B3763" s="89">
        <v>3518.5437000000002</v>
      </c>
      <c r="C3763" s="68">
        <v>39633</v>
      </c>
      <c r="D3763" s="68">
        <v>32382</v>
      </c>
      <c r="E3763" s="68">
        <v>17084</v>
      </c>
      <c r="F3763" s="68">
        <v>34458</v>
      </c>
      <c r="G3763" s="68">
        <v>27295</v>
      </c>
      <c r="H3763" s="69">
        <f t="shared" si="117"/>
        <v>154370.54370000001</v>
      </c>
      <c r="M3763" s="68">
        <f t="shared" si="118"/>
        <v>25728</v>
      </c>
    </row>
    <row r="3764" spans="1:13" x14ac:dyDescent="0.25">
      <c r="A3764" s="88">
        <v>43347.5</v>
      </c>
      <c r="B3764" s="89">
        <v>3691.1347999999998</v>
      </c>
      <c r="C3764" s="68">
        <v>34619</v>
      </c>
      <c r="D3764" s="68">
        <v>28640</v>
      </c>
      <c r="E3764" s="68">
        <v>17427</v>
      </c>
      <c r="F3764" s="68">
        <v>36043</v>
      </c>
      <c r="G3764" s="68">
        <v>27937</v>
      </c>
      <c r="H3764" s="69">
        <f t="shared" si="117"/>
        <v>148357.1348</v>
      </c>
      <c r="M3764" s="68">
        <f t="shared" si="118"/>
        <v>24726</v>
      </c>
    </row>
    <row r="3765" spans="1:13" x14ac:dyDescent="0.25">
      <c r="A3765" s="88">
        <v>43347.541666666664</v>
      </c>
      <c r="B3765" s="89">
        <v>3373.3092999999999</v>
      </c>
      <c r="C3765" s="68">
        <v>38448</v>
      </c>
      <c r="D3765" s="68">
        <v>25344</v>
      </c>
      <c r="E3765" s="68">
        <v>10309</v>
      </c>
      <c r="F3765" s="68">
        <v>32401</v>
      </c>
      <c r="G3765" s="68">
        <v>26900</v>
      </c>
      <c r="H3765" s="69">
        <f t="shared" si="117"/>
        <v>136775.30929999999</v>
      </c>
      <c r="M3765" s="68">
        <f t="shared" si="118"/>
        <v>22796</v>
      </c>
    </row>
    <row r="3766" spans="1:13" x14ac:dyDescent="0.25">
      <c r="A3766" s="88">
        <v>43347.583333333336</v>
      </c>
      <c r="B3766" s="89">
        <v>2704.0637000000002</v>
      </c>
      <c r="C3766" s="68">
        <v>32972</v>
      </c>
      <c r="D3766" s="68">
        <v>34022</v>
      </c>
      <c r="E3766" s="68">
        <v>16698</v>
      </c>
      <c r="F3766" s="68">
        <v>29415</v>
      </c>
      <c r="G3766" s="68">
        <v>27185</v>
      </c>
      <c r="H3766" s="69">
        <f t="shared" si="117"/>
        <v>142996.0637</v>
      </c>
      <c r="M3766" s="68">
        <f t="shared" si="118"/>
        <v>23833</v>
      </c>
    </row>
    <row r="3767" spans="1:13" x14ac:dyDescent="0.25">
      <c r="A3767" s="88">
        <v>43347.625</v>
      </c>
      <c r="B3767" s="89">
        <v>1433.7479000000001</v>
      </c>
      <c r="C3767" s="68">
        <v>23752</v>
      </c>
      <c r="D3767" s="68">
        <v>29765</v>
      </c>
      <c r="E3767" s="68">
        <v>12743</v>
      </c>
      <c r="F3767" s="68">
        <v>22698</v>
      </c>
      <c r="G3767" s="68">
        <v>23081</v>
      </c>
      <c r="H3767" s="69">
        <f t="shared" si="117"/>
        <v>113472.7479</v>
      </c>
      <c r="M3767" s="68">
        <f t="shared" si="118"/>
        <v>18912</v>
      </c>
    </row>
    <row r="3768" spans="1:13" x14ac:dyDescent="0.25">
      <c r="A3768" s="88">
        <v>43347.666666666664</v>
      </c>
      <c r="B3768" s="89">
        <v>555.99480000000005</v>
      </c>
      <c r="C3768" s="68">
        <v>13590</v>
      </c>
      <c r="D3768" s="68">
        <v>22417</v>
      </c>
      <c r="E3768" s="68">
        <v>9006</v>
      </c>
      <c r="F3768" s="68">
        <v>14489</v>
      </c>
      <c r="G3768" s="68">
        <v>18398</v>
      </c>
      <c r="H3768" s="69">
        <f t="shared" si="117"/>
        <v>78455.9948</v>
      </c>
      <c r="M3768" s="68">
        <f t="shared" si="118"/>
        <v>13076</v>
      </c>
    </row>
    <row r="3769" spans="1:13" x14ac:dyDescent="0.25">
      <c r="A3769" s="88">
        <v>43347.708333333336</v>
      </c>
      <c r="B3769" s="89">
        <v>210.04555999999999</v>
      </c>
      <c r="C3769" s="68">
        <v>3828</v>
      </c>
      <c r="D3769" s="68">
        <v>11176</v>
      </c>
      <c r="E3769" s="68">
        <v>5344</v>
      </c>
      <c r="F3769" s="68">
        <v>4522</v>
      </c>
      <c r="G3769" s="68">
        <v>7369</v>
      </c>
      <c r="H3769" s="69">
        <f t="shared" si="117"/>
        <v>32449.045559999999</v>
      </c>
      <c r="M3769" s="68">
        <f t="shared" si="118"/>
        <v>5408</v>
      </c>
    </row>
    <row r="3770" spans="1:13" x14ac:dyDescent="0.25">
      <c r="A3770" s="88">
        <v>43347.75</v>
      </c>
      <c r="B3770" s="89">
        <v>90.104879999999994</v>
      </c>
      <c r="C3770" s="68">
        <v>1283</v>
      </c>
      <c r="D3770" s="68">
        <v>3389</v>
      </c>
      <c r="E3770" s="68">
        <v>2357</v>
      </c>
      <c r="F3770" s="68">
        <v>1019</v>
      </c>
      <c r="G3770" s="68">
        <v>926</v>
      </c>
      <c r="H3770" s="69">
        <f t="shared" si="117"/>
        <v>9064.104879999999</v>
      </c>
      <c r="M3770" s="68">
        <f t="shared" si="118"/>
        <v>1511</v>
      </c>
    </row>
    <row r="3771" spans="1:13" x14ac:dyDescent="0.25">
      <c r="A3771" s="88">
        <v>43347.791666666664</v>
      </c>
      <c r="B3771" s="89">
        <v>0.26353514</v>
      </c>
      <c r="C3771" s="68">
        <v>8</v>
      </c>
      <c r="D3771" s="68">
        <v>108</v>
      </c>
      <c r="E3771" s="68">
        <v>24</v>
      </c>
      <c r="F3771" s="68">
        <v>10</v>
      </c>
      <c r="G3771" s="68">
        <v>19</v>
      </c>
      <c r="H3771" s="69">
        <f t="shared" si="117"/>
        <v>169.26353513999999</v>
      </c>
      <c r="M3771" s="68">
        <f t="shared" si="118"/>
        <v>28</v>
      </c>
    </row>
    <row r="3772" spans="1:13" x14ac:dyDescent="0.25">
      <c r="A3772" s="88">
        <v>43347.833333333336</v>
      </c>
      <c r="B3772" s="89">
        <v>0</v>
      </c>
      <c r="C3772" s="68">
        <v>0</v>
      </c>
      <c r="D3772" s="68">
        <v>0</v>
      </c>
      <c r="E3772" s="68">
        <v>0</v>
      </c>
      <c r="F3772" s="68">
        <v>0</v>
      </c>
      <c r="G3772" s="68">
        <v>0</v>
      </c>
      <c r="H3772" s="69">
        <f t="shared" si="117"/>
        <v>0</v>
      </c>
      <c r="M3772" s="68">
        <f t="shared" si="118"/>
        <v>0</v>
      </c>
    </row>
    <row r="3773" spans="1:13" x14ac:dyDescent="0.25">
      <c r="A3773" s="88">
        <v>43347.875</v>
      </c>
      <c r="B3773" s="89">
        <v>0</v>
      </c>
      <c r="C3773" s="68">
        <v>0</v>
      </c>
      <c r="D3773" s="68">
        <v>0</v>
      </c>
      <c r="E3773" s="68">
        <v>0</v>
      </c>
      <c r="F3773" s="68">
        <v>0</v>
      </c>
      <c r="G3773" s="68">
        <v>0</v>
      </c>
      <c r="H3773" s="69">
        <f t="shared" si="117"/>
        <v>0</v>
      </c>
      <c r="M3773" s="68">
        <f t="shared" si="118"/>
        <v>0</v>
      </c>
    </row>
    <row r="3774" spans="1:13" x14ac:dyDescent="0.25">
      <c r="A3774" s="88">
        <v>43347.916666666664</v>
      </c>
      <c r="B3774" s="89">
        <v>0</v>
      </c>
      <c r="C3774" s="68">
        <v>0</v>
      </c>
      <c r="D3774" s="68">
        <v>0</v>
      </c>
      <c r="E3774" s="68">
        <v>0</v>
      </c>
      <c r="F3774" s="68">
        <v>0</v>
      </c>
      <c r="G3774" s="68">
        <v>0</v>
      </c>
      <c r="H3774" s="69">
        <f t="shared" si="117"/>
        <v>0</v>
      </c>
      <c r="M3774" s="68">
        <f t="shared" si="118"/>
        <v>0</v>
      </c>
    </row>
    <row r="3775" spans="1:13" x14ac:dyDescent="0.25">
      <c r="A3775" s="88">
        <v>43347.958333333336</v>
      </c>
      <c r="B3775" s="89">
        <v>0</v>
      </c>
      <c r="C3775" s="68">
        <v>0</v>
      </c>
      <c r="D3775" s="68">
        <v>0</v>
      </c>
      <c r="E3775" s="68">
        <v>0</v>
      </c>
      <c r="F3775" s="68">
        <v>0</v>
      </c>
      <c r="G3775" s="68">
        <v>0</v>
      </c>
      <c r="H3775" s="69">
        <f t="shared" si="117"/>
        <v>0</v>
      </c>
      <c r="M3775" s="68">
        <f t="shared" si="118"/>
        <v>0</v>
      </c>
    </row>
    <row r="3776" spans="1:13" x14ac:dyDescent="0.25">
      <c r="A3776" s="88">
        <v>43348</v>
      </c>
      <c r="B3776" s="89">
        <v>0</v>
      </c>
      <c r="C3776" s="68">
        <v>0</v>
      </c>
      <c r="D3776" s="68">
        <v>0</v>
      </c>
      <c r="E3776" s="68">
        <v>0</v>
      </c>
      <c r="F3776" s="68">
        <v>0</v>
      </c>
      <c r="G3776" s="68">
        <v>0</v>
      </c>
      <c r="H3776" s="69">
        <f t="shared" si="117"/>
        <v>0</v>
      </c>
      <c r="M3776" s="68">
        <f t="shared" si="118"/>
        <v>0</v>
      </c>
    </row>
    <row r="3777" spans="1:13" x14ac:dyDescent="0.25">
      <c r="A3777" s="88">
        <v>43348.041666666664</v>
      </c>
      <c r="B3777" s="89">
        <v>0</v>
      </c>
      <c r="C3777" s="68">
        <v>0</v>
      </c>
      <c r="D3777" s="68">
        <v>0</v>
      </c>
      <c r="E3777" s="68">
        <v>0</v>
      </c>
      <c r="F3777" s="68">
        <v>0</v>
      </c>
      <c r="G3777" s="68">
        <v>0</v>
      </c>
      <c r="H3777" s="69">
        <f t="shared" si="117"/>
        <v>0</v>
      </c>
      <c r="M3777" s="68">
        <f t="shared" si="118"/>
        <v>0</v>
      </c>
    </row>
    <row r="3778" spans="1:13" x14ac:dyDescent="0.25">
      <c r="A3778" s="88">
        <v>43348.083333333336</v>
      </c>
      <c r="B3778" s="89">
        <v>0</v>
      </c>
      <c r="C3778" s="68">
        <v>0</v>
      </c>
      <c r="D3778" s="68">
        <v>0</v>
      </c>
      <c r="E3778" s="68">
        <v>0</v>
      </c>
      <c r="F3778" s="68">
        <v>0</v>
      </c>
      <c r="G3778" s="68">
        <v>0</v>
      </c>
      <c r="H3778" s="69">
        <f t="shared" si="117"/>
        <v>0</v>
      </c>
      <c r="M3778" s="68">
        <f t="shared" si="118"/>
        <v>0</v>
      </c>
    </row>
    <row r="3779" spans="1:13" x14ac:dyDescent="0.25">
      <c r="A3779" s="88">
        <v>43348.125</v>
      </c>
      <c r="B3779" s="89">
        <v>0</v>
      </c>
      <c r="C3779" s="68">
        <v>0</v>
      </c>
      <c r="D3779" s="68">
        <v>0</v>
      </c>
      <c r="E3779" s="68">
        <v>0</v>
      </c>
      <c r="F3779" s="68">
        <v>0</v>
      </c>
      <c r="G3779" s="68">
        <v>0</v>
      </c>
      <c r="H3779" s="69">
        <f t="shared" si="117"/>
        <v>0</v>
      </c>
      <c r="M3779" s="68">
        <f t="shared" si="118"/>
        <v>0</v>
      </c>
    </row>
    <row r="3780" spans="1:13" x14ac:dyDescent="0.25">
      <c r="A3780" s="88">
        <v>43348.166666666664</v>
      </c>
      <c r="B3780" s="89">
        <v>0</v>
      </c>
      <c r="C3780" s="68">
        <v>0</v>
      </c>
      <c r="D3780" s="68">
        <v>0</v>
      </c>
      <c r="E3780" s="68">
        <v>0</v>
      </c>
      <c r="F3780" s="68">
        <v>0</v>
      </c>
      <c r="G3780" s="68">
        <v>0</v>
      </c>
      <c r="H3780" s="69">
        <f t="shared" si="117"/>
        <v>0</v>
      </c>
      <c r="M3780" s="68">
        <f t="shared" si="118"/>
        <v>0</v>
      </c>
    </row>
    <row r="3781" spans="1:13" x14ac:dyDescent="0.25">
      <c r="A3781" s="88">
        <v>43348.208333333336</v>
      </c>
      <c r="B3781" s="89">
        <v>0</v>
      </c>
      <c r="C3781" s="68">
        <v>0</v>
      </c>
      <c r="D3781" s="68">
        <v>0</v>
      </c>
      <c r="E3781" s="68">
        <v>0</v>
      </c>
      <c r="F3781" s="68">
        <v>0</v>
      </c>
      <c r="G3781" s="68">
        <v>0</v>
      </c>
      <c r="H3781" s="69">
        <f t="shared" si="117"/>
        <v>0</v>
      </c>
      <c r="M3781" s="68">
        <f t="shared" si="118"/>
        <v>0</v>
      </c>
    </row>
    <row r="3782" spans="1:13" x14ac:dyDescent="0.25">
      <c r="A3782" s="88">
        <v>43348.25</v>
      </c>
      <c r="B3782" s="89">
        <v>0</v>
      </c>
      <c r="C3782" s="68">
        <v>1230</v>
      </c>
      <c r="D3782" s="68">
        <v>460</v>
      </c>
      <c r="E3782" s="68">
        <v>13</v>
      </c>
      <c r="F3782" s="68">
        <v>287</v>
      </c>
      <c r="G3782" s="68">
        <v>275</v>
      </c>
      <c r="H3782" s="69">
        <f t="shared" si="117"/>
        <v>2265</v>
      </c>
      <c r="M3782" s="68">
        <f t="shared" si="118"/>
        <v>378</v>
      </c>
    </row>
    <row r="3783" spans="1:13" x14ac:dyDescent="0.25">
      <c r="A3783" s="88">
        <v>43348.291666666664</v>
      </c>
      <c r="B3783" s="89">
        <v>134.8143</v>
      </c>
      <c r="C3783" s="68">
        <v>12377</v>
      </c>
      <c r="D3783" s="68">
        <v>3211</v>
      </c>
      <c r="E3783" s="68">
        <v>1498</v>
      </c>
      <c r="F3783" s="68">
        <v>4671</v>
      </c>
      <c r="G3783" s="68">
        <v>4079</v>
      </c>
      <c r="H3783" s="69">
        <f t="shared" si="117"/>
        <v>25970.814299999998</v>
      </c>
      <c r="M3783" s="68">
        <f t="shared" si="118"/>
        <v>4328</v>
      </c>
    </row>
    <row r="3784" spans="1:13" x14ac:dyDescent="0.25">
      <c r="A3784" s="88">
        <v>43348.333333333336</v>
      </c>
      <c r="B3784" s="89">
        <v>1055.0718999999999</v>
      </c>
      <c r="C3784" s="68">
        <v>25173</v>
      </c>
      <c r="D3784" s="68">
        <v>9582</v>
      </c>
      <c r="E3784" s="68">
        <v>2875</v>
      </c>
      <c r="F3784" s="68">
        <v>16742</v>
      </c>
      <c r="G3784" s="68">
        <v>12838</v>
      </c>
      <c r="H3784" s="69">
        <f t="shared" si="117"/>
        <v>68265.071899999995</v>
      </c>
      <c r="M3784" s="68">
        <f t="shared" si="118"/>
        <v>11378</v>
      </c>
    </row>
    <row r="3785" spans="1:13" x14ac:dyDescent="0.25">
      <c r="A3785" s="88">
        <v>43348.375</v>
      </c>
      <c r="B3785" s="89">
        <v>3319.7172999999998</v>
      </c>
      <c r="C3785" s="68">
        <v>34849</v>
      </c>
      <c r="D3785" s="68">
        <v>18964</v>
      </c>
      <c r="E3785" s="68">
        <v>4992</v>
      </c>
      <c r="F3785" s="68">
        <v>24893</v>
      </c>
      <c r="G3785" s="68">
        <v>21067</v>
      </c>
      <c r="H3785" s="69">
        <f t="shared" ref="H3785:H3848" si="119">SUM(B3785:G3785)</f>
        <v>108084.71729999999</v>
      </c>
      <c r="M3785" s="68">
        <f t="shared" ref="M3785:M3848" si="120">ROUND(AVERAGE(B3785:G3785),0)</f>
        <v>18014</v>
      </c>
    </row>
    <row r="3786" spans="1:13" x14ac:dyDescent="0.25">
      <c r="A3786" s="88">
        <v>43348.416666666664</v>
      </c>
      <c r="B3786" s="89">
        <v>3856.9380000000001</v>
      </c>
      <c r="C3786" s="68">
        <v>39639</v>
      </c>
      <c r="D3786" s="68">
        <v>26849</v>
      </c>
      <c r="E3786" s="68">
        <v>14791</v>
      </c>
      <c r="F3786" s="68">
        <v>30577</v>
      </c>
      <c r="G3786" s="68">
        <v>25962</v>
      </c>
      <c r="H3786" s="69">
        <f t="shared" si="119"/>
        <v>141674.93799999999</v>
      </c>
      <c r="M3786" s="68">
        <f t="shared" si="120"/>
        <v>23612</v>
      </c>
    </row>
    <row r="3787" spans="1:13" x14ac:dyDescent="0.25">
      <c r="A3787" s="88">
        <v>43348.458333333336</v>
      </c>
      <c r="B3787" s="89">
        <v>3937.7577999999999</v>
      </c>
      <c r="C3787" s="68">
        <v>41354</v>
      </c>
      <c r="D3787" s="68">
        <v>31662</v>
      </c>
      <c r="E3787" s="68">
        <v>15988</v>
      </c>
      <c r="F3787" s="68">
        <v>33381</v>
      </c>
      <c r="G3787" s="68">
        <v>27203</v>
      </c>
      <c r="H3787" s="69">
        <f t="shared" si="119"/>
        <v>153525.75779999999</v>
      </c>
      <c r="M3787" s="68">
        <f t="shared" si="120"/>
        <v>25588</v>
      </c>
    </row>
    <row r="3788" spans="1:13" x14ac:dyDescent="0.25">
      <c r="A3788" s="88">
        <v>43348.5</v>
      </c>
      <c r="B3788" s="89">
        <v>3542.7865999999999</v>
      </c>
      <c r="C3788" s="68">
        <v>40915</v>
      </c>
      <c r="D3788" s="68">
        <v>32802</v>
      </c>
      <c r="E3788" s="68">
        <v>16181</v>
      </c>
      <c r="F3788" s="68">
        <v>34084</v>
      </c>
      <c r="G3788" s="68">
        <v>27651</v>
      </c>
      <c r="H3788" s="69">
        <f t="shared" si="119"/>
        <v>155175.78659999999</v>
      </c>
      <c r="M3788" s="68">
        <f t="shared" si="120"/>
        <v>25863</v>
      </c>
    </row>
    <row r="3789" spans="1:13" x14ac:dyDescent="0.25">
      <c r="A3789" s="88">
        <v>43348.541666666664</v>
      </c>
      <c r="B3789" s="89">
        <v>3377.1012999999998</v>
      </c>
      <c r="C3789" s="68">
        <v>37578</v>
      </c>
      <c r="D3789" s="68">
        <v>33030</v>
      </c>
      <c r="E3789" s="68">
        <v>18811</v>
      </c>
      <c r="F3789" s="68">
        <v>32741</v>
      </c>
      <c r="G3789" s="68">
        <v>27483</v>
      </c>
      <c r="H3789" s="69">
        <f t="shared" si="119"/>
        <v>153020.10130000001</v>
      </c>
      <c r="M3789" s="68">
        <f t="shared" si="120"/>
        <v>25503</v>
      </c>
    </row>
    <row r="3790" spans="1:13" x14ac:dyDescent="0.25">
      <c r="A3790" s="88">
        <v>43348.583333333336</v>
      </c>
      <c r="B3790" s="89">
        <v>2245.5023999999999</v>
      </c>
      <c r="C3790" s="68">
        <v>31614</v>
      </c>
      <c r="D3790" s="68">
        <v>31070</v>
      </c>
      <c r="E3790" s="68">
        <v>16692</v>
      </c>
      <c r="F3790" s="68">
        <v>28930</v>
      </c>
      <c r="G3790" s="68">
        <v>26837</v>
      </c>
      <c r="H3790" s="69">
        <f t="shared" si="119"/>
        <v>137388.5024</v>
      </c>
      <c r="M3790" s="68">
        <f t="shared" si="120"/>
        <v>22898</v>
      </c>
    </row>
    <row r="3791" spans="1:13" x14ac:dyDescent="0.25">
      <c r="A3791" s="88">
        <v>43348.625</v>
      </c>
      <c r="B3791" s="89">
        <v>1460.3186000000001</v>
      </c>
      <c r="C3791" s="68">
        <v>20604</v>
      </c>
      <c r="D3791" s="68">
        <v>29114</v>
      </c>
      <c r="E3791" s="68">
        <v>12830</v>
      </c>
      <c r="F3791" s="68">
        <v>20165</v>
      </c>
      <c r="G3791" s="68">
        <v>20655</v>
      </c>
      <c r="H3791" s="69">
        <f t="shared" si="119"/>
        <v>104828.3186</v>
      </c>
      <c r="M3791" s="68">
        <f t="shared" si="120"/>
        <v>17471</v>
      </c>
    </row>
    <row r="3792" spans="1:13" x14ac:dyDescent="0.25">
      <c r="A3792" s="88">
        <v>43348.666666666664</v>
      </c>
      <c r="B3792" s="89">
        <v>659.26229999999998</v>
      </c>
      <c r="C3792" s="68">
        <v>11943</v>
      </c>
      <c r="D3792" s="68">
        <v>17709</v>
      </c>
      <c r="E3792" s="68">
        <v>8991</v>
      </c>
      <c r="F3792" s="68">
        <v>12515</v>
      </c>
      <c r="G3792" s="68">
        <v>16232</v>
      </c>
      <c r="H3792" s="69">
        <f t="shared" si="119"/>
        <v>68049.262300000002</v>
      </c>
      <c r="M3792" s="68">
        <f t="shared" si="120"/>
        <v>11342</v>
      </c>
    </row>
    <row r="3793" spans="1:13" x14ac:dyDescent="0.25">
      <c r="A3793" s="88">
        <v>43348.708333333336</v>
      </c>
      <c r="B3793" s="89">
        <v>176.35731999999999</v>
      </c>
      <c r="C3793" s="68">
        <v>3540</v>
      </c>
      <c r="D3793" s="68">
        <v>11484</v>
      </c>
      <c r="E3793" s="68">
        <v>4955</v>
      </c>
      <c r="F3793" s="68">
        <v>4059</v>
      </c>
      <c r="G3793" s="68">
        <v>6911</v>
      </c>
      <c r="H3793" s="69">
        <f t="shared" si="119"/>
        <v>31125.357319999999</v>
      </c>
      <c r="M3793" s="68">
        <f t="shared" si="120"/>
        <v>5188</v>
      </c>
    </row>
    <row r="3794" spans="1:13" x14ac:dyDescent="0.25">
      <c r="A3794" s="88">
        <v>43348.75</v>
      </c>
      <c r="B3794" s="89">
        <v>62.391444999999997</v>
      </c>
      <c r="C3794" s="68">
        <v>800</v>
      </c>
      <c r="D3794" s="68">
        <v>2579</v>
      </c>
      <c r="E3794" s="68">
        <v>1449</v>
      </c>
      <c r="F3794" s="68">
        <v>673</v>
      </c>
      <c r="G3794" s="68">
        <v>621</v>
      </c>
      <c r="H3794" s="69">
        <f t="shared" si="119"/>
        <v>6184.3914450000002</v>
      </c>
      <c r="M3794" s="68">
        <f t="shared" si="120"/>
        <v>1031</v>
      </c>
    </row>
    <row r="3795" spans="1:13" x14ac:dyDescent="0.25">
      <c r="A3795" s="88">
        <v>43348.791666666664</v>
      </c>
      <c r="B3795" s="89">
        <v>0</v>
      </c>
      <c r="C3795" s="68">
        <v>0</v>
      </c>
      <c r="D3795" s="68">
        <v>0</v>
      </c>
      <c r="E3795" s="68">
        <v>1</v>
      </c>
      <c r="F3795" s="68">
        <v>0</v>
      </c>
      <c r="G3795" s="68">
        <v>0</v>
      </c>
      <c r="H3795" s="69">
        <f t="shared" si="119"/>
        <v>1</v>
      </c>
      <c r="M3795" s="68">
        <f t="shared" si="120"/>
        <v>0</v>
      </c>
    </row>
    <row r="3796" spans="1:13" x14ac:dyDescent="0.25">
      <c r="A3796" s="88">
        <v>43348.833333333336</v>
      </c>
      <c r="B3796" s="89">
        <v>0</v>
      </c>
      <c r="C3796" s="68">
        <v>0</v>
      </c>
      <c r="D3796" s="68">
        <v>0</v>
      </c>
      <c r="E3796" s="68">
        <v>0</v>
      </c>
      <c r="F3796" s="68">
        <v>0</v>
      </c>
      <c r="G3796" s="68">
        <v>0</v>
      </c>
      <c r="H3796" s="69">
        <f t="shared" si="119"/>
        <v>0</v>
      </c>
      <c r="M3796" s="68">
        <f t="shared" si="120"/>
        <v>0</v>
      </c>
    </row>
    <row r="3797" spans="1:13" x14ac:dyDescent="0.25">
      <c r="A3797" s="88">
        <v>43348.875</v>
      </c>
      <c r="B3797" s="89">
        <v>0</v>
      </c>
      <c r="C3797" s="68">
        <v>0</v>
      </c>
      <c r="D3797" s="68">
        <v>0</v>
      </c>
      <c r="E3797" s="68">
        <v>0</v>
      </c>
      <c r="F3797" s="68">
        <v>0</v>
      </c>
      <c r="G3797" s="68">
        <v>0</v>
      </c>
      <c r="H3797" s="69">
        <f t="shared" si="119"/>
        <v>0</v>
      </c>
      <c r="M3797" s="68">
        <f t="shared" si="120"/>
        <v>0</v>
      </c>
    </row>
    <row r="3798" spans="1:13" x14ac:dyDescent="0.25">
      <c r="A3798" s="88">
        <v>43348.916666666664</v>
      </c>
      <c r="B3798" s="89">
        <v>0</v>
      </c>
      <c r="C3798" s="68">
        <v>0</v>
      </c>
      <c r="D3798" s="68">
        <v>0</v>
      </c>
      <c r="E3798" s="68">
        <v>0</v>
      </c>
      <c r="F3798" s="68">
        <v>0</v>
      </c>
      <c r="G3798" s="68">
        <v>0</v>
      </c>
      <c r="H3798" s="69">
        <f t="shared" si="119"/>
        <v>0</v>
      </c>
      <c r="M3798" s="68">
        <f t="shared" si="120"/>
        <v>0</v>
      </c>
    </row>
    <row r="3799" spans="1:13" x14ac:dyDescent="0.25">
      <c r="A3799" s="88">
        <v>43348.958333333336</v>
      </c>
      <c r="B3799" s="89">
        <v>0</v>
      </c>
      <c r="C3799" s="68">
        <v>0</v>
      </c>
      <c r="D3799" s="68">
        <v>0</v>
      </c>
      <c r="E3799" s="68">
        <v>0</v>
      </c>
      <c r="F3799" s="68">
        <v>0</v>
      </c>
      <c r="G3799" s="68">
        <v>0</v>
      </c>
      <c r="H3799" s="69">
        <f t="shared" si="119"/>
        <v>0</v>
      </c>
      <c r="M3799" s="68">
        <f t="shared" si="120"/>
        <v>0</v>
      </c>
    </row>
    <row r="3800" spans="1:13" x14ac:dyDescent="0.25">
      <c r="A3800" s="88">
        <v>43349</v>
      </c>
      <c r="B3800" s="89">
        <v>0</v>
      </c>
      <c r="C3800" s="68">
        <v>0</v>
      </c>
      <c r="D3800" s="68">
        <v>0</v>
      </c>
      <c r="E3800" s="68">
        <v>0</v>
      </c>
      <c r="F3800" s="68">
        <v>0</v>
      </c>
      <c r="G3800" s="68">
        <v>0</v>
      </c>
      <c r="H3800" s="69">
        <f t="shared" si="119"/>
        <v>0</v>
      </c>
      <c r="M3800" s="68">
        <f t="shared" si="120"/>
        <v>0</v>
      </c>
    </row>
    <row r="3801" spans="1:13" x14ac:dyDescent="0.25">
      <c r="A3801" s="88">
        <v>43349.041666666664</v>
      </c>
      <c r="B3801" s="89">
        <v>0</v>
      </c>
      <c r="C3801" s="68">
        <v>0</v>
      </c>
      <c r="D3801" s="68">
        <v>0</v>
      </c>
      <c r="E3801" s="68">
        <v>0</v>
      </c>
      <c r="F3801" s="68">
        <v>0</v>
      </c>
      <c r="G3801" s="68">
        <v>0</v>
      </c>
      <c r="H3801" s="69">
        <f t="shared" si="119"/>
        <v>0</v>
      </c>
      <c r="M3801" s="68">
        <f t="shared" si="120"/>
        <v>0</v>
      </c>
    </row>
    <row r="3802" spans="1:13" x14ac:dyDescent="0.25">
      <c r="A3802" s="88">
        <v>43349.083333333336</v>
      </c>
      <c r="B3802" s="89">
        <v>0</v>
      </c>
      <c r="C3802" s="68">
        <v>0</v>
      </c>
      <c r="D3802" s="68">
        <v>0</v>
      </c>
      <c r="E3802" s="68">
        <v>0</v>
      </c>
      <c r="F3802" s="68">
        <v>0</v>
      </c>
      <c r="G3802" s="68">
        <v>0</v>
      </c>
      <c r="H3802" s="69">
        <f t="shared" si="119"/>
        <v>0</v>
      </c>
      <c r="M3802" s="68">
        <f t="shared" si="120"/>
        <v>0</v>
      </c>
    </row>
    <row r="3803" spans="1:13" x14ac:dyDescent="0.25">
      <c r="A3803" s="88">
        <v>43349.125</v>
      </c>
      <c r="B3803" s="89">
        <v>0</v>
      </c>
      <c r="C3803" s="68">
        <v>0</v>
      </c>
      <c r="D3803" s="68">
        <v>0</v>
      </c>
      <c r="E3803" s="68">
        <v>0</v>
      </c>
      <c r="F3803" s="68">
        <v>0</v>
      </c>
      <c r="G3803" s="68">
        <v>0</v>
      </c>
      <c r="H3803" s="69">
        <f t="shared" si="119"/>
        <v>0</v>
      </c>
      <c r="M3803" s="68">
        <f t="shared" si="120"/>
        <v>0</v>
      </c>
    </row>
    <row r="3804" spans="1:13" x14ac:dyDescent="0.25">
      <c r="A3804" s="88">
        <v>43349.166666666664</v>
      </c>
      <c r="B3804" s="89">
        <v>0</v>
      </c>
      <c r="C3804" s="68">
        <v>0</v>
      </c>
      <c r="D3804" s="68">
        <v>0</v>
      </c>
      <c r="E3804" s="68">
        <v>0</v>
      </c>
      <c r="F3804" s="68">
        <v>0</v>
      </c>
      <c r="G3804" s="68">
        <v>0</v>
      </c>
      <c r="H3804" s="69">
        <f t="shared" si="119"/>
        <v>0</v>
      </c>
      <c r="M3804" s="68">
        <f t="shared" si="120"/>
        <v>0</v>
      </c>
    </row>
    <row r="3805" spans="1:13" x14ac:dyDescent="0.25">
      <c r="A3805" s="88">
        <v>43349.208333333336</v>
      </c>
      <c r="B3805" s="89">
        <v>0</v>
      </c>
      <c r="C3805" s="68">
        <v>0</v>
      </c>
      <c r="D3805" s="68">
        <v>0</v>
      </c>
      <c r="E3805" s="68">
        <v>0</v>
      </c>
      <c r="F3805" s="68">
        <v>0</v>
      </c>
      <c r="G3805" s="68">
        <v>0</v>
      </c>
      <c r="H3805" s="69">
        <f t="shared" si="119"/>
        <v>0</v>
      </c>
      <c r="M3805" s="68">
        <f t="shared" si="120"/>
        <v>0</v>
      </c>
    </row>
    <row r="3806" spans="1:13" x14ac:dyDescent="0.25">
      <c r="A3806" s="88">
        <v>43349.25</v>
      </c>
      <c r="B3806" s="89">
        <v>1.4283242</v>
      </c>
      <c r="C3806" s="68">
        <v>1236</v>
      </c>
      <c r="D3806" s="68">
        <v>380</v>
      </c>
      <c r="E3806" s="68">
        <v>38</v>
      </c>
      <c r="F3806" s="68">
        <v>324</v>
      </c>
      <c r="G3806" s="68">
        <v>289</v>
      </c>
      <c r="H3806" s="69">
        <f t="shared" si="119"/>
        <v>2268.4283242000001</v>
      </c>
      <c r="M3806" s="68">
        <f t="shared" si="120"/>
        <v>378</v>
      </c>
    </row>
    <row r="3807" spans="1:13" x14ac:dyDescent="0.25">
      <c r="A3807" s="88">
        <v>43349.291666666664</v>
      </c>
      <c r="B3807" s="89">
        <v>108.10768</v>
      </c>
      <c r="C3807" s="68">
        <v>11293</v>
      </c>
      <c r="D3807" s="68">
        <v>2578</v>
      </c>
      <c r="E3807" s="68">
        <v>3886</v>
      </c>
      <c r="F3807" s="68">
        <v>4383</v>
      </c>
      <c r="G3807" s="68">
        <v>3776</v>
      </c>
      <c r="H3807" s="69">
        <f t="shared" si="119"/>
        <v>26024.107680000001</v>
      </c>
      <c r="M3807" s="68">
        <f t="shared" si="120"/>
        <v>4337</v>
      </c>
    </row>
    <row r="3808" spans="1:13" x14ac:dyDescent="0.25">
      <c r="A3808" s="88">
        <v>43349.333333333336</v>
      </c>
      <c r="B3808" s="89">
        <v>995.23046999999997</v>
      </c>
      <c r="C3808" s="68">
        <v>23255</v>
      </c>
      <c r="D3808" s="68">
        <v>9305</v>
      </c>
      <c r="E3808" s="68">
        <v>8545</v>
      </c>
      <c r="F3808" s="68">
        <v>15967</v>
      </c>
      <c r="G3808" s="68">
        <v>12277</v>
      </c>
      <c r="H3808" s="69">
        <f t="shared" si="119"/>
        <v>70344.230469999995</v>
      </c>
      <c r="M3808" s="68">
        <f t="shared" si="120"/>
        <v>11724</v>
      </c>
    </row>
    <row r="3809" spans="1:13" x14ac:dyDescent="0.25">
      <c r="A3809" s="88">
        <v>43349.375</v>
      </c>
      <c r="B3809" s="89">
        <v>3295.9470000000001</v>
      </c>
      <c r="C3809" s="68">
        <v>33866</v>
      </c>
      <c r="D3809" s="68">
        <v>18756</v>
      </c>
      <c r="E3809" s="68">
        <v>12741</v>
      </c>
      <c r="F3809" s="68">
        <v>24419</v>
      </c>
      <c r="G3809" s="68">
        <v>20791</v>
      </c>
      <c r="H3809" s="69">
        <f t="shared" si="119"/>
        <v>113868.947</v>
      </c>
      <c r="M3809" s="68">
        <f t="shared" si="120"/>
        <v>18978</v>
      </c>
    </row>
    <row r="3810" spans="1:13" x14ac:dyDescent="0.25">
      <c r="A3810" s="88">
        <v>43349.416666666664</v>
      </c>
      <c r="B3810" s="89">
        <v>3760.4609999999998</v>
      </c>
      <c r="C3810" s="68">
        <v>34821</v>
      </c>
      <c r="D3810" s="68">
        <v>26335</v>
      </c>
      <c r="E3810" s="68">
        <v>16014</v>
      </c>
      <c r="F3810" s="68">
        <v>29930</v>
      </c>
      <c r="G3810" s="68">
        <v>24735</v>
      </c>
      <c r="H3810" s="69">
        <f t="shared" si="119"/>
        <v>135595.46100000001</v>
      </c>
      <c r="M3810" s="68">
        <f t="shared" si="120"/>
        <v>22599</v>
      </c>
    </row>
    <row r="3811" spans="1:13" x14ac:dyDescent="0.25">
      <c r="A3811" s="88">
        <v>43349.458333333336</v>
      </c>
      <c r="B3811" s="89">
        <v>3878.4045000000001</v>
      </c>
      <c r="C3811" s="68">
        <v>39247</v>
      </c>
      <c r="D3811" s="68">
        <v>29413</v>
      </c>
      <c r="E3811" s="68">
        <v>17747</v>
      </c>
      <c r="F3811" s="68">
        <v>28712</v>
      </c>
      <c r="G3811" s="68">
        <v>24224</v>
      </c>
      <c r="H3811" s="69">
        <f t="shared" si="119"/>
        <v>143221.4045</v>
      </c>
      <c r="M3811" s="68">
        <f t="shared" si="120"/>
        <v>23870</v>
      </c>
    </row>
    <row r="3812" spans="1:13" x14ac:dyDescent="0.25">
      <c r="A3812" s="88">
        <v>43349.5</v>
      </c>
      <c r="B3812" s="89">
        <v>3758.6127999999999</v>
      </c>
      <c r="C3812" s="68">
        <v>37353</v>
      </c>
      <c r="D3812" s="68">
        <v>33983</v>
      </c>
      <c r="E3812" s="68">
        <v>17050</v>
      </c>
      <c r="F3812" s="68">
        <v>12236</v>
      </c>
      <c r="G3812" s="68">
        <v>10855</v>
      </c>
      <c r="H3812" s="69">
        <f t="shared" si="119"/>
        <v>115235.6128</v>
      </c>
      <c r="M3812" s="68">
        <f t="shared" si="120"/>
        <v>19206</v>
      </c>
    </row>
    <row r="3813" spans="1:13" x14ac:dyDescent="0.25">
      <c r="A3813" s="88">
        <v>43349.541666666664</v>
      </c>
      <c r="B3813" s="89">
        <v>2968.2768999999998</v>
      </c>
      <c r="C3813" s="68">
        <v>5700</v>
      </c>
      <c r="D3813" s="68">
        <v>32474</v>
      </c>
      <c r="E3813" s="68">
        <v>3173</v>
      </c>
      <c r="F3813" s="68">
        <v>9085</v>
      </c>
      <c r="G3813" s="68">
        <v>7304</v>
      </c>
      <c r="H3813" s="69">
        <f t="shared" si="119"/>
        <v>60704.276899999997</v>
      </c>
      <c r="M3813" s="68">
        <f t="shared" si="120"/>
        <v>10117</v>
      </c>
    </row>
    <row r="3814" spans="1:13" x14ac:dyDescent="0.25">
      <c r="A3814" s="88">
        <v>43349.583333333336</v>
      </c>
      <c r="B3814" s="89">
        <v>1579.4165</v>
      </c>
      <c r="C3814" s="68">
        <v>3705</v>
      </c>
      <c r="D3814" s="68">
        <v>11008</v>
      </c>
      <c r="E3814" s="68">
        <v>3325</v>
      </c>
      <c r="F3814" s="68">
        <v>10368</v>
      </c>
      <c r="G3814" s="68">
        <v>8887</v>
      </c>
      <c r="H3814" s="69">
        <f t="shared" si="119"/>
        <v>38872.416499999999</v>
      </c>
      <c r="M3814" s="68">
        <f t="shared" si="120"/>
        <v>6479</v>
      </c>
    </row>
    <row r="3815" spans="1:13" x14ac:dyDescent="0.25">
      <c r="A3815" s="88">
        <v>43349.625</v>
      </c>
      <c r="B3815" s="89">
        <v>499.41318000000001</v>
      </c>
      <c r="C3815" s="68">
        <v>6547</v>
      </c>
      <c r="D3815" s="68">
        <v>8807</v>
      </c>
      <c r="E3815" s="68">
        <v>2256</v>
      </c>
      <c r="F3815" s="68">
        <v>12468</v>
      </c>
      <c r="G3815" s="68">
        <v>11371</v>
      </c>
      <c r="H3815" s="69">
        <f t="shared" si="119"/>
        <v>41948.413180000003</v>
      </c>
      <c r="M3815" s="68">
        <f t="shared" si="120"/>
        <v>6991</v>
      </c>
    </row>
    <row r="3816" spans="1:13" x14ac:dyDescent="0.25">
      <c r="A3816" s="88">
        <v>43349.666666666664</v>
      </c>
      <c r="B3816" s="89">
        <v>72.337379999999996</v>
      </c>
      <c r="C3816" s="68">
        <v>4950</v>
      </c>
      <c r="D3816" s="68">
        <v>3870</v>
      </c>
      <c r="E3816" s="68">
        <v>2177</v>
      </c>
      <c r="F3816" s="68">
        <v>9032</v>
      </c>
      <c r="G3816" s="68">
        <v>9326</v>
      </c>
      <c r="H3816" s="69">
        <f t="shared" si="119"/>
        <v>29427.337380000001</v>
      </c>
      <c r="M3816" s="68">
        <f t="shared" si="120"/>
        <v>4905</v>
      </c>
    </row>
    <row r="3817" spans="1:13" x14ac:dyDescent="0.25">
      <c r="A3817" s="88">
        <v>43349.708333333336</v>
      </c>
      <c r="B3817" s="89">
        <v>34.744391999999998</v>
      </c>
      <c r="C3817" s="68">
        <v>4640</v>
      </c>
      <c r="D3817" s="68">
        <v>977</v>
      </c>
      <c r="E3817" s="68">
        <v>2540</v>
      </c>
      <c r="F3817" s="68">
        <v>6603</v>
      </c>
      <c r="G3817" s="68">
        <v>7133</v>
      </c>
      <c r="H3817" s="69">
        <f t="shared" si="119"/>
        <v>21927.744392000001</v>
      </c>
      <c r="M3817" s="68">
        <f t="shared" si="120"/>
        <v>3655</v>
      </c>
    </row>
    <row r="3818" spans="1:13" x14ac:dyDescent="0.25">
      <c r="A3818" s="88">
        <v>43349.75</v>
      </c>
      <c r="B3818" s="89">
        <v>50.134039999999999</v>
      </c>
      <c r="C3818" s="68">
        <v>2059</v>
      </c>
      <c r="D3818" s="68">
        <v>726</v>
      </c>
      <c r="E3818" s="68">
        <v>762</v>
      </c>
      <c r="F3818" s="68">
        <v>1858</v>
      </c>
      <c r="G3818" s="68">
        <v>1723</v>
      </c>
      <c r="H3818" s="69">
        <f t="shared" si="119"/>
        <v>7178.1340399999999</v>
      </c>
      <c r="M3818" s="68">
        <f t="shared" si="120"/>
        <v>1196</v>
      </c>
    </row>
    <row r="3819" spans="1:13" x14ac:dyDescent="0.25">
      <c r="A3819" s="88">
        <v>43349.791666666664</v>
      </c>
      <c r="B3819" s="89">
        <v>0</v>
      </c>
      <c r="C3819" s="68">
        <v>1</v>
      </c>
      <c r="D3819" s="68">
        <v>0</v>
      </c>
      <c r="E3819" s="68">
        <v>0</v>
      </c>
      <c r="F3819" s="68">
        <v>8</v>
      </c>
      <c r="G3819" s="68">
        <v>8</v>
      </c>
      <c r="H3819" s="69">
        <f t="shared" si="119"/>
        <v>17</v>
      </c>
      <c r="M3819" s="68">
        <f t="shared" si="120"/>
        <v>3</v>
      </c>
    </row>
    <row r="3820" spans="1:13" x14ac:dyDescent="0.25">
      <c r="A3820" s="88">
        <v>43349.833333333336</v>
      </c>
      <c r="B3820" s="89">
        <v>0</v>
      </c>
      <c r="C3820" s="68">
        <v>0</v>
      </c>
      <c r="D3820" s="68">
        <v>0</v>
      </c>
      <c r="E3820" s="68">
        <v>0</v>
      </c>
      <c r="F3820" s="68">
        <v>0</v>
      </c>
      <c r="G3820" s="68">
        <v>0</v>
      </c>
      <c r="H3820" s="69">
        <f t="shared" si="119"/>
        <v>0</v>
      </c>
      <c r="M3820" s="68">
        <f t="shared" si="120"/>
        <v>0</v>
      </c>
    </row>
    <row r="3821" spans="1:13" x14ac:dyDescent="0.25">
      <c r="A3821" s="88">
        <v>43349.875</v>
      </c>
      <c r="B3821" s="89">
        <v>0</v>
      </c>
      <c r="C3821" s="68">
        <v>0</v>
      </c>
      <c r="D3821" s="68">
        <v>0</v>
      </c>
      <c r="E3821" s="68">
        <v>0</v>
      </c>
      <c r="F3821" s="68">
        <v>0</v>
      </c>
      <c r="G3821" s="68">
        <v>0</v>
      </c>
      <c r="H3821" s="69">
        <f t="shared" si="119"/>
        <v>0</v>
      </c>
      <c r="M3821" s="68">
        <f t="shared" si="120"/>
        <v>0</v>
      </c>
    </row>
    <row r="3822" spans="1:13" x14ac:dyDescent="0.25">
      <c r="A3822" s="88">
        <v>43349.916666666664</v>
      </c>
      <c r="B3822" s="89">
        <v>0</v>
      </c>
      <c r="C3822" s="68">
        <v>0</v>
      </c>
      <c r="D3822" s="68">
        <v>0</v>
      </c>
      <c r="E3822" s="68">
        <v>0</v>
      </c>
      <c r="F3822" s="68">
        <v>0</v>
      </c>
      <c r="G3822" s="68">
        <v>0</v>
      </c>
      <c r="H3822" s="69">
        <f t="shared" si="119"/>
        <v>0</v>
      </c>
      <c r="M3822" s="68">
        <f t="shared" si="120"/>
        <v>0</v>
      </c>
    </row>
    <row r="3823" spans="1:13" x14ac:dyDescent="0.25">
      <c r="A3823" s="88">
        <v>43349.958333333336</v>
      </c>
      <c r="B3823" s="89">
        <v>0</v>
      </c>
      <c r="C3823" s="68">
        <v>0</v>
      </c>
      <c r="D3823" s="68">
        <v>0</v>
      </c>
      <c r="E3823" s="68">
        <v>0</v>
      </c>
      <c r="F3823" s="68">
        <v>0</v>
      </c>
      <c r="G3823" s="68">
        <v>0</v>
      </c>
      <c r="H3823" s="69">
        <f t="shared" si="119"/>
        <v>0</v>
      </c>
      <c r="M3823" s="68">
        <f t="shared" si="120"/>
        <v>0</v>
      </c>
    </row>
    <row r="3824" spans="1:13" x14ac:dyDescent="0.25">
      <c r="A3824" s="88">
        <v>43350</v>
      </c>
      <c r="B3824" s="89">
        <v>0</v>
      </c>
      <c r="C3824" s="68">
        <v>0</v>
      </c>
      <c r="D3824" s="68">
        <v>0</v>
      </c>
      <c r="E3824" s="68">
        <v>0</v>
      </c>
      <c r="F3824" s="68">
        <v>0</v>
      </c>
      <c r="G3824" s="68">
        <v>0</v>
      </c>
      <c r="H3824" s="69">
        <f t="shared" si="119"/>
        <v>0</v>
      </c>
      <c r="M3824" s="68">
        <f t="shared" si="120"/>
        <v>0</v>
      </c>
    </row>
    <row r="3825" spans="1:13" x14ac:dyDescent="0.25">
      <c r="A3825" s="88">
        <v>43350.041666666664</v>
      </c>
      <c r="B3825" s="89">
        <v>0</v>
      </c>
      <c r="C3825" s="68">
        <v>0</v>
      </c>
      <c r="D3825" s="68">
        <v>0</v>
      </c>
      <c r="E3825" s="68">
        <v>0</v>
      </c>
      <c r="F3825" s="68">
        <v>0</v>
      </c>
      <c r="G3825" s="68">
        <v>0</v>
      </c>
      <c r="H3825" s="69">
        <f t="shared" si="119"/>
        <v>0</v>
      </c>
      <c r="M3825" s="68">
        <f t="shared" si="120"/>
        <v>0</v>
      </c>
    </row>
    <row r="3826" spans="1:13" x14ac:dyDescent="0.25">
      <c r="A3826" s="88">
        <v>43350.083333333336</v>
      </c>
      <c r="B3826" s="89">
        <v>0</v>
      </c>
      <c r="C3826" s="68">
        <v>0</v>
      </c>
      <c r="D3826" s="68">
        <v>0</v>
      </c>
      <c r="E3826" s="68">
        <v>0</v>
      </c>
      <c r="F3826" s="68">
        <v>0</v>
      </c>
      <c r="G3826" s="68">
        <v>0</v>
      </c>
      <c r="H3826" s="69">
        <f t="shared" si="119"/>
        <v>0</v>
      </c>
      <c r="M3826" s="68">
        <f t="shared" si="120"/>
        <v>0</v>
      </c>
    </row>
    <row r="3827" spans="1:13" x14ac:dyDescent="0.25">
      <c r="A3827" s="88">
        <v>43350.125</v>
      </c>
      <c r="B3827" s="89">
        <v>0</v>
      </c>
      <c r="C3827" s="68">
        <v>0</v>
      </c>
      <c r="D3827" s="68">
        <v>0</v>
      </c>
      <c r="E3827" s="68">
        <v>0</v>
      </c>
      <c r="F3827" s="68">
        <v>0</v>
      </c>
      <c r="G3827" s="68">
        <v>0</v>
      </c>
      <c r="H3827" s="69">
        <f t="shared" si="119"/>
        <v>0</v>
      </c>
      <c r="M3827" s="68">
        <f t="shared" si="120"/>
        <v>0</v>
      </c>
    </row>
    <row r="3828" spans="1:13" x14ac:dyDescent="0.25">
      <c r="A3828" s="88">
        <v>43350.166666666664</v>
      </c>
      <c r="B3828" s="89">
        <v>0</v>
      </c>
      <c r="C3828" s="68">
        <v>0</v>
      </c>
      <c r="D3828" s="68">
        <v>0</v>
      </c>
      <c r="E3828" s="68">
        <v>0</v>
      </c>
      <c r="F3828" s="68">
        <v>0</v>
      </c>
      <c r="G3828" s="68">
        <v>0</v>
      </c>
      <c r="H3828" s="69">
        <f t="shared" si="119"/>
        <v>0</v>
      </c>
      <c r="M3828" s="68">
        <f t="shared" si="120"/>
        <v>0</v>
      </c>
    </row>
    <row r="3829" spans="1:13" x14ac:dyDescent="0.25">
      <c r="A3829" s="88">
        <v>43350.208333333336</v>
      </c>
      <c r="B3829" s="89">
        <v>0</v>
      </c>
      <c r="C3829" s="68">
        <v>0</v>
      </c>
      <c r="D3829" s="68">
        <v>0</v>
      </c>
      <c r="E3829" s="68">
        <v>0</v>
      </c>
      <c r="F3829" s="68">
        <v>0</v>
      </c>
      <c r="G3829" s="68">
        <v>0</v>
      </c>
      <c r="H3829" s="69">
        <f t="shared" si="119"/>
        <v>0</v>
      </c>
      <c r="M3829" s="68">
        <f t="shared" si="120"/>
        <v>0</v>
      </c>
    </row>
    <row r="3830" spans="1:13" x14ac:dyDescent="0.25">
      <c r="A3830" s="88">
        <v>43350.25</v>
      </c>
      <c r="B3830" s="89">
        <v>0</v>
      </c>
      <c r="C3830" s="68">
        <v>616</v>
      </c>
      <c r="D3830" s="68">
        <v>484</v>
      </c>
      <c r="E3830" s="68">
        <v>61</v>
      </c>
      <c r="F3830" s="68">
        <v>291</v>
      </c>
      <c r="G3830" s="68">
        <v>239</v>
      </c>
      <c r="H3830" s="69">
        <f t="shared" si="119"/>
        <v>1691</v>
      </c>
      <c r="M3830" s="68">
        <f t="shared" si="120"/>
        <v>282</v>
      </c>
    </row>
    <row r="3831" spans="1:13" x14ac:dyDescent="0.25">
      <c r="A3831" s="88">
        <v>43350.291666666664</v>
      </c>
      <c r="B3831" s="89">
        <v>267.87563999999998</v>
      </c>
      <c r="C3831" s="68">
        <v>7996</v>
      </c>
      <c r="D3831" s="68">
        <v>3853</v>
      </c>
      <c r="E3831" s="68">
        <v>3809</v>
      </c>
      <c r="F3831" s="68">
        <v>3027</v>
      </c>
      <c r="G3831" s="68">
        <v>2478</v>
      </c>
      <c r="H3831" s="69">
        <f t="shared" si="119"/>
        <v>21430.875639999998</v>
      </c>
      <c r="M3831" s="68">
        <f t="shared" si="120"/>
        <v>3572</v>
      </c>
    </row>
    <row r="3832" spans="1:13" x14ac:dyDescent="0.25">
      <c r="A3832" s="88">
        <v>43350.333333333336</v>
      </c>
      <c r="B3832" s="89">
        <v>614.62540000000001</v>
      </c>
      <c r="C3832" s="68">
        <v>15520</v>
      </c>
      <c r="D3832" s="68">
        <v>8860</v>
      </c>
      <c r="E3832" s="68">
        <v>6623</v>
      </c>
      <c r="F3832" s="68">
        <v>9168</v>
      </c>
      <c r="G3832" s="68">
        <v>7427</v>
      </c>
      <c r="H3832" s="69">
        <f t="shared" si="119"/>
        <v>48212.625400000004</v>
      </c>
      <c r="M3832" s="68">
        <f t="shared" si="120"/>
        <v>8035</v>
      </c>
    </row>
    <row r="3833" spans="1:13" x14ac:dyDescent="0.25">
      <c r="A3833" s="88">
        <v>43350.375</v>
      </c>
      <c r="B3833" s="89">
        <v>2742.7541999999999</v>
      </c>
      <c r="C3833" s="68">
        <v>22933</v>
      </c>
      <c r="D3833" s="68">
        <v>19864</v>
      </c>
      <c r="E3833" s="68">
        <v>11790</v>
      </c>
      <c r="F3833" s="68">
        <v>18491</v>
      </c>
      <c r="G3833" s="68">
        <v>15667</v>
      </c>
      <c r="H3833" s="69">
        <f t="shared" si="119"/>
        <v>91487.754199999996</v>
      </c>
      <c r="M3833" s="68">
        <f t="shared" si="120"/>
        <v>15248</v>
      </c>
    </row>
    <row r="3834" spans="1:13" x14ac:dyDescent="0.25">
      <c r="A3834" s="88">
        <v>43350.416666666664</v>
      </c>
      <c r="B3834" s="89">
        <v>2070.7914999999998</v>
      </c>
      <c r="C3834" s="68">
        <v>28410</v>
      </c>
      <c r="D3834" s="68">
        <v>22697</v>
      </c>
      <c r="E3834" s="68">
        <v>14798</v>
      </c>
      <c r="F3834" s="68">
        <v>21187</v>
      </c>
      <c r="G3834" s="68">
        <v>17870</v>
      </c>
      <c r="H3834" s="69">
        <f t="shared" si="119"/>
        <v>107032.79149999999</v>
      </c>
      <c r="M3834" s="68">
        <f t="shared" si="120"/>
        <v>17839</v>
      </c>
    </row>
    <row r="3835" spans="1:13" x14ac:dyDescent="0.25">
      <c r="A3835" s="88">
        <v>43350.458333333336</v>
      </c>
      <c r="B3835" s="89">
        <v>1715.8788999999999</v>
      </c>
      <c r="C3835" s="68">
        <v>27660</v>
      </c>
      <c r="D3835" s="68">
        <v>27300</v>
      </c>
      <c r="E3835" s="68">
        <v>14140</v>
      </c>
      <c r="F3835" s="68">
        <v>28637</v>
      </c>
      <c r="G3835" s="68">
        <v>24028</v>
      </c>
      <c r="H3835" s="69">
        <f t="shared" si="119"/>
        <v>123480.8789</v>
      </c>
      <c r="M3835" s="68">
        <f t="shared" si="120"/>
        <v>20580</v>
      </c>
    </row>
    <row r="3836" spans="1:13" x14ac:dyDescent="0.25">
      <c r="A3836" s="88">
        <v>43350.5</v>
      </c>
      <c r="B3836" s="89">
        <v>1500.5264</v>
      </c>
      <c r="C3836" s="68">
        <v>18002</v>
      </c>
      <c r="D3836" s="68">
        <v>25510</v>
      </c>
      <c r="E3836" s="68">
        <v>11792</v>
      </c>
      <c r="F3836" s="68">
        <v>25672</v>
      </c>
      <c r="G3836" s="68">
        <v>21874</v>
      </c>
      <c r="H3836" s="69">
        <f t="shared" si="119"/>
        <v>104350.5264</v>
      </c>
      <c r="M3836" s="68">
        <f t="shared" si="120"/>
        <v>17392</v>
      </c>
    </row>
    <row r="3837" spans="1:13" x14ac:dyDescent="0.25">
      <c r="A3837" s="88">
        <v>43350.541666666664</v>
      </c>
      <c r="B3837" s="89">
        <v>1834.9458999999999</v>
      </c>
      <c r="C3837" s="68">
        <v>24127</v>
      </c>
      <c r="D3837" s="68">
        <v>27389</v>
      </c>
      <c r="E3837" s="68">
        <v>12948</v>
      </c>
      <c r="F3837" s="68">
        <v>21707</v>
      </c>
      <c r="G3837" s="68">
        <v>19459</v>
      </c>
      <c r="H3837" s="69">
        <f t="shared" si="119"/>
        <v>107464.94589999999</v>
      </c>
      <c r="M3837" s="68">
        <f t="shared" si="120"/>
        <v>17911</v>
      </c>
    </row>
    <row r="3838" spans="1:13" x14ac:dyDescent="0.25">
      <c r="A3838" s="88">
        <v>43350.583333333336</v>
      </c>
      <c r="B3838" s="89">
        <v>1705.9918</v>
      </c>
      <c r="C3838" s="68">
        <v>24387</v>
      </c>
      <c r="D3838" s="68">
        <v>31413</v>
      </c>
      <c r="E3838" s="68">
        <v>8891</v>
      </c>
      <c r="F3838" s="68">
        <v>23963</v>
      </c>
      <c r="G3838" s="68">
        <v>21966</v>
      </c>
      <c r="H3838" s="69">
        <f t="shared" si="119"/>
        <v>112325.9918</v>
      </c>
      <c r="M3838" s="68">
        <f t="shared" si="120"/>
        <v>18721</v>
      </c>
    </row>
    <row r="3839" spans="1:13" x14ac:dyDescent="0.25">
      <c r="A3839" s="88">
        <v>43350.625</v>
      </c>
      <c r="B3839" s="89">
        <v>1155.8942999999999</v>
      </c>
      <c r="C3839" s="68">
        <v>23525</v>
      </c>
      <c r="D3839" s="68">
        <v>17792</v>
      </c>
      <c r="E3839" s="68">
        <v>13368</v>
      </c>
      <c r="F3839" s="68">
        <v>19406</v>
      </c>
      <c r="G3839" s="68">
        <v>19897</v>
      </c>
      <c r="H3839" s="69">
        <f t="shared" si="119"/>
        <v>95143.8943</v>
      </c>
      <c r="M3839" s="68">
        <f t="shared" si="120"/>
        <v>15857</v>
      </c>
    </row>
    <row r="3840" spans="1:13" x14ac:dyDescent="0.25">
      <c r="A3840" s="88">
        <v>43350.666666666664</v>
      </c>
      <c r="B3840" s="89">
        <v>786.69069999999999</v>
      </c>
      <c r="C3840" s="68">
        <v>14518</v>
      </c>
      <c r="D3840" s="68">
        <v>11225</v>
      </c>
      <c r="E3840" s="68">
        <v>6490</v>
      </c>
      <c r="F3840" s="68">
        <v>14536</v>
      </c>
      <c r="G3840" s="68">
        <v>18979</v>
      </c>
      <c r="H3840" s="69">
        <f t="shared" si="119"/>
        <v>66534.690700000006</v>
      </c>
      <c r="M3840" s="68">
        <f t="shared" si="120"/>
        <v>11089</v>
      </c>
    </row>
    <row r="3841" spans="1:13" x14ac:dyDescent="0.25">
      <c r="A3841" s="88">
        <v>43350.708333333336</v>
      </c>
      <c r="B3841" s="89">
        <v>423.83895999999999</v>
      </c>
      <c r="C3841" s="68">
        <v>4360</v>
      </c>
      <c r="D3841" s="68">
        <v>9485</v>
      </c>
      <c r="E3841" s="68">
        <v>5733</v>
      </c>
      <c r="F3841" s="68">
        <v>4064</v>
      </c>
      <c r="G3841" s="68">
        <v>7326</v>
      </c>
      <c r="H3841" s="69">
        <f t="shared" si="119"/>
        <v>31391.838960000001</v>
      </c>
      <c r="M3841" s="68">
        <f t="shared" si="120"/>
        <v>5232</v>
      </c>
    </row>
    <row r="3842" spans="1:13" x14ac:dyDescent="0.25">
      <c r="A3842" s="88">
        <v>43350.75</v>
      </c>
      <c r="B3842" s="89">
        <v>32.291103</v>
      </c>
      <c r="C3842" s="68">
        <v>885</v>
      </c>
      <c r="D3842" s="68">
        <v>2017</v>
      </c>
      <c r="E3842" s="68">
        <v>1321</v>
      </c>
      <c r="F3842" s="68">
        <v>959</v>
      </c>
      <c r="G3842" s="68">
        <v>986</v>
      </c>
      <c r="H3842" s="69">
        <f t="shared" si="119"/>
        <v>6200.2911029999996</v>
      </c>
      <c r="M3842" s="68">
        <f t="shared" si="120"/>
        <v>1033</v>
      </c>
    </row>
    <row r="3843" spans="1:13" x14ac:dyDescent="0.25">
      <c r="A3843" s="88">
        <v>43350.791666666664</v>
      </c>
      <c r="B3843" s="89">
        <v>0</v>
      </c>
      <c r="C3843" s="68">
        <v>0</v>
      </c>
      <c r="D3843" s="68">
        <v>0</v>
      </c>
      <c r="E3843" s="68">
        <v>0</v>
      </c>
      <c r="F3843" s="68">
        <v>1</v>
      </c>
      <c r="G3843" s="68">
        <v>0</v>
      </c>
      <c r="H3843" s="69">
        <f t="shared" si="119"/>
        <v>1</v>
      </c>
      <c r="M3843" s="68">
        <f t="shared" si="120"/>
        <v>0</v>
      </c>
    </row>
    <row r="3844" spans="1:13" x14ac:dyDescent="0.25">
      <c r="A3844" s="88">
        <v>43350.833333333336</v>
      </c>
      <c r="B3844" s="89">
        <v>0</v>
      </c>
      <c r="C3844" s="68">
        <v>0</v>
      </c>
      <c r="D3844" s="68">
        <v>0</v>
      </c>
      <c r="E3844" s="68">
        <v>0</v>
      </c>
      <c r="F3844" s="68">
        <v>0</v>
      </c>
      <c r="G3844" s="68">
        <v>0</v>
      </c>
      <c r="H3844" s="69">
        <f t="shared" si="119"/>
        <v>0</v>
      </c>
      <c r="M3844" s="68">
        <f t="shared" si="120"/>
        <v>0</v>
      </c>
    </row>
    <row r="3845" spans="1:13" x14ac:dyDescent="0.25">
      <c r="A3845" s="88">
        <v>43350.875</v>
      </c>
      <c r="B3845" s="89">
        <v>0</v>
      </c>
      <c r="C3845" s="68">
        <v>0</v>
      </c>
      <c r="D3845" s="68">
        <v>0</v>
      </c>
      <c r="E3845" s="68">
        <v>0</v>
      </c>
      <c r="F3845" s="68">
        <v>0</v>
      </c>
      <c r="G3845" s="68">
        <v>0</v>
      </c>
      <c r="H3845" s="69">
        <f t="shared" si="119"/>
        <v>0</v>
      </c>
      <c r="M3845" s="68">
        <f t="shared" si="120"/>
        <v>0</v>
      </c>
    </row>
    <row r="3846" spans="1:13" x14ac:dyDescent="0.25">
      <c r="A3846" s="88">
        <v>43350.916666666664</v>
      </c>
      <c r="B3846" s="89">
        <v>0</v>
      </c>
      <c r="C3846" s="68">
        <v>0</v>
      </c>
      <c r="D3846" s="68">
        <v>0</v>
      </c>
      <c r="E3846" s="68">
        <v>0</v>
      </c>
      <c r="F3846" s="68">
        <v>0</v>
      </c>
      <c r="G3846" s="68">
        <v>0</v>
      </c>
      <c r="H3846" s="69">
        <f t="shared" si="119"/>
        <v>0</v>
      </c>
      <c r="M3846" s="68">
        <f t="shared" si="120"/>
        <v>0</v>
      </c>
    </row>
    <row r="3847" spans="1:13" x14ac:dyDescent="0.25">
      <c r="A3847" s="88">
        <v>43350.958333333336</v>
      </c>
      <c r="B3847" s="89">
        <v>0</v>
      </c>
      <c r="C3847" s="68">
        <v>0</v>
      </c>
      <c r="D3847" s="68">
        <v>0</v>
      </c>
      <c r="E3847" s="68">
        <v>0</v>
      </c>
      <c r="F3847" s="68">
        <v>0</v>
      </c>
      <c r="G3847" s="68">
        <v>0</v>
      </c>
      <c r="H3847" s="69">
        <f t="shared" si="119"/>
        <v>0</v>
      </c>
      <c r="M3847" s="68">
        <f t="shared" si="120"/>
        <v>0</v>
      </c>
    </row>
    <row r="3848" spans="1:13" x14ac:dyDescent="0.25">
      <c r="A3848" s="88">
        <v>43351</v>
      </c>
      <c r="B3848" s="89">
        <v>0</v>
      </c>
      <c r="C3848" s="68">
        <v>0</v>
      </c>
      <c r="D3848" s="68">
        <v>0</v>
      </c>
      <c r="E3848" s="68">
        <v>0</v>
      </c>
      <c r="F3848" s="68">
        <v>0</v>
      </c>
      <c r="G3848" s="68">
        <v>0</v>
      </c>
      <c r="H3848" s="69">
        <f t="shared" si="119"/>
        <v>0</v>
      </c>
      <c r="M3848" s="68">
        <f t="shared" si="120"/>
        <v>0</v>
      </c>
    </row>
    <row r="3849" spans="1:13" x14ac:dyDescent="0.25">
      <c r="A3849" s="88">
        <v>43351.041666666664</v>
      </c>
      <c r="B3849" s="89">
        <v>0</v>
      </c>
      <c r="C3849" s="68">
        <v>0</v>
      </c>
      <c r="D3849" s="68">
        <v>0</v>
      </c>
      <c r="E3849" s="68">
        <v>0</v>
      </c>
      <c r="F3849" s="68">
        <v>0</v>
      </c>
      <c r="G3849" s="68">
        <v>0</v>
      </c>
      <c r="H3849" s="69">
        <f t="shared" ref="H3849:H3912" si="121">SUM(B3849:G3849)</f>
        <v>0</v>
      </c>
      <c r="M3849" s="68">
        <f t="shared" ref="M3849:M3912" si="122">ROUND(AVERAGE(B3849:G3849),0)</f>
        <v>0</v>
      </c>
    </row>
    <row r="3850" spans="1:13" x14ac:dyDescent="0.25">
      <c r="A3850" s="88">
        <v>43351.083333333336</v>
      </c>
      <c r="B3850" s="89">
        <v>0</v>
      </c>
      <c r="C3850" s="68">
        <v>0</v>
      </c>
      <c r="D3850" s="68">
        <v>0</v>
      </c>
      <c r="E3850" s="68">
        <v>0</v>
      </c>
      <c r="F3850" s="68">
        <v>0</v>
      </c>
      <c r="G3850" s="68">
        <v>0</v>
      </c>
      <c r="H3850" s="69">
        <f t="shared" si="121"/>
        <v>0</v>
      </c>
      <c r="M3850" s="68">
        <f t="shared" si="122"/>
        <v>0</v>
      </c>
    </row>
    <row r="3851" spans="1:13" x14ac:dyDescent="0.25">
      <c r="A3851" s="88">
        <v>43351.125</v>
      </c>
      <c r="B3851" s="89">
        <v>0</v>
      </c>
      <c r="C3851" s="68">
        <v>0</v>
      </c>
      <c r="D3851" s="68">
        <v>0</v>
      </c>
      <c r="E3851" s="68">
        <v>0</v>
      </c>
      <c r="F3851" s="68">
        <v>0</v>
      </c>
      <c r="G3851" s="68">
        <v>0</v>
      </c>
      <c r="H3851" s="69">
        <f t="shared" si="121"/>
        <v>0</v>
      </c>
      <c r="M3851" s="68">
        <f t="shared" si="122"/>
        <v>0</v>
      </c>
    </row>
    <row r="3852" spans="1:13" x14ac:dyDescent="0.25">
      <c r="A3852" s="88">
        <v>43351.166666666664</v>
      </c>
      <c r="B3852" s="89">
        <v>0</v>
      </c>
      <c r="C3852" s="68">
        <v>0</v>
      </c>
      <c r="D3852" s="68">
        <v>0</v>
      </c>
      <c r="E3852" s="68">
        <v>0</v>
      </c>
      <c r="F3852" s="68">
        <v>0</v>
      </c>
      <c r="G3852" s="68">
        <v>0</v>
      </c>
      <c r="H3852" s="69">
        <f t="shared" si="121"/>
        <v>0</v>
      </c>
      <c r="M3852" s="68">
        <f t="shared" si="122"/>
        <v>0</v>
      </c>
    </row>
    <row r="3853" spans="1:13" x14ac:dyDescent="0.25">
      <c r="A3853" s="88">
        <v>43351.208333333336</v>
      </c>
      <c r="B3853" s="89">
        <v>0</v>
      </c>
      <c r="C3853" s="68">
        <v>0</v>
      </c>
      <c r="D3853" s="68">
        <v>0</v>
      </c>
      <c r="E3853" s="68">
        <v>0</v>
      </c>
      <c r="F3853" s="68">
        <v>0</v>
      </c>
      <c r="G3853" s="68">
        <v>0</v>
      </c>
      <c r="H3853" s="69">
        <f t="shared" si="121"/>
        <v>0</v>
      </c>
      <c r="M3853" s="68">
        <f t="shared" si="122"/>
        <v>0</v>
      </c>
    </row>
    <row r="3854" spans="1:13" x14ac:dyDescent="0.25">
      <c r="A3854" s="88">
        <v>43351.25</v>
      </c>
      <c r="B3854" s="89">
        <v>0</v>
      </c>
      <c r="C3854" s="68">
        <v>181</v>
      </c>
      <c r="D3854" s="68">
        <v>106</v>
      </c>
      <c r="E3854" s="68">
        <v>0</v>
      </c>
      <c r="F3854" s="68">
        <v>146</v>
      </c>
      <c r="G3854" s="68">
        <v>109</v>
      </c>
      <c r="H3854" s="69">
        <f t="shared" si="121"/>
        <v>542</v>
      </c>
      <c r="M3854" s="68">
        <f t="shared" si="122"/>
        <v>90</v>
      </c>
    </row>
    <row r="3855" spans="1:13" x14ac:dyDescent="0.25">
      <c r="A3855" s="88">
        <v>43351.291666666664</v>
      </c>
      <c r="B3855" s="89">
        <v>79.043130000000005</v>
      </c>
      <c r="C3855" s="68">
        <v>2388</v>
      </c>
      <c r="D3855" s="68">
        <v>1949</v>
      </c>
      <c r="E3855" s="68">
        <v>1294</v>
      </c>
      <c r="F3855" s="68">
        <v>2020</v>
      </c>
      <c r="G3855" s="68">
        <v>1624</v>
      </c>
      <c r="H3855" s="69">
        <f t="shared" si="121"/>
        <v>9354.04313</v>
      </c>
      <c r="M3855" s="68">
        <f t="shared" si="122"/>
        <v>1559</v>
      </c>
    </row>
    <row r="3856" spans="1:13" x14ac:dyDescent="0.25">
      <c r="A3856" s="88">
        <v>43351.333333333336</v>
      </c>
      <c r="B3856" s="89">
        <v>509.25659999999999</v>
      </c>
      <c r="C3856" s="68">
        <v>6399</v>
      </c>
      <c r="D3856" s="68">
        <v>6157</v>
      </c>
      <c r="E3856" s="68">
        <v>3389</v>
      </c>
      <c r="F3856" s="68">
        <v>5754</v>
      </c>
      <c r="G3856" s="68">
        <v>4662</v>
      </c>
      <c r="H3856" s="69">
        <f t="shared" si="121"/>
        <v>26870.256600000001</v>
      </c>
      <c r="M3856" s="68">
        <f t="shared" si="122"/>
        <v>4478</v>
      </c>
    </row>
    <row r="3857" spans="1:13" x14ac:dyDescent="0.25">
      <c r="A3857" s="88">
        <v>43351.375</v>
      </c>
      <c r="B3857" s="89">
        <v>1009.109</v>
      </c>
      <c r="C3857" s="68">
        <v>13317</v>
      </c>
      <c r="D3857" s="68">
        <v>11416</v>
      </c>
      <c r="E3857" s="68">
        <v>6420</v>
      </c>
      <c r="F3857" s="68">
        <v>12076</v>
      </c>
      <c r="G3857" s="68">
        <v>10003</v>
      </c>
      <c r="H3857" s="69">
        <f t="shared" si="121"/>
        <v>54241.108999999997</v>
      </c>
      <c r="M3857" s="68">
        <f t="shared" si="122"/>
        <v>9040</v>
      </c>
    </row>
    <row r="3858" spans="1:13" x14ac:dyDescent="0.25">
      <c r="A3858" s="88">
        <v>43351.416666666664</v>
      </c>
      <c r="B3858" s="89">
        <v>1676.8973000000001</v>
      </c>
      <c r="C3858" s="68">
        <v>24311</v>
      </c>
      <c r="D3858" s="68">
        <v>17908</v>
      </c>
      <c r="E3858" s="68">
        <v>9740</v>
      </c>
      <c r="F3858" s="68">
        <v>19475</v>
      </c>
      <c r="G3858" s="68">
        <v>16626</v>
      </c>
      <c r="H3858" s="69">
        <f t="shared" si="121"/>
        <v>89736.897299999997</v>
      </c>
      <c r="M3858" s="68">
        <f t="shared" si="122"/>
        <v>14956</v>
      </c>
    </row>
    <row r="3859" spans="1:13" x14ac:dyDescent="0.25">
      <c r="A3859" s="88">
        <v>43351.458333333336</v>
      </c>
      <c r="B3859" s="89">
        <v>2056.7727</v>
      </c>
      <c r="C3859" s="68">
        <v>26995</v>
      </c>
      <c r="D3859" s="68">
        <v>21470</v>
      </c>
      <c r="E3859" s="68">
        <v>11961</v>
      </c>
      <c r="F3859" s="68">
        <v>22132</v>
      </c>
      <c r="G3859" s="68">
        <v>19209</v>
      </c>
      <c r="H3859" s="69">
        <f t="shared" si="121"/>
        <v>103823.7727</v>
      </c>
      <c r="M3859" s="68">
        <f t="shared" si="122"/>
        <v>17304</v>
      </c>
    </row>
    <row r="3860" spans="1:13" x14ac:dyDescent="0.25">
      <c r="A3860" s="88">
        <v>43351.5</v>
      </c>
      <c r="B3860" s="89">
        <v>1871.3827000000001</v>
      </c>
      <c r="C3860" s="68">
        <v>22883</v>
      </c>
      <c r="D3860" s="68">
        <v>21202</v>
      </c>
      <c r="E3860" s="68">
        <v>10873</v>
      </c>
      <c r="F3860" s="68">
        <v>23134</v>
      </c>
      <c r="G3860" s="68">
        <v>20389</v>
      </c>
      <c r="H3860" s="69">
        <f t="shared" si="121"/>
        <v>100352.3827</v>
      </c>
      <c r="M3860" s="68">
        <f t="shared" si="122"/>
        <v>16725</v>
      </c>
    </row>
    <row r="3861" spans="1:13" x14ac:dyDescent="0.25">
      <c r="A3861" s="88">
        <v>43351.541666666664</v>
      </c>
      <c r="B3861" s="89">
        <v>1439.4967999999999</v>
      </c>
      <c r="C3861" s="68">
        <v>24448</v>
      </c>
      <c r="D3861" s="68">
        <v>18309</v>
      </c>
      <c r="E3861" s="68">
        <v>11225</v>
      </c>
      <c r="F3861" s="68">
        <v>22106</v>
      </c>
      <c r="G3861" s="68">
        <v>19559</v>
      </c>
      <c r="H3861" s="69">
        <f t="shared" si="121"/>
        <v>97086.496799999994</v>
      </c>
      <c r="M3861" s="68">
        <f t="shared" si="122"/>
        <v>16181</v>
      </c>
    </row>
    <row r="3862" spans="1:13" x14ac:dyDescent="0.25">
      <c r="A3862" s="88">
        <v>43351.583333333336</v>
      </c>
      <c r="B3862" s="89">
        <v>1248.0813000000001</v>
      </c>
      <c r="C3862" s="68">
        <v>17588</v>
      </c>
      <c r="D3862" s="68">
        <v>13574</v>
      </c>
      <c r="E3862" s="68">
        <v>10260</v>
      </c>
      <c r="F3862" s="68">
        <v>19191</v>
      </c>
      <c r="G3862" s="68">
        <v>17055</v>
      </c>
      <c r="H3862" s="69">
        <f t="shared" si="121"/>
        <v>78916.081300000005</v>
      </c>
      <c r="M3862" s="68">
        <f t="shared" si="122"/>
        <v>13153</v>
      </c>
    </row>
    <row r="3863" spans="1:13" x14ac:dyDescent="0.25">
      <c r="A3863" s="88">
        <v>43351.625</v>
      </c>
      <c r="B3863" s="89">
        <v>984.03120000000001</v>
      </c>
      <c r="C3863" s="68">
        <v>12406</v>
      </c>
      <c r="D3863" s="68">
        <v>10265</v>
      </c>
      <c r="E3863" s="68">
        <v>6630</v>
      </c>
      <c r="F3863" s="68">
        <v>11505</v>
      </c>
      <c r="G3863" s="68">
        <v>9750</v>
      </c>
      <c r="H3863" s="69">
        <f t="shared" si="121"/>
        <v>51540.031199999998</v>
      </c>
      <c r="M3863" s="68">
        <f t="shared" si="122"/>
        <v>8590</v>
      </c>
    </row>
    <row r="3864" spans="1:13" x14ac:dyDescent="0.25">
      <c r="A3864" s="88">
        <v>43351.666666666664</v>
      </c>
      <c r="B3864" s="89">
        <v>540.85155999999995</v>
      </c>
      <c r="C3864" s="68">
        <v>7518</v>
      </c>
      <c r="D3864" s="68">
        <v>6813</v>
      </c>
      <c r="E3864" s="68">
        <v>3920</v>
      </c>
      <c r="F3864" s="68">
        <v>6877</v>
      </c>
      <c r="G3864" s="68">
        <v>5667</v>
      </c>
      <c r="H3864" s="69">
        <f t="shared" si="121"/>
        <v>31335.851559999999</v>
      </c>
      <c r="M3864" s="68">
        <f t="shared" si="122"/>
        <v>5223</v>
      </c>
    </row>
    <row r="3865" spans="1:13" x14ac:dyDescent="0.25">
      <c r="A3865" s="88">
        <v>43351.708333333336</v>
      </c>
      <c r="B3865" s="89">
        <v>311.37380000000002</v>
      </c>
      <c r="C3865" s="68">
        <v>4057</v>
      </c>
      <c r="D3865" s="68">
        <v>4011</v>
      </c>
      <c r="E3865" s="68">
        <v>2086</v>
      </c>
      <c r="F3865" s="68">
        <v>4338</v>
      </c>
      <c r="G3865" s="68">
        <v>3544</v>
      </c>
      <c r="H3865" s="69">
        <f t="shared" si="121"/>
        <v>18347.373800000001</v>
      </c>
      <c r="M3865" s="68">
        <f t="shared" si="122"/>
        <v>3058</v>
      </c>
    </row>
    <row r="3866" spans="1:13" x14ac:dyDescent="0.25">
      <c r="A3866" s="88">
        <v>43351.75</v>
      </c>
      <c r="B3866" s="89">
        <v>89.747799999999998</v>
      </c>
      <c r="C3866" s="68">
        <v>994</v>
      </c>
      <c r="D3866" s="68">
        <v>1100</v>
      </c>
      <c r="E3866" s="68">
        <v>578</v>
      </c>
      <c r="F3866" s="68">
        <v>1196</v>
      </c>
      <c r="G3866" s="68">
        <v>981</v>
      </c>
      <c r="H3866" s="69">
        <f t="shared" si="121"/>
        <v>4938.7478000000001</v>
      </c>
      <c r="M3866" s="68">
        <f t="shared" si="122"/>
        <v>823</v>
      </c>
    </row>
    <row r="3867" spans="1:13" x14ac:dyDescent="0.25">
      <c r="A3867" s="88">
        <v>43351.791666666664</v>
      </c>
      <c r="B3867" s="89">
        <v>0</v>
      </c>
      <c r="C3867" s="68">
        <v>0</v>
      </c>
      <c r="D3867" s="68">
        <v>0</v>
      </c>
      <c r="E3867" s="68">
        <v>0</v>
      </c>
      <c r="F3867" s="68">
        <v>0</v>
      </c>
      <c r="G3867" s="68">
        <v>0</v>
      </c>
      <c r="H3867" s="69">
        <f t="shared" si="121"/>
        <v>0</v>
      </c>
      <c r="M3867" s="68">
        <f t="shared" si="122"/>
        <v>0</v>
      </c>
    </row>
    <row r="3868" spans="1:13" x14ac:dyDescent="0.25">
      <c r="A3868" s="88">
        <v>43351.833333333336</v>
      </c>
      <c r="B3868" s="89">
        <v>0</v>
      </c>
      <c r="C3868" s="68">
        <v>0</v>
      </c>
      <c r="D3868" s="68">
        <v>0</v>
      </c>
      <c r="E3868" s="68">
        <v>0</v>
      </c>
      <c r="F3868" s="68">
        <v>0</v>
      </c>
      <c r="G3868" s="68">
        <v>0</v>
      </c>
      <c r="H3868" s="69">
        <f t="shared" si="121"/>
        <v>0</v>
      </c>
      <c r="M3868" s="68">
        <f t="shared" si="122"/>
        <v>0</v>
      </c>
    </row>
    <row r="3869" spans="1:13" x14ac:dyDescent="0.25">
      <c r="A3869" s="88">
        <v>43351.875</v>
      </c>
      <c r="B3869" s="89">
        <v>0</v>
      </c>
      <c r="C3869" s="68">
        <v>0</v>
      </c>
      <c r="D3869" s="68">
        <v>0</v>
      </c>
      <c r="E3869" s="68">
        <v>0</v>
      </c>
      <c r="F3869" s="68">
        <v>0</v>
      </c>
      <c r="G3869" s="68">
        <v>0</v>
      </c>
      <c r="H3869" s="69">
        <f t="shared" si="121"/>
        <v>0</v>
      </c>
      <c r="M3869" s="68">
        <f t="shared" si="122"/>
        <v>0</v>
      </c>
    </row>
    <row r="3870" spans="1:13" x14ac:dyDescent="0.25">
      <c r="A3870" s="88">
        <v>43351.916666666664</v>
      </c>
      <c r="B3870" s="89">
        <v>0</v>
      </c>
      <c r="C3870" s="68">
        <v>0</v>
      </c>
      <c r="D3870" s="68">
        <v>0</v>
      </c>
      <c r="E3870" s="68">
        <v>0</v>
      </c>
      <c r="F3870" s="68">
        <v>0</v>
      </c>
      <c r="G3870" s="68">
        <v>0</v>
      </c>
      <c r="H3870" s="69">
        <f t="shared" si="121"/>
        <v>0</v>
      </c>
      <c r="M3870" s="68">
        <f t="shared" si="122"/>
        <v>0</v>
      </c>
    </row>
    <row r="3871" spans="1:13" x14ac:dyDescent="0.25">
      <c r="A3871" s="88">
        <v>43351.958333333336</v>
      </c>
      <c r="B3871" s="89">
        <v>0</v>
      </c>
      <c r="C3871" s="68">
        <v>0</v>
      </c>
      <c r="D3871" s="68">
        <v>0</v>
      </c>
      <c r="E3871" s="68">
        <v>0</v>
      </c>
      <c r="F3871" s="68">
        <v>0</v>
      </c>
      <c r="G3871" s="68">
        <v>0</v>
      </c>
      <c r="H3871" s="69">
        <f t="shared" si="121"/>
        <v>0</v>
      </c>
      <c r="M3871" s="68">
        <f t="shared" si="122"/>
        <v>0</v>
      </c>
    </row>
    <row r="3872" spans="1:13" x14ac:dyDescent="0.25">
      <c r="A3872" s="88">
        <v>43352</v>
      </c>
      <c r="B3872" s="89">
        <v>0</v>
      </c>
      <c r="C3872" s="68">
        <v>0</v>
      </c>
      <c r="D3872" s="68">
        <v>0</v>
      </c>
      <c r="E3872" s="68">
        <v>0</v>
      </c>
      <c r="F3872" s="68">
        <v>0</v>
      </c>
      <c r="G3872" s="68">
        <v>0</v>
      </c>
      <c r="H3872" s="69">
        <f t="shared" si="121"/>
        <v>0</v>
      </c>
      <c r="M3872" s="68">
        <f t="shared" si="122"/>
        <v>0</v>
      </c>
    </row>
    <row r="3873" spans="1:13" x14ac:dyDescent="0.25">
      <c r="A3873" s="88">
        <v>43352.041666666664</v>
      </c>
      <c r="B3873" s="89">
        <v>0</v>
      </c>
      <c r="C3873" s="68">
        <v>0</v>
      </c>
      <c r="D3873" s="68">
        <v>0</v>
      </c>
      <c r="E3873" s="68">
        <v>0</v>
      </c>
      <c r="F3873" s="68">
        <v>0</v>
      </c>
      <c r="G3873" s="68">
        <v>0</v>
      </c>
      <c r="H3873" s="69">
        <f t="shared" si="121"/>
        <v>0</v>
      </c>
      <c r="M3873" s="68">
        <f t="shared" si="122"/>
        <v>0</v>
      </c>
    </row>
    <row r="3874" spans="1:13" x14ac:dyDescent="0.25">
      <c r="A3874" s="88">
        <v>43352.083333333336</v>
      </c>
      <c r="B3874" s="89">
        <v>0</v>
      </c>
      <c r="C3874" s="68">
        <v>0</v>
      </c>
      <c r="D3874" s="68">
        <v>0</v>
      </c>
      <c r="E3874" s="68">
        <v>0</v>
      </c>
      <c r="F3874" s="68">
        <v>0</v>
      </c>
      <c r="G3874" s="68">
        <v>0</v>
      </c>
      <c r="H3874" s="69">
        <f t="shared" si="121"/>
        <v>0</v>
      </c>
      <c r="M3874" s="68">
        <f t="shared" si="122"/>
        <v>0</v>
      </c>
    </row>
    <row r="3875" spans="1:13" x14ac:dyDescent="0.25">
      <c r="A3875" s="88">
        <v>43352.125</v>
      </c>
      <c r="B3875" s="89">
        <v>0</v>
      </c>
      <c r="C3875" s="68">
        <v>0</v>
      </c>
      <c r="D3875" s="68">
        <v>0</v>
      </c>
      <c r="E3875" s="68">
        <v>0</v>
      </c>
      <c r="F3875" s="68">
        <v>0</v>
      </c>
      <c r="G3875" s="68">
        <v>0</v>
      </c>
      <c r="H3875" s="69">
        <f t="shared" si="121"/>
        <v>0</v>
      </c>
      <c r="M3875" s="68">
        <f t="shared" si="122"/>
        <v>0</v>
      </c>
    </row>
    <row r="3876" spans="1:13" x14ac:dyDescent="0.25">
      <c r="A3876" s="88">
        <v>43352.166666666664</v>
      </c>
      <c r="B3876" s="89">
        <v>0</v>
      </c>
      <c r="C3876" s="68">
        <v>0</v>
      </c>
      <c r="D3876" s="68">
        <v>0</v>
      </c>
      <c r="E3876" s="68">
        <v>0</v>
      </c>
      <c r="F3876" s="68">
        <v>0</v>
      </c>
      <c r="G3876" s="68">
        <v>0</v>
      </c>
      <c r="H3876" s="69">
        <f t="shared" si="121"/>
        <v>0</v>
      </c>
      <c r="M3876" s="68">
        <f t="shared" si="122"/>
        <v>0</v>
      </c>
    </row>
    <row r="3877" spans="1:13" x14ac:dyDescent="0.25">
      <c r="A3877" s="88">
        <v>43352.208333333336</v>
      </c>
      <c r="B3877" s="89">
        <v>0</v>
      </c>
      <c r="C3877" s="68">
        <v>0</v>
      </c>
      <c r="D3877" s="68">
        <v>0</v>
      </c>
      <c r="E3877" s="68">
        <v>0</v>
      </c>
      <c r="F3877" s="68">
        <v>0</v>
      </c>
      <c r="G3877" s="68">
        <v>0</v>
      </c>
      <c r="H3877" s="69">
        <f t="shared" si="121"/>
        <v>0</v>
      </c>
      <c r="M3877" s="68">
        <f t="shared" si="122"/>
        <v>0</v>
      </c>
    </row>
    <row r="3878" spans="1:13" x14ac:dyDescent="0.25">
      <c r="A3878" s="88">
        <v>43352.25</v>
      </c>
      <c r="B3878" s="89">
        <v>0</v>
      </c>
      <c r="C3878" s="68">
        <v>401</v>
      </c>
      <c r="D3878" s="68">
        <v>404</v>
      </c>
      <c r="E3878" s="68">
        <v>23</v>
      </c>
      <c r="F3878" s="68">
        <v>178</v>
      </c>
      <c r="G3878" s="68">
        <v>157</v>
      </c>
      <c r="H3878" s="69">
        <f t="shared" si="121"/>
        <v>1163</v>
      </c>
      <c r="M3878" s="68">
        <f t="shared" si="122"/>
        <v>194</v>
      </c>
    </row>
    <row r="3879" spans="1:13" x14ac:dyDescent="0.25">
      <c r="A3879" s="88">
        <v>43352.291666666664</v>
      </c>
      <c r="B3879" s="89">
        <v>302.14663999999999</v>
      </c>
      <c r="C3879" s="68">
        <v>7242</v>
      </c>
      <c r="D3879" s="68">
        <v>3927</v>
      </c>
      <c r="E3879" s="68">
        <v>2310</v>
      </c>
      <c r="F3879" s="68">
        <v>3964</v>
      </c>
      <c r="G3879" s="68">
        <v>3406</v>
      </c>
      <c r="H3879" s="69">
        <f t="shared" si="121"/>
        <v>21151.146639999999</v>
      </c>
      <c r="M3879" s="68">
        <f t="shared" si="122"/>
        <v>3525</v>
      </c>
    </row>
    <row r="3880" spans="1:13" x14ac:dyDescent="0.25">
      <c r="A3880" s="88">
        <v>43352.333333333336</v>
      </c>
      <c r="B3880" s="89">
        <v>765.9914</v>
      </c>
      <c r="C3880" s="68">
        <v>14142</v>
      </c>
      <c r="D3880" s="68">
        <v>8958</v>
      </c>
      <c r="E3880" s="68">
        <v>8047</v>
      </c>
      <c r="F3880" s="68">
        <v>11090</v>
      </c>
      <c r="G3880" s="68">
        <v>9206</v>
      </c>
      <c r="H3880" s="69">
        <f t="shared" si="121"/>
        <v>52208.991399999999</v>
      </c>
      <c r="M3880" s="68">
        <f t="shared" si="122"/>
        <v>8701</v>
      </c>
    </row>
    <row r="3881" spans="1:13" x14ac:dyDescent="0.25">
      <c r="A3881" s="88">
        <v>43352.375</v>
      </c>
      <c r="B3881" s="89">
        <v>1648.9940999999999</v>
      </c>
      <c r="C3881" s="68">
        <v>18436</v>
      </c>
      <c r="D3881" s="68">
        <v>15568</v>
      </c>
      <c r="E3881" s="68">
        <v>9604</v>
      </c>
      <c r="F3881" s="68">
        <v>14890</v>
      </c>
      <c r="G3881" s="68">
        <v>12662</v>
      </c>
      <c r="H3881" s="69">
        <f t="shared" si="121"/>
        <v>72808.994099999996</v>
      </c>
      <c r="M3881" s="68">
        <f t="shared" si="122"/>
        <v>12135</v>
      </c>
    </row>
    <row r="3882" spans="1:13" x14ac:dyDescent="0.25">
      <c r="A3882" s="88">
        <v>43352.416666666664</v>
      </c>
      <c r="B3882" s="89">
        <v>1369.2823000000001</v>
      </c>
      <c r="C3882" s="68">
        <v>27614</v>
      </c>
      <c r="D3882" s="68">
        <v>18164</v>
      </c>
      <c r="E3882" s="68">
        <v>14179</v>
      </c>
      <c r="F3882" s="68">
        <v>23378</v>
      </c>
      <c r="G3882" s="68">
        <v>20144</v>
      </c>
      <c r="H3882" s="69">
        <f t="shared" si="121"/>
        <v>104848.28229999999</v>
      </c>
      <c r="M3882" s="68">
        <f t="shared" si="122"/>
        <v>17475</v>
      </c>
    </row>
    <row r="3883" spans="1:13" x14ac:dyDescent="0.25">
      <c r="A3883" s="88">
        <v>43352.458333333336</v>
      </c>
      <c r="B3883" s="89">
        <v>2469.9155000000001</v>
      </c>
      <c r="C3883" s="68">
        <v>30470</v>
      </c>
      <c r="D3883" s="68">
        <v>24510</v>
      </c>
      <c r="E3883" s="68">
        <v>14019</v>
      </c>
      <c r="F3883" s="68">
        <v>25288</v>
      </c>
      <c r="G3883" s="68">
        <v>21891</v>
      </c>
      <c r="H3883" s="69">
        <f t="shared" si="121"/>
        <v>118647.9155</v>
      </c>
      <c r="M3883" s="68">
        <f t="shared" si="122"/>
        <v>19775</v>
      </c>
    </row>
    <row r="3884" spans="1:13" x14ac:dyDescent="0.25">
      <c r="A3884" s="88">
        <v>43352.5</v>
      </c>
      <c r="B3884" s="89">
        <v>2160.0365999999999</v>
      </c>
      <c r="C3884" s="68">
        <v>27745</v>
      </c>
      <c r="D3884" s="68">
        <v>26694</v>
      </c>
      <c r="E3884" s="68">
        <v>13414</v>
      </c>
      <c r="F3884" s="68">
        <v>22322</v>
      </c>
      <c r="G3884" s="68">
        <v>19595</v>
      </c>
      <c r="H3884" s="69">
        <f t="shared" si="121"/>
        <v>111930.03659999999</v>
      </c>
      <c r="M3884" s="68">
        <f t="shared" si="122"/>
        <v>18655</v>
      </c>
    </row>
    <row r="3885" spans="1:13" x14ac:dyDescent="0.25">
      <c r="A3885" s="88">
        <v>43352.541666666664</v>
      </c>
      <c r="B3885" s="89">
        <v>2032.9655</v>
      </c>
      <c r="C3885" s="68">
        <v>23751</v>
      </c>
      <c r="D3885" s="68">
        <v>21912</v>
      </c>
      <c r="E3885" s="68">
        <v>10903</v>
      </c>
      <c r="F3885" s="68">
        <v>19342</v>
      </c>
      <c r="G3885" s="68">
        <v>17231</v>
      </c>
      <c r="H3885" s="69">
        <f t="shared" si="121"/>
        <v>95171.965499999991</v>
      </c>
      <c r="M3885" s="68">
        <f t="shared" si="122"/>
        <v>15862</v>
      </c>
    </row>
    <row r="3886" spans="1:13" x14ac:dyDescent="0.25">
      <c r="A3886" s="88">
        <v>43352.583333333336</v>
      </c>
      <c r="B3886" s="89">
        <v>1508.4199000000001</v>
      </c>
      <c r="C3886" s="68">
        <v>20706</v>
      </c>
      <c r="D3886" s="68">
        <v>17614</v>
      </c>
      <c r="E3886" s="68">
        <v>9626</v>
      </c>
      <c r="F3886" s="68">
        <v>18599</v>
      </c>
      <c r="G3886" s="68">
        <v>16773</v>
      </c>
      <c r="H3886" s="69">
        <f t="shared" si="121"/>
        <v>84826.419900000008</v>
      </c>
      <c r="M3886" s="68">
        <f t="shared" si="122"/>
        <v>14138</v>
      </c>
    </row>
    <row r="3887" spans="1:13" x14ac:dyDescent="0.25">
      <c r="A3887" s="88">
        <v>43352.625</v>
      </c>
      <c r="B3887" s="89">
        <v>1393.5015000000001</v>
      </c>
      <c r="C3887" s="68">
        <v>18010</v>
      </c>
      <c r="D3887" s="68">
        <v>17217</v>
      </c>
      <c r="E3887" s="68">
        <v>9662</v>
      </c>
      <c r="F3887" s="68">
        <v>15668</v>
      </c>
      <c r="G3887" s="68">
        <v>14521</v>
      </c>
      <c r="H3887" s="69">
        <f t="shared" si="121"/>
        <v>76471.501499999998</v>
      </c>
      <c r="M3887" s="68">
        <f t="shared" si="122"/>
        <v>12745</v>
      </c>
    </row>
    <row r="3888" spans="1:13" x14ac:dyDescent="0.25">
      <c r="A3888" s="88">
        <v>43352.666666666664</v>
      </c>
      <c r="B3888" s="89">
        <v>789.15093999999999</v>
      </c>
      <c r="C3888" s="68">
        <v>10165</v>
      </c>
      <c r="D3888" s="68">
        <v>10523</v>
      </c>
      <c r="E3888" s="68">
        <v>6213</v>
      </c>
      <c r="F3888" s="68">
        <v>9828</v>
      </c>
      <c r="G3888" s="68">
        <v>9217</v>
      </c>
      <c r="H3888" s="69">
        <f t="shared" si="121"/>
        <v>46735.15094</v>
      </c>
      <c r="M3888" s="68">
        <f t="shared" si="122"/>
        <v>7789</v>
      </c>
    </row>
    <row r="3889" spans="1:13" x14ac:dyDescent="0.25">
      <c r="A3889" s="88">
        <v>43352.708333333336</v>
      </c>
      <c r="B3889" s="89">
        <v>350.23719999999997</v>
      </c>
      <c r="C3889" s="68">
        <v>4663</v>
      </c>
      <c r="D3889" s="68">
        <v>4600</v>
      </c>
      <c r="E3889" s="68">
        <v>2960</v>
      </c>
      <c r="F3889" s="68">
        <v>4829</v>
      </c>
      <c r="G3889" s="68">
        <v>4208</v>
      </c>
      <c r="H3889" s="69">
        <f t="shared" si="121"/>
        <v>21610.2372</v>
      </c>
      <c r="M3889" s="68">
        <f t="shared" si="122"/>
        <v>3602</v>
      </c>
    </row>
    <row r="3890" spans="1:13" x14ac:dyDescent="0.25">
      <c r="A3890" s="88">
        <v>43352.75</v>
      </c>
      <c r="B3890" s="89">
        <v>73.586654999999993</v>
      </c>
      <c r="C3890" s="68">
        <v>1075</v>
      </c>
      <c r="D3890" s="68">
        <v>1045</v>
      </c>
      <c r="E3890" s="68">
        <v>609</v>
      </c>
      <c r="F3890" s="68">
        <v>1114</v>
      </c>
      <c r="G3890" s="68">
        <v>920</v>
      </c>
      <c r="H3890" s="69">
        <f t="shared" si="121"/>
        <v>4836.5866550000001</v>
      </c>
      <c r="M3890" s="68">
        <f t="shared" si="122"/>
        <v>806</v>
      </c>
    </row>
    <row r="3891" spans="1:13" x14ac:dyDescent="0.25">
      <c r="A3891" s="88">
        <v>43352.791666666664</v>
      </c>
      <c r="B3891" s="89">
        <v>0</v>
      </c>
      <c r="C3891" s="68">
        <v>0</v>
      </c>
      <c r="D3891" s="68">
        <v>0</v>
      </c>
      <c r="E3891" s="68">
        <v>0</v>
      </c>
      <c r="F3891" s="68">
        <v>0</v>
      </c>
      <c r="G3891" s="68">
        <v>0</v>
      </c>
      <c r="H3891" s="69">
        <f t="shared" si="121"/>
        <v>0</v>
      </c>
      <c r="M3891" s="68">
        <f t="shared" si="122"/>
        <v>0</v>
      </c>
    </row>
    <row r="3892" spans="1:13" x14ac:dyDescent="0.25">
      <c r="A3892" s="88">
        <v>43352.833333333336</v>
      </c>
      <c r="B3892" s="89">
        <v>0</v>
      </c>
      <c r="C3892" s="68">
        <v>0</v>
      </c>
      <c r="D3892" s="68">
        <v>0</v>
      </c>
      <c r="E3892" s="68">
        <v>0</v>
      </c>
      <c r="F3892" s="68">
        <v>0</v>
      </c>
      <c r="G3892" s="68">
        <v>0</v>
      </c>
      <c r="H3892" s="69">
        <f t="shared" si="121"/>
        <v>0</v>
      </c>
      <c r="M3892" s="68">
        <f t="shared" si="122"/>
        <v>0</v>
      </c>
    </row>
    <row r="3893" spans="1:13" x14ac:dyDescent="0.25">
      <c r="A3893" s="88">
        <v>43352.875</v>
      </c>
      <c r="B3893" s="89">
        <v>0</v>
      </c>
      <c r="C3893" s="68">
        <v>0</v>
      </c>
      <c r="D3893" s="68">
        <v>0</v>
      </c>
      <c r="E3893" s="68">
        <v>0</v>
      </c>
      <c r="F3893" s="68">
        <v>0</v>
      </c>
      <c r="G3893" s="68">
        <v>0</v>
      </c>
      <c r="H3893" s="69">
        <f t="shared" si="121"/>
        <v>0</v>
      </c>
      <c r="M3893" s="68">
        <f t="shared" si="122"/>
        <v>0</v>
      </c>
    </row>
    <row r="3894" spans="1:13" x14ac:dyDescent="0.25">
      <c r="A3894" s="88">
        <v>43352.916666666664</v>
      </c>
      <c r="B3894" s="89">
        <v>0</v>
      </c>
      <c r="C3894" s="68">
        <v>0</v>
      </c>
      <c r="D3894" s="68">
        <v>0</v>
      </c>
      <c r="E3894" s="68">
        <v>0</v>
      </c>
      <c r="F3894" s="68">
        <v>0</v>
      </c>
      <c r="G3894" s="68">
        <v>0</v>
      </c>
      <c r="H3894" s="69">
        <f t="shared" si="121"/>
        <v>0</v>
      </c>
      <c r="M3894" s="68">
        <f t="shared" si="122"/>
        <v>0</v>
      </c>
    </row>
    <row r="3895" spans="1:13" x14ac:dyDescent="0.25">
      <c r="A3895" s="88">
        <v>43352.958333333336</v>
      </c>
      <c r="B3895" s="89">
        <v>0</v>
      </c>
      <c r="C3895" s="68">
        <v>0</v>
      </c>
      <c r="D3895" s="68">
        <v>0</v>
      </c>
      <c r="E3895" s="68">
        <v>0</v>
      </c>
      <c r="F3895" s="68">
        <v>0</v>
      </c>
      <c r="G3895" s="68">
        <v>0</v>
      </c>
      <c r="H3895" s="69">
        <f t="shared" si="121"/>
        <v>0</v>
      </c>
      <c r="M3895" s="68">
        <f t="shared" si="122"/>
        <v>0</v>
      </c>
    </row>
    <row r="3896" spans="1:13" x14ac:dyDescent="0.25">
      <c r="A3896" s="88">
        <v>43353</v>
      </c>
      <c r="B3896" s="89">
        <v>0</v>
      </c>
      <c r="C3896" s="68">
        <v>0</v>
      </c>
      <c r="D3896" s="68">
        <v>0</v>
      </c>
      <c r="E3896" s="68">
        <v>0</v>
      </c>
      <c r="F3896" s="68">
        <v>0</v>
      </c>
      <c r="G3896" s="68">
        <v>0</v>
      </c>
      <c r="H3896" s="69">
        <f t="shared" si="121"/>
        <v>0</v>
      </c>
      <c r="M3896" s="68">
        <f t="shared" si="122"/>
        <v>0</v>
      </c>
    </row>
    <row r="3897" spans="1:13" x14ac:dyDescent="0.25">
      <c r="A3897" s="88">
        <v>43353.041666666664</v>
      </c>
      <c r="B3897" s="89">
        <v>0</v>
      </c>
      <c r="C3897" s="68">
        <v>0</v>
      </c>
      <c r="D3897" s="68">
        <v>0</v>
      </c>
      <c r="E3897" s="68">
        <v>0</v>
      </c>
      <c r="F3897" s="68">
        <v>0</v>
      </c>
      <c r="G3897" s="68">
        <v>0</v>
      </c>
      <c r="H3897" s="69">
        <f t="shared" si="121"/>
        <v>0</v>
      </c>
      <c r="M3897" s="68">
        <f t="shared" si="122"/>
        <v>0</v>
      </c>
    </row>
    <row r="3898" spans="1:13" x14ac:dyDescent="0.25">
      <c r="A3898" s="88">
        <v>43353.083333333336</v>
      </c>
      <c r="B3898" s="89">
        <v>0</v>
      </c>
      <c r="C3898" s="68">
        <v>0</v>
      </c>
      <c r="D3898" s="68">
        <v>0</v>
      </c>
      <c r="E3898" s="68">
        <v>0</v>
      </c>
      <c r="F3898" s="68">
        <v>0</v>
      </c>
      <c r="G3898" s="68">
        <v>0</v>
      </c>
      <c r="H3898" s="69">
        <f t="shared" si="121"/>
        <v>0</v>
      </c>
      <c r="M3898" s="68">
        <f t="shared" si="122"/>
        <v>0</v>
      </c>
    </row>
    <row r="3899" spans="1:13" x14ac:dyDescent="0.25">
      <c r="A3899" s="88">
        <v>43353.125</v>
      </c>
      <c r="B3899" s="89">
        <v>0</v>
      </c>
      <c r="C3899" s="68">
        <v>0</v>
      </c>
      <c r="D3899" s="68">
        <v>0</v>
      </c>
      <c r="E3899" s="68">
        <v>0</v>
      </c>
      <c r="F3899" s="68">
        <v>0</v>
      </c>
      <c r="G3899" s="68">
        <v>0</v>
      </c>
      <c r="H3899" s="69">
        <f t="shared" si="121"/>
        <v>0</v>
      </c>
      <c r="M3899" s="68">
        <f t="shared" si="122"/>
        <v>0</v>
      </c>
    </row>
    <row r="3900" spans="1:13" x14ac:dyDescent="0.25">
      <c r="A3900" s="88">
        <v>43353.166666666664</v>
      </c>
      <c r="B3900" s="89">
        <v>0</v>
      </c>
      <c r="C3900" s="68">
        <v>0</v>
      </c>
      <c r="D3900" s="68">
        <v>0</v>
      </c>
      <c r="E3900" s="68">
        <v>0</v>
      </c>
      <c r="F3900" s="68">
        <v>0</v>
      </c>
      <c r="G3900" s="68">
        <v>0</v>
      </c>
      <c r="H3900" s="69">
        <f t="shared" si="121"/>
        <v>0</v>
      </c>
      <c r="M3900" s="68">
        <f t="shared" si="122"/>
        <v>0</v>
      </c>
    </row>
    <row r="3901" spans="1:13" x14ac:dyDescent="0.25">
      <c r="A3901" s="88">
        <v>43353.208333333336</v>
      </c>
      <c r="B3901" s="89">
        <v>0</v>
      </c>
      <c r="C3901" s="68">
        <v>0</v>
      </c>
      <c r="D3901" s="68">
        <v>0</v>
      </c>
      <c r="E3901" s="68">
        <v>0</v>
      </c>
      <c r="F3901" s="68">
        <v>0</v>
      </c>
      <c r="G3901" s="68">
        <v>0</v>
      </c>
      <c r="H3901" s="69">
        <f t="shared" si="121"/>
        <v>0</v>
      </c>
      <c r="M3901" s="68">
        <f t="shared" si="122"/>
        <v>0</v>
      </c>
    </row>
    <row r="3902" spans="1:13" x14ac:dyDescent="0.25">
      <c r="A3902" s="88">
        <v>43353.25</v>
      </c>
      <c r="B3902" s="89">
        <v>0</v>
      </c>
      <c r="C3902" s="68">
        <v>91</v>
      </c>
      <c r="D3902" s="68">
        <v>156</v>
      </c>
      <c r="E3902" s="68">
        <v>0</v>
      </c>
      <c r="F3902" s="68">
        <v>94</v>
      </c>
      <c r="G3902" s="68">
        <v>72</v>
      </c>
      <c r="H3902" s="69">
        <f t="shared" si="121"/>
        <v>413</v>
      </c>
      <c r="M3902" s="68">
        <f t="shared" si="122"/>
        <v>69</v>
      </c>
    </row>
    <row r="3903" spans="1:13" x14ac:dyDescent="0.25">
      <c r="A3903" s="88">
        <v>43353.291666666664</v>
      </c>
      <c r="B3903" s="89">
        <v>115.95209</v>
      </c>
      <c r="C3903" s="68">
        <v>1631</v>
      </c>
      <c r="D3903" s="68">
        <v>2032</v>
      </c>
      <c r="E3903" s="68">
        <v>1019</v>
      </c>
      <c r="F3903" s="68">
        <v>1445</v>
      </c>
      <c r="G3903" s="68">
        <v>1156</v>
      </c>
      <c r="H3903" s="69">
        <f t="shared" si="121"/>
        <v>7398.9520899999998</v>
      </c>
      <c r="M3903" s="68">
        <f t="shared" si="122"/>
        <v>1233</v>
      </c>
    </row>
    <row r="3904" spans="1:13" x14ac:dyDescent="0.25">
      <c r="A3904" s="88">
        <v>43353.333333333336</v>
      </c>
      <c r="B3904" s="89">
        <v>409.02769999999998</v>
      </c>
      <c r="C3904" s="68">
        <v>4346</v>
      </c>
      <c r="D3904" s="68">
        <v>5806</v>
      </c>
      <c r="E3904" s="68">
        <v>2737</v>
      </c>
      <c r="F3904" s="68">
        <v>3964</v>
      </c>
      <c r="G3904" s="68">
        <v>3237</v>
      </c>
      <c r="H3904" s="69">
        <f t="shared" si="121"/>
        <v>20499.027699999999</v>
      </c>
      <c r="M3904" s="68">
        <f t="shared" si="122"/>
        <v>3417</v>
      </c>
    </row>
    <row r="3905" spans="1:13" x14ac:dyDescent="0.25">
      <c r="A3905" s="88">
        <v>43353.375</v>
      </c>
      <c r="B3905" s="89">
        <v>875.87249999999995</v>
      </c>
      <c r="C3905" s="68">
        <v>7251</v>
      </c>
      <c r="D3905" s="68">
        <v>9017</v>
      </c>
      <c r="E3905" s="68">
        <v>3912</v>
      </c>
      <c r="F3905" s="68">
        <v>6322</v>
      </c>
      <c r="G3905" s="68">
        <v>5136</v>
      </c>
      <c r="H3905" s="69">
        <f t="shared" si="121"/>
        <v>32513.872499999998</v>
      </c>
      <c r="M3905" s="68">
        <f t="shared" si="122"/>
        <v>5419</v>
      </c>
    </row>
    <row r="3906" spans="1:13" x14ac:dyDescent="0.25">
      <c r="A3906" s="88">
        <v>43353.416666666664</v>
      </c>
      <c r="B3906" s="89">
        <v>1067.6146000000001</v>
      </c>
      <c r="C3906" s="68">
        <v>17091</v>
      </c>
      <c r="D3906" s="68">
        <v>12666</v>
      </c>
      <c r="E3906" s="68">
        <v>5788</v>
      </c>
      <c r="F3906" s="68">
        <v>10183</v>
      </c>
      <c r="G3906" s="68">
        <v>8472</v>
      </c>
      <c r="H3906" s="69">
        <f t="shared" si="121"/>
        <v>55267.614600000001</v>
      </c>
      <c r="M3906" s="68">
        <f t="shared" si="122"/>
        <v>9211</v>
      </c>
    </row>
    <row r="3907" spans="1:13" x14ac:dyDescent="0.25">
      <c r="A3907" s="88">
        <v>43353.458333333336</v>
      </c>
      <c r="B3907" s="89">
        <v>1449.2267999999999</v>
      </c>
      <c r="C3907" s="68">
        <v>19343</v>
      </c>
      <c r="D3907" s="68">
        <v>15975</v>
      </c>
      <c r="E3907" s="68">
        <v>9980</v>
      </c>
      <c r="F3907" s="68">
        <v>9451</v>
      </c>
      <c r="G3907" s="68">
        <v>7421</v>
      </c>
      <c r="H3907" s="69">
        <f t="shared" si="121"/>
        <v>63619.226800000004</v>
      </c>
      <c r="M3907" s="68">
        <f t="shared" si="122"/>
        <v>10603</v>
      </c>
    </row>
    <row r="3908" spans="1:13" x14ac:dyDescent="0.25">
      <c r="A3908" s="88">
        <v>43353.5</v>
      </c>
      <c r="B3908" s="89">
        <v>1460.0046</v>
      </c>
      <c r="C3908" s="68">
        <v>14051</v>
      </c>
      <c r="D3908" s="68">
        <v>16278</v>
      </c>
      <c r="E3908" s="68">
        <v>8684</v>
      </c>
      <c r="F3908" s="68">
        <v>8593</v>
      </c>
      <c r="G3908" s="68">
        <v>6695</v>
      </c>
      <c r="H3908" s="69">
        <f t="shared" si="121"/>
        <v>55761.0046</v>
      </c>
      <c r="M3908" s="68">
        <f t="shared" si="122"/>
        <v>9294</v>
      </c>
    </row>
    <row r="3909" spans="1:13" x14ac:dyDescent="0.25">
      <c r="A3909" s="88">
        <v>43353.541666666664</v>
      </c>
      <c r="B3909" s="89">
        <v>1075.4155000000001</v>
      </c>
      <c r="C3909" s="68">
        <v>12221</v>
      </c>
      <c r="D3909" s="68">
        <v>12437</v>
      </c>
      <c r="E3909" s="68">
        <v>6567</v>
      </c>
      <c r="F3909" s="68">
        <v>6946</v>
      </c>
      <c r="G3909" s="68">
        <v>5690</v>
      </c>
      <c r="H3909" s="69">
        <f t="shared" si="121"/>
        <v>44936.415500000003</v>
      </c>
      <c r="M3909" s="68">
        <f t="shared" si="122"/>
        <v>7489</v>
      </c>
    </row>
    <row r="3910" spans="1:13" x14ac:dyDescent="0.25">
      <c r="A3910" s="88">
        <v>43353.583333333336</v>
      </c>
      <c r="B3910" s="89">
        <v>620.1123</v>
      </c>
      <c r="C3910" s="68">
        <v>6742</v>
      </c>
      <c r="D3910" s="68">
        <v>9068</v>
      </c>
      <c r="E3910" s="68">
        <v>5245</v>
      </c>
      <c r="F3910" s="68">
        <v>4720</v>
      </c>
      <c r="G3910" s="68">
        <v>3885</v>
      </c>
      <c r="H3910" s="69">
        <f t="shared" si="121"/>
        <v>30280.112300000001</v>
      </c>
      <c r="M3910" s="68">
        <f t="shared" si="122"/>
        <v>5047</v>
      </c>
    </row>
    <row r="3911" spans="1:13" x14ac:dyDescent="0.25">
      <c r="A3911" s="88">
        <v>43353.625</v>
      </c>
      <c r="B3911" s="89">
        <v>520.61774000000003</v>
      </c>
      <c r="C3911" s="68">
        <v>7928</v>
      </c>
      <c r="D3911" s="68">
        <v>6646</v>
      </c>
      <c r="E3911" s="68">
        <v>2616</v>
      </c>
      <c r="F3911" s="68">
        <v>4852</v>
      </c>
      <c r="G3911" s="68">
        <v>3912</v>
      </c>
      <c r="H3911" s="69">
        <f t="shared" si="121"/>
        <v>26474.617740000002</v>
      </c>
      <c r="M3911" s="68">
        <f t="shared" si="122"/>
        <v>4412</v>
      </c>
    </row>
    <row r="3912" spans="1:13" x14ac:dyDescent="0.25">
      <c r="A3912" s="88">
        <v>43353.666666666664</v>
      </c>
      <c r="B3912" s="89">
        <v>360.50954999999999</v>
      </c>
      <c r="C3912" s="68">
        <v>4227</v>
      </c>
      <c r="D3912" s="68">
        <v>5096</v>
      </c>
      <c r="E3912" s="68">
        <v>1852</v>
      </c>
      <c r="F3912" s="68">
        <v>2639</v>
      </c>
      <c r="G3912" s="68">
        <v>2160</v>
      </c>
      <c r="H3912" s="69">
        <f t="shared" si="121"/>
        <v>16334.509549999999</v>
      </c>
      <c r="M3912" s="68">
        <f t="shared" si="122"/>
        <v>2722</v>
      </c>
    </row>
    <row r="3913" spans="1:13" x14ac:dyDescent="0.25">
      <c r="A3913" s="88">
        <v>43353.708333333336</v>
      </c>
      <c r="B3913" s="89">
        <v>137.03827999999999</v>
      </c>
      <c r="C3913" s="68">
        <v>1051</v>
      </c>
      <c r="D3913" s="68">
        <v>2237</v>
      </c>
      <c r="E3913" s="68">
        <v>1083</v>
      </c>
      <c r="F3913" s="68">
        <v>1078</v>
      </c>
      <c r="G3913" s="68">
        <v>915</v>
      </c>
      <c r="H3913" s="69">
        <f t="shared" ref="H3913:H3976" si="123">SUM(B3913:G3913)</f>
        <v>6501.0382799999998</v>
      </c>
      <c r="M3913" s="68">
        <f t="shared" ref="M3913:M3976" si="124">ROUND(AVERAGE(B3913:G3913),0)</f>
        <v>1084</v>
      </c>
    </row>
    <row r="3914" spans="1:13" x14ac:dyDescent="0.25">
      <c r="A3914" s="88">
        <v>43353.75</v>
      </c>
      <c r="B3914" s="89">
        <v>16.489554999999999</v>
      </c>
      <c r="C3914" s="68">
        <v>220</v>
      </c>
      <c r="D3914" s="68">
        <v>473</v>
      </c>
      <c r="E3914" s="68">
        <v>128</v>
      </c>
      <c r="F3914" s="68">
        <v>249</v>
      </c>
      <c r="G3914" s="68">
        <v>193</v>
      </c>
      <c r="H3914" s="69">
        <f t="shared" si="123"/>
        <v>1279.4895550000001</v>
      </c>
      <c r="M3914" s="68">
        <f t="shared" si="124"/>
        <v>213</v>
      </c>
    </row>
    <row r="3915" spans="1:13" x14ac:dyDescent="0.25">
      <c r="A3915" s="88">
        <v>43353.791666666664</v>
      </c>
      <c r="B3915" s="89">
        <v>0</v>
      </c>
      <c r="C3915" s="68">
        <v>0</v>
      </c>
      <c r="D3915" s="68">
        <v>0</v>
      </c>
      <c r="E3915" s="68">
        <v>0</v>
      </c>
      <c r="F3915" s="68">
        <v>0</v>
      </c>
      <c r="G3915" s="68">
        <v>0</v>
      </c>
      <c r="H3915" s="69">
        <f t="shared" si="123"/>
        <v>0</v>
      </c>
      <c r="M3915" s="68">
        <f t="shared" si="124"/>
        <v>0</v>
      </c>
    </row>
    <row r="3916" spans="1:13" x14ac:dyDescent="0.25">
      <c r="A3916" s="88">
        <v>43353.833333333336</v>
      </c>
      <c r="B3916" s="89">
        <v>0</v>
      </c>
      <c r="C3916" s="68">
        <v>0</v>
      </c>
      <c r="D3916" s="68">
        <v>0</v>
      </c>
      <c r="E3916" s="68">
        <v>0</v>
      </c>
      <c r="F3916" s="68">
        <v>0</v>
      </c>
      <c r="G3916" s="68">
        <v>0</v>
      </c>
      <c r="H3916" s="69">
        <f t="shared" si="123"/>
        <v>0</v>
      </c>
      <c r="M3916" s="68">
        <f t="shared" si="124"/>
        <v>0</v>
      </c>
    </row>
    <row r="3917" spans="1:13" x14ac:dyDescent="0.25">
      <c r="A3917" s="88">
        <v>43353.875</v>
      </c>
      <c r="B3917" s="89">
        <v>0</v>
      </c>
      <c r="C3917" s="68">
        <v>0</v>
      </c>
      <c r="D3917" s="68">
        <v>0</v>
      </c>
      <c r="E3917" s="68">
        <v>0</v>
      </c>
      <c r="F3917" s="68">
        <v>0</v>
      </c>
      <c r="G3917" s="68">
        <v>0</v>
      </c>
      <c r="H3917" s="69">
        <f t="shared" si="123"/>
        <v>0</v>
      </c>
      <c r="M3917" s="68">
        <f t="shared" si="124"/>
        <v>0</v>
      </c>
    </row>
    <row r="3918" spans="1:13" x14ac:dyDescent="0.25">
      <c r="A3918" s="88">
        <v>43353.916666666664</v>
      </c>
      <c r="B3918" s="89">
        <v>0</v>
      </c>
      <c r="C3918" s="68">
        <v>0</v>
      </c>
      <c r="D3918" s="68">
        <v>0</v>
      </c>
      <c r="E3918" s="68">
        <v>0</v>
      </c>
      <c r="F3918" s="68">
        <v>0</v>
      </c>
      <c r="G3918" s="68">
        <v>0</v>
      </c>
      <c r="H3918" s="69">
        <f t="shared" si="123"/>
        <v>0</v>
      </c>
      <c r="M3918" s="68">
        <f t="shared" si="124"/>
        <v>0</v>
      </c>
    </row>
    <row r="3919" spans="1:13" x14ac:dyDescent="0.25">
      <c r="A3919" s="88">
        <v>43353.958333333336</v>
      </c>
      <c r="B3919" s="89">
        <v>0</v>
      </c>
      <c r="C3919" s="68">
        <v>0</v>
      </c>
      <c r="D3919" s="68">
        <v>0</v>
      </c>
      <c r="E3919" s="68">
        <v>0</v>
      </c>
      <c r="F3919" s="68">
        <v>0</v>
      </c>
      <c r="G3919" s="68">
        <v>0</v>
      </c>
      <c r="H3919" s="69">
        <f t="shared" si="123"/>
        <v>0</v>
      </c>
      <c r="M3919" s="68">
        <f t="shared" si="124"/>
        <v>0</v>
      </c>
    </row>
    <row r="3920" spans="1:13" x14ac:dyDescent="0.25">
      <c r="A3920" s="88">
        <v>43354</v>
      </c>
      <c r="B3920" s="89">
        <v>0</v>
      </c>
      <c r="C3920" s="68">
        <v>0</v>
      </c>
      <c r="D3920" s="68">
        <v>0</v>
      </c>
      <c r="E3920" s="68">
        <v>0</v>
      </c>
      <c r="F3920" s="68">
        <v>0</v>
      </c>
      <c r="G3920" s="68">
        <v>0</v>
      </c>
      <c r="H3920" s="69">
        <f t="shared" si="123"/>
        <v>0</v>
      </c>
      <c r="M3920" s="68">
        <f t="shared" si="124"/>
        <v>0</v>
      </c>
    </row>
    <row r="3921" spans="1:13" x14ac:dyDescent="0.25">
      <c r="A3921" s="88">
        <v>43354.041666666664</v>
      </c>
      <c r="B3921" s="89">
        <v>0</v>
      </c>
      <c r="C3921" s="68">
        <v>0</v>
      </c>
      <c r="D3921" s="68">
        <v>0</v>
      </c>
      <c r="E3921" s="68">
        <v>0</v>
      </c>
      <c r="F3921" s="68">
        <v>0</v>
      </c>
      <c r="G3921" s="68">
        <v>0</v>
      </c>
      <c r="H3921" s="69">
        <f t="shared" si="123"/>
        <v>0</v>
      </c>
      <c r="M3921" s="68">
        <f t="shared" si="124"/>
        <v>0</v>
      </c>
    </row>
    <row r="3922" spans="1:13" x14ac:dyDescent="0.25">
      <c r="A3922" s="88">
        <v>43354.083333333336</v>
      </c>
      <c r="B3922" s="89">
        <v>0</v>
      </c>
      <c r="C3922" s="68">
        <v>0</v>
      </c>
      <c r="D3922" s="68">
        <v>0</v>
      </c>
      <c r="E3922" s="68">
        <v>0</v>
      </c>
      <c r="F3922" s="68">
        <v>0</v>
      </c>
      <c r="G3922" s="68">
        <v>0</v>
      </c>
      <c r="H3922" s="69">
        <f t="shared" si="123"/>
        <v>0</v>
      </c>
      <c r="M3922" s="68">
        <f t="shared" si="124"/>
        <v>0</v>
      </c>
    </row>
    <row r="3923" spans="1:13" x14ac:dyDescent="0.25">
      <c r="A3923" s="88">
        <v>43354.125</v>
      </c>
      <c r="B3923" s="89">
        <v>0</v>
      </c>
      <c r="C3923" s="68">
        <v>0</v>
      </c>
      <c r="D3923" s="68">
        <v>0</v>
      </c>
      <c r="E3923" s="68">
        <v>0</v>
      </c>
      <c r="F3923" s="68">
        <v>0</v>
      </c>
      <c r="G3923" s="68">
        <v>0</v>
      </c>
      <c r="H3923" s="69">
        <f t="shared" si="123"/>
        <v>0</v>
      </c>
      <c r="M3923" s="68">
        <f t="shared" si="124"/>
        <v>0</v>
      </c>
    </row>
    <row r="3924" spans="1:13" x14ac:dyDescent="0.25">
      <c r="A3924" s="88">
        <v>43354.166666666664</v>
      </c>
      <c r="B3924" s="89">
        <v>0</v>
      </c>
      <c r="C3924" s="68">
        <v>0</v>
      </c>
      <c r="D3924" s="68">
        <v>0</v>
      </c>
      <c r="E3924" s="68">
        <v>0</v>
      </c>
      <c r="F3924" s="68">
        <v>0</v>
      </c>
      <c r="G3924" s="68">
        <v>0</v>
      </c>
      <c r="H3924" s="69">
        <f t="shared" si="123"/>
        <v>0</v>
      </c>
      <c r="M3924" s="68">
        <f t="shared" si="124"/>
        <v>0</v>
      </c>
    </row>
    <row r="3925" spans="1:13" x14ac:dyDescent="0.25">
      <c r="A3925" s="88">
        <v>43354.208333333336</v>
      </c>
      <c r="B3925" s="89">
        <v>0</v>
      </c>
      <c r="C3925" s="68">
        <v>0</v>
      </c>
      <c r="D3925" s="68">
        <v>0</v>
      </c>
      <c r="E3925" s="68">
        <v>0</v>
      </c>
      <c r="F3925" s="68">
        <v>0</v>
      </c>
      <c r="G3925" s="68">
        <v>0</v>
      </c>
      <c r="H3925" s="69">
        <f t="shared" si="123"/>
        <v>0</v>
      </c>
      <c r="M3925" s="68">
        <f t="shared" si="124"/>
        <v>0</v>
      </c>
    </row>
    <row r="3926" spans="1:13" x14ac:dyDescent="0.25">
      <c r="A3926" s="88">
        <v>43354.25</v>
      </c>
      <c r="B3926" s="89">
        <v>0</v>
      </c>
      <c r="C3926" s="68">
        <v>7</v>
      </c>
      <c r="D3926" s="68">
        <v>8</v>
      </c>
      <c r="E3926" s="68">
        <v>0</v>
      </c>
      <c r="F3926" s="68">
        <v>41</v>
      </c>
      <c r="G3926" s="68">
        <v>26</v>
      </c>
      <c r="H3926" s="69">
        <f t="shared" si="123"/>
        <v>82</v>
      </c>
      <c r="M3926" s="68">
        <f t="shared" si="124"/>
        <v>14</v>
      </c>
    </row>
    <row r="3927" spans="1:13" x14ac:dyDescent="0.25">
      <c r="A3927" s="88">
        <v>43354.291666666664</v>
      </c>
      <c r="B3927" s="89">
        <v>88.071960000000004</v>
      </c>
      <c r="C3927" s="68">
        <v>973</v>
      </c>
      <c r="D3927" s="68">
        <v>1622</v>
      </c>
      <c r="E3927" s="68">
        <v>717</v>
      </c>
      <c r="F3927" s="68">
        <v>764</v>
      </c>
      <c r="G3927" s="68">
        <v>582</v>
      </c>
      <c r="H3927" s="69">
        <f t="shared" si="123"/>
        <v>4746.0719600000002</v>
      </c>
      <c r="M3927" s="68">
        <f t="shared" si="124"/>
        <v>791</v>
      </c>
    </row>
    <row r="3928" spans="1:13" x14ac:dyDescent="0.25">
      <c r="A3928" s="88">
        <v>43354.333333333336</v>
      </c>
      <c r="B3928" s="89">
        <v>403.79608000000002</v>
      </c>
      <c r="C3928" s="68">
        <v>3701</v>
      </c>
      <c r="D3928" s="68">
        <v>5012</v>
      </c>
      <c r="E3928" s="68">
        <v>2496</v>
      </c>
      <c r="F3928" s="68">
        <v>3055</v>
      </c>
      <c r="G3928" s="68">
        <v>2411</v>
      </c>
      <c r="H3928" s="69">
        <f t="shared" si="123"/>
        <v>17078.79608</v>
      </c>
      <c r="M3928" s="68">
        <f t="shared" si="124"/>
        <v>2846</v>
      </c>
    </row>
    <row r="3929" spans="1:13" x14ac:dyDescent="0.25">
      <c r="A3929" s="88">
        <v>43354.375</v>
      </c>
      <c r="B3929" s="89">
        <v>596.21500000000003</v>
      </c>
      <c r="C3929" s="68">
        <v>6024</v>
      </c>
      <c r="D3929" s="68">
        <v>8468</v>
      </c>
      <c r="E3929" s="68">
        <v>4819</v>
      </c>
      <c r="F3929" s="68">
        <v>4435</v>
      </c>
      <c r="G3929" s="68">
        <v>3499</v>
      </c>
      <c r="H3929" s="69">
        <f t="shared" si="123"/>
        <v>27841.215</v>
      </c>
      <c r="M3929" s="68">
        <f t="shared" si="124"/>
        <v>4640</v>
      </c>
    </row>
    <row r="3930" spans="1:13" x14ac:dyDescent="0.25">
      <c r="A3930" s="88">
        <v>43354.416666666664</v>
      </c>
      <c r="B3930" s="89">
        <v>1036.6768999999999</v>
      </c>
      <c r="C3930" s="68">
        <v>8716</v>
      </c>
      <c r="D3930" s="68">
        <v>12952</v>
      </c>
      <c r="E3930" s="68">
        <v>5756</v>
      </c>
      <c r="F3930" s="68">
        <v>7814</v>
      </c>
      <c r="G3930" s="68">
        <v>5909</v>
      </c>
      <c r="H3930" s="69">
        <f t="shared" si="123"/>
        <v>42183.676899999999</v>
      </c>
      <c r="M3930" s="68">
        <f t="shared" si="124"/>
        <v>7031</v>
      </c>
    </row>
    <row r="3931" spans="1:13" x14ac:dyDescent="0.25">
      <c r="A3931" s="88">
        <v>43354.458333333336</v>
      </c>
      <c r="B3931" s="89">
        <v>1201.8871999999999</v>
      </c>
      <c r="C3931" s="68">
        <v>9635</v>
      </c>
      <c r="D3931" s="68">
        <v>12207</v>
      </c>
      <c r="E3931" s="68">
        <v>11614</v>
      </c>
      <c r="F3931" s="68">
        <v>11370</v>
      </c>
      <c r="G3931" s="68">
        <v>9215</v>
      </c>
      <c r="H3931" s="69">
        <f t="shared" si="123"/>
        <v>55242.887199999997</v>
      </c>
      <c r="M3931" s="68">
        <f t="shared" si="124"/>
        <v>9207</v>
      </c>
    </row>
    <row r="3932" spans="1:13" x14ac:dyDescent="0.25">
      <c r="A3932" s="88">
        <v>43354.5</v>
      </c>
      <c r="B3932" s="89">
        <v>1679.4248</v>
      </c>
      <c r="C3932" s="68">
        <v>17278</v>
      </c>
      <c r="D3932" s="68">
        <v>13794</v>
      </c>
      <c r="E3932" s="68">
        <v>7994</v>
      </c>
      <c r="F3932" s="68">
        <v>13607</v>
      </c>
      <c r="G3932" s="68">
        <v>11822</v>
      </c>
      <c r="H3932" s="69">
        <f t="shared" si="123"/>
        <v>66174.424800000008</v>
      </c>
      <c r="M3932" s="68">
        <f t="shared" si="124"/>
        <v>11029</v>
      </c>
    </row>
    <row r="3933" spans="1:13" x14ac:dyDescent="0.25">
      <c r="A3933" s="88">
        <v>43354.541666666664</v>
      </c>
      <c r="B3933" s="89">
        <v>1512.8164999999999</v>
      </c>
      <c r="C3933" s="68">
        <v>17109</v>
      </c>
      <c r="D3933" s="68">
        <v>19529</v>
      </c>
      <c r="E3933" s="68">
        <v>14203</v>
      </c>
      <c r="F3933" s="68">
        <v>12374</v>
      </c>
      <c r="G3933" s="68">
        <v>10151</v>
      </c>
      <c r="H3933" s="69">
        <f t="shared" si="123"/>
        <v>74878.816500000001</v>
      </c>
      <c r="M3933" s="68">
        <f t="shared" si="124"/>
        <v>12480</v>
      </c>
    </row>
    <row r="3934" spans="1:13" x14ac:dyDescent="0.25">
      <c r="A3934" s="88">
        <v>43354.583333333336</v>
      </c>
      <c r="B3934" s="89">
        <v>1300.4182000000001</v>
      </c>
      <c r="C3934" s="68">
        <v>15264</v>
      </c>
      <c r="D3934" s="68">
        <v>14772</v>
      </c>
      <c r="E3934" s="68">
        <v>9790</v>
      </c>
      <c r="F3934" s="68">
        <v>8719</v>
      </c>
      <c r="G3934" s="68">
        <v>7464</v>
      </c>
      <c r="H3934" s="69">
        <f t="shared" si="123"/>
        <v>57309.4182</v>
      </c>
      <c r="M3934" s="68">
        <f t="shared" si="124"/>
        <v>9552</v>
      </c>
    </row>
    <row r="3935" spans="1:13" x14ac:dyDescent="0.25">
      <c r="A3935" s="88">
        <v>43354.625</v>
      </c>
      <c r="B3935" s="89">
        <v>1598.1158</v>
      </c>
      <c r="C3935" s="68">
        <v>14062</v>
      </c>
      <c r="D3935" s="68">
        <v>13585</v>
      </c>
      <c r="E3935" s="68">
        <v>10117</v>
      </c>
      <c r="F3935" s="68">
        <v>7612</v>
      </c>
      <c r="G3935" s="68">
        <v>6118</v>
      </c>
      <c r="H3935" s="69">
        <f t="shared" si="123"/>
        <v>53092.1158</v>
      </c>
      <c r="M3935" s="68">
        <f t="shared" si="124"/>
        <v>8849</v>
      </c>
    </row>
    <row r="3936" spans="1:13" x14ac:dyDescent="0.25">
      <c r="A3936" s="88">
        <v>43354.666666666664</v>
      </c>
      <c r="B3936" s="89">
        <v>870.46063000000004</v>
      </c>
      <c r="C3936" s="68">
        <v>10856</v>
      </c>
      <c r="D3936" s="68">
        <v>10872</v>
      </c>
      <c r="E3936" s="68">
        <v>4457</v>
      </c>
      <c r="F3936" s="68">
        <v>6930</v>
      </c>
      <c r="G3936" s="68">
        <v>6254</v>
      </c>
      <c r="H3936" s="69">
        <f t="shared" si="123"/>
        <v>40239.460630000001</v>
      </c>
      <c r="M3936" s="68">
        <f t="shared" si="124"/>
        <v>6707</v>
      </c>
    </row>
    <row r="3937" spans="1:13" x14ac:dyDescent="0.25">
      <c r="A3937" s="88">
        <v>43354.708333333336</v>
      </c>
      <c r="B3937" s="89">
        <v>385.55392000000001</v>
      </c>
      <c r="C3937" s="68">
        <v>2449</v>
      </c>
      <c r="D3937" s="68">
        <v>7177</v>
      </c>
      <c r="E3937" s="68">
        <v>2630</v>
      </c>
      <c r="F3937" s="68">
        <v>2826</v>
      </c>
      <c r="G3937" s="68">
        <v>2386</v>
      </c>
      <c r="H3937" s="69">
        <f t="shared" si="123"/>
        <v>17853.553919999998</v>
      </c>
      <c r="M3937" s="68">
        <f t="shared" si="124"/>
        <v>2976</v>
      </c>
    </row>
    <row r="3938" spans="1:13" x14ac:dyDescent="0.25">
      <c r="A3938" s="88">
        <v>43354.75</v>
      </c>
      <c r="B3938" s="89">
        <v>15.240781</v>
      </c>
      <c r="C3938" s="68">
        <v>669</v>
      </c>
      <c r="D3938" s="68">
        <v>500</v>
      </c>
      <c r="E3938" s="68">
        <v>210</v>
      </c>
      <c r="F3938" s="68">
        <v>672</v>
      </c>
      <c r="G3938" s="68">
        <v>583</v>
      </c>
      <c r="H3938" s="69">
        <f t="shared" si="123"/>
        <v>2649.240781</v>
      </c>
      <c r="M3938" s="68">
        <f t="shared" si="124"/>
        <v>442</v>
      </c>
    </row>
    <row r="3939" spans="1:13" x14ac:dyDescent="0.25">
      <c r="A3939" s="88">
        <v>43354.791666666664</v>
      </c>
      <c r="B3939" s="89">
        <v>0</v>
      </c>
      <c r="C3939" s="68">
        <v>0</v>
      </c>
      <c r="D3939" s="68">
        <v>0</v>
      </c>
      <c r="E3939" s="68">
        <v>0</v>
      </c>
      <c r="F3939" s="68">
        <v>0</v>
      </c>
      <c r="G3939" s="68">
        <v>0</v>
      </c>
      <c r="H3939" s="69">
        <f t="shared" si="123"/>
        <v>0</v>
      </c>
      <c r="M3939" s="68">
        <f t="shared" si="124"/>
        <v>0</v>
      </c>
    </row>
    <row r="3940" spans="1:13" x14ac:dyDescent="0.25">
      <c r="A3940" s="88">
        <v>43354.833333333336</v>
      </c>
      <c r="B3940" s="89">
        <v>0</v>
      </c>
      <c r="C3940" s="68">
        <v>0</v>
      </c>
      <c r="D3940" s="68">
        <v>0</v>
      </c>
      <c r="E3940" s="68">
        <v>0</v>
      </c>
      <c r="F3940" s="68">
        <v>0</v>
      </c>
      <c r="G3940" s="68">
        <v>0</v>
      </c>
      <c r="H3940" s="69">
        <f t="shared" si="123"/>
        <v>0</v>
      </c>
      <c r="M3940" s="68">
        <f t="shared" si="124"/>
        <v>0</v>
      </c>
    </row>
    <row r="3941" spans="1:13" x14ac:dyDescent="0.25">
      <c r="A3941" s="88">
        <v>43354.875</v>
      </c>
      <c r="B3941" s="89">
        <v>0</v>
      </c>
      <c r="C3941" s="68">
        <v>0</v>
      </c>
      <c r="D3941" s="68">
        <v>0</v>
      </c>
      <c r="E3941" s="68">
        <v>0</v>
      </c>
      <c r="F3941" s="68">
        <v>0</v>
      </c>
      <c r="G3941" s="68">
        <v>0</v>
      </c>
      <c r="H3941" s="69">
        <f t="shared" si="123"/>
        <v>0</v>
      </c>
      <c r="M3941" s="68">
        <f t="shared" si="124"/>
        <v>0</v>
      </c>
    </row>
    <row r="3942" spans="1:13" x14ac:dyDescent="0.25">
      <c r="A3942" s="88">
        <v>43354.916666666664</v>
      </c>
      <c r="B3942" s="89">
        <v>0</v>
      </c>
      <c r="C3942" s="68">
        <v>0</v>
      </c>
      <c r="D3942" s="68">
        <v>0</v>
      </c>
      <c r="E3942" s="68">
        <v>0</v>
      </c>
      <c r="F3942" s="68">
        <v>0</v>
      </c>
      <c r="G3942" s="68">
        <v>0</v>
      </c>
      <c r="H3942" s="69">
        <f t="shared" si="123"/>
        <v>0</v>
      </c>
      <c r="M3942" s="68">
        <f t="shared" si="124"/>
        <v>0</v>
      </c>
    </row>
    <row r="3943" spans="1:13" x14ac:dyDescent="0.25">
      <c r="A3943" s="88">
        <v>43354.958333333336</v>
      </c>
      <c r="B3943" s="89">
        <v>0</v>
      </c>
      <c r="C3943" s="68">
        <v>0</v>
      </c>
      <c r="D3943" s="68">
        <v>0</v>
      </c>
      <c r="E3943" s="68">
        <v>0</v>
      </c>
      <c r="F3943" s="68">
        <v>0</v>
      </c>
      <c r="G3943" s="68">
        <v>0</v>
      </c>
      <c r="H3943" s="69">
        <f t="shared" si="123"/>
        <v>0</v>
      </c>
      <c r="M3943" s="68">
        <f t="shared" si="124"/>
        <v>0</v>
      </c>
    </row>
    <row r="3944" spans="1:13" x14ac:dyDescent="0.25">
      <c r="A3944" s="88">
        <v>43355</v>
      </c>
      <c r="B3944" s="89">
        <v>0</v>
      </c>
      <c r="C3944" s="68">
        <v>0</v>
      </c>
      <c r="D3944" s="68">
        <v>0</v>
      </c>
      <c r="E3944" s="68">
        <v>0</v>
      </c>
      <c r="F3944" s="68">
        <v>0</v>
      </c>
      <c r="G3944" s="68">
        <v>0</v>
      </c>
      <c r="H3944" s="69">
        <f t="shared" si="123"/>
        <v>0</v>
      </c>
      <c r="M3944" s="68">
        <f t="shared" si="124"/>
        <v>0</v>
      </c>
    </row>
    <row r="3945" spans="1:13" x14ac:dyDescent="0.25">
      <c r="A3945" s="88">
        <v>43355.041666666664</v>
      </c>
      <c r="B3945" s="89">
        <v>0</v>
      </c>
      <c r="C3945" s="68">
        <v>0</v>
      </c>
      <c r="D3945" s="68">
        <v>0</v>
      </c>
      <c r="E3945" s="68">
        <v>0</v>
      </c>
      <c r="F3945" s="68">
        <v>0</v>
      </c>
      <c r="G3945" s="68">
        <v>0</v>
      </c>
      <c r="H3945" s="69">
        <f t="shared" si="123"/>
        <v>0</v>
      </c>
      <c r="M3945" s="68">
        <f t="shared" si="124"/>
        <v>0</v>
      </c>
    </row>
    <row r="3946" spans="1:13" x14ac:dyDescent="0.25">
      <c r="A3946" s="88">
        <v>43355.083333333336</v>
      </c>
      <c r="B3946" s="89">
        <v>0</v>
      </c>
      <c r="C3946" s="68">
        <v>0</v>
      </c>
      <c r="D3946" s="68">
        <v>0</v>
      </c>
      <c r="E3946" s="68">
        <v>0</v>
      </c>
      <c r="F3946" s="68">
        <v>0</v>
      </c>
      <c r="G3946" s="68">
        <v>0</v>
      </c>
      <c r="H3946" s="69">
        <f t="shared" si="123"/>
        <v>0</v>
      </c>
      <c r="M3946" s="68">
        <f t="shared" si="124"/>
        <v>0</v>
      </c>
    </row>
    <row r="3947" spans="1:13" x14ac:dyDescent="0.25">
      <c r="A3947" s="88">
        <v>43355.125</v>
      </c>
      <c r="B3947" s="89">
        <v>0</v>
      </c>
      <c r="C3947" s="68">
        <v>0</v>
      </c>
      <c r="D3947" s="68">
        <v>0</v>
      </c>
      <c r="E3947" s="68">
        <v>0</v>
      </c>
      <c r="F3947" s="68">
        <v>0</v>
      </c>
      <c r="G3947" s="68">
        <v>0</v>
      </c>
      <c r="H3947" s="69">
        <f t="shared" si="123"/>
        <v>0</v>
      </c>
      <c r="M3947" s="68">
        <f t="shared" si="124"/>
        <v>0</v>
      </c>
    </row>
    <row r="3948" spans="1:13" x14ac:dyDescent="0.25">
      <c r="A3948" s="88">
        <v>43355.166666666664</v>
      </c>
      <c r="B3948" s="89">
        <v>0</v>
      </c>
      <c r="C3948" s="68">
        <v>0</v>
      </c>
      <c r="D3948" s="68">
        <v>0</v>
      </c>
      <c r="E3948" s="68">
        <v>0</v>
      </c>
      <c r="F3948" s="68">
        <v>0</v>
      </c>
      <c r="G3948" s="68">
        <v>0</v>
      </c>
      <c r="H3948" s="69">
        <f t="shared" si="123"/>
        <v>0</v>
      </c>
      <c r="M3948" s="68">
        <f t="shared" si="124"/>
        <v>0</v>
      </c>
    </row>
    <row r="3949" spans="1:13" x14ac:dyDescent="0.25">
      <c r="A3949" s="88">
        <v>43355.208333333336</v>
      </c>
      <c r="B3949" s="89">
        <v>0</v>
      </c>
      <c r="C3949" s="68">
        <v>0</v>
      </c>
      <c r="D3949" s="68">
        <v>0</v>
      </c>
      <c r="E3949" s="68">
        <v>0</v>
      </c>
      <c r="F3949" s="68">
        <v>0</v>
      </c>
      <c r="G3949" s="68">
        <v>0</v>
      </c>
      <c r="H3949" s="69">
        <f t="shared" si="123"/>
        <v>0</v>
      </c>
      <c r="M3949" s="68">
        <f t="shared" si="124"/>
        <v>0</v>
      </c>
    </row>
    <row r="3950" spans="1:13" x14ac:dyDescent="0.25">
      <c r="A3950" s="88">
        <v>43355.25</v>
      </c>
      <c r="B3950" s="89">
        <v>0</v>
      </c>
      <c r="C3950" s="68">
        <v>0</v>
      </c>
      <c r="D3950" s="68">
        <v>34</v>
      </c>
      <c r="E3950" s="68">
        <v>0</v>
      </c>
      <c r="F3950" s="68">
        <v>0</v>
      </c>
      <c r="G3950" s="68">
        <v>0</v>
      </c>
      <c r="H3950" s="69">
        <f t="shared" si="123"/>
        <v>34</v>
      </c>
      <c r="M3950" s="68">
        <f t="shared" si="124"/>
        <v>6</v>
      </c>
    </row>
    <row r="3951" spans="1:13" x14ac:dyDescent="0.25">
      <c r="A3951" s="88">
        <v>43355.291666666664</v>
      </c>
      <c r="B3951" s="89">
        <v>0</v>
      </c>
      <c r="C3951" s="68">
        <v>591</v>
      </c>
      <c r="D3951" s="68">
        <v>990</v>
      </c>
      <c r="E3951" s="68">
        <v>1020</v>
      </c>
      <c r="F3951" s="68">
        <v>765</v>
      </c>
      <c r="G3951" s="68">
        <v>602</v>
      </c>
      <c r="H3951" s="69">
        <f t="shared" si="123"/>
        <v>3968</v>
      </c>
      <c r="M3951" s="68">
        <f t="shared" si="124"/>
        <v>661</v>
      </c>
    </row>
    <row r="3952" spans="1:13" x14ac:dyDescent="0.25">
      <c r="A3952" s="88">
        <v>43355.333333333336</v>
      </c>
      <c r="B3952" s="89">
        <v>155.76009999999999</v>
      </c>
      <c r="C3952" s="68">
        <v>1148</v>
      </c>
      <c r="D3952" s="68">
        <v>2983</v>
      </c>
      <c r="E3952" s="68">
        <v>1835</v>
      </c>
      <c r="F3952" s="68">
        <v>1564</v>
      </c>
      <c r="G3952" s="68">
        <v>1240</v>
      </c>
      <c r="H3952" s="69">
        <f t="shared" si="123"/>
        <v>8925.7600999999995</v>
      </c>
      <c r="M3952" s="68">
        <f t="shared" si="124"/>
        <v>1488</v>
      </c>
    </row>
    <row r="3953" spans="1:13" x14ac:dyDescent="0.25">
      <c r="A3953" s="88">
        <v>43355.375</v>
      </c>
      <c r="B3953" s="89">
        <v>320.6311</v>
      </c>
      <c r="C3953" s="68">
        <v>1903</v>
      </c>
      <c r="D3953" s="68">
        <v>5381</v>
      </c>
      <c r="E3953" s="68">
        <v>2136</v>
      </c>
      <c r="F3953" s="68">
        <v>3700</v>
      </c>
      <c r="G3953" s="68">
        <v>3026</v>
      </c>
      <c r="H3953" s="69">
        <f t="shared" si="123"/>
        <v>16466.631099999999</v>
      </c>
      <c r="M3953" s="68">
        <f t="shared" si="124"/>
        <v>2744</v>
      </c>
    </row>
    <row r="3954" spans="1:13" x14ac:dyDescent="0.25">
      <c r="A3954" s="88">
        <v>43355.416666666664</v>
      </c>
      <c r="B3954" s="89">
        <v>488.51074</v>
      </c>
      <c r="C3954" s="68">
        <v>3221</v>
      </c>
      <c r="D3954" s="68">
        <v>8319</v>
      </c>
      <c r="E3954" s="68">
        <v>1968</v>
      </c>
      <c r="F3954" s="68">
        <v>5135</v>
      </c>
      <c r="G3954" s="68">
        <v>4245</v>
      </c>
      <c r="H3954" s="69">
        <f t="shared" si="123"/>
        <v>23376.510739999998</v>
      </c>
      <c r="M3954" s="68">
        <f t="shared" si="124"/>
        <v>3896</v>
      </c>
    </row>
    <row r="3955" spans="1:13" x14ac:dyDescent="0.25">
      <c r="A3955" s="88">
        <v>43355.458333333336</v>
      </c>
      <c r="B3955" s="89">
        <v>390.89699999999999</v>
      </c>
      <c r="C3955" s="68">
        <v>5294</v>
      </c>
      <c r="D3955" s="68">
        <v>7775</v>
      </c>
      <c r="E3955" s="68">
        <v>3092</v>
      </c>
      <c r="F3955" s="68">
        <v>5410</v>
      </c>
      <c r="G3955" s="68">
        <v>4182</v>
      </c>
      <c r="H3955" s="69">
        <f t="shared" si="123"/>
        <v>26143.897000000001</v>
      </c>
      <c r="M3955" s="68">
        <f t="shared" si="124"/>
        <v>4357</v>
      </c>
    </row>
    <row r="3956" spans="1:13" x14ac:dyDescent="0.25">
      <c r="A3956" s="88">
        <v>43355.5</v>
      </c>
      <c r="B3956" s="89">
        <v>332.53129999999999</v>
      </c>
      <c r="C3956" s="68">
        <v>2744</v>
      </c>
      <c r="D3956" s="68">
        <v>5495</v>
      </c>
      <c r="E3956" s="68">
        <v>3062</v>
      </c>
      <c r="F3956" s="68">
        <v>6754</v>
      </c>
      <c r="G3956" s="68">
        <v>5189</v>
      </c>
      <c r="H3956" s="69">
        <f t="shared" si="123"/>
        <v>23576.531300000002</v>
      </c>
      <c r="M3956" s="68">
        <f t="shared" si="124"/>
        <v>3929</v>
      </c>
    </row>
    <row r="3957" spans="1:13" x14ac:dyDescent="0.25">
      <c r="A3957" s="88">
        <v>43355.541666666664</v>
      </c>
      <c r="B3957" s="89">
        <v>253.72815</v>
      </c>
      <c r="C3957" s="68">
        <v>3591</v>
      </c>
      <c r="D3957" s="68">
        <v>3973</v>
      </c>
      <c r="E3957" s="68">
        <v>2380</v>
      </c>
      <c r="F3957" s="68">
        <v>11436</v>
      </c>
      <c r="G3957" s="68">
        <v>10179</v>
      </c>
      <c r="H3957" s="69">
        <f t="shared" si="123"/>
        <v>31812.728149999999</v>
      </c>
      <c r="M3957" s="68">
        <f t="shared" si="124"/>
        <v>5302</v>
      </c>
    </row>
    <row r="3958" spans="1:13" x14ac:dyDescent="0.25">
      <c r="A3958" s="88">
        <v>43355.583333333336</v>
      </c>
      <c r="B3958" s="89">
        <v>380.01718</v>
      </c>
      <c r="C3958" s="68">
        <v>4335</v>
      </c>
      <c r="D3958" s="68">
        <v>3623</v>
      </c>
      <c r="E3958" s="68">
        <v>4140</v>
      </c>
      <c r="F3958" s="68">
        <v>7077</v>
      </c>
      <c r="G3958" s="68">
        <v>5992</v>
      </c>
      <c r="H3958" s="69">
        <f t="shared" si="123"/>
        <v>25547.017179999999</v>
      </c>
      <c r="M3958" s="68">
        <f t="shared" si="124"/>
        <v>4258</v>
      </c>
    </row>
    <row r="3959" spans="1:13" x14ac:dyDescent="0.25">
      <c r="A3959" s="88">
        <v>43355.625</v>
      </c>
      <c r="B3959" s="89">
        <v>613.48620000000005</v>
      </c>
      <c r="C3959" s="68">
        <v>4281</v>
      </c>
      <c r="D3959" s="68">
        <v>8773</v>
      </c>
      <c r="E3959" s="68">
        <v>5496</v>
      </c>
      <c r="F3959" s="68">
        <v>5671</v>
      </c>
      <c r="G3959" s="68">
        <v>4567</v>
      </c>
      <c r="H3959" s="69">
        <f t="shared" si="123"/>
        <v>29401.486199999999</v>
      </c>
      <c r="M3959" s="68">
        <f t="shared" si="124"/>
        <v>4900</v>
      </c>
    </row>
    <row r="3960" spans="1:13" x14ac:dyDescent="0.25">
      <c r="A3960" s="88">
        <v>43355.666666666664</v>
      </c>
      <c r="B3960" s="89">
        <v>425.42770000000002</v>
      </c>
      <c r="C3960" s="68">
        <v>6812</v>
      </c>
      <c r="D3960" s="68">
        <v>5052</v>
      </c>
      <c r="E3960" s="68">
        <v>2650</v>
      </c>
      <c r="F3960" s="68">
        <v>5090</v>
      </c>
      <c r="G3960" s="68">
        <v>4355</v>
      </c>
      <c r="H3960" s="69">
        <f t="shared" si="123"/>
        <v>24384.4277</v>
      </c>
      <c r="M3960" s="68">
        <f t="shared" si="124"/>
        <v>4064</v>
      </c>
    </row>
    <row r="3961" spans="1:13" x14ac:dyDescent="0.25">
      <c r="A3961" s="88">
        <v>43355.708333333336</v>
      </c>
      <c r="B3961" s="89">
        <v>314.84402</v>
      </c>
      <c r="C3961" s="68">
        <v>2363</v>
      </c>
      <c r="D3961" s="68">
        <v>2071</v>
      </c>
      <c r="E3961" s="68">
        <v>1549</v>
      </c>
      <c r="F3961" s="68">
        <v>1915</v>
      </c>
      <c r="G3961" s="68">
        <v>1488</v>
      </c>
      <c r="H3961" s="69">
        <f t="shared" si="123"/>
        <v>9700.8440200000005</v>
      </c>
      <c r="M3961" s="68">
        <f t="shared" si="124"/>
        <v>1617</v>
      </c>
    </row>
    <row r="3962" spans="1:13" x14ac:dyDescent="0.25">
      <c r="A3962" s="88">
        <v>43355.75</v>
      </c>
      <c r="B3962" s="89">
        <v>152.93335999999999</v>
      </c>
      <c r="C3962" s="68">
        <v>459</v>
      </c>
      <c r="D3962" s="68">
        <v>816</v>
      </c>
      <c r="E3962" s="68">
        <v>369</v>
      </c>
      <c r="F3962" s="68">
        <v>319</v>
      </c>
      <c r="G3962" s="68">
        <v>276</v>
      </c>
      <c r="H3962" s="69">
        <f t="shared" si="123"/>
        <v>2391.93336</v>
      </c>
      <c r="M3962" s="68">
        <f t="shared" si="124"/>
        <v>399</v>
      </c>
    </row>
    <row r="3963" spans="1:13" x14ac:dyDescent="0.25">
      <c r="A3963" s="88">
        <v>43355.791666666664</v>
      </c>
      <c r="B3963" s="89">
        <v>0</v>
      </c>
      <c r="C3963" s="68">
        <v>0</v>
      </c>
      <c r="D3963" s="68">
        <v>0</v>
      </c>
      <c r="E3963" s="68">
        <v>0</v>
      </c>
      <c r="F3963" s="68">
        <v>0</v>
      </c>
      <c r="G3963" s="68">
        <v>0</v>
      </c>
      <c r="H3963" s="69">
        <f t="shared" si="123"/>
        <v>0</v>
      </c>
      <c r="M3963" s="68">
        <f t="shared" si="124"/>
        <v>0</v>
      </c>
    </row>
    <row r="3964" spans="1:13" x14ac:dyDescent="0.25">
      <c r="A3964" s="88">
        <v>43355.833333333336</v>
      </c>
      <c r="B3964" s="89">
        <v>0</v>
      </c>
      <c r="C3964" s="68">
        <v>0</v>
      </c>
      <c r="D3964" s="68">
        <v>0</v>
      </c>
      <c r="E3964" s="68">
        <v>0</v>
      </c>
      <c r="F3964" s="68">
        <v>0</v>
      </c>
      <c r="G3964" s="68">
        <v>0</v>
      </c>
      <c r="H3964" s="69">
        <f t="shared" si="123"/>
        <v>0</v>
      </c>
      <c r="M3964" s="68">
        <f t="shared" si="124"/>
        <v>0</v>
      </c>
    </row>
    <row r="3965" spans="1:13" x14ac:dyDescent="0.25">
      <c r="A3965" s="88">
        <v>43355.875</v>
      </c>
      <c r="B3965" s="89">
        <v>0</v>
      </c>
      <c r="C3965" s="68">
        <v>0</v>
      </c>
      <c r="D3965" s="68">
        <v>0</v>
      </c>
      <c r="E3965" s="68">
        <v>0</v>
      </c>
      <c r="F3965" s="68">
        <v>0</v>
      </c>
      <c r="G3965" s="68">
        <v>0</v>
      </c>
      <c r="H3965" s="69">
        <f t="shared" si="123"/>
        <v>0</v>
      </c>
      <c r="M3965" s="68">
        <f t="shared" si="124"/>
        <v>0</v>
      </c>
    </row>
    <row r="3966" spans="1:13" x14ac:dyDescent="0.25">
      <c r="A3966" s="88">
        <v>43355.916666666664</v>
      </c>
      <c r="B3966" s="89">
        <v>0</v>
      </c>
      <c r="C3966" s="68">
        <v>0</v>
      </c>
      <c r="D3966" s="68">
        <v>0</v>
      </c>
      <c r="E3966" s="68">
        <v>0</v>
      </c>
      <c r="F3966" s="68">
        <v>0</v>
      </c>
      <c r="G3966" s="68">
        <v>0</v>
      </c>
      <c r="H3966" s="69">
        <f t="shared" si="123"/>
        <v>0</v>
      </c>
      <c r="M3966" s="68">
        <f t="shared" si="124"/>
        <v>0</v>
      </c>
    </row>
    <row r="3967" spans="1:13" x14ac:dyDescent="0.25">
      <c r="A3967" s="88">
        <v>43355.958333333336</v>
      </c>
      <c r="B3967" s="89">
        <v>0</v>
      </c>
      <c r="C3967" s="68">
        <v>0</v>
      </c>
      <c r="D3967" s="68">
        <v>0</v>
      </c>
      <c r="E3967" s="68">
        <v>0</v>
      </c>
      <c r="F3967" s="68">
        <v>0</v>
      </c>
      <c r="G3967" s="68">
        <v>0</v>
      </c>
      <c r="H3967" s="69">
        <f t="shared" si="123"/>
        <v>0</v>
      </c>
      <c r="M3967" s="68">
        <f t="shared" si="124"/>
        <v>0</v>
      </c>
    </row>
    <row r="3968" spans="1:13" x14ac:dyDescent="0.25">
      <c r="A3968" s="88">
        <v>43356</v>
      </c>
      <c r="B3968" s="89">
        <v>0</v>
      </c>
      <c r="C3968" s="68">
        <v>0</v>
      </c>
      <c r="D3968" s="68">
        <v>0</v>
      </c>
      <c r="E3968" s="68">
        <v>0</v>
      </c>
      <c r="F3968" s="68">
        <v>0</v>
      </c>
      <c r="G3968" s="68">
        <v>0</v>
      </c>
      <c r="H3968" s="69">
        <f t="shared" si="123"/>
        <v>0</v>
      </c>
      <c r="M3968" s="68">
        <f t="shared" si="124"/>
        <v>0</v>
      </c>
    </row>
    <row r="3969" spans="1:13" x14ac:dyDescent="0.25">
      <c r="A3969" s="88">
        <v>43356.041666666664</v>
      </c>
      <c r="B3969" s="89">
        <v>0</v>
      </c>
      <c r="C3969" s="68">
        <v>0</v>
      </c>
      <c r="D3969" s="68">
        <v>0</v>
      </c>
      <c r="E3969" s="68">
        <v>0</v>
      </c>
      <c r="F3969" s="68">
        <v>0</v>
      </c>
      <c r="G3969" s="68">
        <v>0</v>
      </c>
      <c r="H3969" s="69">
        <f t="shared" si="123"/>
        <v>0</v>
      </c>
      <c r="M3969" s="68">
        <f t="shared" si="124"/>
        <v>0</v>
      </c>
    </row>
    <row r="3970" spans="1:13" x14ac:dyDescent="0.25">
      <c r="A3970" s="88">
        <v>43356.083333333336</v>
      </c>
      <c r="B3970" s="89">
        <v>0</v>
      </c>
      <c r="C3970" s="68">
        <v>0</v>
      </c>
      <c r="D3970" s="68">
        <v>0</v>
      </c>
      <c r="E3970" s="68">
        <v>0</v>
      </c>
      <c r="F3970" s="68">
        <v>0</v>
      </c>
      <c r="G3970" s="68">
        <v>0</v>
      </c>
      <c r="H3970" s="69">
        <f t="shared" si="123"/>
        <v>0</v>
      </c>
      <c r="M3970" s="68">
        <f t="shared" si="124"/>
        <v>0</v>
      </c>
    </row>
    <row r="3971" spans="1:13" x14ac:dyDescent="0.25">
      <c r="A3971" s="88">
        <v>43356.125</v>
      </c>
      <c r="B3971" s="89">
        <v>0</v>
      </c>
      <c r="C3971" s="68">
        <v>0</v>
      </c>
      <c r="D3971" s="68">
        <v>0</v>
      </c>
      <c r="E3971" s="68">
        <v>0</v>
      </c>
      <c r="F3971" s="68">
        <v>0</v>
      </c>
      <c r="G3971" s="68">
        <v>0</v>
      </c>
      <c r="H3971" s="69">
        <f t="shared" si="123"/>
        <v>0</v>
      </c>
      <c r="M3971" s="68">
        <f t="shared" si="124"/>
        <v>0</v>
      </c>
    </row>
    <row r="3972" spans="1:13" x14ac:dyDescent="0.25">
      <c r="A3972" s="88">
        <v>43356.166666666664</v>
      </c>
      <c r="B3972" s="89">
        <v>0</v>
      </c>
      <c r="C3972" s="68">
        <v>0</v>
      </c>
      <c r="D3972" s="68">
        <v>0</v>
      </c>
      <c r="E3972" s="68">
        <v>0</v>
      </c>
      <c r="F3972" s="68">
        <v>0</v>
      </c>
      <c r="G3972" s="68">
        <v>0</v>
      </c>
      <c r="H3972" s="69">
        <f t="shared" si="123"/>
        <v>0</v>
      </c>
      <c r="M3972" s="68">
        <f t="shared" si="124"/>
        <v>0</v>
      </c>
    </row>
    <row r="3973" spans="1:13" x14ac:dyDescent="0.25">
      <c r="A3973" s="88">
        <v>43356.208333333336</v>
      </c>
      <c r="B3973" s="89">
        <v>0</v>
      </c>
      <c r="C3973" s="68">
        <v>0</v>
      </c>
      <c r="D3973" s="68">
        <v>0</v>
      </c>
      <c r="E3973" s="68">
        <v>0</v>
      </c>
      <c r="F3973" s="68">
        <v>0</v>
      </c>
      <c r="G3973" s="68">
        <v>0</v>
      </c>
      <c r="H3973" s="69">
        <f t="shared" si="123"/>
        <v>0</v>
      </c>
      <c r="M3973" s="68">
        <f t="shared" si="124"/>
        <v>0</v>
      </c>
    </row>
    <row r="3974" spans="1:13" x14ac:dyDescent="0.25">
      <c r="A3974" s="88">
        <v>43356.25</v>
      </c>
      <c r="B3974" s="89">
        <v>0</v>
      </c>
      <c r="C3974" s="68">
        <v>44</v>
      </c>
      <c r="D3974" s="68">
        <v>0</v>
      </c>
      <c r="E3974" s="68">
        <v>0</v>
      </c>
      <c r="F3974" s="68">
        <v>116</v>
      </c>
      <c r="G3974" s="68">
        <v>71</v>
      </c>
      <c r="H3974" s="69">
        <f t="shared" si="123"/>
        <v>231</v>
      </c>
      <c r="M3974" s="68">
        <f t="shared" si="124"/>
        <v>39</v>
      </c>
    </row>
    <row r="3975" spans="1:13" x14ac:dyDescent="0.25">
      <c r="A3975" s="88">
        <v>43356.291666666664</v>
      </c>
      <c r="B3975" s="89">
        <v>202.19806</v>
      </c>
      <c r="C3975" s="68">
        <v>2419</v>
      </c>
      <c r="D3975" s="68">
        <v>2502</v>
      </c>
      <c r="E3975" s="68">
        <v>1486</v>
      </c>
      <c r="F3975" s="68">
        <v>2147</v>
      </c>
      <c r="G3975" s="68">
        <v>1842</v>
      </c>
      <c r="H3975" s="69">
        <f t="shared" si="123"/>
        <v>10598.198060000001</v>
      </c>
      <c r="M3975" s="68">
        <f t="shared" si="124"/>
        <v>1766</v>
      </c>
    </row>
    <row r="3976" spans="1:13" x14ac:dyDescent="0.25">
      <c r="A3976" s="88">
        <v>43356.333333333336</v>
      </c>
      <c r="B3976" s="89">
        <v>728.60820000000001</v>
      </c>
      <c r="C3976" s="68">
        <v>7416</v>
      </c>
      <c r="D3976" s="68">
        <v>9278</v>
      </c>
      <c r="E3976" s="68">
        <v>3752</v>
      </c>
      <c r="F3976" s="68">
        <v>5503</v>
      </c>
      <c r="G3976" s="68">
        <v>4954</v>
      </c>
      <c r="H3976" s="69">
        <f t="shared" si="123"/>
        <v>31631.608199999999</v>
      </c>
      <c r="M3976" s="68">
        <f t="shared" si="124"/>
        <v>5272</v>
      </c>
    </row>
    <row r="3977" spans="1:13" x14ac:dyDescent="0.25">
      <c r="A3977" s="88">
        <v>43356.375</v>
      </c>
      <c r="B3977" s="89">
        <v>1362.3806999999999</v>
      </c>
      <c r="C3977" s="68">
        <v>7538</v>
      </c>
      <c r="D3977" s="68">
        <v>14611</v>
      </c>
      <c r="E3977" s="68">
        <v>7019</v>
      </c>
      <c r="F3977" s="68">
        <v>7629</v>
      </c>
      <c r="G3977" s="68">
        <v>6228</v>
      </c>
      <c r="H3977" s="69">
        <f t="shared" ref="H3977:H4040" si="125">SUM(B3977:G3977)</f>
        <v>44387.380700000002</v>
      </c>
      <c r="M3977" s="68">
        <f t="shared" ref="M3977:M4040" si="126">ROUND(AVERAGE(B3977:G3977),0)</f>
        <v>7398</v>
      </c>
    </row>
    <row r="3978" spans="1:13" x14ac:dyDescent="0.25">
      <c r="A3978" s="88">
        <v>43356.416666666664</v>
      </c>
      <c r="B3978" s="89">
        <v>1365.9882</v>
      </c>
      <c r="C3978" s="68">
        <v>9985</v>
      </c>
      <c r="D3978" s="68">
        <v>14658</v>
      </c>
      <c r="E3978" s="68">
        <v>6580</v>
      </c>
      <c r="F3978" s="68">
        <v>12154</v>
      </c>
      <c r="G3978" s="68">
        <v>9571</v>
      </c>
      <c r="H3978" s="69">
        <f t="shared" si="125"/>
        <v>54313.9882</v>
      </c>
      <c r="M3978" s="68">
        <f t="shared" si="126"/>
        <v>9052</v>
      </c>
    </row>
    <row r="3979" spans="1:13" x14ac:dyDescent="0.25">
      <c r="A3979" s="88">
        <v>43356.458333333336</v>
      </c>
      <c r="B3979" s="89">
        <v>970.24663999999996</v>
      </c>
      <c r="C3979" s="68">
        <v>14672</v>
      </c>
      <c r="D3979" s="68">
        <v>12795</v>
      </c>
      <c r="E3979" s="68">
        <v>10933</v>
      </c>
      <c r="F3979" s="68">
        <v>12344</v>
      </c>
      <c r="G3979" s="68">
        <v>10239</v>
      </c>
      <c r="H3979" s="69">
        <f t="shared" si="125"/>
        <v>61953.246639999998</v>
      </c>
      <c r="M3979" s="68">
        <f t="shared" si="126"/>
        <v>10326</v>
      </c>
    </row>
    <row r="3980" spans="1:13" x14ac:dyDescent="0.25">
      <c r="A3980" s="88">
        <v>43356.5</v>
      </c>
      <c r="B3980" s="89">
        <v>1942.8756000000001</v>
      </c>
      <c r="C3980" s="68">
        <v>8906</v>
      </c>
      <c r="D3980" s="68">
        <v>9611</v>
      </c>
      <c r="E3980" s="68">
        <v>7982</v>
      </c>
      <c r="F3980" s="68">
        <v>18809</v>
      </c>
      <c r="G3980" s="68">
        <v>15582</v>
      </c>
      <c r="H3980" s="69">
        <f t="shared" si="125"/>
        <v>62832.875599999999</v>
      </c>
      <c r="M3980" s="68">
        <f t="shared" si="126"/>
        <v>10472</v>
      </c>
    </row>
    <row r="3981" spans="1:13" x14ac:dyDescent="0.25">
      <c r="A3981" s="88">
        <v>43356.541666666664</v>
      </c>
      <c r="B3981" s="89">
        <v>1033.9232999999999</v>
      </c>
      <c r="C3981" s="68">
        <v>21133</v>
      </c>
      <c r="D3981" s="68">
        <v>14521</v>
      </c>
      <c r="E3981" s="68">
        <v>12817</v>
      </c>
      <c r="F3981" s="68">
        <v>23919</v>
      </c>
      <c r="G3981" s="68">
        <v>23915</v>
      </c>
      <c r="H3981" s="69">
        <f t="shared" si="125"/>
        <v>97338.923299999995</v>
      </c>
      <c r="M3981" s="68">
        <f t="shared" si="126"/>
        <v>16223</v>
      </c>
    </row>
    <row r="3982" spans="1:13" x14ac:dyDescent="0.25">
      <c r="A3982" s="88">
        <v>43356.583333333336</v>
      </c>
      <c r="B3982" s="89">
        <v>1007.94147</v>
      </c>
      <c r="C3982" s="68">
        <v>31276</v>
      </c>
      <c r="D3982" s="68">
        <v>25770</v>
      </c>
      <c r="E3982" s="68">
        <v>13308</v>
      </c>
      <c r="F3982" s="68">
        <v>25692</v>
      </c>
      <c r="G3982" s="68">
        <v>19994</v>
      </c>
      <c r="H3982" s="69">
        <f t="shared" si="125"/>
        <v>117047.94147000001</v>
      </c>
      <c r="M3982" s="68">
        <f t="shared" si="126"/>
        <v>19508</v>
      </c>
    </row>
    <row r="3983" spans="1:13" x14ac:dyDescent="0.25">
      <c r="A3983" s="88">
        <v>43356.625</v>
      </c>
      <c r="B3983" s="89">
        <v>1200.4015999999999</v>
      </c>
      <c r="C3983" s="68">
        <v>24423</v>
      </c>
      <c r="D3983" s="68">
        <v>17862</v>
      </c>
      <c r="E3983" s="68">
        <v>13699</v>
      </c>
      <c r="F3983" s="68">
        <v>18683</v>
      </c>
      <c r="G3983" s="68">
        <v>19457</v>
      </c>
      <c r="H3983" s="69">
        <f t="shared" si="125"/>
        <v>95324.401599999997</v>
      </c>
      <c r="M3983" s="68">
        <f t="shared" si="126"/>
        <v>15887</v>
      </c>
    </row>
    <row r="3984" spans="1:13" x14ac:dyDescent="0.25">
      <c r="A3984" s="88">
        <v>43356.666666666664</v>
      </c>
      <c r="B3984" s="89">
        <v>595.05330000000004</v>
      </c>
      <c r="C3984" s="68">
        <v>13534</v>
      </c>
      <c r="D3984" s="68">
        <v>12297</v>
      </c>
      <c r="E3984" s="68">
        <v>9086</v>
      </c>
      <c r="F3984" s="68">
        <v>11819</v>
      </c>
      <c r="G3984" s="68">
        <v>17534</v>
      </c>
      <c r="H3984" s="69">
        <f t="shared" si="125"/>
        <v>64865.0533</v>
      </c>
      <c r="M3984" s="68">
        <f t="shared" si="126"/>
        <v>10811</v>
      </c>
    </row>
    <row r="3985" spans="1:13" x14ac:dyDescent="0.25">
      <c r="A3985" s="88">
        <v>43356.708333333336</v>
      </c>
      <c r="B3985" s="89">
        <v>159.37540000000001</v>
      </c>
      <c r="C3985" s="68">
        <v>3657</v>
      </c>
      <c r="D3985" s="68">
        <v>10260</v>
      </c>
      <c r="E3985" s="68">
        <v>4941</v>
      </c>
      <c r="F3985" s="68">
        <v>2783</v>
      </c>
      <c r="G3985" s="68">
        <v>6397</v>
      </c>
      <c r="H3985" s="69">
        <f t="shared" si="125"/>
        <v>28197.375400000001</v>
      </c>
      <c r="M3985" s="68">
        <f t="shared" si="126"/>
        <v>4700</v>
      </c>
    </row>
    <row r="3986" spans="1:13" x14ac:dyDescent="0.25">
      <c r="A3986" s="88">
        <v>43356.75</v>
      </c>
      <c r="B3986" s="89">
        <v>48.900860000000002</v>
      </c>
      <c r="C3986" s="68">
        <v>560</v>
      </c>
      <c r="D3986" s="68">
        <v>1418</v>
      </c>
      <c r="E3986" s="68">
        <v>1008</v>
      </c>
      <c r="F3986" s="68">
        <v>403</v>
      </c>
      <c r="G3986" s="68">
        <v>423</v>
      </c>
      <c r="H3986" s="69">
        <f t="shared" si="125"/>
        <v>3860.9008599999997</v>
      </c>
      <c r="M3986" s="68">
        <f t="shared" si="126"/>
        <v>643</v>
      </c>
    </row>
    <row r="3987" spans="1:13" x14ac:dyDescent="0.25">
      <c r="A3987" s="88">
        <v>43356.791666666664</v>
      </c>
      <c r="B3987" s="89">
        <v>0</v>
      </c>
      <c r="C3987" s="68">
        <v>0</v>
      </c>
      <c r="D3987" s="68">
        <v>0</v>
      </c>
      <c r="E3987" s="68">
        <v>0</v>
      </c>
      <c r="F3987" s="68">
        <v>0</v>
      </c>
      <c r="G3987" s="68">
        <v>0</v>
      </c>
      <c r="H3987" s="69">
        <f t="shared" si="125"/>
        <v>0</v>
      </c>
      <c r="M3987" s="68">
        <f t="shared" si="126"/>
        <v>0</v>
      </c>
    </row>
    <row r="3988" spans="1:13" x14ac:dyDescent="0.25">
      <c r="A3988" s="88">
        <v>43356.833333333336</v>
      </c>
      <c r="B3988" s="89">
        <v>0</v>
      </c>
      <c r="C3988" s="68">
        <v>0</v>
      </c>
      <c r="D3988" s="68">
        <v>0</v>
      </c>
      <c r="E3988" s="68">
        <v>0</v>
      </c>
      <c r="F3988" s="68">
        <v>0</v>
      </c>
      <c r="G3988" s="68">
        <v>0</v>
      </c>
      <c r="H3988" s="69">
        <f t="shared" si="125"/>
        <v>0</v>
      </c>
      <c r="M3988" s="68">
        <f t="shared" si="126"/>
        <v>0</v>
      </c>
    </row>
    <row r="3989" spans="1:13" x14ac:dyDescent="0.25">
      <c r="A3989" s="88">
        <v>43356.875</v>
      </c>
      <c r="B3989" s="89">
        <v>0</v>
      </c>
      <c r="C3989" s="68">
        <v>0</v>
      </c>
      <c r="D3989" s="68">
        <v>0</v>
      </c>
      <c r="E3989" s="68">
        <v>0</v>
      </c>
      <c r="F3989" s="68">
        <v>0</v>
      </c>
      <c r="G3989" s="68">
        <v>0</v>
      </c>
      <c r="H3989" s="69">
        <f t="shared" si="125"/>
        <v>0</v>
      </c>
      <c r="M3989" s="68">
        <f t="shared" si="126"/>
        <v>0</v>
      </c>
    </row>
    <row r="3990" spans="1:13" x14ac:dyDescent="0.25">
      <c r="A3990" s="88">
        <v>43356.916666666664</v>
      </c>
      <c r="B3990" s="89">
        <v>0</v>
      </c>
      <c r="C3990" s="68">
        <v>0</v>
      </c>
      <c r="D3990" s="68">
        <v>0</v>
      </c>
      <c r="E3990" s="68">
        <v>0</v>
      </c>
      <c r="F3990" s="68">
        <v>0</v>
      </c>
      <c r="G3990" s="68">
        <v>0</v>
      </c>
      <c r="H3990" s="69">
        <f t="shared" si="125"/>
        <v>0</v>
      </c>
      <c r="M3990" s="68">
        <f t="shared" si="126"/>
        <v>0</v>
      </c>
    </row>
    <row r="3991" spans="1:13" x14ac:dyDescent="0.25">
      <c r="A3991" s="88">
        <v>43356.958333333336</v>
      </c>
      <c r="B3991" s="89">
        <v>0</v>
      </c>
      <c r="C3991" s="68">
        <v>0</v>
      </c>
      <c r="D3991" s="68">
        <v>0</v>
      </c>
      <c r="E3991" s="68">
        <v>0</v>
      </c>
      <c r="F3991" s="68">
        <v>0</v>
      </c>
      <c r="G3991" s="68">
        <v>0</v>
      </c>
      <c r="H3991" s="69">
        <f t="shared" si="125"/>
        <v>0</v>
      </c>
      <c r="M3991" s="68">
        <f t="shared" si="126"/>
        <v>0</v>
      </c>
    </row>
    <row r="3992" spans="1:13" x14ac:dyDescent="0.25">
      <c r="A3992" s="88">
        <v>43357</v>
      </c>
      <c r="B3992" s="89">
        <v>0</v>
      </c>
      <c r="C3992" s="68">
        <v>0</v>
      </c>
      <c r="D3992" s="68">
        <v>0</v>
      </c>
      <c r="E3992" s="68">
        <v>0</v>
      </c>
      <c r="F3992" s="68">
        <v>0</v>
      </c>
      <c r="G3992" s="68">
        <v>0</v>
      </c>
      <c r="H3992" s="69">
        <f t="shared" si="125"/>
        <v>0</v>
      </c>
      <c r="M3992" s="68">
        <f t="shared" si="126"/>
        <v>0</v>
      </c>
    </row>
    <row r="3993" spans="1:13" x14ac:dyDescent="0.25">
      <c r="A3993" s="88">
        <v>43357.041666666664</v>
      </c>
      <c r="B3993" s="89">
        <v>0</v>
      </c>
      <c r="C3993" s="68">
        <v>0</v>
      </c>
      <c r="D3993" s="68">
        <v>0</v>
      </c>
      <c r="E3993" s="68">
        <v>0</v>
      </c>
      <c r="F3993" s="68">
        <v>0</v>
      </c>
      <c r="G3993" s="68">
        <v>0</v>
      </c>
      <c r="H3993" s="69">
        <f t="shared" si="125"/>
        <v>0</v>
      </c>
      <c r="M3993" s="68">
        <f t="shared" si="126"/>
        <v>0</v>
      </c>
    </row>
    <row r="3994" spans="1:13" x14ac:dyDescent="0.25">
      <c r="A3994" s="88">
        <v>43357.083333333336</v>
      </c>
      <c r="B3994" s="89">
        <v>0</v>
      </c>
      <c r="C3994" s="68">
        <v>0</v>
      </c>
      <c r="D3994" s="68">
        <v>0</v>
      </c>
      <c r="E3994" s="68">
        <v>0</v>
      </c>
      <c r="F3994" s="68">
        <v>0</v>
      </c>
      <c r="G3994" s="68">
        <v>0</v>
      </c>
      <c r="H3994" s="69">
        <f t="shared" si="125"/>
        <v>0</v>
      </c>
      <c r="M3994" s="68">
        <f t="shared" si="126"/>
        <v>0</v>
      </c>
    </row>
    <row r="3995" spans="1:13" x14ac:dyDescent="0.25">
      <c r="A3995" s="88">
        <v>43357.125</v>
      </c>
      <c r="B3995" s="89">
        <v>0</v>
      </c>
      <c r="C3995" s="68">
        <v>0</v>
      </c>
      <c r="D3995" s="68">
        <v>0</v>
      </c>
      <c r="E3995" s="68">
        <v>0</v>
      </c>
      <c r="F3995" s="68">
        <v>0</v>
      </c>
      <c r="G3995" s="68">
        <v>0</v>
      </c>
      <c r="H3995" s="69">
        <f t="shared" si="125"/>
        <v>0</v>
      </c>
      <c r="M3995" s="68">
        <f t="shared" si="126"/>
        <v>0</v>
      </c>
    </row>
    <row r="3996" spans="1:13" x14ac:dyDescent="0.25">
      <c r="A3996" s="88">
        <v>43357.166666666664</v>
      </c>
      <c r="B3996" s="89">
        <v>0</v>
      </c>
      <c r="C3996" s="68">
        <v>0</v>
      </c>
      <c r="D3996" s="68">
        <v>0</v>
      </c>
      <c r="E3996" s="68">
        <v>0</v>
      </c>
      <c r="F3996" s="68">
        <v>0</v>
      </c>
      <c r="G3996" s="68">
        <v>0</v>
      </c>
      <c r="H3996" s="69">
        <f t="shared" si="125"/>
        <v>0</v>
      </c>
      <c r="M3996" s="68">
        <f t="shared" si="126"/>
        <v>0</v>
      </c>
    </row>
    <row r="3997" spans="1:13" x14ac:dyDescent="0.25">
      <c r="A3997" s="88">
        <v>43357.208333333336</v>
      </c>
      <c r="B3997" s="89">
        <v>0</v>
      </c>
      <c r="C3997" s="68">
        <v>0</v>
      </c>
      <c r="D3997" s="68">
        <v>0</v>
      </c>
      <c r="E3997" s="68">
        <v>0</v>
      </c>
      <c r="F3997" s="68">
        <v>0</v>
      </c>
      <c r="G3997" s="68">
        <v>0</v>
      </c>
      <c r="H3997" s="69">
        <f t="shared" si="125"/>
        <v>0</v>
      </c>
      <c r="M3997" s="68">
        <f t="shared" si="126"/>
        <v>0</v>
      </c>
    </row>
    <row r="3998" spans="1:13" x14ac:dyDescent="0.25">
      <c r="A3998" s="88">
        <v>43357.25</v>
      </c>
      <c r="B3998" s="89">
        <v>0</v>
      </c>
      <c r="C3998" s="68">
        <v>71</v>
      </c>
      <c r="D3998" s="68">
        <v>164</v>
      </c>
      <c r="E3998" s="68">
        <v>133</v>
      </c>
      <c r="F3998" s="68">
        <v>100</v>
      </c>
      <c r="G3998" s="68">
        <v>71</v>
      </c>
      <c r="H3998" s="69">
        <f t="shared" si="125"/>
        <v>539</v>
      </c>
      <c r="M3998" s="68">
        <f t="shared" si="126"/>
        <v>90</v>
      </c>
    </row>
    <row r="3999" spans="1:13" x14ac:dyDescent="0.25">
      <c r="A3999" s="88">
        <v>43357.291666666664</v>
      </c>
      <c r="B3999" s="89">
        <v>294.58902</v>
      </c>
      <c r="C3999" s="68">
        <v>1974</v>
      </c>
      <c r="D3999" s="68">
        <v>2870</v>
      </c>
      <c r="E3999" s="68">
        <v>1742</v>
      </c>
      <c r="F3999" s="68">
        <v>2305</v>
      </c>
      <c r="G3999" s="68">
        <v>1839</v>
      </c>
      <c r="H3999" s="69">
        <f t="shared" si="125"/>
        <v>11024.589019999999</v>
      </c>
      <c r="M3999" s="68">
        <f t="shared" si="126"/>
        <v>1837</v>
      </c>
    </row>
    <row r="4000" spans="1:13" x14ac:dyDescent="0.25">
      <c r="A4000" s="88">
        <v>43357.333333333336</v>
      </c>
      <c r="B4000" s="89">
        <v>786.23109999999997</v>
      </c>
      <c r="C4000" s="68">
        <v>4973</v>
      </c>
      <c r="D4000" s="68">
        <v>7063</v>
      </c>
      <c r="E4000" s="68">
        <v>4325</v>
      </c>
      <c r="F4000" s="68">
        <v>6376</v>
      </c>
      <c r="G4000" s="68">
        <v>5286</v>
      </c>
      <c r="H4000" s="69">
        <f t="shared" si="125"/>
        <v>28809.231100000001</v>
      </c>
      <c r="M4000" s="68">
        <f t="shared" si="126"/>
        <v>4802</v>
      </c>
    </row>
    <row r="4001" spans="1:13" x14ac:dyDescent="0.25">
      <c r="A4001" s="88">
        <v>43357.375</v>
      </c>
      <c r="B4001" s="89">
        <v>1068.5376000000001</v>
      </c>
      <c r="C4001" s="68">
        <v>7866</v>
      </c>
      <c r="D4001" s="68">
        <v>9380</v>
      </c>
      <c r="E4001" s="68">
        <v>6886</v>
      </c>
      <c r="F4001" s="68">
        <v>14473</v>
      </c>
      <c r="G4001" s="68">
        <v>11773</v>
      </c>
      <c r="H4001" s="69">
        <f t="shared" si="125"/>
        <v>51446.537599999996</v>
      </c>
      <c r="M4001" s="68">
        <f t="shared" si="126"/>
        <v>8574</v>
      </c>
    </row>
    <row r="4002" spans="1:13" x14ac:dyDescent="0.25">
      <c r="A4002" s="88">
        <v>43357.416666666664</v>
      </c>
      <c r="B4002" s="89">
        <v>2167.0468999999998</v>
      </c>
      <c r="C4002" s="68">
        <v>14891</v>
      </c>
      <c r="D4002" s="68">
        <v>12777</v>
      </c>
      <c r="E4002" s="68">
        <v>10866</v>
      </c>
      <c r="F4002" s="68">
        <v>19266</v>
      </c>
      <c r="G4002" s="68">
        <v>20605</v>
      </c>
      <c r="H4002" s="69">
        <f t="shared" si="125"/>
        <v>80572.046900000001</v>
      </c>
      <c r="M4002" s="68">
        <f t="shared" si="126"/>
        <v>13429</v>
      </c>
    </row>
    <row r="4003" spans="1:13" x14ac:dyDescent="0.25">
      <c r="A4003" s="88">
        <v>43357.458333333336</v>
      </c>
      <c r="B4003" s="89">
        <v>3245.4229</v>
      </c>
      <c r="C4003" s="68">
        <v>40061</v>
      </c>
      <c r="D4003" s="68">
        <v>14356</v>
      </c>
      <c r="E4003" s="68">
        <v>20076</v>
      </c>
      <c r="F4003" s="68">
        <v>24908</v>
      </c>
      <c r="G4003" s="68">
        <v>21474</v>
      </c>
      <c r="H4003" s="69">
        <f t="shared" si="125"/>
        <v>124120.42290000001</v>
      </c>
      <c r="M4003" s="68">
        <f t="shared" si="126"/>
        <v>20687</v>
      </c>
    </row>
    <row r="4004" spans="1:13" x14ac:dyDescent="0.25">
      <c r="A4004" s="88">
        <v>43357.5</v>
      </c>
      <c r="B4004" s="89">
        <v>1846.5223000000001</v>
      </c>
      <c r="C4004" s="68">
        <v>45122</v>
      </c>
      <c r="D4004" s="68">
        <v>23634</v>
      </c>
      <c r="E4004" s="68">
        <v>20639</v>
      </c>
      <c r="F4004" s="68">
        <v>34397</v>
      </c>
      <c r="G4004" s="68">
        <v>24555</v>
      </c>
      <c r="H4004" s="69">
        <f t="shared" si="125"/>
        <v>150193.52230000001</v>
      </c>
      <c r="M4004" s="68">
        <f t="shared" si="126"/>
        <v>25032</v>
      </c>
    </row>
    <row r="4005" spans="1:13" x14ac:dyDescent="0.25">
      <c r="A4005" s="88">
        <v>43357.541666666664</v>
      </c>
      <c r="B4005" s="89">
        <v>2480.5356000000002</v>
      </c>
      <c r="C4005" s="68">
        <v>31617</v>
      </c>
      <c r="D4005" s="68">
        <v>31150</v>
      </c>
      <c r="E4005" s="68">
        <v>18122</v>
      </c>
      <c r="F4005" s="68">
        <v>33096</v>
      </c>
      <c r="G4005" s="68">
        <v>27428</v>
      </c>
      <c r="H4005" s="69">
        <f t="shared" si="125"/>
        <v>143893.5356</v>
      </c>
      <c r="M4005" s="68">
        <f t="shared" si="126"/>
        <v>23982</v>
      </c>
    </row>
    <row r="4006" spans="1:13" x14ac:dyDescent="0.25">
      <c r="A4006" s="88">
        <v>43357.583333333336</v>
      </c>
      <c r="B4006" s="89">
        <v>2330.2986000000001</v>
      </c>
      <c r="C4006" s="68">
        <v>26980</v>
      </c>
      <c r="D4006" s="68">
        <v>31691</v>
      </c>
      <c r="E4006" s="68">
        <v>17687</v>
      </c>
      <c r="F4006" s="68">
        <v>29589</v>
      </c>
      <c r="G4006" s="68">
        <v>27155</v>
      </c>
      <c r="H4006" s="69">
        <f t="shared" si="125"/>
        <v>135432.29860000001</v>
      </c>
      <c r="M4006" s="68">
        <f t="shared" si="126"/>
        <v>22572</v>
      </c>
    </row>
    <row r="4007" spans="1:13" x14ac:dyDescent="0.25">
      <c r="A4007" s="88">
        <v>43357.625</v>
      </c>
      <c r="B4007" s="89">
        <v>1037.9503</v>
      </c>
      <c r="C4007" s="68">
        <v>23687</v>
      </c>
      <c r="D4007" s="68">
        <v>29558</v>
      </c>
      <c r="E4007" s="68">
        <v>14584</v>
      </c>
      <c r="F4007" s="68">
        <v>22927</v>
      </c>
      <c r="G4007" s="68">
        <v>25508</v>
      </c>
      <c r="H4007" s="69">
        <f t="shared" si="125"/>
        <v>117301.9503</v>
      </c>
      <c r="M4007" s="68">
        <f t="shared" si="126"/>
        <v>19550</v>
      </c>
    </row>
    <row r="4008" spans="1:13" x14ac:dyDescent="0.25">
      <c r="A4008" s="88">
        <v>43357.666666666664</v>
      </c>
      <c r="B4008" s="89">
        <v>322.09730000000002</v>
      </c>
      <c r="C4008" s="68">
        <v>11250</v>
      </c>
      <c r="D4008" s="68">
        <v>20170</v>
      </c>
      <c r="E4008" s="68">
        <v>7477</v>
      </c>
      <c r="F4008" s="68">
        <v>12276</v>
      </c>
      <c r="G4008" s="68">
        <v>18506</v>
      </c>
      <c r="H4008" s="69">
        <f t="shared" si="125"/>
        <v>70001.097299999994</v>
      </c>
      <c r="M4008" s="68">
        <f t="shared" si="126"/>
        <v>11667</v>
      </c>
    </row>
    <row r="4009" spans="1:13" x14ac:dyDescent="0.25">
      <c r="A4009" s="88">
        <v>43357.708333333336</v>
      </c>
      <c r="B4009" s="89">
        <v>148.09971999999999</v>
      </c>
      <c r="C4009" s="68">
        <v>2145</v>
      </c>
      <c r="D4009" s="68">
        <v>9215</v>
      </c>
      <c r="E4009" s="68">
        <v>4634</v>
      </c>
      <c r="F4009" s="68">
        <v>2875</v>
      </c>
      <c r="G4009" s="68">
        <v>6368</v>
      </c>
      <c r="H4009" s="69">
        <f t="shared" si="125"/>
        <v>25385.099719999998</v>
      </c>
      <c r="M4009" s="68">
        <f t="shared" si="126"/>
        <v>4231</v>
      </c>
    </row>
    <row r="4010" spans="1:13" x14ac:dyDescent="0.25">
      <c r="A4010" s="88">
        <v>43357.75</v>
      </c>
      <c r="B4010" s="89">
        <v>48.845534999999998</v>
      </c>
      <c r="C4010" s="68">
        <v>548</v>
      </c>
      <c r="D4010" s="68">
        <v>1456</v>
      </c>
      <c r="E4010" s="68">
        <v>971</v>
      </c>
      <c r="F4010" s="68">
        <v>529</v>
      </c>
      <c r="G4010" s="68">
        <v>500</v>
      </c>
      <c r="H4010" s="69">
        <f t="shared" si="125"/>
        <v>4052.8455349999999</v>
      </c>
      <c r="M4010" s="68">
        <f t="shared" si="126"/>
        <v>675</v>
      </c>
    </row>
    <row r="4011" spans="1:13" x14ac:dyDescent="0.25">
      <c r="A4011" s="88">
        <v>43357.791666666664</v>
      </c>
      <c r="B4011" s="89">
        <v>0</v>
      </c>
      <c r="C4011" s="68">
        <v>0</v>
      </c>
      <c r="D4011" s="68">
        <v>0</v>
      </c>
      <c r="E4011" s="68">
        <v>0</v>
      </c>
      <c r="F4011" s="68">
        <v>0</v>
      </c>
      <c r="G4011" s="68">
        <v>0</v>
      </c>
      <c r="H4011" s="69">
        <f t="shared" si="125"/>
        <v>0</v>
      </c>
      <c r="M4011" s="68">
        <f t="shared" si="126"/>
        <v>0</v>
      </c>
    </row>
    <row r="4012" spans="1:13" x14ac:dyDescent="0.25">
      <c r="A4012" s="88">
        <v>43357.833333333336</v>
      </c>
      <c r="B4012" s="89">
        <v>0</v>
      </c>
      <c r="C4012" s="68">
        <v>0</v>
      </c>
      <c r="D4012" s="68">
        <v>0</v>
      </c>
      <c r="E4012" s="68">
        <v>0</v>
      </c>
      <c r="F4012" s="68">
        <v>0</v>
      </c>
      <c r="G4012" s="68">
        <v>0</v>
      </c>
      <c r="H4012" s="69">
        <f t="shared" si="125"/>
        <v>0</v>
      </c>
      <c r="M4012" s="68">
        <f t="shared" si="126"/>
        <v>0</v>
      </c>
    </row>
    <row r="4013" spans="1:13" x14ac:dyDescent="0.25">
      <c r="A4013" s="88">
        <v>43357.875</v>
      </c>
      <c r="B4013" s="89">
        <v>0</v>
      </c>
      <c r="C4013" s="68">
        <v>0</v>
      </c>
      <c r="D4013" s="68">
        <v>0</v>
      </c>
      <c r="E4013" s="68">
        <v>0</v>
      </c>
      <c r="F4013" s="68">
        <v>0</v>
      </c>
      <c r="G4013" s="68">
        <v>0</v>
      </c>
      <c r="H4013" s="69">
        <f t="shared" si="125"/>
        <v>0</v>
      </c>
      <c r="M4013" s="68">
        <f t="shared" si="126"/>
        <v>0</v>
      </c>
    </row>
    <row r="4014" spans="1:13" x14ac:dyDescent="0.25">
      <c r="A4014" s="88">
        <v>43357.916666666664</v>
      </c>
      <c r="B4014" s="89">
        <v>0</v>
      </c>
      <c r="C4014" s="68">
        <v>0</v>
      </c>
      <c r="D4014" s="68">
        <v>0</v>
      </c>
      <c r="E4014" s="68">
        <v>0</v>
      </c>
      <c r="F4014" s="68">
        <v>0</v>
      </c>
      <c r="G4014" s="68">
        <v>0</v>
      </c>
      <c r="H4014" s="69">
        <f t="shared" si="125"/>
        <v>0</v>
      </c>
      <c r="M4014" s="68">
        <f t="shared" si="126"/>
        <v>0</v>
      </c>
    </row>
    <row r="4015" spans="1:13" x14ac:dyDescent="0.25">
      <c r="A4015" s="88">
        <v>43357.958333333336</v>
      </c>
      <c r="B4015" s="89">
        <v>0</v>
      </c>
      <c r="C4015" s="68">
        <v>0</v>
      </c>
      <c r="D4015" s="68">
        <v>0</v>
      </c>
      <c r="E4015" s="68">
        <v>0</v>
      </c>
      <c r="F4015" s="68">
        <v>0</v>
      </c>
      <c r="G4015" s="68">
        <v>0</v>
      </c>
      <c r="H4015" s="69">
        <f t="shared" si="125"/>
        <v>0</v>
      </c>
      <c r="M4015" s="68">
        <f t="shared" si="126"/>
        <v>0</v>
      </c>
    </row>
    <row r="4016" spans="1:13" x14ac:dyDescent="0.25">
      <c r="A4016" s="88">
        <v>43358</v>
      </c>
      <c r="B4016" s="89">
        <v>0</v>
      </c>
      <c r="C4016" s="68">
        <v>0</v>
      </c>
      <c r="D4016" s="68">
        <v>0</v>
      </c>
      <c r="E4016" s="68">
        <v>0</v>
      </c>
      <c r="F4016" s="68">
        <v>0</v>
      </c>
      <c r="G4016" s="68">
        <v>0</v>
      </c>
      <c r="H4016" s="69">
        <f t="shared" si="125"/>
        <v>0</v>
      </c>
      <c r="M4016" s="68">
        <f t="shared" si="126"/>
        <v>0</v>
      </c>
    </row>
    <row r="4017" spans="1:13" x14ac:dyDescent="0.25">
      <c r="A4017" s="88">
        <v>43358.041666666664</v>
      </c>
      <c r="B4017" s="89">
        <v>0</v>
      </c>
      <c r="C4017" s="68">
        <v>0</v>
      </c>
      <c r="D4017" s="68">
        <v>0</v>
      </c>
      <c r="E4017" s="68">
        <v>0</v>
      </c>
      <c r="F4017" s="68">
        <v>0</v>
      </c>
      <c r="G4017" s="68">
        <v>0</v>
      </c>
      <c r="H4017" s="69">
        <f t="shared" si="125"/>
        <v>0</v>
      </c>
      <c r="M4017" s="68">
        <f t="shared" si="126"/>
        <v>0</v>
      </c>
    </row>
    <row r="4018" spans="1:13" x14ac:dyDescent="0.25">
      <c r="A4018" s="88">
        <v>43358.083333333336</v>
      </c>
      <c r="B4018" s="89">
        <v>0</v>
      </c>
      <c r="C4018" s="68">
        <v>0</v>
      </c>
      <c r="D4018" s="68">
        <v>0</v>
      </c>
      <c r="E4018" s="68">
        <v>0</v>
      </c>
      <c r="F4018" s="68">
        <v>0</v>
      </c>
      <c r="G4018" s="68">
        <v>0</v>
      </c>
      <c r="H4018" s="69">
        <f t="shared" si="125"/>
        <v>0</v>
      </c>
      <c r="M4018" s="68">
        <f t="shared" si="126"/>
        <v>0</v>
      </c>
    </row>
    <row r="4019" spans="1:13" x14ac:dyDescent="0.25">
      <c r="A4019" s="88">
        <v>43358.125</v>
      </c>
      <c r="B4019" s="89">
        <v>0</v>
      </c>
      <c r="C4019" s="68">
        <v>0</v>
      </c>
      <c r="D4019" s="68">
        <v>0</v>
      </c>
      <c r="E4019" s="68">
        <v>0</v>
      </c>
      <c r="F4019" s="68">
        <v>0</v>
      </c>
      <c r="G4019" s="68">
        <v>0</v>
      </c>
      <c r="H4019" s="69">
        <f t="shared" si="125"/>
        <v>0</v>
      </c>
      <c r="M4019" s="68">
        <f t="shared" si="126"/>
        <v>0</v>
      </c>
    </row>
    <row r="4020" spans="1:13" x14ac:dyDescent="0.25">
      <c r="A4020" s="88">
        <v>43358.166666666664</v>
      </c>
      <c r="B4020" s="89">
        <v>0</v>
      </c>
      <c r="C4020" s="68">
        <v>0</v>
      </c>
      <c r="D4020" s="68">
        <v>0</v>
      </c>
      <c r="E4020" s="68">
        <v>0</v>
      </c>
      <c r="F4020" s="68">
        <v>0</v>
      </c>
      <c r="G4020" s="68">
        <v>0</v>
      </c>
      <c r="H4020" s="69">
        <f t="shared" si="125"/>
        <v>0</v>
      </c>
      <c r="M4020" s="68">
        <f t="shared" si="126"/>
        <v>0</v>
      </c>
    </row>
    <row r="4021" spans="1:13" x14ac:dyDescent="0.25">
      <c r="A4021" s="88">
        <v>43358.208333333336</v>
      </c>
      <c r="B4021" s="89">
        <v>0</v>
      </c>
      <c r="C4021" s="68">
        <v>0</v>
      </c>
      <c r="D4021" s="68">
        <v>0</v>
      </c>
      <c r="E4021" s="68">
        <v>0</v>
      </c>
      <c r="F4021" s="68">
        <v>0</v>
      </c>
      <c r="G4021" s="68">
        <v>0</v>
      </c>
      <c r="H4021" s="69">
        <f t="shared" si="125"/>
        <v>0</v>
      </c>
      <c r="M4021" s="68">
        <f t="shared" si="126"/>
        <v>0</v>
      </c>
    </row>
    <row r="4022" spans="1:13" x14ac:dyDescent="0.25">
      <c r="A4022" s="88">
        <v>43358.25</v>
      </c>
      <c r="B4022" s="89">
        <v>0</v>
      </c>
      <c r="C4022" s="68">
        <v>0</v>
      </c>
      <c r="D4022" s="68">
        <v>87</v>
      </c>
      <c r="E4022" s="68">
        <v>0</v>
      </c>
      <c r="F4022" s="68">
        <v>94</v>
      </c>
      <c r="G4022" s="68">
        <v>58</v>
      </c>
      <c r="H4022" s="69">
        <f t="shared" si="125"/>
        <v>239</v>
      </c>
      <c r="M4022" s="68">
        <f t="shared" si="126"/>
        <v>40</v>
      </c>
    </row>
    <row r="4023" spans="1:13" x14ac:dyDescent="0.25">
      <c r="A4023" s="88">
        <v>43358.291666666664</v>
      </c>
      <c r="B4023" s="89">
        <v>84.093345999999997</v>
      </c>
      <c r="C4023" s="68">
        <v>744</v>
      </c>
      <c r="D4023" s="68">
        <v>2297</v>
      </c>
      <c r="E4023" s="68">
        <v>729</v>
      </c>
      <c r="F4023" s="68">
        <v>2235</v>
      </c>
      <c r="G4023" s="68">
        <v>1717</v>
      </c>
      <c r="H4023" s="69">
        <f t="shared" si="125"/>
        <v>7806.0933459999997</v>
      </c>
      <c r="M4023" s="68">
        <f t="shared" si="126"/>
        <v>1301</v>
      </c>
    </row>
    <row r="4024" spans="1:13" x14ac:dyDescent="0.25">
      <c r="A4024" s="88">
        <v>43358.333333333336</v>
      </c>
      <c r="B4024" s="89">
        <v>391.02658000000002</v>
      </c>
      <c r="C4024" s="68">
        <v>3086</v>
      </c>
      <c r="D4024" s="68">
        <v>5180</v>
      </c>
      <c r="E4024" s="68">
        <v>2330</v>
      </c>
      <c r="F4024" s="68">
        <v>3803</v>
      </c>
      <c r="G4024" s="68">
        <v>2972</v>
      </c>
      <c r="H4024" s="69">
        <f t="shared" si="125"/>
        <v>17762.026579999998</v>
      </c>
      <c r="M4024" s="68">
        <f t="shared" si="126"/>
        <v>2960</v>
      </c>
    </row>
    <row r="4025" spans="1:13" x14ac:dyDescent="0.25">
      <c r="A4025" s="88">
        <v>43358.375</v>
      </c>
      <c r="B4025" s="89">
        <v>536.63620000000003</v>
      </c>
      <c r="C4025" s="68">
        <v>5332</v>
      </c>
      <c r="D4025" s="68">
        <v>7030</v>
      </c>
      <c r="E4025" s="68">
        <v>3335</v>
      </c>
      <c r="F4025" s="68">
        <v>8427</v>
      </c>
      <c r="G4025" s="68">
        <v>7185</v>
      </c>
      <c r="H4025" s="69">
        <f t="shared" si="125"/>
        <v>31845.636200000001</v>
      </c>
      <c r="M4025" s="68">
        <f t="shared" si="126"/>
        <v>5308</v>
      </c>
    </row>
    <row r="4026" spans="1:13" x14ac:dyDescent="0.25">
      <c r="A4026" s="88">
        <v>43358.416666666664</v>
      </c>
      <c r="B4026" s="89">
        <v>645.25329999999997</v>
      </c>
      <c r="C4026" s="68">
        <v>7448</v>
      </c>
      <c r="D4026" s="68">
        <v>7699</v>
      </c>
      <c r="E4026" s="68">
        <v>4680</v>
      </c>
      <c r="F4026" s="68">
        <v>9986</v>
      </c>
      <c r="G4026" s="68">
        <v>8684</v>
      </c>
      <c r="H4026" s="69">
        <f t="shared" si="125"/>
        <v>39142.253299999997</v>
      </c>
      <c r="M4026" s="68">
        <f t="shared" si="126"/>
        <v>6524</v>
      </c>
    </row>
    <row r="4027" spans="1:13" x14ac:dyDescent="0.25">
      <c r="A4027" s="88">
        <v>43358.458333333336</v>
      </c>
      <c r="B4027" s="89">
        <v>692.0086</v>
      </c>
      <c r="C4027" s="68">
        <v>12011</v>
      </c>
      <c r="D4027" s="68">
        <v>8285</v>
      </c>
      <c r="E4027" s="68">
        <v>8722</v>
      </c>
      <c r="F4027" s="68">
        <v>31518</v>
      </c>
      <c r="G4027" s="68">
        <v>23892</v>
      </c>
      <c r="H4027" s="69">
        <f t="shared" si="125"/>
        <v>85120.008600000001</v>
      </c>
      <c r="M4027" s="68">
        <f t="shared" si="126"/>
        <v>14187</v>
      </c>
    </row>
    <row r="4028" spans="1:13" x14ac:dyDescent="0.25">
      <c r="A4028" s="88">
        <v>43358.5</v>
      </c>
      <c r="B4028" s="89">
        <v>736.09265000000005</v>
      </c>
      <c r="C4028" s="68">
        <v>31280</v>
      </c>
      <c r="D4028" s="68">
        <v>7550</v>
      </c>
      <c r="E4028" s="68">
        <v>19546</v>
      </c>
      <c r="F4028" s="68">
        <v>36102</v>
      </c>
      <c r="G4028" s="68">
        <v>28417</v>
      </c>
      <c r="H4028" s="69">
        <f t="shared" si="125"/>
        <v>123631.09265000001</v>
      </c>
      <c r="M4028" s="68">
        <f t="shared" si="126"/>
        <v>20605</v>
      </c>
    </row>
    <row r="4029" spans="1:13" x14ac:dyDescent="0.25">
      <c r="A4029" s="88">
        <v>43358.541666666664</v>
      </c>
      <c r="B4029" s="89">
        <v>770.66003000000001</v>
      </c>
      <c r="C4029" s="68">
        <v>39772</v>
      </c>
      <c r="D4029" s="68">
        <v>7566</v>
      </c>
      <c r="E4029" s="68">
        <v>19628</v>
      </c>
      <c r="F4029" s="68">
        <v>34098</v>
      </c>
      <c r="G4029" s="68">
        <v>28177</v>
      </c>
      <c r="H4029" s="69">
        <f t="shared" si="125"/>
        <v>130011.66003</v>
      </c>
      <c r="M4029" s="68">
        <f t="shared" si="126"/>
        <v>21669</v>
      </c>
    </row>
    <row r="4030" spans="1:13" x14ac:dyDescent="0.25">
      <c r="A4030" s="88">
        <v>43358.583333333336</v>
      </c>
      <c r="B4030" s="89">
        <v>1005.2578</v>
      </c>
      <c r="C4030" s="68">
        <v>32807</v>
      </c>
      <c r="D4030" s="68">
        <v>8588</v>
      </c>
      <c r="E4030" s="68">
        <v>17523</v>
      </c>
      <c r="F4030" s="68">
        <v>29318</v>
      </c>
      <c r="G4030" s="68">
        <v>27344</v>
      </c>
      <c r="H4030" s="69">
        <f t="shared" si="125"/>
        <v>116585.25779999999</v>
      </c>
      <c r="M4030" s="68">
        <f t="shared" si="126"/>
        <v>19431</v>
      </c>
    </row>
    <row r="4031" spans="1:13" x14ac:dyDescent="0.25">
      <c r="A4031" s="88">
        <v>43358.625</v>
      </c>
      <c r="B4031" s="89">
        <v>1848.7719999999999</v>
      </c>
      <c r="C4031" s="68">
        <v>23247</v>
      </c>
      <c r="D4031" s="68">
        <v>16742</v>
      </c>
      <c r="E4031" s="68">
        <v>14072</v>
      </c>
      <c r="F4031" s="68">
        <v>21763</v>
      </c>
      <c r="G4031" s="68">
        <v>24658</v>
      </c>
      <c r="H4031" s="69">
        <f t="shared" si="125"/>
        <v>102330.772</v>
      </c>
      <c r="M4031" s="68">
        <f t="shared" si="126"/>
        <v>17055</v>
      </c>
    </row>
    <row r="4032" spans="1:13" x14ac:dyDescent="0.25">
      <c r="A4032" s="88">
        <v>43358.666666666664</v>
      </c>
      <c r="B4032" s="89">
        <v>405.9196</v>
      </c>
      <c r="C4032" s="68">
        <v>12063</v>
      </c>
      <c r="D4032" s="68">
        <v>18904</v>
      </c>
      <c r="E4032" s="68">
        <v>9359</v>
      </c>
      <c r="F4032" s="68">
        <v>11470</v>
      </c>
      <c r="G4032" s="68">
        <v>17779</v>
      </c>
      <c r="H4032" s="69">
        <f t="shared" si="125"/>
        <v>69980.919599999994</v>
      </c>
      <c r="M4032" s="68">
        <f t="shared" si="126"/>
        <v>11663</v>
      </c>
    </row>
    <row r="4033" spans="1:13" x14ac:dyDescent="0.25">
      <c r="A4033" s="88">
        <v>43358.708333333336</v>
      </c>
      <c r="B4033" s="89">
        <v>142.53530000000001</v>
      </c>
      <c r="C4033" s="68">
        <v>2659</v>
      </c>
      <c r="D4033" s="68">
        <v>9234</v>
      </c>
      <c r="E4033" s="68">
        <v>4664</v>
      </c>
      <c r="F4033" s="68">
        <v>2559</v>
      </c>
      <c r="G4033" s="68">
        <v>5890</v>
      </c>
      <c r="H4033" s="69">
        <f t="shared" si="125"/>
        <v>25148.5353</v>
      </c>
      <c r="M4033" s="68">
        <f t="shared" si="126"/>
        <v>4191</v>
      </c>
    </row>
    <row r="4034" spans="1:13" x14ac:dyDescent="0.25">
      <c r="A4034" s="88">
        <v>43358.75</v>
      </c>
      <c r="B4034" s="89">
        <v>35.856372999999998</v>
      </c>
      <c r="C4034" s="68">
        <v>491</v>
      </c>
      <c r="D4034" s="68">
        <v>1197</v>
      </c>
      <c r="E4034" s="68">
        <v>857</v>
      </c>
      <c r="F4034" s="68">
        <v>368</v>
      </c>
      <c r="G4034" s="68">
        <v>370</v>
      </c>
      <c r="H4034" s="69">
        <f t="shared" si="125"/>
        <v>3318.8563730000001</v>
      </c>
      <c r="M4034" s="68">
        <f t="shared" si="126"/>
        <v>553</v>
      </c>
    </row>
    <row r="4035" spans="1:13" x14ac:dyDescent="0.25">
      <c r="A4035" s="88">
        <v>43358.791666666664</v>
      </c>
      <c r="B4035" s="89">
        <v>0</v>
      </c>
      <c r="C4035" s="68">
        <v>0</v>
      </c>
      <c r="D4035" s="68">
        <v>0</v>
      </c>
      <c r="E4035" s="68">
        <v>0</v>
      </c>
      <c r="F4035" s="68">
        <v>0</v>
      </c>
      <c r="G4035" s="68">
        <v>0</v>
      </c>
      <c r="H4035" s="69">
        <f t="shared" si="125"/>
        <v>0</v>
      </c>
      <c r="M4035" s="68">
        <f t="shared" si="126"/>
        <v>0</v>
      </c>
    </row>
    <row r="4036" spans="1:13" x14ac:dyDescent="0.25">
      <c r="A4036" s="88">
        <v>43358.833333333336</v>
      </c>
      <c r="B4036" s="89">
        <v>0</v>
      </c>
      <c r="C4036" s="68">
        <v>0</v>
      </c>
      <c r="D4036" s="68">
        <v>0</v>
      </c>
      <c r="E4036" s="68">
        <v>0</v>
      </c>
      <c r="F4036" s="68">
        <v>0</v>
      </c>
      <c r="G4036" s="68">
        <v>0</v>
      </c>
      <c r="H4036" s="69">
        <f t="shared" si="125"/>
        <v>0</v>
      </c>
      <c r="M4036" s="68">
        <f t="shared" si="126"/>
        <v>0</v>
      </c>
    </row>
    <row r="4037" spans="1:13" x14ac:dyDescent="0.25">
      <c r="A4037" s="88">
        <v>43358.875</v>
      </c>
      <c r="B4037" s="89">
        <v>0</v>
      </c>
      <c r="C4037" s="68">
        <v>0</v>
      </c>
      <c r="D4037" s="68">
        <v>0</v>
      </c>
      <c r="E4037" s="68">
        <v>0</v>
      </c>
      <c r="F4037" s="68">
        <v>0</v>
      </c>
      <c r="G4037" s="68">
        <v>0</v>
      </c>
      <c r="H4037" s="69">
        <f t="shared" si="125"/>
        <v>0</v>
      </c>
      <c r="M4037" s="68">
        <f t="shared" si="126"/>
        <v>0</v>
      </c>
    </row>
    <row r="4038" spans="1:13" x14ac:dyDescent="0.25">
      <c r="A4038" s="88">
        <v>43358.916666666664</v>
      </c>
      <c r="B4038" s="89">
        <v>0</v>
      </c>
      <c r="C4038" s="68">
        <v>0</v>
      </c>
      <c r="D4038" s="68">
        <v>0</v>
      </c>
      <c r="E4038" s="68">
        <v>0</v>
      </c>
      <c r="F4038" s="68">
        <v>0</v>
      </c>
      <c r="G4038" s="68">
        <v>0</v>
      </c>
      <c r="H4038" s="69">
        <f t="shared" si="125"/>
        <v>0</v>
      </c>
      <c r="M4038" s="68">
        <f t="shared" si="126"/>
        <v>0</v>
      </c>
    </row>
    <row r="4039" spans="1:13" x14ac:dyDescent="0.25">
      <c r="A4039" s="88">
        <v>43358.958333333336</v>
      </c>
      <c r="B4039" s="89">
        <v>0</v>
      </c>
      <c r="C4039" s="68">
        <v>0</v>
      </c>
      <c r="D4039" s="68">
        <v>0</v>
      </c>
      <c r="E4039" s="68">
        <v>0</v>
      </c>
      <c r="F4039" s="68">
        <v>0</v>
      </c>
      <c r="G4039" s="68">
        <v>0</v>
      </c>
      <c r="H4039" s="69">
        <f t="shared" si="125"/>
        <v>0</v>
      </c>
      <c r="M4039" s="68">
        <f t="shared" si="126"/>
        <v>0</v>
      </c>
    </row>
    <row r="4040" spans="1:13" x14ac:dyDescent="0.25">
      <c r="A4040" s="88">
        <v>43359</v>
      </c>
      <c r="B4040" s="89">
        <v>0</v>
      </c>
      <c r="C4040" s="68">
        <v>0</v>
      </c>
      <c r="D4040" s="68">
        <v>0</v>
      </c>
      <c r="E4040" s="68">
        <v>0</v>
      </c>
      <c r="F4040" s="68">
        <v>0</v>
      </c>
      <c r="G4040" s="68">
        <v>0</v>
      </c>
      <c r="H4040" s="69">
        <f t="shared" si="125"/>
        <v>0</v>
      </c>
      <c r="M4040" s="68">
        <f t="shared" si="126"/>
        <v>0</v>
      </c>
    </row>
    <row r="4041" spans="1:13" x14ac:dyDescent="0.25">
      <c r="A4041" s="88">
        <v>43359.041666666664</v>
      </c>
      <c r="B4041" s="89">
        <v>0</v>
      </c>
      <c r="C4041" s="68">
        <v>0</v>
      </c>
      <c r="D4041" s="68">
        <v>0</v>
      </c>
      <c r="E4041" s="68">
        <v>0</v>
      </c>
      <c r="F4041" s="68">
        <v>0</v>
      </c>
      <c r="G4041" s="68">
        <v>0</v>
      </c>
      <c r="H4041" s="69">
        <f t="shared" ref="H4041:H4104" si="127">SUM(B4041:G4041)</f>
        <v>0</v>
      </c>
      <c r="M4041" s="68">
        <f t="shared" ref="M4041:M4104" si="128">ROUND(AVERAGE(B4041:G4041),0)</f>
        <v>0</v>
      </c>
    </row>
    <row r="4042" spans="1:13" x14ac:dyDescent="0.25">
      <c r="A4042" s="88">
        <v>43359.083333333336</v>
      </c>
      <c r="B4042" s="89">
        <v>0</v>
      </c>
      <c r="C4042" s="68">
        <v>0</v>
      </c>
      <c r="D4042" s="68">
        <v>0</v>
      </c>
      <c r="E4042" s="68">
        <v>0</v>
      </c>
      <c r="F4042" s="68">
        <v>0</v>
      </c>
      <c r="G4042" s="68">
        <v>0</v>
      </c>
      <c r="H4042" s="69">
        <f t="shared" si="127"/>
        <v>0</v>
      </c>
      <c r="M4042" s="68">
        <f t="shared" si="128"/>
        <v>0</v>
      </c>
    </row>
    <row r="4043" spans="1:13" x14ac:dyDescent="0.25">
      <c r="A4043" s="88">
        <v>43359.125</v>
      </c>
      <c r="B4043" s="89">
        <v>0</v>
      </c>
      <c r="C4043" s="68">
        <v>0</v>
      </c>
      <c r="D4043" s="68">
        <v>0</v>
      </c>
      <c r="E4043" s="68">
        <v>0</v>
      </c>
      <c r="F4043" s="68">
        <v>0</v>
      </c>
      <c r="G4043" s="68">
        <v>0</v>
      </c>
      <c r="H4043" s="69">
        <f t="shared" si="127"/>
        <v>0</v>
      </c>
      <c r="M4043" s="68">
        <f t="shared" si="128"/>
        <v>0</v>
      </c>
    </row>
    <row r="4044" spans="1:13" x14ac:dyDescent="0.25">
      <c r="A4044" s="88">
        <v>43359.166666666664</v>
      </c>
      <c r="B4044" s="89">
        <v>0</v>
      </c>
      <c r="C4044" s="68">
        <v>0</v>
      </c>
      <c r="D4044" s="68">
        <v>0</v>
      </c>
      <c r="E4044" s="68">
        <v>0</v>
      </c>
      <c r="F4044" s="68">
        <v>0</v>
      </c>
      <c r="G4044" s="68">
        <v>0</v>
      </c>
      <c r="H4044" s="69">
        <f t="shared" si="127"/>
        <v>0</v>
      </c>
      <c r="M4044" s="68">
        <f t="shared" si="128"/>
        <v>0</v>
      </c>
    </row>
    <row r="4045" spans="1:13" x14ac:dyDescent="0.25">
      <c r="A4045" s="88">
        <v>43359.208333333336</v>
      </c>
      <c r="B4045" s="89">
        <v>0</v>
      </c>
      <c r="C4045" s="68">
        <v>0</v>
      </c>
      <c r="D4045" s="68">
        <v>0</v>
      </c>
      <c r="E4045" s="68">
        <v>0</v>
      </c>
      <c r="F4045" s="68">
        <v>0</v>
      </c>
      <c r="G4045" s="68">
        <v>0</v>
      </c>
      <c r="H4045" s="69">
        <f t="shared" si="127"/>
        <v>0</v>
      </c>
      <c r="M4045" s="68">
        <f t="shared" si="128"/>
        <v>0</v>
      </c>
    </row>
    <row r="4046" spans="1:13" x14ac:dyDescent="0.25">
      <c r="A4046" s="88">
        <v>43359.25</v>
      </c>
      <c r="B4046" s="89">
        <v>0</v>
      </c>
      <c r="C4046" s="68">
        <v>624</v>
      </c>
      <c r="D4046" s="68">
        <v>200</v>
      </c>
      <c r="E4046" s="68">
        <v>0</v>
      </c>
      <c r="F4046" s="68">
        <v>219</v>
      </c>
      <c r="G4046" s="68">
        <v>186</v>
      </c>
      <c r="H4046" s="69">
        <f t="shared" si="127"/>
        <v>1229</v>
      </c>
      <c r="M4046" s="68">
        <f t="shared" si="128"/>
        <v>205</v>
      </c>
    </row>
    <row r="4047" spans="1:13" x14ac:dyDescent="0.25">
      <c r="A4047" s="88">
        <v>43359.291666666664</v>
      </c>
      <c r="B4047" s="89">
        <v>11.119382999999999</v>
      </c>
      <c r="C4047" s="68">
        <v>11276</v>
      </c>
      <c r="D4047" s="68">
        <v>2010</v>
      </c>
      <c r="E4047" s="68">
        <v>3523</v>
      </c>
      <c r="F4047" s="68">
        <v>2981</v>
      </c>
      <c r="G4047" s="68">
        <v>3532</v>
      </c>
      <c r="H4047" s="69">
        <f t="shared" si="127"/>
        <v>23333.119382999997</v>
      </c>
      <c r="M4047" s="68">
        <f t="shared" si="128"/>
        <v>3889</v>
      </c>
    </row>
    <row r="4048" spans="1:13" x14ac:dyDescent="0.25">
      <c r="A4048" s="88">
        <v>43359.333333333336</v>
      </c>
      <c r="B4048" s="89">
        <v>959.18317000000002</v>
      </c>
      <c r="C4048" s="68">
        <v>23140</v>
      </c>
      <c r="D4048" s="68">
        <v>8835</v>
      </c>
      <c r="E4048" s="68">
        <v>8288</v>
      </c>
      <c r="F4048" s="68">
        <v>13731</v>
      </c>
      <c r="G4048" s="68">
        <v>11459</v>
      </c>
      <c r="H4048" s="69">
        <f t="shared" si="127"/>
        <v>66412.183170000004</v>
      </c>
      <c r="M4048" s="68">
        <f t="shared" si="128"/>
        <v>11069</v>
      </c>
    </row>
    <row r="4049" spans="1:13" x14ac:dyDescent="0.25">
      <c r="A4049" s="88">
        <v>43359.375</v>
      </c>
      <c r="B4049" s="89">
        <v>3536.6271999999999</v>
      </c>
      <c r="C4049" s="68">
        <v>31412</v>
      </c>
      <c r="D4049" s="68">
        <v>18628</v>
      </c>
      <c r="E4049" s="68">
        <v>8829</v>
      </c>
      <c r="F4049" s="68">
        <v>22402</v>
      </c>
      <c r="G4049" s="68">
        <v>19320</v>
      </c>
      <c r="H4049" s="69">
        <f t="shared" si="127"/>
        <v>104127.6272</v>
      </c>
      <c r="M4049" s="68">
        <f t="shared" si="128"/>
        <v>17355</v>
      </c>
    </row>
    <row r="4050" spans="1:13" x14ac:dyDescent="0.25">
      <c r="A4050" s="88">
        <v>43359.416666666664</v>
      </c>
      <c r="B4050" s="89">
        <v>3827.7339999999999</v>
      </c>
      <c r="C4050" s="68">
        <v>32282</v>
      </c>
      <c r="D4050" s="68">
        <v>26035</v>
      </c>
      <c r="E4050" s="68">
        <v>15132</v>
      </c>
      <c r="F4050" s="68">
        <v>18979</v>
      </c>
      <c r="G4050" s="68">
        <v>16490</v>
      </c>
      <c r="H4050" s="69">
        <f t="shared" si="127"/>
        <v>112745.734</v>
      </c>
      <c r="M4050" s="68">
        <f t="shared" si="128"/>
        <v>18791</v>
      </c>
    </row>
    <row r="4051" spans="1:13" x14ac:dyDescent="0.25">
      <c r="A4051" s="88">
        <v>43359.458333333336</v>
      </c>
      <c r="B4051" s="89">
        <v>3859.2887999999998</v>
      </c>
      <c r="C4051" s="68">
        <v>37935</v>
      </c>
      <c r="D4051" s="68">
        <v>30966</v>
      </c>
      <c r="E4051" s="68">
        <v>17551</v>
      </c>
      <c r="F4051" s="68">
        <v>28566</v>
      </c>
      <c r="G4051" s="68">
        <v>22966</v>
      </c>
      <c r="H4051" s="69">
        <f t="shared" si="127"/>
        <v>141843.28880000001</v>
      </c>
      <c r="M4051" s="68">
        <f t="shared" si="128"/>
        <v>23641</v>
      </c>
    </row>
    <row r="4052" spans="1:13" x14ac:dyDescent="0.25">
      <c r="A4052" s="88">
        <v>43359.5</v>
      </c>
      <c r="B4052" s="89">
        <v>3683.3712999999998</v>
      </c>
      <c r="C4052" s="68">
        <v>38644</v>
      </c>
      <c r="D4052" s="68">
        <v>32855</v>
      </c>
      <c r="E4052" s="68">
        <v>18285</v>
      </c>
      <c r="F4052" s="68">
        <v>27729</v>
      </c>
      <c r="G4052" s="68">
        <v>25156</v>
      </c>
      <c r="H4052" s="69">
        <f t="shared" si="127"/>
        <v>146352.3713</v>
      </c>
      <c r="M4052" s="68">
        <f t="shared" si="128"/>
        <v>24392</v>
      </c>
    </row>
    <row r="4053" spans="1:13" x14ac:dyDescent="0.25">
      <c r="A4053" s="88">
        <v>43359.541666666664</v>
      </c>
      <c r="B4053" s="89">
        <v>2823.6475</v>
      </c>
      <c r="C4053" s="68">
        <v>16573</v>
      </c>
      <c r="D4053" s="68">
        <v>26982</v>
      </c>
      <c r="E4053" s="68">
        <v>15573</v>
      </c>
      <c r="F4053" s="68">
        <v>13202</v>
      </c>
      <c r="G4053" s="68">
        <v>12487</v>
      </c>
      <c r="H4053" s="69">
        <f t="shared" si="127"/>
        <v>87640.647499999992</v>
      </c>
      <c r="M4053" s="68">
        <f t="shared" si="128"/>
        <v>14607</v>
      </c>
    </row>
    <row r="4054" spans="1:13" x14ac:dyDescent="0.25">
      <c r="A4054" s="88">
        <v>43359.583333333336</v>
      </c>
      <c r="B4054" s="89">
        <v>2518.4706999999999</v>
      </c>
      <c r="C4054" s="68">
        <v>16222</v>
      </c>
      <c r="D4054" s="68">
        <v>31660</v>
      </c>
      <c r="E4054" s="68">
        <v>15108</v>
      </c>
      <c r="F4054" s="68">
        <v>23071</v>
      </c>
      <c r="G4054" s="68">
        <v>19831</v>
      </c>
      <c r="H4054" s="69">
        <f t="shared" si="127"/>
        <v>108410.47070000001</v>
      </c>
      <c r="M4054" s="68">
        <f t="shared" si="128"/>
        <v>18068</v>
      </c>
    </row>
    <row r="4055" spans="1:13" x14ac:dyDescent="0.25">
      <c r="A4055" s="88">
        <v>43359.625</v>
      </c>
      <c r="B4055" s="89">
        <v>1245.3887</v>
      </c>
      <c r="C4055" s="68">
        <v>15620</v>
      </c>
      <c r="D4055" s="68">
        <v>25583</v>
      </c>
      <c r="E4055" s="68">
        <v>11387</v>
      </c>
      <c r="F4055" s="68">
        <v>20401</v>
      </c>
      <c r="G4055" s="68">
        <v>23462</v>
      </c>
      <c r="H4055" s="69">
        <f t="shared" si="127"/>
        <v>97698.388699999996</v>
      </c>
      <c r="M4055" s="68">
        <f t="shared" si="128"/>
        <v>16283</v>
      </c>
    </row>
    <row r="4056" spans="1:13" x14ac:dyDescent="0.25">
      <c r="A4056" s="88">
        <v>43359.666666666664</v>
      </c>
      <c r="B4056" s="89">
        <v>574.40404999999998</v>
      </c>
      <c r="C4056" s="68">
        <v>11417</v>
      </c>
      <c r="D4056" s="68">
        <v>16726</v>
      </c>
      <c r="E4056" s="68">
        <v>8792</v>
      </c>
      <c r="F4056" s="68">
        <v>10843</v>
      </c>
      <c r="G4056" s="68">
        <v>16425</v>
      </c>
      <c r="H4056" s="69">
        <f t="shared" si="127"/>
        <v>64777.404049999997</v>
      </c>
      <c r="M4056" s="68">
        <f t="shared" si="128"/>
        <v>10796</v>
      </c>
    </row>
    <row r="4057" spans="1:13" x14ac:dyDescent="0.25">
      <c r="A4057" s="88">
        <v>43359.708333333336</v>
      </c>
      <c r="B4057" s="89">
        <v>185.10226</v>
      </c>
      <c r="C4057" s="68">
        <v>3178</v>
      </c>
      <c r="D4057" s="68">
        <v>7344</v>
      </c>
      <c r="E4057" s="68">
        <v>3950</v>
      </c>
      <c r="F4057" s="68">
        <v>2723</v>
      </c>
      <c r="G4057" s="68">
        <v>5494</v>
      </c>
      <c r="H4057" s="69">
        <f t="shared" si="127"/>
        <v>22874.10226</v>
      </c>
      <c r="M4057" s="68">
        <f t="shared" si="128"/>
        <v>3812</v>
      </c>
    </row>
    <row r="4058" spans="1:13" x14ac:dyDescent="0.25">
      <c r="A4058" s="88">
        <v>43359.75</v>
      </c>
      <c r="B4058" s="89">
        <v>35.38814</v>
      </c>
      <c r="C4058" s="68">
        <v>631</v>
      </c>
      <c r="D4058" s="68">
        <v>1076</v>
      </c>
      <c r="E4058" s="68">
        <v>703</v>
      </c>
      <c r="F4058" s="68">
        <v>421</v>
      </c>
      <c r="G4058" s="68">
        <v>437</v>
      </c>
      <c r="H4058" s="69">
        <f t="shared" si="127"/>
        <v>3303.38814</v>
      </c>
      <c r="M4058" s="68">
        <f t="shared" si="128"/>
        <v>551</v>
      </c>
    </row>
    <row r="4059" spans="1:13" x14ac:dyDescent="0.25">
      <c r="A4059" s="88">
        <v>43359.791666666664</v>
      </c>
      <c r="B4059" s="89">
        <v>0</v>
      </c>
      <c r="C4059" s="68">
        <v>0</v>
      </c>
      <c r="D4059" s="68">
        <v>0</v>
      </c>
      <c r="E4059" s="68">
        <v>0</v>
      </c>
      <c r="F4059" s="68">
        <v>0</v>
      </c>
      <c r="G4059" s="68">
        <v>0</v>
      </c>
      <c r="H4059" s="69">
        <f t="shared" si="127"/>
        <v>0</v>
      </c>
      <c r="M4059" s="68">
        <f t="shared" si="128"/>
        <v>0</v>
      </c>
    </row>
    <row r="4060" spans="1:13" x14ac:dyDescent="0.25">
      <c r="A4060" s="88">
        <v>43359.833333333336</v>
      </c>
      <c r="B4060" s="89">
        <v>0</v>
      </c>
      <c r="C4060" s="68">
        <v>0</v>
      </c>
      <c r="D4060" s="68">
        <v>0</v>
      </c>
      <c r="E4060" s="68">
        <v>0</v>
      </c>
      <c r="F4060" s="68">
        <v>0</v>
      </c>
      <c r="G4060" s="68">
        <v>0</v>
      </c>
      <c r="H4060" s="69">
        <f t="shared" si="127"/>
        <v>0</v>
      </c>
      <c r="M4060" s="68">
        <f t="shared" si="128"/>
        <v>0</v>
      </c>
    </row>
    <row r="4061" spans="1:13" x14ac:dyDescent="0.25">
      <c r="A4061" s="88">
        <v>43359.875</v>
      </c>
      <c r="B4061" s="89">
        <v>0</v>
      </c>
      <c r="C4061" s="68">
        <v>0</v>
      </c>
      <c r="D4061" s="68">
        <v>0</v>
      </c>
      <c r="E4061" s="68">
        <v>0</v>
      </c>
      <c r="F4061" s="68">
        <v>0</v>
      </c>
      <c r="G4061" s="68">
        <v>0</v>
      </c>
      <c r="H4061" s="69">
        <f t="shared" si="127"/>
        <v>0</v>
      </c>
      <c r="M4061" s="68">
        <f t="shared" si="128"/>
        <v>0</v>
      </c>
    </row>
    <row r="4062" spans="1:13" x14ac:dyDescent="0.25">
      <c r="A4062" s="88">
        <v>43359.916666666664</v>
      </c>
      <c r="B4062" s="89">
        <v>0</v>
      </c>
      <c r="C4062" s="68">
        <v>0</v>
      </c>
      <c r="D4062" s="68">
        <v>0</v>
      </c>
      <c r="E4062" s="68">
        <v>0</v>
      </c>
      <c r="F4062" s="68">
        <v>0</v>
      </c>
      <c r="G4062" s="68">
        <v>0</v>
      </c>
      <c r="H4062" s="69">
        <f t="shared" si="127"/>
        <v>0</v>
      </c>
      <c r="M4062" s="68">
        <f t="shared" si="128"/>
        <v>0</v>
      </c>
    </row>
    <row r="4063" spans="1:13" x14ac:dyDescent="0.25">
      <c r="A4063" s="88">
        <v>43359.958333333336</v>
      </c>
      <c r="B4063" s="89">
        <v>0</v>
      </c>
      <c r="C4063" s="68">
        <v>0</v>
      </c>
      <c r="D4063" s="68">
        <v>0</v>
      </c>
      <c r="E4063" s="68">
        <v>0</v>
      </c>
      <c r="F4063" s="68">
        <v>0</v>
      </c>
      <c r="G4063" s="68">
        <v>0</v>
      </c>
      <c r="H4063" s="69">
        <f t="shared" si="127"/>
        <v>0</v>
      </c>
      <c r="M4063" s="68">
        <f t="shared" si="128"/>
        <v>0</v>
      </c>
    </row>
    <row r="4064" spans="1:13" x14ac:dyDescent="0.25">
      <c r="A4064" s="88">
        <v>43360</v>
      </c>
      <c r="B4064" s="89">
        <v>0</v>
      </c>
      <c r="C4064" s="68">
        <v>0</v>
      </c>
      <c r="D4064" s="68">
        <v>0</v>
      </c>
      <c r="E4064" s="68">
        <v>0</v>
      </c>
      <c r="F4064" s="68">
        <v>0</v>
      </c>
      <c r="G4064" s="68">
        <v>0</v>
      </c>
      <c r="H4064" s="69">
        <f t="shared" si="127"/>
        <v>0</v>
      </c>
      <c r="M4064" s="68">
        <f t="shared" si="128"/>
        <v>0</v>
      </c>
    </row>
    <row r="4065" spans="1:13" x14ac:dyDescent="0.25">
      <c r="A4065" s="88">
        <v>43360.041666666664</v>
      </c>
      <c r="B4065" s="89">
        <v>0</v>
      </c>
      <c r="C4065" s="68">
        <v>0</v>
      </c>
      <c r="D4065" s="68">
        <v>0</v>
      </c>
      <c r="E4065" s="68">
        <v>0</v>
      </c>
      <c r="F4065" s="68">
        <v>0</v>
      </c>
      <c r="G4065" s="68">
        <v>0</v>
      </c>
      <c r="H4065" s="69">
        <f t="shared" si="127"/>
        <v>0</v>
      </c>
      <c r="M4065" s="68">
        <f t="shared" si="128"/>
        <v>0</v>
      </c>
    </row>
    <row r="4066" spans="1:13" x14ac:dyDescent="0.25">
      <c r="A4066" s="88">
        <v>43360.083333333336</v>
      </c>
      <c r="B4066" s="89">
        <v>0</v>
      </c>
      <c r="C4066" s="68">
        <v>0</v>
      </c>
      <c r="D4066" s="68">
        <v>0</v>
      </c>
      <c r="E4066" s="68">
        <v>0</v>
      </c>
      <c r="F4066" s="68">
        <v>0</v>
      </c>
      <c r="G4066" s="68">
        <v>0</v>
      </c>
      <c r="H4066" s="69">
        <f t="shared" si="127"/>
        <v>0</v>
      </c>
      <c r="M4066" s="68">
        <f t="shared" si="128"/>
        <v>0</v>
      </c>
    </row>
    <row r="4067" spans="1:13" x14ac:dyDescent="0.25">
      <c r="A4067" s="88">
        <v>43360.125</v>
      </c>
      <c r="B4067" s="89">
        <v>0</v>
      </c>
      <c r="C4067" s="68">
        <v>0</v>
      </c>
      <c r="D4067" s="68">
        <v>0</v>
      </c>
      <c r="E4067" s="68">
        <v>0</v>
      </c>
      <c r="F4067" s="68">
        <v>0</v>
      </c>
      <c r="G4067" s="68">
        <v>0</v>
      </c>
      <c r="H4067" s="69">
        <f t="shared" si="127"/>
        <v>0</v>
      </c>
      <c r="M4067" s="68">
        <f t="shared" si="128"/>
        <v>0</v>
      </c>
    </row>
    <row r="4068" spans="1:13" x14ac:dyDescent="0.25">
      <c r="A4068" s="88">
        <v>43360.166666666664</v>
      </c>
      <c r="B4068" s="89">
        <v>0</v>
      </c>
      <c r="C4068" s="68">
        <v>0</v>
      </c>
      <c r="D4068" s="68">
        <v>0</v>
      </c>
      <c r="E4068" s="68">
        <v>0</v>
      </c>
      <c r="F4068" s="68">
        <v>0</v>
      </c>
      <c r="G4068" s="68">
        <v>0</v>
      </c>
      <c r="H4068" s="69">
        <f t="shared" si="127"/>
        <v>0</v>
      </c>
      <c r="M4068" s="68">
        <f t="shared" si="128"/>
        <v>0</v>
      </c>
    </row>
    <row r="4069" spans="1:13" x14ac:dyDescent="0.25">
      <c r="A4069" s="88">
        <v>43360.208333333336</v>
      </c>
      <c r="B4069" s="89">
        <v>0</v>
      </c>
      <c r="C4069" s="68">
        <v>0</v>
      </c>
      <c r="D4069" s="68">
        <v>0</v>
      </c>
      <c r="E4069" s="68">
        <v>0</v>
      </c>
      <c r="F4069" s="68">
        <v>0</v>
      </c>
      <c r="G4069" s="68">
        <v>0</v>
      </c>
      <c r="H4069" s="69">
        <f t="shared" si="127"/>
        <v>0</v>
      </c>
      <c r="M4069" s="68">
        <f t="shared" si="128"/>
        <v>0</v>
      </c>
    </row>
    <row r="4070" spans="1:13" x14ac:dyDescent="0.25">
      <c r="A4070" s="88">
        <v>43360.25</v>
      </c>
      <c r="B4070" s="89">
        <v>0</v>
      </c>
      <c r="C4070" s="68">
        <v>241</v>
      </c>
      <c r="D4070" s="68">
        <v>116</v>
      </c>
      <c r="E4070" s="68">
        <v>0</v>
      </c>
      <c r="F4070" s="68">
        <v>77</v>
      </c>
      <c r="G4070" s="68">
        <v>75</v>
      </c>
      <c r="H4070" s="69">
        <f t="shared" si="127"/>
        <v>509</v>
      </c>
      <c r="M4070" s="68">
        <f t="shared" si="128"/>
        <v>85</v>
      </c>
    </row>
    <row r="4071" spans="1:13" x14ac:dyDescent="0.25">
      <c r="A4071" s="88">
        <v>43360.291666666664</v>
      </c>
      <c r="B4071" s="89">
        <v>199.85480000000001</v>
      </c>
      <c r="C4071" s="68">
        <v>3001</v>
      </c>
      <c r="D4071" s="68">
        <v>2073</v>
      </c>
      <c r="E4071" s="68">
        <v>1062</v>
      </c>
      <c r="F4071" s="68">
        <v>2571</v>
      </c>
      <c r="G4071" s="68">
        <v>1945</v>
      </c>
      <c r="H4071" s="69">
        <f t="shared" si="127"/>
        <v>10851.854800000001</v>
      </c>
      <c r="M4071" s="68">
        <f t="shared" si="128"/>
        <v>1809</v>
      </c>
    </row>
    <row r="4072" spans="1:13" x14ac:dyDescent="0.25">
      <c r="A4072" s="88">
        <v>43360.333333333336</v>
      </c>
      <c r="B4072" s="89">
        <v>678.12603999999999</v>
      </c>
      <c r="C4072" s="68">
        <v>11625</v>
      </c>
      <c r="D4072" s="68">
        <v>5946</v>
      </c>
      <c r="E4072" s="68">
        <v>3615</v>
      </c>
      <c r="F4072" s="68">
        <v>11069</v>
      </c>
      <c r="G4072" s="68">
        <v>9870</v>
      </c>
      <c r="H4072" s="69">
        <f t="shared" si="127"/>
        <v>42803.126040000003</v>
      </c>
      <c r="M4072" s="68">
        <f t="shared" si="128"/>
        <v>7134</v>
      </c>
    </row>
    <row r="4073" spans="1:13" x14ac:dyDescent="0.25">
      <c r="A4073" s="88">
        <v>43360.375</v>
      </c>
      <c r="B4073" s="89">
        <v>2435.6763000000001</v>
      </c>
      <c r="C4073" s="68">
        <v>28077</v>
      </c>
      <c r="D4073" s="68">
        <v>12215</v>
      </c>
      <c r="E4073" s="68">
        <v>7905</v>
      </c>
      <c r="F4073" s="68">
        <v>25870</v>
      </c>
      <c r="G4073" s="68">
        <v>22600</v>
      </c>
      <c r="H4073" s="69">
        <f t="shared" si="127"/>
        <v>99102.676299999992</v>
      </c>
      <c r="M4073" s="68">
        <f t="shared" si="128"/>
        <v>16517</v>
      </c>
    </row>
    <row r="4074" spans="1:13" x14ac:dyDescent="0.25">
      <c r="A4074" s="88">
        <v>43360.416666666664</v>
      </c>
      <c r="B4074" s="89">
        <v>3463.4456</v>
      </c>
      <c r="C4074" s="68">
        <v>34936</v>
      </c>
      <c r="D4074" s="68">
        <v>24527</v>
      </c>
      <c r="E4074" s="68">
        <v>16002</v>
      </c>
      <c r="F4074" s="68">
        <v>24549</v>
      </c>
      <c r="G4074" s="68">
        <v>20080</v>
      </c>
      <c r="H4074" s="69">
        <f t="shared" si="127"/>
        <v>123557.44560000001</v>
      </c>
      <c r="M4074" s="68">
        <f t="shared" si="128"/>
        <v>20593</v>
      </c>
    </row>
    <row r="4075" spans="1:13" x14ac:dyDescent="0.25">
      <c r="A4075" s="88">
        <v>43360.458333333336</v>
      </c>
      <c r="B4075" s="89">
        <v>3719.2579999999998</v>
      </c>
      <c r="C4075" s="68">
        <v>39538</v>
      </c>
      <c r="D4075" s="68">
        <v>30768</v>
      </c>
      <c r="E4075" s="68">
        <v>17440</v>
      </c>
      <c r="F4075" s="68">
        <v>18319</v>
      </c>
      <c r="G4075" s="68">
        <v>15671</v>
      </c>
      <c r="H4075" s="69">
        <f t="shared" si="127"/>
        <v>125455.258</v>
      </c>
      <c r="M4075" s="68">
        <f t="shared" si="128"/>
        <v>20909</v>
      </c>
    </row>
    <row r="4076" spans="1:13" x14ac:dyDescent="0.25">
      <c r="A4076" s="88">
        <v>43360.5</v>
      </c>
      <c r="B4076" s="89">
        <v>3315.4985000000001</v>
      </c>
      <c r="C4076" s="68">
        <v>37576</v>
      </c>
      <c r="D4076" s="68">
        <v>27306</v>
      </c>
      <c r="E4076" s="68">
        <v>19416</v>
      </c>
      <c r="F4076" s="68">
        <v>27851</v>
      </c>
      <c r="G4076" s="68">
        <v>24736</v>
      </c>
      <c r="H4076" s="69">
        <f t="shared" si="127"/>
        <v>140200.49849999999</v>
      </c>
      <c r="M4076" s="68">
        <f t="shared" si="128"/>
        <v>23367</v>
      </c>
    </row>
    <row r="4077" spans="1:13" x14ac:dyDescent="0.25">
      <c r="A4077" s="88">
        <v>43360.541666666664</v>
      </c>
      <c r="B4077" s="89">
        <v>2893.8874999999998</v>
      </c>
      <c r="C4077" s="68">
        <v>35287</v>
      </c>
      <c r="D4077" s="68">
        <v>30306</v>
      </c>
      <c r="E4077" s="68">
        <v>14535</v>
      </c>
      <c r="F4077" s="68">
        <v>20944</v>
      </c>
      <c r="G4077" s="68">
        <v>19362</v>
      </c>
      <c r="H4077" s="69">
        <f t="shared" si="127"/>
        <v>123327.8875</v>
      </c>
      <c r="M4077" s="68">
        <f t="shared" si="128"/>
        <v>20555</v>
      </c>
    </row>
    <row r="4078" spans="1:13" x14ac:dyDescent="0.25">
      <c r="A4078" s="88">
        <v>43360.583333333336</v>
      </c>
      <c r="B4078" s="89">
        <v>1661.8788</v>
      </c>
      <c r="C4078" s="68">
        <v>20045</v>
      </c>
      <c r="D4078" s="68">
        <v>19894</v>
      </c>
      <c r="E4078" s="68">
        <v>9135</v>
      </c>
      <c r="F4078" s="68">
        <v>22173</v>
      </c>
      <c r="G4078" s="68">
        <v>20977</v>
      </c>
      <c r="H4078" s="69">
        <f t="shared" si="127"/>
        <v>93885.878800000006</v>
      </c>
      <c r="M4078" s="68">
        <f t="shared" si="128"/>
        <v>15648</v>
      </c>
    </row>
    <row r="4079" spans="1:13" x14ac:dyDescent="0.25">
      <c r="A4079" s="88">
        <v>43360.625</v>
      </c>
      <c r="B4079" s="89">
        <v>1093.2886000000001</v>
      </c>
      <c r="C4079" s="68">
        <v>16799</v>
      </c>
      <c r="D4079" s="68">
        <v>19357</v>
      </c>
      <c r="E4079" s="68">
        <v>8236</v>
      </c>
      <c r="F4079" s="68">
        <v>14748</v>
      </c>
      <c r="G4079" s="68">
        <v>16492</v>
      </c>
      <c r="H4079" s="69">
        <f t="shared" si="127"/>
        <v>76725.2886</v>
      </c>
      <c r="M4079" s="68">
        <f t="shared" si="128"/>
        <v>12788</v>
      </c>
    </row>
    <row r="4080" spans="1:13" x14ac:dyDescent="0.25">
      <c r="A4080" s="88">
        <v>43360.666666666664</v>
      </c>
      <c r="B4080" s="89">
        <v>694.05499999999995</v>
      </c>
      <c r="C4080" s="68">
        <v>8636</v>
      </c>
      <c r="D4080" s="68">
        <v>10956</v>
      </c>
      <c r="E4080" s="68">
        <v>6459</v>
      </c>
      <c r="F4080" s="68">
        <v>8836</v>
      </c>
      <c r="G4080" s="68">
        <v>9524</v>
      </c>
      <c r="H4080" s="69">
        <f t="shared" si="127"/>
        <v>45105.055</v>
      </c>
      <c r="M4080" s="68">
        <f t="shared" si="128"/>
        <v>7518</v>
      </c>
    </row>
    <row r="4081" spans="1:13" x14ac:dyDescent="0.25">
      <c r="A4081" s="88">
        <v>43360.708333333336</v>
      </c>
      <c r="B4081" s="89">
        <v>346.01562000000001</v>
      </c>
      <c r="C4081" s="68">
        <v>4080</v>
      </c>
      <c r="D4081" s="68">
        <v>4771</v>
      </c>
      <c r="E4081" s="68">
        <v>2341</v>
      </c>
      <c r="F4081" s="68">
        <v>3813</v>
      </c>
      <c r="G4081" s="68">
        <v>3354</v>
      </c>
      <c r="H4081" s="69">
        <f t="shared" si="127"/>
        <v>18705.015619999998</v>
      </c>
      <c r="M4081" s="68">
        <f t="shared" si="128"/>
        <v>3118</v>
      </c>
    </row>
    <row r="4082" spans="1:13" x14ac:dyDescent="0.25">
      <c r="A4082" s="88">
        <v>43360.75</v>
      </c>
      <c r="B4082" s="89">
        <v>48.947130000000001</v>
      </c>
      <c r="C4082" s="68">
        <v>496</v>
      </c>
      <c r="D4082" s="68">
        <v>595</v>
      </c>
      <c r="E4082" s="68">
        <v>319</v>
      </c>
      <c r="F4082" s="68">
        <v>568</v>
      </c>
      <c r="G4082" s="68">
        <v>476</v>
      </c>
      <c r="H4082" s="69">
        <f t="shared" si="127"/>
        <v>2502.94713</v>
      </c>
      <c r="M4082" s="68">
        <f t="shared" si="128"/>
        <v>417</v>
      </c>
    </row>
    <row r="4083" spans="1:13" x14ac:dyDescent="0.25">
      <c r="A4083" s="88">
        <v>43360.791666666664</v>
      </c>
      <c r="B4083" s="89">
        <v>0</v>
      </c>
      <c r="C4083" s="68">
        <v>0</v>
      </c>
      <c r="D4083" s="68">
        <v>0</v>
      </c>
      <c r="E4083" s="68">
        <v>0</v>
      </c>
      <c r="F4083" s="68">
        <v>0</v>
      </c>
      <c r="G4083" s="68">
        <v>0</v>
      </c>
      <c r="H4083" s="69">
        <f t="shared" si="127"/>
        <v>0</v>
      </c>
      <c r="M4083" s="68">
        <f t="shared" si="128"/>
        <v>0</v>
      </c>
    </row>
    <row r="4084" spans="1:13" x14ac:dyDescent="0.25">
      <c r="A4084" s="88">
        <v>43360.833333333336</v>
      </c>
      <c r="B4084" s="89">
        <v>0</v>
      </c>
      <c r="C4084" s="68">
        <v>0</v>
      </c>
      <c r="D4084" s="68">
        <v>0</v>
      </c>
      <c r="E4084" s="68">
        <v>0</v>
      </c>
      <c r="F4084" s="68">
        <v>0</v>
      </c>
      <c r="G4084" s="68">
        <v>0</v>
      </c>
      <c r="H4084" s="69">
        <f t="shared" si="127"/>
        <v>0</v>
      </c>
      <c r="M4084" s="68">
        <f t="shared" si="128"/>
        <v>0</v>
      </c>
    </row>
    <row r="4085" spans="1:13" x14ac:dyDescent="0.25">
      <c r="A4085" s="88">
        <v>43360.875</v>
      </c>
      <c r="B4085" s="89">
        <v>0</v>
      </c>
      <c r="C4085" s="68">
        <v>0</v>
      </c>
      <c r="D4085" s="68">
        <v>0</v>
      </c>
      <c r="E4085" s="68">
        <v>0</v>
      </c>
      <c r="F4085" s="68">
        <v>0</v>
      </c>
      <c r="G4085" s="68">
        <v>0</v>
      </c>
      <c r="H4085" s="69">
        <f t="shared" si="127"/>
        <v>0</v>
      </c>
      <c r="M4085" s="68">
        <f t="shared" si="128"/>
        <v>0</v>
      </c>
    </row>
    <row r="4086" spans="1:13" x14ac:dyDescent="0.25">
      <c r="A4086" s="88">
        <v>43360.916666666664</v>
      </c>
      <c r="B4086" s="89">
        <v>0</v>
      </c>
      <c r="C4086" s="68">
        <v>0</v>
      </c>
      <c r="D4086" s="68">
        <v>0</v>
      </c>
      <c r="E4086" s="68">
        <v>0</v>
      </c>
      <c r="F4086" s="68">
        <v>0</v>
      </c>
      <c r="G4086" s="68">
        <v>0</v>
      </c>
      <c r="H4086" s="69">
        <f t="shared" si="127"/>
        <v>0</v>
      </c>
      <c r="M4086" s="68">
        <f t="shared" si="128"/>
        <v>0</v>
      </c>
    </row>
    <row r="4087" spans="1:13" x14ac:dyDescent="0.25">
      <c r="A4087" s="88">
        <v>43360.958333333336</v>
      </c>
      <c r="B4087" s="89">
        <v>0</v>
      </c>
      <c r="C4087" s="68">
        <v>0</v>
      </c>
      <c r="D4087" s="68">
        <v>0</v>
      </c>
      <c r="E4087" s="68">
        <v>0</v>
      </c>
      <c r="F4087" s="68">
        <v>0</v>
      </c>
      <c r="G4087" s="68">
        <v>0</v>
      </c>
      <c r="H4087" s="69">
        <f t="shared" si="127"/>
        <v>0</v>
      </c>
      <c r="M4087" s="68">
        <f t="shared" si="128"/>
        <v>0</v>
      </c>
    </row>
    <row r="4088" spans="1:13" x14ac:dyDescent="0.25">
      <c r="A4088" s="88">
        <v>43361</v>
      </c>
      <c r="B4088" s="89">
        <v>0</v>
      </c>
      <c r="C4088" s="68">
        <v>0</v>
      </c>
      <c r="D4088" s="68">
        <v>0</v>
      </c>
      <c r="E4088" s="68">
        <v>0</v>
      </c>
      <c r="F4088" s="68">
        <v>0</v>
      </c>
      <c r="G4088" s="68">
        <v>0</v>
      </c>
      <c r="H4088" s="69">
        <f t="shared" si="127"/>
        <v>0</v>
      </c>
      <c r="M4088" s="68">
        <f t="shared" si="128"/>
        <v>0</v>
      </c>
    </row>
    <row r="4089" spans="1:13" x14ac:dyDescent="0.25">
      <c r="A4089" s="88">
        <v>43361.041666666664</v>
      </c>
      <c r="B4089" s="89">
        <v>0</v>
      </c>
      <c r="C4089" s="68">
        <v>0</v>
      </c>
      <c r="D4089" s="68">
        <v>0</v>
      </c>
      <c r="E4089" s="68">
        <v>0</v>
      </c>
      <c r="F4089" s="68">
        <v>0</v>
      </c>
      <c r="G4089" s="68">
        <v>0</v>
      </c>
      <c r="H4089" s="69">
        <f t="shared" si="127"/>
        <v>0</v>
      </c>
      <c r="M4089" s="68">
        <f t="shared" si="128"/>
        <v>0</v>
      </c>
    </row>
    <row r="4090" spans="1:13" x14ac:dyDescent="0.25">
      <c r="A4090" s="88">
        <v>43361.083333333336</v>
      </c>
      <c r="B4090" s="89">
        <v>0</v>
      </c>
      <c r="C4090" s="68">
        <v>0</v>
      </c>
      <c r="D4090" s="68">
        <v>0</v>
      </c>
      <c r="E4090" s="68">
        <v>0</v>
      </c>
      <c r="F4090" s="68">
        <v>0</v>
      </c>
      <c r="G4090" s="68">
        <v>0</v>
      </c>
      <c r="H4090" s="69">
        <f t="shared" si="127"/>
        <v>0</v>
      </c>
      <c r="M4090" s="68">
        <f t="shared" si="128"/>
        <v>0</v>
      </c>
    </row>
    <row r="4091" spans="1:13" x14ac:dyDescent="0.25">
      <c r="A4091" s="88">
        <v>43361.125</v>
      </c>
      <c r="B4091" s="89">
        <v>0</v>
      </c>
      <c r="C4091" s="68">
        <v>0</v>
      </c>
      <c r="D4091" s="68">
        <v>0</v>
      </c>
      <c r="E4091" s="68">
        <v>0</v>
      </c>
      <c r="F4091" s="68">
        <v>0</v>
      </c>
      <c r="G4091" s="68">
        <v>0</v>
      </c>
      <c r="H4091" s="69">
        <f t="shared" si="127"/>
        <v>0</v>
      </c>
      <c r="M4091" s="68">
        <f t="shared" si="128"/>
        <v>0</v>
      </c>
    </row>
    <row r="4092" spans="1:13" x14ac:dyDescent="0.25">
      <c r="A4092" s="88">
        <v>43361.166666666664</v>
      </c>
      <c r="B4092" s="89">
        <v>0</v>
      </c>
      <c r="C4092" s="68">
        <v>0</v>
      </c>
      <c r="D4092" s="68">
        <v>0</v>
      </c>
      <c r="E4092" s="68">
        <v>0</v>
      </c>
      <c r="F4092" s="68">
        <v>0</v>
      </c>
      <c r="G4092" s="68">
        <v>0</v>
      </c>
      <c r="H4092" s="69">
        <f t="shared" si="127"/>
        <v>0</v>
      </c>
      <c r="M4092" s="68">
        <f t="shared" si="128"/>
        <v>0</v>
      </c>
    </row>
    <row r="4093" spans="1:13" x14ac:dyDescent="0.25">
      <c r="A4093" s="88">
        <v>43361.208333333336</v>
      </c>
      <c r="B4093" s="89">
        <v>0</v>
      </c>
      <c r="C4093" s="68">
        <v>0</v>
      </c>
      <c r="D4093" s="68">
        <v>0</v>
      </c>
      <c r="E4093" s="68">
        <v>0</v>
      </c>
      <c r="F4093" s="68">
        <v>0</v>
      </c>
      <c r="G4093" s="68">
        <v>0</v>
      </c>
      <c r="H4093" s="69">
        <f t="shared" si="127"/>
        <v>0</v>
      </c>
      <c r="M4093" s="68">
        <f t="shared" si="128"/>
        <v>0</v>
      </c>
    </row>
    <row r="4094" spans="1:13" x14ac:dyDescent="0.25">
      <c r="A4094" s="88">
        <v>43361.25</v>
      </c>
      <c r="B4094" s="89">
        <v>0</v>
      </c>
      <c r="C4094" s="68">
        <v>0</v>
      </c>
      <c r="D4094" s="68">
        <v>0</v>
      </c>
      <c r="E4094" s="68">
        <v>0</v>
      </c>
      <c r="F4094" s="68">
        <v>0</v>
      </c>
      <c r="G4094" s="68">
        <v>0</v>
      </c>
      <c r="H4094" s="69">
        <f t="shared" si="127"/>
        <v>0</v>
      </c>
      <c r="M4094" s="68">
        <f t="shared" si="128"/>
        <v>0</v>
      </c>
    </row>
    <row r="4095" spans="1:13" x14ac:dyDescent="0.25">
      <c r="A4095" s="88">
        <v>43361.291666666664</v>
      </c>
      <c r="B4095" s="89">
        <v>0</v>
      </c>
      <c r="C4095" s="68">
        <v>0</v>
      </c>
      <c r="D4095" s="68">
        <v>0</v>
      </c>
      <c r="E4095" s="68">
        <v>0</v>
      </c>
      <c r="F4095" s="68">
        <v>4</v>
      </c>
      <c r="G4095" s="68">
        <v>0</v>
      </c>
      <c r="H4095" s="69">
        <f t="shared" si="127"/>
        <v>4</v>
      </c>
      <c r="M4095" s="68">
        <f t="shared" si="128"/>
        <v>1</v>
      </c>
    </row>
    <row r="4096" spans="1:13" x14ac:dyDescent="0.25">
      <c r="A4096" s="88">
        <v>43361.333333333336</v>
      </c>
      <c r="B4096" s="89">
        <v>0</v>
      </c>
      <c r="C4096" s="68">
        <v>708</v>
      </c>
      <c r="D4096" s="68">
        <v>1</v>
      </c>
      <c r="E4096" s="68">
        <v>0</v>
      </c>
      <c r="F4096" s="68">
        <v>951</v>
      </c>
      <c r="G4096" s="68">
        <v>768</v>
      </c>
      <c r="H4096" s="69">
        <f t="shared" si="127"/>
        <v>2428</v>
      </c>
      <c r="M4096" s="68">
        <f t="shared" si="128"/>
        <v>405</v>
      </c>
    </row>
    <row r="4097" spans="1:13" x14ac:dyDescent="0.25">
      <c r="A4097" s="88">
        <v>43361.375</v>
      </c>
      <c r="B4097" s="89">
        <v>36.647503</v>
      </c>
      <c r="C4097" s="68">
        <v>2758</v>
      </c>
      <c r="D4097" s="68">
        <v>473</v>
      </c>
      <c r="E4097" s="68">
        <v>1019</v>
      </c>
      <c r="F4097" s="68">
        <v>1899</v>
      </c>
      <c r="G4097" s="68">
        <v>1596</v>
      </c>
      <c r="H4097" s="69">
        <f t="shared" si="127"/>
        <v>7781.6475030000001</v>
      </c>
      <c r="M4097" s="68">
        <f t="shared" si="128"/>
        <v>1297</v>
      </c>
    </row>
    <row r="4098" spans="1:13" x14ac:dyDescent="0.25">
      <c r="A4098" s="88">
        <v>43361.416666666664</v>
      </c>
      <c r="B4098" s="89">
        <v>0</v>
      </c>
      <c r="C4098" s="68">
        <v>4256</v>
      </c>
      <c r="D4098" s="68">
        <v>55</v>
      </c>
      <c r="E4098" s="68">
        <v>547</v>
      </c>
      <c r="F4098" s="68">
        <v>5359</v>
      </c>
      <c r="G4098" s="68">
        <v>4449</v>
      </c>
      <c r="H4098" s="69">
        <f t="shared" si="127"/>
        <v>14666</v>
      </c>
      <c r="M4098" s="68">
        <f t="shared" si="128"/>
        <v>2444</v>
      </c>
    </row>
    <row r="4099" spans="1:13" x14ac:dyDescent="0.25">
      <c r="A4099" s="88">
        <v>43361.458333333336</v>
      </c>
      <c r="B4099" s="89">
        <v>217.46802</v>
      </c>
      <c r="C4099" s="68">
        <v>10110</v>
      </c>
      <c r="D4099" s="68">
        <v>3049</v>
      </c>
      <c r="E4099" s="68">
        <v>3912</v>
      </c>
      <c r="F4099" s="68">
        <v>17170</v>
      </c>
      <c r="G4099" s="68">
        <v>15155</v>
      </c>
      <c r="H4099" s="69">
        <f t="shared" si="127"/>
        <v>49613.46802</v>
      </c>
      <c r="M4099" s="68">
        <f t="shared" si="128"/>
        <v>8269</v>
      </c>
    </row>
    <row r="4100" spans="1:13" x14ac:dyDescent="0.25">
      <c r="A4100" s="88">
        <v>43361.5</v>
      </c>
      <c r="B4100" s="89">
        <v>455.35342000000003</v>
      </c>
      <c r="C4100" s="68">
        <v>27845</v>
      </c>
      <c r="D4100" s="68">
        <v>5508</v>
      </c>
      <c r="E4100" s="68">
        <v>8730</v>
      </c>
      <c r="F4100" s="68">
        <v>18725</v>
      </c>
      <c r="G4100" s="68">
        <v>17031</v>
      </c>
      <c r="H4100" s="69">
        <f t="shared" si="127"/>
        <v>78294.353419999999</v>
      </c>
      <c r="M4100" s="68">
        <f t="shared" si="128"/>
        <v>13049</v>
      </c>
    </row>
    <row r="4101" spans="1:13" x14ac:dyDescent="0.25">
      <c r="A4101" s="88">
        <v>43361.541666666664</v>
      </c>
      <c r="B4101" s="89">
        <v>777.32732999999996</v>
      </c>
      <c r="C4101" s="68">
        <v>16124</v>
      </c>
      <c r="D4101" s="68">
        <v>10113</v>
      </c>
      <c r="E4101" s="68">
        <v>11003</v>
      </c>
      <c r="F4101" s="68">
        <v>17877</v>
      </c>
      <c r="G4101" s="68">
        <v>16446</v>
      </c>
      <c r="H4101" s="69">
        <f t="shared" si="127"/>
        <v>72340.32733</v>
      </c>
      <c r="M4101" s="68">
        <f t="shared" si="128"/>
        <v>12057</v>
      </c>
    </row>
    <row r="4102" spans="1:13" x14ac:dyDescent="0.25">
      <c r="A4102" s="88">
        <v>43361.583333333336</v>
      </c>
      <c r="B4102" s="89">
        <v>811.45574999999997</v>
      </c>
      <c r="C4102" s="68">
        <v>25037</v>
      </c>
      <c r="D4102" s="68">
        <v>11041</v>
      </c>
      <c r="E4102" s="68">
        <v>6959</v>
      </c>
      <c r="F4102" s="68">
        <v>18307</v>
      </c>
      <c r="G4102" s="68">
        <v>17375</v>
      </c>
      <c r="H4102" s="69">
        <f t="shared" si="127"/>
        <v>79530.455749999994</v>
      </c>
      <c r="M4102" s="68">
        <f t="shared" si="128"/>
        <v>13255</v>
      </c>
    </row>
    <row r="4103" spans="1:13" x14ac:dyDescent="0.25">
      <c r="A4103" s="88">
        <v>43361.625</v>
      </c>
      <c r="B4103" s="89">
        <v>1151.4429</v>
      </c>
      <c r="C4103" s="68">
        <v>20295</v>
      </c>
      <c r="D4103" s="68">
        <v>14717</v>
      </c>
      <c r="E4103" s="68">
        <v>12879</v>
      </c>
      <c r="F4103" s="68">
        <v>17132</v>
      </c>
      <c r="G4103" s="68">
        <v>18703</v>
      </c>
      <c r="H4103" s="69">
        <f t="shared" si="127"/>
        <v>84877.442899999995</v>
      </c>
      <c r="M4103" s="68">
        <f t="shared" si="128"/>
        <v>14146</v>
      </c>
    </row>
    <row r="4104" spans="1:13" x14ac:dyDescent="0.25">
      <c r="A4104" s="88">
        <v>43361.666666666664</v>
      </c>
      <c r="B4104" s="89">
        <v>518.20714999999996</v>
      </c>
      <c r="C4104" s="68">
        <v>10797</v>
      </c>
      <c r="D4104" s="68">
        <v>13095</v>
      </c>
      <c r="E4104" s="68">
        <v>5851</v>
      </c>
      <c r="F4104" s="68">
        <v>11995</v>
      </c>
      <c r="G4104" s="68">
        <v>18109</v>
      </c>
      <c r="H4104" s="69">
        <f t="shared" si="127"/>
        <v>60365.207150000002</v>
      </c>
      <c r="M4104" s="68">
        <f t="shared" si="128"/>
        <v>10061</v>
      </c>
    </row>
    <row r="4105" spans="1:13" x14ac:dyDescent="0.25">
      <c r="A4105" s="88">
        <v>43361.708333333336</v>
      </c>
      <c r="B4105" s="89">
        <v>211.97454999999999</v>
      </c>
      <c r="C4105" s="68">
        <v>2637</v>
      </c>
      <c r="D4105" s="68">
        <v>7925</v>
      </c>
      <c r="E4105" s="68">
        <v>4028</v>
      </c>
      <c r="F4105" s="68">
        <v>2443</v>
      </c>
      <c r="G4105" s="68">
        <v>5104</v>
      </c>
      <c r="H4105" s="69">
        <f t="shared" ref="H4105:H4168" si="129">SUM(B4105:G4105)</f>
        <v>22348.974549999999</v>
      </c>
      <c r="M4105" s="68">
        <f t="shared" ref="M4105:M4168" si="130">ROUND(AVERAGE(B4105:G4105),0)</f>
        <v>3725</v>
      </c>
    </row>
    <row r="4106" spans="1:13" x14ac:dyDescent="0.25">
      <c r="A4106" s="88">
        <v>43361.75</v>
      </c>
      <c r="B4106" s="89">
        <v>37.629199999999997</v>
      </c>
      <c r="C4106" s="68">
        <v>434</v>
      </c>
      <c r="D4106" s="68">
        <v>1159</v>
      </c>
      <c r="E4106" s="68">
        <v>588</v>
      </c>
      <c r="F4106" s="68">
        <v>383</v>
      </c>
      <c r="G4106" s="68">
        <v>405</v>
      </c>
      <c r="H4106" s="69">
        <f t="shared" si="129"/>
        <v>3006.6291999999999</v>
      </c>
      <c r="M4106" s="68">
        <f t="shared" si="130"/>
        <v>501</v>
      </c>
    </row>
    <row r="4107" spans="1:13" x14ac:dyDescent="0.25">
      <c r="A4107" s="88">
        <v>43361.791666666664</v>
      </c>
      <c r="B4107" s="89">
        <v>0</v>
      </c>
      <c r="C4107" s="68">
        <v>0</v>
      </c>
      <c r="D4107" s="68">
        <v>0</v>
      </c>
      <c r="E4107" s="68">
        <v>0</v>
      </c>
      <c r="F4107" s="68">
        <v>0</v>
      </c>
      <c r="G4107" s="68">
        <v>0</v>
      </c>
      <c r="H4107" s="69">
        <f t="shared" si="129"/>
        <v>0</v>
      </c>
      <c r="M4107" s="68">
        <f t="shared" si="130"/>
        <v>0</v>
      </c>
    </row>
    <row r="4108" spans="1:13" x14ac:dyDescent="0.25">
      <c r="A4108" s="88">
        <v>43361.833333333336</v>
      </c>
      <c r="B4108" s="89">
        <v>0</v>
      </c>
      <c r="C4108" s="68">
        <v>0</v>
      </c>
      <c r="D4108" s="68">
        <v>0</v>
      </c>
      <c r="E4108" s="68">
        <v>0</v>
      </c>
      <c r="F4108" s="68">
        <v>0</v>
      </c>
      <c r="G4108" s="68">
        <v>0</v>
      </c>
      <c r="H4108" s="69">
        <f t="shared" si="129"/>
        <v>0</v>
      </c>
      <c r="M4108" s="68">
        <f t="shared" si="130"/>
        <v>0</v>
      </c>
    </row>
    <row r="4109" spans="1:13" x14ac:dyDescent="0.25">
      <c r="A4109" s="88">
        <v>43361.875</v>
      </c>
      <c r="B4109" s="89">
        <v>0</v>
      </c>
      <c r="C4109" s="68">
        <v>0</v>
      </c>
      <c r="D4109" s="68">
        <v>0</v>
      </c>
      <c r="E4109" s="68">
        <v>0</v>
      </c>
      <c r="F4109" s="68">
        <v>0</v>
      </c>
      <c r="G4109" s="68">
        <v>0</v>
      </c>
      <c r="H4109" s="69">
        <f t="shared" si="129"/>
        <v>0</v>
      </c>
      <c r="M4109" s="68">
        <f t="shared" si="130"/>
        <v>0</v>
      </c>
    </row>
    <row r="4110" spans="1:13" x14ac:dyDescent="0.25">
      <c r="A4110" s="88">
        <v>43361.916666666664</v>
      </c>
      <c r="B4110" s="89">
        <v>0</v>
      </c>
      <c r="C4110" s="68">
        <v>0</v>
      </c>
      <c r="D4110" s="68">
        <v>0</v>
      </c>
      <c r="E4110" s="68">
        <v>0</v>
      </c>
      <c r="F4110" s="68">
        <v>0</v>
      </c>
      <c r="G4110" s="68">
        <v>0</v>
      </c>
      <c r="H4110" s="69">
        <f t="shared" si="129"/>
        <v>0</v>
      </c>
      <c r="M4110" s="68">
        <f t="shared" si="130"/>
        <v>0</v>
      </c>
    </row>
    <row r="4111" spans="1:13" x14ac:dyDescent="0.25">
      <c r="A4111" s="88">
        <v>43361.958333333336</v>
      </c>
      <c r="B4111" s="89">
        <v>0</v>
      </c>
      <c r="C4111" s="68">
        <v>0</v>
      </c>
      <c r="D4111" s="68">
        <v>0</v>
      </c>
      <c r="E4111" s="68">
        <v>0</v>
      </c>
      <c r="F4111" s="68">
        <v>0</v>
      </c>
      <c r="G4111" s="68">
        <v>0</v>
      </c>
      <c r="H4111" s="69">
        <f t="shared" si="129"/>
        <v>0</v>
      </c>
      <c r="M4111" s="68">
        <f t="shared" si="130"/>
        <v>0</v>
      </c>
    </row>
    <row r="4112" spans="1:13" x14ac:dyDescent="0.25">
      <c r="A4112" s="88">
        <v>43362</v>
      </c>
      <c r="B4112" s="89">
        <v>0</v>
      </c>
      <c r="C4112" s="68">
        <v>0</v>
      </c>
      <c r="D4112" s="68">
        <v>0</v>
      </c>
      <c r="E4112" s="68">
        <v>0</v>
      </c>
      <c r="F4112" s="68">
        <v>0</v>
      </c>
      <c r="G4112" s="68">
        <v>0</v>
      </c>
      <c r="H4112" s="69">
        <f t="shared" si="129"/>
        <v>0</v>
      </c>
      <c r="M4112" s="68">
        <f t="shared" si="130"/>
        <v>0</v>
      </c>
    </row>
    <row r="4113" spans="1:13" x14ac:dyDescent="0.25">
      <c r="A4113" s="88">
        <v>43362.041666666664</v>
      </c>
      <c r="B4113" s="89">
        <v>0</v>
      </c>
      <c r="C4113" s="68">
        <v>0</v>
      </c>
      <c r="D4113" s="68">
        <v>0</v>
      </c>
      <c r="E4113" s="68">
        <v>0</v>
      </c>
      <c r="F4113" s="68">
        <v>0</v>
      </c>
      <c r="G4113" s="68">
        <v>0</v>
      </c>
      <c r="H4113" s="69">
        <f t="shared" si="129"/>
        <v>0</v>
      </c>
      <c r="M4113" s="68">
        <f t="shared" si="130"/>
        <v>0</v>
      </c>
    </row>
    <row r="4114" spans="1:13" x14ac:dyDescent="0.25">
      <c r="A4114" s="88">
        <v>43362.083333333336</v>
      </c>
      <c r="B4114" s="89">
        <v>0</v>
      </c>
      <c r="C4114" s="68">
        <v>0</v>
      </c>
      <c r="D4114" s="68">
        <v>0</v>
      </c>
      <c r="E4114" s="68">
        <v>0</v>
      </c>
      <c r="F4114" s="68">
        <v>0</v>
      </c>
      <c r="G4114" s="68">
        <v>0</v>
      </c>
      <c r="H4114" s="69">
        <f t="shared" si="129"/>
        <v>0</v>
      </c>
      <c r="M4114" s="68">
        <f t="shared" si="130"/>
        <v>0</v>
      </c>
    </row>
    <row r="4115" spans="1:13" x14ac:dyDescent="0.25">
      <c r="A4115" s="88">
        <v>43362.125</v>
      </c>
      <c r="B4115" s="89">
        <v>0</v>
      </c>
      <c r="C4115" s="68">
        <v>0</v>
      </c>
      <c r="D4115" s="68">
        <v>0</v>
      </c>
      <c r="E4115" s="68">
        <v>0</v>
      </c>
      <c r="F4115" s="68">
        <v>0</v>
      </c>
      <c r="G4115" s="68">
        <v>0</v>
      </c>
      <c r="H4115" s="69">
        <f t="shared" si="129"/>
        <v>0</v>
      </c>
      <c r="M4115" s="68">
        <f t="shared" si="130"/>
        <v>0</v>
      </c>
    </row>
    <row r="4116" spans="1:13" x14ac:dyDescent="0.25">
      <c r="A4116" s="88">
        <v>43362.166666666664</v>
      </c>
      <c r="B4116" s="89">
        <v>0</v>
      </c>
      <c r="C4116" s="68">
        <v>0</v>
      </c>
      <c r="D4116" s="68">
        <v>0</v>
      </c>
      <c r="E4116" s="68">
        <v>0</v>
      </c>
      <c r="F4116" s="68">
        <v>0</v>
      </c>
      <c r="G4116" s="68">
        <v>0</v>
      </c>
      <c r="H4116" s="69">
        <f t="shared" si="129"/>
        <v>0</v>
      </c>
      <c r="M4116" s="68">
        <f t="shared" si="130"/>
        <v>0</v>
      </c>
    </row>
    <row r="4117" spans="1:13" x14ac:dyDescent="0.25">
      <c r="A4117" s="88">
        <v>43362.208333333336</v>
      </c>
      <c r="B4117" s="89">
        <v>0</v>
      </c>
      <c r="C4117" s="68">
        <v>0</v>
      </c>
      <c r="D4117" s="68">
        <v>0</v>
      </c>
      <c r="E4117" s="68">
        <v>0</v>
      </c>
      <c r="F4117" s="68">
        <v>0</v>
      </c>
      <c r="G4117" s="68">
        <v>0</v>
      </c>
      <c r="H4117" s="69">
        <f t="shared" si="129"/>
        <v>0</v>
      </c>
      <c r="M4117" s="68">
        <f t="shared" si="130"/>
        <v>0</v>
      </c>
    </row>
    <row r="4118" spans="1:13" x14ac:dyDescent="0.25">
      <c r="A4118" s="88">
        <v>43362.25</v>
      </c>
      <c r="B4118" s="89">
        <v>0</v>
      </c>
      <c r="C4118" s="68">
        <v>0</v>
      </c>
      <c r="D4118" s="68">
        <v>57</v>
      </c>
      <c r="E4118" s="68">
        <v>0</v>
      </c>
      <c r="F4118" s="68">
        <v>39</v>
      </c>
      <c r="G4118" s="68">
        <v>39</v>
      </c>
      <c r="H4118" s="69">
        <f t="shared" si="129"/>
        <v>135</v>
      </c>
      <c r="M4118" s="68">
        <f t="shared" si="130"/>
        <v>23</v>
      </c>
    </row>
    <row r="4119" spans="1:13" x14ac:dyDescent="0.25">
      <c r="A4119" s="88">
        <v>43362.291666666664</v>
      </c>
      <c r="B4119" s="89">
        <v>5.1660680000000001</v>
      </c>
      <c r="C4119" s="68">
        <v>606</v>
      </c>
      <c r="D4119" s="68">
        <v>1381</v>
      </c>
      <c r="E4119" s="68">
        <v>211</v>
      </c>
      <c r="F4119" s="68">
        <v>1753</v>
      </c>
      <c r="G4119" s="68">
        <v>1301</v>
      </c>
      <c r="H4119" s="69">
        <f t="shared" si="129"/>
        <v>5257.1660680000005</v>
      </c>
      <c r="M4119" s="68">
        <f t="shared" si="130"/>
        <v>876</v>
      </c>
    </row>
    <row r="4120" spans="1:13" x14ac:dyDescent="0.25">
      <c r="A4120" s="88">
        <v>43362.333333333336</v>
      </c>
      <c r="B4120" s="89">
        <v>150.52975000000001</v>
      </c>
      <c r="C4120" s="68">
        <v>4672</v>
      </c>
      <c r="D4120" s="68">
        <v>2467</v>
      </c>
      <c r="E4120" s="68">
        <v>2504</v>
      </c>
      <c r="F4120" s="68">
        <v>1127</v>
      </c>
      <c r="G4120" s="68">
        <v>914</v>
      </c>
      <c r="H4120" s="69">
        <f t="shared" si="129"/>
        <v>11834.52975</v>
      </c>
      <c r="M4120" s="68">
        <f t="shared" si="130"/>
        <v>1972</v>
      </c>
    </row>
    <row r="4121" spans="1:13" x14ac:dyDescent="0.25">
      <c r="A4121" s="88">
        <v>43362.375</v>
      </c>
      <c r="B4121" s="89">
        <v>355.67664000000002</v>
      </c>
      <c r="C4121" s="68">
        <v>3127</v>
      </c>
      <c r="D4121" s="68">
        <v>4771</v>
      </c>
      <c r="E4121" s="68">
        <v>3640</v>
      </c>
      <c r="F4121" s="68">
        <v>1143</v>
      </c>
      <c r="G4121" s="68">
        <v>935</v>
      </c>
      <c r="H4121" s="69">
        <f t="shared" si="129"/>
        <v>13971.67664</v>
      </c>
      <c r="M4121" s="68">
        <f t="shared" si="130"/>
        <v>2329</v>
      </c>
    </row>
    <row r="4122" spans="1:13" x14ac:dyDescent="0.25">
      <c r="A4122" s="88">
        <v>43362.416666666664</v>
      </c>
      <c r="B4122" s="89">
        <v>687.7355</v>
      </c>
      <c r="C4122" s="68">
        <v>3933</v>
      </c>
      <c r="D4122" s="68">
        <v>9133</v>
      </c>
      <c r="E4122" s="68">
        <v>3796</v>
      </c>
      <c r="F4122" s="68">
        <v>2396</v>
      </c>
      <c r="G4122" s="68">
        <v>1891</v>
      </c>
      <c r="H4122" s="69">
        <f t="shared" si="129"/>
        <v>21836.735499999999</v>
      </c>
      <c r="M4122" s="68">
        <f t="shared" si="130"/>
        <v>3639</v>
      </c>
    </row>
    <row r="4123" spans="1:13" x14ac:dyDescent="0.25">
      <c r="A4123" s="88">
        <v>43362.458333333336</v>
      </c>
      <c r="B4123" s="89">
        <v>871.00819999999999</v>
      </c>
      <c r="C4123" s="68">
        <v>5938</v>
      </c>
      <c r="D4123" s="68">
        <v>12059</v>
      </c>
      <c r="E4123" s="68">
        <v>3696</v>
      </c>
      <c r="F4123" s="68">
        <v>5874</v>
      </c>
      <c r="G4123" s="68">
        <v>4454</v>
      </c>
      <c r="H4123" s="69">
        <f t="shared" si="129"/>
        <v>32892.008199999997</v>
      </c>
      <c r="M4123" s="68">
        <f t="shared" si="130"/>
        <v>5482</v>
      </c>
    </row>
    <row r="4124" spans="1:13" x14ac:dyDescent="0.25">
      <c r="A4124" s="88">
        <v>43362.5</v>
      </c>
      <c r="B4124" s="89">
        <v>803.02155000000005</v>
      </c>
      <c r="C4124" s="68">
        <v>8399</v>
      </c>
      <c r="D4124" s="68">
        <v>12350</v>
      </c>
      <c r="E4124" s="68">
        <v>7837</v>
      </c>
      <c r="F4124" s="68">
        <v>16362</v>
      </c>
      <c r="G4124" s="68">
        <v>13441</v>
      </c>
      <c r="H4124" s="69">
        <f t="shared" si="129"/>
        <v>59192.021549999998</v>
      </c>
      <c r="M4124" s="68">
        <f t="shared" si="130"/>
        <v>9865</v>
      </c>
    </row>
    <row r="4125" spans="1:13" x14ac:dyDescent="0.25">
      <c r="A4125" s="88">
        <v>43362.541666666664</v>
      </c>
      <c r="B4125" s="89">
        <v>633.59029999999996</v>
      </c>
      <c r="C4125" s="68">
        <v>10285</v>
      </c>
      <c r="D4125" s="68">
        <v>9851</v>
      </c>
      <c r="E4125" s="68">
        <v>9556</v>
      </c>
      <c r="F4125" s="68">
        <v>15264</v>
      </c>
      <c r="G4125" s="68">
        <v>12730</v>
      </c>
      <c r="H4125" s="69">
        <f t="shared" si="129"/>
        <v>58319.590299999996</v>
      </c>
      <c r="M4125" s="68">
        <f t="shared" si="130"/>
        <v>9720</v>
      </c>
    </row>
    <row r="4126" spans="1:13" x14ac:dyDescent="0.25">
      <c r="A4126" s="88">
        <v>43362.583333333336</v>
      </c>
      <c r="B4126" s="89">
        <v>697.3424</v>
      </c>
      <c r="C4126" s="68">
        <v>10731</v>
      </c>
      <c r="D4126" s="68">
        <v>12057</v>
      </c>
      <c r="E4126" s="68">
        <v>5308</v>
      </c>
      <c r="F4126" s="68">
        <v>8553</v>
      </c>
      <c r="G4126" s="68">
        <v>9070</v>
      </c>
      <c r="H4126" s="69">
        <f t="shared" si="129"/>
        <v>46416.342400000001</v>
      </c>
      <c r="M4126" s="68">
        <f t="shared" si="130"/>
        <v>7736</v>
      </c>
    </row>
    <row r="4127" spans="1:13" x14ac:dyDescent="0.25">
      <c r="A4127" s="88">
        <v>43362.625</v>
      </c>
      <c r="B4127" s="89">
        <v>502.66388000000001</v>
      </c>
      <c r="C4127" s="68">
        <v>9037</v>
      </c>
      <c r="D4127" s="68">
        <v>8203</v>
      </c>
      <c r="E4127" s="68">
        <v>4153</v>
      </c>
      <c r="F4127" s="68">
        <v>5764</v>
      </c>
      <c r="G4127" s="68">
        <v>4830</v>
      </c>
      <c r="H4127" s="69">
        <f t="shared" si="129"/>
        <v>32489.66388</v>
      </c>
      <c r="M4127" s="68">
        <f t="shared" si="130"/>
        <v>5415</v>
      </c>
    </row>
    <row r="4128" spans="1:13" x14ac:dyDescent="0.25">
      <c r="A4128" s="88">
        <v>43362.666666666664</v>
      </c>
      <c r="B4128" s="89">
        <v>331.34917999999999</v>
      </c>
      <c r="C4128" s="68">
        <v>3335</v>
      </c>
      <c r="D4128" s="68">
        <v>3244</v>
      </c>
      <c r="E4128" s="68">
        <v>2559</v>
      </c>
      <c r="F4128" s="68">
        <v>2018</v>
      </c>
      <c r="G4128" s="68">
        <v>1708</v>
      </c>
      <c r="H4128" s="69">
        <f t="shared" si="129"/>
        <v>13195.349180000001</v>
      </c>
      <c r="M4128" s="68">
        <f t="shared" si="130"/>
        <v>2199</v>
      </c>
    </row>
    <row r="4129" spans="1:13" x14ac:dyDescent="0.25">
      <c r="A4129" s="88">
        <v>43362.708333333336</v>
      </c>
      <c r="B4129" s="89">
        <v>151.82793000000001</v>
      </c>
      <c r="C4129" s="68">
        <v>1362</v>
      </c>
      <c r="D4129" s="68">
        <v>1261</v>
      </c>
      <c r="E4129" s="68">
        <v>638</v>
      </c>
      <c r="F4129" s="68">
        <v>1355</v>
      </c>
      <c r="G4129" s="68">
        <v>1089</v>
      </c>
      <c r="H4129" s="69">
        <f t="shared" si="129"/>
        <v>5856.8279299999995</v>
      </c>
      <c r="M4129" s="68">
        <f t="shared" si="130"/>
        <v>976</v>
      </c>
    </row>
    <row r="4130" spans="1:13" x14ac:dyDescent="0.25">
      <c r="A4130" s="88">
        <v>43362.75</v>
      </c>
      <c r="B4130" s="89">
        <v>3.6935155000000002</v>
      </c>
      <c r="C4130" s="68">
        <v>162</v>
      </c>
      <c r="D4130" s="68">
        <v>255</v>
      </c>
      <c r="E4130" s="68">
        <v>98</v>
      </c>
      <c r="F4130" s="68">
        <v>56</v>
      </c>
      <c r="G4130" s="68">
        <v>59</v>
      </c>
      <c r="H4130" s="69">
        <f t="shared" si="129"/>
        <v>633.69351549999999</v>
      </c>
      <c r="M4130" s="68">
        <f t="shared" si="130"/>
        <v>106</v>
      </c>
    </row>
    <row r="4131" spans="1:13" x14ac:dyDescent="0.25">
      <c r="A4131" s="88">
        <v>43362.791666666664</v>
      </c>
      <c r="B4131" s="89">
        <v>0</v>
      </c>
      <c r="C4131" s="68">
        <v>0</v>
      </c>
      <c r="D4131" s="68">
        <v>0</v>
      </c>
      <c r="E4131" s="68">
        <v>0</v>
      </c>
      <c r="F4131" s="68">
        <v>0</v>
      </c>
      <c r="G4131" s="68">
        <v>0</v>
      </c>
      <c r="H4131" s="69">
        <f t="shared" si="129"/>
        <v>0</v>
      </c>
      <c r="M4131" s="68">
        <f t="shared" si="130"/>
        <v>0</v>
      </c>
    </row>
    <row r="4132" spans="1:13" x14ac:dyDescent="0.25">
      <c r="A4132" s="88">
        <v>43362.833333333336</v>
      </c>
      <c r="B4132" s="89">
        <v>0</v>
      </c>
      <c r="C4132" s="68">
        <v>0</v>
      </c>
      <c r="D4132" s="68">
        <v>0</v>
      </c>
      <c r="E4132" s="68">
        <v>0</v>
      </c>
      <c r="F4132" s="68">
        <v>0</v>
      </c>
      <c r="G4132" s="68">
        <v>0</v>
      </c>
      <c r="H4132" s="69">
        <f t="shared" si="129"/>
        <v>0</v>
      </c>
      <c r="M4132" s="68">
        <f t="shared" si="130"/>
        <v>0</v>
      </c>
    </row>
    <row r="4133" spans="1:13" x14ac:dyDescent="0.25">
      <c r="A4133" s="88">
        <v>43362.875</v>
      </c>
      <c r="B4133" s="89">
        <v>0</v>
      </c>
      <c r="C4133" s="68">
        <v>0</v>
      </c>
      <c r="D4133" s="68">
        <v>0</v>
      </c>
      <c r="E4133" s="68">
        <v>0</v>
      </c>
      <c r="F4133" s="68">
        <v>0</v>
      </c>
      <c r="G4133" s="68">
        <v>0</v>
      </c>
      <c r="H4133" s="69">
        <f t="shared" si="129"/>
        <v>0</v>
      </c>
      <c r="M4133" s="68">
        <f t="shared" si="130"/>
        <v>0</v>
      </c>
    </row>
    <row r="4134" spans="1:13" x14ac:dyDescent="0.25">
      <c r="A4134" s="88">
        <v>43362.916666666664</v>
      </c>
      <c r="B4134" s="89">
        <v>0</v>
      </c>
      <c r="C4134" s="68">
        <v>0</v>
      </c>
      <c r="D4134" s="68">
        <v>0</v>
      </c>
      <c r="E4134" s="68">
        <v>0</v>
      </c>
      <c r="F4134" s="68">
        <v>0</v>
      </c>
      <c r="G4134" s="68">
        <v>0</v>
      </c>
      <c r="H4134" s="69">
        <f t="shared" si="129"/>
        <v>0</v>
      </c>
      <c r="M4134" s="68">
        <f t="shared" si="130"/>
        <v>0</v>
      </c>
    </row>
    <row r="4135" spans="1:13" x14ac:dyDescent="0.25">
      <c r="A4135" s="88">
        <v>43362.958333333336</v>
      </c>
      <c r="B4135" s="89">
        <v>0</v>
      </c>
      <c r="C4135" s="68">
        <v>0</v>
      </c>
      <c r="D4135" s="68">
        <v>0</v>
      </c>
      <c r="E4135" s="68">
        <v>0</v>
      </c>
      <c r="F4135" s="68">
        <v>0</v>
      </c>
      <c r="G4135" s="68">
        <v>0</v>
      </c>
      <c r="H4135" s="69">
        <f t="shared" si="129"/>
        <v>0</v>
      </c>
      <c r="M4135" s="68">
        <f t="shared" si="130"/>
        <v>0</v>
      </c>
    </row>
    <row r="4136" spans="1:13" x14ac:dyDescent="0.25">
      <c r="A4136" s="88">
        <v>43363</v>
      </c>
      <c r="B4136" s="89">
        <v>0</v>
      </c>
      <c r="C4136" s="68">
        <v>0</v>
      </c>
      <c r="D4136" s="68">
        <v>0</v>
      </c>
      <c r="E4136" s="68">
        <v>0</v>
      </c>
      <c r="F4136" s="68">
        <v>0</v>
      </c>
      <c r="G4136" s="68">
        <v>0</v>
      </c>
      <c r="H4136" s="69">
        <f t="shared" si="129"/>
        <v>0</v>
      </c>
      <c r="M4136" s="68">
        <f t="shared" si="130"/>
        <v>0</v>
      </c>
    </row>
    <row r="4137" spans="1:13" x14ac:dyDescent="0.25">
      <c r="A4137" s="88">
        <v>43363.041666666664</v>
      </c>
      <c r="B4137" s="89">
        <v>0</v>
      </c>
      <c r="C4137" s="68">
        <v>0</v>
      </c>
      <c r="D4137" s="68">
        <v>0</v>
      </c>
      <c r="E4137" s="68">
        <v>0</v>
      </c>
      <c r="F4137" s="68">
        <v>0</v>
      </c>
      <c r="G4137" s="68">
        <v>0</v>
      </c>
      <c r="H4137" s="69">
        <f t="shared" si="129"/>
        <v>0</v>
      </c>
      <c r="M4137" s="68">
        <f t="shared" si="130"/>
        <v>0</v>
      </c>
    </row>
    <row r="4138" spans="1:13" x14ac:dyDescent="0.25">
      <c r="A4138" s="88">
        <v>43363.083333333336</v>
      </c>
      <c r="B4138" s="89">
        <v>0</v>
      </c>
      <c r="C4138" s="68">
        <v>0</v>
      </c>
      <c r="D4138" s="68">
        <v>0</v>
      </c>
      <c r="E4138" s="68">
        <v>0</v>
      </c>
      <c r="F4138" s="68">
        <v>0</v>
      </c>
      <c r="G4138" s="68">
        <v>0</v>
      </c>
      <c r="H4138" s="69">
        <f t="shared" si="129"/>
        <v>0</v>
      </c>
      <c r="M4138" s="68">
        <f t="shared" si="130"/>
        <v>0</v>
      </c>
    </row>
    <row r="4139" spans="1:13" x14ac:dyDescent="0.25">
      <c r="A4139" s="88">
        <v>43363.125</v>
      </c>
      <c r="B4139" s="89">
        <v>0</v>
      </c>
      <c r="C4139" s="68">
        <v>0</v>
      </c>
      <c r="D4139" s="68">
        <v>0</v>
      </c>
      <c r="E4139" s="68">
        <v>0</v>
      </c>
      <c r="F4139" s="68">
        <v>0</v>
      </c>
      <c r="G4139" s="68">
        <v>0</v>
      </c>
      <c r="H4139" s="69">
        <f t="shared" si="129"/>
        <v>0</v>
      </c>
      <c r="M4139" s="68">
        <f t="shared" si="130"/>
        <v>0</v>
      </c>
    </row>
    <row r="4140" spans="1:13" x14ac:dyDescent="0.25">
      <c r="A4140" s="88">
        <v>43363.166666666664</v>
      </c>
      <c r="B4140" s="89">
        <v>0</v>
      </c>
      <c r="C4140" s="68">
        <v>0</v>
      </c>
      <c r="D4140" s="68">
        <v>0</v>
      </c>
      <c r="E4140" s="68">
        <v>0</v>
      </c>
      <c r="F4140" s="68">
        <v>0</v>
      </c>
      <c r="G4140" s="68">
        <v>0</v>
      </c>
      <c r="H4140" s="69">
        <f t="shared" si="129"/>
        <v>0</v>
      </c>
      <c r="M4140" s="68">
        <f t="shared" si="130"/>
        <v>0</v>
      </c>
    </row>
    <row r="4141" spans="1:13" x14ac:dyDescent="0.25">
      <c r="A4141" s="88">
        <v>43363.208333333336</v>
      </c>
      <c r="B4141" s="89">
        <v>0</v>
      </c>
      <c r="C4141" s="68">
        <v>0</v>
      </c>
      <c r="D4141" s="68">
        <v>0</v>
      </c>
      <c r="E4141" s="68">
        <v>0</v>
      </c>
      <c r="F4141" s="68">
        <v>0</v>
      </c>
      <c r="G4141" s="68">
        <v>0</v>
      </c>
      <c r="H4141" s="69">
        <f t="shared" si="129"/>
        <v>0</v>
      </c>
      <c r="M4141" s="68">
        <f t="shared" si="130"/>
        <v>0</v>
      </c>
    </row>
    <row r="4142" spans="1:13" x14ac:dyDescent="0.25">
      <c r="A4142" s="88">
        <v>43363.25</v>
      </c>
      <c r="B4142" s="89">
        <v>0</v>
      </c>
      <c r="C4142" s="68">
        <v>0</v>
      </c>
      <c r="D4142" s="68">
        <v>145</v>
      </c>
      <c r="E4142" s="68">
        <v>0</v>
      </c>
      <c r="F4142" s="68">
        <v>25</v>
      </c>
      <c r="G4142" s="68">
        <v>29</v>
      </c>
      <c r="H4142" s="69">
        <f t="shared" si="129"/>
        <v>199</v>
      </c>
      <c r="M4142" s="68">
        <f t="shared" si="130"/>
        <v>33</v>
      </c>
    </row>
    <row r="4143" spans="1:13" x14ac:dyDescent="0.25">
      <c r="A4143" s="88">
        <v>43363.291666666664</v>
      </c>
      <c r="B4143" s="89">
        <v>204.18494000000001</v>
      </c>
      <c r="C4143" s="68">
        <v>910</v>
      </c>
      <c r="D4143" s="68">
        <v>2459</v>
      </c>
      <c r="E4143" s="68">
        <v>689</v>
      </c>
      <c r="F4143" s="68">
        <v>1477</v>
      </c>
      <c r="G4143" s="68">
        <v>1447</v>
      </c>
      <c r="H4143" s="69">
        <f t="shared" si="129"/>
        <v>7186.1849400000001</v>
      </c>
      <c r="M4143" s="68">
        <f t="shared" si="130"/>
        <v>1198</v>
      </c>
    </row>
    <row r="4144" spans="1:13" x14ac:dyDescent="0.25">
      <c r="A4144" s="88">
        <v>43363.333333333336</v>
      </c>
      <c r="B4144" s="89">
        <v>519.49896000000001</v>
      </c>
      <c r="C4144" s="68">
        <v>6836</v>
      </c>
      <c r="D4144" s="68">
        <v>6163</v>
      </c>
      <c r="E4144" s="68">
        <v>2746</v>
      </c>
      <c r="F4144" s="68">
        <v>5213</v>
      </c>
      <c r="G4144" s="68">
        <v>4793</v>
      </c>
      <c r="H4144" s="69">
        <f t="shared" si="129"/>
        <v>26270.498960000001</v>
      </c>
      <c r="M4144" s="68">
        <f t="shared" si="130"/>
        <v>4378</v>
      </c>
    </row>
    <row r="4145" spans="1:13" x14ac:dyDescent="0.25">
      <c r="A4145" s="88">
        <v>43363.375</v>
      </c>
      <c r="B4145" s="89">
        <v>729.07104000000004</v>
      </c>
      <c r="C4145" s="68">
        <v>11029</v>
      </c>
      <c r="D4145" s="68">
        <v>9838</v>
      </c>
      <c r="E4145" s="68">
        <v>9052</v>
      </c>
      <c r="F4145" s="68">
        <v>8906</v>
      </c>
      <c r="G4145" s="68">
        <v>6618</v>
      </c>
      <c r="H4145" s="69">
        <f t="shared" si="129"/>
        <v>46172.071040000003</v>
      </c>
      <c r="M4145" s="68">
        <f t="shared" si="130"/>
        <v>7695</v>
      </c>
    </row>
    <row r="4146" spans="1:13" x14ac:dyDescent="0.25">
      <c r="A4146" s="88">
        <v>43363.416666666664</v>
      </c>
      <c r="B4146" s="89">
        <v>1242.7708</v>
      </c>
      <c r="C4146" s="68">
        <v>12210</v>
      </c>
      <c r="D4146" s="68">
        <v>8925</v>
      </c>
      <c r="E4146" s="68">
        <v>6908</v>
      </c>
      <c r="F4146" s="68">
        <v>7500</v>
      </c>
      <c r="G4146" s="68">
        <v>6684</v>
      </c>
      <c r="H4146" s="69">
        <f t="shared" si="129"/>
        <v>43469.770799999998</v>
      </c>
      <c r="M4146" s="68">
        <f t="shared" si="130"/>
        <v>7245</v>
      </c>
    </row>
    <row r="4147" spans="1:13" x14ac:dyDescent="0.25">
      <c r="A4147" s="88">
        <v>43363.458333333336</v>
      </c>
      <c r="B4147" s="89">
        <v>1626.9676999999999</v>
      </c>
      <c r="C4147" s="68">
        <v>12923</v>
      </c>
      <c r="D4147" s="68">
        <v>8522</v>
      </c>
      <c r="E4147" s="68">
        <v>5647</v>
      </c>
      <c r="F4147" s="68">
        <v>7026</v>
      </c>
      <c r="G4147" s="68">
        <v>6031</v>
      </c>
      <c r="H4147" s="69">
        <f t="shared" si="129"/>
        <v>41775.967700000001</v>
      </c>
      <c r="M4147" s="68">
        <f t="shared" si="130"/>
        <v>6963</v>
      </c>
    </row>
    <row r="4148" spans="1:13" x14ac:dyDescent="0.25">
      <c r="A4148" s="88">
        <v>43363.5</v>
      </c>
      <c r="B4148" s="89">
        <v>3531.357</v>
      </c>
      <c r="C4148" s="68">
        <v>14931</v>
      </c>
      <c r="D4148" s="68">
        <v>9320</v>
      </c>
      <c r="E4148" s="68">
        <v>6426</v>
      </c>
      <c r="F4148" s="68">
        <v>8093</v>
      </c>
      <c r="G4148" s="68">
        <v>7453</v>
      </c>
      <c r="H4148" s="69">
        <f t="shared" si="129"/>
        <v>49754.357000000004</v>
      </c>
      <c r="M4148" s="68">
        <f t="shared" si="130"/>
        <v>8292</v>
      </c>
    </row>
    <row r="4149" spans="1:13" x14ac:dyDescent="0.25">
      <c r="A4149" s="88">
        <v>43363.541666666664</v>
      </c>
      <c r="B4149" s="89">
        <v>1052.1168</v>
      </c>
      <c r="C4149" s="68">
        <v>18099</v>
      </c>
      <c r="D4149" s="68">
        <v>20483</v>
      </c>
      <c r="E4149" s="68">
        <v>11555</v>
      </c>
      <c r="F4149" s="68">
        <v>13366</v>
      </c>
      <c r="G4149" s="68">
        <v>12065</v>
      </c>
      <c r="H4149" s="69">
        <f t="shared" si="129"/>
        <v>76620.116800000003</v>
      </c>
      <c r="M4149" s="68">
        <f t="shared" si="130"/>
        <v>12770</v>
      </c>
    </row>
    <row r="4150" spans="1:13" x14ac:dyDescent="0.25">
      <c r="A4150" s="88">
        <v>43363.583333333336</v>
      </c>
      <c r="B4150" s="89">
        <v>1266.9784</v>
      </c>
      <c r="C4150" s="68">
        <v>9387</v>
      </c>
      <c r="D4150" s="68">
        <v>21694</v>
      </c>
      <c r="E4150" s="68">
        <v>8080</v>
      </c>
      <c r="F4150" s="68">
        <v>16028</v>
      </c>
      <c r="G4150" s="68">
        <v>13991</v>
      </c>
      <c r="H4150" s="69">
        <f t="shared" si="129"/>
        <v>70446.978399999993</v>
      </c>
      <c r="M4150" s="68">
        <f t="shared" si="130"/>
        <v>11741</v>
      </c>
    </row>
    <row r="4151" spans="1:13" x14ac:dyDescent="0.25">
      <c r="A4151" s="88">
        <v>43363.625</v>
      </c>
      <c r="B4151" s="89">
        <v>1165.4570000000001</v>
      </c>
      <c r="C4151" s="68">
        <v>11545</v>
      </c>
      <c r="D4151" s="68">
        <v>18281</v>
      </c>
      <c r="E4151" s="68">
        <v>4404</v>
      </c>
      <c r="F4151" s="68">
        <v>7161</v>
      </c>
      <c r="G4151" s="68">
        <v>6085</v>
      </c>
      <c r="H4151" s="69">
        <f t="shared" si="129"/>
        <v>48641.457000000002</v>
      </c>
      <c r="M4151" s="68">
        <f t="shared" si="130"/>
        <v>8107</v>
      </c>
    </row>
    <row r="4152" spans="1:13" x14ac:dyDescent="0.25">
      <c r="A4152" s="88">
        <v>43363.666666666664</v>
      </c>
      <c r="B4152" s="89">
        <v>901.46924000000001</v>
      </c>
      <c r="C4152" s="68">
        <v>5485</v>
      </c>
      <c r="D4152" s="68">
        <v>10366</v>
      </c>
      <c r="E4152" s="68">
        <v>3359</v>
      </c>
      <c r="F4152" s="68">
        <v>4345</v>
      </c>
      <c r="G4152" s="68">
        <v>3505</v>
      </c>
      <c r="H4152" s="69">
        <f t="shared" si="129"/>
        <v>27961.469239999999</v>
      </c>
      <c r="M4152" s="68">
        <f t="shared" si="130"/>
        <v>4660</v>
      </c>
    </row>
    <row r="4153" spans="1:13" x14ac:dyDescent="0.25">
      <c r="A4153" s="88">
        <v>43363.708333333336</v>
      </c>
      <c r="B4153" s="89">
        <v>326.69103999999999</v>
      </c>
      <c r="C4153" s="68">
        <v>2463</v>
      </c>
      <c r="D4153" s="68">
        <v>4376</v>
      </c>
      <c r="E4153" s="68">
        <v>1266</v>
      </c>
      <c r="F4153" s="68">
        <v>1918</v>
      </c>
      <c r="G4153" s="68">
        <v>1586</v>
      </c>
      <c r="H4153" s="69">
        <f t="shared" si="129"/>
        <v>11935.69104</v>
      </c>
      <c r="M4153" s="68">
        <f t="shared" si="130"/>
        <v>1989</v>
      </c>
    </row>
    <row r="4154" spans="1:13" x14ac:dyDescent="0.25">
      <c r="A4154" s="88">
        <v>43363.75</v>
      </c>
      <c r="B4154" s="89">
        <v>25.962236000000001</v>
      </c>
      <c r="C4154" s="68">
        <v>45</v>
      </c>
      <c r="D4154" s="68">
        <v>447</v>
      </c>
      <c r="E4154" s="68">
        <v>189</v>
      </c>
      <c r="F4154" s="68">
        <v>392</v>
      </c>
      <c r="G4154" s="68">
        <v>296</v>
      </c>
      <c r="H4154" s="69">
        <f t="shared" si="129"/>
        <v>1394.9622359999998</v>
      </c>
      <c r="M4154" s="68">
        <f t="shared" si="130"/>
        <v>232</v>
      </c>
    </row>
    <row r="4155" spans="1:13" x14ac:dyDescent="0.25">
      <c r="A4155" s="88">
        <v>43363.791666666664</v>
      </c>
      <c r="B4155" s="89">
        <v>0</v>
      </c>
      <c r="C4155" s="68">
        <v>0</v>
      </c>
      <c r="D4155" s="68">
        <v>0</v>
      </c>
      <c r="E4155" s="68">
        <v>0</v>
      </c>
      <c r="F4155" s="68">
        <v>0</v>
      </c>
      <c r="G4155" s="68">
        <v>0</v>
      </c>
      <c r="H4155" s="69">
        <f t="shared" si="129"/>
        <v>0</v>
      </c>
      <c r="M4155" s="68">
        <f t="shared" si="130"/>
        <v>0</v>
      </c>
    </row>
    <row r="4156" spans="1:13" x14ac:dyDescent="0.25">
      <c r="A4156" s="88">
        <v>43363.833333333336</v>
      </c>
      <c r="B4156" s="89">
        <v>0</v>
      </c>
      <c r="C4156" s="68">
        <v>0</v>
      </c>
      <c r="D4156" s="68">
        <v>0</v>
      </c>
      <c r="E4156" s="68">
        <v>0</v>
      </c>
      <c r="F4156" s="68">
        <v>0</v>
      </c>
      <c r="G4156" s="68">
        <v>0</v>
      </c>
      <c r="H4156" s="69">
        <f t="shared" si="129"/>
        <v>0</v>
      </c>
      <c r="M4156" s="68">
        <f t="shared" si="130"/>
        <v>0</v>
      </c>
    </row>
    <row r="4157" spans="1:13" x14ac:dyDescent="0.25">
      <c r="A4157" s="88">
        <v>43363.875</v>
      </c>
      <c r="B4157" s="89">
        <v>0</v>
      </c>
      <c r="C4157" s="68">
        <v>0</v>
      </c>
      <c r="D4157" s="68">
        <v>0</v>
      </c>
      <c r="E4157" s="68">
        <v>0</v>
      </c>
      <c r="F4157" s="68">
        <v>0</v>
      </c>
      <c r="G4157" s="68">
        <v>0</v>
      </c>
      <c r="H4157" s="69">
        <f t="shared" si="129"/>
        <v>0</v>
      </c>
      <c r="M4157" s="68">
        <f t="shared" si="130"/>
        <v>0</v>
      </c>
    </row>
    <row r="4158" spans="1:13" x14ac:dyDescent="0.25">
      <c r="A4158" s="88">
        <v>43363.916666666664</v>
      </c>
      <c r="B4158" s="89">
        <v>0</v>
      </c>
      <c r="C4158" s="68">
        <v>0</v>
      </c>
      <c r="D4158" s="68">
        <v>0</v>
      </c>
      <c r="E4158" s="68">
        <v>0</v>
      </c>
      <c r="F4158" s="68">
        <v>0</v>
      </c>
      <c r="G4158" s="68">
        <v>0</v>
      </c>
      <c r="H4158" s="69">
        <f t="shared" si="129"/>
        <v>0</v>
      </c>
      <c r="M4158" s="68">
        <f t="shared" si="130"/>
        <v>0</v>
      </c>
    </row>
    <row r="4159" spans="1:13" x14ac:dyDescent="0.25">
      <c r="A4159" s="88">
        <v>43363.958333333336</v>
      </c>
      <c r="B4159" s="89">
        <v>0</v>
      </c>
      <c r="C4159" s="68">
        <v>0</v>
      </c>
      <c r="D4159" s="68">
        <v>0</v>
      </c>
      <c r="E4159" s="68">
        <v>0</v>
      </c>
      <c r="F4159" s="68">
        <v>0</v>
      </c>
      <c r="G4159" s="68">
        <v>0</v>
      </c>
      <c r="H4159" s="69">
        <f t="shared" si="129"/>
        <v>0</v>
      </c>
      <c r="M4159" s="68">
        <f t="shared" si="130"/>
        <v>0</v>
      </c>
    </row>
    <row r="4160" spans="1:13" x14ac:dyDescent="0.25">
      <c r="A4160" s="88">
        <v>43364</v>
      </c>
      <c r="B4160" s="89">
        <v>0</v>
      </c>
      <c r="C4160" s="68">
        <v>0</v>
      </c>
      <c r="D4160" s="68">
        <v>0</v>
      </c>
      <c r="E4160" s="68">
        <v>0</v>
      </c>
      <c r="F4160" s="68">
        <v>0</v>
      </c>
      <c r="G4160" s="68">
        <v>0</v>
      </c>
      <c r="H4160" s="69">
        <f t="shared" si="129"/>
        <v>0</v>
      </c>
      <c r="M4160" s="68">
        <f t="shared" si="130"/>
        <v>0</v>
      </c>
    </row>
    <row r="4161" spans="1:13" x14ac:dyDescent="0.25">
      <c r="A4161" s="88">
        <v>43364.041666666664</v>
      </c>
      <c r="B4161" s="89">
        <v>0</v>
      </c>
      <c r="C4161" s="68">
        <v>0</v>
      </c>
      <c r="D4161" s="68">
        <v>0</v>
      </c>
      <c r="E4161" s="68">
        <v>0</v>
      </c>
      <c r="F4161" s="68">
        <v>0</v>
      </c>
      <c r="G4161" s="68">
        <v>0</v>
      </c>
      <c r="H4161" s="69">
        <f t="shared" si="129"/>
        <v>0</v>
      </c>
      <c r="M4161" s="68">
        <f t="shared" si="130"/>
        <v>0</v>
      </c>
    </row>
    <row r="4162" spans="1:13" x14ac:dyDescent="0.25">
      <c r="A4162" s="88">
        <v>43364.083333333336</v>
      </c>
      <c r="B4162" s="89">
        <v>0</v>
      </c>
      <c r="C4162" s="68">
        <v>0</v>
      </c>
      <c r="D4162" s="68">
        <v>0</v>
      </c>
      <c r="E4162" s="68">
        <v>0</v>
      </c>
      <c r="F4162" s="68">
        <v>0</v>
      </c>
      <c r="G4162" s="68">
        <v>0</v>
      </c>
      <c r="H4162" s="69">
        <f t="shared" si="129"/>
        <v>0</v>
      </c>
      <c r="M4162" s="68">
        <f t="shared" si="130"/>
        <v>0</v>
      </c>
    </row>
    <row r="4163" spans="1:13" x14ac:dyDescent="0.25">
      <c r="A4163" s="88">
        <v>43364.125</v>
      </c>
      <c r="B4163" s="89">
        <v>0</v>
      </c>
      <c r="C4163" s="68">
        <v>0</v>
      </c>
      <c r="D4163" s="68">
        <v>0</v>
      </c>
      <c r="E4163" s="68">
        <v>0</v>
      </c>
      <c r="F4163" s="68">
        <v>0</v>
      </c>
      <c r="G4163" s="68">
        <v>0</v>
      </c>
      <c r="H4163" s="69">
        <f t="shared" si="129"/>
        <v>0</v>
      </c>
      <c r="M4163" s="68">
        <f t="shared" si="130"/>
        <v>0</v>
      </c>
    </row>
    <row r="4164" spans="1:13" x14ac:dyDescent="0.25">
      <c r="A4164" s="88">
        <v>43364.166666666664</v>
      </c>
      <c r="B4164" s="89">
        <v>0</v>
      </c>
      <c r="C4164" s="68">
        <v>0</v>
      </c>
      <c r="D4164" s="68">
        <v>0</v>
      </c>
      <c r="E4164" s="68">
        <v>0</v>
      </c>
      <c r="F4164" s="68">
        <v>0</v>
      </c>
      <c r="G4164" s="68">
        <v>0</v>
      </c>
      <c r="H4164" s="69">
        <f t="shared" si="129"/>
        <v>0</v>
      </c>
      <c r="M4164" s="68">
        <f t="shared" si="130"/>
        <v>0</v>
      </c>
    </row>
    <row r="4165" spans="1:13" x14ac:dyDescent="0.25">
      <c r="A4165" s="88">
        <v>43364.208333333336</v>
      </c>
      <c r="B4165" s="89">
        <v>0</v>
      </c>
      <c r="C4165" s="68">
        <v>0</v>
      </c>
      <c r="D4165" s="68">
        <v>0</v>
      </c>
      <c r="E4165" s="68">
        <v>0</v>
      </c>
      <c r="F4165" s="68">
        <v>0</v>
      </c>
      <c r="G4165" s="68">
        <v>0</v>
      </c>
      <c r="H4165" s="69">
        <f t="shared" si="129"/>
        <v>0</v>
      </c>
      <c r="M4165" s="68">
        <f t="shared" si="130"/>
        <v>0</v>
      </c>
    </row>
    <row r="4166" spans="1:13" x14ac:dyDescent="0.25">
      <c r="A4166" s="88">
        <v>43364.25</v>
      </c>
      <c r="B4166" s="89">
        <v>0</v>
      </c>
      <c r="C4166" s="68">
        <v>0</v>
      </c>
      <c r="D4166" s="68">
        <v>0</v>
      </c>
      <c r="E4166" s="68">
        <v>0</v>
      </c>
      <c r="F4166" s="68">
        <v>0</v>
      </c>
      <c r="G4166" s="68">
        <v>0</v>
      </c>
      <c r="H4166" s="69">
        <f t="shared" si="129"/>
        <v>0</v>
      </c>
      <c r="M4166" s="68">
        <f t="shared" si="130"/>
        <v>0</v>
      </c>
    </row>
    <row r="4167" spans="1:13" x14ac:dyDescent="0.25">
      <c r="A4167" s="88">
        <v>43364.291666666664</v>
      </c>
      <c r="B4167" s="89">
        <v>33.138686999999997</v>
      </c>
      <c r="C4167" s="68">
        <v>267</v>
      </c>
      <c r="D4167" s="68">
        <v>1346</v>
      </c>
      <c r="E4167" s="68">
        <v>289</v>
      </c>
      <c r="F4167" s="68">
        <v>137</v>
      </c>
      <c r="G4167" s="68">
        <v>141</v>
      </c>
      <c r="H4167" s="69">
        <f t="shared" si="129"/>
        <v>2213.1386870000001</v>
      </c>
      <c r="M4167" s="68">
        <f t="shared" si="130"/>
        <v>369</v>
      </c>
    </row>
    <row r="4168" spans="1:13" x14ac:dyDescent="0.25">
      <c r="A4168" s="88">
        <v>43364.333333333336</v>
      </c>
      <c r="B4168" s="89">
        <v>481.05680000000001</v>
      </c>
      <c r="C4168" s="68">
        <v>1797</v>
      </c>
      <c r="D4168" s="68">
        <v>4542</v>
      </c>
      <c r="E4168" s="68">
        <v>2867</v>
      </c>
      <c r="F4168" s="68">
        <v>778</v>
      </c>
      <c r="G4168" s="68">
        <v>677</v>
      </c>
      <c r="H4168" s="69">
        <f t="shared" si="129"/>
        <v>11142.0568</v>
      </c>
      <c r="M4168" s="68">
        <f t="shared" si="130"/>
        <v>1857</v>
      </c>
    </row>
    <row r="4169" spans="1:13" x14ac:dyDescent="0.25">
      <c r="A4169" s="88">
        <v>43364.375</v>
      </c>
      <c r="B4169" s="89">
        <v>701.44275000000005</v>
      </c>
      <c r="C4169" s="68">
        <v>3010</v>
      </c>
      <c r="D4169" s="68">
        <v>13256</v>
      </c>
      <c r="E4169" s="68">
        <v>3412</v>
      </c>
      <c r="F4169" s="68">
        <v>2539</v>
      </c>
      <c r="G4169" s="68">
        <v>2073</v>
      </c>
      <c r="H4169" s="69">
        <f t="shared" ref="H4169:H4232" si="131">SUM(B4169:G4169)</f>
        <v>24991.442750000002</v>
      </c>
      <c r="M4169" s="68">
        <f t="shared" ref="M4169:M4232" si="132">ROUND(AVERAGE(B4169:G4169),0)</f>
        <v>4165</v>
      </c>
    </row>
    <row r="4170" spans="1:13" x14ac:dyDescent="0.25">
      <c r="A4170" s="88">
        <v>43364.416666666664</v>
      </c>
      <c r="B4170" s="89">
        <v>884.85095000000001</v>
      </c>
      <c r="C4170" s="68">
        <v>5564</v>
      </c>
      <c r="D4170" s="68">
        <v>9687</v>
      </c>
      <c r="E4170" s="68">
        <v>3164</v>
      </c>
      <c r="F4170" s="68">
        <v>6576</v>
      </c>
      <c r="G4170" s="68">
        <v>5872</v>
      </c>
      <c r="H4170" s="69">
        <f t="shared" si="131"/>
        <v>31747.85095</v>
      </c>
      <c r="M4170" s="68">
        <f t="shared" si="132"/>
        <v>5291</v>
      </c>
    </row>
    <row r="4171" spans="1:13" x14ac:dyDescent="0.25">
      <c r="A4171" s="88">
        <v>43364.458333333336</v>
      </c>
      <c r="B4171" s="89">
        <v>2633.114</v>
      </c>
      <c r="C4171" s="68">
        <v>6926</v>
      </c>
      <c r="D4171" s="68">
        <v>20470</v>
      </c>
      <c r="E4171" s="68">
        <v>5502</v>
      </c>
      <c r="F4171" s="68">
        <v>3775</v>
      </c>
      <c r="G4171" s="68">
        <v>3242</v>
      </c>
      <c r="H4171" s="69">
        <f t="shared" si="131"/>
        <v>42548.114000000001</v>
      </c>
      <c r="M4171" s="68">
        <f t="shared" si="132"/>
        <v>7091</v>
      </c>
    </row>
    <row r="4172" spans="1:13" x14ac:dyDescent="0.25">
      <c r="A4172" s="88">
        <v>43364.5</v>
      </c>
      <c r="B4172" s="89">
        <v>1958.7892999999999</v>
      </c>
      <c r="C4172" s="68">
        <v>5485</v>
      </c>
      <c r="D4172" s="68">
        <v>25250</v>
      </c>
      <c r="E4172" s="68">
        <v>5084</v>
      </c>
      <c r="F4172" s="68">
        <v>2281</v>
      </c>
      <c r="G4172" s="68">
        <v>1749</v>
      </c>
      <c r="H4172" s="69">
        <f t="shared" si="131"/>
        <v>41807.789300000004</v>
      </c>
      <c r="M4172" s="68">
        <f t="shared" si="132"/>
        <v>6968</v>
      </c>
    </row>
    <row r="4173" spans="1:13" x14ac:dyDescent="0.25">
      <c r="A4173" s="88">
        <v>43364.541666666664</v>
      </c>
      <c r="B4173" s="89">
        <v>1550.2063000000001</v>
      </c>
      <c r="C4173" s="68">
        <v>6502</v>
      </c>
      <c r="D4173" s="68">
        <v>20838</v>
      </c>
      <c r="E4173" s="68">
        <v>4291</v>
      </c>
      <c r="F4173" s="68">
        <v>2584</v>
      </c>
      <c r="G4173" s="68">
        <v>2143</v>
      </c>
      <c r="H4173" s="69">
        <f t="shared" si="131"/>
        <v>37908.206299999998</v>
      </c>
      <c r="M4173" s="68">
        <f t="shared" si="132"/>
        <v>6318</v>
      </c>
    </row>
    <row r="4174" spans="1:13" x14ac:dyDescent="0.25">
      <c r="A4174" s="88">
        <v>43364.583333333336</v>
      </c>
      <c r="B4174" s="89">
        <v>761.22630000000004</v>
      </c>
      <c r="C4174" s="68">
        <v>4108</v>
      </c>
      <c r="D4174" s="68">
        <v>13058</v>
      </c>
      <c r="E4174" s="68">
        <v>3707</v>
      </c>
      <c r="F4174" s="68">
        <v>2541</v>
      </c>
      <c r="G4174" s="68">
        <v>2013</v>
      </c>
      <c r="H4174" s="69">
        <f t="shared" si="131"/>
        <v>26188.226300000002</v>
      </c>
      <c r="M4174" s="68">
        <f t="shared" si="132"/>
        <v>4365</v>
      </c>
    </row>
    <row r="4175" spans="1:13" x14ac:dyDescent="0.25">
      <c r="A4175" s="88">
        <v>43364.625</v>
      </c>
      <c r="B4175" s="89">
        <v>352.33037999999999</v>
      </c>
      <c r="C4175" s="68">
        <v>3462</v>
      </c>
      <c r="D4175" s="68">
        <v>6243</v>
      </c>
      <c r="E4175" s="68">
        <v>2773</v>
      </c>
      <c r="F4175" s="68">
        <v>1475</v>
      </c>
      <c r="G4175" s="68">
        <v>1166</v>
      </c>
      <c r="H4175" s="69">
        <f t="shared" si="131"/>
        <v>15471.330379999999</v>
      </c>
      <c r="M4175" s="68">
        <f t="shared" si="132"/>
        <v>2579</v>
      </c>
    </row>
    <row r="4176" spans="1:13" x14ac:dyDescent="0.25">
      <c r="A4176" s="88">
        <v>43364.666666666664</v>
      </c>
      <c r="B4176" s="89">
        <v>330.74466000000001</v>
      </c>
      <c r="C4176" s="68">
        <v>2588</v>
      </c>
      <c r="D4176" s="68">
        <v>4474</v>
      </c>
      <c r="E4176" s="68">
        <v>1287</v>
      </c>
      <c r="F4176" s="68">
        <v>633</v>
      </c>
      <c r="G4176" s="68">
        <v>517</v>
      </c>
      <c r="H4176" s="69">
        <f t="shared" si="131"/>
        <v>9829.7446600000003</v>
      </c>
      <c r="M4176" s="68">
        <f t="shared" si="132"/>
        <v>1638</v>
      </c>
    </row>
    <row r="4177" spans="1:13" x14ac:dyDescent="0.25">
      <c r="A4177" s="88">
        <v>43364.708333333336</v>
      </c>
      <c r="B4177" s="89">
        <v>162.68567999999999</v>
      </c>
      <c r="C4177" s="68">
        <v>331</v>
      </c>
      <c r="D4177" s="68">
        <v>1744</v>
      </c>
      <c r="E4177" s="68">
        <v>408</v>
      </c>
      <c r="F4177" s="68">
        <v>198</v>
      </c>
      <c r="G4177" s="68">
        <v>224</v>
      </c>
      <c r="H4177" s="69">
        <f t="shared" si="131"/>
        <v>3067.68568</v>
      </c>
      <c r="M4177" s="68">
        <f t="shared" si="132"/>
        <v>511</v>
      </c>
    </row>
    <row r="4178" spans="1:13" x14ac:dyDescent="0.25">
      <c r="A4178" s="88">
        <v>43364.75</v>
      </c>
      <c r="B4178" s="89">
        <v>31.838464999999999</v>
      </c>
      <c r="C4178" s="68">
        <v>0</v>
      </c>
      <c r="D4178" s="68">
        <v>562</v>
      </c>
      <c r="E4178" s="68">
        <v>25</v>
      </c>
      <c r="F4178" s="68">
        <v>6</v>
      </c>
      <c r="G4178" s="68">
        <v>8</v>
      </c>
      <c r="H4178" s="69">
        <f t="shared" si="131"/>
        <v>632.83846500000004</v>
      </c>
      <c r="M4178" s="68">
        <f t="shared" si="132"/>
        <v>105</v>
      </c>
    </row>
    <row r="4179" spans="1:13" x14ac:dyDescent="0.25">
      <c r="A4179" s="88">
        <v>43364.791666666664</v>
      </c>
      <c r="B4179" s="89">
        <v>0</v>
      </c>
      <c r="C4179" s="68">
        <v>0</v>
      </c>
      <c r="D4179" s="68">
        <v>0</v>
      </c>
      <c r="E4179" s="68">
        <v>0</v>
      </c>
      <c r="F4179" s="68">
        <v>0</v>
      </c>
      <c r="G4179" s="68">
        <v>0</v>
      </c>
      <c r="H4179" s="69">
        <f t="shared" si="131"/>
        <v>0</v>
      </c>
      <c r="M4179" s="68">
        <f t="shared" si="132"/>
        <v>0</v>
      </c>
    </row>
    <row r="4180" spans="1:13" x14ac:dyDescent="0.25">
      <c r="A4180" s="88">
        <v>43364.833333333336</v>
      </c>
      <c r="B4180" s="89">
        <v>0</v>
      </c>
      <c r="C4180" s="68">
        <v>0</v>
      </c>
      <c r="D4180" s="68">
        <v>0</v>
      </c>
      <c r="E4180" s="68">
        <v>0</v>
      </c>
      <c r="F4180" s="68">
        <v>0</v>
      </c>
      <c r="G4180" s="68">
        <v>0</v>
      </c>
      <c r="H4180" s="69">
        <f t="shared" si="131"/>
        <v>0</v>
      </c>
      <c r="M4180" s="68">
        <f t="shared" si="132"/>
        <v>0</v>
      </c>
    </row>
    <row r="4181" spans="1:13" x14ac:dyDescent="0.25">
      <c r="A4181" s="88">
        <v>43364.875</v>
      </c>
      <c r="B4181" s="89">
        <v>0</v>
      </c>
      <c r="C4181" s="68">
        <v>0</v>
      </c>
      <c r="D4181" s="68">
        <v>0</v>
      </c>
      <c r="E4181" s="68">
        <v>0</v>
      </c>
      <c r="F4181" s="68">
        <v>0</v>
      </c>
      <c r="G4181" s="68">
        <v>0</v>
      </c>
      <c r="H4181" s="69">
        <f t="shared" si="131"/>
        <v>0</v>
      </c>
      <c r="M4181" s="68">
        <f t="shared" si="132"/>
        <v>0</v>
      </c>
    </row>
    <row r="4182" spans="1:13" x14ac:dyDescent="0.25">
      <c r="A4182" s="88">
        <v>43364.916666666664</v>
      </c>
      <c r="B4182" s="89">
        <v>0</v>
      </c>
      <c r="C4182" s="68">
        <v>0</v>
      </c>
      <c r="D4182" s="68">
        <v>0</v>
      </c>
      <c r="E4182" s="68">
        <v>0</v>
      </c>
      <c r="F4182" s="68">
        <v>0</v>
      </c>
      <c r="G4182" s="68">
        <v>0</v>
      </c>
      <c r="H4182" s="69">
        <f t="shared" si="131"/>
        <v>0</v>
      </c>
      <c r="M4182" s="68">
        <f t="shared" si="132"/>
        <v>0</v>
      </c>
    </row>
    <row r="4183" spans="1:13" x14ac:dyDescent="0.25">
      <c r="A4183" s="88">
        <v>43364.958333333336</v>
      </c>
      <c r="B4183" s="89">
        <v>0</v>
      </c>
      <c r="C4183" s="68">
        <v>0</v>
      </c>
      <c r="D4183" s="68">
        <v>0</v>
      </c>
      <c r="E4183" s="68">
        <v>0</v>
      </c>
      <c r="F4183" s="68">
        <v>0</v>
      </c>
      <c r="G4183" s="68">
        <v>0</v>
      </c>
      <c r="H4183" s="69">
        <f t="shared" si="131"/>
        <v>0</v>
      </c>
      <c r="M4183" s="68">
        <f t="shared" si="132"/>
        <v>0</v>
      </c>
    </row>
    <row r="4184" spans="1:13" x14ac:dyDescent="0.25">
      <c r="A4184" s="88">
        <v>43365</v>
      </c>
      <c r="B4184" s="89">
        <v>0</v>
      </c>
      <c r="C4184" s="68">
        <v>0</v>
      </c>
      <c r="D4184" s="68">
        <v>0</v>
      </c>
      <c r="E4184" s="68">
        <v>0</v>
      </c>
      <c r="F4184" s="68">
        <v>0</v>
      </c>
      <c r="G4184" s="68">
        <v>0</v>
      </c>
      <c r="H4184" s="69">
        <f t="shared" si="131"/>
        <v>0</v>
      </c>
      <c r="M4184" s="68">
        <f t="shared" si="132"/>
        <v>0</v>
      </c>
    </row>
    <row r="4185" spans="1:13" x14ac:dyDescent="0.25">
      <c r="A4185" s="88">
        <v>43365.041666666664</v>
      </c>
      <c r="B4185" s="89">
        <v>0</v>
      </c>
      <c r="C4185" s="68">
        <v>0</v>
      </c>
      <c r="D4185" s="68">
        <v>0</v>
      </c>
      <c r="E4185" s="68">
        <v>0</v>
      </c>
      <c r="F4185" s="68">
        <v>0</v>
      </c>
      <c r="G4185" s="68">
        <v>0</v>
      </c>
      <c r="H4185" s="69">
        <f t="shared" si="131"/>
        <v>0</v>
      </c>
      <c r="M4185" s="68">
        <f t="shared" si="132"/>
        <v>0</v>
      </c>
    </row>
    <row r="4186" spans="1:13" x14ac:dyDescent="0.25">
      <c r="A4186" s="88">
        <v>43365.083333333336</v>
      </c>
      <c r="B4186" s="89">
        <v>0</v>
      </c>
      <c r="C4186" s="68">
        <v>0</v>
      </c>
      <c r="D4186" s="68">
        <v>0</v>
      </c>
      <c r="E4186" s="68">
        <v>0</v>
      </c>
      <c r="F4186" s="68">
        <v>0</v>
      </c>
      <c r="G4186" s="68">
        <v>0</v>
      </c>
      <c r="H4186" s="69">
        <f t="shared" si="131"/>
        <v>0</v>
      </c>
      <c r="M4186" s="68">
        <f t="shared" si="132"/>
        <v>0</v>
      </c>
    </row>
    <row r="4187" spans="1:13" x14ac:dyDescent="0.25">
      <c r="A4187" s="88">
        <v>43365.125</v>
      </c>
      <c r="B4187" s="89">
        <v>0</v>
      </c>
      <c r="C4187" s="68">
        <v>0</v>
      </c>
      <c r="D4187" s="68">
        <v>0</v>
      </c>
      <c r="E4187" s="68">
        <v>0</v>
      </c>
      <c r="F4187" s="68">
        <v>0</v>
      </c>
      <c r="G4187" s="68">
        <v>0</v>
      </c>
      <c r="H4187" s="69">
        <f t="shared" si="131"/>
        <v>0</v>
      </c>
      <c r="M4187" s="68">
        <f t="shared" si="132"/>
        <v>0</v>
      </c>
    </row>
    <row r="4188" spans="1:13" x14ac:dyDescent="0.25">
      <c r="A4188" s="88">
        <v>43365.166666666664</v>
      </c>
      <c r="B4188" s="89">
        <v>0</v>
      </c>
      <c r="C4188" s="68">
        <v>0</v>
      </c>
      <c r="D4188" s="68">
        <v>0</v>
      </c>
      <c r="E4188" s="68">
        <v>0</v>
      </c>
      <c r="F4188" s="68">
        <v>0</v>
      </c>
      <c r="G4188" s="68">
        <v>0</v>
      </c>
      <c r="H4188" s="69">
        <f t="shared" si="131"/>
        <v>0</v>
      </c>
      <c r="M4188" s="68">
        <f t="shared" si="132"/>
        <v>0</v>
      </c>
    </row>
    <row r="4189" spans="1:13" x14ac:dyDescent="0.25">
      <c r="A4189" s="88">
        <v>43365.208333333336</v>
      </c>
      <c r="B4189" s="89">
        <v>0</v>
      </c>
      <c r="C4189" s="68">
        <v>0</v>
      </c>
      <c r="D4189" s="68">
        <v>0</v>
      </c>
      <c r="E4189" s="68">
        <v>0</v>
      </c>
      <c r="F4189" s="68">
        <v>0</v>
      </c>
      <c r="G4189" s="68">
        <v>0</v>
      </c>
      <c r="H4189" s="69">
        <f t="shared" si="131"/>
        <v>0</v>
      </c>
      <c r="M4189" s="68">
        <f t="shared" si="132"/>
        <v>0</v>
      </c>
    </row>
    <row r="4190" spans="1:13" x14ac:dyDescent="0.25">
      <c r="A4190" s="88">
        <v>43365.25</v>
      </c>
      <c r="B4190" s="89">
        <v>0</v>
      </c>
      <c r="C4190" s="68">
        <v>99</v>
      </c>
      <c r="D4190" s="68">
        <v>70</v>
      </c>
      <c r="E4190" s="68">
        <v>0</v>
      </c>
      <c r="F4190" s="68">
        <v>88</v>
      </c>
      <c r="G4190" s="68">
        <v>54</v>
      </c>
      <c r="H4190" s="69">
        <f t="shared" si="131"/>
        <v>311</v>
      </c>
      <c r="M4190" s="68">
        <f t="shared" si="132"/>
        <v>52</v>
      </c>
    </row>
    <row r="4191" spans="1:13" x14ac:dyDescent="0.25">
      <c r="A4191" s="88">
        <v>43365.291666666664</v>
      </c>
      <c r="B4191" s="89">
        <v>148.4796</v>
      </c>
      <c r="C4191" s="68">
        <v>2706</v>
      </c>
      <c r="D4191" s="68">
        <v>2905</v>
      </c>
      <c r="E4191" s="68">
        <v>1621</v>
      </c>
      <c r="F4191" s="68">
        <v>2844</v>
      </c>
      <c r="G4191" s="68">
        <v>2308</v>
      </c>
      <c r="H4191" s="69">
        <f t="shared" si="131"/>
        <v>12532.479600000001</v>
      </c>
      <c r="M4191" s="68">
        <f t="shared" si="132"/>
        <v>2089</v>
      </c>
    </row>
    <row r="4192" spans="1:13" x14ac:dyDescent="0.25">
      <c r="A4192" s="88">
        <v>43365.333333333336</v>
      </c>
      <c r="B4192" s="89">
        <v>535.59720000000004</v>
      </c>
      <c r="C4192" s="68">
        <v>17142</v>
      </c>
      <c r="D4192" s="68">
        <v>4338</v>
      </c>
      <c r="E4192" s="68">
        <v>10057</v>
      </c>
      <c r="F4192" s="68">
        <v>7576</v>
      </c>
      <c r="G4192" s="68">
        <v>6465</v>
      </c>
      <c r="H4192" s="69">
        <f t="shared" si="131"/>
        <v>46113.597200000004</v>
      </c>
      <c r="M4192" s="68">
        <f t="shared" si="132"/>
        <v>7686</v>
      </c>
    </row>
    <row r="4193" spans="1:13" x14ac:dyDescent="0.25">
      <c r="A4193" s="88">
        <v>43365.375</v>
      </c>
      <c r="B4193" s="89">
        <v>1002.53467</v>
      </c>
      <c r="C4193" s="68">
        <v>35509</v>
      </c>
      <c r="D4193" s="68">
        <v>10091</v>
      </c>
      <c r="E4193" s="68">
        <v>10823</v>
      </c>
      <c r="F4193" s="68">
        <v>11588</v>
      </c>
      <c r="G4193" s="68">
        <v>10085</v>
      </c>
      <c r="H4193" s="69">
        <f t="shared" si="131"/>
        <v>79098.534669999994</v>
      </c>
      <c r="M4193" s="68">
        <f t="shared" si="132"/>
        <v>13183</v>
      </c>
    </row>
    <row r="4194" spans="1:13" x14ac:dyDescent="0.25">
      <c r="A4194" s="88">
        <v>43365.416666666664</v>
      </c>
      <c r="B4194" s="89">
        <v>2549.2222000000002</v>
      </c>
      <c r="C4194" s="68">
        <v>31357</v>
      </c>
      <c r="D4194" s="68">
        <v>17854</v>
      </c>
      <c r="E4194" s="68">
        <v>14393</v>
      </c>
      <c r="F4194" s="68">
        <v>17578</v>
      </c>
      <c r="G4194" s="68">
        <v>15657</v>
      </c>
      <c r="H4194" s="69">
        <f t="shared" si="131"/>
        <v>99388.222200000004</v>
      </c>
      <c r="M4194" s="68">
        <f t="shared" si="132"/>
        <v>16565</v>
      </c>
    </row>
    <row r="4195" spans="1:13" x14ac:dyDescent="0.25">
      <c r="A4195" s="88">
        <v>43365.458333333336</v>
      </c>
      <c r="B4195" s="89">
        <v>2442.0227</v>
      </c>
      <c r="C4195" s="68">
        <v>29473</v>
      </c>
      <c r="D4195" s="68">
        <v>15923</v>
      </c>
      <c r="E4195" s="68">
        <v>14403</v>
      </c>
      <c r="F4195" s="68">
        <v>28488</v>
      </c>
      <c r="G4195" s="68">
        <v>24368</v>
      </c>
      <c r="H4195" s="69">
        <f t="shared" si="131"/>
        <v>115097.0227</v>
      </c>
      <c r="M4195" s="68">
        <f t="shared" si="132"/>
        <v>19183</v>
      </c>
    </row>
    <row r="4196" spans="1:13" x14ac:dyDescent="0.25">
      <c r="A4196" s="88">
        <v>43365.5</v>
      </c>
      <c r="B4196" s="89">
        <v>2793.1543000000001</v>
      </c>
      <c r="C4196" s="68">
        <v>25461</v>
      </c>
      <c r="D4196" s="68">
        <v>33646</v>
      </c>
      <c r="E4196" s="68">
        <v>13271</v>
      </c>
      <c r="F4196" s="68">
        <v>25336</v>
      </c>
      <c r="G4196" s="68">
        <v>23083</v>
      </c>
      <c r="H4196" s="69">
        <f t="shared" si="131"/>
        <v>123590.15429999999</v>
      </c>
      <c r="M4196" s="68">
        <f t="shared" si="132"/>
        <v>20598</v>
      </c>
    </row>
    <row r="4197" spans="1:13" x14ac:dyDescent="0.25">
      <c r="A4197" s="88">
        <v>43365.541666666664</v>
      </c>
      <c r="B4197" s="89">
        <v>3100.5592999999999</v>
      </c>
      <c r="C4197" s="68">
        <v>32964</v>
      </c>
      <c r="D4197" s="68">
        <v>30068</v>
      </c>
      <c r="E4197" s="68">
        <v>16882</v>
      </c>
      <c r="F4197" s="68">
        <v>28974</v>
      </c>
      <c r="G4197" s="68">
        <v>26078</v>
      </c>
      <c r="H4197" s="69">
        <f t="shared" si="131"/>
        <v>138066.55929999999</v>
      </c>
      <c r="M4197" s="68">
        <f t="shared" si="132"/>
        <v>23011</v>
      </c>
    </row>
    <row r="4198" spans="1:13" x14ac:dyDescent="0.25">
      <c r="A4198" s="88">
        <v>43365.583333333336</v>
      </c>
      <c r="B4198" s="89">
        <v>2438.9202</v>
      </c>
      <c r="C4198" s="68">
        <v>27630</v>
      </c>
      <c r="D4198" s="68">
        <v>26841</v>
      </c>
      <c r="E4198" s="68">
        <v>16419</v>
      </c>
      <c r="F4198" s="68">
        <v>22172</v>
      </c>
      <c r="G4198" s="68">
        <v>20731</v>
      </c>
      <c r="H4198" s="69">
        <f t="shared" si="131"/>
        <v>116231.92019999999</v>
      </c>
      <c r="M4198" s="68">
        <f t="shared" si="132"/>
        <v>19372</v>
      </c>
    </row>
    <row r="4199" spans="1:13" x14ac:dyDescent="0.25">
      <c r="A4199" s="88">
        <v>43365.625</v>
      </c>
      <c r="B4199" s="89">
        <v>1261.9792</v>
      </c>
      <c r="C4199" s="68">
        <v>16377</v>
      </c>
      <c r="D4199" s="68">
        <v>23219</v>
      </c>
      <c r="E4199" s="68">
        <v>7785</v>
      </c>
      <c r="F4199" s="68">
        <v>12313</v>
      </c>
      <c r="G4199" s="68">
        <v>11381</v>
      </c>
      <c r="H4199" s="69">
        <f t="shared" si="131"/>
        <v>72336.979200000002</v>
      </c>
      <c r="M4199" s="68">
        <f t="shared" si="132"/>
        <v>12056</v>
      </c>
    </row>
    <row r="4200" spans="1:13" x14ac:dyDescent="0.25">
      <c r="A4200" s="88">
        <v>43365.666666666664</v>
      </c>
      <c r="B4200" s="89">
        <v>658.39026000000001</v>
      </c>
      <c r="C4200" s="68">
        <v>8831</v>
      </c>
      <c r="D4200" s="68">
        <v>12400</v>
      </c>
      <c r="E4200" s="68">
        <v>5791</v>
      </c>
      <c r="F4200" s="68">
        <v>9490</v>
      </c>
      <c r="G4200" s="68">
        <v>12639</v>
      </c>
      <c r="H4200" s="69">
        <f t="shared" si="131"/>
        <v>49809.39026</v>
      </c>
      <c r="M4200" s="68">
        <f t="shared" si="132"/>
        <v>8302</v>
      </c>
    </row>
    <row r="4201" spans="1:13" x14ac:dyDescent="0.25">
      <c r="A4201" s="88">
        <v>43365.708333333336</v>
      </c>
      <c r="B4201" s="89">
        <v>278.97710000000001</v>
      </c>
      <c r="C4201" s="68">
        <v>3758</v>
      </c>
      <c r="D4201" s="68">
        <v>3805</v>
      </c>
      <c r="E4201" s="68">
        <v>2523</v>
      </c>
      <c r="F4201" s="68">
        <v>3673</v>
      </c>
      <c r="G4201" s="68">
        <v>4831</v>
      </c>
      <c r="H4201" s="69">
        <f t="shared" si="131"/>
        <v>18868.9771</v>
      </c>
      <c r="M4201" s="68">
        <f t="shared" si="132"/>
        <v>3145</v>
      </c>
    </row>
    <row r="4202" spans="1:13" x14ac:dyDescent="0.25">
      <c r="A4202" s="88">
        <v>43365.75</v>
      </c>
      <c r="B4202" s="89">
        <v>32.764862000000001</v>
      </c>
      <c r="C4202" s="68">
        <v>419</v>
      </c>
      <c r="D4202" s="68">
        <v>486</v>
      </c>
      <c r="E4202" s="68">
        <v>230</v>
      </c>
      <c r="F4202" s="68">
        <v>465</v>
      </c>
      <c r="G4202" s="68">
        <v>430</v>
      </c>
      <c r="H4202" s="69">
        <f t="shared" si="131"/>
        <v>2062.764862</v>
      </c>
      <c r="M4202" s="68">
        <f t="shared" si="132"/>
        <v>344</v>
      </c>
    </row>
    <row r="4203" spans="1:13" x14ac:dyDescent="0.25">
      <c r="A4203" s="88">
        <v>43365.791666666664</v>
      </c>
      <c r="B4203" s="89">
        <v>0</v>
      </c>
      <c r="C4203" s="68">
        <v>0</v>
      </c>
      <c r="D4203" s="68">
        <v>0</v>
      </c>
      <c r="E4203" s="68">
        <v>0</v>
      </c>
      <c r="F4203" s="68">
        <v>0</v>
      </c>
      <c r="G4203" s="68">
        <v>0</v>
      </c>
      <c r="H4203" s="69">
        <f t="shared" si="131"/>
        <v>0</v>
      </c>
      <c r="M4203" s="68">
        <f t="shared" si="132"/>
        <v>0</v>
      </c>
    </row>
    <row r="4204" spans="1:13" x14ac:dyDescent="0.25">
      <c r="A4204" s="88">
        <v>43365.833333333336</v>
      </c>
      <c r="B4204" s="89">
        <v>0</v>
      </c>
      <c r="C4204" s="68">
        <v>0</v>
      </c>
      <c r="D4204" s="68">
        <v>0</v>
      </c>
      <c r="E4204" s="68">
        <v>0</v>
      </c>
      <c r="F4204" s="68">
        <v>0</v>
      </c>
      <c r="G4204" s="68">
        <v>0</v>
      </c>
      <c r="H4204" s="69">
        <f t="shared" si="131"/>
        <v>0</v>
      </c>
      <c r="M4204" s="68">
        <f t="shared" si="132"/>
        <v>0</v>
      </c>
    </row>
    <row r="4205" spans="1:13" x14ac:dyDescent="0.25">
      <c r="A4205" s="88">
        <v>43365.875</v>
      </c>
      <c r="B4205" s="89">
        <v>0</v>
      </c>
      <c r="C4205" s="68">
        <v>0</v>
      </c>
      <c r="D4205" s="68">
        <v>0</v>
      </c>
      <c r="E4205" s="68">
        <v>0</v>
      </c>
      <c r="F4205" s="68">
        <v>0</v>
      </c>
      <c r="G4205" s="68">
        <v>0</v>
      </c>
      <c r="H4205" s="69">
        <f t="shared" si="131"/>
        <v>0</v>
      </c>
      <c r="M4205" s="68">
        <f t="shared" si="132"/>
        <v>0</v>
      </c>
    </row>
    <row r="4206" spans="1:13" x14ac:dyDescent="0.25">
      <c r="A4206" s="88">
        <v>43365.916666666664</v>
      </c>
      <c r="B4206" s="89">
        <v>0</v>
      </c>
      <c r="C4206" s="68">
        <v>0</v>
      </c>
      <c r="D4206" s="68">
        <v>0</v>
      </c>
      <c r="E4206" s="68">
        <v>0</v>
      </c>
      <c r="F4206" s="68">
        <v>0</v>
      </c>
      <c r="G4206" s="68">
        <v>0</v>
      </c>
      <c r="H4206" s="69">
        <f t="shared" si="131"/>
        <v>0</v>
      </c>
      <c r="M4206" s="68">
        <f t="shared" si="132"/>
        <v>0</v>
      </c>
    </row>
    <row r="4207" spans="1:13" x14ac:dyDescent="0.25">
      <c r="A4207" s="88">
        <v>43365.958333333336</v>
      </c>
      <c r="B4207" s="89">
        <v>0</v>
      </c>
      <c r="C4207" s="68">
        <v>0</v>
      </c>
      <c r="D4207" s="68">
        <v>0</v>
      </c>
      <c r="E4207" s="68">
        <v>0</v>
      </c>
      <c r="F4207" s="68">
        <v>0</v>
      </c>
      <c r="G4207" s="68">
        <v>0</v>
      </c>
      <c r="H4207" s="69">
        <f t="shared" si="131"/>
        <v>0</v>
      </c>
      <c r="M4207" s="68">
        <f t="shared" si="132"/>
        <v>0</v>
      </c>
    </row>
    <row r="4208" spans="1:13" x14ac:dyDescent="0.25">
      <c r="A4208" s="88">
        <v>43366</v>
      </c>
      <c r="B4208" s="89">
        <v>0</v>
      </c>
      <c r="C4208" s="68">
        <v>0</v>
      </c>
      <c r="D4208" s="68">
        <v>0</v>
      </c>
      <c r="E4208" s="68">
        <v>0</v>
      </c>
      <c r="F4208" s="68">
        <v>0</v>
      </c>
      <c r="G4208" s="68">
        <v>0</v>
      </c>
      <c r="H4208" s="69">
        <f t="shared" si="131"/>
        <v>0</v>
      </c>
      <c r="M4208" s="68">
        <f t="shared" si="132"/>
        <v>0</v>
      </c>
    </row>
    <row r="4209" spans="1:13" x14ac:dyDescent="0.25">
      <c r="A4209" s="88">
        <v>43366.041666666664</v>
      </c>
      <c r="B4209" s="89">
        <v>0</v>
      </c>
      <c r="C4209" s="68">
        <v>0</v>
      </c>
      <c r="D4209" s="68">
        <v>0</v>
      </c>
      <c r="E4209" s="68">
        <v>0</v>
      </c>
      <c r="F4209" s="68">
        <v>0</v>
      </c>
      <c r="G4209" s="68">
        <v>0</v>
      </c>
      <c r="H4209" s="69">
        <f t="shared" si="131"/>
        <v>0</v>
      </c>
      <c r="M4209" s="68">
        <f t="shared" si="132"/>
        <v>0</v>
      </c>
    </row>
    <row r="4210" spans="1:13" x14ac:dyDescent="0.25">
      <c r="A4210" s="88">
        <v>43366.083333333336</v>
      </c>
      <c r="B4210" s="89">
        <v>0</v>
      </c>
      <c r="C4210" s="68">
        <v>0</v>
      </c>
      <c r="D4210" s="68">
        <v>0</v>
      </c>
      <c r="E4210" s="68">
        <v>0</v>
      </c>
      <c r="F4210" s="68">
        <v>0</v>
      </c>
      <c r="G4210" s="68">
        <v>0</v>
      </c>
      <c r="H4210" s="69">
        <f t="shared" si="131"/>
        <v>0</v>
      </c>
      <c r="M4210" s="68">
        <f t="shared" si="132"/>
        <v>0</v>
      </c>
    </row>
    <row r="4211" spans="1:13" x14ac:dyDescent="0.25">
      <c r="A4211" s="88">
        <v>43366.125</v>
      </c>
      <c r="B4211" s="89">
        <v>0</v>
      </c>
      <c r="C4211" s="68">
        <v>0</v>
      </c>
      <c r="D4211" s="68">
        <v>0</v>
      </c>
      <c r="E4211" s="68">
        <v>0</v>
      </c>
      <c r="F4211" s="68">
        <v>0</v>
      </c>
      <c r="G4211" s="68">
        <v>0</v>
      </c>
      <c r="H4211" s="69">
        <f t="shared" si="131"/>
        <v>0</v>
      </c>
      <c r="M4211" s="68">
        <f t="shared" si="132"/>
        <v>0</v>
      </c>
    </row>
    <row r="4212" spans="1:13" x14ac:dyDescent="0.25">
      <c r="A4212" s="88">
        <v>43366.166666666664</v>
      </c>
      <c r="B4212" s="89">
        <v>0</v>
      </c>
      <c r="C4212" s="68">
        <v>0</v>
      </c>
      <c r="D4212" s="68">
        <v>0</v>
      </c>
      <c r="E4212" s="68">
        <v>0</v>
      </c>
      <c r="F4212" s="68">
        <v>0</v>
      </c>
      <c r="G4212" s="68">
        <v>0</v>
      </c>
      <c r="H4212" s="69">
        <f t="shared" si="131"/>
        <v>0</v>
      </c>
      <c r="M4212" s="68">
        <f t="shared" si="132"/>
        <v>0</v>
      </c>
    </row>
    <row r="4213" spans="1:13" x14ac:dyDescent="0.25">
      <c r="A4213" s="88">
        <v>43366.208333333336</v>
      </c>
      <c r="B4213" s="89">
        <v>0</v>
      </c>
      <c r="C4213" s="68">
        <v>0</v>
      </c>
      <c r="D4213" s="68">
        <v>0</v>
      </c>
      <c r="E4213" s="68">
        <v>0</v>
      </c>
      <c r="F4213" s="68">
        <v>0</v>
      </c>
      <c r="G4213" s="68">
        <v>0</v>
      </c>
      <c r="H4213" s="69">
        <f t="shared" si="131"/>
        <v>0</v>
      </c>
      <c r="M4213" s="68">
        <f t="shared" si="132"/>
        <v>0</v>
      </c>
    </row>
    <row r="4214" spans="1:13" x14ac:dyDescent="0.25">
      <c r="A4214" s="88">
        <v>43366.25</v>
      </c>
      <c r="B4214" s="89">
        <v>0</v>
      </c>
      <c r="C4214" s="68">
        <v>7</v>
      </c>
      <c r="D4214" s="68">
        <v>118</v>
      </c>
      <c r="E4214" s="68">
        <v>0</v>
      </c>
      <c r="F4214" s="68">
        <v>5</v>
      </c>
      <c r="G4214" s="68">
        <v>11</v>
      </c>
      <c r="H4214" s="69">
        <f t="shared" si="131"/>
        <v>141</v>
      </c>
      <c r="M4214" s="68">
        <f t="shared" si="132"/>
        <v>24</v>
      </c>
    </row>
    <row r="4215" spans="1:13" x14ac:dyDescent="0.25">
      <c r="A4215" s="88">
        <v>43366.291666666664</v>
      </c>
      <c r="B4215" s="89">
        <v>0</v>
      </c>
      <c r="C4215" s="68">
        <v>5710</v>
      </c>
      <c r="D4215" s="68">
        <v>1519</v>
      </c>
      <c r="E4215" s="68">
        <v>3719</v>
      </c>
      <c r="F4215" s="68">
        <v>2328</v>
      </c>
      <c r="G4215" s="68">
        <v>3663</v>
      </c>
      <c r="H4215" s="69">
        <f t="shared" si="131"/>
        <v>16939</v>
      </c>
      <c r="M4215" s="68">
        <f t="shared" si="132"/>
        <v>2823</v>
      </c>
    </row>
    <row r="4216" spans="1:13" x14ac:dyDescent="0.25">
      <c r="A4216" s="88">
        <v>43366.333333333336</v>
      </c>
      <c r="B4216" s="89">
        <v>733.46939999999995</v>
      </c>
      <c r="C4216" s="68">
        <v>28003</v>
      </c>
      <c r="D4216" s="68">
        <v>8883</v>
      </c>
      <c r="E4216" s="68">
        <v>9812</v>
      </c>
      <c r="F4216" s="68">
        <v>16179</v>
      </c>
      <c r="G4216" s="68">
        <v>15017</v>
      </c>
      <c r="H4216" s="69">
        <f t="shared" si="131"/>
        <v>78627.469400000002</v>
      </c>
      <c r="M4216" s="68">
        <f t="shared" si="132"/>
        <v>13105</v>
      </c>
    </row>
    <row r="4217" spans="1:13" x14ac:dyDescent="0.25">
      <c r="A4217" s="88">
        <v>43366.375</v>
      </c>
      <c r="B4217" s="89">
        <v>3704.0675999999999</v>
      </c>
      <c r="C4217" s="68">
        <v>39332</v>
      </c>
      <c r="D4217" s="68">
        <v>20046</v>
      </c>
      <c r="E4217" s="68">
        <v>14352</v>
      </c>
      <c r="F4217" s="68">
        <v>27796</v>
      </c>
      <c r="G4217" s="68">
        <v>24348</v>
      </c>
      <c r="H4217" s="69">
        <f t="shared" si="131"/>
        <v>129578.06760000001</v>
      </c>
      <c r="M4217" s="68">
        <f t="shared" si="132"/>
        <v>21596</v>
      </c>
    </row>
    <row r="4218" spans="1:13" x14ac:dyDescent="0.25">
      <c r="A4218" s="88">
        <v>43366.416666666664</v>
      </c>
      <c r="B4218" s="89">
        <v>3999.8616000000002</v>
      </c>
      <c r="C4218" s="68">
        <v>44021</v>
      </c>
      <c r="D4218" s="68">
        <v>27659</v>
      </c>
      <c r="E4218" s="68">
        <v>18154</v>
      </c>
      <c r="F4218" s="68">
        <v>33816</v>
      </c>
      <c r="G4218" s="68">
        <v>27499</v>
      </c>
      <c r="H4218" s="69">
        <f t="shared" si="131"/>
        <v>155148.8616</v>
      </c>
      <c r="M4218" s="68">
        <f t="shared" si="132"/>
        <v>25858</v>
      </c>
    </row>
    <row r="4219" spans="1:13" x14ac:dyDescent="0.25">
      <c r="A4219" s="88">
        <v>43366.458333333336</v>
      </c>
      <c r="B4219" s="89">
        <v>3856.1981999999998</v>
      </c>
      <c r="C4219" s="68">
        <v>43781</v>
      </c>
      <c r="D4219" s="68">
        <v>30797</v>
      </c>
      <c r="E4219" s="68">
        <v>20068</v>
      </c>
      <c r="F4219" s="68">
        <v>36495</v>
      </c>
      <c r="G4219" s="68">
        <v>28520</v>
      </c>
      <c r="H4219" s="69">
        <f t="shared" si="131"/>
        <v>163517.19819999998</v>
      </c>
      <c r="M4219" s="68">
        <f t="shared" si="132"/>
        <v>27253</v>
      </c>
    </row>
    <row r="4220" spans="1:13" x14ac:dyDescent="0.25">
      <c r="A4220" s="88">
        <v>43366.5</v>
      </c>
      <c r="B4220" s="89">
        <v>3112.3472000000002</v>
      </c>
      <c r="C4220" s="68">
        <v>42492</v>
      </c>
      <c r="D4220" s="68">
        <v>33784</v>
      </c>
      <c r="E4220" s="68">
        <v>20273</v>
      </c>
      <c r="F4220" s="68">
        <v>36446</v>
      </c>
      <c r="G4220" s="68">
        <v>28888</v>
      </c>
      <c r="H4220" s="69">
        <f t="shared" si="131"/>
        <v>164995.34720000002</v>
      </c>
      <c r="M4220" s="68">
        <f t="shared" si="132"/>
        <v>27499</v>
      </c>
    </row>
    <row r="4221" spans="1:13" x14ac:dyDescent="0.25">
      <c r="A4221" s="88">
        <v>43366.541666666664</v>
      </c>
      <c r="B4221" s="89">
        <v>2425.6167</v>
      </c>
      <c r="C4221" s="68">
        <v>36545</v>
      </c>
      <c r="D4221" s="68">
        <v>30688</v>
      </c>
      <c r="E4221" s="68">
        <v>19126</v>
      </c>
      <c r="F4221" s="68">
        <v>34207</v>
      </c>
      <c r="G4221" s="68">
        <v>28542</v>
      </c>
      <c r="H4221" s="69">
        <f t="shared" si="131"/>
        <v>151533.61670000001</v>
      </c>
      <c r="M4221" s="68">
        <f t="shared" si="132"/>
        <v>25256</v>
      </c>
    </row>
    <row r="4222" spans="1:13" x14ac:dyDescent="0.25">
      <c r="A4222" s="88">
        <v>43366.583333333336</v>
      </c>
      <c r="B4222" s="89">
        <v>1792.7029</v>
      </c>
      <c r="C4222" s="68">
        <v>28196</v>
      </c>
      <c r="D4222" s="68">
        <v>23910</v>
      </c>
      <c r="E4222" s="68">
        <v>16386</v>
      </c>
      <c r="F4222" s="68">
        <v>29708</v>
      </c>
      <c r="G4222" s="68">
        <v>27892</v>
      </c>
      <c r="H4222" s="69">
        <f t="shared" si="131"/>
        <v>127884.7029</v>
      </c>
      <c r="M4222" s="68">
        <f t="shared" si="132"/>
        <v>21314</v>
      </c>
    </row>
    <row r="4223" spans="1:13" x14ac:dyDescent="0.25">
      <c r="A4223" s="88">
        <v>43366.625</v>
      </c>
      <c r="B4223" s="89">
        <v>1024.4857999999999</v>
      </c>
      <c r="C4223" s="68">
        <v>19375</v>
      </c>
      <c r="D4223" s="68">
        <v>14519</v>
      </c>
      <c r="E4223" s="68">
        <v>11974</v>
      </c>
      <c r="F4223" s="68">
        <v>19700</v>
      </c>
      <c r="G4223" s="68">
        <v>24124</v>
      </c>
      <c r="H4223" s="69">
        <f t="shared" si="131"/>
        <v>90716.485799999995</v>
      </c>
      <c r="M4223" s="68">
        <f t="shared" si="132"/>
        <v>15119</v>
      </c>
    </row>
    <row r="4224" spans="1:13" x14ac:dyDescent="0.25">
      <c r="A4224" s="88">
        <v>43366.666666666664</v>
      </c>
      <c r="B4224" s="89">
        <v>654.50059999999996</v>
      </c>
      <c r="C4224" s="68">
        <v>10166</v>
      </c>
      <c r="D4224" s="68">
        <v>10072</v>
      </c>
      <c r="E4224" s="68">
        <v>7304</v>
      </c>
      <c r="F4224" s="68">
        <v>10446</v>
      </c>
      <c r="G4224" s="68">
        <v>18626</v>
      </c>
      <c r="H4224" s="69">
        <f t="shared" si="131"/>
        <v>57268.500599999999</v>
      </c>
      <c r="M4224" s="68">
        <f t="shared" si="132"/>
        <v>9545</v>
      </c>
    </row>
    <row r="4225" spans="1:13" x14ac:dyDescent="0.25">
      <c r="A4225" s="88">
        <v>43366.708333333336</v>
      </c>
      <c r="B4225" s="89">
        <v>289.78406000000001</v>
      </c>
      <c r="C4225" s="68">
        <v>3387</v>
      </c>
      <c r="D4225" s="68">
        <v>4268</v>
      </c>
      <c r="E4225" s="68">
        <v>3733</v>
      </c>
      <c r="F4225" s="68">
        <v>2310</v>
      </c>
      <c r="G4225" s="68">
        <v>4938</v>
      </c>
      <c r="H4225" s="69">
        <f t="shared" si="131"/>
        <v>18925.784059999998</v>
      </c>
      <c r="M4225" s="68">
        <f t="shared" si="132"/>
        <v>3154</v>
      </c>
    </row>
    <row r="4226" spans="1:13" x14ac:dyDescent="0.25">
      <c r="A4226" s="88">
        <v>43366.75</v>
      </c>
      <c r="B4226" s="89">
        <v>26.594920999999999</v>
      </c>
      <c r="C4226" s="68">
        <v>342</v>
      </c>
      <c r="D4226" s="68">
        <v>466</v>
      </c>
      <c r="E4226" s="68">
        <v>317</v>
      </c>
      <c r="F4226" s="68">
        <v>262</v>
      </c>
      <c r="G4226" s="68">
        <v>305</v>
      </c>
      <c r="H4226" s="69">
        <f t="shared" si="131"/>
        <v>1718.5949209999999</v>
      </c>
      <c r="M4226" s="68">
        <f t="shared" si="132"/>
        <v>286</v>
      </c>
    </row>
    <row r="4227" spans="1:13" x14ac:dyDescent="0.25">
      <c r="A4227" s="88">
        <v>43366.791666666664</v>
      </c>
      <c r="B4227" s="89">
        <v>0</v>
      </c>
      <c r="C4227" s="68">
        <v>0</v>
      </c>
      <c r="D4227" s="68">
        <v>0</v>
      </c>
      <c r="E4227" s="68">
        <v>0</v>
      </c>
      <c r="F4227" s="68">
        <v>0</v>
      </c>
      <c r="G4227" s="68">
        <v>0</v>
      </c>
      <c r="H4227" s="69">
        <f t="shared" si="131"/>
        <v>0</v>
      </c>
      <c r="M4227" s="68">
        <f t="shared" si="132"/>
        <v>0</v>
      </c>
    </row>
    <row r="4228" spans="1:13" x14ac:dyDescent="0.25">
      <c r="A4228" s="88">
        <v>43366.833333333336</v>
      </c>
      <c r="B4228" s="89">
        <v>0</v>
      </c>
      <c r="C4228" s="68">
        <v>0</v>
      </c>
      <c r="D4228" s="68">
        <v>0</v>
      </c>
      <c r="E4228" s="68">
        <v>0</v>
      </c>
      <c r="F4228" s="68">
        <v>0</v>
      </c>
      <c r="G4228" s="68">
        <v>0</v>
      </c>
      <c r="H4228" s="69">
        <f t="shared" si="131"/>
        <v>0</v>
      </c>
      <c r="M4228" s="68">
        <f t="shared" si="132"/>
        <v>0</v>
      </c>
    </row>
    <row r="4229" spans="1:13" x14ac:dyDescent="0.25">
      <c r="A4229" s="88">
        <v>43366.875</v>
      </c>
      <c r="B4229" s="89">
        <v>0</v>
      </c>
      <c r="C4229" s="68">
        <v>0</v>
      </c>
      <c r="D4229" s="68">
        <v>0</v>
      </c>
      <c r="E4229" s="68">
        <v>0</v>
      </c>
      <c r="F4229" s="68">
        <v>0</v>
      </c>
      <c r="G4229" s="68">
        <v>0</v>
      </c>
      <c r="H4229" s="69">
        <f t="shared" si="131"/>
        <v>0</v>
      </c>
      <c r="M4229" s="68">
        <f t="shared" si="132"/>
        <v>0</v>
      </c>
    </row>
    <row r="4230" spans="1:13" x14ac:dyDescent="0.25">
      <c r="A4230" s="88">
        <v>43366.916666666664</v>
      </c>
      <c r="B4230" s="89">
        <v>0</v>
      </c>
      <c r="C4230" s="68">
        <v>0</v>
      </c>
      <c r="D4230" s="68">
        <v>0</v>
      </c>
      <c r="E4230" s="68">
        <v>0</v>
      </c>
      <c r="F4230" s="68">
        <v>0</v>
      </c>
      <c r="G4230" s="68">
        <v>0</v>
      </c>
      <c r="H4230" s="69">
        <f t="shared" si="131"/>
        <v>0</v>
      </c>
      <c r="M4230" s="68">
        <f t="shared" si="132"/>
        <v>0</v>
      </c>
    </row>
    <row r="4231" spans="1:13" x14ac:dyDescent="0.25">
      <c r="A4231" s="88">
        <v>43366.958333333336</v>
      </c>
      <c r="B4231" s="89">
        <v>0</v>
      </c>
      <c r="C4231" s="68">
        <v>0</v>
      </c>
      <c r="D4231" s="68">
        <v>0</v>
      </c>
      <c r="E4231" s="68">
        <v>0</v>
      </c>
      <c r="F4231" s="68">
        <v>0</v>
      </c>
      <c r="G4231" s="68">
        <v>0</v>
      </c>
      <c r="H4231" s="69">
        <f t="shared" si="131"/>
        <v>0</v>
      </c>
      <c r="M4231" s="68">
        <f t="shared" si="132"/>
        <v>0</v>
      </c>
    </row>
    <row r="4232" spans="1:13" x14ac:dyDescent="0.25">
      <c r="A4232" s="88">
        <v>43367</v>
      </c>
      <c r="B4232" s="89">
        <v>0</v>
      </c>
      <c r="C4232" s="68">
        <v>0</v>
      </c>
      <c r="D4232" s="68">
        <v>0</v>
      </c>
      <c r="E4232" s="68">
        <v>0</v>
      </c>
      <c r="F4232" s="68">
        <v>0</v>
      </c>
      <c r="G4232" s="68">
        <v>0</v>
      </c>
      <c r="H4232" s="69">
        <f t="shared" si="131"/>
        <v>0</v>
      </c>
      <c r="M4232" s="68">
        <f t="shared" si="132"/>
        <v>0</v>
      </c>
    </row>
    <row r="4233" spans="1:13" x14ac:dyDescent="0.25">
      <c r="A4233" s="88">
        <v>43367.041666666664</v>
      </c>
      <c r="B4233" s="89">
        <v>0</v>
      </c>
      <c r="C4233" s="68">
        <v>0</v>
      </c>
      <c r="D4233" s="68">
        <v>0</v>
      </c>
      <c r="E4233" s="68">
        <v>0</v>
      </c>
      <c r="F4233" s="68">
        <v>0</v>
      </c>
      <c r="G4233" s="68">
        <v>0</v>
      </c>
      <c r="H4233" s="69">
        <f t="shared" ref="H4233:H4296" si="133">SUM(B4233:G4233)</f>
        <v>0</v>
      </c>
      <c r="M4233" s="68">
        <f t="shared" ref="M4233:M4296" si="134">ROUND(AVERAGE(B4233:G4233),0)</f>
        <v>0</v>
      </c>
    </row>
    <row r="4234" spans="1:13" x14ac:dyDescent="0.25">
      <c r="A4234" s="88">
        <v>43367.083333333336</v>
      </c>
      <c r="B4234" s="89">
        <v>0</v>
      </c>
      <c r="C4234" s="68">
        <v>0</v>
      </c>
      <c r="D4234" s="68">
        <v>0</v>
      </c>
      <c r="E4234" s="68">
        <v>0</v>
      </c>
      <c r="F4234" s="68">
        <v>0</v>
      </c>
      <c r="G4234" s="68">
        <v>0</v>
      </c>
      <c r="H4234" s="69">
        <f t="shared" si="133"/>
        <v>0</v>
      </c>
      <c r="M4234" s="68">
        <f t="shared" si="134"/>
        <v>0</v>
      </c>
    </row>
    <row r="4235" spans="1:13" x14ac:dyDescent="0.25">
      <c r="A4235" s="88">
        <v>43367.125</v>
      </c>
      <c r="B4235" s="89">
        <v>0</v>
      </c>
      <c r="C4235" s="68">
        <v>0</v>
      </c>
      <c r="D4235" s="68">
        <v>0</v>
      </c>
      <c r="E4235" s="68">
        <v>0</v>
      </c>
      <c r="F4235" s="68">
        <v>0</v>
      </c>
      <c r="G4235" s="68">
        <v>0</v>
      </c>
      <c r="H4235" s="69">
        <f t="shared" si="133"/>
        <v>0</v>
      </c>
      <c r="M4235" s="68">
        <f t="shared" si="134"/>
        <v>0</v>
      </c>
    </row>
    <row r="4236" spans="1:13" x14ac:dyDescent="0.25">
      <c r="A4236" s="88">
        <v>43367.166666666664</v>
      </c>
      <c r="B4236" s="89">
        <v>0</v>
      </c>
      <c r="C4236" s="68">
        <v>0</v>
      </c>
      <c r="D4236" s="68">
        <v>0</v>
      </c>
      <c r="E4236" s="68">
        <v>0</v>
      </c>
      <c r="F4236" s="68">
        <v>0</v>
      </c>
      <c r="G4236" s="68">
        <v>0</v>
      </c>
      <c r="H4236" s="69">
        <f t="shared" si="133"/>
        <v>0</v>
      </c>
      <c r="M4236" s="68">
        <f t="shared" si="134"/>
        <v>0</v>
      </c>
    </row>
    <row r="4237" spans="1:13" x14ac:dyDescent="0.25">
      <c r="A4237" s="88">
        <v>43367.208333333336</v>
      </c>
      <c r="B4237" s="89">
        <v>0</v>
      </c>
      <c r="C4237" s="68">
        <v>0</v>
      </c>
      <c r="D4237" s="68">
        <v>0</v>
      </c>
      <c r="E4237" s="68">
        <v>0</v>
      </c>
      <c r="F4237" s="68">
        <v>0</v>
      </c>
      <c r="G4237" s="68">
        <v>0</v>
      </c>
      <c r="H4237" s="69">
        <f t="shared" si="133"/>
        <v>0</v>
      </c>
      <c r="M4237" s="68">
        <f t="shared" si="134"/>
        <v>0</v>
      </c>
    </row>
    <row r="4238" spans="1:13" x14ac:dyDescent="0.25">
      <c r="A4238" s="88">
        <v>43367.25</v>
      </c>
      <c r="B4238" s="89">
        <v>0</v>
      </c>
      <c r="C4238" s="68">
        <v>168</v>
      </c>
      <c r="D4238" s="68">
        <v>0</v>
      </c>
      <c r="E4238" s="68">
        <v>0</v>
      </c>
      <c r="F4238" s="68">
        <v>45</v>
      </c>
      <c r="G4238" s="68">
        <v>33</v>
      </c>
      <c r="H4238" s="69">
        <f t="shared" si="133"/>
        <v>246</v>
      </c>
      <c r="M4238" s="68">
        <f t="shared" si="134"/>
        <v>41</v>
      </c>
    </row>
    <row r="4239" spans="1:13" x14ac:dyDescent="0.25">
      <c r="A4239" s="88">
        <v>43367.291666666664</v>
      </c>
      <c r="B4239" s="89">
        <v>0</v>
      </c>
      <c r="C4239" s="68">
        <v>1803</v>
      </c>
      <c r="D4239" s="68">
        <v>2021</v>
      </c>
      <c r="E4239" s="68">
        <v>2332</v>
      </c>
      <c r="F4239" s="68">
        <v>2055</v>
      </c>
      <c r="G4239" s="68">
        <v>1890</v>
      </c>
      <c r="H4239" s="69">
        <f t="shared" si="133"/>
        <v>10101</v>
      </c>
      <c r="M4239" s="68">
        <f t="shared" si="134"/>
        <v>1684</v>
      </c>
    </row>
    <row r="4240" spans="1:13" x14ac:dyDescent="0.25">
      <c r="A4240" s="88">
        <v>43367.333333333336</v>
      </c>
      <c r="B4240" s="89">
        <v>1116.3658</v>
      </c>
      <c r="C4240" s="68">
        <v>15263</v>
      </c>
      <c r="D4240" s="68">
        <v>8967</v>
      </c>
      <c r="E4240" s="68">
        <v>8589</v>
      </c>
      <c r="F4240" s="68">
        <v>5942</v>
      </c>
      <c r="G4240" s="68">
        <v>4823</v>
      </c>
      <c r="H4240" s="69">
        <f t="shared" si="133"/>
        <v>44700.3658</v>
      </c>
      <c r="M4240" s="68">
        <f t="shared" si="134"/>
        <v>7450</v>
      </c>
    </row>
    <row r="4241" spans="1:13" x14ac:dyDescent="0.25">
      <c r="A4241" s="88">
        <v>43367.375</v>
      </c>
      <c r="B4241" s="89">
        <v>3117.5149999999999</v>
      </c>
      <c r="C4241" s="68">
        <v>39406</v>
      </c>
      <c r="D4241" s="68">
        <v>19156</v>
      </c>
      <c r="E4241" s="68">
        <v>8194</v>
      </c>
      <c r="F4241" s="68">
        <v>9320</v>
      </c>
      <c r="G4241" s="68">
        <v>7520</v>
      </c>
      <c r="H4241" s="69">
        <f t="shared" si="133"/>
        <v>86713.514999999999</v>
      </c>
      <c r="M4241" s="68">
        <f t="shared" si="134"/>
        <v>14452</v>
      </c>
    </row>
    <row r="4242" spans="1:13" x14ac:dyDescent="0.25">
      <c r="A4242" s="88">
        <v>43367.416666666664</v>
      </c>
      <c r="B4242" s="89">
        <v>4101.701</v>
      </c>
      <c r="C4242" s="68">
        <v>27010</v>
      </c>
      <c r="D4242" s="68">
        <v>26713</v>
      </c>
      <c r="E4242" s="68">
        <v>12064</v>
      </c>
      <c r="F4242" s="68">
        <v>11605</v>
      </c>
      <c r="G4242" s="68">
        <v>10435</v>
      </c>
      <c r="H4242" s="69">
        <f t="shared" si="133"/>
        <v>91928.701000000001</v>
      </c>
      <c r="M4242" s="68">
        <f t="shared" si="134"/>
        <v>15321</v>
      </c>
    </row>
    <row r="4243" spans="1:13" x14ac:dyDescent="0.25">
      <c r="A4243" s="88">
        <v>43367.458333333336</v>
      </c>
      <c r="B4243" s="89">
        <v>3910.4787999999999</v>
      </c>
      <c r="C4243" s="68">
        <v>19118</v>
      </c>
      <c r="D4243" s="68">
        <v>31387</v>
      </c>
      <c r="E4243" s="68">
        <v>18845</v>
      </c>
      <c r="F4243" s="68">
        <v>16466</v>
      </c>
      <c r="G4243" s="68">
        <v>13670</v>
      </c>
      <c r="H4243" s="69">
        <f t="shared" si="133"/>
        <v>103396.4788</v>
      </c>
      <c r="M4243" s="68">
        <f t="shared" si="134"/>
        <v>17233</v>
      </c>
    </row>
    <row r="4244" spans="1:13" x14ac:dyDescent="0.25">
      <c r="A4244" s="88">
        <v>43367.5</v>
      </c>
      <c r="B4244" s="89">
        <v>3332.5227</v>
      </c>
      <c r="C4244" s="68">
        <v>24575</v>
      </c>
      <c r="D4244" s="68">
        <v>37901</v>
      </c>
      <c r="E4244" s="68">
        <v>19742</v>
      </c>
      <c r="F4244" s="68">
        <v>16682</v>
      </c>
      <c r="G4244" s="68">
        <v>14079</v>
      </c>
      <c r="H4244" s="69">
        <f t="shared" si="133"/>
        <v>116311.5227</v>
      </c>
      <c r="M4244" s="68">
        <f t="shared" si="134"/>
        <v>19385</v>
      </c>
    </row>
    <row r="4245" spans="1:13" x14ac:dyDescent="0.25">
      <c r="A4245" s="88">
        <v>43367.541666666664</v>
      </c>
      <c r="B4245" s="89">
        <v>3214.9146000000001</v>
      </c>
      <c r="C4245" s="68">
        <v>39286</v>
      </c>
      <c r="D4245" s="68">
        <v>38027</v>
      </c>
      <c r="E4245" s="68">
        <v>19844</v>
      </c>
      <c r="F4245" s="68">
        <v>15002</v>
      </c>
      <c r="G4245" s="68">
        <v>13093</v>
      </c>
      <c r="H4245" s="69">
        <f t="shared" si="133"/>
        <v>128466.9146</v>
      </c>
      <c r="M4245" s="68">
        <f t="shared" si="134"/>
        <v>21411</v>
      </c>
    </row>
    <row r="4246" spans="1:13" x14ac:dyDescent="0.25">
      <c r="A4246" s="88">
        <v>43367.583333333336</v>
      </c>
      <c r="B4246" s="89">
        <v>2555.8402999999998</v>
      </c>
      <c r="C4246" s="68">
        <v>32547</v>
      </c>
      <c r="D4246" s="68">
        <v>33603</v>
      </c>
      <c r="E4246" s="68">
        <v>17488</v>
      </c>
      <c r="F4246" s="68">
        <v>20902</v>
      </c>
      <c r="G4246" s="68">
        <v>19463</v>
      </c>
      <c r="H4246" s="69">
        <f t="shared" si="133"/>
        <v>126558.8403</v>
      </c>
      <c r="M4246" s="68">
        <f t="shared" si="134"/>
        <v>21093</v>
      </c>
    </row>
    <row r="4247" spans="1:13" x14ac:dyDescent="0.25">
      <c r="A4247" s="88">
        <v>43367.625</v>
      </c>
      <c r="B4247" s="89">
        <v>1494.6968999999999</v>
      </c>
      <c r="C4247" s="68">
        <v>22678</v>
      </c>
      <c r="D4247" s="68">
        <v>27682</v>
      </c>
      <c r="E4247" s="68">
        <v>13788</v>
      </c>
      <c r="F4247" s="68">
        <v>20256</v>
      </c>
      <c r="G4247" s="68">
        <v>25287</v>
      </c>
      <c r="H4247" s="69">
        <f t="shared" si="133"/>
        <v>111185.6969</v>
      </c>
      <c r="M4247" s="68">
        <f t="shared" si="134"/>
        <v>18531</v>
      </c>
    </row>
    <row r="4248" spans="1:13" x14ac:dyDescent="0.25">
      <c r="A4248" s="88">
        <v>43367.666666666664</v>
      </c>
      <c r="B4248" s="89">
        <v>384.66678000000002</v>
      </c>
      <c r="C4248" s="68">
        <v>11427</v>
      </c>
      <c r="D4248" s="68">
        <v>16471</v>
      </c>
      <c r="E4248" s="68">
        <v>8631</v>
      </c>
      <c r="F4248" s="68">
        <v>9766</v>
      </c>
      <c r="G4248" s="68">
        <v>17651</v>
      </c>
      <c r="H4248" s="69">
        <f t="shared" si="133"/>
        <v>64330.66678</v>
      </c>
      <c r="M4248" s="68">
        <f t="shared" si="134"/>
        <v>10722</v>
      </c>
    </row>
    <row r="4249" spans="1:13" x14ac:dyDescent="0.25">
      <c r="A4249" s="88">
        <v>43367.708333333336</v>
      </c>
      <c r="B4249" s="89">
        <v>208.96527</v>
      </c>
      <c r="C4249" s="68">
        <v>2838</v>
      </c>
      <c r="D4249" s="68">
        <v>4693</v>
      </c>
      <c r="E4249" s="68">
        <v>3021</v>
      </c>
      <c r="F4249" s="68">
        <v>2376</v>
      </c>
      <c r="G4249" s="68">
        <v>4159</v>
      </c>
      <c r="H4249" s="69">
        <f t="shared" si="133"/>
        <v>17295.965270000001</v>
      </c>
      <c r="M4249" s="68">
        <f t="shared" si="134"/>
        <v>2883</v>
      </c>
    </row>
    <row r="4250" spans="1:13" x14ac:dyDescent="0.25">
      <c r="A4250" s="88">
        <v>43367.75</v>
      </c>
      <c r="B4250" s="89">
        <v>29.632615999999999</v>
      </c>
      <c r="C4250" s="68">
        <v>508</v>
      </c>
      <c r="D4250" s="68">
        <v>665</v>
      </c>
      <c r="E4250" s="68">
        <v>269</v>
      </c>
      <c r="F4250" s="68">
        <v>510</v>
      </c>
      <c r="G4250" s="68">
        <v>525</v>
      </c>
      <c r="H4250" s="69">
        <f t="shared" si="133"/>
        <v>2506.6326159999999</v>
      </c>
      <c r="M4250" s="68">
        <f t="shared" si="134"/>
        <v>418</v>
      </c>
    </row>
    <row r="4251" spans="1:13" x14ac:dyDescent="0.25">
      <c r="A4251" s="88">
        <v>43367.791666666664</v>
      </c>
      <c r="B4251" s="89">
        <v>0</v>
      </c>
      <c r="C4251" s="68">
        <v>0</v>
      </c>
      <c r="D4251" s="68">
        <v>0</v>
      </c>
      <c r="E4251" s="68">
        <v>0</v>
      </c>
      <c r="F4251" s="68">
        <v>0</v>
      </c>
      <c r="G4251" s="68">
        <v>0</v>
      </c>
      <c r="H4251" s="69">
        <f t="shared" si="133"/>
        <v>0</v>
      </c>
      <c r="M4251" s="68">
        <f t="shared" si="134"/>
        <v>0</v>
      </c>
    </row>
    <row r="4252" spans="1:13" x14ac:dyDescent="0.25">
      <c r="A4252" s="88">
        <v>43367.833333333336</v>
      </c>
      <c r="B4252" s="89">
        <v>0</v>
      </c>
      <c r="C4252" s="68">
        <v>0</v>
      </c>
      <c r="D4252" s="68">
        <v>0</v>
      </c>
      <c r="E4252" s="68">
        <v>0</v>
      </c>
      <c r="F4252" s="68">
        <v>0</v>
      </c>
      <c r="G4252" s="68">
        <v>0</v>
      </c>
      <c r="H4252" s="69">
        <f t="shared" si="133"/>
        <v>0</v>
      </c>
      <c r="M4252" s="68">
        <f t="shared" si="134"/>
        <v>0</v>
      </c>
    </row>
    <row r="4253" spans="1:13" x14ac:dyDescent="0.25">
      <c r="A4253" s="88">
        <v>43367.875</v>
      </c>
      <c r="B4253" s="89">
        <v>0</v>
      </c>
      <c r="C4253" s="68">
        <v>0</v>
      </c>
      <c r="D4253" s="68">
        <v>0</v>
      </c>
      <c r="E4253" s="68">
        <v>0</v>
      </c>
      <c r="F4253" s="68">
        <v>0</v>
      </c>
      <c r="G4253" s="68">
        <v>0</v>
      </c>
      <c r="H4253" s="69">
        <f t="shared" si="133"/>
        <v>0</v>
      </c>
      <c r="M4253" s="68">
        <f t="shared" si="134"/>
        <v>0</v>
      </c>
    </row>
    <row r="4254" spans="1:13" x14ac:dyDescent="0.25">
      <c r="A4254" s="88">
        <v>43367.916666666664</v>
      </c>
      <c r="B4254" s="89">
        <v>0</v>
      </c>
      <c r="C4254" s="68">
        <v>0</v>
      </c>
      <c r="D4254" s="68">
        <v>0</v>
      </c>
      <c r="E4254" s="68">
        <v>0</v>
      </c>
      <c r="F4254" s="68">
        <v>0</v>
      </c>
      <c r="G4254" s="68">
        <v>0</v>
      </c>
      <c r="H4254" s="69">
        <f t="shared" si="133"/>
        <v>0</v>
      </c>
      <c r="M4254" s="68">
        <f t="shared" si="134"/>
        <v>0</v>
      </c>
    </row>
    <row r="4255" spans="1:13" x14ac:dyDescent="0.25">
      <c r="A4255" s="88">
        <v>43367.958333333336</v>
      </c>
      <c r="B4255" s="89">
        <v>0</v>
      </c>
      <c r="C4255" s="68">
        <v>0</v>
      </c>
      <c r="D4255" s="68">
        <v>0</v>
      </c>
      <c r="E4255" s="68">
        <v>0</v>
      </c>
      <c r="F4255" s="68">
        <v>0</v>
      </c>
      <c r="G4255" s="68">
        <v>0</v>
      </c>
      <c r="H4255" s="69">
        <f t="shared" si="133"/>
        <v>0</v>
      </c>
      <c r="M4255" s="68">
        <f t="shared" si="134"/>
        <v>0</v>
      </c>
    </row>
    <row r="4256" spans="1:13" x14ac:dyDescent="0.25">
      <c r="A4256" s="88">
        <v>43368</v>
      </c>
      <c r="B4256" s="89">
        <v>0</v>
      </c>
      <c r="C4256" s="68">
        <v>0</v>
      </c>
      <c r="D4256" s="68">
        <v>0</v>
      </c>
      <c r="E4256" s="68">
        <v>0</v>
      </c>
      <c r="F4256" s="68">
        <v>0</v>
      </c>
      <c r="G4256" s="68">
        <v>0</v>
      </c>
      <c r="H4256" s="69">
        <f t="shared" si="133"/>
        <v>0</v>
      </c>
      <c r="M4256" s="68">
        <f t="shared" si="134"/>
        <v>0</v>
      </c>
    </row>
    <row r="4257" spans="1:13" x14ac:dyDescent="0.25">
      <c r="A4257" s="88">
        <v>43368.041666666664</v>
      </c>
      <c r="B4257" s="89">
        <v>0</v>
      </c>
      <c r="C4257" s="68">
        <v>0</v>
      </c>
      <c r="D4257" s="68">
        <v>0</v>
      </c>
      <c r="E4257" s="68">
        <v>0</v>
      </c>
      <c r="F4257" s="68">
        <v>0</v>
      </c>
      <c r="G4257" s="68">
        <v>0</v>
      </c>
      <c r="H4257" s="69">
        <f t="shared" si="133"/>
        <v>0</v>
      </c>
      <c r="M4257" s="68">
        <f t="shared" si="134"/>
        <v>0</v>
      </c>
    </row>
    <row r="4258" spans="1:13" x14ac:dyDescent="0.25">
      <c r="A4258" s="88">
        <v>43368.083333333336</v>
      </c>
      <c r="B4258" s="89">
        <v>0</v>
      </c>
      <c r="C4258" s="68">
        <v>0</v>
      </c>
      <c r="D4258" s="68">
        <v>0</v>
      </c>
      <c r="E4258" s="68">
        <v>0</v>
      </c>
      <c r="F4258" s="68">
        <v>0</v>
      </c>
      <c r="G4258" s="68">
        <v>0</v>
      </c>
      <c r="H4258" s="69">
        <f t="shared" si="133"/>
        <v>0</v>
      </c>
      <c r="M4258" s="68">
        <f t="shared" si="134"/>
        <v>0</v>
      </c>
    </row>
    <row r="4259" spans="1:13" x14ac:dyDescent="0.25">
      <c r="A4259" s="88">
        <v>43368.125</v>
      </c>
      <c r="B4259" s="89">
        <v>0</v>
      </c>
      <c r="C4259" s="68">
        <v>0</v>
      </c>
      <c r="D4259" s="68">
        <v>0</v>
      </c>
      <c r="E4259" s="68">
        <v>0</v>
      </c>
      <c r="F4259" s="68">
        <v>0</v>
      </c>
      <c r="G4259" s="68">
        <v>0</v>
      </c>
      <c r="H4259" s="69">
        <f t="shared" si="133"/>
        <v>0</v>
      </c>
      <c r="M4259" s="68">
        <f t="shared" si="134"/>
        <v>0</v>
      </c>
    </row>
    <row r="4260" spans="1:13" x14ac:dyDescent="0.25">
      <c r="A4260" s="88">
        <v>43368.166666666664</v>
      </c>
      <c r="B4260" s="89">
        <v>0</v>
      </c>
      <c r="C4260" s="68">
        <v>0</v>
      </c>
      <c r="D4260" s="68">
        <v>0</v>
      </c>
      <c r="E4260" s="68">
        <v>0</v>
      </c>
      <c r="F4260" s="68">
        <v>0</v>
      </c>
      <c r="G4260" s="68">
        <v>0</v>
      </c>
      <c r="H4260" s="69">
        <f t="shared" si="133"/>
        <v>0</v>
      </c>
      <c r="M4260" s="68">
        <f t="shared" si="134"/>
        <v>0</v>
      </c>
    </row>
    <row r="4261" spans="1:13" x14ac:dyDescent="0.25">
      <c r="A4261" s="88">
        <v>43368.208333333336</v>
      </c>
      <c r="B4261" s="89">
        <v>0</v>
      </c>
      <c r="C4261" s="68">
        <v>0</v>
      </c>
      <c r="D4261" s="68">
        <v>0</v>
      </c>
      <c r="E4261" s="68">
        <v>0</v>
      </c>
      <c r="F4261" s="68">
        <v>0</v>
      </c>
      <c r="G4261" s="68">
        <v>0</v>
      </c>
      <c r="H4261" s="69">
        <f t="shared" si="133"/>
        <v>0</v>
      </c>
      <c r="M4261" s="68">
        <f t="shared" si="134"/>
        <v>0</v>
      </c>
    </row>
    <row r="4262" spans="1:13" x14ac:dyDescent="0.25">
      <c r="A4262" s="88">
        <v>43368.25</v>
      </c>
      <c r="B4262" s="89">
        <v>0</v>
      </c>
      <c r="C4262" s="68">
        <v>0</v>
      </c>
      <c r="D4262" s="68">
        <v>42</v>
      </c>
      <c r="E4262" s="68">
        <v>0</v>
      </c>
      <c r="F4262" s="68">
        <v>0</v>
      </c>
      <c r="G4262" s="68">
        <v>0</v>
      </c>
      <c r="H4262" s="69">
        <f t="shared" si="133"/>
        <v>42</v>
      </c>
      <c r="M4262" s="68">
        <f t="shared" si="134"/>
        <v>7</v>
      </c>
    </row>
    <row r="4263" spans="1:13" x14ac:dyDescent="0.25">
      <c r="A4263" s="88">
        <v>43368.291666666664</v>
      </c>
      <c r="B4263" s="89">
        <v>97.897139999999993</v>
      </c>
      <c r="C4263" s="68">
        <v>1267</v>
      </c>
      <c r="D4263" s="68">
        <v>1599</v>
      </c>
      <c r="E4263" s="68">
        <v>649</v>
      </c>
      <c r="F4263" s="68">
        <v>902</v>
      </c>
      <c r="G4263" s="68">
        <v>696</v>
      </c>
      <c r="H4263" s="69">
        <f t="shared" si="133"/>
        <v>5210.89714</v>
      </c>
      <c r="M4263" s="68">
        <f t="shared" si="134"/>
        <v>868</v>
      </c>
    </row>
    <row r="4264" spans="1:13" x14ac:dyDescent="0.25">
      <c r="A4264" s="88">
        <v>43368.333333333336</v>
      </c>
      <c r="B4264" s="89">
        <v>332.75330000000002</v>
      </c>
      <c r="C4264" s="68">
        <v>3866</v>
      </c>
      <c r="D4264" s="68">
        <v>5711</v>
      </c>
      <c r="E4264" s="68">
        <v>2390</v>
      </c>
      <c r="F4264" s="68">
        <v>2588</v>
      </c>
      <c r="G4264" s="68">
        <v>2066</v>
      </c>
      <c r="H4264" s="69">
        <f t="shared" si="133"/>
        <v>16953.7533</v>
      </c>
      <c r="M4264" s="68">
        <f t="shared" si="134"/>
        <v>2826</v>
      </c>
    </row>
    <row r="4265" spans="1:13" x14ac:dyDescent="0.25">
      <c r="A4265" s="88">
        <v>43368.375</v>
      </c>
      <c r="B4265" s="89">
        <v>372.98244999999997</v>
      </c>
      <c r="C4265" s="68">
        <v>3323</v>
      </c>
      <c r="D4265" s="68">
        <v>6536</v>
      </c>
      <c r="E4265" s="68">
        <v>3723</v>
      </c>
      <c r="F4265" s="68">
        <v>2796</v>
      </c>
      <c r="G4265" s="68">
        <v>2196</v>
      </c>
      <c r="H4265" s="69">
        <f t="shared" si="133"/>
        <v>18946.98245</v>
      </c>
      <c r="M4265" s="68">
        <f t="shared" si="134"/>
        <v>3158</v>
      </c>
    </row>
    <row r="4266" spans="1:13" x14ac:dyDescent="0.25">
      <c r="A4266" s="88">
        <v>43368.416666666664</v>
      </c>
      <c r="B4266" s="89">
        <v>465.00558000000001</v>
      </c>
      <c r="C4266" s="68">
        <v>4776</v>
      </c>
      <c r="D4266" s="68">
        <v>5105</v>
      </c>
      <c r="E4266" s="68">
        <v>2805</v>
      </c>
      <c r="F4266" s="68">
        <v>2607</v>
      </c>
      <c r="G4266" s="68">
        <v>2083</v>
      </c>
      <c r="H4266" s="69">
        <f t="shared" si="133"/>
        <v>17841.005580000001</v>
      </c>
      <c r="M4266" s="68">
        <f t="shared" si="134"/>
        <v>2974</v>
      </c>
    </row>
    <row r="4267" spans="1:13" x14ac:dyDescent="0.25">
      <c r="A4267" s="88">
        <v>43368.458333333336</v>
      </c>
      <c r="B4267" s="89">
        <v>611.20135000000005</v>
      </c>
      <c r="C4267" s="68">
        <v>3654</v>
      </c>
      <c r="D4267" s="68">
        <v>6130</v>
      </c>
      <c r="E4267" s="68">
        <v>1991</v>
      </c>
      <c r="F4267" s="68">
        <v>3550</v>
      </c>
      <c r="G4267" s="68">
        <v>2831</v>
      </c>
      <c r="H4267" s="69">
        <f t="shared" si="133"/>
        <v>18767.201349999999</v>
      </c>
      <c r="M4267" s="68">
        <f t="shared" si="134"/>
        <v>3128</v>
      </c>
    </row>
    <row r="4268" spans="1:13" x14ac:dyDescent="0.25">
      <c r="A4268" s="88">
        <v>43368.5</v>
      </c>
      <c r="B4268" s="89">
        <v>632.87572999999998</v>
      </c>
      <c r="C4268" s="68">
        <v>3903</v>
      </c>
      <c r="D4268" s="68">
        <v>6429</v>
      </c>
      <c r="E4268" s="68">
        <v>2665</v>
      </c>
      <c r="F4268" s="68">
        <v>2520</v>
      </c>
      <c r="G4268" s="68">
        <v>1902</v>
      </c>
      <c r="H4268" s="69">
        <f t="shared" si="133"/>
        <v>18051.87573</v>
      </c>
      <c r="M4268" s="68">
        <f t="shared" si="134"/>
        <v>3009</v>
      </c>
    </row>
    <row r="4269" spans="1:13" x14ac:dyDescent="0.25">
      <c r="A4269" s="88">
        <v>43368.541666666664</v>
      </c>
      <c r="B4269" s="89">
        <v>431.51996000000003</v>
      </c>
      <c r="C4269" s="68">
        <v>4957</v>
      </c>
      <c r="D4269" s="68">
        <v>8539</v>
      </c>
      <c r="E4269" s="68">
        <v>2149</v>
      </c>
      <c r="F4269" s="68">
        <v>3382</v>
      </c>
      <c r="G4269" s="68">
        <v>2668</v>
      </c>
      <c r="H4269" s="69">
        <f t="shared" si="133"/>
        <v>22126.519959999998</v>
      </c>
      <c r="M4269" s="68">
        <f t="shared" si="134"/>
        <v>3688</v>
      </c>
    </row>
    <row r="4270" spans="1:13" x14ac:dyDescent="0.25">
      <c r="A4270" s="88">
        <v>43368.583333333336</v>
      </c>
      <c r="B4270" s="89">
        <v>219.42268000000001</v>
      </c>
      <c r="C4270" s="68">
        <v>3489</v>
      </c>
      <c r="D4270" s="68">
        <v>4019</v>
      </c>
      <c r="E4270" s="68">
        <v>1816</v>
      </c>
      <c r="F4270" s="68">
        <v>2024</v>
      </c>
      <c r="G4270" s="68">
        <v>1606</v>
      </c>
      <c r="H4270" s="69">
        <f t="shared" si="133"/>
        <v>13173.42268</v>
      </c>
      <c r="M4270" s="68">
        <f t="shared" si="134"/>
        <v>2196</v>
      </c>
    </row>
    <row r="4271" spans="1:13" x14ac:dyDescent="0.25">
      <c r="A4271" s="88">
        <v>43368.625</v>
      </c>
      <c r="B4271" s="89">
        <v>172.68467999999999</v>
      </c>
      <c r="C4271" s="68">
        <v>2361</v>
      </c>
      <c r="D4271" s="68">
        <v>2340</v>
      </c>
      <c r="E4271" s="68">
        <v>775</v>
      </c>
      <c r="F4271" s="68">
        <v>2026</v>
      </c>
      <c r="G4271" s="68">
        <v>1726</v>
      </c>
      <c r="H4271" s="69">
        <f t="shared" si="133"/>
        <v>9400.6846800000003</v>
      </c>
      <c r="M4271" s="68">
        <f t="shared" si="134"/>
        <v>1567</v>
      </c>
    </row>
    <row r="4272" spans="1:13" x14ac:dyDescent="0.25">
      <c r="A4272" s="88">
        <v>43368.666666666664</v>
      </c>
      <c r="B4272" s="89">
        <v>76.279340000000005</v>
      </c>
      <c r="C4272" s="68">
        <v>1238</v>
      </c>
      <c r="D4272" s="68">
        <v>820</v>
      </c>
      <c r="E4272" s="68">
        <v>442</v>
      </c>
      <c r="F4272" s="68">
        <v>1546</v>
      </c>
      <c r="G4272" s="68">
        <v>1282</v>
      </c>
      <c r="H4272" s="69">
        <f t="shared" si="133"/>
        <v>5404.27934</v>
      </c>
      <c r="M4272" s="68">
        <f t="shared" si="134"/>
        <v>901</v>
      </c>
    </row>
    <row r="4273" spans="1:13" x14ac:dyDescent="0.25">
      <c r="A4273" s="88">
        <v>43368.708333333336</v>
      </c>
      <c r="B4273" s="89">
        <v>2.6157371999999999</v>
      </c>
      <c r="C4273" s="68">
        <v>169</v>
      </c>
      <c r="D4273" s="68">
        <v>205</v>
      </c>
      <c r="E4273" s="68">
        <v>94</v>
      </c>
      <c r="F4273" s="68">
        <v>545</v>
      </c>
      <c r="G4273" s="68">
        <v>460</v>
      </c>
      <c r="H4273" s="69">
        <f t="shared" si="133"/>
        <v>1475.6157372</v>
      </c>
      <c r="M4273" s="68">
        <f t="shared" si="134"/>
        <v>246</v>
      </c>
    </row>
    <row r="4274" spans="1:13" x14ac:dyDescent="0.25">
      <c r="A4274" s="88">
        <v>43368.75</v>
      </c>
      <c r="B4274" s="89">
        <v>0</v>
      </c>
      <c r="C4274" s="68">
        <v>3</v>
      </c>
      <c r="D4274" s="68">
        <v>0</v>
      </c>
      <c r="E4274" s="68">
        <v>0</v>
      </c>
      <c r="F4274" s="68">
        <v>0</v>
      </c>
      <c r="G4274" s="68">
        <v>0</v>
      </c>
      <c r="H4274" s="69">
        <f t="shared" si="133"/>
        <v>3</v>
      </c>
      <c r="M4274" s="68">
        <f t="shared" si="134"/>
        <v>1</v>
      </c>
    </row>
    <row r="4275" spans="1:13" x14ac:dyDescent="0.25">
      <c r="A4275" s="88">
        <v>43368.791666666664</v>
      </c>
      <c r="B4275" s="89">
        <v>0</v>
      </c>
      <c r="C4275" s="68">
        <v>0</v>
      </c>
      <c r="D4275" s="68">
        <v>0</v>
      </c>
      <c r="E4275" s="68">
        <v>0</v>
      </c>
      <c r="F4275" s="68">
        <v>0</v>
      </c>
      <c r="G4275" s="68">
        <v>0</v>
      </c>
      <c r="H4275" s="69">
        <f t="shared" si="133"/>
        <v>0</v>
      </c>
      <c r="M4275" s="68">
        <f t="shared" si="134"/>
        <v>0</v>
      </c>
    </row>
    <row r="4276" spans="1:13" x14ac:dyDescent="0.25">
      <c r="A4276" s="88">
        <v>43368.833333333336</v>
      </c>
      <c r="B4276" s="89">
        <v>0</v>
      </c>
      <c r="C4276" s="68">
        <v>0</v>
      </c>
      <c r="D4276" s="68">
        <v>0</v>
      </c>
      <c r="E4276" s="68">
        <v>0</v>
      </c>
      <c r="F4276" s="68">
        <v>0</v>
      </c>
      <c r="G4276" s="68">
        <v>0</v>
      </c>
      <c r="H4276" s="69">
        <f t="shared" si="133"/>
        <v>0</v>
      </c>
      <c r="M4276" s="68">
        <f t="shared" si="134"/>
        <v>0</v>
      </c>
    </row>
    <row r="4277" spans="1:13" x14ac:dyDescent="0.25">
      <c r="A4277" s="88">
        <v>43368.875</v>
      </c>
      <c r="B4277" s="89">
        <v>0</v>
      </c>
      <c r="C4277" s="68">
        <v>0</v>
      </c>
      <c r="D4277" s="68">
        <v>0</v>
      </c>
      <c r="E4277" s="68">
        <v>0</v>
      </c>
      <c r="F4277" s="68">
        <v>0</v>
      </c>
      <c r="G4277" s="68">
        <v>0</v>
      </c>
      <c r="H4277" s="69">
        <f t="shared" si="133"/>
        <v>0</v>
      </c>
      <c r="M4277" s="68">
        <f t="shared" si="134"/>
        <v>0</v>
      </c>
    </row>
    <row r="4278" spans="1:13" x14ac:dyDescent="0.25">
      <c r="A4278" s="88">
        <v>43368.916666666664</v>
      </c>
      <c r="B4278" s="89">
        <v>0</v>
      </c>
      <c r="C4278" s="68">
        <v>0</v>
      </c>
      <c r="D4278" s="68">
        <v>0</v>
      </c>
      <c r="E4278" s="68">
        <v>0</v>
      </c>
      <c r="F4278" s="68">
        <v>0</v>
      </c>
      <c r="G4278" s="68">
        <v>0</v>
      </c>
      <c r="H4278" s="69">
        <f t="shared" si="133"/>
        <v>0</v>
      </c>
      <c r="M4278" s="68">
        <f t="shared" si="134"/>
        <v>0</v>
      </c>
    </row>
    <row r="4279" spans="1:13" x14ac:dyDescent="0.25">
      <c r="A4279" s="88">
        <v>43368.958333333336</v>
      </c>
      <c r="B4279" s="89">
        <v>0</v>
      </c>
      <c r="C4279" s="68">
        <v>0</v>
      </c>
      <c r="D4279" s="68">
        <v>0</v>
      </c>
      <c r="E4279" s="68">
        <v>0</v>
      </c>
      <c r="F4279" s="68">
        <v>0</v>
      </c>
      <c r="G4279" s="68">
        <v>0</v>
      </c>
      <c r="H4279" s="69">
        <f t="shared" si="133"/>
        <v>0</v>
      </c>
      <c r="M4279" s="68">
        <f t="shared" si="134"/>
        <v>0</v>
      </c>
    </row>
    <row r="4280" spans="1:13" x14ac:dyDescent="0.25">
      <c r="A4280" s="88">
        <v>43369</v>
      </c>
      <c r="B4280" s="89">
        <v>0</v>
      </c>
      <c r="C4280" s="68">
        <v>0</v>
      </c>
      <c r="D4280" s="68">
        <v>0</v>
      </c>
      <c r="E4280" s="68">
        <v>0</v>
      </c>
      <c r="F4280" s="68">
        <v>0</v>
      </c>
      <c r="G4280" s="68">
        <v>0</v>
      </c>
      <c r="H4280" s="69">
        <f t="shared" si="133"/>
        <v>0</v>
      </c>
      <c r="M4280" s="68">
        <f t="shared" si="134"/>
        <v>0</v>
      </c>
    </row>
    <row r="4281" spans="1:13" x14ac:dyDescent="0.25">
      <c r="A4281" s="88">
        <v>43369.041666666664</v>
      </c>
      <c r="B4281" s="89">
        <v>0</v>
      </c>
      <c r="C4281" s="68">
        <v>0</v>
      </c>
      <c r="D4281" s="68">
        <v>0</v>
      </c>
      <c r="E4281" s="68">
        <v>0</v>
      </c>
      <c r="F4281" s="68">
        <v>0</v>
      </c>
      <c r="G4281" s="68">
        <v>0</v>
      </c>
      <c r="H4281" s="69">
        <f t="shared" si="133"/>
        <v>0</v>
      </c>
      <c r="M4281" s="68">
        <f t="shared" si="134"/>
        <v>0</v>
      </c>
    </row>
    <row r="4282" spans="1:13" x14ac:dyDescent="0.25">
      <c r="A4282" s="88">
        <v>43369.083333333336</v>
      </c>
      <c r="B4282" s="89">
        <v>0</v>
      </c>
      <c r="C4282" s="68">
        <v>0</v>
      </c>
      <c r="D4282" s="68">
        <v>0</v>
      </c>
      <c r="E4282" s="68">
        <v>0</v>
      </c>
      <c r="F4282" s="68">
        <v>0</v>
      </c>
      <c r="G4282" s="68">
        <v>0</v>
      </c>
      <c r="H4282" s="69">
        <f t="shared" si="133"/>
        <v>0</v>
      </c>
      <c r="M4282" s="68">
        <f t="shared" si="134"/>
        <v>0</v>
      </c>
    </row>
    <row r="4283" spans="1:13" x14ac:dyDescent="0.25">
      <c r="A4283" s="88">
        <v>43369.125</v>
      </c>
      <c r="B4283" s="89">
        <v>0</v>
      </c>
      <c r="C4283" s="68">
        <v>0</v>
      </c>
      <c r="D4283" s="68">
        <v>0</v>
      </c>
      <c r="E4283" s="68">
        <v>0</v>
      </c>
      <c r="F4283" s="68">
        <v>0</v>
      </c>
      <c r="G4283" s="68">
        <v>0</v>
      </c>
      <c r="H4283" s="69">
        <f t="shared" si="133"/>
        <v>0</v>
      </c>
      <c r="M4283" s="68">
        <f t="shared" si="134"/>
        <v>0</v>
      </c>
    </row>
    <row r="4284" spans="1:13" x14ac:dyDescent="0.25">
      <c r="A4284" s="88">
        <v>43369.166666666664</v>
      </c>
      <c r="B4284" s="89">
        <v>0</v>
      </c>
      <c r="C4284" s="68">
        <v>0</v>
      </c>
      <c r="D4284" s="68">
        <v>0</v>
      </c>
      <c r="E4284" s="68">
        <v>0</v>
      </c>
      <c r="F4284" s="68">
        <v>0</v>
      </c>
      <c r="G4284" s="68">
        <v>0</v>
      </c>
      <c r="H4284" s="69">
        <f t="shared" si="133"/>
        <v>0</v>
      </c>
      <c r="M4284" s="68">
        <f t="shared" si="134"/>
        <v>0</v>
      </c>
    </row>
    <row r="4285" spans="1:13" x14ac:dyDescent="0.25">
      <c r="A4285" s="88">
        <v>43369.208333333336</v>
      </c>
      <c r="B4285" s="89">
        <v>0</v>
      </c>
      <c r="C4285" s="68">
        <v>0</v>
      </c>
      <c r="D4285" s="68">
        <v>0</v>
      </c>
      <c r="E4285" s="68">
        <v>0</v>
      </c>
      <c r="F4285" s="68">
        <v>0</v>
      </c>
      <c r="G4285" s="68">
        <v>0</v>
      </c>
      <c r="H4285" s="69">
        <f t="shared" si="133"/>
        <v>0</v>
      </c>
      <c r="M4285" s="68">
        <f t="shared" si="134"/>
        <v>0</v>
      </c>
    </row>
    <row r="4286" spans="1:13" x14ac:dyDescent="0.25">
      <c r="A4286" s="88">
        <v>43369.25</v>
      </c>
      <c r="B4286" s="89">
        <v>0</v>
      </c>
      <c r="C4286" s="68">
        <v>61</v>
      </c>
      <c r="D4286" s="68">
        <v>0</v>
      </c>
      <c r="E4286" s="68">
        <v>0</v>
      </c>
      <c r="F4286" s="68">
        <v>26</v>
      </c>
      <c r="G4286" s="68">
        <v>29</v>
      </c>
      <c r="H4286" s="69">
        <f t="shared" si="133"/>
        <v>116</v>
      </c>
      <c r="M4286" s="68">
        <f t="shared" si="134"/>
        <v>19</v>
      </c>
    </row>
    <row r="4287" spans="1:13" x14ac:dyDescent="0.25">
      <c r="A4287" s="88">
        <v>43369.291666666664</v>
      </c>
      <c r="B4287" s="89">
        <v>101.755196</v>
      </c>
      <c r="C4287" s="68">
        <v>2765</v>
      </c>
      <c r="D4287" s="68">
        <v>2654</v>
      </c>
      <c r="E4287" s="68">
        <v>1153</v>
      </c>
      <c r="F4287" s="68">
        <v>2109</v>
      </c>
      <c r="G4287" s="68">
        <v>1876</v>
      </c>
      <c r="H4287" s="69">
        <f t="shared" si="133"/>
        <v>10658.755196</v>
      </c>
      <c r="M4287" s="68">
        <f t="shared" si="134"/>
        <v>1776</v>
      </c>
    </row>
    <row r="4288" spans="1:13" x14ac:dyDescent="0.25">
      <c r="A4288" s="88">
        <v>43369.333333333336</v>
      </c>
      <c r="B4288" s="89">
        <v>432.14940000000001</v>
      </c>
      <c r="C4288" s="68">
        <v>4759</v>
      </c>
      <c r="D4288" s="68">
        <v>5439</v>
      </c>
      <c r="E4288" s="68">
        <v>4000</v>
      </c>
      <c r="F4288" s="68">
        <v>5494</v>
      </c>
      <c r="G4288" s="68">
        <v>4180</v>
      </c>
      <c r="H4288" s="69">
        <f t="shared" si="133"/>
        <v>24304.149400000002</v>
      </c>
      <c r="M4288" s="68">
        <f t="shared" si="134"/>
        <v>4051</v>
      </c>
    </row>
    <row r="4289" spans="1:13" x14ac:dyDescent="0.25">
      <c r="A4289" s="88">
        <v>43369.375</v>
      </c>
      <c r="B4289" s="89">
        <v>695.02149999999995</v>
      </c>
      <c r="C4289" s="68">
        <v>14397</v>
      </c>
      <c r="D4289" s="68">
        <v>10596</v>
      </c>
      <c r="E4289" s="68">
        <v>4673</v>
      </c>
      <c r="F4289" s="68">
        <v>7945</v>
      </c>
      <c r="G4289" s="68">
        <v>6470</v>
      </c>
      <c r="H4289" s="69">
        <f t="shared" si="133"/>
        <v>44776.021500000003</v>
      </c>
      <c r="M4289" s="68">
        <f t="shared" si="134"/>
        <v>7463</v>
      </c>
    </row>
    <row r="4290" spans="1:13" x14ac:dyDescent="0.25">
      <c r="A4290" s="88">
        <v>43369.416666666664</v>
      </c>
      <c r="B4290" s="89">
        <v>1260.0597</v>
      </c>
      <c r="C4290" s="68">
        <v>7023</v>
      </c>
      <c r="D4290" s="68">
        <v>15211</v>
      </c>
      <c r="E4290" s="68">
        <v>4913</v>
      </c>
      <c r="F4290" s="68">
        <v>9935</v>
      </c>
      <c r="G4290" s="68">
        <v>8433</v>
      </c>
      <c r="H4290" s="69">
        <f t="shared" si="133"/>
        <v>46775.059699999998</v>
      </c>
      <c r="M4290" s="68">
        <f t="shared" si="134"/>
        <v>7796</v>
      </c>
    </row>
    <row r="4291" spans="1:13" x14ac:dyDescent="0.25">
      <c r="A4291" s="88">
        <v>43369.458333333336</v>
      </c>
      <c r="B4291" s="89">
        <v>1924.5706</v>
      </c>
      <c r="C4291" s="68">
        <v>10909</v>
      </c>
      <c r="D4291" s="68">
        <v>19127</v>
      </c>
      <c r="E4291" s="68">
        <v>7685</v>
      </c>
      <c r="F4291" s="68">
        <v>16626</v>
      </c>
      <c r="G4291" s="68">
        <v>15002</v>
      </c>
      <c r="H4291" s="69">
        <f t="shared" si="133"/>
        <v>71273.570600000006</v>
      </c>
      <c r="M4291" s="68">
        <f t="shared" si="134"/>
        <v>11879</v>
      </c>
    </row>
    <row r="4292" spans="1:13" x14ac:dyDescent="0.25">
      <c r="A4292" s="88">
        <v>43369.5</v>
      </c>
      <c r="B4292" s="89">
        <v>2359.9744000000001</v>
      </c>
      <c r="C4292" s="68">
        <v>19343</v>
      </c>
      <c r="D4292" s="68">
        <v>21801</v>
      </c>
      <c r="E4292" s="68">
        <v>6120</v>
      </c>
      <c r="F4292" s="68">
        <v>15378</v>
      </c>
      <c r="G4292" s="68">
        <v>12956</v>
      </c>
      <c r="H4292" s="69">
        <f t="shared" si="133"/>
        <v>77957.974400000006</v>
      </c>
      <c r="M4292" s="68">
        <f t="shared" si="134"/>
        <v>12993</v>
      </c>
    </row>
    <row r="4293" spans="1:13" x14ac:dyDescent="0.25">
      <c r="A4293" s="88">
        <v>43369.541666666664</v>
      </c>
      <c r="B4293" s="89">
        <v>1177.7431999999999</v>
      </c>
      <c r="C4293" s="68">
        <v>18607</v>
      </c>
      <c r="D4293" s="68">
        <v>11928</v>
      </c>
      <c r="E4293" s="68">
        <v>9596</v>
      </c>
      <c r="F4293" s="68">
        <v>18092</v>
      </c>
      <c r="G4293" s="68">
        <v>15744</v>
      </c>
      <c r="H4293" s="69">
        <f t="shared" si="133"/>
        <v>75144.743199999997</v>
      </c>
      <c r="M4293" s="68">
        <f t="shared" si="134"/>
        <v>12524</v>
      </c>
    </row>
    <row r="4294" spans="1:13" x14ac:dyDescent="0.25">
      <c r="A4294" s="88">
        <v>43369.583333333336</v>
      </c>
      <c r="B4294" s="89">
        <v>1902.1102000000001</v>
      </c>
      <c r="C4294" s="68">
        <v>11742</v>
      </c>
      <c r="D4294" s="68">
        <v>21255</v>
      </c>
      <c r="E4294" s="68">
        <v>7752</v>
      </c>
      <c r="F4294" s="68">
        <v>11066</v>
      </c>
      <c r="G4294" s="68">
        <v>9755</v>
      </c>
      <c r="H4294" s="69">
        <f t="shared" si="133"/>
        <v>63472.110199999996</v>
      </c>
      <c r="M4294" s="68">
        <f t="shared" si="134"/>
        <v>10579</v>
      </c>
    </row>
    <row r="4295" spans="1:13" x14ac:dyDescent="0.25">
      <c r="A4295" s="88">
        <v>43369.625</v>
      </c>
      <c r="B4295" s="89">
        <v>995.89329999999995</v>
      </c>
      <c r="C4295" s="68">
        <v>12965</v>
      </c>
      <c r="D4295" s="68">
        <v>17765</v>
      </c>
      <c r="E4295" s="68">
        <v>7488</v>
      </c>
      <c r="F4295" s="68">
        <v>8640</v>
      </c>
      <c r="G4295" s="68">
        <v>7934</v>
      </c>
      <c r="H4295" s="69">
        <f t="shared" si="133"/>
        <v>55787.893299999996</v>
      </c>
      <c r="M4295" s="68">
        <f t="shared" si="134"/>
        <v>9298</v>
      </c>
    </row>
    <row r="4296" spans="1:13" x14ac:dyDescent="0.25">
      <c r="A4296" s="88">
        <v>43369.666666666664</v>
      </c>
      <c r="B4296" s="89">
        <v>323.03375</v>
      </c>
      <c r="C4296" s="68">
        <v>6413</v>
      </c>
      <c r="D4296" s="68">
        <v>12196</v>
      </c>
      <c r="E4296" s="68">
        <v>4338</v>
      </c>
      <c r="F4296" s="68">
        <v>6746</v>
      </c>
      <c r="G4296" s="68">
        <v>6946</v>
      </c>
      <c r="H4296" s="69">
        <f t="shared" si="133"/>
        <v>36962.033750000002</v>
      </c>
      <c r="M4296" s="68">
        <f t="shared" si="134"/>
        <v>6160</v>
      </c>
    </row>
    <row r="4297" spans="1:13" x14ac:dyDescent="0.25">
      <c r="A4297" s="88">
        <v>43369.708333333336</v>
      </c>
      <c r="B4297" s="89">
        <v>176.91557</v>
      </c>
      <c r="C4297" s="68">
        <v>3127</v>
      </c>
      <c r="D4297" s="68">
        <v>3949</v>
      </c>
      <c r="E4297" s="68">
        <v>2378</v>
      </c>
      <c r="F4297" s="68">
        <v>2626</v>
      </c>
      <c r="G4297" s="68">
        <v>2983</v>
      </c>
      <c r="H4297" s="69">
        <f t="shared" ref="H4297:H4360" si="135">SUM(B4297:G4297)</f>
        <v>15239.915570000001</v>
      </c>
      <c r="M4297" s="68">
        <f t="shared" ref="M4297:M4360" si="136">ROUND(AVERAGE(B4297:G4297),0)</f>
        <v>2540</v>
      </c>
    </row>
    <row r="4298" spans="1:13" x14ac:dyDescent="0.25">
      <c r="A4298" s="88">
        <v>43369.75</v>
      </c>
      <c r="B4298" s="89">
        <v>22.978857000000001</v>
      </c>
      <c r="C4298" s="68">
        <v>12</v>
      </c>
      <c r="D4298" s="68">
        <v>437</v>
      </c>
      <c r="E4298" s="68">
        <v>54</v>
      </c>
      <c r="F4298" s="68">
        <v>1</v>
      </c>
      <c r="G4298" s="68">
        <v>0</v>
      </c>
      <c r="H4298" s="69">
        <f t="shared" si="135"/>
        <v>526.97885700000006</v>
      </c>
      <c r="M4298" s="68">
        <f t="shared" si="136"/>
        <v>88</v>
      </c>
    </row>
    <row r="4299" spans="1:13" x14ac:dyDescent="0.25">
      <c r="A4299" s="88">
        <v>43369.791666666664</v>
      </c>
      <c r="B4299" s="89">
        <v>0</v>
      </c>
      <c r="C4299" s="68">
        <v>0</v>
      </c>
      <c r="D4299" s="68">
        <v>0</v>
      </c>
      <c r="E4299" s="68">
        <v>0</v>
      </c>
      <c r="F4299" s="68">
        <v>0</v>
      </c>
      <c r="G4299" s="68">
        <v>0</v>
      </c>
      <c r="H4299" s="69">
        <f t="shared" si="135"/>
        <v>0</v>
      </c>
      <c r="M4299" s="68">
        <f t="shared" si="136"/>
        <v>0</v>
      </c>
    </row>
    <row r="4300" spans="1:13" x14ac:dyDescent="0.25">
      <c r="A4300" s="88">
        <v>43369.833333333336</v>
      </c>
      <c r="B4300" s="89">
        <v>0</v>
      </c>
      <c r="C4300" s="68">
        <v>0</v>
      </c>
      <c r="D4300" s="68">
        <v>0</v>
      </c>
      <c r="E4300" s="68">
        <v>0</v>
      </c>
      <c r="F4300" s="68">
        <v>0</v>
      </c>
      <c r="G4300" s="68">
        <v>0</v>
      </c>
      <c r="H4300" s="69">
        <f t="shared" si="135"/>
        <v>0</v>
      </c>
      <c r="M4300" s="68">
        <f t="shared" si="136"/>
        <v>0</v>
      </c>
    </row>
    <row r="4301" spans="1:13" x14ac:dyDescent="0.25">
      <c r="A4301" s="88">
        <v>43369.875</v>
      </c>
      <c r="B4301" s="89">
        <v>0</v>
      </c>
      <c r="C4301" s="68">
        <v>0</v>
      </c>
      <c r="D4301" s="68">
        <v>0</v>
      </c>
      <c r="E4301" s="68">
        <v>0</v>
      </c>
      <c r="F4301" s="68">
        <v>0</v>
      </c>
      <c r="G4301" s="68">
        <v>0</v>
      </c>
      <c r="H4301" s="69">
        <f t="shared" si="135"/>
        <v>0</v>
      </c>
      <c r="M4301" s="68">
        <f t="shared" si="136"/>
        <v>0</v>
      </c>
    </row>
    <row r="4302" spans="1:13" x14ac:dyDescent="0.25">
      <c r="A4302" s="88">
        <v>43369.916666666664</v>
      </c>
      <c r="B4302" s="89">
        <v>0</v>
      </c>
      <c r="C4302" s="68">
        <v>0</v>
      </c>
      <c r="D4302" s="68">
        <v>0</v>
      </c>
      <c r="E4302" s="68">
        <v>0</v>
      </c>
      <c r="F4302" s="68">
        <v>0</v>
      </c>
      <c r="G4302" s="68">
        <v>0</v>
      </c>
      <c r="H4302" s="69">
        <f t="shared" si="135"/>
        <v>0</v>
      </c>
      <c r="M4302" s="68">
        <f t="shared" si="136"/>
        <v>0</v>
      </c>
    </row>
    <row r="4303" spans="1:13" x14ac:dyDescent="0.25">
      <c r="A4303" s="88">
        <v>43369.958333333336</v>
      </c>
      <c r="B4303" s="89">
        <v>0</v>
      </c>
      <c r="C4303" s="68">
        <v>0</v>
      </c>
      <c r="D4303" s="68">
        <v>0</v>
      </c>
      <c r="E4303" s="68">
        <v>0</v>
      </c>
      <c r="F4303" s="68">
        <v>0</v>
      </c>
      <c r="G4303" s="68">
        <v>0</v>
      </c>
      <c r="H4303" s="69">
        <f t="shared" si="135"/>
        <v>0</v>
      </c>
      <c r="M4303" s="68">
        <f t="shared" si="136"/>
        <v>0</v>
      </c>
    </row>
    <row r="4304" spans="1:13" x14ac:dyDescent="0.25">
      <c r="A4304" s="88">
        <v>43370</v>
      </c>
      <c r="B4304" s="89">
        <v>0</v>
      </c>
      <c r="C4304" s="68">
        <v>0</v>
      </c>
      <c r="D4304" s="68">
        <v>0</v>
      </c>
      <c r="E4304" s="68">
        <v>0</v>
      </c>
      <c r="F4304" s="68">
        <v>0</v>
      </c>
      <c r="G4304" s="68">
        <v>0</v>
      </c>
      <c r="H4304" s="69">
        <f t="shared" si="135"/>
        <v>0</v>
      </c>
      <c r="M4304" s="68">
        <f t="shared" si="136"/>
        <v>0</v>
      </c>
    </row>
    <row r="4305" spans="1:13" x14ac:dyDescent="0.25">
      <c r="A4305" s="88">
        <v>43370.041666666664</v>
      </c>
      <c r="B4305" s="89">
        <v>0</v>
      </c>
      <c r="C4305" s="68">
        <v>0</v>
      </c>
      <c r="D4305" s="68">
        <v>0</v>
      </c>
      <c r="E4305" s="68">
        <v>0</v>
      </c>
      <c r="F4305" s="68">
        <v>0</v>
      </c>
      <c r="G4305" s="68">
        <v>0</v>
      </c>
      <c r="H4305" s="69">
        <f t="shared" si="135"/>
        <v>0</v>
      </c>
      <c r="M4305" s="68">
        <f t="shared" si="136"/>
        <v>0</v>
      </c>
    </row>
    <row r="4306" spans="1:13" x14ac:dyDescent="0.25">
      <c r="A4306" s="88">
        <v>43370.083333333336</v>
      </c>
      <c r="B4306" s="89">
        <v>0</v>
      </c>
      <c r="C4306" s="68">
        <v>0</v>
      </c>
      <c r="D4306" s="68">
        <v>0</v>
      </c>
      <c r="E4306" s="68">
        <v>0</v>
      </c>
      <c r="F4306" s="68">
        <v>0</v>
      </c>
      <c r="G4306" s="68">
        <v>0</v>
      </c>
      <c r="H4306" s="69">
        <f t="shared" si="135"/>
        <v>0</v>
      </c>
      <c r="M4306" s="68">
        <f t="shared" si="136"/>
        <v>0</v>
      </c>
    </row>
    <row r="4307" spans="1:13" x14ac:dyDescent="0.25">
      <c r="A4307" s="88">
        <v>43370.125</v>
      </c>
      <c r="B4307" s="89">
        <v>0</v>
      </c>
      <c r="C4307" s="68">
        <v>0</v>
      </c>
      <c r="D4307" s="68">
        <v>0</v>
      </c>
      <c r="E4307" s="68">
        <v>0</v>
      </c>
      <c r="F4307" s="68">
        <v>0</v>
      </c>
      <c r="G4307" s="68">
        <v>0</v>
      </c>
      <c r="H4307" s="69">
        <f t="shared" si="135"/>
        <v>0</v>
      </c>
      <c r="M4307" s="68">
        <f t="shared" si="136"/>
        <v>0</v>
      </c>
    </row>
    <row r="4308" spans="1:13" x14ac:dyDescent="0.25">
      <c r="A4308" s="88">
        <v>43370.166666666664</v>
      </c>
      <c r="B4308" s="89">
        <v>0</v>
      </c>
      <c r="C4308" s="68">
        <v>0</v>
      </c>
      <c r="D4308" s="68">
        <v>0</v>
      </c>
      <c r="E4308" s="68">
        <v>0</v>
      </c>
      <c r="F4308" s="68">
        <v>0</v>
      </c>
      <c r="G4308" s="68">
        <v>0</v>
      </c>
      <c r="H4308" s="69">
        <f t="shared" si="135"/>
        <v>0</v>
      </c>
      <c r="M4308" s="68">
        <f t="shared" si="136"/>
        <v>0</v>
      </c>
    </row>
    <row r="4309" spans="1:13" x14ac:dyDescent="0.25">
      <c r="A4309" s="88">
        <v>43370.208333333336</v>
      </c>
      <c r="B4309" s="89">
        <v>0</v>
      </c>
      <c r="C4309" s="68">
        <v>0</v>
      </c>
      <c r="D4309" s="68">
        <v>0</v>
      </c>
      <c r="E4309" s="68">
        <v>0</v>
      </c>
      <c r="F4309" s="68">
        <v>0</v>
      </c>
      <c r="G4309" s="68">
        <v>0</v>
      </c>
      <c r="H4309" s="69">
        <f t="shared" si="135"/>
        <v>0</v>
      </c>
      <c r="M4309" s="68">
        <f t="shared" si="136"/>
        <v>0</v>
      </c>
    </row>
    <row r="4310" spans="1:13" x14ac:dyDescent="0.25">
      <c r="A4310" s="88">
        <v>43370.25</v>
      </c>
      <c r="B4310" s="89">
        <v>0</v>
      </c>
      <c r="C4310" s="68">
        <v>18</v>
      </c>
      <c r="D4310" s="68">
        <v>12</v>
      </c>
      <c r="E4310" s="68">
        <v>0</v>
      </c>
      <c r="F4310" s="68">
        <v>2</v>
      </c>
      <c r="G4310" s="68">
        <v>0</v>
      </c>
      <c r="H4310" s="69">
        <f t="shared" si="135"/>
        <v>32</v>
      </c>
      <c r="M4310" s="68">
        <f t="shared" si="136"/>
        <v>5</v>
      </c>
    </row>
    <row r="4311" spans="1:13" x14ac:dyDescent="0.25">
      <c r="A4311" s="88">
        <v>43370.291666666664</v>
      </c>
      <c r="B4311" s="89">
        <v>88.264499999999998</v>
      </c>
      <c r="C4311" s="68">
        <v>2178</v>
      </c>
      <c r="D4311" s="68">
        <v>1911</v>
      </c>
      <c r="E4311" s="68">
        <v>1402</v>
      </c>
      <c r="F4311" s="68">
        <v>906</v>
      </c>
      <c r="G4311" s="68">
        <v>803</v>
      </c>
      <c r="H4311" s="69">
        <f t="shared" si="135"/>
        <v>7288.2645000000002</v>
      </c>
      <c r="M4311" s="68">
        <f t="shared" si="136"/>
        <v>1215</v>
      </c>
    </row>
    <row r="4312" spans="1:13" x14ac:dyDescent="0.25">
      <c r="A4312" s="88">
        <v>43370.333333333336</v>
      </c>
      <c r="B4312" s="89">
        <v>647.70169999999996</v>
      </c>
      <c r="C4312" s="68">
        <v>5415</v>
      </c>
      <c r="D4312" s="68">
        <v>5848</v>
      </c>
      <c r="E4312" s="68">
        <v>4493</v>
      </c>
      <c r="F4312" s="68">
        <v>8575</v>
      </c>
      <c r="G4312" s="68">
        <v>8415</v>
      </c>
      <c r="H4312" s="69">
        <f t="shared" si="135"/>
        <v>33393.701699999998</v>
      </c>
      <c r="M4312" s="68">
        <f t="shared" si="136"/>
        <v>5566</v>
      </c>
    </row>
    <row r="4313" spans="1:13" x14ac:dyDescent="0.25">
      <c r="A4313" s="88">
        <v>43370.375</v>
      </c>
      <c r="B4313" s="89">
        <v>1864.5134</v>
      </c>
      <c r="C4313" s="68">
        <v>39314</v>
      </c>
      <c r="D4313" s="68">
        <v>10799</v>
      </c>
      <c r="E4313" s="68">
        <v>8339</v>
      </c>
      <c r="F4313" s="68">
        <v>28335</v>
      </c>
      <c r="G4313" s="68">
        <v>24054</v>
      </c>
      <c r="H4313" s="69">
        <f t="shared" si="135"/>
        <v>112705.5134</v>
      </c>
      <c r="M4313" s="68">
        <f t="shared" si="136"/>
        <v>18784</v>
      </c>
    </row>
    <row r="4314" spans="1:13" x14ac:dyDescent="0.25">
      <c r="A4314" s="88">
        <v>43370.416666666664</v>
      </c>
      <c r="B4314" s="89">
        <v>3351.7172999999998</v>
      </c>
      <c r="C4314" s="68">
        <v>41429</v>
      </c>
      <c r="D4314" s="68">
        <v>27564</v>
      </c>
      <c r="E4314" s="68">
        <v>17653</v>
      </c>
      <c r="F4314" s="68">
        <v>32947</v>
      </c>
      <c r="G4314" s="68">
        <v>27192</v>
      </c>
      <c r="H4314" s="69">
        <f t="shared" si="135"/>
        <v>150136.71729999999</v>
      </c>
      <c r="M4314" s="68">
        <f t="shared" si="136"/>
        <v>25023</v>
      </c>
    </row>
    <row r="4315" spans="1:13" x14ac:dyDescent="0.25">
      <c r="A4315" s="88">
        <v>43370.458333333336</v>
      </c>
      <c r="B4315" s="89">
        <v>3798.7494999999999</v>
      </c>
      <c r="C4315" s="68">
        <v>40724</v>
      </c>
      <c r="D4315" s="68">
        <v>32004</v>
      </c>
      <c r="E4315" s="68">
        <v>18797</v>
      </c>
      <c r="F4315" s="68">
        <v>34886</v>
      </c>
      <c r="G4315" s="68">
        <v>27957</v>
      </c>
      <c r="H4315" s="69">
        <f t="shared" si="135"/>
        <v>158166.74950000001</v>
      </c>
      <c r="M4315" s="68">
        <f t="shared" si="136"/>
        <v>26361</v>
      </c>
    </row>
    <row r="4316" spans="1:13" x14ac:dyDescent="0.25">
      <c r="A4316" s="88">
        <v>43370.5</v>
      </c>
      <c r="B4316" s="89">
        <v>4025.7831999999999</v>
      </c>
      <c r="C4316" s="68">
        <v>33256</v>
      </c>
      <c r="D4316" s="68">
        <v>35036</v>
      </c>
      <c r="E4316" s="68">
        <v>18932</v>
      </c>
      <c r="F4316" s="68">
        <v>33491</v>
      </c>
      <c r="G4316" s="68">
        <v>27684</v>
      </c>
      <c r="H4316" s="69">
        <f t="shared" si="135"/>
        <v>152424.78320000001</v>
      </c>
      <c r="M4316" s="68">
        <f t="shared" si="136"/>
        <v>25404</v>
      </c>
    </row>
    <row r="4317" spans="1:13" x14ac:dyDescent="0.25">
      <c r="A4317" s="88">
        <v>43370.541666666664</v>
      </c>
      <c r="B4317" s="89">
        <v>3653.6624000000002</v>
      </c>
      <c r="C4317" s="68">
        <v>37332</v>
      </c>
      <c r="D4317" s="68">
        <v>36452</v>
      </c>
      <c r="E4317" s="68">
        <v>18112</v>
      </c>
      <c r="F4317" s="68">
        <v>27144</v>
      </c>
      <c r="G4317" s="68">
        <v>24025</v>
      </c>
      <c r="H4317" s="69">
        <f t="shared" si="135"/>
        <v>146718.6624</v>
      </c>
      <c r="M4317" s="68">
        <f t="shared" si="136"/>
        <v>24453</v>
      </c>
    </row>
    <row r="4318" spans="1:13" x14ac:dyDescent="0.25">
      <c r="A4318" s="88">
        <v>43370.583333333336</v>
      </c>
      <c r="B4318" s="89">
        <v>2173.1570000000002</v>
      </c>
      <c r="C4318" s="68">
        <v>25832</v>
      </c>
      <c r="D4318" s="68">
        <v>33596</v>
      </c>
      <c r="E4318" s="68">
        <v>16462</v>
      </c>
      <c r="F4318" s="68">
        <v>19200</v>
      </c>
      <c r="G4318" s="68">
        <v>18933</v>
      </c>
      <c r="H4318" s="69">
        <f t="shared" si="135"/>
        <v>116196.15700000001</v>
      </c>
      <c r="M4318" s="68">
        <f t="shared" si="136"/>
        <v>19366</v>
      </c>
    </row>
    <row r="4319" spans="1:13" x14ac:dyDescent="0.25">
      <c r="A4319" s="88">
        <v>43370.625</v>
      </c>
      <c r="B4319" s="89">
        <v>1197.0429999999999</v>
      </c>
      <c r="C4319" s="68">
        <v>16429</v>
      </c>
      <c r="D4319" s="68">
        <v>26455</v>
      </c>
      <c r="E4319" s="68">
        <v>13004</v>
      </c>
      <c r="F4319" s="68">
        <v>14464</v>
      </c>
      <c r="G4319" s="68">
        <v>16102</v>
      </c>
      <c r="H4319" s="69">
        <f t="shared" si="135"/>
        <v>87651.043000000005</v>
      </c>
      <c r="M4319" s="68">
        <f t="shared" si="136"/>
        <v>14609</v>
      </c>
    </row>
    <row r="4320" spans="1:13" x14ac:dyDescent="0.25">
      <c r="A4320" s="88">
        <v>43370.666666666664</v>
      </c>
      <c r="B4320" s="89">
        <v>527.07230000000004</v>
      </c>
      <c r="C4320" s="68">
        <v>9917</v>
      </c>
      <c r="D4320" s="68">
        <v>12199</v>
      </c>
      <c r="E4320" s="68">
        <v>5642</v>
      </c>
      <c r="F4320" s="68">
        <v>7384</v>
      </c>
      <c r="G4320" s="68">
        <v>9423</v>
      </c>
      <c r="H4320" s="69">
        <f t="shared" si="135"/>
        <v>45092.0723</v>
      </c>
      <c r="M4320" s="68">
        <f t="shared" si="136"/>
        <v>7515</v>
      </c>
    </row>
    <row r="4321" spans="1:13" x14ac:dyDescent="0.25">
      <c r="A4321" s="88">
        <v>43370.708333333336</v>
      </c>
      <c r="B4321" s="89">
        <v>195.27954</v>
      </c>
      <c r="C4321" s="68">
        <v>2482</v>
      </c>
      <c r="D4321" s="68">
        <v>4488</v>
      </c>
      <c r="E4321" s="68">
        <v>1913</v>
      </c>
      <c r="F4321" s="68">
        <v>2353</v>
      </c>
      <c r="G4321" s="68">
        <v>2144</v>
      </c>
      <c r="H4321" s="69">
        <f t="shared" si="135"/>
        <v>13575.27954</v>
      </c>
      <c r="M4321" s="68">
        <f t="shared" si="136"/>
        <v>2263</v>
      </c>
    </row>
    <row r="4322" spans="1:13" x14ac:dyDescent="0.25">
      <c r="A4322" s="88">
        <v>43370.75</v>
      </c>
      <c r="B4322" s="89">
        <v>2.3456640000000002</v>
      </c>
      <c r="C4322" s="68">
        <v>78</v>
      </c>
      <c r="D4322" s="68">
        <v>61</v>
      </c>
      <c r="E4322" s="68">
        <v>19</v>
      </c>
      <c r="F4322" s="68">
        <v>68</v>
      </c>
      <c r="G4322" s="68">
        <v>55</v>
      </c>
      <c r="H4322" s="69">
        <f t="shared" si="135"/>
        <v>283.345664</v>
      </c>
      <c r="M4322" s="68">
        <f t="shared" si="136"/>
        <v>47</v>
      </c>
    </row>
    <row r="4323" spans="1:13" x14ac:dyDescent="0.25">
      <c r="A4323" s="88">
        <v>43370.791666666664</v>
      </c>
      <c r="B4323" s="89">
        <v>0</v>
      </c>
      <c r="C4323" s="68">
        <v>0</v>
      </c>
      <c r="D4323" s="68">
        <v>0</v>
      </c>
      <c r="E4323" s="68">
        <v>0</v>
      </c>
      <c r="F4323" s="68">
        <v>0</v>
      </c>
      <c r="G4323" s="68">
        <v>0</v>
      </c>
      <c r="H4323" s="69">
        <f t="shared" si="135"/>
        <v>0</v>
      </c>
      <c r="M4323" s="68">
        <f t="shared" si="136"/>
        <v>0</v>
      </c>
    </row>
    <row r="4324" spans="1:13" x14ac:dyDescent="0.25">
      <c r="A4324" s="88">
        <v>43370.833333333336</v>
      </c>
      <c r="B4324" s="89">
        <v>0</v>
      </c>
      <c r="C4324" s="68">
        <v>0</v>
      </c>
      <c r="D4324" s="68">
        <v>0</v>
      </c>
      <c r="E4324" s="68">
        <v>0</v>
      </c>
      <c r="F4324" s="68">
        <v>0</v>
      </c>
      <c r="G4324" s="68">
        <v>0</v>
      </c>
      <c r="H4324" s="69">
        <f t="shared" si="135"/>
        <v>0</v>
      </c>
      <c r="M4324" s="68">
        <f t="shared" si="136"/>
        <v>0</v>
      </c>
    </row>
    <row r="4325" spans="1:13" x14ac:dyDescent="0.25">
      <c r="A4325" s="88">
        <v>43370.875</v>
      </c>
      <c r="B4325" s="89">
        <v>0</v>
      </c>
      <c r="C4325" s="68">
        <v>0</v>
      </c>
      <c r="D4325" s="68">
        <v>0</v>
      </c>
      <c r="E4325" s="68">
        <v>0</v>
      </c>
      <c r="F4325" s="68">
        <v>0</v>
      </c>
      <c r="G4325" s="68">
        <v>0</v>
      </c>
      <c r="H4325" s="69">
        <f t="shared" si="135"/>
        <v>0</v>
      </c>
      <c r="M4325" s="68">
        <f t="shared" si="136"/>
        <v>0</v>
      </c>
    </row>
    <row r="4326" spans="1:13" x14ac:dyDescent="0.25">
      <c r="A4326" s="88">
        <v>43370.916666666664</v>
      </c>
      <c r="B4326" s="89">
        <v>0</v>
      </c>
      <c r="C4326" s="68">
        <v>0</v>
      </c>
      <c r="D4326" s="68">
        <v>0</v>
      </c>
      <c r="E4326" s="68">
        <v>0</v>
      </c>
      <c r="F4326" s="68">
        <v>0</v>
      </c>
      <c r="G4326" s="68">
        <v>0</v>
      </c>
      <c r="H4326" s="69">
        <f t="shared" si="135"/>
        <v>0</v>
      </c>
      <c r="M4326" s="68">
        <f t="shared" si="136"/>
        <v>0</v>
      </c>
    </row>
    <row r="4327" spans="1:13" x14ac:dyDescent="0.25">
      <c r="A4327" s="88">
        <v>43370.958333333336</v>
      </c>
      <c r="B4327" s="89">
        <v>0</v>
      </c>
      <c r="C4327" s="68">
        <v>0</v>
      </c>
      <c r="D4327" s="68">
        <v>0</v>
      </c>
      <c r="E4327" s="68">
        <v>0</v>
      </c>
      <c r="F4327" s="68">
        <v>0</v>
      </c>
      <c r="G4327" s="68">
        <v>0</v>
      </c>
      <c r="H4327" s="69">
        <f t="shared" si="135"/>
        <v>0</v>
      </c>
      <c r="M4327" s="68">
        <f t="shared" si="136"/>
        <v>0</v>
      </c>
    </row>
    <row r="4328" spans="1:13" x14ac:dyDescent="0.25">
      <c r="A4328" s="88">
        <v>43371</v>
      </c>
      <c r="B4328" s="89">
        <v>0</v>
      </c>
      <c r="C4328" s="68">
        <v>0</v>
      </c>
      <c r="D4328" s="68">
        <v>0</v>
      </c>
      <c r="E4328" s="68">
        <v>0</v>
      </c>
      <c r="F4328" s="68">
        <v>0</v>
      </c>
      <c r="G4328" s="68">
        <v>0</v>
      </c>
      <c r="H4328" s="69">
        <f t="shared" si="135"/>
        <v>0</v>
      </c>
      <c r="M4328" s="68">
        <f t="shared" si="136"/>
        <v>0</v>
      </c>
    </row>
    <row r="4329" spans="1:13" x14ac:dyDescent="0.25">
      <c r="A4329" s="88">
        <v>43371.041666666664</v>
      </c>
      <c r="B4329" s="89">
        <v>0</v>
      </c>
      <c r="C4329" s="68">
        <v>0</v>
      </c>
      <c r="D4329" s="68">
        <v>0</v>
      </c>
      <c r="E4329" s="68">
        <v>0</v>
      </c>
      <c r="F4329" s="68">
        <v>0</v>
      </c>
      <c r="G4329" s="68">
        <v>0</v>
      </c>
      <c r="H4329" s="69">
        <f t="shared" si="135"/>
        <v>0</v>
      </c>
      <c r="M4329" s="68">
        <f t="shared" si="136"/>
        <v>0</v>
      </c>
    </row>
    <row r="4330" spans="1:13" x14ac:dyDescent="0.25">
      <c r="A4330" s="88">
        <v>43371.083333333336</v>
      </c>
      <c r="B4330" s="89">
        <v>0</v>
      </c>
      <c r="C4330" s="68">
        <v>0</v>
      </c>
      <c r="D4330" s="68">
        <v>0</v>
      </c>
      <c r="E4330" s="68">
        <v>0</v>
      </c>
      <c r="F4330" s="68">
        <v>0</v>
      </c>
      <c r="G4330" s="68">
        <v>0</v>
      </c>
      <c r="H4330" s="69">
        <f t="shared" si="135"/>
        <v>0</v>
      </c>
      <c r="M4330" s="68">
        <f t="shared" si="136"/>
        <v>0</v>
      </c>
    </row>
    <row r="4331" spans="1:13" x14ac:dyDescent="0.25">
      <c r="A4331" s="88">
        <v>43371.125</v>
      </c>
      <c r="B4331" s="89">
        <v>0</v>
      </c>
      <c r="C4331" s="68">
        <v>0</v>
      </c>
      <c r="D4331" s="68">
        <v>0</v>
      </c>
      <c r="E4331" s="68">
        <v>0</v>
      </c>
      <c r="F4331" s="68">
        <v>0</v>
      </c>
      <c r="G4331" s="68">
        <v>0</v>
      </c>
      <c r="H4331" s="69">
        <f t="shared" si="135"/>
        <v>0</v>
      </c>
      <c r="M4331" s="68">
        <f t="shared" si="136"/>
        <v>0</v>
      </c>
    </row>
    <row r="4332" spans="1:13" x14ac:dyDescent="0.25">
      <c r="A4332" s="88">
        <v>43371.166666666664</v>
      </c>
      <c r="B4332" s="89">
        <v>0</v>
      </c>
      <c r="C4332" s="68">
        <v>0</v>
      </c>
      <c r="D4332" s="68">
        <v>0</v>
      </c>
      <c r="E4332" s="68">
        <v>0</v>
      </c>
      <c r="F4332" s="68">
        <v>0</v>
      </c>
      <c r="G4332" s="68">
        <v>0</v>
      </c>
      <c r="H4332" s="69">
        <f t="shared" si="135"/>
        <v>0</v>
      </c>
      <c r="M4332" s="68">
        <f t="shared" si="136"/>
        <v>0</v>
      </c>
    </row>
    <row r="4333" spans="1:13" x14ac:dyDescent="0.25">
      <c r="A4333" s="88">
        <v>43371.208333333336</v>
      </c>
      <c r="B4333" s="89">
        <v>0</v>
      </c>
      <c r="C4333" s="68">
        <v>0</v>
      </c>
      <c r="D4333" s="68">
        <v>0</v>
      </c>
      <c r="E4333" s="68">
        <v>0</v>
      </c>
      <c r="F4333" s="68">
        <v>0</v>
      </c>
      <c r="G4333" s="68">
        <v>0</v>
      </c>
      <c r="H4333" s="69">
        <f t="shared" si="135"/>
        <v>0</v>
      </c>
      <c r="M4333" s="68">
        <f t="shared" si="136"/>
        <v>0</v>
      </c>
    </row>
    <row r="4334" spans="1:13" x14ac:dyDescent="0.25">
      <c r="A4334" s="88">
        <v>43371.25</v>
      </c>
      <c r="B4334" s="89">
        <v>0</v>
      </c>
      <c r="C4334" s="68">
        <v>0</v>
      </c>
      <c r="D4334" s="68">
        <v>0</v>
      </c>
      <c r="E4334" s="68">
        <v>0</v>
      </c>
      <c r="F4334" s="68">
        <v>0</v>
      </c>
      <c r="G4334" s="68">
        <v>0</v>
      </c>
      <c r="H4334" s="69">
        <f t="shared" si="135"/>
        <v>0</v>
      </c>
      <c r="M4334" s="68">
        <f t="shared" si="136"/>
        <v>0</v>
      </c>
    </row>
    <row r="4335" spans="1:13" x14ac:dyDescent="0.25">
      <c r="A4335" s="88">
        <v>43371.291666666664</v>
      </c>
      <c r="B4335" s="89">
        <v>0</v>
      </c>
      <c r="C4335" s="68">
        <v>112</v>
      </c>
      <c r="D4335" s="68">
        <v>477</v>
      </c>
      <c r="E4335" s="68">
        <v>0</v>
      </c>
      <c r="F4335" s="68">
        <v>376</v>
      </c>
      <c r="G4335" s="68">
        <v>298</v>
      </c>
      <c r="H4335" s="69">
        <f t="shared" si="135"/>
        <v>1263</v>
      </c>
      <c r="M4335" s="68">
        <f t="shared" si="136"/>
        <v>211</v>
      </c>
    </row>
    <row r="4336" spans="1:13" x14ac:dyDescent="0.25">
      <c r="A4336" s="88">
        <v>43371.333333333336</v>
      </c>
      <c r="B4336" s="89">
        <v>102.36246</v>
      </c>
      <c r="C4336" s="68">
        <v>1168</v>
      </c>
      <c r="D4336" s="68">
        <v>2123</v>
      </c>
      <c r="E4336" s="68">
        <v>643</v>
      </c>
      <c r="F4336" s="68">
        <v>1318</v>
      </c>
      <c r="G4336" s="68">
        <v>1008</v>
      </c>
      <c r="H4336" s="69">
        <f t="shared" si="135"/>
        <v>6362.3624600000003</v>
      </c>
      <c r="M4336" s="68">
        <f t="shared" si="136"/>
        <v>1060</v>
      </c>
    </row>
    <row r="4337" spans="1:13" x14ac:dyDescent="0.25">
      <c r="A4337" s="88">
        <v>43371.375</v>
      </c>
      <c r="B4337" s="89">
        <v>399.51256999999998</v>
      </c>
      <c r="C4337" s="68">
        <v>3313</v>
      </c>
      <c r="D4337" s="68">
        <v>4749</v>
      </c>
      <c r="E4337" s="68">
        <v>1223</v>
      </c>
      <c r="F4337" s="68">
        <v>4054</v>
      </c>
      <c r="G4337" s="68">
        <v>3085</v>
      </c>
      <c r="H4337" s="69">
        <f t="shared" si="135"/>
        <v>16823.512569999999</v>
      </c>
      <c r="M4337" s="68">
        <f t="shared" si="136"/>
        <v>2804</v>
      </c>
    </row>
    <row r="4338" spans="1:13" x14ac:dyDescent="0.25">
      <c r="A4338" s="88">
        <v>43371.416666666664</v>
      </c>
      <c r="B4338" s="89">
        <v>554.82965000000002</v>
      </c>
      <c r="C4338" s="68">
        <v>6194</v>
      </c>
      <c r="D4338" s="68">
        <v>5446</v>
      </c>
      <c r="E4338" s="68">
        <v>2572</v>
      </c>
      <c r="F4338" s="68">
        <v>9560</v>
      </c>
      <c r="G4338" s="68">
        <v>8082</v>
      </c>
      <c r="H4338" s="69">
        <f t="shared" si="135"/>
        <v>32408.82965</v>
      </c>
      <c r="M4338" s="68">
        <f t="shared" si="136"/>
        <v>5401</v>
      </c>
    </row>
    <row r="4339" spans="1:13" x14ac:dyDescent="0.25">
      <c r="A4339" s="88">
        <v>43371.458333333336</v>
      </c>
      <c r="B4339" s="89">
        <v>597.34313999999995</v>
      </c>
      <c r="C4339" s="68">
        <v>13303</v>
      </c>
      <c r="D4339" s="68">
        <v>7113</v>
      </c>
      <c r="E4339" s="68">
        <v>5232</v>
      </c>
      <c r="F4339" s="68">
        <v>11425</v>
      </c>
      <c r="G4339" s="68">
        <v>9267</v>
      </c>
      <c r="H4339" s="69">
        <f t="shared" si="135"/>
        <v>46937.343139999997</v>
      </c>
      <c r="M4339" s="68">
        <f t="shared" si="136"/>
        <v>7823</v>
      </c>
    </row>
    <row r="4340" spans="1:13" x14ac:dyDescent="0.25">
      <c r="A4340" s="88">
        <v>43371.5</v>
      </c>
      <c r="B4340" s="89">
        <v>1040.5425</v>
      </c>
      <c r="C4340" s="68">
        <v>22382</v>
      </c>
      <c r="D4340" s="68">
        <v>11581</v>
      </c>
      <c r="E4340" s="68">
        <v>8511</v>
      </c>
      <c r="F4340" s="68">
        <v>6478</v>
      </c>
      <c r="G4340" s="68">
        <v>5271</v>
      </c>
      <c r="H4340" s="69">
        <f t="shared" si="135"/>
        <v>55263.542499999996</v>
      </c>
      <c r="M4340" s="68">
        <f t="shared" si="136"/>
        <v>9211</v>
      </c>
    </row>
    <row r="4341" spans="1:13" x14ac:dyDescent="0.25">
      <c r="A4341" s="88">
        <v>43371.541666666664</v>
      </c>
      <c r="B4341" s="89">
        <v>867.85315000000003</v>
      </c>
      <c r="C4341" s="68">
        <v>25496</v>
      </c>
      <c r="D4341" s="68">
        <v>13822</v>
      </c>
      <c r="E4341" s="68">
        <v>13073</v>
      </c>
      <c r="F4341" s="68">
        <v>7663</v>
      </c>
      <c r="G4341" s="68">
        <v>6767</v>
      </c>
      <c r="H4341" s="69">
        <f t="shared" si="135"/>
        <v>67688.853149999995</v>
      </c>
      <c r="M4341" s="68">
        <f t="shared" si="136"/>
        <v>11281</v>
      </c>
    </row>
    <row r="4342" spans="1:13" x14ac:dyDescent="0.25">
      <c r="A4342" s="88">
        <v>43371.583333333336</v>
      </c>
      <c r="B4342" s="89">
        <v>605.40106000000003</v>
      </c>
      <c r="C4342" s="68">
        <v>32623</v>
      </c>
      <c r="D4342" s="68">
        <v>18785</v>
      </c>
      <c r="E4342" s="68">
        <v>9492</v>
      </c>
      <c r="F4342" s="68">
        <v>22731</v>
      </c>
      <c r="G4342" s="68">
        <v>20893</v>
      </c>
      <c r="H4342" s="69">
        <f t="shared" si="135"/>
        <v>105129.40106</v>
      </c>
      <c r="M4342" s="68">
        <f t="shared" si="136"/>
        <v>17522</v>
      </c>
    </row>
    <row r="4343" spans="1:13" x14ac:dyDescent="0.25">
      <c r="A4343" s="88">
        <v>43371.625</v>
      </c>
      <c r="B4343" s="89">
        <v>856.15125</v>
      </c>
      <c r="C4343" s="68">
        <v>21484</v>
      </c>
      <c r="D4343" s="68">
        <v>21752</v>
      </c>
      <c r="E4343" s="68">
        <v>9667</v>
      </c>
      <c r="F4343" s="68">
        <v>7667</v>
      </c>
      <c r="G4343" s="68">
        <v>6074</v>
      </c>
      <c r="H4343" s="69">
        <f t="shared" si="135"/>
        <v>67500.151249999995</v>
      </c>
      <c r="M4343" s="68">
        <f t="shared" si="136"/>
        <v>11250</v>
      </c>
    </row>
    <row r="4344" spans="1:13" x14ac:dyDescent="0.25">
      <c r="A4344" s="88">
        <v>43371.666666666664</v>
      </c>
      <c r="B4344" s="89">
        <v>588.9633</v>
      </c>
      <c r="C4344" s="68">
        <v>8157</v>
      </c>
      <c r="D4344" s="68">
        <v>14360</v>
      </c>
      <c r="E4344" s="68">
        <v>7241</v>
      </c>
      <c r="F4344" s="68">
        <v>4190</v>
      </c>
      <c r="G4344" s="68">
        <v>3370</v>
      </c>
      <c r="H4344" s="69">
        <f t="shared" si="135"/>
        <v>37906.963300000003</v>
      </c>
      <c r="M4344" s="68">
        <f t="shared" si="136"/>
        <v>6318</v>
      </c>
    </row>
    <row r="4345" spans="1:13" x14ac:dyDescent="0.25">
      <c r="A4345" s="88">
        <v>43371.708333333336</v>
      </c>
      <c r="B4345" s="89">
        <v>227.09035</v>
      </c>
      <c r="C4345" s="68">
        <v>2321</v>
      </c>
      <c r="D4345" s="68">
        <v>4554</v>
      </c>
      <c r="E4345" s="68">
        <v>2351</v>
      </c>
      <c r="F4345" s="68">
        <v>2622</v>
      </c>
      <c r="G4345" s="68">
        <v>2453</v>
      </c>
      <c r="H4345" s="69">
        <f t="shared" si="135"/>
        <v>14528.09035</v>
      </c>
      <c r="M4345" s="68">
        <f t="shared" si="136"/>
        <v>2421</v>
      </c>
    </row>
    <row r="4346" spans="1:13" x14ac:dyDescent="0.25">
      <c r="A4346" s="88">
        <v>43371.75</v>
      </c>
      <c r="B4346" s="89">
        <v>13.355801</v>
      </c>
      <c r="C4346" s="68">
        <v>166</v>
      </c>
      <c r="D4346" s="68">
        <v>187</v>
      </c>
      <c r="E4346" s="68">
        <v>93</v>
      </c>
      <c r="F4346" s="68">
        <v>27</v>
      </c>
      <c r="G4346" s="68">
        <v>17</v>
      </c>
      <c r="H4346" s="69">
        <f t="shared" si="135"/>
        <v>503.35580099999999</v>
      </c>
      <c r="M4346" s="68">
        <f t="shared" si="136"/>
        <v>84</v>
      </c>
    </row>
    <row r="4347" spans="1:13" x14ac:dyDescent="0.25">
      <c r="A4347" s="88">
        <v>43371.791666666664</v>
      </c>
      <c r="B4347" s="89">
        <v>0</v>
      </c>
      <c r="C4347" s="68">
        <v>0</v>
      </c>
      <c r="D4347" s="68">
        <v>0</v>
      </c>
      <c r="E4347" s="68">
        <v>0</v>
      </c>
      <c r="F4347" s="68">
        <v>0</v>
      </c>
      <c r="G4347" s="68">
        <v>0</v>
      </c>
      <c r="H4347" s="69">
        <f t="shared" si="135"/>
        <v>0</v>
      </c>
      <c r="M4347" s="68">
        <f t="shared" si="136"/>
        <v>0</v>
      </c>
    </row>
    <row r="4348" spans="1:13" x14ac:dyDescent="0.25">
      <c r="A4348" s="88">
        <v>43371.833333333336</v>
      </c>
      <c r="B4348" s="89">
        <v>0</v>
      </c>
      <c r="C4348" s="68">
        <v>0</v>
      </c>
      <c r="D4348" s="68">
        <v>0</v>
      </c>
      <c r="E4348" s="68">
        <v>0</v>
      </c>
      <c r="F4348" s="68">
        <v>0</v>
      </c>
      <c r="G4348" s="68">
        <v>0</v>
      </c>
      <c r="H4348" s="69">
        <f t="shared" si="135"/>
        <v>0</v>
      </c>
      <c r="M4348" s="68">
        <f t="shared" si="136"/>
        <v>0</v>
      </c>
    </row>
    <row r="4349" spans="1:13" x14ac:dyDescent="0.25">
      <c r="A4349" s="88">
        <v>43371.875</v>
      </c>
      <c r="B4349" s="89">
        <v>0</v>
      </c>
      <c r="C4349" s="68">
        <v>0</v>
      </c>
      <c r="D4349" s="68">
        <v>0</v>
      </c>
      <c r="E4349" s="68">
        <v>0</v>
      </c>
      <c r="F4349" s="68">
        <v>0</v>
      </c>
      <c r="G4349" s="68">
        <v>0</v>
      </c>
      <c r="H4349" s="69">
        <f t="shared" si="135"/>
        <v>0</v>
      </c>
      <c r="M4349" s="68">
        <f t="shared" si="136"/>
        <v>0</v>
      </c>
    </row>
    <row r="4350" spans="1:13" x14ac:dyDescent="0.25">
      <c r="A4350" s="88">
        <v>43371.916666666664</v>
      </c>
      <c r="B4350" s="89">
        <v>0</v>
      </c>
      <c r="C4350" s="68">
        <v>0</v>
      </c>
      <c r="D4350" s="68">
        <v>0</v>
      </c>
      <c r="E4350" s="68">
        <v>0</v>
      </c>
      <c r="F4350" s="68">
        <v>0</v>
      </c>
      <c r="G4350" s="68">
        <v>0</v>
      </c>
      <c r="H4350" s="69">
        <f t="shared" si="135"/>
        <v>0</v>
      </c>
      <c r="M4350" s="68">
        <f t="shared" si="136"/>
        <v>0</v>
      </c>
    </row>
    <row r="4351" spans="1:13" x14ac:dyDescent="0.25">
      <c r="A4351" s="88">
        <v>43371.958333333336</v>
      </c>
      <c r="B4351" s="89">
        <v>0</v>
      </c>
      <c r="C4351" s="68">
        <v>0</v>
      </c>
      <c r="D4351" s="68">
        <v>0</v>
      </c>
      <c r="E4351" s="68">
        <v>0</v>
      </c>
      <c r="F4351" s="68">
        <v>0</v>
      </c>
      <c r="G4351" s="68">
        <v>0</v>
      </c>
      <c r="H4351" s="69">
        <f t="shared" si="135"/>
        <v>0</v>
      </c>
      <c r="M4351" s="68">
        <f t="shared" si="136"/>
        <v>0</v>
      </c>
    </row>
    <row r="4352" spans="1:13" x14ac:dyDescent="0.25">
      <c r="A4352" s="88">
        <v>43372</v>
      </c>
      <c r="B4352" s="89">
        <v>0</v>
      </c>
      <c r="C4352" s="68">
        <v>0</v>
      </c>
      <c r="D4352" s="68">
        <v>0</v>
      </c>
      <c r="E4352" s="68">
        <v>0</v>
      </c>
      <c r="F4352" s="68">
        <v>0</v>
      </c>
      <c r="G4352" s="68">
        <v>0</v>
      </c>
      <c r="H4352" s="69">
        <f t="shared" si="135"/>
        <v>0</v>
      </c>
      <c r="M4352" s="68">
        <f t="shared" si="136"/>
        <v>0</v>
      </c>
    </row>
    <row r="4353" spans="1:13" x14ac:dyDescent="0.25">
      <c r="A4353" s="88">
        <v>43372.041666666664</v>
      </c>
      <c r="B4353" s="89">
        <v>0</v>
      </c>
      <c r="C4353" s="68">
        <v>0</v>
      </c>
      <c r="D4353" s="68">
        <v>0</v>
      </c>
      <c r="E4353" s="68">
        <v>0</v>
      </c>
      <c r="F4353" s="68">
        <v>0</v>
      </c>
      <c r="G4353" s="68">
        <v>0</v>
      </c>
      <c r="H4353" s="69">
        <f t="shared" si="135"/>
        <v>0</v>
      </c>
      <c r="M4353" s="68">
        <f t="shared" si="136"/>
        <v>0</v>
      </c>
    </row>
    <row r="4354" spans="1:13" x14ac:dyDescent="0.25">
      <c r="A4354" s="88">
        <v>43372.083333333336</v>
      </c>
      <c r="B4354" s="89">
        <v>0</v>
      </c>
      <c r="C4354" s="68">
        <v>0</v>
      </c>
      <c r="D4354" s="68">
        <v>0</v>
      </c>
      <c r="E4354" s="68">
        <v>0</v>
      </c>
      <c r="F4354" s="68">
        <v>0</v>
      </c>
      <c r="G4354" s="68">
        <v>0</v>
      </c>
      <c r="H4354" s="69">
        <f t="shared" si="135"/>
        <v>0</v>
      </c>
      <c r="M4354" s="68">
        <f t="shared" si="136"/>
        <v>0</v>
      </c>
    </row>
    <row r="4355" spans="1:13" x14ac:dyDescent="0.25">
      <c r="A4355" s="88">
        <v>43372.125</v>
      </c>
      <c r="B4355" s="89">
        <v>0</v>
      </c>
      <c r="C4355" s="68">
        <v>0</v>
      </c>
      <c r="D4355" s="68">
        <v>0</v>
      </c>
      <c r="E4355" s="68">
        <v>0</v>
      </c>
      <c r="F4355" s="68">
        <v>0</v>
      </c>
      <c r="G4355" s="68">
        <v>0</v>
      </c>
      <c r="H4355" s="69">
        <f t="shared" si="135"/>
        <v>0</v>
      </c>
      <c r="M4355" s="68">
        <f t="shared" si="136"/>
        <v>0</v>
      </c>
    </row>
    <row r="4356" spans="1:13" x14ac:dyDescent="0.25">
      <c r="A4356" s="88">
        <v>43372.166666666664</v>
      </c>
      <c r="B4356" s="89">
        <v>0</v>
      </c>
      <c r="C4356" s="68">
        <v>0</v>
      </c>
      <c r="D4356" s="68">
        <v>0</v>
      </c>
      <c r="E4356" s="68">
        <v>0</v>
      </c>
      <c r="F4356" s="68">
        <v>0</v>
      </c>
      <c r="G4356" s="68">
        <v>0</v>
      </c>
      <c r="H4356" s="69">
        <f t="shared" si="135"/>
        <v>0</v>
      </c>
      <c r="M4356" s="68">
        <f t="shared" si="136"/>
        <v>0</v>
      </c>
    </row>
    <row r="4357" spans="1:13" x14ac:dyDescent="0.25">
      <c r="A4357" s="88">
        <v>43372.208333333336</v>
      </c>
      <c r="B4357" s="89">
        <v>0</v>
      </c>
      <c r="C4357" s="68">
        <v>0</v>
      </c>
      <c r="D4357" s="68">
        <v>0</v>
      </c>
      <c r="E4357" s="68">
        <v>0</v>
      </c>
      <c r="F4357" s="68">
        <v>0</v>
      </c>
      <c r="G4357" s="68">
        <v>0</v>
      </c>
      <c r="H4357" s="69">
        <f t="shared" si="135"/>
        <v>0</v>
      </c>
      <c r="M4357" s="68">
        <f t="shared" si="136"/>
        <v>0</v>
      </c>
    </row>
    <row r="4358" spans="1:13" x14ac:dyDescent="0.25">
      <c r="A4358" s="88">
        <v>43372.25</v>
      </c>
      <c r="B4358" s="89">
        <v>0</v>
      </c>
      <c r="C4358" s="68">
        <v>58</v>
      </c>
      <c r="D4358" s="68">
        <v>31</v>
      </c>
      <c r="E4358" s="68">
        <v>0</v>
      </c>
      <c r="F4358" s="68">
        <v>25</v>
      </c>
      <c r="G4358" s="68">
        <v>26</v>
      </c>
      <c r="H4358" s="69">
        <f t="shared" si="135"/>
        <v>140</v>
      </c>
      <c r="M4358" s="68">
        <f t="shared" si="136"/>
        <v>23</v>
      </c>
    </row>
    <row r="4359" spans="1:13" x14ac:dyDescent="0.25">
      <c r="A4359" s="88">
        <v>43372.291666666664</v>
      </c>
      <c r="B4359" s="89">
        <v>0</v>
      </c>
      <c r="C4359" s="68">
        <v>8885</v>
      </c>
      <c r="D4359" s="68">
        <v>1486</v>
      </c>
      <c r="E4359" s="68">
        <v>3041</v>
      </c>
      <c r="F4359" s="68">
        <v>2282</v>
      </c>
      <c r="G4359" s="68">
        <v>2474</v>
      </c>
      <c r="H4359" s="69">
        <f t="shared" si="135"/>
        <v>18168</v>
      </c>
      <c r="M4359" s="68">
        <f t="shared" si="136"/>
        <v>3028</v>
      </c>
    </row>
    <row r="4360" spans="1:13" x14ac:dyDescent="0.25">
      <c r="A4360" s="88">
        <v>43372.333333333336</v>
      </c>
      <c r="B4360" s="89">
        <v>711.04254000000003</v>
      </c>
      <c r="C4360" s="68">
        <v>23571</v>
      </c>
      <c r="D4360" s="68">
        <v>7691</v>
      </c>
      <c r="E4360" s="68">
        <v>8547</v>
      </c>
      <c r="F4360" s="68">
        <v>13685</v>
      </c>
      <c r="G4360" s="68">
        <v>13219</v>
      </c>
      <c r="H4360" s="69">
        <f t="shared" si="135"/>
        <v>67424.042539999995</v>
      </c>
      <c r="M4360" s="68">
        <f t="shared" si="136"/>
        <v>11237</v>
      </c>
    </row>
    <row r="4361" spans="1:13" x14ac:dyDescent="0.25">
      <c r="A4361" s="88">
        <v>43372.375</v>
      </c>
      <c r="B4361" s="89">
        <v>3156.6401000000001</v>
      </c>
      <c r="C4361" s="68">
        <v>31435</v>
      </c>
      <c r="D4361" s="68">
        <v>17864</v>
      </c>
      <c r="E4361" s="68">
        <v>13133</v>
      </c>
      <c r="F4361" s="68">
        <v>18120</v>
      </c>
      <c r="G4361" s="68">
        <v>15886</v>
      </c>
      <c r="H4361" s="69">
        <f t="shared" ref="H4361:H4424" si="137">SUM(B4361:G4361)</f>
        <v>99594.64009999999</v>
      </c>
      <c r="M4361" s="68">
        <f t="shared" ref="M4361:M4424" si="138">ROUND(AVERAGE(B4361:G4361),0)</f>
        <v>16599</v>
      </c>
    </row>
    <row r="4362" spans="1:13" x14ac:dyDescent="0.25">
      <c r="A4362" s="88">
        <v>43372.416666666664</v>
      </c>
      <c r="B4362" s="89">
        <v>3868.6779999999999</v>
      </c>
      <c r="C4362" s="68">
        <v>37073</v>
      </c>
      <c r="D4362" s="68">
        <v>25985</v>
      </c>
      <c r="E4362" s="68">
        <v>17513</v>
      </c>
      <c r="F4362" s="68">
        <v>29253</v>
      </c>
      <c r="G4362" s="68">
        <v>24456</v>
      </c>
      <c r="H4362" s="69">
        <f t="shared" si="137"/>
        <v>138148.67800000001</v>
      </c>
      <c r="M4362" s="68">
        <f t="shared" si="138"/>
        <v>23025</v>
      </c>
    </row>
    <row r="4363" spans="1:13" x14ac:dyDescent="0.25">
      <c r="A4363" s="88">
        <v>43372.458333333336</v>
      </c>
      <c r="B4363" s="89">
        <v>3523.4733999999999</v>
      </c>
      <c r="C4363" s="68">
        <v>43735</v>
      </c>
      <c r="D4363" s="68">
        <v>28548</v>
      </c>
      <c r="E4363" s="68">
        <v>19362</v>
      </c>
      <c r="F4363" s="68">
        <v>32474</v>
      </c>
      <c r="G4363" s="68">
        <v>25726</v>
      </c>
      <c r="H4363" s="69">
        <f t="shared" si="137"/>
        <v>153368.47340000002</v>
      </c>
      <c r="M4363" s="68">
        <f t="shared" si="138"/>
        <v>25561</v>
      </c>
    </row>
    <row r="4364" spans="1:13" x14ac:dyDescent="0.25">
      <c r="A4364" s="88">
        <v>43372.5</v>
      </c>
      <c r="B4364" s="89">
        <v>3467.3710000000001</v>
      </c>
      <c r="C4364" s="68">
        <v>43940</v>
      </c>
      <c r="D4364" s="68">
        <v>26914</v>
      </c>
      <c r="E4364" s="68">
        <v>20365</v>
      </c>
      <c r="F4364" s="68">
        <v>30158</v>
      </c>
      <c r="G4364" s="68">
        <v>24646</v>
      </c>
      <c r="H4364" s="69">
        <f t="shared" si="137"/>
        <v>149490.37099999998</v>
      </c>
      <c r="M4364" s="68">
        <f t="shared" si="138"/>
        <v>24915</v>
      </c>
    </row>
    <row r="4365" spans="1:13" x14ac:dyDescent="0.25">
      <c r="A4365" s="88">
        <v>43372.541666666664</v>
      </c>
      <c r="B4365" s="89">
        <v>3297.8145</v>
      </c>
      <c r="C4365" s="68">
        <v>30479</v>
      </c>
      <c r="D4365" s="68">
        <v>34401</v>
      </c>
      <c r="E4365" s="68">
        <v>18359</v>
      </c>
      <c r="F4365" s="68">
        <v>30928</v>
      </c>
      <c r="G4365" s="68">
        <v>24428</v>
      </c>
      <c r="H4365" s="69">
        <f t="shared" si="137"/>
        <v>141892.81450000001</v>
      </c>
      <c r="M4365" s="68">
        <f t="shared" si="138"/>
        <v>23649</v>
      </c>
    </row>
    <row r="4366" spans="1:13" x14ac:dyDescent="0.25">
      <c r="A4366" s="88">
        <v>43372.583333333336</v>
      </c>
      <c r="B4366" s="89">
        <v>1970.0137999999999</v>
      </c>
      <c r="C4366" s="68">
        <v>33181</v>
      </c>
      <c r="D4366" s="68">
        <v>30674</v>
      </c>
      <c r="E4366" s="68">
        <v>17518</v>
      </c>
      <c r="F4366" s="68">
        <v>28291</v>
      </c>
      <c r="G4366" s="68">
        <v>26043</v>
      </c>
      <c r="H4366" s="69">
        <f t="shared" si="137"/>
        <v>137677.01380000002</v>
      </c>
      <c r="M4366" s="68">
        <f t="shared" si="138"/>
        <v>22946</v>
      </c>
    </row>
    <row r="4367" spans="1:13" x14ac:dyDescent="0.25">
      <c r="A4367" s="88">
        <v>43372.625</v>
      </c>
      <c r="B4367" s="89">
        <v>1098.7927</v>
      </c>
      <c r="C4367" s="68">
        <v>19458</v>
      </c>
      <c r="D4367" s="68">
        <v>28067</v>
      </c>
      <c r="E4367" s="68">
        <v>13240</v>
      </c>
      <c r="F4367" s="68">
        <v>16278</v>
      </c>
      <c r="G4367" s="68">
        <v>18620</v>
      </c>
      <c r="H4367" s="69">
        <f t="shared" si="137"/>
        <v>96761.792699999991</v>
      </c>
      <c r="M4367" s="68">
        <f t="shared" si="138"/>
        <v>16127</v>
      </c>
    </row>
    <row r="4368" spans="1:13" x14ac:dyDescent="0.25">
      <c r="A4368" s="88">
        <v>43372.666666666664</v>
      </c>
      <c r="B4368" s="89">
        <v>429.93448000000001</v>
      </c>
      <c r="C4368" s="68">
        <v>10280</v>
      </c>
      <c r="D4368" s="68">
        <v>12242</v>
      </c>
      <c r="E4368" s="68">
        <v>8386</v>
      </c>
      <c r="F4368" s="68">
        <v>7231</v>
      </c>
      <c r="G4368" s="68">
        <v>14200</v>
      </c>
      <c r="H4368" s="69">
        <f t="shared" si="137"/>
        <v>52768.934479999996</v>
      </c>
      <c r="M4368" s="68">
        <f t="shared" si="138"/>
        <v>8795</v>
      </c>
    </row>
    <row r="4369" spans="1:13" x14ac:dyDescent="0.25">
      <c r="A4369" s="88">
        <v>43372.708333333336</v>
      </c>
      <c r="B4369" s="89">
        <v>109.27254000000001</v>
      </c>
      <c r="C4369" s="68">
        <v>1645</v>
      </c>
      <c r="D4369" s="68">
        <v>4617</v>
      </c>
      <c r="E4369" s="68">
        <v>3192</v>
      </c>
      <c r="F4369" s="68">
        <v>1231</v>
      </c>
      <c r="G4369" s="68">
        <v>1982</v>
      </c>
      <c r="H4369" s="69">
        <f t="shared" si="137"/>
        <v>12776.27254</v>
      </c>
      <c r="M4369" s="68">
        <f t="shared" si="138"/>
        <v>2129</v>
      </c>
    </row>
    <row r="4370" spans="1:13" x14ac:dyDescent="0.25">
      <c r="A4370" s="88">
        <v>43372.75</v>
      </c>
      <c r="B4370" s="89">
        <v>8.3425969999999996</v>
      </c>
      <c r="C4370" s="68">
        <v>133</v>
      </c>
      <c r="D4370" s="68">
        <v>133</v>
      </c>
      <c r="E4370" s="68">
        <v>68</v>
      </c>
      <c r="F4370" s="68">
        <v>105</v>
      </c>
      <c r="G4370" s="68">
        <v>130</v>
      </c>
      <c r="H4370" s="69">
        <f t="shared" si="137"/>
        <v>577.34259700000007</v>
      </c>
      <c r="M4370" s="68">
        <f t="shared" si="138"/>
        <v>96</v>
      </c>
    </row>
    <row r="4371" spans="1:13" x14ac:dyDescent="0.25">
      <c r="A4371" s="88">
        <v>43372.791666666664</v>
      </c>
      <c r="B4371" s="89">
        <v>0</v>
      </c>
      <c r="C4371" s="68">
        <v>0</v>
      </c>
      <c r="D4371" s="68">
        <v>0</v>
      </c>
      <c r="E4371" s="68">
        <v>0</v>
      </c>
      <c r="F4371" s="68">
        <v>0</v>
      </c>
      <c r="G4371" s="68">
        <v>0</v>
      </c>
      <c r="H4371" s="69">
        <f t="shared" si="137"/>
        <v>0</v>
      </c>
      <c r="M4371" s="68">
        <f t="shared" si="138"/>
        <v>0</v>
      </c>
    </row>
    <row r="4372" spans="1:13" x14ac:dyDescent="0.25">
      <c r="A4372" s="88">
        <v>43372.833333333336</v>
      </c>
      <c r="B4372" s="89">
        <v>0</v>
      </c>
      <c r="C4372" s="68">
        <v>0</v>
      </c>
      <c r="D4372" s="68">
        <v>0</v>
      </c>
      <c r="E4372" s="68">
        <v>0</v>
      </c>
      <c r="F4372" s="68">
        <v>0</v>
      </c>
      <c r="G4372" s="68">
        <v>0</v>
      </c>
      <c r="H4372" s="69">
        <f t="shared" si="137"/>
        <v>0</v>
      </c>
      <c r="M4372" s="68">
        <f t="shared" si="138"/>
        <v>0</v>
      </c>
    </row>
    <row r="4373" spans="1:13" x14ac:dyDescent="0.25">
      <c r="A4373" s="88">
        <v>43372.875</v>
      </c>
      <c r="B4373" s="89">
        <v>0</v>
      </c>
      <c r="C4373" s="68">
        <v>0</v>
      </c>
      <c r="D4373" s="68">
        <v>0</v>
      </c>
      <c r="E4373" s="68">
        <v>0</v>
      </c>
      <c r="F4373" s="68">
        <v>0</v>
      </c>
      <c r="G4373" s="68">
        <v>0</v>
      </c>
      <c r="H4373" s="69">
        <f t="shared" si="137"/>
        <v>0</v>
      </c>
      <c r="M4373" s="68">
        <f t="shared" si="138"/>
        <v>0</v>
      </c>
    </row>
    <row r="4374" spans="1:13" x14ac:dyDescent="0.25">
      <c r="A4374" s="88">
        <v>43372.916666666664</v>
      </c>
      <c r="B4374" s="89">
        <v>0</v>
      </c>
      <c r="C4374" s="68">
        <v>0</v>
      </c>
      <c r="D4374" s="68">
        <v>0</v>
      </c>
      <c r="E4374" s="68">
        <v>0</v>
      </c>
      <c r="F4374" s="68">
        <v>0</v>
      </c>
      <c r="G4374" s="68">
        <v>0</v>
      </c>
      <c r="H4374" s="69">
        <f t="shared" si="137"/>
        <v>0</v>
      </c>
      <c r="M4374" s="68">
        <f t="shared" si="138"/>
        <v>0</v>
      </c>
    </row>
    <row r="4375" spans="1:13" x14ac:dyDescent="0.25">
      <c r="A4375" s="88">
        <v>43372.958333333336</v>
      </c>
      <c r="B4375" s="89">
        <v>0</v>
      </c>
      <c r="C4375" s="68">
        <v>0</v>
      </c>
      <c r="D4375" s="68">
        <v>0</v>
      </c>
      <c r="E4375" s="68">
        <v>0</v>
      </c>
      <c r="F4375" s="68">
        <v>0</v>
      </c>
      <c r="G4375" s="68">
        <v>0</v>
      </c>
      <c r="H4375" s="69">
        <f t="shared" si="137"/>
        <v>0</v>
      </c>
      <c r="M4375" s="68">
        <f t="shared" si="138"/>
        <v>0</v>
      </c>
    </row>
    <row r="4376" spans="1:13" x14ac:dyDescent="0.25">
      <c r="A4376" s="88">
        <v>43373</v>
      </c>
      <c r="B4376" s="89">
        <v>0</v>
      </c>
      <c r="C4376" s="68">
        <v>0</v>
      </c>
      <c r="D4376" s="68">
        <v>0</v>
      </c>
      <c r="E4376" s="68">
        <v>0</v>
      </c>
      <c r="F4376" s="68">
        <v>0</v>
      </c>
      <c r="G4376" s="68">
        <v>0</v>
      </c>
      <c r="H4376" s="69">
        <f t="shared" si="137"/>
        <v>0</v>
      </c>
      <c r="M4376" s="68">
        <f t="shared" si="138"/>
        <v>0</v>
      </c>
    </row>
    <row r="4377" spans="1:13" x14ac:dyDescent="0.25">
      <c r="A4377" s="88">
        <v>43373.041666666664</v>
      </c>
      <c r="B4377" s="89">
        <v>0</v>
      </c>
      <c r="C4377" s="68">
        <v>0</v>
      </c>
      <c r="D4377" s="68">
        <v>0</v>
      </c>
      <c r="E4377" s="68">
        <v>0</v>
      </c>
      <c r="F4377" s="68">
        <v>0</v>
      </c>
      <c r="G4377" s="68">
        <v>0</v>
      </c>
      <c r="H4377" s="69">
        <f t="shared" si="137"/>
        <v>0</v>
      </c>
      <c r="M4377" s="68">
        <f t="shared" si="138"/>
        <v>0</v>
      </c>
    </row>
    <row r="4378" spans="1:13" x14ac:dyDescent="0.25">
      <c r="A4378" s="88">
        <v>43373.083333333336</v>
      </c>
      <c r="B4378" s="89">
        <v>0</v>
      </c>
      <c r="C4378" s="68">
        <v>0</v>
      </c>
      <c r="D4378" s="68">
        <v>0</v>
      </c>
      <c r="E4378" s="68">
        <v>0</v>
      </c>
      <c r="F4378" s="68">
        <v>0</v>
      </c>
      <c r="G4378" s="68">
        <v>0</v>
      </c>
      <c r="H4378" s="69">
        <f t="shared" si="137"/>
        <v>0</v>
      </c>
      <c r="M4378" s="68">
        <f t="shared" si="138"/>
        <v>0</v>
      </c>
    </row>
    <row r="4379" spans="1:13" x14ac:dyDescent="0.25">
      <c r="A4379" s="88">
        <v>43373.125</v>
      </c>
      <c r="B4379" s="89">
        <v>0</v>
      </c>
      <c r="C4379" s="68">
        <v>0</v>
      </c>
      <c r="D4379" s="68">
        <v>0</v>
      </c>
      <c r="E4379" s="68">
        <v>0</v>
      </c>
      <c r="F4379" s="68">
        <v>0</v>
      </c>
      <c r="G4379" s="68">
        <v>0</v>
      </c>
      <c r="H4379" s="69">
        <f t="shared" si="137"/>
        <v>0</v>
      </c>
      <c r="M4379" s="68">
        <f t="shared" si="138"/>
        <v>0</v>
      </c>
    </row>
    <row r="4380" spans="1:13" x14ac:dyDescent="0.25">
      <c r="A4380" s="88">
        <v>43373.166666666664</v>
      </c>
      <c r="B4380" s="89">
        <v>0</v>
      </c>
      <c r="C4380" s="68">
        <v>0</v>
      </c>
      <c r="D4380" s="68">
        <v>0</v>
      </c>
      <c r="E4380" s="68">
        <v>0</v>
      </c>
      <c r="F4380" s="68">
        <v>0</v>
      </c>
      <c r="G4380" s="68">
        <v>0</v>
      </c>
      <c r="H4380" s="69">
        <f t="shared" si="137"/>
        <v>0</v>
      </c>
      <c r="M4380" s="68">
        <f t="shared" si="138"/>
        <v>0</v>
      </c>
    </row>
    <row r="4381" spans="1:13" x14ac:dyDescent="0.25">
      <c r="A4381" s="88">
        <v>43373.208333333336</v>
      </c>
      <c r="B4381" s="89">
        <v>0</v>
      </c>
      <c r="C4381" s="68">
        <v>0</v>
      </c>
      <c r="D4381" s="68">
        <v>0</v>
      </c>
      <c r="E4381" s="68">
        <v>0</v>
      </c>
      <c r="F4381" s="68">
        <v>0</v>
      </c>
      <c r="G4381" s="68">
        <v>0</v>
      </c>
      <c r="H4381" s="69">
        <f t="shared" si="137"/>
        <v>0</v>
      </c>
      <c r="M4381" s="68">
        <f t="shared" si="138"/>
        <v>0</v>
      </c>
    </row>
    <row r="4382" spans="1:13" x14ac:dyDescent="0.25">
      <c r="A4382" s="88">
        <v>43373.25</v>
      </c>
      <c r="B4382" s="89">
        <v>0</v>
      </c>
      <c r="C4382" s="68">
        <v>33</v>
      </c>
      <c r="D4382" s="68">
        <v>49</v>
      </c>
      <c r="E4382" s="68">
        <v>0</v>
      </c>
      <c r="F4382" s="68">
        <v>35</v>
      </c>
      <c r="G4382" s="68">
        <v>39</v>
      </c>
      <c r="H4382" s="69">
        <f t="shared" si="137"/>
        <v>156</v>
      </c>
      <c r="M4382" s="68">
        <f t="shared" si="138"/>
        <v>26</v>
      </c>
    </row>
    <row r="4383" spans="1:13" x14ac:dyDescent="0.25">
      <c r="A4383" s="88">
        <v>43373.291666666664</v>
      </c>
      <c r="B4383" s="89">
        <v>12.835381999999999</v>
      </c>
      <c r="C4383" s="68">
        <v>7473</v>
      </c>
      <c r="D4383" s="68">
        <v>1723</v>
      </c>
      <c r="E4383" s="68">
        <v>2871</v>
      </c>
      <c r="F4383" s="68">
        <v>2689</v>
      </c>
      <c r="G4383" s="68">
        <v>2732</v>
      </c>
      <c r="H4383" s="69">
        <f t="shared" si="137"/>
        <v>17500.835382000001</v>
      </c>
      <c r="M4383" s="68">
        <f t="shared" si="138"/>
        <v>2917</v>
      </c>
    </row>
    <row r="4384" spans="1:13" x14ac:dyDescent="0.25">
      <c r="A4384" s="88">
        <v>43373.333333333336</v>
      </c>
      <c r="B4384" s="89">
        <v>674.4425</v>
      </c>
      <c r="C4384" s="68">
        <v>8783</v>
      </c>
      <c r="D4384" s="68">
        <v>8539</v>
      </c>
      <c r="E4384" s="68">
        <v>5664</v>
      </c>
      <c r="F4384" s="68">
        <v>4852</v>
      </c>
      <c r="G4384" s="68">
        <v>4017</v>
      </c>
      <c r="H4384" s="69">
        <f t="shared" si="137"/>
        <v>32529.442499999997</v>
      </c>
      <c r="M4384" s="68">
        <f t="shared" si="138"/>
        <v>5422</v>
      </c>
    </row>
    <row r="4385" spans="1:13" x14ac:dyDescent="0.25">
      <c r="A4385" s="88">
        <v>43373.375</v>
      </c>
      <c r="B4385" s="89">
        <v>2188.1233000000002</v>
      </c>
      <c r="C4385" s="68">
        <v>22775</v>
      </c>
      <c r="D4385" s="68">
        <v>13682</v>
      </c>
      <c r="E4385" s="68">
        <v>8095</v>
      </c>
      <c r="F4385" s="68">
        <v>19099</v>
      </c>
      <c r="G4385" s="68">
        <v>16991</v>
      </c>
      <c r="H4385" s="69">
        <f t="shared" si="137"/>
        <v>82830.123300000007</v>
      </c>
      <c r="M4385" s="68">
        <f t="shared" si="138"/>
        <v>13805</v>
      </c>
    </row>
    <row r="4386" spans="1:13" x14ac:dyDescent="0.25">
      <c r="A4386" s="88">
        <v>43373.416666666664</v>
      </c>
      <c r="B4386" s="89">
        <v>3723.4259999999999</v>
      </c>
      <c r="C4386" s="68">
        <v>36294</v>
      </c>
      <c r="D4386" s="68">
        <v>24933</v>
      </c>
      <c r="E4386" s="68">
        <v>16749</v>
      </c>
      <c r="F4386" s="68">
        <v>14618</v>
      </c>
      <c r="G4386" s="68">
        <v>12790</v>
      </c>
      <c r="H4386" s="69">
        <f t="shared" si="137"/>
        <v>109107.42600000001</v>
      </c>
      <c r="M4386" s="68">
        <f t="shared" si="138"/>
        <v>18185</v>
      </c>
    </row>
    <row r="4387" spans="1:13" x14ac:dyDescent="0.25">
      <c r="A4387" s="88">
        <v>43373.458333333336</v>
      </c>
      <c r="B4387" s="89">
        <v>3694.7312000000002</v>
      </c>
      <c r="C4387" s="68">
        <v>33924</v>
      </c>
      <c r="D4387" s="68">
        <v>31851</v>
      </c>
      <c r="E4387" s="68">
        <v>16351</v>
      </c>
      <c r="F4387" s="68">
        <v>24435</v>
      </c>
      <c r="G4387" s="68">
        <v>21229</v>
      </c>
      <c r="H4387" s="69">
        <f t="shared" si="137"/>
        <v>131484.73120000001</v>
      </c>
      <c r="M4387" s="68">
        <f t="shared" si="138"/>
        <v>21914</v>
      </c>
    </row>
    <row r="4388" spans="1:13" x14ac:dyDescent="0.25">
      <c r="A4388" s="88">
        <v>43373.5</v>
      </c>
      <c r="B4388" s="89">
        <v>3419.7094999999999</v>
      </c>
      <c r="C4388" s="68">
        <v>29384</v>
      </c>
      <c r="D4388" s="68">
        <v>28277</v>
      </c>
      <c r="E4388" s="68">
        <v>18209</v>
      </c>
      <c r="F4388" s="68">
        <v>23894</v>
      </c>
      <c r="G4388" s="68">
        <v>20364</v>
      </c>
      <c r="H4388" s="69">
        <f t="shared" si="137"/>
        <v>123547.7095</v>
      </c>
      <c r="M4388" s="68">
        <f t="shared" si="138"/>
        <v>20591</v>
      </c>
    </row>
    <row r="4389" spans="1:13" x14ac:dyDescent="0.25">
      <c r="A4389" s="88">
        <v>43373.541666666664</v>
      </c>
      <c r="B4389" s="89">
        <v>3183.6846</v>
      </c>
      <c r="C4389" s="68">
        <v>31370</v>
      </c>
      <c r="D4389" s="68">
        <v>31549</v>
      </c>
      <c r="E4389" s="68">
        <v>14966</v>
      </c>
      <c r="F4389" s="68">
        <v>18944</v>
      </c>
      <c r="G4389" s="68">
        <v>17514</v>
      </c>
      <c r="H4389" s="69">
        <f t="shared" si="137"/>
        <v>117526.68460000001</v>
      </c>
      <c r="M4389" s="68">
        <f t="shared" si="138"/>
        <v>19588</v>
      </c>
    </row>
    <row r="4390" spans="1:13" x14ac:dyDescent="0.25">
      <c r="A4390" s="88">
        <v>43373.583333333336</v>
      </c>
      <c r="B4390" s="89">
        <v>2399.6181999999999</v>
      </c>
      <c r="C4390" s="68">
        <v>29958</v>
      </c>
      <c r="D4390" s="68">
        <v>30912</v>
      </c>
      <c r="E4390" s="68">
        <v>14000</v>
      </c>
      <c r="F4390" s="68">
        <v>27046</v>
      </c>
      <c r="G4390" s="68">
        <v>26686</v>
      </c>
      <c r="H4390" s="69">
        <f t="shared" si="137"/>
        <v>131001.6182</v>
      </c>
      <c r="M4390" s="68">
        <f t="shared" si="138"/>
        <v>21834</v>
      </c>
    </row>
    <row r="4391" spans="1:13" x14ac:dyDescent="0.25">
      <c r="A4391" s="88">
        <v>43373.625</v>
      </c>
      <c r="B4391" s="89">
        <v>1271.2614000000001</v>
      </c>
      <c r="C4391" s="68">
        <v>13251</v>
      </c>
      <c r="D4391" s="68">
        <v>22156</v>
      </c>
      <c r="E4391" s="68">
        <v>8590</v>
      </c>
      <c r="F4391" s="68">
        <v>15689</v>
      </c>
      <c r="G4391" s="68">
        <v>18604</v>
      </c>
      <c r="H4391" s="69">
        <f t="shared" si="137"/>
        <v>79561.261400000003</v>
      </c>
      <c r="M4391" s="68">
        <f t="shared" si="138"/>
        <v>13260</v>
      </c>
    </row>
    <row r="4392" spans="1:13" x14ac:dyDescent="0.25">
      <c r="A4392" s="88">
        <v>43373.666666666664</v>
      </c>
      <c r="B4392" s="89">
        <v>506.36971999999997</v>
      </c>
      <c r="C4392" s="68">
        <v>7242</v>
      </c>
      <c r="D4392" s="68">
        <v>12822</v>
      </c>
      <c r="E4392" s="68">
        <v>5963</v>
      </c>
      <c r="F4392" s="68">
        <v>8492</v>
      </c>
      <c r="G4392" s="68">
        <v>14908</v>
      </c>
      <c r="H4392" s="69">
        <f t="shared" si="137"/>
        <v>49933.369720000002</v>
      </c>
      <c r="M4392" s="68">
        <f t="shared" si="138"/>
        <v>8322</v>
      </c>
    </row>
    <row r="4393" spans="1:13" x14ac:dyDescent="0.25">
      <c r="A4393" s="88">
        <v>43373.708333333336</v>
      </c>
      <c r="B4393" s="89">
        <v>116.16871</v>
      </c>
      <c r="C4393" s="68">
        <v>2543</v>
      </c>
      <c r="D4393" s="68">
        <v>4067</v>
      </c>
      <c r="E4393" s="68">
        <v>2395</v>
      </c>
      <c r="F4393" s="68">
        <v>1994</v>
      </c>
      <c r="G4393" s="68">
        <v>2513</v>
      </c>
      <c r="H4393" s="69">
        <f t="shared" si="137"/>
        <v>13628.16871</v>
      </c>
      <c r="M4393" s="68">
        <f t="shared" si="138"/>
        <v>2271</v>
      </c>
    </row>
    <row r="4394" spans="1:13" x14ac:dyDescent="0.25">
      <c r="A4394" s="88">
        <v>43373.75</v>
      </c>
      <c r="B4394" s="89">
        <v>13.514726</v>
      </c>
      <c r="C4394" s="68">
        <v>220</v>
      </c>
      <c r="D4394" s="68">
        <v>220</v>
      </c>
      <c r="E4394" s="68">
        <v>188</v>
      </c>
      <c r="F4394" s="68">
        <v>160</v>
      </c>
      <c r="G4394" s="68">
        <v>185</v>
      </c>
      <c r="H4394" s="69">
        <f t="shared" si="137"/>
        <v>986.514726</v>
      </c>
      <c r="M4394" s="68">
        <f t="shared" si="138"/>
        <v>164</v>
      </c>
    </row>
    <row r="4395" spans="1:13" x14ac:dyDescent="0.25">
      <c r="A4395" s="88">
        <v>43373.791666666664</v>
      </c>
      <c r="B4395" s="89">
        <v>0</v>
      </c>
      <c r="C4395" s="68">
        <v>0</v>
      </c>
      <c r="D4395" s="68">
        <v>0</v>
      </c>
      <c r="E4395" s="68">
        <v>0</v>
      </c>
      <c r="F4395" s="68">
        <v>0</v>
      </c>
      <c r="G4395" s="68">
        <v>0</v>
      </c>
      <c r="H4395" s="69">
        <f t="shared" si="137"/>
        <v>0</v>
      </c>
      <c r="M4395" s="68">
        <f t="shared" si="138"/>
        <v>0</v>
      </c>
    </row>
    <row r="4396" spans="1:13" x14ac:dyDescent="0.25">
      <c r="A4396" s="88">
        <v>43373.833333333336</v>
      </c>
      <c r="B4396" s="89">
        <v>0</v>
      </c>
      <c r="C4396" s="68">
        <v>0</v>
      </c>
      <c r="D4396" s="68">
        <v>0</v>
      </c>
      <c r="E4396" s="68">
        <v>0</v>
      </c>
      <c r="F4396" s="68">
        <v>0</v>
      </c>
      <c r="G4396" s="68">
        <v>0</v>
      </c>
      <c r="H4396" s="69">
        <f t="shared" si="137"/>
        <v>0</v>
      </c>
      <c r="M4396" s="68">
        <f t="shared" si="138"/>
        <v>0</v>
      </c>
    </row>
    <row r="4397" spans="1:13" x14ac:dyDescent="0.25">
      <c r="A4397" s="88">
        <v>43373.875</v>
      </c>
      <c r="B4397" s="89">
        <v>0</v>
      </c>
      <c r="C4397" s="68">
        <v>0</v>
      </c>
      <c r="D4397" s="68">
        <v>0</v>
      </c>
      <c r="E4397" s="68">
        <v>0</v>
      </c>
      <c r="F4397" s="68">
        <v>0</v>
      </c>
      <c r="G4397" s="68">
        <v>0</v>
      </c>
      <c r="H4397" s="69">
        <f t="shared" si="137"/>
        <v>0</v>
      </c>
      <c r="M4397" s="68">
        <f t="shared" si="138"/>
        <v>0</v>
      </c>
    </row>
    <row r="4398" spans="1:13" x14ac:dyDescent="0.25">
      <c r="A4398" s="88">
        <v>43373.916666666664</v>
      </c>
      <c r="B4398" s="89">
        <v>0</v>
      </c>
      <c r="C4398" s="68">
        <v>0</v>
      </c>
      <c r="D4398" s="68">
        <v>0</v>
      </c>
      <c r="E4398" s="68">
        <v>0</v>
      </c>
      <c r="F4398" s="68">
        <v>0</v>
      </c>
      <c r="G4398" s="68">
        <v>0</v>
      </c>
      <c r="H4398" s="69">
        <f t="shared" si="137"/>
        <v>0</v>
      </c>
      <c r="M4398" s="68">
        <f t="shared" si="138"/>
        <v>0</v>
      </c>
    </row>
    <row r="4399" spans="1:13" x14ac:dyDescent="0.25">
      <c r="A4399" s="88">
        <v>43373.958333333336</v>
      </c>
      <c r="B4399" s="89">
        <v>0</v>
      </c>
      <c r="C4399" s="68">
        <v>0</v>
      </c>
      <c r="D4399" s="68">
        <v>0</v>
      </c>
      <c r="E4399" s="68">
        <v>0</v>
      </c>
      <c r="F4399" s="68">
        <v>0</v>
      </c>
      <c r="G4399" s="68">
        <v>0</v>
      </c>
      <c r="H4399" s="69">
        <f t="shared" si="137"/>
        <v>0</v>
      </c>
      <c r="M4399" s="68">
        <f t="shared" si="138"/>
        <v>0</v>
      </c>
    </row>
    <row r="4400" spans="1:13" x14ac:dyDescent="0.25">
      <c r="A4400" s="88">
        <v>43374</v>
      </c>
      <c r="B4400" s="89">
        <v>0</v>
      </c>
      <c r="C4400" s="68">
        <v>0</v>
      </c>
      <c r="D4400" s="68">
        <v>0</v>
      </c>
      <c r="E4400" s="68">
        <v>0</v>
      </c>
      <c r="F4400" s="68">
        <v>0</v>
      </c>
      <c r="G4400" s="68">
        <v>0</v>
      </c>
      <c r="H4400" s="69">
        <f t="shared" si="137"/>
        <v>0</v>
      </c>
      <c r="M4400" s="68">
        <f t="shared" si="138"/>
        <v>0</v>
      </c>
    </row>
    <row r="4401" spans="1:13" x14ac:dyDescent="0.25">
      <c r="A4401" s="88">
        <v>43374.041666666664</v>
      </c>
      <c r="B4401" s="89">
        <v>0</v>
      </c>
      <c r="C4401" s="68">
        <v>0</v>
      </c>
      <c r="D4401" s="68">
        <v>0</v>
      </c>
      <c r="E4401" s="68">
        <v>0</v>
      </c>
      <c r="F4401" s="68">
        <v>0</v>
      </c>
      <c r="G4401" s="68">
        <v>0</v>
      </c>
      <c r="H4401" s="69">
        <f t="shared" si="137"/>
        <v>0</v>
      </c>
      <c r="M4401" s="68">
        <f t="shared" si="138"/>
        <v>0</v>
      </c>
    </row>
    <row r="4402" spans="1:13" x14ac:dyDescent="0.25">
      <c r="A4402" s="88">
        <v>43374.083333333336</v>
      </c>
      <c r="B4402" s="89">
        <v>0</v>
      </c>
      <c r="C4402" s="68">
        <v>0</v>
      </c>
      <c r="D4402" s="68">
        <v>0</v>
      </c>
      <c r="E4402" s="68">
        <v>0</v>
      </c>
      <c r="F4402" s="68">
        <v>0</v>
      </c>
      <c r="G4402" s="68">
        <v>0</v>
      </c>
      <c r="H4402" s="69">
        <f t="shared" si="137"/>
        <v>0</v>
      </c>
      <c r="M4402" s="68">
        <f t="shared" si="138"/>
        <v>0</v>
      </c>
    </row>
    <row r="4403" spans="1:13" x14ac:dyDescent="0.25">
      <c r="A4403" s="88">
        <v>43374.125</v>
      </c>
      <c r="B4403" s="89">
        <v>0</v>
      </c>
      <c r="C4403" s="68">
        <v>0</v>
      </c>
      <c r="D4403" s="68">
        <v>0</v>
      </c>
      <c r="E4403" s="68">
        <v>0</v>
      </c>
      <c r="F4403" s="68">
        <v>0</v>
      </c>
      <c r="G4403" s="68">
        <v>0</v>
      </c>
      <c r="H4403" s="69">
        <f t="shared" si="137"/>
        <v>0</v>
      </c>
      <c r="M4403" s="68">
        <f t="shared" si="138"/>
        <v>0</v>
      </c>
    </row>
    <row r="4404" spans="1:13" x14ac:dyDescent="0.25">
      <c r="A4404" s="88">
        <v>43374.166666666664</v>
      </c>
      <c r="B4404" s="89">
        <v>0</v>
      </c>
      <c r="C4404" s="68">
        <v>0</v>
      </c>
      <c r="D4404" s="68">
        <v>0</v>
      </c>
      <c r="E4404" s="68">
        <v>0</v>
      </c>
      <c r="F4404" s="68">
        <v>0</v>
      </c>
      <c r="G4404" s="68">
        <v>0</v>
      </c>
      <c r="H4404" s="69">
        <f t="shared" si="137"/>
        <v>0</v>
      </c>
      <c r="M4404" s="68">
        <f t="shared" si="138"/>
        <v>0</v>
      </c>
    </row>
    <row r="4405" spans="1:13" x14ac:dyDescent="0.25">
      <c r="A4405" s="88">
        <v>43374.208333333336</v>
      </c>
      <c r="B4405" s="89">
        <v>0</v>
      </c>
      <c r="C4405" s="68">
        <v>0</v>
      </c>
      <c r="D4405" s="68">
        <v>0</v>
      </c>
      <c r="E4405" s="68">
        <v>0</v>
      </c>
      <c r="F4405" s="68">
        <v>0</v>
      </c>
      <c r="G4405" s="68">
        <v>0</v>
      </c>
      <c r="H4405" s="69">
        <f t="shared" si="137"/>
        <v>0</v>
      </c>
      <c r="M4405" s="68">
        <f t="shared" si="138"/>
        <v>0</v>
      </c>
    </row>
    <row r="4406" spans="1:13" x14ac:dyDescent="0.25">
      <c r="A4406" s="88">
        <v>43374.25</v>
      </c>
      <c r="B4406" s="89">
        <v>0</v>
      </c>
      <c r="C4406" s="68">
        <v>0</v>
      </c>
      <c r="D4406" s="68">
        <v>0</v>
      </c>
      <c r="E4406" s="68">
        <v>0</v>
      </c>
      <c r="F4406" s="68">
        <v>0</v>
      </c>
      <c r="G4406" s="68">
        <v>0</v>
      </c>
      <c r="H4406" s="69">
        <f t="shared" si="137"/>
        <v>0</v>
      </c>
      <c r="M4406" s="68">
        <f t="shared" si="138"/>
        <v>0</v>
      </c>
    </row>
    <row r="4407" spans="1:13" x14ac:dyDescent="0.25">
      <c r="A4407" s="88">
        <v>43374.291666666664</v>
      </c>
      <c r="B4407" s="89">
        <v>0</v>
      </c>
      <c r="C4407" s="68">
        <v>161</v>
      </c>
      <c r="D4407" s="68">
        <v>402</v>
      </c>
      <c r="E4407" s="68">
        <v>0</v>
      </c>
      <c r="F4407" s="68">
        <v>102</v>
      </c>
      <c r="G4407" s="68">
        <v>76</v>
      </c>
      <c r="H4407" s="69">
        <f t="shared" si="137"/>
        <v>741</v>
      </c>
      <c r="M4407" s="68">
        <f t="shared" si="138"/>
        <v>124</v>
      </c>
    </row>
    <row r="4408" spans="1:13" x14ac:dyDescent="0.25">
      <c r="A4408" s="88">
        <v>43374.333333333336</v>
      </c>
      <c r="B4408" s="89">
        <v>365.44785000000002</v>
      </c>
      <c r="C4408" s="68">
        <v>313</v>
      </c>
      <c r="D4408" s="68">
        <v>2749</v>
      </c>
      <c r="E4408" s="68">
        <v>277</v>
      </c>
      <c r="F4408" s="68">
        <v>831</v>
      </c>
      <c r="G4408" s="68">
        <v>663</v>
      </c>
      <c r="H4408" s="69">
        <f t="shared" si="137"/>
        <v>5198.4478500000005</v>
      </c>
      <c r="M4408" s="68">
        <f t="shared" si="138"/>
        <v>866</v>
      </c>
    </row>
    <row r="4409" spans="1:13" x14ac:dyDescent="0.25">
      <c r="A4409" s="88">
        <v>43374.375</v>
      </c>
      <c r="B4409" s="89">
        <v>728.55619999999999</v>
      </c>
      <c r="C4409" s="68">
        <v>1273</v>
      </c>
      <c r="D4409" s="68">
        <v>5034</v>
      </c>
      <c r="E4409" s="68">
        <v>1461</v>
      </c>
      <c r="F4409" s="68">
        <v>1823</v>
      </c>
      <c r="G4409" s="68">
        <v>1473</v>
      </c>
      <c r="H4409" s="69">
        <f t="shared" si="137"/>
        <v>11792.556199999999</v>
      </c>
      <c r="M4409" s="68">
        <f t="shared" si="138"/>
        <v>1965</v>
      </c>
    </row>
    <row r="4410" spans="1:13" x14ac:dyDescent="0.25">
      <c r="A4410" s="88">
        <v>43374.416666666664</v>
      </c>
      <c r="B4410" s="89">
        <v>671.68133999999998</v>
      </c>
      <c r="C4410" s="68">
        <v>2009</v>
      </c>
      <c r="D4410" s="68">
        <v>6225</v>
      </c>
      <c r="E4410" s="68">
        <v>1199</v>
      </c>
      <c r="F4410" s="68">
        <v>1992</v>
      </c>
      <c r="G4410" s="68">
        <v>1671</v>
      </c>
      <c r="H4410" s="69">
        <f t="shared" si="137"/>
        <v>13767.681339999999</v>
      </c>
      <c r="M4410" s="68">
        <f t="shared" si="138"/>
        <v>2295</v>
      </c>
    </row>
    <row r="4411" spans="1:13" x14ac:dyDescent="0.25">
      <c r="A4411" s="88">
        <v>43374.458333333336</v>
      </c>
      <c r="B4411" s="89">
        <v>460.62387000000001</v>
      </c>
      <c r="C4411" s="68">
        <v>2942</v>
      </c>
      <c r="D4411" s="68">
        <v>3424</v>
      </c>
      <c r="E4411" s="68">
        <v>1523</v>
      </c>
      <c r="F4411" s="68">
        <v>6341</v>
      </c>
      <c r="G4411" s="68">
        <v>4908</v>
      </c>
      <c r="H4411" s="69">
        <f t="shared" si="137"/>
        <v>19598.623869999999</v>
      </c>
      <c r="M4411" s="68">
        <f t="shared" si="138"/>
        <v>3266</v>
      </c>
    </row>
    <row r="4412" spans="1:13" x14ac:dyDescent="0.25">
      <c r="A4412" s="88">
        <v>43374.5</v>
      </c>
      <c r="B4412" s="89">
        <v>313.76575000000003</v>
      </c>
      <c r="C4412" s="68">
        <v>3454</v>
      </c>
      <c r="D4412" s="68">
        <v>3516</v>
      </c>
      <c r="E4412" s="68">
        <v>2101</v>
      </c>
      <c r="F4412" s="68">
        <v>5125</v>
      </c>
      <c r="G4412" s="68">
        <v>4015</v>
      </c>
      <c r="H4412" s="69">
        <f t="shared" si="137"/>
        <v>18524.765749999999</v>
      </c>
      <c r="M4412" s="68">
        <f t="shared" si="138"/>
        <v>3087</v>
      </c>
    </row>
    <row r="4413" spans="1:13" x14ac:dyDescent="0.25">
      <c r="A4413" s="88">
        <v>43374.541666666664</v>
      </c>
      <c r="B4413" s="89">
        <v>147.75244000000001</v>
      </c>
      <c r="C4413" s="68">
        <v>3192</v>
      </c>
      <c r="D4413" s="68">
        <v>2185</v>
      </c>
      <c r="E4413" s="68">
        <v>1694</v>
      </c>
      <c r="F4413" s="68">
        <v>2952</v>
      </c>
      <c r="G4413" s="68">
        <v>2303</v>
      </c>
      <c r="H4413" s="69">
        <f t="shared" si="137"/>
        <v>12473.75244</v>
      </c>
      <c r="M4413" s="68">
        <f t="shared" si="138"/>
        <v>2079</v>
      </c>
    </row>
    <row r="4414" spans="1:13" x14ac:dyDescent="0.25">
      <c r="A4414" s="88">
        <v>43374.583333333336</v>
      </c>
      <c r="B4414" s="89">
        <v>108.77036</v>
      </c>
      <c r="C4414" s="68">
        <v>3595</v>
      </c>
      <c r="D4414" s="68">
        <v>2630</v>
      </c>
      <c r="E4414" s="68">
        <v>961</v>
      </c>
      <c r="F4414" s="68">
        <v>2157</v>
      </c>
      <c r="G4414" s="68">
        <v>1848</v>
      </c>
      <c r="H4414" s="69">
        <f t="shared" si="137"/>
        <v>11299.77036</v>
      </c>
      <c r="M4414" s="68">
        <f t="shared" si="138"/>
        <v>1883</v>
      </c>
    </row>
    <row r="4415" spans="1:13" x14ac:dyDescent="0.25">
      <c r="A4415" s="88">
        <v>43374.625</v>
      </c>
      <c r="B4415" s="89">
        <v>158.27448000000001</v>
      </c>
      <c r="C4415" s="68">
        <v>4217</v>
      </c>
      <c r="D4415" s="68">
        <v>1284</v>
      </c>
      <c r="E4415" s="68">
        <v>892</v>
      </c>
      <c r="F4415" s="68">
        <v>2547</v>
      </c>
      <c r="G4415" s="68">
        <v>2223</v>
      </c>
      <c r="H4415" s="69">
        <f t="shared" si="137"/>
        <v>11321.27448</v>
      </c>
      <c r="M4415" s="68">
        <f t="shared" si="138"/>
        <v>1887</v>
      </c>
    </row>
    <row r="4416" spans="1:13" x14ac:dyDescent="0.25">
      <c r="A4416" s="88">
        <v>43374.666666666664</v>
      </c>
      <c r="B4416" s="89">
        <v>45.718822000000003</v>
      </c>
      <c r="C4416" s="68">
        <v>2017</v>
      </c>
      <c r="D4416" s="68">
        <v>900</v>
      </c>
      <c r="E4416" s="68">
        <v>503</v>
      </c>
      <c r="F4416" s="68">
        <v>1166</v>
      </c>
      <c r="G4416" s="68">
        <v>910</v>
      </c>
      <c r="H4416" s="69">
        <f t="shared" si="137"/>
        <v>5541.7188219999998</v>
      </c>
      <c r="M4416" s="68">
        <f t="shared" si="138"/>
        <v>924</v>
      </c>
    </row>
    <row r="4417" spans="1:13" x14ac:dyDescent="0.25">
      <c r="A4417" s="88">
        <v>43374.708333333336</v>
      </c>
      <c r="B4417" s="89">
        <v>0</v>
      </c>
      <c r="C4417" s="68">
        <v>173</v>
      </c>
      <c r="D4417" s="68">
        <v>94</v>
      </c>
      <c r="E4417" s="68">
        <v>51</v>
      </c>
      <c r="F4417" s="68">
        <v>675</v>
      </c>
      <c r="G4417" s="68">
        <v>546</v>
      </c>
      <c r="H4417" s="69">
        <f t="shared" si="137"/>
        <v>1539</v>
      </c>
      <c r="M4417" s="68">
        <f t="shared" si="138"/>
        <v>257</v>
      </c>
    </row>
    <row r="4418" spans="1:13" x14ac:dyDescent="0.25">
      <c r="A4418" s="88">
        <v>43374.75</v>
      </c>
      <c r="B4418" s="89">
        <v>0</v>
      </c>
      <c r="C4418" s="68">
        <v>0</v>
      </c>
      <c r="D4418" s="68">
        <v>0</v>
      </c>
      <c r="E4418" s="68">
        <v>0</v>
      </c>
      <c r="F4418" s="68">
        <v>0</v>
      </c>
      <c r="G4418" s="68">
        <v>0</v>
      </c>
      <c r="H4418" s="69">
        <f t="shared" si="137"/>
        <v>0</v>
      </c>
      <c r="M4418" s="68">
        <f t="shared" si="138"/>
        <v>0</v>
      </c>
    </row>
    <row r="4419" spans="1:13" x14ac:dyDescent="0.25">
      <c r="A4419" s="88">
        <v>43374.791666666664</v>
      </c>
      <c r="B4419" s="89">
        <v>0</v>
      </c>
      <c r="C4419" s="68">
        <v>0</v>
      </c>
      <c r="D4419" s="68">
        <v>0</v>
      </c>
      <c r="E4419" s="68">
        <v>0</v>
      </c>
      <c r="F4419" s="68">
        <v>0</v>
      </c>
      <c r="G4419" s="68">
        <v>0</v>
      </c>
      <c r="H4419" s="69">
        <f t="shared" si="137"/>
        <v>0</v>
      </c>
      <c r="M4419" s="68">
        <f t="shared" si="138"/>
        <v>0</v>
      </c>
    </row>
    <row r="4420" spans="1:13" x14ac:dyDescent="0.25">
      <c r="A4420" s="88">
        <v>43374.833333333336</v>
      </c>
      <c r="B4420" s="89">
        <v>0</v>
      </c>
      <c r="C4420" s="68">
        <v>0</v>
      </c>
      <c r="D4420" s="68">
        <v>0</v>
      </c>
      <c r="E4420" s="68">
        <v>0</v>
      </c>
      <c r="F4420" s="68">
        <v>0</v>
      </c>
      <c r="G4420" s="68">
        <v>0</v>
      </c>
      <c r="H4420" s="69">
        <f t="shared" si="137"/>
        <v>0</v>
      </c>
      <c r="M4420" s="68">
        <f t="shared" si="138"/>
        <v>0</v>
      </c>
    </row>
    <row r="4421" spans="1:13" x14ac:dyDescent="0.25">
      <c r="A4421" s="88">
        <v>43374.875</v>
      </c>
      <c r="B4421" s="89">
        <v>0</v>
      </c>
      <c r="C4421" s="68">
        <v>0</v>
      </c>
      <c r="D4421" s="68">
        <v>0</v>
      </c>
      <c r="E4421" s="68">
        <v>0</v>
      </c>
      <c r="F4421" s="68">
        <v>0</v>
      </c>
      <c r="G4421" s="68">
        <v>0</v>
      </c>
      <c r="H4421" s="69">
        <f t="shared" si="137"/>
        <v>0</v>
      </c>
      <c r="M4421" s="68">
        <f t="shared" si="138"/>
        <v>0</v>
      </c>
    </row>
    <row r="4422" spans="1:13" x14ac:dyDescent="0.25">
      <c r="A4422" s="88">
        <v>43374.916666666664</v>
      </c>
      <c r="B4422" s="89">
        <v>0</v>
      </c>
      <c r="C4422" s="68">
        <v>0</v>
      </c>
      <c r="D4422" s="68">
        <v>0</v>
      </c>
      <c r="E4422" s="68">
        <v>0</v>
      </c>
      <c r="F4422" s="68">
        <v>0</v>
      </c>
      <c r="G4422" s="68">
        <v>0</v>
      </c>
      <c r="H4422" s="69">
        <f t="shared" si="137"/>
        <v>0</v>
      </c>
      <c r="M4422" s="68">
        <f t="shared" si="138"/>
        <v>0</v>
      </c>
    </row>
    <row r="4423" spans="1:13" x14ac:dyDescent="0.25">
      <c r="A4423" s="88">
        <v>43374.958333333336</v>
      </c>
      <c r="B4423" s="89">
        <v>0</v>
      </c>
      <c r="C4423" s="68">
        <v>0</v>
      </c>
      <c r="D4423" s="68">
        <v>0</v>
      </c>
      <c r="E4423" s="68">
        <v>0</v>
      </c>
      <c r="F4423" s="68">
        <v>0</v>
      </c>
      <c r="G4423" s="68">
        <v>0</v>
      </c>
      <c r="H4423" s="69">
        <f t="shared" si="137"/>
        <v>0</v>
      </c>
      <c r="M4423" s="68">
        <f t="shared" si="138"/>
        <v>0</v>
      </c>
    </row>
    <row r="4424" spans="1:13" x14ac:dyDescent="0.25">
      <c r="A4424" s="88">
        <v>43375</v>
      </c>
      <c r="B4424" s="89">
        <v>0</v>
      </c>
      <c r="C4424" s="68">
        <v>0</v>
      </c>
      <c r="D4424" s="68">
        <v>0</v>
      </c>
      <c r="E4424" s="68">
        <v>0</v>
      </c>
      <c r="F4424" s="68">
        <v>0</v>
      </c>
      <c r="G4424" s="68">
        <v>0</v>
      </c>
      <c r="H4424" s="69">
        <f t="shared" si="137"/>
        <v>0</v>
      </c>
      <c r="M4424" s="68">
        <f t="shared" si="138"/>
        <v>0</v>
      </c>
    </row>
    <row r="4425" spans="1:13" x14ac:dyDescent="0.25">
      <c r="A4425" s="88">
        <v>43375.041666666664</v>
      </c>
      <c r="B4425" s="89">
        <v>0</v>
      </c>
      <c r="C4425" s="68">
        <v>0</v>
      </c>
      <c r="D4425" s="68">
        <v>0</v>
      </c>
      <c r="E4425" s="68">
        <v>0</v>
      </c>
      <c r="F4425" s="68">
        <v>0</v>
      </c>
      <c r="G4425" s="68">
        <v>0</v>
      </c>
      <c r="H4425" s="69">
        <f t="shared" ref="H4425:H4488" si="139">SUM(B4425:G4425)</f>
        <v>0</v>
      </c>
      <c r="M4425" s="68">
        <f t="shared" ref="M4425:M4488" si="140">ROUND(AVERAGE(B4425:G4425),0)</f>
        <v>0</v>
      </c>
    </row>
    <row r="4426" spans="1:13" x14ac:dyDescent="0.25">
      <c r="A4426" s="88">
        <v>43375.083333333336</v>
      </c>
      <c r="B4426" s="89">
        <v>0</v>
      </c>
      <c r="C4426" s="68">
        <v>0</v>
      </c>
      <c r="D4426" s="68">
        <v>0</v>
      </c>
      <c r="E4426" s="68">
        <v>0</v>
      </c>
      <c r="F4426" s="68">
        <v>0</v>
      </c>
      <c r="G4426" s="68">
        <v>0</v>
      </c>
      <c r="H4426" s="69">
        <f t="shared" si="139"/>
        <v>0</v>
      </c>
      <c r="M4426" s="68">
        <f t="shared" si="140"/>
        <v>0</v>
      </c>
    </row>
    <row r="4427" spans="1:13" x14ac:dyDescent="0.25">
      <c r="A4427" s="88">
        <v>43375.125</v>
      </c>
      <c r="B4427" s="89">
        <v>0</v>
      </c>
      <c r="C4427" s="68">
        <v>0</v>
      </c>
      <c r="D4427" s="68">
        <v>0</v>
      </c>
      <c r="E4427" s="68">
        <v>0</v>
      </c>
      <c r="F4427" s="68">
        <v>0</v>
      </c>
      <c r="G4427" s="68">
        <v>0</v>
      </c>
      <c r="H4427" s="69">
        <f t="shared" si="139"/>
        <v>0</v>
      </c>
      <c r="M4427" s="68">
        <f t="shared" si="140"/>
        <v>0</v>
      </c>
    </row>
    <row r="4428" spans="1:13" x14ac:dyDescent="0.25">
      <c r="A4428" s="88">
        <v>43375.166666666664</v>
      </c>
      <c r="B4428" s="89">
        <v>0</v>
      </c>
      <c r="C4428" s="68">
        <v>0</v>
      </c>
      <c r="D4428" s="68">
        <v>0</v>
      </c>
      <c r="E4428" s="68">
        <v>0</v>
      </c>
      <c r="F4428" s="68">
        <v>0</v>
      </c>
      <c r="G4428" s="68">
        <v>0</v>
      </c>
      <c r="H4428" s="69">
        <f t="shared" si="139"/>
        <v>0</v>
      </c>
      <c r="M4428" s="68">
        <f t="shared" si="140"/>
        <v>0</v>
      </c>
    </row>
    <row r="4429" spans="1:13" x14ac:dyDescent="0.25">
      <c r="A4429" s="88">
        <v>43375.208333333336</v>
      </c>
      <c r="B4429" s="89">
        <v>0</v>
      </c>
      <c r="C4429" s="68">
        <v>0</v>
      </c>
      <c r="D4429" s="68">
        <v>0</v>
      </c>
      <c r="E4429" s="68">
        <v>0</v>
      </c>
      <c r="F4429" s="68">
        <v>0</v>
      </c>
      <c r="G4429" s="68">
        <v>0</v>
      </c>
      <c r="H4429" s="69">
        <f t="shared" si="139"/>
        <v>0</v>
      </c>
      <c r="M4429" s="68">
        <f t="shared" si="140"/>
        <v>0</v>
      </c>
    </row>
    <row r="4430" spans="1:13" x14ac:dyDescent="0.25">
      <c r="A4430" s="88">
        <v>43375.25</v>
      </c>
      <c r="B4430" s="89">
        <v>0</v>
      </c>
      <c r="C4430" s="68">
        <v>0</v>
      </c>
      <c r="D4430" s="68">
        <v>0</v>
      </c>
      <c r="E4430" s="68">
        <v>0</v>
      </c>
      <c r="F4430" s="68">
        <v>0</v>
      </c>
      <c r="G4430" s="68">
        <v>0</v>
      </c>
      <c r="H4430" s="69">
        <f t="shared" si="139"/>
        <v>0</v>
      </c>
      <c r="M4430" s="68">
        <f t="shared" si="140"/>
        <v>0</v>
      </c>
    </row>
    <row r="4431" spans="1:13" x14ac:dyDescent="0.25">
      <c r="A4431" s="88">
        <v>43375.291666666664</v>
      </c>
      <c r="B4431" s="89">
        <v>0</v>
      </c>
      <c r="C4431" s="68">
        <v>177</v>
      </c>
      <c r="D4431" s="68">
        <v>183</v>
      </c>
      <c r="E4431" s="68">
        <v>0</v>
      </c>
      <c r="F4431" s="68">
        <v>79</v>
      </c>
      <c r="G4431" s="68">
        <v>81</v>
      </c>
      <c r="H4431" s="69">
        <f t="shared" si="139"/>
        <v>520</v>
      </c>
      <c r="M4431" s="68">
        <f t="shared" si="140"/>
        <v>87</v>
      </c>
    </row>
    <row r="4432" spans="1:13" x14ac:dyDescent="0.25">
      <c r="A4432" s="88">
        <v>43375.333333333336</v>
      </c>
      <c r="B4432" s="89">
        <v>26.296866999999999</v>
      </c>
      <c r="C4432" s="68">
        <v>878</v>
      </c>
      <c r="D4432" s="68">
        <v>774</v>
      </c>
      <c r="E4432" s="68">
        <v>333</v>
      </c>
      <c r="F4432" s="68">
        <v>798</v>
      </c>
      <c r="G4432" s="68">
        <v>599</v>
      </c>
      <c r="H4432" s="69">
        <f t="shared" si="139"/>
        <v>3408.296867</v>
      </c>
      <c r="M4432" s="68">
        <f t="shared" si="140"/>
        <v>568</v>
      </c>
    </row>
    <row r="4433" spans="1:13" x14ac:dyDescent="0.25">
      <c r="A4433" s="88">
        <v>43375.375</v>
      </c>
      <c r="B4433" s="89">
        <v>250.6037</v>
      </c>
      <c r="C4433" s="68">
        <v>3323</v>
      </c>
      <c r="D4433" s="68">
        <v>2043</v>
      </c>
      <c r="E4433" s="68">
        <v>1173</v>
      </c>
      <c r="F4433" s="68">
        <v>2412</v>
      </c>
      <c r="G4433" s="68">
        <v>2021</v>
      </c>
      <c r="H4433" s="69">
        <f t="shared" si="139"/>
        <v>11222.6037</v>
      </c>
      <c r="M4433" s="68">
        <f t="shared" si="140"/>
        <v>1870</v>
      </c>
    </row>
    <row r="4434" spans="1:13" x14ac:dyDescent="0.25">
      <c r="A4434" s="88">
        <v>43375.416666666664</v>
      </c>
      <c r="B4434" s="89">
        <v>333.66021999999998</v>
      </c>
      <c r="C4434" s="68">
        <v>4978</v>
      </c>
      <c r="D4434" s="68">
        <v>3873</v>
      </c>
      <c r="E4434" s="68">
        <v>1973</v>
      </c>
      <c r="F4434" s="68">
        <v>3021</v>
      </c>
      <c r="G4434" s="68">
        <v>2463</v>
      </c>
      <c r="H4434" s="69">
        <f t="shared" si="139"/>
        <v>16641.660219999998</v>
      </c>
      <c r="M4434" s="68">
        <f t="shared" si="140"/>
        <v>2774</v>
      </c>
    </row>
    <row r="4435" spans="1:13" x14ac:dyDescent="0.25">
      <c r="A4435" s="88">
        <v>43375.458333333336</v>
      </c>
      <c r="B4435" s="89">
        <v>414.9982</v>
      </c>
      <c r="C4435" s="68">
        <v>3346</v>
      </c>
      <c r="D4435" s="68">
        <v>4419</v>
      </c>
      <c r="E4435" s="68">
        <v>1614</v>
      </c>
      <c r="F4435" s="68">
        <v>2756</v>
      </c>
      <c r="G4435" s="68">
        <v>2225</v>
      </c>
      <c r="H4435" s="69">
        <f t="shared" si="139"/>
        <v>14774.9982</v>
      </c>
      <c r="M4435" s="68">
        <f t="shared" si="140"/>
        <v>2462</v>
      </c>
    </row>
    <row r="4436" spans="1:13" x14ac:dyDescent="0.25">
      <c r="A4436" s="88">
        <v>43375.5</v>
      </c>
      <c r="B4436" s="89">
        <v>445.22176999999999</v>
      </c>
      <c r="C4436" s="68">
        <v>3083</v>
      </c>
      <c r="D4436" s="68">
        <v>5030</v>
      </c>
      <c r="E4436" s="68">
        <v>2125</v>
      </c>
      <c r="F4436" s="68">
        <v>2832</v>
      </c>
      <c r="G4436" s="68">
        <v>2278</v>
      </c>
      <c r="H4436" s="69">
        <f t="shared" si="139"/>
        <v>15793.22177</v>
      </c>
      <c r="M4436" s="68">
        <f t="shared" si="140"/>
        <v>2632</v>
      </c>
    </row>
    <row r="4437" spans="1:13" x14ac:dyDescent="0.25">
      <c r="A4437" s="88">
        <v>43375.541666666664</v>
      </c>
      <c r="B4437" s="89">
        <v>197.02683999999999</v>
      </c>
      <c r="C4437" s="68">
        <v>1806</v>
      </c>
      <c r="D4437" s="68">
        <v>3571</v>
      </c>
      <c r="E4437" s="68">
        <v>1412</v>
      </c>
      <c r="F4437" s="68">
        <v>1719</v>
      </c>
      <c r="G4437" s="68">
        <v>1374</v>
      </c>
      <c r="H4437" s="69">
        <f t="shared" si="139"/>
        <v>10079.02684</v>
      </c>
      <c r="M4437" s="68">
        <f t="shared" si="140"/>
        <v>1680</v>
      </c>
    </row>
    <row r="4438" spans="1:13" x14ac:dyDescent="0.25">
      <c r="A4438" s="88">
        <v>43375.583333333336</v>
      </c>
      <c r="B4438" s="89">
        <v>196.34247999999999</v>
      </c>
      <c r="C4438" s="68">
        <v>2371</v>
      </c>
      <c r="D4438" s="68">
        <v>2033</v>
      </c>
      <c r="E4438" s="68">
        <v>722</v>
      </c>
      <c r="F4438" s="68">
        <v>3852</v>
      </c>
      <c r="G4438" s="68">
        <v>3139</v>
      </c>
      <c r="H4438" s="69">
        <f t="shared" si="139"/>
        <v>12313.342479999999</v>
      </c>
      <c r="M4438" s="68">
        <f t="shared" si="140"/>
        <v>2052</v>
      </c>
    </row>
    <row r="4439" spans="1:13" x14ac:dyDescent="0.25">
      <c r="A4439" s="88">
        <v>43375.625</v>
      </c>
      <c r="B4439" s="89">
        <v>90.580025000000006</v>
      </c>
      <c r="C4439" s="68">
        <v>2253</v>
      </c>
      <c r="D4439" s="68">
        <v>1094</v>
      </c>
      <c r="E4439" s="68">
        <v>856</v>
      </c>
      <c r="F4439" s="68">
        <v>2090</v>
      </c>
      <c r="G4439" s="68">
        <v>1732</v>
      </c>
      <c r="H4439" s="69">
        <f t="shared" si="139"/>
        <v>8115.5800250000002</v>
      </c>
      <c r="M4439" s="68">
        <f t="shared" si="140"/>
        <v>1353</v>
      </c>
    </row>
    <row r="4440" spans="1:13" x14ac:dyDescent="0.25">
      <c r="A4440" s="88">
        <v>43375.666666666664</v>
      </c>
      <c r="B4440" s="89">
        <v>16.755983000000001</v>
      </c>
      <c r="C4440" s="68">
        <v>488</v>
      </c>
      <c r="D4440" s="68">
        <v>542</v>
      </c>
      <c r="E4440" s="68">
        <v>439</v>
      </c>
      <c r="F4440" s="68">
        <v>1008</v>
      </c>
      <c r="G4440" s="68">
        <v>790</v>
      </c>
      <c r="H4440" s="69">
        <f t="shared" si="139"/>
        <v>3283.755983</v>
      </c>
      <c r="M4440" s="68">
        <f t="shared" si="140"/>
        <v>547</v>
      </c>
    </row>
    <row r="4441" spans="1:13" x14ac:dyDescent="0.25">
      <c r="A4441" s="88">
        <v>43375.708333333336</v>
      </c>
      <c r="B4441" s="89">
        <v>0</v>
      </c>
      <c r="C4441" s="68">
        <v>149</v>
      </c>
      <c r="D4441" s="68">
        <v>99</v>
      </c>
      <c r="E4441" s="68">
        <v>29</v>
      </c>
      <c r="F4441" s="68">
        <v>231</v>
      </c>
      <c r="G4441" s="68">
        <v>162</v>
      </c>
      <c r="H4441" s="69">
        <f t="shared" si="139"/>
        <v>670</v>
      </c>
      <c r="M4441" s="68">
        <f t="shared" si="140"/>
        <v>112</v>
      </c>
    </row>
    <row r="4442" spans="1:13" x14ac:dyDescent="0.25">
      <c r="A4442" s="88">
        <v>43375.75</v>
      </c>
      <c r="B4442" s="89">
        <v>0</v>
      </c>
      <c r="C4442" s="68">
        <v>0</v>
      </c>
      <c r="D4442" s="68">
        <v>0</v>
      </c>
      <c r="E4442" s="68">
        <v>0</v>
      </c>
      <c r="F4442" s="68">
        <v>0</v>
      </c>
      <c r="G4442" s="68">
        <v>0</v>
      </c>
      <c r="H4442" s="69">
        <f t="shared" si="139"/>
        <v>0</v>
      </c>
      <c r="M4442" s="68">
        <f t="shared" si="140"/>
        <v>0</v>
      </c>
    </row>
    <row r="4443" spans="1:13" x14ac:dyDescent="0.25">
      <c r="A4443" s="88">
        <v>43375.791666666664</v>
      </c>
      <c r="B4443" s="89">
        <v>0</v>
      </c>
      <c r="C4443" s="68">
        <v>0</v>
      </c>
      <c r="D4443" s="68">
        <v>0</v>
      </c>
      <c r="E4443" s="68">
        <v>0</v>
      </c>
      <c r="F4443" s="68">
        <v>0</v>
      </c>
      <c r="G4443" s="68">
        <v>0</v>
      </c>
      <c r="H4443" s="69">
        <f t="shared" si="139"/>
        <v>0</v>
      </c>
      <c r="M4443" s="68">
        <f t="shared" si="140"/>
        <v>0</v>
      </c>
    </row>
    <row r="4444" spans="1:13" x14ac:dyDescent="0.25">
      <c r="A4444" s="88">
        <v>43375.833333333336</v>
      </c>
      <c r="B4444" s="89">
        <v>0</v>
      </c>
      <c r="C4444" s="68">
        <v>0</v>
      </c>
      <c r="D4444" s="68">
        <v>0</v>
      </c>
      <c r="E4444" s="68">
        <v>0</v>
      </c>
      <c r="F4444" s="68">
        <v>0</v>
      </c>
      <c r="G4444" s="68">
        <v>0</v>
      </c>
      <c r="H4444" s="69">
        <f t="shared" si="139"/>
        <v>0</v>
      </c>
      <c r="M4444" s="68">
        <f t="shared" si="140"/>
        <v>0</v>
      </c>
    </row>
    <row r="4445" spans="1:13" x14ac:dyDescent="0.25">
      <c r="A4445" s="88">
        <v>43375.875</v>
      </c>
      <c r="B4445" s="89">
        <v>0</v>
      </c>
      <c r="C4445" s="68">
        <v>0</v>
      </c>
      <c r="D4445" s="68">
        <v>0</v>
      </c>
      <c r="E4445" s="68">
        <v>0</v>
      </c>
      <c r="F4445" s="68">
        <v>0</v>
      </c>
      <c r="G4445" s="68">
        <v>0</v>
      </c>
      <c r="H4445" s="69">
        <f t="shared" si="139"/>
        <v>0</v>
      </c>
      <c r="M4445" s="68">
        <f t="shared" si="140"/>
        <v>0</v>
      </c>
    </row>
    <row r="4446" spans="1:13" x14ac:dyDescent="0.25">
      <c r="A4446" s="88">
        <v>43375.916666666664</v>
      </c>
      <c r="B4446" s="89">
        <v>0</v>
      </c>
      <c r="C4446" s="68">
        <v>0</v>
      </c>
      <c r="D4446" s="68">
        <v>0</v>
      </c>
      <c r="E4446" s="68">
        <v>0</v>
      </c>
      <c r="F4446" s="68">
        <v>0</v>
      </c>
      <c r="G4446" s="68">
        <v>0</v>
      </c>
      <c r="H4446" s="69">
        <f t="shared" si="139"/>
        <v>0</v>
      </c>
      <c r="M4446" s="68">
        <f t="shared" si="140"/>
        <v>0</v>
      </c>
    </row>
    <row r="4447" spans="1:13" x14ac:dyDescent="0.25">
      <c r="A4447" s="88">
        <v>43375.958333333336</v>
      </c>
      <c r="B4447" s="89">
        <v>0</v>
      </c>
      <c r="C4447" s="68">
        <v>0</v>
      </c>
      <c r="D4447" s="68">
        <v>0</v>
      </c>
      <c r="E4447" s="68">
        <v>0</v>
      </c>
      <c r="F4447" s="68">
        <v>0</v>
      </c>
      <c r="G4447" s="68">
        <v>0</v>
      </c>
      <c r="H4447" s="69">
        <f t="shared" si="139"/>
        <v>0</v>
      </c>
      <c r="M4447" s="68">
        <f t="shared" si="140"/>
        <v>0</v>
      </c>
    </row>
    <row r="4448" spans="1:13" x14ac:dyDescent="0.25">
      <c r="A4448" s="88">
        <v>43376</v>
      </c>
      <c r="B4448" s="89">
        <v>0</v>
      </c>
      <c r="C4448" s="68">
        <v>0</v>
      </c>
      <c r="D4448" s="68">
        <v>0</v>
      </c>
      <c r="E4448" s="68">
        <v>0</v>
      </c>
      <c r="F4448" s="68">
        <v>0</v>
      </c>
      <c r="G4448" s="68">
        <v>0</v>
      </c>
      <c r="H4448" s="69">
        <f t="shared" si="139"/>
        <v>0</v>
      </c>
      <c r="M4448" s="68">
        <f t="shared" si="140"/>
        <v>0</v>
      </c>
    </row>
    <row r="4449" spans="1:13" x14ac:dyDescent="0.25">
      <c r="A4449" s="88">
        <v>43376.041666666664</v>
      </c>
      <c r="B4449" s="89">
        <v>0</v>
      </c>
      <c r="C4449" s="68">
        <v>0</v>
      </c>
      <c r="D4449" s="68">
        <v>0</v>
      </c>
      <c r="E4449" s="68">
        <v>0</v>
      </c>
      <c r="F4449" s="68">
        <v>0</v>
      </c>
      <c r="G4449" s="68">
        <v>0</v>
      </c>
      <c r="H4449" s="69">
        <f t="shared" si="139"/>
        <v>0</v>
      </c>
      <c r="M4449" s="68">
        <f t="shared" si="140"/>
        <v>0</v>
      </c>
    </row>
    <row r="4450" spans="1:13" x14ac:dyDescent="0.25">
      <c r="A4450" s="88">
        <v>43376.083333333336</v>
      </c>
      <c r="B4450" s="89">
        <v>0</v>
      </c>
      <c r="C4450" s="68">
        <v>0</v>
      </c>
      <c r="D4450" s="68">
        <v>0</v>
      </c>
      <c r="E4450" s="68">
        <v>0</v>
      </c>
      <c r="F4450" s="68">
        <v>0</v>
      </c>
      <c r="G4450" s="68">
        <v>0</v>
      </c>
      <c r="H4450" s="69">
        <f t="shared" si="139"/>
        <v>0</v>
      </c>
      <c r="M4450" s="68">
        <f t="shared" si="140"/>
        <v>0</v>
      </c>
    </row>
    <row r="4451" spans="1:13" x14ac:dyDescent="0.25">
      <c r="A4451" s="88">
        <v>43376.125</v>
      </c>
      <c r="B4451" s="89">
        <v>0</v>
      </c>
      <c r="C4451" s="68">
        <v>0</v>
      </c>
      <c r="D4451" s="68">
        <v>0</v>
      </c>
      <c r="E4451" s="68">
        <v>0</v>
      </c>
      <c r="F4451" s="68">
        <v>0</v>
      </c>
      <c r="G4451" s="68">
        <v>0</v>
      </c>
      <c r="H4451" s="69">
        <f t="shared" si="139"/>
        <v>0</v>
      </c>
      <c r="M4451" s="68">
        <f t="shared" si="140"/>
        <v>0</v>
      </c>
    </row>
    <row r="4452" spans="1:13" x14ac:dyDescent="0.25">
      <c r="A4452" s="88">
        <v>43376.166666666664</v>
      </c>
      <c r="B4452" s="89">
        <v>0</v>
      </c>
      <c r="C4452" s="68">
        <v>0</v>
      </c>
      <c r="D4452" s="68">
        <v>0</v>
      </c>
      <c r="E4452" s="68">
        <v>0</v>
      </c>
      <c r="F4452" s="68">
        <v>0</v>
      </c>
      <c r="G4452" s="68">
        <v>0</v>
      </c>
      <c r="H4452" s="69">
        <f t="shared" si="139"/>
        <v>0</v>
      </c>
      <c r="M4452" s="68">
        <f t="shared" si="140"/>
        <v>0</v>
      </c>
    </row>
    <row r="4453" spans="1:13" x14ac:dyDescent="0.25">
      <c r="A4453" s="88">
        <v>43376.208333333336</v>
      </c>
      <c r="B4453" s="89">
        <v>0</v>
      </c>
      <c r="C4453" s="68">
        <v>0</v>
      </c>
      <c r="D4453" s="68">
        <v>0</v>
      </c>
      <c r="E4453" s="68">
        <v>0</v>
      </c>
      <c r="F4453" s="68">
        <v>0</v>
      </c>
      <c r="G4453" s="68">
        <v>0</v>
      </c>
      <c r="H4453" s="69">
        <f t="shared" si="139"/>
        <v>0</v>
      </c>
      <c r="M4453" s="68">
        <f t="shared" si="140"/>
        <v>0</v>
      </c>
    </row>
    <row r="4454" spans="1:13" x14ac:dyDescent="0.25">
      <c r="A4454" s="88">
        <v>43376.25</v>
      </c>
      <c r="B4454" s="89">
        <v>0</v>
      </c>
      <c r="C4454" s="68">
        <v>0</v>
      </c>
      <c r="D4454" s="68">
        <v>0</v>
      </c>
      <c r="E4454" s="68">
        <v>0</v>
      </c>
      <c r="F4454" s="68">
        <v>0</v>
      </c>
      <c r="G4454" s="68">
        <v>0</v>
      </c>
      <c r="H4454" s="69">
        <f t="shared" si="139"/>
        <v>0</v>
      </c>
      <c r="M4454" s="68">
        <f t="shared" si="140"/>
        <v>0</v>
      </c>
    </row>
    <row r="4455" spans="1:13" x14ac:dyDescent="0.25">
      <c r="A4455" s="88">
        <v>43376.291666666664</v>
      </c>
      <c r="B4455" s="89">
        <v>11.258341</v>
      </c>
      <c r="C4455" s="68">
        <v>685</v>
      </c>
      <c r="D4455" s="68">
        <v>767</v>
      </c>
      <c r="E4455" s="68">
        <v>415</v>
      </c>
      <c r="F4455" s="68">
        <v>515</v>
      </c>
      <c r="G4455" s="68">
        <v>413</v>
      </c>
      <c r="H4455" s="69">
        <f t="shared" si="139"/>
        <v>2806.2583409999997</v>
      </c>
      <c r="M4455" s="68">
        <f t="shared" si="140"/>
        <v>468</v>
      </c>
    </row>
    <row r="4456" spans="1:13" x14ac:dyDescent="0.25">
      <c r="A4456" s="88">
        <v>43376.333333333336</v>
      </c>
      <c r="B4456" s="89">
        <v>419.13506999999998</v>
      </c>
      <c r="C4456" s="68">
        <v>3125</v>
      </c>
      <c r="D4456" s="68">
        <v>3522</v>
      </c>
      <c r="E4456" s="68">
        <v>1643</v>
      </c>
      <c r="F4456" s="68">
        <v>2432</v>
      </c>
      <c r="G4456" s="68">
        <v>2006</v>
      </c>
      <c r="H4456" s="69">
        <f t="shared" si="139"/>
        <v>13147.13507</v>
      </c>
      <c r="M4456" s="68">
        <f t="shared" si="140"/>
        <v>2191</v>
      </c>
    </row>
    <row r="4457" spans="1:13" x14ac:dyDescent="0.25">
      <c r="A4457" s="88">
        <v>43376.375</v>
      </c>
      <c r="B4457" s="89">
        <v>598.72619999999995</v>
      </c>
      <c r="C4457" s="68">
        <v>4399</v>
      </c>
      <c r="D4457" s="68">
        <v>7767</v>
      </c>
      <c r="E4457" s="68">
        <v>4454</v>
      </c>
      <c r="F4457" s="68">
        <v>4204</v>
      </c>
      <c r="G4457" s="68">
        <v>3693</v>
      </c>
      <c r="H4457" s="69">
        <f t="shared" si="139"/>
        <v>25115.726200000001</v>
      </c>
      <c r="M4457" s="68">
        <f t="shared" si="140"/>
        <v>4186</v>
      </c>
    </row>
    <row r="4458" spans="1:13" x14ac:dyDescent="0.25">
      <c r="A4458" s="88">
        <v>43376.416666666664</v>
      </c>
      <c r="B4458" s="89">
        <v>597.10235999999998</v>
      </c>
      <c r="C4458" s="68">
        <v>5840</v>
      </c>
      <c r="D4458" s="68">
        <v>10231</v>
      </c>
      <c r="E4458" s="68">
        <v>4953</v>
      </c>
      <c r="F4458" s="68">
        <v>7404</v>
      </c>
      <c r="G4458" s="68">
        <v>6173</v>
      </c>
      <c r="H4458" s="69">
        <f t="shared" si="139"/>
        <v>35198.102360000004</v>
      </c>
      <c r="M4458" s="68">
        <f t="shared" si="140"/>
        <v>5866</v>
      </c>
    </row>
    <row r="4459" spans="1:13" x14ac:dyDescent="0.25">
      <c r="A4459" s="88">
        <v>43376.458333333336</v>
      </c>
      <c r="B4459" s="89">
        <v>714.55633999999998</v>
      </c>
      <c r="C4459" s="68">
        <v>12213</v>
      </c>
      <c r="D4459" s="68">
        <v>8035</v>
      </c>
      <c r="E4459" s="68">
        <v>6720</v>
      </c>
      <c r="F4459" s="68">
        <v>9973</v>
      </c>
      <c r="G4459" s="68">
        <v>8931</v>
      </c>
      <c r="H4459" s="69">
        <f t="shared" si="139"/>
        <v>46586.556339999996</v>
      </c>
      <c r="M4459" s="68">
        <f t="shared" si="140"/>
        <v>7764</v>
      </c>
    </row>
    <row r="4460" spans="1:13" x14ac:dyDescent="0.25">
      <c r="A4460" s="88">
        <v>43376.5</v>
      </c>
      <c r="B4460" s="89">
        <v>1024.7611999999999</v>
      </c>
      <c r="C4460" s="68">
        <v>11603</v>
      </c>
      <c r="D4460" s="68">
        <v>10426</v>
      </c>
      <c r="E4460" s="68">
        <v>9027</v>
      </c>
      <c r="F4460" s="68">
        <v>9349</v>
      </c>
      <c r="G4460" s="68">
        <v>8310</v>
      </c>
      <c r="H4460" s="69">
        <f t="shared" si="139"/>
        <v>49739.761200000001</v>
      </c>
      <c r="M4460" s="68">
        <f t="shared" si="140"/>
        <v>8290</v>
      </c>
    </row>
    <row r="4461" spans="1:13" x14ac:dyDescent="0.25">
      <c r="A4461" s="88">
        <v>43376.541666666664</v>
      </c>
      <c r="B4461" s="89">
        <v>669.66345000000001</v>
      </c>
      <c r="C4461" s="68">
        <v>10750</v>
      </c>
      <c r="D4461" s="68">
        <v>11375</v>
      </c>
      <c r="E4461" s="68">
        <v>12327</v>
      </c>
      <c r="F4461" s="68">
        <v>8406</v>
      </c>
      <c r="G4461" s="68">
        <v>7009</v>
      </c>
      <c r="H4461" s="69">
        <f t="shared" si="139"/>
        <v>50536.66345</v>
      </c>
      <c r="M4461" s="68">
        <f t="shared" si="140"/>
        <v>8423</v>
      </c>
    </row>
    <row r="4462" spans="1:13" x14ac:dyDescent="0.25">
      <c r="A4462" s="88">
        <v>43376.583333333336</v>
      </c>
      <c r="B4462" s="89">
        <v>817.4624</v>
      </c>
      <c r="C4462" s="68">
        <v>8906</v>
      </c>
      <c r="D4462" s="68">
        <v>10812</v>
      </c>
      <c r="E4462" s="68">
        <v>9908</v>
      </c>
      <c r="F4462" s="68">
        <v>9001</v>
      </c>
      <c r="G4462" s="68">
        <v>7660</v>
      </c>
      <c r="H4462" s="69">
        <f t="shared" si="139"/>
        <v>47104.462400000004</v>
      </c>
      <c r="M4462" s="68">
        <f t="shared" si="140"/>
        <v>7851</v>
      </c>
    </row>
    <row r="4463" spans="1:13" x14ac:dyDescent="0.25">
      <c r="A4463" s="88">
        <v>43376.625</v>
      </c>
      <c r="B4463" s="89">
        <v>673.00995</v>
      </c>
      <c r="C4463" s="68">
        <v>9212</v>
      </c>
      <c r="D4463" s="68">
        <v>10997</v>
      </c>
      <c r="E4463" s="68">
        <v>4349</v>
      </c>
      <c r="F4463" s="68">
        <v>7144</v>
      </c>
      <c r="G4463" s="68">
        <v>5827</v>
      </c>
      <c r="H4463" s="69">
        <f t="shared" si="139"/>
        <v>38202.00995</v>
      </c>
      <c r="M4463" s="68">
        <f t="shared" si="140"/>
        <v>6367</v>
      </c>
    </row>
    <row r="4464" spans="1:13" x14ac:dyDescent="0.25">
      <c r="A4464" s="88">
        <v>43376.666666666664</v>
      </c>
      <c r="B4464" s="89">
        <v>297.12432999999999</v>
      </c>
      <c r="C4464" s="68">
        <v>6127</v>
      </c>
      <c r="D4464" s="68">
        <v>5871</v>
      </c>
      <c r="E4464" s="68">
        <v>2710</v>
      </c>
      <c r="F4464" s="68">
        <v>4640</v>
      </c>
      <c r="G4464" s="68">
        <v>3846</v>
      </c>
      <c r="H4464" s="69">
        <f t="shared" si="139"/>
        <v>23491.124329999999</v>
      </c>
      <c r="M4464" s="68">
        <f t="shared" si="140"/>
        <v>3915</v>
      </c>
    </row>
    <row r="4465" spans="1:13" x14ac:dyDescent="0.25">
      <c r="A4465" s="88">
        <v>43376.708333333336</v>
      </c>
      <c r="B4465" s="89">
        <v>129.17044000000001</v>
      </c>
      <c r="C4465" s="68">
        <v>1970</v>
      </c>
      <c r="D4465" s="68">
        <v>1646</v>
      </c>
      <c r="E4465" s="68">
        <v>1050</v>
      </c>
      <c r="F4465" s="68">
        <v>2711</v>
      </c>
      <c r="G4465" s="68">
        <v>2349</v>
      </c>
      <c r="H4465" s="69">
        <f t="shared" si="139"/>
        <v>9855.1704399999999</v>
      </c>
      <c r="M4465" s="68">
        <f t="shared" si="140"/>
        <v>1643</v>
      </c>
    </row>
    <row r="4466" spans="1:13" x14ac:dyDescent="0.25">
      <c r="A4466" s="88">
        <v>43376.75</v>
      </c>
      <c r="B4466" s="89">
        <v>2.2108788000000001</v>
      </c>
      <c r="C4466" s="68">
        <v>74</v>
      </c>
      <c r="D4466" s="68">
        <v>33</v>
      </c>
      <c r="E4466" s="68">
        <v>27</v>
      </c>
      <c r="F4466" s="68">
        <v>87</v>
      </c>
      <c r="G4466" s="68">
        <v>59</v>
      </c>
      <c r="H4466" s="69">
        <f t="shared" si="139"/>
        <v>282.21087879999999</v>
      </c>
      <c r="M4466" s="68">
        <f t="shared" si="140"/>
        <v>47</v>
      </c>
    </row>
    <row r="4467" spans="1:13" x14ac:dyDescent="0.25">
      <c r="A4467" s="88">
        <v>43376.791666666664</v>
      </c>
      <c r="B4467" s="89">
        <v>0</v>
      </c>
      <c r="C4467" s="68">
        <v>0</v>
      </c>
      <c r="D4467" s="68">
        <v>0</v>
      </c>
      <c r="E4467" s="68">
        <v>0</v>
      </c>
      <c r="F4467" s="68">
        <v>0</v>
      </c>
      <c r="G4467" s="68">
        <v>0</v>
      </c>
      <c r="H4467" s="69">
        <f t="shared" si="139"/>
        <v>0</v>
      </c>
      <c r="M4467" s="68">
        <f t="shared" si="140"/>
        <v>0</v>
      </c>
    </row>
    <row r="4468" spans="1:13" x14ac:dyDescent="0.25">
      <c r="A4468" s="88">
        <v>43376.833333333336</v>
      </c>
      <c r="B4468" s="89">
        <v>0</v>
      </c>
      <c r="C4468" s="68">
        <v>0</v>
      </c>
      <c r="D4468" s="68">
        <v>0</v>
      </c>
      <c r="E4468" s="68">
        <v>0</v>
      </c>
      <c r="F4468" s="68">
        <v>0</v>
      </c>
      <c r="G4468" s="68">
        <v>0</v>
      </c>
      <c r="H4468" s="69">
        <f t="shared" si="139"/>
        <v>0</v>
      </c>
      <c r="M4468" s="68">
        <f t="shared" si="140"/>
        <v>0</v>
      </c>
    </row>
    <row r="4469" spans="1:13" x14ac:dyDescent="0.25">
      <c r="A4469" s="88">
        <v>43376.875</v>
      </c>
      <c r="B4469" s="89">
        <v>0</v>
      </c>
      <c r="C4469" s="68">
        <v>0</v>
      </c>
      <c r="D4469" s="68">
        <v>0</v>
      </c>
      <c r="E4469" s="68">
        <v>0</v>
      </c>
      <c r="F4469" s="68">
        <v>0</v>
      </c>
      <c r="G4469" s="68">
        <v>0</v>
      </c>
      <c r="H4469" s="69">
        <f t="shared" si="139"/>
        <v>0</v>
      </c>
      <c r="M4469" s="68">
        <f t="shared" si="140"/>
        <v>0</v>
      </c>
    </row>
    <row r="4470" spans="1:13" x14ac:dyDescent="0.25">
      <c r="A4470" s="88">
        <v>43376.916666666664</v>
      </c>
      <c r="B4470" s="89">
        <v>0</v>
      </c>
      <c r="C4470" s="68">
        <v>0</v>
      </c>
      <c r="D4470" s="68">
        <v>0</v>
      </c>
      <c r="E4470" s="68">
        <v>0</v>
      </c>
      <c r="F4470" s="68">
        <v>0</v>
      </c>
      <c r="G4470" s="68">
        <v>0</v>
      </c>
      <c r="H4470" s="69">
        <f t="shared" si="139"/>
        <v>0</v>
      </c>
      <c r="M4470" s="68">
        <f t="shared" si="140"/>
        <v>0</v>
      </c>
    </row>
    <row r="4471" spans="1:13" x14ac:dyDescent="0.25">
      <c r="A4471" s="88">
        <v>43376.958333333336</v>
      </c>
      <c r="B4471" s="89">
        <v>0</v>
      </c>
      <c r="C4471" s="68">
        <v>0</v>
      </c>
      <c r="D4471" s="68">
        <v>0</v>
      </c>
      <c r="E4471" s="68">
        <v>0</v>
      </c>
      <c r="F4471" s="68">
        <v>0</v>
      </c>
      <c r="G4471" s="68">
        <v>0</v>
      </c>
      <c r="H4471" s="69">
        <f t="shared" si="139"/>
        <v>0</v>
      </c>
      <c r="M4471" s="68">
        <f t="shared" si="140"/>
        <v>0</v>
      </c>
    </row>
    <row r="4472" spans="1:13" x14ac:dyDescent="0.25">
      <c r="A4472" s="88">
        <v>43377</v>
      </c>
      <c r="B4472" s="89">
        <v>0</v>
      </c>
      <c r="C4472" s="68">
        <v>0</v>
      </c>
      <c r="D4472" s="68">
        <v>0</v>
      </c>
      <c r="E4472" s="68">
        <v>0</v>
      </c>
      <c r="F4472" s="68">
        <v>0</v>
      </c>
      <c r="G4472" s="68">
        <v>0</v>
      </c>
      <c r="H4472" s="69">
        <f t="shared" si="139"/>
        <v>0</v>
      </c>
      <c r="M4472" s="68">
        <f t="shared" si="140"/>
        <v>0</v>
      </c>
    </row>
    <row r="4473" spans="1:13" x14ac:dyDescent="0.25">
      <c r="A4473" s="88">
        <v>43377.041666666664</v>
      </c>
      <c r="B4473" s="89">
        <v>0</v>
      </c>
      <c r="C4473" s="68">
        <v>0</v>
      </c>
      <c r="D4473" s="68">
        <v>0</v>
      </c>
      <c r="E4473" s="68">
        <v>0</v>
      </c>
      <c r="F4473" s="68">
        <v>0</v>
      </c>
      <c r="G4473" s="68">
        <v>0</v>
      </c>
      <c r="H4473" s="69">
        <f t="shared" si="139"/>
        <v>0</v>
      </c>
      <c r="M4473" s="68">
        <f t="shared" si="140"/>
        <v>0</v>
      </c>
    </row>
    <row r="4474" spans="1:13" x14ac:dyDescent="0.25">
      <c r="A4474" s="88">
        <v>43377.083333333336</v>
      </c>
      <c r="B4474" s="89">
        <v>0</v>
      </c>
      <c r="C4474" s="68">
        <v>0</v>
      </c>
      <c r="D4474" s="68">
        <v>0</v>
      </c>
      <c r="E4474" s="68">
        <v>0</v>
      </c>
      <c r="F4474" s="68">
        <v>0</v>
      </c>
      <c r="G4474" s="68">
        <v>0</v>
      </c>
      <c r="H4474" s="69">
        <f t="shared" si="139"/>
        <v>0</v>
      </c>
      <c r="M4474" s="68">
        <f t="shared" si="140"/>
        <v>0</v>
      </c>
    </row>
    <row r="4475" spans="1:13" x14ac:dyDescent="0.25">
      <c r="A4475" s="88">
        <v>43377.125</v>
      </c>
      <c r="B4475" s="89">
        <v>0</v>
      </c>
      <c r="C4475" s="68">
        <v>0</v>
      </c>
      <c r="D4475" s="68">
        <v>0</v>
      </c>
      <c r="E4475" s="68">
        <v>0</v>
      </c>
      <c r="F4475" s="68">
        <v>0</v>
      </c>
      <c r="G4475" s="68">
        <v>0</v>
      </c>
      <c r="H4475" s="69">
        <f t="shared" si="139"/>
        <v>0</v>
      </c>
      <c r="M4475" s="68">
        <f t="shared" si="140"/>
        <v>0</v>
      </c>
    </row>
    <row r="4476" spans="1:13" x14ac:dyDescent="0.25">
      <c r="A4476" s="88">
        <v>43377.166666666664</v>
      </c>
      <c r="B4476" s="89">
        <v>0</v>
      </c>
      <c r="C4476" s="68">
        <v>0</v>
      </c>
      <c r="D4476" s="68">
        <v>0</v>
      </c>
      <c r="E4476" s="68">
        <v>0</v>
      </c>
      <c r="F4476" s="68">
        <v>0</v>
      </c>
      <c r="G4476" s="68">
        <v>0</v>
      </c>
      <c r="H4476" s="69">
        <f t="shared" si="139"/>
        <v>0</v>
      </c>
      <c r="M4476" s="68">
        <f t="shared" si="140"/>
        <v>0</v>
      </c>
    </row>
    <row r="4477" spans="1:13" x14ac:dyDescent="0.25">
      <c r="A4477" s="88">
        <v>43377.208333333336</v>
      </c>
      <c r="B4477" s="89">
        <v>0</v>
      </c>
      <c r="C4477" s="68">
        <v>0</v>
      </c>
      <c r="D4477" s="68">
        <v>0</v>
      </c>
      <c r="E4477" s="68">
        <v>0</v>
      </c>
      <c r="F4477" s="68">
        <v>0</v>
      </c>
      <c r="G4477" s="68">
        <v>0</v>
      </c>
      <c r="H4477" s="69">
        <f t="shared" si="139"/>
        <v>0</v>
      </c>
      <c r="M4477" s="68">
        <f t="shared" si="140"/>
        <v>0</v>
      </c>
    </row>
    <row r="4478" spans="1:13" x14ac:dyDescent="0.25">
      <c r="A4478" s="88">
        <v>43377.25</v>
      </c>
      <c r="B4478" s="89">
        <v>0</v>
      </c>
      <c r="C4478" s="68">
        <v>0</v>
      </c>
      <c r="D4478" s="68">
        <v>0</v>
      </c>
      <c r="E4478" s="68">
        <v>0</v>
      </c>
      <c r="F4478" s="68">
        <v>0</v>
      </c>
      <c r="G4478" s="68">
        <v>0</v>
      </c>
      <c r="H4478" s="69">
        <f t="shared" si="139"/>
        <v>0</v>
      </c>
      <c r="M4478" s="68">
        <f t="shared" si="140"/>
        <v>0</v>
      </c>
    </row>
    <row r="4479" spans="1:13" x14ac:dyDescent="0.25">
      <c r="A4479" s="88">
        <v>43377.291666666664</v>
      </c>
      <c r="B4479" s="89">
        <v>78.242840000000001</v>
      </c>
      <c r="C4479" s="68">
        <v>2006</v>
      </c>
      <c r="D4479" s="68">
        <v>1628</v>
      </c>
      <c r="E4479" s="68">
        <v>92</v>
      </c>
      <c r="F4479" s="68">
        <v>2538</v>
      </c>
      <c r="G4479" s="68">
        <v>2639</v>
      </c>
      <c r="H4479" s="69">
        <f t="shared" si="139"/>
        <v>8981.242839999999</v>
      </c>
      <c r="M4479" s="68">
        <f t="shared" si="140"/>
        <v>1497</v>
      </c>
    </row>
    <row r="4480" spans="1:13" x14ac:dyDescent="0.25">
      <c r="A4480" s="88">
        <v>43377.333333333336</v>
      </c>
      <c r="B4480" s="89">
        <v>305.74040000000002</v>
      </c>
      <c r="C4480" s="68">
        <v>8086</v>
      </c>
      <c r="D4480" s="68">
        <v>5814</v>
      </c>
      <c r="E4480" s="68">
        <v>1630</v>
      </c>
      <c r="F4480" s="68">
        <v>13114</v>
      </c>
      <c r="G4480" s="68">
        <v>11997</v>
      </c>
      <c r="H4480" s="69">
        <f t="shared" si="139"/>
        <v>40946.740400000002</v>
      </c>
      <c r="M4480" s="68">
        <f t="shared" si="140"/>
        <v>6824</v>
      </c>
    </row>
    <row r="4481" spans="1:13" x14ac:dyDescent="0.25">
      <c r="A4481" s="88">
        <v>43377.375</v>
      </c>
      <c r="B4481" s="89">
        <v>767.86614999999995</v>
      </c>
      <c r="C4481" s="68">
        <v>24842</v>
      </c>
      <c r="D4481" s="68">
        <v>8667</v>
      </c>
      <c r="E4481" s="68">
        <v>2671</v>
      </c>
      <c r="F4481" s="68">
        <v>13782</v>
      </c>
      <c r="G4481" s="68">
        <v>11468</v>
      </c>
      <c r="H4481" s="69">
        <f t="shared" si="139"/>
        <v>62197.866150000002</v>
      </c>
      <c r="M4481" s="68">
        <f t="shared" si="140"/>
        <v>10366</v>
      </c>
    </row>
    <row r="4482" spans="1:13" x14ac:dyDescent="0.25">
      <c r="A4482" s="88">
        <v>43377.416666666664</v>
      </c>
      <c r="B4482" s="89">
        <v>1134.0709999999999</v>
      </c>
      <c r="C4482" s="68">
        <v>29129</v>
      </c>
      <c r="D4482" s="68">
        <v>11870</v>
      </c>
      <c r="E4482" s="68">
        <v>4555</v>
      </c>
      <c r="F4482" s="68">
        <v>17367</v>
      </c>
      <c r="G4482" s="68">
        <v>15170</v>
      </c>
      <c r="H4482" s="69">
        <f t="shared" si="139"/>
        <v>79225.070999999996</v>
      </c>
      <c r="M4482" s="68">
        <f t="shared" si="140"/>
        <v>13204</v>
      </c>
    </row>
    <row r="4483" spans="1:13" x14ac:dyDescent="0.25">
      <c r="A4483" s="88">
        <v>43377.458333333336</v>
      </c>
      <c r="B4483" s="89">
        <v>1113.5183999999999</v>
      </c>
      <c r="C4483" s="68">
        <v>14810</v>
      </c>
      <c r="D4483" s="68">
        <v>12020</v>
      </c>
      <c r="E4483" s="68">
        <v>4057</v>
      </c>
      <c r="F4483" s="68">
        <v>14435</v>
      </c>
      <c r="G4483" s="68">
        <v>12636</v>
      </c>
      <c r="H4483" s="69">
        <f t="shared" si="139"/>
        <v>59071.518400000001</v>
      </c>
      <c r="M4483" s="68">
        <f t="shared" si="140"/>
        <v>9845</v>
      </c>
    </row>
    <row r="4484" spans="1:13" x14ac:dyDescent="0.25">
      <c r="A4484" s="88">
        <v>43377.5</v>
      </c>
      <c r="B4484" s="89">
        <v>890.49030000000005</v>
      </c>
      <c r="C4484" s="68">
        <v>28807</v>
      </c>
      <c r="D4484" s="68">
        <v>7932</v>
      </c>
      <c r="E4484" s="68">
        <v>3718</v>
      </c>
      <c r="F4484" s="68">
        <v>26779</v>
      </c>
      <c r="G4484" s="68">
        <v>22739</v>
      </c>
      <c r="H4484" s="69">
        <f t="shared" si="139"/>
        <v>90865.490300000005</v>
      </c>
      <c r="M4484" s="68">
        <f t="shared" si="140"/>
        <v>15144</v>
      </c>
    </row>
    <row r="4485" spans="1:13" x14ac:dyDescent="0.25">
      <c r="A4485" s="88">
        <v>43377.541666666664</v>
      </c>
      <c r="B4485" s="89">
        <v>1907.3849</v>
      </c>
      <c r="C4485" s="68">
        <v>18150</v>
      </c>
      <c r="D4485" s="68">
        <v>14683</v>
      </c>
      <c r="E4485" s="68">
        <v>4584</v>
      </c>
      <c r="F4485" s="68">
        <v>13458</v>
      </c>
      <c r="G4485" s="68">
        <v>11414</v>
      </c>
      <c r="H4485" s="69">
        <f t="shared" si="139"/>
        <v>64196.384900000005</v>
      </c>
      <c r="M4485" s="68">
        <f t="shared" si="140"/>
        <v>10699</v>
      </c>
    </row>
    <row r="4486" spans="1:13" x14ac:dyDescent="0.25">
      <c r="A4486" s="88">
        <v>43377.583333333336</v>
      </c>
      <c r="B4486" s="89">
        <v>886.72339999999997</v>
      </c>
      <c r="C4486" s="68">
        <v>11031</v>
      </c>
      <c r="D4486" s="68">
        <v>14637</v>
      </c>
      <c r="E4486" s="68">
        <v>3155</v>
      </c>
      <c r="F4486" s="68">
        <v>7395</v>
      </c>
      <c r="G4486" s="68">
        <v>6372</v>
      </c>
      <c r="H4486" s="69">
        <f t="shared" si="139"/>
        <v>43476.723400000003</v>
      </c>
      <c r="M4486" s="68">
        <f t="shared" si="140"/>
        <v>7246</v>
      </c>
    </row>
    <row r="4487" spans="1:13" x14ac:dyDescent="0.25">
      <c r="A4487" s="88">
        <v>43377.625</v>
      </c>
      <c r="B4487" s="89">
        <v>444.52746999999999</v>
      </c>
      <c r="C4487" s="68">
        <v>6804</v>
      </c>
      <c r="D4487" s="68">
        <v>4232</v>
      </c>
      <c r="E4487" s="68">
        <v>3524</v>
      </c>
      <c r="F4487" s="68">
        <v>4695</v>
      </c>
      <c r="G4487" s="68">
        <v>4155</v>
      </c>
      <c r="H4487" s="69">
        <f t="shared" si="139"/>
        <v>23854.527470000001</v>
      </c>
      <c r="M4487" s="68">
        <f t="shared" si="140"/>
        <v>3976</v>
      </c>
    </row>
    <row r="4488" spans="1:13" x14ac:dyDescent="0.25">
      <c r="A4488" s="88">
        <v>43377.666666666664</v>
      </c>
      <c r="B4488" s="89">
        <v>419.9332</v>
      </c>
      <c r="C4488" s="68">
        <v>4792</v>
      </c>
      <c r="D4488" s="68">
        <v>6346</v>
      </c>
      <c r="E4488" s="68">
        <v>3161</v>
      </c>
      <c r="F4488" s="68">
        <v>4379</v>
      </c>
      <c r="G4488" s="68">
        <v>3981</v>
      </c>
      <c r="H4488" s="69">
        <f t="shared" si="139"/>
        <v>23078.933199999999</v>
      </c>
      <c r="M4488" s="68">
        <f t="shared" si="140"/>
        <v>3846</v>
      </c>
    </row>
    <row r="4489" spans="1:13" x14ac:dyDescent="0.25">
      <c r="A4489" s="88">
        <v>43377.708333333336</v>
      </c>
      <c r="B4489" s="89">
        <v>146.9837</v>
      </c>
      <c r="C4489" s="68">
        <v>1471</v>
      </c>
      <c r="D4489" s="68">
        <v>3132</v>
      </c>
      <c r="E4489" s="68">
        <v>1672</v>
      </c>
      <c r="F4489" s="68">
        <v>320</v>
      </c>
      <c r="G4489" s="68">
        <v>271</v>
      </c>
      <c r="H4489" s="69">
        <f t="shared" ref="H4489:H4552" si="141">SUM(B4489:G4489)</f>
        <v>7012.9836999999998</v>
      </c>
      <c r="M4489" s="68">
        <f t="shared" ref="M4489:M4552" si="142">ROUND(AVERAGE(B4489:G4489),0)</f>
        <v>1169</v>
      </c>
    </row>
    <row r="4490" spans="1:13" x14ac:dyDescent="0.25">
      <c r="A4490" s="88">
        <v>43377.75</v>
      </c>
      <c r="B4490" s="89">
        <v>0</v>
      </c>
      <c r="C4490" s="68">
        <v>0</v>
      </c>
      <c r="D4490" s="68">
        <v>53</v>
      </c>
      <c r="E4490" s="68">
        <v>0</v>
      </c>
      <c r="F4490" s="68">
        <v>0</v>
      </c>
      <c r="G4490" s="68">
        <v>0</v>
      </c>
      <c r="H4490" s="69">
        <f t="shared" si="141"/>
        <v>53</v>
      </c>
      <c r="M4490" s="68">
        <f t="shared" si="142"/>
        <v>9</v>
      </c>
    </row>
    <row r="4491" spans="1:13" x14ac:dyDescent="0.25">
      <c r="A4491" s="88">
        <v>43377.791666666664</v>
      </c>
      <c r="B4491" s="89">
        <v>0</v>
      </c>
      <c r="C4491" s="68">
        <v>0</v>
      </c>
      <c r="D4491" s="68">
        <v>0</v>
      </c>
      <c r="E4491" s="68">
        <v>0</v>
      </c>
      <c r="F4491" s="68">
        <v>0</v>
      </c>
      <c r="G4491" s="68">
        <v>0</v>
      </c>
      <c r="H4491" s="69">
        <f t="shared" si="141"/>
        <v>0</v>
      </c>
      <c r="M4491" s="68">
        <f t="shared" si="142"/>
        <v>0</v>
      </c>
    </row>
    <row r="4492" spans="1:13" x14ac:dyDescent="0.25">
      <c r="A4492" s="88">
        <v>43377.833333333336</v>
      </c>
      <c r="B4492" s="89">
        <v>0</v>
      </c>
      <c r="C4492" s="68">
        <v>0</v>
      </c>
      <c r="D4492" s="68">
        <v>0</v>
      </c>
      <c r="E4492" s="68">
        <v>0</v>
      </c>
      <c r="F4492" s="68">
        <v>0</v>
      </c>
      <c r="G4492" s="68">
        <v>0</v>
      </c>
      <c r="H4492" s="69">
        <f t="shared" si="141"/>
        <v>0</v>
      </c>
      <c r="M4492" s="68">
        <f t="shared" si="142"/>
        <v>0</v>
      </c>
    </row>
    <row r="4493" spans="1:13" x14ac:dyDescent="0.25">
      <c r="A4493" s="88">
        <v>43377.875</v>
      </c>
      <c r="B4493" s="89">
        <v>0</v>
      </c>
      <c r="C4493" s="68">
        <v>0</v>
      </c>
      <c r="D4493" s="68">
        <v>0</v>
      </c>
      <c r="E4493" s="68">
        <v>0</v>
      </c>
      <c r="F4493" s="68">
        <v>0</v>
      </c>
      <c r="G4493" s="68">
        <v>0</v>
      </c>
      <c r="H4493" s="69">
        <f t="shared" si="141"/>
        <v>0</v>
      </c>
      <c r="M4493" s="68">
        <f t="shared" si="142"/>
        <v>0</v>
      </c>
    </row>
    <row r="4494" spans="1:13" x14ac:dyDescent="0.25">
      <c r="A4494" s="88">
        <v>43377.916666666664</v>
      </c>
      <c r="B4494" s="89">
        <v>0</v>
      </c>
      <c r="C4494" s="68">
        <v>0</v>
      </c>
      <c r="D4494" s="68">
        <v>0</v>
      </c>
      <c r="E4494" s="68">
        <v>0</v>
      </c>
      <c r="F4494" s="68">
        <v>0</v>
      </c>
      <c r="G4494" s="68">
        <v>0</v>
      </c>
      <c r="H4494" s="69">
        <f t="shared" si="141"/>
        <v>0</v>
      </c>
      <c r="M4494" s="68">
        <f t="shared" si="142"/>
        <v>0</v>
      </c>
    </row>
    <row r="4495" spans="1:13" x14ac:dyDescent="0.25">
      <c r="A4495" s="88">
        <v>43377.958333333336</v>
      </c>
      <c r="B4495" s="89">
        <v>0</v>
      </c>
      <c r="C4495" s="68">
        <v>0</v>
      </c>
      <c r="D4495" s="68">
        <v>0</v>
      </c>
      <c r="E4495" s="68">
        <v>0</v>
      </c>
      <c r="F4495" s="68">
        <v>0</v>
      </c>
      <c r="G4495" s="68">
        <v>0</v>
      </c>
      <c r="H4495" s="69">
        <f t="shared" si="141"/>
        <v>0</v>
      </c>
      <c r="M4495" s="68">
        <f t="shared" si="142"/>
        <v>0</v>
      </c>
    </row>
    <row r="4496" spans="1:13" x14ac:dyDescent="0.25">
      <c r="A4496" s="88">
        <v>43378</v>
      </c>
      <c r="B4496" s="89">
        <v>0</v>
      </c>
      <c r="C4496" s="68">
        <v>0</v>
      </c>
      <c r="D4496" s="68">
        <v>0</v>
      </c>
      <c r="E4496" s="68">
        <v>0</v>
      </c>
      <c r="F4496" s="68">
        <v>0</v>
      </c>
      <c r="G4496" s="68">
        <v>0</v>
      </c>
      <c r="H4496" s="69">
        <f t="shared" si="141"/>
        <v>0</v>
      </c>
      <c r="M4496" s="68">
        <f t="shared" si="142"/>
        <v>0</v>
      </c>
    </row>
    <row r="4497" spans="1:13" x14ac:dyDescent="0.25">
      <c r="A4497" s="88">
        <v>43378.041666666664</v>
      </c>
      <c r="B4497" s="89">
        <v>0</v>
      </c>
      <c r="C4497" s="68">
        <v>0</v>
      </c>
      <c r="D4497" s="68">
        <v>0</v>
      </c>
      <c r="E4497" s="68">
        <v>0</v>
      </c>
      <c r="F4497" s="68">
        <v>0</v>
      </c>
      <c r="G4497" s="68">
        <v>0</v>
      </c>
      <c r="H4497" s="69">
        <f t="shared" si="141"/>
        <v>0</v>
      </c>
      <c r="M4497" s="68">
        <f t="shared" si="142"/>
        <v>0</v>
      </c>
    </row>
    <row r="4498" spans="1:13" x14ac:dyDescent="0.25">
      <c r="A4498" s="88">
        <v>43378.083333333336</v>
      </c>
      <c r="B4498" s="89">
        <v>0</v>
      </c>
      <c r="C4498" s="68">
        <v>0</v>
      </c>
      <c r="D4498" s="68">
        <v>0</v>
      </c>
      <c r="E4498" s="68">
        <v>0</v>
      </c>
      <c r="F4498" s="68">
        <v>0</v>
      </c>
      <c r="G4498" s="68">
        <v>0</v>
      </c>
      <c r="H4498" s="69">
        <f t="shared" si="141"/>
        <v>0</v>
      </c>
      <c r="M4498" s="68">
        <f t="shared" si="142"/>
        <v>0</v>
      </c>
    </row>
    <row r="4499" spans="1:13" x14ac:dyDescent="0.25">
      <c r="A4499" s="88">
        <v>43378.125</v>
      </c>
      <c r="B4499" s="89">
        <v>0</v>
      </c>
      <c r="C4499" s="68">
        <v>0</v>
      </c>
      <c r="D4499" s="68">
        <v>0</v>
      </c>
      <c r="E4499" s="68">
        <v>0</v>
      </c>
      <c r="F4499" s="68">
        <v>0</v>
      </c>
      <c r="G4499" s="68">
        <v>0</v>
      </c>
      <c r="H4499" s="69">
        <f t="shared" si="141"/>
        <v>0</v>
      </c>
      <c r="M4499" s="68">
        <f t="shared" si="142"/>
        <v>0</v>
      </c>
    </row>
    <row r="4500" spans="1:13" x14ac:dyDescent="0.25">
      <c r="A4500" s="88">
        <v>43378.166666666664</v>
      </c>
      <c r="B4500" s="89">
        <v>0</v>
      </c>
      <c r="C4500" s="68">
        <v>0</v>
      </c>
      <c r="D4500" s="68">
        <v>0</v>
      </c>
      <c r="E4500" s="68">
        <v>0</v>
      </c>
      <c r="F4500" s="68">
        <v>0</v>
      </c>
      <c r="G4500" s="68">
        <v>0</v>
      </c>
      <c r="H4500" s="69">
        <f t="shared" si="141"/>
        <v>0</v>
      </c>
      <c r="M4500" s="68">
        <f t="shared" si="142"/>
        <v>0</v>
      </c>
    </row>
    <row r="4501" spans="1:13" x14ac:dyDescent="0.25">
      <c r="A4501" s="88">
        <v>43378.208333333336</v>
      </c>
      <c r="B4501" s="89">
        <v>0</v>
      </c>
      <c r="C4501" s="68">
        <v>0</v>
      </c>
      <c r="D4501" s="68">
        <v>0</v>
      </c>
      <c r="E4501" s="68">
        <v>0</v>
      </c>
      <c r="F4501" s="68">
        <v>0</v>
      </c>
      <c r="G4501" s="68">
        <v>0</v>
      </c>
      <c r="H4501" s="69">
        <f t="shared" si="141"/>
        <v>0</v>
      </c>
      <c r="M4501" s="68">
        <f t="shared" si="142"/>
        <v>0</v>
      </c>
    </row>
    <row r="4502" spans="1:13" x14ac:dyDescent="0.25">
      <c r="A4502" s="88">
        <v>43378.25</v>
      </c>
      <c r="B4502" s="89">
        <v>0</v>
      </c>
      <c r="C4502" s="68">
        <v>6</v>
      </c>
      <c r="D4502" s="68">
        <v>4</v>
      </c>
      <c r="E4502" s="68">
        <v>0</v>
      </c>
      <c r="F4502" s="68">
        <v>1</v>
      </c>
      <c r="G4502" s="68">
        <v>4</v>
      </c>
      <c r="H4502" s="69">
        <f t="shared" si="141"/>
        <v>15</v>
      </c>
      <c r="M4502" s="68">
        <f t="shared" si="142"/>
        <v>3</v>
      </c>
    </row>
    <row r="4503" spans="1:13" x14ac:dyDescent="0.25">
      <c r="A4503" s="88">
        <v>43378.291666666664</v>
      </c>
      <c r="B4503" s="89">
        <v>15.809350999999999</v>
      </c>
      <c r="C4503" s="68">
        <v>7973</v>
      </c>
      <c r="D4503" s="68">
        <v>1056</v>
      </c>
      <c r="E4503" s="68">
        <v>3151</v>
      </c>
      <c r="F4503" s="68">
        <v>2096</v>
      </c>
      <c r="G4503" s="68">
        <v>2609</v>
      </c>
      <c r="H4503" s="69">
        <f t="shared" si="141"/>
        <v>16900.809351</v>
      </c>
      <c r="M4503" s="68">
        <f t="shared" si="142"/>
        <v>2817</v>
      </c>
    </row>
    <row r="4504" spans="1:13" x14ac:dyDescent="0.25">
      <c r="A4504" s="88">
        <v>43378.333333333336</v>
      </c>
      <c r="B4504" s="89">
        <v>893.91480000000001</v>
      </c>
      <c r="C4504" s="68">
        <v>18700</v>
      </c>
      <c r="D4504" s="68">
        <v>7159</v>
      </c>
      <c r="E4504" s="68">
        <v>8955</v>
      </c>
      <c r="F4504" s="68">
        <v>14665</v>
      </c>
      <c r="G4504" s="68">
        <v>14625</v>
      </c>
      <c r="H4504" s="69">
        <f t="shared" si="141"/>
        <v>64997.914799999999</v>
      </c>
      <c r="M4504" s="68">
        <f t="shared" si="142"/>
        <v>10833</v>
      </c>
    </row>
    <row r="4505" spans="1:13" x14ac:dyDescent="0.25">
      <c r="A4505" s="88">
        <v>43378.375</v>
      </c>
      <c r="B4505" s="89">
        <v>2542.4956000000002</v>
      </c>
      <c r="C4505" s="68">
        <v>37443</v>
      </c>
      <c r="D4505" s="68">
        <v>18436</v>
      </c>
      <c r="E4505" s="68">
        <v>13960</v>
      </c>
      <c r="F4505" s="68">
        <v>26966</v>
      </c>
      <c r="G4505" s="68">
        <v>24418</v>
      </c>
      <c r="H4505" s="69">
        <f t="shared" si="141"/>
        <v>123765.49559999999</v>
      </c>
      <c r="M4505" s="68">
        <f t="shared" si="142"/>
        <v>20628</v>
      </c>
    </row>
    <row r="4506" spans="1:13" x14ac:dyDescent="0.25">
      <c r="A4506" s="88">
        <v>43378.416666666664</v>
      </c>
      <c r="B4506" s="89">
        <v>4111.7196999999996</v>
      </c>
      <c r="C4506" s="68">
        <v>43302</v>
      </c>
      <c r="D4506" s="68">
        <v>27091</v>
      </c>
      <c r="E4506" s="68">
        <v>17808</v>
      </c>
      <c r="F4506" s="68">
        <v>33220</v>
      </c>
      <c r="G4506" s="68">
        <v>27572</v>
      </c>
      <c r="H4506" s="69">
        <f t="shared" si="141"/>
        <v>153104.71970000002</v>
      </c>
      <c r="M4506" s="68">
        <f t="shared" si="142"/>
        <v>25517</v>
      </c>
    </row>
    <row r="4507" spans="1:13" x14ac:dyDescent="0.25">
      <c r="A4507" s="88">
        <v>43378.458333333336</v>
      </c>
      <c r="B4507" s="89">
        <v>4155.5749999999998</v>
      </c>
      <c r="C4507" s="68">
        <v>44828</v>
      </c>
      <c r="D4507" s="68">
        <v>33456</v>
      </c>
      <c r="E4507" s="68">
        <v>19883</v>
      </c>
      <c r="F4507" s="68">
        <v>36179</v>
      </c>
      <c r="G4507" s="68">
        <v>28639</v>
      </c>
      <c r="H4507" s="69">
        <f t="shared" si="141"/>
        <v>167140.57500000001</v>
      </c>
      <c r="M4507" s="68">
        <f t="shared" si="142"/>
        <v>27857</v>
      </c>
    </row>
    <row r="4508" spans="1:13" x14ac:dyDescent="0.25">
      <c r="A4508" s="88">
        <v>43378.5</v>
      </c>
      <c r="B4508" s="89">
        <v>3934.5817999999999</v>
      </c>
      <c r="C4508" s="68">
        <v>43259</v>
      </c>
      <c r="D4508" s="68">
        <v>36229</v>
      </c>
      <c r="E4508" s="68">
        <v>20294</v>
      </c>
      <c r="F4508" s="68">
        <v>36179</v>
      </c>
      <c r="G4508" s="68">
        <v>28916</v>
      </c>
      <c r="H4508" s="69">
        <f t="shared" si="141"/>
        <v>168811.58179999999</v>
      </c>
      <c r="M4508" s="68">
        <f t="shared" si="142"/>
        <v>28135</v>
      </c>
    </row>
    <row r="4509" spans="1:13" x14ac:dyDescent="0.25">
      <c r="A4509" s="88">
        <v>43378.541666666664</v>
      </c>
      <c r="B4509" s="89">
        <v>3349.0509999999999</v>
      </c>
      <c r="C4509" s="68">
        <v>38548</v>
      </c>
      <c r="D4509" s="68">
        <v>35869</v>
      </c>
      <c r="E4509" s="68">
        <v>19256</v>
      </c>
      <c r="F4509" s="68">
        <v>34069</v>
      </c>
      <c r="G4509" s="68">
        <v>28649</v>
      </c>
      <c r="H4509" s="69">
        <f t="shared" si="141"/>
        <v>159740.05100000001</v>
      </c>
      <c r="M4509" s="68">
        <f t="shared" si="142"/>
        <v>26623</v>
      </c>
    </row>
    <row r="4510" spans="1:13" x14ac:dyDescent="0.25">
      <c r="A4510" s="88">
        <v>43378.583333333336</v>
      </c>
      <c r="B4510" s="89">
        <v>2418.1442999999999</v>
      </c>
      <c r="C4510" s="68">
        <v>30896</v>
      </c>
      <c r="D4510" s="68">
        <v>32180</v>
      </c>
      <c r="E4510" s="68">
        <v>17153</v>
      </c>
      <c r="F4510" s="68">
        <v>26543</v>
      </c>
      <c r="G4510" s="68">
        <v>27469</v>
      </c>
      <c r="H4510" s="69">
        <f t="shared" si="141"/>
        <v>136659.14429999999</v>
      </c>
      <c r="M4510" s="68">
        <f t="shared" si="142"/>
        <v>22777</v>
      </c>
    </row>
    <row r="4511" spans="1:13" x14ac:dyDescent="0.25">
      <c r="A4511" s="88">
        <v>43378.625</v>
      </c>
      <c r="B4511" s="89">
        <v>1077.9835</v>
      </c>
      <c r="C4511" s="68">
        <v>20499</v>
      </c>
      <c r="D4511" s="68">
        <v>22842</v>
      </c>
      <c r="E4511" s="68">
        <v>12579</v>
      </c>
      <c r="F4511" s="68">
        <v>17055</v>
      </c>
      <c r="G4511" s="68">
        <v>23173</v>
      </c>
      <c r="H4511" s="69">
        <f t="shared" si="141"/>
        <v>97225.983500000002</v>
      </c>
      <c r="M4511" s="68">
        <f t="shared" si="142"/>
        <v>16204</v>
      </c>
    </row>
    <row r="4512" spans="1:13" x14ac:dyDescent="0.25">
      <c r="A4512" s="88">
        <v>43378.666666666664</v>
      </c>
      <c r="B4512" s="89">
        <v>234.64084</v>
      </c>
      <c r="C4512" s="68">
        <v>9520</v>
      </c>
      <c r="D4512" s="68">
        <v>12339</v>
      </c>
      <c r="E4512" s="68">
        <v>7079</v>
      </c>
      <c r="F4512" s="68">
        <v>8205</v>
      </c>
      <c r="G4512" s="68">
        <v>15570</v>
      </c>
      <c r="H4512" s="69">
        <f t="shared" si="141"/>
        <v>52947.64084</v>
      </c>
      <c r="M4512" s="68">
        <f t="shared" si="142"/>
        <v>8825</v>
      </c>
    </row>
    <row r="4513" spans="1:13" x14ac:dyDescent="0.25">
      <c r="A4513" s="88">
        <v>43378.708333333336</v>
      </c>
      <c r="B4513" s="89">
        <v>93.768219999999999</v>
      </c>
      <c r="C4513" s="68">
        <v>1857</v>
      </c>
      <c r="D4513" s="68">
        <v>3094</v>
      </c>
      <c r="E4513" s="68">
        <v>2781</v>
      </c>
      <c r="F4513" s="68">
        <v>2195</v>
      </c>
      <c r="G4513" s="68">
        <v>2837</v>
      </c>
      <c r="H4513" s="69">
        <f t="shared" si="141"/>
        <v>12857.76822</v>
      </c>
      <c r="M4513" s="68">
        <f t="shared" si="142"/>
        <v>2143</v>
      </c>
    </row>
    <row r="4514" spans="1:13" x14ac:dyDescent="0.25">
      <c r="A4514" s="88">
        <v>43378.75</v>
      </c>
      <c r="B4514" s="89">
        <v>0</v>
      </c>
      <c r="C4514" s="68">
        <v>14</v>
      </c>
      <c r="D4514" s="68">
        <v>27</v>
      </c>
      <c r="E4514" s="68">
        <v>42</v>
      </c>
      <c r="F4514" s="68">
        <v>55</v>
      </c>
      <c r="G4514" s="68">
        <v>62</v>
      </c>
      <c r="H4514" s="69">
        <f t="shared" si="141"/>
        <v>200</v>
      </c>
      <c r="M4514" s="68">
        <f t="shared" si="142"/>
        <v>33</v>
      </c>
    </row>
    <row r="4515" spans="1:13" x14ac:dyDescent="0.25">
      <c r="A4515" s="88">
        <v>43378.791666666664</v>
      </c>
      <c r="B4515" s="89">
        <v>0</v>
      </c>
      <c r="C4515" s="68">
        <v>0</v>
      </c>
      <c r="D4515" s="68">
        <v>0</v>
      </c>
      <c r="E4515" s="68">
        <v>0</v>
      </c>
      <c r="F4515" s="68">
        <v>0</v>
      </c>
      <c r="G4515" s="68">
        <v>0</v>
      </c>
      <c r="H4515" s="69">
        <f t="shared" si="141"/>
        <v>0</v>
      </c>
      <c r="M4515" s="68">
        <f t="shared" si="142"/>
        <v>0</v>
      </c>
    </row>
    <row r="4516" spans="1:13" x14ac:dyDescent="0.25">
      <c r="A4516" s="88">
        <v>43378.833333333336</v>
      </c>
      <c r="B4516" s="89">
        <v>0</v>
      </c>
      <c r="C4516" s="68">
        <v>0</v>
      </c>
      <c r="D4516" s="68">
        <v>0</v>
      </c>
      <c r="E4516" s="68">
        <v>0</v>
      </c>
      <c r="F4516" s="68">
        <v>0</v>
      </c>
      <c r="G4516" s="68">
        <v>0</v>
      </c>
      <c r="H4516" s="69">
        <f t="shared" si="141"/>
        <v>0</v>
      </c>
      <c r="M4516" s="68">
        <f t="shared" si="142"/>
        <v>0</v>
      </c>
    </row>
    <row r="4517" spans="1:13" x14ac:dyDescent="0.25">
      <c r="A4517" s="88">
        <v>43378.875</v>
      </c>
      <c r="B4517" s="89">
        <v>0</v>
      </c>
      <c r="C4517" s="68">
        <v>0</v>
      </c>
      <c r="D4517" s="68">
        <v>0</v>
      </c>
      <c r="E4517" s="68">
        <v>0</v>
      </c>
      <c r="F4517" s="68">
        <v>0</v>
      </c>
      <c r="G4517" s="68">
        <v>0</v>
      </c>
      <c r="H4517" s="69">
        <f t="shared" si="141"/>
        <v>0</v>
      </c>
      <c r="M4517" s="68">
        <f t="shared" si="142"/>
        <v>0</v>
      </c>
    </row>
    <row r="4518" spans="1:13" x14ac:dyDescent="0.25">
      <c r="A4518" s="88">
        <v>43378.916666666664</v>
      </c>
      <c r="B4518" s="89">
        <v>0</v>
      </c>
      <c r="C4518" s="68">
        <v>0</v>
      </c>
      <c r="D4518" s="68">
        <v>0</v>
      </c>
      <c r="E4518" s="68">
        <v>0</v>
      </c>
      <c r="F4518" s="68">
        <v>0</v>
      </c>
      <c r="G4518" s="68">
        <v>0</v>
      </c>
      <c r="H4518" s="69">
        <f t="shared" si="141"/>
        <v>0</v>
      </c>
      <c r="M4518" s="68">
        <f t="shared" si="142"/>
        <v>0</v>
      </c>
    </row>
    <row r="4519" spans="1:13" x14ac:dyDescent="0.25">
      <c r="A4519" s="88">
        <v>43378.958333333336</v>
      </c>
      <c r="B4519" s="89">
        <v>0</v>
      </c>
      <c r="C4519" s="68">
        <v>0</v>
      </c>
      <c r="D4519" s="68">
        <v>0</v>
      </c>
      <c r="E4519" s="68">
        <v>0</v>
      </c>
      <c r="F4519" s="68">
        <v>0</v>
      </c>
      <c r="G4519" s="68">
        <v>0</v>
      </c>
      <c r="H4519" s="69">
        <f t="shared" si="141"/>
        <v>0</v>
      </c>
      <c r="M4519" s="68">
        <f t="shared" si="142"/>
        <v>0</v>
      </c>
    </row>
    <row r="4520" spans="1:13" x14ac:dyDescent="0.25">
      <c r="A4520" s="88">
        <v>43379</v>
      </c>
      <c r="B4520" s="89">
        <v>0</v>
      </c>
      <c r="C4520" s="68">
        <v>0</v>
      </c>
      <c r="D4520" s="68">
        <v>0</v>
      </c>
      <c r="E4520" s="68">
        <v>0</v>
      </c>
      <c r="F4520" s="68">
        <v>0</v>
      </c>
      <c r="G4520" s="68">
        <v>0</v>
      </c>
      <c r="H4520" s="69">
        <f t="shared" si="141"/>
        <v>0</v>
      </c>
      <c r="M4520" s="68">
        <f t="shared" si="142"/>
        <v>0</v>
      </c>
    </row>
    <row r="4521" spans="1:13" x14ac:dyDescent="0.25">
      <c r="A4521" s="88">
        <v>43379.041666666664</v>
      </c>
      <c r="B4521" s="89">
        <v>0</v>
      </c>
      <c r="C4521" s="68">
        <v>0</v>
      </c>
      <c r="D4521" s="68">
        <v>0</v>
      </c>
      <c r="E4521" s="68">
        <v>0</v>
      </c>
      <c r="F4521" s="68">
        <v>0</v>
      </c>
      <c r="G4521" s="68">
        <v>0</v>
      </c>
      <c r="H4521" s="69">
        <f t="shared" si="141"/>
        <v>0</v>
      </c>
      <c r="M4521" s="68">
        <f t="shared" si="142"/>
        <v>0</v>
      </c>
    </row>
    <row r="4522" spans="1:13" x14ac:dyDescent="0.25">
      <c r="A4522" s="88">
        <v>43379.083333333336</v>
      </c>
      <c r="B4522" s="89">
        <v>0</v>
      </c>
      <c r="C4522" s="68">
        <v>0</v>
      </c>
      <c r="D4522" s="68">
        <v>0</v>
      </c>
      <c r="E4522" s="68">
        <v>0</v>
      </c>
      <c r="F4522" s="68">
        <v>0</v>
      </c>
      <c r="G4522" s="68">
        <v>0</v>
      </c>
      <c r="H4522" s="69">
        <f t="shared" si="141"/>
        <v>0</v>
      </c>
      <c r="M4522" s="68">
        <f t="shared" si="142"/>
        <v>0</v>
      </c>
    </row>
    <row r="4523" spans="1:13" x14ac:dyDescent="0.25">
      <c r="A4523" s="88">
        <v>43379.125</v>
      </c>
      <c r="B4523" s="89">
        <v>0</v>
      </c>
      <c r="C4523" s="68">
        <v>0</v>
      </c>
      <c r="D4523" s="68">
        <v>0</v>
      </c>
      <c r="E4523" s="68">
        <v>0</v>
      </c>
      <c r="F4523" s="68">
        <v>0</v>
      </c>
      <c r="G4523" s="68">
        <v>0</v>
      </c>
      <c r="H4523" s="69">
        <f t="shared" si="141"/>
        <v>0</v>
      </c>
      <c r="M4523" s="68">
        <f t="shared" si="142"/>
        <v>0</v>
      </c>
    </row>
    <row r="4524" spans="1:13" x14ac:dyDescent="0.25">
      <c r="A4524" s="88">
        <v>43379.166666666664</v>
      </c>
      <c r="B4524" s="89">
        <v>0</v>
      </c>
      <c r="C4524" s="68">
        <v>0</v>
      </c>
      <c r="D4524" s="68">
        <v>0</v>
      </c>
      <c r="E4524" s="68">
        <v>0</v>
      </c>
      <c r="F4524" s="68">
        <v>0</v>
      </c>
      <c r="G4524" s="68">
        <v>0</v>
      </c>
      <c r="H4524" s="69">
        <f t="shared" si="141"/>
        <v>0</v>
      </c>
      <c r="M4524" s="68">
        <f t="shared" si="142"/>
        <v>0</v>
      </c>
    </row>
    <row r="4525" spans="1:13" x14ac:dyDescent="0.25">
      <c r="A4525" s="88">
        <v>43379.208333333336</v>
      </c>
      <c r="B4525" s="89">
        <v>0</v>
      </c>
      <c r="C4525" s="68">
        <v>0</v>
      </c>
      <c r="D4525" s="68">
        <v>0</v>
      </c>
      <c r="E4525" s="68">
        <v>0</v>
      </c>
      <c r="F4525" s="68">
        <v>0</v>
      </c>
      <c r="G4525" s="68">
        <v>0</v>
      </c>
      <c r="H4525" s="69">
        <f t="shared" si="141"/>
        <v>0</v>
      </c>
      <c r="M4525" s="68">
        <f t="shared" si="142"/>
        <v>0</v>
      </c>
    </row>
    <row r="4526" spans="1:13" x14ac:dyDescent="0.25">
      <c r="A4526" s="88">
        <v>43379.25</v>
      </c>
      <c r="B4526" s="89">
        <v>0</v>
      </c>
      <c r="C4526" s="68">
        <v>0</v>
      </c>
      <c r="D4526" s="68">
        <v>0</v>
      </c>
      <c r="E4526" s="68">
        <v>0</v>
      </c>
      <c r="F4526" s="68">
        <v>0</v>
      </c>
      <c r="G4526" s="68">
        <v>0</v>
      </c>
      <c r="H4526" s="69">
        <f t="shared" si="141"/>
        <v>0</v>
      </c>
      <c r="M4526" s="68">
        <f t="shared" si="142"/>
        <v>0</v>
      </c>
    </row>
    <row r="4527" spans="1:13" x14ac:dyDescent="0.25">
      <c r="A4527" s="88">
        <v>43379.291666666664</v>
      </c>
      <c r="B4527" s="89">
        <v>16.057822999999999</v>
      </c>
      <c r="C4527" s="68">
        <v>897</v>
      </c>
      <c r="D4527" s="68">
        <v>1155</v>
      </c>
      <c r="E4527" s="68">
        <v>2725</v>
      </c>
      <c r="F4527" s="68">
        <v>573</v>
      </c>
      <c r="G4527" s="68">
        <v>443</v>
      </c>
      <c r="H4527" s="69">
        <f t="shared" si="141"/>
        <v>5809.0578230000001</v>
      </c>
      <c r="M4527" s="68">
        <f t="shared" si="142"/>
        <v>968</v>
      </c>
    </row>
    <row r="4528" spans="1:13" x14ac:dyDescent="0.25">
      <c r="A4528" s="88">
        <v>43379.333333333336</v>
      </c>
      <c r="B4528" s="89">
        <v>422.27382999999998</v>
      </c>
      <c r="C4528" s="68">
        <v>4538</v>
      </c>
      <c r="D4528" s="68">
        <v>6974</v>
      </c>
      <c r="E4528" s="68">
        <v>8589</v>
      </c>
      <c r="F4528" s="68">
        <v>3967</v>
      </c>
      <c r="G4528" s="68">
        <v>3083</v>
      </c>
      <c r="H4528" s="69">
        <f t="shared" si="141"/>
        <v>27573.273829999998</v>
      </c>
      <c r="M4528" s="68">
        <f t="shared" si="142"/>
        <v>4596</v>
      </c>
    </row>
    <row r="4529" spans="1:13" x14ac:dyDescent="0.25">
      <c r="A4529" s="88">
        <v>43379.375</v>
      </c>
      <c r="B4529" s="89">
        <v>960.78390000000002</v>
      </c>
      <c r="C4529" s="68">
        <v>9101</v>
      </c>
      <c r="D4529" s="68">
        <v>12523</v>
      </c>
      <c r="E4529" s="68">
        <v>12924</v>
      </c>
      <c r="F4529" s="68">
        <v>8906</v>
      </c>
      <c r="G4529" s="68">
        <v>7505</v>
      </c>
      <c r="H4529" s="69">
        <f t="shared" si="141"/>
        <v>51919.783900000002</v>
      </c>
      <c r="M4529" s="68">
        <f t="shared" si="142"/>
        <v>8653</v>
      </c>
    </row>
    <row r="4530" spans="1:13" x14ac:dyDescent="0.25">
      <c r="A4530" s="88">
        <v>43379.416666666664</v>
      </c>
      <c r="B4530" s="89">
        <v>1348.106</v>
      </c>
      <c r="C4530" s="68">
        <v>9973</v>
      </c>
      <c r="D4530" s="68">
        <v>17886</v>
      </c>
      <c r="E4530" s="68">
        <v>13454</v>
      </c>
      <c r="F4530" s="68">
        <v>8195</v>
      </c>
      <c r="G4530" s="68">
        <v>6764</v>
      </c>
      <c r="H4530" s="69">
        <f t="shared" si="141"/>
        <v>57620.106</v>
      </c>
      <c r="M4530" s="68">
        <f t="shared" si="142"/>
        <v>9603</v>
      </c>
    </row>
    <row r="4531" spans="1:13" x14ac:dyDescent="0.25">
      <c r="A4531" s="88">
        <v>43379.458333333336</v>
      </c>
      <c r="B4531" s="89">
        <v>1874.8612000000001</v>
      </c>
      <c r="C4531" s="68">
        <v>13667</v>
      </c>
      <c r="D4531" s="68">
        <v>16424</v>
      </c>
      <c r="E4531" s="68">
        <v>8623</v>
      </c>
      <c r="F4531" s="68">
        <v>10882</v>
      </c>
      <c r="G4531" s="68">
        <v>8865</v>
      </c>
      <c r="H4531" s="69">
        <f t="shared" si="141"/>
        <v>60335.861199999999</v>
      </c>
      <c r="M4531" s="68">
        <f t="shared" si="142"/>
        <v>10056</v>
      </c>
    </row>
    <row r="4532" spans="1:13" x14ac:dyDescent="0.25">
      <c r="A4532" s="88">
        <v>43379.5</v>
      </c>
      <c r="B4532" s="89">
        <v>2908.4337999999998</v>
      </c>
      <c r="C4532" s="68">
        <v>15871</v>
      </c>
      <c r="D4532" s="68">
        <v>20228</v>
      </c>
      <c r="E4532" s="68">
        <v>9416</v>
      </c>
      <c r="F4532" s="68">
        <v>9669</v>
      </c>
      <c r="G4532" s="68">
        <v>8178</v>
      </c>
      <c r="H4532" s="69">
        <f t="shared" si="141"/>
        <v>66270.433799999999</v>
      </c>
      <c r="M4532" s="68">
        <f t="shared" si="142"/>
        <v>11045</v>
      </c>
    </row>
    <row r="4533" spans="1:13" x14ac:dyDescent="0.25">
      <c r="A4533" s="88">
        <v>43379.541666666664</v>
      </c>
      <c r="B4533" s="89">
        <v>1383.5147999999999</v>
      </c>
      <c r="C4533" s="68">
        <v>13680</v>
      </c>
      <c r="D4533" s="68">
        <v>22649</v>
      </c>
      <c r="E4533" s="68">
        <v>6950</v>
      </c>
      <c r="F4533" s="68">
        <v>6849</v>
      </c>
      <c r="G4533" s="68">
        <v>5833</v>
      </c>
      <c r="H4533" s="69">
        <f t="shared" si="141"/>
        <v>57344.514800000004</v>
      </c>
      <c r="M4533" s="68">
        <f t="shared" si="142"/>
        <v>9557</v>
      </c>
    </row>
    <row r="4534" spans="1:13" x14ac:dyDescent="0.25">
      <c r="A4534" s="88">
        <v>43379.583333333336</v>
      </c>
      <c r="B4534" s="89">
        <v>825.8306</v>
      </c>
      <c r="C4534" s="68">
        <v>9714</v>
      </c>
      <c r="D4534" s="68">
        <v>13581</v>
      </c>
      <c r="E4534" s="68">
        <v>7594</v>
      </c>
      <c r="F4534" s="68">
        <v>5869</v>
      </c>
      <c r="G4534" s="68">
        <v>4988</v>
      </c>
      <c r="H4534" s="69">
        <f t="shared" si="141"/>
        <v>42571.830600000001</v>
      </c>
      <c r="M4534" s="68">
        <f t="shared" si="142"/>
        <v>7095</v>
      </c>
    </row>
    <row r="4535" spans="1:13" x14ac:dyDescent="0.25">
      <c r="A4535" s="88">
        <v>43379.625</v>
      </c>
      <c r="B4535" s="89">
        <v>676.61040000000003</v>
      </c>
      <c r="C4535" s="68">
        <v>8411</v>
      </c>
      <c r="D4535" s="68">
        <v>9844</v>
      </c>
      <c r="E4535" s="68">
        <v>4650</v>
      </c>
      <c r="F4535" s="68">
        <v>4158</v>
      </c>
      <c r="G4535" s="68">
        <v>3490</v>
      </c>
      <c r="H4535" s="69">
        <f t="shared" si="141"/>
        <v>31229.610399999998</v>
      </c>
      <c r="M4535" s="68">
        <f t="shared" si="142"/>
        <v>5205</v>
      </c>
    </row>
    <row r="4536" spans="1:13" x14ac:dyDescent="0.25">
      <c r="A4536" s="88">
        <v>43379.666666666664</v>
      </c>
      <c r="B4536" s="89">
        <v>412.32085999999998</v>
      </c>
      <c r="C4536" s="68">
        <v>2636</v>
      </c>
      <c r="D4536" s="68">
        <v>6717</v>
      </c>
      <c r="E4536" s="68">
        <v>2004</v>
      </c>
      <c r="F4536" s="68">
        <v>1543</v>
      </c>
      <c r="G4536" s="68">
        <v>1281</v>
      </c>
      <c r="H4536" s="69">
        <f t="shared" si="141"/>
        <v>14593.32086</v>
      </c>
      <c r="M4536" s="68">
        <f t="shared" si="142"/>
        <v>2432</v>
      </c>
    </row>
    <row r="4537" spans="1:13" x14ac:dyDescent="0.25">
      <c r="A4537" s="88">
        <v>43379.708333333336</v>
      </c>
      <c r="B4537" s="89">
        <v>27.001287000000001</v>
      </c>
      <c r="C4537" s="68">
        <v>613</v>
      </c>
      <c r="D4537" s="68">
        <v>897</v>
      </c>
      <c r="E4537" s="68">
        <v>456</v>
      </c>
      <c r="F4537" s="68">
        <v>189</v>
      </c>
      <c r="G4537" s="68">
        <v>147</v>
      </c>
      <c r="H4537" s="69">
        <f t="shared" si="141"/>
        <v>2329.001287</v>
      </c>
      <c r="M4537" s="68">
        <f t="shared" si="142"/>
        <v>388</v>
      </c>
    </row>
    <row r="4538" spans="1:13" x14ac:dyDescent="0.25">
      <c r="A4538" s="88">
        <v>43379.75</v>
      </c>
      <c r="B4538" s="89">
        <v>0</v>
      </c>
      <c r="C4538" s="68">
        <v>0</v>
      </c>
      <c r="D4538" s="68">
        <v>6</v>
      </c>
      <c r="E4538" s="68">
        <v>0</v>
      </c>
      <c r="F4538" s="68">
        <v>0</v>
      </c>
      <c r="G4538" s="68">
        <v>0</v>
      </c>
      <c r="H4538" s="69">
        <f t="shared" si="141"/>
        <v>6</v>
      </c>
      <c r="M4538" s="68">
        <f t="shared" si="142"/>
        <v>1</v>
      </c>
    </row>
    <row r="4539" spans="1:13" x14ac:dyDescent="0.25">
      <c r="A4539" s="88">
        <v>43379.791666666664</v>
      </c>
      <c r="B4539" s="89">
        <v>0</v>
      </c>
      <c r="C4539" s="68">
        <v>0</v>
      </c>
      <c r="D4539" s="68">
        <v>0</v>
      </c>
      <c r="E4539" s="68">
        <v>0</v>
      </c>
      <c r="F4539" s="68">
        <v>0</v>
      </c>
      <c r="G4539" s="68">
        <v>0</v>
      </c>
      <c r="H4539" s="69">
        <f t="shared" si="141"/>
        <v>0</v>
      </c>
      <c r="M4539" s="68">
        <f t="shared" si="142"/>
        <v>0</v>
      </c>
    </row>
    <row r="4540" spans="1:13" x14ac:dyDescent="0.25">
      <c r="A4540" s="88">
        <v>43379.833333333336</v>
      </c>
      <c r="B4540" s="89">
        <v>0</v>
      </c>
      <c r="C4540" s="68">
        <v>0</v>
      </c>
      <c r="D4540" s="68">
        <v>0</v>
      </c>
      <c r="E4540" s="68">
        <v>0</v>
      </c>
      <c r="F4540" s="68">
        <v>0</v>
      </c>
      <c r="G4540" s="68">
        <v>0</v>
      </c>
      <c r="H4540" s="69">
        <f t="shared" si="141"/>
        <v>0</v>
      </c>
      <c r="M4540" s="68">
        <f t="shared" si="142"/>
        <v>0</v>
      </c>
    </row>
    <row r="4541" spans="1:13" x14ac:dyDescent="0.25">
      <c r="A4541" s="88">
        <v>43379.875</v>
      </c>
      <c r="B4541" s="89">
        <v>0</v>
      </c>
      <c r="C4541" s="68">
        <v>0</v>
      </c>
      <c r="D4541" s="68">
        <v>0</v>
      </c>
      <c r="E4541" s="68">
        <v>0</v>
      </c>
      <c r="F4541" s="68">
        <v>0</v>
      </c>
      <c r="G4541" s="68">
        <v>0</v>
      </c>
      <c r="H4541" s="69">
        <f t="shared" si="141"/>
        <v>0</v>
      </c>
      <c r="M4541" s="68">
        <f t="shared" si="142"/>
        <v>0</v>
      </c>
    </row>
    <row r="4542" spans="1:13" x14ac:dyDescent="0.25">
      <c r="A4542" s="88">
        <v>43379.916666666664</v>
      </c>
      <c r="B4542" s="89">
        <v>0</v>
      </c>
      <c r="C4542" s="68">
        <v>0</v>
      </c>
      <c r="D4542" s="68">
        <v>0</v>
      </c>
      <c r="E4542" s="68">
        <v>0</v>
      </c>
      <c r="F4542" s="68">
        <v>0</v>
      </c>
      <c r="G4542" s="68">
        <v>0</v>
      </c>
      <c r="H4542" s="69">
        <f t="shared" si="141"/>
        <v>0</v>
      </c>
      <c r="M4542" s="68">
        <f t="shared" si="142"/>
        <v>0</v>
      </c>
    </row>
    <row r="4543" spans="1:13" x14ac:dyDescent="0.25">
      <c r="A4543" s="88">
        <v>43379.958333333336</v>
      </c>
      <c r="B4543" s="89">
        <v>0</v>
      </c>
      <c r="C4543" s="68">
        <v>0</v>
      </c>
      <c r="D4543" s="68">
        <v>0</v>
      </c>
      <c r="E4543" s="68">
        <v>0</v>
      </c>
      <c r="F4543" s="68">
        <v>0</v>
      </c>
      <c r="G4543" s="68">
        <v>0</v>
      </c>
      <c r="H4543" s="69">
        <f t="shared" si="141"/>
        <v>0</v>
      </c>
      <c r="M4543" s="68">
        <f t="shared" si="142"/>
        <v>0</v>
      </c>
    </row>
    <row r="4544" spans="1:13" x14ac:dyDescent="0.25">
      <c r="A4544" s="88">
        <v>43380</v>
      </c>
      <c r="B4544" s="89">
        <v>0</v>
      </c>
      <c r="C4544" s="68">
        <v>0</v>
      </c>
      <c r="D4544" s="68">
        <v>0</v>
      </c>
      <c r="E4544" s="68">
        <v>0</v>
      </c>
      <c r="F4544" s="68">
        <v>0</v>
      </c>
      <c r="G4544" s="68">
        <v>0</v>
      </c>
      <c r="H4544" s="69">
        <f t="shared" si="141"/>
        <v>0</v>
      </c>
      <c r="M4544" s="68">
        <f t="shared" si="142"/>
        <v>0</v>
      </c>
    </row>
    <row r="4545" spans="1:13" x14ac:dyDescent="0.25">
      <c r="A4545" s="88">
        <v>43380.041666666664</v>
      </c>
      <c r="B4545" s="89">
        <v>0</v>
      </c>
      <c r="C4545" s="68">
        <v>0</v>
      </c>
      <c r="D4545" s="68">
        <v>0</v>
      </c>
      <c r="E4545" s="68">
        <v>0</v>
      </c>
      <c r="F4545" s="68">
        <v>0</v>
      </c>
      <c r="G4545" s="68">
        <v>0</v>
      </c>
      <c r="H4545" s="69">
        <f t="shared" si="141"/>
        <v>0</v>
      </c>
      <c r="M4545" s="68">
        <f t="shared" si="142"/>
        <v>0</v>
      </c>
    </row>
    <row r="4546" spans="1:13" x14ac:dyDescent="0.25">
      <c r="A4546" s="88">
        <v>43380.083333333336</v>
      </c>
      <c r="B4546" s="89">
        <v>0</v>
      </c>
      <c r="C4546" s="68">
        <v>0</v>
      </c>
      <c r="D4546" s="68">
        <v>0</v>
      </c>
      <c r="E4546" s="68">
        <v>0</v>
      </c>
      <c r="F4546" s="68">
        <v>0</v>
      </c>
      <c r="G4546" s="68">
        <v>0</v>
      </c>
      <c r="H4546" s="69">
        <f t="shared" si="141"/>
        <v>0</v>
      </c>
      <c r="M4546" s="68">
        <f t="shared" si="142"/>
        <v>0</v>
      </c>
    </row>
    <row r="4547" spans="1:13" x14ac:dyDescent="0.25">
      <c r="A4547" s="88">
        <v>43380.125</v>
      </c>
      <c r="B4547" s="89">
        <v>0</v>
      </c>
      <c r="C4547" s="68">
        <v>0</v>
      </c>
      <c r="D4547" s="68">
        <v>0</v>
      </c>
      <c r="E4547" s="68">
        <v>0</v>
      </c>
      <c r="F4547" s="68">
        <v>0</v>
      </c>
      <c r="G4547" s="68">
        <v>0</v>
      </c>
      <c r="H4547" s="69">
        <f t="shared" si="141"/>
        <v>0</v>
      </c>
      <c r="M4547" s="68">
        <f t="shared" si="142"/>
        <v>0</v>
      </c>
    </row>
    <row r="4548" spans="1:13" x14ac:dyDescent="0.25">
      <c r="A4548" s="88">
        <v>43380.166666666664</v>
      </c>
      <c r="B4548" s="89">
        <v>0</v>
      </c>
      <c r="C4548" s="68">
        <v>0</v>
      </c>
      <c r="D4548" s="68">
        <v>0</v>
      </c>
      <c r="E4548" s="68">
        <v>0</v>
      </c>
      <c r="F4548" s="68">
        <v>0</v>
      </c>
      <c r="G4548" s="68">
        <v>0</v>
      </c>
      <c r="H4548" s="69">
        <f t="shared" si="141"/>
        <v>0</v>
      </c>
      <c r="M4548" s="68">
        <f t="shared" si="142"/>
        <v>0</v>
      </c>
    </row>
    <row r="4549" spans="1:13" x14ac:dyDescent="0.25">
      <c r="A4549" s="88">
        <v>43380.208333333336</v>
      </c>
      <c r="B4549" s="89">
        <v>0</v>
      </c>
      <c r="C4549" s="68">
        <v>0</v>
      </c>
      <c r="D4549" s="68">
        <v>0</v>
      </c>
      <c r="E4549" s="68">
        <v>0</v>
      </c>
      <c r="F4549" s="68">
        <v>0</v>
      </c>
      <c r="G4549" s="68">
        <v>0</v>
      </c>
      <c r="H4549" s="69">
        <f t="shared" si="141"/>
        <v>0</v>
      </c>
      <c r="M4549" s="68">
        <f t="shared" si="142"/>
        <v>0</v>
      </c>
    </row>
    <row r="4550" spans="1:13" x14ac:dyDescent="0.25">
      <c r="A4550" s="88">
        <v>43380.25</v>
      </c>
      <c r="B4550" s="89">
        <v>0</v>
      </c>
      <c r="C4550" s="68">
        <v>0</v>
      </c>
      <c r="D4550" s="68">
        <v>1</v>
      </c>
      <c r="E4550" s="68">
        <v>0</v>
      </c>
      <c r="F4550" s="68">
        <v>0</v>
      </c>
      <c r="G4550" s="68">
        <v>0</v>
      </c>
      <c r="H4550" s="69">
        <f t="shared" si="141"/>
        <v>1</v>
      </c>
      <c r="M4550" s="68">
        <f t="shared" si="142"/>
        <v>0</v>
      </c>
    </row>
    <row r="4551" spans="1:13" x14ac:dyDescent="0.25">
      <c r="A4551" s="88">
        <v>43380.291666666664</v>
      </c>
      <c r="B4551" s="89">
        <v>32.098464999999997</v>
      </c>
      <c r="C4551" s="68">
        <v>1261</v>
      </c>
      <c r="D4551" s="68">
        <v>1914</v>
      </c>
      <c r="E4551" s="68">
        <v>485</v>
      </c>
      <c r="F4551" s="68">
        <v>251</v>
      </c>
      <c r="G4551" s="68">
        <v>188</v>
      </c>
      <c r="H4551" s="69">
        <f t="shared" si="141"/>
        <v>4131.098465</v>
      </c>
      <c r="M4551" s="68">
        <f t="shared" si="142"/>
        <v>689</v>
      </c>
    </row>
    <row r="4552" spans="1:13" x14ac:dyDescent="0.25">
      <c r="A4552" s="88">
        <v>43380.333333333336</v>
      </c>
      <c r="B4552" s="89">
        <v>732.44979999999998</v>
      </c>
      <c r="C4552" s="68">
        <v>1980</v>
      </c>
      <c r="D4552" s="68">
        <v>5989</v>
      </c>
      <c r="E4552" s="68">
        <v>1412</v>
      </c>
      <c r="F4552" s="68">
        <v>1213</v>
      </c>
      <c r="G4552" s="68">
        <v>1033</v>
      </c>
      <c r="H4552" s="69">
        <f t="shared" si="141"/>
        <v>12359.4498</v>
      </c>
      <c r="M4552" s="68">
        <f t="shared" si="142"/>
        <v>2060</v>
      </c>
    </row>
    <row r="4553" spans="1:13" x14ac:dyDescent="0.25">
      <c r="A4553" s="88">
        <v>43380.375</v>
      </c>
      <c r="B4553" s="89">
        <v>1773.8062</v>
      </c>
      <c r="C4553" s="68">
        <v>9954</v>
      </c>
      <c r="D4553" s="68">
        <v>12005</v>
      </c>
      <c r="E4553" s="68">
        <v>1950</v>
      </c>
      <c r="F4553" s="68">
        <v>2462</v>
      </c>
      <c r="G4553" s="68">
        <v>2023</v>
      </c>
      <c r="H4553" s="69">
        <f t="shared" ref="H4553:H4616" si="143">SUM(B4553:G4553)</f>
        <v>30167.806199999999</v>
      </c>
      <c r="M4553" s="68">
        <f t="shared" ref="M4553:M4616" si="144">ROUND(AVERAGE(B4553:G4553),0)</f>
        <v>5028</v>
      </c>
    </row>
    <row r="4554" spans="1:13" x14ac:dyDescent="0.25">
      <c r="A4554" s="88">
        <v>43380.416666666664</v>
      </c>
      <c r="B4554" s="89">
        <v>1474.0401999999999</v>
      </c>
      <c r="C4554" s="68">
        <v>5276</v>
      </c>
      <c r="D4554" s="68">
        <v>11190</v>
      </c>
      <c r="E4554" s="68">
        <v>4450</v>
      </c>
      <c r="F4554" s="68">
        <v>4322</v>
      </c>
      <c r="G4554" s="68">
        <v>3407</v>
      </c>
      <c r="H4554" s="69">
        <f t="shared" si="143"/>
        <v>30119.040199999999</v>
      </c>
      <c r="M4554" s="68">
        <f t="shared" si="144"/>
        <v>5020</v>
      </c>
    </row>
    <row r="4555" spans="1:13" x14ac:dyDescent="0.25">
      <c r="A4555" s="88">
        <v>43380.458333333336</v>
      </c>
      <c r="B4555" s="89">
        <v>1486.6873000000001</v>
      </c>
      <c r="C4555" s="68">
        <v>5573</v>
      </c>
      <c r="D4555" s="68">
        <v>7948</v>
      </c>
      <c r="E4555" s="68">
        <v>7789</v>
      </c>
      <c r="F4555" s="68">
        <v>8907</v>
      </c>
      <c r="G4555" s="68">
        <v>7694</v>
      </c>
      <c r="H4555" s="69">
        <f t="shared" si="143"/>
        <v>39397.687299999998</v>
      </c>
      <c r="M4555" s="68">
        <f t="shared" si="144"/>
        <v>6566</v>
      </c>
    </row>
    <row r="4556" spans="1:13" x14ac:dyDescent="0.25">
      <c r="A4556" s="88">
        <v>43380.5</v>
      </c>
      <c r="B4556" s="89">
        <v>851.16769999999997</v>
      </c>
      <c r="C4556" s="68">
        <v>9286</v>
      </c>
      <c r="D4556" s="68">
        <v>15075</v>
      </c>
      <c r="E4556" s="68">
        <v>6074</v>
      </c>
      <c r="F4556" s="68">
        <v>6599</v>
      </c>
      <c r="G4556" s="68">
        <v>5883</v>
      </c>
      <c r="H4556" s="69">
        <f t="shared" si="143"/>
        <v>43768.167699999998</v>
      </c>
      <c r="M4556" s="68">
        <f t="shared" si="144"/>
        <v>7295</v>
      </c>
    </row>
    <row r="4557" spans="1:13" x14ac:dyDescent="0.25">
      <c r="A4557" s="88">
        <v>43380.541666666664</v>
      </c>
      <c r="B4557" s="89">
        <v>609.93700000000001</v>
      </c>
      <c r="C4557" s="68">
        <v>8805</v>
      </c>
      <c r="D4557" s="68">
        <v>6167</v>
      </c>
      <c r="E4557" s="68">
        <v>3487</v>
      </c>
      <c r="F4557" s="68">
        <v>7956</v>
      </c>
      <c r="G4557" s="68">
        <v>6428</v>
      </c>
      <c r="H4557" s="69">
        <f t="shared" si="143"/>
        <v>33452.936999999998</v>
      </c>
      <c r="M4557" s="68">
        <f t="shared" si="144"/>
        <v>5575</v>
      </c>
    </row>
    <row r="4558" spans="1:13" x14ac:dyDescent="0.25">
      <c r="A4558" s="88">
        <v>43380.583333333336</v>
      </c>
      <c r="B4558" s="89">
        <v>568.09124999999995</v>
      </c>
      <c r="C4558" s="68">
        <v>3943</v>
      </c>
      <c r="D4558" s="68">
        <v>1887</v>
      </c>
      <c r="E4558" s="68">
        <v>1231</v>
      </c>
      <c r="F4558" s="68">
        <v>5497</v>
      </c>
      <c r="G4558" s="68">
        <v>4434</v>
      </c>
      <c r="H4558" s="69">
        <f t="shared" si="143"/>
        <v>17560.091249999998</v>
      </c>
      <c r="M4558" s="68">
        <f t="shared" si="144"/>
        <v>2927</v>
      </c>
    </row>
    <row r="4559" spans="1:13" x14ac:dyDescent="0.25">
      <c r="A4559" s="88">
        <v>43380.625</v>
      </c>
      <c r="B4559" s="89">
        <v>54.540709999999997</v>
      </c>
      <c r="C4559" s="68">
        <v>1797</v>
      </c>
      <c r="D4559" s="68">
        <v>1432</v>
      </c>
      <c r="E4559" s="68">
        <v>988</v>
      </c>
      <c r="F4559" s="68">
        <v>4696</v>
      </c>
      <c r="G4559" s="68">
        <v>3859</v>
      </c>
      <c r="H4559" s="69">
        <f t="shared" si="143"/>
        <v>12826.540710000001</v>
      </c>
      <c r="M4559" s="68">
        <f t="shared" si="144"/>
        <v>2138</v>
      </c>
    </row>
    <row r="4560" spans="1:13" x14ac:dyDescent="0.25">
      <c r="A4560" s="88">
        <v>43380.666666666664</v>
      </c>
      <c r="B4560" s="89">
        <v>29.119125</v>
      </c>
      <c r="C4560" s="68">
        <v>1242</v>
      </c>
      <c r="D4560" s="68">
        <v>1200</v>
      </c>
      <c r="E4560" s="68">
        <v>621</v>
      </c>
      <c r="F4560" s="68">
        <v>2320</v>
      </c>
      <c r="G4560" s="68">
        <v>1867</v>
      </c>
      <c r="H4560" s="69">
        <f t="shared" si="143"/>
        <v>7279.1191250000002</v>
      </c>
      <c r="M4560" s="68">
        <f t="shared" si="144"/>
        <v>1213</v>
      </c>
    </row>
    <row r="4561" spans="1:13" x14ac:dyDescent="0.25">
      <c r="A4561" s="88">
        <v>43380.708333333336</v>
      </c>
      <c r="B4561" s="89">
        <v>5.8797506999999998</v>
      </c>
      <c r="C4561" s="68">
        <v>552</v>
      </c>
      <c r="D4561" s="68">
        <v>250</v>
      </c>
      <c r="E4561" s="68">
        <v>221</v>
      </c>
      <c r="F4561" s="68">
        <v>1352</v>
      </c>
      <c r="G4561" s="68">
        <v>1147</v>
      </c>
      <c r="H4561" s="69">
        <f t="shared" si="143"/>
        <v>3527.8797506999999</v>
      </c>
      <c r="M4561" s="68">
        <f t="shared" si="144"/>
        <v>588</v>
      </c>
    </row>
    <row r="4562" spans="1:13" x14ac:dyDescent="0.25">
      <c r="A4562" s="88">
        <v>43380.75</v>
      </c>
      <c r="B4562" s="89">
        <v>0</v>
      </c>
      <c r="C4562" s="68">
        <v>0</v>
      </c>
      <c r="D4562" s="68">
        <v>0</v>
      </c>
      <c r="E4562" s="68">
        <v>0</v>
      </c>
      <c r="F4562" s="68">
        <v>102</v>
      </c>
      <c r="G4562" s="68">
        <v>106</v>
      </c>
      <c r="H4562" s="69">
        <f t="shared" si="143"/>
        <v>208</v>
      </c>
      <c r="M4562" s="68">
        <f t="shared" si="144"/>
        <v>35</v>
      </c>
    </row>
    <row r="4563" spans="1:13" x14ac:dyDescent="0.25">
      <c r="A4563" s="88">
        <v>43380.791666666664</v>
      </c>
      <c r="B4563" s="89">
        <v>0</v>
      </c>
      <c r="C4563" s="68">
        <v>0</v>
      </c>
      <c r="D4563" s="68">
        <v>0</v>
      </c>
      <c r="E4563" s="68">
        <v>0</v>
      </c>
      <c r="F4563" s="68">
        <v>0</v>
      </c>
      <c r="G4563" s="68">
        <v>0</v>
      </c>
      <c r="H4563" s="69">
        <f t="shared" si="143"/>
        <v>0</v>
      </c>
      <c r="M4563" s="68">
        <f t="shared" si="144"/>
        <v>0</v>
      </c>
    </row>
    <row r="4564" spans="1:13" x14ac:dyDescent="0.25">
      <c r="A4564" s="88">
        <v>43380.833333333336</v>
      </c>
      <c r="B4564" s="89">
        <v>0</v>
      </c>
      <c r="C4564" s="68">
        <v>0</v>
      </c>
      <c r="D4564" s="68">
        <v>0</v>
      </c>
      <c r="E4564" s="68">
        <v>0</v>
      </c>
      <c r="F4564" s="68">
        <v>0</v>
      </c>
      <c r="G4564" s="68">
        <v>0</v>
      </c>
      <c r="H4564" s="69">
        <f t="shared" si="143"/>
        <v>0</v>
      </c>
      <c r="M4564" s="68">
        <f t="shared" si="144"/>
        <v>0</v>
      </c>
    </row>
    <row r="4565" spans="1:13" x14ac:dyDescent="0.25">
      <c r="A4565" s="88">
        <v>43380.875</v>
      </c>
      <c r="B4565" s="89">
        <v>0</v>
      </c>
      <c r="C4565" s="68">
        <v>0</v>
      </c>
      <c r="D4565" s="68">
        <v>0</v>
      </c>
      <c r="E4565" s="68">
        <v>0</v>
      </c>
      <c r="F4565" s="68">
        <v>0</v>
      </c>
      <c r="G4565" s="68">
        <v>0</v>
      </c>
      <c r="H4565" s="69">
        <f t="shared" si="143"/>
        <v>0</v>
      </c>
      <c r="M4565" s="68">
        <f t="shared" si="144"/>
        <v>0</v>
      </c>
    </row>
    <row r="4566" spans="1:13" x14ac:dyDescent="0.25">
      <c r="A4566" s="88">
        <v>43380.916666666664</v>
      </c>
      <c r="B4566" s="89">
        <v>0</v>
      </c>
      <c r="C4566" s="68">
        <v>0</v>
      </c>
      <c r="D4566" s="68">
        <v>0</v>
      </c>
      <c r="E4566" s="68">
        <v>0</v>
      </c>
      <c r="F4566" s="68">
        <v>0</v>
      </c>
      <c r="G4566" s="68">
        <v>0</v>
      </c>
      <c r="H4566" s="69">
        <f t="shared" si="143"/>
        <v>0</v>
      </c>
      <c r="M4566" s="68">
        <f t="shared" si="144"/>
        <v>0</v>
      </c>
    </row>
    <row r="4567" spans="1:13" x14ac:dyDescent="0.25">
      <c r="A4567" s="88">
        <v>43380.958333333336</v>
      </c>
      <c r="B4567" s="89">
        <v>0</v>
      </c>
      <c r="C4567" s="68">
        <v>0</v>
      </c>
      <c r="D4567" s="68">
        <v>0</v>
      </c>
      <c r="E4567" s="68">
        <v>0</v>
      </c>
      <c r="F4567" s="68">
        <v>0</v>
      </c>
      <c r="G4567" s="68">
        <v>0</v>
      </c>
      <c r="H4567" s="69">
        <f t="shared" si="143"/>
        <v>0</v>
      </c>
      <c r="M4567" s="68">
        <f t="shared" si="144"/>
        <v>0</v>
      </c>
    </row>
    <row r="4568" spans="1:13" x14ac:dyDescent="0.25">
      <c r="A4568" s="88">
        <v>43381</v>
      </c>
      <c r="B4568" s="89">
        <v>0</v>
      </c>
      <c r="C4568" s="68">
        <v>0</v>
      </c>
      <c r="D4568" s="68">
        <v>0</v>
      </c>
      <c r="E4568" s="68">
        <v>0</v>
      </c>
      <c r="F4568" s="68">
        <v>0</v>
      </c>
      <c r="G4568" s="68">
        <v>0</v>
      </c>
      <c r="H4568" s="69">
        <f t="shared" si="143"/>
        <v>0</v>
      </c>
      <c r="M4568" s="68">
        <f t="shared" si="144"/>
        <v>0</v>
      </c>
    </row>
    <row r="4569" spans="1:13" x14ac:dyDescent="0.25">
      <c r="A4569" s="88">
        <v>43381.041666666664</v>
      </c>
      <c r="B4569" s="89">
        <v>0</v>
      </c>
      <c r="C4569" s="68">
        <v>0</v>
      </c>
      <c r="D4569" s="68">
        <v>0</v>
      </c>
      <c r="E4569" s="68">
        <v>0</v>
      </c>
      <c r="F4569" s="68">
        <v>0</v>
      </c>
      <c r="G4569" s="68">
        <v>0</v>
      </c>
      <c r="H4569" s="69">
        <f t="shared" si="143"/>
        <v>0</v>
      </c>
      <c r="M4569" s="68">
        <f t="shared" si="144"/>
        <v>0</v>
      </c>
    </row>
    <row r="4570" spans="1:13" x14ac:dyDescent="0.25">
      <c r="A4570" s="88">
        <v>43381.083333333336</v>
      </c>
      <c r="B4570" s="89">
        <v>0</v>
      </c>
      <c r="C4570" s="68">
        <v>0</v>
      </c>
      <c r="D4570" s="68">
        <v>0</v>
      </c>
      <c r="E4570" s="68">
        <v>0</v>
      </c>
      <c r="F4570" s="68">
        <v>0</v>
      </c>
      <c r="G4570" s="68">
        <v>0</v>
      </c>
      <c r="H4570" s="69">
        <f t="shared" si="143"/>
        <v>0</v>
      </c>
      <c r="M4570" s="68">
        <f t="shared" si="144"/>
        <v>0</v>
      </c>
    </row>
    <row r="4571" spans="1:13" x14ac:dyDescent="0.25">
      <c r="A4571" s="88">
        <v>43381.125</v>
      </c>
      <c r="B4571" s="89">
        <v>0</v>
      </c>
      <c r="C4571" s="68">
        <v>0</v>
      </c>
      <c r="D4571" s="68">
        <v>0</v>
      </c>
      <c r="E4571" s="68">
        <v>0</v>
      </c>
      <c r="F4571" s="68">
        <v>0</v>
      </c>
      <c r="G4571" s="68">
        <v>0</v>
      </c>
      <c r="H4571" s="69">
        <f t="shared" si="143"/>
        <v>0</v>
      </c>
      <c r="M4571" s="68">
        <f t="shared" si="144"/>
        <v>0</v>
      </c>
    </row>
    <row r="4572" spans="1:13" x14ac:dyDescent="0.25">
      <c r="A4572" s="88">
        <v>43381.166666666664</v>
      </c>
      <c r="B4572" s="89">
        <v>0</v>
      </c>
      <c r="C4572" s="68">
        <v>0</v>
      </c>
      <c r="D4572" s="68">
        <v>0</v>
      </c>
      <c r="E4572" s="68">
        <v>0</v>
      </c>
      <c r="F4572" s="68">
        <v>0</v>
      </c>
      <c r="G4572" s="68">
        <v>0</v>
      </c>
      <c r="H4572" s="69">
        <f t="shared" si="143"/>
        <v>0</v>
      </c>
      <c r="M4572" s="68">
        <f t="shared" si="144"/>
        <v>0</v>
      </c>
    </row>
    <row r="4573" spans="1:13" x14ac:dyDescent="0.25">
      <c r="A4573" s="88">
        <v>43381.208333333336</v>
      </c>
      <c r="B4573" s="89">
        <v>0</v>
      </c>
      <c r="C4573" s="68">
        <v>0</v>
      </c>
      <c r="D4573" s="68">
        <v>0</v>
      </c>
      <c r="E4573" s="68">
        <v>0</v>
      </c>
      <c r="F4573" s="68">
        <v>0</v>
      </c>
      <c r="G4573" s="68">
        <v>0</v>
      </c>
      <c r="H4573" s="69">
        <f t="shared" si="143"/>
        <v>0</v>
      </c>
      <c r="M4573" s="68">
        <f t="shared" si="144"/>
        <v>0</v>
      </c>
    </row>
    <row r="4574" spans="1:13" x14ac:dyDescent="0.25">
      <c r="A4574" s="88">
        <v>43381.25</v>
      </c>
      <c r="B4574" s="89">
        <v>0</v>
      </c>
      <c r="C4574" s="68">
        <v>0</v>
      </c>
      <c r="D4574" s="68">
        <v>0</v>
      </c>
      <c r="E4574" s="68">
        <v>0</v>
      </c>
      <c r="F4574" s="68">
        <v>0</v>
      </c>
      <c r="G4574" s="68">
        <v>0</v>
      </c>
      <c r="H4574" s="69">
        <f t="shared" si="143"/>
        <v>0</v>
      </c>
      <c r="M4574" s="68">
        <f t="shared" si="144"/>
        <v>0</v>
      </c>
    </row>
    <row r="4575" spans="1:13" x14ac:dyDescent="0.25">
      <c r="A4575" s="88">
        <v>43381.291666666664</v>
      </c>
      <c r="B4575" s="89">
        <v>33.921570000000003</v>
      </c>
      <c r="C4575" s="68">
        <v>208</v>
      </c>
      <c r="D4575" s="68">
        <v>663</v>
      </c>
      <c r="E4575" s="68">
        <v>25</v>
      </c>
      <c r="F4575" s="68">
        <v>282</v>
      </c>
      <c r="G4575" s="68">
        <v>225</v>
      </c>
      <c r="H4575" s="69">
        <f t="shared" si="143"/>
        <v>1436.92157</v>
      </c>
      <c r="M4575" s="68">
        <f t="shared" si="144"/>
        <v>239</v>
      </c>
    </row>
    <row r="4576" spans="1:13" x14ac:dyDescent="0.25">
      <c r="A4576" s="88">
        <v>43381.333333333336</v>
      </c>
      <c r="B4576" s="89">
        <v>244.89934</v>
      </c>
      <c r="C4576" s="68">
        <v>1702</v>
      </c>
      <c r="D4576" s="68">
        <v>3361</v>
      </c>
      <c r="E4576" s="68">
        <v>1428</v>
      </c>
      <c r="F4576" s="68">
        <v>1272</v>
      </c>
      <c r="G4576" s="68">
        <v>1168</v>
      </c>
      <c r="H4576" s="69">
        <f t="shared" si="143"/>
        <v>9175.8993399999999</v>
      </c>
      <c r="M4576" s="68">
        <f t="shared" si="144"/>
        <v>1529</v>
      </c>
    </row>
    <row r="4577" spans="1:13" x14ac:dyDescent="0.25">
      <c r="A4577" s="88">
        <v>43381.375</v>
      </c>
      <c r="B4577" s="89">
        <v>534.27850000000001</v>
      </c>
      <c r="C4577" s="68">
        <v>3175</v>
      </c>
      <c r="D4577" s="68">
        <v>6865</v>
      </c>
      <c r="E4577" s="68">
        <v>3325</v>
      </c>
      <c r="F4577" s="68">
        <v>1993</v>
      </c>
      <c r="G4577" s="68">
        <v>1710</v>
      </c>
      <c r="H4577" s="69">
        <f t="shared" si="143"/>
        <v>17602.2785</v>
      </c>
      <c r="M4577" s="68">
        <f t="shared" si="144"/>
        <v>2934</v>
      </c>
    </row>
    <row r="4578" spans="1:13" x14ac:dyDescent="0.25">
      <c r="A4578" s="88">
        <v>43381.416666666664</v>
      </c>
      <c r="B4578" s="89">
        <v>699.34990000000005</v>
      </c>
      <c r="C4578" s="68">
        <v>2864</v>
      </c>
      <c r="D4578" s="68">
        <v>8249</v>
      </c>
      <c r="E4578" s="68">
        <v>4641</v>
      </c>
      <c r="F4578" s="68">
        <v>3667</v>
      </c>
      <c r="G4578" s="68">
        <v>2915</v>
      </c>
      <c r="H4578" s="69">
        <f t="shared" si="143"/>
        <v>23035.349900000001</v>
      </c>
      <c r="M4578" s="68">
        <f t="shared" si="144"/>
        <v>3839</v>
      </c>
    </row>
    <row r="4579" spans="1:13" x14ac:dyDescent="0.25">
      <c r="A4579" s="88">
        <v>43381.458333333336</v>
      </c>
      <c r="B4579" s="89">
        <v>575.56304999999998</v>
      </c>
      <c r="C4579" s="68">
        <v>3875</v>
      </c>
      <c r="D4579" s="68">
        <v>8839</v>
      </c>
      <c r="E4579" s="68">
        <v>5011</v>
      </c>
      <c r="F4579" s="68">
        <v>3226</v>
      </c>
      <c r="G4579" s="68">
        <v>2653</v>
      </c>
      <c r="H4579" s="69">
        <f t="shared" si="143"/>
        <v>24179.563050000001</v>
      </c>
      <c r="M4579" s="68">
        <f t="shared" si="144"/>
        <v>4030</v>
      </c>
    </row>
    <row r="4580" spans="1:13" x14ac:dyDescent="0.25">
      <c r="A4580" s="88">
        <v>43381.5</v>
      </c>
      <c r="B4580" s="89">
        <v>455.87634000000003</v>
      </c>
      <c r="C4580" s="68">
        <v>4021</v>
      </c>
      <c r="D4580" s="68">
        <v>10191</v>
      </c>
      <c r="E4580" s="68">
        <v>5871</v>
      </c>
      <c r="F4580" s="68">
        <v>2768</v>
      </c>
      <c r="G4580" s="68">
        <v>2167</v>
      </c>
      <c r="H4580" s="69">
        <f t="shared" si="143"/>
        <v>25473.876339999999</v>
      </c>
      <c r="M4580" s="68">
        <f t="shared" si="144"/>
        <v>4246</v>
      </c>
    </row>
    <row r="4581" spans="1:13" x14ac:dyDescent="0.25">
      <c r="A4581" s="88">
        <v>43381.541666666664</v>
      </c>
      <c r="B4581" s="89">
        <v>293.45920000000001</v>
      </c>
      <c r="C4581" s="68">
        <v>3978</v>
      </c>
      <c r="D4581" s="68">
        <v>6587</v>
      </c>
      <c r="E4581" s="68">
        <v>3267</v>
      </c>
      <c r="F4581" s="68">
        <v>2752</v>
      </c>
      <c r="G4581" s="68">
        <v>2298</v>
      </c>
      <c r="H4581" s="69">
        <f t="shared" si="143"/>
        <v>19175.459200000001</v>
      </c>
      <c r="M4581" s="68">
        <f t="shared" si="144"/>
        <v>3196</v>
      </c>
    </row>
    <row r="4582" spans="1:13" x14ac:dyDescent="0.25">
      <c r="A4582" s="88">
        <v>43381.583333333336</v>
      </c>
      <c r="B4582" s="89">
        <v>286.67016999999998</v>
      </c>
      <c r="C4582" s="68">
        <v>3450</v>
      </c>
      <c r="D4582" s="68">
        <v>4097</v>
      </c>
      <c r="E4582" s="68">
        <v>2331</v>
      </c>
      <c r="F4582" s="68">
        <v>2300</v>
      </c>
      <c r="G4582" s="68">
        <v>1883</v>
      </c>
      <c r="H4582" s="69">
        <f t="shared" si="143"/>
        <v>14347.670169999999</v>
      </c>
      <c r="M4582" s="68">
        <f t="shared" si="144"/>
        <v>2391</v>
      </c>
    </row>
    <row r="4583" spans="1:13" x14ac:dyDescent="0.25">
      <c r="A4583" s="88">
        <v>43381.625</v>
      </c>
      <c r="B4583" s="89">
        <v>237.90384</v>
      </c>
      <c r="C4583" s="68">
        <v>3420</v>
      </c>
      <c r="D4583" s="68">
        <v>2655</v>
      </c>
      <c r="E4583" s="68">
        <v>1491</v>
      </c>
      <c r="F4583" s="68">
        <v>1737</v>
      </c>
      <c r="G4583" s="68">
        <v>1387</v>
      </c>
      <c r="H4583" s="69">
        <f t="shared" si="143"/>
        <v>10927.903839999999</v>
      </c>
      <c r="M4583" s="68">
        <f t="shared" si="144"/>
        <v>1821</v>
      </c>
    </row>
    <row r="4584" spans="1:13" x14ac:dyDescent="0.25">
      <c r="A4584" s="88">
        <v>43381.666666666664</v>
      </c>
      <c r="B4584" s="89">
        <v>152.88408000000001</v>
      </c>
      <c r="C4584" s="68">
        <v>1603</v>
      </c>
      <c r="D4584" s="68">
        <v>1386</v>
      </c>
      <c r="E4584" s="68">
        <v>753</v>
      </c>
      <c r="F4584" s="68">
        <v>1109</v>
      </c>
      <c r="G4584" s="68">
        <v>933</v>
      </c>
      <c r="H4584" s="69">
        <f t="shared" si="143"/>
        <v>5936.8840799999998</v>
      </c>
      <c r="M4584" s="68">
        <f t="shared" si="144"/>
        <v>989</v>
      </c>
    </row>
    <row r="4585" spans="1:13" x14ac:dyDescent="0.25">
      <c r="A4585" s="88">
        <v>43381.708333333336</v>
      </c>
      <c r="B4585" s="89">
        <v>16.272541</v>
      </c>
      <c r="C4585" s="68">
        <v>348</v>
      </c>
      <c r="D4585" s="68">
        <v>297</v>
      </c>
      <c r="E4585" s="68">
        <v>267</v>
      </c>
      <c r="F4585" s="68">
        <v>245</v>
      </c>
      <c r="G4585" s="68">
        <v>197</v>
      </c>
      <c r="H4585" s="69">
        <f t="shared" si="143"/>
        <v>1370.272541</v>
      </c>
      <c r="M4585" s="68">
        <f t="shared" si="144"/>
        <v>228</v>
      </c>
    </row>
    <row r="4586" spans="1:13" x14ac:dyDescent="0.25">
      <c r="A4586" s="88">
        <v>43381.75</v>
      </c>
      <c r="B4586" s="89">
        <v>0</v>
      </c>
      <c r="C4586" s="68">
        <v>0</v>
      </c>
      <c r="D4586" s="68">
        <v>0</v>
      </c>
      <c r="E4586" s="68">
        <v>0</v>
      </c>
      <c r="F4586" s="68">
        <v>0</v>
      </c>
      <c r="G4586" s="68">
        <v>0</v>
      </c>
      <c r="H4586" s="69">
        <f t="shared" si="143"/>
        <v>0</v>
      </c>
      <c r="M4586" s="68">
        <f t="shared" si="144"/>
        <v>0</v>
      </c>
    </row>
    <row r="4587" spans="1:13" x14ac:dyDescent="0.25">
      <c r="A4587" s="88">
        <v>43381.791666666664</v>
      </c>
      <c r="B4587" s="89">
        <v>0</v>
      </c>
      <c r="C4587" s="68">
        <v>0</v>
      </c>
      <c r="D4587" s="68">
        <v>0</v>
      </c>
      <c r="E4587" s="68">
        <v>0</v>
      </c>
      <c r="F4587" s="68">
        <v>0</v>
      </c>
      <c r="G4587" s="68">
        <v>0</v>
      </c>
      <c r="H4587" s="69">
        <f t="shared" si="143"/>
        <v>0</v>
      </c>
      <c r="M4587" s="68">
        <f t="shared" si="144"/>
        <v>0</v>
      </c>
    </row>
    <row r="4588" spans="1:13" x14ac:dyDescent="0.25">
      <c r="A4588" s="88">
        <v>43381.833333333336</v>
      </c>
      <c r="B4588" s="89">
        <v>0</v>
      </c>
      <c r="C4588" s="68">
        <v>0</v>
      </c>
      <c r="D4588" s="68">
        <v>0</v>
      </c>
      <c r="E4588" s="68">
        <v>0</v>
      </c>
      <c r="F4588" s="68">
        <v>0</v>
      </c>
      <c r="G4588" s="68">
        <v>0</v>
      </c>
      <c r="H4588" s="69">
        <f t="shared" si="143"/>
        <v>0</v>
      </c>
      <c r="M4588" s="68">
        <f t="shared" si="144"/>
        <v>0</v>
      </c>
    </row>
    <row r="4589" spans="1:13" x14ac:dyDescent="0.25">
      <c r="A4589" s="88">
        <v>43381.875</v>
      </c>
      <c r="B4589" s="89">
        <v>0</v>
      </c>
      <c r="C4589" s="68">
        <v>0</v>
      </c>
      <c r="D4589" s="68">
        <v>0</v>
      </c>
      <c r="E4589" s="68">
        <v>0</v>
      </c>
      <c r="F4589" s="68">
        <v>0</v>
      </c>
      <c r="G4589" s="68">
        <v>0</v>
      </c>
      <c r="H4589" s="69">
        <f t="shared" si="143"/>
        <v>0</v>
      </c>
      <c r="M4589" s="68">
        <f t="shared" si="144"/>
        <v>0</v>
      </c>
    </row>
    <row r="4590" spans="1:13" x14ac:dyDescent="0.25">
      <c r="A4590" s="88">
        <v>43381.916666666664</v>
      </c>
      <c r="B4590" s="89">
        <v>0</v>
      </c>
      <c r="C4590" s="68">
        <v>0</v>
      </c>
      <c r="D4590" s="68">
        <v>0</v>
      </c>
      <c r="E4590" s="68">
        <v>0</v>
      </c>
      <c r="F4590" s="68">
        <v>0</v>
      </c>
      <c r="G4590" s="68">
        <v>0</v>
      </c>
      <c r="H4590" s="69">
        <f t="shared" si="143"/>
        <v>0</v>
      </c>
      <c r="M4590" s="68">
        <f t="shared" si="144"/>
        <v>0</v>
      </c>
    </row>
    <row r="4591" spans="1:13" x14ac:dyDescent="0.25">
      <c r="A4591" s="88">
        <v>43381.958333333336</v>
      </c>
      <c r="B4591" s="89">
        <v>0</v>
      </c>
      <c r="C4591" s="68">
        <v>0</v>
      </c>
      <c r="D4591" s="68">
        <v>0</v>
      </c>
      <c r="E4591" s="68">
        <v>0</v>
      </c>
      <c r="F4591" s="68">
        <v>0</v>
      </c>
      <c r="G4591" s="68">
        <v>0</v>
      </c>
      <c r="H4591" s="69">
        <f t="shared" si="143"/>
        <v>0</v>
      </c>
      <c r="M4591" s="68">
        <f t="shared" si="144"/>
        <v>0</v>
      </c>
    </row>
    <row r="4592" spans="1:13" x14ac:dyDescent="0.25">
      <c r="A4592" s="88">
        <v>43382</v>
      </c>
      <c r="B4592" s="89">
        <v>0</v>
      </c>
      <c r="C4592" s="68">
        <v>0</v>
      </c>
      <c r="D4592" s="68">
        <v>0</v>
      </c>
      <c r="E4592" s="68">
        <v>0</v>
      </c>
      <c r="F4592" s="68">
        <v>0</v>
      </c>
      <c r="G4592" s="68">
        <v>0</v>
      </c>
      <c r="H4592" s="69">
        <f t="shared" si="143"/>
        <v>0</v>
      </c>
      <c r="M4592" s="68">
        <f t="shared" si="144"/>
        <v>0</v>
      </c>
    </row>
    <row r="4593" spans="1:13" x14ac:dyDescent="0.25">
      <c r="A4593" s="88">
        <v>43382.041666666664</v>
      </c>
      <c r="B4593" s="89">
        <v>0</v>
      </c>
      <c r="C4593" s="68">
        <v>0</v>
      </c>
      <c r="D4593" s="68">
        <v>0</v>
      </c>
      <c r="E4593" s="68">
        <v>0</v>
      </c>
      <c r="F4593" s="68">
        <v>0</v>
      </c>
      <c r="G4593" s="68">
        <v>0</v>
      </c>
      <c r="H4593" s="69">
        <f t="shared" si="143"/>
        <v>0</v>
      </c>
      <c r="M4593" s="68">
        <f t="shared" si="144"/>
        <v>0</v>
      </c>
    </row>
    <row r="4594" spans="1:13" x14ac:dyDescent="0.25">
      <c r="A4594" s="88">
        <v>43382.083333333336</v>
      </c>
      <c r="B4594" s="89">
        <v>0</v>
      </c>
      <c r="C4594" s="68">
        <v>0</v>
      </c>
      <c r="D4594" s="68">
        <v>0</v>
      </c>
      <c r="E4594" s="68">
        <v>0</v>
      </c>
      <c r="F4594" s="68">
        <v>0</v>
      </c>
      <c r="G4594" s="68">
        <v>0</v>
      </c>
      <c r="H4594" s="69">
        <f t="shared" si="143"/>
        <v>0</v>
      </c>
      <c r="M4594" s="68">
        <f t="shared" si="144"/>
        <v>0</v>
      </c>
    </row>
    <row r="4595" spans="1:13" x14ac:dyDescent="0.25">
      <c r="A4595" s="88">
        <v>43382.125</v>
      </c>
      <c r="B4595" s="89">
        <v>0</v>
      </c>
      <c r="C4595" s="68">
        <v>0</v>
      </c>
      <c r="D4595" s="68">
        <v>0</v>
      </c>
      <c r="E4595" s="68">
        <v>0</v>
      </c>
      <c r="F4595" s="68">
        <v>0</v>
      </c>
      <c r="G4595" s="68">
        <v>0</v>
      </c>
      <c r="H4595" s="69">
        <f t="shared" si="143"/>
        <v>0</v>
      </c>
      <c r="M4595" s="68">
        <f t="shared" si="144"/>
        <v>0</v>
      </c>
    </row>
    <row r="4596" spans="1:13" x14ac:dyDescent="0.25">
      <c r="A4596" s="88">
        <v>43382.166666666664</v>
      </c>
      <c r="B4596" s="89">
        <v>0</v>
      </c>
      <c r="C4596" s="68">
        <v>0</v>
      </c>
      <c r="D4596" s="68">
        <v>0</v>
      </c>
      <c r="E4596" s="68">
        <v>0</v>
      </c>
      <c r="F4596" s="68">
        <v>0</v>
      </c>
      <c r="G4596" s="68">
        <v>0</v>
      </c>
      <c r="H4596" s="69">
        <f t="shared" si="143"/>
        <v>0</v>
      </c>
      <c r="M4596" s="68">
        <f t="shared" si="144"/>
        <v>0</v>
      </c>
    </row>
    <row r="4597" spans="1:13" x14ac:dyDescent="0.25">
      <c r="A4597" s="88">
        <v>43382.208333333336</v>
      </c>
      <c r="B4597" s="89">
        <v>0</v>
      </c>
      <c r="C4597" s="68">
        <v>0</v>
      </c>
      <c r="D4597" s="68">
        <v>0</v>
      </c>
      <c r="E4597" s="68">
        <v>0</v>
      </c>
      <c r="F4597" s="68">
        <v>0</v>
      </c>
      <c r="G4597" s="68">
        <v>0</v>
      </c>
      <c r="H4597" s="69">
        <f t="shared" si="143"/>
        <v>0</v>
      </c>
      <c r="M4597" s="68">
        <f t="shared" si="144"/>
        <v>0</v>
      </c>
    </row>
    <row r="4598" spans="1:13" x14ac:dyDescent="0.25">
      <c r="A4598" s="88">
        <v>43382.25</v>
      </c>
      <c r="B4598" s="89">
        <v>0</v>
      </c>
      <c r="C4598" s="68">
        <v>0</v>
      </c>
      <c r="D4598" s="68">
        <v>0</v>
      </c>
      <c r="E4598" s="68">
        <v>0</v>
      </c>
      <c r="F4598" s="68">
        <v>0</v>
      </c>
      <c r="G4598" s="68">
        <v>0</v>
      </c>
      <c r="H4598" s="69">
        <f t="shared" si="143"/>
        <v>0</v>
      </c>
      <c r="M4598" s="68">
        <f t="shared" si="144"/>
        <v>0</v>
      </c>
    </row>
    <row r="4599" spans="1:13" x14ac:dyDescent="0.25">
      <c r="A4599" s="88">
        <v>43382.291666666664</v>
      </c>
      <c r="B4599" s="89">
        <v>10.155068999999999</v>
      </c>
      <c r="C4599" s="68">
        <v>880</v>
      </c>
      <c r="D4599" s="68">
        <v>992</v>
      </c>
      <c r="E4599" s="68">
        <v>108</v>
      </c>
      <c r="F4599" s="68">
        <v>1163</v>
      </c>
      <c r="G4599" s="68">
        <v>857</v>
      </c>
      <c r="H4599" s="69">
        <f t="shared" si="143"/>
        <v>4010.1550689999999</v>
      </c>
      <c r="M4599" s="68">
        <f t="shared" si="144"/>
        <v>668</v>
      </c>
    </row>
    <row r="4600" spans="1:13" x14ac:dyDescent="0.25">
      <c r="A4600" s="88">
        <v>43382.333333333336</v>
      </c>
      <c r="B4600" s="89">
        <v>343.23083000000003</v>
      </c>
      <c r="C4600" s="68">
        <v>4167</v>
      </c>
      <c r="D4600" s="68">
        <v>6527</v>
      </c>
      <c r="E4600" s="68">
        <v>1906</v>
      </c>
      <c r="F4600" s="68">
        <v>6326</v>
      </c>
      <c r="G4600" s="68">
        <v>5071</v>
      </c>
      <c r="H4600" s="69">
        <f t="shared" si="143"/>
        <v>24340.23083</v>
      </c>
      <c r="M4600" s="68">
        <f t="shared" si="144"/>
        <v>4057</v>
      </c>
    </row>
    <row r="4601" spans="1:13" x14ac:dyDescent="0.25">
      <c r="A4601" s="88">
        <v>43382.375</v>
      </c>
      <c r="B4601" s="89">
        <v>1091.1575</v>
      </c>
      <c r="C4601" s="68">
        <v>16962</v>
      </c>
      <c r="D4601" s="68">
        <v>10142</v>
      </c>
      <c r="E4601" s="68">
        <v>7198</v>
      </c>
      <c r="F4601" s="68">
        <v>18977</v>
      </c>
      <c r="G4601" s="68">
        <v>17372</v>
      </c>
      <c r="H4601" s="69">
        <f t="shared" si="143"/>
        <v>71742.157500000001</v>
      </c>
      <c r="M4601" s="68">
        <f t="shared" si="144"/>
        <v>11957</v>
      </c>
    </row>
    <row r="4602" spans="1:13" x14ac:dyDescent="0.25">
      <c r="A4602" s="88">
        <v>43382.416666666664</v>
      </c>
      <c r="B4602" s="89">
        <v>2108.1167</v>
      </c>
      <c r="C4602" s="68">
        <v>40180</v>
      </c>
      <c r="D4602" s="68">
        <v>20150</v>
      </c>
      <c r="E4602" s="68">
        <v>11818</v>
      </c>
      <c r="F4602" s="68">
        <v>22104</v>
      </c>
      <c r="G4602" s="68">
        <v>22254</v>
      </c>
      <c r="H4602" s="69">
        <f t="shared" si="143"/>
        <v>118614.1167</v>
      </c>
      <c r="M4602" s="68">
        <f t="shared" si="144"/>
        <v>19769</v>
      </c>
    </row>
    <row r="4603" spans="1:13" x14ac:dyDescent="0.25">
      <c r="A4603" s="88">
        <v>43382.458333333336</v>
      </c>
      <c r="B4603" s="89">
        <v>3244.2168000000001</v>
      </c>
      <c r="C4603" s="68">
        <v>38049</v>
      </c>
      <c r="D4603" s="68">
        <v>27800</v>
      </c>
      <c r="E4603" s="68">
        <v>16997</v>
      </c>
      <c r="F4603" s="68">
        <v>23968</v>
      </c>
      <c r="G4603" s="68">
        <v>24348</v>
      </c>
      <c r="H4603" s="69">
        <f t="shared" si="143"/>
        <v>134406.21679999999</v>
      </c>
      <c r="M4603" s="68">
        <f t="shared" si="144"/>
        <v>22401</v>
      </c>
    </row>
    <row r="4604" spans="1:13" x14ac:dyDescent="0.25">
      <c r="A4604" s="88">
        <v>43382.5</v>
      </c>
      <c r="B4604" s="89">
        <v>2720.4989999999998</v>
      </c>
      <c r="C4604" s="68">
        <v>29701</v>
      </c>
      <c r="D4604" s="68">
        <v>27544</v>
      </c>
      <c r="E4604" s="68">
        <v>17351</v>
      </c>
      <c r="F4604" s="68">
        <v>24030</v>
      </c>
      <c r="G4604" s="68">
        <v>23364</v>
      </c>
      <c r="H4604" s="69">
        <f t="shared" si="143"/>
        <v>124710.499</v>
      </c>
      <c r="M4604" s="68">
        <f t="shared" si="144"/>
        <v>20785</v>
      </c>
    </row>
    <row r="4605" spans="1:13" x14ac:dyDescent="0.25">
      <c r="A4605" s="88">
        <v>43382.541666666664</v>
      </c>
      <c r="B4605" s="89">
        <v>2877.8036999999999</v>
      </c>
      <c r="C4605" s="68">
        <v>16515</v>
      </c>
      <c r="D4605" s="68">
        <v>28453</v>
      </c>
      <c r="E4605" s="68">
        <v>16706</v>
      </c>
      <c r="F4605" s="68">
        <v>30347</v>
      </c>
      <c r="G4605" s="68">
        <v>26942</v>
      </c>
      <c r="H4605" s="69">
        <f t="shared" si="143"/>
        <v>121840.8037</v>
      </c>
      <c r="M4605" s="68">
        <f t="shared" si="144"/>
        <v>20307</v>
      </c>
    </row>
    <row r="4606" spans="1:13" x14ac:dyDescent="0.25">
      <c r="A4606" s="88">
        <v>43382.583333333336</v>
      </c>
      <c r="B4606" s="89">
        <v>2037.7764999999999</v>
      </c>
      <c r="C4606" s="68">
        <v>28538</v>
      </c>
      <c r="D4606" s="68">
        <v>23990</v>
      </c>
      <c r="E4606" s="68">
        <v>14912</v>
      </c>
      <c r="F4606" s="68">
        <v>22900</v>
      </c>
      <c r="G4606" s="68">
        <v>25845</v>
      </c>
      <c r="H4606" s="69">
        <f t="shared" si="143"/>
        <v>118222.77650000001</v>
      </c>
      <c r="M4606" s="68">
        <f t="shared" si="144"/>
        <v>19704</v>
      </c>
    </row>
    <row r="4607" spans="1:13" x14ac:dyDescent="0.25">
      <c r="A4607" s="88">
        <v>43382.625</v>
      </c>
      <c r="B4607" s="89">
        <v>763.9864</v>
      </c>
      <c r="C4607" s="68">
        <v>17155</v>
      </c>
      <c r="D4607" s="68">
        <v>18877</v>
      </c>
      <c r="E4607" s="68">
        <v>11045</v>
      </c>
      <c r="F4607" s="68">
        <v>13166</v>
      </c>
      <c r="G4607" s="68">
        <v>19294</v>
      </c>
      <c r="H4607" s="69">
        <f t="shared" si="143"/>
        <v>80300.986399999994</v>
      </c>
      <c r="M4607" s="68">
        <f t="shared" si="144"/>
        <v>13383</v>
      </c>
    </row>
    <row r="4608" spans="1:13" x14ac:dyDescent="0.25">
      <c r="A4608" s="88">
        <v>43382.666666666664</v>
      </c>
      <c r="B4608" s="89">
        <v>233.78183000000001</v>
      </c>
      <c r="C4608" s="68">
        <v>7062</v>
      </c>
      <c r="D4608" s="68">
        <v>8698</v>
      </c>
      <c r="E4608" s="68">
        <v>6513</v>
      </c>
      <c r="F4608" s="68">
        <v>3463</v>
      </c>
      <c r="G4608" s="68">
        <v>6620</v>
      </c>
      <c r="H4608" s="69">
        <f t="shared" si="143"/>
        <v>32589.78183</v>
      </c>
      <c r="M4608" s="68">
        <f t="shared" si="144"/>
        <v>5432</v>
      </c>
    </row>
    <row r="4609" spans="1:13" x14ac:dyDescent="0.25">
      <c r="A4609" s="88">
        <v>43382.708333333336</v>
      </c>
      <c r="B4609" s="89">
        <v>77.72878</v>
      </c>
      <c r="C4609" s="68">
        <v>1338</v>
      </c>
      <c r="D4609" s="68">
        <v>2069</v>
      </c>
      <c r="E4609" s="68">
        <v>1671</v>
      </c>
      <c r="F4609" s="68">
        <v>901</v>
      </c>
      <c r="G4609" s="68">
        <v>1283</v>
      </c>
      <c r="H4609" s="69">
        <f t="shared" si="143"/>
        <v>7339.7287799999995</v>
      </c>
      <c r="M4609" s="68">
        <f t="shared" si="144"/>
        <v>1223</v>
      </c>
    </row>
    <row r="4610" spans="1:13" x14ac:dyDescent="0.25">
      <c r="A4610" s="88">
        <v>43382.75</v>
      </c>
      <c r="B4610" s="89">
        <v>0</v>
      </c>
      <c r="C4610" s="68">
        <v>6</v>
      </c>
      <c r="D4610" s="68">
        <v>7</v>
      </c>
      <c r="E4610" s="68">
        <v>4</v>
      </c>
      <c r="F4610" s="68">
        <v>0</v>
      </c>
      <c r="G4610" s="68">
        <v>0</v>
      </c>
      <c r="H4610" s="69">
        <f t="shared" si="143"/>
        <v>17</v>
      </c>
      <c r="M4610" s="68">
        <f t="shared" si="144"/>
        <v>3</v>
      </c>
    </row>
    <row r="4611" spans="1:13" x14ac:dyDescent="0.25">
      <c r="A4611" s="88">
        <v>43382.791666666664</v>
      </c>
      <c r="B4611" s="89">
        <v>0</v>
      </c>
      <c r="C4611" s="68">
        <v>0</v>
      </c>
      <c r="D4611" s="68">
        <v>0</v>
      </c>
      <c r="E4611" s="68">
        <v>0</v>
      </c>
      <c r="F4611" s="68">
        <v>0</v>
      </c>
      <c r="G4611" s="68">
        <v>0</v>
      </c>
      <c r="H4611" s="69">
        <f t="shared" si="143"/>
        <v>0</v>
      </c>
      <c r="M4611" s="68">
        <f t="shared" si="144"/>
        <v>0</v>
      </c>
    </row>
    <row r="4612" spans="1:13" x14ac:dyDescent="0.25">
      <c r="A4612" s="88">
        <v>43382.833333333336</v>
      </c>
      <c r="B4612" s="89">
        <v>0</v>
      </c>
      <c r="C4612" s="68">
        <v>0</v>
      </c>
      <c r="D4612" s="68">
        <v>0</v>
      </c>
      <c r="E4612" s="68">
        <v>0</v>
      </c>
      <c r="F4612" s="68">
        <v>0</v>
      </c>
      <c r="G4612" s="68">
        <v>0</v>
      </c>
      <c r="H4612" s="69">
        <f t="shared" si="143"/>
        <v>0</v>
      </c>
      <c r="M4612" s="68">
        <f t="shared" si="144"/>
        <v>0</v>
      </c>
    </row>
    <row r="4613" spans="1:13" x14ac:dyDescent="0.25">
      <c r="A4613" s="88">
        <v>43382.875</v>
      </c>
      <c r="B4613" s="89">
        <v>0</v>
      </c>
      <c r="C4613" s="68">
        <v>0</v>
      </c>
      <c r="D4613" s="68">
        <v>0</v>
      </c>
      <c r="E4613" s="68">
        <v>0</v>
      </c>
      <c r="F4613" s="68">
        <v>0</v>
      </c>
      <c r="G4613" s="68">
        <v>0</v>
      </c>
      <c r="H4613" s="69">
        <f t="shared" si="143"/>
        <v>0</v>
      </c>
      <c r="M4613" s="68">
        <f t="shared" si="144"/>
        <v>0</v>
      </c>
    </row>
    <row r="4614" spans="1:13" x14ac:dyDescent="0.25">
      <c r="A4614" s="88">
        <v>43382.916666666664</v>
      </c>
      <c r="B4614" s="89">
        <v>0</v>
      </c>
      <c r="C4614" s="68">
        <v>0</v>
      </c>
      <c r="D4614" s="68">
        <v>0</v>
      </c>
      <c r="E4614" s="68">
        <v>0</v>
      </c>
      <c r="F4614" s="68">
        <v>0</v>
      </c>
      <c r="G4614" s="68">
        <v>0</v>
      </c>
      <c r="H4614" s="69">
        <f t="shared" si="143"/>
        <v>0</v>
      </c>
      <c r="M4614" s="68">
        <f t="shared" si="144"/>
        <v>0</v>
      </c>
    </row>
    <row r="4615" spans="1:13" x14ac:dyDescent="0.25">
      <c r="A4615" s="88">
        <v>43382.958333333336</v>
      </c>
      <c r="B4615" s="89">
        <v>0</v>
      </c>
      <c r="C4615" s="68">
        <v>0</v>
      </c>
      <c r="D4615" s="68">
        <v>0</v>
      </c>
      <c r="E4615" s="68">
        <v>0</v>
      </c>
      <c r="F4615" s="68">
        <v>0</v>
      </c>
      <c r="G4615" s="68">
        <v>0</v>
      </c>
      <c r="H4615" s="69">
        <f t="shared" si="143"/>
        <v>0</v>
      </c>
      <c r="M4615" s="68">
        <f t="shared" si="144"/>
        <v>0</v>
      </c>
    </row>
    <row r="4616" spans="1:13" x14ac:dyDescent="0.25">
      <c r="A4616" s="88">
        <v>43383</v>
      </c>
      <c r="B4616" s="89">
        <v>0</v>
      </c>
      <c r="C4616" s="68">
        <v>0</v>
      </c>
      <c r="D4616" s="68">
        <v>0</v>
      </c>
      <c r="E4616" s="68">
        <v>0</v>
      </c>
      <c r="F4616" s="68">
        <v>0</v>
      </c>
      <c r="G4616" s="68">
        <v>0</v>
      </c>
      <c r="H4616" s="69">
        <f t="shared" si="143"/>
        <v>0</v>
      </c>
      <c r="M4616" s="68">
        <f t="shared" si="144"/>
        <v>0</v>
      </c>
    </row>
    <row r="4617" spans="1:13" x14ac:dyDescent="0.25">
      <c r="A4617" s="88">
        <v>43383.041666666664</v>
      </c>
      <c r="B4617" s="89">
        <v>0</v>
      </c>
      <c r="C4617" s="68">
        <v>0</v>
      </c>
      <c r="D4617" s="68">
        <v>0</v>
      </c>
      <c r="E4617" s="68">
        <v>0</v>
      </c>
      <c r="F4617" s="68">
        <v>0</v>
      </c>
      <c r="G4617" s="68">
        <v>0</v>
      </c>
      <c r="H4617" s="69">
        <f t="shared" ref="H4617:H4680" si="145">SUM(B4617:G4617)</f>
        <v>0</v>
      </c>
      <c r="M4617" s="68">
        <f t="shared" ref="M4617:M4680" si="146">ROUND(AVERAGE(B4617:G4617),0)</f>
        <v>0</v>
      </c>
    </row>
    <row r="4618" spans="1:13" x14ac:dyDescent="0.25">
      <c r="A4618" s="88">
        <v>43383.083333333336</v>
      </c>
      <c r="B4618" s="89">
        <v>0</v>
      </c>
      <c r="C4618" s="68">
        <v>0</v>
      </c>
      <c r="D4618" s="68">
        <v>0</v>
      </c>
      <c r="E4618" s="68">
        <v>0</v>
      </c>
      <c r="F4618" s="68">
        <v>0</v>
      </c>
      <c r="G4618" s="68">
        <v>0</v>
      </c>
      <c r="H4618" s="69">
        <f t="shared" si="145"/>
        <v>0</v>
      </c>
      <c r="M4618" s="68">
        <f t="shared" si="146"/>
        <v>0</v>
      </c>
    </row>
    <row r="4619" spans="1:13" x14ac:dyDescent="0.25">
      <c r="A4619" s="88">
        <v>43383.125</v>
      </c>
      <c r="B4619" s="89">
        <v>0</v>
      </c>
      <c r="C4619" s="68">
        <v>0</v>
      </c>
      <c r="D4619" s="68">
        <v>0</v>
      </c>
      <c r="E4619" s="68">
        <v>0</v>
      </c>
      <c r="F4619" s="68">
        <v>0</v>
      </c>
      <c r="G4619" s="68">
        <v>0</v>
      </c>
      <c r="H4619" s="69">
        <f t="shared" si="145"/>
        <v>0</v>
      </c>
      <c r="M4619" s="68">
        <f t="shared" si="146"/>
        <v>0</v>
      </c>
    </row>
    <row r="4620" spans="1:13" x14ac:dyDescent="0.25">
      <c r="A4620" s="88">
        <v>43383.166666666664</v>
      </c>
      <c r="B4620" s="89">
        <v>0</v>
      </c>
      <c r="C4620" s="68">
        <v>0</v>
      </c>
      <c r="D4620" s="68">
        <v>0</v>
      </c>
      <c r="E4620" s="68">
        <v>0</v>
      </c>
      <c r="F4620" s="68">
        <v>0</v>
      </c>
      <c r="G4620" s="68">
        <v>0</v>
      </c>
      <c r="H4620" s="69">
        <f t="shared" si="145"/>
        <v>0</v>
      </c>
      <c r="M4620" s="68">
        <f t="shared" si="146"/>
        <v>0</v>
      </c>
    </row>
    <row r="4621" spans="1:13" x14ac:dyDescent="0.25">
      <c r="A4621" s="88">
        <v>43383.208333333336</v>
      </c>
      <c r="B4621" s="89">
        <v>0</v>
      </c>
      <c r="C4621" s="68">
        <v>0</v>
      </c>
      <c r="D4621" s="68">
        <v>0</v>
      </c>
      <c r="E4621" s="68">
        <v>0</v>
      </c>
      <c r="F4621" s="68">
        <v>0</v>
      </c>
      <c r="G4621" s="68">
        <v>0</v>
      </c>
      <c r="H4621" s="69">
        <f t="shared" si="145"/>
        <v>0</v>
      </c>
      <c r="M4621" s="68">
        <f t="shared" si="146"/>
        <v>0</v>
      </c>
    </row>
    <row r="4622" spans="1:13" x14ac:dyDescent="0.25">
      <c r="A4622" s="88">
        <v>43383.25</v>
      </c>
      <c r="B4622" s="89">
        <v>0</v>
      </c>
      <c r="C4622" s="68">
        <v>0</v>
      </c>
      <c r="D4622" s="68">
        <v>0</v>
      </c>
      <c r="E4622" s="68">
        <v>0</v>
      </c>
      <c r="F4622" s="68">
        <v>0</v>
      </c>
      <c r="G4622" s="68">
        <v>0</v>
      </c>
      <c r="H4622" s="69">
        <f t="shared" si="145"/>
        <v>0</v>
      </c>
      <c r="M4622" s="68">
        <f t="shared" si="146"/>
        <v>0</v>
      </c>
    </row>
    <row r="4623" spans="1:13" x14ac:dyDescent="0.25">
      <c r="A4623" s="88">
        <v>43383.291666666664</v>
      </c>
      <c r="B4623" s="89">
        <v>0</v>
      </c>
      <c r="C4623" s="68">
        <v>4673</v>
      </c>
      <c r="D4623" s="68">
        <v>1026</v>
      </c>
      <c r="E4623" s="68">
        <v>1878</v>
      </c>
      <c r="F4623" s="68">
        <v>1811</v>
      </c>
      <c r="G4623" s="68">
        <v>1883</v>
      </c>
      <c r="H4623" s="69">
        <f t="shared" si="145"/>
        <v>11271</v>
      </c>
      <c r="M4623" s="68">
        <f t="shared" si="146"/>
        <v>1879</v>
      </c>
    </row>
    <row r="4624" spans="1:13" x14ac:dyDescent="0.25">
      <c r="A4624" s="88">
        <v>43383.333333333336</v>
      </c>
      <c r="B4624" s="89">
        <v>704.44794000000002</v>
      </c>
      <c r="C4624" s="68">
        <v>20280</v>
      </c>
      <c r="D4624" s="68">
        <v>4048</v>
      </c>
      <c r="E4624" s="68">
        <v>6435</v>
      </c>
      <c r="F4624" s="68">
        <v>9287</v>
      </c>
      <c r="G4624" s="68">
        <v>9203</v>
      </c>
      <c r="H4624" s="69">
        <f t="shared" si="145"/>
        <v>49957.447939999998</v>
      </c>
      <c r="M4624" s="68">
        <f t="shared" si="146"/>
        <v>8326</v>
      </c>
    </row>
    <row r="4625" spans="1:13" x14ac:dyDescent="0.25">
      <c r="A4625" s="88">
        <v>43383.375</v>
      </c>
      <c r="B4625" s="89">
        <v>1741.5047999999999</v>
      </c>
      <c r="C4625" s="68">
        <v>32093</v>
      </c>
      <c r="D4625" s="68">
        <v>11565</v>
      </c>
      <c r="E4625" s="68">
        <v>6525</v>
      </c>
      <c r="F4625" s="68">
        <v>22952</v>
      </c>
      <c r="G4625" s="68">
        <v>21216</v>
      </c>
      <c r="H4625" s="69">
        <f t="shared" si="145"/>
        <v>96092.504799999995</v>
      </c>
      <c r="M4625" s="68">
        <f t="shared" si="146"/>
        <v>16015</v>
      </c>
    </row>
    <row r="4626" spans="1:13" x14ac:dyDescent="0.25">
      <c r="A4626" s="88">
        <v>43383.416666666664</v>
      </c>
      <c r="B4626" s="89">
        <v>3471.8993999999998</v>
      </c>
      <c r="C4626" s="68">
        <v>37600</v>
      </c>
      <c r="D4626" s="68">
        <v>21702</v>
      </c>
      <c r="E4626" s="68">
        <v>15289</v>
      </c>
      <c r="F4626" s="68">
        <v>28871</v>
      </c>
      <c r="G4626" s="68">
        <v>26194</v>
      </c>
      <c r="H4626" s="69">
        <f t="shared" si="145"/>
        <v>133127.89939999999</v>
      </c>
      <c r="M4626" s="68">
        <f t="shared" si="146"/>
        <v>22188</v>
      </c>
    </row>
    <row r="4627" spans="1:13" x14ac:dyDescent="0.25">
      <c r="A4627" s="88">
        <v>43383.458333333336</v>
      </c>
      <c r="B4627" s="89">
        <v>3679.8252000000002</v>
      </c>
      <c r="C4627" s="68">
        <v>40517</v>
      </c>
      <c r="D4627" s="68">
        <v>29052</v>
      </c>
      <c r="E4627" s="68">
        <v>17447</v>
      </c>
      <c r="F4627" s="68">
        <v>32071</v>
      </c>
      <c r="G4627" s="68">
        <v>27530</v>
      </c>
      <c r="H4627" s="69">
        <f t="shared" si="145"/>
        <v>150296.82519999999</v>
      </c>
      <c r="M4627" s="68">
        <f t="shared" si="146"/>
        <v>25049</v>
      </c>
    </row>
    <row r="4628" spans="1:13" x14ac:dyDescent="0.25">
      <c r="A4628" s="88">
        <v>43383.5</v>
      </c>
      <c r="B4628" s="89">
        <v>3467.7130999999999</v>
      </c>
      <c r="C4628" s="68">
        <v>37951</v>
      </c>
      <c r="D4628" s="68">
        <v>32181</v>
      </c>
      <c r="E4628" s="68">
        <v>17858</v>
      </c>
      <c r="F4628" s="68">
        <v>28508</v>
      </c>
      <c r="G4628" s="68">
        <v>22198</v>
      </c>
      <c r="H4628" s="69">
        <f t="shared" si="145"/>
        <v>142163.71309999999</v>
      </c>
      <c r="M4628" s="68">
        <f t="shared" si="146"/>
        <v>23694</v>
      </c>
    </row>
    <row r="4629" spans="1:13" x14ac:dyDescent="0.25">
      <c r="A4629" s="88">
        <v>43383.541666666664</v>
      </c>
      <c r="B4629" s="89">
        <v>2897.1696999999999</v>
      </c>
      <c r="C4629" s="68">
        <v>33324</v>
      </c>
      <c r="D4629" s="68">
        <v>31929</v>
      </c>
      <c r="E4629" s="68">
        <v>17078</v>
      </c>
      <c r="F4629" s="68">
        <v>29889</v>
      </c>
      <c r="G4629" s="68">
        <v>27105</v>
      </c>
      <c r="H4629" s="69">
        <f t="shared" si="145"/>
        <v>142222.1697</v>
      </c>
      <c r="M4629" s="68">
        <f t="shared" si="146"/>
        <v>23704</v>
      </c>
    </row>
    <row r="4630" spans="1:13" x14ac:dyDescent="0.25">
      <c r="A4630" s="88">
        <v>43383.583333333336</v>
      </c>
      <c r="B4630" s="89">
        <v>1871.3983000000001</v>
      </c>
      <c r="C4630" s="68">
        <v>23205</v>
      </c>
      <c r="D4630" s="68">
        <v>27304</v>
      </c>
      <c r="E4630" s="68">
        <v>14674</v>
      </c>
      <c r="F4630" s="68">
        <v>23035</v>
      </c>
      <c r="G4630" s="68">
        <v>25480</v>
      </c>
      <c r="H4630" s="69">
        <f t="shared" si="145"/>
        <v>115569.3983</v>
      </c>
      <c r="M4630" s="68">
        <f t="shared" si="146"/>
        <v>19262</v>
      </c>
    </row>
    <row r="4631" spans="1:13" x14ac:dyDescent="0.25">
      <c r="A4631" s="88">
        <v>43383.625</v>
      </c>
      <c r="B4631" s="89">
        <v>763.06903</v>
      </c>
      <c r="C4631" s="68">
        <v>16091</v>
      </c>
      <c r="D4631" s="68">
        <v>18631</v>
      </c>
      <c r="E4631" s="68">
        <v>10947</v>
      </c>
      <c r="F4631" s="68">
        <v>13801</v>
      </c>
      <c r="G4631" s="68">
        <v>22490</v>
      </c>
      <c r="H4631" s="69">
        <f t="shared" si="145"/>
        <v>82723.069029999999</v>
      </c>
      <c r="M4631" s="68">
        <f t="shared" si="146"/>
        <v>13787</v>
      </c>
    </row>
    <row r="4632" spans="1:13" x14ac:dyDescent="0.25">
      <c r="A4632" s="88">
        <v>43383.666666666664</v>
      </c>
      <c r="B4632" s="89">
        <v>224.94234</v>
      </c>
      <c r="C4632" s="68">
        <v>6346</v>
      </c>
      <c r="D4632" s="68">
        <v>8120</v>
      </c>
      <c r="E4632" s="68">
        <v>6109</v>
      </c>
      <c r="F4632" s="68">
        <v>4878</v>
      </c>
      <c r="G4632" s="68">
        <v>13674</v>
      </c>
      <c r="H4632" s="69">
        <f t="shared" si="145"/>
        <v>39351.942340000001</v>
      </c>
      <c r="M4632" s="68">
        <f t="shared" si="146"/>
        <v>6559</v>
      </c>
    </row>
    <row r="4633" spans="1:13" x14ac:dyDescent="0.25">
      <c r="A4633" s="88">
        <v>43383.708333333336</v>
      </c>
      <c r="B4633" s="89">
        <v>71.965209999999999</v>
      </c>
      <c r="C4633" s="68">
        <v>1283</v>
      </c>
      <c r="D4633" s="68">
        <v>1847</v>
      </c>
      <c r="E4633" s="68">
        <v>1292</v>
      </c>
      <c r="F4633" s="68">
        <v>813</v>
      </c>
      <c r="G4633" s="68">
        <v>1227</v>
      </c>
      <c r="H4633" s="69">
        <f t="shared" si="145"/>
        <v>6533.9652100000003</v>
      </c>
      <c r="M4633" s="68">
        <f t="shared" si="146"/>
        <v>1089</v>
      </c>
    </row>
    <row r="4634" spans="1:13" x14ac:dyDescent="0.25">
      <c r="A4634" s="88">
        <v>43383.75</v>
      </c>
      <c r="B4634" s="89">
        <v>0</v>
      </c>
      <c r="C4634" s="68">
        <v>0</v>
      </c>
      <c r="D4634" s="68">
        <v>2</v>
      </c>
      <c r="E4634" s="68">
        <v>1</v>
      </c>
      <c r="F4634" s="68">
        <v>3</v>
      </c>
      <c r="G4634" s="68">
        <v>7</v>
      </c>
      <c r="H4634" s="69">
        <f t="shared" si="145"/>
        <v>13</v>
      </c>
      <c r="M4634" s="68">
        <f t="shared" si="146"/>
        <v>2</v>
      </c>
    </row>
    <row r="4635" spans="1:13" x14ac:dyDescent="0.25">
      <c r="A4635" s="88">
        <v>43383.791666666664</v>
      </c>
      <c r="B4635" s="89">
        <v>0</v>
      </c>
      <c r="C4635" s="68">
        <v>0</v>
      </c>
      <c r="D4635" s="68">
        <v>0</v>
      </c>
      <c r="E4635" s="68">
        <v>0</v>
      </c>
      <c r="F4635" s="68">
        <v>0</v>
      </c>
      <c r="G4635" s="68">
        <v>0</v>
      </c>
      <c r="H4635" s="69">
        <f t="shared" si="145"/>
        <v>0</v>
      </c>
      <c r="M4635" s="68">
        <f t="shared" si="146"/>
        <v>0</v>
      </c>
    </row>
    <row r="4636" spans="1:13" x14ac:dyDescent="0.25">
      <c r="A4636" s="88">
        <v>43383.833333333336</v>
      </c>
      <c r="B4636" s="89">
        <v>0</v>
      </c>
      <c r="C4636" s="68">
        <v>0</v>
      </c>
      <c r="D4636" s="68">
        <v>0</v>
      </c>
      <c r="E4636" s="68">
        <v>0</v>
      </c>
      <c r="F4636" s="68">
        <v>0</v>
      </c>
      <c r="G4636" s="68">
        <v>0</v>
      </c>
      <c r="H4636" s="69">
        <f t="shared" si="145"/>
        <v>0</v>
      </c>
      <c r="M4636" s="68">
        <f t="shared" si="146"/>
        <v>0</v>
      </c>
    </row>
    <row r="4637" spans="1:13" x14ac:dyDescent="0.25">
      <c r="A4637" s="88">
        <v>43383.875</v>
      </c>
      <c r="B4637" s="89">
        <v>0</v>
      </c>
      <c r="C4637" s="68">
        <v>0</v>
      </c>
      <c r="D4637" s="68">
        <v>0</v>
      </c>
      <c r="E4637" s="68">
        <v>0</v>
      </c>
      <c r="F4637" s="68">
        <v>0</v>
      </c>
      <c r="G4637" s="68">
        <v>0</v>
      </c>
      <c r="H4637" s="69">
        <f t="shared" si="145"/>
        <v>0</v>
      </c>
      <c r="M4637" s="68">
        <f t="shared" si="146"/>
        <v>0</v>
      </c>
    </row>
    <row r="4638" spans="1:13" x14ac:dyDescent="0.25">
      <c r="A4638" s="88">
        <v>43383.916666666664</v>
      </c>
      <c r="B4638" s="89">
        <v>0</v>
      </c>
      <c r="C4638" s="68">
        <v>0</v>
      </c>
      <c r="D4638" s="68">
        <v>0</v>
      </c>
      <c r="E4638" s="68">
        <v>0</v>
      </c>
      <c r="F4638" s="68">
        <v>0</v>
      </c>
      <c r="G4638" s="68">
        <v>0</v>
      </c>
      <c r="H4638" s="69">
        <f t="shared" si="145"/>
        <v>0</v>
      </c>
      <c r="M4638" s="68">
        <f t="shared" si="146"/>
        <v>0</v>
      </c>
    </row>
    <row r="4639" spans="1:13" x14ac:dyDescent="0.25">
      <c r="A4639" s="88">
        <v>43383.958333333336</v>
      </c>
      <c r="B4639" s="89">
        <v>0</v>
      </c>
      <c r="C4639" s="68">
        <v>0</v>
      </c>
      <c r="D4639" s="68">
        <v>0</v>
      </c>
      <c r="E4639" s="68">
        <v>0</v>
      </c>
      <c r="F4639" s="68">
        <v>0</v>
      </c>
      <c r="G4639" s="68">
        <v>0</v>
      </c>
      <c r="H4639" s="69">
        <f t="shared" si="145"/>
        <v>0</v>
      </c>
      <c r="M4639" s="68">
        <f t="shared" si="146"/>
        <v>0</v>
      </c>
    </row>
    <row r="4640" spans="1:13" x14ac:dyDescent="0.25">
      <c r="A4640" s="88">
        <v>43384</v>
      </c>
      <c r="B4640" s="89">
        <v>0</v>
      </c>
      <c r="C4640" s="68">
        <v>0</v>
      </c>
      <c r="D4640" s="68">
        <v>0</v>
      </c>
      <c r="E4640" s="68">
        <v>0</v>
      </c>
      <c r="F4640" s="68">
        <v>0</v>
      </c>
      <c r="G4640" s="68">
        <v>0</v>
      </c>
      <c r="H4640" s="69">
        <f t="shared" si="145"/>
        <v>0</v>
      </c>
      <c r="M4640" s="68">
        <f t="shared" si="146"/>
        <v>0</v>
      </c>
    </row>
    <row r="4641" spans="1:13" x14ac:dyDescent="0.25">
      <c r="A4641" s="88">
        <v>43384.041666666664</v>
      </c>
      <c r="B4641" s="89">
        <v>0</v>
      </c>
      <c r="C4641" s="68">
        <v>0</v>
      </c>
      <c r="D4641" s="68">
        <v>0</v>
      </c>
      <c r="E4641" s="68">
        <v>0</v>
      </c>
      <c r="F4641" s="68">
        <v>0</v>
      </c>
      <c r="G4641" s="68">
        <v>0</v>
      </c>
      <c r="H4641" s="69">
        <f t="shared" si="145"/>
        <v>0</v>
      </c>
      <c r="M4641" s="68">
        <f t="shared" si="146"/>
        <v>0</v>
      </c>
    </row>
    <row r="4642" spans="1:13" x14ac:dyDescent="0.25">
      <c r="A4642" s="88">
        <v>43384.083333333336</v>
      </c>
      <c r="B4642" s="89">
        <v>0</v>
      </c>
      <c r="C4642" s="68">
        <v>0</v>
      </c>
      <c r="D4642" s="68">
        <v>0</v>
      </c>
      <c r="E4642" s="68">
        <v>0</v>
      </c>
      <c r="F4642" s="68">
        <v>0</v>
      </c>
      <c r="G4642" s="68">
        <v>0</v>
      </c>
      <c r="H4642" s="69">
        <f t="shared" si="145"/>
        <v>0</v>
      </c>
      <c r="M4642" s="68">
        <f t="shared" si="146"/>
        <v>0</v>
      </c>
    </row>
    <row r="4643" spans="1:13" x14ac:dyDescent="0.25">
      <c r="A4643" s="88">
        <v>43384.125</v>
      </c>
      <c r="B4643" s="89">
        <v>0</v>
      </c>
      <c r="C4643" s="68">
        <v>0</v>
      </c>
      <c r="D4643" s="68">
        <v>0</v>
      </c>
      <c r="E4643" s="68">
        <v>0</v>
      </c>
      <c r="F4643" s="68">
        <v>0</v>
      </c>
      <c r="G4643" s="68">
        <v>0</v>
      </c>
      <c r="H4643" s="69">
        <f t="shared" si="145"/>
        <v>0</v>
      </c>
      <c r="M4643" s="68">
        <f t="shared" si="146"/>
        <v>0</v>
      </c>
    </row>
    <row r="4644" spans="1:13" x14ac:dyDescent="0.25">
      <c r="A4644" s="88">
        <v>43384.166666666664</v>
      </c>
      <c r="B4644" s="89">
        <v>0</v>
      </c>
      <c r="C4644" s="68">
        <v>0</v>
      </c>
      <c r="D4644" s="68">
        <v>0</v>
      </c>
      <c r="E4644" s="68">
        <v>0</v>
      </c>
      <c r="F4644" s="68">
        <v>0</v>
      </c>
      <c r="G4644" s="68">
        <v>0</v>
      </c>
      <c r="H4644" s="69">
        <f t="shared" si="145"/>
        <v>0</v>
      </c>
      <c r="M4644" s="68">
        <f t="shared" si="146"/>
        <v>0</v>
      </c>
    </row>
    <row r="4645" spans="1:13" x14ac:dyDescent="0.25">
      <c r="A4645" s="88">
        <v>43384.208333333336</v>
      </c>
      <c r="B4645" s="89">
        <v>0</v>
      </c>
      <c r="C4645" s="68">
        <v>0</v>
      </c>
      <c r="D4645" s="68">
        <v>0</v>
      </c>
      <c r="E4645" s="68">
        <v>0</v>
      </c>
      <c r="F4645" s="68">
        <v>0</v>
      </c>
      <c r="G4645" s="68">
        <v>0</v>
      </c>
      <c r="H4645" s="69">
        <f t="shared" si="145"/>
        <v>0</v>
      </c>
      <c r="M4645" s="68">
        <f t="shared" si="146"/>
        <v>0</v>
      </c>
    </row>
    <row r="4646" spans="1:13" x14ac:dyDescent="0.25">
      <c r="A4646" s="88">
        <v>43384.25</v>
      </c>
      <c r="B4646" s="89">
        <v>0</v>
      </c>
      <c r="C4646" s="68">
        <v>0</v>
      </c>
      <c r="D4646" s="68">
        <v>0</v>
      </c>
      <c r="E4646" s="68">
        <v>0</v>
      </c>
      <c r="F4646" s="68">
        <v>0</v>
      </c>
      <c r="G4646" s="68">
        <v>0</v>
      </c>
      <c r="H4646" s="69">
        <f t="shared" si="145"/>
        <v>0</v>
      </c>
      <c r="M4646" s="68">
        <f t="shared" si="146"/>
        <v>0</v>
      </c>
    </row>
    <row r="4647" spans="1:13" x14ac:dyDescent="0.25">
      <c r="A4647" s="88">
        <v>43384.291666666664</v>
      </c>
      <c r="B4647" s="89">
        <v>0</v>
      </c>
      <c r="C4647" s="68">
        <v>15</v>
      </c>
      <c r="D4647" s="68">
        <v>65</v>
      </c>
      <c r="E4647" s="68">
        <v>0</v>
      </c>
      <c r="F4647" s="68">
        <v>0</v>
      </c>
      <c r="G4647" s="68">
        <v>0</v>
      </c>
      <c r="H4647" s="69">
        <f t="shared" si="145"/>
        <v>80</v>
      </c>
      <c r="M4647" s="68">
        <f t="shared" si="146"/>
        <v>13</v>
      </c>
    </row>
    <row r="4648" spans="1:13" x14ac:dyDescent="0.25">
      <c r="A4648" s="88">
        <v>43384.333333333336</v>
      </c>
      <c r="B4648" s="89">
        <v>0</v>
      </c>
      <c r="C4648" s="68">
        <v>469</v>
      </c>
      <c r="D4648" s="68">
        <v>610</v>
      </c>
      <c r="E4648" s="68">
        <v>0</v>
      </c>
      <c r="F4648" s="68">
        <v>436</v>
      </c>
      <c r="G4648" s="68">
        <v>440</v>
      </c>
      <c r="H4648" s="69">
        <f t="shared" si="145"/>
        <v>1955</v>
      </c>
      <c r="M4648" s="68">
        <f t="shared" si="146"/>
        <v>326</v>
      </c>
    </row>
    <row r="4649" spans="1:13" x14ac:dyDescent="0.25">
      <c r="A4649" s="88">
        <v>43384.375</v>
      </c>
      <c r="B4649" s="89">
        <v>75.097115000000002</v>
      </c>
      <c r="C4649" s="68">
        <v>1651</v>
      </c>
      <c r="D4649" s="68">
        <v>1215</v>
      </c>
      <c r="E4649" s="68">
        <v>977</v>
      </c>
      <c r="F4649" s="68">
        <v>1657</v>
      </c>
      <c r="G4649" s="68">
        <v>1366</v>
      </c>
      <c r="H4649" s="69">
        <f t="shared" si="145"/>
        <v>6941.0971150000005</v>
      </c>
      <c r="M4649" s="68">
        <f t="shared" si="146"/>
        <v>1157</v>
      </c>
    </row>
    <row r="4650" spans="1:13" x14ac:dyDescent="0.25">
      <c r="A4650" s="88">
        <v>43384.416666666664</v>
      </c>
      <c r="B4650" s="89">
        <v>306.98557</v>
      </c>
      <c r="C4650" s="68">
        <v>3343</v>
      </c>
      <c r="D4650" s="68">
        <v>3775</v>
      </c>
      <c r="E4650" s="68">
        <v>1442</v>
      </c>
      <c r="F4650" s="68">
        <v>4260</v>
      </c>
      <c r="G4650" s="68">
        <v>3662</v>
      </c>
      <c r="H4650" s="69">
        <f t="shared" si="145"/>
        <v>16788.985570000001</v>
      </c>
      <c r="M4650" s="68">
        <f t="shared" si="146"/>
        <v>2798</v>
      </c>
    </row>
    <row r="4651" spans="1:13" x14ac:dyDescent="0.25">
      <c r="A4651" s="88">
        <v>43384.458333333336</v>
      </c>
      <c r="B4651" s="89">
        <v>312.13440000000003</v>
      </c>
      <c r="C4651" s="68">
        <v>5470</v>
      </c>
      <c r="D4651" s="68">
        <v>3269</v>
      </c>
      <c r="E4651" s="68">
        <v>1766</v>
      </c>
      <c r="F4651" s="68">
        <v>5481</v>
      </c>
      <c r="G4651" s="68">
        <v>4573</v>
      </c>
      <c r="H4651" s="69">
        <f t="shared" si="145"/>
        <v>20871.134399999999</v>
      </c>
      <c r="M4651" s="68">
        <f t="shared" si="146"/>
        <v>3479</v>
      </c>
    </row>
    <row r="4652" spans="1:13" x14ac:dyDescent="0.25">
      <c r="A4652" s="88">
        <v>43384.5</v>
      </c>
      <c r="B4652" s="89">
        <v>279.98509999999999</v>
      </c>
      <c r="C4652" s="68">
        <v>6497</v>
      </c>
      <c r="D4652" s="68">
        <v>3284</v>
      </c>
      <c r="E4652" s="68">
        <v>1925</v>
      </c>
      <c r="F4652" s="68">
        <v>4002</v>
      </c>
      <c r="G4652" s="68">
        <v>3344</v>
      </c>
      <c r="H4652" s="69">
        <f t="shared" si="145"/>
        <v>19331.985099999998</v>
      </c>
      <c r="M4652" s="68">
        <f t="shared" si="146"/>
        <v>3222</v>
      </c>
    </row>
    <row r="4653" spans="1:13" x14ac:dyDescent="0.25">
      <c r="A4653" s="88">
        <v>43384.541666666664</v>
      </c>
      <c r="B4653" s="89">
        <v>293.36340000000001</v>
      </c>
      <c r="C4653" s="68">
        <v>4014</v>
      </c>
      <c r="D4653" s="68">
        <v>4242</v>
      </c>
      <c r="E4653" s="68">
        <v>1925</v>
      </c>
      <c r="F4653" s="68">
        <v>2989</v>
      </c>
      <c r="G4653" s="68">
        <v>2358</v>
      </c>
      <c r="H4653" s="69">
        <f t="shared" si="145"/>
        <v>15821.3634</v>
      </c>
      <c r="M4653" s="68">
        <f t="shared" si="146"/>
        <v>2637</v>
      </c>
    </row>
    <row r="4654" spans="1:13" x14ac:dyDescent="0.25">
      <c r="A4654" s="88">
        <v>43384.583333333336</v>
      </c>
      <c r="B4654" s="89">
        <v>265.80362000000002</v>
      </c>
      <c r="C4654" s="68">
        <v>3491</v>
      </c>
      <c r="D4654" s="68">
        <v>2905</v>
      </c>
      <c r="E4654" s="68">
        <v>1509</v>
      </c>
      <c r="F4654" s="68">
        <v>2010</v>
      </c>
      <c r="G4654" s="68">
        <v>1515</v>
      </c>
      <c r="H4654" s="69">
        <f t="shared" si="145"/>
        <v>11695.803620000001</v>
      </c>
      <c r="M4654" s="68">
        <f t="shared" si="146"/>
        <v>1949</v>
      </c>
    </row>
    <row r="4655" spans="1:13" x14ac:dyDescent="0.25">
      <c r="A4655" s="88">
        <v>43384.625</v>
      </c>
      <c r="B4655" s="89">
        <v>80.366029999999995</v>
      </c>
      <c r="C4655" s="68">
        <v>1970</v>
      </c>
      <c r="D4655" s="68">
        <v>1236</v>
      </c>
      <c r="E4655" s="68">
        <v>908</v>
      </c>
      <c r="F4655" s="68">
        <v>1453</v>
      </c>
      <c r="G4655" s="68">
        <v>1090</v>
      </c>
      <c r="H4655" s="69">
        <f t="shared" si="145"/>
        <v>6737.3660300000001</v>
      </c>
      <c r="M4655" s="68">
        <f t="shared" si="146"/>
        <v>1123</v>
      </c>
    </row>
    <row r="4656" spans="1:13" x14ac:dyDescent="0.25">
      <c r="A4656" s="88">
        <v>43384.666666666664</v>
      </c>
      <c r="B4656" s="89">
        <v>0</v>
      </c>
      <c r="C4656" s="68">
        <v>735</v>
      </c>
      <c r="D4656" s="68">
        <v>179</v>
      </c>
      <c r="E4656" s="68">
        <v>347</v>
      </c>
      <c r="F4656" s="68">
        <v>927</v>
      </c>
      <c r="G4656" s="68">
        <v>782</v>
      </c>
      <c r="H4656" s="69">
        <f t="shared" si="145"/>
        <v>2970</v>
      </c>
      <c r="M4656" s="68">
        <f t="shared" si="146"/>
        <v>495</v>
      </c>
    </row>
    <row r="4657" spans="1:13" x14ac:dyDescent="0.25">
      <c r="A4657" s="88">
        <v>43384.708333333336</v>
      </c>
      <c r="B4657" s="89">
        <v>0</v>
      </c>
      <c r="C4657" s="68">
        <v>113</v>
      </c>
      <c r="D4657" s="68">
        <v>2</v>
      </c>
      <c r="E4657" s="68">
        <v>30</v>
      </c>
      <c r="F4657" s="68">
        <v>380</v>
      </c>
      <c r="G4657" s="68">
        <v>298</v>
      </c>
      <c r="H4657" s="69">
        <f t="shared" si="145"/>
        <v>823</v>
      </c>
      <c r="M4657" s="68">
        <f t="shared" si="146"/>
        <v>137</v>
      </c>
    </row>
    <row r="4658" spans="1:13" x14ac:dyDescent="0.25">
      <c r="A4658" s="88">
        <v>43384.75</v>
      </c>
      <c r="B4658" s="89">
        <v>0</v>
      </c>
      <c r="C4658" s="68">
        <v>0</v>
      </c>
      <c r="D4658" s="68">
        <v>0</v>
      </c>
      <c r="E4658" s="68">
        <v>0</v>
      </c>
      <c r="F4658" s="68">
        <v>0</v>
      </c>
      <c r="G4658" s="68">
        <v>0</v>
      </c>
      <c r="H4658" s="69">
        <f t="shared" si="145"/>
        <v>0</v>
      </c>
      <c r="M4658" s="68">
        <f t="shared" si="146"/>
        <v>0</v>
      </c>
    </row>
    <row r="4659" spans="1:13" x14ac:dyDescent="0.25">
      <c r="A4659" s="88">
        <v>43384.791666666664</v>
      </c>
      <c r="B4659" s="89">
        <v>0</v>
      </c>
      <c r="C4659" s="68">
        <v>0</v>
      </c>
      <c r="D4659" s="68">
        <v>0</v>
      </c>
      <c r="E4659" s="68">
        <v>0</v>
      </c>
      <c r="F4659" s="68">
        <v>0</v>
      </c>
      <c r="G4659" s="68">
        <v>0</v>
      </c>
      <c r="H4659" s="69">
        <f t="shared" si="145"/>
        <v>0</v>
      </c>
      <c r="M4659" s="68">
        <f t="shared" si="146"/>
        <v>0</v>
      </c>
    </row>
    <row r="4660" spans="1:13" x14ac:dyDescent="0.25">
      <c r="A4660" s="88">
        <v>43384.833333333336</v>
      </c>
      <c r="B4660" s="89">
        <v>0</v>
      </c>
      <c r="C4660" s="68">
        <v>0</v>
      </c>
      <c r="D4660" s="68">
        <v>0</v>
      </c>
      <c r="E4660" s="68">
        <v>0</v>
      </c>
      <c r="F4660" s="68">
        <v>0</v>
      </c>
      <c r="G4660" s="68">
        <v>0</v>
      </c>
      <c r="H4660" s="69">
        <f t="shared" si="145"/>
        <v>0</v>
      </c>
      <c r="M4660" s="68">
        <f t="shared" si="146"/>
        <v>0</v>
      </c>
    </row>
    <row r="4661" spans="1:13" x14ac:dyDescent="0.25">
      <c r="A4661" s="88">
        <v>43384.875</v>
      </c>
      <c r="B4661" s="89">
        <v>0</v>
      </c>
      <c r="C4661" s="68">
        <v>0</v>
      </c>
      <c r="D4661" s="68">
        <v>0</v>
      </c>
      <c r="E4661" s="68">
        <v>0</v>
      </c>
      <c r="F4661" s="68">
        <v>0</v>
      </c>
      <c r="G4661" s="68">
        <v>0</v>
      </c>
      <c r="H4661" s="69">
        <f t="shared" si="145"/>
        <v>0</v>
      </c>
      <c r="M4661" s="68">
        <f t="shared" si="146"/>
        <v>0</v>
      </c>
    </row>
    <row r="4662" spans="1:13" x14ac:dyDescent="0.25">
      <c r="A4662" s="88">
        <v>43384.916666666664</v>
      </c>
      <c r="B4662" s="89">
        <v>0</v>
      </c>
      <c r="C4662" s="68">
        <v>0</v>
      </c>
      <c r="D4662" s="68">
        <v>0</v>
      </c>
      <c r="E4662" s="68">
        <v>0</v>
      </c>
      <c r="F4662" s="68">
        <v>0</v>
      </c>
      <c r="G4662" s="68">
        <v>0</v>
      </c>
      <c r="H4662" s="69">
        <f t="shared" si="145"/>
        <v>0</v>
      </c>
      <c r="M4662" s="68">
        <f t="shared" si="146"/>
        <v>0</v>
      </c>
    </row>
    <row r="4663" spans="1:13" x14ac:dyDescent="0.25">
      <c r="A4663" s="88">
        <v>43384.958333333336</v>
      </c>
      <c r="B4663" s="89">
        <v>0</v>
      </c>
      <c r="C4663" s="68">
        <v>0</v>
      </c>
      <c r="D4663" s="68">
        <v>0</v>
      </c>
      <c r="E4663" s="68">
        <v>0</v>
      </c>
      <c r="F4663" s="68">
        <v>0</v>
      </c>
      <c r="G4663" s="68">
        <v>0</v>
      </c>
      <c r="H4663" s="69">
        <f t="shared" si="145"/>
        <v>0</v>
      </c>
      <c r="M4663" s="68">
        <f t="shared" si="146"/>
        <v>0</v>
      </c>
    </row>
    <row r="4664" spans="1:13" x14ac:dyDescent="0.25">
      <c r="A4664" s="88">
        <v>43385</v>
      </c>
      <c r="B4664" s="89">
        <v>0</v>
      </c>
      <c r="C4664" s="68">
        <v>0</v>
      </c>
      <c r="D4664" s="68">
        <v>0</v>
      </c>
      <c r="E4664" s="68">
        <v>0</v>
      </c>
      <c r="F4664" s="68">
        <v>0</v>
      </c>
      <c r="G4664" s="68">
        <v>0</v>
      </c>
      <c r="H4664" s="69">
        <f t="shared" si="145"/>
        <v>0</v>
      </c>
      <c r="M4664" s="68">
        <f t="shared" si="146"/>
        <v>0</v>
      </c>
    </row>
    <row r="4665" spans="1:13" x14ac:dyDescent="0.25">
      <c r="A4665" s="88">
        <v>43385.041666666664</v>
      </c>
      <c r="B4665" s="89">
        <v>0</v>
      </c>
      <c r="C4665" s="68">
        <v>0</v>
      </c>
      <c r="D4665" s="68">
        <v>0</v>
      </c>
      <c r="E4665" s="68">
        <v>0</v>
      </c>
      <c r="F4665" s="68">
        <v>0</v>
      </c>
      <c r="G4665" s="68">
        <v>0</v>
      </c>
      <c r="H4665" s="69">
        <f t="shared" si="145"/>
        <v>0</v>
      </c>
      <c r="M4665" s="68">
        <f t="shared" si="146"/>
        <v>0</v>
      </c>
    </row>
    <row r="4666" spans="1:13" x14ac:dyDescent="0.25">
      <c r="A4666" s="88">
        <v>43385.083333333336</v>
      </c>
      <c r="B4666" s="89">
        <v>0</v>
      </c>
      <c r="C4666" s="68">
        <v>0</v>
      </c>
      <c r="D4666" s="68">
        <v>0</v>
      </c>
      <c r="E4666" s="68">
        <v>0</v>
      </c>
      <c r="F4666" s="68">
        <v>0</v>
      </c>
      <c r="G4666" s="68">
        <v>0</v>
      </c>
      <c r="H4666" s="69">
        <f t="shared" si="145"/>
        <v>0</v>
      </c>
      <c r="M4666" s="68">
        <f t="shared" si="146"/>
        <v>0</v>
      </c>
    </row>
    <row r="4667" spans="1:13" x14ac:dyDescent="0.25">
      <c r="A4667" s="88">
        <v>43385.125</v>
      </c>
      <c r="B4667" s="89">
        <v>0</v>
      </c>
      <c r="C4667" s="68">
        <v>0</v>
      </c>
      <c r="D4667" s="68">
        <v>0</v>
      </c>
      <c r="E4667" s="68">
        <v>0</v>
      </c>
      <c r="F4667" s="68">
        <v>0</v>
      </c>
      <c r="G4667" s="68">
        <v>0</v>
      </c>
      <c r="H4667" s="69">
        <f t="shared" si="145"/>
        <v>0</v>
      </c>
      <c r="M4667" s="68">
        <f t="shared" si="146"/>
        <v>0</v>
      </c>
    </row>
    <row r="4668" spans="1:13" x14ac:dyDescent="0.25">
      <c r="A4668" s="88">
        <v>43385.166666666664</v>
      </c>
      <c r="B4668" s="89">
        <v>0</v>
      </c>
      <c r="C4668" s="68">
        <v>0</v>
      </c>
      <c r="D4668" s="68">
        <v>0</v>
      </c>
      <c r="E4668" s="68">
        <v>0</v>
      </c>
      <c r="F4668" s="68">
        <v>0</v>
      </c>
      <c r="G4668" s="68">
        <v>0</v>
      </c>
      <c r="H4668" s="69">
        <f t="shared" si="145"/>
        <v>0</v>
      </c>
      <c r="M4668" s="68">
        <f t="shared" si="146"/>
        <v>0</v>
      </c>
    </row>
    <row r="4669" spans="1:13" x14ac:dyDescent="0.25">
      <c r="A4669" s="88">
        <v>43385.208333333336</v>
      </c>
      <c r="B4669" s="89">
        <v>0</v>
      </c>
      <c r="C4669" s="68">
        <v>0</v>
      </c>
      <c r="D4669" s="68">
        <v>0</v>
      </c>
      <c r="E4669" s="68">
        <v>0</v>
      </c>
      <c r="F4669" s="68">
        <v>0</v>
      </c>
      <c r="G4669" s="68">
        <v>0</v>
      </c>
      <c r="H4669" s="69">
        <f t="shared" si="145"/>
        <v>0</v>
      </c>
      <c r="M4669" s="68">
        <f t="shared" si="146"/>
        <v>0</v>
      </c>
    </row>
    <row r="4670" spans="1:13" x14ac:dyDescent="0.25">
      <c r="A4670" s="88">
        <v>43385.25</v>
      </c>
      <c r="B4670" s="89">
        <v>0</v>
      </c>
      <c r="C4670" s="68">
        <v>0</v>
      </c>
      <c r="D4670" s="68">
        <v>0</v>
      </c>
      <c r="E4670" s="68">
        <v>0</v>
      </c>
      <c r="F4670" s="68">
        <v>0</v>
      </c>
      <c r="G4670" s="68">
        <v>0</v>
      </c>
      <c r="H4670" s="69">
        <f t="shared" si="145"/>
        <v>0</v>
      </c>
      <c r="M4670" s="68">
        <f t="shared" si="146"/>
        <v>0</v>
      </c>
    </row>
    <row r="4671" spans="1:13" x14ac:dyDescent="0.25">
      <c r="A4671" s="88">
        <v>43385.291666666664</v>
      </c>
      <c r="B4671" s="89">
        <v>0</v>
      </c>
      <c r="C4671" s="68">
        <v>134</v>
      </c>
      <c r="D4671" s="68">
        <v>0</v>
      </c>
      <c r="E4671" s="68">
        <v>0</v>
      </c>
      <c r="F4671" s="68">
        <v>278</v>
      </c>
      <c r="G4671" s="68">
        <v>196</v>
      </c>
      <c r="H4671" s="69">
        <f t="shared" si="145"/>
        <v>608</v>
      </c>
      <c r="M4671" s="68">
        <f t="shared" si="146"/>
        <v>101</v>
      </c>
    </row>
    <row r="4672" spans="1:13" x14ac:dyDescent="0.25">
      <c r="A4672" s="88">
        <v>43385.333333333336</v>
      </c>
      <c r="B4672" s="89">
        <v>0</v>
      </c>
      <c r="C4672" s="68">
        <v>1227</v>
      </c>
      <c r="D4672" s="68">
        <v>231</v>
      </c>
      <c r="E4672" s="68">
        <v>0</v>
      </c>
      <c r="F4672" s="68">
        <v>1230</v>
      </c>
      <c r="G4672" s="68">
        <v>863</v>
      </c>
      <c r="H4672" s="69">
        <f t="shared" si="145"/>
        <v>3551</v>
      </c>
      <c r="M4672" s="68">
        <f t="shared" si="146"/>
        <v>592</v>
      </c>
    </row>
    <row r="4673" spans="1:13" x14ac:dyDescent="0.25">
      <c r="A4673" s="88">
        <v>43385.375</v>
      </c>
      <c r="B4673" s="89">
        <v>0</v>
      </c>
      <c r="C4673" s="68">
        <v>3471</v>
      </c>
      <c r="D4673" s="68">
        <v>293</v>
      </c>
      <c r="E4673" s="68">
        <v>769</v>
      </c>
      <c r="F4673" s="68">
        <v>3529</v>
      </c>
      <c r="G4673" s="68">
        <v>2790</v>
      </c>
      <c r="H4673" s="69">
        <f t="shared" si="145"/>
        <v>10852</v>
      </c>
      <c r="M4673" s="68">
        <f t="shared" si="146"/>
        <v>1809</v>
      </c>
    </row>
    <row r="4674" spans="1:13" x14ac:dyDescent="0.25">
      <c r="A4674" s="88">
        <v>43385.416666666664</v>
      </c>
      <c r="B4674" s="89">
        <v>150.06659999999999</v>
      </c>
      <c r="C4674" s="68">
        <v>8442</v>
      </c>
      <c r="D4674" s="68">
        <v>1296</v>
      </c>
      <c r="E4674" s="68">
        <v>2029</v>
      </c>
      <c r="F4674" s="68">
        <v>9395</v>
      </c>
      <c r="G4674" s="68">
        <v>7760</v>
      </c>
      <c r="H4674" s="69">
        <f t="shared" si="145"/>
        <v>29072.066599999998</v>
      </c>
      <c r="M4674" s="68">
        <f t="shared" si="146"/>
        <v>4845</v>
      </c>
    </row>
    <row r="4675" spans="1:13" x14ac:dyDescent="0.25">
      <c r="A4675" s="88">
        <v>43385.458333333336</v>
      </c>
      <c r="B4675" s="89">
        <v>445.9837</v>
      </c>
      <c r="C4675" s="68">
        <v>7868</v>
      </c>
      <c r="D4675" s="68">
        <v>2956</v>
      </c>
      <c r="E4675" s="68">
        <v>3732</v>
      </c>
      <c r="F4675" s="68">
        <v>9395</v>
      </c>
      <c r="G4675" s="68">
        <v>7602</v>
      </c>
      <c r="H4675" s="69">
        <f t="shared" si="145"/>
        <v>31998.983700000001</v>
      </c>
      <c r="M4675" s="68">
        <f t="shared" si="146"/>
        <v>5333</v>
      </c>
    </row>
    <row r="4676" spans="1:13" x14ac:dyDescent="0.25">
      <c r="A4676" s="88">
        <v>43385.5</v>
      </c>
      <c r="B4676" s="89">
        <v>898.10724000000005</v>
      </c>
      <c r="C4676" s="68">
        <v>12917</v>
      </c>
      <c r="D4676" s="68">
        <v>6373</v>
      </c>
      <c r="E4676" s="68">
        <v>5631</v>
      </c>
      <c r="F4676" s="68">
        <v>13378</v>
      </c>
      <c r="G4676" s="68">
        <v>12153</v>
      </c>
      <c r="H4676" s="69">
        <f t="shared" si="145"/>
        <v>51350.107239999998</v>
      </c>
      <c r="M4676" s="68">
        <f t="shared" si="146"/>
        <v>8558</v>
      </c>
    </row>
    <row r="4677" spans="1:13" x14ac:dyDescent="0.25">
      <c r="A4677" s="88">
        <v>43385.541666666664</v>
      </c>
      <c r="B4677" s="89">
        <v>2270.2714999999998</v>
      </c>
      <c r="C4677" s="68">
        <v>21212</v>
      </c>
      <c r="D4677" s="68">
        <v>14614</v>
      </c>
      <c r="E4677" s="68">
        <v>11391</v>
      </c>
      <c r="F4677" s="68">
        <v>26455</v>
      </c>
      <c r="G4677" s="68">
        <v>22384</v>
      </c>
      <c r="H4677" s="69">
        <f t="shared" si="145"/>
        <v>98326.271500000003</v>
      </c>
      <c r="M4677" s="68">
        <f t="shared" si="146"/>
        <v>16388</v>
      </c>
    </row>
    <row r="4678" spans="1:13" x14ac:dyDescent="0.25">
      <c r="A4678" s="88">
        <v>43385.583333333336</v>
      </c>
      <c r="B4678" s="89">
        <v>1362.8217999999999</v>
      </c>
      <c r="C4678" s="68">
        <v>24092</v>
      </c>
      <c r="D4678" s="68">
        <v>25867</v>
      </c>
      <c r="E4678" s="68">
        <v>16763</v>
      </c>
      <c r="F4678" s="68">
        <v>25155</v>
      </c>
      <c r="G4678" s="68">
        <v>23956</v>
      </c>
      <c r="H4678" s="69">
        <f t="shared" si="145"/>
        <v>117195.82180000001</v>
      </c>
      <c r="M4678" s="68">
        <f t="shared" si="146"/>
        <v>19533</v>
      </c>
    </row>
    <row r="4679" spans="1:13" x14ac:dyDescent="0.25">
      <c r="A4679" s="88">
        <v>43385.625</v>
      </c>
      <c r="B4679" s="89">
        <v>683.45180000000005</v>
      </c>
      <c r="C4679" s="68">
        <v>14848</v>
      </c>
      <c r="D4679" s="68">
        <v>19650</v>
      </c>
      <c r="E4679" s="68">
        <v>12414</v>
      </c>
      <c r="F4679" s="68">
        <v>13607</v>
      </c>
      <c r="G4679" s="68">
        <v>22598</v>
      </c>
      <c r="H4679" s="69">
        <f t="shared" si="145"/>
        <v>83800.45180000001</v>
      </c>
      <c r="M4679" s="68">
        <f t="shared" si="146"/>
        <v>13967</v>
      </c>
    </row>
    <row r="4680" spans="1:13" x14ac:dyDescent="0.25">
      <c r="A4680" s="88">
        <v>43385.666666666664</v>
      </c>
      <c r="B4680" s="89">
        <v>186.67341999999999</v>
      </c>
      <c r="C4680" s="68">
        <v>6032</v>
      </c>
      <c r="D4680" s="68">
        <v>8112</v>
      </c>
      <c r="E4680" s="68">
        <v>6981</v>
      </c>
      <c r="F4680" s="68">
        <v>2749</v>
      </c>
      <c r="G4680" s="68">
        <v>5767</v>
      </c>
      <c r="H4680" s="69">
        <f t="shared" si="145"/>
        <v>29827.673419999999</v>
      </c>
      <c r="M4680" s="68">
        <f t="shared" si="146"/>
        <v>4971</v>
      </c>
    </row>
    <row r="4681" spans="1:13" x14ac:dyDescent="0.25">
      <c r="A4681" s="88">
        <v>43385.708333333336</v>
      </c>
      <c r="B4681" s="89">
        <v>57.923175999999998</v>
      </c>
      <c r="C4681" s="68">
        <v>1232</v>
      </c>
      <c r="D4681" s="68">
        <v>1523</v>
      </c>
      <c r="E4681" s="68">
        <v>1763</v>
      </c>
      <c r="F4681" s="68">
        <v>653</v>
      </c>
      <c r="G4681" s="68">
        <v>902</v>
      </c>
      <c r="H4681" s="69">
        <f t="shared" ref="H4681:H4744" si="147">SUM(B4681:G4681)</f>
        <v>6130.9231760000002</v>
      </c>
      <c r="M4681" s="68">
        <f t="shared" ref="M4681:M4744" si="148">ROUND(AVERAGE(B4681:G4681),0)</f>
        <v>1022</v>
      </c>
    </row>
    <row r="4682" spans="1:13" x14ac:dyDescent="0.25">
      <c r="A4682" s="88">
        <v>43385.75</v>
      </c>
      <c r="B4682" s="89">
        <v>0</v>
      </c>
      <c r="C4682" s="68">
        <v>1</v>
      </c>
      <c r="D4682" s="68">
        <v>0</v>
      </c>
      <c r="E4682" s="68">
        <v>1</v>
      </c>
      <c r="F4682" s="68">
        <v>0</v>
      </c>
      <c r="G4682" s="68">
        <v>0</v>
      </c>
      <c r="H4682" s="69">
        <f t="shared" si="147"/>
        <v>2</v>
      </c>
      <c r="M4682" s="68">
        <f t="shared" si="148"/>
        <v>0</v>
      </c>
    </row>
    <row r="4683" spans="1:13" x14ac:dyDescent="0.25">
      <c r="A4683" s="88">
        <v>43385.791666666664</v>
      </c>
      <c r="B4683" s="89">
        <v>0</v>
      </c>
      <c r="C4683" s="68">
        <v>0</v>
      </c>
      <c r="D4683" s="68">
        <v>0</v>
      </c>
      <c r="E4683" s="68">
        <v>0</v>
      </c>
      <c r="F4683" s="68">
        <v>0</v>
      </c>
      <c r="G4683" s="68">
        <v>0</v>
      </c>
      <c r="H4683" s="69">
        <f t="shared" si="147"/>
        <v>0</v>
      </c>
      <c r="M4683" s="68">
        <f t="shared" si="148"/>
        <v>0</v>
      </c>
    </row>
    <row r="4684" spans="1:13" x14ac:dyDescent="0.25">
      <c r="A4684" s="88">
        <v>43385.833333333336</v>
      </c>
      <c r="B4684" s="89">
        <v>0</v>
      </c>
      <c r="C4684" s="68">
        <v>0</v>
      </c>
      <c r="D4684" s="68">
        <v>0</v>
      </c>
      <c r="E4684" s="68">
        <v>0</v>
      </c>
      <c r="F4684" s="68">
        <v>0</v>
      </c>
      <c r="G4684" s="68">
        <v>0</v>
      </c>
      <c r="H4684" s="69">
        <f t="shared" si="147"/>
        <v>0</v>
      </c>
      <c r="M4684" s="68">
        <f t="shared" si="148"/>
        <v>0</v>
      </c>
    </row>
    <row r="4685" spans="1:13" x14ac:dyDescent="0.25">
      <c r="A4685" s="88">
        <v>43385.875</v>
      </c>
      <c r="B4685" s="89">
        <v>0</v>
      </c>
      <c r="C4685" s="68">
        <v>0</v>
      </c>
      <c r="D4685" s="68">
        <v>0</v>
      </c>
      <c r="E4685" s="68">
        <v>0</v>
      </c>
      <c r="F4685" s="68">
        <v>0</v>
      </c>
      <c r="G4685" s="68">
        <v>0</v>
      </c>
      <c r="H4685" s="69">
        <f t="shared" si="147"/>
        <v>0</v>
      </c>
      <c r="M4685" s="68">
        <f t="shared" si="148"/>
        <v>0</v>
      </c>
    </row>
    <row r="4686" spans="1:13" x14ac:dyDescent="0.25">
      <c r="A4686" s="88">
        <v>43385.916666666664</v>
      </c>
      <c r="B4686" s="89">
        <v>0</v>
      </c>
      <c r="C4686" s="68">
        <v>0</v>
      </c>
      <c r="D4686" s="68">
        <v>0</v>
      </c>
      <c r="E4686" s="68">
        <v>0</v>
      </c>
      <c r="F4686" s="68">
        <v>0</v>
      </c>
      <c r="G4686" s="68">
        <v>0</v>
      </c>
      <c r="H4686" s="69">
        <f t="shared" si="147"/>
        <v>0</v>
      </c>
      <c r="M4686" s="68">
        <f t="shared" si="148"/>
        <v>0</v>
      </c>
    </row>
    <row r="4687" spans="1:13" x14ac:dyDescent="0.25">
      <c r="A4687" s="88">
        <v>43385.958333333336</v>
      </c>
      <c r="B4687" s="89">
        <v>0</v>
      </c>
      <c r="C4687" s="68">
        <v>0</v>
      </c>
      <c r="D4687" s="68">
        <v>0</v>
      </c>
      <c r="E4687" s="68">
        <v>0</v>
      </c>
      <c r="F4687" s="68">
        <v>0</v>
      </c>
      <c r="G4687" s="68">
        <v>0</v>
      </c>
      <c r="H4687" s="69">
        <f t="shared" si="147"/>
        <v>0</v>
      </c>
      <c r="M4687" s="68">
        <f t="shared" si="148"/>
        <v>0</v>
      </c>
    </row>
    <row r="4688" spans="1:13" x14ac:dyDescent="0.25">
      <c r="A4688" s="88">
        <v>43386</v>
      </c>
      <c r="B4688" s="89">
        <v>0</v>
      </c>
      <c r="C4688" s="68">
        <v>0</v>
      </c>
      <c r="D4688" s="68">
        <v>0</v>
      </c>
      <c r="E4688" s="68">
        <v>0</v>
      </c>
      <c r="F4688" s="68">
        <v>0</v>
      </c>
      <c r="G4688" s="68">
        <v>0</v>
      </c>
      <c r="H4688" s="69">
        <f t="shared" si="147"/>
        <v>0</v>
      </c>
      <c r="M4688" s="68">
        <f t="shared" si="148"/>
        <v>0</v>
      </c>
    </row>
    <row r="4689" spans="1:13" x14ac:dyDescent="0.25">
      <c r="A4689" s="88">
        <v>43386.041666666664</v>
      </c>
      <c r="B4689" s="89">
        <v>0</v>
      </c>
      <c r="C4689" s="68">
        <v>0</v>
      </c>
      <c r="D4689" s="68">
        <v>0</v>
      </c>
      <c r="E4689" s="68">
        <v>0</v>
      </c>
      <c r="F4689" s="68">
        <v>0</v>
      </c>
      <c r="G4689" s="68">
        <v>0</v>
      </c>
      <c r="H4689" s="69">
        <f t="shared" si="147"/>
        <v>0</v>
      </c>
      <c r="M4689" s="68">
        <f t="shared" si="148"/>
        <v>0</v>
      </c>
    </row>
    <row r="4690" spans="1:13" x14ac:dyDescent="0.25">
      <c r="A4690" s="88">
        <v>43386.083333333336</v>
      </c>
      <c r="B4690" s="89">
        <v>0</v>
      </c>
      <c r="C4690" s="68">
        <v>0</v>
      </c>
      <c r="D4690" s="68">
        <v>0</v>
      </c>
      <c r="E4690" s="68">
        <v>0</v>
      </c>
      <c r="F4690" s="68">
        <v>0</v>
      </c>
      <c r="G4690" s="68">
        <v>0</v>
      </c>
      <c r="H4690" s="69">
        <f t="shared" si="147"/>
        <v>0</v>
      </c>
      <c r="M4690" s="68">
        <f t="shared" si="148"/>
        <v>0</v>
      </c>
    </row>
    <row r="4691" spans="1:13" x14ac:dyDescent="0.25">
      <c r="A4691" s="88">
        <v>43386.125</v>
      </c>
      <c r="B4691" s="89">
        <v>0</v>
      </c>
      <c r="C4691" s="68">
        <v>0</v>
      </c>
      <c r="D4691" s="68">
        <v>0</v>
      </c>
      <c r="E4691" s="68">
        <v>0</v>
      </c>
      <c r="F4691" s="68">
        <v>0</v>
      </c>
      <c r="G4691" s="68">
        <v>0</v>
      </c>
      <c r="H4691" s="69">
        <f t="shared" si="147"/>
        <v>0</v>
      </c>
      <c r="M4691" s="68">
        <f t="shared" si="148"/>
        <v>0</v>
      </c>
    </row>
    <row r="4692" spans="1:13" x14ac:dyDescent="0.25">
      <c r="A4692" s="88">
        <v>43386.166666666664</v>
      </c>
      <c r="B4692" s="89">
        <v>0</v>
      </c>
      <c r="C4692" s="68">
        <v>0</v>
      </c>
      <c r="D4692" s="68">
        <v>0</v>
      </c>
      <c r="E4692" s="68">
        <v>0</v>
      </c>
      <c r="F4692" s="68">
        <v>0</v>
      </c>
      <c r="G4692" s="68">
        <v>0</v>
      </c>
      <c r="H4692" s="69">
        <f t="shared" si="147"/>
        <v>0</v>
      </c>
      <c r="M4692" s="68">
        <f t="shared" si="148"/>
        <v>0</v>
      </c>
    </row>
    <row r="4693" spans="1:13" x14ac:dyDescent="0.25">
      <c r="A4693" s="88">
        <v>43386.208333333336</v>
      </c>
      <c r="B4693" s="89">
        <v>0</v>
      </c>
      <c r="C4693" s="68">
        <v>0</v>
      </c>
      <c r="D4693" s="68">
        <v>0</v>
      </c>
      <c r="E4693" s="68">
        <v>0</v>
      </c>
      <c r="F4693" s="68">
        <v>0</v>
      </c>
      <c r="G4693" s="68">
        <v>0</v>
      </c>
      <c r="H4693" s="69">
        <f t="shared" si="147"/>
        <v>0</v>
      </c>
      <c r="M4693" s="68">
        <f t="shared" si="148"/>
        <v>0</v>
      </c>
    </row>
    <row r="4694" spans="1:13" x14ac:dyDescent="0.25">
      <c r="A4694" s="88">
        <v>43386.25</v>
      </c>
      <c r="B4694" s="89">
        <v>0</v>
      </c>
      <c r="C4694" s="68">
        <v>0</v>
      </c>
      <c r="D4694" s="68">
        <v>0</v>
      </c>
      <c r="E4694" s="68">
        <v>0</v>
      </c>
      <c r="F4694" s="68">
        <v>0</v>
      </c>
      <c r="G4694" s="68">
        <v>0</v>
      </c>
      <c r="H4694" s="69">
        <f t="shared" si="147"/>
        <v>0</v>
      </c>
      <c r="M4694" s="68">
        <f t="shared" si="148"/>
        <v>0</v>
      </c>
    </row>
    <row r="4695" spans="1:13" x14ac:dyDescent="0.25">
      <c r="A4695" s="88">
        <v>43386.291666666664</v>
      </c>
      <c r="B4695" s="89">
        <v>0</v>
      </c>
      <c r="C4695" s="68">
        <v>220</v>
      </c>
      <c r="D4695" s="68">
        <v>91</v>
      </c>
      <c r="E4695" s="68">
        <v>0</v>
      </c>
      <c r="F4695" s="68">
        <v>206</v>
      </c>
      <c r="G4695" s="68">
        <v>147</v>
      </c>
      <c r="H4695" s="69">
        <f t="shared" si="147"/>
        <v>664</v>
      </c>
      <c r="M4695" s="68">
        <f t="shared" si="148"/>
        <v>111</v>
      </c>
    </row>
    <row r="4696" spans="1:13" x14ac:dyDescent="0.25">
      <c r="A4696" s="88">
        <v>43386.333333333336</v>
      </c>
      <c r="B4696" s="89">
        <v>12.483247</v>
      </c>
      <c r="C4696" s="68">
        <v>1179</v>
      </c>
      <c r="D4696" s="68">
        <v>566</v>
      </c>
      <c r="E4696" s="68">
        <v>388</v>
      </c>
      <c r="F4696" s="68">
        <v>1809</v>
      </c>
      <c r="G4696" s="68">
        <v>1433</v>
      </c>
      <c r="H4696" s="69">
        <f t="shared" si="147"/>
        <v>5387.4832470000001</v>
      </c>
      <c r="M4696" s="68">
        <f t="shared" si="148"/>
        <v>898</v>
      </c>
    </row>
    <row r="4697" spans="1:13" x14ac:dyDescent="0.25">
      <c r="A4697" s="88">
        <v>43386.375</v>
      </c>
      <c r="B4697" s="89">
        <v>296.56292999999999</v>
      </c>
      <c r="C4697" s="68">
        <v>3419</v>
      </c>
      <c r="D4697" s="68">
        <v>3555</v>
      </c>
      <c r="E4697" s="68">
        <v>1976</v>
      </c>
      <c r="F4697" s="68">
        <v>3235</v>
      </c>
      <c r="G4697" s="68">
        <v>2452</v>
      </c>
      <c r="H4697" s="69">
        <f t="shared" si="147"/>
        <v>14933.56293</v>
      </c>
      <c r="M4697" s="68">
        <f t="shared" si="148"/>
        <v>2489</v>
      </c>
    </row>
    <row r="4698" spans="1:13" x14ac:dyDescent="0.25">
      <c r="A4698" s="88">
        <v>43386.416666666664</v>
      </c>
      <c r="B4698" s="89">
        <v>523.24663999999996</v>
      </c>
      <c r="C4698" s="68">
        <v>5191</v>
      </c>
      <c r="D4698" s="68">
        <v>6540</v>
      </c>
      <c r="E4698" s="68">
        <v>3246</v>
      </c>
      <c r="F4698" s="68">
        <v>4250</v>
      </c>
      <c r="G4698" s="68">
        <v>3411</v>
      </c>
      <c r="H4698" s="69">
        <f t="shared" si="147"/>
        <v>23161.246640000001</v>
      </c>
      <c r="M4698" s="68">
        <f t="shared" si="148"/>
        <v>3860</v>
      </c>
    </row>
    <row r="4699" spans="1:13" x14ac:dyDescent="0.25">
      <c r="A4699" s="88">
        <v>43386.458333333336</v>
      </c>
      <c r="B4699" s="89">
        <v>587.22519999999997</v>
      </c>
      <c r="C4699" s="68">
        <v>5966</v>
      </c>
      <c r="D4699" s="68">
        <v>6770</v>
      </c>
      <c r="E4699" s="68">
        <v>3404</v>
      </c>
      <c r="F4699" s="68">
        <v>4142</v>
      </c>
      <c r="G4699" s="68">
        <v>3263</v>
      </c>
      <c r="H4699" s="69">
        <f t="shared" si="147"/>
        <v>24132.225200000001</v>
      </c>
      <c r="M4699" s="68">
        <f t="shared" si="148"/>
        <v>4022</v>
      </c>
    </row>
    <row r="4700" spans="1:13" x14ac:dyDescent="0.25">
      <c r="A4700" s="88">
        <v>43386.5</v>
      </c>
      <c r="B4700" s="89">
        <v>618.18100000000004</v>
      </c>
      <c r="C4700" s="68">
        <v>7902</v>
      </c>
      <c r="D4700" s="68">
        <v>6156</v>
      </c>
      <c r="E4700" s="68">
        <v>3114</v>
      </c>
      <c r="F4700" s="68">
        <v>5964</v>
      </c>
      <c r="G4700" s="68">
        <v>4946</v>
      </c>
      <c r="H4700" s="69">
        <f t="shared" si="147"/>
        <v>28700.181</v>
      </c>
      <c r="M4700" s="68">
        <f t="shared" si="148"/>
        <v>4783</v>
      </c>
    </row>
    <row r="4701" spans="1:13" x14ac:dyDescent="0.25">
      <c r="A4701" s="88">
        <v>43386.541666666664</v>
      </c>
      <c r="B4701" s="89">
        <v>1036.8785</v>
      </c>
      <c r="C4701" s="68">
        <v>11874</v>
      </c>
      <c r="D4701" s="68">
        <v>4680</v>
      </c>
      <c r="E4701" s="68">
        <v>3994</v>
      </c>
      <c r="F4701" s="68">
        <v>16777</v>
      </c>
      <c r="G4701" s="68">
        <v>13324</v>
      </c>
      <c r="H4701" s="69">
        <f t="shared" si="147"/>
        <v>51685.878499999999</v>
      </c>
      <c r="M4701" s="68">
        <f t="shared" si="148"/>
        <v>8614</v>
      </c>
    </row>
    <row r="4702" spans="1:13" x14ac:dyDescent="0.25">
      <c r="A4702" s="88">
        <v>43386.583333333336</v>
      </c>
      <c r="B4702" s="89">
        <v>1140.5463999999999</v>
      </c>
      <c r="C4702" s="68">
        <v>19656</v>
      </c>
      <c r="D4702" s="68">
        <v>11122</v>
      </c>
      <c r="E4702" s="68">
        <v>6249</v>
      </c>
      <c r="F4702" s="68">
        <v>14962</v>
      </c>
      <c r="G4702" s="68">
        <v>13916</v>
      </c>
      <c r="H4702" s="69">
        <f t="shared" si="147"/>
        <v>67045.546399999992</v>
      </c>
      <c r="M4702" s="68">
        <f t="shared" si="148"/>
        <v>11174</v>
      </c>
    </row>
    <row r="4703" spans="1:13" x14ac:dyDescent="0.25">
      <c r="A4703" s="88">
        <v>43386.625</v>
      </c>
      <c r="B4703" s="89">
        <v>717.65497000000005</v>
      </c>
      <c r="C4703" s="68">
        <v>10465</v>
      </c>
      <c r="D4703" s="68">
        <v>12625</v>
      </c>
      <c r="E4703" s="68">
        <v>7164</v>
      </c>
      <c r="F4703" s="68">
        <v>10656</v>
      </c>
      <c r="G4703" s="68">
        <v>11036</v>
      </c>
      <c r="H4703" s="69">
        <f t="shared" si="147"/>
        <v>52663.654970000003</v>
      </c>
      <c r="M4703" s="68">
        <f t="shared" si="148"/>
        <v>8777</v>
      </c>
    </row>
    <row r="4704" spans="1:13" x14ac:dyDescent="0.25">
      <c r="A4704" s="88">
        <v>43386.666666666664</v>
      </c>
      <c r="B4704" s="89">
        <v>218.37056000000001</v>
      </c>
      <c r="C4704" s="68">
        <v>8865</v>
      </c>
      <c r="D4704" s="68">
        <v>8056</v>
      </c>
      <c r="E4704" s="68">
        <v>6523</v>
      </c>
      <c r="F4704" s="68">
        <v>4370</v>
      </c>
      <c r="G4704" s="68">
        <v>8611</v>
      </c>
      <c r="H4704" s="69">
        <f t="shared" si="147"/>
        <v>36643.370559999996</v>
      </c>
      <c r="M4704" s="68">
        <f t="shared" si="148"/>
        <v>6107</v>
      </c>
    </row>
    <row r="4705" spans="1:13" x14ac:dyDescent="0.25">
      <c r="A4705" s="88">
        <v>43386.708333333336</v>
      </c>
      <c r="B4705" s="89">
        <v>41.704940000000001</v>
      </c>
      <c r="C4705" s="68">
        <v>868</v>
      </c>
      <c r="D4705" s="68">
        <v>1455</v>
      </c>
      <c r="E4705" s="68">
        <v>1340</v>
      </c>
      <c r="F4705" s="68">
        <v>832</v>
      </c>
      <c r="G4705" s="68">
        <v>1172</v>
      </c>
      <c r="H4705" s="69">
        <f t="shared" si="147"/>
        <v>5708.7049399999996</v>
      </c>
      <c r="M4705" s="68">
        <f t="shared" si="148"/>
        <v>951</v>
      </c>
    </row>
    <row r="4706" spans="1:13" x14ac:dyDescent="0.25">
      <c r="A4706" s="88">
        <v>43386.75</v>
      </c>
      <c r="B4706" s="89">
        <v>0</v>
      </c>
      <c r="C4706" s="68">
        <v>0</v>
      </c>
      <c r="D4706" s="68">
        <v>0</v>
      </c>
      <c r="E4706" s="68">
        <v>0</v>
      </c>
      <c r="F4706" s="68">
        <v>4</v>
      </c>
      <c r="G4706" s="68">
        <v>7</v>
      </c>
      <c r="H4706" s="69">
        <f t="shared" si="147"/>
        <v>11</v>
      </c>
      <c r="M4706" s="68">
        <f t="shared" si="148"/>
        <v>2</v>
      </c>
    </row>
    <row r="4707" spans="1:13" x14ac:dyDescent="0.25">
      <c r="A4707" s="88">
        <v>43386.791666666664</v>
      </c>
      <c r="B4707" s="89">
        <v>0</v>
      </c>
      <c r="C4707" s="68">
        <v>0</v>
      </c>
      <c r="D4707" s="68">
        <v>0</v>
      </c>
      <c r="E4707" s="68">
        <v>0</v>
      </c>
      <c r="F4707" s="68">
        <v>0</v>
      </c>
      <c r="G4707" s="68">
        <v>0</v>
      </c>
      <c r="H4707" s="69">
        <f t="shared" si="147"/>
        <v>0</v>
      </c>
      <c r="M4707" s="68">
        <f t="shared" si="148"/>
        <v>0</v>
      </c>
    </row>
    <row r="4708" spans="1:13" x14ac:dyDescent="0.25">
      <c r="A4708" s="88">
        <v>43386.833333333336</v>
      </c>
      <c r="B4708" s="89">
        <v>0</v>
      </c>
      <c r="C4708" s="68">
        <v>0</v>
      </c>
      <c r="D4708" s="68">
        <v>0</v>
      </c>
      <c r="E4708" s="68">
        <v>0</v>
      </c>
      <c r="F4708" s="68">
        <v>0</v>
      </c>
      <c r="G4708" s="68">
        <v>0</v>
      </c>
      <c r="H4708" s="69">
        <f t="shared" si="147"/>
        <v>0</v>
      </c>
      <c r="M4708" s="68">
        <f t="shared" si="148"/>
        <v>0</v>
      </c>
    </row>
    <row r="4709" spans="1:13" x14ac:dyDescent="0.25">
      <c r="A4709" s="88">
        <v>43386.875</v>
      </c>
      <c r="B4709" s="89">
        <v>0</v>
      </c>
      <c r="C4709" s="68">
        <v>0</v>
      </c>
      <c r="D4709" s="68">
        <v>0</v>
      </c>
      <c r="E4709" s="68">
        <v>0</v>
      </c>
      <c r="F4709" s="68">
        <v>0</v>
      </c>
      <c r="G4709" s="68">
        <v>0</v>
      </c>
      <c r="H4709" s="69">
        <f t="shared" si="147"/>
        <v>0</v>
      </c>
      <c r="M4709" s="68">
        <f t="shared" si="148"/>
        <v>0</v>
      </c>
    </row>
    <row r="4710" spans="1:13" x14ac:dyDescent="0.25">
      <c r="A4710" s="88">
        <v>43386.916666666664</v>
      </c>
      <c r="B4710" s="89">
        <v>0</v>
      </c>
      <c r="C4710" s="68">
        <v>0</v>
      </c>
      <c r="D4710" s="68">
        <v>0</v>
      </c>
      <c r="E4710" s="68">
        <v>0</v>
      </c>
      <c r="F4710" s="68">
        <v>0</v>
      </c>
      <c r="G4710" s="68">
        <v>0</v>
      </c>
      <c r="H4710" s="69">
        <f t="shared" si="147"/>
        <v>0</v>
      </c>
      <c r="M4710" s="68">
        <f t="shared" si="148"/>
        <v>0</v>
      </c>
    </row>
    <row r="4711" spans="1:13" x14ac:dyDescent="0.25">
      <c r="A4711" s="88">
        <v>43386.958333333336</v>
      </c>
      <c r="B4711" s="89">
        <v>0</v>
      </c>
      <c r="C4711" s="68">
        <v>0</v>
      </c>
      <c r="D4711" s="68">
        <v>0</v>
      </c>
      <c r="E4711" s="68">
        <v>0</v>
      </c>
      <c r="F4711" s="68">
        <v>0</v>
      </c>
      <c r="G4711" s="68">
        <v>0</v>
      </c>
      <c r="H4711" s="69">
        <f t="shared" si="147"/>
        <v>0</v>
      </c>
      <c r="M4711" s="68">
        <f t="shared" si="148"/>
        <v>0</v>
      </c>
    </row>
    <row r="4712" spans="1:13" x14ac:dyDescent="0.25">
      <c r="A4712" s="88">
        <v>43387</v>
      </c>
      <c r="B4712" s="89">
        <v>0</v>
      </c>
      <c r="C4712" s="68">
        <v>0</v>
      </c>
      <c r="D4712" s="68">
        <v>0</v>
      </c>
      <c r="E4712" s="68">
        <v>0</v>
      </c>
      <c r="F4712" s="68">
        <v>0</v>
      </c>
      <c r="G4712" s="68">
        <v>0</v>
      </c>
      <c r="H4712" s="69">
        <f t="shared" si="147"/>
        <v>0</v>
      </c>
      <c r="M4712" s="68">
        <f t="shared" si="148"/>
        <v>0</v>
      </c>
    </row>
    <row r="4713" spans="1:13" x14ac:dyDescent="0.25">
      <c r="A4713" s="88">
        <v>43387.041666666664</v>
      </c>
      <c r="B4713" s="89">
        <v>0</v>
      </c>
      <c r="C4713" s="68">
        <v>0</v>
      </c>
      <c r="D4713" s="68">
        <v>0</v>
      </c>
      <c r="E4713" s="68">
        <v>0</v>
      </c>
      <c r="F4713" s="68">
        <v>0</v>
      </c>
      <c r="G4713" s="68">
        <v>0</v>
      </c>
      <c r="H4713" s="69">
        <f t="shared" si="147"/>
        <v>0</v>
      </c>
      <c r="M4713" s="68">
        <f t="shared" si="148"/>
        <v>0</v>
      </c>
    </row>
    <row r="4714" spans="1:13" x14ac:dyDescent="0.25">
      <c r="A4714" s="88">
        <v>43387.083333333336</v>
      </c>
      <c r="B4714" s="89">
        <v>0</v>
      </c>
      <c r="C4714" s="68">
        <v>0</v>
      </c>
      <c r="D4714" s="68">
        <v>0</v>
      </c>
      <c r="E4714" s="68">
        <v>0</v>
      </c>
      <c r="F4714" s="68">
        <v>0</v>
      </c>
      <c r="G4714" s="68">
        <v>0</v>
      </c>
      <c r="H4714" s="69">
        <f t="shared" si="147"/>
        <v>0</v>
      </c>
      <c r="M4714" s="68">
        <f t="shared" si="148"/>
        <v>0</v>
      </c>
    </row>
    <row r="4715" spans="1:13" x14ac:dyDescent="0.25">
      <c r="A4715" s="88">
        <v>43387.125</v>
      </c>
      <c r="B4715" s="89">
        <v>0</v>
      </c>
      <c r="C4715" s="68">
        <v>0</v>
      </c>
      <c r="D4715" s="68">
        <v>0</v>
      </c>
      <c r="E4715" s="68">
        <v>0</v>
      </c>
      <c r="F4715" s="68">
        <v>0</v>
      </c>
      <c r="G4715" s="68">
        <v>0</v>
      </c>
      <c r="H4715" s="69">
        <f t="shared" si="147"/>
        <v>0</v>
      </c>
      <c r="M4715" s="68">
        <f t="shared" si="148"/>
        <v>0</v>
      </c>
    </row>
    <row r="4716" spans="1:13" x14ac:dyDescent="0.25">
      <c r="A4716" s="88">
        <v>43387.166666666664</v>
      </c>
      <c r="B4716" s="89">
        <v>0</v>
      </c>
      <c r="C4716" s="68">
        <v>0</v>
      </c>
      <c r="D4716" s="68">
        <v>0</v>
      </c>
      <c r="E4716" s="68">
        <v>0</v>
      </c>
      <c r="F4716" s="68">
        <v>0</v>
      </c>
      <c r="G4716" s="68">
        <v>0</v>
      </c>
      <c r="H4716" s="69">
        <f t="shared" si="147"/>
        <v>0</v>
      </c>
      <c r="M4716" s="68">
        <f t="shared" si="148"/>
        <v>0</v>
      </c>
    </row>
    <row r="4717" spans="1:13" x14ac:dyDescent="0.25">
      <c r="A4717" s="88">
        <v>43387.208333333336</v>
      </c>
      <c r="B4717" s="89">
        <v>0</v>
      </c>
      <c r="C4717" s="68">
        <v>0</v>
      </c>
      <c r="D4717" s="68">
        <v>0</v>
      </c>
      <c r="E4717" s="68">
        <v>0</v>
      </c>
      <c r="F4717" s="68">
        <v>0</v>
      </c>
      <c r="G4717" s="68">
        <v>0</v>
      </c>
      <c r="H4717" s="69">
        <f t="shared" si="147"/>
        <v>0</v>
      </c>
      <c r="M4717" s="68">
        <f t="shared" si="148"/>
        <v>0</v>
      </c>
    </row>
    <row r="4718" spans="1:13" x14ac:dyDescent="0.25">
      <c r="A4718" s="88">
        <v>43387.25</v>
      </c>
      <c r="B4718" s="89">
        <v>0</v>
      </c>
      <c r="C4718" s="68">
        <v>0</v>
      </c>
      <c r="D4718" s="68">
        <v>0</v>
      </c>
      <c r="E4718" s="68">
        <v>0</v>
      </c>
      <c r="F4718" s="68">
        <v>0</v>
      </c>
      <c r="G4718" s="68">
        <v>0</v>
      </c>
      <c r="H4718" s="69">
        <f t="shared" si="147"/>
        <v>0</v>
      </c>
      <c r="M4718" s="68">
        <f t="shared" si="148"/>
        <v>0</v>
      </c>
    </row>
    <row r="4719" spans="1:13" x14ac:dyDescent="0.25">
      <c r="A4719" s="88">
        <v>43387.291666666664</v>
      </c>
      <c r="B4719" s="89">
        <v>57.351303000000001</v>
      </c>
      <c r="C4719" s="68">
        <v>7085</v>
      </c>
      <c r="D4719" s="68">
        <v>1018</v>
      </c>
      <c r="E4719" s="68">
        <v>2158</v>
      </c>
      <c r="F4719" s="68">
        <v>1207</v>
      </c>
      <c r="G4719" s="68">
        <v>1190</v>
      </c>
      <c r="H4719" s="69">
        <f t="shared" si="147"/>
        <v>12715.351302999999</v>
      </c>
      <c r="M4719" s="68">
        <f t="shared" si="148"/>
        <v>2119</v>
      </c>
    </row>
    <row r="4720" spans="1:13" x14ac:dyDescent="0.25">
      <c r="A4720" s="88">
        <v>43387.333333333336</v>
      </c>
      <c r="B4720" s="89">
        <v>678.95043999999996</v>
      </c>
      <c r="C4720" s="68">
        <v>21245</v>
      </c>
      <c r="D4720" s="68">
        <v>5077</v>
      </c>
      <c r="E4720" s="68">
        <v>7352</v>
      </c>
      <c r="F4720" s="68">
        <v>10771</v>
      </c>
      <c r="G4720" s="68">
        <v>10454</v>
      </c>
      <c r="H4720" s="69">
        <f t="shared" si="147"/>
        <v>55577.950440000001</v>
      </c>
      <c r="M4720" s="68">
        <f t="shared" si="148"/>
        <v>9263</v>
      </c>
    </row>
    <row r="4721" spans="1:13" x14ac:dyDescent="0.25">
      <c r="A4721" s="88">
        <v>43387.375</v>
      </c>
      <c r="B4721" s="89">
        <v>1446.9084</v>
      </c>
      <c r="C4721" s="68">
        <v>25031</v>
      </c>
      <c r="D4721" s="68">
        <v>15017</v>
      </c>
      <c r="E4721" s="68">
        <v>9716</v>
      </c>
      <c r="F4721" s="68">
        <v>22194</v>
      </c>
      <c r="G4721" s="68">
        <v>20153</v>
      </c>
      <c r="H4721" s="69">
        <f t="shared" si="147"/>
        <v>93557.9084</v>
      </c>
      <c r="M4721" s="68">
        <f t="shared" si="148"/>
        <v>15593</v>
      </c>
    </row>
    <row r="4722" spans="1:13" x14ac:dyDescent="0.25">
      <c r="A4722" s="88">
        <v>43387.416666666664</v>
      </c>
      <c r="B4722" s="89">
        <v>3734.1671999999999</v>
      </c>
      <c r="C4722" s="68">
        <v>38589</v>
      </c>
      <c r="D4722" s="68">
        <v>25719</v>
      </c>
      <c r="E4722" s="68">
        <v>14464</v>
      </c>
      <c r="F4722" s="68">
        <v>20920</v>
      </c>
      <c r="G4722" s="68">
        <v>18455</v>
      </c>
      <c r="H4722" s="69">
        <f t="shared" si="147"/>
        <v>121881.1672</v>
      </c>
      <c r="M4722" s="68">
        <f t="shared" si="148"/>
        <v>20314</v>
      </c>
    </row>
    <row r="4723" spans="1:13" x14ac:dyDescent="0.25">
      <c r="A4723" s="88">
        <v>43387.458333333336</v>
      </c>
      <c r="B4723" s="89">
        <v>3757.192</v>
      </c>
      <c r="C4723" s="68">
        <v>41595</v>
      </c>
      <c r="D4723" s="68">
        <v>32299</v>
      </c>
      <c r="E4723" s="68">
        <v>19396</v>
      </c>
      <c r="F4723" s="68">
        <v>33144</v>
      </c>
      <c r="G4723" s="68">
        <v>27899</v>
      </c>
      <c r="H4723" s="69">
        <f t="shared" si="147"/>
        <v>158090.19200000001</v>
      </c>
      <c r="M4723" s="68">
        <f t="shared" si="148"/>
        <v>26348</v>
      </c>
    </row>
    <row r="4724" spans="1:13" x14ac:dyDescent="0.25">
      <c r="A4724" s="88">
        <v>43387.5</v>
      </c>
      <c r="B4724" s="89">
        <v>3598.7694999999999</v>
      </c>
      <c r="C4724" s="68">
        <v>42541</v>
      </c>
      <c r="D4724" s="68">
        <v>34832</v>
      </c>
      <c r="E4724" s="68">
        <v>18967</v>
      </c>
      <c r="F4724" s="68">
        <v>35908</v>
      </c>
      <c r="G4724" s="68">
        <v>29031</v>
      </c>
      <c r="H4724" s="69">
        <f t="shared" si="147"/>
        <v>164877.76949999999</v>
      </c>
      <c r="M4724" s="68">
        <f t="shared" si="148"/>
        <v>27480</v>
      </c>
    </row>
    <row r="4725" spans="1:13" x14ac:dyDescent="0.25">
      <c r="A4725" s="88">
        <v>43387.541666666664</v>
      </c>
      <c r="B4725" s="89">
        <v>3095.6116000000002</v>
      </c>
      <c r="C4725" s="68">
        <v>35821</v>
      </c>
      <c r="D4725" s="68">
        <v>31805</v>
      </c>
      <c r="E4725" s="68">
        <v>17051</v>
      </c>
      <c r="F4725" s="68">
        <v>31003</v>
      </c>
      <c r="G4725" s="68">
        <v>26968</v>
      </c>
      <c r="H4725" s="69">
        <f t="shared" si="147"/>
        <v>145743.6116</v>
      </c>
      <c r="M4725" s="68">
        <f t="shared" si="148"/>
        <v>24291</v>
      </c>
    </row>
    <row r="4726" spans="1:13" x14ac:dyDescent="0.25">
      <c r="A4726" s="88">
        <v>43387.583333333336</v>
      </c>
      <c r="B4726" s="89">
        <v>1768.8236999999999</v>
      </c>
      <c r="C4726" s="68">
        <v>27661</v>
      </c>
      <c r="D4726" s="68">
        <v>21863</v>
      </c>
      <c r="E4726" s="68">
        <v>16011</v>
      </c>
      <c r="F4726" s="68">
        <v>24921</v>
      </c>
      <c r="G4726" s="68">
        <v>26658</v>
      </c>
      <c r="H4726" s="69">
        <f t="shared" si="147"/>
        <v>118882.82370000001</v>
      </c>
      <c r="M4726" s="68">
        <f t="shared" si="148"/>
        <v>19814</v>
      </c>
    </row>
    <row r="4727" spans="1:13" x14ac:dyDescent="0.25">
      <c r="A4727" s="88">
        <v>43387.625</v>
      </c>
      <c r="B4727" s="89">
        <v>509.4436</v>
      </c>
      <c r="C4727" s="68">
        <v>19738</v>
      </c>
      <c r="D4727" s="68">
        <v>19112</v>
      </c>
      <c r="E4727" s="68">
        <v>12056</v>
      </c>
      <c r="F4727" s="68">
        <v>13398</v>
      </c>
      <c r="G4727" s="68">
        <v>24265</v>
      </c>
      <c r="H4727" s="69">
        <f t="shared" si="147"/>
        <v>89078.443599999999</v>
      </c>
      <c r="M4727" s="68">
        <f t="shared" si="148"/>
        <v>14846</v>
      </c>
    </row>
    <row r="4728" spans="1:13" x14ac:dyDescent="0.25">
      <c r="A4728" s="88">
        <v>43387.666666666664</v>
      </c>
      <c r="B4728" s="89">
        <v>222.66708</v>
      </c>
      <c r="C4728" s="68">
        <v>7547</v>
      </c>
      <c r="D4728" s="68">
        <v>7129</v>
      </c>
      <c r="E4728" s="68">
        <v>6420</v>
      </c>
      <c r="F4728" s="68">
        <v>3851</v>
      </c>
      <c r="G4728" s="68">
        <v>14974</v>
      </c>
      <c r="H4728" s="69">
        <f t="shared" si="147"/>
        <v>40143.667079999999</v>
      </c>
      <c r="M4728" s="68">
        <f t="shared" si="148"/>
        <v>6691</v>
      </c>
    </row>
    <row r="4729" spans="1:13" x14ac:dyDescent="0.25">
      <c r="A4729" s="88">
        <v>43387.708333333336</v>
      </c>
      <c r="B4729" s="89">
        <v>54.940036999999997</v>
      </c>
      <c r="C4729" s="68">
        <v>886</v>
      </c>
      <c r="D4729" s="68">
        <v>1163</v>
      </c>
      <c r="E4729" s="68">
        <v>1449</v>
      </c>
      <c r="F4729" s="68">
        <v>557</v>
      </c>
      <c r="G4729" s="68">
        <v>1049</v>
      </c>
      <c r="H4729" s="69">
        <f t="shared" si="147"/>
        <v>5158.9400370000003</v>
      </c>
      <c r="M4729" s="68">
        <f t="shared" si="148"/>
        <v>860</v>
      </c>
    </row>
    <row r="4730" spans="1:13" x14ac:dyDescent="0.25">
      <c r="A4730" s="88">
        <v>43387.75</v>
      </c>
      <c r="B4730" s="89">
        <v>0</v>
      </c>
      <c r="C4730" s="68">
        <v>0</v>
      </c>
      <c r="D4730" s="68">
        <v>0</v>
      </c>
      <c r="E4730" s="68">
        <v>0</v>
      </c>
      <c r="F4730" s="68">
        <v>0</v>
      </c>
      <c r="G4730" s="68">
        <v>0</v>
      </c>
      <c r="H4730" s="69">
        <f t="shared" si="147"/>
        <v>0</v>
      </c>
      <c r="M4730" s="68">
        <f t="shared" si="148"/>
        <v>0</v>
      </c>
    </row>
    <row r="4731" spans="1:13" x14ac:dyDescent="0.25">
      <c r="A4731" s="88">
        <v>43387.791666666664</v>
      </c>
      <c r="B4731" s="89">
        <v>0</v>
      </c>
      <c r="C4731" s="68">
        <v>0</v>
      </c>
      <c r="D4731" s="68">
        <v>0</v>
      </c>
      <c r="E4731" s="68">
        <v>0</v>
      </c>
      <c r="F4731" s="68">
        <v>0</v>
      </c>
      <c r="G4731" s="68">
        <v>0</v>
      </c>
      <c r="H4731" s="69">
        <f t="shared" si="147"/>
        <v>0</v>
      </c>
      <c r="M4731" s="68">
        <f t="shared" si="148"/>
        <v>0</v>
      </c>
    </row>
    <row r="4732" spans="1:13" x14ac:dyDescent="0.25">
      <c r="A4732" s="88">
        <v>43387.833333333336</v>
      </c>
      <c r="B4732" s="89">
        <v>0</v>
      </c>
      <c r="C4732" s="68">
        <v>0</v>
      </c>
      <c r="D4732" s="68">
        <v>0</v>
      </c>
      <c r="E4732" s="68">
        <v>0</v>
      </c>
      <c r="F4732" s="68">
        <v>0</v>
      </c>
      <c r="G4732" s="68">
        <v>0</v>
      </c>
      <c r="H4732" s="69">
        <f t="shared" si="147"/>
        <v>0</v>
      </c>
      <c r="M4732" s="68">
        <f t="shared" si="148"/>
        <v>0</v>
      </c>
    </row>
    <row r="4733" spans="1:13" x14ac:dyDescent="0.25">
      <c r="A4733" s="88">
        <v>43387.875</v>
      </c>
      <c r="B4733" s="89">
        <v>0</v>
      </c>
      <c r="C4733" s="68">
        <v>0</v>
      </c>
      <c r="D4733" s="68">
        <v>0</v>
      </c>
      <c r="E4733" s="68">
        <v>0</v>
      </c>
      <c r="F4733" s="68">
        <v>0</v>
      </c>
      <c r="G4733" s="68">
        <v>0</v>
      </c>
      <c r="H4733" s="69">
        <f t="shared" si="147"/>
        <v>0</v>
      </c>
      <c r="M4733" s="68">
        <f t="shared" si="148"/>
        <v>0</v>
      </c>
    </row>
    <row r="4734" spans="1:13" x14ac:dyDescent="0.25">
      <c r="A4734" s="88">
        <v>43387.916666666664</v>
      </c>
      <c r="B4734" s="89">
        <v>0</v>
      </c>
      <c r="C4734" s="68">
        <v>0</v>
      </c>
      <c r="D4734" s="68">
        <v>0</v>
      </c>
      <c r="E4734" s="68">
        <v>0</v>
      </c>
      <c r="F4734" s="68">
        <v>0</v>
      </c>
      <c r="G4734" s="68">
        <v>0</v>
      </c>
      <c r="H4734" s="69">
        <f t="shared" si="147"/>
        <v>0</v>
      </c>
      <c r="M4734" s="68">
        <f t="shared" si="148"/>
        <v>0</v>
      </c>
    </row>
    <row r="4735" spans="1:13" x14ac:dyDescent="0.25">
      <c r="A4735" s="88">
        <v>43387.958333333336</v>
      </c>
      <c r="B4735" s="89">
        <v>0</v>
      </c>
      <c r="C4735" s="68">
        <v>0</v>
      </c>
      <c r="D4735" s="68">
        <v>0</v>
      </c>
      <c r="E4735" s="68">
        <v>0</v>
      </c>
      <c r="F4735" s="68">
        <v>0</v>
      </c>
      <c r="G4735" s="68">
        <v>0</v>
      </c>
      <c r="H4735" s="69">
        <f t="shared" si="147"/>
        <v>0</v>
      </c>
      <c r="M4735" s="68">
        <f t="shared" si="148"/>
        <v>0</v>
      </c>
    </row>
    <row r="4736" spans="1:13" x14ac:dyDescent="0.25">
      <c r="A4736" s="88">
        <v>43388</v>
      </c>
      <c r="B4736" s="89">
        <v>0</v>
      </c>
      <c r="C4736" s="68">
        <v>0</v>
      </c>
      <c r="D4736" s="68">
        <v>0</v>
      </c>
      <c r="E4736" s="68">
        <v>0</v>
      </c>
      <c r="F4736" s="68">
        <v>0</v>
      </c>
      <c r="G4736" s="68">
        <v>0</v>
      </c>
      <c r="H4736" s="69">
        <f t="shared" si="147"/>
        <v>0</v>
      </c>
      <c r="M4736" s="68">
        <f t="shared" si="148"/>
        <v>0</v>
      </c>
    </row>
    <row r="4737" spans="1:13" x14ac:dyDescent="0.25">
      <c r="A4737" s="88">
        <v>43388.041666666664</v>
      </c>
      <c r="B4737" s="89">
        <v>0</v>
      </c>
      <c r="C4737" s="68">
        <v>0</v>
      </c>
      <c r="D4737" s="68">
        <v>0</v>
      </c>
      <c r="E4737" s="68">
        <v>0</v>
      </c>
      <c r="F4737" s="68">
        <v>0</v>
      </c>
      <c r="G4737" s="68">
        <v>0</v>
      </c>
      <c r="H4737" s="69">
        <f t="shared" si="147"/>
        <v>0</v>
      </c>
      <c r="M4737" s="68">
        <f t="shared" si="148"/>
        <v>0</v>
      </c>
    </row>
    <row r="4738" spans="1:13" x14ac:dyDescent="0.25">
      <c r="A4738" s="88">
        <v>43388.083333333336</v>
      </c>
      <c r="B4738" s="89">
        <v>0</v>
      </c>
      <c r="C4738" s="68">
        <v>0</v>
      </c>
      <c r="D4738" s="68">
        <v>0</v>
      </c>
      <c r="E4738" s="68">
        <v>0</v>
      </c>
      <c r="F4738" s="68">
        <v>0</v>
      </c>
      <c r="G4738" s="68">
        <v>0</v>
      </c>
      <c r="H4738" s="69">
        <f t="shared" si="147"/>
        <v>0</v>
      </c>
      <c r="M4738" s="68">
        <f t="shared" si="148"/>
        <v>0</v>
      </c>
    </row>
    <row r="4739" spans="1:13" x14ac:dyDescent="0.25">
      <c r="A4739" s="88">
        <v>43388.125</v>
      </c>
      <c r="B4739" s="89">
        <v>0</v>
      </c>
      <c r="C4739" s="68">
        <v>0</v>
      </c>
      <c r="D4739" s="68">
        <v>0</v>
      </c>
      <c r="E4739" s="68">
        <v>0</v>
      </c>
      <c r="F4739" s="68">
        <v>0</v>
      </c>
      <c r="G4739" s="68">
        <v>0</v>
      </c>
      <c r="H4739" s="69">
        <f t="shared" si="147"/>
        <v>0</v>
      </c>
      <c r="M4739" s="68">
        <f t="shared" si="148"/>
        <v>0</v>
      </c>
    </row>
    <row r="4740" spans="1:13" x14ac:dyDescent="0.25">
      <c r="A4740" s="88">
        <v>43388.166666666664</v>
      </c>
      <c r="B4740" s="89">
        <v>0</v>
      </c>
      <c r="C4740" s="68">
        <v>0</v>
      </c>
      <c r="D4740" s="68">
        <v>0</v>
      </c>
      <c r="E4740" s="68">
        <v>0</v>
      </c>
      <c r="F4740" s="68">
        <v>0</v>
      </c>
      <c r="G4740" s="68">
        <v>0</v>
      </c>
      <c r="H4740" s="69">
        <f t="shared" si="147"/>
        <v>0</v>
      </c>
      <c r="M4740" s="68">
        <f t="shared" si="148"/>
        <v>0</v>
      </c>
    </row>
    <row r="4741" spans="1:13" x14ac:dyDescent="0.25">
      <c r="A4741" s="88">
        <v>43388.208333333336</v>
      </c>
      <c r="B4741" s="89">
        <v>0</v>
      </c>
      <c r="C4741" s="68">
        <v>0</v>
      </c>
      <c r="D4741" s="68">
        <v>0</v>
      </c>
      <c r="E4741" s="68">
        <v>0</v>
      </c>
      <c r="F4741" s="68">
        <v>0</v>
      </c>
      <c r="G4741" s="68">
        <v>0</v>
      </c>
      <c r="H4741" s="69">
        <f t="shared" si="147"/>
        <v>0</v>
      </c>
      <c r="M4741" s="68">
        <f t="shared" si="148"/>
        <v>0</v>
      </c>
    </row>
    <row r="4742" spans="1:13" x14ac:dyDescent="0.25">
      <c r="A4742" s="88">
        <v>43388.25</v>
      </c>
      <c r="B4742" s="89">
        <v>0</v>
      </c>
      <c r="C4742" s="68">
        <v>0</v>
      </c>
      <c r="D4742" s="68">
        <v>1</v>
      </c>
      <c r="E4742" s="68">
        <v>0</v>
      </c>
      <c r="F4742" s="68">
        <v>0</v>
      </c>
      <c r="G4742" s="68">
        <v>0</v>
      </c>
      <c r="H4742" s="69">
        <f t="shared" si="147"/>
        <v>1</v>
      </c>
      <c r="M4742" s="68">
        <f t="shared" si="148"/>
        <v>0</v>
      </c>
    </row>
    <row r="4743" spans="1:13" x14ac:dyDescent="0.25">
      <c r="A4743" s="88">
        <v>43388.291666666664</v>
      </c>
      <c r="B4743" s="89">
        <v>19.769563999999999</v>
      </c>
      <c r="C4743" s="68">
        <v>1244</v>
      </c>
      <c r="D4743" s="68">
        <v>865</v>
      </c>
      <c r="E4743" s="68">
        <v>1081</v>
      </c>
      <c r="F4743" s="68">
        <v>1528</v>
      </c>
      <c r="G4743" s="68">
        <v>1511</v>
      </c>
      <c r="H4743" s="69">
        <f t="shared" si="147"/>
        <v>6248.7695640000002</v>
      </c>
      <c r="M4743" s="68">
        <f t="shared" si="148"/>
        <v>1041</v>
      </c>
    </row>
    <row r="4744" spans="1:13" x14ac:dyDescent="0.25">
      <c r="A4744" s="88">
        <v>43388.333333333336</v>
      </c>
      <c r="B4744" s="89">
        <v>170.32480000000001</v>
      </c>
      <c r="C4744" s="68">
        <v>2280</v>
      </c>
      <c r="D4744" s="68">
        <v>3477</v>
      </c>
      <c r="E4744" s="68">
        <v>6927</v>
      </c>
      <c r="F4744" s="68">
        <v>3469</v>
      </c>
      <c r="G4744" s="68">
        <v>3213</v>
      </c>
      <c r="H4744" s="69">
        <f t="shared" si="147"/>
        <v>19536.324800000002</v>
      </c>
      <c r="M4744" s="68">
        <f t="shared" si="148"/>
        <v>3256</v>
      </c>
    </row>
    <row r="4745" spans="1:13" x14ac:dyDescent="0.25">
      <c r="A4745" s="88">
        <v>43388.375</v>
      </c>
      <c r="B4745" s="89">
        <v>170.75111000000001</v>
      </c>
      <c r="C4745" s="68">
        <v>1197</v>
      </c>
      <c r="D4745" s="68">
        <v>2705</v>
      </c>
      <c r="E4745" s="68">
        <v>2046</v>
      </c>
      <c r="F4745" s="68">
        <v>1037</v>
      </c>
      <c r="G4745" s="68">
        <v>857</v>
      </c>
      <c r="H4745" s="69">
        <f t="shared" ref="H4745:H4808" si="149">SUM(B4745:G4745)</f>
        <v>8012.7511100000002</v>
      </c>
      <c r="M4745" s="68">
        <f t="shared" ref="M4745:M4808" si="150">ROUND(AVERAGE(B4745:G4745),0)</f>
        <v>1335</v>
      </c>
    </row>
    <row r="4746" spans="1:13" x14ac:dyDescent="0.25">
      <c r="A4746" s="88">
        <v>43388.416666666664</v>
      </c>
      <c r="B4746" s="89">
        <v>184.01482999999999</v>
      </c>
      <c r="C4746" s="68">
        <v>1311</v>
      </c>
      <c r="D4746" s="68">
        <v>3240</v>
      </c>
      <c r="E4746" s="68">
        <v>889</v>
      </c>
      <c r="F4746" s="68">
        <v>1598</v>
      </c>
      <c r="G4746" s="68">
        <v>1299</v>
      </c>
      <c r="H4746" s="69">
        <f t="shared" si="149"/>
        <v>8521.0148300000001</v>
      </c>
      <c r="M4746" s="68">
        <f t="shared" si="150"/>
        <v>1420</v>
      </c>
    </row>
    <row r="4747" spans="1:13" x14ac:dyDescent="0.25">
      <c r="A4747" s="88">
        <v>43388.458333333336</v>
      </c>
      <c r="B4747" s="89">
        <v>200.43024</v>
      </c>
      <c r="C4747" s="68">
        <v>1645</v>
      </c>
      <c r="D4747" s="68">
        <v>2655</v>
      </c>
      <c r="E4747" s="68">
        <v>2607</v>
      </c>
      <c r="F4747" s="68">
        <v>1756</v>
      </c>
      <c r="G4747" s="68">
        <v>1196</v>
      </c>
      <c r="H4747" s="69">
        <f t="shared" si="149"/>
        <v>10059.43024</v>
      </c>
      <c r="M4747" s="68">
        <f t="shared" si="150"/>
        <v>1677</v>
      </c>
    </row>
    <row r="4748" spans="1:13" x14ac:dyDescent="0.25">
      <c r="A4748" s="88">
        <v>43388.5</v>
      </c>
      <c r="B4748" s="89">
        <v>306.41726999999997</v>
      </c>
      <c r="C4748" s="68">
        <v>1852</v>
      </c>
      <c r="D4748" s="68">
        <v>3057</v>
      </c>
      <c r="E4748" s="68">
        <v>1689</v>
      </c>
      <c r="F4748" s="68">
        <v>1340</v>
      </c>
      <c r="G4748" s="68">
        <v>961</v>
      </c>
      <c r="H4748" s="69">
        <f t="shared" si="149"/>
        <v>9205.4172699999999</v>
      </c>
      <c r="M4748" s="68">
        <f t="shared" si="150"/>
        <v>1534</v>
      </c>
    </row>
    <row r="4749" spans="1:13" x14ac:dyDescent="0.25">
      <c r="A4749" s="88">
        <v>43388.541666666664</v>
      </c>
      <c r="B4749" s="89">
        <v>258.82294000000002</v>
      </c>
      <c r="C4749" s="68">
        <v>2786</v>
      </c>
      <c r="D4749" s="68">
        <v>2371</v>
      </c>
      <c r="E4749" s="68">
        <v>1207</v>
      </c>
      <c r="F4749" s="68">
        <v>2075</v>
      </c>
      <c r="G4749" s="68">
        <v>1551</v>
      </c>
      <c r="H4749" s="69">
        <f t="shared" si="149"/>
        <v>10248.82294</v>
      </c>
      <c r="M4749" s="68">
        <f t="shared" si="150"/>
        <v>1708</v>
      </c>
    </row>
    <row r="4750" spans="1:13" x14ac:dyDescent="0.25">
      <c r="A4750" s="88">
        <v>43388.583333333336</v>
      </c>
      <c r="B4750" s="89">
        <v>314.74835000000002</v>
      </c>
      <c r="C4750" s="68">
        <v>1587</v>
      </c>
      <c r="D4750" s="68">
        <v>3181</v>
      </c>
      <c r="E4750" s="68">
        <v>814</v>
      </c>
      <c r="F4750" s="68">
        <v>1052</v>
      </c>
      <c r="G4750" s="68">
        <v>865</v>
      </c>
      <c r="H4750" s="69">
        <f t="shared" si="149"/>
        <v>7813.7483499999998</v>
      </c>
      <c r="M4750" s="68">
        <f t="shared" si="150"/>
        <v>1302</v>
      </c>
    </row>
    <row r="4751" spans="1:13" x14ac:dyDescent="0.25">
      <c r="A4751" s="88">
        <v>43388.625</v>
      </c>
      <c r="B4751" s="89">
        <v>189.24930000000001</v>
      </c>
      <c r="C4751" s="68">
        <v>1167</v>
      </c>
      <c r="D4751" s="68">
        <v>4636</v>
      </c>
      <c r="E4751" s="68">
        <v>582</v>
      </c>
      <c r="F4751" s="68">
        <v>1171</v>
      </c>
      <c r="G4751" s="68">
        <v>956</v>
      </c>
      <c r="H4751" s="69">
        <f t="shared" si="149"/>
        <v>8701.2492999999995</v>
      </c>
      <c r="M4751" s="68">
        <f t="shared" si="150"/>
        <v>1450</v>
      </c>
    </row>
    <row r="4752" spans="1:13" x14ac:dyDescent="0.25">
      <c r="A4752" s="88">
        <v>43388.666666666664</v>
      </c>
      <c r="B4752" s="89">
        <v>46.67577</v>
      </c>
      <c r="C4752" s="68">
        <v>575</v>
      </c>
      <c r="D4752" s="68">
        <v>1072</v>
      </c>
      <c r="E4752" s="68">
        <v>535</v>
      </c>
      <c r="F4752" s="68">
        <v>357</v>
      </c>
      <c r="G4752" s="68">
        <v>282</v>
      </c>
      <c r="H4752" s="69">
        <f t="shared" si="149"/>
        <v>2867.6757699999998</v>
      </c>
      <c r="M4752" s="68">
        <f t="shared" si="150"/>
        <v>478</v>
      </c>
    </row>
    <row r="4753" spans="1:13" x14ac:dyDescent="0.25">
      <c r="A4753" s="88">
        <v>43388.708333333336</v>
      </c>
      <c r="B4753" s="89">
        <v>0</v>
      </c>
      <c r="C4753" s="68">
        <v>22</v>
      </c>
      <c r="D4753" s="68">
        <v>101</v>
      </c>
      <c r="E4753" s="68">
        <v>50</v>
      </c>
      <c r="F4753" s="68">
        <v>23</v>
      </c>
      <c r="G4753" s="68">
        <v>18</v>
      </c>
      <c r="H4753" s="69">
        <f t="shared" si="149"/>
        <v>214</v>
      </c>
      <c r="M4753" s="68">
        <f t="shared" si="150"/>
        <v>36</v>
      </c>
    </row>
    <row r="4754" spans="1:13" x14ac:dyDescent="0.25">
      <c r="A4754" s="88">
        <v>43388.75</v>
      </c>
      <c r="B4754" s="89">
        <v>0</v>
      </c>
      <c r="C4754" s="68">
        <v>0</v>
      </c>
      <c r="D4754" s="68">
        <v>0</v>
      </c>
      <c r="E4754" s="68">
        <v>0</v>
      </c>
      <c r="F4754" s="68">
        <v>0</v>
      </c>
      <c r="G4754" s="68">
        <v>0</v>
      </c>
      <c r="H4754" s="69">
        <f t="shared" si="149"/>
        <v>0</v>
      </c>
      <c r="M4754" s="68">
        <f t="shared" si="150"/>
        <v>0</v>
      </c>
    </row>
    <row r="4755" spans="1:13" x14ac:dyDescent="0.25">
      <c r="A4755" s="88">
        <v>43388.791666666664</v>
      </c>
      <c r="B4755" s="89">
        <v>0</v>
      </c>
      <c r="C4755" s="68">
        <v>0</v>
      </c>
      <c r="D4755" s="68">
        <v>0</v>
      </c>
      <c r="E4755" s="68">
        <v>0</v>
      </c>
      <c r="F4755" s="68">
        <v>0</v>
      </c>
      <c r="G4755" s="68">
        <v>0</v>
      </c>
      <c r="H4755" s="69">
        <f t="shared" si="149"/>
        <v>0</v>
      </c>
      <c r="M4755" s="68">
        <f t="shared" si="150"/>
        <v>0</v>
      </c>
    </row>
    <row r="4756" spans="1:13" x14ac:dyDescent="0.25">
      <c r="A4756" s="88">
        <v>43388.833333333336</v>
      </c>
      <c r="B4756" s="89">
        <v>0</v>
      </c>
      <c r="C4756" s="68">
        <v>0</v>
      </c>
      <c r="D4756" s="68">
        <v>0</v>
      </c>
      <c r="E4756" s="68">
        <v>0</v>
      </c>
      <c r="F4756" s="68">
        <v>0</v>
      </c>
      <c r="G4756" s="68">
        <v>0</v>
      </c>
      <c r="H4756" s="69">
        <f t="shared" si="149"/>
        <v>0</v>
      </c>
      <c r="M4756" s="68">
        <f t="shared" si="150"/>
        <v>0</v>
      </c>
    </row>
    <row r="4757" spans="1:13" x14ac:dyDescent="0.25">
      <c r="A4757" s="88">
        <v>43388.875</v>
      </c>
      <c r="B4757" s="89">
        <v>0</v>
      </c>
      <c r="C4757" s="68">
        <v>0</v>
      </c>
      <c r="D4757" s="68">
        <v>0</v>
      </c>
      <c r="E4757" s="68">
        <v>0</v>
      </c>
      <c r="F4757" s="68">
        <v>0</v>
      </c>
      <c r="G4757" s="68">
        <v>0</v>
      </c>
      <c r="H4757" s="69">
        <f t="shared" si="149"/>
        <v>0</v>
      </c>
      <c r="M4757" s="68">
        <f t="shared" si="150"/>
        <v>0</v>
      </c>
    </row>
    <row r="4758" spans="1:13" x14ac:dyDescent="0.25">
      <c r="A4758" s="88">
        <v>43388.916666666664</v>
      </c>
      <c r="B4758" s="89">
        <v>0</v>
      </c>
      <c r="C4758" s="68">
        <v>0</v>
      </c>
      <c r="D4758" s="68">
        <v>0</v>
      </c>
      <c r="E4758" s="68">
        <v>0</v>
      </c>
      <c r="F4758" s="68">
        <v>0</v>
      </c>
      <c r="G4758" s="68">
        <v>0</v>
      </c>
      <c r="H4758" s="69">
        <f t="shared" si="149"/>
        <v>0</v>
      </c>
      <c r="M4758" s="68">
        <f t="shared" si="150"/>
        <v>0</v>
      </c>
    </row>
    <row r="4759" spans="1:13" x14ac:dyDescent="0.25">
      <c r="A4759" s="88">
        <v>43388.958333333336</v>
      </c>
      <c r="B4759" s="89">
        <v>0</v>
      </c>
      <c r="C4759" s="68">
        <v>0</v>
      </c>
      <c r="D4759" s="68">
        <v>0</v>
      </c>
      <c r="E4759" s="68">
        <v>0</v>
      </c>
      <c r="F4759" s="68">
        <v>0</v>
      </c>
      <c r="G4759" s="68">
        <v>0</v>
      </c>
      <c r="H4759" s="69">
        <f t="shared" si="149"/>
        <v>0</v>
      </c>
      <c r="M4759" s="68">
        <f t="shared" si="150"/>
        <v>0</v>
      </c>
    </row>
    <row r="4760" spans="1:13" x14ac:dyDescent="0.25">
      <c r="A4760" s="88">
        <v>43389</v>
      </c>
      <c r="B4760" s="89">
        <v>0</v>
      </c>
      <c r="C4760" s="68">
        <v>0</v>
      </c>
      <c r="D4760" s="68">
        <v>0</v>
      </c>
      <c r="E4760" s="68">
        <v>0</v>
      </c>
      <c r="F4760" s="68">
        <v>0</v>
      </c>
      <c r="G4760" s="68">
        <v>0</v>
      </c>
      <c r="H4760" s="69">
        <f t="shared" si="149"/>
        <v>0</v>
      </c>
      <c r="M4760" s="68">
        <f t="shared" si="150"/>
        <v>0</v>
      </c>
    </row>
    <row r="4761" spans="1:13" x14ac:dyDescent="0.25">
      <c r="A4761" s="88">
        <v>43389.041666666664</v>
      </c>
      <c r="B4761" s="89">
        <v>0</v>
      </c>
      <c r="C4761" s="68">
        <v>0</v>
      </c>
      <c r="D4761" s="68">
        <v>0</v>
      </c>
      <c r="E4761" s="68">
        <v>0</v>
      </c>
      <c r="F4761" s="68">
        <v>0</v>
      </c>
      <c r="G4761" s="68">
        <v>0</v>
      </c>
      <c r="H4761" s="69">
        <f t="shared" si="149"/>
        <v>0</v>
      </c>
      <c r="M4761" s="68">
        <f t="shared" si="150"/>
        <v>0</v>
      </c>
    </row>
    <row r="4762" spans="1:13" x14ac:dyDescent="0.25">
      <c r="A4762" s="88">
        <v>43389.083333333336</v>
      </c>
      <c r="B4762" s="89">
        <v>0</v>
      </c>
      <c r="C4762" s="68">
        <v>0</v>
      </c>
      <c r="D4762" s="68">
        <v>0</v>
      </c>
      <c r="E4762" s="68">
        <v>0</v>
      </c>
      <c r="F4762" s="68">
        <v>0</v>
      </c>
      <c r="G4762" s="68">
        <v>0</v>
      </c>
      <c r="H4762" s="69">
        <f t="shared" si="149"/>
        <v>0</v>
      </c>
      <c r="M4762" s="68">
        <f t="shared" si="150"/>
        <v>0</v>
      </c>
    </row>
    <row r="4763" spans="1:13" x14ac:dyDescent="0.25">
      <c r="A4763" s="88">
        <v>43389.125</v>
      </c>
      <c r="B4763" s="89">
        <v>0</v>
      </c>
      <c r="C4763" s="68">
        <v>0</v>
      </c>
      <c r="D4763" s="68">
        <v>0</v>
      </c>
      <c r="E4763" s="68">
        <v>0</v>
      </c>
      <c r="F4763" s="68">
        <v>0</v>
      </c>
      <c r="G4763" s="68">
        <v>0</v>
      </c>
      <c r="H4763" s="69">
        <f t="shared" si="149"/>
        <v>0</v>
      </c>
      <c r="M4763" s="68">
        <f t="shared" si="150"/>
        <v>0</v>
      </c>
    </row>
    <row r="4764" spans="1:13" x14ac:dyDescent="0.25">
      <c r="A4764" s="88">
        <v>43389.166666666664</v>
      </c>
      <c r="B4764" s="89">
        <v>0</v>
      </c>
      <c r="C4764" s="68">
        <v>0</v>
      </c>
      <c r="D4764" s="68">
        <v>0</v>
      </c>
      <c r="E4764" s="68">
        <v>0</v>
      </c>
      <c r="F4764" s="68">
        <v>0</v>
      </c>
      <c r="G4764" s="68">
        <v>0</v>
      </c>
      <c r="H4764" s="69">
        <f t="shared" si="149"/>
        <v>0</v>
      </c>
      <c r="M4764" s="68">
        <f t="shared" si="150"/>
        <v>0</v>
      </c>
    </row>
    <row r="4765" spans="1:13" x14ac:dyDescent="0.25">
      <c r="A4765" s="88">
        <v>43389.208333333336</v>
      </c>
      <c r="B4765" s="89">
        <v>0</v>
      </c>
      <c r="C4765" s="68">
        <v>0</v>
      </c>
      <c r="D4765" s="68">
        <v>0</v>
      </c>
      <c r="E4765" s="68">
        <v>0</v>
      </c>
      <c r="F4765" s="68">
        <v>0</v>
      </c>
      <c r="G4765" s="68">
        <v>0</v>
      </c>
      <c r="H4765" s="69">
        <f t="shared" si="149"/>
        <v>0</v>
      </c>
      <c r="M4765" s="68">
        <f t="shared" si="150"/>
        <v>0</v>
      </c>
    </row>
    <row r="4766" spans="1:13" x14ac:dyDescent="0.25">
      <c r="A4766" s="88">
        <v>43389.25</v>
      </c>
      <c r="B4766" s="89">
        <v>0</v>
      </c>
      <c r="C4766" s="68">
        <v>0</v>
      </c>
      <c r="D4766" s="68">
        <v>0</v>
      </c>
      <c r="E4766" s="68">
        <v>0</v>
      </c>
      <c r="F4766" s="68">
        <v>0</v>
      </c>
      <c r="G4766" s="68">
        <v>0</v>
      </c>
      <c r="H4766" s="69">
        <f t="shared" si="149"/>
        <v>0</v>
      </c>
      <c r="M4766" s="68">
        <f t="shared" si="150"/>
        <v>0</v>
      </c>
    </row>
    <row r="4767" spans="1:13" x14ac:dyDescent="0.25">
      <c r="A4767" s="88">
        <v>43389.291666666664</v>
      </c>
      <c r="B4767" s="89">
        <v>0</v>
      </c>
      <c r="C4767" s="68">
        <v>5798</v>
      </c>
      <c r="D4767" s="68">
        <v>639</v>
      </c>
      <c r="E4767" s="68">
        <v>1314</v>
      </c>
      <c r="F4767" s="68">
        <v>811</v>
      </c>
      <c r="G4767" s="68">
        <v>1797</v>
      </c>
      <c r="H4767" s="69">
        <f t="shared" si="149"/>
        <v>10359</v>
      </c>
      <c r="M4767" s="68">
        <f t="shared" si="150"/>
        <v>1727</v>
      </c>
    </row>
    <row r="4768" spans="1:13" x14ac:dyDescent="0.25">
      <c r="A4768" s="88">
        <v>43389.333333333336</v>
      </c>
      <c r="B4768" s="89">
        <v>209.65294</v>
      </c>
      <c r="C4768" s="68">
        <v>22445</v>
      </c>
      <c r="D4768" s="68">
        <v>5690</v>
      </c>
      <c r="E4768" s="68">
        <v>7430</v>
      </c>
      <c r="F4768" s="68">
        <v>12937</v>
      </c>
      <c r="G4768" s="68">
        <v>13213</v>
      </c>
      <c r="H4768" s="69">
        <f t="shared" si="149"/>
        <v>61924.65294</v>
      </c>
      <c r="M4768" s="68">
        <f t="shared" si="150"/>
        <v>10321</v>
      </c>
    </row>
    <row r="4769" spans="1:13" x14ac:dyDescent="0.25">
      <c r="A4769" s="88">
        <v>43389.375</v>
      </c>
      <c r="B4769" s="89">
        <v>1192.1415999999999</v>
      </c>
      <c r="C4769" s="68">
        <v>36075</v>
      </c>
      <c r="D4769" s="68">
        <v>16745</v>
      </c>
      <c r="E4769" s="68">
        <v>13482</v>
      </c>
      <c r="F4769" s="68">
        <v>26316</v>
      </c>
      <c r="G4769" s="68">
        <v>24185</v>
      </c>
      <c r="H4769" s="69">
        <f t="shared" si="149"/>
        <v>117995.1416</v>
      </c>
      <c r="M4769" s="68">
        <f t="shared" si="150"/>
        <v>19666</v>
      </c>
    </row>
    <row r="4770" spans="1:13" x14ac:dyDescent="0.25">
      <c r="A4770" s="88">
        <v>43389.416666666664</v>
      </c>
      <c r="B4770" s="89">
        <v>3776.6304</v>
      </c>
      <c r="C4770" s="68">
        <v>43656</v>
      </c>
      <c r="D4770" s="68">
        <v>25742</v>
      </c>
      <c r="E4770" s="68">
        <v>17562</v>
      </c>
      <c r="F4770" s="68">
        <v>31958</v>
      </c>
      <c r="G4770" s="68">
        <v>27565</v>
      </c>
      <c r="H4770" s="69">
        <f t="shared" si="149"/>
        <v>150259.63039999999</v>
      </c>
      <c r="M4770" s="68">
        <f t="shared" si="150"/>
        <v>25043</v>
      </c>
    </row>
    <row r="4771" spans="1:13" x14ac:dyDescent="0.25">
      <c r="A4771" s="88">
        <v>43389.458333333336</v>
      </c>
      <c r="B4771" s="89">
        <v>4114.6210000000001</v>
      </c>
      <c r="C4771" s="68">
        <v>45375</v>
      </c>
      <c r="D4771" s="68">
        <v>32402</v>
      </c>
      <c r="E4771" s="68">
        <v>19915</v>
      </c>
      <c r="F4771" s="68">
        <v>35391</v>
      </c>
      <c r="G4771" s="68">
        <v>28747</v>
      </c>
      <c r="H4771" s="69">
        <f t="shared" si="149"/>
        <v>165944.62099999998</v>
      </c>
      <c r="M4771" s="68">
        <f t="shared" si="150"/>
        <v>27657</v>
      </c>
    </row>
    <row r="4772" spans="1:13" x14ac:dyDescent="0.25">
      <c r="A4772" s="88">
        <v>43389.5</v>
      </c>
      <c r="B4772" s="89">
        <v>3853.1313</v>
      </c>
      <c r="C4772" s="68">
        <v>44224</v>
      </c>
      <c r="D4772" s="68">
        <v>35410</v>
      </c>
      <c r="E4772" s="68">
        <v>20098</v>
      </c>
      <c r="F4772" s="68">
        <v>35596</v>
      </c>
      <c r="G4772" s="68">
        <v>29077</v>
      </c>
      <c r="H4772" s="69">
        <f t="shared" si="149"/>
        <v>168258.13130000001</v>
      </c>
      <c r="M4772" s="68">
        <f t="shared" si="150"/>
        <v>28043</v>
      </c>
    </row>
    <row r="4773" spans="1:13" x14ac:dyDescent="0.25">
      <c r="A4773" s="88">
        <v>43389.541666666664</v>
      </c>
      <c r="B4773" s="89">
        <v>3088.3542000000002</v>
      </c>
      <c r="C4773" s="68">
        <v>38631</v>
      </c>
      <c r="D4773" s="68">
        <v>35282</v>
      </c>
      <c r="E4773" s="68">
        <v>19080</v>
      </c>
      <c r="F4773" s="68">
        <v>17628</v>
      </c>
      <c r="G4773" s="68">
        <v>28905</v>
      </c>
      <c r="H4773" s="69">
        <f t="shared" si="149"/>
        <v>142614.3542</v>
      </c>
      <c r="M4773" s="68">
        <f t="shared" si="150"/>
        <v>23769</v>
      </c>
    </row>
    <row r="4774" spans="1:13" x14ac:dyDescent="0.25">
      <c r="A4774" s="88">
        <v>43389.583333333336</v>
      </c>
      <c r="B4774" s="89">
        <v>1780.19</v>
      </c>
      <c r="C4774" s="68">
        <v>30420</v>
      </c>
      <c r="D4774" s="68">
        <v>29684</v>
      </c>
      <c r="E4774" s="68">
        <v>16627</v>
      </c>
      <c r="F4774" s="68">
        <v>24774</v>
      </c>
      <c r="G4774" s="68">
        <v>27976</v>
      </c>
      <c r="H4774" s="69">
        <f t="shared" si="149"/>
        <v>131261.19</v>
      </c>
      <c r="M4774" s="68">
        <f t="shared" si="150"/>
        <v>21877</v>
      </c>
    </row>
    <row r="4775" spans="1:13" x14ac:dyDescent="0.25">
      <c r="A4775" s="88">
        <v>43389.625</v>
      </c>
      <c r="B4775" s="89">
        <v>558.80316000000005</v>
      </c>
      <c r="C4775" s="68">
        <v>19606</v>
      </c>
      <c r="D4775" s="68">
        <v>18441</v>
      </c>
      <c r="E4775" s="68">
        <v>12214</v>
      </c>
      <c r="F4775" s="68">
        <v>12996</v>
      </c>
      <c r="G4775" s="68">
        <v>24789</v>
      </c>
      <c r="H4775" s="69">
        <f t="shared" si="149"/>
        <v>88604.803159999996</v>
      </c>
      <c r="M4775" s="68">
        <f t="shared" si="150"/>
        <v>14767</v>
      </c>
    </row>
    <row r="4776" spans="1:13" x14ac:dyDescent="0.25">
      <c r="A4776" s="88">
        <v>43389.666666666664</v>
      </c>
      <c r="B4776" s="89">
        <v>176.07366999999999</v>
      </c>
      <c r="C4776" s="68">
        <v>7986</v>
      </c>
      <c r="D4776" s="68">
        <v>6453</v>
      </c>
      <c r="E4776" s="68">
        <v>6458</v>
      </c>
      <c r="F4776" s="68">
        <v>3617</v>
      </c>
      <c r="G4776" s="68">
        <v>13537</v>
      </c>
      <c r="H4776" s="69">
        <f t="shared" si="149"/>
        <v>38227.073669999998</v>
      </c>
      <c r="M4776" s="68">
        <f t="shared" si="150"/>
        <v>6371</v>
      </c>
    </row>
    <row r="4777" spans="1:13" x14ac:dyDescent="0.25">
      <c r="A4777" s="88">
        <v>43389.708333333336</v>
      </c>
      <c r="B4777" s="89">
        <v>59.295409999999997</v>
      </c>
      <c r="C4777" s="68">
        <v>879</v>
      </c>
      <c r="D4777" s="68">
        <v>1079</v>
      </c>
      <c r="E4777" s="68">
        <v>1291</v>
      </c>
      <c r="F4777" s="68">
        <v>483</v>
      </c>
      <c r="G4777" s="68">
        <v>976</v>
      </c>
      <c r="H4777" s="69">
        <f t="shared" si="149"/>
        <v>4767.2954099999997</v>
      </c>
      <c r="M4777" s="68">
        <f t="shared" si="150"/>
        <v>795</v>
      </c>
    </row>
    <row r="4778" spans="1:13" x14ac:dyDescent="0.25">
      <c r="A4778" s="88">
        <v>43389.75</v>
      </c>
      <c r="B4778" s="89">
        <v>0</v>
      </c>
      <c r="C4778" s="68">
        <v>0</v>
      </c>
      <c r="D4778" s="68">
        <v>0</v>
      </c>
      <c r="E4778" s="68">
        <v>0</v>
      </c>
      <c r="F4778" s="68">
        <v>0</v>
      </c>
      <c r="G4778" s="68">
        <v>0</v>
      </c>
      <c r="H4778" s="69">
        <f t="shared" si="149"/>
        <v>0</v>
      </c>
      <c r="M4778" s="68">
        <f t="shared" si="150"/>
        <v>0</v>
      </c>
    </row>
    <row r="4779" spans="1:13" x14ac:dyDescent="0.25">
      <c r="A4779" s="88">
        <v>43389.791666666664</v>
      </c>
      <c r="B4779" s="89">
        <v>0</v>
      </c>
      <c r="C4779" s="68">
        <v>0</v>
      </c>
      <c r="D4779" s="68">
        <v>0</v>
      </c>
      <c r="E4779" s="68">
        <v>0</v>
      </c>
      <c r="F4779" s="68">
        <v>0</v>
      </c>
      <c r="G4779" s="68">
        <v>0</v>
      </c>
      <c r="H4779" s="69">
        <f t="shared" si="149"/>
        <v>0</v>
      </c>
      <c r="M4779" s="68">
        <f t="shared" si="150"/>
        <v>0</v>
      </c>
    </row>
    <row r="4780" spans="1:13" x14ac:dyDescent="0.25">
      <c r="A4780" s="88">
        <v>43389.833333333336</v>
      </c>
      <c r="B4780" s="89">
        <v>0</v>
      </c>
      <c r="C4780" s="68">
        <v>0</v>
      </c>
      <c r="D4780" s="68">
        <v>0</v>
      </c>
      <c r="E4780" s="68">
        <v>0</v>
      </c>
      <c r="F4780" s="68">
        <v>0</v>
      </c>
      <c r="G4780" s="68">
        <v>0</v>
      </c>
      <c r="H4780" s="69">
        <f t="shared" si="149"/>
        <v>0</v>
      </c>
      <c r="M4780" s="68">
        <f t="shared" si="150"/>
        <v>0</v>
      </c>
    </row>
    <row r="4781" spans="1:13" x14ac:dyDescent="0.25">
      <c r="A4781" s="88">
        <v>43389.875</v>
      </c>
      <c r="B4781" s="89">
        <v>0</v>
      </c>
      <c r="C4781" s="68">
        <v>0</v>
      </c>
      <c r="D4781" s="68">
        <v>0</v>
      </c>
      <c r="E4781" s="68">
        <v>0</v>
      </c>
      <c r="F4781" s="68">
        <v>0</v>
      </c>
      <c r="G4781" s="68">
        <v>0</v>
      </c>
      <c r="H4781" s="69">
        <f t="shared" si="149"/>
        <v>0</v>
      </c>
      <c r="M4781" s="68">
        <f t="shared" si="150"/>
        <v>0</v>
      </c>
    </row>
    <row r="4782" spans="1:13" x14ac:dyDescent="0.25">
      <c r="A4782" s="88">
        <v>43389.916666666664</v>
      </c>
      <c r="B4782" s="89">
        <v>0</v>
      </c>
      <c r="C4782" s="68">
        <v>0</v>
      </c>
      <c r="D4782" s="68">
        <v>0</v>
      </c>
      <c r="E4782" s="68">
        <v>0</v>
      </c>
      <c r="F4782" s="68">
        <v>0</v>
      </c>
      <c r="G4782" s="68">
        <v>0</v>
      </c>
      <c r="H4782" s="69">
        <f t="shared" si="149"/>
        <v>0</v>
      </c>
      <c r="M4782" s="68">
        <f t="shared" si="150"/>
        <v>0</v>
      </c>
    </row>
    <row r="4783" spans="1:13" x14ac:dyDescent="0.25">
      <c r="A4783" s="88">
        <v>43389.958333333336</v>
      </c>
      <c r="B4783" s="89">
        <v>0</v>
      </c>
      <c r="C4783" s="68">
        <v>0</v>
      </c>
      <c r="D4783" s="68">
        <v>0</v>
      </c>
      <c r="E4783" s="68">
        <v>0</v>
      </c>
      <c r="F4783" s="68">
        <v>0</v>
      </c>
      <c r="G4783" s="68">
        <v>0</v>
      </c>
      <c r="H4783" s="69">
        <f t="shared" si="149"/>
        <v>0</v>
      </c>
      <c r="M4783" s="68">
        <f t="shared" si="150"/>
        <v>0</v>
      </c>
    </row>
    <row r="4784" spans="1:13" x14ac:dyDescent="0.25">
      <c r="A4784" s="88">
        <v>43390</v>
      </c>
      <c r="B4784" s="89">
        <v>0</v>
      </c>
      <c r="C4784" s="68">
        <v>0</v>
      </c>
      <c r="D4784" s="68">
        <v>0</v>
      </c>
      <c r="E4784" s="68">
        <v>0</v>
      </c>
      <c r="F4784" s="68">
        <v>0</v>
      </c>
      <c r="G4784" s="68">
        <v>0</v>
      </c>
      <c r="H4784" s="69">
        <f t="shared" si="149"/>
        <v>0</v>
      </c>
      <c r="M4784" s="68">
        <f t="shared" si="150"/>
        <v>0</v>
      </c>
    </row>
    <row r="4785" spans="1:13" x14ac:dyDescent="0.25">
      <c r="A4785" s="88">
        <v>43390.041666666664</v>
      </c>
      <c r="B4785" s="89">
        <v>0</v>
      </c>
      <c r="C4785" s="68">
        <v>0</v>
      </c>
      <c r="D4785" s="68">
        <v>0</v>
      </c>
      <c r="E4785" s="68">
        <v>0</v>
      </c>
      <c r="F4785" s="68">
        <v>0</v>
      </c>
      <c r="G4785" s="68">
        <v>0</v>
      </c>
      <c r="H4785" s="69">
        <f t="shared" si="149"/>
        <v>0</v>
      </c>
      <c r="M4785" s="68">
        <f t="shared" si="150"/>
        <v>0</v>
      </c>
    </row>
    <row r="4786" spans="1:13" x14ac:dyDescent="0.25">
      <c r="A4786" s="88">
        <v>43390.083333333336</v>
      </c>
      <c r="B4786" s="89">
        <v>0</v>
      </c>
      <c r="C4786" s="68">
        <v>0</v>
      </c>
      <c r="D4786" s="68">
        <v>0</v>
      </c>
      <c r="E4786" s="68">
        <v>0</v>
      </c>
      <c r="F4786" s="68">
        <v>0</v>
      </c>
      <c r="G4786" s="68">
        <v>0</v>
      </c>
      <c r="H4786" s="69">
        <f t="shared" si="149"/>
        <v>0</v>
      </c>
      <c r="M4786" s="68">
        <f t="shared" si="150"/>
        <v>0</v>
      </c>
    </row>
    <row r="4787" spans="1:13" x14ac:dyDescent="0.25">
      <c r="A4787" s="88">
        <v>43390.125</v>
      </c>
      <c r="B4787" s="89">
        <v>0</v>
      </c>
      <c r="C4787" s="68">
        <v>0</v>
      </c>
      <c r="D4787" s="68">
        <v>0</v>
      </c>
      <c r="E4787" s="68">
        <v>0</v>
      </c>
      <c r="F4787" s="68">
        <v>0</v>
      </c>
      <c r="G4787" s="68">
        <v>0</v>
      </c>
      <c r="H4787" s="69">
        <f t="shared" si="149"/>
        <v>0</v>
      </c>
      <c r="M4787" s="68">
        <f t="shared" si="150"/>
        <v>0</v>
      </c>
    </row>
    <row r="4788" spans="1:13" x14ac:dyDescent="0.25">
      <c r="A4788" s="88">
        <v>43390.166666666664</v>
      </c>
      <c r="B4788" s="89">
        <v>0</v>
      </c>
      <c r="C4788" s="68">
        <v>0</v>
      </c>
      <c r="D4788" s="68">
        <v>0</v>
      </c>
      <c r="E4788" s="68">
        <v>0</v>
      </c>
      <c r="F4788" s="68">
        <v>0</v>
      </c>
      <c r="G4788" s="68">
        <v>0</v>
      </c>
      <c r="H4788" s="69">
        <f t="shared" si="149"/>
        <v>0</v>
      </c>
      <c r="M4788" s="68">
        <f t="shared" si="150"/>
        <v>0</v>
      </c>
    </row>
    <row r="4789" spans="1:13" x14ac:dyDescent="0.25">
      <c r="A4789" s="88">
        <v>43390.208333333336</v>
      </c>
      <c r="B4789" s="89">
        <v>0</v>
      </c>
      <c r="C4789" s="68">
        <v>0</v>
      </c>
      <c r="D4789" s="68">
        <v>0</v>
      </c>
      <c r="E4789" s="68">
        <v>0</v>
      </c>
      <c r="F4789" s="68">
        <v>0</v>
      </c>
      <c r="G4789" s="68">
        <v>0</v>
      </c>
      <c r="H4789" s="69">
        <f t="shared" si="149"/>
        <v>0</v>
      </c>
      <c r="M4789" s="68">
        <f t="shared" si="150"/>
        <v>0</v>
      </c>
    </row>
    <row r="4790" spans="1:13" x14ac:dyDescent="0.25">
      <c r="A4790" s="88">
        <v>43390.25</v>
      </c>
      <c r="B4790" s="89">
        <v>0</v>
      </c>
      <c r="C4790" s="68">
        <v>0</v>
      </c>
      <c r="D4790" s="68">
        <v>0</v>
      </c>
      <c r="E4790" s="68">
        <v>0</v>
      </c>
      <c r="F4790" s="68">
        <v>0</v>
      </c>
      <c r="G4790" s="68">
        <v>0</v>
      </c>
      <c r="H4790" s="69">
        <f t="shared" si="149"/>
        <v>0</v>
      </c>
      <c r="M4790" s="68">
        <f t="shared" si="150"/>
        <v>0</v>
      </c>
    </row>
    <row r="4791" spans="1:13" x14ac:dyDescent="0.25">
      <c r="A4791" s="88">
        <v>43390.291666666664</v>
      </c>
      <c r="B4791" s="89">
        <v>91.888469999999998</v>
      </c>
      <c r="C4791" s="68">
        <v>218</v>
      </c>
      <c r="D4791" s="68">
        <v>1528</v>
      </c>
      <c r="E4791" s="68">
        <v>0</v>
      </c>
      <c r="F4791" s="68">
        <v>395</v>
      </c>
      <c r="G4791" s="68">
        <v>315</v>
      </c>
      <c r="H4791" s="69">
        <f t="shared" si="149"/>
        <v>2547.8884699999999</v>
      </c>
      <c r="M4791" s="68">
        <f t="shared" si="150"/>
        <v>425</v>
      </c>
    </row>
    <row r="4792" spans="1:13" x14ac:dyDescent="0.25">
      <c r="A4792" s="88">
        <v>43390.333333333336</v>
      </c>
      <c r="B4792" s="89">
        <v>402.67937999999998</v>
      </c>
      <c r="C4792" s="68">
        <v>4862</v>
      </c>
      <c r="D4792" s="68">
        <v>4774</v>
      </c>
      <c r="E4792" s="68">
        <v>1172</v>
      </c>
      <c r="F4792" s="68">
        <v>2860</v>
      </c>
      <c r="G4792" s="68">
        <v>2574</v>
      </c>
      <c r="H4792" s="69">
        <f t="shared" si="149"/>
        <v>16644.679380000001</v>
      </c>
      <c r="M4792" s="68">
        <f t="shared" si="150"/>
        <v>2774</v>
      </c>
    </row>
    <row r="4793" spans="1:13" x14ac:dyDescent="0.25">
      <c r="A4793" s="88">
        <v>43390.375</v>
      </c>
      <c r="B4793" s="89">
        <v>727.39970000000005</v>
      </c>
      <c r="C4793" s="68">
        <v>20933</v>
      </c>
      <c r="D4793" s="68">
        <v>8201</v>
      </c>
      <c r="E4793" s="68">
        <v>3211</v>
      </c>
      <c r="F4793" s="68">
        <v>16746</v>
      </c>
      <c r="G4793" s="68">
        <v>15589</v>
      </c>
      <c r="H4793" s="69">
        <f t="shared" si="149"/>
        <v>65407.399700000002</v>
      </c>
      <c r="M4793" s="68">
        <f t="shared" si="150"/>
        <v>10901</v>
      </c>
    </row>
    <row r="4794" spans="1:13" x14ac:dyDescent="0.25">
      <c r="A4794" s="88">
        <v>43390.416666666664</v>
      </c>
      <c r="B4794" s="89">
        <v>2852.9409999999998</v>
      </c>
      <c r="C4794" s="68">
        <v>35638</v>
      </c>
      <c r="D4794" s="68">
        <v>17895</v>
      </c>
      <c r="E4794" s="68">
        <v>10155</v>
      </c>
      <c r="F4794" s="68">
        <v>30554</v>
      </c>
      <c r="G4794" s="68">
        <v>26817</v>
      </c>
      <c r="H4794" s="69">
        <f t="shared" si="149"/>
        <v>123911.94099999999</v>
      </c>
      <c r="M4794" s="68">
        <f t="shared" si="150"/>
        <v>20652</v>
      </c>
    </row>
    <row r="4795" spans="1:13" x14ac:dyDescent="0.25">
      <c r="A4795" s="88">
        <v>43390.458333333336</v>
      </c>
      <c r="B4795" s="89">
        <v>3846.8744999999999</v>
      </c>
      <c r="C4795" s="68">
        <v>43265</v>
      </c>
      <c r="D4795" s="68">
        <v>31190</v>
      </c>
      <c r="E4795" s="68">
        <v>18724</v>
      </c>
      <c r="F4795" s="68">
        <v>26164</v>
      </c>
      <c r="G4795" s="68">
        <v>21256</v>
      </c>
      <c r="H4795" s="69">
        <f t="shared" si="149"/>
        <v>144445.87450000001</v>
      </c>
      <c r="M4795" s="68">
        <f t="shared" si="150"/>
        <v>24074</v>
      </c>
    </row>
    <row r="4796" spans="1:13" x14ac:dyDescent="0.25">
      <c r="A4796" s="88">
        <v>43390.5</v>
      </c>
      <c r="B4796" s="89">
        <v>3429.3557000000001</v>
      </c>
      <c r="C4796" s="68">
        <v>20446</v>
      </c>
      <c r="D4796" s="68">
        <v>33534</v>
      </c>
      <c r="E4796" s="68">
        <v>18797</v>
      </c>
      <c r="F4796" s="68">
        <v>14370</v>
      </c>
      <c r="G4796" s="68">
        <v>12234</v>
      </c>
      <c r="H4796" s="69">
        <f t="shared" si="149"/>
        <v>102810.3557</v>
      </c>
      <c r="M4796" s="68">
        <f t="shared" si="150"/>
        <v>17135</v>
      </c>
    </row>
    <row r="4797" spans="1:13" x14ac:dyDescent="0.25">
      <c r="A4797" s="88">
        <v>43390.541666666664</v>
      </c>
      <c r="B4797" s="89">
        <v>2082.6138000000001</v>
      </c>
      <c r="C4797" s="68">
        <v>24250</v>
      </c>
      <c r="D4797" s="68">
        <v>19195</v>
      </c>
      <c r="E4797" s="68">
        <v>14166</v>
      </c>
      <c r="F4797" s="68">
        <v>10192</v>
      </c>
      <c r="G4797" s="68">
        <v>8388</v>
      </c>
      <c r="H4797" s="69">
        <f t="shared" si="149"/>
        <v>78273.613799999992</v>
      </c>
      <c r="M4797" s="68">
        <f t="shared" si="150"/>
        <v>13046</v>
      </c>
    </row>
    <row r="4798" spans="1:13" x14ac:dyDescent="0.25">
      <c r="A4798" s="88">
        <v>43390.583333333336</v>
      </c>
      <c r="B4798" s="89">
        <v>1109.0153</v>
      </c>
      <c r="C4798" s="68">
        <v>8342</v>
      </c>
      <c r="D4798" s="68">
        <v>14084</v>
      </c>
      <c r="E4798" s="68">
        <v>8741</v>
      </c>
      <c r="F4798" s="68">
        <v>10289</v>
      </c>
      <c r="G4798" s="68">
        <v>9665</v>
      </c>
      <c r="H4798" s="69">
        <f t="shared" si="149"/>
        <v>52230.015299999999</v>
      </c>
      <c r="M4798" s="68">
        <f t="shared" si="150"/>
        <v>8705</v>
      </c>
    </row>
    <row r="4799" spans="1:13" x14ac:dyDescent="0.25">
      <c r="A4799" s="88">
        <v>43390.625</v>
      </c>
      <c r="B4799" s="89">
        <v>340.38583</v>
      </c>
      <c r="C4799" s="68">
        <v>2677</v>
      </c>
      <c r="D4799" s="68">
        <v>6249</v>
      </c>
      <c r="E4799" s="68">
        <v>1929</v>
      </c>
      <c r="F4799" s="68">
        <v>3693</v>
      </c>
      <c r="G4799" s="68">
        <v>3520</v>
      </c>
      <c r="H4799" s="69">
        <f t="shared" si="149"/>
        <v>18408.385829999999</v>
      </c>
      <c r="M4799" s="68">
        <f t="shared" si="150"/>
        <v>3068</v>
      </c>
    </row>
    <row r="4800" spans="1:13" x14ac:dyDescent="0.25">
      <c r="A4800" s="88">
        <v>43390.666666666664</v>
      </c>
      <c r="B4800" s="89">
        <v>126.86904</v>
      </c>
      <c r="C4800" s="68">
        <v>5831</v>
      </c>
      <c r="D4800" s="68">
        <v>844</v>
      </c>
      <c r="E4800" s="68">
        <v>1649</v>
      </c>
      <c r="F4800" s="68">
        <v>4527</v>
      </c>
      <c r="G4800" s="68">
        <v>7970</v>
      </c>
      <c r="H4800" s="69">
        <f t="shared" si="149"/>
        <v>20947.869039999998</v>
      </c>
      <c r="M4800" s="68">
        <f t="shared" si="150"/>
        <v>3491</v>
      </c>
    </row>
    <row r="4801" spans="1:13" x14ac:dyDescent="0.25">
      <c r="A4801" s="88">
        <v>43390.708333333336</v>
      </c>
      <c r="B4801" s="89">
        <v>52.509880000000003</v>
      </c>
      <c r="C4801" s="68">
        <v>803</v>
      </c>
      <c r="D4801" s="68">
        <v>883</v>
      </c>
      <c r="E4801" s="68">
        <v>589</v>
      </c>
      <c r="F4801" s="68">
        <v>811</v>
      </c>
      <c r="G4801" s="68">
        <v>680</v>
      </c>
      <c r="H4801" s="69">
        <f t="shared" si="149"/>
        <v>3818.5098800000001</v>
      </c>
      <c r="M4801" s="68">
        <f t="shared" si="150"/>
        <v>636</v>
      </c>
    </row>
    <row r="4802" spans="1:13" x14ac:dyDescent="0.25">
      <c r="A4802" s="88">
        <v>43390.75</v>
      </c>
      <c r="B4802" s="89">
        <v>0</v>
      </c>
      <c r="C4802" s="68">
        <v>0</v>
      </c>
      <c r="D4802" s="68">
        <v>0</v>
      </c>
      <c r="E4802" s="68">
        <v>0</v>
      </c>
      <c r="F4802" s="68">
        <v>0</v>
      </c>
      <c r="G4802" s="68">
        <v>0</v>
      </c>
      <c r="H4802" s="69">
        <f t="shared" si="149"/>
        <v>0</v>
      </c>
      <c r="M4802" s="68">
        <f t="shared" si="150"/>
        <v>0</v>
      </c>
    </row>
    <row r="4803" spans="1:13" x14ac:dyDescent="0.25">
      <c r="A4803" s="88">
        <v>43390.791666666664</v>
      </c>
      <c r="B4803" s="89">
        <v>0</v>
      </c>
      <c r="C4803" s="68">
        <v>0</v>
      </c>
      <c r="D4803" s="68">
        <v>0</v>
      </c>
      <c r="E4803" s="68">
        <v>0</v>
      </c>
      <c r="F4803" s="68">
        <v>0</v>
      </c>
      <c r="G4803" s="68">
        <v>0</v>
      </c>
      <c r="H4803" s="69">
        <f t="shared" si="149"/>
        <v>0</v>
      </c>
      <c r="M4803" s="68">
        <f t="shared" si="150"/>
        <v>0</v>
      </c>
    </row>
    <row r="4804" spans="1:13" x14ac:dyDescent="0.25">
      <c r="A4804" s="88">
        <v>43390.833333333336</v>
      </c>
      <c r="B4804" s="89">
        <v>0</v>
      </c>
      <c r="C4804" s="68">
        <v>0</v>
      </c>
      <c r="D4804" s="68">
        <v>0</v>
      </c>
      <c r="E4804" s="68">
        <v>0</v>
      </c>
      <c r="F4804" s="68">
        <v>0</v>
      </c>
      <c r="G4804" s="68">
        <v>0</v>
      </c>
      <c r="H4804" s="69">
        <f t="shared" si="149"/>
        <v>0</v>
      </c>
      <c r="M4804" s="68">
        <f t="shared" si="150"/>
        <v>0</v>
      </c>
    </row>
    <row r="4805" spans="1:13" x14ac:dyDescent="0.25">
      <c r="A4805" s="88">
        <v>43390.875</v>
      </c>
      <c r="B4805" s="89">
        <v>0</v>
      </c>
      <c r="C4805" s="68">
        <v>0</v>
      </c>
      <c r="D4805" s="68">
        <v>0</v>
      </c>
      <c r="E4805" s="68">
        <v>0</v>
      </c>
      <c r="F4805" s="68">
        <v>0</v>
      </c>
      <c r="G4805" s="68">
        <v>0</v>
      </c>
      <c r="H4805" s="69">
        <f t="shared" si="149"/>
        <v>0</v>
      </c>
      <c r="M4805" s="68">
        <f t="shared" si="150"/>
        <v>0</v>
      </c>
    </row>
    <row r="4806" spans="1:13" x14ac:dyDescent="0.25">
      <c r="A4806" s="88">
        <v>43390.916666666664</v>
      </c>
      <c r="B4806" s="89">
        <v>0</v>
      </c>
      <c r="C4806" s="68">
        <v>0</v>
      </c>
      <c r="D4806" s="68">
        <v>0</v>
      </c>
      <c r="E4806" s="68">
        <v>0</v>
      </c>
      <c r="F4806" s="68">
        <v>0</v>
      </c>
      <c r="G4806" s="68">
        <v>0</v>
      </c>
      <c r="H4806" s="69">
        <f t="shared" si="149"/>
        <v>0</v>
      </c>
      <c r="M4806" s="68">
        <f t="shared" si="150"/>
        <v>0</v>
      </c>
    </row>
    <row r="4807" spans="1:13" x14ac:dyDescent="0.25">
      <c r="A4807" s="88">
        <v>43390.958333333336</v>
      </c>
      <c r="B4807" s="89">
        <v>0</v>
      </c>
      <c r="C4807" s="68">
        <v>0</v>
      </c>
      <c r="D4807" s="68">
        <v>0</v>
      </c>
      <c r="E4807" s="68">
        <v>0</v>
      </c>
      <c r="F4807" s="68">
        <v>0</v>
      </c>
      <c r="G4807" s="68">
        <v>0</v>
      </c>
      <c r="H4807" s="69">
        <f t="shared" si="149"/>
        <v>0</v>
      </c>
      <c r="M4807" s="68">
        <f t="shared" si="150"/>
        <v>0</v>
      </c>
    </row>
    <row r="4808" spans="1:13" x14ac:dyDescent="0.25">
      <c r="A4808" s="88">
        <v>43391</v>
      </c>
      <c r="B4808" s="89">
        <v>0</v>
      </c>
      <c r="C4808" s="68">
        <v>0</v>
      </c>
      <c r="D4808" s="68">
        <v>0</v>
      </c>
      <c r="E4808" s="68">
        <v>0</v>
      </c>
      <c r="F4808" s="68">
        <v>0</v>
      </c>
      <c r="G4808" s="68">
        <v>0</v>
      </c>
      <c r="H4808" s="69">
        <f t="shared" si="149"/>
        <v>0</v>
      </c>
      <c r="M4808" s="68">
        <f t="shared" si="150"/>
        <v>0</v>
      </c>
    </row>
    <row r="4809" spans="1:13" x14ac:dyDescent="0.25">
      <c r="A4809" s="88">
        <v>43391.041666666664</v>
      </c>
      <c r="B4809" s="89">
        <v>0</v>
      </c>
      <c r="C4809" s="68">
        <v>0</v>
      </c>
      <c r="D4809" s="68">
        <v>0</v>
      </c>
      <c r="E4809" s="68">
        <v>0</v>
      </c>
      <c r="F4809" s="68">
        <v>0</v>
      </c>
      <c r="G4809" s="68">
        <v>0</v>
      </c>
      <c r="H4809" s="69">
        <f t="shared" ref="H4809:H4872" si="151">SUM(B4809:G4809)</f>
        <v>0</v>
      </c>
      <c r="M4809" s="68">
        <f t="shared" ref="M4809:M4872" si="152">ROUND(AVERAGE(B4809:G4809),0)</f>
        <v>0</v>
      </c>
    </row>
    <row r="4810" spans="1:13" x14ac:dyDescent="0.25">
      <c r="A4810" s="88">
        <v>43391.083333333336</v>
      </c>
      <c r="B4810" s="89">
        <v>0</v>
      </c>
      <c r="C4810" s="68">
        <v>0</v>
      </c>
      <c r="D4810" s="68">
        <v>0</v>
      </c>
      <c r="E4810" s="68">
        <v>0</v>
      </c>
      <c r="F4810" s="68">
        <v>0</v>
      </c>
      <c r="G4810" s="68">
        <v>0</v>
      </c>
      <c r="H4810" s="69">
        <f t="shared" si="151"/>
        <v>0</v>
      </c>
      <c r="M4810" s="68">
        <f t="shared" si="152"/>
        <v>0</v>
      </c>
    </row>
    <row r="4811" spans="1:13" x14ac:dyDescent="0.25">
      <c r="A4811" s="88">
        <v>43391.125</v>
      </c>
      <c r="B4811" s="89">
        <v>0</v>
      </c>
      <c r="C4811" s="68">
        <v>0</v>
      </c>
      <c r="D4811" s="68">
        <v>0</v>
      </c>
      <c r="E4811" s="68">
        <v>0</v>
      </c>
      <c r="F4811" s="68">
        <v>0</v>
      </c>
      <c r="G4811" s="68">
        <v>0</v>
      </c>
      <c r="H4811" s="69">
        <f t="shared" si="151"/>
        <v>0</v>
      </c>
      <c r="M4811" s="68">
        <f t="shared" si="152"/>
        <v>0</v>
      </c>
    </row>
    <row r="4812" spans="1:13" x14ac:dyDescent="0.25">
      <c r="A4812" s="88">
        <v>43391.166666666664</v>
      </c>
      <c r="B4812" s="89">
        <v>0</v>
      </c>
      <c r="C4812" s="68">
        <v>0</v>
      </c>
      <c r="D4812" s="68">
        <v>0</v>
      </c>
      <c r="E4812" s="68">
        <v>0</v>
      </c>
      <c r="F4812" s="68">
        <v>0</v>
      </c>
      <c r="G4812" s="68">
        <v>0</v>
      </c>
      <c r="H4812" s="69">
        <f t="shared" si="151"/>
        <v>0</v>
      </c>
      <c r="M4812" s="68">
        <f t="shared" si="152"/>
        <v>0</v>
      </c>
    </row>
    <row r="4813" spans="1:13" x14ac:dyDescent="0.25">
      <c r="A4813" s="88">
        <v>43391.208333333336</v>
      </c>
      <c r="B4813" s="89">
        <v>0</v>
      </c>
      <c r="C4813" s="68">
        <v>0</v>
      </c>
      <c r="D4813" s="68">
        <v>0</v>
      </c>
      <c r="E4813" s="68">
        <v>0</v>
      </c>
      <c r="F4813" s="68">
        <v>0</v>
      </c>
      <c r="G4813" s="68">
        <v>0</v>
      </c>
      <c r="H4813" s="69">
        <f t="shared" si="151"/>
        <v>0</v>
      </c>
      <c r="M4813" s="68">
        <f t="shared" si="152"/>
        <v>0</v>
      </c>
    </row>
    <row r="4814" spans="1:13" x14ac:dyDescent="0.25">
      <c r="A4814" s="88">
        <v>43391.25</v>
      </c>
      <c r="B4814" s="89">
        <v>0</v>
      </c>
      <c r="C4814" s="68">
        <v>0</v>
      </c>
      <c r="D4814" s="68">
        <v>0</v>
      </c>
      <c r="E4814" s="68">
        <v>0</v>
      </c>
      <c r="F4814" s="68">
        <v>0</v>
      </c>
      <c r="G4814" s="68">
        <v>0</v>
      </c>
      <c r="H4814" s="69">
        <f t="shared" si="151"/>
        <v>0</v>
      </c>
      <c r="M4814" s="68">
        <f t="shared" si="152"/>
        <v>0</v>
      </c>
    </row>
    <row r="4815" spans="1:13" x14ac:dyDescent="0.25">
      <c r="A4815" s="88">
        <v>43391.291666666664</v>
      </c>
      <c r="B4815" s="89">
        <v>0</v>
      </c>
      <c r="C4815" s="68">
        <v>2111</v>
      </c>
      <c r="D4815" s="68">
        <v>586</v>
      </c>
      <c r="E4815" s="68">
        <v>626</v>
      </c>
      <c r="F4815" s="68">
        <v>701</v>
      </c>
      <c r="G4815" s="68">
        <v>844</v>
      </c>
      <c r="H4815" s="69">
        <f t="shared" si="151"/>
        <v>4868</v>
      </c>
      <c r="M4815" s="68">
        <f t="shared" si="152"/>
        <v>811</v>
      </c>
    </row>
    <row r="4816" spans="1:13" x14ac:dyDescent="0.25">
      <c r="A4816" s="88">
        <v>43391.333333333336</v>
      </c>
      <c r="B4816" s="89">
        <v>284.32060000000001</v>
      </c>
      <c r="C4816" s="68">
        <v>21575</v>
      </c>
      <c r="D4816" s="68">
        <v>5698</v>
      </c>
      <c r="E4816" s="68">
        <v>4161</v>
      </c>
      <c r="F4816" s="68">
        <v>13735</v>
      </c>
      <c r="G4816" s="68">
        <v>12823</v>
      </c>
      <c r="H4816" s="69">
        <f t="shared" si="151"/>
        <v>58276.320599999999</v>
      </c>
      <c r="M4816" s="68">
        <f t="shared" si="152"/>
        <v>9713</v>
      </c>
    </row>
    <row r="4817" spans="1:13" x14ac:dyDescent="0.25">
      <c r="A4817" s="88">
        <v>43391.375</v>
      </c>
      <c r="B4817" s="89">
        <v>1112.0634</v>
      </c>
      <c r="C4817" s="68">
        <v>36935</v>
      </c>
      <c r="D4817" s="68">
        <v>14563</v>
      </c>
      <c r="E4817" s="68">
        <v>8343</v>
      </c>
      <c r="F4817" s="68">
        <v>25501</v>
      </c>
      <c r="G4817" s="68">
        <v>23397</v>
      </c>
      <c r="H4817" s="69">
        <f t="shared" si="151"/>
        <v>109851.0634</v>
      </c>
      <c r="M4817" s="68">
        <f t="shared" si="152"/>
        <v>18309</v>
      </c>
    </row>
    <row r="4818" spans="1:13" x14ac:dyDescent="0.25">
      <c r="A4818" s="88">
        <v>43391.416666666664</v>
      </c>
      <c r="B4818" s="89">
        <v>3675.1567</v>
      </c>
      <c r="C4818" s="68">
        <v>44811</v>
      </c>
      <c r="D4818" s="68">
        <v>24765</v>
      </c>
      <c r="E4818" s="68">
        <v>13465</v>
      </c>
      <c r="F4818" s="68">
        <v>32327</v>
      </c>
      <c r="G4818" s="68">
        <v>26355</v>
      </c>
      <c r="H4818" s="69">
        <f t="shared" si="151"/>
        <v>145398.15669999999</v>
      </c>
      <c r="M4818" s="68">
        <f t="shared" si="152"/>
        <v>24233</v>
      </c>
    </row>
    <row r="4819" spans="1:13" x14ac:dyDescent="0.25">
      <c r="A4819" s="88">
        <v>43391.458333333336</v>
      </c>
      <c r="B4819" s="89">
        <v>3880.8215</v>
      </c>
      <c r="C4819" s="68">
        <v>47935</v>
      </c>
      <c r="D4819" s="68">
        <v>30757</v>
      </c>
      <c r="E4819" s="68">
        <v>18447</v>
      </c>
      <c r="F4819" s="68">
        <v>32784</v>
      </c>
      <c r="G4819" s="68">
        <v>26465</v>
      </c>
      <c r="H4819" s="69">
        <f t="shared" si="151"/>
        <v>160268.82149999999</v>
      </c>
      <c r="M4819" s="68">
        <f t="shared" si="152"/>
        <v>26711</v>
      </c>
    </row>
    <row r="4820" spans="1:13" x14ac:dyDescent="0.25">
      <c r="A4820" s="88">
        <v>43391.5</v>
      </c>
      <c r="B4820" s="89">
        <v>3771.8206</v>
      </c>
      <c r="C4820" s="68">
        <v>46205</v>
      </c>
      <c r="D4820" s="68">
        <v>34637</v>
      </c>
      <c r="E4820" s="68">
        <v>13355</v>
      </c>
      <c r="F4820" s="68">
        <v>35793</v>
      </c>
      <c r="G4820" s="68">
        <v>28284</v>
      </c>
      <c r="H4820" s="69">
        <f t="shared" si="151"/>
        <v>162045.82060000001</v>
      </c>
      <c r="M4820" s="68">
        <f t="shared" si="152"/>
        <v>27008</v>
      </c>
    </row>
    <row r="4821" spans="1:13" x14ac:dyDescent="0.25">
      <c r="A4821" s="88">
        <v>43391.541666666664</v>
      </c>
      <c r="B4821" s="89">
        <v>3015.5513000000001</v>
      </c>
      <c r="C4821" s="68">
        <v>40357</v>
      </c>
      <c r="D4821" s="68">
        <v>35479</v>
      </c>
      <c r="E4821" s="68">
        <v>16575</v>
      </c>
      <c r="F4821" s="68">
        <v>32574</v>
      </c>
      <c r="G4821" s="68">
        <v>27696</v>
      </c>
      <c r="H4821" s="69">
        <f t="shared" si="151"/>
        <v>155696.55129999999</v>
      </c>
      <c r="M4821" s="68">
        <f t="shared" si="152"/>
        <v>25949</v>
      </c>
    </row>
    <row r="4822" spans="1:13" x14ac:dyDescent="0.25">
      <c r="A4822" s="88">
        <v>43391.583333333336</v>
      </c>
      <c r="B4822" s="89">
        <v>1588.3896</v>
      </c>
      <c r="C4822" s="68">
        <v>27557</v>
      </c>
      <c r="D4822" s="68">
        <v>30827</v>
      </c>
      <c r="E4822" s="68">
        <v>15778</v>
      </c>
      <c r="F4822" s="68">
        <v>23223</v>
      </c>
      <c r="G4822" s="68">
        <v>7873</v>
      </c>
      <c r="H4822" s="69">
        <f t="shared" si="151"/>
        <v>106846.38959999999</v>
      </c>
      <c r="M4822" s="68">
        <f t="shared" si="152"/>
        <v>17808</v>
      </c>
    </row>
    <row r="4823" spans="1:13" x14ac:dyDescent="0.25">
      <c r="A4823" s="88">
        <v>43391.625</v>
      </c>
      <c r="B4823" s="89">
        <v>479.99610000000001</v>
      </c>
      <c r="C4823" s="68">
        <v>17334</v>
      </c>
      <c r="D4823" s="68">
        <v>18089</v>
      </c>
      <c r="E4823" s="68">
        <v>12243</v>
      </c>
      <c r="F4823" s="68">
        <v>12946</v>
      </c>
      <c r="G4823" s="68">
        <v>24721</v>
      </c>
      <c r="H4823" s="69">
        <f t="shared" si="151"/>
        <v>85812.996100000004</v>
      </c>
      <c r="M4823" s="68">
        <f t="shared" si="152"/>
        <v>14302</v>
      </c>
    </row>
    <row r="4824" spans="1:13" x14ac:dyDescent="0.25">
      <c r="A4824" s="88">
        <v>43391.666666666664</v>
      </c>
      <c r="B4824" s="89">
        <v>167.52789999999999</v>
      </c>
      <c r="C4824" s="68">
        <v>6739</v>
      </c>
      <c r="D4824" s="68">
        <v>5643</v>
      </c>
      <c r="E4824" s="68">
        <v>6302</v>
      </c>
      <c r="F4824" s="68">
        <v>3322</v>
      </c>
      <c r="G4824" s="68">
        <v>14949</v>
      </c>
      <c r="H4824" s="69">
        <f t="shared" si="151"/>
        <v>37122.527900000001</v>
      </c>
      <c r="M4824" s="68">
        <f t="shared" si="152"/>
        <v>6187</v>
      </c>
    </row>
    <row r="4825" spans="1:13" x14ac:dyDescent="0.25">
      <c r="A4825" s="88">
        <v>43391.708333333336</v>
      </c>
      <c r="B4825" s="89">
        <v>49.872520000000002</v>
      </c>
      <c r="C4825" s="68">
        <v>598</v>
      </c>
      <c r="D4825" s="68">
        <v>941</v>
      </c>
      <c r="E4825" s="68">
        <v>1103</v>
      </c>
      <c r="F4825" s="68">
        <v>458</v>
      </c>
      <c r="G4825" s="68">
        <v>1115</v>
      </c>
      <c r="H4825" s="69">
        <f t="shared" si="151"/>
        <v>4264.8725199999999</v>
      </c>
      <c r="M4825" s="68">
        <f t="shared" si="152"/>
        <v>711</v>
      </c>
    </row>
    <row r="4826" spans="1:13" x14ac:dyDescent="0.25">
      <c r="A4826" s="88">
        <v>43391.75</v>
      </c>
      <c r="B4826" s="89">
        <v>0</v>
      </c>
      <c r="C4826" s="68">
        <v>0</v>
      </c>
      <c r="D4826" s="68">
        <v>0</v>
      </c>
      <c r="E4826" s="68">
        <v>0</v>
      </c>
      <c r="F4826" s="68">
        <v>0</v>
      </c>
      <c r="G4826" s="68">
        <v>0</v>
      </c>
      <c r="H4826" s="69">
        <f t="shared" si="151"/>
        <v>0</v>
      </c>
      <c r="M4826" s="68">
        <f t="shared" si="152"/>
        <v>0</v>
      </c>
    </row>
    <row r="4827" spans="1:13" x14ac:dyDescent="0.25">
      <c r="A4827" s="88">
        <v>43391.791666666664</v>
      </c>
      <c r="B4827" s="89">
        <v>0</v>
      </c>
      <c r="C4827" s="68">
        <v>0</v>
      </c>
      <c r="D4827" s="68">
        <v>0</v>
      </c>
      <c r="E4827" s="68">
        <v>0</v>
      </c>
      <c r="F4827" s="68">
        <v>0</v>
      </c>
      <c r="G4827" s="68">
        <v>0</v>
      </c>
      <c r="H4827" s="69">
        <f t="shared" si="151"/>
        <v>0</v>
      </c>
      <c r="M4827" s="68">
        <f t="shared" si="152"/>
        <v>0</v>
      </c>
    </row>
    <row r="4828" spans="1:13" x14ac:dyDescent="0.25">
      <c r="A4828" s="88">
        <v>43391.833333333336</v>
      </c>
      <c r="B4828" s="89">
        <v>0</v>
      </c>
      <c r="C4828" s="68">
        <v>0</v>
      </c>
      <c r="D4828" s="68">
        <v>0</v>
      </c>
      <c r="E4828" s="68">
        <v>0</v>
      </c>
      <c r="F4828" s="68">
        <v>0</v>
      </c>
      <c r="G4828" s="68">
        <v>0</v>
      </c>
      <c r="H4828" s="69">
        <f t="shared" si="151"/>
        <v>0</v>
      </c>
      <c r="M4828" s="68">
        <f t="shared" si="152"/>
        <v>0</v>
      </c>
    </row>
    <row r="4829" spans="1:13" x14ac:dyDescent="0.25">
      <c r="A4829" s="88">
        <v>43391.875</v>
      </c>
      <c r="B4829" s="89">
        <v>0</v>
      </c>
      <c r="C4829" s="68">
        <v>0</v>
      </c>
      <c r="D4829" s="68">
        <v>0</v>
      </c>
      <c r="E4829" s="68">
        <v>0</v>
      </c>
      <c r="F4829" s="68">
        <v>0</v>
      </c>
      <c r="G4829" s="68">
        <v>0</v>
      </c>
      <c r="H4829" s="69">
        <f t="shared" si="151"/>
        <v>0</v>
      </c>
      <c r="M4829" s="68">
        <f t="shared" si="152"/>
        <v>0</v>
      </c>
    </row>
    <row r="4830" spans="1:13" x14ac:dyDescent="0.25">
      <c r="A4830" s="88">
        <v>43391.916666666664</v>
      </c>
      <c r="B4830" s="89">
        <v>0</v>
      </c>
      <c r="C4830" s="68">
        <v>0</v>
      </c>
      <c r="D4830" s="68">
        <v>0</v>
      </c>
      <c r="E4830" s="68">
        <v>0</v>
      </c>
      <c r="F4830" s="68">
        <v>0</v>
      </c>
      <c r="G4830" s="68">
        <v>0</v>
      </c>
      <c r="H4830" s="69">
        <f t="shared" si="151"/>
        <v>0</v>
      </c>
      <c r="M4830" s="68">
        <f t="shared" si="152"/>
        <v>0</v>
      </c>
    </row>
    <row r="4831" spans="1:13" x14ac:dyDescent="0.25">
      <c r="A4831" s="88">
        <v>43391.958333333336</v>
      </c>
      <c r="B4831" s="89">
        <v>0</v>
      </c>
      <c r="C4831" s="68">
        <v>0</v>
      </c>
      <c r="D4831" s="68">
        <v>0</v>
      </c>
      <c r="E4831" s="68">
        <v>0</v>
      </c>
      <c r="F4831" s="68">
        <v>0</v>
      </c>
      <c r="G4831" s="68">
        <v>0</v>
      </c>
      <c r="H4831" s="69">
        <f t="shared" si="151"/>
        <v>0</v>
      </c>
      <c r="M4831" s="68">
        <f t="shared" si="152"/>
        <v>0</v>
      </c>
    </row>
    <row r="4832" spans="1:13" x14ac:dyDescent="0.25">
      <c r="A4832" s="88">
        <v>43392</v>
      </c>
      <c r="B4832" s="89">
        <v>0</v>
      </c>
      <c r="C4832" s="68">
        <v>0</v>
      </c>
      <c r="D4832" s="68">
        <v>0</v>
      </c>
      <c r="E4832" s="68">
        <v>0</v>
      </c>
      <c r="F4832" s="68">
        <v>0</v>
      </c>
      <c r="G4832" s="68">
        <v>0</v>
      </c>
      <c r="H4832" s="69">
        <f t="shared" si="151"/>
        <v>0</v>
      </c>
      <c r="M4832" s="68">
        <f t="shared" si="152"/>
        <v>0</v>
      </c>
    </row>
    <row r="4833" spans="1:13" x14ac:dyDescent="0.25">
      <c r="A4833" s="88">
        <v>43392.041666666664</v>
      </c>
      <c r="B4833" s="89">
        <v>0</v>
      </c>
      <c r="C4833" s="68">
        <v>0</v>
      </c>
      <c r="D4833" s="68">
        <v>0</v>
      </c>
      <c r="E4833" s="68">
        <v>0</v>
      </c>
      <c r="F4833" s="68">
        <v>0</v>
      </c>
      <c r="G4833" s="68">
        <v>0</v>
      </c>
      <c r="H4833" s="69">
        <f t="shared" si="151"/>
        <v>0</v>
      </c>
      <c r="M4833" s="68">
        <f t="shared" si="152"/>
        <v>0</v>
      </c>
    </row>
    <row r="4834" spans="1:13" x14ac:dyDescent="0.25">
      <c r="A4834" s="88">
        <v>43392.083333333336</v>
      </c>
      <c r="B4834" s="89">
        <v>0</v>
      </c>
      <c r="C4834" s="68">
        <v>0</v>
      </c>
      <c r="D4834" s="68">
        <v>0</v>
      </c>
      <c r="E4834" s="68">
        <v>0</v>
      </c>
      <c r="F4834" s="68">
        <v>0</v>
      </c>
      <c r="G4834" s="68">
        <v>0</v>
      </c>
      <c r="H4834" s="69">
        <f t="shared" si="151"/>
        <v>0</v>
      </c>
      <c r="M4834" s="68">
        <f t="shared" si="152"/>
        <v>0</v>
      </c>
    </row>
    <row r="4835" spans="1:13" x14ac:dyDescent="0.25">
      <c r="A4835" s="88">
        <v>43392.125</v>
      </c>
      <c r="B4835" s="89">
        <v>0</v>
      </c>
      <c r="C4835" s="68">
        <v>0</v>
      </c>
      <c r="D4835" s="68">
        <v>0</v>
      </c>
      <c r="E4835" s="68">
        <v>0</v>
      </c>
      <c r="F4835" s="68">
        <v>0</v>
      </c>
      <c r="G4835" s="68">
        <v>0</v>
      </c>
      <c r="H4835" s="69">
        <f t="shared" si="151"/>
        <v>0</v>
      </c>
      <c r="M4835" s="68">
        <f t="shared" si="152"/>
        <v>0</v>
      </c>
    </row>
    <row r="4836" spans="1:13" x14ac:dyDescent="0.25">
      <c r="A4836" s="88">
        <v>43392.166666666664</v>
      </c>
      <c r="B4836" s="89">
        <v>0</v>
      </c>
      <c r="C4836" s="68">
        <v>0</v>
      </c>
      <c r="D4836" s="68">
        <v>0</v>
      </c>
      <c r="E4836" s="68">
        <v>0</v>
      </c>
      <c r="F4836" s="68">
        <v>0</v>
      </c>
      <c r="G4836" s="68">
        <v>0</v>
      </c>
      <c r="H4836" s="69">
        <f t="shared" si="151"/>
        <v>0</v>
      </c>
      <c r="M4836" s="68">
        <f t="shared" si="152"/>
        <v>0</v>
      </c>
    </row>
    <row r="4837" spans="1:13" x14ac:dyDescent="0.25">
      <c r="A4837" s="88">
        <v>43392.208333333336</v>
      </c>
      <c r="B4837" s="89">
        <v>0</v>
      </c>
      <c r="C4837" s="68">
        <v>0</v>
      </c>
      <c r="D4837" s="68">
        <v>0</v>
      </c>
      <c r="E4837" s="68">
        <v>0</v>
      </c>
      <c r="F4837" s="68">
        <v>0</v>
      </c>
      <c r="G4837" s="68">
        <v>0</v>
      </c>
      <c r="H4837" s="69">
        <f t="shared" si="151"/>
        <v>0</v>
      </c>
      <c r="M4837" s="68">
        <f t="shared" si="152"/>
        <v>0</v>
      </c>
    </row>
    <row r="4838" spans="1:13" x14ac:dyDescent="0.25">
      <c r="A4838" s="88">
        <v>43392.25</v>
      </c>
      <c r="B4838" s="89">
        <v>0</v>
      </c>
      <c r="C4838" s="68">
        <v>0</v>
      </c>
      <c r="D4838" s="68">
        <v>0</v>
      </c>
      <c r="E4838" s="68">
        <v>0</v>
      </c>
      <c r="F4838" s="68">
        <v>0</v>
      </c>
      <c r="G4838" s="68">
        <v>0</v>
      </c>
      <c r="H4838" s="69">
        <f t="shared" si="151"/>
        <v>0</v>
      </c>
      <c r="M4838" s="68">
        <f t="shared" si="152"/>
        <v>0</v>
      </c>
    </row>
    <row r="4839" spans="1:13" x14ac:dyDescent="0.25">
      <c r="A4839" s="88">
        <v>43392.291666666664</v>
      </c>
      <c r="B4839" s="89">
        <v>0</v>
      </c>
      <c r="C4839" s="68">
        <v>3965</v>
      </c>
      <c r="D4839" s="68">
        <v>756</v>
      </c>
      <c r="E4839" s="68">
        <v>730</v>
      </c>
      <c r="F4839" s="68">
        <v>786</v>
      </c>
      <c r="G4839" s="68">
        <v>1630</v>
      </c>
      <c r="H4839" s="69">
        <f t="shared" si="151"/>
        <v>7867</v>
      </c>
      <c r="M4839" s="68">
        <f t="shared" si="152"/>
        <v>1311</v>
      </c>
    </row>
    <row r="4840" spans="1:13" x14ac:dyDescent="0.25">
      <c r="A4840" s="88">
        <v>43392.333333333336</v>
      </c>
      <c r="B4840" s="89">
        <v>293.95987000000002</v>
      </c>
      <c r="C4840" s="68">
        <v>18123</v>
      </c>
      <c r="D4840" s="68">
        <v>6327</v>
      </c>
      <c r="E4840" s="68">
        <v>6307</v>
      </c>
      <c r="F4840" s="68">
        <v>12600</v>
      </c>
      <c r="G4840" s="68">
        <v>12526</v>
      </c>
      <c r="H4840" s="69">
        <f t="shared" si="151"/>
        <v>56176.959869999999</v>
      </c>
      <c r="M4840" s="68">
        <f t="shared" si="152"/>
        <v>9363</v>
      </c>
    </row>
    <row r="4841" spans="1:13" x14ac:dyDescent="0.25">
      <c r="A4841" s="88">
        <v>43392.375</v>
      </c>
      <c r="B4841" s="89">
        <v>1130.9401</v>
      </c>
      <c r="C4841" s="68">
        <v>26762</v>
      </c>
      <c r="D4841" s="68">
        <v>16297</v>
      </c>
      <c r="E4841" s="68">
        <v>12158</v>
      </c>
      <c r="F4841" s="68">
        <v>24047</v>
      </c>
      <c r="G4841" s="68">
        <v>23046</v>
      </c>
      <c r="H4841" s="69">
        <f t="shared" si="151"/>
        <v>103440.94010000001</v>
      </c>
      <c r="M4841" s="68">
        <f t="shared" si="152"/>
        <v>17240</v>
      </c>
    </row>
    <row r="4842" spans="1:13" x14ac:dyDescent="0.25">
      <c r="A4842" s="88">
        <v>43392.416666666664</v>
      </c>
      <c r="B4842" s="89">
        <v>3407.2941999999998</v>
      </c>
      <c r="C4842" s="68">
        <v>31025</v>
      </c>
      <c r="D4842" s="68">
        <v>24738</v>
      </c>
      <c r="E4842" s="68">
        <v>16548</v>
      </c>
      <c r="F4842" s="68">
        <v>30588</v>
      </c>
      <c r="G4842" s="68">
        <v>27376</v>
      </c>
      <c r="H4842" s="69">
        <f t="shared" si="151"/>
        <v>133682.2942</v>
      </c>
      <c r="M4842" s="68">
        <f t="shared" si="152"/>
        <v>22280</v>
      </c>
    </row>
    <row r="4843" spans="1:13" x14ac:dyDescent="0.25">
      <c r="A4843" s="88">
        <v>43392.458333333336</v>
      </c>
      <c r="B4843" s="89">
        <v>3940.4072000000001</v>
      </c>
      <c r="C4843" s="68">
        <v>33250</v>
      </c>
      <c r="D4843" s="68">
        <v>30862</v>
      </c>
      <c r="E4843" s="68">
        <v>17981</v>
      </c>
      <c r="F4843" s="68">
        <v>34068</v>
      </c>
      <c r="G4843" s="68">
        <v>28546</v>
      </c>
      <c r="H4843" s="69">
        <f t="shared" si="151"/>
        <v>148647.40720000002</v>
      </c>
      <c r="M4843" s="68">
        <f t="shared" si="152"/>
        <v>24775</v>
      </c>
    </row>
    <row r="4844" spans="1:13" x14ac:dyDescent="0.25">
      <c r="A4844" s="88">
        <v>43392.5</v>
      </c>
      <c r="B4844" s="89">
        <v>3691.8298</v>
      </c>
      <c r="C4844" s="68">
        <v>33305</v>
      </c>
      <c r="D4844" s="68">
        <v>34265</v>
      </c>
      <c r="E4844" s="68">
        <v>19182</v>
      </c>
      <c r="F4844" s="68">
        <v>34282</v>
      </c>
      <c r="G4844" s="68">
        <v>28743</v>
      </c>
      <c r="H4844" s="69">
        <f t="shared" si="151"/>
        <v>153468.82980000001</v>
      </c>
      <c r="M4844" s="68">
        <f t="shared" si="152"/>
        <v>25578</v>
      </c>
    </row>
    <row r="4845" spans="1:13" x14ac:dyDescent="0.25">
      <c r="A4845" s="88">
        <v>43392.541666666664</v>
      </c>
      <c r="B4845" s="89">
        <v>2857.8525</v>
      </c>
      <c r="C4845" s="68">
        <v>30155</v>
      </c>
      <c r="D4845" s="68">
        <v>33699</v>
      </c>
      <c r="E4845" s="68">
        <v>18180</v>
      </c>
      <c r="F4845" s="68">
        <v>31484</v>
      </c>
      <c r="G4845" s="68">
        <v>28484</v>
      </c>
      <c r="H4845" s="69">
        <f t="shared" si="151"/>
        <v>144859.85250000001</v>
      </c>
      <c r="M4845" s="68">
        <f t="shared" si="152"/>
        <v>24143</v>
      </c>
    </row>
    <row r="4846" spans="1:13" x14ac:dyDescent="0.25">
      <c r="A4846" s="88">
        <v>43392.583333333336</v>
      </c>
      <c r="B4846" s="89">
        <v>1398.8959</v>
      </c>
      <c r="C4846" s="68">
        <v>23730</v>
      </c>
      <c r="D4846" s="68">
        <v>28104</v>
      </c>
      <c r="E4846" s="68">
        <v>15780</v>
      </c>
      <c r="F4846" s="68">
        <v>23449</v>
      </c>
      <c r="G4846" s="68">
        <v>27604</v>
      </c>
      <c r="H4846" s="69">
        <f t="shared" si="151"/>
        <v>120065.8959</v>
      </c>
      <c r="M4846" s="68">
        <f t="shared" si="152"/>
        <v>20011</v>
      </c>
    </row>
    <row r="4847" spans="1:13" x14ac:dyDescent="0.25">
      <c r="A4847" s="88">
        <v>43392.625</v>
      </c>
      <c r="B4847" s="89">
        <v>475.65780000000001</v>
      </c>
      <c r="C4847" s="68">
        <v>15968</v>
      </c>
      <c r="D4847" s="68">
        <v>16470</v>
      </c>
      <c r="E4847" s="68">
        <v>11303</v>
      </c>
      <c r="F4847" s="68">
        <v>11427</v>
      </c>
      <c r="G4847" s="68">
        <v>22457</v>
      </c>
      <c r="H4847" s="69">
        <f t="shared" si="151"/>
        <v>78100.657800000001</v>
      </c>
      <c r="M4847" s="68">
        <f t="shared" si="152"/>
        <v>13017</v>
      </c>
    </row>
    <row r="4848" spans="1:13" x14ac:dyDescent="0.25">
      <c r="A4848" s="88">
        <v>43392.666666666664</v>
      </c>
      <c r="B4848" s="89">
        <v>169.34648000000001</v>
      </c>
      <c r="C4848" s="68">
        <v>5844</v>
      </c>
      <c r="D4848" s="68">
        <v>5280</v>
      </c>
      <c r="E4848" s="68">
        <v>5803</v>
      </c>
      <c r="F4848" s="68">
        <v>2962</v>
      </c>
      <c r="G4848" s="68">
        <v>14016</v>
      </c>
      <c r="H4848" s="69">
        <f t="shared" si="151"/>
        <v>34074.34648</v>
      </c>
      <c r="M4848" s="68">
        <f t="shared" si="152"/>
        <v>5679</v>
      </c>
    </row>
    <row r="4849" spans="1:13" x14ac:dyDescent="0.25">
      <c r="A4849" s="88">
        <v>43392.708333333336</v>
      </c>
      <c r="B4849" s="89">
        <v>21.965958000000001</v>
      </c>
      <c r="C4849" s="68">
        <v>463</v>
      </c>
      <c r="D4849" s="68">
        <v>758</v>
      </c>
      <c r="E4849" s="68">
        <v>839</v>
      </c>
      <c r="F4849" s="68">
        <v>347</v>
      </c>
      <c r="G4849" s="68">
        <v>1072</v>
      </c>
      <c r="H4849" s="69">
        <f t="shared" si="151"/>
        <v>3500.9659579999998</v>
      </c>
      <c r="M4849" s="68">
        <f t="shared" si="152"/>
        <v>583</v>
      </c>
    </row>
    <row r="4850" spans="1:13" x14ac:dyDescent="0.25">
      <c r="A4850" s="88">
        <v>43392.75</v>
      </c>
      <c r="B4850" s="89">
        <v>0</v>
      </c>
      <c r="C4850" s="68">
        <v>0</v>
      </c>
      <c r="D4850" s="68">
        <v>0</v>
      </c>
      <c r="E4850" s="68">
        <v>0</v>
      </c>
      <c r="F4850" s="68">
        <v>0</v>
      </c>
      <c r="G4850" s="68">
        <v>0</v>
      </c>
      <c r="H4850" s="69">
        <f t="shared" si="151"/>
        <v>0</v>
      </c>
      <c r="M4850" s="68">
        <f t="shared" si="152"/>
        <v>0</v>
      </c>
    </row>
    <row r="4851" spans="1:13" x14ac:dyDescent="0.25">
      <c r="A4851" s="88">
        <v>43392.791666666664</v>
      </c>
      <c r="B4851" s="89">
        <v>0</v>
      </c>
      <c r="C4851" s="68">
        <v>0</v>
      </c>
      <c r="D4851" s="68">
        <v>0</v>
      </c>
      <c r="E4851" s="68">
        <v>0</v>
      </c>
      <c r="F4851" s="68">
        <v>0</v>
      </c>
      <c r="G4851" s="68">
        <v>0</v>
      </c>
      <c r="H4851" s="69">
        <f t="shared" si="151"/>
        <v>0</v>
      </c>
      <c r="M4851" s="68">
        <f t="shared" si="152"/>
        <v>0</v>
      </c>
    </row>
    <row r="4852" spans="1:13" x14ac:dyDescent="0.25">
      <c r="A4852" s="88">
        <v>43392.833333333336</v>
      </c>
      <c r="B4852" s="89">
        <v>0</v>
      </c>
      <c r="C4852" s="68">
        <v>0</v>
      </c>
      <c r="D4852" s="68">
        <v>0</v>
      </c>
      <c r="E4852" s="68">
        <v>0</v>
      </c>
      <c r="F4852" s="68">
        <v>0</v>
      </c>
      <c r="G4852" s="68">
        <v>0</v>
      </c>
      <c r="H4852" s="69">
        <f t="shared" si="151"/>
        <v>0</v>
      </c>
      <c r="M4852" s="68">
        <f t="shared" si="152"/>
        <v>0</v>
      </c>
    </row>
    <row r="4853" spans="1:13" x14ac:dyDescent="0.25">
      <c r="A4853" s="88">
        <v>43392.875</v>
      </c>
      <c r="B4853" s="89">
        <v>0</v>
      </c>
      <c r="C4853" s="68">
        <v>0</v>
      </c>
      <c r="D4853" s="68">
        <v>0</v>
      </c>
      <c r="E4853" s="68">
        <v>0</v>
      </c>
      <c r="F4853" s="68">
        <v>0</v>
      </c>
      <c r="G4853" s="68">
        <v>0</v>
      </c>
      <c r="H4853" s="69">
        <f t="shared" si="151"/>
        <v>0</v>
      </c>
      <c r="M4853" s="68">
        <f t="shared" si="152"/>
        <v>0</v>
      </c>
    </row>
    <row r="4854" spans="1:13" x14ac:dyDescent="0.25">
      <c r="A4854" s="88">
        <v>43392.916666666664</v>
      </c>
      <c r="B4854" s="89">
        <v>0</v>
      </c>
      <c r="C4854" s="68">
        <v>0</v>
      </c>
      <c r="D4854" s="68">
        <v>0</v>
      </c>
      <c r="E4854" s="68">
        <v>0</v>
      </c>
      <c r="F4854" s="68">
        <v>0</v>
      </c>
      <c r="G4854" s="68">
        <v>0</v>
      </c>
      <c r="H4854" s="69">
        <f t="shared" si="151"/>
        <v>0</v>
      </c>
      <c r="M4854" s="68">
        <f t="shared" si="152"/>
        <v>0</v>
      </c>
    </row>
    <row r="4855" spans="1:13" x14ac:dyDescent="0.25">
      <c r="A4855" s="88">
        <v>43392.958333333336</v>
      </c>
      <c r="B4855" s="89">
        <v>0</v>
      </c>
      <c r="C4855" s="68">
        <v>0</v>
      </c>
      <c r="D4855" s="68">
        <v>0</v>
      </c>
      <c r="E4855" s="68">
        <v>0</v>
      </c>
      <c r="F4855" s="68">
        <v>0</v>
      </c>
      <c r="G4855" s="68">
        <v>0</v>
      </c>
      <c r="H4855" s="69">
        <f t="shared" si="151"/>
        <v>0</v>
      </c>
      <c r="M4855" s="68">
        <f t="shared" si="152"/>
        <v>0</v>
      </c>
    </row>
    <row r="4856" spans="1:13" x14ac:dyDescent="0.25">
      <c r="A4856" s="88">
        <v>43393</v>
      </c>
      <c r="B4856" s="89">
        <v>0</v>
      </c>
      <c r="C4856" s="68">
        <v>0</v>
      </c>
      <c r="D4856" s="68">
        <v>0</v>
      </c>
      <c r="E4856" s="68">
        <v>0</v>
      </c>
      <c r="F4856" s="68">
        <v>0</v>
      </c>
      <c r="G4856" s="68">
        <v>0</v>
      </c>
      <c r="H4856" s="69">
        <f t="shared" si="151"/>
        <v>0</v>
      </c>
      <c r="M4856" s="68">
        <f t="shared" si="152"/>
        <v>0</v>
      </c>
    </row>
    <row r="4857" spans="1:13" x14ac:dyDescent="0.25">
      <c r="A4857" s="88">
        <v>43393.041666666664</v>
      </c>
      <c r="B4857" s="89">
        <v>0</v>
      </c>
      <c r="C4857" s="68">
        <v>0</v>
      </c>
      <c r="D4857" s="68">
        <v>0</v>
      </c>
      <c r="E4857" s="68">
        <v>0</v>
      </c>
      <c r="F4857" s="68">
        <v>0</v>
      </c>
      <c r="G4857" s="68">
        <v>0</v>
      </c>
      <c r="H4857" s="69">
        <f t="shared" si="151"/>
        <v>0</v>
      </c>
      <c r="M4857" s="68">
        <f t="shared" si="152"/>
        <v>0</v>
      </c>
    </row>
    <row r="4858" spans="1:13" x14ac:dyDescent="0.25">
      <c r="A4858" s="88">
        <v>43393.083333333336</v>
      </c>
      <c r="B4858" s="89">
        <v>0</v>
      </c>
      <c r="C4858" s="68">
        <v>0</v>
      </c>
      <c r="D4858" s="68">
        <v>0</v>
      </c>
      <c r="E4858" s="68">
        <v>0</v>
      </c>
      <c r="F4858" s="68">
        <v>0</v>
      </c>
      <c r="G4858" s="68">
        <v>0</v>
      </c>
      <c r="H4858" s="69">
        <f t="shared" si="151"/>
        <v>0</v>
      </c>
      <c r="M4858" s="68">
        <f t="shared" si="152"/>
        <v>0</v>
      </c>
    </row>
    <row r="4859" spans="1:13" x14ac:dyDescent="0.25">
      <c r="A4859" s="88">
        <v>43393.125</v>
      </c>
      <c r="B4859" s="89">
        <v>0</v>
      </c>
      <c r="C4859" s="68">
        <v>0</v>
      </c>
      <c r="D4859" s="68">
        <v>0</v>
      </c>
      <c r="E4859" s="68">
        <v>0</v>
      </c>
      <c r="F4859" s="68">
        <v>0</v>
      </c>
      <c r="G4859" s="68">
        <v>0</v>
      </c>
      <c r="H4859" s="69">
        <f t="shared" si="151"/>
        <v>0</v>
      </c>
      <c r="M4859" s="68">
        <f t="shared" si="152"/>
        <v>0</v>
      </c>
    </row>
    <row r="4860" spans="1:13" x14ac:dyDescent="0.25">
      <c r="A4860" s="88">
        <v>43393.166666666664</v>
      </c>
      <c r="B4860" s="89">
        <v>0</v>
      </c>
      <c r="C4860" s="68">
        <v>0</v>
      </c>
      <c r="D4860" s="68">
        <v>0</v>
      </c>
      <c r="E4860" s="68">
        <v>0</v>
      </c>
      <c r="F4860" s="68">
        <v>0</v>
      </c>
      <c r="G4860" s="68">
        <v>0</v>
      </c>
      <c r="H4860" s="69">
        <f t="shared" si="151"/>
        <v>0</v>
      </c>
      <c r="M4860" s="68">
        <f t="shared" si="152"/>
        <v>0</v>
      </c>
    </row>
    <row r="4861" spans="1:13" x14ac:dyDescent="0.25">
      <c r="A4861" s="88">
        <v>43393.208333333336</v>
      </c>
      <c r="B4861" s="89">
        <v>0</v>
      </c>
      <c r="C4861" s="68">
        <v>0</v>
      </c>
      <c r="D4861" s="68">
        <v>0</v>
      </c>
      <c r="E4861" s="68">
        <v>0</v>
      </c>
      <c r="F4861" s="68">
        <v>0</v>
      </c>
      <c r="G4861" s="68">
        <v>0</v>
      </c>
      <c r="H4861" s="69">
        <f t="shared" si="151"/>
        <v>0</v>
      </c>
      <c r="M4861" s="68">
        <f t="shared" si="152"/>
        <v>0</v>
      </c>
    </row>
    <row r="4862" spans="1:13" x14ac:dyDescent="0.25">
      <c r="A4862" s="88">
        <v>43393.25</v>
      </c>
      <c r="B4862" s="89">
        <v>0</v>
      </c>
      <c r="C4862" s="68">
        <v>0</v>
      </c>
      <c r="D4862" s="68">
        <v>0</v>
      </c>
      <c r="E4862" s="68">
        <v>0</v>
      </c>
      <c r="F4862" s="68">
        <v>0</v>
      </c>
      <c r="G4862" s="68">
        <v>0</v>
      </c>
      <c r="H4862" s="69">
        <f t="shared" si="151"/>
        <v>0</v>
      </c>
      <c r="M4862" s="68">
        <f t="shared" si="152"/>
        <v>0</v>
      </c>
    </row>
    <row r="4863" spans="1:13" x14ac:dyDescent="0.25">
      <c r="A4863" s="88">
        <v>43393.291666666664</v>
      </c>
      <c r="B4863" s="89">
        <v>0</v>
      </c>
      <c r="C4863" s="68">
        <v>12</v>
      </c>
      <c r="D4863" s="68">
        <v>198</v>
      </c>
      <c r="E4863" s="68">
        <v>0</v>
      </c>
      <c r="F4863" s="68">
        <v>144</v>
      </c>
      <c r="G4863" s="68">
        <v>120</v>
      </c>
      <c r="H4863" s="69">
        <f t="shared" si="151"/>
        <v>474</v>
      </c>
      <c r="M4863" s="68">
        <f t="shared" si="152"/>
        <v>79</v>
      </c>
    </row>
    <row r="4864" spans="1:13" x14ac:dyDescent="0.25">
      <c r="A4864" s="88">
        <v>43393.333333333336</v>
      </c>
      <c r="B4864" s="89">
        <v>121.21073</v>
      </c>
      <c r="C4864" s="68">
        <v>1994</v>
      </c>
      <c r="D4864" s="68">
        <v>2809</v>
      </c>
      <c r="E4864" s="68">
        <v>1188</v>
      </c>
      <c r="F4864" s="68">
        <v>2643</v>
      </c>
      <c r="G4864" s="68">
        <v>2415</v>
      </c>
      <c r="H4864" s="69">
        <f t="shared" si="151"/>
        <v>11170.210729999999</v>
      </c>
      <c r="M4864" s="68">
        <f t="shared" si="152"/>
        <v>1862</v>
      </c>
    </row>
    <row r="4865" spans="1:13" x14ac:dyDescent="0.25">
      <c r="A4865" s="88">
        <v>43393.375</v>
      </c>
      <c r="B4865" s="89">
        <v>638.49743999999998</v>
      </c>
      <c r="C4865" s="68">
        <v>9949</v>
      </c>
      <c r="D4865" s="68">
        <v>10587</v>
      </c>
      <c r="E4865" s="68">
        <v>7102</v>
      </c>
      <c r="F4865" s="68">
        <v>1653</v>
      </c>
      <c r="G4865" s="68">
        <v>1525</v>
      </c>
      <c r="H4865" s="69">
        <f t="shared" si="151"/>
        <v>31454.497439999999</v>
      </c>
      <c r="M4865" s="68">
        <f t="shared" si="152"/>
        <v>5242</v>
      </c>
    </row>
    <row r="4866" spans="1:13" x14ac:dyDescent="0.25">
      <c r="A4866" s="88">
        <v>43393.416666666664</v>
      </c>
      <c r="B4866" s="89">
        <v>774.63196000000005</v>
      </c>
      <c r="C4866" s="68">
        <v>9624</v>
      </c>
      <c r="D4866" s="68">
        <v>17013</v>
      </c>
      <c r="E4866" s="68">
        <v>7736</v>
      </c>
      <c r="F4866" s="68">
        <v>7609</v>
      </c>
      <c r="G4866" s="68">
        <v>6137</v>
      </c>
      <c r="H4866" s="69">
        <f t="shared" si="151"/>
        <v>48893.631959999999</v>
      </c>
      <c r="M4866" s="68">
        <f t="shared" si="152"/>
        <v>8149</v>
      </c>
    </row>
    <row r="4867" spans="1:13" x14ac:dyDescent="0.25">
      <c r="A4867" s="88">
        <v>43393.458333333336</v>
      </c>
      <c r="B4867" s="89">
        <v>2805.0522000000001</v>
      </c>
      <c r="C4867" s="68">
        <v>3346</v>
      </c>
      <c r="D4867" s="68">
        <v>24515</v>
      </c>
      <c r="E4867" s="68">
        <v>8076</v>
      </c>
      <c r="F4867" s="68">
        <v>6326</v>
      </c>
      <c r="G4867" s="68">
        <v>5423</v>
      </c>
      <c r="H4867" s="69">
        <f t="shared" si="151"/>
        <v>50491.052199999998</v>
      </c>
      <c r="M4867" s="68">
        <f t="shared" si="152"/>
        <v>8415</v>
      </c>
    </row>
    <row r="4868" spans="1:13" x14ac:dyDescent="0.25">
      <c r="A4868" s="88">
        <v>43393.5</v>
      </c>
      <c r="B4868" s="89">
        <v>1200.8704</v>
      </c>
      <c r="C4868" s="68">
        <v>6525</v>
      </c>
      <c r="D4868" s="68">
        <v>13814</v>
      </c>
      <c r="E4868" s="68">
        <v>13489</v>
      </c>
      <c r="F4868" s="68">
        <v>12112</v>
      </c>
      <c r="G4868" s="68">
        <v>9593</v>
      </c>
      <c r="H4868" s="69">
        <f t="shared" si="151"/>
        <v>56733.8704</v>
      </c>
      <c r="M4868" s="68">
        <f t="shared" si="152"/>
        <v>9456</v>
      </c>
    </row>
    <row r="4869" spans="1:13" x14ac:dyDescent="0.25">
      <c r="A4869" s="88">
        <v>43393.541666666664</v>
      </c>
      <c r="B4869" s="89">
        <v>1022.96045</v>
      </c>
      <c r="C4869" s="68">
        <v>14985</v>
      </c>
      <c r="D4869" s="68">
        <v>23870</v>
      </c>
      <c r="E4869" s="68">
        <v>17469</v>
      </c>
      <c r="F4869" s="68">
        <v>31641</v>
      </c>
      <c r="G4869" s="68">
        <v>27869</v>
      </c>
      <c r="H4869" s="69">
        <f t="shared" si="151"/>
        <v>116856.96045</v>
      </c>
      <c r="M4869" s="68">
        <f t="shared" si="152"/>
        <v>19476</v>
      </c>
    </row>
    <row r="4870" spans="1:13" x14ac:dyDescent="0.25">
      <c r="A4870" s="88">
        <v>43393.583333333336</v>
      </c>
      <c r="B4870" s="89">
        <v>1562.6377</v>
      </c>
      <c r="C4870" s="68">
        <v>23143</v>
      </c>
      <c r="D4870" s="68">
        <v>20308</v>
      </c>
      <c r="E4870" s="68">
        <v>15894</v>
      </c>
      <c r="F4870" s="68">
        <v>23107</v>
      </c>
      <c r="G4870" s="68">
        <v>24621</v>
      </c>
      <c r="H4870" s="69">
        <f t="shared" si="151"/>
        <v>108635.63769999999</v>
      </c>
      <c r="M4870" s="68">
        <f t="shared" si="152"/>
        <v>18106</v>
      </c>
    </row>
    <row r="4871" spans="1:13" x14ac:dyDescent="0.25">
      <c r="A4871" s="88">
        <v>43393.625</v>
      </c>
      <c r="B4871" s="89">
        <v>649.17052999999999</v>
      </c>
      <c r="C4871" s="68">
        <v>10240</v>
      </c>
      <c r="D4871" s="68">
        <v>11689</v>
      </c>
      <c r="E4871" s="68">
        <v>12046</v>
      </c>
      <c r="F4871" s="68">
        <v>11038</v>
      </c>
      <c r="G4871" s="68">
        <v>20868</v>
      </c>
      <c r="H4871" s="69">
        <f t="shared" si="151"/>
        <v>66530.170530000003</v>
      </c>
      <c r="M4871" s="68">
        <f t="shared" si="152"/>
        <v>11088</v>
      </c>
    </row>
    <row r="4872" spans="1:13" x14ac:dyDescent="0.25">
      <c r="A4872" s="88">
        <v>43393.666666666664</v>
      </c>
      <c r="B4872" s="89">
        <v>156.43728999999999</v>
      </c>
      <c r="C4872" s="68">
        <v>5909</v>
      </c>
      <c r="D4872" s="68">
        <v>4802</v>
      </c>
      <c r="E4872" s="68">
        <v>5737</v>
      </c>
      <c r="F4872" s="68">
        <v>2692</v>
      </c>
      <c r="G4872" s="68">
        <v>12295</v>
      </c>
      <c r="H4872" s="69">
        <f t="shared" si="151"/>
        <v>31591.437290000002</v>
      </c>
      <c r="M4872" s="68">
        <f t="shared" si="152"/>
        <v>5265</v>
      </c>
    </row>
    <row r="4873" spans="1:13" x14ac:dyDescent="0.25">
      <c r="A4873" s="88">
        <v>43393.708333333336</v>
      </c>
      <c r="B4873" s="89">
        <v>39.680145000000003</v>
      </c>
      <c r="C4873" s="68">
        <v>460</v>
      </c>
      <c r="D4873" s="68">
        <v>679</v>
      </c>
      <c r="E4873" s="68">
        <v>770</v>
      </c>
      <c r="F4873" s="68">
        <v>399</v>
      </c>
      <c r="G4873" s="68">
        <v>1218</v>
      </c>
      <c r="H4873" s="69">
        <f t="shared" ref="H4873:H4936" si="153">SUM(B4873:G4873)</f>
        <v>3565.6801450000003</v>
      </c>
      <c r="M4873" s="68">
        <f t="shared" ref="M4873:M4936" si="154">ROUND(AVERAGE(B4873:G4873),0)</f>
        <v>594</v>
      </c>
    </row>
    <row r="4874" spans="1:13" x14ac:dyDescent="0.25">
      <c r="A4874" s="88">
        <v>43393.75</v>
      </c>
      <c r="B4874" s="89">
        <v>0</v>
      </c>
      <c r="C4874" s="68">
        <v>0</v>
      </c>
      <c r="D4874" s="68">
        <v>0</v>
      </c>
      <c r="E4874" s="68">
        <v>0</v>
      </c>
      <c r="F4874" s="68">
        <v>0</v>
      </c>
      <c r="G4874" s="68">
        <v>0</v>
      </c>
      <c r="H4874" s="69">
        <f t="shared" si="153"/>
        <v>0</v>
      </c>
      <c r="M4874" s="68">
        <f t="shared" si="154"/>
        <v>0</v>
      </c>
    </row>
    <row r="4875" spans="1:13" x14ac:dyDescent="0.25">
      <c r="A4875" s="88">
        <v>43393.791666666664</v>
      </c>
      <c r="B4875" s="89">
        <v>0</v>
      </c>
      <c r="C4875" s="68">
        <v>0</v>
      </c>
      <c r="D4875" s="68">
        <v>0</v>
      </c>
      <c r="E4875" s="68">
        <v>0</v>
      </c>
      <c r="F4875" s="68">
        <v>0</v>
      </c>
      <c r="G4875" s="68">
        <v>0</v>
      </c>
      <c r="H4875" s="69">
        <f t="shared" si="153"/>
        <v>0</v>
      </c>
      <c r="M4875" s="68">
        <f t="shared" si="154"/>
        <v>0</v>
      </c>
    </row>
    <row r="4876" spans="1:13" x14ac:dyDescent="0.25">
      <c r="A4876" s="88">
        <v>43393.833333333336</v>
      </c>
      <c r="B4876" s="89">
        <v>0</v>
      </c>
      <c r="C4876" s="68">
        <v>0</v>
      </c>
      <c r="D4876" s="68">
        <v>0</v>
      </c>
      <c r="E4876" s="68">
        <v>0</v>
      </c>
      <c r="F4876" s="68">
        <v>0</v>
      </c>
      <c r="G4876" s="68">
        <v>0</v>
      </c>
      <c r="H4876" s="69">
        <f t="shared" si="153"/>
        <v>0</v>
      </c>
      <c r="M4876" s="68">
        <f t="shared" si="154"/>
        <v>0</v>
      </c>
    </row>
    <row r="4877" spans="1:13" x14ac:dyDescent="0.25">
      <c r="A4877" s="88">
        <v>43393.875</v>
      </c>
      <c r="B4877" s="89">
        <v>0</v>
      </c>
      <c r="C4877" s="68">
        <v>0</v>
      </c>
      <c r="D4877" s="68">
        <v>0</v>
      </c>
      <c r="E4877" s="68">
        <v>0</v>
      </c>
      <c r="F4877" s="68">
        <v>0</v>
      </c>
      <c r="G4877" s="68">
        <v>0</v>
      </c>
      <c r="H4877" s="69">
        <f t="shared" si="153"/>
        <v>0</v>
      </c>
      <c r="M4877" s="68">
        <f t="shared" si="154"/>
        <v>0</v>
      </c>
    </row>
    <row r="4878" spans="1:13" x14ac:dyDescent="0.25">
      <c r="A4878" s="88">
        <v>43393.916666666664</v>
      </c>
      <c r="B4878" s="89">
        <v>0</v>
      </c>
      <c r="C4878" s="68">
        <v>0</v>
      </c>
      <c r="D4878" s="68">
        <v>0</v>
      </c>
      <c r="E4878" s="68">
        <v>0</v>
      </c>
      <c r="F4878" s="68">
        <v>0</v>
      </c>
      <c r="G4878" s="68">
        <v>0</v>
      </c>
      <c r="H4878" s="69">
        <f t="shared" si="153"/>
        <v>0</v>
      </c>
      <c r="M4878" s="68">
        <f t="shared" si="154"/>
        <v>0</v>
      </c>
    </row>
    <row r="4879" spans="1:13" x14ac:dyDescent="0.25">
      <c r="A4879" s="88">
        <v>43393.958333333336</v>
      </c>
      <c r="B4879" s="89">
        <v>0</v>
      </c>
      <c r="C4879" s="68">
        <v>0</v>
      </c>
      <c r="D4879" s="68">
        <v>0</v>
      </c>
      <c r="E4879" s="68">
        <v>0</v>
      </c>
      <c r="F4879" s="68">
        <v>0</v>
      </c>
      <c r="G4879" s="68">
        <v>0</v>
      </c>
      <c r="H4879" s="69">
        <f t="shared" si="153"/>
        <v>0</v>
      </c>
      <c r="M4879" s="68">
        <f t="shared" si="154"/>
        <v>0</v>
      </c>
    </row>
    <row r="4880" spans="1:13" x14ac:dyDescent="0.25">
      <c r="A4880" s="88">
        <v>43394</v>
      </c>
      <c r="B4880" s="89">
        <v>0</v>
      </c>
      <c r="C4880" s="68">
        <v>0</v>
      </c>
      <c r="D4880" s="68">
        <v>0</v>
      </c>
      <c r="E4880" s="68">
        <v>0</v>
      </c>
      <c r="F4880" s="68">
        <v>0</v>
      </c>
      <c r="G4880" s="68">
        <v>0</v>
      </c>
      <c r="H4880" s="69">
        <f t="shared" si="153"/>
        <v>0</v>
      </c>
      <c r="M4880" s="68">
        <f t="shared" si="154"/>
        <v>0</v>
      </c>
    </row>
    <row r="4881" spans="1:13" x14ac:dyDescent="0.25">
      <c r="A4881" s="88">
        <v>43394.041666666664</v>
      </c>
      <c r="B4881" s="89">
        <v>0</v>
      </c>
      <c r="C4881" s="68">
        <v>0</v>
      </c>
      <c r="D4881" s="68">
        <v>0</v>
      </c>
      <c r="E4881" s="68">
        <v>0</v>
      </c>
      <c r="F4881" s="68">
        <v>0</v>
      </c>
      <c r="G4881" s="68">
        <v>0</v>
      </c>
      <c r="H4881" s="69">
        <f t="shared" si="153"/>
        <v>0</v>
      </c>
      <c r="M4881" s="68">
        <f t="shared" si="154"/>
        <v>0</v>
      </c>
    </row>
    <row r="4882" spans="1:13" x14ac:dyDescent="0.25">
      <c r="A4882" s="88">
        <v>43394.083333333336</v>
      </c>
      <c r="B4882" s="89">
        <v>0</v>
      </c>
      <c r="C4882" s="68">
        <v>0</v>
      </c>
      <c r="D4882" s="68">
        <v>0</v>
      </c>
      <c r="E4882" s="68">
        <v>0</v>
      </c>
      <c r="F4882" s="68">
        <v>0</v>
      </c>
      <c r="G4882" s="68">
        <v>0</v>
      </c>
      <c r="H4882" s="69">
        <f t="shared" si="153"/>
        <v>0</v>
      </c>
      <c r="M4882" s="68">
        <f t="shared" si="154"/>
        <v>0</v>
      </c>
    </row>
    <row r="4883" spans="1:13" x14ac:dyDescent="0.25">
      <c r="A4883" s="88">
        <v>43394.125</v>
      </c>
      <c r="B4883" s="89">
        <v>0</v>
      </c>
      <c r="C4883" s="68">
        <v>0</v>
      </c>
      <c r="D4883" s="68">
        <v>0</v>
      </c>
      <c r="E4883" s="68">
        <v>0</v>
      </c>
      <c r="F4883" s="68">
        <v>0</v>
      </c>
      <c r="G4883" s="68">
        <v>0</v>
      </c>
      <c r="H4883" s="69">
        <f t="shared" si="153"/>
        <v>0</v>
      </c>
      <c r="M4883" s="68">
        <f t="shared" si="154"/>
        <v>0</v>
      </c>
    </row>
    <row r="4884" spans="1:13" x14ac:dyDescent="0.25">
      <c r="A4884" s="88">
        <v>43394.166666666664</v>
      </c>
      <c r="B4884" s="89">
        <v>0</v>
      </c>
      <c r="C4884" s="68">
        <v>0</v>
      </c>
      <c r="D4884" s="68">
        <v>0</v>
      </c>
      <c r="E4884" s="68">
        <v>0</v>
      </c>
      <c r="F4884" s="68">
        <v>0</v>
      </c>
      <c r="G4884" s="68">
        <v>0</v>
      </c>
      <c r="H4884" s="69">
        <f t="shared" si="153"/>
        <v>0</v>
      </c>
      <c r="M4884" s="68">
        <f t="shared" si="154"/>
        <v>0</v>
      </c>
    </row>
    <row r="4885" spans="1:13" x14ac:dyDescent="0.25">
      <c r="A4885" s="88">
        <v>43394.208333333336</v>
      </c>
      <c r="B4885" s="89">
        <v>0</v>
      </c>
      <c r="C4885" s="68">
        <v>0</v>
      </c>
      <c r="D4885" s="68">
        <v>0</v>
      </c>
      <c r="E4885" s="68">
        <v>0</v>
      </c>
      <c r="F4885" s="68">
        <v>0</v>
      </c>
      <c r="G4885" s="68">
        <v>0</v>
      </c>
      <c r="H4885" s="69">
        <f t="shared" si="153"/>
        <v>0</v>
      </c>
      <c r="M4885" s="68">
        <f t="shared" si="154"/>
        <v>0</v>
      </c>
    </row>
    <row r="4886" spans="1:13" x14ac:dyDescent="0.25">
      <c r="A4886" s="88">
        <v>43394.25</v>
      </c>
      <c r="B4886" s="89">
        <v>0</v>
      </c>
      <c r="C4886" s="68">
        <v>0</v>
      </c>
      <c r="D4886" s="68">
        <v>0</v>
      </c>
      <c r="E4886" s="68">
        <v>0</v>
      </c>
      <c r="F4886" s="68">
        <v>0</v>
      </c>
      <c r="G4886" s="68">
        <v>0</v>
      </c>
      <c r="H4886" s="69">
        <f t="shared" si="153"/>
        <v>0</v>
      </c>
      <c r="M4886" s="68">
        <f t="shared" si="154"/>
        <v>0</v>
      </c>
    </row>
    <row r="4887" spans="1:13" x14ac:dyDescent="0.25">
      <c r="A4887" s="88">
        <v>43394.291666666664</v>
      </c>
      <c r="B4887" s="89">
        <v>0</v>
      </c>
      <c r="C4887" s="68">
        <v>138</v>
      </c>
      <c r="D4887" s="68">
        <v>49</v>
      </c>
      <c r="E4887" s="68">
        <v>0</v>
      </c>
      <c r="F4887" s="68">
        <v>43</v>
      </c>
      <c r="G4887" s="68">
        <v>20</v>
      </c>
      <c r="H4887" s="69">
        <f t="shared" si="153"/>
        <v>250</v>
      </c>
      <c r="M4887" s="68">
        <f t="shared" si="154"/>
        <v>42</v>
      </c>
    </row>
    <row r="4888" spans="1:13" x14ac:dyDescent="0.25">
      <c r="A4888" s="88">
        <v>43394.333333333336</v>
      </c>
      <c r="B4888" s="89">
        <v>214.4744</v>
      </c>
      <c r="C4888" s="68">
        <v>1280</v>
      </c>
      <c r="D4888" s="68">
        <v>1103</v>
      </c>
      <c r="E4888" s="68">
        <v>1198</v>
      </c>
      <c r="F4888" s="68">
        <v>1210</v>
      </c>
      <c r="G4888" s="68">
        <v>912</v>
      </c>
      <c r="H4888" s="69">
        <f t="shared" si="153"/>
        <v>5917.4744000000001</v>
      </c>
      <c r="M4888" s="68">
        <f t="shared" si="154"/>
        <v>986</v>
      </c>
    </row>
    <row r="4889" spans="1:13" x14ac:dyDescent="0.25">
      <c r="A4889" s="88">
        <v>43394.375</v>
      </c>
      <c r="B4889" s="89">
        <v>552.59735000000001</v>
      </c>
      <c r="C4889" s="68">
        <v>3793</v>
      </c>
      <c r="D4889" s="68">
        <v>7720</v>
      </c>
      <c r="E4889" s="68">
        <v>3966</v>
      </c>
      <c r="F4889" s="68">
        <v>3541</v>
      </c>
      <c r="G4889" s="68">
        <v>2754</v>
      </c>
      <c r="H4889" s="69">
        <f t="shared" si="153"/>
        <v>22326.59735</v>
      </c>
      <c r="M4889" s="68">
        <f t="shared" si="154"/>
        <v>3721</v>
      </c>
    </row>
    <row r="4890" spans="1:13" x14ac:dyDescent="0.25">
      <c r="A4890" s="88">
        <v>43394.416666666664</v>
      </c>
      <c r="B4890" s="89">
        <v>2147.6199000000001</v>
      </c>
      <c r="C4890" s="68">
        <v>7787</v>
      </c>
      <c r="D4890" s="68">
        <v>16146</v>
      </c>
      <c r="E4890" s="68">
        <v>15163</v>
      </c>
      <c r="F4890" s="68">
        <v>6632</v>
      </c>
      <c r="G4890" s="68">
        <v>5496</v>
      </c>
      <c r="H4890" s="69">
        <f t="shared" si="153"/>
        <v>53371.619899999998</v>
      </c>
      <c r="M4890" s="68">
        <f t="shared" si="154"/>
        <v>8895</v>
      </c>
    </row>
    <row r="4891" spans="1:13" x14ac:dyDescent="0.25">
      <c r="A4891" s="88">
        <v>43394.458333333336</v>
      </c>
      <c r="B4891" s="89">
        <v>3456.5839999999998</v>
      </c>
      <c r="C4891" s="68">
        <v>7128</v>
      </c>
      <c r="D4891" s="68">
        <v>25140</v>
      </c>
      <c r="E4891" s="68">
        <v>19060</v>
      </c>
      <c r="F4891" s="68">
        <v>6731</v>
      </c>
      <c r="G4891" s="68">
        <v>5357</v>
      </c>
      <c r="H4891" s="69">
        <f t="shared" si="153"/>
        <v>66872.584000000003</v>
      </c>
      <c r="M4891" s="68">
        <f t="shared" si="154"/>
        <v>11145</v>
      </c>
    </row>
    <row r="4892" spans="1:13" x14ac:dyDescent="0.25">
      <c r="A4892" s="88">
        <v>43394.5</v>
      </c>
      <c r="B4892" s="89">
        <v>2331.6469999999999</v>
      </c>
      <c r="C4892" s="68">
        <v>6963</v>
      </c>
      <c r="D4892" s="68">
        <v>35315</v>
      </c>
      <c r="E4892" s="68">
        <v>13569</v>
      </c>
      <c r="F4892" s="68">
        <v>8446</v>
      </c>
      <c r="G4892" s="68">
        <v>7120</v>
      </c>
      <c r="H4892" s="69">
        <f t="shared" si="153"/>
        <v>73744.646999999997</v>
      </c>
      <c r="M4892" s="68">
        <f t="shared" si="154"/>
        <v>12291</v>
      </c>
    </row>
    <row r="4893" spans="1:13" x14ac:dyDescent="0.25">
      <c r="A4893" s="88">
        <v>43394.541666666664</v>
      </c>
      <c r="B4893" s="89">
        <v>1080.5675000000001</v>
      </c>
      <c r="C4893" s="68">
        <v>8239</v>
      </c>
      <c r="D4893" s="68">
        <v>31230</v>
      </c>
      <c r="E4893" s="68">
        <v>7103</v>
      </c>
      <c r="F4893" s="68">
        <v>7751</v>
      </c>
      <c r="G4893" s="68">
        <v>6488</v>
      </c>
      <c r="H4893" s="69">
        <f t="shared" si="153"/>
        <v>61891.567500000005</v>
      </c>
      <c r="M4893" s="68">
        <f t="shared" si="154"/>
        <v>10315</v>
      </c>
    </row>
    <row r="4894" spans="1:13" x14ac:dyDescent="0.25">
      <c r="A4894" s="88">
        <v>43394.583333333336</v>
      </c>
      <c r="B4894" s="89">
        <v>840.4769</v>
      </c>
      <c r="C4894" s="68">
        <v>5840</v>
      </c>
      <c r="D4894" s="68">
        <v>23104</v>
      </c>
      <c r="E4894" s="68">
        <v>5003</v>
      </c>
      <c r="F4894" s="68">
        <v>7312</v>
      </c>
      <c r="G4894" s="68">
        <v>5842</v>
      </c>
      <c r="H4894" s="69">
        <f t="shared" si="153"/>
        <v>47941.476900000001</v>
      </c>
      <c r="M4894" s="68">
        <f t="shared" si="154"/>
        <v>7990</v>
      </c>
    </row>
    <row r="4895" spans="1:13" x14ac:dyDescent="0.25">
      <c r="A4895" s="88">
        <v>43394.625</v>
      </c>
      <c r="B4895" s="89">
        <v>641.71312999999998</v>
      </c>
      <c r="C4895" s="68">
        <v>13407</v>
      </c>
      <c r="D4895" s="68">
        <v>12918</v>
      </c>
      <c r="E4895" s="68">
        <v>3634</v>
      </c>
      <c r="F4895" s="68">
        <v>6449</v>
      </c>
      <c r="G4895" s="68">
        <v>6219</v>
      </c>
      <c r="H4895" s="69">
        <f t="shared" si="153"/>
        <v>43268.713130000004</v>
      </c>
      <c r="M4895" s="68">
        <f t="shared" si="154"/>
        <v>7211</v>
      </c>
    </row>
    <row r="4896" spans="1:13" x14ac:dyDescent="0.25">
      <c r="A4896" s="88">
        <v>43394.666666666664</v>
      </c>
      <c r="B4896" s="89">
        <v>236.12045000000001</v>
      </c>
      <c r="C4896" s="68">
        <v>5538</v>
      </c>
      <c r="D4896" s="68">
        <v>5175</v>
      </c>
      <c r="E4896" s="68">
        <v>2785</v>
      </c>
      <c r="F4896" s="68">
        <v>2509</v>
      </c>
      <c r="G4896" s="68">
        <v>3356</v>
      </c>
      <c r="H4896" s="69">
        <f t="shared" si="153"/>
        <v>19599.120450000002</v>
      </c>
      <c r="M4896" s="68">
        <f t="shared" si="154"/>
        <v>3267</v>
      </c>
    </row>
    <row r="4897" spans="1:13" x14ac:dyDescent="0.25">
      <c r="A4897" s="88">
        <v>43394.708333333336</v>
      </c>
      <c r="B4897" s="89">
        <v>51.674014999999997</v>
      </c>
      <c r="C4897" s="68">
        <v>778</v>
      </c>
      <c r="D4897" s="68">
        <v>879</v>
      </c>
      <c r="E4897" s="68">
        <v>912</v>
      </c>
      <c r="F4897" s="68">
        <v>570</v>
      </c>
      <c r="G4897" s="68">
        <v>554</v>
      </c>
      <c r="H4897" s="69">
        <f t="shared" si="153"/>
        <v>3744.6740150000001</v>
      </c>
      <c r="M4897" s="68">
        <f t="shared" si="154"/>
        <v>624</v>
      </c>
    </row>
    <row r="4898" spans="1:13" x14ac:dyDescent="0.25">
      <c r="A4898" s="88">
        <v>43394.75</v>
      </c>
      <c r="B4898" s="89">
        <v>0</v>
      </c>
      <c r="C4898" s="68">
        <v>0</v>
      </c>
      <c r="D4898" s="68">
        <v>0</v>
      </c>
      <c r="E4898" s="68">
        <v>0</v>
      </c>
      <c r="F4898" s="68">
        <v>0</v>
      </c>
      <c r="G4898" s="68">
        <v>0</v>
      </c>
      <c r="H4898" s="69">
        <f t="shared" si="153"/>
        <v>0</v>
      </c>
      <c r="M4898" s="68">
        <f t="shared" si="154"/>
        <v>0</v>
      </c>
    </row>
    <row r="4899" spans="1:13" x14ac:dyDescent="0.25">
      <c r="A4899" s="88">
        <v>43394.791666666664</v>
      </c>
      <c r="B4899" s="89">
        <v>0</v>
      </c>
      <c r="C4899" s="68">
        <v>0</v>
      </c>
      <c r="D4899" s="68">
        <v>0</v>
      </c>
      <c r="E4899" s="68">
        <v>0</v>
      </c>
      <c r="F4899" s="68">
        <v>0</v>
      </c>
      <c r="G4899" s="68">
        <v>0</v>
      </c>
      <c r="H4899" s="69">
        <f t="shared" si="153"/>
        <v>0</v>
      </c>
      <c r="M4899" s="68">
        <f t="shared" si="154"/>
        <v>0</v>
      </c>
    </row>
    <row r="4900" spans="1:13" x14ac:dyDescent="0.25">
      <c r="A4900" s="88">
        <v>43394.833333333336</v>
      </c>
      <c r="B4900" s="89">
        <v>0</v>
      </c>
      <c r="C4900" s="68">
        <v>0</v>
      </c>
      <c r="D4900" s="68">
        <v>0</v>
      </c>
      <c r="E4900" s="68">
        <v>0</v>
      </c>
      <c r="F4900" s="68">
        <v>0</v>
      </c>
      <c r="G4900" s="68">
        <v>0</v>
      </c>
      <c r="H4900" s="69">
        <f t="shared" si="153"/>
        <v>0</v>
      </c>
      <c r="M4900" s="68">
        <f t="shared" si="154"/>
        <v>0</v>
      </c>
    </row>
    <row r="4901" spans="1:13" x14ac:dyDescent="0.25">
      <c r="A4901" s="88">
        <v>43394.875</v>
      </c>
      <c r="B4901" s="89">
        <v>0</v>
      </c>
      <c r="C4901" s="68">
        <v>0</v>
      </c>
      <c r="D4901" s="68">
        <v>0</v>
      </c>
      <c r="E4901" s="68">
        <v>0</v>
      </c>
      <c r="F4901" s="68">
        <v>0</v>
      </c>
      <c r="G4901" s="68">
        <v>0</v>
      </c>
      <c r="H4901" s="69">
        <f t="shared" si="153"/>
        <v>0</v>
      </c>
      <c r="M4901" s="68">
        <f t="shared" si="154"/>
        <v>0</v>
      </c>
    </row>
    <row r="4902" spans="1:13" x14ac:dyDescent="0.25">
      <c r="A4902" s="88">
        <v>43394.916666666664</v>
      </c>
      <c r="B4902" s="89">
        <v>0</v>
      </c>
      <c r="C4902" s="68">
        <v>0</v>
      </c>
      <c r="D4902" s="68">
        <v>0</v>
      </c>
      <c r="E4902" s="68">
        <v>0</v>
      </c>
      <c r="F4902" s="68">
        <v>0</v>
      </c>
      <c r="G4902" s="68">
        <v>0</v>
      </c>
      <c r="H4902" s="69">
        <f t="shared" si="153"/>
        <v>0</v>
      </c>
      <c r="M4902" s="68">
        <f t="shared" si="154"/>
        <v>0</v>
      </c>
    </row>
    <row r="4903" spans="1:13" x14ac:dyDescent="0.25">
      <c r="A4903" s="88">
        <v>43394.958333333336</v>
      </c>
      <c r="B4903" s="89">
        <v>0</v>
      </c>
      <c r="C4903" s="68">
        <v>0</v>
      </c>
      <c r="D4903" s="68">
        <v>0</v>
      </c>
      <c r="E4903" s="68">
        <v>0</v>
      </c>
      <c r="F4903" s="68">
        <v>0</v>
      </c>
      <c r="G4903" s="68">
        <v>0</v>
      </c>
      <c r="H4903" s="69">
        <f t="shared" si="153"/>
        <v>0</v>
      </c>
      <c r="M4903" s="68">
        <f t="shared" si="154"/>
        <v>0</v>
      </c>
    </row>
    <row r="4904" spans="1:13" x14ac:dyDescent="0.25">
      <c r="A4904" s="88">
        <v>43395</v>
      </c>
      <c r="B4904" s="89">
        <v>0</v>
      </c>
      <c r="C4904" s="68">
        <v>0</v>
      </c>
      <c r="D4904" s="68">
        <v>0</v>
      </c>
      <c r="E4904" s="68">
        <v>0</v>
      </c>
      <c r="F4904" s="68">
        <v>0</v>
      </c>
      <c r="G4904" s="68">
        <v>0</v>
      </c>
      <c r="H4904" s="69">
        <f t="shared" si="153"/>
        <v>0</v>
      </c>
      <c r="M4904" s="68">
        <f t="shared" si="154"/>
        <v>0</v>
      </c>
    </row>
    <row r="4905" spans="1:13" x14ac:dyDescent="0.25">
      <c r="A4905" s="88">
        <v>43395.041666666664</v>
      </c>
      <c r="B4905" s="89">
        <v>0</v>
      </c>
      <c r="C4905" s="68">
        <v>0</v>
      </c>
      <c r="D4905" s="68">
        <v>0</v>
      </c>
      <c r="E4905" s="68">
        <v>0</v>
      </c>
      <c r="F4905" s="68">
        <v>0</v>
      </c>
      <c r="G4905" s="68">
        <v>0</v>
      </c>
      <c r="H4905" s="69">
        <f t="shared" si="153"/>
        <v>0</v>
      </c>
      <c r="M4905" s="68">
        <f t="shared" si="154"/>
        <v>0</v>
      </c>
    </row>
    <row r="4906" spans="1:13" x14ac:dyDescent="0.25">
      <c r="A4906" s="88">
        <v>43395.083333333336</v>
      </c>
      <c r="B4906" s="89">
        <v>0</v>
      </c>
      <c r="C4906" s="68">
        <v>0</v>
      </c>
      <c r="D4906" s="68">
        <v>0</v>
      </c>
      <c r="E4906" s="68">
        <v>0</v>
      </c>
      <c r="F4906" s="68">
        <v>0</v>
      </c>
      <c r="G4906" s="68">
        <v>0</v>
      </c>
      <c r="H4906" s="69">
        <f t="shared" si="153"/>
        <v>0</v>
      </c>
      <c r="M4906" s="68">
        <f t="shared" si="154"/>
        <v>0</v>
      </c>
    </row>
    <row r="4907" spans="1:13" x14ac:dyDescent="0.25">
      <c r="A4907" s="88">
        <v>43395.125</v>
      </c>
      <c r="B4907" s="89">
        <v>0</v>
      </c>
      <c r="C4907" s="68">
        <v>0</v>
      </c>
      <c r="D4907" s="68">
        <v>0</v>
      </c>
      <c r="E4907" s="68">
        <v>0</v>
      </c>
      <c r="F4907" s="68">
        <v>0</v>
      </c>
      <c r="G4907" s="68">
        <v>0</v>
      </c>
      <c r="H4907" s="69">
        <f t="shared" si="153"/>
        <v>0</v>
      </c>
      <c r="M4907" s="68">
        <f t="shared" si="154"/>
        <v>0</v>
      </c>
    </row>
    <row r="4908" spans="1:13" x14ac:dyDescent="0.25">
      <c r="A4908" s="88">
        <v>43395.166666666664</v>
      </c>
      <c r="B4908" s="89">
        <v>0</v>
      </c>
      <c r="C4908" s="68">
        <v>0</v>
      </c>
      <c r="D4908" s="68">
        <v>0</v>
      </c>
      <c r="E4908" s="68">
        <v>0</v>
      </c>
      <c r="F4908" s="68">
        <v>0</v>
      </c>
      <c r="G4908" s="68">
        <v>0</v>
      </c>
      <c r="H4908" s="69">
        <f t="shared" si="153"/>
        <v>0</v>
      </c>
      <c r="M4908" s="68">
        <f t="shared" si="154"/>
        <v>0</v>
      </c>
    </row>
    <row r="4909" spans="1:13" x14ac:dyDescent="0.25">
      <c r="A4909" s="88">
        <v>43395.208333333336</v>
      </c>
      <c r="B4909" s="89">
        <v>0</v>
      </c>
      <c r="C4909" s="68">
        <v>0</v>
      </c>
      <c r="D4909" s="68">
        <v>0</v>
      </c>
      <c r="E4909" s="68">
        <v>0</v>
      </c>
      <c r="F4909" s="68">
        <v>0</v>
      </c>
      <c r="G4909" s="68">
        <v>0</v>
      </c>
      <c r="H4909" s="69">
        <f t="shared" si="153"/>
        <v>0</v>
      </c>
      <c r="M4909" s="68">
        <f t="shared" si="154"/>
        <v>0</v>
      </c>
    </row>
    <row r="4910" spans="1:13" x14ac:dyDescent="0.25">
      <c r="A4910" s="88">
        <v>43395.25</v>
      </c>
      <c r="B4910" s="89">
        <v>0</v>
      </c>
      <c r="C4910" s="68">
        <v>0</v>
      </c>
      <c r="D4910" s="68">
        <v>0</v>
      </c>
      <c r="E4910" s="68">
        <v>0</v>
      </c>
      <c r="F4910" s="68">
        <v>0</v>
      </c>
      <c r="G4910" s="68">
        <v>0</v>
      </c>
      <c r="H4910" s="69">
        <f t="shared" si="153"/>
        <v>0</v>
      </c>
      <c r="M4910" s="68">
        <f t="shared" si="154"/>
        <v>0</v>
      </c>
    </row>
    <row r="4911" spans="1:13" x14ac:dyDescent="0.25">
      <c r="A4911" s="88">
        <v>43395.291666666664</v>
      </c>
      <c r="B4911" s="89">
        <v>0</v>
      </c>
      <c r="C4911" s="68">
        <v>3688</v>
      </c>
      <c r="D4911" s="68">
        <v>543</v>
      </c>
      <c r="E4911" s="68">
        <v>530</v>
      </c>
      <c r="F4911" s="68">
        <v>356</v>
      </c>
      <c r="G4911" s="68">
        <v>1538</v>
      </c>
      <c r="H4911" s="69">
        <f t="shared" si="153"/>
        <v>6655</v>
      </c>
      <c r="M4911" s="68">
        <f t="shared" si="154"/>
        <v>1109</v>
      </c>
    </row>
    <row r="4912" spans="1:13" x14ac:dyDescent="0.25">
      <c r="A4912" s="88">
        <v>43395.333333333336</v>
      </c>
      <c r="B4912" s="89">
        <v>239.23912000000001</v>
      </c>
      <c r="C4912" s="68">
        <v>18490</v>
      </c>
      <c r="D4912" s="68">
        <v>5241</v>
      </c>
      <c r="E4912" s="68">
        <v>5509</v>
      </c>
      <c r="F4912" s="68">
        <v>12865</v>
      </c>
      <c r="G4912" s="68">
        <v>12859</v>
      </c>
      <c r="H4912" s="69">
        <f t="shared" si="153"/>
        <v>55203.239119999998</v>
      </c>
      <c r="M4912" s="68">
        <f t="shared" si="154"/>
        <v>9201</v>
      </c>
    </row>
    <row r="4913" spans="1:13" x14ac:dyDescent="0.25">
      <c r="A4913" s="88">
        <v>43395.375</v>
      </c>
      <c r="B4913" s="89">
        <v>809.04769999999996</v>
      </c>
      <c r="C4913" s="68">
        <v>26884</v>
      </c>
      <c r="D4913" s="68">
        <v>15685</v>
      </c>
      <c r="E4913" s="68">
        <v>12770</v>
      </c>
      <c r="F4913" s="68">
        <v>24674</v>
      </c>
      <c r="G4913" s="68">
        <v>23688</v>
      </c>
      <c r="H4913" s="69">
        <f t="shared" si="153"/>
        <v>104510.0477</v>
      </c>
      <c r="M4913" s="68">
        <f t="shared" si="154"/>
        <v>17418</v>
      </c>
    </row>
    <row r="4914" spans="1:13" x14ac:dyDescent="0.25">
      <c r="A4914" s="88">
        <v>43395.416666666664</v>
      </c>
      <c r="B4914" s="89">
        <v>3515.0439999999999</v>
      </c>
      <c r="C4914" s="68">
        <v>31276</v>
      </c>
      <c r="D4914" s="68">
        <v>24913</v>
      </c>
      <c r="E4914" s="68">
        <v>17057</v>
      </c>
      <c r="F4914" s="68">
        <v>31219</v>
      </c>
      <c r="G4914" s="68">
        <v>27343</v>
      </c>
      <c r="H4914" s="69">
        <f t="shared" si="153"/>
        <v>135323.04399999999</v>
      </c>
      <c r="M4914" s="68">
        <f t="shared" si="154"/>
        <v>22554</v>
      </c>
    </row>
    <row r="4915" spans="1:13" x14ac:dyDescent="0.25">
      <c r="A4915" s="88">
        <v>43395.458333333336</v>
      </c>
      <c r="B4915" s="89">
        <v>3984.2465999999999</v>
      </c>
      <c r="C4915" s="68">
        <v>28362</v>
      </c>
      <c r="D4915" s="68">
        <v>31595</v>
      </c>
      <c r="E4915" s="68">
        <v>19358</v>
      </c>
      <c r="F4915" s="68">
        <v>31566</v>
      </c>
      <c r="G4915" s="68">
        <v>25777</v>
      </c>
      <c r="H4915" s="69">
        <f t="shared" si="153"/>
        <v>140642.24660000001</v>
      </c>
      <c r="M4915" s="68">
        <f t="shared" si="154"/>
        <v>23440</v>
      </c>
    </row>
    <row r="4916" spans="1:13" x14ac:dyDescent="0.25">
      <c r="A4916" s="88">
        <v>43395.5</v>
      </c>
      <c r="B4916" s="89">
        <v>3697.7725</v>
      </c>
      <c r="C4916" s="68">
        <v>30788</v>
      </c>
      <c r="D4916" s="68">
        <v>34736</v>
      </c>
      <c r="E4916" s="68">
        <v>19852</v>
      </c>
      <c r="F4916" s="68">
        <v>27947</v>
      </c>
      <c r="G4916" s="68">
        <v>22864</v>
      </c>
      <c r="H4916" s="69">
        <f t="shared" si="153"/>
        <v>139884.77249999999</v>
      </c>
      <c r="M4916" s="68">
        <f t="shared" si="154"/>
        <v>23314</v>
      </c>
    </row>
    <row r="4917" spans="1:13" x14ac:dyDescent="0.25">
      <c r="A4917" s="88">
        <v>43395.541666666664</v>
      </c>
      <c r="B4917" s="89">
        <v>2550.4409999999998</v>
      </c>
      <c r="C4917" s="68">
        <v>18709</v>
      </c>
      <c r="D4917" s="68">
        <v>34771</v>
      </c>
      <c r="E4917" s="68">
        <v>17867</v>
      </c>
      <c r="F4917" s="68">
        <v>15089</v>
      </c>
      <c r="G4917" s="68">
        <v>14143</v>
      </c>
      <c r="H4917" s="69">
        <f t="shared" si="153"/>
        <v>103129.44099999999</v>
      </c>
      <c r="M4917" s="68">
        <f t="shared" si="154"/>
        <v>17188</v>
      </c>
    </row>
    <row r="4918" spans="1:13" x14ac:dyDescent="0.25">
      <c r="A4918" s="88">
        <v>43395.583333333336</v>
      </c>
      <c r="B4918" s="89">
        <v>1547.8906999999999</v>
      </c>
      <c r="C4918" s="68">
        <v>9080</v>
      </c>
      <c r="D4918" s="68">
        <v>28528</v>
      </c>
      <c r="E4918" s="68">
        <v>11258</v>
      </c>
      <c r="F4918" s="68">
        <v>8991</v>
      </c>
      <c r="G4918" s="68">
        <v>7804</v>
      </c>
      <c r="H4918" s="69">
        <f t="shared" si="153"/>
        <v>67208.890700000004</v>
      </c>
      <c r="M4918" s="68">
        <f t="shared" si="154"/>
        <v>11201</v>
      </c>
    </row>
    <row r="4919" spans="1:13" x14ac:dyDescent="0.25">
      <c r="A4919" s="88">
        <v>43395.625</v>
      </c>
      <c r="B4919" s="89">
        <v>653.98559999999998</v>
      </c>
      <c r="C4919" s="68">
        <v>6389</v>
      </c>
      <c r="D4919" s="68">
        <v>14760</v>
      </c>
      <c r="E4919" s="68">
        <v>6672</v>
      </c>
      <c r="F4919" s="68">
        <v>5425</v>
      </c>
      <c r="G4919" s="68">
        <v>5814</v>
      </c>
      <c r="H4919" s="69">
        <f t="shared" si="153"/>
        <v>39713.9856</v>
      </c>
      <c r="M4919" s="68">
        <f t="shared" si="154"/>
        <v>6619</v>
      </c>
    </row>
    <row r="4920" spans="1:13" x14ac:dyDescent="0.25">
      <c r="A4920" s="88">
        <v>43395.666666666664</v>
      </c>
      <c r="B4920" s="89">
        <v>263.98779999999999</v>
      </c>
      <c r="C4920" s="68">
        <v>3835</v>
      </c>
      <c r="D4920" s="68">
        <v>4622</v>
      </c>
      <c r="E4920" s="68">
        <v>3292</v>
      </c>
      <c r="F4920" s="68">
        <v>3140</v>
      </c>
      <c r="G4920" s="68">
        <v>4774</v>
      </c>
      <c r="H4920" s="69">
        <f t="shared" si="153"/>
        <v>19926.987799999999</v>
      </c>
      <c r="M4920" s="68">
        <f t="shared" si="154"/>
        <v>3321</v>
      </c>
    </row>
    <row r="4921" spans="1:13" x14ac:dyDescent="0.25">
      <c r="A4921" s="88">
        <v>43395.708333333336</v>
      </c>
      <c r="B4921" s="89">
        <v>21.899570000000001</v>
      </c>
      <c r="C4921" s="68">
        <v>118</v>
      </c>
      <c r="D4921" s="68">
        <v>873</v>
      </c>
      <c r="E4921" s="68">
        <v>265</v>
      </c>
      <c r="F4921" s="68">
        <v>105</v>
      </c>
      <c r="G4921" s="68">
        <v>75</v>
      </c>
      <c r="H4921" s="69">
        <f t="shared" si="153"/>
        <v>1457.89957</v>
      </c>
      <c r="M4921" s="68">
        <f t="shared" si="154"/>
        <v>243</v>
      </c>
    </row>
    <row r="4922" spans="1:13" x14ac:dyDescent="0.25">
      <c r="A4922" s="88">
        <v>43395.75</v>
      </c>
      <c r="B4922" s="89">
        <v>0</v>
      </c>
      <c r="C4922" s="68">
        <v>0</v>
      </c>
      <c r="D4922" s="68">
        <v>0</v>
      </c>
      <c r="E4922" s="68">
        <v>0</v>
      </c>
      <c r="F4922" s="68">
        <v>0</v>
      </c>
      <c r="G4922" s="68">
        <v>0</v>
      </c>
      <c r="H4922" s="69">
        <f t="shared" si="153"/>
        <v>0</v>
      </c>
      <c r="M4922" s="68">
        <f t="shared" si="154"/>
        <v>0</v>
      </c>
    </row>
    <row r="4923" spans="1:13" x14ac:dyDescent="0.25">
      <c r="A4923" s="88">
        <v>43395.791666666664</v>
      </c>
      <c r="B4923" s="89">
        <v>0</v>
      </c>
      <c r="C4923" s="68">
        <v>0</v>
      </c>
      <c r="D4923" s="68">
        <v>0</v>
      </c>
      <c r="E4923" s="68">
        <v>0</v>
      </c>
      <c r="F4923" s="68">
        <v>0</v>
      </c>
      <c r="G4923" s="68">
        <v>0</v>
      </c>
      <c r="H4923" s="69">
        <f t="shared" si="153"/>
        <v>0</v>
      </c>
      <c r="M4923" s="68">
        <f t="shared" si="154"/>
        <v>0</v>
      </c>
    </row>
    <row r="4924" spans="1:13" x14ac:dyDescent="0.25">
      <c r="A4924" s="88">
        <v>43395.833333333336</v>
      </c>
      <c r="B4924" s="89">
        <v>0</v>
      </c>
      <c r="C4924" s="68">
        <v>0</v>
      </c>
      <c r="D4924" s="68">
        <v>0</v>
      </c>
      <c r="E4924" s="68">
        <v>0</v>
      </c>
      <c r="F4924" s="68">
        <v>0</v>
      </c>
      <c r="G4924" s="68">
        <v>0</v>
      </c>
      <c r="H4924" s="69">
        <f t="shared" si="153"/>
        <v>0</v>
      </c>
      <c r="M4924" s="68">
        <f t="shared" si="154"/>
        <v>0</v>
      </c>
    </row>
    <row r="4925" spans="1:13" x14ac:dyDescent="0.25">
      <c r="A4925" s="88">
        <v>43395.875</v>
      </c>
      <c r="B4925" s="89">
        <v>0</v>
      </c>
      <c r="C4925" s="68">
        <v>0</v>
      </c>
      <c r="D4925" s="68">
        <v>0</v>
      </c>
      <c r="E4925" s="68">
        <v>0</v>
      </c>
      <c r="F4925" s="68">
        <v>0</v>
      </c>
      <c r="G4925" s="68">
        <v>0</v>
      </c>
      <c r="H4925" s="69">
        <f t="shared" si="153"/>
        <v>0</v>
      </c>
      <c r="M4925" s="68">
        <f t="shared" si="154"/>
        <v>0</v>
      </c>
    </row>
    <row r="4926" spans="1:13" x14ac:dyDescent="0.25">
      <c r="A4926" s="88">
        <v>43395.916666666664</v>
      </c>
      <c r="B4926" s="89">
        <v>0</v>
      </c>
      <c r="C4926" s="68">
        <v>0</v>
      </c>
      <c r="D4926" s="68">
        <v>0</v>
      </c>
      <c r="E4926" s="68">
        <v>0</v>
      </c>
      <c r="F4926" s="68">
        <v>0</v>
      </c>
      <c r="G4926" s="68">
        <v>0</v>
      </c>
      <c r="H4926" s="69">
        <f t="shared" si="153"/>
        <v>0</v>
      </c>
      <c r="M4926" s="68">
        <f t="shared" si="154"/>
        <v>0</v>
      </c>
    </row>
    <row r="4927" spans="1:13" x14ac:dyDescent="0.25">
      <c r="A4927" s="88">
        <v>43395.958333333336</v>
      </c>
      <c r="B4927" s="89">
        <v>0</v>
      </c>
      <c r="C4927" s="68">
        <v>0</v>
      </c>
      <c r="D4927" s="68">
        <v>0</v>
      </c>
      <c r="E4927" s="68">
        <v>0</v>
      </c>
      <c r="F4927" s="68">
        <v>0</v>
      </c>
      <c r="G4927" s="68">
        <v>0</v>
      </c>
      <c r="H4927" s="69">
        <f t="shared" si="153"/>
        <v>0</v>
      </c>
      <c r="M4927" s="68">
        <f t="shared" si="154"/>
        <v>0</v>
      </c>
    </row>
    <row r="4928" spans="1:13" x14ac:dyDescent="0.25">
      <c r="A4928" s="88">
        <v>43396</v>
      </c>
      <c r="B4928" s="89">
        <v>0</v>
      </c>
      <c r="C4928" s="68">
        <v>0</v>
      </c>
      <c r="D4928" s="68">
        <v>0</v>
      </c>
      <c r="E4928" s="68">
        <v>0</v>
      </c>
      <c r="F4928" s="68">
        <v>0</v>
      </c>
      <c r="G4928" s="68">
        <v>0</v>
      </c>
      <c r="H4928" s="69">
        <f t="shared" si="153"/>
        <v>0</v>
      </c>
      <c r="M4928" s="68">
        <f t="shared" si="154"/>
        <v>0</v>
      </c>
    </row>
    <row r="4929" spans="1:13" x14ac:dyDescent="0.25">
      <c r="A4929" s="88">
        <v>43396.041666666664</v>
      </c>
      <c r="B4929" s="89">
        <v>0</v>
      </c>
      <c r="C4929" s="68">
        <v>0</v>
      </c>
      <c r="D4929" s="68">
        <v>0</v>
      </c>
      <c r="E4929" s="68">
        <v>0</v>
      </c>
      <c r="F4929" s="68">
        <v>0</v>
      </c>
      <c r="G4929" s="68">
        <v>0</v>
      </c>
      <c r="H4929" s="69">
        <f t="shared" si="153"/>
        <v>0</v>
      </c>
      <c r="M4929" s="68">
        <f t="shared" si="154"/>
        <v>0</v>
      </c>
    </row>
    <row r="4930" spans="1:13" x14ac:dyDescent="0.25">
      <c r="A4930" s="88">
        <v>43396.083333333336</v>
      </c>
      <c r="B4930" s="89">
        <v>0</v>
      </c>
      <c r="C4930" s="68">
        <v>0</v>
      </c>
      <c r="D4930" s="68">
        <v>0</v>
      </c>
      <c r="E4930" s="68">
        <v>0</v>
      </c>
      <c r="F4930" s="68">
        <v>0</v>
      </c>
      <c r="G4930" s="68">
        <v>0</v>
      </c>
      <c r="H4930" s="69">
        <f t="shared" si="153"/>
        <v>0</v>
      </c>
      <c r="M4930" s="68">
        <f t="shared" si="154"/>
        <v>0</v>
      </c>
    </row>
    <row r="4931" spans="1:13" x14ac:dyDescent="0.25">
      <c r="A4931" s="88">
        <v>43396.125</v>
      </c>
      <c r="B4931" s="89">
        <v>0</v>
      </c>
      <c r="C4931" s="68">
        <v>0</v>
      </c>
      <c r="D4931" s="68">
        <v>0</v>
      </c>
      <c r="E4931" s="68">
        <v>0</v>
      </c>
      <c r="F4931" s="68">
        <v>0</v>
      </c>
      <c r="G4931" s="68">
        <v>0</v>
      </c>
      <c r="H4931" s="69">
        <f t="shared" si="153"/>
        <v>0</v>
      </c>
      <c r="M4931" s="68">
        <f t="shared" si="154"/>
        <v>0</v>
      </c>
    </row>
    <row r="4932" spans="1:13" x14ac:dyDescent="0.25">
      <c r="A4932" s="88">
        <v>43396.166666666664</v>
      </c>
      <c r="B4932" s="89">
        <v>0</v>
      </c>
      <c r="C4932" s="68">
        <v>0</v>
      </c>
      <c r="D4932" s="68">
        <v>0</v>
      </c>
      <c r="E4932" s="68">
        <v>0</v>
      </c>
      <c r="F4932" s="68">
        <v>0</v>
      </c>
      <c r="G4932" s="68">
        <v>0</v>
      </c>
      <c r="H4932" s="69">
        <f t="shared" si="153"/>
        <v>0</v>
      </c>
      <c r="M4932" s="68">
        <f t="shared" si="154"/>
        <v>0</v>
      </c>
    </row>
    <row r="4933" spans="1:13" x14ac:dyDescent="0.25">
      <c r="A4933" s="88">
        <v>43396.208333333336</v>
      </c>
      <c r="B4933" s="89">
        <v>0</v>
      </c>
      <c r="C4933" s="68">
        <v>0</v>
      </c>
      <c r="D4933" s="68">
        <v>0</v>
      </c>
      <c r="E4933" s="68">
        <v>0</v>
      </c>
      <c r="F4933" s="68">
        <v>0</v>
      </c>
      <c r="G4933" s="68">
        <v>0</v>
      </c>
      <c r="H4933" s="69">
        <f t="shared" si="153"/>
        <v>0</v>
      </c>
      <c r="M4933" s="68">
        <f t="shared" si="154"/>
        <v>0</v>
      </c>
    </row>
    <row r="4934" spans="1:13" x14ac:dyDescent="0.25">
      <c r="A4934" s="88">
        <v>43396.25</v>
      </c>
      <c r="B4934" s="89">
        <v>0</v>
      </c>
      <c r="C4934" s="68">
        <v>0</v>
      </c>
      <c r="D4934" s="68">
        <v>0</v>
      </c>
      <c r="E4934" s="68">
        <v>0</v>
      </c>
      <c r="F4934" s="68">
        <v>0</v>
      </c>
      <c r="G4934" s="68">
        <v>0</v>
      </c>
      <c r="H4934" s="69">
        <f t="shared" si="153"/>
        <v>0</v>
      </c>
      <c r="M4934" s="68">
        <f t="shared" si="154"/>
        <v>0</v>
      </c>
    </row>
    <row r="4935" spans="1:13" x14ac:dyDescent="0.25">
      <c r="A4935" s="88">
        <v>43396.291666666664</v>
      </c>
      <c r="B4935" s="89">
        <v>0</v>
      </c>
      <c r="C4935" s="68">
        <v>291</v>
      </c>
      <c r="D4935" s="68">
        <v>508</v>
      </c>
      <c r="E4935" s="68">
        <v>2</v>
      </c>
      <c r="F4935" s="68">
        <v>41</v>
      </c>
      <c r="G4935" s="68">
        <v>29</v>
      </c>
      <c r="H4935" s="69">
        <f t="shared" si="153"/>
        <v>871</v>
      </c>
      <c r="M4935" s="68">
        <f t="shared" si="154"/>
        <v>145</v>
      </c>
    </row>
    <row r="4936" spans="1:13" x14ac:dyDescent="0.25">
      <c r="A4936" s="88">
        <v>43396.333333333336</v>
      </c>
      <c r="B4936" s="89">
        <v>178.97649000000001</v>
      </c>
      <c r="C4936" s="68">
        <v>3787</v>
      </c>
      <c r="D4936" s="68">
        <v>4250</v>
      </c>
      <c r="E4936" s="68">
        <v>2871</v>
      </c>
      <c r="F4936" s="68">
        <v>4475</v>
      </c>
      <c r="G4936" s="68">
        <v>4004</v>
      </c>
      <c r="H4936" s="69">
        <f t="shared" si="153"/>
        <v>19565.976490000001</v>
      </c>
      <c r="M4936" s="68">
        <f t="shared" si="154"/>
        <v>3261</v>
      </c>
    </row>
    <row r="4937" spans="1:13" x14ac:dyDescent="0.25">
      <c r="A4937" s="88">
        <v>43396.375</v>
      </c>
      <c r="B4937" s="89">
        <v>762.89660000000003</v>
      </c>
      <c r="C4937" s="68">
        <v>5869</v>
      </c>
      <c r="D4937" s="68">
        <v>8371</v>
      </c>
      <c r="E4937" s="68">
        <v>7322</v>
      </c>
      <c r="F4937" s="68">
        <v>10634</v>
      </c>
      <c r="G4937" s="68">
        <v>9649</v>
      </c>
      <c r="H4937" s="69">
        <f t="shared" ref="H4937:H5000" si="155">SUM(B4937:G4937)</f>
        <v>42607.8966</v>
      </c>
      <c r="M4937" s="68">
        <f t="shared" ref="M4937:M5000" si="156">ROUND(AVERAGE(B4937:G4937),0)</f>
        <v>7101</v>
      </c>
    </row>
    <row r="4938" spans="1:13" x14ac:dyDescent="0.25">
      <c r="A4938" s="88">
        <v>43396.416666666664</v>
      </c>
      <c r="B4938" s="89">
        <v>1942.9808</v>
      </c>
      <c r="C4938" s="68">
        <v>8384</v>
      </c>
      <c r="D4938" s="68">
        <v>17139</v>
      </c>
      <c r="E4938" s="68">
        <v>7164</v>
      </c>
      <c r="F4938" s="68">
        <v>10428</v>
      </c>
      <c r="G4938" s="68">
        <v>9409</v>
      </c>
      <c r="H4938" s="69">
        <f t="shared" si="155"/>
        <v>54466.980799999998</v>
      </c>
      <c r="M4938" s="68">
        <f t="shared" si="156"/>
        <v>9078</v>
      </c>
    </row>
    <row r="4939" spans="1:13" x14ac:dyDescent="0.25">
      <c r="A4939" s="88">
        <v>43396.458333333336</v>
      </c>
      <c r="B4939" s="89">
        <v>2054.3809999999999</v>
      </c>
      <c r="C4939" s="68">
        <v>7180</v>
      </c>
      <c r="D4939" s="68">
        <v>15295</v>
      </c>
      <c r="E4939" s="68">
        <v>8799</v>
      </c>
      <c r="F4939" s="68">
        <v>9076</v>
      </c>
      <c r="G4939" s="68">
        <v>7981</v>
      </c>
      <c r="H4939" s="69">
        <f t="shared" si="155"/>
        <v>50385.381000000001</v>
      </c>
      <c r="M4939" s="68">
        <f t="shared" si="156"/>
        <v>8398</v>
      </c>
    </row>
    <row r="4940" spans="1:13" x14ac:dyDescent="0.25">
      <c r="A4940" s="88">
        <v>43396.5</v>
      </c>
      <c r="B4940" s="89">
        <v>778.63319999999999</v>
      </c>
      <c r="C4940" s="68">
        <v>3999</v>
      </c>
      <c r="D4940" s="68">
        <v>9043</v>
      </c>
      <c r="E4940" s="68">
        <v>3904</v>
      </c>
      <c r="F4940" s="68">
        <v>4018</v>
      </c>
      <c r="G4940" s="68">
        <v>3507</v>
      </c>
      <c r="H4940" s="69">
        <f t="shared" si="155"/>
        <v>25249.6332</v>
      </c>
      <c r="M4940" s="68">
        <f t="shared" si="156"/>
        <v>4208</v>
      </c>
    </row>
    <row r="4941" spans="1:13" x14ac:dyDescent="0.25">
      <c r="A4941" s="88">
        <v>43396.541666666664</v>
      </c>
      <c r="B4941" s="89">
        <v>1002.9509</v>
      </c>
      <c r="C4941" s="68">
        <v>4328</v>
      </c>
      <c r="D4941" s="68">
        <v>12389</v>
      </c>
      <c r="E4941" s="68">
        <v>2140</v>
      </c>
      <c r="F4941" s="68">
        <v>1790</v>
      </c>
      <c r="G4941" s="68">
        <v>1478</v>
      </c>
      <c r="H4941" s="69">
        <f t="shared" si="155"/>
        <v>23127.9509</v>
      </c>
      <c r="M4941" s="68">
        <f t="shared" si="156"/>
        <v>3855</v>
      </c>
    </row>
    <row r="4942" spans="1:13" x14ac:dyDescent="0.25">
      <c r="A4942" s="88">
        <v>43396.583333333336</v>
      </c>
      <c r="B4942" s="89">
        <v>883.78570000000002</v>
      </c>
      <c r="C4942" s="68">
        <v>2302</v>
      </c>
      <c r="D4942" s="68">
        <v>10859</v>
      </c>
      <c r="E4942" s="68">
        <v>2862</v>
      </c>
      <c r="F4942" s="68">
        <v>797</v>
      </c>
      <c r="G4942" s="68">
        <v>621</v>
      </c>
      <c r="H4942" s="69">
        <f t="shared" si="155"/>
        <v>18324.7857</v>
      </c>
      <c r="M4942" s="68">
        <f t="shared" si="156"/>
        <v>3054</v>
      </c>
    </row>
    <row r="4943" spans="1:13" x14ac:dyDescent="0.25">
      <c r="A4943" s="88">
        <v>43396.625</v>
      </c>
      <c r="B4943" s="89">
        <v>415.33440000000002</v>
      </c>
      <c r="C4943" s="68">
        <v>1026</v>
      </c>
      <c r="D4943" s="68">
        <v>7078</v>
      </c>
      <c r="E4943" s="68">
        <v>2834</v>
      </c>
      <c r="F4943" s="68">
        <v>459</v>
      </c>
      <c r="G4943" s="68">
        <v>375</v>
      </c>
      <c r="H4943" s="69">
        <f t="shared" si="155"/>
        <v>12187.3344</v>
      </c>
      <c r="M4943" s="68">
        <f t="shared" si="156"/>
        <v>2031</v>
      </c>
    </row>
    <row r="4944" spans="1:13" x14ac:dyDescent="0.25">
      <c r="A4944" s="88">
        <v>43396.666666666664</v>
      </c>
      <c r="B4944" s="89">
        <v>121.33228</v>
      </c>
      <c r="C4944" s="68">
        <v>286</v>
      </c>
      <c r="D4944" s="68">
        <v>3338</v>
      </c>
      <c r="E4944" s="68">
        <v>399</v>
      </c>
      <c r="F4944" s="68">
        <v>16</v>
      </c>
      <c r="G4944" s="68">
        <v>12</v>
      </c>
      <c r="H4944" s="69">
        <f t="shared" si="155"/>
        <v>4172.3322800000005</v>
      </c>
      <c r="M4944" s="68">
        <f t="shared" si="156"/>
        <v>695</v>
      </c>
    </row>
    <row r="4945" spans="1:13" x14ac:dyDescent="0.25">
      <c r="A4945" s="88">
        <v>43396.708333333336</v>
      </c>
      <c r="B4945" s="89">
        <v>7.0410150000000003E-3</v>
      </c>
      <c r="C4945" s="68">
        <v>0</v>
      </c>
      <c r="D4945" s="68">
        <v>10</v>
      </c>
      <c r="E4945" s="68">
        <v>0</v>
      </c>
      <c r="F4945" s="68">
        <v>1018</v>
      </c>
      <c r="G4945" s="68">
        <v>1219</v>
      </c>
      <c r="H4945" s="69">
        <f t="shared" si="155"/>
        <v>2247.0070410150001</v>
      </c>
      <c r="M4945" s="68">
        <f t="shared" si="156"/>
        <v>375</v>
      </c>
    </row>
    <row r="4946" spans="1:13" x14ac:dyDescent="0.25">
      <c r="A4946" s="88">
        <v>43396.75</v>
      </c>
      <c r="B4946" s="89">
        <v>0</v>
      </c>
      <c r="C4946" s="68">
        <v>0</v>
      </c>
      <c r="D4946" s="68">
        <v>0</v>
      </c>
      <c r="E4946" s="68">
        <v>0</v>
      </c>
      <c r="F4946" s="68">
        <v>0</v>
      </c>
      <c r="G4946" s="68">
        <v>0</v>
      </c>
      <c r="H4946" s="69">
        <f t="shared" si="155"/>
        <v>0</v>
      </c>
      <c r="M4946" s="68">
        <f t="shared" si="156"/>
        <v>0</v>
      </c>
    </row>
    <row r="4947" spans="1:13" x14ac:dyDescent="0.25">
      <c r="A4947" s="88">
        <v>43396.791666666664</v>
      </c>
      <c r="B4947" s="89">
        <v>0</v>
      </c>
      <c r="C4947" s="68">
        <v>0</v>
      </c>
      <c r="D4947" s="68">
        <v>0</v>
      </c>
      <c r="E4947" s="68">
        <v>0</v>
      </c>
      <c r="F4947" s="68">
        <v>0</v>
      </c>
      <c r="G4947" s="68">
        <v>0</v>
      </c>
      <c r="H4947" s="69">
        <f t="shared" si="155"/>
        <v>0</v>
      </c>
      <c r="M4947" s="68">
        <f t="shared" si="156"/>
        <v>0</v>
      </c>
    </row>
    <row r="4948" spans="1:13" x14ac:dyDescent="0.25">
      <c r="A4948" s="88">
        <v>43396.833333333336</v>
      </c>
      <c r="B4948" s="89">
        <v>0</v>
      </c>
      <c r="C4948" s="68">
        <v>0</v>
      </c>
      <c r="D4948" s="68">
        <v>0</v>
      </c>
      <c r="E4948" s="68">
        <v>0</v>
      </c>
      <c r="F4948" s="68">
        <v>0</v>
      </c>
      <c r="G4948" s="68">
        <v>0</v>
      </c>
      <c r="H4948" s="69">
        <f t="shared" si="155"/>
        <v>0</v>
      </c>
      <c r="M4948" s="68">
        <f t="shared" si="156"/>
        <v>0</v>
      </c>
    </row>
    <row r="4949" spans="1:13" x14ac:dyDescent="0.25">
      <c r="A4949" s="88">
        <v>43396.875</v>
      </c>
      <c r="B4949" s="89">
        <v>0</v>
      </c>
      <c r="C4949" s="68">
        <v>0</v>
      </c>
      <c r="D4949" s="68">
        <v>0</v>
      </c>
      <c r="E4949" s="68">
        <v>0</v>
      </c>
      <c r="F4949" s="68">
        <v>0</v>
      </c>
      <c r="G4949" s="68">
        <v>0</v>
      </c>
      <c r="H4949" s="69">
        <f t="shared" si="155"/>
        <v>0</v>
      </c>
      <c r="M4949" s="68">
        <f t="shared" si="156"/>
        <v>0</v>
      </c>
    </row>
    <row r="4950" spans="1:13" x14ac:dyDescent="0.25">
      <c r="A4950" s="88">
        <v>43396.916666666664</v>
      </c>
      <c r="B4950" s="89">
        <v>0</v>
      </c>
      <c r="C4950" s="68">
        <v>0</v>
      </c>
      <c r="D4950" s="68">
        <v>0</v>
      </c>
      <c r="E4950" s="68">
        <v>0</v>
      </c>
      <c r="F4950" s="68">
        <v>0</v>
      </c>
      <c r="G4950" s="68">
        <v>0</v>
      </c>
      <c r="H4950" s="69">
        <f t="shared" si="155"/>
        <v>0</v>
      </c>
      <c r="M4950" s="68">
        <f t="shared" si="156"/>
        <v>0</v>
      </c>
    </row>
    <row r="4951" spans="1:13" x14ac:dyDescent="0.25">
      <c r="A4951" s="88">
        <v>43396.958333333336</v>
      </c>
      <c r="B4951" s="89">
        <v>0</v>
      </c>
      <c r="C4951" s="68">
        <v>0</v>
      </c>
      <c r="D4951" s="68">
        <v>0</v>
      </c>
      <c r="E4951" s="68">
        <v>0</v>
      </c>
      <c r="F4951" s="68">
        <v>0</v>
      </c>
      <c r="G4951" s="68">
        <v>0</v>
      </c>
      <c r="H4951" s="69">
        <f t="shared" si="155"/>
        <v>0</v>
      </c>
      <c r="M4951" s="68">
        <f t="shared" si="156"/>
        <v>0</v>
      </c>
    </row>
    <row r="4952" spans="1:13" x14ac:dyDescent="0.25">
      <c r="A4952" s="88">
        <v>43397</v>
      </c>
      <c r="B4952" s="89">
        <v>0</v>
      </c>
      <c r="C4952" s="68">
        <v>0</v>
      </c>
      <c r="D4952" s="68">
        <v>0</v>
      </c>
      <c r="E4952" s="68">
        <v>0</v>
      </c>
      <c r="F4952" s="68">
        <v>0</v>
      </c>
      <c r="G4952" s="68">
        <v>0</v>
      </c>
      <c r="H4952" s="69">
        <f t="shared" si="155"/>
        <v>0</v>
      </c>
      <c r="M4952" s="68">
        <f t="shared" si="156"/>
        <v>0</v>
      </c>
    </row>
    <row r="4953" spans="1:13" x14ac:dyDescent="0.25">
      <c r="A4953" s="88">
        <v>43397.041666666664</v>
      </c>
      <c r="B4953" s="89">
        <v>0</v>
      </c>
      <c r="C4953" s="68">
        <v>0</v>
      </c>
      <c r="D4953" s="68">
        <v>0</v>
      </c>
      <c r="E4953" s="68">
        <v>0</v>
      </c>
      <c r="F4953" s="68">
        <v>0</v>
      </c>
      <c r="G4953" s="68">
        <v>0</v>
      </c>
      <c r="H4953" s="69">
        <f t="shared" si="155"/>
        <v>0</v>
      </c>
      <c r="M4953" s="68">
        <f t="shared" si="156"/>
        <v>0</v>
      </c>
    </row>
    <row r="4954" spans="1:13" x14ac:dyDescent="0.25">
      <c r="A4954" s="88">
        <v>43397.083333333336</v>
      </c>
      <c r="B4954" s="89">
        <v>0</v>
      </c>
      <c r="C4954" s="68">
        <v>0</v>
      </c>
      <c r="D4954" s="68">
        <v>0</v>
      </c>
      <c r="E4954" s="68">
        <v>0</v>
      </c>
      <c r="F4954" s="68">
        <v>0</v>
      </c>
      <c r="G4954" s="68">
        <v>0</v>
      </c>
      <c r="H4954" s="69">
        <f t="shared" si="155"/>
        <v>0</v>
      </c>
      <c r="M4954" s="68">
        <f t="shared" si="156"/>
        <v>0</v>
      </c>
    </row>
    <row r="4955" spans="1:13" x14ac:dyDescent="0.25">
      <c r="A4955" s="88">
        <v>43397.125</v>
      </c>
      <c r="B4955" s="89">
        <v>0</v>
      </c>
      <c r="C4955" s="68">
        <v>0</v>
      </c>
      <c r="D4955" s="68">
        <v>0</v>
      </c>
      <c r="E4955" s="68">
        <v>0</v>
      </c>
      <c r="F4955" s="68">
        <v>0</v>
      </c>
      <c r="G4955" s="68">
        <v>0</v>
      </c>
      <c r="H4955" s="69">
        <f t="shared" si="155"/>
        <v>0</v>
      </c>
      <c r="M4955" s="68">
        <f t="shared" si="156"/>
        <v>0</v>
      </c>
    </row>
    <row r="4956" spans="1:13" x14ac:dyDescent="0.25">
      <c r="A4956" s="88">
        <v>43397.166666666664</v>
      </c>
      <c r="B4956" s="89">
        <v>0</v>
      </c>
      <c r="C4956" s="68">
        <v>0</v>
      </c>
      <c r="D4956" s="68">
        <v>0</v>
      </c>
      <c r="E4956" s="68">
        <v>0</v>
      </c>
      <c r="F4956" s="68">
        <v>0</v>
      </c>
      <c r="G4956" s="68">
        <v>0</v>
      </c>
      <c r="H4956" s="69">
        <f t="shared" si="155"/>
        <v>0</v>
      </c>
      <c r="M4956" s="68">
        <f t="shared" si="156"/>
        <v>0</v>
      </c>
    </row>
    <row r="4957" spans="1:13" x14ac:dyDescent="0.25">
      <c r="A4957" s="88">
        <v>43397.208333333336</v>
      </c>
      <c r="B4957" s="89">
        <v>0</v>
      </c>
      <c r="C4957" s="68">
        <v>0</v>
      </c>
      <c r="D4957" s="68">
        <v>0</v>
      </c>
      <c r="E4957" s="68">
        <v>0</v>
      </c>
      <c r="F4957" s="68">
        <v>0</v>
      </c>
      <c r="G4957" s="68">
        <v>0</v>
      </c>
      <c r="H4957" s="69">
        <f t="shared" si="155"/>
        <v>0</v>
      </c>
      <c r="M4957" s="68">
        <f t="shared" si="156"/>
        <v>0</v>
      </c>
    </row>
    <row r="4958" spans="1:13" x14ac:dyDescent="0.25">
      <c r="A4958" s="88">
        <v>43397.25</v>
      </c>
      <c r="B4958" s="89">
        <v>0</v>
      </c>
      <c r="C4958" s="68">
        <v>0</v>
      </c>
      <c r="D4958" s="68">
        <v>0</v>
      </c>
      <c r="E4958" s="68">
        <v>0</v>
      </c>
      <c r="F4958" s="68">
        <v>0</v>
      </c>
      <c r="G4958" s="68">
        <v>0</v>
      </c>
      <c r="H4958" s="69">
        <f t="shared" si="155"/>
        <v>0</v>
      </c>
      <c r="M4958" s="68">
        <f t="shared" si="156"/>
        <v>0</v>
      </c>
    </row>
    <row r="4959" spans="1:13" x14ac:dyDescent="0.25">
      <c r="A4959" s="88">
        <v>43397.291666666664</v>
      </c>
      <c r="B4959" s="89">
        <v>10.311124</v>
      </c>
      <c r="C4959" s="68">
        <v>268</v>
      </c>
      <c r="D4959" s="68">
        <v>310</v>
      </c>
      <c r="E4959" s="68">
        <v>0</v>
      </c>
      <c r="F4959" s="68">
        <v>146</v>
      </c>
      <c r="G4959" s="68">
        <v>143</v>
      </c>
      <c r="H4959" s="69">
        <f t="shared" si="155"/>
        <v>877.31112400000006</v>
      </c>
      <c r="M4959" s="68">
        <f t="shared" si="156"/>
        <v>146</v>
      </c>
    </row>
    <row r="4960" spans="1:13" x14ac:dyDescent="0.25">
      <c r="A4960" s="88">
        <v>43397.333333333336</v>
      </c>
      <c r="B4960" s="89">
        <v>233.23183</v>
      </c>
      <c r="C4960" s="68">
        <v>2126</v>
      </c>
      <c r="D4960" s="68">
        <v>2017</v>
      </c>
      <c r="E4960" s="68">
        <v>447</v>
      </c>
      <c r="F4960" s="68">
        <v>1769</v>
      </c>
      <c r="G4960" s="68">
        <v>1272</v>
      </c>
      <c r="H4960" s="69">
        <f t="shared" si="155"/>
        <v>7864.2318300000006</v>
      </c>
      <c r="M4960" s="68">
        <f t="shared" si="156"/>
        <v>1311</v>
      </c>
    </row>
    <row r="4961" spans="1:13" x14ac:dyDescent="0.25">
      <c r="A4961" s="88">
        <v>43397.375</v>
      </c>
      <c r="B4961" s="89">
        <v>418.75243999999998</v>
      </c>
      <c r="C4961" s="68">
        <v>2722</v>
      </c>
      <c r="D4961" s="68">
        <v>6014</v>
      </c>
      <c r="E4961" s="68">
        <v>1560</v>
      </c>
      <c r="F4961" s="68">
        <v>4512</v>
      </c>
      <c r="G4961" s="68">
        <v>3344</v>
      </c>
      <c r="H4961" s="69">
        <f t="shared" si="155"/>
        <v>18570.75244</v>
      </c>
      <c r="M4961" s="68">
        <f t="shared" si="156"/>
        <v>3095</v>
      </c>
    </row>
    <row r="4962" spans="1:13" x14ac:dyDescent="0.25">
      <c r="A4962" s="88">
        <v>43397.416666666664</v>
      </c>
      <c r="B4962" s="89">
        <v>603.99459999999999</v>
      </c>
      <c r="C4962" s="68">
        <v>4200</v>
      </c>
      <c r="D4962" s="68">
        <v>5595</v>
      </c>
      <c r="E4962" s="68">
        <v>2248</v>
      </c>
      <c r="F4962" s="68">
        <v>6357</v>
      </c>
      <c r="G4962" s="68">
        <v>4934</v>
      </c>
      <c r="H4962" s="69">
        <f t="shared" si="155"/>
        <v>23937.994599999998</v>
      </c>
      <c r="M4962" s="68">
        <f t="shared" si="156"/>
        <v>3990</v>
      </c>
    </row>
    <row r="4963" spans="1:13" x14ac:dyDescent="0.25">
      <c r="A4963" s="88">
        <v>43397.458333333336</v>
      </c>
      <c r="B4963" s="89">
        <v>747.79669999999999</v>
      </c>
      <c r="C4963" s="68">
        <v>6723</v>
      </c>
      <c r="D4963" s="68">
        <v>4761</v>
      </c>
      <c r="E4963" s="68">
        <v>4332</v>
      </c>
      <c r="F4963" s="68">
        <v>12026</v>
      </c>
      <c r="G4963" s="68">
        <v>9779</v>
      </c>
      <c r="H4963" s="69">
        <f t="shared" si="155"/>
        <v>38368.796699999999</v>
      </c>
      <c r="M4963" s="68">
        <f t="shared" si="156"/>
        <v>6395</v>
      </c>
    </row>
    <row r="4964" spans="1:13" x14ac:dyDescent="0.25">
      <c r="A4964" s="88">
        <v>43397.5</v>
      </c>
      <c r="B4964" s="89">
        <v>836.92830000000004</v>
      </c>
      <c r="C4964" s="68">
        <v>12666</v>
      </c>
      <c r="D4964" s="68">
        <v>9093</v>
      </c>
      <c r="E4964" s="68">
        <v>3879</v>
      </c>
      <c r="F4964" s="68">
        <v>12114</v>
      </c>
      <c r="G4964" s="68">
        <v>10593</v>
      </c>
      <c r="H4964" s="69">
        <f t="shared" si="155"/>
        <v>49181.9283</v>
      </c>
      <c r="M4964" s="68">
        <f t="shared" si="156"/>
        <v>8197</v>
      </c>
    </row>
    <row r="4965" spans="1:13" x14ac:dyDescent="0.25">
      <c r="A4965" s="88">
        <v>43397.541666666664</v>
      </c>
      <c r="B4965" s="89">
        <v>1259.5264999999999</v>
      </c>
      <c r="C4965" s="68">
        <v>15835</v>
      </c>
      <c r="D4965" s="68">
        <v>12843</v>
      </c>
      <c r="E4965" s="68">
        <v>5635</v>
      </c>
      <c r="F4965" s="68">
        <v>15376</v>
      </c>
      <c r="G4965" s="68">
        <v>15188</v>
      </c>
      <c r="H4965" s="69">
        <f t="shared" si="155"/>
        <v>66136.526500000007</v>
      </c>
      <c r="M4965" s="68">
        <f t="shared" si="156"/>
        <v>11023</v>
      </c>
    </row>
    <row r="4966" spans="1:13" x14ac:dyDescent="0.25">
      <c r="A4966" s="88">
        <v>43397.583333333336</v>
      </c>
      <c r="B4966" s="89">
        <v>1195.6074000000001</v>
      </c>
      <c r="C4966" s="68">
        <v>14696</v>
      </c>
      <c r="D4966" s="68">
        <v>11340</v>
      </c>
      <c r="E4966" s="68">
        <v>6345</v>
      </c>
      <c r="F4966" s="68">
        <v>12110</v>
      </c>
      <c r="G4966" s="68">
        <v>12790</v>
      </c>
      <c r="H4966" s="69">
        <f t="shared" si="155"/>
        <v>58476.607400000001</v>
      </c>
      <c r="M4966" s="68">
        <f t="shared" si="156"/>
        <v>9746</v>
      </c>
    </row>
    <row r="4967" spans="1:13" x14ac:dyDescent="0.25">
      <c r="A4967" s="88">
        <v>43397.625</v>
      </c>
      <c r="B4967" s="89">
        <v>537.31349999999998</v>
      </c>
      <c r="C4967" s="68">
        <v>9253</v>
      </c>
      <c r="D4967" s="68">
        <v>6080</v>
      </c>
      <c r="E4967" s="68">
        <v>8149</v>
      </c>
      <c r="F4967" s="68">
        <v>8467</v>
      </c>
      <c r="G4967" s="68">
        <v>11787</v>
      </c>
      <c r="H4967" s="69">
        <f t="shared" si="155"/>
        <v>44273.313500000004</v>
      </c>
      <c r="M4967" s="68">
        <f t="shared" si="156"/>
        <v>7379</v>
      </c>
    </row>
    <row r="4968" spans="1:13" x14ac:dyDescent="0.25">
      <c r="A4968" s="88">
        <v>43397.666666666664</v>
      </c>
      <c r="B4968" s="89">
        <v>238.78899999999999</v>
      </c>
      <c r="C4968" s="68">
        <v>2936</v>
      </c>
      <c r="D4968" s="68">
        <v>4850</v>
      </c>
      <c r="E4968" s="68">
        <v>3322</v>
      </c>
      <c r="F4968" s="68">
        <v>1884</v>
      </c>
      <c r="G4968" s="68">
        <v>2493</v>
      </c>
      <c r="H4968" s="69">
        <f t="shared" si="155"/>
        <v>15723.789000000001</v>
      </c>
      <c r="M4968" s="68">
        <f t="shared" si="156"/>
        <v>2621</v>
      </c>
    </row>
    <row r="4969" spans="1:13" x14ac:dyDescent="0.25">
      <c r="A4969" s="88">
        <v>43397.708333333336</v>
      </c>
      <c r="B4969" s="89">
        <v>37.992313000000003</v>
      </c>
      <c r="C4969" s="68">
        <v>617</v>
      </c>
      <c r="D4969" s="68">
        <v>901</v>
      </c>
      <c r="E4969" s="68">
        <v>903</v>
      </c>
      <c r="F4969" s="68">
        <v>782</v>
      </c>
      <c r="G4969" s="68">
        <v>977</v>
      </c>
      <c r="H4969" s="69">
        <f t="shared" si="155"/>
        <v>4217.9923129999997</v>
      </c>
      <c r="M4969" s="68">
        <f t="shared" si="156"/>
        <v>703</v>
      </c>
    </row>
    <row r="4970" spans="1:13" x14ac:dyDescent="0.25">
      <c r="A4970" s="88">
        <v>43397.75</v>
      </c>
      <c r="B4970" s="89">
        <v>0</v>
      </c>
      <c r="C4970" s="68">
        <v>0</v>
      </c>
      <c r="D4970" s="68">
        <v>0</v>
      </c>
      <c r="E4970" s="68">
        <v>0</v>
      </c>
      <c r="F4970" s="68">
        <v>0</v>
      </c>
      <c r="G4970" s="68">
        <v>0</v>
      </c>
      <c r="H4970" s="69">
        <f t="shared" si="155"/>
        <v>0</v>
      </c>
      <c r="M4970" s="68">
        <f t="shared" si="156"/>
        <v>0</v>
      </c>
    </row>
    <row r="4971" spans="1:13" x14ac:dyDescent="0.25">
      <c r="A4971" s="88">
        <v>43397.791666666664</v>
      </c>
      <c r="B4971" s="89">
        <v>0</v>
      </c>
      <c r="C4971" s="68">
        <v>0</v>
      </c>
      <c r="D4971" s="68">
        <v>0</v>
      </c>
      <c r="E4971" s="68">
        <v>0</v>
      </c>
      <c r="F4971" s="68">
        <v>0</v>
      </c>
      <c r="G4971" s="68">
        <v>0</v>
      </c>
      <c r="H4971" s="69">
        <f t="shared" si="155"/>
        <v>0</v>
      </c>
      <c r="M4971" s="68">
        <f t="shared" si="156"/>
        <v>0</v>
      </c>
    </row>
    <row r="4972" spans="1:13" x14ac:dyDescent="0.25">
      <c r="A4972" s="88">
        <v>43397.833333333336</v>
      </c>
      <c r="B4972" s="89">
        <v>0</v>
      </c>
      <c r="C4972" s="68">
        <v>0</v>
      </c>
      <c r="D4972" s="68">
        <v>0</v>
      </c>
      <c r="E4972" s="68">
        <v>0</v>
      </c>
      <c r="F4972" s="68">
        <v>0</v>
      </c>
      <c r="G4972" s="68">
        <v>0</v>
      </c>
      <c r="H4972" s="69">
        <f t="shared" si="155"/>
        <v>0</v>
      </c>
      <c r="M4972" s="68">
        <f t="shared" si="156"/>
        <v>0</v>
      </c>
    </row>
    <row r="4973" spans="1:13" x14ac:dyDescent="0.25">
      <c r="A4973" s="88">
        <v>43397.875</v>
      </c>
      <c r="B4973" s="89">
        <v>0</v>
      </c>
      <c r="C4973" s="68">
        <v>0</v>
      </c>
      <c r="D4973" s="68">
        <v>0</v>
      </c>
      <c r="E4973" s="68">
        <v>0</v>
      </c>
      <c r="F4973" s="68">
        <v>0</v>
      </c>
      <c r="G4973" s="68">
        <v>0</v>
      </c>
      <c r="H4973" s="69">
        <f t="shared" si="155"/>
        <v>0</v>
      </c>
      <c r="M4973" s="68">
        <f t="shared" si="156"/>
        <v>0</v>
      </c>
    </row>
    <row r="4974" spans="1:13" x14ac:dyDescent="0.25">
      <c r="A4974" s="88">
        <v>43397.916666666664</v>
      </c>
      <c r="B4974" s="89">
        <v>0</v>
      </c>
      <c r="C4974" s="68">
        <v>0</v>
      </c>
      <c r="D4974" s="68">
        <v>0</v>
      </c>
      <c r="E4974" s="68">
        <v>0</v>
      </c>
      <c r="F4974" s="68">
        <v>0</v>
      </c>
      <c r="G4974" s="68">
        <v>0</v>
      </c>
      <c r="H4974" s="69">
        <f t="shared" si="155"/>
        <v>0</v>
      </c>
      <c r="M4974" s="68">
        <f t="shared" si="156"/>
        <v>0</v>
      </c>
    </row>
    <row r="4975" spans="1:13" x14ac:dyDescent="0.25">
      <c r="A4975" s="88">
        <v>43397.958333333336</v>
      </c>
      <c r="B4975" s="89">
        <v>0</v>
      </c>
      <c r="C4975" s="68">
        <v>0</v>
      </c>
      <c r="D4975" s="68">
        <v>0</v>
      </c>
      <c r="E4975" s="68">
        <v>0</v>
      </c>
      <c r="F4975" s="68">
        <v>0</v>
      </c>
      <c r="G4975" s="68">
        <v>0</v>
      </c>
      <c r="H4975" s="69">
        <f t="shared" si="155"/>
        <v>0</v>
      </c>
      <c r="M4975" s="68">
        <f t="shared" si="156"/>
        <v>0</v>
      </c>
    </row>
    <row r="4976" spans="1:13" x14ac:dyDescent="0.25">
      <c r="A4976" s="88">
        <v>43398</v>
      </c>
      <c r="B4976" s="89">
        <v>0</v>
      </c>
      <c r="C4976" s="68">
        <v>0</v>
      </c>
      <c r="D4976" s="68">
        <v>0</v>
      </c>
      <c r="E4976" s="68">
        <v>0</v>
      </c>
      <c r="F4976" s="68">
        <v>0</v>
      </c>
      <c r="G4976" s="68">
        <v>0</v>
      </c>
      <c r="H4976" s="69">
        <f t="shared" si="155"/>
        <v>0</v>
      </c>
      <c r="M4976" s="68">
        <f t="shared" si="156"/>
        <v>0</v>
      </c>
    </row>
    <row r="4977" spans="1:13" x14ac:dyDescent="0.25">
      <c r="A4977" s="88">
        <v>43398.041666666664</v>
      </c>
      <c r="B4977" s="89">
        <v>0</v>
      </c>
      <c r="C4977" s="68">
        <v>0</v>
      </c>
      <c r="D4977" s="68">
        <v>0</v>
      </c>
      <c r="E4977" s="68">
        <v>0</v>
      </c>
      <c r="F4977" s="68">
        <v>0</v>
      </c>
      <c r="G4977" s="68">
        <v>0</v>
      </c>
      <c r="H4977" s="69">
        <f t="shared" si="155"/>
        <v>0</v>
      </c>
      <c r="M4977" s="68">
        <f t="shared" si="156"/>
        <v>0</v>
      </c>
    </row>
    <row r="4978" spans="1:13" x14ac:dyDescent="0.25">
      <c r="A4978" s="88">
        <v>43398.083333333336</v>
      </c>
      <c r="B4978" s="89">
        <v>0</v>
      </c>
      <c r="C4978" s="68">
        <v>0</v>
      </c>
      <c r="D4978" s="68">
        <v>0</v>
      </c>
      <c r="E4978" s="68">
        <v>0</v>
      </c>
      <c r="F4978" s="68">
        <v>0</v>
      </c>
      <c r="G4978" s="68">
        <v>0</v>
      </c>
      <c r="H4978" s="69">
        <f t="shared" si="155"/>
        <v>0</v>
      </c>
      <c r="M4978" s="68">
        <f t="shared" si="156"/>
        <v>0</v>
      </c>
    </row>
    <row r="4979" spans="1:13" x14ac:dyDescent="0.25">
      <c r="A4979" s="88">
        <v>43398.125</v>
      </c>
      <c r="B4979" s="89">
        <v>0</v>
      </c>
      <c r="C4979" s="68">
        <v>0</v>
      </c>
      <c r="D4979" s="68">
        <v>0</v>
      </c>
      <c r="E4979" s="68">
        <v>0</v>
      </c>
      <c r="F4979" s="68">
        <v>0</v>
      </c>
      <c r="G4979" s="68">
        <v>0</v>
      </c>
      <c r="H4979" s="69">
        <f t="shared" si="155"/>
        <v>0</v>
      </c>
      <c r="M4979" s="68">
        <f t="shared" si="156"/>
        <v>0</v>
      </c>
    </row>
    <row r="4980" spans="1:13" x14ac:dyDescent="0.25">
      <c r="A4980" s="88">
        <v>43398.166666666664</v>
      </c>
      <c r="B4980" s="89">
        <v>0</v>
      </c>
      <c r="C4980" s="68">
        <v>0</v>
      </c>
      <c r="D4980" s="68">
        <v>0</v>
      </c>
      <c r="E4980" s="68">
        <v>0</v>
      </c>
      <c r="F4980" s="68">
        <v>0</v>
      </c>
      <c r="G4980" s="68">
        <v>0</v>
      </c>
      <c r="H4980" s="69">
        <f t="shared" si="155"/>
        <v>0</v>
      </c>
      <c r="M4980" s="68">
        <f t="shared" si="156"/>
        <v>0</v>
      </c>
    </row>
    <row r="4981" spans="1:13" x14ac:dyDescent="0.25">
      <c r="A4981" s="88">
        <v>43398.208333333336</v>
      </c>
      <c r="B4981" s="89">
        <v>0</v>
      </c>
      <c r="C4981" s="68">
        <v>0</v>
      </c>
      <c r="D4981" s="68">
        <v>0</v>
      </c>
      <c r="E4981" s="68">
        <v>0</v>
      </c>
      <c r="F4981" s="68">
        <v>0</v>
      </c>
      <c r="G4981" s="68">
        <v>0</v>
      </c>
      <c r="H4981" s="69">
        <f t="shared" si="155"/>
        <v>0</v>
      </c>
      <c r="M4981" s="68">
        <f t="shared" si="156"/>
        <v>0</v>
      </c>
    </row>
    <row r="4982" spans="1:13" x14ac:dyDescent="0.25">
      <c r="A4982" s="88">
        <v>43398.25</v>
      </c>
      <c r="B4982" s="89">
        <v>0</v>
      </c>
      <c r="C4982" s="68">
        <v>0</v>
      </c>
      <c r="D4982" s="68">
        <v>0</v>
      </c>
      <c r="E4982" s="68">
        <v>0</v>
      </c>
      <c r="F4982" s="68">
        <v>0</v>
      </c>
      <c r="G4982" s="68">
        <v>0</v>
      </c>
      <c r="H4982" s="69">
        <f t="shared" si="155"/>
        <v>0</v>
      </c>
      <c r="M4982" s="68">
        <f t="shared" si="156"/>
        <v>0</v>
      </c>
    </row>
    <row r="4983" spans="1:13" x14ac:dyDescent="0.25">
      <c r="A4983" s="88">
        <v>43398.291666666664</v>
      </c>
      <c r="B4983" s="89">
        <v>0</v>
      </c>
      <c r="C4983" s="68">
        <v>269</v>
      </c>
      <c r="D4983" s="68">
        <v>941</v>
      </c>
      <c r="E4983" s="68">
        <v>408</v>
      </c>
      <c r="F4983" s="68">
        <v>0</v>
      </c>
      <c r="G4983" s="68">
        <v>0</v>
      </c>
      <c r="H4983" s="69">
        <f t="shared" si="155"/>
        <v>1618</v>
      </c>
      <c r="M4983" s="68">
        <f t="shared" si="156"/>
        <v>270</v>
      </c>
    </row>
    <row r="4984" spans="1:13" x14ac:dyDescent="0.25">
      <c r="A4984" s="88">
        <v>43398.333333333336</v>
      </c>
      <c r="B4984" s="89">
        <v>333.78161999999998</v>
      </c>
      <c r="C4984" s="68">
        <v>6623</v>
      </c>
      <c r="D4984" s="68">
        <v>3808</v>
      </c>
      <c r="E4984" s="68">
        <v>3315</v>
      </c>
      <c r="F4984" s="68">
        <v>1801</v>
      </c>
      <c r="G4984" s="68">
        <v>1521</v>
      </c>
      <c r="H4984" s="69">
        <f t="shared" si="155"/>
        <v>17401.781620000002</v>
      </c>
      <c r="M4984" s="68">
        <f t="shared" si="156"/>
        <v>2900</v>
      </c>
    </row>
    <row r="4985" spans="1:13" x14ac:dyDescent="0.25">
      <c r="A4985" s="88">
        <v>43398.375</v>
      </c>
      <c r="B4985" s="89">
        <v>959.30319999999995</v>
      </c>
      <c r="C4985" s="68">
        <v>23867</v>
      </c>
      <c r="D4985" s="68">
        <v>11927</v>
      </c>
      <c r="E4985" s="68">
        <v>4302</v>
      </c>
      <c r="F4985" s="68">
        <v>5610</v>
      </c>
      <c r="G4985" s="68">
        <v>4617</v>
      </c>
      <c r="H4985" s="69">
        <f t="shared" si="155"/>
        <v>51282.303199999995</v>
      </c>
      <c r="M4985" s="68">
        <f t="shared" si="156"/>
        <v>8547</v>
      </c>
    </row>
    <row r="4986" spans="1:13" x14ac:dyDescent="0.25">
      <c r="A4986" s="88">
        <v>43398.416666666664</v>
      </c>
      <c r="B4986" s="89">
        <v>2757.2705000000001</v>
      </c>
      <c r="C4986" s="68">
        <v>23211</v>
      </c>
      <c r="D4986" s="68">
        <v>13560</v>
      </c>
      <c r="E4986" s="68">
        <v>9466</v>
      </c>
      <c r="F4986" s="68">
        <v>8729</v>
      </c>
      <c r="G4986" s="68">
        <v>7472</v>
      </c>
      <c r="H4986" s="69">
        <f t="shared" si="155"/>
        <v>65195.270499999999</v>
      </c>
      <c r="M4986" s="68">
        <f t="shared" si="156"/>
        <v>10866</v>
      </c>
    </row>
    <row r="4987" spans="1:13" x14ac:dyDescent="0.25">
      <c r="A4987" s="88">
        <v>43398.458333333336</v>
      </c>
      <c r="B4987" s="89">
        <v>3883.4214000000002</v>
      </c>
      <c r="C4987" s="68">
        <v>26931</v>
      </c>
      <c r="D4987" s="68">
        <v>19720</v>
      </c>
      <c r="E4987" s="68">
        <v>11683</v>
      </c>
      <c r="F4987" s="68">
        <v>9581</v>
      </c>
      <c r="G4987" s="68">
        <v>8585</v>
      </c>
      <c r="H4987" s="69">
        <f t="shared" si="155"/>
        <v>80383.421399999992</v>
      </c>
      <c r="M4987" s="68">
        <f t="shared" si="156"/>
        <v>13397</v>
      </c>
    </row>
    <row r="4988" spans="1:13" x14ac:dyDescent="0.25">
      <c r="A4988" s="88">
        <v>43398.5</v>
      </c>
      <c r="B4988" s="89">
        <v>3634.8206</v>
      </c>
      <c r="C4988" s="68">
        <v>15428</v>
      </c>
      <c r="D4988" s="68">
        <v>19427</v>
      </c>
      <c r="E4988" s="68">
        <v>14268</v>
      </c>
      <c r="F4988" s="68">
        <v>11326</v>
      </c>
      <c r="G4988" s="68">
        <v>10378</v>
      </c>
      <c r="H4988" s="69">
        <f t="shared" si="155"/>
        <v>74461.820600000006</v>
      </c>
      <c r="M4988" s="68">
        <f t="shared" si="156"/>
        <v>12410</v>
      </c>
    </row>
    <row r="4989" spans="1:13" x14ac:dyDescent="0.25">
      <c r="A4989" s="88">
        <v>43398.541666666664</v>
      </c>
      <c r="B4989" s="89">
        <v>1358.8364999999999</v>
      </c>
      <c r="C4989" s="68">
        <v>13681</v>
      </c>
      <c r="D4989" s="68">
        <v>24764</v>
      </c>
      <c r="E4989" s="68">
        <v>13435</v>
      </c>
      <c r="F4989" s="68">
        <v>11828</v>
      </c>
      <c r="G4989" s="68">
        <v>11487</v>
      </c>
      <c r="H4989" s="69">
        <f t="shared" si="155"/>
        <v>76553.836500000005</v>
      </c>
      <c r="M4989" s="68">
        <f t="shared" si="156"/>
        <v>12759</v>
      </c>
    </row>
    <row r="4990" spans="1:13" x14ac:dyDescent="0.25">
      <c r="A4990" s="88">
        <v>43398.583333333336</v>
      </c>
      <c r="B4990" s="89">
        <v>883.38390000000004</v>
      </c>
      <c r="C4990" s="68">
        <v>6208</v>
      </c>
      <c r="D4990" s="68">
        <v>28244</v>
      </c>
      <c r="E4990" s="68">
        <v>13258</v>
      </c>
      <c r="F4990" s="68">
        <v>7457</v>
      </c>
      <c r="G4990" s="68">
        <v>6360</v>
      </c>
      <c r="H4990" s="69">
        <f t="shared" si="155"/>
        <v>62410.383900000001</v>
      </c>
      <c r="M4990" s="68">
        <f t="shared" si="156"/>
        <v>10402</v>
      </c>
    </row>
    <row r="4991" spans="1:13" x14ac:dyDescent="0.25">
      <c r="A4991" s="88">
        <v>43398.625</v>
      </c>
      <c r="B4991" s="89">
        <v>464.30167</v>
      </c>
      <c r="C4991" s="68">
        <v>2725</v>
      </c>
      <c r="D4991" s="68">
        <v>14589</v>
      </c>
      <c r="E4991" s="68">
        <v>7151</v>
      </c>
      <c r="F4991" s="68">
        <v>4808</v>
      </c>
      <c r="G4991" s="68">
        <v>4056</v>
      </c>
      <c r="H4991" s="69">
        <f t="shared" si="155"/>
        <v>33793.301670000001</v>
      </c>
      <c r="M4991" s="68">
        <f t="shared" si="156"/>
        <v>5632</v>
      </c>
    </row>
    <row r="4992" spans="1:13" x14ac:dyDescent="0.25">
      <c r="A4992" s="88">
        <v>43398.666666666664</v>
      </c>
      <c r="B4992" s="89">
        <v>181.27597</v>
      </c>
      <c r="C4992" s="68">
        <v>1896</v>
      </c>
      <c r="D4992" s="68">
        <v>4782</v>
      </c>
      <c r="E4992" s="68">
        <v>3736</v>
      </c>
      <c r="F4992" s="68">
        <v>2628</v>
      </c>
      <c r="G4992" s="68">
        <v>2278</v>
      </c>
      <c r="H4992" s="69">
        <f t="shared" si="155"/>
        <v>15501.275970000001</v>
      </c>
      <c r="M4992" s="68">
        <f t="shared" si="156"/>
        <v>2584</v>
      </c>
    </row>
    <row r="4993" spans="1:13" x14ac:dyDescent="0.25">
      <c r="A4993" s="88">
        <v>43398.708333333336</v>
      </c>
      <c r="B4993" s="89">
        <v>37.233893999999999</v>
      </c>
      <c r="C4993" s="68">
        <v>161</v>
      </c>
      <c r="D4993" s="68">
        <v>444</v>
      </c>
      <c r="E4993" s="68">
        <v>326</v>
      </c>
      <c r="F4993" s="68">
        <v>281</v>
      </c>
      <c r="G4993" s="68">
        <v>222</v>
      </c>
      <c r="H4993" s="69">
        <f t="shared" si="155"/>
        <v>1471.233894</v>
      </c>
      <c r="M4993" s="68">
        <f t="shared" si="156"/>
        <v>245</v>
      </c>
    </row>
    <row r="4994" spans="1:13" x14ac:dyDescent="0.25">
      <c r="A4994" s="88">
        <v>43398.75</v>
      </c>
      <c r="B4994" s="89">
        <v>0</v>
      </c>
      <c r="C4994" s="68">
        <v>0</v>
      </c>
      <c r="D4994" s="68">
        <v>0</v>
      </c>
      <c r="E4994" s="68">
        <v>0</v>
      </c>
      <c r="F4994" s="68">
        <v>0</v>
      </c>
      <c r="G4994" s="68">
        <v>0</v>
      </c>
      <c r="H4994" s="69">
        <f t="shared" si="155"/>
        <v>0</v>
      </c>
      <c r="M4994" s="68">
        <f t="shared" si="156"/>
        <v>0</v>
      </c>
    </row>
    <row r="4995" spans="1:13" x14ac:dyDescent="0.25">
      <c r="A4995" s="88">
        <v>43398.791666666664</v>
      </c>
      <c r="B4995" s="89">
        <v>0</v>
      </c>
      <c r="C4995" s="68">
        <v>0</v>
      </c>
      <c r="D4995" s="68">
        <v>0</v>
      </c>
      <c r="E4995" s="68">
        <v>0</v>
      </c>
      <c r="F4995" s="68">
        <v>0</v>
      </c>
      <c r="G4995" s="68">
        <v>0</v>
      </c>
      <c r="H4995" s="69">
        <f t="shared" si="155"/>
        <v>0</v>
      </c>
      <c r="M4995" s="68">
        <f t="shared" si="156"/>
        <v>0</v>
      </c>
    </row>
    <row r="4996" spans="1:13" x14ac:dyDescent="0.25">
      <c r="A4996" s="88">
        <v>43398.833333333336</v>
      </c>
      <c r="B4996" s="89">
        <v>0</v>
      </c>
      <c r="C4996" s="68">
        <v>0</v>
      </c>
      <c r="D4996" s="68">
        <v>0</v>
      </c>
      <c r="E4996" s="68">
        <v>0</v>
      </c>
      <c r="F4996" s="68">
        <v>0</v>
      </c>
      <c r="G4996" s="68">
        <v>0</v>
      </c>
      <c r="H4996" s="69">
        <f t="shared" si="155"/>
        <v>0</v>
      </c>
      <c r="M4996" s="68">
        <f t="shared" si="156"/>
        <v>0</v>
      </c>
    </row>
    <row r="4997" spans="1:13" x14ac:dyDescent="0.25">
      <c r="A4997" s="88">
        <v>43398.875</v>
      </c>
      <c r="B4997" s="89">
        <v>0</v>
      </c>
      <c r="C4997" s="68">
        <v>0</v>
      </c>
      <c r="D4997" s="68">
        <v>0</v>
      </c>
      <c r="E4997" s="68">
        <v>0</v>
      </c>
      <c r="F4997" s="68">
        <v>0</v>
      </c>
      <c r="G4997" s="68">
        <v>0</v>
      </c>
      <c r="H4997" s="69">
        <f t="shared" si="155"/>
        <v>0</v>
      </c>
      <c r="M4997" s="68">
        <f t="shared" si="156"/>
        <v>0</v>
      </c>
    </row>
    <row r="4998" spans="1:13" x14ac:dyDescent="0.25">
      <c r="A4998" s="88">
        <v>43398.916666666664</v>
      </c>
      <c r="B4998" s="89">
        <v>0</v>
      </c>
      <c r="C4998" s="68">
        <v>0</v>
      </c>
      <c r="D4998" s="68">
        <v>0</v>
      </c>
      <c r="E4998" s="68">
        <v>0</v>
      </c>
      <c r="F4998" s="68">
        <v>0</v>
      </c>
      <c r="G4998" s="68">
        <v>0</v>
      </c>
      <c r="H4998" s="69">
        <f t="shared" si="155"/>
        <v>0</v>
      </c>
      <c r="M4998" s="68">
        <f t="shared" si="156"/>
        <v>0</v>
      </c>
    </row>
    <row r="4999" spans="1:13" x14ac:dyDescent="0.25">
      <c r="A4999" s="88">
        <v>43398.958333333336</v>
      </c>
      <c r="B4999" s="89">
        <v>0</v>
      </c>
      <c r="C4999" s="68">
        <v>0</v>
      </c>
      <c r="D4999" s="68">
        <v>0</v>
      </c>
      <c r="E4999" s="68">
        <v>0</v>
      </c>
      <c r="F4999" s="68">
        <v>0</v>
      </c>
      <c r="G4999" s="68">
        <v>0</v>
      </c>
      <c r="H4999" s="69">
        <f t="shared" si="155"/>
        <v>0</v>
      </c>
      <c r="M4999" s="68">
        <f t="shared" si="156"/>
        <v>0</v>
      </c>
    </row>
    <row r="5000" spans="1:13" x14ac:dyDescent="0.25">
      <c r="A5000" s="88">
        <v>43399</v>
      </c>
      <c r="B5000" s="89">
        <v>0</v>
      </c>
      <c r="C5000" s="68">
        <v>0</v>
      </c>
      <c r="D5000" s="68">
        <v>0</v>
      </c>
      <c r="E5000" s="68">
        <v>0</v>
      </c>
      <c r="F5000" s="68">
        <v>0</v>
      </c>
      <c r="G5000" s="68">
        <v>0</v>
      </c>
      <c r="H5000" s="69">
        <f t="shared" si="155"/>
        <v>0</v>
      </c>
      <c r="M5000" s="68">
        <f t="shared" si="156"/>
        <v>0</v>
      </c>
    </row>
    <row r="5001" spans="1:13" x14ac:dyDescent="0.25">
      <c r="A5001" s="88">
        <v>43399.041666666664</v>
      </c>
      <c r="B5001" s="89">
        <v>0</v>
      </c>
      <c r="C5001" s="68">
        <v>0</v>
      </c>
      <c r="D5001" s="68">
        <v>0</v>
      </c>
      <c r="E5001" s="68">
        <v>0</v>
      </c>
      <c r="F5001" s="68">
        <v>0</v>
      </c>
      <c r="G5001" s="68">
        <v>0</v>
      </c>
      <c r="H5001" s="69">
        <f t="shared" ref="H5001:H5064" si="157">SUM(B5001:G5001)</f>
        <v>0</v>
      </c>
      <c r="M5001" s="68">
        <f t="shared" ref="M5001:M5064" si="158">ROUND(AVERAGE(B5001:G5001),0)</f>
        <v>0</v>
      </c>
    </row>
    <row r="5002" spans="1:13" x14ac:dyDescent="0.25">
      <c r="A5002" s="88">
        <v>43399.083333333336</v>
      </c>
      <c r="B5002" s="89">
        <v>0</v>
      </c>
      <c r="C5002" s="68">
        <v>0</v>
      </c>
      <c r="D5002" s="68">
        <v>0</v>
      </c>
      <c r="E5002" s="68">
        <v>0</v>
      </c>
      <c r="F5002" s="68">
        <v>0</v>
      </c>
      <c r="G5002" s="68">
        <v>0</v>
      </c>
      <c r="H5002" s="69">
        <f t="shared" si="157"/>
        <v>0</v>
      </c>
      <c r="M5002" s="68">
        <f t="shared" si="158"/>
        <v>0</v>
      </c>
    </row>
    <row r="5003" spans="1:13" x14ac:dyDescent="0.25">
      <c r="A5003" s="88">
        <v>43399.125</v>
      </c>
      <c r="B5003" s="89">
        <v>0</v>
      </c>
      <c r="C5003" s="68">
        <v>0</v>
      </c>
      <c r="D5003" s="68">
        <v>0</v>
      </c>
      <c r="E5003" s="68">
        <v>0</v>
      </c>
      <c r="F5003" s="68">
        <v>0</v>
      </c>
      <c r="G5003" s="68">
        <v>0</v>
      </c>
      <c r="H5003" s="69">
        <f t="shared" si="157"/>
        <v>0</v>
      </c>
      <c r="M5003" s="68">
        <f t="shared" si="158"/>
        <v>0</v>
      </c>
    </row>
    <row r="5004" spans="1:13" x14ac:dyDescent="0.25">
      <c r="A5004" s="88">
        <v>43399.166666666664</v>
      </c>
      <c r="B5004" s="89">
        <v>0</v>
      </c>
      <c r="C5004" s="68">
        <v>0</v>
      </c>
      <c r="D5004" s="68">
        <v>0</v>
      </c>
      <c r="E5004" s="68">
        <v>0</v>
      </c>
      <c r="F5004" s="68">
        <v>0</v>
      </c>
      <c r="G5004" s="68">
        <v>0</v>
      </c>
      <c r="H5004" s="69">
        <f t="shared" si="157"/>
        <v>0</v>
      </c>
      <c r="M5004" s="68">
        <f t="shared" si="158"/>
        <v>0</v>
      </c>
    </row>
    <row r="5005" spans="1:13" x14ac:dyDescent="0.25">
      <c r="A5005" s="88">
        <v>43399.208333333336</v>
      </c>
      <c r="B5005" s="89">
        <v>0</v>
      </c>
      <c r="C5005" s="68">
        <v>0</v>
      </c>
      <c r="D5005" s="68">
        <v>0</v>
      </c>
      <c r="E5005" s="68">
        <v>0</v>
      </c>
      <c r="F5005" s="68">
        <v>0</v>
      </c>
      <c r="G5005" s="68">
        <v>0</v>
      </c>
      <c r="H5005" s="69">
        <f t="shared" si="157"/>
        <v>0</v>
      </c>
      <c r="M5005" s="68">
        <f t="shared" si="158"/>
        <v>0</v>
      </c>
    </row>
    <row r="5006" spans="1:13" x14ac:dyDescent="0.25">
      <c r="A5006" s="88">
        <v>43399.25</v>
      </c>
      <c r="B5006" s="89">
        <v>0</v>
      </c>
      <c r="C5006" s="68">
        <v>0</v>
      </c>
      <c r="D5006" s="68">
        <v>0</v>
      </c>
      <c r="E5006" s="68">
        <v>0</v>
      </c>
      <c r="F5006" s="68">
        <v>0</v>
      </c>
      <c r="G5006" s="68">
        <v>0</v>
      </c>
      <c r="H5006" s="69">
        <f t="shared" si="157"/>
        <v>0</v>
      </c>
      <c r="M5006" s="68">
        <f t="shared" si="158"/>
        <v>0</v>
      </c>
    </row>
    <row r="5007" spans="1:13" x14ac:dyDescent="0.25">
      <c r="A5007" s="88">
        <v>43399.291666666664</v>
      </c>
      <c r="B5007" s="89">
        <v>0</v>
      </c>
      <c r="C5007" s="68">
        <v>2969</v>
      </c>
      <c r="D5007" s="68">
        <v>404</v>
      </c>
      <c r="E5007" s="68">
        <v>203</v>
      </c>
      <c r="F5007" s="68">
        <v>605</v>
      </c>
      <c r="G5007" s="68">
        <v>1467</v>
      </c>
      <c r="H5007" s="69">
        <f t="shared" si="157"/>
        <v>5648</v>
      </c>
      <c r="M5007" s="68">
        <f t="shared" si="158"/>
        <v>941</v>
      </c>
    </row>
    <row r="5008" spans="1:13" x14ac:dyDescent="0.25">
      <c r="A5008" s="88">
        <v>43399.333333333336</v>
      </c>
      <c r="B5008" s="89">
        <v>170.18799000000001</v>
      </c>
      <c r="C5008" s="68">
        <v>18255</v>
      </c>
      <c r="D5008" s="68">
        <v>4559</v>
      </c>
      <c r="E5008" s="68">
        <v>4124</v>
      </c>
      <c r="F5008" s="68">
        <v>10847</v>
      </c>
      <c r="G5008" s="68">
        <v>10969</v>
      </c>
      <c r="H5008" s="69">
        <f t="shared" si="157"/>
        <v>48924.187989999999</v>
      </c>
      <c r="M5008" s="68">
        <f t="shared" si="158"/>
        <v>8154</v>
      </c>
    </row>
    <row r="5009" spans="1:13" x14ac:dyDescent="0.25">
      <c r="A5009" s="88">
        <v>43399.375</v>
      </c>
      <c r="B5009" s="89">
        <v>726.05700000000002</v>
      </c>
      <c r="C5009" s="68">
        <v>27554</v>
      </c>
      <c r="D5009" s="68">
        <v>15366</v>
      </c>
      <c r="E5009" s="68">
        <v>12683</v>
      </c>
      <c r="F5009" s="68">
        <v>24882</v>
      </c>
      <c r="G5009" s="68">
        <v>23626</v>
      </c>
      <c r="H5009" s="69">
        <f t="shared" si="157"/>
        <v>104837.057</v>
      </c>
      <c r="M5009" s="68">
        <f t="shared" si="158"/>
        <v>17473</v>
      </c>
    </row>
    <row r="5010" spans="1:13" x14ac:dyDescent="0.25">
      <c r="A5010" s="88">
        <v>43399.416666666664</v>
      </c>
      <c r="B5010" s="89">
        <v>3004.3633</v>
      </c>
      <c r="C5010" s="68">
        <v>32369</v>
      </c>
      <c r="D5010" s="68">
        <v>24693</v>
      </c>
      <c r="E5010" s="68">
        <v>17229</v>
      </c>
      <c r="F5010" s="68">
        <v>31808</v>
      </c>
      <c r="G5010" s="68">
        <v>27783</v>
      </c>
      <c r="H5010" s="69">
        <f t="shared" si="157"/>
        <v>136886.3633</v>
      </c>
      <c r="M5010" s="68">
        <f t="shared" si="158"/>
        <v>22814</v>
      </c>
    </row>
    <row r="5011" spans="1:13" x14ac:dyDescent="0.25">
      <c r="A5011" s="88">
        <v>43399.458333333336</v>
      </c>
      <c r="B5011" s="89">
        <v>3965.6500999999998</v>
      </c>
      <c r="C5011" s="68">
        <v>33326</v>
      </c>
      <c r="D5011" s="68">
        <v>31211</v>
      </c>
      <c r="E5011" s="68">
        <v>19414</v>
      </c>
      <c r="F5011" s="68">
        <v>34576</v>
      </c>
      <c r="G5011" s="68">
        <v>28819</v>
      </c>
      <c r="H5011" s="69">
        <f t="shared" si="157"/>
        <v>151311.6501</v>
      </c>
      <c r="M5011" s="68">
        <f t="shared" si="158"/>
        <v>25219</v>
      </c>
    </row>
    <row r="5012" spans="1:13" x14ac:dyDescent="0.25">
      <c r="A5012" s="88">
        <v>43399.5</v>
      </c>
      <c r="B5012" s="89">
        <v>3743.9634000000001</v>
      </c>
      <c r="C5012" s="68">
        <v>33326</v>
      </c>
      <c r="D5012" s="68">
        <v>34468</v>
      </c>
      <c r="E5012" s="68">
        <v>19778</v>
      </c>
      <c r="F5012" s="68">
        <v>35010</v>
      </c>
      <c r="G5012" s="68">
        <v>29171</v>
      </c>
      <c r="H5012" s="69">
        <f t="shared" si="157"/>
        <v>155496.96340000001</v>
      </c>
      <c r="M5012" s="68">
        <f t="shared" si="158"/>
        <v>25916</v>
      </c>
    </row>
    <row r="5013" spans="1:13" x14ac:dyDescent="0.25">
      <c r="A5013" s="88">
        <v>43399.541666666664</v>
      </c>
      <c r="B5013" s="89">
        <v>2432.3407999999999</v>
      </c>
      <c r="C5013" s="68">
        <v>30384</v>
      </c>
      <c r="D5013" s="68">
        <v>33784</v>
      </c>
      <c r="E5013" s="68">
        <v>18682</v>
      </c>
      <c r="F5013" s="68">
        <v>31767</v>
      </c>
      <c r="G5013" s="68">
        <v>28750</v>
      </c>
      <c r="H5013" s="69">
        <f t="shared" si="157"/>
        <v>145799.34080000001</v>
      </c>
      <c r="M5013" s="68">
        <f t="shared" si="158"/>
        <v>24300</v>
      </c>
    </row>
    <row r="5014" spans="1:13" x14ac:dyDescent="0.25">
      <c r="A5014" s="88">
        <v>43399.583333333336</v>
      </c>
      <c r="B5014" s="89">
        <v>1036.6778999999999</v>
      </c>
      <c r="C5014" s="68">
        <v>24544</v>
      </c>
      <c r="D5014" s="68">
        <v>26976</v>
      </c>
      <c r="E5014" s="68">
        <v>16064</v>
      </c>
      <c r="F5014" s="68">
        <v>22905</v>
      </c>
      <c r="G5014" s="68">
        <v>27730</v>
      </c>
      <c r="H5014" s="69">
        <f t="shared" si="157"/>
        <v>119255.6779</v>
      </c>
      <c r="M5014" s="68">
        <f t="shared" si="158"/>
        <v>19876</v>
      </c>
    </row>
    <row r="5015" spans="1:13" x14ac:dyDescent="0.25">
      <c r="A5015" s="88">
        <v>43399.625</v>
      </c>
      <c r="B5015" s="89">
        <v>376.74259999999998</v>
      </c>
      <c r="C5015" s="68">
        <v>15674</v>
      </c>
      <c r="D5015" s="68">
        <v>13249</v>
      </c>
      <c r="E5015" s="68">
        <v>11349</v>
      </c>
      <c r="F5015" s="68">
        <v>10980</v>
      </c>
      <c r="G5015" s="68">
        <v>24186</v>
      </c>
      <c r="H5015" s="69">
        <f t="shared" si="157"/>
        <v>75814.742599999998</v>
      </c>
      <c r="M5015" s="68">
        <f t="shared" si="158"/>
        <v>12636</v>
      </c>
    </row>
    <row r="5016" spans="1:13" x14ac:dyDescent="0.25">
      <c r="A5016" s="88">
        <v>43399.666666666664</v>
      </c>
      <c r="B5016" s="89">
        <v>152.33941999999999</v>
      </c>
      <c r="C5016" s="68">
        <v>5088</v>
      </c>
      <c r="D5016" s="68">
        <v>3196</v>
      </c>
      <c r="E5016" s="68">
        <v>5350</v>
      </c>
      <c r="F5016" s="68">
        <v>2176</v>
      </c>
      <c r="G5016" s="68">
        <v>14086</v>
      </c>
      <c r="H5016" s="69">
        <f t="shared" si="157"/>
        <v>30048.33942</v>
      </c>
      <c r="M5016" s="68">
        <f t="shared" si="158"/>
        <v>5008</v>
      </c>
    </row>
    <row r="5017" spans="1:13" x14ac:dyDescent="0.25">
      <c r="A5017" s="88">
        <v>43399.708333333336</v>
      </c>
      <c r="B5017" s="89">
        <v>3.6341698</v>
      </c>
      <c r="C5017" s="68">
        <v>149</v>
      </c>
      <c r="D5017" s="68">
        <v>313</v>
      </c>
      <c r="E5017" s="68">
        <v>373</v>
      </c>
      <c r="F5017" s="68">
        <v>218</v>
      </c>
      <c r="G5017" s="68">
        <v>629</v>
      </c>
      <c r="H5017" s="69">
        <f t="shared" si="157"/>
        <v>1685.6341698000001</v>
      </c>
      <c r="M5017" s="68">
        <f t="shared" si="158"/>
        <v>281</v>
      </c>
    </row>
    <row r="5018" spans="1:13" x14ac:dyDescent="0.25">
      <c r="A5018" s="88">
        <v>43399.75</v>
      </c>
      <c r="B5018" s="89">
        <v>0</v>
      </c>
      <c r="C5018" s="68">
        <v>0</v>
      </c>
      <c r="D5018" s="68">
        <v>0</v>
      </c>
      <c r="E5018" s="68">
        <v>0</v>
      </c>
      <c r="F5018" s="68">
        <v>0</v>
      </c>
      <c r="G5018" s="68">
        <v>0</v>
      </c>
      <c r="H5018" s="69">
        <f t="shared" si="157"/>
        <v>0</v>
      </c>
      <c r="M5018" s="68">
        <f t="shared" si="158"/>
        <v>0</v>
      </c>
    </row>
    <row r="5019" spans="1:13" x14ac:dyDescent="0.25">
      <c r="A5019" s="88">
        <v>43399.791666666664</v>
      </c>
      <c r="B5019" s="89">
        <v>0</v>
      </c>
      <c r="C5019" s="68">
        <v>0</v>
      </c>
      <c r="D5019" s="68">
        <v>0</v>
      </c>
      <c r="E5019" s="68">
        <v>0</v>
      </c>
      <c r="F5019" s="68">
        <v>0</v>
      </c>
      <c r="G5019" s="68">
        <v>0</v>
      </c>
      <c r="H5019" s="69">
        <f t="shared" si="157"/>
        <v>0</v>
      </c>
      <c r="M5019" s="68">
        <f t="shared" si="158"/>
        <v>0</v>
      </c>
    </row>
    <row r="5020" spans="1:13" x14ac:dyDescent="0.25">
      <c r="A5020" s="88">
        <v>43399.833333333336</v>
      </c>
      <c r="B5020" s="89">
        <v>0</v>
      </c>
      <c r="C5020" s="68">
        <v>0</v>
      </c>
      <c r="D5020" s="68">
        <v>0</v>
      </c>
      <c r="E5020" s="68">
        <v>0</v>
      </c>
      <c r="F5020" s="68">
        <v>0</v>
      </c>
      <c r="G5020" s="68">
        <v>0</v>
      </c>
      <c r="H5020" s="69">
        <f t="shared" si="157"/>
        <v>0</v>
      </c>
      <c r="M5020" s="68">
        <f t="shared" si="158"/>
        <v>0</v>
      </c>
    </row>
    <row r="5021" spans="1:13" x14ac:dyDescent="0.25">
      <c r="A5021" s="88">
        <v>43399.875</v>
      </c>
      <c r="B5021" s="89">
        <v>0</v>
      </c>
      <c r="C5021" s="68">
        <v>0</v>
      </c>
      <c r="D5021" s="68">
        <v>0</v>
      </c>
      <c r="E5021" s="68">
        <v>0</v>
      </c>
      <c r="F5021" s="68">
        <v>0</v>
      </c>
      <c r="G5021" s="68">
        <v>0</v>
      </c>
      <c r="H5021" s="69">
        <f t="shared" si="157"/>
        <v>0</v>
      </c>
      <c r="M5021" s="68">
        <f t="shared" si="158"/>
        <v>0</v>
      </c>
    </row>
    <row r="5022" spans="1:13" x14ac:dyDescent="0.25">
      <c r="A5022" s="88">
        <v>43399.916666666664</v>
      </c>
      <c r="B5022" s="89">
        <v>0</v>
      </c>
      <c r="C5022" s="68">
        <v>0</v>
      </c>
      <c r="D5022" s="68">
        <v>0</v>
      </c>
      <c r="E5022" s="68">
        <v>0</v>
      </c>
      <c r="F5022" s="68">
        <v>0</v>
      </c>
      <c r="G5022" s="68">
        <v>0</v>
      </c>
      <c r="H5022" s="69">
        <f t="shared" si="157"/>
        <v>0</v>
      </c>
      <c r="M5022" s="68">
        <f t="shared" si="158"/>
        <v>0</v>
      </c>
    </row>
    <row r="5023" spans="1:13" x14ac:dyDescent="0.25">
      <c r="A5023" s="88">
        <v>43399.958333333336</v>
      </c>
      <c r="B5023" s="89">
        <v>0</v>
      </c>
      <c r="C5023" s="68">
        <v>0</v>
      </c>
      <c r="D5023" s="68">
        <v>0</v>
      </c>
      <c r="E5023" s="68">
        <v>0</v>
      </c>
      <c r="F5023" s="68">
        <v>0</v>
      </c>
      <c r="G5023" s="68">
        <v>0</v>
      </c>
      <c r="H5023" s="69">
        <f t="shared" si="157"/>
        <v>0</v>
      </c>
      <c r="M5023" s="68">
        <f t="shared" si="158"/>
        <v>0</v>
      </c>
    </row>
    <row r="5024" spans="1:13" x14ac:dyDescent="0.25">
      <c r="A5024" s="88">
        <v>43400</v>
      </c>
      <c r="B5024" s="89">
        <v>0</v>
      </c>
      <c r="C5024" s="68">
        <v>0</v>
      </c>
      <c r="D5024" s="68">
        <v>0</v>
      </c>
      <c r="E5024" s="68">
        <v>0</v>
      </c>
      <c r="F5024" s="68">
        <v>0</v>
      </c>
      <c r="G5024" s="68">
        <v>0</v>
      </c>
      <c r="H5024" s="69">
        <f t="shared" si="157"/>
        <v>0</v>
      </c>
      <c r="M5024" s="68">
        <f t="shared" si="158"/>
        <v>0</v>
      </c>
    </row>
    <row r="5025" spans="1:13" x14ac:dyDescent="0.25">
      <c r="A5025" s="88">
        <v>43400.041666666664</v>
      </c>
      <c r="B5025" s="89">
        <v>0</v>
      </c>
      <c r="C5025" s="68">
        <v>0</v>
      </c>
      <c r="D5025" s="68">
        <v>0</v>
      </c>
      <c r="E5025" s="68">
        <v>0</v>
      </c>
      <c r="F5025" s="68">
        <v>0</v>
      </c>
      <c r="G5025" s="68">
        <v>0</v>
      </c>
      <c r="H5025" s="69">
        <f t="shared" si="157"/>
        <v>0</v>
      </c>
      <c r="M5025" s="68">
        <f t="shared" si="158"/>
        <v>0</v>
      </c>
    </row>
    <row r="5026" spans="1:13" x14ac:dyDescent="0.25">
      <c r="A5026" s="88">
        <v>43400.083333333336</v>
      </c>
      <c r="B5026" s="89">
        <v>0</v>
      </c>
      <c r="C5026" s="68">
        <v>0</v>
      </c>
      <c r="D5026" s="68">
        <v>0</v>
      </c>
      <c r="E5026" s="68">
        <v>0</v>
      </c>
      <c r="F5026" s="68">
        <v>0</v>
      </c>
      <c r="G5026" s="68">
        <v>0</v>
      </c>
      <c r="H5026" s="69">
        <f t="shared" si="157"/>
        <v>0</v>
      </c>
      <c r="M5026" s="68">
        <f t="shared" si="158"/>
        <v>0</v>
      </c>
    </row>
    <row r="5027" spans="1:13" x14ac:dyDescent="0.25">
      <c r="A5027" s="88">
        <v>43400.125</v>
      </c>
      <c r="B5027" s="89">
        <v>0</v>
      </c>
      <c r="C5027" s="68">
        <v>0</v>
      </c>
      <c r="D5027" s="68">
        <v>0</v>
      </c>
      <c r="E5027" s="68">
        <v>0</v>
      </c>
      <c r="F5027" s="68">
        <v>0</v>
      </c>
      <c r="G5027" s="68">
        <v>0</v>
      </c>
      <c r="H5027" s="69">
        <f t="shared" si="157"/>
        <v>0</v>
      </c>
      <c r="M5027" s="68">
        <f t="shared" si="158"/>
        <v>0</v>
      </c>
    </row>
    <row r="5028" spans="1:13" x14ac:dyDescent="0.25">
      <c r="A5028" s="88">
        <v>43400.166666666664</v>
      </c>
      <c r="B5028" s="89">
        <v>0</v>
      </c>
      <c r="C5028" s="68">
        <v>0</v>
      </c>
      <c r="D5028" s="68">
        <v>0</v>
      </c>
      <c r="E5028" s="68">
        <v>0</v>
      </c>
      <c r="F5028" s="68">
        <v>0</v>
      </c>
      <c r="G5028" s="68">
        <v>0</v>
      </c>
      <c r="H5028" s="69">
        <f t="shared" si="157"/>
        <v>0</v>
      </c>
      <c r="M5028" s="68">
        <f t="shared" si="158"/>
        <v>0</v>
      </c>
    </row>
    <row r="5029" spans="1:13" x14ac:dyDescent="0.25">
      <c r="A5029" s="88">
        <v>43400.208333333336</v>
      </c>
      <c r="B5029" s="89">
        <v>0</v>
      </c>
      <c r="C5029" s="68">
        <v>0</v>
      </c>
      <c r="D5029" s="68">
        <v>0</v>
      </c>
      <c r="E5029" s="68">
        <v>0</v>
      </c>
      <c r="F5029" s="68">
        <v>0</v>
      </c>
      <c r="G5029" s="68">
        <v>0</v>
      </c>
      <c r="H5029" s="69">
        <f t="shared" si="157"/>
        <v>0</v>
      </c>
      <c r="M5029" s="68">
        <f t="shared" si="158"/>
        <v>0</v>
      </c>
    </row>
    <row r="5030" spans="1:13" x14ac:dyDescent="0.25">
      <c r="A5030" s="88">
        <v>43400.25</v>
      </c>
      <c r="B5030" s="89">
        <v>0</v>
      </c>
      <c r="C5030" s="68">
        <v>0</v>
      </c>
      <c r="D5030" s="68">
        <v>0</v>
      </c>
      <c r="E5030" s="68">
        <v>0</v>
      </c>
      <c r="F5030" s="68">
        <v>0</v>
      </c>
      <c r="G5030" s="68">
        <v>0</v>
      </c>
      <c r="H5030" s="69">
        <f t="shared" si="157"/>
        <v>0</v>
      </c>
      <c r="M5030" s="68">
        <f t="shared" si="158"/>
        <v>0</v>
      </c>
    </row>
    <row r="5031" spans="1:13" x14ac:dyDescent="0.25">
      <c r="A5031" s="88">
        <v>43400.291666666664</v>
      </c>
      <c r="B5031" s="89">
        <v>0</v>
      </c>
      <c r="C5031" s="68">
        <v>11</v>
      </c>
      <c r="D5031" s="68">
        <v>0</v>
      </c>
      <c r="E5031" s="68">
        <v>0</v>
      </c>
      <c r="F5031" s="68">
        <v>29</v>
      </c>
      <c r="G5031" s="68">
        <v>22</v>
      </c>
      <c r="H5031" s="69">
        <f t="shared" si="157"/>
        <v>62</v>
      </c>
      <c r="M5031" s="68">
        <f t="shared" si="158"/>
        <v>10</v>
      </c>
    </row>
    <row r="5032" spans="1:13" x14ac:dyDescent="0.25">
      <c r="A5032" s="88">
        <v>43400.333333333336</v>
      </c>
      <c r="B5032" s="89">
        <v>0</v>
      </c>
      <c r="C5032" s="68">
        <v>425</v>
      </c>
      <c r="D5032" s="68">
        <v>319</v>
      </c>
      <c r="E5032" s="68">
        <v>0</v>
      </c>
      <c r="F5032" s="68">
        <v>739</v>
      </c>
      <c r="G5032" s="68">
        <v>556</v>
      </c>
      <c r="H5032" s="69">
        <f t="shared" si="157"/>
        <v>2039</v>
      </c>
      <c r="M5032" s="68">
        <f t="shared" si="158"/>
        <v>340</v>
      </c>
    </row>
    <row r="5033" spans="1:13" x14ac:dyDescent="0.25">
      <c r="A5033" s="88">
        <v>43400.375</v>
      </c>
      <c r="B5033" s="89">
        <v>63.911076000000001</v>
      </c>
      <c r="C5033" s="68">
        <v>574</v>
      </c>
      <c r="D5033" s="68">
        <v>1940</v>
      </c>
      <c r="E5033" s="68">
        <v>91</v>
      </c>
      <c r="F5033" s="68">
        <v>1468</v>
      </c>
      <c r="G5033" s="68">
        <v>1162</v>
      </c>
      <c r="H5033" s="69">
        <f t="shared" si="157"/>
        <v>5298.9110760000003</v>
      </c>
      <c r="M5033" s="68">
        <f t="shared" si="158"/>
        <v>883</v>
      </c>
    </row>
    <row r="5034" spans="1:13" x14ac:dyDescent="0.25">
      <c r="A5034" s="88">
        <v>43400.416666666664</v>
      </c>
      <c r="B5034" s="89">
        <v>116.8467</v>
      </c>
      <c r="C5034" s="68">
        <v>840</v>
      </c>
      <c r="D5034" s="68">
        <v>1700</v>
      </c>
      <c r="E5034" s="68">
        <v>589</v>
      </c>
      <c r="F5034" s="68">
        <v>1248</v>
      </c>
      <c r="G5034" s="68">
        <v>990</v>
      </c>
      <c r="H5034" s="69">
        <f t="shared" si="157"/>
        <v>5483.8467000000001</v>
      </c>
      <c r="M5034" s="68">
        <f t="shared" si="158"/>
        <v>914</v>
      </c>
    </row>
    <row r="5035" spans="1:13" x14ac:dyDescent="0.25">
      <c r="A5035" s="88">
        <v>43400.458333333336</v>
      </c>
      <c r="B5035" s="89">
        <v>186.70087000000001</v>
      </c>
      <c r="C5035" s="68">
        <v>2279</v>
      </c>
      <c r="D5035" s="68">
        <v>2306</v>
      </c>
      <c r="E5035" s="68">
        <v>939</v>
      </c>
      <c r="F5035" s="68">
        <v>1006</v>
      </c>
      <c r="G5035" s="68">
        <v>813</v>
      </c>
      <c r="H5035" s="69">
        <f t="shared" si="157"/>
        <v>7529.7008700000006</v>
      </c>
      <c r="M5035" s="68">
        <f t="shared" si="158"/>
        <v>1255</v>
      </c>
    </row>
    <row r="5036" spans="1:13" x14ac:dyDescent="0.25">
      <c r="A5036" s="88">
        <v>43400.5</v>
      </c>
      <c r="B5036" s="89">
        <v>107.32764400000001</v>
      </c>
      <c r="C5036" s="68">
        <v>897</v>
      </c>
      <c r="D5036" s="68">
        <v>2082</v>
      </c>
      <c r="E5036" s="68">
        <v>1085</v>
      </c>
      <c r="F5036" s="68">
        <v>1056</v>
      </c>
      <c r="G5036" s="68">
        <v>879</v>
      </c>
      <c r="H5036" s="69">
        <f t="shared" si="157"/>
        <v>6106.327644</v>
      </c>
      <c r="M5036" s="68">
        <f t="shared" si="158"/>
        <v>1018</v>
      </c>
    </row>
    <row r="5037" spans="1:13" x14ac:dyDescent="0.25">
      <c r="A5037" s="88">
        <v>43400.541666666664</v>
      </c>
      <c r="B5037" s="89">
        <v>105.94012499999999</v>
      </c>
      <c r="C5037" s="68">
        <v>1837</v>
      </c>
      <c r="D5037" s="68">
        <v>3977</v>
      </c>
      <c r="E5037" s="68">
        <v>1264</v>
      </c>
      <c r="F5037" s="68">
        <v>162</v>
      </c>
      <c r="G5037" s="68">
        <v>137</v>
      </c>
      <c r="H5037" s="69">
        <f t="shared" si="157"/>
        <v>7482.9401250000001</v>
      </c>
      <c r="M5037" s="68">
        <f t="shared" si="158"/>
        <v>1247</v>
      </c>
    </row>
    <row r="5038" spans="1:13" x14ac:dyDescent="0.25">
      <c r="A5038" s="88">
        <v>43400.583333333336</v>
      </c>
      <c r="B5038" s="89">
        <v>169.57149999999999</v>
      </c>
      <c r="C5038" s="68">
        <v>2290</v>
      </c>
      <c r="D5038" s="68">
        <v>2789</v>
      </c>
      <c r="E5038" s="68">
        <v>1643</v>
      </c>
      <c r="F5038" s="68">
        <v>2285</v>
      </c>
      <c r="G5038" s="68">
        <v>1902</v>
      </c>
      <c r="H5038" s="69">
        <f t="shared" si="157"/>
        <v>11078.5715</v>
      </c>
      <c r="M5038" s="68">
        <f t="shared" si="158"/>
        <v>1846</v>
      </c>
    </row>
    <row r="5039" spans="1:13" x14ac:dyDescent="0.25">
      <c r="A5039" s="88">
        <v>43400.625</v>
      </c>
      <c r="B5039" s="89">
        <v>151.67959999999999</v>
      </c>
      <c r="C5039" s="68">
        <v>1147</v>
      </c>
      <c r="D5039" s="68">
        <v>2097</v>
      </c>
      <c r="E5039" s="68">
        <v>1552</v>
      </c>
      <c r="F5039" s="68">
        <v>2450</v>
      </c>
      <c r="G5039" s="68">
        <v>1938</v>
      </c>
      <c r="H5039" s="69">
        <f t="shared" si="157"/>
        <v>9335.6795999999995</v>
      </c>
      <c r="M5039" s="68">
        <f t="shared" si="158"/>
        <v>1556</v>
      </c>
    </row>
    <row r="5040" spans="1:13" x14ac:dyDescent="0.25">
      <c r="A5040" s="88">
        <v>43400.666666666664</v>
      </c>
      <c r="B5040" s="89">
        <v>48.714146</v>
      </c>
      <c r="C5040" s="68">
        <v>397</v>
      </c>
      <c r="D5040" s="68">
        <v>861</v>
      </c>
      <c r="E5040" s="68">
        <v>468</v>
      </c>
      <c r="F5040" s="68">
        <v>771</v>
      </c>
      <c r="G5040" s="68">
        <v>606</v>
      </c>
      <c r="H5040" s="69">
        <f t="shared" si="157"/>
        <v>3151.7141460000003</v>
      </c>
      <c r="M5040" s="68">
        <f t="shared" si="158"/>
        <v>525</v>
      </c>
    </row>
    <row r="5041" spans="1:13" x14ac:dyDescent="0.25">
      <c r="A5041" s="88">
        <v>43400.708333333336</v>
      </c>
      <c r="B5041" s="89">
        <v>3.5645141999999998E-2</v>
      </c>
      <c r="C5041" s="68">
        <v>5</v>
      </c>
      <c r="D5041" s="68">
        <v>135</v>
      </c>
      <c r="E5041" s="68">
        <v>85</v>
      </c>
      <c r="F5041" s="68">
        <v>26</v>
      </c>
      <c r="G5041" s="68">
        <v>13</v>
      </c>
      <c r="H5041" s="69">
        <f t="shared" si="157"/>
        <v>264.03564514200002</v>
      </c>
      <c r="M5041" s="68">
        <f t="shared" si="158"/>
        <v>44</v>
      </c>
    </row>
    <row r="5042" spans="1:13" x14ac:dyDescent="0.25">
      <c r="A5042" s="88">
        <v>43400.75</v>
      </c>
      <c r="B5042" s="89">
        <v>0</v>
      </c>
      <c r="C5042" s="68">
        <v>0</v>
      </c>
      <c r="D5042" s="68">
        <v>0</v>
      </c>
      <c r="E5042" s="68">
        <v>0</v>
      </c>
      <c r="F5042" s="68">
        <v>0</v>
      </c>
      <c r="G5042" s="68">
        <v>0</v>
      </c>
      <c r="H5042" s="69">
        <f t="shared" si="157"/>
        <v>0</v>
      </c>
      <c r="M5042" s="68">
        <f t="shared" si="158"/>
        <v>0</v>
      </c>
    </row>
    <row r="5043" spans="1:13" x14ac:dyDescent="0.25">
      <c r="A5043" s="88">
        <v>43400.791666666664</v>
      </c>
      <c r="B5043" s="89">
        <v>0</v>
      </c>
      <c r="C5043" s="68">
        <v>0</v>
      </c>
      <c r="D5043" s="68">
        <v>0</v>
      </c>
      <c r="E5043" s="68">
        <v>0</v>
      </c>
      <c r="F5043" s="68">
        <v>0</v>
      </c>
      <c r="G5043" s="68">
        <v>0</v>
      </c>
      <c r="H5043" s="69">
        <f t="shared" si="157"/>
        <v>0</v>
      </c>
      <c r="M5043" s="68">
        <f t="shared" si="158"/>
        <v>0</v>
      </c>
    </row>
    <row r="5044" spans="1:13" x14ac:dyDescent="0.25">
      <c r="A5044" s="88">
        <v>43400.833333333336</v>
      </c>
      <c r="B5044" s="89">
        <v>0</v>
      </c>
      <c r="C5044" s="68">
        <v>0</v>
      </c>
      <c r="D5044" s="68">
        <v>0</v>
      </c>
      <c r="E5044" s="68">
        <v>0</v>
      </c>
      <c r="F5044" s="68">
        <v>0</v>
      </c>
      <c r="G5044" s="68">
        <v>0</v>
      </c>
      <c r="H5044" s="69">
        <f t="shared" si="157"/>
        <v>0</v>
      </c>
      <c r="M5044" s="68">
        <f t="shared" si="158"/>
        <v>0</v>
      </c>
    </row>
    <row r="5045" spans="1:13" x14ac:dyDescent="0.25">
      <c r="A5045" s="88">
        <v>43400.875</v>
      </c>
      <c r="B5045" s="89">
        <v>0</v>
      </c>
      <c r="C5045" s="68">
        <v>0</v>
      </c>
      <c r="D5045" s="68">
        <v>0</v>
      </c>
      <c r="E5045" s="68">
        <v>0</v>
      </c>
      <c r="F5045" s="68">
        <v>0</v>
      </c>
      <c r="G5045" s="68">
        <v>0</v>
      </c>
      <c r="H5045" s="69">
        <f t="shared" si="157"/>
        <v>0</v>
      </c>
      <c r="M5045" s="68">
        <f t="shared" si="158"/>
        <v>0</v>
      </c>
    </row>
    <row r="5046" spans="1:13" x14ac:dyDescent="0.25">
      <c r="A5046" s="88">
        <v>43400.916666666664</v>
      </c>
      <c r="B5046" s="89">
        <v>0</v>
      </c>
      <c r="C5046" s="68">
        <v>0</v>
      </c>
      <c r="D5046" s="68">
        <v>0</v>
      </c>
      <c r="E5046" s="68">
        <v>0</v>
      </c>
      <c r="F5046" s="68">
        <v>0</v>
      </c>
      <c r="G5046" s="68">
        <v>0</v>
      </c>
      <c r="H5046" s="69">
        <f t="shared" si="157"/>
        <v>0</v>
      </c>
      <c r="M5046" s="68">
        <f t="shared" si="158"/>
        <v>0</v>
      </c>
    </row>
    <row r="5047" spans="1:13" x14ac:dyDescent="0.25">
      <c r="A5047" s="88">
        <v>43400.958333333336</v>
      </c>
      <c r="B5047" s="89">
        <v>0</v>
      </c>
      <c r="C5047" s="68">
        <v>0</v>
      </c>
      <c r="D5047" s="68">
        <v>0</v>
      </c>
      <c r="E5047" s="68">
        <v>0</v>
      </c>
      <c r="F5047" s="68">
        <v>0</v>
      </c>
      <c r="G5047" s="68">
        <v>0</v>
      </c>
      <c r="H5047" s="69">
        <f t="shared" si="157"/>
        <v>0</v>
      </c>
      <c r="M5047" s="68">
        <f t="shared" si="158"/>
        <v>0</v>
      </c>
    </row>
    <row r="5048" spans="1:13" x14ac:dyDescent="0.25">
      <c r="A5048" s="88">
        <v>43401</v>
      </c>
      <c r="B5048" s="89">
        <v>0</v>
      </c>
      <c r="C5048" s="68">
        <v>0</v>
      </c>
      <c r="D5048" s="68">
        <v>0</v>
      </c>
      <c r="E5048" s="68">
        <v>0</v>
      </c>
      <c r="F5048" s="68">
        <v>0</v>
      </c>
      <c r="G5048" s="68">
        <v>0</v>
      </c>
      <c r="H5048" s="69">
        <f t="shared" si="157"/>
        <v>0</v>
      </c>
      <c r="M5048" s="68">
        <f t="shared" si="158"/>
        <v>0</v>
      </c>
    </row>
    <row r="5049" spans="1:13" x14ac:dyDescent="0.25">
      <c r="A5049" s="88">
        <v>43401.041666666664</v>
      </c>
      <c r="B5049" s="89">
        <v>0</v>
      </c>
      <c r="C5049" s="68">
        <v>0</v>
      </c>
      <c r="D5049" s="68">
        <v>0</v>
      </c>
      <c r="E5049" s="68">
        <v>0</v>
      </c>
      <c r="F5049" s="68">
        <v>0</v>
      </c>
      <c r="G5049" s="68">
        <v>0</v>
      </c>
      <c r="H5049" s="69">
        <f t="shared" si="157"/>
        <v>0</v>
      </c>
      <c r="M5049" s="68">
        <f t="shared" si="158"/>
        <v>0</v>
      </c>
    </row>
    <row r="5050" spans="1:13" x14ac:dyDescent="0.25">
      <c r="A5050" s="88">
        <v>43401.083333333336</v>
      </c>
      <c r="B5050" s="89">
        <v>0</v>
      </c>
      <c r="C5050" s="68">
        <v>0</v>
      </c>
      <c r="D5050" s="68">
        <v>0</v>
      </c>
      <c r="E5050" s="68">
        <v>0</v>
      </c>
      <c r="F5050" s="68">
        <v>0</v>
      </c>
      <c r="G5050" s="68">
        <v>0</v>
      </c>
      <c r="H5050" s="69">
        <f t="shared" si="157"/>
        <v>0</v>
      </c>
      <c r="M5050" s="68">
        <f t="shared" si="158"/>
        <v>0</v>
      </c>
    </row>
    <row r="5051" spans="1:13" x14ac:dyDescent="0.25">
      <c r="A5051" s="88">
        <v>43401.125</v>
      </c>
      <c r="B5051" s="89">
        <v>0</v>
      </c>
      <c r="C5051" s="68">
        <v>0</v>
      </c>
      <c r="D5051" s="68">
        <v>0</v>
      </c>
      <c r="E5051" s="68">
        <v>0</v>
      </c>
      <c r="F5051" s="68">
        <v>0</v>
      </c>
      <c r="G5051" s="68">
        <v>0</v>
      </c>
      <c r="H5051" s="69">
        <f t="shared" si="157"/>
        <v>0</v>
      </c>
      <c r="M5051" s="68">
        <f t="shared" si="158"/>
        <v>0</v>
      </c>
    </row>
    <row r="5052" spans="1:13" x14ac:dyDescent="0.25">
      <c r="A5052" s="88">
        <v>43401.166666666664</v>
      </c>
      <c r="B5052" s="89">
        <v>0</v>
      </c>
      <c r="C5052" s="68">
        <v>0</v>
      </c>
      <c r="D5052" s="68">
        <v>0</v>
      </c>
      <c r="E5052" s="68">
        <v>0</v>
      </c>
      <c r="F5052" s="68">
        <v>0</v>
      </c>
      <c r="G5052" s="68">
        <v>0</v>
      </c>
      <c r="H5052" s="69">
        <f t="shared" si="157"/>
        <v>0</v>
      </c>
      <c r="M5052" s="68">
        <f t="shared" si="158"/>
        <v>0</v>
      </c>
    </row>
    <row r="5053" spans="1:13" x14ac:dyDescent="0.25">
      <c r="A5053" s="88">
        <v>43401.208333333336</v>
      </c>
      <c r="B5053" s="89">
        <v>0</v>
      </c>
      <c r="C5053" s="68">
        <v>0</v>
      </c>
      <c r="D5053" s="68">
        <v>0</v>
      </c>
      <c r="E5053" s="68">
        <v>0</v>
      </c>
      <c r="F5053" s="68">
        <v>0</v>
      </c>
      <c r="G5053" s="68">
        <v>0</v>
      </c>
      <c r="H5053" s="69">
        <f t="shared" si="157"/>
        <v>0</v>
      </c>
      <c r="M5053" s="68">
        <f t="shared" si="158"/>
        <v>0</v>
      </c>
    </row>
    <row r="5054" spans="1:13" x14ac:dyDescent="0.25">
      <c r="A5054" s="88">
        <v>43401.25</v>
      </c>
      <c r="B5054" s="89">
        <v>0</v>
      </c>
      <c r="C5054" s="68">
        <v>0</v>
      </c>
      <c r="D5054" s="68">
        <v>0</v>
      </c>
      <c r="E5054" s="68">
        <v>0</v>
      </c>
      <c r="F5054" s="68">
        <v>0</v>
      </c>
      <c r="G5054" s="68">
        <v>0</v>
      </c>
      <c r="H5054" s="69">
        <f t="shared" si="157"/>
        <v>0</v>
      </c>
      <c r="M5054" s="68">
        <f t="shared" si="158"/>
        <v>0</v>
      </c>
    </row>
    <row r="5055" spans="1:13" x14ac:dyDescent="0.25">
      <c r="A5055" s="88">
        <v>43401.291666666664</v>
      </c>
      <c r="B5055" s="89">
        <v>0</v>
      </c>
      <c r="C5055" s="68">
        <v>161</v>
      </c>
      <c r="D5055" s="68">
        <v>117</v>
      </c>
      <c r="E5055" s="68">
        <v>0</v>
      </c>
      <c r="F5055" s="68">
        <v>166</v>
      </c>
      <c r="G5055" s="68">
        <v>169</v>
      </c>
      <c r="H5055" s="69">
        <f t="shared" si="157"/>
        <v>613</v>
      </c>
      <c r="M5055" s="68">
        <f t="shared" si="158"/>
        <v>102</v>
      </c>
    </row>
    <row r="5056" spans="1:13" x14ac:dyDescent="0.25">
      <c r="A5056" s="88">
        <v>43401.333333333336</v>
      </c>
      <c r="B5056" s="89">
        <v>97.184790000000007</v>
      </c>
      <c r="C5056" s="68">
        <v>1551</v>
      </c>
      <c r="D5056" s="68">
        <v>1337</v>
      </c>
      <c r="E5056" s="68">
        <v>456</v>
      </c>
      <c r="F5056" s="68">
        <v>1664</v>
      </c>
      <c r="G5056" s="68">
        <v>1357</v>
      </c>
      <c r="H5056" s="69">
        <f t="shared" si="157"/>
        <v>6462.1847900000002</v>
      </c>
      <c r="M5056" s="68">
        <f t="shared" si="158"/>
        <v>1077</v>
      </c>
    </row>
    <row r="5057" spans="1:13" x14ac:dyDescent="0.25">
      <c r="A5057" s="88">
        <v>43401.375</v>
      </c>
      <c r="B5057" s="89">
        <v>529.36779999999999</v>
      </c>
      <c r="C5057" s="68">
        <v>3716</v>
      </c>
      <c r="D5057" s="68">
        <v>5671</v>
      </c>
      <c r="E5057" s="68">
        <v>2406</v>
      </c>
      <c r="F5057" s="68">
        <v>4319</v>
      </c>
      <c r="G5057" s="68">
        <v>3851</v>
      </c>
      <c r="H5057" s="69">
        <f t="shared" si="157"/>
        <v>20492.3678</v>
      </c>
      <c r="M5057" s="68">
        <f t="shared" si="158"/>
        <v>3415</v>
      </c>
    </row>
    <row r="5058" spans="1:13" x14ac:dyDescent="0.25">
      <c r="A5058" s="88">
        <v>43401.416666666664</v>
      </c>
      <c r="B5058" s="89">
        <v>653.71532999999999</v>
      </c>
      <c r="C5058" s="68">
        <v>5995</v>
      </c>
      <c r="D5058" s="68">
        <v>7685</v>
      </c>
      <c r="E5058" s="68">
        <v>3734</v>
      </c>
      <c r="F5058" s="68">
        <v>5881</v>
      </c>
      <c r="G5058" s="68">
        <v>4791</v>
      </c>
      <c r="H5058" s="69">
        <f t="shared" si="157"/>
        <v>28739.715329999999</v>
      </c>
      <c r="M5058" s="68">
        <f t="shared" si="158"/>
        <v>4790</v>
      </c>
    </row>
    <row r="5059" spans="1:13" x14ac:dyDescent="0.25">
      <c r="A5059" s="88">
        <v>43401.458333333336</v>
      </c>
      <c r="B5059" s="89">
        <v>815.21720000000005</v>
      </c>
      <c r="C5059" s="68">
        <v>7365</v>
      </c>
      <c r="D5059" s="68">
        <v>11217</v>
      </c>
      <c r="E5059" s="68">
        <v>5272</v>
      </c>
      <c r="F5059" s="68">
        <v>8811</v>
      </c>
      <c r="G5059" s="68">
        <v>8515</v>
      </c>
      <c r="H5059" s="69">
        <f t="shared" si="157"/>
        <v>41995.217199999999</v>
      </c>
      <c r="M5059" s="68">
        <f t="shared" si="158"/>
        <v>6999</v>
      </c>
    </row>
    <row r="5060" spans="1:13" x14ac:dyDescent="0.25">
      <c r="A5060" s="88">
        <v>43401.5</v>
      </c>
      <c r="B5060" s="89">
        <v>677.87725999999998</v>
      </c>
      <c r="C5060" s="68">
        <v>5408</v>
      </c>
      <c r="D5060" s="68">
        <v>8295</v>
      </c>
      <c r="E5060" s="68">
        <v>4528</v>
      </c>
      <c r="F5060" s="68">
        <v>7045</v>
      </c>
      <c r="G5060" s="68">
        <v>5567</v>
      </c>
      <c r="H5060" s="69">
        <f t="shared" si="157"/>
        <v>31520.877260000001</v>
      </c>
      <c r="M5060" s="68">
        <f t="shared" si="158"/>
        <v>5253</v>
      </c>
    </row>
    <row r="5061" spans="1:13" x14ac:dyDescent="0.25">
      <c r="A5061" s="88">
        <v>43401.541666666664</v>
      </c>
      <c r="B5061" s="89">
        <v>606.43664999999999</v>
      </c>
      <c r="C5061" s="68">
        <v>7148</v>
      </c>
      <c r="D5061" s="68">
        <v>5640</v>
      </c>
      <c r="E5061" s="68">
        <v>4032</v>
      </c>
      <c r="F5061" s="68">
        <v>3946</v>
      </c>
      <c r="G5061" s="68">
        <v>3279</v>
      </c>
      <c r="H5061" s="69">
        <f t="shared" si="157"/>
        <v>24651.43665</v>
      </c>
      <c r="M5061" s="68">
        <f t="shared" si="158"/>
        <v>4109</v>
      </c>
    </row>
    <row r="5062" spans="1:13" x14ac:dyDescent="0.25">
      <c r="A5062" s="88">
        <v>43401.583333333336</v>
      </c>
      <c r="B5062" s="89">
        <v>491.50560000000002</v>
      </c>
      <c r="C5062" s="68">
        <v>3236</v>
      </c>
      <c r="D5062" s="68">
        <v>6906</v>
      </c>
      <c r="E5062" s="68">
        <v>2874</v>
      </c>
      <c r="F5062" s="68">
        <v>2242</v>
      </c>
      <c r="G5062" s="68">
        <v>1930</v>
      </c>
      <c r="H5062" s="69">
        <f t="shared" si="157"/>
        <v>17679.5056</v>
      </c>
      <c r="M5062" s="68">
        <f t="shared" si="158"/>
        <v>2947</v>
      </c>
    </row>
    <row r="5063" spans="1:13" x14ac:dyDescent="0.25">
      <c r="A5063" s="88">
        <v>43401.625</v>
      </c>
      <c r="B5063" s="89">
        <v>322.61203</v>
      </c>
      <c r="C5063" s="68">
        <v>3884</v>
      </c>
      <c r="D5063" s="68">
        <v>5178</v>
      </c>
      <c r="E5063" s="68">
        <v>2440</v>
      </c>
      <c r="F5063" s="68">
        <v>3236</v>
      </c>
      <c r="G5063" s="68">
        <v>2690</v>
      </c>
      <c r="H5063" s="69">
        <f t="shared" si="157"/>
        <v>17750.61203</v>
      </c>
      <c r="M5063" s="68">
        <f t="shared" si="158"/>
        <v>2958</v>
      </c>
    </row>
    <row r="5064" spans="1:13" x14ac:dyDescent="0.25">
      <c r="A5064" s="88">
        <v>43401.666666666664</v>
      </c>
      <c r="B5064" s="89">
        <v>268.09546</v>
      </c>
      <c r="C5064" s="68">
        <v>1542</v>
      </c>
      <c r="D5064" s="68">
        <v>1409</v>
      </c>
      <c r="E5064" s="68">
        <v>670</v>
      </c>
      <c r="F5064" s="68">
        <v>968</v>
      </c>
      <c r="G5064" s="68">
        <v>805</v>
      </c>
      <c r="H5064" s="69">
        <f t="shared" si="157"/>
        <v>5662.0954600000005</v>
      </c>
      <c r="M5064" s="68">
        <f t="shared" si="158"/>
        <v>944</v>
      </c>
    </row>
    <row r="5065" spans="1:13" x14ac:dyDescent="0.25">
      <c r="A5065" s="88">
        <v>43401.708333333336</v>
      </c>
      <c r="B5065" s="89">
        <v>9.6803899999999992</v>
      </c>
      <c r="C5065" s="68">
        <v>109</v>
      </c>
      <c r="D5065" s="68">
        <v>305</v>
      </c>
      <c r="E5065" s="68">
        <v>59</v>
      </c>
      <c r="F5065" s="68">
        <v>251</v>
      </c>
      <c r="G5065" s="68">
        <v>222</v>
      </c>
      <c r="H5065" s="69">
        <f t="shared" ref="H5065:H5128" si="159">SUM(B5065:G5065)</f>
        <v>955.68038999999999</v>
      </c>
      <c r="M5065" s="68">
        <f t="shared" ref="M5065:M5128" si="160">ROUND(AVERAGE(B5065:G5065),0)</f>
        <v>159</v>
      </c>
    </row>
    <row r="5066" spans="1:13" x14ac:dyDescent="0.25">
      <c r="A5066" s="88">
        <v>43401.75</v>
      </c>
      <c r="B5066" s="89">
        <v>0</v>
      </c>
      <c r="C5066" s="68">
        <v>0</v>
      </c>
      <c r="D5066" s="68">
        <v>0</v>
      </c>
      <c r="E5066" s="68">
        <v>0</v>
      </c>
      <c r="F5066" s="68">
        <v>0</v>
      </c>
      <c r="G5066" s="68">
        <v>0</v>
      </c>
      <c r="H5066" s="69">
        <f t="shared" si="159"/>
        <v>0</v>
      </c>
      <c r="M5066" s="68">
        <f t="shared" si="160"/>
        <v>0</v>
      </c>
    </row>
    <row r="5067" spans="1:13" x14ac:dyDescent="0.25">
      <c r="A5067" s="88">
        <v>43401.791666666664</v>
      </c>
      <c r="B5067" s="89">
        <v>0</v>
      </c>
      <c r="C5067" s="68">
        <v>0</v>
      </c>
      <c r="D5067" s="68">
        <v>0</v>
      </c>
      <c r="E5067" s="68">
        <v>0</v>
      </c>
      <c r="F5067" s="68">
        <v>0</v>
      </c>
      <c r="G5067" s="68">
        <v>0</v>
      </c>
      <c r="H5067" s="69">
        <f t="shared" si="159"/>
        <v>0</v>
      </c>
      <c r="M5067" s="68">
        <f t="shared" si="160"/>
        <v>0</v>
      </c>
    </row>
    <row r="5068" spans="1:13" x14ac:dyDescent="0.25">
      <c r="A5068" s="88">
        <v>43401.833333333336</v>
      </c>
      <c r="B5068" s="89">
        <v>0</v>
      </c>
      <c r="C5068" s="68">
        <v>0</v>
      </c>
      <c r="D5068" s="68">
        <v>0</v>
      </c>
      <c r="E5068" s="68">
        <v>0</v>
      </c>
      <c r="F5068" s="68">
        <v>0</v>
      </c>
      <c r="G5068" s="68">
        <v>0</v>
      </c>
      <c r="H5068" s="69">
        <f t="shared" si="159"/>
        <v>0</v>
      </c>
      <c r="M5068" s="68">
        <f t="shared" si="160"/>
        <v>0</v>
      </c>
    </row>
    <row r="5069" spans="1:13" x14ac:dyDescent="0.25">
      <c r="A5069" s="88">
        <v>43401.875</v>
      </c>
      <c r="B5069" s="89">
        <v>0</v>
      </c>
      <c r="C5069" s="68">
        <v>0</v>
      </c>
      <c r="D5069" s="68">
        <v>0</v>
      </c>
      <c r="E5069" s="68">
        <v>0</v>
      </c>
      <c r="F5069" s="68">
        <v>0</v>
      </c>
      <c r="G5069" s="68">
        <v>0</v>
      </c>
      <c r="H5069" s="69">
        <f t="shared" si="159"/>
        <v>0</v>
      </c>
      <c r="M5069" s="68">
        <f t="shared" si="160"/>
        <v>0</v>
      </c>
    </row>
    <row r="5070" spans="1:13" x14ac:dyDescent="0.25">
      <c r="A5070" s="88">
        <v>43401.916666666664</v>
      </c>
      <c r="B5070" s="89">
        <v>0</v>
      </c>
      <c r="C5070" s="68">
        <v>0</v>
      </c>
      <c r="D5070" s="68">
        <v>0</v>
      </c>
      <c r="E5070" s="68">
        <v>0</v>
      </c>
      <c r="F5070" s="68">
        <v>0</v>
      </c>
      <c r="G5070" s="68">
        <v>0</v>
      </c>
      <c r="H5070" s="69">
        <f t="shared" si="159"/>
        <v>0</v>
      </c>
      <c r="M5070" s="68">
        <f t="shared" si="160"/>
        <v>0</v>
      </c>
    </row>
    <row r="5071" spans="1:13" x14ac:dyDescent="0.25">
      <c r="A5071" s="88">
        <v>43401.958333333336</v>
      </c>
      <c r="B5071" s="89">
        <v>0</v>
      </c>
      <c r="C5071" s="68">
        <v>0</v>
      </c>
      <c r="D5071" s="68">
        <v>0</v>
      </c>
      <c r="E5071" s="68">
        <v>0</v>
      </c>
      <c r="F5071" s="68">
        <v>0</v>
      </c>
      <c r="G5071" s="68">
        <v>0</v>
      </c>
      <c r="H5071" s="69">
        <f t="shared" si="159"/>
        <v>0</v>
      </c>
      <c r="M5071" s="68">
        <f t="shared" si="160"/>
        <v>0</v>
      </c>
    </row>
    <row r="5072" spans="1:13" x14ac:dyDescent="0.25">
      <c r="A5072" s="88">
        <v>43402</v>
      </c>
      <c r="B5072" s="89">
        <v>0</v>
      </c>
      <c r="C5072" s="68">
        <v>0</v>
      </c>
      <c r="D5072" s="68">
        <v>0</v>
      </c>
      <c r="E5072" s="68">
        <v>0</v>
      </c>
      <c r="F5072" s="68">
        <v>0</v>
      </c>
      <c r="G5072" s="68">
        <v>0</v>
      </c>
      <c r="H5072" s="69">
        <f t="shared" si="159"/>
        <v>0</v>
      </c>
      <c r="M5072" s="68">
        <f t="shared" si="160"/>
        <v>0</v>
      </c>
    </row>
    <row r="5073" spans="1:13" x14ac:dyDescent="0.25">
      <c r="A5073" s="88">
        <v>43402.041666666664</v>
      </c>
      <c r="B5073" s="89">
        <v>0</v>
      </c>
      <c r="C5073" s="68">
        <v>0</v>
      </c>
      <c r="D5073" s="68">
        <v>0</v>
      </c>
      <c r="E5073" s="68">
        <v>0</v>
      </c>
      <c r="F5073" s="68">
        <v>0</v>
      </c>
      <c r="G5073" s="68">
        <v>0</v>
      </c>
      <c r="H5073" s="69">
        <f t="shared" si="159"/>
        <v>0</v>
      </c>
      <c r="M5073" s="68">
        <f t="shared" si="160"/>
        <v>0</v>
      </c>
    </row>
    <row r="5074" spans="1:13" x14ac:dyDescent="0.25">
      <c r="A5074" s="88">
        <v>43402.083333333336</v>
      </c>
      <c r="B5074" s="89">
        <v>0</v>
      </c>
      <c r="C5074" s="68">
        <v>0</v>
      </c>
      <c r="D5074" s="68">
        <v>0</v>
      </c>
      <c r="E5074" s="68">
        <v>0</v>
      </c>
      <c r="F5074" s="68">
        <v>0</v>
      </c>
      <c r="G5074" s="68">
        <v>0</v>
      </c>
      <c r="H5074" s="69">
        <f t="shared" si="159"/>
        <v>0</v>
      </c>
      <c r="M5074" s="68">
        <f t="shared" si="160"/>
        <v>0</v>
      </c>
    </row>
    <row r="5075" spans="1:13" x14ac:dyDescent="0.25">
      <c r="A5075" s="88">
        <v>43402.125</v>
      </c>
      <c r="B5075" s="89">
        <v>0</v>
      </c>
      <c r="C5075" s="68">
        <v>0</v>
      </c>
      <c r="D5075" s="68">
        <v>0</v>
      </c>
      <c r="E5075" s="68">
        <v>0</v>
      </c>
      <c r="F5075" s="68">
        <v>0</v>
      </c>
      <c r="G5075" s="68">
        <v>0</v>
      </c>
      <c r="H5075" s="69">
        <f t="shared" si="159"/>
        <v>0</v>
      </c>
      <c r="M5075" s="68">
        <f t="shared" si="160"/>
        <v>0</v>
      </c>
    </row>
    <row r="5076" spans="1:13" x14ac:dyDescent="0.25">
      <c r="A5076" s="88">
        <v>43402.166666666664</v>
      </c>
      <c r="B5076" s="89">
        <v>0</v>
      </c>
      <c r="C5076" s="68">
        <v>0</v>
      </c>
      <c r="D5076" s="68">
        <v>0</v>
      </c>
      <c r="E5076" s="68">
        <v>0</v>
      </c>
      <c r="F5076" s="68">
        <v>0</v>
      </c>
      <c r="G5076" s="68">
        <v>0</v>
      </c>
      <c r="H5076" s="69">
        <f t="shared" si="159"/>
        <v>0</v>
      </c>
      <c r="M5076" s="68">
        <f t="shared" si="160"/>
        <v>0</v>
      </c>
    </row>
    <row r="5077" spans="1:13" x14ac:dyDescent="0.25">
      <c r="A5077" s="88">
        <v>43402.208333333336</v>
      </c>
      <c r="B5077" s="89">
        <v>0</v>
      </c>
      <c r="C5077" s="68">
        <v>0</v>
      </c>
      <c r="D5077" s="68">
        <v>0</v>
      </c>
      <c r="E5077" s="68">
        <v>0</v>
      </c>
      <c r="F5077" s="68">
        <v>0</v>
      </c>
      <c r="G5077" s="68">
        <v>0</v>
      </c>
      <c r="H5077" s="69">
        <f t="shared" si="159"/>
        <v>0</v>
      </c>
      <c r="M5077" s="68">
        <f t="shared" si="160"/>
        <v>0</v>
      </c>
    </row>
    <row r="5078" spans="1:13" x14ac:dyDescent="0.25">
      <c r="A5078" s="88">
        <v>43402.25</v>
      </c>
      <c r="B5078" s="89">
        <v>0</v>
      </c>
      <c r="C5078" s="68">
        <v>0</v>
      </c>
      <c r="D5078" s="68">
        <v>0</v>
      </c>
      <c r="E5078" s="68">
        <v>0</v>
      </c>
      <c r="F5078" s="68">
        <v>0</v>
      </c>
      <c r="G5078" s="68">
        <v>0</v>
      </c>
      <c r="H5078" s="69">
        <f t="shared" si="159"/>
        <v>0</v>
      </c>
      <c r="M5078" s="68">
        <f t="shared" si="160"/>
        <v>0</v>
      </c>
    </row>
    <row r="5079" spans="1:13" x14ac:dyDescent="0.25">
      <c r="A5079" s="88">
        <v>43402.291666666664</v>
      </c>
      <c r="B5079" s="89">
        <v>0</v>
      </c>
      <c r="C5079" s="68">
        <v>82</v>
      </c>
      <c r="D5079" s="68">
        <v>43</v>
      </c>
      <c r="E5079" s="68">
        <v>0</v>
      </c>
      <c r="F5079" s="68">
        <v>16</v>
      </c>
      <c r="G5079" s="68">
        <v>15</v>
      </c>
      <c r="H5079" s="69">
        <f t="shared" si="159"/>
        <v>156</v>
      </c>
      <c r="M5079" s="68">
        <f t="shared" si="160"/>
        <v>26</v>
      </c>
    </row>
    <row r="5080" spans="1:13" x14ac:dyDescent="0.25">
      <c r="A5080" s="88">
        <v>43402.333333333336</v>
      </c>
      <c r="B5080" s="89">
        <v>0</v>
      </c>
      <c r="C5080" s="68">
        <v>617</v>
      </c>
      <c r="D5080" s="68">
        <v>1112</v>
      </c>
      <c r="E5080" s="68">
        <v>285</v>
      </c>
      <c r="F5080" s="68">
        <v>557</v>
      </c>
      <c r="G5080" s="68">
        <v>458</v>
      </c>
      <c r="H5080" s="69">
        <f t="shared" si="159"/>
        <v>3029</v>
      </c>
      <c r="M5080" s="68">
        <f t="shared" si="160"/>
        <v>505</v>
      </c>
    </row>
    <row r="5081" spans="1:13" x14ac:dyDescent="0.25">
      <c r="A5081" s="88">
        <v>43402.375</v>
      </c>
      <c r="B5081" s="89">
        <v>0</v>
      </c>
      <c r="C5081" s="68">
        <v>676</v>
      </c>
      <c r="D5081" s="68">
        <v>514</v>
      </c>
      <c r="E5081" s="68">
        <v>578</v>
      </c>
      <c r="F5081" s="68">
        <v>1103</v>
      </c>
      <c r="G5081" s="68">
        <v>906</v>
      </c>
      <c r="H5081" s="69">
        <f t="shared" si="159"/>
        <v>3777</v>
      </c>
      <c r="M5081" s="68">
        <f t="shared" si="160"/>
        <v>630</v>
      </c>
    </row>
    <row r="5082" spans="1:13" x14ac:dyDescent="0.25">
      <c r="A5082" s="88">
        <v>43402.416666666664</v>
      </c>
      <c r="B5082" s="89">
        <v>28.129704</v>
      </c>
      <c r="C5082" s="68">
        <v>1024</v>
      </c>
      <c r="D5082" s="68">
        <v>541</v>
      </c>
      <c r="E5082" s="68">
        <v>407</v>
      </c>
      <c r="F5082" s="68">
        <v>2316</v>
      </c>
      <c r="G5082" s="68">
        <v>1589</v>
      </c>
      <c r="H5082" s="69">
        <f t="shared" si="159"/>
        <v>5905.1297039999999</v>
      </c>
      <c r="M5082" s="68">
        <f t="shared" si="160"/>
        <v>984</v>
      </c>
    </row>
    <row r="5083" spans="1:13" x14ac:dyDescent="0.25">
      <c r="A5083" s="88">
        <v>43402.458333333336</v>
      </c>
      <c r="B5083" s="89">
        <v>645.48969999999997</v>
      </c>
      <c r="C5083" s="68">
        <v>1212</v>
      </c>
      <c r="D5083" s="68">
        <v>4595</v>
      </c>
      <c r="E5083" s="68">
        <v>840</v>
      </c>
      <c r="F5083" s="68">
        <v>978</v>
      </c>
      <c r="G5083" s="68">
        <v>761</v>
      </c>
      <c r="H5083" s="69">
        <f t="shared" si="159"/>
        <v>9031.4897000000001</v>
      </c>
      <c r="M5083" s="68">
        <f t="shared" si="160"/>
        <v>1505</v>
      </c>
    </row>
    <row r="5084" spans="1:13" x14ac:dyDescent="0.25">
      <c r="A5084" s="88">
        <v>43402.5</v>
      </c>
      <c r="B5084" s="89">
        <v>1040.1984</v>
      </c>
      <c r="C5084" s="68">
        <v>2107</v>
      </c>
      <c r="D5084" s="68">
        <v>6297</v>
      </c>
      <c r="E5084" s="68">
        <v>3563</v>
      </c>
      <c r="F5084" s="68">
        <v>3130</v>
      </c>
      <c r="G5084" s="68">
        <v>2695</v>
      </c>
      <c r="H5084" s="69">
        <f t="shared" si="159"/>
        <v>18832.198400000001</v>
      </c>
      <c r="M5084" s="68">
        <f t="shared" si="160"/>
        <v>3139</v>
      </c>
    </row>
    <row r="5085" spans="1:13" x14ac:dyDescent="0.25">
      <c r="A5085" s="88">
        <v>43402.541666666664</v>
      </c>
      <c r="B5085" s="89">
        <v>699.26575000000003</v>
      </c>
      <c r="C5085" s="68">
        <v>1195</v>
      </c>
      <c r="D5085" s="68">
        <v>12841</v>
      </c>
      <c r="E5085" s="68">
        <v>2601</v>
      </c>
      <c r="F5085" s="68">
        <v>1436</v>
      </c>
      <c r="G5085" s="68">
        <v>1206</v>
      </c>
      <c r="H5085" s="69">
        <f t="shared" si="159"/>
        <v>19978.265749999999</v>
      </c>
      <c r="M5085" s="68">
        <f t="shared" si="160"/>
        <v>3330</v>
      </c>
    </row>
    <row r="5086" spans="1:13" x14ac:dyDescent="0.25">
      <c r="A5086" s="88">
        <v>43402.583333333336</v>
      </c>
      <c r="B5086" s="89">
        <v>691.66485999999998</v>
      </c>
      <c r="C5086" s="68">
        <v>4246</v>
      </c>
      <c r="D5086" s="68">
        <v>7713</v>
      </c>
      <c r="E5086" s="68">
        <v>1103</v>
      </c>
      <c r="F5086" s="68">
        <v>2800</v>
      </c>
      <c r="G5086" s="68">
        <v>2385</v>
      </c>
      <c r="H5086" s="69">
        <f t="shared" si="159"/>
        <v>18938.664860000001</v>
      </c>
      <c r="M5086" s="68">
        <f t="shared" si="160"/>
        <v>3156</v>
      </c>
    </row>
    <row r="5087" spans="1:13" x14ac:dyDescent="0.25">
      <c r="A5087" s="88">
        <v>43402.625</v>
      </c>
      <c r="B5087" s="89">
        <v>350.7389</v>
      </c>
      <c r="C5087" s="68">
        <v>9386</v>
      </c>
      <c r="D5087" s="68">
        <v>9770</v>
      </c>
      <c r="E5087" s="68">
        <v>3811</v>
      </c>
      <c r="F5087" s="68">
        <v>6264</v>
      </c>
      <c r="G5087" s="68">
        <v>7272</v>
      </c>
      <c r="H5087" s="69">
        <f t="shared" si="159"/>
        <v>36853.738899999997</v>
      </c>
      <c r="M5087" s="68">
        <f t="shared" si="160"/>
        <v>6142</v>
      </c>
    </row>
    <row r="5088" spans="1:13" x14ac:dyDescent="0.25">
      <c r="A5088" s="88">
        <v>43402.666666666664</v>
      </c>
      <c r="B5088" s="89">
        <v>171.53297000000001</v>
      </c>
      <c r="C5088" s="68">
        <v>4023</v>
      </c>
      <c r="D5088" s="68">
        <v>3394</v>
      </c>
      <c r="E5088" s="68">
        <v>2738</v>
      </c>
      <c r="F5088" s="68">
        <v>2740</v>
      </c>
      <c r="G5088" s="68">
        <v>5751</v>
      </c>
      <c r="H5088" s="69">
        <f t="shared" si="159"/>
        <v>18817.53297</v>
      </c>
      <c r="M5088" s="68">
        <f t="shared" si="160"/>
        <v>3136</v>
      </c>
    </row>
    <row r="5089" spans="1:13" x14ac:dyDescent="0.25">
      <c r="A5089" s="88">
        <v>43402.708333333336</v>
      </c>
      <c r="B5089" s="89">
        <v>2.2787742999999998</v>
      </c>
      <c r="C5089" s="68">
        <v>212</v>
      </c>
      <c r="D5089" s="68">
        <v>490</v>
      </c>
      <c r="E5089" s="68">
        <v>263</v>
      </c>
      <c r="F5089" s="68">
        <v>354</v>
      </c>
      <c r="G5089" s="68">
        <v>693</v>
      </c>
      <c r="H5089" s="69">
        <f t="shared" si="159"/>
        <v>2014.2787742999999</v>
      </c>
      <c r="M5089" s="68">
        <f t="shared" si="160"/>
        <v>336</v>
      </c>
    </row>
    <row r="5090" spans="1:13" x14ac:dyDescent="0.25">
      <c r="A5090" s="88">
        <v>43402.75</v>
      </c>
      <c r="B5090" s="89">
        <v>0</v>
      </c>
      <c r="C5090" s="68">
        <v>0</v>
      </c>
      <c r="D5090" s="68">
        <v>0</v>
      </c>
      <c r="E5090" s="68">
        <v>0</v>
      </c>
      <c r="F5090" s="68">
        <v>0</v>
      </c>
      <c r="G5090" s="68">
        <v>0</v>
      </c>
      <c r="H5090" s="69">
        <f t="shared" si="159"/>
        <v>0</v>
      </c>
      <c r="M5090" s="68">
        <f t="shared" si="160"/>
        <v>0</v>
      </c>
    </row>
    <row r="5091" spans="1:13" x14ac:dyDescent="0.25">
      <c r="A5091" s="88">
        <v>43402.791666666664</v>
      </c>
      <c r="B5091" s="89">
        <v>0</v>
      </c>
      <c r="C5091" s="68">
        <v>0</v>
      </c>
      <c r="D5091" s="68">
        <v>0</v>
      </c>
      <c r="E5091" s="68">
        <v>0</v>
      </c>
      <c r="F5091" s="68">
        <v>0</v>
      </c>
      <c r="G5091" s="68">
        <v>0</v>
      </c>
      <c r="H5091" s="69">
        <f t="shared" si="159"/>
        <v>0</v>
      </c>
      <c r="M5091" s="68">
        <f t="shared" si="160"/>
        <v>0</v>
      </c>
    </row>
    <row r="5092" spans="1:13" x14ac:dyDescent="0.25">
      <c r="A5092" s="88">
        <v>43402.833333333336</v>
      </c>
      <c r="B5092" s="89">
        <v>0</v>
      </c>
      <c r="C5092" s="68">
        <v>0</v>
      </c>
      <c r="D5092" s="68">
        <v>0</v>
      </c>
      <c r="E5092" s="68">
        <v>0</v>
      </c>
      <c r="F5092" s="68">
        <v>0</v>
      </c>
      <c r="G5092" s="68">
        <v>0</v>
      </c>
      <c r="H5092" s="69">
        <f t="shared" si="159"/>
        <v>0</v>
      </c>
      <c r="M5092" s="68">
        <f t="shared" si="160"/>
        <v>0</v>
      </c>
    </row>
    <row r="5093" spans="1:13" x14ac:dyDescent="0.25">
      <c r="A5093" s="88">
        <v>43402.875</v>
      </c>
      <c r="B5093" s="89">
        <v>0</v>
      </c>
      <c r="C5093" s="68">
        <v>0</v>
      </c>
      <c r="D5093" s="68">
        <v>0</v>
      </c>
      <c r="E5093" s="68">
        <v>0</v>
      </c>
      <c r="F5093" s="68">
        <v>0</v>
      </c>
      <c r="G5093" s="68">
        <v>0</v>
      </c>
      <c r="H5093" s="69">
        <f t="shared" si="159"/>
        <v>0</v>
      </c>
      <c r="M5093" s="68">
        <f t="shared" si="160"/>
        <v>0</v>
      </c>
    </row>
    <row r="5094" spans="1:13" x14ac:dyDescent="0.25">
      <c r="A5094" s="88">
        <v>43402.916666666664</v>
      </c>
      <c r="B5094" s="89">
        <v>0</v>
      </c>
      <c r="C5094" s="68">
        <v>0</v>
      </c>
      <c r="D5094" s="68">
        <v>0</v>
      </c>
      <c r="E5094" s="68">
        <v>0</v>
      </c>
      <c r="F5094" s="68">
        <v>0</v>
      </c>
      <c r="G5094" s="68">
        <v>0</v>
      </c>
      <c r="H5094" s="69">
        <f t="shared" si="159"/>
        <v>0</v>
      </c>
      <c r="M5094" s="68">
        <f t="shared" si="160"/>
        <v>0</v>
      </c>
    </row>
    <row r="5095" spans="1:13" x14ac:dyDescent="0.25">
      <c r="A5095" s="88">
        <v>43402.958333333336</v>
      </c>
      <c r="B5095" s="89">
        <v>0</v>
      </c>
      <c r="C5095" s="68">
        <v>0</v>
      </c>
      <c r="D5095" s="68">
        <v>0</v>
      </c>
      <c r="E5095" s="68">
        <v>0</v>
      </c>
      <c r="F5095" s="68">
        <v>0</v>
      </c>
      <c r="G5095" s="68">
        <v>0</v>
      </c>
      <c r="H5095" s="69">
        <f t="shared" si="159"/>
        <v>0</v>
      </c>
      <c r="M5095" s="68">
        <f t="shared" si="160"/>
        <v>0</v>
      </c>
    </row>
    <row r="5096" spans="1:13" x14ac:dyDescent="0.25">
      <c r="A5096" s="88">
        <v>43403</v>
      </c>
      <c r="B5096" s="89">
        <v>0</v>
      </c>
      <c r="C5096" s="68">
        <v>0</v>
      </c>
      <c r="D5096" s="68">
        <v>0</v>
      </c>
      <c r="E5096" s="68">
        <v>0</v>
      </c>
      <c r="F5096" s="68">
        <v>0</v>
      </c>
      <c r="G5096" s="68">
        <v>0</v>
      </c>
      <c r="H5096" s="69">
        <f t="shared" si="159"/>
        <v>0</v>
      </c>
      <c r="M5096" s="68">
        <f t="shared" si="160"/>
        <v>0</v>
      </c>
    </row>
    <row r="5097" spans="1:13" x14ac:dyDescent="0.25">
      <c r="A5097" s="88">
        <v>43403.041666666664</v>
      </c>
      <c r="B5097" s="89">
        <v>0</v>
      </c>
      <c r="C5097" s="68">
        <v>0</v>
      </c>
      <c r="D5097" s="68">
        <v>0</v>
      </c>
      <c r="E5097" s="68">
        <v>0</v>
      </c>
      <c r="F5097" s="68">
        <v>0</v>
      </c>
      <c r="G5097" s="68">
        <v>0</v>
      </c>
      <c r="H5097" s="69">
        <f t="shared" si="159"/>
        <v>0</v>
      </c>
      <c r="M5097" s="68">
        <f t="shared" si="160"/>
        <v>0</v>
      </c>
    </row>
    <row r="5098" spans="1:13" x14ac:dyDescent="0.25">
      <c r="A5098" s="88">
        <v>43403.083333333336</v>
      </c>
      <c r="B5098" s="89">
        <v>0</v>
      </c>
      <c r="C5098" s="68">
        <v>0</v>
      </c>
      <c r="D5098" s="68">
        <v>0</v>
      </c>
      <c r="E5098" s="68">
        <v>0</v>
      </c>
      <c r="F5098" s="68">
        <v>0</v>
      </c>
      <c r="G5098" s="68">
        <v>0</v>
      </c>
      <c r="H5098" s="69">
        <f t="shared" si="159"/>
        <v>0</v>
      </c>
      <c r="M5098" s="68">
        <f t="shared" si="160"/>
        <v>0</v>
      </c>
    </row>
    <row r="5099" spans="1:13" x14ac:dyDescent="0.25">
      <c r="A5099" s="88">
        <v>43403.125</v>
      </c>
      <c r="B5099" s="89">
        <v>0</v>
      </c>
      <c r="C5099" s="68">
        <v>0</v>
      </c>
      <c r="D5099" s="68">
        <v>0</v>
      </c>
      <c r="E5099" s="68">
        <v>0</v>
      </c>
      <c r="F5099" s="68">
        <v>0</v>
      </c>
      <c r="G5099" s="68">
        <v>0</v>
      </c>
      <c r="H5099" s="69">
        <f t="shared" si="159"/>
        <v>0</v>
      </c>
      <c r="M5099" s="68">
        <f t="shared" si="160"/>
        <v>0</v>
      </c>
    </row>
    <row r="5100" spans="1:13" x14ac:dyDescent="0.25">
      <c r="A5100" s="88">
        <v>43403.166666666664</v>
      </c>
      <c r="B5100" s="89">
        <v>0</v>
      </c>
      <c r="C5100" s="68">
        <v>0</v>
      </c>
      <c r="D5100" s="68">
        <v>0</v>
      </c>
      <c r="E5100" s="68">
        <v>0</v>
      </c>
      <c r="F5100" s="68">
        <v>0</v>
      </c>
      <c r="G5100" s="68">
        <v>0</v>
      </c>
      <c r="H5100" s="69">
        <f t="shared" si="159"/>
        <v>0</v>
      </c>
      <c r="M5100" s="68">
        <f t="shared" si="160"/>
        <v>0</v>
      </c>
    </row>
    <row r="5101" spans="1:13" x14ac:dyDescent="0.25">
      <c r="A5101" s="88">
        <v>43403.208333333336</v>
      </c>
      <c r="B5101" s="89">
        <v>0</v>
      </c>
      <c r="C5101" s="68">
        <v>0</v>
      </c>
      <c r="D5101" s="68">
        <v>0</v>
      </c>
      <c r="E5101" s="68">
        <v>0</v>
      </c>
      <c r="F5101" s="68">
        <v>0</v>
      </c>
      <c r="G5101" s="68">
        <v>0</v>
      </c>
      <c r="H5101" s="69">
        <f t="shared" si="159"/>
        <v>0</v>
      </c>
      <c r="M5101" s="68">
        <f t="shared" si="160"/>
        <v>0</v>
      </c>
    </row>
    <row r="5102" spans="1:13" x14ac:dyDescent="0.25">
      <c r="A5102" s="88">
        <v>43403.25</v>
      </c>
      <c r="B5102" s="89">
        <v>0</v>
      </c>
      <c r="C5102" s="68">
        <v>0</v>
      </c>
      <c r="D5102" s="68">
        <v>0</v>
      </c>
      <c r="E5102" s="68">
        <v>0</v>
      </c>
      <c r="F5102" s="68">
        <v>0</v>
      </c>
      <c r="G5102" s="68">
        <v>0</v>
      </c>
      <c r="H5102" s="69">
        <f t="shared" si="159"/>
        <v>0</v>
      </c>
      <c r="M5102" s="68">
        <f t="shared" si="160"/>
        <v>0</v>
      </c>
    </row>
    <row r="5103" spans="1:13" x14ac:dyDescent="0.25">
      <c r="A5103" s="88">
        <v>43403.291666666664</v>
      </c>
      <c r="B5103" s="89">
        <v>0</v>
      </c>
      <c r="C5103" s="68">
        <v>1750</v>
      </c>
      <c r="D5103" s="68">
        <v>209</v>
      </c>
      <c r="E5103" s="68">
        <v>23</v>
      </c>
      <c r="F5103" s="68">
        <v>565</v>
      </c>
      <c r="G5103" s="68">
        <v>685</v>
      </c>
      <c r="H5103" s="69">
        <f t="shared" si="159"/>
        <v>3232</v>
      </c>
      <c r="M5103" s="68">
        <f t="shared" si="160"/>
        <v>539</v>
      </c>
    </row>
    <row r="5104" spans="1:13" x14ac:dyDescent="0.25">
      <c r="A5104" s="88">
        <v>43403.333333333336</v>
      </c>
      <c r="B5104" s="89">
        <v>79.324929999999995</v>
      </c>
      <c r="C5104" s="68">
        <v>4033</v>
      </c>
      <c r="D5104" s="68">
        <v>3934</v>
      </c>
      <c r="E5104" s="68">
        <v>2479</v>
      </c>
      <c r="F5104" s="68">
        <v>6653</v>
      </c>
      <c r="G5104" s="68">
        <v>6342</v>
      </c>
      <c r="H5104" s="69">
        <f t="shared" si="159"/>
        <v>23520.324929999999</v>
      </c>
      <c r="M5104" s="68">
        <f t="shared" si="160"/>
        <v>3920</v>
      </c>
    </row>
    <row r="5105" spans="1:13" x14ac:dyDescent="0.25">
      <c r="A5105" s="88">
        <v>43403.375</v>
      </c>
      <c r="B5105" s="89">
        <v>614.30150000000003</v>
      </c>
      <c r="C5105" s="68">
        <v>5046</v>
      </c>
      <c r="D5105" s="68">
        <v>12981</v>
      </c>
      <c r="E5105" s="68">
        <v>10090</v>
      </c>
      <c r="F5105" s="68">
        <v>15559</v>
      </c>
      <c r="G5105" s="68">
        <v>15409</v>
      </c>
      <c r="H5105" s="69">
        <f t="shared" si="159"/>
        <v>59699.301500000001</v>
      </c>
      <c r="M5105" s="68">
        <f t="shared" si="160"/>
        <v>9950</v>
      </c>
    </row>
    <row r="5106" spans="1:13" x14ac:dyDescent="0.25">
      <c r="A5106" s="88">
        <v>43403.416666666664</v>
      </c>
      <c r="B5106" s="89">
        <v>1507.5121999999999</v>
      </c>
      <c r="C5106" s="68">
        <v>5047</v>
      </c>
      <c r="D5106" s="68">
        <v>18106</v>
      </c>
      <c r="E5106" s="68">
        <v>12485</v>
      </c>
      <c r="F5106" s="68">
        <v>4710</v>
      </c>
      <c r="G5106" s="68">
        <v>3505</v>
      </c>
      <c r="H5106" s="69">
        <f t="shared" si="159"/>
        <v>45360.512199999997</v>
      </c>
      <c r="M5106" s="68">
        <f t="shared" si="160"/>
        <v>7560</v>
      </c>
    </row>
    <row r="5107" spans="1:13" x14ac:dyDescent="0.25">
      <c r="A5107" s="88">
        <v>43403.458333333336</v>
      </c>
      <c r="B5107" s="89">
        <v>744.80565999999999</v>
      </c>
      <c r="C5107" s="68">
        <v>8174</v>
      </c>
      <c r="D5107" s="68">
        <v>16801</v>
      </c>
      <c r="E5107" s="68">
        <v>13637</v>
      </c>
      <c r="F5107" s="68">
        <v>7682</v>
      </c>
      <c r="G5107" s="68">
        <v>6547</v>
      </c>
      <c r="H5107" s="69">
        <f t="shared" si="159"/>
        <v>53585.805659999998</v>
      </c>
      <c r="M5107" s="68">
        <f t="shared" si="160"/>
        <v>8931</v>
      </c>
    </row>
    <row r="5108" spans="1:13" x14ac:dyDescent="0.25">
      <c r="A5108" s="88">
        <v>43403.5</v>
      </c>
      <c r="B5108" s="89">
        <v>1419.2922000000001</v>
      </c>
      <c r="C5108" s="68">
        <v>5293</v>
      </c>
      <c r="D5108" s="68">
        <v>12367</v>
      </c>
      <c r="E5108" s="68">
        <v>18604</v>
      </c>
      <c r="F5108" s="68">
        <v>6411</v>
      </c>
      <c r="G5108" s="68">
        <v>5327</v>
      </c>
      <c r="H5108" s="69">
        <f t="shared" si="159"/>
        <v>49421.292199999996</v>
      </c>
      <c r="M5108" s="68">
        <f t="shared" si="160"/>
        <v>8237</v>
      </c>
    </row>
    <row r="5109" spans="1:13" x14ac:dyDescent="0.25">
      <c r="A5109" s="88">
        <v>43403.541666666664</v>
      </c>
      <c r="B5109" s="89">
        <v>723.49</v>
      </c>
      <c r="C5109" s="68">
        <v>5079</v>
      </c>
      <c r="D5109" s="68">
        <v>12954</v>
      </c>
      <c r="E5109" s="68">
        <v>16550</v>
      </c>
      <c r="F5109" s="68">
        <v>6745</v>
      </c>
      <c r="G5109" s="68">
        <v>5455</v>
      </c>
      <c r="H5109" s="69">
        <f t="shared" si="159"/>
        <v>47506.49</v>
      </c>
      <c r="M5109" s="68">
        <f t="shared" si="160"/>
        <v>7918</v>
      </c>
    </row>
    <row r="5110" spans="1:13" x14ac:dyDescent="0.25">
      <c r="A5110" s="88">
        <v>43403.583333333336</v>
      </c>
      <c r="B5110" s="89">
        <v>520.58452999999997</v>
      </c>
      <c r="C5110" s="68">
        <v>6316</v>
      </c>
      <c r="D5110" s="68">
        <v>9288</v>
      </c>
      <c r="E5110" s="68">
        <v>7185</v>
      </c>
      <c r="F5110" s="68">
        <v>13151</v>
      </c>
      <c r="G5110" s="68">
        <v>13457</v>
      </c>
      <c r="H5110" s="69">
        <f t="shared" si="159"/>
        <v>49917.58453</v>
      </c>
      <c r="M5110" s="68">
        <f t="shared" si="160"/>
        <v>8320</v>
      </c>
    </row>
    <row r="5111" spans="1:13" x14ac:dyDescent="0.25">
      <c r="A5111" s="88">
        <v>43403.625</v>
      </c>
      <c r="B5111" s="89">
        <v>401.31576999999999</v>
      </c>
      <c r="C5111" s="68">
        <v>6444</v>
      </c>
      <c r="D5111" s="68">
        <v>6374</v>
      </c>
      <c r="E5111" s="68">
        <v>9509</v>
      </c>
      <c r="F5111" s="68">
        <v>5290</v>
      </c>
      <c r="G5111" s="68">
        <v>4992</v>
      </c>
      <c r="H5111" s="69">
        <f t="shared" si="159"/>
        <v>33010.315770000001</v>
      </c>
      <c r="M5111" s="68">
        <f t="shared" si="160"/>
        <v>5502</v>
      </c>
    </row>
    <row r="5112" spans="1:13" x14ac:dyDescent="0.25">
      <c r="A5112" s="88">
        <v>43403.666666666664</v>
      </c>
      <c r="B5112" s="89">
        <v>234.51760999999999</v>
      </c>
      <c r="C5112" s="68">
        <v>2475</v>
      </c>
      <c r="D5112" s="68">
        <v>4205</v>
      </c>
      <c r="E5112" s="68">
        <v>4135</v>
      </c>
      <c r="F5112" s="68">
        <v>2149</v>
      </c>
      <c r="G5112" s="68">
        <v>1756</v>
      </c>
      <c r="H5112" s="69">
        <f t="shared" si="159"/>
        <v>14954.517609999999</v>
      </c>
      <c r="M5112" s="68">
        <f t="shared" si="160"/>
        <v>2492</v>
      </c>
    </row>
    <row r="5113" spans="1:13" x14ac:dyDescent="0.25">
      <c r="A5113" s="88">
        <v>43403.708333333336</v>
      </c>
      <c r="B5113" s="89">
        <v>23.948001999999999</v>
      </c>
      <c r="C5113" s="68">
        <v>271</v>
      </c>
      <c r="D5113" s="68">
        <v>198</v>
      </c>
      <c r="E5113" s="68">
        <v>115</v>
      </c>
      <c r="F5113" s="68">
        <v>272</v>
      </c>
      <c r="G5113" s="68">
        <v>213</v>
      </c>
      <c r="H5113" s="69">
        <f t="shared" si="159"/>
        <v>1092.9480020000001</v>
      </c>
      <c r="M5113" s="68">
        <f t="shared" si="160"/>
        <v>182</v>
      </c>
    </row>
    <row r="5114" spans="1:13" x14ac:dyDescent="0.25">
      <c r="A5114" s="88">
        <v>43403.75</v>
      </c>
      <c r="B5114" s="89">
        <v>0</v>
      </c>
      <c r="C5114" s="68">
        <v>0</v>
      </c>
      <c r="D5114" s="68">
        <v>0</v>
      </c>
      <c r="E5114" s="68">
        <v>0</v>
      </c>
      <c r="F5114" s="68">
        <v>0</v>
      </c>
      <c r="G5114" s="68">
        <v>0</v>
      </c>
      <c r="H5114" s="69">
        <f t="shared" si="159"/>
        <v>0</v>
      </c>
      <c r="M5114" s="68">
        <f t="shared" si="160"/>
        <v>0</v>
      </c>
    </row>
    <row r="5115" spans="1:13" x14ac:dyDescent="0.25">
      <c r="A5115" s="88">
        <v>43403.791666666664</v>
      </c>
      <c r="B5115" s="89">
        <v>0</v>
      </c>
      <c r="C5115" s="68">
        <v>0</v>
      </c>
      <c r="D5115" s="68">
        <v>0</v>
      </c>
      <c r="E5115" s="68">
        <v>0</v>
      </c>
      <c r="F5115" s="68">
        <v>0</v>
      </c>
      <c r="G5115" s="68">
        <v>0</v>
      </c>
      <c r="H5115" s="69">
        <f t="shared" si="159"/>
        <v>0</v>
      </c>
      <c r="M5115" s="68">
        <f t="shared" si="160"/>
        <v>0</v>
      </c>
    </row>
    <row r="5116" spans="1:13" x14ac:dyDescent="0.25">
      <c r="A5116" s="88">
        <v>43403.833333333336</v>
      </c>
      <c r="B5116" s="89">
        <v>0</v>
      </c>
      <c r="C5116" s="68">
        <v>0</v>
      </c>
      <c r="D5116" s="68">
        <v>0</v>
      </c>
      <c r="E5116" s="68">
        <v>0</v>
      </c>
      <c r="F5116" s="68">
        <v>0</v>
      </c>
      <c r="G5116" s="68">
        <v>0</v>
      </c>
      <c r="H5116" s="69">
        <f t="shared" si="159"/>
        <v>0</v>
      </c>
      <c r="M5116" s="68">
        <f t="shared" si="160"/>
        <v>0</v>
      </c>
    </row>
    <row r="5117" spans="1:13" x14ac:dyDescent="0.25">
      <c r="A5117" s="88">
        <v>43403.875</v>
      </c>
      <c r="B5117" s="89">
        <v>0</v>
      </c>
      <c r="C5117" s="68">
        <v>0</v>
      </c>
      <c r="D5117" s="68">
        <v>0</v>
      </c>
      <c r="E5117" s="68">
        <v>0</v>
      </c>
      <c r="F5117" s="68">
        <v>0</v>
      </c>
      <c r="G5117" s="68">
        <v>0</v>
      </c>
      <c r="H5117" s="69">
        <f t="shared" si="159"/>
        <v>0</v>
      </c>
      <c r="M5117" s="68">
        <f t="shared" si="160"/>
        <v>0</v>
      </c>
    </row>
    <row r="5118" spans="1:13" x14ac:dyDescent="0.25">
      <c r="A5118" s="88">
        <v>43403.916666666664</v>
      </c>
      <c r="B5118" s="89">
        <v>0</v>
      </c>
      <c r="C5118" s="68">
        <v>0</v>
      </c>
      <c r="D5118" s="68">
        <v>0</v>
      </c>
      <c r="E5118" s="68">
        <v>0</v>
      </c>
      <c r="F5118" s="68">
        <v>0</v>
      </c>
      <c r="G5118" s="68">
        <v>0</v>
      </c>
      <c r="H5118" s="69">
        <f t="shared" si="159"/>
        <v>0</v>
      </c>
      <c r="M5118" s="68">
        <f t="shared" si="160"/>
        <v>0</v>
      </c>
    </row>
    <row r="5119" spans="1:13" x14ac:dyDescent="0.25">
      <c r="A5119" s="88">
        <v>43403.958333333336</v>
      </c>
      <c r="B5119" s="89">
        <v>0</v>
      </c>
      <c r="C5119" s="68">
        <v>0</v>
      </c>
      <c r="D5119" s="68">
        <v>0</v>
      </c>
      <c r="E5119" s="68">
        <v>0</v>
      </c>
      <c r="F5119" s="68">
        <v>0</v>
      </c>
      <c r="G5119" s="68">
        <v>0</v>
      </c>
      <c r="H5119" s="69">
        <f t="shared" si="159"/>
        <v>0</v>
      </c>
      <c r="M5119" s="68">
        <f t="shared" si="160"/>
        <v>0</v>
      </c>
    </row>
    <row r="5120" spans="1:13" x14ac:dyDescent="0.25">
      <c r="A5120" s="88">
        <v>43404</v>
      </c>
      <c r="B5120" s="89">
        <v>0</v>
      </c>
      <c r="C5120" s="68">
        <v>0</v>
      </c>
      <c r="D5120" s="68">
        <v>0</v>
      </c>
      <c r="E5120" s="68">
        <v>0</v>
      </c>
      <c r="F5120" s="68">
        <v>0</v>
      </c>
      <c r="G5120" s="68">
        <v>0</v>
      </c>
      <c r="H5120" s="69">
        <f t="shared" si="159"/>
        <v>0</v>
      </c>
      <c r="M5120" s="68">
        <f t="shared" si="160"/>
        <v>0</v>
      </c>
    </row>
    <row r="5121" spans="1:13" x14ac:dyDescent="0.25">
      <c r="A5121" s="88">
        <v>43404.041666666664</v>
      </c>
      <c r="B5121" s="89">
        <v>0</v>
      </c>
      <c r="C5121" s="68">
        <v>0</v>
      </c>
      <c r="D5121" s="68">
        <v>0</v>
      </c>
      <c r="E5121" s="68">
        <v>0</v>
      </c>
      <c r="F5121" s="68">
        <v>0</v>
      </c>
      <c r="G5121" s="68">
        <v>0</v>
      </c>
      <c r="H5121" s="69">
        <f t="shared" si="159"/>
        <v>0</v>
      </c>
      <c r="M5121" s="68">
        <f t="shared" si="160"/>
        <v>0</v>
      </c>
    </row>
    <row r="5122" spans="1:13" x14ac:dyDescent="0.25">
      <c r="A5122" s="88">
        <v>43404.083333333336</v>
      </c>
      <c r="B5122" s="89">
        <v>0</v>
      </c>
      <c r="C5122" s="68">
        <v>0</v>
      </c>
      <c r="D5122" s="68">
        <v>0</v>
      </c>
      <c r="E5122" s="68">
        <v>0</v>
      </c>
      <c r="F5122" s="68">
        <v>0</v>
      </c>
      <c r="G5122" s="68">
        <v>0</v>
      </c>
      <c r="H5122" s="69">
        <f t="shared" si="159"/>
        <v>0</v>
      </c>
      <c r="M5122" s="68">
        <f t="shared" si="160"/>
        <v>0</v>
      </c>
    </row>
    <row r="5123" spans="1:13" x14ac:dyDescent="0.25">
      <c r="A5123" s="88">
        <v>43404.125</v>
      </c>
      <c r="B5123" s="89">
        <v>0</v>
      </c>
      <c r="C5123" s="68">
        <v>0</v>
      </c>
      <c r="D5123" s="68">
        <v>0</v>
      </c>
      <c r="E5123" s="68">
        <v>0</v>
      </c>
      <c r="F5123" s="68">
        <v>0</v>
      </c>
      <c r="G5123" s="68">
        <v>0</v>
      </c>
      <c r="H5123" s="69">
        <f t="shared" si="159"/>
        <v>0</v>
      </c>
      <c r="M5123" s="68">
        <f t="shared" si="160"/>
        <v>0</v>
      </c>
    </row>
    <row r="5124" spans="1:13" x14ac:dyDescent="0.25">
      <c r="A5124" s="88">
        <v>43404.166666666664</v>
      </c>
      <c r="B5124" s="89">
        <v>0</v>
      </c>
      <c r="C5124" s="68">
        <v>0</v>
      </c>
      <c r="D5124" s="68">
        <v>0</v>
      </c>
      <c r="E5124" s="68">
        <v>0</v>
      </c>
      <c r="F5124" s="68">
        <v>0</v>
      </c>
      <c r="G5124" s="68">
        <v>0</v>
      </c>
      <c r="H5124" s="69">
        <f t="shared" si="159"/>
        <v>0</v>
      </c>
      <c r="M5124" s="68">
        <f t="shared" si="160"/>
        <v>0</v>
      </c>
    </row>
    <row r="5125" spans="1:13" x14ac:dyDescent="0.25">
      <c r="A5125" s="88">
        <v>43404.208333333336</v>
      </c>
      <c r="B5125" s="89">
        <v>0</v>
      </c>
      <c r="C5125" s="68">
        <v>0</v>
      </c>
      <c r="D5125" s="68">
        <v>0</v>
      </c>
      <c r="E5125" s="68">
        <v>0</v>
      </c>
      <c r="F5125" s="68">
        <v>0</v>
      </c>
      <c r="G5125" s="68">
        <v>0</v>
      </c>
      <c r="H5125" s="69">
        <f t="shared" si="159"/>
        <v>0</v>
      </c>
      <c r="M5125" s="68">
        <f t="shared" si="160"/>
        <v>0</v>
      </c>
    </row>
    <row r="5126" spans="1:13" x14ac:dyDescent="0.25">
      <c r="A5126" s="88">
        <v>43404.25</v>
      </c>
      <c r="B5126" s="89">
        <v>0</v>
      </c>
      <c r="C5126" s="68">
        <v>0</v>
      </c>
      <c r="D5126" s="68">
        <v>0</v>
      </c>
      <c r="E5126" s="68">
        <v>0</v>
      </c>
      <c r="F5126" s="68">
        <v>0</v>
      </c>
      <c r="G5126" s="68">
        <v>0</v>
      </c>
      <c r="H5126" s="69">
        <f t="shared" si="159"/>
        <v>0</v>
      </c>
      <c r="M5126" s="68">
        <f t="shared" si="160"/>
        <v>0</v>
      </c>
    </row>
    <row r="5127" spans="1:13" x14ac:dyDescent="0.25">
      <c r="A5127" s="88">
        <v>43404.291666666664</v>
      </c>
      <c r="B5127" s="89">
        <v>0</v>
      </c>
      <c r="C5127" s="68">
        <v>1481</v>
      </c>
      <c r="D5127" s="68">
        <v>321</v>
      </c>
      <c r="E5127" s="68">
        <v>29</v>
      </c>
      <c r="F5127" s="68">
        <v>300</v>
      </c>
      <c r="G5127" s="68">
        <v>786</v>
      </c>
      <c r="H5127" s="69">
        <f t="shared" si="159"/>
        <v>2917</v>
      </c>
      <c r="M5127" s="68">
        <f t="shared" si="160"/>
        <v>486</v>
      </c>
    </row>
    <row r="5128" spans="1:13" x14ac:dyDescent="0.25">
      <c r="A5128" s="88">
        <v>43404.333333333336</v>
      </c>
      <c r="B5128" s="89">
        <v>94.770359999999997</v>
      </c>
      <c r="C5128" s="68">
        <v>15440</v>
      </c>
      <c r="D5128" s="68">
        <v>4058</v>
      </c>
      <c r="E5128" s="68">
        <v>2472</v>
      </c>
      <c r="F5128" s="68">
        <v>11380</v>
      </c>
      <c r="G5128" s="68">
        <v>11406</v>
      </c>
      <c r="H5128" s="69">
        <f t="shared" si="159"/>
        <v>44850.770360000002</v>
      </c>
      <c r="M5128" s="68">
        <f t="shared" si="160"/>
        <v>7475</v>
      </c>
    </row>
    <row r="5129" spans="1:13" x14ac:dyDescent="0.25">
      <c r="A5129" s="88">
        <v>43404.375</v>
      </c>
      <c r="B5129" s="89">
        <v>633.09875</v>
      </c>
      <c r="C5129" s="68">
        <v>12570</v>
      </c>
      <c r="D5129" s="68">
        <v>12785</v>
      </c>
      <c r="E5129" s="68">
        <v>10969</v>
      </c>
      <c r="F5129" s="68">
        <v>9836</v>
      </c>
      <c r="G5129" s="68">
        <v>9038</v>
      </c>
      <c r="H5129" s="69">
        <f t="shared" ref="H5129:H5192" si="161">SUM(B5129:G5129)</f>
        <v>55831.098749999997</v>
      </c>
      <c r="M5129" s="68">
        <f t="shared" ref="M5129:M5192" si="162">ROUND(AVERAGE(B5129:G5129),0)</f>
        <v>9305</v>
      </c>
    </row>
    <row r="5130" spans="1:13" x14ac:dyDescent="0.25">
      <c r="A5130" s="88">
        <v>43404.416666666664</v>
      </c>
      <c r="B5130" s="89">
        <v>1452.8488</v>
      </c>
      <c r="C5130" s="68">
        <v>6837</v>
      </c>
      <c r="D5130" s="68">
        <v>12682</v>
      </c>
      <c r="E5130" s="68">
        <v>5218</v>
      </c>
      <c r="F5130" s="68">
        <v>5841</v>
      </c>
      <c r="G5130" s="68">
        <v>4926</v>
      </c>
      <c r="H5130" s="69">
        <f t="shared" si="161"/>
        <v>36956.8488</v>
      </c>
      <c r="M5130" s="68">
        <f t="shared" si="162"/>
        <v>6159</v>
      </c>
    </row>
    <row r="5131" spans="1:13" x14ac:dyDescent="0.25">
      <c r="A5131" s="88">
        <v>43404.458333333336</v>
      </c>
      <c r="B5131" s="89">
        <v>1284.0546999999999</v>
      </c>
      <c r="C5131" s="68">
        <v>6243</v>
      </c>
      <c r="D5131" s="68">
        <v>12507</v>
      </c>
      <c r="E5131" s="68">
        <v>5109</v>
      </c>
      <c r="F5131" s="68">
        <v>4995</v>
      </c>
      <c r="G5131" s="68">
        <v>4157</v>
      </c>
      <c r="H5131" s="69">
        <f t="shared" si="161"/>
        <v>34295.054700000001</v>
      </c>
      <c r="M5131" s="68">
        <f t="shared" si="162"/>
        <v>5716</v>
      </c>
    </row>
    <row r="5132" spans="1:13" x14ac:dyDescent="0.25">
      <c r="A5132" s="88">
        <v>43404.5</v>
      </c>
      <c r="B5132" s="89">
        <v>1433.5079000000001</v>
      </c>
      <c r="C5132" s="68">
        <v>8337</v>
      </c>
      <c r="D5132" s="68">
        <v>20939</v>
      </c>
      <c r="E5132" s="68">
        <v>4876</v>
      </c>
      <c r="F5132" s="68">
        <v>9369</v>
      </c>
      <c r="G5132" s="68">
        <v>8476</v>
      </c>
      <c r="H5132" s="69">
        <f t="shared" si="161"/>
        <v>53430.507899999997</v>
      </c>
      <c r="M5132" s="68">
        <f t="shared" si="162"/>
        <v>8905</v>
      </c>
    </row>
    <row r="5133" spans="1:13" x14ac:dyDescent="0.25">
      <c r="A5133" s="88">
        <v>43404.541666666664</v>
      </c>
      <c r="B5133" s="89">
        <v>661.5874</v>
      </c>
      <c r="C5133" s="68">
        <v>8688</v>
      </c>
      <c r="D5133" s="68">
        <v>14602</v>
      </c>
      <c r="E5133" s="68">
        <v>4401</v>
      </c>
      <c r="F5133" s="68">
        <v>11894</v>
      </c>
      <c r="G5133" s="68">
        <v>11158</v>
      </c>
      <c r="H5133" s="69">
        <f t="shared" si="161"/>
        <v>51404.587400000004</v>
      </c>
      <c r="M5133" s="68">
        <f t="shared" si="162"/>
        <v>8567</v>
      </c>
    </row>
    <row r="5134" spans="1:13" x14ac:dyDescent="0.25">
      <c r="A5134" s="88">
        <v>43404.583333333336</v>
      </c>
      <c r="B5134" s="89">
        <v>798.22940000000006</v>
      </c>
      <c r="C5134" s="68">
        <v>17116</v>
      </c>
      <c r="D5134" s="68">
        <v>7990</v>
      </c>
      <c r="E5134" s="68">
        <v>5408</v>
      </c>
      <c r="F5134" s="68">
        <v>8072</v>
      </c>
      <c r="G5134" s="68">
        <v>7621</v>
      </c>
      <c r="H5134" s="69">
        <f t="shared" si="161"/>
        <v>47005.229399999997</v>
      </c>
      <c r="M5134" s="68">
        <f t="shared" si="162"/>
        <v>7834</v>
      </c>
    </row>
    <row r="5135" spans="1:13" x14ac:dyDescent="0.25">
      <c r="A5135" s="88">
        <v>43404.625</v>
      </c>
      <c r="B5135" s="89">
        <v>356.35885999999999</v>
      </c>
      <c r="C5135" s="68">
        <v>5218</v>
      </c>
      <c r="D5135" s="68">
        <v>12970</v>
      </c>
      <c r="E5135" s="68">
        <v>5344</v>
      </c>
      <c r="F5135" s="68">
        <v>4230</v>
      </c>
      <c r="G5135" s="68">
        <v>4047</v>
      </c>
      <c r="H5135" s="69">
        <f t="shared" si="161"/>
        <v>32165.35886</v>
      </c>
      <c r="M5135" s="68">
        <f t="shared" si="162"/>
        <v>5361</v>
      </c>
    </row>
    <row r="5136" spans="1:13" x14ac:dyDescent="0.25">
      <c r="A5136" s="88">
        <v>43404.666666666664</v>
      </c>
      <c r="B5136" s="89">
        <v>187.99260000000001</v>
      </c>
      <c r="C5136" s="68">
        <v>2129</v>
      </c>
      <c r="D5136" s="68">
        <v>3484</v>
      </c>
      <c r="E5136" s="68">
        <v>1060</v>
      </c>
      <c r="F5136" s="68">
        <v>2550</v>
      </c>
      <c r="G5136" s="68">
        <v>2409</v>
      </c>
      <c r="H5136" s="69">
        <f t="shared" si="161"/>
        <v>11819.9926</v>
      </c>
      <c r="M5136" s="68">
        <f t="shared" si="162"/>
        <v>1970</v>
      </c>
    </row>
    <row r="5137" spans="1:13" x14ac:dyDescent="0.25">
      <c r="A5137" s="88">
        <v>43404.708333333336</v>
      </c>
      <c r="B5137" s="89">
        <v>11.192197</v>
      </c>
      <c r="C5137" s="68">
        <v>0</v>
      </c>
      <c r="D5137" s="68">
        <v>128</v>
      </c>
      <c r="E5137" s="68">
        <v>63</v>
      </c>
      <c r="F5137" s="68">
        <v>157</v>
      </c>
      <c r="G5137" s="68">
        <v>137</v>
      </c>
      <c r="H5137" s="69">
        <f t="shared" si="161"/>
        <v>496.19219699999996</v>
      </c>
      <c r="M5137" s="68">
        <f t="shared" si="162"/>
        <v>83</v>
      </c>
    </row>
    <row r="5138" spans="1:13" x14ac:dyDescent="0.25">
      <c r="A5138" s="88">
        <v>43404.75</v>
      </c>
      <c r="B5138" s="89">
        <v>0</v>
      </c>
      <c r="C5138" s="68">
        <v>0</v>
      </c>
      <c r="D5138" s="68">
        <v>0</v>
      </c>
      <c r="E5138" s="68">
        <v>0</v>
      </c>
      <c r="F5138" s="68">
        <v>0</v>
      </c>
      <c r="G5138" s="68">
        <v>0</v>
      </c>
      <c r="H5138" s="69">
        <f t="shared" si="161"/>
        <v>0</v>
      </c>
      <c r="M5138" s="68">
        <f t="shared" si="162"/>
        <v>0</v>
      </c>
    </row>
    <row r="5139" spans="1:13" x14ac:dyDescent="0.25">
      <c r="A5139" s="88">
        <v>43404.791666666664</v>
      </c>
      <c r="B5139" s="89">
        <v>0</v>
      </c>
      <c r="C5139" s="68">
        <v>0</v>
      </c>
      <c r="D5139" s="68">
        <v>0</v>
      </c>
      <c r="E5139" s="68">
        <v>0</v>
      </c>
      <c r="F5139" s="68">
        <v>0</v>
      </c>
      <c r="G5139" s="68">
        <v>0</v>
      </c>
      <c r="H5139" s="69">
        <f t="shared" si="161"/>
        <v>0</v>
      </c>
      <c r="M5139" s="68">
        <f t="shared" si="162"/>
        <v>0</v>
      </c>
    </row>
    <row r="5140" spans="1:13" x14ac:dyDescent="0.25">
      <c r="A5140" s="88">
        <v>43404.833333333336</v>
      </c>
      <c r="B5140" s="89">
        <v>0</v>
      </c>
      <c r="C5140" s="68">
        <v>0</v>
      </c>
      <c r="D5140" s="68">
        <v>0</v>
      </c>
      <c r="E5140" s="68">
        <v>0</v>
      </c>
      <c r="F5140" s="68">
        <v>0</v>
      </c>
      <c r="G5140" s="68">
        <v>0</v>
      </c>
      <c r="H5140" s="69">
        <f t="shared" si="161"/>
        <v>0</v>
      </c>
      <c r="M5140" s="68">
        <f t="shared" si="162"/>
        <v>0</v>
      </c>
    </row>
    <row r="5141" spans="1:13" x14ac:dyDescent="0.25">
      <c r="A5141" s="88">
        <v>43404.875</v>
      </c>
      <c r="B5141" s="89">
        <v>0</v>
      </c>
      <c r="C5141" s="68">
        <v>0</v>
      </c>
      <c r="D5141" s="68">
        <v>0</v>
      </c>
      <c r="E5141" s="68">
        <v>0</v>
      </c>
      <c r="F5141" s="68">
        <v>0</v>
      </c>
      <c r="G5141" s="68">
        <v>0</v>
      </c>
      <c r="H5141" s="69">
        <f t="shared" si="161"/>
        <v>0</v>
      </c>
      <c r="M5141" s="68">
        <f t="shared" si="162"/>
        <v>0</v>
      </c>
    </row>
    <row r="5142" spans="1:13" x14ac:dyDescent="0.25">
      <c r="A5142" s="88">
        <v>43404.916666666664</v>
      </c>
      <c r="B5142" s="89">
        <v>0</v>
      </c>
      <c r="C5142" s="68">
        <v>0</v>
      </c>
      <c r="D5142" s="68">
        <v>0</v>
      </c>
      <c r="E5142" s="68">
        <v>0</v>
      </c>
      <c r="F5142" s="68">
        <v>0</v>
      </c>
      <c r="G5142" s="68">
        <v>0</v>
      </c>
      <c r="H5142" s="69">
        <f t="shared" si="161"/>
        <v>0</v>
      </c>
      <c r="M5142" s="68">
        <f t="shared" si="162"/>
        <v>0</v>
      </c>
    </row>
    <row r="5143" spans="1:13" x14ac:dyDescent="0.25">
      <c r="A5143" s="88">
        <v>43404.958333333336</v>
      </c>
      <c r="B5143" s="89">
        <v>0</v>
      </c>
      <c r="C5143" s="68">
        <v>0</v>
      </c>
      <c r="D5143" s="68">
        <v>0</v>
      </c>
      <c r="E5143" s="68">
        <v>0</v>
      </c>
      <c r="F5143" s="68">
        <v>0</v>
      </c>
      <c r="G5143" s="68">
        <v>0</v>
      </c>
      <c r="H5143" s="69">
        <f t="shared" si="161"/>
        <v>0</v>
      </c>
      <c r="M5143" s="68">
        <f t="shared" si="162"/>
        <v>0</v>
      </c>
    </row>
    <row r="5144" spans="1:13" x14ac:dyDescent="0.25">
      <c r="A5144" s="88">
        <v>43405</v>
      </c>
      <c r="B5144" s="89">
        <v>0</v>
      </c>
      <c r="C5144" s="68">
        <v>0</v>
      </c>
      <c r="D5144" s="68">
        <v>0</v>
      </c>
      <c r="E5144" s="68">
        <v>0</v>
      </c>
      <c r="F5144" s="68">
        <v>0</v>
      </c>
      <c r="G5144" s="68">
        <v>0</v>
      </c>
      <c r="H5144" s="69">
        <f t="shared" si="161"/>
        <v>0</v>
      </c>
      <c r="M5144" s="68">
        <f t="shared" si="162"/>
        <v>0</v>
      </c>
    </row>
    <row r="5145" spans="1:13" x14ac:dyDescent="0.25">
      <c r="A5145" s="88">
        <v>43405.041666666664</v>
      </c>
      <c r="B5145" s="89">
        <v>0</v>
      </c>
      <c r="C5145" s="68">
        <v>0</v>
      </c>
      <c r="D5145" s="68">
        <v>0</v>
      </c>
      <c r="E5145" s="68">
        <v>0</v>
      </c>
      <c r="F5145" s="68">
        <v>0</v>
      </c>
      <c r="G5145" s="68">
        <v>0</v>
      </c>
      <c r="H5145" s="69">
        <f t="shared" si="161"/>
        <v>0</v>
      </c>
      <c r="M5145" s="68">
        <f t="shared" si="162"/>
        <v>0</v>
      </c>
    </row>
    <row r="5146" spans="1:13" x14ac:dyDescent="0.25">
      <c r="A5146" s="88">
        <v>43405.083333333336</v>
      </c>
      <c r="B5146" s="89">
        <v>0</v>
      </c>
      <c r="C5146" s="68">
        <v>0</v>
      </c>
      <c r="D5146" s="68">
        <v>0</v>
      </c>
      <c r="E5146" s="68">
        <v>0</v>
      </c>
      <c r="F5146" s="68">
        <v>0</v>
      </c>
      <c r="G5146" s="68">
        <v>0</v>
      </c>
      <c r="H5146" s="69">
        <f t="shared" si="161"/>
        <v>0</v>
      </c>
      <c r="M5146" s="68">
        <f t="shared" si="162"/>
        <v>0</v>
      </c>
    </row>
    <row r="5147" spans="1:13" x14ac:dyDescent="0.25">
      <c r="A5147" s="88">
        <v>43405.125</v>
      </c>
      <c r="B5147" s="89">
        <v>0</v>
      </c>
      <c r="C5147" s="68">
        <v>0</v>
      </c>
      <c r="D5147" s="68">
        <v>0</v>
      </c>
      <c r="E5147" s="68">
        <v>0</v>
      </c>
      <c r="F5147" s="68">
        <v>0</v>
      </c>
      <c r="G5147" s="68">
        <v>0</v>
      </c>
      <c r="H5147" s="69">
        <f t="shared" si="161"/>
        <v>0</v>
      </c>
      <c r="M5147" s="68">
        <f t="shared" si="162"/>
        <v>0</v>
      </c>
    </row>
    <row r="5148" spans="1:13" x14ac:dyDescent="0.25">
      <c r="A5148" s="88">
        <v>43405.166666666664</v>
      </c>
      <c r="B5148" s="89">
        <v>0</v>
      </c>
      <c r="C5148" s="68">
        <v>0</v>
      </c>
      <c r="D5148" s="68">
        <v>0</v>
      </c>
      <c r="E5148" s="68">
        <v>0</v>
      </c>
      <c r="F5148" s="68">
        <v>0</v>
      </c>
      <c r="G5148" s="68">
        <v>0</v>
      </c>
      <c r="H5148" s="69">
        <f t="shared" si="161"/>
        <v>0</v>
      </c>
      <c r="M5148" s="68">
        <f t="shared" si="162"/>
        <v>0</v>
      </c>
    </row>
    <row r="5149" spans="1:13" x14ac:dyDescent="0.25">
      <c r="A5149" s="88">
        <v>43405.208333333336</v>
      </c>
      <c r="B5149" s="89">
        <v>0</v>
      </c>
      <c r="C5149" s="68">
        <v>0</v>
      </c>
      <c r="D5149" s="68">
        <v>0</v>
      </c>
      <c r="E5149" s="68">
        <v>0</v>
      </c>
      <c r="F5149" s="68">
        <v>0</v>
      </c>
      <c r="G5149" s="68">
        <v>0</v>
      </c>
      <c r="H5149" s="69">
        <f t="shared" si="161"/>
        <v>0</v>
      </c>
      <c r="M5149" s="68">
        <f t="shared" si="162"/>
        <v>0</v>
      </c>
    </row>
    <row r="5150" spans="1:13" x14ac:dyDescent="0.25">
      <c r="A5150" s="88">
        <v>43405.25</v>
      </c>
      <c r="B5150" s="89">
        <v>0</v>
      </c>
      <c r="C5150" s="68">
        <v>0</v>
      </c>
      <c r="D5150" s="68">
        <v>0</v>
      </c>
      <c r="E5150" s="68">
        <v>0</v>
      </c>
      <c r="F5150" s="68">
        <v>0</v>
      </c>
      <c r="G5150" s="68">
        <v>0</v>
      </c>
      <c r="H5150" s="69">
        <f t="shared" si="161"/>
        <v>0</v>
      </c>
      <c r="M5150" s="68">
        <f t="shared" si="162"/>
        <v>0</v>
      </c>
    </row>
    <row r="5151" spans="1:13" x14ac:dyDescent="0.25">
      <c r="A5151" s="88">
        <v>43405.291666666664</v>
      </c>
      <c r="B5151" s="89">
        <v>0</v>
      </c>
      <c r="C5151" s="68">
        <v>1</v>
      </c>
      <c r="D5151" s="68">
        <v>115</v>
      </c>
      <c r="E5151" s="68">
        <v>0</v>
      </c>
      <c r="F5151" s="68">
        <v>124</v>
      </c>
      <c r="G5151" s="68">
        <v>93</v>
      </c>
      <c r="H5151" s="69">
        <f t="shared" si="161"/>
        <v>333</v>
      </c>
      <c r="M5151" s="68">
        <f t="shared" si="162"/>
        <v>56</v>
      </c>
    </row>
    <row r="5152" spans="1:13" x14ac:dyDescent="0.25">
      <c r="A5152" s="88">
        <v>43405.333333333336</v>
      </c>
      <c r="B5152" s="89">
        <v>12.827641</v>
      </c>
      <c r="C5152" s="68">
        <v>474</v>
      </c>
      <c r="D5152" s="68">
        <v>774</v>
      </c>
      <c r="E5152" s="68">
        <v>0</v>
      </c>
      <c r="F5152" s="68">
        <v>818</v>
      </c>
      <c r="G5152" s="68">
        <v>632</v>
      </c>
      <c r="H5152" s="69">
        <f t="shared" si="161"/>
        <v>2710.8276409999999</v>
      </c>
      <c r="M5152" s="68">
        <f t="shared" si="162"/>
        <v>452</v>
      </c>
    </row>
    <row r="5153" spans="1:13" x14ac:dyDescent="0.25">
      <c r="A5153" s="88">
        <v>43405.375</v>
      </c>
      <c r="B5153" s="89">
        <v>184.04216</v>
      </c>
      <c r="C5153" s="68">
        <v>1058</v>
      </c>
      <c r="D5153" s="68">
        <v>2179</v>
      </c>
      <c r="E5153" s="68">
        <v>1003</v>
      </c>
      <c r="F5153" s="68">
        <v>1050</v>
      </c>
      <c r="G5153" s="68">
        <v>891</v>
      </c>
      <c r="H5153" s="69">
        <f t="shared" si="161"/>
        <v>6365.04216</v>
      </c>
      <c r="M5153" s="68">
        <f t="shared" si="162"/>
        <v>1061</v>
      </c>
    </row>
    <row r="5154" spans="1:13" x14ac:dyDescent="0.25">
      <c r="A5154" s="88">
        <v>43405.416666666664</v>
      </c>
      <c r="B5154" s="89">
        <v>163.13714999999999</v>
      </c>
      <c r="C5154" s="68">
        <v>1352</v>
      </c>
      <c r="D5154" s="68">
        <v>2267</v>
      </c>
      <c r="E5154" s="68">
        <v>742</v>
      </c>
      <c r="F5154" s="68">
        <v>1537</v>
      </c>
      <c r="G5154" s="68">
        <v>1232</v>
      </c>
      <c r="H5154" s="69">
        <f t="shared" si="161"/>
        <v>7293.1371500000005</v>
      </c>
      <c r="M5154" s="68">
        <f t="shared" si="162"/>
        <v>1216</v>
      </c>
    </row>
    <row r="5155" spans="1:13" x14ac:dyDescent="0.25">
      <c r="A5155" s="88">
        <v>43405.458333333336</v>
      </c>
      <c r="B5155" s="89">
        <v>208.02799999999999</v>
      </c>
      <c r="C5155" s="68">
        <v>1544</v>
      </c>
      <c r="D5155" s="68">
        <v>3648</v>
      </c>
      <c r="E5155" s="68">
        <v>1052</v>
      </c>
      <c r="F5155" s="68">
        <v>1576</v>
      </c>
      <c r="G5155" s="68">
        <v>1294</v>
      </c>
      <c r="H5155" s="69">
        <f t="shared" si="161"/>
        <v>9322.0280000000002</v>
      </c>
      <c r="M5155" s="68">
        <f t="shared" si="162"/>
        <v>1554</v>
      </c>
    </row>
    <row r="5156" spans="1:13" x14ac:dyDescent="0.25">
      <c r="A5156" s="88">
        <v>43405.5</v>
      </c>
      <c r="B5156" s="89">
        <v>202.72566</v>
      </c>
      <c r="C5156" s="68">
        <v>2915</v>
      </c>
      <c r="D5156" s="68">
        <v>2834</v>
      </c>
      <c r="E5156" s="68">
        <v>1518</v>
      </c>
      <c r="F5156" s="68">
        <v>4858</v>
      </c>
      <c r="G5156" s="68">
        <v>3905</v>
      </c>
      <c r="H5156" s="69">
        <f t="shared" si="161"/>
        <v>16232.72566</v>
      </c>
      <c r="M5156" s="68">
        <f t="shared" si="162"/>
        <v>2705</v>
      </c>
    </row>
    <row r="5157" spans="1:13" x14ac:dyDescent="0.25">
      <c r="A5157" s="88">
        <v>43405.541666666664</v>
      </c>
      <c r="B5157" s="89">
        <v>222.85342</v>
      </c>
      <c r="C5157" s="68">
        <v>2173</v>
      </c>
      <c r="D5157" s="68">
        <v>4396</v>
      </c>
      <c r="E5157" s="68">
        <v>1238</v>
      </c>
      <c r="F5157" s="68">
        <v>2714</v>
      </c>
      <c r="G5157" s="68">
        <v>2200</v>
      </c>
      <c r="H5157" s="69">
        <f t="shared" si="161"/>
        <v>12943.853419999999</v>
      </c>
      <c r="M5157" s="68">
        <f t="shared" si="162"/>
        <v>2157</v>
      </c>
    </row>
    <row r="5158" spans="1:13" x14ac:dyDescent="0.25">
      <c r="A5158" s="88">
        <v>43405.583333333336</v>
      </c>
      <c r="B5158" s="89">
        <v>123.81864</v>
      </c>
      <c r="C5158" s="68">
        <v>2446</v>
      </c>
      <c r="D5158" s="68">
        <v>1786</v>
      </c>
      <c r="E5158" s="68">
        <v>1475</v>
      </c>
      <c r="F5158" s="68">
        <v>1719</v>
      </c>
      <c r="G5158" s="68">
        <v>1400</v>
      </c>
      <c r="H5158" s="69">
        <f t="shared" si="161"/>
        <v>8949.8186399999995</v>
      </c>
      <c r="M5158" s="68">
        <f t="shared" si="162"/>
        <v>1492</v>
      </c>
    </row>
    <row r="5159" spans="1:13" x14ac:dyDescent="0.25">
      <c r="A5159" s="88">
        <v>43405.625</v>
      </c>
      <c r="B5159" s="89">
        <v>23.291428</v>
      </c>
      <c r="C5159" s="68">
        <v>1014</v>
      </c>
      <c r="D5159" s="68">
        <v>695</v>
      </c>
      <c r="E5159" s="68">
        <v>531</v>
      </c>
      <c r="F5159" s="68">
        <v>952</v>
      </c>
      <c r="G5159" s="68">
        <v>762</v>
      </c>
      <c r="H5159" s="69">
        <f t="shared" si="161"/>
        <v>3977.291428</v>
      </c>
      <c r="M5159" s="68">
        <f t="shared" si="162"/>
        <v>663</v>
      </c>
    </row>
    <row r="5160" spans="1:13" x14ac:dyDescent="0.25">
      <c r="A5160" s="88">
        <v>43405.666666666664</v>
      </c>
      <c r="B5160" s="89">
        <v>0</v>
      </c>
      <c r="C5160" s="68">
        <v>146</v>
      </c>
      <c r="D5160" s="68">
        <v>130</v>
      </c>
      <c r="E5160" s="68">
        <v>128</v>
      </c>
      <c r="F5160" s="68">
        <v>124</v>
      </c>
      <c r="G5160" s="68">
        <v>94</v>
      </c>
      <c r="H5160" s="69">
        <f t="shared" si="161"/>
        <v>622</v>
      </c>
      <c r="M5160" s="68">
        <f t="shared" si="162"/>
        <v>104</v>
      </c>
    </row>
    <row r="5161" spans="1:13" x14ac:dyDescent="0.25">
      <c r="A5161" s="88">
        <v>43405.708333333336</v>
      </c>
      <c r="B5161" s="89">
        <v>0</v>
      </c>
      <c r="C5161" s="68">
        <v>0</v>
      </c>
      <c r="D5161" s="68">
        <v>0</v>
      </c>
      <c r="E5161" s="68">
        <v>0</v>
      </c>
      <c r="F5161" s="68">
        <v>0</v>
      </c>
      <c r="G5161" s="68">
        <v>0</v>
      </c>
      <c r="H5161" s="69">
        <f t="shared" si="161"/>
        <v>0</v>
      </c>
      <c r="M5161" s="68">
        <f t="shared" si="162"/>
        <v>0</v>
      </c>
    </row>
    <row r="5162" spans="1:13" x14ac:dyDescent="0.25">
      <c r="A5162" s="88">
        <v>43405.75</v>
      </c>
      <c r="B5162" s="89">
        <v>0</v>
      </c>
      <c r="C5162" s="68">
        <v>0</v>
      </c>
      <c r="D5162" s="68">
        <v>0</v>
      </c>
      <c r="E5162" s="68">
        <v>0</v>
      </c>
      <c r="F5162" s="68">
        <v>0</v>
      </c>
      <c r="G5162" s="68">
        <v>0</v>
      </c>
      <c r="H5162" s="69">
        <f t="shared" si="161"/>
        <v>0</v>
      </c>
      <c r="M5162" s="68">
        <f t="shared" si="162"/>
        <v>0</v>
      </c>
    </row>
    <row r="5163" spans="1:13" x14ac:dyDescent="0.25">
      <c r="A5163" s="88">
        <v>43405.791666666664</v>
      </c>
      <c r="B5163" s="89">
        <v>0</v>
      </c>
      <c r="C5163" s="68">
        <v>0</v>
      </c>
      <c r="D5163" s="68">
        <v>0</v>
      </c>
      <c r="E5163" s="68">
        <v>0</v>
      </c>
      <c r="F5163" s="68">
        <v>0</v>
      </c>
      <c r="G5163" s="68">
        <v>0</v>
      </c>
      <c r="H5163" s="69">
        <f t="shared" si="161"/>
        <v>0</v>
      </c>
      <c r="M5163" s="68">
        <f t="shared" si="162"/>
        <v>0</v>
      </c>
    </row>
    <row r="5164" spans="1:13" x14ac:dyDescent="0.25">
      <c r="A5164" s="88">
        <v>43405.833333333336</v>
      </c>
      <c r="B5164" s="89">
        <v>0</v>
      </c>
      <c r="C5164" s="68">
        <v>0</v>
      </c>
      <c r="D5164" s="68">
        <v>0</v>
      </c>
      <c r="E5164" s="68">
        <v>0</v>
      </c>
      <c r="F5164" s="68">
        <v>0</v>
      </c>
      <c r="G5164" s="68">
        <v>0</v>
      </c>
      <c r="H5164" s="69">
        <f t="shared" si="161"/>
        <v>0</v>
      </c>
      <c r="M5164" s="68">
        <f t="shared" si="162"/>
        <v>0</v>
      </c>
    </row>
    <row r="5165" spans="1:13" x14ac:dyDescent="0.25">
      <c r="A5165" s="88">
        <v>43405.875</v>
      </c>
      <c r="B5165" s="89">
        <v>0</v>
      </c>
      <c r="C5165" s="68">
        <v>0</v>
      </c>
      <c r="D5165" s="68">
        <v>0</v>
      </c>
      <c r="E5165" s="68">
        <v>0</v>
      </c>
      <c r="F5165" s="68">
        <v>0</v>
      </c>
      <c r="G5165" s="68">
        <v>0</v>
      </c>
      <c r="H5165" s="69">
        <f t="shared" si="161"/>
        <v>0</v>
      </c>
      <c r="M5165" s="68">
        <f t="shared" si="162"/>
        <v>0</v>
      </c>
    </row>
    <row r="5166" spans="1:13" x14ac:dyDescent="0.25">
      <c r="A5166" s="88">
        <v>43405.916666666664</v>
      </c>
      <c r="B5166" s="89">
        <v>0</v>
      </c>
      <c r="C5166" s="68">
        <v>0</v>
      </c>
      <c r="D5166" s="68">
        <v>0</v>
      </c>
      <c r="E5166" s="68">
        <v>0</v>
      </c>
      <c r="F5166" s="68">
        <v>0</v>
      </c>
      <c r="G5166" s="68">
        <v>0</v>
      </c>
      <c r="H5166" s="69">
        <f t="shared" si="161"/>
        <v>0</v>
      </c>
      <c r="M5166" s="68">
        <f t="shared" si="162"/>
        <v>0</v>
      </c>
    </row>
    <row r="5167" spans="1:13" x14ac:dyDescent="0.25">
      <c r="A5167" s="88">
        <v>43405.958333333336</v>
      </c>
      <c r="B5167" s="89">
        <v>0</v>
      </c>
      <c r="C5167" s="68">
        <v>0</v>
      </c>
      <c r="D5167" s="68">
        <v>0</v>
      </c>
      <c r="E5167" s="68">
        <v>0</v>
      </c>
      <c r="F5167" s="68">
        <v>0</v>
      </c>
      <c r="G5167" s="68">
        <v>0</v>
      </c>
      <c r="H5167" s="69">
        <f t="shared" si="161"/>
        <v>0</v>
      </c>
      <c r="M5167" s="68">
        <f t="shared" si="162"/>
        <v>0</v>
      </c>
    </row>
    <row r="5168" spans="1:13" x14ac:dyDescent="0.25">
      <c r="A5168" s="88">
        <v>43406</v>
      </c>
      <c r="B5168" s="89">
        <v>0</v>
      </c>
      <c r="C5168" s="68">
        <v>0</v>
      </c>
      <c r="D5168" s="68">
        <v>0</v>
      </c>
      <c r="E5168" s="68">
        <v>0</v>
      </c>
      <c r="F5168" s="68">
        <v>0</v>
      </c>
      <c r="G5168" s="68">
        <v>0</v>
      </c>
      <c r="H5168" s="69">
        <f t="shared" si="161"/>
        <v>0</v>
      </c>
      <c r="M5168" s="68">
        <f t="shared" si="162"/>
        <v>0</v>
      </c>
    </row>
    <row r="5169" spans="1:13" x14ac:dyDescent="0.25">
      <c r="A5169" s="88">
        <v>43406.041666666664</v>
      </c>
      <c r="B5169" s="89">
        <v>0</v>
      </c>
      <c r="C5169" s="68">
        <v>0</v>
      </c>
      <c r="D5169" s="68">
        <v>0</v>
      </c>
      <c r="E5169" s="68">
        <v>0</v>
      </c>
      <c r="F5169" s="68">
        <v>0</v>
      </c>
      <c r="G5169" s="68">
        <v>0</v>
      </c>
      <c r="H5169" s="69">
        <f t="shared" si="161"/>
        <v>0</v>
      </c>
      <c r="M5169" s="68">
        <f t="shared" si="162"/>
        <v>0</v>
      </c>
    </row>
    <row r="5170" spans="1:13" x14ac:dyDescent="0.25">
      <c r="A5170" s="88">
        <v>43406.083333333336</v>
      </c>
      <c r="B5170" s="89">
        <v>0</v>
      </c>
      <c r="C5170" s="68">
        <v>0</v>
      </c>
      <c r="D5170" s="68">
        <v>0</v>
      </c>
      <c r="E5170" s="68">
        <v>0</v>
      </c>
      <c r="F5170" s="68">
        <v>0</v>
      </c>
      <c r="G5170" s="68">
        <v>0</v>
      </c>
      <c r="H5170" s="69">
        <f t="shared" si="161"/>
        <v>0</v>
      </c>
      <c r="M5170" s="68">
        <f t="shared" si="162"/>
        <v>0</v>
      </c>
    </row>
    <row r="5171" spans="1:13" x14ac:dyDescent="0.25">
      <c r="A5171" s="88">
        <v>43406.125</v>
      </c>
      <c r="B5171" s="89">
        <v>0</v>
      </c>
      <c r="C5171" s="68">
        <v>0</v>
      </c>
      <c r="D5171" s="68">
        <v>0</v>
      </c>
      <c r="E5171" s="68">
        <v>0</v>
      </c>
      <c r="F5171" s="68">
        <v>0</v>
      </c>
      <c r="G5171" s="68">
        <v>0</v>
      </c>
      <c r="H5171" s="69">
        <f t="shared" si="161"/>
        <v>0</v>
      </c>
      <c r="M5171" s="68">
        <f t="shared" si="162"/>
        <v>0</v>
      </c>
    </row>
    <row r="5172" spans="1:13" x14ac:dyDescent="0.25">
      <c r="A5172" s="88">
        <v>43406.166666666664</v>
      </c>
      <c r="B5172" s="89">
        <v>0</v>
      </c>
      <c r="C5172" s="68">
        <v>0</v>
      </c>
      <c r="D5172" s="68">
        <v>0</v>
      </c>
      <c r="E5172" s="68">
        <v>0</v>
      </c>
      <c r="F5172" s="68">
        <v>0</v>
      </c>
      <c r="G5172" s="68">
        <v>0</v>
      </c>
      <c r="H5172" s="69">
        <f t="shared" si="161"/>
        <v>0</v>
      </c>
      <c r="M5172" s="68">
        <f t="shared" si="162"/>
        <v>0</v>
      </c>
    </row>
    <row r="5173" spans="1:13" x14ac:dyDescent="0.25">
      <c r="A5173" s="88">
        <v>43406.208333333336</v>
      </c>
      <c r="B5173" s="89">
        <v>0</v>
      </c>
      <c r="C5173" s="68">
        <v>0</v>
      </c>
      <c r="D5173" s="68">
        <v>0</v>
      </c>
      <c r="E5173" s="68">
        <v>0</v>
      </c>
      <c r="F5173" s="68">
        <v>0</v>
      </c>
      <c r="G5173" s="68">
        <v>0</v>
      </c>
      <c r="H5173" s="69">
        <f t="shared" si="161"/>
        <v>0</v>
      </c>
      <c r="M5173" s="68">
        <f t="shared" si="162"/>
        <v>0</v>
      </c>
    </row>
    <row r="5174" spans="1:13" x14ac:dyDescent="0.25">
      <c r="A5174" s="88">
        <v>43406.25</v>
      </c>
      <c r="B5174" s="89">
        <v>0</v>
      </c>
      <c r="C5174" s="68">
        <v>0</v>
      </c>
      <c r="D5174" s="68">
        <v>0</v>
      </c>
      <c r="E5174" s="68">
        <v>0</v>
      </c>
      <c r="F5174" s="68">
        <v>0</v>
      </c>
      <c r="G5174" s="68">
        <v>0</v>
      </c>
      <c r="H5174" s="69">
        <f t="shared" si="161"/>
        <v>0</v>
      </c>
      <c r="M5174" s="68">
        <f t="shared" si="162"/>
        <v>0</v>
      </c>
    </row>
    <row r="5175" spans="1:13" x14ac:dyDescent="0.25">
      <c r="A5175" s="88">
        <v>43406.291666666664</v>
      </c>
      <c r="B5175" s="89">
        <v>0</v>
      </c>
      <c r="C5175" s="68">
        <v>0</v>
      </c>
      <c r="D5175" s="68">
        <v>0</v>
      </c>
      <c r="E5175" s="68">
        <v>0</v>
      </c>
      <c r="F5175" s="68">
        <v>0</v>
      </c>
      <c r="G5175" s="68">
        <v>0</v>
      </c>
      <c r="H5175" s="69">
        <f t="shared" si="161"/>
        <v>0</v>
      </c>
      <c r="M5175" s="68">
        <f t="shared" si="162"/>
        <v>0</v>
      </c>
    </row>
    <row r="5176" spans="1:13" x14ac:dyDescent="0.25">
      <c r="A5176" s="88">
        <v>43406.333333333336</v>
      </c>
      <c r="B5176" s="89">
        <v>0</v>
      </c>
      <c r="C5176" s="68">
        <v>109</v>
      </c>
      <c r="D5176" s="68">
        <v>256</v>
      </c>
      <c r="E5176" s="68">
        <v>0</v>
      </c>
      <c r="F5176" s="68">
        <v>137</v>
      </c>
      <c r="G5176" s="68">
        <v>115</v>
      </c>
      <c r="H5176" s="69">
        <f t="shared" si="161"/>
        <v>617</v>
      </c>
      <c r="M5176" s="68">
        <f t="shared" si="162"/>
        <v>103</v>
      </c>
    </row>
    <row r="5177" spans="1:13" x14ac:dyDescent="0.25">
      <c r="A5177" s="88">
        <v>43406.375</v>
      </c>
      <c r="B5177" s="89">
        <v>88.585260000000005</v>
      </c>
      <c r="C5177" s="68">
        <v>1579</v>
      </c>
      <c r="D5177" s="68">
        <v>1537</v>
      </c>
      <c r="E5177" s="68">
        <v>184</v>
      </c>
      <c r="F5177" s="68">
        <v>1225</v>
      </c>
      <c r="G5177" s="68">
        <v>1045</v>
      </c>
      <c r="H5177" s="69">
        <f t="shared" si="161"/>
        <v>5658.5852599999998</v>
      </c>
      <c r="M5177" s="68">
        <f t="shared" si="162"/>
        <v>943</v>
      </c>
    </row>
    <row r="5178" spans="1:13" x14ac:dyDescent="0.25">
      <c r="A5178" s="88">
        <v>43406.416666666664</v>
      </c>
      <c r="B5178" s="89">
        <v>85.474059999999994</v>
      </c>
      <c r="C5178" s="68">
        <v>2662</v>
      </c>
      <c r="D5178" s="68">
        <v>1206</v>
      </c>
      <c r="E5178" s="68">
        <v>896</v>
      </c>
      <c r="F5178" s="68">
        <v>963</v>
      </c>
      <c r="G5178" s="68">
        <v>726</v>
      </c>
      <c r="H5178" s="69">
        <f t="shared" si="161"/>
        <v>6538.4740600000005</v>
      </c>
      <c r="M5178" s="68">
        <f t="shared" si="162"/>
        <v>1090</v>
      </c>
    </row>
    <row r="5179" spans="1:13" x14ac:dyDescent="0.25">
      <c r="A5179" s="88">
        <v>43406.458333333336</v>
      </c>
      <c r="B5179" s="89">
        <v>204.69562999999999</v>
      </c>
      <c r="C5179" s="68">
        <v>2383</v>
      </c>
      <c r="D5179" s="68">
        <v>1731</v>
      </c>
      <c r="E5179" s="68">
        <v>696</v>
      </c>
      <c r="F5179" s="68">
        <v>2098</v>
      </c>
      <c r="G5179" s="68">
        <v>1733</v>
      </c>
      <c r="H5179" s="69">
        <f t="shared" si="161"/>
        <v>8845.6956300000002</v>
      </c>
      <c r="M5179" s="68">
        <f t="shared" si="162"/>
        <v>1474</v>
      </c>
    </row>
    <row r="5180" spans="1:13" x14ac:dyDescent="0.25">
      <c r="A5180" s="88">
        <v>43406.5</v>
      </c>
      <c r="B5180" s="89">
        <v>188.43141</v>
      </c>
      <c r="C5180" s="68">
        <v>5513</v>
      </c>
      <c r="D5180" s="68">
        <v>2046</v>
      </c>
      <c r="E5180" s="68">
        <v>1668</v>
      </c>
      <c r="F5180" s="68">
        <v>5140</v>
      </c>
      <c r="G5180" s="68">
        <v>4451</v>
      </c>
      <c r="H5180" s="69">
        <f t="shared" si="161"/>
        <v>19006.431410000001</v>
      </c>
      <c r="M5180" s="68">
        <f t="shared" si="162"/>
        <v>3168</v>
      </c>
    </row>
    <row r="5181" spans="1:13" x14ac:dyDescent="0.25">
      <c r="A5181" s="88">
        <v>43406.541666666664</v>
      </c>
      <c r="B5181" s="89">
        <v>73.997110000000006</v>
      </c>
      <c r="C5181" s="68">
        <v>3900</v>
      </c>
      <c r="D5181" s="68">
        <v>965</v>
      </c>
      <c r="E5181" s="68">
        <v>3127</v>
      </c>
      <c r="F5181" s="68">
        <v>2516</v>
      </c>
      <c r="G5181" s="68">
        <v>1987</v>
      </c>
      <c r="H5181" s="69">
        <f t="shared" si="161"/>
        <v>12568.99711</v>
      </c>
      <c r="M5181" s="68">
        <f t="shared" si="162"/>
        <v>2095</v>
      </c>
    </row>
    <row r="5182" spans="1:13" x14ac:dyDescent="0.25">
      <c r="A5182" s="88">
        <v>43406.583333333336</v>
      </c>
      <c r="B5182" s="89">
        <v>144.98871</v>
      </c>
      <c r="C5182" s="68">
        <v>794</v>
      </c>
      <c r="D5182" s="68">
        <v>1745</v>
      </c>
      <c r="E5182" s="68">
        <v>1673</v>
      </c>
      <c r="F5182" s="68">
        <v>2131</v>
      </c>
      <c r="G5182" s="68">
        <v>1733</v>
      </c>
      <c r="H5182" s="69">
        <f t="shared" si="161"/>
        <v>8220.9887099999996</v>
      </c>
      <c r="M5182" s="68">
        <f t="shared" si="162"/>
        <v>1370</v>
      </c>
    </row>
    <row r="5183" spans="1:13" x14ac:dyDescent="0.25">
      <c r="A5183" s="88">
        <v>43406.625</v>
      </c>
      <c r="B5183" s="89">
        <v>102.39698</v>
      </c>
      <c r="C5183" s="68">
        <v>1658</v>
      </c>
      <c r="D5183" s="68">
        <v>1427</v>
      </c>
      <c r="E5183" s="68">
        <v>432</v>
      </c>
      <c r="F5183" s="68">
        <v>1374</v>
      </c>
      <c r="G5183" s="68">
        <v>1121</v>
      </c>
      <c r="H5183" s="69">
        <f t="shared" si="161"/>
        <v>6114.3969799999995</v>
      </c>
      <c r="M5183" s="68">
        <f t="shared" si="162"/>
        <v>1019</v>
      </c>
    </row>
    <row r="5184" spans="1:13" x14ac:dyDescent="0.25">
      <c r="A5184" s="88">
        <v>43406.666666666664</v>
      </c>
      <c r="B5184" s="89">
        <v>7.5439500000000004E-4</v>
      </c>
      <c r="C5184" s="68">
        <v>510</v>
      </c>
      <c r="D5184" s="68">
        <v>98</v>
      </c>
      <c r="E5184" s="68">
        <v>198</v>
      </c>
      <c r="F5184" s="68">
        <v>275</v>
      </c>
      <c r="G5184" s="68">
        <v>217</v>
      </c>
      <c r="H5184" s="69">
        <f t="shared" si="161"/>
        <v>1298.0007543950001</v>
      </c>
      <c r="M5184" s="68">
        <f t="shared" si="162"/>
        <v>216</v>
      </c>
    </row>
    <row r="5185" spans="1:13" x14ac:dyDescent="0.25">
      <c r="A5185" s="88">
        <v>43406.708333333336</v>
      </c>
      <c r="B5185" s="89">
        <v>0</v>
      </c>
      <c r="C5185" s="68">
        <v>40</v>
      </c>
      <c r="D5185" s="68">
        <v>0</v>
      </c>
      <c r="E5185" s="68">
        <v>10</v>
      </c>
      <c r="F5185" s="68">
        <v>0</v>
      </c>
      <c r="G5185" s="68">
        <v>0</v>
      </c>
      <c r="H5185" s="69">
        <f t="shared" si="161"/>
        <v>50</v>
      </c>
      <c r="M5185" s="68">
        <f t="shared" si="162"/>
        <v>8</v>
      </c>
    </row>
    <row r="5186" spans="1:13" x14ac:dyDescent="0.25">
      <c r="A5186" s="88">
        <v>43406.75</v>
      </c>
      <c r="B5186" s="89">
        <v>0</v>
      </c>
      <c r="C5186" s="68">
        <v>0</v>
      </c>
      <c r="D5186" s="68">
        <v>0</v>
      </c>
      <c r="E5186" s="68">
        <v>0</v>
      </c>
      <c r="F5186" s="68">
        <v>0</v>
      </c>
      <c r="G5186" s="68">
        <v>0</v>
      </c>
      <c r="H5186" s="69">
        <f t="shared" si="161"/>
        <v>0</v>
      </c>
      <c r="M5186" s="68">
        <f t="shared" si="162"/>
        <v>0</v>
      </c>
    </row>
    <row r="5187" spans="1:13" x14ac:dyDescent="0.25">
      <c r="A5187" s="88">
        <v>43406.791666666664</v>
      </c>
      <c r="B5187" s="89">
        <v>0</v>
      </c>
      <c r="C5187" s="68">
        <v>0</v>
      </c>
      <c r="D5187" s="68">
        <v>0</v>
      </c>
      <c r="E5187" s="68">
        <v>0</v>
      </c>
      <c r="F5187" s="68">
        <v>0</v>
      </c>
      <c r="G5187" s="68">
        <v>0</v>
      </c>
      <c r="H5187" s="69">
        <f t="shared" si="161"/>
        <v>0</v>
      </c>
      <c r="M5187" s="68">
        <f t="shared" si="162"/>
        <v>0</v>
      </c>
    </row>
    <row r="5188" spans="1:13" x14ac:dyDescent="0.25">
      <c r="A5188" s="88">
        <v>43406.833333333336</v>
      </c>
      <c r="B5188" s="89">
        <v>0</v>
      </c>
      <c r="C5188" s="68">
        <v>0</v>
      </c>
      <c r="D5188" s="68">
        <v>0</v>
      </c>
      <c r="E5188" s="68">
        <v>0</v>
      </c>
      <c r="F5188" s="68">
        <v>0</v>
      </c>
      <c r="G5188" s="68">
        <v>0</v>
      </c>
      <c r="H5188" s="69">
        <f t="shared" si="161"/>
        <v>0</v>
      </c>
      <c r="M5188" s="68">
        <f t="shared" si="162"/>
        <v>0</v>
      </c>
    </row>
    <row r="5189" spans="1:13" x14ac:dyDescent="0.25">
      <c r="A5189" s="88">
        <v>43406.875</v>
      </c>
      <c r="B5189" s="89">
        <v>0</v>
      </c>
      <c r="C5189" s="68">
        <v>0</v>
      </c>
      <c r="D5189" s="68">
        <v>0</v>
      </c>
      <c r="E5189" s="68">
        <v>0</v>
      </c>
      <c r="F5189" s="68">
        <v>0</v>
      </c>
      <c r="G5189" s="68">
        <v>0</v>
      </c>
      <c r="H5189" s="69">
        <f t="shared" si="161"/>
        <v>0</v>
      </c>
      <c r="M5189" s="68">
        <f t="shared" si="162"/>
        <v>0</v>
      </c>
    </row>
    <row r="5190" spans="1:13" x14ac:dyDescent="0.25">
      <c r="A5190" s="88">
        <v>43406.916666666664</v>
      </c>
      <c r="B5190" s="89">
        <v>0</v>
      </c>
      <c r="C5190" s="68">
        <v>0</v>
      </c>
      <c r="D5190" s="68">
        <v>0</v>
      </c>
      <c r="E5190" s="68">
        <v>0</v>
      </c>
      <c r="F5190" s="68">
        <v>0</v>
      </c>
      <c r="G5190" s="68">
        <v>0</v>
      </c>
      <c r="H5190" s="69">
        <f t="shared" si="161"/>
        <v>0</v>
      </c>
      <c r="M5190" s="68">
        <f t="shared" si="162"/>
        <v>0</v>
      </c>
    </row>
    <row r="5191" spans="1:13" x14ac:dyDescent="0.25">
      <c r="A5191" s="88">
        <v>43406.958333333336</v>
      </c>
      <c r="B5191" s="89">
        <v>0</v>
      </c>
      <c r="C5191" s="68">
        <v>0</v>
      </c>
      <c r="D5191" s="68">
        <v>0</v>
      </c>
      <c r="E5191" s="68">
        <v>0</v>
      </c>
      <c r="F5191" s="68">
        <v>0</v>
      </c>
      <c r="G5191" s="68">
        <v>0</v>
      </c>
      <c r="H5191" s="69">
        <f t="shared" si="161"/>
        <v>0</v>
      </c>
      <c r="M5191" s="68">
        <f t="shared" si="162"/>
        <v>0</v>
      </c>
    </row>
    <row r="5192" spans="1:13" x14ac:dyDescent="0.25">
      <c r="A5192" s="88">
        <v>43407</v>
      </c>
      <c r="B5192" s="89">
        <v>0</v>
      </c>
      <c r="C5192" s="68">
        <v>0</v>
      </c>
      <c r="D5192" s="68">
        <v>0</v>
      </c>
      <c r="E5192" s="68">
        <v>0</v>
      </c>
      <c r="F5192" s="68">
        <v>0</v>
      </c>
      <c r="G5192" s="68">
        <v>0</v>
      </c>
      <c r="H5192" s="69">
        <f t="shared" si="161"/>
        <v>0</v>
      </c>
      <c r="M5192" s="68">
        <f t="shared" si="162"/>
        <v>0</v>
      </c>
    </row>
    <row r="5193" spans="1:13" x14ac:dyDescent="0.25">
      <c r="A5193" s="88">
        <v>43407.041666666664</v>
      </c>
      <c r="B5193" s="89">
        <v>0</v>
      </c>
      <c r="C5193" s="68">
        <v>0</v>
      </c>
      <c r="D5193" s="68">
        <v>0</v>
      </c>
      <c r="E5193" s="68">
        <v>0</v>
      </c>
      <c r="F5193" s="68">
        <v>0</v>
      </c>
      <c r="G5193" s="68">
        <v>0</v>
      </c>
      <c r="H5193" s="69">
        <f t="shared" ref="H5193:H5257" si="163">SUM(B5193:G5193)</f>
        <v>0</v>
      </c>
      <c r="M5193" s="68">
        <f t="shared" ref="M5193:M5257" si="164">ROUND(AVERAGE(B5193:G5193),0)</f>
        <v>0</v>
      </c>
    </row>
    <row r="5194" spans="1:13" x14ac:dyDescent="0.25">
      <c r="A5194" s="88">
        <v>43407.083333333336</v>
      </c>
      <c r="B5194" s="89">
        <v>0</v>
      </c>
      <c r="C5194" s="68">
        <v>0</v>
      </c>
      <c r="D5194" s="68">
        <v>0</v>
      </c>
      <c r="E5194" s="68">
        <v>0</v>
      </c>
      <c r="F5194" s="68">
        <v>0</v>
      </c>
      <c r="G5194" s="68">
        <v>0</v>
      </c>
      <c r="H5194" s="69">
        <f t="shared" si="163"/>
        <v>0</v>
      </c>
      <c r="M5194" s="68">
        <f t="shared" si="164"/>
        <v>0</v>
      </c>
    </row>
    <row r="5195" spans="1:13" x14ac:dyDescent="0.25">
      <c r="A5195" s="88">
        <v>43407.125</v>
      </c>
      <c r="B5195" s="89">
        <v>0</v>
      </c>
      <c r="C5195" s="68">
        <v>0</v>
      </c>
      <c r="D5195" s="68">
        <v>0</v>
      </c>
      <c r="E5195" s="68">
        <v>0</v>
      </c>
      <c r="F5195" s="68">
        <v>0</v>
      </c>
      <c r="G5195" s="68">
        <v>0</v>
      </c>
      <c r="H5195" s="69">
        <f t="shared" si="163"/>
        <v>0</v>
      </c>
      <c r="M5195" s="68">
        <f t="shared" si="164"/>
        <v>0</v>
      </c>
    </row>
    <row r="5196" spans="1:13" x14ac:dyDescent="0.25">
      <c r="A5196" s="88">
        <v>43407.166666666664</v>
      </c>
      <c r="B5196" s="89">
        <v>0</v>
      </c>
      <c r="C5196" s="68">
        <v>0</v>
      </c>
      <c r="D5196" s="68">
        <v>0</v>
      </c>
      <c r="E5196" s="68">
        <v>0</v>
      </c>
      <c r="F5196" s="68">
        <v>0</v>
      </c>
      <c r="G5196" s="68">
        <v>0</v>
      </c>
      <c r="H5196" s="69">
        <f t="shared" si="163"/>
        <v>0</v>
      </c>
      <c r="M5196" s="68">
        <f t="shared" si="164"/>
        <v>0</v>
      </c>
    </row>
    <row r="5197" spans="1:13" x14ac:dyDescent="0.25">
      <c r="A5197" s="88">
        <v>43407.208333333336</v>
      </c>
      <c r="B5197" s="89">
        <v>0</v>
      </c>
      <c r="C5197" s="68">
        <v>0</v>
      </c>
      <c r="D5197" s="68">
        <v>0</v>
      </c>
      <c r="E5197" s="68">
        <v>0</v>
      </c>
      <c r="F5197" s="68">
        <v>0</v>
      </c>
      <c r="G5197" s="68">
        <v>0</v>
      </c>
      <c r="H5197" s="69">
        <f t="shared" si="163"/>
        <v>0</v>
      </c>
      <c r="M5197" s="68">
        <f t="shared" si="164"/>
        <v>0</v>
      </c>
    </row>
    <row r="5198" spans="1:13" x14ac:dyDescent="0.25">
      <c r="A5198" s="88">
        <v>43407.25</v>
      </c>
      <c r="B5198" s="89">
        <v>0</v>
      </c>
      <c r="C5198" s="68">
        <v>0</v>
      </c>
      <c r="D5198" s="68">
        <v>0</v>
      </c>
      <c r="E5198" s="68">
        <v>0</v>
      </c>
      <c r="F5198" s="68">
        <v>0</v>
      </c>
      <c r="G5198" s="68">
        <v>0</v>
      </c>
      <c r="H5198" s="69">
        <f t="shared" si="163"/>
        <v>0</v>
      </c>
      <c r="M5198" s="68">
        <f t="shared" si="164"/>
        <v>0</v>
      </c>
    </row>
    <row r="5199" spans="1:13" x14ac:dyDescent="0.25">
      <c r="A5199" s="88">
        <v>43407.291666666664</v>
      </c>
      <c r="B5199" s="89">
        <v>0</v>
      </c>
      <c r="C5199" s="68">
        <v>0</v>
      </c>
      <c r="D5199" s="68">
        <v>0</v>
      </c>
      <c r="E5199" s="68">
        <v>0</v>
      </c>
      <c r="F5199" s="68">
        <v>0</v>
      </c>
      <c r="G5199" s="68">
        <v>0</v>
      </c>
      <c r="H5199" s="69">
        <f t="shared" si="163"/>
        <v>0</v>
      </c>
      <c r="M5199" s="68">
        <f t="shared" si="164"/>
        <v>0</v>
      </c>
    </row>
    <row r="5200" spans="1:13" x14ac:dyDescent="0.25">
      <c r="A5200" s="88">
        <v>43407.333333333336</v>
      </c>
      <c r="B5200" s="89">
        <v>0</v>
      </c>
      <c r="C5200" s="68">
        <v>559</v>
      </c>
      <c r="D5200" s="68">
        <v>400</v>
      </c>
      <c r="E5200" s="68">
        <v>0</v>
      </c>
      <c r="F5200" s="68">
        <v>431</v>
      </c>
      <c r="G5200" s="68">
        <v>325</v>
      </c>
      <c r="H5200" s="69">
        <f t="shared" si="163"/>
        <v>1715</v>
      </c>
      <c r="M5200" s="68">
        <f t="shared" si="164"/>
        <v>286</v>
      </c>
    </row>
    <row r="5201" spans="1:13" x14ac:dyDescent="0.25">
      <c r="A5201" s="88">
        <v>43407.375</v>
      </c>
      <c r="B5201" s="89">
        <v>21.173829999999999</v>
      </c>
      <c r="C5201" s="68">
        <v>1959</v>
      </c>
      <c r="D5201" s="68">
        <v>1697</v>
      </c>
      <c r="E5201" s="68">
        <v>570</v>
      </c>
      <c r="F5201" s="68">
        <v>1232</v>
      </c>
      <c r="G5201" s="68">
        <v>1023</v>
      </c>
      <c r="H5201" s="69">
        <f t="shared" si="163"/>
        <v>6502.1738299999997</v>
      </c>
      <c r="M5201" s="68">
        <f t="shared" si="164"/>
        <v>1084</v>
      </c>
    </row>
    <row r="5202" spans="1:13" x14ac:dyDescent="0.25">
      <c r="A5202" s="88">
        <v>43407.416666666664</v>
      </c>
      <c r="B5202" s="89">
        <v>174.75343000000001</v>
      </c>
      <c r="C5202" s="68">
        <v>1252</v>
      </c>
      <c r="D5202" s="68">
        <v>2206</v>
      </c>
      <c r="E5202" s="68">
        <v>848</v>
      </c>
      <c r="F5202" s="68">
        <v>974</v>
      </c>
      <c r="G5202" s="68">
        <v>844</v>
      </c>
      <c r="H5202" s="69">
        <f t="shared" si="163"/>
        <v>6298.7534299999998</v>
      </c>
      <c r="M5202" s="68">
        <f t="shared" si="164"/>
        <v>1050</v>
      </c>
    </row>
    <row r="5203" spans="1:13" x14ac:dyDescent="0.25">
      <c r="A5203" s="88">
        <v>43407.458333333336</v>
      </c>
      <c r="B5203" s="89">
        <v>543.62963999999999</v>
      </c>
      <c r="C5203" s="68">
        <v>2212</v>
      </c>
      <c r="D5203" s="68">
        <v>5943</v>
      </c>
      <c r="E5203" s="68">
        <v>2393</v>
      </c>
      <c r="F5203" s="68">
        <v>3681</v>
      </c>
      <c r="G5203" s="68">
        <v>3350</v>
      </c>
      <c r="H5203" s="69">
        <f t="shared" si="163"/>
        <v>18122.629639999999</v>
      </c>
      <c r="M5203" s="68">
        <f t="shared" si="164"/>
        <v>3020</v>
      </c>
    </row>
    <row r="5204" spans="1:13" x14ac:dyDescent="0.25">
      <c r="A5204" s="88">
        <v>43407.5</v>
      </c>
      <c r="B5204" s="89">
        <v>503.79968000000002</v>
      </c>
      <c r="C5204" s="68">
        <v>3187</v>
      </c>
      <c r="D5204" s="68">
        <v>4697</v>
      </c>
      <c r="E5204" s="68">
        <v>1492</v>
      </c>
      <c r="F5204" s="68">
        <v>3076</v>
      </c>
      <c r="G5204" s="68">
        <v>2507</v>
      </c>
      <c r="H5204" s="69">
        <f t="shared" si="163"/>
        <v>15462.79968</v>
      </c>
      <c r="M5204" s="68">
        <f t="shared" si="164"/>
        <v>2577</v>
      </c>
    </row>
    <row r="5205" spans="1:13" x14ac:dyDescent="0.25">
      <c r="A5205" s="88">
        <v>43407.541666666664</v>
      </c>
      <c r="B5205" s="89">
        <v>322.69740000000002</v>
      </c>
      <c r="C5205" s="68">
        <v>2875</v>
      </c>
      <c r="D5205" s="68">
        <v>4696</v>
      </c>
      <c r="E5205" s="68">
        <v>2775</v>
      </c>
      <c r="F5205" s="68">
        <v>3125</v>
      </c>
      <c r="G5205" s="68">
        <v>2610</v>
      </c>
      <c r="H5205" s="69">
        <f t="shared" si="163"/>
        <v>16403.697400000001</v>
      </c>
      <c r="M5205" s="68">
        <f t="shared" si="164"/>
        <v>2734</v>
      </c>
    </row>
    <row r="5206" spans="1:13" x14ac:dyDescent="0.25">
      <c r="A5206" s="88">
        <v>43407.583333333336</v>
      </c>
      <c r="B5206" s="89">
        <v>636.34019999999998</v>
      </c>
      <c r="C5206" s="68">
        <v>9750</v>
      </c>
      <c r="D5206" s="68">
        <v>7250</v>
      </c>
      <c r="E5206" s="68">
        <v>3703</v>
      </c>
      <c r="F5206" s="68">
        <v>5386</v>
      </c>
      <c r="G5206" s="68">
        <v>5171</v>
      </c>
      <c r="H5206" s="69">
        <f t="shared" si="163"/>
        <v>31896.340199999999</v>
      </c>
      <c r="M5206" s="68">
        <f t="shared" si="164"/>
        <v>5316</v>
      </c>
    </row>
    <row r="5207" spans="1:13" x14ac:dyDescent="0.25">
      <c r="A5207" s="88">
        <v>43407.625</v>
      </c>
      <c r="B5207" s="89">
        <v>423.05313000000001</v>
      </c>
      <c r="C5207" s="68">
        <v>7967</v>
      </c>
      <c r="D5207" s="68">
        <v>8197</v>
      </c>
      <c r="E5207" s="68">
        <v>3428</v>
      </c>
      <c r="F5207" s="68">
        <v>9071</v>
      </c>
      <c r="G5207" s="68">
        <v>12917</v>
      </c>
      <c r="H5207" s="69">
        <f t="shared" si="163"/>
        <v>42003.05313</v>
      </c>
      <c r="M5207" s="68">
        <f t="shared" si="164"/>
        <v>7001</v>
      </c>
    </row>
    <row r="5208" spans="1:13" x14ac:dyDescent="0.25">
      <c r="A5208" s="88">
        <v>43407.666666666664</v>
      </c>
      <c r="B5208" s="89">
        <v>207.44466</v>
      </c>
      <c r="C5208" s="68">
        <v>5119</v>
      </c>
      <c r="D5208" s="68">
        <v>2753</v>
      </c>
      <c r="E5208" s="68">
        <v>2026</v>
      </c>
      <c r="F5208" s="68">
        <v>2130</v>
      </c>
      <c r="G5208" s="68">
        <v>6635</v>
      </c>
      <c r="H5208" s="69">
        <f t="shared" si="163"/>
        <v>18870.444660000001</v>
      </c>
      <c r="M5208" s="68">
        <f t="shared" si="164"/>
        <v>3145</v>
      </c>
    </row>
    <row r="5209" spans="1:13" x14ac:dyDescent="0.25">
      <c r="A5209" s="88">
        <v>43407.708333333336</v>
      </c>
      <c r="B5209" s="89">
        <v>15.563504</v>
      </c>
      <c r="C5209" s="68">
        <v>204</v>
      </c>
      <c r="D5209" s="68">
        <v>251</v>
      </c>
      <c r="E5209" s="68">
        <v>95</v>
      </c>
      <c r="F5209" s="68">
        <v>89</v>
      </c>
      <c r="G5209" s="68">
        <v>91</v>
      </c>
      <c r="H5209" s="69">
        <f t="shared" si="163"/>
        <v>745.56350399999997</v>
      </c>
      <c r="M5209" s="68">
        <f t="shared" si="164"/>
        <v>124</v>
      </c>
    </row>
    <row r="5210" spans="1:13" x14ac:dyDescent="0.25">
      <c r="A5210" s="88">
        <v>43407.75</v>
      </c>
      <c r="B5210" s="89">
        <v>0</v>
      </c>
      <c r="C5210" s="68">
        <v>0</v>
      </c>
      <c r="D5210" s="68">
        <v>0</v>
      </c>
      <c r="E5210" s="68">
        <v>0</v>
      </c>
      <c r="F5210" s="68">
        <v>0</v>
      </c>
      <c r="G5210" s="68">
        <v>0</v>
      </c>
      <c r="H5210" s="69">
        <f t="shared" si="163"/>
        <v>0</v>
      </c>
      <c r="M5210" s="68">
        <f t="shared" si="164"/>
        <v>0</v>
      </c>
    </row>
    <row r="5211" spans="1:13" x14ac:dyDescent="0.25">
      <c r="A5211" s="88">
        <v>43407.791666666664</v>
      </c>
      <c r="B5211" s="89">
        <v>0</v>
      </c>
      <c r="C5211" s="68">
        <v>0</v>
      </c>
      <c r="D5211" s="68">
        <v>0</v>
      </c>
      <c r="E5211" s="68">
        <v>0</v>
      </c>
      <c r="F5211" s="68">
        <v>0</v>
      </c>
      <c r="G5211" s="68">
        <v>0</v>
      </c>
      <c r="H5211" s="69">
        <f t="shared" si="163"/>
        <v>0</v>
      </c>
      <c r="M5211" s="68">
        <f t="shared" si="164"/>
        <v>0</v>
      </c>
    </row>
    <row r="5212" spans="1:13" x14ac:dyDescent="0.25">
      <c r="A5212" s="88">
        <v>43407.833333333336</v>
      </c>
      <c r="B5212" s="89">
        <v>0</v>
      </c>
      <c r="C5212" s="68">
        <v>0</v>
      </c>
      <c r="D5212" s="68">
        <v>0</v>
      </c>
      <c r="E5212" s="68">
        <v>0</v>
      </c>
      <c r="F5212" s="68">
        <v>0</v>
      </c>
      <c r="G5212" s="68">
        <v>0</v>
      </c>
      <c r="H5212" s="69">
        <f t="shared" si="163"/>
        <v>0</v>
      </c>
      <c r="M5212" s="68">
        <f t="shared" si="164"/>
        <v>0</v>
      </c>
    </row>
    <row r="5213" spans="1:13" x14ac:dyDescent="0.25">
      <c r="A5213" s="88">
        <v>43407.875</v>
      </c>
      <c r="B5213" s="89">
        <v>0</v>
      </c>
      <c r="C5213" s="68">
        <v>0</v>
      </c>
      <c r="D5213" s="68">
        <v>0</v>
      </c>
      <c r="E5213" s="68">
        <v>0</v>
      </c>
      <c r="F5213" s="68">
        <v>0</v>
      </c>
      <c r="G5213" s="68">
        <v>0</v>
      </c>
      <c r="H5213" s="69">
        <f t="shared" si="163"/>
        <v>0</v>
      </c>
      <c r="M5213" s="68">
        <f t="shared" si="164"/>
        <v>0</v>
      </c>
    </row>
    <row r="5214" spans="1:13" x14ac:dyDescent="0.25">
      <c r="A5214" s="88">
        <v>43407.916666666664</v>
      </c>
      <c r="B5214" s="89">
        <v>0</v>
      </c>
      <c r="C5214" s="68">
        <v>0</v>
      </c>
      <c r="D5214" s="68">
        <v>0</v>
      </c>
      <c r="E5214" s="68">
        <v>0</v>
      </c>
      <c r="F5214" s="68">
        <v>0</v>
      </c>
      <c r="G5214" s="68">
        <v>0</v>
      </c>
      <c r="H5214" s="69">
        <f t="shared" si="163"/>
        <v>0</v>
      </c>
      <c r="M5214" s="68">
        <f t="shared" si="164"/>
        <v>0</v>
      </c>
    </row>
    <row r="5215" spans="1:13" x14ac:dyDescent="0.25">
      <c r="A5215" s="88">
        <v>43407.958333333336</v>
      </c>
      <c r="B5215" s="89">
        <v>0</v>
      </c>
      <c r="C5215" s="68">
        <v>0</v>
      </c>
      <c r="D5215" s="68">
        <v>0</v>
      </c>
      <c r="E5215" s="68">
        <v>0</v>
      </c>
      <c r="F5215" s="68">
        <v>0</v>
      </c>
      <c r="G5215" s="68">
        <v>0</v>
      </c>
      <c r="H5215" s="69">
        <f t="shared" si="163"/>
        <v>0</v>
      </c>
      <c r="M5215" s="68">
        <f t="shared" si="164"/>
        <v>0</v>
      </c>
    </row>
    <row r="5216" spans="1:13" x14ac:dyDescent="0.25">
      <c r="A5216" s="88">
        <v>43408</v>
      </c>
      <c r="B5216" s="89">
        <v>0</v>
      </c>
      <c r="C5216" s="68">
        <v>0</v>
      </c>
      <c r="D5216" s="68">
        <v>0</v>
      </c>
      <c r="E5216" s="68">
        <v>0</v>
      </c>
      <c r="F5216" s="68">
        <v>0</v>
      </c>
      <c r="G5216" s="68">
        <v>0</v>
      </c>
      <c r="H5216" s="69">
        <f t="shared" si="163"/>
        <v>0</v>
      </c>
      <c r="M5216" s="68">
        <f t="shared" si="164"/>
        <v>0</v>
      </c>
    </row>
    <row r="5217" spans="1:14" x14ac:dyDescent="0.25">
      <c r="A5217" s="88">
        <v>43408.041666666664</v>
      </c>
      <c r="B5217" s="89">
        <v>0</v>
      </c>
      <c r="C5217" s="68">
        <v>0</v>
      </c>
      <c r="D5217" s="68">
        <v>0</v>
      </c>
      <c r="E5217" s="68">
        <v>0</v>
      </c>
      <c r="F5217" s="68">
        <v>0</v>
      </c>
      <c r="G5217" s="68">
        <v>0</v>
      </c>
      <c r="H5217" s="69">
        <f t="shared" si="163"/>
        <v>0</v>
      </c>
      <c r="M5217" s="68">
        <f t="shared" si="164"/>
        <v>0</v>
      </c>
    </row>
    <row r="5218" spans="1:14" x14ac:dyDescent="0.25">
      <c r="A5218" s="137" t="s">
        <v>222</v>
      </c>
      <c r="B5218" s="116">
        <v>0</v>
      </c>
      <c r="C5218" s="65">
        <v>0</v>
      </c>
      <c r="D5218" s="65">
        <v>0</v>
      </c>
      <c r="E5218" s="65">
        <v>0</v>
      </c>
      <c r="F5218" s="65">
        <v>0</v>
      </c>
      <c r="G5218" s="65">
        <v>0</v>
      </c>
      <c r="H5218" s="121">
        <f t="shared" si="163"/>
        <v>0</v>
      </c>
      <c r="I5218" s="65"/>
      <c r="J5218" s="65"/>
      <c r="K5218" s="65"/>
      <c r="L5218" s="65"/>
      <c r="M5218" s="65">
        <f t="shared" si="164"/>
        <v>0</v>
      </c>
      <c r="N5218" s="65"/>
    </row>
    <row r="5219" spans="1:14" x14ac:dyDescent="0.25">
      <c r="A5219" s="88">
        <v>43408.083333333336</v>
      </c>
      <c r="B5219" s="89">
        <v>0</v>
      </c>
      <c r="C5219" s="68">
        <v>0</v>
      </c>
      <c r="D5219" s="68">
        <v>0</v>
      </c>
      <c r="E5219" s="68">
        <v>0</v>
      </c>
      <c r="F5219" s="68">
        <v>0</v>
      </c>
      <c r="G5219" s="68">
        <v>0</v>
      </c>
      <c r="H5219" s="69">
        <f t="shared" si="163"/>
        <v>0</v>
      </c>
      <c r="M5219" s="68">
        <f t="shared" si="164"/>
        <v>0</v>
      </c>
    </row>
    <row r="5220" spans="1:14" x14ac:dyDescent="0.25">
      <c r="A5220" s="88">
        <v>43408.125</v>
      </c>
      <c r="B5220" s="89">
        <v>0</v>
      </c>
      <c r="C5220" s="68">
        <v>0</v>
      </c>
      <c r="D5220" s="68">
        <v>0</v>
      </c>
      <c r="E5220" s="68">
        <v>0</v>
      </c>
      <c r="F5220" s="68">
        <v>0</v>
      </c>
      <c r="G5220" s="68">
        <v>0</v>
      </c>
      <c r="H5220" s="69">
        <f t="shared" si="163"/>
        <v>0</v>
      </c>
      <c r="M5220" s="68">
        <f t="shared" si="164"/>
        <v>0</v>
      </c>
    </row>
    <row r="5221" spans="1:14" x14ac:dyDescent="0.25">
      <c r="A5221" s="88">
        <v>43408.166666666664</v>
      </c>
      <c r="B5221" s="89">
        <v>0</v>
      </c>
      <c r="C5221" s="68">
        <v>0</v>
      </c>
      <c r="D5221" s="68">
        <v>0</v>
      </c>
      <c r="E5221" s="68">
        <v>0</v>
      </c>
      <c r="F5221" s="68">
        <v>0</v>
      </c>
      <c r="G5221" s="68">
        <v>0</v>
      </c>
      <c r="H5221" s="69">
        <f t="shared" si="163"/>
        <v>0</v>
      </c>
      <c r="M5221" s="68">
        <f t="shared" si="164"/>
        <v>0</v>
      </c>
    </row>
    <row r="5222" spans="1:14" x14ac:dyDescent="0.25">
      <c r="A5222" s="88">
        <v>43408.208333333336</v>
      </c>
      <c r="B5222" s="89">
        <v>0</v>
      </c>
      <c r="C5222" s="68">
        <v>0</v>
      </c>
      <c r="D5222" s="68">
        <v>0</v>
      </c>
      <c r="E5222" s="68">
        <v>0</v>
      </c>
      <c r="F5222" s="68">
        <v>0</v>
      </c>
      <c r="G5222" s="68">
        <v>0</v>
      </c>
      <c r="H5222" s="69">
        <f t="shared" si="163"/>
        <v>0</v>
      </c>
      <c r="M5222" s="68">
        <f t="shared" si="164"/>
        <v>0</v>
      </c>
    </row>
    <row r="5223" spans="1:14" x14ac:dyDescent="0.25">
      <c r="A5223" s="88">
        <v>43408.25</v>
      </c>
      <c r="B5223" s="89">
        <v>0</v>
      </c>
      <c r="C5223" s="68">
        <v>1410</v>
      </c>
      <c r="D5223" s="68">
        <v>251</v>
      </c>
      <c r="E5223" s="68">
        <v>0</v>
      </c>
      <c r="F5223" s="68">
        <v>229</v>
      </c>
      <c r="G5223" s="68">
        <v>438</v>
      </c>
      <c r="H5223" s="69">
        <f t="shared" si="163"/>
        <v>2328</v>
      </c>
      <c r="M5223" s="68">
        <f t="shared" si="164"/>
        <v>388</v>
      </c>
    </row>
    <row r="5224" spans="1:14" x14ac:dyDescent="0.25">
      <c r="A5224" s="88">
        <v>43408.291666666664</v>
      </c>
      <c r="B5224" s="89">
        <v>138.91289</v>
      </c>
      <c r="C5224" s="68">
        <v>18396</v>
      </c>
      <c r="D5224" s="68">
        <v>3205</v>
      </c>
      <c r="E5224" s="68">
        <v>1520</v>
      </c>
      <c r="F5224" s="68">
        <v>10446</v>
      </c>
      <c r="G5224" s="68">
        <v>10589</v>
      </c>
      <c r="H5224" s="69">
        <f t="shared" si="163"/>
        <v>44294.91289</v>
      </c>
      <c r="M5224" s="68">
        <f t="shared" si="164"/>
        <v>7382</v>
      </c>
    </row>
    <row r="5225" spans="1:14" x14ac:dyDescent="0.25">
      <c r="A5225" s="88">
        <v>43408.333333333336</v>
      </c>
      <c r="B5225" s="89">
        <v>663.83905000000004</v>
      </c>
      <c r="C5225" s="68">
        <v>29615</v>
      </c>
      <c r="D5225" s="68">
        <v>11440</v>
      </c>
      <c r="E5225" s="68">
        <v>9688</v>
      </c>
      <c r="F5225" s="68">
        <v>21097</v>
      </c>
      <c r="G5225" s="68">
        <v>20631</v>
      </c>
      <c r="H5225" s="69">
        <f t="shared" si="163"/>
        <v>93134.839049999995</v>
      </c>
      <c r="M5225" s="68">
        <f t="shared" si="164"/>
        <v>15522</v>
      </c>
    </row>
    <row r="5226" spans="1:14" x14ac:dyDescent="0.25">
      <c r="A5226" s="88">
        <v>43408.375</v>
      </c>
      <c r="B5226" s="89">
        <v>2473.1938</v>
      </c>
      <c r="C5226" s="68">
        <v>38555</v>
      </c>
      <c r="D5226" s="68">
        <v>22018</v>
      </c>
      <c r="E5226" s="68">
        <v>14012</v>
      </c>
      <c r="F5226" s="68">
        <v>28095</v>
      </c>
      <c r="G5226" s="68">
        <v>26606</v>
      </c>
      <c r="H5226" s="69">
        <f t="shared" si="163"/>
        <v>131759.19380000001</v>
      </c>
      <c r="M5226" s="68">
        <f t="shared" si="164"/>
        <v>21960</v>
      </c>
    </row>
    <row r="5227" spans="1:14" x14ac:dyDescent="0.25">
      <c r="A5227" s="88">
        <v>43408.416666666664</v>
      </c>
      <c r="B5227" s="89">
        <v>3625.9202</v>
      </c>
      <c r="C5227" s="68">
        <v>40601</v>
      </c>
      <c r="D5227" s="68">
        <v>28922</v>
      </c>
      <c r="E5227" s="68">
        <v>17222</v>
      </c>
      <c r="F5227" s="68">
        <v>29926</v>
      </c>
      <c r="G5227" s="68">
        <v>27229</v>
      </c>
      <c r="H5227" s="69">
        <f t="shared" si="163"/>
        <v>147525.92019999999</v>
      </c>
      <c r="M5227" s="68">
        <f t="shared" si="164"/>
        <v>24588</v>
      </c>
    </row>
    <row r="5228" spans="1:14" x14ac:dyDescent="0.25">
      <c r="A5228" s="88">
        <v>43408.458333333336</v>
      </c>
      <c r="B5228" s="89">
        <v>3399.5902999999998</v>
      </c>
      <c r="C5228" s="68">
        <v>39676</v>
      </c>
      <c r="D5228" s="68">
        <v>31598</v>
      </c>
      <c r="E5228" s="68">
        <v>17064</v>
      </c>
      <c r="F5228" s="68">
        <v>28303</v>
      </c>
      <c r="G5228" s="68">
        <v>26677</v>
      </c>
      <c r="H5228" s="69">
        <f t="shared" si="163"/>
        <v>146717.59029999998</v>
      </c>
      <c r="M5228" s="68">
        <f t="shared" si="164"/>
        <v>24453</v>
      </c>
    </row>
    <row r="5229" spans="1:14" x14ac:dyDescent="0.25">
      <c r="A5229" s="88">
        <v>43408.5</v>
      </c>
      <c r="B5229" s="89">
        <v>1912.6062999999999</v>
      </c>
      <c r="C5229" s="68">
        <v>28961</v>
      </c>
      <c r="D5229" s="68">
        <v>30576</v>
      </c>
      <c r="E5229" s="68">
        <v>13982</v>
      </c>
      <c r="F5229" s="68">
        <v>23109</v>
      </c>
      <c r="G5229" s="68">
        <v>24458</v>
      </c>
      <c r="H5229" s="69">
        <f t="shared" si="163"/>
        <v>122998.6063</v>
      </c>
      <c r="M5229" s="68">
        <f t="shared" si="164"/>
        <v>20500</v>
      </c>
    </row>
    <row r="5230" spans="1:14" x14ac:dyDescent="0.25">
      <c r="A5230" s="88">
        <v>43408.541666666664</v>
      </c>
      <c r="B5230" s="89">
        <v>890.62505999999996</v>
      </c>
      <c r="C5230" s="68">
        <v>18095</v>
      </c>
      <c r="D5230" s="68">
        <v>21516</v>
      </c>
      <c r="E5230" s="68">
        <v>8918</v>
      </c>
      <c r="F5230" s="68">
        <v>16428</v>
      </c>
      <c r="G5230" s="68">
        <v>19257</v>
      </c>
      <c r="H5230" s="69">
        <f t="shared" si="163"/>
        <v>85104.625059999991</v>
      </c>
      <c r="M5230" s="68">
        <f t="shared" si="164"/>
        <v>14184</v>
      </c>
    </row>
    <row r="5231" spans="1:14" x14ac:dyDescent="0.25">
      <c r="A5231" s="88">
        <v>43408.583333333336</v>
      </c>
      <c r="B5231" s="89">
        <v>624.14480000000003</v>
      </c>
      <c r="C5231" s="68">
        <v>12430</v>
      </c>
      <c r="D5231" s="68">
        <v>11755</v>
      </c>
      <c r="E5231" s="68">
        <v>6074</v>
      </c>
      <c r="F5231" s="68">
        <v>9898</v>
      </c>
      <c r="G5231" s="68">
        <v>13920</v>
      </c>
      <c r="H5231" s="69">
        <f t="shared" si="163"/>
        <v>54701.144800000002</v>
      </c>
      <c r="M5231" s="68">
        <f t="shared" si="164"/>
        <v>9117</v>
      </c>
    </row>
    <row r="5232" spans="1:14" x14ac:dyDescent="0.25">
      <c r="A5232" s="88">
        <v>43408.625</v>
      </c>
      <c r="B5232" s="89">
        <v>173.29044999999999</v>
      </c>
      <c r="C5232" s="68">
        <v>4138</v>
      </c>
      <c r="D5232" s="68">
        <v>3792</v>
      </c>
      <c r="E5232" s="68">
        <v>2332</v>
      </c>
      <c r="F5232" s="68">
        <v>3343</v>
      </c>
      <c r="G5232" s="68">
        <v>5151</v>
      </c>
      <c r="H5232" s="69">
        <f t="shared" si="163"/>
        <v>18929.29045</v>
      </c>
      <c r="M5232" s="68">
        <f t="shared" si="164"/>
        <v>3155</v>
      </c>
    </row>
    <row r="5233" spans="1:13" x14ac:dyDescent="0.25">
      <c r="A5233" s="88">
        <v>43408.666666666664</v>
      </c>
      <c r="B5233" s="89">
        <v>7.4735345999999998</v>
      </c>
      <c r="C5233" s="68">
        <v>324</v>
      </c>
      <c r="D5233" s="68">
        <v>250</v>
      </c>
      <c r="E5233" s="68">
        <v>169</v>
      </c>
      <c r="F5233" s="68">
        <v>308</v>
      </c>
      <c r="G5233" s="68">
        <v>431</v>
      </c>
      <c r="H5233" s="69">
        <f t="shared" si="163"/>
        <v>1489.4735346</v>
      </c>
      <c r="M5233" s="68">
        <f t="shared" si="164"/>
        <v>248</v>
      </c>
    </row>
    <row r="5234" spans="1:13" x14ac:dyDescent="0.25">
      <c r="A5234" s="88">
        <v>43408.708333333336</v>
      </c>
      <c r="B5234" s="89">
        <v>0</v>
      </c>
      <c r="C5234" s="68">
        <v>0</v>
      </c>
      <c r="D5234" s="68">
        <v>0</v>
      </c>
      <c r="E5234" s="68">
        <v>0</v>
      </c>
      <c r="F5234" s="68">
        <v>0</v>
      </c>
      <c r="G5234" s="68">
        <v>0</v>
      </c>
      <c r="H5234" s="69">
        <f t="shared" si="163"/>
        <v>0</v>
      </c>
      <c r="M5234" s="68">
        <f t="shared" si="164"/>
        <v>0</v>
      </c>
    </row>
    <row r="5235" spans="1:13" x14ac:dyDescent="0.25">
      <c r="A5235" s="88">
        <v>43408.75</v>
      </c>
      <c r="B5235" s="89">
        <v>0</v>
      </c>
      <c r="C5235" s="68">
        <v>0</v>
      </c>
      <c r="D5235" s="68">
        <v>0</v>
      </c>
      <c r="E5235" s="68">
        <v>0</v>
      </c>
      <c r="F5235" s="68">
        <v>0</v>
      </c>
      <c r="G5235" s="68">
        <v>0</v>
      </c>
      <c r="H5235" s="69">
        <f t="shared" si="163"/>
        <v>0</v>
      </c>
      <c r="M5235" s="68">
        <f t="shared" si="164"/>
        <v>0</v>
      </c>
    </row>
    <row r="5236" spans="1:13" x14ac:dyDescent="0.25">
      <c r="A5236" s="88">
        <v>43408.791666666664</v>
      </c>
      <c r="B5236" s="89">
        <v>0</v>
      </c>
      <c r="C5236" s="68">
        <v>0</v>
      </c>
      <c r="D5236" s="68">
        <v>0</v>
      </c>
      <c r="E5236" s="68">
        <v>0</v>
      </c>
      <c r="F5236" s="68">
        <v>0</v>
      </c>
      <c r="G5236" s="68">
        <v>0</v>
      </c>
      <c r="H5236" s="69">
        <f t="shared" si="163"/>
        <v>0</v>
      </c>
      <c r="M5236" s="68">
        <f t="shared" si="164"/>
        <v>0</v>
      </c>
    </row>
    <row r="5237" spans="1:13" x14ac:dyDescent="0.25">
      <c r="A5237" s="88">
        <v>43408.833333333336</v>
      </c>
      <c r="B5237" s="89">
        <v>0</v>
      </c>
      <c r="C5237" s="68">
        <v>0</v>
      </c>
      <c r="D5237" s="68">
        <v>0</v>
      </c>
      <c r="E5237" s="68">
        <v>0</v>
      </c>
      <c r="F5237" s="68">
        <v>0</v>
      </c>
      <c r="G5237" s="68">
        <v>0</v>
      </c>
      <c r="H5237" s="69">
        <f t="shared" si="163"/>
        <v>0</v>
      </c>
      <c r="M5237" s="68">
        <f t="shared" si="164"/>
        <v>0</v>
      </c>
    </row>
    <row r="5238" spans="1:13" x14ac:dyDescent="0.25">
      <c r="A5238" s="88">
        <v>43408.875</v>
      </c>
      <c r="B5238" s="89">
        <v>0</v>
      </c>
      <c r="C5238" s="68">
        <v>0</v>
      </c>
      <c r="D5238" s="68">
        <v>0</v>
      </c>
      <c r="E5238" s="68">
        <v>0</v>
      </c>
      <c r="F5238" s="68">
        <v>0</v>
      </c>
      <c r="G5238" s="68">
        <v>0</v>
      </c>
      <c r="H5238" s="69">
        <f t="shared" si="163"/>
        <v>0</v>
      </c>
      <c r="M5238" s="68">
        <f t="shared" si="164"/>
        <v>0</v>
      </c>
    </row>
    <row r="5239" spans="1:13" x14ac:dyDescent="0.25">
      <c r="A5239" s="88">
        <v>43408.916666666664</v>
      </c>
      <c r="B5239" s="89">
        <v>0</v>
      </c>
      <c r="C5239" s="68">
        <v>0</v>
      </c>
      <c r="D5239" s="68">
        <v>0</v>
      </c>
      <c r="E5239" s="68">
        <v>0</v>
      </c>
      <c r="F5239" s="68">
        <v>0</v>
      </c>
      <c r="G5239" s="68">
        <v>0</v>
      </c>
      <c r="H5239" s="69">
        <f t="shared" si="163"/>
        <v>0</v>
      </c>
      <c r="M5239" s="68">
        <f t="shared" si="164"/>
        <v>0</v>
      </c>
    </row>
    <row r="5240" spans="1:13" x14ac:dyDescent="0.25">
      <c r="A5240" s="88">
        <v>43408.958333333336</v>
      </c>
      <c r="B5240" s="89">
        <v>0</v>
      </c>
      <c r="C5240" s="68">
        <v>0</v>
      </c>
      <c r="D5240" s="68">
        <v>0</v>
      </c>
      <c r="E5240" s="68">
        <v>0</v>
      </c>
      <c r="F5240" s="68">
        <v>0</v>
      </c>
      <c r="G5240" s="68">
        <v>0</v>
      </c>
      <c r="H5240" s="69">
        <f t="shared" si="163"/>
        <v>0</v>
      </c>
      <c r="M5240" s="68">
        <f t="shared" si="164"/>
        <v>0</v>
      </c>
    </row>
    <row r="5241" spans="1:13" x14ac:dyDescent="0.25">
      <c r="A5241" s="88">
        <v>43409</v>
      </c>
      <c r="B5241" s="89">
        <v>0</v>
      </c>
      <c r="C5241" s="68">
        <v>0</v>
      </c>
      <c r="D5241" s="68">
        <v>0</v>
      </c>
      <c r="E5241" s="68">
        <v>0</v>
      </c>
      <c r="F5241" s="68">
        <v>0</v>
      </c>
      <c r="G5241" s="68">
        <v>0</v>
      </c>
      <c r="H5241" s="69">
        <f t="shared" si="163"/>
        <v>0</v>
      </c>
      <c r="M5241" s="68">
        <f t="shared" si="164"/>
        <v>0</v>
      </c>
    </row>
    <row r="5242" spans="1:13" x14ac:dyDescent="0.25">
      <c r="A5242" s="88">
        <v>43409.041666666664</v>
      </c>
      <c r="B5242" s="89">
        <v>0</v>
      </c>
      <c r="C5242" s="68">
        <v>0</v>
      </c>
      <c r="D5242" s="68">
        <v>0</v>
      </c>
      <c r="E5242" s="68">
        <v>0</v>
      </c>
      <c r="F5242" s="68">
        <v>0</v>
      </c>
      <c r="G5242" s="68">
        <v>0</v>
      </c>
      <c r="H5242" s="69">
        <f t="shared" si="163"/>
        <v>0</v>
      </c>
      <c r="M5242" s="68">
        <f t="shared" si="164"/>
        <v>0</v>
      </c>
    </row>
    <row r="5243" spans="1:13" x14ac:dyDescent="0.25">
      <c r="A5243" s="88">
        <v>43409.083333333336</v>
      </c>
      <c r="B5243" s="89">
        <v>0</v>
      </c>
      <c r="C5243" s="68">
        <v>0</v>
      </c>
      <c r="D5243" s="68">
        <v>0</v>
      </c>
      <c r="E5243" s="68">
        <v>0</v>
      </c>
      <c r="F5243" s="68">
        <v>0</v>
      </c>
      <c r="G5243" s="68">
        <v>0</v>
      </c>
      <c r="H5243" s="69">
        <f t="shared" si="163"/>
        <v>0</v>
      </c>
      <c r="M5243" s="68">
        <f t="shared" si="164"/>
        <v>0</v>
      </c>
    </row>
    <row r="5244" spans="1:13" x14ac:dyDescent="0.25">
      <c r="A5244" s="88">
        <v>43409.125</v>
      </c>
      <c r="B5244" s="89">
        <v>0</v>
      </c>
      <c r="C5244" s="68">
        <v>0</v>
      </c>
      <c r="D5244" s="68">
        <v>0</v>
      </c>
      <c r="E5244" s="68">
        <v>0</v>
      </c>
      <c r="F5244" s="68">
        <v>0</v>
      </c>
      <c r="G5244" s="68">
        <v>0</v>
      </c>
      <c r="H5244" s="69">
        <f t="shared" si="163"/>
        <v>0</v>
      </c>
      <c r="M5244" s="68">
        <f t="shared" si="164"/>
        <v>0</v>
      </c>
    </row>
    <row r="5245" spans="1:13" x14ac:dyDescent="0.25">
      <c r="A5245" s="88">
        <v>43409.166666666664</v>
      </c>
      <c r="B5245" s="89">
        <v>0</v>
      </c>
      <c r="C5245" s="68">
        <v>0</v>
      </c>
      <c r="D5245" s="68">
        <v>0</v>
      </c>
      <c r="E5245" s="68">
        <v>0</v>
      </c>
      <c r="F5245" s="68">
        <v>0</v>
      </c>
      <c r="G5245" s="68">
        <v>0</v>
      </c>
      <c r="H5245" s="69">
        <f t="shared" si="163"/>
        <v>0</v>
      </c>
      <c r="M5245" s="68">
        <f t="shared" si="164"/>
        <v>0</v>
      </c>
    </row>
    <row r="5246" spans="1:13" x14ac:dyDescent="0.25">
      <c r="A5246" s="88">
        <v>43409.208333333336</v>
      </c>
      <c r="B5246" s="89">
        <v>0</v>
      </c>
      <c r="C5246" s="68">
        <v>0</v>
      </c>
      <c r="D5246" s="68">
        <v>0</v>
      </c>
      <c r="E5246" s="68">
        <v>0</v>
      </c>
      <c r="F5246" s="68">
        <v>0</v>
      </c>
      <c r="G5246" s="68">
        <v>0</v>
      </c>
      <c r="H5246" s="69">
        <f t="shared" si="163"/>
        <v>0</v>
      </c>
      <c r="M5246" s="68">
        <f t="shared" si="164"/>
        <v>0</v>
      </c>
    </row>
    <row r="5247" spans="1:13" x14ac:dyDescent="0.25">
      <c r="A5247" s="88">
        <v>43409.25</v>
      </c>
      <c r="B5247" s="89">
        <v>0</v>
      </c>
      <c r="C5247" s="68">
        <v>0</v>
      </c>
      <c r="D5247" s="68">
        <v>33</v>
      </c>
      <c r="E5247" s="68">
        <v>0</v>
      </c>
      <c r="F5247" s="68">
        <v>0</v>
      </c>
      <c r="G5247" s="68">
        <v>0</v>
      </c>
      <c r="H5247" s="69">
        <f t="shared" si="163"/>
        <v>33</v>
      </c>
      <c r="M5247" s="68">
        <f t="shared" si="164"/>
        <v>6</v>
      </c>
    </row>
    <row r="5248" spans="1:13" x14ac:dyDescent="0.25">
      <c r="A5248" s="88">
        <v>43409.291666666664</v>
      </c>
      <c r="B5248" s="89">
        <v>12.273614999999999</v>
      </c>
      <c r="C5248" s="68">
        <v>482</v>
      </c>
      <c r="D5248" s="68">
        <v>1009</v>
      </c>
      <c r="E5248" s="68">
        <v>303</v>
      </c>
      <c r="F5248" s="68">
        <v>705</v>
      </c>
      <c r="G5248" s="68">
        <v>508</v>
      </c>
      <c r="H5248" s="69">
        <f t="shared" si="163"/>
        <v>3019.2736150000001</v>
      </c>
      <c r="M5248" s="68">
        <f t="shared" si="164"/>
        <v>503</v>
      </c>
    </row>
    <row r="5249" spans="1:13" x14ac:dyDescent="0.25">
      <c r="A5249" s="88">
        <v>43409.333333333336</v>
      </c>
      <c r="B5249" s="89">
        <v>247.64565999999999</v>
      </c>
      <c r="C5249" s="68">
        <v>2846</v>
      </c>
      <c r="D5249" s="68">
        <v>2499</v>
      </c>
      <c r="E5249" s="68">
        <v>1596</v>
      </c>
      <c r="F5249" s="68">
        <v>1822</v>
      </c>
      <c r="G5249" s="68">
        <v>1418</v>
      </c>
      <c r="H5249" s="69">
        <f t="shared" si="163"/>
        <v>10428.64566</v>
      </c>
      <c r="M5249" s="68">
        <f t="shared" si="164"/>
        <v>1738</v>
      </c>
    </row>
    <row r="5250" spans="1:13" x14ac:dyDescent="0.25">
      <c r="A5250" s="88">
        <v>43409.375</v>
      </c>
      <c r="B5250" s="89">
        <v>464.08228000000003</v>
      </c>
      <c r="C5250" s="68">
        <v>3667</v>
      </c>
      <c r="D5250" s="68">
        <v>5097</v>
      </c>
      <c r="E5250" s="68">
        <v>2937</v>
      </c>
      <c r="F5250" s="68">
        <v>3421</v>
      </c>
      <c r="G5250" s="68">
        <v>2785</v>
      </c>
      <c r="H5250" s="69">
        <f t="shared" si="163"/>
        <v>18371.082279999999</v>
      </c>
      <c r="M5250" s="68">
        <f t="shared" si="164"/>
        <v>3062</v>
      </c>
    </row>
    <row r="5251" spans="1:13" x14ac:dyDescent="0.25">
      <c r="A5251" s="88">
        <v>43409.416666666664</v>
      </c>
      <c r="B5251" s="89">
        <v>285.1934</v>
      </c>
      <c r="C5251" s="68">
        <v>2628</v>
      </c>
      <c r="D5251" s="68">
        <v>4817</v>
      </c>
      <c r="E5251" s="68">
        <v>1990</v>
      </c>
      <c r="F5251" s="68">
        <v>2900</v>
      </c>
      <c r="G5251" s="68">
        <v>2320</v>
      </c>
      <c r="H5251" s="69">
        <f t="shared" si="163"/>
        <v>14940.1934</v>
      </c>
      <c r="M5251" s="68">
        <f t="shared" si="164"/>
        <v>2490</v>
      </c>
    </row>
    <row r="5252" spans="1:13" x14ac:dyDescent="0.25">
      <c r="A5252" s="88">
        <v>43409.458333333336</v>
      </c>
      <c r="B5252" s="89">
        <v>248.33070000000001</v>
      </c>
      <c r="C5252" s="68">
        <v>2277</v>
      </c>
      <c r="D5252" s="68">
        <v>2306</v>
      </c>
      <c r="E5252" s="68">
        <v>1249</v>
      </c>
      <c r="F5252" s="68">
        <v>2718</v>
      </c>
      <c r="G5252" s="68">
        <v>2168</v>
      </c>
      <c r="H5252" s="69">
        <f t="shared" si="163"/>
        <v>10966.3307</v>
      </c>
      <c r="M5252" s="68">
        <f t="shared" si="164"/>
        <v>1828</v>
      </c>
    </row>
    <row r="5253" spans="1:13" x14ac:dyDescent="0.25">
      <c r="A5253" s="88">
        <v>43409.5</v>
      </c>
      <c r="B5253" s="89">
        <v>197.01729</v>
      </c>
      <c r="C5253" s="68">
        <v>1998</v>
      </c>
      <c r="D5253" s="68">
        <v>1472</v>
      </c>
      <c r="E5253" s="68">
        <v>1094</v>
      </c>
      <c r="F5253" s="68">
        <v>1925</v>
      </c>
      <c r="G5253" s="68">
        <v>1532</v>
      </c>
      <c r="H5253" s="69">
        <f t="shared" si="163"/>
        <v>8218.0172899999998</v>
      </c>
      <c r="M5253" s="68">
        <f t="shared" si="164"/>
        <v>1370</v>
      </c>
    </row>
    <row r="5254" spans="1:13" x14ac:dyDescent="0.25">
      <c r="A5254" s="88">
        <v>43409.541666666664</v>
      </c>
      <c r="B5254" s="89">
        <v>236.08851999999999</v>
      </c>
      <c r="C5254" s="68">
        <v>1903</v>
      </c>
      <c r="D5254" s="68">
        <v>1512</v>
      </c>
      <c r="E5254" s="68">
        <v>713</v>
      </c>
      <c r="F5254" s="68">
        <v>1593</v>
      </c>
      <c r="G5254" s="68">
        <v>1283</v>
      </c>
      <c r="H5254" s="69">
        <f t="shared" si="163"/>
        <v>7240.0885199999993</v>
      </c>
      <c r="M5254" s="68">
        <f t="shared" si="164"/>
        <v>1207</v>
      </c>
    </row>
    <row r="5255" spans="1:13" x14ac:dyDescent="0.25">
      <c r="A5255" s="88">
        <v>43409.583333333336</v>
      </c>
      <c r="B5255" s="89">
        <v>205.03537</v>
      </c>
      <c r="C5255" s="68">
        <v>2674</v>
      </c>
      <c r="D5255" s="68">
        <v>1396</v>
      </c>
      <c r="E5255" s="68">
        <v>663</v>
      </c>
      <c r="F5255" s="68">
        <v>2530</v>
      </c>
      <c r="G5255" s="68">
        <v>2028</v>
      </c>
      <c r="H5255" s="69">
        <f t="shared" si="163"/>
        <v>9496.0353699999996</v>
      </c>
      <c r="M5255" s="68">
        <f t="shared" si="164"/>
        <v>1583</v>
      </c>
    </row>
    <row r="5256" spans="1:13" x14ac:dyDescent="0.25">
      <c r="A5256" s="88">
        <v>43409.625</v>
      </c>
      <c r="B5256" s="89">
        <v>145.45605</v>
      </c>
      <c r="C5256" s="68">
        <v>1238</v>
      </c>
      <c r="D5256" s="68">
        <v>1358</v>
      </c>
      <c r="E5256" s="68">
        <v>509</v>
      </c>
      <c r="F5256" s="68">
        <v>608</v>
      </c>
      <c r="G5256" s="68">
        <v>484</v>
      </c>
      <c r="H5256" s="69">
        <f t="shared" si="163"/>
        <v>4342.4560499999998</v>
      </c>
      <c r="M5256" s="68">
        <f t="shared" si="164"/>
        <v>724</v>
      </c>
    </row>
    <row r="5257" spans="1:13" x14ac:dyDescent="0.25">
      <c r="A5257" s="88">
        <v>43409.666666666664</v>
      </c>
      <c r="B5257" s="89">
        <v>7.5667030000000004</v>
      </c>
      <c r="C5257" s="68">
        <v>5</v>
      </c>
      <c r="D5257" s="68">
        <v>121</v>
      </c>
      <c r="E5257" s="68">
        <v>7</v>
      </c>
      <c r="F5257" s="68">
        <v>0</v>
      </c>
      <c r="G5257" s="68">
        <v>0</v>
      </c>
      <c r="H5257" s="69">
        <f t="shared" si="163"/>
        <v>140.56670299999999</v>
      </c>
      <c r="M5257" s="68">
        <f t="shared" si="164"/>
        <v>23</v>
      </c>
    </row>
    <row r="5258" spans="1:13" x14ac:dyDescent="0.25">
      <c r="A5258" s="88">
        <v>43409.708333333336</v>
      </c>
      <c r="B5258" s="89">
        <v>0</v>
      </c>
      <c r="C5258" s="68">
        <v>0</v>
      </c>
      <c r="D5258" s="68">
        <v>0</v>
      </c>
      <c r="E5258" s="68">
        <v>0</v>
      </c>
      <c r="F5258" s="68">
        <v>0</v>
      </c>
      <c r="G5258" s="68">
        <v>0</v>
      </c>
      <c r="H5258" s="69">
        <f t="shared" ref="H5258:H5321" si="165">SUM(B5258:G5258)</f>
        <v>0</v>
      </c>
      <c r="M5258" s="68">
        <f t="shared" ref="M5258:M5321" si="166">ROUND(AVERAGE(B5258:G5258),0)</f>
        <v>0</v>
      </c>
    </row>
    <row r="5259" spans="1:13" x14ac:dyDescent="0.25">
      <c r="A5259" s="88">
        <v>43409.75</v>
      </c>
      <c r="B5259" s="89">
        <v>0</v>
      </c>
      <c r="C5259" s="68">
        <v>0</v>
      </c>
      <c r="D5259" s="68">
        <v>0</v>
      </c>
      <c r="E5259" s="68">
        <v>0</v>
      </c>
      <c r="F5259" s="68">
        <v>0</v>
      </c>
      <c r="G5259" s="68">
        <v>0</v>
      </c>
      <c r="H5259" s="69">
        <f t="shared" si="165"/>
        <v>0</v>
      </c>
      <c r="M5259" s="68">
        <f t="shared" si="166"/>
        <v>0</v>
      </c>
    </row>
    <row r="5260" spans="1:13" x14ac:dyDescent="0.25">
      <c r="A5260" s="88">
        <v>43409.791666666664</v>
      </c>
      <c r="B5260" s="89">
        <v>0</v>
      </c>
      <c r="C5260" s="68">
        <v>0</v>
      </c>
      <c r="D5260" s="68">
        <v>0</v>
      </c>
      <c r="E5260" s="68">
        <v>0</v>
      </c>
      <c r="F5260" s="68">
        <v>0</v>
      </c>
      <c r="G5260" s="68">
        <v>0</v>
      </c>
      <c r="H5260" s="69">
        <f t="shared" si="165"/>
        <v>0</v>
      </c>
      <c r="M5260" s="68">
        <f t="shared" si="166"/>
        <v>0</v>
      </c>
    </row>
    <row r="5261" spans="1:13" x14ac:dyDescent="0.25">
      <c r="A5261" s="88">
        <v>43409.833333333336</v>
      </c>
      <c r="B5261" s="89">
        <v>0</v>
      </c>
      <c r="C5261" s="68">
        <v>0</v>
      </c>
      <c r="D5261" s="68">
        <v>0</v>
      </c>
      <c r="E5261" s="68">
        <v>0</v>
      </c>
      <c r="F5261" s="68">
        <v>0</v>
      </c>
      <c r="G5261" s="68">
        <v>0</v>
      </c>
      <c r="H5261" s="69">
        <f t="shared" si="165"/>
        <v>0</v>
      </c>
      <c r="M5261" s="68">
        <f t="shared" si="166"/>
        <v>0</v>
      </c>
    </row>
    <row r="5262" spans="1:13" x14ac:dyDescent="0.25">
      <c r="A5262" s="88">
        <v>43409.875</v>
      </c>
      <c r="B5262" s="89">
        <v>0</v>
      </c>
      <c r="C5262" s="68">
        <v>0</v>
      </c>
      <c r="D5262" s="68">
        <v>0</v>
      </c>
      <c r="E5262" s="68">
        <v>0</v>
      </c>
      <c r="F5262" s="68">
        <v>0</v>
      </c>
      <c r="G5262" s="68">
        <v>0</v>
      </c>
      <c r="H5262" s="69">
        <f t="shared" si="165"/>
        <v>0</v>
      </c>
      <c r="M5262" s="68">
        <f t="shared" si="166"/>
        <v>0</v>
      </c>
    </row>
    <row r="5263" spans="1:13" x14ac:dyDescent="0.25">
      <c r="A5263" s="88">
        <v>43409.916666666664</v>
      </c>
      <c r="B5263" s="89">
        <v>0</v>
      </c>
      <c r="C5263" s="68">
        <v>0</v>
      </c>
      <c r="D5263" s="68">
        <v>0</v>
      </c>
      <c r="E5263" s="68">
        <v>0</v>
      </c>
      <c r="F5263" s="68">
        <v>0</v>
      </c>
      <c r="G5263" s="68">
        <v>0</v>
      </c>
      <c r="H5263" s="69">
        <f t="shared" si="165"/>
        <v>0</v>
      </c>
      <c r="M5263" s="68">
        <f t="shared" si="166"/>
        <v>0</v>
      </c>
    </row>
    <row r="5264" spans="1:13" x14ac:dyDescent="0.25">
      <c r="A5264" s="88">
        <v>43409.958333333336</v>
      </c>
      <c r="B5264" s="89">
        <v>0</v>
      </c>
      <c r="C5264" s="68">
        <v>0</v>
      </c>
      <c r="D5264" s="68">
        <v>0</v>
      </c>
      <c r="E5264" s="68">
        <v>0</v>
      </c>
      <c r="F5264" s="68">
        <v>0</v>
      </c>
      <c r="G5264" s="68">
        <v>0</v>
      </c>
      <c r="H5264" s="69">
        <f t="shared" si="165"/>
        <v>0</v>
      </c>
      <c r="M5264" s="68">
        <f t="shared" si="166"/>
        <v>0</v>
      </c>
    </row>
    <row r="5265" spans="1:13" x14ac:dyDescent="0.25">
      <c r="A5265" s="88">
        <v>43410</v>
      </c>
      <c r="B5265" s="89">
        <v>0</v>
      </c>
      <c r="C5265" s="68">
        <v>0</v>
      </c>
      <c r="D5265" s="68">
        <v>0</v>
      </c>
      <c r="E5265" s="68">
        <v>0</v>
      </c>
      <c r="F5265" s="68">
        <v>0</v>
      </c>
      <c r="G5265" s="68">
        <v>0</v>
      </c>
      <c r="H5265" s="69">
        <f t="shared" si="165"/>
        <v>0</v>
      </c>
      <c r="M5265" s="68">
        <f t="shared" si="166"/>
        <v>0</v>
      </c>
    </row>
    <row r="5266" spans="1:13" x14ac:dyDescent="0.25">
      <c r="A5266" s="88">
        <v>43410.041666666664</v>
      </c>
      <c r="B5266" s="89">
        <v>0</v>
      </c>
      <c r="C5266" s="68">
        <v>0</v>
      </c>
      <c r="D5266" s="68">
        <v>0</v>
      </c>
      <c r="E5266" s="68">
        <v>0</v>
      </c>
      <c r="F5266" s="68">
        <v>0</v>
      </c>
      <c r="G5266" s="68">
        <v>0</v>
      </c>
      <c r="H5266" s="69">
        <f t="shared" si="165"/>
        <v>0</v>
      </c>
      <c r="M5266" s="68">
        <f t="shared" si="166"/>
        <v>0</v>
      </c>
    </row>
    <row r="5267" spans="1:13" x14ac:dyDescent="0.25">
      <c r="A5267" s="88">
        <v>43410.083333333336</v>
      </c>
      <c r="B5267" s="89">
        <v>0</v>
      </c>
      <c r="C5267" s="68">
        <v>0</v>
      </c>
      <c r="D5267" s="68">
        <v>0</v>
      </c>
      <c r="E5267" s="68">
        <v>0</v>
      </c>
      <c r="F5267" s="68">
        <v>0</v>
      </c>
      <c r="G5267" s="68">
        <v>0</v>
      </c>
      <c r="H5267" s="69">
        <f t="shared" si="165"/>
        <v>0</v>
      </c>
      <c r="M5267" s="68">
        <f t="shared" si="166"/>
        <v>0</v>
      </c>
    </row>
    <row r="5268" spans="1:13" x14ac:dyDescent="0.25">
      <c r="A5268" s="88">
        <v>43410.125</v>
      </c>
      <c r="B5268" s="89">
        <v>0</v>
      </c>
      <c r="C5268" s="68">
        <v>0</v>
      </c>
      <c r="D5268" s="68">
        <v>0</v>
      </c>
      <c r="E5268" s="68">
        <v>0</v>
      </c>
      <c r="F5268" s="68">
        <v>0</v>
      </c>
      <c r="G5268" s="68">
        <v>0</v>
      </c>
      <c r="H5268" s="69">
        <f t="shared" si="165"/>
        <v>0</v>
      </c>
      <c r="M5268" s="68">
        <f t="shared" si="166"/>
        <v>0</v>
      </c>
    </row>
    <row r="5269" spans="1:13" x14ac:dyDescent="0.25">
      <c r="A5269" s="88">
        <v>43410.166666666664</v>
      </c>
      <c r="B5269" s="89">
        <v>0</v>
      </c>
      <c r="C5269" s="68">
        <v>0</v>
      </c>
      <c r="D5269" s="68">
        <v>0</v>
      </c>
      <c r="E5269" s="68">
        <v>0</v>
      </c>
      <c r="F5269" s="68">
        <v>0</v>
      </c>
      <c r="G5269" s="68">
        <v>0</v>
      </c>
      <c r="H5269" s="69">
        <f t="shared" si="165"/>
        <v>0</v>
      </c>
      <c r="M5269" s="68">
        <f t="shared" si="166"/>
        <v>0</v>
      </c>
    </row>
    <row r="5270" spans="1:13" x14ac:dyDescent="0.25">
      <c r="A5270" s="88">
        <v>43410.208333333336</v>
      </c>
      <c r="B5270" s="89">
        <v>0</v>
      </c>
      <c r="C5270" s="68">
        <v>0</v>
      </c>
      <c r="D5270" s="68">
        <v>0</v>
      </c>
      <c r="E5270" s="68">
        <v>0</v>
      </c>
      <c r="F5270" s="68">
        <v>0</v>
      </c>
      <c r="G5270" s="68">
        <v>0</v>
      </c>
      <c r="H5270" s="69">
        <f t="shared" si="165"/>
        <v>0</v>
      </c>
      <c r="M5270" s="68">
        <f t="shared" si="166"/>
        <v>0</v>
      </c>
    </row>
    <row r="5271" spans="1:13" x14ac:dyDescent="0.25">
      <c r="A5271" s="88">
        <v>43410.25</v>
      </c>
      <c r="B5271" s="89">
        <v>0</v>
      </c>
      <c r="C5271" s="68">
        <v>0</v>
      </c>
      <c r="D5271" s="68">
        <v>12</v>
      </c>
      <c r="E5271" s="68">
        <v>0</v>
      </c>
      <c r="F5271" s="68">
        <v>0</v>
      </c>
      <c r="G5271" s="68">
        <v>0</v>
      </c>
      <c r="H5271" s="69">
        <f t="shared" si="165"/>
        <v>12</v>
      </c>
      <c r="M5271" s="68">
        <f t="shared" si="166"/>
        <v>2</v>
      </c>
    </row>
    <row r="5272" spans="1:13" x14ac:dyDescent="0.25">
      <c r="A5272" s="88">
        <v>43410.291666666664</v>
      </c>
      <c r="B5272" s="89">
        <v>64.841064000000003</v>
      </c>
      <c r="C5272" s="68">
        <v>1623</v>
      </c>
      <c r="D5272" s="68">
        <v>761</v>
      </c>
      <c r="E5272" s="68">
        <v>241</v>
      </c>
      <c r="F5272" s="68">
        <v>1265</v>
      </c>
      <c r="G5272" s="68">
        <v>1034</v>
      </c>
      <c r="H5272" s="69">
        <f t="shared" si="165"/>
        <v>4988.8410640000002</v>
      </c>
      <c r="M5272" s="68">
        <f t="shared" si="166"/>
        <v>831</v>
      </c>
    </row>
    <row r="5273" spans="1:13" x14ac:dyDescent="0.25">
      <c r="A5273" s="88">
        <v>43410.333333333336</v>
      </c>
      <c r="B5273" s="89">
        <v>325.39026000000001</v>
      </c>
      <c r="C5273" s="68">
        <v>4602</v>
      </c>
      <c r="D5273" s="68">
        <v>3419</v>
      </c>
      <c r="E5273" s="68">
        <v>2246</v>
      </c>
      <c r="F5273" s="68">
        <v>3515</v>
      </c>
      <c r="G5273" s="68">
        <v>2794</v>
      </c>
      <c r="H5273" s="69">
        <f t="shared" si="165"/>
        <v>16901.39026</v>
      </c>
      <c r="M5273" s="68">
        <f t="shared" si="166"/>
        <v>2817</v>
      </c>
    </row>
    <row r="5274" spans="1:13" x14ac:dyDescent="0.25">
      <c r="A5274" s="88">
        <v>43410.375</v>
      </c>
      <c r="B5274" s="89">
        <v>508.93927000000002</v>
      </c>
      <c r="C5274" s="68">
        <v>5119</v>
      </c>
      <c r="D5274" s="68">
        <v>5519</v>
      </c>
      <c r="E5274" s="68">
        <v>2949</v>
      </c>
      <c r="F5274" s="68">
        <v>3710</v>
      </c>
      <c r="G5274" s="68">
        <v>2996</v>
      </c>
      <c r="H5274" s="69">
        <f t="shared" si="165"/>
        <v>20801.939269999999</v>
      </c>
      <c r="M5274" s="68">
        <f t="shared" si="166"/>
        <v>3467</v>
      </c>
    </row>
    <row r="5275" spans="1:13" x14ac:dyDescent="0.25">
      <c r="A5275" s="88">
        <v>43410.416666666664</v>
      </c>
      <c r="B5275" s="89">
        <v>675.44500000000005</v>
      </c>
      <c r="C5275" s="68">
        <v>5886</v>
      </c>
      <c r="D5275" s="68">
        <v>6109</v>
      </c>
      <c r="E5275" s="68">
        <v>2720</v>
      </c>
      <c r="F5275" s="68">
        <v>5296</v>
      </c>
      <c r="G5275" s="68">
        <v>4305</v>
      </c>
      <c r="H5275" s="69">
        <f t="shared" si="165"/>
        <v>24991.445</v>
      </c>
      <c r="M5275" s="68">
        <f t="shared" si="166"/>
        <v>4165</v>
      </c>
    </row>
    <row r="5276" spans="1:13" x14ac:dyDescent="0.25">
      <c r="A5276" s="88">
        <v>43410.458333333336</v>
      </c>
      <c r="B5276" s="89">
        <v>323.34467000000001</v>
      </c>
      <c r="C5276" s="68">
        <v>2782</v>
      </c>
      <c r="D5276" s="68">
        <v>5555</v>
      </c>
      <c r="E5276" s="68">
        <v>2607</v>
      </c>
      <c r="F5276" s="68">
        <v>3873</v>
      </c>
      <c r="G5276" s="68">
        <v>2688</v>
      </c>
      <c r="H5276" s="69">
        <f t="shared" si="165"/>
        <v>17828.344669999999</v>
      </c>
      <c r="M5276" s="68">
        <f t="shared" si="166"/>
        <v>2971</v>
      </c>
    </row>
    <row r="5277" spans="1:13" x14ac:dyDescent="0.25">
      <c r="A5277" s="88">
        <v>43410.5</v>
      </c>
      <c r="B5277" s="89">
        <v>89.592895999999996</v>
      </c>
      <c r="C5277" s="68">
        <v>1303</v>
      </c>
      <c r="D5277" s="68">
        <v>1575</v>
      </c>
      <c r="E5277" s="68">
        <v>1018</v>
      </c>
      <c r="F5277" s="68">
        <v>1577</v>
      </c>
      <c r="G5277" s="68">
        <v>1205</v>
      </c>
      <c r="H5277" s="69">
        <f t="shared" si="165"/>
        <v>6767.5928960000001</v>
      </c>
      <c r="M5277" s="68">
        <f t="shared" si="166"/>
        <v>1128</v>
      </c>
    </row>
    <row r="5278" spans="1:13" x14ac:dyDescent="0.25">
      <c r="A5278" s="88">
        <v>43410.541666666664</v>
      </c>
      <c r="B5278" s="89">
        <v>123.44334000000001</v>
      </c>
      <c r="C5278" s="68">
        <v>676</v>
      </c>
      <c r="D5278" s="68">
        <v>1984</v>
      </c>
      <c r="E5278" s="68">
        <v>568</v>
      </c>
      <c r="F5278" s="68">
        <v>149</v>
      </c>
      <c r="G5278" s="68">
        <v>108</v>
      </c>
      <c r="H5278" s="69">
        <f t="shared" si="165"/>
        <v>3608.4433399999998</v>
      </c>
      <c r="M5278" s="68">
        <f t="shared" si="166"/>
        <v>601</v>
      </c>
    </row>
    <row r="5279" spans="1:13" x14ac:dyDescent="0.25">
      <c r="A5279" s="88">
        <v>43410.583333333336</v>
      </c>
      <c r="B5279" s="89">
        <v>34.893009999999997</v>
      </c>
      <c r="C5279" s="68">
        <v>1844</v>
      </c>
      <c r="D5279" s="68">
        <v>565</v>
      </c>
      <c r="E5279" s="68">
        <v>333</v>
      </c>
      <c r="F5279" s="68">
        <v>1079</v>
      </c>
      <c r="G5279" s="68">
        <v>905</v>
      </c>
      <c r="H5279" s="69">
        <f t="shared" si="165"/>
        <v>4760.8930099999998</v>
      </c>
      <c r="M5279" s="68">
        <f t="shared" si="166"/>
        <v>793</v>
      </c>
    </row>
    <row r="5280" spans="1:13" x14ac:dyDescent="0.25">
      <c r="A5280" s="88">
        <v>43410.625</v>
      </c>
      <c r="B5280" s="89">
        <v>0</v>
      </c>
      <c r="C5280" s="68">
        <v>1065</v>
      </c>
      <c r="D5280" s="68">
        <v>255</v>
      </c>
      <c r="E5280" s="68">
        <v>240</v>
      </c>
      <c r="F5280" s="68">
        <v>670</v>
      </c>
      <c r="G5280" s="68">
        <v>526</v>
      </c>
      <c r="H5280" s="69">
        <f t="shared" si="165"/>
        <v>2756</v>
      </c>
      <c r="M5280" s="68">
        <f t="shared" si="166"/>
        <v>459</v>
      </c>
    </row>
    <row r="5281" spans="1:13" x14ac:dyDescent="0.25">
      <c r="A5281" s="88">
        <v>43410.666666666664</v>
      </c>
      <c r="B5281" s="89">
        <v>0</v>
      </c>
      <c r="C5281" s="68">
        <v>0</v>
      </c>
      <c r="D5281" s="68">
        <v>0</v>
      </c>
      <c r="E5281" s="68">
        <v>9</v>
      </c>
      <c r="F5281" s="68">
        <v>0</v>
      </c>
      <c r="G5281" s="68">
        <v>0</v>
      </c>
      <c r="H5281" s="69">
        <f t="shared" si="165"/>
        <v>9</v>
      </c>
      <c r="M5281" s="68">
        <f t="shared" si="166"/>
        <v>2</v>
      </c>
    </row>
    <row r="5282" spans="1:13" x14ac:dyDescent="0.25">
      <c r="A5282" s="88">
        <v>43410.708333333336</v>
      </c>
      <c r="B5282" s="89">
        <v>0</v>
      </c>
      <c r="C5282" s="68">
        <v>0</v>
      </c>
      <c r="D5282" s="68">
        <v>0</v>
      </c>
      <c r="E5282" s="68">
        <v>0</v>
      </c>
      <c r="F5282" s="68">
        <v>0</v>
      </c>
      <c r="G5282" s="68">
        <v>0</v>
      </c>
      <c r="H5282" s="69">
        <f t="shared" si="165"/>
        <v>0</v>
      </c>
      <c r="M5282" s="68">
        <f t="shared" si="166"/>
        <v>0</v>
      </c>
    </row>
    <row r="5283" spans="1:13" x14ac:dyDescent="0.25">
      <c r="A5283" s="88">
        <v>43410.75</v>
      </c>
      <c r="B5283" s="89">
        <v>0</v>
      </c>
      <c r="C5283" s="68">
        <v>0</v>
      </c>
      <c r="D5283" s="68">
        <v>0</v>
      </c>
      <c r="E5283" s="68">
        <v>0</v>
      </c>
      <c r="F5283" s="68">
        <v>0</v>
      </c>
      <c r="G5283" s="68">
        <v>0</v>
      </c>
      <c r="H5283" s="69">
        <f t="shared" si="165"/>
        <v>0</v>
      </c>
      <c r="M5283" s="68">
        <f t="shared" si="166"/>
        <v>0</v>
      </c>
    </row>
    <row r="5284" spans="1:13" x14ac:dyDescent="0.25">
      <c r="A5284" s="88">
        <v>43410.791666666664</v>
      </c>
      <c r="B5284" s="89">
        <v>0</v>
      </c>
      <c r="C5284" s="68">
        <v>0</v>
      </c>
      <c r="D5284" s="68">
        <v>0</v>
      </c>
      <c r="E5284" s="68">
        <v>0</v>
      </c>
      <c r="F5284" s="68">
        <v>0</v>
      </c>
      <c r="G5284" s="68">
        <v>0</v>
      </c>
      <c r="H5284" s="69">
        <f t="shared" si="165"/>
        <v>0</v>
      </c>
      <c r="M5284" s="68">
        <f t="shared" si="166"/>
        <v>0</v>
      </c>
    </row>
    <row r="5285" spans="1:13" x14ac:dyDescent="0.25">
      <c r="A5285" s="88">
        <v>43410.833333333336</v>
      </c>
      <c r="B5285" s="89">
        <v>0</v>
      </c>
      <c r="C5285" s="68">
        <v>0</v>
      </c>
      <c r="D5285" s="68">
        <v>0</v>
      </c>
      <c r="E5285" s="68">
        <v>0</v>
      </c>
      <c r="F5285" s="68">
        <v>0</v>
      </c>
      <c r="G5285" s="68">
        <v>0</v>
      </c>
      <c r="H5285" s="69">
        <f t="shared" si="165"/>
        <v>0</v>
      </c>
      <c r="M5285" s="68">
        <f t="shared" si="166"/>
        <v>0</v>
      </c>
    </row>
    <row r="5286" spans="1:13" x14ac:dyDescent="0.25">
      <c r="A5286" s="88">
        <v>43410.875</v>
      </c>
      <c r="B5286" s="89">
        <v>0</v>
      </c>
      <c r="C5286" s="68">
        <v>0</v>
      </c>
      <c r="D5286" s="68">
        <v>0</v>
      </c>
      <c r="E5286" s="68">
        <v>0</v>
      </c>
      <c r="F5286" s="68">
        <v>0</v>
      </c>
      <c r="G5286" s="68">
        <v>0</v>
      </c>
      <c r="H5286" s="69">
        <f t="shared" si="165"/>
        <v>0</v>
      </c>
      <c r="M5286" s="68">
        <f t="shared" si="166"/>
        <v>0</v>
      </c>
    </row>
    <row r="5287" spans="1:13" x14ac:dyDescent="0.25">
      <c r="A5287" s="88">
        <v>43410.916666666664</v>
      </c>
      <c r="B5287" s="89">
        <v>0</v>
      </c>
      <c r="C5287" s="68">
        <v>0</v>
      </c>
      <c r="D5287" s="68">
        <v>0</v>
      </c>
      <c r="E5287" s="68">
        <v>0</v>
      </c>
      <c r="F5287" s="68">
        <v>0</v>
      </c>
      <c r="G5287" s="68">
        <v>0</v>
      </c>
      <c r="H5287" s="69">
        <f t="shared" si="165"/>
        <v>0</v>
      </c>
      <c r="M5287" s="68">
        <f t="shared" si="166"/>
        <v>0</v>
      </c>
    </row>
    <row r="5288" spans="1:13" x14ac:dyDescent="0.25">
      <c r="A5288" s="88">
        <v>43410.958333333336</v>
      </c>
      <c r="B5288" s="89">
        <v>0</v>
      </c>
      <c r="C5288" s="68">
        <v>0</v>
      </c>
      <c r="D5288" s="68">
        <v>0</v>
      </c>
      <c r="E5288" s="68">
        <v>0</v>
      </c>
      <c r="F5288" s="68">
        <v>0</v>
      </c>
      <c r="G5288" s="68">
        <v>0</v>
      </c>
      <c r="H5288" s="69">
        <f t="shared" si="165"/>
        <v>0</v>
      </c>
      <c r="M5288" s="68">
        <f t="shared" si="166"/>
        <v>0</v>
      </c>
    </row>
    <row r="5289" spans="1:13" x14ac:dyDescent="0.25">
      <c r="A5289" s="88">
        <v>43411</v>
      </c>
      <c r="B5289" s="89">
        <v>0</v>
      </c>
      <c r="C5289" s="68">
        <v>0</v>
      </c>
      <c r="D5289" s="68">
        <v>0</v>
      </c>
      <c r="E5289" s="68">
        <v>0</v>
      </c>
      <c r="F5289" s="68">
        <v>0</v>
      </c>
      <c r="G5289" s="68">
        <v>0</v>
      </c>
      <c r="H5289" s="69">
        <f t="shared" si="165"/>
        <v>0</v>
      </c>
      <c r="M5289" s="68">
        <f t="shared" si="166"/>
        <v>0</v>
      </c>
    </row>
    <row r="5290" spans="1:13" x14ac:dyDescent="0.25">
      <c r="A5290" s="88">
        <v>43411.041666666664</v>
      </c>
      <c r="B5290" s="89">
        <v>0</v>
      </c>
      <c r="C5290" s="68">
        <v>0</v>
      </c>
      <c r="D5290" s="68">
        <v>0</v>
      </c>
      <c r="E5290" s="68">
        <v>0</v>
      </c>
      <c r="F5290" s="68">
        <v>0</v>
      </c>
      <c r="G5290" s="68">
        <v>0</v>
      </c>
      <c r="H5290" s="69">
        <f t="shared" si="165"/>
        <v>0</v>
      </c>
      <c r="M5290" s="68">
        <f t="shared" si="166"/>
        <v>0</v>
      </c>
    </row>
    <row r="5291" spans="1:13" x14ac:dyDescent="0.25">
      <c r="A5291" s="88">
        <v>43411.083333333336</v>
      </c>
      <c r="B5291" s="89">
        <v>0</v>
      </c>
      <c r="C5291" s="68">
        <v>0</v>
      </c>
      <c r="D5291" s="68">
        <v>0</v>
      </c>
      <c r="E5291" s="68">
        <v>0</v>
      </c>
      <c r="F5291" s="68">
        <v>0</v>
      </c>
      <c r="G5291" s="68">
        <v>0</v>
      </c>
      <c r="H5291" s="69">
        <f t="shared" si="165"/>
        <v>0</v>
      </c>
      <c r="M5291" s="68">
        <f t="shared" si="166"/>
        <v>0</v>
      </c>
    </row>
    <row r="5292" spans="1:13" x14ac:dyDescent="0.25">
      <c r="A5292" s="88">
        <v>43411.125</v>
      </c>
      <c r="B5292" s="89">
        <v>0</v>
      </c>
      <c r="C5292" s="68">
        <v>0</v>
      </c>
      <c r="D5292" s="68">
        <v>0</v>
      </c>
      <c r="E5292" s="68">
        <v>0</v>
      </c>
      <c r="F5292" s="68">
        <v>0</v>
      </c>
      <c r="G5292" s="68">
        <v>0</v>
      </c>
      <c r="H5292" s="69">
        <f t="shared" si="165"/>
        <v>0</v>
      </c>
      <c r="M5292" s="68">
        <f t="shared" si="166"/>
        <v>0</v>
      </c>
    </row>
    <row r="5293" spans="1:13" x14ac:dyDescent="0.25">
      <c r="A5293" s="88">
        <v>43411.166666666664</v>
      </c>
      <c r="B5293" s="89">
        <v>0</v>
      </c>
      <c r="C5293" s="68">
        <v>0</v>
      </c>
      <c r="D5293" s="68">
        <v>0</v>
      </c>
      <c r="E5293" s="68">
        <v>0</v>
      </c>
      <c r="F5293" s="68">
        <v>0</v>
      </c>
      <c r="G5293" s="68">
        <v>0</v>
      </c>
      <c r="H5293" s="69">
        <f t="shared" si="165"/>
        <v>0</v>
      </c>
      <c r="M5293" s="68">
        <f t="shared" si="166"/>
        <v>0</v>
      </c>
    </row>
    <row r="5294" spans="1:13" x14ac:dyDescent="0.25">
      <c r="A5294" s="88">
        <v>43411.208333333336</v>
      </c>
      <c r="B5294" s="89">
        <v>0</v>
      </c>
      <c r="C5294" s="68">
        <v>0</v>
      </c>
      <c r="D5294" s="68">
        <v>0</v>
      </c>
      <c r="E5294" s="68">
        <v>0</v>
      </c>
      <c r="F5294" s="68">
        <v>0</v>
      </c>
      <c r="G5294" s="68">
        <v>0</v>
      </c>
      <c r="H5294" s="69">
        <f t="shared" si="165"/>
        <v>0</v>
      </c>
      <c r="M5294" s="68">
        <f t="shared" si="166"/>
        <v>0</v>
      </c>
    </row>
    <row r="5295" spans="1:13" x14ac:dyDescent="0.25">
      <c r="A5295" s="88">
        <v>43411.25</v>
      </c>
      <c r="B5295" s="89">
        <v>0</v>
      </c>
      <c r="C5295" s="68">
        <v>698</v>
      </c>
      <c r="D5295" s="68">
        <v>144</v>
      </c>
      <c r="E5295" s="68">
        <v>0</v>
      </c>
      <c r="F5295" s="68">
        <v>200</v>
      </c>
      <c r="G5295" s="68">
        <v>352</v>
      </c>
      <c r="H5295" s="69">
        <f t="shared" si="165"/>
        <v>1394</v>
      </c>
      <c r="M5295" s="68">
        <f t="shared" si="166"/>
        <v>232</v>
      </c>
    </row>
    <row r="5296" spans="1:13" x14ac:dyDescent="0.25">
      <c r="A5296" s="88">
        <v>43411.291666666664</v>
      </c>
      <c r="B5296" s="89">
        <v>72.676569999999998</v>
      </c>
      <c r="C5296" s="68">
        <v>17018</v>
      </c>
      <c r="D5296" s="68">
        <v>2785</v>
      </c>
      <c r="E5296" s="68">
        <v>917</v>
      </c>
      <c r="F5296" s="68">
        <v>9479</v>
      </c>
      <c r="G5296" s="68">
        <v>9939</v>
      </c>
      <c r="H5296" s="69">
        <f t="shared" si="165"/>
        <v>40210.676569999996</v>
      </c>
      <c r="M5296" s="68">
        <f t="shared" si="166"/>
        <v>6702</v>
      </c>
    </row>
    <row r="5297" spans="1:13" x14ac:dyDescent="0.25">
      <c r="A5297" s="88">
        <v>43411.333333333336</v>
      </c>
      <c r="B5297" s="89">
        <v>243.41458</v>
      </c>
      <c r="C5297" s="68">
        <v>31431</v>
      </c>
      <c r="D5297" s="68">
        <v>11799</v>
      </c>
      <c r="E5297" s="68">
        <v>8798</v>
      </c>
      <c r="F5297" s="68">
        <v>20789</v>
      </c>
      <c r="G5297" s="68">
        <v>21478</v>
      </c>
      <c r="H5297" s="69">
        <f t="shared" si="165"/>
        <v>94538.414579999997</v>
      </c>
      <c r="M5297" s="68">
        <f t="shared" si="166"/>
        <v>15756</v>
      </c>
    </row>
    <row r="5298" spans="1:13" x14ac:dyDescent="0.25">
      <c r="A5298" s="88">
        <v>43411.375</v>
      </c>
      <c r="B5298" s="89">
        <v>2406.6758</v>
      </c>
      <c r="C5298" s="68">
        <v>39275</v>
      </c>
      <c r="D5298" s="68">
        <v>20143</v>
      </c>
      <c r="E5298" s="68">
        <v>12738</v>
      </c>
      <c r="F5298" s="68">
        <v>27028</v>
      </c>
      <c r="G5298" s="68">
        <v>24560</v>
      </c>
      <c r="H5298" s="69">
        <f t="shared" si="165"/>
        <v>126150.6758</v>
      </c>
      <c r="M5298" s="68">
        <f t="shared" si="166"/>
        <v>21025</v>
      </c>
    </row>
    <row r="5299" spans="1:13" x14ac:dyDescent="0.25">
      <c r="A5299" s="88">
        <v>43411.416666666664</v>
      </c>
      <c r="B5299" s="89">
        <v>3598.1316000000002</v>
      </c>
      <c r="C5299" s="68">
        <v>42097</v>
      </c>
      <c r="D5299" s="68">
        <v>26333</v>
      </c>
      <c r="E5299" s="68">
        <v>17574</v>
      </c>
      <c r="F5299" s="68">
        <v>24386</v>
      </c>
      <c r="G5299" s="68">
        <v>20745</v>
      </c>
      <c r="H5299" s="69">
        <f t="shared" si="165"/>
        <v>134733.13159999999</v>
      </c>
      <c r="M5299" s="68">
        <f t="shared" si="166"/>
        <v>22456</v>
      </c>
    </row>
    <row r="5300" spans="1:13" x14ac:dyDescent="0.25">
      <c r="A5300" s="88">
        <v>43411.458333333336</v>
      </c>
      <c r="B5300" s="89">
        <v>3322.8955000000001</v>
      </c>
      <c r="C5300" s="68">
        <v>39886</v>
      </c>
      <c r="D5300" s="68">
        <v>30834</v>
      </c>
      <c r="E5300" s="68">
        <v>14676</v>
      </c>
      <c r="F5300" s="68">
        <v>20240</v>
      </c>
      <c r="G5300" s="68">
        <v>16337</v>
      </c>
      <c r="H5300" s="69">
        <f t="shared" si="165"/>
        <v>125295.8955</v>
      </c>
      <c r="M5300" s="68">
        <f t="shared" si="166"/>
        <v>20883</v>
      </c>
    </row>
    <row r="5301" spans="1:13" x14ac:dyDescent="0.25">
      <c r="A5301" s="88">
        <v>43411.5</v>
      </c>
      <c r="B5301" s="89">
        <v>1754.3213000000001</v>
      </c>
      <c r="C5301" s="68">
        <v>35651</v>
      </c>
      <c r="D5301" s="68">
        <v>29891</v>
      </c>
      <c r="E5301" s="68">
        <v>11470</v>
      </c>
      <c r="F5301" s="68">
        <v>14258</v>
      </c>
      <c r="G5301" s="68">
        <v>13917</v>
      </c>
      <c r="H5301" s="69">
        <f t="shared" si="165"/>
        <v>106941.32130000001</v>
      </c>
      <c r="M5301" s="68">
        <f t="shared" si="166"/>
        <v>17824</v>
      </c>
    </row>
    <row r="5302" spans="1:13" x14ac:dyDescent="0.25">
      <c r="A5302" s="88">
        <v>43411.541666666664</v>
      </c>
      <c r="B5302" s="89">
        <v>619.39210000000003</v>
      </c>
      <c r="C5302" s="68">
        <v>23022</v>
      </c>
      <c r="D5302" s="68">
        <v>21824</v>
      </c>
      <c r="E5302" s="68">
        <v>14766</v>
      </c>
      <c r="F5302" s="68">
        <v>22653</v>
      </c>
      <c r="G5302" s="68">
        <v>24393</v>
      </c>
      <c r="H5302" s="69">
        <f t="shared" si="165"/>
        <v>107277.3921</v>
      </c>
      <c r="M5302" s="68">
        <f t="shared" si="166"/>
        <v>17880</v>
      </c>
    </row>
    <row r="5303" spans="1:13" x14ac:dyDescent="0.25">
      <c r="A5303" s="88">
        <v>43411.583333333336</v>
      </c>
      <c r="B5303" s="89">
        <v>388.8793</v>
      </c>
      <c r="C5303" s="68">
        <v>14943</v>
      </c>
      <c r="D5303" s="68">
        <v>7985</v>
      </c>
      <c r="E5303" s="68">
        <v>8326</v>
      </c>
      <c r="F5303" s="68">
        <v>12303</v>
      </c>
      <c r="G5303" s="68">
        <v>21516</v>
      </c>
      <c r="H5303" s="69">
        <f t="shared" si="165"/>
        <v>65461.879300000001</v>
      </c>
      <c r="M5303" s="68">
        <f t="shared" si="166"/>
        <v>10910</v>
      </c>
    </row>
    <row r="5304" spans="1:13" x14ac:dyDescent="0.25">
      <c r="A5304" s="88">
        <v>43411.625</v>
      </c>
      <c r="B5304" s="89">
        <v>114.36821999999999</v>
      </c>
      <c r="C5304" s="68">
        <v>4718</v>
      </c>
      <c r="D5304" s="68">
        <v>2262</v>
      </c>
      <c r="E5304" s="68">
        <v>3021</v>
      </c>
      <c r="F5304" s="68">
        <v>2733</v>
      </c>
      <c r="G5304" s="68">
        <v>11075</v>
      </c>
      <c r="H5304" s="69">
        <f t="shared" si="165"/>
        <v>23923.36822</v>
      </c>
      <c r="M5304" s="68">
        <f t="shared" si="166"/>
        <v>3987</v>
      </c>
    </row>
    <row r="5305" spans="1:13" x14ac:dyDescent="0.25">
      <c r="A5305" s="88">
        <v>43411.666666666664</v>
      </c>
      <c r="B5305" s="89">
        <v>6.8006152999999996</v>
      </c>
      <c r="C5305" s="68">
        <v>170</v>
      </c>
      <c r="D5305" s="68">
        <v>127</v>
      </c>
      <c r="E5305" s="68">
        <v>107</v>
      </c>
      <c r="F5305" s="68">
        <v>129</v>
      </c>
      <c r="G5305" s="68">
        <v>350</v>
      </c>
      <c r="H5305" s="69">
        <f t="shared" si="165"/>
        <v>889.8006153</v>
      </c>
      <c r="M5305" s="68">
        <f t="shared" si="166"/>
        <v>148</v>
      </c>
    </row>
    <row r="5306" spans="1:13" x14ac:dyDescent="0.25">
      <c r="A5306" s="88">
        <v>43411.708333333336</v>
      </c>
      <c r="B5306" s="89">
        <v>0</v>
      </c>
      <c r="C5306" s="68">
        <v>0</v>
      </c>
      <c r="D5306" s="68">
        <v>0</v>
      </c>
      <c r="E5306" s="68">
        <v>0</v>
      </c>
      <c r="F5306" s="68">
        <v>0</v>
      </c>
      <c r="G5306" s="68">
        <v>0</v>
      </c>
      <c r="H5306" s="69">
        <f t="shared" si="165"/>
        <v>0</v>
      </c>
      <c r="M5306" s="68">
        <f t="shared" si="166"/>
        <v>0</v>
      </c>
    </row>
    <row r="5307" spans="1:13" x14ac:dyDescent="0.25">
      <c r="A5307" s="88">
        <v>43411.75</v>
      </c>
      <c r="B5307" s="89">
        <v>0</v>
      </c>
      <c r="C5307" s="68">
        <v>0</v>
      </c>
      <c r="D5307" s="68">
        <v>0</v>
      </c>
      <c r="E5307" s="68">
        <v>0</v>
      </c>
      <c r="F5307" s="68">
        <v>0</v>
      </c>
      <c r="G5307" s="68">
        <v>0</v>
      </c>
      <c r="H5307" s="69">
        <f t="shared" si="165"/>
        <v>0</v>
      </c>
      <c r="M5307" s="68">
        <f t="shared" si="166"/>
        <v>0</v>
      </c>
    </row>
    <row r="5308" spans="1:13" x14ac:dyDescent="0.25">
      <c r="A5308" s="88">
        <v>43411.791666666664</v>
      </c>
      <c r="B5308" s="89">
        <v>0</v>
      </c>
      <c r="C5308" s="68">
        <v>0</v>
      </c>
      <c r="D5308" s="68">
        <v>0</v>
      </c>
      <c r="E5308" s="68">
        <v>0</v>
      </c>
      <c r="F5308" s="68">
        <v>0</v>
      </c>
      <c r="G5308" s="68">
        <v>0</v>
      </c>
      <c r="H5308" s="69">
        <f t="shared" si="165"/>
        <v>0</v>
      </c>
      <c r="M5308" s="68">
        <f t="shared" si="166"/>
        <v>0</v>
      </c>
    </row>
    <row r="5309" spans="1:13" x14ac:dyDescent="0.25">
      <c r="A5309" s="88">
        <v>43411.833333333336</v>
      </c>
      <c r="B5309" s="89">
        <v>0</v>
      </c>
      <c r="C5309" s="68">
        <v>0</v>
      </c>
      <c r="D5309" s="68">
        <v>0</v>
      </c>
      <c r="E5309" s="68">
        <v>0</v>
      </c>
      <c r="F5309" s="68">
        <v>0</v>
      </c>
      <c r="G5309" s="68">
        <v>0</v>
      </c>
      <c r="H5309" s="69">
        <f t="shared" si="165"/>
        <v>0</v>
      </c>
      <c r="M5309" s="68">
        <f t="shared" si="166"/>
        <v>0</v>
      </c>
    </row>
    <row r="5310" spans="1:13" x14ac:dyDescent="0.25">
      <c r="A5310" s="88">
        <v>43411.875</v>
      </c>
      <c r="B5310" s="89">
        <v>0</v>
      </c>
      <c r="C5310" s="68">
        <v>0</v>
      </c>
      <c r="D5310" s="68">
        <v>0</v>
      </c>
      <c r="E5310" s="68">
        <v>0</v>
      </c>
      <c r="F5310" s="68">
        <v>0</v>
      </c>
      <c r="G5310" s="68">
        <v>0</v>
      </c>
      <c r="H5310" s="69">
        <f t="shared" si="165"/>
        <v>0</v>
      </c>
      <c r="M5310" s="68">
        <f t="shared" si="166"/>
        <v>0</v>
      </c>
    </row>
    <row r="5311" spans="1:13" x14ac:dyDescent="0.25">
      <c r="A5311" s="88">
        <v>43411.916666666664</v>
      </c>
      <c r="B5311" s="89">
        <v>0</v>
      </c>
      <c r="C5311" s="68">
        <v>0</v>
      </c>
      <c r="D5311" s="68">
        <v>0</v>
      </c>
      <c r="E5311" s="68">
        <v>0</v>
      </c>
      <c r="F5311" s="68">
        <v>0</v>
      </c>
      <c r="G5311" s="68">
        <v>0</v>
      </c>
      <c r="H5311" s="69">
        <f t="shared" si="165"/>
        <v>0</v>
      </c>
      <c r="M5311" s="68">
        <f t="shared" si="166"/>
        <v>0</v>
      </c>
    </row>
    <row r="5312" spans="1:13" x14ac:dyDescent="0.25">
      <c r="A5312" s="88">
        <v>43411.958333333336</v>
      </c>
      <c r="B5312" s="89">
        <v>0</v>
      </c>
      <c r="C5312" s="68">
        <v>0</v>
      </c>
      <c r="D5312" s="68">
        <v>0</v>
      </c>
      <c r="E5312" s="68">
        <v>0</v>
      </c>
      <c r="F5312" s="68">
        <v>0</v>
      </c>
      <c r="G5312" s="68">
        <v>0</v>
      </c>
      <c r="H5312" s="69">
        <f t="shared" si="165"/>
        <v>0</v>
      </c>
      <c r="M5312" s="68">
        <f t="shared" si="166"/>
        <v>0</v>
      </c>
    </row>
    <row r="5313" spans="1:13" x14ac:dyDescent="0.25">
      <c r="A5313" s="88">
        <v>43412</v>
      </c>
      <c r="B5313" s="89">
        <v>0</v>
      </c>
      <c r="C5313" s="68">
        <v>0</v>
      </c>
      <c r="D5313" s="68">
        <v>0</v>
      </c>
      <c r="E5313" s="68">
        <v>0</v>
      </c>
      <c r="F5313" s="68">
        <v>0</v>
      </c>
      <c r="G5313" s="68">
        <v>0</v>
      </c>
      <c r="H5313" s="69">
        <f t="shared" si="165"/>
        <v>0</v>
      </c>
      <c r="M5313" s="68">
        <f t="shared" si="166"/>
        <v>0</v>
      </c>
    </row>
    <row r="5314" spans="1:13" x14ac:dyDescent="0.25">
      <c r="A5314" s="88">
        <v>43412.041666666664</v>
      </c>
      <c r="B5314" s="89">
        <v>0</v>
      </c>
      <c r="C5314" s="68">
        <v>0</v>
      </c>
      <c r="D5314" s="68">
        <v>0</v>
      </c>
      <c r="E5314" s="68">
        <v>0</v>
      </c>
      <c r="F5314" s="68">
        <v>0</v>
      </c>
      <c r="G5314" s="68">
        <v>0</v>
      </c>
      <c r="H5314" s="69">
        <f t="shared" si="165"/>
        <v>0</v>
      </c>
      <c r="M5314" s="68">
        <f t="shared" si="166"/>
        <v>0</v>
      </c>
    </row>
    <row r="5315" spans="1:13" x14ac:dyDescent="0.25">
      <c r="A5315" s="88">
        <v>43412.083333333336</v>
      </c>
      <c r="B5315" s="89">
        <v>0</v>
      </c>
      <c r="C5315" s="68">
        <v>0</v>
      </c>
      <c r="D5315" s="68">
        <v>0</v>
      </c>
      <c r="E5315" s="68">
        <v>0</v>
      </c>
      <c r="F5315" s="68">
        <v>0</v>
      </c>
      <c r="G5315" s="68">
        <v>0</v>
      </c>
      <c r="H5315" s="69">
        <f t="shared" si="165"/>
        <v>0</v>
      </c>
      <c r="M5315" s="68">
        <f t="shared" si="166"/>
        <v>0</v>
      </c>
    </row>
    <row r="5316" spans="1:13" x14ac:dyDescent="0.25">
      <c r="A5316" s="88">
        <v>43412.125</v>
      </c>
      <c r="B5316" s="89">
        <v>0</v>
      </c>
      <c r="C5316" s="68">
        <v>0</v>
      </c>
      <c r="D5316" s="68">
        <v>0</v>
      </c>
      <c r="E5316" s="68">
        <v>0</v>
      </c>
      <c r="F5316" s="68">
        <v>0</v>
      </c>
      <c r="G5316" s="68">
        <v>0</v>
      </c>
      <c r="H5316" s="69">
        <f t="shared" si="165"/>
        <v>0</v>
      </c>
      <c r="M5316" s="68">
        <f t="shared" si="166"/>
        <v>0</v>
      </c>
    </row>
    <row r="5317" spans="1:13" x14ac:dyDescent="0.25">
      <c r="A5317" s="88">
        <v>43412.166666666664</v>
      </c>
      <c r="B5317" s="89">
        <v>0</v>
      </c>
      <c r="C5317" s="68">
        <v>0</v>
      </c>
      <c r="D5317" s="68">
        <v>0</v>
      </c>
      <c r="E5317" s="68">
        <v>0</v>
      </c>
      <c r="F5317" s="68">
        <v>0</v>
      </c>
      <c r="G5317" s="68">
        <v>0</v>
      </c>
      <c r="H5317" s="69">
        <f t="shared" si="165"/>
        <v>0</v>
      </c>
      <c r="M5317" s="68">
        <f t="shared" si="166"/>
        <v>0</v>
      </c>
    </row>
    <row r="5318" spans="1:13" x14ac:dyDescent="0.25">
      <c r="A5318" s="88">
        <v>43412.208333333336</v>
      </c>
      <c r="B5318" s="89">
        <v>0</v>
      </c>
      <c r="C5318" s="68">
        <v>0</v>
      </c>
      <c r="D5318" s="68">
        <v>0</v>
      </c>
      <c r="E5318" s="68">
        <v>0</v>
      </c>
      <c r="F5318" s="68">
        <v>0</v>
      </c>
      <c r="G5318" s="68">
        <v>0</v>
      </c>
      <c r="H5318" s="69">
        <f t="shared" si="165"/>
        <v>0</v>
      </c>
      <c r="M5318" s="68">
        <f t="shared" si="166"/>
        <v>0</v>
      </c>
    </row>
    <row r="5319" spans="1:13" x14ac:dyDescent="0.25">
      <c r="A5319" s="88">
        <v>43412.25</v>
      </c>
      <c r="B5319" s="89">
        <v>0</v>
      </c>
      <c r="C5319" s="68">
        <v>573</v>
      </c>
      <c r="D5319" s="68">
        <v>90</v>
      </c>
      <c r="E5319" s="68">
        <v>0</v>
      </c>
      <c r="F5319" s="68">
        <v>109</v>
      </c>
      <c r="G5319" s="68">
        <v>264</v>
      </c>
      <c r="H5319" s="69">
        <f t="shared" si="165"/>
        <v>1036</v>
      </c>
      <c r="M5319" s="68">
        <f t="shared" si="166"/>
        <v>173</v>
      </c>
    </row>
    <row r="5320" spans="1:13" x14ac:dyDescent="0.25">
      <c r="A5320" s="88">
        <v>43412.291666666664</v>
      </c>
      <c r="B5320" s="89">
        <v>50.405119999999997</v>
      </c>
      <c r="C5320" s="68">
        <v>16934</v>
      </c>
      <c r="D5320" s="68">
        <v>2095</v>
      </c>
      <c r="E5320" s="68">
        <v>976</v>
      </c>
      <c r="F5320" s="68">
        <v>8519</v>
      </c>
      <c r="G5320" s="68">
        <v>8673</v>
      </c>
      <c r="H5320" s="69">
        <f t="shared" si="165"/>
        <v>37247.405119999996</v>
      </c>
      <c r="M5320" s="68">
        <f t="shared" si="166"/>
        <v>6208</v>
      </c>
    </row>
    <row r="5321" spans="1:13" x14ac:dyDescent="0.25">
      <c r="A5321" s="88">
        <v>43412.333333333336</v>
      </c>
      <c r="B5321" s="89">
        <v>299.59564</v>
      </c>
      <c r="C5321" s="68">
        <v>28287</v>
      </c>
      <c r="D5321" s="68">
        <v>11188</v>
      </c>
      <c r="E5321" s="68">
        <v>7761</v>
      </c>
      <c r="F5321" s="68">
        <v>19188</v>
      </c>
      <c r="G5321" s="68">
        <v>19840</v>
      </c>
      <c r="H5321" s="69">
        <f t="shared" si="165"/>
        <v>86563.59564</v>
      </c>
      <c r="M5321" s="68">
        <f t="shared" si="166"/>
        <v>14427</v>
      </c>
    </row>
    <row r="5322" spans="1:13" x14ac:dyDescent="0.25">
      <c r="A5322" s="88">
        <v>43412.375</v>
      </c>
      <c r="B5322" s="89">
        <v>2509.8499000000002</v>
      </c>
      <c r="C5322" s="68">
        <v>33533</v>
      </c>
      <c r="D5322" s="68">
        <v>21272</v>
      </c>
      <c r="E5322" s="68">
        <v>14557</v>
      </c>
      <c r="F5322" s="68">
        <v>28266</v>
      </c>
      <c r="G5322" s="68">
        <v>26586</v>
      </c>
      <c r="H5322" s="69">
        <f t="shared" ref="H5322:H5385" si="167">SUM(B5322:G5322)</f>
        <v>126723.8499</v>
      </c>
      <c r="M5322" s="68">
        <f t="shared" ref="M5322:M5385" si="168">ROUND(AVERAGE(B5322:G5322),0)</f>
        <v>21121</v>
      </c>
    </row>
    <row r="5323" spans="1:13" x14ac:dyDescent="0.25">
      <c r="A5323" s="88">
        <v>43412.416666666664</v>
      </c>
      <c r="B5323" s="89">
        <v>3435.9789999999998</v>
      </c>
      <c r="C5323" s="68">
        <v>27048</v>
      </c>
      <c r="D5323" s="68">
        <v>26874</v>
      </c>
      <c r="E5323" s="68">
        <v>17573</v>
      </c>
      <c r="F5323" s="68">
        <v>17580</v>
      </c>
      <c r="G5323" s="68">
        <v>15845</v>
      </c>
      <c r="H5323" s="69">
        <f t="shared" si="167"/>
        <v>108355.97899999999</v>
      </c>
      <c r="M5323" s="68">
        <f t="shared" si="168"/>
        <v>18059</v>
      </c>
    </row>
    <row r="5324" spans="1:13" x14ac:dyDescent="0.25">
      <c r="A5324" s="88">
        <v>43412.458333333336</v>
      </c>
      <c r="B5324" s="89">
        <v>3370.837</v>
      </c>
      <c r="C5324" s="68">
        <v>20077</v>
      </c>
      <c r="D5324" s="68">
        <v>31199</v>
      </c>
      <c r="E5324" s="68">
        <v>18174</v>
      </c>
      <c r="F5324" s="68">
        <v>14751</v>
      </c>
      <c r="G5324" s="68">
        <v>13775</v>
      </c>
      <c r="H5324" s="69">
        <f t="shared" si="167"/>
        <v>101346.837</v>
      </c>
      <c r="M5324" s="68">
        <f t="shared" si="168"/>
        <v>16891</v>
      </c>
    </row>
    <row r="5325" spans="1:13" x14ac:dyDescent="0.25">
      <c r="A5325" s="88">
        <v>43412.5</v>
      </c>
      <c r="B5325" s="89">
        <v>1716.9213999999999</v>
      </c>
      <c r="C5325" s="68">
        <v>31383</v>
      </c>
      <c r="D5325" s="68">
        <v>30612</v>
      </c>
      <c r="E5325" s="68">
        <v>12386</v>
      </c>
      <c r="F5325" s="68">
        <v>12216</v>
      </c>
      <c r="G5325" s="68">
        <v>11039</v>
      </c>
      <c r="H5325" s="69">
        <f t="shared" si="167"/>
        <v>99352.921399999992</v>
      </c>
      <c r="M5325" s="68">
        <f t="shared" si="168"/>
        <v>16559</v>
      </c>
    </row>
    <row r="5326" spans="1:13" x14ac:dyDescent="0.25">
      <c r="A5326" s="88">
        <v>43412.541666666664</v>
      </c>
      <c r="B5326" s="89">
        <v>550.22313999999994</v>
      </c>
      <c r="C5326" s="68">
        <v>11709</v>
      </c>
      <c r="D5326" s="68">
        <v>22370</v>
      </c>
      <c r="E5326" s="68">
        <v>15083</v>
      </c>
      <c r="F5326" s="68">
        <v>8883</v>
      </c>
      <c r="G5326" s="68">
        <v>8778</v>
      </c>
      <c r="H5326" s="69">
        <f t="shared" si="167"/>
        <v>67373.223140000002</v>
      </c>
      <c r="M5326" s="68">
        <f t="shared" si="168"/>
        <v>11229</v>
      </c>
    </row>
    <row r="5327" spans="1:13" x14ac:dyDescent="0.25">
      <c r="A5327" s="88">
        <v>43412.583333333336</v>
      </c>
      <c r="B5327" s="89">
        <v>380.70366999999999</v>
      </c>
      <c r="C5327" s="68">
        <v>14507</v>
      </c>
      <c r="D5327" s="68">
        <v>8186</v>
      </c>
      <c r="E5327" s="68">
        <v>9171</v>
      </c>
      <c r="F5327" s="68">
        <v>4832</v>
      </c>
      <c r="G5327" s="68">
        <v>4574</v>
      </c>
      <c r="H5327" s="69">
        <f t="shared" si="167"/>
        <v>41650.703670000003</v>
      </c>
      <c r="M5327" s="68">
        <f t="shared" si="168"/>
        <v>6942</v>
      </c>
    </row>
    <row r="5328" spans="1:13" x14ac:dyDescent="0.25">
      <c r="A5328" s="88">
        <v>43412.625</v>
      </c>
      <c r="B5328" s="89">
        <v>101.85935000000001</v>
      </c>
      <c r="C5328" s="68">
        <v>2550</v>
      </c>
      <c r="D5328" s="68">
        <v>1983</v>
      </c>
      <c r="E5328" s="68">
        <v>3822</v>
      </c>
      <c r="F5328" s="68">
        <v>1833</v>
      </c>
      <c r="G5328" s="68">
        <v>1896</v>
      </c>
      <c r="H5328" s="69">
        <f t="shared" si="167"/>
        <v>12185.859350000001</v>
      </c>
      <c r="M5328" s="68">
        <f t="shared" si="168"/>
        <v>2031</v>
      </c>
    </row>
    <row r="5329" spans="1:13" x14ac:dyDescent="0.25">
      <c r="A5329" s="88">
        <v>43412.666666666664</v>
      </c>
      <c r="B5329" s="89">
        <v>1.5299121</v>
      </c>
      <c r="C5329" s="68">
        <v>171</v>
      </c>
      <c r="D5329" s="68">
        <v>142</v>
      </c>
      <c r="E5329" s="68">
        <v>73</v>
      </c>
      <c r="F5329" s="68">
        <v>131</v>
      </c>
      <c r="G5329" s="68">
        <v>149</v>
      </c>
      <c r="H5329" s="69">
        <f t="shared" si="167"/>
        <v>667.52991210000005</v>
      </c>
      <c r="M5329" s="68">
        <f t="shared" si="168"/>
        <v>111</v>
      </c>
    </row>
    <row r="5330" spans="1:13" x14ac:dyDescent="0.25">
      <c r="A5330" s="88">
        <v>43412.708333333336</v>
      </c>
      <c r="B5330" s="89">
        <v>0</v>
      </c>
      <c r="C5330" s="68">
        <v>0</v>
      </c>
      <c r="D5330" s="68">
        <v>0</v>
      </c>
      <c r="E5330" s="68">
        <v>0</v>
      </c>
      <c r="F5330" s="68">
        <v>0</v>
      </c>
      <c r="G5330" s="68">
        <v>0</v>
      </c>
      <c r="H5330" s="69">
        <f t="shared" si="167"/>
        <v>0</v>
      </c>
      <c r="M5330" s="68">
        <f t="shared" si="168"/>
        <v>0</v>
      </c>
    </row>
    <row r="5331" spans="1:13" x14ac:dyDescent="0.25">
      <c r="A5331" s="88">
        <v>43412.75</v>
      </c>
      <c r="B5331" s="89">
        <v>0</v>
      </c>
      <c r="C5331" s="68">
        <v>0</v>
      </c>
      <c r="D5331" s="68">
        <v>0</v>
      </c>
      <c r="E5331" s="68">
        <v>0</v>
      </c>
      <c r="F5331" s="68">
        <v>0</v>
      </c>
      <c r="G5331" s="68">
        <v>0</v>
      </c>
      <c r="H5331" s="69">
        <f t="shared" si="167"/>
        <v>0</v>
      </c>
      <c r="M5331" s="68">
        <f t="shared" si="168"/>
        <v>0</v>
      </c>
    </row>
    <row r="5332" spans="1:13" x14ac:dyDescent="0.25">
      <c r="A5332" s="88">
        <v>43412.791666666664</v>
      </c>
      <c r="B5332" s="89">
        <v>0</v>
      </c>
      <c r="C5332" s="68">
        <v>0</v>
      </c>
      <c r="D5332" s="68">
        <v>0</v>
      </c>
      <c r="E5332" s="68">
        <v>0</v>
      </c>
      <c r="F5332" s="68">
        <v>0</v>
      </c>
      <c r="G5332" s="68">
        <v>0</v>
      </c>
      <c r="H5332" s="69">
        <f t="shared" si="167"/>
        <v>0</v>
      </c>
      <c r="M5332" s="68">
        <f t="shared" si="168"/>
        <v>0</v>
      </c>
    </row>
    <row r="5333" spans="1:13" x14ac:dyDescent="0.25">
      <c r="A5333" s="88">
        <v>43412.833333333336</v>
      </c>
      <c r="B5333" s="89">
        <v>0</v>
      </c>
      <c r="C5333" s="68">
        <v>0</v>
      </c>
      <c r="D5333" s="68">
        <v>0</v>
      </c>
      <c r="E5333" s="68">
        <v>0</v>
      </c>
      <c r="F5333" s="68">
        <v>0</v>
      </c>
      <c r="G5333" s="68">
        <v>0</v>
      </c>
      <c r="H5333" s="69">
        <f t="shared" si="167"/>
        <v>0</v>
      </c>
      <c r="M5333" s="68">
        <f t="shared" si="168"/>
        <v>0</v>
      </c>
    </row>
    <row r="5334" spans="1:13" x14ac:dyDescent="0.25">
      <c r="A5334" s="88">
        <v>43412.875</v>
      </c>
      <c r="B5334" s="89">
        <v>0</v>
      </c>
      <c r="C5334" s="68">
        <v>0</v>
      </c>
      <c r="D5334" s="68">
        <v>0</v>
      </c>
      <c r="E5334" s="68">
        <v>0</v>
      </c>
      <c r="F5334" s="68">
        <v>0</v>
      </c>
      <c r="G5334" s="68">
        <v>0</v>
      </c>
      <c r="H5334" s="69">
        <f t="shared" si="167"/>
        <v>0</v>
      </c>
      <c r="M5334" s="68">
        <f t="shared" si="168"/>
        <v>0</v>
      </c>
    </row>
    <row r="5335" spans="1:13" x14ac:dyDescent="0.25">
      <c r="A5335" s="88">
        <v>43412.916666666664</v>
      </c>
      <c r="B5335" s="89">
        <v>0</v>
      </c>
      <c r="C5335" s="68">
        <v>0</v>
      </c>
      <c r="D5335" s="68">
        <v>0</v>
      </c>
      <c r="E5335" s="68">
        <v>0</v>
      </c>
      <c r="F5335" s="68">
        <v>0</v>
      </c>
      <c r="G5335" s="68">
        <v>0</v>
      </c>
      <c r="H5335" s="69">
        <f t="shared" si="167"/>
        <v>0</v>
      </c>
      <c r="M5335" s="68">
        <f t="shared" si="168"/>
        <v>0</v>
      </c>
    </row>
    <row r="5336" spans="1:13" x14ac:dyDescent="0.25">
      <c r="A5336" s="88">
        <v>43412.958333333336</v>
      </c>
      <c r="B5336" s="89">
        <v>0</v>
      </c>
      <c r="C5336" s="68">
        <v>0</v>
      </c>
      <c r="D5336" s="68">
        <v>0</v>
      </c>
      <c r="E5336" s="68">
        <v>0</v>
      </c>
      <c r="F5336" s="68">
        <v>0</v>
      </c>
      <c r="G5336" s="68">
        <v>0</v>
      </c>
      <c r="H5336" s="69">
        <f t="shared" si="167"/>
        <v>0</v>
      </c>
      <c r="M5336" s="68">
        <f t="shared" si="168"/>
        <v>0</v>
      </c>
    </row>
    <row r="5337" spans="1:13" x14ac:dyDescent="0.25">
      <c r="A5337" s="88">
        <v>43413</v>
      </c>
      <c r="B5337" s="89">
        <v>0</v>
      </c>
      <c r="C5337" s="68">
        <v>0</v>
      </c>
      <c r="D5337" s="68">
        <v>0</v>
      </c>
      <c r="E5337" s="68">
        <v>0</v>
      </c>
      <c r="F5337" s="68">
        <v>0</v>
      </c>
      <c r="G5337" s="68">
        <v>0</v>
      </c>
      <c r="H5337" s="69">
        <f t="shared" si="167"/>
        <v>0</v>
      </c>
      <c r="M5337" s="68">
        <f t="shared" si="168"/>
        <v>0</v>
      </c>
    </row>
    <row r="5338" spans="1:13" x14ac:dyDescent="0.25">
      <c r="A5338" s="88">
        <v>43413.041666666664</v>
      </c>
      <c r="B5338" s="89">
        <v>0</v>
      </c>
      <c r="C5338" s="68">
        <v>0</v>
      </c>
      <c r="D5338" s="68">
        <v>0</v>
      </c>
      <c r="E5338" s="68">
        <v>0</v>
      </c>
      <c r="F5338" s="68">
        <v>0</v>
      </c>
      <c r="G5338" s="68">
        <v>0</v>
      </c>
      <c r="H5338" s="69">
        <f t="shared" si="167"/>
        <v>0</v>
      </c>
      <c r="M5338" s="68">
        <f t="shared" si="168"/>
        <v>0</v>
      </c>
    </row>
    <row r="5339" spans="1:13" x14ac:dyDescent="0.25">
      <c r="A5339" s="88">
        <v>43413.083333333336</v>
      </c>
      <c r="B5339" s="89">
        <v>0</v>
      </c>
      <c r="C5339" s="68">
        <v>0</v>
      </c>
      <c r="D5339" s="68">
        <v>0</v>
      </c>
      <c r="E5339" s="68">
        <v>0</v>
      </c>
      <c r="F5339" s="68">
        <v>0</v>
      </c>
      <c r="G5339" s="68">
        <v>0</v>
      </c>
      <c r="H5339" s="69">
        <f t="shared" si="167"/>
        <v>0</v>
      </c>
      <c r="M5339" s="68">
        <f t="shared" si="168"/>
        <v>0</v>
      </c>
    </row>
    <row r="5340" spans="1:13" x14ac:dyDescent="0.25">
      <c r="A5340" s="88">
        <v>43413.125</v>
      </c>
      <c r="B5340" s="89">
        <v>0</v>
      </c>
      <c r="C5340" s="68">
        <v>0</v>
      </c>
      <c r="D5340" s="68">
        <v>0</v>
      </c>
      <c r="E5340" s="68">
        <v>0</v>
      </c>
      <c r="F5340" s="68">
        <v>0</v>
      </c>
      <c r="G5340" s="68">
        <v>0</v>
      </c>
      <c r="H5340" s="69">
        <f t="shared" si="167"/>
        <v>0</v>
      </c>
      <c r="M5340" s="68">
        <f t="shared" si="168"/>
        <v>0</v>
      </c>
    </row>
    <row r="5341" spans="1:13" x14ac:dyDescent="0.25">
      <c r="A5341" s="88">
        <v>43413.166666666664</v>
      </c>
      <c r="B5341" s="89">
        <v>0</v>
      </c>
      <c r="C5341" s="68">
        <v>0</v>
      </c>
      <c r="D5341" s="68">
        <v>0</v>
      </c>
      <c r="E5341" s="68">
        <v>0</v>
      </c>
      <c r="F5341" s="68">
        <v>0</v>
      </c>
      <c r="G5341" s="68">
        <v>0</v>
      </c>
      <c r="H5341" s="69">
        <f t="shared" si="167"/>
        <v>0</v>
      </c>
      <c r="M5341" s="68">
        <f t="shared" si="168"/>
        <v>0</v>
      </c>
    </row>
    <row r="5342" spans="1:13" x14ac:dyDescent="0.25">
      <c r="A5342" s="88">
        <v>43413.208333333336</v>
      </c>
      <c r="B5342" s="89">
        <v>0</v>
      </c>
      <c r="C5342" s="68">
        <v>0</v>
      </c>
      <c r="D5342" s="68">
        <v>0</v>
      </c>
      <c r="E5342" s="68">
        <v>0</v>
      </c>
      <c r="F5342" s="68">
        <v>0</v>
      </c>
      <c r="G5342" s="68">
        <v>0</v>
      </c>
      <c r="H5342" s="69">
        <f t="shared" si="167"/>
        <v>0</v>
      </c>
      <c r="M5342" s="68">
        <f t="shared" si="168"/>
        <v>0</v>
      </c>
    </row>
    <row r="5343" spans="1:13" x14ac:dyDescent="0.25">
      <c r="A5343" s="88">
        <v>43413.25</v>
      </c>
      <c r="B5343" s="89">
        <v>0</v>
      </c>
      <c r="C5343" s="68">
        <v>473</v>
      </c>
      <c r="D5343" s="68">
        <v>200</v>
      </c>
      <c r="E5343" s="68">
        <v>0</v>
      </c>
      <c r="F5343" s="68">
        <v>164</v>
      </c>
      <c r="G5343" s="68">
        <v>219</v>
      </c>
      <c r="H5343" s="69">
        <f t="shared" si="167"/>
        <v>1056</v>
      </c>
      <c r="M5343" s="68">
        <f t="shared" si="168"/>
        <v>176</v>
      </c>
    </row>
    <row r="5344" spans="1:13" x14ac:dyDescent="0.25">
      <c r="A5344" s="88">
        <v>43413.291666666664</v>
      </c>
      <c r="B5344" s="89">
        <v>102.86136999999999</v>
      </c>
      <c r="C5344" s="68">
        <v>14500</v>
      </c>
      <c r="D5344" s="68">
        <v>3119</v>
      </c>
      <c r="E5344" s="68">
        <v>898</v>
      </c>
      <c r="F5344" s="68">
        <v>7968</v>
      </c>
      <c r="G5344" s="68">
        <v>8390</v>
      </c>
      <c r="H5344" s="69">
        <f t="shared" si="167"/>
        <v>34977.861369999999</v>
      </c>
      <c r="M5344" s="68">
        <f t="shared" si="168"/>
        <v>5830</v>
      </c>
    </row>
    <row r="5345" spans="1:13" x14ac:dyDescent="0.25">
      <c r="A5345" s="88">
        <v>43413.333333333336</v>
      </c>
      <c r="B5345" s="89">
        <v>776.79420000000005</v>
      </c>
      <c r="C5345" s="68">
        <v>11467</v>
      </c>
      <c r="D5345" s="68">
        <v>12431</v>
      </c>
      <c r="E5345" s="68">
        <v>6739</v>
      </c>
      <c r="F5345" s="68">
        <v>12315</v>
      </c>
      <c r="G5345" s="68">
        <v>11986</v>
      </c>
      <c r="H5345" s="69">
        <f t="shared" si="167"/>
        <v>55714.794200000004</v>
      </c>
      <c r="M5345" s="68">
        <f t="shared" si="168"/>
        <v>9286</v>
      </c>
    </row>
    <row r="5346" spans="1:13" x14ac:dyDescent="0.25">
      <c r="A5346" s="88">
        <v>43413.375</v>
      </c>
      <c r="B5346" s="89">
        <v>1871.0725</v>
      </c>
      <c r="C5346" s="68">
        <v>14245</v>
      </c>
      <c r="D5346" s="68">
        <v>18727</v>
      </c>
      <c r="E5346" s="68">
        <v>9731</v>
      </c>
      <c r="F5346" s="68">
        <v>11685</v>
      </c>
      <c r="G5346" s="68">
        <v>10610</v>
      </c>
      <c r="H5346" s="69">
        <f t="shared" si="167"/>
        <v>66869.072500000009</v>
      </c>
      <c r="M5346" s="68">
        <f t="shared" si="168"/>
        <v>11145</v>
      </c>
    </row>
    <row r="5347" spans="1:13" x14ac:dyDescent="0.25">
      <c r="A5347" s="88">
        <v>43413.416666666664</v>
      </c>
      <c r="B5347" s="89">
        <v>973.52980000000002</v>
      </c>
      <c r="C5347" s="68">
        <v>7768</v>
      </c>
      <c r="D5347" s="68">
        <v>15368</v>
      </c>
      <c r="E5347" s="68">
        <v>9304</v>
      </c>
      <c r="F5347" s="68">
        <v>5407</v>
      </c>
      <c r="G5347" s="68">
        <v>4474</v>
      </c>
      <c r="H5347" s="69">
        <f t="shared" si="167"/>
        <v>43294.529800000004</v>
      </c>
      <c r="M5347" s="68">
        <f t="shared" si="168"/>
        <v>7216</v>
      </c>
    </row>
    <row r="5348" spans="1:13" x14ac:dyDescent="0.25">
      <c r="A5348" s="88">
        <v>43413.458333333336</v>
      </c>
      <c r="B5348" s="89">
        <v>609.58069999999998</v>
      </c>
      <c r="C5348" s="68">
        <v>8322</v>
      </c>
      <c r="D5348" s="68">
        <v>8866</v>
      </c>
      <c r="E5348" s="68">
        <v>4664</v>
      </c>
      <c r="F5348" s="68">
        <v>7616</v>
      </c>
      <c r="G5348" s="68">
        <v>6639</v>
      </c>
      <c r="H5348" s="69">
        <f t="shared" si="167"/>
        <v>36716.580699999999</v>
      </c>
      <c r="M5348" s="68">
        <f t="shared" si="168"/>
        <v>6119</v>
      </c>
    </row>
    <row r="5349" spans="1:13" x14ac:dyDescent="0.25">
      <c r="A5349" s="88">
        <v>43413.5</v>
      </c>
      <c r="B5349" s="89">
        <v>386.31085000000002</v>
      </c>
      <c r="C5349" s="68">
        <v>3253</v>
      </c>
      <c r="D5349" s="68">
        <v>7118</v>
      </c>
      <c r="E5349" s="68">
        <v>3868</v>
      </c>
      <c r="F5349" s="68">
        <v>5069</v>
      </c>
      <c r="G5349" s="68">
        <v>4106</v>
      </c>
      <c r="H5349" s="69">
        <f t="shared" si="167"/>
        <v>23800.310850000002</v>
      </c>
      <c r="M5349" s="68">
        <f t="shared" si="168"/>
        <v>3967</v>
      </c>
    </row>
    <row r="5350" spans="1:13" x14ac:dyDescent="0.25">
      <c r="A5350" s="88">
        <v>43413.541666666664</v>
      </c>
      <c r="B5350" s="89">
        <v>153.50569999999999</v>
      </c>
      <c r="C5350" s="68">
        <v>1295</v>
      </c>
      <c r="D5350" s="68">
        <v>2212</v>
      </c>
      <c r="E5350" s="68">
        <v>1025</v>
      </c>
      <c r="F5350" s="68">
        <v>1593</v>
      </c>
      <c r="G5350" s="68">
        <v>1291</v>
      </c>
      <c r="H5350" s="69">
        <f t="shared" si="167"/>
        <v>7569.5056999999997</v>
      </c>
      <c r="M5350" s="68">
        <f t="shared" si="168"/>
        <v>1262</v>
      </c>
    </row>
    <row r="5351" spans="1:13" x14ac:dyDescent="0.25">
      <c r="A5351" s="88">
        <v>43413.583333333336</v>
      </c>
      <c r="B5351" s="89">
        <v>82.935109999999995</v>
      </c>
      <c r="C5351" s="68">
        <v>723</v>
      </c>
      <c r="D5351" s="68">
        <v>2065</v>
      </c>
      <c r="E5351" s="68">
        <v>620</v>
      </c>
      <c r="F5351" s="68">
        <v>857</v>
      </c>
      <c r="G5351" s="68">
        <v>715</v>
      </c>
      <c r="H5351" s="69">
        <f t="shared" si="167"/>
        <v>5062.9351100000003</v>
      </c>
      <c r="M5351" s="68">
        <f t="shared" si="168"/>
        <v>844</v>
      </c>
    </row>
    <row r="5352" spans="1:13" x14ac:dyDescent="0.25">
      <c r="A5352" s="88">
        <v>43413.625</v>
      </c>
      <c r="B5352" s="89">
        <v>10.980967</v>
      </c>
      <c r="C5352" s="68">
        <v>145</v>
      </c>
      <c r="D5352" s="68">
        <v>669</v>
      </c>
      <c r="E5352" s="68">
        <v>362</v>
      </c>
      <c r="F5352" s="68">
        <v>103</v>
      </c>
      <c r="G5352" s="68">
        <v>85</v>
      </c>
      <c r="H5352" s="69">
        <f t="shared" si="167"/>
        <v>1374.980967</v>
      </c>
      <c r="M5352" s="68">
        <f t="shared" si="168"/>
        <v>229</v>
      </c>
    </row>
    <row r="5353" spans="1:13" x14ac:dyDescent="0.25">
      <c r="A5353" s="88">
        <v>43413.666666666664</v>
      </c>
      <c r="B5353" s="89">
        <v>0</v>
      </c>
      <c r="C5353" s="68">
        <v>0</v>
      </c>
      <c r="D5353" s="68">
        <v>4</v>
      </c>
      <c r="E5353" s="68">
        <v>5</v>
      </c>
      <c r="F5353" s="68">
        <v>0</v>
      </c>
      <c r="G5353" s="68">
        <v>0</v>
      </c>
      <c r="H5353" s="69">
        <f t="shared" si="167"/>
        <v>9</v>
      </c>
      <c r="M5353" s="68">
        <f t="shared" si="168"/>
        <v>2</v>
      </c>
    </row>
    <row r="5354" spans="1:13" x14ac:dyDescent="0.25">
      <c r="A5354" s="88">
        <v>43413.708333333336</v>
      </c>
      <c r="B5354" s="89">
        <v>0</v>
      </c>
      <c r="C5354" s="68">
        <v>0</v>
      </c>
      <c r="D5354" s="68">
        <v>0</v>
      </c>
      <c r="E5354" s="68">
        <v>0</v>
      </c>
      <c r="F5354" s="68">
        <v>0</v>
      </c>
      <c r="G5354" s="68">
        <v>0</v>
      </c>
      <c r="H5354" s="69">
        <f t="shared" si="167"/>
        <v>0</v>
      </c>
      <c r="M5354" s="68">
        <f t="shared" si="168"/>
        <v>0</v>
      </c>
    </row>
    <row r="5355" spans="1:13" x14ac:dyDescent="0.25">
      <c r="A5355" s="88">
        <v>43413.75</v>
      </c>
      <c r="B5355" s="89">
        <v>0</v>
      </c>
      <c r="C5355" s="68">
        <v>0</v>
      </c>
      <c r="D5355" s="68">
        <v>0</v>
      </c>
      <c r="E5355" s="68">
        <v>0</v>
      </c>
      <c r="F5355" s="68">
        <v>0</v>
      </c>
      <c r="G5355" s="68">
        <v>0</v>
      </c>
      <c r="H5355" s="69">
        <f t="shared" si="167"/>
        <v>0</v>
      </c>
      <c r="M5355" s="68">
        <f t="shared" si="168"/>
        <v>0</v>
      </c>
    </row>
    <row r="5356" spans="1:13" x14ac:dyDescent="0.25">
      <c r="A5356" s="88">
        <v>43413.791666666664</v>
      </c>
      <c r="B5356" s="89">
        <v>0</v>
      </c>
      <c r="C5356" s="68">
        <v>0</v>
      </c>
      <c r="D5356" s="68">
        <v>0</v>
      </c>
      <c r="E5356" s="68">
        <v>0</v>
      </c>
      <c r="F5356" s="68">
        <v>0</v>
      </c>
      <c r="G5356" s="68">
        <v>0</v>
      </c>
      <c r="H5356" s="69">
        <f t="shared" si="167"/>
        <v>0</v>
      </c>
      <c r="M5356" s="68">
        <f t="shared" si="168"/>
        <v>0</v>
      </c>
    </row>
    <row r="5357" spans="1:13" x14ac:dyDescent="0.25">
      <c r="A5357" s="88">
        <v>43413.833333333336</v>
      </c>
      <c r="B5357" s="89">
        <v>0</v>
      </c>
      <c r="C5357" s="68">
        <v>0</v>
      </c>
      <c r="D5357" s="68">
        <v>0</v>
      </c>
      <c r="E5357" s="68">
        <v>0</v>
      </c>
      <c r="F5357" s="68">
        <v>0</v>
      </c>
      <c r="G5357" s="68">
        <v>0</v>
      </c>
      <c r="H5357" s="69">
        <f t="shared" si="167"/>
        <v>0</v>
      </c>
      <c r="M5357" s="68">
        <f t="shared" si="168"/>
        <v>0</v>
      </c>
    </row>
    <row r="5358" spans="1:13" x14ac:dyDescent="0.25">
      <c r="A5358" s="88">
        <v>43413.875</v>
      </c>
      <c r="B5358" s="89">
        <v>0</v>
      </c>
      <c r="C5358" s="68">
        <v>0</v>
      </c>
      <c r="D5358" s="68">
        <v>0</v>
      </c>
      <c r="E5358" s="68">
        <v>0</v>
      </c>
      <c r="F5358" s="68">
        <v>0</v>
      </c>
      <c r="G5358" s="68">
        <v>0</v>
      </c>
      <c r="H5358" s="69">
        <f t="shared" si="167"/>
        <v>0</v>
      </c>
      <c r="M5358" s="68">
        <f t="shared" si="168"/>
        <v>0</v>
      </c>
    </row>
    <row r="5359" spans="1:13" x14ac:dyDescent="0.25">
      <c r="A5359" s="88">
        <v>43413.916666666664</v>
      </c>
      <c r="B5359" s="89">
        <v>0</v>
      </c>
      <c r="C5359" s="68">
        <v>0</v>
      </c>
      <c r="D5359" s="68">
        <v>0</v>
      </c>
      <c r="E5359" s="68">
        <v>0</v>
      </c>
      <c r="F5359" s="68">
        <v>0</v>
      </c>
      <c r="G5359" s="68">
        <v>0</v>
      </c>
      <c r="H5359" s="69">
        <f t="shared" si="167"/>
        <v>0</v>
      </c>
      <c r="M5359" s="68">
        <f t="shared" si="168"/>
        <v>0</v>
      </c>
    </row>
    <row r="5360" spans="1:13" x14ac:dyDescent="0.25">
      <c r="A5360" s="88">
        <v>43413.958333333336</v>
      </c>
      <c r="B5360" s="89">
        <v>0</v>
      </c>
      <c r="C5360" s="68">
        <v>0</v>
      </c>
      <c r="D5360" s="68">
        <v>0</v>
      </c>
      <c r="E5360" s="68">
        <v>0</v>
      </c>
      <c r="F5360" s="68">
        <v>0</v>
      </c>
      <c r="G5360" s="68">
        <v>0</v>
      </c>
      <c r="H5360" s="69">
        <f t="shared" si="167"/>
        <v>0</v>
      </c>
      <c r="M5360" s="68">
        <f t="shared" si="168"/>
        <v>0</v>
      </c>
    </row>
    <row r="5361" spans="1:13" x14ac:dyDescent="0.25">
      <c r="A5361" s="88">
        <v>43414</v>
      </c>
      <c r="B5361" s="89">
        <v>0</v>
      </c>
      <c r="C5361" s="68">
        <v>0</v>
      </c>
      <c r="D5361" s="68">
        <v>0</v>
      </c>
      <c r="E5361" s="68">
        <v>0</v>
      </c>
      <c r="F5361" s="68">
        <v>0</v>
      </c>
      <c r="G5361" s="68">
        <v>0</v>
      </c>
      <c r="H5361" s="69">
        <f t="shared" si="167"/>
        <v>0</v>
      </c>
      <c r="M5361" s="68">
        <f t="shared" si="168"/>
        <v>0</v>
      </c>
    </row>
    <row r="5362" spans="1:13" x14ac:dyDescent="0.25">
      <c r="A5362" s="88">
        <v>43414.041666666664</v>
      </c>
      <c r="B5362" s="89">
        <v>0</v>
      </c>
      <c r="C5362" s="68">
        <v>0</v>
      </c>
      <c r="D5362" s="68">
        <v>0</v>
      </c>
      <c r="E5362" s="68">
        <v>0</v>
      </c>
      <c r="F5362" s="68">
        <v>0</v>
      </c>
      <c r="G5362" s="68">
        <v>0</v>
      </c>
      <c r="H5362" s="69">
        <f t="shared" si="167"/>
        <v>0</v>
      </c>
      <c r="M5362" s="68">
        <f t="shared" si="168"/>
        <v>0</v>
      </c>
    </row>
    <row r="5363" spans="1:13" x14ac:dyDescent="0.25">
      <c r="A5363" s="88">
        <v>43414.083333333336</v>
      </c>
      <c r="B5363" s="89">
        <v>0</v>
      </c>
      <c r="C5363" s="68">
        <v>0</v>
      </c>
      <c r="D5363" s="68">
        <v>0</v>
      </c>
      <c r="E5363" s="68">
        <v>0</v>
      </c>
      <c r="F5363" s="68">
        <v>0</v>
      </c>
      <c r="G5363" s="68">
        <v>0</v>
      </c>
      <c r="H5363" s="69">
        <f t="shared" si="167"/>
        <v>0</v>
      </c>
      <c r="M5363" s="68">
        <f t="shared" si="168"/>
        <v>0</v>
      </c>
    </row>
    <row r="5364" spans="1:13" x14ac:dyDescent="0.25">
      <c r="A5364" s="88">
        <v>43414.125</v>
      </c>
      <c r="B5364" s="89">
        <v>0</v>
      </c>
      <c r="C5364" s="68">
        <v>0</v>
      </c>
      <c r="D5364" s="68">
        <v>0</v>
      </c>
      <c r="E5364" s="68">
        <v>0</v>
      </c>
      <c r="F5364" s="68">
        <v>0</v>
      </c>
      <c r="G5364" s="68">
        <v>0</v>
      </c>
      <c r="H5364" s="69">
        <f t="shared" si="167"/>
        <v>0</v>
      </c>
      <c r="M5364" s="68">
        <f t="shared" si="168"/>
        <v>0</v>
      </c>
    </row>
    <row r="5365" spans="1:13" x14ac:dyDescent="0.25">
      <c r="A5365" s="88">
        <v>43414.166666666664</v>
      </c>
      <c r="B5365" s="89">
        <v>0</v>
      </c>
      <c r="C5365" s="68">
        <v>0</v>
      </c>
      <c r="D5365" s="68">
        <v>0</v>
      </c>
      <c r="E5365" s="68">
        <v>0</v>
      </c>
      <c r="F5365" s="68">
        <v>0</v>
      </c>
      <c r="G5365" s="68">
        <v>0</v>
      </c>
      <c r="H5365" s="69">
        <f t="shared" si="167"/>
        <v>0</v>
      </c>
      <c r="M5365" s="68">
        <f t="shared" si="168"/>
        <v>0</v>
      </c>
    </row>
    <row r="5366" spans="1:13" x14ac:dyDescent="0.25">
      <c r="A5366" s="88">
        <v>43414.208333333336</v>
      </c>
      <c r="B5366" s="89">
        <v>0</v>
      </c>
      <c r="C5366" s="68">
        <v>0</v>
      </c>
      <c r="D5366" s="68">
        <v>0</v>
      </c>
      <c r="E5366" s="68">
        <v>0</v>
      </c>
      <c r="F5366" s="68">
        <v>0</v>
      </c>
      <c r="G5366" s="68">
        <v>0</v>
      </c>
      <c r="H5366" s="69">
        <f t="shared" si="167"/>
        <v>0</v>
      </c>
      <c r="M5366" s="68">
        <f t="shared" si="168"/>
        <v>0</v>
      </c>
    </row>
    <row r="5367" spans="1:13" x14ac:dyDescent="0.25">
      <c r="A5367" s="88">
        <v>43414.25</v>
      </c>
      <c r="B5367" s="89">
        <v>0</v>
      </c>
      <c r="C5367" s="68">
        <v>65</v>
      </c>
      <c r="D5367" s="68">
        <v>0</v>
      </c>
      <c r="E5367" s="68">
        <v>0</v>
      </c>
      <c r="F5367" s="68">
        <v>64</v>
      </c>
      <c r="G5367" s="68">
        <v>31</v>
      </c>
      <c r="H5367" s="69">
        <f t="shared" si="167"/>
        <v>160</v>
      </c>
      <c r="M5367" s="68">
        <f t="shared" si="168"/>
        <v>27</v>
      </c>
    </row>
    <row r="5368" spans="1:13" x14ac:dyDescent="0.25">
      <c r="A5368" s="88">
        <v>43414.291666666664</v>
      </c>
      <c r="B5368" s="89">
        <v>0</v>
      </c>
      <c r="C5368" s="68">
        <v>1832</v>
      </c>
      <c r="D5368" s="68">
        <v>401</v>
      </c>
      <c r="E5368" s="68">
        <v>138</v>
      </c>
      <c r="F5368" s="68">
        <v>1166</v>
      </c>
      <c r="G5368" s="68">
        <v>914</v>
      </c>
      <c r="H5368" s="69">
        <f t="shared" si="167"/>
        <v>4451</v>
      </c>
      <c r="M5368" s="68">
        <f t="shared" si="168"/>
        <v>742</v>
      </c>
    </row>
    <row r="5369" spans="1:13" x14ac:dyDescent="0.25">
      <c r="A5369" s="88">
        <v>43414.333333333336</v>
      </c>
      <c r="B5369" s="89">
        <v>233.66237000000001</v>
      </c>
      <c r="C5369" s="68">
        <v>4086</v>
      </c>
      <c r="D5369" s="68">
        <v>2424</v>
      </c>
      <c r="E5369" s="68">
        <v>1180</v>
      </c>
      <c r="F5369" s="68">
        <v>2429</v>
      </c>
      <c r="G5369" s="68">
        <v>2040</v>
      </c>
      <c r="H5369" s="69">
        <f t="shared" si="167"/>
        <v>12392.66237</v>
      </c>
      <c r="M5369" s="68">
        <f t="shared" si="168"/>
        <v>2065</v>
      </c>
    </row>
    <row r="5370" spans="1:13" x14ac:dyDescent="0.25">
      <c r="A5370" s="88">
        <v>43414.375</v>
      </c>
      <c r="B5370" s="89">
        <v>692.29223999999999</v>
      </c>
      <c r="C5370" s="68">
        <v>5708</v>
      </c>
      <c r="D5370" s="68">
        <v>4498</v>
      </c>
      <c r="E5370" s="68">
        <v>2728</v>
      </c>
      <c r="F5370" s="68">
        <v>5137</v>
      </c>
      <c r="G5370" s="68">
        <v>4395</v>
      </c>
      <c r="H5370" s="69">
        <f t="shared" si="167"/>
        <v>23158.292239999999</v>
      </c>
      <c r="M5370" s="68">
        <f t="shared" si="168"/>
        <v>3860</v>
      </c>
    </row>
    <row r="5371" spans="1:13" x14ac:dyDescent="0.25">
      <c r="A5371" s="88">
        <v>43414.416666666664</v>
      </c>
      <c r="B5371" s="89">
        <v>844.05913999999996</v>
      </c>
      <c r="C5371" s="68">
        <v>10335</v>
      </c>
      <c r="D5371" s="68">
        <v>8194</v>
      </c>
      <c r="E5371" s="68">
        <v>4511</v>
      </c>
      <c r="F5371" s="68">
        <v>22153</v>
      </c>
      <c r="G5371" s="68">
        <v>18947</v>
      </c>
      <c r="H5371" s="69">
        <f t="shared" si="167"/>
        <v>64984.059139999998</v>
      </c>
      <c r="M5371" s="68">
        <f t="shared" si="168"/>
        <v>10831</v>
      </c>
    </row>
    <row r="5372" spans="1:13" x14ac:dyDescent="0.25">
      <c r="A5372" s="88">
        <v>43414.458333333336</v>
      </c>
      <c r="B5372" s="89">
        <v>1055.5830000000001</v>
      </c>
      <c r="C5372" s="68">
        <v>21599</v>
      </c>
      <c r="D5372" s="68">
        <v>10345</v>
      </c>
      <c r="E5372" s="68">
        <v>6040</v>
      </c>
      <c r="F5372" s="68">
        <v>17300</v>
      </c>
      <c r="G5372" s="68">
        <v>16860</v>
      </c>
      <c r="H5372" s="69">
        <f t="shared" si="167"/>
        <v>73199.582999999999</v>
      </c>
      <c r="M5372" s="68">
        <f t="shared" si="168"/>
        <v>12200</v>
      </c>
    </row>
    <row r="5373" spans="1:13" x14ac:dyDescent="0.25">
      <c r="A5373" s="88">
        <v>43414.5</v>
      </c>
      <c r="B5373" s="89">
        <v>909.02930000000003</v>
      </c>
      <c r="C5373" s="68">
        <v>19775</v>
      </c>
      <c r="D5373" s="68">
        <v>7847</v>
      </c>
      <c r="E5373" s="68">
        <v>7609</v>
      </c>
      <c r="F5373" s="68">
        <v>6661</v>
      </c>
      <c r="G5373" s="68">
        <v>5880</v>
      </c>
      <c r="H5373" s="69">
        <f t="shared" si="167"/>
        <v>48681.029299999995</v>
      </c>
      <c r="M5373" s="68">
        <f t="shared" si="168"/>
        <v>8114</v>
      </c>
    </row>
    <row r="5374" spans="1:13" x14ac:dyDescent="0.25">
      <c r="A5374" s="88">
        <v>43414.541666666664</v>
      </c>
      <c r="B5374" s="89">
        <v>829.17864999999995</v>
      </c>
      <c r="C5374" s="68">
        <v>9433</v>
      </c>
      <c r="D5374" s="68">
        <v>10967</v>
      </c>
      <c r="E5374" s="68">
        <v>3118</v>
      </c>
      <c r="F5374" s="68">
        <v>9549</v>
      </c>
      <c r="G5374" s="68">
        <v>11106</v>
      </c>
      <c r="H5374" s="69">
        <f t="shared" si="167"/>
        <v>45002.178650000002</v>
      </c>
      <c r="M5374" s="68">
        <f t="shared" si="168"/>
        <v>7500</v>
      </c>
    </row>
    <row r="5375" spans="1:13" x14ac:dyDescent="0.25">
      <c r="A5375" s="88">
        <v>43414.583333333336</v>
      </c>
      <c r="B5375" s="89">
        <v>426.27562999999998</v>
      </c>
      <c r="C5375" s="68">
        <v>11922</v>
      </c>
      <c r="D5375" s="68">
        <v>8558</v>
      </c>
      <c r="E5375" s="68">
        <v>7462</v>
      </c>
      <c r="F5375" s="68">
        <v>8982</v>
      </c>
      <c r="G5375" s="68">
        <v>13587</v>
      </c>
      <c r="H5375" s="69">
        <f t="shared" si="167"/>
        <v>50937.275630000004</v>
      </c>
      <c r="M5375" s="68">
        <f t="shared" si="168"/>
        <v>8490</v>
      </c>
    </row>
    <row r="5376" spans="1:13" x14ac:dyDescent="0.25">
      <c r="A5376" s="88">
        <v>43414.625</v>
      </c>
      <c r="B5376" s="89">
        <v>140.8022</v>
      </c>
      <c r="C5376" s="68">
        <v>4266</v>
      </c>
      <c r="D5376" s="68">
        <v>2740</v>
      </c>
      <c r="E5376" s="68">
        <v>2500</v>
      </c>
      <c r="F5376" s="68">
        <v>2352</v>
      </c>
      <c r="G5376" s="68">
        <v>2790</v>
      </c>
      <c r="H5376" s="69">
        <f t="shared" si="167"/>
        <v>14788.8022</v>
      </c>
      <c r="M5376" s="68">
        <f t="shared" si="168"/>
        <v>2465</v>
      </c>
    </row>
    <row r="5377" spans="1:13" x14ac:dyDescent="0.25">
      <c r="A5377" s="88">
        <v>43414.666666666664</v>
      </c>
      <c r="B5377" s="89">
        <v>21.508793000000001</v>
      </c>
      <c r="C5377" s="68">
        <v>128</v>
      </c>
      <c r="D5377" s="68">
        <v>149</v>
      </c>
      <c r="E5377" s="68">
        <v>39</v>
      </c>
      <c r="F5377" s="68">
        <v>179</v>
      </c>
      <c r="G5377" s="68">
        <v>242</v>
      </c>
      <c r="H5377" s="69">
        <f t="shared" si="167"/>
        <v>758.50879299999997</v>
      </c>
      <c r="M5377" s="68">
        <f t="shared" si="168"/>
        <v>126</v>
      </c>
    </row>
    <row r="5378" spans="1:13" x14ac:dyDescent="0.25">
      <c r="A5378" s="88">
        <v>43414.708333333336</v>
      </c>
      <c r="B5378" s="89">
        <v>0</v>
      </c>
      <c r="C5378" s="68">
        <v>0</v>
      </c>
      <c r="D5378" s="68">
        <v>0</v>
      </c>
      <c r="E5378" s="68">
        <v>0</v>
      </c>
      <c r="F5378" s="68">
        <v>0</v>
      </c>
      <c r="G5378" s="68">
        <v>0</v>
      </c>
      <c r="H5378" s="69">
        <f t="shared" si="167"/>
        <v>0</v>
      </c>
      <c r="M5378" s="68">
        <f t="shared" si="168"/>
        <v>0</v>
      </c>
    </row>
    <row r="5379" spans="1:13" x14ac:dyDescent="0.25">
      <c r="A5379" s="88">
        <v>43414.75</v>
      </c>
      <c r="B5379" s="89">
        <v>0</v>
      </c>
      <c r="C5379" s="68">
        <v>0</v>
      </c>
      <c r="D5379" s="68">
        <v>0</v>
      </c>
      <c r="E5379" s="68">
        <v>0</v>
      </c>
      <c r="F5379" s="68">
        <v>0</v>
      </c>
      <c r="G5379" s="68">
        <v>0</v>
      </c>
      <c r="H5379" s="69">
        <f t="shared" si="167"/>
        <v>0</v>
      </c>
      <c r="M5379" s="68">
        <f t="shared" si="168"/>
        <v>0</v>
      </c>
    </row>
    <row r="5380" spans="1:13" x14ac:dyDescent="0.25">
      <c r="A5380" s="88">
        <v>43414.791666666664</v>
      </c>
      <c r="B5380" s="89">
        <v>0</v>
      </c>
      <c r="C5380" s="68">
        <v>0</v>
      </c>
      <c r="D5380" s="68">
        <v>0</v>
      </c>
      <c r="E5380" s="68">
        <v>0</v>
      </c>
      <c r="F5380" s="68">
        <v>0</v>
      </c>
      <c r="G5380" s="68">
        <v>0</v>
      </c>
      <c r="H5380" s="69">
        <f t="shared" si="167"/>
        <v>0</v>
      </c>
      <c r="M5380" s="68">
        <f t="shared" si="168"/>
        <v>0</v>
      </c>
    </row>
    <row r="5381" spans="1:13" x14ac:dyDescent="0.25">
      <c r="A5381" s="88">
        <v>43414.833333333336</v>
      </c>
      <c r="B5381" s="89">
        <v>0</v>
      </c>
      <c r="C5381" s="68">
        <v>0</v>
      </c>
      <c r="D5381" s="68">
        <v>0</v>
      </c>
      <c r="E5381" s="68">
        <v>0</v>
      </c>
      <c r="F5381" s="68">
        <v>0</v>
      </c>
      <c r="G5381" s="68">
        <v>0</v>
      </c>
      <c r="H5381" s="69">
        <f t="shared" si="167"/>
        <v>0</v>
      </c>
      <c r="M5381" s="68">
        <f t="shared" si="168"/>
        <v>0</v>
      </c>
    </row>
    <row r="5382" spans="1:13" x14ac:dyDescent="0.25">
      <c r="A5382" s="88">
        <v>43414.875</v>
      </c>
      <c r="B5382" s="89">
        <v>0</v>
      </c>
      <c r="C5382" s="68">
        <v>0</v>
      </c>
      <c r="D5382" s="68">
        <v>0</v>
      </c>
      <c r="E5382" s="68">
        <v>0</v>
      </c>
      <c r="F5382" s="68">
        <v>0</v>
      </c>
      <c r="G5382" s="68">
        <v>0</v>
      </c>
      <c r="H5382" s="69">
        <f t="shared" si="167"/>
        <v>0</v>
      </c>
      <c r="M5382" s="68">
        <f t="shared" si="168"/>
        <v>0</v>
      </c>
    </row>
    <row r="5383" spans="1:13" x14ac:dyDescent="0.25">
      <c r="A5383" s="88">
        <v>43414.916666666664</v>
      </c>
      <c r="B5383" s="89">
        <v>0</v>
      </c>
      <c r="C5383" s="68">
        <v>0</v>
      </c>
      <c r="D5383" s="68">
        <v>0</v>
      </c>
      <c r="E5383" s="68">
        <v>0</v>
      </c>
      <c r="F5383" s="68">
        <v>0</v>
      </c>
      <c r="G5383" s="68">
        <v>0</v>
      </c>
      <c r="H5383" s="69">
        <f t="shared" si="167"/>
        <v>0</v>
      </c>
      <c r="M5383" s="68">
        <f t="shared" si="168"/>
        <v>0</v>
      </c>
    </row>
    <row r="5384" spans="1:13" x14ac:dyDescent="0.25">
      <c r="A5384" s="88">
        <v>43414.958333333336</v>
      </c>
      <c r="B5384" s="89">
        <v>0</v>
      </c>
      <c r="C5384" s="68">
        <v>0</v>
      </c>
      <c r="D5384" s="68">
        <v>0</v>
      </c>
      <c r="E5384" s="68">
        <v>0</v>
      </c>
      <c r="F5384" s="68">
        <v>0</v>
      </c>
      <c r="G5384" s="68">
        <v>0</v>
      </c>
      <c r="H5384" s="69">
        <f t="shared" si="167"/>
        <v>0</v>
      </c>
      <c r="M5384" s="68">
        <f t="shared" si="168"/>
        <v>0</v>
      </c>
    </row>
    <row r="5385" spans="1:13" x14ac:dyDescent="0.25">
      <c r="A5385" s="88">
        <v>43415</v>
      </c>
      <c r="B5385" s="89">
        <v>0</v>
      </c>
      <c r="C5385" s="68">
        <v>0</v>
      </c>
      <c r="D5385" s="68">
        <v>0</v>
      </c>
      <c r="E5385" s="68">
        <v>0</v>
      </c>
      <c r="F5385" s="68">
        <v>0</v>
      </c>
      <c r="G5385" s="68">
        <v>0</v>
      </c>
      <c r="H5385" s="69">
        <f t="shared" si="167"/>
        <v>0</v>
      </c>
      <c r="M5385" s="68">
        <f t="shared" si="168"/>
        <v>0</v>
      </c>
    </row>
    <row r="5386" spans="1:13" x14ac:dyDescent="0.25">
      <c r="A5386" s="88">
        <v>43415.041666666664</v>
      </c>
      <c r="B5386" s="89">
        <v>0</v>
      </c>
      <c r="C5386" s="68">
        <v>0</v>
      </c>
      <c r="D5386" s="68">
        <v>0</v>
      </c>
      <c r="E5386" s="68">
        <v>0</v>
      </c>
      <c r="F5386" s="68">
        <v>0</v>
      </c>
      <c r="G5386" s="68">
        <v>0</v>
      </c>
      <c r="H5386" s="69">
        <f t="shared" ref="H5386:H5449" si="169">SUM(B5386:G5386)</f>
        <v>0</v>
      </c>
      <c r="M5386" s="68">
        <f t="shared" ref="M5386:M5449" si="170">ROUND(AVERAGE(B5386:G5386),0)</f>
        <v>0</v>
      </c>
    </row>
    <row r="5387" spans="1:13" x14ac:dyDescent="0.25">
      <c r="A5387" s="88">
        <v>43415.083333333336</v>
      </c>
      <c r="B5387" s="89">
        <v>0</v>
      </c>
      <c r="C5387" s="68">
        <v>0</v>
      </c>
      <c r="D5387" s="68">
        <v>0</v>
      </c>
      <c r="E5387" s="68">
        <v>0</v>
      </c>
      <c r="F5387" s="68">
        <v>0</v>
      </c>
      <c r="G5387" s="68">
        <v>0</v>
      </c>
      <c r="H5387" s="69">
        <f t="shared" si="169"/>
        <v>0</v>
      </c>
      <c r="M5387" s="68">
        <f t="shared" si="170"/>
        <v>0</v>
      </c>
    </row>
    <row r="5388" spans="1:13" x14ac:dyDescent="0.25">
      <c r="A5388" s="88">
        <v>43415.125</v>
      </c>
      <c r="B5388" s="89">
        <v>0</v>
      </c>
      <c r="C5388" s="68">
        <v>0</v>
      </c>
      <c r="D5388" s="68">
        <v>0</v>
      </c>
      <c r="E5388" s="68">
        <v>0</v>
      </c>
      <c r="F5388" s="68">
        <v>0</v>
      </c>
      <c r="G5388" s="68">
        <v>0</v>
      </c>
      <c r="H5388" s="69">
        <f t="shared" si="169"/>
        <v>0</v>
      </c>
      <c r="M5388" s="68">
        <f t="shared" si="170"/>
        <v>0</v>
      </c>
    </row>
    <row r="5389" spans="1:13" x14ac:dyDescent="0.25">
      <c r="A5389" s="88">
        <v>43415.166666666664</v>
      </c>
      <c r="B5389" s="89">
        <v>0</v>
      </c>
      <c r="C5389" s="68">
        <v>0</v>
      </c>
      <c r="D5389" s="68">
        <v>0</v>
      </c>
      <c r="E5389" s="68">
        <v>0</v>
      </c>
      <c r="F5389" s="68">
        <v>0</v>
      </c>
      <c r="G5389" s="68">
        <v>0</v>
      </c>
      <c r="H5389" s="69">
        <f t="shared" si="169"/>
        <v>0</v>
      </c>
      <c r="M5389" s="68">
        <f t="shared" si="170"/>
        <v>0</v>
      </c>
    </row>
    <row r="5390" spans="1:13" x14ac:dyDescent="0.25">
      <c r="A5390" s="88">
        <v>43415.208333333336</v>
      </c>
      <c r="B5390" s="89">
        <v>0</v>
      </c>
      <c r="C5390" s="68">
        <v>0</v>
      </c>
      <c r="D5390" s="68">
        <v>0</v>
      </c>
      <c r="E5390" s="68">
        <v>0</v>
      </c>
      <c r="F5390" s="68">
        <v>0</v>
      </c>
      <c r="G5390" s="68">
        <v>0</v>
      </c>
      <c r="H5390" s="69">
        <f t="shared" si="169"/>
        <v>0</v>
      </c>
      <c r="M5390" s="68">
        <f t="shared" si="170"/>
        <v>0</v>
      </c>
    </row>
    <row r="5391" spans="1:13" x14ac:dyDescent="0.25">
      <c r="A5391" s="88">
        <v>43415.25</v>
      </c>
      <c r="B5391" s="89">
        <v>0</v>
      </c>
      <c r="C5391" s="68">
        <v>345</v>
      </c>
      <c r="D5391" s="68">
        <v>114</v>
      </c>
      <c r="E5391" s="68">
        <v>0</v>
      </c>
      <c r="F5391" s="68">
        <v>189</v>
      </c>
      <c r="G5391" s="68">
        <v>246</v>
      </c>
      <c r="H5391" s="69">
        <f t="shared" si="169"/>
        <v>894</v>
      </c>
      <c r="M5391" s="68">
        <f t="shared" si="170"/>
        <v>149</v>
      </c>
    </row>
    <row r="5392" spans="1:13" x14ac:dyDescent="0.25">
      <c r="A5392" s="88">
        <v>43415.291666666664</v>
      </c>
      <c r="B5392" s="89">
        <v>155.44704999999999</v>
      </c>
      <c r="C5392" s="68">
        <v>16216</v>
      </c>
      <c r="D5392" s="68">
        <v>2616</v>
      </c>
      <c r="E5392" s="68">
        <v>879</v>
      </c>
      <c r="F5392" s="68">
        <v>9198</v>
      </c>
      <c r="G5392" s="68">
        <v>9406</v>
      </c>
      <c r="H5392" s="69">
        <f t="shared" si="169"/>
        <v>38470.447050000002</v>
      </c>
      <c r="M5392" s="68">
        <f t="shared" si="170"/>
        <v>6412</v>
      </c>
    </row>
    <row r="5393" spans="1:13" x14ac:dyDescent="0.25">
      <c r="A5393" s="88">
        <v>43415.333333333336</v>
      </c>
      <c r="B5393" s="89">
        <v>300.07028000000003</v>
      </c>
      <c r="C5393" s="68">
        <v>33118</v>
      </c>
      <c r="D5393" s="68">
        <v>11769</v>
      </c>
      <c r="E5393" s="68">
        <v>8649</v>
      </c>
      <c r="F5393" s="68">
        <v>20056</v>
      </c>
      <c r="G5393" s="68">
        <v>19336</v>
      </c>
      <c r="H5393" s="69">
        <f t="shared" si="169"/>
        <v>93228.07028</v>
      </c>
      <c r="M5393" s="68">
        <f t="shared" si="170"/>
        <v>15538</v>
      </c>
    </row>
    <row r="5394" spans="1:13" x14ac:dyDescent="0.25">
      <c r="A5394" s="88">
        <v>43415.375</v>
      </c>
      <c r="B5394" s="89">
        <v>2575.8416000000002</v>
      </c>
      <c r="C5394" s="68">
        <v>39198</v>
      </c>
      <c r="D5394" s="68">
        <v>21259</v>
      </c>
      <c r="E5394" s="68">
        <v>13646</v>
      </c>
      <c r="F5394" s="68">
        <v>25296</v>
      </c>
      <c r="G5394" s="68">
        <v>23203</v>
      </c>
      <c r="H5394" s="69">
        <f t="shared" si="169"/>
        <v>125177.8416</v>
      </c>
      <c r="M5394" s="68">
        <f t="shared" si="170"/>
        <v>20863</v>
      </c>
    </row>
    <row r="5395" spans="1:13" x14ac:dyDescent="0.25">
      <c r="A5395" s="88">
        <v>43415.416666666664</v>
      </c>
      <c r="B5395" s="89">
        <v>3709.9648000000002</v>
      </c>
      <c r="C5395" s="68">
        <v>42487</v>
      </c>
      <c r="D5395" s="68">
        <v>27554</v>
      </c>
      <c r="E5395" s="68">
        <v>17920</v>
      </c>
      <c r="F5395" s="68">
        <v>31123</v>
      </c>
      <c r="G5395" s="68">
        <v>27461</v>
      </c>
      <c r="H5395" s="69">
        <f t="shared" si="169"/>
        <v>150254.96480000002</v>
      </c>
      <c r="M5395" s="68">
        <f t="shared" si="170"/>
        <v>25042</v>
      </c>
    </row>
    <row r="5396" spans="1:13" x14ac:dyDescent="0.25">
      <c r="A5396" s="88">
        <v>43415.458333333336</v>
      </c>
      <c r="B5396" s="89">
        <v>3363.2658999999999</v>
      </c>
      <c r="C5396" s="68">
        <v>42036</v>
      </c>
      <c r="D5396" s="68">
        <v>31345</v>
      </c>
      <c r="E5396" s="68">
        <v>18266</v>
      </c>
      <c r="F5396" s="68">
        <v>32410</v>
      </c>
      <c r="G5396" s="68">
        <v>28708</v>
      </c>
      <c r="H5396" s="69">
        <f t="shared" si="169"/>
        <v>156128.2659</v>
      </c>
      <c r="M5396" s="68">
        <f t="shared" si="170"/>
        <v>26021</v>
      </c>
    </row>
    <row r="5397" spans="1:13" x14ac:dyDescent="0.25">
      <c r="A5397" s="88">
        <v>43415.5</v>
      </c>
      <c r="B5397" s="89">
        <v>1870.9304999999999</v>
      </c>
      <c r="C5397" s="68">
        <v>36696</v>
      </c>
      <c r="D5397" s="68">
        <v>30839</v>
      </c>
      <c r="E5397" s="68">
        <v>17142</v>
      </c>
      <c r="F5397" s="68">
        <v>29396</v>
      </c>
      <c r="G5397" s="68">
        <v>28470</v>
      </c>
      <c r="H5397" s="69">
        <f t="shared" si="169"/>
        <v>144413.93050000002</v>
      </c>
      <c r="M5397" s="68">
        <f t="shared" si="170"/>
        <v>24069</v>
      </c>
    </row>
    <row r="5398" spans="1:13" x14ac:dyDescent="0.25">
      <c r="A5398" s="88">
        <v>43415.541666666664</v>
      </c>
      <c r="B5398" s="89">
        <v>683.96624999999995</v>
      </c>
      <c r="C5398" s="68">
        <v>27837</v>
      </c>
      <c r="D5398" s="68">
        <v>22266</v>
      </c>
      <c r="E5398" s="68">
        <v>14522</v>
      </c>
      <c r="F5398" s="68">
        <v>22041</v>
      </c>
      <c r="G5398" s="68">
        <v>27359</v>
      </c>
      <c r="H5398" s="69">
        <f t="shared" si="169"/>
        <v>114708.96625</v>
      </c>
      <c r="M5398" s="68">
        <f t="shared" si="170"/>
        <v>19118</v>
      </c>
    </row>
    <row r="5399" spans="1:13" x14ac:dyDescent="0.25">
      <c r="A5399" s="88">
        <v>43415.583333333336</v>
      </c>
      <c r="B5399" s="89">
        <v>367.07126</v>
      </c>
      <c r="C5399" s="68">
        <v>16246</v>
      </c>
      <c r="D5399" s="68">
        <v>7841</v>
      </c>
      <c r="E5399" s="68">
        <v>9620</v>
      </c>
      <c r="F5399" s="68">
        <v>11755</v>
      </c>
      <c r="G5399" s="68">
        <v>22562</v>
      </c>
      <c r="H5399" s="69">
        <f t="shared" si="169"/>
        <v>68391.071259999997</v>
      </c>
      <c r="M5399" s="68">
        <f t="shared" si="170"/>
        <v>11399</v>
      </c>
    </row>
    <row r="5400" spans="1:13" x14ac:dyDescent="0.25">
      <c r="A5400" s="88">
        <v>43415.625</v>
      </c>
      <c r="B5400" s="89">
        <v>121.40521</v>
      </c>
      <c r="C5400" s="68">
        <v>4392</v>
      </c>
      <c r="D5400" s="68">
        <v>2015</v>
      </c>
      <c r="E5400" s="68">
        <v>3351</v>
      </c>
      <c r="F5400" s="68">
        <v>2635</v>
      </c>
      <c r="G5400" s="68">
        <v>10596</v>
      </c>
      <c r="H5400" s="69">
        <f t="shared" si="169"/>
        <v>23110.405210000001</v>
      </c>
      <c r="M5400" s="68">
        <f t="shared" si="170"/>
        <v>3852</v>
      </c>
    </row>
    <row r="5401" spans="1:13" x14ac:dyDescent="0.25">
      <c r="A5401" s="88">
        <v>43415.666666666664</v>
      </c>
      <c r="B5401" s="89">
        <v>6.4445410000000001</v>
      </c>
      <c r="C5401" s="68">
        <v>138</v>
      </c>
      <c r="D5401" s="68">
        <v>136</v>
      </c>
      <c r="E5401" s="68">
        <v>52</v>
      </c>
      <c r="F5401" s="68">
        <v>78</v>
      </c>
      <c r="G5401" s="68">
        <v>113</v>
      </c>
      <c r="H5401" s="69">
        <f t="shared" si="169"/>
        <v>523.44454099999996</v>
      </c>
      <c r="M5401" s="68">
        <f t="shared" si="170"/>
        <v>87</v>
      </c>
    </row>
    <row r="5402" spans="1:13" x14ac:dyDescent="0.25">
      <c r="A5402" s="88">
        <v>43415.708333333336</v>
      </c>
      <c r="B5402" s="89">
        <v>0</v>
      </c>
      <c r="C5402" s="68">
        <v>0</v>
      </c>
      <c r="D5402" s="68">
        <v>0</v>
      </c>
      <c r="E5402" s="68">
        <v>0</v>
      </c>
      <c r="F5402" s="68">
        <v>0</v>
      </c>
      <c r="G5402" s="68">
        <v>0</v>
      </c>
      <c r="H5402" s="69">
        <f t="shared" si="169"/>
        <v>0</v>
      </c>
      <c r="M5402" s="68">
        <f t="shared" si="170"/>
        <v>0</v>
      </c>
    </row>
    <row r="5403" spans="1:13" x14ac:dyDescent="0.25">
      <c r="A5403" s="88">
        <v>43415.75</v>
      </c>
      <c r="B5403" s="89">
        <v>0</v>
      </c>
      <c r="C5403" s="68">
        <v>0</v>
      </c>
      <c r="D5403" s="68">
        <v>0</v>
      </c>
      <c r="E5403" s="68">
        <v>0</v>
      </c>
      <c r="F5403" s="68">
        <v>0</v>
      </c>
      <c r="G5403" s="68">
        <v>0</v>
      </c>
      <c r="H5403" s="69">
        <f t="shared" si="169"/>
        <v>0</v>
      </c>
      <c r="M5403" s="68">
        <f t="shared" si="170"/>
        <v>0</v>
      </c>
    </row>
    <row r="5404" spans="1:13" x14ac:dyDescent="0.25">
      <c r="A5404" s="88">
        <v>43415.791666666664</v>
      </c>
      <c r="B5404" s="89">
        <v>0</v>
      </c>
      <c r="C5404" s="68">
        <v>0</v>
      </c>
      <c r="D5404" s="68">
        <v>0</v>
      </c>
      <c r="E5404" s="68">
        <v>0</v>
      </c>
      <c r="F5404" s="68">
        <v>0</v>
      </c>
      <c r="G5404" s="68">
        <v>0</v>
      </c>
      <c r="H5404" s="69">
        <f t="shared" si="169"/>
        <v>0</v>
      </c>
      <c r="M5404" s="68">
        <f t="shared" si="170"/>
        <v>0</v>
      </c>
    </row>
    <row r="5405" spans="1:13" x14ac:dyDescent="0.25">
      <c r="A5405" s="88">
        <v>43415.833333333336</v>
      </c>
      <c r="B5405" s="89">
        <v>0</v>
      </c>
      <c r="C5405" s="68">
        <v>0</v>
      </c>
      <c r="D5405" s="68">
        <v>0</v>
      </c>
      <c r="E5405" s="68">
        <v>0</v>
      </c>
      <c r="F5405" s="68">
        <v>0</v>
      </c>
      <c r="G5405" s="68">
        <v>0</v>
      </c>
      <c r="H5405" s="69">
        <f t="shared" si="169"/>
        <v>0</v>
      </c>
      <c r="M5405" s="68">
        <f t="shared" si="170"/>
        <v>0</v>
      </c>
    </row>
    <row r="5406" spans="1:13" x14ac:dyDescent="0.25">
      <c r="A5406" s="88">
        <v>43415.875</v>
      </c>
      <c r="B5406" s="89">
        <v>0</v>
      </c>
      <c r="C5406" s="68">
        <v>0</v>
      </c>
      <c r="D5406" s="68">
        <v>0</v>
      </c>
      <c r="E5406" s="68">
        <v>0</v>
      </c>
      <c r="F5406" s="68">
        <v>0</v>
      </c>
      <c r="G5406" s="68">
        <v>0</v>
      </c>
      <c r="H5406" s="69">
        <f t="shared" si="169"/>
        <v>0</v>
      </c>
      <c r="M5406" s="68">
        <f t="shared" si="170"/>
        <v>0</v>
      </c>
    </row>
    <row r="5407" spans="1:13" x14ac:dyDescent="0.25">
      <c r="A5407" s="88">
        <v>43415.916666666664</v>
      </c>
      <c r="B5407" s="89">
        <v>0</v>
      </c>
      <c r="C5407" s="68">
        <v>0</v>
      </c>
      <c r="D5407" s="68">
        <v>0</v>
      </c>
      <c r="E5407" s="68">
        <v>0</v>
      </c>
      <c r="F5407" s="68">
        <v>0</v>
      </c>
      <c r="G5407" s="68">
        <v>0</v>
      </c>
      <c r="H5407" s="69">
        <f t="shared" si="169"/>
        <v>0</v>
      </c>
      <c r="M5407" s="68">
        <f t="shared" si="170"/>
        <v>0</v>
      </c>
    </row>
    <row r="5408" spans="1:13" x14ac:dyDescent="0.25">
      <c r="A5408" s="88">
        <v>43415.958333333336</v>
      </c>
      <c r="B5408" s="89">
        <v>0</v>
      </c>
      <c r="C5408" s="68">
        <v>0</v>
      </c>
      <c r="D5408" s="68">
        <v>0</v>
      </c>
      <c r="E5408" s="68">
        <v>0</v>
      </c>
      <c r="F5408" s="68">
        <v>0</v>
      </c>
      <c r="G5408" s="68">
        <v>0</v>
      </c>
      <c r="H5408" s="69">
        <f t="shared" si="169"/>
        <v>0</v>
      </c>
      <c r="M5408" s="68">
        <f t="shared" si="170"/>
        <v>0</v>
      </c>
    </row>
    <row r="5409" spans="1:13" x14ac:dyDescent="0.25">
      <c r="A5409" s="88">
        <v>43416</v>
      </c>
      <c r="B5409" s="89">
        <v>0</v>
      </c>
      <c r="C5409" s="68">
        <v>0</v>
      </c>
      <c r="D5409" s="68">
        <v>0</v>
      </c>
      <c r="E5409" s="68">
        <v>0</v>
      </c>
      <c r="F5409" s="68">
        <v>0</v>
      </c>
      <c r="G5409" s="68">
        <v>0</v>
      </c>
      <c r="H5409" s="69">
        <f t="shared" si="169"/>
        <v>0</v>
      </c>
      <c r="M5409" s="68">
        <f t="shared" si="170"/>
        <v>0</v>
      </c>
    </row>
    <row r="5410" spans="1:13" x14ac:dyDescent="0.25">
      <c r="A5410" s="88">
        <v>43416.041666666664</v>
      </c>
      <c r="B5410" s="89">
        <v>0</v>
      </c>
      <c r="C5410" s="68">
        <v>0</v>
      </c>
      <c r="D5410" s="68">
        <v>0</v>
      </c>
      <c r="E5410" s="68">
        <v>0</v>
      </c>
      <c r="F5410" s="68">
        <v>0</v>
      </c>
      <c r="G5410" s="68">
        <v>0</v>
      </c>
      <c r="H5410" s="69">
        <f t="shared" si="169"/>
        <v>0</v>
      </c>
      <c r="M5410" s="68">
        <f t="shared" si="170"/>
        <v>0</v>
      </c>
    </row>
    <row r="5411" spans="1:13" x14ac:dyDescent="0.25">
      <c r="A5411" s="88">
        <v>43416.083333333336</v>
      </c>
      <c r="B5411" s="89">
        <v>0</v>
      </c>
      <c r="C5411" s="68">
        <v>0</v>
      </c>
      <c r="D5411" s="68">
        <v>0</v>
      </c>
      <c r="E5411" s="68">
        <v>0</v>
      </c>
      <c r="F5411" s="68">
        <v>0</v>
      </c>
      <c r="G5411" s="68">
        <v>0</v>
      </c>
      <c r="H5411" s="69">
        <f t="shared" si="169"/>
        <v>0</v>
      </c>
      <c r="M5411" s="68">
        <f t="shared" si="170"/>
        <v>0</v>
      </c>
    </row>
    <row r="5412" spans="1:13" x14ac:dyDescent="0.25">
      <c r="A5412" s="88">
        <v>43416.125</v>
      </c>
      <c r="B5412" s="89">
        <v>0</v>
      </c>
      <c r="C5412" s="68">
        <v>0</v>
      </c>
      <c r="D5412" s="68">
        <v>0</v>
      </c>
      <c r="E5412" s="68">
        <v>0</v>
      </c>
      <c r="F5412" s="68">
        <v>0</v>
      </c>
      <c r="G5412" s="68">
        <v>0</v>
      </c>
      <c r="H5412" s="69">
        <f t="shared" si="169"/>
        <v>0</v>
      </c>
      <c r="M5412" s="68">
        <f t="shared" si="170"/>
        <v>0</v>
      </c>
    </row>
    <row r="5413" spans="1:13" x14ac:dyDescent="0.25">
      <c r="A5413" s="88">
        <v>43416.166666666664</v>
      </c>
      <c r="B5413" s="89">
        <v>0</v>
      </c>
      <c r="C5413" s="68">
        <v>0</v>
      </c>
      <c r="D5413" s="68">
        <v>0</v>
      </c>
      <c r="E5413" s="68">
        <v>0</v>
      </c>
      <c r="F5413" s="68">
        <v>0</v>
      </c>
      <c r="G5413" s="68">
        <v>0</v>
      </c>
      <c r="H5413" s="69">
        <f t="shared" si="169"/>
        <v>0</v>
      </c>
      <c r="M5413" s="68">
        <f t="shared" si="170"/>
        <v>0</v>
      </c>
    </row>
    <row r="5414" spans="1:13" x14ac:dyDescent="0.25">
      <c r="A5414" s="88">
        <v>43416.208333333336</v>
      </c>
      <c r="B5414" s="89">
        <v>0</v>
      </c>
      <c r="C5414" s="68">
        <v>0</v>
      </c>
      <c r="D5414" s="68">
        <v>0</v>
      </c>
      <c r="E5414" s="68">
        <v>0</v>
      </c>
      <c r="F5414" s="68">
        <v>0</v>
      </c>
      <c r="G5414" s="68">
        <v>0</v>
      </c>
      <c r="H5414" s="69">
        <f t="shared" si="169"/>
        <v>0</v>
      </c>
      <c r="M5414" s="68">
        <f t="shared" si="170"/>
        <v>0</v>
      </c>
    </row>
    <row r="5415" spans="1:13" x14ac:dyDescent="0.25">
      <c r="A5415" s="88">
        <v>43416.25</v>
      </c>
      <c r="B5415" s="89">
        <v>0</v>
      </c>
      <c r="C5415" s="68">
        <v>238</v>
      </c>
      <c r="D5415" s="68">
        <v>141</v>
      </c>
      <c r="E5415" s="68">
        <v>0</v>
      </c>
      <c r="F5415" s="68">
        <v>101</v>
      </c>
      <c r="G5415" s="68">
        <v>156</v>
      </c>
      <c r="H5415" s="69">
        <f t="shared" si="169"/>
        <v>636</v>
      </c>
      <c r="M5415" s="68">
        <f t="shared" si="170"/>
        <v>106</v>
      </c>
    </row>
    <row r="5416" spans="1:13" x14ac:dyDescent="0.25">
      <c r="A5416" s="88">
        <v>43416.291666666664</v>
      </c>
      <c r="B5416" s="89">
        <v>208.12233000000001</v>
      </c>
      <c r="C5416" s="68">
        <v>10767</v>
      </c>
      <c r="D5416" s="68">
        <v>3160</v>
      </c>
      <c r="E5416" s="68">
        <v>792</v>
      </c>
      <c r="F5416" s="68">
        <v>7735</v>
      </c>
      <c r="G5416" s="68">
        <v>8024</v>
      </c>
      <c r="H5416" s="69">
        <f t="shared" si="169"/>
        <v>30686.122329999998</v>
      </c>
      <c r="M5416" s="68">
        <f t="shared" si="170"/>
        <v>5114</v>
      </c>
    </row>
    <row r="5417" spans="1:13" x14ac:dyDescent="0.25">
      <c r="A5417" s="88">
        <v>43416.333333333336</v>
      </c>
      <c r="B5417" s="89">
        <v>363.64483999999999</v>
      </c>
      <c r="C5417" s="68">
        <v>28523</v>
      </c>
      <c r="D5417" s="68">
        <v>11148</v>
      </c>
      <c r="E5417" s="68">
        <v>7243</v>
      </c>
      <c r="F5417" s="68">
        <v>19235</v>
      </c>
      <c r="G5417" s="68">
        <v>19773</v>
      </c>
      <c r="H5417" s="69">
        <f t="shared" si="169"/>
        <v>86285.644839999994</v>
      </c>
      <c r="M5417" s="68">
        <f t="shared" si="170"/>
        <v>14381</v>
      </c>
    </row>
    <row r="5418" spans="1:13" x14ac:dyDescent="0.25">
      <c r="A5418" s="88">
        <v>43416.375</v>
      </c>
      <c r="B5418" s="89">
        <v>2195.7417</v>
      </c>
      <c r="C5418" s="68">
        <v>37941</v>
      </c>
      <c r="D5418" s="68">
        <v>19815</v>
      </c>
      <c r="E5418" s="68">
        <v>14118</v>
      </c>
      <c r="F5418" s="68">
        <v>26206</v>
      </c>
      <c r="G5418" s="68">
        <v>26273</v>
      </c>
      <c r="H5418" s="69">
        <f t="shared" si="169"/>
        <v>126548.7417</v>
      </c>
      <c r="M5418" s="68">
        <f t="shared" si="170"/>
        <v>21091</v>
      </c>
    </row>
    <row r="5419" spans="1:13" x14ac:dyDescent="0.25">
      <c r="A5419" s="88">
        <v>43416.416666666664</v>
      </c>
      <c r="B5419" s="89">
        <v>3413.2831999999999</v>
      </c>
      <c r="C5419" s="68">
        <v>40461</v>
      </c>
      <c r="D5419" s="68">
        <v>25873</v>
      </c>
      <c r="E5419" s="68">
        <v>16512</v>
      </c>
      <c r="F5419" s="68">
        <v>30106</v>
      </c>
      <c r="G5419" s="68">
        <v>27892</v>
      </c>
      <c r="H5419" s="69">
        <f t="shared" si="169"/>
        <v>144257.28320000001</v>
      </c>
      <c r="M5419" s="68">
        <f t="shared" si="170"/>
        <v>24043</v>
      </c>
    </row>
    <row r="5420" spans="1:13" x14ac:dyDescent="0.25">
      <c r="A5420" s="88">
        <v>43416.458333333336</v>
      </c>
      <c r="B5420" s="89">
        <v>3112.7851999999998</v>
      </c>
      <c r="C5420" s="68">
        <v>40065</v>
      </c>
      <c r="D5420" s="68">
        <v>29216</v>
      </c>
      <c r="E5420" s="68">
        <v>17121</v>
      </c>
      <c r="F5420" s="68">
        <v>30861</v>
      </c>
      <c r="G5420" s="68">
        <v>28315</v>
      </c>
      <c r="H5420" s="69">
        <f t="shared" si="169"/>
        <v>148690.78519999998</v>
      </c>
      <c r="M5420" s="68">
        <f t="shared" si="170"/>
        <v>24782</v>
      </c>
    </row>
    <row r="5421" spans="1:13" x14ac:dyDescent="0.25">
      <c r="A5421" s="88">
        <v>43416.5</v>
      </c>
      <c r="B5421" s="89">
        <v>1351.5259000000001</v>
      </c>
      <c r="C5421" s="68">
        <v>32544</v>
      </c>
      <c r="D5421" s="68">
        <v>27817</v>
      </c>
      <c r="E5421" s="68">
        <v>12406</v>
      </c>
      <c r="F5421" s="68">
        <v>20797</v>
      </c>
      <c r="G5421" s="68">
        <v>21785</v>
      </c>
      <c r="H5421" s="69">
        <f t="shared" si="169"/>
        <v>116700.52590000001</v>
      </c>
      <c r="M5421" s="68">
        <f t="shared" si="170"/>
        <v>19450</v>
      </c>
    </row>
    <row r="5422" spans="1:13" x14ac:dyDescent="0.25">
      <c r="A5422" s="88">
        <v>43416.541666666664</v>
      </c>
      <c r="B5422" s="89">
        <v>878.44410000000005</v>
      </c>
      <c r="C5422" s="68">
        <v>21190</v>
      </c>
      <c r="D5422" s="68">
        <v>17895</v>
      </c>
      <c r="E5422" s="68">
        <v>12803</v>
      </c>
      <c r="F5422" s="68">
        <v>20644</v>
      </c>
      <c r="G5422" s="68">
        <v>25710</v>
      </c>
      <c r="H5422" s="69">
        <f t="shared" si="169"/>
        <v>99120.444099999993</v>
      </c>
      <c r="M5422" s="68">
        <f t="shared" si="170"/>
        <v>16520</v>
      </c>
    </row>
    <row r="5423" spans="1:13" x14ac:dyDescent="0.25">
      <c r="A5423" s="88">
        <v>43416.583333333336</v>
      </c>
      <c r="B5423" s="89">
        <v>481.46361999999999</v>
      </c>
      <c r="C5423" s="68">
        <v>10589</v>
      </c>
      <c r="D5423" s="68">
        <v>8218</v>
      </c>
      <c r="E5423" s="68">
        <v>8324</v>
      </c>
      <c r="F5423" s="68">
        <v>8599</v>
      </c>
      <c r="G5423" s="68">
        <v>14656</v>
      </c>
      <c r="H5423" s="69">
        <f t="shared" si="169"/>
        <v>50867.463620000002</v>
      </c>
      <c r="M5423" s="68">
        <f t="shared" si="170"/>
        <v>8478</v>
      </c>
    </row>
    <row r="5424" spans="1:13" x14ac:dyDescent="0.25">
      <c r="A5424" s="88">
        <v>43416.625</v>
      </c>
      <c r="B5424" s="89">
        <v>149.50792000000001</v>
      </c>
      <c r="C5424" s="68">
        <v>3256</v>
      </c>
      <c r="D5424" s="68">
        <v>2485</v>
      </c>
      <c r="E5424" s="68">
        <v>1920</v>
      </c>
      <c r="F5424" s="68">
        <v>2387</v>
      </c>
      <c r="G5424" s="68">
        <v>5167</v>
      </c>
      <c r="H5424" s="69">
        <f t="shared" si="169"/>
        <v>15364.50792</v>
      </c>
      <c r="M5424" s="68">
        <f t="shared" si="170"/>
        <v>2561</v>
      </c>
    </row>
    <row r="5425" spans="1:13" x14ac:dyDescent="0.25">
      <c r="A5425" s="88">
        <v>43416.666666666664</v>
      </c>
      <c r="B5425" s="89">
        <v>1.5248828000000001</v>
      </c>
      <c r="C5425" s="68">
        <v>89</v>
      </c>
      <c r="D5425" s="68">
        <v>67</v>
      </c>
      <c r="E5425" s="68">
        <v>34</v>
      </c>
      <c r="F5425" s="68">
        <v>70</v>
      </c>
      <c r="G5425" s="68">
        <v>103</v>
      </c>
      <c r="H5425" s="69">
        <f t="shared" si="169"/>
        <v>364.5248828</v>
      </c>
      <c r="M5425" s="68">
        <f t="shared" si="170"/>
        <v>61</v>
      </c>
    </row>
    <row r="5426" spans="1:13" x14ac:dyDescent="0.25">
      <c r="A5426" s="88">
        <v>43416.708333333336</v>
      </c>
      <c r="B5426" s="89">
        <v>0</v>
      </c>
      <c r="C5426" s="68">
        <v>0</v>
      </c>
      <c r="D5426" s="68">
        <v>0</v>
      </c>
      <c r="E5426" s="68">
        <v>0</v>
      </c>
      <c r="F5426" s="68">
        <v>0</v>
      </c>
      <c r="G5426" s="68">
        <v>0</v>
      </c>
      <c r="H5426" s="69">
        <f t="shared" si="169"/>
        <v>0</v>
      </c>
      <c r="M5426" s="68">
        <f t="shared" si="170"/>
        <v>0</v>
      </c>
    </row>
    <row r="5427" spans="1:13" x14ac:dyDescent="0.25">
      <c r="A5427" s="88">
        <v>43416.75</v>
      </c>
      <c r="B5427" s="89">
        <v>0</v>
      </c>
      <c r="C5427" s="68">
        <v>0</v>
      </c>
      <c r="D5427" s="68">
        <v>0</v>
      </c>
      <c r="E5427" s="68">
        <v>0</v>
      </c>
      <c r="F5427" s="68">
        <v>0</v>
      </c>
      <c r="G5427" s="68">
        <v>0</v>
      </c>
      <c r="H5427" s="69">
        <f t="shared" si="169"/>
        <v>0</v>
      </c>
      <c r="M5427" s="68">
        <f t="shared" si="170"/>
        <v>0</v>
      </c>
    </row>
    <row r="5428" spans="1:13" x14ac:dyDescent="0.25">
      <c r="A5428" s="88">
        <v>43416.791666666664</v>
      </c>
      <c r="B5428" s="89">
        <v>0</v>
      </c>
      <c r="C5428" s="68">
        <v>0</v>
      </c>
      <c r="D5428" s="68">
        <v>0</v>
      </c>
      <c r="E5428" s="68">
        <v>0</v>
      </c>
      <c r="F5428" s="68">
        <v>0</v>
      </c>
      <c r="G5428" s="68">
        <v>0</v>
      </c>
      <c r="H5428" s="69">
        <f t="shared" si="169"/>
        <v>0</v>
      </c>
      <c r="M5428" s="68">
        <f t="shared" si="170"/>
        <v>0</v>
      </c>
    </row>
    <row r="5429" spans="1:13" x14ac:dyDescent="0.25">
      <c r="A5429" s="88">
        <v>43416.833333333336</v>
      </c>
      <c r="B5429" s="89">
        <v>0</v>
      </c>
      <c r="C5429" s="68">
        <v>0</v>
      </c>
      <c r="D5429" s="68">
        <v>0</v>
      </c>
      <c r="E5429" s="68">
        <v>0</v>
      </c>
      <c r="F5429" s="68">
        <v>0</v>
      </c>
      <c r="G5429" s="68">
        <v>0</v>
      </c>
      <c r="H5429" s="69">
        <f t="shared" si="169"/>
        <v>0</v>
      </c>
      <c r="M5429" s="68">
        <f t="shared" si="170"/>
        <v>0</v>
      </c>
    </row>
    <row r="5430" spans="1:13" x14ac:dyDescent="0.25">
      <c r="A5430" s="88">
        <v>43416.875</v>
      </c>
      <c r="B5430" s="89">
        <v>0</v>
      </c>
      <c r="C5430" s="68">
        <v>0</v>
      </c>
      <c r="D5430" s="68">
        <v>0</v>
      </c>
      <c r="E5430" s="68">
        <v>0</v>
      </c>
      <c r="F5430" s="68">
        <v>0</v>
      </c>
      <c r="G5430" s="68">
        <v>0</v>
      </c>
      <c r="H5430" s="69">
        <f t="shared" si="169"/>
        <v>0</v>
      </c>
      <c r="M5430" s="68">
        <f t="shared" si="170"/>
        <v>0</v>
      </c>
    </row>
    <row r="5431" spans="1:13" x14ac:dyDescent="0.25">
      <c r="A5431" s="88">
        <v>43416.916666666664</v>
      </c>
      <c r="B5431" s="89">
        <v>0</v>
      </c>
      <c r="C5431" s="68">
        <v>0</v>
      </c>
      <c r="D5431" s="68">
        <v>0</v>
      </c>
      <c r="E5431" s="68">
        <v>0</v>
      </c>
      <c r="F5431" s="68">
        <v>0</v>
      </c>
      <c r="G5431" s="68">
        <v>0</v>
      </c>
      <c r="H5431" s="69">
        <f t="shared" si="169"/>
        <v>0</v>
      </c>
      <c r="M5431" s="68">
        <f t="shared" si="170"/>
        <v>0</v>
      </c>
    </row>
    <row r="5432" spans="1:13" x14ac:dyDescent="0.25">
      <c r="A5432" s="88">
        <v>43416.958333333336</v>
      </c>
      <c r="B5432" s="89">
        <v>0</v>
      </c>
      <c r="C5432" s="68">
        <v>0</v>
      </c>
      <c r="D5432" s="68">
        <v>0</v>
      </c>
      <c r="E5432" s="68">
        <v>0</v>
      </c>
      <c r="F5432" s="68">
        <v>0</v>
      </c>
      <c r="G5432" s="68">
        <v>0</v>
      </c>
      <c r="H5432" s="69">
        <f t="shared" si="169"/>
        <v>0</v>
      </c>
      <c r="M5432" s="68">
        <f t="shared" si="170"/>
        <v>0</v>
      </c>
    </row>
    <row r="5433" spans="1:13" x14ac:dyDescent="0.25">
      <c r="A5433" s="88">
        <v>43417</v>
      </c>
      <c r="B5433" s="89">
        <v>0</v>
      </c>
      <c r="C5433" s="68">
        <v>0</v>
      </c>
      <c r="D5433" s="68">
        <v>0</v>
      </c>
      <c r="E5433" s="68">
        <v>0</v>
      </c>
      <c r="F5433" s="68">
        <v>0</v>
      </c>
      <c r="G5433" s="68">
        <v>0</v>
      </c>
      <c r="H5433" s="69">
        <f t="shared" si="169"/>
        <v>0</v>
      </c>
      <c r="M5433" s="68">
        <f t="shared" si="170"/>
        <v>0</v>
      </c>
    </row>
    <row r="5434" spans="1:13" x14ac:dyDescent="0.25">
      <c r="A5434" s="88">
        <v>43417.041666666664</v>
      </c>
      <c r="B5434" s="89">
        <v>0</v>
      </c>
      <c r="C5434" s="68">
        <v>0</v>
      </c>
      <c r="D5434" s="68">
        <v>0</v>
      </c>
      <c r="E5434" s="68">
        <v>0</v>
      </c>
      <c r="F5434" s="68">
        <v>0</v>
      </c>
      <c r="G5434" s="68">
        <v>0</v>
      </c>
      <c r="H5434" s="69">
        <f t="shared" si="169"/>
        <v>0</v>
      </c>
      <c r="M5434" s="68">
        <f t="shared" si="170"/>
        <v>0</v>
      </c>
    </row>
    <row r="5435" spans="1:13" x14ac:dyDescent="0.25">
      <c r="A5435" s="88">
        <v>43417.083333333336</v>
      </c>
      <c r="B5435" s="89">
        <v>0</v>
      </c>
      <c r="C5435" s="68">
        <v>0</v>
      </c>
      <c r="D5435" s="68">
        <v>0</v>
      </c>
      <c r="E5435" s="68">
        <v>0</v>
      </c>
      <c r="F5435" s="68">
        <v>0</v>
      </c>
      <c r="G5435" s="68">
        <v>0</v>
      </c>
      <c r="H5435" s="69">
        <f t="shared" si="169"/>
        <v>0</v>
      </c>
      <c r="M5435" s="68">
        <f t="shared" si="170"/>
        <v>0</v>
      </c>
    </row>
    <row r="5436" spans="1:13" x14ac:dyDescent="0.25">
      <c r="A5436" s="88">
        <v>43417.125</v>
      </c>
      <c r="B5436" s="89">
        <v>0</v>
      </c>
      <c r="C5436" s="68">
        <v>0</v>
      </c>
      <c r="D5436" s="68">
        <v>0</v>
      </c>
      <c r="E5436" s="68">
        <v>0</v>
      </c>
      <c r="F5436" s="68">
        <v>0</v>
      </c>
      <c r="G5436" s="68">
        <v>0</v>
      </c>
      <c r="H5436" s="69">
        <f t="shared" si="169"/>
        <v>0</v>
      </c>
      <c r="M5436" s="68">
        <f t="shared" si="170"/>
        <v>0</v>
      </c>
    </row>
    <row r="5437" spans="1:13" x14ac:dyDescent="0.25">
      <c r="A5437" s="88">
        <v>43417.166666666664</v>
      </c>
      <c r="B5437" s="89">
        <v>0</v>
      </c>
      <c r="C5437" s="68">
        <v>0</v>
      </c>
      <c r="D5437" s="68">
        <v>0</v>
      </c>
      <c r="E5437" s="68">
        <v>0</v>
      </c>
      <c r="F5437" s="68">
        <v>0</v>
      </c>
      <c r="G5437" s="68">
        <v>0</v>
      </c>
      <c r="H5437" s="69">
        <f t="shared" si="169"/>
        <v>0</v>
      </c>
      <c r="M5437" s="68">
        <f t="shared" si="170"/>
        <v>0</v>
      </c>
    </row>
    <row r="5438" spans="1:13" x14ac:dyDescent="0.25">
      <c r="A5438" s="88">
        <v>43417.208333333336</v>
      </c>
      <c r="B5438" s="89">
        <v>0</v>
      </c>
      <c r="C5438" s="68">
        <v>0</v>
      </c>
      <c r="D5438" s="68">
        <v>0</v>
      </c>
      <c r="E5438" s="68">
        <v>0</v>
      </c>
      <c r="F5438" s="68">
        <v>0</v>
      </c>
      <c r="G5438" s="68">
        <v>0</v>
      </c>
      <c r="H5438" s="69">
        <f t="shared" si="169"/>
        <v>0</v>
      </c>
      <c r="M5438" s="68">
        <f t="shared" si="170"/>
        <v>0</v>
      </c>
    </row>
    <row r="5439" spans="1:13" x14ac:dyDescent="0.25">
      <c r="A5439" s="88">
        <v>43417.25</v>
      </c>
      <c r="B5439" s="89">
        <v>0</v>
      </c>
      <c r="C5439" s="68">
        <v>0</v>
      </c>
      <c r="D5439" s="68">
        <v>0</v>
      </c>
      <c r="E5439" s="68">
        <v>0</v>
      </c>
      <c r="F5439" s="68">
        <v>0</v>
      </c>
      <c r="G5439" s="68">
        <v>0</v>
      </c>
      <c r="H5439" s="69">
        <f t="shared" si="169"/>
        <v>0</v>
      </c>
      <c r="M5439" s="68">
        <f t="shared" si="170"/>
        <v>0</v>
      </c>
    </row>
    <row r="5440" spans="1:13" x14ac:dyDescent="0.25">
      <c r="A5440" s="88">
        <v>43417.291666666664</v>
      </c>
      <c r="B5440" s="89">
        <v>0</v>
      </c>
      <c r="C5440" s="68">
        <v>18</v>
      </c>
      <c r="D5440" s="68">
        <v>111</v>
      </c>
      <c r="E5440" s="68">
        <v>0</v>
      </c>
      <c r="F5440" s="68">
        <v>0</v>
      </c>
      <c r="G5440" s="68">
        <v>0</v>
      </c>
      <c r="H5440" s="69">
        <f t="shared" si="169"/>
        <v>129</v>
      </c>
      <c r="M5440" s="68">
        <f t="shared" si="170"/>
        <v>22</v>
      </c>
    </row>
    <row r="5441" spans="1:13" x14ac:dyDescent="0.25">
      <c r="A5441" s="88">
        <v>43417.333333333336</v>
      </c>
      <c r="B5441" s="89">
        <v>0</v>
      </c>
      <c r="C5441" s="68">
        <v>286</v>
      </c>
      <c r="D5441" s="68">
        <v>489</v>
      </c>
      <c r="E5441" s="68">
        <v>0</v>
      </c>
      <c r="F5441" s="68">
        <v>0</v>
      </c>
      <c r="G5441" s="68">
        <v>0</v>
      </c>
      <c r="H5441" s="69">
        <f t="shared" si="169"/>
        <v>775</v>
      </c>
      <c r="M5441" s="68">
        <f t="shared" si="170"/>
        <v>129</v>
      </c>
    </row>
    <row r="5442" spans="1:13" x14ac:dyDescent="0.25">
      <c r="A5442" s="88">
        <v>43417.375</v>
      </c>
      <c r="B5442" s="89">
        <v>0</v>
      </c>
      <c r="C5442" s="68">
        <v>804</v>
      </c>
      <c r="D5442" s="68">
        <v>1198</v>
      </c>
      <c r="E5442" s="68">
        <v>0</v>
      </c>
      <c r="F5442" s="68">
        <v>11</v>
      </c>
      <c r="G5442" s="68">
        <v>8</v>
      </c>
      <c r="H5442" s="69">
        <f t="shared" si="169"/>
        <v>2021</v>
      </c>
      <c r="M5442" s="68">
        <f t="shared" si="170"/>
        <v>337</v>
      </c>
    </row>
    <row r="5443" spans="1:13" x14ac:dyDescent="0.25">
      <c r="A5443" s="88">
        <v>43417.416666666664</v>
      </c>
      <c r="B5443" s="89">
        <v>0</v>
      </c>
      <c r="C5443" s="68">
        <v>1268</v>
      </c>
      <c r="D5443" s="68">
        <v>1580</v>
      </c>
      <c r="E5443" s="68">
        <v>158</v>
      </c>
      <c r="F5443" s="68">
        <v>262</v>
      </c>
      <c r="G5443" s="68">
        <v>183</v>
      </c>
      <c r="H5443" s="69">
        <f t="shared" si="169"/>
        <v>3451</v>
      </c>
      <c r="M5443" s="68">
        <f t="shared" si="170"/>
        <v>575</v>
      </c>
    </row>
    <row r="5444" spans="1:13" x14ac:dyDescent="0.25">
      <c r="A5444" s="88">
        <v>43417.458333333336</v>
      </c>
      <c r="B5444" s="89">
        <v>109.9688</v>
      </c>
      <c r="C5444" s="68">
        <v>2147</v>
      </c>
      <c r="D5444" s="68">
        <v>1765</v>
      </c>
      <c r="E5444" s="68">
        <v>778</v>
      </c>
      <c r="F5444" s="68">
        <v>464</v>
      </c>
      <c r="G5444" s="68">
        <v>360</v>
      </c>
      <c r="H5444" s="69">
        <f t="shared" si="169"/>
        <v>5623.9688000000006</v>
      </c>
      <c r="M5444" s="68">
        <f t="shared" si="170"/>
        <v>937</v>
      </c>
    </row>
    <row r="5445" spans="1:13" x14ac:dyDescent="0.25">
      <c r="A5445" s="88">
        <v>43417.5</v>
      </c>
      <c r="B5445" s="89">
        <v>296.18804999999998</v>
      </c>
      <c r="C5445" s="68">
        <v>4602</v>
      </c>
      <c r="D5445" s="68">
        <v>2943</v>
      </c>
      <c r="E5445" s="68">
        <v>1268</v>
      </c>
      <c r="F5445" s="68">
        <v>961</v>
      </c>
      <c r="G5445" s="68">
        <v>944</v>
      </c>
      <c r="H5445" s="69">
        <f t="shared" si="169"/>
        <v>11014.188050000001</v>
      </c>
      <c r="M5445" s="68">
        <f t="shared" si="170"/>
        <v>1836</v>
      </c>
    </row>
    <row r="5446" spans="1:13" x14ac:dyDescent="0.25">
      <c r="A5446" s="88">
        <v>43417.541666666664</v>
      </c>
      <c r="B5446" s="89">
        <v>435.98372999999998</v>
      </c>
      <c r="C5446" s="68">
        <v>3570</v>
      </c>
      <c r="D5446" s="68">
        <v>3181</v>
      </c>
      <c r="E5446" s="68">
        <v>1774</v>
      </c>
      <c r="F5446" s="68">
        <v>1005</v>
      </c>
      <c r="G5446" s="68">
        <v>1423</v>
      </c>
      <c r="H5446" s="69">
        <f t="shared" si="169"/>
        <v>11388.98373</v>
      </c>
      <c r="M5446" s="68">
        <f t="shared" si="170"/>
        <v>1898</v>
      </c>
    </row>
    <row r="5447" spans="1:13" x14ac:dyDescent="0.25">
      <c r="A5447" s="88">
        <v>43417.583333333336</v>
      </c>
      <c r="B5447" s="89">
        <v>164.65333999999999</v>
      </c>
      <c r="C5447" s="68">
        <v>2268</v>
      </c>
      <c r="D5447" s="68">
        <v>2394</v>
      </c>
      <c r="E5447" s="68">
        <v>1266</v>
      </c>
      <c r="F5447" s="68">
        <v>1231</v>
      </c>
      <c r="G5447" s="68">
        <v>1663</v>
      </c>
      <c r="H5447" s="69">
        <f t="shared" si="169"/>
        <v>8986.6533400000008</v>
      </c>
      <c r="M5447" s="68">
        <f t="shared" si="170"/>
        <v>1498</v>
      </c>
    </row>
    <row r="5448" spans="1:13" x14ac:dyDescent="0.25">
      <c r="A5448" s="88">
        <v>43417.625</v>
      </c>
      <c r="B5448" s="89">
        <v>65.057723999999993</v>
      </c>
      <c r="C5448" s="68">
        <v>1347</v>
      </c>
      <c r="D5448" s="68">
        <v>461</v>
      </c>
      <c r="E5448" s="68">
        <v>503</v>
      </c>
      <c r="F5448" s="68">
        <v>682</v>
      </c>
      <c r="G5448" s="68">
        <v>911</v>
      </c>
      <c r="H5448" s="69">
        <f t="shared" si="169"/>
        <v>3969.0577240000002</v>
      </c>
      <c r="M5448" s="68">
        <f t="shared" si="170"/>
        <v>662</v>
      </c>
    </row>
    <row r="5449" spans="1:13" x14ac:dyDescent="0.25">
      <c r="A5449" s="88">
        <v>43417.666666666664</v>
      </c>
      <c r="B5449" s="89">
        <v>1.2824706999999999E-2</v>
      </c>
      <c r="C5449" s="68">
        <v>57</v>
      </c>
      <c r="D5449" s="68">
        <v>28</v>
      </c>
      <c r="E5449" s="68">
        <v>24</v>
      </c>
      <c r="F5449" s="68">
        <v>2</v>
      </c>
      <c r="G5449" s="68">
        <v>5</v>
      </c>
      <c r="H5449" s="69">
        <f t="shared" si="169"/>
        <v>116.01282470699999</v>
      </c>
      <c r="M5449" s="68">
        <f t="shared" si="170"/>
        <v>19</v>
      </c>
    </row>
    <row r="5450" spans="1:13" x14ac:dyDescent="0.25">
      <c r="A5450" s="88">
        <v>43417.708333333336</v>
      </c>
      <c r="B5450" s="89">
        <v>0</v>
      </c>
      <c r="C5450" s="68">
        <v>0</v>
      </c>
      <c r="D5450" s="68">
        <v>0</v>
      </c>
      <c r="E5450" s="68">
        <v>0</v>
      </c>
      <c r="F5450" s="68">
        <v>0</v>
      </c>
      <c r="G5450" s="68">
        <v>0</v>
      </c>
      <c r="H5450" s="69">
        <f t="shared" ref="H5450:H5513" si="171">SUM(B5450:G5450)</f>
        <v>0</v>
      </c>
      <c r="M5450" s="68">
        <f t="shared" ref="M5450:M5513" si="172">ROUND(AVERAGE(B5450:G5450),0)</f>
        <v>0</v>
      </c>
    </row>
    <row r="5451" spans="1:13" x14ac:dyDescent="0.25">
      <c r="A5451" s="88">
        <v>43417.75</v>
      </c>
      <c r="B5451" s="89">
        <v>0</v>
      </c>
      <c r="C5451" s="68">
        <v>0</v>
      </c>
      <c r="D5451" s="68">
        <v>0</v>
      </c>
      <c r="E5451" s="68">
        <v>0</v>
      </c>
      <c r="F5451" s="68">
        <v>0</v>
      </c>
      <c r="G5451" s="68">
        <v>0</v>
      </c>
      <c r="H5451" s="69">
        <f t="shared" si="171"/>
        <v>0</v>
      </c>
      <c r="M5451" s="68">
        <f t="shared" si="172"/>
        <v>0</v>
      </c>
    </row>
    <row r="5452" spans="1:13" x14ac:dyDescent="0.25">
      <c r="A5452" s="88">
        <v>43417.791666666664</v>
      </c>
      <c r="B5452" s="89">
        <v>0</v>
      </c>
      <c r="C5452" s="68">
        <v>0</v>
      </c>
      <c r="D5452" s="68">
        <v>0</v>
      </c>
      <c r="E5452" s="68">
        <v>0</v>
      </c>
      <c r="F5452" s="68">
        <v>0</v>
      </c>
      <c r="G5452" s="68">
        <v>0</v>
      </c>
      <c r="H5452" s="69">
        <f t="shared" si="171"/>
        <v>0</v>
      </c>
      <c r="M5452" s="68">
        <f t="shared" si="172"/>
        <v>0</v>
      </c>
    </row>
    <row r="5453" spans="1:13" x14ac:dyDescent="0.25">
      <c r="A5453" s="88">
        <v>43417.833333333336</v>
      </c>
      <c r="B5453" s="89">
        <v>0</v>
      </c>
      <c r="C5453" s="68">
        <v>0</v>
      </c>
      <c r="D5453" s="68">
        <v>0</v>
      </c>
      <c r="E5453" s="68">
        <v>0</v>
      </c>
      <c r="F5453" s="68">
        <v>0</v>
      </c>
      <c r="G5453" s="68">
        <v>0</v>
      </c>
      <c r="H5453" s="69">
        <f t="shared" si="171"/>
        <v>0</v>
      </c>
      <c r="M5453" s="68">
        <f t="shared" si="172"/>
        <v>0</v>
      </c>
    </row>
    <row r="5454" spans="1:13" x14ac:dyDescent="0.25">
      <c r="A5454" s="88">
        <v>43417.875</v>
      </c>
      <c r="B5454" s="89">
        <v>0</v>
      </c>
      <c r="C5454" s="68">
        <v>0</v>
      </c>
      <c r="D5454" s="68">
        <v>0</v>
      </c>
      <c r="E5454" s="68">
        <v>0</v>
      </c>
      <c r="F5454" s="68">
        <v>0</v>
      </c>
      <c r="G5454" s="68">
        <v>0</v>
      </c>
      <c r="H5454" s="69">
        <f t="shared" si="171"/>
        <v>0</v>
      </c>
      <c r="M5454" s="68">
        <f t="shared" si="172"/>
        <v>0</v>
      </c>
    </row>
    <row r="5455" spans="1:13" x14ac:dyDescent="0.25">
      <c r="A5455" s="88">
        <v>43417.916666666664</v>
      </c>
      <c r="B5455" s="89">
        <v>0</v>
      </c>
      <c r="C5455" s="68">
        <v>0</v>
      </c>
      <c r="D5455" s="68">
        <v>0</v>
      </c>
      <c r="E5455" s="68">
        <v>0</v>
      </c>
      <c r="F5455" s="68">
        <v>0</v>
      </c>
      <c r="G5455" s="68">
        <v>0</v>
      </c>
      <c r="H5455" s="69">
        <f t="shared" si="171"/>
        <v>0</v>
      </c>
      <c r="M5455" s="68">
        <f t="shared" si="172"/>
        <v>0</v>
      </c>
    </row>
    <row r="5456" spans="1:13" x14ac:dyDescent="0.25">
      <c r="A5456" s="88">
        <v>43417.958333333336</v>
      </c>
      <c r="B5456" s="89">
        <v>0</v>
      </c>
      <c r="C5456" s="68">
        <v>0</v>
      </c>
      <c r="D5456" s="68">
        <v>0</v>
      </c>
      <c r="E5456" s="68">
        <v>0</v>
      </c>
      <c r="F5456" s="68">
        <v>0</v>
      </c>
      <c r="G5456" s="68">
        <v>0</v>
      </c>
      <c r="H5456" s="69">
        <f t="shared" si="171"/>
        <v>0</v>
      </c>
      <c r="M5456" s="68">
        <f t="shared" si="172"/>
        <v>0</v>
      </c>
    </row>
    <row r="5457" spans="1:13" x14ac:dyDescent="0.25">
      <c r="A5457" s="88">
        <v>43418</v>
      </c>
      <c r="B5457" s="89">
        <v>0</v>
      </c>
      <c r="C5457" s="68">
        <v>0</v>
      </c>
      <c r="D5457" s="68">
        <v>0</v>
      </c>
      <c r="E5457" s="68">
        <v>0</v>
      </c>
      <c r="F5457" s="68">
        <v>0</v>
      </c>
      <c r="G5457" s="68">
        <v>0</v>
      </c>
      <c r="H5457" s="69">
        <f t="shared" si="171"/>
        <v>0</v>
      </c>
      <c r="M5457" s="68">
        <f t="shared" si="172"/>
        <v>0</v>
      </c>
    </row>
    <row r="5458" spans="1:13" x14ac:dyDescent="0.25">
      <c r="A5458" s="88">
        <v>43418.041666666664</v>
      </c>
      <c r="B5458" s="89">
        <v>0</v>
      </c>
      <c r="C5458" s="68">
        <v>0</v>
      </c>
      <c r="D5458" s="68">
        <v>0</v>
      </c>
      <c r="E5458" s="68">
        <v>0</v>
      </c>
      <c r="F5458" s="68">
        <v>0</v>
      </c>
      <c r="G5458" s="68">
        <v>0</v>
      </c>
      <c r="H5458" s="69">
        <f t="shared" si="171"/>
        <v>0</v>
      </c>
      <c r="M5458" s="68">
        <f t="shared" si="172"/>
        <v>0</v>
      </c>
    </row>
    <row r="5459" spans="1:13" x14ac:dyDescent="0.25">
      <c r="A5459" s="88">
        <v>43418.083333333336</v>
      </c>
      <c r="B5459" s="89">
        <v>0</v>
      </c>
      <c r="C5459" s="68">
        <v>0</v>
      </c>
      <c r="D5459" s="68">
        <v>0</v>
      </c>
      <c r="E5459" s="68">
        <v>0</v>
      </c>
      <c r="F5459" s="68">
        <v>0</v>
      </c>
      <c r="G5459" s="68">
        <v>0</v>
      </c>
      <c r="H5459" s="69">
        <f t="shared" si="171"/>
        <v>0</v>
      </c>
      <c r="M5459" s="68">
        <f t="shared" si="172"/>
        <v>0</v>
      </c>
    </row>
    <row r="5460" spans="1:13" x14ac:dyDescent="0.25">
      <c r="A5460" s="88">
        <v>43418.125</v>
      </c>
      <c r="B5460" s="89">
        <v>0</v>
      </c>
      <c r="C5460" s="68">
        <v>0</v>
      </c>
      <c r="D5460" s="68">
        <v>0</v>
      </c>
      <c r="E5460" s="68">
        <v>0</v>
      </c>
      <c r="F5460" s="68">
        <v>0</v>
      </c>
      <c r="G5460" s="68">
        <v>0</v>
      </c>
      <c r="H5460" s="69">
        <f t="shared" si="171"/>
        <v>0</v>
      </c>
      <c r="M5460" s="68">
        <f t="shared" si="172"/>
        <v>0</v>
      </c>
    </row>
    <row r="5461" spans="1:13" x14ac:dyDescent="0.25">
      <c r="A5461" s="88">
        <v>43418.166666666664</v>
      </c>
      <c r="B5461" s="89">
        <v>0</v>
      </c>
      <c r="C5461" s="68">
        <v>0</v>
      </c>
      <c r="D5461" s="68">
        <v>0</v>
      </c>
      <c r="E5461" s="68">
        <v>0</v>
      </c>
      <c r="F5461" s="68">
        <v>0</v>
      </c>
      <c r="G5461" s="68">
        <v>0</v>
      </c>
      <c r="H5461" s="69">
        <f t="shared" si="171"/>
        <v>0</v>
      </c>
      <c r="M5461" s="68">
        <f t="shared" si="172"/>
        <v>0</v>
      </c>
    </row>
    <row r="5462" spans="1:13" x14ac:dyDescent="0.25">
      <c r="A5462" s="88">
        <v>43418.208333333336</v>
      </c>
      <c r="B5462" s="89">
        <v>0</v>
      </c>
      <c r="C5462" s="68">
        <v>0</v>
      </c>
      <c r="D5462" s="68">
        <v>0</v>
      </c>
      <c r="E5462" s="68">
        <v>0</v>
      </c>
      <c r="F5462" s="68">
        <v>0</v>
      </c>
      <c r="G5462" s="68">
        <v>0</v>
      </c>
      <c r="H5462" s="69">
        <f t="shared" si="171"/>
        <v>0</v>
      </c>
      <c r="M5462" s="68">
        <f t="shared" si="172"/>
        <v>0</v>
      </c>
    </row>
    <row r="5463" spans="1:13" x14ac:dyDescent="0.25">
      <c r="A5463" s="88">
        <v>43418.25</v>
      </c>
      <c r="B5463" s="89">
        <v>0</v>
      </c>
      <c r="C5463" s="68">
        <v>0</v>
      </c>
      <c r="D5463" s="68">
        <v>44</v>
      </c>
      <c r="E5463" s="68">
        <v>0</v>
      </c>
      <c r="F5463" s="68">
        <v>0</v>
      </c>
      <c r="G5463" s="68">
        <v>0</v>
      </c>
      <c r="H5463" s="69">
        <f t="shared" si="171"/>
        <v>44</v>
      </c>
      <c r="M5463" s="68">
        <f t="shared" si="172"/>
        <v>7</v>
      </c>
    </row>
    <row r="5464" spans="1:13" x14ac:dyDescent="0.25">
      <c r="A5464" s="88">
        <v>43418.291666666664</v>
      </c>
      <c r="B5464" s="89">
        <v>331.10491999999999</v>
      </c>
      <c r="C5464" s="68">
        <v>7107</v>
      </c>
      <c r="D5464" s="68">
        <v>2654</v>
      </c>
      <c r="E5464" s="68">
        <v>1129</v>
      </c>
      <c r="F5464" s="68">
        <v>3363</v>
      </c>
      <c r="G5464" s="68">
        <v>4209</v>
      </c>
      <c r="H5464" s="69">
        <f t="shared" si="171"/>
        <v>18793.104919999998</v>
      </c>
      <c r="M5464" s="68">
        <f t="shared" si="172"/>
        <v>3132</v>
      </c>
    </row>
    <row r="5465" spans="1:13" x14ac:dyDescent="0.25">
      <c r="A5465" s="88">
        <v>43418.333333333336</v>
      </c>
      <c r="B5465" s="89">
        <v>485.97708</v>
      </c>
      <c r="C5465" s="68">
        <v>28161</v>
      </c>
      <c r="D5465" s="68">
        <v>10242</v>
      </c>
      <c r="E5465" s="68">
        <v>6152</v>
      </c>
      <c r="F5465" s="68">
        <v>11162</v>
      </c>
      <c r="G5465" s="68">
        <v>14026</v>
      </c>
      <c r="H5465" s="69">
        <f t="shared" si="171"/>
        <v>70228.977079999997</v>
      </c>
      <c r="M5465" s="68">
        <f t="shared" si="172"/>
        <v>11705</v>
      </c>
    </row>
    <row r="5466" spans="1:13" x14ac:dyDescent="0.25">
      <c r="A5466" s="88">
        <v>43418.375</v>
      </c>
      <c r="B5466" s="89">
        <v>2667.3047000000001</v>
      </c>
      <c r="C5466" s="68">
        <v>33875</v>
      </c>
      <c r="D5466" s="68">
        <v>14867</v>
      </c>
      <c r="E5466" s="68">
        <v>9248</v>
      </c>
      <c r="F5466" s="68">
        <v>6682</v>
      </c>
      <c r="G5466" s="68">
        <v>6399</v>
      </c>
      <c r="H5466" s="69">
        <f t="shared" si="171"/>
        <v>73738.304700000008</v>
      </c>
      <c r="M5466" s="68">
        <f t="shared" si="172"/>
        <v>12290</v>
      </c>
    </row>
    <row r="5467" spans="1:13" x14ac:dyDescent="0.25">
      <c r="A5467" s="88">
        <v>43418.416666666664</v>
      </c>
      <c r="B5467" s="89">
        <v>3674.116</v>
      </c>
      <c r="C5467" s="68">
        <v>26037</v>
      </c>
      <c r="D5467" s="68">
        <v>20463</v>
      </c>
      <c r="E5467" s="68">
        <v>12836</v>
      </c>
      <c r="F5467" s="68">
        <v>7481</v>
      </c>
      <c r="G5467" s="68">
        <v>7899</v>
      </c>
      <c r="H5467" s="69">
        <f t="shared" si="171"/>
        <v>78390.116000000009</v>
      </c>
      <c r="M5467" s="68">
        <f t="shared" si="172"/>
        <v>13065</v>
      </c>
    </row>
    <row r="5468" spans="1:13" x14ac:dyDescent="0.25">
      <c r="A5468" s="88">
        <v>43418.458333333336</v>
      </c>
      <c r="B5468" s="89">
        <v>3538.2087000000001</v>
      </c>
      <c r="C5468" s="68">
        <v>34640</v>
      </c>
      <c r="D5468" s="68">
        <v>31816</v>
      </c>
      <c r="E5468" s="68">
        <v>18670</v>
      </c>
      <c r="F5468" s="68">
        <v>14180</v>
      </c>
      <c r="G5468" s="68">
        <v>14940</v>
      </c>
      <c r="H5468" s="69">
        <f t="shared" si="171"/>
        <v>117784.2087</v>
      </c>
      <c r="M5468" s="68">
        <f t="shared" si="172"/>
        <v>19631</v>
      </c>
    </row>
    <row r="5469" spans="1:13" x14ac:dyDescent="0.25">
      <c r="A5469" s="88">
        <v>43418.5</v>
      </c>
      <c r="B5469" s="89">
        <v>2054.547</v>
      </c>
      <c r="C5469" s="68">
        <v>34716</v>
      </c>
      <c r="D5469" s="68">
        <v>32632</v>
      </c>
      <c r="E5469" s="68">
        <v>13789</v>
      </c>
      <c r="F5469" s="68">
        <v>18180</v>
      </c>
      <c r="G5469" s="68">
        <v>17122</v>
      </c>
      <c r="H5469" s="69">
        <f t="shared" si="171"/>
        <v>118493.54699999999</v>
      </c>
      <c r="M5469" s="68">
        <f t="shared" si="172"/>
        <v>19749</v>
      </c>
    </row>
    <row r="5470" spans="1:13" x14ac:dyDescent="0.25">
      <c r="A5470" s="88">
        <v>43418.541666666664</v>
      </c>
      <c r="B5470" s="89">
        <v>783.82899999999995</v>
      </c>
      <c r="C5470" s="68">
        <v>23656</v>
      </c>
      <c r="D5470" s="68">
        <v>22694</v>
      </c>
      <c r="E5470" s="68">
        <v>13644</v>
      </c>
      <c r="F5470" s="68">
        <v>18061</v>
      </c>
      <c r="G5470" s="68">
        <v>22925</v>
      </c>
      <c r="H5470" s="69">
        <f t="shared" si="171"/>
        <v>101763.829</v>
      </c>
      <c r="M5470" s="68">
        <f t="shared" si="172"/>
        <v>16961</v>
      </c>
    </row>
    <row r="5471" spans="1:13" x14ac:dyDescent="0.25">
      <c r="A5471" s="88">
        <v>43418.583333333336</v>
      </c>
      <c r="B5471" s="89">
        <v>370.73360000000002</v>
      </c>
      <c r="C5471" s="68">
        <v>17106</v>
      </c>
      <c r="D5471" s="68">
        <v>8203</v>
      </c>
      <c r="E5471" s="68">
        <v>9635</v>
      </c>
      <c r="F5471" s="68">
        <v>11402</v>
      </c>
      <c r="G5471" s="68">
        <v>23020</v>
      </c>
      <c r="H5471" s="69">
        <f t="shared" si="171"/>
        <v>69736.733600000007</v>
      </c>
      <c r="M5471" s="68">
        <f t="shared" si="172"/>
        <v>11623</v>
      </c>
    </row>
    <row r="5472" spans="1:13" x14ac:dyDescent="0.25">
      <c r="A5472" s="88">
        <v>43418.625</v>
      </c>
      <c r="B5472" s="89">
        <v>101.87947</v>
      </c>
      <c r="C5472" s="68">
        <v>4097</v>
      </c>
      <c r="D5472" s="68">
        <v>1755</v>
      </c>
      <c r="E5472" s="68">
        <v>3012</v>
      </c>
      <c r="F5472" s="68">
        <v>2505</v>
      </c>
      <c r="G5472" s="68">
        <v>9875</v>
      </c>
      <c r="H5472" s="69">
        <f t="shared" si="171"/>
        <v>21345.87947</v>
      </c>
      <c r="M5472" s="68">
        <f t="shared" si="172"/>
        <v>3558</v>
      </c>
    </row>
    <row r="5473" spans="1:13" x14ac:dyDescent="0.25">
      <c r="A5473" s="88">
        <v>43418.666666666664</v>
      </c>
      <c r="B5473" s="89">
        <v>5.6750584000000002</v>
      </c>
      <c r="C5473" s="68">
        <v>43</v>
      </c>
      <c r="D5473" s="68">
        <v>86</v>
      </c>
      <c r="E5473" s="68">
        <v>17</v>
      </c>
      <c r="F5473" s="68">
        <v>21</v>
      </c>
      <c r="G5473" s="68">
        <v>51</v>
      </c>
      <c r="H5473" s="69">
        <f t="shared" si="171"/>
        <v>223.67505840000001</v>
      </c>
      <c r="M5473" s="68">
        <f t="shared" si="172"/>
        <v>37</v>
      </c>
    </row>
    <row r="5474" spans="1:13" x14ac:dyDescent="0.25">
      <c r="A5474" s="88">
        <v>43418.708333333336</v>
      </c>
      <c r="B5474" s="89">
        <v>0</v>
      </c>
      <c r="C5474" s="68">
        <v>0</v>
      </c>
      <c r="D5474" s="68">
        <v>0</v>
      </c>
      <c r="E5474" s="68">
        <v>0</v>
      </c>
      <c r="F5474" s="68">
        <v>0</v>
      </c>
      <c r="G5474" s="68">
        <v>0</v>
      </c>
      <c r="H5474" s="69">
        <f t="shared" si="171"/>
        <v>0</v>
      </c>
      <c r="M5474" s="68">
        <f t="shared" si="172"/>
        <v>0</v>
      </c>
    </row>
    <row r="5475" spans="1:13" x14ac:dyDescent="0.25">
      <c r="A5475" s="88">
        <v>43418.75</v>
      </c>
      <c r="B5475" s="89">
        <v>0</v>
      </c>
      <c r="C5475" s="68">
        <v>0</v>
      </c>
      <c r="D5475" s="68">
        <v>0</v>
      </c>
      <c r="E5475" s="68">
        <v>0</v>
      </c>
      <c r="F5475" s="68">
        <v>0</v>
      </c>
      <c r="G5475" s="68">
        <v>0</v>
      </c>
      <c r="H5475" s="69">
        <f t="shared" si="171"/>
        <v>0</v>
      </c>
      <c r="M5475" s="68">
        <f t="shared" si="172"/>
        <v>0</v>
      </c>
    </row>
    <row r="5476" spans="1:13" x14ac:dyDescent="0.25">
      <c r="A5476" s="88">
        <v>43418.791666666664</v>
      </c>
      <c r="B5476" s="89">
        <v>0</v>
      </c>
      <c r="C5476" s="68">
        <v>0</v>
      </c>
      <c r="D5476" s="68">
        <v>0</v>
      </c>
      <c r="E5476" s="68">
        <v>0</v>
      </c>
      <c r="F5476" s="68">
        <v>0</v>
      </c>
      <c r="G5476" s="68">
        <v>0</v>
      </c>
      <c r="H5476" s="69">
        <f t="shared" si="171"/>
        <v>0</v>
      </c>
      <c r="M5476" s="68">
        <f t="shared" si="172"/>
        <v>0</v>
      </c>
    </row>
    <row r="5477" spans="1:13" x14ac:dyDescent="0.25">
      <c r="A5477" s="88">
        <v>43418.833333333336</v>
      </c>
      <c r="B5477" s="89">
        <v>0</v>
      </c>
      <c r="C5477" s="68">
        <v>0</v>
      </c>
      <c r="D5477" s="68">
        <v>0</v>
      </c>
      <c r="E5477" s="68">
        <v>0</v>
      </c>
      <c r="F5477" s="68">
        <v>0</v>
      </c>
      <c r="G5477" s="68">
        <v>0</v>
      </c>
      <c r="H5477" s="69">
        <f t="shared" si="171"/>
        <v>0</v>
      </c>
      <c r="M5477" s="68">
        <f t="shared" si="172"/>
        <v>0</v>
      </c>
    </row>
    <row r="5478" spans="1:13" x14ac:dyDescent="0.25">
      <c r="A5478" s="88">
        <v>43418.875</v>
      </c>
      <c r="B5478" s="89">
        <v>0</v>
      </c>
      <c r="C5478" s="68">
        <v>0</v>
      </c>
      <c r="D5478" s="68">
        <v>0</v>
      </c>
      <c r="E5478" s="68">
        <v>0</v>
      </c>
      <c r="F5478" s="68">
        <v>0</v>
      </c>
      <c r="G5478" s="68">
        <v>0</v>
      </c>
      <c r="H5478" s="69">
        <f t="shared" si="171"/>
        <v>0</v>
      </c>
      <c r="M5478" s="68">
        <f t="shared" si="172"/>
        <v>0</v>
      </c>
    </row>
    <row r="5479" spans="1:13" x14ac:dyDescent="0.25">
      <c r="A5479" s="88">
        <v>43418.916666666664</v>
      </c>
      <c r="B5479" s="89">
        <v>0</v>
      </c>
      <c r="C5479" s="68">
        <v>0</v>
      </c>
      <c r="D5479" s="68">
        <v>0</v>
      </c>
      <c r="E5479" s="68">
        <v>0</v>
      </c>
      <c r="F5479" s="68">
        <v>0</v>
      </c>
      <c r="G5479" s="68">
        <v>0</v>
      </c>
      <c r="H5479" s="69">
        <f t="shared" si="171"/>
        <v>0</v>
      </c>
      <c r="M5479" s="68">
        <f t="shared" si="172"/>
        <v>0</v>
      </c>
    </row>
    <row r="5480" spans="1:13" x14ac:dyDescent="0.25">
      <c r="A5480" s="88">
        <v>43418.958333333336</v>
      </c>
      <c r="B5480" s="89">
        <v>0</v>
      </c>
      <c r="C5480" s="68">
        <v>0</v>
      </c>
      <c r="D5480" s="68">
        <v>0</v>
      </c>
      <c r="E5480" s="68">
        <v>0</v>
      </c>
      <c r="F5480" s="68">
        <v>0</v>
      </c>
      <c r="G5480" s="68">
        <v>0</v>
      </c>
      <c r="H5480" s="69">
        <f t="shared" si="171"/>
        <v>0</v>
      </c>
      <c r="M5480" s="68">
        <f t="shared" si="172"/>
        <v>0</v>
      </c>
    </row>
    <row r="5481" spans="1:13" x14ac:dyDescent="0.25">
      <c r="A5481" s="88">
        <v>43419</v>
      </c>
      <c r="B5481" s="89">
        <v>0</v>
      </c>
      <c r="C5481" s="68">
        <v>0</v>
      </c>
      <c r="D5481" s="68">
        <v>0</v>
      </c>
      <c r="E5481" s="68">
        <v>0</v>
      </c>
      <c r="F5481" s="68">
        <v>0</v>
      </c>
      <c r="G5481" s="68">
        <v>0</v>
      </c>
      <c r="H5481" s="69">
        <f t="shared" si="171"/>
        <v>0</v>
      </c>
      <c r="M5481" s="68">
        <f t="shared" si="172"/>
        <v>0</v>
      </c>
    </row>
    <row r="5482" spans="1:13" x14ac:dyDescent="0.25">
      <c r="A5482" s="88">
        <v>43419.041666666664</v>
      </c>
      <c r="B5482" s="89">
        <v>0</v>
      </c>
      <c r="C5482" s="68">
        <v>0</v>
      </c>
      <c r="D5482" s="68">
        <v>0</v>
      </c>
      <c r="E5482" s="68">
        <v>0</v>
      </c>
      <c r="F5482" s="68">
        <v>0</v>
      </c>
      <c r="G5482" s="68">
        <v>0</v>
      </c>
      <c r="H5482" s="69">
        <f t="shared" si="171"/>
        <v>0</v>
      </c>
      <c r="M5482" s="68">
        <f t="shared" si="172"/>
        <v>0</v>
      </c>
    </row>
    <row r="5483" spans="1:13" x14ac:dyDescent="0.25">
      <c r="A5483" s="88">
        <v>43419.083333333336</v>
      </c>
      <c r="B5483" s="89">
        <v>0</v>
      </c>
      <c r="C5483" s="68">
        <v>0</v>
      </c>
      <c r="D5483" s="68">
        <v>0</v>
      </c>
      <c r="E5483" s="68">
        <v>0</v>
      </c>
      <c r="F5483" s="68">
        <v>0</v>
      </c>
      <c r="G5483" s="68">
        <v>0</v>
      </c>
      <c r="H5483" s="69">
        <f t="shared" si="171"/>
        <v>0</v>
      </c>
      <c r="M5483" s="68">
        <f t="shared" si="172"/>
        <v>0</v>
      </c>
    </row>
    <row r="5484" spans="1:13" x14ac:dyDescent="0.25">
      <c r="A5484" s="88">
        <v>43419.125</v>
      </c>
      <c r="B5484" s="89">
        <v>0</v>
      </c>
      <c r="C5484" s="68">
        <v>0</v>
      </c>
      <c r="D5484" s="68">
        <v>0</v>
      </c>
      <c r="E5484" s="68">
        <v>0</v>
      </c>
      <c r="F5484" s="68">
        <v>0</v>
      </c>
      <c r="G5484" s="68">
        <v>0</v>
      </c>
      <c r="H5484" s="69">
        <f t="shared" si="171"/>
        <v>0</v>
      </c>
      <c r="M5484" s="68">
        <f t="shared" si="172"/>
        <v>0</v>
      </c>
    </row>
    <row r="5485" spans="1:13" x14ac:dyDescent="0.25">
      <c r="A5485" s="88">
        <v>43419.166666666664</v>
      </c>
      <c r="B5485" s="89">
        <v>0</v>
      </c>
      <c r="C5485" s="68">
        <v>0</v>
      </c>
      <c r="D5485" s="68">
        <v>0</v>
      </c>
      <c r="E5485" s="68">
        <v>0</v>
      </c>
      <c r="F5485" s="68">
        <v>0</v>
      </c>
      <c r="G5485" s="68">
        <v>0</v>
      </c>
      <c r="H5485" s="69">
        <f t="shared" si="171"/>
        <v>0</v>
      </c>
      <c r="M5485" s="68">
        <f t="shared" si="172"/>
        <v>0</v>
      </c>
    </row>
    <row r="5486" spans="1:13" x14ac:dyDescent="0.25">
      <c r="A5486" s="88">
        <v>43419.208333333336</v>
      </c>
      <c r="B5486" s="89">
        <v>0</v>
      </c>
      <c r="C5486" s="68">
        <v>0</v>
      </c>
      <c r="D5486" s="68">
        <v>0</v>
      </c>
      <c r="E5486" s="68">
        <v>0</v>
      </c>
      <c r="F5486" s="68">
        <v>0</v>
      </c>
      <c r="G5486" s="68">
        <v>0</v>
      </c>
      <c r="H5486" s="69">
        <f t="shared" si="171"/>
        <v>0</v>
      </c>
      <c r="M5486" s="68">
        <f t="shared" si="172"/>
        <v>0</v>
      </c>
    </row>
    <row r="5487" spans="1:13" x14ac:dyDescent="0.25">
      <c r="A5487" s="88">
        <v>43419.25</v>
      </c>
      <c r="B5487" s="89">
        <v>0</v>
      </c>
      <c r="C5487" s="68">
        <v>45</v>
      </c>
      <c r="D5487" s="68">
        <v>54</v>
      </c>
      <c r="E5487" s="68">
        <v>0</v>
      </c>
      <c r="F5487" s="68">
        <v>2</v>
      </c>
      <c r="G5487" s="68">
        <v>15</v>
      </c>
      <c r="H5487" s="69">
        <f t="shared" si="171"/>
        <v>116</v>
      </c>
      <c r="M5487" s="68">
        <f t="shared" si="172"/>
        <v>19</v>
      </c>
    </row>
    <row r="5488" spans="1:13" x14ac:dyDescent="0.25">
      <c r="A5488" s="88">
        <v>43419.291666666664</v>
      </c>
      <c r="B5488" s="89">
        <v>151.26580000000001</v>
      </c>
      <c r="C5488" s="68">
        <v>3328</v>
      </c>
      <c r="D5488" s="68">
        <v>2484</v>
      </c>
      <c r="E5488" s="68">
        <v>1252</v>
      </c>
      <c r="F5488" s="68">
        <v>1390</v>
      </c>
      <c r="G5488" s="68">
        <v>2029</v>
      </c>
      <c r="H5488" s="69">
        <f t="shared" si="171"/>
        <v>10634.265800000001</v>
      </c>
      <c r="M5488" s="68">
        <f t="shared" si="172"/>
        <v>1772</v>
      </c>
    </row>
    <row r="5489" spans="1:13" x14ac:dyDescent="0.25">
      <c r="A5489" s="88">
        <v>43419.333333333336</v>
      </c>
      <c r="B5489" s="89">
        <v>700.59299999999996</v>
      </c>
      <c r="C5489" s="68">
        <v>7801</v>
      </c>
      <c r="D5489" s="68">
        <v>7434</v>
      </c>
      <c r="E5489" s="68">
        <v>4159</v>
      </c>
      <c r="F5489" s="68">
        <v>4671.6157000000003</v>
      </c>
      <c r="G5489" s="68">
        <v>5202</v>
      </c>
      <c r="H5489" s="69">
        <f t="shared" si="171"/>
        <v>29968.208700000003</v>
      </c>
      <c r="M5489" s="68">
        <f t="shared" si="172"/>
        <v>4995</v>
      </c>
    </row>
    <row r="5490" spans="1:13" x14ac:dyDescent="0.25">
      <c r="A5490" s="88">
        <v>43419.375</v>
      </c>
      <c r="B5490" s="89">
        <v>856.83439999999996</v>
      </c>
      <c r="C5490" s="68">
        <v>13665</v>
      </c>
      <c r="D5490" s="68">
        <v>9746</v>
      </c>
      <c r="E5490" s="68">
        <v>8364</v>
      </c>
      <c r="F5490" s="68">
        <v>12187</v>
      </c>
      <c r="G5490" s="68">
        <v>12353</v>
      </c>
      <c r="H5490" s="69">
        <f t="shared" si="171"/>
        <v>57171.8344</v>
      </c>
      <c r="M5490" s="68">
        <f t="shared" si="172"/>
        <v>9529</v>
      </c>
    </row>
    <row r="5491" spans="1:13" x14ac:dyDescent="0.25">
      <c r="A5491" s="88">
        <v>43419.416666666664</v>
      </c>
      <c r="B5491" s="89">
        <v>1177.2968000000001</v>
      </c>
      <c r="C5491" s="68">
        <v>16573</v>
      </c>
      <c r="D5491" s="68">
        <v>11433</v>
      </c>
      <c r="E5491" s="68">
        <v>7974</v>
      </c>
      <c r="F5491" s="68">
        <v>11463</v>
      </c>
      <c r="G5491" s="68">
        <v>11004</v>
      </c>
      <c r="H5491" s="69">
        <f t="shared" si="171"/>
        <v>59624.296799999996</v>
      </c>
      <c r="M5491" s="68">
        <f t="shared" si="172"/>
        <v>9937</v>
      </c>
    </row>
    <row r="5492" spans="1:13" x14ac:dyDescent="0.25">
      <c r="A5492" s="88">
        <v>43419.458333333336</v>
      </c>
      <c r="B5492" s="89">
        <v>1251.2075</v>
      </c>
      <c r="C5492" s="68">
        <v>15807</v>
      </c>
      <c r="D5492" s="68">
        <v>13065</v>
      </c>
      <c r="E5492" s="68">
        <v>8024</v>
      </c>
      <c r="F5492" s="68">
        <v>12526</v>
      </c>
      <c r="G5492" s="68">
        <v>12421</v>
      </c>
      <c r="H5492" s="69">
        <f t="shared" si="171"/>
        <v>63094.207500000004</v>
      </c>
      <c r="M5492" s="68">
        <f t="shared" si="172"/>
        <v>10516</v>
      </c>
    </row>
    <row r="5493" spans="1:13" x14ac:dyDescent="0.25">
      <c r="A5493" s="88">
        <v>43419.5</v>
      </c>
      <c r="B5493" s="89">
        <v>1509.0868</v>
      </c>
      <c r="C5493" s="68">
        <v>13329</v>
      </c>
      <c r="D5493" s="68">
        <v>18344</v>
      </c>
      <c r="E5493" s="68">
        <v>7095</v>
      </c>
      <c r="F5493" s="68">
        <v>10672</v>
      </c>
      <c r="G5493" s="68">
        <v>10449</v>
      </c>
      <c r="H5493" s="69">
        <f t="shared" si="171"/>
        <v>61398.086800000005</v>
      </c>
      <c r="M5493" s="68">
        <f t="shared" si="172"/>
        <v>10233</v>
      </c>
    </row>
    <row r="5494" spans="1:13" x14ac:dyDescent="0.25">
      <c r="A5494" s="88">
        <v>43419.541666666664</v>
      </c>
      <c r="B5494" s="89">
        <v>649.14290000000005</v>
      </c>
      <c r="C5494" s="68">
        <v>9415</v>
      </c>
      <c r="D5494" s="68">
        <v>7611</v>
      </c>
      <c r="E5494" s="68">
        <v>4686</v>
      </c>
      <c r="F5494" s="68">
        <v>7262</v>
      </c>
      <c r="G5494" s="68">
        <v>6725</v>
      </c>
      <c r="H5494" s="69">
        <f t="shared" si="171"/>
        <v>36348.142899999999</v>
      </c>
      <c r="M5494" s="68">
        <f t="shared" si="172"/>
        <v>6058</v>
      </c>
    </row>
    <row r="5495" spans="1:13" x14ac:dyDescent="0.25">
      <c r="A5495" s="88">
        <v>43419.583333333336</v>
      </c>
      <c r="B5495" s="89">
        <v>315.76843000000002</v>
      </c>
      <c r="C5495" s="68">
        <v>4415</v>
      </c>
      <c r="D5495" s="68">
        <v>3683</v>
      </c>
      <c r="E5495" s="68">
        <v>2363</v>
      </c>
      <c r="F5495" s="68">
        <v>3521</v>
      </c>
      <c r="G5495" s="68">
        <v>3138</v>
      </c>
      <c r="H5495" s="69">
        <f t="shared" si="171"/>
        <v>17435.76843</v>
      </c>
      <c r="M5495" s="68">
        <f t="shared" si="172"/>
        <v>2906</v>
      </c>
    </row>
    <row r="5496" spans="1:13" x14ac:dyDescent="0.25">
      <c r="A5496" s="88">
        <v>43419.625</v>
      </c>
      <c r="B5496" s="89">
        <v>93.317599999999999</v>
      </c>
      <c r="C5496" s="68">
        <v>1230</v>
      </c>
      <c r="D5496" s="68">
        <v>1092</v>
      </c>
      <c r="E5496" s="68">
        <v>657</v>
      </c>
      <c r="F5496" s="68">
        <v>1064</v>
      </c>
      <c r="G5496" s="68">
        <v>941</v>
      </c>
      <c r="H5496" s="69">
        <f t="shared" si="171"/>
        <v>5077.3176000000003</v>
      </c>
      <c r="M5496" s="68">
        <f t="shared" si="172"/>
        <v>846</v>
      </c>
    </row>
    <row r="5497" spans="1:13" x14ac:dyDescent="0.25">
      <c r="A5497" s="88">
        <v>43419.666666666664</v>
      </c>
      <c r="B5497" s="89">
        <v>0</v>
      </c>
      <c r="C5497" s="68">
        <v>0</v>
      </c>
      <c r="D5497" s="68">
        <v>0</v>
      </c>
      <c r="E5497" s="68">
        <v>1</v>
      </c>
      <c r="F5497" s="68">
        <v>0</v>
      </c>
      <c r="G5497" s="68">
        <v>0</v>
      </c>
      <c r="H5497" s="69">
        <f t="shared" si="171"/>
        <v>1</v>
      </c>
      <c r="M5497" s="68">
        <f t="shared" si="172"/>
        <v>0</v>
      </c>
    </row>
    <row r="5498" spans="1:13" x14ac:dyDescent="0.25">
      <c r="A5498" s="88">
        <v>43419.708333333336</v>
      </c>
      <c r="B5498" s="89">
        <v>0</v>
      </c>
      <c r="C5498" s="68">
        <v>0</v>
      </c>
      <c r="D5498" s="68">
        <v>0</v>
      </c>
      <c r="E5498" s="68">
        <v>0</v>
      </c>
      <c r="F5498" s="68">
        <v>0</v>
      </c>
      <c r="G5498" s="68">
        <v>0</v>
      </c>
      <c r="H5498" s="69">
        <f t="shared" si="171"/>
        <v>0</v>
      </c>
      <c r="M5498" s="68">
        <f t="shared" si="172"/>
        <v>0</v>
      </c>
    </row>
    <row r="5499" spans="1:13" x14ac:dyDescent="0.25">
      <c r="A5499" s="88">
        <v>43419.75</v>
      </c>
      <c r="B5499" s="89">
        <v>0</v>
      </c>
      <c r="C5499" s="68">
        <v>0</v>
      </c>
      <c r="D5499" s="68">
        <v>0</v>
      </c>
      <c r="E5499" s="68">
        <v>0</v>
      </c>
      <c r="F5499" s="68">
        <v>0</v>
      </c>
      <c r="G5499" s="68">
        <v>0</v>
      </c>
      <c r="H5499" s="69">
        <f t="shared" si="171"/>
        <v>0</v>
      </c>
      <c r="M5499" s="68">
        <f t="shared" si="172"/>
        <v>0</v>
      </c>
    </row>
    <row r="5500" spans="1:13" x14ac:dyDescent="0.25">
      <c r="A5500" s="88">
        <v>43419.791666666664</v>
      </c>
      <c r="B5500" s="89">
        <v>0</v>
      </c>
      <c r="C5500" s="68">
        <v>0</v>
      </c>
      <c r="D5500" s="68">
        <v>0</v>
      </c>
      <c r="E5500" s="68">
        <v>0</v>
      </c>
      <c r="F5500" s="68">
        <v>0</v>
      </c>
      <c r="G5500" s="68">
        <v>0</v>
      </c>
      <c r="H5500" s="69">
        <f t="shared" si="171"/>
        <v>0</v>
      </c>
      <c r="M5500" s="68">
        <f t="shared" si="172"/>
        <v>0</v>
      </c>
    </row>
    <row r="5501" spans="1:13" x14ac:dyDescent="0.25">
      <c r="A5501" s="88">
        <v>43419.833333333336</v>
      </c>
      <c r="B5501" s="89">
        <v>0</v>
      </c>
      <c r="C5501" s="68">
        <v>0</v>
      </c>
      <c r="D5501" s="68">
        <v>0</v>
      </c>
      <c r="E5501" s="68">
        <v>0</v>
      </c>
      <c r="F5501" s="68">
        <v>0</v>
      </c>
      <c r="G5501" s="68">
        <v>0</v>
      </c>
      <c r="H5501" s="69">
        <f t="shared" si="171"/>
        <v>0</v>
      </c>
      <c r="M5501" s="68">
        <f t="shared" si="172"/>
        <v>0</v>
      </c>
    </row>
    <row r="5502" spans="1:13" x14ac:dyDescent="0.25">
      <c r="A5502" s="88">
        <v>43419.875</v>
      </c>
      <c r="B5502" s="89">
        <v>0</v>
      </c>
      <c r="C5502" s="68">
        <v>0</v>
      </c>
      <c r="D5502" s="68">
        <v>0</v>
      </c>
      <c r="E5502" s="68">
        <v>0</v>
      </c>
      <c r="F5502" s="68">
        <v>0</v>
      </c>
      <c r="G5502" s="68">
        <v>0</v>
      </c>
      <c r="H5502" s="69">
        <f t="shared" si="171"/>
        <v>0</v>
      </c>
      <c r="M5502" s="68">
        <f t="shared" si="172"/>
        <v>0</v>
      </c>
    </row>
    <row r="5503" spans="1:13" x14ac:dyDescent="0.25">
      <c r="A5503" s="88">
        <v>43419.916666666664</v>
      </c>
      <c r="B5503" s="89">
        <v>0</v>
      </c>
      <c r="C5503" s="68">
        <v>0</v>
      </c>
      <c r="D5503" s="68">
        <v>0</v>
      </c>
      <c r="E5503" s="68">
        <v>0</v>
      </c>
      <c r="F5503" s="68">
        <v>0</v>
      </c>
      <c r="G5503" s="68">
        <v>0</v>
      </c>
      <c r="H5503" s="69">
        <f t="shared" si="171"/>
        <v>0</v>
      </c>
      <c r="M5503" s="68">
        <f t="shared" si="172"/>
        <v>0</v>
      </c>
    </row>
    <row r="5504" spans="1:13" x14ac:dyDescent="0.25">
      <c r="A5504" s="88">
        <v>43419.958333333336</v>
      </c>
      <c r="B5504" s="89">
        <v>0</v>
      </c>
      <c r="C5504" s="68">
        <v>0</v>
      </c>
      <c r="D5504" s="68">
        <v>0</v>
      </c>
      <c r="E5504" s="68">
        <v>0</v>
      </c>
      <c r="F5504" s="68">
        <v>0</v>
      </c>
      <c r="G5504" s="68">
        <v>0</v>
      </c>
      <c r="H5504" s="69">
        <f t="shared" si="171"/>
        <v>0</v>
      </c>
      <c r="M5504" s="68">
        <f t="shared" si="172"/>
        <v>0</v>
      </c>
    </row>
    <row r="5505" spans="1:13" x14ac:dyDescent="0.25">
      <c r="A5505" s="88">
        <v>43420</v>
      </c>
      <c r="B5505" s="89">
        <v>0</v>
      </c>
      <c r="C5505" s="68">
        <v>0</v>
      </c>
      <c r="D5505" s="68">
        <v>0</v>
      </c>
      <c r="E5505" s="68">
        <v>0</v>
      </c>
      <c r="F5505" s="68">
        <v>0</v>
      </c>
      <c r="G5505" s="68">
        <v>0</v>
      </c>
      <c r="H5505" s="69">
        <f t="shared" si="171"/>
        <v>0</v>
      </c>
      <c r="M5505" s="68">
        <f t="shared" si="172"/>
        <v>0</v>
      </c>
    </row>
    <row r="5506" spans="1:13" x14ac:dyDescent="0.25">
      <c r="A5506" s="88">
        <v>43420.041666666664</v>
      </c>
      <c r="B5506" s="89">
        <v>0</v>
      </c>
      <c r="C5506" s="68">
        <v>0</v>
      </c>
      <c r="D5506" s="68">
        <v>0</v>
      </c>
      <c r="E5506" s="68">
        <v>0</v>
      </c>
      <c r="F5506" s="68">
        <v>0</v>
      </c>
      <c r="G5506" s="68">
        <v>0</v>
      </c>
      <c r="H5506" s="69">
        <f t="shared" si="171"/>
        <v>0</v>
      </c>
      <c r="M5506" s="68">
        <f t="shared" si="172"/>
        <v>0</v>
      </c>
    </row>
    <row r="5507" spans="1:13" x14ac:dyDescent="0.25">
      <c r="A5507" s="88">
        <v>43420.083333333336</v>
      </c>
      <c r="B5507" s="89">
        <v>0</v>
      </c>
      <c r="C5507" s="68">
        <v>0</v>
      </c>
      <c r="D5507" s="68">
        <v>0</v>
      </c>
      <c r="E5507" s="68">
        <v>0</v>
      </c>
      <c r="F5507" s="68">
        <v>0</v>
      </c>
      <c r="G5507" s="68">
        <v>0</v>
      </c>
      <c r="H5507" s="69">
        <f t="shared" si="171"/>
        <v>0</v>
      </c>
      <c r="M5507" s="68">
        <f t="shared" si="172"/>
        <v>0</v>
      </c>
    </row>
    <row r="5508" spans="1:13" x14ac:dyDescent="0.25">
      <c r="A5508" s="88">
        <v>43420.125</v>
      </c>
      <c r="B5508" s="89">
        <v>0</v>
      </c>
      <c r="C5508" s="68">
        <v>0</v>
      </c>
      <c r="D5508" s="68">
        <v>0</v>
      </c>
      <c r="E5508" s="68">
        <v>0</v>
      </c>
      <c r="F5508" s="68">
        <v>0</v>
      </c>
      <c r="G5508" s="68">
        <v>0</v>
      </c>
      <c r="H5508" s="69">
        <f t="shared" si="171"/>
        <v>0</v>
      </c>
      <c r="M5508" s="68">
        <f t="shared" si="172"/>
        <v>0</v>
      </c>
    </row>
    <row r="5509" spans="1:13" x14ac:dyDescent="0.25">
      <c r="A5509" s="88">
        <v>43420.166666666664</v>
      </c>
      <c r="B5509" s="89">
        <v>0</v>
      </c>
      <c r="C5509" s="68">
        <v>0</v>
      </c>
      <c r="D5509" s="68">
        <v>0</v>
      </c>
      <c r="E5509" s="68">
        <v>0</v>
      </c>
      <c r="F5509" s="68">
        <v>0</v>
      </c>
      <c r="G5509" s="68">
        <v>0</v>
      </c>
      <c r="H5509" s="69">
        <f t="shared" si="171"/>
        <v>0</v>
      </c>
      <c r="M5509" s="68">
        <f t="shared" si="172"/>
        <v>0</v>
      </c>
    </row>
    <row r="5510" spans="1:13" x14ac:dyDescent="0.25">
      <c r="A5510" s="88">
        <v>43420.208333333336</v>
      </c>
      <c r="B5510" s="89">
        <v>0</v>
      </c>
      <c r="C5510" s="68">
        <v>0</v>
      </c>
      <c r="D5510" s="68">
        <v>0</v>
      </c>
      <c r="E5510" s="68">
        <v>0</v>
      </c>
      <c r="F5510" s="68">
        <v>0</v>
      </c>
      <c r="G5510" s="68">
        <v>0</v>
      </c>
      <c r="H5510" s="69">
        <f t="shared" si="171"/>
        <v>0</v>
      </c>
      <c r="M5510" s="68">
        <f t="shared" si="172"/>
        <v>0</v>
      </c>
    </row>
    <row r="5511" spans="1:13" x14ac:dyDescent="0.25">
      <c r="A5511" s="88">
        <v>43420.25</v>
      </c>
      <c r="B5511" s="89">
        <v>0</v>
      </c>
      <c r="C5511" s="68">
        <v>0</v>
      </c>
      <c r="D5511" s="68">
        <v>0</v>
      </c>
      <c r="E5511" s="68">
        <v>0</v>
      </c>
      <c r="F5511" s="68">
        <v>0</v>
      </c>
      <c r="G5511" s="68">
        <v>0</v>
      </c>
      <c r="H5511" s="69">
        <f t="shared" si="171"/>
        <v>0</v>
      </c>
      <c r="M5511" s="68">
        <f t="shared" si="172"/>
        <v>0</v>
      </c>
    </row>
    <row r="5512" spans="1:13" x14ac:dyDescent="0.25">
      <c r="A5512" s="88">
        <v>43420.291666666664</v>
      </c>
      <c r="B5512" s="89">
        <v>0</v>
      </c>
      <c r="C5512" s="68">
        <v>0</v>
      </c>
      <c r="D5512" s="68">
        <v>0</v>
      </c>
      <c r="E5512" s="68">
        <v>0</v>
      </c>
      <c r="F5512" s="68">
        <v>0</v>
      </c>
      <c r="G5512" s="68">
        <v>0</v>
      </c>
      <c r="H5512" s="69">
        <f t="shared" si="171"/>
        <v>0</v>
      </c>
      <c r="M5512" s="68">
        <f t="shared" si="172"/>
        <v>0</v>
      </c>
    </row>
    <row r="5513" spans="1:13" x14ac:dyDescent="0.25">
      <c r="A5513" s="88">
        <v>43420.333333333336</v>
      </c>
      <c r="B5513" s="89">
        <v>0</v>
      </c>
      <c r="C5513" s="68">
        <v>87</v>
      </c>
      <c r="D5513" s="68">
        <v>0</v>
      </c>
      <c r="E5513" s="68">
        <v>0</v>
      </c>
      <c r="F5513" s="68">
        <v>0</v>
      </c>
      <c r="G5513" s="68">
        <v>0</v>
      </c>
      <c r="H5513" s="69">
        <f t="shared" si="171"/>
        <v>87</v>
      </c>
      <c r="M5513" s="68">
        <f t="shared" si="172"/>
        <v>15</v>
      </c>
    </row>
    <row r="5514" spans="1:13" x14ac:dyDescent="0.25">
      <c r="A5514" s="88">
        <v>43420.375</v>
      </c>
      <c r="B5514" s="89">
        <v>0</v>
      </c>
      <c r="C5514" s="68">
        <v>84</v>
      </c>
      <c r="D5514" s="68">
        <v>37</v>
      </c>
      <c r="E5514" s="68">
        <v>0</v>
      </c>
      <c r="F5514" s="68">
        <v>0</v>
      </c>
      <c r="G5514" s="68">
        <v>0</v>
      </c>
      <c r="H5514" s="69">
        <f t="shared" ref="H5514:H5577" si="173">SUM(B5514:G5514)</f>
        <v>121</v>
      </c>
      <c r="M5514" s="68">
        <f t="shared" ref="M5514:M5577" si="174">ROUND(AVERAGE(B5514:G5514),0)</f>
        <v>20</v>
      </c>
    </row>
    <row r="5515" spans="1:13" x14ac:dyDescent="0.25">
      <c r="A5515" s="88">
        <v>43420.416666666664</v>
      </c>
      <c r="B5515" s="89">
        <v>0</v>
      </c>
      <c r="C5515" s="68">
        <v>249</v>
      </c>
      <c r="D5515" s="68">
        <v>133</v>
      </c>
      <c r="E5515" s="68">
        <v>0</v>
      </c>
      <c r="F5515" s="68">
        <v>0</v>
      </c>
      <c r="G5515" s="68">
        <v>0</v>
      </c>
      <c r="H5515" s="69">
        <f t="shared" si="173"/>
        <v>382</v>
      </c>
      <c r="M5515" s="68">
        <f t="shared" si="174"/>
        <v>64</v>
      </c>
    </row>
    <row r="5516" spans="1:13" x14ac:dyDescent="0.25">
      <c r="A5516" s="88">
        <v>43420.458333333336</v>
      </c>
      <c r="B5516" s="89">
        <v>0</v>
      </c>
      <c r="C5516" s="68">
        <v>758</v>
      </c>
      <c r="D5516" s="68">
        <v>302</v>
      </c>
      <c r="E5516" s="68">
        <v>0</v>
      </c>
      <c r="F5516" s="68">
        <v>0</v>
      </c>
      <c r="G5516" s="68">
        <v>1036</v>
      </c>
      <c r="H5516" s="69">
        <f t="shared" si="173"/>
        <v>2096</v>
      </c>
      <c r="M5516" s="68">
        <f t="shared" si="174"/>
        <v>349</v>
      </c>
    </row>
    <row r="5517" spans="1:13" x14ac:dyDescent="0.25">
      <c r="A5517" s="88">
        <v>43420.5</v>
      </c>
      <c r="B5517" s="89">
        <v>0</v>
      </c>
      <c r="C5517" s="68">
        <v>884</v>
      </c>
      <c r="D5517" s="68">
        <v>185</v>
      </c>
      <c r="E5517" s="68">
        <v>12</v>
      </c>
      <c r="F5517" s="68">
        <v>0</v>
      </c>
      <c r="G5517" s="68">
        <v>2001</v>
      </c>
      <c r="H5517" s="69">
        <f t="shared" si="173"/>
        <v>3082</v>
      </c>
      <c r="M5517" s="68">
        <f t="shared" si="174"/>
        <v>514</v>
      </c>
    </row>
    <row r="5518" spans="1:13" x14ac:dyDescent="0.25">
      <c r="A5518" s="88">
        <v>43420.541666666664</v>
      </c>
      <c r="B5518" s="89">
        <v>0</v>
      </c>
      <c r="C5518" s="68">
        <v>3660</v>
      </c>
      <c r="D5518" s="68">
        <v>156</v>
      </c>
      <c r="E5518" s="68">
        <v>9</v>
      </c>
      <c r="F5518" s="68">
        <v>445</v>
      </c>
      <c r="G5518" s="68">
        <v>13205</v>
      </c>
      <c r="H5518" s="69">
        <f t="shared" si="173"/>
        <v>17475</v>
      </c>
      <c r="M5518" s="68">
        <f t="shared" si="174"/>
        <v>2913</v>
      </c>
    </row>
    <row r="5519" spans="1:13" x14ac:dyDescent="0.25">
      <c r="A5519" s="88">
        <v>43420.583333333336</v>
      </c>
      <c r="B5519" s="89">
        <v>0</v>
      </c>
      <c r="C5519" s="68">
        <v>2130</v>
      </c>
      <c r="D5519" s="68">
        <v>143</v>
      </c>
      <c r="E5519" s="68">
        <v>85</v>
      </c>
      <c r="F5519" s="68">
        <v>422</v>
      </c>
      <c r="G5519" s="68">
        <v>5247</v>
      </c>
      <c r="H5519" s="69">
        <f t="shared" si="173"/>
        <v>8027</v>
      </c>
      <c r="M5519" s="68">
        <f t="shared" si="174"/>
        <v>1338</v>
      </c>
    </row>
    <row r="5520" spans="1:13" x14ac:dyDescent="0.25">
      <c r="A5520" s="88">
        <v>43420.625</v>
      </c>
      <c r="B5520" s="89">
        <v>0</v>
      </c>
      <c r="C5520" s="68">
        <v>785</v>
      </c>
      <c r="D5520" s="68">
        <v>0</v>
      </c>
      <c r="E5520" s="68">
        <v>0</v>
      </c>
      <c r="F5520" s="68">
        <v>110</v>
      </c>
      <c r="G5520" s="68">
        <v>892</v>
      </c>
      <c r="H5520" s="69">
        <f t="shared" si="173"/>
        <v>1787</v>
      </c>
      <c r="M5520" s="68">
        <f t="shared" si="174"/>
        <v>298</v>
      </c>
    </row>
    <row r="5521" spans="1:13" x14ac:dyDescent="0.25">
      <c r="A5521" s="88">
        <v>43420.666666666664</v>
      </c>
      <c r="B5521" s="89">
        <v>0</v>
      </c>
      <c r="C5521" s="68">
        <v>0</v>
      </c>
      <c r="D5521" s="68">
        <v>0</v>
      </c>
      <c r="E5521" s="68">
        <v>0</v>
      </c>
      <c r="F5521" s="68">
        <v>0</v>
      </c>
      <c r="G5521" s="68">
        <v>10</v>
      </c>
      <c r="H5521" s="69">
        <f t="shared" si="173"/>
        <v>10</v>
      </c>
      <c r="M5521" s="68">
        <f t="shared" si="174"/>
        <v>2</v>
      </c>
    </row>
    <row r="5522" spans="1:13" x14ac:dyDescent="0.25">
      <c r="A5522" s="88">
        <v>43420.708333333336</v>
      </c>
      <c r="B5522" s="89">
        <v>0</v>
      </c>
      <c r="C5522" s="68">
        <v>0</v>
      </c>
      <c r="D5522" s="68">
        <v>0</v>
      </c>
      <c r="E5522" s="68">
        <v>0</v>
      </c>
      <c r="F5522" s="68">
        <v>0</v>
      </c>
      <c r="G5522" s="68">
        <v>0</v>
      </c>
      <c r="H5522" s="69">
        <f t="shared" si="173"/>
        <v>0</v>
      </c>
      <c r="M5522" s="68">
        <f t="shared" si="174"/>
        <v>0</v>
      </c>
    </row>
    <row r="5523" spans="1:13" x14ac:dyDescent="0.25">
      <c r="A5523" s="88">
        <v>43420.75</v>
      </c>
      <c r="B5523" s="89">
        <v>0</v>
      </c>
      <c r="C5523" s="68">
        <v>0</v>
      </c>
      <c r="D5523" s="68">
        <v>0</v>
      </c>
      <c r="E5523" s="68">
        <v>0</v>
      </c>
      <c r="F5523" s="68">
        <v>0</v>
      </c>
      <c r="G5523" s="68">
        <v>0</v>
      </c>
      <c r="H5523" s="69">
        <f t="shared" si="173"/>
        <v>0</v>
      </c>
      <c r="M5523" s="68">
        <f t="shared" si="174"/>
        <v>0</v>
      </c>
    </row>
    <row r="5524" spans="1:13" x14ac:dyDescent="0.25">
      <c r="A5524" s="88">
        <v>43420.791666666664</v>
      </c>
      <c r="B5524" s="89">
        <v>0</v>
      </c>
      <c r="C5524" s="68">
        <v>0</v>
      </c>
      <c r="D5524" s="68">
        <v>0</v>
      </c>
      <c r="E5524" s="68">
        <v>0</v>
      </c>
      <c r="F5524" s="68">
        <v>0</v>
      </c>
      <c r="G5524" s="68">
        <v>0</v>
      </c>
      <c r="H5524" s="69">
        <f t="shared" si="173"/>
        <v>0</v>
      </c>
      <c r="M5524" s="68">
        <f t="shared" si="174"/>
        <v>0</v>
      </c>
    </row>
    <row r="5525" spans="1:13" x14ac:dyDescent="0.25">
      <c r="A5525" s="88">
        <v>43420.833333333336</v>
      </c>
      <c r="B5525" s="89">
        <v>0</v>
      </c>
      <c r="C5525" s="68">
        <v>0</v>
      </c>
      <c r="D5525" s="68">
        <v>0</v>
      </c>
      <c r="E5525" s="68">
        <v>0</v>
      </c>
      <c r="F5525" s="68">
        <v>0</v>
      </c>
      <c r="G5525" s="68">
        <v>0</v>
      </c>
      <c r="H5525" s="69">
        <f t="shared" si="173"/>
        <v>0</v>
      </c>
      <c r="M5525" s="68">
        <f t="shared" si="174"/>
        <v>0</v>
      </c>
    </row>
    <row r="5526" spans="1:13" x14ac:dyDescent="0.25">
      <c r="A5526" s="88">
        <v>43420.875</v>
      </c>
      <c r="B5526" s="89">
        <v>0</v>
      </c>
      <c r="C5526" s="68">
        <v>0</v>
      </c>
      <c r="D5526" s="68">
        <v>0</v>
      </c>
      <c r="E5526" s="68">
        <v>0</v>
      </c>
      <c r="F5526" s="68">
        <v>0</v>
      </c>
      <c r="G5526" s="68">
        <v>0</v>
      </c>
      <c r="H5526" s="69">
        <f t="shared" si="173"/>
        <v>0</v>
      </c>
      <c r="M5526" s="68">
        <f t="shared" si="174"/>
        <v>0</v>
      </c>
    </row>
    <row r="5527" spans="1:13" x14ac:dyDescent="0.25">
      <c r="A5527" s="88">
        <v>43420.916666666664</v>
      </c>
      <c r="B5527" s="89">
        <v>0</v>
      </c>
      <c r="C5527" s="68">
        <v>0</v>
      </c>
      <c r="D5527" s="68">
        <v>0</v>
      </c>
      <c r="E5527" s="68">
        <v>0</v>
      </c>
      <c r="F5527" s="68">
        <v>0</v>
      </c>
      <c r="G5527" s="68">
        <v>0</v>
      </c>
      <c r="H5527" s="69">
        <f t="shared" si="173"/>
        <v>0</v>
      </c>
      <c r="M5527" s="68">
        <f t="shared" si="174"/>
        <v>0</v>
      </c>
    </row>
    <row r="5528" spans="1:13" x14ac:dyDescent="0.25">
      <c r="A5528" s="88">
        <v>43420.958333333336</v>
      </c>
      <c r="B5528" s="89">
        <v>0</v>
      </c>
      <c r="C5528" s="68">
        <v>0</v>
      </c>
      <c r="D5528" s="68">
        <v>0</v>
      </c>
      <c r="E5528" s="68">
        <v>0</v>
      </c>
      <c r="F5528" s="68">
        <v>0</v>
      </c>
      <c r="G5528" s="68">
        <v>0</v>
      </c>
      <c r="H5528" s="69">
        <f t="shared" si="173"/>
        <v>0</v>
      </c>
      <c r="M5528" s="68">
        <f t="shared" si="174"/>
        <v>0</v>
      </c>
    </row>
    <row r="5529" spans="1:13" x14ac:dyDescent="0.25">
      <c r="A5529" s="88">
        <v>43421</v>
      </c>
      <c r="B5529" s="89">
        <v>0</v>
      </c>
      <c r="C5529" s="68">
        <v>0</v>
      </c>
      <c r="D5529" s="68">
        <v>0</v>
      </c>
      <c r="E5529" s="68">
        <v>0</v>
      </c>
      <c r="F5529" s="68">
        <v>0</v>
      </c>
      <c r="G5529" s="68">
        <v>0</v>
      </c>
      <c r="H5529" s="69">
        <f t="shared" si="173"/>
        <v>0</v>
      </c>
      <c r="M5529" s="68">
        <f t="shared" si="174"/>
        <v>0</v>
      </c>
    </row>
    <row r="5530" spans="1:13" x14ac:dyDescent="0.25">
      <c r="A5530" s="88">
        <v>43421.041666666664</v>
      </c>
      <c r="B5530" s="89">
        <v>0</v>
      </c>
      <c r="C5530" s="68">
        <v>0</v>
      </c>
      <c r="D5530" s="68">
        <v>0</v>
      </c>
      <c r="E5530" s="68">
        <v>0</v>
      </c>
      <c r="F5530" s="68">
        <v>0</v>
      </c>
      <c r="G5530" s="68">
        <v>0</v>
      </c>
      <c r="H5530" s="69">
        <f t="shared" si="173"/>
        <v>0</v>
      </c>
      <c r="M5530" s="68">
        <f t="shared" si="174"/>
        <v>0</v>
      </c>
    </row>
    <row r="5531" spans="1:13" x14ac:dyDescent="0.25">
      <c r="A5531" s="88">
        <v>43421.083333333336</v>
      </c>
      <c r="B5531" s="89">
        <v>0</v>
      </c>
      <c r="C5531" s="68">
        <v>0</v>
      </c>
      <c r="D5531" s="68">
        <v>0</v>
      </c>
      <c r="E5531" s="68">
        <v>0</v>
      </c>
      <c r="F5531" s="68">
        <v>0</v>
      </c>
      <c r="G5531" s="68">
        <v>0</v>
      </c>
      <c r="H5531" s="69">
        <f t="shared" si="173"/>
        <v>0</v>
      </c>
      <c r="M5531" s="68">
        <f t="shared" si="174"/>
        <v>0</v>
      </c>
    </row>
    <row r="5532" spans="1:13" x14ac:dyDescent="0.25">
      <c r="A5532" s="88">
        <v>43421.125</v>
      </c>
      <c r="B5532" s="89">
        <v>0</v>
      </c>
      <c r="C5532" s="68">
        <v>0</v>
      </c>
      <c r="D5532" s="68">
        <v>0</v>
      </c>
      <c r="E5532" s="68">
        <v>0</v>
      </c>
      <c r="F5532" s="68">
        <v>0</v>
      </c>
      <c r="G5532" s="68">
        <v>0</v>
      </c>
      <c r="H5532" s="69">
        <f t="shared" si="173"/>
        <v>0</v>
      </c>
      <c r="M5532" s="68">
        <f t="shared" si="174"/>
        <v>0</v>
      </c>
    </row>
    <row r="5533" spans="1:13" x14ac:dyDescent="0.25">
      <c r="A5533" s="88">
        <v>43421.166666666664</v>
      </c>
      <c r="B5533" s="89">
        <v>0</v>
      </c>
      <c r="C5533" s="68">
        <v>0</v>
      </c>
      <c r="D5533" s="68">
        <v>0</v>
      </c>
      <c r="E5533" s="68">
        <v>0</v>
      </c>
      <c r="F5533" s="68">
        <v>0</v>
      </c>
      <c r="G5533" s="68">
        <v>0</v>
      </c>
      <c r="H5533" s="69">
        <f t="shared" si="173"/>
        <v>0</v>
      </c>
      <c r="M5533" s="68">
        <f t="shared" si="174"/>
        <v>0</v>
      </c>
    </row>
    <row r="5534" spans="1:13" x14ac:dyDescent="0.25">
      <c r="A5534" s="88">
        <v>43421.208333333336</v>
      </c>
      <c r="B5534" s="89">
        <v>0</v>
      </c>
      <c r="C5534" s="68">
        <v>0</v>
      </c>
      <c r="D5534" s="68">
        <v>0</v>
      </c>
      <c r="E5534" s="68">
        <v>0</v>
      </c>
      <c r="F5534" s="68">
        <v>0</v>
      </c>
      <c r="G5534" s="68">
        <v>0</v>
      </c>
      <c r="H5534" s="69">
        <f t="shared" si="173"/>
        <v>0</v>
      </c>
      <c r="M5534" s="68">
        <f t="shared" si="174"/>
        <v>0</v>
      </c>
    </row>
    <row r="5535" spans="1:13" x14ac:dyDescent="0.25">
      <c r="A5535" s="88">
        <v>43421.25</v>
      </c>
      <c r="B5535" s="89">
        <v>0</v>
      </c>
      <c r="C5535" s="68">
        <v>0</v>
      </c>
      <c r="D5535" s="68">
        <v>0</v>
      </c>
      <c r="E5535" s="68">
        <v>0</v>
      </c>
      <c r="F5535" s="68">
        <v>0</v>
      </c>
      <c r="G5535" s="68">
        <v>0</v>
      </c>
      <c r="H5535" s="69">
        <f t="shared" si="173"/>
        <v>0</v>
      </c>
      <c r="M5535" s="68">
        <f t="shared" si="174"/>
        <v>0</v>
      </c>
    </row>
    <row r="5536" spans="1:13" x14ac:dyDescent="0.25">
      <c r="A5536" s="88">
        <v>43421.291666666664</v>
      </c>
      <c r="B5536" s="89">
        <v>0</v>
      </c>
      <c r="C5536" s="68">
        <v>522</v>
      </c>
      <c r="D5536" s="68">
        <v>0</v>
      </c>
      <c r="E5536" s="68">
        <v>4</v>
      </c>
      <c r="F5536" s="68">
        <v>51</v>
      </c>
      <c r="G5536" s="68">
        <v>151</v>
      </c>
      <c r="H5536" s="69">
        <f t="shared" si="173"/>
        <v>728</v>
      </c>
      <c r="M5536" s="68">
        <f t="shared" si="174"/>
        <v>121</v>
      </c>
    </row>
    <row r="5537" spans="1:13" x14ac:dyDescent="0.25">
      <c r="A5537" s="88">
        <v>43421.333333333336</v>
      </c>
      <c r="B5537" s="89">
        <v>0</v>
      </c>
      <c r="C5537" s="68">
        <v>2997</v>
      </c>
      <c r="D5537" s="68">
        <v>2</v>
      </c>
      <c r="E5537" s="68">
        <v>356</v>
      </c>
      <c r="F5537" s="68">
        <v>2381</v>
      </c>
      <c r="G5537" s="68">
        <v>4741</v>
      </c>
      <c r="H5537" s="69">
        <f t="shared" si="173"/>
        <v>10477</v>
      </c>
      <c r="M5537" s="68">
        <f t="shared" si="174"/>
        <v>1746</v>
      </c>
    </row>
    <row r="5538" spans="1:13" x14ac:dyDescent="0.25">
      <c r="A5538" s="88">
        <v>43421.375</v>
      </c>
      <c r="B5538" s="89">
        <v>0</v>
      </c>
      <c r="C5538" s="68">
        <v>4654</v>
      </c>
      <c r="D5538" s="68">
        <v>289</v>
      </c>
      <c r="E5538" s="68">
        <v>1046</v>
      </c>
      <c r="F5538" s="68">
        <v>13741</v>
      </c>
      <c r="G5538" s="68">
        <v>22387</v>
      </c>
      <c r="H5538" s="69">
        <f t="shared" si="173"/>
        <v>42117</v>
      </c>
      <c r="M5538" s="68">
        <f t="shared" si="174"/>
        <v>7020</v>
      </c>
    </row>
    <row r="5539" spans="1:13" x14ac:dyDescent="0.25">
      <c r="A5539" s="88">
        <v>43421.416666666664</v>
      </c>
      <c r="B5539" s="89">
        <v>9.5853540000000001E-2</v>
      </c>
      <c r="C5539" s="68">
        <v>5935</v>
      </c>
      <c r="D5539" s="68">
        <v>1631</v>
      </c>
      <c r="E5539" s="68">
        <v>2479</v>
      </c>
      <c r="F5539" s="68">
        <v>13278</v>
      </c>
      <c r="G5539" s="68">
        <v>16397</v>
      </c>
      <c r="H5539" s="69">
        <f t="shared" si="173"/>
        <v>39720.095853539999</v>
      </c>
      <c r="M5539" s="68">
        <f t="shared" si="174"/>
        <v>6620</v>
      </c>
    </row>
    <row r="5540" spans="1:13" x14ac:dyDescent="0.25">
      <c r="A5540" s="88">
        <v>43421.458333333336</v>
      </c>
      <c r="B5540" s="89">
        <v>130.68088</v>
      </c>
      <c r="C5540" s="68">
        <v>4743</v>
      </c>
      <c r="D5540" s="68">
        <v>1847</v>
      </c>
      <c r="E5540" s="68">
        <v>3419</v>
      </c>
      <c r="F5540" s="68">
        <v>11873</v>
      </c>
      <c r="G5540" s="68">
        <v>12880</v>
      </c>
      <c r="H5540" s="69">
        <f t="shared" si="173"/>
        <v>34892.68088</v>
      </c>
      <c r="M5540" s="68">
        <f t="shared" si="174"/>
        <v>5815</v>
      </c>
    </row>
    <row r="5541" spans="1:13" x14ac:dyDescent="0.25">
      <c r="A5541" s="88">
        <v>43421.5</v>
      </c>
      <c r="B5541" s="89">
        <v>534.01220000000001</v>
      </c>
      <c r="C5541" s="68">
        <v>6764</v>
      </c>
      <c r="D5541" s="68">
        <v>758</v>
      </c>
      <c r="E5541" s="68">
        <v>1583</v>
      </c>
      <c r="F5541" s="68">
        <v>13247</v>
      </c>
      <c r="G5541" s="68">
        <v>13742</v>
      </c>
      <c r="H5541" s="69">
        <f t="shared" si="173"/>
        <v>36628.012199999997</v>
      </c>
      <c r="M5541" s="68">
        <f t="shared" si="174"/>
        <v>6105</v>
      </c>
    </row>
    <row r="5542" spans="1:13" x14ac:dyDescent="0.25">
      <c r="A5542" s="88">
        <v>43421.541666666664</v>
      </c>
      <c r="B5542" s="89">
        <v>403.72012000000001</v>
      </c>
      <c r="C5542" s="68">
        <v>4923</v>
      </c>
      <c r="D5542" s="68">
        <v>934</v>
      </c>
      <c r="E5542" s="68">
        <v>1339</v>
      </c>
      <c r="F5542" s="68">
        <v>6171</v>
      </c>
      <c r="G5542" s="68">
        <v>6542</v>
      </c>
      <c r="H5542" s="69">
        <f t="shared" si="173"/>
        <v>20312.720119999998</v>
      </c>
      <c r="M5542" s="68">
        <f t="shared" si="174"/>
        <v>3385</v>
      </c>
    </row>
    <row r="5543" spans="1:13" x14ac:dyDescent="0.25">
      <c r="A5543" s="88">
        <v>43421.583333333336</v>
      </c>
      <c r="B5543" s="89">
        <v>271.54052999999999</v>
      </c>
      <c r="C5543" s="68">
        <v>3556</v>
      </c>
      <c r="D5543" s="68">
        <v>770</v>
      </c>
      <c r="E5543" s="68">
        <v>1169</v>
      </c>
      <c r="F5543" s="68">
        <v>2557</v>
      </c>
      <c r="G5543" s="68">
        <v>2410</v>
      </c>
      <c r="H5543" s="69">
        <f t="shared" si="173"/>
        <v>10733.54053</v>
      </c>
      <c r="M5543" s="68">
        <f t="shared" si="174"/>
        <v>1789</v>
      </c>
    </row>
    <row r="5544" spans="1:13" x14ac:dyDescent="0.25">
      <c r="A5544" s="88">
        <v>43421.625</v>
      </c>
      <c r="B5544" s="89">
        <v>41.327869999999997</v>
      </c>
      <c r="C5544" s="68">
        <v>458</v>
      </c>
      <c r="D5544" s="68">
        <v>40</v>
      </c>
      <c r="E5544" s="68">
        <v>264</v>
      </c>
      <c r="F5544" s="68">
        <v>637</v>
      </c>
      <c r="G5544" s="68">
        <v>599</v>
      </c>
      <c r="H5544" s="69">
        <f t="shared" si="173"/>
        <v>2039.3278700000001</v>
      </c>
      <c r="M5544" s="68">
        <f t="shared" si="174"/>
        <v>340</v>
      </c>
    </row>
    <row r="5545" spans="1:13" x14ac:dyDescent="0.25">
      <c r="A5545" s="88">
        <v>43421.666666666664</v>
      </c>
      <c r="B5545" s="89">
        <v>0</v>
      </c>
      <c r="C5545" s="68">
        <v>0</v>
      </c>
      <c r="D5545" s="68">
        <v>0</v>
      </c>
      <c r="E5545" s="68">
        <v>0</v>
      </c>
      <c r="F5545" s="68">
        <v>1</v>
      </c>
      <c r="G5545" s="68">
        <v>1</v>
      </c>
      <c r="H5545" s="69">
        <f t="shared" si="173"/>
        <v>2</v>
      </c>
      <c r="M5545" s="68">
        <f t="shared" si="174"/>
        <v>0</v>
      </c>
    </row>
    <row r="5546" spans="1:13" x14ac:dyDescent="0.25">
      <c r="A5546" s="88">
        <v>43421.708333333336</v>
      </c>
      <c r="B5546" s="89">
        <v>0</v>
      </c>
      <c r="C5546" s="68">
        <v>0</v>
      </c>
      <c r="D5546" s="68">
        <v>0</v>
      </c>
      <c r="E5546" s="68">
        <v>0</v>
      </c>
      <c r="F5546" s="68">
        <v>0</v>
      </c>
      <c r="G5546" s="68">
        <v>0</v>
      </c>
      <c r="H5546" s="69">
        <f t="shared" si="173"/>
        <v>0</v>
      </c>
      <c r="M5546" s="68">
        <f t="shared" si="174"/>
        <v>0</v>
      </c>
    </row>
    <row r="5547" spans="1:13" x14ac:dyDescent="0.25">
      <c r="A5547" s="88">
        <v>43421.75</v>
      </c>
      <c r="B5547" s="89">
        <v>0</v>
      </c>
      <c r="C5547" s="68">
        <v>0</v>
      </c>
      <c r="D5547" s="68">
        <v>0</v>
      </c>
      <c r="E5547" s="68">
        <v>0</v>
      </c>
      <c r="F5547" s="68">
        <v>0</v>
      </c>
      <c r="G5547" s="68">
        <v>0</v>
      </c>
      <c r="H5547" s="69">
        <f t="shared" si="173"/>
        <v>0</v>
      </c>
      <c r="M5547" s="68">
        <f t="shared" si="174"/>
        <v>0</v>
      </c>
    </row>
    <row r="5548" spans="1:13" x14ac:dyDescent="0.25">
      <c r="A5548" s="88">
        <v>43421.791666666664</v>
      </c>
      <c r="B5548" s="89">
        <v>0</v>
      </c>
      <c r="C5548" s="68">
        <v>0</v>
      </c>
      <c r="D5548" s="68">
        <v>0</v>
      </c>
      <c r="E5548" s="68">
        <v>0</v>
      </c>
      <c r="F5548" s="68">
        <v>0</v>
      </c>
      <c r="G5548" s="68">
        <v>0</v>
      </c>
      <c r="H5548" s="69">
        <f t="shared" si="173"/>
        <v>0</v>
      </c>
      <c r="M5548" s="68">
        <f t="shared" si="174"/>
        <v>0</v>
      </c>
    </row>
    <row r="5549" spans="1:13" x14ac:dyDescent="0.25">
      <c r="A5549" s="88">
        <v>43421.833333333336</v>
      </c>
      <c r="B5549" s="89">
        <v>0</v>
      </c>
      <c r="C5549" s="68">
        <v>0</v>
      </c>
      <c r="D5549" s="68">
        <v>0</v>
      </c>
      <c r="E5549" s="68">
        <v>0</v>
      </c>
      <c r="F5549" s="68">
        <v>0</v>
      </c>
      <c r="G5549" s="68">
        <v>0</v>
      </c>
      <c r="H5549" s="69">
        <f t="shared" si="173"/>
        <v>0</v>
      </c>
      <c r="M5549" s="68">
        <f t="shared" si="174"/>
        <v>0</v>
      </c>
    </row>
    <row r="5550" spans="1:13" x14ac:dyDescent="0.25">
      <c r="A5550" s="88">
        <v>43421.875</v>
      </c>
      <c r="B5550" s="89">
        <v>0</v>
      </c>
      <c r="C5550" s="68">
        <v>0</v>
      </c>
      <c r="D5550" s="68">
        <v>0</v>
      </c>
      <c r="E5550" s="68">
        <v>0</v>
      </c>
      <c r="F5550" s="68">
        <v>0</v>
      </c>
      <c r="G5550" s="68">
        <v>0</v>
      </c>
      <c r="H5550" s="69">
        <f t="shared" si="173"/>
        <v>0</v>
      </c>
      <c r="M5550" s="68">
        <f t="shared" si="174"/>
        <v>0</v>
      </c>
    </row>
    <row r="5551" spans="1:13" x14ac:dyDescent="0.25">
      <c r="A5551" s="88">
        <v>43421.916666666664</v>
      </c>
      <c r="B5551" s="89">
        <v>0</v>
      </c>
      <c r="C5551" s="68">
        <v>0</v>
      </c>
      <c r="D5551" s="68">
        <v>0</v>
      </c>
      <c r="E5551" s="68">
        <v>0</v>
      </c>
      <c r="F5551" s="68">
        <v>0</v>
      </c>
      <c r="G5551" s="68">
        <v>0</v>
      </c>
      <c r="H5551" s="69">
        <f t="shared" si="173"/>
        <v>0</v>
      </c>
      <c r="M5551" s="68">
        <f t="shared" si="174"/>
        <v>0</v>
      </c>
    </row>
    <row r="5552" spans="1:13" x14ac:dyDescent="0.25">
      <c r="A5552" s="88">
        <v>43421.958333333336</v>
      </c>
      <c r="B5552" s="89">
        <v>0</v>
      </c>
      <c r="C5552" s="68">
        <v>0</v>
      </c>
      <c r="D5552" s="68">
        <v>0</v>
      </c>
      <c r="E5552" s="68">
        <v>0</v>
      </c>
      <c r="F5552" s="68">
        <v>0</v>
      </c>
      <c r="G5552" s="68">
        <v>0</v>
      </c>
      <c r="H5552" s="69">
        <f t="shared" si="173"/>
        <v>0</v>
      </c>
      <c r="M5552" s="68">
        <f t="shared" si="174"/>
        <v>0</v>
      </c>
    </row>
    <row r="5553" spans="1:13" x14ac:dyDescent="0.25">
      <c r="A5553" s="88">
        <v>43422</v>
      </c>
      <c r="B5553" s="89">
        <v>0</v>
      </c>
      <c r="C5553" s="68">
        <v>0</v>
      </c>
      <c r="D5553" s="68">
        <v>0</v>
      </c>
      <c r="E5553" s="68">
        <v>0</v>
      </c>
      <c r="F5553" s="68">
        <v>0</v>
      </c>
      <c r="G5553" s="68">
        <v>0</v>
      </c>
      <c r="H5553" s="69">
        <f t="shared" si="173"/>
        <v>0</v>
      </c>
      <c r="M5553" s="68">
        <f t="shared" si="174"/>
        <v>0</v>
      </c>
    </row>
    <row r="5554" spans="1:13" x14ac:dyDescent="0.25">
      <c r="A5554" s="88">
        <v>43422.041666666664</v>
      </c>
      <c r="B5554" s="89">
        <v>0</v>
      </c>
      <c r="C5554" s="68">
        <v>0</v>
      </c>
      <c r="D5554" s="68">
        <v>0</v>
      </c>
      <c r="E5554" s="68">
        <v>0</v>
      </c>
      <c r="F5554" s="68">
        <v>0</v>
      </c>
      <c r="G5554" s="68">
        <v>0</v>
      </c>
      <c r="H5554" s="69">
        <f t="shared" si="173"/>
        <v>0</v>
      </c>
      <c r="M5554" s="68">
        <f t="shared" si="174"/>
        <v>0</v>
      </c>
    </row>
    <row r="5555" spans="1:13" x14ac:dyDescent="0.25">
      <c r="A5555" s="88">
        <v>43422.083333333336</v>
      </c>
      <c r="B5555" s="89">
        <v>0</v>
      </c>
      <c r="C5555" s="68">
        <v>0</v>
      </c>
      <c r="D5555" s="68">
        <v>0</v>
      </c>
      <c r="E5555" s="68">
        <v>0</v>
      </c>
      <c r="F5555" s="68">
        <v>0</v>
      </c>
      <c r="G5555" s="68">
        <v>0</v>
      </c>
      <c r="H5555" s="69">
        <f t="shared" si="173"/>
        <v>0</v>
      </c>
      <c r="M5555" s="68">
        <f t="shared" si="174"/>
        <v>0</v>
      </c>
    </row>
    <row r="5556" spans="1:13" x14ac:dyDescent="0.25">
      <c r="A5556" s="88">
        <v>43422.125</v>
      </c>
      <c r="B5556" s="89">
        <v>0</v>
      </c>
      <c r="C5556" s="68">
        <v>0</v>
      </c>
      <c r="D5556" s="68">
        <v>0</v>
      </c>
      <c r="E5556" s="68">
        <v>0</v>
      </c>
      <c r="F5556" s="68">
        <v>0</v>
      </c>
      <c r="G5556" s="68">
        <v>0</v>
      </c>
      <c r="H5556" s="69">
        <f t="shared" si="173"/>
        <v>0</v>
      </c>
      <c r="M5556" s="68">
        <f t="shared" si="174"/>
        <v>0</v>
      </c>
    </row>
    <row r="5557" spans="1:13" x14ac:dyDescent="0.25">
      <c r="A5557" s="88">
        <v>43422.166666666664</v>
      </c>
      <c r="B5557" s="89">
        <v>0</v>
      </c>
      <c r="C5557" s="68">
        <v>0</v>
      </c>
      <c r="D5557" s="68">
        <v>0</v>
      </c>
      <c r="E5557" s="68">
        <v>0</v>
      </c>
      <c r="F5557" s="68">
        <v>0</v>
      </c>
      <c r="G5557" s="68">
        <v>0</v>
      </c>
      <c r="H5557" s="69">
        <f t="shared" si="173"/>
        <v>0</v>
      </c>
      <c r="M5557" s="68">
        <f t="shared" si="174"/>
        <v>0</v>
      </c>
    </row>
    <row r="5558" spans="1:13" x14ac:dyDescent="0.25">
      <c r="A5558" s="88">
        <v>43422.208333333336</v>
      </c>
      <c r="B5558" s="89">
        <v>0</v>
      </c>
      <c r="C5558" s="68">
        <v>0</v>
      </c>
      <c r="D5558" s="68">
        <v>0</v>
      </c>
      <c r="E5558" s="68">
        <v>0</v>
      </c>
      <c r="F5558" s="68">
        <v>0</v>
      </c>
      <c r="G5558" s="68">
        <v>0</v>
      </c>
      <c r="H5558" s="69">
        <f t="shared" si="173"/>
        <v>0</v>
      </c>
      <c r="M5558" s="68">
        <f t="shared" si="174"/>
        <v>0</v>
      </c>
    </row>
    <row r="5559" spans="1:13" x14ac:dyDescent="0.25">
      <c r="A5559" s="88">
        <v>43422.25</v>
      </c>
      <c r="B5559" s="89">
        <v>0</v>
      </c>
      <c r="C5559" s="68">
        <v>5</v>
      </c>
      <c r="D5559" s="68">
        <v>2</v>
      </c>
      <c r="E5559" s="68">
        <v>0</v>
      </c>
      <c r="F5559" s="68">
        <v>3</v>
      </c>
      <c r="G5559" s="68">
        <v>9</v>
      </c>
      <c r="H5559" s="69">
        <f t="shared" si="173"/>
        <v>19</v>
      </c>
      <c r="M5559" s="68">
        <f t="shared" si="174"/>
        <v>3</v>
      </c>
    </row>
    <row r="5560" spans="1:13" x14ac:dyDescent="0.25">
      <c r="A5560" s="88">
        <v>43422.291666666664</v>
      </c>
      <c r="B5560" s="89">
        <v>235.10294999999999</v>
      </c>
      <c r="C5560" s="68">
        <v>3614</v>
      </c>
      <c r="D5560" s="68">
        <v>774</v>
      </c>
      <c r="E5560" s="68">
        <v>571</v>
      </c>
      <c r="F5560" s="68">
        <v>1738</v>
      </c>
      <c r="G5560" s="68">
        <v>1812</v>
      </c>
      <c r="H5560" s="69">
        <f t="shared" si="173"/>
        <v>8744.1029500000004</v>
      </c>
      <c r="M5560" s="68">
        <f t="shared" si="174"/>
        <v>1457</v>
      </c>
    </row>
    <row r="5561" spans="1:13" x14ac:dyDescent="0.25">
      <c r="A5561" s="88">
        <v>43422.333333333336</v>
      </c>
      <c r="B5561" s="89">
        <v>754.40859999999998</v>
      </c>
      <c r="C5561" s="68">
        <v>7801</v>
      </c>
      <c r="D5561" s="68">
        <v>3858</v>
      </c>
      <c r="E5561" s="68">
        <v>2556</v>
      </c>
      <c r="F5561" s="68">
        <v>8783</v>
      </c>
      <c r="G5561" s="68">
        <v>9279</v>
      </c>
      <c r="H5561" s="69">
        <f t="shared" si="173"/>
        <v>33031.408600000002</v>
      </c>
      <c r="M5561" s="68">
        <f t="shared" si="174"/>
        <v>5505</v>
      </c>
    </row>
    <row r="5562" spans="1:13" x14ac:dyDescent="0.25">
      <c r="A5562" s="88">
        <v>43422.375</v>
      </c>
      <c r="B5562" s="89">
        <v>1177.7177999999999</v>
      </c>
      <c r="C5562" s="68">
        <v>11441</v>
      </c>
      <c r="D5562" s="68">
        <v>4670</v>
      </c>
      <c r="E5562" s="68">
        <v>4374</v>
      </c>
      <c r="F5562" s="68">
        <v>17156</v>
      </c>
      <c r="G5562" s="68">
        <v>18398</v>
      </c>
      <c r="H5562" s="69">
        <f t="shared" si="173"/>
        <v>57216.717799999999</v>
      </c>
      <c r="M5562" s="68">
        <f t="shared" si="174"/>
        <v>9536</v>
      </c>
    </row>
    <row r="5563" spans="1:13" x14ac:dyDescent="0.25">
      <c r="A5563" s="88">
        <v>43422.416666666664</v>
      </c>
      <c r="B5563" s="89">
        <v>1071.8606</v>
      </c>
      <c r="C5563" s="68">
        <v>13200</v>
      </c>
      <c r="D5563" s="68">
        <v>5341</v>
      </c>
      <c r="E5563" s="68">
        <v>3582</v>
      </c>
      <c r="F5563" s="68">
        <v>16291</v>
      </c>
      <c r="G5563" s="68">
        <v>16493</v>
      </c>
      <c r="H5563" s="69">
        <f t="shared" si="173"/>
        <v>55978.8606</v>
      </c>
      <c r="M5563" s="68">
        <f t="shared" si="174"/>
        <v>9330</v>
      </c>
    </row>
    <row r="5564" spans="1:13" x14ac:dyDescent="0.25">
      <c r="A5564" s="88">
        <v>43422.458333333336</v>
      </c>
      <c r="B5564" s="89">
        <v>1409.5867000000001</v>
      </c>
      <c r="C5564" s="68">
        <v>14283</v>
      </c>
      <c r="D5564" s="68">
        <v>6727</v>
      </c>
      <c r="E5564" s="68">
        <v>4158</v>
      </c>
      <c r="F5564" s="68">
        <v>15063</v>
      </c>
      <c r="G5564" s="68">
        <v>14914</v>
      </c>
      <c r="H5564" s="69">
        <f t="shared" si="173"/>
        <v>56554.5867</v>
      </c>
      <c r="M5564" s="68">
        <f t="shared" si="174"/>
        <v>9426</v>
      </c>
    </row>
    <row r="5565" spans="1:13" x14ac:dyDescent="0.25">
      <c r="A5565" s="88">
        <v>43422.5</v>
      </c>
      <c r="B5565" s="89">
        <v>646.97730000000001</v>
      </c>
      <c r="C5565" s="68">
        <v>7487</v>
      </c>
      <c r="D5565" s="68">
        <v>4864</v>
      </c>
      <c r="E5565" s="68">
        <v>3069</v>
      </c>
      <c r="F5565" s="68">
        <v>14905</v>
      </c>
      <c r="G5565" s="68">
        <v>15008</v>
      </c>
      <c r="H5565" s="69">
        <f t="shared" si="173"/>
        <v>45979.977299999999</v>
      </c>
      <c r="M5565" s="68">
        <f t="shared" si="174"/>
        <v>7663</v>
      </c>
    </row>
    <row r="5566" spans="1:13" x14ac:dyDescent="0.25">
      <c r="A5566" s="88">
        <v>43422.541666666664</v>
      </c>
      <c r="B5566" s="89">
        <v>367.91266000000002</v>
      </c>
      <c r="C5566" s="68">
        <v>5552</v>
      </c>
      <c r="D5566" s="68">
        <v>2826</v>
      </c>
      <c r="E5566" s="68">
        <v>2262</v>
      </c>
      <c r="F5566" s="68">
        <v>7534</v>
      </c>
      <c r="G5566" s="68">
        <v>6641</v>
      </c>
      <c r="H5566" s="69">
        <f t="shared" si="173"/>
        <v>25182.912660000002</v>
      </c>
      <c r="M5566" s="68">
        <f t="shared" si="174"/>
        <v>4197</v>
      </c>
    </row>
    <row r="5567" spans="1:13" x14ac:dyDescent="0.25">
      <c r="A5567" s="88">
        <v>43422.583333333336</v>
      </c>
      <c r="B5567" s="89">
        <v>326.06389999999999</v>
      </c>
      <c r="C5567" s="68">
        <v>4221</v>
      </c>
      <c r="D5567" s="68">
        <v>1821</v>
      </c>
      <c r="E5567" s="68">
        <v>1186</v>
      </c>
      <c r="F5567" s="68">
        <v>4271</v>
      </c>
      <c r="G5567" s="68">
        <v>3697</v>
      </c>
      <c r="H5567" s="69">
        <f t="shared" si="173"/>
        <v>15522.063900000001</v>
      </c>
      <c r="M5567" s="68">
        <f t="shared" si="174"/>
        <v>2587</v>
      </c>
    </row>
    <row r="5568" spans="1:13" x14ac:dyDescent="0.25">
      <c r="A5568" s="88">
        <v>43422.625</v>
      </c>
      <c r="B5568" s="89">
        <v>135.81917000000001</v>
      </c>
      <c r="C5568" s="68">
        <v>1423</v>
      </c>
      <c r="D5568" s="68">
        <v>731</v>
      </c>
      <c r="E5568" s="68">
        <v>382</v>
      </c>
      <c r="F5568" s="68">
        <v>1437</v>
      </c>
      <c r="G5568" s="68">
        <v>1175</v>
      </c>
      <c r="H5568" s="69">
        <f t="shared" si="173"/>
        <v>5283.8191699999998</v>
      </c>
      <c r="M5568" s="68">
        <f t="shared" si="174"/>
        <v>881</v>
      </c>
    </row>
    <row r="5569" spans="1:13" x14ac:dyDescent="0.25">
      <c r="A5569" s="88">
        <v>43422.666666666664</v>
      </c>
      <c r="B5569" s="89">
        <v>0.124726556</v>
      </c>
      <c r="C5569" s="68">
        <v>5</v>
      </c>
      <c r="D5569" s="68">
        <v>3</v>
      </c>
      <c r="E5569" s="68">
        <v>3</v>
      </c>
      <c r="F5569" s="68">
        <v>7</v>
      </c>
      <c r="G5569" s="68">
        <v>5</v>
      </c>
      <c r="H5569" s="69">
        <f t="shared" si="173"/>
        <v>23.124726555999999</v>
      </c>
      <c r="M5569" s="68">
        <f t="shared" si="174"/>
        <v>4</v>
      </c>
    </row>
    <row r="5570" spans="1:13" x14ac:dyDescent="0.25">
      <c r="A5570" s="88">
        <v>43422.708333333336</v>
      </c>
      <c r="B5570" s="89">
        <v>0</v>
      </c>
      <c r="C5570" s="68">
        <v>0</v>
      </c>
      <c r="D5570" s="68">
        <v>0</v>
      </c>
      <c r="E5570" s="68">
        <v>0</v>
      </c>
      <c r="F5570" s="68">
        <v>0</v>
      </c>
      <c r="G5570" s="68">
        <v>0</v>
      </c>
      <c r="H5570" s="69">
        <f t="shared" si="173"/>
        <v>0</v>
      </c>
      <c r="M5570" s="68">
        <f t="shared" si="174"/>
        <v>0</v>
      </c>
    </row>
    <row r="5571" spans="1:13" x14ac:dyDescent="0.25">
      <c r="A5571" s="88">
        <v>43422.75</v>
      </c>
      <c r="B5571" s="89">
        <v>0</v>
      </c>
      <c r="C5571" s="68">
        <v>0</v>
      </c>
      <c r="D5571" s="68">
        <v>0</v>
      </c>
      <c r="E5571" s="68">
        <v>0</v>
      </c>
      <c r="F5571" s="68">
        <v>0</v>
      </c>
      <c r="G5571" s="68">
        <v>0</v>
      </c>
      <c r="H5571" s="69">
        <f t="shared" si="173"/>
        <v>0</v>
      </c>
      <c r="M5571" s="68">
        <f t="shared" si="174"/>
        <v>0</v>
      </c>
    </row>
    <row r="5572" spans="1:13" x14ac:dyDescent="0.25">
      <c r="A5572" s="88">
        <v>43422.791666666664</v>
      </c>
      <c r="B5572" s="89">
        <v>0</v>
      </c>
      <c r="C5572" s="68">
        <v>0</v>
      </c>
      <c r="D5572" s="68">
        <v>0</v>
      </c>
      <c r="E5572" s="68">
        <v>0</v>
      </c>
      <c r="F5572" s="68">
        <v>0</v>
      </c>
      <c r="G5572" s="68">
        <v>0</v>
      </c>
      <c r="H5572" s="69">
        <f t="shared" si="173"/>
        <v>0</v>
      </c>
      <c r="M5572" s="68">
        <f t="shared" si="174"/>
        <v>0</v>
      </c>
    </row>
    <row r="5573" spans="1:13" x14ac:dyDescent="0.25">
      <c r="A5573" s="88">
        <v>43422.833333333336</v>
      </c>
      <c r="B5573" s="89">
        <v>0</v>
      </c>
      <c r="C5573" s="68">
        <v>0</v>
      </c>
      <c r="D5573" s="68">
        <v>0</v>
      </c>
      <c r="E5573" s="68">
        <v>0</v>
      </c>
      <c r="F5573" s="68">
        <v>0</v>
      </c>
      <c r="G5573" s="68">
        <v>0</v>
      </c>
      <c r="H5573" s="69">
        <f t="shared" si="173"/>
        <v>0</v>
      </c>
      <c r="M5573" s="68">
        <f t="shared" si="174"/>
        <v>0</v>
      </c>
    </row>
    <row r="5574" spans="1:13" x14ac:dyDescent="0.25">
      <c r="A5574" s="88">
        <v>43422.875</v>
      </c>
      <c r="B5574" s="89">
        <v>0</v>
      </c>
      <c r="C5574" s="68">
        <v>0</v>
      </c>
      <c r="D5574" s="68">
        <v>0</v>
      </c>
      <c r="E5574" s="68">
        <v>0</v>
      </c>
      <c r="F5574" s="68">
        <v>0</v>
      </c>
      <c r="G5574" s="68">
        <v>0</v>
      </c>
      <c r="H5574" s="69">
        <f t="shared" si="173"/>
        <v>0</v>
      </c>
      <c r="M5574" s="68">
        <f t="shared" si="174"/>
        <v>0</v>
      </c>
    </row>
    <row r="5575" spans="1:13" x14ac:dyDescent="0.25">
      <c r="A5575" s="88">
        <v>43422.916666666664</v>
      </c>
      <c r="B5575" s="89">
        <v>0</v>
      </c>
      <c r="C5575" s="68">
        <v>0</v>
      </c>
      <c r="D5575" s="68">
        <v>0</v>
      </c>
      <c r="E5575" s="68">
        <v>0</v>
      </c>
      <c r="F5575" s="68">
        <v>0</v>
      </c>
      <c r="G5575" s="68">
        <v>0</v>
      </c>
      <c r="H5575" s="69">
        <f t="shared" si="173"/>
        <v>0</v>
      </c>
      <c r="M5575" s="68">
        <f t="shared" si="174"/>
        <v>0</v>
      </c>
    </row>
    <row r="5576" spans="1:13" x14ac:dyDescent="0.25">
      <c r="A5576" s="88">
        <v>43422.958333333336</v>
      </c>
      <c r="B5576" s="89">
        <v>0</v>
      </c>
      <c r="C5576" s="68">
        <v>0</v>
      </c>
      <c r="D5576" s="68">
        <v>0</v>
      </c>
      <c r="E5576" s="68">
        <v>0</v>
      </c>
      <c r="F5576" s="68">
        <v>0</v>
      </c>
      <c r="G5576" s="68">
        <v>0</v>
      </c>
      <c r="H5576" s="69">
        <f t="shared" si="173"/>
        <v>0</v>
      </c>
      <c r="M5576" s="68">
        <f t="shared" si="174"/>
        <v>0</v>
      </c>
    </row>
    <row r="5577" spans="1:13" x14ac:dyDescent="0.25">
      <c r="A5577" s="88">
        <v>43423</v>
      </c>
      <c r="B5577" s="89">
        <v>0</v>
      </c>
      <c r="C5577" s="68">
        <v>0</v>
      </c>
      <c r="D5577" s="68">
        <v>0</v>
      </c>
      <c r="E5577" s="68">
        <v>0</v>
      </c>
      <c r="F5577" s="68">
        <v>0</v>
      </c>
      <c r="G5577" s="68">
        <v>0</v>
      </c>
      <c r="H5577" s="69">
        <f t="shared" si="173"/>
        <v>0</v>
      </c>
      <c r="M5577" s="68">
        <f t="shared" si="174"/>
        <v>0</v>
      </c>
    </row>
    <row r="5578" spans="1:13" x14ac:dyDescent="0.25">
      <c r="A5578" s="88">
        <v>43423.041666666664</v>
      </c>
      <c r="B5578" s="89">
        <v>0</v>
      </c>
      <c r="C5578" s="68">
        <v>0</v>
      </c>
      <c r="D5578" s="68">
        <v>0</v>
      </c>
      <c r="E5578" s="68">
        <v>0</v>
      </c>
      <c r="F5578" s="68">
        <v>0</v>
      </c>
      <c r="G5578" s="68">
        <v>0</v>
      </c>
      <c r="H5578" s="69">
        <f t="shared" ref="H5578:H5641" si="175">SUM(B5578:G5578)</f>
        <v>0</v>
      </c>
      <c r="M5578" s="68">
        <f t="shared" ref="M5578:M5641" si="176">ROUND(AVERAGE(B5578:G5578),0)</f>
        <v>0</v>
      </c>
    </row>
    <row r="5579" spans="1:13" x14ac:dyDescent="0.25">
      <c r="A5579" s="88">
        <v>43423.083333333336</v>
      </c>
      <c r="B5579" s="89">
        <v>0</v>
      </c>
      <c r="C5579" s="68">
        <v>0</v>
      </c>
      <c r="D5579" s="68">
        <v>0</v>
      </c>
      <c r="E5579" s="68">
        <v>0</v>
      </c>
      <c r="F5579" s="68">
        <v>0</v>
      </c>
      <c r="G5579" s="68">
        <v>0</v>
      </c>
      <c r="H5579" s="69">
        <f t="shared" si="175"/>
        <v>0</v>
      </c>
      <c r="M5579" s="68">
        <f t="shared" si="176"/>
        <v>0</v>
      </c>
    </row>
    <row r="5580" spans="1:13" x14ac:dyDescent="0.25">
      <c r="A5580" s="88">
        <v>43423.125</v>
      </c>
      <c r="B5580" s="89">
        <v>0</v>
      </c>
      <c r="C5580" s="68">
        <v>0</v>
      </c>
      <c r="D5580" s="68">
        <v>0</v>
      </c>
      <c r="E5580" s="68">
        <v>0</v>
      </c>
      <c r="F5580" s="68">
        <v>0</v>
      </c>
      <c r="G5580" s="68">
        <v>0</v>
      </c>
      <c r="H5580" s="69">
        <f t="shared" si="175"/>
        <v>0</v>
      </c>
      <c r="M5580" s="68">
        <f t="shared" si="176"/>
        <v>0</v>
      </c>
    </row>
    <row r="5581" spans="1:13" x14ac:dyDescent="0.25">
      <c r="A5581" s="88">
        <v>43423.166666666664</v>
      </c>
      <c r="B5581" s="89">
        <v>0</v>
      </c>
      <c r="C5581" s="68">
        <v>0</v>
      </c>
      <c r="D5581" s="68">
        <v>0</v>
      </c>
      <c r="E5581" s="68">
        <v>0</v>
      </c>
      <c r="F5581" s="68">
        <v>0</v>
      </c>
      <c r="G5581" s="68">
        <v>0</v>
      </c>
      <c r="H5581" s="69">
        <f t="shared" si="175"/>
        <v>0</v>
      </c>
      <c r="M5581" s="68">
        <f t="shared" si="176"/>
        <v>0</v>
      </c>
    </row>
    <row r="5582" spans="1:13" x14ac:dyDescent="0.25">
      <c r="A5582" s="88">
        <v>43423.208333333336</v>
      </c>
      <c r="B5582" s="89">
        <v>0</v>
      </c>
      <c r="C5582" s="68">
        <v>0</v>
      </c>
      <c r="D5582" s="68">
        <v>0</v>
      </c>
      <c r="E5582" s="68">
        <v>0</v>
      </c>
      <c r="F5582" s="68">
        <v>0</v>
      </c>
      <c r="G5582" s="68">
        <v>0</v>
      </c>
      <c r="H5582" s="69">
        <f t="shared" si="175"/>
        <v>0</v>
      </c>
      <c r="M5582" s="68">
        <f t="shared" si="176"/>
        <v>0</v>
      </c>
    </row>
    <row r="5583" spans="1:13" x14ac:dyDescent="0.25">
      <c r="A5583" s="88">
        <v>43423.25</v>
      </c>
      <c r="B5583" s="89">
        <v>0</v>
      </c>
      <c r="C5583" s="68">
        <v>0</v>
      </c>
      <c r="D5583" s="68">
        <v>0</v>
      </c>
      <c r="E5583" s="68">
        <v>0</v>
      </c>
      <c r="F5583" s="68">
        <v>0</v>
      </c>
      <c r="G5583" s="68">
        <v>0</v>
      </c>
      <c r="H5583" s="69">
        <f t="shared" si="175"/>
        <v>0</v>
      </c>
      <c r="M5583" s="68">
        <f t="shared" si="176"/>
        <v>0</v>
      </c>
    </row>
    <row r="5584" spans="1:13" x14ac:dyDescent="0.25">
      <c r="A5584" s="88">
        <v>43423.291666666664</v>
      </c>
      <c r="B5584" s="89">
        <v>0</v>
      </c>
      <c r="C5584" s="68">
        <v>0</v>
      </c>
      <c r="D5584" s="68">
        <v>0</v>
      </c>
      <c r="E5584" s="68">
        <v>0</v>
      </c>
      <c r="F5584" s="68">
        <v>0</v>
      </c>
      <c r="G5584" s="68">
        <v>0</v>
      </c>
      <c r="H5584" s="69">
        <f t="shared" si="175"/>
        <v>0</v>
      </c>
      <c r="M5584" s="68">
        <f t="shared" si="176"/>
        <v>0</v>
      </c>
    </row>
    <row r="5585" spans="1:13" x14ac:dyDescent="0.25">
      <c r="A5585" s="88">
        <v>43423.333333333336</v>
      </c>
      <c r="B5585" s="89">
        <v>0</v>
      </c>
      <c r="C5585" s="68">
        <v>42</v>
      </c>
      <c r="D5585" s="68">
        <v>2</v>
      </c>
      <c r="E5585" s="68">
        <v>0</v>
      </c>
      <c r="F5585" s="68">
        <v>0</v>
      </c>
      <c r="G5585" s="68">
        <v>5</v>
      </c>
      <c r="H5585" s="69">
        <f t="shared" si="175"/>
        <v>49</v>
      </c>
      <c r="M5585" s="68">
        <f t="shared" si="176"/>
        <v>8</v>
      </c>
    </row>
    <row r="5586" spans="1:13" x14ac:dyDescent="0.25">
      <c r="A5586" s="88">
        <v>43423.375</v>
      </c>
      <c r="B5586" s="89">
        <v>0</v>
      </c>
      <c r="C5586" s="68">
        <v>271</v>
      </c>
      <c r="D5586" s="68">
        <v>104</v>
      </c>
      <c r="E5586" s="68">
        <v>0</v>
      </c>
      <c r="F5586" s="68">
        <v>204</v>
      </c>
      <c r="G5586" s="68">
        <v>240</v>
      </c>
      <c r="H5586" s="69">
        <f t="shared" si="175"/>
        <v>819</v>
      </c>
      <c r="M5586" s="68">
        <f t="shared" si="176"/>
        <v>137</v>
      </c>
    </row>
    <row r="5587" spans="1:13" x14ac:dyDescent="0.25">
      <c r="A5587" s="88">
        <v>43423.416666666664</v>
      </c>
      <c r="B5587" s="89">
        <v>0.57314836999999996</v>
      </c>
      <c r="C5587" s="68">
        <v>1044</v>
      </c>
      <c r="D5587" s="68">
        <v>421</v>
      </c>
      <c r="E5587" s="68">
        <v>0</v>
      </c>
      <c r="F5587" s="68">
        <v>614</v>
      </c>
      <c r="G5587" s="68">
        <v>763</v>
      </c>
      <c r="H5587" s="69">
        <f t="shared" si="175"/>
        <v>2842.5731483700001</v>
      </c>
      <c r="M5587" s="68">
        <f t="shared" si="176"/>
        <v>474</v>
      </c>
    </row>
    <row r="5588" spans="1:13" x14ac:dyDescent="0.25">
      <c r="A5588" s="88">
        <v>43423.458333333336</v>
      </c>
      <c r="B5588" s="89">
        <v>287.11919999999998</v>
      </c>
      <c r="C5588" s="68">
        <v>1932</v>
      </c>
      <c r="D5588" s="68">
        <v>1148</v>
      </c>
      <c r="E5588" s="68">
        <v>0</v>
      </c>
      <c r="F5588" s="68">
        <v>1204</v>
      </c>
      <c r="G5588" s="68">
        <v>1848</v>
      </c>
      <c r="H5588" s="69">
        <f t="shared" si="175"/>
        <v>6419.1192000000001</v>
      </c>
      <c r="M5588" s="68">
        <f t="shared" si="176"/>
        <v>1070</v>
      </c>
    </row>
    <row r="5589" spans="1:13" x14ac:dyDescent="0.25">
      <c r="A5589" s="88">
        <v>43423.5</v>
      </c>
      <c r="B5589" s="89">
        <v>334.06522000000001</v>
      </c>
      <c r="C5589" s="68">
        <v>2998</v>
      </c>
      <c r="D5589" s="68">
        <v>1265</v>
      </c>
      <c r="E5589" s="68">
        <v>110</v>
      </c>
      <c r="F5589" s="68">
        <v>3654</v>
      </c>
      <c r="G5589" s="68">
        <v>5033</v>
      </c>
      <c r="H5589" s="69">
        <f t="shared" si="175"/>
        <v>13394.06522</v>
      </c>
      <c r="M5589" s="68">
        <f t="shared" si="176"/>
        <v>2232</v>
      </c>
    </row>
    <row r="5590" spans="1:13" x14ac:dyDescent="0.25">
      <c r="A5590" s="88">
        <v>43423.541666666664</v>
      </c>
      <c r="B5590" s="89">
        <v>260.9939</v>
      </c>
      <c r="C5590" s="68">
        <v>4875</v>
      </c>
      <c r="D5590" s="68">
        <v>807</v>
      </c>
      <c r="E5590" s="68">
        <v>425</v>
      </c>
      <c r="F5590" s="68">
        <v>7397</v>
      </c>
      <c r="G5590" s="68">
        <v>6444</v>
      </c>
      <c r="H5590" s="69">
        <f t="shared" si="175"/>
        <v>20208.993900000001</v>
      </c>
      <c r="M5590" s="68">
        <f t="shared" si="176"/>
        <v>3368</v>
      </c>
    </row>
    <row r="5591" spans="1:13" x14ac:dyDescent="0.25">
      <c r="A5591" s="88">
        <v>43423.583333333336</v>
      </c>
      <c r="B5591" s="89">
        <v>364.63483000000002</v>
      </c>
      <c r="C5591" s="68">
        <v>5344</v>
      </c>
      <c r="D5591" s="68">
        <v>1773</v>
      </c>
      <c r="E5591" s="68">
        <v>457</v>
      </c>
      <c r="F5591" s="68">
        <v>3840</v>
      </c>
      <c r="G5591" s="68">
        <v>3107</v>
      </c>
      <c r="H5591" s="69">
        <f t="shared" si="175"/>
        <v>14885.634829999999</v>
      </c>
      <c r="M5591" s="68">
        <f t="shared" si="176"/>
        <v>2481</v>
      </c>
    </row>
    <row r="5592" spans="1:13" x14ac:dyDescent="0.25">
      <c r="A5592" s="88">
        <v>43423.625</v>
      </c>
      <c r="B5592" s="89">
        <v>90.844059999999999</v>
      </c>
      <c r="C5592" s="68">
        <v>824</v>
      </c>
      <c r="D5592" s="68">
        <v>378</v>
      </c>
      <c r="E5592" s="68">
        <v>229</v>
      </c>
      <c r="F5592" s="68">
        <v>953</v>
      </c>
      <c r="G5592" s="68">
        <v>869</v>
      </c>
      <c r="H5592" s="69">
        <f t="shared" si="175"/>
        <v>3343.8440599999999</v>
      </c>
      <c r="M5592" s="68">
        <f t="shared" si="176"/>
        <v>557</v>
      </c>
    </row>
    <row r="5593" spans="1:13" x14ac:dyDescent="0.25">
      <c r="A5593" s="88">
        <v>43423.666666666664</v>
      </c>
      <c r="B5593" s="89">
        <v>0</v>
      </c>
      <c r="C5593" s="68">
        <v>0</v>
      </c>
      <c r="D5593" s="68">
        <v>0</v>
      </c>
      <c r="E5593" s="68">
        <v>0</v>
      </c>
      <c r="F5593" s="68">
        <v>1</v>
      </c>
      <c r="G5593" s="68">
        <v>0</v>
      </c>
      <c r="H5593" s="69">
        <f t="shared" si="175"/>
        <v>1</v>
      </c>
      <c r="M5593" s="68">
        <f t="shared" si="176"/>
        <v>0</v>
      </c>
    </row>
    <row r="5594" spans="1:13" x14ac:dyDescent="0.25">
      <c r="A5594" s="88">
        <v>43423.708333333336</v>
      </c>
      <c r="B5594" s="89">
        <v>0</v>
      </c>
      <c r="C5594" s="68">
        <v>0</v>
      </c>
      <c r="D5594" s="68">
        <v>0</v>
      </c>
      <c r="E5594" s="68">
        <v>0</v>
      </c>
      <c r="F5594" s="68">
        <v>0</v>
      </c>
      <c r="G5594" s="68">
        <v>0</v>
      </c>
      <c r="H5594" s="69">
        <f t="shared" si="175"/>
        <v>0</v>
      </c>
      <c r="M5594" s="68">
        <f t="shared" si="176"/>
        <v>0</v>
      </c>
    </row>
    <row r="5595" spans="1:13" x14ac:dyDescent="0.25">
      <c r="A5595" s="88">
        <v>43423.75</v>
      </c>
      <c r="B5595" s="89">
        <v>0</v>
      </c>
      <c r="C5595" s="68">
        <v>0</v>
      </c>
      <c r="D5595" s="68">
        <v>0</v>
      </c>
      <c r="E5595" s="68">
        <v>0</v>
      </c>
      <c r="F5595" s="68">
        <v>0</v>
      </c>
      <c r="G5595" s="68">
        <v>0</v>
      </c>
      <c r="H5595" s="69">
        <f t="shared" si="175"/>
        <v>0</v>
      </c>
      <c r="M5595" s="68">
        <f t="shared" si="176"/>
        <v>0</v>
      </c>
    </row>
    <row r="5596" spans="1:13" x14ac:dyDescent="0.25">
      <c r="A5596" s="88">
        <v>43423.791666666664</v>
      </c>
      <c r="B5596" s="89">
        <v>0</v>
      </c>
      <c r="C5596" s="68">
        <v>0</v>
      </c>
      <c r="D5596" s="68">
        <v>0</v>
      </c>
      <c r="E5596" s="68">
        <v>0</v>
      </c>
      <c r="F5596" s="68">
        <v>0</v>
      </c>
      <c r="G5596" s="68">
        <v>0</v>
      </c>
      <c r="H5596" s="69">
        <f t="shared" si="175"/>
        <v>0</v>
      </c>
      <c r="M5596" s="68">
        <f t="shared" si="176"/>
        <v>0</v>
      </c>
    </row>
    <row r="5597" spans="1:13" x14ac:dyDescent="0.25">
      <c r="A5597" s="88">
        <v>43423.833333333336</v>
      </c>
      <c r="B5597" s="89">
        <v>0</v>
      </c>
      <c r="C5597" s="68">
        <v>0</v>
      </c>
      <c r="D5597" s="68">
        <v>0</v>
      </c>
      <c r="E5597" s="68">
        <v>0</v>
      </c>
      <c r="F5597" s="68">
        <v>0</v>
      </c>
      <c r="G5597" s="68">
        <v>0</v>
      </c>
      <c r="H5597" s="69">
        <f t="shared" si="175"/>
        <v>0</v>
      </c>
      <c r="M5597" s="68">
        <f t="shared" si="176"/>
        <v>0</v>
      </c>
    </row>
    <row r="5598" spans="1:13" x14ac:dyDescent="0.25">
      <c r="A5598" s="88">
        <v>43423.875</v>
      </c>
      <c r="B5598" s="89">
        <v>0</v>
      </c>
      <c r="C5598" s="68">
        <v>0</v>
      </c>
      <c r="D5598" s="68">
        <v>0</v>
      </c>
      <c r="E5598" s="68">
        <v>0</v>
      </c>
      <c r="F5598" s="68">
        <v>0</v>
      </c>
      <c r="G5598" s="68">
        <v>0</v>
      </c>
      <c r="H5598" s="69">
        <f t="shared" si="175"/>
        <v>0</v>
      </c>
      <c r="M5598" s="68">
        <f t="shared" si="176"/>
        <v>0</v>
      </c>
    </row>
    <row r="5599" spans="1:13" x14ac:dyDescent="0.25">
      <c r="A5599" s="88">
        <v>43423.916666666664</v>
      </c>
      <c r="B5599" s="89">
        <v>0</v>
      </c>
      <c r="C5599" s="68">
        <v>0</v>
      </c>
      <c r="D5599" s="68">
        <v>0</v>
      </c>
      <c r="E5599" s="68">
        <v>0</v>
      </c>
      <c r="F5599" s="68">
        <v>0</v>
      </c>
      <c r="G5599" s="68">
        <v>0</v>
      </c>
      <c r="H5599" s="69">
        <f t="shared" si="175"/>
        <v>0</v>
      </c>
      <c r="M5599" s="68">
        <f t="shared" si="176"/>
        <v>0</v>
      </c>
    </row>
    <row r="5600" spans="1:13" x14ac:dyDescent="0.25">
      <c r="A5600" s="88">
        <v>43423.958333333336</v>
      </c>
      <c r="B5600" s="89">
        <v>0</v>
      </c>
      <c r="C5600" s="68">
        <v>0</v>
      </c>
      <c r="D5600" s="68">
        <v>0</v>
      </c>
      <c r="E5600" s="68">
        <v>0</v>
      </c>
      <c r="F5600" s="68">
        <v>0</v>
      </c>
      <c r="G5600" s="68">
        <v>0</v>
      </c>
      <c r="H5600" s="69">
        <f t="shared" si="175"/>
        <v>0</v>
      </c>
      <c r="M5600" s="68">
        <f t="shared" si="176"/>
        <v>0</v>
      </c>
    </row>
    <row r="5601" spans="1:13" x14ac:dyDescent="0.25">
      <c r="A5601" s="88">
        <v>43424</v>
      </c>
      <c r="B5601" s="89">
        <v>0</v>
      </c>
      <c r="C5601" s="68">
        <v>0</v>
      </c>
      <c r="D5601" s="68">
        <v>0</v>
      </c>
      <c r="E5601" s="68">
        <v>0</v>
      </c>
      <c r="F5601" s="68">
        <v>0</v>
      </c>
      <c r="G5601" s="68">
        <v>0</v>
      </c>
      <c r="H5601" s="69">
        <f t="shared" si="175"/>
        <v>0</v>
      </c>
      <c r="M5601" s="68">
        <f t="shared" si="176"/>
        <v>0</v>
      </c>
    </row>
    <row r="5602" spans="1:13" x14ac:dyDescent="0.25">
      <c r="A5602" s="88">
        <v>43424.041666666664</v>
      </c>
      <c r="B5602" s="89">
        <v>0</v>
      </c>
      <c r="C5602" s="68">
        <v>0</v>
      </c>
      <c r="D5602" s="68">
        <v>0</v>
      </c>
      <c r="E5602" s="68">
        <v>0</v>
      </c>
      <c r="F5602" s="68">
        <v>0</v>
      </c>
      <c r="G5602" s="68">
        <v>0</v>
      </c>
      <c r="H5602" s="69">
        <f t="shared" si="175"/>
        <v>0</v>
      </c>
      <c r="M5602" s="68">
        <f t="shared" si="176"/>
        <v>0</v>
      </c>
    </row>
    <row r="5603" spans="1:13" x14ac:dyDescent="0.25">
      <c r="A5603" s="88">
        <v>43424.083333333336</v>
      </c>
      <c r="B5603" s="89">
        <v>0</v>
      </c>
      <c r="C5603" s="68">
        <v>0</v>
      </c>
      <c r="D5603" s="68">
        <v>0</v>
      </c>
      <c r="E5603" s="68">
        <v>0</v>
      </c>
      <c r="F5603" s="68">
        <v>0</v>
      </c>
      <c r="G5603" s="68">
        <v>0</v>
      </c>
      <c r="H5603" s="69">
        <f t="shared" si="175"/>
        <v>0</v>
      </c>
      <c r="M5603" s="68">
        <f t="shared" si="176"/>
        <v>0</v>
      </c>
    </row>
    <row r="5604" spans="1:13" x14ac:dyDescent="0.25">
      <c r="A5604" s="88">
        <v>43424.125</v>
      </c>
      <c r="B5604" s="89">
        <v>0</v>
      </c>
      <c r="C5604" s="68">
        <v>0</v>
      </c>
      <c r="D5604" s="68">
        <v>0</v>
      </c>
      <c r="E5604" s="68">
        <v>0</v>
      </c>
      <c r="F5604" s="68">
        <v>0</v>
      </c>
      <c r="G5604" s="68">
        <v>0</v>
      </c>
      <c r="H5604" s="69">
        <f t="shared" si="175"/>
        <v>0</v>
      </c>
      <c r="M5604" s="68">
        <f t="shared" si="176"/>
        <v>0</v>
      </c>
    </row>
    <row r="5605" spans="1:13" x14ac:dyDescent="0.25">
      <c r="A5605" s="88">
        <v>43424.166666666664</v>
      </c>
      <c r="B5605" s="89">
        <v>0</v>
      </c>
      <c r="C5605" s="68">
        <v>0</v>
      </c>
      <c r="D5605" s="68">
        <v>0</v>
      </c>
      <c r="E5605" s="68">
        <v>0</v>
      </c>
      <c r="F5605" s="68">
        <v>0</v>
      </c>
      <c r="G5605" s="68">
        <v>0</v>
      </c>
      <c r="H5605" s="69">
        <f t="shared" si="175"/>
        <v>0</v>
      </c>
      <c r="M5605" s="68">
        <f t="shared" si="176"/>
        <v>0</v>
      </c>
    </row>
    <row r="5606" spans="1:13" x14ac:dyDescent="0.25">
      <c r="A5606" s="88">
        <v>43424.208333333336</v>
      </c>
      <c r="B5606" s="89">
        <v>0</v>
      </c>
      <c r="C5606" s="68">
        <v>0</v>
      </c>
      <c r="D5606" s="68">
        <v>0</v>
      </c>
      <c r="E5606" s="68">
        <v>0</v>
      </c>
      <c r="F5606" s="68">
        <v>0</v>
      </c>
      <c r="G5606" s="68">
        <v>0</v>
      </c>
      <c r="H5606" s="69">
        <f t="shared" si="175"/>
        <v>0</v>
      </c>
      <c r="M5606" s="68">
        <f t="shared" si="176"/>
        <v>0</v>
      </c>
    </row>
    <row r="5607" spans="1:13" x14ac:dyDescent="0.25">
      <c r="A5607" s="88">
        <v>43424.25</v>
      </c>
      <c r="B5607" s="89">
        <v>0</v>
      </c>
      <c r="C5607" s="68">
        <v>0</v>
      </c>
      <c r="D5607" s="68">
        <v>0</v>
      </c>
      <c r="E5607" s="68">
        <v>0</v>
      </c>
      <c r="F5607" s="68">
        <v>0</v>
      </c>
      <c r="G5607" s="68">
        <v>0</v>
      </c>
      <c r="H5607" s="69">
        <f t="shared" si="175"/>
        <v>0</v>
      </c>
      <c r="M5607" s="68">
        <f t="shared" si="176"/>
        <v>0</v>
      </c>
    </row>
    <row r="5608" spans="1:13" x14ac:dyDescent="0.25">
      <c r="A5608" s="88">
        <v>43424.291666666664</v>
      </c>
      <c r="B5608" s="89">
        <v>0</v>
      </c>
      <c r="C5608" s="68">
        <v>0</v>
      </c>
      <c r="D5608" s="68">
        <v>0</v>
      </c>
      <c r="E5608" s="68">
        <v>0</v>
      </c>
      <c r="F5608" s="68">
        <v>0</v>
      </c>
      <c r="G5608" s="68">
        <v>0</v>
      </c>
      <c r="H5608" s="69">
        <f t="shared" si="175"/>
        <v>0</v>
      </c>
      <c r="M5608" s="68">
        <f t="shared" si="176"/>
        <v>0</v>
      </c>
    </row>
    <row r="5609" spans="1:13" x14ac:dyDescent="0.25">
      <c r="A5609" s="88">
        <v>43424.333333333336</v>
      </c>
      <c r="B5609" s="89">
        <v>0</v>
      </c>
      <c r="C5609" s="68">
        <v>0</v>
      </c>
      <c r="D5609" s="68">
        <v>0</v>
      </c>
      <c r="E5609" s="68">
        <v>0</v>
      </c>
      <c r="F5609" s="68">
        <v>0</v>
      </c>
      <c r="G5609" s="68">
        <v>0</v>
      </c>
      <c r="H5609" s="69">
        <f t="shared" si="175"/>
        <v>0</v>
      </c>
      <c r="M5609" s="68">
        <f t="shared" si="176"/>
        <v>0</v>
      </c>
    </row>
    <row r="5610" spans="1:13" x14ac:dyDescent="0.25">
      <c r="A5610" s="88">
        <v>43424.375</v>
      </c>
      <c r="B5610" s="89">
        <v>0</v>
      </c>
      <c r="C5610" s="68">
        <v>0</v>
      </c>
      <c r="D5610" s="68">
        <v>0</v>
      </c>
      <c r="E5610" s="68">
        <v>0</v>
      </c>
      <c r="F5610" s="68">
        <v>3</v>
      </c>
      <c r="G5610" s="68">
        <v>0</v>
      </c>
      <c r="H5610" s="69">
        <f t="shared" si="175"/>
        <v>3</v>
      </c>
      <c r="M5610" s="68">
        <f t="shared" si="176"/>
        <v>1</v>
      </c>
    </row>
    <row r="5611" spans="1:13" x14ac:dyDescent="0.25">
      <c r="A5611" s="88">
        <v>43424.416666666664</v>
      </c>
      <c r="B5611" s="89">
        <v>0</v>
      </c>
      <c r="C5611" s="68">
        <v>0</v>
      </c>
      <c r="D5611" s="68">
        <v>0</v>
      </c>
      <c r="E5611" s="68">
        <v>0</v>
      </c>
      <c r="F5611" s="68">
        <v>13</v>
      </c>
      <c r="G5611" s="68">
        <v>0</v>
      </c>
      <c r="H5611" s="69">
        <f t="shared" si="175"/>
        <v>13</v>
      </c>
      <c r="M5611" s="68">
        <f t="shared" si="176"/>
        <v>2</v>
      </c>
    </row>
    <row r="5612" spans="1:13" x14ac:dyDescent="0.25">
      <c r="A5612" s="88">
        <v>43424.458333333336</v>
      </c>
      <c r="B5612" s="89">
        <v>0</v>
      </c>
      <c r="C5612" s="68">
        <v>0</v>
      </c>
      <c r="D5612" s="68">
        <v>0</v>
      </c>
      <c r="E5612" s="68">
        <v>0</v>
      </c>
      <c r="F5612" s="68">
        <v>127</v>
      </c>
      <c r="G5612" s="68">
        <v>164</v>
      </c>
      <c r="H5612" s="69">
        <f t="shared" si="175"/>
        <v>291</v>
      </c>
      <c r="M5612" s="68">
        <f t="shared" si="176"/>
        <v>49</v>
      </c>
    </row>
    <row r="5613" spans="1:13" x14ac:dyDescent="0.25">
      <c r="A5613" s="88">
        <v>43424.5</v>
      </c>
      <c r="B5613" s="89">
        <v>0</v>
      </c>
      <c r="C5613" s="68">
        <v>0</v>
      </c>
      <c r="D5613" s="68">
        <v>0</v>
      </c>
      <c r="E5613" s="68">
        <v>0</v>
      </c>
      <c r="F5613" s="68">
        <v>109</v>
      </c>
      <c r="G5613" s="68">
        <v>235</v>
      </c>
      <c r="H5613" s="69">
        <f t="shared" si="175"/>
        <v>344</v>
      </c>
      <c r="M5613" s="68">
        <f t="shared" si="176"/>
        <v>57</v>
      </c>
    </row>
    <row r="5614" spans="1:13" x14ac:dyDescent="0.25">
      <c r="A5614" s="88">
        <v>43424.541666666664</v>
      </c>
      <c r="B5614" s="89">
        <v>0</v>
      </c>
      <c r="C5614" s="68">
        <v>0</v>
      </c>
      <c r="D5614" s="68">
        <v>0</v>
      </c>
      <c r="E5614" s="68">
        <v>0</v>
      </c>
      <c r="F5614" s="68">
        <v>85</v>
      </c>
      <c r="G5614" s="68">
        <v>94</v>
      </c>
      <c r="H5614" s="69">
        <f t="shared" si="175"/>
        <v>179</v>
      </c>
      <c r="M5614" s="68">
        <f t="shared" si="176"/>
        <v>30</v>
      </c>
    </row>
    <row r="5615" spans="1:13" x14ac:dyDescent="0.25">
      <c r="A5615" s="88">
        <v>43424.583333333336</v>
      </c>
      <c r="B5615" s="89">
        <v>0</v>
      </c>
      <c r="C5615" s="68">
        <v>0</v>
      </c>
      <c r="D5615" s="68">
        <v>0</v>
      </c>
      <c r="E5615" s="68">
        <v>0</v>
      </c>
      <c r="F5615" s="68">
        <v>6</v>
      </c>
      <c r="G5615" s="68">
        <v>7</v>
      </c>
      <c r="H5615" s="69">
        <f t="shared" si="175"/>
        <v>13</v>
      </c>
      <c r="M5615" s="68">
        <f t="shared" si="176"/>
        <v>2</v>
      </c>
    </row>
    <row r="5616" spans="1:13" x14ac:dyDescent="0.25">
      <c r="A5616" s="88">
        <v>43424.625</v>
      </c>
      <c r="B5616" s="89">
        <v>0</v>
      </c>
      <c r="C5616" s="68">
        <v>0</v>
      </c>
      <c r="D5616" s="68">
        <v>0</v>
      </c>
      <c r="E5616" s="68">
        <v>0</v>
      </c>
      <c r="F5616" s="68">
        <v>0</v>
      </c>
      <c r="G5616" s="68">
        <v>0</v>
      </c>
      <c r="H5616" s="69">
        <f t="shared" si="175"/>
        <v>0</v>
      </c>
      <c r="M5616" s="68">
        <f t="shared" si="176"/>
        <v>0</v>
      </c>
    </row>
    <row r="5617" spans="1:13" x14ac:dyDescent="0.25">
      <c r="A5617" s="88">
        <v>43424.666666666664</v>
      </c>
      <c r="B5617" s="89">
        <v>0</v>
      </c>
      <c r="C5617" s="68">
        <v>0</v>
      </c>
      <c r="D5617" s="68">
        <v>0</v>
      </c>
      <c r="E5617" s="68">
        <v>0</v>
      </c>
      <c r="F5617" s="68">
        <v>0</v>
      </c>
      <c r="G5617" s="68">
        <v>0</v>
      </c>
      <c r="H5617" s="69">
        <f t="shared" si="175"/>
        <v>0</v>
      </c>
      <c r="M5617" s="68">
        <f t="shared" si="176"/>
        <v>0</v>
      </c>
    </row>
    <row r="5618" spans="1:13" x14ac:dyDescent="0.25">
      <c r="A5618" s="88">
        <v>43424.708333333336</v>
      </c>
      <c r="B5618" s="89">
        <v>0</v>
      </c>
      <c r="C5618" s="68">
        <v>0</v>
      </c>
      <c r="D5618" s="68">
        <v>0</v>
      </c>
      <c r="E5618" s="68">
        <v>0</v>
      </c>
      <c r="F5618" s="68">
        <v>0</v>
      </c>
      <c r="G5618" s="68">
        <v>0</v>
      </c>
      <c r="H5618" s="69">
        <f t="shared" si="175"/>
        <v>0</v>
      </c>
      <c r="M5618" s="68">
        <f t="shared" si="176"/>
        <v>0</v>
      </c>
    </row>
    <row r="5619" spans="1:13" x14ac:dyDescent="0.25">
      <c r="A5619" s="88">
        <v>43424.75</v>
      </c>
      <c r="B5619" s="89">
        <v>0</v>
      </c>
      <c r="C5619" s="68">
        <v>0</v>
      </c>
      <c r="D5619" s="68">
        <v>0</v>
      </c>
      <c r="E5619" s="68">
        <v>0</v>
      </c>
      <c r="F5619" s="68">
        <v>0</v>
      </c>
      <c r="G5619" s="68">
        <v>0</v>
      </c>
      <c r="H5619" s="69">
        <f t="shared" si="175"/>
        <v>0</v>
      </c>
      <c r="M5619" s="68">
        <f t="shared" si="176"/>
        <v>0</v>
      </c>
    </row>
    <row r="5620" spans="1:13" x14ac:dyDescent="0.25">
      <c r="A5620" s="88">
        <v>43424.791666666664</v>
      </c>
      <c r="B5620" s="89">
        <v>0</v>
      </c>
      <c r="C5620" s="68">
        <v>0</v>
      </c>
      <c r="D5620" s="68">
        <v>0</v>
      </c>
      <c r="E5620" s="68">
        <v>0</v>
      </c>
      <c r="F5620" s="68">
        <v>0</v>
      </c>
      <c r="G5620" s="68">
        <v>0</v>
      </c>
      <c r="H5620" s="69">
        <f t="shared" si="175"/>
        <v>0</v>
      </c>
      <c r="M5620" s="68">
        <f t="shared" si="176"/>
        <v>0</v>
      </c>
    </row>
    <row r="5621" spans="1:13" x14ac:dyDescent="0.25">
      <c r="A5621" s="88">
        <v>43424.833333333336</v>
      </c>
      <c r="B5621" s="89">
        <v>0</v>
      </c>
      <c r="C5621" s="68">
        <v>0</v>
      </c>
      <c r="D5621" s="68">
        <v>0</v>
      </c>
      <c r="E5621" s="68">
        <v>0</v>
      </c>
      <c r="F5621" s="68">
        <v>0</v>
      </c>
      <c r="G5621" s="68">
        <v>0</v>
      </c>
      <c r="H5621" s="69">
        <f t="shared" si="175"/>
        <v>0</v>
      </c>
      <c r="M5621" s="68">
        <f t="shared" si="176"/>
        <v>0</v>
      </c>
    </row>
    <row r="5622" spans="1:13" x14ac:dyDescent="0.25">
      <c r="A5622" s="88">
        <v>43424.875</v>
      </c>
      <c r="B5622" s="89">
        <v>0</v>
      </c>
      <c r="C5622" s="68">
        <v>0</v>
      </c>
      <c r="D5622" s="68">
        <v>0</v>
      </c>
      <c r="E5622" s="68">
        <v>0</v>
      </c>
      <c r="F5622" s="68">
        <v>0</v>
      </c>
      <c r="G5622" s="68">
        <v>0</v>
      </c>
      <c r="H5622" s="69">
        <f t="shared" si="175"/>
        <v>0</v>
      </c>
      <c r="M5622" s="68">
        <f t="shared" si="176"/>
        <v>0</v>
      </c>
    </row>
    <row r="5623" spans="1:13" x14ac:dyDescent="0.25">
      <c r="A5623" s="88">
        <v>43424.916666666664</v>
      </c>
      <c r="B5623" s="89">
        <v>0</v>
      </c>
      <c r="C5623" s="68">
        <v>0</v>
      </c>
      <c r="D5623" s="68">
        <v>0</v>
      </c>
      <c r="E5623" s="68">
        <v>0</v>
      </c>
      <c r="F5623" s="68">
        <v>0</v>
      </c>
      <c r="G5623" s="68">
        <v>0</v>
      </c>
      <c r="H5623" s="69">
        <f t="shared" si="175"/>
        <v>0</v>
      </c>
      <c r="M5623" s="68">
        <f t="shared" si="176"/>
        <v>0</v>
      </c>
    </row>
    <row r="5624" spans="1:13" x14ac:dyDescent="0.25">
      <c r="A5624" s="88">
        <v>43424.958333333336</v>
      </c>
      <c r="B5624" s="89">
        <v>0</v>
      </c>
      <c r="C5624" s="68">
        <v>0</v>
      </c>
      <c r="D5624" s="68">
        <v>0</v>
      </c>
      <c r="E5624" s="68">
        <v>0</v>
      </c>
      <c r="F5624" s="68">
        <v>0</v>
      </c>
      <c r="G5624" s="68">
        <v>0</v>
      </c>
      <c r="H5624" s="69">
        <f t="shared" si="175"/>
        <v>0</v>
      </c>
      <c r="M5624" s="68">
        <f t="shared" si="176"/>
        <v>0</v>
      </c>
    </row>
    <row r="5625" spans="1:13" x14ac:dyDescent="0.25">
      <c r="A5625" s="88">
        <v>43425</v>
      </c>
      <c r="B5625" s="89">
        <v>0</v>
      </c>
      <c r="C5625" s="68">
        <v>0</v>
      </c>
      <c r="D5625" s="68">
        <v>0</v>
      </c>
      <c r="E5625" s="68">
        <v>0</v>
      </c>
      <c r="F5625" s="68">
        <v>0</v>
      </c>
      <c r="G5625" s="68">
        <v>0</v>
      </c>
      <c r="H5625" s="69">
        <f t="shared" si="175"/>
        <v>0</v>
      </c>
      <c r="M5625" s="68">
        <f t="shared" si="176"/>
        <v>0</v>
      </c>
    </row>
    <row r="5626" spans="1:13" x14ac:dyDescent="0.25">
      <c r="A5626" s="88">
        <v>43425.041666666664</v>
      </c>
      <c r="B5626" s="89">
        <v>0</v>
      </c>
      <c r="C5626" s="68">
        <v>0</v>
      </c>
      <c r="D5626" s="68">
        <v>0</v>
      </c>
      <c r="E5626" s="68">
        <v>0</v>
      </c>
      <c r="F5626" s="68">
        <v>0</v>
      </c>
      <c r="G5626" s="68">
        <v>0</v>
      </c>
      <c r="H5626" s="69">
        <f t="shared" si="175"/>
        <v>0</v>
      </c>
      <c r="M5626" s="68">
        <f t="shared" si="176"/>
        <v>0</v>
      </c>
    </row>
    <row r="5627" spans="1:13" x14ac:dyDescent="0.25">
      <c r="A5627" s="88">
        <v>43425.083333333336</v>
      </c>
      <c r="B5627" s="89">
        <v>0</v>
      </c>
      <c r="C5627" s="68">
        <v>0</v>
      </c>
      <c r="D5627" s="68">
        <v>0</v>
      </c>
      <c r="E5627" s="68">
        <v>0</v>
      </c>
      <c r="F5627" s="68">
        <v>0</v>
      </c>
      <c r="G5627" s="68">
        <v>0</v>
      </c>
      <c r="H5627" s="69">
        <f t="shared" si="175"/>
        <v>0</v>
      </c>
      <c r="M5627" s="68">
        <f t="shared" si="176"/>
        <v>0</v>
      </c>
    </row>
    <row r="5628" spans="1:13" x14ac:dyDescent="0.25">
      <c r="A5628" s="88">
        <v>43425.125</v>
      </c>
      <c r="B5628" s="89">
        <v>0</v>
      </c>
      <c r="C5628" s="68">
        <v>0</v>
      </c>
      <c r="D5628" s="68">
        <v>0</v>
      </c>
      <c r="E5628" s="68">
        <v>0</v>
      </c>
      <c r="F5628" s="68">
        <v>0</v>
      </c>
      <c r="G5628" s="68">
        <v>0</v>
      </c>
      <c r="H5628" s="69">
        <f t="shared" si="175"/>
        <v>0</v>
      </c>
      <c r="M5628" s="68">
        <f t="shared" si="176"/>
        <v>0</v>
      </c>
    </row>
    <row r="5629" spans="1:13" x14ac:dyDescent="0.25">
      <c r="A5629" s="88">
        <v>43425.166666666664</v>
      </c>
      <c r="B5629" s="89">
        <v>0</v>
      </c>
      <c r="C5629" s="68">
        <v>0</v>
      </c>
      <c r="D5629" s="68">
        <v>0</v>
      </c>
      <c r="E5629" s="68">
        <v>0</v>
      </c>
      <c r="F5629" s="68">
        <v>0</v>
      </c>
      <c r="G5629" s="68">
        <v>0</v>
      </c>
      <c r="H5629" s="69">
        <f t="shared" si="175"/>
        <v>0</v>
      </c>
      <c r="M5629" s="68">
        <f t="shared" si="176"/>
        <v>0</v>
      </c>
    </row>
    <row r="5630" spans="1:13" x14ac:dyDescent="0.25">
      <c r="A5630" s="88">
        <v>43425.208333333336</v>
      </c>
      <c r="B5630" s="89">
        <v>0</v>
      </c>
      <c r="C5630" s="68">
        <v>0</v>
      </c>
      <c r="D5630" s="68">
        <v>0</v>
      </c>
      <c r="E5630" s="68">
        <v>0</v>
      </c>
      <c r="F5630" s="68">
        <v>0</v>
      </c>
      <c r="G5630" s="68">
        <v>0</v>
      </c>
      <c r="H5630" s="69">
        <f t="shared" si="175"/>
        <v>0</v>
      </c>
      <c r="M5630" s="68">
        <f t="shared" si="176"/>
        <v>0</v>
      </c>
    </row>
    <row r="5631" spans="1:13" x14ac:dyDescent="0.25">
      <c r="A5631" s="88">
        <v>43425.25</v>
      </c>
      <c r="B5631" s="89">
        <v>0</v>
      </c>
      <c r="C5631" s="68">
        <v>0</v>
      </c>
      <c r="D5631" s="68">
        <v>0</v>
      </c>
      <c r="E5631" s="68">
        <v>0</v>
      </c>
      <c r="F5631" s="68">
        <v>0</v>
      </c>
      <c r="G5631" s="68">
        <v>0</v>
      </c>
      <c r="H5631" s="69">
        <f t="shared" si="175"/>
        <v>0</v>
      </c>
      <c r="M5631" s="68">
        <f t="shared" si="176"/>
        <v>0</v>
      </c>
    </row>
    <row r="5632" spans="1:13" x14ac:dyDescent="0.25">
      <c r="A5632" s="88">
        <v>43425.291666666664</v>
      </c>
      <c r="B5632" s="89">
        <v>0</v>
      </c>
      <c r="C5632" s="68">
        <v>0</v>
      </c>
      <c r="D5632" s="68">
        <v>0</v>
      </c>
      <c r="E5632" s="68">
        <v>0</v>
      </c>
      <c r="F5632" s="68">
        <v>0</v>
      </c>
      <c r="G5632" s="68">
        <v>0</v>
      </c>
      <c r="H5632" s="69">
        <f t="shared" si="175"/>
        <v>0</v>
      </c>
      <c r="M5632" s="68">
        <f t="shared" si="176"/>
        <v>0</v>
      </c>
    </row>
    <row r="5633" spans="1:13" x14ac:dyDescent="0.25">
      <c r="A5633" s="88">
        <v>43425.333333333336</v>
      </c>
      <c r="B5633" s="89">
        <v>0</v>
      </c>
      <c r="C5633" s="68">
        <v>0</v>
      </c>
      <c r="D5633" s="68">
        <v>0</v>
      </c>
      <c r="E5633" s="68">
        <v>0</v>
      </c>
      <c r="F5633" s="68">
        <v>45</v>
      </c>
      <c r="G5633" s="68">
        <v>166</v>
      </c>
      <c r="H5633" s="69">
        <f t="shared" si="175"/>
        <v>211</v>
      </c>
      <c r="M5633" s="68">
        <f t="shared" si="176"/>
        <v>35</v>
      </c>
    </row>
    <row r="5634" spans="1:13" x14ac:dyDescent="0.25">
      <c r="A5634" s="88">
        <v>43425.375</v>
      </c>
      <c r="B5634" s="89">
        <v>0</v>
      </c>
      <c r="C5634" s="68">
        <v>62</v>
      </c>
      <c r="D5634" s="68">
        <v>0</v>
      </c>
      <c r="E5634" s="68">
        <v>0</v>
      </c>
      <c r="F5634" s="68">
        <v>76</v>
      </c>
      <c r="G5634" s="68">
        <v>223</v>
      </c>
      <c r="H5634" s="69">
        <f t="shared" si="175"/>
        <v>361</v>
      </c>
      <c r="M5634" s="68">
        <f t="shared" si="176"/>
        <v>60</v>
      </c>
    </row>
    <row r="5635" spans="1:13" x14ac:dyDescent="0.25">
      <c r="A5635" s="88">
        <v>43425.416666666664</v>
      </c>
      <c r="B5635" s="89">
        <v>0</v>
      </c>
      <c r="C5635" s="68">
        <v>0</v>
      </c>
      <c r="D5635" s="68">
        <v>0</v>
      </c>
      <c r="E5635" s="68">
        <v>0</v>
      </c>
      <c r="F5635" s="68">
        <v>15</v>
      </c>
      <c r="G5635" s="68">
        <v>55</v>
      </c>
      <c r="H5635" s="69">
        <f t="shared" si="175"/>
        <v>70</v>
      </c>
      <c r="M5635" s="68">
        <f t="shared" si="176"/>
        <v>12</v>
      </c>
    </row>
    <row r="5636" spans="1:13" x14ac:dyDescent="0.25">
      <c r="A5636" s="88">
        <v>43425.458333333336</v>
      </c>
      <c r="B5636" s="89">
        <v>0</v>
      </c>
      <c r="C5636" s="68">
        <v>0</v>
      </c>
      <c r="D5636" s="68">
        <v>0</v>
      </c>
      <c r="E5636" s="68">
        <v>0</v>
      </c>
      <c r="F5636" s="68">
        <v>93</v>
      </c>
      <c r="G5636" s="68">
        <v>166</v>
      </c>
      <c r="H5636" s="69">
        <f t="shared" si="175"/>
        <v>259</v>
      </c>
      <c r="M5636" s="68">
        <f t="shared" si="176"/>
        <v>43</v>
      </c>
    </row>
    <row r="5637" spans="1:13" x14ac:dyDescent="0.25">
      <c r="A5637" s="88">
        <v>43425.5</v>
      </c>
      <c r="B5637" s="89">
        <v>0</v>
      </c>
      <c r="C5637" s="68">
        <v>88</v>
      </c>
      <c r="D5637" s="68">
        <v>0</v>
      </c>
      <c r="E5637" s="68">
        <v>0</v>
      </c>
      <c r="F5637" s="68">
        <v>61</v>
      </c>
      <c r="G5637" s="68">
        <v>121</v>
      </c>
      <c r="H5637" s="69">
        <f t="shared" si="175"/>
        <v>270</v>
      </c>
      <c r="M5637" s="68">
        <f t="shared" si="176"/>
        <v>45</v>
      </c>
    </row>
    <row r="5638" spans="1:13" x14ac:dyDescent="0.25">
      <c r="A5638" s="88">
        <v>43425.541666666664</v>
      </c>
      <c r="B5638" s="89">
        <v>0</v>
      </c>
      <c r="C5638" s="68">
        <v>3418</v>
      </c>
      <c r="D5638" s="68">
        <v>26</v>
      </c>
      <c r="E5638" s="68">
        <v>1</v>
      </c>
      <c r="F5638" s="68">
        <v>101</v>
      </c>
      <c r="G5638" s="68">
        <v>403</v>
      </c>
      <c r="H5638" s="69">
        <f t="shared" si="175"/>
        <v>3949</v>
      </c>
      <c r="M5638" s="68">
        <f t="shared" si="176"/>
        <v>658</v>
      </c>
    </row>
    <row r="5639" spans="1:13" x14ac:dyDescent="0.25">
      <c r="A5639" s="88">
        <v>43425.583333333336</v>
      </c>
      <c r="B5639" s="89">
        <v>0</v>
      </c>
      <c r="C5639" s="68">
        <v>7006</v>
      </c>
      <c r="D5639" s="68">
        <v>7</v>
      </c>
      <c r="E5639" s="68">
        <v>13</v>
      </c>
      <c r="F5639" s="68">
        <v>146</v>
      </c>
      <c r="G5639" s="68">
        <v>1471</v>
      </c>
      <c r="H5639" s="69">
        <f t="shared" si="175"/>
        <v>8643</v>
      </c>
      <c r="M5639" s="68">
        <f t="shared" si="176"/>
        <v>1441</v>
      </c>
    </row>
    <row r="5640" spans="1:13" x14ac:dyDescent="0.25">
      <c r="A5640" s="88">
        <v>43425.625</v>
      </c>
      <c r="B5640" s="89">
        <v>0</v>
      </c>
      <c r="C5640" s="68">
        <v>1178</v>
      </c>
      <c r="D5640" s="68">
        <v>0</v>
      </c>
      <c r="E5640" s="68">
        <v>2</v>
      </c>
      <c r="F5640" s="68">
        <v>3</v>
      </c>
      <c r="G5640" s="68">
        <v>183</v>
      </c>
      <c r="H5640" s="69">
        <f t="shared" si="175"/>
        <v>1366</v>
      </c>
      <c r="M5640" s="68">
        <f t="shared" si="176"/>
        <v>228</v>
      </c>
    </row>
    <row r="5641" spans="1:13" x14ac:dyDescent="0.25">
      <c r="A5641" s="88">
        <v>43425.666666666664</v>
      </c>
      <c r="B5641" s="89">
        <v>0</v>
      </c>
      <c r="C5641" s="68">
        <v>0</v>
      </c>
      <c r="D5641" s="68">
        <v>0</v>
      </c>
      <c r="E5641" s="68">
        <v>0</v>
      </c>
      <c r="F5641" s="68">
        <v>0</v>
      </c>
      <c r="G5641" s="68">
        <v>0</v>
      </c>
      <c r="H5641" s="69">
        <f t="shared" si="175"/>
        <v>0</v>
      </c>
      <c r="M5641" s="68">
        <f t="shared" si="176"/>
        <v>0</v>
      </c>
    </row>
    <row r="5642" spans="1:13" x14ac:dyDescent="0.25">
      <c r="A5642" s="88">
        <v>43425.708333333336</v>
      </c>
      <c r="B5642" s="89">
        <v>0</v>
      </c>
      <c r="C5642" s="68">
        <v>0</v>
      </c>
      <c r="D5642" s="68">
        <v>0</v>
      </c>
      <c r="E5642" s="68">
        <v>0</v>
      </c>
      <c r="F5642" s="68">
        <v>0</v>
      </c>
      <c r="G5642" s="68">
        <v>0</v>
      </c>
      <c r="H5642" s="69">
        <f t="shared" ref="H5642:H5705" si="177">SUM(B5642:G5642)</f>
        <v>0</v>
      </c>
      <c r="M5642" s="68">
        <f t="shared" ref="M5642:M5705" si="178">ROUND(AVERAGE(B5642:G5642),0)</f>
        <v>0</v>
      </c>
    </row>
    <row r="5643" spans="1:13" x14ac:dyDescent="0.25">
      <c r="A5643" s="88">
        <v>43425.75</v>
      </c>
      <c r="B5643" s="89">
        <v>0</v>
      </c>
      <c r="C5643" s="68">
        <v>0</v>
      </c>
      <c r="D5643" s="68">
        <v>0</v>
      </c>
      <c r="E5643" s="68">
        <v>0</v>
      </c>
      <c r="F5643" s="68">
        <v>0</v>
      </c>
      <c r="G5643" s="68">
        <v>0</v>
      </c>
      <c r="H5643" s="69">
        <f t="shared" si="177"/>
        <v>0</v>
      </c>
      <c r="M5643" s="68">
        <f t="shared" si="178"/>
        <v>0</v>
      </c>
    </row>
    <row r="5644" spans="1:13" x14ac:dyDescent="0.25">
      <c r="A5644" s="88">
        <v>43425.791666666664</v>
      </c>
      <c r="B5644" s="89">
        <v>0</v>
      </c>
      <c r="C5644" s="68">
        <v>0</v>
      </c>
      <c r="D5644" s="68">
        <v>0</v>
      </c>
      <c r="E5644" s="68">
        <v>0</v>
      </c>
      <c r="F5644" s="68">
        <v>0</v>
      </c>
      <c r="G5644" s="68">
        <v>0</v>
      </c>
      <c r="H5644" s="69">
        <f t="shared" si="177"/>
        <v>0</v>
      </c>
      <c r="M5644" s="68">
        <f t="shared" si="178"/>
        <v>0</v>
      </c>
    </row>
    <row r="5645" spans="1:13" x14ac:dyDescent="0.25">
      <c r="A5645" s="88">
        <v>43425.833333333336</v>
      </c>
      <c r="B5645" s="89">
        <v>0</v>
      </c>
      <c r="C5645" s="68">
        <v>0</v>
      </c>
      <c r="D5645" s="68">
        <v>0</v>
      </c>
      <c r="E5645" s="68">
        <v>0</v>
      </c>
      <c r="F5645" s="68">
        <v>0</v>
      </c>
      <c r="G5645" s="68">
        <v>0</v>
      </c>
      <c r="H5645" s="69">
        <f t="shared" si="177"/>
        <v>0</v>
      </c>
      <c r="M5645" s="68">
        <f t="shared" si="178"/>
        <v>0</v>
      </c>
    </row>
    <row r="5646" spans="1:13" x14ac:dyDescent="0.25">
      <c r="A5646" s="88">
        <v>43425.875</v>
      </c>
      <c r="B5646" s="89">
        <v>0</v>
      </c>
      <c r="C5646" s="68">
        <v>0</v>
      </c>
      <c r="D5646" s="68">
        <v>0</v>
      </c>
      <c r="E5646" s="68">
        <v>0</v>
      </c>
      <c r="F5646" s="68">
        <v>0</v>
      </c>
      <c r="G5646" s="68">
        <v>0</v>
      </c>
      <c r="H5646" s="69">
        <f t="shared" si="177"/>
        <v>0</v>
      </c>
      <c r="M5646" s="68">
        <f t="shared" si="178"/>
        <v>0</v>
      </c>
    </row>
    <row r="5647" spans="1:13" x14ac:dyDescent="0.25">
      <c r="A5647" s="88">
        <v>43425.916666666664</v>
      </c>
      <c r="B5647" s="89">
        <v>0</v>
      </c>
      <c r="C5647" s="68">
        <v>0</v>
      </c>
      <c r="D5647" s="68">
        <v>0</v>
      </c>
      <c r="E5647" s="68">
        <v>0</v>
      </c>
      <c r="F5647" s="68">
        <v>0</v>
      </c>
      <c r="G5647" s="68">
        <v>0</v>
      </c>
      <c r="H5647" s="69">
        <f t="shared" si="177"/>
        <v>0</v>
      </c>
      <c r="M5647" s="68">
        <f t="shared" si="178"/>
        <v>0</v>
      </c>
    </row>
    <row r="5648" spans="1:13" x14ac:dyDescent="0.25">
      <c r="A5648" s="88">
        <v>43425.958333333336</v>
      </c>
      <c r="B5648" s="89">
        <v>0</v>
      </c>
      <c r="C5648" s="68">
        <v>0</v>
      </c>
      <c r="D5648" s="68">
        <v>0</v>
      </c>
      <c r="E5648" s="68">
        <v>0</v>
      </c>
      <c r="F5648" s="68">
        <v>0</v>
      </c>
      <c r="G5648" s="68">
        <v>0</v>
      </c>
      <c r="H5648" s="69">
        <f t="shared" si="177"/>
        <v>0</v>
      </c>
      <c r="M5648" s="68">
        <f t="shared" si="178"/>
        <v>0</v>
      </c>
    </row>
    <row r="5649" spans="1:13" x14ac:dyDescent="0.25">
      <c r="A5649" s="88">
        <v>43426</v>
      </c>
      <c r="B5649" s="89">
        <v>0</v>
      </c>
      <c r="C5649" s="68">
        <v>0</v>
      </c>
      <c r="D5649" s="68">
        <v>0</v>
      </c>
      <c r="E5649" s="68">
        <v>0</v>
      </c>
      <c r="F5649" s="68">
        <v>0</v>
      </c>
      <c r="G5649" s="68">
        <v>0</v>
      </c>
      <c r="H5649" s="69">
        <f t="shared" si="177"/>
        <v>0</v>
      </c>
      <c r="M5649" s="68">
        <f t="shared" si="178"/>
        <v>0</v>
      </c>
    </row>
    <row r="5650" spans="1:13" x14ac:dyDescent="0.25">
      <c r="A5650" s="88">
        <v>43426.041666666664</v>
      </c>
      <c r="B5650" s="89">
        <v>0</v>
      </c>
      <c r="C5650" s="68">
        <v>0</v>
      </c>
      <c r="D5650" s="68">
        <v>0</v>
      </c>
      <c r="E5650" s="68">
        <v>0</v>
      </c>
      <c r="F5650" s="68">
        <v>0</v>
      </c>
      <c r="G5650" s="68">
        <v>0</v>
      </c>
      <c r="H5650" s="69">
        <f t="shared" si="177"/>
        <v>0</v>
      </c>
      <c r="M5650" s="68">
        <f t="shared" si="178"/>
        <v>0</v>
      </c>
    </row>
    <row r="5651" spans="1:13" x14ac:dyDescent="0.25">
      <c r="A5651" s="88">
        <v>43426.083333333336</v>
      </c>
      <c r="B5651" s="89">
        <v>0</v>
      </c>
      <c r="C5651" s="68">
        <v>0</v>
      </c>
      <c r="D5651" s="68">
        <v>0</v>
      </c>
      <c r="E5651" s="68">
        <v>0</v>
      </c>
      <c r="F5651" s="68">
        <v>0</v>
      </c>
      <c r="G5651" s="68">
        <v>0</v>
      </c>
      <c r="H5651" s="69">
        <f t="shared" si="177"/>
        <v>0</v>
      </c>
      <c r="M5651" s="68">
        <f t="shared" si="178"/>
        <v>0</v>
      </c>
    </row>
    <row r="5652" spans="1:13" x14ac:dyDescent="0.25">
      <c r="A5652" s="88">
        <v>43426.125</v>
      </c>
      <c r="B5652" s="89">
        <v>0</v>
      </c>
      <c r="C5652" s="68">
        <v>0</v>
      </c>
      <c r="D5652" s="68">
        <v>0</v>
      </c>
      <c r="E5652" s="68">
        <v>0</v>
      </c>
      <c r="F5652" s="68">
        <v>0</v>
      </c>
      <c r="G5652" s="68">
        <v>0</v>
      </c>
      <c r="H5652" s="69">
        <f t="shared" si="177"/>
        <v>0</v>
      </c>
      <c r="M5652" s="68">
        <f t="shared" si="178"/>
        <v>0</v>
      </c>
    </row>
    <row r="5653" spans="1:13" x14ac:dyDescent="0.25">
      <c r="A5653" s="88">
        <v>43426.166666666664</v>
      </c>
      <c r="B5653" s="89">
        <v>0</v>
      </c>
      <c r="C5653" s="68">
        <v>0</v>
      </c>
      <c r="D5653" s="68">
        <v>0</v>
      </c>
      <c r="E5653" s="68">
        <v>0</v>
      </c>
      <c r="F5653" s="68">
        <v>0</v>
      </c>
      <c r="G5653" s="68">
        <v>0</v>
      </c>
      <c r="H5653" s="69">
        <f t="shared" si="177"/>
        <v>0</v>
      </c>
      <c r="M5653" s="68">
        <f t="shared" si="178"/>
        <v>0</v>
      </c>
    </row>
    <row r="5654" spans="1:13" x14ac:dyDescent="0.25">
      <c r="A5654" s="88">
        <v>43426.208333333336</v>
      </c>
      <c r="B5654" s="89">
        <v>0</v>
      </c>
      <c r="C5654" s="68">
        <v>0</v>
      </c>
      <c r="D5654" s="68">
        <v>0</v>
      </c>
      <c r="E5654" s="68">
        <v>0</v>
      </c>
      <c r="F5654" s="68">
        <v>0</v>
      </c>
      <c r="G5654" s="68">
        <v>0</v>
      </c>
      <c r="H5654" s="69">
        <f t="shared" si="177"/>
        <v>0</v>
      </c>
      <c r="M5654" s="68">
        <f t="shared" si="178"/>
        <v>0</v>
      </c>
    </row>
    <row r="5655" spans="1:13" x14ac:dyDescent="0.25">
      <c r="A5655" s="88">
        <v>43426.25</v>
      </c>
      <c r="B5655" s="89">
        <v>0</v>
      </c>
      <c r="C5655" s="68">
        <v>0</v>
      </c>
      <c r="D5655" s="68">
        <v>0</v>
      </c>
      <c r="E5655" s="68">
        <v>0</v>
      </c>
      <c r="F5655" s="68">
        <v>0</v>
      </c>
      <c r="G5655" s="68">
        <v>0</v>
      </c>
      <c r="H5655" s="69">
        <f t="shared" si="177"/>
        <v>0</v>
      </c>
      <c r="M5655" s="68">
        <f t="shared" si="178"/>
        <v>0</v>
      </c>
    </row>
    <row r="5656" spans="1:13" x14ac:dyDescent="0.25">
      <c r="A5656" s="88">
        <v>43426.291666666664</v>
      </c>
      <c r="B5656" s="89">
        <v>0</v>
      </c>
      <c r="C5656" s="68">
        <v>2691</v>
      </c>
      <c r="D5656" s="68">
        <v>0</v>
      </c>
      <c r="E5656" s="68">
        <v>0</v>
      </c>
      <c r="F5656" s="68">
        <v>8</v>
      </c>
      <c r="G5656" s="68">
        <v>876</v>
      </c>
      <c r="H5656" s="69">
        <f t="shared" si="177"/>
        <v>3575</v>
      </c>
      <c r="M5656" s="68">
        <f t="shared" si="178"/>
        <v>596</v>
      </c>
    </row>
    <row r="5657" spans="1:13" x14ac:dyDescent="0.25">
      <c r="A5657" s="88">
        <v>43426.333333333336</v>
      </c>
      <c r="B5657" s="89">
        <v>0</v>
      </c>
      <c r="C5657" s="68">
        <v>8475</v>
      </c>
      <c r="D5657" s="68">
        <v>0</v>
      </c>
      <c r="E5657" s="68">
        <v>0</v>
      </c>
      <c r="F5657" s="68">
        <v>121</v>
      </c>
      <c r="G5657" s="68">
        <v>3085</v>
      </c>
      <c r="H5657" s="69">
        <f t="shared" si="177"/>
        <v>11681</v>
      </c>
      <c r="M5657" s="68">
        <f t="shared" si="178"/>
        <v>1947</v>
      </c>
    </row>
    <row r="5658" spans="1:13" x14ac:dyDescent="0.25">
      <c r="A5658" s="88">
        <v>43426.375</v>
      </c>
      <c r="B5658" s="89">
        <v>0</v>
      </c>
      <c r="C5658" s="68">
        <v>13181</v>
      </c>
      <c r="D5658" s="68">
        <v>71</v>
      </c>
      <c r="E5658" s="68">
        <v>0</v>
      </c>
      <c r="F5658" s="68">
        <v>254</v>
      </c>
      <c r="G5658" s="68">
        <v>5314</v>
      </c>
      <c r="H5658" s="69">
        <f t="shared" si="177"/>
        <v>18820</v>
      </c>
      <c r="M5658" s="68">
        <f t="shared" si="178"/>
        <v>3137</v>
      </c>
    </row>
    <row r="5659" spans="1:13" x14ac:dyDescent="0.25">
      <c r="A5659" s="88">
        <v>43426.416666666664</v>
      </c>
      <c r="B5659" s="89">
        <v>69.673330000000007</v>
      </c>
      <c r="C5659" s="68">
        <v>20018</v>
      </c>
      <c r="D5659" s="68">
        <v>290</v>
      </c>
      <c r="E5659" s="68">
        <v>0</v>
      </c>
      <c r="F5659" s="68">
        <v>399</v>
      </c>
      <c r="G5659" s="68">
        <v>8828</v>
      </c>
      <c r="H5659" s="69">
        <f t="shared" si="177"/>
        <v>29604.673330000001</v>
      </c>
      <c r="M5659" s="68">
        <f t="shared" si="178"/>
        <v>4934</v>
      </c>
    </row>
    <row r="5660" spans="1:13" x14ac:dyDescent="0.25">
      <c r="A5660" s="88">
        <v>43426.458333333336</v>
      </c>
      <c r="B5660" s="89">
        <v>80.508933999999996</v>
      </c>
      <c r="C5660" s="68">
        <v>25046</v>
      </c>
      <c r="D5660" s="68">
        <v>433</v>
      </c>
      <c r="E5660" s="68">
        <v>0</v>
      </c>
      <c r="F5660" s="68">
        <v>592</v>
      </c>
      <c r="G5660" s="68">
        <v>16141</v>
      </c>
      <c r="H5660" s="69">
        <f t="shared" si="177"/>
        <v>42292.508933999998</v>
      </c>
      <c r="M5660" s="68">
        <f t="shared" si="178"/>
        <v>7049</v>
      </c>
    </row>
    <row r="5661" spans="1:13" x14ac:dyDescent="0.25">
      <c r="A5661" s="88">
        <v>43426.5</v>
      </c>
      <c r="B5661" s="89">
        <v>2.1460637999999999</v>
      </c>
      <c r="C5661" s="68">
        <v>22867</v>
      </c>
      <c r="D5661" s="68">
        <v>362</v>
      </c>
      <c r="E5661" s="68">
        <v>0</v>
      </c>
      <c r="F5661" s="68">
        <v>946</v>
      </c>
      <c r="G5661" s="68">
        <v>18707</v>
      </c>
      <c r="H5661" s="69">
        <f t="shared" si="177"/>
        <v>42884.146063799999</v>
      </c>
      <c r="M5661" s="68">
        <f t="shared" si="178"/>
        <v>7147</v>
      </c>
    </row>
    <row r="5662" spans="1:13" x14ac:dyDescent="0.25">
      <c r="A5662" s="88">
        <v>43426.541666666664</v>
      </c>
      <c r="B5662" s="89">
        <v>5.3907770000000002E-3</v>
      </c>
      <c r="C5662" s="68">
        <v>16608</v>
      </c>
      <c r="D5662" s="68">
        <v>164</v>
      </c>
      <c r="E5662" s="68">
        <v>0</v>
      </c>
      <c r="F5662" s="68">
        <v>484</v>
      </c>
      <c r="G5662" s="68">
        <v>17429</v>
      </c>
      <c r="H5662" s="69">
        <f t="shared" si="177"/>
        <v>34685.005390777005</v>
      </c>
      <c r="M5662" s="68">
        <f t="shared" si="178"/>
        <v>5781</v>
      </c>
    </row>
    <row r="5663" spans="1:13" x14ac:dyDescent="0.25">
      <c r="A5663" s="88">
        <v>43426.583333333336</v>
      </c>
      <c r="B5663" s="89">
        <v>1.0514373E-2</v>
      </c>
      <c r="C5663" s="68">
        <v>9947</v>
      </c>
      <c r="D5663" s="68">
        <v>31</v>
      </c>
      <c r="E5663" s="68">
        <v>0</v>
      </c>
      <c r="F5663" s="68">
        <v>448</v>
      </c>
      <c r="G5663" s="68">
        <v>10830</v>
      </c>
      <c r="H5663" s="69">
        <f t="shared" si="177"/>
        <v>21256.010514373</v>
      </c>
      <c r="M5663" s="68">
        <f t="shared" si="178"/>
        <v>3543</v>
      </c>
    </row>
    <row r="5664" spans="1:13" x14ac:dyDescent="0.25">
      <c r="A5664" s="88">
        <v>43426.625</v>
      </c>
      <c r="B5664" s="89">
        <v>0</v>
      </c>
      <c r="C5664" s="68">
        <v>2501</v>
      </c>
      <c r="D5664" s="68">
        <v>0</v>
      </c>
      <c r="E5664" s="68">
        <v>0</v>
      </c>
      <c r="F5664" s="68">
        <v>70</v>
      </c>
      <c r="G5664" s="68">
        <v>3982</v>
      </c>
      <c r="H5664" s="69">
        <f t="shared" si="177"/>
        <v>6553</v>
      </c>
      <c r="M5664" s="68">
        <f t="shared" si="178"/>
        <v>1092</v>
      </c>
    </row>
    <row r="5665" spans="1:13" x14ac:dyDescent="0.25">
      <c r="A5665" s="88">
        <v>43426.666666666664</v>
      </c>
      <c r="B5665" s="89">
        <v>0</v>
      </c>
      <c r="C5665" s="68">
        <v>17</v>
      </c>
      <c r="D5665" s="68">
        <v>0</v>
      </c>
      <c r="E5665" s="68">
        <v>0</v>
      </c>
      <c r="F5665" s="68">
        <v>0</v>
      </c>
      <c r="G5665" s="68">
        <v>16</v>
      </c>
      <c r="H5665" s="69">
        <f t="shared" si="177"/>
        <v>33</v>
      </c>
      <c r="M5665" s="68">
        <f t="shared" si="178"/>
        <v>6</v>
      </c>
    </row>
    <row r="5666" spans="1:13" x14ac:dyDescent="0.25">
      <c r="A5666" s="88">
        <v>43426.708333333336</v>
      </c>
      <c r="B5666" s="89">
        <v>0</v>
      </c>
      <c r="C5666" s="68">
        <v>0</v>
      </c>
      <c r="D5666" s="68">
        <v>0</v>
      </c>
      <c r="E5666" s="68">
        <v>0</v>
      </c>
      <c r="F5666" s="68">
        <v>0</v>
      </c>
      <c r="G5666" s="68">
        <v>0</v>
      </c>
      <c r="H5666" s="69">
        <f t="shared" si="177"/>
        <v>0</v>
      </c>
      <c r="M5666" s="68">
        <f t="shared" si="178"/>
        <v>0</v>
      </c>
    </row>
    <row r="5667" spans="1:13" x14ac:dyDescent="0.25">
      <c r="A5667" s="88">
        <v>43426.75</v>
      </c>
      <c r="B5667" s="89">
        <v>0</v>
      </c>
      <c r="C5667" s="68">
        <v>0</v>
      </c>
      <c r="D5667" s="68">
        <v>0</v>
      </c>
      <c r="E5667" s="68">
        <v>0</v>
      </c>
      <c r="F5667" s="68">
        <v>0</v>
      </c>
      <c r="G5667" s="68">
        <v>0</v>
      </c>
      <c r="H5667" s="69">
        <f t="shared" si="177"/>
        <v>0</v>
      </c>
      <c r="M5667" s="68">
        <f t="shared" si="178"/>
        <v>0</v>
      </c>
    </row>
    <row r="5668" spans="1:13" x14ac:dyDescent="0.25">
      <c r="A5668" s="88">
        <v>43426.791666666664</v>
      </c>
      <c r="B5668" s="89">
        <v>0</v>
      </c>
      <c r="C5668" s="68">
        <v>0</v>
      </c>
      <c r="D5668" s="68">
        <v>0</v>
      </c>
      <c r="E5668" s="68">
        <v>0</v>
      </c>
      <c r="F5668" s="68">
        <v>0</v>
      </c>
      <c r="G5668" s="68">
        <v>0</v>
      </c>
      <c r="H5668" s="69">
        <f t="shared" si="177"/>
        <v>0</v>
      </c>
      <c r="M5668" s="68">
        <f t="shared" si="178"/>
        <v>0</v>
      </c>
    </row>
    <row r="5669" spans="1:13" x14ac:dyDescent="0.25">
      <c r="A5669" s="88">
        <v>43426.833333333336</v>
      </c>
      <c r="B5669" s="89">
        <v>0</v>
      </c>
      <c r="C5669" s="68">
        <v>0</v>
      </c>
      <c r="D5669" s="68">
        <v>0</v>
      </c>
      <c r="E5669" s="68">
        <v>0</v>
      </c>
      <c r="F5669" s="68">
        <v>0</v>
      </c>
      <c r="G5669" s="68">
        <v>0</v>
      </c>
      <c r="H5669" s="69">
        <f t="shared" si="177"/>
        <v>0</v>
      </c>
      <c r="M5669" s="68">
        <f t="shared" si="178"/>
        <v>0</v>
      </c>
    </row>
    <row r="5670" spans="1:13" x14ac:dyDescent="0.25">
      <c r="A5670" s="88">
        <v>43426.875</v>
      </c>
      <c r="B5670" s="89">
        <v>0</v>
      </c>
      <c r="C5670" s="68">
        <v>0</v>
      </c>
      <c r="D5670" s="68">
        <v>0</v>
      </c>
      <c r="E5670" s="68">
        <v>0</v>
      </c>
      <c r="F5670" s="68">
        <v>0</v>
      </c>
      <c r="G5670" s="68">
        <v>0</v>
      </c>
      <c r="H5670" s="69">
        <f t="shared" si="177"/>
        <v>0</v>
      </c>
      <c r="M5670" s="68">
        <f t="shared" si="178"/>
        <v>0</v>
      </c>
    </row>
    <row r="5671" spans="1:13" x14ac:dyDescent="0.25">
      <c r="A5671" s="88">
        <v>43426.916666666664</v>
      </c>
      <c r="B5671" s="89">
        <v>0</v>
      </c>
      <c r="C5671" s="68">
        <v>0</v>
      </c>
      <c r="D5671" s="68">
        <v>0</v>
      </c>
      <c r="E5671" s="68">
        <v>0</v>
      </c>
      <c r="F5671" s="68">
        <v>0</v>
      </c>
      <c r="G5671" s="68">
        <v>0</v>
      </c>
      <c r="H5671" s="69">
        <f t="shared" si="177"/>
        <v>0</v>
      </c>
      <c r="M5671" s="68">
        <f t="shared" si="178"/>
        <v>0</v>
      </c>
    </row>
    <row r="5672" spans="1:13" x14ac:dyDescent="0.25">
      <c r="A5672" s="88">
        <v>43426.958333333336</v>
      </c>
      <c r="B5672" s="89">
        <v>0</v>
      </c>
      <c r="C5672" s="68">
        <v>0</v>
      </c>
      <c r="D5672" s="68">
        <v>0</v>
      </c>
      <c r="E5672" s="68">
        <v>0</v>
      </c>
      <c r="F5672" s="68">
        <v>0</v>
      </c>
      <c r="G5672" s="68">
        <v>0</v>
      </c>
      <c r="H5672" s="69">
        <f t="shared" si="177"/>
        <v>0</v>
      </c>
      <c r="M5672" s="68">
        <f t="shared" si="178"/>
        <v>0</v>
      </c>
    </row>
    <row r="5673" spans="1:13" x14ac:dyDescent="0.25">
      <c r="A5673" s="88">
        <v>43427</v>
      </c>
      <c r="B5673" s="89">
        <v>0</v>
      </c>
      <c r="C5673" s="68">
        <v>0</v>
      </c>
      <c r="D5673" s="68">
        <v>0</v>
      </c>
      <c r="E5673" s="68">
        <v>0</v>
      </c>
      <c r="F5673" s="68">
        <v>0</v>
      </c>
      <c r="G5673" s="68">
        <v>0</v>
      </c>
      <c r="H5673" s="69">
        <f t="shared" si="177"/>
        <v>0</v>
      </c>
      <c r="M5673" s="68">
        <f t="shared" si="178"/>
        <v>0</v>
      </c>
    </row>
    <row r="5674" spans="1:13" x14ac:dyDescent="0.25">
      <c r="A5674" s="88">
        <v>43427.041666666664</v>
      </c>
      <c r="B5674" s="89">
        <v>0</v>
      </c>
      <c r="C5674" s="68">
        <v>0</v>
      </c>
      <c r="D5674" s="68">
        <v>0</v>
      </c>
      <c r="E5674" s="68">
        <v>0</v>
      </c>
      <c r="F5674" s="68">
        <v>0</v>
      </c>
      <c r="G5674" s="68">
        <v>0</v>
      </c>
      <c r="H5674" s="69">
        <f t="shared" si="177"/>
        <v>0</v>
      </c>
      <c r="M5674" s="68">
        <f t="shared" si="178"/>
        <v>0</v>
      </c>
    </row>
    <row r="5675" spans="1:13" x14ac:dyDescent="0.25">
      <c r="A5675" s="88">
        <v>43427.083333333336</v>
      </c>
      <c r="B5675" s="89">
        <v>0</v>
      </c>
      <c r="C5675" s="68">
        <v>0</v>
      </c>
      <c r="D5675" s="68">
        <v>0</v>
      </c>
      <c r="E5675" s="68">
        <v>0</v>
      </c>
      <c r="F5675" s="68">
        <v>0</v>
      </c>
      <c r="G5675" s="68">
        <v>0</v>
      </c>
      <c r="H5675" s="69">
        <f t="shared" si="177"/>
        <v>0</v>
      </c>
      <c r="M5675" s="68">
        <f t="shared" si="178"/>
        <v>0</v>
      </c>
    </row>
    <row r="5676" spans="1:13" x14ac:dyDescent="0.25">
      <c r="A5676" s="88">
        <v>43427.125</v>
      </c>
      <c r="B5676" s="89">
        <v>0</v>
      </c>
      <c r="C5676" s="68">
        <v>0</v>
      </c>
      <c r="D5676" s="68">
        <v>0</v>
      </c>
      <c r="E5676" s="68">
        <v>0</v>
      </c>
      <c r="F5676" s="68">
        <v>0</v>
      </c>
      <c r="G5676" s="68">
        <v>0</v>
      </c>
      <c r="H5676" s="69">
        <f t="shared" si="177"/>
        <v>0</v>
      </c>
      <c r="M5676" s="68">
        <f t="shared" si="178"/>
        <v>0</v>
      </c>
    </row>
    <row r="5677" spans="1:13" x14ac:dyDescent="0.25">
      <c r="A5677" s="88">
        <v>43427.166666666664</v>
      </c>
      <c r="B5677" s="89">
        <v>0</v>
      </c>
      <c r="C5677" s="68">
        <v>0</v>
      </c>
      <c r="D5677" s="68">
        <v>0</v>
      </c>
      <c r="E5677" s="68">
        <v>0</v>
      </c>
      <c r="F5677" s="68">
        <v>0</v>
      </c>
      <c r="G5677" s="68">
        <v>0</v>
      </c>
      <c r="H5677" s="69">
        <f t="shared" si="177"/>
        <v>0</v>
      </c>
      <c r="M5677" s="68">
        <f t="shared" si="178"/>
        <v>0</v>
      </c>
    </row>
    <row r="5678" spans="1:13" x14ac:dyDescent="0.25">
      <c r="A5678" s="88">
        <v>43427.208333333336</v>
      </c>
      <c r="B5678" s="89">
        <v>0</v>
      </c>
      <c r="C5678" s="68">
        <v>0</v>
      </c>
      <c r="D5678" s="68">
        <v>0</v>
      </c>
      <c r="E5678" s="68">
        <v>0</v>
      </c>
      <c r="F5678" s="68">
        <v>0</v>
      </c>
      <c r="G5678" s="68">
        <v>0</v>
      </c>
      <c r="H5678" s="69">
        <f t="shared" si="177"/>
        <v>0</v>
      </c>
      <c r="M5678" s="68">
        <f t="shared" si="178"/>
        <v>0</v>
      </c>
    </row>
    <row r="5679" spans="1:13" x14ac:dyDescent="0.25">
      <c r="A5679" s="88">
        <v>43427.25</v>
      </c>
      <c r="B5679" s="89">
        <v>0</v>
      </c>
      <c r="C5679" s="68">
        <v>5</v>
      </c>
      <c r="D5679" s="68">
        <v>0</v>
      </c>
      <c r="E5679" s="68">
        <v>0</v>
      </c>
      <c r="F5679" s="68">
        <v>0</v>
      </c>
      <c r="G5679" s="68">
        <v>0</v>
      </c>
      <c r="H5679" s="69">
        <f t="shared" si="177"/>
        <v>5</v>
      </c>
      <c r="M5679" s="68">
        <f t="shared" si="178"/>
        <v>1</v>
      </c>
    </row>
    <row r="5680" spans="1:13" x14ac:dyDescent="0.25">
      <c r="A5680" s="88">
        <v>43427.291666666664</v>
      </c>
      <c r="B5680" s="89">
        <v>0</v>
      </c>
      <c r="C5680" s="68">
        <v>8283</v>
      </c>
      <c r="D5680" s="68">
        <v>0</v>
      </c>
      <c r="E5680" s="68">
        <v>0</v>
      </c>
      <c r="F5680" s="68">
        <v>119</v>
      </c>
      <c r="G5680" s="68">
        <v>4479</v>
      </c>
      <c r="H5680" s="69">
        <f t="shared" si="177"/>
        <v>12881</v>
      </c>
      <c r="M5680" s="68">
        <f t="shared" si="178"/>
        <v>2147</v>
      </c>
    </row>
    <row r="5681" spans="1:13" x14ac:dyDescent="0.25">
      <c r="A5681" s="88">
        <v>43427.333333333336</v>
      </c>
      <c r="B5681" s="89">
        <v>0</v>
      </c>
      <c r="C5681" s="68">
        <v>20862</v>
      </c>
      <c r="D5681" s="68">
        <v>0</v>
      </c>
      <c r="E5681" s="68">
        <v>0</v>
      </c>
      <c r="F5681" s="68">
        <v>474</v>
      </c>
      <c r="G5681" s="68">
        <v>12748</v>
      </c>
      <c r="H5681" s="69">
        <f t="shared" si="177"/>
        <v>34084</v>
      </c>
      <c r="M5681" s="68">
        <f t="shared" si="178"/>
        <v>5681</v>
      </c>
    </row>
    <row r="5682" spans="1:13" x14ac:dyDescent="0.25">
      <c r="A5682" s="88">
        <v>43427.375</v>
      </c>
      <c r="B5682" s="89">
        <v>27.182026</v>
      </c>
      <c r="C5682" s="68">
        <v>26625</v>
      </c>
      <c r="D5682" s="68">
        <v>55</v>
      </c>
      <c r="E5682" s="68">
        <v>0</v>
      </c>
      <c r="F5682" s="68">
        <v>839</v>
      </c>
      <c r="G5682" s="68">
        <v>18866</v>
      </c>
      <c r="H5682" s="69">
        <f t="shared" si="177"/>
        <v>46412.182025999995</v>
      </c>
      <c r="M5682" s="68">
        <f t="shared" si="178"/>
        <v>7735</v>
      </c>
    </row>
    <row r="5683" spans="1:13" x14ac:dyDescent="0.25">
      <c r="A5683" s="88">
        <v>43427.416666666664</v>
      </c>
      <c r="B5683" s="89">
        <v>124.23824999999999</v>
      </c>
      <c r="C5683" s="68">
        <v>29398</v>
      </c>
      <c r="D5683" s="68">
        <v>255</v>
      </c>
      <c r="E5683" s="68">
        <v>4</v>
      </c>
      <c r="F5683" s="68">
        <v>1444</v>
      </c>
      <c r="G5683" s="68">
        <v>22796</v>
      </c>
      <c r="H5683" s="69">
        <f t="shared" si="177"/>
        <v>54021.238249999995</v>
      </c>
      <c r="M5683" s="68">
        <f t="shared" si="178"/>
        <v>9004</v>
      </c>
    </row>
    <row r="5684" spans="1:13" x14ac:dyDescent="0.25">
      <c r="A5684" s="88">
        <v>43427.458333333336</v>
      </c>
      <c r="B5684" s="89">
        <v>117.08681</v>
      </c>
      <c r="C5684" s="68">
        <v>29804</v>
      </c>
      <c r="D5684" s="68">
        <v>397</v>
      </c>
      <c r="E5684" s="68">
        <v>6</v>
      </c>
      <c r="F5684" s="68">
        <v>3566</v>
      </c>
      <c r="G5684" s="68">
        <v>24177</v>
      </c>
      <c r="H5684" s="69">
        <f t="shared" si="177"/>
        <v>58067.086810000001</v>
      </c>
      <c r="M5684" s="68">
        <f t="shared" si="178"/>
        <v>9678</v>
      </c>
    </row>
    <row r="5685" spans="1:13" x14ac:dyDescent="0.25">
      <c r="A5685" s="88">
        <v>43427.5</v>
      </c>
      <c r="B5685" s="89">
        <v>82.249840000000006</v>
      </c>
      <c r="C5685" s="68">
        <v>26402</v>
      </c>
      <c r="D5685" s="68">
        <v>424</v>
      </c>
      <c r="E5685" s="68">
        <v>4</v>
      </c>
      <c r="F5685" s="68">
        <v>3328</v>
      </c>
      <c r="G5685" s="68">
        <v>24441</v>
      </c>
      <c r="H5685" s="69">
        <f t="shared" si="177"/>
        <v>54681.249840000004</v>
      </c>
      <c r="M5685" s="68">
        <f t="shared" si="178"/>
        <v>9114</v>
      </c>
    </row>
    <row r="5686" spans="1:13" x14ac:dyDescent="0.25">
      <c r="A5686" s="88">
        <v>43427.541666666664</v>
      </c>
      <c r="B5686" s="89">
        <v>4.9869876</v>
      </c>
      <c r="C5686" s="68">
        <v>19923</v>
      </c>
      <c r="D5686" s="68">
        <v>217</v>
      </c>
      <c r="E5686" s="68">
        <v>14</v>
      </c>
      <c r="F5686" s="68">
        <v>3290</v>
      </c>
      <c r="G5686" s="68">
        <v>22634</v>
      </c>
      <c r="H5686" s="69">
        <f t="shared" si="177"/>
        <v>46082.986987600001</v>
      </c>
      <c r="M5686" s="68">
        <f t="shared" si="178"/>
        <v>7680</v>
      </c>
    </row>
    <row r="5687" spans="1:13" x14ac:dyDescent="0.25">
      <c r="A5687" s="88">
        <v>43427.583333333336</v>
      </c>
      <c r="B5687" s="89">
        <v>0</v>
      </c>
      <c r="C5687" s="68">
        <v>11425</v>
      </c>
      <c r="D5687" s="68">
        <v>24</v>
      </c>
      <c r="E5687" s="68">
        <v>55</v>
      </c>
      <c r="F5687" s="68">
        <v>2272</v>
      </c>
      <c r="G5687" s="68">
        <v>17638</v>
      </c>
      <c r="H5687" s="69">
        <f t="shared" si="177"/>
        <v>31414</v>
      </c>
      <c r="M5687" s="68">
        <f t="shared" si="178"/>
        <v>5236</v>
      </c>
    </row>
    <row r="5688" spans="1:13" x14ac:dyDescent="0.25">
      <c r="A5688" s="88">
        <v>43427.625</v>
      </c>
      <c r="B5688" s="89">
        <v>0</v>
      </c>
      <c r="C5688" s="68">
        <v>2846</v>
      </c>
      <c r="D5688" s="68">
        <v>0</v>
      </c>
      <c r="E5688" s="68">
        <v>4</v>
      </c>
      <c r="F5688" s="68">
        <v>492</v>
      </c>
      <c r="G5688" s="68">
        <v>6700</v>
      </c>
      <c r="H5688" s="69">
        <f t="shared" si="177"/>
        <v>10042</v>
      </c>
      <c r="M5688" s="68">
        <f t="shared" si="178"/>
        <v>1674</v>
      </c>
    </row>
    <row r="5689" spans="1:13" x14ac:dyDescent="0.25">
      <c r="A5689" s="88">
        <v>43427.666666666664</v>
      </c>
      <c r="B5689" s="89">
        <v>0</v>
      </c>
      <c r="C5689" s="68">
        <v>5</v>
      </c>
      <c r="D5689" s="68">
        <v>0</v>
      </c>
      <c r="E5689" s="68">
        <v>0</v>
      </c>
      <c r="F5689" s="68">
        <v>0</v>
      </c>
      <c r="G5689" s="68">
        <v>9</v>
      </c>
      <c r="H5689" s="69">
        <f t="shared" si="177"/>
        <v>14</v>
      </c>
      <c r="M5689" s="68">
        <f t="shared" si="178"/>
        <v>2</v>
      </c>
    </row>
    <row r="5690" spans="1:13" x14ac:dyDescent="0.25">
      <c r="A5690" s="88">
        <v>43427.708333333336</v>
      </c>
      <c r="B5690" s="89">
        <v>0</v>
      </c>
      <c r="C5690" s="68">
        <v>0</v>
      </c>
      <c r="D5690" s="68">
        <v>0</v>
      </c>
      <c r="E5690" s="68">
        <v>0</v>
      </c>
      <c r="F5690" s="68">
        <v>0</v>
      </c>
      <c r="G5690" s="68">
        <v>0</v>
      </c>
      <c r="H5690" s="69">
        <f t="shared" si="177"/>
        <v>0</v>
      </c>
      <c r="M5690" s="68">
        <f t="shared" si="178"/>
        <v>0</v>
      </c>
    </row>
    <row r="5691" spans="1:13" x14ac:dyDescent="0.25">
      <c r="A5691" s="88">
        <v>43427.75</v>
      </c>
      <c r="B5691" s="89">
        <v>0</v>
      </c>
      <c r="C5691" s="68">
        <v>0</v>
      </c>
      <c r="D5691" s="68">
        <v>0</v>
      </c>
      <c r="E5691" s="68">
        <v>0</v>
      </c>
      <c r="F5691" s="68">
        <v>0</v>
      </c>
      <c r="G5691" s="68">
        <v>0</v>
      </c>
      <c r="H5691" s="69">
        <f t="shared" si="177"/>
        <v>0</v>
      </c>
      <c r="M5691" s="68">
        <f t="shared" si="178"/>
        <v>0</v>
      </c>
    </row>
    <row r="5692" spans="1:13" x14ac:dyDescent="0.25">
      <c r="A5692" s="88">
        <v>43427.791666666664</v>
      </c>
      <c r="B5692" s="89">
        <v>0</v>
      </c>
      <c r="C5692" s="68">
        <v>0</v>
      </c>
      <c r="D5692" s="68">
        <v>0</v>
      </c>
      <c r="E5692" s="68">
        <v>0</v>
      </c>
      <c r="F5692" s="68">
        <v>0</v>
      </c>
      <c r="G5692" s="68">
        <v>0</v>
      </c>
      <c r="H5692" s="69">
        <f t="shared" si="177"/>
        <v>0</v>
      </c>
      <c r="M5692" s="68">
        <f t="shared" si="178"/>
        <v>0</v>
      </c>
    </row>
    <row r="5693" spans="1:13" x14ac:dyDescent="0.25">
      <c r="A5693" s="88">
        <v>43427.833333333336</v>
      </c>
      <c r="B5693" s="89">
        <v>0</v>
      </c>
      <c r="C5693" s="68">
        <v>0</v>
      </c>
      <c r="D5693" s="68">
        <v>0</v>
      </c>
      <c r="E5693" s="68">
        <v>0</v>
      </c>
      <c r="F5693" s="68">
        <v>0</v>
      </c>
      <c r="G5693" s="68">
        <v>0</v>
      </c>
      <c r="H5693" s="69">
        <f t="shared" si="177"/>
        <v>0</v>
      </c>
      <c r="M5693" s="68">
        <f t="shared" si="178"/>
        <v>0</v>
      </c>
    </row>
    <row r="5694" spans="1:13" x14ac:dyDescent="0.25">
      <c r="A5694" s="88">
        <v>43427.875</v>
      </c>
      <c r="B5694" s="89">
        <v>0</v>
      </c>
      <c r="C5694" s="68">
        <v>0</v>
      </c>
      <c r="D5694" s="68">
        <v>0</v>
      </c>
      <c r="E5694" s="68">
        <v>0</v>
      </c>
      <c r="F5694" s="68">
        <v>0</v>
      </c>
      <c r="G5694" s="68">
        <v>0</v>
      </c>
      <c r="H5694" s="69">
        <f t="shared" si="177"/>
        <v>0</v>
      </c>
      <c r="M5694" s="68">
        <f t="shared" si="178"/>
        <v>0</v>
      </c>
    </row>
    <row r="5695" spans="1:13" x14ac:dyDescent="0.25">
      <c r="A5695" s="88">
        <v>43427.916666666664</v>
      </c>
      <c r="B5695" s="89">
        <v>0</v>
      </c>
      <c r="C5695" s="68">
        <v>0</v>
      </c>
      <c r="D5695" s="68">
        <v>0</v>
      </c>
      <c r="E5695" s="68">
        <v>0</v>
      </c>
      <c r="F5695" s="68">
        <v>0</v>
      </c>
      <c r="G5695" s="68">
        <v>0</v>
      </c>
      <c r="H5695" s="69">
        <f t="shared" si="177"/>
        <v>0</v>
      </c>
      <c r="M5695" s="68">
        <f t="shared" si="178"/>
        <v>0</v>
      </c>
    </row>
    <row r="5696" spans="1:13" x14ac:dyDescent="0.25">
      <c r="A5696" s="88">
        <v>43427.958333333336</v>
      </c>
      <c r="B5696" s="89">
        <v>0</v>
      </c>
      <c r="C5696" s="68">
        <v>0</v>
      </c>
      <c r="D5696" s="68">
        <v>0</v>
      </c>
      <c r="E5696" s="68">
        <v>0</v>
      </c>
      <c r="F5696" s="68">
        <v>0</v>
      </c>
      <c r="G5696" s="68">
        <v>0</v>
      </c>
      <c r="H5696" s="69">
        <f t="shared" si="177"/>
        <v>0</v>
      </c>
      <c r="M5696" s="68">
        <f t="shared" si="178"/>
        <v>0</v>
      </c>
    </row>
    <row r="5697" spans="1:13" x14ac:dyDescent="0.25">
      <c r="A5697" s="88">
        <v>43428</v>
      </c>
      <c r="B5697" s="89">
        <v>0</v>
      </c>
      <c r="C5697" s="68">
        <v>0</v>
      </c>
      <c r="D5697" s="68">
        <v>0</v>
      </c>
      <c r="E5697" s="68">
        <v>0</v>
      </c>
      <c r="F5697" s="68">
        <v>0</v>
      </c>
      <c r="G5697" s="68">
        <v>0</v>
      </c>
      <c r="H5697" s="69">
        <f t="shared" si="177"/>
        <v>0</v>
      </c>
      <c r="M5697" s="68">
        <f t="shared" si="178"/>
        <v>0</v>
      </c>
    </row>
    <row r="5698" spans="1:13" x14ac:dyDescent="0.25">
      <c r="A5698" s="88">
        <v>43428.041666666664</v>
      </c>
      <c r="B5698" s="89">
        <v>0</v>
      </c>
      <c r="C5698" s="68">
        <v>0</v>
      </c>
      <c r="D5698" s="68">
        <v>0</v>
      </c>
      <c r="E5698" s="68">
        <v>0</v>
      </c>
      <c r="F5698" s="68">
        <v>0</v>
      </c>
      <c r="G5698" s="68">
        <v>0</v>
      </c>
      <c r="H5698" s="69">
        <f t="shared" si="177"/>
        <v>0</v>
      </c>
      <c r="M5698" s="68">
        <f t="shared" si="178"/>
        <v>0</v>
      </c>
    </row>
    <row r="5699" spans="1:13" x14ac:dyDescent="0.25">
      <c r="A5699" s="88">
        <v>43428.083333333336</v>
      </c>
      <c r="B5699" s="89">
        <v>0</v>
      </c>
      <c r="C5699" s="68">
        <v>0</v>
      </c>
      <c r="D5699" s="68">
        <v>0</v>
      </c>
      <c r="E5699" s="68">
        <v>0</v>
      </c>
      <c r="F5699" s="68">
        <v>0</v>
      </c>
      <c r="G5699" s="68">
        <v>0</v>
      </c>
      <c r="H5699" s="69">
        <f t="shared" si="177"/>
        <v>0</v>
      </c>
      <c r="M5699" s="68">
        <f t="shared" si="178"/>
        <v>0</v>
      </c>
    </row>
    <row r="5700" spans="1:13" x14ac:dyDescent="0.25">
      <c r="A5700" s="88">
        <v>43428.125</v>
      </c>
      <c r="B5700" s="89">
        <v>0</v>
      </c>
      <c r="C5700" s="68">
        <v>0</v>
      </c>
      <c r="D5700" s="68">
        <v>0</v>
      </c>
      <c r="E5700" s="68">
        <v>0</v>
      </c>
      <c r="F5700" s="68">
        <v>0</v>
      </c>
      <c r="G5700" s="68">
        <v>0</v>
      </c>
      <c r="H5700" s="69">
        <f t="shared" si="177"/>
        <v>0</v>
      </c>
      <c r="M5700" s="68">
        <f t="shared" si="178"/>
        <v>0</v>
      </c>
    </row>
    <row r="5701" spans="1:13" x14ac:dyDescent="0.25">
      <c r="A5701" s="88">
        <v>43428.166666666664</v>
      </c>
      <c r="B5701" s="89">
        <v>0</v>
      </c>
      <c r="C5701" s="68">
        <v>0</v>
      </c>
      <c r="D5701" s="68">
        <v>0</v>
      </c>
      <c r="E5701" s="68">
        <v>0</v>
      </c>
      <c r="F5701" s="68">
        <v>0</v>
      </c>
      <c r="G5701" s="68">
        <v>0</v>
      </c>
      <c r="H5701" s="69">
        <f t="shared" si="177"/>
        <v>0</v>
      </c>
      <c r="M5701" s="68">
        <f t="shared" si="178"/>
        <v>0</v>
      </c>
    </row>
    <row r="5702" spans="1:13" x14ac:dyDescent="0.25">
      <c r="A5702" s="88">
        <v>43428.208333333336</v>
      </c>
      <c r="B5702" s="89">
        <v>0</v>
      </c>
      <c r="C5702" s="68">
        <v>0</v>
      </c>
      <c r="D5702" s="68">
        <v>0</v>
      </c>
      <c r="E5702" s="68">
        <v>0</v>
      </c>
      <c r="F5702" s="68">
        <v>0</v>
      </c>
      <c r="G5702" s="68">
        <v>0</v>
      </c>
      <c r="H5702" s="69">
        <f t="shared" si="177"/>
        <v>0</v>
      </c>
      <c r="M5702" s="68">
        <f t="shared" si="178"/>
        <v>0</v>
      </c>
    </row>
    <row r="5703" spans="1:13" x14ac:dyDescent="0.25">
      <c r="A5703" s="88">
        <v>43428.25</v>
      </c>
      <c r="B5703" s="89">
        <v>0</v>
      </c>
      <c r="C5703" s="68">
        <v>0</v>
      </c>
      <c r="D5703" s="68">
        <v>0</v>
      </c>
      <c r="E5703" s="68">
        <v>0</v>
      </c>
      <c r="F5703" s="68">
        <v>0</v>
      </c>
      <c r="G5703" s="68">
        <v>0</v>
      </c>
      <c r="H5703" s="69">
        <f t="shared" si="177"/>
        <v>0</v>
      </c>
      <c r="M5703" s="68">
        <f t="shared" si="178"/>
        <v>0</v>
      </c>
    </row>
    <row r="5704" spans="1:13" x14ac:dyDescent="0.25">
      <c r="A5704" s="88">
        <v>43428.291666666664</v>
      </c>
      <c r="B5704" s="89">
        <v>0</v>
      </c>
      <c r="C5704" s="68">
        <v>2098</v>
      </c>
      <c r="D5704" s="68">
        <v>0</v>
      </c>
      <c r="E5704" s="68">
        <v>0</v>
      </c>
      <c r="F5704" s="68">
        <v>115</v>
      </c>
      <c r="G5704" s="68">
        <v>1297</v>
      </c>
      <c r="H5704" s="69">
        <f t="shared" si="177"/>
        <v>3510</v>
      </c>
      <c r="M5704" s="68">
        <f t="shared" si="178"/>
        <v>585</v>
      </c>
    </row>
    <row r="5705" spans="1:13" x14ac:dyDescent="0.25">
      <c r="A5705" s="88">
        <v>43428.333333333336</v>
      </c>
      <c r="B5705" s="89">
        <v>0</v>
      </c>
      <c r="C5705" s="68">
        <v>7805</v>
      </c>
      <c r="D5705" s="68">
        <v>0</v>
      </c>
      <c r="E5705" s="68">
        <v>0</v>
      </c>
      <c r="F5705" s="68">
        <v>1175</v>
      </c>
      <c r="G5705" s="68">
        <v>5366</v>
      </c>
      <c r="H5705" s="69">
        <f t="shared" si="177"/>
        <v>14346</v>
      </c>
      <c r="M5705" s="68">
        <f t="shared" si="178"/>
        <v>2391</v>
      </c>
    </row>
    <row r="5706" spans="1:13" x14ac:dyDescent="0.25">
      <c r="A5706" s="88">
        <v>43428.375</v>
      </c>
      <c r="B5706" s="89">
        <v>20.351807000000001</v>
      </c>
      <c r="C5706" s="68">
        <v>16082</v>
      </c>
      <c r="D5706" s="68">
        <v>0</v>
      </c>
      <c r="E5706" s="68">
        <v>9</v>
      </c>
      <c r="F5706" s="68">
        <v>2835</v>
      </c>
      <c r="G5706" s="68">
        <v>12270</v>
      </c>
      <c r="H5706" s="69">
        <f t="shared" ref="H5706:H5769" si="179">SUM(B5706:G5706)</f>
        <v>31216.351806999999</v>
      </c>
      <c r="M5706" s="68">
        <f t="shared" ref="M5706:M5769" si="180">ROUND(AVERAGE(B5706:G5706),0)</f>
        <v>5203</v>
      </c>
    </row>
    <row r="5707" spans="1:13" x14ac:dyDescent="0.25">
      <c r="A5707" s="88">
        <v>43428.416666666664</v>
      </c>
      <c r="B5707" s="89">
        <v>190.6139</v>
      </c>
      <c r="C5707" s="68">
        <v>22703</v>
      </c>
      <c r="D5707" s="68">
        <v>171</v>
      </c>
      <c r="E5707" s="68">
        <v>8</v>
      </c>
      <c r="F5707" s="68">
        <v>4672</v>
      </c>
      <c r="G5707" s="68">
        <v>18315</v>
      </c>
      <c r="H5707" s="69">
        <f t="shared" si="179"/>
        <v>46059.613899999997</v>
      </c>
      <c r="M5707" s="68">
        <f t="shared" si="180"/>
        <v>7677</v>
      </c>
    </row>
    <row r="5708" spans="1:13" x14ac:dyDescent="0.25">
      <c r="A5708" s="88">
        <v>43428.458333333336</v>
      </c>
      <c r="B5708" s="89">
        <v>454.0702</v>
      </c>
      <c r="C5708" s="68">
        <v>26435</v>
      </c>
      <c r="D5708" s="68">
        <v>444</v>
      </c>
      <c r="E5708" s="68">
        <v>80</v>
      </c>
      <c r="F5708" s="68">
        <v>6883</v>
      </c>
      <c r="G5708" s="68">
        <v>23765</v>
      </c>
      <c r="H5708" s="69">
        <f t="shared" si="179"/>
        <v>58061.070200000002</v>
      </c>
      <c r="M5708" s="68">
        <f t="shared" si="180"/>
        <v>9677</v>
      </c>
    </row>
    <row r="5709" spans="1:13" x14ac:dyDescent="0.25">
      <c r="A5709" s="88">
        <v>43428.5</v>
      </c>
      <c r="B5709" s="89">
        <v>492.60458</v>
      </c>
      <c r="C5709" s="68">
        <v>25803</v>
      </c>
      <c r="D5709" s="68">
        <v>384</v>
      </c>
      <c r="E5709" s="68">
        <v>91</v>
      </c>
      <c r="F5709" s="68">
        <v>6560</v>
      </c>
      <c r="G5709" s="68">
        <v>22251</v>
      </c>
      <c r="H5709" s="69">
        <f t="shared" si="179"/>
        <v>55581.604579999999</v>
      </c>
      <c r="M5709" s="68">
        <f t="shared" si="180"/>
        <v>9264</v>
      </c>
    </row>
    <row r="5710" spans="1:13" x14ac:dyDescent="0.25">
      <c r="A5710" s="88">
        <v>43428.541666666664</v>
      </c>
      <c r="B5710" s="89">
        <v>318.11900000000003</v>
      </c>
      <c r="C5710" s="68">
        <v>19708</v>
      </c>
      <c r="D5710" s="68">
        <v>427</v>
      </c>
      <c r="E5710" s="68">
        <v>70</v>
      </c>
      <c r="F5710" s="68">
        <v>5718</v>
      </c>
      <c r="G5710" s="68">
        <v>19402</v>
      </c>
      <c r="H5710" s="69">
        <f t="shared" si="179"/>
        <v>45643.118999999999</v>
      </c>
      <c r="M5710" s="68">
        <f t="shared" si="180"/>
        <v>7607</v>
      </c>
    </row>
    <row r="5711" spans="1:13" x14ac:dyDescent="0.25">
      <c r="A5711" s="88">
        <v>43428.583333333336</v>
      </c>
      <c r="B5711" s="89">
        <v>197.05904000000001</v>
      </c>
      <c r="C5711" s="68">
        <v>10145</v>
      </c>
      <c r="D5711" s="68">
        <v>72</v>
      </c>
      <c r="E5711" s="68">
        <v>54</v>
      </c>
      <c r="F5711" s="68">
        <v>4819</v>
      </c>
      <c r="G5711" s="68">
        <v>14753</v>
      </c>
      <c r="H5711" s="69">
        <f t="shared" si="179"/>
        <v>30040.05904</v>
      </c>
      <c r="M5711" s="68">
        <f t="shared" si="180"/>
        <v>5007</v>
      </c>
    </row>
    <row r="5712" spans="1:13" x14ac:dyDescent="0.25">
      <c r="A5712" s="88">
        <v>43428.625</v>
      </c>
      <c r="B5712" s="89">
        <v>40.220039999999997</v>
      </c>
      <c r="C5712" s="68">
        <v>1257</v>
      </c>
      <c r="D5712" s="68">
        <v>0</v>
      </c>
      <c r="E5712" s="68">
        <v>40</v>
      </c>
      <c r="F5712" s="68">
        <v>1347</v>
      </c>
      <c r="G5712" s="68">
        <v>3205</v>
      </c>
      <c r="H5712" s="69">
        <f t="shared" si="179"/>
        <v>5889.2200400000002</v>
      </c>
      <c r="M5712" s="68">
        <f t="shared" si="180"/>
        <v>982</v>
      </c>
    </row>
    <row r="5713" spans="1:13" x14ac:dyDescent="0.25">
      <c r="A5713" s="88">
        <v>43428.666666666664</v>
      </c>
      <c r="B5713" s="89">
        <v>0</v>
      </c>
      <c r="C5713" s="68">
        <v>0</v>
      </c>
      <c r="D5713" s="68">
        <v>0</v>
      </c>
      <c r="E5713" s="68">
        <v>0</v>
      </c>
      <c r="F5713" s="68">
        <v>2</v>
      </c>
      <c r="G5713" s="68">
        <v>10</v>
      </c>
      <c r="H5713" s="69">
        <f t="shared" si="179"/>
        <v>12</v>
      </c>
      <c r="M5713" s="68">
        <f t="shared" si="180"/>
        <v>2</v>
      </c>
    </row>
    <row r="5714" spans="1:13" x14ac:dyDescent="0.25">
      <c r="A5714" s="88">
        <v>43428.708333333336</v>
      </c>
      <c r="B5714" s="89">
        <v>0</v>
      </c>
      <c r="C5714" s="68">
        <v>0</v>
      </c>
      <c r="D5714" s="68">
        <v>0</v>
      </c>
      <c r="E5714" s="68">
        <v>0</v>
      </c>
      <c r="F5714" s="68">
        <v>0</v>
      </c>
      <c r="G5714" s="68">
        <v>0</v>
      </c>
      <c r="H5714" s="69">
        <f t="shared" si="179"/>
        <v>0</v>
      </c>
      <c r="M5714" s="68">
        <f t="shared" si="180"/>
        <v>0</v>
      </c>
    </row>
    <row r="5715" spans="1:13" x14ac:dyDescent="0.25">
      <c r="A5715" s="88">
        <v>43428.75</v>
      </c>
      <c r="B5715" s="89">
        <v>0</v>
      </c>
      <c r="C5715" s="68">
        <v>0</v>
      </c>
      <c r="D5715" s="68">
        <v>0</v>
      </c>
      <c r="E5715" s="68">
        <v>0</v>
      </c>
      <c r="F5715" s="68">
        <v>0</v>
      </c>
      <c r="G5715" s="68">
        <v>0</v>
      </c>
      <c r="H5715" s="69">
        <f t="shared" si="179"/>
        <v>0</v>
      </c>
      <c r="M5715" s="68">
        <f t="shared" si="180"/>
        <v>0</v>
      </c>
    </row>
    <row r="5716" spans="1:13" x14ac:dyDescent="0.25">
      <c r="A5716" s="88">
        <v>43428.791666666664</v>
      </c>
      <c r="B5716" s="89">
        <v>0</v>
      </c>
      <c r="C5716" s="68">
        <v>0</v>
      </c>
      <c r="D5716" s="68">
        <v>0</v>
      </c>
      <c r="E5716" s="68">
        <v>0</v>
      </c>
      <c r="F5716" s="68">
        <v>0</v>
      </c>
      <c r="G5716" s="68">
        <v>0</v>
      </c>
      <c r="H5716" s="69">
        <f t="shared" si="179"/>
        <v>0</v>
      </c>
      <c r="M5716" s="68">
        <f t="shared" si="180"/>
        <v>0</v>
      </c>
    </row>
    <row r="5717" spans="1:13" x14ac:dyDescent="0.25">
      <c r="A5717" s="88">
        <v>43428.833333333336</v>
      </c>
      <c r="B5717" s="89">
        <v>0</v>
      </c>
      <c r="C5717" s="68">
        <v>0</v>
      </c>
      <c r="D5717" s="68">
        <v>0</v>
      </c>
      <c r="E5717" s="68">
        <v>0</v>
      </c>
      <c r="F5717" s="68">
        <v>0</v>
      </c>
      <c r="G5717" s="68">
        <v>0</v>
      </c>
      <c r="H5717" s="69">
        <f t="shared" si="179"/>
        <v>0</v>
      </c>
      <c r="M5717" s="68">
        <f t="shared" si="180"/>
        <v>0</v>
      </c>
    </row>
    <row r="5718" spans="1:13" x14ac:dyDescent="0.25">
      <c r="A5718" s="88">
        <v>43428.875</v>
      </c>
      <c r="B5718" s="89">
        <v>0</v>
      </c>
      <c r="C5718" s="68">
        <v>0</v>
      </c>
      <c r="D5718" s="68">
        <v>0</v>
      </c>
      <c r="E5718" s="68">
        <v>0</v>
      </c>
      <c r="F5718" s="68">
        <v>0</v>
      </c>
      <c r="G5718" s="68">
        <v>0</v>
      </c>
      <c r="H5718" s="69">
        <f t="shared" si="179"/>
        <v>0</v>
      </c>
      <c r="M5718" s="68">
        <f t="shared" si="180"/>
        <v>0</v>
      </c>
    </row>
    <row r="5719" spans="1:13" x14ac:dyDescent="0.25">
      <c r="A5719" s="88">
        <v>43428.916666666664</v>
      </c>
      <c r="B5719" s="89">
        <v>0</v>
      </c>
      <c r="C5719" s="68">
        <v>0</v>
      </c>
      <c r="D5719" s="68">
        <v>0</v>
      </c>
      <c r="E5719" s="68">
        <v>0</v>
      </c>
      <c r="F5719" s="68">
        <v>0</v>
      </c>
      <c r="G5719" s="68">
        <v>0</v>
      </c>
      <c r="H5719" s="69">
        <f t="shared" si="179"/>
        <v>0</v>
      </c>
      <c r="M5719" s="68">
        <f t="shared" si="180"/>
        <v>0</v>
      </c>
    </row>
    <row r="5720" spans="1:13" x14ac:dyDescent="0.25">
      <c r="A5720" s="88">
        <v>43428.958333333336</v>
      </c>
      <c r="B5720" s="89">
        <v>0</v>
      </c>
      <c r="C5720" s="68">
        <v>0</v>
      </c>
      <c r="D5720" s="68">
        <v>0</v>
      </c>
      <c r="E5720" s="68">
        <v>0</v>
      </c>
      <c r="F5720" s="68">
        <v>0</v>
      </c>
      <c r="G5720" s="68">
        <v>0</v>
      </c>
      <c r="H5720" s="69">
        <f t="shared" si="179"/>
        <v>0</v>
      </c>
      <c r="M5720" s="68">
        <f t="shared" si="180"/>
        <v>0</v>
      </c>
    </row>
    <row r="5721" spans="1:13" x14ac:dyDescent="0.25">
      <c r="A5721" s="88">
        <v>43429</v>
      </c>
      <c r="B5721" s="89">
        <v>0</v>
      </c>
      <c r="C5721" s="68">
        <v>0</v>
      </c>
      <c r="D5721" s="68">
        <v>0</v>
      </c>
      <c r="E5721" s="68">
        <v>0</v>
      </c>
      <c r="F5721" s="68">
        <v>0</v>
      </c>
      <c r="G5721" s="68">
        <v>0</v>
      </c>
      <c r="H5721" s="69">
        <f t="shared" si="179"/>
        <v>0</v>
      </c>
      <c r="M5721" s="68">
        <f t="shared" si="180"/>
        <v>0</v>
      </c>
    </row>
    <row r="5722" spans="1:13" x14ac:dyDescent="0.25">
      <c r="A5722" s="88">
        <v>43429.041666666664</v>
      </c>
      <c r="B5722" s="89">
        <v>0</v>
      </c>
      <c r="C5722" s="68">
        <v>0</v>
      </c>
      <c r="D5722" s="68">
        <v>0</v>
      </c>
      <c r="E5722" s="68">
        <v>0</v>
      </c>
      <c r="F5722" s="68">
        <v>0</v>
      </c>
      <c r="G5722" s="68">
        <v>0</v>
      </c>
      <c r="H5722" s="69">
        <f t="shared" si="179"/>
        <v>0</v>
      </c>
      <c r="M5722" s="68">
        <f t="shared" si="180"/>
        <v>0</v>
      </c>
    </row>
    <row r="5723" spans="1:13" x14ac:dyDescent="0.25">
      <c r="A5723" s="88">
        <v>43429.083333333336</v>
      </c>
      <c r="B5723" s="89">
        <v>0</v>
      </c>
      <c r="C5723" s="68">
        <v>0</v>
      </c>
      <c r="D5723" s="68">
        <v>0</v>
      </c>
      <c r="E5723" s="68">
        <v>0</v>
      </c>
      <c r="F5723" s="68">
        <v>0</v>
      </c>
      <c r="G5723" s="68">
        <v>0</v>
      </c>
      <c r="H5723" s="69">
        <f t="shared" si="179"/>
        <v>0</v>
      </c>
      <c r="M5723" s="68">
        <f t="shared" si="180"/>
        <v>0</v>
      </c>
    </row>
    <row r="5724" spans="1:13" x14ac:dyDescent="0.25">
      <c r="A5724" s="88">
        <v>43429.125</v>
      </c>
      <c r="B5724" s="89">
        <v>0</v>
      </c>
      <c r="C5724" s="68">
        <v>0</v>
      </c>
      <c r="D5724" s="68">
        <v>0</v>
      </c>
      <c r="E5724" s="68">
        <v>0</v>
      </c>
      <c r="F5724" s="68">
        <v>0</v>
      </c>
      <c r="G5724" s="68">
        <v>0</v>
      </c>
      <c r="H5724" s="69">
        <f t="shared" si="179"/>
        <v>0</v>
      </c>
      <c r="M5724" s="68">
        <f t="shared" si="180"/>
        <v>0</v>
      </c>
    </row>
    <row r="5725" spans="1:13" x14ac:dyDescent="0.25">
      <c r="A5725" s="88">
        <v>43429.166666666664</v>
      </c>
      <c r="B5725" s="89">
        <v>0</v>
      </c>
      <c r="C5725" s="68">
        <v>0</v>
      </c>
      <c r="D5725" s="68">
        <v>0</v>
      </c>
      <c r="E5725" s="68">
        <v>0</v>
      </c>
      <c r="F5725" s="68">
        <v>0</v>
      </c>
      <c r="G5725" s="68">
        <v>0</v>
      </c>
      <c r="H5725" s="69">
        <f t="shared" si="179"/>
        <v>0</v>
      </c>
      <c r="M5725" s="68">
        <f t="shared" si="180"/>
        <v>0</v>
      </c>
    </row>
    <row r="5726" spans="1:13" x14ac:dyDescent="0.25">
      <c r="A5726" s="88">
        <v>43429.208333333336</v>
      </c>
      <c r="B5726" s="89">
        <v>0</v>
      </c>
      <c r="C5726" s="68">
        <v>0</v>
      </c>
      <c r="D5726" s="68">
        <v>0</v>
      </c>
      <c r="E5726" s="68">
        <v>0</v>
      </c>
      <c r="F5726" s="68">
        <v>0</v>
      </c>
      <c r="G5726" s="68">
        <v>0</v>
      </c>
      <c r="H5726" s="69">
        <f t="shared" si="179"/>
        <v>0</v>
      </c>
      <c r="M5726" s="68">
        <f t="shared" si="180"/>
        <v>0</v>
      </c>
    </row>
    <row r="5727" spans="1:13" x14ac:dyDescent="0.25">
      <c r="A5727" s="88">
        <v>43429.25</v>
      </c>
      <c r="B5727" s="89">
        <v>0</v>
      </c>
      <c r="C5727" s="68">
        <v>0</v>
      </c>
      <c r="D5727" s="68">
        <v>0</v>
      </c>
      <c r="E5727" s="68">
        <v>0</v>
      </c>
      <c r="F5727" s="68">
        <v>0</v>
      </c>
      <c r="G5727" s="68">
        <v>0</v>
      </c>
      <c r="H5727" s="69">
        <f t="shared" si="179"/>
        <v>0</v>
      </c>
      <c r="M5727" s="68">
        <f t="shared" si="180"/>
        <v>0</v>
      </c>
    </row>
    <row r="5728" spans="1:13" x14ac:dyDescent="0.25">
      <c r="A5728" s="88">
        <v>43429.291666666664</v>
      </c>
      <c r="B5728" s="89">
        <v>0</v>
      </c>
      <c r="C5728" s="68">
        <v>157</v>
      </c>
      <c r="D5728" s="68">
        <v>0</v>
      </c>
      <c r="E5728" s="68">
        <v>0</v>
      </c>
      <c r="F5728" s="68">
        <v>3</v>
      </c>
      <c r="G5728" s="68">
        <v>4</v>
      </c>
      <c r="H5728" s="69">
        <f t="shared" si="179"/>
        <v>164</v>
      </c>
      <c r="M5728" s="68">
        <f t="shared" si="180"/>
        <v>27</v>
      </c>
    </row>
    <row r="5729" spans="1:13" x14ac:dyDescent="0.25">
      <c r="A5729" s="88">
        <v>43429.333333333336</v>
      </c>
      <c r="B5729" s="89">
        <v>73.960655000000003</v>
      </c>
      <c r="C5729" s="68">
        <v>1009</v>
      </c>
      <c r="D5729" s="68">
        <v>8</v>
      </c>
      <c r="E5729" s="68">
        <v>0</v>
      </c>
      <c r="F5729" s="68">
        <v>927</v>
      </c>
      <c r="G5729" s="68">
        <v>801</v>
      </c>
      <c r="H5729" s="69">
        <f t="shared" si="179"/>
        <v>2818.9606549999999</v>
      </c>
      <c r="M5729" s="68">
        <f t="shared" si="180"/>
        <v>470</v>
      </c>
    </row>
    <row r="5730" spans="1:13" x14ac:dyDescent="0.25">
      <c r="A5730" s="88">
        <v>43429.375</v>
      </c>
      <c r="B5730" s="89">
        <v>241.62020999999999</v>
      </c>
      <c r="C5730" s="68">
        <v>2311</v>
      </c>
      <c r="D5730" s="68">
        <v>185</v>
      </c>
      <c r="E5730" s="68">
        <v>49</v>
      </c>
      <c r="F5730" s="68">
        <v>2448</v>
      </c>
      <c r="G5730" s="68">
        <v>1960</v>
      </c>
      <c r="H5730" s="69">
        <f t="shared" si="179"/>
        <v>7194.62021</v>
      </c>
      <c r="M5730" s="68">
        <f t="shared" si="180"/>
        <v>1199</v>
      </c>
    </row>
    <row r="5731" spans="1:13" x14ac:dyDescent="0.25">
      <c r="A5731" s="88">
        <v>43429.416666666664</v>
      </c>
      <c r="B5731" s="89">
        <v>321.09629999999999</v>
      </c>
      <c r="C5731" s="68">
        <v>3947</v>
      </c>
      <c r="D5731" s="68">
        <v>394</v>
      </c>
      <c r="E5731" s="68">
        <v>188</v>
      </c>
      <c r="F5731" s="68">
        <v>4014</v>
      </c>
      <c r="G5731" s="68">
        <v>3075</v>
      </c>
      <c r="H5731" s="69">
        <f t="shared" si="179"/>
        <v>11939.096300000001</v>
      </c>
      <c r="M5731" s="68">
        <f t="shared" si="180"/>
        <v>1990</v>
      </c>
    </row>
    <row r="5732" spans="1:13" x14ac:dyDescent="0.25">
      <c r="A5732" s="88">
        <v>43429.458333333336</v>
      </c>
      <c r="B5732" s="89">
        <v>523.21673999999996</v>
      </c>
      <c r="C5732" s="68">
        <v>6346</v>
      </c>
      <c r="D5732" s="68">
        <v>1224</v>
      </c>
      <c r="E5732" s="68">
        <v>322</v>
      </c>
      <c r="F5732" s="68">
        <v>7205</v>
      </c>
      <c r="G5732" s="68">
        <v>5511</v>
      </c>
      <c r="H5732" s="69">
        <f t="shared" si="179"/>
        <v>21131.21674</v>
      </c>
      <c r="M5732" s="68">
        <f t="shared" si="180"/>
        <v>3522</v>
      </c>
    </row>
    <row r="5733" spans="1:13" x14ac:dyDescent="0.25">
      <c r="A5733" s="88">
        <v>43429.5</v>
      </c>
      <c r="B5733" s="89">
        <v>324.02640000000002</v>
      </c>
      <c r="C5733" s="68">
        <v>6380</v>
      </c>
      <c r="D5733" s="68">
        <v>1981</v>
      </c>
      <c r="E5733" s="68">
        <v>448</v>
      </c>
      <c r="F5733" s="68">
        <v>6504</v>
      </c>
      <c r="G5733" s="68">
        <v>5466</v>
      </c>
      <c r="H5733" s="69">
        <f t="shared" si="179"/>
        <v>21103.026399999999</v>
      </c>
      <c r="M5733" s="68">
        <f t="shared" si="180"/>
        <v>3517</v>
      </c>
    </row>
    <row r="5734" spans="1:13" x14ac:dyDescent="0.25">
      <c r="A5734" s="88">
        <v>43429.541666666664</v>
      </c>
      <c r="B5734" s="89">
        <v>378.77872000000002</v>
      </c>
      <c r="C5734" s="68">
        <v>3730</v>
      </c>
      <c r="D5734" s="68">
        <v>2749</v>
      </c>
      <c r="E5734" s="68">
        <v>588</v>
      </c>
      <c r="F5734" s="68">
        <v>2601</v>
      </c>
      <c r="G5734" s="68">
        <v>2266</v>
      </c>
      <c r="H5734" s="69">
        <f t="shared" si="179"/>
        <v>12312.77872</v>
      </c>
      <c r="M5734" s="68">
        <f t="shared" si="180"/>
        <v>2052</v>
      </c>
    </row>
    <row r="5735" spans="1:13" x14ac:dyDescent="0.25">
      <c r="A5735" s="88">
        <v>43429.583333333336</v>
      </c>
      <c r="B5735" s="89">
        <v>216.33217999999999</v>
      </c>
      <c r="C5735" s="68">
        <v>2121</v>
      </c>
      <c r="D5735" s="68">
        <v>1629</v>
      </c>
      <c r="E5735" s="68">
        <v>227</v>
      </c>
      <c r="F5735" s="68">
        <v>1609</v>
      </c>
      <c r="G5735" s="68">
        <v>1196</v>
      </c>
      <c r="H5735" s="69">
        <f t="shared" si="179"/>
        <v>6998.3321799999994</v>
      </c>
      <c r="M5735" s="68">
        <f t="shared" si="180"/>
        <v>1166</v>
      </c>
    </row>
    <row r="5736" spans="1:13" x14ac:dyDescent="0.25">
      <c r="A5736" s="88">
        <v>43429.625</v>
      </c>
      <c r="B5736" s="89">
        <v>58.153632999999999</v>
      </c>
      <c r="C5736" s="68">
        <v>450</v>
      </c>
      <c r="D5736" s="68">
        <v>805</v>
      </c>
      <c r="E5736" s="68">
        <v>19</v>
      </c>
      <c r="F5736" s="68">
        <v>464</v>
      </c>
      <c r="G5736" s="68">
        <v>382</v>
      </c>
      <c r="H5736" s="69">
        <f t="shared" si="179"/>
        <v>2178.1536329999999</v>
      </c>
      <c r="M5736" s="68">
        <f t="shared" si="180"/>
        <v>363</v>
      </c>
    </row>
    <row r="5737" spans="1:13" x14ac:dyDescent="0.25">
      <c r="A5737" s="88">
        <v>43429.666666666664</v>
      </c>
      <c r="B5737" s="89">
        <v>0</v>
      </c>
      <c r="C5737" s="68">
        <v>1</v>
      </c>
      <c r="D5737" s="68">
        <v>0</v>
      </c>
      <c r="E5737" s="68">
        <v>0</v>
      </c>
      <c r="F5737" s="68">
        <v>0</v>
      </c>
      <c r="G5737" s="68">
        <v>0</v>
      </c>
      <c r="H5737" s="69">
        <f t="shared" si="179"/>
        <v>1</v>
      </c>
      <c r="M5737" s="68">
        <f t="shared" si="180"/>
        <v>0</v>
      </c>
    </row>
    <row r="5738" spans="1:13" x14ac:dyDescent="0.25">
      <c r="A5738" s="88">
        <v>43429.708333333336</v>
      </c>
      <c r="B5738" s="89">
        <v>0</v>
      </c>
      <c r="C5738" s="68">
        <v>0</v>
      </c>
      <c r="D5738" s="68">
        <v>0</v>
      </c>
      <c r="E5738" s="68">
        <v>0</v>
      </c>
      <c r="F5738" s="68">
        <v>0</v>
      </c>
      <c r="G5738" s="68">
        <v>0</v>
      </c>
      <c r="H5738" s="69">
        <f t="shared" si="179"/>
        <v>0</v>
      </c>
      <c r="M5738" s="68">
        <f t="shared" si="180"/>
        <v>0</v>
      </c>
    </row>
    <row r="5739" spans="1:13" x14ac:dyDescent="0.25">
      <c r="A5739" s="88">
        <v>43429.75</v>
      </c>
      <c r="B5739" s="89">
        <v>0</v>
      </c>
      <c r="C5739" s="68">
        <v>0</v>
      </c>
      <c r="D5739" s="68">
        <v>0</v>
      </c>
      <c r="E5739" s="68">
        <v>0</v>
      </c>
      <c r="F5739" s="68">
        <v>0</v>
      </c>
      <c r="G5739" s="68">
        <v>0</v>
      </c>
      <c r="H5739" s="69">
        <f t="shared" si="179"/>
        <v>0</v>
      </c>
      <c r="M5739" s="68">
        <f t="shared" si="180"/>
        <v>0</v>
      </c>
    </row>
    <row r="5740" spans="1:13" x14ac:dyDescent="0.25">
      <c r="A5740" s="88">
        <v>43429.791666666664</v>
      </c>
      <c r="B5740" s="89">
        <v>0</v>
      </c>
      <c r="C5740" s="68">
        <v>0</v>
      </c>
      <c r="D5740" s="68">
        <v>0</v>
      </c>
      <c r="E5740" s="68">
        <v>0</v>
      </c>
      <c r="F5740" s="68">
        <v>0</v>
      </c>
      <c r="G5740" s="68">
        <v>0</v>
      </c>
      <c r="H5740" s="69">
        <f t="shared" si="179"/>
        <v>0</v>
      </c>
      <c r="M5740" s="68">
        <f t="shared" si="180"/>
        <v>0</v>
      </c>
    </row>
    <row r="5741" spans="1:13" x14ac:dyDescent="0.25">
      <c r="A5741" s="88">
        <v>43429.833333333336</v>
      </c>
      <c r="B5741" s="89">
        <v>0</v>
      </c>
      <c r="C5741" s="68">
        <v>0</v>
      </c>
      <c r="D5741" s="68">
        <v>0</v>
      </c>
      <c r="E5741" s="68">
        <v>0</v>
      </c>
      <c r="F5741" s="68">
        <v>0</v>
      </c>
      <c r="G5741" s="68">
        <v>0</v>
      </c>
      <c r="H5741" s="69">
        <f t="shared" si="179"/>
        <v>0</v>
      </c>
      <c r="M5741" s="68">
        <f t="shared" si="180"/>
        <v>0</v>
      </c>
    </row>
    <row r="5742" spans="1:13" x14ac:dyDescent="0.25">
      <c r="A5742" s="88">
        <v>43429.875</v>
      </c>
      <c r="B5742" s="89">
        <v>0</v>
      </c>
      <c r="C5742" s="68">
        <v>0</v>
      </c>
      <c r="D5742" s="68">
        <v>0</v>
      </c>
      <c r="E5742" s="68">
        <v>0</v>
      </c>
      <c r="F5742" s="68">
        <v>0</v>
      </c>
      <c r="G5742" s="68">
        <v>0</v>
      </c>
      <c r="H5742" s="69">
        <f t="shared" si="179"/>
        <v>0</v>
      </c>
      <c r="M5742" s="68">
        <f t="shared" si="180"/>
        <v>0</v>
      </c>
    </row>
    <row r="5743" spans="1:13" x14ac:dyDescent="0.25">
      <c r="A5743" s="88">
        <v>43429.916666666664</v>
      </c>
      <c r="B5743" s="89">
        <v>0</v>
      </c>
      <c r="C5743" s="68">
        <v>0</v>
      </c>
      <c r="D5743" s="68">
        <v>0</v>
      </c>
      <c r="E5743" s="68">
        <v>0</v>
      </c>
      <c r="F5743" s="68">
        <v>0</v>
      </c>
      <c r="G5743" s="68">
        <v>0</v>
      </c>
      <c r="H5743" s="69">
        <f t="shared" si="179"/>
        <v>0</v>
      </c>
      <c r="M5743" s="68">
        <f t="shared" si="180"/>
        <v>0</v>
      </c>
    </row>
    <row r="5744" spans="1:13" x14ac:dyDescent="0.25">
      <c r="A5744" s="88">
        <v>43429.958333333336</v>
      </c>
      <c r="B5744" s="89">
        <v>0</v>
      </c>
      <c r="C5744" s="68">
        <v>0</v>
      </c>
      <c r="D5744" s="68">
        <v>0</v>
      </c>
      <c r="E5744" s="68">
        <v>0</v>
      </c>
      <c r="F5744" s="68">
        <v>0</v>
      </c>
      <c r="G5744" s="68">
        <v>0</v>
      </c>
      <c r="H5744" s="69">
        <f t="shared" si="179"/>
        <v>0</v>
      </c>
      <c r="M5744" s="68">
        <f t="shared" si="180"/>
        <v>0</v>
      </c>
    </row>
    <row r="5745" spans="1:13" x14ac:dyDescent="0.25">
      <c r="A5745" s="88">
        <v>43430</v>
      </c>
      <c r="B5745" s="89">
        <v>0</v>
      </c>
      <c r="C5745" s="68">
        <v>0</v>
      </c>
      <c r="D5745" s="68">
        <v>0</v>
      </c>
      <c r="E5745" s="68">
        <v>0</v>
      </c>
      <c r="F5745" s="68">
        <v>0</v>
      </c>
      <c r="G5745" s="68">
        <v>0</v>
      </c>
      <c r="H5745" s="69">
        <f t="shared" si="179"/>
        <v>0</v>
      </c>
      <c r="M5745" s="68">
        <f t="shared" si="180"/>
        <v>0</v>
      </c>
    </row>
    <row r="5746" spans="1:13" x14ac:dyDescent="0.25">
      <c r="A5746" s="88">
        <v>43430.041666666664</v>
      </c>
      <c r="B5746" s="89">
        <v>0</v>
      </c>
      <c r="C5746" s="68">
        <v>0</v>
      </c>
      <c r="D5746" s="68">
        <v>0</v>
      </c>
      <c r="E5746" s="68">
        <v>0</v>
      </c>
      <c r="F5746" s="68">
        <v>0</v>
      </c>
      <c r="G5746" s="68">
        <v>0</v>
      </c>
      <c r="H5746" s="69">
        <f t="shared" si="179"/>
        <v>0</v>
      </c>
      <c r="M5746" s="68">
        <f t="shared" si="180"/>
        <v>0</v>
      </c>
    </row>
    <row r="5747" spans="1:13" x14ac:dyDescent="0.25">
      <c r="A5747" s="88">
        <v>43430.083333333336</v>
      </c>
      <c r="B5747" s="89">
        <v>0</v>
      </c>
      <c r="C5747" s="68">
        <v>0</v>
      </c>
      <c r="D5747" s="68">
        <v>0</v>
      </c>
      <c r="E5747" s="68">
        <v>0</v>
      </c>
      <c r="F5747" s="68">
        <v>0</v>
      </c>
      <c r="G5747" s="68">
        <v>0</v>
      </c>
      <c r="H5747" s="69">
        <f t="shared" si="179"/>
        <v>0</v>
      </c>
      <c r="M5747" s="68">
        <f t="shared" si="180"/>
        <v>0</v>
      </c>
    </row>
    <row r="5748" spans="1:13" x14ac:dyDescent="0.25">
      <c r="A5748" s="88">
        <v>43430.125</v>
      </c>
      <c r="B5748" s="89">
        <v>0</v>
      </c>
      <c r="C5748" s="68">
        <v>0</v>
      </c>
      <c r="D5748" s="68">
        <v>0</v>
      </c>
      <c r="E5748" s="68">
        <v>0</v>
      </c>
      <c r="F5748" s="68">
        <v>0</v>
      </c>
      <c r="G5748" s="68">
        <v>0</v>
      </c>
      <c r="H5748" s="69">
        <f t="shared" si="179"/>
        <v>0</v>
      </c>
      <c r="M5748" s="68">
        <f t="shared" si="180"/>
        <v>0</v>
      </c>
    </row>
    <row r="5749" spans="1:13" x14ac:dyDescent="0.25">
      <c r="A5749" s="88">
        <v>43430.166666666664</v>
      </c>
      <c r="B5749" s="89">
        <v>0</v>
      </c>
      <c r="C5749" s="68">
        <v>0</v>
      </c>
      <c r="D5749" s="68">
        <v>0</v>
      </c>
      <c r="E5749" s="68">
        <v>0</v>
      </c>
      <c r="F5749" s="68">
        <v>0</v>
      </c>
      <c r="G5749" s="68">
        <v>0</v>
      </c>
      <c r="H5749" s="69">
        <f t="shared" si="179"/>
        <v>0</v>
      </c>
      <c r="M5749" s="68">
        <f t="shared" si="180"/>
        <v>0</v>
      </c>
    </row>
    <row r="5750" spans="1:13" x14ac:dyDescent="0.25">
      <c r="A5750" s="88">
        <v>43430.208333333336</v>
      </c>
      <c r="B5750" s="89">
        <v>0</v>
      </c>
      <c r="C5750" s="68">
        <v>0</v>
      </c>
      <c r="D5750" s="68">
        <v>0</v>
      </c>
      <c r="E5750" s="68">
        <v>0</v>
      </c>
      <c r="F5750" s="68">
        <v>0</v>
      </c>
      <c r="G5750" s="68">
        <v>0</v>
      </c>
      <c r="H5750" s="69">
        <f t="shared" si="179"/>
        <v>0</v>
      </c>
      <c r="M5750" s="68">
        <f t="shared" si="180"/>
        <v>0</v>
      </c>
    </row>
    <row r="5751" spans="1:13" x14ac:dyDescent="0.25">
      <c r="A5751" s="88">
        <v>43430.25</v>
      </c>
      <c r="B5751" s="89">
        <v>0</v>
      </c>
      <c r="C5751" s="68">
        <v>0</v>
      </c>
      <c r="D5751" s="68">
        <v>0</v>
      </c>
      <c r="E5751" s="68">
        <v>0</v>
      </c>
      <c r="F5751" s="68">
        <v>0</v>
      </c>
      <c r="G5751" s="68">
        <v>0</v>
      </c>
      <c r="H5751" s="69">
        <f t="shared" si="179"/>
        <v>0</v>
      </c>
      <c r="M5751" s="68">
        <f t="shared" si="180"/>
        <v>0</v>
      </c>
    </row>
    <row r="5752" spans="1:13" x14ac:dyDescent="0.25">
      <c r="A5752" s="88">
        <v>43430.291666666664</v>
      </c>
      <c r="B5752" s="89">
        <v>0</v>
      </c>
      <c r="C5752" s="68">
        <v>6</v>
      </c>
      <c r="D5752" s="68">
        <v>210</v>
      </c>
      <c r="E5752" s="68">
        <v>0</v>
      </c>
      <c r="F5752" s="68">
        <v>119</v>
      </c>
      <c r="G5752" s="68">
        <v>97</v>
      </c>
      <c r="H5752" s="69">
        <f t="shared" si="179"/>
        <v>432</v>
      </c>
      <c r="M5752" s="68">
        <f t="shared" si="180"/>
        <v>72</v>
      </c>
    </row>
    <row r="5753" spans="1:13" x14ac:dyDescent="0.25">
      <c r="A5753" s="88">
        <v>43430.333333333336</v>
      </c>
      <c r="B5753" s="89">
        <v>0</v>
      </c>
      <c r="C5753" s="68">
        <v>528</v>
      </c>
      <c r="D5753" s="68">
        <v>868</v>
      </c>
      <c r="E5753" s="68">
        <v>23</v>
      </c>
      <c r="F5753" s="68">
        <v>792</v>
      </c>
      <c r="G5753" s="68">
        <v>655</v>
      </c>
      <c r="H5753" s="69">
        <f t="shared" si="179"/>
        <v>2866</v>
      </c>
      <c r="M5753" s="68">
        <f t="shared" si="180"/>
        <v>478</v>
      </c>
    </row>
    <row r="5754" spans="1:13" x14ac:dyDescent="0.25">
      <c r="A5754" s="88">
        <v>43430.375</v>
      </c>
      <c r="B5754" s="89">
        <v>112.56229</v>
      </c>
      <c r="C5754" s="68">
        <v>2390</v>
      </c>
      <c r="D5754" s="68">
        <v>2144</v>
      </c>
      <c r="E5754" s="68">
        <v>506</v>
      </c>
      <c r="F5754" s="68">
        <v>2208</v>
      </c>
      <c r="G5754" s="68">
        <v>1894</v>
      </c>
      <c r="H5754" s="69">
        <f t="shared" si="179"/>
        <v>9254.5622899999998</v>
      </c>
      <c r="M5754" s="68">
        <f t="shared" si="180"/>
        <v>1542</v>
      </c>
    </row>
    <row r="5755" spans="1:13" x14ac:dyDescent="0.25">
      <c r="A5755" s="88">
        <v>43430.416666666664</v>
      </c>
      <c r="B5755" s="89">
        <v>269.06412</v>
      </c>
      <c r="C5755" s="68">
        <v>2240</v>
      </c>
      <c r="D5755" s="68">
        <v>2603</v>
      </c>
      <c r="E5755" s="68">
        <v>593</v>
      </c>
      <c r="F5755" s="68">
        <v>2123</v>
      </c>
      <c r="G5755" s="68">
        <v>1727</v>
      </c>
      <c r="H5755" s="69">
        <f t="shared" si="179"/>
        <v>9555.0641199999991</v>
      </c>
      <c r="M5755" s="68">
        <f t="shared" si="180"/>
        <v>1593</v>
      </c>
    </row>
    <row r="5756" spans="1:13" x14ac:dyDescent="0.25">
      <c r="A5756" s="88">
        <v>43430.458333333336</v>
      </c>
      <c r="B5756" s="89">
        <v>201.32767999999999</v>
      </c>
      <c r="C5756" s="68">
        <v>1776</v>
      </c>
      <c r="D5756" s="68">
        <v>2759</v>
      </c>
      <c r="E5756" s="68">
        <v>503</v>
      </c>
      <c r="F5756" s="68">
        <v>2301</v>
      </c>
      <c r="G5756" s="68">
        <v>1949</v>
      </c>
      <c r="H5756" s="69">
        <f t="shared" si="179"/>
        <v>9489.3276800000003</v>
      </c>
      <c r="M5756" s="68">
        <f t="shared" si="180"/>
        <v>1582</v>
      </c>
    </row>
    <row r="5757" spans="1:13" x14ac:dyDescent="0.25">
      <c r="A5757" s="88">
        <v>43430.5</v>
      </c>
      <c r="B5757" s="89">
        <v>224.01537999999999</v>
      </c>
      <c r="C5757" s="68">
        <v>2386</v>
      </c>
      <c r="D5757" s="68">
        <v>1659</v>
      </c>
      <c r="E5757" s="68">
        <v>313</v>
      </c>
      <c r="F5757" s="68">
        <v>1879</v>
      </c>
      <c r="G5757" s="68">
        <v>1580</v>
      </c>
      <c r="H5757" s="69">
        <f t="shared" si="179"/>
        <v>8041.0153799999998</v>
      </c>
      <c r="M5757" s="68">
        <f t="shared" si="180"/>
        <v>1340</v>
      </c>
    </row>
    <row r="5758" spans="1:13" x14ac:dyDescent="0.25">
      <c r="A5758" s="88">
        <v>43430.541666666664</v>
      </c>
      <c r="B5758" s="89">
        <v>152.8192</v>
      </c>
      <c r="C5758" s="68">
        <v>1474</v>
      </c>
      <c r="D5758" s="68">
        <v>800</v>
      </c>
      <c r="E5758" s="68">
        <v>219</v>
      </c>
      <c r="F5758" s="68">
        <v>1151</v>
      </c>
      <c r="G5758" s="68">
        <v>983</v>
      </c>
      <c r="H5758" s="69">
        <f t="shared" si="179"/>
        <v>4779.8191999999999</v>
      </c>
      <c r="M5758" s="68">
        <f t="shared" si="180"/>
        <v>797</v>
      </c>
    </row>
    <row r="5759" spans="1:13" x14ac:dyDescent="0.25">
      <c r="A5759" s="88">
        <v>43430.583333333336</v>
      </c>
      <c r="B5759" s="89">
        <v>76.064779999999999</v>
      </c>
      <c r="C5759" s="68">
        <v>1187</v>
      </c>
      <c r="D5759" s="68">
        <v>981</v>
      </c>
      <c r="E5759" s="68">
        <v>220</v>
      </c>
      <c r="F5759" s="68">
        <v>494</v>
      </c>
      <c r="G5759" s="68">
        <v>430</v>
      </c>
      <c r="H5759" s="69">
        <f t="shared" si="179"/>
        <v>3388.0647799999997</v>
      </c>
      <c r="M5759" s="68">
        <f t="shared" si="180"/>
        <v>565</v>
      </c>
    </row>
    <row r="5760" spans="1:13" x14ac:dyDescent="0.25">
      <c r="A5760" s="88">
        <v>43430.625</v>
      </c>
      <c r="B5760" s="89">
        <v>5.173889</v>
      </c>
      <c r="C5760" s="68">
        <v>134</v>
      </c>
      <c r="D5760" s="68">
        <v>400</v>
      </c>
      <c r="E5760" s="68">
        <v>27</v>
      </c>
      <c r="F5760" s="68">
        <v>100</v>
      </c>
      <c r="G5760" s="68">
        <v>95</v>
      </c>
      <c r="H5760" s="69">
        <f t="shared" si="179"/>
        <v>761.17388900000003</v>
      </c>
      <c r="M5760" s="68">
        <f t="shared" si="180"/>
        <v>127</v>
      </c>
    </row>
    <row r="5761" spans="1:13" x14ac:dyDescent="0.25">
      <c r="A5761" s="88">
        <v>43430.666666666664</v>
      </c>
      <c r="B5761" s="89">
        <v>0</v>
      </c>
      <c r="C5761" s="68">
        <v>0</v>
      </c>
      <c r="D5761" s="68">
        <v>0</v>
      </c>
      <c r="E5761" s="68">
        <v>0</v>
      </c>
      <c r="F5761" s="68">
        <v>0</v>
      </c>
      <c r="G5761" s="68">
        <v>0</v>
      </c>
      <c r="H5761" s="69">
        <f t="shared" si="179"/>
        <v>0</v>
      </c>
      <c r="M5761" s="68">
        <f t="shared" si="180"/>
        <v>0</v>
      </c>
    </row>
    <row r="5762" spans="1:13" x14ac:dyDescent="0.25">
      <c r="A5762" s="88">
        <v>43430.708333333336</v>
      </c>
      <c r="B5762" s="89">
        <v>0</v>
      </c>
      <c r="C5762" s="68">
        <v>0</v>
      </c>
      <c r="D5762" s="68">
        <v>0</v>
      </c>
      <c r="E5762" s="68">
        <v>0</v>
      </c>
      <c r="F5762" s="68">
        <v>0</v>
      </c>
      <c r="G5762" s="68">
        <v>0</v>
      </c>
      <c r="H5762" s="69">
        <f t="shared" si="179"/>
        <v>0</v>
      </c>
      <c r="M5762" s="68">
        <f t="shared" si="180"/>
        <v>0</v>
      </c>
    </row>
    <row r="5763" spans="1:13" x14ac:dyDescent="0.25">
      <c r="A5763" s="88">
        <v>43430.75</v>
      </c>
      <c r="B5763" s="89">
        <v>0</v>
      </c>
      <c r="C5763" s="68">
        <v>0</v>
      </c>
      <c r="D5763" s="68">
        <v>0</v>
      </c>
      <c r="E5763" s="68">
        <v>0</v>
      </c>
      <c r="F5763" s="68">
        <v>0</v>
      </c>
      <c r="G5763" s="68">
        <v>0</v>
      </c>
      <c r="H5763" s="69">
        <f t="shared" si="179"/>
        <v>0</v>
      </c>
      <c r="M5763" s="68">
        <f t="shared" si="180"/>
        <v>0</v>
      </c>
    </row>
    <row r="5764" spans="1:13" x14ac:dyDescent="0.25">
      <c r="A5764" s="88">
        <v>43430.791666666664</v>
      </c>
      <c r="B5764" s="89">
        <v>0</v>
      </c>
      <c r="C5764" s="68">
        <v>0</v>
      </c>
      <c r="D5764" s="68">
        <v>0</v>
      </c>
      <c r="E5764" s="68">
        <v>0</v>
      </c>
      <c r="F5764" s="68">
        <v>0</v>
      </c>
      <c r="G5764" s="68">
        <v>0</v>
      </c>
      <c r="H5764" s="69">
        <f t="shared" si="179"/>
        <v>0</v>
      </c>
      <c r="M5764" s="68">
        <f t="shared" si="180"/>
        <v>0</v>
      </c>
    </row>
    <row r="5765" spans="1:13" x14ac:dyDescent="0.25">
      <c r="A5765" s="88">
        <v>43430.833333333336</v>
      </c>
      <c r="B5765" s="89">
        <v>0</v>
      </c>
      <c r="C5765" s="68">
        <v>0</v>
      </c>
      <c r="D5765" s="68">
        <v>0</v>
      </c>
      <c r="E5765" s="68">
        <v>0</v>
      </c>
      <c r="F5765" s="68">
        <v>0</v>
      </c>
      <c r="G5765" s="68">
        <v>0</v>
      </c>
      <c r="H5765" s="69">
        <f t="shared" si="179"/>
        <v>0</v>
      </c>
      <c r="M5765" s="68">
        <f t="shared" si="180"/>
        <v>0</v>
      </c>
    </row>
    <row r="5766" spans="1:13" x14ac:dyDescent="0.25">
      <c r="A5766" s="88">
        <v>43430.875</v>
      </c>
      <c r="B5766" s="89">
        <v>0</v>
      </c>
      <c r="C5766" s="68">
        <v>0</v>
      </c>
      <c r="D5766" s="68">
        <v>0</v>
      </c>
      <c r="E5766" s="68">
        <v>0</v>
      </c>
      <c r="F5766" s="68">
        <v>0</v>
      </c>
      <c r="G5766" s="68">
        <v>0</v>
      </c>
      <c r="H5766" s="69">
        <f t="shared" si="179"/>
        <v>0</v>
      </c>
      <c r="M5766" s="68">
        <f t="shared" si="180"/>
        <v>0</v>
      </c>
    </row>
    <row r="5767" spans="1:13" x14ac:dyDescent="0.25">
      <c r="A5767" s="88">
        <v>43430.916666666664</v>
      </c>
      <c r="B5767" s="89">
        <v>0</v>
      </c>
      <c r="C5767" s="68">
        <v>0</v>
      </c>
      <c r="D5767" s="68">
        <v>0</v>
      </c>
      <c r="E5767" s="68">
        <v>0</v>
      </c>
      <c r="F5767" s="68">
        <v>0</v>
      </c>
      <c r="G5767" s="68">
        <v>0</v>
      </c>
      <c r="H5767" s="69">
        <f t="shared" si="179"/>
        <v>0</v>
      </c>
      <c r="M5767" s="68">
        <f t="shared" si="180"/>
        <v>0</v>
      </c>
    </row>
    <row r="5768" spans="1:13" x14ac:dyDescent="0.25">
      <c r="A5768" s="88">
        <v>43430.958333333336</v>
      </c>
      <c r="B5768" s="89">
        <v>0</v>
      </c>
      <c r="C5768" s="68">
        <v>0</v>
      </c>
      <c r="D5768" s="68">
        <v>0</v>
      </c>
      <c r="E5768" s="68">
        <v>0</v>
      </c>
      <c r="F5768" s="68">
        <v>0</v>
      </c>
      <c r="G5768" s="68">
        <v>0</v>
      </c>
      <c r="H5768" s="69">
        <f t="shared" si="179"/>
        <v>0</v>
      </c>
      <c r="M5768" s="68">
        <f t="shared" si="180"/>
        <v>0</v>
      </c>
    </row>
    <row r="5769" spans="1:13" x14ac:dyDescent="0.25">
      <c r="A5769" s="88">
        <v>43431</v>
      </c>
      <c r="B5769" s="89">
        <v>0</v>
      </c>
      <c r="C5769" s="68">
        <v>0</v>
      </c>
      <c r="D5769" s="68">
        <v>0</v>
      </c>
      <c r="E5769" s="68">
        <v>0</v>
      </c>
      <c r="F5769" s="68">
        <v>0</v>
      </c>
      <c r="G5769" s="68">
        <v>0</v>
      </c>
      <c r="H5769" s="69">
        <f t="shared" si="179"/>
        <v>0</v>
      </c>
      <c r="M5769" s="68">
        <f t="shared" si="180"/>
        <v>0</v>
      </c>
    </row>
    <row r="5770" spans="1:13" x14ac:dyDescent="0.25">
      <c r="A5770" s="88">
        <v>43431.041666666664</v>
      </c>
      <c r="B5770" s="89">
        <v>0</v>
      </c>
      <c r="C5770" s="68">
        <v>0</v>
      </c>
      <c r="D5770" s="68">
        <v>0</v>
      </c>
      <c r="E5770" s="68">
        <v>0</v>
      </c>
      <c r="F5770" s="68">
        <v>0</v>
      </c>
      <c r="G5770" s="68">
        <v>0</v>
      </c>
      <c r="H5770" s="69">
        <f t="shared" ref="H5770:H5833" si="181">SUM(B5770:G5770)</f>
        <v>0</v>
      </c>
      <c r="M5770" s="68">
        <f t="shared" ref="M5770:M5833" si="182">ROUND(AVERAGE(B5770:G5770),0)</f>
        <v>0</v>
      </c>
    </row>
    <row r="5771" spans="1:13" x14ac:dyDescent="0.25">
      <c r="A5771" s="88">
        <v>43431.083333333336</v>
      </c>
      <c r="B5771" s="89">
        <v>0</v>
      </c>
      <c r="C5771" s="68">
        <v>0</v>
      </c>
      <c r="D5771" s="68">
        <v>0</v>
      </c>
      <c r="E5771" s="68">
        <v>0</v>
      </c>
      <c r="F5771" s="68">
        <v>0</v>
      </c>
      <c r="G5771" s="68">
        <v>0</v>
      </c>
      <c r="H5771" s="69">
        <f t="shared" si="181"/>
        <v>0</v>
      </c>
      <c r="M5771" s="68">
        <f t="shared" si="182"/>
        <v>0</v>
      </c>
    </row>
    <row r="5772" spans="1:13" x14ac:dyDescent="0.25">
      <c r="A5772" s="88">
        <v>43431.125</v>
      </c>
      <c r="B5772" s="89">
        <v>0</v>
      </c>
      <c r="C5772" s="68">
        <v>0</v>
      </c>
      <c r="D5772" s="68">
        <v>0</v>
      </c>
      <c r="E5772" s="68">
        <v>0</v>
      </c>
      <c r="F5772" s="68">
        <v>0</v>
      </c>
      <c r="G5772" s="68">
        <v>0</v>
      </c>
      <c r="H5772" s="69">
        <f t="shared" si="181"/>
        <v>0</v>
      </c>
      <c r="M5772" s="68">
        <f t="shared" si="182"/>
        <v>0</v>
      </c>
    </row>
    <row r="5773" spans="1:13" x14ac:dyDescent="0.25">
      <c r="A5773" s="88">
        <v>43431.166666666664</v>
      </c>
      <c r="B5773" s="89">
        <v>0</v>
      </c>
      <c r="C5773" s="68">
        <v>0</v>
      </c>
      <c r="D5773" s="68">
        <v>0</v>
      </c>
      <c r="E5773" s="68">
        <v>0</v>
      </c>
      <c r="F5773" s="68">
        <v>0</v>
      </c>
      <c r="G5773" s="68">
        <v>0</v>
      </c>
      <c r="H5773" s="69">
        <f t="shared" si="181"/>
        <v>0</v>
      </c>
      <c r="M5773" s="68">
        <f t="shared" si="182"/>
        <v>0</v>
      </c>
    </row>
    <row r="5774" spans="1:13" x14ac:dyDescent="0.25">
      <c r="A5774" s="88">
        <v>43431.208333333336</v>
      </c>
      <c r="B5774" s="89">
        <v>0</v>
      </c>
      <c r="C5774" s="68">
        <v>0</v>
      </c>
      <c r="D5774" s="68">
        <v>0</v>
      </c>
      <c r="E5774" s="68">
        <v>0</v>
      </c>
      <c r="F5774" s="68">
        <v>0</v>
      </c>
      <c r="G5774" s="68">
        <v>0</v>
      </c>
      <c r="H5774" s="69">
        <f t="shared" si="181"/>
        <v>0</v>
      </c>
      <c r="M5774" s="68">
        <f t="shared" si="182"/>
        <v>0</v>
      </c>
    </row>
    <row r="5775" spans="1:13" x14ac:dyDescent="0.25">
      <c r="A5775" s="88">
        <v>43431.25</v>
      </c>
      <c r="B5775" s="89">
        <v>0</v>
      </c>
      <c r="C5775" s="68">
        <v>0</v>
      </c>
      <c r="D5775" s="68">
        <v>0</v>
      </c>
      <c r="E5775" s="68">
        <v>0</v>
      </c>
      <c r="F5775" s="68">
        <v>0</v>
      </c>
      <c r="G5775" s="68">
        <v>0</v>
      </c>
      <c r="H5775" s="69">
        <f t="shared" si="181"/>
        <v>0</v>
      </c>
      <c r="M5775" s="68">
        <f t="shared" si="182"/>
        <v>0</v>
      </c>
    </row>
    <row r="5776" spans="1:13" x14ac:dyDescent="0.25">
      <c r="A5776" s="88">
        <v>43431.291666666664</v>
      </c>
      <c r="B5776" s="89">
        <v>19.567156000000001</v>
      </c>
      <c r="C5776" s="68">
        <v>0</v>
      </c>
      <c r="D5776" s="68">
        <v>35</v>
      </c>
      <c r="E5776" s="68">
        <v>0</v>
      </c>
      <c r="F5776" s="68">
        <v>0</v>
      </c>
      <c r="G5776" s="68">
        <v>0</v>
      </c>
      <c r="H5776" s="69">
        <f t="shared" si="181"/>
        <v>54.567155999999997</v>
      </c>
      <c r="M5776" s="68">
        <f t="shared" si="182"/>
        <v>9</v>
      </c>
    </row>
    <row r="5777" spans="1:13" x14ac:dyDescent="0.25">
      <c r="A5777" s="88">
        <v>43431.333333333336</v>
      </c>
      <c r="B5777" s="89">
        <v>194.96043</v>
      </c>
      <c r="C5777" s="68">
        <v>0</v>
      </c>
      <c r="D5777" s="68">
        <v>885</v>
      </c>
      <c r="E5777" s="68">
        <v>37</v>
      </c>
      <c r="F5777" s="68">
        <v>4</v>
      </c>
      <c r="G5777" s="68">
        <v>0</v>
      </c>
      <c r="H5777" s="69">
        <f t="shared" si="181"/>
        <v>1120.9604300000001</v>
      </c>
      <c r="M5777" s="68">
        <f t="shared" si="182"/>
        <v>187</v>
      </c>
    </row>
    <row r="5778" spans="1:13" x14ac:dyDescent="0.25">
      <c r="A5778" s="88">
        <v>43431.375</v>
      </c>
      <c r="B5778" s="89">
        <v>361.58614999999998</v>
      </c>
      <c r="C5778" s="68">
        <v>0</v>
      </c>
      <c r="D5778" s="68">
        <v>3784</v>
      </c>
      <c r="E5778" s="68">
        <v>230</v>
      </c>
      <c r="F5778" s="68">
        <v>47</v>
      </c>
      <c r="G5778" s="68">
        <v>0</v>
      </c>
      <c r="H5778" s="69">
        <f t="shared" si="181"/>
        <v>4422.5861500000001</v>
      </c>
      <c r="M5778" s="68">
        <f t="shared" si="182"/>
        <v>737</v>
      </c>
    </row>
    <row r="5779" spans="1:13" x14ac:dyDescent="0.25">
      <c r="A5779" s="88">
        <v>43431.416666666664</v>
      </c>
      <c r="B5779" s="89">
        <v>553.92259999999999</v>
      </c>
      <c r="C5779" s="68">
        <v>88</v>
      </c>
      <c r="D5779" s="68">
        <v>2979</v>
      </c>
      <c r="E5779" s="68">
        <v>350</v>
      </c>
      <c r="F5779" s="68">
        <v>150</v>
      </c>
      <c r="G5779" s="68">
        <v>0</v>
      </c>
      <c r="H5779" s="69">
        <f t="shared" si="181"/>
        <v>4120.9225999999999</v>
      </c>
      <c r="M5779" s="68">
        <f t="shared" si="182"/>
        <v>687</v>
      </c>
    </row>
    <row r="5780" spans="1:13" x14ac:dyDescent="0.25">
      <c r="A5780" s="88">
        <v>43431.458333333336</v>
      </c>
      <c r="B5780" s="89">
        <v>850.07574</v>
      </c>
      <c r="C5780" s="68">
        <v>141</v>
      </c>
      <c r="D5780" s="68">
        <v>6926</v>
      </c>
      <c r="E5780" s="68">
        <v>331</v>
      </c>
      <c r="F5780" s="68">
        <v>199</v>
      </c>
      <c r="G5780" s="68">
        <v>0</v>
      </c>
      <c r="H5780" s="69">
        <f t="shared" si="181"/>
        <v>8447.0757400000002</v>
      </c>
      <c r="M5780" s="68">
        <f t="shared" si="182"/>
        <v>1408</v>
      </c>
    </row>
    <row r="5781" spans="1:13" x14ac:dyDescent="0.25">
      <c r="A5781" s="88">
        <v>43431.5</v>
      </c>
      <c r="B5781" s="89">
        <v>811.36509999999998</v>
      </c>
      <c r="C5781" s="68">
        <v>3906</v>
      </c>
      <c r="D5781" s="68">
        <v>14822</v>
      </c>
      <c r="E5781" s="68">
        <v>233</v>
      </c>
      <c r="F5781" s="68">
        <v>648</v>
      </c>
      <c r="G5781" s="68">
        <v>0</v>
      </c>
      <c r="H5781" s="69">
        <f t="shared" si="181"/>
        <v>20420.365099999999</v>
      </c>
      <c r="M5781" s="68">
        <f t="shared" si="182"/>
        <v>3403</v>
      </c>
    </row>
    <row r="5782" spans="1:13" x14ac:dyDescent="0.25">
      <c r="A5782" s="88">
        <v>43431.541666666664</v>
      </c>
      <c r="B5782" s="89">
        <v>715.66970000000003</v>
      </c>
      <c r="C5782" s="68">
        <v>5631</v>
      </c>
      <c r="D5782" s="68">
        <v>5858</v>
      </c>
      <c r="E5782" s="68">
        <v>1075</v>
      </c>
      <c r="F5782" s="68">
        <v>1061</v>
      </c>
      <c r="G5782" s="68">
        <v>0</v>
      </c>
      <c r="H5782" s="69">
        <f t="shared" si="181"/>
        <v>14340.6697</v>
      </c>
      <c r="M5782" s="68">
        <f t="shared" si="182"/>
        <v>2390</v>
      </c>
    </row>
    <row r="5783" spans="1:13" x14ac:dyDescent="0.25">
      <c r="A5783" s="88">
        <v>43431.583333333336</v>
      </c>
      <c r="B5783" s="89">
        <v>537.66200000000003</v>
      </c>
      <c r="C5783" s="68">
        <v>4705</v>
      </c>
      <c r="D5783" s="68">
        <v>5583</v>
      </c>
      <c r="E5783" s="68">
        <v>860</v>
      </c>
      <c r="F5783" s="68">
        <v>1320</v>
      </c>
      <c r="G5783" s="68">
        <v>0</v>
      </c>
      <c r="H5783" s="69">
        <f t="shared" si="181"/>
        <v>13005.662</v>
      </c>
      <c r="M5783" s="68">
        <f t="shared" si="182"/>
        <v>2168</v>
      </c>
    </row>
    <row r="5784" spans="1:13" x14ac:dyDescent="0.25">
      <c r="A5784" s="88">
        <v>43431.625</v>
      </c>
      <c r="B5784" s="89">
        <v>101.16003000000001</v>
      </c>
      <c r="C5784" s="68">
        <v>1588</v>
      </c>
      <c r="D5784" s="68">
        <v>2398</v>
      </c>
      <c r="E5784" s="68">
        <v>211</v>
      </c>
      <c r="F5784" s="68">
        <v>549</v>
      </c>
      <c r="G5784" s="68">
        <v>0</v>
      </c>
      <c r="H5784" s="69">
        <f t="shared" si="181"/>
        <v>4847.16003</v>
      </c>
      <c r="M5784" s="68">
        <f t="shared" si="182"/>
        <v>808</v>
      </c>
    </row>
    <row r="5785" spans="1:13" x14ac:dyDescent="0.25">
      <c r="A5785" s="88">
        <v>43431.666666666664</v>
      </c>
      <c r="B5785" s="89">
        <v>0.40888180000000002</v>
      </c>
      <c r="C5785" s="68">
        <v>0</v>
      </c>
      <c r="D5785" s="68">
        <v>15</v>
      </c>
      <c r="E5785" s="68">
        <v>0</v>
      </c>
      <c r="F5785" s="68">
        <v>0</v>
      </c>
      <c r="G5785" s="68">
        <v>0</v>
      </c>
      <c r="H5785" s="69">
        <f t="shared" si="181"/>
        <v>15.4088818</v>
      </c>
      <c r="M5785" s="68">
        <f t="shared" si="182"/>
        <v>3</v>
      </c>
    </row>
    <row r="5786" spans="1:13" x14ac:dyDescent="0.25">
      <c r="A5786" s="88">
        <v>43431.708333333336</v>
      </c>
      <c r="B5786" s="89">
        <v>0</v>
      </c>
      <c r="C5786" s="68">
        <v>0</v>
      </c>
      <c r="D5786" s="68">
        <v>0</v>
      </c>
      <c r="E5786" s="68">
        <v>0</v>
      </c>
      <c r="F5786" s="68">
        <v>0</v>
      </c>
      <c r="G5786" s="68">
        <v>0</v>
      </c>
      <c r="H5786" s="69">
        <f t="shared" si="181"/>
        <v>0</v>
      </c>
      <c r="M5786" s="68">
        <f t="shared" si="182"/>
        <v>0</v>
      </c>
    </row>
    <row r="5787" spans="1:13" x14ac:dyDescent="0.25">
      <c r="A5787" s="88">
        <v>43431.75</v>
      </c>
      <c r="B5787" s="89">
        <v>0</v>
      </c>
      <c r="C5787" s="68">
        <v>0</v>
      </c>
      <c r="D5787" s="68">
        <v>0</v>
      </c>
      <c r="E5787" s="68">
        <v>0</v>
      </c>
      <c r="F5787" s="68">
        <v>0</v>
      </c>
      <c r="G5787" s="68">
        <v>0</v>
      </c>
      <c r="H5787" s="69">
        <f t="shared" si="181"/>
        <v>0</v>
      </c>
      <c r="M5787" s="68">
        <f t="shared" si="182"/>
        <v>0</v>
      </c>
    </row>
    <row r="5788" spans="1:13" x14ac:dyDescent="0.25">
      <c r="A5788" s="88">
        <v>43431.791666666664</v>
      </c>
      <c r="B5788" s="89">
        <v>0</v>
      </c>
      <c r="C5788" s="68">
        <v>0</v>
      </c>
      <c r="D5788" s="68">
        <v>0</v>
      </c>
      <c r="E5788" s="68">
        <v>0</v>
      </c>
      <c r="F5788" s="68">
        <v>0</v>
      </c>
      <c r="G5788" s="68">
        <v>0</v>
      </c>
      <c r="H5788" s="69">
        <f t="shared" si="181"/>
        <v>0</v>
      </c>
      <c r="M5788" s="68">
        <f t="shared" si="182"/>
        <v>0</v>
      </c>
    </row>
    <row r="5789" spans="1:13" x14ac:dyDescent="0.25">
      <c r="A5789" s="88">
        <v>43431.833333333336</v>
      </c>
      <c r="B5789" s="89">
        <v>0</v>
      </c>
      <c r="C5789" s="68">
        <v>0</v>
      </c>
      <c r="D5789" s="68">
        <v>0</v>
      </c>
      <c r="E5789" s="68">
        <v>0</v>
      </c>
      <c r="F5789" s="68">
        <v>0</v>
      </c>
      <c r="G5789" s="68">
        <v>0</v>
      </c>
      <c r="H5789" s="69">
        <f t="shared" si="181"/>
        <v>0</v>
      </c>
      <c r="M5789" s="68">
        <f t="shared" si="182"/>
        <v>0</v>
      </c>
    </row>
    <row r="5790" spans="1:13" x14ac:dyDescent="0.25">
      <c r="A5790" s="88">
        <v>43431.875</v>
      </c>
      <c r="B5790" s="89">
        <v>0</v>
      </c>
      <c r="C5790" s="68">
        <v>0</v>
      </c>
      <c r="D5790" s="68">
        <v>0</v>
      </c>
      <c r="E5790" s="68">
        <v>0</v>
      </c>
      <c r="F5790" s="68">
        <v>0</v>
      </c>
      <c r="G5790" s="68">
        <v>0</v>
      </c>
      <c r="H5790" s="69">
        <f t="shared" si="181"/>
        <v>0</v>
      </c>
      <c r="M5790" s="68">
        <f t="shared" si="182"/>
        <v>0</v>
      </c>
    </row>
    <row r="5791" spans="1:13" x14ac:dyDescent="0.25">
      <c r="A5791" s="88">
        <v>43431.916666666664</v>
      </c>
      <c r="B5791" s="89">
        <v>0</v>
      </c>
      <c r="C5791" s="68">
        <v>0</v>
      </c>
      <c r="D5791" s="68">
        <v>0</v>
      </c>
      <c r="E5791" s="68">
        <v>0</v>
      </c>
      <c r="F5791" s="68">
        <v>0</v>
      </c>
      <c r="G5791" s="68">
        <v>0</v>
      </c>
      <c r="H5791" s="69">
        <f t="shared" si="181"/>
        <v>0</v>
      </c>
      <c r="M5791" s="68">
        <f t="shared" si="182"/>
        <v>0</v>
      </c>
    </row>
    <row r="5792" spans="1:13" x14ac:dyDescent="0.25">
      <c r="A5792" s="88">
        <v>43431.958333333336</v>
      </c>
      <c r="B5792" s="89">
        <v>0</v>
      </c>
      <c r="C5792" s="68">
        <v>0</v>
      </c>
      <c r="D5792" s="68">
        <v>0</v>
      </c>
      <c r="E5792" s="68">
        <v>0</v>
      </c>
      <c r="F5792" s="68">
        <v>0</v>
      </c>
      <c r="G5792" s="68">
        <v>0</v>
      </c>
      <c r="H5792" s="69">
        <f t="shared" si="181"/>
        <v>0</v>
      </c>
      <c r="M5792" s="68">
        <f t="shared" si="182"/>
        <v>0</v>
      </c>
    </row>
    <row r="5793" spans="1:13" x14ac:dyDescent="0.25">
      <c r="A5793" s="88">
        <v>43432</v>
      </c>
      <c r="B5793" s="89">
        <v>0</v>
      </c>
      <c r="C5793" s="68">
        <v>0</v>
      </c>
      <c r="D5793" s="68">
        <v>0</v>
      </c>
      <c r="E5793" s="68">
        <v>0</v>
      </c>
      <c r="F5793" s="68">
        <v>0</v>
      </c>
      <c r="G5793" s="68">
        <v>0</v>
      </c>
      <c r="H5793" s="69">
        <f t="shared" si="181"/>
        <v>0</v>
      </c>
      <c r="M5793" s="68">
        <f t="shared" si="182"/>
        <v>0</v>
      </c>
    </row>
    <row r="5794" spans="1:13" x14ac:dyDescent="0.25">
      <c r="A5794" s="88">
        <v>43432.041666666664</v>
      </c>
      <c r="B5794" s="89">
        <v>0</v>
      </c>
      <c r="C5794" s="68">
        <v>0</v>
      </c>
      <c r="D5794" s="68">
        <v>0</v>
      </c>
      <c r="E5794" s="68">
        <v>0</v>
      </c>
      <c r="F5794" s="68">
        <v>0</v>
      </c>
      <c r="G5794" s="68">
        <v>0</v>
      </c>
      <c r="H5794" s="69">
        <f t="shared" si="181"/>
        <v>0</v>
      </c>
      <c r="M5794" s="68">
        <f t="shared" si="182"/>
        <v>0</v>
      </c>
    </row>
    <row r="5795" spans="1:13" x14ac:dyDescent="0.25">
      <c r="A5795" s="88">
        <v>43432.083333333336</v>
      </c>
      <c r="B5795" s="89">
        <v>0</v>
      </c>
      <c r="C5795" s="68">
        <v>0</v>
      </c>
      <c r="D5795" s="68">
        <v>0</v>
      </c>
      <c r="E5795" s="68">
        <v>0</v>
      </c>
      <c r="F5795" s="68">
        <v>0</v>
      </c>
      <c r="G5795" s="68">
        <v>0</v>
      </c>
      <c r="H5795" s="69">
        <f t="shared" si="181"/>
        <v>0</v>
      </c>
      <c r="M5795" s="68">
        <f t="shared" si="182"/>
        <v>0</v>
      </c>
    </row>
    <row r="5796" spans="1:13" x14ac:dyDescent="0.25">
      <c r="A5796" s="88">
        <v>43432.125</v>
      </c>
      <c r="B5796" s="89">
        <v>0</v>
      </c>
      <c r="C5796" s="68">
        <v>0</v>
      </c>
      <c r="D5796" s="68">
        <v>0</v>
      </c>
      <c r="E5796" s="68">
        <v>0</v>
      </c>
      <c r="F5796" s="68">
        <v>0</v>
      </c>
      <c r="G5796" s="68">
        <v>0</v>
      </c>
      <c r="H5796" s="69">
        <f t="shared" si="181"/>
        <v>0</v>
      </c>
      <c r="M5796" s="68">
        <f t="shared" si="182"/>
        <v>0</v>
      </c>
    </row>
    <row r="5797" spans="1:13" x14ac:dyDescent="0.25">
      <c r="A5797" s="88">
        <v>43432.166666666664</v>
      </c>
      <c r="B5797" s="89">
        <v>0</v>
      </c>
      <c r="C5797" s="68">
        <v>0</v>
      </c>
      <c r="D5797" s="68">
        <v>0</v>
      </c>
      <c r="E5797" s="68">
        <v>0</v>
      </c>
      <c r="F5797" s="68">
        <v>0</v>
      </c>
      <c r="G5797" s="68">
        <v>0</v>
      </c>
      <c r="H5797" s="69">
        <f t="shared" si="181"/>
        <v>0</v>
      </c>
      <c r="M5797" s="68">
        <f t="shared" si="182"/>
        <v>0</v>
      </c>
    </row>
    <row r="5798" spans="1:13" x14ac:dyDescent="0.25">
      <c r="A5798" s="88">
        <v>43432.208333333336</v>
      </c>
      <c r="B5798" s="89">
        <v>0</v>
      </c>
      <c r="C5798" s="68">
        <v>0</v>
      </c>
      <c r="D5798" s="68">
        <v>0</v>
      </c>
      <c r="E5798" s="68">
        <v>0</v>
      </c>
      <c r="F5798" s="68">
        <v>0</v>
      </c>
      <c r="G5798" s="68">
        <v>0</v>
      </c>
      <c r="H5798" s="69">
        <f t="shared" si="181"/>
        <v>0</v>
      </c>
      <c r="M5798" s="68">
        <f t="shared" si="182"/>
        <v>0</v>
      </c>
    </row>
    <row r="5799" spans="1:13" x14ac:dyDescent="0.25">
      <c r="A5799" s="88">
        <v>43432.25</v>
      </c>
      <c r="B5799" s="89">
        <v>0</v>
      </c>
      <c r="C5799" s="68">
        <v>0</v>
      </c>
      <c r="D5799" s="68">
        <v>0</v>
      </c>
      <c r="E5799" s="68">
        <v>0</v>
      </c>
      <c r="F5799" s="68">
        <v>0</v>
      </c>
      <c r="G5799" s="68">
        <v>0</v>
      </c>
      <c r="H5799" s="69">
        <f t="shared" si="181"/>
        <v>0</v>
      </c>
      <c r="M5799" s="68">
        <f t="shared" si="182"/>
        <v>0</v>
      </c>
    </row>
    <row r="5800" spans="1:13" x14ac:dyDescent="0.25">
      <c r="A5800" s="88">
        <v>43432.291666666664</v>
      </c>
      <c r="B5800" s="89">
        <v>234.50092000000001</v>
      </c>
      <c r="C5800" s="68">
        <v>484</v>
      </c>
      <c r="D5800" s="68">
        <v>1505</v>
      </c>
      <c r="E5800" s="68">
        <v>193</v>
      </c>
      <c r="F5800" s="68">
        <v>45</v>
      </c>
      <c r="G5800" s="68">
        <v>0</v>
      </c>
      <c r="H5800" s="69">
        <f t="shared" si="181"/>
        <v>2461.50092</v>
      </c>
      <c r="M5800" s="68">
        <f t="shared" si="182"/>
        <v>410</v>
      </c>
    </row>
    <row r="5801" spans="1:13" x14ac:dyDescent="0.25">
      <c r="A5801" s="88">
        <v>43432.333333333336</v>
      </c>
      <c r="B5801" s="89">
        <v>722.58214999999996</v>
      </c>
      <c r="C5801" s="68">
        <v>4792</v>
      </c>
      <c r="D5801" s="68">
        <v>10635</v>
      </c>
      <c r="E5801" s="68">
        <v>1423</v>
      </c>
      <c r="F5801" s="68">
        <v>465</v>
      </c>
      <c r="G5801" s="68">
        <v>0</v>
      </c>
      <c r="H5801" s="69">
        <f t="shared" si="181"/>
        <v>18037.582150000002</v>
      </c>
      <c r="M5801" s="68">
        <f t="shared" si="182"/>
        <v>3006</v>
      </c>
    </row>
    <row r="5802" spans="1:13" x14ac:dyDescent="0.25">
      <c r="A5802" s="88">
        <v>43432.375</v>
      </c>
      <c r="B5802" s="89">
        <v>1214.9956999999999</v>
      </c>
      <c r="C5802" s="68">
        <v>7375</v>
      </c>
      <c r="D5802" s="68">
        <v>16505</v>
      </c>
      <c r="E5802" s="68">
        <v>1892</v>
      </c>
      <c r="F5802" s="68">
        <v>1666</v>
      </c>
      <c r="G5802" s="68">
        <v>1278</v>
      </c>
      <c r="H5802" s="69">
        <f t="shared" si="181"/>
        <v>29930.995699999999</v>
      </c>
      <c r="M5802" s="68">
        <f t="shared" si="182"/>
        <v>4988</v>
      </c>
    </row>
    <row r="5803" spans="1:13" x14ac:dyDescent="0.25">
      <c r="A5803" s="88">
        <v>43432.416666666664</v>
      </c>
      <c r="B5803" s="89">
        <v>1632.5424</v>
      </c>
      <c r="C5803" s="68">
        <v>11050</v>
      </c>
      <c r="D5803" s="68">
        <v>14597</v>
      </c>
      <c r="E5803" s="68">
        <v>5110</v>
      </c>
      <c r="F5803" s="68">
        <v>4366</v>
      </c>
      <c r="G5803" s="68">
        <v>4233</v>
      </c>
      <c r="H5803" s="69">
        <f t="shared" si="181"/>
        <v>40988.542399999998</v>
      </c>
      <c r="M5803" s="68">
        <f t="shared" si="182"/>
        <v>6831</v>
      </c>
    </row>
    <row r="5804" spans="1:13" x14ac:dyDescent="0.25">
      <c r="A5804" s="88">
        <v>43432.458333333336</v>
      </c>
      <c r="B5804" s="89">
        <v>600.74800000000005</v>
      </c>
      <c r="C5804" s="68">
        <v>10063</v>
      </c>
      <c r="D5804" s="68">
        <v>12288</v>
      </c>
      <c r="E5804" s="68">
        <v>2811</v>
      </c>
      <c r="F5804" s="68">
        <v>5726</v>
      </c>
      <c r="G5804" s="68">
        <v>5565</v>
      </c>
      <c r="H5804" s="69">
        <f t="shared" si="181"/>
        <v>37053.748</v>
      </c>
      <c r="M5804" s="68">
        <f t="shared" si="182"/>
        <v>6176</v>
      </c>
    </row>
    <row r="5805" spans="1:13" x14ac:dyDescent="0.25">
      <c r="A5805" s="88">
        <v>43432.5</v>
      </c>
      <c r="B5805" s="89">
        <v>730.68035999999995</v>
      </c>
      <c r="C5805" s="68">
        <v>8858</v>
      </c>
      <c r="D5805" s="68">
        <v>4703</v>
      </c>
      <c r="E5805" s="68">
        <v>2548</v>
      </c>
      <c r="F5805" s="68">
        <v>5976</v>
      </c>
      <c r="G5805" s="68">
        <v>6149</v>
      </c>
      <c r="H5805" s="69">
        <f t="shared" si="181"/>
        <v>28964.680359999998</v>
      </c>
      <c r="M5805" s="68">
        <f t="shared" si="182"/>
        <v>4827</v>
      </c>
    </row>
    <row r="5806" spans="1:13" x14ac:dyDescent="0.25">
      <c r="A5806" s="88">
        <v>43432.541666666664</v>
      </c>
      <c r="B5806" s="89">
        <v>674.26670000000001</v>
      </c>
      <c r="C5806" s="68">
        <v>8025</v>
      </c>
      <c r="D5806" s="68">
        <v>5139</v>
      </c>
      <c r="E5806" s="68">
        <v>1733</v>
      </c>
      <c r="F5806" s="68">
        <v>5897</v>
      </c>
      <c r="G5806" s="68">
        <v>6528</v>
      </c>
      <c r="H5806" s="69">
        <f t="shared" si="181"/>
        <v>27996.2667</v>
      </c>
      <c r="M5806" s="68">
        <f t="shared" si="182"/>
        <v>4666</v>
      </c>
    </row>
    <row r="5807" spans="1:13" x14ac:dyDescent="0.25">
      <c r="A5807" s="88">
        <v>43432.583333333336</v>
      </c>
      <c r="B5807" s="89">
        <v>473.14066000000003</v>
      </c>
      <c r="C5807" s="68">
        <v>5796</v>
      </c>
      <c r="D5807" s="68">
        <v>4356</v>
      </c>
      <c r="E5807" s="68">
        <v>1068</v>
      </c>
      <c r="F5807" s="68">
        <v>2537</v>
      </c>
      <c r="G5807" s="68">
        <v>2872</v>
      </c>
      <c r="H5807" s="69">
        <f t="shared" si="181"/>
        <v>17102.140660000001</v>
      </c>
      <c r="M5807" s="68">
        <f t="shared" si="182"/>
        <v>2850</v>
      </c>
    </row>
    <row r="5808" spans="1:13" x14ac:dyDescent="0.25">
      <c r="A5808" s="88">
        <v>43432.625</v>
      </c>
      <c r="B5808" s="89">
        <v>224.46404999999999</v>
      </c>
      <c r="C5808" s="68">
        <v>2063</v>
      </c>
      <c r="D5808" s="68">
        <v>1609</v>
      </c>
      <c r="E5808" s="68">
        <v>413</v>
      </c>
      <c r="F5808" s="68">
        <v>1981</v>
      </c>
      <c r="G5808" s="68">
        <v>2187</v>
      </c>
      <c r="H5808" s="69">
        <f t="shared" si="181"/>
        <v>8477.4640500000005</v>
      </c>
      <c r="M5808" s="68">
        <f t="shared" si="182"/>
        <v>1413</v>
      </c>
    </row>
    <row r="5809" spans="1:13" x14ac:dyDescent="0.25">
      <c r="A5809" s="88">
        <v>43432.666666666664</v>
      </c>
      <c r="B5809" s="89">
        <v>0.70309569999999999</v>
      </c>
      <c r="C5809" s="68">
        <v>91</v>
      </c>
      <c r="D5809" s="68">
        <v>5</v>
      </c>
      <c r="E5809" s="68">
        <v>0</v>
      </c>
      <c r="F5809" s="68">
        <v>0</v>
      </c>
      <c r="G5809" s="68">
        <v>0</v>
      </c>
      <c r="H5809" s="69">
        <f t="shared" si="181"/>
        <v>96.703095700000006</v>
      </c>
      <c r="M5809" s="68">
        <f t="shared" si="182"/>
        <v>16</v>
      </c>
    </row>
    <row r="5810" spans="1:13" x14ac:dyDescent="0.25">
      <c r="A5810" s="88">
        <v>43432.708333333336</v>
      </c>
      <c r="B5810" s="89">
        <v>0</v>
      </c>
      <c r="C5810" s="68">
        <v>0</v>
      </c>
      <c r="D5810" s="68">
        <v>0</v>
      </c>
      <c r="E5810" s="68">
        <v>0</v>
      </c>
      <c r="F5810" s="68">
        <v>0</v>
      </c>
      <c r="G5810" s="68">
        <v>0</v>
      </c>
      <c r="H5810" s="69">
        <f t="shared" si="181"/>
        <v>0</v>
      </c>
      <c r="M5810" s="68">
        <f t="shared" si="182"/>
        <v>0</v>
      </c>
    </row>
    <row r="5811" spans="1:13" x14ac:dyDescent="0.25">
      <c r="A5811" s="88">
        <v>43432.75</v>
      </c>
      <c r="B5811" s="89">
        <v>0</v>
      </c>
      <c r="C5811" s="68">
        <v>0</v>
      </c>
      <c r="D5811" s="68">
        <v>0</v>
      </c>
      <c r="E5811" s="68">
        <v>0</v>
      </c>
      <c r="F5811" s="68">
        <v>0</v>
      </c>
      <c r="G5811" s="68">
        <v>0</v>
      </c>
      <c r="H5811" s="69">
        <f t="shared" si="181"/>
        <v>0</v>
      </c>
      <c r="M5811" s="68">
        <f t="shared" si="182"/>
        <v>0</v>
      </c>
    </row>
    <row r="5812" spans="1:13" x14ac:dyDescent="0.25">
      <c r="A5812" s="88">
        <v>43432.791666666664</v>
      </c>
      <c r="B5812" s="89">
        <v>0</v>
      </c>
      <c r="C5812" s="68">
        <v>0</v>
      </c>
      <c r="D5812" s="68">
        <v>0</v>
      </c>
      <c r="E5812" s="68">
        <v>0</v>
      </c>
      <c r="F5812" s="68">
        <v>0</v>
      </c>
      <c r="G5812" s="68">
        <v>0</v>
      </c>
      <c r="H5812" s="69">
        <f t="shared" si="181"/>
        <v>0</v>
      </c>
      <c r="M5812" s="68">
        <f t="shared" si="182"/>
        <v>0</v>
      </c>
    </row>
    <row r="5813" spans="1:13" x14ac:dyDescent="0.25">
      <c r="A5813" s="88">
        <v>43432.833333333336</v>
      </c>
      <c r="B5813" s="89">
        <v>0</v>
      </c>
      <c r="C5813" s="68">
        <v>0</v>
      </c>
      <c r="D5813" s="68">
        <v>0</v>
      </c>
      <c r="E5813" s="68">
        <v>0</v>
      </c>
      <c r="F5813" s="68">
        <v>0</v>
      </c>
      <c r="G5813" s="68">
        <v>0</v>
      </c>
      <c r="H5813" s="69">
        <f t="shared" si="181"/>
        <v>0</v>
      </c>
      <c r="M5813" s="68">
        <f t="shared" si="182"/>
        <v>0</v>
      </c>
    </row>
    <row r="5814" spans="1:13" x14ac:dyDescent="0.25">
      <c r="A5814" s="88">
        <v>43432.875</v>
      </c>
      <c r="B5814" s="89">
        <v>0</v>
      </c>
      <c r="C5814" s="68">
        <v>0</v>
      </c>
      <c r="D5814" s="68">
        <v>0</v>
      </c>
      <c r="E5814" s="68">
        <v>0</v>
      </c>
      <c r="F5814" s="68">
        <v>0</v>
      </c>
      <c r="G5814" s="68">
        <v>0</v>
      </c>
      <c r="H5814" s="69">
        <f t="shared" si="181"/>
        <v>0</v>
      </c>
      <c r="M5814" s="68">
        <f t="shared" si="182"/>
        <v>0</v>
      </c>
    </row>
    <row r="5815" spans="1:13" x14ac:dyDescent="0.25">
      <c r="A5815" s="88">
        <v>43432.916666666664</v>
      </c>
      <c r="B5815" s="89">
        <v>0</v>
      </c>
      <c r="C5815" s="68">
        <v>0</v>
      </c>
      <c r="D5815" s="68">
        <v>0</v>
      </c>
      <c r="E5815" s="68">
        <v>0</v>
      </c>
      <c r="F5815" s="68">
        <v>0</v>
      </c>
      <c r="G5815" s="68">
        <v>0</v>
      </c>
      <c r="H5815" s="69">
        <f t="shared" si="181"/>
        <v>0</v>
      </c>
      <c r="M5815" s="68">
        <f t="shared" si="182"/>
        <v>0</v>
      </c>
    </row>
    <row r="5816" spans="1:13" x14ac:dyDescent="0.25">
      <c r="A5816" s="88">
        <v>43432.958333333336</v>
      </c>
      <c r="B5816" s="89">
        <v>0</v>
      </c>
      <c r="C5816" s="68">
        <v>0</v>
      </c>
      <c r="D5816" s="68">
        <v>0</v>
      </c>
      <c r="E5816" s="68">
        <v>0</v>
      </c>
      <c r="F5816" s="68">
        <v>0</v>
      </c>
      <c r="G5816" s="68">
        <v>0</v>
      </c>
      <c r="H5816" s="69">
        <f t="shared" si="181"/>
        <v>0</v>
      </c>
      <c r="M5816" s="68">
        <f t="shared" si="182"/>
        <v>0</v>
      </c>
    </row>
    <row r="5817" spans="1:13" x14ac:dyDescent="0.25">
      <c r="A5817" s="88">
        <v>43433</v>
      </c>
      <c r="B5817" s="89">
        <v>0</v>
      </c>
      <c r="C5817" s="68">
        <v>0</v>
      </c>
      <c r="D5817" s="68">
        <v>0</v>
      </c>
      <c r="E5817" s="68">
        <v>0</v>
      </c>
      <c r="F5817" s="68">
        <v>0</v>
      </c>
      <c r="G5817" s="68">
        <v>0</v>
      </c>
      <c r="H5817" s="69">
        <f t="shared" si="181"/>
        <v>0</v>
      </c>
      <c r="M5817" s="68">
        <f t="shared" si="182"/>
        <v>0</v>
      </c>
    </row>
    <row r="5818" spans="1:13" x14ac:dyDescent="0.25">
      <c r="A5818" s="88">
        <v>43433.041666666664</v>
      </c>
      <c r="B5818" s="89">
        <v>0</v>
      </c>
      <c r="C5818" s="68">
        <v>0</v>
      </c>
      <c r="D5818" s="68">
        <v>0</v>
      </c>
      <c r="E5818" s="68">
        <v>0</v>
      </c>
      <c r="F5818" s="68">
        <v>0</v>
      </c>
      <c r="G5818" s="68">
        <v>0</v>
      </c>
      <c r="H5818" s="69">
        <f t="shared" si="181"/>
        <v>0</v>
      </c>
      <c r="M5818" s="68">
        <f t="shared" si="182"/>
        <v>0</v>
      </c>
    </row>
    <row r="5819" spans="1:13" x14ac:dyDescent="0.25">
      <c r="A5819" s="88">
        <v>43433.083333333336</v>
      </c>
      <c r="B5819" s="89">
        <v>0</v>
      </c>
      <c r="C5819" s="68">
        <v>0</v>
      </c>
      <c r="D5819" s="68">
        <v>0</v>
      </c>
      <c r="E5819" s="68">
        <v>0</v>
      </c>
      <c r="F5819" s="68">
        <v>0</v>
      </c>
      <c r="G5819" s="68">
        <v>0</v>
      </c>
      <c r="H5819" s="69">
        <f t="shared" si="181"/>
        <v>0</v>
      </c>
      <c r="M5819" s="68">
        <f t="shared" si="182"/>
        <v>0</v>
      </c>
    </row>
    <row r="5820" spans="1:13" x14ac:dyDescent="0.25">
      <c r="A5820" s="88">
        <v>43433.125</v>
      </c>
      <c r="B5820" s="89">
        <v>0</v>
      </c>
      <c r="C5820" s="68">
        <v>0</v>
      </c>
      <c r="D5820" s="68">
        <v>0</v>
      </c>
      <c r="E5820" s="68">
        <v>0</v>
      </c>
      <c r="F5820" s="68">
        <v>0</v>
      </c>
      <c r="G5820" s="68">
        <v>0</v>
      </c>
      <c r="H5820" s="69">
        <f t="shared" si="181"/>
        <v>0</v>
      </c>
      <c r="M5820" s="68">
        <f t="shared" si="182"/>
        <v>0</v>
      </c>
    </row>
    <row r="5821" spans="1:13" x14ac:dyDescent="0.25">
      <c r="A5821" s="88">
        <v>43433.166666666664</v>
      </c>
      <c r="B5821" s="89">
        <v>0</v>
      </c>
      <c r="C5821" s="68">
        <v>0</v>
      </c>
      <c r="D5821" s="68">
        <v>0</v>
      </c>
      <c r="E5821" s="68">
        <v>0</v>
      </c>
      <c r="F5821" s="68">
        <v>0</v>
      </c>
      <c r="G5821" s="68">
        <v>0</v>
      </c>
      <c r="H5821" s="69">
        <f t="shared" si="181"/>
        <v>0</v>
      </c>
      <c r="M5821" s="68">
        <f t="shared" si="182"/>
        <v>0</v>
      </c>
    </row>
    <row r="5822" spans="1:13" x14ac:dyDescent="0.25">
      <c r="A5822" s="88">
        <v>43433.208333333336</v>
      </c>
      <c r="B5822" s="89">
        <v>0</v>
      </c>
      <c r="C5822" s="68">
        <v>0</v>
      </c>
      <c r="D5822" s="68">
        <v>0</v>
      </c>
      <c r="E5822" s="68">
        <v>0</v>
      </c>
      <c r="F5822" s="68">
        <v>0</v>
      </c>
      <c r="G5822" s="68">
        <v>0</v>
      </c>
      <c r="H5822" s="69">
        <f t="shared" si="181"/>
        <v>0</v>
      </c>
      <c r="M5822" s="68">
        <f t="shared" si="182"/>
        <v>0</v>
      </c>
    </row>
    <row r="5823" spans="1:13" x14ac:dyDescent="0.25">
      <c r="A5823" s="88">
        <v>43433.25</v>
      </c>
      <c r="B5823" s="89">
        <v>0</v>
      </c>
      <c r="C5823" s="68">
        <v>0</v>
      </c>
      <c r="D5823" s="68">
        <v>0</v>
      </c>
      <c r="E5823" s="68">
        <v>0</v>
      </c>
      <c r="F5823" s="68">
        <v>0</v>
      </c>
      <c r="G5823" s="68">
        <v>0</v>
      </c>
      <c r="H5823" s="69">
        <f t="shared" si="181"/>
        <v>0</v>
      </c>
      <c r="M5823" s="68">
        <f t="shared" si="182"/>
        <v>0</v>
      </c>
    </row>
    <row r="5824" spans="1:13" x14ac:dyDescent="0.25">
      <c r="A5824" s="88">
        <v>43433.291666666664</v>
      </c>
      <c r="B5824" s="89">
        <v>102.91452</v>
      </c>
      <c r="C5824" s="68">
        <v>1760</v>
      </c>
      <c r="D5824" s="68">
        <v>1712</v>
      </c>
      <c r="E5824" s="68">
        <v>391</v>
      </c>
      <c r="F5824" s="68">
        <v>730</v>
      </c>
      <c r="G5824" s="68">
        <v>718</v>
      </c>
      <c r="H5824" s="69">
        <f t="shared" si="181"/>
        <v>5413.9145200000003</v>
      </c>
      <c r="M5824" s="68">
        <f t="shared" si="182"/>
        <v>902</v>
      </c>
    </row>
    <row r="5825" spans="1:13" x14ac:dyDescent="0.25">
      <c r="A5825" s="88">
        <v>43433.333333333336</v>
      </c>
      <c r="B5825" s="89">
        <v>580.55913999999996</v>
      </c>
      <c r="C5825" s="68">
        <v>10428</v>
      </c>
      <c r="D5825" s="68">
        <v>6959</v>
      </c>
      <c r="E5825" s="68">
        <v>2423</v>
      </c>
      <c r="F5825" s="68">
        <v>2400</v>
      </c>
      <c r="G5825" s="68">
        <v>2341</v>
      </c>
      <c r="H5825" s="69">
        <f t="shared" si="181"/>
        <v>25131.559139999998</v>
      </c>
      <c r="M5825" s="68">
        <f t="shared" si="182"/>
        <v>4189</v>
      </c>
    </row>
    <row r="5826" spans="1:13" x14ac:dyDescent="0.25">
      <c r="A5826" s="88">
        <v>43433.375</v>
      </c>
      <c r="B5826" s="89">
        <v>1089.5277000000001</v>
      </c>
      <c r="C5826" s="68">
        <v>12987</v>
      </c>
      <c r="D5826" s="68">
        <v>13802</v>
      </c>
      <c r="E5826" s="68">
        <v>3897</v>
      </c>
      <c r="F5826" s="68">
        <v>3669</v>
      </c>
      <c r="G5826" s="68">
        <v>3373</v>
      </c>
      <c r="H5826" s="69">
        <f t="shared" si="181"/>
        <v>38817.527699999999</v>
      </c>
      <c r="M5826" s="68">
        <f t="shared" si="182"/>
        <v>6470</v>
      </c>
    </row>
    <row r="5827" spans="1:13" x14ac:dyDescent="0.25">
      <c r="A5827" s="88">
        <v>43433.416666666664</v>
      </c>
      <c r="B5827" s="89">
        <v>1787.9306999999999</v>
      </c>
      <c r="C5827" s="68">
        <v>21525</v>
      </c>
      <c r="D5827" s="68">
        <v>10568</v>
      </c>
      <c r="E5827" s="68">
        <v>4416</v>
      </c>
      <c r="F5827" s="68">
        <v>8092</v>
      </c>
      <c r="G5827" s="68">
        <v>7926</v>
      </c>
      <c r="H5827" s="69">
        <f t="shared" si="181"/>
        <v>54314.930699999997</v>
      </c>
      <c r="M5827" s="68">
        <f t="shared" si="182"/>
        <v>9052</v>
      </c>
    </row>
    <row r="5828" spans="1:13" x14ac:dyDescent="0.25">
      <c r="A5828" s="88">
        <v>43433.458333333336</v>
      </c>
      <c r="B5828" s="89">
        <v>1150.0671</v>
      </c>
      <c r="C5828" s="68">
        <v>12117</v>
      </c>
      <c r="D5828" s="68">
        <v>11553</v>
      </c>
      <c r="E5828" s="68">
        <v>8250</v>
      </c>
      <c r="F5828" s="68">
        <v>8831</v>
      </c>
      <c r="G5828" s="68">
        <v>8589</v>
      </c>
      <c r="H5828" s="69">
        <f t="shared" si="181"/>
        <v>50490.0671</v>
      </c>
      <c r="M5828" s="68">
        <f t="shared" si="182"/>
        <v>8415</v>
      </c>
    </row>
    <row r="5829" spans="1:13" x14ac:dyDescent="0.25">
      <c r="A5829" s="88">
        <v>43433.5</v>
      </c>
      <c r="B5829" s="89">
        <v>1086.6927000000001</v>
      </c>
      <c r="C5829" s="68">
        <v>9282</v>
      </c>
      <c r="D5829" s="68">
        <v>11587</v>
      </c>
      <c r="E5829" s="68">
        <v>8478</v>
      </c>
      <c r="F5829" s="68">
        <v>5806</v>
      </c>
      <c r="G5829" s="68">
        <v>5058</v>
      </c>
      <c r="H5829" s="69">
        <f t="shared" si="181"/>
        <v>41297.6927</v>
      </c>
      <c r="M5829" s="68">
        <f t="shared" si="182"/>
        <v>6883</v>
      </c>
    </row>
    <row r="5830" spans="1:13" x14ac:dyDescent="0.25">
      <c r="A5830" s="88">
        <v>43433.541666666664</v>
      </c>
      <c r="B5830" s="89">
        <v>775.62969999999996</v>
      </c>
      <c r="C5830" s="68">
        <v>6601</v>
      </c>
      <c r="D5830" s="68">
        <v>10908</v>
      </c>
      <c r="E5830" s="68">
        <v>5922</v>
      </c>
      <c r="F5830" s="68">
        <v>3285</v>
      </c>
      <c r="G5830" s="68">
        <v>2699</v>
      </c>
      <c r="H5830" s="69">
        <f t="shared" si="181"/>
        <v>30190.629699999998</v>
      </c>
      <c r="M5830" s="68">
        <f t="shared" si="182"/>
        <v>5032</v>
      </c>
    </row>
    <row r="5831" spans="1:13" x14ac:dyDescent="0.25">
      <c r="A5831" s="88">
        <v>43433.583333333336</v>
      </c>
      <c r="B5831" s="89">
        <v>434.76560000000001</v>
      </c>
      <c r="C5831" s="68">
        <v>5279</v>
      </c>
      <c r="D5831" s="68">
        <v>7149</v>
      </c>
      <c r="E5831" s="68">
        <v>1848</v>
      </c>
      <c r="F5831" s="68">
        <v>1997</v>
      </c>
      <c r="G5831" s="68">
        <v>1755</v>
      </c>
      <c r="H5831" s="69">
        <f t="shared" si="181"/>
        <v>18462.765599999999</v>
      </c>
      <c r="M5831" s="68">
        <f t="shared" si="182"/>
        <v>3077</v>
      </c>
    </row>
    <row r="5832" spans="1:13" x14ac:dyDescent="0.25">
      <c r="A5832" s="88">
        <v>43433.625</v>
      </c>
      <c r="B5832" s="89">
        <v>109.37262</v>
      </c>
      <c r="C5832" s="68">
        <v>1758</v>
      </c>
      <c r="D5832" s="68">
        <v>2359</v>
      </c>
      <c r="E5832" s="68">
        <v>651</v>
      </c>
      <c r="F5832" s="68">
        <v>1231</v>
      </c>
      <c r="G5832" s="68">
        <v>1290</v>
      </c>
      <c r="H5832" s="69">
        <f t="shared" si="181"/>
        <v>7398.3726200000001</v>
      </c>
      <c r="M5832" s="68">
        <f t="shared" si="182"/>
        <v>1233</v>
      </c>
    </row>
    <row r="5833" spans="1:13" x14ac:dyDescent="0.25">
      <c r="A5833" s="88">
        <v>43433.666666666664</v>
      </c>
      <c r="B5833" s="89">
        <v>0</v>
      </c>
      <c r="C5833" s="68">
        <v>13</v>
      </c>
      <c r="D5833" s="68">
        <v>7</v>
      </c>
      <c r="E5833" s="68">
        <v>1</v>
      </c>
      <c r="F5833" s="68">
        <v>3</v>
      </c>
      <c r="G5833" s="68">
        <v>2</v>
      </c>
      <c r="H5833" s="69">
        <f t="shared" si="181"/>
        <v>26</v>
      </c>
      <c r="M5833" s="68">
        <f t="shared" si="182"/>
        <v>4</v>
      </c>
    </row>
    <row r="5834" spans="1:13" x14ac:dyDescent="0.25">
      <c r="A5834" s="88">
        <v>43433.708333333336</v>
      </c>
      <c r="B5834" s="89">
        <v>0</v>
      </c>
      <c r="C5834" s="68">
        <v>0</v>
      </c>
      <c r="D5834" s="68">
        <v>0</v>
      </c>
      <c r="E5834" s="68">
        <v>0</v>
      </c>
      <c r="F5834" s="68">
        <v>0</v>
      </c>
      <c r="G5834" s="68">
        <v>0</v>
      </c>
      <c r="H5834" s="69">
        <f t="shared" ref="H5834:H5897" si="183">SUM(B5834:G5834)</f>
        <v>0</v>
      </c>
      <c r="M5834" s="68">
        <f t="shared" ref="M5834:M5897" si="184">ROUND(AVERAGE(B5834:G5834),0)</f>
        <v>0</v>
      </c>
    </row>
    <row r="5835" spans="1:13" x14ac:dyDescent="0.25">
      <c r="A5835" s="88">
        <v>43433.75</v>
      </c>
      <c r="B5835" s="89">
        <v>0</v>
      </c>
      <c r="C5835" s="68">
        <v>0</v>
      </c>
      <c r="D5835" s="68">
        <v>0</v>
      </c>
      <c r="E5835" s="68">
        <v>0</v>
      </c>
      <c r="F5835" s="68">
        <v>0</v>
      </c>
      <c r="G5835" s="68">
        <v>0</v>
      </c>
      <c r="H5835" s="69">
        <f t="shared" si="183"/>
        <v>0</v>
      </c>
      <c r="M5835" s="68">
        <f t="shared" si="184"/>
        <v>0</v>
      </c>
    </row>
    <row r="5836" spans="1:13" x14ac:dyDescent="0.25">
      <c r="A5836" s="88">
        <v>43433.791666666664</v>
      </c>
      <c r="B5836" s="89">
        <v>0</v>
      </c>
      <c r="C5836" s="68">
        <v>0</v>
      </c>
      <c r="D5836" s="68">
        <v>0</v>
      </c>
      <c r="E5836" s="68">
        <v>0</v>
      </c>
      <c r="F5836" s="68">
        <v>0</v>
      </c>
      <c r="G5836" s="68">
        <v>0</v>
      </c>
      <c r="H5836" s="69">
        <f t="shared" si="183"/>
        <v>0</v>
      </c>
      <c r="M5836" s="68">
        <f t="shared" si="184"/>
        <v>0</v>
      </c>
    </row>
    <row r="5837" spans="1:13" x14ac:dyDescent="0.25">
      <c r="A5837" s="88">
        <v>43433.833333333336</v>
      </c>
      <c r="B5837" s="89">
        <v>0</v>
      </c>
      <c r="C5837" s="68">
        <v>0</v>
      </c>
      <c r="D5837" s="68">
        <v>0</v>
      </c>
      <c r="E5837" s="68">
        <v>0</v>
      </c>
      <c r="F5837" s="68">
        <v>0</v>
      </c>
      <c r="G5837" s="68">
        <v>0</v>
      </c>
      <c r="H5837" s="69">
        <f t="shared" si="183"/>
        <v>0</v>
      </c>
      <c r="M5837" s="68">
        <f t="shared" si="184"/>
        <v>0</v>
      </c>
    </row>
    <row r="5838" spans="1:13" x14ac:dyDescent="0.25">
      <c r="A5838" s="88">
        <v>43433.875</v>
      </c>
      <c r="B5838" s="89">
        <v>0</v>
      </c>
      <c r="C5838" s="68">
        <v>0</v>
      </c>
      <c r="D5838" s="68">
        <v>0</v>
      </c>
      <c r="E5838" s="68">
        <v>0</v>
      </c>
      <c r="F5838" s="68">
        <v>0</v>
      </c>
      <c r="G5838" s="68">
        <v>0</v>
      </c>
      <c r="H5838" s="69">
        <f t="shared" si="183"/>
        <v>0</v>
      </c>
      <c r="M5838" s="68">
        <f t="shared" si="184"/>
        <v>0</v>
      </c>
    </row>
    <row r="5839" spans="1:13" x14ac:dyDescent="0.25">
      <c r="A5839" s="88">
        <v>43433.916666666664</v>
      </c>
      <c r="B5839" s="89">
        <v>0</v>
      </c>
      <c r="C5839" s="68">
        <v>0</v>
      </c>
      <c r="D5839" s="68">
        <v>0</v>
      </c>
      <c r="E5839" s="68">
        <v>0</v>
      </c>
      <c r="F5839" s="68">
        <v>0</v>
      </c>
      <c r="G5839" s="68">
        <v>0</v>
      </c>
      <c r="H5839" s="69">
        <f t="shared" si="183"/>
        <v>0</v>
      </c>
      <c r="M5839" s="68">
        <f t="shared" si="184"/>
        <v>0</v>
      </c>
    </row>
    <row r="5840" spans="1:13" x14ac:dyDescent="0.25">
      <c r="A5840" s="88">
        <v>43433.958333333336</v>
      </c>
      <c r="B5840" s="89">
        <v>0</v>
      </c>
      <c r="C5840" s="68">
        <v>0</v>
      </c>
      <c r="D5840" s="68">
        <v>0</v>
      </c>
      <c r="E5840" s="68">
        <v>0</v>
      </c>
      <c r="F5840" s="68">
        <v>0</v>
      </c>
      <c r="G5840" s="68">
        <v>0</v>
      </c>
      <c r="H5840" s="69">
        <f t="shared" si="183"/>
        <v>0</v>
      </c>
      <c r="M5840" s="68">
        <f t="shared" si="184"/>
        <v>0</v>
      </c>
    </row>
    <row r="5841" spans="1:13" x14ac:dyDescent="0.25">
      <c r="A5841" s="88">
        <v>43434</v>
      </c>
      <c r="B5841" s="89">
        <v>0</v>
      </c>
      <c r="C5841" s="68">
        <v>0</v>
      </c>
      <c r="D5841" s="68">
        <v>0</v>
      </c>
      <c r="E5841" s="68">
        <v>0</v>
      </c>
      <c r="F5841" s="68">
        <v>0</v>
      </c>
      <c r="G5841" s="68">
        <v>0</v>
      </c>
      <c r="H5841" s="69">
        <f t="shared" si="183"/>
        <v>0</v>
      </c>
      <c r="M5841" s="68">
        <f t="shared" si="184"/>
        <v>0</v>
      </c>
    </row>
    <row r="5842" spans="1:13" x14ac:dyDescent="0.25">
      <c r="A5842" s="88">
        <v>43434.041666666664</v>
      </c>
      <c r="B5842" s="89">
        <v>0</v>
      </c>
      <c r="C5842" s="68">
        <v>0</v>
      </c>
      <c r="D5842" s="68">
        <v>0</v>
      </c>
      <c r="E5842" s="68">
        <v>0</v>
      </c>
      <c r="F5842" s="68">
        <v>0</v>
      </c>
      <c r="G5842" s="68">
        <v>0</v>
      </c>
      <c r="H5842" s="69">
        <f t="shared" si="183"/>
        <v>0</v>
      </c>
      <c r="M5842" s="68">
        <f t="shared" si="184"/>
        <v>0</v>
      </c>
    </row>
    <row r="5843" spans="1:13" x14ac:dyDescent="0.25">
      <c r="A5843" s="88">
        <v>43434.083333333336</v>
      </c>
      <c r="B5843" s="89">
        <v>0</v>
      </c>
      <c r="C5843" s="68">
        <v>0</v>
      </c>
      <c r="D5843" s="68">
        <v>0</v>
      </c>
      <c r="E5843" s="68">
        <v>0</v>
      </c>
      <c r="F5843" s="68">
        <v>0</v>
      </c>
      <c r="G5843" s="68">
        <v>0</v>
      </c>
      <c r="H5843" s="69">
        <f t="shared" si="183"/>
        <v>0</v>
      </c>
      <c r="M5843" s="68">
        <f t="shared" si="184"/>
        <v>0</v>
      </c>
    </row>
    <row r="5844" spans="1:13" x14ac:dyDescent="0.25">
      <c r="A5844" s="88">
        <v>43434.125</v>
      </c>
      <c r="B5844" s="89">
        <v>0</v>
      </c>
      <c r="C5844" s="68">
        <v>0</v>
      </c>
      <c r="D5844" s="68">
        <v>0</v>
      </c>
      <c r="E5844" s="68">
        <v>0</v>
      </c>
      <c r="F5844" s="68">
        <v>0</v>
      </c>
      <c r="G5844" s="68">
        <v>0</v>
      </c>
      <c r="H5844" s="69">
        <f t="shared" si="183"/>
        <v>0</v>
      </c>
      <c r="M5844" s="68">
        <f t="shared" si="184"/>
        <v>0</v>
      </c>
    </row>
    <row r="5845" spans="1:13" x14ac:dyDescent="0.25">
      <c r="A5845" s="88">
        <v>43434.166666666664</v>
      </c>
      <c r="B5845" s="89">
        <v>0</v>
      </c>
      <c r="C5845" s="68">
        <v>0</v>
      </c>
      <c r="D5845" s="68">
        <v>0</v>
      </c>
      <c r="E5845" s="68">
        <v>0</v>
      </c>
      <c r="F5845" s="68">
        <v>0</v>
      </c>
      <c r="G5845" s="68">
        <v>0</v>
      </c>
      <c r="H5845" s="69">
        <f t="shared" si="183"/>
        <v>0</v>
      </c>
      <c r="M5845" s="68">
        <f t="shared" si="184"/>
        <v>0</v>
      </c>
    </row>
    <row r="5846" spans="1:13" x14ac:dyDescent="0.25">
      <c r="A5846" s="88">
        <v>43434.208333333336</v>
      </c>
      <c r="B5846" s="89">
        <v>0</v>
      </c>
      <c r="C5846" s="68">
        <v>0</v>
      </c>
      <c r="D5846" s="68">
        <v>0</v>
      </c>
      <c r="E5846" s="68">
        <v>0</v>
      </c>
      <c r="F5846" s="68">
        <v>0</v>
      </c>
      <c r="G5846" s="68">
        <v>0</v>
      </c>
      <c r="H5846" s="69">
        <f t="shared" si="183"/>
        <v>0</v>
      </c>
      <c r="M5846" s="68">
        <f t="shared" si="184"/>
        <v>0</v>
      </c>
    </row>
    <row r="5847" spans="1:13" x14ac:dyDescent="0.25">
      <c r="A5847" s="88">
        <v>43434.25</v>
      </c>
      <c r="B5847" s="89">
        <v>0</v>
      </c>
      <c r="C5847" s="68">
        <v>0</v>
      </c>
      <c r="D5847" s="68">
        <v>0</v>
      </c>
      <c r="E5847" s="68">
        <v>0</v>
      </c>
      <c r="F5847" s="68">
        <v>0</v>
      </c>
      <c r="G5847" s="68">
        <v>0</v>
      </c>
      <c r="H5847" s="69">
        <f t="shared" si="183"/>
        <v>0</v>
      </c>
      <c r="M5847" s="68">
        <f t="shared" si="184"/>
        <v>0</v>
      </c>
    </row>
    <row r="5848" spans="1:13" x14ac:dyDescent="0.25">
      <c r="A5848" s="88">
        <v>43434.291666666664</v>
      </c>
      <c r="B5848" s="89">
        <v>74.452100000000002</v>
      </c>
      <c r="C5848" s="68">
        <v>7502</v>
      </c>
      <c r="D5848" s="68">
        <v>1289</v>
      </c>
      <c r="E5848" s="68">
        <v>85</v>
      </c>
      <c r="F5848" s="68">
        <v>3508</v>
      </c>
      <c r="G5848" s="68">
        <v>4056</v>
      </c>
      <c r="H5848" s="69">
        <f t="shared" si="183"/>
        <v>16514.452100000002</v>
      </c>
      <c r="M5848" s="68">
        <f t="shared" si="184"/>
        <v>2752</v>
      </c>
    </row>
    <row r="5849" spans="1:13" x14ac:dyDescent="0.25">
      <c r="A5849" s="88">
        <v>43434.333333333336</v>
      </c>
      <c r="B5849" s="89">
        <v>299.27283</v>
      </c>
      <c r="C5849" s="68">
        <v>8438</v>
      </c>
      <c r="D5849" s="68">
        <v>8597</v>
      </c>
      <c r="E5849" s="68">
        <v>2735</v>
      </c>
      <c r="F5849" s="68">
        <v>2888</v>
      </c>
      <c r="G5849" s="68">
        <v>2141</v>
      </c>
      <c r="H5849" s="69">
        <f t="shared" si="183"/>
        <v>25098.272830000002</v>
      </c>
      <c r="M5849" s="68">
        <f t="shared" si="184"/>
        <v>4183</v>
      </c>
    </row>
    <row r="5850" spans="1:13" x14ac:dyDescent="0.25">
      <c r="A5850" s="88">
        <v>43434.375</v>
      </c>
      <c r="B5850" s="89">
        <v>1887.5255999999999</v>
      </c>
      <c r="C5850" s="68">
        <v>6104</v>
      </c>
      <c r="D5850" s="68">
        <v>17099</v>
      </c>
      <c r="E5850" s="68">
        <v>10032</v>
      </c>
      <c r="F5850" s="68">
        <v>2895</v>
      </c>
      <c r="G5850" s="68">
        <v>2407</v>
      </c>
      <c r="H5850" s="69">
        <f t="shared" si="183"/>
        <v>40424.525600000001</v>
      </c>
      <c r="M5850" s="68">
        <f t="shared" si="184"/>
        <v>6737</v>
      </c>
    </row>
    <row r="5851" spans="1:13" x14ac:dyDescent="0.25">
      <c r="A5851" s="88">
        <v>43434.416666666664</v>
      </c>
      <c r="B5851" s="89">
        <v>3300.7563</v>
      </c>
      <c r="C5851" s="68">
        <v>4965</v>
      </c>
      <c r="D5851" s="68">
        <v>23546</v>
      </c>
      <c r="E5851" s="68">
        <v>12707</v>
      </c>
      <c r="F5851" s="68">
        <v>3034</v>
      </c>
      <c r="G5851" s="68">
        <v>2573</v>
      </c>
      <c r="H5851" s="69">
        <f t="shared" si="183"/>
        <v>50125.756300000001</v>
      </c>
      <c r="M5851" s="68">
        <f t="shared" si="184"/>
        <v>8354</v>
      </c>
    </row>
    <row r="5852" spans="1:13" x14ac:dyDescent="0.25">
      <c r="A5852" s="88">
        <v>43434.458333333336</v>
      </c>
      <c r="B5852" s="89">
        <v>2373.4499999999998</v>
      </c>
      <c r="C5852" s="68">
        <v>5038</v>
      </c>
      <c r="D5852" s="68">
        <v>26902</v>
      </c>
      <c r="E5852" s="68">
        <v>14015</v>
      </c>
      <c r="F5852" s="68">
        <v>3293</v>
      </c>
      <c r="G5852" s="68">
        <v>2753</v>
      </c>
      <c r="H5852" s="69">
        <f t="shared" si="183"/>
        <v>54374.45</v>
      </c>
      <c r="M5852" s="68">
        <f t="shared" si="184"/>
        <v>9062</v>
      </c>
    </row>
    <row r="5853" spans="1:13" x14ac:dyDescent="0.25">
      <c r="A5853" s="88">
        <v>43434.5</v>
      </c>
      <c r="B5853" s="89">
        <v>751.85069999999996</v>
      </c>
      <c r="C5853" s="68">
        <v>4807</v>
      </c>
      <c r="D5853" s="68">
        <v>22650</v>
      </c>
      <c r="E5853" s="68">
        <v>8607</v>
      </c>
      <c r="F5853" s="68">
        <v>3205</v>
      </c>
      <c r="G5853" s="68">
        <v>2724</v>
      </c>
      <c r="H5853" s="69">
        <f t="shared" si="183"/>
        <v>42744.850699999995</v>
      </c>
      <c r="M5853" s="68">
        <f t="shared" si="184"/>
        <v>7124</v>
      </c>
    </row>
    <row r="5854" spans="1:13" x14ac:dyDescent="0.25">
      <c r="A5854" s="88">
        <v>43434.541666666664</v>
      </c>
      <c r="B5854" s="89">
        <v>352.63515999999998</v>
      </c>
      <c r="C5854" s="68">
        <v>2236</v>
      </c>
      <c r="D5854" s="68">
        <v>8602</v>
      </c>
      <c r="E5854" s="68">
        <v>3636</v>
      </c>
      <c r="F5854" s="68">
        <v>2484</v>
      </c>
      <c r="G5854" s="68">
        <v>2093</v>
      </c>
      <c r="H5854" s="69">
        <f t="shared" si="183"/>
        <v>19403.635159999998</v>
      </c>
      <c r="M5854" s="68">
        <f t="shared" si="184"/>
        <v>3234</v>
      </c>
    </row>
    <row r="5855" spans="1:13" x14ac:dyDescent="0.25">
      <c r="A5855" s="88">
        <v>43434.583333333336</v>
      </c>
      <c r="B5855" s="89">
        <v>141.19147000000001</v>
      </c>
      <c r="C5855" s="68">
        <v>1576</v>
      </c>
      <c r="D5855" s="68">
        <v>2657</v>
      </c>
      <c r="E5855" s="68">
        <v>3488</v>
      </c>
      <c r="F5855" s="68">
        <v>975</v>
      </c>
      <c r="G5855" s="68">
        <v>801</v>
      </c>
      <c r="H5855" s="69">
        <f t="shared" si="183"/>
        <v>9638.1914699999998</v>
      </c>
      <c r="M5855" s="68">
        <f t="shared" si="184"/>
        <v>1606</v>
      </c>
    </row>
    <row r="5856" spans="1:13" x14ac:dyDescent="0.25">
      <c r="A5856" s="88">
        <v>43434.625</v>
      </c>
      <c r="B5856" s="89">
        <v>77.702640000000002</v>
      </c>
      <c r="C5856" s="68">
        <v>358</v>
      </c>
      <c r="D5856" s="68">
        <v>1252</v>
      </c>
      <c r="E5856" s="68">
        <v>583</v>
      </c>
      <c r="F5856" s="68">
        <v>222</v>
      </c>
      <c r="G5856" s="68">
        <v>175</v>
      </c>
      <c r="H5856" s="69">
        <f t="shared" si="183"/>
        <v>2667.70264</v>
      </c>
      <c r="M5856" s="68">
        <f t="shared" si="184"/>
        <v>445</v>
      </c>
    </row>
    <row r="5857" spans="1:13" x14ac:dyDescent="0.25">
      <c r="A5857" s="88">
        <v>43434.666666666664</v>
      </c>
      <c r="B5857" s="89">
        <v>0</v>
      </c>
      <c r="C5857" s="68">
        <v>0</v>
      </c>
      <c r="D5857" s="68">
        <v>4</v>
      </c>
      <c r="E5857" s="68">
        <v>0</v>
      </c>
      <c r="F5857" s="68">
        <v>0</v>
      </c>
      <c r="G5857" s="68">
        <v>0</v>
      </c>
      <c r="H5857" s="69">
        <f t="shared" si="183"/>
        <v>4</v>
      </c>
      <c r="M5857" s="68">
        <f t="shared" si="184"/>
        <v>1</v>
      </c>
    </row>
    <row r="5858" spans="1:13" x14ac:dyDescent="0.25">
      <c r="A5858" s="88">
        <v>43434.708333333336</v>
      </c>
      <c r="B5858" s="89">
        <v>0</v>
      </c>
      <c r="C5858" s="68">
        <v>0</v>
      </c>
      <c r="D5858" s="68">
        <v>0</v>
      </c>
      <c r="E5858" s="68">
        <v>0</v>
      </c>
      <c r="F5858" s="68">
        <v>0</v>
      </c>
      <c r="G5858" s="68">
        <v>0</v>
      </c>
      <c r="H5858" s="69">
        <f t="shared" si="183"/>
        <v>0</v>
      </c>
      <c r="M5858" s="68">
        <f t="shared" si="184"/>
        <v>0</v>
      </c>
    </row>
    <row r="5859" spans="1:13" x14ac:dyDescent="0.25">
      <c r="A5859" s="88">
        <v>43434.75</v>
      </c>
      <c r="B5859" s="89">
        <v>0</v>
      </c>
      <c r="C5859" s="68">
        <v>0</v>
      </c>
      <c r="D5859" s="68">
        <v>0</v>
      </c>
      <c r="E5859" s="68">
        <v>0</v>
      </c>
      <c r="F5859" s="68">
        <v>0</v>
      </c>
      <c r="G5859" s="68">
        <v>0</v>
      </c>
      <c r="H5859" s="69">
        <f t="shared" si="183"/>
        <v>0</v>
      </c>
      <c r="M5859" s="68">
        <f t="shared" si="184"/>
        <v>0</v>
      </c>
    </row>
    <row r="5860" spans="1:13" x14ac:dyDescent="0.25">
      <c r="A5860" s="88">
        <v>43434.791666666664</v>
      </c>
      <c r="B5860" s="89">
        <v>0</v>
      </c>
      <c r="C5860" s="68">
        <v>0</v>
      </c>
      <c r="D5860" s="68">
        <v>0</v>
      </c>
      <c r="E5860" s="68">
        <v>0</v>
      </c>
      <c r="F5860" s="68">
        <v>0</v>
      </c>
      <c r="G5860" s="68">
        <v>0</v>
      </c>
      <c r="H5860" s="69">
        <f t="shared" si="183"/>
        <v>0</v>
      </c>
      <c r="M5860" s="68">
        <f t="shared" si="184"/>
        <v>0</v>
      </c>
    </row>
    <row r="5861" spans="1:13" x14ac:dyDescent="0.25">
      <c r="A5861" s="88">
        <v>43434.833333333336</v>
      </c>
      <c r="B5861" s="89">
        <v>0</v>
      </c>
      <c r="C5861" s="68">
        <v>0</v>
      </c>
      <c r="D5861" s="68">
        <v>0</v>
      </c>
      <c r="E5861" s="68">
        <v>0</v>
      </c>
      <c r="F5861" s="68">
        <v>0</v>
      </c>
      <c r="G5861" s="68">
        <v>0</v>
      </c>
      <c r="H5861" s="69">
        <f t="shared" si="183"/>
        <v>0</v>
      </c>
      <c r="M5861" s="68">
        <f t="shared" si="184"/>
        <v>0</v>
      </c>
    </row>
    <row r="5862" spans="1:13" x14ac:dyDescent="0.25">
      <c r="A5862" s="88">
        <v>43434.875</v>
      </c>
      <c r="B5862" s="89">
        <v>0</v>
      </c>
      <c r="C5862" s="68">
        <v>0</v>
      </c>
      <c r="D5862" s="68">
        <v>0</v>
      </c>
      <c r="E5862" s="68">
        <v>0</v>
      </c>
      <c r="F5862" s="68">
        <v>0</v>
      </c>
      <c r="G5862" s="68">
        <v>0</v>
      </c>
      <c r="H5862" s="69">
        <f t="shared" si="183"/>
        <v>0</v>
      </c>
      <c r="M5862" s="68">
        <f t="shared" si="184"/>
        <v>0</v>
      </c>
    </row>
    <row r="5863" spans="1:13" x14ac:dyDescent="0.25">
      <c r="A5863" s="88">
        <v>43434.916666666664</v>
      </c>
      <c r="B5863" s="89">
        <v>0</v>
      </c>
      <c r="C5863" s="68">
        <v>0</v>
      </c>
      <c r="D5863" s="68">
        <v>0</v>
      </c>
      <c r="E5863" s="68">
        <v>0</v>
      </c>
      <c r="F5863" s="68">
        <v>0</v>
      </c>
      <c r="G5863" s="68">
        <v>0</v>
      </c>
      <c r="H5863" s="69">
        <f t="shared" si="183"/>
        <v>0</v>
      </c>
      <c r="M5863" s="68">
        <f t="shared" si="184"/>
        <v>0</v>
      </c>
    </row>
    <row r="5864" spans="1:13" x14ac:dyDescent="0.25">
      <c r="A5864" s="88">
        <v>43434.958333333336</v>
      </c>
      <c r="B5864" s="89">
        <v>0</v>
      </c>
      <c r="C5864" s="68">
        <v>0</v>
      </c>
      <c r="D5864" s="68">
        <v>0</v>
      </c>
      <c r="E5864" s="68">
        <v>0</v>
      </c>
      <c r="F5864" s="68">
        <v>0</v>
      </c>
      <c r="G5864" s="68">
        <v>0</v>
      </c>
      <c r="H5864" s="69">
        <f t="shared" si="183"/>
        <v>0</v>
      </c>
      <c r="M5864" s="68">
        <f t="shared" si="184"/>
        <v>0</v>
      </c>
    </row>
    <row r="5865" spans="1:13" x14ac:dyDescent="0.25">
      <c r="A5865" s="88">
        <v>43435</v>
      </c>
      <c r="B5865" s="89">
        <v>0</v>
      </c>
      <c r="C5865" s="68">
        <v>0</v>
      </c>
      <c r="D5865" s="68">
        <v>0</v>
      </c>
      <c r="E5865" s="68">
        <v>0</v>
      </c>
      <c r="F5865" s="68">
        <v>0</v>
      </c>
      <c r="G5865" s="68">
        <v>0</v>
      </c>
      <c r="H5865" s="69">
        <f t="shared" si="183"/>
        <v>0</v>
      </c>
      <c r="M5865" s="68">
        <f t="shared" si="184"/>
        <v>0</v>
      </c>
    </row>
    <row r="5866" spans="1:13" x14ac:dyDescent="0.25">
      <c r="A5866" s="88">
        <v>43435.041666666664</v>
      </c>
      <c r="B5866" s="89">
        <v>0</v>
      </c>
      <c r="C5866" s="68">
        <v>0</v>
      </c>
      <c r="D5866" s="68">
        <v>0</v>
      </c>
      <c r="E5866" s="68">
        <v>0</v>
      </c>
      <c r="F5866" s="68">
        <v>0</v>
      </c>
      <c r="G5866" s="68">
        <v>0</v>
      </c>
      <c r="H5866" s="69">
        <f t="shared" si="183"/>
        <v>0</v>
      </c>
      <c r="M5866" s="68">
        <f t="shared" si="184"/>
        <v>0</v>
      </c>
    </row>
    <row r="5867" spans="1:13" x14ac:dyDescent="0.25">
      <c r="A5867" s="88">
        <v>43435.083333333336</v>
      </c>
      <c r="B5867" s="89">
        <v>0</v>
      </c>
      <c r="C5867" s="68">
        <v>0</v>
      </c>
      <c r="D5867" s="68">
        <v>0</v>
      </c>
      <c r="E5867" s="68">
        <v>0</v>
      </c>
      <c r="F5867" s="68">
        <v>0</v>
      </c>
      <c r="G5867" s="68">
        <v>0</v>
      </c>
      <c r="H5867" s="69">
        <f t="shared" si="183"/>
        <v>0</v>
      </c>
      <c r="M5867" s="68">
        <f t="shared" si="184"/>
        <v>0</v>
      </c>
    </row>
    <row r="5868" spans="1:13" x14ac:dyDescent="0.25">
      <c r="A5868" s="88">
        <v>43435.125</v>
      </c>
      <c r="B5868" s="89">
        <v>0</v>
      </c>
      <c r="C5868" s="68">
        <v>0</v>
      </c>
      <c r="D5868" s="68">
        <v>0</v>
      </c>
      <c r="E5868" s="68">
        <v>0</v>
      </c>
      <c r="F5868" s="68">
        <v>0</v>
      </c>
      <c r="G5868" s="68">
        <v>0</v>
      </c>
      <c r="H5868" s="69">
        <f t="shared" si="183"/>
        <v>0</v>
      </c>
      <c r="M5868" s="68">
        <f t="shared" si="184"/>
        <v>0</v>
      </c>
    </row>
    <row r="5869" spans="1:13" x14ac:dyDescent="0.25">
      <c r="A5869" s="88">
        <v>43435.166666666664</v>
      </c>
      <c r="B5869" s="89">
        <v>0</v>
      </c>
      <c r="C5869" s="68">
        <v>0</v>
      </c>
      <c r="D5869" s="68">
        <v>0</v>
      </c>
      <c r="E5869" s="68">
        <v>0</v>
      </c>
      <c r="F5869" s="68">
        <v>0</v>
      </c>
      <c r="G5869" s="68">
        <v>0</v>
      </c>
      <c r="H5869" s="69">
        <f t="shared" si="183"/>
        <v>0</v>
      </c>
      <c r="M5869" s="68">
        <f t="shared" si="184"/>
        <v>0</v>
      </c>
    </row>
    <row r="5870" spans="1:13" x14ac:dyDescent="0.25">
      <c r="A5870" s="88">
        <v>43435.208333333336</v>
      </c>
      <c r="B5870" s="89">
        <v>0</v>
      </c>
      <c r="C5870" s="68">
        <v>0</v>
      </c>
      <c r="D5870" s="68">
        <v>0</v>
      </c>
      <c r="E5870" s="68">
        <v>0</v>
      </c>
      <c r="F5870" s="68">
        <v>0</v>
      </c>
      <c r="G5870" s="68">
        <v>0</v>
      </c>
      <c r="H5870" s="69">
        <f t="shared" si="183"/>
        <v>0</v>
      </c>
      <c r="M5870" s="68">
        <f t="shared" si="184"/>
        <v>0</v>
      </c>
    </row>
    <row r="5871" spans="1:13" x14ac:dyDescent="0.25">
      <c r="A5871" s="88">
        <v>43435.25</v>
      </c>
      <c r="B5871" s="89">
        <v>0</v>
      </c>
      <c r="C5871" s="68">
        <v>0</v>
      </c>
      <c r="D5871" s="68">
        <v>0</v>
      </c>
      <c r="E5871" s="68">
        <v>0</v>
      </c>
      <c r="F5871" s="68">
        <v>0</v>
      </c>
      <c r="G5871" s="68">
        <v>0</v>
      </c>
      <c r="H5871" s="69">
        <f t="shared" si="183"/>
        <v>0</v>
      </c>
      <c r="M5871" s="68">
        <f t="shared" si="184"/>
        <v>0</v>
      </c>
    </row>
    <row r="5872" spans="1:13" x14ac:dyDescent="0.25">
      <c r="A5872" s="88">
        <v>43435.291666666664</v>
      </c>
      <c r="B5872" s="89">
        <v>37.504913000000002</v>
      </c>
      <c r="C5872" s="68">
        <v>469</v>
      </c>
      <c r="D5872" s="68">
        <v>1069</v>
      </c>
      <c r="E5872" s="68">
        <v>305</v>
      </c>
      <c r="F5872" s="68">
        <v>297</v>
      </c>
      <c r="G5872" s="68">
        <v>218</v>
      </c>
      <c r="H5872" s="69">
        <f t="shared" si="183"/>
        <v>2395.5049129999998</v>
      </c>
      <c r="M5872" s="68">
        <f t="shared" si="184"/>
        <v>399</v>
      </c>
    </row>
    <row r="5873" spans="1:13" x14ac:dyDescent="0.25">
      <c r="A5873" s="88">
        <v>43435.333333333336</v>
      </c>
      <c r="B5873" s="89">
        <v>236.39084</v>
      </c>
      <c r="C5873" s="68">
        <v>4153</v>
      </c>
      <c r="D5873" s="68">
        <v>7097</v>
      </c>
      <c r="E5873" s="68">
        <v>3128</v>
      </c>
      <c r="F5873" s="68">
        <v>1561</v>
      </c>
      <c r="G5873" s="68">
        <v>1319</v>
      </c>
      <c r="H5873" s="69">
        <f t="shared" si="183"/>
        <v>17494.39084</v>
      </c>
      <c r="M5873" s="68">
        <f t="shared" si="184"/>
        <v>2916</v>
      </c>
    </row>
    <row r="5874" spans="1:13" x14ac:dyDescent="0.25">
      <c r="A5874" s="88">
        <v>43435.375</v>
      </c>
      <c r="B5874" s="89">
        <v>1693.9065000000001</v>
      </c>
      <c r="C5874" s="68">
        <v>19339</v>
      </c>
      <c r="D5874" s="68">
        <v>16809</v>
      </c>
      <c r="E5874" s="68">
        <v>11686</v>
      </c>
      <c r="F5874" s="68">
        <v>4675</v>
      </c>
      <c r="G5874" s="68">
        <v>3749</v>
      </c>
      <c r="H5874" s="69">
        <f t="shared" si="183"/>
        <v>57951.906499999997</v>
      </c>
      <c r="M5874" s="68">
        <f t="shared" si="184"/>
        <v>9659</v>
      </c>
    </row>
    <row r="5875" spans="1:13" x14ac:dyDescent="0.25">
      <c r="A5875" s="88">
        <v>43435.416666666664</v>
      </c>
      <c r="B5875" s="89">
        <v>3311.692</v>
      </c>
      <c r="C5875" s="68">
        <v>28241</v>
      </c>
      <c r="D5875" s="68">
        <v>23390</v>
      </c>
      <c r="E5875" s="68">
        <v>11527</v>
      </c>
      <c r="F5875" s="68">
        <v>8983</v>
      </c>
      <c r="G5875" s="68">
        <v>7015</v>
      </c>
      <c r="H5875" s="69">
        <f t="shared" si="183"/>
        <v>82467.691999999995</v>
      </c>
      <c r="M5875" s="68">
        <f t="shared" si="184"/>
        <v>13745</v>
      </c>
    </row>
    <row r="5876" spans="1:13" x14ac:dyDescent="0.25">
      <c r="A5876" s="88">
        <v>43435.458333333336</v>
      </c>
      <c r="B5876" s="89">
        <v>2810.8256999999999</v>
      </c>
      <c r="C5876" s="68">
        <v>30942</v>
      </c>
      <c r="D5876" s="68">
        <v>23745</v>
      </c>
      <c r="E5876" s="68">
        <v>15520</v>
      </c>
      <c r="F5876" s="68">
        <v>9704</v>
      </c>
      <c r="G5876" s="68">
        <v>8546</v>
      </c>
      <c r="H5876" s="69">
        <f t="shared" si="183"/>
        <v>91267.825700000001</v>
      </c>
      <c r="M5876" s="68">
        <f t="shared" si="184"/>
        <v>15211</v>
      </c>
    </row>
    <row r="5877" spans="1:13" x14ac:dyDescent="0.25">
      <c r="A5877" s="88">
        <v>43435.5</v>
      </c>
      <c r="B5877" s="89">
        <v>1742.6583000000001</v>
      </c>
      <c r="C5877" s="68">
        <v>22634</v>
      </c>
      <c r="D5877" s="68">
        <v>23395</v>
      </c>
      <c r="E5877" s="68">
        <v>14789</v>
      </c>
      <c r="F5877" s="68">
        <v>9473</v>
      </c>
      <c r="G5877" s="68">
        <v>8865</v>
      </c>
      <c r="H5877" s="69">
        <f t="shared" si="183"/>
        <v>80898.658299999996</v>
      </c>
      <c r="M5877" s="68">
        <f t="shared" si="184"/>
        <v>13483</v>
      </c>
    </row>
    <row r="5878" spans="1:13" x14ac:dyDescent="0.25">
      <c r="A5878" s="88">
        <v>43435.541666666664</v>
      </c>
      <c r="B5878" s="89">
        <v>714.42163000000005</v>
      </c>
      <c r="C5878" s="68">
        <v>23171</v>
      </c>
      <c r="D5878" s="68">
        <v>19708</v>
      </c>
      <c r="E5878" s="68">
        <v>12003</v>
      </c>
      <c r="F5878" s="68">
        <v>5467</v>
      </c>
      <c r="G5878" s="68">
        <v>4307</v>
      </c>
      <c r="H5878" s="69">
        <f t="shared" si="183"/>
        <v>65370.421629999997</v>
      </c>
      <c r="M5878" s="68">
        <f t="shared" si="184"/>
        <v>10895</v>
      </c>
    </row>
    <row r="5879" spans="1:13" x14ac:dyDescent="0.25">
      <c r="A5879" s="88">
        <v>43435.583333333336</v>
      </c>
      <c r="B5879" s="89">
        <v>351.25612999999998</v>
      </c>
      <c r="C5879" s="68">
        <v>8689</v>
      </c>
      <c r="D5879" s="68">
        <v>5764</v>
      </c>
      <c r="E5879" s="68">
        <v>7161</v>
      </c>
      <c r="F5879" s="68">
        <v>2390</v>
      </c>
      <c r="G5879" s="68">
        <v>1979</v>
      </c>
      <c r="H5879" s="69">
        <f t="shared" si="183"/>
        <v>26334.256130000002</v>
      </c>
      <c r="M5879" s="68">
        <f t="shared" si="184"/>
        <v>4389</v>
      </c>
    </row>
    <row r="5880" spans="1:13" x14ac:dyDescent="0.25">
      <c r="A5880" s="88">
        <v>43435.625</v>
      </c>
      <c r="B5880" s="89">
        <v>106.94396999999999</v>
      </c>
      <c r="C5880" s="68">
        <v>1337</v>
      </c>
      <c r="D5880" s="68">
        <v>1679</v>
      </c>
      <c r="E5880" s="68">
        <v>1251</v>
      </c>
      <c r="F5880" s="68">
        <v>676</v>
      </c>
      <c r="G5880" s="68">
        <v>578</v>
      </c>
      <c r="H5880" s="69">
        <f t="shared" si="183"/>
        <v>5627.9439700000003</v>
      </c>
      <c r="M5880" s="68">
        <f t="shared" si="184"/>
        <v>938</v>
      </c>
    </row>
    <row r="5881" spans="1:13" x14ac:dyDescent="0.25">
      <c r="A5881" s="88">
        <v>43435.666666666664</v>
      </c>
      <c r="B5881" s="89">
        <v>0</v>
      </c>
      <c r="C5881" s="68">
        <v>7</v>
      </c>
      <c r="D5881" s="68">
        <v>1</v>
      </c>
      <c r="E5881" s="68">
        <v>1</v>
      </c>
      <c r="F5881" s="68">
        <v>0</v>
      </c>
      <c r="G5881" s="68">
        <v>0</v>
      </c>
      <c r="H5881" s="69">
        <f t="shared" si="183"/>
        <v>9</v>
      </c>
      <c r="M5881" s="68">
        <f t="shared" si="184"/>
        <v>2</v>
      </c>
    </row>
    <row r="5882" spans="1:13" x14ac:dyDescent="0.25">
      <c r="A5882" s="88">
        <v>43435.708333333336</v>
      </c>
      <c r="B5882" s="89">
        <v>0</v>
      </c>
      <c r="C5882" s="68">
        <v>0</v>
      </c>
      <c r="D5882" s="68">
        <v>0</v>
      </c>
      <c r="E5882" s="68">
        <v>0</v>
      </c>
      <c r="F5882" s="68">
        <v>0</v>
      </c>
      <c r="G5882" s="68">
        <v>0</v>
      </c>
      <c r="H5882" s="69">
        <f t="shared" si="183"/>
        <v>0</v>
      </c>
      <c r="M5882" s="68">
        <f t="shared" si="184"/>
        <v>0</v>
      </c>
    </row>
    <row r="5883" spans="1:13" x14ac:dyDescent="0.25">
      <c r="A5883" s="88">
        <v>43435.75</v>
      </c>
      <c r="B5883" s="89">
        <v>0</v>
      </c>
      <c r="C5883" s="68">
        <v>0</v>
      </c>
      <c r="D5883" s="68">
        <v>0</v>
      </c>
      <c r="E5883" s="68">
        <v>0</v>
      </c>
      <c r="F5883" s="68">
        <v>0</v>
      </c>
      <c r="G5883" s="68">
        <v>0</v>
      </c>
      <c r="H5883" s="69">
        <f t="shared" si="183"/>
        <v>0</v>
      </c>
      <c r="M5883" s="68">
        <f t="shared" si="184"/>
        <v>0</v>
      </c>
    </row>
    <row r="5884" spans="1:13" x14ac:dyDescent="0.25">
      <c r="A5884" s="88">
        <v>43435.791666666664</v>
      </c>
      <c r="B5884" s="89">
        <v>0</v>
      </c>
      <c r="C5884" s="68">
        <v>0</v>
      </c>
      <c r="D5884" s="68">
        <v>0</v>
      </c>
      <c r="E5884" s="68">
        <v>0</v>
      </c>
      <c r="F5884" s="68">
        <v>0</v>
      </c>
      <c r="G5884" s="68">
        <v>0</v>
      </c>
      <c r="H5884" s="69">
        <f t="shared" si="183"/>
        <v>0</v>
      </c>
      <c r="M5884" s="68">
        <f t="shared" si="184"/>
        <v>0</v>
      </c>
    </row>
    <row r="5885" spans="1:13" x14ac:dyDescent="0.25">
      <c r="A5885" s="88">
        <v>43435.833333333336</v>
      </c>
      <c r="B5885" s="89">
        <v>0</v>
      </c>
      <c r="C5885" s="68">
        <v>0</v>
      </c>
      <c r="D5885" s="68">
        <v>0</v>
      </c>
      <c r="E5885" s="68">
        <v>0</v>
      </c>
      <c r="F5885" s="68">
        <v>0</v>
      </c>
      <c r="G5885" s="68">
        <v>0</v>
      </c>
      <c r="H5885" s="69">
        <f t="shared" si="183"/>
        <v>0</v>
      </c>
      <c r="M5885" s="68">
        <f t="shared" si="184"/>
        <v>0</v>
      </c>
    </row>
    <row r="5886" spans="1:13" x14ac:dyDescent="0.25">
      <c r="A5886" s="88">
        <v>43435.875</v>
      </c>
      <c r="B5886" s="89">
        <v>0</v>
      </c>
      <c r="C5886" s="68">
        <v>0</v>
      </c>
      <c r="D5886" s="68">
        <v>0</v>
      </c>
      <c r="E5886" s="68">
        <v>0</v>
      </c>
      <c r="F5886" s="68">
        <v>0</v>
      </c>
      <c r="G5886" s="68">
        <v>0</v>
      </c>
      <c r="H5886" s="69">
        <f t="shared" si="183"/>
        <v>0</v>
      </c>
      <c r="M5886" s="68">
        <f t="shared" si="184"/>
        <v>0</v>
      </c>
    </row>
    <row r="5887" spans="1:13" x14ac:dyDescent="0.25">
      <c r="A5887" s="88">
        <v>43435.916666666664</v>
      </c>
      <c r="B5887" s="89">
        <v>0</v>
      </c>
      <c r="C5887" s="68">
        <v>0</v>
      </c>
      <c r="D5887" s="68">
        <v>0</v>
      </c>
      <c r="E5887" s="68">
        <v>0</v>
      </c>
      <c r="F5887" s="68">
        <v>0</v>
      </c>
      <c r="G5887" s="68">
        <v>0</v>
      </c>
      <c r="H5887" s="69">
        <f t="shared" si="183"/>
        <v>0</v>
      </c>
      <c r="M5887" s="68">
        <f t="shared" si="184"/>
        <v>0</v>
      </c>
    </row>
    <row r="5888" spans="1:13" x14ac:dyDescent="0.25">
      <c r="A5888" s="88">
        <v>43435.958333333336</v>
      </c>
      <c r="B5888" s="89">
        <v>0</v>
      </c>
      <c r="C5888" s="68">
        <v>0</v>
      </c>
      <c r="D5888" s="68">
        <v>0</v>
      </c>
      <c r="E5888" s="68">
        <v>0</v>
      </c>
      <c r="F5888" s="68">
        <v>0</v>
      </c>
      <c r="G5888" s="68">
        <v>0</v>
      </c>
      <c r="H5888" s="69">
        <f t="shared" si="183"/>
        <v>0</v>
      </c>
      <c r="M5888" s="68">
        <f t="shared" si="184"/>
        <v>0</v>
      </c>
    </row>
    <row r="5889" spans="1:13" x14ac:dyDescent="0.25">
      <c r="A5889" s="88">
        <v>43436</v>
      </c>
      <c r="B5889" s="89">
        <v>0</v>
      </c>
      <c r="C5889" s="68">
        <v>0</v>
      </c>
      <c r="D5889" s="68">
        <v>0</v>
      </c>
      <c r="E5889" s="68">
        <v>0</v>
      </c>
      <c r="F5889" s="68">
        <v>0</v>
      </c>
      <c r="G5889" s="68">
        <v>0</v>
      </c>
      <c r="H5889" s="69">
        <f t="shared" si="183"/>
        <v>0</v>
      </c>
      <c r="M5889" s="68">
        <f t="shared" si="184"/>
        <v>0</v>
      </c>
    </row>
    <row r="5890" spans="1:13" x14ac:dyDescent="0.25">
      <c r="A5890" s="88">
        <v>43436.041666666664</v>
      </c>
      <c r="B5890" s="89">
        <v>0</v>
      </c>
      <c r="C5890" s="68">
        <v>0</v>
      </c>
      <c r="D5890" s="68">
        <v>0</v>
      </c>
      <c r="E5890" s="68">
        <v>0</v>
      </c>
      <c r="F5890" s="68">
        <v>0</v>
      </c>
      <c r="G5890" s="68">
        <v>0</v>
      </c>
      <c r="H5890" s="69">
        <f t="shared" si="183"/>
        <v>0</v>
      </c>
      <c r="M5890" s="68">
        <f t="shared" si="184"/>
        <v>0</v>
      </c>
    </row>
    <row r="5891" spans="1:13" x14ac:dyDescent="0.25">
      <c r="A5891" s="88">
        <v>43436.083333333336</v>
      </c>
      <c r="B5891" s="89">
        <v>0</v>
      </c>
      <c r="C5891" s="68">
        <v>0</v>
      </c>
      <c r="D5891" s="68">
        <v>0</v>
      </c>
      <c r="E5891" s="68">
        <v>0</v>
      </c>
      <c r="F5891" s="68">
        <v>0</v>
      </c>
      <c r="G5891" s="68">
        <v>0</v>
      </c>
      <c r="H5891" s="69">
        <f t="shared" si="183"/>
        <v>0</v>
      </c>
      <c r="M5891" s="68">
        <f t="shared" si="184"/>
        <v>0</v>
      </c>
    </row>
    <row r="5892" spans="1:13" x14ac:dyDescent="0.25">
      <c r="A5892" s="88">
        <v>43436.125</v>
      </c>
      <c r="B5892" s="89">
        <v>0</v>
      </c>
      <c r="C5892" s="68">
        <v>0</v>
      </c>
      <c r="D5892" s="68">
        <v>0</v>
      </c>
      <c r="E5892" s="68">
        <v>0</v>
      </c>
      <c r="F5892" s="68">
        <v>0</v>
      </c>
      <c r="G5892" s="68">
        <v>0</v>
      </c>
      <c r="H5892" s="69">
        <f t="shared" si="183"/>
        <v>0</v>
      </c>
      <c r="M5892" s="68">
        <f t="shared" si="184"/>
        <v>0</v>
      </c>
    </row>
    <row r="5893" spans="1:13" x14ac:dyDescent="0.25">
      <c r="A5893" s="88">
        <v>43436.166666666664</v>
      </c>
      <c r="B5893" s="89">
        <v>0</v>
      </c>
      <c r="C5893" s="68">
        <v>0</v>
      </c>
      <c r="D5893" s="68">
        <v>0</v>
      </c>
      <c r="E5893" s="68">
        <v>0</v>
      </c>
      <c r="F5893" s="68">
        <v>0</v>
      </c>
      <c r="G5893" s="68">
        <v>0</v>
      </c>
      <c r="H5893" s="69">
        <f t="shared" si="183"/>
        <v>0</v>
      </c>
      <c r="M5893" s="68">
        <f t="shared" si="184"/>
        <v>0</v>
      </c>
    </row>
    <row r="5894" spans="1:13" x14ac:dyDescent="0.25">
      <c r="A5894" s="88">
        <v>43436.208333333336</v>
      </c>
      <c r="B5894" s="89">
        <v>0</v>
      </c>
      <c r="C5894" s="68">
        <v>0</v>
      </c>
      <c r="D5894" s="68">
        <v>0</v>
      </c>
      <c r="E5894" s="68">
        <v>0</v>
      </c>
      <c r="F5894" s="68">
        <v>0</v>
      </c>
      <c r="G5894" s="68">
        <v>0</v>
      </c>
      <c r="H5894" s="69">
        <f t="shared" si="183"/>
        <v>0</v>
      </c>
      <c r="M5894" s="68">
        <f t="shared" si="184"/>
        <v>0</v>
      </c>
    </row>
    <row r="5895" spans="1:13" x14ac:dyDescent="0.25">
      <c r="A5895" s="88">
        <v>43436.25</v>
      </c>
      <c r="B5895" s="89">
        <v>0</v>
      </c>
      <c r="C5895" s="68">
        <v>0</v>
      </c>
      <c r="D5895" s="68">
        <v>0</v>
      </c>
      <c r="E5895" s="68">
        <v>0</v>
      </c>
      <c r="F5895" s="68">
        <v>0</v>
      </c>
      <c r="G5895" s="68">
        <v>0</v>
      </c>
      <c r="H5895" s="69">
        <f t="shared" si="183"/>
        <v>0</v>
      </c>
      <c r="M5895" s="68">
        <f t="shared" si="184"/>
        <v>0</v>
      </c>
    </row>
    <row r="5896" spans="1:13" x14ac:dyDescent="0.25">
      <c r="A5896" s="88">
        <v>43436.291666666664</v>
      </c>
      <c r="B5896" s="89">
        <v>0</v>
      </c>
      <c r="C5896" s="68">
        <v>0</v>
      </c>
      <c r="D5896" s="68">
        <v>27</v>
      </c>
      <c r="E5896" s="68">
        <v>0</v>
      </c>
      <c r="F5896" s="68">
        <v>0</v>
      </c>
      <c r="G5896" s="68">
        <v>0</v>
      </c>
      <c r="H5896" s="69">
        <f t="shared" si="183"/>
        <v>27</v>
      </c>
      <c r="M5896" s="68">
        <f t="shared" si="184"/>
        <v>5</v>
      </c>
    </row>
    <row r="5897" spans="1:13" x14ac:dyDescent="0.25">
      <c r="A5897" s="88">
        <v>43436.333333333336</v>
      </c>
      <c r="B5897" s="89">
        <v>0</v>
      </c>
      <c r="C5897" s="68">
        <v>274</v>
      </c>
      <c r="D5897" s="68">
        <v>254</v>
      </c>
      <c r="E5897" s="68">
        <v>0</v>
      </c>
      <c r="F5897" s="68">
        <v>0</v>
      </c>
      <c r="G5897" s="68">
        <v>0</v>
      </c>
      <c r="H5897" s="69">
        <f t="shared" si="183"/>
        <v>528</v>
      </c>
      <c r="M5897" s="68">
        <f t="shared" si="184"/>
        <v>88</v>
      </c>
    </row>
    <row r="5898" spans="1:13" x14ac:dyDescent="0.25">
      <c r="A5898" s="88">
        <v>43436.375</v>
      </c>
      <c r="B5898" s="89">
        <v>64.653559999999999</v>
      </c>
      <c r="C5898" s="68">
        <v>853</v>
      </c>
      <c r="D5898" s="68">
        <v>1509</v>
      </c>
      <c r="E5898" s="68">
        <v>609</v>
      </c>
      <c r="F5898" s="68">
        <v>50</v>
      </c>
      <c r="G5898" s="68">
        <v>40</v>
      </c>
      <c r="H5898" s="69">
        <f t="shared" ref="H5898:H5961" si="185">SUM(B5898:G5898)</f>
        <v>3125.6535599999997</v>
      </c>
      <c r="M5898" s="68">
        <f t="shared" ref="M5898:M5961" si="186">ROUND(AVERAGE(B5898:G5898),0)</f>
        <v>521</v>
      </c>
    </row>
    <row r="5899" spans="1:13" x14ac:dyDescent="0.25">
      <c r="A5899" s="88">
        <v>43436.416666666664</v>
      </c>
      <c r="B5899" s="89">
        <v>169.2919</v>
      </c>
      <c r="C5899" s="68">
        <v>1928</v>
      </c>
      <c r="D5899" s="68">
        <v>1551</v>
      </c>
      <c r="E5899" s="68">
        <v>968</v>
      </c>
      <c r="F5899" s="68">
        <v>565</v>
      </c>
      <c r="G5899" s="68">
        <v>630</v>
      </c>
      <c r="H5899" s="69">
        <f t="shared" si="185"/>
        <v>5811.2919000000002</v>
      </c>
      <c r="M5899" s="68">
        <f t="shared" si="186"/>
        <v>969</v>
      </c>
    </row>
    <row r="5900" spans="1:13" x14ac:dyDescent="0.25">
      <c r="A5900" s="88">
        <v>43436.458333333336</v>
      </c>
      <c r="B5900" s="89">
        <v>191.70366999999999</v>
      </c>
      <c r="C5900" s="68">
        <v>3782</v>
      </c>
      <c r="D5900" s="68">
        <v>2368</v>
      </c>
      <c r="E5900" s="68">
        <v>1357</v>
      </c>
      <c r="F5900" s="68">
        <v>1623</v>
      </c>
      <c r="G5900" s="68">
        <v>1573</v>
      </c>
      <c r="H5900" s="69">
        <f t="shared" si="185"/>
        <v>10894.703669999999</v>
      </c>
      <c r="M5900" s="68">
        <f t="shared" si="186"/>
        <v>1816</v>
      </c>
    </row>
    <row r="5901" spans="1:13" x14ac:dyDescent="0.25">
      <c r="A5901" s="88">
        <v>43436.5</v>
      </c>
      <c r="B5901" s="89">
        <v>288.1782</v>
      </c>
      <c r="C5901" s="68">
        <v>3532</v>
      </c>
      <c r="D5901" s="68">
        <v>1959</v>
      </c>
      <c r="E5901" s="68">
        <v>1492</v>
      </c>
      <c r="F5901" s="68">
        <v>1347</v>
      </c>
      <c r="G5901" s="68">
        <v>1328</v>
      </c>
      <c r="H5901" s="69">
        <f t="shared" si="185"/>
        <v>9946.1782000000003</v>
      </c>
      <c r="M5901" s="68">
        <f t="shared" si="186"/>
        <v>1658</v>
      </c>
    </row>
    <row r="5902" spans="1:13" x14ac:dyDescent="0.25">
      <c r="A5902" s="88">
        <v>43436.541666666664</v>
      </c>
      <c r="B5902" s="89">
        <v>291.88837000000001</v>
      </c>
      <c r="C5902" s="68">
        <v>3120</v>
      </c>
      <c r="D5902" s="68">
        <v>2630</v>
      </c>
      <c r="E5902" s="68">
        <v>1457</v>
      </c>
      <c r="F5902" s="68">
        <v>1349</v>
      </c>
      <c r="G5902" s="68">
        <v>1315</v>
      </c>
      <c r="H5902" s="69">
        <f t="shared" si="185"/>
        <v>10162.888370000001</v>
      </c>
      <c r="M5902" s="68">
        <f t="shared" si="186"/>
        <v>1694</v>
      </c>
    </row>
    <row r="5903" spans="1:13" x14ac:dyDescent="0.25">
      <c r="A5903" s="88">
        <v>43436.583333333336</v>
      </c>
      <c r="B5903" s="89">
        <v>171.57490000000001</v>
      </c>
      <c r="C5903" s="68">
        <v>1579</v>
      </c>
      <c r="D5903" s="68">
        <v>2190</v>
      </c>
      <c r="E5903" s="68">
        <v>630</v>
      </c>
      <c r="F5903" s="68">
        <v>335</v>
      </c>
      <c r="G5903" s="68">
        <v>376</v>
      </c>
      <c r="H5903" s="69">
        <f t="shared" si="185"/>
        <v>5281.5748999999996</v>
      </c>
      <c r="M5903" s="68">
        <f t="shared" si="186"/>
        <v>880</v>
      </c>
    </row>
    <row r="5904" spans="1:13" x14ac:dyDescent="0.25">
      <c r="A5904" s="88">
        <v>43436.625</v>
      </c>
      <c r="B5904" s="89">
        <v>19.062418000000001</v>
      </c>
      <c r="C5904" s="68">
        <v>446</v>
      </c>
      <c r="D5904" s="68">
        <v>532</v>
      </c>
      <c r="E5904" s="68">
        <v>207</v>
      </c>
      <c r="F5904" s="68">
        <v>46</v>
      </c>
      <c r="G5904" s="68">
        <v>50</v>
      </c>
      <c r="H5904" s="69">
        <f t="shared" si="185"/>
        <v>1300.062418</v>
      </c>
      <c r="M5904" s="68">
        <f t="shared" si="186"/>
        <v>217</v>
      </c>
    </row>
    <row r="5905" spans="1:13" x14ac:dyDescent="0.25">
      <c r="A5905" s="88">
        <v>43436.666666666664</v>
      </c>
      <c r="B5905" s="89">
        <v>0</v>
      </c>
      <c r="C5905" s="68">
        <v>0</v>
      </c>
      <c r="D5905" s="68">
        <v>0</v>
      </c>
      <c r="E5905" s="68">
        <v>0</v>
      </c>
      <c r="F5905" s="68">
        <v>0</v>
      </c>
      <c r="G5905" s="68">
        <v>0</v>
      </c>
      <c r="H5905" s="69">
        <f t="shared" si="185"/>
        <v>0</v>
      </c>
      <c r="M5905" s="68">
        <f t="shared" si="186"/>
        <v>0</v>
      </c>
    </row>
    <row r="5906" spans="1:13" x14ac:dyDescent="0.25">
      <c r="A5906" s="88">
        <v>43436.708333333336</v>
      </c>
      <c r="B5906" s="89">
        <v>0</v>
      </c>
      <c r="C5906" s="68">
        <v>0</v>
      </c>
      <c r="D5906" s="68">
        <v>0</v>
      </c>
      <c r="E5906" s="68">
        <v>0</v>
      </c>
      <c r="F5906" s="68">
        <v>0</v>
      </c>
      <c r="G5906" s="68">
        <v>0</v>
      </c>
      <c r="H5906" s="69">
        <f t="shared" si="185"/>
        <v>0</v>
      </c>
      <c r="M5906" s="68">
        <f t="shared" si="186"/>
        <v>0</v>
      </c>
    </row>
    <row r="5907" spans="1:13" x14ac:dyDescent="0.25">
      <c r="A5907" s="88">
        <v>43436.75</v>
      </c>
      <c r="B5907" s="89">
        <v>0</v>
      </c>
      <c r="C5907" s="68">
        <v>0</v>
      </c>
      <c r="D5907" s="68">
        <v>0</v>
      </c>
      <c r="E5907" s="68">
        <v>0</v>
      </c>
      <c r="F5907" s="68">
        <v>0</v>
      </c>
      <c r="G5907" s="68">
        <v>0</v>
      </c>
      <c r="H5907" s="69">
        <f t="shared" si="185"/>
        <v>0</v>
      </c>
      <c r="M5907" s="68">
        <f t="shared" si="186"/>
        <v>0</v>
      </c>
    </row>
    <row r="5908" spans="1:13" x14ac:dyDescent="0.25">
      <c r="A5908" s="88">
        <v>43436.791666666664</v>
      </c>
      <c r="B5908" s="89">
        <v>0</v>
      </c>
      <c r="C5908" s="68">
        <v>0</v>
      </c>
      <c r="D5908" s="68">
        <v>0</v>
      </c>
      <c r="E5908" s="68">
        <v>0</v>
      </c>
      <c r="F5908" s="68">
        <v>0</v>
      </c>
      <c r="G5908" s="68">
        <v>0</v>
      </c>
      <c r="H5908" s="69">
        <f t="shared" si="185"/>
        <v>0</v>
      </c>
      <c r="M5908" s="68">
        <f t="shared" si="186"/>
        <v>0</v>
      </c>
    </row>
    <row r="5909" spans="1:13" x14ac:dyDescent="0.25">
      <c r="A5909" s="88">
        <v>43436.833333333336</v>
      </c>
      <c r="B5909" s="89">
        <v>0</v>
      </c>
      <c r="C5909" s="68">
        <v>0</v>
      </c>
      <c r="D5909" s="68">
        <v>0</v>
      </c>
      <c r="E5909" s="68">
        <v>0</v>
      </c>
      <c r="F5909" s="68">
        <v>0</v>
      </c>
      <c r="G5909" s="68">
        <v>0</v>
      </c>
      <c r="H5909" s="69">
        <f t="shared" si="185"/>
        <v>0</v>
      </c>
      <c r="M5909" s="68">
        <f t="shared" si="186"/>
        <v>0</v>
      </c>
    </row>
    <row r="5910" spans="1:13" x14ac:dyDescent="0.25">
      <c r="A5910" s="88">
        <v>43436.875</v>
      </c>
      <c r="B5910" s="89">
        <v>0</v>
      </c>
      <c r="C5910" s="68">
        <v>0</v>
      </c>
      <c r="D5910" s="68">
        <v>0</v>
      </c>
      <c r="E5910" s="68">
        <v>0</v>
      </c>
      <c r="F5910" s="68">
        <v>0</v>
      </c>
      <c r="G5910" s="68">
        <v>0</v>
      </c>
      <c r="H5910" s="69">
        <f t="shared" si="185"/>
        <v>0</v>
      </c>
      <c r="M5910" s="68">
        <f t="shared" si="186"/>
        <v>0</v>
      </c>
    </row>
    <row r="5911" spans="1:13" x14ac:dyDescent="0.25">
      <c r="A5911" s="88">
        <v>43436.916666666664</v>
      </c>
      <c r="B5911" s="89">
        <v>0</v>
      </c>
      <c r="C5911" s="68">
        <v>0</v>
      </c>
      <c r="D5911" s="68">
        <v>0</v>
      </c>
      <c r="E5911" s="68">
        <v>0</v>
      </c>
      <c r="F5911" s="68">
        <v>0</v>
      </c>
      <c r="G5911" s="68">
        <v>0</v>
      </c>
      <c r="H5911" s="69">
        <f t="shared" si="185"/>
        <v>0</v>
      </c>
      <c r="M5911" s="68">
        <f t="shared" si="186"/>
        <v>0</v>
      </c>
    </row>
    <row r="5912" spans="1:13" x14ac:dyDescent="0.25">
      <c r="A5912" s="88">
        <v>43436.958333333336</v>
      </c>
      <c r="B5912" s="89">
        <v>0</v>
      </c>
      <c r="C5912" s="68">
        <v>0</v>
      </c>
      <c r="D5912" s="68">
        <v>0</v>
      </c>
      <c r="E5912" s="68">
        <v>0</v>
      </c>
      <c r="F5912" s="68">
        <v>0</v>
      </c>
      <c r="G5912" s="68">
        <v>0</v>
      </c>
      <c r="H5912" s="69">
        <f t="shared" si="185"/>
        <v>0</v>
      </c>
      <c r="M5912" s="68">
        <f t="shared" si="186"/>
        <v>0</v>
      </c>
    </row>
    <row r="5913" spans="1:13" x14ac:dyDescent="0.25">
      <c r="A5913" s="88">
        <v>43437</v>
      </c>
      <c r="B5913" s="89">
        <v>0</v>
      </c>
      <c r="C5913" s="68">
        <v>0</v>
      </c>
      <c r="D5913" s="68">
        <v>0</v>
      </c>
      <c r="E5913" s="68">
        <v>0</v>
      </c>
      <c r="F5913" s="68">
        <v>0</v>
      </c>
      <c r="G5913" s="68">
        <v>0</v>
      </c>
      <c r="H5913" s="69">
        <f t="shared" si="185"/>
        <v>0</v>
      </c>
      <c r="M5913" s="68">
        <f t="shared" si="186"/>
        <v>0</v>
      </c>
    </row>
    <row r="5914" spans="1:13" x14ac:dyDescent="0.25">
      <c r="A5914" s="88">
        <v>43437.041666666664</v>
      </c>
      <c r="B5914" s="89">
        <v>0</v>
      </c>
      <c r="C5914" s="68">
        <v>0</v>
      </c>
      <c r="D5914" s="68">
        <v>0</v>
      </c>
      <c r="E5914" s="68">
        <v>0</v>
      </c>
      <c r="F5914" s="68">
        <v>0</v>
      </c>
      <c r="G5914" s="68">
        <v>0</v>
      </c>
      <c r="H5914" s="69">
        <f t="shared" si="185"/>
        <v>0</v>
      </c>
      <c r="M5914" s="68">
        <f t="shared" si="186"/>
        <v>0</v>
      </c>
    </row>
    <row r="5915" spans="1:13" x14ac:dyDescent="0.25">
      <c r="A5915" s="88">
        <v>43437.083333333336</v>
      </c>
      <c r="B5915" s="89">
        <v>0</v>
      </c>
      <c r="C5915" s="68">
        <v>0</v>
      </c>
      <c r="D5915" s="68">
        <v>0</v>
      </c>
      <c r="E5915" s="68">
        <v>0</v>
      </c>
      <c r="F5915" s="68">
        <v>0</v>
      </c>
      <c r="G5915" s="68">
        <v>0</v>
      </c>
      <c r="H5915" s="69">
        <f t="shared" si="185"/>
        <v>0</v>
      </c>
      <c r="M5915" s="68">
        <f t="shared" si="186"/>
        <v>0</v>
      </c>
    </row>
    <row r="5916" spans="1:13" x14ac:dyDescent="0.25">
      <c r="A5916" s="88">
        <v>43437.125</v>
      </c>
      <c r="B5916" s="89">
        <v>0</v>
      </c>
      <c r="C5916" s="68">
        <v>0</v>
      </c>
      <c r="D5916" s="68">
        <v>0</v>
      </c>
      <c r="E5916" s="68">
        <v>0</v>
      </c>
      <c r="F5916" s="68">
        <v>0</v>
      </c>
      <c r="G5916" s="68">
        <v>0</v>
      </c>
      <c r="H5916" s="69">
        <f t="shared" si="185"/>
        <v>0</v>
      </c>
      <c r="M5916" s="68">
        <f t="shared" si="186"/>
        <v>0</v>
      </c>
    </row>
    <row r="5917" spans="1:13" x14ac:dyDescent="0.25">
      <c r="A5917" s="88">
        <v>43437.166666666664</v>
      </c>
      <c r="B5917" s="89">
        <v>0</v>
      </c>
      <c r="C5917" s="68">
        <v>0</v>
      </c>
      <c r="D5917" s="68">
        <v>0</v>
      </c>
      <c r="E5917" s="68">
        <v>0</v>
      </c>
      <c r="F5917" s="68">
        <v>0</v>
      </c>
      <c r="G5917" s="68">
        <v>0</v>
      </c>
      <c r="H5917" s="69">
        <f t="shared" si="185"/>
        <v>0</v>
      </c>
      <c r="M5917" s="68">
        <f t="shared" si="186"/>
        <v>0</v>
      </c>
    </row>
    <row r="5918" spans="1:13" x14ac:dyDescent="0.25">
      <c r="A5918" s="88">
        <v>43437.208333333336</v>
      </c>
      <c r="B5918" s="89">
        <v>0</v>
      </c>
      <c r="C5918" s="68">
        <v>0</v>
      </c>
      <c r="D5918" s="68">
        <v>0</v>
      </c>
      <c r="E5918" s="68">
        <v>0</v>
      </c>
      <c r="F5918" s="68">
        <v>0</v>
      </c>
      <c r="G5918" s="68">
        <v>0</v>
      </c>
      <c r="H5918" s="69">
        <f t="shared" si="185"/>
        <v>0</v>
      </c>
      <c r="M5918" s="68">
        <f t="shared" si="186"/>
        <v>0</v>
      </c>
    </row>
    <row r="5919" spans="1:13" x14ac:dyDescent="0.25">
      <c r="A5919" s="88">
        <v>43437.25</v>
      </c>
      <c r="B5919" s="89">
        <v>0</v>
      </c>
      <c r="C5919" s="68">
        <v>0</v>
      </c>
      <c r="D5919" s="68">
        <v>0</v>
      </c>
      <c r="E5919" s="68">
        <v>0</v>
      </c>
      <c r="F5919" s="68">
        <v>0</v>
      </c>
      <c r="G5919" s="68">
        <v>0</v>
      </c>
      <c r="H5919" s="69">
        <f t="shared" si="185"/>
        <v>0</v>
      </c>
      <c r="M5919" s="68">
        <f t="shared" si="186"/>
        <v>0</v>
      </c>
    </row>
    <row r="5920" spans="1:13" x14ac:dyDescent="0.25">
      <c r="A5920" s="88">
        <v>43437.291666666664</v>
      </c>
      <c r="B5920" s="89">
        <v>15.649298</v>
      </c>
      <c r="C5920" s="68">
        <v>287</v>
      </c>
      <c r="D5920" s="68">
        <v>372</v>
      </c>
      <c r="E5920" s="68">
        <v>240</v>
      </c>
      <c r="F5920" s="68">
        <v>401</v>
      </c>
      <c r="G5920" s="68">
        <v>348</v>
      </c>
      <c r="H5920" s="69">
        <f t="shared" si="185"/>
        <v>1663.649298</v>
      </c>
      <c r="M5920" s="68">
        <f t="shared" si="186"/>
        <v>277</v>
      </c>
    </row>
    <row r="5921" spans="1:13" x14ac:dyDescent="0.25">
      <c r="A5921" s="88">
        <v>43437.333333333336</v>
      </c>
      <c r="B5921" s="89">
        <v>219.21375</v>
      </c>
      <c r="C5921" s="68">
        <v>6447</v>
      </c>
      <c r="D5921" s="68">
        <v>2459</v>
      </c>
      <c r="E5921" s="68">
        <v>2350</v>
      </c>
      <c r="F5921" s="68">
        <v>3123</v>
      </c>
      <c r="G5921" s="68">
        <v>2759</v>
      </c>
      <c r="H5921" s="69">
        <f t="shared" si="185"/>
        <v>17357.213749999999</v>
      </c>
      <c r="M5921" s="68">
        <f t="shared" si="186"/>
        <v>2893</v>
      </c>
    </row>
    <row r="5922" spans="1:13" x14ac:dyDescent="0.25">
      <c r="A5922" s="88">
        <v>43437.375</v>
      </c>
      <c r="B5922" s="89">
        <v>1633.1311000000001</v>
      </c>
      <c r="C5922" s="68">
        <v>11105</v>
      </c>
      <c r="D5922" s="68">
        <v>8005</v>
      </c>
      <c r="E5922" s="68">
        <v>8048</v>
      </c>
      <c r="F5922" s="68">
        <v>12332</v>
      </c>
      <c r="G5922" s="68">
        <v>11673</v>
      </c>
      <c r="H5922" s="69">
        <f t="shared" si="185"/>
        <v>52796.131099999999</v>
      </c>
      <c r="M5922" s="68">
        <f t="shared" si="186"/>
        <v>8799</v>
      </c>
    </row>
    <row r="5923" spans="1:13" x14ac:dyDescent="0.25">
      <c r="A5923" s="88">
        <v>43437.416666666664</v>
      </c>
      <c r="B5923" s="89">
        <v>3016.8643000000002</v>
      </c>
      <c r="C5923" s="68">
        <v>18507</v>
      </c>
      <c r="D5923" s="68">
        <v>22217</v>
      </c>
      <c r="E5923" s="68">
        <v>13904</v>
      </c>
      <c r="F5923" s="68">
        <v>22115</v>
      </c>
      <c r="G5923" s="68">
        <v>20196</v>
      </c>
      <c r="H5923" s="69">
        <f t="shared" si="185"/>
        <v>99955.864300000001</v>
      </c>
      <c r="M5923" s="68">
        <f t="shared" si="186"/>
        <v>16659</v>
      </c>
    </row>
    <row r="5924" spans="1:13" x14ac:dyDescent="0.25">
      <c r="A5924" s="88">
        <v>43437.458333333336</v>
      </c>
      <c r="B5924" s="89">
        <v>560.62630000000001</v>
      </c>
      <c r="C5924" s="68">
        <v>16389</v>
      </c>
      <c r="D5924" s="68">
        <v>18765</v>
      </c>
      <c r="E5924" s="68">
        <v>10531</v>
      </c>
      <c r="F5924" s="68">
        <v>25313</v>
      </c>
      <c r="G5924" s="68">
        <v>23063</v>
      </c>
      <c r="H5924" s="69">
        <f t="shared" si="185"/>
        <v>94621.626300000004</v>
      </c>
      <c r="M5924" s="68">
        <f t="shared" si="186"/>
        <v>15770</v>
      </c>
    </row>
    <row r="5925" spans="1:13" x14ac:dyDescent="0.25">
      <c r="A5925" s="88">
        <v>43437.5</v>
      </c>
      <c r="B5925" s="89">
        <v>1192.0253</v>
      </c>
      <c r="C5925" s="68">
        <v>11493</v>
      </c>
      <c r="D5925" s="68">
        <v>22731</v>
      </c>
      <c r="E5925" s="68">
        <v>15490</v>
      </c>
      <c r="F5925" s="68">
        <v>9687</v>
      </c>
      <c r="G5925" s="68">
        <v>8669</v>
      </c>
      <c r="H5925" s="69">
        <f t="shared" si="185"/>
        <v>69262.025300000008</v>
      </c>
      <c r="M5925" s="68">
        <f t="shared" si="186"/>
        <v>11544</v>
      </c>
    </row>
    <row r="5926" spans="1:13" x14ac:dyDescent="0.25">
      <c r="A5926" s="88">
        <v>43437.541666666664</v>
      </c>
      <c r="B5926" s="89">
        <v>683.70574999999997</v>
      </c>
      <c r="C5926" s="68">
        <v>9099</v>
      </c>
      <c r="D5926" s="68">
        <v>15742</v>
      </c>
      <c r="E5926" s="68">
        <v>11774</v>
      </c>
      <c r="F5926" s="68">
        <v>5451</v>
      </c>
      <c r="G5926" s="68">
        <v>4303</v>
      </c>
      <c r="H5926" s="69">
        <f t="shared" si="185"/>
        <v>47052.705750000001</v>
      </c>
      <c r="M5926" s="68">
        <f t="shared" si="186"/>
        <v>7842</v>
      </c>
    </row>
    <row r="5927" spans="1:13" x14ac:dyDescent="0.25">
      <c r="A5927" s="88">
        <v>43437.583333333336</v>
      </c>
      <c r="B5927" s="89">
        <v>286.46370000000002</v>
      </c>
      <c r="C5927" s="68">
        <v>8255</v>
      </c>
      <c r="D5927" s="68">
        <v>6520</v>
      </c>
      <c r="E5927" s="68">
        <v>5277</v>
      </c>
      <c r="F5927" s="68">
        <v>1880</v>
      </c>
      <c r="G5927" s="68">
        <v>1562</v>
      </c>
      <c r="H5927" s="69">
        <f t="shared" si="185"/>
        <v>23780.4637</v>
      </c>
      <c r="M5927" s="68">
        <f t="shared" si="186"/>
        <v>3963</v>
      </c>
    </row>
    <row r="5928" spans="1:13" x14ac:dyDescent="0.25">
      <c r="A5928" s="88">
        <v>43437.625</v>
      </c>
      <c r="B5928" s="89">
        <v>72.917259999999999</v>
      </c>
      <c r="C5928" s="68">
        <v>1180</v>
      </c>
      <c r="D5928" s="68">
        <v>1378</v>
      </c>
      <c r="E5928" s="68">
        <v>1209</v>
      </c>
      <c r="F5928" s="68">
        <v>403</v>
      </c>
      <c r="G5928" s="68">
        <v>313</v>
      </c>
      <c r="H5928" s="69">
        <f t="shared" si="185"/>
        <v>4555.9172600000002</v>
      </c>
      <c r="M5928" s="68">
        <f t="shared" si="186"/>
        <v>759</v>
      </c>
    </row>
    <row r="5929" spans="1:13" x14ac:dyDescent="0.25">
      <c r="A5929" s="88">
        <v>43437.666666666664</v>
      </c>
      <c r="B5929" s="89">
        <v>0</v>
      </c>
      <c r="C5929" s="68">
        <v>0</v>
      </c>
      <c r="D5929" s="68">
        <v>5</v>
      </c>
      <c r="E5929" s="68">
        <v>1</v>
      </c>
      <c r="F5929" s="68">
        <v>0</v>
      </c>
      <c r="G5929" s="68">
        <v>0</v>
      </c>
      <c r="H5929" s="69">
        <f t="shared" si="185"/>
        <v>6</v>
      </c>
      <c r="M5929" s="68">
        <f t="shared" si="186"/>
        <v>1</v>
      </c>
    </row>
    <row r="5930" spans="1:13" x14ac:dyDescent="0.25">
      <c r="A5930" s="88">
        <v>43437.708333333336</v>
      </c>
      <c r="B5930" s="89">
        <v>0</v>
      </c>
      <c r="C5930" s="68">
        <v>0</v>
      </c>
      <c r="D5930" s="68">
        <v>0</v>
      </c>
      <c r="E5930" s="68">
        <v>0</v>
      </c>
      <c r="F5930" s="68">
        <v>0</v>
      </c>
      <c r="G5930" s="68">
        <v>0</v>
      </c>
      <c r="H5930" s="69">
        <f t="shared" si="185"/>
        <v>0</v>
      </c>
      <c r="M5930" s="68">
        <f t="shared" si="186"/>
        <v>0</v>
      </c>
    </row>
    <row r="5931" spans="1:13" x14ac:dyDescent="0.25">
      <c r="A5931" s="88">
        <v>43437.75</v>
      </c>
      <c r="B5931" s="89">
        <v>0</v>
      </c>
      <c r="C5931" s="68">
        <v>0</v>
      </c>
      <c r="D5931" s="68">
        <v>0</v>
      </c>
      <c r="E5931" s="68">
        <v>0</v>
      </c>
      <c r="F5931" s="68">
        <v>0</v>
      </c>
      <c r="G5931" s="68">
        <v>0</v>
      </c>
      <c r="H5931" s="69">
        <f t="shared" si="185"/>
        <v>0</v>
      </c>
      <c r="M5931" s="68">
        <f t="shared" si="186"/>
        <v>0</v>
      </c>
    </row>
    <row r="5932" spans="1:13" x14ac:dyDescent="0.25">
      <c r="A5932" s="88">
        <v>43437.791666666664</v>
      </c>
      <c r="B5932" s="89">
        <v>0</v>
      </c>
      <c r="C5932" s="68">
        <v>0</v>
      </c>
      <c r="D5932" s="68">
        <v>0</v>
      </c>
      <c r="E5932" s="68">
        <v>0</v>
      </c>
      <c r="F5932" s="68">
        <v>0</v>
      </c>
      <c r="G5932" s="68">
        <v>0</v>
      </c>
      <c r="H5932" s="69">
        <f t="shared" si="185"/>
        <v>0</v>
      </c>
      <c r="M5932" s="68">
        <f t="shared" si="186"/>
        <v>0</v>
      </c>
    </row>
    <row r="5933" spans="1:13" x14ac:dyDescent="0.25">
      <c r="A5933" s="88">
        <v>43437.833333333336</v>
      </c>
      <c r="B5933" s="89">
        <v>0</v>
      </c>
      <c r="C5933" s="68">
        <v>0</v>
      </c>
      <c r="D5933" s="68">
        <v>0</v>
      </c>
      <c r="E5933" s="68">
        <v>0</v>
      </c>
      <c r="F5933" s="68">
        <v>0</v>
      </c>
      <c r="G5933" s="68">
        <v>0</v>
      </c>
      <c r="H5933" s="69">
        <f t="shared" si="185"/>
        <v>0</v>
      </c>
      <c r="M5933" s="68">
        <f t="shared" si="186"/>
        <v>0</v>
      </c>
    </row>
    <row r="5934" spans="1:13" x14ac:dyDescent="0.25">
      <c r="A5934" s="88">
        <v>43437.875</v>
      </c>
      <c r="B5934" s="89">
        <v>0</v>
      </c>
      <c r="C5934" s="68">
        <v>0</v>
      </c>
      <c r="D5934" s="68">
        <v>0</v>
      </c>
      <c r="E5934" s="68">
        <v>0</v>
      </c>
      <c r="F5934" s="68">
        <v>0</v>
      </c>
      <c r="G5934" s="68">
        <v>0</v>
      </c>
      <c r="H5934" s="69">
        <f t="shared" si="185"/>
        <v>0</v>
      </c>
      <c r="M5934" s="68">
        <f t="shared" si="186"/>
        <v>0</v>
      </c>
    </row>
    <row r="5935" spans="1:13" x14ac:dyDescent="0.25">
      <c r="A5935" s="88">
        <v>43437.916666666664</v>
      </c>
      <c r="B5935" s="89">
        <v>0</v>
      </c>
      <c r="C5935" s="68">
        <v>0</v>
      </c>
      <c r="D5935" s="68">
        <v>0</v>
      </c>
      <c r="E5935" s="68">
        <v>0</v>
      </c>
      <c r="F5935" s="68">
        <v>0</v>
      </c>
      <c r="G5935" s="68">
        <v>0</v>
      </c>
      <c r="H5935" s="69">
        <f t="shared" si="185"/>
        <v>0</v>
      </c>
      <c r="M5935" s="68">
        <f t="shared" si="186"/>
        <v>0</v>
      </c>
    </row>
    <row r="5936" spans="1:13" x14ac:dyDescent="0.25">
      <c r="A5936" s="88">
        <v>43437.958333333336</v>
      </c>
      <c r="B5936" s="89">
        <v>0</v>
      </c>
      <c r="C5936" s="68">
        <v>0</v>
      </c>
      <c r="D5936" s="68">
        <v>0</v>
      </c>
      <c r="E5936" s="68">
        <v>0</v>
      </c>
      <c r="F5936" s="68">
        <v>0</v>
      </c>
      <c r="G5936" s="68">
        <v>0</v>
      </c>
      <c r="H5936" s="69">
        <f t="shared" si="185"/>
        <v>0</v>
      </c>
      <c r="M5936" s="68">
        <f t="shared" si="186"/>
        <v>0</v>
      </c>
    </row>
    <row r="5937" spans="1:13" x14ac:dyDescent="0.25">
      <c r="A5937" s="88">
        <v>43438</v>
      </c>
      <c r="B5937" s="89">
        <v>0</v>
      </c>
      <c r="C5937" s="68">
        <v>0</v>
      </c>
      <c r="D5937" s="68">
        <v>0</v>
      </c>
      <c r="E5937" s="68">
        <v>0</v>
      </c>
      <c r="F5937" s="68">
        <v>0</v>
      </c>
      <c r="G5937" s="68">
        <v>0</v>
      </c>
      <c r="H5937" s="69">
        <f t="shared" si="185"/>
        <v>0</v>
      </c>
      <c r="M5937" s="68">
        <f t="shared" si="186"/>
        <v>0</v>
      </c>
    </row>
    <row r="5938" spans="1:13" x14ac:dyDescent="0.25">
      <c r="A5938" s="88">
        <v>43438.041666666664</v>
      </c>
      <c r="B5938" s="89">
        <v>0</v>
      </c>
      <c r="C5938" s="68">
        <v>0</v>
      </c>
      <c r="D5938" s="68">
        <v>0</v>
      </c>
      <c r="E5938" s="68">
        <v>0</v>
      </c>
      <c r="F5938" s="68">
        <v>0</v>
      </c>
      <c r="G5938" s="68">
        <v>0</v>
      </c>
      <c r="H5938" s="69">
        <f t="shared" si="185"/>
        <v>0</v>
      </c>
      <c r="M5938" s="68">
        <f t="shared" si="186"/>
        <v>0</v>
      </c>
    </row>
    <row r="5939" spans="1:13" x14ac:dyDescent="0.25">
      <c r="A5939" s="88">
        <v>43438.083333333336</v>
      </c>
      <c r="B5939" s="89">
        <v>0</v>
      </c>
      <c r="C5939" s="68">
        <v>0</v>
      </c>
      <c r="D5939" s="68">
        <v>0</v>
      </c>
      <c r="E5939" s="68">
        <v>0</v>
      </c>
      <c r="F5939" s="68">
        <v>0</v>
      </c>
      <c r="G5939" s="68">
        <v>0</v>
      </c>
      <c r="H5939" s="69">
        <f t="shared" si="185"/>
        <v>0</v>
      </c>
      <c r="M5939" s="68">
        <f t="shared" si="186"/>
        <v>0</v>
      </c>
    </row>
    <row r="5940" spans="1:13" x14ac:dyDescent="0.25">
      <c r="A5940" s="88">
        <v>43438.125</v>
      </c>
      <c r="B5940" s="89">
        <v>0</v>
      </c>
      <c r="C5940" s="68">
        <v>0</v>
      </c>
      <c r="D5940" s="68">
        <v>0</v>
      </c>
      <c r="E5940" s="68">
        <v>0</v>
      </c>
      <c r="F5940" s="68">
        <v>0</v>
      </c>
      <c r="G5940" s="68">
        <v>0</v>
      </c>
      <c r="H5940" s="69">
        <f t="shared" si="185"/>
        <v>0</v>
      </c>
      <c r="M5940" s="68">
        <f t="shared" si="186"/>
        <v>0</v>
      </c>
    </row>
    <row r="5941" spans="1:13" x14ac:dyDescent="0.25">
      <c r="A5941" s="88">
        <v>43438.166666666664</v>
      </c>
      <c r="B5941" s="89">
        <v>0</v>
      </c>
      <c r="C5941" s="68">
        <v>0</v>
      </c>
      <c r="D5941" s="68">
        <v>0</v>
      </c>
      <c r="E5941" s="68">
        <v>0</v>
      </c>
      <c r="F5941" s="68">
        <v>0</v>
      </c>
      <c r="G5941" s="68">
        <v>0</v>
      </c>
      <c r="H5941" s="69">
        <f t="shared" si="185"/>
        <v>0</v>
      </c>
      <c r="M5941" s="68">
        <f t="shared" si="186"/>
        <v>0</v>
      </c>
    </row>
    <row r="5942" spans="1:13" x14ac:dyDescent="0.25">
      <c r="A5942" s="88">
        <v>43438.208333333336</v>
      </c>
      <c r="B5942" s="89">
        <v>0</v>
      </c>
      <c r="C5942" s="68">
        <v>0</v>
      </c>
      <c r="D5942" s="68">
        <v>0</v>
      </c>
      <c r="E5942" s="68">
        <v>0</v>
      </c>
      <c r="F5942" s="68">
        <v>0</v>
      </c>
      <c r="G5942" s="68">
        <v>0</v>
      </c>
      <c r="H5942" s="69">
        <f t="shared" si="185"/>
        <v>0</v>
      </c>
      <c r="M5942" s="68">
        <f t="shared" si="186"/>
        <v>0</v>
      </c>
    </row>
    <row r="5943" spans="1:13" x14ac:dyDescent="0.25">
      <c r="A5943" s="88">
        <v>43438.25</v>
      </c>
      <c r="B5943" s="89">
        <v>0</v>
      </c>
      <c r="C5943" s="68">
        <v>0</v>
      </c>
      <c r="D5943" s="68">
        <v>0</v>
      </c>
      <c r="E5943" s="68">
        <v>0</v>
      </c>
      <c r="F5943" s="68">
        <v>0</v>
      </c>
      <c r="G5943" s="68">
        <v>0</v>
      </c>
      <c r="H5943" s="69">
        <f t="shared" si="185"/>
        <v>0</v>
      </c>
      <c r="M5943" s="68">
        <f t="shared" si="186"/>
        <v>0</v>
      </c>
    </row>
    <row r="5944" spans="1:13" x14ac:dyDescent="0.25">
      <c r="A5944" s="88">
        <v>43438.291666666664</v>
      </c>
      <c r="B5944" s="89">
        <v>110.69466</v>
      </c>
      <c r="C5944" s="68">
        <v>1333</v>
      </c>
      <c r="D5944" s="68">
        <v>1417</v>
      </c>
      <c r="E5944" s="68">
        <v>271</v>
      </c>
      <c r="F5944" s="68">
        <v>315</v>
      </c>
      <c r="G5944" s="68">
        <v>236</v>
      </c>
      <c r="H5944" s="69">
        <f t="shared" si="185"/>
        <v>3682.6946600000001</v>
      </c>
      <c r="M5944" s="68">
        <f t="shared" si="186"/>
        <v>614</v>
      </c>
    </row>
    <row r="5945" spans="1:13" x14ac:dyDescent="0.25">
      <c r="A5945" s="88">
        <v>43438.333333333336</v>
      </c>
      <c r="B5945" s="89">
        <v>304.20648</v>
      </c>
      <c r="C5945" s="68">
        <v>17320</v>
      </c>
      <c r="D5945" s="68">
        <v>8069</v>
      </c>
      <c r="E5945" s="68">
        <v>3112</v>
      </c>
      <c r="F5945" s="68">
        <v>4657</v>
      </c>
      <c r="G5945" s="68">
        <v>4308</v>
      </c>
      <c r="H5945" s="69">
        <f t="shared" si="185"/>
        <v>37770.206480000001</v>
      </c>
      <c r="M5945" s="68">
        <f t="shared" si="186"/>
        <v>6295</v>
      </c>
    </row>
    <row r="5946" spans="1:13" x14ac:dyDescent="0.25">
      <c r="A5946" s="88">
        <v>43438.375</v>
      </c>
      <c r="B5946" s="89">
        <v>1683.5447999999999</v>
      </c>
      <c r="C5946" s="68">
        <v>36643</v>
      </c>
      <c r="D5946" s="68">
        <v>17453</v>
      </c>
      <c r="E5946" s="68">
        <v>13065</v>
      </c>
      <c r="F5946" s="68">
        <v>4900</v>
      </c>
      <c r="G5946" s="68">
        <v>4079</v>
      </c>
      <c r="H5946" s="69">
        <f t="shared" si="185"/>
        <v>77823.544800000003</v>
      </c>
      <c r="M5946" s="68">
        <f t="shared" si="186"/>
        <v>12971</v>
      </c>
    </row>
    <row r="5947" spans="1:13" x14ac:dyDescent="0.25">
      <c r="A5947" s="88">
        <v>43438.416666666664</v>
      </c>
      <c r="B5947" s="89">
        <v>3432.3847999999998</v>
      </c>
      <c r="C5947" s="68">
        <v>19669</v>
      </c>
      <c r="D5947" s="68">
        <v>24219</v>
      </c>
      <c r="E5947" s="68">
        <v>15558</v>
      </c>
      <c r="F5947" s="68">
        <v>10001</v>
      </c>
      <c r="G5947" s="68">
        <v>10934</v>
      </c>
      <c r="H5947" s="69">
        <f t="shared" si="185"/>
        <v>83813.3848</v>
      </c>
      <c r="M5947" s="68">
        <f t="shared" si="186"/>
        <v>13969</v>
      </c>
    </row>
    <row r="5948" spans="1:13" x14ac:dyDescent="0.25">
      <c r="A5948" s="88">
        <v>43438.458333333336</v>
      </c>
      <c r="B5948" s="89">
        <v>3104.6255000000001</v>
      </c>
      <c r="C5948" s="68">
        <v>38371</v>
      </c>
      <c r="D5948" s="68">
        <v>28275</v>
      </c>
      <c r="E5948" s="68">
        <v>17343</v>
      </c>
      <c r="F5948" s="68">
        <v>13875</v>
      </c>
      <c r="G5948" s="68">
        <v>11793</v>
      </c>
      <c r="H5948" s="69">
        <f t="shared" si="185"/>
        <v>112761.62549999999</v>
      </c>
      <c r="M5948" s="68">
        <f t="shared" si="186"/>
        <v>18794</v>
      </c>
    </row>
    <row r="5949" spans="1:13" x14ac:dyDescent="0.25">
      <c r="A5949" s="88">
        <v>43438.5</v>
      </c>
      <c r="B5949" s="89">
        <v>1970.0409</v>
      </c>
      <c r="C5949" s="68">
        <v>35423</v>
      </c>
      <c r="D5949" s="68">
        <v>28839</v>
      </c>
      <c r="E5949" s="68">
        <v>16286</v>
      </c>
      <c r="F5949" s="68">
        <v>24121</v>
      </c>
      <c r="G5949" s="68">
        <v>23248</v>
      </c>
      <c r="H5949" s="69">
        <f t="shared" si="185"/>
        <v>129887.04089999999</v>
      </c>
      <c r="M5949" s="68">
        <f t="shared" si="186"/>
        <v>21648</v>
      </c>
    </row>
    <row r="5950" spans="1:13" x14ac:dyDescent="0.25">
      <c r="A5950" s="88">
        <v>43438.541666666664</v>
      </c>
      <c r="B5950" s="89">
        <v>711.94119999999998</v>
      </c>
      <c r="C5950" s="68">
        <v>25150</v>
      </c>
      <c r="D5950" s="68">
        <v>19926</v>
      </c>
      <c r="E5950" s="68">
        <v>13719</v>
      </c>
      <c r="F5950" s="68">
        <v>19394</v>
      </c>
      <c r="G5950" s="68">
        <v>23271</v>
      </c>
      <c r="H5950" s="69">
        <f t="shared" si="185"/>
        <v>102171.9412</v>
      </c>
      <c r="M5950" s="68">
        <f t="shared" si="186"/>
        <v>17029</v>
      </c>
    </row>
    <row r="5951" spans="1:13" x14ac:dyDescent="0.25">
      <c r="A5951" s="88">
        <v>43438.583333333336</v>
      </c>
      <c r="B5951" s="89">
        <v>327.86687999999998</v>
      </c>
      <c r="C5951" s="68">
        <v>14836</v>
      </c>
      <c r="D5951" s="68">
        <v>6219</v>
      </c>
      <c r="E5951" s="68">
        <v>8623</v>
      </c>
      <c r="F5951" s="68">
        <v>9664</v>
      </c>
      <c r="G5951" s="68">
        <v>16575</v>
      </c>
      <c r="H5951" s="69">
        <f t="shared" si="185"/>
        <v>56244.866880000001</v>
      </c>
      <c r="M5951" s="68">
        <f t="shared" si="186"/>
        <v>9374</v>
      </c>
    </row>
    <row r="5952" spans="1:13" x14ac:dyDescent="0.25">
      <c r="A5952" s="88">
        <v>43438.625</v>
      </c>
      <c r="B5952" s="89">
        <v>90.112930000000006</v>
      </c>
      <c r="C5952" s="68">
        <v>3479</v>
      </c>
      <c r="D5952" s="68">
        <v>1125</v>
      </c>
      <c r="E5952" s="68">
        <v>2024</v>
      </c>
      <c r="F5952" s="68">
        <v>2035</v>
      </c>
      <c r="G5952" s="68">
        <v>6797</v>
      </c>
      <c r="H5952" s="69">
        <f t="shared" si="185"/>
        <v>15550.112929999999</v>
      </c>
      <c r="M5952" s="68">
        <f t="shared" si="186"/>
        <v>2592</v>
      </c>
    </row>
    <row r="5953" spans="1:13" x14ac:dyDescent="0.25">
      <c r="A5953" s="88">
        <v>43438.666666666664</v>
      </c>
      <c r="B5953" s="89">
        <v>4.0234370000000004E-3</v>
      </c>
      <c r="C5953" s="68">
        <v>8</v>
      </c>
      <c r="D5953" s="68">
        <v>9</v>
      </c>
      <c r="E5953" s="68">
        <v>6</v>
      </c>
      <c r="F5953" s="68">
        <v>9</v>
      </c>
      <c r="G5953" s="68">
        <v>13</v>
      </c>
      <c r="H5953" s="69">
        <f t="shared" si="185"/>
        <v>45.004023437000001</v>
      </c>
      <c r="M5953" s="68">
        <f t="shared" si="186"/>
        <v>8</v>
      </c>
    </row>
    <row r="5954" spans="1:13" x14ac:dyDescent="0.25">
      <c r="A5954" s="88">
        <v>43438.708333333336</v>
      </c>
      <c r="B5954" s="89">
        <v>0</v>
      </c>
      <c r="C5954" s="68">
        <v>0</v>
      </c>
      <c r="D5954" s="68">
        <v>0</v>
      </c>
      <c r="E5954" s="68">
        <v>0</v>
      </c>
      <c r="F5954" s="68">
        <v>0</v>
      </c>
      <c r="G5954" s="68">
        <v>0</v>
      </c>
      <c r="H5954" s="69">
        <f t="shared" si="185"/>
        <v>0</v>
      </c>
      <c r="M5954" s="68">
        <f t="shared" si="186"/>
        <v>0</v>
      </c>
    </row>
    <row r="5955" spans="1:13" x14ac:dyDescent="0.25">
      <c r="A5955" s="88">
        <v>43438.75</v>
      </c>
      <c r="B5955" s="89">
        <v>0</v>
      </c>
      <c r="C5955" s="68">
        <v>0</v>
      </c>
      <c r="D5955" s="68">
        <v>0</v>
      </c>
      <c r="E5955" s="68">
        <v>0</v>
      </c>
      <c r="F5955" s="68">
        <v>0</v>
      </c>
      <c r="G5955" s="68">
        <v>0</v>
      </c>
      <c r="H5955" s="69">
        <f t="shared" si="185"/>
        <v>0</v>
      </c>
      <c r="M5955" s="68">
        <f t="shared" si="186"/>
        <v>0</v>
      </c>
    </row>
    <row r="5956" spans="1:13" x14ac:dyDescent="0.25">
      <c r="A5956" s="88">
        <v>43438.791666666664</v>
      </c>
      <c r="B5956" s="89">
        <v>0</v>
      </c>
      <c r="C5956" s="68">
        <v>0</v>
      </c>
      <c r="D5956" s="68">
        <v>0</v>
      </c>
      <c r="E5956" s="68">
        <v>0</v>
      </c>
      <c r="F5956" s="68">
        <v>0</v>
      </c>
      <c r="G5956" s="68">
        <v>0</v>
      </c>
      <c r="H5956" s="69">
        <f t="shared" si="185"/>
        <v>0</v>
      </c>
      <c r="M5956" s="68">
        <f t="shared" si="186"/>
        <v>0</v>
      </c>
    </row>
    <row r="5957" spans="1:13" x14ac:dyDescent="0.25">
      <c r="A5957" s="88">
        <v>43438.833333333336</v>
      </c>
      <c r="B5957" s="89">
        <v>0</v>
      </c>
      <c r="C5957" s="68">
        <v>0</v>
      </c>
      <c r="D5957" s="68">
        <v>0</v>
      </c>
      <c r="E5957" s="68">
        <v>0</v>
      </c>
      <c r="F5957" s="68">
        <v>0</v>
      </c>
      <c r="G5957" s="68">
        <v>0</v>
      </c>
      <c r="H5957" s="69">
        <f t="shared" si="185"/>
        <v>0</v>
      </c>
      <c r="M5957" s="68">
        <f t="shared" si="186"/>
        <v>0</v>
      </c>
    </row>
    <row r="5958" spans="1:13" x14ac:dyDescent="0.25">
      <c r="A5958" s="88">
        <v>43438.875</v>
      </c>
      <c r="B5958" s="89">
        <v>0</v>
      </c>
      <c r="C5958" s="68">
        <v>0</v>
      </c>
      <c r="D5958" s="68">
        <v>0</v>
      </c>
      <c r="E5958" s="68">
        <v>0</v>
      </c>
      <c r="F5958" s="68">
        <v>0</v>
      </c>
      <c r="G5958" s="68">
        <v>0</v>
      </c>
      <c r="H5958" s="69">
        <f t="shared" si="185"/>
        <v>0</v>
      </c>
      <c r="M5958" s="68">
        <f t="shared" si="186"/>
        <v>0</v>
      </c>
    </row>
    <row r="5959" spans="1:13" x14ac:dyDescent="0.25">
      <c r="A5959" s="88">
        <v>43438.916666666664</v>
      </c>
      <c r="B5959" s="89">
        <v>0</v>
      </c>
      <c r="C5959" s="68">
        <v>0</v>
      </c>
      <c r="D5959" s="68">
        <v>0</v>
      </c>
      <c r="E5959" s="68">
        <v>0</v>
      </c>
      <c r="F5959" s="68">
        <v>0</v>
      </c>
      <c r="G5959" s="68">
        <v>0</v>
      </c>
      <c r="H5959" s="69">
        <f t="shared" si="185"/>
        <v>0</v>
      </c>
      <c r="M5959" s="68">
        <f t="shared" si="186"/>
        <v>0</v>
      </c>
    </row>
    <row r="5960" spans="1:13" x14ac:dyDescent="0.25">
      <c r="A5960" s="88">
        <v>43438.958333333336</v>
      </c>
      <c r="B5960" s="89">
        <v>0</v>
      </c>
      <c r="C5960" s="68">
        <v>0</v>
      </c>
      <c r="D5960" s="68">
        <v>0</v>
      </c>
      <c r="E5960" s="68">
        <v>0</v>
      </c>
      <c r="F5960" s="68">
        <v>0</v>
      </c>
      <c r="G5960" s="68">
        <v>0</v>
      </c>
      <c r="H5960" s="69">
        <f t="shared" si="185"/>
        <v>0</v>
      </c>
      <c r="M5960" s="68">
        <f t="shared" si="186"/>
        <v>0</v>
      </c>
    </row>
    <row r="5961" spans="1:13" x14ac:dyDescent="0.25">
      <c r="A5961" s="88">
        <v>43439</v>
      </c>
      <c r="B5961" s="89">
        <v>0</v>
      </c>
      <c r="C5961" s="68">
        <v>0</v>
      </c>
      <c r="D5961" s="68">
        <v>0</v>
      </c>
      <c r="E5961" s="68">
        <v>0</v>
      </c>
      <c r="F5961" s="68">
        <v>0</v>
      </c>
      <c r="G5961" s="68">
        <v>0</v>
      </c>
      <c r="H5961" s="69">
        <f t="shared" si="185"/>
        <v>0</v>
      </c>
      <c r="M5961" s="68">
        <f t="shared" si="186"/>
        <v>0</v>
      </c>
    </row>
    <row r="5962" spans="1:13" x14ac:dyDescent="0.25">
      <c r="A5962" s="88">
        <v>43439.041666666664</v>
      </c>
      <c r="B5962" s="89">
        <v>0</v>
      </c>
      <c r="C5962" s="68">
        <v>0</v>
      </c>
      <c r="D5962" s="68">
        <v>0</v>
      </c>
      <c r="E5962" s="68">
        <v>0</v>
      </c>
      <c r="F5962" s="68">
        <v>0</v>
      </c>
      <c r="G5962" s="68">
        <v>0</v>
      </c>
      <c r="H5962" s="69">
        <f t="shared" ref="H5962:H6025" si="187">SUM(B5962:G5962)</f>
        <v>0</v>
      </c>
      <c r="M5962" s="68">
        <f t="shared" ref="M5962:M6025" si="188">ROUND(AVERAGE(B5962:G5962),0)</f>
        <v>0</v>
      </c>
    </row>
    <row r="5963" spans="1:13" x14ac:dyDescent="0.25">
      <c r="A5963" s="88">
        <v>43439.083333333336</v>
      </c>
      <c r="B5963" s="89">
        <v>0</v>
      </c>
      <c r="C5963" s="68">
        <v>0</v>
      </c>
      <c r="D5963" s="68">
        <v>0</v>
      </c>
      <c r="E5963" s="68">
        <v>0</v>
      </c>
      <c r="F5963" s="68">
        <v>0</v>
      </c>
      <c r="G5963" s="68">
        <v>0</v>
      </c>
      <c r="H5963" s="69">
        <f t="shared" si="187"/>
        <v>0</v>
      </c>
      <c r="M5963" s="68">
        <f t="shared" si="188"/>
        <v>0</v>
      </c>
    </row>
    <row r="5964" spans="1:13" x14ac:dyDescent="0.25">
      <c r="A5964" s="88">
        <v>43439.125</v>
      </c>
      <c r="B5964" s="89">
        <v>0</v>
      </c>
      <c r="C5964" s="68">
        <v>0</v>
      </c>
      <c r="D5964" s="68">
        <v>0</v>
      </c>
      <c r="E5964" s="68">
        <v>0</v>
      </c>
      <c r="F5964" s="68">
        <v>0</v>
      </c>
      <c r="G5964" s="68">
        <v>0</v>
      </c>
      <c r="H5964" s="69">
        <f t="shared" si="187"/>
        <v>0</v>
      </c>
      <c r="M5964" s="68">
        <f t="shared" si="188"/>
        <v>0</v>
      </c>
    </row>
    <row r="5965" spans="1:13" x14ac:dyDescent="0.25">
      <c r="A5965" s="88">
        <v>43439.166666666664</v>
      </c>
      <c r="B5965" s="89">
        <v>0</v>
      </c>
      <c r="C5965" s="68">
        <v>0</v>
      </c>
      <c r="D5965" s="68">
        <v>0</v>
      </c>
      <c r="E5965" s="68">
        <v>0</v>
      </c>
      <c r="F5965" s="68">
        <v>0</v>
      </c>
      <c r="G5965" s="68">
        <v>0</v>
      </c>
      <c r="H5965" s="69">
        <f t="shared" si="187"/>
        <v>0</v>
      </c>
      <c r="M5965" s="68">
        <f t="shared" si="188"/>
        <v>0</v>
      </c>
    </row>
    <row r="5966" spans="1:13" x14ac:dyDescent="0.25">
      <c r="A5966" s="88">
        <v>43439.208333333336</v>
      </c>
      <c r="B5966" s="89">
        <v>0</v>
      </c>
      <c r="C5966" s="68">
        <v>0</v>
      </c>
      <c r="D5966" s="68">
        <v>0</v>
      </c>
      <c r="E5966" s="68">
        <v>0</v>
      </c>
      <c r="F5966" s="68">
        <v>0</v>
      </c>
      <c r="G5966" s="68">
        <v>0</v>
      </c>
      <c r="H5966" s="69">
        <f t="shared" si="187"/>
        <v>0</v>
      </c>
      <c r="M5966" s="68">
        <f t="shared" si="188"/>
        <v>0</v>
      </c>
    </row>
    <row r="5967" spans="1:13" x14ac:dyDescent="0.25">
      <c r="A5967" s="88">
        <v>43439.25</v>
      </c>
      <c r="B5967" s="89">
        <v>0</v>
      </c>
      <c r="C5967" s="68">
        <v>0</v>
      </c>
      <c r="D5967" s="68">
        <v>0</v>
      </c>
      <c r="E5967" s="68">
        <v>0</v>
      </c>
      <c r="F5967" s="68">
        <v>0</v>
      </c>
      <c r="G5967" s="68">
        <v>0</v>
      </c>
      <c r="H5967" s="69">
        <f t="shared" si="187"/>
        <v>0</v>
      </c>
      <c r="M5967" s="68">
        <f t="shared" si="188"/>
        <v>0</v>
      </c>
    </row>
    <row r="5968" spans="1:13" x14ac:dyDescent="0.25">
      <c r="A5968" s="88">
        <v>43439.291666666664</v>
      </c>
      <c r="B5968" s="89">
        <v>38.607494000000003</v>
      </c>
      <c r="C5968" s="68">
        <v>6780</v>
      </c>
      <c r="D5968" s="68">
        <v>1025</v>
      </c>
      <c r="E5968" s="68">
        <v>85</v>
      </c>
      <c r="F5968" s="68">
        <v>2320</v>
      </c>
      <c r="G5968" s="68">
        <v>3828</v>
      </c>
      <c r="H5968" s="69">
        <f t="shared" si="187"/>
        <v>14076.607494</v>
      </c>
      <c r="M5968" s="68">
        <f t="shared" si="188"/>
        <v>2346</v>
      </c>
    </row>
    <row r="5969" spans="1:13" x14ac:dyDescent="0.25">
      <c r="A5969" s="88">
        <v>43439.333333333336</v>
      </c>
      <c r="B5969" s="89">
        <v>203.36313999999999</v>
      </c>
      <c r="C5969" s="68">
        <v>24743</v>
      </c>
      <c r="D5969" s="68">
        <v>7914</v>
      </c>
      <c r="E5969" s="68">
        <v>2550</v>
      </c>
      <c r="F5969" s="68">
        <v>14434.833000000001</v>
      </c>
      <c r="G5969" s="68">
        <v>15809</v>
      </c>
      <c r="H5969" s="69">
        <f t="shared" si="187"/>
        <v>65654.19614</v>
      </c>
      <c r="M5969" s="68">
        <f t="shared" si="188"/>
        <v>10942</v>
      </c>
    </row>
    <row r="5970" spans="1:13" x14ac:dyDescent="0.25">
      <c r="A5970" s="88">
        <v>43439.375</v>
      </c>
      <c r="B5970" s="89">
        <v>1468.2738999999999</v>
      </c>
      <c r="C5970" s="68">
        <v>34746</v>
      </c>
      <c r="D5970" s="68">
        <v>16899</v>
      </c>
      <c r="E5970" s="68">
        <v>12659</v>
      </c>
      <c r="F5970" s="68">
        <v>25120</v>
      </c>
      <c r="G5970" s="68">
        <v>24080</v>
      </c>
      <c r="H5970" s="69">
        <f t="shared" si="187"/>
        <v>114972.2739</v>
      </c>
      <c r="M5970" s="68">
        <f t="shared" si="188"/>
        <v>19162</v>
      </c>
    </row>
    <row r="5971" spans="1:13" x14ac:dyDescent="0.25">
      <c r="A5971" s="88">
        <v>43439.416666666664</v>
      </c>
      <c r="B5971" s="89">
        <v>3174.127</v>
      </c>
      <c r="C5971" s="68">
        <v>33356</v>
      </c>
      <c r="D5971" s="68">
        <v>23573</v>
      </c>
      <c r="E5971" s="68">
        <v>15759</v>
      </c>
      <c r="F5971" s="68">
        <v>29499</v>
      </c>
      <c r="G5971" s="68">
        <v>26888</v>
      </c>
      <c r="H5971" s="69">
        <f t="shared" si="187"/>
        <v>132249.12700000001</v>
      </c>
      <c r="M5971" s="68">
        <f t="shared" si="188"/>
        <v>22042</v>
      </c>
    </row>
    <row r="5972" spans="1:13" x14ac:dyDescent="0.25">
      <c r="A5972" s="88">
        <v>43439.458333333336</v>
      </c>
      <c r="B5972" s="89">
        <v>3021.8031999999998</v>
      </c>
      <c r="C5972" s="68">
        <v>29182</v>
      </c>
      <c r="D5972" s="68">
        <v>27732</v>
      </c>
      <c r="E5972" s="68">
        <v>16451</v>
      </c>
      <c r="F5972" s="68">
        <v>30389</v>
      </c>
      <c r="G5972" s="68">
        <v>28109</v>
      </c>
      <c r="H5972" s="69">
        <f t="shared" si="187"/>
        <v>134884.80319999999</v>
      </c>
      <c r="M5972" s="68">
        <f t="shared" si="188"/>
        <v>22481</v>
      </c>
    </row>
    <row r="5973" spans="1:13" x14ac:dyDescent="0.25">
      <c r="A5973" s="88">
        <v>43439.5</v>
      </c>
      <c r="B5973" s="89">
        <v>1516.4530999999999</v>
      </c>
      <c r="C5973" s="68">
        <v>14066</v>
      </c>
      <c r="D5973" s="68">
        <v>27911</v>
      </c>
      <c r="E5973" s="68">
        <v>14939</v>
      </c>
      <c r="F5973" s="68">
        <v>18664</v>
      </c>
      <c r="G5973" s="68">
        <v>16945</v>
      </c>
      <c r="H5973" s="69">
        <f t="shared" si="187"/>
        <v>94041.453099999999</v>
      </c>
      <c r="M5973" s="68">
        <f t="shared" si="188"/>
        <v>15674</v>
      </c>
    </row>
    <row r="5974" spans="1:13" x14ac:dyDescent="0.25">
      <c r="A5974" s="88">
        <v>43439.541666666664</v>
      </c>
      <c r="B5974" s="89">
        <v>840.41759999999999</v>
      </c>
      <c r="C5974" s="68">
        <v>8117</v>
      </c>
      <c r="D5974" s="68">
        <v>19560</v>
      </c>
      <c r="E5974" s="68">
        <v>13103</v>
      </c>
      <c r="F5974" s="68">
        <v>6229</v>
      </c>
      <c r="G5974" s="68">
        <v>5094</v>
      </c>
      <c r="H5974" s="69">
        <f t="shared" si="187"/>
        <v>52943.417600000001</v>
      </c>
      <c r="M5974" s="68">
        <f t="shared" si="188"/>
        <v>8824</v>
      </c>
    </row>
    <row r="5975" spans="1:13" x14ac:dyDescent="0.25">
      <c r="A5975" s="88">
        <v>43439.583333333336</v>
      </c>
      <c r="B5975" s="89">
        <v>337.44970000000001</v>
      </c>
      <c r="C5975" s="68">
        <v>4518</v>
      </c>
      <c r="D5975" s="68">
        <v>5141</v>
      </c>
      <c r="E5975" s="68">
        <v>6961</v>
      </c>
      <c r="F5975" s="68">
        <v>4002</v>
      </c>
      <c r="G5975" s="68">
        <v>3111</v>
      </c>
      <c r="H5975" s="69">
        <f t="shared" si="187"/>
        <v>24070.449700000001</v>
      </c>
      <c r="M5975" s="68">
        <f t="shared" si="188"/>
        <v>4012</v>
      </c>
    </row>
    <row r="5976" spans="1:13" x14ac:dyDescent="0.25">
      <c r="A5976" s="88">
        <v>43439.625</v>
      </c>
      <c r="B5976" s="89">
        <v>116.36686</v>
      </c>
      <c r="C5976" s="68">
        <v>1494</v>
      </c>
      <c r="D5976" s="68">
        <v>2019</v>
      </c>
      <c r="E5976" s="68">
        <v>1996</v>
      </c>
      <c r="F5976" s="68">
        <v>1381</v>
      </c>
      <c r="G5976" s="68">
        <v>1056</v>
      </c>
      <c r="H5976" s="69">
        <f t="shared" si="187"/>
        <v>8062.3668600000001</v>
      </c>
      <c r="M5976" s="68">
        <f t="shared" si="188"/>
        <v>1344</v>
      </c>
    </row>
    <row r="5977" spans="1:13" x14ac:dyDescent="0.25">
      <c r="A5977" s="88">
        <v>43439.666666666664</v>
      </c>
      <c r="B5977" s="89">
        <v>0</v>
      </c>
      <c r="C5977" s="68">
        <v>0</v>
      </c>
      <c r="D5977" s="68">
        <v>5</v>
      </c>
      <c r="E5977" s="68">
        <v>4</v>
      </c>
      <c r="F5977" s="68">
        <v>1</v>
      </c>
      <c r="G5977" s="68">
        <v>1</v>
      </c>
      <c r="H5977" s="69">
        <f t="shared" si="187"/>
        <v>11</v>
      </c>
      <c r="M5977" s="68">
        <f t="shared" si="188"/>
        <v>2</v>
      </c>
    </row>
    <row r="5978" spans="1:13" x14ac:dyDescent="0.25">
      <c r="A5978" s="88">
        <v>43439.708333333336</v>
      </c>
      <c r="B5978" s="89">
        <v>0</v>
      </c>
      <c r="C5978" s="68">
        <v>0</v>
      </c>
      <c r="D5978" s="68">
        <v>0</v>
      </c>
      <c r="E5978" s="68">
        <v>0</v>
      </c>
      <c r="F5978" s="68">
        <v>0</v>
      </c>
      <c r="G5978" s="68">
        <v>0</v>
      </c>
      <c r="H5978" s="69">
        <f t="shared" si="187"/>
        <v>0</v>
      </c>
      <c r="M5978" s="68">
        <f t="shared" si="188"/>
        <v>0</v>
      </c>
    </row>
    <row r="5979" spans="1:13" x14ac:dyDescent="0.25">
      <c r="A5979" s="88">
        <v>43439.75</v>
      </c>
      <c r="B5979" s="89">
        <v>0</v>
      </c>
      <c r="C5979" s="68">
        <v>0</v>
      </c>
      <c r="D5979" s="68">
        <v>0</v>
      </c>
      <c r="E5979" s="68">
        <v>0</v>
      </c>
      <c r="F5979" s="68">
        <v>0</v>
      </c>
      <c r="G5979" s="68">
        <v>0</v>
      </c>
      <c r="H5979" s="69">
        <f t="shared" si="187"/>
        <v>0</v>
      </c>
      <c r="M5979" s="68">
        <f t="shared" si="188"/>
        <v>0</v>
      </c>
    </row>
    <row r="5980" spans="1:13" x14ac:dyDescent="0.25">
      <c r="A5980" s="88">
        <v>43439.791666666664</v>
      </c>
      <c r="B5980" s="89">
        <v>0</v>
      </c>
      <c r="C5980" s="68">
        <v>0</v>
      </c>
      <c r="D5980" s="68">
        <v>0</v>
      </c>
      <c r="E5980" s="68">
        <v>0</v>
      </c>
      <c r="F5980" s="68">
        <v>0</v>
      </c>
      <c r="G5980" s="68">
        <v>0</v>
      </c>
      <c r="H5980" s="69">
        <f t="shared" si="187"/>
        <v>0</v>
      </c>
      <c r="M5980" s="68">
        <f t="shared" si="188"/>
        <v>0</v>
      </c>
    </row>
    <row r="5981" spans="1:13" x14ac:dyDescent="0.25">
      <c r="A5981" s="88">
        <v>43439.833333333336</v>
      </c>
      <c r="B5981" s="89">
        <v>0</v>
      </c>
      <c r="C5981" s="68">
        <v>0</v>
      </c>
      <c r="D5981" s="68">
        <v>0</v>
      </c>
      <c r="E5981" s="68">
        <v>0</v>
      </c>
      <c r="F5981" s="68">
        <v>0</v>
      </c>
      <c r="G5981" s="68">
        <v>0</v>
      </c>
      <c r="H5981" s="69">
        <f t="shared" si="187"/>
        <v>0</v>
      </c>
      <c r="M5981" s="68">
        <f t="shared" si="188"/>
        <v>0</v>
      </c>
    </row>
    <row r="5982" spans="1:13" x14ac:dyDescent="0.25">
      <c r="A5982" s="88">
        <v>43439.875</v>
      </c>
      <c r="B5982" s="89">
        <v>0</v>
      </c>
      <c r="C5982" s="68">
        <v>0</v>
      </c>
      <c r="D5982" s="68">
        <v>0</v>
      </c>
      <c r="E5982" s="68">
        <v>0</v>
      </c>
      <c r="F5982" s="68">
        <v>0</v>
      </c>
      <c r="G5982" s="68">
        <v>0</v>
      </c>
      <c r="H5982" s="69">
        <f t="shared" si="187"/>
        <v>0</v>
      </c>
      <c r="M5982" s="68">
        <f t="shared" si="188"/>
        <v>0</v>
      </c>
    </row>
    <row r="5983" spans="1:13" x14ac:dyDescent="0.25">
      <c r="A5983" s="88">
        <v>43439.916666666664</v>
      </c>
      <c r="B5983" s="89">
        <v>0</v>
      </c>
      <c r="C5983" s="68">
        <v>0</v>
      </c>
      <c r="D5983" s="68">
        <v>0</v>
      </c>
      <c r="E5983" s="68">
        <v>0</v>
      </c>
      <c r="F5983" s="68">
        <v>0</v>
      </c>
      <c r="G5983" s="68">
        <v>0</v>
      </c>
      <c r="H5983" s="69">
        <f t="shared" si="187"/>
        <v>0</v>
      </c>
      <c r="M5983" s="68">
        <f t="shared" si="188"/>
        <v>0</v>
      </c>
    </row>
    <row r="5984" spans="1:13" x14ac:dyDescent="0.25">
      <c r="A5984" s="88">
        <v>43439.958333333336</v>
      </c>
      <c r="B5984" s="89">
        <v>0</v>
      </c>
      <c r="C5984" s="68">
        <v>0</v>
      </c>
      <c r="D5984" s="68">
        <v>0</v>
      </c>
      <c r="E5984" s="68">
        <v>0</v>
      </c>
      <c r="F5984" s="68">
        <v>0</v>
      </c>
      <c r="G5984" s="68">
        <v>0</v>
      </c>
      <c r="H5984" s="69">
        <f t="shared" si="187"/>
        <v>0</v>
      </c>
      <c r="M5984" s="68">
        <f t="shared" si="188"/>
        <v>0</v>
      </c>
    </row>
    <row r="5985" spans="1:13" x14ac:dyDescent="0.25">
      <c r="A5985" s="88">
        <v>43440</v>
      </c>
      <c r="B5985" s="89">
        <v>0</v>
      </c>
      <c r="C5985" s="68">
        <v>0</v>
      </c>
      <c r="D5985" s="68">
        <v>0</v>
      </c>
      <c r="E5985" s="68">
        <v>0</v>
      </c>
      <c r="F5985" s="68">
        <v>0</v>
      </c>
      <c r="G5985" s="68">
        <v>0</v>
      </c>
      <c r="H5985" s="69">
        <f t="shared" si="187"/>
        <v>0</v>
      </c>
      <c r="M5985" s="68">
        <f t="shared" si="188"/>
        <v>0</v>
      </c>
    </row>
    <row r="5986" spans="1:13" x14ac:dyDescent="0.25">
      <c r="A5986" s="88">
        <v>43440.041666666664</v>
      </c>
      <c r="B5986" s="89">
        <v>0</v>
      </c>
      <c r="C5986" s="68">
        <v>0</v>
      </c>
      <c r="D5986" s="68">
        <v>0</v>
      </c>
      <c r="E5986" s="68">
        <v>0</v>
      </c>
      <c r="F5986" s="68">
        <v>0</v>
      </c>
      <c r="G5986" s="68">
        <v>0</v>
      </c>
      <c r="H5986" s="69">
        <f t="shared" si="187"/>
        <v>0</v>
      </c>
      <c r="M5986" s="68">
        <f t="shared" si="188"/>
        <v>0</v>
      </c>
    </row>
    <row r="5987" spans="1:13" x14ac:dyDescent="0.25">
      <c r="A5987" s="88">
        <v>43440.083333333336</v>
      </c>
      <c r="B5987" s="89">
        <v>0</v>
      </c>
      <c r="C5987" s="68">
        <v>0</v>
      </c>
      <c r="D5987" s="68">
        <v>0</v>
      </c>
      <c r="E5987" s="68">
        <v>0</v>
      </c>
      <c r="F5987" s="68">
        <v>0</v>
      </c>
      <c r="G5987" s="68">
        <v>0</v>
      </c>
      <c r="H5987" s="69">
        <f t="shared" si="187"/>
        <v>0</v>
      </c>
      <c r="M5987" s="68">
        <f t="shared" si="188"/>
        <v>0</v>
      </c>
    </row>
    <row r="5988" spans="1:13" x14ac:dyDescent="0.25">
      <c r="A5988" s="88">
        <v>43440.125</v>
      </c>
      <c r="B5988" s="89">
        <v>0</v>
      </c>
      <c r="C5988" s="68">
        <v>0</v>
      </c>
      <c r="D5988" s="68">
        <v>0</v>
      </c>
      <c r="E5988" s="68">
        <v>0</v>
      </c>
      <c r="F5988" s="68">
        <v>0</v>
      </c>
      <c r="G5988" s="68">
        <v>0</v>
      </c>
      <c r="H5988" s="69">
        <f t="shared" si="187"/>
        <v>0</v>
      </c>
      <c r="M5988" s="68">
        <f t="shared" si="188"/>
        <v>0</v>
      </c>
    </row>
    <row r="5989" spans="1:13" x14ac:dyDescent="0.25">
      <c r="A5989" s="88">
        <v>43440.166666666664</v>
      </c>
      <c r="B5989" s="89">
        <v>0</v>
      </c>
      <c r="C5989" s="68">
        <v>0</v>
      </c>
      <c r="D5989" s="68">
        <v>0</v>
      </c>
      <c r="E5989" s="68">
        <v>0</v>
      </c>
      <c r="F5989" s="68">
        <v>0</v>
      </c>
      <c r="G5989" s="68">
        <v>0</v>
      </c>
      <c r="H5989" s="69">
        <f t="shared" si="187"/>
        <v>0</v>
      </c>
      <c r="M5989" s="68">
        <f t="shared" si="188"/>
        <v>0</v>
      </c>
    </row>
    <row r="5990" spans="1:13" x14ac:dyDescent="0.25">
      <c r="A5990" s="88">
        <v>43440.208333333336</v>
      </c>
      <c r="B5990" s="89">
        <v>0</v>
      </c>
      <c r="C5990" s="68">
        <v>0</v>
      </c>
      <c r="D5990" s="68">
        <v>0</v>
      </c>
      <c r="E5990" s="68">
        <v>0</v>
      </c>
      <c r="F5990" s="68">
        <v>0</v>
      </c>
      <c r="G5990" s="68">
        <v>0</v>
      </c>
      <c r="H5990" s="69">
        <f t="shared" si="187"/>
        <v>0</v>
      </c>
      <c r="M5990" s="68">
        <f t="shared" si="188"/>
        <v>0</v>
      </c>
    </row>
    <row r="5991" spans="1:13" x14ac:dyDescent="0.25">
      <c r="A5991" s="88">
        <v>43440.25</v>
      </c>
      <c r="B5991" s="89">
        <v>0</v>
      </c>
      <c r="C5991" s="68">
        <v>0</v>
      </c>
      <c r="D5991" s="68">
        <v>0</v>
      </c>
      <c r="E5991" s="68">
        <v>0</v>
      </c>
      <c r="F5991" s="68">
        <v>0</v>
      </c>
      <c r="G5991" s="68">
        <v>0</v>
      </c>
      <c r="H5991" s="69">
        <f t="shared" si="187"/>
        <v>0</v>
      </c>
      <c r="M5991" s="68">
        <f t="shared" si="188"/>
        <v>0</v>
      </c>
    </row>
    <row r="5992" spans="1:13" x14ac:dyDescent="0.25">
      <c r="A5992" s="88">
        <v>43440.291666666664</v>
      </c>
      <c r="B5992" s="89">
        <v>33.263159999999999</v>
      </c>
      <c r="C5992" s="68">
        <v>5828</v>
      </c>
      <c r="D5992" s="68">
        <v>810</v>
      </c>
      <c r="E5992" s="68">
        <v>64</v>
      </c>
      <c r="F5992" s="68">
        <v>1623</v>
      </c>
      <c r="G5992" s="68">
        <v>2239</v>
      </c>
      <c r="H5992" s="69">
        <f t="shared" si="187"/>
        <v>10597.26316</v>
      </c>
      <c r="M5992" s="68">
        <f t="shared" si="188"/>
        <v>1766</v>
      </c>
    </row>
    <row r="5993" spans="1:13" x14ac:dyDescent="0.25">
      <c r="A5993" s="88">
        <v>43440.333333333336</v>
      </c>
      <c r="B5993" s="89">
        <v>252.58041</v>
      </c>
      <c r="C5993" s="68">
        <v>20188</v>
      </c>
      <c r="D5993" s="68">
        <v>6558</v>
      </c>
      <c r="E5993" s="68">
        <v>2165</v>
      </c>
      <c r="F5993" s="68">
        <v>10710</v>
      </c>
      <c r="G5993" s="68">
        <v>11809</v>
      </c>
      <c r="H5993" s="69">
        <f t="shared" si="187"/>
        <v>51682.580409999995</v>
      </c>
      <c r="M5993" s="68">
        <f t="shared" si="188"/>
        <v>8614</v>
      </c>
    </row>
    <row r="5994" spans="1:13" x14ac:dyDescent="0.25">
      <c r="A5994" s="88">
        <v>43440.375</v>
      </c>
      <c r="B5994" s="89">
        <v>1405.1401000000001</v>
      </c>
      <c r="C5994" s="68">
        <v>13835</v>
      </c>
      <c r="D5994" s="68">
        <v>16566</v>
      </c>
      <c r="E5994" s="68">
        <v>10123</v>
      </c>
      <c r="F5994" s="68">
        <v>9211</v>
      </c>
      <c r="G5994" s="68">
        <v>8380</v>
      </c>
      <c r="H5994" s="69">
        <f t="shared" si="187"/>
        <v>59520.140100000004</v>
      </c>
      <c r="M5994" s="68">
        <f t="shared" si="188"/>
        <v>9920</v>
      </c>
    </row>
    <row r="5995" spans="1:13" x14ac:dyDescent="0.25">
      <c r="A5995" s="88">
        <v>43440.416666666664</v>
      </c>
      <c r="B5995" s="89">
        <v>2019.0271</v>
      </c>
      <c r="C5995" s="68">
        <v>18891</v>
      </c>
      <c r="D5995" s="68">
        <v>20353</v>
      </c>
      <c r="E5995" s="68">
        <v>11739</v>
      </c>
      <c r="F5995" s="68">
        <v>12148</v>
      </c>
      <c r="G5995" s="68">
        <v>11323</v>
      </c>
      <c r="H5995" s="69">
        <f t="shared" si="187"/>
        <v>76473.027100000007</v>
      </c>
      <c r="M5995" s="68">
        <f t="shared" si="188"/>
        <v>12746</v>
      </c>
    </row>
    <row r="5996" spans="1:13" x14ac:dyDescent="0.25">
      <c r="A5996" s="88">
        <v>43440.458333333336</v>
      </c>
      <c r="B5996" s="89">
        <v>1778.2906</v>
      </c>
      <c r="C5996" s="68">
        <v>14332</v>
      </c>
      <c r="D5996" s="68">
        <v>22663</v>
      </c>
      <c r="E5996" s="68">
        <v>14084</v>
      </c>
      <c r="F5996" s="68">
        <v>24604</v>
      </c>
      <c r="G5996" s="68">
        <v>23969</v>
      </c>
      <c r="H5996" s="69">
        <f t="shared" si="187"/>
        <v>101430.29060000001</v>
      </c>
      <c r="M5996" s="68">
        <f t="shared" si="188"/>
        <v>16905</v>
      </c>
    </row>
    <row r="5997" spans="1:13" x14ac:dyDescent="0.25">
      <c r="A5997" s="88">
        <v>43440.5</v>
      </c>
      <c r="B5997" s="89">
        <v>1030.8353</v>
      </c>
      <c r="C5997" s="68">
        <v>27820</v>
      </c>
      <c r="D5997" s="68">
        <v>20457</v>
      </c>
      <c r="E5997" s="68">
        <v>11282</v>
      </c>
      <c r="F5997" s="68">
        <v>14128</v>
      </c>
      <c r="G5997" s="68">
        <v>13835</v>
      </c>
      <c r="H5997" s="69">
        <f t="shared" si="187"/>
        <v>88552.835300000006</v>
      </c>
      <c r="M5997" s="68">
        <f t="shared" si="188"/>
        <v>14759</v>
      </c>
    </row>
    <row r="5998" spans="1:13" x14ac:dyDescent="0.25">
      <c r="A5998" s="88">
        <v>43440.541666666664</v>
      </c>
      <c r="B5998" s="89">
        <v>705.85979999999995</v>
      </c>
      <c r="C5998" s="68">
        <v>22516</v>
      </c>
      <c r="D5998" s="68">
        <v>18906</v>
      </c>
      <c r="E5998" s="68">
        <v>8995</v>
      </c>
      <c r="F5998" s="68">
        <v>5654</v>
      </c>
      <c r="G5998" s="68">
        <v>4497</v>
      </c>
      <c r="H5998" s="69">
        <f t="shared" si="187"/>
        <v>61273.859799999998</v>
      </c>
      <c r="M5998" s="68">
        <f t="shared" si="188"/>
        <v>10212</v>
      </c>
    </row>
    <row r="5999" spans="1:13" x14ac:dyDescent="0.25">
      <c r="A5999" s="88">
        <v>43440.583333333336</v>
      </c>
      <c r="B5999" s="89">
        <v>280.851</v>
      </c>
      <c r="C5999" s="68">
        <v>5275</v>
      </c>
      <c r="D5999" s="68">
        <v>6043</v>
      </c>
      <c r="E5999" s="68">
        <v>3649</v>
      </c>
      <c r="F5999" s="68">
        <v>4277</v>
      </c>
      <c r="G5999" s="68">
        <v>4977</v>
      </c>
      <c r="H5999" s="69">
        <f t="shared" si="187"/>
        <v>24501.850999999999</v>
      </c>
      <c r="M5999" s="68">
        <f t="shared" si="188"/>
        <v>4084</v>
      </c>
    </row>
    <row r="6000" spans="1:13" x14ac:dyDescent="0.25">
      <c r="A6000" s="88">
        <v>43440.625</v>
      </c>
      <c r="B6000" s="89">
        <v>107.40013</v>
      </c>
      <c r="C6000" s="68">
        <v>2112</v>
      </c>
      <c r="D6000" s="68">
        <v>1427</v>
      </c>
      <c r="E6000" s="68">
        <v>1284</v>
      </c>
      <c r="F6000" s="68">
        <v>1943</v>
      </c>
      <c r="G6000" s="68">
        <v>3300</v>
      </c>
      <c r="H6000" s="69">
        <f t="shared" si="187"/>
        <v>10173.40013</v>
      </c>
      <c r="M6000" s="68">
        <f t="shared" si="188"/>
        <v>1696</v>
      </c>
    </row>
    <row r="6001" spans="1:13" x14ac:dyDescent="0.25">
      <c r="A6001" s="88">
        <v>43440.666666666664</v>
      </c>
      <c r="B6001" s="89">
        <v>0</v>
      </c>
      <c r="C6001" s="68">
        <v>0</v>
      </c>
      <c r="D6001" s="68">
        <v>3</v>
      </c>
      <c r="E6001" s="68">
        <v>0</v>
      </c>
      <c r="F6001" s="68">
        <v>0</v>
      </c>
      <c r="G6001" s="68">
        <v>0</v>
      </c>
      <c r="H6001" s="69">
        <f t="shared" si="187"/>
        <v>3</v>
      </c>
      <c r="M6001" s="68">
        <f t="shared" si="188"/>
        <v>1</v>
      </c>
    </row>
    <row r="6002" spans="1:13" x14ac:dyDescent="0.25">
      <c r="A6002" s="88">
        <v>43440.708333333336</v>
      </c>
      <c r="B6002" s="89">
        <v>0</v>
      </c>
      <c r="C6002" s="68">
        <v>0</v>
      </c>
      <c r="D6002" s="68">
        <v>0</v>
      </c>
      <c r="E6002" s="68">
        <v>0</v>
      </c>
      <c r="F6002" s="68">
        <v>0</v>
      </c>
      <c r="G6002" s="68">
        <v>0</v>
      </c>
      <c r="H6002" s="69">
        <f t="shared" si="187"/>
        <v>0</v>
      </c>
      <c r="M6002" s="68">
        <f t="shared" si="188"/>
        <v>0</v>
      </c>
    </row>
    <row r="6003" spans="1:13" x14ac:dyDescent="0.25">
      <c r="A6003" s="88">
        <v>43440.75</v>
      </c>
      <c r="B6003" s="89">
        <v>0</v>
      </c>
      <c r="C6003" s="68">
        <v>0</v>
      </c>
      <c r="D6003" s="68">
        <v>0</v>
      </c>
      <c r="E6003" s="68">
        <v>0</v>
      </c>
      <c r="F6003" s="68">
        <v>0</v>
      </c>
      <c r="G6003" s="68">
        <v>0</v>
      </c>
      <c r="H6003" s="69">
        <f t="shared" si="187"/>
        <v>0</v>
      </c>
      <c r="M6003" s="68">
        <f t="shared" si="188"/>
        <v>0</v>
      </c>
    </row>
    <row r="6004" spans="1:13" x14ac:dyDescent="0.25">
      <c r="A6004" s="88">
        <v>43440.791666666664</v>
      </c>
      <c r="B6004" s="89">
        <v>0</v>
      </c>
      <c r="C6004" s="68">
        <v>0</v>
      </c>
      <c r="D6004" s="68">
        <v>0</v>
      </c>
      <c r="E6004" s="68">
        <v>0</v>
      </c>
      <c r="F6004" s="68">
        <v>0</v>
      </c>
      <c r="G6004" s="68">
        <v>0</v>
      </c>
      <c r="H6004" s="69">
        <f t="shared" si="187"/>
        <v>0</v>
      </c>
      <c r="M6004" s="68">
        <f t="shared" si="188"/>
        <v>0</v>
      </c>
    </row>
    <row r="6005" spans="1:13" x14ac:dyDescent="0.25">
      <c r="A6005" s="88">
        <v>43440.833333333336</v>
      </c>
      <c r="B6005" s="89">
        <v>0</v>
      </c>
      <c r="C6005" s="68">
        <v>0</v>
      </c>
      <c r="D6005" s="68">
        <v>0</v>
      </c>
      <c r="E6005" s="68">
        <v>0</v>
      </c>
      <c r="F6005" s="68">
        <v>0</v>
      </c>
      <c r="G6005" s="68">
        <v>0</v>
      </c>
      <c r="H6005" s="69">
        <f t="shared" si="187"/>
        <v>0</v>
      </c>
      <c r="M6005" s="68">
        <f t="shared" si="188"/>
        <v>0</v>
      </c>
    </row>
    <row r="6006" spans="1:13" x14ac:dyDescent="0.25">
      <c r="A6006" s="88">
        <v>43440.875</v>
      </c>
      <c r="B6006" s="89">
        <v>0</v>
      </c>
      <c r="C6006" s="68">
        <v>0</v>
      </c>
      <c r="D6006" s="68">
        <v>0</v>
      </c>
      <c r="E6006" s="68">
        <v>0</v>
      </c>
      <c r="F6006" s="68">
        <v>0</v>
      </c>
      <c r="G6006" s="68">
        <v>0</v>
      </c>
      <c r="H6006" s="69">
        <f t="shared" si="187"/>
        <v>0</v>
      </c>
      <c r="M6006" s="68">
        <f t="shared" si="188"/>
        <v>0</v>
      </c>
    </row>
    <row r="6007" spans="1:13" x14ac:dyDescent="0.25">
      <c r="A6007" s="88">
        <v>43440.916666666664</v>
      </c>
      <c r="B6007" s="89">
        <v>0</v>
      </c>
      <c r="C6007" s="68">
        <v>0</v>
      </c>
      <c r="D6007" s="68">
        <v>0</v>
      </c>
      <c r="E6007" s="68">
        <v>0</v>
      </c>
      <c r="F6007" s="68">
        <v>0</v>
      </c>
      <c r="G6007" s="68">
        <v>0</v>
      </c>
      <c r="H6007" s="69">
        <f t="shared" si="187"/>
        <v>0</v>
      </c>
      <c r="M6007" s="68">
        <f t="shared" si="188"/>
        <v>0</v>
      </c>
    </row>
    <row r="6008" spans="1:13" x14ac:dyDescent="0.25">
      <c r="A6008" s="88">
        <v>43440.958333333336</v>
      </c>
      <c r="B6008" s="89">
        <v>0</v>
      </c>
      <c r="C6008" s="68">
        <v>0</v>
      </c>
      <c r="D6008" s="68">
        <v>0</v>
      </c>
      <c r="E6008" s="68">
        <v>0</v>
      </c>
      <c r="F6008" s="68">
        <v>0</v>
      </c>
      <c r="G6008" s="68">
        <v>0</v>
      </c>
      <c r="H6008" s="69">
        <f t="shared" si="187"/>
        <v>0</v>
      </c>
      <c r="M6008" s="68">
        <f t="shared" si="188"/>
        <v>0</v>
      </c>
    </row>
    <row r="6009" spans="1:13" x14ac:dyDescent="0.25">
      <c r="A6009" s="88">
        <v>43441</v>
      </c>
      <c r="B6009" s="89">
        <v>0</v>
      </c>
      <c r="C6009" s="68">
        <v>0</v>
      </c>
      <c r="D6009" s="68">
        <v>0</v>
      </c>
      <c r="E6009" s="68">
        <v>0</v>
      </c>
      <c r="F6009" s="68">
        <v>0</v>
      </c>
      <c r="G6009" s="68">
        <v>0</v>
      </c>
      <c r="H6009" s="69">
        <f t="shared" si="187"/>
        <v>0</v>
      </c>
      <c r="M6009" s="68">
        <f t="shared" si="188"/>
        <v>0</v>
      </c>
    </row>
    <row r="6010" spans="1:13" x14ac:dyDescent="0.25">
      <c r="A6010" s="88">
        <v>43441.041666666664</v>
      </c>
      <c r="B6010" s="89">
        <v>0</v>
      </c>
      <c r="C6010" s="68">
        <v>0</v>
      </c>
      <c r="D6010" s="68">
        <v>0</v>
      </c>
      <c r="E6010" s="68">
        <v>0</v>
      </c>
      <c r="F6010" s="68">
        <v>0</v>
      </c>
      <c r="G6010" s="68">
        <v>0</v>
      </c>
      <c r="H6010" s="69">
        <f t="shared" si="187"/>
        <v>0</v>
      </c>
      <c r="M6010" s="68">
        <f t="shared" si="188"/>
        <v>0</v>
      </c>
    </row>
    <row r="6011" spans="1:13" x14ac:dyDescent="0.25">
      <c r="A6011" s="88">
        <v>43441.083333333336</v>
      </c>
      <c r="B6011" s="89">
        <v>0</v>
      </c>
      <c r="C6011" s="68">
        <v>0</v>
      </c>
      <c r="D6011" s="68">
        <v>0</v>
      </c>
      <c r="E6011" s="68">
        <v>0</v>
      </c>
      <c r="F6011" s="68">
        <v>0</v>
      </c>
      <c r="G6011" s="68">
        <v>0</v>
      </c>
      <c r="H6011" s="69">
        <f t="shared" si="187"/>
        <v>0</v>
      </c>
      <c r="M6011" s="68">
        <f t="shared" si="188"/>
        <v>0</v>
      </c>
    </row>
    <row r="6012" spans="1:13" x14ac:dyDescent="0.25">
      <c r="A6012" s="88">
        <v>43441.125</v>
      </c>
      <c r="B6012" s="89">
        <v>0</v>
      </c>
      <c r="C6012" s="68">
        <v>0</v>
      </c>
      <c r="D6012" s="68">
        <v>0</v>
      </c>
      <c r="E6012" s="68">
        <v>0</v>
      </c>
      <c r="F6012" s="68">
        <v>0</v>
      </c>
      <c r="G6012" s="68">
        <v>0</v>
      </c>
      <c r="H6012" s="69">
        <f t="shared" si="187"/>
        <v>0</v>
      </c>
      <c r="M6012" s="68">
        <f t="shared" si="188"/>
        <v>0</v>
      </c>
    </row>
    <row r="6013" spans="1:13" x14ac:dyDescent="0.25">
      <c r="A6013" s="88">
        <v>43441.166666666664</v>
      </c>
      <c r="B6013" s="89">
        <v>0</v>
      </c>
      <c r="C6013" s="68">
        <v>0</v>
      </c>
      <c r="D6013" s="68">
        <v>0</v>
      </c>
      <c r="E6013" s="68">
        <v>0</v>
      </c>
      <c r="F6013" s="68">
        <v>0</v>
      </c>
      <c r="G6013" s="68">
        <v>0</v>
      </c>
      <c r="H6013" s="69">
        <f t="shared" si="187"/>
        <v>0</v>
      </c>
      <c r="M6013" s="68">
        <f t="shared" si="188"/>
        <v>0</v>
      </c>
    </row>
    <row r="6014" spans="1:13" x14ac:dyDescent="0.25">
      <c r="A6014" s="88">
        <v>43441.208333333336</v>
      </c>
      <c r="B6014" s="89">
        <v>0</v>
      </c>
      <c r="C6014" s="68">
        <v>0</v>
      </c>
      <c r="D6014" s="68">
        <v>0</v>
      </c>
      <c r="E6014" s="68">
        <v>0</v>
      </c>
      <c r="F6014" s="68">
        <v>0</v>
      </c>
      <c r="G6014" s="68">
        <v>0</v>
      </c>
      <c r="H6014" s="69">
        <f t="shared" si="187"/>
        <v>0</v>
      </c>
      <c r="M6014" s="68">
        <f t="shared" si="188"/>
        <v>0</v>
      </c>
    </row>
    <row r="6015" spans="1:13" x14ac:dyDescent="0.25">
      <c r="A6015" s="88">
        <v>43441.25</v>
      </c>
      <c r="B6015" s="89">
        <v>0</v>
      </c>
      <c r="C6015" s="68">
        <v>0</v>
      </c>
      <c r="D6015" s="68">
        <v>0</v>
      </c>
      <c r="E6015" s="68">
        <v>0</v>
      </c>
      <c r="F6015" s="68">
        <v>0</v>
      </c>
      <c r="G6015" s="68">
        <v>0</v>
      </c>
      <c r="H6015" s="69">
        <f t="shared" si="187"/>
        <v>0</v>
      </c>
      <c r="M6015" s="68">
        <f t="shared" si="188"/>
        <v>0</v>
      </c>
    </row>
    <row r="6016" spans="1:13" x14ac:dyDescent="0.25">
      <c r="A6016" s="88">
        <v>43441.291666666664</v>
      </c>
      <c r="B6016" s="89">
        <v>94.903509999999997</v>
      </c>
      <c r="C6016" s="68">
        <v>186</v>
      </c>
      <c r="D6016" s="68">
        <v>1002</v>
      </c>
      <c r="E6016" s="68">
        <v>247</v>
      </c>
      <c r="F6016" s="68">
        <v>212</v>
      </c>
      <c r="G6016" s="68">
        <v>547</v>
      </c>
      <c r="H6016" s="69">
        <f t="shared" si="187"/>
        <v>2288.9035100000001</v>
      </c>
      <c r="M6016" s="68">
        <f t="shared" si="188"/>
        <v>381</v>
      </c>
    </row>
    <row r="6017" spans="1:13" x14ac:dyDescent="0.25">
      <c r="A6017" s="88">
        <v>43441.333333333336</v>
      </c>
      <c r="B6017" s="89">
        <v>347.38412</v>
      </c>
      <c r="C6017" s="68">
        <v>2078</v>
      </c>
      <c r="D6017" s="68">
        <v>7465</v>
      </c>
      <c r="E6017" s="68">
        <v>2564</v>
      </c>
      <c r="F6017" s="68">
        <v>1475</v>
      </c>
      <c r="G6017" s="68">
        <v>2096</v>
      </c>
      <c r="H6017" s="69">
        <f t="shared" si="187"/>
        <v>16025.384120000001</v>
      </c>
      <c r="M6017" s="68">
        <f t="shared" si="188"/>
        <v>2671</v>
      </c>
    </row>
    <row r="6018" spans="1:13" x14ac:dyDescent="0.25">
      <c r="A6018" s="88">
        <v>43441.375</v>
      </c>
      <c r="B6018" s="89">
        <v>737.6046</v>
      </c>
      <c r="C6018" s="68">
        <v>22200</v>
      </c>
      <c r="D6018" s="68">
        <v>15753</v>
      </c>
      <c r="E6018" s="68">
        <v>12575</v>
      </c>
      <c r="F6018" s="68">
        <v>4065</v>
      </c>
      <c r="G6018" s="68">
        <v>10185</v>
      </c>
      <c r="H6018" s="69">
        <f t="shared" si="187"/>
        <v>65515.604599999999</v>
      </c>
      <c r="M6018" s="68">
        <f t="shared" si="188"/>
        <v>10919</v>
      </c>
    </row>
    <row r="6019" spans="1:13" x14ac:dyDescent="0.25">
      <c r="A6019" s="88">
        <v>43441.416666666664</v>
      </c>
      <c r="B6019" s="89">
        <v>1930.6796999999999</v>
      </c>
      <c r="C6019" s="68">
        <v>37317</v>
      </c>
      <c r="D6019" s="68">
        <v>24607</v>
      </c>
      <c r="E6019" s="68">
        <v>15558</v>
      </c>
      <c r="F6019" s="68">
        <v>13725</v>
      </c>
      <c r="G6019" s="68">
        <v>20240</v>
      </c>
      <c r="H6019" s="69">
        <f t="shared" si="187"/>
        <v>113377.67970000001</v>
      </c>
      <c r="M6019" s="68">
        <f t="shared" si="188"/>
        <v>18896</v>
      </c>
    </row>
    <row r="6020" spans="1:13" x14ac:dyDescent="0.25">
      <c r="A6020" s="88">
        <v>43441.458333333336</v>
      </c>
      <c r="B6020" s="89">
        <v>2932.1752999999999</v>
      </c>
      <c r="C6020" s="68">
        <v>39596</v>
      </c>
      <c r="D6020" s="68">
        <v>22373</v>
      </c>
      <c r="E6020" s="68">
        <v>16697</v>
      </c>
      <c r="F6020" s="68">
        <v>30859</v>
      </c>
      <c r="G6020" s="68">
        <v>27762</v>
      </c>
      <c r="H6020" s="69">
        <f t="shared" si="187"/>
        <v>140219.1753</v>
      </c>
      <c r="M6020" s="68">
        <f t="shared" si="188"/>
        <v>23370</v>
      </c>
    </row>
    <row r="6021" spans="1:13" x14ac:dyDescent="0.25">
      <c r="A6021" s="88">
        <v>43441.5</v>
      </c>
      <c r="B6021" s="89">
        <v>1891.5789</v>
      </c>
      <c r="C6021" s="68">
        <v>36179</v>
      </c>
      <c r="D6021" s="68">
        <v>27684</v>
      </c>
      <c r="E6021" s="68">
        <v>15877</v>
      </c>
      <c r="F6021" s="68">
        <v>25221</v>
      </c>
      <c r="G6021" s="68">
        <v>24715</v>
      </c>
      <c r="H6021" s="69">
        <f t="shared" si="187"/>
        <v>131567.57889999999</v>
      </c>
      <c r="M6021" s="68">
        <f t="shared" si="188"/>
        <v>21928</v>
      </c>
    </row>
    <row r="6022" spans="1:13" x14ac:dyDescent="0.25">
      <c r="A6022" s="88">
        <v>43441.541666666664</v>
      </c>
      <c r="B6022" s="89">
        <v>700.06200000000001</v>
      </c>
      <c r="C6022" s="68">
        <v>25186</v>
      </c>
      <c r="D6022" s="68">
        <v>19418</v>
      </c>
      <c r="E6022" s="68">
        <v>13346</v>
      </c>
      <c r="F6022" s="68">
        <v>15226</v>
      </c>
      <c r="G6022" s="68">
        <v>18165</v>
      </c>
      <c r="H6022" s="69">
        <f t="shared" si="187"/>
        <v>92041.062000000005</v>
      </c>
      <c r="M6022" s="68">
        <f t="shared" si="188"/>
        <v>15340</v>
      </c>
    </row>
    <row r="6023" spans="1:13" x14ac:dyDescent="0.25">
      <c r="A6023" s="88">
        <v>43441.583333333336</v>
      </c>
      <c r="B6023" s="89">
        <v>321.49277000000001</v>
      </c>
      <c r="C6023" s="68">
        <v>14703</v>
      </c>
      <c r="D6023" s="68">
        <v>6271</v>
      </c>
      <c r="E6023" s="68">
        <v>7630</v>
      </c>
      <c r="F6023" s="68">
        <v>8141</v>
      </c>
      <c r="G6023" s="68">
        <v>15289</v>
      </c>
      <c r="H6023" s="69">
        <f t="shared" si="187"/>
        <v>52355.492769999997</v>
      </c>
      <c r="M6023" s="68">
        <f t="shared" si="188"/>
        <v>8726</v>
      </c>
    </row>
    <row r="6024" spans="1:13" x14ac:dyDescent="0.25">
      <c r="A6024" s="88">
        <v>43441.625</v>
      </c>
      <c r="B6024" s="89">
        <v>87.086296000000004</v>
      </c>
      <c r="C6024" s="68">
        <v>3489</v>
      </c>
      <c r="D6024" s="68">
        <v>1182</v>
      </c>
      <c r="E6024" s="68">
        <v>1987</v>
      </c>
      <c r="F6024" s="68">
        <v>1936</v>
      </c>
      <c r="G6024" s="68">
        <v>5571</v>
      </c>
      <c r="H6024" s="69">
        <f t="shared" si="187"/>
        <v>14252.086295999999</v>
      </c>
      <c r="M6024" s="68">
        <f t="shared" si="188"/>
        <v>2375</v>
      </c>
    </row>
    <row r="6025" spans="1:13" x14ac:dyDescent="0.25">
      <c r="A6025" s="88">
        <v>43441.666666666664</v>
      </c>
      <c r="B6025" s="89">
        <v>0</v>
      </c>
      <c r="C6025" s="68">
        <v>18</v>
      </c>
      <c r="D6025" s="68">
        <v>10</v>
      </c>
      <c r="E6025" s="68">
        <v>6</v>
      </c>
      <c r="F6025" s="68">
        <v>4</v>
      </c>
      <c r="G6025" s="68">
        <v>11</v>
      </c>
      <c r="H6025" s="69">
        <f t="shared" si="187"/>
        <v>49</v>
      </c>
      <c r="M6025" s="68">
        <f t="shared" si="188"/>
        <v>8</v>
      </c>
    </row>
    <row r="6026" spans="1:13" x14ac:dyDescent="0.25">
      <c r="A6026" s="88">
        <v>43441.708333333336</v>
      </c>
      <c r="B6026" s="89">
        <v>0</v>
      </c>
      <c r="C6026" s="68">
        <v>0</v>
      </c>
      <c r="D6026" s="68">
        <v>0</v>
      </c>
      <c r="E6026" s="68">
        <v>0</v>
      </c>
      <c r="F6026" s="68">
        <v>0</v>
      </c>
      <c r="G6026" s="68">
        <v>0</v>
      </c>
      <c r="H6026" s="69">
        <f t="shared" ref="H6026:H6089" si="189">SUM(B6026:G6026)</f>
        <v>0</v>
      </c>
      <c r="M6026" s="68">
        <f t="shared" ref="M6026:M6089" si="190">ROUND(AVERAGE(B6026:G6026),0)</f>
        <v>0</v>
      </c>
    </row>
    <row r="6027" spans="1:13" x14ac:dyDescent="0.25">
      <c r="A6027" s="88">
        <v>43441.75</v>
      </c>
      <c r="B6027" s="89">
        <v>0</v>
      </c>
      <c r="C6027" s="68">
        <v>0</v>
      </c>
      <c r="D6027" s="68">
        <v>0</v>
      </c>
      <c r="E6027" s="68">
        <v>0</v>
      </c>
      <c r="F6027" s="68">
        <v>0</v>
      </c>
      <c r="G6027" s="68">
        <v>0</v>
      </c>
      <c r="H6027" s="69">
        <f t="shared" si="189"/>
        <v>0</v>
      </c>
      <c r="M6027" s="68">
        <f t="shared" si="190"/>
        <v>0</v>
      </c>
    </row>
    <row r="6028" spans="1:13" x14ac:dyDescent="0.25">
      <c r="A6028" s="88">
        <v>43441.791666666664</v>
      </c>
      <c r="B6028" s="89">
        <v>0</v>
      </c>
      <c r="C6028" s="68">
        <v>0</v>
      </c>
      <c r="D6028" s="68">
        <v>0</v>
      </c>
      <c r="E6028" s="68">
        <v>0</v>
      </c>
      <c r="F6028" s="68">
        <v>0</v>
      </c>
      <c r="G6028" s="68">
        <v>0</v>
      </c>
      <c r="H6028" s="69">
        <f t="shared" si="189"/>
        <v>0</v>
      </c>
      <c r="M6028" s="68">
        <f t="shared" si="190"/>
        <v>0</v>
      </c>
    </row>
    <row r="6029" spans="1:13" x14ac:dyDescent="0.25">
      <c r="A6029" s="88">
        <v>43441.833333333336</v>
      </c>
      <c r="B6029" s="89">
        <v>0</v>
      </c>
      <c r="C6029" s="68">
        <v>0</v>
      </c>
      <c r="D6029" s="68">
        <v>0</v>
      </c>
      <c r="E6029" s="68">
        <v>0</v>
      </c>
      <c r="F6029" s="68">
        <v>0</v>
      </c>
      <c r="G6029" s="68">
        <v>0</v>
      </c>
      <c r="H6029" s="69">
        <f t="shared" si="189"/>
        <v>0</v>
      </c>
      <c r="M6029" s="68">
        <f t="shared" si="190"/>
        <v>0</v>
      </c>
    </row>
    <row r="6030" spans="1:13" x14ac:dyDescent="0.25">
      <c r="A6030" s="88">
        <v>43441.875</v>
      </c>
      <c r="B6030" s="89">
        <v>0</v>
      </c>
      <c r="C6030" s="68">
        <v>0</v>
      </c>
      <c r="D6030" s="68">
        <v>0</v>
      </c>
      <c r="E6030" s="68">
        <v>0</v>
      </c>
      <c r="F6030" s="68">
        <v>0</v>
      </c>
      <c r="G6030" s="68">
        <v>0</v>
      </c>
      <c r="H6030" s="69">
        <f t="shared" si="189"/>
        <v>0</v>
      </c>
      <c r="M6030" s="68">
        <f t="shared" si="190"/>
        <v>0</v>
      </c>
    </row>
    <row r="6031" spans="1:13" x14ac:dyDescent="0.25">
      <c r="A6031" s="88">
        <v>43441.916666666664</v>
      </c>
      <c r="B6031" s="89">
        <v>0</v>
      </c>
      <c r="C6031" s="68">
        <v>0</v>
      </c>
      <c r="D6031" s="68">
        <v>0</v>
      </c>
      <c r="E6031" s="68">
        <v>0</v>
      </c>
      <c r="F6031" s="68">
        <v>0</v>
      </c>
      <c r="G6031" s="68">
        <v>0</v>
      </c>
      <c r="H6031" s="69">
        <f t="shared" si="189"/>
        <v>0</v>
      </c>
      <c r="M6031" s="68">
        <f t="shared" si="190"/>
        <v>0</v>
      </c>
    </row>
    <row r="6032" spans="1:13" x14ac:dyDescent="0.25">
      <c r="A6032" s="88">
        <v>43441.958333333336</v>
      </c>
      <c r="B6032" s="89">
        <v>0</v>
      </c>
      <c r="C6032" s="68">
        <v>0</v>
      </c>
      <c r="D6032" s="68">
        <v>0</v>
      </c>
      <c r="E6032" s="68">
        <v>0</v>
      </c>
      <c r="F6032" s="68">
        <v>0</v>
      </c>
      <c r="G6032" s="68">
        <v>0</v>
      </c>
      <c r="H6032" s="69">
        <f t="shared" si="189"/>
        <v>0</v>
      </c>
      <c r="M6032" s="68">
        <f t="shared" si="190"/>
        <v>0</v>
      </c>
    </row>
    <row r="6033" spans="1:13" x14ac:dyDescent="0.25">
      <c r="A6033" s="88">
        <v>43442</v>
      </c>
      <c r="B6033" s="89">
        <v>0</v>
      </c>
      <c r="C6033" s="68">
        <v>0</v>
      </c>
      <c r="D6033" s="68">
        <v>0</v>
      </c>
      <c r="E6033" s="68">
        <v>0</v>
      </c>
      <c r="F6033" s="68">
        <v>0</v>
      </c>
      <c r="G6033" s="68">
        <v>0</v>
      </c>
      <c r="H6033" s="69">
        <f t="shared" si="189"/>
        <v>0</v>
      </c>
      <c r="M6033" s="68">
        <f t="shared" si="190"/>
        <v>0</v>
      </c>
    </row>
    <row r="6034" spans="1:13" x14ac:dyDescent="0.25">
      <c r="A6034" s="88">
        <v>43442.041666666664</v>
      </c>
      <c r="B6034" s="89">
        <v>0</v>
      </c>
      <c r="C6034" s="68">
        <v>0</v>
      </c>
      <c r="D6034" s="68">
        <v>0</v>
      </c>
      <c r="E6034" s="68">
        <v>0</v>
      </c>
      <c r="F6034" s="68">
        <v>0</v>
      </c>
      <c r="G6034" s="68">
        <v>0</v>
      </c>
      <c r="H6034" s="69">
        <f t="shared" si="189"/>
        <v>0</v>
      </c>
      <c r="M6034" s="68">
        <f t="shared" si="190"/>
        <v>0</v>
      </c>
    </row>
    <row r="6035" spans="1:13" x14ac:dyDescent="0.25">
      <c r="A6035" s="88">
        <v>43442.083333333336</v>
      </c>
      <c r="B6035" s="89">
        <v>0</v>
      </c>
      <c r="C6035" s="68">
        <v>0</v>
      </c>
      <c r="D6035" s="68">
        <v>0</v>
      </c>
      <c r="E6035" s="68">
        <v>0</v>
      </c>
      <c r="F6035" s="68">
        <v>0</v>
      </c>
      <c r="G6035" s="68">
        <v>0</v>
      </c>
      <c r="H6035" s="69">
        <f t="shared" si="189"/>
        <v>0</v>
      </c>
      <c r="M6035" s="68">
        <f t="shared" si="190"/>
        <v>0</v>
      </c>
    </row>
    <row r="6036" spans="1:13" x14ac:dyDescent="0.25">
      <c r="A6036" s="88">
        <v>43442.125</v>
      </c>
      <c r="B6036" s="89">
        <v>0</v>
      </c>
      <c r="C6036" s="68">
        <v>0</v>
      </c>
      <c r="D6036" s="68">
        <v>0</v>
      </c>
      <c r="E6036" s="68">
        <v>0</v>
      </c>
      <c r="F6036" s="68">
        <v>0</v>
      </c>
      <c r="G6036" s="68">
        <v>0</v>
      </c>
      <c r="H6036" s="69">
        <f t="shared" si="189"/>
        <v>0</v>
      </c>
      <c r="M6036" s="68">
        <f t="shared" si="190"/>
        <v>0</v>
      </c>
    </row>
    <row r="6037" spans="1:13" x14ac:dyDescent="0.25">
      <c r="A6037" s="88">
        <v>43442.166666666664</v>
      </c>
      <c r="B6037" s="89">
        <v>0</v>
      </c>
      <c r="C6037" s="68">
        <v>0</v>
      </c>
      <c r="D6037" s="68">
        <v>0</v>
      </c>
      <c r="E6037" s="68">
        <v>0</v>
      </c>
      <c r="F6037" s="68">
        <v>0</v>
      </c>
      <c r="G6037" s="68">
        <v>0</v>
      </c>
      <c r="H6037" s="69">
        <f t="shared" si="189"/>
        <v>0</v>
      </c>
      <c r="M6037" s="68">
        <f t="shared" si="190"/>
        <v>0</v>
      </c>
    </row>
    <row r="6038" spans="1:13" x14ac:dyDescent="0.25">
      <c r="A6038" s="88">
        <v>43442.208333333336</v>
      </c>
      <c r="B6038" s="89">
        <v>0</v>
      </c>
      <c r="C6038" s="68">
        <v>0</v>
      </c>
      <c r="D6038" s="68">
        <v>0</v>
      </c>
      <c r="E6038" s="68">
        <v>0</v>
      </c>
      <c r="F6038" s="68">
        <v>0</v>
      </c>
      <c r="G6038" s="68">
        <v>0</v>
      </c>
      <c r="H6038" s="69">
        <f t="shared" si="189"/>
        <v>0</v>
      </c>
      <c r="M6038" s="68">
        <f t="shared" si="190"/>
        <v>0</v>
      </c>
    </row>
    <row r="6039" spans="1:13" x14ac:dyDescent="0.25">
      <c r="A6039" s="88">
        <v>43442.25</v>
      </c>
      <c r="B6039" s="89">
        <v>0</v>
      </c>
      <c r="C6039" s="68">
        <v>0</v>
      </c>
      <c r="D6039" s="68">
        <v>0</v>
      </c>
      <c r="E6039" s="68">
        <v>0</v>
      </c>
      <c r="F6039" s="68">
        <v>0</v>
      </c>
      <c r="G6039" s="68">
        <v>0</v>
      </c>
      <c r="H6039" s="69">
        <f t="shared" si="189"/>
        <v>0</v>
      </c>
      <c r="M6039" s="68">
        <f t="shared" si="190"/>
        <v>0</v>
      </c>
    </row>
    <row r="6040" spans="1:13" x14ac:dyDescent="0.25">
      <c r="A6040" s="88">
        <v>43442.291666666664</v>
      </c>
      <c r="B6040" s="89">
        <v>21.982085999999999</v>
      </c>
      <c r="C6040" s="68">
        <v>5282</v>
      </c>
      <c r="D6040" s="68">
        <v>629</v>
      </c>
      <c r="E6040" s="68">
        <v>223</v>
      </c>
      <c r="F6040" s="68">
        <v>900</v>
      </c>
      <c r="G6040" s="68">
        <v>1447</v>
      </c>
      <c r="H6040" s="69">
        <f t="shared" si="189"/>
        <v>8502.982086</v>
      </c>
      <c r="M6040" s="68">
        <f t="shared" si="190"/>
        <v>1417</v>
      </c>
    </row>
    <row r="6041" spans="1:13" x14ac:dyDescent="0.25">
      <c r="A6041" s="88">
        <v>43442.333333333336</v>
      </c>
      <c r="B6041" s="89">
        <v>307.86023</v>
      </c>
      <c r="C6041" s="68">
        <v>23633</v>
      </c>
      <c r="D6041" s="68">
        <v>7645</v>
      </c>
      <c r="E6041" s="68">
        <v>2526</v>
      </c>
      <c r="F6041" s="68">
        <v>9698</v>
      </c>
      <c r="G6041" s="68">
        <v>14428</v>
      </c>
      <c r="H6041" s="69">
        <f t="shared" si="189"/>
        <v>58237.860229999998</v>
      </c>
      <c r="M6041" s="68">
        <f t="shared" si="190"/>
        <v>9706</v>
      </c>
    </row>
    <row r="6042" spans="1:13" x14ac:dyDescent="0.25">
      <c r="A6042" s="88">
        <v>43442.375</v>
      </c>
      <c r="B6042" s="89">
        <v>1344.3746000000001</v>
      </c>
      <c r="C6042" s="68">
        <v>32381</v>
      </c>
      <c r="D6042" s="68">
        <v>16990</v>
      </c>
      <c r="E6042" s="68">
        <v>12520</v>
      </c>
      <c r="F6042" s="68">
        <v>24776.416000000001</v>
      </c>
      <c r="G6042" s="68">
        <v>24005</v>
      </c>
      <c r="H6042" s="69">
        <f t="shared" si="189"/>
        <v>112016.79060000001</v>
      </c>
      <c r="M6042" s="68">
        <f t="shared" si="190"/>
        <v>18669</v>
      </c>
    </row>
    <row r="6043" spans="1:13" x14ac:dyDescent="0.25">
      <c r="A6043" s="88">
        <v>43442.416666666664</v>
      </c>
      <c r="B6043" s="89">
        <v>3095.2849999999999</v>
      </c>
      <c r="C6043" s="68">
        <v>38589</v>
      </c>
      <c r="D6043" s="68">
        <v>23936</v>
      </c>
      <c r="E6043" s="68">
        <v>15670</v>
      </c>
      <c r="F6043" s="68">
        <v>15861</v>
      </c>
      <c r="G6043" s="68">
        <v>14973</v>
      </c>
      <c r="H6043" s="69">
        <f t="shared" si="189"/>
        <v>112124.285</v>
      </c>
      <c r="M6043" s="68">
        <f t="shared" si="190"/>
        <v>18687</v>
      </c>
    </row>
    <row r="6044" spans="1:13" x14ac:dyDescent="0.25">
      <c r="A6044" s="88">
        <v>43442.458333333336</v>
      </c>
      <c r="B6044" s="89">
        <v>3033.9569999999999</v>
      </c>
      <c r="C6044" s="68">
        <v>37970</v>
      </c>
      <c r="D6044" s="68">
        <v>28285</v>
      </c>
      <c r="E6044" s="68">
        <v>16774</v>
      </c>
      <c r="F6044" s="68">
        <v>27848</v>
      </c>
      <c r="G6044" s="68">
        <v>26182</v>
      </c>
      <c r="H6044" s="69">
        <f t="shared" si="189"/>
        <v>140092.95699999999</v>
      </c>
      <c r="M6044" s="68">
        <f t="shared" si="190"/>
        <v>23349</v>
      </c>
    </row>
    <row r="6045" spans="1:13" x14ac:dyDescent="0.25">
      <c r="A6045" s="88">
        <v>43442.5</v>
      </c>
      <c r="B6045" s="89">
        <v>1896.914</v>
      </c>
      <c r="C6045" s="68">
        <v>34138</v>
      </c>
      <c r="D6045" s="68">
        <v>28646</v>
      </c>
      <c r="E6045" s="68">
        <v>16014</v>
      </c>
      <c r="F6045" s="68">
        <v>27918</v>
      </c>
      <c r="G6045" s="68">
        <v>27725</v>
      </c>
      <c r="H6045" s="69">
        <f t="shared" si="189"/>
        <v>136337.91399999999</v>
      </c>
      <c r="M6045" s="68">
        <f t="shared" si="190"/>
        <v>22723</v>
      </c>
    </row>
    <row r="6046" spans="1:13" x14ac:dyDescent="0.25">
      <c r="A6046" s="88">
        <v>43442.541666666664</v>
      </c>
      <c r="B6046" s="89">
        <v>710.56823999999995</v>
      </c>
      <c r="C6046" s="68">
        <v>25482</v>
      </c>
      <c r="D6046" s="68">
        <v>20021</v>
      </c>
      <c r="E6046" s="68">
        <v>13619</v>
      </c>
      <c r="F6046" s="68">
        <v>20759</v>
      </c>
      <c r="G6046" s="68">
        <v>25416</v>
      </c>
      <c r="H6046" s="69">
        <f t="shared" si="189"/>
        <v>106007.56823999999</v>
      </c>
      <c r="M6046" s="68">
        <f t="shared" si="190"/>
        <v>17668</v>
      </c>
    </row>
    <row r="6047" spans="1:13" x14ac:dyDescent="0.25">
      <c r="A6047" s="88">
        <v>43442.583333333336</v>
      </c>
      <c r="B6047" s="89">
        <v>327.58926000000002</v>
      </c>
      <c r="C6047" s="68">
        <v>14176</v>
      </c>
      <c r="D6047" s="68">
        <v>6329</v>
      </c>
      <c r="E6047" s="68">
        <v>8552</v>
      </c>
      <c r="F6047" s="68">
        <v>10810</v>
      </c>
      <c r="G6047" s="68">
        <v>19788</v>
      </c>
      <c r="H6047" s="69">
        <f t="shared" si="189"/>
        <v>59982.589260000001</v>
      </c>
      <c r="M6047" s="68">
        <f t="shared" si="190"/>
        <v>9997</v>
      </c>
    </row>
    <row r="6048" spans="1:13" x14ac:dyDescent="0.25">
      <c r="A6048" s="88">
        <v>43442.625</v>
      </c>
      <c r="B6048" s="89">
        <v>87.891990000000007</v>
      </c>
      <c r="C6048" s="68">
        <v>3165</v>
      </c>
      <c r="D6048" s="68">
        <v>1203</v>
      </c>
      <c r="E6048" s="68">
        <v>1945</v>
      </c>
      <c r="F6048" s="68">
        <v>2090</v>
      </c>
      <c r="G6048" s="68">
        <v>6366</v>
      </c>
      <c r="H6048" s="69">
        <f t="shared" si="189"/>
        <v>14856.89199</v>
      </c>
      <c r="M6048" s="68">
        <f t="shared" si="190"/>
        <v>2476</v>
      </c>
    </row>
    <row r="6049" spans="1:13" x14ac:dyDescent="0.25">
      <c r="A6049" s="88">
        <v>43442.666666666664</v>
      </c>
      <c r="B6049" s="89">
        <v>0</v>
      </c>
      <c r="C6049" s="68">
        <v>9</v>
      </c>
      <c r="D6049" s="68">
        <v>8</v>
      </c>
      <c r="E6049" s="68">
        <v>6</v>
      </c>
      <c r="F6049" s="68">
        <v>10</v>
      </c>
      <c r="G6049" s="68">
        <v>18</v>
      </c>
      <c r="H6049" s="69">
        <f t="shared" si="189"/>
        <v>51</v>
      </c>
      <c r="M6049" s="68">
        <f t="shared" si="190"/>
        <v>9</v>
      </c>
    </row>
    <row r="6050" spans="1:13" x14ac:dyDescent="0.25">
      <c r="A6050" s="88">
        <v>43442.708333333336</v>
      </c>
      <c r="B6050" s="89">
        <v>0</v>
      </c>
      <c r="C6050" s="68">
        <v>0</v>
      </c>
      <c r="D6050" s="68">
        <v>0</v>
      </c>
      <c r="E6050" s="68">
        <v>0</v>
      </c>
      <c r="F6050" s="68">
        <v>0</v>
      </c>
      <c r="G6050" s="68">
        <v>0</v>
      </c>
      <c r="H6050" s="69">
        <f t="shared" si="189"/>
        <v>0</v>
      </c>
      <c r="M6050" s="68">
        <f t="shared" si="190"/>
        <v>0</v>
      </c>
    </row>
    <row r="6051" spans="1:13" x14ac:dyDescent="0.25">
      <c r="A6051" s="88">
        <v>43442.75</v>
      </c>
      <c r="B6051" s="89">
        <v>0</v>
      </c>
      <c r="C6051" s="68">
        <v>0</v>
      </c>
      <c r="D6051" s="68">
        <v>0</v>
      </c>
      <c r="E6051" s="68">
        <v>0</v>
      </c>
      <c r="F6051" s="68">
        <v>0</v>
      </c>
      <c r="G6051" s="68">
        <v>0</v>
      </c>
      <c r="H6051" s="69">
        <f t="shared" si="189"/>
        <v>0</v>
      </c>
      <c r="M6051" s="68">
        <f t="shared" si="190"/>
        <v>0</v>
      </c>
    </row>
    <row r="6052" spans="1:13" x14ac:dyDescent="0.25">
      <c r="A6052" s="88">
        <v>43442.791666666664</v>
      </c>
      <c r="B6052" s="89">
        <v>0</v>
      </c>
      <c r="C6052" s="68">
        <v>0</v>
      </c>
      <c r="D6052" s="68">
        <v>0</v>
      </c>
      <c r="E6052" s="68">
        <v>0</v>
      </c>
      <c r="F6052" s="68">
        <v>0</v>
      </c>
      <c r="G6052" s="68">
        <v>0</v>
      </c>
      <c r="H6052" s="69">
        <f t="shared" si="189"/>
        <v>0</v>
      </c>
      <c r="M6052" s="68">
        <f t="shared" si="190"/>
        <v>0</v>
      </c>
    </row>
    <row r="6053" spans="1:13" x14ac:dyDescent="0.25">
      <c r="A6053" s="88">
        <v>43442.833333333336</v>
      </c>
      <c r="B6053" s="89">
        <v>0</v>
      </c>
      <c r="C6053" s="68">
        <v>0</v>
      </c>
      <c r="D6053" s="68">
        <v>0</v>
      </c>
      <c r="E6053" s="68">
        <v>0</v>
      </c>
      <c r="F6053" s="68">
        <v>0</v>
      </c>
      <c r="G6053" s="68">
        <v>0</v>
      </c>
      <c r="H6053" s="69">
        <f t="shared" si="189"/>
        <v>0</v>
      </c>
      <c r="M6053" s="68">
        <f t="shared" si="190"/>
        <v>0</v>
      </c>
    </row>
    <row r="6054" spans="1:13" x14ac:dyDescent="0.25">
      <c r="A6054" s="88">
        <v>43442.875</v>
      </c>
      <c r="B6054" s="89">
        <v>0</v>
      </c>
      <c r="C6054" s="68">
        <v>0</v>
      </c>
      <c r="D6054" s="68">
        <v>0</v>
      </c>
      <c r="E6054" s="68">
        <v>0</v>
      </c>
      <c r="F6054" s="68">
        <v>0</v>
      </c>
      <c r="G6054" s="68">
        <v>0</v>
      </c>
      <c r="H6054" s="69">
        <f t="shared" si="189"/>
        <v>0</v>
      </c>
      <c r="M6054" s="68">
        <f t="shared" si="190"/>
        <v>0</v>
      </c>
    </row>
    <row r="6055" spans="1:13" x14ac:dyDescent="0.25">
      <c r="A6055" s="88">
        <v>43442.916666666664</v>
      </c>
      <c r="B6055" s="89">
        <v>0</v>
      </c>
      <c r="C6055" s="68">
        <v>0</v>
      </c>
      <c r="D6055" s="68">
        <v>0</v>
      </c>
      <c r="E6055" s="68">
        <v>0</v>
      </c>
      <c r="F6055" s="68">
        <v>0</v>
      </c>
      <c r="G6055" s="68">
        <v>0</v>
      </c>
      <c r="H6055" s="69">
        <f t="shared" si="189"/>
        <v>0</v>
      </c>
      <c r="M6055" s="68">
        <f t="shared" si="190"/>
        <v>0</v>
      </c>
    </row>
    <row r="6056" spans="1:13" x14ac:dyDescent="0.25">
      <c r="A6056" s="88">
        <v>43442.958333333336</v>
      </c>
      <c r="B6056" s="89">
        <v>0</v>
      </c>
      <c r="C6056" s="68">
        <v>0</v>
      </c>
      <c r="D6056" s="68">
        <v>0</v>
      </c>
      <c r="E6056" s="68">
        <v>0</v>
      </c>
      <c r="F6056" s="68">
        <v>0</v>
      </c>
      <c r="G6056" s="68">
        <v>0</v>
      </c>
      <c r="H6056" s="69">
        <f t="shared" si="189"/>
        <v>0</v>
      </c>
      <c r="M6056" s="68">
        <f t="shared" si="190"/>
        <v>0</v>
      </c>
    </row>
    <row r="6057" spans="1:13" x14ac:dyDescent="0.25">
      <c r="A6057" s="88">
        <v>43443</v>
      </c>
      <c r="B6057" s="89">
        <v>0</v>
      </c>
      <c r="C6057" s="68">
        <v>0</v>
      </c>
      <c r="D6057" s="68">
        <v>0</v>
      </c>
      <c r="E6057" s="68">
        <v>0</v>
      </c>
      <c r="F6057" s="68">
        <v>0</v>
      </c>
      <c r="G6057" s="68">
        <v>0</v>
      </c>
      <c r="H6057" s="69">
        <f t="shared" si="189"/>
        <v>0</v>
      </c>
      <c r="M6057" s="68">
        <f t="shared" si="190"/>
        <v>0</v>
      </c>
    </row>
    <row r="6058" spans="1:13" x14ac:dyDescent="0.25">
      <c r="A6058" s="88">
        <v>43443.041666666664</v>
      </c>
      <c r="B6058" s="89">
        <v>0</v>
      </c>
      <c r="C6058" s="68">
        <v>0</v>
      </c>
      <c r="D6058" s="68">
        <v>0</v>
      </c>
      <c r="E6058" s="68">
        <v>0</v>
      </c>
      <c r="F6058" s="68">
        <v>0</v>
      </c>
      <c r="G6058" s="68">
        <v>0</v>
      </c>
      <c r="H6058" s="69">
        <f t="shared" si="189"/>
        <v>0</v>
      </c>
      <c r="M6058" s="68">
        <f t="shared" si="190"/>
        <v>0</v>
      </c>
    </row>
    <row r="6059" spans="1:13" x14ac:dyDescent="0.25">
      <c r="A6059" s="88">
        <v>43443.083333333336</v>
      </c>
      <c r="B6059" s="89">
        <v>0</v>
      </c>
      <c r="C6059" s="68">
        <v>0</v>
      </c>
      <c r="D6059" s="68">
        <v>0</v>
      </c>
      <c r="E6059" s="68">
        <v>0</v>
      </c>
      <c r="F6059" s="68">
        <v>0</v>
      </c>
      <c r="G6059" s="68">
        <v>0</v>
      </c>
      <c r="H6059" s="69">
        <f t="shared" si="189"/>
        <v>0</v>
      </c>
      <c r="M6059" s="68">
        <f t="shared" si="190"/>
        <v>0</v>
      </c>
    </row>
    <row r="6060" spans="1:13" x14ac:dyDescent="0.25">
      <c r="A6060" s="88">
        <v>43443.125</v>
      </c>
      <c r="B6060" s="89">
        <v>0</v>
      </c>
      <c r="C6060" s="68">
        <v>0</v>
      </c>
      <c r="D6060" s="68">
        <v>0</v>
      </c>
      <c r="E6060" s="68">
        <v>0</v>
      </c>
      <c r="F6060" s="68">
        <v>0</v>
      </c>
      <c r="G6060" s="68">
        <v>0</v>
      </c>
      <c r="H6060" s="69">
        <f t="shared" si="189"/>
        <v>0</v>
      </c>
      <c r="M6060" s="68">
        <f t="shared" si="190"/>
        <v>0</v>
      </c>
    </row>
    <row r="6061" spans="1:13" x14ac:dyDescent="0.25">
      <c r="A6061" s="88">
        <v>43443.166666666664</v>
      </c>
      <c r="B6061" s="89">
        <v>0</v>
      </c>
      <c r="C6061" s="68">
        <v>0</v>
      </c>
      <c r="D6061" s="68">
        <v>0</v>
      </c>
      <c r="E6061" s="68">
        <v>0</v>
      </c>
      <c r="F6061" s="68">
        <v>0</v>
      </c>
      <c r="G6061" s="68">
        <v>0</v>
      </c>
      <c r="H6061" s="69">
        <f t="shared" si="189"/>
        <v>0</v>
      </c>
      <c r="M6061" s="68">
        <f t="shared" si="190"/>
        <v>0</v>
      </c>
    </row>
    <row r="6062" spans="1:13" x14ac:dyDescent="0.25">
      <c r="A6062" s="88">
        <v>43443.208333333336</v>
      </c>
      <c r="B6062" s="89">
        <v>0</v>
      </c>
      <c r="C6062" s="68">
        <v>0</v>
      </c>
      <c r="D6062" s="68">
        <v>0</v>
      </c>
      <c r="E6062" s="68">
        <v>0</v>
      </c>
      <c r="F6062" s="68">
        <v>0</v>
      </c>
      <c r="G6062" s="68">
        <v>0</v>
      </c>
      <c r="H6062" s="69">
        <f t="shared" si="189"/>
        <v>0</v>
      </c>
      <c r="M6062" s="68">
        <f t="shared" si="190"/>
        <v>0</v>
      </c>
    </row>
    <row r="6063" spans="1:13" x14ac:dyDescent="0.25">
      <c r="A6063" s="88">
        <v>43443.25</v>
      </c>
      <c r="B6063" s="89">
        <v>0</v>
      </c>
      <c r="C6063" s="68">
        <v>0</v>
      </c>
      <c r="D6063" s="68">
        <v>0</v>
      </c>
      <c r="E6063" s="68">
        <v>0</v>
      </c>
      <c r="F6063" s="68">
        <v>0</v>
      </c>
      <c r="G6063" s="68">
        <v>0</v>
      </c>
      <c r="H6063" s="69">
        <f t="shared" si="189"/>
        <v>0</v>
      </c>
      <c r="M6063" s="68">
        <f t="shared" si="190"/>
        <v>0</v>
      </c>
    </row>
    <row r="6064" spans="1:13" x14ac:dyDescent="0.25">
      <c r="A6064" s="88">
        <v>43443.291666666664</v>
      </c>
      <c r="B6064" s="89">
        <v>29.583527</v>
      </c>
      <c r="C6064" s="68">
        <v>4794</v>
      </c>
      <c r="D6064" s="68">
        <v>766</v>
      </c>
      <c r="E6064" s="68">
        <v>73</v>
      </c>
      <c r="F6064" s="68">
        <v>1828</v>
      </c>
      <c r="G6064" s="68">
        <v>2306</v>
      </c>
      <c r="H6064" s="69">
        <f t="shared" si="189"/>
        <v>9796.5835269999989</v>
      </c>
      <c r="M6064" s="68">
        <f t="shared" si="190"/>
        <v>1633</v>
      </c>
    </row>
    <row r="6065" spans="1:13" x14ac:dyDescent="0.25">
      <c r="A6065" s="88">
        <v>43443.333333333336</v>
      </c>
      <c r="B6065" s="89">
        <v>272.03323</v>
      </c>
      <c r="C6065" s="68">
        <v>23700</v>
      </c>
      <c r="D6065" s="68">
        <v>5798</v>
      </c>
      <c r="E6065" s="68">
        <v>2448</v>
      </c>
      <c r="F6065" s="68">
        <v>10591</v>
      </c>
      <c r="G6065" s="68">
        <v>15910</v>
      </c>
      <c r="H6065" s="69">
        <f t="shared" si="189"/>
        <v>58719.033230000001</v>
      </c>
      <c r="M6065" s="68">
        <f t="shared" si="190"/>
        <v>9787</v>
      </c>
    </row>
    <row r="6066" spans="1:13" x14ac:dyDescent="0.25">
      <c r="A6066" s="88">
        <v>43443.375</v>
      </c>
      <c r="B6066" s="89">
        <v>1557.7255</v>
      </c>
      <c r="C6066" s="68">
        <v>33886</v>
      </c>
      <c r="D6066" s="68">
        <v>15930</v>
      </c>
      <c r="E6066" s="68">
        <v>12004</v>
      </c>
      <c r="F6066" s="68">
        <v>16953.166000000001</v>
      </c>
      <c r="G6066" s="68">
        <v>16717</v>
      </c>
      <c r="H6066" s="69">
        <f t="shared" si="189"/>
        <v>97047.891499999998</v>
      </c>
      <c r="M6066" s="68">
        <f t="shared" si="190"/>
        <v>16175</v>
      </c>
    </row>
    <row r="6067" spans="1:13" x14ac:dyDescent="0.25">
      <c r="A6067" s="88">
        <v>43443.416666666664</v>
      </c>
      <c r="B6067" s="89">
        <v>3282.9857999999999</v>
      </c>
      <c r="C6067" s="68">
        <v>38017</v>
      </c>
      <c r="D6067" s="68">
        <v>23144</v>
      </c>
      <c r="E6067" s="68">
        <v>15418</v>
      </c>
      <c r="F6067" s="68">
        <v>20486</v>
      </c>
      <c r="G6067" s="68">
        <v>19252</v>
      </c>
      <c r="H6067" s="69">
        <f t="shared" si="189"/>
        <v>119599.98579999999</v>
      </c>
      <c r="M6067" s="68">
        <f t="shared" si="190"/>
        <v>19933</v>
      </c>
    </row>
    <row r="6068" spans="1:13" x14ac:dyDescent="0.25">
      <c r="A6068" s="88">
        <v>43443.458333333336</v>
      </c>
      <c r="B6068" s="89">
        <v>2888.3784000000001</v>
      </c>
      <c r="C6068" s="68">
        <v>35528</v>
      </c>
      <c r="D6068" s="68">
        <v>27280</v>
      </c>
      <c r="E6068" s="68">
        <v>16236</v>
      </c>
      <c r="F6068" s="68">
        <v>17278</v>
      </c>
      <c r="G6068" s="68">
        <v>15166</v>
      </c>
      <c r="H6068" s="69">
        <f t="shared" si="189"/>
        <v>114376.3784</v>
      </c>
      <c r="M6068" s="68">
        <f t="shared" si="190"/>
        <v>19063</v>
      </c>
    </row>
    <row r="6069" spans="1:13" x14ac:dyDescent="0.25">
      <c r="A6069" s="88">
        <v>43443.5</v>
      </c>
      <c r="B6069" s="89">
        <v>1748.0779</v>
      </c>
      <c r="C6069" s="68">
        <v>11597</v>
      </c>
      <c r="D6069" s="68">
        <v>27606</v>
      </c>
      <c r="E6069" s="68">
        <v>15321</v>
      </c>
      <c r="F6069" s="68">
        <v>10768</v>
      </c>
      <c r="G6069" s="68">
        <v>10354</v>
      </c>
      <c r="H6069" s="69">
        <f t="shared" si="189"/>
        <v>77394.077900000004</v>
      </c>
      <c r="M6069" s="68">
        <f t="shared" si="190"/>
        <v>12899</v>
      </c>
    </row>
    <row r="6070" spans="1:13" x14ac:dyDescent="0.25">
      <c r="A6070" s="88">
        <v>43443.541666666664</v>
      </c>
      <c r="B6070" s="89">
        <v>740.74300000000005</v>
      </c>
      <c r="C6070" s="68">
        <v>19338</v>
      </c>
      <c r="D6070" s="68">
        <v>19070</v>
      </c>
      <c r="E6070" s="68">
        <v>12413</v>
      </c>
      <c r="F6070" s="68">
        <v>20508</v>
      </c>
      <c r="G6070" s="68">
        <v>24966</v>
      </c>
      <c r="H6070" s="69">
        <f t="shared" si="189"/>
        <v>97035.743000000002</v>
      </c>
      <c r="M6070" s="68">
        <f t="shared" si="190"/>
        <v>16173</v>
      </c>
    </row>
    <row r="6071" spans="1:13" x14ac:dyDescent="0.25">
      <c r="A6071" s="88">
        <v>43443.583333333336</v>
      </c>
      <c r="B6071" s="89">
        <v>305.57504</v>
      </c>
      <c r="C6071" s="68">
        <v>13706</v>
      </c>
      <c r="D6071" s="68">
        <v>6453</v>
      </c>
      <c r="E6071" s="68">
        <v>8254</v>
      </c>
      <c r="F6071" s="68">
        <v>10410</v>
      </c>
      <c r="G6071" s="68">
        <v>18807</v>
      </c>
      <c r="H6071" s="69">
        <f t="shared" si="189"/>
        <v>57935.575039999996</v>
      </c>
      <c r="M6071" s="68">
        <f t="shared" si="190"/>
        <v>9656</v>
      </c>
    </row>
    <row r="6072" spans="1:13" x14ac:dyDescent="0.25">
      <c r="A6072" s="88">
        <v>43443.625</v>
      </c>
      <c r="B6072" s="89">
        <v>75.805580000000006</v>
      </c>
      <c r="C6072" s="68">
        <v>3262</v>
      </c>
      <c r="D6072" s="68">
        <v>1174</v>
      </c>
      <c r="E6072" s="68">
        <v>1857</v>
      </c>
      <c r="F6072" s="68">
        <v>2146</v>
      </c>
      <c r="G6072" s="68">
        <v>6111</v>
      </c>
      <c r="H6072" s="69">
        <f t="shared" si="189"/>
        <v>14625.80558</v>
      </c>
      <c r="M6072" s="68">
        <f t="shared" si="190"/>
        <v>2438</v>
      </c>
    </row>
    <row r="6073" spans="1:13" x14ac:dyDescent="0.25">
      <c r="A6073" s="88">
        <v>43443.666666666664</v>
      </c>
      <c r="B6073" s="89">
        <v>0</v>
      </c>
      <c r="C6073" s="68">
        <v>0</v>
      </c>
      <c r="D6073" s="68">
        <v>0</v>
      </c>
      <c r="E6073" s="68">
        <v>1</v>
      </c>
      <c r="F6073" s="68">
        <v>10</v>
      </c>
      <c r="G6073" s="68">
        <v>19</v>
      </c>
      <c r="H6073" s="69">
        <f t="shared" si="189"/>
        <v>30</v>
      </c>
      <c r="M6073" s="68">
        <f t="shared" si="190"/>
        <v>5</v>
      </c>
    </row>
    <row r="6074" spans="1:13" x14ac:dyDescent="0.25">
      <c r="A6074" s="88">
        <v>43443.708333333336</v>
      </c>
      <c r="B6074" s="89">
        <v>0</v>
      </c>
      <c r="C6074" s="68">
        <v>0</v>
      </c>
      <c r="D6074" s="68">
        <v>0</v>
      </c>
      <c r="E6074" s="68">
        <v>0</v>
      </c>
      <c r="F6074" s="68">
        <v>0</v>
      </c>
      <c r="G6074" s="68">
        <v>0</v>
      </c>
      <c r="H6074" s="69">
        <f t="shared" si="189"/>
        <v>0</v>
      </c>
      <c r="M6074" s="68">
        <f t="shared" si="190"/>
        <v>0</v>
      </c>
    </row>
    <row r="6075" spans="1:13" x14ac:dyDescent="0.25">
      <c r="A6075" s="88">
        <v>43443.75</v>
      </c>
      <c r="B6075" s="89">
        <v>0</v>
      </c>
      <c r="C6075" s="68">
        <v>0</v>
      </c>
      <c r="D6075" s="68">
        <v>0</v>
      </c>
      <c r="E6075" s="68">
        <v>0</v>
      </c>
      <c r="F6075" s="68">
        <v>0</v>
      </c>
      <c r="G6075" s="68">
        <v>0</v>
      </c>
      <c r="H6075" s="69">
        <f t="shared" si="189"/>
        <v>0</v>
      </c>
      <c r="M6075" s="68">
        <f t="shared" si="190"/>
        <v>0</v>
      </c>
    </row>
    <row r="6076" spans="1:13" x14ac:dyDescent="0.25">
      <c r="A6076" s="88">
        <v>43443.791666666664</v>
      </c>
      <c r="B6076" s="89">
        <v>0</v>
      </c>
      <c r="C6076" s="68">
        <v>0</v>
      </c>
      <c r="D6076" s="68">
        <v>0</v>
      </c>
      <c r="E6076" s="68">
        <v>0</v>
      </c>
      <c r="F6076" s="68">
        <v>0</v>
      </c>
      <c r="G6076" s="68">
        <v>0</v>
      </c>
      <c r="H6076" s="69">
        <f t="shared" si="189"/>
        <v>0</v>
      </c>
      <c r="M6076" s="68">
        <f t="shared" si="190"/>
        <v>0</v>
      </c>
    </row>
    <row r="6077" spans="1:13" x14ac:dyDescent="0.25">
      <c r="A6077" s="88">
        <v>43443.833333333336</v>
      </c>
      <c r="B6077" s="89">
        <v>0</v>
      </c>
      <c r="C6077" s="68">
        <v>0</v>
      </c>
      <c r="D6077" s="68">
        <v>0</v>
      </c>
      <c r="E6077" s="68">
        <v>0</v>
      </c>
      <c r="F6077" s="68">
        <v>0</v>
      </c>
      <c r="G6077" s="68">
        <v>0</v>
      </c>
      <c r="H6077" s="69">
        <f t="shared" si="189"/>
        <v>0</v>
      </c>
      <c r="M6077" s="68">
        <f t="shared" si="190"/>
        <v>0</v>
      </c>
    </row>
    <row r="6078" spans="1:13" x14ac:dyDescent="0.25">
      <c r="A6078" s="88">
        <v>43443.875</v>
      </c>
      <c r="B6078" s="89">
        <v>0</v>
      </c>
      <c r="C6078" s="68">
        <v>0</v>
      </c>
      <c r="D6078" s="68">
        <v>0</v>
      </c>
      <c r="E6078" s="68">
        <v>0</v>
      </c>
      <c r="F6078" s="68">
        <v>0</v>
      </c>
      <c r="G6078" s="68">
        <v>0</v>
      </c>
      <c r="H6078" s="69">
        <f t="shared" si="189"/>
        <v>0</v>
      </c>
      <c r="M6078" s="68">
        <f t="shared" si="190"/>
        <v>0</v>
      </c>
    </row>
    <row r="6079" spans="1:13" x14ac:dyDescent="0.25">
      <c r="A6079" s="88">
        <v>43443.916666666664</v>
      </c>
      <c r="B6079" s="89">
        <v>0</v>
      </c>
      <c r="C6079" s="68">
        <v>0</v>
      </c>
      <c r="D6079" s="68">
        <v>0</v>
      </c>
      <c r="E6079" s="68">
        <v>0</v>
      </c>
      <c r="F6079" s="68">
        <v>0</v>
      </c>
      <c r="G6079" s="68">
        <v>0</v>
      </c>
      <c r="H6079" s="69">
        <f t="shared" si="189"/>
        <v>0</v>
      </c>
      <c r="M6079" s="68">
        <f t="shared" si="190"/>
        <v>0</v>
      </c>
    </row>
    <row r="6080" spans="1:13" x14ac:dyDescent="0.25">
      <c r="A6080" s="88">
        <v>43443.958333333336</v>
      </c>
      <c r="B6080" s="89">
        <v>0</v>
      </c>
      <c r="C6080" s="68">
        <v>0</v>
      </c>
      <c r="D6080" s="68">
        <v>0</v>
      </c>
      <c r="E6080" s="68">
        <v>0</v>
      </c>
      <c r="F6080" s="68">
        <v>0</v>
      </c>
      <c r="G6080" s="68">
        <v>0</v>
      </c>
      <c r="H6080" s="69">
        <f t="shared" si="189"/>
        <v>0</v>
      </c>
      <c r="M6080" s="68">
        <f t="shared" si="190"/>
        <v>0</v>
      </c>
    </row>
    <row r="6081" spans="1:13" x14ac:dyDescent="0.25">
      <c r="A6081" s="88">
        <v>43444</v>
      </c>
      <c r="B6081" s="89">
        <v>0</v>
      </c>
      <c r="C6081" s="68">
        <v>0</v>
      </c>
      <c r="D6081" s="68">
        <v>0</v>
      </c>
      <c r="E6081" s="68">
        <v>0</v>
      </c>
      <c r="F6081" s="68">
        <v>0</v>
      </c>
      <c r="G6081" s="68">
        <v>0</v>
      </c>
      <c r="H6081" s="69">
        <f t="shared" si="189"/>
        <v>0</v>
      </c>
      <c r="M6081" s="68">
        <f t="shared" si="190"/>
        <v>0</v>
      </c>
    </row>
    <row r="6082" spans="1:13" x14ac:dyDescent="0.25">
      <c r="A6082" s="88">
        <v>43444.041666666664</v>
      </c>
      <c r="B6082" s="89">
        <v>0</v>
      </c>
      <c r="C6082" s="68">
        <v>0</v>
      </c>
      <c r="D6082" s="68">
        <v>0</v>
      </c>
      <c r="E6082" s="68">
        <v>0</v>
      </c>
      <c r="F6082" s="68">
        <v>0</v>
      </c>
      <c r="G6082" s="68">
        <v>0</v>
      </c>
      <c r="H6082" s="69">
        <f t="shared" si="189"/>
        <v>0</v>
      </c>
      <c r="M6082" s="68">
        <f t="shared" si="190"/>
        <v>0</v>
      </c>
    </row>
    <row r="6083" spans="1:13" x14ac:dyDescent="0.25">
      <c r="A6083" s="88">
        <v>43444.083333333336</v>
      </c>
      <c r="B6083" s="89">
        <v>0</v>
      </c>
      <c r="C6083" s="68">
        <v>0</v>
      </c>
      <c r="D6083" s="68">
        <v>0</v>
      </c>
      <c r="E6083" s="68">
        <v>0</v>
      </c>
      <c r="F6083" s="68">
        <v>0</v>
      </c>
      <c r="G6083" s="68">
        <v>0</v>
      </c>
      <c r="H6083" s="69">
        <f t="shared" si="189"/>
        <v>0</v>
      </c>
      <c r="M6083" s="68">
        <f t="shared" si="190"/>
        <v>0</v>
      </c>
    </row>
    <row r="6084" spans="1:13" x14ac:dyDescent="0.25">
      <c r="A6084" s="88">
        <v>43444.125</v>
      </c>
      <c r="B6084" s="89">
        <v>0</v>
      </c>
      <c r="C6084" s="68">
        <v>0</v>
      </c>
      <c r="D6084" s="68">
        <v>0</v>
      </c>
      <c r="E6084" s="68">
        <v>0</v>
      </c>
      <c r="F6084" s="68">
        <v>0</v>
      </c>
      <c r="G6084" s="68">
        <v>0</v>
      </c>
      <c r="H6084" s="69">
        <f t="shared" si="189"/>
        <v>0</v>
      </c>
      <c r="M6084" s="68">
        <f t="shared" si="190"/>
        <v>0</v>
      </c>
    </row>
    <row r="6085" spans="1:13" x14ac:dyDescent="0.25">
      <c r="A6085" s="88">
        <v>43444.166666666664</v>
      </c>
      <c r="B6085" s="89">
        <v>0</v>
      </c>
      <c r="C6085" s="68">
        <v>0</v>
      </c>
      <c r="D6085" s="68">
        <v>0</v>
      </c>
      <c r="E6085" s="68">
        <v>0</v>
      </c>
      <c r="F6085" s="68">
        <v>0</v>
      </c>
      <c r="G6085" s="68">
        <v>0</v>
      </c>
      <c r="H6085" s="69">
        <f t="shared" si="189"/>
        <v>0</v>
      </c>
      <c r="M6085" s="68">
        <f t="shared" si="190"/>
        <v>0</v>
      </c>
    </row>
    <row r="6086" spans="1:13" x14ac:dyDescent="0.25">
      <c r="A6086" s="88">
        <v>43444.208333333336</v>
      </c>
      <c r="B6086" s="89">
        <v>0</v>
      </c>
      <c r="C6086" s="68">
        <v>0</v>
      </c>
      <c r="D6086" s="68">
        <v>0</v>
      </c>
      <c r="E6086" s="68">
        <v>0</v>
      </c>
      <c r="F6086" s="68">
        <v>0</v>
      </c>
      <c r="G6086" s="68">
        <v>0</v>
      </c>
      <c r="H6086" s="69">
        <f t="shared" si="189"/>
        <v>0</v>
      </c>
      <c r="M6086" s="68">
        <f t="shared" si="190"/>
        <v>0</v>
      </c>
    </row>
    <row r="6087" spans="1:13" x14ac:dyDescent="0.25">
      <c r="A6087" s="88">
        <v>43444.25</v>
      </c>
      <c r="B6087" s="89">
        <v>0</v>
      </c>
      <c r="C6087" s="68">
        <v>0</v>
      </c>
      <c r="D6087" s="68">
        <v>0</v>
      </c>
      <c r="E6087" s="68">
        <v>0</v>
      </c>
      <c r="F6087" s="68">
        <v>0</v>
      </c>
      <c r="G6087" s="68">
        <v>0</v>
      </c>
      <c r="H6087" s="69">
        <f t="shared" si="189"/>
        <v>0</v>
      </c>
      <c r="M6087" s="68">
        <f t="shared" si="190"/>
        <v>0</v>
      </c>
    </row>
    <row r="6088" spans="1:13" x14ac:dyDescent="0.25">
      <c r="A6088" s="88">
        <v>43444.291666666664</v>
      </c>
      <c r="B6088" s="89">
        <v>30.644055999999999</v>
      </c>
      <c r="C6088" s="68">
        <v>3043</v>
      </c>
      <c r="D6088" s="68">
        <v>835</v>
      </c>
      <c r="E6088" s="68">
        <v>67</v>
      </c>
      <c r="F6088" s="68">
        <v>301</v>
      </c>
      <c r="G6088" s="68">
        <v>274</v>
      </c>
      <c r="H6088" s="69">
        <f t="shared" si="189"/>
        <v>4550.6440560000001</v>
      </c>
      <c r="M6088" s="68">
        <f t="shared" si="190"/>
        <v>758</v>
      </c>
    </row>
    <row r="6089" spans="1:13" x14ac:dyDescent="0.25">
      <c r="A6089" s="88">
        <v>43444.333333333336</v>
      </c>
      <c r="B6089" s="89">
        <v>199.56200999999999</v>
      </c>
      <c r="C6089" s="68">
        <v>4092</v>
      </c>
      <c r="D6089" s="68">
        <v>7395</v>
      </c>
      <c r="E6089" s="68">
        <v>2282</v>
      </c>
      <c r="F6089" s="68">
        <v>4347</v>
      </c>
      <c r="G6089" s="68">
        <v>3692</v>
      </c>
      <c r="H6089" s="69">
        <f t="shared" si="189"/>
        <v>22007.562010000001</v>
      </c>
      <c r="M6089" s="68">
        <f t="shared" si="190"/>
        <v>3668</v>
      </c>
    </row>
    <row r="6090" spans="1:13" x14ac:dyDescent="0.25">
      <c r="A6090" s="88">
        <v>43444.375</v>
      </c>
      <c r="B6090" s="89">
        <v>1486.3005000000001</v>
      </c>
      <c r="C6090" s="68">
        <v>15201</v>
      </c>
      <c r="D6090" s="68">
        <v>15717</v>
      </c>
      <c r="E6090" s="68">
        <v>11965</v>
      </c>
      <c r="F6090" s="68">
        <v>19567</v>
      </c>
      <c r="G6090" s="68">
        <v>17687</v>
      </c>
      <c r="H6090" s="69">
        <f t="shared" ref="H6090:H6153" si="191">SUM(B6090:G6090)</f>
        <v>81623.300499999998</v>
      </c>
      <c r="M6090" s="68">
        <f t="shared" ref="M6090:M6153" si="192">ROUND(AVERAGE(B6090:G6090),0)</f>
        <v>13604</v>
      </c>
    </row>
    <row r="6091" spans="1:13" x14ac:dyDescent="0.25">
      <c r="A6091" s="88">
        <v>43444.416666666664</v>
      </c>
      <c r="B6091" s="89">
        <v>3275.0684000000001</v>
      </c>
      <c r="C6091" s="68">
        <v>38310</v>
      </c>
      <c r="D6091" s="68">
        <v>22903</v>
      </c>
      <c r="E6091" s="68">
        <v>15738</v>
      </c>
      <c r="F6091" s="68">
        <v>29171</v>
      </c>
      <c r="G6091" s="68">
        <v>26917</v>
      </c>
      <c r="H6091" s="69">
        <f t="shared" si="191"/>
        <v>136314.06839999999</v>
      </c>
      <c r="M6091" s="68">
        <f t="shared" si="192"/>
        <v>22719</v>
      </c>
    </row>
    <row r="6092" spans="1:13" x14ac:dyDescent="0.25">
      <c r="A6092" s="88">
        <v>43444.458333333336</v>
      </c>
      <c r="B6092" s="89">
        <v>2914.9783000000002</v>
      </c>
      <c r="C6092" s="68">
        <v>37717</v>
      </c>
      <c r="D6092" s="68">
        <v>27163</v>
      </c>
      <c r="E6092" s="68">
        <v>16473</v>
      </c>
      <c r="F6092" s="68">
        <v>29646</v>
      </c>
      <c r="G6092" s="68">
        <v>27989</v>
      </c>
      <c r="H6092" s="69">
        <f t="shared" si="191"/>
        <v>141902.97830000002</v>
      </c>
      <c r="M6092" s="68">
        <f t="shared" si="192"/>
        <v>23650</v>
      </c>
    </row>
    <row r="6093" spans="1:13" x14ac:dyDescent="0.25">
      <c r="A6093" s="88">
        <v>43444.5</v>
      </c>
      <c r="B6093" s="89">
        <v>1830.4236000000001</v>
      </c>
      <c r="C6093" s="68">
        <v>33686</v>
      </c>
      <c r="D6093" s="68">
        <v>27624</v>
      </c>
      <c r="E6093" s="68">
        <v>15669</v>
      </c>
      <c r="F6093" s="68">
        <v>27034</v>
      </c>
      <c r="G6093" s="68">
        <v>27230</v>
      </c>
      <c r="H6093" s="69">
        <f t="shared" si="191"/>
        <v>133073.42360000001</v>
      </c>
      <c r="M6093" s="68">
        <f t="shared" si="192"/>
        <v>22179</v>
      </c>
    </row>
    <row r="6094" spans="1:13" x14ac:dyDescent="0.25">
      <c r="A6094" s="88">
        <v>43444.541666666664</v>
      </c>
      <c r="B6094" s="89">
        <v>673.66425000000004</v>
      </c>
      <c r="C6094" s="68">
        <v>25299</v>
      </c>
      <c r="D6094" s="68">
        <v>19441</v>
      </c>
      <c r="E6094" s="68">
        <v>13210</v>
      </c>
      <c r="F6094" s="68">
        <v>20360</v>
      </c>
      <c r="G6094" s="68">
        <v>25232</v>
      </c>
      <c r="H6094" s="69">
        <f t="shared" si="191"/>
        <v>104215.66425</v>
      </c>
      <c r="M6094" s="68">
        <f t="shared" si="192"/>
        <v>17369</v>
      </c>
    </row>
    <row r="6095" spans="1:13" x14ac:dyDescent="0.25">
      <c r="A6095" s="88">
        <v>43444.583333333336</v>
      </c>
      <c r="B6095" s="89">
        <v>311.85663</v>
      </c>
      <c r="C6095" s="68">
        <v>14181</v>
      </c>
      <c r="D6095" s="68">
        <v>6277</v>
      </c>
      <c r="E6095" s="68">
        <v>8377</v>
      </c>
      <c r="F6095" s="68">
        <v>10771</v>
      </c>
      <c r="G6095" s="68">
        <v>19707</v>
      </c>
      <c r="H6095" s="69">
        <f t="shared" si="191"/>
        <v>59624.856630000002</v>
      </c>
      <c r="M6095" s="68">
        <f t="shared" si="192"/>
        <v>9937</v>
      </c>
    </row>
    <row r="6096" spans="1:13" x14ac:dyDescent="0.25">
      <c r="A6096" s="88">
        <v>43444.625</v>
      </c>
      <c r="B6096" s="89">
        <v>84.231669999999994</v>
      </c>
      <c r="C6096" s="68">
        <v>3256</v>
      </c>
      <c r="D6096" s="68">
        <v>1204</v>
      </c>
      <c r="E6096" s="68">
        <v>1896</v>
      </c>
      <c r="F6096" s="68">
        <v>2062</v>
      </c>
      <c r="G6096" s="68">
        <v>6413</v>
      </c>
      <c r="H6096" s="69">
        <f t="shared" si="191"/>
        <v>14915.231670000001</v>
      </c>
      <c r="M6096" s="68">
        <f t="shared" si="192"/>
        <v>2486</v>
      </c>
    </row>
    <row r="6097" spans="1:13" x14ac:dyDescent="0.25">
      <c r="A6097" s="88">
        <v>43444.666666666664</v>
      </c>
      <c r="B6097" s="89">
        <v>0</v>
      </c>
      <c r="C6097" s="68">
        <v>12</v>
      </c>
      <c r="D6097" s="68">
        <v>10</v>
      </c>
      <c r="E6097" s="68">
        <v>7</v>
      </c>
      <c r="F6097" s="68">
        <v>8</v>
      </c>
      <c r="G6097" s="68">
        <v>19</v>
      </c>
      <c r="H6097" s="69">
        <f t="shared" si="191"/>
        <v>56</v>
      </c>
      <c r="M6097" s="68">
        <f t="shared" si="192"/>
        <v>9</v>
      </c>
    </row>
    <row r="6098" spans="1:13" x14ac:dyDescent="0.25">
      <c r="A6098" s="88">
        <v>43444.708333333336</v>
      </c>
      <c r="B6098" s="89">
        <v>0</v>
      </c>
      <c r="C6098" s="68">
        <v>0</v>
      </c>
      <c r="D6098" s="68">
        <v>0</v>
      </c>
      <c r="E6098" s="68">
        <v>0</v>
      </c>
      <c r="F6098" s="68">
        <v>0</v>
      </c>
      <c r="G6098" s="68">
        <v>0</v>
      </c>
      <c r="H6098" s="69">
        <f t="shared" si="191"/>
        <v>0</v>
      </c>
      <c r="M6098" s="68">
        <f t="shared" si="192"/>
        <v>0</v>
      </c>
    </row>
    <row r="6099" spans="1:13" x14ac:dyDescent="0.25">
      <c r="A6099" s="88">
        <v>43444.75</v>
      </c>
      <c r="B6099" s="89">
        <v>0</v>
      </c>
      <c r="C6099" s="68">
        <v>0</v>
      </c>
      <c r="D6099" s="68">
        <v>0</v>
      </c>
      <c r="E6099" s="68">
        <v>0</v>
      </c>
      <c r="F6099" s="68">
        <v>0</v>
      </c>
      <c r="G6099" s="68">
        <v>0</v>
      </c>
      <c r="H6099" s="69">
        <f t="shared" si="191"/>
        <v>0</v>
      </c>
      <c r="M6099" s="68">
        <f t="shared" si="192"/>
        <v>0</v>
      </c>
    </row>
    <row r="6100" spans="1:13" x14ac:dyDescent="0.25">
      <c r="A6100" s="88">
        <v>43444.791666666664</v>
      </c>
      <c r="B6100" s="89">
        <v>0</v>
      </c>
      <c r="C6100" s="68">
        <v>0</v>
      </c>
      <c r="D6100" s="68">
        <v>0</v>
      </c>
      <c r="E6100" s="68">
        <v>0</v>
      </c>
      <c r="F6100" s="68">
        <v>0</v>
      </c>
      <c r="G6100" s="68">
        <v>0</v>
      </c>
      <c r="H6100" s="69">
        <f t="shared" si="191"/>
        <v>0</v>
      </c>
      <c r="M6100" s="68">
        <f t="shared" si="192"/>
        <v>0</v>
      </c>
    </row>
    <row r="6101" spans="1:13" x14ac:dyDescent="0.25">
      <c r="A6101" s="88">
        <v>43444.833333333336</v>
      </c>
      <c r="B6101" s="89">
        <v>0</v>
      </c>
      <c r="C6101" s="68">
        <v>0</v>
      </c>
      <c r="D6101" s="68">
        <v>0</v>
      </c>
      <c r="E6101" s="68">
        <v>0</v>
      </c>
      <c r="F6101" s="68">
        <v>0</v>
      </c>
      <c r="G6101" s="68">
        <v>0</v>
      </c>
      <c r="H6101" s="69">
        <f t="shared" si="191"/>
        <v>0</v>
      </c>
      <c r="M6101" s="68">
        <f t="shared" si="192"/>
        <v>0</v>
      </c>
    </row>
    <row r="6102" spans="1:13" x14ac:dyDescent="0.25">
      <c r="A6102" s="88">
        <v>43444.875</v>
      </c>
      <c r="B6102" s="89">
        <v>0</v>
      </c>
      <c r="C6102" s="68">
        <v>0</v>
      </c>
      <c r="D6102" s="68">
        <v>0</v>
      </c>
      <c r="E6102" s="68">
        <v>0</v>
      </c>
      <c r="F6102" s="68">
        <v>0</v>
      </c>
      <c r="G6102" s="68">
        <v>0</v>
      </c>
      <c r="H6102" s="69">
        <f t="shared" si="191"/>
        <v>0</v>
      </c>
      <c r="M6102" s="68">
        <f t="shared" si="192"/>
        <v>0</v>
      </c>
    </row>
    <row r="6103" spans="1:13" x14ac:dyDescent="0.25">
      <c r="A6103" s="88">
        <v>43444.916666666664</v>
      </c>
      <c r="B6103" s="89">
        <v>0</v>
      </c>
      <c r="C6103" s="68">
        <v>0</v>
      </c>
      <c r="D6103" s="68">
        <v>0</v>
      </c>
      <c r="E6103" s="68">
        <v>0</v>
      </c>
      <c r="F6103" s="68">
        <v>0</v>
      </c>
      <c r="G6103" s="68">
        <v>0</v>
      </c>
      <c r="H6103" s="69">
        <f t="shared" si="191"/>
        <v>0</v>
      </c>
      <c r="M6103" s="68">
        <f t="shared" si="192"/>
        <v>0</v>
      </c>
    </row>
    <row r="6104" spans="1:13" x14ac:dyDescent="0.25">
      <c r="A6104" s="88">
        <v>43444.958333333336</v>
      </c>
      <c r="B6104" s="89">
        <v>0</v>
      </c>
      <c r="C6104" s="68">
        <v>0</v>
      </c>
      <c r="D6104" s="68">
        <v>0</v>
      </c>
      <c r="E6104" s="68">
        <v>0</v>
      </c>
      <c r="F6104" s="68">
        <v>0</v>
      </c>
      <c r="G6104" s="68">
        <v>0</v>
      </c>
      <c r="H6104" s="69">
        <f t="shared" si="191"/>
        <v>0</v>
      </c>
      <c r="M6104" s="68">
        <f t="shared" si="192"/>
        <v>0</v>
      </c>
    </row>
    <row r="6105" spans="1:13" x14ac:dyDescent="0.25">
      <c r="A6105" s="88">
        <v>43445</v>
      </c>
      <c r="B6105" s="89">
        <v>0</v>
      </c>
      <c r="C6105" s="68">
        <v>0</v>
      </c>
      <c r="D6105" s="68">
        <v>0</v>
      </c>
      <c r="E6105" s="68">
        <v>0</v>
      </c>
      <c r="F6105" s="68">
        <v>0</v>
      </c>
      <c r="G6105" s="68">
        <v>0</v>
      </c>
      <c r="H6105" s="69">
        <f t="shared" si="191"/>
        <v>0</v>
      </c>
      <c r="M6105" s="68">
        <f t="shared" si="192"/>
        <v>0</v>
      </c>
    </row>
    <row r="6106" spans="1:13" x14ac:dyDescent="0.25">
      <c r="A6106" s="88">
        <v>43445.041666666664</v>
      </c>
      <c r="B6106" s="89">
        <v>0</v>
      </c>
      <c r="C6106" s="68">
        <v>0</v>
      </c>
      <c r="D6106" s="68">
        <v>0</v>
      </c>
      <c r="E6106" s="68">
        <v>0</v>
      </c>
      <c r="F6106" s="68">
        <v>0</v>
      </c>
      <c r="G6106" s="68">
        <v>0</v>
      </c>
      <c r="H6106" s="69">
        <f t="shared" si="191"/>
        <v>0</v>
      </c>
      <c r="M6106" s="68">
        <f t="shared" si="192"/>
        <v>0</v>
      </c>
    </row>
    <row r="6107" spans="1:13" x14ac:dyDescent="0.25">
      <c r="A6107" s="88">
        <v>43445.083333333336</v>
      </c>
      <c r="B6107" s="89">
        <v>0</v>
      </c>
      <c r="C6107" s="68">
        <v>0</v>
      </c>
      <c r="D6107" s="68">
        <v>0</v>
      </c>
      <c r="E6107" s="68">
        <v>0</v>
      </c>
      <c r="F6107" s="68">
        <v>0</v>
      </c>
      <c r="G6107" s="68">
        <v>0</v>
      </c>
      <c r="H6107" s="69">
        <f t="shared" si="191"/>
        <v>0</v>
      </c>
      <c r="M6107" s="68">
        <f t="shared" si="192"/>
        <v>0</v>
      </c>
    </row>
    <row r="6108" spans="1:13" x14ac:dyDescent="0.25">
      <c r="A6108" s="88">
        <v>43445.125</v>
      </c>
      <c r="B6108" s="89">
        <v>0</v>
      </c>
      <c r="C6108" s="68">
        <v>0</v>
      </c>
      <c r="D6108" s="68">
        <v>0</v>
      </c>
      <c r="E6108" s="68">
        <v>0</v>
      </c>
      <c r="F6108" s="68">
        <v>0</v>
      </c>
      <c r="G6108" s="68">
        <v>0</v>
      </c>
      <c r="H6108" s="69">
        <f t="shared" si="191"/>
        <v>0</v>
      </c>
      <c r="M6108" s="68">
        <f t="shared" si="192"/>
        <v>0</v>
      </c>
    </row>
    <row r="6109" spans="1:13" x14ac:dyDescent="0.25">
      <c r="A6109" s="88">
        <v>43445.166666666664</v>
      </c>
      <c r="B6109" s="89">
        <v>0</v>
      </c>
      <c r="C6109" s="68">
        <v>0</v>
      </c>
      <c r="D6109" s="68">
        <v>0</v>
      </c>
      <c r="E6109" s="68">
        <v>0</v>
      </c>
      <c r="F6109" s="68">
        <v>0</v>
      </c>
      <c r="G6109" s="68">
        <v>0</v>
      </c>
      <c r="H6109" s="69">
        <f t="shared" si="191"/>
        <v>0</v>
      </c>
      <c r="M6109" s="68">
        <f t="shared" si="192"/>
        <v>0</v>
      </c>
    </row>
    <row r="6110" spans="1:13" x14ac:dyDescent="0.25">
      <c r="A6110" s="88">
        <v>43445.208333333336</v>
      </c>
      <c r="B6110" s="89">
        <v>0</v>
      </c>
      <c r="C6110" s="68">
        <v>0</v>
      </c>
      <c r="D6110" s="68">
        <v>0</v>
      </c>
      <c r="E6110" s="68">
        <v>0</v>
      </c>
      <c r="F6110" s="68">
        <v>0</v>
      </c>
      <c r="G6110" s="68">
        <v>0</v>
      </c>
      <c r="H6110" s="69">
        <f t="shared" si="191"/>
        <v>0</v>
      </c>
      <c r="M6110" s="68">
        <f t="shared" si="192"/>
        <v>0</v>
      </c>
    </row>
    <row r="6111" spans="1:13" x14ac:dyDescent="0.25">
      <c r="A6111" s="88">
        <v>43445.25</v>
      </c>
      <c r="B6111" s="89">
        <v>0</v>
      </c>
      <c r="C6111" s="68">
        <v>0</v>
      </c>
      <c r="D6111" s="68">
        <v>0</v>
      </c>
      <c r="E6111" s="68">
        <v>0</v>
      </c>
      <c r="F6111" s="68">
        <v>0</v>
      </c>
      <c r="G6111" s="68">
        <v>0</v>
      </c>
      <c r="H6111" s="69">
        <f t="shared" si="191"/>
        <v>0</v>
      </c>
      <c r="M6111" s="68">
        <f t="shared" si="192"/>
        <v>0</v>
      </c>
    </row>
    <row r="6112" spans="1:13" x14ac:dyDescent="0.25">
      <c r="A6112" s="88">
        <v>43445.291666666664</v>
      </c>
      <c r="B6112" s="89">
        <v>20.698619999999998</v>
      </c>
      <c r="C6112" s="68">
        <v>4823</v>
      </c>
      <c r="D6112" s="68">
        <v>626</v>
      </c>
      <c r="E6112" s="68">
        <v>164</v>
      </c>
      <c r="F6112" s="68">
        <v>1868</v>
      </c>
      <c r="G6112" s="68">
        <v>2890</v>
      </c>
      <c r="H6112" s="69">
        <f t="shared" si="191"/>
        <v>10391.698619999999</v>
      </c>
      <c r="M6112" s="68">
        <f t="shared" si="192"/>
        <v>1732</v>
      </c>
    </row>
    <row r="6113" spans="1:13" x14ac:dyDescent="0.25">
      <c r="A6113" s="88">
        <v>43445.333333333336</v>
      </c>
      <c r="B6113" s="89">
        <v>178.13921999999999</v>
      </c>
      <c r="C6113" s="68">
        <v>23758</v>
      </c>
      <c r="D6113" s="68">
        <v>5676</v>
      </c>
      <c r="E6113" s="68">
        <v>1919</v>
      </c>
      <c r="F6113" s="68">
        <v>11136.25</v>
      </c>
      <c r="G6113" s="68">
        <v>15743</v>
      </c>
      <c r="H6113" s="69">
        <f t="shared" si="191"/>
        <v>58410.389219999997</v>
      </c>
      <c r="M6113" s="68">
        <f t="shared" si="192"/>
        <v>9735</v>
      </c>
    </row>
    <row r="6114" spans="1:13" x14ac:dyDescent="0.25">
      <c r="A6114" s="88">
        <v>43445.375</v>
      </c>
      <c r="B6114" s="89">
        <v>1294.2816</v>
      </c>
      <c r="C6114" s="68">
        <v>34272</v>
      </c>
      <c r="D6114" s="68">
        <v>13366</v>
      </c>
      <c r="E6114" s="68">
        <v>4676</v>
      </c>
      <c r="F6114" s="68">
        <v>24214.25</v>
      </c>
      <c r="G6114" s="68">
        <v>23856</v>
      </c>
      <c r="H6114" s="69">
        <f t="shared" si="191"/>
        <v>101678.5316</v>
      </c>
      <c r="M6114" s="68">
        <f t="shared" si="192"/>
        <v>16946</v>
      </c>
    </row>
    <row r="6115" spans="1:13" x14ac:dyDescent="0.25">
      <c r="A6115" s="88">
        <v>43445.416666666664</v>
      </c>
      <c r="B6115" s="89">
        <v>3267.9839999999999</v>
      </c>
      <c r="C6115" s="68">
        <v>37552</v>
      </c>
      <c r="D6115" s="68">
        <v>22636</v>
      </c>
      <c r="E6115" s="68">
        <v>9312</v>
      </c>
      <c r="F6115" s="68">
        <v>28560</v>
      </c>
      <c r="G6115" s="68">
        <v>26791</v>
      </c>
      <c r="H6115" s="69">
        <f t="shared" si="191"/>
        <v>128118.984</v>
      </c>
      <c r="M6115" s="68">
        <f t="shared" si="192"/>
        <v>21353</v>
      </c>
    </row>
    <row r="6116" spans="1:13" x14ac:dyDescent="0.25">
      <c r="A6116" s="88">
        <v>43445.458333333336</v>
      </c>
      <c r="B6116" s="89">
        <v>2910.3179</v>
      </c>
      <c r="C6116" s="68">
        <v>37216</v>
      </c>
      <c r="D6116" s="68">
        <v>26639</v>
      </c>
      <c r="E6116" s="68">
        <v>15749</v>
      </c>
      <c r="F6116" s="68">
        <v>29344</v>
      </c>
      <c r="G6116" s="68">
        <v>27898</v>
      </c>
      <c r="H6116" s="69">
        <f t="shared" si="191"/>
        <v>139756.31789999999</v>
      </c>
      <c r="M6116" s="68">
        <f t="shared" si="192"/>
        <v>23293</v>
      </c>
    </row>
    <row r="6117" spans="1:13" x14ac:dyDescent="0.25">
      <c r="A6117" s="88">
        <v>43445.5</v>
      </c>
      <c r="B6117" s="89">
        <v>1838.1531</v>
      </c>
      <c r="C6117" s="68">
        <v>32807</v>
      </c>
      <c r="D6117" s="68">
        <v>26859</v>
      </c>
      <c r="E6117" s="68">
        <v>15126</v>
      </c>
      <c r="F6117" s="68">
        <v>26707</v>
      </c>
      <c r="G6117" s="68">
        <v>27256</v>
      </c>
      <c r="H6117" s="69">
        <f t="shared" si="191"/>
        <v>130593.1531</v>
      </c>
      <c r="M6117" s="68">
        <f t="shared" si="192"/>
        <v>21766</v>
      </c>
    </row>
    <row r="6118" spans="1:13" x14ac:dyDescent="0.25">
      <c r="A6118" s="88">
        <v>43445.541666666664</v>
      </c>
      <c r="B6118" s="89">
        <v>700.56590000000006</v>
      </c>
      <c r="C6118" s="68">
        <v>24638</v>
      </c>
      <c r="D6118" s="68">
        <v>19113</v>
      </c>
      <c r="E6118" s="68">
        <v>12668</v>
      </c>
      <c r="F6118" s="68">
        <v>19876</v>
      </c>
      <c r="G6118" s="68">
        <v>24866</v>
      </c>
      <c r="H6118" s="69">
        <f t="shared" si="191"/>
        <v>101861.5659</v>
      </c>
      <c r="M6118" s="68">
        <f t="shared" si="192"/>
        <v>16977</v>
      </c>
    </row>
    <row r="6119" spans="1:13" x14ac:dyDescent="0.25">
      <c r="A6119" s="88">
        <v>43445.583333333336</v>
      </c>
      <c r="B6119" s="89">
        <v>349.19916000000001</v>
      </c>
      <c r="C6119" s="68">
        <v>13644</v>
      </c>
      <c r="D6119" s="68">
        <v>6424</v>
      </c>
      <c r="E6119" s="68">
        <v>7993</v>
      </c>
      <c r="F6119" s="68">
        <v>10494</v>
      </c>
      <c r="G6119" s="68">
        <v>18936</v>
      </c>
      <c r="H6119" s="69">
        <f t="shared" si="191"/>
        <v>57840.199160000004</v>
      </c>
      <c r="M6119" s="68">
        <f t="shared" si="192"/>
        <v>9640</v>
      </c>
    </row>
    <row r="6120" spans="1:13" x14ac:dyDescent="0.25">
      <c r="A6120" s="88">
        <v>43445.625</v>
      </c>
      <c r="B6120" s="89">
        <v>95.761830000000003</v>
      </c>
      <c r="C6120" s="68">
        <v>3164</v>
      </c>
      <c r="D6120" s="68">
        <v>1323</v>
      </c>
      <c r="E6120" s="68">
        <v>1781</v>
      </c>
      <c r="F6120" s="68">
        <v>2015</v>
      </c>
      <c r="G6120" s="68">
        <v>5336</v>
      </c>
      <c r="H6120" s="69">
        <f t="shared" si="191"/>
        <v>13714.761829999999</v>
      </c>
      <c r="M6120" s="68">
        <f t="shared" si="192"/>
        <v>2286</v>
      </c>
    </row>
    <row r="6121" spans="1:13" x14ac:dyDescent="0.25">
      <c r="A6121" s="88">
        <v>43445.666666666664</v>
      </c>
      <c r="B6121" s="89">
        <v>2.7158202999999999E-2</v>
      </c>
      <c r="C6121" s="68">
        <v>10</v>
      </c>
      <c r="D6121" s="68">
        <v>9</v>
      </c>
      <c r="E6121" s="68">
        <v>7</v>
      </c>
      <c r="F6121" s="68">
        <v>5</v>
      </c>
      <c r="G6121" s="68">
        <v>12</v>
      </c>
      <c r="H6121" s="69">
        <f t="shared" si="191"/>
        <v>43.027158202999999</v>
      </c>
      <c r="M6121" s="68">
        <f t="shared" si="192"/>
        <v>7</v>
      </c>
    </row>
    <row r="6122" spans="1:13" x14ac:dyDescent="0.25">
      <c r="A6122" s="88">
        <v>43445.708333333336</v>
      </c>
      <c r="B6122" s="89">
        <v>0</v>
      </c>
      <c r="C6122" s="68">
        <v>0</v>
      </c>
      <c r="D6122" s="68">
        <v>0</v>
      </c>
      <c r="E6122" s="68">
        <v>0</v>
      </c>
      <c r="F6122" s="68">
        <v>0</v>
      </c>
      <c r="G6122" s="68">
        <v>0</v>
      </c>
      <c r="H6122" s="69">
        <f t="shared" si="191"/>
        <v>0</v>
      </c>
      <c r="M6122" s="68">
        <f t="shared" si="192"/>
        <v>0</v>
      </c>
    </row>
    <row r="6123" spans="1:13" x14ac:dyDescent="0.25">
      <c r="A6123" s="88">
        <v>43445.75</v>
      </c>
      <c r="B6123" s="89">
        <v>0</v>
      </c>
      <c r="C6123" s="68">
        <v>0</v>
      </c>
      <c r="D6123" s="68">
        <v>0</v>
      </c>
      <c r="E6123" s="68">
        <v>0</v>
      </c>
      <c r="F6123" s="68">
        <v>0</v>
      </c>
      <c r="G6123" s="68">
        <v>0</v>
      </c>
      <c r="H6123" s="69">
        <f t="shared" si="191"/>
        <v>0</v>
      </c>
      <c r="M6123" s="68">
        <f t="shared" si="192"/>
        <v>0</v>
      </c>
    </row>
    <row r="6124" spans="1:13" x14ac:dyDescent="0.25">
      <c r="A6124" s="88">
        <v>43445.791666666664</v>
      </c>
      <c r="B6124" s="89">
        <v>0</v>
      </c>
      <c r="C6124" s="68">
        <v>0</v>
      </c>
      <c r="D6124" s="68">
        <v>0</v>
      </c>
      <c r="E6124" s="68">
        <v>0</v>
      </c>
      <c r="F6124" s="68">
        <v>0</v>
      </c>
      <c r="G6124" s="68">
        <v>0</v>
      </c>
      <c r="H6124" s="69">
        <f t="shared" si="191"/>
        <v>0</v>
      </c>
      <c r="M6124" s="68">
        <f t="shared" si="192"/>
        <v>0</v>
      </c>
    </row>
    <row r="6125" spans="1:13" x14ac:dyDescent="0.25">
      <c r="A6125" s="88">
        <v>43445.833333333336</v>
      </c>
      <c r="B6125" s="89">
        <v>0</v>
      </c>
      <c r="C6125" s="68">
        <v>0</v>
      </c>
      <c r="D6125" s="68">
        <v>0</v>
      </c>
      <c r="E6125" s="68">
        <v>0</v>
      </c>
      <c r="F6125" s="68">
        <v>0</v>
      </c>
      <c r="G6125" s="68">
        <v>0</v>
      </c>
      <c r="H6125" s="69">
        <f t="shared" si="191"/>
        <v>0</v>
      </c>
      <c r="M6125" s="68">
        <f t="shared" si="192"/>
        <v>0</v>
      </c>
    </row>
    <row r="6126" spans="1:13" x14ac:dyDescent="0.25">
      <c r="A6126" s="88">
        <v>43445.875</v>
      </c>
      <c r="B6126" s="89">
        <v>0</v>
      </c>
      <c r="C6126" s="68">
        <v>0</v>
      </c>
      <c r="D6126" s="68">
        <v>0</v>
      </c>
      <c r="E6126" s="68">
        <v>0</v>
      </c>
      <c r="F6126" s="68">
        <v>0</v>
      </c>
      <c r="G6126" s="68">
        <v>0</v>
      </c>
      <c r="H6126" s="69">
        <f t="shared" si="191"/>
        <v>0</v>
      </c>
      <c r="M6126" s="68">
        <f t="shared" si="192"/>
        <v>0</v>
      </c>
    </row>
    <row r="6127" spans="1:13" x14ac:dyDescent="0.25">
      <c r="A6127" s="88">
        <v>43445.916666666664</v>
      </c>
      <c r="B6127" s="89">
        <v>0</v>
      </c>
      <c r="C6127" s="68">
        <v>0</v>
      </c>
      <c r="D6127" s="68">
        <v>0</v>
      </c>
      <c r="E6127" s="68">
        <v>0</v>
      </c>
      <c r="F6127" s="68">
        <v>0</v>
      </c>
      <c r="G6127" s="68">
        <v>0</v>
      </c>
      <c r="H6127" s="69">
        <f t="shared" si="191"/>
        <v>0</v>
      </c>
      <c r="M6127" s="68">
        <f t="shared" si="192"/>
        <v>0</v>
      </c>
    </row>
    <row r="6128" spans="1:13" x14ac:dyDescent="0.25">
      <c r="A6128" s="88">
        <v>43445.958333333336</v>
      </c>
      <c r="B6128" s="89">
        <v>0</v>
      </c>
      <c r="C6128" s="68">
        <v>0</v>
      </c>
      <c r="D6128" s="68">
        <v>0</v>
      </c>
      <c r="E6128" s="68">
        <v>0</v>
      </c>
      <c r="F6128" s="68">
        <v>0</v>
      </c>
      <c r="G6128" s="68">
        <v>0</v>
      </c>
      <c r="H6128" s="69">
        <f t="shared" si="191"/>
        <v>0</v>
      </c>
      <c r="M6128" s="68">
        <f t="shared" si="192"/>
        <v>0</v>
      </c>
    </row>
    <row r="6129" spans="1:13" x14ac:dyDescent="0.25">
      <c r="A6129" s="88">
        <v>43446</v>
      </c>
      <c r="B6129" s="89">
        <v>0</v>
      </c>
      <c r="C6129" s="68">
        <v>0</v>
      </c>
      <c r="D6129" s="68">
        <v>0</v>
      </c>
      <c r="E6129" s="68">
        <v>0</v>
      </c>
      <c r="F6129" s="68">
        <v>0</v>
      </c>
      <c r="G6129" s="68">
        <v>0</v>
      </c>
      <c r="H6129" s="69">
        <f t="shared" si="191"/>
        <v>0</v>
      </c>
      <c r="M6129" s="68">
        <f t="shared" si="192"/>
        <v>0</v>
      </c>
    </row>
    <row r="6130" spans="1:13" x14ac:dyDescent="0.25">
      <c r="A6130" s="88">
        <v>43446.041666666664</v>
      </c>
      <c r="B6130" s="89">
        <v>0</v>
      </c>
      <c r="C6130" s="68">
        <v>0</v>
      </c>
      <c r="D6130" s="68">
        <v>0</v>
      </c>
      <c r="E6130" s="68">
        <v>0</v>
      </c>
      <c r="F6130" s="68">
        <v>0</v>
      </c>
      <c r="G6130" s="68">
        <v>0</v>
      </c>
      <c r="H6130" s="69">
        <f t="shared" si="191"/>
        <v>0</v>
      </c>
      <c r="M6130" s="68">
        <f t="shared" si="192"/>
        <v>0</v>
      </c>
    </row>
    <row r="6131" spans="1:13" x14ac:dyDescent="0.25">
      <c r="A6131" s="88">
        <v>43446.083333333336</v>
      </c>
      <c r="B6131" s="89">
        <v>0</v>
      </c>
      <c r="C6131" s="68">
        <v>0</v>
      </c>
      <c r="D6131" s="68">
        <v>0</v>
      </c>
      <c r="E6131" s="68">
        <v>0</v>
      </c>
      <c r="F6131" s="68">
        <v>0</v>
      </c>
      <c r="G6131" s="68">
        <v>0</v>
      </c>
      <c r="H6131" s="69">
        <f t="shared" si="191"/>
        <v>0</v>
      </c>
      <c r="M6131" s="68">
        <f t="shared" si="192"/>
        <v>0</v>
      </c>
    </row>
    <row r="6132" spans="1:13" x14ac:dyDescent="0.25">
      <c r="A6132" s="88">
        <v>43446.125</v>
      </c>
      <c r="B6132" s="89">
        <v>0</v>
      </c>
      <c r="C6132" s="68">
        <v>0</v>
      </c>
      <c r="D6132" s="68">
        <v>0</v>
      </c>
      <c r="E6132" s="68">
        <v>0</v>
      </c>
      <c r="F6132" s="68">
        <v>0</v>
      </c>
      <c r="G6132" s="68">
        <v>0</v>
      </c>
      <c r="H6132" s="69">
        <f t="shared" si="191"/>
        <v>0</v>
      </c>
      <c r="M6132" s="68">
        <f t="shared" si="192"/>
        <v>0</v>
      </c>
    </row>
    <row r="6133" spans="1:13" x14ac:dyDescent="0.25">
      <c r="A6133" s="88">
        <v>43446.166666666664</v>
      </c>
      <c r="B6133" s="89">
        <v>0</v>
      </c>
      <c r="C6133" s="68">
        <v>0</v>
      </c>
      <c r="D6133" s="68">
        <v>0</v>
      </c>
      <c r="E6133" s="68">
        <v>0</v>
      </c>
      <c r="F6133" s="68">
        <v>0</v>
      </c>
      <c r="G6133" s="68">
        <v>0</v>
      </c>
      <c r="H6133" s="69">
        <f t="shared" si="191"/>
        <v>0</v>
      </c>
      <c r="M6133" s="68">
        <f t="shared" si="192"/>
        <v>0</v>
      </c>
    </row>
    <row r="6134" spans="1:13" x14ac:dyDescent="0.25">
      <c r="A6134" s="88">
        <v>43446.208333333336</v>
      </c>
      <c r="B6134" s="89">
        <v>0</v>
      </c>
      <c r="C6134" s="68">
        <v>0</v>
      </c>
      <c r="D6134" s="68">
        <v>0</v>
      </c>
      <c r="E6134" s="68">
        <v>0</v>
      </c>
      <c r="F6134" s="68">
        <v>0</v>
      </c>
      <c r="G6134" s="68">
        <v>0</v>
      </c>
      <c r="H6134" s="69">
        <f t="shared" si="191"/>
        <v>0</v>
      </c>
      <c r="M6134" s="68">
        <f t="shared" si="192"/>
        <v>0</v>
      </c>
    </row>
    <row r="6135" spans="1:13" x14ac:dyDescent="0.25">
      <c r="A6135" s="88">
        <v>43446.25</v>
      </c>
      <c r="B6135" s="89">
        <v>0</v>
      </c>
      <c r="C6135" s="68">
        <v>0</v>
      </c>
      <c r="D6135" s="68">
        <v>0</v>
      </c>
      <c r="E6135" s="68">
        <v>0</v>
      </c>
      <c r="F6135" s="68">
        <v>0</v>
      </c>
      <c r="G6135" s="68">
        <v>0</v>
      </c>
      <c r="H6135" s="69">
        <f t="shared" si="191"/>
        <v>0</v>
      </c>
      <c r="M6135" s="68">
        <f t="shared" si="192"/>
        <v>0</v>
      </c>
    </row>
    <row r="6136" spans="1:13" x14ac:dyDescent="0.25">
      <c r="A6136" s="88">
        <v>43446.291666666664</v>
      </c>
      <c r="B6136" s="89">
        <v>12.097187</v>
      </c>
      <c r="C6136" s="68">
        <v>2794</v>
      </c>
      <c r="D6136" s="68">
        <v>536</v>
      </c>
      <c r="E6136" s="68">
        <v>77</v>
      </c>
      <c r="F6136" s="68">
        <v>194</v>
      </c>
      <c r="G6136" s="68">
        <v>257</v>
      </c>
      <c r="H6136" s="69">
        <f t="shared" si="191"/>
        <v>3870.0971869999998</v>
      </c>
      <c r="M6136" s="68">
        <f t="shared" si="192"/>
        <v>645</v>
      </c>
    </row>
    <row r="6137" spans="1:13" x14ac:dyDescent="0.25">
      <c r="A6137" s="88">
        <v>43446.333333333336</v>
      </c>
      <c r="B6137" s="89">
        <v>315.72223000000002</v>
      </c>
      <c r="C6137" s="68">
        <v>11948</v>
      </c>
      <c r="D6137" s="68">
        <v>4375</v>
      </c>
      <c r="E6137" s="68">
        <v>2330</v>
      </c>
      <c r="F6137" s="68">
        <v>5655</v>
      </c>
      <c r="G6137" s="68">
        <v>5110</v>
      </c>
      <c r="H6137" s="69">
        <f t="shared" si="191"/>
        <v>29733.722229999999</v>
      </c>
      <c r="M6137" s="68">
        <f t="shared" si="192"/>
        <v>4956</v>
      </c>
    </row>
    <row r="6138" spans="1:13" x14ac:dyDescent="0.25">
      <c r="A6138" s="88">
        <v>43446.375</v>
      </c>
      <c r="B6138" s="89">
        <v>1499.5800999999999</v>
      </c>
      <c r="C6138" s="68">
        <v>34537</v>
      </c>
      <c r="D6138" s="68">
        <v>11926</v>
      </c>
      <c r="E6138" s="68">
        <v>10706</v>
      </c>
      <c r="F6138" s="68">
        <v>16337</v>
      </c>
      <c r="G6138" s="68">
        <v>16634</v>
      </c>
      <c r="H6138" s="69">
        <f t="shared" si="191"/>
        <v>91639.580099999992</v>
      </c>
      <c r="M6138" s="68">
        <f t="shared" si="192"/>
        <v>15273</v>
      </c>
    </row>
    <row r="6139" spans="1:13" x14ac:dyDescent="0.25">
      <c r="A6139" s="88">
        <v>43446.416666666664</v>
      </c>
      <c r="B6139" s="89">
        <v>2886.7917000000002</v>
      </c>
      <c r="C6139" s="68">
        <v>36466</v>
      </c>
      <c r="D6139" s="68">
        <v>21359</v>
      </c>
      <c r="E6139" s="68">
        <v>15137</v>
      </c>
      <c r="F6139" s="68">
        <v>27912</v>
      </c>
      <c r="G6139" s="68">
        <v>26530</v>
      </c>
      <c r="H6139" s="69">
        <f t="shared" si="191"/>
        <v>130290.7917</v>
      </c>
      <c r="M6139" s="68">
        <f t="shared" si="192"/>
        <v>21715</v>
      </c>
    </row>
    <row r="6140" spans="1:13" x14ac:dyDescent="0.25">
      <c r="A6140" s="88">
        <v>43446.458333333336</v>
      </c>
      <c r="B6140" s="89">
        <v>2921.0749999999998</v>
      </c>
      <c r="C6140" s="68">
        <v>34105</v>
      </c>
      <c r="D6140" s="68">
        <v>25342</v>
      </c>
      <c r="E6140" s="68">
        <v>8502</v>
      </c>
      <c r="F6140" s="68">
        <v>25669</v>
      </c>
      <c r="G6140" s="68">
        <v>22868</v>
      </c>
      <c r="H6140" s="69">
        <f t="shared" si="191"/>
        <v>119407.075</v>
      </c>
      <c r="M6140" s="68">
        <f t="shared" si="192"/>
        <v>19901</v>
      </c>
    </row>
    <row r="6141" spans="1:13" x14ac:dyDescent="0.25">
      <c r="A6141" s="88">
        <v>43446.5</v>
      </c>
      <c r="B6141" s="89">
        <v>1868.2470000000001</v>
      </c>
      <c r="C6141" s="68">
        <v>35711</v>
      </c>
      <c r="D6141" s="68">
        <v>21947</v>
      </c>
      <c r="E6141" s="68">
        <v>16093</v>
      </c>
      <c r="F6141" s="68">
        <v>18458</v>
      </c>
      <c r="G6141" s="68">
        <v>17134</v>
      </c>
      <c r="H6141" s="69">
        <f t="shared" si="191"/>
        <v>111211.247</v>
      </c>
      <c r="M6141" s="68">
        <f t="shared" si="192"/>
        <v>18535</v>
      </c>
    </row>
    <row r="6142" spans="1:13" x14ac:dyDescent="0.25">
      <c r="A6142" s="88">
        <v>43446.541666666664</v>
      </c>
      <c r="B6142" s="89">
        <v>835.04534999999998</v>
      </c>
      <c r="C6142" s="68">
        <v>25520</v>
      </c>
      <c r="D6142" s="68">
        <v>17085</v>
      </c>
      <c r="E6142" s="68">
        <v>12920</v>
      </c>
      <c r="F6142" s="68">
        <v>21065</v>
      </c>
      <c r="G6142" s="68">
        <v>25772</v>
      </c>
      <c r="H6142" s="69">
        <f t="shared" si="191"/>
        <v>103197.04535</v>
      </c>
      <c r="M6142" s="68">
        <f t="shared" si="192"/>
        <v>17200</v>
      </c>
    </row>
    <row r="6143" spans="1:13" x14ac:dyDescent="0.25">
      <c r="A6143" s="88">
        <v>43446.583333333336</v>
      </c>
      <c r="B6143" s="89">
        <v>385.52877999999998</v>
      </c>
      <c r="C6143" s="68">
        <v>14250</v>
      </c>
      <c r="D6143" s="68">
        <v>6684</v>
      </c>
      <c r="E6143" s="68">
        <v>8057</v>
      </c>
      <c r="F6143" s="68">
        <v>10094</v>
      </c>
      <c r="G6143" s="68">
        <v>17959</v>
      </c>
      <c r="H6143" s="69">
        <f t="shared" si="191"/>
        <v>57429.528780000001</v>
      </c>
      <c r="M6143" s="68">
        <f t="shared" si="192"/>
        <v>9572</v>
      </c>
    </row>
    <row r="6144" spans="1:13" x14ac:dyDescent="0.25">
      <c r="A6144" s="88">
        <v>43446.625</v>
      </c>
      <c r="B6144" s="89">
        <v>93.161689999999993</v>
      </c>
      <c r="C6144" s="68">
        <v>3320</v>
      </c>
      <c r="D6144" s="68">
        <v>1312</v>
      </c>
      <c r="E6144" s="68">
        <v>1829</v>
      </c>
      <c r="F6144" s="68">
        <v>2136</v>
      </c>
      <c r="G6144" s="68">
        <v>6604</v>
      </c>
      <c r="H6144" s="69">
        <f t="shared" si="191"/>
        <v>15294.161690000001</v>
      </c>
      <c r="M6144" s="68">
        <f t="shared" si="192"/>
        <v>2549</v>
      </c>
    </row>
    <row r="6145" spans="1:13" x14ac:dyDescent="0.25">
      <c r="A6145" s="88">
        <v>43446.666666666664</v>
      </c>
      <c r="B6145" s="89">
        <v>0</v>
      </c>
      <c r="C6145" s="68">
        <v>0</v>
      </c>
      <c r="D6145" s="68">
        <v>0</v>
      </c>
      <c r="E6145" s="68">
        <v>0</v>
      </c>
      <c r="F6145" s="68">
        <v>0</v>
      </c>
      <c r="G6145" s="68">
        <v>2</v>
      </c>
      <c r="H6145" s="69">
        <f t="shared" si="191"/>
        <v>2</v>
      </c>
      <c r="M6145" s="68">
        <f t="shared" si="192"/>
        <v>0</v>
      </c>
    </row>
    <row r="6146" spans="1:13" x14ac:dyDescent="0.25">
      <c r="A6146" s="88">
        <v>43446.708333333336</v>
      </c>
      <c r="B6146" s="89">
        <v>0</v>
      </c>
      <c r="C6146" s="68">
        <v>0</v>
      </c>
      <c r="D6146" s="68">
        <v>0</v>
      </c>
      <c r="E6146" s="68">
        <v>0</v>
      </c>
      <c r="F6146" s="68">
        <v>0</v>
      </c>
      <c r="G6146" s="68">
        <v>0</v>
      </c>
      <c r="H6146" s="69">
        <f t="shared" si="191"/>
        <v>0</v>
      </c>
      <c r="M6146" s="68">
        <f t="shared" si="192"/>
        <v>0</v>
      </c>
    </row>
    <row r="6147" spans="1:13" x14ac:dyDescent="0.25">
      <c r="A6147" s="88">
        <v>43446.75</v>
      </c>
      <c r="B6147" s="89">
        <v>0</v>
      </c>
      <c r="C6147" s="68">
        <v>0</v>
      </c>
      <c r="D6147" s="68">
        <v>0</v>
      </c>
      <c r="E6147" s="68">
        <v>0</v>
      </c>
      <c r="F6147" s="68">
        <v>0</v>
      </c>
      <c r="G6147" s="68">
        <v>0</v>
      </c>
      <c r="H6147" s="69">
        <f t="shared" si="191"/>
        <v>0</v>
      </c>
      <c r="M6147" s="68">
        <f t="shared" si="192"/>
        <v>0</v>
      </c>
    </row>
    <row r="6148" spans="1:13" x14ac:dyDescent="0.25">
      <c r="A6148" s="88">
        <v>43446.791666666664</v>
      </c>
      <c r="B6148" s="89">
        <v>0</v>
      </c>
      <c r="C6148" s="68">
        <v>0</v>
      </c>
      <c r="D6148" s="68">
        <v>0</v>
      </c>
      <c r="E6148" s="68">
        <v>0</v>
      </c>
      <c r="F6148" s="68">
        <v>0</v>
      </c>
      <c r="G6148" s="68">
        <v>0</v>
      </c>
      <c r="H6148" s="69">
        <f t="shared" si="191"/>
        <v>0</v>
      </c>
      <c r="M6148" s="68">
        <f t="shared" si="192"/>
        <v>0</v>
      </c>
    </row>
    <row r="6149" spans="1:13" x14ac:dyDescent="0.25">
      <c r="A6149" s="88">
        <v>43446.833333333336</v>
      </c>
      <c r="B6149" s="89">
        <v>0</v>
      </c>
      <c r="C6149" s="68">
        <v>0</v>
      </c>
      <c r="D6149" s="68">
        <v>0</v>
      </c>
      <c r="E6149" s="68">
        <v>0</v>
      </c>
      <c r="F6149" s="68">
        <v>0</v>
      </c>
      <c r="G6149" s="68">
        <v>0</v>
      </c>
      <c r="H6149" s="69">
        <f t="shared" si="191"/>
        <v>0</v>
      </c>
      <c r="M6149" s="68">
        <f t="shared" si="192"/>
        <v>0</v>
      </c>
    </row>
    <row r="6150" spans="1:13" x14ac:dyDescent="0.25">
      <c r="A6150" s="88">
        <v>43446.875</v>
      </c>
      <c r="B6150" s="89">
        <v>0</v>
      </c>
      <c r="C6150" s="68">
        <v>0</v>
      </c>
      <c r="D6150" s="68">
        <v>0</v>
      </c>
      <c r="E6150" s="68">
        <v>0</v>
      </c>
      <c r="F6150" s="68">
        <v>0</v>
      </c>
      <c r="G6150" s="68">
        <v>0</v>
      </c>
      <c r="H6150" s="69">
        <f t="shared" si="191"/>
        <v>0</v>
      </c>
      <c r="M6150" s="68">
        <f t="shared" si="192"/>
        <v>0</v>
      </c>
    </row>
    <row r="6151" spans="1:13" x14ac:dyDescent="0.25">
      <c r="A6151" s="88">
        <v>43446.916666666664</v>
      </c>
      <c r="B6151" s="89">
        <v>0</v>
      </c>
      <c r="C6151" s="68">
        <v>0</v>
      </c>
      <c r="D6151" s="68">
        <v>0</v>
      </c>
      <c r="E6151" s="68">
        <v>0</v>
      </c>
      <c r="F6151" s="68">
        <v>0</v>
      </c>
      <c r="G6151" s="68">
        <v>0</v>
      </c>
      <c r="H6151" s="69">
        <f t="shared" si="191"/>
        <v>0</v>
      </c>
      <c r="M6151" s="68">
        <f t="shared" si="192"/>
        <v>0</v>
      </c>
    </row>
    <row r="6152" spans="1:13" x14ac:dyDescent="0.25">
      <c r="A6152" s="88">
        <v>43446.958333333336</v>
      </c>
      <c r="B6152" s="89">
        <v>0</v>
      </c>
      <c r="C6152" s="68">
        <v>0</v>
      </c>
      <c r="D6152" s="68">
        <v>0</v>
      </c>
      <c r="E6152" s="68">
        <v>0</v>
      </c>
      <c r="F6152" s="68">
        <v>0</v>
      </c>
      <c r="G6152" s="68">
        <v>0</v>
      </c>
      <c r="H6152" s="69">
        <f t="shared" si="191"/>
        <v>0</v>
      </c>
      <c r="M6152" s="68">
        <f t="shared" si="192"/>
        <v>0</v>
      </c>
    </row>
    <row r="6153" spans="1:13" x14ac:dyDescent="0.25">
      <c r="A6153" s="88">
        <v>43447</v>
      </c>
      <c r="B6153" s="89">
        <v>0</v>
      </c>
      <c r="C6153" s="68">
        <v>0</v>
      </c>
      <c r="D6153" s="68">
        <v>0</v>
      </c>
      <c r="E6153" s="68">
        <v>0</v>
      </c>
      <c r="F6153" s="68">
        <v>0</v>
      </c>
      <c r="G6153" s="68">
        <v>0</v>
      </c>
      <c r="H6153" s="69">
        <f t="shared" si="191"/>
        <v>0</v>
      </c>
      <c r="M6153" s="68">
        <f t="shared" si="192"/>
        <v>0</v>
      </c>
    </row>
    <row r="6154" spans="1:13" x14ac:dyDescent="0.25">
      <c r="A6154" s="88">
        <v>43447.041666666664</v>
      </c>
      <c r="B6154" s="89">
        <v>0</v>
      </c>
      <c r="C6154" s="68">
        <v>0</v>
      </c>
      <c r="D6154" s="68">
        <v>0</v>
      </c>
      <c r="E6154" s="68">
        <v>0</v>
      </c>
      <c r="F6154" s="68">
        <v>0</v>
      </c>
      <c r="G6154" s="68">
        <v>0</v>
      </c>
      <c r="H6154" s="69">
        <f t="shared" ref="H6154:H6217" si="193">SUM(B6154:G6154)</f>
        <v>0</v>
      </c>
      <c r="M6154" s="68">
        <f t="shared" ref="M6154:M6217" si="194">ROUND(AVERAGE(B6154:G6154),0)</f>
        <v>0</v>
      </c>
    </row>
    <row r="6155" spans="1:13" x14ac:dyDescent="0.25">
      <c r="A6155" s="88">
        <v>43447.083333333336</v>
      </c>
      <c r="B6155" s="89">
        <v>0</v>
      </c>
      <c r="C6155" s="68">
        <v>0</v>
      </c>
      <c r="D6155" s="68">
        <v>0</v>
      </c>
      <c r="E6155" s="68">
        <v>0</v>
      </c>
      <c r="F6155" s="68">
        <v>0</v>
      </c>
      <c r="G6155" s="68">
        <v>0</v>
      </c>
      <c r="H6155" s="69">
        <f t="shared" si="193"/>
        <v>0</v>
      </c>
      <c r="M6155" s="68">
        <f t="shared" si="194"/>
        <v>0</v>
      </c>
    </row>
    <row r="6156" spans="1:13" x14ac:dyDescent="0.25">
      <c r="A6156" s="88">
        <v>43447.125</v>
      </c>
      <c r="B6156" s="89">
        <v>0</v>
      </c>
      <c r="C6156" s="68">
        <v>0</v>
      </c>
      <c r="D6156" s="68">
        <v>0</v>
      </c>
      <c r="E6156" s="68">
        <v>0</v>
      </c>
      <c r="F6156" s="68">
        <v>0</v>
      </c>
      <c r="G6156" s="68">
        <v>0</v>
      </c>
      <c r="H6156" s="69">
        <f t="shared" si="193"/>
        <v>0</v>
      </c>
      <c r="M6156" s="68">
        <f t="shared" si="194"/>
        <v>0</v>
      </c>
    </row>
    <row r="6157" spans="1:13" x14ac:dyDescent="0.25">
      <c r="A6157" s="88">
        <v>43447.166666666664</v>
      </c>
      <c r="B6157" s="89">
        <v>0</v>
      </c>
      <c r="C6157" s="68">
        <v>0</v>
      </c>
      <c r="D6157" s="68">
        <v>0</v>
      </c>
      <c r="E6157" s="68">
        <v>0</v>
      </c>
      <c r="F6157" s="68">
        <v>0</v>
      </c>
      <c r="G6157" s="68">
        <v>0</v>
      </c>
      <c r="H6157" s="69">
        <f t="shared" si="193"/>
        <v>0</v>
      </c>
      <c r="M6157" s="68">
        <f t="shared" si="194"/>
        <v>0</v>
      </c>
    </row>
    <row r="6158" spans="1:13" x14ac:dyDescent="0.25">
      <c r="A6158" s="88">
        <v>43447.208333333336</v>
      </c>
      <c r="B6158" s="89">
        <v>0</v>
      </c>
      <c r="C6158" s="68">
        <v>0</v>
      </c>
      <c r="D6158" s="68">
        <v>0</v>
      </c>
      <c r="E6158" s="68">
        <v>0</v>
      </c>
      <c r="F6158" s="68">
        <v>0</v>
      </c>
      <c r="G6158" s="68">
        <v>0</v>
      </c>
      <c r="H6158" s="69">
        <f t="shared" si="193"/>
        <v>0</v>
      </c>
      <c r="M6158" s="68">
        <f t="shared" si="194"/>
        <v>0</v>
      </c>
    </row>
    <row r="6159" spans="1:13" x14ac:dyDescent="0.25">
      <c r="A6159" s="88">
        <v>43447.25</v>
      </c>
      <c r="B6159" s="89">
        <v>0</v>
      </c>
      <c r="C6159" s="68">
        <v>0</v>
      </c>
      <c r="D6159" s="68">
        <v>0</v>
      </c>
      <c r="E6159" s="68">
        <v>0</v>
      </c>
      <c r="F6159" s="68">
        <v>0</v>
      </c>
      <c r="G6159" s="68">
        <v>0</v>
      </c>
      <c r="H6159" s="69">
        <f t="shared" si="193"/>
        <v>0</v>
      </c>
      <c r="M6159" s="68">
        <f t="shared" si="194"/>
        <v>0</v>
      </c>
    </row>
    <row r="6160" spans="1:13" x14ac:dyDescent="0.25">
      <c r="A6160" s="88">
        <v>43447.291666666664</v>
      </c>
      <c r="B6160" s="89">
        <v>37.526511999999997</v>
      </c>
      <c r="C6160" s="68">
        <v>788</v>
      </c>
      <c r="D6160" s="68">
        <v>624</v>
      </c>
      <c r="E6160" s="68">
        <v>280</v>
      </c>
      <c r="F6160" s="68">
        <v>884</v>
      </c>
      <c r="G6160" s="68">
        <v>725</v>
      </c>
      <c r="H6160" s="69">
        <f t="shared" si="193"/>
        <v>3338.5265119999999</v>
      </c>
      <c r="M6160" s="68">
        <f t="shared" si="194"/>
        <v>556</v>
      </c>
    </row>
    <row r="6161" spans="1:13" x14ac:dyDescent="0.25">
      <c r="A6161" s="88">
        <v>43447.333333333336</v>
      </c>
      <c r="B6161" s="89">
        <v>535.56322999999998</v>
      </c>
      <c r="C6161" s="68">
        <v>9736</v>
      </c>
      <c r="D6161" s="68">
        <v>3313</v>
      </c>
      <c r="E6161" s="68">
        <v>2887</v>
      </c>
      <c r="F6161" s="68">
        <v>9279</v>
      </c>
      <c r="G6161" s="68">
        <v>13700</v>
      </c>
      <c r="H6161" s="69">
        <f t="shared" si="193"/>
        <v>39450.56323</v>
      </c>
      <c r="M6161" s="68">
        <f t="shared" si="194"/>
        <v>6575</v>
      </c>
    </row>
    <row r="6162" spans="1:13" x14ac:dyDescent="0.25">
      <c r="A6162" s="88">
        <v>43447.375</v>
      </c>
      <c r="B6162" s="89">
        <v>1218.5255</v>
      </c>
      <c r="C6162" s="68">
        <v>22612</v>
      </c>
      <c r="D6162" s="68">
        <v>8525</v>
      </c>
      <c r="E6162" s="68">
        <v>12504</v>
      </c>
      <c r="F6162" s="68">
        <v>18757.833999999999</v>
      </c>
      <c r="G6162" s="68">
        <v>21426</v>
      </c>
      <c r="H6162" s="69">
        <f t="shared" si="193"/>
        <v>85043.359500000006</v>
      </c>
      <c r="M6162" s="68">
        <f t="shared" si="194"/>
        <v>14174</v>
      </c>
    </row>
    <row r="6163" spans="1:13" x14ac:dyDescent="0.25">
      <c r="A6163" s="88">
        <v>43447.416666666664</v>
      </c>
      <c r="B6163" s="89">
        <v>1523.7466999999999</v>
      </c>
      <c r="C6163" s="68">
        <v>26772</v>
      </c>
      <c r="D6163" s="68">
        <v>17306</v>
      </c>
      <c r="E6163" s="68">
        <v>15854</v>
      </c>
      <c r="F6163" s="68">
        <v>17694</v>
      </c>
      <c r="G6163" s="68">
        <v>17979</v>
      </c>
      <c r="H6163" s="69">
        <f t="shared" si="193"/>
        <v>97128.746700000003</v>
      </c>
      <c r="M6163" s="68">
        <f t="shared" si="194"/>
        <v>16188</v>
      </c>
    </row>
    <row r="6164" spans="1:13" x14ac:dyDescent="0.25">
      <c r="A6164" s="88">
        <v>43447.458333333336</v>
      </c>
      <c r="B6164" s="89">
        <v>907.49659999999994</v>
      </c>
      <c r="C6164" s="68">
        <v>9100</v>
      </c>
      <c r="D6164" s="68">
        <v>11486</v>
      </c>
      <c r="E6164" s="68">
        <v>17214</v>
      </c>
      <c r="F6164" s="68">
        <v>15657</v>
      </c>
      <c r="G6164" s="68">
        <v>15338</v>
      </c>
      <c r="H6164" s="69">
        <f t="shared" si="193"/>
        <v>69702.496599999999</v>
      </c>
      <c r="M6164" s="68">
        <f t="shared" si="194"/>
        <v>11617</v>
      </c>
    </row>
    <row r="6165" spans="1:13" x14ac:dyDescent="0.25">
      <c r="A6165" s="88">
        <v>43447.5</v>
      </c>
      <c r="B6165" s="89">
        <v>742.98706000000004</v>
      </c>
      <c r="C6165" s="68">
        <v>6077</v>
      </c>
      <c r="D6165" s="68">
        <v>7846</v>
      </c>
      <c r="E6165" s="68">
        <v>11557</v>
      </c>
      <c r="F6165" s="68">
        <v>8257</v>
      </c>
      <c r="G6165" s="68">
        <v>6866</v>
      </c>
      <c r="H6165" s="69">
        <f t="shared" si="193"/>
        <v>41345.987059999999</v>
      </c>
      <c r="M6165" s="68">
        <f t="shared" si="194"/>
        <v>6891</v>
      </c>
    </row>
    <row r="6166" spans="1:13" x14ac:dyDescent="0.25">
      <c r="A6166" s="88">
        <v>43447.541666666664</v>
      </c>
      <c r="B6166" s="89">
        <v>941.85</v>
      </c>
      <c r="C6166" s="68">
        <v>5470</v>
      </c>
      <c r="D6166" s="68">
        <v>7094</v>
      </c>
      <c r="E6166" s="68">
        <v>5060</v>
      </c>
      <c r="F6166" s="68">
        <v>5268</v>
      </c>
      <c r="G6166" s="68">
        <v>4288</v>
      </c>
      <c r="H6166" s="69">
        <f t="shared" si="193"/>
        <v>28121.85</v>
      </c>
      <c r="M6166" s="68">
        <f t="shared" si="194"/>
        <v>4687</v>
      </c>
    </row>
    <row r="6167" spans="1:13" x14ac:dyDescent="0.25">
      <c r="A6167" s="88">
        <v>43447.583333333336</v>
      </c>
      <c r="B6167" s="89">
        <v>664.8931</v>
      </c>
      <c r="C6167" s="68">
        <v>4208</v>
      </c>
      <c r="D6167" s="68">
        <v>5273</v>
      </c>
      <c r="E6167" s="68">
        <v>1582</v>
      </c>
      <c r="F6167" s="68">
        <v>2676</v>
      </c>
      <c r="G6167" s="68">
        <v>2142</v>
      </c>
      <c r="H6167" s="69">
        <f t="shared" si="193"/>
        <v>16545.893100000001</v>
      </c>
      <c r="M6167" s="68">
        <f t="shared" si="194"/>
        <v>2758</v>
      </c>
    </row>
    <row r="6168" spans="1:13" x14ac:dyDescent="0.25">
      <c r="A6168" s="88">
        <v>43447.625</v>
      </c>
      <c r="B6168" s="89">
        <v>103.06638</v>
      </c>
      <c r="C6168" s="68">
        <v>812</v>
      </c>
      <c r="D6168" s="68">
        <v>1215</v>
      </c>
      <c r="E6168" s="68">
        <v>587</v>
      </c>
      <c r="F6168" s="68">
        <v>1704</v>
      </c>
      <c r="G6168" s="68">
        <v>1581</v>
      </c>
      <c r="H6168" s="69">
        <f t="shared" si="193"/>
        <v>6002.0663800000002</v>
      </c>
      <c r="M6168" s="68">
        <f t="shared" si="194"/>
        <v>1000</v>
      </c>
    </row>
    <row r="6169" spans="1:13" x14ac:dyDescent="0.25">
      <c r="A6169" s="88">
        <v>43447.666666666664</v>
      </c>
      <c r="B6169" s="89">
        <v>0</v>
      </c>
      <c r="C6169" s="68">
        <v>3</v>
      </c>
      <c r="D6169" s="68">
        <v>0</v>
      </c>
      <c r="E6169" s="68">
        <v>5</v>
      </c>
      <c r="F6169" s="68">
        <v>2</v>
      </c>
      <c r="G6169" s="68">
        <v>3</v>
      </c>
      <c r="H6169" s="69">
        <f t="shared" si="193"/>
        <v>13</v>
      </c>
      <c r="M6169" s="68">
        <f t="shared" si="194"/>
        <v>2</v>
      </c>
    </row>
    <row r="6170" spans="1:13" x14ac:dyDescent="0.25">
      <c r="A6170" s="88">
        <v>43447.708333333336</v>
      </c>
      <c r="B6170" s="89">
        <v>0</v>
      </c>
      <c r="C6170" s="68">
        <v>0</v>
      </c>
      <c r="D6170" s="68">
        <v>0</v>
      </c>
      <c r="E6170" s="68">
        <v>0</v>
      </c>
      <c r="F6170" s="68">
        <v>0</v>
      </c>
      <c r="G6170" s="68">
        <v>0</v>
      </c>
      <c r="H6170" s="69">
        <f t="shared" si="193"/>
        <v>0</v>
      </c>
      <c r="M6170" s="68">
        <f t="shared" si="194"/>
        <v>0</v>
      </c>
    </row>
    <row r="6171" spans="1:13" x14ac:dyDescent="0.25">
      <c r="A6171" s="88">
        <v>43447.75</v>
      </c>
      <c r="B6171" s="89">
        <v>0</v>
      </c>
      <c r="C6171" s="68">
        <v>0</v>
      </c>
      <c r="D6171" s="68">
        <v>0</v>
      </c>
      <c r="E6171" s="68">
        <v>0</v>
      </c>
      <c r="F6171" s="68">
        <v>0</v>
      </c>
      <c r="G6171" s="68">
        <v>0</v>
      </c>
      <c r="H6171" s="69">
        <f t="shared" si="193"/>
        <v>0</v>
      </c>
      <c r="M6171" s="68">
        <f t="shared" si="194"/>
        <v>0</v>
      </c>
    </row>
    <row r="6172" spans="1:13" x14ac:dyDescent="0.25">
      <c r="A6172" s="88">
        <v>43447.791666666664</v>
      </c>
      <c r="B6172" s="89">
        <v>0</v>
      </c>
      <c r="C6172" s="68">
        <v>0</v>
      </c>
      <c r="D6172" s="68">
        <v>0</v>
      </c>
      <c r="E6172" s="68">
        <v>0</v>
      </c>
      <c r="F6172" s="68">
        <v>0</v>
      </c>
      <c r="G6172" s="68">
        <v>0</v>
      </c>
      <c r="H6172" s="69">
        <f t="shared" si="193"/>
        <v>0</v>
      </c>
      <c r="M6172" s="68">
        <f t="shared" si="194"/>
        <v>0</v>
      </c>
    </row>
    <row r="6173" spans="1:13" x14ac:dyDescent="0.25">
      <c r="A6173" s="88">
        <v>43447.833333333336</v>
      </c>
      <c r="B6173" s="89">
        <v>0</v>
      </c>
      <c r="C6173" s="68">
        <v>0</v>
      </c>
      <c r="D6173" s="68">
        <v>0</v>
      </c>
      <c r="E6173" s="68">
        <v>0</v>
      </c>
      <c r="F6173" s="68">
        <v>0</v>
      </c>
      <c r="G6173" s="68">
        <v>0</v>
      </c>
      <c r="H6173" s="69">
        <f t="shared" si="193"/>
        <v>0</v>
      </c>
      <c r="M6173" s="68">
        <f t="shared" si="194"/>
        <v>0</v>
      </c>
    </row>
    <row r="6174" spans="1:13" x14ac:dyDescent="0.25">
      <c r="A6174" s="88">
        <v>43447.875</v>
      </c>
      <c r="B6174" s="89">
        <v>0</v>
      </c>
      <c r="C6174" s="68">
        <v>0</v>
      </c>
      <c r="D6174" s="68">
        <v>0</v>
      </c>
      <c r="E6174" s="68">
        <v>0</v>
      </c>
      <c r="F6174" s="68">
        <v>0</v>
      </c>
      <c r="G6174" s="68">
        <v>0</v>
      </c>
      <c r="H6174" s="69">
        <f t="shared" si="193"/>
        <v>0</v>
      </c>
      <c r="M6174" s="68">
        <f t="shared" si="194"/>
        <v>0</v>
      </c>
    </row>
    <row r="6175" spans="1:13" x14ac:dyDescent="0.25">
      <c r="A6175" s="88">
        <v>43447.916666666664</v>
      </c>
      <c r="B6175" s="89">
        <v>0</v>
      </c>
      <c r="C6175" s="68">
        <v>0</v>
      </c>
      <c r="D6175" s="68">
        <v>0</v>
      </c>
      <c r="E6175" s="68">
        <v>0</v>
      </c>
      <c r="F6175" s="68">
        <v>0</v>
      </c>
      <c r="G6175" s="68">
        <v>0</v>
      </c>
      <c r="H6175" s="69">
        <f t="shared" si="193"/>
        <v>0</v>
      </c>
      <c r="M6175" s="68">
        <f t="shared" si="194"/>
        <v>0</v>
      </c>
    </row>
    <row r="6176" spans="1:13" x14ac:dyDescent="0.25">
      <c r="A6176" s="88">
        <v>43447.958333333336</v>
      </c>
      <c r="B6176" s="89">
        <v>0</v>
      </c>
      <c r="C6176" s="68">
        <v>0</v>
      </c>
      <c r="D6176" s="68">
        <v>0</v>
      </c>
      <c r="E6176" s="68">
        <v>0</v>
      </c>
      <c r="F6176" s="68">
        <v>0</v>
      </c>
      <c r="G6176" s="68">
        <v>0</v>
      </c>
      <c r="H6176" s="69">
        <f t="shared" si="193"/>
        <v>0</v>
      </c>
      <c r="M6176" s="68">
        <f t="shared" si="194"/>
        <v>0</v>
      </c>
    </row>
    <row r="6177" spans="1:13" x14ac:dyDescent="0.25">
      <c r="A6177" s="88">
        <v>43448</v>
      </c>
      <c r="B6177" s="89">
        <v>0</v>
      </c>
      <c r="C6177" s="68">
        <v>0</v>
      </c>
      <c r="D6177" s="68">
        <v>0</v>
      </c>
      <c r="E6177" s="68">
        <v>0</v>
      </c>
      <c r="F6177" s="68">
        <v>0</v>
      </c>
      <c r="G6177" s="68">
        <v>0</v>
      </c>
      <c r="H6177" s="69">
        <f t="shared" si="193"/>
        <v>0</v>
      </c>
      <c r="M6177" s="68">
        <f t="shared" si="194"/>
        <v>0</v>
      </c>
    </row>
    <row r="6178" spans="1:13" x14ac:dyDescent="0.25">
      <c r="A6178" s="88">
        <v>43448.041666666664</v>
      </c>
      <c r="B6178" s="89">
        <v>0</v>
      </c>
      <c r="C6178" s="68">
        <v>0</v>
      </c>
      <c r="D6178" s="68">
        <v>0</v>
      </c>
      <c r="E6178" s="68">
        <v>0</v>
      </c>
      <c r="F6178" s="68">
        <v>0</v>
      </c>
      <c r="G6178" s="68">
        <v>0</v>
      </c>
      <c r="H6178" s="69">
        <f t="shared" si="193"/>
        <v>0</v>
      </c>
      <c r="M6178" s="68">
        <f t="shared" si="194"/>
        <v>0</v>
      </c>
    </row>
    <row r="6179" spans="1:13" x14ac:dyDescent="0.25">
      <c r="A6179" s="88">
        <v>43448.083333333336</v>
      </c>
      <c r="B6179" s="89">
        <v>0</v>
      </c>
      <c r="C6179" s="68">
        <v>0</v>
      </c>
      <c r="D6179" s="68">
        <v>0</v>
      </c>
      <c r="E6179" s="68">
        <v>0</v>
      </c>
      <c r="F6179" s="68">
        <v>0</v>
      </c>
      <c r="G6179" s="68">
        <v>0</v>
      </c>
      <c r="H6179" s="69">
        <f t="shared" si="193"/>
        <v>0</v>
      </c>
      <c r="M6179" s="68">
        <f t="shared" si="194"/>
        <v>0</v>
      </c>
    </row>
    <row r="6180" spans="1:13" x14ac:dyDescent="0.25">
      <c r="A6180" s="88">
        <v>43448.125</v>
      </c>
      <c r="B6180" s="89">
        <v>0</v>
      </c>
      <c r="C6180" s="68">
        <v>0</v>
      </c>
      <c r="D6180" s="68">
        <v>0</v>
      </c>
      <c r="E6180" s="68">
        <v>0</v>
      </c>
      <c r="F6180" s="68">
        <v>0</v>
      </c>
      <c r="G6180" s="68">
        <v>0</v>
      </c>
      <c r="H6180" s="69">
        <f t="shared" si="193"/>
        <v>0</v>
      </c>
      <c r="M6180" s="68">
        <f t="shared" si="194"/>
        <v>0</v>
      </c>
    </row>
    <row r="6181" spans="1:13" x14ac:dyDescent="0.25">
      <c r="A6181" s="88">
        <v>43448.166666666664</v>
      </c>
      <c r="B6181" s="89">
        <v>0</v>
      </c>
      <c r="C6181" s="68">
        <v>0</v>
      </c>
      <c r="D6181" s="68">
        <v>0</v>
      </c>
      <c r="E6181" s="68">
        <v>0</v>
      </c>
      <c r="F6181" s="68">
        <v>0</v>
      </c>
      <c r="G6181" s="68">
        <v>0</v>
      </c>
      <c r="H6181" s="69">
        <f t="shared" si="193"/>
        <v>0</v>
      </c>
      <c r="M6181" s="68">
        <f t="shared" si="194"/>
        <v>0</v>
      </c>
    </row>
    <row r="6182" spans="1:13" x14ac:dyDescent="0.25">
      <c r="A6182" s="88">
        <v>43448.208333333336</v>
      </c>
      <c r="B6182" s="89">
        <v>0</v>
      </c>
      <c r="C6182" s="68">
        <v>0</v>
      </c>
      <c r="D6182" s="68">
        <v>0</v>
      </c>
      <c r="E6182" s="68">
        <v>0</v>
      </c>
      <c r="F6182" s="68">
        <v>0</v>
      </c>
      <c r="G6182" s="68">
        <v>0</v>
      </c>
      <c r="H6182" s="69">
        <f t="shared" si="193"/>
        <v>0</v>
      </c>
      <c r="M6182" s="68">
        <f t="shared" si="194"/>
        <v>0</v>
      </c>
    </row>
    <row r="6183" spans="1:13" x14ac:dyDescent="0.25">
      <c r="A6183" s="88">
        <v>43448.25</v>
      </c>
      <c r="B6183" s="89">
        <v>0</v>
      </c>
      <c r="C6183" s="68">
        <v>0</v>
      </c>
      <c r="D6183" s="68">
        <v>0</v>
      </c>
      <c r="E6183" s="68">
        <v>0</v>
      </c>
      <c r="F6183" s="68">
        <v>0</v>
      </c>
      <c r="G6183" s="68">
        <v>0</v>
      </c>
      <c r="H6183" s="69">
        <f t="shared" si="193"/>
        <v>0</v>
      </c>
      <c r="M6183" s="68">
        <f t="shared" si="194"/>
        <v>0</v>
      </c>
    </row>
    <row r="6184" spans="1:13" x14ac:dyDescent="0.25">
      <c r="A6184" s="88">
        <v>43448.291666666664</v>
      </c>
      <c r="B6184" s="89">
        <v>15.944654</v>
      </c>
      <c r="C6184" s="68">
        <v>139</v>
      </c>
      <c r="D6184" s="68">
        <v>812</v>
      </c>
      <c r="E6184" s="68">
        <v>0</v>
      </c>
      <c r="F6184" s="68">
        <v>80</v>
      </c>
      <c r="G6184" s="68">
        <v>90</v>
      </c>
      <c r="H6184" s="69">
        <f t="shared" si="193"/>
        <v>1136.9446539999999</v>
      </c>
      <c r="M6184" s="68">
        <f t="shared" si="194"/>
        <v>189</v>
      </c>
    </row>
    <row r="6185" spans="1:13" x14ac:dyDescent="0.25">
      <c r="A6185" s="88">
        <v>43448.333333333336</v>
      </c>
      <c r="B6185" s="89">
        <v>442.38679999999999</v>
      </c>
      <c r="C6185" s="68">
        <v>1278</v>
      </c>
      <c r="D6185" s="68">
        <v>3932</v>
      </c>
      <c r="E6185" s="68">
        <v>540</v>
      </c>
      <c r="F6185" s="68">
        <v>1806</v>
      </c>
      <c r="G6185" s="68">
        <v>1421</v>
      </c>
      <c r="H6185" s="69">
        <f t="shared" si="193"/>
        <v>9419.3868000000002</v>
      </c>
      <c r="M6185" s="68">
        <f t="shared" si="194"/>
        <v>1570</v>
      </c>
    </row>
    <row r="6186" spans="1:13" x14ac:dyDescent="0.25">
      <c r="A6186" s="88">
        <v>43448.375</v>
      </c>
      <c r="B6186" s="89">
        <v>1211.4024999999999</v>
      </c>
      <c r="C6186" s="68">
        <v>7979</v>
      </c>
      <c r="D6186" s="68">
        <v>6704</v>
      </c>
      <c r="E6186" s="68">
        <v>1345</v>
      </c>
      <c r="F6186" s="68">
        <v>4084</v>
      </c>
      <c r="G6186" s="68">
        <v>3259</v>
      </c>
      <c r="H6186" s="69">
        <f t="shared" si="193"/>
        <v>24582.4025</v>
      </c>
      <c r="M6186" s="68">
        <f t="shared" si="194"/>
        <v>4097</v>
      </c>
    </row>
    <row r="6187" spans="1:13" x14ac:dyDescent="0.25">
      <c r="A6187" s="88">
        <v>43448.416666666664</v>
      </c>
      <c r="B6187" s="89">
        <v>2803.0187999999998</v>
      </c>
      <c r="C6187" s="68">
        <v>9301</v>
      </c>
      <c r="D6187" s="68">
        <v>18079</v>
      </c>
      <c r="E6187" s="68">
        <v>3613</v>
      </c>
      <c r="F6187" s="68">
        <v>5440</v>
      </c>
      <c r="G6187" s="68">
        <v>4345</v>
      </c>
      <c r="H6187" s="69">
        <f t="shared" si="193"/>
        <v>43581.018799999998</v>
      </c>
      <c r="M6187" s="68">
        <f t="shared" si="194"/>
        <v>7264</v>
      </c>
    </row>
    <row r="6188" spans="1:13" x14ac:dyDescent="0.25">
      <c r="A6188" s="88">
        <v>43448.458333333336</v>
      </c>
      <c r="B6188" s="89">
        <v>2371.0962</v>
      </c>
      <c r="C6188" s="68">
        <v>6370</v>
      </c>
      <c r="D6188" s="68">
        <v>23568</v>
      </c>
      <c r="E6188" s="68">
        <v>6308</v>
      </c>
      <c r="F6188" s="68">
        <v>5228</v>
      </c>
      <c r="G6188" s="68">
        <v>4294</v>
      </c>
      <c r="H6188" s="69">
        <f t="shared" si="193"/>
        <v>48139.0962</v>
      </c>
      <c r="M6188" s="68">
        <f t="shared" si="194"/>
        <v>8023</v>
      </c>
    </row>
    <row r="6189" spans="1:13" x14ac:dyDescent="0.25">
      <c r="A6189" s="88">
        <v>43448.5</v>
      </c>
      <c r="B6189" s="89">
        <v>1372.9879000000001</v>
      </c>
      <c r="C6189" s="68">
        <v>18790</v>
      </c>
      <c r="D6189" s="68">
        <v>19848</v>
      </c>
      <c r="E6189" s="68">
        <v>7364</v>
      </c>
      <c r="F6189" s="68">
        <v>8262</v>
      </c>
      <c r="G6189" s="68">
        <v>7090</v>
      </c>
      <c r="H6189" s="69">
        <f t="shared" si="193"/>
        <v>62726.9879</v>
      </c>
      <c r="M6189" s="68">
        <f t="shared" si="194"/>
        <v>10454</v>
      </c>
    </row>
    <row r="6190" spans="1:13" x14ac:dyDescent="0.25">
      <c r="A6190" s="88">
        <v>43448.541666666664</v>
      </c>
      <c r="B6190" s="89">
        <v>842.67079999999999</v>
      </c>
      <c r="C6190" s="68">
        <v>13285</v>
      </c>
      <c r="D6190" s="68">
        <v>16348</v>
      </c>
      <c r="E6190" s="68">
        <v>6317</v>
      </c>
      <c r="F6190" s="68">
        <v>6008</v>
      </c>
      <c r="G6190" s="68">
        <v>5884</v>
      </c>
      <c r="H6190" s="69">
        <f t="shared" si="193"/>
        <v>48684.6708</v>
      </c>
      <c r="M6190" s="68">
        <f t="shared" si="194"/>
        <v>8114</v>
      </c>
    </row>
    <row r="6191" spans="1:13" x14ac:dyDescent="0.25">
      <c r="A6191" s="88">
        <v>43448.583333333336</v>
      </c>
      <c r="B6191" s="89">
        <v>567.25134000000003</v>
      </c>
      <c r="C6191" s="68">
        <v>1359</v>
      </c>
      <c r="D6191" s="68">
        <v>7551</v>
      </c>
      <c r="E6191" s="68">
        <v>3446</v>
      </c>
      <c r="F6191" s="68">
        <v>1866</v>
      </c>
      <c r="G6191" s="68">
        <v>1440</v>
      </c>
      <c r="H6191" s="69">
        <f t="shared" si="193"/>
        <v>16229.251340000001</v>
      </c>
      <c r="M6191" s="68">
        <f t="shared" si="194"/>
        <v>2705</v>
      </c>
    </row>
    <row r="6192" spans="1:13" x14ac:dyDescent="0.25">
      <c r="A6192" s="88">
        <v>43448.625</v>
      </c>
      <c r="B6192" s="89">
        <v>47.001797000000003</v>
      </c>
      <c r="C6192" s="68">
        <v>293</v>
      </c>
      <c r="D6192" s="68">
        <v>619</v>
      </c>
      <c r="E6192" s="68">
        <v>158</v>
      </c>
      <c r="F6192" s="68">
        <v>303</v>
      </c>
      <c r="G6192" s="68">
        <v>221</v>
      </c>
      <c r="H6192" s="69">
        <f t="shared" si="193"/>
        <v>1641.0017969999999</v>
      </c>
      <c r="M6192" s="68">
        <f t="shared" si="194"/>
        <v>274</v>
      </c>
    </row>
    <row r="6193" spans="1:13" x14ac:dyDescent="0.25">
      <c r="A6193" s="88">
        <v>43448.666666666664</v>
      </c>
      <c r="B6193" s="89">
        <v>0</v>
      </c>
      <c r="C6193" s="68">
        <v>0</v>
      </c>
      <c r="D6193" s="68">
        <v>0</v>
      </c>
      <c r="E6193" s="68">
        <v>0</v>
      </c>
      <c r="F6193" s="68">
        <v>0</v>
      </c>
      <c r="G6193" s="68">
        <v>0</v>
      </c>
      <c r="H6193" s="69">
        <f t="shared" si="193"/>
        <v>0</v>
      </c>
      <c r="M6193" s="68">
        <f t="shared" si="194"/>
        <v>0</v>
      </c>
    </row>
    <row r="6194" spans="1:13" x14ac:dyDescent="0.25">
      <c r="A6194" s="88">
        <v>43448.708333333336</v>
      </c>
      <c r="B6194" s="89">
        <v>0</v>
      </c>
      <c r="C6194" s="68">
        <v>0</v>
      </c>
      <c r="D6194" s="68">
        <v>0</v>
      </c>
      <c r="E6194" s="68">
        <v>0</v>
      </c>
      <c r="F6194" s="68">
        <v>0</v>
      </c>
      <c r="G6194" s="68">
        <v>0</v>
      </c>
      <c r="H6194" s="69">
        <f t="shared" si="193"/>
        <v>0</v>
      </c>
      <c r="M6194" s="68">
        <f t="shared" si="194"/>
        <v>0</v>
      </c>
    </row>
    <row r="6195" spans="1:13" x14ac:dyDescent="0.25">
      <c r="A6195" s="88">
        <v>43448.75</v>
      </c>
      <c r="B6195" s="89">
        <v>0</v>
      </c>
      <c r="C6195" s="68">
        <v>0</v>
      </c>
      <c r="D6195" s="68">
        <v>0</v>
      </c>
      <c r="E6195" s="68">
        <v>0</v>
      </c>
      <c r="F6195" s="68">
        <v>0</v>
      </c>
      <c r="G6195" s="68">
        <v>0</v>
      </c>
      <c r="H6195" s="69">
        <f t="shared" si="193"/>
        <v>0</v>
      </c>
      <c r="M6195" s="68">
        <f t="shared" si="194"/>
        <v>0</v>
      </c>
    </row>
    <row r="6196" spans="1:13" x14ac:dyDescent="0.25">
      <c r="A6196" s="88">
        <v>43448.791666666664</v>
      </c>
      <c r="B6196" s="89">
        <v>0</v>
      </c>
      <c r="C6196" s="68">
        <v>0</v>
      </c>
      <c r="D6196" s="68">
        <v>0</v>
      </c>
      <c r="E6196" s="68">
        <v>0</v>
      </c>
      <c r="F6196" s="68">
        <v>0</v>
      </c>
      <c r="G6196" s="68">
        <v>0</v>
      </c>
      <c r="H6196" s="69">
        <f t="shared" si="193"/>
        <v>0</v>
      </c>
      <c r="M6196" s="68">
        <f t="shared" si="194"/>
        <v>0</v>
      </c>
    </row>
    <row r="6197" spans="1:13" x14ac:dyDescent="0.25">
      <c r="A6197" s="88">
        <v>43448.833333333336</v>
      </c>
      <c r="B6197" s="89">
        <v>0</v>
      </c>
      <c r="C6197" s="68">
        <v>0</v>
      </c>
      <c r="D6197" s="68">
        <v>0</v>
      </c>
      <c r="E6197" s="68">
        <v>0</v>
      </c>
      <c r="F6197" s="68">
        <v>0</v>
      </c>
      <c r="G6197" s="68">
        <v>0</v>
      </c>
      <c r="H6197" s="69">
        <f t="shared" si="193"/>
        <v>0</v>
      </c>
      <c r="M6197" s="68">
        <f t="shared" si="194"/>
        <v>0</v>
      </c>
    </row>
    <row r="6198" spans="1:13" x14ac:dyDescent="0.25">
      <c r="A6198" s="88">
        <v>43448.875</v>
      </c>
      <c r="B6198" s="89">
        <v>0</v>
      </c>
      <c r="C6198" s="68">
        <v>0</v>
      </c>
      <c r="D6198" s="68">
        <v>0</v>
      </c>
      <c r="E6198" s="68">
        <v>0</v>
      </c>
      <c r="F6198" s="68">
        <v>0</v>
      </c>
      <c r="G6198" s="68">
        <v>0</v>
      </c>
      <c r="H6198" s="69">
        <f t="shared" si="193"/>
        <v>0</v>
      </c>
      <c r="M6198" s="68">
        <f t="shared" si="194"/>
        <v>0</v>
      </c>
    </row>
    <row r="6199" spans="1:13" x14ac:dyDescent="0.25">
      <c r="A6199" s="88">
        <v>43448.916666666664</v>
      </c>
      <c r="B6199" s="89">
        <v>0</v>
      </c>
      <c r="C6199" s="68">
        <v>0</v>
      </c>
      <c r="D6199" s="68">
        <v>0</v>
      </c>
      <c r="E6199" s="68">
        <v>0</v>
      </c>
      <c r="F6199" s="68">
        <v>0</v>
      </c>
      <c r="G6199" s="68">
        <v>0</v>
      </c>
      <c r="H6199" s="69">
        <f t="shared" si="193"/>
        <v>0</v>
      </c>
      <c r="M6199" s="68">
        <f t="shared" si="194"/>
        <v>0</v>
      </c>
    </row>
    <row r="6200" spans="1:13" x14ac:dyDescent="0.25">
      <c r="A6200" s="88">
        <v>43448.958333333336</v>
      </c>
      <c r="B6200" s="89">
        <v>0</v>
      </c>
      <c r="C6200" s="68">
        <v>0</v>
      </c>
      <c r="D6200" s="68">
        <v>0</v>
      </c>
      <c r="E6200" s="68">
        <v>0</v>
      </c>
      <c r="F6200" s="68">
        <v>0</v>
      </c>
      <c r="G6200" s="68">
        <v>0</v>
      </c>
      <c r="H6200" s="69">
        <f t="shared" si="193"/>
        <v>0</v>
      </c>
      <c r="M6200" s="68">
        <f t="shared" si="194"/>
        <v>0</v>
      </c>
    </row>
    <row r="6201" spans="1:13" x14ac:dyDescent="0.25">
      <c r="A6201" s="88">
        <v>43449</v>
      </c>
      <c r="B6201" s="89">
        <v>0</v>
      </c>
      <c r="C6201" s="68">
        <v>0</v>
      </c>
      <c r="D6201" s="68">
        <v>0</v>
      </c>
      <c r="E6201" s="68">
        <v>0</v>
      </c>
      <c r="F6201" s="68">
        <v>0</v>
      </c>
      <c r="G6201" s="68">
        <v>0</v>
      </c>
      <c r="H6201" s="69">
        <f t="shared" si="193"/>
        <v>0</v>
      </c>
      <c r="M6201" s="68">
        <f t="shared" si="194"/>
        <v>0</v>
      </c>
    </row>
    <row r="6202" spans="1:13" x14ac:dyDescent="0.25">
      <c r="A6202" s="88">
        <v>43449.041666666664</v>
      </c>
      <c r="B6202" s="89">
        <v>0</v>
      </c>
      <c r="C6202" s="68">
        <v>0</v>
      </c>
      <c r="D6202" s="68">
        <v>0</v>
      </c>
      <c r="E6202" s="68">
        <v>0</v>
      </c>
      <c r="F6202" s="68">
        <v>0</v>
      </c>
      <c r="G6202" s="68">
        <v>0</v>
      </c>
      <c r="H6202" s="69">
        <f t="shared" si="193"/>
        <v>0</v>
      </c>
      <c r="M6202" s="68">
        <f t="shared" si="194"/>
        <v>0</v>
      </c>
    </row>
    <row r="6203" spans="1:13" x14ac:dyDescent="0.25">
      <c r="A6203" s="88">
        <v>43449.083333333336</v>
      </c>
      <c r="B6203" s="89">
        <v>0</v>
      </c>
      <c r="C6203" s="68">
        <v>0</v>
      </c>
      <c r="D6203" s="68">
        <v>0</v>
      </c>
      <c r="E6203" s="68">
        <v>0</v>
      </c>
      <c r="F6203" s="68">
        <v>0</v>
      </c>
      <c r="G6203" s="68">
        <v>0</v>
      </c>
      <c r="H6203" s="69">
        <f t="shared" si="193"/>
        <v>0</v>
      </c>
      <c r="M6203" s="68">
        <f t="shared" si="194"/>
        <v>0</v>
      </c>
    </row>
    <row r="6204" spans="1:13" x14ac:dyDescent="0.25">
      <c r="A6204" s="88">
        <v>43449.125</v>
      </c>
      <c r="B6204" s="89">
        <v>0</v>
      </c>
      <c r="C6204" s="68">
        <v>0</v>
      </c>
      <c r="D6204" s="68">
        <v>0</v>
      </c>
      <c r="E6204" s="68">
        <v>0</v>
      </c>
      <c r="F6204" s="68">
        <v>0</v>
      </c>
      <c r="G6204" s="68">
        <v>0</v>
      </c>
      <c r="H6204" s="69">
        <f t="shared" si="193"/>
        <v>0</v>
      </c>
      <c r="M6204" s="68">
        <f t="shared" si="194"/>
        <v>0</v>
      </c>
    </row>
    <row r="6205" spans="1:13" x14ac:dyDescent="0.25">
      <c r="A6205" s="88">
        <v>43449.166666666664</v>
      </c>
      <c r="B6205" s="89">
        <v>0</v>
      </c>
      <c r="C6205" s="68">
        <v>0</v>
      </c>
      <c r="D6205" s="68">
        <v>0</v>
      </c>
      <c r="E6205" s="68">
        <v>0</v>
      </c>
      <c r="F6205" s="68">
        <v>0</v>
      </c>
      <c r="G6205" s="68">
        <v>0</v>
      </c>
      <c r="H6205" s="69">
        <f t="shared" si="193"/>
        <v>0</v>
      </c>
      <c r="M6205" s="68">
        <f t="shared" si="194"/>
        <v>0</v>
      </c>
    </row>
    <row r="6206" spans="1:13" x14ac:dyDescent="0.25">
      <c r="A6206" s="88">
        <v>43449.208333333336</v>
      </c>
      <c r="B6206" s="89">
        <v>0</v>
      </c>
      <c r="C6206" s="68">
        <v>0</v>
      </c>
      <c r="D6206" s="68">
        <v>0</v>
      </c>
      <c r="E6206" s="68">
        <v>0</v>
      </c>
      <c r="F6206" s="68">
        <v>0</v>
      </c>
      <c r="G6206" s="68">
        <v>0</v>
      </c>
      <c r="H6206" s="69">
        <f t="shared" si="193"/>
        <v>0</v>
      </c>
      <c r="M6206" s="68">
        <f t="shared" si="194"/>
        <v>0</v>
      </c>
    </row>
    <row r="6207" spans="1:13" x14ac:dyDescent="0.25">
      <c r="A6207" s="88">
        <v>43449.25</v>
      </c>
      <c r="B6207" s="89">
        <v>0</v>
      </c>
      <c r="C6207" s="68">
        <v>0</v>
      </c>
      <c r="D6207" s="68">
        <v>0</v>
      </c>
      <c r="E6207" s="68">
        <v>0</v>
      </c>
      <c r="F6207" s="68">
        <v>0</v>
      </c>
      <c r="G6207" s="68">
        <v>0</v>
      </c>
      <c r="H6207" s="69">
        <f t="shared" si="193"/>
        <v>0</v>
      </c>
      <c r="M6207" s="68">
        <f t="shared" si="194"/>
        <v>0</v>
      </c>
    </row>
    <row r="6208" spans="1:13" x14ac:dyDescent="0.25">
      <c r="A6208" s="88">
        <v>43449.291666666664</v>
      </c>
      <c r="B6208" s="89">
        <v>0</v>
      </c>
      <c r="C6208" s="68">
        <v>573</v>
      </c>
      <c r="D6208" s="68">
        <v>313</v>
      </c>
      <c r="E6208" s="68">
        <v>117</v>
      </c>
      <c r="F6208" s="68">
        <v>353</v>
      </c>
      <c r="G6208" s="68">
        <v>305</v>
      </c>
      <c r="H6208" s="69">
        <f t="shared" si="193"/>
        <v>1661</v>
      </c>
      <c r="M6208" s="68">
        <f t="shared" si="194"/>
        <v>277</v>
      </c>
    </row>
    <row r="6209" spans="1:13" x14ac:dyDescent="0.25">
      <c r="A6209" s="88">
        <v>43449.333333333336</v>
      </c>
      <c r="B6209" s="89">
        <v>462.00200000000001</v>
      </c>
      <c r="C6209" s="68">
        <v>8859</v>
      </c>
      <c r="D6209" s="68">
        <v>4489</v>
      </c>
      <c r="E6209" s="68">
        <v>1821</v>
      </c>
      <c r="F6209" s="68">
        <v>9133</v>
      </c>
      <c r="G6209" s="68">
        <v>9134</v>
      </c>
      <c r="H6209" s="69">
        <f t="shared" si="193"/>
        <v>33898.002</v>
      </c>
      <c r="M6209" s="68">
        <f t="shared" si="194"/>
        <v>5650</v>
      </c>
    </row>
    <row r="6210" spans="1:13" x14ac:dyDescent="0.25">
      <c r="A6210" s="88">
        <v>43449.375</v>
      </c>
      <c r="B6210" s="89">
        <v>840.86596999999995</v>
      </c>
      <c r="C6210" s="68">
        <v>29895</v>
      </c>
      <c r="D6210" s="68">
        <v>10288</v>
      </c>
      <c r="E6210" s="68">
        <v>9556</v>
      </c>
      <c r="F6210" s="68">
        <v>21107</v>
      </c>
      <c r="G6210" s="68">
        <v>21016</v>
      </c>
      <c r="H6210" s="69">
        <f t="shared" si="193"/>
        <v>92702.865969999999</v>
      </c>
      <c r="M6210" s="68">
        <f t="shared" si="194"/>
        <v>15450</v>
      </c>
    </row>
    <row r="6211" spans="1:13" x14ac:dyDescent="0.25">
      <c r="A6211" s="88">
        <v>43449.416666666664</v>
      </c>
      <c r="B6211" s="89">
        <v>2288.3906000000002</v>
      </c>
      <c r="C6211" s="68">
        <v>24591</v>
      </c>
      <c r="D6211" s="68">
        <v>18088</v>
      </c>
      <c r="E6211" s="68">
        <v>9246</v>
      </c>
      <c r="F6211" s="68">
        <v>13314</v>
      </c>
      <c r="G6211" s="68">
        <v>12516</v>
      </c>
      <c r="H6211" s="69">
        <f t="shared" si="193"/>
        <v>80043.390599999999</v>
      </c>
      <c r="M6211" s="68">
        <f t="shared" si="194"/>
        <v>13341</v>
      </c>
    </row>
    <row r="6212" spans="1:13" x14ac:dyDescent="0.25">
      <c r="A6212" s="88">
        <v>43449.458333333336</v>
      </c>
      <c r="B6212" s="89">
        <v>2097.4856</v>
      </c>
      <c r="C6212" s="68">
        <v>16484</v>
      </c>
      <c r="D6212" s="68">
        <v>18184</v>
      </c>
      <c r="E6212" s="68">
        <v>8523</v>
      </c>
      <c r="F6212" s="68">
        <v>8940</v>
      </c>
      <c r="G6212" s="68">
        <v>8233</v>
      </c>
      <c r="H6212" s="69">
        <f t="shared" si="193"/>
        <v>62461.4856</v>
      </c>
      <c r="M6212" s="68">
        <f t="shared" si="194"/>
        <v>10410</v>
      </c>
    </row>
    <row r="6213" spans="1:13" x14ac:dyDescent="0.25">
      <c r="A6213" s="88">
        <v>43449.5</v>
      </c>
      <c r="B6213" s="89">
        <v>1212.2662</v>
      </c>
      <c r="C6213" s="68">
        <v>8648</v>
      </c>
      <c r="D6213" s="68">
        <v>19091</v>
      </c>
      <c r="E6213" s="68">
        <v>5673</v>
      </c>
      <c r="F6213" s="68">
        <v>8737</v>
      </c>
      <c r="G6213" s="68">
        <v>8351</v>
      </c>
      <c r="H6213" s="69">
        <f t="shared" si="193"/>
        <v>51712.266199999998</v>
      </c>
      <c r="M6213" s="68">
        <f t="shared" si="194"/>
        <v>8619</v>
      </c>
    </row>
    <row r="6214" spans="1:13" x14ac:dyDescent="0.25">
      <c r="A6214" s="88">
        <v>43449.541666666664</v>
      </c>
      <c r="B6214" s="89">
        <v>625.63744999999994</v>
      </c>
      <c r="C6214" s="68">
        <v>7920</v>
      </c>
      <c r="D6214" s="68">
        <v>7981</v>
      </c>
      <c r="E6214" s="68">
        <v>3463</v>
      </c>
      <c r="F6214" s="68">
        <v>5865</v>
      </c>
      <c r="G6214" s="68">
        <v>5006</v>
      </c>
      <c r="H6214" s="69">
        <f t="shared" si="193"/>
        <v>30860.637450000002</v>
      </c>
      <c r="M6214" s="68">
        <f t="shared" si="194"/>
        <v>5143</v>
      </c>
    </row>
    <row r="6215" spans="1:13" x14ac:dyDescent="0.25">
      <c r="A6215" s="88">
        <v>43449.583333333336</v>
      </c>
      <c r="B6215" s="89">
        <v>366.25653</v>
      </c>
      <c r="C6215" s="68">
        <v>4223</v>
      </c>
      <c r="D6215" s="68">
        <v>4422</v>
      </c>
      <c r="E6215" s="68">
        <v>2212</v>
      </c>
      <c r="F6215" s="68">
        <v>4178</v>
      </c>
      <c r="G6215" s="68">
        <v>3637</v>
      </c>
      <c r="H6215" s="69">
        <f t="shared" si="193"/>
        <v>19038.256529999999</v>
      </c>
      <c r="M6215" s="68">
        <f t="shared" si="194"/>
        <v>3173</v>
      </c>
    </row>
    <row r="6216" spans="1:13" x14ac:dyDescent="0.25">
      <c r="A6216" s="88">
        <v>43449.625</v>
      </c>
      <c r="B6216" s="89">
        <v>79.233549999999994</v>
      </c>
      <c r="C6216" s="68">
        <v>1417</v>
      </c>
      <c r="D6216" s="68">
        <v>1019</v>
      </c>
      <c r="E6216" s="68">
        <v>713</v>
      </c>
      <c r="F6216" s="68">
        <v>1223</v>
      </c>
      <c r="G6216" s="68">
        <v>1059</v>
      </c>
      <c r="H6216" s="69">
        <f t="shared" si="193"/>
        <v>5510.2335499999999</v>
      </c>
      <c r="M6216" s="68">
        <f t="shared" si="194"/>
        <v>918</v>
      </c>
    </row>
    <row r="6217" spans="1:13" x14ac:dyDescent="0.25">
      <c r="A6217" s="88">
        <v>43449.666666666664</v>
      </c>
      <c r="B6217" s="89">
        <v>0</v>
      </c>
      <c r="C6217" s="68">
        <v>0</v>
      </c>
      <c r="D6217" s="68">
        <v>0</v>
      </c>
      <c r="E6217" s="68">
        <v>0</v>
      </c>
      <c r="F6217" s="68">
        <v>0</v>
      </c>
      <c r="G6217" s="68">
        <v>0</v>
      </c>
      <c r="H6217" s="69">
        <f t="shared" si="193"/>
        <v>0</v>
      </c>
      <c r="M6217" s="68">
        <f t="shared" si="194"/>
        <v>0</v>
      </c>
    </row>
    <row r="6218" spans="1:13" x14ac:dyDescent="0.25">
      <c r="A6218" s="88">
        <v>43449.708333333336</v>
      </c>
      <c r="B6218" s="89">
        <v>0</v>
      </c>
      <c r="C6218" s="68">
        <v>0</v>
      </c>
      <c r="D6218" s="68">
        <v>0</v>
      </c>
      <c r="E6218" s="68">
        <v>0</v>
      </c>
      <c r="F6218" s="68">
        <v>0</v>
      </c>
      <c r="G6218" s="68">
        <v>0</v>
      </c>
      <c r="H6218" s="69">
        <f t="shared" ref="H6218:H6281" si="195">SUM(B6218:G6218)</f>
        <v>0</v>
      </c>
      <c r="M6218" s="68">
        <f t="shared" ref="M6218:M6281" si="196">ROUND(AVERAGE(B6218:G6218),0)</f>
        <v>0</v>
      </c>
    </row>
    <row r="6219" spans="1:13" x14ac:dyDescent="0.25">
      <c r="A6219" s="88">
        <v>43449.75</v>
      </c>
      <c r="B6219" s="89">
        <v>0</v>
      </c>
      <c r="C6219" s="68">
        <v>0</v>
      </c>
      <c r="D6219" s="68">
        <v>0</v>
      </c>
      <c r="E6219" s="68">
        <v>0</v>
      </c>
      <c r="F6219" s="68">
        <v>0</v>
      </c>
      <c r="G6219" s="68">
        <v>0</v>
      </c>
      <c r="H6219" s="69">
        <f t="shared" si="195"/>
        <v>0</v>
      </c>
      <c r="M6219" s="68">
        <f t="shared" si="196"/>
        <v>0</v>
      </c>
    </row>
    <row r="6220" spans="1:13" x14ac:dyDescent="0.25">
      <c r="A6220" s="88">
        <v>43449.791666666664</v>
      </c>
      <c r="B6220" s="89">
        <v>0</v>
      </c>
      <c r="C6220" s="68">
        <v>0</v>
      </c>
      <c r="D6220" s="68">
        <v>0</v>
      </c>
      <c r="E6220" s="68">
        <v>0</v>
      </c>
      <c r="F6220" s="68">
        <v>0</v>
      </c>
      <c r="G6220" s="68">
        <v>0</v>
      </c>
      <c r="H6220" s="69">
        <f t="shared" si="195"/>
        <v>0</v>
      </c>
      <c r="M6220" s="68">
        <f t="shared" si="196"/>
        <v>0</v>
      </c>
    </row>
    <row r="6221" spans="1:13" x14ac:dyDescent="0.25">
      <c r="A6221" s="88">
        <v>43449.833333333336</v>
      </c>
      <c r="B6221" s="89">
        <v>0</v>
      </c>
      <c r="C6221" s="68">
        <v>0</v>
      </c>
      <c r="D6221" s="68">
        <v>0</v>
      </c>
      <c r="E6221" s="68">
        <v>0</v>
      </c>
      <c r="F6221" s="68">
        <v>0</v>
      </c>
      <c r="G6221" s="68">
        <v>0</v>
      </c>
      <c r="H6221" s="69">
        <f t="shared" si="195"/>
        <v>0</v>
      </c>
      <c r="M6221" s="68">
        <f t="shared" si="196"/>
        <v>0</v>
      </c>
    </row>
    <row r="6222" spans="1:13" x14ac:dyDescent="0.25">
      <c r="A6222" s="88">
        <v>43449.875</v>
      </c>
      <c r="B6222" s="89">
        <v>0</v>
      </c>
      <c r="C6222" s="68">
        <v>0</v>
      </c>
      <c r="D6222" s="68">
        <v>0</v>
      </c>
      <c r="E6222" s="68">
        <v>0</v>
      </c>
      <c r="F6222" s="68">
        <v>0</v>
      </c>
      <c r="G6222" s="68">
        <v>0</v>
      </c>
      <c r="H6222" s="69">
        <f t="shared" si="195"/>
        <v>0</v>
      </c>
      <c r="M6222" s="68">
        <f t="shared" si="196"/>
        <v>0</v>
      </c>
    </row>
    <row r="6223" spans="1:13" x14ac:dyDescent="0.25">
      <c r="A6223" s="88">
        <v>43449.916666666664</v>
      </c>
      <c r="B6223" s="89">
        <v>0</v>
      </c>
      <c r="C6223" s="68">
        <v>0</v>
      </c>
      <c r="D6223" s="68">
        <v>0</v>
      </c>
      <c r="E6223" s="68">
        <v>0</v>
      </c>
      <c r="F6223" s="68">
        <v>0</v>
      </c>
      <c r="G6223" s="68">
        <v>0</v>
      </c>
      <c r="H6223" s="69">
        <f t="shared" si="195"/>
        <v>0</v>
      </c>
      <c r="M6223" s="68">
        <f t="shared" si="196"/>
        <v>0</v>
      </c>
    </row>
    <row r="6224" spans="1:13" x14ac:dyDescent="0.25">
      <c r="A6224" s="88">
        <v>43449.958333333336</v>
      </c>
      <c r="B6224" s="89">
        <v>0</v>
      </c>
      <c r="C6224" s="68">
        <v>0</v>
      </c>
      <c r="D6224" s="68">
        <v>0</v>
      </c>
      <c r="E6224" s="68">
        <v>0</v>
      </c>
      <c r="F6224" s="68">
        <v>0</v>
      </c>
      <c r="G6224" s="68">
        <v>0</v>
      </c>
      <c r="H6224" s="69">
        <f t="shared" si="195"/>
        <v>0</v>
      </c>
      <c r="M6224" s="68">
        <f t="shared" si="196"/>
        <v>0</v>
      </c>
    </row>
    <row r="6225" spans="1:13" x14ac:dyDescent="0.25">
      <c r="A6225" s="88">
        <v>43450</v>
      </c>
      <c r="B6225" s="89">
        <v>0</v>
      </c>
      <c r="C6225" s="68">
        <v>0</v>
      </c>
      <c r="D6225" s="68">
        <v>0</v>
      </c>
      <c r="E6225" s="68">
        <v>0</v>
      </c>
      <c r="F6225" s="68">
        <v>0</v>
      </c>
      <c r="G6225" s="68">
        <v>0</v>
      </c>
      <c r="H6225" s="69">
        <f t="shared" si="195"/>
        <v>0</v>
      </c>
      <c r="M6225" s="68">
        <f t="shared" si="196"/>
        <v>0</v>
      </c>
    </row>
    <row r="6226" spans="1:13" x14ac:dyDescent="0.25">
      <c r="A6226" s="88">
        <v>43450.041666666664</v>
      </c>
      <c r="B6226" s="89">
        <v>0</v>
      </c>
      <c r="C6226" s="68">
        <v>0</v>
      </c>
      <c r="D6226" s="68">
        <v>0</v>
      </c>
      <c r="E6226" s="68">
        <v>0</v>
      </c>
      <c r="F6226" s="68">
        <v>0</v>
      </c>
      <c r="G6226" s="68">
        <v>0</v>
      </c>
      <c r="H6226" s="69">
        <f t="shared" si="195"/>
        <v>0</v>
      </c>
      <c r="M6226" s="68">
        <f t="shared" si="196"/>
        <v>0</v>
      </c>
    </row>
    <row r="6227" spans="1:13" x14ac:dyDescent="0.25">
      <c r="A6227" s="88">
        <v>43450.083333333336</v>
      </c>
      <c r="B6227" s="89">
        <v>0</v>
      </c>
      <c r="C6227" s="68">
        <v>0</v>
      </c>
      <c r="D6227" s="68">
        <v>0</v>
      </c>
      <c r="E6227" s="68">
        <v>0</v>
      </c>
      <c r="F6227" s="68">
        <v>0</v>
      </c>
      <c r="G6227" s="68">
        <v>0</v>
      </c>
      <c r="H6227" s="69">
        <f t="shared" si="195"/>
        <v>0</v>
      </c>
      <c r="M6227" s="68">
        <f t="shared" si="196"/>
        <v>0</v>
      </c>
    </row>
    <row r="6228" spans="1:13" x14ac:dyDescent="0.25">
      <c r="A6228" s="88">
        <v>43450.125</v>
      </c>
      <c r="B6228" s="89">
        <v>0</v>
      </c>
      <c r="C6228" s="68">
        <v>0</v>
      </c>
      <c r="D6228" s="68">
        <v>0</v>
      </c>
      <c r="E6228" s="68">
        <v>0</v>
      </c>
      <c r="F6228" s="68">
        <v>0</v>
      </c>
      <c r="G6228" s="68">
        <v>0</v>
      </c>
      <c r="H6228" s="69">
        <f t="shared" si="195"/>
        <v>0</v>
      </c>
      <c r="M6228" s="68">
        <f t="shared" si="196"/>
        <v>0</v>
      </c>
    </row>
    <row r="6229" spans="1:13" x14ac:dyDescent="0.25">
      <c r="A6229" s="88">
        <v>43450.166666666664</v>
      </c>
      <c r="B6229" s="89">
        <v>0</v>
      </c>
      <c r="C6229" s="68">
        <v>0</v>
      </c>
      <c r="D6229" s="68">
        <v>0</v>
      </c>
      <c r="E6229" s="68">
        <v>0</v>
      </c>
      <c r="F6229" s="68">
        <v>0</v>
      </c>
      <c r="G6229" s="68">
        <v>0</v>
      </c>
      <c r="H6229" s="69">
        <f t="shared" si="195"/>
        <v>0</v>
      </c>
      <c r="M6229" s="68">
        <f t="shared" si="196"/>
        <v>0</v>
      </c>
    </row>
    <row r="6230" spans="1:13" x14ac:dyDescent="0.25">
      <c r="A6230" s="88">
        <v>43450.208333333336</v>
      </c>
      <c r="B6230" s="89">
        <v>0</v>
      </c>
      <c r="C6230" s="68">
        <v>0</v>
      </c>
      <c r="D6230" s="68">
        <v>0</v>
      </c>
      <c r="E6230" s="68">
        <v>0</v>
      </c>
      <c r="F6230" s="68">
        <v>0</v>
      </c>
      <c r="G6230" s="68">
        <v>0</v>
      </c>
      <c r="H6230" s="69">
        <f t="shared" si="195"/>
        <v>0</v>
      </c>
      <c r="M6230" s="68">
        <f t="shared" si="196"/>
        <v>0</v>
      </c>
    </row>
    <row r="6231" spans="1:13" x14ac:dyDescent="0.25">
      <c r="A6231" s="88">
        <v>43450.25</v>
      </c>
      <c r="B6231" s="89">
        <v>0</v>
      </c>
      <c r="C6231" s="68">
        <v>0</v>
      </c>
      <c r="D6231" s="68">
        <v>0</v>
      </c>
      <c r="E6231" s="68">
        <v>0</v>
      </c>
      <c r="F6231" s="68">
        <v>0</v>
      </c>
      <c r="G6231" s="68">
        <v>0</v>
      </c>
      <c r="H6231" s="69">
        <f t="shared" si="195"/>
        <v>0</v>
      </c>
      <c r="M6231" s="68">
        <f t="shared" si="196"/>
        <v>0</v>
      </c>
    </row>
    <row r="6232" spans="1:13" x14ac:dyDescent="0.25">
      <c r="A6232" s="88">
        <v>43450.291666666664</v>
      </c>
      <c r="B6232" s="89">
        <v>0</v>
      </c>
      <c r="C6232" s="68">
        <v>567</v>
      </c>
      <c r="D6232" s="68">
        <v>269</v>
      </c>
      <c r="E6232" s="68">
        <v>178</v>
      </c>
      <c r="F6232" s="68">
        <v>157</v>
      </c>
      <c r="G6232" s="68">
        <v>219</v>
      </c>
      <c r="H6232" s="69">
        <f t="shared" si="195"/>
        <v>1390</v>
      </c>
      <c r="M6232" s="68">
        <f t="shared" si="196"/>
        <v>232</v>
      </c>
    </row>
    <row r="6233" spans="1:13" x14ac:dyDescent="0.25">
      <c r="A6233" s="88">
        <v>43450.333333333336</v>
      </c>
      <c r="B6233" s="89">
        <v>32.450000000000003</v>
      </c>
      <c r="C6233" s="68">
        <v>1551</v>
      </c>
      <c r="D6233" s="68">
        <v>1764</v>
      </c>
      <c r="E6233" s="68">
        <v>1638</v>
      </c>
      <c r="F6233" s="68">
        <v>2147</v>
      </c>
      <c r="G6233" s="68">
        <v>1858</v>
      </c>
      <c r="H6233" s="69">
        <f t="shared" si="195"/>
        <v>8990.4500000000007</v>
      </c>
      <c r="M6233" s="68">
        <f t="shared" si="196"/>
        <v>1498</v>
      </c>
    </row>
    <row r="6234" spans="1:13" x14ac:dyDescent="0.25">
      <c r="A6234" s="88">
        <v>43450.375</v>
      </c>
      <c r="B6234" s="89">
        <v>143.33288999999999</v>
      </c>
      <c r="C6234" s="68">
        <v>2633</v>
      </c>
      <c r="D6234" s="68">
        <v>1463</v>
      </c>
      <c r="E6234" s="68">
        <v>1988</v>
      </c>
      <c r="F6234" s="68">
        <v>4087</v>
      </c>
      <c r="G6234" s="68">
        <v>3291</v>
      </c>
      <c r="H6234" s="69">
        <f t="shared" si="195"/>
        <v>13605.33289</v>
      </c>
      <c r="M6234" s="68">
        <f t="shared" si="196"/>
        <v>2268</v>
      </c>
    </row>
    <row r="6235" spans="1:13" x14ac:dyDescent="0.25">
      <c r="A6235" s="88">
        <v>43450.416666666664</v>
      </c>
      <c r="B6235" s="89">
        <v>204.16919999999999</v>
      </c>
      <c r="C6235" s="68">
        <v>4274</v>
      </c>
      <c r="D6235" s="68">
        <v>1823</v>
      </c>
      <c r="E6235" s="68">
        <v>3248</v>
      </c>
      <c r="F6235" s="68">
        <v>4780</v>
      </c>
      <c r="G6235" s="68">
        <v>3881</v>
      </c>
      <c r="H6235" s="69">
        <f t="shared" si="195"/>
        <v>18210.1692</v>
      </c>
      <c r="M6235" s="68">
        <f t="shared" si="196"/>
        <v>3035</v>
      </c>
    </row>
    <row r="6236" spans="1:13" x14ac:dyDescent="0.25">
      <c r="A6236" s="88">
        <v>43450.458333333336</v>
      </c>
      <c r="B6236" s="89">
        <v>362.43252999999999</v>
      </c>
      <c r="C6236" s="68">
        <v>1915</v>
      </c>
      <c r="D6236" s="68">
        <v>4254</v>
      </c>
      <c r="E6236" s="68">
        <v>2718</v>
      </c>
      <c r="F6236" s="68">
        <v>3393</v>
      </c>
      <c r="G6236" s="68">
        <v>2636</v>
      </c>
      <c r="H6236" s="69">
        <f t="shared" si="195"/>
        <v>15278.43253</v>
      </c>
      <c r="M6236" s="68">
        <f t="shared" si="196"/>
        <v>2546</v>
      </c>
    </row>
    <row r="6237" spans="1:13" x14ac:dyDescent="0.25">
      <c r="A6237" s="88">
        <v>43450.5</v>
      </c>
      <c r="B6237" s="89">
        <v>372.18297999999999</v>
      </c>
      <c r="C6237" s="68">
        <v>3337</v>
      </c>
      <c r="D6237" s="68">
        <v>4134</v>
      </c>
      <c r="E6237" s="68">
        <v>2680</v>
      </c>
      <c r="F6237" s="68">
        <v>2891</v>
      </c>
      <c r="G6237" s="68">
        <v>2199</v>
      </c>
      <c r="H6237" s="69">
        <f t="shared" si="195"/>
        <v>15613.18298</v>
      </c>
      <c r="M6237" s="68">
        <f t="shared" si="196"/>
        <v>2602</v>
      </c>
    </row>
    <row r="6238" spans="1:13" x14ac:dyDescent="0.25">
      <c r="A6238" s="88">
        <v>43450.541666666664</v>
      </c>
      <c r="B6238" s="89">
        <v>307.28174000000001</v>
      </c>
      <c r="C6238" s="68">
        <v>5351</v>
      </c>
      <c r="D6238" s="68">
        <v>3378</v>
      </c>
      <c r="E6238" s="68">
        <v>2156</v>
      </c>
      <c r="F6238" s="68">
        <v>3005</v>
      </c>
      <c r="G6238" s="68">
        <v>2444</v>
      </c>
      <c r="H6238" s="69">
        <f t="shared" si="195"/>
        <v>16641.281739999999</v>
      </c>
      <c r="M6238" s="68">
        <f t="shared" si="196"/>
        <v>2774</v>
      </c>
    </row>
    <row r="6239" spans="1:13" x14ac:dyDescent="0.25">
      <c r="A6239" s="88">
        <v>43450.583333333336</v>
      </c>
      <c r="B6239" s="89">
        <v>300.09309999999999</v>
      </c>
      <c r="C6239" s="68">
        <v>1910</v>
      </c>
      <c r="D6239" s="68">
        <v>2703</v>
      </c>
      <c r="E6239" s="68">
        <v>1247</v>
      </c>
      <c r="F6239" s="68">
        <v>1754</v>
      </c>
      <c r="G6239" s="68">
        <v>1444</v>
      </c>
      <c r="H6239" s="69">
        <f t="shared" si="195"/>
        <v>9358.0931</v>
      </c>
      <c r="M6239" s="68">
        <f t="shared" si="196"/>
        <v>1560</v>
      </c>
    </row>
    <row r="6240" spans="1:13" x14ac:dyDescent="0.25">
      <c r="A6240" s="88">
        <v>43450.625</v>
      </c>
      <c r="B6240" s="89">
        <v>100.14788</v>
      </c>
      <c r="C6240" s="68">
        <v>458</v>
      </c>
      <c r="D6240" s="68">
        <v>829</v>
      </c>
      <c r="E6240" s="68">
        <v>332</v>
      </c>
      <c r="F6240" s="68">
        <v>625</v>
      </c>
      <c r="G6240" s="68">
        <v>508</v>
      </c>
      <c r="H6240" s="69">
        <f t="shared" si="195"/>
        <v>2852.14788</v>
      </c>
      <c r="M6240" s="68">
        <f t="shared" si="196"/>
        <v>475</v>
      </c>
    </row>
    <row r="6241" spans="1:13" x14ac:dyDescent="0.25">
      <c r="A6241" s="88">
        <v>43450.666666666664</v>
      </c>
      <c r="B6241" s="89">
        <v>0</v>
      </c>
      <c r="C6241" s="68">
        <v>0</v>
      </c>
      <c r="D6241" s="68">
        <v>11</v>
      </c>
      <c r="E6241" s="68">
        <v>0</v>
      </c>
      <c r="F6241" s="68">
        <v>0</v>
      </c>
      <c r="G6241" s="68">
        <v>0</v>
      </c>
      <c r="H6241" s="69">
        <f t="shared" si="195"/>
        <v>11</v>
      </c>
      <c r="M6241" s="68">
        <f t="shared" si="196"/>
        <v>2</v>
      </c>
    </row>
    <row r="6242" spans="1:13" x14ac:dyDescent="0.25">
      <c r="A6242" s="88">
        <v>43450.708333333336</v>
      </c>
      <c r="B6242" s="89">
        <v>0</v>
      </c>
      <c r="C6242" s="68">
        <v>0</v>
      </c>
      <c r="D6242" s="68">
        <v>0</v>
      </c>
      <c r="E6242" s="68">
        <v>0</v>
      </c>
      <c r="F6242" s="68">
        <v>0</v>
      </c>
      <c r="G6242" s="68">
        <v>0</v>
      </c>
      <c r="H6242" s="69">
        <f t="shared" si="195"/>
        <v>0</v>
      </c>
      <c r="M6242" s="68">
        <f t="shared" si="196"/>
        <v>0</v>
      </c>
    </row>
    <row r="6243" spans="1:13" x14ac:dyDescent="0.25">
      <c r="A6243" s="88">
        <v>43450.75</v>
      </c>
      <c r="B6243" s="89">
        <v>0</v>
      </c>
      <c r="C6243" s="68">
        <v>0</v>
      </c>
      <c r="D6243" s="68">
        <v>0</v>
      </c>
      <c r="E6243" s="68">
        <v>0</v>
      </c>
      <c r="F6243" s="68">
        <v>0</v>
      </c>
      <c r="G6243" s="68">
        <v>0</v>
      </c>
      <c r="H6243" s="69">
        <f t="shared" si="195"/>
        <v>0</v>
      </c>
      <c r="M6243" s="68">
        <f t="shared" si="196"/>
        <v>0</v>
      </c>
    </row>
    <row r="6244" spans="1:13" x14ac:dyDescent="0.25">
      <c r="A6244" s="88">
        <v>43450.791666666664</v>
      </c>
      <c r="B6244" s="89">
        <v>0</v>
      </c>
      <c r="C6244" s="68">
        <v>0</v>
      </c>
      <c r="D6244" s="68">
        <v>0</v>
      </c>
      <c r="E6244" s="68">
        <v>0</v>
      </c>
      <c r="F6244" s="68">
        <v>0</v>
      </c>
      <c r="G6244" s="68">
        <v>0</v>
      </c>
      <c r="H6244" s="69">
        <f t="shared" si="195"/>
        <v>0</v>
      </c>
      <c r="M6244" s="68">
        <f t="shared" si="196"/>
        <v>0</v>
      </c>
    </row>
    <row r="6245" spans="1:13" x14ac:dyDescent="0.25">
      <c r="A6245" s="88">
        <v>43450.833333333336</v>
      </c>
      <c r="B6245" s="89">
        <v>0</v>
      </c>
      <c r="C6245" s="68">
        <v>0</v>
      </c>
      <c r="D6245" s="68">
        <v>0</v>
      </c>
      <c r="E6245" s="68">
        <v>0</v>
      </c>
      <c r="F6245" s="68">
        <v>0</v>
      </c>
      <c r="G6245" s="68">
        <v>0</v>
      </c>
      <c r="H6245" s="69">
        <f t="shared" si="195"/>
        <v>0</v>
      </c>
      <c r="M6245" s="68">
        <f t="shared" si="196"/>
        <v>0</v>
      </c>
    </row>
    <row r="6246" spans="1:13" x14ac:dyDescent="0.25">
      <c r="A6246" s="88">
        <v>43450.875</v>
      </c>
      <c r="B6246" s="89">
        <v>0</v>
      </c>
      <c r="C6246" s="68">
        <v>0</v>
      </c>
      <c r="D6246" s="68">
        <v>0</v>
      </c>
      <c r="E6246" s="68">
        <v>0</v>
      </c>
      <c r="F6246" s="68">
        <v>0</v>
      </c>
      <c r="G6246" s="68">
        <v>0</v>
      </c>
      <c r="H6246" s="69">
        <f t="shared" si="195"/>
        <v>0</v>
      </c>
      <c r="M6246" s="68">
        <f t="shared" si="196"/>
        <v>0</v>
      </c>
    </row>
    <row r="6247" spans="1:13" x14ac:dyDescent="0.25">
      <c r="A6247" s="88">
        <v>43450.916666666664</v>
      </c>
      <c r="B6247" s="89">
        <v>0</v>
      </c>
      <c r="C6247" s="68">
        <v>0</v>
      </c>
      <c r="D6247" s="68">
        <v>0</v>
      </c>
      <c r="E6247" s="68">
        <v>0</v>
      </c>
      <c r="F6247" s="68">
        <v>0</v>
      </c>
      <c r="G6247" s="68">
        <v>0</v>
      </c>
      <c r="H6247" s="69">
        <f t="shared" si="195"/>
        <v>0</v>
      </c>
      <c r="M6247" s="68">
        <f t="shared" si="196"/>
        <v>0</v>
      </c>
    </row>
    <row r="6248" spans="1:13" x14ac:dyDescent="0.25">
      <c r="A6248" s="88">
        <v>43450.958333333336</v>
      </c>
      <c r="B6248" s="89">
        <v>0</v>
      </c>
      <c r="C6248" s="68">
        <v>0</v>
      </c>
      <c r="D6248" s="68">
        <v>0</v>
      </c>
      <c r="E6248" s="68">
        <v>0</v>
      </c>
      <c r="F6248" s="68">
        <v>0</v>
      </c>
      <c r="G6248" s="68">
        <v>0</v>
      </c>
      <c r="H6248" s="69">
        <f t="shared" si="195"/>
        <v>0</v>
      </c>
      <c r="M6248" s="68">
        <f t="shared" si="196"/>
        <v>0</v>
      </c>
    </row>
    <row r="6249" spans="1:13" x14ac:dyDescent="0.25">
      <c r="A6249" s="88">
        <v>43451</v>
      </c>
      <c r="B6249" s="89">
        <v>0</v>
      </c>
      <c r="C6249" s="68">
        <v>0</v>
      </c>
      <c r="D6249" s="68">
        <v>0</v>
      </c>
      <c r="E6249" s="68">
        <v>0</v>
      </c>
      <c r="F6249" s="68">
        <v>0</v>
      </c>
      <c r="G6249" s="68">
        <v>0</v>
      </c>
      <c r="H6249" s="69">
        <f t="shared" si="195"/>
        <v>0</v>
      </c>
      <c r="M6249" s="68">
        <f t="shared" si="196"/>
        <v>0</v>
      </c>
    </row>
    <row r="6250" spans="1:13" x14ac:dyDescent="0.25">
      <c r="A6250" s="88">
        <v>43451.041666666664</v>
      </c>
      <c r="B6250" s="89">
        <v>0</v>
      </c>
      <c r="C6250" s="68">
        <v>0</v>
      </c>
      <c r="D6250" s="68">
        <v>0</v>
      </c>
      <c r="E6250" s="68">
        <v>0</v>
      </c>
      <c r="F6250" s="68">
        <v>0</v>
      </c>
      <c r="G6250" s="68">
        <v>0</v>
      </c>
      <c r="H6250" s="69">
        <f t="shared" si="195"/>
        <v>0</v>
      </c>
      <c r="M6250" s="68">
        <f t="shared" si="196"/>
        <v>0</v>
      </c>
    </row>
    <row r="6251" spans="1:13" x14ac:dyDescent="0.25">
      <c r="A6251" s="88">
        <v>43451.083333333336</v>
      </c>
      <c r="B6251" s="89">
        <v>0</v>
      </c>
      <c r="C6251" s="68">
        <v>0</v>
      </c>
      <c r="D6251" s="68">
        <v>0</v>
      </c>
      <c r="E6251" s="68">
        <v>0</v>
      </c>
      <c r="F6251" s="68">
        <v>0</v>
      </c>
      <c r="G6251" s="68">
        <v>0</v>
      </c>
      <c r="H6251" s="69">
        <f t="shared" si="195"/>
        <v>0</v>
      </c>
      <c r="M6251" s="68">
        <f t="shared" si="196"/>
        <v>0</v>
      </c>
    </row>
    <row r="6252" spans="1:13" x14ac:dyDescent="0.25">
      <c r="A6252" s="88">
        <v>43451.125</v>
      </c>
      <c r="B6252" s="89">
        <v>0</v>
      </c>
      <c r="C6252" s="68">
        <v>0</v>
      </c>
      <c r="D6252" s="68">
        <v>0</v>
      </c>
      <c r="E6252" s="68">
        <v>0</v>
      </c>
      <c r="F6252" s="68">
        <v>0</v>
      </c>
      <c r="G6252" s="68">
        <v>0</v>
      </c>
      <c r="H6252" s="69">
        <f t="shared" si="195"/>
        <v>0</v>
      </c>
      <c r="M6252" s="68">
        <f t="shared" si="196"/>
        <v>0</v>
      </c>
    </row>
    <row r="6253" spans="1:13" x14ac:dyDescent="0.25">
      <c r="A6253" s="88">
        <v>43451.166666666664</v>
      </c>
      <c r="B6253" s="89">
        <v>0</v>
      </c>
      <c r="C6253" s="68">
        <v>0</v>
      </c>
      <c r="D6253" s="68">
        <v>0</v>
      </c>
      <c r="E6253" s="68">
        <v>0</v>
      </c>
      <c r="F6253" s="68">
        <v>0</v>
      </c>
      <c r="G6253" s="68">
        <v>0</v>
      </c>
      <c r="H6253" s="69">
        <f t="shared" si="195"/>
        <v>0</v>
      </c>
      <c r="M6253" s="68">
        <f t="shared" si="196"/>
        <v>0</v>
      </c>
    </row>
    <row r="6254" spans="1:13" x14ac:dyDescent="0.25">
      <c r="A6254" s="88">
        <v>43451.208333333336</v>
      </c>
      <c r="B6254" s="89">
        <v>0</v>
      </c>
      <c r="C6254" s="68">
        <v>0</v>
      </c>
      <c r="D6254" s="68">
        <v>0</v>
      </c>
      <c r="E6254" s="68">
        <v>0</v>
      </c>
      <c r="F6254" s="68">
        <v>0</v>
      </c>
      <c r="G6254" s="68">
        <v>0</v>
      </c>
      <c r="H6254" s="69">
        <f t="shared" si="195"/>
        <v>0</v>
      </c>
      <c r="M6254" s="68">
        <f t="shared" si="196"/>
        <v>0</v>
      </c>
    </row>
    <row r="6255" spans="1:13" x14ac:dyDescent="0.25">
      <c r="A6255" s="88">
        <v>43451.25</v>
      </c>
      <c r="B6255" s="89">
        <v>0</v>
      </c>
      <c r="C6255" s="68">
        <v>0</v>
      </c>
      <c r="D6255" s="68">
        <v>0</v>
      </c>
      <c r="E6255" s="68">
        <v>0</v>
      </c>
      <c r="F6255" s="68">
        <v>0</v>
      </c>
      <c r="G6255" s="68">
        <v>0</v>
      </c>
      <c r="H6255" s="69">
        <f t="shared" si="195"/>
        <v>0</v>
      </c>
      <c r="M6255" s="68">
        <f t="shared" si="196"/>
        <v>0</v>
      </c>
    </row>
    <row r="6256" spans="1:13" x14ac:dyDescent="0.25">
      <c r="A6256" s="88">
        <v>43451.291666666664</v>
      </c>
      <c r="B6256" s="89">
        <v>0</v>
      </c>
      <c r="C6256" s="68">
        <v>0</v>
      </c>
      <c r="D6256" s="68">
        <v>0</v>
      </c>
      <c r="E6256" s="68">
        <v>0</v>
      </c>
      <c r="F6256" s="68">
        <v>0</v>
      </c>
      <c r="G6256" s="68">
        <v>0</v>
      </c>
      <c r="H6256" s="69">
        <f t="shared" si="195"/>
        <v>0</v>
      </c>
      <c r="M6256" s="68">
        <f t="shared" si="196"/>
        <v>0</v>
      </c>
    </row>
    <row r="6257" spans="1:13" x14ac:dyDescent="0.25">
      <c r="A6257" s="88">
        <v>43451.333333333336</v>
      </c>
      <c r="B6257" s="89">
        <v>0</v>
      </c>
      <c r="C6257" s="68">
        <v>860</v>
      </c>
      <c r="D6257" s="68">
        <v>195</v>
      </c>
      <c r="E6257" s="68">
        <v>0</v>
      </c>
      <c r="F6257" s="68">
        <v>412</v>
      </c>
      <c r="G6257" s="68">
        <v>409</v>
      </c>
      <c r="H6257" s="69">
        <f t="shared" si="195"/>
        <v>1876</v>
      </c>
      <c r="M6257" s="68">
        <f t="shared" si="196"/>
        <v>313</v>
      </c>
    </row>
    <row r="6258" spans="1:13" x14ac:dyDescent="0.25">
      <c r="A6258" s="88">
        <v>43451.375</v>
      </c>
      <c r="B6258" s="89">
        <v>658.36159999999995</v>
      </c>
      <c r="C6258" s="68">
        <v>3228</v>
      </c>
      <c r="D6258" s="68">
        <v>3060</v>
      </c>
      <c r="E6258" s="68">
        <v>240</v>
      </c>
      <c r="F6258" s="68">
        <v>955</v>
      </c>
      <c r="G6258" s="68">
        <v>1456</v>
      </c>
      <c r="H6258" s="69">
        <f t="shared" si="195"/>
        <v>9597.3616000000002</v>
      </c>
      <c r="M6258" s="68">
        <f t="shared" si="196"/>
        <v>1600</v>
      </c>
    </row>
    <row r="6259" spans="1:13" x14ac:dyDescent="0.25">
      <c r="A6259" s="88">
        <v>43451.416666666664</v>
      </c>
      <c r="B6259" s="89">
        <v>657.10973999999999</v>
      </c>
      <c r="C6259" s="68">
        <v>3440</v>
      </c>
      <c r="D6259" s="68">
        <v>10470</v>
      </c>
      <c r="E6259" s="68">
        <v>1147</v>
      </c>
      <c r="F6259" s="68">
        <v>2932</v>
      </c>
      <c r="G6259" s="68">
        <v>2757</v>
      </c>
      <c r="H6259" s="69">
        <f t="shared" si="195"/>
        <v>21403.10974</v>
      </c>
      <c r="M6259" s="68">
        <f t="shared" si="196"/>
        <v>3567</v>
      </c>
    </row>
    <row r="6260" spans="1:13" x14ac:dyDescent="0.25">
      <c r="A6260" s="88">
        <v>43451.458333333336</v>
      </c>
      <c r="B6260" s="89">
        <v>670.63369999999998</v>
      </c>
      <c r="C6260" s="68">
        <v>7468</v>
      </c>
      <c r="D6260" s="68">
        <v>5595</v>
      </c>
      <c r="E6260" s="68">
        <v>1972</v>
      </c>
      <c r="F6260" s="68">
        <v>8452</v>
      </c>
      <c r="G6260" s="68">
        <v>10315</v>
      </c>
      <c r="H6260" s="69">
        <f t="shared" si="195"/>
        <v>34472.633699999998</v>
      </c>
      <c r="M6260" s="68">
        <f t="shared" si="196"/>
        <v>5745</v>
      </c>
    </row>
    <row r="6261" spans="1:13" x14ac:dyDescent="0.25">
      <c r="A6261" s="88">
        <v>43451.5</v>
      </c>
      <c r="B6261" s="89">
        <v>996.73239999999998</v>
      </c>
      <c r="C6261" s="68">
        <v>7786</v>
      </c>
      <c r="D6261" s="68">
        <v>9571</v>
      </c>
      <c r="E6261" s="68">
        <v>2176</v>
      </c>
      <c r="F6261" s="68">
        <v>6931</v>
      </c>
      <c r="G6261" s="68">
        <v>8810</v>
      </c>
      <c r="H6261" s="69">
        <f t="shared" si="195"/>
        <v>36270.732400000001</v>
      </c>
      <c r="M6261" s="68">
        <f t="shared" si="196"/>
        <v>6045</v>
      </c>
    </row>
    <row r="6262" spans="1:13" x14ac:dyDescent="0.25">
      <c r="A6262" s="88">
        <v>43451.541666666664</v>
      </c>
      <c r="B6262" s="89">
        <v>530.51482999999996</v>
      </c>
      <c r="C6262" s="68">
        <v>7620</v>
      </c>
      <c r="D6262" s="68">
        <v>7409</v>
      </c>
      <c r="E6262" s="68">
        <v>2428</v>
      </c>
      <c r="F6262" s="68">
        <v>5937</v>
      </c>
      <c r="G6262" s="68">
        <v>7429</v>
      </c>
      <c r="H6262" s="69">
        <f t="shared" si="195"/>
        <v>31353.51483</v>
      </c>
      <c r="M6262" s="68">
        <f t="shared" si="196"/>
        <v>5226</v>
      </c>
    </row>
    <row r="6263" spans="1:13" x14ac:dyDescent="0.25">
      <c r="A6263" s="88">
        <v>43451.583333333336</v>
      </c>
      <c r="B6263" s="89">
        <v>488.09701999999999</v>
      </c>
      <c r="C6263" s="68">
        <v>649</v>
      </c>
      <c r="D6263" s="68">
        <v>4480</v>
      </c>
      <c r="E6263" s="68">
        <v>1589</v>
      </c>
      <c r="F6263" s="68">
        <v>2012</v>
      </c>
      <c r="G6263" s="68">
        <v>1639</v>
      </c>
      <c r="H6263" s="69">
        <f t="shared" si="195"/>
        <v>10857.097020000001</v>
      </c>
      <c r="M6263" s="68">
        <f t="shared" si="196"/>
        <v>1810</v>
      </c>
    </row>
    <row r="6264" spans="1:13" x14ac:dyDescent="0.25">
      <c r="A6264" s="88">
        <v>43451.625</v>
      </c>
      <c r="B6264" s="89">
        <v>43.065365</v>
      </c>
      <c r="C6264" s="68">
        <v>88</v>
      </c>
      <c r="D6264" s="68">
        <v>1055</v>
      </c>
      <c r="E6264" s="68">
        <v>510</v>
      </c>
      <c r="F6264" s="68">
        <v>249</v>
      </c>
      <c r="G6264" s="68">
        <v>214</v>
      </c>
      <c r="H6264" s="69">
        <f t="shared" si="195"/>
        <v>2159.0653649999999</v>
      </c>
      <c r="M6264" s="68">
        <f t="shared" si="196"/>
        <v>360</v>
      </c>
    </row>
    <row r="6265" spans="1:13" x14ac:dyDescent="0.25">
      <c r="A6265" s="88">
        <v>43451.666666666664</v>
      </c>
      <c r="B6265" s="89">
        <v>0</v>
      </c>
      <c r="C6265" s="68">
        <v>0</v>
      </c>
      <c r="D6265" s="68">
        <v>0</v>
      </c>
      <c r="E6265" s="68">
        <v>0</v>
      </c>
      <c r="F6265" s="68">
        <v>0</v>
      </c>
      <c r="G6265" s="68">
        <v>0</v>
      </c>
      <c r="H6265" s="69">
        <f t="shared" si="195"/>
        <v>0</v>
      </c>
      <c r="M6265" s="68">
        <f t="shared" si="196"/>
        <v>0</v>
      </c>
    </row>
    <row r="6266" spans="1:13" x14ac:dyDescent="0.25">
      <c r="A6266" s="88">
        <v>43451.708333333336</v>
      </c>
      <c r="B6266" s="89">
        <v>0</v>
      </c>
      <c r="C6266" s="68">
        <v>0</v>
      </c>
      <c r="D6266" s="68">
        <v>0</v>
      </c>
      <c r="E6266" s="68">
        <v>0</v>
      </c>
      <c r="F6266" s="68">
        <v>0</v>
      </c>
      <c r="G6266" s="68">
        <v>0</v>
      </c>
      <c r="H6266" s="69">
        <f t="shared" si="195"/>
        <v>0</v>
      </c>
      <c r="M6266" s="68">
        <f t="shared" si="196"/>
        <v>0</v>
      </c>
    </row>
    <row r="6267" spans="1:13" x14ac:dyDescent="0.25">
      <c r="A6267" s="88">
        <v>43451.75</v>
      </c>
      <c r="B6267" s="89">
        <v>0</v>
      </c>
      <c r="C6267" s="68">
        <v>0</v>
      </c>
      <c r="D6267" s="68">
        <v>0</v>
      </c>
      <c r="E6267" s="68">
        <v>0</v>
      </c>
      <c r="F6267" s="68">
        <v>0</v>
      </c>
      <c r="G6267" s="68">
        <v>0</v>
      </c>
      <c r="H6267" s="69">
        <f t="shared" si="195"/>
        <v>0</v>
      </c>
      <c r="M6267" s="68">
        <f t="shared" si="196"/>
        <v>0</v>
      </c>
    </row>
    <row r="6268" spans="1:13" x14ac:dyDescent="0.25">
      <c r="A6268" s="88">
        <v>43451.791666666664</v>
      </c>
      <c r="B6268" s="89">
        <v>0</v>
      </c>
      <c r="C6268" s="68">
        <v>0</v>
      </c>
      <c r="D6268" s="68">
        <v>0</v>
      </c>
      <c r="E6268" s="68">
        <v>0</v>
      </c>
      <c r="F6268" s="68">
        <v>0</v>
      </c>
      <c r="G6268" s="68">
        <v>0</v>
      </c>
      <c r="H6268" s="69">
        <f t="shared" si="195"/>
        <v>0</v>
      </c>
      <c r="M6268" s="68">
        <f t="shared" si="196"/>
        <v>0</v>
      </c>
    </row>
    <row r="6269" spans="1:13" x14ac:dyDescent="0.25">
      <c r="A6269" s="88">
        <v>43451.833333333336</v>
      </c>
      <c r="B6269" s="89">
        <v>0</v>
      </c>
      <c r="C6269" s="68">
        <v>0</v>
      </c>
      <c r="D6269" s="68">
        <v>0</v>
      </c>
      <c r="E6269" s="68">
        <v>0</v>
      </c>
      <c r="F6269" s="68">
        <v>0</v>
      </c>
      <c r="G6269" s="68">
        <v>0</v>
      </c>
      <c r="H6269" s="69">
        <f t="shared" si="195"/>
        <v>0</v>
      </c>
      <c r="M6269" s="68">
        <f t="shared" si="196"/>
        <v>0</v>
      </c>
    </row>
    <row r="6270" spans="1:13" x14ac:dyDescent="0.25">
      <c r="A6270" s="88">
        <v>43451.875</v>
      </c>
      <c r="B6270" s="89">
        <v>0</v>
      </c>
      <c r="C6270" s="68">
        <v>0</v>
      </c>
      <c r="D6270" s="68">
        <v>0</v>
      </c>
      <c r="E6270" s="68">
        <v>0</v>
      </c>
      <c r="F6270" s="68">
        <v>0</v>
      </c>
      <c r="G6270" s="68">
        <v>0</v>
      </c>
      <c r="H6270" s="69">
        <f t="shared" si="195"/>
        <v>0</v>
      </c>
      <c r="M6270" s="68">
        <f t="shared" si="196"/>
        <v>0</v>
      </c>
    </row>
    <row r="6271" spans="1:13" x14ac:dyDescent="0.25">
      <c r="A6271" s="88">
        <v>43451.916666666664</v>
      </c>
      <c r="B6271" s="89">
        <v>0</v>
      </c>
      <c r="C6271" s="68">
        <v>0</v>
      </c>
      <c r="D6271" s="68">
        <v>0</v>
      </c>
      <c r="E6271" s="68">
        <v>0</v>
      </c>
      <c r="F6271" s="68">
        <v>0</v>
      </c>
      <c r="G6271" s="68">
        <v>0</v>
      </c>
      <c r="H6271" s="69">
        <f t="shared" si="195"/>
        <v>0</v>
      </c>
      <c r="M6271" s="68">
        <f t="shared" si="196"/>
        <v>0</v>
      </c>
    </row>
    <row r="6272" spans="1:13" x14ac:dyDescent="0.25">
      <c r="A6272" s="88">
        <v>43451.958333333336</v>
      </c>
      <c r="B6272" s="89">
        <v>0</v>
      </c>
      <c r="C6272" s="68">
        <v>0</v>
      </c>
      <c r="D6272" s="68">
        <v>0</v>
      </c>
      <c r="E6272" s="68">
        <v>0</v>
      </c>
      <c r="F6272" s="68">
        <v>0</v>
      </c>
      <c r="G6272" s="68">
        <v>0</v>
      </c>
      <c r="H6272" s="69">
        <f t="shared" si="195"/>
        <v>0</v>
      </c>
      <c r="M6272" s="68">
        <f t="shared" si="196"/>
        <v>0</v>
      </c>
    </row>
    <row r="6273" spans="1:13" x14ac:dyDescent="0.25">
      <c r="A6273" s="88">
        <v>43452</v>
      </c>
      <c r="B6273" s="89">
        <v>0</v>
      </c>
      <c r="C6273" s="68">
        <v>0</v>
      </c>
      <c r="D6273" s="68">
        <v>0</v>
      </c>
      <c r="E6273" s="68">
        <v>0</v>
      </c>
      <c r="F6273" s="68">
        <v>0</v>
      </c>
      <c r="G6273" s="68">
        <v>0</v>
      </c>
      <c r="H6273" s="69">
        <f t="shared" si="195"/>
        <v>0</v>
      </c>
      <c r="M6273" s="68">
        <f t="shared" si="196"/>
        <v>0</v>
      </c>
    </row>
    <row r="6274" spans="1:13" x14ac:dyDescent="0.25">
      <c r="A6274" s="88">
        <v>43452.041666666664</v>
      </c>
      <c r="B6274" s="89">
        <v>0</v>
      </c>
      <c r="C6274" s="68">
        <v>0</v>
      </c>
      <c r="D6274" s="68">
        <v>0</v>
      </c>
      <c r="E6274" s="68">
        <v>0</v>
      </c>
      <c r="F6274" s="68">
        <v>0</v>
      </c>
      <c r="G6274" s="68">
        <v>0</v>
      </c>
      <c r="H6274" s="69">
        <f t="shared" si="195"/>
        <v>0</v>
      </c>
      <c r="M6274" s="68">
        <f t="shared" si="196"/>
        <v>0</v>
      </c>
    </row>
    <row r="6275" spans="1:13" x14ac:dyDescent="0.25">
      <c r="A6275" s="88">
        <v>43452.083333333336</v>
      </c>
      <c r="B6275" s="89">
        <v>0</v>
      </c>
      <c r="C6275" s="68">
        <v>0</v>
      </c>
      <c r="D6275" s="68">
        <v>0</v>
      </c>
      <c r="E6275" s="68">
        <v>0</v>
      </c>
      <c r="F6275" s="68">
        <v>0</v>
      </c>
      <c r="G6275" s="68">
        <v>0</v>
      </c>
      <c r="H6275" s="69">
        <f t="shared" si="195"/>
        <v>0</v>
      </c>
      <c r="M6275" s="68">
        <f t="shared" si="196"/>
        <v>0</v>
      </c>
    </row>
    <row r="6276" spans="1:13" x14ac:dyDescent="0.25">
      <c r="A6276" s="88">
        <v>43452.125</v>
      </c>
      <c r="B6276" s="89">
        <v>0</v>
      </c>
      <c r="C6276" s="68">
        <v>0</v>
      </c>
      <c r="D6276" s="68">
        <v>0</v>
      </c>
      <c r="E6276" s="68">
        <v>0</v>
      </c>
      <c r="F6276" s="68">
        <v>0</v>
      </c>
      <c r="G6276" s="68">
        <v>0</v>
      </c>
      <c r="H6276" s="69">
        <f t="shared" si="195"/>
        <v>0</v>
      </c>
      <c r="M6276" s="68">
        <f t="shared" si="196"/>
        <v>0</v>
      </c>
    </row>
    <row r="6277" spans="1:13" x14ac:dyDescent="0.25">
      <c r="A6277" s="88">
        <v>43452.166666666664</v>
      </c>
      <c r="B6277" s="89">
        <v>0</v>
      </c>
      <c r="C6277" s="68">
        <v>0</v>
      </c>
      <c r="D6277" s="68">
        <v>0</v>
      </c>
      <c r="E6277" s="68">
        <v>0</v>
      </c>
      <c r="F6277" s="68">
        <v>0</v>
      </c>
      <c r="G6277" s="68">
        <v>0</v>
      </c>
      <c r="H6277" s="69">
        <f t="shared" si="195"/>
        <v>0</v>
      </c>
      <c r="M6277" s="68">
        <f t="shared" si="196"/>
        <v>0</v>
      </c>
    </row>
    <row r="6278" spans="1:13" x14ac:dyDescent="0.25">
      <c r="A6278" s="88">
        <v>43452.208333333336</v>
      </c>
      <c r="B6278" s="89">
        <v>0</v>
      </c>
      <c r="C6278" s="68">
        <v>0</v>
      </c>
      <c r="D6278" s="68">
        <v>0</v>
      </c>
      <c r="E6278" s="68">
        <v>0</v>
      </c>
      <c r="F6278" s="68">
        <v>0</v>
      </c>
      <c r="G6278" s="68">
        <v>0</v>
      </c>
      <c r="H6278" s="69">
        <f t="shared" si="195"/>
        <v>0</v>
      </c>
      <c r="M6278" s="68">
        <f t="shared" si="196"/>
        <v>0</v>
      </c>
    </row>
    <row r="6279" spans="1:13" x14ac:dyDescent="0.25">
      <c r="A6279" s="88">
        <v>43452.25</v>
      </c>
      <c r="B6279" s="89">
        <v>0</v>
      </c>
      <c r="C6279" s="68">
        <v>0</v>
      </c>
      <c r="D6279" s="68">
        <v>0</v>
      </c>
      <c r="E6279" s="68">
        <v>0</v>
      </c>
      <c r="F6279" s="68">
        <v>0</v>
      </c>
      <c r="G6279" s="68">
        <v>0</v>
      </c>
      <c r="H6279" s="69">
        <f t="shared" si="195"/>
        <v>0</v>
      </c>
      <c r="M6279" s="68">
        <f t="shared" si="196"/>
        <v>0</v>
      </c>
    </row>
    <row r="6280" spans="1:13" x14ac:dyDescent="0.25">
      <c r="A6280" s="88">
        <v>43452.291666666664</v>
      </c>
      <c r="B6280" s="89">
        <v>3.1613289999999998</v>
      </c>
      <c r="C6280" s="68">
        <v>2448</v>
      </c>
      <c r="D6280" s="68">
        <v>281</v>
      </c>
      <c r="E6280" s="68">
        <v>0</v>
      </c>
      <c r="F6280" s="68">
        <v>396</v>
      </c>
      <c r="G6280" s="68">
        <v>596</v>
      </c>
      <c r="H6280" s="69">
        <f t="shared" si="195"/>
        <v>3724.161329</v>
      </c>
      <c r="M6280" s="68">
        <f t="shared" si="196"/>
        <v>621</v>
      </c>
    </row>
    <row r="6281" spans="1:13" x14ac:dyDescent="0.25">
      <c r="A6281" s="88">
        <v>43452.333333333336</v>
      </c>
      <c r="B6281" s="89">
        <v>225.47524999999999</v>
      </c>
      <c r="C6281" s="68">
        <v>19834</v>
      </c>
      <c r="D6281" s="68">
        <v>3247</v>
      </c>
      <c r="E6281" s="68">
        <v>951</v>
      </c>
      <c r="F6281" s="68">
        <v>5287.3334999999997</v>
      </c>
      <c r="G6281" s="68">
        <v>7444</v>
      </c>
      <c r="H6281" s="69">
        <f t="shared" si="195"/>
        <v>36988.808749999997</v>
      </c>
      <c r="M6281" s="68">
        <f t="shared" si="196"/>
        <v>6165</v>
      </c>
    </row>
    <row r="6282" spans="1:13" x14ac:dyDescent="0.25">
      <c r="A6282" s="88">
        <v>43452.375</v>
      </c>
      <c r="B6282" s="89">
        <v>1360.1161</v>
      </c>
      <c r="C6282" s="68">
        <v>32717</v>
      </c>
      <c r="D6282" s="68">
        <v>6243</v>
      </c>
      <c r="E6282" s="68">
        <v>5769</v>
      </c>
      <c r="F6282" s="68">
        <v>19300.833999999999</v>
      </c>
      <c r="G6282" s="68">
        <v>19271</v>
      </c>
      <c r="H6282" s="69">
        <f t="shared" ref="H6282:H6345" si="197">SUM(B6282:G6282)</f>
        <v>84660.950100000002</v>
      </c>
      <c r="M6282" s="68">
        <f t="shared" ref="M6282:M6345" si="198">ROUND(AVERAGE(B6282:G6282),0)</f>
        <v>14110</v>
      </c>
    </row>
    <row r="6283" spans="1:13" x14ac:dyDescent="0.25">
      <c r="A6283" s="88">
        <v>43452.416666666664</v>
      </c>
      <c r="B6283" s="89">
        <v>3274.1149999999998</v>
      </c>
      <c r="C6283" s="68">
        <v>38466</v>
      </c>
      <c r="D6283" s="68">
        <v>20008</v>
      </c>
      <c r="E6283" s="68">
        <v>12613</v>
      </c>
      <c r="F6283" s="68">
        <v>20502</v>
      </c>
      <c r="G6283" s="68">
        <v>19949</v>
      </c>
      <c r="H6283" s="69">
        <f t="shared" si="197"/>
        <v>114812.11499999999</v>
      </c>
      <c r="M6283" s="68">
        <f t="shared" si="198"/>
        <v>19135</v>
      </c>
    </row>
    <row r="6284" spans="1:13" x14ac:dyDescent="0.25">
      <c r="A6284" s="88">
        <v>43452.458333333336</v>
      </c>
      <c r="B6284" s="89">
        <v>2944.5945000000002</v>
      </c>
      <c r="C6284" s="68">
        <v>39057</v>
      </c>
      <c r="D6284" s="68">
        <v>27340</v>
      </c>
      <c r="E6284" s="68">
        <v>13176</v>
      </c>
      <c r="F6284" s="68">
        <v>16607</v>
      </c>
      <c r="G6284" s="68">
        <v>18224</v>
      </c>
      <c r="H6284" s="69">
        <f t="shared" si="197"/>
        <v>117348.59450000001</v>
      </c>
      <c r="M6284" s="68">
        <f t="shared" si="198"/>
        <v>19558</v>
      </c>
    </row>
    <row r="6285" spans="1:13" x14ac:dyDescent="0.25">
      <c r="A6285" s="88">
        <v>43452.5</v>
      </c>
      <c r="B6285" s="89">
        <v>1847.3030000000001</v>
      </c>
      <c r="C6285" s="68">
        <v>34986</v>
      </c>
      <c r="D6285" s="68">
        <v>28104</v>
      </c>
      <c r="E6285" s="68">
        <v>12576</v>
      </c>
      <c r="F6285" s="68">
        <v>26898</v>
      </c>
      <c r="G6285" s="68">
        <v>27959</v>
      </c>
      <c r="H6285" s="69">
        <f t="shared" si="197"/>
        <v>132370.30300000001</v>
      </c>
      <c r="M6285" s="68">
        <f t="shared" si="198"/>
        <v>22062</v>
      </c>
    </row>
    <row r="6286" spans="1:13" x14ac:dyDescent="0.25">
      <c r="A6286" s="88">
        <v>43452.541666666664</v>
      </c>
      <c r="B6286" s="89">
        <v>691.29395</v>
      </c>
      <c r="C6286" s="68">
        <v>25852</v>
      </c>
      <c r="D6286" s="68">
        <v>20093</v>
      </c>
      <c r="E6286" s="68">
        <v>10765</v>
      </c>
      <c r="F6286" s="68">
        <v>20984</v>
      </c>
      <c r="G6286" s="68">
        <v>25479</v>
      </c>
      <c r="H6286" s="69">
        <f t="shared" si="197"/>
        <v>103864.29394999999</v>
      </c>
      <c r="M6286" s="68">
        <f t="shared" si="198"/>
        <v>17311</v>
      </c>
    </row>
    <row r="6287" spans="1:13" x14ac:dyDescent="0.25">
      <c r="A6287" s="88">
        <v>43452.583333333336</v>
      </c>
      <c r="B6287" s="89">
        <v>336.02945</v>
      </c>
      <c r="C6287" s="68">
        <v>15821</v>
      </c>
      <c r="D6287" s="68">
        <v>6832</v>
      </c>
      <c r="E6287" s="68">
        <v>6880</v>
      </c>
      <c r="F6287" s="68">
        <v>10501</v>
      </c>
      <c r="G6287" s="68">
        <v>17369</v>
      </c>
      <c r="H6287" s="69">
        <f t="shared" si="197"/>
        <v>57739.029450000002</v>
      </c>
      <c r="M6287" s="68">
        <f t="shared" si="198"/>
        <v>9623</v>
      </c>
    </row>
    <row r="6288" spans="1:13" x14ac:dyDescent="0.25">
      <c r="A6288" s="88">
        <v>43452.625</v>
      </c>
      <c r="B6288" s="89">
        <v>91.570419999999999</v>
      </c>
      <c r="C6288" s="68">
        <v>3896</v>
      </c>
      <c r="D6288" s="68">
        <v>1374</v>
      </c>
      <c r="E6288" s="68">
        <v>1679</v>
      </c>
      <c r="F6288" s="68">
        <v>1653</v>
      </c>
      <c r="G6288" s="68">
        <v>4669</v>
      </c>
      <c r="H6288" s="69">
        <f t="shared" si="197"/>
        <v>13362.57042</v>
      </c>
      <c r="M6288" s="68">
        <f t="shared" si="198"/>
        <v>2227</v>
      </c>
    </row>
    <row r="6289" spans="1:13" x14ac:dyDescent="0.25">
      <c r="A6289" s="88">
        <v>43452.666666666664</v>
      </c>
      <c r="B6289" s="89">
        <v>0</v>
      </c>
      <c r="C6289" s="68">
        <v>24</v>
      </c>
      <c r="D6289" s="68">
        <v>15</v>
      </c>
      <c r="E6289" s="68">
        <v>5</v>
      </c>
      <c r="F6289" s="68">
        <v>23</v>
      </c>
      <c r="G6289" s="68">
        <v>34</v>
      </c>
      <c r="H6289" s="69">
        <f t="shared" si="197"/>
        <v>101</v>
      </c>
      <c r="M6289" s="68">
        <f t="shared" si="198"/>
        <v>17</v>
      </c>
    </row>
    <row r="6290" spans="1:13" x14ac:dyDescent="0.25">
      <c r="A6290" s="88">
        <v>43452.708333333336</v>
      </c>
      <c r="B6290" s="89">
        <v>0</v>
      </c>
      <c r="C6290" s="68">
        <v>0</v>
      </c>
      <c r="D6290" s="68">
        <v>0</v>
      </c>
      <c r="E6290" s="68">
        <v>0</v>
      </c>
      <c r="F6290" s="68">
        <v>0</v>
      </c>
      <c r="G6290" s="68">
        <v>0</v>
      </c>
      <c r="H6290" s="69">
        <f t="shared" si="197"/>
        <v>0</v>
      </c>
      <c r="M6290" s="68">
        <f t="shared" si="198"/>
        <v>0</v>
      </c>
    </row>
    <row r="6291" spans="1:13" x14ac:dyDescent="0.25">
      <c r="A6291" s="88">
        <v>43452.75</v>
      </c>
      <c r="B6291" s="89">
        <v>0</v>
      </c>
      <c r="C6291" s="68">
        <v>0</v>
      </c>
      <c r="D6291" s="68">
        <v>0</v>
      </c>
      <c r="E6291" s="68">
        <v>0</v>
      </c>
      <c r="F6291" s="68">
        <v>0</v>
      </c>
      <c r="G6291" s="68">
        <v>0</v>
      </c>
      <c r="H6291" s="69">
        <f t="shared" si="197"/>
        <v>0</v>
      </c>
      <c r="M6291" s="68">
        <f t="shared" si="198"/>
        <v>0</v>
      </c>
    </row>
    <row r="6292" spans="1:13" x14ac:dyDescent="0.25">
      <c r="A6292" s="88">
        <v>43452.791666666664</v>
      </c>
      <c r="B6292" s="89">
        <v>0</v>
      </c>
      <c r="C6292" s="68">
        <v>0</v>
      </c>
      <c r="D6292" s="68">
        <v>0</v>
      </c>
      <c r="E6292" s="68">
        <v>0</v>
      </c>
      <c r="F6292" s="68">
        <v>0</v>
      </c>
      <c r="G6292" s="68">
        <v>0</v>
      </c>
      <c r="H6292" s="69">
        <f t="shared" si="197"/>
        <v>0</v>
      </c>
      <c r="M6292" s="68">
        <f t="shared" si="198"/>
        <v>0</v>
      </c>
    </row>
    <row r="6293" spans="1:13" x14ac:dyDescent="0.25">
      <c r="A6293" s="88">
        <v>43452.833333333336</v>
      </c>
      <c r="B6293" s="89">
        <v>0</v>
      </c>
      <c r="C6293" s="68">
        <v>0</v>
      </c>
      <c r="D6293" s="68">
        <v>0</v>
      </c>
      <c r="E6293" s="68">
        <v>0</v>
      </c>
      <c r="F6293" s="68">
        <v>0</v>
      </c>
      <c r="G6293" s="68">
        <v>0</v>
      </c>
      <c r="H6293" s="69">
        <f t="shared" si="197"/>
        <v>0</v>
      </c>
      <c r="M6293" s="68">
        <f t="shared" si="198"/>
        <v>0</v>
      </c>
    </row>
    <row r="6294" spans="1:13" x14ac:dyDescent="0.25">
      <c r="A6294" s="88">
        <v>43452.875</v>
      </c>
      <c r="B6294" s="89">
        <v>0</v>
      </c>
      <c r="C6294" s="68">
        <v>0</v>
      </c>
      <c r="D6294" s="68">
        <v>0</v>
      </c>
      <c r="E6294" s="68">
        <v>0</v>
      </c>
      <c r="F6294" s="68">
        <v>0</v>
      </c>
      <c r="G6294" s="68">
        <v>0</v>
      </c>
      <c r="H6294" s="69">
        <f t="shared" si="197"/>
        <v>0</v>
      </c>
      <c r="M6294" s="68">
        <f t="shared" si="198"/>
        <v>0</v>
      </c>
    </row>
    <row r="6295" spans="1:13" x14ac:dyDescent="0.25">
      <c r="A6295" s="88">
        <v>43452.916666666664</v>
      </c>
      <c r="B6295" s="89">
        <v>0</v>
      </c>
      <c r="C6295" s="68">
        <v>0</v>
      </c>
      <c r="D6295" s="68">
        <v>0</v>
      </c>
      <c r="E6295" s="68">
        <v>0</v>
      </c>
      <c r="F6295" s="68">
        <v>0</v>
      </c>
      <c r="G6295" s="68">
        <v>0</v>
      </c>
      <c r="H6295" s="69">
        <f t="shared" si="197"/>
        <v>0</v>
      </c>
      <c r="M6295" s="68">
        <f t="shared" si="198"/>
        <v>0</v>
      </c>
    </row>
    <row r="6296" spans="1:13" x14ac:dyDescent="0.25">
      <c r="A6296" s="88">
        <v>43452.958333333336</v>
      </c>
      <c r="B6296" s="89">
        <v>0</v>
      </c>
      <c r="C6296" s="68">
        <v>0</v>
      </c>
      <c r="D6296" s="68">
        <v>0</v>
      </c>
      <c r="E6296" s="68">
        <v>0</v>
      </c>
      <c r="F6296" s="68">
        <v>0</v>
      </c>
      <c r="G6296" s="68">
        <v>0</v>
      </c>
      <c r="H6296" s="69">
        <f t="shared" si="197"/>
        <v>0</v>
      </c>
      <c r="M6296" s="68">
        <f t="shared" si="198"/>
        <v>0</v>
      </c>
    </row>
    <row r="6297" spans="1:13" x14ac:dyDescent="0.25">
      <c r="A6297" s="88">
        <v>43453</v>
      </c>
      <c r="B6297" s="89">
        <v>0</v>
      </c>
      <c r="C6297" s="68">
        <v>0</v>
      </c>
      <c r="D6297" s="68">
        <v>0</v>
      </c>
      <c r="E6297" s="68">
        <v>0</v>
      </c>
      <c r="F6297" s="68">
        <v>0</v>
      </c>
      <c r="G6297" s="68">
        <v>0</v>
      </c>
      <c r="H6297" s="69">
        <f t="shared" si="197"/>
        <v>0</v>
      </c>
      <c r="M6297" s="68">
        <f t="shared" si="198"/>
        <v>0</v>
      </c>
    </row>
    <row r="6298" spans="1:13" x14ac:dyDescent="0.25">
      <c r="A6298" s="88">
        <v>43453.041666666664</v>
      </c>
      <c r="B6298" s="89">
        <v>0</v>
      </c>
      <c r="C6298" s="68">
        <v>0</v>
      </c>
      <c r="D6298" s="68">
        <v>0</v>
      </c>
      <c r="E6298" s="68">
        <v>0</v>
      </c>
      <c r="F6298" s="68">
        <v>0</v>
      </c>
      <c r="G6298" s="68">
        <v>0</v>
      </c>
      <c r="H6298" s="69">
        <f t="shared" si="197"/>
        <v>0</v>
      </c>
      <c r="M6298" s="68">
        <f t="shared" si="198"/>
        <v>0</v>
      </c>
    </row>
    <row r="6299" spans="1:13" x14ac:dyDescent="0.25">
      <c r="A6299" s="88">
        <v>43453.083333333336</v>
      </c>
      <c r="B6299" s="89">
        <v>0</v>
      </c>
      <c r="C6299" s="68">
        <v>0</v>
      </c>
      <c r="D6299" s="68">
        <v>0</v>
      </c>
      <c r="E6299" s="68">
        <v>0</v>
      </c>
      <c r="F6299" s="68">
        <v>0</v>
      </c>
      <c r="G6299" s="68">
        <v>0</v>
      </c>
      <c r="H6299" s="69">
        <f t="shared" si="197"/>
        <v>0</v>
      </c>
      <c r="M6299" s="68">
        <f t="shared" si="198"/>
        <v>0</v>
      </c>
    </row>
    <row r="6300" spans="1:13" x14ac:dyDescent="0.25">
      <c r="A6300" s="88">
        <v>43453.125</v>
      </c>
      <c r="B6300" s="89">
        <v>0</v>
      </c>
      <c r="C6300" s="68">
        <v>0</v>
      </c>
      <c r="D6300" s="68">
        <v>0</v>
      </c>
      <c r="E6300" s="68">
        <v>0</v>
      </c>
      <c r="F6300" s="68">
        <v>0</v>
      </c>
      <c r="G6300" s="68">
        <v>0</v>
      </c>
      <c r="H6300" s="69">
        <f t="shared" si="197"/>
        <v>0</v>
      </c>
      <c r="M6300" s="68">
        <f t="shared" si="198"/>
        <v>0</v>
      </c>
    </row>
    <row r="6301" spans="1:13" x14ac:dyDescent="0.25">
      <c r="A6301" s="88">
        <v>43453.166666666664</v>
      </c>
      <c r="B6301" s="89">
        <v>0</v>
      </c>
      <c r="C6301" s="68">
        <v>0</v>
      </c>
      <c r="D6301" s="68">
        <v>0</v>
      </c>
      <c r="E6301" s="68">
        <v>0</v>
      </c>
      <c r="F6301" s="68">
        <v>0</v>
      </c>
      <c r="G6301" s="68">
        <v>0</v>
      </c>
      <c r="H6301" s="69">
        <f t="shared" si="197"/>
        <v>0</v>
      </c>
      <c r="M6301" s="68">
        <f t="shared" si="198"/>
        <v>0</v>
      </c>
    </row>
    <row r="6302" spans="1:13" x14ac:dyDescent="0.25">
      <c r="A6302" s="88">
        <v>43453.208333333336</v>
      </c>
      <c r="B6302" s="89">
        <v>0</v>
      </c>
      <c r="C6302" s="68">
        <v>0</v>
      </c>
      <c r="D6302" s="68">
        <v>0</v>
      </c>
      <c r="E6302" s="68">
        <v>0</v>
      </c>
      <c r="F6302" s="68">
        <v>0</v>
      </c>
      <c r="G6302" s="68">
        <v>0</v>
      </c>
      <c r="H6302" s="69">
        <f t="shared" si="197"/>
        <v>0</v>
      </c>
      <c r="M6302" s="68">
        <f t="shared" si="198"/>
        <v>0</v>
      </c>
    </row>
    <row r="6303" spans="1:13" x14ac:dyDescent="0.25">
      <c r="A6303" s="88">
        <v>43453.25</v>
      </c>
      <c r="B6303" s="89">
        <v>0</v>
      </c>
      <c r="C6303" s="68">
        <v>0</v>
      </c>
      <c r="D6303" s="68">
        <v>0</v>
      </c>
      <c r="E6303" s="68">
        <v>0</v>
      </c>
      <c r="F6303" s="68">
        <v>0</v>
      </c>
      <c r="G6303" s="68">
        <v>0</v>
      </c>
      <c r="H6303" s="69">
        <f t="shared" si="197"/>
        <v>0</v>
      </c>
      <c r="M6303" s="68">
        <f t="shared" si="198"/>
        <v>0</v>
      </c>
    </row>
    <row r="6304" spans="1:13" x14ac:dyDescent="0.25">
      <c r="A6304" s="88">
        <v>43453.291666666664</v>
      </c>
      <c r="B6304" s="89">
        <v>127.45775999999999</v>
      </c>
      <c r="C6304" s="68">
        <v>1028</v>
      </c>
      <c r="D6304" s="68">
        <v>949</v>
      </c>
      <c r="E6304" s="68">
        <v>0</v>
      </c>
      <c r="F6304" s="68">
        <v>343</v>
      </c>
      <c r="G6304" s="68">
        <v>441</v>
      </c>
      <c r="H6304" s="69">
        <f t="shared" si="197"/>
        <v>2888.4577600000002</v>
      </c>
      <c r="M6304" s="68">
        <f t="shared" si="198"/>
        <v>481</v>
      </c>
    </row>
    <row r="6305" spans="1:13" x14ac:dyDescent="0.25">
      <c r="A6305" s="88">
        <v>43453.333333333336</v>
      </c>
      <c r="B6305" s="89">
        <v>602.44960000000003</v>
      </c>
      <c r="C6305" s="68">
        <v>6404</v>
      </c>
      <c r="D6305" s="68">
        <v>4367</v>
      </c>
      <c r="E6305" s="68">
        <v>1916</v>
      </c>
      <c r="F6305" s="68">
        <v>5886.6665000000003</v>
      </c>
      <c r="G6305" s="68">
        <v>6483</v>
      </c>
      <c r="H6305" s="69">
        <f t="shared" si="197"/>
        <v>25659.116099999999</v>
      </c>
      <c r="M6305" s="68">
        <f t="shared" si="198"/>
        <v>4277</v>
      </c>
    </row>
    <row r="6306" spans="1:13" x14ac:dyDescent="0.25">
      <c r="A6306" s="88">
        <v>43453.375</v>
      </c>
      <c r="B6306" s="89">
        <v>1545.173</v>
      </c>
      <c r="C6306" s="68">
        <v>9547</v>
      </c>
      <c r="D6306" s="68">
        <v>9735</v>
      </c>
      <c r="E6306" s="68">
        <v>6653</v>
      </c>
      <c r="F6306" s="68">
        <v>13314</v>
      </c>
      <c r="G6306" s="68">
        <v>13264</v>
      </c>
      <c r="H6306" s="69">
        <f t="shared" si="197"/>
        <v>54058.173000000003</v>
      </c>
      <c r="M6306" s="68">
        <f t="shared" si="198"/>
        <v>9010</v>
      </c>
    </row>
    <row r="6307" spans="1:13" x14ac:dyDescent="0.25">
      <c r="A6307" s="88">
        <v>43453.416666666664</v>
      </c>
      <c r="B6307" s="89">
        <v>2621.326</v>
      </c>
      <c r="C6307" s="68">
        <v>30142</v>
      </c>
      <c r="D6307" s="68">
        <v>19306</v>
      </c>
      <c r="E6307" s="68">
        <v>8588</v>
      </c>
      <c r="F6307" s="68">
        <v>16047</v>
      </c>
      <c r="G6307" s="68">
        <v>15874</v>
      </c>
      <c r="H6307" s="69">
        <f t="shared" si="197"/>
        <v>92578.326000000001</v>
      </c>
      <c r="M6307" s="68">
        <f t="shared" si="198"/>
        <v>15430</v>
      </c>
    </row>
    <row r="6308" spans="1:13" x14ac:dyDescent="0.25">
      <c r="A6308" s="88">
        <v>43453.458333333336</v>
      </c>
      <c r="B6308" s="89">
        <v>2714.3528000000001</v>
      </c>
      <c r="C6308" s="68">
        <v>36469</v>
      </c>
      <c r="D6308" s="68">
        <v>29946</v>
      </c>
      <c r="E6308" s="68">
        <v>11019</v>
      </c>
      <c r="F6308" s="68">
        <v>24372</v>
      </c>
      <c r="G6308" s="68">
        <v>23286</v>
      </c>
      <c r="H6308" s="69">
        <f t="shared" si="197"/>
        <v>127806.35279999999</v>
      </c>
      <c r="M6308" s="68">
        <f t="shared" si="198"/>
        <v>21301</v>
      </c>
    </row>
    <row r="6309" spans="1:13" x14ac:dyDescent="0.25">
      <c r="A6309" s="88">
        <v>43453.5</v>
      </c>
      <c r="B6309" s="89">
        <v>1872.123</v>
      </c>
      <c r="C6309" s="68">
        <v>29548</v>
      </c>
      <c r="D6309" s="68">
        <v>21731</v>
      </c>
      <c r="E6309" s="68">
        <v>13257</v>
      </c>
      <c r="F6309" s="68">
        <v>20687</v>
      </c>
      <c r="G6309" s="68">
        <v>21653</v>
      </c>
      <c r="H6309" s="69">
        <f t="shared" si="197"/>
        <v>108748.12299999999</v>
      </c>
      <c r="M6309" s="68">
        <f t="shared" si="198"/>
        <v>18125</v>
      </c>
    </row>
    <row r="6310" spans="1:13" x14ac:dyDescent="0.25">
      <c r="A6310" s="88">
        <v>43453.541666666664</v>
      </c>
      <c r="B6310" s="89">
        <v>776.20249999999999</v>
      </c>
      <c r="C6310" s="68">
        <v>24478</v>
      </c>
      <c r="D6310" s="68">
        <v>19545</v>
      </c>
      <c r="E6310" s="68">
        <v>11378</v>
      </c>
      <c r="F6310" s="68">
        <v>6414</v>
      </c>
      <c r="G6310" s="68">
        <v>7213</v>
      </c>
      <c r="H6310" s="69">
        <f t="shared" si="197"/>
        <v>69804.202499999999</v>
      </c>
      <c r="M6310" s="68">
        <f t="shared" si="198"/>
        <v>11634</v>
      </c>
    </row>
    <row r="6311" spans="1:13" x14ac:dyDescent="0.25">
      <c r="A6311" s="88">
        <v>43453.583333333336</v>
      </c>
      <c r="B6311" s="89">
        <v>322.45837</v>
      </c>
      <c r="C6311" s="68">
        <v>7690</v>
      </c>
      <c r="D6311" s="68">
        <v>6962</v>
      </c>
      <c r="E6311" s="68">
        <v>3443</v>
      </c>
      <c r="F6311" s="68">
        <v>3904</v>
      </c>
      <c r="G6311" s="68">
        <v>4770</v>
      </c>
      <c r="H6311" s="69">
        <f t="shared" si="197"/>
        <v>27091.45837</v>
      </c>
      <c r="M6311" s="68">
        <f t="shared" si="198"/>
        <v>4515</v>
      </c>
    </row>
    <row r="6312" spans="1:13" x14ac:dyDescent="0.25">
      <c r="A6312" s="88">
        <v>43453.625</v>
      </c>
      <c r="B6312" s="89">
        <v>152.62508</v>
      </c>
      <c r="C6312" s="68">
        <v>2045</v>
      </c>
      <c r="D6312" s="68">
        <v>1847</v>
      </c>
      <c r="E6312" s="68">
        <v>631</v>
      </c>
      <c r="F6312" s="68">
        <v>1129</v>
      </c>
      <c r="G6312" s="68">
        <v>1092</v>
      </c>
      <c r="H6312" s="69">
        <f t="shared" si="197"/>
        <v>6896.6250799999998</v>
      </c>
      <c r="M6312" s="68">
        <f t="shared" si="198"/>
        <v>1149</v>
      </c>
    </row>
    <row r="6313" spans="1:13" x14ac:dyDescent="0.25">
      <c r="A6313" s="88">
        <v>43453.666666666664</v>
      </c>
      <c r="B6313" s="89">
        <v>0.31181639999999999</v>
      </c>
      <c r="C6313" s="68">
        <v>13</v>
      </c>
      <c r="D6313" s="68">
        <v>15</v>
      </c>
      <c r="E6313" s="68">
        <v>2</v>
      </c>
      <c r="F6313" s="68">
        <v>5</v>
      </c>
      <c r="G6313" s="68">
        <v>7</v>
      </c>
      <c r="H6313" s="69">
        <f t="shared" si="197"/>
        <v>42.311816399999998</v>
      </c>
      <c r="M6313" s="68">
        <f t="shared" si="198"/>
        <v>7</v>
      </c>
    </row>
    <row r="6314" spans="1:13" x14ac:dyDescent="0.25">
      <c r="A6314" s="88">
        <v>43453.708333333336</v>
      </c>
      <c r="B6314" s="89">
        <v>0</v>
      </c>
      <c r="C6314" s="68">
        <v>0</v>
      </c>
      <c r="D6314" s="68">
        <v>0</v>
      </c>
      <c r="E6314" s="68">
        <v>0</v>
      </c>
      <c r="F6314" s="68">
        <v>0</v>
      </c>
      <c r="G6314" s="68">
        <v>0</v>
      </c>
      <c r="H6314" s="69">
        <f t="shared" si="197"/>
        <v>0</v>
      </c>
      <c r="M6314" s="68">
        <f t="shared" si="198"/>
        <v>0</v>
      </c>
    </row>
    <row r="6315" spans="1:13" x14ac:dyDescent="0.25">
      <c r="A6315" s="88">
        <v>43453.75</v>
      </c>
      <c r="B6315" s="89">
        <v>0</v>
      </c>
      <c r="C6315" s="68">
        <v>0</v>
      </c>
      <c r="D6315" s="68">
        <v>0</v>
      </c>
      <c r="E6315" s="68">
        <v>0</v>
      </c>
      <c r="F6315" s="68">
        <v>0</v>
      </c>
      <c r="G6315" s="68">
        <v>0</v>
      </c>
      <c r="H6315" s="69">
        <f t="shared" si="197"/>
        <v>0</v>
      </c>
      <c r="M6315" s="68">
        <f t="shared" si="198"/>
        <v>0</v>
      </c>
    </row>
    <row r="6316" spans="1:13" x14ac:dyDescent="0.25">
      <c r="A6316" s="88">
        <v>43453.791666666664</v>
      </c>
      <c r="B6316" s="89">
        <v>0</v>
      </c>
      <c r="C6316" s="68">
        <v>0</v>
      </c>
      <c r="D6316" s="68">
        <v>0</v>
      </c>
      <c r="E6316" s="68">
        <v>0</v>
      </c>
      <c r="F6316" s="68">
        <v>0</v>
      </c>
      <c r="G6316" s="68">
        <v>0</v>
      </c>
      <c r="H6316" s="69">
        <f t="shared" si="197"/>
        <v>0</v>
      </c>
      <c r="M6316" s="68">
        <f t="shared" si="198"/>
        <v>0</v>
      </c>
    </row>
    <row r="6317" spans="1:13" x14ac:dyDescent="0.25">
      <c r="A6317" s="88">
        <v>43453.833333333336</v>
      </c>
      <c r="B6317" s="89">
        <v>0</v>
      </c>
      <c r="C6317" s="68">
        <v>0</v>
      </c>
      <c r="D6317" s="68">
        <v>0</v>
      </c>
      <c r="E6317" s="68">
        <v>0</v>
      </c>
      <c r="F6317" s="68">
        <v>0</v>
      </c>
      <c r="G6317" s="68">
        <v>0</v>
      </c>
      <c r="H6317" s="69">
        <f t="shared" si="197"/>
        <v>0</v>
      </c>
      <c r="M6317" s="68">
        <f t="shared" si="198"/>
        <v>0</v>
      </c>
    </row>
    <row r="6318" spans="1:13" x14ac:dyDescent="0.25">
      <c r="A6318" s="88">
        <v>43453.875</v>
      </c>
      <c r="B6318" s="89">
        <v>0</v>
      </c>
      <c r="C6318" s="68">
        <v>0</v>
      </c>
      <c r="D6318" s="68">
        <v>0</v>
      </c>
      <c r="E6318" s="68">
        <v>0</v>
      </c>
      <c r="F6318" s="68">
        <v>0</v>
      </c>
      <c r="G6318" s="68">
        <v>0</v>
      </c>
      <c r="H6318" s="69">
        <f t="shared" si="197"/>
        <v>0</v>
      </c>
      <c r="M6318" s="68">
        <f t="shared" si="198"/>
        <v>0</v>
      </c>
    </row>
    <row r="6319" spans="1:13" x14ac:dyDescent="0.25">
      <c r="A6319" s="88">
        <v>43453.916666666664</v>
      </c>
      <c r="B6319" s="89">
        <v>0</v>
      </c>
      <c r="C6319" s="68">
        <v>0</v>
      </c>
      <c r="D6319" s="68">
        <v>0</v>
      </c>
      <c r="E6319" s="68">
        <v>0</v>
      </c>
      <c r="F6319" s="68">
        <v>0</v>
      </c>
      <c r="G6319" s="68">
        <v>0</v>
      </c>
      <c r="H6319" s="69">
        <f t="shared" si="197"/>
        <v>0</v>
      </c>
      <c r="M6319" s="68">
        <f t="shared" si="198"/>
        <v>0</v>
      </c>
    </row>
    <row r="6320" spans="1:13" x14ac:dyDescent="0.25">
      <c r="A6320" s="88">
        <v>43453.958333333336</v>
      </c>
      <c r="B6320" s="89">
        <v>0</v>
      </c>
      <c r="C6320" s="68">
        <v>0</v>
      </c>
      <c r="D6320" s="68">
        <v>0</v>
      </c>
      <c r="E6320" s="68">
        <v>0</v>
      </c>
      <c r="F6320" s="68">
        <v>0</v>
      </c>
      <c r="G6320" s="68">
        <v>0</v>
      </c>
      <c r="H6320" s="69">
        <f t="shared" si="197"/>
        <v>0</v>
      </c>
      <c r="M6320" s="68">
        <f t="shared" si="198"/>
        <v>0</v>
      </c>
    </row>
    <row r="6321" spans="1:13" x14ac:dyDescent="0.25">
      <c r="A6321" s="88">
        <v>43454</v>
      </c>
      <c r="B6321" s="89">
        <v>0</v>
      </c>
      <c r="C6321" s="68">
        <v>0</v>
      </c>
      <c r="D6321" s="68">
        <v>0</v>
      </c>
      <c r="E6321" s="68">
        <v>0</v>
      </c>
      <c r="F6321" s="68">
        <v>0</v>
      </c>
      <c r="G6321" s="68">
        <v>0</v>
      </c>
      <c r="H6321" s="69">
        <f t="shared" si="197"/>
        <v>0</v>
      </c>
      <c r="M6321" s="68">
        <f t="shared" si="198"/>
        <v>0</v>
      </c>
    </row>
    <row r="6322" spans="1:13" x14ac:dyDescent="0.25">
      <c r="A6322" s="88">
        <v>43454.041666666664</v>
      </c>
      <c r="B6322" s="89">
        <v>0</v>
      </c>
      <c r="C6322" s="68">
        <v>0</v>
      </c>
      <c r="D6322" s="68">
        <v>0</v>
      </c>
      <c r="E6322" s="68">
        <v>0</v>
      </c>
      <c r="F6322" s="68">
        <v>0</v>
      </c>
      <c r="G6322" s="68">
        <v>0</v>
      </c>
      <c r="H6322" s="69">
        <f t="shared" si="197"/>
        <v>0</v>
      </c>
      <c r="M6322" s="68">
        <f t="shared" si="198"/>
        <v>0</v>
      </c>
    </row>
    <row r="6323" spans="1:13" x14ac:dyDescent="0.25">
      <c r="A6323" s="88">
        <v>43454.083333333336</v>
      </c>
      <c r="B6323" s="89">
        <v>0</v>
      </c>
      <c r="C6323" s="68">
        <v>0</v>
      </c>
      <c r="D6323" s="68">
        <v>0</v>
      </c>
      <c r="E6323" s="68">
        <v>0</v>
      </c>
      <c r="F6323" s="68">
        <v>0</v>
      </c>
      <c r="G6323" s="68">
        <v>0</v>
      </c>
      <c r="H6323" s="69">
        <f t="shared" si="197"/>
        <v>0</v>
      </c>
      <c r="M6323" s="68">
        <f t="shared" si="198"/>
        <v>0</v>
      </c>
    </row>
    <row r="6324" spans="1:13" x14ac:dyDescent="0.25">
      <c r="A6324" s="88">
        <v>43454.125</v>
      </c>
      <c r="B6324" s="89">
        <v>0</v>
      </c>
      <c r="C6324" s="68">
        <v>0</v>
      </c>
      <c r="D6324" s="68">
        <v>0</v>
      </c>
      <c r="E6324" s="68">
        <v>0</v>
      </c>
      <c r="F6324" s="68">
        <v>0</v>
      </c>
      <c r="G6324" s="68">
        <v>0</v>
      </c>
      <c r="H6324" s="69">
        <f t="shared" si="197"/>
        <v>0</v>
      </c>
      <c r="M6324" s="68">
        <f t="shared" si="198"/>
        <v>0</v>
      </c>
    </row>
    <row r="6325" spans="1:13" x14ac:dyDescent="0.25">
      <c r="A6325" s="88">
        <v>43454.166666666664</v>
      </c>
      <c r="B6325" s="89">
        <v>0</v>
      </c>
      <c r="C6325" s="68">
        <v>0</v>
      </c>
      <c r="D6325" s="68">
        <v>0</v>
      </c>
      <c r="E6325" s="68">
        <v>0</v>
      </c>
      <c r="F6325" s="68">
        <v>0</v>
      </c>
      <c r="G6325" s="68">
        <v>0</v>
      </c>
      <c r="H6325" s="69">
        <f t="shared" si="197"/>
        <v>0</v>
      </c>
      <c r="M6325" s="68">
        <f t="shared" si="198"/>
        <v>0</v>
      </c>
    </row>
    <row r="6326" spans="1:13" x14ac:dyDescent="0.25">
      <c r="A6326" s="88">
        <v>43454.208333333336</v>
      </c>
      <c r="B6326" s="89">
        <v>0</v>
      </c>
      <c r="C6326" s="68">
        <v>0</v>
      </c>
      <c r="D6326" s="68">
        <v>0</v>
      </c>
      <c r="E6326" s="68">
        <v>0</v>
      </c>
      <c r="F6326" s="68">
        <v>0</v>
      </c>
      <c r="G6326" s="68">
        <v>0</v>
      </c>
      <c r="H6326" s="69">
        <f t="shared" si="197"/>
        <v>0</v>
      </c>
      <c r="M6326" s="68">
        <f t="shared" si="198"/>
        <v>0</v>
      </c>
    </row>
    <row r="6327" spans="1:13" x14ac:dyDescent="0.25">
      <c r="A6327" s="88">
        <v>43454.25</v>
      </c>
      <c r="B6327" s="89">
        <v>0</v>
      </c>
      <c r="C6327" s="68">
        <v>0</v>
      </c>
      <c r="D6327" s="68">
        <v>0</v>
      </c>
      <c r="E6327" s="68">
        <v>0</v>
      </c>
      <c r="F6327" s="68">
        <v>0</v>
      </c>
      <c r="G6327" s="68">
        <v>0</v>
      </c>
      <c r="H6327" s="69">
        <f t="shared" si="197"/>
        <v>0</v>
      </c>
      <c r="M6327" s="68">
        <f t="shared" si="198"/>
        <v>0</v>
      </c>
    </row>
    <row r="6328" spans="1:13" x14ac:dyDescent="0.25">
      <c r="A6328" s="88">
        <v>43454.291666666664</v>
      </c>
      <c r="B6328" s="89">
        <v>6.979222</v>
      </c>
      <c r="C6328" s="68">
        <v>3135</v>
      </c>
      <c r="D6328" s="68">
        <v>495</v>
      </c>
      <c r="E6328" s="68">
        <v>19</v>
      </c>
      <c r="F6328" s="68">
        <v>1142</v>
      </c>
      <c r="G6328" s="68">
        <v>1822</v>
      </c>
      <c r="H6328" s="69">
        <f t="shared" si="197"/>
        <v>6619.9792219999999</v>
      </c>
      <c r="M6328" s="68">
        <f t="shared" si="198"/>
        <v>1103</v>
      </c>
    </row>
    <row r="6329" spans="1:13" x14ac:dyDescent="0.25">
      <c r="A6329" s="88">
        <v>43454.333333333336</v>
      </c>
      <c r="B6329" s="89">
        <v>139.31659999999999</v>
      </c>
      <c r="C6329" s="68">
        <v>21535</v>
      </c>
      <c r="D6329" s="68">
        <v>6431</v>
      </c>
      <c r="E6329" s="68">
        <v>1782</v>
      </c>
      <c r="F6329" s="68">
        <v>12665.242</v>
      </c>
      <c r="G6329" s="68">
        <v>14336</v>
      </c>
      <c r="H6329" s="69">
        <f t="shared" si="197"/>
        <v>56888.558599999997</v>
      </c>
      <c r="M6329" s="68">
        <f t="shared" si="198"/>
        <v>9481</v>
      </c>
    </row>
    <row r="6330" spans="1:13" x14ac:dyDescent="0.25">
      <c r="A6330" s="88">
        <v>43454.375</v>
      </c>
      <c r="B6330" s="89">
        <v>979.48410000000001</v>
      </c>
      <c r="C6330" s="68">
        <v>31142</v>
      </c>
      <c r="D6330" s="68">
        <v>13919</v>
      </c>
      <c r="E6330" s="68">
        <v>9383</v>
      </c>
      <c r="F6330" s="68">
        <v>22854</v>
      </c>
      <c r="G6330" s="68">
        <v>22106</v>
      </c>
      <c r="H6330" s="69">
        <f t="shared" si="197"/>
        <v>100383.4841</v>
      </c>
      <c r="M6330" s="68">
        <f t="shared" si="198"/>
        <v>16731</v>
      </c>
    </row>
    <row r="6331" spans="1:13" x14ac:dyDescent="0.25">
      <c r="A6331" s="88">
        <v>43454.416666666664</v>
      </c>
      <c r="B6331" s="89">
        <v>3079.232</v>
      </c>
      <c r="C6331" s="68">
        <v>36390</v>
      </c>
      <c r="D6331" s="68">
        <v>21478</v>
      </c>
      <c r="E6331" s="68">
        <v>14209</v>
      </c>
      <c r="F6331" s="68">
        <v>27060</v>
      </c>
      <c r="G6331" s="68">
        <v>25517</v>
      </c>
      <c r="H6331" s="69">
        <f t="shared" si="197"/>
        <v>127733.232</v>
      </c>
      <c r="M6331" s="68">
        <f t="shared" si="198"/>
        <v>21289</v>
      </c>
    </row>
    <row r="6332" spans="1:13" x14ac:dyDescent="0.25">
      <c r="A6332" s="88">
        <v>43454.458333333336</v>
      </c>
      <c r="B6332" s="89">
        <v>2755.8145</v>
      </c>
      <c r="C6332" s="68">
        <v>36632</v>
      </c>
      <c r="D6332" s="68">
        <v>25364</v>
      </c>
      <c r="E6332" s="68">
        <v>15212</v>
      </c>
      <c r="F6332" s="68">
        <v>28112</v>
      </c>
      <c r="G6332" s="68">
        <v>27513</v>
      </c>
      <c r="H6332" s="69">
        <f t="shared" si="197"/>
        <v>135588.81450000001</v>
      </c>
      <c r="M6332" s="68">
        <f t="shared" si="198"/>
        <v>22598</v>
      </c>
    </row>
    <row r="6333" spans="1:13" x14ac:dyDescent="0.25">
      <c r="A6333" s="88">
        <v>43454.5</v>
      </c>
      <c r="B6333" s="89">
        <v>1733.3420000000001</v>
      </c>
      <c r="C6333" s="68">
        <v>25153</v>
      </c>
      <c r="D6333" s="68">
        <v>25122</v>
      </c>
      <c r="E6333" s="68">
        <v>11463</v>
      </c>
      <c r="F6333" s="68">
        <v>25739</v>
      </c>
      <c r="G6333" s="68">
        <v>21325</v>
      </c>
      <c r="H6333" s="69">
        <f t="shared" si="197"/>
        <v>110535.342</v>
      </c>
      <c r="M6333" s="68">
        <f t="shared" si="198"/>
        <v>18423</v>
      </c>
    </row>
    <row r="6334" spans="1:13" x14ac:dyDescent="0.25">
      <c r="A6334" s="88">
        <v>43454.541666666664</v>
      </c>
      <c r="B6334" s="89">
        <v>755.96063000000004</v>
      </c>
      <c r="C6334" s="68">
        <v>18430</v>
      </c>
      <c r="D6334" s="68">
        <v>13280</v>
      </c>
      <c r="E6334" s="68">
        <v>9617</v>
      </c>
      <c r="F6334" s="68">
        <v>16134</v>
      </c>
      <c r="G6334" s="68">
        <v>20544</v>
      </c>
      <c r="H6334" s="69">
        <f t="shared" si="197"/>
        <v>78760.960630000001</v>
      </c>
      <c r="M6334" s="68">
        <f t="shared" si="198"/>
        <v>13127</v>
      </c>
    </row>
    <row r="6335" spans="1:13" x14ac:dyDescent="0.25">
      <c r="A6335" s="88">
        <v>43454.583333333336</v>
      </c>
      <c r="B6335" s="89">
        <v>411.75256000000002</v>
      </c>
      <c r="C6335" s="68">
        <v>5285</v>
      </c>
      <c r="D6335" s="68">
        <v>4471</v>
      </c>
      <c r="E6335" s="68">
        <v>3519</v>
      </c>
      <c r="F6335" s="68">
        <v>6084</v>
      </c>
      <c r="G6335" s="68">
        <v>6398</v>
      </c>
      <c r="H6335" s="69">
        <f t="shared" si="197"/>
        <v>26168.752560000001</v>
      </c>
      <c r="M6335" s="68">
        <f t="shared" si="198"/>
        <v>4361</v>
      </c>
    </row>
    <row r="6336" spans="1:13" x14ac:dyDescent="0.25">
      <c r="A6336" s="88">
        <v>43454.625</v>
      </c>
      <c r="B6336" s="89">
        <v>141.06573</v>
      </c>
      <c r="C6336" s="68">
        <v>1753</v>
      </c>
      <c r="D6336" s="68">
        <v>1523</v>
      </c>
      <c r="E6336" s="68">
        <v>850</v>
      </c>
      <c r="F6336" s="68">
        <v>1756</v>
      </c>
      <c r="G6336" s="68">
        <v>1751</v>
      </c>
      <c r="H6336" s="69">
        <f t="shared" si="197"/>
        <v>7774.0657300000003</v>
      </c>
      <c r="M6336" s="68">
        <f t="shared" si="198"/>
        <v>1296</v>
      </c>
    </row>
    <row r="6337" spans="1:13" x14ac:dyDescent="0.25">
      <c r="A6337" s="88">
        <v>43454.666666666664</v>
      </c>
      <c r="B6337" s="89">
        <v>0</v>
      </c>
      <c r="C6337" s="68">
        <v>0</v>
      </c>
      <c r="D6337" s="68">
        <v>0</v>
      </c>
      <c r="E6337" s="68">
        <v>2</v>
      </c>
      <c r="F6337" s="68">
        <v>4</v>
      </c>
      <c r="G6337" s="68">
        <v>5</v>
      </c>
      <c r="H6337" s="69">
        <f t="shared" si="197"/>
        <v>11</v>
      </c>
      <c r="M6337" s="68">
        <f t="shared" si="198"/>
        <v>2</v>
      </c>
    </row>
    <row r="6338" spans="1:13" x14ac:dyDescent="0.25">
      <c r="A6338" s="88">
        <v>43454.708333333336</v>
      </c>
      <c r="B6338" s="89">
        <v>0</v>
      </c>
      <c r="C6338" s="68">
        <v>0</v>
      </c>
      <c r="D6338" s="68">
        <v>0</v>
      </c>
      <c r="E6338" s="68">
        <v>0</v>
      </c>
      <c r="F6338" s="68">
        <v>0</v>
      </c>
      <c r="G6338" s="68">
        <v>0</v>
      </c>
      <c r="H6338" s="69">
        <f t="shared" si="197"/>
        <v>0</v>
      </c>
      <c r="M6338" s="68">
        <f t="shared" si="198"/>
        <v>0</v>
      </c>
    </row>
    <row r="6339" spans="1:13" x14ac:dyDescent="0.25">
      <c r="A6339" s="88">
        <v>43454.75</v>
      </c>
      <c r="B6339" s="89">
        <v>0</v>
      </c>
      <c r="C6339" s="68">
        <v>0</v>
      </c>
      <c r="D6339" s="68">
        <v>0</v>
      </c>
      <c r="E6339" s="68">
        <v>0</v>
      </c>
      <c r="F6339" s="68">
        <v>0</v>
      </c>
      <c r="G6339" s="68">
        <v>0</v>
      </c>
      <c r="H6339" s="69">
        <f t="shared" si="197"/>
        <v>0</v>
      </c>
      <c r="M6339" s="68">
        <f t="shared" si="198"/>
        <v>0</v>
      </c>
    </row>
    <row r="6340" spans="1:13" x14ac:dyDescent="0.25">
      <c r="A6340" s="88">
        <v>43454.791666666664</v>
      </c>
      <c r="B6340" s="89">
        <v>0</v>
      </c>
      <c r="C6340" s="68">
        <v>0</v>
      </c>
      <c r="D6340" s="68">
        <v>0</v>
      </c>
      <c r="E6340" s="68">
        <v>0</v>
      </c>
      <c r="F6340" s="68">
        <v>0</v>
      </c>
      <c r="G6340" s="68">
        <v>0</v>
      </c>
      <c r="H6340" s="69">
        <f t="shared" si="197"/>
        <v>0</v>
      </c>
      <c r="M6340" s="68">
        <f t="shared" si="198"/>
        <v>0</v>
      </c>
    </row>
    <row r="6341" spans="1:13" x14ac:dyDescent="0.25">
      <c r="A6341" s="88">
        <v>43454.833333333336</v>
      </c>
      <c r="B6341" s="89">
        <v>0</v>
      </c>
      <c r="C6341" s="68">
        <v>0</v>
      </c>
      <c r="D6341" s="68">
        <v>0</v>
      </c>
      <c r="E6341" s="68">
        <v>0</v>
      </c>
      <c r="F6341" s="68">
        <v>0</v>
      </c>
      <c r="G6341" s="68">
        <v>0</v>
      </c>
      <c r="H6341" s="69">
        <f t="shared" si="197"/>
        <v>0</v>
      </c>
      <c r="M6341" s="68">
        <f t="shared" si="198"/>
        <v>0</v>
      </c>
    </row>
    <row r="6342" spans="1:13" x14ac:dyDescent="0.25">
      <c r="A6342" s="88">
        <v>43454.875</v>
      </c>
      <c r="B6342" s="89">
        <v>0</v>
      </c>
      <c r="C6342" s="68">
        <v>0</v>
      </c>
      <c r="D6342" s="68">
        <v>0</v>
      </c>
      <c r="E6342" s="68">
        <v>0</v>
      </c>
      <c r="F6342" s="68">
        <v>0</v>
      </c>
      <c r="G6342" s="68">
        <v>0</v>
      </c>
      <c r="H6342" s="69">
        <f t="shared" si="197"/>
        <v>0</v>
      </c>
      <c r="M6342" s="68">
        <f t="shared" si="198"/>
        <v>0</v>
      </c>
    </row>
    <row r="6343" spans="1:13" x14ac:dyDescent="0.25">
      <c r="A6343" s="88">
        <v>43454.916666666664</v>
      </c>
      <c r="B6343" s="89">
        <v>0</v>
      </c>
      <c r="C6343" s="68">
        <v>0</v>
      </c>
      <c r="D6343" s="68">
        <v>0</v>
      </c>
      <c r="E6343" s="68">
        <v>0</v>
      </c>
      <c r="F6343" s="68">
        <v>0</v>
      </c>
      <c r="G6343" s="68">
        <v>0</v>
      </c>
      <c r="H6343" s="69">
        <f t="shared" si="197"/>
        <v>0</v>
      </c>
      <c r="M6343" s="68">
        <f t="shared" si="198"/>
        <v>0</v>
      </c>
    </row>
    <row r="6344" spans="1:13" x14ac:dyDescent="0.25">
      <c r="A6344" s="88">
        <v>43454.958333333336</v>
      </c>
      <c r="B6344" s="89">
        <v>0</v>
      </c>
      <c r="C6344" s="68">
        <v>0</v>
      </c>
      <c r="D6344" s="68">
        <v>0</v>
      </c>
      <c r="E6344" s="68">
        <v>0</v>
      </c>
      <c r="F6344" s="68">
        <v>0</v>
      </c>
      <c r="G6344" s="68">
        <v>0</v>
      </c>
      <c r="H6344" s="69">
        <f t="shared" si="197"/>
        <v>0</v>
      </c>
      <c r="M6344" s="68">
        <f t="shared" si="198"/>
        <v>0</v>
      </c>
    </row>
    <row r="6345" spans="1:13" x14ac:dyDescent="0.25">
      <c r="A6345" s="88">
        <v>43455</v>
      </c>
      <c r="B6345" s="89">
        <v>0</v>
      </c>
      <c r="C6345" s="68">
        <v>0</v>
      </c>
      <c r="D6345" s="68">
        <v>0</v>
      </c>
      <c r="E6345" s="68">
        <v>0</v>
      </c>
      <c r="F6345" s="68">
        <v>0</v>
      </c>
      <c r="G6345" s="68">
        <v>0</v>
      </c>
      <c r="H6345" s="69">
        <f t="shared" si="197"/>
        <v>0</v>
      </c>
      <c r="M6345" s="68">
        <f t="shared" si="198"/>
        <v>0</v>
      </c>
    </row>
    <row r="6346" spans="1:13" x14ac:dyDescent="0.25">
      <c r="A6346" s="88">
        <v>43455.041666666664</v>
      </c>
      <c r="B6346" s="89">
        <v>0</v>
      </c>
      <c r="C6346" s="68">
        <v>0</v>
      </c>
      <c r="D6346" s="68">
        <v>0</v>
      </c>
      <c r="E6346" s="68">
        <v>0</v>
      </c>
      <c r="F6346" s="68">
        <v>0</v>
      </c>
      <c r="G6346" s="68">
        <v>0</v>
      </c>
      <c r="H6346" s="69">
        <f t="shared" ref="H6346:H6409" si="199">SUM(B6346:G6346)</f>
        <v>0</v>
      </c>
      <c r="M6346" s="68">
        <f t="shared" ref="M6346:M6409" si="200">ROUND(AVERAGE(B6346:G6346),0)</f>
        <v>0</v>
      </c>
    </row>
    <row r="6347" spans="1:13" x14ac:dyDescent="0.25">
      <c r="A6347" s="88">
        <v>43455.083333333336</v>
      </c>
      <c r="B6347" s="89">
        <v>0</v>
      </c>
      <c r="C6347" s="68">
        <v>0</v>
      </c>
      <c r="D6347" s="68">
        <v>0</v>
      </c>
      <c r="E6347" s="68">
        <v>0</v>
      </c>
      <c r="F6347" s="68">
        <v>0</v>
      </c>
      <c r="G6347" s="68">
        <v>0</v>
      </c>
      <c r="H6347" s="69">
        <f t="shared" si="199"/>
        <v>0</v>
      </c>
      <c r="M6347" s="68">
        <f t="shared" si="200"/>
        <v>0</v>
      </c>
    </row>
    <row r="6348" spans="1:13" x14ac:dyDescent="0.25">
      <c r="A6348" s="88">
        <v>43455.125</v>
      </c>
      <c r="B6348" s="89">
        <v>0</v>
      </c>
      <c r="C6348" s="68">
        <v>0</v>
      </c>
      <c r="D6348" s="68">
        <v>0</v>
      </c>
      <c r="E6348" s="68">
        <v>0</v>
      </c>
      <c r="F6348" s="68">
        <v>0</v>
      </c>
      <c r="G6348" s="68">
        <v>0</v>
      </c>
      <c r="H6348" s="69">
        <f t="shared" si="199"/>
        <v>0</v>
      </c>
      <c r="M6348" s="68">
        <f t="shared" si="200"/>
        <v>0</v>
      </c>
    </row>
    <row r="6349" spans="1:13" x14ac:dyDescent="0.25">
      <c r="A6349" s="88">
        <v>43455.166666666664</v>
      </c>
      <c r="B6349" s="89">
        <v>0</v>
      </c>
      <c r="C6349" s="68">
        <v>0</v>
      </c>
      <c r="D6349" s="68">
        <v>0</v>
      </c>
      <c r="E6349" s="68">
        <v>0</v>
      </c>
      <c r="F6349" s="68">
        <v>0</v>
      </c>
      <c r="G6349" s="68">
        <v>0</v>
      </c>
      <c r="H6349" s="69">
        <f t="shared" si="199"/>
        <v>0</v>
      </c>
      <c r="M6349" s="68">
        <f t="shared" si="200"/>
        <v>0</v>
      </c>
    </row>
    <row r="6350" spans="1:13" x14ac:dyDescent="0.25">
      <c r="A6350" s="88">
        <v>43455.208333333336</v>
      </c>
      <c r="B6350" s="89">
        <v>0</v>
      </c>
      <c r="C6350" s="68">
        <v>0</v>
      </c>
      <c r="D6350" s="68">
        <v>0</v>
      </c>
      <c r="E6350" s="68">
        <v>0</v>
      </c>
      <c r="F6350" s="68">
        <v>0</v>
      </c>
      <c r="G6350" s="68">
        <v>0</v>
      </c>
      <c r="H6350" s="69">
        <f t="shared" si="199"/>
        <v>0</v>
      </c>
      <c r="M6350" s="68">
        <f t="shared" si="200"/>
        <v>0</v>
      </c>
    </row>
    <row r="6351" spans="1:13" x14ac:dyDescent="0.25">
      <c r="A6351" s="88">
        <v>43455.25</v>
      </c>
      <c r="B6351" s="89">
        <v>0</v>
      </c>
      <c r="C6351" s="68">
        <v>0</v>
      </c>
      <c r="D6351" s="68">
        <v>0</v>
      </c>
      <c r="E6351" s="68">
        <v>0</v>
      </c>
      <c r="F6351" s="68">
        <v>0</v>
      </c>
      <c r="G6351" s="68">
        <v>0</v>
      </c>
      <c r="H6351" s="69">
        <f t="shared" si="199"/>
        <v>0</v>
      </c>
      <c r="M6351" s="68">
        <f t="shared" si="200"/>
        <v>0</v>
      </c>
    </row>
    <row r="6352" spans="1:13" x14ac:dyDescent="0.25">
      <c r="A6352" s="88">
        <v>43455.291666666664</v>
      </c>
      <c r="B6352" s="89">
        <v>0</v>
      </c>
      <c r="C6352" s="68">
        <v>0</v>
      </c>
      <c r="D6352" s="68">
        <v>0</v>
      </c>
      <c r="E6352" s="68">
        <v>0</v>
      </c>
      <c r="F6352" s="68">
        <v>0</v>
      </c>
      <c r="G6352" s="68">
        <v>0</v>
      </c>
      <c r="H6352" s="69">
        <f t="shared" si="199"/>
        <v>0</v>
      </c>
      <c r="M6352" s="68">
        <f t="shared" si="200"/>
        <v>0</v>
      </c>
    </row>
    <row r="6353" spans="1:13" x14ac:dyDescent="0.25">
      <c r="A6353" s="88">
        <v>43455.333333333336</v>
      </c>
      <c r="B6353" s="89">
        <v>0</v>
      </c>
      <c r="C6353" s="68">
        <v>129</v>
      </c>
      <c r="D6353" s="68">
        <v>274</v>
      </c>
      <c r="E6353" s="68">
        <v>0</v>
      </c>
      <c r="F6353" s="68">
        <v>21</v>
      </c>
      <c r="G6353" s="68">
        <v>16</v>
      </c>
      <c r="H6353" s="69">
        <f t="shared" si="199"/>
        <v>440</v>
      </c>
      <c r="M6353" s="68">
        <f t="shared" si="200"/>
        <v>73</v>
      </c>
    </row>
    <row r="6354" spans="1:13" x14ac:dyDescent="0.25">
      <c r="A6354" s="88">
        <v>43455.375</v>
      </c>
      <c r="B6354" s="89">
        <v>31.849357999999999</v>
      </c>
      <c r="C6354" s="68">
        <v>1523</v>
      </c>
      <c r="D6354" s="68">
        <v>1081</v>
      </c>
      <c r="E6354" s="68">
        <v>128</v>
      </c>
      <c r="F6354" s="68">
        <v>1061</v>
      </c>
      <c r="G6354" s="68">
        <v>812</v>
      </c>
      <c r="H6354" s="69">
        <f t="shared" si="199"/>
        <v>4636.8493579999995</v>
      </c>
      <c r="M6354" s="68">
        <f t="shared" si="200"/>
        <v>773</v>
      </c>
    </row>
    <row r="6355" spans="1:13" x14ac:dyDescent="0.25">
      <c r="A6355" s="88">
        <v>43455.416666666664</v>
      </c>
      <c r="B6355" s="89">
        <v>79.123220000000003</v>
      </c>
      <c r="C6355" s="68">
        <v>1327</v>
      </c>
      <c r="D6355" s="68">
        <v>1747</v>
      </c>
      <c r="E6355" s="68">
        <v>390</v>
      </c>
      <c r="F6355" s="68">
        <v>1309</v>
      </c>
      <c r="G6355" s="68">
        <v>1046</v>
      </c>
      <c r="H6355" s="69">
        <f t="shared" si="199"/>
        <v>5898.1232199999995</v>
      </c>
      <c r="M6355" s="68">
        <f t="shared" si="200"/>
        <v>983</v>
      </c>
    </row>
    <row r="6356" spans="1:13" x14ac:dyDescent="0.25">
      <c r="A6356" s="88">
        <v>43455.458333333336</v>
      </c>
      <c r="B6356" s="89">
        <v>71.925765999999996</v>
      </c>
      <c r="C6356" s="68">
        <v>2335</v>
      </c>
      <c r="D6356" s="68">
        <v>1433</v>
      </c>
      <c r="E6356" s="68">
        <v>554</v>
      </c>
      <c r="F6356" s="68">
        <v>2102</v>
      </c>
      <c r="G6356" s="68">
        <v>1721</v>
      </c>
      <c r="H6356" s="69">
        <f t="shared" si="199"/>
        <v>8216.9257660000003</v>
      </c>
      <c r="M6356" s="68">
        <f t="shared" si="200"/>
        <v>1369</v>
      </c>
    </row>
    <row r="6357" spans="1:13" x14ac:dyDescent="0.25">
      <c r="A6357" s="88">
        <v>43455.5</v>
      </c>
      <c r="B6357" s="89">
        <v>56.970489999999998</v>
      </c>
      <c r="C6357" s="68">
        <v>641</v>
      </c>
      <c r="D6357" s="68">
        <v>1183</v>
      </c>
      <c r="E6357" s="68">
        <v>429</v>
      </c>
      <c r="F6357" s="68">
        <v>808</v>
      </c>
      <c r="G6357" s="68">
        <v>644</v>
      </c>
      <c r="H6357" s="69">
        <f t="shared" si="199"/>
        <v>3761.9704900000002</v>
      </c>
      <c r="M6357" s="68">
        <f t="shared" si="200"/>
        <v>627</v>
      </c>
    </row>
    <row r="6358" spans="1:13" x14ac:dyDescent="0.25">
      <c r="A6358" s="88">
        <v>43455.541666666664</v>
      </c>
      <c r="B6358" s="89">
        <v>18.76003</v>
      </c>
      <c r="C6358" s="68">
        <v>554</v>
      </c>
      <c r="D6358" s="68">
        <v>1089</v>
      </c>
      <c r="E6358" s="68">
        <v>276</v>
      </c>
      <c r="F6358" s="68">
        <v>166</v>
      </c>
      <c r="G6358" s="68">
        <v>125</v>
      </c>
      <c r="H6358" s="69">
        <f t="shared" si="199"/>
        <v>2228.7600299999999</v>
      </c>
      <c r="M6358" s="68">
        <f t="shared" si="200"/>
        <v>371</v>
      </c>
    </row>
    <row r="6359" spans="1:13" x14ac:dyDescent="0.25">
      <c r="A6359" s="88">
        <v>43455.583333333336</v>
      </c>
      <c r="B6359" s="89">
        <v>0</v>
      </c>
      <c r="C6359" s="68">
        <v>659</v>
      </c>
      <c r="D6359" s="68">
        <v>443</v>
      </c>
      <c r="E6359" s="68">
        <v>116</v>
      </c>
      <c r="F6359" s="68">
        <v>258</v>
      </c>
      <c r="G6359" s="68">
        <v>190</v>
      </c>
      <c r="H6359" s="69">
        <f t="shared" si="199"/>
        <v>1666</v>
      </c>
      <c r="M6359" s="68">
        <f t="shared" si="200"/>
        <v>278</v>
      </c>
    </row>
    <row r="6360" spans="1:13" x14ac:dyDescent="0.25">
      <c r="A6360" s="88">
        <v>43455.625</v>
      </c>
      <c r="B6360" s="89">
        <v>0</v>
      </c>
      <c r="C6360" s="68">
        <v>459</v>
      </c>
      <c r="D6360" s="68">
        <v>88</v>
      </c>
      <c r="E6360" s="68">
        <v>7</v>
      </c>
      <c r="F6360" s="68">
        <v>664</v>
      </c>
      <c r="G6360" s="68">
        <v>506</v>
      </c>
      <c r="H6360" s="69">
        <f t="shared" si="199"/>
        <v>1724</v>
      </c>
      <c r="M6360" s="68">
        <f t="shared" si="200"/>
        <v>287</v>
      </c>
    </row>
    <row r="6361" spans="1:13" x14ac:dyDescent="0.25">
      <c r="A6361" s="88">
        <v>43455.666666666664</v>
      </c>
      <c r="B6361" s="89">
        <v>0</v>
      </c>
      <c r="C6361" s="68">
        <v>0</v>
      </c>
      <c r="D6361" s="68">
        <v>0</v>
      </c>
      <c r="E6361" s="68">
        <v>0</v>
      </c>
      <c r="F6361" s="68">
        <v>56</v>
      </c>
      <c r="G6361" s="68">
        <v>40</v>
      </c>
      <c r="H6361" s="69">
        <f t="shared" si="199"/>
        <v>96</v>
      </c>
      <c r="M6361" s="68">
        <f t="shared" si="200"/>
        <v>16</v>
      </c>
    </row>
    <row r="6362" spans="1:13" x14ac:dyDescent="0.25">
      <c r="A6362" s="88">
        <v>43455.708333333336</v>
      </c>
      <c r="B6362" s="89">
        <v>0</v>
      </c>
      <c r="C6362" s="68">
        <v>0</v>
      </c>
      <c r="D6362" s="68">
        <v>0</v>
      </c>
      <c r="E6362" s="68">
        <v>0</v>
      </c>
      <c r="F6362" s="68">
        <v>0</v>
      </c>
      <c r="G6362" s="68">
        <v>0</v>
      </c>
      <c r="H6362" s="69">
        <f t="shared" si="199"/>
        <v>0</v>
      </c>
      <c r="M6362" s="68">
        <f t="shared" si="200"/>
        <v>0</v>
      </c>
    </row>
    <row r="6363" spans="1:13" x14ac:dyDescent="0.25">
      <c r="A6363" s="88">
        <v>43455.75</v>
      </c>
      <c r="B6363" s="89">
        <v>0</v>
      </c>
      <c r="C6363" s="68">
        <v>0</v>
      </c>
      <c r="D6363" s="68">
        <v>0</v>
      </c>
      <c r="E6363" s="68">
        <v>0</v>
      </c>
      <c r="F6363" s="68">
        <v>0</v>
      </c>
      <c r="G6363" s="68">
        <v>0</v>
      </c>
      <c r="H6363" s="69">
        <f t="shared" si="199"/>
        <v>0</v>
      </c>
      <c r="M6363" s="68">
        <f t="shared" si="200"/>
        <v>0</v>
      </c>
    </row>
    <row r="6364" spans="1:13" x14ac:dyDescent="0.25">
      <c r="A6364" s="88">
        <v>43455.791666666664</v>
      </c>
      <c r="B6364" s="89">
        <v>0</v>
      </c>
      <c r="C6364" s="68">
        <v>0</v>
      </c>
      <c r="D6364" s="68">
        <v>0</v>
      </c>
      <c r="E6364" s="68">
        <v>0</v>
      </c>
      <c r="F6364" s="68">
        <v>0</v>
      </c>
      <c r="G6364" s="68">
        <v>0</v>
      </c>
      <c r="H6364" s="69">
        <f t="shared" si="199"/>
        <v>0</v>
      </c>
      <c r="M6364" s="68">
        <f t="shared" si="200"/>
        <v>0</v>
      </c>
    </row>
    <row r="6365" spans="1:13" x14ac:dyDescent="0.25">
      <c r="A6365" s="88">
        <v>43455.833333333336</v>
      </c>
      <c r="B6365" s="89">
        <v>0</v>
      </c>
      <c r="C6365" s="68">
        <v>0</v>
      </c>
      <c r="D6365" s="68">
        <v>0</v>
      </c>
      <c r="E6365" s="68">
        <v>0</v>
      </c>
      <c r="F6365" s="68">
        <v>0</v>
      </c>
      <c r="G6365" s="68">
        <v>0</v>
      </c>
      <c r="H6365" s="69">
        <f t="shared" si="199"/>
        <v>0</v>
      </c>
      <c r="M6365" s="68">
        <f t="shared" si="200"/>
        <v>0</v>
      </c>
    </row>
    <row r="6366" spans="1:13" x14ac:dyDescent="0.25">
      <c r="A6366" s="88">
        <v>43455.875</v>
      </c>
      <c r="B6366" s="89">
        <v>0</v>
      </c>
      <c r="C6366" s="68">
        <v>0</v>
      </c>
      <c r="D6366" s="68">
        <v>0</v>
      </c>
      <c r="E6366" s="68">
        <v>0</v>
      </c>
      <c r="F6366" s="68">
        <v>0</v>
      </c>
      <c r="G6366" s="68">
        <v>0</v>
      </c>
      <c r="H6366" s="69">
        <f t="shared" si="199"/>
        <v>0</v>
      </c>
      <c r="M6366" s="68">
        <f t="shared" si="200"/>
        <v>0</v>
      </c>
    </row>
    <row r="6367" spans="1:13" x14ac:dyDescent="0.25">
      <c r="A6367" s="88">
        <v>43455.916666666664</v>
      </c>
      <c r="B6367" s="89">
        <v>0</v>
      </c>
      <c r="C6367" s="68">
        <v>0</v>
      </c>
      <c r="D6367" s="68">
        <v>0</v>
      </c>
      <c r="E6367" s="68">
        <v>0</v>
      </c>
      <c r="F6367" s="68">
        <v>0</v>
      </c>
      <c r="G6367" s="68">
        <v>0</v>
      </c>
      <c r="H6367" s="69">
        <f t="shared" si="199"/>
        <v>0</v>
      </c>
      <c r="M6367" s="68">
        <f t="shared" si="200"/>
        <v>0</v>
      </c>
    </row>
    <row r="6368" spans="1:13" x14ac:dyDescent="0.25">
      <c r="A6368" s="88">
        <v>43455.958333333336</v>
      </c>
      <c r="B6368" s="89">
        <v>0</v>
      </c>
      <c r="C6368" s="68">
        <v>0</v>
      </c>
      <c r="D6368" s="68">
        <v>0</v>
      </c>
      <c r="E6368" s="68">
        <v>0</v>
      </c>
      <c r="F6368" s="68">
        <v>0</v>
      </c>
      <c r="G6368" s="68">
        <v>0</v>
      </c>
      <c r="H6368" s="69">
        <f t="shared" si="199"/>
        <v>0</v>
      </c>
      <c r="M6368" s="68">
        <f t="shared" si="200"/>
        <v>0</v>
      </c>
    </row>
    <row r="6369" spans="1:13" x14ac:dyDescent="0.25">
      <c r="A6369" s="88">
        <v>43456</v>
      </c>
      <c r="B6369" s="89">
        <v>0</v>
      </c>
      <c r="C6369" s="68">
        <v>0</v>
      </c>
      <c r="D6369" s="68">
        <v>0</v>
      </c>
      <c r="E6369" s="68">
        <v>0</v>
      </c>
      <c r="F6369" s="68">
        <v>0</v>
      </c>
      <c r="G6369" s="68">
        <v>0</v>
      </c>
      <c r="H6369" s="69">
        <f t="shared" si="199"/>
        <v>0</v>
      </c>
      <c r="M6369" s="68">
        <f t="shared" si="200"/>
        <v>0</v>
      </c>
    </row>
    <row r="6370" spans="1:13" x14ac:dyDescent="0.25">
      <c r="A6370" s="88">
        <v>43456.041666666664</v>
      </c>
      <c r="B6370" s="89">
        <v>0</v>
      </c>
      <c r="C6370" s="68">
        <v>0</v>
      </c>
      <c r="D6370" s="68">
        <v>0</v>
      </c>
      <c r="E6370" s="68">
        <v>0</v>
      </c>
      <c r="F6370" s="68">
        <v>0</v>
      </c>
      <c r="G6370" s="68">
        <v>0</v>
      </c>
      <c r="H6370" s="69">
        <f t="shared" si="199"/>
        <v>0</v>
      </c>
      <c r="M6370" s="68">
        <f t="shared" si="200"/>
        <v>0</v>
      </c>
    </row>
    <row r="6371" spans="1:13" x14ac:dyDescent="0.25">
      <c r="A6371" s="88">
        <v>43456.083333333336</v>
      </c>
      <c r="B6371" s="89">
        <v>0</v>
      </c>
      <c r="C6371" s="68">
        <v>0</v>
      </c>
      <c r="D6371" s="68">
        <v>0</v>
      </c>
      <c r="E6371" s="68">
        <v>0</v>
      </c>
      <c r="F6371" s="68">
        <v>0</v>
      </c>
      <c r="G6371" s="68">
        <v>0</v>
      </c>
      <c r="H6371" s="69">
        <f t="shared" si="199"/>
        <v>0</v>
      </c>
      <c r="M6371" s="68">
        <f t="shared" si="200"/>
        <v>0</v>
      </c>
    </row>
    <row r="6372" spans="1:13" x14ac:dyDescent="0.25">
      <c r="A6372" s="88">
        <v>43456.125</v>
      </c>
      <c r="B6372" s="89">
        <v>0</v>
      </c>
      <c r="C6372" s="68">
        <v>0</v>
      </c>
      <c r="D6372" s="68">
        <v>0</v>
      </c>
      <c r="E6372" s="68">
        <v>0</v>
      </c>
      <c r="F6372" s="68">
        <v>0</v>
      </c>
      <c r="G6372" s="68">
        <v>0</v>
      </c>
      <c r="H6372" s="69">
        <f t="shared" si="199"/>
        <v>0</v>
      </c>
      <c r="M6372" s="68">
        <f t="shared" si="200"/>
        <v>0</v>
      </c>
    </row>
    <row r="6373" spans="1:13" x14ac:dyDescent="0.25">
      <c r="A6373" s="88">
        <v>43456.166666666664</v>
      </c>
      <c r="B6373" s="89">
        <v>0</v>
      </c>
      <c r="C6373" s="68">
        <v>0</v>
      </c>
      <c r="D6373" s="68">
        <v>0</v>
      </c>
      <c r="E6373" s="68">
        <v>0</v>
      </c>
      <c r="F6373" s="68">
        <v>0</v>
      </c>
      <c r="G6373" s="68">
        <v>0</v>
      </c>
      <c r="H6373" s="69">
        <f t="shared" si="199"/>
        <v>0</v>
      </c>
      <c r="M6373" s="68">
        <f t="shared" si="200"/>
        <v>0</v>
      </c>
    </row>
    <row r="6374" spans="1:13" x14ac:dyDescent="0.25">
      <c r="A6374" s="88">
        <v>43456.208333333336</v>
      </c>
      <c r="B6374" s="89">
        <v>0</v>
      </c>
      <c r="C6374" s="68">
        <v>0</v>
      </c>
      <c r="D6374" s="68">
        <v>0</v>
      </c>
      <c r="E6374" s="68">
        <v>0</v>
      </c>
      <c r="F6374" s="68">
        <v>0</v>
      </c>
      <c r="G6374" s="68">
        <v>0</v>
      </c>
      <c r="H6374" s="69">
        <f t="shared" si="199"/>
        <v>0</v>
      </c>
      <c r="M6374" s="68">
        <f t="shared" si="200"/>
        <v>0</v>
      </c>
    </row>
    <row r="6375" spans="1:13" x14ac:dyDescent="0.25">
      <c r="A6375" s="88">
        <v>43456.25</v>
      </c>
      <c r="B6375" s="89">
        <v>0</v>
      </c>
      <c r="C6375" s="68">
        <v>0</v>
      </c>
      <c r="D6375" s="68">
        <v>0</v>
      </c>
      <c r="E6375" s="68">
        <v>0</v>
      </c>
      <c r="F6375" s="68">
        <v>0</v>
      </c>
      <c r="G6375" s="68">
        <v>0</v>
      </c>
      <c r="H6375" s="69">
        <f t="shared" si="199"/>
        <v>0</v>
      </c>
      <c r="M6375" s="68">
        <f t="shared" si="200"/>
        <v>0</v>
      </c>
    </row>
    <row r="6376" spans="1:13" x14ac:dyDescent="0.25">
      <c r="A6376" s="88">
        <v>43456.291666666664</v>
      </c>
      <c r="B6376" s="89">
        <v>0</v>
      </c>
      <c r="C6376" s="68">
        <v>225</v>
      </c>
      <c r="D6376" s="68">
        <v>135</v>
      </c>
      <c r="E6376" s="68">
        <v>0</v>
      </c>
      <c r="F6376" s="68">
        <v>388</v>
      </c>
      <c r="G6376" s="68">
        <v>312</v>
      </c>
      <c r="H6376" s="69">
        <f t="shared" si="199"/>
        <v>1060</v>
      </c>
      <c r="M6376" s="68">
        <f t="shared" si="200"/>
        <v>177</v>
      </c>
    </row>
    <row r="6377" spans="1:13" x14ac:dyDescent="0.25">
      <c r="A6377" s="88">
        <v>43456.333333333336</v>
      </c>
      <c r="B6377" s="89">
        <v>199.57939999999999</v>
      </c>
      <c r="C6377" s="68">
        <v>2113</v>
      </c>
      <c r="D6377" s="68">
        <v>2891</v>
      </c>
      <c r="E6377" s="68">
        <v>883</v>
      </c>
      <c r="F6377" s="68">
        <v>2795</v>
      </c>
      <c r="G6377" s="68">
        <v>2344</v>
      </c>
      <c r="H6377" s="69">
        <f t="shared" si="199"/>
        <v>11225.579400000001</v>
      </c>
      <c r="M6377" s="68">
        <f t="shared" si="200"/>
        <v>1871</v>
      </c>
    </row>
    <row r="6378" spans="1:13" x14ac:dyDescent="0.25">
      <c r="A6378" s="88">
        <v>43456.375</v>
      </c>
      <c r="B6378" s="89">
        <v>344.90377999999998</v>
      </c>
      <c r="C6378" s="68">
        <v>3742</v>
      </c>
      <c r="D6378" s="68">
        <v>3019</v>
      </c>
      <c r="E6378" s="68">
        <v>5896</v>
      </c>
      <c r="F6378" s="68">
        <v>3553</v>
      </c>
      <c r="G6378" s="68">
        <v>3906</v>
      </c>
      <c r="H6378" s="69">
        <f t="shared" si="199"/>
        <v>20460.903780000001</v>
      </c>
      <c r="M6378" s="68">
        <f t="shared" si="200"/>
        <v>3410</v>
      </c>
    </row>
    <row r="6379" spans="1:13" x14ac:dyDescent="0.25">
      <c r="A6379" s="88">
        <v>43456.416666666664</v>
      </c>
      <c r="B6379" s="89">
        <v>240.04713000000001</v>
      </c>
      <c r="C6379" s="68">
        <v>15151</v>
      </c>
      <c r="D6379" s="68">
        <v>5190</v>
      </c>
      <c r="E6379" s="68">
        <v>4766</v>
      </c>
      <c r="F6379" s="68">
        <v>4303</v>
      </c>
      <c r="G6379" s="68">
        <v>4500</v>
      </c>
      <c r="H6379" s="69">
        <f t="shared" si="199"/>
        <v>34150.047129999999</v>
      </c>
      <c r="M6379" s="68">
        <f t="shared" si="200"/>
        <v>5692</v>
      </c>
    </row>
    <row r="6380" spans="1:13" x14ac:dyDescent="0.25">
      <c r="A6380" s="88">
        <v>43456.458333333336</v>
      </c>
      <c r="B6380" s="89">
        <v>569.12540000000001</v>
      </c>
      <c r="C6380" s="68">
        <v>11242</v>
      </c>
      <c r="D6380" s="68">
        <v>4847</v>
      </c>
      <c r="E6380" s="68">
        <v>5032</v>
      </c>
      <c r="F6380" s="68">
        <v>27184</v>
      </c>
      <c r="G6380" s="68">
        <v>25086</v>
      </c>
      <c r="H6380" s="69">
        <f t="shared" si="199"/>
        <v>73960.125400000004</v>
      </c>
      <c r="M6380" s="68">
        <f t="shared" si="200"/>
        <v>12327</v>
      </c>
    </row>
    <row r="6381" spans="1:13" x14ac:dyDescent="0.25">
      <c r="A6381" s="88">
        <v>43456.5</v>
      </c>
      <c r="B6381" s="89">
        <v>421.97800000000001</v>
      </c>
      <c r="C6381" s="68">
        <v>10016</v>
      </c>
      <c r="D6381" s="68">
        <v>4112</v>
      </c>
      <c r="E6381" s="68">
        <v>4392</v>
      </c>
      <c r="F6381" s="68">
        <v>21814</v>
      </c>
      <c r="G6381" s="68">
        <v>22292</v>
      </c>
      <c r="H6381" s="69">
        <f t="shared" si="199"/>
        <v>63047.978000000003</v>
      </c>
      <c r="M6381" s="68">
        <f t="shared" si="200"/>
        <v>10508</v>
      </c>
    </row>
    <row r="6382" spans="1:13" x14ac:dyDescent="0.25">
      <c r="A6382" s="88">
        <v>43456.541666666664</v>
      </c>
      <c r="B6382" s="89">
        <v>701.35350000000005</v>
      </c>
      <c r="C6382" s="68">
        <v>13920</v>
      </c>
      <c r="D6382" s="68">
        <v>7777</v>
      </c>
      <c r="E6382" s="68">
        <v>7066</v>
      </c>
      <c r="F6382" s="68">
        <v>6514</v>
      </c>
      <c r="G6382" s="68">
        <v>6599</v>
      </c>
      <c r="H6382" s="69">
        <f t="shared" si="199"/>
        <v>42577.353499999997</v>
      </c>
      <c r="M6382" s="68">
        <f t="shared" si="200"/>
        <v>7096</v>
      </c>
    </row>
    <row r="6383" spans="1:13" x14ac:dyDescent="0.25">
      <c r="A6383" s="88">
        <v>43456.583333333336</v>
      </c>
      <c r="B6383" s="89">
        <v>381.83377000000002</v>
      </c>
      <c r="C6383" s="68">
        <v>7600</v>
      </c>
      <c r="D6383" s="68">
        <v>4219</v>
      </c>
      <c r="E6383" s="68">
        <v>6582</v>
      </c>
      <c r="F6383" s="68">
        <v>5270</v>
      </c>
      <c r="G6383" s="68">
        <v>5683</v>
      </c>
      <c r="H6383" s="69">
        <f t="shared" si="199"/>
        <v>29735.833770000001</v>
      </c>
      <c r="M6383" s="68">
        <f t="shared" si="200"/>
        <v>4956</v>
      </c>
    </row>
    <row r="6384" spans="1:13" x14ac:dyDescent="0.25">
      <c r="A6384" s="88">
        <v>43456.625</v>
      </c>
      <c r="B6384" s="89">
        <v>51.453980000000001</v>
      </c>
      <c r="C6384" s="68">
        <v>2816</v>
      </c>
      <c r="D6384" s="68">
        <v>1568</v>
      </c>
      <c r="E6384" s="68">
        <v>571</v>
      </c>
      <c r="F6384" s="68">
        <v>2275</v>
      </c>
      <c r="G6384" s="68">
        <v>3543</v>
      </c>
      <c r="H6384" s="69">
        <f t="shared" si="199"/>
        <v>10824.45398</v>
      </c>
      <c r="M6384" s="68">
        <f t="shared" si="200"/>
        <v>1804</v>
      </c>
    </row>
    <row r="6385" spans="1:13" x14ac:dyDescent="0.25">
      <c r="A6385" s="88">
        <v>43456.666666666664</v>
      </c>
      <c r="B6385" s="89">
        <v>0</v>
      </c>
      <c r="C6385" s="68">
        <v>3</v>
      </c>
      <c r="D6385" s="68">
        <v>71</v>
      </c>
      <c r="E6385" s="68">
        <v>11</v>
      </c>
      <c r="F6385" s="68">
        <v>13</v>
      </c>
      <c r="G6385" s="68">
        <v>8</v>
      </c>
      <c r="H6385" s="69">
        <f t="shared" si="199"/>
        <v>106</v>
      </c>
      <c r="M6385" s="68">
        <f t="shared" si="200"/>
        <v>18</v>
      </c>
    </row>
    <row r="6386" spans="1:13" x14ac:dyDescent="0.25">
      <c r="A6386" s="88">
        <v>43456.708333333336</v>
      </c>
      <c r="B6386" s="89">
        <v>0</v>
      </c>
      <c r="C6386" s="68">
        <v>0</v>
      </c>
      <c r="D6386" s="68">
        <v>0</v>
      </c>
      <c r="E6386" s="68">
        <v>0</v>
      </c>
      <c r="F6386" s="68">
        <v>0</v>
      </c>
      <c r="G6386" s="68">
        <v>0</v>
      </c>
      <c r="H6386" s="69">
        <f t="shared" si="199"/>
        <v>0</v>
      </c>
      <c r="M6386" s="68">
        <f t="shared" si="200"/>
        <v>0</v>
      </c>
    </row>
    <row r="6387" spans="1:13" x14ac:dyDescent="0.25">
      <c r="A6387" s="88">
        <v>43456.75</v>
      </c>
      <c r="B6387" s="89">
        <v>0</v>
      </c>
      <c r="C6387" s="68">
        <v>0</v>
      </c>
      <c r="D6387" s="68">
        <v>0</v>
      </c>
      <c r="E6387" s="68">
        <v>0</v>
      </c>
      <c r="F6387" s="68">
        <v>0</v>
      </c>
      <c r="G6387" s="68">
        <v>0</v>
      </c>
      <c r="H6387" s="69">
        <f t="shared" si="199"/>
        <v>0</v>
      </c>
      <c r="M6387" s="68">
        <f t="shared" si="200"/>
        <v>0</v>
      </c>
    </row>
    <row r="6388" spans="1:13" x14ac:dyDescent="0.25">
      <c r="A6388" s="88">
        <v>43456.791666666664</v>
      </c>
      <c r="B6388" s="89">
        <v>0</v>
      </c>
      <c r="C6388" s="68">
        <v>0</v>
      </c>
      <c r="D6388" s="68">
        <v>0</v>
      </c>
      <c r="E6388" s="68">
        <v>0</v>
      </c>
      <c r="F6388" s="68">
        <v>0</v>
      </c>
      <c r="G6388" s="68">
        <v>0</v>
      </c>
      <c r="H6388" s="69">
        <f t="shared" si="199"/>
        <v>0</v>
      </c>
      <c r="M6388" s="68">
        <f t="shared" si="200"/>
        <v>0</v>
      </c>
    </row>
    <row r="6389" spans="1:13" x14ac:dyDescent="0.25">
      <c r="A6389" s="88">
        <v>43456.833333333336</v>
      </c>
      <c r="B6389" s="89">
        <v>0</v>
      </c>
      <c r="C6389" s="68">
        <v>0</v>
      </c>
      <c r="D6389" s="68">
        <v>0</v>
      </c>
      <c r="E6389" s="68">
        <v>0</v>
      </c>
      <c r="F6389" s="68">
        <v>0</v>
      </c>
      <c r="G6389" s="68">
        <v>0</v>
      </c>
      <c r="H6389" s="69">
        <f t="shared" si="199"/>
        <v>0</v>
      </c>
      <c r="M6389" s="68">
        <f t="shared" si="200"/>
        <v>0</v>
      </c>
    </row>
    <row r="6390" spans="1:13" x14ac:dyDescent="0.25">
      <c r="A6390" s="88">
        <v>43456.875</v>
      </c>
      <c r="B6390" s="89">
        <v>0</v>
      </c>
      <c r="C6390" s="68">
        <v>0</v>
      </c>
      <c r="D6390" s="68">
        <v>0</v>
      </c>
      <c r="E6390" s="68">
        <v>0</v>
      </c>
      <c r="F6390" s="68">
        <v>0</v>
      </c>
      <c r="G6390" s="68">
        <v>0</v>
      </c>
      <c r="H6390" s="69">
        <f t="shared" si="199"/>
        <v>0</v>
      </c>
      <c r="M6390" s="68">
        <f t="shared" si="200"/>
        <v>0</v>
      </c>
    </row>
    <row r="6391" spans="1:13" x14ac:dyDescent="0.25">
      <c r="A6391" s="88">
        <v>43456.916666666664</v>
      </c>
      <c r="B6391" s="89">
        <v>0</v>
      </c>
      <c r="C6391" s="68">
        <v>0</v>
      </c>
      <c r="D6391" s="68">
        <v>0</v>
      </c>
      <c r="E6391" s="68">
        <v>0</v>
      </c>
      <c r="F6391" s="68">
        <v>0</v>
      </c>
      <c r="G6391" s="68">
        <v>0</v>
      </c>
      <c r="H6391" s="69">
        <f t="shared" si="199"/>
        <v>0</v>
      </c>
      <c r="M6391" s="68">
        <f t="shared" si="200"/>
        <v>0</v>
      </c>
    </row>
    <row r="6392" spans="1:13" x14ac:dyDescent="0.25">
      <c r="A6392" s="88">
        <v>43456.958333333336</v>
      </c>
      <c r="B6392" s="89">
        <v>0</v>
      </c>
      <c r="C6392" s="68">
        <v>0</v>
      </c>
      <c r="D6392" s="68">
        <v>0</v>
      </c>
      <c r="E6392" s="68">
        <v>0</v>
      </c>
      <c r="F6392" s="68">
        <v>0</v>
      </c>
      <c r="G6392" s="68">
        <v>0</v>
      </c>
      <c r="H6392" s="69">
        <f t="shared" si="199"/>
        <v>0</v>
      </c>
      <c r="M6392" s="68">
        <f t="shared" si="200"/>
        <v>0</v>
      </c>
    </row>
    <row r="6393" spans="1:13" x14ac:dyDescent="0.25">
      <c r="A6393" s="88">
        <v>43457</v>
      </c>
      <c r="B6393" s="89">
        <v>0</v>
      </c>
      <c r="C6393" s="68">
        <v>0</v>
      </c>
      <c r="D6393" s="68">
        <v>0</v>
      </c>
      <c r="E6393" s="68">
        <v>0</v>
      </c>
      <c r="F6393" s="68">
        <v>0</v>
      </c>
      <c r="G6393" s="68">
        <v>0</v>
      </c>
      <c r="H6393" s="69">
        <f t="shared" si="199"/>
        <v>0</v>
      </c>
      <c r="M6393" s="68">
        <f t="shared" si="200"/>
        <v>0</v>
      </c>
    </row>
    <row r="6394" spans="1:13" x14ac:dyDescent="0.25">
      <c r="A6394" s="88">
        <v>43457.041666666664</v>
      </c>
      <c r="B6394" s="89">
        <v>0</v>
      </c>
      <c r="C6394" s="68">
        <v>0</v>
      </c>
      <c r="D6394" s="68">
        <v>0</v>
      </c>
      <c r="E6394" s="68">
        <v>0</v>
      </c>
      <c r="F6394" s="68">
        <v>0</v>
      </c>
      <c r="G6394" s="68">
        <v>0</v>
      </c>
      <c r="H6394" s="69">
        <f t="shared" si="199"/>
        <v>0</v>
      </c>
      <c r="M6394" s="68">
        <f t="shared" si="200"/>
        <v>0</v>
      </c>
    </row>
    <row r="6395" spans="1:13" x14ac:dyDescent="0.25">
      <c r="A6395" s="88">
        <v>43457.083333333336</v>
      </c>
      <c r="B6395" s="89">
        <v>0</v>
      </c>
      <c r="C6395" s="68">
        <v>0</v>
      </c>
      <c r="D6395" s="68">
        <v>0</v>
      </c>
      <c r="E6395" s="68">
        <v>0</v>
      </c>
      <c r="F6395" s="68">
        <v>0</v>
      </c>
      <c r="G6395" s="68">
        <v>0</v>
      </c>
      <c r="H6395" s="69">
        <f t="shared" si="199"/>
        <v>0</v>
      </c>
      <c r="M6395" s="68">
        <f t="shared" si="200"/>
        <v>0</v>
      </c>
    </row>
    <row r="6396" spans="1:13" x14ac:dyDescent="0.25">
      <c r="A6396" s="88">
        <v>43457.125</v>
      </c>
      <c r="B6396" s="89">
        <v>0</v>
      </c>
      <c r="C6396" s="68">
        <v>0</v>
      </c>
      <c r="D6396" s="68">
        <v>0</v>
      </c>
      <c r="E6396" s="68">
        <v>0</v>
      </c>
      <c r="F6396" s="68">
        <v>0</v>
      </c>
      <c r="G6396" s="68">
        <v>0</v>
      </c>
      <c r="H6396" s="69">
        <f t="shared" si="199"/>
        <v>0</v>
      </c>
      <c r="M6396" s="68">
        <f t="shared" si="200"/>
        <v>0</v>
      </c>
    </row>
    <row r="6397" spans="1:13" x14ac:dyDescent="0.25">
      <c r="A6397" s="88">
        <v>43457.166666666664</v>
      </c>
      <c r="B6397" s="89">
        <v>0</v>
      </c>
      <c r="C6397" s="68">
        <v>0</v>
      </c>
      <c r="D6397" s="68">
        <v>0</v>
      </c>
      <c r="E6397" s="68">
        <v>0</v>
      </c>
      <c r="F6397" s="68">
        <v>0</v>
      </c>
      <c r="G6397" s="68">
        <v>0</v>
      </c>
      <c r="H6397" s="69">
        <f t="shared" si="199"/>
        <v>0</v>
      </c>
      <c r="M6397" s="68">
        <f t="shared" si="200"/>
        <v>0</v>
      </c>
    </row>
    <row r="6398" spans="1:13" x14ac:dyDescent="0.25">
      <c r="A6398" s="88">
        <v>43457.208333333336</v>
      </c>
      <c r="B6398" s="89">
        <v>0</v>
      </c>
      <c r="C6398" s="68">
        <v>0</v>
      </c>
      <c r="D6398" s="68">
        <v>0</v>
      </c>
      <c r="E6398" s="68">
        <v>0</v>
      </c>
      <c r="F6398" s="68">
        <v>0</v>
      </c>
      <c r="G6398" s="68">
        <v>0</v>
      </c>
      <c r="H6398" s="69">
        <f t="shared" si="199"/>
        <v>0</v>
      </c>
      <c r="M6398" s="68">
        <f t="shared" si="200"/>
        <v>0</v>
      </c>
    </row>
    <row r="6399" spans="1:13" x14ac:dyDescent="0.25">
      <c r="A6399" s="88">
        <v>43457.25</v>
      </c>
      <c r="B6399" s="89">
        <v>0</v>
      </c>
      <c r="C6399" s="68">
        <v>0</v>
      </c>
      <c r="D6399" s="68">
        <v>0</v>
      </c>
      <c r="E6399" s="68">
        <v>0</v>
      </c>
      <c r="F6399" s="68">
        <v>0</v>
      </c>
      <c r="G6399" s="68">
        <v>0</v>
      </c>
      <c r="H6399" s="69">
        <f t="shared" si="199"/>
        <v>0</v>
      </c>
      <c r="M6399" s="68">
        <f t="shared" si="200"/>
        <v>0</v>
      </c>
    </row>
    <row r="6400" spans="1:13" x14ac:dyDescent="0.25">
      <c r="A6400" s="88">
        <v>43457.291666666664</v>
      </c>
      <c r="B6400" s="89">
        <v>7.2570550000000003</v>
      </c>
      <c r="C6400" s="68">
        <v>3235</v>
      </c>
      <c r="D6400" s="68">
        <v>370</v>
      </c>
      <c r="E6400" s="68">
        <v>3</v>
      </c>
      <c r="F6400" s="68">
        <v>1272</v>
      </c>
      <c r="G6400" s="68">
        <v>1720</v>
      </c>
      <c r="H6400" s="69">
        <f t="shared" si="199"/>
        <v>6607.257055</v>
      </c>
      <c r="M6400" s="68">
        <f t="shared" si="200"/>
        <v>1101</v>
      </c>
    </row>
    <row r="6401" spans="1:13" x14ac:dyDescent="0.25">
      <c r="A6401" s="88">
        <v>43457.333333333336</v>
      </c>
      <c r="B6401" s="89">
        <v>141.08565999999999</v>
      </c>
      <c r="C6401" s="68">
        <v>22308</v>
      </c>
      <c r="D6401" s="68">
        <v>5445</v>
      </c>
      <c r="E6401" s="68">
        <v>1560</v>
      </c>
      <c r="F6401" s="68">
        <v>14709</v>
      </c>
      <c r="G6401" s="68">
        <v>15834</v>
      </c>
      <c r="H6401" s="69">
        <f t="shared" si="199"/>
        <v>59997.085659999997</v>
      </c>
      <c r="M6401" s="68">
        <f t="shared" si="200"/>
        <v>10000</v>
      </c>
    </row>
    <row r="6402" spans="1:13" x14ac:dyDescent="0.25">
      <c r="A6402" s="88">
        <v>43457.375</v>
      </c>
      <c r="B6402" s="89">
        <v>1055.2556</v>
      </c>
      <c r="C6402" s="68">
        <v>34155</v>
      </c>
      <c r="D6402" s="68">
        <v>14682</v>
      </c>
      <c r="E6402" s="68">
        <v>10778</v>
      </c>
      <c r="F6402" s="68">
        <v>23629</v>
      </c>
      <c r="G6402" s="68">
        <v>25616</v>
      </c>
      <c r="H6402" s="69">
        <f t="shared" si="199"/>
        <v>109915.2556</v>
      </c>
      <c r="M6402" s="68">
        <f t="shared" si="200"/>
        <v>18319</v>
      </c>
    </row>
    <row r="6403" spans="1:13" x14ac:dyDescent="0.25">
      <c r="A6403" s="88">
        <v>43457.416666666664</v>
      </c>
      <c r="B6403" s="89">
        <v>3264.6648</v>
      </c>
      <c r="C6403" s="68">
        <v>38566</v>
      </c>
      <c r="D6403" s="68">
        <v>22493</v>
      </c>
      <c r="E6403" s="68">
        <v>15603</v>
      </c>
      <c r="F6403" s="68">
        <v>28538</v>
      </c>
      <c r="G6403" s="68">
        <v>27850</v>
      </c>
      <c r="H6403" s="69">
        <f t="shared" si="199"/>
        <v>136314.6648</v>
      </c>
      <c r="M6403" s="68">
        <f t="shared" si="200"/>
        <v>22719</v>
      </c>
    </row>
    <row r="6404" spans="1:13" x14ac:dyDescent="0.25">
      <c r="A6404" s="88">
        <v>43457.458333333336</v>
      </c>
      <c r="B6404" s="89">
        <v>2936.5551999999998</v>
      </c>
      <c r="C6404" s="68">
        <v>38606</v>
      </c>
      <c r="D6404" s="68">
        <v>27102</v>
      </c>
      <c r="E6404" s="68">
        <v>16527</v>
      </c>
      <c r="F6404" s="68">
        <v>29698</v>
      </c>
      <c r="G6404" s="68">
        <v>28428</v>
      </c>
      <c r="H6404" s="69">
        <f t="shared" si="199"/>
        <v>143297.5552</v>
      </c>
      <c r="M6404" s="68">
        <f t="shared" si="200"/>
        <v>23883</v>
      </c>
    </row>
    <row r="6405" spans="1:13" x14ac:dyDescent="0.25">
      <c r="A6405" s="88">
        <v>43457.5</v>
      </c>
      <c r="B6405" s="89">
        <v>1886.6456000000001</v>
      </c>
      <c r="C6405" s="68">
        <v>34814</v>
      </c>
      <c r="D6405" s="68">
        <v>28053</v>
      </c>
      <c r="E6405" s="68">
        <v>15937</v>
      </c>
      <c r="F6405" s="68">
        <v>27453</v>
      </c>
      <c r="G6405" s="68">
        <v>28230</v>
      </c>
      <c r="H6405" s="69">
        <f t="shared" si="199"/>
        <v>136373.64559999999</v>
      </c>
      <c r="M6405" s="68">
        <f t="shared" si="200"/>
        <v>22729</v>
      </c>
    </row>
    <row r="6406" spans="1:13" x14ac:dyDescent="0.25">
      <c r="A6406" s="88">
        <v>43457.541666666664</v>
      </c>
      <c r="B6406" s="89">
        <v>694.13149999999996</v>
      </c>
      <c r="C6406" s="68">
        <v>26880</v>
      </c>
      <c r="D6406" s="68">
        <v>20642</v>
      </c>
      <c r="E6406" s="68">
        <v>13543</v>
      </c>
      <c r="F6406" s="68">
        <v>21036</v>
      </c>
      <c r="G6406" s="68">
        <v>27279</v>
      </c>
      <c r="H6406" s="69">
        <f t="shared" si="199"/>
        <v>110074.1315</v>
      </c>
      <c r="M6406" s="68">
        <f t="shared" si="200"/>
        <v>18346</v>
      </c>
    </row>
    <row r="6407" spans="1:13" x14ac:dyDescent="0.25">
      <c r="A6407" s="88">
        <v>43457.583333333336</v>
      </c>
      <c r="B6407" s="89">
        <v>342.87932999999998</v>
      </c>
      <c r="C6407" s="68">
        <v>15470</v>
      </c>
      <c r="D6407" s="68">
        <v>6940</v>
      </c>
      <c r="E6407" s="68">
        <v>8891</v>
      </c>
      <c r="F6407" s="68">
        <v>11527</v>
      </c>
      <c r="G6407" s="68">
        <v>22297</v>
      </c>
      <c r="H6407" s="69">
        <f t="shared" si="199"/>
        <v>65467.879329999996</v>
      </c>
      <c r="M6407" s="68">
        <f t="shared" si="200"/>
        <v>10911</v>
      </c>
    </row>
    <row r="6408" spans="1:13" x14ac:dyDescent="0.25">
      <c r="A6408" s="88">
        <v>43457.625</v>
      </c>
      <c r="B6408" s="89">
        <v>90.036479999999997</v>
      </c>
      <c r="C6408" s="68">
        <v>3979</v>
      </c>
      <c r="D6408" s="68">
        <v>1386</v>
      </c>
      <c r="E6408" s="68">
        <v>2237</v>
      </c>
      <c r="F6408" s="68">
        <v>2466</v>
      </c>
      <c r="G6408" s="68">
        <v>8467</v>
      </c>
      <c r="H6408" s="69">
        <f t="shared" si="199"/>
        <v>18625.036480000002</v>
      </c>
      <c r="M6408" s="68">
        <f t="shared" si="200"/>
        <v>3104</v>
      </c>
    </row>
    <row r="6409" spans="1:13" x14ac:dyDescent="0.25">
      <c r="A6409" s="88">
        <v>43457.666666666664</v>
      </c>
      <c r="B6409" s="89">
        <v>0.31081054000000002</v>
      </c>
      <c r="C6409" s="68">
        <v>22</v>
      </c>
      <c r="D6409" s="68">
        <v>19</v>
      </c>
      <c r="E6409" s="68">
        <v>11</v>
      </c>
      <c r="F6409" s="68">
        <v>14</v>
      </c>
      <c r="G6409" s="68">
        <v>28</v>
      </c>
      <c r="H6409" s="69">
        <f t="shared" si="199"/>
        <v>94.310810540000006</v>
      </c>
      <c r="M6409" s="68">
        <f t="shared" si="200"/>
        <v>16</v>
      </c>
    </row>
    <row r="6410" spans="1:13" x14ac:dyDescent="0.25">
      <c r="A6410" s="88">
        <v>43457.708333333336</v>
      </c>
      <c r="B6410" s="89">
        <v>0</v>
      </c>
      <c r="C6410" s="68">
        <v>0</v>
      </c>
      <c r="D6410" s="68">
        <v>0</v>
      </c>
      <c r="E6410" s="68">
        <v>0</v>
      </c>
      <c r="F6410" s="68">
        <v>0</v>
      </c>
      <c r="G6410" s="68">
        <v>0</v>
      </c>
      <c r="H6410" s="69">
        <f t="shared" ref="H6410:H6473" si="201">SUM(B6410:G6410)</f>
        <v>0</v>
      </c>
      <c r="M6410" s="68">
        <f t="shared" ref="M6410:M6473" si="202">ROUND(AVERAGE(B6410:G6410),0)</f>
        <v>0</v>
      </c>
    </row>
    <row r="6411" spans="1:13" x14ac:dyDescent="0.25">
      <c r="A6411" s="88">
        <v>43457.75</v>
      </c>
      <c r="B6411" s="89">
        <v>0</v>
      </c>
      <c r="C6411" s="68">
        <v>0</v>
      </c>
      <c r="D6411" s="68">
        <v>0</v>
      </c>
      <c r="E6411" s="68">
        <v>0</v>
      </c>
      <c r="F6411" s="68">
        <v>0</v>
      </c>
      <c r="G6411" s="68">
        <v>0</v>
      </c>
      <c r="H6411" s="69">
        <f t="shared" si="201"/>
        <v>0</v>
      </c>
      <c r="M6411" s="68">
        <f t="shared" si="202"/>
        <v>0</v>
      </c>
    </row>
    <row r="6412" spans="1:13" x14ac:dyDescent="0.25">
      <c r="A6412" s="88">
        <v>43457.791666666664</v>
      </c>
      <c r="B6412" s="89">
        <v>0</v>
      </c>
      <c r="C6412" s="68">
        <v>0</v>
      </c>
      <c r="D6412" s="68">
        <v>0</v>
      </c>
      <c r="E6412" s="68">
        <v>0</v>
      </c>
      <c r="F6412" s="68">
        <v>0</v>
      </c>
      <c r="G6412" s="68">
        <v>0</v>
      </c>
      <c r="H6412" s="69">
        <f t="shared" si="201"/>
        <v>0</v>
      </c>
      <c r="M6412" s="68">
        <f t="shared" si="202"/>
        <v>0</v>
      </c>
    </row>
    <row r="6413" spans="1:13" x14ac:dyDescent="0.25">
      <c r="A6413" s="88">
        <v>43457.833333333336</v>
      </c>
      <c r="B6413" s="89">
        <v>0</v>
      </c>
      <c r="C6413" s="68">
        <v>0</v>
      </c>
      <c r="D6413" s="68">
        <v>0</v>
      </c>
      <c r="E6413" s="68">
        <v>0</v>
      </c>
      <c r="F6413" s="68">
        <v>0</v>
      </c>
      <c r="G6413" s="68">
        <v>0</v>
      </c>
      <c r="H6413" s="69">
        <f t="shared" si="201"/>
        <v>0</v>
      </c>
      <c r="M6413" s="68">
        <f t="shared" si="202"/>
        <v>0</v>
      </c>
    </row>
    <row r="6414" spans="1:13" x14ac:dyDescent="0.25">
      <c r="A6414" s="88">
        <v>43457.875</v>
      </c>
      <c r="B6414" s="89">
        <v>0</v>
      </c>
      <c r="C6414" s="68">
        <v>0</v>
      </c>
      <c r="D6414" s="68">
        <v>0</v>
      </c>
      <c r="E6414" s="68">
        <v>0</v>
      </c>
      <c r="F6414" s="68">
        <v>0</v>
      </c>
      <c r="G6414" s="68">
        <v>0</v>
      </c>
      <c r="H6414" s="69">
        <f t="shared" si="201"/>
        <v>0</v>
      </c>
      <c r="M6414" s="68">
        <f t="shared" si="202"/>
        <v>0</v>
      </c>
    </row>
    <row r="6415" spans="1:13" x14ac:dyDescent="0.25">
      <c r="A6415" s="88">
        <v>43457.916666666664</v>
      </c>
      <c r="B6415" s="89">
        <v>0</v>
      </c>
      <c r="C6415" s="68">
        <v>0</v>
      </c>
      <c r="D6415" s="68">
        <v>0</v>
      </c>
      <c r="E6415" s="68">
        <v>0</v>
      </c>
      <c r="F6415" s="68">
        <v>0</v>
      </c>
      <c r="G6415" s="68">
        <v>0</v>
      </c>
      <c r="H6415" s="69">
        <f t="shared" si="201"/>
        <v>0</v>
      </c>
      <c r="M6415" s="68">
        <f t="shared" si="202"/>
        <v>0</v>
      </c>
    </row>
    <row r="6416" spans="1:13" x14ac:dyDescent="0.25">
      <c r="A6416" s="88">
        <v>43457.958333333336</v>
      </c>
      <c r="B6416" s="89">
        <v>0</v>
      </c>
      <c r="C6416" s="68">
        <v>0</v>
      </c>
      <c r="D6416" s="68">
        <v>0</v>
      </c>
      <c r="E6416" s="68">
        <v>0</v>
      </c>
      <c r="F6416" s="68">
        <v>0</v>
      </c>
      <c r="G6416" s="68">
        <v>0</v>
      </c>
      <c r="H6416" s="69">
        <f t="shared" si="201"/>
        <v>0</v>
      </c>
      <c r="M6416" s="68">
        <f t="shared" si="202"/>
        <v>0</v>
      </c>
    </row>
    <row r="6417" spans="1:13" x14ac:dyDescent="0.25">
      <c r="A6417" s="88">
        <v>43458</v>
      </c>
      <c r="B6417" s="89">
        <v>0</v>
      </c>
      <c r="C6417" s="68">
        <v>0</v>
      </c>
      <c r="D6417" s="68">
        <v>0</v>
      </c>
      <c r="E6417" s="68">
        <v>0</v>
      </c>
      <c r="F6417" s="68">
        <v>0</v>
      </c>
      <c r="G6417" s="68">
        <v>0</v>
      </c>
      <c r="H6417" s="69">
        <f t="shared" si="201"/>
        <v>0</v>
      </c>
      <c r="M6417" s="68">
        <f t="shared" si="202"/>
        <v>0</v>
      </c>
    </row>
    <row r="6418" spans="1:13" x14ac:dyDescent="0.25">
      <c r="A6418" s="88">
        <v>43458.041666666664</v>
      </c>
      <c r="B6418" s="89">
        <v>0</v>
      </c>
      <c r="C6418" s="68">
        <v>0</v>
      </c>
      <c r="D6418" s="68">
        <v>0</v>
      </c>
      <c r="E6418" s="68">
        <v>0</v>
      </c>
      <c r="F6418" s="68">
        <v>0</v>
      </c>
      <c r="G6418" s="68">
        <v>0</v>
      </c>
      <c r="H6418" s="69">
        <f t="shared" si="201"/>
        <v>0</v>
      </c>
      <c r="M6418" s="68">
        <f t="shared" si="202"/>
        <v>0</v>
      </c>
    </row>
    <row r="6419" spans="1:13" x14ac:dyDescent="0.25">
      <c r="A6419" s="88">
        <v>43458.083333333336</v>
      </c>
      <c r="B6419" s="89">
        <v>0</v>
      </c>
      <c r="C6419" s="68">
        <v>0</v>
      </c>
      <c r="D6419" s="68">
        <v>0</v>
      </c>
      <c r="E6419" s="68">
        <v>0</v>
      </c>
      <c r="F6419" s="68">
        <v>0</v>
      </c>
      <c r="G6419" s="68">
        <v>0</v>
      </c>
      <c r="H6419" s="69">
        <f t="shared" si="201"/>
        <v>0</v>
      </c>
      <c r="M6419" s="68">
        <f t="shared" si="202"/>
        <v>0</v>
      </c>
    </row>
    <row r="6420" spans="1:13" x14ac:dyDescent="0.25">
      <c r="A6420" s="88">
        <v>43458.125</v>
      </c>
      <c r="B6420" s="89">
        <v>0</v>
      </c>
      <c r="C6420" s="68">
        <v>0</v>
      </c>
      <c r="D6420" s="68">
        <v>0</v>
      </c>
      <c r="E6420" s="68">
        <v>0</v>
      </c>
      <c r="F6420" s="68">
        <v>0</v>
      </c>
      <c r="G6420" s="68">
        <v>0</v>
      </c>
      <c r="H6420" s="69">
        <f t="shared" si="201"/>
        <v>0</v>
      </c>
      <c r="M6420" s="68">
        <f t="shared" si="202"/>
        <v>0</v>
      </c>
    </row>
    <row r="6421" spans="1:13" x14ac:dyDescent="0.25">
      <c r="A6421" s="88">
        <v>43458.166666666664</v>
      </c>
      <c r="B6421" s="89">
        <v>0</v>
      </c>
      <c r="C6421" s="68">
        <v>0</v>
      </c>
      <c r="D6421" s="68">
        <v>0</v>
      </c>
      <c r="E6421" s="68">
        <v>0</v>
      </c>
      <c r="F6421" s="68">
        <v>0</v>
      </c>
      <c r="G6421" s="68">
        <v>0</v>
      </c>
      <c r="H6421" s="69">
        <f t="shared" si="201"/>
        <v>0</v>
      </c>
      <c r="M6421" s="68">
        <f t="shared" si="202"/>
        <v>0</v>
      </c>
    </row>
    <row r="6422" spans="1:13" x14ac:dyDescent="0.25">
      <c r="A6422" s="88">
        <v>43458.208333333336</v>
      </c>
      <c r="B6422" s="89">
        <v>0</v>
      </c>
      <c r="C6422" s="68">
        <v>0</v>
      </c>
      <c r="D6422" s="68">
        <v>0</v>
      </c>
      <c r="E6422" s="68">
        <v>0</v>
      </c>
      <c r="F6422" s="68">
        <v>0</v>
      </c>
      <c r="G6422" s="68">
        <v>0</v>
      </c>
      <c r="H6422" s="69">
        <f t="shared" si="201"/>
        <v>0</v>
      </c>
      <c r="M6422" s="68">
        <f t="shared" si="202"/>
        <v>0</v>
      </c>
    </row>
    <row r="6423" spans="1:13" x14ac:dyDescent="0.25">
      <c r="A6423" s="88">
        <v>43458.25</v>
      </c>
      <c r="B6423" s="89">
        <v>0</v>
      </c>
      <c r="C6423" s="68">
        <v>0</v>
      </c>
      <c r="D6423" s="68">
        <v>0</v>
      </c>
      <c r="E6423" s="68">
        <v>0</v>
      </c>
      <c r="F6423" s="68">
        <v>0</v>
      </c>
      <c r="G6423" s="68">
        <v>0</v>
      </c>
      <c r="H6423" s="69">
        <f t="shared" si="201"/>
        <v>0</v>
      </c>
      <c r="M6423" s="68">
        <f t="shared" si="202"/>
        <v>0</v>
      </c>
    </row>
    <row r="6424" spans="1:13" x14ac:dyDescent="0.25">
      <c r="A6424" s="88">
        <v>43458.291666666664</v>
      </c>
      <c r="B6424" s="89">
        <v>0</v>
      </c>
      <c r="C6424" s="68">
        <v>276</v>
      </c>
      <c r="D6424" s="68">
        <v>638</v>
      </c>
      <c r="E6424" s="68">
        <v>8</v>
      </c>
      <c r="F6424" s="68">
        <v>197</v>
      </c>
      <c r="G6424" s="68">
        <v>179</v>
      </c>
      <c r="H6424" s="69">
        <f t="shared" si="201"/>
        <v>1298</v>
      </c>
      <c r="M6424" s="68">
        <f t="shared" si="202"/>
        <v>216</v>
      </c>
    </row>
    <row r="6425" spans="1:13" x14ac:dyDescent="0.25">
      <c r="A6425" s="88">
        <v>43458.333333333336</v>
      </c>
      <c r="B6425" s="89">
        <v>392.5557</v>
      </c>
      <c r="C6425" s="68">
        <v>4638</v>
      </c>
      <c r="D6425" s="68">
        <v>4296</v>
      </c>
      <c r="E6425" s="68">
        <v>1690</v>
      </c>
      <c r="F6425" s="68">
        <v>3392</v>
      </c>
      <c r="G6425" s="68">
        <v>2943</v>
      </c>
      <c r="H6425" s="69">
        <f t="shared" si="201"/>
        <v>17351.555700000001</v>
      </c>
      <c r="M6425" s="68">
        <f t="shared" si="202"/>
        <v>2892</v>
      </c>
    </row>
    <row r="6426" spans="1:13" x14ac:dyDescent="0.25">
      <c r="A6426" s="88">
        <v>43458.375</v>
      </c>
      <c r="B6426" s="89">
        <v>985.74180000000001</v>
      </c>
      <c r="C6426" s="68">
        <v>20001</v>
      </c>
      <c r="D6426" s="68">
        <v>10064</v>
      </c>
      <c r="E6426" s="68">
        <v>6581</v>
      </c>
      <c r="F6426" s="68">
        <v>14638</v>
      </c>
      <c r="G6426" s="68">
        <v>15188</v>
      </c>
      <c r="H6426" s="69">
        <f t="shared" si="201"/>
        <v>67457.741800000003</v>
      </c>
      <c r="M6426" s="68">
        <f t="shared" si="202"/>
        <v>11243</v>
      </c>
    </row>
    <row r="6427" spans="1:13" x14ac:dyDescent="0.25">
      <c r="A6427" s="88">
        <v>43458.416666666664</v>
      </c>
      <c r="B6427" s="89">
        <v>2661.9389999999999</v>
      </c>
      <c r="C6427" s="68">
        <v>30362</v>
      </c>
      <c r="D6427" s="68">
        <v>18822</v>
      </c>
      <c r="E6427" s="68">
        <v>12021</v>
      </c>
      <c r="F6427" s="68">
        <v>13663</v>
      </c>
      <c r="G6427" s="68">
        <v>14142</v>
      </c>
      <c r="H6427" s="69">
        <f t="shared" si="201"/>
        <v>91671.938999999998</v>
      </c>
      <c r="M6427" s="68">
        <f t="shared" si="202"/>
        <v>15279</v>
      </c>
    </row>
    <row r="6428" spans="1:13" x14ac:dyDescent="0.25">
      <c r="A6428" s="88">
        <v>43458.458333333336</v>
      </c>
      <c r="B6428" s="89">
        <v>1826.5116</v>
      </c>
      <c r="C6428" s="68">
        <v>28918</v>
      </c>
      <c r="D6428" s="68">
        <v>18628</v>
      </c>
      <c r="E6428" s="68">
        <v>14250</v>
      </c>
      <c r="F6428" s="68">
        <v>20718</v>
      </c>
      <c r="G6428" s="68">
        <v>22461</v>
      </c>
      <c r="H6428" s="69">
        <f t="shared" si="201"/>
        <v>106801.5116</v>
      </c>
      <c r="M6428" s="68">
        <f t="shared" si="202"/>
        <v>17800</v>
      </c>
    </row>
    <row r="6429" spans="1:13" x14ac:dyDescent="0.25">
      <c r="A6429" s="88">
        <v>43458.5</v>
      </c>
      <c r="B6429" s="89">
        <v>1167.9395</v>
      </c>
      <c r="C6429" s="68">
        <v>19486</v>
      </c>
      <c r="D6429" s="68">
        <v>20742</v>
      </c>
      <c r="E6429" s="68">
        <v>14291</v>
      </c>
      <c r="F6429" s="68">
        <v>11089</v>
      </c>
      <c r="G6429" s="68">
        <v>11793</v>
      </c>
      <c r="H6429" s="69">
        <f t="shared" si="201"/>
        <v>78568.939500000008</v>
      </c>
      <c r="M6429" s="68">
        <f t="shared" si="202"/>
        <v>13095</v>
      </c>
    </row>
    <row r="6430" spans="1:13" x14ac:dyDescent="0.25">
      <c r="A6430" s="88">
        <v>43458.541666666664</v>
      </c>
      <c r="B6430" s="89">
        <v>710.75379999999996</v>
      </c>
      <c r="C6430" s="68">
        <v>6231</v>
      </c>
      <c r="D6430" s="68">
        <v>17609</v>
      </c>
      <c r="E6430" s="68">
        <v>8700</v>
      </c>
      <c r="F6430" s="68">
        <v>6231</v>
      </c>
      <c r="G6430" s="68">
        <v>5560</v>
      </c>
      <c r="H6430" s="69">
        <f t="shared" si="201"/>
        <v>45041.753799999999</v>
      </c>
      <c r="M6430" s="68">
        <f t="shared" si="202"/>
        <v>7507</v>
      </c>
    </row>
    <row r="6431" spans="1:13" x14ac:dyDescent="0.25">
      <c r="A6431" s="88">
        <v>43458.583333333336</v>
      </c>
      <c r="B6431" s="89">
        <v>241.47614999999999</v>
      </c>
      <c r="C6431" s="68">
        <v>2175</v>
      </c>
      <c r="D6431" s="68">
        <v>3825</v>
      </c>
      <c r="E6431" s="68">
        <v>2324</v>
      </c>
      <c r="F6431" s="68">
        <v>2541</v>
      </c>
      <c r="G6431" s="68">
        <v>2061</v>
      </c>
      <c r="H6431" s="69">
        <f t="shared" si="201"/>
        <v>13167.47615</v>
      </c>
      <c r="M6431" s="68">
        <f t="shared" si="202"/>
        <v>2195</v>
      </c>
    </row>
    <row r="6432" spans="1:13" x14ac:dyDescent="0.25">
      <c r="A6432" s="88">
        <v>43458.625</v>
      </c>
      <c r="B6432" s="89">
        <v>130.21602999999999</v>
      </c>
      <c r="C6432" s="68">
        <v>371</v>
      </c>
      <c r="D6432" s="68">
        <v>1531</v>
      </c>
      <c r="E6432" s="68">
        <v>680</v>
      </c>
      <c r="F6432" s="68">
        <v>244</v>
      </c>
      <c r="G6432" s="68">
        <v>207</v>
      </c>
      <c r="H6432" s="69">
        <f t="shared" si="201"/>
        <v>3163.21603</v>
      </c>
      <c r="M6432" s="68">
        <f t="shared" si="202"/>
        <v>527</v>
      </c>
    </row>
    <row r="6433" spans="1:13" x14ac:dyDescent="0.25">
      <c r="A6433" s="88">
        <v>43458.666666666664</v>
      </c>
      <c r="B6433" s="89">
        <v>0</v>
      </c>
      <c r="C6433" s="68">
        <v>0</v>
      </c>
      <c r="D6433" s="68">
        <v>10</v>
      </c>
      <c r="E6433" s="68">
        <v>0</v>
      </c>
      <c r="F6433" s="68">
        <v>5</v>
      </c>
      <c r="G6433" s="68">
        <v>7</v>
      </c>
      <c r="H6433" s="69">
        <f t="shared" si="201"/>
        <v>22</v>
      </c>
      <c r="M6433" s="68">
        <f t="shared" si="202"/>
        <v>4</v>
      </c>
    </row>
    <row r="6434" spans="1:13" x14ac:dyDescent="0.25">
      <c r="A6434" s="88">
        <v>43458.708333333336</v>
      </c>
      <c r="B6434" s="89">
        <v>0</v>
      </c>
      <c r="C6434" s="68">
        <v>0</v>
      </c>
      <c r="D6434" s="68">
        <v>0</v>
      </c>
      <c r="E6434" s="68">
        <v>0</v>
      </c>
      <c r="F6434" s="68">
        <v>0</v>
      </c>
      <c r="G6434" s="68">
        <v>0</v>
      </c>
      <c r="H6434" s="69">
        <f t="shared" si="201"/>
        <v>0</v>
      </c>
      <c r="M6434" s="68">
        <f t="shared" si="202"/>
        <v>0</v>
      </c>
    </row>
    <row r="6435" spans="1:13" x14ac:dyDescent="0.25">
      <c r="A6435" s="88">
        <v>43458.75</v>
      </c>
      <c r="B6435" s="89">
        <v>0</v>
      </c>
      <c r="C6435" s="68">
        <v>0</v>
      </c>
      <c r="D6435" s="68">
        <v>0</v>
      </c>
      <c r="E6435" s="68">
        <v>0</v>
      </c>
      <c r="F6435" s="68">
        <v>0</v>
      </c>
      <c r="G6435" s="68">
        <v>0</v>
      </c>
      <c r="H6435" s="69">
        <f t="shared" si="201"/>
        <v>0</v>
      </c>
      <c r="M6435" s="68">
        <f t="shared" si="202"/>
        <v>0</v>
      </c>
    </row>
    <row r="6436" spans="1:13" x14ac:dyDescent="0.25">
      <c r="A6436" s="88">
        <v>43458.791666666664</v>
      </c>
      <c r="B6436" s="89">
        <v>0</v>
      </c>
      <c r="C6436" s="68">
        <v>0</v>
      </c>
      <c r="D6436" s="68">
        <v>0</v>
      </c>
      <c r="E6436" s="68">
        <v>0</v>
      </c>
      <c r="F6436" s="68">
        <v>0</v>
      </c>
      <c r="G6436" s="68">
        <v>0</v>
      </c>
      <c r="H6436" s="69">
        <f t="shared" si="201"/>
        <v>0</v>
      </c>
      <c r="M6436" s="68">
        <f t="shared" si="202"/>
        <v>0</v>
      </c>
    </row>
    <row r="6437" spans="1:13" x14ac:dyDescent="0.25">
      <c r="A6437" s="88">
        <v>43458.833333333336</v>
      </c>
      <c r="B6437" s="89">
        <v>0</v>
      </c>
      <c r="C6437" s="68">
        <v>0</v>
      </c>
      <c r="D6437" s="68">
        <v>0</v>
      </c>
      <c r="E6437" s="68">
        <v>0</v>
      </c>
      <c r="F6437" s="68">
        <v>0</v>
      </c>
      <c r="G6437" s="68">
        <v>0</v>
      </c>
      <c r="H6437" s="69">
        <f t="shared" si="201"/>
        <v>0</v>
      </c>
      <c r="M6437" s="68">
        <f t="shared" si="202"/>
        <v>0</v>
      </c>
    </row>
    <row r="6438" spans="1:13" x14ac:dyDescent="0.25">
      <c r="A6438" s="88">
        <v>43458.875</v>
      </c>
      <c r="B6438" s="89">
        <v>0</v>
      </c>
      <c r="C6438" s="68">
        <v>0</v>
      </c>
      <c r="D6438" s="68">
        <v>0</v>
      </c>
      <c r="E6438" s="68">
        <v>0</v>
      </c>
      <c r="F6438" s="68">
        <v>0</v>
      </c>
      <c r="G6438" s="68">
        <v>0</v>
      </c>
      <c r="H6438" s="69">
        <f t="shared" si="201"/>
        <v>0</v>
      </c>
      <c r="M6438" s="68">
        <f t="shared" si="202"/>
        <v>0</v>
      </c>
    </row>
    <row r="6439" spans="1:13" x14ac:dyDescent="0.25">
      <c r="A6439" s="88">
        <v>43458.916666666664</v>
      </c>
      <c r="B6439" s="89">
        <v>0</v>
      </c>
      <c r="C6439" s="68">
        <v>0</v>
      </c>
      <c r="D6439" s="68">
        <v>0</v>
      </c>
      <c r="E6439" s="68">
        <v>0</v>
      </c>
      <c r="F6439" s="68">
        <v>0</v>
      </c>
      <c r="G6439" s="68">
        <v>0</v>
      </c>
      <c r="H6439" s="69">
        <f t="shared" si="201"/>
        <v>0</v>
      </c>
      <c r="M6439" s="68">
        <f t="shared" si="202"/>
        <v>0</v>
      </c>
    </row>
    <row r="6440" spans="1:13" x14ac:dyDescent="0.25">
      <c r="A6440" s="88">
        <v>43458.958333333336</v>
      </c>
      <c r="B6440" s="89">
        <v>0</v>
      </c>
      <c r="C6440" s="68">
        <v>0</v>
      </c>
      <c r="D6440" s="68">
        <v>0</v>
      </c>
      <c r="E6440" s="68">
        <v>0</v>
      </c>
      <c r="F6440" s="68">
        <v>0</v>
      </c>
      <c r="G6440" s="68">
        <v>0</v>
      </c>
      <c r="H6440" s="69">
        <f t="shared" si="201"/>
        <v>0</v>
      </c>
      <c r="M6440" s="68">
        <f t="shared" si="202"/>
        <v>0</v>
      </c>
    </row>
    <row r="6441" spans="1:13" x14ac:dyDescent="0.25">
      <c r="A6441" s="88">
        <v>43459</v>
      </c>
      <c r="B6441" s="89">
        <v>0</v>
      </c>
      <c r="C6441" s="68">
        <v>0</v>
      </c>
      <c r="D6441" s="68">
        <v>0</v>
      </c>
      <c r="E6441" s="68">
        <v>0</v>
      </c>
      <c r="F6441" s="68">
        <v>0</v>
      </c>
      <c r="G6441" s="68">
        <v>0</v>
      </c>
      <c r="H6441" s="69">
        <f t="shared" si="201"/>
        <v>0</v>
      </c>
      <c r="M6441" s="68">
        <f t="shared" si="202"/>
        <v>0</v>
      </c>
    </row>
    <row r="6442" spans="1:13" x14ac:dyDescent="0.25">
      <c r="A6442" s="88">
        <v>43459.041666666664</v>
      </c>
      <c r="B6442" s="89">
        <v>0</v>
      </c>
      <c r="C6442" s="68">
        <v>0</v>
      </c>
      <c r="D6442" s="68">
        <v>0</v>
      </c>
      <c r="E6442" s="68">
        <v>0</v>
      </c>
      <c r="F6442" s="68">
        <v>0</v>
      </c>
      <c r="G6442" s="68">
        <v>0</v>
      </c>
      <c r="H6442" s="69">
        <f t="shared" si="201"/>
        <v>0</v>
      </c>
      <c r="M6442" s="68">
        <f t="shared" si="202"/>
        <v>0</v>
      </c>
    </row>
    <row r="6443" spans="1:13" x14ac:dyDescent="0.25">
      <c r="A6443" s="88">
        <v>43459.083333333336</v>
      </c>
      <c r="B6443" s="89">
        <v>0</v>
      </c>
      <c r="C6443" s="68">
        <v>0</v>
      </c>
      <c r="D6443" s="68">
        <v>0</v>
      </c>
      <c r="E6443" s="68">
        <v>0</v>
      </c>
      <c r="F6443" s="68">
        <v>0</v>
      </c>
      <c r="G6443" s="68">
        <v>0</v>
      </c>
      <c r="H6443" s="69">
        <f t="shared" si="201"/>
        <v>0</v>
      </c>
      <c r="M6443" s="68">
        <f t="shared" si="202"/>
        <v>0</v>
      </c>
    </row>
    <row r="6444" spans="1:13" x14ac:dyDescent="0.25">
      <c r="A6444" s="88">
        <v>43459.125</v>
      </c>
      <c r="B6444" s="89">
        <v>0</v>
      </c>
      <c r="C6444" s="68">
        <v>0</v>
      </c>
      <c r="D6444" s="68">
        <v>0</v>
      </c>
      <c r="E6444" s="68">
        <v>0</v>
      </c>
      <c r="F6444" s="68">
        <v>0</v>
      </c>
      <c r="G6444" s="68">
        <v>0</v>
      </c>
      <c r="H6444" s="69">
        <f t="shared" si="201"/>
        <v>0</v>
      </c>
      <c r="M6444" s="68">
        <f t="shared" si="202"/>
        <v>0</v>
      </c>
    </row>
    <row r="6445" spans="1:13" x14ac:dyDescent="0.25">
      <c r="A6445" s="88">
        <v>43459.166666666664</v>
      </c>
      <c r="B6445" s="89">
        <v>0</v>
      </c>
      <c r="C6445" s="68">
        <v>0</v>
      </c>
      <c r="D6445" s="68">
        <v>0</v>
      </c>
      <c r="E6445" s="68">
        <v>0</v>
      </c>
      <c r="F6445" s="68">
        <v>0</v>
      </c>
      <c r="G6445" s="68">
        <v>0</v>
      </c>
      <c r="H6445" s="69">
        <f t="shared" si="201"/>
        <v>0</v>
      </c>
      <c r="M6445" s="68">
        <f t="shared" si="202"/>
        <v>0</v>
      </c>
    </row>
    <row r="6446" spans="1:13" x14ac:dyDescent="0.25">
      <c r="A6446" s="88">
        <v>43459.208333333336</v>
      </c>
      <c r="B6446" s="89">
        <v>0</v>
      </c>
      <c r="C6446" s="68">
        <v>0</v>
      </c>
      <c r="D6446" s="68">
        <v>0</v>
      </c>
      <c r="E6446" s="68">
        <v>0</v>
      </c>
      <c r="F6446" s="68">
        <v>0</v>
      </c>
      <c r="G6446" s="68">
        <v>0</v>
      </c>
      <c r="H6446" s="69">
        <f t="shared" si="201"/>
        <v>0</v>
      </c>
      <c r="M6446" s="68">
        <f t="shared" si="202"/>
        <v>0</v>
      </c>
    </row>
    <row r="6447" spans="1:13" x14ac:dyDescent="0.25">
      <c r="A6447" s="88">
        <v>43459.25</v>
      </c>
      <c r="B6447" s="89">
        <v>0</v>
      </c>
      <c r="C6447" s="68">
        <v>0</v>
      </c>
      <c r="D6447" s="68">
        <v>0</v>
      </c>
      <c r="E6447" s="68">
        <v>0</v>
      </c>
      <c r="F6447" s="68">
        <v>0</v>
      </c>
      <c r="G6447" s="68">
        <v>0</v>
      </c>
      <c r="H6447" s="69">
        <f t="shared" si="201"/>
        <v>0</v>
      </c>
      <c r="M6447" s="68">
        <f t="shared" si="202"/>
        <v>0</v>
      </c>
    </row>
    <row r="6448" spans="1:13" x14ac:dyDescent="0.25">
      <c r="A6448" s="88">
        <v>43459.291666666664</v>
      </c>
      <c r="B6448" s="89">
        <v>7.2532896999999998</v>
      </c>
      <c r="C6448" s="68">
        <v>3012</v>
      </c>
      <c r="D6448" s="68">
        <v>368</v>
      </c>
      <c r="E6448" s="68">
        <v>1</v>
      </c>
      <c r="F6448" s="68">
        <v>919</v>
      </c>
      <c r="G6448" s="68">
        <v>1620</v>
      </c>
      <c r="H6448" s="69">
        <f t="shared" si="201"/>
        <v>5927.2532897000001</v>
      </c>
      <c r="M6448" s="68">
        <f t="shared" si="202"/>
        <v>988</v>
      </c>
    </row>
    <row r="6449" spans="1:13" x14ac:dyDescent="0.25">
      <c r="A6449" s="88">
        <v>43459.333333333336</v>
      </c>
      <c r="B6449" s="89">
        <v>149.54383999999999</v>
      </c>
      <c r="C6449" s="68">
        <v>22197</v>
      </c>
      <c r="D6449" s="68">
        <v>5412</v>
      </c>
      <c r="E6449" s="68">
        <v>1500</v>
      </c>
      <c r="F6449" s="68">
        <v>12135.416999999999</v>
      </c>
      <c r="G6449" s="68">
        <v>15773</v>
      </c>
      <c r="H6449" s="69">
        <f t="shared" si="201"/>
        <v>57166.96084</v>
      </c>
      <c r="M6449" s="68">
        <f t="shared" si="202"/>
        <v>9528</v>
      </c>
    </row>
    <row r="6450" spans="1:13" x14ac:dyDescent="0.25">
      <c r="A6450" s="88">
        <v>43459.375</v>
      </c>
      <c r="B6450" s="89">
        <v>1067.9087</v>
      </c>
      <c r="C6450" s="68">
        <v>33877</v>
      </c>
      <c r="D6450" s="68">
        <v>14911</v>
      </c>
      <c r="E6450" s="68">
        <v>10872</v>
      </c>
      <c r="F6450" s="68">
        <v>23940</v>
      </c>
      <c r="G6450" s="68">
        <v>25799</v>
      </c>
      <c r="H6450" s="69">
        <f t="shared" si="201"/>
        <v>110466.9087</v>
      </c>
      <c r="M6450" s="68">
        <f t="shared" si="202"/>
        <v>18411</v>
      </c>
    </row>
    <row r="6451" spans="1:13" x14ac:dyDescent="0.25">
      <c r="A6451" s="88">
        <v>43459.416666666664</v>
      </c>
      <c r="B6451" s="89">
        <v>3301.0189999999998</v>
      </c>
      <c r="C6451" s="68">
        <v>38539</v>
      </c>
      <c r="D6451" s="68">
        <v>22817</v>
      </c>
      <c r="E6451" s="68">
        <v>15775</v>
      </c>
      <c r="F6451" s="68">
        <v>28853</v>
      </c>
      <c r="G6451" s="68">
        <v>28077</v>
      </c>
      <c r="H6451" s="69">
        <f t="shared" si="201"/>
        <v>137362.019</v>
      </c>
      <c r="M6451" s="68">
        <f t="shared" si="202"/>
        <v>22894</v>
      </c>
    </row>
    <row r="6452" spans="1:13" x14ac:dyDescent="0.25">
      <c r="A6452" s="88">
        <v>43459.458333333336</v>
      </c>
      <c r="B6452" s="89">
        <v>2984.252</v>
      </c>
      <c r="C6452" s="68">
        <v>39120</v>
      </c>
      <c r="D6452" s="68">
        <v>27399</v>
      </c>
      <c r="E6452" s="68">
        <v>16671</v>
      </c>
      <c r="F6452" s="68">
        <v>30194</v>
      </c>
      <c r="G6452" s="68">
        <v>28669</v>
      </c>
      <c r="H6452" s="69">
        <f t="shared" si="201"/>
        <v>145037.25200000001</v>
      </c>
      <c r="M6452" s="68">
        <f t="shared" si="202"/>
        <v>24173</v>
      </c>
    </row>
    <row r="6453" spans="1:13" x14ac:dyDescent="0.25">
      <c r="A6453" s="88">
        <v>43459.5</v>
      </c>
      <c r="B6453" s="89">
        <v>1939.6755000000001</v>
      </c>
      <c r="C6453" s="68">
        <v>35445</v>
      </c>
      <c r="D6453" s="68">
        <v>28447</v>
      </c>
      <c r="E6453" s="68">
        <v>16024</v>
      </c>
      <c r="F6453" s="68">
        <v>27947</v>
      </c>
      <c r="G6453" s="68">
        <v>28391</v>
      </c>
      <c r="H6453" s="69">
        <f t="shared" si="201"/>
        <v>138193.67550000001</v>
      </c>
      <c r="M6453" s="68">
        <f t="shared" si="202"/>
        <v>23032</v>
      </c>
    </row>
    <row r="6454" spans="1:13" x14ac:dyDescent="0.25">
      <c r="A6454" s="88">
        <v>43459.541666666664</v>
      </c>
      <c r="B6454" s="89">
        <v>723.03179999999998</v>
      </c>
      <c r="C6454" s="68">
        <v>27479</v>
      </c>
      <c r="D6454" s="68">
        <v>21393</v>
      </c>
      <c r="E6454" s="68">
        <v>13717</v>
      </c>
      <c r="F6454" s="68">
        <v>21624</v>
      </c>
      <c r="G6454" s="68">
        <v>27498</v>
      </c>
      <c r="H6454" s="69">
        <f t="shared" si="201"/>
        <v>112434.0318</v>
      </c>
      <c r="M6454" s="68">
        <f t="shared" si="202"/>
        <v>18739</v>
      </c>
    </row>
    <row r="6455" spans="1:13" x14ac:dyDescent="0.25">
      <c r="A6455" s="88">
        <v>43459.583333333336</v>
      </c>
      <c r="B6455" s="89">
        <v>352.06484999999998</v>
      </c>
      <c r="C6455" s="68">
        <v>15897</v>
      </c>
      <c r="D6455" s="68">
        <v>7280</v>
      </c>
      <c r="E6455" s="68">
        <v>9149</v>
      </c>
      <c r="F6455" s="68">
        <v>11981</v>
      </c>
      <c r="G6455" s="68">
        <v>23019</v>
      </c>
      <c r="H6455" s="69">
        <f t="shared" si="201"/>
        <v>67678.064849999995</v>
      </c>
      <c r="M6455" s="68">
        <f t="shared" si="202"/>
        <v>11280</v>
      </c>
    </row>
    <row r="6456" spans="1:13" x14ac:dyDescent="0.25">
      <c r="A6456" s="88">
        <v>43459.625</v>
      </c>
      <c r="B6456" s="89">
        <v>88.598110000000005</v>
      </c>
      <c r="C6456" s="68">
        <v>3770</v>
      </c>
      <c r="D6456" s="68">
        <v>1468</v>
      </c>
      <c r="E6456" s="68">
        <v>2275</v>
      </c>
      <c r="F6456" s="68">
        <v>2665</v>
      </c>
      <c r="G6456" s="68">
        <v>8926</v>
      </c>
      <c r="H6456" s="69">
        <f t="shared" si="201"/>
        <v>19192.598109999999</v>
      </c>
      <c r="M6456" s="68">
        <f t="shared" si="202"/>
        <v>3199</v>
      </c>
    </row>
    <row r="6457" spans="1:13" x14ac:dyDescent="0.25">
      <c r="A6457" s="88">
        <v>43459.666666666664</v>
      </c>
      <c r="B6457" s="89">
        <v>1.0732520000000001</v>
      </c>
      <c r="C6457" s="68">
        <v>33</v>
      </c>
      <c r="D6457" s="68">
        <v>30</v>
      </c>
      <c r="E6457" s="68">
        <v>14</v>
      </c>
      <c r="F6457" s="68">
        <v>21</v>
      </c>
      <c r="G6457" s="68">
        <v>38</v>
      </c>
      <c r="H6457" s="69">
        <f t="shared" si="201"/>
        <v>137.073252</v>
      </c>
      <c r="M6457" s="68">
        <f t="shared" si="202"/>
        <v>23</v>
      </c>
    </row>
    <row r="6458" spans="1:13" x14ac:dyDescent="0.25">
      <c r="A6458" s="88">
        <v>43459.708333333336</v>
      </c>
      <c r="B6458" s="89">
        <v>0</v>
      </c>
      <c r="C6458" s="68">
        <v>0</v>
      </c>
      <c r="D6458" s="68">
        <v>0</v>
      </c>
      <c r="E6458" s="68">
        <v>0</v>
      </c>
      <c r="F6458" s="68">
        <v>0</v>
      </c>
      <c r="G6458" s="68">
        <v>0</v>
      </c>
      <c r="H6458" s="69">
        <f t="shared" si="201"/>
        <v>0</v>
      </c>
      <c r="M6458" s="68">
        <f t="shared" si="202"/>
        <v>0</v>
      </c>
    </row>
    <row r="6459" spans="1:13" x14ac:dyDescent="0.25">
      <c r="A6459" s="88">
        <v>43459.75</v>
      </c>
      <c r="B6459" s="89">
        <v>0</v>
      </c>
      <c r="C6459" s="68">
        <v>0</v>
      </c>
      <c r="D6459" s="68">
        <v>0</v>
      </c>
      <c r="E6459" s="68">
        <v>0</v>
      </c>
      <c r="F6459" s="68">
        <v>0</v>
      </c>
      <c r="G6459" s="68">
        <v>0</v>
      </c>
      <c r="H6459" s="69">
        <f t="shared" si="201"/>
        <v>0</v>
      </c>
      <c r="M6459" s="68">
        <f t="shared" si="202"/>
        <v>0</v>
      </c>
    </row>
    <row r="6460" spans="1:13" x14ac:dyDescent="0.25">
      <c r="A6460" s="88">
        <v>43459.791666666664</v>
      </c>
      <c r="B6460" s="89">
        <v>0</v>
      </c>
      <c r="C6460" s="68">
        <v>0</v>
      </c>
      <c r="D6460" s="68">
        <v>0</v>
      </c>
      <c r="E6460" s="68">
        <v>0</v>
      </c>
      <c r="F6460" s="68">
        <v>0</v>
      </c>
      <c r="G6460" s="68">
        <v>0</v>
      </c>
      <c r="H6460" s="69">
        <f t="shared" si="201"/>
        <v>0</v>
      </c>
      <c r="M6460" s="68">
        <f t="shared" si="202"/>
        <v>0</v>
      </c>
    </row>
    <row r="6461" spans="1:13" x14ac:dyDescent="0.25">
      <c r="A6461" s="88">
        <v>43459.833333333336</v>
      </c>
      <c r="B6461" s="89">
        <v>0</v>
      </c>
      <c r="C6461" s="68">
        <v>0</v>
      </c>
      <c r="D6461" s="68">
        <v>0</v>
      </c>
      <c r="E6461" s="68">
        <v>0</v>
      </c>
      <c r="F6461" s="68">
        <v>0</v>
      </c>
      <c r="G6461" s="68">
        <v>0</v>
      </c>
      <c r="H6461" s="69">
        <f t="shared" si="201"/>
        <v>0</v>
      </c>
      <c r="M6461" s="68">
        <f t="shared" si="202"/>
        <v>0</v>
      </c>
    </row>
    <row r="6462" spans="1:13" x14ac:dyDescent="0.25">
      <c r="A6462" s="88">
        <v>43459.875</v>
      </c>
      <c r="B6462" s="89">
        <v>0</v>
      </c>
      <c r="C6462" s="68">
        <v>0</v>
      </c>
      <c r="D6462" s="68">
        <v>0</v>
      </c>
      <c r="E6462" s="68">
        <v>0</v>
      </c>
      <c r="F6462" s="68">
        <v>0</v>
      </c>
      <c r="G6462" s="68">
        <v>0</v>
      </c>
      <c r="H6462" s="69">
        <f t="shared" si="201"/>
        <v>0</v>
      </c>
      <c r="M6462" s="68">
        <f t="shared" si="202"/>
        <v>0</v>
      </c>
    </row>
    <row r="6463" spans="1:13" x14ac:dyDescent="0.25">
      <c r="A6463" s="88">
        <v>43459.916666666664</v>
      </c>
      <c r="B6463" s="89">
        <v>0</v>
      </c>
      <c r="C6463" s="68">
        <v>0</v>
      </c>
      <c r="D6463" s="68">
        <v>0</v>
      </c>
      <c r="E6463" s="68">
        <v>0</v>
      </c>
      <c r="F6463" s="68">
        <v>0</v>
      </c>
      <c r="G6463" s="68">
        <v>0</v>
      </c>
      <c r="H6463" s="69">
        <f t="shared" si="201"/>
        <v>0</v>
      </c>
      <c r="M6463" s="68">
        <f t="shared" si="202"/>
        <v>0</v>
      </c>
    </row>
    <row r="6464" spans="1:13" x14ac:dyDescent="0.25">
      <c r="A6464" s="88">
        <v>43459.958333333336</v>
      </c>
      <c r="B6464" s="89">
        <v>0</v>
      </c>
      <c r="C6464" s="68">
        <v>0</v>
      </c>
      <c r="D6464" s="68">
        <v>0</v>
      </c>
      <c r="E6464" s="68">
        <v>0</v>
      </c>
      <c r="F6464" s="68">
        <v>0</v>
      </c>
      <c r="G6464" s="68">
        <v>0</v>
      </c>
      <c r="H6464" s="69">
        <f t="shared" si="201"/>
        <v>0</v>
      </c>
      <c r="M6464" s="68">
        <f t="shared" si="202"/>
        <v>0</v>
      </c>
    </row>
    <row r="6465" spans="1:13" x14ac:dyDescent="0.25">
      <c r="A6465" s="88">
        <v>43460</v>
      </c>
      <c r="B6465" s="89">
        <v>0</v>
      </c>
      <c r="C6465" s="68">
        <v>0</v>
      </c>
      <c r="D6465" s="68">
        <v>0</v>
      </c>
      <c r="E6465" s="68">
        <v>0</v>
      </c>
      <c r="F6465" s="68">
        <v>0</v>
      </c>
      <c r="G6465" s="68">
        <v>0</v>
      </c>
      <c r="H6465" s="69">
        <f t="shared" si="201"/>
        <v>0</v>
      </c>
      <c r="M6465" s="68">
        <f t="shared" si="202"/>
        <v>0</v>
      </c>
    </row>
    <row r="6466" spans="1:13" x14ac:dyDescent="0.25">
      <c r="A6466" s="88">
        <v>43460.041666666664</v>
      </c>
      <c r="B6466" s="89">
        <v>0</v>
      </c>
      <c r="C6466" s="68">
        <v>0</v>
      </c>
      <c r="D6466" s="68">
        <v>0</v>
      </c>
      <c r="E6466" s="68">
        <v>0</v>
      </c>
      <c r="F6466" s="68">
        <v>0</v>
      </c>
      <c r="G6466" s="68">
        <v>0</v>
      </c>
      <c r="H6466" s="69">
        <f t="shared" si="201"/>
        <v>0</v>
      </c>
      <c r="M6466" s="68">
        <f t="shared" si="202"/>
        <v>0</v>
      </c>
    </row>
    <row r="6467" spans="1:13" x14ac:dyDescent="0.25">
      <c r="A6467" s="88">
        <v>43460.083333333336</v>
      </c>
      <c r="B6467" s="89">
        <v>0</v>
      </c>
      <c r="C6467" s="68">
        <v>0</v>
      </c>
      <c r="D6467" s="68">
        <v>0</v>
      </c>
      <c r="E6467" s="68">
        <v>0</v>
      </c>
      <c r="F6467" s="68">
        <v>0</v>
      </c>
      <c r="G6467" s="68">
        <v>0</v>
      </c>
      <c r="H6467" s="69">
        <f t="shared" si="201"/>
        <v>0</v>
      </c>
      <c r="M6467" s="68">
        <f t="shared" si="202"/>
        <v>0</v>
      </c>
    </row>
    <row r="6468" spans="1:13" x14ac:dyDescent="0.25">
      <c r="A6468" s="88">
        <v>43460.125</v>
      </c>
      <c r="B6468" s="89">
        <v>0</v>
      </c>
      <c r="C6468" s="68">
        <v>0</v>
      </c>
      <c r="D6468" s="68">
        <v>0</v>
      </c>
      <c r="E6468" s="68">
        <v>0</v>
      </c>
      <c r="F6468" s="68">
        <v>0</v>
      </c>
      <c r="G6468" s="68">
        <v>0</v>
      </c>
      <c r="H6468" s="69">
        <f t="shared" si="201"/>
        <v>0</v>
      </c>
      <c r="M6468" s="68">
        <f t="shared" si="202"/>
        <v>0</v>
      </c>
    </row>
    <row r="6469" spans="1:13" x14ac:dyDescent="0.25">
      <c r="A6469" s="88">
        <v>43460.166666666664</v>
      </c>
      <c r="B6469" s="89">
        <v>0</v>
      </c>
      <c r="C6469" s="68">
        <v>0</v>
      </c>
      <c r="D6469" s="68">
        <v>0</v>
      </c>
      <c r="E6469" s="68">
        <v>0</v>
      </c>
      <c r="F6469" s="68">
        <v>0</v>
      </c>
      <c r="G6469" s="68">
        <v>0</v>
      </c>
      <c r="H6469" s="69">
        <f t="shared" si="201"/>
        <v>0</v>
      </c>
      <c r="M6469" s="68">
        <f t="shared" si="202"/>
        <v>0</v>
      </c>
    </row>
    <row r="6470" spans="1:13" x14ac:dyDescent="0.25">
      <c r="A6470" s="88">
        <v>43460.208333333336</v>
      </c>
      <c r="B6470" s="89">
        <v>0</v>
      </c>
      <c r="C6470" s="68">
        <v>0</v>
      </c>
      <c r="D6470" s="68">
        <v>0</v>
      </c>
      <c r="E6470" s="68">
        <v>0</v>
      </c>
      <c r="F6470" s="68">
        <v>0</v>
      </c>
      <c r="G6470" s="68">
        <v>0</v>
      </c>
      <c r="H6470" s="69">
        <f t="shared" si="201"/>
        <v>0</v>
      </c>
      <c r="M6470" s="68">
        <f t="shared" si="202"/>
        <v>0</v>
      </c>
    </row>
    <row r="6471" spans="1:13" x14ac:dyDescent="0.25">
      <c r="A6471" s="88">
        <v>43460.25</v>
      </c>
      <c r="B6471" s="89">
        <v>0</v>
      </c>
      <c r="C6471" s="68">
        <v>0</v>
      </c>
      <c r="D6471" s="68">
        <v>0</v>
      </c>
      <c r="E6471" s="68">
        <v>0</v>
      </c>
      <c r="F6471" s="68">
        <v>0</v>
      </c>
      <c r="G6471" s="68">
        <v>0</v>
      </c>
      <c r="H6471" s="69">
        <f t="shared" si="201"/>
        <v>0</v>
      </c>
      <c r="M6471" s="68">
        <f t="shared" si="202"/>
        <v>0</v>
      </c>
    </row>
    <row r="6472" spans="1:13" x14ac:dyDescent="0.25">
      <c r="A6472" s="88">
        <v>43460.291666666664</v>
      </c>
      <c r="B6472" s="89">
        <v>7.4332633000000001</v>
      </c>
      <c r="C6472" s="68">
        <v>2988</v>
      </c>
      <c r="D6472" s="68">
        <v>360</v>
      </c>
      <c r="E6472" s="68">
        <v>0</v>
      </c>
      <c r="F6472" s="68">
        <v>905</v>
      </c>
      <c r="G6472" s="68">
        <v>1541</v>
      </c>
      <c r="H6472" s="69">
        <f t="shared" si="201"/>
        <v>5801.4332632999995</v>
      </c>
      <c r="M6472" s="68">
        <f t="shared" si="202"/>
        <v>967</v>
      </c>
    </row>
    <row r="6473" spans="1:13" x14ac:dyDescent="0.25">
      <c r="A6473" s="88">
        <v>43460.333333333336</v>
      </c>
      <c r="B6473" s="89">
        <v>145.97057000000001</v>
      </c>
      <c r="C6473" s="68">
        <v>21906</v>
      </c>
      <c r="D6473" s="68">
        <v>5458</v>
      </c>
      <c r="E6473" s="68">
        <v>1439</v>
      </c>
      <c r="F6473" s="68">
        <v>11936.75</v>
      </c>
      <c r="G6473" s="68">
        <v>15351</v>
      </c>
      <c r="H6473" s="69">
        <f t="shared" si="201"/>
        <v>56236.720570000005</v>
      </c>
      <c r="M6473" s="68">
        <f t="shared" si="202"/>
        <v>9373</v>
      </c>
    </row>
    <row r="6474" spans="1:13" x14ac:dyDescent="0.25">
      <c r="A6474" s="88">
        <v>43460.375</v>
      </c>
      <c r="B6474" s="89">
        <v>1067.1868999999999</v>
      </c>
      <c r="C6474" s="68">
        <v>33377</v>
      </c>
      <c r="D6474" s="68">
        <v>14711</v>
      </c>
      <c r="E6474" s="68">
        <v>10680</v>
      </c>
      <c r="F6474" s="68">
        <v>23432</v>
      </c>
      <c r="G6474" s="68">
        <v>25275</v>
      </c>
      <c r="H6474" s="69">
        <f t="shared" ref="H6474:H6537" si="203">SUM(B6474:G6474)</f>
        <v>108542.1869</v>
      </c>
      <c r="M6474" s="68">
        <f t="shared" ref="M6474:M6537" si="204">ROUND(AVERAGE(B6474:G6474),0)</f>
        <v>18090</v>
      </c>
    </row>
    <row r="6475" spans="1:13" x14ac:dyDescent="0.25">
      <c r="A6475" s="88">
        <v>43460.416666666664</v>
      </c>
      <c r="B6475" s="89">
        <v>3292.0007000000001</v>
      </c>
      <c r="C6475" s="68">
        <v>37856</v>
      </c>
      <c r="D6475" s="68">
        <v>22302</v>
      </c>
      <c r="E6475" s="68">
        <v>13839</v>
      </c>
      <c r="F6475" s="68">
        <v>28232</v>
      </c>
      <c r="G6475" s="68">
        <v>27676</v>
      </c>
      <c r="H6475" s="69">
        <f t="shared" si="203"/>
        <v>133197.0007</v>
      </c>
      <c r="M6475" s="68">
        <f t="shared" si="204"/>
        <v>22200</v>
      </c>
    </row>
    <row r="6476" spans="1:13" x14ac:dyDescent="0.25">
      <c r="A6476" s="88">
        <v>43460.458333333336</v>
      </c>
      <c r="B6476" s="89">
        <v>2969.9058</v>
      </c>
      <c r="C6476" s="68">
        <v>37167</v>
      </c>
      <c r="D6476" s="68">
        <v>26849</v>
      </c>
      <c r="E6476" s="68">
        <v>15635</v>
      </c>
      <c r="F6476" s="68">
        <v>30103</v>
      </c>
      <c r="G6476" s="68">
        <v>27328</v>
      </c>
      <c r="H6476" s="69">
        <f t="shared" si="203"/>
        <v>140051.90580000001</v>
      </c>
      <c r="M6476" s="68">
        <f t="shared" si="204"/>
        <v>23342</v>
      </c>
    </row>
    <row r="6477" spans="1:13" x14ac:dyDescent="0.25">
      <c r="A6477" s="88">
        <v>43460.5</v>
      </c>
      <c r="B6477" s="89">
        <v>1919.8224</v>
      </c>
      <c r="C6477" s="68">
        <v>34947</v>
      </c>
      <c r="D6477" s="68">
        <v>27937</v>
      </c>
      <c r="E6477" s="68">
        <v>15708</v>
      </c>
      <c r="F6477" s="68">
        <v>27342</v>
      </c>
      <c r="G6477" s="68">
        <v>28104</v>
      </c>
      <c r="H6477" s="69">
        <f t="shared" si="203"/>
        <v>135957.8224</v>
      </c>
      <c r="M6477" s="68">
        <f t="shared" si="204"/>
        <v>22660</v>
      </c>
    </row>
    <row r="6478" spans="1:13" x14ac:dyDescent="0.25">
      <c r="A6478" s="88">
        <v>43460.541666666664</v>
      </c>
      <c r="B6478" s="89">
        <v>705.31464000000005</v>
      </c>
      <c r="C6478" s="68">
        <v>26640</v>
      </c>
      <c r="D6478" s="68">
        <v>21075</v>
      </c>
      <c r="E6478" s="68">
        <v>13442</v>
      </c>
      <c r="F6478" s="68">
        <v>21219</v>
      </c>
      <c r="G6478" s="68">
        <v>27193</v>
      </c>
      <c r="H6478" s="69">
        <f t="shared" si="203"/>
        <v>110274.31464</v>
      </c>
      <c r="M6478" s="68">
        <f t="shared" si="204"/>
        <v>18379</v>
      </c>
    </row>
    <row r="6479" spans="1:13" x14ac:dyDescent="0.25">
      <c r="A6479" s="88">
        <v>43460.583333333336</v>
      </c>
      <c r="B6479" s="89">
        <v>347.23773</v>
      </c>
      <c r="C6479" s="68">
        <v>14866</v>
      </c>
      <c r="D6479" s="68">
        <v>7191</v>
      </c>
      <c r="E6479" s="68">
        <v>8513</v>
      </c>
      <c r="F6479" s="68">
        <v>10186</v>
      </c>
      <c r="G6479" s="68">
        <v>17512</v>
      </c>
      <c r="H6479" s="69">
        <f t="shared" si="203"/>
        <v>58615.237730000001</v>
      </c>
      <c r="M6479" s="68">
        <f t="shared" si="204"/>
        <v>9769</v>
      </c>
    </row>
    <row r="6480" spans="1:13" x14ac:dyDescent="0.25">
      <c r="A6480" s="88">
        <v>43460.625</v>
      </c>
      <c r="B6480" s="89">
        <v>71.087100000000007</v>
      </c>
      <c r="C6480" s="68">
        <v>2090</v>
      </c>
      <c r="D6480" s="68">
        <v>1433</v>
      </c>
      <c r="E6480" s="68">
        <v>2323</v>
      </c>
      <c r="F6480" s="68">
        <v>2385</v>
      </c>
      <c r="G6480" s="68">
        <v>5645</v>
      </c>
      <c r="H6480" s="69">
        <f t="shared" si="203"/>
        <v>13947.087100000001</v>
      </c>
      <c r="M6480" s="68">
        <f t="shared" si="204"/>
        <v>2325</v>
      </c>
    </row>
    <row r="6481" spans="1:13" x14ac:dyDescent="0.25">
      <c r="A6481" s="88">
        <v>43460.666666666664</v>
      </c>
      <c r="B6481" s="89">
        <v>0</v>
      </c>
      <c r="C6481" s="68">
        <v>23</v>
      </c>
      <c r="D6481" s="68">
        <v>15</v>
      </c>
      <c r="E6481" s="68">
        <v>9</v>
      </c>
      <c r="F6481" s="68">
        <v>24</v>
      </c>
      <c r="G6481" s="68">
        <v>37</v>
      </c>
      <c r="H6481" s="69">
        <f t="shared" si="203"/>
        <v>108</v>
      </c>
      <c r="M6481" s="68">
        <f t="shared" si="204"/>
        <v>18</v>
      </c>
    </row>
    <row r="6482" spans="1:13" x14ac:dyDescent="0.25">
      <c r="A6482" s="88">
        <v>43460.708333333336</v>
      </c>
      <c r="B6482" s="89">
        <v>0</v>
      </c>
      <c r="C6482" s="68">
        <v>0</v>
      </c>
      <c r="D6482" s="68">
        <v>0</v>
      </c>
      <c r="E6482" s="68">
        <v>0</v>
      </c>
      <c r="F6482" s="68">
        <v>0</v>
      </c>
      <c r="G6482" s="68">
        <v>0</v>
      </c>
      <c r="H6482" s="69">
        <f t="shared" si="203"/>
        <v>0</v>
      </c>
      <c r="M6482" s="68">
        <f t="shared" si="204"/>
        <v>0</v>
      </c>
    </row>
    <row r="6483" spans="1:13" x14ac:dyDescent="0.25">
      <c r="A6483" s="88">
        <v>43460.75</v>
      </c>
      <c r="B6483" s="89">
        <v>0</v>
      </c>
      <c r="C6483" s="68">
        <v>0</v>
      </c>
      <c r="D6483" s="68">
        <v>0</v>
      </c>
      <c r="E6483" s="68">
        <v>0</v>
      </c>
      <c r="F6483" s="68">
        <v>0</v>
      </c>
      <c r="G6483" s="68">
        <v>0</v>
      </c>
      <c r="H6483" s="69">
        <f t="shared" si="203"/>
        <v>0</v>
      </c>
      <c r="M6483" s="68">
        <f t="shared" si="204"/>
        <v>0</v>
      </c>
    </row>
    <row r="6484" spans="1:13" x14ac:dyDescent="0.25">
      <c r="A6484" s="88">
        <v>43460.791666666664</v>
      </c>
      <c r="B6484" s="89">
        <v>0</v>
      </c>
      <c r="C6484" s="68">
        <v>0</v>
      </c>
      <c r="D6484" s="68">
        <v>0</v>
      </c>
      <c r="E6484" s="68">
        <v>0</v>
      </c>
      <c r="F6484" s="68">
        <v>0</v>
      </c>
      <c r="G6484" s="68">
        <v>0</v>
      </c>
      <c r="H6484" s="69">
        <f t="shared" si="203"/>
        <v>0</v>
      </c>
      <c r="M6484" s="68">
        <f t="shared" si="204"/>
        <v>0</v>
      </c>
    </row>
    <row r="6485" spans="1:13" x14ac:dyDescent="0.25">
      <c r="A6485" s="88">
        <v>43460.833333333336</v>
      </c>
      <c r="B6485" s="89">
        <v>0</v>
      </c>
      <c r="C6485" s="68">
        <v>0</v>
      </c>
      <c r="D6485" s="68">
        <v>0</v>
      </c>
      <c r="E6485" s="68">
        <v>0</v>
      </c>
      <c r="F6485" s="68">
        <v>0</v>
      </c>
      <c r="G6485" s="68">
        <v>0</v>
      </c>
      <c r="H6485" s="69">
        <f t="shared" si="203"/>
        <v>0</v>
      </c>
      <c r="M6485" s="68">
        <f t="shared" si="204"/>
        <v>0</v>
      </c>
    </row>
    <row r="6486" spans="1:13" x14ac:dyDescent="0.25">
      <c r="A6486" s="88">
        <v>43460.875</v>
      </c>
      <c r="B6486" s="89">
        <v>0</v>
      </c>
      <c r="C6486" s="68">
        <v>0</v>
      </c>
      <c r="D6486" s="68">
        <v>0</v>
      </c>
      <c r="E6486" s="68">
        <v>0</v>
      </c>
      <c r="F6486" s="68">
        <v>0</v>
      </c>
      <c r="G6486" s="68">
        <v>0</v>
      </c>
      <c r="H6486" s="69">
        <f t="shared" si="203"/>
        <v>0</v>
      </c>
      <c r="M6486" s="68">
        <f t="shared" si="204"/>
        <v>0</v>
      </c>
    </row>
    <row r="6487" spans="1:13" x14ac:dyDescent="0.25">
      <c r="A6487" s="88">
        <v>43460.916666666664</v>
      </c>
      <c r="B6487" s="89">
        <v>0</v>
      </c>
      <c r="C6487" s="68">
        <v>0</v>
      </c>
      <c r="D6487" s="68">
        <v>0</v>
      </c>
      <c r="E6487" s="68">
        <v>0</v>
      </c>
      <c r="F6487" s="68">
        <v>0</v>
      </c>
      <c r="G6487" s="68">
        <v>0</v>
      </c>
      <c r="H6487" s="69">
        <f t="shared" si="203"/>
        <v>0</v>
      </c>
      <c r="M6487" s="68">
        <f t="shared" si="204"/>
        <v>0</v>
      </c>
    </row>
    <row r="6488" spans="1:13" x14ac:dyDescent="0.25">
      <c r="A6488" s="88">
        <v>43460.958333333336</v>
      </c>
      <c r="B6488" s="89">
        <v>0</v>
      </c>
      <c r="C6488" s="68">
        <v>0</v>
      </c>
      <c r="D6488" s="68">
        <v>0</v>
      </c>
      <c r="E6488" s="68">
        <v>0</v>
      </c>
      <c r="F6488" s="68">
        <v>0</v>
      </c>
      <c r="G6488" s="68">
        <v>0</v>
      </c>
      <c r="H6488" s="69">
        <f t="shared" si="203"/>
        <v>0</v>
      </c>
      <c r="M6488" s="68">
        <f t="shared" si="204"/>
        <v>0</v>
      </c>
    </row>
    <row r="6489" spans="1:13" x14ac:dyDescent="0.25">
      <c r="A6489" s="88">
        <v>43461</v>
      </c>
      <c r="B6489" s="89">
        <v>0</v>
      </c>
      <c r="C6489" s="68">
        <v>0</v>
      </c>
      <c r="D6489" s="68">
        <v>0</v>
      </c>
      <c r="E6489" s="68">
        <v>0</v>
      </c>
      <c r="F6489" s="68">
        <v>0</v>
      </c>
      <c r="G6489" s="68">
        <v>0</v>
      </c>
      <c r="H6489" s="69">
        <f t="shared" si="203"/>
        <v>0</v>
      </c>
      <c r="M6489" s="68">
        <f t="shared" si="204"/>
        <v>0</v>
      </c>
    </row>
    <row r="6490" spans="1:13" x14ac:dyDescent="0.25">
      <c r="A6490" s="88">
        <v>43461.041666666664</v>
      </c>
      <c r="B6490" s="89">
        <v>0</v>
      </c>
      <c r="C6490" s="68">
        <v>0</v>
      </c>
      <c r="D6490" s="68">
        <v>0</v>
      </c>
      <c r="E6490" s="68">
        <v>0</v>
      </c>
      <c r="F6490" s="68">
        <v>0</v>
      </c>
      <c r="G6490" s="68">
        <v>0</v>
      </c>
      <c r="H6490" s="69">
        <f t="shared" si="203"/>
        <v>0</v>
      </c>
      <c r="M6490" s="68">
        <f t="shared" si="204"/>
        <v>0</v>
      </c>
    </row>
    <row r="6491" spans="1:13" x14ac:dyDescent="0.25">
      <c r="A6491" s="88">
        <v>43461.083333333336</v>
      </c>
      <c r="B6491" s="89">
        <v>0</v>
      </c>
      <c r="C6491" s="68">
        <v>0</v>
      </c>
      <c r="D6491" s="68">
        <v>0</v>
      </c>
      <c r="E6491" s="68">
        <v>0</v>
      </c>
      <c r="F6491" s="68">
        <v>0</v>
      </c>
      <c r="G6491" s="68">
        <v>0</v>
      </c>
      <c r="H6491" s="69">
        <f t="shared" si="203"/>
        <v>0</v>
      </c>
      <c r="M6491" s="68">
        <f t="shared" si="204"/>
        <v>0</v>
      </c>
    </row>
    <row r="6492" spans="1:13" x14ac:dyDescent="0.25">
      <c r="A6492" s="88">
        <v>43461.125</v>
      </c>
      <c r="B6492" s="89">
        <v>0</v>
      </c>
      <c r="C6492" s="68">
        <v>0</v>
      </c>
      <c r="D6492" s="68">
        <v>0</v>
      </c>
      <c r="E6492" s="68">
        <v>0</v>
      </c>
      <c r="F6492" s="68">
        <v>0</v>
      </c>
      <c r="G6492" s="68">
        <v>0</v>
      </c>
      <c r="H6492" s="69">
        <f t="shared" si="203"/>
        <v>0</v>
      </c>
      <c r="M6492" s="68">
        <f t="shared" si="204"/>
        <v>0</v>
      </c>
    </row>
    <row r="6493" spans="1:13" x14ac:dyDescent="0.25">
      <c r="A6493" s="88">
        <v>43461.166666666664</v>
      </c>
      <c r="B6493" s="89">
        <v>0</v>
      </c>
      <c r="C6493" s="68">
        <v>0</v>
      </c>
      <c r="D6493" s="68">
        <v>0</v>
      </c>
      <c r="E6493" s="68">
        <v>0</v>
      </c>
      <c r="F6493" s="68">
        <v>0</v>
      </c>
      <c r="G6493" s="68">
        <v>0</v>
      </c>
      <c r="H6493" s="69">
        <f t="shared" si="203"/>
        <v>0</v>
      </c>
      <c r="M6493" s="68">
        <f t="shared" si="204"/>
        <v>0</v>
      </c>
    </row>
    <row r="6494" spans="1:13" x14ac:dyDescent="0.25">
      <c r="A6494" s="88">
        <v>43461.208333333336</v>
      </c>
      <c r="B6494" s="89">
        <v>0</v>
      </c>
      <c r="C6494" s="68">
        <v>0</v>
      </c>
      <c r="D6494" s="68">
        <v>0</v>
      </c>
      <c r="E6494" s="68">
        <v>0</v>
      </c>
      <c r="F6494" s="68">
        <v>0</v>
      </c>
      <c r="G6494" s="68">
        <v>0</v>
      </c>
      <c r="H6494" s="69">
        <f t="shared" si="203"/>
        <v>0</v>
      </c>
      <c r="M6494" s="68">
        <f t="shared" si="204"/>
        <v>0</v>
      </c>
    </row>
    <row r="6495" spans="1:13" x14ac:dyDescent="0.25">
      <c r="A6495" s="88">
        <v>43461.25</v>
      </c>
      <c r="B6495" s="89">
        <v>0</v>
      </c>
      <c r="C6495" s="68">
        <v>0</v>
      </c>
      <c r="D6495" s="68">
        <v>0</v>
      </c>
      <c r="E6495" s="68">
        <v>0</v>
      </c>
      <c r="F6495" s="68">
        <v>0</v>
      </c>
      <c r="G6495" s="68">
        <v>0</v>
      </c>
      <c r="H6495" s="69">
        <f t="shared" si="203"/>
        <v>0</v>
      </c>
      <c r="M6495" s="68">
        <f t="shared" si="204"/>
        <v>0</v>
      </c>
    </row>
    <row r="6496" spans="1:13" x14ac:dyDescent="0.25">
      <c r="A6496" s="88">
        <v>43461.291666666664</v>
      </c>
      <c r="B6496" s="89">
        <v>7.8431119999999996</v>
      </c>
      <c r="C6496" s="68">
        <v>2851</v>
      </c>
      <c r="D6496" s="68">
        <v>352</v>
      </c>
      <c r="E6496" s="68">
        <v>0</v>
      </c>
      <c r="F6496" s="68">
        <v>931</v>
      </c>
      <c r="G6496" s="68">
        <v>1666</v>
      </c>
      <c r="H6496" s="69">
        <f t="shared" si="203"/>
        <v>5807.8431120000005</v>
      </c>
      <c r="M6496" s="68">
        <f t="shared" si="204"/>
        <v>968</v>
      </c>
    </row>
    <row r="6497" spans="1:13" x14ac:dyDescent="0.25">
      <c r="A6497" s="88">
        <v>43461.333333333336</v>
      </c>
      <c r="B6497" s="89">
        <v>160.48647</v>
      </c>
      <c r="C6497" s="68">
        <v>21644</v>
      </c>
      <c r="D6497" s="68">
        <v>5296</v>
      </c>
      <c r="E6497" s="68">
        <v>1246</v>
      </c>
      <c r="F6497" s="68">
        <v>13804</v>
      </c>
      <c r="G6497" s="68">
        <v>14891</v>
      </c>
      <c r="H6497" s="69">
        <f t="shared" si="203"/>
        <v>57041.486470000003</v>
      </c>
      <c r="M6497" s="68">
        <f t="shared" si="204"/>
        <v>9507</v>
      </c>
    </row>
    <row r="6498" spans="1:13" x14ac:dyDescent="0.25">
      <c r="A6498" s="88">
        <v>43461.375</v>
      </c>
      <c r="B6498" s="89">
        <v>1147.0718999999999</v>
      </c>
      <c r="C6498" s="68">
        <v>32839</v>
      </c>
      <c r="D6498" s="68">
        <v>13507</v>
      </c>
      <c r="E6498" s="68">
        <v>9259</v>
      </c>
      <c r="F6498" s="68">
        <v>21535</v>
      </c>
      <c r="G6498" s="68">
        <v>23336</v>
      </c>
      <c r="H6498" s="69">
        <f t="shared" si="203"/>
        <v>101623.07190000001</v>
      </c>
      <c r="M6498" s="68">
        <f t="shared" si="204"/>
        <v>16937</v>
      </c>
    </row>
    <row r="6499" spans="1:13" x14ac:dyDescent="0.25">
      <c r="A6499" s="88">
        <v>43461.416666666664</v>
      </c>
      <c r="B6499" s="89">
        <v>3211.2085000000002</v>
      </c>
      <c r="C6499" s="68">
        <v>37349</v>
      </c>
      <c r="D6499" s="68">
        <v>21729</v>
      </c>
      <c r="E6499" s="68">
        <v>14644</v>
      </c>
      <c r="F6499" s="68">
        <v>27738</v>
      </c>
      <c r="G6499" s="68">
        <v>27641</v>
      </c>
      <c r="H6499" s="69">
        <f t="shared" si="203"/>
        <v>132312.20850000001</v>
      </c>
      <c r="M6499" s="68">
        <f t="shared" si="204"/>
        <v>22052</v>
      </c>
    </row>
    <row r="6500" spans="1:13" x14ac:dyDescent="0.25">
      <c r="A6500" s="88">
        <v>43461.458333333336</v>
      </c>
      <c r="B6500" s="89">
        <v>2936.2069999999999</v>
      </c>
      <c r="C6500" s="68">
        <v>38309</v>
      </c>
      <c r="D6500" s="68">
        <v>26779</v>
      </c>
      <c r="E6500" s="68">
        <v>15883</v>
      </c>
      <c r="F6500" s="68">
        <v>29634</v>
      </c>
      <c r="G6500" s="68">
        <v>28480</v>
      </c>
      <c r="H6500" s="69">
        <f t="shared" si="203"/>
        <v>142021.20699999999</v>
      </c>
      <c r="M6500" s="68">
        <f t="shared" si="204"/>
        <v>23670</v>
      </c>
    </row>
    <row r="6501" spans="1:13" x14ac:dyDescent="0.25">
      <c r="A6501" s="88">
        <v>43461.5</v>
      </c>
      <c r="B6501" s="89">
        <v>1948.4626000000001</v>
      </c>
      <c r="C6501" s="68">
        <v>33643</v>
      </c>
      <c r="D6501" s="68">
        <v>27042</v>
      </c>
      <c r="E6501" s="68">
        <v>15280</v>
      </c>
      <c r="F6501" s="68">
        <v>25886</v>
      </c>
      <c r="G6501" s="68">
        <v>27699</v>
      </c>
      <c r="H6501" s="69">
        <f t="shared" si="203"/>
        <v>131498.4626</v>
      </c>
      <c r="M6501" s="68">
        <f t="shared" si="204"/>
        <v>21916</v>
      </c>
    </row>
    <row r="6502" spans="1:13" x14ac:dyDescent="0.25">
      <c r="A6502" s="88">
        <v>43461.541666666664</v>
      </c>
      <c r="B6502" s="89">
        <v>930.27499999999998</v>
      </c>
      <c r="C6502" s="68">
        <v>19790</v>
      </c>
      <c r="D6502" s="68">
        <v>17783</v>
      </c>
      <c r="E6502" s="68">
        <v>10682</v>
      </c>
      <c r="F6502" s="68">
        <v>15031</v>
      </c>
      <c r="G6502" s="68">
        <v>18667</v>
      </c>
      <c r="H6502" s="69">
        <f t="shared" si="203"/>
        <v>82883.274999999994</v>
      </c>
      <c r="M6502" s="68">
        <f t="shared" si="204"/>
        <v>13814</v>
      </c>
    </row>
    <row r="6503" spans="1:13" x14ac:dyDescent="0.25">
      <c r="A6503" s="88">
        <v>43461.583333333336</v>
      </c>
      <c r="B6503" s="89">
        <v>615.39684999999997</v>
      </c>
      <c r="C6503" s="68">
        <v>10966</v>
      </c>
      <c r="D6503" s="68">
        <v>7566</v>
      </c>
      <c r="E6503" s="68">
        <v>4368</v>
      </c>
      <c r="F6503" s="68">
        <v>7923</v>
      </c>
      <c r="G6503" s="68">
        <v>9604</v>
      </c>
      <c r="H6503" s="69">
        <f t="shared" si="203"/>
        <v>41042.396849999997</v>
      </c>
      <c r="M6503" s="68">
        <f t="shared" si="204"/>
        <v>6840</v>
      </c>
    </row>
    <row r="6504" spans="1:13" x14ac:dyDescent="0.25">
      <c r="A6504" s="88">
        <v>43461.625</v>
      </c>
      <c r="B6504" s="89">
        <v>201.31067999999999</v>
      </c>
      <c r="C6504" s="68">
        <v>4501</v>
      </c>
      <c r="D6504" s="68">
        <v>3574</v>
      </c>
      <c r="E6504" s="68">
        <v>1767</v>
      </c>
      <c r="F6504" s="68">
        <v>2950</v>
      </c>
      <c r="G6504" s="68">
        <v>3966</v>
      </c>
      <c r="H6504" s="69">
        <f t="shared" si="203"/>
        <v>16959.310679999999</v>
      </c>
      <c r="M6504" s="68">
        <f t="shared" si="204"/>
        <v>2827</v>
      </c>
    </row>
    <row r="6505" spans="1:13" x14ac:dyDescent="0.25">
      <c r="A6505" s="88">
        <v>43461.666666666664</v>
      </c>
      <c r="B6505" s="89">
        <v>2.0117189999999999E-3</v>
      </c>
      <c r="C6505" s="68">
        <v>24</v>
      </c>
      <c r="D6505" s="68">
        <v>24</v>
      </c>
      <c r="E6505" s="68">
        <v>17</v>
      </c>
      <c r="F6505" s="68">
        <v>29</v>
      </c>
      <c r="G6505" s="68">
        <v>38</v>
      </c>
      <c r="H6505" s="69">
        <f t="shared" si="203"/>
        <v>132.002011719</v>
      </c>
      <c r="M6505" s="68">
        <f t="shared" si="204"/>
        <v>22</v>
      </c>
    </row>
    <row r="6506" spans="1:13" x14ac:dyDescent="0.25">
      <c r="A6506" s="88">
        <v>43461.708333333336</v>
      </c>
      <c r="B6506" s="89">
        <v>0</v>
      </c>
      <c r="C6506" s="68">
        <v>0</v>
      </c>
      <c r="D6506" s="68">
        <v>0</v>
      </c>
      <c r="E6506" s="68">
        <v>0</v>
      </c>
      <c r="F6506" s="68">
        <v>0</v>
      </c>
      <c r="G6506" s="68">
        <v>0</v>
      </c>
      <c r="H6506" s="69">
        <f t="shared" si="203"/>
        <v>0</v>
      </c>
      <c r="M6506" s="68">
        <f t="shared" si="204"/>
        <v>0</v>
      </c>
    </row>
    <row r="6507" spans="1:13" x14ac:dyDescent="0.25">
      <c r="A6507" s="88">
        <v>43461.75</v>
      </c>
      <c r="B6507" s="89">
        <v>0</v>
      </c>
      <c r="C6507" s="68">
        <v>0</v>
      </c>
      <c r="D6507" s="68">
        <v>0</v>
      </c>
      <c r="E6507" s="68">
        <v>0</v>
      </c>
      <c r="F6507" s="68">
        <v>0</v>
      </c>
      <c r="G6507" s="68">
        <v>0</v>
      </c>
      <c r="H6507" s="69">
        <f t="shared" si="203"/>
        <v>0</v>
      </c>
      <c r="M6507" s="68">
        <f t="shared" si="204"/>
        <v>0</v>
      </c>
    </row>
    <row r="6508" spans="1:13" x14ac:dyDescent="0.25">
      <c r="A6508" s="88">
        <v>43461.791666666664</v>
      </c>
      <c r="B6508" s="89">
        <v>0</v>
      </c>
      <c r="C6508" s="68">
        <v>0</v>
      </c>
      <c r="D6508" s="68">
        <v>0</v>
      </c>
      <c r="E6508" s="68">
        <v>0</v>
      </c>
      <c r="F6508" s="68">
        <v>0</v>
      </c>
      <c r="G6508" s="68">
        <v>0</v>
      </c>
      <c r="H6508" s="69">
        <f t="shared" si="203"/>
        <v>0</v>
      </c>
      <c r="M6508" s="68">
        <f t="shared" si="204"/>
        <v>0</v>
      </c>
    </row>
    <row r="6509" spans="1:13" x14ac:dyDescent="0.25">
      <c r="A6509" s="88">
        <v>43461.833333333336</v>
      </c>
      <c r="B6509" s="89">
        <v>0</v>
      </c>
      <c r="C6509" s="68">
        <v>0</v>
      </c>
      <c r="D6509" s="68">
        <v>0</v>
      </c>
      <c r="E6509" s="68">
        <v>0</v>
      </c>
      <c r="F6509" s="68">
        <v>0</v>
      </c>
      <c r="G6509" s="68">
        <v>0</v>
      </c>
      <c r="H6509" s="69">
        <f t="shared" si="203"/>
        <v>0</v>
      </c>
      <c r="M6509" s="68">
        <f t="shared" si="204"/>
        <v>0</v>
      </c>
    </row>
    <row r="6510" spans="1:13" x14ac:dyDescent="0.25">
      <c r="A6510" s="88">
        <v>43461.875</v>
      </c>
      <c r="B6510" s="89">
        <v>0</v>
      </c>
      <c r="C6510" s="68">
        <v>0</v>
      </c>
      <c r="D6510" s="68">
        <v>0</v>
      </c>
      <c r="E6510" s="68">
        <v>0</v>
      </c>
      <c r="F6510" s="68">
        <v>0</v>
      </c>
      <c r="G6510" s="68">
        <v>0</v>
      </c>
      <c r="H6510" s="69">
        <f t="shared" si="203"/>
        <v>0</v>
      </c>
      <c r="M6510" s="68">
        <f t="shared" si="204"/>
        <v>0</v>
      </c>
    </row>
    <row r="6511" spans="1:13" x14ac:dyDescent="0.25">
      <c r="A6511" s="88">
        <v>43461.916666666664</v>
      </c>
      <c r="B6511" s="89">
        <v>0</v>
      </c>
      <c r="C6511" s="68">
        <v>0</v>
      </c>
      <c r="D6511" s="68">
        <v>0</v>
      </c>
      <c r="E6511" s="68">
        <v>0</v>
      </c>
      <c r="F6511" s="68">
        <v>0</v>
      </c>
      <c r="G6511" s="68">
        <v>0</v>
      </c>
      <c r="H6511" s="69">
        <f t="shared" si="203"/>
        <v>0</v>
      </c>
      <c r="M6511" s="68">
        <f t="shared" si="204"/>
        <v>0</v>
      </c>
    </row>
    <row r="6512" spans="1:13" x14ac:dyDescent="0.25">
      <c r="A6512" s="88">
        <v>43461.958333333336</v>
      </c>
      <c r="B6512" s="89">
        <v>0</v>
      </c>
      <c r="C6512" s="68">
        <v>0</v>
      </c>
      <c r="D6512" s="68">
        <v>0</v>
      </c>
      <c r="E6512" s="68">
        <v>0</v>
      </c>
      <c r="F6512" s="68">
        <v>0</v>
      </c>
      <c r="G6512" s="68">
        <v>0</v>
      </c>
      <c r="H6512" s="69">
        <f t="shared" si="203"/>
        <v>0</v>
      </c>
      <c r="M6512" s="68">
        <f t="shared" si="204"/>
        <v>0</v>
      </c>
    </row>
    <row r="6513" spans="1:13" x14ac:dyDescent="0.25">
      <c r="A6513" s="88">
        <v>43462</v>
      </c>
      <c r="B6513" s="89">
        <v>0</v>
      </c>
      <c r="C6513" s="68">
        <v>0</v>
      </c>
      <c r="D6513" s="68">
        <v>0</v>
      </c>
      <c r="E6513" s="68">
        <v>0</v>
      </c>
      <c r="F6513" s="68">
        <v>0</v>
      </c>
      <c r="G6513" s="68">
        <v>0</v>
      </c>
      <c r="H6513" s="69">
        <f t="shared" si="203"/>
        <v>0</v>
      </c>
      <c r="M6513" s="68">
        <f t="shared" si="204"/>
        <v>0</v>
      </c>
    </row>
    <row r="6514" spans="1:13" x14ac:dyDescent="0.25">
      <c r="A6514" s="88">
        <v>43462.041666666664</v>
      </c>
      <c r="B6514" s="89">
        <v>0</v>
      </c>
      <c r="C6514" s="68">
        <v>0</v>
      </c>
      <c r="D6514" s="68">
        <v>0</v>
      </c>
      <c r="E6514" s="68">
        <v>0</v>
      </c>
      <c r="F6514" s="68">
        <v>0</v>
      </c>
      <c r="G6514" s="68">
        <v>0</v>
      </c>
      <c r="H6514" s="69">
        <f t="shared" si="203"/>
        <v>0</v>
      </c>
      <c r="M6514" s="68">
        <f t="shared" si="204"/>
        <v>0</v>
      </c>
    </row>
    <row r="6515" spans="1:13" x14ac:dyDescent="0.25">
      <c r="A6515" s="88">
        <v>43462.083333333336</v>
      </c>
      <c r="B6515" s="89">
        <v>0</v>
      </c>
      <c r="C6515" s="68">
        <v>0</v>
      </c>
      <c r="D6515" s="68">
        <v>0</v>
      </c>
      <c r="E6515" s="68">
        <v>0</v>
      </c>
      <c r="F6515" s="68">
        <v>0</v>
      </c>
      <c r="G6515" s="68">
        <v>0</v>
      </c>
      <c r="H6515" s="69">
        <f t="shared" si="203"/>
        <v>0</v>
      </c>
      <c r="M6515" s="68">
        <f t="shared" si="204"/>
        <v>0</v>
      </c>
    </row>
    <row r="6516" spans="1:13" x14ac:dyDescent="0.25">
      <c r="A6516" s="88">
        <v>43462.125</v>
      </c>
      <c r="B6516" s="89">
        <v>0</v>
      </c>
      <c r="C6516" s="68">
        <v>0</v>
      </c>
      <c r="D6516" s="68">
        <v>0</v>
      </c>
      <c r="E6516" s="68">
        <v>0</v>
      </c>
      <c r="F6516" s="68">
        <v>0</v>
      </c>
      <c r="G6516" s="68">
        <v>0</v>
      </c>
      <c r="H6516" s="69">
        <f t="shared" si="203"/>
        <v>0</v>
      </c>
      <c r="M6516" s="68">
        <f t="shared" si="204"/>
        <v>0</v>
      </c>
    </row>
    <row r="6517" spans="1:13" x14ac:dyDescent="0.25">
      <c r="A6517" s="88">
        <v>43462.166666666664</v>
      </c>
      <c r="B6517" s="89">
        <v>0</v>
      </c>
      <c r="C6517" s="68">
        <v>0</v>
      </c>
      <c r="D6517" s="68">
        <v>0</v>
      </c>
      <c r="E6517" s="68">
        <v>0</v>
      </c>
      <c r="F6517" s="68">
        <v>0</v>
      </c>
      <c r="G6517" s="68">
        <v>0</v>
      </c>
      <c r="H6517" s="69">
        <f t="shared" si="203"/>
        <v>0</v>
      </c>
      <c r="M6517" s="68">
        <f t="shared" si="204"/>
        <v>0</v>
      </c>
    </row>
    <row r="6518" spans="1:13" x14ac:dyDescent="0.25">
      <c r="A6518" s="88">
        <v>43462.208333333336</v>
      </c>
      <c r="B6518" s="89">
        <v>0</v>
      </c>
      <c r="C6518" s="68">
        <v>0</v>
      </c>
      <c r="D6518" s="68">
        <v>0</v>
      </c>
      <c r="E6518" s="68">
        <v>0</v>
      </c>
      <c r="F6518" s="68">
        <v>0</v>
      </c>
      <c r="G6518" s="68">
        <v>0</v>
      </c>
      <c r="H6518" s="69">
        <f t="shared" si="203"/>
        <v>0</v>
      </c>
      <c r="M6518" s="68">
        <f t="shared" si="204"/>
        <v>0</v>
      </c>
    </row>
    <row r="6519" spans="1:13" x14ac:dyDescent="0.25">
      <c r="A6519" s="88">
        <v>43462.25</v>
      </c>
      <c r="B6519" s="89">
        <v>0</v>
      </c>
      <c r="C6519" s="68">
        <v>0</v>
      </c>
      <c r="D6519" s="68">
        <v>0</v>
      </c>
      <c r="E6519" s="68">
        <v>0</v>
      </c>
      <c r="F6519" s="68">
        <v>0</v>
      </c>
      <c r="G6519" s="68">
        <v>0</v>
      </c>
      <c r="H6519" s="69">
        <f t="shared" si="203"/>
        <v>0</v>
      </c>
      <c r="M6519" s="68">
        <f t="shared" si="204"/>
        <v>0</v>
      </c>
    </row>
    <row r="6520" spans="1:13" x14ac:dyDescent="0.25">
      <c r="A6520" s="88">
        <v>43462.291666666664</v>
      </c>
      <c r="B6520" s="89">
        <v>0</v>
      </c>
      <c r="C6520" s="68">
        <v>0</v>
      </c>
      <c r="D6520" s="68">
        <v>0</v>
      </c>
      <c r="E6520" s="68">
        <v>0</v>
      </c>
      <c r="F6520" s="68">
        <v>0</v>
      </c>
      <c r="G6520" s="68">
        <v>0</v>
      </c>
      <c r="H6520" s="69">
        <f t="shared" si="203"/>
        <v>0</v>
      </c>
      <c r="M6520" s="68">
        <f t="shared" si="204"/>
        <v>0</v>
      </c>
    </row>
    <row r="6521" spans="1:13" x14ac:dyDescent="0.25">
      <c r="A6521" s="88">
        <v>43462.333333333336</v>
      </c>
      <c r="B6521" s="89">
        <v>0</v>
      </c>
      <c r="C6521" s="68">
        <v>28</v>
      </c>
      <c r="D6521" s="68">
        <v>204</v>
      </c>
      <c r="E6521" s="68">
        <v>0</v>
      </c>
      <c r="F6521" s="68">
        <v>0</v>
      </c>
      <c r="G6521" s="68">
        <v>4</v>
      </c>
      <c r="H6521" s="69">
        <f t="shared" si="203"/>
        <v>236</v>
      </c>
      <c r="M6521" s="68">
        <f t="shared" si="204"/>
        <v>39</v>
      </c>
    </row>
    <row r="6522" spans="1:13" x14ac:dyDescent="0.25">
      <c r="A6522" s="88">
        <v>43462.375</v>
      </c>
      <c r="B6522" s="89">
        <v>0</v>
      </c>
      <c r="C6522" s="68">
        <v>525</v>
      </c>
      <c r="D6522" s="68">
        <v>786</v>
      </c>
      <c r="E6522" s="68">
        <v>0</v>
      </c>
      <c r="F6522" s="68">
        <v>222</v>
      </c>
      <c r="G6522" s="68">
        <v>117</v>
      </c>
      <c r="H6522" s="69">
        <f t="shared" si="203"/>
        <v>1650</v>
      </c>
      <c r="M6522" s="68">
        <f t="shared" si="204"/>
        <v>275</v>
      </c>
    </row>
    <row r="6523" spans="1:13" x14ac:dyDescent="0.25">
      <c r="A6523" s="88">
        <v>43462.416666666664</v>
      </c>
      <c r="B6523" s="89">
        <v>24.892386999999999</v>
      </c>
      <c r="C6523" s="68">
        <v>1333</v>
      </c>
      <c r="D6523" s="68">
        <v>1769</v>
      </c>
      <c r="E6523" s="68">
        <v>220</v>
      </c>
      <c r="F6523" s="68">
        <v>657</v>
      </c>
      <c r="G6523" s="68">
        <v>399</v>
      </c>
      <c r="H6523" s="69">
        <f t="shared" si="203"/>
        <v>4402.8923869999999</v>
      </c>
      <c r="M6523" s="68">
        <f t="shared" si="204"/>
        <v>734</v>
      </c>
    </row>
    <row r="6524" spans="1:13" x14ac:dyDescent="0.25">
      <c r="A6524" s="88">
        <v>43462.458333333336</v>
      </c>
      <c r="B6524" s="89">
        <v>64.427864</v>
      </c>
      <c r="C6524" s="68">
        <v>1423</v>
      </c>
      <c r="D6524" s="68">
        <v>1353</v>
      </c>
      <c r="E6524" s="68">
        <v>427</v>
      </c>
      <c r="F6524" s="68">
        <v>774</v>
      </c>
      <c r="G6524" s="68">
        <v>493</v>
      </c>
      <c r="H6524" s="69">
        <f t="shared" si="203"/>
        <v>4534.4278640000002</v>
      </c>
      <c r="M6524" s="68">
        <f t="shared" si="204"/>
        <v>756</v>
      </c>
    </row>
    <row r="6525" spans="1:13" x14ac:dyDescent="0.25">
      <c r="A6525" s="88">
        <v>43462.5</v>
      </c>
      <c r="B6525" s="89">
        <v>150.44408999999999</v>
      </c>
      <c r="C6525" s="68">
        <v>1816</v>
      </c>
      <c r="D6525" s="68">
        <v>1785</v>
      </c>
      <c r="E6525" s="68">
        <v>651</v>
      </c>
      <c r="F6525" s="68">
        <v>616</v>
      </c>
      <c r="G6525" s="68">
        <v>405</v>
      </c>
      <c r="H6525" s="69">
        <f t="shared" si="203"/>
        <v>5423.44409</v>
      </c>
      <c r="M6525" s="68">
        <f t="shared" si="204"/>
        <v>904</v>
      </c>
    </row>
    <row r="6526" spans="1:13" x14ac:dyDescent="0.25">
      <c r="A6526" s="88">
        <v>43462.541666666664</v>
      </c>
      <c r="B6526" s="89">
        <v>109.84077000000001</v>
      </c>
      <c r="C6526" s="68">
        <v>1619</v>
      </c>
      <c r="D6526" s="68">
        <v>992</v>
      </c>
      <c r="E6526" s="68">
        <v>491</v>
      </c>
      <c r="F6526" s="68">
        <v>691</v>
      </c>
      <c r="G6526" s="68">
        <v>471</v>
      </c>
      <c r="H6526" s="69">
        <f t="shared" si="203"/>
        <v>4373.8407699999998</v>
      </c>
      <c r="M6526" s="68">
        <f t="shared" si="204"/>
        <v>729</v>
      </c>
    </row>
    <row r="6527" spans="1:13" x14ac:dyDescent="0.25">
      <c r="A6527" s="88">
        <v>43462.583333333336</v>
      </c>
      <c r="B6527" s="89">
        <v>111.62329</v>
      </c>
      <c r="C6527" s="68">
        <v>1704</v>
      </c>
      <c r="D6527" s="68">
        <v>953</v>
      </c>
      <c r="E6527" s="68">
        <v>410</v>
      </c>
      <c r="F6527" s="68">
        <v>522</v>
      </c>
      <c r="G6527" s="68">
        <v>574</v>
      </c>
      <c r="H6527" s="69">
        <f t="shared" si="203"/>
        <v>4274.6232899999995</v>
      </c>
      <c r="M6527" s="68">
        <f t="shared" si="204"/>
        <v>712</v>
      </c>
    </row>
    <row r="6528" spans="1:13" x14ac:dyDescent="0.25">
      <c r="A6528" s="88">
        <v>43462.625</v>
      </c>
      <c r="B6528" s="89">
        <v>19.04007</v>
      </c>
      <c r="C6528" s="68">
        <v>288</v>
      </c>
      <c r="D6528" s="68">
        <v>200</v>
      </c>
      <c r="E6528" s="68">
        <v>118</v>
      </c>
      <c r="F6528" s="68">
        <v>53</v>
      </c>
      <c r="G6528" s="68">
        <v>87</v>
      </c>
      <c r="H6528" s="69">
        <f t="shared" si="203"/>
        <v>765.04007000000001</v>
      </c>
      <c r="M6528" s="68">
        <f t="shared" si="204"/>
        <v>128</v>
      </c>
    </row>
    <row r="6529" spans="1:13" x14ac:dyDescent="0.25">
      <c r="A6529" s="88">
        <v>43462.666666666664</v>
      </c>
      <c r="B6529" s="89">
        <v>0</v>
      </c>
      <c r="C6529" s="68">
        <v>0</v>
      </c>
      <c r="D6529" s="68">
        <v>0</v>
      </c>
      <c r="E6529" s="68">
        <v>0</v>
      </c>
      <c r="F6529" s="68">
        <v>0</v>
      </c>
      <c r="G6529" s="68">
        <v>0</v>
      </c>
      <c r="H6529" s="69">
        <f t="shared" si="203"/>
        <v>0</v>
      </c>
      <c r="M6529" s="68">
        <f t="shared" si="204"/>
        <v>0</v>
      </c>
    </row>
    <row r="6530" spans="1:13" x14ac:dyDescent="0.25">
      <c r="A6530" s="88">
        <v>43462.708333333336</v>
      </c>
      <c r="B6530" s="89">
        <v>0</v>
      </c>
      <c r="C6530" s="68">
        <v>0</v>
      </c>
      <c r="D6530" s="68">
        <v>0</v>
      </c>
      <c r="E6530" s="68">
        <v>0</v>
      </c>
      <c r="F6530" s="68">
        <v>0</v>
      </c>
      <c r="G6530" s="68">
        <v>0</v>
      </c>
      <c r="H6530" s="69">
        <f t="shared" si="203"/>
        <v>0</v>
      </c>
      <c r="M6530" s="68">
        <f t="shared" si="204"/>
        <v>0</v>
      </c>
    </row>
    <row r="6531" spans="1:13" x14ac:dyDescent="0.25">
      <c r="A6531" s="88">
        <v>43462.75</v>
      </c>
      <c r="B6531" s="89">
        <v>0</v>
      </c>
      <c r="C6531" s="68">
        <v>0</v>
      </c>
      <c r="D6531" s="68">
        <v>0</v>
      </c>
      <c r="E6531" s="68">
        <v>0</v>
      </c>
      <c r="F6531" s="68">
        <v>0</v>
      </c>
      <c r="G6531" s="68">
        <v>0</v>
      </c>
      <c r="H6531" s="69">
        <f t="shared" si="203"/>
        <v>0</v>
      </c>
      <c r="M6531" s="68">
        <f t="shared" si="204"/>
        <v>0</v>
      </c>
    </row>
    <row r="6532" spans="1:13" x14ac:dyDescent="0.25">
      <c r="A6532" s="88">
        <v>43462.791666666664</v>
      </c>
      <c r="B6532" s="89">
        <v>0</v>
      </c>
      <c r="C6532" s="68">
        <v>0</v>
      </c>
      <c r="D6532" s="68">
        <v>0</v>
      </c>
      <c r="E6532" s="68">
        <v>0</v>
      </c>
      <c r="F6532" s="68">
        <v>0</v>
      </c>
      <c r="G6532" s="68">
        <v>0</v>
      </c>
      <c r="H6532" s="69">
        <f t="shared" si="203"/>
        <v>0</v>
      </c>
      <c r="M6532" s="68">
        <f t="shared" si="204"/>
        <v>0</v>
      </c>
    </row>
    <row r="6533" spans="1:13" x14ac:dyDescent="0.25">
      <c r="A6533" s="88">
        <v>43462.833333333336</v>
      </c>
      <c r="B6533" s="89">
        <v>0</v>
      </c>
      <c r="C6533" s="68">
        <v>0</v>
      </c>
      <c r="D6533" s="68">
        <v>0</v>
      </c>
      <c r="E6533" s="68">
        <v>0</v>
      </c>
      <c r="F6533" s="68">
        <v>0</v>
      </c>
      <c r="G6533" s="68">
        <v>0</v>
      </c>
      <c r="H6533" s="69">
        <f t="shared" si="203"/>
        <v>0</v>
      </c>
      <c r="M6533" s="68">
        <f t="shared" si="204"/>
        <v>0</v>
      </c>
    </row>
    <row r="6534" spans="1:13" x14ac:dyDescent="0.25">
      <c r="A6534" s="88">
        <v>43462.875</v>
      </c>
      <c r="B6534" s="89">
        <v>0</v>
      </c>
      <c r="C6534" s="68">
        <v>0</v>
      </c>
      <c r="D6534" s="68">
        <v>0</v>
      </c>
      <c r="E6534" s="68">
        <v>0</v>
      </c>
      <c r="F6534" s="68">
        <v>0</v>
      </c>
      <c r="G6534" s="68">
        <v>0</v>
      </c>
      <c r="H6534" s="69">
        <f t="shared" si="203"/>
        <v>0</v>
      </c>
      <c r="M6534" s="68">
        <f t="shared" si="204"/>
        <v>0</v>
      </c>
    </row>
    <row r="6535" spans="1:13" x14ac:dyDescent="0.25">
      <c r="A6535" s="88">
        <v>43462.916666666664</v>
      </c>
      <c r="B6535" s="89">
        <v>0</v>
      </c>
      <c r="C6535" s="68">
        <v>0</v>
      </c>
      <c r="D6535" s="68">
        <v>0</v>
      </c>
      <c r="E6535" s="68">
        <v>0</v>
      </c>
      <c r="F6535" s="68">
        <v>0</v>
      </c>
      <c r="G6535" s="68">
        <v>0</v>
      </c>
      <c r="H6535" s="69">
        <f t="shared" si="203"/>
        <v>0</v>
      </c>
      <c r="M6535" s="68">
        <f t="shared" si="204"/>
        <v>0</v>
      </c>
    </row>
    <row r="6536" spans="1:13" x14ac:dyDescent="0.25">
      <c r="A6536" s="88">
        <v>43462.958333333336</v>
      </c>
      <c r="B6536" s="89">
        <v>0</v>
      </c>
      <c r="C6536" s="68">
        <v>0</v>
      </c>
      <c r="D6536" s="68">
        <v>0</v>
      </c>
      <c r="E6536" s="68">
        <v>0</v>
      </c>
      <c r="F6536" s="68">
        <v>0</v>
      </c>
      <c r="G6536" s="68">
        <v>0</v>
      </c>
      <c r="H6536" s="69">
        <f t="shared" si="203"/>
        <v>0</v>
      </c>
      <c r="M6536" s="68">
        <f t="shared" si="204"/>
        <v>0</v>
      </c>
    </row>
    <row r="6537" spans="1:13" x14ac:dyDescent="0.25">
      <c r="A6537" s="88">
        <v>43463</v>
      </c>
      <c r="B6537" s="89">
        <v>0</v>
      </c>
      <c r="C6537" s="68">
        <v>0</v>
      </c>
      <c r="D6537" s="68">
        <v>0</v>
      </c>
      <c r="E6537" s="68">
        <v>0</v>
      </c>
      <c r="F6537" s="68">
        <v>0</v>
      </c>
      <c r="G6537" s="68">
        <v>0</v>
      </c>
      <c r="H6537" s="69">
        <f t="shared" si="203"/>
        <v>0</v>
      </c>
      <c r="M6537" s="68">
        <f t="shared" si="204"/>
        <v>0</v>
      </c>
    </row>
    <row r="6538" spans="1:13" x14ac:dyDescent="0.25">
      <c r="A6538" s="88">
        <v>43463.041666666664</v>
      </c>
      <c r="B6538" s="89">
        <v>0</v>
      </c>
      <c r="C6538" s="68">
        <v>0</v>
      </c>
      <c r="D6538" s="68">
        <v>0</v>
      </c>
      <c r="E6538" s="68">
        <v>0</v>
      </c>
      <c r="F6538" s="68">
        <v>0</v>
      </c>
      <c r="G6538" s="68">
        <v>0</v>
      </c>
      <c r="H6538" s="69">
        <f t="shared" ref="H6538:H6601" si="205">SUM(B6538:G6538)</f>
        <v>0</v>
      </c>
      <c r="M6538" s="68">
        <f t="shared" ref="M6538:M6601" si="206">ROUND(AVERAGE(B6538:G6538),0)</f>
        <v>0</v>
      </c>
    </row>
    <row r="6539" spans="1:13" x14ac:dyDescent="0.25">
      <c r="A6539" s="88">
        <v>43463.083333333336</v>
      </c>
      <c r="B6539" s="89">
        <v>0</v>
      </c>
      <c r="C6539" s="68">
        <v>0</v>
      </c>
      <c r="D6539" s="68">
        <v>0</v>
      </c>
      <c r="E6539" s="68">
        <v>0</v>
      </c>
      <c r="F6539" s="68">
        <v>0</v>
      </c>
      <c r="G6539" s="68">
        <v>0</v>
      </c>
      <c r="H6539" s="69">
        <f t="shared" si="205"/>
        <v>0</v>
      </c>
      <c r="M6539" s="68">
        <f t="shared" si="206"/>
        <v>0</v>
      </c>
    </row>
    <row r="6540" spans="1:13" x14ac:dyDescent="0.25">
      <c r="A6540" s="88">
        <v>43463.125</v>
      </c>
      <c r="B6540" s="89">
        <v>0</v>
      </c>
      <c r="C6540" s="68">
        <v>0</v>
      </c>
      <c r="D6540" s="68">
        <v>0</v>
      </c>
      <c r="E6540" s="68">
        <v>0</v>
      </c>
      <c r="F6540" s="68">
        <v>0</v>
      </c>
      <c r="G6540" s="68">
        <v>0</v>
      </c>
      <c r="H6540" s="69">
        <f t="shared" si="205"/>
        <v>0</v>
      </c>
      <c r="M6540" s="68">
        <f t="shared" si="206"/>
        <v>0</v>
      </c>
    </row>
    <row r="6541" spans="1:13" x14ac:dyDescent="0.25">
      <c r="A6541" s="88">
        <v>43463.166666666664</v>
      </c>
      <c r="B6541" s="89">
        <v>0</v>
      </c>
      <c r="C6541" s="68">
        <v>0</v>
      </c>
      <c r="D6541" s="68">
        <v>0</v>
      </c>
      <c r="E6541" s="68">
        <v>0</v>
      </c>
      <c r="F6541" s="68">
        <v>0</v>
      </c>
      <c r="G6541" s="68">
        <v>0</v>
      </c>
      <c r="H6541" s="69">
        <f t="shared" si="205"/>
        <v>0</v>
      </c>
      <c r="M6541" s="68">
        <f t="shared" si="206"/>
        <v>0</v>
      </c>
    </row>
    <row r="6542" spans="1:13" x14ac:dyDescent="0.25">
      <c r="A6542" s="88">
        <v>43463.208333333336</v>
      </c>
      <c r="B6542" s="89">
        <v>0</v>
      </c>
      <c r="C6542" s="68">
        <v>0</v>
      </c>
      <c r="D6542" s="68">
        <v>0</v>
      </c>
      <c r="E6542" s="68">
        <v>0</v>
      </c>
      <c r="F6542" s="68">
        <v>0</v>
      </c>
      <c r="G6542" s="68">
        <v>0</v>
      </c>
      <c r="H6542" s="69">
        <f t="shared" si="205"/>
        <v>0</v>
      </c>
      <c r="M6542" s="68">
        <f t="shared" si="206"/>
        <v>0</v>
      </c>
    </row>
    <row r="6543" spans="1:13" x14ac:dyDescent="0.25">
      <c r="A6543" s="88">
        <v>43463.25</v>
      </c>
      <c r="B6543" s="89">
        <v>0</v>
      </c>
      <c r="C6543" s="68">
        <v>0</v>
      </c>
      <c r="D6543" s="68">
        <v>0</v>
      </c>
      <c r="E6543" s="68">
        <v>0</v>
      </c>
      <c r="F6543" s="68">
        <v>0</v>
      </c>
      <c r="G6543" s="68">
        <v>0</v>
      </c>
      <c r="H6543" s="69">
        <f t="shared" si="205"/>
        <v>0</v>
      </c>
      <c r="M6543" s="68">
        <f t="shared" si="206"/>
        <v>0</v>
      </c>
    </row>
    <row r="6544" spans="1:13" x14ac:dyDescent="0.25">
      <c r="A6544" s="88">
        <v>43463.291666666664</v>
      </c>
      <c r="B6544" s="89">
        <v>6.6922554999999999</v>
      </c>
      <c r="C6544" s="68">
        <v>1289</v>
      </c>
      <c r="D6544" s="68">
        <v>194</v>
      </c>
      <c r="E6544" s="68">
        <v>25</v>
      </c>
      <c r="F6544" s="68">
        <v>236</v>
      </c>
      <c r="G6544" s="68">
        <v>277</v>
      </c>
      <c r="H6544" s="69">
        <f t="shared" si="205"/>
        <v>2027.6922555000001</v>
      </c>
      <c r="M6544" s="68">
        <f t="shared" si="206"/>
        <v>338</v>
      </c>
    </row>
    <row r="6545" spans="1:13" x14ac:dyDescent="0.25">
      <c r="A6545" s="88">
        <v>43463.333333333336</v>
      </c>
      <c r="B6545" s="89">
        <v>162.15459999999999</v>
      </c>
      <c r="C6545" s="68">
        <v>20263</v>
      </c>
      <c r="D6545" s="68">
        <v>4813</v>
      </c>
      <c r="E6545" s="68">
        <v>1256</v>
      </c>
      <c r="F6545" s="68">
        <v>9521</v>
      </c>
      <c r="G6545" s="68">
        <v>12096</v>
      </c>
      <c r="H6545" s="69">
        <f t="shared" si="205"/>
        <v>48111.154600000002</v>
      </c>
      <c r="M6545" s="68">
        <f t="shared" si="206"/>
        <v>8019</v>
      </c>
    </row>
    <row r="6546" spans="1:13" x14ac:dyDescent="0.25">
      <c r="A6546" s="88">
        <v>43463.375</v>
      </c>
      <c r="B6546" s="89">
        <v>1016.5774</v>
      </c>
      <c r="C6546" s="68">
        <v>31957</v>
      </c>
      <c r="D6546" s="68">
        <v>13445</v>
      </c>
      <c r="E6546" s="68">
        <v>9383</v>
      </c>
      <c r="F6546" s="68">
        <v>16347</v>
      </c>
      <c r="G6546" s="68">
        <v>20409</v>
      </c>
      <c r="H6546" s="69">
        <f t="shared" si="205"/>
        <v>92557.577400000009</v>
      </c>
      <c r="M6546" s="68">
        <f t="shared" si="206"/>
        <v>15426</v>
      </c>
    </row>
    <row r="6547" spans="1:13" x14ac:dyDescent="0.25">
      <c r="A6547" s="88">
        <v>43463.416666666664</v>
      </c>
      <c r="B6547" s="89">
        <v>3169.5544</v>
      </c>
      <c r="C6547" s="68">
        <v>37199</v>
      </c>
      <c r="D6547" s="68">
        <v>21069</v>
      </c>
      <c r="E6547" s="68">
        <v>15345</v>
      </c>
      <c r="F6547" s="68">
        <v>22131</v>
      </c>
      <c r="G6547" s="68">
        <v>21120</v>
      </c>
      <c r="H6547" s="69">
        <f t="shared" si="205"/>
        <v>120033.55439999999</v>
      </c>
      <c r="M6547" s="68">
        <f t="shared" si="206"/>
        <v>20006</v>
      </c>
    </row>
    <row r="6548" spans="1:13" x14ac:dyDescent="0.25">
      <c r="A6548" s="88">
        <v>43463.458333333336</v>
      </c>
      <c r="B6548" s="89">
        <v>2881.2197000000001</v>
      </c>
      <c r="C6548" s="68">
        <v>35915</v>
      </c>
      <c r="D6548" s="68">
        <v>25744</v>
      </c>
      <c r="E6548" s="68">
        <v>15855</v>
      </c>
      <c r="F6548" s="68">
        <v>20057</v>
      </c>
      <c r="G6548" s="68">
        <v>18111</v>
      </c>
      <c r="H6548" s="69">
        <f t="shared" si="205"/>
        <v>118563.2197</v>
      </c>
      <c r="M6548" s="68">
        <f t="shared" si="206"/>
        <v>19761</v>
      </c>
    </row>
    <row r="6549" spans="1:13" x14ac:dyDescent="0.25">
      <c r="A6549" s="88">
        <v>43463.5</v>
      </c>
      <c r="B6549" s="89">
        <v>1403.6405</v>
      </c>
      <c r="C6549" s="68">
        <v>21170</v>
      </c>
      <c r="D6549" s="68">
        <v>28997</v>
      </c>
      <c r="E6549" s="68">
        <v>13364</v>
      </c>
      <c r="F6549" s="68">
        <v>4488</v>
      </c>
      <c r="G6549" s="68">
        <v>4027</v>
      </c>
      <c r="H6549" s="69">
        <f t="shared" si="205"/>
        <v>73449.640500000009</v>
      </c>
      <c r="M6549" s="68">
        <f t="shared" si="206"/>
        <v>12242</v>
      </c>
    </row>
    <row r="6550" spans="1:13" x14ac:dyDescent="0.25">
      <c r="A6550" s="88">
        <v>43463.541666666664</v>
      </c>
      <c r="B6550" s="89">
        <v>899.19600000000003</v>
      </c>
      <c r="C6550" s="68">
        <v>14743</v>
      </c>
      <c r="D6550" s="68">
        <v>18719</v>
      </c>
      <c r="E6550" s="68">
        <v>3865</v>
      </c>
      <c r="F6550" s="68">
        <v>2817</v>
      </c>
      <c r="G6550" s="68">
        <v>2411</v>
      </c>
      <c r="H6550" s="69">
        <f t="shared" si="205"/>
        <v>43454.195999999996</v>
      </c>
      <c r="M6550" s="68">
        <f t="shared" si="206"/>
        <v>7242</v>
      </c>
    </row>
    <row r="6551" spans="1:13" x14ac:dyDescent="0.25">
      <c r="A6551" s="88">
        <v>43463.583333333336</v>
      </c>
      <c r="B6551" s="89">
        <v>273.00632000000002</v>
      </c>
      <c r="C6551" s="68">
        <v>2914</v>
      </c>
      <c r="D6551" s="68">
        <v>6263</v>
      </c>
      <c r="E6551" s="68">
        <v>2033</v>
      </c>
      <c r="F6551" s="68">
        <v>1304</v>
      </c>
      <c r="G6551" s="68">
        <v>1101</v>
      </c>
      <c r="H6551" s="69">
        <f t="shared" si="205"/>
        <v>13888.00632</v>
      </c>
      <c r="M6551" s="68">
        <f t="shared" si="206"/>
        <v>2315</v>
      </c>
    </row>
    <row r="6552" spans="1:13" x14ac:dyDescent="0.25">
      <c r="A6552" s="88">
        <v>43463.625</v>
      </c>
      <c r="B6552" s="89">
        <v>171.72635</v>
      </c>
      <c r="C6552" s="68">
        <v>1167</v>
      </c>
      <c r="D6552" s="68">
        <v>1080</v>
      </c>
      <c r="E6552" s="68">
        <v>849</v>
      </c>
      <c r="F6552" s="68">
        <v>550</v>
      </c>
      <c r="G6552" s="68">
        <v>388</v>
      </c>
      <c r="H6552" s="69">
        <f t="shared" si="205"/>
        <v>4205.7263499999999</v>
      </c>
      <c r="M6552" s="68">
        <f t="shared" si="206"/>
        <v>701</v>
      </c>
    </row>
    <row r="6553" spans="1:13" x14ac:dyDescent="0.25">
      <c r="A6553" s="88">
        <v>43463.666666666664</v>
      </c>
      <c r="B6553" s="89">
        <v>0</v>
      </c>
      <c r="C6553" s="68">
        <v>0</v>
      </c>
      <c r="D6553" s="68">
        <v>18</v>
      </c>
      <c r="E6553" s="68">
        <v>39</v>
      </c>
      <c r="F6553" s="68">
        <v>21</v>
      </c>
      <c r="G6553" s="68">
        <v>7</v>
      </c>
      <c r="H6553" s="69">
        <f t="shared" si="205"/>
        <v>85</v>
      </c>
      <c r="M6553" s="68">
        <f t="shared" si="206"/>
        <v>14</v>
      </c>
    </row>
    <row r="6554" spans="1:13" x14ac:dyDescent="0.25">
      <c r="A6554" s="88">
        <v>43463.708333333336</v>
      </c>
      <c r="B6554" s="89">
        <v>0</v>
      </c>
      <c r="C6554" s="68">
        <v>0</v>
      </c>
      <c r="D6554" s="68">
        <v>0</v>
      </c>
      <c r="E6554" s="68">
        <v>0</v>
      </c>
      <c r="F6554" s="68">
        <v>0</v>
      </c>
      <c r="G6554" s="68">
        <v>0</v>
      </c>
      <c r="H6554" s="69">
        <f t="shared" si="205"/>
        <v>0</v>
      </c>
      <c r="M6554" s="68">
        <f t="shared" si="206"/>
        <v>0</v>
      </c>
    </row>
    <row r="6555" spans="1:13" x14ac:dyDescent="0.25">
      <c r="A6555" s="88">
        <v>43463.75</v>
      </c>
      <c r="B6555" s="89">
        <v>0</v>
      </c>
      <c r="C6555" s="68">
        <v>0</v>
      </c>
      <c r="D6555" s="68">
        <v>0</v>
      </c>
      <c r="E6555" s="68">
        <v>0</v>
      </c>
      <c r="F6555" s="68">
        <v>0</v>
      </c>
      <c r="G6555" s="68">
        <v>0</v>
      </c>
      <c r="H6555" s="69">
        <f t="shared" si="205"/>
        <v>0</v>
      </c>
      <c r="M6555" s="68">
        <f t="shared" si="206"/>
        <v>0</v>
      </c>
    </row>
    <row r="6556" spans="1:13" x14ac:dyDescent="0.25">
      <c r="A6556" s="88">
        <v>43463.791666666664</v>
      </c>
      <c r="B6556" s="89">
        <v>0</v>
      </c>
      <c r="C6556" s="68">
        <v>0</v>
      </c>
      <c r="D6556" s="68">
        <v>0</v>
      </c>
      <c r="E6556" s="68">
        <v>0</v>
      </c>
      <c r="F6556" s="68">
        <v>0</v>
      </c>
      <c r="G6556" s="68">
        <v>0</v>
      </c>
      <c r="H6556" s="69">
        <f t="shared" si="205"/>
        <v>0</v>
      </c>
      <c r="M6556" s="68">
        <f t="shared" si="206"/>
        <v>0</v>
      </c>
    </row>
    <row r="6557" spans="1:13" x14ac:dyDescent="0.25">
      <c r="A6557" s="88">
        <v>43463.833333333336</v>
      </c>
      <c r="B6557" s="89">
        <v>0</v>
      </c>
      <c r="C6557" s="68">
        <v>0</v>
      </c>
      <c r="D6557" s="68">
        <v>0</v>
      </c>
      <c r="E6557" s="68">
        <v>0</v>
      </c>
      <c r="F6557" s="68">
        <v>0</v>
      </c>
      <c r="G6557" s="68">
        <v>0</v>
      </c>
      <c r="H6557" s="69">
        <f t="shared" si="205"/>
        <v>0</v>
      </c>
      <c r="M6557" s="68">
        <f t="shared" si="206"/>
        <v>0</v>
      </c>
    </row>
    <row r="6558" spans="1:13" x14ac:dyDescent="0.25">
      <c r="A6558" s="88">
        <v>43463.875</v>
      </c>
      <c r="B6558" s="89">
        <v>0</v>
      </c>
      <c r="C6558" s="68">
        <v>0</v>
      </c>
      <c r="D6558" s="68">
        <v>0</v>
      </c>
      <c r="E6558" s="68">
        <v>0</v>
      </c>
      <c r="F6558" s="68">
        <v>0</v>
      </c>
      <c r="G6558" s="68">
        <v>0</v>
      </c>
      <c r="H6558" s="69">
        <f t="shared" si="205"/>
        <v>0</v>
      </c>
      <c r="M6558" s="68">
        <f t="shared" si="206"/>
        <v>0</v>
      </c>
    </row>
    <row r="6559" spans="1:13" x14ac:dyDescent="0.25">
      <c r="A6559" s="88">
        <v>43463.916666666664</v>
      </c>
      <c r="B6559" s="89">
        <v>0</v>
      </c>
      <c r="C6559" s="68">
        <v>0</v>
      </c>
      <c r="D6559" s="68">
        <v>0</v>
      </c>
      <c r="E6559" s="68">
        <v>0</v>
      </c>
      <c r="F6559" s="68">
        <v>0</v>
      </c>
      <c r="G6559" s="68">
        <v>0</v>
      </c>
      <c r="H6559" s="69">
        <f t="shared" si="205"/>
        <v>0</v>
      </c>
      <c r="M6559" s="68">
        <f t="shared" si="206"/>
        <v>0</v>
      </c>
    </row>
    <row r="6560" spans="1:13" x14ac:dyDescent="0.25">
      <c r="A6560" s="88">
        <v>43463.958333333336</v>
      </c>
      <c r="B6560" s="89">
        <v>0</v>
      </c>
      <c r="C6560" s="68">
        <v>0</v>
      </c>
      <c r="D6560" s="68">
        <v>0</v>
      </c>
      <c r="E6560" s="68">
        <v>0</v>
      </c>
      <c r="F6560" s="68">
        <v>0</v>
      </c>
      <c r="G6560" s="68">
        <v>0</v>
      </c>
      <c r="H6560" s="69">
        <f t="shared" si="205"/>
        <v>0</v>
      </c>
      <c r="M6560" s="68">
        <f t="shared" si="206"/>
        <v>0</v>
      </c>
    </row>
    <row r="6561" spans="1:13" x14ac:dyDescent="0.25">
      <c r="A6561" s="88">
        <v>43464</v>
      </c>
      <c r="B6561" s="89">
        <v>0</v>
      </c>
      <c r="C6561" s="68">
        <v>0</v>
      </c>
      <c r="D6561" s="68">
        <v>0</v>
      </c>
      <c r="E6561" s="68">
        <v>0</v>
      </c>
      <c r="F6561" s="68">
        <v>0</v>
      </c>
      <c r="G6561" s="68">
        <v>0</v>
      </c>
      <c r="H6561" s="69">
        <f t="shared" si="205"/>
        <v>0</v>
      </c>
      <c r="M6561" s="68">
        <f t="shared" si="206"/>
        <v>0</v>
      </c>
    </row>
    <row r="6562" spans="1:13" x14ac:dyDescent="0.25">
      <c r="A6562" s="88">
        <v>43464.041666666664</v>
      </c>
      <c r="B6562" s="89">
        <v>0</v>
      </c>
      <c r="C6562" s="68">
        <v>0</v>
      </c>
      <c r="D6562" s="68">
        <v>0</v>
      </c>
      <c r="E6562" s="68">
        <v>0</v>
      </c>
      <c r="F6562" s="68">
        <v>0</v>
      </c>
      <c r="G6562" s="68">
        <v>0</v>
      </c>
      <c r="H6562" s="69">
        <f t="shared" si="205"/>
        <v>0</v>
      </c>
      <c r="M6562" s="68">
        <f t="shared" si="206"/>
        <v>0</v>
      </c>
    </row>
    <row r="6563" spans="1:13" x14ac:dyDescent="0.25">
      <c r="A6563" s="88">
        <v>43464.083333333336</v>
      </c>
      <c r="B6563" s="89">
        <v>0</v>
      </c>
      <c r="C6563" s="68">
        <v>0</v>
      </c>
      <c r="D6563" s="68">
        <v>0</v>
      </c>
      <c r="E6563" s="68">
        <v>0</v>
      </c>
      <c r="F6563" s="68">
        <v>0</v>
      </c>
      <c r="G6563" s="68">
        <v>0</v>
      </c>
      <c r="H6563" s="69">
        <f t="shared" si="205"/>
        <v>0</v>
      </c>
      <c r="M6563" s="68">
        <f t="shared" si="206"/>
        <v>0</v>
      </c>
    </row>
    <row r="6564" spans="1:13" x14ac:dyDescent="0.25">
      <c r="A6564" s="88">
        <v>43464.125</v>
      </c>
      <c r="B6564" s="89">
        <v>0</v>
      </c>
      <c r="C6564" s="68">
        <v>0</v>
      </c>
      <c r="D6564" s="68">
        <v>0</v>
      </c>
      <c r="E6564" s="68">
        <v>0</v>
      </c>
      <c r="F6564" s="68">
        <v>0</v>
      </c>
      <c r="G6564" s="68">
        <v>0</v>
      </c>
      <c r="H6564" s="69">
        <f t="shared" si="205"/>
        <v>0</v>
      </c>
      <c r="M6564" s="68">
        <f t="shared" si="206"/>
        <v>0</v>
      </c>
    </row>
    <row r="6565" spans="1:13" x14ac:dyDescent="0.25">
      <c r="A6565" s="88">
        <v>43464.166666666664</v>
      </c>
      <c r="B6565" s="89">
        <v>0</v>
      </c>
      <c r="C6565" s="68">
        <v>0</v>
      </c>
      <c r="D6565" s="68">
        <v>0</v>
      </c>
      <c r="E6565" s="68">
        <v>0</v>
      </c>
      <c r="F6565" s="68">
        <v>0</v>
      </c>
      <c r="G6565" s="68">
        <v>0</v>
      </c>
      <c r="H6565" s="69">
        <f t="shared" si="205"/>
        <v>0</v>
      </c>
      <c r="M6565" s="68">
        <f t="shared" si="206"/>
        <v>0</v>
      </c>
    </row>
    <row r="6566" spans="1:13" x14ac:dyDescent="0.25">
      <c r="A6566" s="88">
        <v>43464.208333333336</v>
      </c>
      <c r="B6566" s="89">
        <v>0</v>
      </c>
      <c r="C6566" s="68">
        <v>0</v>
      </c>
      <c r="D6566" s="68">
        <v>0</v>
      </c>
      <c r="E6566" s="68">
        <v>0</v>
      </c>
      <c r="F6566" s="68">
        <v>0</v>
      </c>
      <c r="G6566" s="68">
        <v>0</v>
      </c>
      <c r="H6566" s="69">
        <f t="shared" si="205"/>
        <v>0</v>
      </c>
      <c r="M6566" s="68">
        <f t="shared" si="206"/>
        <v>0</v>
      </c>
    </row>
    <row r="6567" spans="1:13" x14ac:dyDescent="0.25">
      <c r="A6567" s="88">
        <v>43464.25</v>
      </c>
      <c r="B6567" s="89">
        <v>0</v>
      </c>
      <c r="C6567" s="68">
        <v>0</v>
      </c>
      <c r="D6567" s="68">
        <v>0</v>
      </c>
      <c r="E6567" s="68">
        <v>0</v>
      </c>
      <c r="F6567" s="68">
        <v>0</v>
      </c>
      <c r="G6567" s="68">
        <v>0</v>
      </c>
      <c r="H6567" s="69">
        <f t="shared" si="205"/>
        <v>0</v>
      </c>
      <c r="M6567" s="68">
        <f t="shared" si="206"/>
        <v>0</v>
      </c>
    </row>
    <row r="6568" spans="1:13" x14ac:dyDescent="0.25">
      <c r="A6568" s="88">
        <v>43464.291666666664</v>
      </c>
      <c r="B6568" s="89">
        <v>0</v>
      </c>
      <c r="C6568" s="68">
        <v>0</v>
      </c>
      <c r="D6568" s="68">
        <v>308</v>
      </c>
      <c r="E6568" s="68">
        <v>0</v>
      </c>
      <c r="F6568" s="68">
        <v>23</v>
      </c>
      <c r="G6568" s="68">
        <v>24</v>
      </c>
      <c r="H6568" s="69">
        <f t="shared" si="205"/>
        <v>355</v>
      </c>
      <c r="M6568" s="68">
        <f t="shared" si="206"/>
        <v>59</v>
      </c>
    </row>
    <row r="6569" spans="1:13" x14ac:dyDescent="0.25">
      <c r="A6569" s="88">
        <v>43464.333333333336</v>
      </c>
      <c r="B6569" s="89">
        <v>47.048186999999999</v>
      </c>
      <c r="C6569" s="68">
        <v>1897</v>
      </c>
      <c r="D6569" s="68">
        <v>1352</v>
      </c>
      <c r="E6569" s="68">
        <v>362</v>
      </c>
      <c r="F6569" s="68">
        <v>1325</v>
      </c>
      <c r="G6569" s="68">
        <v>1098</v>
      </c>
      <c r="H6569" s="69">
        <f t="shared" si="205"/>
        <v>6081.0481870000003</v>
      </c>
      <c r="M6569" s="68">
        <f t="shared" si="206"/>
        <v>1014</v>
      </c>
    </row>
    <row r="6570" spans="1:13" x14ac:dyDescent="0.25">
      <c r="A6570" s="88">
        <v>43464.375</v>
      </c>
      <c r="B6570" s="89">
        <v>821.89655000000005</v>
      </c>
      <c r="C6570" s="68">
        <v>18163</v>
      </c>
      <c r="D6570" s="68">
        <v>5966</v>
      </c>
      <c r="E6570" s="68">
        <v>3712</v>
      </c>
      <c r="F6570" s="68">
        <v>11285</v>
      </c>
      <c r="G6570" s="68">
        <v>11661</v>
      </c>
      <c r="H6570" s="69">
        <f t="shared" si="205"/>
        <v>51608.896550000005</v>
      </c>
      <c r="M6570" s="68">
        <f t="shared" si="206"/>
        <v>8601</v>
      </c>
    </row>
    <row r="6571" spans="1:13" x14ac:dyDescent="0.25">
      <c r="A6571" s="88">
        <v>43464.416666666664</v>
      </c>
      <c r="B6571" s="89">
        <v>3017.7289999999998</v>
      </c>
      <c r="C6571" s="68">
        <v>37905</v>
      </c>
      <c r="D6571" s="68">
        <v>18409</v>
      </c>
      <c r="E6571" s="68">
        <v>10672</v>
      </c>
      <c r="F6571" s="68">
        <v>12370</v>
      </c>
      <c r="G6571" s="68">
        <v>11790</v>
      </c>
      <c r="H6571" s="69">
        <f t="shared" si="205"/>
        <v>94163.728999999992</v>
      </c>
      <c r="M6571" s="68">
        <f t="shared" si="206"/>
        <v>15694</v>
      </c>
    </row>
    <row r="6572" spans="1:13" x14ac:dyDescent="0.25">
      <c r="A6572" s="88">
        <v>43464.458333333336</v>
      </c>
      <c r="B6572" s="89">
        <v>2849.694</v>
      </c>
      <c r="C6572" s="68">
        <v>37803</v>
      </c>
      <c r="D6572" s="68">
        <v>24615</v>
      </c>
      <c r="E6572" s="68">
        <v>11192</v>
      </c>
      <c r="F6572" s="68">
        <v>26726</v>
      </c>
      <c r="G6572" s="68">
        <v>25674</v>
      </c>
      <c r="H6572" s="69">
        <f t="shared" si="205"/>
        <v>128859.694</v>
      </c>
      <c r="M6572" s="68">
        <f t="shared" si="206"/>
        <v>21477</v>
      </c>
    </row>
    <row r="6573" spans="1:13" x14ac:dyDescent="0.25">
      <c r="A6573" s="88">
        <v>43464.5</v>
      </c>
      <c r="B6573" s="89">
        <v>1981.0209</v>
      </c>
      <c r="C6573" s="68">
        <v>34617</v>
      </c>
      <c r="D6573" s="68">
        <v>21025</v>
      </c>
      <c r="E6573" s="68">
        <v>15353</v>
      </c>
      <c r="F6573" s="68">
        <v>27029</v>
      </c>
      <c r="G6573" s="68">
        <v>27874</v>
      </c>
      <c r="H6573" s="69">
        <f t="shared" si="205"/>
        <v>127879.0209</v>
      </c>
      <c r="M6573" s="68">
        <f t="shared" si="206"/>
        <v>21313</v>
      </c>
    </row>
    <row r="6574" spans="1:13" x14ac:dyDescent="0.25">
      <c r="A6574" s="88">
        <v>43464.541666666664</v>
      </c>
      <c r="B6574" s="89">
        <v>746.06903</v>
      </c>
      <c r="C6574" s="68">
        <v>22893</v>
      </c>
      <c r="D6574" s="68">
        <v>17961</v>
      </c>
      <c r="E6574" s="68">
        <v>13284</v>
      </c>
      <c r="F6574" s="68">
        <v>11160</v>
      </c>
      <c r="G6574" s="68">
        <v>12335</v>
      </c>
      <c r="H6574" s="69">
        <f t="shared" si="205"/>
        <v>78379.069029999999</v>
      </c>
      <c r="M6574" s="68">
        <f t="shared" si="206"/>
        <v>13063</v>
      </c>
    </row>
    <row r="6575" spans="1:13" x14ac:dyDescent="0.25">
      <c r="A6575" s="88">
        <v>43464.583333333336</v>
      </c>
      <c r="B6575" s="89">
        <v>439.93774000000002</v>
      </c>
      <c r="C6575" s="68">
        <v>10623</v>
      </c>
      <c r="D6575" s="68">
        <v>7997</v>
      </c>
      <c r="E6575" s="68">
        <v>5012</v>
      </c>
      <c r="F6575" s="68">
        <v>10520</v>
      </c>
      <c r="G6575" s="68">
        <v>17652</v>
      </c>
      <c r="H6575" s="69">
        <f t="shared" si="205"/>
        <v>52243.937740000001</v>
      </c>
      <c r="M6575" s="68">
        <f t="shared" si="206"/>
        <v>8707</v>
      </c>
    </row>
    <row r="6576" spans="1:13" x14ac:dyDescent="0.25">
      <c r="A6576" s="88">
        <v>43464.625</v>
      </c>
      <c r="B6576" s="89">
        <v>107.95285</v>
      </c>
      <c r="C6576" s="68">
        <v>4475</v>
      </c>
      <c r="D6576" s="68">
        <v>1917</v>
      </c>
      <c r="E6576" s="68">
        <v>2573</v>
      </c>
      <c r="F6576" s="68">
        <v>2941</v>
      </c>
      <c r="G6576" s="68">
        <v>8887</v>
      </c>
      <c r="H6576" s="69">
        <f t="shared" si="205"/>
        <v>20900.952850000001</v>
      </c>
      <c r="M6576" s="68">
        <f t="shared" si="206"/>
        <v>3483</v>
      </c>
    </row>
    <row r="6577" spans="1:13" x14ac:dyDescent="0.25">
      <c r="A6577" s="88">
        <v>43464.666666666664</v>
      </c>
      <c r="B6577" s="89">
        <v>2.0579882</v>
      </c>
      <c r="C6577" s="68">
        <v>42</v>
      </c>
      <c r="D6577" s="68">
        <v>62</v>
      </c>
      <c r="E6577" s="68">
        <v>28</v>
      </c>
      <c r="F6577" s="68">
        <v>27</v>
      </c>
      <c r="G6577" s="68">
        <v>35</v>
      </c>
      <c r="H6577" s="69">
        <f t="shared" si="205"/>
        <v>196.05798820000001</v>
      </c>
      <c r="M6577" s="68">
        <f t="shared" si="206"/>
        <v>33</v>
      </c>
    </row>
    <row r="6578" spans="1:13" x14ac:dyDescent="0.25">
      <c r="A6578" s="88">
        <v>43464.708333333336</v>
      </c>
      <c r="B6578" s="89">
        <v>0</v>
      </c>
      <c r="C6578" s="68">
        <v>0</v>
      </c>
      <c r="D6578" s="68">
        <v>0</v>
      </c>
      <c r="E6578" s="68">
        <v>0</v>
      </c>
      <c r="F6578" s="68">
        <v>0</v>
      </c>
      <c r="G6578" s="68">
        <v>0</v>
      </c>
      <c r="H6578" s="69">
        <f t="shared" si="205"/>
        <v>0</v>
      </c>
      <c r="M6578" s="68">
        <f t="shared" si="206"/>
        <v>0</v>
      </c>
    </row>
    <row r="6579" spans="1:13" x14ac:dyDescent="0.25">
      <c r="A6579" s="88">
        <v>43464.75</v>
      </c>
      <c r="B6579" s="89">
        <v>0</v>
      </c>
      <c r="C6579" s="68">
        <v>0</v>
      </c>
      <c r="D6579" s="68">
        <v>0</v>
      </c>
      <c r="E6579" s="68">
        <v>0</v>
      </c>
      <c r="F6579" s="68">
        <v>0</v>
      </c>
      <c r="G6579" s="68">
        <v>0</v>
      </c>
      <c r="H6579" s="69">
        <f t="shared" si="205"/>
        <v>0</v>
      </c>
      <c r="M6579" s="68">
        <f t="shared" si="206"/>
        <v>0</v>
      </c>
    </row>
    <row r="6580" spans="1:13" x14ac:dyDescent="0.25">
      <c r="A6580" s="88">
        <v>43464.791666666664</v>
      </c>
      <c r="B6580" s="89">
        <v>0</v>
      </c>
      <c r="C6580" s="68">
        <v>0</v>
      </c>
      <c r="D6580" s="68">
        <v>0</v>
      </c>
      <c r="E6580" s="68">
        <v>0</v>
      </c>
      <c r="F6580" s="68">
        <v>0</v>
      </c>
      <c r="G6580" s="68">
        <v>0</v>
      </c>
      <c r="H6580" s="69">
        <f t="shared" si="205"/>
        <v>0</v>
      </c>
      <c r="M6580" s="68">
        <f t="shared" si="206"/>
        <v>0</v>
      </c>
    </row>
    <row r="6581" spans="1:13" x14ac:dyDescent="0.25">
      <c r="A6581" s="88">
        <v>43464.833333333336</v>
      </c>
      <c r="B6581" s="89">
        <v>0</v>
      </c>
      <c r="C6581" s="68">
        <v>0</v>
      </c>
      <c r="D6581" s="68">
        <v>0</v>
      </c>
      <c r="E6581" s="68">
        <v>0</v>
      </c>
      <c r="F6581" s="68">
        <v>0</v>
      </c>
      <c r="G6581" s="68">
        <v>0</v>
      </c>
      <c r="H6581" s="69">
        <f t="shared" si="205"/>
        <v>0</v>
      </c>
      <c r="M6581" s="68">
        <f t="shared" si="206"/>
        <v>0</v>
      </c>
    </row>
    <row r="6582" spans="1:13" x14ac:dyDescent="0.25">
      <c r="A6582" s="88">
        <v>43464.875</v>
      </c>
      <c r="B6582" s="89">
        <v>0</v>
      </c>
      <c r="C6582" s="68">
        <v>0</v>
      </c>
      <c r="D6582" s="68">
        <v>0</v>
      </c>
      <c r="E6582" s="68">
        <v>0</v>
      </c>
      <c r="F6582" s="68">
        <v>0</v>
      </c>
      <c r="G6582" s="68">
        <v>0</v>
      </c>
      <c r="H6582" s="69">
        <f t="shared" si="205"/>
        <v>0</v>
      </c>
      <c r="M6582" s="68">
        <f t="shared" si="206"/>
        <v>0</v>
      </c>
    </row>
    <row r="6583" spans="1:13" x14ac:dyDescent="0.25">
      <c r="A6583" s="88">
        <v>43464.916666666664</v>
      </c>
      <c r="B6583" s="89">
        <v>0</v>
      </c>
      <c r="C6583" s="68">
        <v>0</v>
      </c>
      <c r="D6583" s="68">
        <v>0</v>
      </c>
      <c r="E6583" s="68">
        <v>0</v>
      </c>
      <c r="F6583" s="68">
        <v>0</v>
      </c>
      <c r="G6583" s="68">
        <v>0</v>
      </c>
      <c r="H6583" s="69">
        <f t="shared" si="205"/>
        <v>0</v>
      </c>
      <c r="M6583" s="68">
        <f t="shared" si="206"/>
        <v>0</v>
      </c>
    </row>
    <row r="6584" spans="1:13" x14ac:dyDescent="0.25">
      <c r="A6584" s="88">
        <v>43464.958333333336</v>
      </c>
      <c r="B6584" s="89">
        <v>0</v>
      </c>
      <c r="C6584" s="68">
        <v>0</v>
      </c>
      <c r="D6584" s="68">
        <v>0</v>
      </c>
      <c r="E6584" s="68">
        <v>0</v>
      </c>
      <c r="F6584" s="68">
        <v>0</v>
      </c>
      <c r="G6584" s="68">
        <v>0</v>
      </c>
      <c r="H6584" s="69">
        <f t="shared" si="205"/>
        <v>0</v>
      </c>
      <c r="M6584" s="68">
        <f t="shared" si="206"/>
        <v>0</v>
      </c>
    </row>
    <row r="6585" spans="1:13" x14ac:dyDescent="0.25">
      <c r="A6585" s="88">
        <v>43465</v>
      </c>
      <c r="B6585" s="89">
        <v>0</v>
      </c>
      <c r="C6585" s="68">
        <v>0</v>
      </c>
      <c r="D6585" s="68">
        <v>0</v>
      </c>
      <c r="E6585" s="68">
        <v>0</v>
      </c>
      <c r="F6585" s="68">
        <v>0</v>
      </c>
      <c r="G6585" s="68">
        <v>0</v>
      </c>
      <c r="H6585" s="69">
        <f t="shared" si="205"/>
        <v>0</v>
      </c>
      <c r="M6585" s="68">
        <f t="shared" si="206"/>
        <v>0</v>
      </c>
    </row>
    <row r="6586" spans="1:13" x14ac:dyDescent="0.25">
      <c r="A6586" s="88">
        <v>43465.041666666664</v>
      </c>
      <c r="B6586" s="89">
        <v>0</v>
      </c>
      <c r="C6586" s="68">
        <v>0</v>
      </c>
      <c r="D6586" s="68">
        <v>0</v>
      </c>
      <c r="E6586" s="68">
        <v>0</v>
      </c>
      <c r="F6586" s="68">
        <v>0</v>
      </c>
      <c r="G6586" s="68">
        <v>0</v>
      </c>
      <c r="H6586" s="69">
        <f t="shared" si="205"/>
        <v>0</v>
      </c>
      <c r="M6586" s="68">
        <f t="shared" si="206"/>
        <v>0</v>
      </c>
    </row>
    <row r="6587" spans="1:13" x14ac:dyDescent="0.25">
      <c r="A6587" s="88">
        <v>43465.083333333336</v>
      </c>
      <c r="B6587" s="89">
        <v>0</v>
      </c>
      <c r="C6587" s="68">
        <v>0</v>
      </c>
      <c r="D6587" s="68">
        <v>0</v>
      </c>
      <c r="E6587" s="68">
        <v>0</v>
      </c>
      <c r="F6587" s="68">
        <v>0</v>
      </c>
      <c r="G6587" s="68">
        <v>0</v>
      </c>
      <c r="H6587" s="69">
        <f t="shared" si="205"/>
        <v>0</v>
      </c>
      <c r="M6587" s="68">
        <f t="shared" si="206"/>
        <v>0</v>
      </c>
    </row>
    <row r="6588" spans="1:13" x14ac:dyDescent="0.25">
      <c r="A6588" s="88">
        <v>43465.125</v>
      </c>
      <c r="B6588" s="89">
        <v>0</v>
      </c>
      <c r="C6588" s="68">
        <v>0</v>
      </c>
      <c r="D6588" s="68">
        <v>0</v>
      </c>
      <c r="E6588" s="68">
        <v>0</v>
      </c>
      <c r="F6588" s="68">
        <v>0</v>
      </c>
      <c r="G6588" s="68">
        <v>0</v>
      </c>
      <c r="H6588" s="69">
        <f t="shared" si="205"/>
        <v>0</v>
      </c>
      <c r="M6588" s="68">
        <f t="shared" si="206"/>
        <v>0</v>
      </c>
    </row>
    <row r="6589" spans="1:13" x14ac:dyDescent="0.25">
      <c r="A6589" s="88">
        <v>43465.166666666664</v>
      </c>
      <c r="B6589" s="89">
        <v>0</v>
      </c>
      <c r="C6589" s="68">
        <v>0</v>
      </c>
      <c r="D6589" s="68">
        <v>0</v>
      </c>
      <c r="E6589" s="68">
        <v>0</v>
      </c>
      <c r="F6589" s="68">
        <v>0</v>
      </c>
      <c r="G6589" s="68">
        <v>0</v>
      </c>
      <c r="H6589" s="69">
        <f t="shared" si="205"/>
        <v>0</v>
      </c>
      <c r="M6589" s="68">
        <f t="shared" si="206"/>
        <v>0</v>
      </c>
    </row>
    <row r="6590" spans="1:13" x14ac:dyDescent="0.25">
      <c r="A6590" s="88">
        <v>43465.208333333336</v>
      </c>
      <c r="B6590" s="89">
        <v>0</v>
      </c>
      <c r="C6590" s="68">
        <v>0</v>
      </c>
      <c r="D6590" s="68">
        <v>0</v>
      </c>
      <c r="E6590" s="68">
        <v>0</v>
      </c>
      <c r="F6590" s="68">
        <v>0</v>
      </c>
      <c r="G6590" s="68">
        <v>0</v>
      </c>
      <c r="H6590" s="69">
        <f t="shared" si="205"/>
        <v>0</v>
      </c>
      <c r="M6590" s="68">
        <f t="shared" si="206"/>
        <v>0</v>
      </c>
    </row>
    <row r="6591" spans="1:13" x14ac:dyDescent="0.25">
      <c r="A6591" s="88">
        <v>43465.25</v>
      </c>
      <c r="B6591" s="89">
        <v>0</v>
      </c>
      <c r="C6591" s="68">
        <v>0</v>
      </c>
      <c r="D6591" s="68">
        <v>0</v>
      </c>
      <c r="E6591" s="68">
        <v>0</v>
      </c>
      <c r="F6591" s="68">
        <v>0</v>
      </c>
      <c r="G6591" s="68">
        <v>0</v>
      </c>
      <c r="H6591" s="69">
        <f t="shared" si="205"/>
        <v>0</v>
      </c>
      <c r="M6591" s="68">
        <f t="shared" si="206"/>
        <v>0</v>
      </c>
    </row>
    <row r="6592" spans="1:13" x14ac:dyDescent="0.25">
      <c r="A6592" s="88">
        <v>43465.291666666664</v>
      </c>
      <c r="B6592" s="89">
        <v>0</v>
      </c>
      <c r="C6592" s="68">
        <v>1442</v>
      </c>
      <c r="D6592" s="68">
        <v>793</v>
      </c>
      <c r="E6592" s="68">
        <v>115</v>
      </c>
      <c r="F6592" s="68">
        <v>387</v>
      </c>
      <c r="G6592" s="68">
        <v>568</v>
      </c>
      <c r="H6592" s="69">
        <f t="shared" si="205"/>
        <v>3305</v>
      </c>
      <c r="M6592" s="68">
        <f t="shared" si="206"/>
        <v>551</v>
      </c>
    </row>
    <row r="6593" spans="1:13" x14ac:dyDescent="0.25">
      <c r="A6593" s="88">
        <v>43465.333333333336</v>
      </c>
      <c r="B6593" s="89">
        <v>246.65364</v>
      </c>
      <c r="C6593" s="68">
        <v>15826</v>
      </c>
      <c r="D6593" s="68">
        <v>5641</v>
      </c>
      <c r="E6593" s="68">
        <v>2284</v>
      </c>
      <c r="F6593" s="68">
        <v>12429</v>
      </c>
      <c r="G6593" s="68">
        <v>12920</v>
      </c>
      <c r="H6593" s="69">
        <f t="shared" si="205"/>
        <v>49346.653640000004</v>
      </c>
      <c r="M6593" s="68">
        <f t="shared" si="206"/>
        <v>8224</v>
      </c>
    </row>
    <row r="6594" spans="1:13" x14ac:dyDescent="0.25">
      <c r="A6594" s="88">
        <v>43465.375</v>
      </c>
      <c r="B6594" s="89">
        <v>1107.252</v>
      </c>
      <c r="C6594" s="68">
        <v>19608</v>
      </c>
      <c r="D6594" s="68">
        <v>11110</v>
      </c>
      <c r="E6594" s="68">
        <v>8775</v>
      </c>
      <c r="F6594" s="68">
        <v>13159</v>
      </c>
      <c r="G6594" s="68">
        <v>14312</v>
      </c>
      <c r="H6594" s="69">
        <f t="shared" si="205"/>
        <v>68071.252000000008</v>
      </c>
      <c r="M6594" s="68">
        <f t="shared" si="206"/>
        <v>11345</v>
      </c>
    </row>
    <row r="6595" spans="1:13" x14ac:dyDescent="0.25">
      <c r="A6595" s="88">
        <v>43465.416666666664</v>
      </c>
      <c r="B6595" s="89">
        <v>1974.6339</v>
      </c>
      <c r="C6595" s="68">
        <v>24927</v>
      </c>
      <c r="D6595" s="68">
        <v>17237</v>
      </c>
      <c r="E6595" s="68">
        <v>11443</v>
      </c>
      <c r="F6595" s="68">
        <v>15781</v>
      </c>
      <c r="G6595" s="68">
        <v>16448</v>
      </c>
      <c r="H6595" s="69">
        <f t="shared" si="205"/>
        <v>87810.633900000001</v>
      </c>
      <c r="M6595" s="68">
        <f t="shared" si="206"/>
        <v>14635</v>
      </c>
    </row>
    <row r="6596" spans="1:13" x14ac:dyDescent="0.25">
      <c r="A6596" s="88">
        <v>43465.458333333336</v>
      </c>
      <c r="B6596" s="89">
        <v>1372.4070999999999</v>
      </c>
      <c r="C6596" s="68">
        <v>26525</v>
      </c>
      <c r="D6596" s="68">
        <v>11880</v>
      </c>
      <c r="E6596" s="68">
        <v>11216</v>
      </c>
      <c r="F6596" s="68">
        <v>20864</v>
      </c>
      <c r="G6596" s="68">
        <v>22333</v>
      </c>
      <c r="H6596" s="69">
        <f t="shared" si="205"/>
        <v>94190.407099999997</v>
      </c>
      <c r="M6596" s="68">
        <f t="shared" si="206"/>
        <v>15698</v>
      </c>
    </row>
    <row r="6597" spans="1:13" x14ac:dyDescent="0.25">
      <c r="A6597" s="88">
        <v>43465.5</v>
      </c>
      <c r="B6597" s="89">
        <v>993.99570000000006</v>
      </c>
      <c r="C6597" s="68">
        <v>10568</v>
      </c>
      <c r="D6597" s="68">
        <v>10931</v>
      </c>
      <c r="E6597" s="68">
        <v>7285</v>
      </c>
      <c r="F6597" s="68">
        <v>9918</v>
      </c>
      <c r="G6597" s="68">
        <v>9866</v>
      </c>
      <c r="H6597" s="69">
        <f t="shared" si="205"/>
        <v>49561.995699999999</v>
      </c>
      <c r="M6597" s="68">
        <f t="shared" si="206"/>
        <v>8260</v>
      </c>
    </row>
    <row r="6598" spans="1:13" x14ac:dyDescent="0.25">
      <c r="A6598" s="88">
        <v>43465.541666666664</v>
      </c>
      <c r="B6598" s="89">
        <v>518.83983999999998</v>
      </c>
      <c r="C6598" s="68">
        <v>5356</v>
      </c>
      <c r="D6598" s="68">
        <v>7309</v>
      </c>
      <c r="E6598" s="68">
        <v>3882</v>
      </c>
      <c r="F6598" s="68">
        <v>7373</v>
      </c>
      <c r="G6598" s="68">
        <v>6747</v>
      </c>
      <c r="H6598" s="69">
        <f t="shared" si="205"/>
        <v>31185.839840000001</v>
      </c>
      <c r="M6598" s="68">
        <f t="shared" si="206"/>
        <v>5198</v>
      </c>
    </row>
    <row r="6599" spans="1:13" x14ac:dyDescent="0.25">
      <c r="A6599" s="88">
        <v>43465.583333333336</v>
      </c>
      <c r="B6599" s="89">
        <v>181.05016000000001</v>
      </c>
      <c r="C6599" s="68">
        <v>2440</v>
      </c>
      <c r="D6599" s="68">
        <v>3052</v>
      </c>
      <c r="E6599" s="68">
        <v>1609</v>
      </c>
      <c r="F6599" s="68">
        <v>3983</v>
      </c>
      <c r="G6599" s="68">
        <v>3381</v>
      </c>
      <c r="H6599" s="69">
        <f t="shared" si="205"/>
        <v>14646.050159999999</v>
      </c>
      <c r="M6599" s="68">
        <f t="shared" si="206"/>
        <v>2441</v>
      </c>
    </row>
    <row r="6600" spans="1:13" x14ac:dyDescent="0.25">
      <c r="A6600" s="88">
        <v>43465.625</v>
      </c>
      <c r="B6600" s="89">
        <v>49.782494</v>
      </c>
      <c r="C6600" s="68">
        <v>280</v>
      </c>
      <c r="D6600" s="68">
        <v>706</v>
      </c>
      <c r="E6600" s="68">
        <v>348</v>
      </c>
      <c r="F6600" s="68">
        <v>566</v>
      </c>
      <c r="G6600" s="68">
        <v>452</v>
      </c>
      <c r="H6600" s="69">
        <f t="shared" si="205"/>
        <v>2401.782494</v>
      </c>
      <c r="M6600" s="68">
        <f t="shared" si="206"/>
        <v>400</v>
      </c>
    </row>
    <row r="6601" spans="1:13" x14ac:dyDescent="0.25">
      <c r="A6601" s="88">
        <v>43465.666666666664</v>
      </c>
      <c r="B6601" s="89">
        <v>0</v>
      </c>
      <c r="C6601" s="68">
        <v>0</v>
      </c>
      <c r="D6601" s="68">
        <v>2</v>
      </c>
      <c r="E6601" s="68">
        <v>0</v>
      </c>
      <c r="F6601" s="68">
        <v>0</v>
      </c>
      <c r="G6601" s="68">
        <v>0</v>
      </c>
      <c r="H6601" s="69">
        <f t="shared" si="205"/>
        <v>2</v>
      </c>
      <c r="M6601" s="68">
        <f t="shared" si="206"/>
        <v>0</v>
      </c>
    </row>
    <row r="6602" spans="1:13" x14ac:dyDescent="0.25">
      <c r="A6602" s="88">
        <v>43465.708333333336</v>
      </c>
      <c r="B6602" s="89">
        <v>0</v>
      </c>
      <c r="C6602" s="68">
        <v>0</v>
      </c>
      <c r="D6602" s="68">
        <v>0</v>
      </c>
      <c r="E6602" s="68">
        <v>0</v>
      </c>
      <c r="F6602" s="68">
        <v>0</v>
      </c>
      <c r="G6602" s="68">
        <v>0</v>
      </c>
      <c r="H6602" s="69">
        <f t="shared" ref="H6602:H6665" si="207">SUM(B6602:G6602)</f>
        <v>0</v>
      </c>
      <c r="M6602" s="68">
        <f t="shared" ref="M6602:M6665" si="208">ROUND(AVERAGE(B6602:G6602),0)</f>
        <v>0</v>
      </c>
    </row>
    <row r="6603" spans="1:13" x14ac:dyDescent="0.25">
      <c r="A6603" s="88">
        <v>43465.75</v>
      </c>
      <c r="B6603" s="89">
        <v>0</v>
      </c>
      <c r="C6603" s="68">
        <v>0</v>
      </c>
      <c r="D6603" s="68">
        <v>0</v>
      </c>
      <c r="E6603" s="68">
        <v>0</v>
      </c>
      <c r="F6603" s="68">
        <v>0</v>
      </c>
      <c r="G6603" s="68">
        <v>0</v>
      </c>
      <c r="H6603" s="69">
        <f t="shared" si="207"/>
        <v>0</v>
      </c>
      <c r="M6603" s="68">
        <f t="shared" si="208"/>
        <v>0</v>
      </c>
    </row>
    <row r="6604" spans="1:13" x14ac:dyDescent="0.25">
      <c r="A6604" s="88">
        <v>43465.791666666664</v>
      </c>
      <c r="B6604" s="89">
        <v>0</v>
      </c>
      <c r="C6604" s="68">
        <v>0</v>
      </c>
      <c r="D6604" s="68">
        <v>0</v>
      </c>
      <c r="E6604" s="68">
        <v>0</v>
      </c>
      <c r="F6604" s="68">
        <v>0</v>
      </c>
      <c r="G6604" s="68">
        <v>0</v>
      </c>
      <c r="H6604" s="69">
        <f t="shared" si="207"/>
        <v>0</v>
      </c>
      <c r="M6604" s="68">
        <f t="shared" si="208"/>
        <v>0</v>
      </c>
    </row>
    <row r="6605" spans="1:13" x14ac:dyDescent="0.25">
      <c r="A6605" s="88">
        <v>43465.833333333336</v>
      </c>
      <c r="B6605" s="89">
        <v>0</v>
      </c>
      <c r="C6605" s="68">
        <v>0</v>
      </c>
      <c r="D6605" s="68">
        <v>0</v>
      </c>
      <c r="E6605" s="68">
        <v>0</v>
      </c>
      <c r="F6605" s="68">
        <v>0</v>
      </c>
      <c r="G6605" s="68">
        <v>0</v>
      </c>
      <c r="H6605" s="69">
        <f t="shared" si="207"/>
        <v>0</v>
      </c>
      <c r="M6605" s="68">
        <f t="shared" si="208"/>
        <v>0</v>
      </c>
    </row>
    <row r="6606" spans="1:13" x14ac:dyDescent="0.25">
      <c r="A6606" s="88">
        <v>43465.875</v>
      </c>
      <c r="B6606" s="89">
        <v>0</v>
      </c>
      <c r="C6606" s="68">
        <v>0</v>
      </c>
      <c r="D6606" s="68">
        <v>0</v>
      </c>
      <c r="E6606" s="68">
        <v>0</v>
      </c>
      <c r="F6606" s="68">
        <v>0</v>
      </c>
      <c r="G6606" s="68">
        <v>0</v>
      </c>
      <c r="H6606" s="69">
        <f t="shared" si="207"/>
        <v>0</v>
      </c>
      <c r="M6606" s="68">
        <f t="shared" si="208"/>
        <v>0</v>
      </c>
    </row>
    <row r="6607" spans="1:13" x14ac:dyDescent="0.25">
      <c r="A6607" s="88">
        <v>43465.916666666664</v>
      </c>
      <c r="B6607" s="89">
        <v>0</v>
      </c>
      <c r="C6607" s="68">
        <v>0</v>
      </c>
      <c r="D6607" s="68">
        <v>0</v>
      </c>
      <c r="E6607" s="68">
        <v>0</v>
      </c>
      <c r="F6607" s="68">
        <v>0</v>
      </c>
      <c r="G6607" s="68">
        <v>0</v>
      </c>
      <c r="H6607" s="69">
        <f t="shared" si="207"/>
        <v>0</v>
      </c>
      <c r="M6607" s="68">
        <f t="shared" si="208"/>
        <v>0</v>
      </c>
    </row>
    <row r="6608" spans="1:13" x14ac:dyDescent="0.25">
      <c r="A6608" s="88">
        <v>43465.958333333336</v>
      </c>
      <c r="B6608" s="89">
        <v>0</v>
      </c>
      <c r="C6608" s="68">
        <v>0</v>
      </c>
      <c r="D6608" s="68">
        <v>0</v>
      </c>
      <c r="E6608" s="68">
        <v>0</v>
      </c>
      <c r="F6608" s="68">
        <v>0</v>
      </c>
      <c r="G6608" s="68">
        <v>0</v>
      </c>
      <c r="H6608" s="69">
        <f t="shared" si="207"/>
        <v>0</v>
      </c>
      <c r="M6608" s="68">
        <f t="shared" si="208"/>
        <v>0</v>
      </c>
    </row>
    <row r="6609" spans="1:13" x14ac:dyDescent="0.25">
      <c r="A6609" s="88">
        <v>43466</v>
      </c>
      <c r="B6609" s="89">
        <v>0</v>
      </c>
      <c r="C6609" s="68">
        <v>0</v>
      </c>
      <c r="D6609" s="68">
        <v>0</v>
      </c>
      <c r="E6609" s="68">
        <v>0</v>
      </c>
      <c r="F6609" s="68">
        <v>0</v>
      </c>
      <c r="G6609" s="68">
        <v>0</v>
      </c>
      <c r="H6609" s="69">
        <f t="shared" si="207"/>
        <v>0</v>
      </c>
      <c r="M6609" s="68">
        <f t="shared" si="208"/>
        <v>0</v>
      </c>
    </row>
    <row r="6610" spans="1:13" x14ac:dyDescent="0.25">
      <c r="A6610" s="88">
        <v>43466.041666666664</v>
      </c>
      <c r="B6610" s="89">
        <v>0</v>
      </c>
      <c r="C6610" s="68">
        <v>0</v>
      </c>
      <c r="D6610" s="68">
        <v>0</v>
      </c>
      <c r="E6610" s="68">
        <v>0</v>
      </c>
      <c r="F6610" s="68">
        <v>0</v>
      </c>
      <c r="G6610" s="68">
        <v>0</v>
      </c>
      <c r="H6610" s="69">
        <f t="shared" si="207"/>
        <v>0</v>
      </c>
      <c r="M6610" s="68">
        <f t="shared" si="208"/>
        <v>0</v>
      </c>
    </row>
    <row r="6611" spans="1:13" x14ac:dyDescent="0.25">
      <c r="A6611" s="88">
        <v>43466.083333333336</v>
      </c>
      <c r="B6611" s="89">
        <v>0</v>
      </c>
      <c r="C6611" s="68">
        <v>0</v>
      </c>
      <c r="D6611" s="68">
        <v>0</v>
      </c>
      <c r="E6611" s="68">
        <v>0</v>
      </c>
      <c r="F6611" s="68">
        <v>0</v>
      </c>
      <c r="G6611" s="68">
        <v>0</v>
      </c>
      <c r="H6611" s="69">
        <f t="shared" si="207"/>
        <v>0</v>
      </c>
      <c r="M6611" s="68">
        <f t="shared" si="208"/>
        <v>0</v>
      </c>
    </row>
    <row r="6612" spans="1:13" x14ac:dyDescent="0.25">
      <c r="A6612" s="88">
        <v>43466.125</v>
      </c>
      <c r="B6612" s="89">
        <v>0</v>
      </c>
      <c r="C6612" s="68">
        <v>0</v>
      </c>
      <c r="D6612" s="68">
        <v>0</v>
      </c>
      <c r="E6612" s="68">
        <v>0</v>
      </c>
      <c r="F6612" s="68">
        <v>0</v>
      </c>
      <c r="G6612" s="68">
        <v>0</v>
      </c>
      <c r="H6612" s="69">
        <f t="shared" si="207"/>
        <v>0</v>
      </c>
      <c r="M6612" s="68">
        <f t="shared" si="208"/>
        <v>0</v>
      </c>
    </row>
    <row r="6613" spans="1:13" x14ac:dyDescent="0.25">
      <c r="A6613" s="88">
        <v>43466.166666666664</v>
      </c>
      <c r="B6613" s="89">
        <v>0</v>
      </c>
      <c r="C6613" s="68">
        <v>0</v>
      </c>
      <c r="D6613" s="68">
        <v>0</v>
      </c>
      <c r="E6613" s="68">
        <v>0</v>
      </c>
      <c r="F6613" s="68">
        <v>0</v>
      </c>
      <c r="G6613" s="68">
        <v>0</v>
      </c>
      <c r="H6613" s="69">
        <f t="shared" si="207"/>
        <v>0</v>
      </c>
      <c r="M6613" s="68">
        <f t="shared" si="208"/>
        <v>0</v>
      </c>
    </row>
    <row r="6614" spans="1:13" x14ac:dyDescent="0.25">
      <c r="A6614" s="88">
        <v>43466.208333333336</v>
      </c>
      <c r="B6614" s="89">
        <v>0</v>
      </c>
      <c r="C6614" s="68">
        <v>0</v>
      </c>
      <c r="D6614" s="68">
        <v>0</v>
      </c>
      <c r="E6614" s="68">
        <v>0</v>
      </c>
      <c r="F6614" s="68">
        <v>0</v>
      </c>
      <c r="G6614" s="68">
        <v>0</v>
      </c>
      <c r="H6614" s="69">
        <f t="shared" si="207"/>
        <v>0</v>
      </c>
      <c r="M6614" s="68">
        <f t="shared" si="208"/>
        <v>0</v>
      </c>
    </row>
    <row r="6615" spans="1:13" x14ac:dyDescent="0.25">
      <c r="A6615" s="88">
        <v>43466.25</v>
      </c>
      <c r="B6615" s="89">
        <v>0</v>
      </c>
      <c r="C6615" s="68">
        <v>0</v>
      </c>
      <c r="D6615" s="68">
        <v>0</v>
      </c>
      <c r="E6615" s="68">
        <v>0</v>
      </c>
      <c r="F6615" s="68">
        <v>0</v>
      </c>
      <c r="G6615" s="68">
        <v>0</v>
      </c>
      <c r="H6615" s="69">
        <f t="shared" si="207"/>
        <v>0</v>
      </c>
      <c r="M6615" s="68">
        <f t="shared" si="208"/>
        <v>0</v>
      </c>
    </row>
    <row r="6616" spans="1:13" x14ac:dyDescent="0.25">
      <c r="A6616" s="88">
        <v>43466.291666666664</v>
      </c>
      <c r="B6616" s="89">
        <v>0</v>
      </c>
      <c r="C6616" s="68">
        <v>0</v>
      </c>
      <c r="D6616" s="68">
        <v>18</v>
      </c>
      <c r="E6616" s="68">
        <v>0</v>
      </c>
      <c r="F6616" s="68">
        <v>0</v>
      </c>
      <c r="G6616" s="68">
        <v>0</v>
      </c>
      <c r="H6616" s="69">
        <f t="shared" si="207"/>
        <v>18</v>
      </c>
      <c r="M6616" s="68">
        <f t="shared" si="208"/>
        <v>3</v>
      </c>
    </row>
    <row r="6617" spans="1:13" x14ac:dyDescent="0.25">
      <c r="A6617" s="88">
        <v>43466.333333333336</v>
      </c>
      <c r="B6617" s="89">
        <v>88.704179999999994</v>
      </c>
      <c r="C6617" s="68">
        <v>1090</v>
      </c>
      <c r="D6617" s="68">
        <v>1785</v>
      </c>
      <c r="E6617" s="68">
        <v>829</v>
      </c>
      <c r="F6617" s="68">
        <v>504</v>
      </c>
      <c r="G6617" s="68">
        <v>0</v>
      </c>
      <c r="H6617" s="69">
        <f t="shared" si="207"/>
        <v>4296.7041799999997</v>
      </c>
      <c r="M6617" s="68">
        <f t="shared" si="208"/>
        <v>716</v>
      </c>
    </row>
    <row r="6618" spans="1:13" x14ac:dyDescent="0.25">
      <c r="A6618" s="88">
        <v>43466.375</v>
      </c>
      <c r="B6618" s="89">
        <v>760.41179999999997</v>
      </c>
      <c r="C6618" s="68">
        <v>6758</v>
      </c>
      <c r="D6618" s="68">
        <v>10724</v>
      </c>
      <c r="E6618" s="68">
        <v>4956</v>
      </c>
      <c r="F6618" s="68">
        <v>5508</v>
      </c>
      <c r="G6618" s="68">
        <v>5462</v>
      </c>
      <c r="H6618" s="69">
        <f t="shared" si="207"/>
        <v>34168.411800000002</v>
      </c>
      <c r="M6618" s="68">
        <f t="shared" si="208"/>
        <v>5695</v>
      </c>
    </row>
    <row r="6619" spans="1:13" x14ac:dyDescent="0.25">
      <c r="A6619" s="88">
        <v>43466.416666666664</v>
      </c>
      <c r="B6619" s="89">
        <v>2589.4630000000002</v>
      </c>
      <c r="C6619" s="68">
        <v>17789</v>
      </c>
      <c r="D6619" s="68">
        <v>21000</v>
      </c>
      <c r="E6619" s="68">
        <v>7143</v>
      </c>
      <c r="F6619" s="68">
        <v>5672</v>
      </c>
      <c r="G6619" s="68">
        <v>7083</v>
      </c>
      <c r="H6619" s="69">
        <f t="shared" si="207"/>
        <v>61276.463000000003</v>
      </c>
      <c r="M6619" s="68">
        <f t="shared" si="208"/>
        <v>10213</v>
      </c>
    </row>
    <row r="6620" spans="1:13" x14ac:dyDescent="0.25">
      <c r="A6620" s="88">
        <v>43466.458333333336</v>
      </c>
      <c r="B6620" s="89">
        <v>2515.3213000000001</v>
      </c>
      <c r="C6620" s="68">
        <v>11515</v>
      </c>
      <c r="D6620" s="68">
        <v>21349</v>
      </c>
      <c r="E6620" s="68">
        <v>9721</v>
      </c>
      <c r="F6620" s="68">
        <v>18744</v>
      </c>
      <c r="G6620" s="68">
        <v>18461</v>
      </c>
      <c r="H6620" s="69">
        <f t="shared" si="207"/>
        <v>82305.321299999996</v>
      </c>
      <c r="M6620" s="68">
        <f t="shared" si="208"/>
        <v>13718</v>
      </c>
    </row>
    <row r="6621" spans="1:13" x14ac:dyDescent="0.25">
      <c r="A6621" s="88">
        <v>43466.5</v>
      </c>
      <c r="B6621" s="89">
        <v>1995.2799</v>
      </c>
      <c r="C6621" s="68">
        <v>11031</v>
      </c>
      <c r="D6621" s="68">
        <v>25492</v>
      </c>
      <c r="E6621" s="68">
        <v>11143</v>
      </c>
      <c r="F6621" s="68">
        <v>14742</v>
      </c>
      <c r="G6621" s="68">
        <v>15692</v>
      </c>
      <c r="H6621" s="69">
        <f t="shared" si="207"/>
        <v>80095.279899999994</v>
      </c>
      <c r="M6621" s="68">
        <f t="shared" si="208"/>
        <v>13349</v>
      </c>
    </row>
    <row r="6622" spans="1:13" x14ac:dyDescent="0.25">
      <c r="A6622" s="88">
        <v>43466.541666666664</v>
      </c>
      <c r="B6622" s="89">
        <v>772.56084999999996</v>
      </c>
      <c r="C6622" s="68">
        <v>4829</v>
      </c>
      <c r="D6622" s="68">
        <v>21317</v>
      </c>
      <c r="E6622" s="68">
        <v>11889</v>
      </c>
      <c r="F6622" s="68">
        <v>8829</v>
      </c>
      <c r="G6622" s="68">
        <v>8821</v>
      </c>
      <c r="H6622" s="69">
        <f t="shared" si="207"/>
        <v>56457.560850000002</v>
      </c>
      <c r="M6622" s="68">
        <f t="shared" si="208"/>
        <v>9410</v>
      </c>
    </row>
    <row r="6623" spans="1:13" x14ac:dyDescent="0.25">
      <c r="A6623" s="88">
        <v>43466.583333333336</v>
      </c>
      <c r="B6623" s="89">
        <v>264.08837999999997</v>
      </c>
      <c r="C6623" s="68">
        <v>3435</v>
      </c>
      <c r="D6623" s="68">
        <v>7771</v>
      </c>
      <c r="E6623" s="68">
        <v>8178</v>
      </c>
      <c r="F6623" s="68">
        <v>2907</v>
      </c>
      <c r="G6623" s="68">
        <v>2739</v>
      </c>
      <c r="H6623" s="69">
        <f t="shared" si="207"/>
        <v>25294.088380000001</v>
      </c>
      <c r="M6623" s="68">
        <f t="shared" si="208"/>
        <v>4216</v>
      </c>
    </row>
    <row r="6624" spans="1:13" x14ac:dyDescent="0.25">
      <c r="A6624" s="88">
        <v>43466.625</v>
      </c>
      <c r="B6624" s="89">
        <v>100.33246</v>
      </c>
      <c r="C6624" s="68">
        <v>747</v>
      </c>
      <c r="D6624" s="68">
        <v>1800</v>
      </c>
      <c r="E6624" s="68">
        <v>1954</v>
      </c>
      <c r="F6624" s="68">
        <v>842</v>
      </c>
      <c r="G6624" s="68">
        <v>839</v>
      </c>
      <c r="H6624" s="69">
        <f t="shared" si="207"/>
        <v>6282.3324599999996</v>
      </c>
      <c r="M6624" s="68">
        <f t="shared" si="208"/>
        <v>1047</v>
      </c>
    </row>
    <row r="6625" spans="1:13" x14ac:dyDescent="0.25">
      <c r="A6625" s="88">
        <v>43466.666666666664</v>
      </c>
      <c r="B6625" s="89">
        <v>0.14283203</v>
      </c>
      <c r="C6625" s="68">
        <v>22</v>
      </c>
      <c r="D6625" s="68">
        <v>63</v>
      </c>
      <c r="E6625" s="68">
        <v>31</v>
      </c>
      <c r="F6625" s="68">
        <v>2</v>
      </c>
      <c r="G6625" s="68">
        <v>4</v>
      </c>
      <c r="H6625" s="69">
        <f t="shared" si="207"/>
        <v>122.14283202999999</v>
      </c>
      <c r="M6625" s="68">
        <f t="shared" si="208"/>
        <v>20</v>
      </c>
    </row>
    <row r="6626" spans="1:13" x14ac:dyDescent="0.25">
      <c r="A6626" s="88">
        <v>43466.708333333336</v>
      </c>
      <c r="B6626" s="89">
        <v>0</v>
      </c>
      <c r="C6626" s="68">
        <v>0</v>
      </c>
      <c r="D6626" s="68">
        <v>0</v>
      </c>
      <c r="E6626" s="68">
        <v>0</v>
      </c>
      <c r="F6626" s="68">
        <v>0</v>
      </c>
      <c r="G6626" s="68">
        <v>0</v>
      </c>
      <c r="H6626" s="69">
        <f t="shared" si="207"/>
        <v>0</v>
      </c>
      <c r="M6626" s="68">
        <f t="shared" si="208"/>
        <v>0</v>
      </c>
    </row>
    <row r="6627" spans="1:13" x14ac:dyDescent="0.25">
      <c r="A6627" s="88">
        <v>43466.75</v>
      </c>
      <c r="B6627" s="89">
        <v>0</v>
      </c>
      <c r="C6627" s="68">
        <v>0</v>
      </c>
      <c r="D6627" s="68">
        <v>0</v>
      </c>
      <c r="E6627" s="68">
        <v>0</v>
      </c>
      <c r="F6627" s="68">
        <v>0</v>
      </c>
      <c r="G6627" s="68">
        <v>0</v>
      </c>
      <c r="H6627" s="69">
        <f t="shared" si="207"/>
        <v>0</v>
      </c>
      <c r="M6627" s="68">
        <f t="shared" si="208"/>
        <v>0</v>
      </c>
    </row>
    <row r="6628" spans="1:13" x14ac:dyDescent="0.25">
      <c r="A6628" s="88">
        <v>43466.791666666664</v>
      </c>
      <c r="B6628" s="89">
        <v>0</v>
      </c>
      <c r="C6628" s="68">
        <v>0</v>
      </c>
      <c r="D6628" s="68">
        <v>0</v>
      </c>
      <c r="E6628" s="68">
        <v>0</v>
      </c>
      <c r="F6628" s="68">
        <v>0</v>
      </c>
      <c r="G6628" s="68">
        <v>0</v>
      </c>
      <c r="H6628" s="69">
        <f t="shared" si="207"/>
        <v>0</v>
      </c>
      <c r="M6628" s="68">
        <f t="shared" si="208"/>
        <v>0</v>
      </c>
    </row>
    <row r="6629" spans="1:13" x14ac:dyDescent="0.25">
      <c r="A6629" s="88">
        <v>43466.833333333336</v>
      </c>
      <c r="B6629" s="89">
        <v>0</v>
      </c>
      <c r="C6629" s="68">
        <v>0</v>
      </c>
      <c r="D6629" s="68">
        <v>0</v>
      </c>
      <c r="E6629" s="68">
        <v>0</v>
      </c>
      <c r="F6629" s="68">
        <v>0</v>
      </c>
      <c r="G6629" s="68">
        <v>0</v>
      </c>
      <c r="H6629" s="69">
        <f t="shared" si="207"/>
        <v>0</v>
      </c>
      <c r="M6629" s="68">
        <f t="shared" si="208"/>
        <v>0</v>
      </c>
    </row>
    <row r="6630" spans="1:13" x14ac:dyDescent="0.25">
      <c r="A6630" s="88">
        <v>43466.875</v>
      </c>
      <c r="B6630" s="89">
        <v>0</v>
      </c>
      <c r="C6630" s="68">
        <v>0</v>
      </c>
      <c r="D6630" s="68">
        <v>0</v>
      </c>
      <c r="E6630" s="68">
        <v>0</v>
      </c>
      <c r="F6630" s="68">
        <v>0</v>
      </c>
      <c r="G6630" s="68">
        <v>0</v>
      </c>
      <c r="H6630" s="69">
        <f t="shared" si="207"/>
        <v>0</v>
      </c>
      <c r="M6630" s="68">
        <f t="shared" si="208"/>
        <v>0</v>
      </c>
    </row>
    <row r="6631" spans="1:13" x14ac:dyDescent="0.25">
      <c r="A6631" s="88">
        <v>43466.916666666664</v>
      </c>
      <c r="B6631" s="89">
        <v>0</v>
      </c>
      <c r="C6631" s="68">
        <v>0</v>
      </c>
      <c r="D6631" s="68">
        <v>0</v>
      </c>
      <c r="E6631" s="68">
        <v>0</v>
      </c>
      <c r="F6631" s="68">
        <v>0</v>
      </c>
      <c r="G6631" s="68">
        <v>0</v>
      </c>
      <c r="H6631" s="69">
        <f t="shared" si="207"/>
        <v>0</v>
      </c>
      <c r="M6631" s="68">
        <f t="shared" si="208"/>
        <v>0</v>
      </c>
    </row>
    <row r="6632" spans="1:13" x14ac:dyDescent="0.25">
      <c r="A6632" s="88">
        <v>43466.958333333336</v>
      </c>
      <c r="B6632" s="89">
        <v>0</v>
      </c>
      <c r="C6632" s="68">
        <v>0</v>
      </c>
      <c r="D6632" s="68">
        <v>0</v>
      </c>
      <c r="E6632" s="68">
        <v>0</v>
      </c>
      <c r="F6632" s="68">
        <v>0</v>
      </c>
      <c r="G6632" s="68">
        <v>0</v>
      </c>
      <c r="H6632" s="69">
        <f t="shared" si="207"/>
        <v>0</v>
      </c>
      <c r="M6632" s="68">
        <f t="shared" si="208"/>
        <v>0</v>
      </c>
    </row>
    <row r="6633" spans="1:13" x14ac:dyDescent="0.25">
      <c r="A6633" s="88">
        <v>43467</v>
      </c>
      <c r="B6633" s="89">
        <v>0</v>
      </c>
      <c r="C6633" s="68">
        <v>0</v>
      </c>
      <c r="D6633" s="68">
        <v>0</v>
      </c>
      <c r="E6633" s="68">
        <v>0</v>
      </c>
      <c r="F6633" s="68">
        <v>0</v>
      </c>
      <c r="G6633" s="68">
        <v>0</v>
      </c>
      <c r="H6633" s="69">
        <f t="shared" si="207"/>
        <v>0</v>
      </c>
      <c r="M6633" s="68">
        <f t="shared" si="208"/>
        <v>0</v>
      </c>
    </row>
    <row r="6634" spans="1:13" x14ac:dyDescent="0.25">
      <c r="A6634" s="88">
        <v>43467.041666666664</v>
      </c>
      <c r="B6634" s="89">
        <v>0</v>
      </c>
      <c r="C6634" s="68">
        <v>0</v>
      </c>
      <c r="D6634" s="68">
        <v>0</v>
      </c>
      <c r="E6634" s="68">
        <v>0</v>
      </c>
      <c r="F6634" s="68">
        <v>0</v>
      </c>
      <c r="G6634" s="68">
        <v>0</v>
      </c>
      <c r="H6634" s="69">
        <f t="shared" si="207"/>
        <v>0</v>
      </c>
      <c r="M6634" s="68">
        <f t="shared" si="208"/>
        <v>0</v>
      </c>
    </row>
    <row r="6635" spans="1:13" x14ac:dyDescent="0.25">
      <c r="A6635" s="88">
        <v>43467.083333333336</v>
      </c>
      <c r="B6635" s="89">
        <v>0</v>
      </c>
      <c r="C6635" s="68">
        <v>0</v>
      </c>
      <c r="D6635" s="68">
        <v>0</v>
      </c>
      <c r="E6635" s="68">
        <v>0</v>
      </c>
      <c r="F6635" s="68">
        <v>0</v>
      </c>
      <c r="G6635" s="68">
        <v>0</v>
      </c>
      <c r="H6635" s="69">
        <f t="shared" si="207"/>
        <v>0</v>
      </c>
      <c r="M6635" s="68">
        <f t="shared" si="208"/>
        <v>0</v>
      </c>
    </row>
    <row r="6636" spans="1:13" x14ac:dyDescent="0.25">
      <c r="A6636" s="88">
        <v>43467.125</v>
      </c>
      <c r="B6636" s="89">
        <v>0</v>
      </c>
      <c r="C6636" s="68">
        <v>0</v>
      </c>
      <c r="D6636" s="68">
        <v>0</v>
      </c>
      <c r="E6636" s="68">
        <v>0</v>
      </c>
      <c r="F6636" s="68">
        <v>0</v>
      </c>
      <c r="G6636" s="68">
        <v>0</v>
      </c>
      <c r="H6636" s="69">
        <f t="shared" si="207"/>
        <v>0</v>
      </c>
      <c r="M6636" s="68">
        <f t="shared" si="208"/>
        <v>0</v>
      </c>
    </row>
    <row r="6637" spans="1:13" x14ac:dyDescent="0.25">
      <c r="A6637" s="88">
        <v>43467.166666666664</v>
      </c>
      <c r="B6637" s="89">
        <v>0</v>
      </c>
      <c r="C6637" s="68">
        <v>0</v>
      </c>
      <c r="D6637" s="68">
        <v>0</v>
      </c>
      <c r="E6637" s="68">
        <v>0</v>
      </c>
      <c r="F6637" s="68">
        <v>0</v>
      </c>
      <c r="G6637" s="68">
        <v>0</v>
      </c>
      <c r="H6637" s="69">
        <f t="shared" si="207"/>
        <v>0</v>
      </c>
      <c r="M6637" s="68">
        <f t="shared" si="208"/>
        <v>0</v>
      </c>
    </row>
    <row r="6638" spans="1:13" x14ac:dyDescent="0.25">
      <c r="A6638" s="88">
        <v>43467.208333333336</v>
      </c>
      <c r="B6638" s="89">
        <v>0</v>
      </c>
      <c r="C6638" s="68">
        <v>0</v>
      </c>
      <c r="D6638" s="68">
        <v>0</v>
      </c>
      <c r="E6638" s="68">
        <v>0</v>
      </c>
      <c r="F6638" s="68">
        <v>0</v>
      </c>
      <c r="G6638" s="68">
        <v>0</v>
      </c>
      <c r="H6638" s="69">
        <f t="shared" si="207"/>
        <v>0</v>
      </c>
      <c r="M6638" s="68">
        <f t="shared" si="208"/>
        <v>0</v>
      </c>
    </row>
    <row r="6639" spans="1:13" x14ac:dyDescent="0.25">
      <c r="A6639" s="88">
        <v>43467.25</v>
      </c>
      <c r="B6639" s="89">
        <v>0</v>
      </c>
      <c r="C6639" s="68">
        <v>0</v>
      </c>
      <c r="D6639" s="68">
        <v>0</v>
      </c>
      <c r="E6639" s="68">
        <v>0</v>
      </c>
      <c r="F6639" s="68">
        <v>0</v>
      </c>
      <c r="G6639" s="68">
        <v>0</v>
      </c>
      <c r="H6639" s="69">
        <f t="shared" si="207"/>
        <v>0</v>
      </c>
      <c r="M6639" s="68">
        <f t="shared" si="208"/>
        <v>0</v>
      </c>
    </row>
    <row r="6640" spans="1:13" x14ac:dyDescent="0.25">
      <c r="A6640" s="88">
        <v>43467.291666666664</v>
      </c>
      <c r="B6640" s="89">
        <v>0</v>
      </c>
      <c r="C6640" s="68">
        <v>471</v>
      </c>
      <c r="D6640" s="68">
        <v>412</v>
      </c>
      <c r="E6640" s="68">
        <v>0</v>
      </c>
      <c r="F6640" s="68">
        <v>324</v>
      </c>
      <c r="G6640" s="68">
        <v>503</v>
      </c>
      <c r="H6640" s="69">
        <f t="shared" si="207"/>
        <v>1710</v>
      </c>
      <c r="M6640" s="68">
        <f t="shared" si="208"/>
        <v>285</v>
      </c>
    </row>
    <row r="6641" spans="1:13" x14ac:dyDescent="0.25">
      <c r="A6641" s="88">
        <v>43467.333333333336</v>
      </c>
      <c r="B6641" s="89">
        <v>400.95416</v>
      </c>
      <c r="C6641" s="68">
        <v>19309</v>
      </c>
      <c r="D6641" s="68">
        <v>4562</v>
      </c>
      <c r="E6641" s="68">
        <v>1450</v>
      </c>
      <c r="F6641" s="68">
        <v>12554.593999999999</v>
      </c>
      <c r="G6641" s="68">
        <v>15578</v>
      </c>
      <c r="H6641" s="69">
        <f t="shared" si="207"/>
        <v>53854.548159999998</v>
      </c>
      <c r="M6641" s="68">
        <f t="shared" si="208"/>
        <v>8976</v>
      </c>
    </row>
    <row r="6642" spans="1:13" x14ac:dyDescent="0.25">
      <c r="A6642" s="88">
        <v>43467.375</v>
      </c>
      <c r="B6642" s="89">
        <v>928.45983999999999</v>
      </c>
      <c r="C6642" s="68">
        <v>34030</v>
      </c>
      <c r="D6642" s="68">
        <v>14780</v>
      </c>
      <c r="E6642" s="68">
        <v>10431</v>
      </c>
      <c r="F6642" s="68">
        <v>23840</v>
      </c>
      <c r="G6642" s="68">
        <v>25937</v>
      </c>
      <c r="H6642" s="69">
        <f t="shared" si="207"/>
        <v>109946.45984</v>
      </c>
      <c r="M6642" s="68">
        <f t="shared" si="208"/>
        <v>18324</v>
      </c>
    </row>
    <row r="6643" spans="1:13" x14ac:dyDescent="0.25">
      <c r="A6643" s="88">
        <v>43467.416666666664</v>
      </c>
      <c r="B6643" s="89">
        <v>3351.4238</v>
      </c>
      <c r="C6643" s="68">
        <v>39235</v>
      </c>
      <c r="D6643" s="68">
        <v>22634</v>
      </c>
      <c r="E6643" s="68">
        <v>15657</v>
      </c>
      <c r="F6643" s="68">
        <v>28826</v>
      </c>
      <c r="G6643" s="68">
        <v>28151</v>
      </c>
      <c r="H6643" s="69">
        <f t="shared" si="207"/>
        <v>137854.42379999999</v>
      </c>
      <c r="M6643" s="68">
        <f t="shared" si="208"/>
        <v>22976</v>
      </c>
    </row>
    <row r="6644" spans="1:13" x14ac:dyDescent="0.25">
      <c r="A6644" s="88">
        <v>43467.458333333336</v>
      </c>
      <c r="B6644" s="89">
        <v>3055.8188</v>
      </c>
      <c r="C6644" s="68">
        <v>39922</v>
      </c>
      <c r="D6644" s="68">
        <v>26776</v>
      </c>
      <c r="E6644" s="68">
        <v>16716</v>
      </c>
      <c r="F6644" s="68">
        <v>30564</v>
      </c>
      <c r="G6644" s="68">
        <v>28799</v>
      </c>
      <c r="H6644" s="69">
        <f t="shared" si="207"/>
        <v>145832.81880000001</v>
      </c>
      <c r="M6644" s="68">
        <f t="shared" si="208"/>
        <v>24305</v>
      </c>
    </row>
    <row r="6645" spans="1:13" x14ac:dyDescent="0.25">
      <c r="A6645" s="88">
        <v>43467.5</v>
      </c>
      <c r="B6645" s="89">
        <v>2029.6904</v>
      </c>
      <c r="C6645" s="68">
        <v>35173</v>
      </c>
      <c r="D6645" s="68">
        <v>27185</v>
      </c>
      <c r="E6645" s="68">
        <v>16139</v>
      </c>
      <c r="F6645" s="68">
        <v>28158</v>
      </c>
      <c r="G6645" s="68">
        <v>28366</v>
      </c>
      <c r="H6645" s="69">
        <f t="shared" si="207"/>
        <v>137050.69039999999</v>
      </c>
      <c r="M6645" s="68">
        <f t="shared" si="208"/>
        <v>22842</v>
      </c>
    </row>
    <row r="6646" spans="1:13" x14ac:dyDescent="0.25">
      <c r="A6646" s="88">
        <v>43467.541666666664</v>
      </c>
      <c r="B6646" s="89">
        <v>893.04420000000005</v>
      </c>
      <c r="C6646" s="68">
        <v>27603</v>
      </c>
      <c r="D6646" s="68">
        <v>22128</v>
      </c>
      <c r="E6646" s="68">
        <v>11315</v>
      </c>
      <c r="F6646" s="68">
        <v>19427</v>
      </c>
      <c r="G6646" s="68">
        <v>24317</v>
      </c>
      <c r="H6646" s="69">
        <f t="shared" si="207"/>
        <v>105683.0442</v>
      </c>
      <c r="M6646" s="68">
        <f t="shared" si="208"/>
        <v>17614</v>
      </c>
    </row>
    <row r="6647" spans="1:13" x14ac:dyDescent="0.25">
      <c r="A6647" s="88">
        <v>43467.583333333336</v>
      </c>
      <c r="B6647" s="89">
        <v>450.86237</v>
      </c>
      <c r="C6647" s="68">
        <v>12721</v>
      </c>
      <c r="D6647" s="68">
        <v>8510</v>
      </c>
      <c r="E6647" s="68">
        <v>6731</v>
      </c>
      <c r="F6647" s="68">
        <v>10716</v>
      </c>
      <c r="G6647" s="68">
        <v>17546</v>
      </c>
      <c r="H6647" s="69">
        <f t="shared" si="207"/>
        <v>56674.862370000003</v>
      </c>
      <c r="M6647" s="68">
        <f t="shared" si="208"/>
        <v>9446</v>
      </c>
    </row>
    <row r="6648" spans="1:13" x14ac:dyDescent="0.25">
      <c r="A6648" s="88">
        <v>43467.625</v>
      </c>
      <c r="B6648" s="89">
        <v>192.32433</v>
      </c>
      <c r="C6648" s="68">
        <v>2270</v>
      </c>
      <c r="D6648" s="68">
        <v>2669</v>
      </c>
      <c r="E6648" s="68">
        <v>1342</v>
      </c>
      <c r="F6648" s="68">
        <v>2157</v>
      </c>
      <c r="G6648" s="68">
        <v>4134</v>
      </c>
      <c r="H6648" s="69">
        <f t="shared" si="207"/>
        <v>12764.324329999999</v>
      </c>
      <c r="M6648" s="68">
        <f t="shared" si="208"/>
        <v>2127</v>
      </c>
    </row>
    <row r="6649" spans="1:13" x14ac:dyDescent="0.25">
      <c r="A6649" s="88">
        <v>43467.666666666664</v>
      </c>
      <c r="B6649" s="89">
        <v>0.38423826999999999</v>
      </c>
      <c r="C6649" s="68">
        <v>94</v>
      </c>
      <c r="D6649" s="68">
        <v>38</v>
      </c>
      <c r="E6649" s="68">
        <v>41</v>
      </c>
      <c r="F6649" s="68">
        <v>71</v>
      </c>
      <c r="G6649" s="68">
        <v>93</v>
      </c>
      <c r="H6649" s="69">
        <f t="shared" si="207"/>
        <v>337.38423826999997</v>
      </c>
      <c r="M6649" s="68">
        <f t="shared" si="208"/>
        <v>56</v>
      </c>
    </row>
    <row r="6650" spans="1:13" x14ac:dyDescent="0.25">
      <c r="A6650" s="88">
        <v>43467.708333333336</v>
      </c>
      <c r="B6650" s="89">
        <v>0</v>
      </c>
      <c r="C6650" s="68">
        <v>0</v>
      </c>
      <c r="D6650" s="68">
        <v>0</v>
      </c>
      <c r="E6650" s="68">
        <v>0</v>
      </c>
      <c r="F6650" s="68">
        <v>0</v>
      </c>
      <c r="G6650" s="68">
        <v>0</v>
      </c>
      <c r="H6650" s="69">
        <f t="shared" si="207"/>
        <v>0</v>
      </c>
      <c r="M6650" s="68">
        <f t="shared" si="208"/>
        <v>0</v>
      </c>
    </row>
    <row r="6651" spans="1:13" x14ac:dyDescent="0.25">
      <c r="A6651" s="88">
        <v>43467.75</v>
      </c>
      <c r="B6651" s="89">
        <v>0</v>
      </c>
      <c r="C6651" s="68">
        <v>0</v>
      </c>
      <c r="D6651" s="68">
        <v>0</v>
      </c>
      <c r="E6651" s="68">
        <v>0</v>
      </c>
      <c r="F6651" s="68">
        <v>0</v>
      </c>
      <c r="G6651" s="68">
        <v>0</v>
      </c>
      <c r="H6651" s="69">
        <f t="shared" si="207"/>
        <v>0</v>
      </c>
      <c r="M6651" s="68">
        <f t="shared" si="208"/>
        <v>0</v>
      </c>
    </row>
    <row r="6652" spans="1:13" x14ac:dyDescent="0.25">
      <c r="A6652" s="88">
        <v>43467.791666666664</v>
      </c>
      <c r="B6652" s="89">
        <v>0</v>
      </c>
      <c r="C6652" s="68">
        <v>0</v>
      </c>
      <c r="D6652" s="68">
        <v>0</v>
      </c>
      <c r="E6652" s="68">
        <v>0</v>
      </c>
      <c r="F6652" s="68">
        <v>0</v>
      </c>
      <c r="G6652" s="68">
        <v>0</v>
      </c>
      <c r="H6652" s="69">
        <f t="shared" si="207"/>
        <v>0</v>
      </c>
      <c r="M6652" s="68">
        <f t="shared" si="208"/>
        <v>0</v>
      </c>
    </row>
    <row r="6653" spans="1:13" x14ac:dyDescent="0.25">
      <c r="A6653" s="88">
        <v>43467.833333333336</v>
      </c>
      <c r="B6653" s="89">
        <v>0</v>
      </c>
      <c r="C6653" s="68">
        <v>0</v>
      </c>
      <c r="D6653" s="68">
        <v>0</v>
      </c>
      <c r="E6653" s="68">
        <v>0</v>
      </c>
      <c r="F6653" s="68">
        <v>0</v>
      </c>
      <c r="G6653" s="68">
        <v>0</v>
      </c>
      <c r="H6653" s="69">
        <f t="shared" si="207"/>
        <v>0</v>
      </c>
      <c r="M6653" s="68">
        <f t="shared" si="208"/>
        <v>0</v>
      </c>
    </row>
    <row r="6654" spans="1:13" x14ac:dyDescent="0.25">
      <c r="A6654" s="88">
        <v>43467.875</v>
      </c>
      <c r="B6654" s="89">
        <v>0</v>
      </c>
      <c r="C6654" s="68">
        <v>0</v>
      </c>
      <c r="D6654" s="68">
        <v>0</v>
      </c>
      <c r="E6654" s="68">
        <v>0</v>
      </c>
      <c r="F6654" s="68">
        <v>0</v>
      </c>
      <c r="G6654" s="68">
        <v>0</v>
      </c>
      <c r="H6654" s="69">
        <f t="shared" si="207"/>
        <v>0</v>
      </c>
      <c r="M6654" s="68">
        <f t="shared" si="208"/>
        <v>0</v>
      </c>
    </row>
    <row r="6655" spans="1:13" x14ac:dyDescent="0.25">
      <c r="A6655" s="88">
        <v>43467.916666666664</v>
      </c>
      <c r="B6655" s="89">
        <v>0</v>
      </c>
      <c r="C6655" s="68">
        <v>0</v>
      </c>
      <c r="D6655" s="68">
        <v>0</v>
      </c>
      <c r="E6655" s="68">
        <v>0</v>
      </c>
      <c r="F6655" s="68">
        <v>0</v>
      </c>
      <c r="G6655" s="68">
        <v>0</v>
      </c>
      <c r="H6655" s="69">
        <f t="shared" si="207"/>
        <v>0</v>
      </c>
      <c r="M6655" s="68">
        <f t="shared" si="208"/>
        <v>0</v>
      </c>
    </row>
    <row r="6656" spans="1:13" x14ac:dyDescent="0.25">
      <c r="A6656" s="88">
        <v>43467.958333333336</v>
      </c>
      <c r="B6656" s="89">
        <v>0</v>
      </c>
      <c r="C6656" s="68">
        <v>0</v>
      </c>
      <c r="D6656" s="68">
        <v>0</v>
      </c>
      <c r="E6656" s="68">
        <v>0</v>
      </c>
      <c r="F6656" s="68">
        <v>0</v>
      </c>
      <c r="G6656" s="68">
        <v>0</v>
      </c>
      <c r="H6656" s="69">
        <f t="shared" si="207"/>
        <v>0</v>
      </c>
      <c r="M6656" s="68">
        <f t="shared" si="208"/>
        <v>0</v>
      </c>
    </row>
    <row r="6657" spans="1:13" x14ac:dyDescent="0.25">
      <c r="A6657" s="88">
        <v>43468</v>
      </c>
      <c r="B6657" s="89">
        <v>0</v>
      </c>
      <c r="C6657" s="68">
        <v>0</v>
      </c>
      <c r="D6657" s="68">
        <v>0</v>
      </c>
      <c r="E6657" s="68">
        <v>0</v>
      </c>
      <c r="F6657" s="68">
        <v>0</v>
      </c>
      <c r="G6657" s="68">
        <v>0</v>
      </c>
      <c r="H6657" s="69">
        <f t="shared" si="207"/>
        <v>0</v>
      </c>
      <c r="M6657" s="68">
        <f t="shared" si="208"/>
        <v>0</v>
      </c>
    </row>
    <row r="6658" spans="1:13" x14ac:dyDescent="0.25">
      <c r="A6658" s="88">
        <v>43468.041666666664</v>
      </c>
      <c r="B6658" s="89">
        <v>0</v>
      </c>
      <c r="C6658" s="68">
        <v>0</v>
      </c>
      <c r="D6658" s="68">
        <v>0</v>
      </c>
      <c r="E6658" s="68">
        <v>0</v>
      </c>
      <c r="F6658" s="68">
        <v>0</v>
      </c>
      <c r="G6658" s="68">
        <v>0</v>
      </c>
      <c r="H6658" s="69">
        <f t="shared" si="207"/>
        <v>0</v>
      </c>
      <c r="M6658" s="68">
        <f t="shared" si="208"/>
        <v>0</v>
      </c>
    </row>
    <row r="6659" spans="1:13" x14ac:dyDescent="0.25">
      <c r="A6659" s="88">
        <v>43468.083333333336</v>
      </c>
      <c r="B6659" s="89">
        <v>0</v>
      </c>
      <c r="C6659" s="68">
        <v>0</v>
      </c>
      <c r="D6659" s="68">
        <v>0</v>
      </c>
      <c r="E6659" s="68">
        <v>0</v>
      </c>
      <c r="F6659" s="68">
        <v>0</v>
      </c>
      <c r="G6659" s="68">
        <v>0</v>
      </c>
      <c r="H6659" s="69">
        <f t="shared" si="207"/>
        <v>0</v>
      </c>
      <c r="M6659" s="68">
        <f t="shared" si="208"/>
        <v>0</v>
      </c>
    </row>
    <row r="6660" spans="1:13" x14ac:dyDescent="0.25">
      <c r="A6660" s="88">
        <v>43468.125</v>
      </c>
      <c r="B6660" s="89">
        <v>0</v>
      </c>
      <c r="C6660" s="68">
        <v>0</v>
      </c>
      <c r="D6660" s="68">
        <v>0</v>
      </c>
      <c r="E6660" s="68">
        <v>0</v>
      </c>
      <c r="F6660" s="68">
        <v>0</v>
      </c>
      <c r="G6660" s="68">
        <v>0</v>
      </c>
      <c r="H6660" s="69">
        <f t="shared" si="207"/>
        <v>0</v>
      </c>
      <c r="M6660" s="68">
        <f t="shared" si="208"/>
        <v>0</v>
      </c>
    </row>
    <row r="6661" spans="1:13" x14ac:dyDescent="0.25">
      <c r="A6661" s="88">
        <v>43468.166666666664</v>
      </c>
      <c r="B6661" s="89">
        <v>0</v>
      </c>
      <c r="C6661" s="68">
        <v>0</v>
      </c>
      <c r="D6661" s="68">
        <v>0</v>
      </c>
      <c r="E6661" s="68">
        <v>0</v>
      </c>
      <c r="F6661" s="68">
        <v>0</v>
      </c>
      <c r="G6661" s="68">
        <v>0</v>
      </c>
      <c r="H6661" s="69">
        <f t="shared" si="207"/>
        <v>0</v>
      </c>
      <c r="M6661" s="68">
        <f t="shared" si="208"/>
        <v>0</v>
      </c>
    </row>
    <row r="6662" spans="1:13" x14ac:dyDescent="0.25">
      <c r="A6662" s="88">
        <v>43468.208333333336</v>
      </c>
      <c r="B6662" s="89">
        <v>0</v>
      </c>
      <c r="C6662" s="68">
        <v>0</v>
      </c>
      <c r="D6662" s="68">
        <v>0</v>
      </c>
      <c r="E6662" s="68">
        <v>0</v>
      </c>
      <c r="F6662" s="68">
        <v>0</v>
      </c>
      <c r="G6662" s="68">
        <v>0</v>
      </c>
      <c r="H6662" s="69">
        <f t="shared" si="207"/>
        <v>0</v>
      </c>
      <c r="M6662" s="68">
        <f t="shared" si="208"/>
        <v>0</v>
      </c>
    </row>
    <row r="6663" spans="1:13" x14ac:dyDescent="0.25">
      <c r="A6663" s="88">
        <v>43468.25</v>
      </c>
      <c r="B6663" s="89">
        <v>0</v>
      </c>
      <c r="C6663" s="68">
        <v>0</v>
      </c>
      <c r="D6663" s="68">
        <v>0</v>
      </c>
      <c r="E6663" s="68">
        <v>0</v>
      </c>
      <c r="F6663" s="68">
        <v>0</v>
      </c>
      <c r="G6663" s="68">
        <v>0</v>
      </c>
      <c r="H6663" s="69">
        <f t="shared" si="207"/>
        <v>0</v>
      </c>
      <c r="M6663" s="68">
        <f t="shared" si="208"/>
        <v>0</v>
      </c>
    </row>
    <row r="6664" spans="1:13" x14ac:dyDescent="0.25">
      <c r="A6664" s="88">
        <v>43468.291666666664</v>
      </c>
      <c r="B6664" s="89">
        <v>0</v>
      </c>
      <c r="C6664" s="68">
        <v>0</v>
      </c>
      <c r="D6664" s="68">
        <v>0</v>
      </c>
      <c r="E6664" s="68">
        <v>0</v>
      </c>
      <c r="F6664" s="68">
        <v>0</v>
      </c>
      <c r="G6664" s="68">
        <v>0</v>
      </c>
      <c r="H6664" s="69">
        <f t="shared" si="207"/>
        <v>0</v>
      </c>
      <c r="M6664" s="68">
        <f t="shared" si="208"/>
        <v>0</v>
      </c>
    </row>
    <row r="6665" spans="1:13" x14ac:dyDescent="0.25">
      <c r="A6665" s="88">
        <v>43468.333333333336</v>
      </c>
      <c r="B6665" s="89">
        <v>0</v>
      </c>
      <c r="C6665" s="68">
        <v>139</v>
      </c>
      <c r="D6665" s="68">
        <v>0</v>
      </c>
      <c r="E6665" s="68">
        <v>0</v>
      </c>
      <c r="F6665" s="68">
        <v>2</v>
      </c>
      <c r="G6665" s="68">
        <v>14</v>
      </c>
      <c r="H6665" s="69">
        <f t="shared" si="207"/>
        <v>155</v>
      </c>
      <c r="M6665" s="68">
        <f t="shared" si="208"/>
        <v>26</v>
      </c>
    </row>
    <row r="6666" spans="1:13" x14ac:dyDescent="0.25">
      <c r="A6666" s="88">
        <v>43468.375</v>
      </c>
      <c r="B6666" s="89">
        <v>54.732517000000001</v>
      </c>
      <c r="C6666" s="68">
        <v>2224</v>
      </c>
      <c r="D6666" s="68">
        <v>110</v>
      </c>
      <c r="E6666" s="68">
        <v>0</v>
      </c>
      <c r="F6666" s="68">
        <v>573</v>
      </c>
      <c r="G6666" s="68">
        <v>783</v>
      </c>
      <c r="H6666" s="69">
        <f t="shared" ref="H6666:H6729" si="209">SUM(B6666:G6666)</f>
        <v>3744.7325169999999</v>
      </c>
      <c r="M6666" s="68">
        <f t="shared" ref="M6666:M6729" si="210">ROUND(AVERAGE(B6666:G6666),0)</f>
        <v>624</v>
      </c>
    </row>
    <row r="6667" spans="1:13" x14ac:dyDescent="0.25">
      <c r="A6667" s="88">
        <v>43468.416666666664</v>
      </c>
      <c r="B6667" s="89">
        <v>729.14549999999997</v>
      </c>
      <c r="C6667" s="68">
        <v>7082</v>
      </c>
      <c r="D6667" s="68">
        <v>1162</v>
      </c>
      <c r="E6667" s="68">
        <v>216</v>
      </c>
      <c r="F6667" s="68">
        <v>766</v>
      </c>
      <c r="G6667" s="68">
        <v>580</v>
      </c>
      <c r="H6667" s="69">
        <f t="shared" si="209"/>
        <v>10535.145499999999</v>
      </c>
      <c r="M6667" s="68">
        <f t="shared" si="210"/>
        <v>1756</v>
      </c>
    </row>
    <row r="6668" spans="1:13" x14ac:dyDescent="0.25">
      <c r="A6668" s="88">
        <v>43468.458333333336</v>
      </c>
      <c r="B6668" s="89">
        <v>1997.3452</v>
      </c>
      <c r="C6668" s="68">
        <v>17482</v>
      </c>
      <c r="D6668" s="68">
        <v>2880</v>
      </c>
      <c r="E6668" s="68">
        <v>826</v>
      </c>
      <c r="F6668" s="68">
        <v>1764</v>
      </c>
      <c r="G6668" s="68">
        <v>2099</v>
      </c>
      <c r="H6668" s="69">
        <f t="shared" si="209"/>
        <v>27048.3452</v>
      </c>
      <c r="M6668" s="68">
        <f t="shared" si="210"/>
        <v>4508</v>
      </c>
    </row>
    <row r="6669" spans="1:13" x14ac:dyDescent="0.25">
      <c r="A6669" s="88">
        <v>43468.5</v>
      </c>
      <c r="B6669" s="89">
        <v>1515.5132000000001</v>
      </c>
      <c r="C6669" s="68">
        <v>27514</v>
      </c>
      <c r="D6669" s="68">
        <v>9086</v>
      </c>
      <c r="E6669" s="68">
        <v>1686</v>
      </c>
      <c r="F6669" s="68">
        <v>2605</v>
      </c>
      <c r="G6669" s="68">
        <v>5207</v>
      </c>
      <c r="H6669" s="69">
        <f t="shared" si="209"/>
        <v>47613.513200000001</v>
      </c>
      <c r="M6669" s="68">
        <f t="shared" si="210"/>
        <v>7936</v>
      </c>
    </row>
    <row r="6670" spans="1:13" x14ac:dyDescent="0.25">
      <c r="A6670" s="88">
        <v>43468.541666666664</v>
      </c>
      <c r="B6670" s="89">
        <v>795.68700000000001</v>
      </c>
      <c r="C6670" s="68">
        <v>21015</v>
      </c>
      <c r="D6670" s="68">
        <v>18398</v>
      </c>
      <c r="E6670" s="68">
        <v>2766</v>
      </c>
      <c r="F6670" s="68">
        <v>2164</v>
      </c>
      <c r="G6670" s="68">
        <v>4358</v>
      </c>
      <c r="H6670" s="69">
        <f t="shared" si="209"/>
        <v>49496.687000000005</v>
      </c>
      <c r="M6670" s="68">
        <f t="shared" si="210"/>
        <v>8249</v>
      </c>
    </row>
    <row r="6671" spans="1:13" x14ac:dyDescent="0.25">
      <c r="A6671" s="88">
        <v>43468.583333333336</v>
      </c>
      <c r="B6671" s="89">
        <v>421.82672000000002</v>
      </c>
      <c r="C6671" s="68">
        <v>4636</v>
      </c>
      <c r="D6671" s="68">
        <v>7650</v>
      </c>
      <c r="E6671" s="68">
        <v>2608</v>
      </c>
      <c r="F6671" s="68">
        <v>738</v>
      </c>
      <c r="G6671" s="68">
        <v>1418</v>
      </c>
      <c r="H6671" s="69">
        <f t="shared" si="209"/>
        <v>17471.826720000001</v>
      </c>
      <c r="M6671" s="68">
        <f t="shared" si="210"/>
        <v>2912</v>
      </c>
    </row>
    <row r="6672" spans="1:13" x14ac:dyDescent="0.25">
      <c r="A6672" s="88">
        <v>43468.625</v>
      </c>
      <c r="B6672" s="89">
        <v>106.11363</v>
      </c>
      <c r="C6672" s="68">
        <v>1634</v>
      </c>
      <c r="D6672" s="68">
        <v>1906</v>
      </c>
      <c r="E6672" s="68">
        <v>902</v>
      </c>
      <c r="F6672" s="68">
        <v>172</v>
      </c>
      <c r="G6672" s="68">
        <v>559</v>
      </c>
      <c r="H6672" s="69">
        <f t="shared" si="209"/>
        <v>5279.1136299999998</v>
      </c>
      <c r="M6672" s="68">
        <f t="shared" si="210"/>
        <v>880</v>
      </c>
    </row>
    <row r="6673" spans="1:13" x14ac:dyDescent="0.25">
      <c r="A6673" s="88">
        <v>43468.666666666664</v>
      </c>
      <c r="B6673" s="89">
        <v>0.66336423</v>
      </c>
      <c r="C6673" s="68">
        <v>8</v>
      </c>
      <c r="D6673" s="68">
        <v>62</v>
      </c>
      <c r="E6673" s="68">
        <v>7</v>
      </c>
      <c r="F6673" s="68">
        <v>0</v>
      </c>
      <c r="G6673" s="68">
        <v>9</v>
      </c>
      <c r="H6673" s="69">
        <f t="shared" si="209"/>
        <v>86.663364229999999</v>
      </c>
      <c r="M6673" s="68">
        <f t="shared" si="210"/>
        <v>14</v>
      </c>
    </row>
    <row r="6674" spans="1:13" x14ac:dyDescent="0.25">
      <c r="A6674" s="88">
        <v>43468.708333333336</v>
      </c>
      <c r="B6674" s="89">
        <v>0</v>
      </c>
      <c r="C6674" s="68">
        <v>0</v>
      </c>
      <c r="D6674" s="68">
        <v>0</v>
      </c>
      <c r="E6674" s="68">
        <v>0</v>
      </c>
      <c r="F6674" s="68">
        <v>0</v>
      </c>
      <c r="G6674" s="68">
        <v>0</v>
      </c>
      <c r="H6674" s="69">
        <f t="shared" si="209"/>
        <v>0</v>
      </c>
      <c r="M6674" s="68">
        <f t="shared" si="210"/>
        <v>0</v>
      </c>
    </row>
    <row r="6675" spans="1:13" x14ac:dyDescent="0.25">
      <c r="A6675" s="88">
        <v>43468.75</v>
      </c>
      <c r="B6675" s="89">
        <v>0</v>
      </c>
      <c r="C6675" s="68">
        <v>0</v>
      </c>
      <c r="D6675" s="68">
        <v>0</v>
      </c>
      <c r="E6675" s="68">
        <v>0</v>
      </c>
      <c r="F6675" s="68">
        <v>0</v>
      </c>
      <c r="G6675" s="68">
        <v>0</v>
      </c>
      <c r="H6675" s="69">
        <f t="shared" si="209"/>
        <v>0</v>
      </c>
      <c r="M6675" s="68">
        <f t="shared" si="210"/>
        <v>0</v>
      </c>
    </row>
    <row r="6676" spans="1:13" x14ac:dyDescent="0.25">
      <c r="A6676" s="88">
        <v>43468.791666666664</v>
      </c>
      <c r="B6676" s="89">
        <v>0</v>
      </c>
      <c r="C6676" s="68">
        <v>0</v>
      </c>
      <c r="D6676" s="68">
        <v>0</v>
      </c>
      <c r="E6676" s="68">
        <v>0</v>
      </c>
      <c r="F6676" s="68">
        <v>0</v>
      </c>
      <c r="G6676" s="68">
        <v>0</v>
      </c>
      <c r="H6676" s="69">
        <f t="shared" si="209"/>
        <v>0</v>
      </c>
      <c r="M6676" s="68">
        <f t="shared" si="210"/>
        <v>0</v>
      </c>
    </row>
    <row r="6677" spans="1:13" x14ac:dyDescent="0.25">
      <c r="A6677" s="88">
        <v>43468.833333333336</v>
      </c>
      <c r="B6677" s="89">
        <v>0</v>
      </c>
      <c r="C6677" s="68">
        <v>0</v>
      </c>
      <c r="D6677" s="68">
        <v>0</v>
      </c>
      <c r="E6677" s="68">
        <v>0</v>
      </c>
      <c r="F6677" s="68">
        <v>0</v>
      </c>
      <c r="G6677" s="68">
        <v>0</v>
      </c>
      <c r="H6677" s="69">
        <f t="shared" si="209"/>
        <v>0</v>
      </c>
      <c r="M6677" s="68">
        <f t="shared" si="210"/>
        <v>0</v>
      </c>
    </row>
    <row r="6678" spans="1:13" x14ac:dyDescent="0.25">
      <c r="A6678" s="88">
        <v>43468.875</v>
      </c>
      <c r="B6678" s="89">
        <v>0</v>
      </c>
      <c r="C6678" s="68">
        <v>0</v>
      </c>
      <c r="D6678" s="68">
        <v>0</v>
      </c>
      <c r="E6678" s="68">
        <v>0</v>
      </c>
      <c r="F6678" s="68">
        <v>0</v>
      </c>
      <c r="G6678" s="68">
        <v>0</v>
      </c>
      <c r="H6678" s="69">
        <f t="shared" si="209"/>
        <v>0</v>
      </c>
      <c r="M6678" s="68">
        <f t="shared" si="210"/>
        <v>0</v>
      </c>
    </row>
    <row r="6679" spans="1:13" x14ac:dyDescent="0.25">
      <c r="A6679" s="88">
        <v>43468.916666666664</v>
      </c>
      <c r="B6679" s="89">
        <v>0</v>
      </c>
      <c r="C6679" s="68">
        <v>0</v>
      </c>
      <c r="D6679" s="68">
        <v>0</v>
      </c>
      <c r="E6679" s="68">
        <v>0</v>
      </c>
      <c r="F6679" s="68">
        <v>0</v>
      </c>
      <c r="G6679" s="68">
        <v>0</v>
      </c>
      <c r="H6679" s="69">
        <f t="shared" si="209"/>
        <v>0</v>
      </c>
      <c r="M6679" s="68">
        <f t="shared" si="210"/>
        <v>0</v>
      </c>
    </row>
    <row r="6680" spans="1:13" x14ac:dyDescent="0.25">
      <c r="A6680" s="88">
        <v>43468.958333333336</v>
      </c>
      <c r="B6680" s="89">
        <v>0</v>
      </c>
      <c r="C6680" s="68">
        <v>0</v>
      </c>
      <c r="D6680" s="68">
        <v>0</v>
      </c>
      <c r="E6680" s="68">
        <v>0</v>
      </c>
      <c r="F6680" s="68">
        <v>0</v>
      </c>
      <c r="G6680" s="68">
        <v>0</v>
      </c>
      <c r="H6680" s="69">
        <f t="shared" si="209"/>
        <v>0</v>
      </c>
      <c r="M6680" s="68">
        <f t="shared" si="210"/>
        <v>0</v>
      </c>
    </row>
    <row r="6681" spans="1:13" x14ac:dyDescent="0.25">
      <c r="A6681" s="88">
        <v>43469</v>
      </c>
      <c r="B6681" s="89">
        <v>0</v>
      </c>
      <c r="C6681" s="68">
        <v>0</v>
      </c>
      <c r="D6681" s="68">
        <v>0</v>
      </c>
      <c r="E6681" s="68">
        <v>0</v>
      </c>
      <c r="F6681" s="68">
        <v>0</v>
      </c>
      <c r="G6681" s="68">
        <v>0</v>
      </c>
      <c r="H6681" s="69">
        <f t="shared" si="209"/>
        <v>0</v>
      </c>
      <c r="M6681" s="68">
        <f t="shared" si="210"/>
        <v>0</v>
      </c>
    </row>
    <row r="6682" spans="1:13" x14ac:dyDescent="0.25">
      <c r="A6682" s="88">
        <v>43469.041666666664</v>
      </c>
      <c r="B6682" s="89">
        <v>0</v>
      </c>
      <c r="C6682" s="68">
        <v>0</v>
      </c>
      <c r="D6682" s="68">
        <v>0</v>
      </c>
      <c r="E6682" s="68">
        <v>0</v>
      </c>
      <c r="F6682" s="68">
        <v>0</v>
      </c>
      <c r="G6682" s="68">
        <v>0</v>
      </c>
      <c r="H6682" s="69">
        <f t="shared" si="209"/>
        <v>0</v>
      </c>
      <c r="M6682" s="68">
        <f t="shared" si="210"/>
        <v>0</v>
      </c>
    </row>
    <row r="6683" spans="1:13" x14ac:dyDescent="0.25">
      <c r="A6683" s="88">
        <v>43469.083333333336</v>
      </c>
      <c r="B6683" s="89">
        <v>0</v>
      </c>
      <c r="C6683" s="68">
        <v>0</v>
      </c>
      <c r="D6683" s="68">
        <v>0</v>
      </c>
      <c r="E6683" s="68">
        <v>0</v>
      </c>
      <c r="F6683" s="68">
        <v>0</v>
      </c>
      <c r="G6683" s="68">
        <v>0</v>
      </c>
      <c r="H6683" s="69">
        <f t="shared" si="209"/>
        <v>0</v>
      </c>
      <c r="M6683" s="68">
        <f t="shared" si="210"/>
        <v>0</v>
      </c>
    </row>
    <row r="6684" spans="1:13" x14ac:dyDescent="0.25">
      <c r="A6684" s="88">
        <v>43469.125</v>
      </c>
      <c r="B6684" s="89">
        <v>0</v>
      </c>
      <c r="C6684" s="68">
        <v>0</v>
      </c>
      <c r="D6684" s="68">
        <v>0</v>
      </c>
      <c r="E6684" s="68">
        <v>0</v>
      </c>
      <c r="F6684" s="68">
        <v>0</v>
      </c>
      <c r="G6684" s="68">
        <v>0</v>
      </c>
      <c r="H6684" s="69">
        <f t="shared" si="209"/>
        <v>0</v>
      </c>
      <c r="M6684" s="68">
        <f t="shared" si="210"/>
        <v>0</v>
      </c>
    </row>
    <row r="6685" spans="1:13" x14ac:dyDescent="0.25">
      <c r="A6685" s="88">
        <v>43469.166666666664</v>
      </c>
      <c r="B6685" s="89">
        <v>0</v>
      </c>
      <c r="C6685" s="68">
        <v>0</v>
      </c>
      <c r="D6685" s="68">
        <v>0</v>
      </c>
      <c r="E6685" s="68">
        <v>0</v>
      </c>
      <c r="F6685" s="68">
        <v>0</v>
      </c>
      <c r="G6685" s="68">
        <v>0</v>
      </c>
      <c r="H6685" s="69">
        <f t="shared" si="209"/>
        <v>0</v>
      </c>
      <c r="M6685" s="68">
        <f t="shared" si="210"/>
        <v>0</v>
      </c>
    </row>
    <row r="6686" spans="1:13" x14ac:dyDescent="0.25">
      <c r="A6686" s="88">
        <v>43469.208333333336</v>
      </c>
      <c r="B6686" s="89">
        <v>0</v>
      </c>
      <c r="C6686" s="68">
        <v>0</v>
      </c>
      <c r="D6686" s="68">
        <v>0</v>
      </c>
      <c r="E6686" s="68">
        <v>0</v>
      </c>
      <c r="F6686" s="68">
        <v>0</v>
      </c>
      <c r="G6686" s="68">
        <v>0</v>
      </c>
      <c r="H6686" s="69">
        <f t="shared" si="209"/>
        <v>0</v>
      </c>
      <c r="M6686" s="68">
        <f t="shared" si="210"/>
        <v>0</v>
      </c>
    </row>
    <row r="6687" spans="1:13" x14ac:dyDescent="0.25">
      <c r="A6687" s="88">
        <v>43469.25</v>
      </c>
      <c r="B6687" s="89">
        <v>0</v>
      </c>
      <c r="C6687" s="68">
        <v>0</v>
      </c>
      <c r="D6687" s="68">
        <v>0</v>
      </c>
      <c r="E6687" s="68">
        <v>0</v>
      </c>
      <c r="F6687" s="68">
        <v>0</v>
      </c>
      <c r="G6687" s="68">
        <v>0</v>
      </c>
      <c r="H6687" s="69">
        <f t="shared" si="209"/>
        <v>0</v>
      </c>
      <c r="M6687" s="68">
        <f t="shared" si="210"/>
        <v>0</v>
      </c>
    </row>
    <row r="6688" spans="1:13" x14ac:dyDescent="0.25">
      <c r="A6688" s="88">
        <v>43469.291666666664</v>
      </c>
      <c r="B6688" s="89">
        <v>5.9576178000000004</v>
      </c>
      <c r="C6688" s="68">
        <v>2050</v>
      </c>
      <c r="D6688" s="68">
        <v>384</v>
      </c>
      <c r="E6688" s="68">
        <v>0</v>
      </c>
      <c r="F6688" s="68">
        <v>228</v>
      </c>
      <c r="G6688" s="68">
        <v>926</v>
      </c>
      <c r="H6688" s="69">
        <f t="shared" si="209"/>
        <v>3593.9576178000002</v>
      </c>
      <c r="M6688" s="68">
        <f t="shared" si="210"/>
        <v>599</v>
      </c>
    </row>
    <row r="6689" spans="1:13" x14ac:dyDescent="0.25">
      <c r="A6689" s="88">
        <v>43469.333333333336</v>
      </c>
      <c r="B6689" s="89">
        <v>183.18086</v>
      </c>
      <c r="C6689" s="68">
        <v>19643</v>
      </c>
      <c r="D6689" s="68">
        <v>4802</v>
      </c>
      <c r="E6689" s="68">
        <v>572</v>
      </c>
      <c r="F6689" s="68">
        <v>5366</v>
      </c>
      <c r="G6689" s="68">
        <v>10966</v>
      </c>
      <c r="H6689" s="69">
        <f t="shared" si="209"/>
        <v>41532.18086</v>
      </c>
      <c r="M6689" s="68">
        <f t="shared" si="210"/>
        <v>6922</v>
      </c>
    </row>
    <row r="6690" spans="1:13" x14ac:dyDescent="0.25">
      <c r="A6690" s="88">
        <v>43469.375</v>
      </c>
      <c r="B6690" s="89">
        <v>907.65686000000005</v>
      </c>
      <c r="C6690" s="68">
        <v>31961</v>
      </c>
      <c r="D6690" s="68">
        <v>13415</v>
      </c>
      <c r="E6690" s="68">
        <v>5572</v>
      </c>
      <c r="F6690" s="68">
        <v>13693</v>
      </c>
      <c r="G6690" s="68">
        <v>21117</v>
      </c>
      <c r="H6690" s="69">
        <f t="shared" si="209"/>
        <v>86665.656860000003</v>
      </c>
      <c r="M6690" s="68">
        <f t="shared" si="210"/>
        <v>14444</v>
      </c>
    </row>
    <row r="6691" spans="1:13" x14ac:dyDescent="0.25">
      <c r="A6691" s="88">
        <v>43469.416666666664</v>
      </c>
      <c r="B6691" s="89">
        <v>2758.2777999999998</v>
      </c>
      <c r="C6691" s="68">
        <v>27494</v>
      </c>
      <c r="D6691" s="68">
        <v>20629</v>
      </c>
      <c r="E6691" s="68">
        <v>8240</v>
      </c>
      <c r="F6691" s="68">
        <v>23798</v>
      </c>
      <c r="G6691" s="68">
        <v>25882</v>
      </c>
      <c r="H6691" s="69">
        <f t="shared" si="209"/>
        <v>108801.2778</v>
      </c>
      <c r="M6691" s="68">
        <f t="shared" si="210"/>
        <v>18134</v>
      </c>
    </row>
    <row r="6692" spans="1:13" x14ac:dyDescent="0.25">
      <c r="A6692" s="88">
        <v>43469.458333333336</v>
      </c>
      <c r="B6692" s="89">
        <v>2245.8013000000001</v>
      </c>
      <c r="C6692" s="68">
        <v>27686</v>
      </c>
      <c r="D6692" s="68">
        <v>22199</v>
      </c>
      <c r="E6692" s="68">
        <v>8388</v>
      </c>
      <c r="F6692" s="68">
        <v>17523</v>
      </c>
      <c r="G6692" s="68">
        <v>19791</v>
      </c>
      <c r="H6692" s="69">
        <f t="shared" si="209"/>
        <v>97832.801299999992</v>
      </c>
      <c r="M6692" s="68">
        <f t="shared" si="210"/>
        <v>16305</v>
      </c>
    </row>
    <row r="6693" spans="1:13" x14ac:dyDescent="0.25">
      <c r="A6693" s="88">
        <v>43469.5</v>
      </c>
      <c r="B6693" s="89">
        <v>1587.3244999999999</v>
      </c>
      <c r="C6693" s="68">
        <v>26607</v>
      </c>
      <c r="D6693" s="68">
        <v>20996</v>
      </c>
      <c r="E6693" s="68">
        <v>7820</v>
      </c>
      <c r="F6693" s="68">
        <v>21346</v>
      </c>
      <c r="G6693" s="68">
        <v>23403</v>
      </c>
      <c r="H6693" s="69">
        <f t="shared" si="209"/>
        <v>101759.3245</v>
      </c>
      <c r="M6693" s="68">
        <f t="shared" si="210"/>
        <v>16960</v>
      </c>
    </row>
    <row r="6694" spans="1:13" x14ac:dyDescent="0.25">
      <c r="A6694" s="88">
        <v>43469.541666666664</v>
      </c>
      <c r="B6694" s="89">
        <v>903.37480000000005</v>
      </c>
      <c r="C6694" s="68">
        <v>23548</v>
      </c>
      <c r="D6694" s="68">
        <v>17979</v>
      </c>
      <c r="E6694" s="68">
        <v>7612</v>
      </c>
      <c r="F6694" s="68">
        <v>15284</v>
      </c>
      <c r="G6694" s="68">
        <v>19673</v>
      </c>
      <c r="H6694" s="69">
        <f t="shared" si="209"/>
        <v>84999.374800000005</v>
      </c>
      <c r="M6694" s="68">
        <f t="shared" si="210"/>
        <v>14167</v>
      </c>
    </row>
    <row r="6695" spans="1:13" x14ac:dyDescent="0.25">
      <c r="A6695" s="88">
        <v>43469.583333333336</v>
      </c>
      <c r="B6695" s="89">
        <v>531.28380000000004</v>
      </c>
      <c r="C6695" s="68">
        <v>11108</v>
      </c>
      <c r="D6695" s="68">
        <v>8366</v>
      </c>
      <c r="E6695" s="68">
        <v>5370</v>
      </c>
      <c r="F6695" s="68">
        <v>9304</v>
      </c>
      <c r="G6695" s="68">
        <v>13628</v>
      </c>
      <c r="H6695" s="69">
        <f t="shared" si="209"/>
        <v>48307.283799999997</v>
      </c>
      <c r="M6695" s="68">
        <f t="shared" si="210"/>
        <v>8051</v>
      </c>
    </row>
    <row r="6696" spans="1:13" x14ac:dyDescent="0.25">
      <c r="A6696" s="88">
        <v>43469.625</v>
      </c>
      <c r="B6696" s="89">
        <v>184.77032</v>
      </c>
      <c r="C6696" s="68">
        <v>3245</v>
      </c>
      <c r="D6696" s="68">
        <v>2832</v>
      </c>
      <c r="E6696" s="68">
        <v>1594</v>
      </c>
      <c r="F6696" s="68">
        <v>2497</v>
      </c>
      <c r="G6696" s="68">
        <v>3450</v>
      </c>
      <c r="H6696" s="69">
        <f t="shared" si="209"/>
        <v>13802.77032</v>
      </c>
      <c r="M6696" s="68">
        <f t="shared" si="210"/>
        <v>2300</v>
      </c>
    </row>
    <row r="6697" spans="1:13" x14ac:dyDescent="0.25">
      <c r="A6697" s="88">
        <v>43469.666666666664</v>
      </c>
      <c r="B6697" s="89">
        <v>2.4452440000000002</v>
      </c>
      <c r="C6697" s="68">
        <v>84</v>
      </c>
      <c r="D6697" s="68">
        <v>63</v>
      </c>
      <c r="E6697" s="68">
        <v>43</v>
      </c>
      <c r="F6697" s="68">
        <v>78</v>
      </c>
      <c r="G6697" s="68">
        <v>105</v>
      </c>
      <c r="H6697" s="69">
        <f t="shared" si="209"/>
        <v>375.445244</v>
      </c>
      <c r="M6697" s="68">
        <f t="shared" si="210"/>
        <v>63</v>
      </c>
    </row>
    <row r="6698" spans="1:13" x14ac:dyDescent="0.25">
      <c r="A6698" s="88">
        <v>43469.708333333336</v>
      </c>
      <c r="B6698" s="89">
        <v>0</v>
      </c>
      <c r="C6698" s="68">
        <v>0</v>
      </c>
      <c r="D6698" s="68">
        <v>0</v>
      </c>
      <c r="E6698" s="68">
        <v>0</v>
      </c>
      <c r="F6698" s="68">
        <v>0</v>
      </c>
      <c r="G6698" s="68">
        <v>0</v>
      </c>
      <c r="H6698" s="69">
        <f t="shared" si="209"/>
        <v>0</v>
      </c>
      <c r="M6698" s="68">
        <f t="shared" si="210"/>
        <v>0</v>
      </c>
    </row>
    <row r="6699" spans="1:13" x14ac:dyDescent="0.25">
      <c r="A6699" s="88">
        <v>43469.75</v>
      </c>
      <c r="B6699" s="89">
        <v>0</v>
      </c>
      <c r="C6699" s="68">
        <v>0</v>
      </c>
      <c r="D6699" s="68">
        <v>0</v>
      </c>
      <c r="E6699" s="68">
        <v>0</v>
      </c>
      <c r="F6699" s="68">
        <v>0</v>
      </c>
      <c r="G6699" s="68">
        <v>0</v>
      </c>
      <c r="H6699" s="69">
        <f t="shared" si="209"/>
        <v>0</v>
      </c>
      <c r="M6699" s="68">
        <f t="shared" si="210"/>
        <v>0</v>
      </c>
    </row>
    <row r="6700" spans="1:13" x14ac:dyDescent="0.25">
      <c r="A6700" s="88">
        <v>43469.791666666664</v>
      </c>
      <c r="B6700" s="89">
        <v>0</v>
      </c>
      <c r="C6700" s="68">
        <v>0</v>
      </c>
      <c r="D6700" s="68">
        <v>0</v>
      </c>
      <c r="E6700" s="68">
        <v>0</v>
      </c>
      <c r="F6700" s="68">
        <v>0</v>
      </c>
      <c r="G6700" s="68">
        <v>0</v>
      </c>
      <c r="H6700" s="69">
        <f t="shared" si="209"/>
        <v>0</v>
      </c>
      <c r="M6700" s="68">
        <f t="shared" si="210"/>
        <v>0</v>
      </c>
    </row>
    <row r="6701" spans="1:13" x14ac:dyDescent="0.25">
      <c r="A6701" s="88">
        <v>43469.833333333336</v>
      </c>
      <c r="B6701" s="89">
        <v>0</v>
      </c>
      <c r="C6701" s="68">
        <v>0</v>
      </c>
      <c r="D6701" s="68">
        <v>0</v>
      </c>
      <c r="E6701" s="68">
        <v>0</v>
      </c>
      <c r="F6701" s="68">
        <v>0</v>
      </c>
      <c r="G6701" s="68">
        <v>0</v>
      </c>
      <c r="H6701" s="69">
        <f t="shared" si="209"/>
        <v>0</v>
      </c>
      <c r="M6701" s="68">
        <f t="shared" si="210"/>
        <v>0</v>
      </c>
    </row>
    <row r="6702" spans="1:13" x14ac:dyDescent="0.25">
      <c r="A6702" s="88">
        <v>43469.875</v>
      </c>
      <c r="B6702" s="89">
        <v>0</v>
      </c>
      <c r="C6702" s="68">
        <v>0</v>
      </c>
      <c r="D6702" s="68">
        <v>0</v>
      </c>
      <c r="E6702" s="68">
        <v>0</v>
      </c>
      <c r="F6702" s="68">
        <v>0</v>
      </c>
      <c r="G6702" s="68">
        <v>0</v>
      </c>
      <c r="H6702" s="69">
        <f t="shared" si="209"/>
        <v>0</v>
      </c>
      <c r="M6702" s="68">
        <f t="shared" si="210"/>
        <v>0</v>
      </c>
    </row>
    <row r="6703" spans="1:13" x14ac:dyDescent="0.25">
      <c r="A6703" s="88">
        <v>43469.916666666664</v>
      </c>
      <c r="B6703" s="89">
        <v>0</v>
      </c>
      <c r="C6703" s="68">
        <v>0</v>
      </c>
      <c r="D6703" s="68">
        <v>0</v>
      </c>
      <c r="E6703" s="68">
        <v>0</v>
      </c>
      <c r="F6703" s="68">
        <v>0</v>
      </c>
      <c r="G6703" s="68">
        <v>0</v>
      </c>
      <c r="H6703" s="69">
        <f t="shared" si="209"/>
        <v>0</v>
      </c>
      <c r="M6703" s="68">
        <f t="shared" si="210"/>
        <v>0</v>
      </c>
    </row>
    <row r="6704" spans="1:13" x14ac:dyDescent="0.25">
      <c r="A6704" s="88">
        <v>43469.958333333336</v>
      </c>
      <c r="B6704" s="89">
        <v>0</v>
      </c>
      <c r="C6704" s="68">
        <v>0</v>
      </c>
      <c r="D6704" s="68">
        <v>0</v>
      </c>
      <c r="E6704" s="68">
        <v>0</v>
      </c>
      <c r="F6704" s="68">
        <v>0</v>
      </c>
      <c r="G6704" s="68">
        <v>0</v>
      </c>
      <c r="H6704" s="69">
        <f t="shared" si="209"/>
        <v>0</v>
      </c>
      <c r="M6704" s="68">
        <f t="shared" si="210"/>
        <v>0</v>
      </c>
    </row>
    <row r="6705" spans="1:13" x14ac:dyDescent="0.25">
      <c r="A6705" s="88">
        <v>43470</v>
      </c>
      <c r="B6705" s="89">
        <v>0</v>
      </c>
      <c r="C6705" s="68">
        <v>0</v>
      </c>
      <c r="D6705" s="68">
        <v>0</v>
      </c>
      <c r="E6705" s="68">
        <v>0</v>
      </c>
      <c r="F6705" s="68">
        <v>0</v>
      </c>
      <c r="G6705" s="68">
        <v>0</v>
      </c>
      <c r="H6705" s="69">
        <f t="shared" si="209"/>
        <v>0</v>
      </c>
      <c r="M6705" s="68">
        <f t="shared" si="210"/>
        <v>0</v>
      </c>
    </row>
    <row r="6706" spans="1:13" x14ac:dyDescent="0.25">
      <c r="A6706" s="88">
        <v>43470.041666666664</v>
      </c>
      <c r="B6706" s="89">
        <v>0</v>
      </c>
      <c r="C6706" s="68">
        <v>0</v>
      </c>
      <c r="D6706" s="68">
        <v>0</v>
      </c>
      <c r="E6706" s="68">
        <v>0</v>
      </c>
      <c r="F6706" s="68">
        <v>0</v>
      </c>
      <c r="G6706" s="68">
        <v>0</v>
      </c>
      <c r="H6706" s="69">
        <f t="shared" si="209"/>
        <v>0</v>
      </c>
      <c r="M6706" s="68">
        <f t="shared" si="210"/>
        <v>0</v>
      </c>
    </row>
    <row r="6707" spans="1:13" x14ac:dyDescent="0.25">
      <c r="A6707" s="88">
        <v>43470.083333333336</v>
      </c>
      <c r="B6707" s="89">
        <v>0</v>
      </c>
      <c r="C6707" s="68">
        <v>0</v>
      </c>
      <c r="D6707" s="68">
        <v>0</v>
      </c>
      <c r="E6707" s="68">
        <v>0</v>
      </c>
      <c r="F6707" s="68">
        <v>0</v>
      </c>
      <c r="G6707" s="68">
        <v>0</v>
      </c>
      <c r="H6707" s="69">
        <f t="shared" si="209"/>
        <v>0</v>
      </c>
      <c r="M6707" s="68">
        <f t="shared" si="210"/>
        <v>0</v>
      </c>
    </row>
    <row r="6708" spans="1:13" x14ac:dyDescent="0.25">
      <c r="A6708" s="88">
        <v>43470.125</v>
      </c>
      <c r="B6708" s="89">
        <v>0</v>
      </c>
      <c r="C6708" s="68">
        <v>0</v>
      </c>
      <c r="D6708" s="68">
        <v>0</v>
      </c>
      <c r="E6708" s="68">
        <v>0</v>
      </c>
      <c r="F6708" s="68">
        <v>0</v>
      </c>
      <c r="G6708" s="68">
        <v>0</v>
      </c>
      <c r="H6708" s="69">
        <f t="shared" si="209"/>
        <v>0</v>
      </c>
      <c r="M6708" s="68">
        <f t="shared" si="210"/>
        <v>0</v>
      </c>
    </row>
    <row r="6709" spans="1:13" x14ac:dyDescent="0.25">
      <c r="A6709" s="88">
        <v>43470.166666666664</v>
      </c>
      <c r="B6709" s="89">
        <v>0</v>
      </c>
      <c r="C6709" s="68">
        <v>0</v>
      </c>
      <c r="D6709" s="68">
        <v>0</v>
      </c>
      <c r="E6709" s="68">
        <v>0</v>
      </c>
      <c r="F6709" s="68">
        <v>0</v>
      </c>
      <c r="G6709" s="68">
        <v>0</v>
      </c>
      <c r="H6709" s="69">
        <f t="shared" si="209"/>
        <v>0</v>
      </c>
      <c r="M6709" s="68">
        <f t="shared" si="210"/>
        <v>0</v>
      </c>
    </row>
    <row r="6710" spans="1:13" x14ac:dyDescent="0.25">
      <c r="A6710" s="88">
        <v>43470.208333333336</v>
      </c>
      <c r="B6710" s="89">
        <v>0</v>
      </c>
      <c r="C6710" s="68">
        <v>0</v>
      </c>
      <c r="D6710" s="68">
        <v>0</v>
      </c>
      <c r="E6710" s="68">
        <v>0</v>
      </c>
      <c r="F6710" s="68">
        <v>0</v>
      </c>
      <c r="G6710" s="68">
        <v>0</v>
      </c>
      <c r="H6710" s="69">
        <f t="shared" si="209"/>
        <v>0</v>
      </c>
      <c r="M6710" s="68">
        <f t="shared" si="210"/>
        <v>0</v>
      </c>
    </row>
    <row r="6711" spans="1:13" x14ac:dyDescent="0.25">
      <c r="A6711" s="88">
        <v>43470.25</v>
      </c>
      <c r="B6711" s="89">
        <v>0</v>
      </c>
      <c r="C6711" s="68">
        <v>0</v>
      </c>
      <c r="D6711" s="68">
        <v>0</v>
      </c>
      <c r="E6711" s="68">
        <v>0</v>
      </c>
      <c r="F6711" s="68">
        <v>0</v>
      </c>
      <c r="G6711" s="68">
        <v>0</v>
      </c>
      <c r="H6711" s="69">
        <f t="shared" si="209"/>
        <v>0</v>
      </c>
      <c r="M6711" s="68">
        <f t="shared" si="210"/>
        <v>0</v>
      </c>
    </row>
    <row r="6712" spans="1:13" x14ac:dyDescent="0.25">
      <c r="A6712" s="88">
        <v>43470.291666666664</v>
      </c>
      <c r="B6712" s="89">
        <v>0</v>
      </c>
      <c r="C6712" s="68">
        <v>115</v>
      </c>
      <c r="D6712" s="68">
        <v>71</v>
      </c>
      <c r="E6712" s="68">
        <v>0</v>
      </c>
      <c r="F6712" s="68">
        <v>0</v>
      </c>
      <c r="G6712" s="68">
        <v>1</v>
      </c>
      <c r="H6712" s="69">
        <f t="shared" si="209"/>
        <v>187</v>
      </c>
      <c r="M6712" s="68">
        <f t="shared" si="210"/>
        <v>31</v>
      </c>
    </row>
    <row r="6713" spans="1:13" x14ac:dyDescent="0.25">
      <c r="A6713" s="88">
        <v>43470.333333333336</v>
      </c>
      <c r="B6713" s="89">
        <v>137.12889999999999</v>
      </c>
      <c r="C6713" s="68">
        <v>1133</v>
      </c>
      <c r="D6713" s="68">
        <v>2714</v>
      </c>
      <c r="E6713" s="68">
        <v>375</v>
      </c>
      <c r="F6713" s="68">
        <v>2005</v>
      </c>
      <c r="G6713" s="68">
        <v>1651</v>
      </c>
      <c r="H6713" s="69">
        <f t="shared" si="209"/>
        <v>8015.1288999999997</v>
      </c>
      <c r="M6713" s="68">
        <f t="shared" si="210"/>
        <v>1336</v>
      </c>
    </row>
    <row r="6714" spans="1:13" x14ac:dyDescent="0.25">
      <c r="A6714" s="88">
        <v>43470.375</v>
      </c>
      <c r="B6714" s="89">
        <v>379.17108000000002</v>
      </c>
      <c r="C6714" s="68">
        <v>2064</v>
      </c>
      <c r="D6714" s="68">
        <v>4512</v>
      </c>
      <c r="E6714" s="68">
        <v>1973</v>
      </c>
      <c r="F6714" s="68">
        <v>4451</v>
      </c>
      <c r="G6714" s="68">
        <v>3590</v>
      </c>
      <c r="H6714" s="69">
        <f t="shared" si="209"/>
        <v>16969.17108</v>
      </c>
      <c r="M6714" s="68">
        <f t="shared" si="210"/>
        <v>2828</v>
      </c>
    </row>
    <row r="6715" spans="1:13" x14ac:dyDescent="0.25">
      <c r="A6715" s="88">
        <v>43470.416666666664</v>
      </c>
      <c r="B6715" s="89">
        <v>546.86</v>
      </c>
      <c r="C6715" s="68">
        <v>6489</v>
      </c>
      <c r="D6715" s="68">
        <v>6777</v>
      </c>
      <c r="E6715" s="68">
        <v>3328</v>
      </c>
      <c r="F6715" s="68">
        <v>5256</v>
      </c>
      <c r="G6715" s="68">
        <v>4350</v>
      </c>
      <c r="H6715" s="69">
        <f t="shared" si="209"/>
        <v>26746.86</v>
      </c>
      <c r="M6715" s="68">
        <f t="shared" si="210"/>
        <v>4458</v>
      </c>
    </row>
    <row r="6716" spans="1:13" x14ac:dyDescent="0.25">
      <c r="A6716" s="88">
        <v>43470.458333333336</v>
      </c>
      <c r="B6716" s="89">
        <v>575.45680000000004</v>
      </c>
      <c r="C6716" s="68">
        <v>9321</v>
      </c>
      <c r="D6716" s="68">
        <v>6574</v>
      </c>
      <c r="E6716" s="68">
        <v>3842</v>
      </c>
      <c r="F6716" s="68">
        <v>5399</v>
      </c>
      <c r="G6716" s="68">
        <v>4452</v>
      </c>
      <c r="H6716" s="69">
        <f t="shared" si="209"/>
        <v>30163.4568</v>
      </c>
      <c r="M6716" s="68">
        <f t="shared" si="210"/>
        <v>5027</v>
      </c>
    </row>
    <row r="6717" spans="1:13" x14ac:dyDescent="0.25">
      <c r="A6717" s="88">
        <v>43470.5</v>
      </c>
      <c r="B6717" s="89">
        <v>642.56029999999998</v>
      </c>
      <c r="C6717" s="68">
        <v>5823</v>
      </c>
      <c r="D6717" s="68">
        <v>7422</v>
      </c>
      <c r="E6717" s="68">
        <v>5001</v>
      </c>
      <c r="F6717" s="68">
        <v>4603</v>
      </c>
      <c r="G6717" s="68">
        <v>3771</v>
      </c>
      <c r="H6717" s="69">
        <f t="shared" si="209"/>
        <v>27262.560300000001</v>
      </c>
      <c r="M6717" s="68">
        <f t="shared" si="210"/>
        <v>4544</v>
      </c>
    </row>
    <row r="6718" spans="1:13" x14ac:dyDescent="0.25">
      <c r="A6718" s="88">
        <v>43470.541666666664</v>
      </c>
      <c r="B6718" s="89">
        <v>468.06054999999998</v>
      </c>
      <c r="C6718" s="68">
        <v>4898</v>
      </c>
      <c r="D6718" s="68">
        <v>5282</v>
      </c>
      <c r="E6718" s="68">
        <v>3400</v>
      </c>
      <c r="F6718" s="68">
        <v>6336</v>
      </c>
      <c r="G6718" s="68">
        <v>5440</v>
      </c>
      <c r="H6718" s="69">
        <f t="shared" si="209"/>
        <v>25824.060550000002</v>
      </c>
      <c r="M6718" s="68">
        <f t="shared" si="210"/>
        <v>4304</v>
      </c>
    </row>
    <row r="6719" spans="1:13" x14ac:dyDescent="0.25">
      <c r="A6719" s="88">
        <v>43470.583333333336</v>
      </c>
      <c r="B6719" s="89">
        <v>295.48352</v>
      </c>
      <c r="C6719" s="68">
        <v>1399</v>
      </c>
      <c r="D6719" s="68">
        <v>2543</v>
      </c>
      <c r="E6719" s="68">
        <v>1046</v>
      </c>
      <c r="F6719" s="68">
        <v>1760</v>
      </c>
      <c r="G6719" s="68">
        <v>1430</v>
      </c>
      <c r="H6719" s="69">
        <f t="shared" si="209"/>
        <v>8473.4835199999998</v>
      </c>
      <c r="M6719" s="68">
        <f t="shared" si="210"/>
        <v>1412</v>
      </c>
    </row>
    <row r="6720" spans="1:13" x14ac:dyDescent="0.25">
      <c r="A6720" s="88">
        <v>43470.625</v>
      </c>
      <c r="B6720" s="89">
        <v>35.399459999999998</v>
      </c>
      <c r="C6720" s="68">
        <v>663</v>
      </c>
      <c r="D6720" s="68">
        <v>461</v>
      </c>
      <c r="E6720" s="68">
        <v>363</v>
      </c>
      <c r="F6720" s="68">
        <v>1062</v>
      </c>
      <c r="G6720" s="68">
        <v>887</v>
      </c>
      <c r="H6720" s="69">
        <f t="shared" si="209"/>
        <v>3471.3994600000001</v>
      </c>
      <c r="M6720" s="68">
        <f t="shared" si="210"/>
        <v>579</v>
      </c>
    </row>
    <row r="6721" spans="1:13" x14ac:dyDescent="0.25">
      <c r="A6721" s="88">
        <v>43470.666666666664</v>
      </c>
      <c r="B6721" s="89">
        <v>0</v>
      </c>
      <c r="C6721" s="68">
        <v>0</v>
      </c>
      <c r="D6721" s="68">
        <v>0</v>
      </c>
      <c r="E6721" s="68">
        <v>1</v>
      </c>
      <c r="F6721" s="68">
        <v>21</v>
      </c>
      <c r="G6721" s="68">
        <v>15</v>
      </c>
      <c r="H6721" s="69">
        <f t="shared" si="209"/>
        <v>37</v>
      </c>
      <c r="M6721" s="68">
        <f t="shared" si="210"/>
        <v>6</v>
      </c>
    </row>
    <row r="6722" spans="1:13" x14ac:dyDescent="0.25">
      <c r="A6722" s="88">
        <v>43470.708333333336</v>
      </c>
      <c r="B6722" s="89">
        <v>0</v>
      </c>
      <c r="C6722" s="68">
        <v>0</v>
      </c>
      <c r="D6722" s="68">
        <v>0</v>
      </c>
      <c r="E6722" s="68">
        <v>0</v>
      </c>
      <c r="F6722" s="68">
        <v>0</v>
      </c>
      <c r="G6722" s="68">
        <v>0</v>
      </c>
      <c r="H6722" s="69">
        <f t="shared" si="209"/>
        <v>0</v>
      </c>
      <c r="M6722" s="68">
        <f t="shared" si="210"/>
        <v>0</v>
      </c>
    </row>
    <row r="6723" spans="1:13" x14ac:dyDescent="0.25">
      <c r="A6723" s="88">
        <v>43470.75</v>
      </c>
      <c r="B6723" s="89">
        <v>0</v>
      </c>
      <c r="C6723" s="68">
        <v>0</v>
      </c>
      <c r="D6723" s="68">
        <v>0</v>
      </c>
      <c r="E6723" s="68">
        <v>0</v>
      </c>
      <c r="F6723" s="68">
        <v>0</v>
      </c>
      <c r="G6723" s="68">
        <v>0</v>
      </c>
      <c r="H6723" s="69">
        <f t="shared" si="209"/>
        <v>0</v>
      </c>
      <c r="M6723" s="68">
        <f t="shared" si="210"/>
        <v>0</v>
      </c>
    </row>
    <row r="6724" spans="1:13" x14ac:dyDescent="0.25">
      <c r="A6724" s="88">
        <v>43470.791666666664</v>
      </c>
      <c r="B6724" s="89">
        <v>0</v>
      </c>
      <c r="C6724" s="68">
        <v>0</v>
      </c>
      <c r="D6724" s="68">
        <v>0</v>
      </c>
      <c r="E6724" s="68">
        <v>0</v>
      </c>
      <c r="F6724" s="68">
        <v>0</v>
      </c>
      <c r="G6724" s="68">
        <v>0</v>
      </c>
      <c r="H6724" s="69">
        <f t="shared" si="209"/>
        <v>0</v>
      </c>
      <c r="M6724" s="68">
        <f t="shared" si="210"/>
        <v>0</v>
      </c>
    </row>
    <row r="6725" spans="1:13" x14ac:dyDescent="0.25">
      <c r="A6725" s="88">
        <v>43470.833333333336</v>
      </c>
      <c r="B6725" s="89">
        <v>0</v>
      </c>
      <c r="C6725" s="68">
        <v>0</v>
      </c>
      <c r="D6725" s="68">
        <v>0</v>
      </c>
      <c r="E6725" s="68">
        <v>0</v>
      </c>
      <c r="F6725" s="68">
        <v>0</v>
      </c>
      <c r="G6725" s="68">
        <v>0</v>
      </c>
      <c r="H6725" s="69">
        <f t="shared" si="209"/>
        <v>0</v>
      </c>
      <c r="M6725" s="68">
        <f t="shared" si="210"/>
        <v>0</v>
      </c>
    </row>
    <row r="6726" spans="1:13" x14ac:dyDescent="0.25">
      <c r="A6726" s="88">
        <v>43470.875</v>
      </c>
      <c r="B6726" s="89">
        <v>0</v>
      </c>
      <c r="C6726" s="68">
        <v>0</v>
      </c>
      <c r="D6726" s="68">
        <v>0</v>
      </c>
      <c r="E6726" s="68">
        <v>0</v>
      </c>
      <c r="F6726" s="68">
        <v>0</v>
      </c>
      <c r="G6726" s="68">
        <v>0</v>
      </c>
      <c r="H6726" s="69">
        <f t="shared" si="209"/>
        <v>0</v>
      </c>
      <c r="M6726" s="68">
        <f t="shared" si="210"/>
        <v>0</v>
      </c>
    </row>
    <row r="6727" spans="1:13" x14ac:dyDescent="0.25">
      <c r="A6727" s="88">
        <v>43470.916666666664</v>
      </c>
      <c r="B6727" s="89">
        <v>0</v>
      </c>
      <c r="C6727" s="68">
        <v>0</v>
      </c>
      <c r="D6727" s="68">
        <v>0</v>
      </c>
      <c r="E6727" s="68">
        <v>0</v>
      </c>
      <c r="F6727" s="68">
        <v>0</v>
      </c>
      <c r="G6727" s="68">
        <v>0</v>
      </c>
      <c r="H6727" s="69">
        <f t="shared" si="209"/>
        <v>0</v>
      </c>
      <c r="M6727" s="68">
        <f t="shared" si="210"/>
        <v>0</v>
      </c>
    </row>
    <row r="6728" spans="1:13" x14ac:dyDescent="0.25">
      <c r="A6728" s="88">
        <v>43470.958333333336</v>
      </c>
      <c r="B6728" s="89">
        <v>0</v>
      </c>
      <c r="C6728" s="68">
        <v>0</v>
      </c>
      <c r="D6728" s="68">
        <v>0</v>
      </c>
      <c r="E6728" s="68">
        <v>0</v>
      </c>
      <c r="F6728" s="68">
        <v>0</v>
      </c>
      <c r="G6728" s="68">
        <v>0</v>
      </c>
      <c r="H6728" s="69">
        <f t="shared" si="209"/>
        <v>0</v>
      </c>
      <c r="M6728" s="68">
        <f t="shared" si="210"/>
        <v>0</v>
      </c>
    </row>
    <row r="6729" spans="1:13" x14ac:dyDescent="0.25">
      <c r="A6729" s="88">
        <v>43471</v>
      </c>
      <c r="B6729" s="89">
        <v>0</v>
      </c>
      <c r="C6729" s="68">
        <v>0</v>
      </c>
      <c r="D6729" s="68">
        <v>0</v>
      </c>
      <c r="E6729" s="68">
        <v>0</v>
      </c>
      <c r="F6729" s="68">
        <v>0</v>
      </c>
      <c r="G6729" s="68">
        <v>0</v>
      </c>
      <c r="H6729" s="69">
        <f t="shared" si="209"/>
        <v>0</v>
      </c>
      <c r="M6729" s="68">
        <f t="shared" si="210"/>
        <v>0</v>
      </c>
    </row>
    <row r="6730" spans="1:13" x14ac:dyDescent="0.25">
      <c r="A6730" s="88">
        <v>43471.041666666664</v>
      </c>
      <c r="B6730" s="89">
        <v>0</v>
      </c>
      <c r="C6730" s="68">
        <v>0</v>
      </c>
      <c r="D6730" s="68">
        <v>0</v>
      </c>
      <c r="E6730" s="68">
        <v>0</v>
      </c>
      <c r="F6730" s="68">
        <v>0</v>
      </c>
      <c r="G6730" s="68">
        <v>0</v>
      </c>
      <c r="H6730" s="69">
        <f t="shared" ref="H6730:H6793" si="211">SUM(B6730:G6730)</f>
        <v>0</v>
      </c>
      <c r="M6730" s="68">
        <f t="shared" ref="M6730:M6793" si="212">ROUND(AVERAGE(B6730:G6730),0)</f>
        <v>0</v>
      </c>
    </row>
    <row r="6731" spans="1:13" x14ac:dyDescent="0.25">
      <c r="A6731" s="88">
        <v>43471.083333333336</v>
      </c>
      <c r="B6731" s="89">
        <v>0</v>
      </c>
      <c r="C6731" s="68">
        <v>0</v>
      </c>
      <c r="D6731" s="68">
        <v>0</v>
      </c>
      <c r="E6731" s="68">
        <v>0</v>
      </c>
      <c r="F6731" s="68">
        <v>0</v>
      </c>
      <c r="G6731" s="68">
        <v>0</v>
      </c>
      <c r="H6731" s="69">
        <f t="shared" si="211"/>
        <v>0</v>
      </c>
      <c r="M6731" s="68">
        <f t="shared" si="212"/>
        <v>0</v>
      </c>
    </row>
    <row r="6732" spans="1:13" x14ac:dyDescent="0.25">
      <c r="A6732" s="88">
        <v>43471.125</v>
      </c>
      <c r="B6732" s="89">
        <v>0</v>
      </c>
      <c r="C6732" s="68">
        <v>0</v>
      </c>
      <c r="D6732" s="68">
        <v>0</v>
      </c>
      <c r="E6732" s="68">
        <v>0</v>
      </c>
      <c r="F6732" s="68">
        <v>0</v>
      </c>
      <c r="G6732" s="68">
        <v>0</v>
      </c>
      <c r="H6732" s="69">
        <f t="shared" si="211"/>
        <v>0</v>
      </c>
      <c r="M6732" s="68">
        <f t="shared" si="212"/>
        <v>0</v>
      </c>
    </row>
    <row r="6733" spans="1:13" x14ac:dyDescent="0.25">
      <c r="A6733" s="88">
        <v>43471.166666666664</v>
      </c>
      <c r="B6733" s="89">
        <v>0</v>
      </c>
      <c r="C6733" s="68">
        <v>0</v>
      </c>
      <c r="D6733" s="68">
        <v>0</v>
      </c>
      <c r="E6733" s="68">
        <v>0</v>
      </c>
      <c r="F6733" s="68">
        <v>0</v>
      </c>
      <c r="G6733" s="68">
        <v>0</v>
      </c>
      <c r="H6733" s="69">
        <f t="shared" si="211"/>
        <v>0</v>
      </c>
      <c r="M6733" s="68">
        <f t="shared" si="212"/>
        <v>0</v>
      </c>
    </row>
    <row r="6734" spans="1:13" x14ac:dyDescent="0.25">
      <c r="A6734" s="88">
        <v>43471.208333333336</v>
      </c>
      <c r="B6734" s="89">
        <v>0</v>
      </c>
      <c r="C6734" s="68">
        <v>0</v>
      </c>
      <c r="D6734" s="68">
        <v>0</v>
      </c>
      <c r="E6734" s="68">
        <v>0</v>
      </c>
      <c r="F6734" s="68">
        <v>0</v>
      </c>
      <c r="G6734" s="68">
        <v>0</v>
      </c>
      <c r="H6734" s="69">
        <f t="shared" si="211"/>
        <v>0</v>
      </c>
      <c r="M6734" s="68">
        <f t="shared" si="212"/>
        <v>0</v>
      </c>
    </row>
    <row r="6735" spans="1:13" x14ac:dyDescent="0.25">
      <c r="A6735" s="88">
        <v>43471.25</v>
      </c>
      <c r="B6735" s="89">
        <v>0</v>
      </c>
      <c r="C6735" s="68">
        <v>0</v>
      </c>
      <c r="D6735" s="68">
        <v>0</v>
      </c>
      <c r="E6735" s="68">
        <v>0</v>
      </c>
      <c r="F6735" s="68">
        <v>0</v>
      </c>
      <c r="G6735" s="68">
        <v>0</v>
      </c>
      <c r="H6735" s="69">
        <f t="shared" si="211"/>
        <v>0</v>
      </c>
      <c r="M6735" s="68">
        <f t="shared" si="212"/>
        <v>0</v>
      </c>
    </row>
    <row r="6736" spans="1:13" x14ac:dyDescent="0.25">
      <c r="A6736" s="88">
        <v>43471.291666666664</v>
      </c>
      <c r="B6736" s="89">
        <v>0</v>
      </c>
      <c r="C6736" s="68">
        <v>340</v>
      </c>
      <c r="D6736" s="68">
        <v>109</v>
      </c>
      <c r="E6736" s="68">
        <v>0</v>
      </c>
      <c r="F6736" s="68">
        <v>31</v>
      </c>
      <c r="G6736" s="68">
        <v>19</v>
      </c>
      <c r="H6736" s="69">
        <f t="shared" si="211"/>
        <v>499</v>
      </c>
      <c r="M6736" s="68">
        <f t="shared" si="212"/>
        <v>83</v>
      </c>
    </row>
    <row r="6737" spans="1:13" x14ac:dyDescent="0.25">
      <c r="A6737" s="88">
        <v>43471.333333333336</v>
      </c>
      <c r="B6737" s="89">
        <v>186.81783999999999</v>
      </c>
      <c r="C6737" s="68">
        <v>5451</v>
      </c>
      <c r="D6737" s="68">
        <v>2114</v>
      </c>
      <c r="E6737" s="68">
        <v>1366</v>
      </c>
      <c r="F6737" s="68">
        <v>1410</v>
      </c>
      <c r="G6737" s="68">
        <v>1117</v>
      </c>
      <c r="H6737" s="69">
        <f t="shared" si="211"/>
        <v>11644.81784</v>
      </c>
      <c r="M6737" s="68">
        <f t="shared" si="212"/>
        <v>1941</v>
      </c>
    </row>
    <row r="6738" spans="1:13" x14ac:dyDescent="0.25">
      <c r="A6738" s="88">
        <v>43471.375</v>
      </c>
      <c r="B6738" s="89">
        <v>589.06399999999996</v>
      </c>
      <c r="C6738" s="68">
        <v>3007</v>
      </c>
      <c r="D6738" s="68">
        <v>6947</v>
      </c>
      <c r="E6738" s="68">
        <v>3698</v>
      </c>
      <c r="F6738" s="68">
        <v>2628</v>
      </c>
      <c r="G6738" s="68">
        <v>2122</v>
      </c>
      <c r="H6738" s="69">
        <f t="shared" si="211"/>
        <v>18991.063999999998</v>
      </c>
      <c r="M6738" s="68">
        <f t="shared" si="212"/>
        <v>3165</v>
      </c>
    </row>
    <row r="6739" spans="1:13" x14ac:dyDescent="0.25">
      <c r="A6739" s="88">
        <v>43471.416666666664</v>
      </c>
      <c r="B6739" s="89">
        <v>913.4153</v>
      </c>
      <c r="C6739" s="68">
        <v>10695</v>
      </c>
      <c r="D6739" s="68">
        <v>13360</v>
      </c>
      <c r="E6739" s="68">
        <v>5656</v>
      </c>
      <c r="F6739" s="68">
        <v>4056</v>
      </c>
      <c r="G6739" s="68">
        <v>3586</v>
      </c>
      <c r="H6739" s="69">
        <f t="shared" si="211"/>
        <v>38266.415300000001</v>
      </c>
      <c r="M6739" s="68">
        <f t="shared" si="212"/>
        <v>6378</v>
      </c>
    </row>
    <row r="6740" spans="1:13" x14ac:dyDescent="0.25">
      <c r="A6740" s="88">
        <v>43471.458333333336</v>
      </c>
      <c r="B6740" s="89">
        <v>1726.9807000000001</v>
      </c>
      <c r="C6740" s="68">
        <v>18308</v>
      </c>
      <c r="D6740" s="68">
        <v>14230</v>
      </c>
      <c r="E6740" s="68">
        <v>4893</v>
      </c>
      <c r="F6740" s="68">
        <v>15076</v>
      </c>
      <c r="G6740" s="68">
        <v>14421</v>
      </c>
      <c r="H6740" s="69">
        <f t="shared" si="211"/>
        <v>68654.9807</v>
      </c>
      <c r="M6740" s="68">
        <f t="shared" si="212"/>
        <v>11442</v>
      </c>
    </row>
    <row r="6741" spans="1:13" x14ac:dyDescent="0.25">
      <c r="A6741" s="88">
        <v>43471.5</v>
      </c>
      <c r="B6741" s="89">
        <v>839.14189999999996</v>
      </c>
      <c r="C6741" s="68">
        <v>32022</v>
      </c>
      <c r="D6741" s="68">
        <v>26493</v>
      </c>
      <c r="E6741" s="68">
        <v>13653</v>
      </c>
      <c r="F6741" s="68">
        <v>13080</v>
      </c>
      <c r="G6741" s="68">
        <v>12420</v>
      </c>
      <c r="H6741" s="69">
        <f t="shared" si="211"/>
        <v>98507.141900000002</v>
      </c>
      <c r="M6741" s="68">
        <f t="shared" si="212"/>
        <v>16418</v>
      </c>
    </row>
    <row r="6742" spans="1:13" x14ac:dyDescent="0.25">
      <c r="A6742" s="88">
        <v>43471.541666666664</v>
      </c>
      <c r="B6742" s="89">
        <v>690.88509999999997</v>
      </c>
      <c r="C6742" s="68">
        <v>14497</v>
      </c>
      <c r="D6742" s="68">
        <v>12190</v>
      </c>
      <c r="E6742" s="68">
        <v>8034</v>
      </c>
      <c r="F6742" s="68">
        <v>7815</v>
      </c>
      <c r="G6742" s="68">
        <v>8207</v>
      </c>
      <c r="H6742" s="69">
        <f t="shared" si="211"/>
        <v>51433.8851</v>
      </c>
      <c r="M6742" s="68">
        <f t="shared" si="212"/>
        <v>8572</v>
      </c>
    </row>
    <row r="6743" spans="1:13" x14ac:dyDescent="0.25">
      <c r="A6743" s="88">
        <v>43471.583333333336</v>
      </c>
      <c r="B6743" s="89">
        <v>636.64359999999999</v>
      </c>
      <c r="C6743" s="68">
        <v>7052</v>
      </c>
      <c r="D6743" s="68">
        <v>4845</v>
      </c>
      <c r="E6743" s="68">
        <v>5317</v>
      </c>
      <c r="F6743" s="68">
        <v>6078</v>
      </c>
      <c r="G6743" s="68">
        <v>7607</v>
      </c>
      <c r="H6743" s="69">
        <f t="shared" si="211"/>
        <v>31535.643599999999</v>
      </c>
      <c r="M6743" s="68">
        <f t="shared" si="212"/>
        <v>5256</v>
      </c>
    </row>
    <row r="6744" spans="1:13" x14ac:dyDescent="0.25">
      <c r="A6744" s="88">
        <v>43471.625</v>
      </c>
      <c r="B6744" s="89">
        <v>162.05951999999999</v>
      </c>
      <c r="C6744" s="68">
        <v>3148</v>
      </c>
      <c r="D6744" s="68">
        <v>1792</v>
      </c>
      <c r="E6744" s="68">
        <v>1700</v>
      </c>
      <c r="F6744" s="68">
        <v>2195</v>
      </c>
      <c r="G6744" s="68">
        <v>4041</v>
      </c>
      <c r="H6744" s="69">
        <f t="shared" si="211"/>
        <v>13038.059519999999</v>
      </c>
      <c r="M6744" s="68">
        <f t="shared" si="212"/>
        <v>2173</v>
      </c>
    </row>
    <row r="6745" spans="1:13" x14ac:dyDescent="0.25">
      <c r="A6745" s="88">
        <v>43471.666666666664</v>
      </c>
      <c r="B6745" s="89">
        <v>16.241610999999999</v>
      </c>
      <c r="C6745" s="68">
        <v>54</v>
      </c>
      <c r="D6745" s="68">
        <v>166</v>
      </c>
      <c r="E6745" s="68">
        <v>41</v>
      </c>
      <c r="F6745" s="68">
        <v>55</v>
      </c>
      <c r="G6745" s="68">
        <v>66</v>
      </c>
      <c r="H6745" s="69">
        <f t="shared" si="211"/>
        <v>398.24161100000003</v>
      </c>
      <c r="M6745" s="68">
        <f t="shared" si="212"/>
        <v>66</v>
      </c>
    </row>
    <row r="6746" spans="1:13" x14ac:dyDescent="0.25">
      <c r="A6746" s="88">
        <v>43471.708333333336</v>
      </c>
      <c r="B6746" s="89">
        <v>0</v>
      </c>
      <c r="C6746" s="68">
        <v>0</v>
      </c>
      <c r="D6746" s="68">
        <v>0</v>
      </c>
      <c r="E6746" s="68">
        <v>0</v>
      </c>
      <c r="F6746" s="68">
        <v>0</v>
      </c>
      <c r="G6746" s="68">
        <v>0</v>
      </c>
      <c r="H6746" s="69">
        <f t="shared" si="211"/>
        <v>0</v>
      </c>
      <c r="M6746" s="68">
        <f t="shared" si="212"/>
        <v>0</v>
      </c>
    </row>
    <row r="6747" spans="1:13" x14ac:dyDescent="0.25">
      <c r="A6747" s="88">
        <v>43471.75</v>
      </c>
      <c r="B6747" s="89">
        <v>0</v>
      </c>
      <c r="C6747" s="68">
        <v>0</v>
      </c>
      <c r="D6747" s="68">
        <v>0</v>
      </c>
      <c r="E6747" s="68">
        <v>0</v>
      </c>
      <c r="F6747" s="68">
        <v>0</v>
      </c>
      <c r="G6747" s="68">
        <v>0</v>
      </c>
      <c r="H6747" s="69">
        <f t="shared" si="211"/>
        <v>0</v>
      </c>
      <c r="M6747" s="68">
        <f t="shared" si="212"/>
        <v>0</v>
      </c>
    </row>
    <row r="6748" spans="1:13" x14ac:dyDescent="0.25">
      <c r="A6748" s="88">
        <v>43471.791666666664</v>
      </c>
      <c r="B6748" s="89">
        <v>0</v>
      </c>
      <c r="C6748" s="68">
        <v>0</v>
      </c>
      <c r="D6748" s="68">
        <v>0</v>
      </c>
      <c r="E6748" s="68">
        <v>0</v>
      </c>
      <c r="F6748" s="68">
        <v>0</v>
      </c>
      <c r="G6748" s="68">
        <v>0</v>
      </c>
      <c r="H6748" s="69">
        <f t="shared" si="211"/>
        <v>0</v>
      </c>
      <c r="M6748" s="68">
        <f t="shared" si="212"/>
        <v>0</v>
      </c>
    </row>
    <row r="6749" spans="1:13" x14ac:dyDescent="0.25">
      <c r="A6749" s="88">
        <v>43471.833333333336</v>
      </c>
      <c r="B6749" s="89">
        <v>0</v>
      </c>
      <c r="C6749" s="68">
        <v>0</v>
      </c>
      <c r="D6749" s="68">
        <v>0</v>
      </c>
      <c r="E6749" s="68">
        <v>0</v>
      </c>
      <c r="F6749" s="68">
        <v>0</v>
      </c>
      <c r="G6749" s="68">
        <v>0</v>
      </c>
      <c r="H6749" s="69">
        <f t="shared" si="211"/>
        <v>0</v>
      </c>
      <c r="M6749" s="68">
        <f t="shared" si="212"/>
        <v>0</v>
      </c>
    </row>
    <row r="6750" spans="1:13" x14ac:dyDescent="0.25">
      <c r="A6750" s="88">
        <v>43471.875</v>
      </c>
      <c r="B6750" s="89">
        <v>0</v>
      </c>
      <c r="C6750" s="68">
        <v>0</v>
      </c>
      <c r="D6750" s="68">
        <v>0</v>
      </c>
      <c r="E6750" s="68">
        <v>0</v>
      </c>
      <c r="F6750" s="68">
        <v>0</v>
      </c>
      <c r="G6750" s="68">
        <v>0</v>
      </c>
      <c r="H6750" s="69">
        <f t="shared" si="211"/>
        <v>0</v>
      </c>
      <c r="M6750" s="68">
        <f t="shared" si="212"/>
        <v>0</v>
      </c>
    </row>
    <row r="6751" spans="1:13" x14ac:dyDescent="0.25">
      <c r="A6751" s="88">
        <v>43471.916666666664</v>
      </c>
      <c r="B6751" s="89">
        <v>0</v>
      </c>
      <c r="C6751" s="68">
        <v>0</v>
      </c>
      <c r="D6751" s="68">
        <v>0</v>
      </c>
      <c r="E6751" s="68">
        <v>0</v>
      </c>
      <c r="F6751" s="68">
        <v>0</v>
      </c>
      <c r="G6751" s="68">
        <v>0</v>
      </c>
      <c r="H6751" s="69">
        <f t="shared" si="211"/>
        <v>0</v>
      </c>
      <c r="M6751" s="68">
        <f t="shared" si="212"/>
        <v>0</v>
      </c>
    </row>
    <row r="6752" spans="1:13" x14ac:dyDescent="0.25">
      <c r="A6752" s="88">
        <v>43471.958333333336</v>
      </c>
      <c r="B6752" s="89">
        <v>0</v>
      </c>
      <c r="C6752" s="68">
        <v>0</v>
      </c>
      <c r="D6752" s="68">
        <v>0</v>
      </c>
      <c r="E6752" s="68">
        <v>0</v>
      </c>
      <c r="F6752" s="68">
        <v>0</v>
      </c>
      <c r="G6752" s="68">
        <v>0</v>
      </c>
      <c r="H6752" s="69">
        <f t="shared" si="211"/>
        <v>0</v>
      </c>
      <c r="M6752" s="68">
        <f t="shared" si="212"/>
        <v>0</v>
      </c>
    </row>
    <row r="6753" spans="1:13" x14ac:dyDescent="0.25">
      <c r="A6753" s="88">
        <v>43472</v>
      </c>
      <c r="B6753" s="89">
        <v>0</v>
      </c>
      <c r="C6753" s="68">
        <v>0</v>
      </c>
      <c r="D6753" s="68">
        <v>0</v>
      </c>
      <c r="E6753" s="68">
        <v>0</v>
      </c>
      <c r="F6753" s="68">
        <v>0</v>
      </c>
      <c r="G6753" s="68">
        <v>0</v>
      </c>
      <c r="H6753" s="69">
        <f t="shared" si="211"/>
        <v>0</v>
      </c>
      <c r="M6753" s="68">
        <f t="shared" si="212"/>
        <v>0</v>
      </c>
    </row>
    <row r="6754" spans="1:13" x14ac:dyDescent="0.25">
      <c r="A6754" s="88">
        <v>43472.041666666664</v>
      </c>
      <c r="B6754" s="89">
        <v>0</v>
      </c>
      <c r="C6754" s="68">
        <v>0</v>
      </c>
      <c r="D6754" s="68">
        <v>0</v>
      </c>
      <c r="E6754" s="68">
        <v>0</v>
      </c>
      <c r="F6754" s="68">
        <v>0</v>
      </c>
      <c r="G6754" s="68">
        <v>0</v>
      </c>
      <c r="H6754" s="69">
        <f t="shared" si="211"/>
        <v>0</v>
      </c>
      <c r="M6754" s="68">
        <f t="shared" si="212"/>
        <v>0</v>
      </c>
    </row>
    <row r="6755" spans="1:13" x14ac:dyDescent="0.25">
      <c r="A6755" s="88">
        <v>43472.083333333336</v>
      </c>
      <c r="B6755" s="89">
        <v>0</v>
      </c>
      <c r="C6755" s="68">
        <v>0</v>
      </c>
      <c r="D6755" s="68">
        <v>0</v>
      </c>
      <c r="E6755" s="68">
        <v>0</v>
      </c>
      <c r="F6755" s="68">
        <v>0</v>
      </c>
      <c r="G6755" s="68">
        <v>0</v>
      </c>
      <c r="H6755" s="69">
        <f t="shared" si="211"/>
        <v>0</v>
      </c>
      <c r="M6755" s="68">
        <f t="shared" si="212"/>
        <v>0</v>
      </c>
    </row>
    <row r="6756" spans="1:13" x14ac:dyDescent="0.25">
      <c r="A6756" s="88">
        <v>43472.125</v>
      </c>
      <c r="B6756" s="89">
        <v>0</v>
      </c>
      <c r="C6756" s="68">
        <v>0</v>
      </c>
      <c r="D6756" s="68">
        <v>0</v>
      </c>
      <c r="E6756" s="68">
        <v>0</v>
      </c>
      <c r="F6756" s="68">
        <v>0</v>
      </c>
      <c r="G6756" s="68">
        <v>0</v>
      </c>
      <c r="H6756" s="69">
        <f t="shared" si="211"/>
        <v>0</v>
      </c>
      <c r="M6756" s="68">
        <f t="shared" si="212"/>
        <v>0</v>
      </c>
    </row>
    <row r="6757" spans="1:13" x14ac:dyDescent="0.25">
      <c r="A6757" s="88">
        <v>43472.166666666664</v>
      </c>
      <c r="B6757" s="89">
        <v>0</v>
      </c>
      <c r="C6757" s="68">
        <v>0</v>
      </c>
      <c r="D6757" s="68">
        <v>0</v>
      </c>
      <c r="E6757" s="68">
        <v>0</v>
      </c>
      <c r="F6757" s="68">
        <v>0</v>
      </c>
      <c r="G6757" s="68">
        <v>0</v>
      </c>
      <c r="H6757" s="69">
        <f t="shared" si="211"/>
        <v>0</v>
      </c>
      <c r="M6757" s="68">
        <f t="shared" si="212"/>
        <v>0</v>
      </c>
    </row>
    <row r="6758" spans="1:13" x14ac:dyDescent="0.25">
      <c r="A6758" s="88">
        <v>43472.208333333336</v>
      </c>
      <c r="B6758" s="89">
        <v>0</v>
      </c>
      <c r="C6758" s="68">
        <v>0</v>
      </c>
      <c r="D6758" s="68">
        <v>0</v>
      </c>
      <c r="E6758" s="68">
        <v>0</v>
      </c>
      <c r="F6758" s="68">
        <v>0</v>
      </c>
      <c r="G6758" s="68">
        <v>0</v>
      </c>
      <c r="H6758" s="69">
        <f t="shared" si="211"/>
        <v>0</v>
      </c>
      <c r="M6758" s="68">
        <f t="shared" si="212"/>
        <v>0</v>
      </c>
    </row>
    <row r="6759" spans="1:13" x14ac:dyDescent="0.25">
      <c r="A6759" s="88">
        <v>43472.25</v>
      </c>
      <c r="B6759" s="89">
        <v>0</v>
      </c>
      <c r="C6759" s="68">
        <v>0</v>
      </c>
      <c r="D6759" s="68">
        <v>0</v>
      </c>
      <c r="E6759" s="68">
        <v>0</v>
      </c>
      <c r="F6759" s="68">
        <v>0</v>
      </c>
      <c r="G6759" s="68">
        <v>0</v>
      </c>
      <c r="H6759" s="69">
        <f t="shared" si="211"/>
        <v>0</v>
      </c>
      <c r="M6759" s="68">
        <f t="shared" si="212"/>
        <v>0</v>
      </c>
    </row>
    <row r="6760" spans="1:13" x14ac:dyDescent="0.25">
      <c r="A6760" s="88">
        <v>43472.291666666664</v>
      </c>
      <c r="B6760" s="89">
        <v>0</v>
      </c>
      <c r="C6760" s="68">
        <v>3637</v>
      </c>
      <c r="D6760" s="68">
        <v>418</v>
      </c>
      <c r="E6760" s="68">
        <v>12</v>
      </c>
      <c r="F6760" s="68">
        <v>1000</v>
      </c>
      <c r="G6760" s="68">
        <v>1885</v>
      </c>
      <c r="H6760" s="69">
        <f t="shared" si="211"/>
        <v>6952</v>
      </c>
      <c r="M6760" s="68">
        <f t="shared" si="212"/>
        <v>1159</v>
      </c>
    </row>
    <row r="6761" spans="1:13" x14ac:dyDescent="0.25">
      <c r="A6761" s="88">
        <v>43472.333333333336</v>
      </c>
      <c r="B6761" s="89">
        <v>239.84294</v>
      </c>
      <c r="C6761" s="68">
        <v>22804</v>
      </c>
      <c r="D6761" s="68">
        <v>5686</v>
      </c>
      <c r="E6761" s="68">
        <v>1517</v>
      </c>
      <c r="F6761" s="68">
        <v>9317</v>
      </c>
      <c r="G6761" s="68">
        <v>15330</v>
      </c>
      <c r="H6761" s="69">
        <f t="shared" si="211"/>
        <v>54893.842940000002</v>
      </c>
      <c r="M6761" s="68">
        <f t="shared" si="212"/>
        <v>9149</v>
      </c>
    </row>
    <row r="6762" spans="1:13" x14ac:dyDescent="0.25">
      <c r="A6762" s="88">
        <v>43472.375</v>
      </c>
      <c r="B6762" s="89">
        <v>922.48800000000006</v>
      </c>
      <c r="C6762" s="68">
        <v>32202</v>
      </c>
      <c r="D6762" s="68">
        <v>15887</v>
      </c>
      <c r="E6762" s="68">
        <v>10662</v>
      </c>
      <c r="F6762" s="68">
        <v>18852.416000000001</v>
      </c>
      <c r="G6762" s="68">
        <v>22724</v>
      </c>
      <c r="H6762" s="69">
        <f t="shared" si="211"/>
        <v>101249.90399999999</v>
      </c>
      <c r="M6762" s="68">
        <f t="shared" si="212"/>
        <v>16875</v>
      </c>
    </row>
    <row r="6763" spans="1:13" x14ac:dyDescent="0.25">
      <c r="A6763" s="88">
        <v>43472.416666666664</v>
      </c>
      <c r="B6763" s="89">
        <v>3522.3512999999998</v>
      </c>
      <c r="C6763" s="68">
        <v>37115</v>
      </c>
      <c r="D6763" s="68">
        <v>23760</v>
      </c>
      <c r="E6763" s="68">
        <v>16058</v>
      </c>
      <c r="F6763" s="68">
        <v>27170</v>
      </c>
      <c r="G6763" s="68">
        <v>27194</v>
      </c>
      <c r="H6763" s="69">
        <f t="shared" si="211"/>
        <v>134819.35130000001</v>
      </c>
      <c r="M6763" s="68">
        <f t="shared" si="212"/>
        <v>22470</v>
      </c>
    </row>
    <row r="6764" spans="1:13" x14ac:dyDescent="0.25">
      <c r="A6764" s="88">
        <v>43472.458333333336</v>
      </c>
      <c r="B6764" s="89">
        <v>3220.8285999999998</v>
      </c>
      <c r="C6764" s="68">
        <v>31626</v>
      </c>
      <c r="D6764" s="68">
        <v>28055</v>
      </c>
      <c r="E6764" s="68">
        <v>15932</v>
      </c>
      <c r="F6764" s="68">
        <v>23350</v>
      </c>
      <c r="G6764" s="68">
        <v>25036</v>
      </c>
      <c r="H6764" s="69">
        <f t="shared" si="211"/>
        <v>127219.82860000001</v>
      </c>
      <c r="M6764" s="68">
        <f t="shared" si="212"/>
        <v>21203</v>
      </c>
    </row>
    <row r="6765" spans="1:13" x14ac:dyDescent="0.25">
      <c r="A6765" s="88">
        <v>43472.5</v>
      </c>
      <c r="B6765" s="89">
        <v>2136.2426999999998</v>
      </c>
      <c r="C6765" s="68">
        <v>24670</v>
      </c>
      <c r="D6765" s="68">
        <v>28306</v>
      </c>
      <c r="E6765" s="68">
        <v>15009</v>
      </c>
      <c r="F6765" s="68">
        <v>18638</v>
      </c>
      <c r="G6765" s="68">
        <v>20331</v>
      </c>
      <c r="H6765" s="69">
        <f t="shared" si="211"/>
        <v>109090.2427</v>
      </c>
      <c r="M6765" s="68">
        <f t="shared" si="212"/>
        <v>18182</v>
      </c>
    </row>
    <row r="6766" spans="1:13" x14ac:dyDescent="0.25">
      <c r="A6766" s="88">
        <v>43472.541666666664</v>
      </c>
      <c r="B6766" s="89">
        <v>1149.6539</v>
      </c>
      <c r="C6766" s="68">
        <v>17606</v>
      </c>
      <c r="D6766" s="68">
        <v>19483</v>
      </c>
      <c r="E6766" s="68">
        <v>10364</v>
      </c>
      <c r="F6766" s="68">
        <v>12729</v>
      </c>
      <c r="G6766" s="68">
        <v>13970</v>
      </c>
      <c r="H6766" s="69">
        <f t="shared" si="211"/>
        <v>75301.653900000005</v>
      </c>
      <c r="M6766" s="68">
        <f t="shared" si="212"/>
        <v>12550</v>
      </c>
    </row>
    <row r="6767" spans="1:13" x14ac:dyDescent="0.25">
      <c r="A6767" s="88">
        <v>43472.583333333336</v>
      </c>
      <c r="B6767" s="89">
        <v>567.59937000000002</v>
      </c>
      <c r="C6767" s="68">
        <v>12448</v>
      </c>
      <c r="D6767" s="68">
        <v>9547</v>
      </c>
      <c r="E6767" s="68">
        <v>7137</v>
      </c>
      <c r="F6767" s="68">
        <v>8968</v>
      </c>
      <c r="G6767" s="68">
        <v>10915</v>
      </c>
      <c r="H6767" s="69">
        <f t="shared" si="211"/>
        <v>49582.599369999996</v>
      </c>
      <c r="M6767" s="68">
        <f t="shared" si="212"/>
        <v>8264</v>
      </c>
    </row>
    <row r="6768" spans="1:13" x14ac:dyDescent="0.25">
      <c r="A6768" s="88">
        <v>43472.625</v>
      </c>
      <c r="B6768" s="89">
        <v>192.57077000000001</v>
      </c>
      <c r="C6768" s="68">
        <v>2816</v>
      </c>
      <c r="D6768" s="68">
        <v>2792</v>
      </c>
      <c r="E6768" s="68">
        <v>1401</v>
      </c>
      <c r="F6768" s="68">
        <v>2919</v>
      </c>
      <c r="G6768" s="68">
        <v>2829</v>
      </c>
      <c r="H6768" s="69">
        <f t="shared" si="211"/>
        <v>12949.57077</v>
      </c>
      <c r="M6768" s="68">
        <f t="shared" si="212"/>
        <v>2158</v>
      </c>
    </row>
    <row r="6769" spans="1:13" x14ac:dyDescent="0.25">
      <c r="A6769" s="88">
        <v>43472.666666666664</v>
      </c>
      <c r="B6769" s="89">
        <v>3.7578904999999998</v>
      </c>
      <c r="C6769" s="68">
        <v>59</v>
      </c>
      <c r="D6769" s="68">
        <v>69</v>
      </c>
      <c r="E6769" s="68">
        <v>60</v>
      </c>
      <c r="F6769" s="68">
        <v>86</v>
      </c>
      <c r="G6769" s="68">
        <v>81</v>
      </c>
      <c r="H6769" s="69">
        <f t="shared" si="211"/>
        <v>358.75789050000003</v>
      </c>
      <c r="M6769" s="68">
        <f t="shared" si="212"/>
        <v>60</v>
      </c>
    </row>
    <row r="6770" spans="1:13" x14ac:dyDescent="0.25">
      <c r="A6770" s="88">
        <v>43472.708333333336</v>
      </c>
      <c r="B6770" s="89">
        <v>0</v>
      </c>
      <c r="C6770" s="68">
        <v>0</v>
      </c>
      <c r="D6770" s="68">
        <v>0</v>
      </c>
      <c r="E6770" s="68">
        <v>0</v>
      </c>
      <c r="F6770" s="68">
        <v>0</v>
      </c>
      <c r="G6770" s="68">
        <v>0</v>
      </c>
      <c r="H6770" s="69">
        <f t="shared" si="211"/>
        <v>0</v>
      </c>
      <c r="M6770" s="68">
        <f t="shared" si="212"/>
        <v>0</v>
      </c>
    </row>
    <row r="6771" spans="1:13" x14ac:dyDescent="0.25">
      <c r="A6771" s="88">
        <v>43472.75</v>
      </c>
      <c r="B6771" s="89">
        <v>0</v>
      </c>
      <c r="C6771" s="68">
        <v>0</v>
      </c>
      <c r="D6771" s="68">
        <v>0</v>
      </c>
      <c r="E6771" s="68">
        <v>0</v>
      </c>
      <c r="F6771" s="68">
        <v>0</v>
      </c>
      <c r="G6771" s="68">
        <v>0</v>
      </c>
      <c r="H6771" s="69">
        <f t="shared" si="211"/>
        <v>0</v>
      </c>
      <c r="M6771" s="68">
        <f t="shared" si="212"/>
        <v>0</v>
      </c>
    </row>
    <row r="6772" spans="1:13" x14ac:dyDescent="0.25">
      <c r="A6772" s="88">
        <v>43472.791666666664</v>
      </c>
      <c r="B6772" s="89">
        <v>0</v>
      </c>
      <c r="C6772" s="68">
        <v>0</v>
      </c>
      <c r="D6772" s="68">
        <v>0</v>
      </c>
      <c r="E6772" s="68">
        <v>0</v>
      </c>
      <c r="F6772" s="68">
        <v>0</v>
      </c>
      <c r="G6772" s="68">
        <v>0</v>
      </c>
      <c r="H6772" s="69">
        <f t="shared" si="211"/>
        <v>0</v>
      </c>
      <c r="M6772" s="68">
        <f t="shared" si="212"/>
        <v>0</v>
      </c>
    </row>
    <row r="6773" spans="1:13" x14ac:dyDescent="0.25">
      <c r="A6773" s="88">
        <v>43472.833333333336</v>
      </c>
      <c r="B6773" s="89">
        <v>0</v>
      </c>
      <c r="C6773" s="68">
        <v>0</v>
      </c>
      <c r="D6773" s="68">
        <v>0</v>
      </c>
      <c r="E6773" s="68">
        <v>0</v>
      </c>
      <c r="F6773" s="68">
        <v>0</v>
      </c>
      <c r="G6773" s="68">
        <v>0</v>
      </c>
      <c r="H6773" s="69">
        <f t="shared" si="211"/>
        <v>0</v>
      </c>
      <c r="M6773" s="68">
        <f t="shared" si="212"/>
        <v>0</v>
      </c>
    </row>
    <row r="6774" spans="1:13" x14ac:dyDescent="0.25">
      <c r="A6774" s="88">
        <v>43472.875</v>
      </c>
      <c r="B6774" s="89">
        <v>0</v>
      </c>
      <c r="C6774" s="68">
        <v>0</v>
      </c>
      <c r="D6774" s="68">
        <v>0</v>
      </c>
      <c r="E6774" s="68">
        <v>0</v>
      </c>
      <c r="F6774" s="68">
        <v>0</v>
      </c>
      <c r="G6774" s="68">
        <v>0</v>
      </c>
      <c r="H6774" s="69">
        <f t="shared" si="211"/>
        <v>0</v>
      </c>
      <c r="M6774" s="68">
        <f t="shared" si="212"/>
        <v>0</v>
      </c>
    </row>
    <row r="6775" spans="1:13" x14ac:dyDescent="0.25">
      <c r="A6775" s="88">
        <v>43472.916666666664</v>
      </c>
      <c r="B6775" s="89">
        <v>0</v>
      </c>
      <c r="C6775" s="68">
        <v>0</v>
      </c>
      <c r="D6775" s="68">
        <v>0</v>
      </c>
      <c r="E6775" s="68">
        <v>0</v>
      </c>
      <c r="F6775" s="68">
        <v>0</v>
      </c>
      <c r="G6775" s="68">
        <v>0</v>
      </c>
      <c r="H6775" s="69">
        <f t="shared" si="211"/>
        <v>0</v>
      </c>
      <c r="M6775" s="68">
        <f t="shared" si="212"/>
        <v>0</v>
      </c>
    </row>
    <row r="6776" spans="1:13" x14ac:dyDescent="0.25">
      <c r="A6776" s="88">
        <v>43472.958333333336</v>
      </c>
      <c r="B6776" s="89">
        <v>0</v>
      </c>
      <c r="C6776" s="68">
        <v>0</v>
      </c>
      <c r="D6776" s="68">
        <v>0</v>
      </c>
      <c r="E6776" s="68">
        <v>0</v>
      </c>
      <c r="F6776" s="68">
        <v>0</v>
      </c>
      <c r="G6776" s="68">
        <v>0</v>
      </c>
      <c r="H6776" s="69">
        <f t="shared" si="211"/>
        <v>0</v>
      </c>
      <c r="M6776" s="68">
        <f t="shared" si="212"/>
        <v>0</v>
      </c>
    </row>
    <row r="6777" spans="1:13" x14ac:dyDescent="0.25">
      <c r="A6777" s="88">
        <v>43473</v>
      </c>
      <c r="B6777" s="89">
        <v>0</v>
      </c>
      <c r="C6777" s="68">
        <v>0</v>
      </c>
      <c r="D6777" s="68">
        <v>0</v>
      </c>
      <c r="E6777" s="68">
        <v>0</v>
      </c>
      <c r="F6777" s="68">
        <v>0</v>
      </c>
      <c r="G6777" s="68">
        <v>0</v>
      </c>
      <c r="H6777" s="69">
        <f t="shared" si="211"/>
        <v>0</v>
      </c>
      <c r="M6777" s="68">
        <f t="shared" si="212"/>
        <v>0</v>
      </c>
    </row>
    <row r="6778" spans="1:13" x14ac:dyDescent="0.25">
      <c r="A6778" s="88">
        <v>43473.041666666664</v>
      </c>
      <c r="B6778" s="89">
        <v>0</v>
      </c>
      <c r="C6778" s="68">
        <v>0</v>
      </c>
      <c r="D6778" s="68">
        <v>0</v>
      </c>
      <c r="E6778" s="68">
        <v>0</v>
      </c>
      <c r="F6778" s="68">
        <v>0</v>
      </c>
      <c r="G6778" s="68">
        <v>0</v>
      </c>
      <c r="H6778" s="69">
        <f t="shared" si="211"/>
        <v>0</v>
      </c>
      <c r="M6778" s="68">
        <f t="shared" si="212"/>
        <v>0</v>
      </c>
    </row>
    <row r="6779" spans="1:13" x14ac:dyDescent="0.25">
      <c r="A6779" s="88">
        <v>43473.083333333336</v>
      </c>
      <c r="B6779" s="89">
        <v>0</v>
      </c>
      <c r="C6779" s="68">
        <v>0</v>
      </c>
      <c r="D6779" s="68">
        <v>0</v>
      </c>
      <c r="E6779" s="68">
        <v>0</v>
      </c>
      <c r="F6779" s="68">
        <v>0</v>
      </c>
      <c r="G6779" s="68">
        <v>0</v>
      </c>
      <c r="H6779" s="69">
        <f t="shared" si="211"/>
        <v>0</v>
      </c>
      <c r="M6779" s="68">
        <f t="shared" si="212"/>
        <v>0</v>
      </c>
    </row>
    <row r="6780" spans="1:13" x14ac:dyDescent="0.25">
      <c r="A6780" s="88">
        <v>43473.125</v>
      </c>
      <c r="B6780" s="89">
        <v>0</v>
      </c>
      <c r="C6780" s="68">
        <v>0</v>
      </c>
      <c r="D6780" s="68">
        <v>0</v>
      </c>
      <c r="E6780" s="68">
        <v>0</v>
      </c>
      <c r="F6780" s="68">
        <v>0</v>
      </c>
      <c r="G6780" s="68">
        <v>0</v>
      </c>
      <c r="H6780" s="69">
        <f t="shared" si="211"/>
        <v>0</v>
      </c>
      <c r="M6780" s="68">
        <f t="shared" si="212"/>
        <v>0</v>
      </c>
    </row>
    <row r="6781" spans="1:13" x14ac:dyDescent="0.25">
      <c r="A6781" s="88">
        <v>43473.166666666664</v>
      </c>
      <c r="B6781" s="89">
        <v>0</v>
      </c>
      <c r="C6781" s="68">
        <v>0</v>
      </c>
      <c r="D6781" s="68">
        <v>0</v>
      </c>
      <c r="E6781" s="68">
        <v>0</v>
      </c>
      <c r="F6781" s="68">
        <v>0</v>
      </c>
      <c r="G6781" s="68">
        <v>0</v>
      </c>
      <c r="H6781" s="69">
        <f t="shared" si="211"/>
        <v>0</v>
      </c>
      <c r="M6781" s="68">
        <f t="shared" si="212"/>
        <v>0</v>
      </c>
    </row>
    <row r="6782" spans="1:13" x14ac:dyDescent="0.25">
      <c r="A6782" s="88">
        <v>43473.208333333336</v>
      </c>
      <c r="B6782" s="89">
        <v>0</v>
      </c>
      <c r="C6782" s="68">
        <v>0</v>
      </c>
      <c r="D6782" s="68">
        <v>0</v>
      </c>
      <c r="E6782" s="68">
        <v>0</v>
      </c>
      <c r="F6782" s="68">
        <v>0</v>
      </c>
      <c r="G6782" s="68">
        <v>0</v>
      </c>
      <c r="H6782" s="69">
        <f t="shared" si="211"/>
        <v>0</v>
      </c>
      <c r="M6782" s="68">
        <f t="shared" si="212"/>
        <v>0</v>
      </c>
    </row>
    <row r="6783" spans="1:13" x14ac:dyDescent="0.25">
      <c r="A6783" s="88">
        <v>43473.25</v>
      </c>
      <c r="B6783" s="89">
        <v>0</v>
      </c>
      <c r="C6783" s="68">
        <v>0</v>
      </c>
      <c r="D6783" s="68">
        <v>0</v>
      </c>
      <c r="E6783" s="68">
        <v>0</v>
      </c>
      <c r="F6783" s="68">
        <v>0</v>
      </c>
      <c r="G6783" s="68">
        <v>0</v>
      </c>
      <c r="H6783" s="69">
        <f t="shared" si="211"/>
        <v>0</v>
      </c>
      <c r="M6783" s="68">
        <f t="shared" si="212"/>
        <v>0</v>
      </c>
    </row>
    <row r="6784" spans="1:13" x14ac:dyDescent="0.25">
      <c r="A6784" s="88">
        <v>43473.291666666664</v>
      </c>
      <c r="B6784" s="89">
        <v>0</v>
      </c>
      <c r="C6784" s="68">
        <v>0</v>
      </c>
      <c r="D6784" s="68">
        <v>0</v>
      </c>
      <c r="E6784" s="68">
        <v>0</v>
      </c>
      <c r="F6784" s="68">
        <v>0</v>
      </c>
      <c r="G6784" s="68">
        <v>0</v>
      </c>
      <c r="H6784" s="69">
        <f t="shared" si="211"/>
        <v>0</v>
      </c>
      <c r="M6784" s="68">
        <f t="shared" si="212"/>
        <v>0</v>
      </c>
    </row>
    <row r="6785" spans="1:13" x14ac:dyDescent="0.25">
      <c r="A6785" s="88">
        <v>43473.333333333336</v>
      </c>
      <c r="B6785" s="89">
        <v>0</v>
      </c>
      <c r="C6785" s="68">
        <v>0</v>
      </c>
      <c r="D6785" s="68">
        <v>0</v>
      </c>
      <c r="E6785" s="68">
        <v>0</v>
      </c>
      <c r="F6785" s="68">
        <v>0</v>
      </c>
      <c r="G6785" s="68">
        <v>0</v>
      </c>
      <c r="H6785" s="69">
        <f t="shared" si="211"/>
        <v>0</v>
      </c>
      <c r="M6785" s="68">
        <f t="shared" si="212"/>
        <v>0</v>
      </c>
    </row>
    <row r="6786" spans="1:13" x14ac:dyDescent="0.25">
      <c r="A6786" s="88">
        <v>43473.375</v>
      </c>
      <c r="B6786" s="89">
        <v>0</v>
      </c>
      <c r="C6786" s="68">
        <v>0</v>
      </c>
      <c r="D6786" s="68">
        <v>1</v>
      </c>
      <c r="E6786" s="68">
        <v>0</v>
      </c>
      <c r="F6786" s="68">
        <v>0</v>
      </c>
      <c r="G6786" s="68">
        <v>0</v>
      </c>
      <c r="H6786" s="69">
        <f t="shared" si="211"/>
        <v>1</v>
      </c>
      <c r="M6786" s="68">
        <f t="shared" si="212"/>
        <v>0</v>
      </c>
    </row>
    <row r="6787" spans="1:13" x14ac:dyDescent="0.25">
      <c r="A6787" s="88">
        <v>43473.416666666664</v>
      </c>
      <c r="B6787" s="89">
        <v>0</v>
      </c>
      <c r="C6787" s="68">
        <v>1</v>
      </c>
      <c r="D6787" s="68">
        <v>137</v>
      </c>
      <c r="E6787" s="68">
        <v>0</v>
      </c>
      <c r="F6787" s="68">
        <v>0</v>
      </c>
      <c r="G6787" s="68">
        <v>0</v>
      </c>
      <c r="H6787" s="69">
        <f t="shared" si="211"/>
        <v>138</v>
      </c>
      <c r="M6787" s="68">
        <f t="shared" si="212"/>
        <v>23</v>
      </c>
    </row>
    <row r="6788" spans="1:13" x14ac:dyDescent="0.25">
      <c r="A6788" s="88">
        <v>43473.458333333336</v>
      </c>
      <c r="B6788" s="89">
        <v>0</v>
      </c>
      <c r="C6788" s="68">
        <v>0</v>
      </c>
      <c r="D6788" s="68">
        <v>389</v>
      </c>
      <c r="E6788" s="68">
        <v>0</v>
      </c>
      <c r="F6788" s="68">
        <v>19</v>
      </c>
      <c r="G6788" s="68">
        <v>48</v>
      </c>
      <c r="H6788" s="69">
        <f t="shared" si="211"/>
        <v>456</v>
      </c>
      <c r="M6788" s="68">
        <f t="shared" si="212"/>
        <v>76</v>
      </c>
    </row>
    <row r="6789" spans="1:13" x14ac:dyDescent="0.25">
      <c r="A6789" s="88">
        <v>43473.5</v>
      </c>
      <c r="B6789" s="89">
        <v>0</v>
      </c>
      <c r="C6789" s="68">
        <v>12</v>
      </c>
      <c r="D6789" s="68">
        <v>317</v>
      </c>
      <c r="E6789" s="68">
        <v>0</v>
      </c>
      <c r="F6789" s="68">
        <v>2</v>
      </c>
      <c r="G6789" s="68">
        <v>13</v>
      </c>
      <c r="H6789" s="69">
        <f t="shared" si="211"/>
        <v>344</v>
      </c>
      <c r="M6789" s="68">
        <f t="shared" si="212"/>
        <v>57</v>
      </c>
    </row>
    <row r="6790" spans="1:13" x14ac:dyDescent="0.25">
      <c r="A6790" s="88">
        <v>43473.541666666664</v>
      </c>
      <c r="B6790" s="89">
        <v>44.667650000000002</v>
      </c>
      <c r="C6790" s="68">
        <v>12</v>
      </c>
      <c r="D6790" s="68">
        <v>399</v>
      </c>
      <c r="E6790" s="68">
        <v>0</v>
      </c>
      <c r="F6790" s="68">
        <v>16</v>
      </c>
      <c r="G6790" s="68">
        <v>60</v>
      </c>
      <c r="H6790" s="69">
        <f t="shared" si="211"/>
        <v>531.66764999999998</v>
      </c>
      <c r="M6790" s="68">
        <f t="shared" si="212"/>
        <v>89</v>
      </c>
    </row>
    <row r="6791" spans="1:13" x14ac:dyDescent="0.25">
      <c r="A6791" s="88">
        <v>43473.583333333336</v>
      </c>
      <c r="B6791" s="89">
        <v>80.985370000000003</v>
      </c>
      <c r="C6791" s="68">
        <v>0</v>
      </c>
      <c r="D6791" s="68">
        <v>156</v>
      </c>
      <c r="E6791" s="68">
        <v>0</v>
      </c>
      <c r="F6791" s="68">
        <v>11</v>
      </c>
      <c r="G6791" s="68">
        <v>25</v>
      </c>
      <c r="H6791" s="69">
        <f t="shared" si="211"/>
        <v>272.98536999999999</v>
      </c>
      <c r="M6791" s="68">
        <f t="shared" si="212"/>
        <v>45</v>
      </c>
    </row>
    <row r="6792" spans="1:13" x14ac:dyDescent="0.25">
      <c r="A6792" s="88">
        <v>43473.625</v>
      </c>
      <c r="B6792" s="89">
        <v>1.9693153999999999</v>
      </c>
      <c r="C6792" s="68">
        <v>0</v>
      </c>
      <c r="D6792" s="68">
        <v>0</v>
      </c>
      <c r="E6792" s="68">
        <v>0</v>
      </c>
      <c r="F6792" s="68">
        <v>0</v>
      </c>
      <c r="G6792" s="68">
        <v>49</v>
      </c>
      <c r="H6792" s="69">
        <f t="shared" si="211"/>
        <v>50.969315399999999</v>
      </c>
      <c r="M6792" s="68">
        <f t="shared" si="212"/>
        <v>8</v>
      </c>
    </row>
    <row r="6793" spans="1:13" x14ac:dyDescent="0.25">
      <c r="A6793" s="88">
        <v>43473.666666666664</v>
      </c>
      <c r="B6793" s="89">
        <v>0</v>
      </c>
      <c r="C6793" s="68">
        <v>0</v>
      </c>
      <c r="D6793" s="68">
        <v>0</v>
      </c>
      <c r="E6793" s="68">
        <v>0</v>
      </c>
      <c r="F6793" s="68">
        <v>0</v>
      </c>
      <c r="G6793" s="68">
        <v>0</v>
      </c>
      <c r="H6793" s="69">
        <f t="shared" si="211"/>
        <v>0</v>
      </c>
      <c r="M6793" s="68">
        <f t="shared" si="212"/>
        <v>0</v>
      </c>
    </row>
    <row r="6794" spans="1:13" x14ac:dyDescent="0.25">
      <c r="A6794" s="88">
        <v>43473.708333333336</v>
      </c>
      <c r="B6794" s="89">
        <v>0</v>
      </c>
      <c r="C6794" s="68">
        <v>0</v>
      </c>
      <c r="D6794" s="68">
        <v>0</v>
      </c>
      <c r="E6794" s="68">
        <v>0</v>
      </c>
      <c r="F6794" s="68">
        <v>0</v>
      </c>
      <c r="G6794" s="68">
        <v>0</v>
      </c>
      <c r="H6794" s="69">
        <f t="shared" ref="H6794:H6857" si="213">SUM(B6794:G6794)</f>
        <v>0</v>
      </c>
      <c r="M6794" s="68">
        <f t="shared" ref="M6794:M6857" si="214">ROUND(AVERAGE(B6794:G6794),0)</f>
        <v>0</v>
      </c>
    </row>
    <row r="6795" spans="1:13" x14ac:dyDescent="0.25">
      <c r="A6795" s="88">
        <v>43473.75</v>
      </c>
      <c r="B6795" s="89">
        <v>0</v>
      </c>
      <c r="C6795" s="68">
        <v>0</v>
      </c>
      <c r="D6795" s="68">
        <v>0</v>
      </c>
      <c r="E6795" s="68">
        <v>0</v>
      </c>
      <c r="F6795" s="68">
        <v>0</v>
      </c>
      <c r="G6795" s="68">
        <v>0</v>
      </c>
      <c r="H6795" s="69">
        <f t="shared" si="213"/>
        <v>0</v>
      </c>
      <c r="M6795" s="68">
        <f t="shared" si="214"/>
        <v>0</v>
      </c>
    </row>
    <row r="6796" spans="1:13" x14ac:dyDescent="0.25">
      <c r="A6796" s="88">
        <v>43473.791666666664</v>
      </c>
      <c r="B6796" s="89">
        <v>0</v>
      </c>
      <c r="C6796" s="68">
        <v>0</v>
      </c>
      <c r="D6796" s="68">
        <v>0</v>
      </c>
      <c r="E6796" s="68">
        <v>0</v>
      </c>
      <c r="F6796" s="68">
        <v>0</v>
      </c>
      <c r="G6796" s="68">
        <v>0</v>
      </c>
      <c r="H6796" s="69">
        <f t="shared" si="213"/>
        <v>0</v>
      </c>
      <c r="M6796" s="68">
        <f t="shared" si="214"/>
        <v>0</v>
      </c>
    </row>
    <row r="6797" spans="1:13" x14ac:dyDescent="0.25">
      <c r="A6797" s="88">
        <v>43473.833333333336</v>
      </c>
      <c r="B6797" s="89">
        <v>0</v>
      </c>
      <c r="C6797" s="68">
        <v>0</v>
      </c>
      <c r="D6797" s="68">
        <v>0</v>
      </c>
      <c r="E6797" s="68">
        <v>0</v>
      </c>
      <c r="F6797" s="68">
        <v>0</v>
      </c>
      <c r="G6797" s="68">
        <v>0</v>
      </c>
      <c r="H6797" s="69">
        <f t="shared" si="213"/>
        <v>0</v>
      </c>
      <c r="M6797" s="68">
        <f t="shared" si="214"/>
        <v>0</v>
      </c>
    </row>
    <row r="6798" spans="1:13" x14ac:dyDescent="0.25">
      <c r="A6798" s="88">
        <v>43473.875</v>
      </c>
      <c r="B6798" s="89">
        <v>0</v>
      </c>
      <c r="C6798" s="68">
        <v>0</v>
      </c>
      <c r="D6798" s="68">
        <v>0</v>
      </c>
      <c r="E6798" s="68">
        <v>0</v>
      </c>
      <c r="F6798" s="68">
        <v>0</v>
      </c>
      <c r="G6798" s="68">
        <v>0</v>
      </c>
      <c r="H6798" s="69">
        <f t="shared" si="213"/>
        <v>0</v>
      </c>
      <c r="M6798" s="68">
        <f t="shared" si="214"/>
        <v>0</v>
      </c>
    </row>
    <row r="6799" spans="1:13" x14ac:dyDescent="0.25">
      <c r="A6799" s="88">
        <v>43473.916666666664</v>
      </c>
      <c r="B6799" s="89">
        <v>0</v>
      </c>
      <c r="C6799" s="68">
        <v>0</v>
      </c>
      <c r="D6799" s="68">
        <v>0</v>
      </c>
      <c r="E6799" s="68">
        <v>0</v>
      </c>
      <c r="F6799" s="68">
        <v>0</v>
      </c>
      <c r="G6799" s="68">
        <v>0</v>
      </c>
      <c r="H6799" s="69">
        <f t="shared" si="213"/>
        <v>0</v>
      </c>
      <c r="M6799" s="68">
        <f t="shared" si="214"/>
        <v>0</v>
      </c>
    </row>
    <row r="6800" spans="1:13" x14ac:dyDescent="0.25">
      <c r="A6800" s="88">
        <v>43473.958333333336</v>
      </c>
      <c r="B6800" s="89">
        <v>0</v>
      </c>
      <c r="C6800" s="68">
        <v>0</v>
      </c>
      <c r="D6800" s="68">
        <v>0</v>
      </c>
      <c r="E6800" s="68">
        <v>0</v>
      </c>
      <c r="F6800" s="68">
        <v>0</v>
      </c>
      <c r="G6800" s="68">
        <v>0</v>
      </c>
      <c r="H6800" s="69">
        <f t="shared" si="213"/>
        <v>0</v>
      </c>
      <c r="M6800" s="68">
        <f t="shared" si="214"/>
        <v>0</v>
      </c>
    </row>
    <row r="6801" spans="1:13" x14ac:dyDescent="0.25">
      <c r="A6801" s="88">
        <v>43474</v>
      </c>
      <c r="B6801" s="89">
        <v>0</v>
      </c>
      <c r="C6801" s="68">
        <v>0</v>
      </c>
      <c r="D6801" s="68">
        <v>0</v>
      </c>
      <c r="E6801" s="68">
        <v>0</v>
      </c>
      <c r="F6801" s="68">
        <v>0</v>
      </c>
      <c r="G6801" s="68">
        <v>0</v>
      </c>
      <c r="H6801" s="69">
        <f t="shared" si="213"/>
        <v>0</v>
      </c>
      <c r="M6801" s="68">
        <f t="shared" si="214"/>
        <v>0</v>
      </c>
    </row>
    <row r="6802" spans="1:13" x14ac:dyDescent="0.25">
      <c r="A6802" s="88">
        <v>43474.041666666664</v>
      </c>
      <c r="B6802" s="89">
        <v>0</v>
      </c>
      <c r="C6802" s="68">
        <v>0</v>
      </c>
      <c r="D6802" s="68">
        <v>0</v>
      </c>
      <c r="E6802" s="68">
        <v>0</v>
      </c>
      <c r="F6802" s="68">
        <v>0</v>
      </c>
      <c r="G6802" s="68">
        <v>0</v>
      </c>
      <c r="H6802" s="69">
        <f t="shared" si="213"/>
        <v>0</v>
      </c>
      <c r="M6802" s="68">
        <f t="shared" si="214"/>
        <v>0</v>
      </c>
    </row>
    <row r="6803" spans="1:13" x14ac:dyDescent="0.25">
      <c r="A6803" s="88">
        <v>43474.083333333336</v>
      </c>
      <c r="B6803" s="89">
        <v>0</v>
      </c>
      <c r="C6803" s="68">
        <v>0</v>
      </c>
      <c r="D6803" s="68">
        <v>0</v>
      </c>
      <c r="E6803" s="68">
        <v>0</v>
      </c>
      <c r="F6803" s="68">
        <v>0</v>
      </c>
      <c r="G6803" s="68">
        <v>0</v>
      </c>
      <c r="H6803" s="69">
        <f t="shared" si="213"/>
        <v>0</v>
      </c>
      <c r="M6803" s="68">
        <f t="shared" si="214"/>
        <v>0</v>
      </c>
    </row>
    <row r="6804" spans="1:13" x14ac:dyDescent="0.25">
      <c r="A6804" s="88">
        <v>43474.125</v>
      </c>
      <c r="B6804" s="89">
        <v>0</v>
      </c>
      <c r="C6804" s="68">
        <v>0</v>
      </c>
      <c r="D6804" s="68">
        <v>0</v>
      </c>
      <c r="E6804" s="68">
        <v>0</v>
      </c>
      <c r="F6804" s="68">
        <v>0</v>
      </c>
      <c r="G6804" s="68">
        <v>0</v>
      </c>
      <c r="H6804" s="69">
        <f t="shared" si="213"/>
        <v>0</v>
      </c>
      <c r="M6804" s="68">
        <f t="shared" si="214"/>
        <v>0</v>
      </c>
    </row>
    <row r="6805" spans="1:13" x14ac:dyDescent="0.25">
      <c r="A6805" s="88">
        <v>43474.166666666664</v>
      </c>
      <c r="B6805" s="89">
        <v>0</v>
      </c>
      <c r="C6805" s="68">
        <v>0</v>
      </c>
      <c r="D6805" s="68">
        <v>0</v>
      </c>
      <c r="E6805" s="68">
        <v>0</v>
      </c>
      <c r="F6805" s="68">
        <v>0</v>
      </c>
      <c r="G6805" s="68">
        <v>0</v>
      </c>
      <c r="H6805" s="69">
        <f t="shared" si="213"/>
        <v>0</v>
      </c>
      <c r="M6805" s="68">
        <f t="shared" si="214"/>
        <v>0</v>
      </c>
    </row>
    <row r="6806" spans="1:13" x14ac:dyDescent="0.25">
      <c r="A6806" s="88">
        <v>43474.208333333336</v>
      </c>
      <c r="B6806" s="89">
        <v>0</v>
      </c>
      <c r="C6806" s="68">
        <v>0</v>
      </c>
      <c r="D6806" s="68">
        <v>0</v>
      </c>
      <c r="E6806" s="68">
        <v>0</v>
      </c>
      <c r="F6806" s="68">
        <v>0</v>
      </c>
      <c r="G6806" s="68">
        <v>0</v>
      </c>
      <c r="H6806" s="69">
        <f t="shared" si="213"/>
        <v>0</v>
      </c>
      <c r="M6806" s="68">
        <f t="shared" si="214"/>
        <v>0</v>
      </c>
    </row>
    <row r="6807" spans="1:13" x14ac:dyDescent="0.25">
      <c r="A6807" s="88">
        <v>43474.25</v>
      </c>
      <c r="B6807" s="89">
        <v>0</v>
      </c>
      <c r="C6807" s="68">
        <v>0</v>
      </c>
      <c r="D6807" s="68">
        <v>0</v>
      </c>
      <c r="E6807" s="68">
        <v>0</v>
      </c>
      <c r="F6807" s="68">
        <v>0</v>
      </c>
      <c r="G6807" s="68">
        <v>0</v>
      </c>
      <c r="H6807" s="69">
        <f t="shared" si="213"/>
        <v>0</v>
      </c>
      <c r="M6807" s="68">
        <f t="shared" si="214"/>
        <v>0</v>
      </c>
    </row>
    <row r="6808" spans="1:13" x14ac:dyDescent="0.25">
      <c r="A6808" s="88">
        <v>43474.291666666664</v>
      </c>
      <c r="B6808" s="89">
        <v>0</v>
      </c>
      <c r="C6808" s="68">
        <v>0</v>
      </c>
      <c r="D6808" s="68">
        <v>62</v>
      </c>
      <c r="E6808" s="68">
        <v>0</v>
      </c>
      <c r="F6808" s="68">
        <v>0</v>
      </c>
      <c r="G6808" s="68">
        <v>0</v>
      </c>
      <c r="H6808" s="69">
        <f t="shared" si="213"/>
        <v>62</v>
      </c>
      <c r="M6808" s="68">
        <f t="shared" si="214"/>
        <v>10</v>
      </c>
    </row>
    <row r="6809" spans="1:13" x14ac:dyDescent="0.25">
      <c r="A6809" s="88">
        <v>43474.333333333336</v>
      </c>
      <c r="B6809" s="89">
        <v>100.445076</v>
      </c>
      <c r="C6809" s="68">
        <v>0</v>
      </c>
      <c r="D6809" s="68">
        <v>1237</v>
      </c>
      <c r="E6809" s="68">
        <v>0</v>
      </c>
      <c r="F6809" s="68">
        <v>24</v>
      </c>
      <c r="G6809" s="68">
        <v>0</v>
      </c>
      <c r="H6809" s="69">
        <f t="shared" si="213"/>
        <v>1361.445076</v>
      </c>
      <c r="M6809" s="68">
        <f t="shared" si="214"/>
        <v>227</v>
      </c>
    </row>
    <row r="6810" spans="1:13" x14ac:dyDescent="0.25">
      <c r="A6810" s="88">
        <v>43474.375</v>
      </c>
      <c r="B6810" s="89">
        <v>414.0505</v>
      </c>
      <c r="C6810" s="68">
        <v>2580</v>
      </c>
      <c r="D6810" s="68">
        <v>2930</v>
      </c>
      <c r="E6810" s="68">
        <v>344</v>
      </c>
      <c r="F6810" s="68">
        <v>1325</v>
      </c>
      <c r="G6810" s="68">
        <v>0</v>
      </c>
      <c r="H6810" s="69">
        <f t="shared" si="213"/>
        <v>7593.0504999999994</v>
      </c>
      <c r="M6810" s="68">
        <f t="shared" si="214"/>
        <v>1266</v>
      </c>
    </row>
    <row r="6811" spans="1:13" x14ac:dyDescent="0.25">
      <c r="A6811" s="88">
        <v>43474.416666666664</v>
      </c>
      <c r="B6811" s="89">
        <v>1455.0254</v>
      </c>
      <c r="C6811" s="68">
        <v>4061</v>
      </c>
      <c r="D6811" s="68">
        <v>7021</v>
      </c>
      <c r="E6811" s="68">
        <v>880</v>
      </c>
      <c r="F6811" s="68">
        <v>3635</v>
      </c>
      <c r="G6811" s="68">
        <v>0</v>
      </c>
      <c r="H6811" s="69">
        <f t="shared" si="213"/>
        <v>17052.025399999999</v>
      </c>
      <c r="M6811" s="68">
        <f t="shared" si="214"/>
        <v>2842</v>
      </c>
    </row>
    <row r="6812" spans="1:13" x14ac:dyDescent="0.25">
      <c r="A6812" s="88">
        <v>43474.458333333336</v>
      </c>
      <c r="B6812" s="89">
        <v>1359.2864999999999</v>
      </c>
      <c r="C6812" s="68">
        <v>4529</v>
      </c>
      <c r="D6812" s="68">
        <v>7044</v>
      </c>
      <c r="E6812" s="68">
        <v>1853</v>
      </c>
      <c r="F6812" s="68">
        <v>4880</v>
      </c>
      <c r="G6812" s="68">
        <v>0</v>
      </c>
      <c r="H6812" s="69">
        <f t="shared" si="213"/>
        <v>19665.286500000002</v>
      </c>
      <c r="M6812" s="68">
        <f t="shared" si="214"/>
        <v>3278</v>
      </c>
    </row>
    <row r="6813" spans="1:13" x14ac:dyDescent="0.25">
      <c r="A6813" s="88">
        <v>43474.5</v>
      </c>
      <c r="B6813" s="89">
        <v>802.82560000000001</v>
      </c>
      <c r="C6813" s="68">
        <v>4720</v>
      </c>
      <c r="D6813" s="68">
        <v>5053</v>
      </c>
      <c r="E6813" s="68">
        <v>1102</v>
      </c>
      <c r="F6813" s="68">
        <v>4388</v>
      </c>
      <c r="G6813" s="68">
        <v>0</v>
      </c>
      <c r="H6813" s="69">
        <f t="shared" si="213"/>
        <v>16065.8256</v>
      </c>
      <c r="M6813" s="68">
        <f t="shared" si="214"/>
        <v>2678</v>
      </c>
    </row>
    <row r="6814" spans="1:13" x14ac:dyDescent="0.25">
      <c r="A6814" s="88">
        <v>43474.541666666664</v>
      </c>
      <c r="B6814" s="89">
        <v>421.53705000000002</v>
      </c>
      <c r="C6814" s="68">
        <v>4209</v>
      </c>
      <c r="D6814" s="68">
        <v>3877</v>
      </c>
      <c r="E6814" s="68">
        <v>934</v>
      </c>
      <c r="F6814" s="68">
        <v>3157</v>
      </c>
      <c r="G6814" s="68">
        <v>0</v>
      </c>
      <c r="H6814" s="69">
        <f t="shared" si="213"/>
        <v>12598.537049999999</v>
      </c>
      <c r="M6814" s="68">
        <f t="shared" si="214"/>
        <v>2100</v>
      </c>
    </row>
    <row r="6815" spans="1:13" x14ac:dyDescent="0.25">
      <c r="A6815" s="88">
        <v>43474.583333333336</v>
      </c>
      <c r="B6815" s="89">
        <v>309.67039999999997</v>
      </c>
      <c r="C6815" s="68">
        <v>1806</v>
      </c>
      <c r="D6815" s="68">
        <v>1926</v>
      </c>
      <c r="E6815" s="68">
        <v>992</v>
      </c>
      <c r="F6815" s="68">
        <v>1364</v>
      </c>
      <c r="G6815" s="68">
        <v>0</v>
      </c>
      <c r="H6815" s="69">
        <f t="shared" si="213"/>
        <v>6397.6704</v>
      </c>
      <c r="M6815" s="68">
        <f t="shared" si="214"/>
        <v>1066</v>
      </c>
    </row>
    <row r="6816" spans="1:13" x14ac:dyDescent="0.25">
      <c r="A6816" s="88">
        <v>43474.625</v>
      </c>
      <c r="B6816" s="89">
        <v>90.860789999999994</v>
      </c>
      <c r="C6816" s="68">
        <v>498</v>
      </c>
      <c r="D6816" s="68">
        <v>876</v>
      </c>
      <c r="E6816" s="68">
        <v>733</v>
      </c>
      <c r="F6816" s="68">
        <v>36</v>
      </c>
      <c r="G6816" s="68">
        <v>0</v>
      </c>
      <c r="H6816" s="69">
        <f t="shared" si="213"/>
        <v>2233.8607899999997</v>
      </c>
      <c r="M6816" s="68">
        <f t="shared" si="214"/>
        <v>372</v>
      </c>
    </row>
    <row r="6817" spans="1:13" x14ac:dyDescent="0.25">
      <c r="A6817" s="88">
        <v>43474.666666666664</v>
      </c>
      <c r="B6817" s="89">
        <v>0</v>
      </c>
      <c r="C6817" s="68">
        <v>71</v>
      </c>
      <c r="D6817" s="68">
        <v>11</v>
      </c>
      <c r="E6817" s="68">
        <v>88</v>
      </c>
      <c r="F6817" s="68">
        <v>0</v>
      </c>
      <c r="G6817" s="68">
        <v>0</v>
      </c>
      <c r="H6817" s="69">
        <f t="shared" si="213"/>
        <v>170</v>
      </c>
      <c r="M6817" s="68">
        <f t="shared" si="214"/>
        <v>28</v>
      </c>
    </row>
    <row r="6818" spans="1:13" x14ac:dyDescent="0.25">
      <c r="A6818" s="88">
        <v>43474.708333333336</v>
      </c>
      <c r="B6818" s="89">
        <v>0</v>
      </c>
      <c r="C6818" s="68">
        <v>0</v>
      </c>
      <c r="D6818" s="68">
        <v>0</v>
      </c>
      <c r="E6818" s="68">
        <v>0</v>
      </c>
      <c r="F6818" s="68">
        <v>0</v>
      </c>
      <c r="G6818" s="68">
        <v>0</v>
      </c>
      <c r="H6818" s="69">
        <f t="shared" si="213"/>
        <v>0</v>
      </c>
      <c r="M6818" s="68">
        <f t="shared" si="214"/>
        <v>0</v>
      </c>
    </row>
    <row r="6819" spans="1:13" x14ac:dyDescent="0.25">
      <c r="A6819" s="88">
        <v>43474.75</v>
      </c>
      <c r="B6819" s="89">
        <v>0</v>
      </c>
      <c r="C6819" s="68">
        <v>0</v>
      </c>
      <c r="D6819" s="68">
        <v>0</v>
      </c>
      <c r="E6819" s="68">
        <v>0</v>
      </c>
      <c r="F6819" s="68">
        <v>0</v>
      </c>
      <c r="G6819" s="68">
        <v>0</v>
      </c>
      <c r="H6819" s="69">
        <f t="shared" si="213"/>
        <v>0</v>
      </c>
      <c r="M6819" s="68">
        <f t="shared" si="214"/>
        <v>0</v>
      </c>
    </row>
    <row r="6820" spans="1:13" x14ac:dyDescent="0.25">
      <c r="A6820" s="88">
        <v>43474.791666666664</v>
      </c>
      <c r="B6820" s="89">
        <v>0</v>
      </c>
      <c r="C6820" s="68">
        <v>0</v>
      </c>
      <c r="D6820" s="68">
        <v>0</v>
      </c>
      <c r="E6820" s="68">
        <v>0</v>
      </c>
      <c r="F6820" s="68">
        <v>0</v>
      </c>
      <c r="G6820" s="68">
        <v>0</v>
      </c>
      <c r="H6820" s="69">
        <f t="shared" si="213"/>
        <v>0</v>
      </c>
      <c r="M6820" s="68">
        <f t="shared" si="214"/>
        <v>0</v>
      </c>
    </row>
    <row r="6821" spans="1:13" x14ac:dyDescent="0.25">
      <c r="A6821" s="88">
        <v>43474.833333333336</v>
      </c>
      <c r="B6821" s="89">
        <v>0</v>
      </c>
      <c r="C6821" s="68">
        <v>0</v>
      </c>
      <c r="D6821" s="68">
        <v>0</v>
      </c>
      <c r="E6821" s="68">
        <v>0</v>
      </c>
      <c r="F6821" s="68">
        <v>0</v>
      </c>
      <c r="G6821" s="68">
        <v>0</v>
      </c>
      <c r="H6821" s="69">
        <f t="shared" si="213"/>
        <v>0</v>
      </c>
      <c r="M6821" s="68">
        <f t="shared" si="214"/>
        <v>0</v>
      </c>
    </row>
    <row r="6822" spans="1:13" x14ac:dyDescent="0.25">
      <c r="A6822" s="88">
        <v>43474.875</v>
      </c>
      <c r="B6822" s="89">
        <v>0</v>
      </c>
      <c r="C6822" s="68">
        <v>0</v>
      </c>
      <c r="D6822" s="68">
        <v>0</v>
      </c>
      <c r="E6822" s="68">
        <v>0</v>
      </c>
      <c r="F6822" s="68">
        <v>0</v>
      </c>
      <c r="G6822" s="68">
        <v>0</v>
      </c>
      <c r="H6822" s="69">
        <f t="shared" si="213"/>
        <v>0</v>
      </c>
      <c r="M6822" s="68">
        <f t="shared" si="214"/>
        <v>0</v>
      </c>
    </row>
    <row r="6823" spans="1:13" x14ac:dyDescent="0.25">
      <c r="A6823" s="88">
        <v>43474.916666666664</v>
      </c>
      <c r="B6823" s="89">
        <v>0</v>
      </c>
      <c r="C6823" s="68">
        <v>0</v>
      </c>
      <c r="D6823" s="68">
        <v>0</v>
      </c>
      <c r="E6823" s="68">
        <v>0</v>
      </c>
      <c r="F6823" s="68">
        <v>0</v>
      </c>
      <c r="G6823" s="68">
        <v>0</v>
      </c>
      <c r="H6823" s="69">
        <f t="shared" si="213"/>
        <v>0</v>
      </c>
      <c r="M6823" s="68">
        <f t="shared" si="214"/>
        <v>0</v>
      </c>
    </row>
    <row r="6824" spans="1:13" x14ac:dyDescent="0.25">
      <c r="A6824" s="88">
        <v>43474.958333333336</v>
      </c>
      <c r="B6824" s="89">
        <v>0</v>
      </c>
      <c r="C6824" s="68">
        <v>0</v>
      </c>
      <c r="D6824" s="68">
        <v>0</v>
      </c>
      <c r="E6824" s="68">
        <v>0</v>
      </c>
      <c r="F6824" s="68">
        <v>0</v>
      </c>
      <c r="G6824" s="68">
        <v>0</v>
      </c>
      <c r="H6824" s="69">
        <f t="shared" si="213"/>
        <v>0</v>
      </c>
      <c r="M6824" s="68">
        <f t="shared" si="214"/>
        <v>0</v>
      </c>
    </row>
    <row r="6825" spans="1:13" x14ac:dyDescent="0.25">
      <c r="A6825" s="88">
        <v>43475</v>
      </c>
      <c r="B6825" s="89">
        <v>0</v>
      </c>
      <c r="C6825" s="68">
        <v>0</v>
      </c>
      <c r="D6825" s="68">
        <v>0</v>
      </c>
      <c r="E6825" s="68">
        <v>0</v>
      </c>
      <c r="F6825" s="68">
        <v>0</v>
      </c>
      <c r="G6825" s="68">
        <v>0</v>
      </c>
      <c r="H6825" s="69">
        <f t="shared" si="213"/>
        <v>0</v>
      </c>
      <c r="M6825" s="68">
        <f t="shared" si="214"/>
        <v>0</v>
      </c>
    </row>
    <row r="6826" spans="1:13" x14ac:dyDescent="0.25">
      <c r="A6826" s="88">
        <v>43475.041666666664</v>
      </c>
      <c r="B6826" s="89">
        <v>0</v>
      </c>
      <c r="C6826" s="68">
        <v>0</v>
      </c>
      <c r="D6826" s="68">
        <v>0</v>
      </c>
      <c r="E6826" s="68">
        <v>0</v>
      </c>
      <c r="F6826" s="68">
        <v>0</v>
      </c>
      <c r="G6826" s="68">
        <v>0</v>
      </c>
      <c r="H6826" s="69">
        <f t="shared" si="213"/>
        <v>0</v>
      </c>
      <c r="M6826" s="68">
        <f t="shared" si="214"/>
        <v>0</v>
      </c>
    </row>
    <row r="6827" spans="1:13" x14ac:dyDescent="0.25">
      <c r="A6827" s="88">
        <v>43475.083333333336</v>
      </c>
      <c r="B6827" s="89">
        <v>0</v>
      </c>
      <c r="C6827" s="68">
        <v>0</v>
      </c>
      <c r="D6827" s="68">
        <v>0</v>
      </c>
      <c r="E6827" s="68">
        <v>0</v>
      </c>
      <c r="F6827" s="68">
        <v>0</v>
      </c>
      <c r="G6827" s="68">
        <v>0</v>
      </c>
      <c r="H6827" s="69">
        <f t="shared" si="213"/>
        <v>0</v>
      </c>
      <c r="M6827" s="68">
        <f t="shared" si="214"/>
        <v>0</v>
      </c>
    </row>
    <row r="6828" spans="1:13" x14ac:dyDescent="0.25">
      <c r="A6828" s="88">
        <v>43475.125</v>
      </c>
      <c r="B6828" s="89">
        <v>0</v>
      </c>
      <c r="C6828" s="68">
        <v>0</v>
      </c>
      <c r="D6828" s="68">
        <v>0</v>
      </c>
      <c r="E6828" s="68">
        <v>0</v>
      </c>
      <c r="F6828" s="68">
        <v>0</v>
      </c>
      <c r="G6828" s="68">
        <v>0</v>
      </c>
      <c r="H6828" s="69">
        <f t="shared" si="213"/>
        <v>0</v>
      </c>
      <c r="M6828" s="68">
        <f t="shared" si="214"/>
        <v>0</v>
      </c>
    </row>
    <row r="6829" spans="1:13" x14ac:dyDescent="0.25">
      <c r="A6829" s="88">
        <v>43475.166666666664</v>
      </c>
      <c r="B6829" s="89">
        <v>0</v>
      </c>
      <c r="C6829" s="68">
        <v>0</v>
      </c>
      <c r="D6829" s="68">
        <v>0</v>
      </c>
      <c r="E6829" s="68">
        <v>0</v>
      </c>
      <c r="F6829" s="68">
        <v>0</v>
      </c>
      <c r="G6829" s="68">
        <v>0</v>
      </c>
      <c r="H6829" s="69">
        <f t="shared" si="213"/>
        <v>0</v>
      </c>
      <c r="M6829" s="68">
        <f t="shared" si="214"/>
        <v>0</v>
      </c>
    </row>
    <row r="6830" spans="1:13" x14ac:dyDescent="0.25">
      <c r="A6830" s="88">
        <v>43475.208333333336</v>
      </c>
      <c r="B6830" s="89">
        <v>0</v>
      </c>
      <c r="C6830" s="68">
        <v>0</v>
      </c>
      <c r="D6830" s="68">
        <v>0</v>
      </c>
      <c r="E6830" s="68">
        <v>0</v>
      </c>
      <c r="F6830" s="68">
        <v>0</v>
      </c>
      <c r="G6830" s="68">
        <v>0</v>
      </c>
      <c r="H6830" s="69">
        <f t="shared" si="213"/>
        <v>0</v>
      </c>
      <c r="M6830" s="68">
        <f t="shared" si="214"/>
        <v>0</v>
      </c>
    </row>
    <row r="6831" spans="1:13" x14ac:dyDescent="0.25">
      <c r="A6831" s="88">
        <v>43475.25</v>
      </c>
      <c r="B6831" s="89">
        <v>0</v>
      </c>
      <c r="C6831" s="68">
        <v>0</v>
      </c>
      <c r="D6831" s="68">
        <v>0</v>
      </c>
      <c r="E6831" s="68">
        <v>0</v>
      </c>
      <c r="F6831" s="68">
        <v>0</v>
      </c>
      <c r="G6831" s="68">
        <v>0</v>
      </c>
      <c r="H6831" s="69">
        <f t="shared" si="213"/>
        <v>0</v>
      </c>
      <c r="M6831" s="68">
        <f t="shared" si="214"/>
        <v>0</v>
      </c>
    </row>
    <row r="6832" spans="1:13" x14ac:dyDescent="0.25">
      <c r="A6832" s="88">
        <v>43475.291666666664</v>
      </c>
      <c r="B6832" s="89">
        <v>0</v>
      </c>
      <c r="C6832" s="68">
        <v>228</v>
      </c>
      <c r="D6832" s="68">
        <v>693</v>
      </c>
      <c r="E6832" s="68">
        <v>5</v>
      </c>
      <c r="F6832" s="68">
        <v>2</v>
      </c>
      <c r="G6832" s="68">
        <v>0</v>
      </c>
      <c r="H6832" s="69">
        <f t="shared" si="213"/>
        <v>928</v>
      </c>
      <c r="M6832" s="68">
        <f t="shared" si="214"/>
        <v>155</v>
      </c>
    </row>
    <row r="6833" spans="1:13" x14ac:dyDescent="0.25">
      <c r="A6833" s="88">
        <v>43475.333333333336</v>
      </c>
      <c r="B6833" s="89">
        <v>253.1679</v>
      </c>
      <c r="C6833" s="68">
        <v>4085</v>
      </c>
      <c r="D6833" s="68">
        <v>2971</v>
      </c>
      <c r="E6833" s="68">
        <v>720</v>
      </c>
      <c r="F6833" s="68">
        <v>556</v>
      </c>
      <c r="G6833" s="68">
        <v>2</v>
      </c>
      <c r="H6833" s="69">
        <f t="shared" si="213"/>
        <v>8587.1679000000004</v>
      </c>
      <c r="M6833" s="68">
        <f t="shared" si="214"/>
        <v>1431</v>
      </c>
    </row>
    <row r="6834" spans="1:13" x14ac:dyDescent="0.25">
      <c r="A6834" s="88">
        <v>43475.375</v>
      </c>
      <c r="B6834" s="89">
        <v>901.31823999999995</v>
      </c>
      <c r="C6834" s="68">
        <v>5613</v>
      </c>
      <c r="D6834" s="68">
        <v>8818</v>
      </c>
      <c r="E6834" s="68">
        <v>3446</v>
      </c>
      <c r="F6834" s="68">
        <v>1879</v>
      </c>
      <c r="G6834" s="68">
        <v>51</v>
      </c>
      <c r="H6834" s="69">
        <f t="shared" si="213"/>
        <v>20708.318240000001</v>
      </c>
      <c r="M6834" s="68">
        <f t="shared" si="214"/>
        <v>3451</v>
      </c>
    </row>
    <row r="6835" spans="1:13" x14ac:dyDescent="0.25">
      <c r="A6835" s="88">
        <v>43475.416666666664</v>
      </c>
      <c r="B6835" s="89">
        <v>1148.4387999999999</v>
      </c>
      <c r="C6835" s="68">
        <v>6311</v>
      </c>
      <c r="D6835" s="68">
        <v>10908</v>
      </c>
      <c r="E6835" s="68">
        <v>2990</v>
      </c>
      <c r="F6835" s="68">
        <v>1865</v>
      </c>
      <c r="G6835" s="68">
        <v>45</v>
      </c>
      <c r="H6835" s="69">
        <f t="shared" si="213"/>
        <v>23267.4388</v>
      </c>
      <c r="M6835" s="68">
        <f t="shared" si="214"/>
        <v>3878</v>
      </c>
    </row>
    <row r="6836" spans="1:13" x14ac:dyDescent="0.25">
      <c r="A6836" s="88">
        <v>43475.458333333336</v>
      </c>
      <c r="B6836" s="89">
        <v>663.86770000000001</v>
      </c>
      <c r="C6836" s="68">
        <v>7088</v>
      </c>
      <c r="D6836" s="68">
        <v>11152</v>
      </c>
      <c r="E6836" s="68">
        <v>4786</v>
      </c>
      <c r="F6836" s="68">
        <v>2764</v>
      </c>
      <c r="G6836" s="68">
        <v>95</v>
      </c>
      <c r="H6836" s="69">
        <f t="shared" si="213"/>
        <v>26548.867699999999</v>
      </c>
      <c r="M6836" s="68">
        <f t="shared" si="214"/>
        <v>4425</v>
      </c>
    </row>
    <row r="6837" spans="1:13" x14ac:dyDescent="0.25">
      <c r="A6837" s="88">
        <v>43475.5</v>
      </c>
      <c r="B6837" s="89">
        <v>463.80124000000001</v>
      </c>
      <c r="C6837" s="68">
        <v>18651</v>
      </c>
      <c r="D6837" s="68">
        <v>8404</v>
      </c>
      <c r="E6837" s="68">
        <v>4949</v>
      </c>
      <c r="F6837" s="68">
        <v>3106</v>
      </c>
      <c r="G6837" s="68">
        <v>95</v>
      </c>
      <c r="H6837" s="69">
        <f t="shared" si="213"/>
        <v>35668.801240000001</v>
      </c>
      <c r="M6837" s="68">
        <f t="shared" si="214"/>
        <v>5945</v>
      </c>
    </row>
    <row r="6838" spans="1:13" x14ac:dyDescent="0.25">
      <c r="A6838" s="88">
        <v>43475.541666666664</v>
      </c>
      <c r="B6838" s="89">
        <v>596.12199999999996</v>
      </c>
      <c r="C6838" s="68">
        <v>10188</v>
      </c>
      <c r="D6838" s="68">
        <v>9218</v>
      </c>
      <c r="E6838" s="68">
        <v>3127</v>
      </c>
      <c r="F6838" s="68">
        <v>4103</v>
      </c>
      <c r="G6838" s="68">
        <v>239</v>
      </c>
      <c r="H6838" s="69">
        <f t="shared" si="213"/>
        <v>27471.121999999999</v>
      </c>
      <c r="M6838" s="68">
        <f t="shared" si="214"/>
        <v>4579</v>
      </c>
    </row>
    <row r="6839" spans="1:13" x14ac:dyDescent="0.25">
      <c r="A6839" s="88">
        <v>43475.583333333336</v>
      </c>
      <c r="B6839" s="89">
        <v>578.38220000000001</v>
      </c>
      <c r="C6839" s="68">
        <v>7231</v>
      </c>
      <c r="D6839" s="68">
        <v>8521</v>
      </c>
      <c r="E6839" s="68">
        <v>1806</v>
      </c>
      <c r="F6839" s="68">
        <v>5774</v>
      </c>
      <c r="G6839" s="68">
        <v>824</v>
      </c>
      <c r="H6839" s="69">
        <f t="shared" si="213"/>
        <v>24734.3822</v>
      </c>
      <c r="M6839" s="68">
        <f t="shared" si="214"/>
        <v>4122</v>
      </c>
    </row>
    <row r="6840" spans="1:13" x14ac:dyDescent="0.25">
      <c r="A6840" s="88">
        <v>43475.625</v>
      </c>
      <c r="B6840" s="89">
        <v>276.77123999999998</v>
      </c>
      <c r="C6840" s="68">
        <v>6828</v>
      </c>
      <c r="D6840" s="68">
        <v>1553</v>
      </c>
      <c r="E6840" s="68">
        <v>543</v>
      </c>
      <c r="F6840" s="68">
        <v>1934</v>
      </c>
      <c r="G6840" s="68">
        <v>208</v>
      </c>
      <c r="H6840" s="69">
        <f t="shared" si="213"/>
        <v>11342.77124</v>
      </c>
      <c r="M6840" s="68">
        <f t="shared" si="214"/>
        <v>1890</v>
      </c>
    </row>
    <row r="6841" spans="1:13" x14ac:dyDescent="0.25">
      <c r="A6841" s="88">
        <v>43475.666666666664</v>
      </c>
      <c r="B6841" s="89">
        <v>17.123749</v>
      </c>
      <c r="C6841" s="68">
        <v>820</v>
      </c>
      <c r="D6841" s="68">
        <v>132</v>
      </c>
      <c r="E6841" s="68">
        <v>25</v>
      </c>
      <c r="F6841" s="68">
        <v>215</v>
      </c>
      <c r="G6841" s="68">
        <v>11</v>
      </c>
      <c r="H6841" s="69">
        <f t="shared" si="213"/>
        <v>1220.1237489999999</v>
      </c>
      <c r="M6841" s="68">
        <f t="shared" si="214"/>
        <v>203</v>
      </c>
    </row>
    <row r="6842" spans="1:13" x14ac:dyDescent="0.25">
      <c r="A6842" s="88">
        <v>43475.708333333336</v>
      </c>
      <c r="B6842" s="89">
        <v>0</v>
      </c>
      <c r="C6842" s="68">
        <v>0</v>
      </c>
      <c r="D6842" s="68">
        <v>0</v>
      </c>
      <c r="E6842" s="68">
        <v>0</v>
      </c>
      <c r="F6842" s="68">
        <v>0</v>
      </c>
      <c r="G6842" s="68">
        <v>0</v>
      </c>
      <c r="H6842" s="69">
        <f t="shared" si="213"/>
        <v>0</v>
      </c>
      <c r="M6842" s="68">
        <f t="shared" si="214"/>
        <v>0</v>
      </c>
    </row>
    <row r="6843" spans="1:13" x14ac:dyDescent="0.25">
      <c r="A6843" s="88">
        <v>43475.75</v>
      </c>
      <c r="B6843" s="89">
        <v>0</v>
      </c>
      <c r="C6843" s="68">
        <v>0</v>
      </c>
      <c r="D6843" s="68">
        <v>0</v>
      </c>
      <c r="E6843" s="68">
        <v>0</v>
      </c>
      <c r="F6843" s="68">
        <v>0</v>
      </c>
      <c r="G6843" s="68">
        <v>0</v>
      </c>
      <c r="H6843" s="69">
        <f t="shared" si="213"/>
        <v>0</v>
      </c>
      <c r="M6843" s="68">
        <f t="shared" si="214"/>
        <v>0</v>
      </c>
    </row>
    <row r="6844" spans="1:13" x14ac:dyDescent="0.25">
      <c r="A6844" s="88">
        <v>43475.791666666664</v>
      </c>
      <c r="B6844" s="89">
        <v>0</v>
      </c>
      <c r="C6844" s="68">
        <v>0</v>
      </c>
      <c r="D6844" s="68">
        <v>0</v>
      </c>
      <c r="E6844" s="68">
        <v>0</v>
      </c>
      <c r="F6844" s="68">
        <v>0</v>
      </c>
      <c r="G6844" s="68">
        <v>0</v>
      </c>
      <c r="H6844" s="69">
        <f t="shared" si="213"/>
        <v>0</v>
      </c>
      <c r="M6844" s="68">
        <f t="shared" si="214"/>
        <v>0</v>
      </c>
    </row>
    <row r="6845" spans="1:13" x14ac:dyDescent="0.25">
      <c r="A6845" s="88">
        <v>43475.833333333336</v>
      </c>
      <c r="B6845" s="89">
        <v>0</v>
      </c>
      <c r="C6845" s="68">
        <v>0</v>
      </c>
      <c r="D6845" s="68">
        <v>0</v>
      </c>
      <c r="E6845" s="68">
        <v>0</v>
      </c>
      <c r="F6845" s="68">
        <v>0</v>
      </c>
      <c r="G6845" s="68">
        <v>0</v>
      </c>
      <c r="H6845" s="69">
        <f t="shared" si="213"/>
        <v>0</v>
      </c>
      <c r="M6845" s="68">
        <f t="shared" si="214"/>
        <v>0</v>
      </c>
    </row>
    <row r="6846" spans="1:13" x14ac:dyDescent="0.25">
      <c r="A6846" s="88">
        <v>43475.875</v>
      </c>
      <c r="B6846" s="89">
        <v>0</v>
      </c>
      <c r="C6846" s="68">
        <v>0</v>
      </c>
      <c r="D6846" s="68">
        <v>0</v>
      </c>
      <c r="E6846" s="68">
        <v>0</v>
      </c>
      <c r="F6846" s="68">
        <v>0</v>
      </c>
      <c r="G6846" s="68">
        <v>0</v>
      </c>
      <c r="H6846" s="69">
        <f t="shared" si="213"/>
        <v>0</v>
      </c>
      <c r="M6846" s="68">
        <f t="shared" si="214"/>
        <v>0</v>
      </c>
    </row>
    <row r="6847" spans="1:13" x14ac:dyDescent="0.25">
      <c r="A6847" s="88">
        <v>43475.916666666664</v>
      </c>
      <c r="B6847" s="89">
        <v>0</v>
      </c>
      <c r="C6847" s="68">
        <v>0</v>
      </c>
      <c r="D6847" s="68">
        <v>0</v>
      </c>
      <c r="E6847" s="68">
        <v>0</v>
      </c>
      <c r="F6847" s="68">
        <v>0</v>
      </c>
      <c r="G6847" s="68">
        <v>0</v>
      </c>
      <c r="H6847" s="69">
        <f t="shared" si="213"/>
        <v>0</v>
      </c>
      <c r="M6847" s="68">
        <f t="shared" si="214"/>
        <v>0</v>
      </c>
    </row>
    <row r="6848" spans="1:13" x14ac:dyDescent="0.25">
      <c r="A6848" s="88">
        <v>43475.958333333336</v>
      </c>
      <c r="B6848" s="89">
        <v>0</v>
      </c>
      <c r="C6848" s="68">
        <v>0</v>
      </c>
      <c r="D6848" s="68">
        <v>0</v>
      </c>
      <c r="E6848" s="68">
        <v>0</v>
      </c>
      <c r="F6848" s="68">
        <v>0</v>
      </c>
      <c r="G6848" s="68">
        <v>0</v>
      </c>
      <c r="H6848" s="69">
        <f t="shared" si="213"/>
        <v>0</v>
      </c>
      <c r="M6848" s="68">
        <f t="shared" si="214"/>
        <v>0</v>
      </c>
    </row>
    <row r="6849" spans="1:13" x14ac:dyDescent="0.25">
      <c r="A6849" s="88">
        <v>43476</v>
      </c>
      <c r="B6849" s="89">
        <v>0</v>
      </c>
      <c r="C6849" s="68">
        <v>0</v>
      </c>
      <c r="D6849" s="68">
        <v>0</v>
      </c>
      <c r="E6849" s="68">
        <v>0</v>
      </c>
      <c r="F6849" s="68">
        <v>0</v>
      </c>
      <c r="G6849" s="68">
        <v>0</v>
      </c>
      <c r="H6849" s="69">
        <f t="shared" si="213"/>
        <v>0</v>
      </c>
      <c r="M6849" s="68">
        <f t="shared" si="214"/>
        <v>0</v>
      </c>
    </row>
    <row r="6850" spans="1:13" x14ac:dyDescent="0.25">
      <c r="A6850" s="88">
        <v>43476.041666666664</v>
      </c>
      <c r="B6850" s="89">
        <v>0</v>
      </c>
      <c r="C6850" s="68">
        <v>0</v>
      </c>
      <c r="D6850" s="68">
        <v>0</v>
      </c>
      <c r="E6850" s="68">
        <v>0</v>
      </c>
      <c r="F6850" s="68">
        <v>0</v>
      </c>
      <c r="G6850" s="68">
        <v>0</v>
      </c>
      <c r="H6850" s="69">
        <f t="shared" si="213"/>
        <v>0</v>
      </c>
      <c r="M6850" s="68">
        <f t="shared" si="214"/>
        <v>0</v>
      </c>
    </row>
    <row r="6851" spans="1:13" x14ac:dyDescent="0.25">
      <c r="A6851" s="88">
        <v>43476.083333333336</v>
      </c>
      <c r="B6851" s="89">
        <v>0</v>
      </c>
      <c r="C6851" s="68">
        <v>0</v>
      </c>
      <c r="D6851" s="68">
        <v>0</v>
      </c>
      <c r="E6851" s="68">
        <v>0</v>
      </c>
      <c r="F6851" s="68">
        <v>0</v>
      </c>
      <c r="G6851" s="68">
        <v>0</v>
      </c>
      <c r="H6851" s="69">
        <f t="shared" si="213"/>
        <v>0</v>
      </c>
      <c r="M6851" s="68">
        <f t="shared" si="214"/>
        <v>0</v>
      </c>
    </row>
    <row r="6852" spans="1:13" x14ac:dyDescent="0.25">
      <c r="A6852" s="88">
        <v>43476.125</v>
      </c>
      <c r="B6852" s="89">
        <v>0</v>
      </c>
      <c r="C6852" s="68">
        <v>0</v>
      </c>
      <c r="D6852" s="68">
        <v>0</v>
      </c>
      <c r="E6852" s="68">
        <v>0</v>
      </c>
      <c r="F6852" s="68">
        <v>0</v>
      </c>
      <c r="G6852" s="68">
        <v>0</v>
      </c>
      <c r="H6852" s="69">
        <f t="shared" si="213"/>
        <v>0</v>
      </c>
      <c r="M6852" s="68">
        <f t="shared" si="214"/>
        <v>0</v>
      </c>
    </row>
    <row r="6853" spans="1:13" x14ac:dyDescent="0.25">
      <c r="A6853" s="88">
        <v>43476.166666666664</v>
      </c>
      <c r="B6853" s="89">
        <v>0</v>
      </c>
      <c r="C6853" s="68">
        <v>0</v>
      </c>
      <c r="D6853" s="68">
        <v>0</v>
      </c>
      <c r="E6853" s="68">
        <v>0</v>
      </c>
      <c r="F6853" s="68">
        <v>0</v>
      </c>
      <c r="G6853" s="68">
        <v>0</v>
      </c>
      <c r="H6853" s="69">
        <f t="shared" si="213"/>
        <v>0</v>
      </c>
      <c r="M6853" s="68">
        <f t="shared" si="214"/>
        <v>0</v>
      </c>
    </row>
    <row r="6854" spans="1:13" x14ac:dyDescent="0.25">
      <c r="A6854" s="88">
        <v>43476.208333333336</v>
      </c>
      <c r="B6854" s="89">
        <v>0</v>
      </c>
      <c r="C6854" s="68">
        <v>0</v>
      </c>
      <c r="D6854" s="68">
        <v>0</v>
      </c>
      <c r="E6854" s="68">
        <v>0</v>
      </c>
      <c r="F6854" s="68">
        <v>0</v>
      </c>
      <c r="G6854" s="68">
        <v>0</v>
      </c>
      <c r="H6854" s="69">
        <f t="shared" si="213"/>
        <v>0</v>
      </c>
      <c r="M6854" s="68">
        <f t="shared" si="214"/>
        <v>0</v>
      </c>
    </row>
    <row r="6855" spans="1:13" x14ac:dyDescent="0.25">
      <c r="A6855" s="88">
        <v>43476.25</v>
      </c>
      <c r="B6855" s="89">
        <v>0</v>
      </c>
      <c r="C6855" s="68">
        <v>0</v>
      </c>
      <c r="D6855" s="68">
        <v>0</v>
      </c>
      <c r="E6855" s="68">
        <v>0</v>
      </c>
      <c r="F6855" s="68">
        <v>0</v>
      </c>
      <c r="G6855" s="68">
        <v>0</v>
      </c>
      <c r="H6855" s="69">
        <f t="shared" si="213"/>
        <v>0</v>
      </c>
      <c r="M6855" s="68">
        <f t="shared" si="214"/>
        <v>0</v>
      </c>
    </row>
    <row r="6856" spans="1:13" x14ac:dyDescent="0.25">
      <c r="A6856" s="88">
        <v>43476.291666666664</v>
      </c>
      <c r="B6856" s="89">
        <v>0</v>
      </c>
      <c r="C6856" s="68">
        <v>2021</v>
      </c>
      <c r="D6856" s="68">
        <v>651</v>
      </c>
      <c r="E6856" s="68">
        <v>88</v>
      </c>
      <c r="F6856" s="68">
        <v>16</v>
      </c>
      <c r="G6856" s="68">
        <v>0</v>
      </c>
      <c r="H6856" s="69">
        <f t="shared" si="213"/>
        <v>2776</v>
      </c>
      <c r="M6856" s="68">
        <f t="shared" si="214"/>
        <v>463</v>
      </c>
    </row>
    <row r="6857" spans="1:13" x14ac:dyDescent="0.25">
      <c r="A6857" s="88">
        <v>43476.333333333336</v>
      </c>
      <c r="B6857" s="89">
        <v>367.12866000000002</v>
      </c>
      <c r="C6857" s="68">
        <v>18371</v>
      </c>
      <c r="D6857" s="68">
        <v>5540</v>
      </c>
      <c r="E6857" s="68">
        <v>1442</v>
      </c>
      <c r="F6857" s="68">
        <v>3095</v>
      </c>
      <c r="G6857" s="68">
        <v>326</v>
      </c>
      <c r="H6857" s="69">
        <f t="shared" si="213"/>
        <v>29141.128659999998</v>
      </c>
      <c r="M6857" s="68">
        <f t="shared" si="214"/>
        <v>4857</v>
      </c>
    </row>
    <row r="6858" spans="1:13" x14ac:dyDescent="0.25">
      <c r="A6858" s="88">
        <v>43476.375</v>
      </c>
      <c r="B6858" s="89">
        <v>863.16265999999996</v>
      </c>
      <c r="C6858" s="68">
        <v>34114</v>
      </c>
      <c r="D6858" s="68">
        <v>15592</v>
      </c>
      <c r="E6858" s="68">
        <v>7717</v>
      </c>
      <c r="F6858" s="68">
        <v>4170.75</v>
      </c>
      <c r="G6858" s="68">
        <v>663</v>
      </c>
      <c r="H6858" s="69">
        <f t="shared" ref="H6858:H6921" si="215">SUM(B6858:G6858)</f>
        <v>63119.912660000002</v>
      </c>
      <c r="M6858" s="68">
        <f t="shared" ref="M6858:M6921" si="216">ROUND(AVERAGE(B6858:G6858),0)</f>
        <v>10520</v>
      </c>
    </row>
    <row r="6859" spans="1:13" x14ac:dyDescent="0.25">
      <c r="A6859" s="88">
        <v>43476.416666666664</v>
      </c>
      <c r="B6859" s="89">
        <v>3511.8434999999999</v>
      </c>
      <c r="C6859" s="68">
        <v>39783</v>
      </c>
      <c r="D6859" s="68">
        <v>23394</v>
      </c>
      <c r="E6859" s="68">
        <v>10370</v>
      </c>
      <c r="F6859" s="68">
        <v>9057</v>
      </c>
      <c r="G6859" s="68">
        <v>1406</v>
      </c>
      <c r="H6859" s="69">
        <f t="shared" si="215"/>
        <v>87521.843500000003</v>
      </c>
      <c r="M6859" s="68">
        <f t="shared" si="216"/>
        <v>14587</v>
      </c>
    </row>
    <row r="6860" spans="1:13" x14ac:dyDescent="0.25">
      <c r="A6860" s="88">
        <v>43476.458333333336</v>
      </c>
      <c r="B6860" s="89">
        <v>3435.0340000000001</v>
      </c>
      <c r="C6860" s="68">
        <v>23324</v>
      </c>
      <c r="D6860" s="68">
        <v>28310</v>
      </c>
      <c r="E6860" s="68">
        <v>10842</v>
      </c>
      <c r="F6860" s="68">
        <v>20310</v>
      </c>
      <c r="G6860" s="68">
        <v>2999</v>
      </c>
      <c r="H6860" s="69">
        <f t="shared" si="215"/>
        <v>89220.034</v>
      </c>
      <c r="M6860" s="68">
        <f t="shared" si="216"/>
        <v>14870</v>
      </c>
    </row>
    <row r="6861" spans="1:13" x14ac:dyDescent="0.25">
      <c r="A6861" s="88">
        <v>43476.5</v>
      </c>
      <c r="B6861" s="89">
        <v>2515.0617999999999</v>
      </c>
      <c r="C6861" s="68">
        <v>42001</v>
      </c>
      <c r="D6861" s="68">
        <v>30484</v>
      </c>
      <c r="E6861" s="68">
        <v>9907</v>
      </c>
      <c r="F6861" s="68">
        <v>24270</v>
      </c>
      <c r="G6861" s="68">
        <v>4191</v>
      </c>
      <c r="H6861" s="69">
        <f t="shared" si="215"/>
        <v>113368.0618</v>
      </c>
      <c r="M6861" s="68">
        <f t="shared" si="216"/>
        <v>18895</v>
      </c>
    </row>
    <row r="6862" spans="1:13" x14ac:dyDescent="0.25">
      <c r="A6862" s="88">
        <v>43476.541666666664</v>
      </c>
      <c r="B6862" s="89">
        <v>1019.5411</v>
      </c>
      <c r="C6862" s="68">
        <v>32582</v>
      </c>
      <c r="D6862" s="68">
        <v>24064</v>
      </c>
      <c r="E6862" s="68">
        <v>8061</v>
      </c>
      <c r="F6862" s="68">
        <v>20029</v>
      </c>
      <c r="G6862" s="68">
        <v>3718</v>
      </c>
      <c r="H6862" s="69">
        <f t="shared" si="215"/>
        <v>89473.541100000002</v>
      </c>
      <c r="M6862" s="68">
        <f t="shared" si="216"/>
        <v>14912</v>
      </c>
    </row>
    <row r="6863" spans="1:13" x14ac:dyDescent="0.25">
      <c r="A6863" s="88">
        <v>43476.583333333336</v>
      </c>
      <c r="B6863" s="89">
        <v>485.75662</v>
      </c>
      <c r="C6863" s="68">
        <v>20674</v>
      </c>
      <c r="D6863" s="68">
        <v>10145</v>
      </c>
      <c r="E6863" s="68">
        <v>4672</v>
      </c>
      <c r="F6863" s="68">
        <v>12384</v>
      </c>
      <c r="G6863" s="68">
        <v>2926</v>
      </c>
      <c r="H6863" s="69">
        <f t="shared" si="215"/>
        <v>51286.75662</v>
      </c>
      <c r="M6863" s="68">
        <f t="shared" si="216"/>
        <v>8548</v>
      </c>
    </row>
    <row r="6864" spans="1:13" x14ac:dyDescent="0.25">
      <c r="A6864" s="88">
        <v>43476.625</v>
      </c>
      <c r="B6864" s="89">
        <v>152.49632</v>
      </c>
      <c r="C6864" s="68">
        <v>7096</v>
      </c>
      <c r="D6864" s="68">
        <v>1874</v>
      </c>
      <c r="E6864" s="68">
        <v>1536</v>
      </c>
      <c r="F6864" s="68">
        <v>3976</v>
      </c>
      <c r="G6864" s="68">
        <v>1445</v>
      </c>
      <c r="H6864" s="69">
        <f t="shared" si="215"/>
        <v>16079.49632</v>
      </c>
      <c r="M6864" s="68">
        <f t="shared" si="216"/>
        <v>2680</v>
      </c>
    </row>
    <row r="6865" spans="1:13" x14ac:dyDescent="0.25">
      <c r="A6865" s="88">
        <v>43476.666666666664</v>
      </c>
      <c r="B6865" s="89">
        <v>8.5658980000000007</v>
      </c>
      <c r="C6865" s="68">
        <v>241</v>
      </c>
      <c r="D6865" s="68">
        <v>109</v>
      </c>
      <c r="E6865" s="68">
        <v>30</v>
      </c>
      <c r="F6865" s="68">
        <v>97</v>
      </c>
      <c r="G6865" s="68">
        <v>48</v>
      </c>
      <c r="H6865" s="69">
        <f t="shared" si="215"/>
        <v>533.56589800000006</v>
      </c>
      <c r="M6865" s="68">
        <f t="shared" si="216"/>
        <v>89</v>
      </c>
    </row>
    <row r="6866" spans="1:13" x14ac:dyDescent="0.25">
      <c r="A6866" s="88">
        <v>43476.708333333336</v>
      </c>
      <c r="B6866" s="89">
        <v>0</v>
      </c>
      <c r="C6866" s="68">
        <v>0</v>
      </c>
      <c r="D6866" s="68">
        <v>0</v>
      </c>
      <c r="E6866" s="68">
        <v>0</v>
      </c>
      <c r="F6866" s="68">
        <v>0</v>
      </c>
      <c r="G6866" s="68">
        <v>0</v>
      </c>
      <c r="H6866" s="69">
        <f t="shared" si="215"/>
        <v>0</v>
      </c>
      <c r="M6866" s="68">
        <f t="shared" si="216"/>
        <v>0</v>
      </c>
    </row>
    <row r="6867" spans="1:13" x14ac:dyDescent="0.25">
      <c r="A6867" s="88">
        <v>43476.75</v>
      </c>
      <c r="B6867" s="89">
        <v>0</v>
      </c>
      <c r="C6867" s="68">
        <v>0</v>
      </c>
      <c r="D6867" s="68">
        <v>0</v>
      </c>
      <c r="E6867" s="68">
        <v>0</v>
      </c>
      <c r="F6867" s="68">
        <v>0</v>
      </c>
      <c r="G6867" s="68">
        <v>0</v>
      </c>
      <c r="H6867" s="69">
        <f t="shared" si="215"/>
        <v>0</v>
      </c>
      <c r="M6867" s="68">
        <f t="shared" si="216"/>
        <v>0</v>
      </c>
    </row>
    <row r="6868" spans="1:13" x14ac:dyDescent="0.25">
      <c r="A6868" s="88">
        <v>43476.791666666664</v>
      </c>
      <c r="B6868" s="89">
        <v>0</v>
      </c>
      <c r="C6868" s="68">
        <v>0</v>
      </c>
      <c r="D6868" s="68">
        <v>0</v>
      </c>
      <c r="E6868" s="68">
        <v>0</v>
      </c>
      <c r="F6868" s="68">
        <v>0</v>
      </c>
      <c r="G6868" s="68">
        <v>0</v>
      </c>
      <c r="H6868" s="69">
        <f t="shared" si="215"/>
        <v>0</v>
      </c>
      <c r="M6868" s="68">
        <f t="shared" si="216"/>
        <v>0</v>
      </c>
    </row>
    <row r="6869" spans="1:13" x14ac:dyDescent="0.25">
      <c r="A6869" s="88">
        <v>43476.833333333336</v>
      </c>
      <c r="B6869" s="89">
        <v>0</v>
      </c>
      <c r="C6869" s="68">
        <v>0</v>
      </c>
      <c r="D6869" s="68">
        <v>0</v>
      </c>
      <c r="E6869" s="68">
        <v>0</v>
      </c>
      <c r="F6869" s="68">
        <v>0</v>
      </c>
      <c r="G6869" s="68">
        <v>0</v>
      </c>
      <c r="H6869" s="69">
        <f t="shared" si="215"/>
        <v>0</v>
      </c>
      <c r="M6869" s="68">
        <f t="shared" si="216"/>
        <v>0</v>
      </c>
    </row>
    <row r="6870" spans="1:13" x14ac:dyDescent="0.25">
      <c r="A6870" s="88">
        <v>43476.875</v>
      </c>
      <c r="B6870" s="89">
        <v>0</v>
      </c>
      <c r="C6870" s="68">
        <v>0</v>
      </c>
      <c r="D6870" s="68">
        <v>0</v>
      </c>
      <c r="E6870" s="68">
        <v>0</v>
      </c>
      <c r="F6870" s="68">
        <v>0</v>
      </c>
      <c r="G6870" s="68">
        <v>0</v>
      </c>
      <c r="H6870" s="69">
        <f t="shared" si="215"/>
        <v>0</v>
      </c>
      <c r="M6870" s="68">
        <f t="shared" si="216"/>
        <v>0</v>
      </c>
    </row>
    <row r="6871" spans="1:13" x14ac:dyDescent="0.25">
      <c r="A6871" s="88">
        <v>43476.916666666664</v>
      </c>
      <c r="B6871" s="89">
        <v>0</v>
      </c>
      <c r="C6871" s="68">
        <v>0</v>
      </c>
      <c r="D6871" s="68">
        <v>0</v>
      </c>
      <c r="E6871" s="68">
        <v>0</v>
      </c>
      <c r="F6871" s="68">
        <v>0</v>
      </c>
      <c r="G6871" s="68">
        <v>0</v>
      </c>
      <c r="H6871" s="69">
        <f t="shared" si="215"/>
        <v>0</v>
      </c>
      <c r="M6871" s="68">
        <f t="shared" si="216"/>
        <v>0</v>
      </c>
    </row>
    <row r="6872" spans="1:13" x14ac:dyDescent="0.25">
      <c r="A6872" s="88">
        <v>43476.958333333336</v>
      </c>
      <c r="B6872" s="89">
        <v>0</v>
      </c>
      <c r="C6872" s="68">
        <v>0</v>
      </c>
      <c r="D6872" s="68">
        <v>0</v>
      </c>
      <c r="E6872" s="68">
        <v>0</v>
      </c>
      <c r="F6872" s="68">
        <v>0</v>
      </c>
      <c r="G6872" s="68">
        <v>0</v>
      </c>
      <c r="H6872" s="69">
        <f t="shared" si="215"/>
        <v>0</v>
      </c>
      <c r="M6872" s="68">
        <f t="shared" si="216"/>
        <v>0</v>
      </c>
    </row>
    <row r="6873" spans="1:13" x14ac:dyDescent="0.25">
      <c r="A6873" s="88">
        <v>43477</v>
      </c>
      <c r="B6873" s="89">
        <v>0</v>
      </c>
      <c r="C6873" s="68">
        <v>0</v>
      </c>
      <c r="D6873" s="68">
        <v>0</v>
      </c>
      <c r="E6873" s="68">
        <v>0</v>
      </c>
      <c r="F6873" s="68">
        <v>0</v>
      </c>
      <c r="G6873" s="68">
        <v>0</v>
      </c>
      <c r="H6873" s="69">
        <f t="shared" si="215"/>
        <v>0</v>
      </c>
      <c r="M6873" s="68">
        <f t="shared" si="216"/>
        <v>0</v>
      </c>
    </row>
    <row r="6874" spans="1:13" x14ac:dyDescent="0.25">
      <c r="A6874" s="88">
        <v>43477.041666666664</v>
      </c>
      <c r="B6874" s="89">
        <v>0</v>
      </c>
      <c r="C6874" s="68">
        <v>0</v>
      </c>
      <c r="D6874" s="68">
        <v>0</v>
      </c>
      <c r="E6874" s="68">
        <v>0</v>
      </c>
      <c r="F6874" s="68">
        <v>0</v>
      </c>
      <c r="G6874" s="68">
        <v>0</v>
      </c>
      <c r="H6874" s="69">
        <f t="shared" si="215"/>
        <v>0</v>
      </c>
      <c r="M6874" s="68">
        <f t="shared" si="216"/>
        <v>0</v>
      </c>
    </row>
    <row r="6875" spans="1:13" x14ac:dyDescent="0.25">
      <c r="A6875" s="88">
        <v>43477.083333333336</v>
      </c>
      <c r="B6875" s="89">
        <v>0</v>
      </c>
      <c r="C6875" s="68">
        <v>0</v>
      </c>
      <c r="D6875" s="68">
        <v>0</v>
      </c>
      <c r="E6875" s="68">
        <v>0</v>
      </c>
      <c r="F6875" s="68">
        <v>0</v>
      </c>
      <c r="G6875" s="68">
        <v>0</v>
      </c>
      <c r="H6875" s="69">
        <f t="shared" si="215"/>
        <v>0</v>
      </c>
      <c r="M6875" s="68">
        <f t="shared" si="216"/>
        <v>0</v>
      </c>
    </row>
    <row r="6876" spans="1:13" x14ac:dyDescent="0.25">
      <c r="A6876" s="88">
        <v>43477.125</v>
      </c>
      <c r="B6876" s="89">
        <v>0</v>
      </c>
      <c r="C6876" s="68">
        <v>0</v>
      </c>
      <c r="D6876" s="68">
        <v>0</v>
      </c>
      <c r="E6876" s="68">
        <v>0</v>
      </c>
      <c r="F6876" s="68">
        <v>0</v>
      </c>
      <c r="G6876" s="68">
        <v>0</v>
      </c>
      <c r="H6876" s="69">
        <f t="shared" si="215"/>
        <v>0</v>
      </c>
      <c r="M6876" s="68">
        <f t="shared" si="216"/>
        <v>0</v>
      </c>
    </row>
    <row r="6877" spans="1:13" x14ac:dyDescent="0.25">
      <c r="A6877" s="88">
        <v>43477.166666666664</v>
      </c>
      <c r="B6877" s="89">
        <v>0</v>
      </c>
      <c r="C6877" s="68">
        <v>0</v>
      </c>
      <c r="D6877" s="68">
        <v>0</v>
      </c>
      <c r="E6877" s="68">
        <v>0</v>
      </c>
      <c r="F6877" s="68">
        <v>0</v>
      </c>
      <c r="G6877" s="68">
        <v>0</v>
      </c>
      <c r="H6877" s="69">
        <f t="shared" si="215"/>
        <v>0</v>
      </c>
      <c r="M6877" s="68">
        <f t="shared" si="216"/>
        <v>0</v>
      </c>
    </row>
    <row r="6878" spans="1:13" x14ac:dyDescent="0.25">
      <c r="A6878" s="88">
        <v>43477.208333333336</v>
      </c>
      <c r="B6878" s="89">
        <v>0</v>
      </c>
      <c r="C6878" s="68">
        <v>0</v>
      </c>
      <c r="D6878" s="68">
        <v>0</v>
      </c>
      <c r="E6878" s="68">
        <v>0</v>
      </c>
      <c r="F6878" s="68">
        <v>0</v>
      </c>
      <c r="G6878" s="68">
        <v>0</v>
      </c>
      <c r="H6878" s="69">
        <f t="shared" si="215"/>
        <v>0</v>
      </c>
      <c r="M6878" s="68">
        <f t="shared" si="216"/>
        <v>0</v>
      </c>
    </row>
    <row r="6879" spans="1:13" x14ac:dyDescent="0.25">
      <c r="A6879" s="88">
        <v>43477.25</v>
      </c>
      <c r="B6879" s="89">
        <v>0</v>
      </c>
      <c r="C6879" s="68">
        <v>0</v>
      </c>
      <c r="D6879" s="68">
        <v>0</v>
      </c>
      <c r="E6879" s="68">
        <v>0</v>
      </c>
      <c r="F6879" s="68">
        <v>0</v>
      </c>
      <c r="G6879" s="68">
        <v>0</v>
      </c>
      <c r="H6879" s="69">
        <f t="shared" si="215"/>
        <v>0</v>
      </c>
      <c r="M6879" s="68">
        <f t="shared" si="216"/>
        <v>0</v>
      </c>
    </row>
    <row r="6880" spans="1:13" x14ac:dyDescent="0.25">
      <c r="A6880" s="88">
        <v>43477.291666666664</v>
      </c>
      <c r="B6880" s="89">
        <v>6.9051213000000002</v>
      </c>
      <c r="C6880" s="68">
        <v>3606</v>
      </c>
      <c r="D6880" s="68">
        <v>363</v>
      </c>
      <c r="E6880" s="68">
        <v>5</v>
      </c>
      <c r="F6880" s="68">
        <v>661</v>
      </c>
      <c r="G6880" s="68">
        <v>12</v>
      </c>
      <c r="H6880" s="69">
        <f t="shared" si="215"/>
        <v>4653.9051213000002</v>
      </c>
      <c r="M6880" s="68">
        <f t="shared" si="216"/>
        <v>776</v>
      </c>
    </row>
    <row r="6881" spans="1:13" x14ac:dyDescent="0.25">
      <c r="A6881" s="88">
        <v>43477.333333333336</v>
      </c>
      <c r="B6881" s="89">
        <v>256.79757999999998</v>
      </c>
      <c r="C6881" s="68">
        <v>24367</v>
      </c>
      <c r="D6881" s="68">
        <v>5522</v>
      </c>
      <c r="E6881" s="68">
        <v>890</v>
      </c>
      <c r="F6881" s="68">
        <v>8161</v>
      </c>
      <c r="G6881" s="68">
        <v>926</v>
      </c>
      <c r="H6881" s="69">
        <f t="shared" si="215"/>
        <v>40122.797579999999</v>
      </c>
      <c r="M6881" s="68">
        <f t="shared" si="216"/>
        <v>6687</v>
      </c>
    </row>
    <row r="6882" spans="1:13" x14ac:dyDescent="0.25">
      <c r="A6882" s="88">
        <v>43477.375</v>
      </c>
      <c r="B6882" s="89">
        <v>1007.8126</v>
      </c>
      <c r="C6882" s="68">
        <v>37585</v>
      </c>
      <c r="D6882" s="68">
        <v>15638</v>
      </c>
      <c r="E6882" s="68">
        <v>7979</v>
      </c>
      <c r="F6882" s="68">
        <v>16637.13</v>
      </c>
      <c r="G6882" s="68">
        <v>3095</v>
      </c>
      <c r="H6882" s="69">
        <f t="shared" si="215"/>
        <v>81941.942599999995</v>
      </c>
      <c r="M6882" s="68">
        <f t="shared" si="216"/>
        <v>13657</v>
      </c>
    </row>
    <row r="6883" spans="1:13" x14ac:dyDescent="0.25">
      <c r="A6883" s="88">
        <v>43477.416666666664</v>
      </c>
      <c r="B6883" s="89">
        <v>3655.9549999999999</v>
      </c>
      <c r="C6883" s="68">
        <v>43058</v>
      </c>
      <c r="D6883" s="68">
        <v>24095</v>
      </c>
      <c r="E6883" s="68">
        <v>10969</v>
      </c>
      <c r="F6883" s="68">
        <v>25868</v>
      </c>
      <c r="G6883" s="68">
        <v>4130</v>
      </c>
      <c r="H6883" s="69">
        <f t="shared" si="215"/>
        <v>111775.955</v>
      </c>
      <c r="M6883" s="68">
        <f t="shared" si="216"/>
        <v>18629</v>
      </c>
    </row>
    <row r="6884" spans="1:13" x14ac:dyDescent="0.25">
      <c r="A6884" s="88">
        <v>43477.458333333336</v>
      </c>
      <c r="B6884" s="89">
        <v>3501.4512</v>
      </c>
      <c r="C6884" s="68">
        <v>43773</v>
      </c>
      <c r="D6884" s="68">
        <v>29473</v>
      </c>
      <c r="E6884" s="68">
        <v>11154</v>
      </c>
      <c r="F6884" s="68">
        <v>27417</v>
      </c>
      <c r="G6884" s="68">
        <v>4595</v>
      </c>
      <c r="H6884" s="69">
        <f t="shared" si="215"/>
        <v>119913.45120000001</v>
      </c>
      <c r="M6884" s="68">
        <f t="shared" si="216"/>
        <v>19986</v>
      </c>
    </row>
    <row r="6885" spans="1:13" x14ac:dyDescent="0.25">
      <c r="A6885" s="88">
        <v>43477.5</v>
      </c>
      <c r="B6885" s="89">
        <v>2503.4796999999999</v>
      </c>
      <c r="C6885" s="68">
        <v>39949</v>
      </c>
      <c r="D6885" s="68">
        <v>31314</v>
      </c>
      <c r="E6885" s="68">
        <v>10181</v>
      </c>
      <c r="F6885" s="68">
        <v>26334</v>
      </c>
      <c r="G6885" s="68">
        <v>4575</v>
      </c>
      <c r="H6885" s="69">
        <f t="shared" si="215"/>
        <v>114856.4797</v>
      </c>
      <c r="M6885" s="68">
        <f t="shared" si="216"/>
        <v>19143</v>
      </c>
    </row>
    <row r="6886" spans="1:13" x14ac:dyDescent="0.25">
      <c r="A6886" s="88">
        <v>43477.541666666664</v>
      </c>
      <c r="B6886" s="89">
        <v>957.25220000000002</v>
      </c>
      <c r="C6886" s="68">
        <v>31940</v>
      </c>
      <c r="D6886" s="68">
        <v>25401</v>
      </c>
      <c r="E6886" s="68">
        <v>8280</v>
      </c>
      <c r="F6886" s="68">
        <v>21324</v>
      </c>
      <c r="G6886" s="68">
        <v>4011</v>
      </c>
      <c r="H6886" s="69">
        <f t="shared" si="215"/>
        <v>91913.252200000003</v>
      </c>
      <c r="M6886" s="68">
        <f t="shared" si="216"/>
        <v>15319</v>
      </c>
    </row>
    <row r="6887" spans="1:13" x14ac:dyDescent="0.25">
      <c r="A6887" s="88">
        <v>43477.583333333336</v>
      </c>
      <c r="B6887" s="89">
        <v>500.29129999999998</v>
      </c>
      <c r="C6887" s="68">
        <v>20455</v>
      </c>
      <c r="D6887" s="68">
        <v>10187</v>
      </c>
      <c r="E6887" s="68">
        <v>5086</v>
      </c>
      <c r="F6887" s="68">
        <v>13018</v>
      </c>
      <c r="G6887" s="68">
        <v>3025</v>
      </c>
      <c r="H6887" s="69">
        <f t="shared" si="215"/>
        <v>52271.291299999997</v>
      </c>
      <c r="M6887" s="68">
        <f t="shared" si="216"/>
        <v>8712</v>
      </c>
    </row>
    <row r="6888" spans="1:13" x14ac:dyDescent="0.25">
      <c r="A6888" s="88">
        <v>43477.625</v>
      </c>
      <c r="B6888" s="89">
        <v>138.22017</v>
      </c>
      <c r="C6888" s="68">
        <v>6725</v>
      </c>
      <c r="D6888" s="68">
        <v>2385</v>
      </c>
      <c r="E6888" s="68">
        <v>1482</v>
      </c>
      <c r="F6888" s="68">
        <v>4033.75</v>
      </c>
      <c r="G6888" s="68">
        <v>1364</v>
      </c>
      <c r="H6888" s="69">
        <f t="shared" si="215"/>
        <v>16127.970170000001</v>
      </c>
      <c r="M6888" s="68">
        <f t="shared" si="216"/>
        <v>2688</v>
      </c>
    </row>
    <row r="6889" spans="1:13" x14ac:dyDescent="0.25">
      <c r="A6889" s="88">
        <v>43477.666666666664</v>
      </c>
      <c r="B6889" s="89">
        <v>15.192499</v>
      </c>
      <c r="C6889" s="68">
        <v>263</v>
      </c>
      <c r="D6889" s="68">
        <v>274</v>
      </c>
      <c r="E6889" s="68">
        <v>30</v>
      </c>
      <c r="F6889" s="68">
        <v>130</v>
      </c>
      <c r="G6889" s="68">
        <v>44</v>
      </c>
      <c r="H6889" s="69">
        <f t="shared" si="215"/>
        <v>756.192499</v>
      </c>
      <c r="M6889" s="68">
        <f t="shared" si="216"/>
        <v>126</v>
      </c>
    </row>
    <row r="6890" spans="1:13" x14ac:dyDescent="0.25">
      <c r="A6890" s="88">
        <v>43477.708333333336</v>
      </c>
      <c r="B6890" s="89">
        <v>0</v>
      </c>
      <c r="C6890" s="68">
        <v>0</v>
      </c>
      <c r="D6890" s="68">
        <v>0</v>
      </c>
      <c r="E6890" s="68">
        <v>0</v>
      </c>
      <c r="F6890" s="68">
        <v>0</v>
      </c>
      <c r="G6890" s="68">
        <v>0</v>
      </c>
      <c r="H6890" s="69">
        <f t="shared" si="215"/>
        <v>0</v>
      </c>
      <c r="M6890" s="68">
        <f t="shared" si="216"/>
        <v>0</v>
      </c>
    </row>
    <row r="6891" spans="1:13" x14ac:dyDescent="0.25">
      <c r="A6891" s="88">
        <v>43477.75</v>
      </c>
      <c r="B6891" s="89">
        <v>0</v>
      </c>
      <c r="C6891" s="68">
        <v>0</v>
      </c>
      <c r="D6891" s="68">
        <v>0</v>
      </c>
      <c r="E6891" s="68">
        <v>0</v>
      </c>
      <c r="F6891" s="68">
        <v>0</v>
      </c>
      <c r="G6891" s="68">
        <v>0</v>
      </c>
      <c r="H6891" s="69">
        <f t="shared" si="215"/>
        <v>0</v>
      </c>
      <c r="M6891" s="68">
        <f t="shared" si="216"/>
        <v>0</v>
      </c>
    </row>
    <row r="6892" spans="1:13" x14ac:dyDescent="0.25">
      <c r="A6892" s="88">
        <v>43477.791666666664</v>
      </c>
      <c r="B6892" s="89">
        <v>0</v>
      </c>
      <c r="C6892" s="68">
        <v>0</v>
      </c>
      <c r="D6892" s="68">
        <v>0</v>
      </c>
      <c r="E6892" s="68">
        <v>0</v>
      </c>
      <c r="F6892" s="68">
        <v>0</v>
      </c>
      <c r="G6892" s="68">
        <v>0</v>
      </c>
      <c r="H6892" s="69">
        <f t="shared" si="215"/>
        <v>0</v>
      </c>
      <c r="M6892" s="68">
        <f t="shared" si="216"/>
        <v>0</v>
      </c>
    </row>
    <row r="6893" spans="1:13" x14ac:dyDescent="0.25">
      <c r="A6893" s="88">
        <v>43477.833333333336</v>
      </c>
      <c r="B6893" s="89">
        <v>0</v>
      </c>
      <c r="C6893" s="68">
        <v>0</v>
      </c>
      <c r="D6893" s="68">
        <v>0</v>
      </c>
      <c r="E6893" s="68">
        <v>0</v>
      </c>
      <c r="F6893" s="68">
        <v>0</v>
      </c>
      <c r="G6893" s="68">
        <v>0</v>
      </c>
      <c r="H6893" s="69">
        <f t="shared" si="215"/>
        <v>0</v>
      </c>
      <c r="M6893" s="68">
        <f t="shared" si="216"/>
        <v>0</v>
      </c>
    </row>
    <row r="6894" spans="1:13" x14ac:dyDescent="0.25">
      <c r="A6894" s="88">
        <v>43477.875</v>
      </c>
      <c r="B6894" s="89">
        <v>0</v>
      </c>
      <c r="C6894" s="68">
        <v>0</v>
      </c>
      <c r="D6894" s="68">
        <v>0</v>
      </c>
      <c r="E6894" s="68">
        <v>0</v>
      </c>
      <c r="F6894" s="68">
        <v>0</v>
      </c>
      <c r="G6894" s="68">
        <v>0</v>
      </c>
      <c r="H6894" s="69">
        <f t="shared" si="215"/>
        <v>0</v>
      </c>
      <c r="M6894" s="68">
        <f t="shared" si="216"/>
        <v>0</v>
      </c>
    </row>
    <row r="6895" spans="1:13" x14ac:dyDescent="0.25">
      <c r="A6895" s="88">
        <v>43477.916666666664</v>
      </c>
      <c r="B6895" s="89">
        <v>0</v>
      </c>
      <c r="C6895" s="68">
        <v>0</v>
      </c>
      <c r="D6895" s="68">
        <v>0</v>
      </c>
      <c r="E6895" s="68">
        <v>0</v>
      </c>
      <c r="F6895" s="68">
        <v>0</v>
      </c>
      <c r="G6895" s="68">
        <v>0</v>
      </c>
      <c r="H6895" s="69">
        <f t="shared" si="215"/>
        <v>0</v>
      </c>
      <c r="M6895" s="68">
        <f t="shared" si="216"/>
        <v>0</v>
      </c>
    </row>
    <row r="6896" spans="1:13" x14ac:dyDescent="0.25">
      <c r="A6896" s="88">
        <v>43477.958333333336</v>
      </c>
      <c r="B6896" s="89">
        <v>0</v>
      </c>
      <c r="C6896" s="68">
        <v>0</v>
      </c>
      <c r="D6896" s="68">
        <v>0</v>
      </c>
      <c r="E6896" s="68">
        <v>0</v>
      </c>
      <c r="F6896" s="68">
        <v>0</v>
      </c>
      <c r="G6896" s="68">
        <v>0</v>
      </c>
      <c r="H6896" s="69">
        <f t="shared" si="215"/>
        <v>0</v>
      </c>
      <c r="M6896" s="68">
        <f t="shared" si="216"/>
        <v>0</v>
      </c>
    </row>
    <row r="6897" spans="1:13" x14ac:dyDescent="0.25">
      <c r="A6897" s="88">
        <v>43478</v>
      </c>
      <c r="B6897" s="89">
        <v>0</v>
      </c>
      <c r="C6897" s="68">
        <v>0</v>
      </c>
      <c r="D6897" s="68">
        <v>0</v>
      </c>
      <c r="E6897" s="68">
        <v>0</v>
      </c>
      <c r="F6897" s="68">
        <v>0</v>
      </c>
      <c r="G6897" s="68">
        <v>0</v>
      </c>
      <c r="H6897" s="69">
        <f t="shared" si="215"/>
        <v>0</v>
      </c>
      <c r="M6897" s="68">
        <f t="shared" si="216"/>
        <v>0</v>
      </c>
    </row>
    <row r="6898" spans="1:13" x14ac:dyDescent="0.25">
      <c r="A6898" s="88">
        <v>43478.041666666664</v>
      </c>
      <c r="B6898" s="89">
        <v>0</v>
      </c>
      <c r="C6898" s="68">
        <v>0</v>
      </c>
      <c r="D6898" s="68">
        <v>0</v>
      </c>
      <c r="E6898" s="68">
        <v>0</v>
      </c>
      <c r="F6898" s="68">
        <v>0</v>
      </c>
      <c r="G6898" s="68">
        <v>0</v>
      </c>
      <c r="H6898" s="69">
        <f t="shared" si="215"/>
        <v>0</v>
      </c>
      <c r="M6898" s="68">
        <f t="shared" si="216"/>
        <v>0</v>
      </c>
    </row>
    <row r="6899" spans="1:13" x14ac:dyDescent="0.25">
      <c r="A6899" s="88">
        <v>43478.083333333336</v>
      </c>
      <c r="B6899" s="89">
        <v>0</v>
      </c>
      <c r="C6899" s="68">
        <v>0</v>
      </c>
      <c r="D6899" s="68">
        <v>0</v>
      </c>
      <c r="E6899" s="68">
        <v>0</v>
      </c>
      <c r="F6899" s="68">
        <v>0</v>
      </c>
      <c r="G6899" s="68">
        <v>0</v>
      </c>
      <c r="H6899" s="69">
        <f t="shared" si="215"/>
        <v>0</v>
      </c>
      <c r="M6899" s="68">
        <f t="shared" si="216"/>
        <v>0</v>
      </c>
    </row>
    <row r="6900" spans="1:13" x14ac:dyDescent="0.25">
      <c r="A6900" s="88">
        <v>43478.125</v>
      </c>
      <c r="B6900" s="89">
        <v>0</v>
      </c>
      <c r="C6900" s="68">
        <v>0</v>
      </c>
      <c r="D6900" s="68">
        <v>0</v>
      </c>
      <c r="E6900" s="68">
        <v>0</v>
      </c>
      <c r="F6900" s="68">
        <v>0</v>
      </c>
      <c r="G6900" s="68">
        <v>0</v>
      </c>
      <c r="H6900" s="69">
        <f t="shared" si="215"/>
        <v>0</v>
      </c>
      <c r="M6900" s="68">
        <f t="shared" si="216"/>
        <v>0</v>
      </c>
    </row>
    <row r="6901" spans="1:13" x14ac:dyDescent="0.25">
      <c r="A6901" s="88">
        <v>43478.166666666664</v>
      </c>
      <c r="B6901" s="89">
        <v>0</v>
      </c>
      <c r="C6901" s="68">
        <v>0</v>
      </c>
      <c r="D6901" s="68">
        <v>0</v>
      </c>
      <c r="E6901" s="68">
        <v>0</v>
      </c>
      <c r="F6901" s="68">
        <v>0</v>
      </c>
      <c r="G6901" s="68">
        <v>0</v>
      </c>
      <c r="H6901" s="69">
        <f t="shared" si="215"/>
        <v>0</v>
      </c>
      <c r="M6901" s="68">
        <f t="shared" si="216"/>
        <v>0</v>
      </c>
    </row>
    <row r="6902" spans="1:13" x14ac:dyDescent="0.25">
      <c r="A6902" s="88">
        <v>43478.208333333336</v>
      </c>
      <c r="B6902" s="89">
        <v>0</v>
      </c>
      <c r="C6902" s="68">
        <v>0</v>
      </c>
      <c r="D6902" s="68">
        <v>0</v>
      </c>
      <c r="E6902" s="68">
        <v>0</v>
      </c>
      <c r="F6902" s="68">
        <v>0</v>
      </c>
      <c r="G6902" s="68">
        <v>0</v>
      </c>
      <c r="H6902" s="69">
        <f t="shared" si="215"/>
        <v>0</v>
      </c>
      <c r="M6902" s="68">
        <f t="shared" si="216"/>
        <v>0</v>
      </c>
    </row>
    <row r="6903" spans="1:13" x14ac:dyDescent="0.25">
      <c r="A6903" s="88">
        <v>43478.25</v>
      </c>
      <c r="B6903" s="89">
        <v>0</v>
      </c>
      <c r="C6903" s="68">
        <v>0</v>
      </c>
      <c r="D6903" s="68">
        <v>0</v>
      </c>
      <c r="E6903" s="68">
        <v>0</v>
      </c>
      <c r="F6903" s="68">
        <v>0</v>
      </c>
      <c r="G6903" s="68">
        <v>0</v>
      </c>
      <c r="H6903" s="69">
        <f t="shared" si="215"/>
        <v>0</v>
      </c>
      <c r="M6903" s="68">
        <f t="shared" si="216"/>
        <v>0</v>
      </c>
    </row>
    <row r="6904" spans="1:13" x14ac:dyDescent="0.25">
      <c r="A6904" s="88">
        <v>43478.291666666664</v>
      </c>
      <c r="B6904" s="89">
        <v>0</v>
      </c>
      <c r="C6904" s="68">
        <v>2905</v>
      </c>
      <c r="D6904" s="68">
        <v>465</v>
      </c>
      <c r="E6904" s="68">
        <v>9</v>
      </c>
      <c r="F6904" s="68">
        <v>601</v>
      </c>
      <c r="G6904" s="68">
        <v>11</v>
      </c>
      <c r="H6904" s="69">
        <f t="shared" si="215"/>
        <v>3991</v>
      </c>
      <c r="M6904" s="68">
        <f t="shared" si="216"/>
        <v>665</v>
      </c>
    </row>
    <row r="6905" spans="1:13" x14ac:dyDescent="0.25">
      <c r="A6905" s="88">
        <v>43478.333333333336</v>
      </c>
      <c r="B6905" s="89">
        <v>232.74512999999999</v>
      </c>
      <c r="C6905" s="68">
        <v>23619</v>
      </c>
      <c r="D6905" s="68">
        <v>5914</v>
      </c>
      <c r="E6905" s="68">
        <v>836</v>
      </c>
      <c r="F6905" s="68">
        <v>8383</v>
      </c>
      <c r="G6905" s="68">
        <v>953</v>
      </c>
      <c r="H6905" s="69">
        <f t="shared" si="215"/>
        <v>39937.745129999996</v>
      </c>
      <c r="M6905" s="68">
        <f t="shared" si="216"/>
        <v>6656</v>
      </c>
    </row>
    <row r="6906" spans="1:13" x14ac:dyDescent="0.25">
      <c r="A6906" s="88">
        <v>43478.375</v>
      </c>
      <c r="B6906" s="89">
        <v>890.86109999999996</v>
      </c>
      <c r="C6906" s="68">
        <v>36933</v>
      </c>
      <c r="D6906" s="68">
        <v>15388</v>
      </c>
      <c r="E6906" s="68">
        <v>7933</v>
      </c>
      <c r="F6906" s="68">
        <v>18558.75</v>
      </c>
      <c r="G6906" s="68">
        <v>3131</v>
      </c>
      <c r="H6906" s="69">
        <f t="shared" si="215"/>
        <v>82834.611100000009</v>
      </c>
      <c r="M6906" s="68">
        <f t="shared" si="216"/>
        <v>13806</v>
      </c>
    </row>
    <row r="6907" spans="1:13" x14ac:dyDescent="0.25">
      <c r="A6907" s="88">
        <v>43478.416666666664</v>
      </c>
      <c r="B6907" s="89">
        <v>3502.56</v>
      </c>
      <c r="C6907" s="68">
        <v>41995</v>
      </c>
      <c r="D6907" s="68">
        <v>23209</v>
      </c>
      <c r="E6907" s="68">
        <v>10839</v>
      </c>
      <c r="F6907" s="68">
        <v>26460</v>
      </c>
      <c r="G6907" s="68">
        <v>4169</v>
      </c>
      <c r="H6907" s="69">
        <f t="shared" si="215"/>
        <v>110174.56</v>
      </c>
      <c r="M6907" s="68">
        <f t="shared" si="216"/>
        <v>18362</v>
      </c>
    </row>
    <row r="6908" spans="1:13" x14ac:dyDescent="0.25">
      <c r="A6908" s="88">
        <v>43478.458333333336</v>
      </c>
      <c r="B6908" s="89">
        <v>3392.0277999999998</v>
      </c>
      <c r="C6908" s="68">
        <v>42655</v>
      </c>
      <c r="D6908" s="68">
        <v>28076</v>
      </c>
      <c r="E6908" s="68">
        <v>11027</v>
      </c>
      <c r="F6908" s="68">
        <v>28239</v>
      </c>
      <c r="G6908" s="68">
        <v>4664</v>
      </c>
      <c r="H6908" s="69">
        <f t="shared" si="215"/>
        <v>118053.0278</v>
      </c>
      <c r="M6908" s="68">
        <f t="shared" si="216"/>
        <v>19676</v>
      </c>
    </row>
    <row r="6909" spans="1:13" x14ac:dyDescent="0.25">
      <c r="A6909" s="88">
        <v>43478.5</v>
      </c>
      <c r="B6909" s="89">
        <v>2493.7550999999999</v>
      </c>
      <c r="C6909" s="68">
        <v>39166</v>
      </c>
      <c r="D6909" s="68">
        <v>29821</v>
      </c>
      <c r="E6909" s="68">
        <v>10288</v>
      </c>
      <c r="F6909" s="68">
        <v>26756</v>
      </c>
      <c r="G6909" s="68">
        <v>4632</v>
      </c>
      <c r="H6909" s="69">
        <f t="shared" si="215"/>
        <v>113156.75510000001</v>
      </c>
      <c r="M6909" s="68">
        <f t="shared" si="216"/>
        <v>18859</v>
      </c>
    </row>
    <row r="6910" spans="1:13" x14ac:dyDescent="0.25">
      <c r="A6910" s="88">
        <v>43478.541666666664</v>
      </c>
      <c r="B6910" s="89">
        <v>998.39386000000002</v>
      </c>
      <c r="C6910" s="68">
        <v>31367</v>
      </c>
      <c r="D6910" s="68">
        <v>24410</v>
      </c>
      <c r="E6910" s="68">
        <v>8505</v>
      </c>
      <c r="F6910" s="68">
        <v>21801</v>
      </c>
      <c r="G6910" s="68">
        <v>4092</v>
      </c>
      <c r="H6910" s="69">
        <f t="shared" si="215"/>
        <v>91173.393859999996</v>
      </c>
      <c r="M6910" s="68">
        <f t="shared" si="216"/>
        <v>15196</v>
      </c>
    </row>
    <row r="6911" spans="1:13" x14ac:dyDescent="0.25">
      <c r="A6911" s="88">
        <v>43478.583333333336</v>
      </c>
      <c r="B6911" s="89">
        <v>518.67439999999999</v>
      </c>
      <c r="C6911" s="68">
        <v>20057</v>
      </c>
      <c r="D6911" s="68">
        <v>10043</v>
      </c>
      <c r="E6911" s="68">
        <v>5432</v>
      </c>
      <c r="F6911" s="68">
        <v>13312</v>
      </c>
      <c r="G6911" s="68">
        <v>3070</v>
      </c>
      <c r="H6911" s="69">
        <f t="shared" si="215"/>
        <v>52432.674400000004</v>
      </c>
      <c r="M6911" s="68">
        <f t="shared" si="216"/>
        <v>8739</v>
      </c>
    </row>
    <row r="6912" spans="1:13" x14ac:dyDescent="0.25">
      <c r="A6912" s="88">
        <v>43478.625</v>
      </c>
      <c r="B6912" s="89">
        <v>138.41831999999999</v>
      </c>
      <c r="C6912" s="68">
        <v>7111</v>
      </c>
      <c r="D6912" s="68">
        <v>2342</v>
      </c>
      <c r="E6912" s="68">
        <v>1775</v>
      </c>
      <c r="F6912" s="68">
        <v>4270</v>
      </c>
      <c r="G6912" s="68">
        <v>1561</v>
      </c>
      <c r="H6912" s="69">
        <f t="shared" si="215"/>
        <v>17197.418320000001</v>
      </c>
      <c r="M6912" s="68">
        <f t="shared" si="216"/>
        <v>2866</v>
      </c>
    </row>
    <row r="6913" spans="1:13" x14ac:dyDescent="0.25">
      <c r="A6913" s="88">
        <v>43478.666666666664</v>
      </c>
      <c r="B6913" s="89">
        <v>8.2601169999999993</v>
      </c>
      <c r="C6913" s="68">
        <v>333</v>
      </c>
      <c r="D6913" s="68">
        <v>194</v>
      </c>
      <c r="E6913" s="68">
        <v>49</v>
      </c>
      <c r="F6913" s="68">
        <v>125</v>
      </c>
      <c r="G6913" s="68">
        <v>71</v>
      </c>
      <c r="H6913" s="69">
        <f t="shared" si="215"/>
        <v>780.26011700000004</v>
      </c>
      <c r="M6913" s="68">
        <f t="shared" si="216"/>
        <v>130</v>
      </c>
    </row>
    <row r="6914" spans="1:13" x14ac:dyDescent="0.25">
      <c r="A6914" s="88">
        <v>43478.708333333336</v>
      </c>
      <c r="B6914" s="89">
        <v>0</v>
      </c>
      <c r="C6914" s="68">
        <v>0</v>
      </c>
      <c r="D6914" s="68">
        <v>0</v>
      </c>
      <c r="E6914" s="68">
        <v>0</v>
      </c>
      <c r="F6914" s="68">
        <v>0</v>
      </c>
      <c r="G6914" s="68">
        <v>0</v>
      </c>
      <c r="H6914" s="69">
        <f t="shared" si="215"/>
        <v>0</v>
      </c>
      <c r="M6914" s="68">
        <f t="shared" si="216"/>
        <v>0</v>
      </c>
    </row>
    <row r="6915" spans="1:13" x14ac:dyDescent="0.25">
      <c r="A6915" s="88">
        <v>43478.75</v>
      </c>
      <c r="B6915" s="89">
        <v>0</v>
      </c>
      <c r="C6915" s="68">
        <v>0</v>
      </c>
      <c r="D6915" s="68">
        <v>0</v>
      </c>
      <c r="E6915" s="68">
        <v>0</v>
      </c>
      <c r="F6915" s="68">
        <v>0</v>
      </c>
      <c r="G6915" s="68">
        <v>0</v>
      </c>
      <c r="H6915" s="69">
        <f t="shared" si="215"/>
        <v>0</v>
      </c>
      <c r="M6915" s="68">
        <f t="shared" si="216"/>
        <v>0</v>
      </c>
    </row>
    <row r="6916" spans="1:13" x14ac:dyDescent="0.25">
      <c r="A6916" s="88">
        <v>43478.791666666664</v>
      </c>
      <c r="B6916" s="89">
        <v>0</v>
      </c>
      <c r="C6916" s="68">
        <v>0</v>
      </c>
      <c r="D6916" s="68">
        <v>0</v>
      </c>
      <c r="E6916" s="68">
        <v>0</v>
      </c>
      <c r="F6916" s="68">
        <v>0</v>
      </c>
      <c r="G6916" s="68">
        <v>0</v>
      </c>
      <c r="H6916" s="69">
        <f t="shared" si="215"/>
        <v>0</v>
      </c>
      <c r="M6916" s="68">
        <f t="shared" si="216"/>
        <v>0</v>
      </c>
    </row>
    <row r="6917" spans="1:13" x14ac:dyDescent="0.25">
      <c r="A6917" s="88">
        <v>43478.833333333336</v>
      </c>
      <c r="B6917" s="89">
        <v>0</v>
      </c>
      <c r="C6917" s="68">
        <v>0</v>
      </c>
      <c r="D6917" s="68">
        <v>0</v>
      </c>
      <c r="E6917" s="68">
        <v>0</v>
      </c>
      <c r="F6917" s="68">
        <v>0</v>
      </c>
      <c r="G6917" s="68">
        <v>0</v>
      </c>
      <c r="H6917" s="69">
        <f t="shared" si="215"/>
        <v>0</v>
      </c>
      <c r="M6917" s="68">
        <f t="shared" si="216"/>
        <v>0</v>
      </c>
    </row>
    <row r="6918" spans="1:13" x14ac:dyDescent="0.25">
      <c r="A6918" s="88">
        <v>43478.875</v>
      </c>
      <c r="B6918" s="89">
        <v>0</v>
      </c>
      <c r="C6918" s="68">
        <v>0</v>
      </c>
      <c r="D6918" s="68">
        <v>0</v>
      </c>
      <c r="E6918" s="68">
        <v>0</v>
      </c>
      <c r="F6918" s="68">
        <v>0</v>
      </c>
      <c r="G6918" s="68">
        <v>0</v>
      </c>
      <c r="H6918" s="69">
        <f t="shared" si="215"/>
        <v>0</v>
      </c>
      <c r="M6918" s="68">
        <f t="shared" si="216"/>
        <v>0</v>
      </c>
    </row>
    <row r="6919" spans="1:13" x14ac:dyDescent="0.25">
      <c r="A6919" s="88">
        <v>43478.916666666664</v>
      </c>
      <c r="B6919" s="89">
        <v>0</v>
      </c>
      <c r="C6919" s="68">
        <v>0</v>
      </c>
      <c r="D6919" s="68">
        <v>0</v>
      </c>
      <c r="E6919" s="68">
        <v>0</v>
      </c>
      <c r="F6919" s="68">
        <v>0</v>
      </c>
      <c r="G6919" s="68">
        <v>0</v>
      </c>
      <c r="H6919" s="69">
        <f t="shared" si="215"/>
        <v>0</v>
      </c>
      <c r="M6919" s="68">
        <f t="shared" si="216"/>
        <v>0</v>
      </c>
    </row>
    <row r="6920" spans="1:13" x14ac:dyDescent="0.25">
      <c r="A6920" s="88">
        <v>43478.958333333336</v>
      </c>
      <c r="B6920" s="89">
        <v>0</v>
      </c>
      <c r="C6920" s="68">
        <v>0</v>
      </c>
      <c r="D6920" s="68">
        <v>0</v>
      </c>
      <c r="E6920" s="68">
        <v>0</v>
      </c>
      <c r="F6920" s="68">
        <v>0</v>
      </c>
      <c r="G6920" s="68">
        <v>0</v>
      </c>
      <c r="H6920" s="69">
        <f t="shared" si="215"/>
        <v>0</v>
      </c>
      <c r="M6920" s="68">
        <f t="shared" si="216"/>
        <v>0</v>
      </c>
    </row>
    <row r="6921" spans="1:13" x14ac:dyDescent="0.25">
      <c r="A6921" s="88">
        <v>43479</v>
      </c>
      <c r="B6921" s="89">
        <v>0</v>
      </c>
      <c r="C6921" s="68">
        <v>0</v>
      </c>
      <c r="D6921" s="68">
        <v>0</v>
      </c>
      <c r="E6921" s="68">
        <v>0</v>
      </c>
      <c r="F6921" s="68">
        <v>0</v>
      </c>
      <c r="G6921" s="68">
        <v>0</v>
      </c>
      <c r="H6921" s="69">
        <f t="shared" si="215"/>
        <v>0</v>
      </c>
      <c r="M6921" s="68">
        <f t="shared" si="216"/>
        <v>0</v>
      </c>
    </row>
    <row r="6922" spans="1:13" x14ac:dyDescent="0.25">
      <c r="A6922" s="88">
        <v>43479.041666666664</v>
      </c>
      <c r="B6922" s="89">
        <v>0</v>
      </c>
      <c r="C6922" s="68">
        <v>0</v>
      </c>
      <c r="D6922" s="68">
        <v>0</v>
      </c>
      <c r="E6922" s="68">
        <v>0</v>
      </c>
      <c r="F6922" s="68">
        <v>0</v>
      </c>
      <c r="G6922" s="68">
        <v>0</v>
      </c>
      <c r="H6922" s="69">
        <f t="shared" ref="H6922:H6985" si="217">SUM(B6922:G6922)</f>
        <v>0</v>
      </c>
      <c r="M6922" s="68">
        <f t="shared" ref="M6922:M6985" si="218">ROUND(AVERAGE(B6922:G6922),0)</f>
        <v>0</v>
      </c>
    </row>
    <row r="6923" spans="1:13" x14ac:dyDescent="0.25">
      <c r="A6923" s="88">
        <v>43479.083333333336</v>
      </c>
      <c r="B6923" s="89">
        <v>0</v>
      </c>
      <c r="C6923" s="68">
        <v>0</v>
      </c>
      <c r="D6923" s="68">
        <v>0</v>
      </c>
      <c r="E6923" s="68">
        <v>0</v>
      </c>
      <c r="F6923" s="68">
        <v>0</v>
      </c>
      <c r="G6923" s="68">
        <v>0</v>
      </c>
      <c r="H6923" s="69">
        <f t="shared" si="217"/>
        <v>0</v>
      </c>
      <c r="M6923" s="68">
        <f t="shared" si="218"/>
        <v>0</v>
      </c>
    </row>
    <row r="6924" spans="1:13" x14ac:dyDescent="0.25">
      <c r="A6924" s="88">
        <v>43479.125</v>
      </c>
      <c r="B6924" s="89">
        <v>0</v>
      </c>
      <c r="C6924" s="68">
        <v>0</v>
      </c>
      <c r="D6924" s="68">
        <v>0</v>
      </c>
      <c r="E6924" s="68">
        <v>0</v>
      </c>
      <c r="F6924" s="68">
        <v>0</v>
      </c>
      <c r="G6924" s="68">
        <v>0</v>
      </c>
      <c r="H6924" s="69">
        <f t="shared" si="217"/>
        <v>0</v>
      </c>
      <c r="M6924" s="68">
        <f t="shared" si="218"/>
        <v>0</v>
      </c>
    </row>
    <row r="6925" spans="1:13" x14ac:dyDescent="0.25">
      <c r="A6925" s="88">
        <v>43479.166666666664</v>
      </c>
      <c r="B6925" s="89">
        <v>0</v>
      </c>
      <c r="C6925" s="68">
        <v>0</v>
      </c>
      <c r="D6925" s="68">
        <v>0</v>
      </c>
      <c r="E6925" s="68">
        <v>0</v>
      </c>
      <c r="F6925" s="68">
        <v>0</v>
      </c>
      <c r="G6925" s="68">
        <v>0</v>
      </c>
      <c r="H6925" s="69">
        <f t="shared" si="217"/>
        <v>0</v>
      </c>
      <c r="M6925" s="68">
        <f t="shared" si="218"/>
        <v>0</v>
      </c>
    </row>
    <row r="6926" spans="1:13" x14ac:dyDescent="0.25">
      <c r="A6926" s="88">
        <v>43479.208333333336</v>
      </c>
      <c r="B6926" s="89">
        <v>0</v>
      </c>
      <c r="C6926" s="68">
        <v>0</v>
      </c>
      <c r="D6926" s="68">
        <v>0</v>
      </c>
      <c r="E6926" s="68">
        <v>0</v>
      </c>
      <c r="F6926" s="68">
        <v>0</v>
      </c>
      <c r="G6926" s="68">
        <v>0</v>
      </c>
      <c r="H6926" s="69">
        <f t="shared" si="217"/>
        <v>0</v>
      </c>
      <c r="M6926" s="68">
        <f t="shared" si="218"/>
        <v>0</v>
      </c>
    </row>
    <row r="6927" spans="1:13" x14ac:dyDescent="0.25">
      <c r="A6927" s="88">
        <v>43479.25</v>
      </c>
      <c r="B6927" s="89">
        <v>0</v>
      </c>
      <c r="C6927" s="68">
        <v>0</v>
      </c>
      <c r="D6927" s="68">
        <v>0</v>
      </c>
      <c r="E6927" s="68">
        <v>0</v>
      </c>
      <c r="F6927" s="68">
        <v>0</v>
      </c>
      <c r="G6927" s="68">
        <v>0</v>
      </c>
      <c r="H6927" s="69">
        <f t="shared" si="217"/>
        <v>0</v>
      </c>
      <c r="M6927" s="68">
        <f t="shared" si="218"/>
        <v>0</v>
      </c>
    </row>
    <row r="6928" spans="1:13" x14ac:dyDescent="0.25">
      <c r="A6928" s="88">
        <v>43479.291666666664</v>
      </c>
      <c r="B6928" s="89">
        <v>0</v>
      </c>
      <c r="C6928" s="68">
        <v>3293</v>
      </c>
      <c r="D6928" s="68">
        <v>489</v>
      </c>
      <c r="E6928" s="68">
        <v>11</v>
      </c>
      <c r="F6928" s="68">
        <v>750</v>
      </c>
      <c r="G6928" s="68">
        <v>15</v>
      </c>
      <c r="H6928" s="69">
        <f t="shared" si="217"/>
        <v>4558</v>
      </c>
      <c r="M6928" s="68">
        <f t="shared" si="218"/>
        <v>760</v>
      </c>
    </row>
    <row r="6929" spans="1:13" x14ac:dyDescent="0.25">
      <c r="A6929" s="88">
        <v>43479.333333333336</v>
      </c>
      <c r="B6929" s="89">
        <v>325.94042999999999</v>
      </c>
      <c r="C6929" s="68">
        <v>23903</v>
      </c>
      <c r="D6929" s="68">
        <v>5077</v>
      </c>
      <c r="E6929" s="68">
        <v>919</v>
      </c>
      <c r="F6929" s="68">
        <v>8474</v>
      </c>
      <c r="G6929" s="68">
        <v>1001</v>
      </c>
      <c r="H6929" s="69">
        <f t="shared" si="217"/>
        <v>39699.940430000002</v>
      </c>
      <c r="M6929" s="68">
        <f t="shared" si="218"/>
        <v>6617</v>
      </c>
    </row>
    <row r="6930" spans="1:13" x14ac:dyDescent="0.25">
      <c r="A6930" s="88">
        <v>43479.375</v>
      </c>
      <c r="B6930" s="89">
        <v>808.89824999999996</v>
      </c>
      <c r="C6930" s="68">
        <v>37017</v>
      </c>
      <c r="D6930" s="68">
        <v>15354</v>
      </c>
      <c r="E6930" s="68">
        <v>8417</v>
      </c>
      <c r="F6930" s="68">
        <v>15170</v>
      </c>
      <c r="G6930" s="68">
        <v>3147</v>
      </c>
      <c r="H6930" s="69">
        <f t="shared" si="217"/>
        <v>79913.898249999998</v>
      </c>
      <c r="M6930" s="68">
        <f t="shared" si="218"/>
        <v>13319</v>
      </c>
    </row>
    <row r="6931" spans="1:13" x14ac:dyDescent="0.25">
      <c r="A6931" s="88">
        <v>43479.416666666664</v>
      </c>
      <c r="B6931" s="89">
        <v>3486.5369000000001</v>
      </c>
      <c r="C6931" s="68">
        <v>42027</v>
      </c>
      <c r="D6931" s="68">
        <v>23464</v>
      </c>
      <c r="E6931" s="68">
        <v>11300</v>
      </c>
      <c r="F6931" s="68">
        <v>27238</v>
      </c>
      <c r="G6931" s="68">
        <v>4234</v>
      </c>
      <c r="H6931" s="69">
        <f t="shared" si="217"/>
        <v>111749.53690000001</v>
      </c>
      <c r="M6931" s="68">
        <f t="shared" si="218"/>
        <v>18625</v>
      </c>
    </row>
    <row r="6932" spans="1:13" x14ac:dyDescent="0.25">
      <c r="A6932" s="88">
        <v>43479.458333333336</v>
      </c>
      <c r="B6932" s="89">
        <v>3409.2698</v>
      </c>
      <c r="C6932" s="68">
        <v>39830</v>
      </c>
      <c r="D6932" s="68">
        <v>28227</v>
      </c>
      <c r="E6932" s="68">
        <v>11448</v>
      </c>
      <c r="F6932" s="68">
        <v>28108</v>
      </c>
      <c r="G6932" s="68">
        <v>4842</v>
      </c>
      <c r="H6932" s="69">
        <f t="shared" si="217"/>
        <v>115864.26980000001</v>
      </c>
      <c r="M6932" s="68">
        <f t="shared" si="218"/>
        <v>19311</v>
      </c>
    </row>
    <row r="6933" spans="1:13" x14ac:dyDescent="0.25">
      <c r="A6933" s="88">
        <v>43479.5</v>
      </c>
      <c r="B6933" s="89">
        <v>2540.9787999999999</v>
      </c>
      <c r="C6933" s="68">
        <v>0</v>
      </c>
      <c r="D6933" s="68">
        <v>29793</v>
      </c>
      <c r="E6933" s="68">
        <v>10776</v>
      </c>
      <c r="F6933" s="68">
        <v>26675</v>
      </c>
      <c r="G6933" s="68">
        <v>5226</v>
      </c>
      <c r="H6933" s="69">
        <f t="shared" si="217"/>
        <v>75010.978799999997</v>
      </c>
      <c r="M6933" s="68">
        <f t="shared" si="218"/>
        <v>12502</v>
      </c>
    </row>
    <row r="6934" spans="1:13" x14ac:dyDescent="0.25">
      <c r="A6934" s="88">
        <v>43479.541666666664</v>
      </c>
      <c r="B6934" s="89">
        <v>1033.5739000000001</v>
      </c>
      <c r="C6934" s="68">
        <v>9829</v>
      </c>
      <c r="D6934" s="68">
        <v>24418</v>
      </c>
      <c r="E6934" s="68">
        <v>9083</v>
      </c>
      <c r="F6934" s="68">
        <v>21962</v>
      </c>
      <c r="G6934" s="68">
        <v>6196</v>
      </c>
      <c r="H6934" s="69">
        <f t="shared" si="217"/>
        <v>72521.573900000003</v>
      </c>
      <c r="M6934" s="68">
        <f t="shared" si="218"/>
        <v>12087</v>
      </c>
    </row>
    <row r="6935" spans="1:13" x14ac:dyDescent="0.25">
      <c r="A6935" s="88">
        <v>43479.583333333336</v>
      </c>
      <c r="B6935" s="89">
        <v>531.34014999999999</v>
      </c>
      <c r="C6935" s="68">
        <v>22231</v>
      </c>
      <c r="D6935" s="68">
        <v>10173</v>
      </c>
      <c r="E6935" s="68">
        <v>5936</v>
      </c>
      <c r="F6935" s="68">
        <v>12241</v>
      </c>
      <c r="G6935" s="68">
        <v>6655</v>
      </c>
      <c r="H6935" s="69">
        <f t="shared" si="217"/>
        <v>57767.340150000004</v>
      </c>
      <c r="M6935" s="68">
        <f t="shared" si="218"/>
        <v>9628</v>
      </c>
    </row>
    <row r="6936" spans="1:13" x14ac:dyDescent="0.25">
      <c r="A6936" s="88">
        <v>43479.625</v>
      </c>
      <c r="B6936" s="89">
        <v>147.64104</v>
      </c>
      <c r="C6936" s="68">
        <v>6045</v>
      </c>
      <c r="D6936" s="68">
        <v>2386</v>
      </c>
      <c r="E6936" s="68">
        <v>2010</v>
      </c>
      <c r="F6936" s="68">
        <v>3691</v>
      </c>
      <c r="G6936" s="68">
        <v>2972</v>
      </c>
      <c r="H6936" s="69">
        <f t="shared" si="217"/>
        <v>17251.641040000002</v>
      </c>
      <c r="M6936" s="68">
        <f t="shared" si="218"/>
        <v>2875</v>
      </c>
    </row>
    <row r="6937" spans="1:13" x14ac:dyDescent="0.25">
      <c r="A6937" s="88">
        <v>43479.666666666664</v>
      </c>
      <c r="B6937" s="89">
        <v>16.434736000000001</v>
      </c>
      <c r="C6937" s="68">
        <v>376</v>
      </c>
      <c r="D6937" s="68">
        <v>244</v>
      </c>
      <c r="E6937" s="68">
        <v>61</v>
      </c>
      <c r="F6937" s="68">
        <v>251</v>
      </c>
      <c r="G6937" s="68">
        <v>135</v>
      </c>
      <c r="H6937" s="69">
        <f t="shared" si="217"/>
        <v>1083.4347359999999</v>
      </c>
      <c r="M6937" s="68">
        <f t="shared" si="218"/>
        <v>181</v>
      </c>
    </row>
    <row r="6938" spans="1:13" x14ac:dyDescent="0.25">
      <c r="A6938" s="88">
        <v>43479.708333333336</v>
      </c>
      <c r="B6938" s="89">
        <v>0</v>
      </c>
      <c r="C6938" s="68">
        <v>0</v>
      </c>
      <c r="D6938" s="68">
        <v>0</v>
      </c>
      <c r="E6938" s="68">
        <v>0</v>
      </c>
      <c r="F6938" s="68">
        <v>0</v>
      </c>
      <c r="G6938" s="68">
        <v>0</v>
      </c>
      <c r="H6938" s="69">
        <f t="shared" si="217"/>
        <v>0</v>
      </c>
      <c r="M6938" s="68">
        <f t="shared" si="218"/>
        <v>0</v>
      </c>
    </row>
    <row r="6939" spans="1:13" x14ac:dyDescent="0.25">
      <c r="A6939" s="88">
        <v>43479.75</v>
      </c>
      <c r="B6939" s="89">
        <v>0</v>
      </c>
      <c r="C6939" s="68">
        <v>0</v>
      </c>
      <c r="D6939" s="68">
        <v>0</v>
      </c>
      <c r="E6939" s="68">
        <v>0</v>
      </c>
      <c r="F6939" s="68">
        <v>0</v>
      </c>
      <c r="G6939" s="68">
        <v>0</v>
      </c>
      <c r="H6939" s="69">
        <f t="shared" si="217"/>
        <v>0</v>
      </c>
      <c r="M6939" s="68">
        <f t="shared" si="218"/>
        <v>0</v>
      </c>
    </row>
    <row r="6940" spans="1:13" x14ac:dyDescent="0.25">
      <c r="A6940" s="88">
        <v>43479.791666666664</v>
      </c>
      <c r="B6940" s="89">
        <v>0</v>
      </c>
      <c r="C6940" s="68">
        <v>0</v>
      </c>
      <c r="D6940" s="68">
        <v>0</v>
      </c>
      <c r="E6940" s="68">
        <v>0</v>
      </c>
      <c r="F6940" s="68">
        <v>0</v>
      </c>
      <c r="G6940" s="68">
        <v>0</v>
      </c>
      <c r="H6940" s="69">
        <f t="shared" si="217"/>
        <v>0</v>
      </c>
      <c r="M6940" s="68">
        <f t="shared" si="218"/>
        <v>0</v>
      </c>
    </row>
    <row r="6941" spans="1:13" x14ac:dyDescent="0.25">
      <c r="A6941" s="88">
        <v>43479.833333333336</v>
      </c>
      <c r="B6941" s="89">
        <v>0</v>
      </c>
      <c r="C6941" s="68">
        <v>0</v>
      </c>
      <c r="D6941" s="68">
        <v>0</v>
      </c>
      <c r="E6941" s="68">
        <v>0</v>
      </c>
      <c r="F6941" s="68">
        <v>0</v>
      </c>
      <c r="G6941" s="68">
        <v>0</v>
      </c>
      <c r="H6941" s="69">
        <f t="shared" si="217"/>
        <v>0</v>
      </c>
      <c r="M6941" s="68">
        <f t="shared" si="218"/>
        <v>0</v>
      </c>
    </row>
    <row r="6942" spans="1:13" x14ac:dyDescent="0.25">
      <c r="A6942" s="88">
        <v>43479.875</v>
      </c>
      <c r="B6942" s="89">
        <v>0</v>
      </c>
      <c r="C6942" s="68">
        <v>0</v>
      </c>
      <c r="D6942" s="68">
        <v>0</v>
      </c>
      <c r="E6942" s="68">
        <v>0</v>
      </c>
      <c r="F6942" s="68">
        <v>0</v>
      </c>
      <c r="G6942" s="68">
        <v>0</v>
      </c>
      <c r="H6942" s="69">
        <f t="shared" si="217"/>
        <v>0</v>
      </c>
      <c r="M6942" s="68">
        <f t="shared" si="218"/>
        <v>0</v>
      </c>
    </row>
    <row r="6943" spans="1:13" x14ac:dyDescent="0.25">
      <c r="A6943" s="88">
        <v>43479.916666666664</v>
      </c>
      <c r="B6943" s="89">
        <v>0</v>
      </c>
      <c r="C6943" s="68">
        <v>0</v>
      </c>
      <c r="D6943" s="68">
        <v>0</v>
      </c>
      <c r="E6943" s="68">
        <v>0</v>
      </c>
      <c r="F6943" s="68">
        <v>0</v>
      </c>
      <c r="G6943" s="68">
        <v>0</v>
      </c>
      <c r="H6943" s="69">
        <f t="shared" si="217"/>
        <v>0</v>
      </c>
      <c r="M6943" s="68">
        <f t="shared" si="218"/>
        <v>0</v>
      </c>
    </row>
    <row r="6944" spans="1:13" x14ac:dyDescent="0.25">
      <c r="A6944" s="88">
        <v>43479.958333333336</v>
      </c>
      <c r="B6944" s="89">
        <v>0</v>
      </c>
      <c r="C6944" s="68">
        <v>0</v>
      </c>
      <c r="D6944" s="68">
        <v>0</v>
      </c>
      <c r="E6944" s="68">
        <v>0</v>
      </c>
      <c r="F6944" s="68">
        <v>0</v>
      </c>
      <c r="G6944" s="68">
        <v>0</v>
      </c>
      <c r="H6944" s="69">
        <f t="shared" si="217"/>
        <v>0</v>
      </c>
      <c r="M6944" s="68">
        <f t="shared" si="218"/>
        <v>0</v>
      </c>
    </row>
    <row r="6945" spans="1:13" x14ac:dyDescent="0.25">
      <c r="A6945" s="88">
        <v>43480</v>
      </c>
      <c r="B6945" s="89">
        <v>0</v>
      </c>
      <c r="C6945" s="68">
        <v>0</v>
      </c>
      <c r="D6945" s="68">
        <v>0</v>
      </c>
      <c r="E6945" s="68">
        <v>0</v>
      </c>
      <c r="F6945" s="68">
        <v>0</v>
      </c>
      <c r="G6945" s="68">
        <v>0</v>
      </c>
      <c r="H6945" s="69">
        <f t="shared" si="217"/>
        <v>0</v>
      </c>
      <c r="M6945" s="68">
        <f t="shared" si="218"/>
        <v>0</v>
      </c>
    </row>
    <row r="6946" spans="1:13" x14ac:dyDescent="0.25">
      <c r="A6946" s="88">
        <v>43480.041666666664</v>
      </c>
      <c r="B6946" s="89">
        <v>0</v>
      </c>
      <c r="C6946" s="68">
        <v>0</v>
      </c>
      <c r="D6946" s="68">
        <v>0</v>
      </c>
      <c r="E6946" s="68">
        <v>0</v>
      </c>
      <c r="F6946" s="68">
        <v>0</v>
      </c>
      <c r="G6946" s="68">
        <v>0</v>
      </c>
      <c r="H6946" s="69">
        <f t="shared" si="217"/>
        <v>0</v>
      </c>
      <c r="M6946" s="68">
        <f t="shared" si="218"/>
        <v>0</v>
      </c>
    </row>
    <row r="6947" spans="1:13" x14ac:dyDescent="0.25">
      <c r="A6947" s="88">
        <v>43480.083333333336</v>
      </c>
      <c r="B6947" s="89">
        <v>0</v>
      </c>
      <c r="C6947" s="68">
        <v>0</v>
      </c>
      <c r="D6947" s="68">
        <v>0</v>
      </c>
      <c r="E6947" s="68">
        <v>0</v>
      </c>
      <c r="F6947" s="68">
        <v>0</v>
      </c>
      <c r="G6947" s="68">
        <v>0</v>
      </c>
      <c r="H6947" s="69">
        <f t="shared" si="217"/>
        <v>0</v>
      </c>
      <c r="M6947" s="68">
        <f t="shared" si="218"/>
        <v>0</v>
      </c>
    </row>
    <row r="6948" spans="1:13" x14ac:dyDescent="0.25">
      <c r="A6948" s="88">
        <v>43480.125</v>
      </c>
      <c r="B6948" s="89">
        <v>0</v>
      </c>
      <c r="C6948" s="68">
        <v>0</v>
      </c>
      <c r="D6948" s="68">
        <v>0</v>
      </c>
      <c r="E6948" s="68">
        <v>0</v>
      </c>
      <c r="F6948" s="68">
        <v>0</v>
      </c>
      <c r="G6948" s="68">
        <v>0</v>
      </c>
      <c r="H6948" s="69">
        <f t="shared" si="217"/>
        <v>0</v>
      </c>
      <c r="M6948" s="68">
        <f t="shared" si="218"/>
        <v>0</v>
      </c>
    </row>
    <row r="6949" spans="1:13" x14ac:dyDescent="0.25">
      <c r="A6949" s="88">
        <v>43480.166666666664</v>
      </c>
      <c r="B6949" s="89">
        <v>0</v>
      </c>
      <c r="C6949" s="68">
        <v>0</v>
      </c>
      <c r="D6949" s="68">
        <v>0</v>
      </c>
      <c r="E6949" s="68">
        <v>0</v>
      </c>
      <c r="F6949" s="68">
        <v>0</v>
      </c>
      <c r="G6949" s="68">
        <v>0</v>
      </c>
      <c r="H6949" s="69">
        <f t="shared" si="217"/>
        <v>0</v>
      </c>
      <c r="M6949" s="68">
        <f t="shared" si="218"/>
        <v>0</v>
      </c>
    </row>
    <row r="6950" spans="1:13" x14ac:dyDescent="0.25">
      <c r="A6950" s="88">
        <v>43480.208333333336</v>
      </c>
      <c r="B6950" s="89">
        <v>0</v>
      </c>
      <c r="C6950" s="68">
        <v>0</v>
      </c>
      <c r="D6950" s="68">
        <v>0</v>
      </c>
      <c r="E6950" s="68">
        <v>0</v>
      </c>
      <c r="F6950" s="68">
        <v>0</v>
      </c>
      <c r="G6950" s="68">
        <v>0</v>
      </c>
      <c r="H6950" s="69">
        <f t="shared" si="217"/>
        <v>0</v>
      </c>
      <c r="M6950" s="68">
        <f t="shared" si="218"/>
        <v>0</v>
      </c>
    </row>
    <row r="6951" spans="1:13" x14ac:dyDescent="0.25">
      <c r="A6951" s="88">
        <v>43480.25</v>
      </c>
      <c r="B6951" s="89">
        <v>0</v>
      </c>
      <c r="C6951" s="68">
        <v>0</v>
      </c>
      <c r="D6951" s="68">
        <v>0</v>
      </c>
      <c r="E6951" s="68">
        <v>0</v>
      </c>
      <c r="F6951" s="68">
        <v>0</v>
      </c>
      <c r="G6951" s="68">
        <v>0</v>
      </c>
      <c r="H6951" s="69">
        <f t="shared" si="217"/>
        <v>0</v>
      </c>
      <c r="M6951" s="68">
        <f t="shared" si="218"/>
        <v>0</v>
      </c>
    </row>
    <row r="6952" spans="1:13" x14ac:dyDescent="0.25">
      <c r="A6952" s="88">
        <v>43480.291666666664</v>
      </c>
      <c r="B6952" s="89">
        <v>4.5066730000000002</v>
      </c>
      <c r="C6952" s="68">
        <v>3955</v>
      </c>
      <c r="D6952" s="68">
        <v>439</v>
      </c>
      <c r="E6952" s="68">
        <v>34</v>
      </c>
      <c r="F6952" s="68">
        <v>1339</v>
      </c>
      <c r="G6952" s="68">
        <v>731</v>
      </c>
      <c r="H6952" s="69">
        <f t="shared" si="217"/>
        <v>6502.5066729999999</v>
      </c>
      <c r="M6952" s="68">
        <f t="shared" si="218"/>
        <v>1084</v>
      </c>
    </row>
    <row r="6953" spans="1:13" x14ac:dyDescent="0.25">
      <c r="A6953" s="88">
        <v>43480.333333333336</v>
      </c>
      <c r="B6953" s="89">
        <v>402.47629999999998</v>
      </c>
      <c r="C6953" s="68">
        <v>21492</v>
      </c>
      <c r="D6953" s="68">
        <v>5897</v>
      </c>
      <c r="E6953" s="68">
        <v>2298</v>
      </c>
      <c r="F6953" s="68">
        <v>5870.8334999999997</v>
      </c>
      <c r="G6953" s="68">
        <v>2306</v>
      </c>
      <c r="H6953" s="69">
        <f t="shared" si="217"/>
        <v>38266.309799999995</v>
      </c>
      <c r="M6953" s="68">
        <f t="shared" si="218"/>
        <v>6378</v>
      </c>
    </row>
    <row r="6954" spans="1:13" x14ac:dyDescent="0.25">
      <c r="A6954" s="88">
        <v>43480.375</v>
      </c>
      <c r="B6954" s="89">
        <v>914.83749999999998</v>
      </c>
      <c r="C6954" s="68">
        <v>28895</v>
      </c>
      <c r="D6954" s="68">
        <v>14046</v>
      </c>
      <c r="E6954" s="68">
        <v>7303</v>
      </c>
      <c r="F6954" s="68">
        <v>19375</v>
      </c>
      <c r="G6954" s="68">
        <v>7236</v>
      </c>
      <c r="H6954" s="69">
        <f t="shared" si="217"/>
        <v>77769.837499999994</v>
      </c>
      <c r="M6954" s="68">
        <f t="shared" si="218"/>
        <v>12962</v>
      </c>
    </row>
    <row r="6955" spans="1:13" x14ac:dyDescent="0.25">
      <c r="A6955" s="88">
        <v>43480.416666666664</v>
      </c>
      <c r="B6955" s="89">
        <v>3161.2620000000002</v>
      </c>
      <c r="C6955" s="68">
        <v>29277</v>
      </c>
      <c r="D6955" s="68">
        <v>21101</v>
      </c>
      <c r="E6955" s="68">
        <v>11280</v>
      </c>
      <c r="F6955" s="68">
        <v>15180</v>
      </c>
      <c r="G6955" s="68">
        <v>6155</v>
      </c>
      <c r="H6955" s="69">
        <f t="shared" si="217"/>
        <v>86154.262000000002</v>
      </c>
      <c r="M6955" s="68">
        <f t="shared" si="218"/>
        <v>14359</v>
      </c>
    </row>
    <row r="6956" spans="1:13" x14ac:dyDescent="0.25">
      <c r="A6956" s="88">
        <v>43480.458333333336</v>
      </c>
      <c r="B6956" s="89">
        <v>2903.0810000000001</v>
      </c>
      <c r="C6956" s="68">
        <v>32676</v>
      </c>
      <c r="D6956" s="68">
        <v>25792</v>
      </c>
      <c r="E6956" s="68">
        <v>9904</v>
      </c>
      <c r="F6956" s="68">
        <v>13474</v>
      </c>
      <c r="G6956" s="68">
        <v>4955</v>
      </c>
      <c r="H6956" s="69">
        <f t="shared" si="217"/>
        <v>89704.081000000006</v>
      </c>
      <c r="M6956" s="68">
        <f t="shared" si="218"/>
        <v>14951</v>
      </c>
    </row>
    <row r="6957" spans="1:13" x14ac:dyDescent="0.25">
      <c r="A6957" s="88">
        <v>43480.5</v>
      </c>
      <c r="B6957" s="89">
        <v>1992.8562999999999</v>
      </c>
      <c r="C6957" s="68">
        <v>30741</v>
      </c>
      <c r="D6957" s="68">
        <v>21554</v>
      </c>
      <c r="E6957" s="68">
        <v>9373</v>
      </c>
      <c r="F6957" s="68">
        <v>13874</v>
      </c>
      <c r="G6957" s="68">
        <v>4889</v>
      </c>
      <c r="H6957" s="69">
        <f t="shared" si="217"/>
        <v>82423.856299999999</v>
      </c>
      <c r="M6957" s="68">
        <f t="shared" si="218"/>
        <v>13737</v>
      </c>
    </row>
    <row r="6958" spans="1:13" x14ac:dyDescent="0.25">
      <c r="A6958" s="88">
        <v>43480.541666666664</v>
      </c>
      <c r="B6958" s="89">
        <v>1196.5884000000001</v>
      </c>
      <c r="C6958" s="68">
        <v>23005</v>
      </c>
      <c r="D6958" s="68">
        <v>18013</v>
      </c>
      <c r="E6958" s="68">
        <v>7791</v>
      </c>
      <c r="F6958" s="68">
        <v>13637</v>
      </c>
      <c r="G6958" s="68">
        <v>5540</v>
      </c>
      <c r="H6958" s="69">
        <f t="shared" si="217"/>
        <v>69182.588400000008</v>
      </c>
      <c r="M6958" s="68">
        <f t="shared" si="218"/>
        <v>11530</v>
      </c>
    </row>
    <row r="6959" spans="1:13" x14ac:dyDescent="0.25">
      <c r="A6959" s="88">
        <v>43480.583333333336</v>
      </c>
      <c r="B6959" s="89">
        <v>670.32275000000004</v>
      </c>
      <c r="C6959" s="68">
        <v>6329</v>
      </c>
      <c r="D6959" s="68">
        <v>8801</v>
      </c>
      <c r="E6959" s="68">
        <v>4971</v>
      </c>
      <c r="F6959" s="68">
        <v>5442</v>
      </c>
      <c r="G6959" s="68">
        <v>2009</v>
      </c>
      <c r="H6959" s="69">
        <f t="shared" si="217"/>
        <v>28222.322749999999</v>
      </c>
      <c r="M6959" s="68">
        <f t="shared" si="218"/>
        <v>4704</v>
      </c>
    </row>
    <row r="6960" spans="1:13" x14ac:dyDescent="0.25">
      <c r="A6960" s="88">
        <v>43480.625</v>
      </c>
      <c r="B6960" s="89">
        <v>306.33548000000002</v>
      </c>
      <c r="C6960" s="68">
        <v>2279</v>
      </c>
      <c r="D6960" s="68">
        <v>3408</v>
      </c>
      <c r="E6960" s="68">
        <v>2116</v>
      </c>
      <c r="F6960" s="68">
        <v>2513</v>
      </c>
      <c r="G6960" s="68">
        <v>874</v>
      </c>
      <c r="H6960" s="69">
        <f t="shared" si="217"/>
        <v>11496.33548</v>
      </c>
      <c r="M6960" s="68">
        <f t="shared" si="218"/>
        <v>1916</v>
      </c>
    </row>
    <row r="6961" spans="1:13" x14ac:dyDescent="0.25">
      <c r="A6961" s="88">
        <v>43480.666666666664</v>
      </c>
      <c r="B6961" s="89">
        <v>31.679539999999999</v>
      </c>
      <c r="C6961" s="68">
        <v>300</v>
      </c>
      <c r="D6961" s="68">
        <v>469</v>
      </c>
      <c r="E6961" s="68">
        <v>96</v>
      </c>
      <c r="F6961" s="68">
        <v>147</v>
      </c>
      <c r="G6961" s="68">
        <v>36</v>
      </c>
      <c r="H6961" s="69">
        <f t="shared" si="217"/>
        <v>1079.6795400000001</v>
      </c>
      <c r="M6961" s="68">
        <f t="shared" si="218"/>
        <v>180</v>
      </c>
    </row>
    <row r="6962" spans="1:13" x14ac:dyDescent="0.25">
      <c r="A6962" s="88">
        <v>43480.708333333336</v>
      </c>
      <c r="B6962" s="89">
        <v>0</v>
      </c>
      <c r="C6962" s="68">
        <v>0</v>
      </c>
      <c r="D6962" s="68">
        <v>0</v>
      </c>
      <c r="E6962" s="68">
        <v>0</v>
      </c>
      <c r="F6962" s="68">
        <v>0</v>
      </c>
      <c r="G6962" s="68">
        <v>0</v>
      </c>
      <c r="H6962" s="69">
        <f t="shared" si="217"/>
        <v>0</v>
      </c>
      <c r="M6962" s="68">
        <f t="shared" si="218"/>
        <v>0</v>
      </c>
    </row>
    <row r="6963" spans="1:13" x14ac:dyDescent="0.25">
      <c r="A6963" s="88">
        <v>43480.75</v>
      </c>
      <c r="B6963" s="89">
        <v>0</v>
      </c>
      <c r="C6963" s="68">
        <v>0</v>
      </c>
      <c r="D6963" s="68">
        <v>0</v>
      </c>
      <c r="E6963" s="68">
        <v>0</v>
      </c>
      <c r="F6963" s="68">
        <v>0</v>
      </c>
      <c r="G6963" s="68">
        <v>0</v>
      </c>
      <c r="H6963" s="69">
        <f t="shared" si="217"/>
        <v>0</v>
      </c>
      <c r="M6963" s="68">
        <f t="shared" si="218"/>
        <v>0</v>
      </c>
    </row>
    <row r="6964" spans="1:13" x14ac:dyDescent="0.25">
      <c r="A6964" s="88">
        <v>43480.791666666664</v>
      </c>
      <c r="B6964" s="89">
        <v>0</v>
      </c>
      <c r="C6964" s="68">
        <v>0</v>
      </c>
      <c r="D6964" s="68">
        <v>0</v>
      </c>
      <c r="E6964" s="68">
        <v>0</v>
      </c>
      <c r="F6964" s="68">
        <v>0</v>
      </c>
      <c r="G6964" s="68">
        <v>0</v>
      </c>
      <c r="H6964" s="69">
        <f t="shared" si="217"/>
        <v>0</v>
      </c>
      <c r="M6964" s="68">
        <f t="shared" si="218"/>
        <v>0</v>
      </c>
    </row>
    <row r="6965" spans="1:13" x14ac:dyDescent="0.25">
      <c r="A6965" s="88">
        <v>43480.833333333336</v>
      </c>
      <c r="B6965" s="89">
        <v>0</v>
      </c>
      <c r="C6965" s="68">
        <v>0</v>
      </c>
      <c r="D6965" s="68">
        <v>0</v>
      </c>
      <c r="E6965" s="68">
        <v>0</v>
      </c>
      <c r="F6965" s="68">
        <v>0</v>
      </c>
      <c r="G6965" s="68">
        <v>0</v>
      </c>
      <c r="H6965" s="69">
        <f t="shared" si="217"/>
        <v>0</v>
      </c>
      <c r="M6965" s="68">
        <f t="shared" si="218"/>
        <v>0</v>
      </c>
    </row>
    <row r="6966" spans="1:13" x14ac:dyDescent="0.25">
      <c r="A6966" s="88">
        <v>43480.875</v>
      </c>
      <c r="B6966" s="89">
        <v>0</v>
      </c>
      <c r="C6966" s="68">
        <v>0</v>
      </c>
      <c r="D6966" s="68">
        <v>0</v>
      </c>
      <c r="E6966" s="68">
        <v>0</v>
      </c>
      <c r="F6966" s="68">
        <v>0</v>
      </c>
      <c r="G6966" s="68">
        <v>0</v>
      </c>
      <c r="H6966" s="69">
        <f t="shared" si="217"/>
        <v>0</v>
      </c>
      <c r="M6966" s="68">
        <f t="shared" si="218"/>
        <v>0</v>
      </c>
    </row>
    <row r="6967" spans="1:13" x14ac:dyDescent="0.25">
      <c r="A6967" s="88">
        <v>43480.916666666664</v>
      </c>
      <c r="B6967" s="89">
        <v>0</v>
      </c>
      <c r="C6967" s="68">
        <v>0</v>
      </c>
      <c r="D6967" s="68">
        <v>0</v>
      </c>
      <c r="E6967" s="68">
        <v>0</v>
      </c>
      <c r="F6967" s="68">
        <v>0</v>
      </c>
      <c r="G6967" s="68">
        <v>0</v>
      </c>
      <c r="H6967" s="69">
        <f t="shared" si="217"/>
        <v>0</v>
      </c>
      <c r="M6967" s="68">
        <f t="shared" si="218"/>
        <v>0</v>
      </c>
    </row>
    <row r="6968" spans="1:13" x14ac:dyDescent="0.25">
      <c r="A6968" s="88">
        <v>43480.958333333336</v>
      </c>
      <c r="B6968" s="89">
        <v>0</v>
      </c>
      <c r="C6968" s="68">
        <v>0</v>
      </c>
      <c r="D6968" s="68">
        <v>0</v>
      </c>
      <c r="E6968" s="68">
        <v>0</v>
      </c>
      <c r="F6968" s="68">
        <v>0</v>
      </c>
      <c r="G6968" s="68">
        <v>0</v>
      </c>
      <c r="H6968" s="69">
        <f t="shared" si="217"/>
        <v>0</v>
      </c>
      <c r="M6968" s="68">
        <f t="shared" si="218"/>
        <v>0</v>
      </c>
    </row>
    <row r="6969" spans="1:13" x14ac:dyDescent="0.25">
      <c r="A6969" s="88">
        <v>43481</v>
      </c>
      <c r="B6969" s="89">
        <v>0</v>
      </c>
      <c r="C6969" s="68">
        <v>0</v>
      </c>
      <c r="D6969" s="68">
        <v>0</v>
      </c>
      <c r="E6969" s="68">
        <v>0</v>
      </c>
      <c r="F6969" s="68">
        <v>0</v>
      </c>
      <c r="G6969" s="68">
        <v>0</v>
      </c>
      <c r="H6969" s="69">
        <f t="shared" si="217"/>
        <v>0</v>
      </c>
      <c r="M6969" s="68">
        <f t="shared" si="218"/>
        <v>0</v>
      </c>
    </row>
    <row r="6970" spans="1:13" x14ac:dyDescent="0.25">
      <c r="A6970" s="88">
        <v>43481.041666666664</v>
      </c>
      <c r="B6970" s="89">
        <v>0</v>
      </c>
      <c r="C6970" s="68">
        <v>0</v>
      </c>
      <c r="D6970" s="68">
        <v>0</v>
      </c>
      <c r="E6970" s="68">
        <v>0</v>
      </c>
      <c r="F6970" s="68">
        <v>0</v>
      </c>
      <c r="G6970" s="68">
        <v>0</v>
      </c>
      <c r="H6970" s="69">
        <f t="shared" si="217"/>
        <v>0</v>
      </c>
      <c r="M6970" s="68">
        <f t="shared" si="218"/>
        <v>0</v>
      </c>
    </row>
    <row r="6971" spans="1:13" x14ac:dyDescent="0.25">
      <c r="A6971" s="88">
        <v>43481.083333333336</v>
      </c>
      <c r="B6971" s="89">
        <v>0</v>
      </c>
      <c r="C6971" s="68">
        <v>0</v>
      </c>
      <c r="D6971" s="68">
        <v>0</v>
      </c>
      <c r="E6971" s="68">
        <v>0</v>
      </c>
      <c r="F6971" s="68">
        <v>0</v>
      </c>
      <c r="G6971" s="68">
        <v>0</v>
      </c>
      <c r="H6971" s="69">
        <f t="shared" si="217"/>
        <v>0</v>
      </c>
      <c r="M6971" s="68">
        <f t="shared" si="218"/>
        <v>0</v>
      </c>
    </row>
    <row r="6972" spans="1:13" x14ac:dyDescent="0.25">
      <c r="A6972" s="88">
        <v>43481.125</v>
      </c>
      <c r="B6972" s="89">
        <v>0</v>
      </c>
      <c r="C6972" s="68">
        <v>0</v>
      </c>
      <c r="D6972" s="68">
        <v>0</v>
      </c>
      <c r="E6972" s="68">
        <v>0</v>
      </c>
      <c r="F6972" s="68">
        <v>0</v>
      </c>
      <c r="G6972" s="68">
        <v>0</v>
      </c>
      <c r="H6972" s="69">
        <f t="shared" si="217"/>
        <v>0</v>
      </c>
      <c r="M6972" s="68">
        <f t="shared" si="218"/>
        <v>0</v>
      </c>
    </row>
    <row r="6973" spans="1:13" x14ac:dyDescent="0.25">
      <c r="A6973" s="88">
        <v>43481.166666666664</v>
      </c>
      <c r="B6973" s="89">
        <v>0</v>
      </c>
      <c r="C6973" s="68">
        <v>0</v>
      </c>
      <c r="D6973" s="68">
        <v>0</v>
      </c>
      <c r="E6973" s="68">
        <v>0</v>
      </c>
      <c r="F6973" s="68">
        <v>0</v>
      </c>
      <c r="G6973" s="68">
        <v>0</v>
      </c>
      <c r="H6973" s="69">
        <f t="shared" si="217"/>
        <v>0</v>
      </c>
      <c r="M6973" s="68">
        <f t="shared" si="218"/>
        <v>0</v>
      </c>
    </row>
    <row r="6974" spans="1:13" x14ac:dyDescent="0.25">
      <c r="A6974" s="88">
        <v>43481.208333333336</v>
      </c>
      <c r="B6974" s="89">
        <v>0</v>
      </c>
      <c r="C6974" s="68">
        <v>0</v>
      </c>
      <c r="D6974" s="68">
        <v>0</v>
      </c>
      <c r="E6974" s="68">
        <v>0</v>
      </c>
      <c r="F6974" s="68">
        <v>0</v>
      </c>
      <c r="G6974" s="68">
        <v>0</v>
      </c>
      <c r="H6974" s="69">
        <f t="shared" si="217"/>
        <v>0</v>
      </c>
      <c r="M6974" s="68">
        <f t="shared" si="218"/>
        <v>0</v>
      </c>
    </row>
    <row r="6975" spans="1:13" x14ac:dyDescent="0.25">
      <c r="A6975" s="88">
        <v>43481.25</v>
      </c>
      <c r="B6975" s="89">
        <v>0</v>
      </c>
      <c r="C6975" s="68">
        <v>0</v>
      </c>
      <c r="D6975" s="68">
        <v>0</v>
      </c>
      <c r="E6975" s="68">
        <v>0</v>
      </c>
      <c r="F6975" s="68">
        <v>0</v>
      </c>
      <c r="G6975" s="68">
        <v>0</v>
      </c>
      <c r="H6975" s="69">
        <f t="shared" si="217"/>
        <v>0</v>
      </c>
      <c r="M6975" s="68">
        <f t="shared" si="218"/>
        <v>0</v>
      </c>
    </row>
    <row r="6976" spans="1:13" x14ac:dyDescent="0.25">
      <c r="A6976" s="88">
        <v>43481.291666666664</v>
      </c>
      <c r="B6976" s="89">
        <v>0</v>
      </c>
      <c r="C6976" s="68">
        <v>574</v>
      </c>
      <c r="D6976" s="68">
        <v>524</v>
      </c>
      <c r="E6976" s="68">
        <v>47</v>
      </c>
      <c r="F6976" s="68">
        <v>299</v>
      </c>
      <c r="G6976" s="68">
        <v>164</v>
      </c>
      <c r="H6976" s="69">
        <f t="shared" si="217"/>
        <v>1608</v>
      </c>
      <c r="M6976" s="68">
        <f t="shared" si="218"/>
        <v>268</v>
      </c>
    </row>
    <row r="6977" spans="1:13" x14ac:dyDescent="0.25">
      <c r="A6977" s="88">
        <v>43481.333333333336</v>
      </c>
      <c r="B6977" s="89">
        <v>367.62752999999998</v>
      </c>
      <c r="C6977" s="68">
        <v>12756</v>
      </c>
      <c r="D6977" s="68">
        <v>4481</v>
      </c>
      <c r="E6977" s="68">
        <v>1527</v>
      </c>
      <c r="F6977" s="68">
        <v>2067</v>
      </c>
      <c r="G6977" s="68">
        <v>567</v>
      </c>
      <c r="H6977" s="69">
        <f t="shared" si="217"/>
        <v>21765.627529999998</v>
      </c>
      <c r="M6977" s="68">
        <f t="shared" si="218"/>
        <v>3628</v>
      </c>
    </row>
    <row r="6978" spans="1:13" x14ac:dyDescent="0.25">
      <c r="A6978" s="88">
        <v>43481.375</v>
      </c>
      <c r="B6978" s="89">
        <v>874.56550000000004</v>
      </c>
      <c r="C6978" s="68">
        <v>3448</v>
      </c>
      <c r="D6978" s="68">
        <v>14910</v>
      </c>
      <c r="E6978" s="68">
        <v>5759</v>
      </c>
      <c r="F6978" s="68">
        <v>2855</v>
      </c>
      <c r="G6978" s="68">
        <v>850</v>
      </c>
      <c r="H6978" s="69">
        <f t="shared" si="217"/>
        <v>28696.565500000001</v>
      </c>
      <c r="M6978" s="68">
        <f t="shared" si="218"/>
        <v>4783</v>
      </c>
    </row>
    <row r="6979" spans="1:13" x14ac:dyDescent="0.25">
      <c r="A6979" s="88">
        <v>43481.416666666664</v>
      </c>
      <c r="B6979" s="89">
        <v>757.64404000000002</v>
      </c>
      <c r="C6979" s="68">
        <v>23735</v>
      </c>
      <c r="D6979" s="68">
        <v>12698</v>
      </c>
      <c r="E6979" s="68">
        <v>2913</v>
      </c>
      <c r="F6979" s="68">
        <v>10294</v>
      </c>
      <c r="G6979" s="68">
        <v>3875</v>
      </c>
      <c r="H6979" s="69">
        <f t="shared" si="217"/>
        <v>54272.644039999999</v>
      </c>
      <c r="M6979" s="68">
        <f t="shared" si="218"/>
        <v>9045</v>
      </c>
    </row>
    <row r="6980" spans="1:13" x14ac:dyDescent="0.25">
      <c r="A6980" s="88">
        <v>43481.458333333336</v>
      </c>
      <c r="B6980" s="89">
        <v>1795.3046999999999</v>
      </c>
      <c r="C6980" s="68">
        <v>10836</v>
      </c>
      <c r="D6980" s="68">
        <v>14687</v>
      </c>
      <c r="E6980" s="68">
        <v>10080</v>
      </c>
      <c r="F6980" s="68">
        <v>7264</v>
      </c>
      <c r="G6980" s="68">
        <v>2337</v>
      </c>
      <c r="H6980" s="69">
        <f t="shared" si="217"/>
        <v>46999.304700000001</v>
      </c>
      <c r="M6980" s="68">
        <f t="shared" si="218"/>
        <v>7833</v>
      </c>
    </row>
    <row r="6981" spans="1:13" x14ac:dyDescent="0.25">
      <c r="A6981" s="88">
        <v>43481.5</v>
      </c>
      <c r="B6981" s="89">
        <v>965.58150000000001</v>
      </c>
      <c r="C6981" s="68">
        <v>5913</v>
      </c>
      <c r="D6981" s="68">
        <v>9593</v>
      </c>
      <c r="E6981" s="68">
        <v>5314</v>
      </c>
      <c r="F6981" s="68">
        <v>10632</v>
      </c>
      <c r="G6981" s="68">
        <v>3889</v>
      </c>
      <c r="H6981" s="69">
        <f t="shared" si="217"/>
        <v>36306.5815</v>
      </c>
      <c r="M6981" s="68">
        <f t="shared" si="218"/>
        <v>6051</v>
      </c>
    </row>
    <row r="6982" spans="1:13" x14ac:dyDescent="0.25">
      <c r="A6982" s="88">
        <v>43481.541666666664</v>
      </c>
      <c r="B6982" s="89">
        <v>634.03039999999999</v>
      </c>
      <c r="C6982" s="68">
        <v>21681</v>
      </c>
      <c r="D6982" s="68">
        <v>5564</v>
      </c>
      <c r="E6982" s="68">
        <v>8350</v>
      </c>
      <c r="F6982" s="68">
        <v>21714</v>
      </c>
      <c r="G6982" s="68">
        <v>11414</v>
      </c>
      <c r="H6982" s="69">
        <f t="shared" si="217"/>
        <v>69357.030400000003</v>
      </c>
      <c r="M6982" s="68">
        <f t="shared" si="218"/>
        <v>11560</v>
      </c>
    </row>
    <row r="6983" spans="1:13" x14ac:dyDescent="0.25">
      <c r="A6983" s="88">
        <v>43481.583333333336</v>
      </c>
      <c r="B6983" s="89">
        <v>586.27670000000001</v>
      </c>
      <c r="C6983" s="68">
        <v>12414</v>
      </c>
      <c r="D6983" s="68">
        <v>10489</v>
      </c>
      <c r="E6983" s="68">
        <v>7520</v>
      </c>
      <c r="F6983" s="68">
        <v>3935</v>
      </c>
      <c r="G6983" s="68">
        <v>1453</v>
      </c>
      <c r="H6983" s="69">
        <f t="shared" si="217"/>
        <v>36397.276700000002</v>
      </c>
      <c r="M6983" s="68">
        <f t="shared" si="218"/>
        <v>6066</v>
      </c>
    </row>
    <row r="6984" spans="1:13" x14ac:dyDescent="0.25">
      <c r="A6984" s="88">
        <v>43481.625</v>
      </c>
      <c r="B6984" s="89">
        <v>155.46260000000001</v>
      </c>
      <c r="C6984" s="68">
        <v>1789</v>
      </c>
      <c r="D6984" s="68">
        <v>2566</v>
      </c>
      <c r="E6984" s="68">
        <v>1387</v>
      </c>
      <c r="F6984" s="68">
        <v>1908</v>
      </c>
      <c r="G6984" s="68">
        <v>689</v>
      </c>
      <c r="H6984" s="69">
        <f t="shared" si="217"/>
        <v>8494.4625999999989</v>
      </c>
      <c r="M6984" s="68">
        <f t="shared" si="218"/>
        <v>1416</v>
      </c>
    </row>
    <row r="6985" spans="1:13" x14ac:dyDescent="0.25">
      <c r="A6985" s="88">
        <v>43481.666666666664</v>
      </c>
      <c r="B6985" s="89">
        <v>19.021303</v>
      </c>
      <c r="C6985" s="68">
        <v>160</v>
      </c>
      <c r="D6985" s="68">
        <v>161</v>
      </c>
      <c r="E6985" s="68">
        <v>120</v>
      </c>
      <c r="F6985" s="68">
        <v>373</v>
      </c>
      <c r="G6985" s="68">
        <v>140</v>
      </c>
      <c r="H6985" s="69">
        <f t="shared" si="217"/>
        <v>973.02130299999999</v>
      </c>
      <c r="M6985" s="68">
        <f t="shared" si="218"/>
        <v>162</v>
      </c>
    </row>
    <row r="6986" spans="1:13" x14ac:dyDescent="0.25">
      <c r="A6986" s="88">
        <v>43481.708333333336</v>
      </c>
      <c r="B6986" s="89">
        <v>0</v>
      </c>
      <c r="C6986" s="68">
        <v>0</v>
      </c>
      <c r="D6986" s="68">
        <v>0</v>
      </c>
      <c r="E6986" s="68">
        <v>0</v>
      </c>
      <c r="F6986" s="68">
        <v>0</v>
      </c>
      <c r="G6986" s="68">
        <v>0</v>
      </c>
      <c r="H6986" s="69">
        <f t="shared" ref="H6986:H7049" si="219">SUM(B6986:G6986)</f>
        <v>0</v>
      </c>
      <c r="M6986" s="68">
        <f t="shared" ref="M6986:M7049" si="220">ROUND(AVERAGE(B6986:G6986),0)</f>
        <v>0</v>
      </c>
    </row>
    <row r="6987" spans="1:13" x14ac:dyDescent="0.25">
      <c r="A6987" s="88">
        <v>43481.75</v>
      </c>
      <c r="B6987" s="89">
        <v>0</v>
      </c>
      <c r="C6987" s="68">
        <v>0</v>
      </c>
      <c r="D6987" s="68">
        <v>0</v>
      </c>
      <c r="E6987" s="68">
        <v>0</v>
      </c>
      <c r="F6987" s="68">
        <v>0</v>
      </c>
      <c r="G6987" s="68">
        <v>0</v>
      </c>
      <c r="H6987" s="69">
        <f t="shared" si="219"/>
        <v>0</v>
      </c>
      <c r="M6987" s="68">
        <f t="shared" si="220"/>
        <v>0</v>
      </c>
    </row>
    <row r="6988" spans="1:13" x14ac:dyDescent="0.25">
      <c r="A6988" s="88">
        <v>43481.791666666664</v>
      </c>
      <c r="B6988" s="89">
        <v>0</v>
      </c>
      <c r="C6988" s="68">
        <v>0</v>
      </c>
      <c r="D6988" s="68">
        <v>0</v>
      </c>
      <c r="E6988" s="68">
        <v>0</v>
      </c>
      <c r="F6988" s="68">
        <v>0</v>
      </c>
      <c r="G6988" s="68">
        <v>0</v>
      </c>
      <c r="H6988" s="69">
        <f t="shared" si="219"/>
        <v>0</v>
      </c>
      <c r="M6988" s="68">
        <f t="shared" si="220"/>
        <v>0</v>
      </c>
    </row>
    <row r="6989" spans="1:13" x14ac:dyDescent="0.25">
      <c r="A6989" s="88">
        <v>43481.833333333336</v>
      </c>
      <c r="B6989" s="89">
        <v>0</v>
      </c>
      <c r="C6989" s="68">
        <v>0</v>
      </c>
      <c r="D6989" s="68">
        <v>0</v>
      </c>
      <c r="E6989" s="68">
        <v>0</v>
      </c>
      <c r="F6989" s="68">
        <v>0</v>
      </c>
      <c r="G6989" s="68">
        <v>0</v>
      </c>
      <c r="H6989" s="69">
        <f t="shared" si="219"/>
        <v>0</v>
      </c>
      <c r="M6989" s="68">
        <f t="shared" si="220"/>
        <v>0</v>
      </c>
    </row>
    <row r="6990" spans="1:13" x14ac:dyDescent="0.25">
      <c r="A6990" s="88">
        <v>43481.875</v>
      </c>
      <c r="B6990" s="89">
        <v>0</v>
      </c>
      <c r="C6990" s="68">
        <v>0</v>
      </c>
      <c r="D6990" s="68">
        <v>0</v>
      </c>
      <c r="E6990" s="68">
        <v>0</v>
      </c>
      <c r="F6990" s="68">
        <v>0</v>
      </c>
      <c r="G6990" s="68">
        <v>0</v>
      </c>
      <c r="H6990" s="69">
        <f t="shared" si="219"/>
        <v>0</v>
      </c>
      <c r="M6990" s="68">
        <f t="shared" si="220"/>
        <v>0</v>
      </c>
    </row>
    <row r="6991" spans="1:13" x14ac:dyDescent="0.25">
      <c r="A6991" s="88">
        <v>43481.916666666664</v>
      </c>
      <c r="B6991" s="89">
        <v>0</v>
      </c>
      <c r="C6991" s="68">
        <v>0</v>
      </c>
      <c r="D6991" s="68">
        <v>0</v>
      </c>
      <c r="E6991" s="68">
        <v>0</v>
      </c>
      <c r="F6991" s="68">
        <v>0</v>
      </c>
      <c r="G6991" s="68">
        <v>0</v>
      </c>
      <c r="H6991" s="69">
        <f t="shared" si="219"/>
        <v>0</v>
      </c>
      <c r="M6991" s="68">
        <f t="shared" si="220"/>
        <v>0</v>
      </c>
    </row>
    <row r="6992" spans="1:13" x14ac:dyDescent="0.25">
      <c r="A6992" s="88">
        <v>43481.958333333336</v>
      </c>
      <c r="B6992" s="89">
        <v>0</v>
      </c>
      <c r="C6992" s="68">
        <v>0</v>
      </c>
      <c r="D6992" s="68">
        <v>0</v>
      </c>
      <c r="E6992" s="68">
        <v>0</v>
      </c>
      <c r="F6992" s="68">
        <v>0</v>
      </c>
      <c r="G6992" s="68">
        <v>0</v>
      </c>
      <c r="H6992" s="69">
        <f t="shared" si="219"/>
        <v>0</v>
      </c>
      <c r="M6992" s="68">
        <f t="shared" si="220"/>
        <v>0</v>
      </c>
    </row>
    <row r="6993" spans="1:13" x14ac:dyDescent="0.25">
      <c r="A6993" s="88">
        <v>43482</v>
      </c>
      <c r="B6993" s="89">
        <v>0</v>
      </c>
      <c r="C6993" s="68">
        <v>0</v>
      </c>
      <c r="D6993" s="68">
        <v>0</v>
      </c>
      <c r="E6993" s="68">
        <v>0</v>
      </c>
      <c r="F6993" s="68">
        <v>0</v>
      </c>
      <c r="G6993" s="68">
        <v>0</v>
      </c>
      <c r="H6993" s="69">
        <f t="shared" si="219"/>
        <v>0</v>
      </c>
      <c r="M6993" s="68">
        <f t="shared" si="220"/>
        <v>0</v>
      </c>
    </row>
    <row r="6994" spans="1:13" x14ac:dyDescent="0.25">
      <c r="A6994" s="88">
        <v>43482.041666666664</v>
      </c>
      <c r="B6994" s="89">
        <v>0</v>
      </c>
      <c r="C6994" s="68">
        <v>0</v>
      </c>
      <c r="D6994" s="68">
        <v>0</v>
      </c>
      <c r="E6994" s="68">
        <v>0</v>
      </c>
      <c r="F6994" s="68">
        <v>0</v>
      </c>
      <c r="G6994" s="68">
        <v>0</v>
      </c>
      <c r="H6994" s="69">
        <f t="shared" si="219"/>
        <v>0</v>
      </c>
      <c r="M6994" s="68">
        <f t="shared" si="220"/>
        <v>0</v>
      </c>
    </row>
    <row r="6995" spans="1:13" x14ac:dyDescent="0.25">
      <c r="A6995" s="88">
        <v>43482.083333333336</v>
      </c>
      <c r="B6995" s="89">
        <v>0</v>
      </c>
      <c r="C6995" s="68">
        <v>0</v>
      </c>
      <c r="D6995" s="68">
        <v>0</v>
      </c>
      <c r="E6995" s="68">
        <v>0</v>
      </c>
      <c r="F6995" s="68">
        <v>0</v>
      </c>
      <c r="G6995" s="68">
        <v>0</v>
      </c>
      <c r="H6995" s="69">
        <f t="shared" si="219"/>
        <v>0</v>
      </c>
      <c r="M6995" s="68">
        <f t="shared" si="220"/>
        <v>0</v>
      </c>
    </row>
    <row r="6996" spans="1:13" x14ac:dyDescent="0.25">
      <c r="A6996" s="88">
        <v>43482.125</v>
      </c>
      <c r="B6996" s="89">
        <v>0</v>
      </c>
      <c r="C6996" s="68">
        <v>0</v>
      </c>
      <c r="D6996" s="68">
        <v>0</v>
      </c>
      <c r="E6996" s="68">
        <v>0</v>
      </c>
      <c r="F6996" s="68">
        <v>0</v>
      </c>
      <c r="G6996" s="68">
        <v>0</v>
      </c>
      <c r="H6996" s="69">
        <f t="shared" si="219"/>
        <v>0</v>
      </c>
      <c r="M6996" s="68">
        <f t="shared" si="220"/>
        <v>0</v>
      </c>
    </row>
    <row r="6997" spans="1:13" x14ac:dyDescent="0.25">
      <c r="A6997" s="88">
        <v>43482.166666666664</v>
      </c>
      <c r="B6997" s="89">
        <v>0</v>
      </c>
      <c r="C6997" s="68">
        <v>0</v>
      </c>
      <c r="D6997" s="68">
        <v>0</v>
      </c>
      <c r="E6997" s="68">
        <v>0</v>
      </c>
      <c r="F6997" s="68">
        <v>0</v>
      </c>
      <c r="G6997" s="68">
        <v>0</v>
      </c>
      <c r="H6997" s="69">
        <f t="shared" si="219"/>
        <v>0</v>
      </c>
      <c r="M6997" s="68">
        <f t="shared" si="220"/>
        <v>0</v>
      </c>
    </row>
    <row r="6998" spans="1:13" x14ac:dyDescent="0.25">
      <c r="A6998" s="88">
        <v>43482.208333333336</v>
      </c>
      <c r="B6998" s="89">
        <v>0</v>
      </c>
      <c r="C6998" s="68">
        <v>0</v>
      </c>
      <c r="D6998" s="68">
        <v>0</v>
      </c>
      <c r="E6998" s="68">
        <v>0</v>
      </c>
      <c r="F6998" s="68">
        <v>0</v>
      </c>
      <c r="G6998" s="68">
        <v>0</v>
      </c>
      <c r="H6998" s="69">
        <f t="shared" si="219"/>
        <v>0</v>
      </c>
      <c r="M6998" s="68">
        <f t="shared" si="220"/>
        <v>0</v>
      </c>
    </row>
    <row r="6999" spans="1:13" x14ac:dyDescent="0.25">
      <c r="A6999" s="88">
        <v>43482.25</v>
      </c>
      <c r="B6999" s="89">
        <v>0</v>
      </c>
      <c r="C6999" s="68">
        <v>0</v>
      </c>
      <c r="D6999" s="68">
        <v>0</v>
      </c>
      <c r="E6999" s="68">
        <v>0</v>
      </c>
      <c r="F6999" s="68">
        <v>0</v>
      </c>
      <c r="G6999" s="68">
        <v>0</v>
      </c>
      <c r="H6999" s="69">
        <f t="shared" si="219"/>
        <v>0</v>
      </c>
      <c r="M6999" s="68">
        <f t="shared" si="220"/>
        <v>0</v>
      </c>
    </row>
    <row r="7000" spans="1:13" x14ac:dyDescent="0.25">
      <c r="A7000" s="88">
        <v>43482.291666666664</v>
      </c>
      <c r="B7000" s="89">
        <v>4.5617159999999997</v>
      </c>
      <c r="C7000" s="68">
        <v>4020</v>
      </c>
      <c r="D7000" s="68">
        <v>427</v>
      </c>
      <c r="E7000" s="68">
        <v>11</v>
      </c>
      <c r="F7000" s="68">
        <v>1147</v>
      </c>
      <c r="G7000" s="68">
        <v>859</v>
      </c>
      <c r="H7000" s="69">
        <f t="shared" si="219"/>
        <v>6468.5617160000002</v>
      </c>
      <c r="M7000" s="68">
        <f t="shared" si="220"/>
        <v>1078</v>
      </c>
    </row>
    <row r="7001" spans="1:13" x14ac:dyDescent="0.25">
      <c r="A7001" s="88">
        <v>43482.333333333336</v>
      </c>
      <c r="B7001" s="89">
        <v>278.15575999999999</v>
      </c>
      <c r="C7001" s="68">
        <v>24789</v>
      </c>
      <c r="D7001" s="68">
        <v>5836</v>
      </c>
      <c r="E7001" s="68">
        <v>1446</v>
      </c>
      <c r="F7001" s="68">
        <v>10115</v>
      </c>
      <c r="G7001" s="68">
        <v>6469</v>
      </c>
      <c r="H7001" s="69">
        <f t="shared" si="219"/>
        <v>48933.155760000001</v>
      </c>
      <c r="M7001" s="68">
        <f t="shared" si="220"/>
        <v>8156</v>
      </c>
    </row>
    <row r="7002" spans="1:13" x14ac:dyDescent="0.25">
      <c r="A7002" s="88">
        <v>43482.375</v>
      </c>
      <c r="B7002" s="89">
        <v>851.17693999999995</v>
      </c>
      <c r="C7002" s="68">
        <v>38298</v>
      </c>
      <c r="D7002" s="68">
        <v>16102</v>
      </c>
      <c r="E7002" s="68">
        <v>10766</v>
      </c>
      <c r="F7002" s="68">
        <v>22060.333999999999</v>
      </c>
      <c r="G7002" s="68">
        <v>11939</v>
      </c>
      <c r="H7002" s="69">
        <f t="shared" si="219"/>
        <v>100016.51094000001</v>
      </c>
      <c r="M7002" s="68">
        <f t="shared" si="220"/>
        <v>16669</v>
      </c>
    </row>
    <row r="7003" spans="1:13" x14ac:dyDescent="0.25">
      <c r="A7003" s="88">
        <v>43482.416666666664</v>
      </c>
      <c r="B7003" s="89">
        <v>3567.0832999999998</v>
      </c>
      <c r="C7003" s="68">
        <v>43453</v>
      </c>
      <c r="D7003" s="68">
        <v>24425</v>
      </c>
      <c r="E7003" s="68">
        <v>14691</v>
      </c>
      <c r="F7003" s="68">
        <v>29945</v>
      </c>
      <c r="G7003" s="68">
        <v>15277</v>
      </c>
      <c r="H7003" s="69">
        <f t="shared" si="219"/>
        <v>131358.0833</v>
      </c>
      <c r="M7003" s="68">
        <f t="shared" si="220"/>
        <v>21893</v>
      </c>
    </row>
    <row r="7004" spans="1:13" x14ac:dyDescent="0.25">
      <c r="A7004" s="88">
        <v>43482.458333333336</v>
      </c>
      <c r="B7004" s="89">
        <v>3550.0450000000001</v>
      </c>
      <c r="C7004" s="68">
        <v>44263</v>
      </c>
      <c r="D7004" s="68">
        <v>29474</v>
      </c>
      <c r="E7004" s="68">
        <v>15640</v>
      </c>
      <c r="F7004" s="68">
        <v>31712</v>
      </c>
      <c r="G7004" s="68">
        <v>16669</v>
      </c>
      <c r="H7004" s="69">
        <f t="shared" si="219"/>
        <v>141308.04499999998</v>
      </c>
      <c r="M7004" s="68">
        <f t="shared" si="220"/>
        <v>23551</v>
      </c>
    </row>
    <row r="7005" spans="1:13" x14ac:dyDescent="0.25">
      <c r="A7005" s="88">
        <v>43482.5</v>
      </c>
      <c r="B7005" s="89">
        <v>2715.0684000000001</v>
      </c>
      <c r="C7005" s="68">
        <v>40587</v>
      </c>
      <c r="D7005" s="68">
        <v>31210</v>
      </c>
      <c r="E7005" s="68">
        <v>15035</v>
      </c>
      <c r="F7005" s="68">
        <v>29788</v>
      </c>
      <c r="G7005" s="68">
        <v>16649</v>
      </c>
      <c r="H7005" s="69">
        <f t="shared" si="219"/>
        <v>135984.06839999999</v>
      </c>
      <c r="M7005" s="68">
        <f t="shared" si="220"/>
        <v>22664</v>
      </c>
    </row>
    <row r="7006" spans="1:13" x14ac:dyDescent="0.25">
      <c r="A7006" s="88">
        <v>43482.541666666664</v>
      </c>
      <c r="B7006" s="89">
        <v>1176.9590000000001</v>
      </c>
      <c r="C7006" s="68">
        <v>31396</v>
      </c>
      <c r="D7006" s="68">
        <v>25410</v>
      </c>
      <c r="E7006" s="68">
        <v>12963</v>
      </c>
      <c r="F7006" s="68">
        <v>24792</v>
      </c>
      <c r="G7006" s="68">
        <v>17669</v>
      </c>
      <c r="H7006" s="69">
        <f t="shared" si="219"/>
        <v>113406.959</v>
      </c>
      <c r="M7006" s="68">
        <f t="shared" si="220"/>
        <v>18901</v>
      </c>
    </row>
    <row r="7007" spans="1:13" x14ac:dyDescent="0.25">
      <c r="A7007" s="88">
        <v>43482.583333333336</v>
      </c>
      <c r="B7007" s="89">
        <v>583.28674000000001</v>
      </c>
      <c r="C7007" s="68">
        <v>18699</v>
      </c>
      <c r="D7007" s="68">
        <v>11527</v>
      </c>
      <c r="E7007" s="68">
        <v>8251</v>
      </c>
      <c r="F7007" s="68">
        <v>10949</v>
      </c>
      <c r="G7007" s="68">
        <v>10603</v>
      </c>
      <c r="H7007" s="69">
        <f t="shared" si="219"/>
        <v>60612.286739999996</v>
      </c>
      <c r="M7007" s="68">
        <f t="shared" si="220"/>
        <v>10102</v>
      </c>
    </row>
    <row r="7008" spans="1:13" x14ac:dyDescent="0.25">
      <c r="A7008" s="88">
        <v>43482.625</v>
      </c>
      <c r="B7008" s="89">
        <v>221.58477999999999</v>
      </c>
      <c r="C7008" s="68">
        <v>6246</v>
      </c>
      <c r="D7008" s="68">
        <v>2956</v>
      </c>
      <c r="E7008" s="68">
        <v>3018</v>
      </c>
      <c r="F7008" s="68">
        <v>4923</v>
      </c>
      <c r="G7008" s="68">
        <v>5271</v>
      </c>
      <c r="H7008" s="69">
        <f t="shared" si="219"/>
        <v>22635.584780000001</v>
      </c>
      <c r="M7008" s="68">
        <f t="shared" si="220"/>
        <v>3773</v>
      </c>
    </row>
    <row r="7009" spans="1:13" x14ac:dyDescent="0.25">
      <c r="A7009" s="88">
        <v>43482.666666666664</v>
      </c>
      <c r="B7009" s="89">
        <v>72.492279999999994</v>
      </c>
      <c r="C7009" s="68">
        <v>500</v>
      </c>
      <c r="D7009" s="68">
        <v>736</v>
      </c>
      <c r="E7009" s="68">
        <v>206</v>
      </c>
      <c r="F7009" s="68">
        <v>462</v>
      </c>
      <c r="G7009" s="68">
        <v>336</v>
      </c>
      <c r="H7009" s="69">
        <f t="shared" si="219"/>
        <v>2312.4922799999999</v>
      </c>
      <c r="M7009" s="68">
        <f t="shared" si="220"/>
        <v>385</v>
      </c>
    </row>
    <row r="7010" spans="1:13" x14ac:dyDescent="0.25">
      <c r="A7010" s="88">
        <v>43482.708333333336</v>
      </c>
      <c r="B7010" s="89">
        <v>0</v>
      </c>
      <c r="C7010" s="68">
        <v>0</v>
      </c>
      <c r="D7010" s="68">
        <v>0</v>
      </c>
      <c r="E7010" s="68">
        <v>0</v>
      </c>
      <c r="F7010" s="68">
        <v>0</v>
      </c>
      <c r="G7010" s="68">
        <v>0</v>
      </c>
      <c r="H7010" s="69">
        <f t="shared" si="219"/>
        <v>0</v>
      </c>
      <c r="M7010" s="68">
        <f t="shared" si="220"/>
        <v>0</v>
      </c>
    </row>
    <row r="7011" spans="1:13" x14ac:dyDescent="0.25">
      <c r="A7011" s="88">
        <v>43482.75</v>
      </c>
      <c r="B7011" s="89">
        <v>0</v>
      </c>
      <c r="C7011" s="68">
        <v>0</v>
      </c>
      <c r="D7011" s="68">
        <v>0</v>
      </c>
      <c r="E7011" s="68">
        <v>0</v>
      </c>
      <c r="F7011" s="68">
        <v>0</v>
      </c>
      <c r="G7011" s="68">
        <v>0</v>
      </c>
      <c r="H7011" s="69">
        <f t="shared" si="219"/>
        <v>0</v>
      </c>
      <c r="M7011" s="68">
        <f t="shared" si="220"/>
        <v>0</v>
      </c>
    </row>
    <row r="7012" spans="1:13" x14ac:dyDescent="0.25">
      <c r="A7012" s="88">
        <v>43482.791666666664</v>
      </c>
      <c r="B7012" s="89">
        <v>0</v>
      </c>
      <c r="C7012" s="68">
        <v>0</v>
      </c>
      <c r="D7012" s="68">
        <v>0</v>
      </c>
      <c r="E7012" s="68">
        <v>0</v>
      </c>
      <c r="F7012" s="68">
        <v>0</v>
      </c>
      <c r="G7012" s="68">
        <v>0</v>
      </c>
      <c r="H7012" s="69">
        <f t="shared" si="219"/>
        <v>0</v>
      </c>
      <c r="M7012" s="68">
        <f t="shared" si="220"/>
        <v>0</v>
      </c>
    </row>
    <row r="7013" spans="1:13" x14ac:dyDescent="0.25">
      <c r="A7013" s="88">
        <v>43482.833333333336</v>
      </c>
      <c r="B7013" s="89">
        <v>0</v>
      </c>
      <c r="C7013" s="68">
        <v>0</v>
      </c>
      <c r="D7013" s="68">
        <v>0</v>
      </c>
      <c r="E7013" s="68">
        <v>0</v>
      </c>
      <c r="F7013" s="68">
        <v>0</v>
      </c>
      <c r="G7013" s="68">
        <v>0</v>
      </c>
      <c r="H7013" s="69">
        <f t="shared" si="219"/>
        <v>0</v>
      </c>
      <c r="M7013" s="68">
        <f t="shared" si="220"/>
        <v>0</v>
      </c>
    </row>
    <row r="7014" spans="1:13" x14ac:dyDescent="0.25">
      <c r="A7014" s="88">
        <v>43482.875</v>
      </c>
      <c r="B7014" s="89">
        <v>0</v>
      </c>
      <c r="C7014" s="68">
        <v>0</v>
      </c>
      <c r="D7014" s="68">
        <v>0</v>
      </c>
      <c r="E7014" s="68">
        <v>0</v>
      </c>
      <c r="F7014" s="68">
        <v>0</v>
      </c>
      <c r="G7014" s="68">
        <v>0</v>
      </c>
      <c r="H7014" s="69">
        <f t="shared" si="219"/>
        <v>0</v>
      </c>
      <c r="M7014" s="68">
        <f t="shared" si="220"/>
        <v>0</v>
      </c>
    </row>
    <row r="7015" spans="1:13" x14ac:dyDescent="0.25">
      <c r="A7015" s="88">
        <v>43482.916666666664</v>
      </c>
      <c r="B7015" s="89">
        <v>0</v>
      </c>
      <c r="C7015" s="68">
        <v>0</v>
      </c>
      <c r="D7015" s="68">
        <v>0</v>
      </c>
      <c r="E7015" s="68">
        <v>0</v>
      </c>
      <c r="F7015" s="68">
        <v>0</v>
      </c>
      <c r="G7015" s="68">
        <v>0</v>
      </c>
      <c r="H7015" s="69">
        <f t="shared" si="219"/>
        <v>0</v>
      </c>
      <c r="M7015" s="68">
        <f t="shared" si="220"/>
        <v>0</v>
      </c>
    </row>
    <row r="7016" spans="1:13" x14ac:dyDescent="0.25">
      <c r="A7016" s="88">
        <v>43482.958333333336</v>
      </c>
      <c r="B7016" s="89">
        <v>0</v>
      </c>
      <c r="C7016" s="68">
        <v>0</v>
      </c>
      <c r="D7016" s="68">
        <v>0</v>
      </c>
      <c r="E7016" s="68">
        <v>0</v>
      </c>
      <c r="F7016" s="68">
        <v>0</v>
      </c>
      <c r="G7016" s="68">
        <v>0</v>
      </c>
      <c r="H7016" s="69">
        <f t="shared" si="219"/>
        <v>0</v>
      </c>
      <c r="M7016" s="68">
        <f t="shared" si="220"/>
        <v>0</v>
      </c>
    </row>
    <row r="7017" spans="1:13" x14ac:dyDescent="0.25">
      <c r="A7017" s="88">
        <v>43483</v>
      </c>
      <c r="B7017" s="89">
        <v>0</v>
      </c>
      <c r="C7017" s="68">
        <v>0</v>
      </c>
      <c r="D7017" s="68">
        <v>0</v>
      </c>
      <c r="E7017" s="68">
        <v>0</v>
      </c>
      <c r="F7017" s="68">
        <v>0</v>
      </c>
      <c r="G7017" s="68">
        <v>0</v>
      </c>
      <c r="H7017" s="69">
        <f t="shared" si="219"/>
        <v>0</v>
      </c>
      <c r="M7017" s="68">
        <f t="shared" si="220"/>
        <v>0</v>
      </c>
    </row>
    <row r="7018" spans="1:13" x14ac:dyDescent="0.25">
      <c r="A7018" s="88">
        <v>43483.041666666664</v>
      </c>
      <c r="B7018" s="89">
        <v>0</v>
      </c>
      <c r="C7018" s="68">
        <v>0</v>
      </c>
      <c r="D7018" s="68">
        <v>0</v>
      </c>
      <c r="E7018" s="68">
        <v>0</v>
      </c>
      <c r="F7018" s="68">
        <v>0</v>
      </c>
      <c r="G7018" s="68">
        <v>0</v>
      </c>
      <c r="H7018" s="69">
        <f t="shared" si="219"/>
        <v>0</v>
      </c>
      <c r="M7018" s="68">
        <f t="shared" si="220"/>
        <v>0</v>
      </c>
    </row>
    <row r="7019" spans="1:13" x14ac:dyDescent="0.25">
      <c r="A7019" s="88">
        <v>43483.083333333336</v>
      </c>
      <c r="B7019" s="89">
        <v>0</v>
      </c>
      <c r="C7019" s="68">
        <v>0</v>
      </c>
      <c r="D7019" s="68">
        <v>0</v>
      </c>
      <c r="E7019" s="68">
        <v>0</v>
      </c>
      <c r="F7019" s="68">
        <v>0</v>
      </c>
      <c r="G7019" s="68">
        <v>0</v>
      </c>
      <c r="H7019" s="69">
        <f t="shared" si="219"/>
        <v>0</v>
      </c>
      <c r="M7019" s="68">
        <f t="shared" si="220"/>
        <v>0</v>
      </c>
    </row>
    <row r="7020" spans="1:13" x14ac:dyDescent="0.25">
      <c r="A7020" s="88">
        <v>43483.125</v>
      </c>
      <c r="B7020" s="89">
        <v>0</v>
      </c>
      <c r="C7020" s="68">
        <v>0</v>
      </c>
      <c r="D7020" s="68">
        <v>0</v>
      </c>
      <c r="E7020" s="68">
        <v>0</v>
      </c>
      <c r="F7020" s="68">
        <v>0</v>
      </c>
      <c r="G7020" s="68">
        <v>0</v>
      </c>
      <c r="H7020" s="69">
        <f t="shared" si="219"/>
        <v>0</v>
      </c>
      <c r="M7020" s="68">
        <f t="shared" si="220"/>
        <v>0</v>
      </c>
    </row>
    <row r="7021" spans="1:13" x14ac:dyDescent="0.25">
      <c r="A7021" s="88">
        <v>43483.166666666664</v>
      </c>
      <c r="B7021" s="89">
        <v>0</v>
      </c>
      <c r="C7021" s="68">
        <v>0</v>
      </c>
      <c r="D7021" s="68">
        <v>0</v>
      </c>
      <c r="E7021" s="68">
        <v>0</v>
      </c>
      <c r="F7021" s="68">
        <v>0</v>
      </c>
      <c r="G7021" s="68">
        <v>0</v>
      </c>
      <c r="H7021" s="69">
        <f t="shared" si="219"/>
        <v>0</v>
      </c>
      <c r="M7021" s="68">
        <f t="shared" si="220"/>
        <v>0</v>
      </c>
    </row>
    <row r="7022" spans="1:13" x14ac:dyDescent="0.25">
      <c r="A7022" s="88">
        <v>43483.208333333336</v>
      </c>
      <c r="B7022" s="89">
        <v>0</v>
      </c>
      <c r="C7022" s="68">
        <v>0</v>
      </c>
      <c r="D7022" s="68">
        <v>0</v>
      </c>
      <c r="E7022" s="68">
        <v>0</v>
      </c>
      <c r="F7022" s="68">
        <v>0</v>
      </c>
      <c r="G7022" s="68">
        <v>0</v>
      </c>
      <c r="H7022" s="69">
        <f t="shared" si="219"/>
        <v>0</v>
      </c>
      <c r="M7022" s="68">
        <f t="shared" si="220"/>
        <v>0</v>
      </c>
    </row>
    <row r="7023" spans="1:13" x14ac:dyDescent="0.25">
      <c r="A7023" s="88">
        <v>43483.25</v>
      </c>
      <c r="B7023" s="89">
        <v>0</v>
      </c>
      <c r="C7023" s="68">
        <v>0</v>
      </c>
      <c r="D7023" s="68">
        <v>0</v>
      </c>
      <c r="E7023" s="68">
        <v>0</v>
      </c>
      <c r="F7023" s="68">
        <v>0</v>
      </c>
      <c r="G7023" s="68">
        <v>0</v>
      </c>
      <c r="H7023" s="69">
        <f t="shared" si="219"/>
        <v>0</v>
      </c>
      <c r="M7023" s="68">
        <f t="shared" si="220"/>
        <v>0</v>
      </c>
    </row>
    <row r="7024" spans="1:13" x14ac:dyDescent="0.25">
      <c r="A7024" s="88">
        <v>43483.291666666664</v>
      </c>
      <c r="B7024" s="89">
        <v>0</v>
      </c>
      <c r="C7024" s="68">
        <v>156</v>
      </c>
      <c r="D7024" s="68">
        <v>245</v>
      </c>
      <c r="E7024" s="68">
        <v>0</v>
      </c>
      <c r="F7024" s="68">
        <v>24</v>
      </c>
      <c r="G7024" s="68">
        <v>17</v>
      </c>
      <c r="H7024" s="69">
        <f t="shared" si="219"/>
        <v>442</v>
      </c>
      <c r="M7024" s="68">
        <f t="shared" si="220"/>
        <v>74</v>
      </c>
    </row>
    <row r="7025" spans="1:13" x14ac:dyDescent="0.25">
      <c r="A7025" s="88">
        <v>43483.333333333336</v>
      </c>
      <c r="B7025" s="89">
        <v>276.57339999999999</v>
      </c>
      <c r="C7025" s="68">
        <v>1267</v>
      </c>
      <c r="D7025" s="68">
        <v>2997</v>
      </c>
      <c r="E7025" s="68">
        <v>559</v>
      </c>
      <c r="F7025" s="68">
        <v>584</v>
      </c>
      <c r="G7025" s="68">
        <v>439</v>
      </c>
      <c r="H7025" s="69">
        <f t="shared" si="219"/>
        <v>6122.5734000000002</v>
      </c>
      <c r="M7025" s="68">
        <f t="shared" si="220"/>
        <v>1020</v>
      </c>
    </row>
    <row r="7026" spans="1:13" x14ac:dyDescent="0.25">
      <c r="A7026" s="88">
        <v>43483.375</v>
      </c>
      <c r="B7026" s="89">
        <v>429.55270000000002</v>
      </c>
      <c r="C7026" s="68">
        <v>2727</v>
      </c>
      <c r="D7026" s="68">
        <v>5210</v>
      </c>
      <c r="E7026" s="68">
        <v>1615</v>
      </c>
      <c r="F7026" s="68">
        <v>2535</v>
      </c>
      <c r="G7026" s="68">
        <v>1139</v>
      </c>
      <c r="H7026" s="69">
        <f t="shared" si="219"/>
        <v>13655.5527</v>
      </c>
      <c r="M7026" s="68">
        <f t="shared" si="220"/>
        <v>2276</v>
      </c>
    </row>
    <row r="7027" spans="1:13" x14ac:dyDescent="0.25">
      <c r="A7027" s="88">
        <v>43483.416666666664</v>
      </c>
      <c r="B7027" s="89">
        <v>602.78330000000005</v>
      </c>
      <c r="C7027" s="68">
        <v>4836</v>
      </c>
      <c r="D7027" s="68">
        <v>7760</v>
      </c>
      <c r="E7027" s="68">
        <v>3092</v>
      </c>
      <c r="F7027" s="68">
        <v>4229</v>
      </c>
      <c r="G7027" s="68">
        <v>2129</v>
      </c>
      <c r="H7027" s="69">
        <f t="shared" si="219"/>
        <v>22648.783299999999</v>
      </c>
      <c r="M7027" s="68">
        <f t="shared" si="220"/>
        <v>3775</v>
      </c>
    </row>
    <row r="7028" spans="1:13" x14ac:dyDescent="0.25">
      <c r="A7028" s="88">
        <v>43483.458333333336</v>
      </c>
      <c r="B7028" s="89">
        <v>1029.3052</v>
      </c>
      <c r="C7028" s="68">
        <v>7386</v>
      </c>
      <c r="D7028" s="68">
        <v>9725</v>
      </c>
      <c r="E7028" s="68">
        <v>4665</v>
      </c>
      <c r="F7028" s="68">
        <v>4428</v>
      </c>
      <c r="G7028" s="68">
        <v>2367</v>
      </c>
      <c r="H7028" s="69">
        <f t="shared" si="219"/>
        <v>29600.305200000003</v>
      </c>
      <c r="M7028" s="68">
        <f t="shared" si="220"/>
        <v>4933</v>
      </c>
    </row>
    <row r="7029" spans="1:13" x14ac:dyDescent="0.25">
      <c r="A7029" s="88">
        <v>43483.5</v>
      </c>
      <c r="B7029" s="89">
        <v>1391.3825999999999</v>
      </c>
      <c r="C7029" s="68">
        <v>6570</v>
      </c>
      <c r="D7029" s="68">
        <v>14447</v>
      </c>
      <c r="E7029" s="68">
        <v>3893</v>
      </c>
      <c r="F7029" s="68">
        <v>4919</v>
      </c>
      <c r="G7029" s="68">
        <v>2524</v>
      </c>
      <c r="H7029" s="69">
        <f t="shared" si="219"/>
        <v>33744.382599999997</v>
      </c>
      <c r="M7029" s="68">
        <f t="shared" si="220"/>
        <v>5624</v>
      </c>
    </row>
    <row r="7030" spans="1:13" x14ac:dyDescent="0.25">
      <c r="A7030" s="88">
        <v>43483.541666666664</v>
      </c>
      <c r="B7030" s="89">
        <v>956.84680000000003</v>
      </c>
      <c r="C7030" s="68">
        <v>5885</v>
      </c>
      <c r="D7030" s="68">
        <v>16998</v>
      </c>
      <c r="E7030" s="68">
        <v>3718</v>
      </c>
      <c r="F7030" s="68">
        <v>3031</v>
      </c>
      <c r="G7030" s="68">
        <v>1575</v>
      </c>
      <c r="H7030" s="69">
        <f t="shared" si="219"/>
        <v>32163.846799999999</v>
      </c>
      <c r="M7030" s="68">
        <f t="shared" si="220"/>
        <v>5361</v>
      </c>
    </row>
    <row r="7031" spans="1:13" x14ac:dyDescent="0.25">
      <c r="A7031" s="88">
        <v>43483.583333333336</v>
      </c>
      <c r="B7031" s="89">
        <v>500.8254</v>
      </c>
      <c r="C7031" s="68">
        <v>4915</v>
      </c>
      <c r="D7031" s="68">
        <v>6412</v>
      </c>
      <c r="E7031" s="68">
        <v>2063</v>
      </c>
      <c r="F7031" s="68">
        <v>2145</v>
      </c>
      <c r="G7031" s="68">
        <v>1138</v>
      </c>
      <c r="H7031" s="69">
        <f t="shared" si="219"/>
        <v>17173.825400000002</v>
      </c>
      <c r="M7031" s="68">
        <f t="shared" si="220"/>
        <v>2862</v>
      </c>
    </row>
    <row r="7032" spans="1:13" x14ac:dyDescent="0.25">
      <c r="A7032" s="88">
        <v>43483.625</v>
      </c>
      <c r="B7032" s="89">
        <v>226.17552000000001</v>
      </c>
      <c r="C7032" s="68">
        <v>1160</v>
      </c>
      <c r="D7032" s="68">
        <v>2436</v>
      </c>
      <c r="E7032" s="68">
        <v>625</v>
      </c>
      <c r="F7032" s="68">
        <v>827</v>
      </c>
      <c r="G7032" s="68">
        <v>413</v>
      </c>
      <c r="H7032" s="69">
        <f t="shared" si="219"/>
        <v>5687.1755199999998</v>
      </c>
      <c r="M7032" s="68">
        <f t="shared" si="220"/>
        <v>948</v>
      </c>
    </row>
    <row r="7033" spans="1:13" x14ac:dyDescent="0.25">
      <c r="A7033" s="88">
        <v>43483.666666666664</v>
      </c>
      <c r="B7033" s="89">
        <v>0.24542968000000001</v>
      </c>
      <c r="C7033" s="68">
        <v>0</v>
      </c>
      <c r="D7033" s="68">
        <v>120</v>
      </c>
      <c r="E7033" s="68">
        <v>19</v>
      </c>
      <c r="F7033" s="68">
        <v>50</v>
      </c>
      <c r="G7033" s="68">
        <v>26</v>
      </c>
      <c r="H7033" s="69">
        <f t="shared" si="219"/>
        <v>215.24542968</v>
      </c>
      <c r="M7033" s="68">
        <f t="shared" si="220"/>
        <v>36</v>
      </c>
    </row>
    <row r="7034" spans="1:13" x14ac:dyDescent="0.25">
      <c r="A7034" s="88">
        <v>43483.708333333336</v>
      </c>
      <c r="B7034" s="89">
        <v>0</v>
      </c>
      <c r="C7034" s="68">
        <v>0</v>
      </c>
      <c r="D7034" s="68">
        <v>0</v>
      </c>
      <c r="E7034" s="68">
        <v>0</v>
      </c>
      <c r="F7034" s="68">
        <v>0</v>
      </c>
      <c r="G7034" s="68">
        <v>0</v>
      </c>
      <c r="H7034" s="69">
        <f t="shared" si="219"/>
        <v>0</v>
      </c>
      <c r="M7034" s="68">
        <f t="shared" si="220"/>
        <v>0</v>
      </c>
    </row>
    <row r="7035" spans="1:13" x14ac:dyDescent="0.25">
      <c r="A7035" s="88">
        <v>43483.75</v>
      </c>
      <c r="B7035" s="89">
        <v>0</v>
      </c>
      <c r="C7035" s="68">
        <v>0</v>
      </c>
      <c r="D7035" s="68">
        <v>0</v>
      </c>
      <c r="E7035" s="68">
        <v>0</v>
      </c>
      <c r="F7035" s="68">
        <v>0</v>
      </c>
      <c r="G7035" s="68">
        <v>0</v>
      </c>
      <c r="H7035" s="69">
        <f t="shared" si="219"/>
        <v>0</v>
      </c>
      <c r="M7035" s="68">
        <f t="shared" si="220"/>
        <v>0</v>
      </c>
    </row>
    <row r="7036" spans="1:13" x14ac:dyDescent="0.25">
      <c r="A7036" s="88">
        <v>43483.791666666664</v>
      </c>
      <c r="B7036" s="89">
        <v>0</v>
      </c>
      <c r="C7036" s="68">
        <v>0</v>
      </c>
      <c r="D7036" s="68">
        <v>0</v>
      </c>
      <c r="E7036" s="68">
        <v>0</v>
      </c>
      <c r="F7036" s="68">
        <v>0</v>
      </c>
      <c r="G7036" s="68">
        <v>0</v>
      </c>
      <c r="H7036" s="69">
        <f t="shared" si="219"/>
        <v>0</v>
      </c>
      <c r="M7036" s="68">
        <f t="shared" si="220"/>
        <v>0</v>
      </c>
    </row>
    <row r="7037" spans="1:13" x14ac:dyDescent="0.25">
      <c r="A7037" s="88">
        <v>43483.833333333336</v>
      </c>
      <c r="B7037" s="89">
        <v>0</v>
      </c>
      <c r="C7037" s="68">
        <v>0</v>
      </c>
      <c r="D7037" s="68">
        <v>0</v>
      </c>
      <c r="E7037" s="68">
        <v>0</v>
      </c>
      <c r="F7037" s="68">
        <v>0</v>
      </c>
      <c r="G7037" s="68">
        <v>0</v>
      </c>
      <c r="H7037" s="69">
        <f t="shared" si="219"/>
        <v>0</v>
      </c>
      <c r="M7037" s="68">
        <f t="shared" si="220"/>
        <v>0</v>
      </c>
    </row>
    <row r="7038" spans="1:13" x14ac:dyDescent="0.25">
      <c r="A7038" s="88">
        <v>43483.875</v>
      </c>
      <c r="B7038" s="89">
        <v>0</v>
      </c>
      <c r="C7038" s="68">
        <v>0</v>
      </c>
      <c r="D7038" s="68">
        <v>0</v>
      </c>
      <c r="E7038" s="68">
        <v>0</v>
      </c>
      <c r="F7038" s="68">
        <v>0</v>
      </c>
      <c r="G7038" s="68">
        <v>0</v>
      </c>
      <c r="H7038" s="69">
        <f t="shared" si="219"/>
        <v>0</v>
      </c>
      <c r="M7038" s="68">
        <f t="shared" si="220"/>
        <v>0</v>
      </c>
    </row>
    <row r="7039" spans="1:13" x14ac:dyDescent="0.25">
      <c r="A7039" s="88">
        <v>43483.916666666664</v>
      </c>
      <c r="B7039" s="89">
        <v>0</v>
      </c>
      <c r="C7039" s="68">
        <v>0</v>
      </c>
      <c r="D7039" s="68">
        <v>0</v>
      </c>
      <c r="E7039" s="68">
        <v>0</v>
      </c>
      <c r="F7039" s="68">
        <v>0</v>
      </c>
      <c r="G7039" s="68">
        <v>0</v>
      </c>
      <c r="H7039" s="69">
        <f t="shared" si="219"/>
        <v>0</v>
      </c>
      <c r="M7039" s="68">
        <f t="shared" si="220"/>
        <v>0</v>
      </c>
    </row>
    <row r="7040" spans="1:13" x14ac:dyDescent="0.25">
      <c r="A7040" s="88">
        <v>43483.958333333336</v>
      </c>
      <c r="B7040" s="89">
        <v>0</v>
      </c>
      <c r="C7040" s="68">
        <v>0</v>
      </c>
      <c r="D7040" s="68">
        <v>0</v>
      </c>
      <c r="E7040" s="68">
        <v>0</v>
      </c>
      <c r="F7040" s="68">
        <v>0</v>
      </c>
      <c r="G7040" s="68">
        <v>0</v>
      </c>
      <c r="H7040" s="69">
        <f t="shared" si="219"/>
        <v>0</v>
      </c>
      <c r="M7040" s="68">
        <f t="shared" si="220"/>
        <v>0</v>
      </c>
    </row>
    <row r="7041" spans="1:13" x14ac:dyDescent="0.25">
      <c r="A7041" s="88">
        <v>43484</v>
      </c>
      <c r="B7041" s="89">
        <v>0</v>
      </c>
      <c r="C7041" s="68">
        <v>0</v>
      </c>
      <c r="D7041" s="68">
        <v>0</v>
      </c>
      <c r="E7041" s="68">
        <v>0</v>
      </c>
      <c r="F7041" s="68">
        <v>0</v>
      </c>
      <c r="G7041" s="68">
        <v>0</v>
      </c>
      <c r="H7041" s="69">
        <f t="shared" si="219"/>
        <v>0</v>
      </c>
      <c r="M7041" s="68">
        <f t="shared" si="220"/>
        <v>0</v>
      </c>
    </row>
    <row r="7042" spans="1:13" x14ac:dyDescent="0.25">
      <c r="A7042" s="88">
        <v>43484.041666666664</v>
      </c>
      <c r="B7042" s="89">
        <v>0</v>
      </c>
      <c r="C7042" s="68">
        <v>0</v>
      </c>
      <c r="D7042" s="68">
        <v>0</v>
      </c>
      <c r="E7042" s="68">
        <v>0</v>
      </c>
      <c r="F7042" s="68">
        <v>0</v>
      </c>
      <c r="G7042" s="68">
        <v>0</v>
      </c>
      <c r="H7042" s="69">
        <f t="shared" si="219"/>
        <v>0</v>
      </c>
      <c r="M7042" s="68">
        <f t="shared" si="220"/>
        <v>0</v>
      </c>
    </row>
    <row r="7043" spans="1:13" x14ac:dyDescent="0.25">
      <c r="A7043" s="88">
        <v>43484.083333333336</v>
      </c>
      <c r="B7043" s="89">
        <v>0</v>
      </c>
      <c r="C7043" s="68">
        <v>0</v>
      </c>
      <c r="D7043" s="68">
        <v>0</v>
      </c>
      <c r="E7043" s="68">
        <v>0</v>
      </c>
      <c r="F7043" s="68">
        <v>0</v>
      </c>
      <c r="G7043" s="68">
        <v>0</v>
      </c>
      <c r="H7043" s="69">
        <f t="shared" si="219"/>
        <v>0</v>
      </c>
      <c r="M7043" s="68">
        <f t="shared" si="220"/>
        <v>0</v>
      </c>
    </row>
    <row r="7044" spans="1:13" x14ac:dyDescent="0.25">
      <c r="A7044" s="88">
        <v>43484.125</v>
      </c>
      <c r="B7044" s="89">
        <v>0</v>
      </c>
      <c r="C7044" s="68">
        <v>0</v>
      </c>
      <c r="D7044" s="68">
        <v>0</v>
      </c>
      <c r="E7044" s="68">
        <v>0</v>
      </c>
      <c r="F7044" s="68">
        <v>0</v>
      </c>
      <c r="G7044" s="68">
        <v>0</v>
      </c>
      <c r="H7044" s="69">
        <f t="shared" si="219"/>
        <v>0</v>
      </c>
      <c r="M7044" s="68">
        <f t="shared" si="220"/>
        <v>0</v>
      </c>
    </row>
    <row r="7045" spans="1:13" x14ac:dyDescent="0.25">
      <c r="A7045" s="88">
        <v>43484.166666666664</v>
      </c>
      <c r="B7045" s="89">
        <v>0</v>
      </c>
      <c r="C7045" s="68">
        <v>0</v>
      </c>
      <c r="D7045" s="68">
        <v>0</v>
      </c>
      <c r="E7045" s="68">
        <v>0</v>
      </c>
      <c r="F7045" s="68">
        <v>0</v>
      </c>
      <c r="G7045" s="68">
        <v>0</v>
      </c>
      <c r="H7045" s="69">
        <f t="shared" si="219"/>
        <v>0</v>
      </c>
      <c r="M7045" s="68">
        <f t="shared" si="220"/>
        <v>0</v>
      </c>
    </row>
    <row r="7046" spans="1:13" x14ac:dyDescent="0.25">
      <c r="A7046" s="88">
        <v>43484.208333333336</v>
      </c>
      <c r="B7046" s="89">
        <v>0</v>
      </c>
      <c r="C7046" s="68">
        <v>0</v>
      </c>
      <c r="D7046" s="68">
        <v>0</v>
      </c>
      <c r="E7046" s="68">
        <v>0</v>
      </c>
      <c r="F7046" s="68">
        <v>0</v>
      </c>
      <c r="G7046" s="68">
        <v>0</v>
      </c>
      <c r="H7046" s="69">
        <f t="shared" si="219"/>
        <v>0</v>
      </c>
      <c r="M7046" s="68">
        <f t="shared" si="220"/>
        <v>0</v>
      </c>
    </row>
    <row r="7047" spans="1:13" x14ac:dyDescent="0.25">
      <c r="A7047" s="88">
        <v>43484.25</v>
      </c>
      <c r="B7047" s="89">
        <v>0</v>
      </c>
      <c r="C7047" s="68">
        <v>0</v>
      </c>
      <c r="D7047" s="68">
        <v>0</v>
      </c>
      <c r="E7047" s="68">
        <v>0</v>
      </c>
      <c r="F7047" s="68">
        <v>0</v>
      </c>
      <c r="G7047" s="68">
        <v>0</v>
      </c>
      <c r="H7047" s="69">
        <f t="shared" si="219"/>
        <v>0</v>
      </c>
      <c r="M7047" s="68">
        <f t="shared" si="220"/>
        <v>0</v>
      </c>
    </row>
    <row r="7048" spans="1:13" x14ac:dyDescent="0.25">
      <c r="A7048" s="88">
        <v>43484.291666666664</v>
      </c>
      <c r="B7048" s="89">
        <v>31.412638000000001</v>
      </c>
      <c r="C7048" s="68">
        <v>296</v>
      </c>
      <c r="D7048" s="68">
        <v>635</v>
      </c>
      <c r="E7048" s="68">
        <v>95</v>
      </c>
      <c r="F7048" s="68">
        <v>95</v>
      </c>
      <c r="G7048" s="68">
        <v>71</v>
      </c>
      <c r="H7048" s="69">
        <f t="shared" si="219"/>
        <v>1223.412638</v>
      </c>
      <c r="M7048" s="68">
        <f t="shared" si="220"/>
        <v>204</v>
      </c>
    </row>
    <row r="7049" spans="1:13" x14ac:dyDescent="0.25">
      <c r="A7049" s="88">
        <v>43484.333333333336</v>
      </c>
      <c r="B7049" s="89">
        <v>588.53890000000001</v>
      </c>
      <c r="C7049" s="68">
        <v>2847</v>
      </c>
      <c r="D7049" s="68">
        <v>6787</v>
      </c>
      <c r="E7049" s="68">
        <v>2576</v>
      </c>
      <c r="F7049" s="68">
        <v>2090</v>
      </c>
      <c r="G7049" s="68">
        <v>1141</v>
      </c>
      <c r="H7049" s="69">
        <f t="shared" si="219"/>
        <v>16029.5389</v>
      </c>
      <c r="M7049" s="68">
        <f t="shared" si="220"/>
        <v>2672</v>
      </c>
    </row>
    <row r="7050" spans="1:13" x14ac:dyDescent="0.25">
      <c r="A7050" s="88">
        <v>43484.375</v>
      </c>
      <c r="B7050" s="89">
        <v>1005.768</v>
      </c>
      <c r="C7050" s="68">
        <v>19162</v>
      </c>
      <c r="D7050" s="68">
        <v>14770</v>
      </c>
      <c r="E7050" s="68">
        <v>9761</v>
      </c>
      <c r="F7050" s="68">
        <v>13148</v>
      </c>
      <c r="G7050" s="68">
        <v>8602</v>
      </c>
      <c r="H7050" s="69">
        <f t="shared" ref="H7050:H7113" si="221">SUM(B7050:G7050)</f>
        <v>66448.767999999996</v>
      </c>
      <c r="M7050" s="68">
        <f t="shared" ref="M7050:M7113" si="222">ROUND(AVERAGE(B7050:G7050),0)</f>
        <v>11075</v>
      </c>
    </row>
    <row r="7051" spans="1:13" x14ac:dyDescent="0.25">
      <c r="A7051" s="88">
        <v>43484.416666666664</v>
      </c>
      <c r="B7051" s="89">
        <v>1179.4607000000001</v>
      </c>
      <c r="C7051" s="68">
        <v>28188</v>
      </c>
      <c r="D7051" s="68">
        <v>19197</v>
      </c>
      <c r="E7051" s="68">
        <v>14069</v>
      </c>
      <c r="F7051" s="68">
        <v>16383</v>
      </c>
      <c r="G7051" s="68">
        <v>9972</v>
      </c>
      <c r="H7051" s="69">
        <f t="shared" si="221"/>
        <v>88988.460699999996</v>
      </c>
      <c r="M7051" s="68">
        <f t="shared" si="222"/>
        <v>14831</v>
      </c>
    </row>
    <row r="7052" spans="1:13" x14ac:dyDescent="0.25">
      <c r="A7052" s="88">
        <v>43484.458333333336</v>
      </c>
      <c r="B7052" s="89">
        <v>1100.2202</v>
      </c>
      <c r="C7052" s="68">
        <v>27497</v>
      </c>
      <c r="D7052" s="68">
        <v>14825</v>
      </c>
      <c r="E7052" s="68">
        <v>11790</v>
      </c>
      <c r="F7052" s="68">
        <v>21082</v>
      </c>
      <c r="G7052" s="68">
        <v>13591</v>
      </c>
      <c r="H7052" s="69">
        <f t="shared" si="221"/>
        <v>89885.220199999996</v>
      </c>
      <c r="M7052" s="68">
        <f t="shared" si="222"/>
        <v>14981</v>
      </c>
    </row>
    <row r="7053" spans="1:13" x14ac:dyDescent="0.25">
      <c r="A7053" s="88">
        <v>43484.5</v>
      </c>
      <c r="B7053" s="89">
        <v>907.21450000000004</v>
      </c>
      <c r="C7053" s="68">
        <v>14961</v>
      </c>
      <c r="D7053" s="68">
        <v>8420</v>
      </c>
      <c r="E7053" s="68">
        <v>9555</v>
      </c>
      <c r="F7053" s="68">
        <v>10124</v>
      </c>
      <c r="G7053" s="68">
        <v>5662</v>
      </c>
      <c r="H7053" s="69">
        <f t="shared" si="221"/>
        <v>49629.214500000002</v>
      </c>
      <c r="M7053" s="68">
        <f t="shared" si="222"/>
        <v>8272</v>
      </c>
    </row>
    <row r="7054" spans="1:13" x14ac:dyDescent="0.25">
      <c r="A7054" s="88">
        <v>43484.541666666664</v>
      </c>
      <c r="B7054" s="89">
        <v>867.24994000000004</v>
      </c>
      <c r="C7054" s="68">
        <v>9372</v>
      </c>
      <c r="D7054" s="68">
        <v>8995</v>
      </c>
      <c r="E7054" s="68">
        <v>4834</v>
      </c>
      <c r="F7054" s="68">
        <v>7188</v>
      </c>
      <c r="G7054" s="68">
        <v>3791</v>
      </c>
      <c r="H7054" s="69">
        <f t="shared" si="221"/>
        <v>35047.249940000002</v>
      </c>
      <c r="M7054" s="68">
        <f t="shared" si="222"/>
        <v>5841</v>
      </c>
    </row>
    <row r="7055" spans="1:13" x14ac:dyDescent="0.25">
      <c r="A7055" s="88">
        <v>43484.583333333336</v>
      </c>
      <c r="B7055" s="89">
        <v>396.58870000000002</v>
      </c>
      <c r="C7055" s="68">
        <v>4795</v>
      </c>
      <c r="D7055" s="68">
        <v>5127</v>
      </c>
      <c r="E7055" s="68">
        <v>2392</v>
      </c>
      <c r="F7055" s="68">
        <v>3240</v>
      </c>
      <c r="G7055" s="68">
        <v>1621</v>
      </c>
      <c r="H7055" s="69">
        <f t="shared" si="221"/>
        <v>17571.5887</v>
      </c>
      <c r="M7055" s="68">
        <f t="shared" si="222"/>
        <v>2929</v>
      </c>
    </row>
    <row r="7056" spans="1:13" x14ac:dyDescent="0.25">
      <c r="A7056" s="88">
        <v>43484.625</v>
      </c>
      <c r="B7056" s="89">
        <v>64.820594999999997</v>
      </c>
      <c r="C7056" s="68">
        <v>777</v>
      </c>
      <c r="D7056" s="68">
        <v>690</v>
      </c>
      <c r="E7056" s="68">
        <v>412</v>
      </c>
      <c r="F7056" s="68">
        <v>792</v>
      </c>
      <c r="G7056" s="68">
        <v>357</v>
      </c>
      <c r="H7056" s="69">
        <f t="shared" si="221"/>
        <v>3092.8205950000001</v>
      </c>
      <c r="M7056" s="68">
        <f t="shared" si="222"/>
        <v>515</v>
      </c>
    </row>
    <row r="7057" spans="1:13" x14ac:dyDescent="0.25">
      <c r="A7057" s="88">
        <v>43484.666666666664</v>
      </c>
      <c r="B7057" s="89">
        <v>0</v>
      </c>
      <c r="C7057" s="68">
        <v>9</v>
      </c>
      <c r="D7057" s="68">
        <v>0</v>
      </c>
      <c r="E7057" s="68">
        <v>5</v>
      </c>
      <c r="F7057" s="68">
        <v>10</v>
      </c>
      <c r="G7057" s="68">
        <v>4</v>
      </c>
      <c r="H7057" s="69">
        <f t="shared" si="221"/>
        <v>28</v>
      </c>
      <c r="M7057" s="68">
        <f t="shared" si="222"/>
        <v>5</v>
      </c>
    </row>
    <row r="7058" spans="1:13" x14ac:dyDescent="0.25">
      <c r="A7058" s="88">
        <v>43484.708333333336</v>
      </c>
      <c r="B7058" s="89">
        <v>0</v>
      </c>
      <c r="C7058" s="68">
        <v>0</v>
      </c>
      <c r="D7058" s="68">
        <v>0</v>
      </c>
      <c r="E7058" s="68">
        <v>0</v>
      </c>
      <c r="F7058" s="68">
        <v>0</v>
      </c>
      <c r="G7058" s="68">
        <v>0</v>
      </c>
      <c r="H7058" s="69">
        <f t="shared" si="221"/>
        <v>0</v>
      </c>
      <c r="M7058" s="68">
        <f t="shared" si="222"/>
        <v>0</v>
      </c>
    </row>
    <row r="7059" spans="1:13" x14ac:dyDescent="0.25">
      <c r="A7059" s="88">
        <v>43484.75</v>
      </c>
      <c r="B7059" s="89">
        <v>0</v>
      </c>
      <c r="C7059" s="68">
        <v>0</v>
      </c>
      <c r="D7059" s="68">
        <v>0</v>
      </c>
      <c r="E7059" s="68">
        <v>0</v>
      </c>
      <c r="F7059" s="68">
        <v>0</v>
      </c>
      <c r="G7059" s="68">
        <v>0</v>
      </c>
      <c r="H7059" s="69">
        <f t="shared" si="221"/>
        <v>0</v>
      </c>
      <c r="M7059" s="68">
        <f t="shared" si="222"/>
        <v>0</v>
      </c>
    </row>
    <row r="7060" spans="1:13" x14ac:dyDescent="0.25">
      <c r="A7060" s="88">
        <v>43484.791666666664</v>
      </c>
      <c r="B7060" s="89">
        <v>0</v>
      </c>
      <c r="C7060" s="68">
        <v>0</v>
      </c>
      <c r="D7060" s="68">
        <v>0</v>
      </c>
      <c r="E7060" s="68">
        <v>0</v>
      </c>
      <c r="F7060" s="68">
        <v>0</v>
      </c>
      <c r="G7060" s="68">
        <v>0</v>
      </c>
      <c r="H7060" s="69">
        <f t="shared" si="221"/>
        <v>0</v>
      </c>
      <c r="M7060" s="68">
        <f t="shared" si="222"/>
        <v>0</v>
      </c>
    </row>
    <row r="7061" spans="1:13" x14ac:dyDescent="0.25">
      <c r="A7061" s="88">
        <v>43484.833333333336</v>
      </c>
      <c r="B7061" s="89">
        <v>0</v>
      </c>
      <c r="C7061" s="68">
        <v>0</v>
      </c>
      <c r="D7061" s="68">
        <v>0</v>
      </c>
      <c r="E7061" s="68">
        <v>0</v>
      </c>
      <c r="F7061" s="68">
        <v>0</v>
      </c>
      <c r="G7061" s="68">
        <v>0</v>
      </c>
      <c r="H7061" s="69">
        <f t="shared" si="221"/>
        <v>0</v>
      </c>
      <c r="M7061" s="68">
        <f t="shared" si="222"/>
        <v>0</v>
      </c>
    </row>
    <row r="7062" spans="1:13" x14ac:dyDescent="0.25">
      <c r="A7062" s="88">
        <v>43484.875</v>
      </c>
      <c r="B7062" s="89">
        <v>0</v>
      </c>
      <c r="C7062" s="68">
        <v>0</v>
      </c>
      <c r="D7062" s="68">
        <v>0</v>
      </c>
      <c r="E7062" s="68">
        <v>0</v>
      </c>
      <c r="F7062" s="68">
        <v>0</v>
      </c>
      <c r="G7062" s="68">
        <v>0</v>
      </c>
      <c r="H7062" s="69">
        <f t="shared" si="221"/>
        <v>0</v>
      </c>
      <c r="M7062" s="68">
        <f t="shared" si="222"/>
        <v>0</v>
      </c>
    </row>
    <row r="7063" spans="1:13" x14ac:dyDescent="0.25">
      <c r="A7063" s="88">
        <v>43484.916666666664</v>
      </c>
      <c r="B7063" s="89">
        <v>0</v>
      </c>
      <c r="C7063" s="68">
        <v>0</v>
      </c>
      <c r="D7063" s="68">
        <v>0</v>
      </c>
      <c r="E7063" s="68">
        <v>0</v>
      </c>
      <c r="F7063" s="68">
        <v>0</v>
      </c>
      <c r="G7063" s="68">
        <v>0</v>
      </c>
      <c r="H7063" s="69">
        <f t="shared" si="221"/>
        <v>0</v>
      </c>
      <c r="M7063" s="68">
        <f t="shared" si="222"/>
        <v>0</v>
      </c>
    </row>
    <row r="7064" spans="1:13" x14ac:dyDescent="0.25">
      <c r="A7064" s="88">
        <v>43484.958333333336</v>
      </c>
      <c r="B7064" s="89">
        <v>0</v>
      </c>
      <c r="C7064" s="68">
        <v>0</v>
      </c>
      <c r="D7064" s="68">
        <v>0</v>
      </c>
      <c r="E7064" s="68">
        <v>0</v>
      </c>
      <c r="F7064" s="68">
        <v>0</v>
      </c>
      <c r="G7064" s="68">
        <v>0</v>
      </c>
      <c r="H7064" s="69">
        <f t="shared" si="221"/>
        <v>0</v>
      </c>
      <c r="M7064" s="68">
        <f t="shared" si="222"/>
        <v>0</v>
      </c>
    </row>
    <row r="7065" spans="1:13" x14ac:dyDescent="0.25">
      <c r="A7065" s="88">
        <v>43485</v>
      </c>
      <c r="B7065" s="89">
        <v>0</v>
      </c>
      <c r="C7065" s="68">
        <v>0</v>
      </c>
      <c r="D7065" s="68">
        <v>0</v>
      </c>
      <c r="E7065" s="68">
        <v>0</v>
      </c>
      <c r="F7065" s="68">
        <v>0</v>
      </c>
      <c r="G7065" s="68">
        <v>0</v>
      </c>
      <c r="H7065" s="69">
        <f t="shared" si="221"/>
        <v>0</v>
      </c>
      <c r="M7065" s="68">
        <f t="shared" si="222"/>
        <v>0</v>
      </c>
    </row>
    <row r="7066" spans="1:13" x14ac:dyDescent="0.25">
      <c r="A7066" s="88">
        <v>43485.041666666664</v>
      </c>
      <c r="B7066" s="89">
        <v>0</v>
      </c>
      <c r="C7066" s="68">
        <v>0</v>
      </c>
      <c r="D7066" s="68">
        <v>0</v>
      </c>
      <c r="E7066" s="68">
        <v>0</v>
      </c>
      <c r="F7066" s="68">
        <v>0</v>
      </c>
      <c r="G7066" s="68">
        <v>0</v>
      </c>
      <c r="H7066" s="69">
        <f t="shared" si="221"/>
        <v>0</v>
      </c>
      <c r="M7066" s="68">
        <f t="shared" si="222"/>
        <v>0</v>
      </c>
    </row>
    <row r="7067" spans="1:13" x14ac:dyDescent="0.25">
      <c r="A7067" s="88">
        <v>43485.083333333336</v>
      </c>
      <c r="B7067" s="89">
        <v>0</v>
      </c>
      <c r="C7067" s="68">
        <v>0</v>
      </c>
      <c r="D7067" s="68">
        <v>0</v>
      </c>
      <c r="E7067" s="68">
        <v>0</v>
      </c>
      <c r="F7067" s="68">
        <v>0</v>
      </c>
      <c r="G7067" s="68">
        <v>0</v>
      </c>
      <c r="H7067" s="69">
        <f t="shared" si="221"/>
        <v>0</v>
      </c>
      <c r="M7067" s="68">
        <f t="shared" si="222"/>
        <v>0</v>
      </c>
    </row>
    <row r="7068" spans="1:13" x14ac:dyDescent="0.25">
      <c r="A7068" s="88">
        <v>43485.125</v>
      </c>
      <c r="B7068" s="89">
        <v>0</v>
      </c>
      <c r="C7068" s="68">
        <v>0</v>
      </c>
      <c r="D7068" s="68">
        <v>0</v>
      </c>
      <c r="E7068" s="68">
        <v>0</v>
      </c>
      <c r="F7068" s="68">
        <v>0</v>
      </c>
      <c r="G7068" s="68">
        <v>0</v>
      </c>
      <c r="H7068" s="69">
        <f t="shared" si="221"/>
        <v>0</v>
      </c>
      <c r="M7068" s="68">
        <f t="shared" si="222"/>
        <v>0</v>
      </c>
    </row>
    <row r="7069" spans="1:13" x14ac:dyDescent="0.25">
      <c r="A7069" s="88">
        <v>43485.166666666664</v>
      </c>
      <c r="B7069" s="89">
        <v>0</v>
      </c>
      <c r="C7069" s="68">
        <v>0</v>
      </c>
      <c r="D7069" s="68">
        <v>0</v>
      </c>
      <c r="E7069" s="68">
        <v>0</v>
      </c>
      <c r="F7069" s="68">
        <v>0</v>
      </c>
      <c r="G7069" s="68">
        <v>0</v>
      </c>
      <c r="H7069" s="69">
        <f t="shared" si="221"/>
        <v>0</v>
      </c>
      <c r="M7069" s="68">
        <f t="shared" si="222"/>
        <v>0</v>
      </c>
    </row>
    <row r="7070" spans="1:13" x14ac:dyDescent="0.25">
      <c r="A7070" s="88">
        <v>43485.208333333336</v>
      </c>
      <c r="B7070" s="89">
        <v>0</v>
      </c>
      <c r="C7070" s="68">
        <v>0</v>
      </c>
      <c r="D7070" s="68">
        <v>0</v>
      </c>
      <c r="E7070" s="68">
        <v>0</v>
      </c>
      <c r="F7070" s="68">
        <v>0</v>
      </c>
      <c r="G7070" s="68">
        <v>0</v>
      </c>
      <c r="H7070" s="69">
        <f t="shared" si="221"/>
        <v>0</v>
      </c>
      <c r="M7070" s="68">
        <f t="shared" si="222"/>
        <v>0</v>
      </c>
    </row>
    <row r="7071" spans="1:13" x14ac:dyDescent="0.25">
      <c r="A7071" s="88">
        <v>43485.25</v>
      </c>
      <c r="B7071" s="89">
        <v>0</v>
      </c>
      <c r="C7071" s="68">
        <v>0</v>
      </c>
      <c r="D7071" s="68">
        <v>0</v>
      </c>
      <c r="E7071" s="68">
        <v>0</v>
      </c>
      <c r="F7071" s="68">
        <v>0</v>
      </c>
      <c r="G7071" s="68">
        <v>0</v>
      </c>
      <c r="H7071" s="69">
        <f t="shared" si="221"/>
        <v>0</v>
      </c>
      <c r="M7071" s="68">
        <f t="shared" si="222"/>
        <v>0</v>
      </c>
    </row>
    <row r="7072" spans="1:13" x14ac:dyDescent="0.25">
      <c r="A7072" s="88">
        <v>43485.291666666664</v>
      </c>
      <c r="B7072" s="89">
        <v>0</v>
      </c>
      <c r="C7072" s="68">
        <v>0</v>
      </c>
      <c r="D7072" s="68">
        <v>0</v>
      </c>
      <c r="E7072" s="68">
        <v>0</v>
      </c>
      <c r="F7072" s="68">
        <v>0</v>
      </c>
      <c r="G7072" s="68">
        <v>0</v>
      </c>
      <c r="H7072" s="69">
        <f t="shared" si="221"/>
        <v>0</v>
      </c>
      <c r="M7072" s="68">
        <f t="shared" si="222"/>
        <v>0</v>
      </c>
    </row>
    <row r="7073" spans="1:13" x14ac:dyDescent="0.25">
      <c r="A7073" s="88">
        <v>43485.333333333336</v>
      </c>
      <c r="B7073" s="89">
        <v>0</v>
      </c>
      <c r="C7073" s="68">
        <v>0</v>
      </c>
      <c r="D7073" s="68">
        <v>0</v>
      </c>
      <c r="E7073" s="68">
        <v>0</v>
      </c>
      <c r="F7073" s="68">
        <v>0</v>
      </c>
      <c r="G7073" s="68">
        <v>0</v>
      </c>
      <c r="H7073" s="69">
        <f t="shared" si="221"/>
        <v>0</v>
      </c>
      <c r="M7073" s="68">
        <f t="shared" si="222"/>
        <v>0</v>
      </c>
    </row>
    <row r="7074" spans="1:13" x14ac:dyDescent="0.25">
      <c r="A7074" s="88">
        <v>43485.375</v>
      </c>
      <c r="B7074" s="89">
        <v>0</v>
      </c>
      <c r="C7074" s="68">
        <v>0</v>
      </c>
      <c r="D7074" s="68">
        <v>0</v>
      </c>
      <c r="E7074" s="68">
        <v>0</v>
      </c>
      <c r="F7074" s="68">
        <v>0</v>
      </c>
      <c r="G7074" s="68">
        <v>0</v>
      </c>
      <c r="H7074" s="69">
        <f t="shared" si="221"/>
        <v>0</v>
      </c>
      <c r="M7074" s="68">
        <f t="shared" si="222"/>
        <v>0</v>
      </c>
    </row>
    <row r="7075" spans="1:13" x14ac:dyDescent="0.25">
      <c r="A7075" s="88">
        <v>43485.416666666664</v>
      </c>
      <c r="B7075" s="89">
        <v>0</v>
      </c>
      <c r="C7075" s="68">
        <v>0</v>
      </c>
      <c r="D7075" s="68">
        <v>0</v>
      </c>
      <c r="E7075" s="68">
        <v>0</v>
      </c>
      <c r="F7075" s="68">
        <v>0</v>
      </c>
      <c r="G7075" s="68">
        <v>0</v>
      </c>
      <c r="H7075" s="69">
        <f t="shared" si="221"/>
        <v>0</v>
      </c>
      <c r="M7075" s="68">
        <f t="shared" si="222"/>
        <v>0</v>
      </c>
    </row>
    <row r="7076" spans="1:13" x14ac:dyDescent="0.25">
      <c r="A7076" s="88">
        <v>43485.458333333336</v>
      </c>
      <c r="B7076" s="89">
        <v>0</v>
      </c>
      <c r="C7076" s="68">
        <v>0</v>
      </c>
      <c r="D7076" s="68">
        <v>0</v>
      </c>
      <c r="E7076" s="68">
        <v>0</v>
      </c>
      <c r="F7076" s="68">
        <v>0</v>
      </c>
      <c r="G7076" s="68">
        <v>2</v>
      </c>
      <c r="H7076" s="69">
        <f t="shared" si="221"/>
        <v>2</v>
      </c>
      <c r="M7076" s="68">
        <f t="shared" si="222"/>
        <v>0</v>
      </c>
    </row>
    <row r="7077" spans="1:13" x14ac:dyDescent="0.25">
      <c r="A7077" s="88">
        <v>43485.5</v>
      </c>
      <c r="B7077" s="89">
        <v>0</v>
      </c>
      <c r="C7077" s="68">
        <v>0</v>
      </c>
      <c r="D7077" s="68">
        <v>0</v>
      </c>
      <c r="E7077" s="68">
        <v>0</v>
      </c>
      <c r="F7077" s="68">
        <v>0</v>
      </c>
      <c r="G7077" s="68">
        <v>1</v>
      </c>
      <c r="H7077" s="69">
        <f t="shared" si="221"/>
        <v>1</v>
      </c>
      <c r="M7077" s="68">
        <f t="shared" si="222"/>
        <v>0</v>
      </c>
    </row>
    <row r="7078" spans="1:13" x14ac:dyDescent="0.25">
      <c r="A7078" s="88">
        <v>43485.541666666664</v>
      </c>
      <c r="B7078" s="89">
        <v>0</v>
      </c>
      <c r="C7078" s="68">
        <v>101</v>
      </c>
      <c r="D7078" s="68">
        <v>0</v>
      </c>
      <c r="E7078" s="68">
        <v>0</v>
      </c>
      <c r="F7078" s="68">
        <v>0</v>
      </c>
      <c r="G7078" s="68">
        <v>14</v>
      </c>
      <c r="H7078" s="69">
        <f t="shared" si="221"/>
        <v>115</v>
      </c>
      <c r="M7078" s="68">
        <f t="shared" si="222"/>
        <v>19</v>
      </c>
    </row>
    <row r="7079" spans="1:13" x14ac:dyDescent="0.25">
      <c r="A7079" s="88">
        <v>43485.583333333336</v>
      </c>
      <c r="B7079" s="89">
        <v>0</v>
      </c>
      <c r="C7079" s="68">
        <v>451</v>
      </c>
      <c r="D7079" s="68">
        <v>0</v>
      </c>
      <c r="E7079" s="68">
        <v>0</v>
      </c>
      <c r="F7079" s="68">
        <v>0</v>
      </c>
      <c r="G7079" s="68">
        <v>71</v>
      </c>
      <c r="H7079" s="69">
        <f t="shared" si="221"/>
        <v>522</v>
      </c>
      <c r="M7079" s="68">
        <f t="shared" si="222"/>
        <v>87</v>
      </c>
    </row>
    <row r="7080" spans="1:13" x14ac:dyDescent="0.25">
      <c r="A7080" s="88">
        <v>43485.625</v>
      </c>
      <c r="B7080" s="89">
        <v>0</v>
      </c>
      <c r="C7080" s="68">
        <v>302</v>
      </c>
      <c r="D7080" s="68">
        <v>0</v>
      </c>
      <c r="E7080" s="68">
        <v>0</v>
      </c>
      <c r="F7080" s="68">
        <v>0</v>
      </c>
      <c r="G7080" s="68">
        <v>3</v>
      </c>
      <c r="H7080" s="69">
        <f t="shared" si="221"/>
        <v>305</v>
      </c>
      <c r="M7080" s="68">
        <f t="shared" si="222"/>
        <v>51</v>
      </c>
    </row>
    <row r="7081" spans="1:13" x14ac:dyDescent="0.25">
      <c r="A7081" s="88">
        <v>43485.666666666664</v>
      </c>
      <c r="B7081" s="89">
        <v>0</v>
      </c>
      <c r="C7081" s="68">
        <v>1</v>
      </c>
      <c r="D7081" s="68">
        <v>0</v>
      </c>
      <c r="E7081" s="68">
        <v>0</v>
      </c>
      <c r="F7081" s="68">
        <v>0</v>
      </c>
      <c r="G7081" s="68">
        <v>0</v>
      </c>
      <c r="H7081" s="69">
        <f t="shared" si="221"/>
        <v>1</v>
      </c>
      <c r="M7081" s="68">
        <f t="shared" si="222"/>
        <v>0</v>
      </c>
    </row>
    <row r="7082" spans="1:13" x14ac:dyDescent="0.25">
      <c r="A7082" s="88">
        <v>43485.708333333336</v>
      </c>
      <c r="B7082" s="89">
        <v>0</v>
      </c>
      <c r="C7082" s="68">
        <v>0</v>
      </c>
      <c r="D7082" s="68">
        <v>0</v>
      </c>
      <c r="E7082" s="68">
        <v>0</v>
      </c>
      <c r="F7082" s="68">
        <v>0</v>
      </c>
      <c r="G7082" s="68">
        <v>0</v>
      </c>
      <c r="H7082" s="69">
        <f t="shared" si="221"/>
        <v>0</v>
      </c>
      <c r="M7082" s="68">
        <f t="shared" si="222"/>
        <v>0</v>
      </c>
    </row>
    <row r="7083" spans="1:13" x14ac:dyDescent="0.25">
      <c r="A7083" s="88">
        <v>43485.75</v>
      </c>
      <c r="B7083" s="89">
        <v>0</v>
      </c>
      <c r="C7083" s="68">
        <v>0</v>
      </c>
      <c r="D7083" s="68">
        <v>0</v>
      </c>
      <c r="E7083" s="68">
        <v>0</v>
      </c>
      <c r="F7083" s="68">
        <v>0</v>
      </c>
      <c r="G7083" s="68">
        <v>0</v>
      </c>
      <c r="H7083" s="69">
        <f t="shared" si="221"/>
        <v>0</v>
      </c>
      <c r="M7083" s="68">
        <f t="shared" si="222"/>
        <v>0</v>
      </c>
    </row>
    <row r="7084" spans="1:13" x14ac:dyDescent="0.25">
      <c r="A7084" s="88">
        <v>43485.791666666664</v>
      </c>
      <c r="B7084" s="89">
        <v>0</v>
      </c>
      <c r="C7084" s="68">
        <v>0</v>
      </c>
      <c r="D7084" s="68">
        <v>0</v>
      </c>
      <c r="E7084" s="68">
        <v>0</v>
      </c>
      <c r="F7084" s="68">
        <v>0</v>
      </c>
      <c r="G7084" s="68">
        <v>0</v>
      </c>
      <c r="H7084" s="69">
        <f t="shared" si="221"/>
        <v>0</v>
      </c>
      <c r="M7084" s="68">
        <f t="shared" si="222"/>
        <v>0</v>
      </c>
    </row>
    <row r="7085" spans="1:13" x14ac:dyDescent="0.25">
      <c r="A7085" s="88">
        <v>43485.833333333336</v>
      </c>
      <c r="B7085" s="89">
        <v>0</v>
      </c>
      <c r="C7085" s="68">
        <v>0</v>
      </c>
      <c r="D7085" s="68">
        <v>0</v>
      </c>
      <c r="E7085" s="68">
        <v>0</v>
      </c>
      <c r="F7085" s="68">
        <v>0</v>
      </c>
      <c r="G7085" s="68">
        <v>0</v>
      </c>
      <c r="H7085" s="69">
        <f t="shared" si="221"/>
        <v>0</v>
      </c>
      <c r="M7085" s="68">
        <f t="shared" si="222"/>
        <v>0</v>
      </c>
    </row>
    <row r="7086" spans="1:13" x14ac:dyDescent="0.25">
      <c r="A7086" s="88">
        <v>43485.875</v>
      </c>
      <c r="B7086" s="89">
        <v>0</v>
      </c>
      <c r="C7086" s="68">
        <v>0</v>
      </c>
      <c r="D7086" s="68">
        <v>0</v>
      </c>
      <c r="E7086" s="68">
        <v>0</v>
      </c>
      <c r="F7086" s="68">
        <v>0</v>
      </c>
      <c r="G7086" s="68">
        <v>0</v>
      </c>
      <c r="H7086" s="69">
        <f t="shared" si="221"/>
        <v>0</v>
      </c>
      <c r="M7086" s="68">
        <f t="shared" si="222"/>
        <v>0</v>
      </c>
    </row>
    <row r="7087" spans="1:13" x14ac:dyDescent="0.25">
      <c r="A7087" s="88">
        <v>43485.916666666664</v>
      </c>
      <c r="B7087" s="89">
        <v>0</v>
      </c>
      <c r="C7087" s="68">
        <v>0</v>
      </c>
      <c r="D7087" s="68">
        <v>0</v>
      </c>
      <c r="E7087" s="68">
        <v>0</v>
      </c>
      <c r="F7087" s="68">
        <v>0</v>
      </c>
      <c r="G7087" s="68">
        <v>0</v>
      </c>
      <c r="H7087" s="69">
        <f t="shared" si="221"/>
        <v>0</v>
      </c>
      <c r="M7087" s="68">
        <f t="shared" si="222"/>
        <v>0</v>
      </c>
    </row>
    <row r="7088" spans="1:13" x14ac:dyDescent="0.25">
      <c r="A7088" s="88">
        <v>43485.958333333336</v>
      </c>
      <c r="B7088" s="89">
        <v>0</v>
      </c>
      <c r="C7088" s="68">
        <v>0</v>
      </c>
      <c r="D7088" s="68">
        <v>0</v>
      </c>
      <c r="E7088" s="68">
        <v>0</v>
      </c>
      <c r="F7088" s="68">
        <v>0</v>
      </c>
      <c r="G7088" s="68">
        <v>0</v>
      </c>
      <c r="H7088" s="69">
        <f t="shared" si="221"/>
        <v>0</v>
      </c>
      <c r="M7088" s="68">
        <f t="shared" si="222"/>
        <v>0</v>
      </c>
    </row>
    <row r="7089" spans="1:13" x14ac:dyDescent="0.25">
      <c r="A7089" s="88">
        <v>43486</v>
      </c>
      <c r="B7089" s="89">
        <v>0</v>
      </c>
      <c r="C7089" s="68">
        <v>0</v>
      </c>
      <c r="D7089" s="68">
        <v>0</v>
      </c>
      <c r="E7089" s="68">
        <v>0</v>
      </c>
      <c r="F7089" s="68">
        <v>0</v>
      </c>
      <c r="G7089" s="68">
        <v>0</v>
      </c>
      <c r="H7089" s="69">
        <f t="shared" si="221"/>
        <v>0</v>
      </c>
      <c r="M7089" s="68">
        <f t="shared" si="222"/>
        <v>0</v>
      </c>
    </row>
    <row r="7090" spans="1:13" x14ac:dyDescent="0.25">
      <c r="A7090" s="88">
        <v>43486.041666666664</v>
      </c>
      <c r="B7090" s="89">
        <v>0</v>
      </c>
      <c r="C7090" s="68">
        <v>0</v>
      </c>
      <c r="D7090" s="68">
        <v>0</v>
      </c>
      <c r="E7090" s="68">
        <v>0</v>
      </c>
      <c r="F7090" s="68">
        <v>0</v>
      </c>
      <c r="G7090" s="68">
        <v>0</v>
      </c>
      <c r="H7090" s="69">
        <f t="shared" si="221"/>
        <v>0</v>
      </c>
      <c r="M7090" s="68">
        <f t="shared" si="222"/>
        <v>0</v>
      </c>
    </row>
    <row r="7091" spans="1:13" x14ac:dyDescent="0.25">
      <c r="A7091" s="88">
        <v>43486.083333333336</v>
      </c>
      <c r="B7091" s="89">
        <v>0</v>
      </c>
      <c r="C7091" s="68">
        <v>0</v>
      </c>
      <c r="D7091" s="68">
        <v>0</v>
      </c>
      <c r="E7091" s="68">
        <v>0</v>
      </c>
      <c r="F7091" s="68">
        <v>0</v>
      </c>
      <c r="G7091" s="68">
        <v>0</v>
      </c>
      <c r="H7091" s="69">
        <f t="shared" si="221"/>
        <v>0</v>
      </c>
      <c r="M7091" s="68">
        <f t="shared" si="222"/>
        <v>0</v>
      </c>
    </row>
    <row r="7092" spans="1:13" x14ac:dyDescent="0.25">
      <c r="A7092" s="88">
        <v>43486.125</v>
      </c>
      <c r="B7092" s="89">
        <v>0</v>
      </c>
      <c r="C7092" s="68">
        <v>0</v>
      </c>
      <c r="D7092" s="68">
        <v>0</v>
      </c>
      <c r="E7092" s="68">
        <v>0</v>
      </c>
      <c r="F7092" s="68">
        <v>0</v>
      </c>
      <c r="G7092" s="68">
        <v>0</v>
      </c>
      <c r="H7092" s="69">
        <f t="shared" si="221"/>
        <v>0</v>
      </c>
      <c r="M7092" s="68">
        <f t="shared" si="222"/>
        <v>0</v>
      </c>
    </row>
    <row r="7093" spans="1:13" x14ac:dyDescent="0.25">
      <c r="A7093" s="88">
        <v>43486.166666666664</v>
      </c>
      <c r="B7093" s="89">
        <v>0</v>
      </c>
      <c r="C7093" s="68">
        <v>0</v>
      </c>
      <c r="D7093" s="68">
        <v>0</v>
      </c>
      <c r="E7093" s="68">
        <v>0</v>
      </c>
      <c r="F7093" s="68">
        <v>0</v>
      </c>
      <c r="G7093" s="68">
        <v>0</v>
      </c>
      <c r="H7093" s="69">
        <f t="shared" si="221"/>
        <v>0</v>
      </c>
      <c r="M7093" s="68">
        <f t="shared" si="222"/>
        <v>0</v>
      </c>
    </row>
    <row r="7094" spans="1:13" x14ac:dyDescent="0.25">
      <c r="A7094" s="88">
        <v>43486.208333333336</v>
      </c>
      <c r="B7094" s="89">
        <v>0</v>
      </c>
      <c r="C7094" s="68">
        <v>0</v>
      </c>
      <c r="D7094" s="68">
        <v>0</v>
      </c>
      <c r="E7094" s="68">
        <v>0</v>
      </c>
      <c r="F7094" s="68">
        <v>0</v>
      </c>
      <c r="G7094" s="68">
        <v>0</v>
      </c>
      <c r="H7094" s="69">
        <f t="shared" si="221"/>
        <v>0</v>
      </c>
      <c r="M7094" s="68">
        <f t="shared" si="222"/>
        <v>0</v>
      </c>
    </row>
    <row r="7095" spans="1:13" x14ac:dyDescent="0.25">
      <c r="A7095" s="88">
        <v>43486.25</v>
      </c>
      <c r="B7095" s="89">
        <v>0</v>
      </c>
      <c r="C7095" s="68">
        <v>0</v>
      </c>
      <c r="D7095" s="68">
        <v>0</v>
      </c>
      <c r="E7095" s="68">
        <v>0</v>
      </c>
      <c r="F7095" s="68">
        <v>0</v>
      </c>
      <c r="G7095" s="68">
        <v>0</v>
      </c>
      <c r="H7095" s="69">
        <f t="shared" si="221"/>
        <v>0</v>
      </c>
      <c r="M7095" s="68">
        <f t="shared" si="222"/>
        <v>0</v>
      </c>
    </row>
    <row r="7096" spans="1:13" x14ac:dyDescent="0.25">
      <c r="A7096" s="88">
        <v>43486.291666666664</v>
      </c>
      <c r="B7096" s="89">
        <v>0</v>
      </c>
      <c r="C7096" s="68">
        <v>0</v>
      </c>
      <c r="D7096" s="68">
        <v>0</v>
      </c>
      <c r="E7096" s="68">
        <v>0</v>
      </c>
      <c r="F7096" s="68">
        <v>0</v>
      </c>
      <c r="G7096" s="68">
        <v>20</v>
      </c>
      <c r="H7096" s="69">
        <f t="shared" si="221"/>
        <v>20</v>
      </c>
      <c r="M7096" s="68">
        <f t="shared" si="222"/>
        <v>3</v>
      </c>
    </row>
    <row r="7097" spans="1:13" x14ac:dyDescent="0.25">
      <c r="A7097" s="88">
        <v>43486.333333333336</v>
      </c>
      <c r="B7097" s="89">
        <v>0</v>
      </c>
      <c r="C7097" s="68">
        <v>217</v>
      </c>
      <c r="D7097" s="68">
        <v>0</v>
      </c>
      <c r="E7097" s="68">
        <v>0</v>
      </c>
      <c r="F7097" s="68">
        <v>0</v>
      </c>
      <c r="G7097" s="68">
        <v>163</v>
      </c>
      <c r="H7097" s="69">
        <f t="shared" si="221"/>
        <v>380</v>
      </c>
      <c r="M7097" s="68">
        <f t="shared" si="222"/>
        <v>63</v>
      </c>
    </row>
    <row r="7098" spans="1:13" x14ac:dyDescent="0.25">
      <c r="A7098" s="88">
        <v>43486.375</v>
      </c>
      <c r="B7098" s="89">
        <v>0</v>
      </c>
      <c r="C7098" s="68">
        <v>580</v>
      </c>
      <c r="D7098" s="68">
        <v>0</v>
      </c>
      <c r="E7098" s="68">
        <v>0</v>
      </c>
      <c r="F7098" s="68">
        <v>0</v>
      </c>
      <c r="G7098" s="68">
        <v>276</v>
      </c>
      <c r="H7098" s="69">
        <f t="shared" si="221"/>
        <v>856</v>
      </c>
      <c r="M7098" s="68">
        <f t="shared" si="222"/>
        <v>143</v>
      </c>
    </row>
    <row r="7099" spans="1:13" x14ac:dyDescent="0.25">
      <c r="A7099" s="88">
        <v>43486.416666666664</v>
      </c>
      <c r="B7099" s="89">
        <v>0</v>
      </c>
      <c r="C7099" s="68">
        <v>1373</v>
      </c>
      <c r="D7099" s="68">
        <v>0</v>
      </c>
      <c r="E7099" s="68">
        <v>0</v>
      </c>
      <c r="F7099" s="68">
        <v>0</v>
      </c>
      <c r="G7099" s="68">
        <v>440</v>
      </c>
      <c r="H7099" s="69">
        <f t="shared" si="221"/>
        <v>1813</v>
      </c>
      <c r="M7099" s="68">
        <f t="shared" si="222"/>
        <v>302</v>
      </c>
    </row>
    <row r="7100" spans="1:13" x14ac:dyDescent="0.25">
      <c r="A7100" s="88">
        <v>43486.458333333336</v>
      </c>
      <c r="B7100" s="89">
        <v>0</v>
      </c>
      <c r="C7100" s="68">
        <v>2535</v>
      </c>
      <c r="D7100" s="68">
        <v>0</v>
      </c>
      <c r="E7100" s="68">
        <v>2</v>
      </c>
      <c r="F7100" s="68">
        <v>0</v>
      </c>
      <c r="G7100" s="68">
        <v>760</v>
      </c>
      <c r="H7100" s="69">
        <f t="shared" si="221"/>
        <v>3297</v>
      </c>
      <c r="M7100" s="68">
        <f t="shared" si="222"/>
        <v>550</v>
      </c>
    </row>
    <row r="7101" spans="1:13" x14ac:dyDescent="0.25">
      <c r="A7101" s="88">
        <v>43486.5</v>
      </c>
      <c r="B7101" s="89">
        <v>0</v>
      </c>
      <c r="C7101" s="68">
        <v>3002</v>
      </c>
      <c r="D7101" s="68">
        <v>0</v>
      </c>
      <c r="E7101" s="68">
        <v>2</v>
      </c>
      <c r="F7101" s="68">
        <v>0</v>
      </c>
      <c r="G7101" s="68">
        <v>1646</v>
      </c>
      <c r="H7101" s="69">
        <f t="shared" si="221"/>
        <v>4650</v>
      </c>
      <c r="M7101" s="68">
        <f t="shared" si="222"/>
        <v>775</v>
      </c>
    </row>
    <row r="7102" spans="1:13" x14ac:dyDescent="0.25">
      <c r="A7102" s="88">
        <v>43486.541666666664</v>
      </c>
      <c r="B7102" s="89">
        <v>0</v>
      </c>
      <c r="C7102" s="68">
        <v>1354</v>
      </c>
      <c r="D7102" s="68">
        <v>0</v>
      </c>
      <c r="E7102" s="68">
        <v>0</v>
      </c>
      <c r="F7102" s="68">
        <v>0</v>
      </c>
      <c r="G7102" s="68">
        <v>597</v>
      </c>
      <c r="H7102" s="69">
        <f t="shared" si="221"/>
        <v>1951</v>
      </c>
      <c r="M7102" s="68">
        <f t="shared" si="222"/>
        <v>325</v>
      </c>
    </row>
    <row r="7103" spans="1:13" x14ac:dyDescent="0.25">
      <c r="A7103" s="88">
        <v>43486.583333333336</v>
      </c>
      <c r="B7103" s="89">
        <v>0</v>
      </c>
      <c r="C7103" s="68">
        <v>582</v>
      </c>
      <c r="D7103" s="68">
        <v>0</v>
      </c>
      <c r="E7103" s="68">
        <v>0</v>
      </c>
      <c r="F7103" s="68">
        <v>0</v>
      </c>
      <c r="G7103" s="68">
        <v>233</v>
      </c>
      <c r="H7103" s="69">
        <f t="shared" si="221"/>
        <v>815</v>
      </c>
      <c r="M7103" s="68">
        <f t="shared" si="222"/>
        <v>136</v>
      </c>
    </row>
    <row r="7104" spans="1:13" x14ac:dyDescent="0.25">
      <c r="A7104" s="88">
        <v>43486.625</v>
      </c>
      <c r="B7104" s="89">
        <v>0</v>
      </c>
      <c r="C7104" s="68">
        <v>150</v>
      </c>
      <c r="D7104" s="68">
        <v>0</v>
      </c>
      <c r="E7104" s="68">
        <v>0</v>
      </c>
      <c r="F7104" s="68">
        <v>0</v>
      </c>
      <c r="G7104" s="68">
        <v>83</v>
      </c>
      <c r="H7104" s="69">
        <f t="shared" si="221"/>
        <v>233</v>
      </c>
      <c r="M7104" s="68">
        <f t="shared" si="222"/>
        <v>39</v>
      </c>
    </row>
    <row r="7105" spans="1:13" x14ac:dyDescent="0.25">
      <c r="A7105" s="88">
        <v>43486.666666666664</v>
      </c>
      <c r="B7105" s="89">
        <v>0</v>
      </c>
      <c r="C7105" s="68">
        <v>3</v>
      </c>
      <c r="D7105" s="68">
        <v>0</v>
      </c>
      <c r="E7105" s="68">
        <v>0</v>
      </c>
      <c r="F7105" s="68">
        <v>0</v>
      </c>
      <c r="G7105" s="68">
        <v>3</v>
      </c>
      <c r="H7105" s="69">
        <f t="shared" si="221"/>
        <v>6</v>
      </c>
      <c r="M7105" s="68">
        <f t="shared" si="222"/>
        <v>1</v>
      </c>
    </row>
    <row r="7106" spans="1:13" x14ac:dyDescent="0.25">
      <c r="A7106" s="88">
        <v>43486.708333333336</v>
      </c>
      <c r="B7106" s="89">
        <v>0</v>
      </c>
      <c r="C7106" s="68">
        <v>0</v>
      </c>
      <c r="D7106" s="68">
        <v>0</v>
      </c>
      <c r="E7106" s="68">
        <v>0</v>
      </c>
      <c r="F7106" s="68">
        <v>0</v>
      </c>
      <c r="G7106" s="68">
        <v>0</v>
      </c>
      <c r="H7106" s="69">
        <f t="shared" si="221"/>
        <v>0</v>
      </c>
      <c r="M7106" s="68">
        <f t="shared" si="222"/>
        <v>0</v>
      </c>
    </row>
    <row r="7107" spans="1:13" x14ac:dyDescent="0.25">
      <c r="A7107" s="88">
        <v>43486.75</v>
      </c>
      <c r="B7107" s="89">
        <v>0</v>
      </c>
      <c r="C7107" s="68">
        <v>0</v>
      </c>
      <c r="D7107" s="68">
        <v>0</v>
      </c>
      <c r="E7107" s="68">
        <v>0</v>
      </c>
      <c r="F7107" s="68">
        <v>0</v>
      </c>
      <c r="G7107" s="68">
        <v>0</v>
      </c>
      <c r="H7107" s="69">
        <f t="shared" si="221"/>
        <v>0</v>
      </c>
      <c r="M7107" s="68">
        <f t="shared" si="222"/>
        <v>0</v>
      </c>
    </row>
    <row r="7108" spans="1:13" x14ac:dyDescent="0.25">
      <c r="A7108" s="88">
        <v>43486.791666666664</v>
      </c>
      <c r="B7108" s="89">
        <v>0</v>
      </c>
      <c r="C7108" s="68">
        <v>0</v>
      </c>
      <c r="D7108" s="68">
        <v>0</v>
      </c>
      <c r="E7108" s="68">
        <v>0</v>
      </c>
      <c r="F7108" s="68">
        <v>0</v>
      </c>
      <c r="G7108" s="68">
        <v>0</v>
      </c>
      <c r="H7108" s="69">
        <f t="shared" si="221"/>
        <v>0</v>
      </c>
      <c r="M7108" s="68">
        <f t="shared" si="222"/>
        <v>0</v>
      </c>
    </row>
    <row r="7109" spans="1:13" x14ac:dyDescent="0.25">
      <c r="A7109" s="88">
        <v>43486.833333333336</v>
      </c>
      <c r="B7109" s="89">
        <v>0</v>
      </c>
      <c r="C7109" s="68">
        <v>0</v>
      </c>
      <c r="D7109" s="68">
        <v>0</v>
      </c>
      <c r="E7109" s="68">
        <v>0</v>
      </c>
      <c r="F7109" s="68">
        <v>0</v>
      </c>
      <c r="G7109" s="68">
        <v>0</v>
      </c>
      <c r="H7109" s="69">
        <f t="shared" si="221"/>
        <v>0</v>
      </c>
      <c r="M7109" s="68">
        <f t="shared" si="222"/>
        <v>0</v>
      </c>
    </row>
    <row r="7110" spans="1:13" x14ac:dyDescent="0.25">
      <c r="A7110" s="88">
        <v>43486.875</v>
      </c>
      <c r="B7110" s="89">
        <v>0</v>
      </c>
      <c r="C7110" s="68">
        <v>0</v>
      </c>
      <c r="D7110" s="68">
        <v>0</v>
      </c>
      <c r="E7110" s="68">
        <v>0</v>
      </c>
      <c r="F7110" s="68">
        <v>0</v>
      </c>
      <c r="G7110" s="68">
        <v>0</v>
      </c>
      <c r="H7110" s="69">
        <f t="shared" si="221"/>
        <v>0</v>
      </c>
      <c r="M7110" s="68">
        <f t="shared" si="222"/>
        <v>0</v>
      </c>
    </row>
    <row r="7111" spans="1:13" x14ac:dyDescent="0.25">
      <c r="A7111" s="88">
        <v>43486.916666666664</v>
      </c>
      <c r="B7111" s="89">
        <v>0</v>
      </c>
      <c r="C7111" s="68">
        <v>0</v>
      </c>
      <c r="D7111" s="68">
        <v>0</v>
      </c>
      <c r="E7111" s="68">
        <v>0</v>
      </c>
      <c r="F7111" s="68">
        <v>0</v>
      </c>
      <c r="G7111" s="68">
        <v>0</v>
      </c>
      <c r="H7111" s="69">
        <f t="shared" si="221"/>
        <v>0</v>
      </c>
      <c r="M7111" s="68">
        <f t="shared" si="222"/>
        <v>0</v>
      </c>
    </row>
    <row r="7112" spans="1:13" x14ac:dyDescent="0.25">
      <c r="A7112" s="88">
        <v>43486.958333333336</v>
      </c>
      <c r="B7112" s="89">
        <v>0</v>
      </c>
      <c r="C7112" s="68">
        <v>0</v>
      </c>
      <c r="D7112" s="68">
        <v>0</v>
      </c>
      <c r="E7112" s="68">
        <v>0</v>
      </c>
      <c r="F7112" s="68">
        <v>0</v>
      </c>
      <c r="G7112" s="68">
        <v>0</v>
      </c>
      <c r="H7112" s="69">
        <f t="shared" si="221"/>
        <v>0</v>
      </c>
      <c r="M7112" s="68">
        <f t="shared" si="222"/>
        <v>0</v>
      </c>
    </row>
    <row r="7113" spans="1:13" x14ac:dyDescent="0.25">
      <c r="A7113" s="88">
        <v>43487</v>
      </c>
      <c r="B7113" s="89">
        <v>0</v>
      </c>
      <c r="C7113" s="68">
        <v>0</v>
      </c>
      <c r="D7113" s="68">
        <v>0</v>
      </c>
      <c r="E7113" s="68">
        <v>0</v>
      </c>
      <c r="F7113" s="68">
        <v>0</v>
      </c>
      <c r="G7113" s="68">
        <v>0</v>
      </c>
      <c r="H7113" s="69">
        <f t="shared" si="221"/>
        <v>0</v>
      </c>
      <c r="M7113" s="68">
        <f t="shared" si="222"/>
        <v>0</v>
      </c>
    </row>
    <row r="7114" spans="1:13" x14ac:dyDescent="0.25">
      <c r="A7114" s="88">
        <v>43487.041666666664</v>
      </c>
      <c r="B7114" s="89">
        <v>0</v>
      </c>
      <c r="C7114" s="68">
        <v>0</v>
      </c>
      <c r="D7114" s="68">
        <v>0</v>
      </c>
      <c r="E7114" s="68">
        <v>0</v>
      </c>
      <c r="F7114" s="68">
        <v>0</v>
      </c>
      <c r="G7114" s="68">
        <v>0</v>
      </c>
      <c r="H7114" s="69">
        <f t="shared" ref="H7114:H7177" si="223">SUM(B7114:G7114)</f>
        <v>0</v>
      </c>
      <c r="M7114" s="68">
        <f t="shared" ref="M7114:M7177" si="224">ROUND(AVERAGE(B7114:G7114),0)</f>
        <v>0</v>
      </c>
    </row>
    <row r="7115" spans="1:13" x14ac:dyDescent="0.25">
      <c r="A7115" s="88">
        <v>43487.083333333336</v>
      </c>
      <c r="B7115" s="89">
        <v>0</v>
      </c>
      <c r="C7115" s="68">
        <v>0</v>
      </c>
      <c r="D7115" s="68">
        <v>0</v>
      </c>
      <c r="E7115" s="68">
        <v>0</v>
      </c>
      <c r="F7115" s="68">
        <v>0</v>
      </c>
      <c r="G7115" s="68">
        <v>0</v>
      </c>
      <c r="H7115" s="69">
        <f t="shared" si="223"/>
        <v>0</v>
      </c>
      <c r="M7115" s="68">
        <f t="shared" si="224"/>
        <v>0</v>
      </c>
    </row>
    <row r="7116" spans="1:13" x14ac:dyDescent="0.25">
      <c r="A7116" s="88">
        <v>43487.125</v>
      </c>
      <c r="B7116" s="89">
        <v>0</v>
      </c>
      <c r="C7116" s="68">
        <v>0</v>
      </c>
      <c r="D7116" s="68">
        <v>0</v>
      </c>
      <c r="E7116" s="68">
        <v>0</v>
      </c>
      <c r="F7116" s="68">
        <v>0</v>
      </c>
      <c r="G7116" s="68">
        <v>0</v>
      </c>
      <c r="H7116" s="69">
        <f t="shared" si="223"/>
        <v>0</v>
      </c>
      <c r="M7116" s="68">
        <f t="shared" si="224"/>
        <v>0</v>
      </c>
    </row>
    <row r="7117" spans="1:13" x14ac:dyDescent="0.25">
      <c r="A7117" s="88">
        <v>43487.166666666664</v>
      </c>
      <c r="B7117" s="89">
        <v>0</v>
      </c>
      <c r="C7117" s="68">
        <v>0</v>
      </c>
      <c r="D7117" s="68">
        <v>0</v>
      </c>
      <c r="E7117" s="68">
        <v>0</v>
      </c>
      <c r="F7117" s="68">
        <v>0</v>
      </c>
      <c r="G7117" s="68">
        <v>0</v>
      </c>
      <c r="H7117" s="69">
        <f t="shared" si="223"/>
        <v>0</v>
      </c>
      <c r="M7117" s="68">
        <f t="shared" si="224"/>
        <v>0</v>
      </c>
    </row>
    <row r="7118" spans="1:13" x14ac:dyDescent="0.25">
      <c r="A7118" s="88">
        <v>43487.208333333336</v>
      </c>
      <c r="B7118" s="89">
        <v>0</v>
      </c>
      <c r="C7118" s="68">
        <v>0</v>
      </c>
      <c r="D7118" s="68">
        <v>0</v>
      </c>
      <c r="E7118" s="68">
        <v>0</v>
      </c>
      <c r="F7118" s="68">
        <v>0</v>
      </c>
      <c r="G7118" s="68">
        <v>0</v>
      </c>
      <c r="H7118" s="69">
        <f t="shared" si="223"/>
        <v>0</v>
      </c>
      <c r="M7118" s="68">
        <f t="shared" si="224"/>
        <v>0</v>
      </c>
    </row>
    <row r="7119" spans="1:13" x14ac:dyDescent="0.25">
      <c r="A7119" s="88">
        <v>43487.25</v>
      </c>
      <c r="B7119" s="89">
        <v>0</v>
      </c>
      <c r="C7119" s="68">
        <v>0</v>
      </c>
      <c r="D7119" s="68">
        <v>0</v>
      </c>
      <c r="E7119" s="68">
        <v>0</v>
      </c>
      <c r="F7119" s="68">
        <v>0</v>
      </c>
      <c r="G7119" s="68">
        <v>0</v>
      </c>
      <c r="H7119" s="69">
        <f t="shared" si="223"/>
        <v>0</v>
      </c>
      <c r="M7119" s="68">
        <f t="shared" si="224"/>
        <v>0</v>
      </c>
    </row>
    <row r="7120" spans="1:13" x14ac:dyDescent="0.25">
      <c r="A7120" s="88">
        <v>43487.291666666664</v>
      </c>
      <c r="B7120" s="89">
        <v>0</v>
      </c>
      <c r="C7120" s="68">
        <v>366</v>
      </c>
      <c r="D7120" s="68">
        <v>0</v>
      </c>
      <c r="E7120" s="68">
        <v>0</v>
      </c>
      <c r="F7120" s="68">
        <v>0</v>
      </c>
      <c r="G7120" s="68">
        <v>165</v>
      </c>
      <c r="H7120" s="69">
        <f t="shared" si="223"/>
        <v>531</v>
      </c>
      <c r="M7120" s="68">
        <f t="shared" si="224"/>
        <v>89</v>
      </c>
    </row>
    <row r="7121" spans="1:13" x14ac:dyDescent="0.25">
      <c r="A7121" s="88">
        <v>43487.333333333336</v>
      </c>
      <c r="B7121" s="89">
        <v>0</v>
      </c>
      <c r="C7121" s="68">
        <v>2899</v>
      </c>
      <c r="D7121" s="68">
        <v>0</v>
      </c>
      <c r="E7121" s="68">
        <v>4</v>
      </c>
      <c r="F7121" s="68">
        <v>0</v>
      </c>
      <c r="G7121" s="68">
        <v>1335</v>
      </c>
      <c r="H7121" s="69">
        <f t="shared" si="223"/>
        <v>4238</v>
      </c>
      <c r="M7121" s="68">
        <f t="shared" si="224"/>
        <v>706</v>
      </c>
    </row>
    <row r="7122" spans="1:13" x14ac:dyDescent="0.25">
      <c r="A7122" s="88">
        <v>43487.375</v>
      </c>
      <c r="B7122" s="89">
        <v>0</v>
      </c>
      <c r="C7122" s="68">
        <v>6468</v>
      </c>
      <c r="D7122" s="68">
        <v>0</v>
      </c>
      <c r="E7122" s="68">
        <v>87</v>
      </c>
      <c r="F7122" s="68">
        <v>0</v>
      </c>
      <c r="G7122" s="68">
        <v>2593</v>
      </c>
      <c r="H7122" s="69">
        <f t="shared" si="223"/>
        <v>9148</v>
      </c>
      <c r="M7122" s="68">
        <f t="shared" si="224"/>
        <v>1525</v>
      </c>
    </row>
    <row r="7123" spans="1:13" x14ac:dyDescent="0.25">
      <c r="A7123" s="88">
        <v>43487.416666666664</v>
      </c>
      <c r="B7123" s="89">
        <v>0</v>
      </c>
      <c r="C7123" s="68">
        <v>9032</v>
      </c>
      <c r="D7123" s="68">
        <v>0</v>
      </c>
      <c r="E7123" s="68">
        <v>111</v>
      </c>
      <c r="F7123" s="68">
        <v>0</v>
      </c>
      <c r="G7123" s="68">
        <v>4128</v>
      </c>
      <c r="H7123" s="69">
        <f t="shared" si="223"/>
        <v>13271</v>
      </c>
      <c r="M7123" s="68">
        <f t="shared" si="224"/>
        <v>2212</v>
      </c>
    </row>
    <row r="7124" spans="1:13" x14ac:dyDescent="0.25">
      <c r="A7124" s="88">
        <v>43487.458333333336</v>
      </c>
      <c r="B7124" s="89">
        <v>0</v>
      </c>
      <c r="C7124" s="68">
        <v>10165</v>
      </c>
      <c r="D7124" s="68">
        <v>0</v>
      </c>
      <c r="E7124" s="68">
        <v>96</v>
      </c>
      <c r="F7124" s="68">
        <v>0</v>
      </c>
      <c r="G7124" s="68">
        <v>9214</v>
      </c>
      <c r="H7124" s="69">
        <f t="shared" si="223"/>
        <v>19475</v>
      </c>
      <c r="M7124" s="68">
        <f t="shared" si="224"/>
        <v>3246</v>
      </c>
    </row>
    <row r="7125" spans="1:13" x14ac:dyDescent="0.25">
      <c r="A7125" s="88">
        <v>43487.5</v>
      </c>
      <c r="B7125" s="89">
        <v>0</v>
      </c>
      <c r="C7125" s="68">
        <v>9172</v>
      </c>
      <c r="D7125" s="68">
        <v>0</v>
      </c>
      <c r="E7125" s="68">
        <v>82</v>
      </c>
      <c r="F7125" s="68">
        <v>0</v>
      </c>
      <c r="G7125" s="68">
        <v>15140</v>
      </c>
      <c r="H7125" s="69">
        <f t="shared" si="223"/>
        <v>24394</v>
      </c>
      <c r="M7125" s="68">
        <f t="shared" si="224"/>
        <v>4066</v>
      </c>
    </row>
    <row r="7126" spans="1:13" x14ac:dyDescent="0.25">
      <c r="A7126" s="88">
        <v>43487.541666666664</v>
      </c>
      <c r="B7126" s="89">
        <v>0</v>
      </c>
      <c r="C7126" s="68">
        <v>6619</v>
      </c>
      <c r="D7126" s="68">
        <v>0</v>
      </c>
      <c r="E7126" s="68">
        <v>52</v>
      </c>
      <c r="F7126" s="68">
        <v>0</v>
      </c>
      <c r="G7126" s="68">
        <v>15713</v>
      </c>
      <c r="H7126" s="69">
        <f t="shared" si="223"/>
        <v>22384</v>
      </c>
      <c r="M7126" s="68">
        <f t="shared" si="224"/>
        <v>3731</v>
      </c>
    </row>
    <row r="7127" spans="1:13" x14ac:dyDescent="0.25">
      <c r="A7127" s="88">
        <v>43487.583333333336</v>
      </c>
      <c r="B7127" s="89">
        <v>0</v>
      </c>
      <c r="C7127" s="68">
        <v>4364</v>
      </c>
      <c r="D7127" s="68">
        <v>0</v>
      </c>
      <c r="E7127" s="68">
        <v>43</v>
      </c>
      <c r="F7127" s="68">
        <v>0</v>
      </c>
      <c r="G7127" s="68">
        <v>10430</v>
      </c>
      <c r="H7127" s="69">
        <f t="shared" si="223"/>
        <v>14837</v>
      </c>
      <c r="M7127" s="68">
        <f t="shared" si="224"/>
        <v>2473</v>
      </c>
    </row>
    <row r="7128" spans="1:13" x14ac:dyDescent="0.25">
      <c r="A7128" s="88">
        <v>43487.625</v>
      </c>
      <c r="B7128" s="89">
        <v>0</v>
      </c>
      <c r="C7128" s="68">
        <v>1860</v>
      </c>
      <c r="D7128" s="68">
        <v>0</v>
      </c>
      <c r="E7128" s="68">
        <v>61</v>
      </c>
      <c r="F7128" s="68">
        <v>0</v>
      </c>
      <c r="G7128" s="68">
        <v>6420</v>
      </c>
      <c r="H7128" s="69">
        <f t="shared" si="223"/>
        <v>8341</v>
      </c>
      <c r="M7128" s="68">
        <f t="shared" si="224"/>
        <v>1390</v>
      </c>
    </row>
    <row r="7129" spans="1:13" x14ac:dyDescent="0.25">
      <c r="A7129" s="88">
        <v>43487.666666666664</v>
      </c>
      <c r="B7129" s="89">
        <v>0</v>
      </c>
      <c r="C7129" s="68">
        <v>130</v>
      </c>
      <c r="D7129" s="68">
        <v>0</v>
      </c>
      <c r="E7129" s="68">
        <v>1</v>
      </c>
      <c r="F7129" s="68">
        <v>0</v>
      </c>
      <c r="G7129" s="68">
        <v>483</v>
      </c>
      <c r="H7129" s="69">
        <f t="shared" si="223"/>
        <v>614</v>
      </c>
      <c r="M7129" s="68">
        <f t="shared" si="224"/>
        <v>102</v>
      </c>
    </row>
    <row r="7130" spans="1:13" x14ac:dyDescent="0.25">
      <c r="A7130" s="88">
        <v>43487.708333333336</v>
      </c>
      <c r="B7130" s="89">
        <v>0</v>
      </c>
      <c r="C7130" s="68">
        <v>0</v>
      </c>
      <c r="D7130" s="68">
        <v>0</v>
      </c>
      <c r="E7130" s="68">
        <v>0</v>
      </c>
      <c r="F7130" s="68">
        <v>0</v>
      </c>
      <c r="G7130" s="68">
        <v>0</v>
      </c>
      <c r="H7130" s="69">
        <f t="shared" si="223"/>
        <v>0</v>
      </c>
      <c r="M7130" s="68">
        <f t="shared" si="224"/>
        <v>0</v>
      </c>
    </row>
    <row r="7131" spans="1:13" x14ac:dyDescent="0.25">
      <c r="A7131" s="88">
        <v>43487.75</v>
      </c>
      <c r="B7131" s="89">
        <v>0</v>
      </c>
      <c r="C7131" s="68">
        <v>0</v>
      </c>
      <c r="D7131" s="68">
        <v>0</v>
      </c>
      <c r="E7131" s="68">
        <v>0</v>
      </c>
      <c r="F7131" s="68">
        <v>0</v>
      </c>
      <c r="G7131" s="68">
        <v>0</v>
      </c>
      <c r="H7131" s="69">
        <f t="shared" si="223"/>
        <v>0</v>
      </c>
      <c r="M7131" s="68">
        <f t="shared" si="224"/>
        <v>0</v>
      </c>
    </row>
    <row r="7132" spans="1:13" x14ac:dyDescent="0.25">
      <c r="A7132" s="88">
        <v>43487.791666666664</v>
      </c>
      <c r="B7132" s="89">
        <v>0</v>
      </c>
      <c r="C7132" s="68">
        <v>0</v>
      </c>
      <c r="D7132" s="68">
        <v>0</v>
      </c>
      <c r="E7132" s="68">
        <v>0</v>
      </c>
      <c r="F7132" s="68">
        <v>0</v>
      </c>
      <c r="G7132" s="68">
        <v>0</v>
      </c>
      <c r="H7132" s="69">
        <f t="shared" si="223"/>
        <v>0</v>
      </c>
      <c r="M7132" s="68">
        <f t="shared" si="224"/>
        <v>0</v>
      </c>
    </row>
    <row r="7133" spans="1:13" x14ac:dyDescent="0.25">
      <c r="A7133" s="88">
        <v>43487.833333333336</v>
      </c>
      <c r="B7133" s="89">
        <v>0</v>
      </c>
      <c r="C7133" s="68">
        <v>0</v>
      </c>
      <c r="D7133" s="68">
        <v>0</v>
      </c>
      <c r="E7133" s="68">
        <v>0</v>
      </c>
      <c r="F7133" s="68">
        <v>0</v>
      </c>
      <c r="G7133" s="68">
        <v>0</v>
      </c>
      <c r="H7133" s="69">
        <f t="shared" si="223"/>
        <v>0</v>
      </c>
      <c r="M7133" s="68">
        <f t="shared" si="224"/>
        <v>0</v>
      </c>
    </row>
    <row r="7134" spans="1:13" x14ac:dyDescent="0.25">
      <c r="A7134" s="88">
        <v>43487.875</v>
      </c>
      <c r="B7134" s="89">
        <v>0</v>
      </c>
      <c r="C7134" s="68">
        <v>0</v>
      </c>
      <c r="D7134" s="68">
        <v>0</v>
      </c>
      <c r="E7134" s="68">
        <v>0</v>
      </c>
      <c r="F7134" s="68">
        <v>0</v>
      </c>
      <c r="G7134" s="68">
        <v>0</v>
      </c>
      <c r="H7134" s="69">
        <f t="shared" si="223"/>
        <v>0</v>
      </c>
      <c r="M7134" s="68">
        <f t="shared" si="224"/>
        <v>0</v>
      </c>
    </row>
    <row r="7135" spans="1:13" x14ac:dyDescent="0.25">
      <c r="A7135" s="88">
        <v>43487.916666666664</v>
      </c>
      <c r="B7135" s="89">
        <v>0</v>
      </c>
      <c r="C7135" s="68">
        <v>0</v>
      </c>
      <c r="D7135" s="68">
        <v>0</v>
      </c>
      <c r="E7135" s="68">
        <v>0</v>
      </c>
      <c r="F7135" s="68">
        <v>0</v>
      </c>
      <c r="G7135" s="68">
        <v>0</v>
      </c>
      <c r="H7135" s="69">
        <f t="shared" si="223"/>
        <v>0</v>
      </c>
      <c r="M7135" s="68">
        <f t="shared" si="224"/>
        <v>0</v>
      </c>
    </row>
    <row r="7136" spans="1:13" x14ac:dyDescent="0.25">
      <c r="A7136" s="88">
        <v>43487.958333333336</v>
      </c>
      <c r="B7136" s="89">
        <v>0</v>
      </c>
      <c r="C7136" s="68">
        <v>0</v>
      </c>
      <c r="D7136" s="68">
        <v>0</v>
      </c>
      <c r="E7136" s="68">
        <v>0</v>
      </c>
      <c r="F7136" s="68">
        <v>0</v>
      </c>
      <c r="G7136" s="68">
        <v>0</v>
      </c>
      <c r="H7136" s="69">
        <f t="shared" si="223"/>
        <v>0</v>
      </c>
      <c r="M7136" s="68">
        <f t="shared" si="224"/>
        <v>0</v>
      </c>
    </row>
    <row r="7137" spans="1:13" x14ac:dyDescent="0.25">
      <c r="A7137" s="88">
        <v>43488</v>
      </c>
      <c r="B7137" s="89">
        <v>0</v>
      </c>
      <c r="C7137" s="68">
        <v>0</v>
      </c>
      <c r="D7137" s="68">
        <v>0</v>
      </c>
      <c r="E7137" s="68">
        <v>0</v>
      </c>
      <c r="F7137" s="68">
        <v>0</v>
      </c>
      <c r="G7137" s="68">
        <v>0</v>
      </c>
      <c r="H7137" s="69">
        <f t="shared" si="223"/>
        <v>0</v>
      </c>
      <c r="M7137" s="68">
        <f t="shared" si="224"/>
        <v>0</v>
      </c>
    </row>
    <row r="7138" spans="1:13" x14ac:dyDescent="0.25">
      <c r="A7138" s="88">
        <v>43488.041666666664</v>
      </c>
      <c r="B7138" s="89">
        <v>0</v>
      </c>
      <c r="C7138" s="68">
        <v>0</v>
      </c>
      <c r="D7138" s="68">
        <v>0</v>
      </c>
      <c r="E7138" s="68">
        <v>0</v>
      </c>
      <c r="F7138" s="68">
        <v>0</v>
      </c>
      <c r="G7138" s="68">
        <v>0</v>
      </c>
      <c r="H7138" s="69">
        <f t="shared" si="223"/>
        <v>0</v>
      </c>
      <c r="M7138" s="68">
        <f t="shared" si="224"/>
        <v>0</v>
      </c>
    </row>
    <row r="7139" spans="1:13" x14ac:dyDescent="0.25">
      <c r="A7139" s="88">
        <v>43488.083333333336</v>
      </c>
      <c r="B7139" s="89">
        <v>0</v>
      </c>
      <c r="C7139" s="68">
        <v>0</v>
      </c>
      <c r="D7139" s="68">
        <v>0</v>
      </c>
      <c r="E7139" s="68">
        <v>0</v>
      </c>
      <c r="F7139" s="68">
        <v>0</v>
      </c>
      <c r="G7139" s="68">
        <v>0</v>
      </c>
      <c r="H7139" s="69">
        <f t="shared" si="223"/>
        <v>0</v>
      </c>
      <c r="M7139" s="68">
        <f t="shared" si="224"/>
        <v>0</v>
      </c>
    </row>
    <row r="7140" spans="1:13" x14ac:dyDescent="0.25">
      <c r="A7140" s="88">
        <v>43488.125</v>
      </c>
      <c r="B7140" s="89">
        <v>0</v>
      </c>
      <c r="C7140" s="68">
        <v>0</v>
      </c>
      <c r="D7140" s="68">
        <v>0</v>
      </c>
      <c r="E7140" s="68">
        <v>0</v>
      </c>
      <c r="F7140" s="68">
        <v>0</v>
      </c>
      <c r="G7140" s="68">
        <v>0</v>
      </c>
      <c r="H7140" s="69">
        <f t="shared" si="223"/>
        <v>0</v>
      </c>
      <c r="M7140" s="68">
        <f t="shared" si="224"/>
        <v>0</v>
      </c>
    </row>
    <row r="7141" spans="1:13" x14ac:dyDescent="0.25">
      <c r="A7141" s="88">
        <v>43488.166666666664</v>
      </c>
      <c r="B7141" s="89">
        <v>0</v>
      </c>
      <c r="C7141" s="68">
        <v>0</v>
      </c>
      <c r="D7141" s="68">
        <v>0</v>
      </c>
      <c r="E7141" s="68">
        <v>0</v>
      </c>
      <c r="F7141" s="68">
        <v>0</v>
      </c>
      <c r="G7141" s="68">
        <v>0</v>
      </c>
      <c r="H7141" s="69">
        <f t="shared" si="223"/>
        <v>0</v>
      </c>
      <c r="M7141" s="68">
        <f t="shared" si="224"/>
        <v>0</v>
      </c>
    </row>
    <row r="7142" spans="1:13" x14ac:dyDescent="0.25">
      <c r="A7142" s="88">
        <v>43488.208333333336</v>
      </c>
      <c r="B7142" s="89">
        <v>0</v>
      </c>
      <c r="C7142" s="68">
        <v>0</v>
      </c>
      <c r="D7142" s="68">
        <v>0</v>
      </c>
      <c r="E7142" s="68">
        <v>0</v>
      </c>
      <c r="F7142" s="68">
        <v>0</v>
      </c>
      <c r="G7142" s="68">
        <v>0</v>
      </c>
      <c r="H7142" s="69">
        <f t="shared" si="223"/>
        <v>0</v>
      </c>
      <c r="M7142" s="68">
        <f t="shared" si="224"/>
        <v>0</v>
      </c>
    </row>
    <row r="7143" spans="1:13" x14ac:dyDescent="0.25">
      <c r="A7143" s="88">
        <v>43488.25</v>
      </c>
      <c r="B7143" s="89">
        <v>0</v>
      </c>
      <c r="C7143" s="68">
        <v>0</v>
      </c>
      <c r="D7143" s="68">
        <v>0</v>
      </c>
      <c r="E7143" s="68">
        <v>0</v>
      </c>
      <c r="F7143" s="68">
        <v>0</v>
      </c>
      <c r="G7143" s="68">
        <v>0</v>
      </c>
      <c r="H7143" s="69">
        <f t="shared" si="223"/>
        <v>0</v>
      </c>
      <c r="M7143" s="68">
        <f t="shared" si="224"/>
        <v>0</v>
      </c>
    </row>
    <row r="7144" spans="1:13" x14ac:dyDescent="0.25">
      <c r="A7144" s="88">
        <v>43488.291666666664</v>
      </c>
      <c r="B7144" s="89">
        <v>0</v>
      </c>
      <c r="C7144" s="68">
        <v>39</v>
      </c>
      <c r="D7144" s="68">
        <v>0</v>
      </c>
      <c r="E7144" s="68">
        <v>0</v>
      </c>
      <c r="F7144" s="68">
        <v>0</v>
      </c>
      <c r="G7144" s="68">
        <v>86</v>
      </c>
      <c r="H7144" s="69">
        <f t="shared" si="223"/>
        <v>125</v>
      </c>
      <c r="M7144" s="68">
        <f t="shared" si="224"/>
        <v>21</v>
      </c>
    </row>
    <row r="7145" spans="1:13" x14ac:dyDescent="0.25">
      <c r="A7145" s="88">
        <v>43488.333333333336</v>
      </c>
      <c r="B7145" s="89">
        <v>0</v>
      </c>
      <c r="C7145" s="68">
        <v>763</v>
      </c>
      <c r="D7145" s="68">
        <v>0</v>
      </c>
      <c r="E7145" s="68">
        <v>53</v>
      </c>
      <c r="F7145" s="68">
        <v>0</v>
      </c>
      <c r="G7145" s="68">
        <v>1279</v>
      </c>
      <c r="H7145" s="69">
        <f t="shared" si="223"/>
        <v>2095</v>
      </c>
      <c r="M7145" s="68">
        <f t="shared" si="224"/>
        <v>349</v>
      </c>
    </row>
    <row r="7146" spans="1:13" x14ac:dyDescent="0.25">
      <c r="A7146" s="88">
        <v>43488.375</v>
      </c>
      <c r="B7146" s="89">
        <v>0</v>
      </c>
      <c r="C7146" s="68">
        <v>801</v>
      </c>
      <c r="D7146" s="68">
        <v>0</v>
      </c>
      <c r="E7146" s="68">
        <v>174</v>
      </c>
      <c r="F7146" s="68">
        <v>0</v>
      </c>
      <c r="G7146" s="68">
        <v>1511</v>
      </c>
      <c r="H7146" s="69">
        <f t="shared" si="223"/>
        <v>2486</v>
      </c>
      <c r="M7146" s="68">
        <f t="shared" si="224"/>
        <v>414</v>
      </c>
    </row>
    <row r="7147" spans="1:13" x14ac:dyDescent="0.25">
      <c r="A7147" s="88">
        <v>43488.416666666664</v>
      </c>
      <c r="B7147" s="89">
        <v>0</v>
      </c>
      <c r="C7147" s="68">
        <v>1811</v>
      </c>
      <c r="D7147" s="68">
        <v>0</v>
      </c>
      <c r="E7147" s="68">
        <v>188</v>
      </c>
      <c r="F7147" s="68">
        <v>0</v>
      </c>
      <c r="G7147" s="68">
        <v>3029</v>
      </c>
      <c r="H7147" s="69">
        <f t="shared" si="223"/>
        <v>5028</v>
      </c>
      <c r="M7147" s="68">
        <f t="shared" si="224"/>
        <v>838</v>
      </c>
    </row>
    <row r="7148" spans="1:13" x14ac:dyDescent="0.25">
      <c r="A7148" s="88">
        <v>43488.458333333336</v>
      </c>
      <c r="B7148" s="89">
        <v>0</v>
      </c>
      <c r="C7148" s="68">
        <v>2743</v>
      </c>
      <c r="D7148" s="68">
        <v>0</v>
      </c>
      <c r="E7148" s="68">
        <v>418</v>
      </c>
      <c r="F7148" s="68">
        <v>0</v>
      </c>
      <c r="G7148" s="68">
        <v>3778</v>
      </c>
      <c r="H7148" s="69">
        <f t="shared" si="223"/>
        <v>6939</v>
      </c>
      <c r="M7148" s="68">
        <f t="shared" si="224"/>
        <v>1157</v>
      </c>
    </row>
    <row r="7149" spans="1:13" x14ac:dyDescent="0.25">
      <c r="A7149" s="88">
        <v>43488.5</v>
      </c>
      <c r="B7149" s="89">
        <v>0</v>
      </c>
      <c r="C7149" s="68">
        <v>2402</v>
      </c>
      <c r="D7149" s="68">
        <v>0</v>
      </c>
      <c r="E7149" s="68">
        <v>395</v>
      </c>
      <c r="F7149" s="68">
        <v>0</v>
      </c>
      <c r="G7149" s="68">
        <v>3072</v>
      </c>
      <c r="H7149" s="69">
        <f t="shared" si="223"/>
        <v>5869</v>
      </c>
      <c r="M7149" s="68">
        <f t="shared" si="224"/>
        <v>978</v>
      </c>
    </row>
    <row r="7150" spans="1:13" x14ac:dyDescent="0.25">
      <c r="A7150" s="88">
        <v>43488.541666666664</v>
      </c>
      <c r="B7150" s="89">
        <v>0.41455920000000002</v>
      </c>
      <c r="C7150" s="68">
        <v>1065</v>
      </c>
      <c r="D7150" s="68">
        <v>0</v>
      </c>
      <c r="E7150" s="68">
        <v>321</v>
      </c>
      <c r="F7150" s="68">
        <v>0</v>
      </c>
      <c r="G7150" s="68">
        <v>1381</v>
      </c>
      <c r="H7150" s="69">
        <f t="shared" si="223"/>
        <v>2767.4145592</v>
      </c>
      <c r="M7150" s="68">
        <f t="shared" si="224"/>
        <v>461</v>
      </c>
    </row>
    <row r="7151" spans="1:13" x14ac:dyDescent="0.25">
      <c r="A7151" s="88">
        <v>43488.583333333336</v>
      </c>
      <c r="B7151" s="89">
        <v>11.178986</v>
      </c>
      <c r="C7151" s="68">
        <v>369</v>
      </c>
      <c r="D7151" s="68">
        <v>0</v>
      </c>
      <c r="E7151" s="68">
        <v>271</v>
      </c>
      <c r="F7151" s="68">
        <v>0</v>
      </c>
      <c r="G7151" s="68">
        <v>885</v>
      </c>
      <c r="H7151" s="69">
        <f t="shared" si="223"/>
        <v>1536.1789859999999</v>
      </c>
      <c r="M7151" s="68">
        <f t="shared" si="224"/>
        <v>256</v>
      </c>
    </row>
    <row r="7152" spans="1:13" x14ac:dyDescent="0.25">
      <c r="A7152" s="88">
        <v>43488.625</v>
      </c>
      <c r="B7152" s="89">
        <v>7.9940670000000003</v>
      </c>
      <c r="C7152" s="68">
        <v>274</v>
      </c>
      <c r="D7152" s="68">
        <v>0</v>
      </c>
      <c r="E7152" s="68">
        <v>9</v>
      </c>
      <c r="F7152" s="68">
        <v>0</v>
      </c>
      <c r="G7152" s="68">
        <v>333</v>
      </c>
      <c r="H7152" s="69">
        <f t="shared" si="223"/>
        <v>623.99406699999997</v>
      </c>
      <c r="M7152" s="68">
        <f t="shared" si="224"/>
        <v>104</v>
      </c>
    </row>
    <row r="7153" spans="1:13" x14ac:dyDescent="0.25">
      <c r="A7153" s="88">
        <v>43488.666666666664</v>
      </c>
      <c r="B7153" s="89">
        <v>0.70364963999999997</v>
      </c>
      <c r="C7153" s="68">
        <v>10</v>
      </c>
      <c r="D7153" s="68">
        <v>0</v>
      </c>
      <c r="E7153" s="68">
        <v>1</v>
      </c>
      <c r="F7153" s="68">
        <v>0</v>
      </c>
      <c r="G7153" s="68">
        <v>52</v>
      </c>
      <c r="H7153" s="69">
        <f t="shared" si="223"/>
        <v>63.703649640000002</v>
      </c>
      <c r="M7153" s="68">
        <f t="shared" si="224"/>
        <v>11</v>
      </c>
    </row>
    <row r="7154" spans="1:13" x14ac:dyDescent="0.25">
      <c r="A7154" s="88">
        <v>43488.708333333336</v>
      </c>
      <c r="B7154" s="89">
        <v>0</v>
      </c>
      <c r="C7154" s="68">
        <v>0</v>
      </c>
      <c r="D7154" s="68">
        <v>0</v>
      </c>
      <c r="E7154" s="68">
        <v>0</v>
      </c>
      <c r="F7154" s="68">
        <v>0</v>
      </c>
      <c r="G7154" s="68">
        <v>0</v>
      </c>
      <c r="H7154" s="69">
        <f t="shared" si="223"/>
        <v>0</v>
      </c>
      <c r="M7154" s="68">
        <f t="shared" si="224"/>
        <v>0</v>
      </c>
    </row>
    <row r="7155" spans="1:13" x14ac:dyDescent="0.25">
      <c r="A7155" s="88">
        <v>43488.75</v>
      </c>
      <c r="B7155" s="89">
        <v>0</v>
      </c>
      <c r="C7155" s="68">
        <v>0</v>
      </c>
      <c r="D7155" s="68">
        <v>0</v>
      </c>
      <c r="E7155" s="68">
        <v>0</v>
      </c>
      <c r="F7155" s="68">
        <v>0</v>
      </c>
      <c r="G7155" s="68">
        <v>0</v>
      </c>
      <c r="H7155" s="69">
        <f t="shared" si="223"/>
        <v>0</v>
      </c>
      <c r="M7155" s="68">
        <f t="shared" si="224"/>
        <v>0</v>
      </c>
    </row>
    <row r="7156" spans="1:13" x14ac:dyDescent="0.25">
      <c r="A7156" s="88">
        <v>43488.791666666664</v>
      </c>
      <c r="B7156" s="89">
        <v>0</v>
      </c>
      <c r="C7156" s="68">
        <v>0</v>
      </c>
      <c r="D7156" s="68">
        <v>0</v>
      </c>
      <c r="E7156" s="68">
        <v>0</v>
      </c>
      <c r="F7156" s="68">
        <v>0</v>
      </c>
      <c r="G7156" s="68">
        <v>0</v>
      </c>
      <c r="H7156" s="69">
        <f t="shared" si="223"/>
        <v>0</v>
      </c>
      <c r="M7156" s="68">
        <f t="shared" si="224"/>
        <v>0</v>
      </c>
    </row>
    <row r="7157" spans="1:13" x14ac:dyDescent="0.25">
      <c r="A7157" s="88">
        <v>43488.833333333336</v>
      </c>
      <c r="B7157" s="89">
        <v>0</v>
      </c>
      <c r="C7157" s="68">
        <v>0</v>
      </c>
      <c r="D7157" s="68">
        <v>0</v>
      </c>
      <c r="E7157" s="68">
        <v>0</v>
      </c>
      <c r="F7157" s="68">
        <v>0</v>
      </c>
      <c r="G7157" s="68">
        <v>0</v>
      </c>
      <c r="H7157" s="69">
        <f t="shared" si="223"/>
        <v>0</v>
      </c>
      <c r="M7157" s="68">
        <f t="shared" si="224"/>
        <v>0</v>
      </c>
    </row>
    <row r="7158" spans="1:13" x14ac:dyDescent="0.25">
      <c r="A7158" s="88">
        <v>43488.875</v>
      </c>
      <c r="B7158" s="89">
        <v>0</v>
      </c>
      <c r="C7158" s="68">
        <v>0</v>
      </c>
      <c r="D7158" s="68">
        <v>0</v>
      </c>
      <c r="E7158" s="68">
        <v>0</v>
      </c>
      <c r="F7158" s="68">
        <v>0</v>
      </c>
      <c r="G7158" s="68">
        <v>0</v>
      </c>
      <c r="H7158" s="69">
        <f t="shared" si="223"/>
        <v>0</v>
      </c>
      <c r="M7158" s="68">
        <f t="shared" si="224"/>
        <v>0</v>
      </c>
    </row>
    <row r="7159" spans="1:13" x14ac:dyDescent="0.25">
      <c r="A7159" s="88">
        <v>43488.916666666664</v>
      </c>
      <c r="B7159" s="89">
        <v>0</v>
      </c>
      <c r="C7159" s="68">
        <v>0</v>
      </c>
      <c r="D7159" s="68">
        <v>0</v>
      </c>
      <c r="E7159" s="68">
        <v>0</v>
      </c>
      <c r="F7159" s="68">
        <v>0</v>
      </c>
      <c r="G7159" s="68">
        <v>0</v>
      </c>
      <c r="H7159" s="69">
        <f t="shared" si="223"/>
        <v>0</v>
      </c>
      <c r="M7159" s="68">
        <f t="shared" si="224"/>
        <v>0</v>
      </c>
    </row>
    <row r="7160" spans="1:13" x14ac:dyDescent="0.25">
      <c r="A7160" s="88">
        <v>43488.958333333336</v>
      </c>
      <c r="B7160" s="89">
        <v>0</v>
      </c>
      <c r="C7160" s="68">
        <v>0</v>
      </c>
      <c r="D7160" s="68">
        <v>0</v>
      </c>
      <c r="E7160" s="68">
        <v>0</v>
      </c>
      <c r="F7160" s="68">
        <v>0</v>
      </c>
      <c r="G7160" s="68">
        <v>0</v>
      </c>
      <c r="H7160" s="69">
        <f t="shared" si="223"/>
        <v>0</v>
      </c>
      <c r="M7160" s="68">
        <f t="shared" si="224"/>
        <v>0</v>
      </c>
    </row>
    <row r="7161" spans="1:13" x14ac:dyDescent="0.25">
      <c r="A7161" s="88">
        <v>43489</v>
      </c>
      <c r="B7161" s="89">
        <v>0</v>
      </c>
      <c r="C7161" s="68">
        <v>0</v>
      </c>
      <c r="D7161" s="68">
        <v>0</v>
      </c>
      <c r="E7161" s="68">
        <v>0</v>
      </c>
      <c r="F7161" s="68">
        <v>0</v>
      </c>
      <c r="G7161" s="68">
        <v>0</v>
      </c>
      <c r="H7161" s="69">
        <f t="shared" si="223"/>
        <v>0</v>
      </c>
      <c r="M7161" s="68">
        <f t="shared" si="224"/>
        <v>0</v>
      </c>
    </row>
    <row r="7162" spans="1:13" x14ac:dyDescent="0.25">
      <c r="A7162" s="88">
        <v>43489.041666666664</v>
      </c>
      <c r="B7162" s="89">
        <v>0</v>
      </c>
      <c r="C7162" s="68">
        <v>0</v>
      </c>
      <c r="D7162" s="68">
        <v>0</v>
      </c>
      <c r="E7162" s="68">
        <v>0</v>
      </c>
      <c r="F7162" s="68">
        <v>0</v>
      </c>
      <c r="G7162" s="68">
        <v>0</v>
      </c>
      <c r="H7162" s="69">
        <f t="shared" si="223"/>
        <v>0</v>
      </c>
      <c r="M7162" s="68">
        <f t="shared" si="224"/>
        <v>0</v>
      </c>
    </row>
    <row r="7163" spans="1:13" x14ac:dyDescent="0.25">
      <c r="A7163" s="88">
        <v>43489.083333333336</v>
      </c>
      <c r="B7163" s="89">
        <v>0</v>
      </c>
      <c r="C7163" s="68">
        <v>0</v>
      </c>
      <c r="D7163" s="68">
        <v>0</v>
      </c>
      <c r="E7163" s="68">
        <v>0</v>
      </c>
      <c r="F7163" s="68">
        <v>0</v>
      </c>
      <c r="G7163" s="68">
        <v>0</v>
      </c>
      <c r="H7163" s="69">
        <f t="shared" si="223"/>
        <v>0</v>
      </c>
      <c r="M7163" s="68">
        <f t="shared" si="224"/>
        <v>0</v>
      </c>
    </row>
    <row r="7164" spans="1:13" x14ac:dyDescent="0.25">
      <c r="A7164" s="88">
        <v>43489.125</v>
      </c>
      <c r="B7164" s="89">
        <v>0</v>
      </c>
      <c r="C7164" s="68">
        <v>0</v>
      </c>
      <c r="D7164" s="68">
        <v>0</v>
      </c>
      <c r="E7164" s="68">
        <v>0</v>
      </c>
      <c r="F7164" s="68">
        <v>0</v>
      </c>
      <c r="G7164" s="68">
        <v>0</v>
      </c>
      <c r="H7164" s="69">
        <f t="shared" si="223"/>
        <v>0</v>
      </c>
      <c r="M7164" s="68">
        <f t="shared" si="224"/>
        <v>0</v>
      </c>
    </row>
    <row r="7165" spans="1:13" x14ac:dyDescent="0.25">
      <c r="A7165" s="88">
        <v>43489.166666666664</v>
      </c>
      <c r="B7165" s="89">
        <v>0</v>
      </c>
      <c r="C7165" s="68">
        <v>0</v>
      </c>
      <c r="D7165" s="68">
        <v>0</v>
      </c>
      <c r="E7165" s="68">
        <v>0</v>
      </c>
      <c r="F7165" s="68">
        <v>0</v>
      </c>
      <c r="G7165" s="68">
        <v>0</v>
      </c>
      <c r="H7165" s="69">
        <f t="shared" si="223"/>
        <v>0</v>
      </c>
      <c r="M7165" s="68">
        <f t="shared" si="224"/>
        <v>0</v>
      </c>
    </row>
    <row r="7166" spans="1:13" x14ac:dyDescent="0.25">
      <c r="A7166" s="88">
        <v>43489.208333333336</v>
      </c>
      <c r="B7166" s="89">
        <v>0</v>
      </c>
      <c r="C7166" s="68">
        <v>0</v>
      </c>
      <c r="D7166" s="68">
        <v>0</v>
      </c>
      <c r="E7166" s="68">
        <v>0</v>
      </c>
      <c r="F7166" s="68">
        <v>0</v>
      </c>
      <c r="G7166" s="68">
        <v>0</v>
      </c>
      <c r="H7166" s="69">
        <f t="shared" si="223"/>
        <v>0</v>
      </c>
      <c r="M7166" s="68">
        <f t="shared" si="224"/>
        <v>0</v>
      </c>
    </row>
    <row r="7167" spans="1:13" x14ac:dyDescent="0.25">
      <c r="A7167" s="88">
        <v>43489.25</v>
      </c>
      <c r="B7167" s="89">
        <v>0</v>
      </c>
      <c r="C7167" s="68">
        <v>0</v>
      </c>
      <c r="D7167" s="68">
        <v>0</v>
      </c>
      <c r="E7167" s="68">
        <v>0</v>
      </c>
      <c r="F7167" s="68">
        <v>0</v>
      </c>
      <c r="G7167" s="68">
        <v>0</v>
      </c>
      <c r="H7167" s="69">
        <f t="shared" si="223"/>
        <v>0</v>
      </c>
      <c r="M7167" s="68">
        <f t="shared" si="224"/>
        <v>0</v>
      </c>
    </row>
    <row r="7168" spans="1:13" x14ac:dyDescent="0.25">
      <c r="A7168" s="88">
        <v>43489.291666666664</v>
      </c>
      <c r="B7168" s="89">
        <v>0</v>
      </c>
      <c r="C7168" s="68">
        <v>19</v>
      </c>
      <c r="D7168" s="68">
        <v>50</v>
      </c>
      <c r="E7168" s="68">
        <v>0</v>
      </c>
      <c r="F7168" s="68">
        <v>20</v>
      </c>
      <c r="G7168" s="68">
        <v>35</v>
      </c>
      <c r="H7168" s="69">
        <f t="shared" si="223"/>
        <v>124</v>
      </c>
      <c r="M7168" s="68">
        <f t="shared" si="224"/>
        <v>21</v>
      </c>
    </row>
    <row r="7169" spans="1:13" x14ac:dyDescent="0.25">
      <c r="A7169" s="88">
        <v>43489.333333333336</v>
      </c>
      <c r="B7169" s="89">
        <v>71.470349999999996</v>
      </c>
      <c r="C7169" s="68">
        <v>747</v>
      </c>
      <c r="D7169" s="68">
        <v>1140</v>
      </c>
      <c r="E7169" s="68">
        <v>120</v>
      </c>
      <c r="F7169" s="68">
        <v>338</v>
      </c>
      <c r="G7169" s="68">
        <v>316</v>
      </c>
      <c r="H7169" s="69">
        <f t="shared" si="223"/>
        <v>2732.4703500000001</v>
      </c>
      <c r="M7169" s="68">
        <f t="shared" si="224"/>
        <v>455</v>
      </c>
    </row>
    <row r="7170" spans="1:13" x14ac:dyDescent="0.25">
      <c r="A7170" s="88">
        <v>43489.375</v>
      </c>
      <c r="B7170" s="89">
        <v>195.04535000000001</v>
      </c>
      <c r="C7170" s="68">
        <v>1828</v>
      </c>
      <c r="D7170" s="68">
        <v>3275</v>
      </c>
      <c r="E7170" s="68">
        <v>268</v>
      </c>
      <c r="F7170" s="68">
        <v>727</v>
      </c>
      <c r="G7170" s="68">
        <v>600</v>
      </c>
      <c r="H7170" s="69">
        <f t="shared" si="223"/>
        <v>6893.0453500000003</v>
      </c>
      <c r="M7170" s="68">
        <f t="shared" si="224"/>
        <v>1149</v>
      </c>
    </row>
    <row r="7171" spans="1:13" x14ac:dyDescent="0.25">
      <c r="A7171" s="88">
        <v>43489.416666666664</v>
      </c>
      <c r="B7171" s="89">
        <v>257.18979999999999</v>
      </c>
      <c r="C7171" s="68">
        <v>3055</v>
      </c>
      <c r="D7171" s="68">
        <v>4139</v>
      </c>
      <c r="E7171" s="68">
        <v>705</v>
      </c>
      <c r="F7171" s="68">
        <v>1452</v>
      </c>
      <c r="G7171" s="68">
        <v>1583</v>
      </c>
      <c r="H7171" s="69">
        <f t="shared" si="223"/>
        <v>11191.1898</v>
      </c>
      <c r="M7171" s="68">
        <f t="shared" si="224"/>
        <v>1865</v>
      </c>
    </row>
    <row r="7172" spans="1:13" x14ac:dyDescent="0.25">
      <c r="A7172" s="88">
        <v>43489.458333333336</v>
      </c>
      <c r="B7172" s="89">
        <v>200.59995000000001</v>
      </c>
      <c r="C7172" s="68">
        <v>4186</v>
      </c>
      <c r="D7172" s="68">
        <v>3919</v>
      </c>
      <c r="E7172" s="68">
        <v>554</v>
      </c>
      <c r="F7172" s="68">
        <v>1722</v>
      </c>
      <c r="G7172" s="68">
        <v>1811</v>
      </c>
      <c r="H7172" s="69">
        <f t="shared" si="223"/>
        <v>12392.59995</v>
      </c>
      <c r="M7172" s="68">
        <f t="shared" si="224"/>
        <v>2065</v>
      </c>
    </row>
    <row r="7173" spans="1:13" x14ac:dyDescent="0.25">
      <c r="A7173" s="88">
        <v>43489.5</v>
      </c>
      <c r="B7173" s="89">
        <v>179.91441</v>
      </c>
      <c r="C7173" s="68">
        <v>3113</v>
      </c>
      <c r="D7173" s="68">
        <v>2602</v>
      </c>
      <c r="E7173" s="68">
        <v>601</v>
      </c>
      <c r="F7173" s="68">
        <v>1633</v>
      </c>
      <c r="G7173" s="68">
        <v>1781</v>
      </c>
      <c r="H7173" s="69">
        <f t="shared" si="223"/>
        <v>9909.9144099999994</v>
      </c>
      <c r="M7173" s="68">
        <f t="shared" si="224"/>
        <v>1652</v>
      </c>
    </row>
    <row r="7174" spans="1:13" x14ac:dyDescent="0.25">
      <c r="A7174" s="88">
        <v>43489.541666666664</v>
      </c>
      <c r="B7174" s="89">
        <v>119.730705</v>
      </c>
      <c r="C7174" s="68">
        <v>1984</v>
      </c>
      <c r="D7174" s="68">
        <v>1802</v>
      </c>
      <c r="E7174" s="68">
        <v>598</v>
      </c>
      <c r="F7174" s="68">
        <v>1270</v>
      </c>
      <c r="G7174" s="68">
        <v>1232</v>
      </c>
      <c r="H7174" s="69">
        <f t="shared" si="223"/>
        <v>7005.7307049999999</v>
      </c>
      <c r="M7174" s="68">
        <f t="shared" si="224"/>
        <v>1168</v>
      </c>
    </row>
    <row r="7175" spans="1:13" x14ac:dyDescent="0.25">
      <c r="A7175" s="88">
        <v>43489.583333333336</v>
      </c>
      <c r="B7175" s="89">
        <v>61.864437000000002</v>
      </c>
      <c r="C7175" s="68">
        <v>934</v>
      </c>
      <c r="D7175" s="68">
        <v>864</v>
      </c>
      <c r="E7175" s="68">
        <v>351</v>
      </c>
      <c r="F7175" s="68">
        <v>389</v>
      </c>
      <c r="G7175" s="68">
        <v>440</v>
      </c>
      <c r="H7175" s="69">
        <f t="shared" si="223"/>
        <v>3039.8644370000002</v>
      </c>
      <c r="M7175" s="68">
        <f t="shared" si="224"/>
        <v>507</v>
      </c>
    </row>
    <row r="7176" spans="1:13" x14ac:dyDescent="0.25">
      <c r="A7176" s="88">
        <v>43489.625</v>
      </c>
      <c r="B7176" s="89">
        <v>2.1374509999999999E-2</v>
      </c>
      <c r="C7176" s="68">
        <v>27</v>
      </c>
      <c r="D7176" s="68">
        <v>24</v>
      </c>
      <c r="E7176" s="68">
        <v>73</v>
      </c>
      <c r="F7176" s="68">
        <v>119</v>
      </c>
      <c r="G7176" s="68">
        <v>108</v>
      </c>
      <c r="H7176" s="69">
        <f t="shared" si="223"/>
        <v>351.02137450999999</v>
      </c>
      <c r="M7176" s="68">
        <f t="shared" si="224"/>
        <v>59</v>
      </c>
    </row>
    <row r="7177" spans="1:13" x14ac:dyDescent="0.25">
      <c r="A7177" s="88">
        <v>43489.666666666664</v>
      </c>
      <c r="B7177" s="89">
        <v>0</v>
      </c>
      <c r="C7177" s="68">
        <v>0</v>
      </c>
      <c r="D7177" s="68">
        <v>0</v>
      </c>
      <c r="E7177" s="68">
        <v>0</v>
      </c>
      <c r="F7177" s="68">
        <v>1</v>
      </c>
      <c r="G7177" s="68">
        <v>0</v>
      </c>
      <c r="H7177" s="69">
        <f t="shared" si="223"/>
        <v>1</v>
      </c>
      <c r="M7177" s="68">
        <f t="shared" si="224"/>
        <v>0</v>
      </c>
    </row>
    <row r="7178" spans="1:13" x14ac:dyDescent="0.25">
      <c r="A7178" s="88">
        <v>43489.708333333336</v>
      </c>
      <c r="B7178" s="89">
        <v>0</v>
      </c>
      <c r="C7178" s="68">
        <v>0</v>
      </c>
      <c r="D7178" s="68">
        <v>0</v>
      </c>
      <c r="E7178" s="68">
        <v>0</v>
      </c>
      <c r="F7178" s="68">
        <v>0</v>
      </c>
      <c r="G7178" s="68">
        <v>0</v>
      </c>
      <c r="H7178" s="69">
        <f t="shared" ref="H7178:H7241" si="225">SUM(B7178:G7178)</f>
        <v>0</v>
      </c>
      <c r="M7178" s="68">
        <f t="shared" ref="M7178:M7241" si="226">ROUND(AVERAGE(B7178:G7178),0)</f>
        <v>0</v>
      </c>
    </row>
    <row r="7179" spans="1:13" x14ac:dyDescent="0.25">
      <c r="A7179" s="88">
        <v>43489.75</v>
      </c>
      <c r="B7179" s="89">
        <v>0</v>
      </c>
      <c r="C7179" s="68">
        <v>0</v>
      </c>
      <c r="D7179" s="68">
        <v>0</v>
      </c>
      <c r="E7179" s="68">
        <v>0</v>
      </c>
      <c r="F7179" s="68">
        <v>0</v>
      </c>
      <c r="G7179" s="68">
        <v>0</v>
      </c>
      <c r="H7179" s="69">
        <f t="shared" si="225"/>
        <v>0</v>
      </c>
      <c r="M7179" s="68">
        <f t="shared" si="226"/>
        <v>0</v>
      </c>
    </row>
    <row r="7180" spans="1:13" x14ac:dyDescent="0.25">
      <c r="A7180" s="88">
        <v>43489.791666666664</v>
      </c>
      <c r="B7180" s="89">
        <v>0</v>
      </c>
      <c r="C7180" s="68">
        <v>0</v>
      </c>
      <c r="D7180" s="68">
        <v>0</v>
      </c>
      <c r="E7180" s="68">
        <v>0</v>
      </c>
      <c r="F7180" s="68">
        <v>0</v>
      </c>
      <c r="G7180" s="68">
        <v>0</v>
      </c>
      <c r="H7180" s="69">
        <f t="shared" si="225"/>
        <v>0</v>
      </c>
      <c r="M7180" s="68">
        <f t="shared" si="226"/>
        <v>0</v>
      </c>
    </row>
    <row r="7181" spans="1:13" x14ac:dyDescent="0.25">
      <c r="A7181" s="88">
        <v>43489.833333333336</v>
      </c>
      <c r="B7181" s="89">
        <v>0</v>
      </c>
      <c r="C7181" s="68">
        <v>0</v>
      </c>
      <c r="D7181" s="68">
        <v>0</v>
      </c>
      <c r="E7181" s="68">
        <v>0</v>
      </c>
      <c r="F7181" s="68">
        <v>0</v>
      </c>
      <c r="G7181" s="68">
        <v>0</v>
      </c>
      <c r="H7181" s="69">
        <f t="shared" si="225"/>
        <v>0</v>
      </c>
      <c r="M7181" s="68">
        <f t="shared" si="226"/>
        <v>0</v>
      </c>
    </row>
    <row r="7182" spans="1:13" x14ac:dyDescent="0.25">
      <c r="A7182" s="88">
        <v>43489.875</v>
      </c>
      <c r="B7182" s="89">
        <v>0</v>
      </c>
      <c r="C7182" s="68">
        <v>0</v>
      </c>
      <c r="D7182" s="68">
        <v>0</v>
      </c>
      <c r="E7182" s="68">
        <v>0</v>
      </c>
      <c r="F7182" s="68">
        <v>0</v>
      </c>
      <c r="G7182" s="68">
        <v>0</v>
      </c>
      <c r="H7182" s="69">
        <f t="shared" si="225"/>
        <v>0</v>
      </c>
      <c r="M7182" s="68">
        <f t="shared" si="226"/>
        <v>0</v>
      </c>
    </row>
    <row r="7183" spans="1:13" x14ac:dyDescent="0.25">
      <c r="A7183" s="88">
        <v>43489.916666666664</v>
      </c>
      <c r="B7183" s="89">
        <v>0</v>
      </c>
      <c r="C7183" s="68">
        <v>0</v>
      </c>
      <c r="D7183" s="68">
        <v>0</v>
      </c>
      <c r="E7183" s="68">
        <v>0</v>
      </c>
      <c r="F7183" s="68">
        <v>0</v>
      </c>
      <c r="G7183" s="68">
        <v>0</v>
      </c>
      <c r="H7183" s="69">
        <f t="shared" si="225"/>
        <v>0</v>
      </c>
      <c r="M7183" s="68">
        <f t="shared" si="226"/>
        <v>0</v>
      </c>
    </row>
    <row r="7184" spans="1:13" x14ac:dyDescent="0.25">
      <c r="A7184" s="88">
        <v>43489.958333333336</v>
      </c>
      <c r="B7184" s="89">
        <v>0</v>
      </c>
      <c r="C7184" s="68">
        <v>0</v>
      </c>
      <c r="D7184" s="68">
        <v>0</v>
      </c>
      <c r="E7184" s="68">
        <v>0</v>
      </c>
      <c r="F7184" s="68">
        <v>0</v>
      </c>
      <c r="G7184" s="68">
        <v>0</v>
      </c>
      <c r="H7184" s="69">
        <f t="shared" si="225"/>
        <v>0</v>
      </c>
      <c r="M7184" s="68">
        <f t="shared" si="226"/>
        <v>0</v>
      </c>
    </row>
    <row r="7185" spans="1:13" x14ac:dyDescent="0.25">
      <c r="A7185" s="88">
        <v>43490</v>
      </c>
      <c r="B7185" s="89">
        <v>0</v>
      </c>
      <c r="C7185" s="68">
        <v>0</v>
      </c>
      <c r="D7185" s="68">
        <v>0</v>
      </c>
      <c r="E7185" s="68">
        <v>0</v>
      </c>
      <c r="F7185" s="68">
        <v>0</v>
      </c>
      <c r="G7185" s="68">
        <v>0</v>
      </c>
      <c r="H7185" s="69">
        <f t="shared" si="225"/>
        <v>0</v>
      </c>
      <c r="M7185" s="68">
        <f t="shared" si="226"/>
        <v>0</v>
      </c>
    </row>
    <row r="7186" spans="1:13" x14ac:dyDescent="0.25">
      <c r="A7186" s="88">
        <v>43490.041666666664</v>
      </c>
      <c r="B7186" s="89">
        <v>0</v>
      </c>
      <c r="C7186" s="68">
        <v>0</v>
      </c>
      <c r="D7186" s="68">
        <v>0</v>
      </c>
      <c r="E7186" s="68">
        <v>0</v>
      </c>
      <c r="F7186" s="68">
        <v>0</v>
      </c>
      <c r="G7186" s="68">
        <v>0</v>
      </c>
      <c r="H7186" s="69">
        <f t="shared" si="225"/>
        <v>0</v>
      </c>
      <c r="M7186" s="68">
        <f t="shared" si="226"/>
        <v>0</v>
      </c>
    </row>
    <row r="7187" spans="1:13" x14ac:dyDescent="0.25">
      <c r="A7187" s="88">
        <v>43490.083333333336</v>
      </c>
      <c r="B7187" s="89">
        <v>0</v>
      </c>
      <c r="C7187" s="68">
        <v>0</v>
      </c>
      <c r="D7187" s="68">
        <v>0</v>
      </c>
      <c r="E7187" s="68">
        <v>0</v>
      </c>
      <c r="F7187" s="68">
        <v>0</v>
      </c>
      <c r="G7187" s="68">
        <v>0</v>
      </c>
      <c r="H7187" s="69">
        <f t="shared" si="225"/>
        <v>0</v>
      </c>
      <c r="M7187" s="68">
        <f t="shared" si="226"/>
        <v>0</v>
      </c>
    </row>
    <row r="7188" spans="1:13" x14ac:dyDescent="0.25">
      <c r="A7188" s="88">
        <v>43490.125</v>
      </c>
      <c r="B7188" s="89">
        <v>0</v>
      </c>
      <c r="C7188" s="68">
        <v>0</v>
      </c>
      <c r="D7188" s="68">
        <v>0</v>
      </c>
      <c r="E7188" s="68">
        <v>0</v>
      </c>
      <c r="F7188" s="68">
        <v>0</v>
      </c>
      <c r="G7188" s="68">
        <v>0</v>
      </c>
      <c r="H7188" s="69">
        <f t="shared" si="225"/>
        <v>0</v>
      </c>
      <c r="M7188" s="68">
        <f t="shared" si="226"/>
        <v>0</v>
      </c>
    </row>
    <row r="7189" spans="1:13" x14ac:dyDescent="0.25">
      <c r="A7189" s="88">
        <v>43490.166666666664</v>
      </c>
      <c r="B7189" s="89">
        <v>0</v>
      </c>
      <c r="C7189" s="68">
        <v>0</v>
      </c>
      <c r="D7189" s="68">
        <v>0</v>
      </c>
      <c r="E7189" s="68">
        <v>0</v>
      </c>
      <c r="F7189" s="68">
        <v>0</v>
      </c>
      <c r="G7189" s="68">
        <v>0</v>
      </c>
      <c r="H7189" s="69">
        <f t="shared" si="225"/>
        <v>0</v>
      </c>
      <c r="M7189" s="68">
        <f t="shared" si="226"/>
        <v>0</v>
      </c>
    </row>
    <row r="7190" spans="1:13" x14ac:dyDescent="0.25">
      <c r="A7190" s="88">
        <v>43490.208333333336</v>
      </c>
      <c r="B7190" s="89">
        <v>0</v>
      </c>
      <c r="C7190" s="68">
        <v>0</v>
      </c>
      <c r="D7190" s="68">
        <v>0</v>
      </c>
      <c r="E7190" s="68">
        <v>0</v>
      </c>
      <c r="F7190" s="68">
        <v>0</v>
      </c>
      <c r="G7190" s="68">
        <v>0</v>
      </c>
      <c r="H7190" s="69">
        <f t="shared" si="225"/>
        <v>0</v>
      </c>
      <c r="M7190" s="68">
        <f t="shared" si="226"/>
        <v>0</v>
      </c>
    </row>
    <row r="7191" spans="1:13" x14ac:dyDescent="0.25">
      <c r="A7191" s="88">
        <v>43490.25</v>
      </c>
      <c r="B7191" s="89">
        <v>0</v>
      </c>
      <c r="C7191" s="68">
        <v>0</v>
      </c>
      <c r="D7191" s="68">
        <v>0</v>
      </c>
      <c r="E7191" s="68">
        <v>0</v>
      </c>
      <c r="F7191" s="68">
        <v>0</v>
      </c>
      <c r="G7191" s="68">
        <v>0</v>
      </c>
      <c r="H7191" s="69">
        <f t="shared" si="225"/>
        <v>0</v>
      </c>
      <c r="M7191" s="68">
        <f t="shared" si="226"/>
        <v>0</v>
      </c>
    </row>
    <row r="7192" spans="1:13" x14ac:dyDescent="0.25">
      <c r="A7192" s="88">
        <v>43490.291666666664</v>
      </c>
      <c r="B7192" s="89">
        <v>50.977989999999998</v>
      </c>
      <c r="C7192" s="68">
        <v>142</v>
      </c>
      <c r="D7192" s="68">
        <v>543</v>
      </c>
      <c r="E7192" s="68">
        <v>291</v>
      </c>
      <c r="F7192" s="68">
        <v>587</v>
      </c>
      <c r="G7192" s="68">
        <v>486</v>
      </c>
      <c r="H7192" s="69">
        <f t="shared" si="225"/>
        <v>2099.9779899999999</v>
      </c>
      <c r="M7192" s="68">
        <f t="shared" si="226"/>
        <v>350</v>
      </c>
    </row>
    <row r="7193" spans="1:13" x14ac:dyDescent="0.25">
      <c r="A7193" s="88">
        <v>43490.333333333336</v>
      </c>
      <c r="B7193" s="89">
        <v>358.58496000000002</v>
      </c>
      <c r="C7193" s="68">
        <v>6694</v>
      </c>
      <c r="D7193" s="68">
        <v>6846</v>
      </c>
      <c r="E7193" s="68">
        <v>3158</v>
      </c>
      <c r="F7193" s="68">
        <v>6214</v>
      </c>
      <c r="G7193" s="68">
        <v>5638</v>
      </c>
      <c r="H7193" s="69">
        <f t="shared" si="225"/>
        <v>28908.58496</v>
      </c>
      <c r="M7193" s="68">
        <f t="shared" si="226"/>
        <v>4818</v>
      </c>
    </row>
    <row r="7194" spans="1:13" x14ac:dyDescent="0.25">
      <c r="A7194" s="88">
        <v>43490.375</v>
      </c>
      <c r="B7194" s="89">
        <v>1212.0042000000001</v>
      </c>
      <c r="C7194" s="68">
        <v>27941</v>
      </c>
      <c r="D7194" s="68">
        <v>13579</v>
      </c>
      <c r="E7194" s="68">
        <v>12179</v>
      </c>
      <c r="F7194" s="68">
        <v>11716</v>
      </c>
      <c r="G7194" s="68">
        <v>10887</v>
      </c>
      <c r="H7194" s="69">
        <f t="shared" si="225"/>
        <v>77514.004199999996</v>
      </c>
      <c r="M7194" s="68">
        <f t="shared" si="226"/>
        <v>12919</v>
      </c>
    </row>
    <row r="7195" spans="1:13" x14ac:dyDescent="0.25">
      <c r="A7195" s="88">
        <v>43490.416666666664</v>
      </c>
      <c r="B7195" s="89">
        <v>2255.9335999999998</v>
      </c>
      <c r="C7195" s="68">
        <v>41153</v>
      </c>
      <c r="D7195" s="68">
        <v>17147</v>
      </c>
      <c r="E7195" s="68">
        <v>10149</v>
      </c>
      <c r="F7195" s="68">
        <v>23292</v>
      </c>
      <c r="G7195" s="68">
        <v>21136</v>
      </c>
      <c r="H7195" s="69">
        <f t="shared" si="225"/>
        <v>115132.93359999999</v>
      </c>
      <c r="M7195" s="68">
        <f t="shared" si="226"/>
        <v>19189</v>
      </c>
    </row>
    <row r="7196" spans="1:13" x14ac:dyDescent="0.25">
      <c r="A7196" s="88">
        <v>43490.458333333336</v>
      </c>
      <c r="B7196" s="89">
        <v>1509.9386999999999</v>
      </c>
      <c r="C7196" s="68">
        <v>29895</v>
      </c>
      <c r="D7196" s="68">
        <v>14901</v>
      </c>
      <c r="E7196" s="68">
        <v>10616</v>
      </c>
      <c r="F7196" s="68">
        <v>10248</v>
      </c>
      <c r="G7196" s="68">
        <v>9812</v>
      </c>
      <c r="H7196" s="69">
        <f t="shared" si="225"/>
        <v>76981.938699999999</v>
      </c>
      <c r="M7196" s="68">
        <f t="shared" si="226"/>
        <v>12830</v>
      </c>
    </row>
    <row r="7197" spans="1:13" x14ac:dyDescent="0.25">
      <c r="A7197" s="88">
        <v>43490.5</v>
      </c>
      <c r="B7197" s="89">
        <v>807.00099999999998</v>
      </c>
      <c r="C7197" s="68">
        <v>22311</v>
      </c>
      <c r="D7197" s="68">
        <v>10411</v>
      </c>
      <c r="E7197" s="68">
        <v>5302</v>
      </c>
      <c r="F7197" s="68">
        <v>15134</v>
      </c>
      <c r="G7197" s="68">
        <v>13299</v>
      </c>
      <c r="H7197" s="69">
        <f t="shared" si="225"/>
        <v>67264.001000000004</v>
      </c>
      <c r="M7197" s="68">
        <f t="shared" si="226"/>
        <v>11211</v>
      </c>
    </row>
    <row r="7198" spans="1:13" x14ac:dyDescent="0.25">
      <c r="A7198" s="88">
        <v>43490.541666666664</v>
      </c>
      <c r="B7198" s="89">
        <v>1147.1167</v>
      </c>
      <c r="C7198" s="68">
        <v>35483</v>
      </c>
      <c r="D7198" s="68">
        <v>7229</v>
      </c>
      <c r="E7198" s="68">
        <v>6722</v>
      </c>
      <c r="F7198" s="68">
        <v>9665</v>
      </c>
      <c r="G7198" s="68">
        <v>8465</v>
      </c>
      <c r="H7198" s="69">
        <f t="shared" si="225"/>
        <v>68711.116699999999</v>
      </c>
      <c r="M7198" s="68">
        <f t="shared" si="226"/>
        <v>11452</v>
      </c>
    </row>
    <row r="7199" spans="1:13" x14ac:dyDescent="0.25">
      <c r="A7199" s="88">
        <v>43490.583333333336</v>
      </c>
      <c r="B7199" s="89">
        <v>832.92596000000003</v>
      </c>
      <c r="C7199" s="68">
        <v>19198</v>
      </c>
      <c r="D7199" s="68">
        <v>13393</v>
      </c>
      <c r="E7199" s="68">
        <v>4309</v>
      </c>
      <c r="F7199" s="68">
        <v>15393</v>
      </c>
      <c r="G7199" s="68">
        <v>20444</v>
      </c>
      <c r="H7199" s="69">
        <f t="shared" si="225"/>
        <v>73569.925959999993</v>
      </c>
      <c r="M7199" s="68">
        <f t="shared" si="226"/>
        <v>12262</v>
      </c>
    </row>
    <row r="7200" spans="1:13" x14ac:dyDescent="0.25">
      <c r="A7200" s="88">
        <v>43490.625</v>
      </c>
      <c r="B7200" s="89">
        <v>327.20904999999999</v>
      </c>
      <c r="C7200" s="68">
        <v>9003</v>
      </c>
      <c r="D7200" s="68">
        <v>5380</v>
      </c>
      <c r="E7200" s="68">
        <v>2505</v>
      </c>
      <c r="F7200" s="68">
        <v>4852</v>
      </c>
      <c r="G7200" s="68">
        <v>7074</v>
      </c>
      <c r="H7200" s="69">
        <f t="shared" si="225"/>
        <v>29141.209049999998</v>
      </c>
      <c r="M7200" s="68">
        <f t="shared" si="226"/>
        <v>4857</v>
      </c>
    </row>
    <row r="7201" spans="1:13" x14ac:dyDescent="0.25">
      <c r="A7201" s="88">
        <v>43490.666666666664</v>
      </c>
      <c r="B7201" s="89">
        <v>77.891739999999999</v>
      </c>
      <c r="C7201" s="68">
        <v>716</v>
      </c>
      <c r="D7201" s="68">
        <v>1173</v>
      </c>
      <c r="E7201" s="68">
        <v>511</v>
      </c>
      <c r="F7201" s="68">
        <v>390</v>
      </c>
      <c r="G7201" s="68">
        <v>411</v>
      </c>
      <c r="H7201" s="69">
        <f t="shared" si="225"/>
        <v>3278.89174</v>
      </c>
      <c r="M7201" s="68">
        <f t="shared" si="226"/>
        <v>546</v>
      </c>
    </row>
    <row r="7202" spans="1:13" x14ac:dyDescent="0.25">
      <c r="A7202" s="88">
        <v>43490.708333333336</v>
      </c>
      <c r="B7202" s="89">
        <v>0</v>
      </c>
      <c r="C7202" s="68">
        <v>0</v>
      </c>
      <c r="D7202" s="68">
        <v>0</v>
      </c>
      <c r="E7202" s="68">
        <v>0</v>
      </c>
      <c r="F7202" s="68">
        <v>0</v>
      </c>
      <c r="G7202" s="68">
        <v>0</v>
      </c>
      <c r="H7202" s="69">
        <f t="shared" si="225"/>
        <v>0</v>
      </c>
      <c r="M7202" s="68">
        <f t="shared" si="226"/>
        <v>0</v>
      </c>
    </row>
    <row r="7203" spans="1:13" x14ac:dyDescent="0.25">
      <c r="A7203" s="88">
        <v>43490.75</v>
      </c>
      <c r="B7203" s="89">
        <v>0</v>
      </c>
      <c r="C7203" s="68">
        <v>0</v>
      </c>
      <c r="D7203" s="68">
        <v>0</v>
      </c>
      <c r="E7203" s="68">
        <v>0</v>
      </c>
      <c r="F7203" s="68">
        <v>0</v>
      </c>
      <c r="G7203" s="68">
        <v>0</v>
      </c>
      <c r="H7203" s="69">
        <f t="shared" si="225"/>
        <v>0</v>
      </c>
      <c r="M7203" s="68">
        <f t="shared" si="226"/>
        <v>0</v>
      </c>
    </row>
    <row r="7204" spans="1:13" x14ac:dyDescent="0.25">
      <c r="A7204" s="88">
        <v>43490.791666666664</v>
      </c>
      <c r="B7204" s="89">
        <v>0</v>
      </c>
      <c r="C7204" s="68">
        <v>0</v>
      </c>
      <c r="D7204" s="68">
        <v>0</v>
      </c>
      <c r="E7204" s="68">
        <v>0</v>
      </c>
      <c r="F7204" s="68">
        <v>0</v>
      </c>
      <c r="G7204" s="68">
        <v>0</v>
      </c>
      <c r="H7204" s="69">
        <f t="shared" si="225"/>
        <v>0</v>
      </c>
      <c r="M7204" s="68">
        <f t="shared" si="226"/>
        <v>0</v>
      </c>
    </row>
    <row r="7205" spans="1:13" x14ac:dyDescent="0.25">
      <c r="A7205" s="88">
        <v>43490.833333333336</v>
      </c>
      <c r="B7205" s="89">
        <v>0</v>
      </c>
      <c r="C7205" s="68">
        <v>0</v>
      </c>
      <c r="D7205" s="68">
        <v>0</v>
      </c>
      <c r="E7205" s="68">
        <v>0</v>
      </c>
      <c r="F7205" s="68">
        <v>0</v>
      </c>
      <c r="G7205" s="68">
        <v>0</v>
      </c>
      <c r="H7205" s="69">
        <f t="shared" si="225"/>
        <v>0</v>
      </c>
      <c r="M7205" s="68">
        <f t="shared" si="226"/>
        <v>0</v>
      </c>
    </row>
    <row r="7206" spans="1:13" x14ac:dyDescent="0.25">
      <c r="A7206" s="88">
        <v>43490.875</v>
      </c>
      <c r="B7206" s="89">
        <v>0</v>
      </c>
      <c r="C7206" s="68">
        <v>0</v>
      </c>
      <c r="D7206" s="68">
        <v>0</v>
      </c>
      <c r="E7206" s="68">
        <v>0</v>
      </c>
      <c r="F7206" s="68">
        <v>0</v>
      </c>
      <c r="G7206" s="68">
        <v>0</v>
      </c>
      <c r="H7206" s="69">
        <f t="shared" si="225"/>
        <v>0</v>
      </c>
      <c r="M7206" s="68">
        <f t="shared" si="226"/>
        <v>0</v>
      </c>
    </row>
    <row r="7207" spans="1:13" x14ac:dyDescent="0.25">
      <c r="A7207" s="88">
        <v>43490.916666666664</v>
      </c>
      <c r="B7207" s="89">
        <v>0</v>
      </c>
      <c r="C7207" s="68">
        <v>0</v>
      </c>
      <c r="D7207" s="68">
        <v>0</v>
      </c>
      <c r="E7207" s="68">
        <v>0</v>
      </c>
      <c r="F7207" s="68">
        <v>0</v>
      </c>
      <c r="G7207" s="68">
        <v>0</v>
      </c>
      <c r="H7207" s="69">
        <f t="shared" si="225"/>
        <v>0</v>
      </c>
      <c r="M7207" s="68">
        <f t="shared" si="226"/>
        <v>0</v>
      </c>
    </row>
    <row r="7208" spans="1:13" x14ac:dyDescent="0.25">
      <c r="A7208" s="88">
        <v>43490.958333333336</v>
      </c>
      <c r="B7208" s="89">
        <v>0</v>
      </c>
      <c r="C7208" s="68">
        <v>0</v>
      </c>
      <c r="D7208" s="68">
        <v>0</v>
      </c>
      <c r="E7208" s="68">
        <v>0</v>
      </c>
      <c r="F7208" s="68">
        <v>0</v>
      </c>
      <c r="G7208" s="68">
        <v>0</v>
      </c>
      <c r="H7208" s="69">
        <f t="shared" si="225"/>
        <v>0</v>
      </c>
      <c r="M7208" s="68">
        <f t="shared" si="226"/>
        <v>0</v>
      </c>
    </row>
    <row r="7209" spans="1:13" x14ac:dyDescent="0.25">
      <c r="A7209" s="88">
        <v>43491</v>
      </c>
      <c r="B7209" s="89">
        <v>0</v>
      </c>
      <c r="C7209" s="68">
        <v>0</v>
      </c>
      <c r="D7209" s="68">
        <v>0</v>
      </c>
      <c r="E7209" s="68">
        <v>0</v>
      </c>
      <c r="F7209" s="68">
        <v>0</v>
      </c>
      <c r="G7209" s="68">
        <v>0</v>
      </c>
      <c r="H7209" s="69">
        <f t="shared" si="225"/>
        <v>0</v>
      </c>
      <c r="M7209" s="68">
        <f t="shared" si="226"/>
        <v>0</v>
      </c>
    </row>
    <row r="7210" spans="1:13" x14ac:dyDescent="0.25">
      <c r="A7210" s="88">
        <v>43491.041666666664</v>
      </c>
      <c r="B7210" s="89">
        <v>0</v>
      </c>
      <c r="C7210" s="68">
        <v>0</v>
      </c>
      <c r="D7210" s="68">
        <v>0</v>
      </c>
      <c r="E7210" s="68">
        <v>0</v>
      </c>
      <c r="F7210" s="68">
        <v>0</v>
      </c>
      <c r="G7210" s="68">
        <v>0</v>
      </c>
      <c r="H7210" s="69">
        <f t="shared" si="225"/>
        <v>0</v>
      </c>
      <c r="M7210" s="68">
        <f t="shared" si="226"/>
        <v>0</v>
      </c>
    </row>
    <row r="7211" spans="1:13" x14ac:dyDescent="0.25">
      <c r="A7211" s="88">
        <v>43491.083333333336</v>
      </c>
      <c r="B7211" s="89">
        <v>0</v>
      </c>
      <c r="C7211" s="68">
        <v>0</v>
      </c>
      <c r="D7211" s="68">
        <v>0</v>
      </c>
      <c r="E7211" s="68">
        <v>0</v>
      </c>
      <c r="F7211" s="68">
        <v>0</v>
      </c>
      <c r="G7211" s="68">
        <v>0</v>
      </c>
      <c r="H7211" s="69">
        <f t="shared" si="225"/>
        <v>0</v>
      </c>
      <c r="M7211" s="68">
        <f t="shared" si="226"/>
        <v>0</v>
      </c>
    </row>
    <row r="7212" spans="1:13" x14ac:dyDescent="0.25">
      <c r="A7212" s="88">
        <v>43491.125</v>
      </c>
      <c r="B7212" s="89">
        <v>0</v>
      </c>
      <c r="C7212" s="68">
        <v>0</v>
      </c>
      <c r="D7212" s="68">
        <v>0</v>
      </c>
      <c r="E7212" s="68">
        <v>0</v>
      </c>
      <c r="F7212" s="68">
        <v>0</v>
      </c>
      <c r="G7212" s="68">
        <v>0</v>
      </c>
      <c r="H7212" s="69">
        <f t="shared" si="225"/>
        <v>0</v>
      </c>
      <c r="M7212" s="68">
        <f t="shared" si="226"/>
        <v>0</v>
      </c>
    </row>
    <row r="7213" spans="1:13" x14ac:dyDescent="0.25">
      <c r="A7213" s="88">
        <v>43491.166666666664</v>
      </c>
      <c r="B7213" s="89">
        <v>0</v>
      </c>
      <c r="C7213" s="68">
        <v>0</v>
      </c>
      <c r="D7213" s="68">
        <v>0</v>
      </c>
      <c r="E7213" s="68">
        <v>0</v>
      </c>
      <c r="F7213" s="68">
        <v>0</v>
      </c>
      <c r="G7213" s="68">
        <v>0</v>
      </c>
      <c r="H7213" s="69">
        <f t="shared" si="225"/>
        <v>0</v>
      </c>
      <c r="M7213" s="68">
        <f t="shared" si="226"/>
        <v>0</v>
      </c>
    </row>
    <row r="7214" spans="1:13" x14ac:dyDescent="0.25">
      <c r="A7214" s="88">
        <v>43491.208333333336</v>
      </c>
      <c r="B7214" s="89">
        <v>0</v>
      </c>
      <c r="C7214" s="68">
        <v>0</v>
      </c>
      <c r="D7214" s="68">
        <v>0</v>
      </c>
      <c r="E7214" s="68">
        <v>0</v>
      </c>
      <c r="F7214" s="68">
        <v>0</v>
      </c>
      <c r="G7214" s="68">
        <v>0</v>
      </c>
      <c r="H7214" s="69">
        <f t="shared" si="225"/>
        <v>0</v>
      </c>
      <c r="M7214" s="68">
        <f t="shared" si="226"/>
        <v>0</v>
      </c>
    </row>
    <row r="7215" spans="1:13" x14ac:dyDescent="0.25">
      <c r="A7215" s="88">
        <v>43491.25</v>
      </c>
      <c r="B7215" s="89">
        <v>0</v>
      </c>
      <c r="C7215" s="68">
        <v>0</v>
      </c>
      <c r="D7215" s="68">
        <v>0</v>
      </c>
      <c r="E7215" s="68">
        <v>0</v>
      </c>
      <c r="F7215" s="68">
        <v>0</v>
      </c>
      <c r="G7215" s="68">
        <v>0</v>
      </c>
      <c r="H7215" s="69">
        <f t="shared" si="225"/>
        <v>0</v>
      </c>
      <c r="M7215" s="68">
        <f t="shared" si="226"/>
        <v>0</v>
      </c>
    </row>
    <row r="7216" spans="1:13" x14ac:dyDescent="0.25">
      <c r="A7216" s="88">
        <v>43491.291666666664</v>
      </c>
      <c r="B7216" s="89">
        <v>38.388064999999997</v>
      </c>
      <c r="C7216" s="68">
        <v>1001</v>
      </c>
      <c r="D7216" s="68">
        <v>762</v>
      </c>
      <c r="E7216" s="68">
        <v>148</v>
      </c>
      <c r="F7216" s="68">
        <v>682</v>
      </c>
      <c r="G7216" s="68">
        <v>974</v>
      </c>
      <c r="H7216" s="69">
        <f t="shared" si="225"/>
        <v>3605.3880650000001</v>
      </c>
      <c r="M7216" s="68">
        <f t="shared" si="226"/>
        <v>601</v>
      </c>
    </row>
    <row r="7217" spans="1:13" x14ac:dyDescent="0.25">
      <c r="A7217" s="88">
        <v>43491.333333333336</v>
      </c>
      <c r="B7217" s="89">
        <v>510.78946000000002</v>
      </c>
      <c r="C7217" s="68">
        <v>9257</v>
      </c>
      <c r="D7217" s="68">
        <v>6593</v>
      </c>
      <c r="E7217" s="68">
        <v>2374</v>
      </c>
      <c r="F7217" s="68">
        <v>8329</v>
      </c>
      <c r="G7217" s="68">
        <v>11864</v>
      </c>
      <c r="H7217" s="69">
        <f t="shared" si="225"/>
        <v>38927.78946</v>
      </c>
      <c r="M7217" s="68">
        <f t="shared" si="226"/>
        <v>6488</v>
      </c>
    </row>
    <row r="7218" spans="1:13" x14ac:dyDescent="0.25">
      <c r="A7218" s="88">
        <v>43491.375</v>
      </c>
      <c r="B7218" s="89">
        <v>1184.3197</v>
      </c>
      <c r="C7218" s="68">
        <v>29870</v>
      </c>
      <c r="D7218" s="68">
        <v>12595</v>
      </c>
      <c r="E7218" s="68">
        <v>9234</v>
      </c>
      <c r="F7218" s="68">
        <v>12712.916999999999</v>
      </c>
      <c r="G7218" s="68">
        <v>12556</v>
      </c>
      <c r="H7218" s="69">
        <f t="shared" si="225"/>
        <v>78152.236699999994</v>
      </c>
      <c r="M7218" s="68">
        <f t="shared" si="226"/>
        <v>13025</v>
      </c>
    </row>
    <row r="7219" spans="1:13" x14ac:dyDescent="0.25">
      <c r="A7219" s="88">
        <v>43491.416666666664</v>
      </c>
      <c r="B7219" s="89">
        <v>3501.4722000000002</v>
      </c>
      <c r="C7219" s="68">
        <v>33681</v>
      </c>
      <c r="D7219" s="68">
        <v>23687</v>
      </c>
      <c r="E7219" s="68">
        <v>15820</v>
      </c>
      <c r="F7219" s="68">
        <v>23182</v>
      </c>
      <c r="G7219" s="68">
        <v>21804</v>
      </c>
      <c r="H7219" s="69">
        <f t="shared" si="225"/>
        <v>121675.4722</v>
      </c>
      <c r="M7219" s="68">
        <f t="shared" si="226"/>
        <v>20279</v>
      </c>
    </row>
    <row r="7220" spans="1:13" x14ac:dyDescent="0.25">
      <c r="A7220" s="88">
        <v>43491.458333333336</v>
      </c>
      <c r="B7220" s="89">
        <v>3524.5497999999998</v>
      </c>
      <c r="C7220" s="68">
        <v>44270</v>
      </c>
      <c r="D7220" s="68">
        <v>28154</v>
      </c>
      <c r="E7220" s="68">
        <v>17727</v>
      </c>
      <c r="F7220" s="68">
        <v>29339</v>
      </c>
      <c r="G7220" s="68">
        <v>27239</v>
      </c>
      <c r="H7220" s="69">
        <f t="shared" si="225"/>
        <v>150253.54980000001</v>
      </c>
      <c r="M7220" s="68">
        <f t="shared" si="226"/>
        <v>25042</v>
      </c>
    </row>
    <row r="7221" spans="1:13" x14ac:dyDescent="0.25">
      <c r="A7221" s="88">
        <v>43491.5</v>
      </c>
      <c r="B7221" s="89">
        <v>2706.7865999999999</v>
      </c>
      <c r="C7221" s="68">
        <v>26920</v>
      </c>
      <c r="D7221" s="68">
        <v>31490</v>
      </c>
      <c r="E7221" s="68">
        <v>17224</v>
      </c>
      <c r="F7221" s="68">
        <v>29631</v>
      </c>
      <c r="G7221" s="68">
        <v>27729</v>
      </c>
      <c r="H7221" s="69">
        <f t="shared" si="225"/>
        <v>135700.78659999999</v>
      </c>
      <c r="M7221" s="68">
        <f t="shared" si="226"/>
        <v>22617</v>
      </c>
    </row>
    <row r="7222" spans="1:13" x14ac:dyDescent="0.25">
      <c r="A7222" s="88">
        <v>43491.541666666664</v>
      </c>
      <c r="B7222" s="89">
        <v>1458.3018999999999</v>
      </c>
      <c r="C7222" s="68">
        <v>22918</v>
      </c>
      <c r="D7222" s="68">
        <v>25953</v>
      </c>
      <c r="E7222" s="68">
        <v>8063</v>
      </c>
      <c r="F7222" s="68">
        <v>22614</v>
      </c>
      <c r="G7222" s="68">
        <v>22468</v>
      </c>
      <c r="H7222" s="69">
        <f t="shared" si="225"/>
        <v>103474.30189999999</v>
      </c>
      <c r="M7222" s="68">
        <f t="shared" si="226"/>
        <v>17246</v>
      </c>
    </row>
    <row r="7223" spans="1:13" x14ac:dyDescent="0.25">
      <c r="A7223" s="88">
        <v>43491.583333333336</v>
      </c>
      <c r="B7223" s="89">
        <v>775.73379999999997</v>
      </c>
      <c r="C7223" s="68">
        <v>10643</v>
      </c>
      <c r="D7223" s="68">
        <v>14746</v>
      </c>
      <c r="E7223" s="68">
        <v>8678</v>
      </c>
      <c r="F7223" s="68">
        <v>8663</v>
      </c>
      <c r="G7223" s="68">
        <v>8019</v>
      </c>
      <c r="H7223" s="69">
        <f t="shared" si="225"/>
        <v>51524.733800000002</v>
      </c>
      <c r="M7223" s="68">
        <f t="shared" si="226"/>
        <v>8587</v>
      </c>
    </row>
    <row r="7224" spans="1:13" x14ac:dyDescent="0.25">
      <c r="A7224" s="88">
        <v>43491.625</v>
      </c>
      <c r="B7224" s="89">
        <v>259.04700000000003</v>
      </c>
      <c r="C7224" s="68">
        <v>5079</v>
      </c>
      <c r="D7224" s="68">
        <v>4539</v>
      </c>
      <c r="E7224" s="68">
        <v>3739</v>
      </c>
      <c r="F7224" s="68">
        <v>3455</v>
      </c>
      <c r="G7224" s="68">
        <v>2823</v>
      </c>
      <c r="H7224" s="69">
        <f t="shared" si="225"/>
        <v>19894.046999999999</v>
      </c>
      <c r="M7224" s="68">
        <f t="shared" si="226"/>
        <v>3316</v>
      </c>
    </row>
    <row r="7225" spans="1:13" x14ac:dyDescent="0.25">
      <c r="A7225" s="88">
        <v>43491.666666666664</v>
      </c>
      <c r="B7225" s="89">
        <v>39.339157</v>
      </c>
      <c r="C7225" s="68">
        <v>862</v>
      </c>
      <c r="D7225" s="68">
        <v>807</v>
      </c>
      <c r="E7225" s="68">
        <v>536</v>
      </c>
      <c r="F7225" s="68">
        <v>859</v>
      </c>
      <c r="G7225" s="68">
        <v>888</v>
      </c>
      <c r="H7225" s="69">
        <f t="shared" si="225"/>
        <v>3991.3391569999999</v>
      </c>
      <c r="M7225" s="68">
        <f t="shared" si="226"/>
        <v>665</v>
      </c>
    </row>
    <row r="7226" spans="1:13" x14ac:dyDescent="0.25">
      <c r="A7226" s="88">
        <v>43491.708333333336</v>
      </c>
      <c r="B7226" s="89">
        <v>0</v>
      </c>
      <c r="C7226" s="68">
        <v>0</v>
      </c>
      <c r="D7226" s="68">
        <v>0</v>
      </c>
      <c r="E7226" s="68">
        <v>0</v>
      </c>
      <c r="F7226" s="68">
        <v>0</v>
      </c>
      <c r="G7226" s="68">
        <v>0</v>
      </c>
      <c r="H7226" s="69">
        <f t="shared" si="225"/>
        <v>0</v>
      </c>
      <c r="M7226" s="68">
        <f t="shared" si="226"/>
        <v>0</v>
      </c>
    </row>
    <row r="7227" spans="1:13" x14ac:dyDescent="0.25">
      <c r="A7227" s="88">
        <v>43491.75</v>
      </c>
      <c r="B7227" s="89">
        <v>0</v>
      </c>
      <c r="C7227" s="68">
        <v>0</v>
      </c>
      <c r="D7227" s="68">
        <v>0</v>
      </c>
      <c r="E7227" s="68">
        <v>0</v>
      </c>
      <c r="F7227" s="68">
        <v>0</v>
      </c>
      <c r="G7227" s="68">
        <v>0</v>
      </c>
      <c r="H7227" s="69">
        <f t="shared" si="225"/>
        <v>0</v>
      </c>
      <c r="M7227" s="68">
        <f t="shared" si="226"/>
        <v>0</v>
      </c>
    </row>
    <row r="7228" spans="1:13" x14ac:dyDescent="0.25">
      <c r="A7228" s="88">
        <v>43491.791666666664</v>
      </c>
      <c r="B7228" s="89">
        <v>0</v>
      </c>
      <c r="C7228" s="68">
        <v>0</v>
      </c>
      <c r="D7228" s="68">
        <v>0</v>
      </c>
      <c r="E7228" s="68">
        <v>0</v>
      </c>
      <c r="F7228" s="68">
        <v>0</v>
      </c>
      <c r="G7228" s="68">
        <v>0</v>
      </c>
      <c r="H7228" s="69">
        <f t="shared" si="225"/>
        <v>0</v>
      </c>
      <c r="M7228" s="68">
        <f t="shared" si="226"/>
        <v>0</v>
      </c>
    </row>
    <row r="7229" spans="1:13" x14ac:dyDescent="0.25">
      <c r="A7229" s="88">
        <v>43491.833333333336</v>
      </c>
      <c r="B7229" s="89">
        <v>0</v>
      </c>
      <c r="C7229" s="68">
        <v>0</v>
      </c>
      <c r="D7229" s="68">
        <v>0</v>
      </c>
      <c r="E7229" s="68">
        <v>0</v>
      </c>
      <c r="F7229" s="68">
        <v>0</v>
      </c>
      <c r="G7229" s="68">
        <v>0</v>
      </c>
      <c r="H7229" s="69">
        <f t="shared" si="225"/>
        <v>0</v>
      </c>
      <c r="M7229" s="68">
        <f t="shared" si="226"/>
        <v>0</v>
      </c>
    </row>
    <row r="7230" spans="1:13" x14ac:dyDescent="0.25">
      <c r="A7230" s="88">
        <v>43491.875</v>
      </c>
      <c r="B7230" s="89">
        <v>0</v>
      </c>
      <c r="C7230" s="68">
        <v>0</v>
      </c>
      <c r="D7230" s="68">
        <v>0</v>
      </c>
      <c r="E7230" s="68">
        <v>0</v>
      </c>
      <c r="F7230" s="68">
        <v>0</v>
      </c>
      <c r="G7230" s="68">
        <v>0</v>
      </c>
      <c r="H7230" s="69">
        <f t="shared" si="225"/>
        <v>0</v>
      </c>
      <c r="M7230" s="68">
        <f t="shared" si="226"/>
        <v>0</v>
      </c>
    </row>
    <row r="7231" spans="1:13" x14ac:dyDescent="0.25">
      <c r="A7231" s="88">
        <v>43491.916666666664</v>
      </c>
      <c r="B7231" s="89">
        <v>0</v>
      </c>
      <c r="C7231" s="68">
        <v>0</v>
      </c>
      <c r="D7231" s="68">
        <v>0</v>
      </c>
      <c r="E7231" s="68">
        <v>0</v>
      </c>
      <c r="F7231" s="68">
        <v>0</v>
      </c>
      <c r="G7231" s="68">
        <v>0</v>
      </c>
      <c r="H7231" s="69">
        <f t="shared" si="225"/>
        <v>0</v>
      </c>
      <c r="M7231" s="68">
        <f t="shared" si="226"/>
        <v>0</v>
      </c>
    </row>
    <row r="7232" spans="1:13" x14ac:dyDescent="0.25">
      <c r="A7232" s="88">
        <v>43491.958333333336</v>
      </c>
      <c r="B7232" s="89">
        <v>0</v>
      </c>
      <c r="C7232" s="68">
        <v>0</v>
      </c>
      <c r="D7232" s="68">
        <v>0</v>
      </c>
      <c r="E7232" s="68">
        <v>0</v>
      </c>
      <c r="F7232" s="68">
        <v>0</v>
      </c>
      <c r="G7232" s="68">
        <v>0</v>
      </c>
      <c r="H7232" s="69">
        <f t="shared" si="225"/>
        <v>0</v>
      </c>
      <c r="M7232" s="68">
        <f t="shared" si="226"/>
        <v>0</v>
      </c>
    </row>
    <row r="7233" spans="1:13" x14ac:dyDescent="0.25">
      <c r="A7233" s="88">
        <v>43492</v>
      </c>
      <c r="B7233" s="89">
        <v>0</v>
      </c>
      <c r="C7233" s="68">
        <v>0</v>
      </c>
      <c r="D7233" s="68">
        <v>0</v>
      </c>
      <c r="E7233" s="68">
        <v>0</v>
      </c>
      <c r="F7233" s="68">
        <v>0</v>
      </c>
      <c r="G7233" s="68">
        <v>0</v>
      </c>
      <c r="H7233" s="69">
        <f t="shared" si="225"/>
        <v>0</v>
      </c>
      <c r="M7233" s="68">
        <f t="shared" si="226"/>
        <v>0</v>
      </c>
    </row>
    <row r="7234" spans="1:13" x14ac:dyDescent="0.25">
      <c r="A7234" s="88">
        <v>43492.041666666664</v>
      </c>
      <c r="B7234" s="89">
        <v>0</v>
      </c>
      <c r="C7234" s="68">
        <v>0</v>
      </c>
      <c r="D7234" s="68">
        <v>0</v>
      </c>
      <c r="E7234" s="68">
        <v>0</v>
      </c>
      <c r="F7234" s="68">
        <v>0</v>
      </c>
      <c r="G7234" s="68">
        <v>0</v>
      </c>
      <c r="H7234" s="69">
        <f t="shared" si="225"/>
        <v>0</v>
      </c>
      <c r="M7234" s="68">
        <f t="shared" si="226"/>
        <v>0</v>
      </c>
    </row>
    <row r="7235" spans="1:13" x14ac:dyDescent="0.25">
      <c r="A7235" s="88">
        <v>43492.083333333336</v>
      </c>
      <c r="B7235" s="89">
        <v>0</v>
      </c>
      <c r="C7235" s="68">
        <v>0</v>
      </c>
      <c r="D7235" s="68">
        <v>0</v>
      </c>
      <c r="E7235" s="68">
        <v>0</v>
      </c>
      <c r="F7235" s="68">
        <v>0</v>
      </c>
      <c r="G7235" s="68">
        <v>0</v>
      </c>
      <c r="H7235" s="69">
        <f t="shared" si="225"/>
        <v>0</v>
      </c>
      <c r="M7235" s="68">
        <f t="shared" si="226"/>
        <v>0</v>
      </c>
    </row>
    <row r="7236" spans="1:13" x14ac:dyDescent="0.25">
      <c r="A7236" s="88">
        <v>43492.125</v>
      </c>
      <c r="B7236" s="89">
        <v>0</v>
      </c>
      <c r="C7236" s="68">
        <v>0</v>
      </c>
      <c r="D7236" s="68">
        <v>0</v>
      </c>
      <c r="E7236" s="68">
        <v>0</v>
      </c>
      <c r="F7236" s="68">
        <v>0</v>
      </c>
      <c r="G7236" s="68">
        <v>0</v>
      </c>
      <c r="H7236" s="69">
        <f t="shared" si="225"/>
        <v>0</v>
      </c>
      <c r="M7236" s="68">
        <f t="shared" si="226"/>
        <v>0</v>
      </c>
    </row>
    <row r="7237" spans="1:13" x14ac:dyDescent="0.25">
      <c r="A7237" s="88">
        <v>43492.166666666664</v>
      </c>
      <c r="B7237" s="89">
        <v>0</v>
      </c>
      <c r="C7237" s="68">
        <v>0</v>
      </c>
      <c r="D7237" s="68">
        <v>0</v>
      </c>
      <c r="E7237" s="68">
        <v>0</v>
      </c>
      <c r="F7237" s="68">
        <v>0</v>
      </c>
      <c r="G7237" s="68">
        <v>0</v>
      </c>
      <c r="H7237" s="69">
        <f t="shared" si="225"/>
        <v>0</v>
      </c>
      <c r="M7237" s="68">
        <f t="shared" si="226"/>
        <v>0</v>
      </c>
    </row>
    <row r="7238" spans="1:13" x14ac:dyDescent="0.25">
      <c r="A7238" s="88">
        <v>43492.208333333336</v>
      </c>
      <c r="B7238" s="89">
        <v>0</v>
      </c>
      <c r="C7238" s="68">
        <v>0</v>
      </c>
      <c r="D7238" s="68">
        <v>0</v>
      </c>
      <c r="E7238" s="68">
        <v>0</v>
      </c>
      <c r="F7238" s="68">
        <v>0</v>
      </c>
      <c r="G7238" s="68">
        <v>0</v>
      </c>
      <c r="H7238" s="69">
        <f t="shared" si="225"/>
        <v>0</v>
      </c>
      <c r="M7238" s="68">
        <f t="shared" si="226"/>
        <v>0</v>
      </c>
    </row>
    <row r="7239" spans="1:13" x14ac:dyDescent="0.25">
      <c r="A7239" s="88">
        <v>43492.25</v>
      </c>
      <c r="B7239" s="89">
        <v>0</v>
      </c>
      <c r="C7239" s="68">
        <v>0</v>
      </c>
      <c r="D7239" s="68">
        <v>0</v>
      </c>
      <c r="E7239" s="68">
        <v>0</v>
      </c>
      <c r="F7239" s="68">
        <v>0</v>
      </c>
      <c r="G7239" s="68">
        <v>0</v>
      </c>
      <c r="H7239" s="69">
        <f t="shared" si="225"/>
        <v>0</v>
      </c>
      <c r="M7239" s="68">
        <f t="shared" si="226"/>
        <v>0</v>
      </c>
    </row>
    <row r="7240" spans="1:13" x14ac:dyDescent="0.25">
      <c r="A7240" s="88">
        <v>43492.291666666664</v>
      </c>
      <c r="B7240" s="89">
        <v>35.098796999999998</v>
      </c>
      <c r="C7240" s="68">
        <v>676</v>
      </c>
      <c r="D7240" s="68">
        <v>1367</v>
      </c>
      <c r="E7240" s="68">
        <v>766</v>
      </c>
      <c r="F7240" s="68">
        <v>438</v>
      </c>
      <c r="G7240" s="68">
        <v>564</v>
      </c>
      <c r="H7240" s="69">
        <f t="shared" si="225"/>
        <v>3846.0987970000001</v>
      </c>
      <c r="M7240" s="68">
        <f t="shared" si="226"/>
        <v>641</v>
      </c>
    </row>
    <row r="7241" spans="1:13" x14ac:dyDescent="0.25">
      <c r="A7241" s="88">
        <v>43492.333333333336</v>
      </c>
      <c r="B7241" s="89">
        <v>388.23534999999998</v>
      </c>
      <c r="C7241" s="68">
        <v>12550</v>
      </c>
      <c r="D7241" s="68">
        <v>4981</v>
      </c>
      <c r="E7241" s="68">
        <v>3291</v>
      </c>
      <c r="F7241" s="68">
        <v>3509</v>
      </c>
      <c r="G7241" s="68">
        <v>4504</v>
      </c>
      <c r="H7241" s="69">
        <f t="shared" si="225"/>
        <v>29223.235350000003</v>
      </c>
      <c r="M7241" s="68">
        <f t="shared" si="226"/>
        <v>4871</v>
      </c>
    </row>
    <row r="7242" spans="1:13" x14ac:dyDescent="0.25">
      <c r="A7242" s="88">
        <v>43492.375</v>
      </c>
      <c r="B7242" s="89">
        <v>1055.876</v>
      </c>
      <c r="C7242" s="68">
        <v>29202</v>
      </c>
      <c r="D7242" s="68">
        <v>16320</v>
      </c>
      <c r="E7242" s="68">
        <v>11980</v>
      </c>
      <c r="F7242" s="68">
        <v>9378.1669999999995</v>
      </c>
      <c r="G7242" s="68">
        <v>11460</v>
      </c>
      <c r="H7242" s="69">
        <f t="shared" ref="H7242:H7305" si="227">SUM(B7242:G7242)</f>
        <v>79396.043000000005</v>
      </c>
      <c r="M7242" s="68">
        <f t="shared" ref="M7242:M7305" si="228">ROUND(AVERAGE(B7242:G7242),0)</f>
        <v>13233</v>
      </c>
    </row>
    <row r="7243" spans="1:13" x14ac:dyDescent="0.25">
      <c r="A7243" s="88">
        <v>43492.416666666664</v>
      </c>
      <c r="B7243" s="89">
        <v>1534.2755</v>
      </c>
      <c r="C7243" s="68">
        <v>27692</v>
      </c>
      <c r="D7243" s="68">
        <v>17919</v>
      </c>
      <c r="E7243" s="68">
        <v>15321</v>
      </c>
      <c r="F7243" s="68">
        <v>20667</v>
      </c>
      <c r="G7243" s="68">
        <v>18035</v>
      </c>
      <c r="H7243" s="69">
        <f t="shared" si="227"/>
        <v>101168.2755</v>
      </c>
      <c r="M7243" s="68">
        <f t="shared" si="228"/>
        <v>16861</v>
      </c>
    </row>
    <row r="7244" spans="1:13" x14ac:dyDescent="0.25">
      <c r="A7244" s="88">
        <v>43492.458333333336</v>
      </c>
      <c r="B7244" s="89">
        <v>2319.3452000000002</v>
      </c>
      <c r="C7244" s="68">
        <v>7369</v>
      </c>
      <c r="D7244" s="68">
        <v>7481</v>
      </c>
      <c r="E7244" s="68">
        <v>8172</v>
      </c>
      <c r="F7244" s="68">
        <v>22241</v>
      </c>
      <c r="G7244" s="68">
        <v>18749</v>
      </c>
      <c r="H7244" s="69">
        <f t="shared" si="227"/>
        <v>66331.345199999996</v>
      </c>
      <c r="M7244" s="68">
        <f t="shared" si="228"/>
        <v>11055</v>
      </c>
    </row>
    <row r="7245" spans="1:13" x14ac:dyDescent="0.25">
      <c r="A7245" s="88">
        <v>43492.5</v>
      </c>
      <c r="B7245" s="89">
        <v>2412.098</v>
      </c>
      <c r="C7245" s="68">
        <v>23315</v>
      </c>
      <c r="D7245" s="68">
        <v>16848</v>
      </c>
      <c r="E7245" s="68">
        <v>10507</v>
      </c>
      <c r="F7245" s="68">
        <v>18978</v>
      </c>
      <c r="G7245" s="68">
        <v>15691</v>
      </c>
      <c r="H7245" s="69">
        <f t="shared" si="227"/>
        <v>87751.097999999998</v>
      </c>
      <c r="M7245" s="68">
        <f t="shared" si="228"/>
        <v>14625</v>
      </c>
    </row>
    <row r="7246" spans="1:13" x14ac:dyDescent="0.25">
      <c r="A7246" s="88">
        <v>43492.541666666664</v>
      </c>
      <c r="B7246" s="89">
        <v>1042.0391</v>
      </c>
      <c r="C7246" s="68">
        <v>6439</v>
      </c>
      <c r="D7246" s="68">
        <v>20858</v>
      </c>
      <c r="E7246" s="68">
        <v>6234</v>
      </c>
      <c r="F7246" s="68">
        <v>6549</v>
      </c>
      <c r="G7246" s="68">
        <v>5581</v>
      </c>
      <c r="H7246" s="69">
        <f t="shared" si="227"/>
        <v>46703.039100000002</v>
      </c>
      <c r="M7246" s="68">
        <f t="shared" si="228"/>
        <v>7784</v>
      </c>
    </row>
    <row r="7247" spans="1:13" x14ac:dyDescent="0.25">
      <c r="A7247" s="88">
        <v>43492.583333333336</v>
      </c>
      <c r="B7247" s="89">
        <v>812.35410000000002</v>
      </c>
      <c r="C7247" s="68">
        <v>7813</v>
      </c>
      <c r="D7247" s="68">
        <v>8895</v>
      </c>
      <c r="E7247" s="68">
        <v>3281</v>
      </c>
      <c r="F7247" s="68">
        <v>3354</v>
      </c>
      <c r="G7247" s="68">
        <v>2717</v>
      </c>
      <c r="H7247" s="69">
        <f t="shared" si="227"/>
        <v>26872.3541</v>
      </c>
      <c r="M7247" s="68">
        <f t="shared" si="228"/>
        <v>4479</v>
      </c>
    </row>
    <row r="7248" spans="1:13" x14ac:dyDescent="0.25">
      <c r="A7248" s="88">
        <v>43492.625</v>
      </c>
      <c r="B7248" s="89">
        <v>337.13589999999999</v>
      </c>
      <c r="C7248" s="68">
        <v>3161</v>
      </c>
      <c r="D7248" s="68">
        <v>3387</v>
      </c>
      <c r="E7248" s="68">
        <v>1643</v>
      </c>
      <c r="F7248" s="68">
        <v>902</v>
      </c>
      <c r="G7248" s="68">
        <v>757</v>
      </c>
      <c r="H7248" s="69">
        <f t="shared" si="227"/>
        <v>10187.135900000001</v>
      </c>
      <c r="M7248" s="68">
        <f t="shared" si="228"/>
        <v>1698</v>
      </c>
    </row>
    <row r="7249" spans="1:13" x14ac:dyDescent="0.25">
      <c r="A7249" s="88">
        <v>43492.666666666664</v>
      </c>
      <c r="B7249" s="89">
        <v>31.860593999999999</v>
      </c>
      <c r="C7249" s="68">
        <v>386</v>
      </c>
      <c r="D7249" s="68">
        <v>368</v>
      </c>
      <c r="E7249" s="68">
        <v>276</v>
      </c>
      <c r="F7249" s="68">
        <v>0</v>
      </c>
      <c r="G7249" s="68">
        <v>2</v>
      </c>
      <c r="H7249" s="69">
        <f t="shared" si="227"/>
        <v>1063.860594</v>
      </c>
      <c r="M7249" s="68">
        <f t="shared" si="228"/>
        <v>177</v>
      </c>
    </row>
    <row r="7250" spans="1:13" x14ac:dyDescent="0.25">
      <c r="A7250" s="88">
        <v>43492.708333333336</v>
      </c>
      <c r="B7250" s="89">
        <v>0</v>
      </c>
      <c r="C7250" s="68">
        <v>0</v>
      </c>
      <c r="D7250" s="68">
        <v>0</v>
      </c>
      <c r="E7250" s="68">
        <v>0</v>
      </c>
      <c r="F7250" s="68">
        <v>0</v>
      </c>
      <c r="G7250" s="68">
        <v>0</v>
      </c>
      <c r="H7250" s="69">
        <f t="shared" si="227"/>
        <v>0</v>
      </c>
      <c r="M7250" s="68">
        <f t="shared" si="228"/>
        <v>0</v>
      </c>
    </row>
    <row r="7251" spans="1:13" x14ac:dyDescent="0.25">
      <c r="A7251" s="88">
        <v>43492.75</v>
      </c>
      <c r="B7251" s="89">
        <v>0</v>
      </c>
      <c r="C7251" s="68">
        <v>0</v>
      </c>
      <c r="D7251" s="68">
        <v>0</v>
      </c>
      <c r="E7251" s="68">
        <v>0</v>
      </c>
      <c r="F7251" s="68">
        <v>0</v>
      </c>
      <c r="G7251" s="68">
        <v>0</v>
      </c>
      <c r="H7251" s="69">
        <f t="shared" si="227"/>
        <v>0</v>
      </c>
      <c r="M7251" s="68">
        <f t="shared" si="228"/>
        <v>0</v>
      </c>
    </row>
    <row r="7252" spans="1:13" x14ac:dyDescent="0.25">
      <c r="A7252" s="88">
        <v>43492.791666666664</v>
      </c>
      <c r="B7252" s="89">
        <v>0</v>
      </c>
      <c r="C7252" s="68">
        <v>0</v>
      </c>
      <c r="D7252" s="68">
        <v>0</v>
      </c>
      <c r="E7252" s="68">
        <v>0</v>
      </c>
      <c r="F7252" s="68">
        <v>0</v>
      </c>
      <c r="G7252" s="68">
        <v>0</v>
      </c>
      <c r="H7252" s="69">
        <f t="shared" si="227"/>
        <v>0</v>
      </c>
      <c r="M7252" s="68">
        <f t="shared" si="228"/>
        <v>0</v>
      </c>
    </row>
    <row r="7253" spans="1:13" x14ac:dyDescent="0.25">
      <c r="A7253" s="88">
        <v>43492.833333333336</v>
      </c>
      <c r="B7253" s="89">
        <v>0</v>
      </c>
      <c r="C7253" s="68">
        <v>0</v>
      </c>
      <c r="D7253" s="68">
        <v>0</v>
      </c>
      <c r="E7253" s="68">
        <v>0</v>
      </c>
      <c r="F7253" s="68">
        <v>0</v>
      </c>
      <c r="G7253" s="68">
        <v>0</v>
      </c>
      <c r="H7253" s="69">
        <f t="shared" si="227"/>
        <v>0</v>
      </c>
      <c r="M7253" s="68">
        <f t="shared" si="228"/>
        <v>0</v>
      </c>
    </row>
    <row r="7254" spans="1:13" x14ac:dyDescent="0.25">
      <c r="A7254" s="88">
        <v>43492.875</v>
      </c>
      <c r="B7254" s="89">
        <v>0</v>
      </c>
      <c r="C7254" s="68">
        <v>0</v>
      </c>
      <c r="D7254" s="68">
        <v>0</v>
      </c>
      <c r="E7254" s="68">
        <v>0</v>
      </c>
      <c r="F7254" s="68">
        <v>0</v>
      </c>
      <c r="G7254" s="68">
        <v>0</v>
      </c>
      <c r="H7254" s="69">
        <f t="shared" si="227"/>
        <v>0</v>
      </c>
      <c r="M7254" s="68">
        <f t="shared" si="228"/>
        <v>0</v>
      </c>
    </row>
    <row r="7255" spans="1:13" x14ac:dyDescent="0.25">
      <c r="A7255" s="88">
        <v>43492.916666666664</v>
      </c>
      <c r="B7255" s="89">
        <v>0</v>
      </c>
      <c r="C7255" s="68">
        <v>0</v>
      </c>
      <c r="D7255" s="68">
        <v>0</v>
      </c>
      <c r="E7255" s="68">
        <v>0</v>
      </c>
      <c r="F7255" s="68">
        <v>0</v>
      </c>
      <c r="G7255" s="68">
        <v>0</v>
      </c>
      <c r="H7255" s="69">
        <f t="shared" si="227"/>
        <v>0</v>
      </c>
      <c r="M7255" s="68">
        <f t="shared" si="228"/>
        <v>0</v>
      </c>
    </row>
    <row r="7256" spans="1:13" x14ac:dyDescent="0.25">
      <c r="A7256" s="88">
        <v>43492.958333333336</v>
      </c>
      <c r="B7256" s="89">
        <v>0</v>
      </c>
      <c r="C7256" s="68">
        <v>0</v>
      </c>
      <c r="D7256" s="68">
        <v>0</v>
      </c>
      <c r="E7256" s="68">
        <v>0</v>
      </c>
      <c r="F7256" s="68">
        <v>0</v>
      </c>
      <c r="G7256" s="68">
        <v>0</v>
      </c>
      <c r="H7256" s="69">
        <f t="shared" si="227"/>
        <v>0</v>
      </c>
      <c r="M7256" s="68">
        <f t="shared" si="228"/>
        <v>0</v>
      </c>
    </row>
    <row r="7257" spans="1:13" x14ac:dyDescent="0.25">
      <c r="A7257" s="88">
        <v>43493</v>
      </c>
      <c r="B7257" s="89">
        <v>0</v>
      </c>
      <c r="C7257" s="68">
        <v>0</v>
      </c>
      <c r="D7257" s="68">
        <v>0</v>
      </c>
      <c r="E7257" s="68">
        <v>0</v>
      </c>
      <c r="F7257" s="68">
        <v>0</v>
      </c>
      <c r="G7257" s="68">
        <v>0</v>
      </c>
      <c r="H7257" s="69">
        <f t="shared" si="227"/>
        <v>0</v>
      </c>
      <c r="M7257" s="68">
        <f t="shared" si="228"/>
        <v>0</v>
      </c>
    </row>
    <row r="7258" spans="1:13" x14ac:dyDescent="0.25">
      <c r="A7258" s="88">
        <v>43493.041666666664</v>
      </c>
      <c r="B7258" s="89">
        <v>0</v>
      </c>
      <c r="C7258" s="68">
        <v>0</v>
      </c>
      <c r="D7258" s="68">
        <v>0</v>
      </c>
      <c r="E7258" s="68">
        <v>0</v>
      </c>
      <c r="F7258" s="68">
        <v>0</v>
      </c>
      <c r="G7258" s="68">
        <v>0</v>
      </c>
      <c r="H7258" s="69">
        <f t="shared" si="227"/>
        <v>0</v>
      </c>
      <c r="M7258" s="68">
        <f t="shared" si="228"/>
        <v>0</v>
      </c>
    </row>
    <row r="7259" spans="1:13" x14ac:dyDescent="0.25">
      <c r="A7259" s="88">
        <v>43493.083333333336</v>
      </c>
      <c r="B7259" s="89">
        <v>0</v>
      </c>
      <c r="C7259" s="68">
        <v>0</v>
      </c>
      <c r="D7259" s="68">
        <v>0</v>
      </c>
      <c r="E7259" s="68">
        <v>0</v>
      </c>
      <c r="F7259" s="68">
        <v>0</v>
      </c>
      <c r="G7259" s="68">
        <v>0</v>
      </c>
      <c r="H7259" s="69">
        <f t="shared" si="227"/>
        <v>0</v>
      </c>
      <c r="M7259" s="68">
        <f t="shared" si="228"/>
        <v>0</v>
      </c>
    </row>
    <row r="7260" spans="1:13" x14ac:dyDescent="0.25">
      <c r="A7260" s="88">
        <v>43493.125</v>
      </c>
      <c r="B7260" s="89">
        <v>0</v>
      </c>
      <c r="C7260" s="68">
        <v>0</v>
      </c>
      <c r="D7260" s="68">
        <v>0</v>
      </c>
      <c r="E7260" s="68">
        <v>0</v>
      </c>
      <c r="F7260" s="68">
        <v>0</v>
      </c>
      <c r="G7260" s="68">
        <v>0</v>
      </c>
      <c r="H7260" s="69">
        <f t="shared" si="227"/>
        <v>0</v>
      </c>
      <c r="M7260" s="68">
        <f t="shared" si="228"/>
        <v>0</v>
      </c>
    </row>
    <row r="7261" spans="1:13" x14ac:dyDescent="0.25">
      <c r="A7261" s="88">
        <v>43493.166666666664</v>
      </c>
      <c r="B7261" s="89">
        <v>0</v>
      </c>
      <c r="C7261" s="68">
        <v>0</v>
      </c>
      <c r="D7261" s="68">
        <v>0</v>
      </c>
      <c r="E7261" s="68">
        <v>0</v>
      </c>
      <c r="F7261" s="68">
        <v>0</v>
      </c>
      <c r="G7261" s="68">
        <v>0</v>
      </c>
      <c r="H7261" s="69">
        <f t="shared" si="227"/>
        <v>0</v>
      </c>
      <c r="M7261" s="68">
        <f t="shared" si="228"/>
        <v>0</v>
      </c>
    </row>
    <row r="7262" spans="1:13" x14ac:dyDescent="0.25">
      <c r="A7262" s="88">
        <v>43493.208333333336</v>
      </c>
      <c r="B7262" s="89">
        <v>0</v>
      </c>
      <c r="C7262" s="68">
        <v>0</v>
      </c>
      <c r="D7262" s="68">
        <v>0</v>
      </c>
      <c r="E7262" s="68">
        <v>0</v>
      </c>
      <c r="F7262" s="68">
        <v>0</v>
      </c>
      <c r="G7262" s="68">
        <v>0</v>
      </c>
      <c r="H7262" s="69">
        <f t="shared" si="227"/>
        <v>0</v>
      </c>
      <c r="M7262" s="68">
        <f t="shared" si="228"/>
        <v>0</v>
      </c>
    </row>
    <row r="7263" spans="1:13" x14ac:dyDescent="0.25">
      <c r="A7263" s="88">
        <v>43493.25</v>
      </c>
      <c r="B7263" s="89">
        <v>0</v>
      </c>
      <c r="C7263" s="68">
        <v>0</v>
      </c>
      <c r="D7263" s="68">
        <v>0</v>
      </c>
      <c r="E7263" s="68">
        <v>0</v>
      </c>
      <c r="F7263" s="68">
        <v>0</v>
      </c>
      <c r="G7263" s="68">
        <v>0</v>
      </c>
      <c r="H7263" s="69">
        <f t="shared" si="227"/>
        <v>0</v>
      </c>
      <c r="M7263" s="68">
        <f t="shared" si="228"/>
        <v>0</v>
      </c>
    </row>
    <row r="7264" spans="1:13" x14ac:dyDescent="0.25">
      <c r="A7264" s="88">
        <v>43493.291666666664</v>
      </c>
      <c r="B7264" s="89">
        <v>69.766030000000001</v>
      </c>
      <c r="C7264" s="68">
        <v>5915</v>
      </c>
      <c r="D7264" s="68">
        <v>526</v>
      </c>
      <c r="E7264" s="68">
        <v>29</v>
      </c>
      <c r="F7264" s="68">
        <v>550</v>
      </c>
      <c r="G7264" s="68">
        <v>934</v>
      </c>
      <c r="H7264" s="69">
        <f t="shared" si="227"/>
        <v>8023.7660299999998</v>
      </c>
      <c r="M7264" s="68">
        <f t="shared" si="228"/>
        <v>1337</v>
      </c>
    </row>
    <row r="7265" spans="1:13" x14ac:dyDescent="0.25">
      <c r="A7265" s="88">
        <v>43493.333333333336</v>
      </c>
      <c r="B7265" s="89">
        <v>328.06598000000002</v>
      </c>
      <c r="C7265" s="68">
        <v>26827</v>
      </c>
      <c r="D7265" s="68">
        <v>6848</v>
      </c>
      <c r="E7265" s="68">
        <v>2649</v>
      </c>
      <c r="F7265" s="68">
        <v>3546</v>
      </c>
      <c r="G7265" s="68">
        <v>5847</v>
      </c>
      <c r="H7265" s="69">
        <f t="shared" si="227"/>
        <v>46045.065979999999</v>
      </c>
      <c r="M7265" s="68">
        <f t="shared" si="228"/>
        <v>7674</v>
      </c>
    </row>
    <row r="7266" spans="1:13" x14ac:dyDescent="0.25">
      <c r="A7266" s="88">
        <v>43493.375</v>
      </c>
      <c r="B7266" s="89">
        <v>973.87634000000003</v>
      </c>
      <c r="C7266" s="68">
        <v>40165</v>
      </c>
      <c r="D7266" s="68">
        <v>14970</v>
      </c>
      <c r="E7266" s="68">
        <v>13348</v>
      </c>
      <c r="F7266" s="68">
        <v>9079</v>
      </c>
      <c r="G7266" s="68">
        <v>17292</v>
      </c>
      <c r="H7266" s="69">
        <f t="shared" si="227"/>
        <v>95827.876340000003</v>
      </c>
      <c r="M7266" s="68">
        <f t="shared" si="228"/>
        <v>15971</v>
      </c>
    </row>
    <row r="7267" spans="1:13" x14ac:dyDescent="0.25">
      <c r="A7267" s="88">
        <v>43493.416666666664</v>
      </c>
      <c r="B7267" s="89">
        <v>3645.6361999999999</v>
      </c>
      <c r="C7267" s="68">
        <v>45402</v>
      </c>
      <c r="D7267" s="68">
        <v>25237</v>
      </c>
      <c r="E7267" s="68">
        <v>17646</v>
      </c>
      <c r="F7267" s="68">
        <v>30512</v>
      </c>
      <c r="G7267" s="68">
        <v>27584</v>
      </c>
      <c r="H7267" s="69">
        <f t="shared" si="227"/>
        <v>150026.63620000001</v>
      </c>
      <c r="M7267" s="68">
        <f t="shared" si="228"/>
        <v>25004</v>
      </c>
    </row>
    <row r="7268" spans="1:13" x14ac:dyDescent="0.25">
      <c r="A7268" s="88">
        <v>43493.458333333336</v>
      </c>
      <c r="B7268" s="89">
        <v>3685.4670000000001</v>
      </c>
      <c r="C7268" s="68">
        <v>46067</v>
      </c>
      <c r="D7268" s="68">
        <v>30202</v>
      </c>
      <c r="E7268" s="68">
        <v>19054</v>
      </c>
      <c r="F7268" s="68">
        <v>33205</v>
      </c>
      <c r="G7268" s="68">
        <v>28987</v>
      </c>
      <c r="H7268" s="69">
        <f t="shared" si="227"/>
        <v>161200.467</v>
      </c>
      <c r="M7268" s="68">
        <f t="shared" si="228"/>
        <v>26867</v>
      </c>
    </row>
    <row r="7269" spans="1:13" x14ac:dyDescent="0.25">
      <c r="A7269" s="88">
        <v>43493.5</v>
      </c>
      <c r="B7269" s="89">
        <v>2988.2521999999999</v>
      </c>
      <c r="C7269" s="68">
        <v>42737</v>
      </c>
      <c r="D7269" s="68">
        <v>31009</v>
      </c>
      <c r="E7269" s="68">
        <v>18271</v>
      </c>
      <c r="F7269" s="68">
        <v>32526</v>
      </c>
      <c r="G7269" s="68">
        <v>28987</v>
      </c>
      <c r="H7269" s="69">
        <f t="shared" si="227"/>
        <v>156518.25219999999</v>
      </c>
      <c r="M7269" s="68">
        <f t="shared" si="228"/>
        <v>26086</v>
      </c>
    </row>
    <row r="7270" spans="1:13" x14ac:dyDescent="0.25">
      <c r="A7270" s="88">
        <v>43493.541666666664</v>
      </c>
      <c r="B7270" s="89">
        <v>1472.2873999999999</v>
      </c>
      <c r="C7270" s="68">
        <v>33484</v>
      </c>
      <c r="D7270" s="68">
        <v>22155</v>
      </c>
      <c r="E7270" s="68">
        <v>14615</v>
      </c>
      <c r="F7270" s="68">
        <v>25877</v>
      </c>
      <c r="G7270" s="68">
        <v>26533</v>
      </c>
      <c r="H7270" s="69">
        <f t="shared" si="227"/>
        <v>124136.2874</v>
      </c>
      <c r="M7270" s="68">
        <f t="shared" si="228"/>
        <v>20689</v>
      </c>
    </row>
    <row r="7271" spans="1:13" x14ac:dyDescent="0.25">
      <c r="A7271" s="88">
        <v>43493.583333333336</v>
      </c>
      <c r="B7271" s="89">
        <v>867.28110000000004</v>
      </c>
      <c r="C7271" s="68">
        <v>21896</v>
      </c>
      <c r="D7271" s="68">
        <v>13016</v>
      </c>
      <c r="E7271" s="68">
        <v>10892</v>
      </c>
      <c r="F7271" s="68">
        <v>17545</v>
      </c>
      <c r="G7271" s="68">
        <v>24007</v>
      </c>
      <c r="H7271" s="69">
        <f t="shared" si="227"/>
        <v>88223.281099999993</v>
      </c>
      <c r="M7271" s="68">
        <f t="shared" si="228"/>
        <v>14704</v>
      </c>
    </row>
    <row r="7272" spans="1:13" x14ac:dyDescent="0.25">
      <c r="A7272" s="88">
        <v>43493.625</v>
      </c>
      <c r="B7272" s="89">
        <v>388.78073000000001</v>
      </c>
      <c r="C7272" s="68">
        <v>9172</v>
      </c>
      <c r="D7272" s="68">
        <v>5366</v>
      </c>
      <c r="E7272" s="68">
        <v>5653</v>
      </c>
      <c r="F7272" s="68">
        <v>6943</v>
      </c>
      <c r="G7272" s="68">
        <v>15509</v>
      </c>
      <c r="H7272" s="69">
        <f t="shared" si="227"/>
        <v>43031.780729999999</v>
      </c>
      <c r="M7272" s="68">
        <f t="shared" si="228"/>
        <v>7172</v>
      </c>
    </row>
    <row r="7273" spans="1:13" x14ac:dyDescent="0.25">
      <c r="A7273" s="88">
        <v>43493.666666666664</v>
      </c>
      <c r="B7273" s="89">
        <v>86.389240000000001</v>
      </c>
      <c r="C7273" s="68">
        <v>1494</v>
      </c>
      <c r="D7273" s="68">
        <v>1038</v>
      </c>
      <c r="E7273" s="68">
        <v>962</v>
      </c>
      <c r="F7273" s="68">
        <v>716</v>
      </c>
      <c r="G7273" s="68">
        <v>3094</v>
      </c>
      <c r="H7273" s="69">
        <f t="shared" si="227"/>
        <v>7390.3892400000004</v>
      </c>
      <c r="M7273" s="68">
        <f t="shared" si="228"/>
        <v>1232</v>
      </c>
    </row>
    <row r="7274" spans="1:13" x14ac:dyDescent="0.25">
      <c r="A7274" s="88">
        <v>43493.708333333336</v>
      </c>
      <c r="B7274" s="89">
        <v>0</v>
      </c>
      <c r="C7274" s="68">
        <v>0</v>
      </c>
      <c r="D7274" s="68">
        <v>0</v>
      </c>
      <c r="E7274" s="68">
        <v>0</v>
      </c>
      <c r="F7274" s="68">
        <v>0</v>
      </c>
      <c r="G7274" s="68">
        <v>0</v>
      </c>
      <c r="H7274" s="69">
        <f t="shared" si="227"/>
        <v>0</v>
      </c>
      <c r="M7274" s="68">
        <f t="shared" si="228"/>
        <v>0</v>
      </c>
    </row>
    <row r="7275" spans="1:13" x14ac:dyDescent="0.25">
      <c r="A7275" s="88">
        <v>43493.75</v>
      </c>
      <c r="B7275" s="89">
        <v>0</v>
      </c>
      <c r="C7275" s="68">
        <v>0</v>
      </c>
      <c r="D7275" s="68">
        <v>0</v>
      </c>
      <c r="E7275" s="68">
        <v>0</v>
      </c>
      <c r="F7275" s="68">
        <v>0</v>
      </c>
      <c r="G7275" s="68">
        <v>0</v>
      </c>
      <c r="H7275" s="69">
        <f t="shared" si="227"/>
        <v>0</v>
      </c>
      <c r="M7275" s="68">
        <f t="shared" si="228"/>
        <v>0</v>
      </c>
    </row>
    <row r="7276" spans="1:13" x14ac:dyDescent="0.25">
      <c r="A7276" s="88">
        <v>43493.791666666664</v>
      </c>
      <c r="B7276" s="89">
        <v>0</v>
      </c>
      <c r="C7276" s="68">
        <v>0</v>
      </c>
      <c r="D7276" s="68">
        <v>0</v>
      </c>
      <c r="E7276" s="68">
        <v>0</v>
      </c>
      <c r="F7276" s="68">
        <v>0</v>
      </c>
      <c r="G7276" s="68">
        <v>0</v>
      </c>
      <c r="H7276" s="69">
        <f t="shared" si="227"/>
        <v>0</v>
      </c>
      <c r="M7276" s="68">
        <f t="shared" si="228"/>
        <v>0</v>
      </c>
    </row>
    <row r="7277" spans="1:13" x14ac:dyDescent="0.25">
      <c r="A7277" s="88">
        <v>43493.833333333336</v>
      </c>
      <c r="B7277" s="89">
        <v>0</v>
      </c>
      <c r="C7277" s="68">
        <v>0</v>
      </c>
      <c r="D7277" s="68">
        <v>0</v>
      </c>
      <c r="E7277" s="68">
        <v>0</v>
      </c>
      <c r="F7277" s="68">
        <v>0</v>
      </c>
      <c r="G7277" s="68">
        <v>0</v>
      </c>
      <c r="H7277" s="69">
        <f t="shared" si="227"/>
        <v>0</v>
      </c>
      <c r="M7277" s="68">
        <f t="shared" si="228"/>
        <v>0</v>
      </c>
    </row>
    <row r="7278" spans="1:13" x14ac:dyDescent="0.25">
      <c r="A7278" s="88">
        <v>43493.875</v>
      </c>
      <c r="B7278" s="89">
        <v>0</v>
      </c>
      <c r="C7278" s="68">
        <v>0</v>
      </c>
      <c r="D7278" s="68">
        <v>0</v>
      </c>
      <c r="E7278" s="68">
        <v>0</v>
      </c>
      <c r="F7278" s="68">
        <v>0</v>
      </c>
      <c r="G7278" s="68">
        <v>0</v>
      </c>
      <c r="H7278" s="69">
        <f t="shared" si="227"/>
        <v>0</v>
      </c>
      <c r="M7278" s="68">
        <f t="shared" si="228"/>
        <v>0</v>
      </c>
    </row>
    <row r="7279" spans="1:13" x14ac:dyDescent="0.25">
      <c r="A7279" s="88">
        <v>43493.916666666664</v>
      </c>
      <c r="B7279" s="89">
        <v>0</v>
      </c>
      <c r="C7279" s="68">
        <v>0</v>
      </c>
      <c r="D7279" s="68">
        <v>0</v>
      </c>
      <c r="E7279" s="68">
        <v>0</v>
      </c>
      <c r="F7279" s="68">
        <v>0</v>
      </c>
      <c r="G7279" s="68">
        <v>0</v>
      </c>
      <c r="H7279" s="69">
        <f t="shared" si="227"/>
        <v>0</v>
      </c>
      <c r="M7279" s="68">
        <f t="shared" si="228"/>
        <v>0</v>
      </c>
    </row>
    <row r="7280" spans="1:13" x14ac:dyDescent="0.25">
      <c r="A7280" s="88">
        <v>43493.958333333336</v>
      </c>
      <c r="B7280" s="89">
        <v>0</v>
      </c>
      <c r="C7280" s="68">
        <v>0</v>
      </c>
      <c r="D7280" s="68">
        <v>0</v>
      </c>
      <c r="E7280" s="68">
        <v>0</v>
      </c>
      <c r="F7280" s="68">
        <v>0</v>
      </c>
      <c r="G7280" s="68">
        <v>0</v>
      </c>
      <c r="H7280" s="69">
        <f t="shared" si="227"/>
        <v>0</v>
      </c>
      <c r="M7280" s="68">
        <f t="shared" si="228"/>
        <v>0</v>
      </c>
    </row>
    <row r="7281" spans="1:13" x14ac:dyDescent="0.25">
      <c r="A7281" s="88">
        <v>43494</v>
      </c>
      <c r="B7281" s="89">
        <v>0</v>
      </c>
      <c r="C7281" s="68">
        <v>0</v>
      </c>
      <c r="D7281" s="68">
        <v>0</v>
      </c>
      <c r="E7281" s="68">
        <v>0</v>
      </c>
      <c r="F7281" s="68">
        <v>0</v>
      </c>
      <c r="G7281" s="68">
        <v>0</v>
      </c>
      <c r="H7281" s="69">
        <f t="shared" si="227"/>
        <v>0</v>
      </c>
      <c r="M7281" s="68">
        <f t="shared" si="228"/>
        <v>0</v>
      </c>
    </row>
    <row r="7282" spans="1:13" x14ac:dyDescent="0.25">
      <c r="A7282" s="88">
        <v>43494.041666666664</v>
      </c>
      <c r="B7282" s="89">
        <v>0</v>
      </c>
      <c r="C7282" s="68">
        <v>0</v>
      </c>
      <c r="D7282" s="68">
        <v>0</v>
      </c>
      <c r="E7282" s="68">
        <v>0</v>
      </c>
      <c r="F7282" s="68">
        <v>0</v>
      </c>
      <c r="G7282" s="68">
        <v>0</v>
      </c>
      <c r="H7282" s="69">
        <f t="shared" si="227"/>
        <v>0</v>
      </c>
      <c r="M7282" s="68">
        <f t="shared" si="228"/>
        <v>0</v>
      </c>
    </row>
    <row r="7283" spans="1:13" x14ac:dyDescent="0.25">
      <c r="A7283" s="88">
        <v>43494.083333333336</v>
      </c>
      <c r="B7283" s="89">
        <v>0</v>
      </c>
      <c r="C7283" s="68">
        <v>0</v>
      </c>
      <c r="D7283" s="68">
        <v>0</v>
      </c>
      <c r="E7283" s="68">
        <v>0</v>
      </c>
      <c r="F7283" s="68">
        <v>0</v>
      </c>
      <c r="G7283" s="68">
        <v>0</v>
      </c>
      <c r="H7283" s="69">
        <f t="shared" si="227"/>
        <v>0</v>
      </c>
      <c r="M7283" s="68">
        <f t="shared" si="228"/>
        <v>0</v>
      </c>
    </row>
    <row r="7284" spans="1:13" x14ac:dyDescent="0.25">
      <c r="A7284" s="88">
        <v>43494.125</v>
      </c>
      <c r="B7284" s="89">
        <v>0</v>
      </c>
      <c r="C7284" s="68">
        <v>0</v>
      </c>
      <c r="D7284" s="68">
        <v>0</v>
      </c>
      <c r="E7284" s="68">
        <v>0</v>
      </c>
      <c r="F7284" s="68">
        <v>0</v>
      </c>
      <c r="G7284" s="68">
        <v>0</v>
      </c>
      <c r="H7284" s="69">
        <f t="shared" si="227"/>
        <v>0</v>
      </c>
      <c r="M7284" s="68">
        <f t="shared" si="228"/>
        <v>0</v>
      </c>
    </row>
    <row r="7285" spans="1:13" x14ac:dyDescent="0.25">
      <c r="A7285" s="88">
        <v>43494.166666666664</v>
      </c>
      <c r="B7285" s="89">
        <v>0</v>
      </c>
      <c r="C7285" s="68">
        <v>0</v>
      </c>
      <c r="D7285" s="68">
        <v>0</v>
      </c>
      <c r="E7285" s="68">
        <v>0</v>
      </c>
      <c r="F7285" s="68">
        <v>0</v>
      </c>
      <c r="G7285" s="68">
        <v>0</v>
      </c>
      <c r="H7285" s="69">
        <f t="shared" si="227"/>
        <v>0</v>
      </c>
      <c r="M7285" s="68">
        <f t="shared" si="228"/>
        <v>0</v>
      </c>
    </row>
    <row r="7286" spans="1:13" x14ac:dyDescent="0.25">
      <c r="A7286" s="88">
        <v>43494.208333333336</v>
      </c>
      <c r="B7286" s="89">
        <v>0</v>
      </c>
      <c r="C7286" s="68">
        <v>0</v>
      </c>
      <c r="D7286" s="68">
        <v>0</v>
      </c>
      <c r="E7286" s="68">
        <v>0</v>
      </c>
      <c r="F7286" s="68">
        <v>0</v>
      </c>
      <c r="G7286" s="68">
        <v>0</v>
      </c>
      <c r="H7286" s="69">
        <f t="shared" si="227"/>
        <v>0</v>
      </c>
      <c r="M7286" s="68">
        <f t="shared" si="228"/>
        <v>0</v>
      </c>
    </row>
    <row r="7287" spans="1:13" x14ac:dyDescent="0.25">
      <c r="A7287" s="88">
        <v>43494.25</v>
      </c>
      <c r="B7287" s="89">
        <v>0</v>
      </c>
      <c r="C7287" s="68">
        <v>0</v>
      </c>
      <c r="D7287" s="68">
        <v>0</v>
      </c>
      <c r="E7287" s="68">
        <v>0</v>
      </c>
      <c r="F7287" s="68">
        <v>0</v>
      </c>
      <c r="G7287" s="68">
        <v>0</v>
      </c>
      <c r="H7287" s="69">
        <f t="shared" si="227"/>
        <v>0</v>
      </c>
      <c r="M7287" s="68">
        <f t="shared" si="228"/>
        <v>0</v>
      </c>
    </row>
    <row r="7288" spans="1:13" x14ac:dyDescent="0.25">
      <c r="A7288" s="88">
        <v>43494.291666666664</v>
      </c>
      <c r="B7288" s="89">
        <v>0</v>
      </c>
      <c r="C7288" s="68">
        <v>528</v>
      </c>
      <c r="D7288" s="68">
        <v>1197</v>
      </c>
      <c r="E7288" s="68">
        <v>749</v>
      </c>
      <c r="F7288" s="68">
        <v>200</v>
      </c>
      <c r="G7288" s="68">
        <v>192</v>
      </c>
      <c r="H7288" s="69">
        <f t="shared" si="227"/>
        <v>2866</v>
      </c>
      <c r="M7288" s="68">
        <f t="shared" si="228"/>
        <v>478</v>
      </c>
    </row>
    <row r="7289" spans="1:13" x14ac:dyDescent="0.25">
      <c r="A7289" s="88">
        <v>43494.333333333336</v>
      </c>
      <c r="B7289" s="89">
        <v>243.33228</v>
      </c>
      <c r="C7289" s="68">
        <v>2543</v>
      </c>
      <c r="D7289" s="68">
        <v>6041</v>
      </c>
      <c r="E7289" s="68">
        <v>2886</v>
      </c>
      <c r="F7289" s="68">
        <v>1322</v>
      </c>
      <c r="G7289" s="68">
        <v>1410</v>
      </c>
      <c r="H7289" s="69">
        <f t="shared" si="227"/>
        <v>14445.332280000001</v>
      </c>
      <c r="M7289" s="68">
        <f t="shared" si="228"/>
        <v>2408</v>
      </c>
    </row>
    <row r="7290" spans="1:13" x14ac:dyDescent="0.25">
      <c r="A7290" s="88">
        <v>43494.375</v>
      </c>
      <c r="B7290" s="89">
        <v>678.08979999999997</v>
      </c>
      <c r="C7290" s="68">
        <v>5518</v>
      </c>
      <c r="D7290" s="68">
        <v>6857</v>
      </c>
      <c r="E7290" s="68">
        <v>3876</v>
      </c>
      <c r="F7290" s="68">
        <v>3559.3332999999998</v>
      </c>
      <c r="G7290" s="68">
        <v>3750</v>
      </c>
      <c r="H7290" s="69">
        <f t="shared" si="227"/>
        <v>24238.4231</v>
      </c>
      <c r="M7290" s="68">
        <f t="shared" si="228"/>
        <v>4040</v>
      </c>
    </row>
    <row r="7291" spans="1:13" x14ac:dyDescent="0.25">
      <c r="A7291" s="88">
        <v>43494.416666666664</v>
      </c>
      <c r="B7291" s="89">
        <v>883.32420000000002</v>
      </c>
      <c r="C7291" s="68">
        <v>5695</v>
      </c>
      <c r="D7291" s="68">
        <v>6817</v>
      </c>
      <c r="E7291" s="68">
        <v>4614</v>
      </c>
      <c r="F7291" s="68">
        <v>4474.9165000000003</v>
      </c>
      <c r="G7291" s="68">
        <v>3875</v>
      </c>
      <c r="H7291" s="69">
        <f t="shared" si="227"/>
        <v>26359.240699999998</v>
      </c>
      <c r="M7291" s="68">
        <f t="shared" si="228"/>
        <v>4393</v>
      </c>
    </row>
    <row r="7292" spans="1:13" x14ac:dyDescent="0.25">
      <c r="A7292" s="88">
        <v>43494.458333333336</v>
      </c>
      <c r="B7292" s="89">
        <v>765.35709999999995</v>
      </c>
      <c r="C7292" s="68">
        <v>5074</v>
      </c>
      <c r="D7292" s="68">
        <v>7409</v>
      </c>
      <c r="E7292" s="68">
        <v>4275</v>
      </c>
      <c r="F7292" s="68">
        <v>4571</v>
      </c>
      <c r="G7292" s="68">
        <v>3327</v>
      </c>
      <c r="H7292" s="69">
        <f t="shared" si="227"/>
        <v>25421.357100000001</v>
      </c>
      <c r="M7292" s="68">
        <f t="shared" si="228"/>
        <v>4237</v>
      </c>
    </row>
    <row r="7293" spans="1:13" x14ac:dyDescent="0.25">
      <c r="A7293" s="88">
        <v>43494.5</v>
      </c>
      <c r="B7293" s="89">
        <v>499.63094999999998</v>
      </c>
      <c r="C7293" s="68">
        <v>6467</v>
      </c>
      <c r="D7293" s="68">
        <v>4451</v>
      </c>
      <c r="E7293" s="68">
        <v>3316</v>
      </c>
      <c r="F7293" s="68">
        <v>4721</v>
      </c>
      <c r="G7293" s="68">
        <v>3503</v>
      </c>
      <c r="H7293" s="69">
        <f t="shared" si="227"/>
        <v>22957.630949999999</v>
      </c>
      <c r="M7293" s="68">
        <f t="shared" si="228"/>
        <v>3826</v>
      </c>
    </row>
    <row r="7294" spans="1:13" x14ac:dyDescent="0.25">
      <c r="A7294" s="88">
        <v>43494.541666666664</v>
      </c>
      <c r="B7294" s="89">
        <v>409.89096000000001</v>
      </c>
      <c r="C7294" s="68">
        <v>3866</v>
      </c>
      <c r="D7294" s="68">
        <v>3175</v>
      </c>
      <c r="E7294" s="68">
        <v>2966</v>
      </c>
      <c r="F7294" s="68">
        <v>3642</v>
      </c>
      <c r="G7294" s="68">
        <v>2754</v>
      </c>
      <c r="H7294" s="69">
        <f t="shared" si="227"/>
        <v>16812.890960000001</v>
      </c>
      <c r="M7294" s="68">
        <f t="shared" si="228"/>
        <v>2802</v>
      </c>
    </row>
    <row r="7295" spans="1:13" x14ac:dyDescent="0.25">
      <c r="A7295" s="88">
        <v>43494.583333333336</v>
      </c>
      <c r="B7295" s="89">
        <v>227.27895000000001</v>
      </c>
      <c r="C7295" s="68">
        <v>2261</v>
      </c>
      <c r="D7295" s="68">
        <v>1553</v>
      </c>
      <c r="E7295" s="68">
        <v>1742</v>
      </c>
      <c r="F7295" s="68">
        <v>2048</v>
      </c>
      <c r="G7295" s="68">
        <v>1509</v>
      </c>
      <c r="H7295" s="69">
        <f t="shared" si="227"/>
        <v>9340.2789499999999</v>
      </c>
      <c r="M7295" s="68">
        <f t="shared" si="228"/>
        <v>1557</v>
      </c>
    </row>
    <row r="7296" spans="1:13" x14ac:dyDescent="0.25">
      <c r="A7296" s="88">
        <v>43494.625</v>
      </c>
      <c r="B7296" s="89">
        <v>113.959335</v>
      </c>
      <c r="C7296" s="68">
        <v>825</v>
      </c>
      <c r="D7296" s="68">
        <v>621</v>
      </c>
      <c r="E7296" s="68">
        <v>616</v>
      </c>
      <c r="F7296" s="68">
        <v>780</v>
      </c>
      <c r="G7296" s="68">
        <v>384</v>
      </c>
      <c r="H7296" s="69">
        <f t="shared" si="227"/>
        <v>3339.959335</v>
      </c>
      <c r="M7296" s="68">
        <f t="shared" si="228"/>
        <v>557</v>
      </c>
    </row>
    <row r="7297" spans="1:13" x14ac:dyDescent="0.25">
      <c r="A7297" s="88">
        <v>43494.666666666664</v>
      </c>
      <c r="B7297" s="89">
        <v>3.9643432999999999</v>
      </c>
      <c r="C7297" s="68">
        <v>2</v>
      </c>
      <c r="D7297" s="68">
        <v>11</v>
      </c>
      <c r="E7297" s="68">
        <v>22</v>
      </c>
      <c r="F7297" s="68">
        <v>20</v>
      </c>
      <c r="G7297" s="68">
        <v>0</v>
      </c>
      <c r="H7297" s="69">
        <f t="shared" si="227"/>
        <v>58.964343299999996</v>
      </c>
      <c r="M7297" s="68">
        <f t="shared" si="228"/>
        <v>10</v>
      </c>
    </row>
    <row r="7298" spans="1:13" x14ac:dyDescent="0.25">
      <c r="A7298" s="88">
        <v>43494.708333333336</v>
      </c>
      <c r="B7298" s="89">
        <v>0</v>
      </c>
      <c r="C7298" s="68">
        <v>0</v>
      </c>
      <c r="D7298" s="68">
        <v>0</v>
      </c>
      <c r="E7298" s="68">
        <v>0</v>
      </c>
      <c r="F7298" s="68">
        <v>0</v>
      </c>
      <c r="G7298" s="68">
        <v>0</v>
      </c>
      <c r="H7298" s="69">
        <f t="shared" si="227"/>
        <v>0</v>
      </c>
      <c r="M7298" s="68">
        <f t="shared" si="228"/>
        <v>0</v>
      </c>
    </row>
    <row r="7299" spans="1:13" x14ac:dyDescent="0.25">
      <c r="A7299" s="88">
        <v>43494.75</v>
      </c>
      <c r="B7299" s="89">
        <v>0</v>
      </c>
      <c r="C7299" s="68">
        <v>0</v>
      </c>
      <c r="D7299" s="68">
        <v>0</v>
      </c>
      <c r="E7299" s="68">
        <v>0</v>
      </c>
      <c r="F7299" s="68">
        <v>0</v>
      </c>
      <c r="G7299" s="68">
        <v>0</v>
      </c>
      <c r="H7299" s="69">
        <f t="shared" si="227"/>
        <v>0</v>
      </c>
      <c r="M7299" s="68">
        <f t="shared" si="228"/>
        <v>0</v>
      </c>
    </row>
    <row r="7300" spans="1:13" x14ac:dyDescent="0.25">
      <c r="A7300" s="88">
        <v>43494.791666666664</v>
      </c>
      <c r="B7300" s="89">
        <v>0</v>
      </c>
      <c r="C7300" s="68">
        <v>0</v>
      </c>
      <c r="D7300" s="68">
        <v>0</v>
      </c>
      <c r="E7300" s="68">
        <v>0</v>
      </c>
      <c r="F7300" s="68">
        <v>0</v>
      </c>
      <c r="G7300" s="68">
        <v>0</v>
      </c>
      <c r="H7300" s="69">
        <f t="shared" si="227"/>
        <v>0</v>
      </c>
      <c r="M7300" s="68">
        <f t="shared" si="228"/>
        <v>0</v>
      </c>
    </row>
    <row r="7301" spans="1:13" x14ac:dyDescent="0.25">
      <c r="A7301" s="88">
        <v>43494.833333333336</v>
      </c>
      <c r="B7301" s="89">
        <v>0</v>
      </c>
      <c r="C7301" s="68">
        <v>0</v>
      </c>
      <c r="D7301" s="68">
        <v>0</v>
      </c>
      <c r="E7301" s="68">
        <v>0</v>
      </c>
      <c r="F7301" s="68">
        <v>0</v>
      </c>
      <c r="G7301" s="68">
        <v>0</v>
      </c>
      <c r="H7301" s="69">
        <f t="shared" si="227"/>
        <v>0</v>
      </c>
      <c r="M7301" s="68">
        <f t="shared" si="228"/>
        <v>0</v>
      </c>
    </row>
    <row r="7302" spans="1:13" x14ac:dyDescent="0.25">
      <c r="A7302" s="88">
        <v>43494.875</v>
      </c>
      <c r="B7302" s="89">
        <v>0</v>
      </c>
      <c r="C7302" s="68">
        <v>0</v>
      </c>
      <c r="D7302" s="68">
        <v>0</v>
      </c>
      <c r="E7302" s="68">
        <v>0</v>
      </c>
      <c r="F7302" s="68">
        <v>0</v>
      </c>
      <c r="G7302" s="68">
        <v>0</v>
      </c>
      <c r="H7302" s="69">
        <f t="shared" si="227"/>
        <v>0</v>
      </c>
      <c r="M7302" s="68">
        <f t="shared" si="228"/>
        <v>0</v>
      </c>
    </row>
    <row r="7303" spans="1:13" x14ac:dyDescent="0.25">
      <c r="A7303" s="88">
        <v>43494.916666666664</v>
      </c>
      <c r="B7303" s="89">
        <v>0</v>
      </c>
      <c r="C7303" s="68">
        <v>0</v>
      </c>
      <c r="D7303" s="68">
        <v>0</v>
      </c>
      <c r="E7303" s="68">
        <v>0</v>
      </c>
      <c r="F7303" s="68">
        <v>0</v>
      </c>
      <c r="G7303" s="68">
        <v>0</v>
      </c>
      <c r="H7303" s="69">
        <f t="shared" si="227"/>
        <v>0</v>
      </c>
      <c r="M7303" s="68">
        <f t="shared" si="228"/>
        <v>0</v>
      </c>
    </row>
    <row r="7304" spans="1:13" x14ac:dyDescent="0.25">
      <c r="A7304" s="88">
        <v>43494.958333333336</v>
      </c>
      <c r="B7304" s="89">
        <v>0</v>
      </c>
      <c r="C7304" s="68">
        <v>0</v>
      </c>
      <c r="D7304" s="68">
        <v>0</v>
      </c>
      <c r="E7304" s="68">
        <v>0</v>
      </c>
      <c r="F7304" s="68">
        <v>0</v>
      </c>
      <c r="G7304" s="68">
        <v>0</v>
      </c>
      <c r="H7304" s="69">
        <f t="shared" si="227"/>
        <v>0</v>
      </c>
      <c r="M7304" s="68">
        <f t="shared" si="228"/>
        <v>0</v>
      </c>
    </row>
    <row r="7305" spans="1:13" x14ac:dyDescent="0.25">
      <c r="A7305" s="88">
        <v>43495</v>
      </c>
      <c r="B7305" s="89">
        <v>0</v>
      </c>
      <c r="C7305" s="68">
        <v>0</v>
      </c>
      <c r="D7305" s="68">
        <v>0</v>
      </c>
      <c r="E7305" s="68">
        <v>0</v>
      </c>
      <c r="F7305" s="68">
        <v>0</v>
      </c>
      <c r="G7305" s="68">
        <v>0</v>
      </c>
      <c r="H7305" s="69">
        <f t="shared" si="227"/>
        <v>0</v>
      </c>
      <c r="M7305" s="68">
        <f t="shared" si="228"/>
        <v>0</v>
      </c>
    </row>
    <row r="7306" spans="1:13" x14ac:dyDescent="0.25">
      <c r="A7306" s="88">
        <v>43495.041666666664</v>
      </c>
      <c r="B7306" s="89">
        <v>0</v>
      </c>
      <c r="C7306" s="68">
        <v>0</v>
      </c>
      <c r="D7306" s="68">
        <v>0</v>
      </c>
      <c r="E7306" s="68">
        <v>0</v>
      </c>
      <c r="F7306" s="68">
        <v>0</v>
      </c>
      <c r="G7306" s="68">
        <v>0</v>
      </c>
      <c r="H7306" s="69">
        <f t="shared" ref="H7306:H7369" si="229">SUM(B7306:G7306)</f>
        <v>0</v>
      </c>
      <c r="M7306" s="68">
        <f t="shared" ref="M7306:M7369" si="230">ROUND(AVERAGE(B7306:G7306),0)</f>
        <v>0</v>
      </c>
    </row>
    <row r="7307" spans="1:13" x14ac:dyDescent="0.25">
      <c r="A7307" s="88">
        <v>43495.083333333336</v>
      </c>
      <c r="B7307" s="89">
        <v>0</v>
      </c>
      <c r="C7307" s="68">
        <v>0</v>
      </c>
      <c r="D7307" s="68">
        <v>0</v>
      </c>
      <c r="E7307" s="68">
        <v>0</v>
      </c>
      <c r="F7307" s="68">
        <v>0</v>
      </c>
      <c r="G7307" s="68">
        <v>0</v>
      </c>
      <c r="H7307" s="69">
        <f t="shared" si="229"/>
        <v>0</v>
      </c>
      <c r="M7307" s="68">
        <f t="shared" si="230"/>
        <v>0</v>
      </c>
    </row>
    <row r="7308" spans="1:13" x14ac:dyDescent="0.25">
      <c r="A7308" s="88">
        <v>43495.125</v>
      </c>
      <c r="B7308" s="89">
        <v>0</v>
      </c>
      <c r="C7308" s="68">
        <v>0</v>
      </c>
      <c r="D7308" s="68">
        <v>0</v>
      </c>
      <c r="E7308" s="68">
        <v>0</v>
      </c>
      <c r="F7308" s="68">
        <v>0</v>
      </c>
      <c r="G7308" s="68">
        <v>0</v>
      </c>
      <c r="H7308" s="69">
        <f t="shared" si="229"/>
        <v>0</v>
      </c>
      <c r="M7308" s="68">
        <f t="shared" si="230"/>
        <v>0</v>
      </c>
    </row>
    <row r="7309" spans="1:13" x14ac:dyDescent="0.25">
      <c r="A7309" s="88">
        <v>43495.166666666664</v>
      </c>
      <c r="B7309" s="89">
        <v>0</v>
      </c>
      <c r="C7309" s="68">
        <v>0</v>
      </c>
      <c r="D7309" s="68">
        <v>0</v>
      </c>
      <c r="E7309" s="68">
        <v>0</v>
      </c>
      <c r="F7309" s="68">
        <v>0</v>
      </c>
      <c r="G7309" s="68">
        <v>0</v>
      </c>
      <c r="H7309" s="69">
        <f t="shared" si="229"/>
        <v>0</v>
      </c>
      <c r="M7309" s="68">
        <f t="shared" si="230"/>
        <v>0</v>
      </c>
    </row>
    <row r="7310" spans="1:13" x14ac:dyDescent="0.25">
      <c r="A7310" s="88">
        <v>43495.208333333336</v>
      </c>
      <c r="B7310" s="89">
        <v>0</v>
      </c>
      <c r="C7310" s="68">
        <v>0</v>
      </c>
      <c r="D7310" s="68">
        <v>0</v>
      </c>
      <c r="E7310" s="68">
        <v>0</v>
      </c>
      <c r="F7310" s="68">
        <v>0</v>
      </c>
      <c r="G7310" s="68">
        <v>0</v>
      </c>
      <c r="H7310" s="69">
        <f t="shared" si="229"/>
        <v>0</v>
      </c>
      <c r="M7310" s="68">
        <f t="shared" si="230"/>
        <v>0</v>
      </c>
    </row>
    <row r="7311" spans="1:13" x14ac:dyDescent="0.25">
      <c r="A7311" s="88">
        <v>43495.25</v>
      </c>
      <c r="B7311" s="89">
        <v>0</v>
      </c>
      <c r="C7311" s="68">
        <v>0</v>
      </c>
      <c r="D7311" s="68">
        <v>0</v>
      </c>
      <c r="E7311" s="68">
        <v>0</v>
      </c>
      <c r="F7311" s="68">
        <v>0</v>
      </c>
      <c r="G7311" s="68">
        <v>0</v>
      </c>
      <c r="H7311" s="69">
        <f t="shared" si="229"/>
        <v>0</v>
      </c>
      <c r="M7311" s="68">
        <f t="shared" si="230"/>
        <v>0</v>
      </c>
    </row>
    <row r="7312" spans="1:13" x14ac:dyDescent="0.25">
      <c r="A7312" s="88">
        <v>43495.291666666664</v>
      </c>
      <c r="B7312" s="89">
        <v>0</v>
      </c>
      <c r="C7312" s="68">
        <v>721</v>
      </c>
      <c r="D7312" s="68">
        <v>0</v>
      </c>
      <c r="E7312" s="68">
        <v>0</v>
      </c>
      <c r="F7312" s="68">
        <v>0</v>
      </c>
      <c r="G7312" s="68">
        <v>241</v>
      </c>
      <c r="H7312" s="69">
        <f t="shared" si="229"/>
        <v>962</v>
      </c>
      <c r="M7312" s="68">
        <f t="shared" si="230"/>
        <v>160</v>
      </c>
    </row>
    <row r="7313" spans="1:13" x14ac:dyDescent="0.25">
      <c r="A7313" s="88">
        <v>43495.333333333336</v>
      </c>
      <c r="B7313" s="89">
        <v>0</v>
      </c>
      <c r="C7313" s="68">
        <v>4331</v>
      </c>
      <c r="D7313" s="68">
        <v>0</v>
      </c>
      <c r="E7313" s="68">
        <v>0</v>
      </c>
      <c r="F7313" s="68">
        <v>3</v>
      </c>
      <c r="G7313" s="68">
        <v>1956</v>
      </c>
      <c r="H7313" s="69">
        <f t="shared" si="229"/>
        <v>6290</v>
      </c>
      <c r="M7313" s="68">
        <f t="shared" si="230"/>
        <v>1048</v>
      </c>
    </row>
    <row r="7314" spans="1:13" x14ac:dyDescent="0.25">
      <c r="A7314" s="88">
        <v>43495.375</v>
      </c>
      <c r="B7314" s="89">
        <v>0</v>
      </c>
      <c r="C7314" s="68">
        <v>8160</v>
      </c>
      <c r="D7314" s="68">
        <v>0</v>
      </c>
      <c r="E7314" s="68">
        <v>69</v>
      </c>
      <c r="F7314" s="68">
        <v>48</v>
      </c>
      <c r="G7314" s="68">
        <v>5187</v>
      </c>
      <c r="H7314" s="69">
        <f t="shared" si="229"/>
        <v>13464</v>
      </c>
      <c r="M7314" s="68">
        <f t="shared" si="230"/>
        <v>2244</v>
      </c>
    </row>
    <row r="7315" spans="1:13" x14ac:dyDescent="0.25">
      <c r="A7315" s="88">
        <v>43495.416666666664</v>
      </c>
      <c r="B7315" s="89">
        <v>0</v>
      </c>
      <c r="C7315" s="68">
        <v>11921</v>
      </c>
      <c r="D7315" s="68">
        <v>0</v>
      </c>
      <c r="E7315" s="68">
        <v>135</v>
      </c>
      <c r="F7315" s="68">
        <v>546</v>
      </c>
      <c r="G7315" s="68">
        <v>14494</v>
      </c>
      <c r="H7315" s="69">
        <f t="shared" si="229"/>
        <v>27096</v>
      </c>
      <c r="M7315" s="68">
        <f t="shared" si="230"/>
        <v>4516</v>
      </c>
    </row>
    <row r="7316" spans="1:13" x14ac:dyDescent="0.25">
      <c r="A7316" s="88">
        <v>43495.458333333336</v>
      </c>
      <c r="B7316" s="89">
        <v>0</v>
      </c>
      <c r="C7316" s="68">
        <v>23601</v>
      </c>
      <c r="D7316" s="68">
        <v>2</v>
      </c>
      <c r="E7316" s="68">
        <v>295</v>
      </c>
      <c r="F7316" s="68">
        <v>1800</v>
      </c>
      <c r="G7316" s="68">
        <v>25881</v>
      </c>
      <c r="H7316" s="69">
        <f t="shared" si="229"/>
        <v>51579</v>
      </c>
      <c r="M7316" s="68">
        <f t="shared" si="230"/>
        <v>8597</v>
      </c>
    </row>
    <row r="7317" spans="1:13" x14ac:dyDescent="0.25">
      <c r="A7317" s="88">
        <v>43495.5</v>
      </c>
      <c r="B7317" s="89">
        <v>0</v>
      </c>
      <c r="C7317" s="68">
        <v>27227</v>
      </c>
      <c r="D7317" s="68">
        <v>32</v>
      </c>
      <c r="E7317" s="68">
        <v>1047</v>
      </c>
      <c r="F7317" s="68">
        <v>4217</v>
      </c>
      <c r="G7317" s="68">
        <v>27905</v>
      </c>
      <c r="H7317" s="69">
        <f t="shared" si="229"/>
        <v>60428</v>
      </c>
      <c r="M7317" s="68">
        <f t="shared" si="230"/>
        <v>10071</v>
      </c>
    </row>
    <row r="7318" spans="1:13" x14ac:dyDescent="0.25">
      <c r="A7318" s="88">
        <v>43495.541666666664</v>
      </c>
      <c r="B7318" s="89">
        <v>0</v>
      </c>
      <c r="C7318" s="68">
        <v>26964</v>
      </c>
      <c r="D7318" s="68">
        <v>19</v>
      </c>
      <c r="E7318" s="68">
        <v>481</v>
      </c>
      <c r="F7318" s="68">
        <v>5382</v>
      </c>
      <c r="G7318" s="68">
        <v>25963</v>
      </c>
      <c r="H7318" s="69">
        <f t="shared" si="229"/>
        <v>58809</v>
      </c>
      <c r="M7318" s="68">
        <f t="shared" si="230"/>
        <v>9802</v>
      </c>
    </row>
    <row r="7319" spans="1:13" x14ac:dyDescent="0.25">
      <c r="A7319" s="88">
        <v>43495.583333333336</v>
      </c>
      <c r="B7319" s="89">
        <v>0</v>
      </c>
      <c r="C7319" s="68">
        <v>19478</v>
      </c>
      <c r="D7319" s="68">
        <v>0</v>
      </c>
      <c r="E7319" s="68">
        <v>259</v>
      </c>
      <c r="F7319" s="68">
        <v>4180</v>
      </c>
      <c r="G7319" s="68">
        <v>23918</v>
      </c>
      <c r="H7319" s="69">
        <f t="shared" si="229"/>
        <v>47835</v>
      </c>
      <c r="M7319" s="68">
        <f t="shared" si="230"/>
        <v>7973</v>
      </c>
    </row>
    <row r="7320" spans="1:13" x14ac:dyDescent="0.25">
      <c r="A7320" s="88">
        <v>43495.625</v>
      </c>
      <c r="B7320" s="89">
        <v>0</v>
      </c>
      <c r="C7320" s="68">
        <v>7851</v>
      </c>
      <c r="D7320" s="68">
        <v>0</v>
      </c>
      <c r="E7320" s="68">
        <v>140</v>
      </c>
      <c r="F7320" s="68">
        <v>1206</v>
      </c>
      <c r="G7320" s="68">
        <v>6873</v>
      </c>
      <c r="H7320" s="69">
        <f t="shared" si="229"/>
        <v>16070</v>
      </c>
      <c r="M7320" s="68">
        <f t="shared" si="230"/>
        <v>2678</v>
      </c>
    </row>
    <row r="7321" spans="1:13" x14ac:dyDescent="0.25">
      <c r="A7321" s="88">
        <v>43495.666666666664</v>
      </c>
      <c r="B7321" s="89">
        <v>0</v>
      </c>
      <c r="C7321" s="68">
        <v>793</v>
      </c>
      <c r="D7321" s="68">
        <v>0</v>
      </c>
      <c r="E7321" s="68">
        <v>7</v>
      </c>
      <c r="F7321" s="68">
        <v>55</v>
      </c>
      <c r="G7321" s="68">
        <v>394</v>
      </c>
      <c r="H7321" s="69">
        <f t="shared" si="229"/>
        <v>1249</v>
      </c>
      <c r="M7321" s="68">
        <f t="shared" si="230"/>
        <v>208</v>
      </c>
    </row>
    <row r="7322" spans="1:13" x14ac:dyDescent="0.25">
      <c r="A7322" s="88">
        <v>43495.708333333336</v>
      </c>
      <c r="B7322" s="89">
        <v>0</v>
      </c>
      <c r="C7322" s="68">
        <v>0</v>
      </c>
      <c r="D7322" s="68">
        <v>0</v>
      </c>
      <c r="E7322" s="68">
        <v>0</v>
      </c>
      <c r="F7322" s="68">
        <v>0</v>
      </c>
      <c r="G7322" s="68">
        <v>0</v>
      </c>
      <c r="H7322" s="69">
        <f t="shared" si="229"/>
        <v>0</v>
      </c>
      <c r="M7322" s="68">
        <f t="shared" si="230"/>
        <v>0</v>
      </c>
    </row>
    <row r="7323" spans="1:13" x14ac:dyDescent="0.25">
      <c r="A7323" s="88">
        <v>43495.75</v>
      </c>
      <c r="B7323" s="89">
        <v>0</v>
      </c>
      <c r="C7323" s="68">
        <v>0</v>
      </c>
      <c r="D7323" s="68">
        <v>0</v>
      </c>
      <c r="E7323" s="68">
        <v>0</v>
      </c>
      <c r="F7323" s="68">
        <v>0</v>
      </c>
      <c r="G7323" s="68">
        <v>0</v>
      </c>
      <c r="H7323" s="69">
        <f t="shared" si="229"/>
        <v>0</v>
      </c>
      <c r="M7323" s="68">
        <f t="shared" si="230"/>
        <v>0</v>
      </c>
    </row>
    <row r="7324" spans="1:13" x14ac:dyDescent="0.25">
      <c r="A7324" s="88">
        <v>43495.791666666664</v>
      </c>
      <c r="B7324" s="89">
        <v>0</v>
      </c>
      <c r="C7324" s="68">
        <v>0</v>
      </c>
      <c r="D7324" s="68">
        <v>0</v>
      </c>
      <c r="E7324" s="68">
        <v>0</v>
      </c>
      <c r="F7324" s="68">
        <v>0</v>
      </c>
      <c r="G7324" s="68">
        <v>0</v>
      </c>
      <c r="H7324" s="69">
        <f t="shared" si="229"/>
        <v>0</v>
      </c>
      <c r="M7324" s="68">
        <f t="shared" si="230"/>
        <v>0</v>
      </c>
    </row>
    <row r="7325" spans="1:13" x14ac:dyDescent="0.25">
      <c r="A7325" s="88">
        <v>43495.833333333336</v>
      </c>
      <c r="B7325" s="89">
        <v>0</v>
      </c>
      <c r="C7325" s="68">
        <v>0</v>
      </c>
      <c r="D7325" s="68">
        <v>0</v>
      </c>
      <c r="E7325" s="68">
        <v>0</v>
      </c>
      <c r="F7325" s="68">
        <v>0</v>
      </c>
      <c r="G7325" s="68">
        <v>0</v>
      </c>
      <c r="H7325" s="69">
        <f t="shared" si="229"/>
        <v>0</v>
      </c>
      <c r="M7325" s="68">
        <f t="shared" si="230"/>
        <v>0</v>
      </c>
    </row>
    <row r="7326" spans="1:13" x14ac:dyDescent="0.25">
      <c r="A7326" s="88">
        <v>43495.875</v>
      </c>
      <c r="B7326" s="89">
        <v>0</v>
      </c>
      <c r="C7326" s="68">
        <v>0</v>
      </c>
      <c r="D7326" s="68">
        <v>0</v>
      </c>
      <c r="E7326" s="68">
        <v>0</v>
      </c>
      <c r="F7326" s="68">
        <v>0</v>
      </c>
      <c r="G7326" s="68">
        <v>0</v>
      </c>
      <c r="H7326" s="69">
        <f t="shared" si="229"/>
        <v>0</v>
      </c>
      <c r="M7326" s="68">
        <f t="shared" si="230"/>
        <v>0</v>
      </c>
    </row>
    <row r="7327" spans="1:13" x14ac:dyDescent="0.25">
      <c r="A7327" s="88">
        <v>43495.916666666664</v>
      </c>
      <c r="B7327" s="89">
        <v>0</v>
      </c>
      <c r="C7327" s="68">
        <v>0</v>
      </c>
      <c r="D7327" s="68">
        <v>0</v>
      </c>
      <c r="E7327" s="68">
        <v>0</v>
      </c>
      <c r="F7327" s="68">
        <v>0</v>
      </c>
      <c r="G7327" s="68">
        <v>0</v>
      </c>
      <c r="H7327" s="69">
        <f t="shared" si="229"/>
        <v>0</v>
      </c>
      <c r="M7327" s="68">
        <f t="shared" si="230"/>
        <v>0</v>
      </c>
    </row>
    <row r="7328" spans="1:13" x14ac:dyDescent="0.25">
      <c r="A7328" s="88">
        <v>43495.958333333336</v>
      </c>
      <c r="B7328" s="89">
        <v>0</v>
      </c>
      <c r="C7328" s="68">
        <v>0</v>
      </c>
      <c r="D7328" s="68">
        <v>0</v>
      </c>
      <c r="E7328" s="68">
        <v>0</v>
      </c>
      <c r="F7328" s="68">
        <v>0</v>
      </c>
      <c r="G7328" s="68">
        <v>0</v>
      </c>
      <c r="H7328" s="69">
        <f t="shared" si="229"/>
        <v>0</v>
      </c>
      <c r="M7328" s="68">
        <f t="shared" si="230"/>
        <v>0</v>
      </c>
    </row>
    <row r="7329" spans="1:13" x14ac:dyDescent="0.25">
      <c r="A7329" s="88">
        <v>43496</v>
      </c>
      <c r="B7329" s="89">
        <v>0</v>
      </c>
      <c r="C7329" s="68">
        <v>0</v>
      </c>
      <c r="D7329" s="68">
        <v>0</v>
      </c>
      <c r="E7329" s="68">
        <v>0</v>
      </c>
      <c r="F7329" s="68">
        <v>0</v>
      </c>
      <c r="G7329" s="68">
        <v>0</v>
      </c>
      <c r="H7329" s="69">
        <f t="shared" si="229"/>
        <v>0</v>
      </c>
      <c r="M7329" s="68">
        <f t="shared" si="230"/>
        <v>0</v>
      </c>
    </row>
    <row r="7330" spans="1:13" x14ac:dyDescent="0.25">
      <c r="A7330" s="88">
        <v>43496.041666666664</v>
      </c>
      <c r="B7330" s="89">
        <v>0</v>
      </c>
      <c r="C7330" s="68">
        <v>0</v>
      </c>
      <c r="D7330" s="68">
        <v>0</v>
      </c>
      <c r="E7330" s="68">
        <v>0</v>
      </c>
      <c r="F7330" s="68">
        <v>0</v>
      </c>
      <c r="G7330" s="68">
        <v>0</v>
      </c>
      <c r="H7330" s="69">
        <f t="shared" si="229"/>
        <v>0</v>
      </c>
      <c r="M7330" s="68">
        <f t="shared" si="230"/>
        <v>0</v>
      </c>
    </row>
    <row r="7331" spans="1:13" x14ac:dyDescent="0.25">
      <c r="A7331" s="88">
        <v>43496.083333333336</v>
      </c>
      <c r="B7331" s="89">
        <v>0</v>
      </c>
      <c r="C7331" s="68">
        <v>0</v>
      </c>
      <c r="D7331" s="68">
        <v>0</v>
      </c>
      <c r="E7331" s="68">
        <v>0</v>
      </c>
      <c r="F7331" s="68">
        <v>0</v>
      </c>
      <c r="G7331" s="68">
        <v>0</v>
      </c>
      <c r="H7331" s="69">
        <f t="shared" si="229"/>
        <v>0</v>
      </c>
      <c r="M7331" s="68">
        <f t="shared" si="230"/>
        <v>0</v>
      </c>
    </row>
    <row r="7332" spans="1:13" x14ac:dyDescent="0.25">
      <c r="A7332" s="88">
        <v>43496.125</v>
      </c>
      <c r="B7332" s="89">
        <v>0</v>
      </c>
      <c r="C7332" s="68">
        <v>0</v>
      </c>
      <c r="D7332" s="68">
        <v>0</v>
      </c>
      <c r="E7332" s="68">
        <v>0</v>
      </c>
      <c r="F7332" s="68">
        <v>0</v>
      </c>
      <c r="G7332" s="68">
        <v>0</v>
      </c>
      <c r="H7332" s="69">
        <f t="shared" si="229"/>
        <v>0</v>
      </c>
      <c r="M7332" s="68">
        <f t="shared" si="230"/>
        <v>0</v>
      </c>
    </row>
    <row r="7333" spans="1:13" x14ac:dyDescent="0.25">
      <c r="A7333" s="88">
        <v>43496.166666666664</v>
      </c>
      <c r="B7333" s="89">
        <v>0</v>
      </c>
      <c r="C7333" s="68">
        <v>0</v>
      </c>
      <c r="D7333" s="68">
        <v>0</v>
      </c>
      <c r="E7333" s="68">
        <v>0</v>
      </c>
      <c r="F7333" s="68">
        <v>0</v>
      </c>
      <c r="G7333" s="68">
        <v>0</v>
      </c>
      <c r="H7333" s="69">
        <f t="shared" si="229"/>
        <v>0</v>
      </c>
      <c r="M7333" s="68">
        <f t="shared" si="230"/>
        <v>0</v>
      </c>
    </row>
    <row r="7334" spans="1:13" x14ac:dyDescent="0.25">
      <c r="A7334" s="88">
        <v>43496.208333333336</v>
      </c>
      <c r="B7334" s="89">
        <v>0</v>
      </c>
      <c r="C7334" s="68">
        <v>0</v>
      </c>
      <c r="D7334" s="68">
        <v>0</v>
      </c>
      <c r="E7334" s="68">
        <v>0</v>
      </c>
      <c r="F7334" s="68">
        <v>0</v>
      </c>
      <c r="G7334" s="68">
        <v>0</v>
      </c>
      <c r="H7334" s="69">
        <f t="shared" si="229"/>
        <v>0</v>
      </c>
      <c r="M7334" s="68">
        <f t="shared" si="230"/>
        <v>0</v>
      </c>
    </row>
    <row r="7335" spans="1:13" x14ac:dyDescent="0.25">
      <c r="A7335" s="88">
        <v>43496.25</v>
      </c>
      <c r="B7335" s="89">
        <v>0</v>
      </c>
      <c r="C7335" s="68">
        <v>0</v>
      </c>
      <c r="D7335" s="68">
        <v>0</v>
      </c>
      <c r="E7335" s="68">
        <v>0</v>
      </c>
      <c r="F7335" s="68">
        <v>0</v>
      </c>
      <c r="G7335" s="68">
        <v>0</v>
      </c>
      <c r="H7335" s="69">
        <f t="shared" si="229"/>
        <v>0</v>
      </c>
      <c r="M7335" s="68">
        <f t="shared" si="230"/>
        <v>0</v>
      </c>
    </row>
    <row r="7336" spans="1:13" x14ac:dyDescent="0.25">
      <c r="A7336" s="88">
        <v>43496.291666666664</v>
      </c>
      <c r="B7336" s="89">
        <v>0</v>
      </c>
      <c r="C7336" s="68">
        <v>5910</v>
      </c>
      <c r="D7336" s="68">
        <v>0</v>
      </c>
      <c r="E7336" s="68">
        <v>0</v>
      </c>
      <c r="F7336" s="68">
        <v>97</v>
      </c>
      <c r="G7336" s="68">
        <v>2991</v>
      </c>
      <c r="H7336" s="69">
        <f t="shared" si="229"/>
        <v>8998</v>
      </c>
      <c r="M7336" s="68">
        <f t="shared" si="230"/>
        <v>1500</v>
      </c>
    </row>
    <row r="7337" spans="1:13" x14ac:dyDescent="0.25">
      <c r="A7337" s="88">
        <v>43496.333333333336</v>
      </c>
      <c r="B7337" s="89">
        <v>0</v>
      </c>
      <c r="C7337" s="68">
        <v>24139</v>
      </c>
      <c r="D7337" s="68">
        <v>0</v>
      </c>
      <c r="E7337" s="68">
        <v>147</v>
      </c>
      <c r="F7337" s="68">
        <v>1626</v>
      </c>
      <c r="G7337" s="68">
        <v>15070</v>
      </c>
      <c r="H7337" s="69">
        <f t="shared" si="229"/>
        <v>40982</v>
      </c>
      <c r="M7337" s="68">
        <f t="shared" si="230"/>
        <v>6830</v>
      </c>
    </row>
    <row r="7338" spans="1:13" x14ac:dyDescent="0.25">
      <c r="A7338" s="88">
        <v>43496.375</v>
      </c>
      <c r="B7338" s="89">
        <v>0</v>
      </c>
      <c r="C7338" s="68">
        <v>34845</v>
      </c>
      <c r="D7338" s="68">
        <v>0</v>
      </c>
      <c r="E7338" s="68">
        <v>361</v>
      </c>
      <c r="F7338" s="68">
        <v>2794</v>
      </c>
      <c r="G7338" s="68">
        <v>23949</v>
      </c>
      <c r="H7338" s="69">
        <f t="shared" si="229"/>
        <v>61949</v>
      </c>
      <c r="M7338" s="68">
        <f t="shared" si="230"/>
        <v>10325</v>
      </c>
    </row>
    <row r="7339" spans="1:13" x14ac:dyDescent="0.25">
      <c r="A7339" s="88">
        <v>43496.416666666664</v>
      </c>
      <c r="B7339" s="89">
        <v>0</v>
      </c>
      <c r="C7339" s="68">
        <v>40049</v>
      </c>
      <c r="D7339" s="68">
        <v>9</v>
      </c>
      <c r="E7339" s="68">
        <v>680</v>
      </c>
      <c r="F7339" s="68">
        <v>3790</v>
      </c>
      <c r="G7339" s="68">
        <v>27671</v>
      </c>
      <c r="H7339" s="69">
        <f t="shared" si="229"/>
        <v>72199</v>
      </c>
      <c r="M7339" s="68">
        <f t="shared" si="230"/>
        <v>12033</v>
      </c>
    </row>
    <row r="7340" spans="1:13" x14ac:dyDescent="0.25">
      <c r="A7340" s="88">
        <v>43496.458333333336</v>
      </c>
      <c r="B7340" s="89">
        <v>0</v>
      </c>
      <c r="C7340" s="68">
        <v>41298</v>
      </c>
      <c r="D7340" s="68">
        <v>94</v>
      </c>
      <c r="E7340" s="68">
        <v>1026</v>
      </c>
      <c r="F7340" s="68">
        <v>4246</v>
      </c>
      <c r="G7340" s="68">
        <v>28847</v>
      </c>
      <c r="H7340" s="69">
        <f t="shared" si="229"/>
        <v>75511</v>
      </c>
      <c r="M7340" s="68">
        <f t="shared" si="230"/>
        <v>12585</v>
      </c>
    </row>
    <row r="7341" spans="1:13" x14ac:dyDescent="0.25">
      <c r="A7341" s="88">
        <v>43496.5</v>
      </c>
      <c r="B7341" s="89">
        <v>0</v>
      </c>
      <c r="C7341" s="68">
        <v>38575</v>
      </c>
      <c r="D7341" s="68">
        <v>159</v>
      </c>
      <c r="E7341" s="68">
        <v>1727</v>
      </c>
      <c r="F7341" s="68">
        <v>4394.6665000000003</v>
      </c>
      <c r="G7341" s="68">
        <v>28913</v>
      </c>
      <c r="H7341" s="69">
        <f t="shared" si="229"/>
        <v>73768.666499999992</v>
      </c>
      <c r="M7341" s="68">
        <f t="shared" si="230"/>
        <v>12295</v>
      </c>
    </row>
    <row r="7342" spans="1:13" x14ac:dyDescent="0.25">
      <c r="A7342" s="88">
        <v>43496.541666666664</v>
      </c>
      <c r="B7342" s="89">
        <v>0</v>
      </c>
      <c r="C7342" s="68">
        <v>31961</v>
      </c>
      <c r="D7342" s="68">
        <v>105</v>
      </c>
      <c r="E7342" s="68">
        <v>1403</v>
      </c>
      <c r="F7342" s="68">
        <v>6950</v>
      </c>
      <c r="G7342" s="68">
        <v>26998</v>
      </c>
      <c r="H7342" s="69">
        <f t="shared" si="229"/>
        <v>67417</v>
      </c>
      <c r="M7342" s="68">
        <f t="shared" si="230"/>
        <v>11236</v>
      </c>
    </row>
    <row r="7343" spans="1:13" x14ac:dyDescent="0.25">
      <c r="A7343" s="88">
        <v>43496.583333333336</v>
      </c>
      <c r="B7343" s="89">
        <v>0</v>
      </c>
      <c r="C7343" s="68">
        <v>19716</v>
      </c>
      <c r="D7343" s="68">
        <v>3</v>
      </c>
      <c r="E7343" s="68">
        <v>798</v>
      </c>
      <c r="F7343" s="68">
        <v>4971</v>
      </c>
      <c r="G7343" s="68">
        <v>23465</v>
      </c>
      <c r="H7343" s="69">
        <f t="shared" si="229"/>
        <v>48953</v>
      </c>
      <c r="M7343" s="68">
        <f t="shared" si="230"/>
        <v>8159</v>
      </c>
    </row>
    <row r="7344" spans="1:13" x14ac:dyDescent="0.25">
      <c r="A7344" s="88">
        <v>43496.625</v>
      </c>
      <c r="B7344" s="89">
        <v>0</v>
      </c>
      <c r="C7344" s="68">
        <v>9858</v>
      </c>
      <c r="D7344" s="68">
        <v>0</v>
      </c>
      <c r="E7344" s="68">
        <v>203</v>
      </c>
      <c r="F7344" s="68">
        <v>1908</v>
      </c>
      <c r="G7344" s="68">
        <v>14099</v>
      </c>
      <c r="H7344" s="69">
        <f t="shared" si="229"/>
        <v>26068</v>
      </c>
      <c r="M7344" s="68">
        <f t="shared" si="230"/>
        <v>4345</v>
      </c>
    </row>
    <row r="7345" spans="1:13" x14ac:dyDescent="0.25">
      <c r="A7345" s="88">
        <v>43496.666666666664</v>
      </c>
      <c r="B7345" s="89">
        <v>0</v>
      </c>
      <c r="C7345" s="68">
        <v>1228</v>
      </c>
      <c r="D7345" s="68">
        <v>0</v>
      </c>
      <c r="E7345" s="68">
        <v>12</v>
      </c>
      <c r="F7345" s="68">
        <v>260</v>
      </c>
      <c r="G7345" s="68">
        <v>2861</v>
      </c>
      <c r="H7345" s="69">
        <f t="shared" si="229"/>
        <v>4361</v>
      </c>
      <c r="M7345" s="68">
        <f t="shared" si="230"/>
        <v>727</v>
      </c>
    </row>
    <row r="7346" spans="1:13" x14ac:dyDescent="0.25">
      <c r="A7346" s="88">
        <v>43496.708333333336</v>
      </c>
      <c r="B7346" s="89">
        <v>0</v>
      </c>
      <c r="C7346" s="68">
        <v>0</v>
      </c>
      <c r="D7346" s="68">
        <v>0</v>
      </c>
      <c r="E7346" s="68">
        <v>0</v>
      </c>
      <c r="F7346" s="68">
        <v>0</v>
      </c>
      <c r="G7346" s="68">
        <v>0</v>
      </c>
      <c r="H7346" s="69">
        <f t="shared" si="229"/>
        <v>0</v>
      </c>
      <c r="M7346" s="68">
        <f t="shared" si="230"/>
        <v>0</v>
      </c>
    </row>
    <row r="7347" spans="1:13" x14ac:dyDescent="0.25">
      <c r="A7347" s="88">
        <v>43496.75</v>
      </c>
      <c r="B7347" s="89">
        <v>0</v>
      </c>
      <c r="C7347" s="68">
        <v>0</v>
      </c>
      <c r="D7347" s="68">
        <v>0</v>
      </c>
      <c r="E7347" s="68">
        <v>0</v>
      </c>
      <c r="F7347" s="68">
        <v>0</v>
      </c>
      <c r="G7347" s="68">
        <v>0</v>
      </c>
      <c r="H7347" s="69">
        <f t="shared" si="229"/>
        <v>0</v>
      </c>
      <c r="M7347" s="68">
        <f t="shared" si="230"/>
        <v>0</v>
      </c>
    </row>
    <row r="7348" spans="1:13" x14ac:dyDescent="0.25">
      <c r="A7348" s="88">
        <v>43496.791666666664</v>
      </c>
      <c r="B7348" s="89">
        <v>0</v>
      </c>
      <c r="C7348" s="68">
        <v>0</v>
      </c>
      <c r="D7348" s="68">
        <v>0</v>
      </c>
      <c r="E7348" s="68">
        <v>0</v>
      </c>
      <c r="F7348" s="68">
        <v>0</v>
      </c>
      <c r="G7348" s="68">
        <v>0</v>
      </c>
      <c r="H7348" s="69">
        <f t="shared" si="229"/>
        <v>0</v>
      </c>
      <c r="M7348" s="68">
        <f t="shared" si="230"/>
        <v>0</v>
      </c>
    </row>
    <row r="7349" spans="1:13" x14ac:dyDescent="0.25">
      <c r="A7349" s="88">
        <v>43496.833333333336</v>
      </c>
      <c r="B7349" s="89">
        <v>0</v>
      </c>
      <c r="C7349" s="68">
        <v>0</v>
      </c>
      <c r="D7349" s="68">
        <v>0</v>
      </c>
      <c r="E7349" s="68">
        <v>0</v>
      </c>
      <c r="F7349" s="68">
        <v>0</v>
      </c>
      <c r="G7349" s="68">
        <v>0</v>
      </c>
      <c r="H7349" s="69">
        <f t="shared" si="229"/>
        <v>0</v>
      </c>
      <c r="M7349" s="68">
        <f t="shared" si="230"/>
        <v>0</v>
      </c>
    </row>
    <row r="7350" spans="1:13" x14ac:dyDescent="0.25">
      <c r="A7350" s="88">
        <v>43496.875</v>
      </c>
      <c r="B7350" s="89">
        <v>0</v>
      </c>
      <c r="C7350" s="68">
        <v>0</v>
      </c>
      <c r="D7350" s="68">
        <v>0</v>
      </c>
      <c r="E7350" s="68">
        <v>0</v>
      </c>
      <c r="F7350" s="68">
        <v>0</v>
      </c>
      <c r="G7350" s="68">
        <v>0</v>
      </c>
      <c r="H7350" s="69">
        <f t="shared" si="229"/>
        <v>0</v>
      </c>
      <c r="M7350" s="68">
        <f t="shared" si="230"/>
        <v>0</v>
      </c>
    </row>
    <row r="7351" spans="1:13" x14ac:dyDescent="0.25">
      <c r="A7351" s="88">
        <v>43496.916666666664</v>
      </c>
      <c r="B7351" s="89">
        <v>0</v>
      </c>
      <c r="C7351" s="68">
        <v>0</v>
      </c>
      <c r="D7351" s="68">
        <v>0</v>
      </c>
      <c r="E7351" s="68">
        <v>0</v>
      </c>
      <c r="F7351" s="68">
        <v>0</v>
      </c>
      <c r="G7351" s="68">
        <v>0</v>
      </c>
      <c r="H7351" s="69">
        <f t="shared" si="229"/>
        <v>0</v>
      </c>
      <c r="M7351" s="68">
        <f t="shared" si="230"/>
        <v>0</v>
      </c>
    </row>
    <row r="7352" spans="1:13" x14ac:dyDescent="0.25">
      <c r="A7352" s="88">
        <v>43496.958333333336</v>
      </c>
      <c r="B7352" s="89">
        <v>0</v>
      </c>
      <c r="C7352" s="68">
        <v>0</v>
      </c>
      <c r="D7352" s="68">
        <v>0</v>
      </c>
      <c r="E7352" s="68">
        <v>0</v>
      </c>
      <c r="F7352" s="68">
        <v>0</v>
      </c>
      <c r="G7352" s="68">
        <v>0</v>
      </c>
      <c r="H7352" s="69">
        <f t="shared" si="229"/>
        <v>0</v>
      </c>
      <c r="M7352" s="68">
        <f t="shared" si="230"/>
        <v>0</v>
      </c>
    </row>
    <row r="7353" spans="1:13" x14ac:dyDescent="0.25">
      <c r="A7353" s="88">
        <v>43497</v>
      </c>
      <c r="B7353" s="89">
        <v>0</v>
      </c>
      <c r="C7353" s="68">
        <v>0</v>
      </c>
      <c r="D7353" s="68">
        <v>0</v>
      </c>
      <c r="E7353" s="68">
        <v>0</v>
      </c>
      <c r="F7353" s="68">
        <v>0</v>
      </c>
      <c r="G7353" s="68">
        <v>0</v>
      </c>
      <c r="H7353" s="69">
        <f t="shared" si="229"/>
        <v>0</v>
      </c>
      <c r="M7353" s="68">
        <f t="shared" si="230"/>
        <v>0</v>
      </c>
    </row>
    <row r="7354" spans="1:13" x14ac:dyDescent="0.25">
      <c r="A7354" s="88">
        <v>43497.041666666664</v>
      </c>
      <c r="B7354" s="89">
        <v>0</v>
      </c>
      <c r="C7354" s="68">
        <v>0</v>
      </c>
      <c r="D7354" s="68">
        <v>0</v>
      </c>
      <c r="E7354" s="68">
        <v>0</v>
      </c>
      <c r="F7354" s="68">
        <v>0</v>
      </c>
      <c r="G7354" s="68">
        <v>0</v>
      </c>
      <c r="H7354" s="69">
        <f t="shared" si="229"/>
        <v>0</v>
      </c>
      <c r="M7354" s="68">
        <f t="shared" si="230"/>
        <v>0</v>
      </c>
    </row>
    <row r="7355" spans="1:13" x14ac:dyDescent="0.25">
      <c r="A7355" s="88">
        <v>43497.083333333336</v>
      </c>
      <c r="B7355" s="89">
        <v>0</v>
      </c>
      <c r="C7355" s="68">
        <v>0</v>
      </c>
      <c r="D7355" s="68">
        <v>0</v>
      </c>
      <c r="E7355" s="68">
        <v>0</v>
      </c>
      <c r="F7355" s="68">
        <v>0</v>
      </c>
      <c r="G7355" s="68">
        <v>0</v>
      </c>
      <c r="H7355" s="69">
        <f t="shared" si="229"/>
        <v>0</v>
      </c>
      <c r="M7355" s="68">
        <f t="shared" si="230"/>
        <v>0</v>
      </c>
    </row>
    <row r="7356" spans="1:13" x14ac:dyDescent="0.25">
      <c r="A7356" s="88">
        <v>43497.125</v>
      </c>
      <c r="B7356" s="89">
        <v>0</v>
      </c>
      <c r="C7356" s="68">
        <v>0</v>
      </c>
      <c r="D7356" s="68">
        <v>0</v>
      </c>
      <c r="E7356" s="68">
        <v>0</v>
      </c>
      <c r="F7356" s="68">
        <v>0</v>
      </c>
      <c r="G7356" s="68">
        <v>0</v>
      </c>
      <c r="H7356" s="69">
        <f t="shared" si="229"/>
        <v>0</v>
      </c>
      <c r="M7356" s="68">
        <f t="shared" si="230"/>
        <v>0</v>
      </c>
    </row>
    <row r="7357" spans="1:13" x14ac:dyDescent="0.25">
      <c r="A7357" s="88">
        <v>43497.166666666664</v>
      </c>
      <c r="B7357" s="89">
        <v>0</v>
      </c>
      <c r="C7357" s="68">
        <v>0</v>
      </c>
      <c r="D7357" s="68">
        <v>0</v>
      </c>
      <c r="E7357" s="68">
        <v>0</v>
      </c>
      <c r="F7357" s="68">
        <v>0</v>
      </c>
      <c r="G7357" s="68">
        <v>0</v>
      </c>
      <c r="H7357" s="69">
        <f t="shared" si="229"/>
        <v>0</v>
      </c>
      <c r="M7357" s="68">
        <f t="shared" si="230"/>
        <v>0</v>
      </c>
    </row>
    <row r="7358" spans="1:13" x14ac:dyDescent="0.25">
      <c r="A7358" s="88">
        <v>43497.208333333336</v>
      </c>
      <c r="B7358" s="89">
        <v>0</v>
      </c>
      <c r="C7358" s="68">
        <v>0</v>
      </c>
      <c r="D7358" s="68">
        <v>0</v>
      </c>
      <c r="E7358" s="68">
        <v>0</v>
      </c>
      <c r="F7358" s="68">
        <v>0</v>
      </c>
      <c r="G7358" s="68">
        <v>0</v>
      </c>
      <c r="H7358" s="69">
        <f t="shared" si="229"/>
        <v>0</v>
      </c>
      <c r="M7358" s="68">
        <f t="shared" si="230"/>
        <v>0</v>
      </c>
    </row>
    <row r="7359" spans="1:13" x14ac:dyDescent="0.25">
      <c r="A7359" s="88">
        <v>43497.25</v>
      </c>
      <c r="B7359" s="89">
        <v>0</v>
      </c>
      <c r="C7359" s="68">
        <v>0</v>
      </c>
      <c r="D7359" s="68">
        <v>0</v>
      </c>
      <c r="E7359" s="68">
        <v>0</v>
      </c>
      <c r="F7359" s="68">
        <v>0</v>
      </c>
      <c r="G7359" s="68">
        <v>0</v>
      </c>
      <c r="H7359" s="69">
        <f t="shared" si="229"/>
        <v>0</v>
      </c>
      <c r="M7359" s="68">
        <f t="shared" si="230"/>
        <v>0</v>
      </c>
    </row>
    <row r="7360" spans="1:13" x14ac:dyDescent="0.25">
      <c r="A7360" s="88">
        <v>43497.291666666664</v>
      </c>
      <c r="B7360" s="89">
        <v>0</v>
      </c>
      <c r="C7360" s="68">
        <v>6543</v>
      </c>
      <c r="D7360" s="68">
        <v>0</v>
      </c>
      <c r="E7360" s="68">
        <v>7</v>
      </c>
      <c r="F7360" s="68">
        <v>220</v>
      </c>
      <c r="G7360" s="68">
        <v>3406</v>
      </c>
      <c r="H7360" s="69">
        <f t="shared" si="229"/>
        <v>10176</v>
      </c>
      <c r="M7360" s="68">
        <f t="shared" si="230"/>
        <v>1696</v>
      </c>
    </row>
    <row r="7361" spans="1:13" x14ac:dyDescent="0.25">
      <c r="A7361" s="88">
        <v>43497.333333333336</v>
      </c>
      <c r="B7361" s="89">
        <v>0</v>
      </c>
      <c r="C7361" s="68">
        <v>25810</v>
      </c>
      <c r="D7361" s="68">
        <v>0</v>
      </c>
      <c r="E7361" s="68">
        <v>466</v>
      </c>
      <c r="F7361" s="68">
        <v>2088</v>
      </c>
      <c r="G7361" s="68">
        <v>15758</v>
      </c>
      <c r="H7361" s="69">
        <f t="shared" si="229"/>
        <v>44122</v>
      </c>
      <c r="M7361" s="68">
        <f t="shared" si="230"/>
        <v>7354</v>
      </c>
    </row>
    <row r="7362" spans="1:13" x14ac:dyDescent="0.25">
      <c r="A7362" s="88">
        <v>43497.375</v>
      </c>
      <c r="B7362" s="89">
        <v>0</v>
      </c>
      <c r="C7362" s="68">
        <v>36871</v>
      </c>
      <c r="D7362" s="68">
        <v>0</v>
      </c>
      <c r="E7362" s="68">
        <v>945</v>
      </c>
      <c r="F7362" s="68">
        <v>3635</v>
      </c>
      <c r="G7362" s="68">
        <v>23368</v>
      </c>
      <c r="H7362" s="69">
        <f t="shared" si="229"/>
        <v>64819</v>
      </c>
      <c r="M7362" s="68">
        <f t="shared" si="230"/>
        <v>10803</v>
      </c>
    </row>
    <row r="7363" spans="1:13" x14ac:dyDescent="0.25">
      <c r="A7363" s="88">
        <v>43497.416666666664</v>
      </c>
      <c r="B7363" s="89">
        <v>0</v>
      </c>
      <c r="C7363" s="68">
        <v>39288</v>
      </c>
      <c r="D7363" s="68">
        <v>15</v>
      </c>
      <c r="E7363" s="68">
        <v>1159</v>
      </c>
      <c r="F7363" s="68">
        <v>3324</v>
      </c>
      <c r="G7363" s="68">
        <v>21248</v>
      </c>
      <c r="H7363" s="69">
        <f t="shared" si="229"/>
        <v>65034</v>
      </c>
      <c r="M7363" s="68">
        <f t="shared" si="230"/>
        <v>10839</v>
      </c>
    </row>
    <row r="7364" spans="1:13" x14ac:dyDescent="0.25">
      <c r="A7364" s="88">
        <v>43497.458333333336</v>
      </c>
      <c r="B7364" s="89">
        <v>0</v>
      </c>
      <c r="C7364" s="68">
        <v>33332</v>
      </c>
      <c r="D7364" s="68">
        <v>164</v>
      </c>
      <c r="E7364" s="68">
        <v>1126</v>
      </c>
      <c r="F7364" s="68">
        <v>6532</v>
      </c>
      <c r="G7364" s="68">
        <v>27341</v>
      </c>
      <c r="H7364" s="69">
        <f t="shared" si="229"/>
        <v>68495</v>
      </c>
      <c r="M7364" s="68">
        <f t="shared" si="230"/>
        <v>11416</v>
      </c>
    </row>
    <row r="7365" spans="1:13" x14ac:dyDescent="0.25">
      <c r="A7365" s="88">
        <v>43497.5</v>
      </c>
      <c r="B7365" s="89">
        <v>0</v>
      </c>
      <c r="C7365" s="68">
        <v>26079</v>
      </c>
      <c r="D7365" s="68">
        <v>213</v>
      </c>
      <c r="E7365" s="68">
        <v>976</v>
      </c>
      <c r="F7365" s="68">
        <v>11270</v>
      </c>
      <c r="G7365" s="68">
        <v>28619</v>
      </c>
      <c r="H7365" s="69">
        <f t="shared" si="229"/>
        <v>67157</v>
      </c>
      <c r="M7365" s="68">
        <f t="shared" si="230"/>
        <v>11193</v>
      </c>
    </row>
    <row r="7366" spans="1:13" x14ac:dyDescent="0.25">
      <c r="A7366" s="88">
        <v>43497.541666666664</v>
      </c>
      <c r="B7366" s="89">
        <v>0</v>
      </c>
      <c r="C7366" s="68">
        <v>30674</v>
      </c>
      <c r="D7366" s="68">
        <v>118</v>
      </c>
      <c r="E7366" s="68">
        <v>737</v>
      </c>
      <c r="F7366" s="68">
        <v>9370</v>
      </c>
      <c r="G7366" s="68">
        <v>25538</v>
      </c>
      <c r="H7366" s="69">
        <f t="shared" si="229"/>
        <v>66437</v>
      </c>
      <c r="M7366" s="68">
        <f t="shared" si="230"/>
        <v>11073</v>
      </c>
    </row>
    <row r="7367" spans="1:13" x14ac:dyDescent="0.25">
      <c r="A7367" s="88">
        <v>43497.583333333336</v>
      </c>
      <c r="B7367" s="89">
        <v>0</v>
      </c>
      <c r="C7367" s="68">
        <v>21602</v>
      </c>
      <c r="D7367" s="68">
        <v>7</v>
      </c>
      <c r="E7367" s="68">
        <v>393</v>
      </c>
      <c r="F7367" s="68">
        <v>7232</v>
      </c>
      <c r="G7367" s="68">
        <v>23412</v>
      </c>
      <c r="H7367" s="69">
        <f t="shared" si="229"/>
        <v>52646</v>
      </c>
      <c r="M7367" s="68">
        <f t="shared" si="230"/>
        <v>8774</v>
      </c>
    </row>
    <row r="7368" spans="1:13" x14ac:dyDescent="0.25">
      <c r="A7368" s="88">
        <v>43497.625</v>
      </c>
      <c r="B7368" s="89">
        <v>0</v>
      </c>
      <c r="C7368" s="68">
        <v>9548</v>
      </c>
      <c r="D7368" s="68">
        <v>0</v>
      </c>
      <c r="E7368" s="68">
        <v>220</v>
      </c>
      <c r="F7368" s="68">
        <v>3160</v>
      </c>
      <c r="G7368" s="68">
        <v>16589</v>
      </c>
      <c r="H7368" s="69">
        <f t="shared" si="229"/>
        <v>29517</v>
      </c>
      <c r="M7368" s="68">
        <f t="shared" si="230"/>
        <v>4920</v>
      </c>
    </row>
    <row r="7369" spans="1:13" x14ac:dyDescent="0.25">
      <c r="A7369" s="88">
        <v>43497.666666666664</v>
      </c>
      <c r="B7369" s="89">
        <v>0</v>
      </c>
      <c r="C7369" s="68">
        <v>1333</v>
      </c>
      <c r="D7369" s="68">
        <v>0</v>
      </c>
      <c r="E7369" s="68">
        <v>14</v>
      </c>
      <c r="F7369" s="68">
        <v>220</v>
      </c>
      <c r="G7369" s="68">
        <v>3541</v>
      </c>
      <c r="H7369" s="69">
        <f t="shared" si="229"/>
        <v>5108</v>
      </c>
      <c r="M7369" s="68">
        <f t="shared" si="230"/>
        <v>851</v>
      </c>
    </row>
    <row r="7370" spans="1:13" x14ac:dyDescent="0.25">
      <c r="A7370" s="88">
        <v>43497.708333333336</v>
      </c>
      <c r="B7370" s="89">
        <v>0</v>
      </c>
      <c r="C7370" s="68">
        <v>0</v>
      </c>
      <c r="D7370" s="68">
        <v>0</v>
      </c>
      <c r="E7370" s="68">
        <v>0</v>
      </c>
      <c r="F7370" s="68">
        <v>0</v>
      </c>
      <c r="G7370" s="68">
        <v>0</v>
      </c>
      <c r="H7370" s="69">
        <f t="shared" ref="H7370:H7433" si="231">SUM(B7370:G7370)</f>
        <v>0</v>
      </c>
      <c r="M7370" s="68">
        <f t="shared" ref="M7370:M7433" si="232">ROUND(AVERAGE(B7370:G7370),0)</f>
        <v>0</v>
      </c>
    </row>
    <row r="7371" spans="1:13" x14ac:dyDescent="0.25">
      <c r="A7371" s="88">
        <v>43497.75</v>
      </c>
      <c r="B7371" s="89">
        <v>0</v>
      </c>
      <c r="C7371" s="68">
        <v>0</v>
      </c>
      <c r="D7371" s="68">
        <v>0</v>
      </c>
      <c r="E7371" s="68">
        <v>0</v>
      </c>
      <c r="F7371" s="68">
        <v>0</v>
      </c>
      <c r="G7371" s="68">
        <v>0</v>
      </c>
      <c r="H7371" s="69">
        <f t="shared" si="231"/>
        <v>0</v>
      </c>
      <c r="M7371" s="68">
        <f t="shared" si="232"/>
        <v>0</v>
      </c>
    </row>
    <row r="7372" spans="1:13" x14ac:dyDescent="0.25">
      <c r="A7372" s="88">
        <v>43497.791666666664</v>
      </c>
      <c r="B7372" s="89">
        <v>0</v>
      </c>
      <c r="C7372" s="68">
        <v>0</v>
      </c>
      <c r="D7372" s="68">
        <v>0</v>
      </c>
      <c r="E7372" s="68">
        <v>0</v>
      </c>
      <c r="F7372" s="68">
        <v>0</v>
      </c>
      <c r="G7372" s="68">
        <v>0</v>
      </c>
      <c r="H7372" s="69">
        <f t="shared" si="231"/>
        <v>0</v>
      </c>
      <c r="M7372" s="68">
        <f t="shared" si="232"/>
        <v>0</v>
      </c>
    </row>
    <row r="7373" spans="1:13" x14ac:dyDescent="0.25">
      <c r="A7373" s="88">
        <v>43497.833333333336</v>
      </c>
      <c r="B7373" s="89">
        <v>0</v>
      </c>
      <c r="C7373" s="68">
        <v>0</v>
      </c>
      <c r="D7373" s="68">
        <v>0</v>
      </c>
      <c r="E7373" s="68">
        <v>0</v>
      </c>
      <c r="F7373" s="68">
        <v>0</v>
      </c>
      <c r="G7373" s="68">
        <v>0</v>
      </c>
      <c r="H7373" s="69">
        <f t="shared" si="231"/>
        <v>0</v>
      </c>
      <c r="M7373" s="68">
        <f t="shared" si="232"/>
        <v>0</v>
      </c>
    </row>
    <row r="7374" spans="1:13" x14ac:dyDescent="0.25">
      <c r="A7374" s="88">
        <v>43497.875</v>
      </c>
      <c r="B7374" s="89">
        <v>0</v>
      </c>
      <c r="C7374" s="68">
        <v>0</v>
      </c>
      <c r="D7374" s="68">
        <v>0</v>
      </c>
      <c r="E7374" s="68">
        <v>0</v>
      </c>
      <c r="F7374" s="68">
        <v>0</v>
      </c>
      <c r="G7374" s="68">
        <v>0</v>
      </c>
      <c r="H7374" s="69">
        <f t="shared" si="231"/>
        <v>0</v>
      </c>
      <c r="M7374" s="68">
        <f t="shared" si="232"/>
        <v>0</v>
      </c>
    </row>
    <row r="7375" spans="1:13" x14ac:dyDescent="0.25">
      <c r="A7375" s="88">
        <v>43497.916666666664</v>
      </c>
      <c r="B7375" s="89">
        <v>0</v>
      </c>
      <c r="C7375" s="68">
        <v>0</v>
      </c>
      <c r="D7375" s="68">
        <v>0</v>
      </c>
      <c r="E7375" s="68">
        <v>0</v>
      </c>
      <c r="F7375" s="68">
        <v>0</v>
      </c>
      <c r="G7375" s="68">
        <v>0</v>
      </c>
      <c r="H7375" s="69">
        <f t="shared" si="231"/>
        <v>0</v>
      </c>
      <c r="M7375" s="68">
        <f t="shared" si="232"/>
        <v>0</v>
      </c>
    </row>
    <row r="7376" spans="1:13" x14ac:dyDescent="0.25">
      <c r="A7376" s="88">
        <v>43497.958333333336</v>
      </c>
      <c r="B7376" s="89">
        <v>0</v>
      </c>
      <c r="C7376" s="68">
        <v>0</v>
      </c>
      <c r="D7376" s="68">
        <v>0</v>
      </c>
      <c r="E7376" s="68">
        <v>0</v>
      </c>
      <c r="F7376" s="68">
        <v>0</v>
      </c>
      <c r="G7376" s="68">
        <v>0</v>
      </c>
      <c r="H7376" s="69">
        <f t="shared" si="231"/>
        <v>0</v>
      </c>
      <c r="M7376" s="68">
        <f t="shared" si="232"/>
        <v>0</v>
      </c>
    </row>
    <row r="7377" spans="1:13" x14ac:dyDescent="0.25">
      <c r="A7377" s="88">
        <v>43498</v>
      </c>
      <c r="B7377" s="89">
        <v>0</v>
      </c>
      <c r="C7377" s="68">
        <v>0</v>
      </c>
      <c r="D7377" s="68">
        <v>0</v>
      </c>
      <c r="E7377" s="68">
        <v>0</v>
      </c>
      <c r="F7377" s="68">
        <v>0</v>
      </c>
      <c r="G7377" s="68">
        <v>0</v>
      </c>
      <c r="H7377" s="69">
        <f t="shared" si="231"/>
        <v>0</v>
      </c>
      <c r="M7377" s="68">
        <f t="shared" si="232"/>
        <v>0</v>
      </c>
    </row>
    <row r="7378" spans="1:13" x14ac:dyDescent="0.25">
      <c r="A7378" s="88">
        <v>43498.041666666664</v>
      </c>
      <c r="B7378" s="89">
        <v>0</v>
      </c>
      <c r="C7378" s="68">
        <v>0</v>
      </c>
      <c r="D7378" s="68">
        <v>0</v>
      </c>
      <c r="E7378" s="68">
        <v>0</v>
      </c>
      <c r="F7378" s="68">
        <v>0</v>
      </c>
      <c r="G7378" s="68">
        <v>0</v>
      </c>
      <c r="H7378" s="69">
        <f t="shared" si="231"/>
        <v>0</v>
      </c>
      <c r="M7378" s="68">
        <f t="shared" si="232"/>
        <v>0</v>
      </c>
    </row>
    <row r="7379" spans="1:13" x14ac:dyDescent="0.25">
      <c r="A7379" s="88">
        <v>43498.083333333336</v>
      </c>
      <c r="B7379" s="89">
        <v>0</v>
      </c>
      <c r="C7379" s="68">
        <v>0</v>
      </c>
      <c r="D7379" s="68">
        <v>0</v>
      </c>
      <c r="E7379" s="68">
        <v>0</v>
      </c>
      <c r="F7379" s="68">
        <v>0</v>
      </c>
      <c r="G7379" s="68">
        <v>0</v>
      </c>
      <c r="H7379" s="69">
        <f t="shared" si="231"/>
        <v>0</v>
      </c>
      <c r="M7379" s="68">
        <f t="shared" si="232"/>
        <v>0</v>
      </c>
    </row>
    <row r="7380" spans="1:13" x14ac:dyDescent="0.25">
      <c r="A7380" s="88">
        <v>43498.125</v>
      </c>
      <c r="B7380" s="89">
        <v>0</v>
      </c>
      <c r="C7380" s="68">
        <v>0</v>
      </c>
      <c r="D7380" s="68">
        <v>0</v>
      </c>
      <c r="E7380" s="68">
        <v>0</v>
      </c>
      <c r="F7380" s="68">
        <v>0</v>
      </c>
      <c r="G7380" s="68">
        <v>0</v>
      </c>
      <c r="H7380" s="69">
        <f t="shared" si="231"/>
        <v>0</v>
      </c>
      <c r="M7380" s="68">
        <f t="shared" si="232"/>
        <v>0</v>
      </c>
    </row>
    <row r="7381" spans="1:13" x14ac:dyDescent="0.25">
      <c r="A7381" s="88">
        <v>43498.166666666664</v>
      </c>
      <c r="B7381" s="89">
        <v>0</v>
      </c>
      <c r="C7381" s="68">
        <v>0</v>
      </c>
      <c r="D7381" s="68">
        <v>0</v>
      </c>
      <c r="E7381" s="68">
        <v>0</v>
      </c>
      <c r="F7381" s="68">
        <v>0</v>
      </c>
      <c r="G7381" s="68">
        <v>0</v>
      </c>
      <c r="H7381" s="69">
        <f t="shared" si="231"/>
        <v>0</v>
      </c>
      <c r="M7381" s="68">
        <f t="shared" si="232"/>
        <v>0</v>
      </c>
    </row>
    <row r="7382" spans="1:13" x14ac:dyDescent="0.25">
      <c r="A7382" s="88">
        <v>43498.208333333336</v>
      </c>
      <c r="B7382" s="89">
        <v>0</v>
      </c>
      <c r="C7382" s="68">
        <v>0</v>
      </c>
      <c r="D7382" s="68">
        <v>0</v>
      </c>
      <c r="E7382" s="68">
        <v>0</v>
      </c>
      <c r="F7382" s="68">
        <v>0</v>
      </c>
      <c r="G7382" s="68">
        <v>0</v>
      </c>
      <c r="H7382" s="69">
        <f t="shared" si="231"/>
        <v>0</v>
      </c>
      <c r="M7382" s="68">
        <f t="shared" si="232"/>
        <v>0</v>
      </c>
    </row>
    <row r="7383" spans="1:13" x14ac:dyDescent="0.25">
      <c r="A7383" s="88">
        <v>43498.25</v>
      </c>
      <c r="B7383" s="89">
        <v>0</v>
      </c>
      <c r="C7383" s="68">
        <v>0</v>
      </c>
      <c r="D7383" s="68">
        <v>0</v>
      </c>
      <c r="E7383" s="68">
        <v>0</v>
      </c>
      <c r="F7383" s="68">
        <v>0</v>
      </c>
      <c r="G7383" s="68">
        <v>0</v>
      </c>
      <c r="H7383" s="69">
        <f t="shared" si="231"/>
        <v>0</v>
      </c>
      <c r="M7383" s="68">
        <f t="shared" si="232"/>
        <v>0</v>
      </c>
    </row>
    <row r="7384" spans="1:13" x14ac:dyDescent="0.25">
      <c r="A7384" s="88">
        <v>43498.291666666664</v>
      </c>
      <c r="B7384" s="89">
        <v>0</v>
      </c>
      <c r="C7384" s="68">
        <v>2315</v>
      </c>
      <c r="D7384" s="68">
        <v>0</v>
      </c>
      <c r="E7384" s="68">
        <v>95</v>
      </c>
      <c r="F7384" s="68">
        <v>222</v>
      </c>
      <c r="G7384" s="68">
        <v>1366</v>
      </c>
      <c r="H7384" s="69">
        <f t="shared" si="231"/>
        <v>3998</v>
      </c>
      <c r="M7384" s="68">
        <f t="shared" si="232"/>
        <v>666</v>
      </c>
    </row>
    <row r="7385" spans="1:13" x14ac:dyDescent="0.25">
      <c r="A7385" s="88">
        <v>43498.333333333336</v>
      </c>
      <c r="B7385" s="89">
        <v>0</v>
      </c>
      <c r="C7385" s="68">
        <v>10449</v>
      </c>
      <c r="D7385" s="68">
        <v>0</v>
      </c>
      <c r="E7385" s="68">
        <v>495</v>
      </c>
      <c r="F7385" s="68">
        <v>1240</v>
      </c>
      <c r="G7385" s="68">
        <v>6316</v>
      </c>
      <c r="H7385" s="69">
        <f t="shared" si="231"/>
        <v>18500</v>
      </c>
      <c r="M7385" s="68">
        <f t="shared" si="232"/>
        <v>3083</v>
      </c>
    </row>
    <row r="7386" spans="1:13" x14ac:dyDescent="0.25">
      <c r="A7386" s="88">
        <v>43498.375</v>
      </c>
      <c r="B7386" s="89">
        <v>0</v>
      </c>
      <c r="C7386" s="68">
        <v>13838</v>
      </c>
      <c r="D7386" s="68">
        <v>0</v>
      </c>
      <c r="E7386" s="68">
        <v>676</v>
      </c>
      <c r="F7386" s="68">
        <v>1667</v>
      </c>
      <c r="G7386" s="68">
        <v>8130</v>
      </c>
      <c r="H7386" s="69">
        <f t="shared" si="231"/>
        <v>24311</v>
      </c>
      <c r="M7386" s="68">
        <f t="shared" si="232"/>
        <v>4052</v>
      </c>
    </row>
    <row r="7387" spans="1:13" x14ac:dyDescent="0.25">
      <c r="A7387" s="88">
        <v>43498.416666666664</v>
      </c>
      <c r="B7387" s="89">
        <v>0</v>
      </c>
      <c r="C7387" s="68">
        <v>18939</v>
      </c>
      <c r="D7387" s="68">
        <v>34</v>
      </c>
      <c r="E7387" s="68">
        <v>859</v>
      </c>
      <c r="F7387" s="68">
        <v>4559</v>
      </c>
      <c r="G7387" s="68">
        <v>20110</v>
      </c>
      <c r="H7387" s="69">
        <f t="shared" si="231"/>
        <v>44501</v>
      </c>
      <c r="M7387" s="68">
        <f t="shared" si="232"/>
        <v>7417</v>
      </c>
    </row>
    <row r="7388" spans="1:13" x14ac:dyDescent="0.25">
      <c r="A7388" s="88">
        <v>43498.458333333336</v>
      </c>
      <c r="B7388" s="89">
        <v>0</v>
      </c>
      <c r="C7388" s="68">
        <v>31448</v>
      </c>
      <c r="D7388" s="68">
        <v>196</v>
      </c>
      <c r="E7388" s="68">
        <v>897</v>
      </c>
      <c r="F7388" s="68">
        <v>11036.666999999999</v>
      </c>
      <c r="G7388" s="68">
        <v>27185</v>
      </c>
      <c r="H7388" s="69">
        <f t="shared" si="231"/>
        <v>70762.667000000001</v>
      </c>
      <c r="M7388" s="68">
        <f t="shared" si="232"/>
        <v>11794</v>
      </c>
    </row>
    <row r="7389" spans="1:13" x14ac:dyDescent="0.25">
      <c r="A7389" s="88">
        <v>43498.5</v>
      </c>
      <c r="B7389" s="89">
        <v>0</v>
      </c>
      <c r="C7389" s="68">
        <v>20107</v>
      </c>
      <c r="D7389" s="68">
        <v>110</v>
      </c>
      <c r="E7389" s="68">
        <v>1048</v>
      </c>
      <c r="F7389" s="68">
        <v>11811</v>
      </c>
      <c r="G7389" s="68">
        <v>22804</v>
      </c>
      <c r="H7389" s="69">
        <f t="shared" si="231"/>
        <v>55880</v>
      </c>
      <c r="M7389" s="68">
        <f t="shared" si="232"/>
        <v>9313</v>
      </c>
    </row>
    <row r="7390" spans="1:13" x14ac:dyDescent="0.25">
      <c r="A7390" s="88">
        <v>43498.541666666664</v>
      </c>
      <c r="B7390" s="89">
        <v>0</v>
      </c>
      <c r="C7390" s="68">
        <v>20481</v>
      </c>
      <c r="D7390" s="68">
        <v>94</v>
      </c>
      <c r="E7390" s="68">
        <v>676</v>
      </c>
      <c r="F7390" s="68">
        <v>8437</v>
      </c>
      <c r="G7390" s="68">
        <v>17403</v>
      </c>
      <c r="H7390" s="69">
        <f t="shared" si="231"/>
        <v>47091</v>
      </c>
      <c r="M7390" s="68">
        <f t="shared" si="232"/>
        <v>7849</v>
      </c>
    </row>
    <row r="7391" spans="1:13" x14ac:dyDescent="0.25">
      <c r="A7391" s="88">
        <v>43498.583333333336</v>
      </c>
      <c r="B7391" s="89">
        <v>0</v>
      </c>
      <c r="C7391" s="68">
        <v>13552</v>
      </c>
      <c r="D7391" s="68">
        <v>0</v>
      </c>
      <c r="E7391" s="68">
        <v>918</v>
      </c>
      <c r="F7391" s="68">
        <v>6497</v>
      </c>
      <c r="G7391" s="68">
        <v>14951</v>
      </c>
      <c r="H7391" s="69">
        <f t="shared" si="231"/>
        <v>35918</v>
      </c>
      <c r="M7391" s="68">
        <f t="shared" si="232"/>
        <v>5986</v>
      </c>
    </row>
    <row r="7392" spans="1:13" x14ac:dyDescent="0.25">
      <c r="A7392" s="88">
        <v>43498.625</v>
      </c>
      <c r="B7392" s="89">
        <v>0</v>
      </c>
      <c r="C7392" s="68">
        <v>7109</v>
      </c>
      <c r="D7392" s="68">
        <v>0</v>
      </c>
      <c r="E7392" s="68">
        <v>308</v>
      </c>
      <c r="F7392" s="68">
        <v>1782</v>
      </c>
      <c r="G7392" s="68">
        <v>3982</v>
      </c>
      <c r="H7392" s="69">
        <f t="shared" si="231"/>
        <v>13181</v>
      </c>
      <c r="M7392" s="68">
        <f t="shared" si="232"/>
        <v>2197</v>
      </c>
    </row>
    <row r="7393" spans="1:13" x14ac:dyDescent="0.25">
      <c r="A7393" s="88">
        <v>43498.666666666664</v>
      </c>
      <c r="B7393" s="89">
        <v>0</v>
      </c>
      <c r="C7393" s="68">
        <v>362</v>
      </c>
      <c r="D7393" s="68">
        <v>0</v>
      </c>
      <c r="E7393" s="68">
        <v>18</v>
      </c>
      <c r="F7393" s="68">
        <v>69</v>
      </c>
      <c r="G7393" s="68">
        <v>167</v>
      </c>
      <c r="H7393" s="69">
        <f t="shared" si="231"/>
        <v>616</v>
      </c>
      <c r="M7393" s="68">
        <f t="shared" si="232"/>
        <v>103</v>
      </c>
    </row>
    <row r="7394" spans="1:13" x14ac:dyDescent="0.25">
      <c r="A7394" s="88">
        <v>43498.708333333336</v>
      </c>
      <c r="B7394" s="89">
        <v>0</v>
      </c>
      <c r="C7394" s="68">
        <v>0</v>
      </c>
      <c r="D7394" s="68">
        <v>0</v>
      </c>
      <c r="E7394" s="68">
        <v>0</v>
      </c>
      <c r="F7394" s="68">
        <v>0</v>
      </c>
      <c r="G7394" s="68">
        <v>0</v>
      </c>
      <c r="H7394" s="69">
        <f t="shared" si="231"/>
        <v>0</v>
      </c>
      <c r="M7394" s="68">
        <f t="shared" si="232"/>
        <v>0</v>
      </c>
    </row>
    <row r="7395" spans="1:13" x14ac:dyDescent="0.25">
      <c r="A7395" s="88">
        <v>43498.75</v>
      </c>
      <c r="B7395" s="89">
        <v>0</v>
      </c>
      <c r="C7395" s="68">
        <v>0</v>
      </c>
      <c r="D7395" s="68">
        <v>0</v>
      </c>
      <c r="E7395" s="68">
        <v>0</v>
      </c>
      <c r="F7395" s="68">
        <v>0</v>
      </c>
      <c r="G7395" s="68">
        <v>0</v>
      </c>
      <c r="H7395" s="69">
        <f t="shared" si="231"/>
        <v>0</v>
      </c>
      <c r="M7395" s="68">
        <f t="shared" si="232"/>
        <v>0</v>
      </c>
    </row>
    <row r="7396" spans="1:13" x14ac:dyDescent="0.25">
      <c r="A7396" s="88">
        <v>43498.791666666664</v>
      </c>
      <c r="B7396" s="89">
        <v>0</v>
      </c>
      <c r="C7396" s="68">
        <v>0</v>
      </c>
      <c r="D7396" s="68">
        <v>0</v>
      </c>
      <c r="E7396" s="68">
        <v>0</v>
      </c>
      <c r="F7396" s="68">
        <v>0</v>
      </c>
      <c r="G7396" s="68">
        <v>0</v>
      </c>
      <c r="H7396" s="69">
        <f t="shared" si="231"/>
        <v>0</v>
      </c>
      <c r="M7396" s="68">
        <f t="shared" si="232"/>
        <v>0</v>
      </c>
    </row>
    <row r="7397" spans="1:13" x14ac:dyDescent="0.25">
      <c r="A7397" s="88">
        <v>43498.833333333336</v>
      </c>
      <c r="B7397" s="89">
        <v>0</v>
      </c>
      <c r="C7397" s="68">
        <v>0</v>
      </c>
      <c r="D7397" s="68">
        <v>0</v>
      </c>
      <c r="E7397" s="68">
        <v>0</v>
      </c>
      <c r="F7397" s="68">
        <v>0</v>
      </c>
      <c r="G7397" s="68">
        <v>0</v>
      </c>
      <c r="H7397" s="69">
        <f t="shared" si="231"/>
        <v>0</v>
      </c>
      <c r="M7397" s="68">
        <f t="shared" si="232"/>
        <v>0</v>
      </c>
    </row>
    <row r="7398" spans="1:13" x14ac:dyDescent="0.25">
      <c r="A7398" s="88">
        <v>43498.875</v>
      </c>
      <c r="B7398" s="89">
        <v>0</v>
      </c>
      <c r="C7398" s="68">
        <v>0</v>
      </c>
      <c r="D7398" s="68">
        <v>0</v>
      </c>
      <c r="E7398" s="68">
        <v>0</v>
      </c>
      <c r="F7398" s="68">
        <v>0</v>
      </c>
      <c r="G7398" s="68">
        <v>0</v>
      </c>
      <c r="H7398" s="69">
        <f t="shared" si="231"/>
        <v>0</v>
      </c>
      <c r="M7398" s="68">
        <f t="shared" si="232"/>
        <v>0</v>
      </c>
    </row>
    <row r="7399" spans="1:13" x14ac:dyDescent="0.25">
      <c r="A7399" s="88">
        <v>43498.916666666664</v>
      </c>
      <c r="B7399" s="89">
        <v>0</v>
      </c>
      <c r="C7399" s="68">
        <v>0</v>
      </c>
      <c r="D7399" s="68">
        <v>0</v>
      </c>
      <c r="E7399" s="68">
        <v>0</v>
      </c>
      <c r="F7399" s="68">
        <v>0</v>
      </c>
      <c r="G7399" s="68">
        <v>0</v>
      </c>
      <c r="H7399" s="69">
        <f t="shared" si="231"/>
        <v>0</v>
      </c>
      <c r="M7399" s="68">
        <f t="shared" si="232"/>
        <v>0</v>
      </c>
    </row>
    <row r="7400" spans="1:13" x14ac:dyDescent="0.25">
      <c r="A7400" s="88">
        <v>43498.958333333336</v>
      </c>
      <c r="B7400" s="89">
        <v>0</v>
      </c>
      <c r="C7400" s="68">
        <v>0</v>
      </c>
      <c r="D7400" s="68">
        <v>0</v>
      </c>
      <c r="E7400" s="68">
        <v>0</v>
      </c>
      <c r="F7400" s="68">
        <v>0</v>
      </c>
      <c r="G7400" s="68">
        <v>0</v>
      </c>
      <c r="H7400" s="69">
        <f t="shared" si="231"/>
        <v>0</v>
      </c>
      <c r="M7400" s="68">
        <f t="shared" si="232"/>
        <v>0</v>
      </c>
    </row>
    <row r="7401" spans="1:13" x14ac:dyDescent="0.25">
      <c r="A7401" s="88">
        <v>43499</v>
      </c>
      <c r="B7401" s="89">
        <v>0</v>
      </c>
      <c r="C7401" s="68">
        <v>0</v>
      </c>
      <c r="D7401" s="68">
        <v>0</v>
      </c>
      <c r="E7401" s="68">
        <v>0</v>
      </c>
      <c r="F7401" s="68">
        <v>0</v>
      </c>
      <c r="G7401" s="68">
        <v>0</v>
      </c>
      <c r="H7401" s="69">
        <f t="shared" si="231"/>
        <v>0</v>
      </c>
      <c r="M7401" s="68">
        <f t="shared" si="232"/>
        <v>0</v>
      </c>
    </row>
    <row r="7402" spans="1:13" x14ac:dyDescent="0.25">
      <c r="A7402" s="88">
        <v>43499.041666666664</v>
      </c>
      <c r="B7402" s="89">
        <v>0</v>
      </c>
      <c r="C7402" s="68">
        <v>0</v>
      </c>
      <c r="D7402" s="68">
        <v>0</v>
      </c>
      <c r="E7402" s="68">
        <v>0</v>
      </c>
      <c r="F7402" s="68">
        <v>0</v>
      </c>
      <c r="G7402" s="68">
        <v>0</v>
      </c>
      <c r="H7402" s="69">
        <f t="shared" si="231"/>
        <v>0</v>
      </c>
      <c r="M7402" s="68">
        <f t="shared" si="232"/>
        <v>0</v>
      </c>
    </row>
    <row r="7403" spans="1:13" x14ac:dyDescent="0.25">
      <c r="A7403" s="88">
        <v>43499.083333333336</v>
      </c>
      <c r="B7403" s="89">
        <v>0</v>
      </c>
      <c r="C7403" s="68">
        <v>0</v>
      </c>
      <c r="D7403" s="68">
        <v>0</v>
      </c>
      <c r="E7403" s="68">
        <v>0</v>
      </c>
      <c r="F7403" s="68">
        <v>0</v>
      </c>
      <c r="G7403" s="68">
        <v>0</v>
      </c>
      <c r="H7403" s="69">
        <f t="shared" si="231"/>
        <v>0</v>
      </c>
      <c r="M7403" s="68">
        <f t="shared" si="232"/>
        <v>0</v>
      </c>
    </row>
    <row r="7404" spans="1:13" x14ac:dyDescent="0.25">
      <c r="A7404" s="88">
        <v>43499.125</v>
      </c>
      <c r="B7404" s="89">
        <v>0</v>
      </c>
      <c r="C7404" s="68">
        <v>0</v>
      </c>
      <c r="D7404" s="68">
        <v>0</v>
      </c>
      <c r="E7404" s="68">
        <v>0</v>
      </c>
      <c r="F7404" s="68">
        <v>0</v>
      </c>
      <c r="G7404" s="68">
        <v>0</v>
      </c>
      <c r="H7404" s="69">
        <f t="shared" si="231"/>
        <v>0</v>
      </c>
      <c r="M7404" s="68">
        <f t="shared" si="232"/>
        <v>0</v>
      </c>
    </row>
    <row r="7405" spans="1:13" x14ac:dyDescent="0.25">
      <c r="A7405" s="88">
        <v>43499.166666666664</v>
      </c>
      <c r="B7405" s="89">
        <v>0</v>
      </c>
      <c r="C7405" s="68">
        <v>0</v>
      </c>
      <c r="D7405" s="68">
        <v>0</v>
      </c>
      <c r="E7405" s="68">
        <v>0</v>
      </c>
      <c r="F7405" s="68">
        <v>0</v>
      </c>
      <c r="G7405" s="68">
        <v>0</v>
      </c>
      <c r="H7405" s="69">
        <f t="shared" si="231"/>
        <v>0</v>
      </c>
      <c r="M7405" s="68">
        <f t="shared" si="232"/>
        <v>0</v>
      </c>
    </row>
    <row r="7406" spans="1:13" x14ac:dyDescent="0.25">
      <c r="A7406" s="88">
        <v>43499.208333333336</v>
      </c>
      <c r="B7406" s="89">
        <v>0</v>
      </c>
      <c r="C7406" s="68">
        <v>0</v>
      </c>
      <c r="D7406" s="68">
        <v>0</v>
      </c>
      <c r="E7406" s="68">
        <v>0</v>
      </c>
      <c r="F7406" s="68">
        <v>0</v>
      </c>
      <c r="G7406" s="68">
        <v>0</v>
      </c>
      <c r="H7406" s="69">
        <f t="shared" si="231"/>
        <v>0</v>
      </c>
      <c r="M7406" s="68">
        <f t="shared" si="232"/>
        <v>0</v>
      </c>
    </row>
    <row r="7407" spans="1:13" x14ac:dyDescent="0.25">
      <c r="A7407" s="88">
        <v>43499.25</v>
      </c>
      <c r="B7407" s="89">
        <v>0</v>
      </c>
      <c r="C7407" s="68">
        <v>0</v>
      </c>
      <c r="D7407" s="68">
        <v>0</v>
      </c>
      <c r="E7407" s="68">
        <v>0</v>
      </c>
      <c r="F7407" s="68">
        <v>0</v>
      </c>
      <c r="G7407" s="68">
        <v>0</v>
      </c>
      <c r="H7407" s="69">
        <f t="shared" si="231"/>
        <v>0</v>
      </c>
      <c r="M7407" s="68">
        <f t="shared" si="232"/>
        <v>0</v>
      </c>
    </row>
    <row r="7408" spans="1:13" x14ac:dyDescent="0.25">
      <c r="A7408" s="88">
        <v>43499.291666666664</v>
      </c>
      <c r="B7408" s="89">
        <v>0</v>
      </c>
      <c r="C7408" s="68">
        <v>411</v>
      </c>
      <c r="D7408" s="68">
        <v>0</v>
      </c>
      <c r="E7408" s="68">
        <v>79</v>
      </c>
      <c r="F7408" s="68">
        <v>58</v>
      </c>
      <c r="G7408" s="68">
        <v>271</v>
      </c>
      <c r="H7408" s="69">
        <f t="shared" si="231"/>
        <v>819</v>
      </c>
      <c r="M7408" s="68">
        <f t="shared" si="232"/>
        <v>137</v>
      </c>
    </row>
    <row r="7409" spans="1:13" x14ac:dyDescent="0.25">
      <c r="A7409" s="88">
        <v>43499.333333333336</v>
      </c>
      <c r="B7409" s="89">
        <v>0</v>
      </c>
      <c r="C7409" s="68">
        <v>2536</v>
      </c>
      <c r="D7409" s="68">
        <v>0</v>
      </c>
      <c r="E7409" s="68">
        <v>428</v>
      </c>
      <c r="F7409" s="68">
        <v>1207</v>
      </c>
      <c r="G7409" s="68">
        <v>1797</v>
      </c>
      <c r="H7409" s="69">
        <f t="shared" si="231"/>
        <v>5968</v>
      </c>
      <c r="M7409" s="68">
        <f t="shared" si="232"/>
        <v>995</v>
      </c>
    </row>
    <row r="7410" spans="1:13" x14ac:dyDescent="0.25">
      <c r="A7410" s="88">
        <v>43499.375</v>
      </c>
      <c r="B7410" s="89">
        <v>0</v>
      </c>
      <c r="C7410" s="68">
        <v>4785</v>
      </c>
      <c r="D7410" s="68">
        <v>0</v>
      </c>
      <c r="E7410" s="68">
        <v>445</v>
      </c>
      <c r="F7410" s="68">
        <v>2098</v>
      </c>
      <c r="G7410" s="68">
        <v>3235</v>
      </c>
      <c r="H7410" s="69">
        <f t="shared" si="231"/>
        <v>10563</v>
      </c>
      <c r="M7410" s="68">
        <f t="shared" si="232"/>
        <v>1761</v>
      </c>
    </row>
    <row r="7411" spans="1:13" x14ac:dyDescent="0.25">
      <c r="A7411" s="88">
        <v>43499.416666666664</v>
      </c>
      <c r="B7411" s="89">
        <v>0</v>
      </c>
      <c r="C7411" s="68">
        <v>5605</v>
      </c>
      <c r="D7411" s="68">
        <v>0</v>
      </c>
      <c r="E7411" s="68">
        <v>701</v>
      </c>
      <c r="F7411" s="68">
        <v>2992</v>
      </c>
      <c r="G7411" s="68">
        <v>4596</v>
      </c>
      <c r="H7411" s="69">
        <f t="shared" si="231"/>
        <v>13894</v>
      </c>
      <c r="M7411" s="68">
        <f t="shared" si="232"/>
        <v>2316</v>
      </c>
    </row>
    <row r="7412" spans="1:13" x14ac:dyDescent="0.25">
      <c r="A7412" s="88">
        <v>43499.458333333336</v>
      </c>
      <c r="B7412" s="89">
        <v>0</v>
      </c>
      <c r="C7412" s="68">
        <v>11107</v>
      </c>
      <c r="D7412" s="68">
        <v>0</v>
      </c>
      <c r="E7412" s="68">
        <v>754</v>
      </c>
      <c r="F7412" s="68">
        <v>5697</v>
      </c>
      <c r="G7412" s="68">
        <v>8623</v>
      </c>
      <c r="H7412" s="69">
        <f t="shared" si="231"/>
        <v>26181</v>
      </c>
      <c r="M7412" s="68">
        <f t="shared" si="232"/>
        <v>4364</v>
      </c>
    </row>
    <row r="7413" spans="1:13" x14ac:dyDescent="0.25">
      <c r="A7413" s="88">
        <v>43499.5</v>
      </c>
      <c r="B7413" s="89">
        <v>0</v>
      </c>
      <c r="C7413" s="68">
        <v>13074</v>
      </c>
      <c r="D7413" s="68">
        <v>0</v>
      </c>
      <c r="E7413" s="68">
        <v>762</v>
      </c>
      <c r="F7413" s="68">
        <v>4695</v>
      </c>
      <c r="G7413" s="68">
        <v>6835</v>
      </c>
      <c r="H7413" s="69">
        <f t="shared" si="231"/>
        <v>25366</v>
      </c>
      <c r="M7413" s="68">
        <f t="shared" si="232"/>
        <v>4228</v>
      </c>
    </row>
    <row r="7414" spans="1:13" x14ac:dyDescent="0.25">
      <c r="A7414" s="88">
        <v>43499.541666666664</v>
      </c>
      <c r="B7414" s="89">
        <v>0</v>
      </c>
      <c r="C7414" s="68">
        <v>4256</v>
      </c>
      <c r="D7414" s="68">
        <v>0</v>
      </c>
      <c r="E7414" s="68">
        <v>664</v>
      </c>
      <c r="F7414" s="68">
        <v>2154</v>
      </c>
      <c r="G7414" s="68">
        <v>2868</v>
      </c>
      <c r="H7414" s="69">
        <f t="shared" si="231"/>
        <v>9942</v>
      </c>
      <c r="M7414" s="68">
        <f t="shared" si="232"/>
        <v>1657</v>
      </c>
    </row>
    <row r="7415" spans="1:13" x14ac:dyDescent="0.25">
      <c r="A7415" s="88">
        <v>43499.583333333336</v>
      </c>
      <c r="B7415" s="89">
        <v>0</v>
      </c>
      <c r="C7415" s="68">
        <v>4097</v>
      </c>
      <c r="D7415" s="68">
        <v>0</v>
      </c>
      <c r="E7415" s="68">
        <v>270</v>
      </c>
      <c r="F7415" s="68">
        <v>1494</v>
      </c>
      <c r="G7415" s="68">
        <v>2066</v>
      </c>
      <c r="H7415" s="69">
        <f t="shared" si="231"/>
        <v>7927</v>
      </c>
      <c r="M7415" s="68">
        <f t="shared" si="232"/>
        <v>1321</v>
      </c>
    </row>
    <row r="7416" spans="1:13" x14ac:dyDescent="0.25">
      <c r="A7416" s="88">
        <v>43499.625</v>
      </c>
      <c r="B7416" s="89">
        <v>0</v>
      </c>
      <c r="C7416" s="68">
        <v>3102</v>
      </c>
      <c r="D7416" s="68">
        <v>0</v>
      </c>
      <c r="E7416" s="68">
        <v>101</v>
      </c>
      <c r="F7416" s="68">
        <v>957</v>
      </c>
      <c r="G7416" s="68">
        <v>1297</v>
      </c>
      <c r="H7416" s="69">
        <f t="shared" si="231"/>
        <v>5457</v>
      </c>
      <c r="M7416" s="68">
        <f t="shared" si="232"/>
        <v>910</v>
      </c>
    </row>
    <row r="7417" spans="1:13" x14ac:dyDescent="0.25">
      <c r="A7417" s="88">
        <v>43499.666666666664</v>
      </c>
      <c r="B7417" s="89">
        <v>0</v>
      </c>
      <c r="C7417" s="68">
        <v>1123</v>
      </c>
      <c r="D7417" s="68">
        <v>0</v>
      </c>
      <c r="E7417" s="68">
        <v>8</v>
      </c>
      <c r="F7417" s="68">
        <v>523</v>
      </c>
      <c r="G7417" s="68">
        <v>757</v>
      </c>
      <c r="H7417" s="69">
        <f t="shared" si="231"/>
        <v>2411</v>
      </c>
      <c r="M7417" s="68">
        <f t="shared" si="232"/>
        <v>402</v>
      </c>
    </row>
    <row r="7418" spans="1:13" x14ac:dyDescent="0.25">
      <c r="A7418" s="88">
        <v>43499.708333333336</v>
      </c>
      <c r="B7418" s="89">
        <v>0</v>
      </c>
      <c r="C7418" s="68">
        <v>0</v>
      </c>
      <c r="D7418" s="68">
        <v>0</v>
      </c>
      <c r="E7418" s="68">
        <v>0</v>
      </c>
      <c r="F7418" s="68">
        <v>0</v>
      </c>
      <c r="G7418" s="68">
        <v>0</v>
      </c>
      <c r="H7418" s="69">
        <f t="shared" si="231"/>
        <v>0</v>
      </c>
      <c r="M7418" s="68">
        <f t="shared" si="232"/>
        <v>0</v>
      </c>
    </row>
    <row r="7419" spans="1:13" x14ac:dyDescent="0.25">
      <c r="A7419" s="88">
        <v>43499.75</v>
      </c>
      <c r="B7419" s="89">
        <v>0</v>
      </c>
      <c r="C7419" s="68">
        <v>0</v>
      </c>
      <c r="D7419" s="68">
        <v>0</v>
      </c>
      <c r="E7419" s="68">
        <v>0</v>
      </c>
      <c r="F7419" s="68">
        <v>0</v>
      </c>
      <c r="G7419" s="68">
        <v>0</v>
      </c>
      <c r="H7419" s="69">
        <f t="shared" si="231"/>
        <v>0</v>
      </c>
      <c r="M7419" s="68">
        <f t="shared" si="232"/>
        <v>0</v>
      </c>
    </row>
    <row r="7420" spans="1:13" x14ac:dyDescent="0.25">
      <c r="A7420" s="88">
        <v>43499.791666666664</v>
      </c>
      <c r="B7420" s="89">
        <v>0</v>
      </c>
      <c r="C7420" s="68">
        <v>0</v>
      </c>
      <c r="D7420" s="68">
        <v>0</v>
      </c>
      <c r="E7420" s="68">
        <v>0</v>
      </c>
      <c r="F7420" s="68">
        <v>0</v>
      </c>
      <c r="G7420" s="68">
        <v>0</v>
      </c>
      <c r="H7420" s="69">
        <f t="shared" si="231"/>
        <v>0</v>
      </c>
      <c r="M7420" s="68">
        <f t="shared" si="232"/>
        <v>0</v>
      </c>
    </row>
    <row r="7421" spans="1:13" x14ac:dyDescent="0.25">
      <c r="A7421" s="88">
        <v>43499.833333333336</v>
      </c>
      <c r="B7421" s="89">
        <v>0</v>
      </c>
      <c r="C7421" s="68">
        <v>0</v>
      </c>
      <c r="D7421" s="68">
        <v>0</v>
      </c>
      <c r="E7421" s="68">
        <v>0</v>
      </c>
      <c r="F7421" s="68">
        <v>0</v>
      </c>
      <c r="G7421" s="68">
        <v>0</v>
      </c>
      <c r="H7421" s="69">
        <f t="shared" si="231"/>
        <v>0</v>
      </c>
      <c r="M7421" s="68">
        <f t="shared" si="232"/>
        <v>0</v>
      </c>
    </row>
    <row r="7422" spans="1:13" x14ac:dyDescent="0.25">
      <c r="A7422" s="88">
        <v>43499.875</v>
      </c>
      <c r="B7422" s="89">
        <v>0</v>
      </c>
      <c r="C7422" s="68">
        <v>0</v>
      </c>
      <c r="D7422" s="68">
        <v>0</v>
      </c>
      <c r="E7422" s="68">
        <v>0</v>
      </c>
      <c r="F7422" s="68">
        <v>0</v>
      </c>
      <c r="G7422" s="68">
        <v>0</v>
      </c>
      <c r="H7422" s="69">
        <f t="shared" si="231"/>
        <v>0</v>
      </c>
      <c r="M7422" s="68">
        <f t="shared" si="232"/>
        <v>0</v>
      </c>
    </row>
    <row r="7423" spans="1:13" x14ac:dyDescent="0.25">
      <c r="A7423" s="88">
        <v>43499.916666666664</v>
      </c>
      <c r="B7423" s="89">
        <v>0</v>
      </c>
      <c r="C7423" s="68">
        <v>0</v>
      </c>
      <c r="D7423" s="68">
        <v>0</v>
      </c>
      <c r="E7423" s="68">
        <v>0</v>
      </c>
      <c r="F7423" s="68">
        <v>0</v>
      </c>
      <c r="G7423" s="68">
        <v>0</v>
      </c>
      <c r="H7423" s="69">
        <f t="shared" si="231"/>
        <v>0</v>
      </c>
      <c r="M7423" s="68">
        <f t="shared" si="232"/>
        <v>0</v>
      </c>
    </row>
    <row r="7424" spans="1:13" x14ac:dyDescent="0.25">
      <c r="A7424" s="88">
        <v>43499.958333333336</v>
      </c>
      <c r="B7424" s="89">
        <v>0</v>
      </c>
      <c r="C7424" s="68">
        <v>0</v>
      </c>
      <c r="D7424" s="68">
        <v>0</v>
      </c>
      <c r="E7424" s="68">
        <v>0</v>
      </c>
      <c r="F7424" s="68">
        <v>0</v>
      </c>
      <c r="G7424" s="68">
        <v>0</v>
      </c>
      <c r="H7424" s="69">
        <f t="shared" si="231"/>
        <v>0</v>
      </c>
      <c r="M7424" s="68">
        <f t="shared" si="232"/>
        <v>0</v>
      </c>
    </row>
    <row r="7425" spans="1:13" x14ac:dyDescent="0.25">
      <c r="A7425" s="88">
        <v>43500</v>
      </c>
      <c r="B7425" s="89">
        <v>0</v>
      </c>
      <c r="C7425" s="68">
        <v>0</v>
      </c>
      <c r="D7425" s="68">
        <v>0</v>
      </c>
      <c r="E7425" s="68">
        <v>0</v>
      </c>
      <c r="F7425" s="68">
        <v>0</v>
      </c>
      <c r="G7425" s="68">
        <v>0</v>
      </c>
      <c r="H7425" s="69">
        <f t="shared" si="231"/>
        <v>0</v>
      </c>
      <c r="M7425" s="68">
        <f t="shared" si="232"/>
        <v>0</v>
      </c>
    </row>
    <row r="7426" spans="1:13" x14ac:dyDescent="0.25">
      <c r="A7426" s="88">
        <v>43500.041666666664</v>
      </c>
      <c r="B7426" s="89">
        <v>0</v>
      </c>
      <c r="C7426" s="68">
        <v>0</v>
      </c>
      <c r="D7426" s="68">
        <v>0</v>
      </c>
      <c r="E7426" s="68">
        <v>0</v>
      </c>
      <c r="F7426" s="68">
        <v>0</v>
      </c>
      <c r="G7426" s="68">
        <v>0</v>
      </c>
      <c r="H7426" s="69">
        <f t="shared" si="231"/>
        <v>0</v>
      </c>
      <c r="M7426" s="68">
        <f t="shared" si="232"/>
        <v>0</v>
      </c>
    </row>
    <row r="7427" spans="1:13" x14ac:dyDescent="0.25">
      <c r="A7427" s="88">
        <v>43500.083333333336</v>
      </c>
      <c r="B7427" s="89">
        <v>0</v>
      </c>
      <c r="C7427" s="68">
        <v>0</v>
      </c>
      <c r="D7427" s="68">
        <v>0</v>
      </c>
      <c r="E7427" s="68">
        <v>0</v>
      </c>
      <c r="F7427" s="68">
        <v>0</v>
      </c>
      <c r="G7427" s="68">
        <v>0</v>
      </c>
      <c r="H7427" s="69">
        <f t="shared" si="231"/>
        <v>0</v>
      </c>
      <c r="M7427" s="68">
        <f t="shared" si="232"/>
        <v>0</v>
      </c>
    </row>
    <row r="7428" spans="1:13" x14ac:dyDescent="0.25">
      <c r="A7428" s="88">
        <v>43500.125</v>
      </c>
      <c r="B7428" s="89">
        <v>0</v>
      </c>
      <c r="C7428" s="68">
        <v>0</v>
      </c>
      <c r="D7428" s="68">
        <v>0</v>
      </c>
      <c r="E7428" s="68">
        <v>0</v>
      </c>
      <c r="F7428" s="68">
        <v>0</v>
      </c>
      <c r="G7428" s="68">
        <v>0</v>
      </c>
      <c r="H7428" s="69">
        <f t="shared" si="231"/>
        <v>0</v>
      </c>
      <c r="M7428" s="68">
        <f t="shared" si="232"/>
        <v>0</v>
      </c>
    </row>
    <row r="7429" spans="1:13" x14ac:dyDescent="0.25">
      <c r="A7429" s="88">
        <v>43500.166666666664</v>
      </c>
      <c r="B7429" s="89">
        <v>0</v>
      </c>
      <c r="C7429" s="68">
        <v>0</v>
      </c>
      <c r="D7429" s="68">
        <v>0</v>
      </c>
      <c r="E7429" s="68">
        <v>0</v>
      </c>
      <c r="F7429" s="68">
        <v>0</v>
      </c>
      <c r="G7429" s="68">
        <v>0</v>
      </c>
      <c r="H7429" s="69">
        <f t="shared" si="231"/>
        <v>0</v>
      </c>
      <c r="M7429" s="68">
        <f t="shared" si="232"/>
        <v>0</v>
      </c>
    </row>
    <row r="7430" spans="1:13" x14ac:dyDescent="0.25">
      <c r="A7430" s="88">
        <v>43500.208333333336</v>
      </c>
      <c r="B7430" s="89">
        <v>0</v>
      </c>
      <c r="C7430" s="68">
        <v>0</v>
      </c>
      <c r="D7430" s="68">
        <v>0</v>
      </c>
      <c r="E7430" s="68">
        <v>0</v>
      </c>
      <c r="F7430" s="68">
        <v>0</v>
      </c>
      <c r="G7430" s="68">
        <v>0</v>
      </c>
      <c r="H7430" s="69">
        <f t="shared" si="231"/>
        <v>0</v>
      </c>
      <c r="M7430" s="68">
        <f t="shared" si="232"/>
        <v>0</v>
      </c>
    </row>
    <row r="7431" spans="1:13" x14ac:dyDescent="0.25">
      <c r="A7431" s="88">
        <v>43500.25</v>
      </c>
      <c r="B7431" s="89">
        <v>0</v>
      </c>
      <c r="C7431" s="68">
        <v>0</v>
      </c>
      <c r="D7431" s="68">
        <v>0</v>
      </c>
      <c r="E7431" s="68">
        <v>0</v>
      </c>
      <c r="F7431" s="68">
        <v>0</v>
      </c>
      <c r="G7431" s="68">
        <v>0</v>
      </c>
      <c r="H7431" s="69">
        <f t="shared" si="231"/>
        <v>0</v>
      </c>
      <c r="M7431" s="68">
        <f t="shared" si="232"/>
        <v>0</v>
      </c>
    </row>
    <row r="7432" spans="1:13" x14ac:dyDescent="0.25">
      <c r="A7432" s="88">
        <v>43500.291666666664</v>
      </c>
      <c r="B7432" s="89">
        <v>0</v>
      </c>
      <c r="C7432" s="68">
        <v>1672</v>
      </c>
      <c r="D7432" s="68">
        <v>0</v>
      </c>
      <c r="E7432" s="68">
        <v>46</v>
      </c>
      <c r="F7432" s="68">
        <v>400</v>
      </c>
      <c r="G7432" s="68">
        <v>758</v>
      </c>
      <c r="H7432" s="69">
        <f t="shared" si="231"/>
        <v>2876</v>
      </c>
      <c r="M7432" s="68">
        <f t="shared" si="232"/>
        <v>479</v>
      </c>
    </row>
    <row r="7433" spans="1:13" x14ac:dyDescent="0.25">
      <c r="A7433" s="88">
        <v>43500.333333333336</v>
      </c>
      <c r="B7433" s="89">
        <v>0</v>
      </c>
      <c r="C7433" s="68">
        <v>18874</v>
      </c>
      <c r="D7433" s="68">
        <v>0</v>
      </c>
      <c r="E7433" s="68">
        <v>508</v>
      </c>
      <c r="F7433" s="68">
        <v>1611</v>
      </c>
      <c r="G7433" s="68">
        <v>2105</v>
      </c>
      <c r="H7433" s="69">
        <f t="shared" si="231"/>
        <v>23098</v>
      </c>
      <c r="M7433" s="68">
        <f t="shared" si="232"/>
        <v>3850</v>
      </c>
    </row>
    <row r="7434" spans="1:13" x14ac:dyDescent="0.25">
      <c r="A7434" s="88">
        <v>43500.375</v>
      </c>
      <c r="B7434" s="89">
        <v>102.10453</v>
      </c>
      <c r="C7434" s="68">
        <v>26715</v>
      </c>
      <c r="D7434" s="68">
        <v>788</v>
      </c>
      <c r="E7434" s="68">
        <v>2845</v>
      </c>
      <c r="F7434" s="68">
        <v>2231</v>
      </c>
      <c r="G7434" s="68">
        <v>2714</v>
      </c>
      <c r="H7434" s="69">
        <f t="shared" ref="H7434:H7497" si="233">SUM(B7434:G7434)</f>
        <v>35395.104529999997</v>
      </c>
      <c r="M7434" s="68">
        <f t="shared" ref="M7434:M7497" si="234">ROUND(AVERAGE(B7434:G7434),0)</f>
        <v>5899</v>
      </c>
    </row>
    <row r="7435" spans="1:13" x14ac:dyDescent="0.25">
      <c r="A7435" s="88">
        <v>43500.416666666664</v>
      </c>
      <c r="B7435" s="89">
        <v>1672.3552</v>
      </c>
      <c r="C7435" s="68">
        <v>30572</v>
      </c>
      <c r="D7435" s="68">
        <v>2876</v>
      </c>
      <c r="E7435" s="68">
        <v>2759</v>
      </c>
      <c r="F7435" s="68">
        <v>8394</v>
      </c>
      <c r="G7435" s="68">
        <v>10194</v>
      </c>
      <c r="H7435" s="69">
        <f t="shared" si="233"/>
        <v>56467.355199999998</v>
      </c>
      <c r="M7435" s="68">
        <f t="shared" si="234"/>
        <v>9411</v>
      </c>
    </row>
    <row r="7436" spans="1:13" x14ac:dyDescent="0.25">
      <c r="A7436" s="88">
        <v>43500.458333333336</v>
      </c>
      <c r="B7436" s="89">
        <v>1621.6078</v>
      </c>
      <c r="C7436" s="68">
        <v>40754</v>
      </c>
      <c r="D7436" s="68">
        <v>3620</v>
      </c>
      <c r="E7436" s="68">
        <v>8775</v>
      </c>
      <c r="F7436" s="68">
        <v>22943</v>
      </c>
      <c r="G7436" s="68">
        <v>26680</v>
      </c>
      <c r="H7436" s="69">
        <f t="shared" si="233"/>
        <v>104393.6078</v>
      </c>
      <c r="M7436" s="68">
        <f t="shared" si="234"/>
        <v>17399</v>
      </c>
    </row>
    <row r="7437" spans="1:13" x14ac:dyDescent="0.25">
      <c r="A7437" s="88">
        <v>43500.5</v>
      </c>
      <c r="B7437" s="89">
        <v>2533.5084999999999</v>
      </c>
      <c r="C7437" s="68">
        <v>39211</v>
      </c>
      <c r="D7437" s="68">
        <v>14758</v>
      </c>
      <c r="E7437" s="68">
        <v>8042</v>
      </c>
      <c r="F7437" s="68">
        <v>23765</v>
      </c>
      <c r="G7437" s="68">
        <v>24294</v>
      </c>
      <c r="H7437" s="69">
        <f t="shared" si="233"/>
        <v>112603.5085</v>
      </c>
      <c r="M7437" s="68">
        <f t="shared" si="234"/>
        <v>18767</v>
      </c>
    </row>
    <row r="7438" spans="1:13" x14ac:dyDescent="0.25">
      <c r="A7438" s="88">
        <v>43500.541666666664</v>
      </c>
      <c r="B7438" s="89">
        <v>1617.7094999999999</v>
      </c>
      <c r="C7438" s="68">
        <v>32115</v>
      </c>
      <c r="D7438" s="68">
        <v>24734</v>
      </c>
      <c r="E7438" s="68">
        <v>7440</v>
      </c>
      <c r="F7438" s="68">
        <v>22561</v>
      </c>
      <c r="G7438" s="68">
        <v>23613</v>
      </c>
      <c r="H7438" s="69">
        <f t="shared" si="233"/>
        <v>112080.7095</v>
      </c>
      <c r="M7438" s="68">
        <f t="shared" si="234"/>
        <v>18680</v>
      </c>
    </row>
    <row r="7439" spans="1:13" x14ac:dyDescent="0.25">
      <c r="A7439" s="88">
        <v>43500.583333333336</v>
      </c>
      <c r="B7439" s="89">
        <v>741.29319999999996</v>
      </c>
      <c r="C7439" s="68">
        <v>21992</v>
      </c>
      <c r="D7439" s="68">
        <v>15592</v>
      </c>
      <c r="E7439" s="68">
        <v>6012</v>
      </c>
      <c r="F7439" s="68">
        <v>13656</v>
      </c>
      <c r="G7439" s="68">
        <v>19390</v>
      </c>
      <c r="H7439" s="69">
        <f t="shared" si="233"/>
        <v>77383.2932</v>
      </c>
      <c r="M7439" s="68">
        <f t="shared" si="234"/>
        <v>12897</v>
      </c>
    </row>
    <row r="7440" spans="1:13" x14ac:dyDescent="0.25">
      <c r="A7440" s="88">
        <v>43500.625</v>
      </c>
      <c r="B7440" s="89">
        <v>234.40520000000001</v>
      </c>
      <c r="C7440" s="68">
        <v>10176</v>
      </c>
      <c r="D7440" s="68">
        <v>4252</v>
      </c>
      <c r="E7440" s="68">
        <v>3038</v>
      </c>
      <c r="F7440" s="68">
        <v>6766</v>
      </c>
      <c r="G7440" s="68">
        <v>14233</v>
      </c>
      <c r="H7440" s="69">
        <f t="shared" si="233"/>
        <v>38699.405200000001</v>
      </c>
      <c r="M7440" s="68">
        <f t="shared" si="234"/>
        <v>6450</v>
      </c>
    </row>
    <row r="7441" spans="1:13" x14ac:dyDescent="0.25">
      <c r="A7441" s="88">
        <v>43500.666666666664</v>
      </c>
      <c r="B7441" s="89">
        <v>73.03922</v>
      </c>
      <c r="C7441" s="68">
        <v>1526</v>
      </c>
      <c r="D7441" s="68">
        <v>1288</v>
      </c>
      <c r="E7441" s="68">
        <v>670</v>
      </c>
      <c r="F7441" s="68">
        <v>816</v>
      </c>
      <c r="G7441" s="68">
        <v>2552</v>
      </c>
      <c r="H7441" s="69">
        <f t="shared" si="233"/>
        <v>6925.0392200000006</v>
      </c>
      <c r="M7441" s="68">
        <f t="shared" si="234"/>
        <v>1154</v>
      </c>
    </row>
    <row r="7442" spans="1:13" x14ac:dyDescent="0.25">
      <c r="A7442" s="88">
        <v>43500.708333333336</v>
      </c>
      <c r="B7442" s="89">
        <v>0</v>
      </c>
      <c r="C7442" s="68">
        <v>0</v>
      </c>
      <c r="D7442" s="68">
        <v>0</v>
      </c>
      <c r="E7442" s="68">
        <v>0</v>
      </c>
      <c r="F7442" s="68">
        <v>0</v>
      </c>
      <c r="G7442" s="68">
        <v>0</v>
      </c>
      <c r="H7442" s="69">
        <f t="shared" si="233"/>
        <v>0</v>
      </c>
      <c r="M7442" s="68">
        <f t="shared" si="234"/>
        <v>0</v>
      </c>
    </row>
    <row r="7443" spans="1:13" x14ac:dyDescent="0.25">
      <c r="A7443" s="88">
        <v>43500.75</v>
      </c>
      <c r="B7443" s="89">
        <v>0</v>
      </c>
      <c r="C7443" s="68">
        <v>0</v>
      </c>
      <c r="D7443" s="68">
        <v>0</v>
      </c>
      <c r="E7443" s="68">
        <v>0</v>
      </c>
      <c r="F7443" s="68">
        <v>0</v>
      </c>
      <c r="G7443" s="68">
        <v>0</v>
      </c>
      <c r="H7443" s="69">
        <f t="shared" si="233"/>
        <v>0</v>
      </c>
      <c r="M7443" s="68">
        <f t="shared" si="234"/>
        <v>0</v>
      </c>
    </row>
    <row r="7444" spans="1:13" x14ac:dyDescent="0.25">
      <c r="A7444" s="88">
        <v>43500.791666666664</v>
      </c>
      <c r="B7444" s="89">
        <v>0</v>
      </c>
      <c r="C7444" s="68">
        <v>0</v>
      </c>
      <c r="D7444" s="68">
        <v>0</v>
      </c>
      <c r="E7444" s="68">
        <v>0</v>
      </c>
      <c r="F7444" s="68">
        <v>0</v>
      </c>
      <c r="G7444" s="68">
        <v>0</v>
      </c>
      <c r="H7444" s="69">
        <f t="shared" si="233"/>
        <v>0</v>
      </c>
      <c r="M7444" s="68">
        <f t="shared" si="234"/>
        <v>0</v>
      </c>
    </row>
    <row r="7445" spans="1:13" x14ac:dyDescent="0.25">
      <c r="A7445" s="88">
        <v>43500.833333333336</v>
      </c>
      <c r="B7445" s="89">
        <v>0</v>
      </c>
      <c r="C7445" s="68">
        <v>0</v>
      </c>
      <c r="D7445" s="68">
        <v>0</v>
      </c>
      <c r="E7445" s="68">
        <v>0</v>
      </c>
      <c r="F7445" s="68">
        <v>0</v>
      </c>
      <c r="G7445" s="68">
        <v>0</v>
      </c>
      <c r="H7445" s="69">
        <f t="shared" si="233"/>
        <v>0</v>
      </c>
      <c r="M7445" s="68">
        <f t="shared" si="234"/>
        <v>0</v>
      </c>
    </row>
    <row r="7446" spans="1:13" x14ac:dyDescent="0.25">
      <c r="A7446" s="88">
        <v>43500.875</v>
      </c>
      <c r="B7446" s="89">
        <v>0</v>
      </c>
      <c r="C7446" s="68">
        <v>0</v>
      </c>
      <c r="D7446" s="68">
        <v>0</v>
      </c>
      <c r="E7446" s="68">
        <v>0</v>
      </c>
      <c r="F7446" s="68">
        <v>0</v>
      </c>
      <c r="G7446" s="68">
        <v>0</v>
      </c>
      <c r="H7446" s="69">
        <f t="shared" si="233"/>
        <v>0</v>
      </c>
      <c r="M7446" s="68">
        <f t="shared" si="234"/>
        <v>0</v>
      </c>
    </row>
    <row r="7447" spans="1:13" x14ac:dyDescent="0.25">
      <c r="A7447" s="88">
        <v>43500.916666666664</v>
      </c>
      <c r="B7447" s="89">
        <v>0</v>
      </c>
      <c r="C7447" s="68">
        <v>0</v>
      </c>
      <c r="D7447" s="68">
        <v>0</v>
      </c>
      <c r="E7447" s="68">
        <v>0</v>
      </c>
      <c r="F7447" s="68">
        <v>0</v>
      </c>
      <c r="G7447" s="68">
        <v>0</v>
      </c>
      <c r="H7447" s="69">
        <f t="shared" si="233"/>
        <v>0</v>
      </c>
      <c r="M7447" s="68">
        <f t="shared" si="234"/>
        <v>0</v>
      </c>
    </row>
    <row r="7448" spans="1:13" x14ac:dyDescent="0.25">
      <c r="A7448" s="88">
        <v>43500.958333333336</v>
      </c>
      <c r="B7448" s="89">
        <v>0</v>
      </c>
      <c r="C7448" s="68">
        <v>0</v>
      </c>
      <c r="D7448" s="68">
        <v>0</v>
      </c>
      <c r="E7448" s="68">
        <v>0</v>
      </c>
      <c r="F7448" s="68">
        <v>0</v>
      </c>
      <c r="G7448" s="68">
        <v>0</v>
      </c>
      <c r="H7448" s="69">
        <f t="shared" si="233"/>
        <v>0</v>
      </c>
      <c r="M7448" s="68">
        <f t="shared" si="234"/>
        <v>0</v>
      </c>
    </row>
    <row r="7449" spans="1:13" x14ac:dyDescent="0.25">
      <c r="A7449" s="88">
        <v>43501</v>
      </c>
      <c r="B7449" s="89">
        <v>0</v>
      </c>
      <c r="C7449" s="68">
        <v>0</v>
      </c>
      <c r="D7449" s="68">
        <v>0</v>
      </c>
      <c r="E7449" s="68">
        <v>0</v>
      </c>
      <c r="F7449" s="68">
        <v>0</v>
      </c>
      <c r="G7449" s="68">
        <v>0</v>
      </c>
      <c r="H7449" s="69">
        <f t="shared" si="233"/>
        <v>0</v>
      </c>
      <c r="M7449" s="68">
        <f t="shared" si="234"/>
        <v>0</v>
      </c>
    </row>
    <row r="7450" spans="1:13" x14ac:dyDescent="0.25">
      <c r="A7450" s="88">
        <v>43501.041666666664</v>
      </c>
      <c r="B7450" s="89">
        <v>0</v>
      </c>
      <c r="C7450" s="68">
        <v>0</v>
      </c>
      <c r="D7450" s="68">
        <v>0</v>
      </c>
      <c r="E7450" s="68">
        <v>0</v>
      </c>
      <c r="F7450" s="68">
        <v>0</v>
      </c>
      <c r="G7450" s="68">
        <v>0</v>
      </c>
      <c r="H7450" s="69">
        <f t="shared" si="233"/>
        <v>0</v>
      </c>
      <c r="M7450" s="68">
        <f t="shared" si="234"/>
        <v>0</v>
      </c>
    </row>
    <row r="7451" spans="1:13" x14ac:dyDescent="0.25">
      <c r="A7451" s="88">
        <v>43501.083333333336</v>
      </c>
      <c r="B7451" s="89">
        <v>0</v>
      </c>
      <c r="C7451" s="68">
        <v>0</v>
      </c>
      <c r="D7451" s="68">
        <v>0</v>
      </c>
      <c r="E7451" s="68">
        <v>0</v>
      </c>
      <c r="F7451" s="68">
        <v>0</v>
      </c>
      <c r="G7451" s="68">
        <v>0</v>
      </c>
      <c r="H7451" s="69">
        <f t="shared" si="233"/>
        <v>0</v>
      </c>
      <c r="M7451" s="68">
        <f t="shared" si="234"/>
        <v>0</v>
      </c>
    </row>
    <row r="7452" spans="1:13" x14ac:dyDescent="0.25">
      <c r="A7452" s="88">
        <v>43501.125</v>
      </c>
      <c r="B7452" s="89">
        <v>0</v>
      </c>
      <c r="C7452" s="68">
        <v>0</v>
      </c>
      <c r="D7452" s="68">
        <v>0</v>
      </c>
      <c r="E7452" s="68">
        <v>0</v>
      </c>
      <c r="F7452" s="68">
        <v>0</v>
      </c>
      <c r="G7452" s="68">
        <v>0</v>
      </c>
      <c r="H7452" s="69">
        <f t="shared" si="233"/>
        <v>0</v>
      </c>
      <c r="M7452" s="68">
        <f t="shared" si="234"/>
        <v>0</v>
      </c>
    </row>
    <row r="7453" spans="1:13" x14ac:dyDescent="0.25">
      <c r="A7453" s="88">
        <v>43501.166666666664</v>
      </c>
      <c r="B7453" s="89">
        <v>0</v>
      </c>
      <c r="C7453" s="68">
        <v>0</v>
      </c>
      <c r="D7453" s="68">
        <v>0</v>
      </c>
      <c r="E7453" s="68">
        <v>0</v>
      </c>
      <c r="F7453" s="68">
        <v>0</v>
      </c>
      <c r="G7453" s="68">
        <v>0</v>
      </c>
      <c r="H7453" s="69">
        <f t="shared" si="233"/>
        <v>0</v>
      </c>
      <c r="M7453" s="68">
        <f t="shared" si="234"/>
        <v>0</v>
      </c>
    </row>
    <row r="7454" spans="1:13" x14ac:dyDescent="0.25">
      <c r="A7454" s="88">
        <v>43501.208333333336</v>
      </c>
      <c r="B7454" s="89">
        <v>0</v>
      </c>
      <c r="C7454" s="68">
        <v>0</v>
      </c>
      <c r="D7454" s="68">
        <v>0</v>
      </c>
      <c r="E7454" s="68">
        <v>0</v>
      </c>
      <c r="F7454" s="68">
        <v>0</v>
      </c>
      <c r="G7454" s="68">
        <v>0</v>
      </c>
      <c r="H7454" s="69">
        <f t="shared" si="233"/>
        <v>0</v>
      </c>
      <c r="M7454" s="68">
        <f t="shared" si="234"/>
        <v>0</v>
      </c>
    </row>
    <row r="7455" spans="1:13" x14ac:dyDescent="0.25">
      <c r="A7455" s="88">
        <v>43501.25</v>
      </c>
      <c r="B7455" s="89">
        <v>0</v>
      </c>
      <c r="C7455" s="68">
        <v>0</v>
      </c>
      <c r="D7455" s="68">
        <v>8</v>
      </c>
      <c r="E7455" s="68">
        <v>0</v>
      </c>
      <c r="F7455" s="68">
        <v>0</v>
      </c>
      <c r="G7455" s="68">
        <v>0</v>
      </c>
      <c r="H7455" s="69">
        <f t="shared" si="233"/>
        <v>8</v>
      </c>
      <c r="M7455" s="68">
        <f t="shared" si="234"/>
        <v>1</v>
      </c>
    </row>
    <row r="7456" spans="1:13" x14ac:dyDescent="0.25">
      <c r="A7456" s="88">
        <v>43501.291666666664</v>
      </c>
      <c r="B7456" s="89">
        <v>0</v>
      </c>
      <c r="C7456" s="68">
        <v>692</v>
      </c>
      <c r="D7456" s="68">
        <v>401</v>
      </c>
      <c r="E7456" s="68">
        <v>229</v>
      </c>
      <c r="F7456" s="68">
        <v>275</v>
      </c>
      <c r="G7456" s="68">
        <v>182</v>
      </c>
      <c r="H7456" s="69">
        <f t="shared" si="233"/>
        <v>1779</v>
      </c>
      <c r="M7456" s="68">
        <f t="shared" si="234"/>
        <v>297</v>
      </c>
    </row>
    <row r="7457" spans="1:13" x14ac:dyDescent="0.25">
      <c r="A7457" s="88">
        <v>43501.333333333336</v>
      </c>
      <c r="B7457" s="89">
        <v>190.33344</v>
      </c>
      <c r="C7457" s="68">
        <v>3895</v>
      </c>
      <c r="D7457" s="68">
        <v>2667</v>
      </c>
      <c r="E7457" s="68">
        <v>1948</v>
      </c>
      <c r="F7457" s="68">
        <v>4133</v>
      </c>
      <c r="G7457" s="68">
        <v>3841</v>
      </c>
      <c r="H7457" s="69">
        <f t="shared" si="233"/>
        <v>16674.333440000002</v>
      </c>
      <c r="M7457" s="68">
        <f t="shared" si="234"/>
        <v>2779</v>
      </c>
    </row>
    <row r="7458" spans="1:13" x14ac:dyDescent="0.25">
      <c r="A7458" s="88">
        <v>43501.375</v>
      </c>
      <c r="B7458" s="89">
        <v>763.91290000000004</v>
      </c>
      <c r="C7458" s="68">
        <v>36091</v>
      </c>
      <c r="D7458" s="68">
        <v>6491</v>
      </c>
      <c r="E7458" s="68">
        <v>10134</v>
      </c>
      <c r="F7458" s="68">
        <v>20927</v>
      </c>
      <c r="G7458" s="68">
        <v>19479</v>
      </c>
      <c r="H7458" s="69">
        <f t="shared" si="233"/>
        <v>93885.912899999996</v>
      </c>
      <c r="M7458" s="68">
        <f t="shared" si="234"/>
        <v>15648</v>
      </c>
    </row>
    <row r="7459" spans="1:13" x14ac:dyDescent="0.25">
      <c r="A7459" s="88">
        <v>43501.416666666664</v>
      </c>
      <c r="B7459" s="89">
        <v>2814.4634000000001</v>
      </c>
      <c r="C7459" s="68">
        <v>39484</v>
      </c>
      <c r="D7459" s="68">
        <v>22214</v>
      </c>
      <c r="E7459" s="68">
        <v>15243</v>
      </c>
      <c r="F7459" s="68">
        <v>24011</v>
      </c>
      <c r="G7459" s="68">
        <v>21664</v>
      </c>
      <c r="H7459" s="69">
        <f t="shared" si="233"/>
        <v>125430.46340000001</v>
      </c>
      <c r="M7459" s="68">
        <f t="shared" si="234"/>
        <v>20905</v>
      </c>
    </row>
    <row r="7460" spans="1:13" x14ac:dyDescent="0.25">
      <c r="A7460" s="88">
        <v>43501.458333333336</v>
      </c>
      <c r="B7460" s="89">
        <v>3458.1073999999999</v>
      </c>
      <c r="C7460" s="68">
        <v>32000</v>
      </c>
      <c r="D7460" s="68">
        <v>29235</v>
      </c>
      <c r="E7460" s="68">
        <v>17632</v>
      </c>
      <c r="F7460" s="68">
        <v>33396</v>
      </c>
      <c r="G7460" s="68">
        <v>28534</v>
      </c>
      <c r="H7460" s="69">
        <f t="shared" si="233"/>
        <v>144255.10740000001</v>
      </c>
      <c r="M7460" s="68">
        <f t="shared" si="234"/>
        <v>24043</v>
      </c>
    </row>
    <row r="7461" spans="1:13" x14ac:dyDescent="0.25">
      <c r="A7461" s="88">
        <v>43501.5</v>
      </c>
      <c r="B7461" s="89">
        <v>2989.326</v>
      </c>
      <c r="C7461" s="68">
        <v>40363</v>
      </c>
      <c r="D7461" s="68">
        <v>30766</v>
      </c>
      <c r="E7461" s="68">
        <v>17405</v>
      </c>
      <c r="F7461" s="68">
        <v>31190</v>
      </c>
      <c r="G7461" s="68">
        <v>28458</v>
      </c>
      <c r="H7461" s="69">
        <f t="shared" si="233"/>
        <v>151171.326</v>
      </c>
      <c r="M7461" s="68">
        <f t="shared" si="234"/>
        <v>25195</v>
      </c>
    </row>
    <row r="7462" spans="1:13" x14ac:dyDescent="0.25">
      <c r="A7462" s="88">
        <v>43501.541666666664</v>
      </c>
      <c r="B7462" s="89">
        <v>1610.5488</v>
      </c>
      <c r="C7462" s="68">
        <v>33856</v>
      </c>
      <c r="D7462" s="68">
        <v>27959</v>
      </c>
      <c r="E7462" s="68">
        <v>15731</v>
      </c>
      <c r="F7462" s="68">
        <v>26556</v>
      </c>
      <c r="G7462" s="68">
        <v>27806</v>
      </c>
      <c r="H7462" s="69">
        <f t="shared" si="233"/>
        <v>133518.54879999999</v>
      </c>
      <c r="M7462" s="68">
        <f t="shared" si="234"/>
        <v>22253</v>
      </c>
    </row>
    <row r="7463" spans="1:13" x14ac:dyDescent="0.25">
      <c r="A7463" s="88">
        <v>43501.583333333336</v>
      </c>
      <c r="B7463" s="89">
        <v>814.79034000000001</v>
      </c>
      <c r="C7463" s="68">
        <v>23502</v>
      </c>
      <c r="D7463" s="68">
        <v>16455</v>
      </c>
      <c r="E7463" s="68">
        <v>12395</v>
      </c>
      <c r="F7463" s="68">
        <v>17485</v>
      </c>
      <c r="G7463" s="68">
        <v>25035</v>
      </c>
      <c r="H7463" s="69">
        <f t="shared" si="233"/>
        <v>95686.790340000007</v>
      </c>
      <c r="M7463" s="68">
        <f t="shared" si="234"/>
        <v>15948</v>
      </c>
    </row>
    <row r="7464" spans="1:13" x14ac:dyDescent="0.25">
      <c r="A7464" s="88">
        <v>43501.625</v>
      </c>
      <c r="B7464" s="89">
        <v>212.78048999999999</v>
      </c>
      <c r="C7464" s="68">
        <v>10705</v>
      </c>
      <c r="D7464" s="68">
        <v>4292</v>
      </c>
      <c r="E7464" s="68">
        <v>6451</v>
      </c>
      <c r="F7464" s="68">
        <v>7656</v>
      </c>
      <c r="G7464" s="68">
        <v>17376</v>
      </c>
      <c r="H7464" s="69">
        <f t="shared" si="233"/>
        <v>46692.780489999997</v>
      </c>
      <c r="M7464" s="68">
        <f t="shared" si="234"/>
        <v>7782</v>
      </c>
    </row>
    <row r="7465" spans="1:13" x14ac:dyDescent="0.25">
      <c r="A7465" s="88">
        <v>43501.666666666664</v>
      </c>
      <c r="B7465" s="89">
        <v>70.118454</v>
      </c>
      <c r="C7465" s="68">
        <v>1575</v>
      </c>
      <c r="D7465" s="68">
        <v>1408</v>
      </c>
      <c r="E7465" s="68">
        <v>1292</v>
      </c>
      <c r="F7465" s="68">
        <v>963</v>
      </c>
      <c r="G7465" s="68">
        <v>4146</v>
      </c>
      <c r="H7465" s="69">
        <f t="shared" si="233"/>
        <v>9454.1184539999995</v>
      </c>
      <c r="M7465" s="68">
        <f t="shared" si="234"/>
        <v>1576</v>
      </c>
    </row>
    <row r="7466" spans="1:13" x14ac:dyDescent="0.25">
      <c r="A7466" s="88">
        <v>43501.708333333336</v>
      </c>
      <c r="B7466" s="89">
        <v>0</v>
      </c>
      <c r="C7466" s="68">
        <v>0</v>
      </c>
      <c r="D7466" s="68">
        <v>0</v>
      </c>
      <c r="E7466" s="68">
        <v>0</v>
      </c>
      <c r="F7466" s="68">
        <v>0</v>
      </c>
      <c r="G7466" s="68">
        <v>0</v>
      </c>
      <c r="H7466" s="69">
        <f t="shared" si="233"/>
        <v>0</v>
      </c>
      <c r="M7466" s="68">
        <f t="shared" si="234"/>
        <v>0</v>
      </c>
    </row>
    <row r="7467" spans="1:13" x14ac:dyDescent="0.25">
      <c r="A7467" s="88">
        <v>43501.75</v>
      </c>
      <c r="B7467" s="89">
        <v>0</v>
      </c>
      <c r="C7467" s="68">
        <v>0</v>
      </c>
      <c r="D7467" s="68">
        <v>0</v>
      </c>
      <c r="E7467" s="68">
        <v>0</v>
      </c>
      <c r="F7467" s="68">
        <v>0</v>
      </c>
      <c r="G7467" s="68">
        <v>0</v>
      </c>
      <c r="H7467" s="69">
        <f t="shared" si="233"/>
        <v>0</v>
      </c>
      <c r="M7467" s="68">
        <f t="shared" si="234"/>
        <v>0</v>
      </c>
    </row>
    <row r="7468" spans="1:13" x14ac:dyDescent="0.25">
      <c r="A7468" s="88">
        <v>43501.791666666664</v>
      </c>
      <c r="B7468" s="89">
        <v>0</v>
      </c>
      <c r="C7468" s="68">
        <v>0</v>
      </c>
      <c r="D7468" s="68">
        <v>0</v>
      </c>
      <c r="E7468" s="68">
        <v>0</v>
      </c>
      <c r="F7468" s="68">
        <v>0</v>
      </c>
      <c r="G7468" s="68">
        <v>0</v>
      </c>
      <c r="H7468" s="69">
        <f t="shared" si="233"/>
        <v>0</v>
      </c>
      <c r="M7468" s="68">
        <f t="shared" si="234"/>
        <v>0</v>
      </c>
    </row>
    <row r="7469" spans="1:13" x14ac:dyDescent="0.25">
      <c r="A7469" s="88">
        <v>43501.833333333336</v>
      </c>
      <c r="B7469" s="89">
        <v>0</v>
      </c>
      <c r="C7469" s="68">
        <v>0</v>
      </c>
      <c r="D7469" s="68">
        <v>0</v>
      </c>
      <c r="E7469" s="68">
        <v>0</v>
      </c>
      <c r="F7469" s="68">
        <v>0</v>
      </c>
      <c r="G7469" s="68">
        <v>0</v>
      </c>
      <c r="H7469" s="69">
        <f t="shared" si="233"/>
        <v>0</v>
      </c>
      <c r="M7469" s="68">
        <f t="shared" si="234"/>
        <v>0</v>
      </c>
    </row>
    <row r="7470" spans="1:13" x14ac:dyDescent="0.25">
      <c r="A7470" s="88">
        <v>43501.875</v>
      </c>
      <c r="B7470" s="89">
        <v>0</v>
      </c>
      <c r="C7470" s="68">
        <v>0</v>
      </c>
      <c r="D7470" s="68">
        <v>0</v>
      </c>
      <c r="E7470" s="68">
        <v>0</v>
      </c>
      <c r="F7470" s="68">
        <v>0</v>
      </c>
      <c r="G7470" s="68">
        <v>0</v>
      </c>
      <c r="H7470" s="69">
        <f t="shared" si="233"/>
        <v>0</v>
      </c>
      <c r="M7470" s="68">
        <f t="shared" si="234"/>
        <v>0</v>
      </c>
    </row>
    <row r="7471" spans="1:13" x14ac:dyDescent="0.25">
      <c r="A7471" s="88">
        <v>43501.916666666664</v>
      </c>
      <c r="B7471" s="89">
        <v>0</v>
      </c>
      <c r="C7471" s="68">
        <v>0</v>
      </c>
      <c r="D7471" s="68">
        <v>0</v>
      </c>
      <c r="E7471" s="68">
        <v>0</v>
      </c>
      <c r="F7471" s="68">
        <v>0</v>
      </c>
      <c r="G7471" s="68">
        <v>0</v>
      </c>
      <c r="H7471" s="69">
        <f t="shared" si="233"/>
        <v>0</v>
      </c>
      <c r="M7471" s="68">
        <f t="shared" si="234"/>
        <v>0</v>
      </c>
    </row>
    <row r="7472" spans="1:13" x14ac:dyDescent="0.25">
      <c r="A7472" s="88">
        <v>43501.958333333336</v>
      </c>
      <c r="B7472" s="89">
        <v>0</v>
      </c>
      <c r="C7472" s="68">
        <v>0</v>
      </c>
      <c r="D7472" s="68">
        <v>0</v>
      </c>
      <c r="E7472" s="68">
        <v>0</v>
      </c>
      <c r="F7472" s="68">
        <v>0</v>
      </c>
      <c r="G7472" s="68">
        <v>0</v>
      </c>
      <c r="H7472" s="69">
        <f t="shared" si="233"/>
        <v>0</v>
      </c>
      <c r="M7472" s="68">
        <f t="shared" si="234"/>
        <v>0</v>
      </c>
    </row>
    <row r="7473" spans="1:13" x14ac:dyDescent="0.25">
      <c r="A7473" s="88">
        <v>43502</v>
      </c>
      <c r="B7473" s="89">
        <v>0</v>
      </c>
      <c r="C7473" s="68">
        <v>0</v>
      </c>
      <c r="D7473" s="68">
        <v>0</v>
      </c>
      <c r="E7473" s="68">
        <v>0</v>
      </c>
      <c r="F7473" s="68">
        <v>0</v>
      </c>
      <c r="G7473" s="68">
        <v>0</v>
      </c>
      <c r="H7473" s="69">
        <f t="shared" si="233"/>
        <v>0</v>
      </c>
      <c r="M7473" s="68">
        <f t="shared" si="234"/>
        <v>0</v>
      </c>
    </row>
    <row r="7474" spans="1:13" x14ac:dyDescent="0.25">
      <c r="A7474" s="88">
        <v>43502.041666666664</v>
      </c>
      <c r="B7474" s="89">
        <v>0</v>
      </c>
      <c r="C7474" s="68">
        <v>0</v>
      </c>
      <c r="D7474" s="68">
        <v>0</v>
      </c>
      <c r="E7474" s="68">
        <v>0</v>
      </c>
      <c r="F7474" s="68">
        <v>0</v>
      </c>
      <c r="G7474" s="68">
        <v>0</v>
      </c>
      <c r="H7474" s="69">
        <f t="shared" si="233"/>
        <v>0</v>
      </c>
      <c r="M7474" s="68">
        <f t="shared" si="234"/>
        <v>0</v>
      </c>
    </row>
    <row r="7475" spans="1:13" x14ac:dyDescent="0.25">
      <c r="A7475" s="88">
        <v>43502.083333333336</v>
      </c>
      <c r="B7475" s="89">
        <v>0</v>
      </c>
      <c r="C7475" s="68">
        <v>0</v>
      </c>
      <c r="D7475" s="68">
        <v>0</v>
      </c>
      <c r="E7475" s="68">
        <v>0</v>
      </c>
      <c r="F7475" s="68">
        <v>0</v>
      </c>
      <c r="G7475" s="68">
        <v>0</v>
      </c>
      <c r="H7475" s="69">
        <f t="shared" si="233"/>
        <v>0</v>
      </c>
      <c r="M7475" s="68">
        <f t="shared" si="234"/>
        <v>0</v>
      </c>
    </row>
    <row r="7476" spans="1:13" x14ac:dyDescent="0.25">
      <c r="A7476" s="88">
        <v>43502.125</v>
      </c>
      <c r="B7476" s="89">
        <v>0</v>
      </c>
      <c r="C7476" s="68">
        <v>0</v>
      </c>
      <c r="D7476" s="68">
        <v>0</v>
      </c>
      <c r="E7476" s="68">
        <v>0</v>
      </c>
      <c r="F7476" s="68">
        <v>0</v>
      </c>
      <c r="G7476" s="68">
        <v>0</v>
      </c>
      <c r="H7476" s="69">
        <f t="shared" si="233"/>
        <v>0</v>
      </c>
      <c r="M7476" s="68">
        <f t="shared" si="234"/>
        <v>0</v>
      </c>
    </row>
    <row r="7477" spans="1:13" x14ac:dyDescent="0.25">
      <c r="A7477" s="88">
        <v>43502.166666666664</v>
      </c>
      <c r="B7477" s="89">
        <v>0</v>
      </c>
      <c r="C7477" s="68">
        <v>0</v>
      </c>
      <c r="D7477" s="68">
        <v>0</v>
      </c>
      <c r="E7477" s="68">
        <v>0</v>
      </c>
      <c r="F7477" s="68">
        <v>0</v>
      </c>
      <c r="G7477" s="68">
        <v>0</v>
      </c>
      <c r="H7477" s="69">
        <f t="shared" si="233"/>
        <v>0</v>
      </c>
      <c r="M7477" s="68">
        <f t="shared" si="234"/>
        <v>0</v>
      </c>
    </row>
    <row r="7478" spans="1:13" x14ac:dyDescent="0.25">
      <c r="A7478" s="88">
        <v>43502.208333333336</v>
      </c>
      <c r="B7478" s="89">
        <v>0</v>
      </c>
      <c r="C7478" s="68">
        <v>0</v>
      </c>
      <c r="D7478" s="68">
        <v>0</v>
      </c>
      <c r="E7478" s="68">
        <v>0</v>
      </c>
      <c r="F7478" s="68">
        <v>0</v>
      </c>
      <c r="G7478" s="68">
        <v>0</v>
      </c>
      <c r="H7478" s="69">
        <f t="shared" si="233"/>
        <v>0</v>
      </c>
      <c r="M7478" s="68">
        <f t="shared" si="234"/>
        <v>0</v>
      </c>
    </row>
    <row r="7479" spans="1:13" x14ac:dyDescent="0.25">
      <c r="A7479" s="88">
        <v>43502.25</v>
      </c>
      <c r="B7479" s="89">
        <v>0</v>
      </c>
      <c r="C7479" s="68">
        <v>0</v>
      </c>
      <c r="D7479" s="68">
        <v>0</v>
      </c>
      <c r="E7479" s="68">
        <v>0</v>
      </c>
      <c r="F7479" s="68">
        <v>0</v>
      </c>
      <c r="G7479" s="68">
        <v>0</v>
      </c>
      <c r="H7479" s="69">
        <f t="shared" si="233"/>
        <v>0</v>
      </c>
      <c r="M7479" s="68">
        <f t="shared" si="234"/>
        <v>0</v>
      </c>
    </row>
    <row r="7480" spans="1:13" x14ac:dyDescent="0.25">
      <c r="A7480" s="88">
        <v>43502.291666666664</v>
      </c>
      <c r="B7480" s="89">
        <v>93.714873999999995</v>
      </c>
      <c r="C7480" s="68">
        <v>8917</v>
      </c>
      <c r="D7480" s="68">
        <v>1113</v>
      </c>
      <c r="E7480" s="68">
        <v>192</v>
      </c>
      <c r="F7480" s="68">
        <v>3073</v>
      </c>
      <c r="G7480" s="68">
        <v>4250</v>
      </c>
      <c r="H7480" s="69">
        <f t="shared" si="233"/>
        <v>17638.714873999998</v>
      </c>
      <c r="M7480" s="68">
        <f t="shared" si="234"/>
        <v>2940</v>
      </c>
    </row>
    <row r="7481" spans="1:13" x14ac:dyDescent="0.25">
      <c r="A7481" s="88">
        <v>43502.333333333336</v>
      </c>
      <c r="B7481" s="89">
        <v>324.37723</v>
      </c>
      <c r="C7481" s="68">
        <v>29146</v>
      </c>
      <c r="D7481" s="68">
        <v>8276</v>
      </c>
      <c r="E7481" s="68">
        <v>5253</v>
      </c>
      <c r="F7481" s="68">
        <v>17265.5</v>
      </c>
      <c r="G7481" s="68">
        <v>17852</v>
      </c>
      <c r="H7481" s="69">
        <f t="shared" si="233"/>
        <v>78116.877229999998</v>
      </c>
      <c r="M7481" s="68">
        <f t="shared" si="234"/>
        <v>13019</v>
      </c>
    </row>
    <row r="7482" spans="1:13" x14ac:dyDescent="0.25">
      <c r="A7482" s="88">
        <v>43502.375</v>
      </c>
      <c r="B7482" s="89">
        <v>1007.1432</v>
      </c>
      <c r="C7482" s="68">
        <v>40363</v>
      </c>
      <c r="D7482" s="68">
        <v>18364</v>
      </c>
      <c r="E7482" s="68">
        <v>13805</v>
      </c>
      <c r="F7482" s="68">
        <v>27187</v>
      </c>
      <c r="G7482" s="68">
        <v>26296</v>
      </c>
      <c r="H7482" s="69">
        <f t="shared" si="233"/>
        <v>127022.14319999999</v>
      </c>
      <c r="M7482" s="68">
        <f t="shared" si="234"/>
        <v>21170</v>
      </c>
    </row>
    <row r="7483" spans="1:13" x14ac:dyDescent="0.25">
      <c r="A7483" s="88">
        <v>43502.416666666664</v>
      </c>
      <c r="B7483" s="89">
        <v>3691.9072000000001</v>
      </c>
      <c r="C7483" s="68">
        <v>44145</v>
      </c>
      <c r="D7483" s="68">
        <v>25995</v>
      </c>
      <c r="E7483" s="68">
        <v>17436</v>
      </c>
      <c r="F7483" s="68">
        <v>31345</v>
      </c>
      <c r="G7483" s="68">
        <v>28032</v>
      </c>
      <c r="H7483" s="69">
        <f t="shared" si="233"/>
        <v>150644.90720000002</v>
      </c>
      <c r="M7483" s="68">
        <f t="shared" si="234"/>
        <v>25107</v>
      </c>
    </row>
    <row r="7484" spans="1:13" x14ac:dyDescent="0.25">
      <c r="A7484" s="88">
        <v>43502.458333333336</v>
      </c>
      <c r="B7484" s="89">
        <v>3755.1255000000001</v>
      </c>
      <c r="C7484" s="68">
        <v>45259</v>
      </c>
      <c r="D7484" s="68">
        <v>31587</v>
      </c>
      <c r="E7484" s="68">
        <v>18652</v>
      </c>
      <c r="F7484" s="68">
        <v>33307</v>
      </c>
      <c r="G7484" s="68">
        <v>28841</v>
      </c>
      <c r="H7484" s="69">
        <f t="shared" si="233"/>
        <v>161401.12549999999</v>
      </c>
      <c r="M7484" s="68">
        <f t="shared" si="234"/>
        <v>26900</v>
      </c>
    </row>
    <row r="7485" spans="1:13" x14ac:dyDescent="0.25">
      <c r="A7485" s="88">
        <v>43502.5</v>
      </c>
      <c r="B7485" s="89">
        <v>3168.6080000000002</v>
      </c>
      <c r="C7485" s="68">
        <v>38160</v>
      </c>
      <c r="D7485" s="68">
        <v>32845</v>
      </c>
      <c r="E7485" s="68">
        <v>16259</v>
      </c>
      <c r="F7485" s="68">
        <v>28118</v>
      </c>
      <c r="G7485" s="68">
        <v>26469</v>
      </c>
      <c r="H7485" s="69">
        <f t="shared" si="233"/>
        <v>145019.60800000001</v>
      </c>
      <c r="M7485" s="68">
        <f t="shared" si="234"/>
        <v>24170</v>
      </c>
    </row>
    <row r="7486" spans="1:13" x14ac:dyDescent="0.25">
      <c r="A7486" s="88">
        <v>43502.541666666664</v>
      </c>
      <c r="B7486" s="89">
        <v>1614.2463</v>
      </c>
      <c r="C7486" s="68">
        <v>22960</v>
      </c>
      <c r="D7486" s="68">
        <v>24512</v>
      </c>
      <c r="E7486" s="68">
        <v>12144</v>
      </c>
      <c r="F7486" s="68">
        <v>16029</v>
      </c>
      <c r="G7486" s="68">
        <v>16822</v>
      </c>
      <c r="H7486" s="69">
        <f t="shared" si="233"/>
        <v>94081.246299999999</v>
      </c>
      <c r="M7486" s="68">
        <f t="shared" si="234"/>
        <v>15680</v>
      </c>
    </row>
    <row r="7487" spans="1:13" x14ac:dyDescent="0.25">
      <c r="A7487" s="88">
        <v>43502.583333333336</v>
      </c>
      <c r="B7487" s="89">
        <v>931.65204000000006</v>
      </c>
      <c r="C7487" s="68">
        <v>9725</v>
      </c>
      <c r="D7487" s="68">
        <v>11659</v>
      </c>
      <c r="E7487" s="68">
        <v>6965</v>
      </c>
      <c r="F7487" s="68">
        <v>7983</v>
      </c>
      <c r="G7487" s="68">
        <v>7240</v>
      </c>
      <c r="H7487" s="69">
        <f t="shared" si="233"/>
        <v>44503.652040000001</v>
      </c>
      <c r="M7487" s="68">
        <f t="shared" si="234"/>
        <v>7417</v>
      </c>
    </row>
    <row r="7488" spans="1:13" x14ac:dyDescent="0.25">
      <c r="A7488" s="88">
        <v>43502.625</v>
      </c>
      <c r="B7488" s="89">
        <v>488.25317000000001</v>
      </c>
      <c r="C7488" s="68">
        <v>4501</v>
      </c>
      <c r="D7488" s="68">
        <v>5583</v>
      </c>
      <c r="E7488" s="68">
        <v>2549</v>
      </c>
      <c r="F7488" s="68">
        <v>3472</v>
      </c>
      <c r="G7488" s="68">
        <v>2915</v>
      </c>
      <c r="H7488" s="69">
        <f t="shared" si="233"/>
        <v>19508.25317</v>
      </c>
      <c r="M7488" s="68">
        <f t="shared" si="234"/>
        <v>3251</v>
      </c>
    </row>
    <row r="7489" spans="1:13" x14ac:dyDescent="0.25">
      <c r="A7489" s="88">
        <v>43502.666666666664</v>
      </c>
      <c r="B7489" s="89">
        <v>107.36241</v>
      </c>
      <c r="C7489" s="68">
        <v>687</v>
      </c>
      <c r="D7489" s="68">
        <v>1180</v>
      </c>
      <c r="E7489" s="68">
        <v>471</v>
      </c>
      <c r="F7489" s="68">
        <v>567</v>
      </c>
      <c r="G7489" s="68">
        <v>458</v>
      </c>
      <c r="H7489" s="69">
        <f t="shared" si="233"/>
        <v>3470.3624099999997</v>
      </c>
      <c r="M7489" s="68">
        <f t="shared" si="234"/>
        <v>578</v>
      </c>
    </row>
    <row r="7490" spans="1:13" x14ac:dyDescent="0.25">
      <c r="A7490" s="88">
        <v>43502.708333333336</v>
      </c>
      <c r="B7490" s="89">
        <v>0</v>
      </c>
      <c r="C7490" s="68">
        <v>0</v>
      </c>
      <c r="D7490" s="68">
        <v>0</v>
      </c>
      <c r="E7490" s="68">
        <v>0</v>
      </c>
      <c r="F7490" s="68">
        <v>0</v>
      </c>
      <c r="G7490" s="68">
        <v>0</v>
      </c>
      <c r="H7490" s="69">
        <f t="shared" si="233"/>
        <v>0</v>
      </c>
      <c r="M7490" s="68">
        <f t="shared" si="234"/>
        <v>0</v>
      </c>
    </row>
    <row r="7491" spans="1:13" x14ac:dyDescent="0.25">
      <c r="A7491" s="88">
        <v>43502.75</v>
      </c>
      <c r="B7491" s="89">
        <v>0</v>
      </c>
      <c r="C7491" s="68">
        <v>0</v>
      </c>
      <c r="D7491" s="68">
        <v>0</v>
      </c>
      <c r="E7491" s="68">
        <v>0</v>
      </c>
      <c r="F7491" s="68">
        <v>0</v>
      </c>
      <c r="G7491" s="68">
        <v>0</v>
      </c>
      <c r="H7491" s="69">
        <f t="shared" si="233"/>
        <v>0</v>
      </c>
      <c r="M7491" s="68">
        <f t="shared" si="234"/>
        <v>0</v>
      </c>
    </row>
    <row r="7492" spans="1:13" x14ac:dyDescent="0.25">
      <c r="A7492" s="88">
        <v>43502.791666666664</v>
      </c>
      <c r="B7492" s="89">
        <v>0</v>
      </c>
      <c r="C7492" s="68">
        <v>0</v>
      </c>
      <c r="D7492" s="68">
        <v>0</v>
      </c>
      <c r="E7492" s="68">
        <v>0</v>
      </c>
      <c r="F7492" s="68">
        <v>0</v>
      </c>
      <c r="G7492" s="68">
        <v>0</v>
      </c>
      <c r="H7492" s="69">
        <f t="shared" si="233"/>
        <v>0</v>
      </c>
      <c r="M7492" s="68">
        <f t="shared" si="234"/>
        <v>0</v>
      </c>
    </row>
    <row r="7493" spans="1:13" x14ac:dyDescent="0.25">
      <c r="A7493" s="88">
        <v>43502.833333333336</v>
      </c>
      <c r="B7493" s="89">
        <v>0</v>
      </c>
      <c r="C7493" s="68">
        <v>0</v>
      </c>
      <c r="D7493" s="68">
        <v>0</v>
      </c>
      <c r="E7493" s="68">
        <v>0</v>
      </c>
      <c r="F7493" s="68">
        <v>0</v>
      </c>
      <c r="G7493" s="68">
        <v>0</v>
      </c>
      <c r="H7493" s="69">
        <f t="shared" si="233"/>
        <v>0</v>
      </c>
      <c r="M7493" s="68">
        <f t="shared" si="234"/>
        <v>0</v>
      </c>
    </row>
    <row r="7494" spans="1:13" x14ac:dyDescent="0.25">
      <c r="A7494" s="88">
        <v>43502.875</v>
      </c>
      <c r="B7494" s="89">
        <v>0</v>
      </c>
      <c r="C7494" s="68">
        <v>0</v>
      </c>
      <c r="D7494" s="68">
        <v>0</v>
      </c>
      <c r="E7494" s="68">
        <v>0</v>
      </c>
      <c r="F7494" s="68">
        <v>0</v>
      </c>
      <c r="G7494" s="68">
        <v>0</v>
      </c>
      <c r="H7494" s="69">
        <f t="shared" si="233"/>
        <v>0</v>
      </c>
      <c r="M7494" s="68">
        <f t="shared" si="234"/>
        <v>0</v>
      </c>
    </row>
    <row r="7495" spans="1:13" x14ac:dyDescent="0.25">
      <c r="A7495" s="88">
        <v>43502.916666666664</v>
      </c>
      <c r="B7495" s="89">
        <v>0</v>
      </c>
      <c r="C7495" s="68">
        <v>0</v>
      </c>
      <c r="D7495" s="68">
        <v>0</v>
      </c>
      <c r="E7495" s="68">
        <v>0</v>
      </c>
      <c r="F7495" s="68">
        <v>0</v>
      </c>
      <c r="G7495" s="68">
        <v>0</v>
      </c>
      <c r="H7495" s="69">
        <f t="shared" si="233"/>
        <v>0</v>
      </c>
      <c r="M7495" s="68">
        <f t="shared" si="234"/>
        <v>0</v>
      </c>
    </row>
    <row r="7496" spans="1:13" x14ac:dyDescent="0.25">
      <c r="A7496" s="88">
        <v>43502.958333333336</v>
      </c>
      <c r="B7496" s="89">
        <v>0</v>
      </c>
      <c r="C7496" s="68">
        <v>0</v>
      </c>
      <c r="D7496" s="68">
        <v>0</v>
      </c>
      <c r="E7496" s="68">
        <v>0</v>
      </c>
      <c r="F7496" s="68">
        <v>0</v>
      </c>
      <c r="G7496" s="68">
        <v>0</v>
      </c>
      <c r="H7496" s="69">
        <f t="shared" si="233"/>
        <v>0</v>
      </c>
      <c r="M7496" s="68">
        <f t="shared" si="234"/>
        <v>0</v>
      </c>
    </row>
    <row r="7497" spans="1:13" x14ac:dyDescent="0.25">
      <c r="A7497" s="88">
        <v>43503</v>
      </c>
      <c r="B7497" s="89">
        <v>0</v>
      </c>
      <c r="C7497" s="68">
        <v>0</v>
      </c>
      <c r="D7497" s="68">
        <v>0</v>
      </c>
      <c r="E7497" s="68">
        <v>0</v>
      </c>
      <c r="F7497" s="68">
        <v>0</v>
      </c>
      <c r="G7497" s="68">
        <v>0</v>
      </c>
      <c r="H7497" s="69">
        <f t="shared" si="233"/>
        <v>0</v>
      </c>
      <c r="M7497" s="68">
        <f t="shared" si="234"/>
        <v>0</v>
      </c>
    </row>
    <row r="7498" spans="1:13" x14ac:dyDescent="0.25">
      <c r="A7498" s="88">
        <v>43503.041666666664</v>
      </c>
      <c r="B7498" s="89">
        <v>0</v>
      </c>
      <c r="C7498" s="68">
        <v>0</v>
      </c>
      <c r="D7498" s="68">
        <v>0</v>
      </c>
      <c r="E7498" s="68">
        <v>0</v>
      </c>
      <c r="F7498" s="68">
        <v>0</v>
      </c>
      <c r="G7498" s="68">
        <v>0</v>
      </c>
      <c r="H7498" s="69">
        <f t="shared" ref="H7498:H7561" si="235">SUM(B7498:G7498)</f>
        <v>0</v>
      </c>
      <c r="M7498" s="68">
        <f t="shared" ref="M7498:M7561" si="236">ROUND(AVERAGE(B7498:G7498),0)</f>
        <v>0</v>
      </c>
    </row>
    <row r="7499" spans="1:13" x14ac:dyDescent="0.25">
      <c r="A7499" s="88">
        <v>43503.083333333336</v>
      </c>
      <c r="B7499" s="89">
        <v>0</v>
      </c>
      <c r="C7499" s="68">
        <v>0</v>
      </c>
      <c r="D7499" s="68">
        <v>0</v>
      </c>
      <c r="E7499" s="68">
        <v>0</v>
      </c>
      <c r="F7499" s="68">
        <v>0</v>
      </c>
      <c r="G7499" s="68">
        <v>0</v>
      </c>
      <c r="H7499" s="69">
        <f t="shared" si="235"/>
        <v>0</v>
      </c>
      <c r="M7499" s="68">
        <f t="shared" si="236"/>
        <v>0</v>
      </c>
    </row>
    <row r="7500" spans="1:13" x14ac:dyDescent="0.25">
      <c r="A7500" s="88">
        <v>43503.125</v>
      </c>
      <c r="B7500" s="89">
        <v>0</v>
      </c>
      <c r="C7500" s="68">
        <v>0</v>
      </c>
      <c r="D7500" s="68">
        <v>0</v>
      </c>
      <c r="E7500" s="68">
        <v>0</v>
      </c>
      <c r="F7500" s="68">
        <v>0</v>
      </c>
      <c r="G7500" s="68">
        <v>0</v>
      </c>
      <c r="H7500" s="69">
        <f t="shared" si="235"/>
        <v>0</v>
      </c>
      <c r="M7500" s="68">
        <f t="shared" si="236"/>
        <v>0</v>
      </c>
    </row>
    <row r="7501" spans="1:13" x14ac:dyDescent="0.25">
      <c r="A7501" s="88">
        <v>43503.166666666664</v>
      </c>
      <c r="B7501" s="89">
        <v>0</v>
      </c>
      <c r="C7501" s="68">
        <v>0</v>
      </c>
      <c r="D7501" s="68">
        <v>0</v>
      </c>
      <c r="E7501" s="68">
        <v>0</v>
      </c>
      <c r="F7501" s="68">
        <v>0</v>
      </c>
      <c r="G7501" s="68">
        <v>0</v>
      </c>
      <c r="H7501" s="69">
        <f t="shared" si="235"/>
        <v>0</v>
      </c>
      <c r="M7501" s="68">
        <f t="shared" si="236"/>
        <v>0</v>
      </c>
    </row>
    <row r="7502" spans="1:13" x14ac:dyDescent="0.25">
      <c r="A7502" s="88">
        <v>43503.208333333336</v>
      </c>
      <c r="B7502" s="89">
        <v>0</v>
      </c>
      <c r="C7502" s="68">
        <v>0</v>
      </c>
      <c r="D7502" s="68">
        <v>0</v>
      </c>
      <c r="E7502" s="68">
        <v>0</v>
      </c>
      <c r="F7502" s="68">
        <v>0</v>
      </c>
      <c r="G7502" s="68">
        <v>0</v>
      </c>
      <c r="H7502" s="69">
        <f t="shared" si="235"/>
        <v>0</v>
      </c>
      <c r="M7502" s="68">
        <f t="shared" si="236"/>
        <v>0</v>
      </c>
    </row>
    <row r="7503" spans="1:13" x14ac:dyDescent="0.25">
      <c r="A7503" s="88">
        <v>43503.25</v>
      </c>
      <c r="B7503" s="89">
        <v>0</v>
      </c>
      <c r="C7503" s="68">
        <v>0</v>
      </c>
      <c r="D7503" s="68">
        <v>0</v>
      </c>
      <c r="E7503" s="68">
        <v>0</v>
      </c>
      <c r="F7503" s="68">
        <v>0</v>
      </c>
      <c r="G7503" s="68">
        <v>0</v>
      </c>
      <c r="H7503" s="69">
        <f t="shared" si="235"/>
        <v>0</v>
      </c>
      <c r="M7503" s="68">
        <f t="shared" si="236"/>
        <v>0</v>
      </c>
    </row>
    <row r="7504" spans="1:13" x14ac:dyDescent="0.25">
      <c r="A7504" s="88">
        <v>43503.291666666664</v>
      </c>
      <c r="B7504" s="89">
        <v>0</v>
      </c>
      <c r="C7504" s="68">
        <v>351</v>
      </c>
      <c r="D7504" s="68">
        <v>613</v>
      </c>
      <c r="E7504" s="68">
        <v>0</v>
      </c>
      <c r="F7504" s="68">
        <v>2</v>
      </c>
      <c r="G7504" s="68">
        <v>2</v>
      </c>
      <c r="H7504" s="69">
        <f t="shared" si="235"/>
        <v>968</v>
      </c>
      <c r="M7504" s="68">
        <f t="shared" si="236"/>
        <v>161</v>
      </c>
    </row>
    <row r="7505" spans="1:13" x14ac:dyDescent="0.25">
      <c r="A7505" s="88">
        <v>43503.333333333336</v>
      </c>
      <c r="B7505" s="89">
        <v>0</v>
      </c>
      <c r="C7505" s="68">
        <v>1649</v>
      </c>
      <c r="D7505" s="68">
        <v>1732</v>
      </c>
      <c r="E7505" s="68">
        <v>0</v>
      </c>
      <c r="F7505" s="68">
        <v>217</v>
      </c>
      <c r="G7505" s="68">
        <v>160</v>
      </c>
      <c r="H7505" s="69">
        <f t="shared" si="235"/>
        <v>3758</v>
      </c>
      <c r="M7505" s="68">
        <f t="shared" si="236"/>
        <v>626</v>
      </c>
    </row>
    <row r="7506" spans="1:13" x14ac:dyDescent="0.25">
      <c r="A7506" s="88">
        <v>43503.375</v>
      </c>
      <c r="B7506" s="89">
        <v>177.16703999999999</v>
      </c>
      <c r="C7506" s="68">
        <v>3799</v>
      </c>
      <c r="D7506" s="68">
        <v>1661</v>
      </c>
      <c r="E7506" s="68">
        <v>633</v>
      </c>
      <c r="F7506" s="68">
        <v>993</v>
      </c>
      <c r="G7506" s="68">
        <v>958</v>
      </c>
      <c r="H7506" s="69">
        <f t="shared" si="235"/>
        <v>8221.1670400000003</v>
      </c>
      <c r="M7506" s="68">
        <f t="shared" si="236"/>
        <v>1370</v>
      </c>
    </row>
    <row r="7507" spans="1:13" x14ac:dyDescent="0.25">
      <c r="A7507" s="88">
        <v>43503.416666666664</v>
      </c>
      <c r="B7507" s="89">
        <v>294.57843000000003</v>
      </c>
      <c r="C7507" s="68">
        <v>6002</v>
      </c>
      <c r="D7507" s="68">
        <v>3428</v>
      </c>
      <c r="E7507" s="68">
        <v>1608</v>
      </c>
      <c r="F7507" s="68">
        <v>1426</v>
      </c>
      <c r="G7507" s="68">
        <v>1417</v>
      </c>
      <c r="H7507" s="69">
        <f t="shared" si="235"/>
        <v>14175.57843</v>
      </c>
      <c r="M7507" s="68">
        <f t="shared" si="236"/>
        <v>2363</v>
      </c>
    </row>
    <row r="7508" spans="1:13" x14ac:dyDescent="0.25">
      <c r="A7508" s="88">
        <v>43503.458333333336</v>
      </c>
      <c r="B7508" s="89">
        <v>447.50637999999998</v>
      </c>
      <c r="C7508" s="68">
        <v>9842</v>
      </c>
      <c r="D7508" s="68">
        <v>4440</v>
      </c>
      <c r="E7508" s="68">
        <v>2418</v>
      </c>
      <c r="F7508" s="68">
        <v>2230</v>
      </c>
      <c r="G7508" s="68">
        <v>2100</v>
      </c>
      <c r="H7508" s="69">
        <f t="shared" si="235"/>
        <v>21477.506379999999</v>
      </c>
      <c r="M7508" s="68">
        <f t="shared" si="236"/>
        <v>3580</v>
      </c>
    </row>
    <row r="7509" spans="1:13" x14ac:dyDescent="0.25">
      <c r="A7509" s="88">
        <v>43503.5</v>
      </c>
      <c r="B7509" s="89">
        <v>461.48034999999999</v>
      </c>
      <c r="C7509" s="68">
        <v>7646</v>
      </c>
      <c r="D7509" s="68">
        <v>6856</v>
      </c>
      <c r="E7509" s="68">
        <v>3139</v>
      </c>
      <c r="F7509" s="68">
        <v>2478</v>
      </c>
      <c r="G7509" s="68">
        <v>2303</v>
      </c>
      <c r="H7509" s="69">
        <f t="shared" si="235"/>
        <v>22883.480349999998</v>
      </c>
      <c r="M7509" s="68">
        <f t="shared" si="236"/>
        <v>3814</v>
      </c>
    </row>
    <row r="7510" spans="1:13" x14ac:dyDescent="0.25">
      <c r="A7510" s="88">
        <v>43503.541666666664</v>
      </c>
      <c r="B7510" s="89">
        <v>482.00869999999998</v>
      </c>
      <c r="C7510" s="68">
        <v>5143</v>
      </c>
      <c r="D7510" s="68">
        <v>5021</v>
      </c>
      <c r="E7510" s="68">
        <v>2397</v>
      </c>
      <c r="F7510" s="68">
        <v>2518</v>
      </c>
      <c r="G7510" s="68">
        <v>2239</v>
      </c>
      <c r="H7510" s="69">
        <f t="shared" si="235"/>
        <v>17800.008699999998</v>
      </c>
      <c r="M7510" s="68">
        <f t="shared" si="236"/>
        <v>2967</v>
      </c>
    </row>
    <row r="7511" spans="1:13" x14ac:dyDescent="0.25">
      <c r="A7511" s="88">
        <v>43503.583333333336</v>
      </c>
      <c r="B7511" s="89">
        <v>378.8426</v>
      </c>
      <c r="C7511" s="68">
        <v>3434</v>
      </c>
      <c r="D7511" s="68">
        <v>6649</v>
      </c>
      <c r="E7511" s="68">
        <v>1572</v>
      </c>
      <c r="F7511" s="68">
        <v>1603</v>
      </c>
      <c r="G7511" s="68">
        <v>1567</v>
      </c>
      <c r="H7511" s="69">
        <f t="shared" si="235"/>
        <v>15203.8426</v>
      </c>
      <c r="M7511" s="68">
        <f t="shared" si="236"/>
        <v>2534</v>
      </c>
    </row>
    <row r="7512" spans="1:13" x14ac:dyDescent="0.25">
      <c r="A7512" s="88">
        <v>43503.625</v>
      </c>
      <c r="B7512" s="89">
        <v>193.98425</v>
      </c>
      <c r="C7512" s="68">
        <v>1293</v>
      </c>
      <c r="D7512" s="68">
        <v>2841</v>
      </c>
      <c r="E7512" s="68">
        <v>642</v>
      </c>
      <c r="F7512" s="68">
        <v>837</v>
      </c>
      <c r="G7512" s="68">
        <v>787</v>
      </c>
      <c r="H7512" s="69">
        <f t="shared" si="235"/>
        <v>6593.9842499999995</v>
      </c>
      <c r="M7512" s="68">
        <f t="shared" si="236"/>
        <v>1099</v>
      </c>
    </row>
    <row r="7513" spans="1:13" x14ac:dyDescent="0.25">
      <c r="A7513" s="88">
        <v>43503.666666666664</v>
      </c>
      <c r="B7513" s="89">
        <v>38.694904000000001</v>
      </c>
      <c r="C7513" s="68">
        <v>212</v>
      </c>
      <c r="D7513" s="68">
        <v>373</v>
      </c>
      <c r="E7513" s="68">
        <v>61</v>
      </c>
      <c r="F7513" s="68">
        <v>84</v>
      </c>
      <c r="G7513" s="68">
        <v>97</v>
      </c>
      <c r="H7513" s="69">
        <f t="shared" si="235"/>
        <v>865.69490399999995</v>
      </c>
      <c r="M7513" s="68">
        <f t="shared" si="236"/>
        <v>144</v>
      </c>
    </row>
    <row r="7514" spans="1:13" x14ac:dyDescent="0.25">
      <c r="A7514" s="88">
        <v>43503.708333333336</v>
      </c>
      <c r="B7514" s="89">
        <v>0</v>
      </c>
      <c r="C7514" s="68">
        <v>0</v>
      </c>
      <c r="D7514" s="68">
        <v>0</v>
      </c>
      <c r="E7514" s="68">
        <v>0</v>
      </c>
      <c r="F7514" s="68">
        <v>0</v>
      </c>
      <c r="G7514" s="68">
        <v>0</v>
      </c>
      <c r="H7514" s="69">
        <f t="shared" si="235"/>
        <v>0</v>
      </c>
      <c r="M7514" s="68">
        <f t="shared" si="236"/>
        <v>0</v>
      </c>
    </row>
    <row r="7515" spans="1:13" x14ac:dyDescent="0.25">
      <c r="A7515" s="88">
        <v>43503.75</v>
      </c>
      <c r="B7515" s="89">
        <v>0</v>
      </c>
      <c r="C7515" s="68">
        <v>0</v>
      </c>
      <c r="D7515" s="68">
        <v>0</v>
      </c>
      <c r="E7515" s="68">
        <v>0</v>
      </c>
      <c r="F7515" s="68">
        <v>0</v>
      </c>
      <c r="G7515" s="68">
        <v>0</v>
      </c>
      <c r="H7515" s="69">
        <f t="shared" si="235"/>
        <v>0</v>
      </c>
      <c r="M7515" s="68">
        <f t="shared" si="236"/>
        <v>0</v>
      </c>
    </row>
    <row r="7516" spans="1:13" x14ac:dyDescent="0.25">
      <c r="A7516" s="88">
        <v>43503.791666666664</v>
      </c>
      <c r="B7516" s="89">
        <v>0</v>
      </c>
      <c r="C7516" s="68">
        <v>0</v>
      </c>
      <c r="D7516" s="68">
        <v>0</v>
      </c>
      <c r="E7516" s="68">
        <v>0</v>
      </c>
      <c r="F7516" s="68">
        <v>0</v>
      </c>
      <c r="G7516" s="68">
        <v>0</v>
      </c>
      <c r="H7516" s="69">
        <f t="shared" si="235"/>
        <v>0</v>
      </c>
      <c r="M7516" s="68">
        <f t="shared" si="236"/>
        <v>0</v>
      </c>
    </row>
    <row r="7517" spans="1:13" x14ac:dyDescent="0.25">
      <c r="A7517" s="88">
        <v>43503.833333333336</v>
      </c>
      <c r="B7517" s="89">
        <v>0</v>
      </c>
      <c r="C7517" s="68">
        <v>0</v>
      </c>
      <c r="D7517" s="68">
        <v>0</v>
      </c>
      <c r="E7517" s="68">
        <v>0</v>
      </c>
      <c r="F7517" s="68">
        <v>0</v>
      </c>
      <c r="G7517" s="68">
        <v>0</v>
      </c>
      <c r="H7517" s="69">
        <f t="shared" si="235"/>
        <v>0</v>
      </c>
      <c r="M7517" s="68">
        <f t="shared" si="236"/>
        <v>0</v>
      </c>
    </row>
    <row r="7518" spans="1:13" x14ac:dyDescent="0.25">
      <c r="A7518" s="88">
        <v>43503.875</v>
      </c>
      <c r="B7518" s="89">
        <v>0</v>
      </c>
      <c r="C7518" s="68">
        <v>0</v>
      </c>
      <c r="D7518" s="68">
        <v>0</v>
      </c>
      <c r="E7518" s="68">
        <v>0</v>
      </c>
      <c r="F7518" s="68">
        <v>0</v>
      </c>
      <c r="G7518" s="68">
        <v>0</v>
      </c>
      <c r="H7518" s="69">
        <f t="shared" si="235"/>
        <v>0</v>
      </c>
      <c r="M7518" s="68">
        <f t="shared" si="236"/>
        <v>0</v>
      </c>
    </row>
    <row r="7519" spans="1:13" x14ac:dyDescent="0.25">
      <c r="A7519" s="88">
        <v>43503.916666666664</v>
      </c>
      <c r="B7519" s="89">
        <v>0</v>
      </c>
      <c r="C7519" s="68">
        <v>0</v>
      </c>
      <c r="D7519" s="68">
        <v>0</v>
      </c>
      <c r="E7519" s="68">
        <v>0</v>
      </c>
      <c r="F7519" s="68">
        <v>0</v>
      </c>
      <c r="G7519" s="68">
        <v>0</v>
      </c>
      <c r="H7519" s="69">
        <f t="shared" si="235"/>
        <v>0</v>
      </c>
      <c r="M7519" s="68">
        <f t="shared" si="236"/>
        <v>0</v>
      </c>
    </row>
    <row r="7520" spans="1:13" x14ac:dyDescent="0.25">
      <c r="A7520" s="88">
        <v>43503.958333333336</v>
      </c>
      <c r="B7520" s="89">
        <v>0</v>
      </c>
      <c r="C7520" s="68">
        <v>0</v>
      </c>
      <c r="D7520" s="68">
        <v>0</v>
      </c>
      <c r="E7520" s="68">
        <v>0</v>
      </c>
      <c r="F7520" s="68">
        <v>0</v>
      </c>
      <c r="G7520" s="68">
        <v>0</v>
      </c>
      <c r="H7520" s="69">
        <f t="shared" si="235"/>
        <v>0</v>
      </c>
      <c r="M7520" s="68">
        <f t="shared" si="236"/>
        <v>0</v>
      </c>
    </row>
    <row r="7521" spans="1:13" x14ac:dyDescent="0.25">
      <c r="A7521" s="88">
        <v>43504</v>
      </c>
      <c r="B7521" s="89">
        <v>0</v>
      </c>
      <c r="C7521" s="68">
        <v>0</v>
      </c>
      <c r="D7521" s="68">
        <v>0</v>
      </c>
      <c r="E7521" s="68">
        <v>0</v>
      </c>
      <c r="F7521" s="68">
        <v>0</v>
      </c>
      <c r="G7521" s="68">
        <v>0</v>
      </c>
      <c r="H7521" s="69">
        <f t="shared" si="235"/>
        <v>0</v>
      </c>
      <c r="M7521" s="68">
        <f t="shared" si="236"/>
        <v>0</v>
      </c>
    </row>
    <row r="7522" spans="1:13" x14ac:dyDescent="0.25">
      <c r="A7522" s="88">
        <v>43504.041666666664</v>
      </c>
      <c r="B7522" s="89">
        <v>0</v>
      </c>
      <c r="C7522" s="68">
        <v>0</v>
      </c>
      <c r="D7522" s="68">
        <v>0</v>
      </c>
      <c r="E7522" s="68">
        <v>0</v>
      </c>
      <c r="F7522" s="68">
        <v>0</v>
      </c>
      <c r="G7522" s="68">
        <v>0</v>
      </c>
      <c r="H7522" s="69">
        <f t="shared" si="235"/>
        <v>0</v>
      </c>
      <c r="M7522" s="68">
        <f t="shared" si="236"/>
        <v>0</v>
      </c>
    </row>
    <row r="7523" spans="1:13" x14ac:dyDescent="0.25">
      <c r="A7523" s="88">
        <v>43504.083333333336</v>
      </c>
      <c r="B7523" s="89">
        <v>0</v>
      </c>
      <c r="C7523" s="68">
        <v>0</v>
      </c>
      <c r="D7523" s="68">
        <v>0</v>
      </c>
      <c r="E7523" s="68">
        <v>0</v>
      </c>
      <c r="F7523" s="68">
        <v>0</v>
      </c>
      <c r="G7523" s="68">
        <v>0</v>
      </c>
      <c r="H7523" s="69">
        <f t="shared" si="235"/>
        <v>0</v>
      </c>
      <c r="M7523" s="68">
        <f t="shared" si="236"/>
        <v>0</v>
      </c>
    </row>
    <row r="7524" spans="1:13" x14ac:dyDescent="0.25">
      <c r="A7524" s="88">
        <v>43504.125</v>
      </c>
      <c r="B7524" s="89">
        <v>0</v>
      </c>
      <c r="C7524" s="68">
        <v>0</v>
      </c>
      <c r="D7524" s="68">
        <v>0</v>
      </c>
      <c r="E7524" s="68">
        <v>0</v>
      </c>
      <c r="F7524" s="68">
        <v>0</v>
      </c>
      <c r="G7524" s="68">
        <v>0</v>
      </c>
      <c r="H7524" s="69">
        <f t="shared" si="235"/>
        <v>0</v>
      </c>
      <c r="M7524" s="68">
        <f t="shared" si="236"/>
        <v>0</v>
      </c>
    </row>
    <row r="7525" spans="1:13" x14ac:dyDescent="0.25">
      <c r="A7525" s="88">
        <v>43504.166666666664</v>
      </c>
      <c r="B7525" s="89">
        <v>0</v>
      </c>
      <c r="C7525" s="68">
        <v>0</v>
      </c>
      <c r="D7525" s="68">
        <v>0</v>
      </c>
      <c r="E7525" s="68">
        <v>0</v>
      </c>
      <c r="F7525" s="68">
        <v>0</v>
      </c>
      <c r="G7525" s="68">
        <v>0</v>
      </c>
      <c r="H7525" s="69">
        <f t="shared" si="235"/>
        <v>0</v>
      </c>
      <c r="M7525" s="68">
        <f t="shared" si="236"/>
        <v>0</v>
      </c>
    </row>
    <row r="7526" spans="1:13" x14ac:dyDescent="0.25">
      <c r="A7526" s="88">
        <v>43504.208333333336</v>
      </c>
      <c r="B7526" s="89">
        <v>0</v>
      </c>
      <c r="C7526" s="68">
        <v>0</v>
      </c>
      <c r="D7526" s="68">
        <v>0</v>
      </c>
      <c r="E7526" s="68">
        <v>0</v>
      </c>
      <c r="F7526" s="68">
        <v>0</v>
      </c>
      <c r="G7526" s="68">
        <v>0</v>
      </c>
      <c r="H7526" s="69">
        <f t="shared" si="235"/>
        <v>0</v>
      </c>
      <c r="M7526" s="68">
        <f t="shared" si="236"/>
        <v>0</v>
      </c>
    </row>
    <row r="7527" spans="1:13" x14ac:dyDescent="0.25">
      <c r="A7527" s="88">
        <v>43504.25</v>
      </c>
      <c r="B7527" s="89">
        <v>0</v>
      </c>
      <c r="C7527" s="68">
        <v>0</v>
      </c>
      <c r="D7527" s="68">
        <v>0</v>
      </c>
      <c r="E7527" s="68">
        <v>0</v>
      </c>
      <c r="F7527" s="68">
        <v>0</v>
      </c>
      <c r="G7527" s="68">
        <v>0</v>
      </c>
      <c r="H7527" s="69">
        <f t="shared" si="235"/>
        <v>0</v>
      </c>
      <c r="M7527" s="68">
        <f t="shared" si="236"/>
        <v>0</v>
      </c>
    </row>
    <row r="7528" spans="1:13" x14ac:dyDescent="0.25">
      <c r="A7528" s="88">
        <v>43504.291666666664</v>
      </c>
      <c r="B7528" s="89">
        <v>0</v>
      </c>
      <c r="C7528" s="68">
        <v>604</v>
      </c>
      <c r="D7528" s="68">
        <v>295</v>
      </c>
      <c r="E7528" s="68">
        <v>56</v>
      </c>
      <c r="F7528" s="68">
        <v>212</v>
      </c>
      <c r="G7528" s="68">
        <v>216</v>
      </c>
      <c r="H7528" s="69">
        <f t="shared" si="235"/>
        <v>1383</v>
      </c>
      <c r="M7528" s="68">
        <f t="shared" si="236"/>
        <v>231</v>
      </c>
    </row>
    <row r="7529" spans="1:13" x14ac:dyDescent="0.25">
      <c r="A7529" s="88">
        <v>43504.333333333336</v>
      </c>
      <c r="B7529" s="89">
        <v>123.44801</v>
      </c>
      <c r="C7529" s="68">
        <v>1426</v>
      </c>
      <c r="D7529" s="68">
        <v>2149</v>
      </c>
      <c r="E7529" s="68">
        <v>1284</v>
      </c>
      <c r="F7529" s="68">
        <v>393</v>
      </c>
      <c r="G7529" s="68">
        <v>396</v>
      </c>
      <c r="H7529" s="69">
        <f t="shared" si="235"/>
        <v>5771.4480100000001</v>
      </c>
      <c r="M7529" s="68">
        <f t="shared" si="236"/>
        <v>962</v>
      </c>
    </row>
    <row r="7530" spans="1:13" x14ac:dyDescent="0.25">
      <c r="A7530" s="88">
        <v>43504.375</v>
      </c>
      <c r="B7530" s="89">
        <v>133.86803</v>
      </c>
      <c r="C7530" s="68">
        <v>1365</v>
      </c>
      <c r="D7530" s="68">
        <v>1972</v>
      </c>
      <c r="E7530" s="68">
        <v>875</v>
      </c>
      <c r="F7530" s="68">
        <v>647</v>
      </c>
      <c r="G7530" s="68">
        <v>666</v>
      </c>
      <c r="H7530" s="69">
        <f t="shared" si="235"/>
        <v>5658.8680299999996</v>
      </c>
      <c r="M7530" s="68">
        <f t="shared" si="236"/>
        <v>943</v>
      </c>
    </row>
    <row r="7531" spans="1:13" x14ac:dyDescent="0.25">
      <c r="A7531" s="88">
        <v>43504.416666666664</v>
      </c>
      <c r="B7531" s="89">
        <v>224.42383000000001</v>
      </c>
      <c r="C7531" s="68">
        <v>2622</v>
      </c>
      <c r="D7531" s="68">
        <v>2741</v>
      </c>
      <c r="E7531" s="68">
        <v>931</v>
      </c>
      <c r="F7531" s="68">
        <v>1709</v>
      </c>
      <c r="G7531" s="68">
        <v>1608</v>
      </c>
      <c r="H7531" s="69">
        <f t="shared" si="235"/>
        <v>9835.4238299999997</v>
      </c>
      <c r="M7531" s="68">
        <f t="shared" si="236"/>
        <v>1639</v>
      </c>
    </row>
    <row r="7532" spans="1:13" x14ac:dyDescent="0.25">
      <c r="A7532" s="88">
        <v>43504.458333333336</v>
      </c>
      <c r="B7532" s="89">
        <v>509.28789999999998</v>
      </c>
      <c r="C7532" s="68">
        <v>16369</v>
      </c>
      <c r="D7532" s="68">
        <v>4054</v>
      </c>
      <c r="E7532" s="68">
        <v>2066</v>
      </c>
      <c r="F7532" s="68">
        <v>12920</v>
      </c>
      <c r="G7532" s="68">
        <v>11644</v>
      </c>
      <c r="H7532" s="69">
        <f t="shared" si="235"/>
        <v>47562.287899999996</v>
      </c>
      <c r="M7532" s="68">
        <f t="shared" si="236"/>
        <v>7927</v>
      </c>
    </row>
    <row r="7533" spans="1:13" x14ac:dyDescent="0.25">
      <c r="A7533" s="88">
        <v>43504.5</v>
      </c>
      <c r="B7533" s="89">
        <v>1435.4585</v>
      </c>
      <c r="C7533" s="68">
        <v>44633</v>
      </c>
      <c r="D7533" s="68">
        <v>19921</v>
      </c>
      <c r="E7533" s="68">
        <v>12297</v>
      </c>
      <c r="F7533" s="68">
        <v>18291</v>
      </c>
      <c r="G7533" s="68">
        <v>16360</v>
      </c>
      <c r="H7533" s="69">
        <f t="shared" si="235"/>
        <v>112937.45850000001</v>
      </c>
      <c r="M7533" s="68">
        <f t="shared" si="236"/>
        <v>18823</v>
      </c>
    </row>
    <row r="7534" spans="1:13" x14ac:dyDescent="0.25">
      <c r="A7534" s="88">
        <v>43504.541666666664</v>
      </c>
      <c r="B7534" s="89">
        <v>1489.1355000000001</v>
      </c>
      <c r="C7534" s="68">
        <v>37766</v>
      </c>
      <c r="D7534" s="68">
        <v>29552</v>
      </c>
      <c r="E7534" s="68">
        <v>11148</v>
      </c>
      <c r="F7534" s="68">
        <v>25040</v>
      </c>
      <c r="G7534" s="68">
        <v>24403</v>
      </c>
      <c r="H7534" s="69">
        <f t="shared" si="235"/>
        <v>129398.1355</v>
      </c>
      <c r="M7534" s="68">
        <f t="shared" si="236"/>
        <v>21566</v>
      </c>
    </row>
    <row r="7535" spans="1:13" x14ac:dyDescent="0.25">
      <c r="A7535" s="88">
        <v>43504.583333333336</v>
      </c>
      <c r="B7535" s="89">
        <v>975.68859999999995</v>
      </c>
      <c r="C7535" s="68">
        <v>26722</v>
      </c>
      <c r="D7535" s="68">
        <v>17162</v>
      </c>
      <c r="E7535" s="68">
        <v>11493</v>
      </c>
      <c r="F7535" s="68">
        <v>20155</v>
      </c>
      <c r="G7535" s="68">
        <v>27026</v>
      </c>
      <c r="H7535" s="69">
        <f t="shared" si="235"/>
        <v>103533.68859999999</v>
      </c>
      <c r="M7535" s="68">
        <f t="shared" si="236"/>
        <v>17256</v>
      </c>
    </row>
    <row r="7536" spans="1:13" x14ac:dyDescent="0.25">
      <c r="A7536" s="88">
        <v>43504.625</v>
      </c>
      <c r="B7536" s="89">
        <v>229.98068000000001</v>
      </c>
      <c r="C7536" s="68">
        <v>11930</v>
      </c>
      <c r="D7536" s="68">
        <v>5122</v>
      </c>
      <c r="E7536" s="68">
        <v>7929</v>
      </c>
      <c r="F7536" s="68">
        <v>9433</v>
      </c>
      <c r="G7536" s="68">
        <v>18797</v>
      </c>
      <c r="H7536" s="69">
        <f t="shared" si="235"/>
        <v>53440.980680000001</v>
      </c>
      <c r="M7536" s="68">
        <f t="shared" si="236"/>
        <v>8907</v>
      </c>
    </row>
    <row r="7537" spans="1:13" x14ac:dyDescent="0.25">
      <c r="A7537" s="88">
        <v>43504.666666666664</v>
      </c>
      <c r="B7537" s="89">
        <v>78.156784000000002</v>
      </c>
      <c r="C7537" s="68">
        <v>2008</v>
      </c>
      <c r="D7537" s="68">
        <v>1655</v>
      </c>
      <c r="E7537" s="68">
        <v>1870</v>
      </c>
      <c r="F7537" s="68">
        <v>1087</v>
      </c>
      <c r="G7537" s="68">
        <v>4963</v>
      </c>
      <c r="H7537" s="69">
        <f t="shared" si="235"/>
        <v>11661.156783999999</v>
      </c>
      <c r="M7537" s="68">
        <f t="shared" si="236"/>
        <v>1944</v>
      </c>
    </row>
    <row r="7538" spans="1:13" x14ac:dyDescent="0.25">
      <c r="A7538" s="88">
        <v>43504.708333333336</v>
      </c>
      <c r="B7538" s="89">
        <v>0</v>
      </c>
      <c r="C7538" s="68">
        <v>1</v>
      </c>
      <c r="D7538" s="68">
        <v>2</v>
      </c>
      <c r="E7538" s="68">
        <v>4</v>
      </c>
      <c r="F7538" s="68">
        <v>2</v>
      </c>
      <c r="G7538" s="68">
        <v>6</v>
      </c>
      <c r="H7538" s="69">
        <f t="shared" si="235"/>
        <v>15</v>
      </c>
      <c r="M7538" s="68">
        <f t="shared" si="236"/>
        <v>3</v>
      </c>
    </row>
    <row r="7539" spans="1:13" x14ac:dyDescent="0.25">
      <c r="A7539" s="88">
        <v>43504.75</v>
      </c>
      <c r="B7539" s="89">
        <v>0</v>
      </c>
      <c r="C7539" s="68">
        <v>0</v>
      </c>
      <c r="D7539" s="68">
        <v>0</v>
      </c>
      <c r="E7539" s="68">
        <v>0</v>
      </c>
      <c r="F7539" s="68">
        <v>0</v>
      </c>
      <c r="G7539" s="68">
        <v>0</v>
      </c>
      <c r="H7539" s="69">
        <f t="shared" si="235"/>
        <v>0</v>
      </c>
      <c r="M7539" s="68">
        <f t="shared" si="236"/>
        <v>0</v>
      </c>
    </row>
    <row r="7540" spans="1:13" x14ac:dyDescent="0.25">
      <c r="A7540" s="88">
        <v>43504.791666666664</v>
      </c>
      <c r="B7540" s="89">
        <v>0</v>
      </c>
      <c r="C7540" s="68">
        <v>0</v>
      </c>
      <c r="D7540" s="68">
        <v>0</v>
      </c>
      <c r="E7540" s="68">
        <v>0</v>
      </c>
      <c r="F7540" s="68">
        <v>0</v>
      </c>
      <c r="G7540" s="68">
        <v>0</v>
      </c>
      <c r="H7540" s="69">
        <f t="shared" si="235"/>
        <v>0</v>
      </c>
      <c r="M7540" s="68">
        <f t="shared" si="236"/>
        <v>0</v>
      </c>
    </row>
    <row r="7541" spans="1:13" x14ac:dyDescent="0.25">
      <c r="A7541" s="88">
        <v>43504.833333333336</v>
      </c>
      <c r="B7541" s="89">
        <v>0</v>
      </c>
      <c r="C7541" s="68">
        <v>0</v>
      </c>
      <c r="D7541" s="68">
        <v>0</v>
      </c>
      <c r="E7541" s="68">
        <v>0</v>
      </c>
      <c r="F7541" s="68">
        <v>0</v>
      </c>
      <c r="G7541" s="68">
        <v>0</v>
      </c>
      <c r="H7541" s="69">
        <f t="shared" si="235"/>
        <v>0</v>
      </c>
      <c r="M7541" s="68">
        <f t="shared" si="236"/>
        <v>0</v>
      </c>
    </row>
    <row r="7542" spans="1:13" x14ac:dyDescent="0.25">
      <c r="A7542" s="88">
        <v>43504.875</v>
      </c>
      <c r="B7542" s="89">
        <v>0</v>
      </c>
      <c r="C7542" s="68">
        <v>0</v>
      </c>
      <c r="D7542" s="68">
        <v>0</v>
      </c>
      <c r="E7542" s="68">
        <v>0</v>
      </c>
      <c r="F7542" s="68">
        <v>0</v>
      </c>
      <c r="G7542" s="68">
        <v>0</v>
      </c>
      <c r="H7542" s="69">
        <f t="shared" si="235"/>
        <v>0</v>
      </c>
      <c r="M7542" s="68">
        <f t="shared" si="236"/>
        <v>0</v>
      </c>
    </row>
    <row r="7543" spans="1:13" x14ac:dyDescent="0.25">
      <c r="A7543" s="88">
        <v>43504.916666666664</v>
      </c>
      <c r="B7543" s="89">
        <v>0</v>
      </c>
      <c r="C7543" s="68">
        <v>0</v>
      </c>
      <c r="D7543" s="68">
        <v>0</v>
      </c>
      <c r="E7543" s="68">
        <v>0</v>
      </c>
      <c r="F7543" s="68">
        <v>0</v>
      </c>
      <c r="G7543" s="68">
        <v>0</v>
      </c>
      <c r="H7543" s="69">
        <f t="shared" si="235"/>
        <v>0</v>
      </c>
      <c r="M7543" s="68">
        <f t="shared" si="236"/>
        <v>0</v>
      </c>
    </row>
    <row r="7544" spans="1:13" x14ac:dyDescent="0.25">
      <c r="A7544" s="88">
        <v>43504.958333333336</v>
      </c>
      <c r="B7544" s="89">
        <v>0</v>
      </c>
      <c r="C7544" s="68">
        <v>0</v>
      </c>
      <c r="D7544" s="68">
        <v>0</v>
      </c>
      <c r="E7544" s="68">
        <v>0</v>
      </c>
      <c r="F7544" s="68">
        <v>0</v>
      </c>
      <c r="G7544" s="68">
        <v>0</v>
      </c>
      <c r="H7544" s="69">
        <f t="shared" si="235"/>
        <v>0</v>
      </c>
      <c r="M7544" s="68">
        <f t="shared" si="236"/>
        <v>0</v>
      </c>
    </row>
    <row r="7545" spans="1:13" x14ac:dyDescent="0.25">
      <c r="A7545" s="88">
        <v>43505</v>
      </c>
      <c r="B7545" s="89">
        <v>0</v>
      </c>
      <c r="C7545" s="68">
        <v>0</v>
      </c>
      <c r="D7545" s="68">
        <v>0</v>
      </c>
      <c r="E7545" s="68">
        <v>0</v>
      </c>
      <c r="F7545" s="68">
        <v>0</v>
      </c>
      <c r="G7545" s="68">
        <v>0</v>
      </c>
      <c r="H7545" s="69">
        <f t="shared" si="235"/>
        <v>0</v>
      </c>
      <c r="M7545" s="68">
        <f t="shared" si="236"/>
        <v>0</v>
      </c>
    </row>
    <row r="7546" spans="1:13" x14ac:dyDescent="0.25">
      <c r="A7546" s="88">
        <v>43505.041666666664</v>
      </c>
      <c r="B7546" s="89">
        <v>0</v>
      </c>
      <c r="C7546" s="68">
        <v>0</v>
      </c>
      <c r="D7546" s="68">
        <v>0</v>
      </c>
      <c r="E7546" s="68">
        <v>0</v>
      </c>
      <c r="F7546" s="68">
        <v>0</v>
      </c>
      <c r="G7546" s="68">
        <v>0</v>
      </c>
      <c r="H7546" s="69">
        <f t="shared" si="235"/>
        <v>0</v>
      </c>
      <c r="M7546" s="68">
        <f t="shared" si="236"/>
        <v>0</v>
      </c>
    </row>
    <row r="7547" spans="1:13" x14ac:dyDescent="0.25">
      <c r="A7547" s="88">
        <v>43505.083333333336</v>
      </c>
      <c r="B7547" s="89">
        <v>0</v>
      </c>
      <c r="C7547" s="68">
        <v>0</v>
      </c>
      <c r="D7547" s="68">
        <v>0</v>
      </c>
      <c r="E7547" s="68">
        <v>0</v>
      </c>
      <c r="F7547" s="68">
        <v>0</v>
      </c>
      <c r="G7547" s="68">
        <v>0</v>
      </c>
      <c r="H7547" s="69">
        <f t="shared" si="235"/>
        <v>0</v>
      </c>
      <c r="M7547" s="68">
        <f t="shared" si="236"/>
        <v>0</v>
      </c>
    </row>
    <row r="7548" spans="1:13" x14ac:dyDescent="0.25">
      <c r="A7548" s="88">
        <v>43505.125</v>
      </c>
      <c r="B7548" s="89">
        <v>0</v>
      </c>
      <c r="C7548" s="68">
        <v>0</v>
      </c>
      <c r="D7548" s="68">
        <v>0</v>
      </c>
      <c r="E7548" s="68">
        <v>0</v>
      </c>
      <c r="F7548" s="68">
        <v>0</v>
      </c>
      <c r="G7548" s="68">
        <v>0</v>
      </c>
      <c r="H7548" s="69">
        <f t="shared" si="235"/>
        <v>0</v>
      </c>
      <c r="M7548" s="68">
        <f t="shared" si="236"/>
        <v>0</v>
      </c>
    </row>
    <row r="7549" spans="1:13" x14ac:dyDescent="0.25">
      <c r="A7549" s="88">
        <v>43505.166666666664</v>
      </c>
      <c r="B7549" s="89">
        <v>0</v>
      </c>
      <c r="C7549" s="68">
        <v>0</v>
      </c>
      <c r="D7549" s="68">
        <v>0</v>
      </c>
      <c r="E7549" s="68">
        <v>0</v>
      </c>
      <c r="F7549" s="68">
        <v>0</v>
      </c>
      <c r="G7549" s="68">
        <v>0</v>
      </c>
      <c r="H7549" s="69">
        <f t="shared" si="235"/>
        <v>0</v>
      </c>
      <c r="M7549" s="68">
        <f t="shared" si="236"/>
        <v>0</v>
      </c>
    </row>
    <row r="7550" spans="1:13" x14ac:dyDescent="0.25">
      <c r="A7550" s="88">
        <v>43505.208333333336</v>
      </c>
      <c r="B7550" s="89">
        <v>0</v>
      </c>
      <c r="C7550" s="68">
        <v>0</v>
      </c>
      <c r="D7550" s="68">
        <v>0</v>
      </c>
      <c r="E7550" s="68">
        <v>0</v>
      </c>
      <c r="F7550" s="68">
        <v>0</v>
      </c>
      <c r="G7550" s="68">
        <v>0</v>
      </c>
      <c r="H7550" s="69">
        <f t="shared" si="235"/>
        <v>0</v>
      </c>
      <c r="M7550" s="68">
        <f t="shared" si="236"/>
        <v>0</v>
      </c>
    </row>
    <row r="7551" spans="1:13" x14ac:dyDescent="0.25">
      <c r="A7551" s="88">
        <v>43505.25</v>
      </c>
      <c r="B7551" s="89">
        <v>0</v>
      </c>
      <c r="C7551" s="68">
        <v>11</v>
      </c>
      <c r="D7551" s="68">
        <v>1</v>
      </c>
      <c r="E7551" s="68">
        <v>0</v>
      </c>
      <c r="F7551" s="68">
        <v>1</v>
      </c>
      <c r="G7551" s="68">
        <v>4</v>
      </c>
      <c r="H7551" s="69">
        <f t="shared" si="235"/>
        <v>17</v>
      </c>
      <c r="M7551" s="68">
        <f t="shared" si="236"/>
        <v>3</v>
      </c>
    </row>
    <row r="7552" spans="1:13" x14ac:dyDescent="0.25">
      <c r="A7552" s="88">
        <v>43505.291666666664</v>
      </c>
      <c r="B7552" s="89">
        <v>176.00803999999999</v>
      </c>
      <c r="C7552" s="68">
        <v>11339</v>
      </c>
      <c r="D7552" s="68">
        <v>1141</v>
      </c>
      <c r="E7552" s="68">
        <v>1093</v>
      </c>
      <c r="F7552" s="68">
        <v>2917</v>
      </c>
      <c r="G7552" s="68">
        <v>4619</v>
      </c>
      <c r="H7552" s="69">
        <f t="shared" si="235"/>
        <v>21285.008040000001</v>
      </c>
      <c r="M7552" s="68">
        <f t="shared" si="236"/>
        <v>3548</v>
      </c>
    </row>
    <row r="7553" spans="1:13" x14ac:dyDescent="0.25">
      <c r="A7553" s="88">
        <v>43505.333333333336</v>
      </c>
      <c r="B7553" s="89">
        <v>475.20209999999997</v>
      </c>
      <c r="C7553" s="68">
        <v>33255</v>
      </c>
      <c r="D7553" s="68">
        <v>8849</v>
      </c>
      <c r="E7553" s="68">
        <v>7490</v>
      </c>
      <c r="F7553" s="68">
        <v>15513.833000000001</v>
      </c>
      <c r="G7553" s="68">
        <v>18776</v>
      </c>
      <c r="H7553" s="69">
        <f t="shared" si="235"/>
        <v>84359.035100000008</v>
      </c>
      <c r="M7553" s="68">
        <f t="shared" si="236"/>
        <v>14060</v>
      </c>
    </row>
    <row r="7554" spans="1:13" x14ac:dyDescent="0.25">
      <c r="A7554" s="88">
        <v>43505.375</v>
      </c>
      <c r="B7554" s="89">
        <v>1513.9395999999999</v>
      </c>
      <c r="C7554" s="68">
        <v>43791</v>
      </c>
      <c r="D7554" s="68">
        <v>20327</v>
      </c>
      <c r="E7554" s="68">
        <v>15514</v>
      </c>
      <c r="F7554" s="68">
        <v>29000</v>
      </c>
      <c r="G7554" s="68">
        <v>27031</v>
      </c>
      <c r="H7554" s="69">
        <f t="shared" si="235"/>
        <v>137176.93959999998</v>
      </c>
      <c r="M7554" s="68">
        <f t="shared" si="236"/>
        <v>22863</v>
      </c>
    </row>
    <row r="7555" spans="1:13" x14ac:dyDescent="0.25">
      <c r="A7555" s="88">
        <v>43505.416666666664</v>
      </c>
      <c r="B7555" s="89">
        <v>4179.6760000000004</v>
      </c>
      <c r="C7555" s="68">
        <v>44742</v>
      </c>
      <c r="D7555" s="68">
        <v>28746</v>
      </c>
      <c r="E7555" s="68">
        <v>19083</v>
      </c>
      <c r="F7555" s="68">
        <v>34845</v>
      </c>
      <c r="G7555" s="68">
        <v>28633</v>
      </c>
      <c r="H7555" s="69">
        <f t="shared" si="235"/>
        <v>160228.67600000001</v>
      </c>
      <c r="M7555" s="68">
        <f t="shared" si="236"/>
        <v>26705</v>
      </c>
    </row>
    <row r="7556" spans="1:13" x14ac:dyDescent="0.25">
      <c r="A7556" s="88">
        <v>43505.458333333336</v>
      </c>
      <c r="B7556" s="89">
        <v>4139.6549999999997</v>
      </c>
      <c r="C7556" s="68">
        <v>50533</v>
      </c>
      <c r="D7556" s="68">
        <v>34847</v>
      </c>
      <c r="E7556" s="68">
        <v>20775</v>
      </c>
      <c r="F7556" s="68">
        <v>36679</v>
      </c>
      <c r="G7556" s="68">
        <v>29017</v>
      </c>
      <c r="H7556" s="69">
        <f t="shared" si="235"/>
        <v>175990.655</v>
      </c>
      <c r="M7556" s="68">
        <f t="shared" si="236"/>
        <v>29332</v>
      </c>
    </row>
    <row r="7557" spans="1:13" x14ac:dyDescent="0.25">
      <c r="A7557" s="88">
        <v>43505.5</v>
      </c>
      <c r="B7557" s="89">
        <v>3546.1743000000001</v>
      </c>
      <c r="C7557" s="68">
        <v>46867</v>
      </c>
      <c r="D7557" s="68">
        <v>36924</v>
      </c>
      <c r="E7557" s="68">
        <v>18136</v>
      </c>
      <c r="F7557" s="68">
        <v>35782</v>
      </c>
      <c r="G7557" s="68">
        <v>29076</v>
      </c>
      <c r="H7557" s="69">
        <f t="shared" si="235"/>
        <v>170331.17430000001</v>
      </c>
      <c r="M7557" s="68">
        <f t="shared" si="236"/>
        <v>28389</v>
      </c>
    </row>
    <row r="7558" spans="1:13" x14ac:dyDescent="0.25">
      <c r="A7558" s="88">
        <v>43505.541666666664</v>
      </c>
      <c r="B7558" s="89">
        <v>2011.2277999999999</v>
      </c>
      <c r="C7558" s="68">
        <v>39190</v>
      </c>
      <c r="D7558" s="68">
        <v>32717</v>
      </c>
      <c r="E7558" s="68">
        <v>18568</v>
      </c>
      <c r="F7558" s="68">
        <v>30609</v>
      </c>
      <c r="G7558" s="68">
        <v>28928</v>
      </c>
      <c r="H7558" s="69">
        <f t="shared" si="235"/>
        <v>152023.22779999999</v>
      </c>
      <c r="M7558" s="68">
        <f t="shared" si="236"/>
        <v>25337</v>
      </c>
    </row>
    <row r="7559" spans="1:13" x14ac:dyDescent="0.25">
      <c r="A7559" s="88">
        <v>43505.583333333336</v>
      </c>
      <c r="B7559" s="89">
        <v>1015.8345</v>
      </c>
      <c r="C7559" s="68">
        <v>27458</v>
      </c>
      <c r="D7559" s="68">
        <v>20361</v>
      </c>
      <c r="E7559" s="68">
        <v>14644</v>
      </c>
      <c r="F7559" s="68">
        <v>20650</v>
      </c>
      <c r="G7559" s="68">
        <v>27598</v>
      </c>
      <c r="H7559" s="69">
        <f t="shared" si="235"/>
        <v>111726.8345</v>
      </c>
      <c r="M7559" s="68">
        <f t="shared" si="236"/>
        <v>18621</v>
      </c>
    </row>
    <row r="7560" spans="1:13" x14ac:dyDescent="0.25">
      <c r="A7560" s="88">
        <v>43505.625</v>
      </c>
      <c r="B7560" s="89">
        <v>257.70319999999998</v>
      </c>
      <c r="C7560" s="68">
        <v>13209</v>
      </c>
      <c r="D7560" s="68">
        <v>5758</v>
      </c>
      <c r="E7560" s="68">
        <v>8569</v>
      </c>
      <c r="F7560" s="68">
        <v>8572</v>
      </c>
      <c r="G7560" s="68">
        <v>21036</v>
      </c>
      <c r="H7560" s="69">
        <f t="shared" si="235"/>
        <v>57401.703200000004</v>
      </c>
      <c r="M7560" s="68">
        <f t="shared" si="236"/>
        <v>9567</v>
      </c>
    </row>
    <row r="7561" spans="1:13" x14ac:dyDescent="0.25">
      <c r="A7561" s="88">
        <v>43505.666666666664</v>
      </c>
      <c r="B7561" s="89">
        <v>91.334040000000002</v>
      </c>
      <c r="C7561" s="68">
        <v>2160</v>
      </c>
      <c r="D7561" s="68">
        <v>1865</v>
      </c>
      <c r="E7561" s="68">
        <v>2102</v>
      </c>
      <c r="F7561" s="68">
        <v>1129</v>
      </c>
      <c r="G7561" s="68">
        <v>6520</v>
      </c>
      <c r="H7561" s="69">
        <f t="shared" si="235"/>
        <v>13867.33404</v>
      </c>
      <c r="M7561" s="68">
        <f t="shared" si="236"/>
        <v>2311</v>
      </c>
    </row>
    <row r="7562" spans="1:13" x14ac:dyDescent="0.25">
      <c r="A7562" s="88">
        <v>43505.708333333336</v>
      </c>
      <c r="B7562" s="89">
        <v>0</v>
      </c>
      <c r="C7562" s="68">
        <v>7</v>
      </c>
      <c r="D7562" s="68">
        <v>5</v>
      </c>
      <c r="E7562" s="68">
        <v>5</v>
      </c>
      <c r="F7562" s="68">
        <v>3</v>
      </c>
      <c r="G7562" s="68">
        <v>12</v>
      </c>
      <c r="H7562" s="69">
        <f t="shared" ref="H7562:H7625" si="237">SUM(B7562:G7562)</f>
        <v>32</v>
      </c>
      <c r="M7562" s="68">
        <f t="shared" ref="M7562:M7625" si="238">ROUND(AVERAGE(B7562:G7562),0)</f>
        <v>5</v>
      </c>
    </row>
    <row r="7563" spans="1:13" x14ac:dyDescent="0.25">
      <c r="A7563" s="88">
        <v>43505.75</v>
      </c>
      <c r="B7563" s="89">
        <v>0</v>
      </c>
      <c r="C7563" s="68">
        <v>0</v>
      </c>
      <c r="D7563" s="68">
        <v>0</v>
      </c>
      <c r="E7563" s="68">
        <v>0</v>
      </c>
      <c r="F7563" s="68">
        <v>0</v>
      </c>
      <c r="G7563" s="68">
        <v>0</v>
      </c>
      <c r="H7563" s="69">
        <f t="shared" si="237"/>
        <v>0</v>
      </c>
      <c r="M7563" s="68">
        <f t="shared" si="238"/>
        <v>0</v>
      </c>
    </row>
    <row r="7564" spans="1:13" x14ac:dyDescent="0.25">
      <c r="A7564" s="88">
        <v>43505.791666666664</v>
      </c>
      <c r="B7564" s="89">
        <v>0</v>
      </c>
      <c r="C7564" s="68">
        <v>0</v>
      </c>
      <c r="D7564" s="68">
        <v>0</v>
      </c>
      <c r="E7564" s="68">
        <v>0</v>
      </c>
      <c r="F7564" s="68">
        <v>0</v>
      </c>
      <c r="G7564" s="68">
        <v>0</v>
      </c>
      <c r="H7564" s="69">
        <f t="shared" si="237"/>
        <v>0</v>
      </c>
      <c r="M7564" s="68">
        <f t="shared" si="238"/>
        <v>0</v>
      </c>
    </row>
    <row r="7565" spans="1:13" x14ac:dyDescent="0.25">
      <c r="A7565" s="88">
        <v>43505.833333333336</v>
      </c>
      <c r="B7565" s="89">
        <v>0</v>
      </c>
      <c r="C7565" s="68">
        <v>0</v>
      </c>
      <c r="D7565" s="68">
        <v>0</v>
      </c>
      <c r="E7565" s="68">
        <v>0</v>
      </c>
      <c r="F7565" s="68">
        <v>0</v>
      </c>
      <c r="G7565" s="68">
        <v>0</v>
      </c>
      <c r="H7565" s="69">
        <f t="shared" si="237"/>
        <v>0</v>
      </c>
      <c r="M7565" s="68">
        <f t="shared" si="238"/>
        <v>0</v>
      </c>
    </row>
    <row r="7566" spans="1:13" x14ac:dyDescent="0.25">
      <c r="A7566" s="88">
        <v>43505.875</v>
      </c>
      <c r="B7566" s="89">
        <v>0</v>
      </c>
      <c r="C7566" s="68">
        <v>0</v>
      </c>
      <c r="D7566" s="68">
        <v>0</v>
      </c>
      <c r="E7566" s="68">
        <v>0</v>
      </c>
      <c r="F7566" s="68">
        <v>0</v>
      </c>
      <c r="G7566" s="68">
        <v>0</v>
      </c>
      <c r="H7566" s="69">
        <f t="shared" si="237"/>
        <v>0</v>
      </c>
      <c r="M7566" s="68">
        <f t="shared" si="238"/>
        <v>0</v>
      </c>
    </row>
    <row r="7567" spans="1:13" x14ac:dyDescent="0.25">
      <c r="A7567" s="88">
        <v>43505.916666666664</v>
      </c>
      <c r="B7567" s="89">
        <v>0</v>
      </c>
      <c r="C7567" s="68">
        <v>0</v>
      </c>
      <c r="D7567" s="68">
        <v>0</v>
      </c>
      <c r="E7567" s="68">
        <v>0</v>
      </c>
      <c r="F7567" s="68">
        <v>0</v>
      </c>
      <c r="G7567" s="68">
        <v>0</v>
      </c>
      <c r="H7567" s="69">
        <f t="shared" si="237"/>
        <v>0</v>
      </c>
      <c r="M7567" s="68">
        <f t="shared" si="238"/>
        <v>0</v>
      </c>
    </row>
    <row r="7568" spans="1:13" x14ac:dyDescent="0.25">
      <c r="A7568" s="88">
        <v>43505.958333333336</v>
      </c>
      <c r="B7568" s="89">
        <v>0</v>
      </c>
      <c r="C7568" s="68">
        <v>0</v>
      </c>
      <c r="D7568" s="68">
        <v>0</v>
      </c>
      <c r="E7568" s="68">
        <v>0</v>
      </c>
      <c r="F7568" s="68">
        <v>0</v>
      </c>
      <c r="G7568" s="68">
        <v>0</v>
      </c>
      <c r="H7568" s="69">
        <f t="shared" si="237"/>
        <v>0</v>
      </c>
      <c r="M7568" s="68">
        <f t="shared" si="238"/>
        <v>0</v>
      </c>
    </row>
    <row r="7569" spans="1:13" x14ac:dyDescent="0.25">
      <c r="A7569" s="88">
        <v>43506</v>
      </c>
      <c r="B7569" s="89">
        <v>0</v>
      </c>
      <c r="C7569" s="68">
        <v>0</v>
      </c>
      <c r="D7569" s="68">
        <v>0</v>
      </c>
      <c r="E7569" s="68">
        <v>0</v>
      </c>
      <c r="F7569" s="68">
        <v>0</v>
      </c>
      <c r="G7569" s="68">
        <v>0</v>
      </c>
      <c r="H7569" s="69">
        <f t="shared" si="237"/>
        <v>0</v>
      </c>
      <c r="M7569" s="68">
        <f t="shared" si="238"/>
        <v>0</v>
      </c>
    </row>
    <row r="7570" spans="1:13" x14ac:dyDescent="0.25">
      <c r="A7570" s="88">
        <v>43506.041666666664</v>
      </c>
      <c r="B7570" s="89">
        <v>0</v>
      </c>
      <c r="C7570" s="68">
        <v>0</v>
      </c>
      <c r="D7570" s="68">
        <v>0</v>
      </c>
      <c r="E7570" s="68">
        <v>0</v>
      </c>
      <c r="F7570" s="68">
        <v>0</v>
      </c>
      <c r="G7570" s="68">
        <v>0</v>
      </c>
      <c r="H7570" s="69">
        <f t="shared" si="237"/>
        <v>0</v>
      </c>
      <c r="M7570" s="68">
        <f t="shared" si="238"/>
        <v>0</v>
      </c>
    </row>
    <row r="7571" spans="1:13" x14ac:dyDescent="0.25">
      <c r="A7571" s="88">
        <v>43506.083333333336</v>
      </c>
      <c r="B7571" s="89">
        <v>0</v>
      </c>
      <c r="C7571" s="68">
        <v>0</v>
      </c>
      <c r="D7571" s="68">
        <v>0</v>
      </c>
      <c r="E7571" s="68">
        <v>0</v>
      </c>
      <c r="F7571" s="68">
        <v>0</v>
      </c>
      <c r="G7571" s="68">
        <v>0</v>
      </c>
      <c r="H7571" s="69">
        <f t="shared" si="237"/>
        <v>0</v>
      </c>
      <c r="M7571" s="68">
        <f t="shared" si="238"/>
        <v>0</v>
      </c>
    </row>
    <row r="7572" spans="1:13" x14ac:dyDescent="0.25">
      <c r="A7572" s="88">
        <v>43506.125</v>
      </c>
      <c r="B7572" s="89">
        <v>0</v>
      </c>
      <c r="C7572" s="68">
        <v>0</v>
      </c>
      <c r="D7572" s="68">
        <v>0</v>
      </c>
      <c r="E7572" s="68">
        <v>0</v>
      </c>
      <c r="F7572" s="68">
        <v>0</v>
      </c>
      <c r="G7572" s="68">
        <v>0</v>
      </c>
      <c r="H7572" s="69">
        <f t="shared" si="237"/>
        <v>0</v>
      </c>
      <c r="M7572" s="68">
        <f t="shared" si="238"/>
        <v>0</v>
      </c>
    </row>
    <row r="7573" spans="1:13" x14ac:dyDescent="0.25">
      <c r="A7573" s="88">
        <v>43506.166666666664</v>
      </c>
      <c r="B7573" s="89">
        <v>0</v>
      </c>
      <c r="C7573" s="68">
        <v>0</v>
      </c>
      <c r="D7573" s="68">
        <v>0</v>
      </c>
      <c r="E7573" s="68">
        <v>0</v>
      </c>
      <c r="F7573" s="68">
        <v>0</v>
      </c>
      <c r="G7573" s="68">
        <v>0</v>
      </c>
      <c r="H7573" s="69">
        <f t="shared" si="237"/>
        <v>0</v>
      </c>
      <c r="M7573" s="68">
        <f t="shared" si="238"/>
        <v>0</v>
      </c>
    </row>
    <row r="7574" spans="1:13" x14ac:dyDescent="0.25">
      <c r="A7574" s="88">
        <v>43506.208333333336</v>
      </c>
      <c r="B7574" s="89">
        <v>0</v>
      </c>
      <c r="C7574" s="68">
        <v>0</v>
      </c>
      <c r="D7574" s="68">
        <v>0</v>
      </c>
      <c r="E7574" s="68">
        <v>0</v>
      </c>
      <c r="F7574" s="68">
        <v>0</v>
      </c>
      <c r="G7574" s="68">
        <v>0</v>
      </c>
      <c r="H7574" s="69">
        <f t="shared" si="237"/>
        <v>0</v>
      </c>
      <c r="M7574" s="68">
        <f t="shared" si="238"/>
        <v>0</v>
      </c>
    </row>
    <row r="7575" spans="1:13" x14ac:dyDescent="0.25">
      <c r="A7575" s="88">
        <v>43506.25</v>
      </c>
      <c r="B7575" s="89">
        <v>0</v>
      </c>
      <c r="C7575" s="68">
        <v>17</v>
      </c>
      <c r="D7575" s="68">
        <v>5</v>
      </c>
      <c r="E7575" s="68">
        <v>0</v>
      </c>
      <c r="F7575" s="68">
        <v>1</v>
      </c>
      <c r="G7575" s="68">
        <v>3</v>
      </c>
      <c r="H7575" s="69">
        <f t="shared" si="237"/>
        <v>26</v>
      </c>
      <c r="M7575" s="68">
        <f t="shared" si="238"/>
        <v>4</v>
      </c>
    </row>
    <row r="7576" spans="1:13" x14ac:dyDescent="0.25">
      <c r="A7576" s="88">
        <v>43506.291666666664</v>
      </c>
      <c r="B7576" s="89">
        <v>178.88556</v>
      </c>
      <c r="C7576" s="68">
        <v>7503</v>
      </c>
      <c r="D7576" s="68">
        <v>1957</v>
      </c>
      <c r="E7576" s="68">
        <v>939</v>
      </c>
      <c r="F7576" s="68">
        <v>2176</v>
      </c>
      <c r="G7576" s="68">
        <v>3296</v>
      </c>
      <c r="H7576" s="69">
        <f t="shared" si="237"/>
        <v>16049.885559999999</v>
      </c>
      <c r="M7576" s="68">
        <f t="shared" si="238"/>
        <v>2675</v>
      </c>
    </row>
    <row r="7577" spans="1:13" x14ac:dyDescent="0.25">
      <c r="A7577" s="88">
        <v>43506.333333333336</v>
      </c>
      <c r="B7577" s="89">
        <v>694.36220000000003</v>
      </c>
      <c r="C7577" s="68">
        <v>28702</v>
      </c>
      <c r="D7577" s="68">
        <v>8007</v>
      </c>
      <c r="E7577" s="68">
        <v>6670</v>
      </c>
      <c r="F7577" s="68">
        <v>15863.329</v>
      </c>
      <c r="G7577" s="68">
        <v>17251</v>
      </c>
      <c r="H7577" s="69">
        <f t="shared" si="237"/>
        <v>77187.691200000001</v>
      </c>
      <c r="M7577" s="68">
        <f t="shared" si="238"/>
        <v>12865</v>
      </c>
    </row>
    <row r="7578" spans="1:13" x14ac:dyDescent="0.25">
      <c r="A7578" s="88">
        <v>43506.375</v>
      </c>
      <c r="B7578" s="89">
        <v>1430.9885999999999</v>
      </c>
      <c r="C7578" s="68">
        <v>42033</v>
      </c>
      <c r="D7578" s="68">
        <v>19385</v>
      </c>
      <c r="E7578" s="68">
        <v>15069</v>
      </c>
      <c r="F7578" s="68">
        <v>28584</v>
      </c>
      <c r="G7578" s="68">
        <v>26805</v>
      </c>
      <c r="H7578" s="69">
        <f t="shared" si="237"/>
        <v>133306.98859999998</v>
      </c>
      <c r="M7578" s="68">
        <f t="shared" si="238"/>
        <v>22218</v>
      </c>
    </row>
    <row r="7579" spans="1:13" x14ac:dyDescent="0.25">
      <c r="A7579" s="88">
        <v>43506.416666666664</v>
      </c>
      <c r="B7579" s="89">
        <v>3780.9180000000001</v>
      </c>
      <c r="C7579" s="68">
        <v>46071</v>
      </c>
      <c r="D7579" s="68">
        <v>27824</v>
      </c>
      <c r="E7579" s="68">
        <v>18544</v>
      </c>
      <c r="F7579" s="68">
        <v>33508</v>
      </c>
      <c r="G7579" s="68">
        <v>28357</v>
      </c>
      <c r="H7579" s="69">
        <f t="shared" si="237"/>
        <v>158084.91800000001</v>
      </c>
      <c r="M7579" s="68">
        <f t="shared" si="238"/>
        <v>26347</v>
      </c>
    </row>
    <row r="7580" spans="1:13" x14ac:dyDescent="0.25">
      <c r="A7580" s="88">
        <v>43506.458333333336</v>
      </c>
      <c r="B7580" s="89">
        <v>3788.4214000000002</v>
      </c>
      <c r="C7580" s="68">
        <v>44461</v>
      </c>
      <c r="D7580" s="68">
        <v>30972</v>
      </c>
      <c r="E7580" s="68">
        <v>18867</v>
      </c>
      <c r="F7580" s="68">
        <v>32055</v>
      </c>
      <c r="G7580" s="68">
        <v>28235</v>
      </c>
      <c r="H7580" s="69">
        <f t="shared" si="237"/>
        <v>158378.42139999999</v>
      </c>
      <c r="M7580" s="68">
        <f t="shared" si="238"/>
        <v>26396</v>
      </c>
    </row>
    <row r="7581" spans="1:13" x14ac:dyDescent="0.25">
      <c r="A7581" s="88">
        <v>43506.5</v>
      </c>
      <c r="B7581" s="89">
        <v>3275.8406</v>
      </c>
      <c r="C7581" s="68">
        <v>43834</v>
      </c>
      <c r="D7581" s="68">
        <v>33836</v>
      </c>
      <c r="E7581" s="68">
        <v>18940</v>
      </c>
      <c r="F7581" s="68">
        <v>33025</v>
      </c>
      <c r="G7581" s="68">
        <v>28905</v>
      </c>
      <c r="H7581" s="69">
        <f t="shared" si="237"/>
        <v>161815.8406</v>
      </c>
      <c r="M7581" s="68">
        <f t="shared" si="238"/>
        <v>26969</v>
      </c>
    </row>
    <row r="7582" spans="1:13" x14ac:dyDescent="0.25">
      <c r="A7582" s="88">
        <v>43506.541666666664</v>
      </c>
      <c r="B7582" s="89">
        <v>1943.2247</v>
      </c>
      <c r="C7582" s="68">
        <v>37425</v>
      </c>
      <c r="D7582" s="68">
        <v>31134</v>
      </c>
      <c r="E7582" s="68">
        <v>17710</v>
      </c>
      <c r="F7582" s="68">
        <v>30247</v>
      </c>
      <c r="G7582" s="68">
        <v>28730</v>
      </c>
      <c r="H7582" s="69">
        <f t="shared" si="237"/>
        <v>147189.22469999999</v>
      </c>
      <c r="M7582" s="68">
        <f t="shared" si="238"/>
        <v>24532</v>
      </c>
    </row>
    <row r="7583" spans="1:13" x14ac:dyDescent="0.25">
      <c r="A7583" s="88">
        <v>43506.583333333336</v>
      </c>
      <c r="B7583" s="89">
        <v>978.80475000000001</v>
      </c>
      <c r="C7583" s="68">
        <v>25614</v>
      </c>
      <c r="D7583" s="68">
        <v>20498</v>
      </c>
      <c r="E7583" s="68">
        <v>13010</v>
      </c>
      <c r="F7583" s="68">
        <v>17931</v>
      </c>
      <c r="G7583" s="68">
        <v>24679</v>
      </c>
      <c r="H7583" s="69">
        <f t="shared" si="237"/>
        <v>102710.80475</v>
      </c>
      <c r="M7583" s="68">
        <f t="shared" si="238"/>
        <v>17118</v>
      </c>
    </row>
    <row r="7584" spans="1:13" x14ac:dyDescent="0.25">
      <c r="A7584" s="88">
        <v>43506.625</v>
      </c>
      <c r="B7584" s="89">
        <v>313.21654999999998</v>
      </c>
      <c r="C7584" s="68">
        <v>10227</v>
      </c>
      <c r="D7584" s="68">
        <v>7540</v>
      </c>
      <c r="E7584" s="68">
        <v>7565</v>
      </c>
      <c r="F7584" s="68">
        <v>7468</v>
      </c>
      <c r="G7584" s="68">
        <v>14580</v>
      </c>
      <c r="H7584" s="69">
        <f t="shared" si="237"/>
        <v>47693.216549999997</v>
      </c>
      <c r="M7584" s="68">
        <f t="shared" si="238"/>
        <v>7949</v>
      </c>
    </row>
    <row r="7585" spans="1:13" x14ac:dyDescent="0.25">
      <c r="A7585" s="88">
        <v>43506.666666666664</v>
      </c>
      <c r="B7585" s="89">
        <v>122.09623999999999</v>
      </c>
      <c r="C7585" s="68">
        <v>2528</v>
      </c>
      <c r="D7585" s="68">
        <v>2016</v>
      </c>
      <c r="E7585" s="68">
        <v>1896</v>
      </c>
      <c r="F7585" s="68">
        <v>1694</v>
      </c>
      <c r="G7585" s="68">
        <v>3465</v>
      </c>
      <c r="H7585" s="69">
        <f t="shared" si="237"/>
        <v>11721.096239999999</v>
      </c>
      <c r="M7585" s="68">
        <f t="shared" si="238"/>
        <v>1954</v>
      </c>
    </row>
    <row r="7586" spans="1:13" x14ac:dyDescent="0.25">
      <c r="A7586" s="88">
        <v>43506.708333333336</v>
      </c>
      <c r="B7586" s="89">
        <v>0.36814449999999999</v>
      </c>
      <c r="C7586" s="68">
        <v>5</v>
      </c>
      <c r="D7586" s="68">
        <v>9</v>
      </c>
      <c r="E7586" s="68">
        <v>2</v>
      </c>
      <c r="F7586" s="68">
        <v>0</v>
      </c>
      <c r="G7586" s="68">
        <v>7</v>
      </c>
      <c r="H7586" s="69">
        <f t="shared" si="237"/>
        <v>23.3681445</v>
      </c>
      <c r="M7586" s="68">
        <f t="shared" si="238"/>
        <v>4</v>
      </c>
    </row>
    <row r="7587" spans="1:13" x14ac:dyDescent="0.25">
      <c r="A7587" s="88">
        <v>43506.75</v>
      </c>
      <c r="B7587" s="89">
        <v>0</v>
      </c>
      <c r="C7587" s="68">
        <v>0</v>
      </c>
      <c r="D7587" s="68">
        <v>0</v>
      </c>
      <c r="E7587" s="68">
        <v>0</v>
      </c>
      <c r="F7587" s="68">
        <v>0</v>
      </c>
      <c r="G7587" s="68">
        <v>0</v>
      </c>
      <c r="H7587" s="69">
        <f t="shared" si="237"/>
        <v>0</v>
      </c>
      <c r="M7587" s="68">
        <f t="shared" si="238"/>
        <v>0</v>
      </c>
    </row>
    <row r="7588" spans="1:13" x14ac:dyDescent="0.25">
      <c r="A7588" s="88">
        <v>43506.791666666664</v>
      </c>
      <c r="B7588" s="89">
        <v>0</v>
      </c>
      <c r="C7588" s="68">
        <v>0</v>
      </c>
      <c r="D7588" s="68">
        <v>0</v>
      </c>
      <c r="E7588" s="68">
        <v>0</v>
      </c>
      <c r="F7588" s="68">
        <v>0</v>
      </c>
      <c r="G7588" s="68">
        <v>0</v>
      </c>
      <c r="H7588" s="69">
        <f t="shared" si="237"/>
        <v>0</v>
      </c>
      <c r="M7588" s="68">
        <f t="shared" si="238"/>
        <v>0</v>
      </c>
    </row>
    <row r="7589" spans="1:13" x14ac:dyDescent="0.25">
      <c r="A7589" s="88">
        <v>43506.833333333336</v>
      </c>
      <c r="B7589" s="89">
        <v>0</v>
      </c>
      <c r="C7589" s="68">
        <v>0</v>
      </c>
      <c r="D7589" s="68">
        <v>0</v>
      </c>
      <c r="E7589" s="68">
        <v>0</v>
      </c>
      <c r="F7589" s="68">
        <v>0</v>
      </c>
      <c r="G7589" s="68">
        <v>0</v>
      </c>
      <c r="H7589" s="69">
        <f t="shared" si="237"/>
        <v>0</v>
      </c>
      <c r="M7589" s="68">
        <f t="shared" si="238"/>
        <v>0</v>
      </c>
    </row>
    <row r="7590" spans="1:13" x14ac:dyDescent="0.25">
      <c r="A7590" s="88">
        <v>43506.875</v>
      </c>
      <c r="B7590" s="89">
        <v>0</v>
      </c>
      <c r="C7590" s="68">
        <v>0</v>
      </c>
      <c r="D7590" s="68">
        <v>0</v>
      </c>
      <c r="E7590" s="68">
        <v>0</v>
      </c>
      <c r="F7590" s="68">
        <v>0</v>
      </c>
      <c r="G7590" s="68">
        <v>0</v>
      </c>
      <c r="H7590" s="69">
        <f t="shared" si="237"/>
        <v>0</v>
      </c>
      <c r="M7590" s="68">
        <f t="shared" si="238"/>
        <v>0</v>
      </c>
    </row>
    <row r="7591" spans="1:13" x14ac:dyDescent="0.25">
      <c r="A7591" s="88">
        <v>43506.916666666664</v>
      </c>
      <c r="B7591" s="89">
        <v>0</v>
      </c>
      <c r="C7591" s="68">
        <v>0</v>
      </c>
      <c r="D7591" s="68">
        <v>0</v>
      </c>
      <c r="E7591" s="68">
        <v>0</v>
      </c>
      <c r="F7591" s="68">
        <v>0</v>
      </c>
      <c r="G7591" s="68">
        <v>0</v>
      </c>
      <c r="H7591" s="69">
        <f t="shared" si="237"/>
        <v>0</v>
      </c>
      <c r="M7591" s="68">
        <f t="shared" si="238"/>
        <v>0</v>
      </c>
    </row>
    <row r="7592" spans="1:13" x14ac:dyDescent="0.25">
      <c r="A7592" s="88">
        <v>43506.958333333336</v>
      </c>
      <c r="B7592" s="89">
        <v>0</v>
      </c>
      <c r="C7592" s="68">
        <v>0</v>
      </c>
      <c r="D7592" s="68">
        <v>0</v>
      </c>
      <c r="E7592" s="68">
        <v>0</v>
      </c>
      <c r="F7592" s="68">
        <v>0</v>
      </c>
      <c r="G7592" s="68">
        <v>0</v>
      </c>
      <c r="H7592" s="69">
        <f t="shared" si="237"/>
        <v>0</v>
      </c>
      <c r="M7592" s="68">
        <f t="shared" si="238"/>
        <v>0</v>
      </c>
    </row>
    <row r="7593" spans="1:13" x14ac:dyDescent="0.25">
      <c r="A7593" s="88">
        <v>43507</v>
      </c>
      <c r="B7593" s="89">
        <v>0</v>
      </c>
      <c r="C7593" s="68">
        <v>0</v>
      </c>
      <c r="D7593" s="68">
        <v>0</v>
      </c>
      <c r="E7593" s="68">
        <v>0</v>
      </c>
      <c r="F7593" s="68">
        <v>0</v>
      </c>
      <c r="G7593" s="68">
        <v>0</v>
      </c>
      <c r="H7593" s="69">
        <f t="shared" si="237"/>
        <v>0</v>
      </c>
      <c r="M7593" s="68">
        <f t="shared" si="238"/>
        <v>0</v>
      </c>
    </row>
    <row r="7594" spans="1:13" x14ac:dyDescent="0.25">
      <c r="A7594" s="88">
        <v>43507.041666666664</v>
      </c>
      <c r="B7594" s="89">
        <v>0</v>
      </c>
      <c r="C7594" s="68">
        <v>0</v>
      </c>
      <c r="D7594" s="68">
        <v>0</v>
      </c>
      <c r="E7594" s="68">
        <v>0</v>
      </c>
      <c r="F7594" s="68">
        <v>0</v>
      </c>
      <c r="G7594" s="68">
        <v>0</v>
      </c>
      <c r="H7594" s="69">
        <f t="shared" si="237"/>
        <v>0</v>
      </c>
      <c r="M7594" s="68">
        <f t="shared" si="238"/>
        <v>0</v>
      </c>
    </row>
    <row r="7595" spans="1:13" x14ac:dyDescent="0.25">
      <c r="A7595" s="88">
        <v>43507.083333333336</v>
      </c>
      <c r="B7595" s="89">
        <v>0</v>
      </c>
      <c r="C7595" s="68">
        <v>0</v>
      </c>
      <c r="D7595" s="68">
        <v>0</v>
      </c>
      <c r="E7595" s="68">
        <v>0</v>
      </c>
      <c r="F7595" s="68">
        <v>0</v>
      </c>
      <c r="G7595" s="68">
        <v>0</v>
      </c>
      <c r="H7595" s="69">
        <f t="shared" si="237"/>
        <v>0</v>
      </c>
      <c r="M7595" s="68">
        <f t="shared" si="238"/>
        <v>0</v>
      </c>
    </row>
    <row r="7596" spans="1:13" x14ac:dyDescent="0.25">
      <c r="A7596" s="88">
        <v>43507.125</v>
      </c>
      <c r="B7596" s="89">
        <v>0</v>
      </c>
      <c r="C7596" s="68">
        <v>0</v>
      </c>
      <c r="D7596" s="68">
        <v>0</v>
      </c>
      <c r="E7596" s="68">
        <v>0</v>
      </c>
      <c r="F7596" s="68">
        <v>0</v>
      </c>
      <c r="G7596" s="68">
        <v>0</v>
      </c>
      <c r="H7596" s="69">
        <f t="shared" si="237"/>
        <v>0</v>
      </c>
      <c r="M7596" s="68">
        <f t="shared" si="238"/>
        <v>0</v>
      </c>
    </row>
    <row r="7597" spans="1:13" x14ac:dyDescent="0.25">
      <c r="A7597" s="88">
        <v>43507.166666666664</v>
      </c>
      <c r="B7597" s="89">
        <v>0</v>
      </c>
      <c r="C7597" s="68">
        <v>0</v>
      </c>
      <c r="D7597" s="68">
        <v>0</v>
      </c>
      <c r="E7597" s="68">
        <v>0</v>
      </c>
      <c r="F7597" s="68">
        <v>0</v>
      </c>
      <c r="G7597" s="68">
        <v>0</v>
      </c>
      <c r="H7597" s="69">
        <f t="shared" si="237"/>
        <v>0</v>
      </c>
      <c r="M7597" s="68">
        <f t="shared" si="238"/>
        <v>0</v>
      </c>
    </row>
    <row r="7598" spans="1:13" x14ac:dyDescent="0.25">
      <c r="A7598" s="88">
        <v>43507.208333333336</v>
      </c>
      <c r="B7598" s="89">
        <v>0</v>
      </c>
      <c r="C7598" s="68">
        <v>0</v>
      </c>
      <c r="D7598" s="68">
        <v>0</v>
      </c>
      <c r="E7598" s="68">
        <v>0</v>
      </c>
      <c r="F7598" s="68">
        <v>0</v>
      </c>
      <c r="G7598" s="68">
        <v>0</v>
      </c>
      <c r="H7598" s="69">
        <f t="shared" si="237"/>
        <v>0</v>
      </c>
      <c r="M7598" s="68">
        <f t="shared" si="238"/>
        <v>0</v>
      </c>
    </row>
    <row r="7599" spans="1:13" x14ac:dyDescent="0.25">
      <c r="A7599" s="88">
        <v>43507.25</v>
      </c>
      <c r="B7599" s="89">
        <v>0</v>
      </c>
      <c r="C7599" s="68">
        <v>0</v>
      </c>
      <c r="D7599" s="68">
        <v>0</v>
      </c>
      <c r="E7599" s="68">
        <v>0</v>
      </c>
      <c r="F7599" s="68">
        <v>0</v>
      </c>
      <c r="G7599" s="68">
        <v>0</v>
      </c>
      <c r="H7599" s="69">
        <f t="shared" si="237"/>
        <v>0</v>
      </c>
      <c r="M7599" s="68">
        <f t="shared" si="238"/>
        <v>0</v>
      </c>
    </row>
    <row r="7600" spans="1:13" x14ac:dyDescent="0.25">
      <c r="A7600" s="88">
        <v>43507.291666666664</v>
      </c>
      <c r="B7600" s="89">
        <v>10.180019</v>
      </c>
      <c r="C7600" s="68">
        <v>3252</v>
      </c>
      <c r="D7600" s="68">
        <v>1527</v>
      </c>
      <c r="E7600" s="68">
        <v>1143</v>
      </c>
      <c r="F7600" s="68">
        <v>1975</v>
      </c>
      <c r="G7600" s="68">
        <v>2578</v>
      </c>
      <c r="H7600" s="69">
        <f t="shared" si="237"/>
        <v>10485.180018999999</v>
      </c>
      <c r="M7600" s="68">
        <f t="shared" si="238"/>
        <v>1748</v>
      </c>
    </row>
    <row r="7601" spans="1:13" x14ac:dyDescent="0.25">
      <c r="A7601" s="88">
        <v>43507.333333333336</v>
      </c>
      <c r="B7601" s="89">
        <v>454.50574</v>
      </c>
      <c r="C7601" s="68">
        <v>18567</v>
      </c>
      <c r="D7601" s="68">
        <v>9202</v>
      </c>
      <c r="E7601" s="68">
        <v>4403</v>
      </c>
      <c r="F7601" s="68">
        <v>13119</v>
      </c>
      <c r="G7601" s="68">
        <v>13194</v>
      </c>
      <c r="H7601" s="69">
        <f t="shared" si="237"/>
        <v>58939.505740000001</v>
      </c>
      <c r="M7601" s="68">
        <f t="shared" si="238"/>
        <v>9823</v>
      </c>
    </row>
    <row r="7602" spans="1:13" x14ac:dyDescent="0.25">
      <c r="A7602" s="88">
        <v>43507.375</v>
      </c>
      <c r="B7602" s="89">
        <v>1683.3058000000001</v>
      </c>
      <c r="C7602" s="68">
        <v>36909</v>
      </c>
      <c r="D7602" s="68">
        <v>16572</v>
      </c>
      <c r="E7602" s="68">
        <v>10358</v>
      </c>
      <c r="F7602" s="68">
        <v>23070</v>
      </c>
      <c r="G7602" s="68">
        <v>22615</v>
      </c>
      <c r="H7602" s="69">
        <f t="shared" si="237"/>
        <v>111207.3058</v>
      </c>
      <c r="M7602" s="68">
        <f t="shared" si="238"/>
        <v>18535</v>
      </c>
    </row>
    <row r="7603" spans="1:13" x14ac:dyDescent="0.25">
      <c r="A7603" s="88">
        <v>43507.416666666664</v>
      </c>
      <c r="B7603" s="89">
        <v>3759.3445000000002</v>
      </c>
      <c r="C7603" s="68">
        <v>43157</v>
      </c>
      <c r="D7603" s="68">
        <v>28224</v>
      </c>
      <c r="E7603" s="68">
        <v>16102</v>
      </c>
      <c r="F7603" s="68">
        <v>30852</v>
      </c>
      <c r="G7603" s="68">
        <v>27824</v>
      </c>
      <c r="H7603" s="69">
        <f t="shared" si="237"/>
        <v>149918.34450000001</v>
      </c>
      <c r="M7603" s="68">
        <f t="shared" si="238"/>
        <v>24986</v>
      </c>
    </row>
    <row r="7604" spans="1:13" x14ac:dyDescent="0.25">
      <c r="A7604" s="88">
        <v>43507.458333333336</v>
      </c>
      <c r="B7604" s="89">
        <v>3002.5729999999999</v>
      </c>
      <c r="C7604" s="68">
        <v>46767</v>
      </c>
      <c r="D7604" s="68">
        <v>33472</v>
      </c>
      <c r="E7604" s="68">
        <v>19756</v>
      </c>
      <c r="F7604" s="68">
        <v>35527</v>
      </c>
      <c r="G7604" s="68">
        <v>29078</v>
      </c>
      <c r="H7604" s="69">
        <f t="shared" si="237"/>
        <v>167602.573</v>
      </c>
      <c r="M7604" s="68">
        <f t="shared" si="238"/>
        <v>27934</v>
      </c>
    </row>
    <row r="7605" spans="1:13" x14ac:dyDescent="0.25">
      <c r="A7605" s="88">
        <v>43507.5</v>
      </c>
      <c r="B7605" s="89">
        <v>3189.1</v>
      </c>
      <c r="C7605" s="68">
        <v>43447</v>
      </c>
      <c r="D7605" s="68">
        <v>35168</v>
      </c>
      <c r="E7605" s="68">
        <v>18759</v>
      </c>
      <c r="F7605" s="68">
        <v>32027</v>
      </c>
      <c r="G7605" s="68">
        <v>28529</v>
      </c>
      <c r="H7605" s="69">
        <f t="shared" si="237"/>
        <v>161119.1</v>
      </c>
      <c r="M7605" s="68">
        <f t="shared" si="238"/>
        <v>26853</v>
      </c>
    </row>
    <row r="7606" spans="1:13" x14ac:dyDescent="0.25">
      <c r="A7606" s="88">
        <v>43507.541666666664</v>
      </c>
      <c r="B7606" s="89">
        <v>2103.3141999999998</v>
      </c>
      <c r="C7606" s="68">
        <v>35338</v>
      </c>
      <c r="D7606" s="68">
        <v>29644</v>
      </c>
      <c r="E7606" s="68">
        <v>17599</v>
      </c>
      <c r="F7606" s="68">
        <v>29092</v>
      </c>
      <c r="G7606" s="68">
        <v>28441</v>
      </c>
      <c r="H7606" s="69">
        <f t="shared" si="237"/>
        <v>142217.31419999999</v>
      </c>
      <c r="M7606" s="68">
        <f t="shared" si="238"/>
        <v>23703</v>
      </c>
    </row>
    <row r="7607" spans="1:13" x14ac:dyDescent="0.25">
      <c r="A7607" s="88">
        <v>43507.583333333336</v>
      </c>
      <c r="B7607" s="89">
        <v>1055.1002000000001</v>
      </c>
      <c r="C7607" s="68">
        <v>25258</v>
      </c>
      <c r="D7607" s="68">
        <v>21232</v>
      </c>
      <c r="E7607" s="68">
        <v>13334</v>
      </c>
      <c r="F7607" s="68">
        <v>18600</v>
      </c>
      <c r="G7607" s="68">
        <v>25979</v>
      </c>
      <c r="H7607" s="69">
        <f t="shared" si="237"/>
        <v>105458.1002</v>
      </c>
      <c r="M7607" s="68">
        <f t="shared" si="238"/>
        <v>17576</v>
      </c>
    </row>
    <row r="7608" spans="1:13" x14ac:dyDescent="0.25">
      <c r="A7608" s="88">
        <v>43507.625</v>
      </c>
      <c r="B7608" s="89">
        <v>348.8612</v>
      </c>
      <c r="C7608" s="68">
        <v>12397</v>
      </c>
      <c r="D7608" s="68">
        <v>7092</v>
      </c>
      <c r="E7608" s="68">
        <v>8236</v>
      </c>
      <c r="F7608" s="68">
        <v>8840</v>
      </c>
      <c r="G7608" s="68">
        <v>19162</v>
      </c>
      <c r="H7608" s="69">
        <f t="shared" si="237"/>
        <v>56075.861199999999</v>
      </c>
      <c r="M7608" s="68">
        <f t="shared" si="238"/>
        <v>9346</v>
      </c>
    </row>
    <row r="7609" spans="1:13" x14ac:dyDescent="0.25">
      <c r="A7609" s="88">
        <v>43507.666666666664</v>
      </c>
      <c r="B7609" s="89">
        <v>84.286990000000003</v>
      </c>
      <c r="C7609" s="68">
        <v>2068</v>
      </c>
      <c r="D7609" s="68">
        <v>1838</v>
      </c>
      <c r="E7609" s="68">
        <v>2017</v>
      </c>
      <c r="F7609" s="68">
        <v>1164</v>
      </c>
      <c r="G7609" s="68">
        <v>4994</v>
      </c>
      <c r="H7609" s="69">
        <f t="shared" si="237"/>
        <v>12165.286990000001</v>
      </c>
      <c r="M7609" s="68">
        <f t="shared" si="238"/>
        <v>2028</v>
      </c>
    </row>
    <row r="7610" spans="1:13" x14ac:dyDescent="0.25">
      <c r="A7610" s="88">
        <v>43507.708333333336</v>
      </c>
      <c r="B7610" s="89">
        <v>0</v>
      </c>
      <c r="C7610" s="68">
        <v>2</v>
      </c>
      <c r="D7610" s="68">
        <v>3</v>
      </c>
      <c r="E7610" s="68">
        <v>2</v>
      </c>
      <c r="F7610" s="68">
        <v>0</v>
      </c>
      <c r="G7610" s="68">
        <v>10</v>
      </c>
      <c r="H7610" s="69">
        <f t="shared" si="237"/>
        <v>17</v>
      </c>
      <c r="M7610" s="68">
        <f t="shared" si="238"/>
        <v>3</v>
      </c>
    </row>
    <row r="7611" spans="1:13" x14ac:dyDescent="0.25">
      <c r="A7611" s="88">
        <v>43507.75</v>
      </c>
      <c r="B7611" s="89">
        <v>0</v>
      </c>
      <c r="C7611" s="68">
        <v>0</v>
      </c>
      <c r="D7611" s="68">
        <v>0</v>
      </c>
      <c r="E7611" s="68">
        <v>0</v>
      </c>
      <c r="F7611" s="68">
        <v>0</v>
      </c>
      <c r="G7611" s="68">
        <v>0</v>
      </c>
      <c r="H7611" s="69">
        <f t="shared" si="237"/>
        <v>0</v>
      </c>
      <c r="M7611" s="68">
        <f t="shared" si="238"/>
        <v>0</v>
      </c>
    </row>
    <row r="7612" spans="1:13" x14ac:dyDescent="0.25">
      <c r="A7612" s="88">
        <v>43507.791666666664</v>
      </c>
      <c r="B7612" s="89">
        <v>0</v>
      </c>
      <c r="C7612" s="68">
        <v>0</v>
      </c>
      <c r="D7612" s="68">
        <v>0</v>
      </c>
      <c r="E7612" s="68">
        <v>0</v>
      </c>
      <c r="F7612" s="68">
        <v>0</v>
      </c>
      <c r="G7612" s="68">
        <v>0</v>
      </c>
      <c r="H7612" s="69">
        <f t="shared" si="237"/>
        <v>0</v>
      </c>
      <c r="M7612" s="68">
        <f t="shared" si="238"/>
        <v>0</v>
      </c>
    </row>
    <row r="7613" spans="1:13" x14ac:dyDescent="0.25">
      <c r="A7613" s="88">
        <v>43507.833333333336</v>
      </c>
      <c r="B7613" s="89">
        <v>0</v>
      </c>
      <c r="C7613" s="68">
        <v>0</v>
      </c>
      <c r="D7613" s="68">
        <v>0</v>
      </c>
      <c r="E7613" s="68">
        <v>0</v>
      </c>
      <c r="F7613" s="68">
        <v>0</v>
      </c>
      <c r="G7613" s="68">
        <v>0</v>
      </c>
      <c r="H7613" s="69">
        <f t="shared" si="237"/>
        <v>0</v>
      </c>
      <c r="M7613" s="68">
        <f t="shared" si="238"/>
        <v>0</v>
      </c>
    </row>
    <row r="7614" spans="1:13" x14ac:dyDescent="0.25">
      <c r="A7614" s="88">
        <v>43507.875</v>
      </c>
      <c r="B7614" s="89">
        <v>0</v>
      </c>
      <c r="C7614" s="68">
        <v>0</v>
      </c>
      <c r="D7614" s="68">
        <v>0</v>
      </c>
      <c r="E7614" s="68">
        <v>0</v>
      </c>
      <c r="F7614" s="68">
        <v>0</v>
      </c>
      <c r="G7614" s="68">
        <v>0</v>
      </c>
      <c r="H7614" s="69">
        <f t="shared" si="237"/>
        <v>0</v>
      </c>
      <c r="M7614" s="68">
        <f t="shared" si="238"/>
        <v>0</v>
      </c>
    </row>
    <row r="7615" spans="1:13" x14ac:dyDescent="0.25">
      <c r="A7615" s="88">
        <v>43507.916666666664</v>
      </c>
      <c r="B7615" s="89">
        <v>0</v>
      </c>
      <c r="C7615" s="68">
        <v>0</v>
      </c>
      <c r="D7615" s="68">
        <v>0</v>
      </c>
      <c r="E7615" s="68">
        <v>0</v>
      </c>
      <c r="F7615" s="68">
        <v>0</v>
      </c>
      <c r="G7615" s="68">
        <v>0</v>
      </c>
      <c r="H7615" s="69">
        <f t="shared" si="237"/>
        <v>0</v>
      </c>
      <c r="M7615" s="68">
        <f t="shared" si="238"/>
        <v>0</v>
      </c>
    </row>
    <row r="7616" spans="1:13" x14ac:dyDescent="0.25">
      <c r="A7616" s="88">
        <v>43507.958333333336</v>
      </c>
      <c r="B7616" s="89">
        <v>0</v>
      </c>
      <c r="C7616" s="68">
        <v>0</v>
      </c>
      <c r="D7616" s="68">
        <v>0</v>
      </c>
      <c r="E7616" s="68">
        <v>0</v>
      </c>
      <c r="F7616" s="68">
        <v>0</v>
      </c>
      <c r="G7616" s="68">
        <v>0</v>
      </c>
      <c r="H7616" s="69">
        <f t="shared" si="237"/>
        <v>0</v>
      </c>
      <c r="M7616" s="68">
        <f t="shared" si="238"/>
        <v>0</v>
      </c>
    </row>
    <row r="7617" spans="1:13" x14ac:dyDescent="0.25">
      <c r="A7617" s="88">
        <v>43508</v>
      </c>
      <c r="B7617" s="89">
        <v>0</v>
      </c>
      <c r="C7617" s="68">
        <v>0</v>
      </c>
      <c r="D7617" s="68">
        <v>0</v>
      </c>
      <c r="E7617" s="68">
        <v>0</v>
      </c>
      <c r="F7617" s="68">
        <v>0</v>
      </c>
      <c r="G7617" s="68">
        <v>0</v>
      </c>
      <c r="H7617" s="69">
        <f t="shared" si="237"/>
        <v>0</v>
      </c>
      <c r="M7617" s="68">
        <f t="shared" si="238"/>
        <v>0</v>
      </c>
    </row>
    <row r="7618" spans="1:13" x14ac:dyDescent="0.25">
      <c r="A7618" s="88">
        <v>43508.041666666664</v>
      </c>
      <c r="B7618" s="89">
        <v>0</v>
      </c>
      <c r="C7618" s="68">
        <v>0</v>
      </c>
      <c r="D7618" s="68">
        <v>0</v>
      </c>
      <c r="E7618" s="68">
        <v>0</v>
      </c>
      <c r="F7618" s="68">
        <v>0</v>
      </c>
      <c r="G7618" s="68">
        <v>0</v>
      </c>
      <c r="H7618" s="69">
        <f t="shared" si="237"/>
        <v>0</v>
      </c>
      <c r="M7618" s="68">
        <f t="shared" si="238"/>
        <v>0</v>
      </c>
    </row>
    <row r="7619" spans="1:13" x14ac:dyDescent="0.25">
      <c r="A7619" s="88">
        <v>43508.083333333336</v>
      </c>
      <c r="B7619" s="89">
        <v>0</v>
      </c>
      <c r="C7619" s="68">
        <v>0</v>
      </c>
      <c r="D7619" s="68">
        <v>0</v>
      </c>
      <c r="E7619" s="68">
        <v>0</v>
      </c>
      <c r="F7619" s="68">
        <v>0</v>
      </c>
      <c r="G7619" s="68">
        <v>0</v>
      </c>
      <c r="H7619" s="69">
        <f t="shared" si="237"/>
        <v>0</v>
      </c>
      <c r="M7619" s="68">
        <f t="shared" si="238"/>
        <v>0</v>
      </c>
    </row>
    <row r="7620" spans="1:13" x14ac:dyDescent="0.25">
      <c r="A7620" s="88">
        <v>43508.125</v>
      </c>
      <c r="B7620" s="89">
        <v>0</v>
      </c>
      <c r="C7620" s="68">
        <v>0</v>
      </c>
      <c r="D7620" s="68">
        <v>0</v>
      </c>
      <c r="E7620" s="68">
        <v>0</v>
      </c>
      <c r="F7620" s="68">
        <v>0</v>
      </c>
      <c r="G7620" s="68">
        <v>0</v>
      </c>
      <c r="H7620" s="69">
        <f t="shared" si="237"/>
        <v>0</v>
      </c>
      <c r="M7620" s="68">
        <f t="shared" si="238"/>
        <v>0</v>
      </c>
    </row>
    <row r="7621" spans="1:13" x14ac:dyDescent="0.25">
      <c r="A7621" s="88">
        <v>43508.166666666664</v>
      </c>
      <c r="B7621" s="89">
        <v>0</v>
      </c>
      <c r="C7621" s="68">
        <v>0</v>
      </c>
      <c r="D7621" s="68">
        <v>0</v>
      </c>
      <c r="E7621" s="68">
        <v>0</v>
      </c>
      <c r="F7621" s="68">
        <v>0</v>
      </c>
      <c r="G7621" s="68">
        <v>0</v>
      </c>
      <c r="H7621" s="69">
        <f t="shared" si="237"/>
        <v>0</v>
      </c>
      <c r="M7621" s="68">
        <f t="shared" si="238"/>
        <v>0</v>
      </c>
    </row>
    <row r="7622" spans="1:13" x14ac:dyDescent="0.25">
      <c r="A7622" s="88">
        <v>43508.208333333336</v>
      </c>
      <c r="B7622" s="89">
        <v>0</v>
      </c>
      <c r="C7622" s="68">
        <v>0</v>
      </c>
      <c r="D7622" s="68">
        <v>0</v>
      </c>
      <c r="E7622" s="68">
        <v>0</v>
      </c>
      <c r="F7622" s="68">
        <v>0</v>
      </c>
      <c r="G7622" s="68">
        <v>0</v>
      </c>
      <c r="H7622" s="69">
        <f t="shared" si="237"/>
        <v>0</v>
      </c>
      <c r="M7622" s="68">
        <f t="shared" si="238"/>
        <v>0</v>
      </c>
    </row>
    <row r="7623" spans="1:13" x14ac:dyDescent="0.25">
      <c r="A7623" s="88">
        <v>43508.25</v>
      </c>
      <c r="B7623" s="89">
        <v>0</v>
      </c>
      <c r="C7623" s="68">
        <v>74</v>
      </c>
      <c r="D7623" s="68">
        <v>99</v>
      </c>
      <c r="E7623" s="68">
        <v>0</v>
      </c>
      <c r="F7623" s="68">
        <v>15</v>
      </c>
      <c r="G7623" s="68">
        <v>27</v>
      </c>
      <c r="H7623" s="69">
        <f t="shared" si="237"/>
        <v>215</v>
      </c>
      <c r="M7623" s="68">
        <f t="shared" si="238"/>
        <v>36</v>
      </c>
    </row>
    <row r="7624" spans="1:13" x14ac:dyDescent="0.25">
      <c r="A7624" s="88">
        <v>43508.291666666664</v>
      </c>
      <c r="B7624" s="89">
        <v>194.99600000000001</v>
      </c>
      <c r="C7624" s="68">
        <v>2727</v>
      </c>
      <c r="D7624" s="68">
        <v>2967</v>
      </c>
      <c r="E7624" s="68">
        <v>1662</v>
      </c>
      <c r="F7624" s="68">
        <v>1166</v>
      </c>
      <c r="G7624" s="68">
        <v>1486</v>
      </c>
      <c r="H7624" s="69">
        <f t="shared" si="237"/>
        <v>10202.995999999999</v>
      </c>
      <c r="M7624" s="68">
        <f t="shared" si="238"/>
        <v>1700</v>
      </c>
    </row>
    <row r="7625" spans="1:13" x14ac:dyDescent="0.25">
      <c r="A7625" s="88">
        <v>43508.333333333336</v>
      </c>
      <c r="B7625" s="89">
        <v>477.71132999999998</v>
      </c>
      <c r="C7625" s="68">
        <v>6020</v>
      </c>
      <c r="D7625" s="68">
        <v>6502</v>
      </c>
      <c r="E7625" s="68">
        <v>3640</v>
      </c>
      <c r="F7625" s="68">
        <v>3190</v>
      </c>
      <c r="G7625" s="68">
        <v>3966</v>
      </c>
      <c r="H7625" s="69">
        <f t="shared" si="237"/>
        <v>23795.711329999998</v>
      </c>
      <c r="M7625" s="68">
        <f t="shared" si="238"/>
        <v>3966</v>
      </c>
    </row>
    <row r="7626" spans="1:13" x14ac:dyDescent="0.25">
      <c r="A7626" s="88">
        <v>43508.375</v>
      </c>
      <c r="B7626" s="89">
        <v>878.31920000000002</v>
      </c>
      <c r="C7626" s="68">
        <v>8256</v>
      </c>
      <c r="D7626" s="68">
        <v>9638</v>
      </c>
      <c r="E7626" s="68">
        <v>4224</v>
      </c>
      <c r="F7626" s="68">
        <v>4087</v>
      </c>
      <c r="G7626" s="68">
        <v>5098</v>
      </c>
      <c r="H7626" s="69">
        <f t="shared" ref="H7626:H7689" si="239">SUM(B7626:G7626)</f>
        <v>32181.319199999998</v>
      </c>
      <c r="M7626" s="68">
        <f t="shared" ref="M7626:M7689" si="240">ROUND(AVERAGE(B7626:G7626),0)</f>
        <v>5364</v>
      </c>
    </row>
    <row r="7627" spans="1:13" x14ac:dyDescent="0.25">
      <c r="A7627" s="88">
        <v>43508.416666666664</v>
      </c>
      <c r="B7627" s="89">
        <v>849.98260000000005</v>
      </c>
      <c r="C7627" s="68">
        <v>9163</v>
      </c>
      <c r="D7627" s="68">
        <v>10424</v>
      </c>
      <c r="E7627" s="68">
        <v>5028</v>
      </c>
      <c r="F7627" s="68">
        <v>7923.9165000000003</v>
      </c>
      <c r="G7627" s="68">
        <v>6847</v>
      </c>
      <c r="H7627" s="69">
        <f t="shared" si="239"/>
        <v>40235.899100000002</v>
      </c>
      <c r="M7627" s="68">
        <f t="shared" si="240"/>
        <v>6706</v>
      </c>
    </row>
    <row r="7628" spans="1:13" x14ac:dyDescent="0.25">
      <c r="A7628" s="88">
        <v>43508.458333333336</v>
      </c>
      <c r="B7628" s="89">
        <v>676.65589999999997</v>
      </c>
      <c r="C7628" s="68">
        <v>10922</v>
      </c>
      <c r="D7628" s="68">
        <v>9289</v>
      </c>
      <c r="E7628" s="68">
        <v>5670</v>
      </c>
      <c r="F7628" s="68">
        <v>8569</v>
      </c>
      <c r="G7628" s="68">
        <v>7069</v>
      </c>
      <c r="H7628" s="69">
        <f t="shared" si="239"/>
        <v>42195.655899999998</v>
      </c>
      <c r="M7628" s="68">
        <f t="shared" si="240"/>
        <v>7033</v>
      </c>
    </row>
    <row r="7629" spans="1:13" x14ac:dyDescent="0.25">
      <c r="A7629" s="88">
        <v>43508.5</v>
      </c>
      <c r="B7629" s="89">
        <v>601.55970000000002</v>
      </c>
      <c r="C7629" s="68">
        <v>8279</v>
      </c>
      <c r="D7629" s="68">
        <v>5896</v>
      </c>
      <c r="E7629" s="68">
        <v>3927</v>
      </c>
      <c r="F7629" s="68">
        <v>6943</v>
      </c>
      <c r="G7629" s="68">
        <v>5663</v>
      </c>
      <c r="H7629" s="69">
        <f t="shared" si="239"/>
        <v>31309.559699999998</v>
      </c>
      <c r="M7629" s="68">
        <f t="shared" si="240"/>
        <v>5218</v>
      </c>
    </row>
    <row r="7630" spans="1:13" x14ac:dyDescent="0.25">
      <c r="A7630" s="88">
        <v>43508.541666666664</v>
      </c>
      <c r="B7630" s="89">
        <v>453.65186</v>
      </c>
      <c r="C7630" s="68">
        <v>5343</v>
      </c>
      <c r="D7630" s="68">
        <v>4457</v>
      </c>
      <c r="E7630" s="68">
        <v>3749</v>
      </c>
      <c r="F7630" s="68">
        <v>5066</v>
      </c>
      <c r="G7630" s="68">
        <v>4130</v>
      </c>
      <c r="H7630" s="69">
        <f t="shared" si="239"/>
        <v>23198.651859999998</v>
      </c>
      <c r="M7630" s="68">
        <f t="shared" si="240"/>
        <v>3866</v>
      </c>
    </row>
    <row r="7631" spans="1:13" x14ac:dyDescent="0.25">
      <c r="A7631" s="88">
        <v>43508.583333333336</v>
      </c>
      <c r="B7631" s="89">
        <v>259.36962999999997</v>
      </c>
      <c r="C7631" s="68">
        <v>4386</v>
      </c>
      <c r="D7631" s="68">
        <v>2963</v>
      </c>
      <c r="E7631" s="68">
        <v>2271</v>
      </c>
      <c r="F7631" s="68">
        <v>3501</v>
      </c>
      <c r="G7631" s="68">
        <v>2867</v>
      </c>
      <c r="H7631" s="69">
        <f t="shared" si="239"/>
        <v>16247.369630000001</v>
      </c>
      <c r="M7631" s="68">
        <f t="shared" si="240"/>
        <v>2708</v>
      </c>
    </row>
    <row r="7632" spans="1:13" x14ac:dyDescent="0.25">
      <c r="A7632" s="88">
        <v>43508.625</v>
      </c>
      <c r="B7632" s="89">
        <v>46.042206</v>
      </c>
      <c r="C7632" s="68">
        <v>1783</v>
      </c>
      <c r="D7632" s="68">
        <v>702</v>
      </c>
      <c r="E7632" s="68">
        <v>917</v>
      </c>
      <c r="F7632" s="68">
        <v>1777</v>
      </c>
      <c r="G7632" s="68">
        <v>1490</v>
      </c>
      <c r="H7632" s="69">
        <f t="shared" si="239"/>
        <v>6715.0422060000001</v>
      </c>
      <c r="M7632" s="68">
        <f t="shared" si="240"/>
        <v>1119</v>
      </c>
    </row>
    <row r="7633" spans="1:13" x14ac:dyDescent="0.25">
      <c r="A7633" s="88">
        <v>43508.666666666664</v>
      </c>
      <c r="B7633" s="89">
        <v>0</v>
      </c>
      <c r="C7633" s="68">
        <v>3</v>
      </c>
      <c r="D7633" s="68">
        <v>0</v>
      </c>
      <c r="E7633" s="68">
        <v>90</v>
      </c>
      <c r="F7633" s="68">
        <v>52</v>
      </c>
      <c r="G7633" s="68">
        <v>51</v>
      </c>
      <c r="H7633" s="69">
        <f t="shared" si="239"/>
        <v>196</v>
      </c>
      <c r="M7633" s="68">
        <f t="shared" si="240"/>
        <v>33</v>
      </c>
    </row>
    <row r="7634" spans="1:13" x14ac:dyDescent="0.25">
      <c r="A7634" s="88">
        <v>43508.708333333336</v>
      </c>
      <c r="B7634" s="89">
        <v>0</v>
      </c>
      <c r="C7634" s="68">
        <v>0</v>
      </c>
      <c r="D7634" s="68">
        <v>0</v>
      </c>
      <c r="E7634" s="68">
        <v>0</v>
      </c>
      <c r="F7634" s="68">
        <v>0</v>
      </c>
      <c r="G7634" s="68">
        <v>0</v>
      </c>
      <c r="H7634" s="69">
        <f t="shared" si="239"/>
        <v>0</v>
      </c>
      <c r="M7634" s="68">
        <f t="shared" si="240"/>
        <v>0</v>
      </c>
    </row>
    <row r="7635" spans="1:13" x14ac:dyDescent="0.25">
      <c r="A7635" s="88">
        <v>43508.75</v>
      </c>
      <c r="B7635" s="89">
        <v>0</v>
      </c>
      <c r="C7635" s="68">
        <v>0</v>
      </c>
      <c r="D7635" s="68">
        <v>0</v>
      </c>
      <c r="E7635" s="68">
        <v>0</v>
      </c>
      <c r="F7635" s="68">
        <v>0</v>
      </c>
      <c r="G7635" s="68">
        <v>0</v>
      </c>
      <c r="H7635" s="69">
        <f t="shared" si="239"/>
        <v>0</v>
      </c>
      <c r="M7635" s="68">
        <f t="shared" si="240"/>
        <v>0</v>
      </c>
    </row>
    <row r="7636" spans="1:13" x14ac:dyDescent="0.25">
      <c r="A7636" s="88">
        <v>43508.791666666664</v>
      </c>
      <c r="B7636" s="89">
        <v>0</v>
      </c>
      <c r="C7636" s="68">
        <v>0</v>
      </c>
      <c r="D7636" s="68">
        <v>0</v>
      </c>
      <c r="E7636" s="68">
        <v>0</v>
      </c>
      <c r="F7636" s="68">
        <v>0</v>
      </c>
      <c r="G7636" s="68">
        <v>0</v>
      </c>
      <c r="H7636" s="69">
        <f t="shared" si="239"/>
        <v>0</v>
      </c>
      <c r="M7636" s="68">
        <f t="shared" si="240"/>
        <v>0</v>
      </c>
    </row>
    <row r="7637" spans="1:13" x14ac:dyDescent="0.25">
      <c r="A7637" s="88">
        <v>43508.833333333336</v>
      </c>
      <c r="B7637" s="89">
        <v>0</v>
      </c>
      <c r="C7637" s="68">
        <v>0</v>
      </c>
      <c r="D7637" s="68">
        <v>0</v>
      </c>
      <c r="E7637" s="68">
        <v>0</v>
      </c>
      <c r="F7637" s="68">
        <v>0</v>
      </c>
      <c r="G7637" s="68">
        <v>0</v>
      </c>
      <c r="H7637" s="69">
        <f t="shared" si="239"/>
        <v>0</v>
      </c>
      <c r="M7637" s="68">
        <f t="shared" si="240"/>
        <v>0</v>
      </c>
    </row>
    <row r="7638" spans="1:13" x14ac:dyDescent="0.25">
      <c r="A7638" s="88">
        <v>43508.875</v>
      </c>
      <c r="B7638" s="89">
        <v>0</v>
      </c>
      <c r="C7638" s="68">
        <v>0</v>
      </c>
      <c r="D7638" s="68">
        <v>0</v>
      </c>
      <c r="E7638" s="68">
        <v>0</v>
      </c>
      <c r="F7638" s="68">
        <v>0</v>
      </c>
      <c r="G7638" s="68">
        <v>0</v>
      </c>
      <c r="H7638" s="69">
        <f t="shared" si="239"/>
        <v>0</v>
      </c>
      <c r="M7638" s="68">
        <f t="shared" si="240"/>
        <v>0</v>
      </c>
    </row>
    <row r="7639" spans="1:13" x14ac:dyDescent="0.25">
      <c r="A7639" s="88">
        <v>43508.916666666664</v>
      </c>
      <c r="B7639" s="89">
        <v>0</v>
      </c>
      <c r="C7639" s="68">
        <v>0</v>
      </c>
      <c r="D7639" s="68">
        <v>0</v>
      </c>
      <c r="E7639" s="68">
        <v>0</v>
      </c>
      <c r="F7639" s="68">
        <v>0</v>
      </c>
      <c r="G7639" s="68">
        <v>0</v>
      </c>
      <c r="H7639" s="69">
        <f t="shared" si="239"/>
        <v>0</v>
      </c>
      <c r="M7639" s="68">
        <f t="shared" si="240"/>
        <v>0</v>
      </c>
    </row>
    <row r="7640" spans="1:13" x14ac:dyDescent="0.25">
      <c r="A7640" s="88">
        <v>43508.958333333336</v>
      </c>
      <c r="B7640" s="89">
        <v>0</v>
      </c>
      <c r="C7640" s="68">
        <v>0</v>
      </c>
      <c r="D7640" s="68">
        <v>0</v>
      </c>
      <c r="E7640" s="68">
        <v>0</v>
      </c>
      <c r="F7640" s="68">
        <v>0</v>
      </c>
      <c r="G7640" s="68">
        <v>0</v>
      </c>
      <c r="H7640" s="69">
        <f t="shared" si="239"/>
        <v>0</v>
      </c>
      <c r="M7640" s="68">
        <f t="shared" si="240"/>
        <v>0</v>
      </c>
    </row>
    <row r="7641" spans="1:13" x14ac:dyDescent="0.25">
      <c r="A7641" s="88">
        <v>43509</v>
      </c>
      <c r="B7641" s="89">
        <v>0</v>
      </c>
      <c r="C7641" s="68">
        <v>0</v>
      </c>
      <c r="D7641" s="68">
        <v>0</v>
      </c>
      <c r="E7641" s="68">
        <v>0</v>
      </c>
      <c r="F7641" s="68">
        <v>0</v>
      </c>
      <c r="G7641" s="68">
        <v>0</v>
      </c>
      <c r="H7641" s="69">
        <f t="shared" si="239"/>
        <v>0</v>
      </c>
      <c r="M7641" s="68">
        <f t="shared" si="240"/>
        <v>0</v>
      </c>
    </row>
    <row r="7642" spans="1:13" x14ac:dyDescent="0.25">
      <c r="A7642" s="88">
        <v>43509.041666666664</v>
      </c>
      <c r="B7642" s="89">
        <v>0</v>
      </c>
      <c r="C7642" s="68">
        <v>0</v>
      </c>
      <c r="D7642" s="68">
        <v>0</v>
      </c>
      <c r="E7642" s="68">
        <v>0</v>
      </c>
      <c r="F7642" s="68">
        <v>0</v>
      </c>
      <c r="G7642" s="68">
        <v>0</v>
      </c>
      <c r="H7642" s="69">
        <f t="shared" si="239"/>
        <v>0</v>
      </c>
      <c r="M7642" s="68">
        <f t="shared" si="240"/>
        <v>0</v>
      </c>
    </row>
    <row r="7643" spans="1:13" x14ac:dyDescent="0.25">
      <c r="A7643" s="88">
        <v>43509.083333333336</v>
      </c>
      <c r="B7643" s="89">
        <v>0</v>
      </c>
      <c r="C7643" s="68">
        <v>0</v>
      </c>
      <c r="D7643" s="68">
        <v>0</v>
      </c>
      <c r="E7643" s="68">
        <v>0</v>
      </c>
      <c r="F7643" s="68">
        <v>0</v>
      </c>
      <c r="G7643" s="68">
        <v>0</v>
      </c>
      <c r="H7643" s="69">
        <f t="shared" si="239"/>
        <v>0</v>
      </c>
      <c r="M7643" s="68">
        <f t="shared" si="240"/>
        <v>0</v>
      </c>
    </row>
    <row r="7644" spans="1:13" x14ac:dyDescent="0.25">
      <c r="A7644" s="88">
        <v>43509.125</v>
      </c>
      <c r="B7644" s="89">
        <v>0</v>
      </c>
      <c r="C7644" s="68">
        <v>0</v>
      </c>
      <c r="D7644" s="68">
        <v>0</v>
      </c>
      <c r="E7644" s="68">
        <v>0</v>
      </c>
      <c r="F7644" s="68">
        <v>0</v>
      </c>
      <c r="G7644" s="68">
        <v>0</v>
      </c>
      <c r="H7644" s="69">
        <f t="shared" si="239"/>
        <v>0</v>
      </c>
      <c r="M7644" s="68">
        <f t="shared" si="240"/>
        <v>0</v>
      </c>
    </row>
    <row r="7645" spans="1:13" x14ac:dyDescent="0.25">
      <c r="A7645" s="88">
        <v>43509.166666666664</v>
      </c>
      <c r="B7645" s="89">
        <v>0</v>
      </c>
      <c r="C7645" s="68">
        <v>0</v>
      </c>
      <c r="D7645" s="68">
        <v>0</v>
      </c>
      <c r="E7645" s="68">
        <v>0</v>
      </c>
      <c r="F7645" s="68">
        <v>0</v>
      </c>
      <c r="G7645" s="68">
        <v>0</v>
      </c>
      <c r="H7645" s="69">
        <f t="shared" si="239"/>
        <v>0</v>
      </c>
      <c r="M7645" s="68">
        <f t="shared" si="240"/>
        <v>0</v>
      </c>
    </row>
    <row r="7646" spans="1:13" x14ac:dyDescent="0.25">
      <c r="A7646" s="88">
        <v>43509.208333333336</v>
      </c>
      <c r="B7646" s="89">
        <v>0</v>
      </c>
      <c r="C7646" s="68">
        <v>0</v>
      </c>
      <c r="D7646" s="68">
        <v>0</v>
      </c>
      <c r="E7646" s="68">
        <v>0</v>
      </c>
      <c r="F7646" s="68">
        <v>0</v>
      </c>
      <c r="G7646" s="68">
        <v>0</v>
      </c>
      <c r="H7646" s="69">
        <f t="shared" si="239"/>
        <v>0</v>
      </c>
      <c r="M7646" s="68">
        <f t="shared" si="240"/>
        <v>0</v>
      </c>
    </row>
    <row r="7647" spans="1:13" x14ac:dyDescent="0.25">
      <c r="A7647" s="88">
        <v>43509.25</v>
      </c>
      <c r="B7647" s="89">
        <v>0</v>
      </c>
      <c r="C7647" s="68">
        <v>0</v>
      </c>
      <c r="D7647" s="68">
        <v>0</v>
      </c>
      <c r="E7647" s="68">
        <v>0</v>
      </c>
      <c r="F7647" s="68">
        <v>0</v>
      </c>
      <c r="G7647" s="68">
        <v>0</v>
      </c>
      <c r="H7647" s="69">
        <f t="shared" si="239"/>
        <v>0</v>
      </c>
      <c r="M7647" s="68">
        <f t="shared" si="240"/>
        <v>0</v>
      </c>
    </row>
    <row r="7648" spans="1:13" x14ac:dyDescent="0.25">
      <c r="A7648" s="88">
        <v>43509.291666666664</v>
      </c>
      <c r="B7648" s="89">
        <v>0</v>
      </c>
      <c r="C7648" s="68">
        <v>0</v>
      </c>
      <c r="D7648" s="68">
        <v>0</v>
      </c>
      <c r="E7648" s="68">
        <v>0</v>
      </c>
      <c r="F7648" s="68">
        <v>0</v>
      </c>
      <c r="G7648" s="68">
        <v>0</v>
      </c>
      <c r="H7648" s="69">
        <f t="shared" si="239"/>
        <v>0</v>
      </c>
      <c r="M7648" s="68">
        <f t="shared" si="240"/>
        <v>0</v>
      </c>
    </row>
    <row r="7649" spans="1:13" x14ac:dyDescent="0.25">
      <c r="A7649" s="88">
        <v>43509.333333333336</v>
      </c>
      <c r="B7649" s="89">
        <v>0</v>
      </c>
      <c r="C7649" s="68">
        <v>324</v>
      </c>
      <c r="D7649" s="68">
        <v>0</v>
      </c>
      <c r="E7649" s="68">
        <v>0</v>
      </c>
      <c r="F7649" s="68">
        <v>0</v>
      </c>
      <c r="G7649" s="68">
        <v>2</v>
      </c>
      <c r="H7649" s="69">
        <f t="shared" si="239"/>
        <v>326</v>
      </c>
      <c r="M7649" s="68">
        <f t="shared" si="240"/>
        <v>54</v>
      </c>
    </row>
    <row r="7650" spans="1:13" x14ac:dyDescent="0.25">
      <c r="A7650" s="88">
        <v>43509.375</v>
      </c>
      <c r="B7650" s="89">
        <v>0</v>
      </c>
      <c r="C7650" s="68">
        <v>593</v>
      </c>
      <c r="D7650" s="68">
        <v>0</v>
      </c>
      <c r="E7650" s="68">
        <v>0</v>
      </c>
      <c r="F7650" s="68">
        <v>0</v>
      </c>
      <c r="G7650" s="68">
        <v>4</v>
      </c>
      <c r="H7650" s="69">
        <f t="shared" si="239"/>
        <v>597</v>
      </c>
      <c r="M7650" s="68">
        <f t="shared" si="240"/>
        <v>100</v>
      </c>
    </row>
    <row r="7651" spans="1:13" x14ac:dyDescent="0.25">
      <c r="A7651" s="88">
        <v>43509.416666666664</v>
      </c>
      <c r="B7651" s="89">
        <v>0</v>
      </c>
      <c r="C7651" s="68">
        <v>755</v>
      </c>
      <c r="D7651" s="68">
        <v>19</v>
      </c>
      <c r="E7651" s="68">
        <v>0</v>
      </c>
      <c r="F7651" s="68">
        <v>0</v>
      </c>
      <c r="G7651" s="68">
        <v>25</v>
      </c>
      <c r="H7651" s="69">
        <f t="shared" si="239"/>
        <v>799</v>
      </c>
      <c r="M7651" s="68">
        <f t="shared" si="240"/>
        <v>133</v>
      </c>
    </row>
    <row r="7652" spans="1:13" x14ac:dyDescent="0.25">
      <c r="A7652" s="88">
        <v>43509.458333333336</v>
      </c>
      <c r="B7652" s="89">
        <v>136.35079999999999</v>
      </c>
      <c r="C7652" s="68">
        <v>8766</v>
      </c>
      <c r="D7652" s="68">
        <v>143</v>
      </c>
      <c r="E7652" s="68">
        <v>1</v>
      </c>
      <c r="F7652" s="68">
        <v>0</v>
      </c>
      <c r="G7652" s="68">
        <v>732</v>
      </c>
      <c r="H7652" s="69">
        <f t="shared" si="239"/>
        <v>9778.3508000000002</v>
      </c>
      <c r="M7652" s="68">
        <f t="shared" si="240"/>
        <v>1630</v>
      </c>
    </row>
    <row r="7653" spans="1:13" x14ac:dyDescent="0.25">
      <c r="A7653" s="88">
        <v>43509.5</v>
      </c>
      <c r="B7653" s="89">
        <v>1210.1311000000001</v>
      </c>
      <c r="C7653" s="68">
        <v>24592</v>
      </c>
      <c r="D7653" s="68">
        <v>127</v>
      </c>
      <c r="E7653" s="68">
        <v>146</v>
      </c>
      <c r="F7653" s="68">
        <v>6153</v>
      </c>
      <c r="G7653" s="68">
        <v>12984</v>
      </c>
      <c r="H7653" s="69">
        <f t="shared" si="239"/>
        <v>45212.131099999999</v>
      </c>
      <c r="M7653" s="68">
        <f t="shared" si="240"/>
        <v>7535</v>
      </c>
    </row>
    <row r="7654" spans="1:13" x14ac:dyDescent="0.25">
      <c r="A7654" s="88">
        <v>43509.541666666664</v>
      </c>
      <c r="B7654" s="89">
        <v>1020.75397</v>
      </c>
      <c r="C7654" s="68">
        <v>6872</v>
      </c>
      <c r="D7654" s="68">
        <v>1894</v>
      </c>
      <c r="E7654" s="68">
        <v>479</v>
      </c>
      <c r="F7654" s="68">
        <v>3738</v>
      </c>
      <c r="G7654" s="68">
        <v>5230</v>
      </c>
      <c r="H7654" s="69">
        <f t="shared" si="239"/>
        <v>19233.753969999998</v>
      </c>
      <c r="M7654" s="68">
        <f t="shared" si="240"/>
        <v>3206</v>
      </c>
    </row>
    <row r="7655" spans="1:13" x14ac:dyDescent="0.25">
      <c r="A7655" s="88">
        <v>43509.583333333336</v>
      </c>
      <c r="B7655" s="89">
        <v>757.60749999999996</v>
      </c>
      <c r="C7655" s="68">
        <v>4972</v>
      </c>
      <c r="D7655" s="68">
        <v>5854</v>
      </c>
      <c r="E7655" s="68">
        <v>1232</v>
      </c>
      <c r="F7655" s="68">
        <v>1597</v>
      </c>
      <c r="G7655" s="68">
        <v>2149</v>
      </c>
      <c r="H7655" s="69">
        <f t="shared" si="239"/>
        <v>16561.607499999998</v>
      </c>
      <c r="M7655" s="68">
        <f t="shared" si="240"/>
        <v>2760</v>
      </c>
    </row>
    <row r="7656" spans="1:13" x14ac:dyDescent="0.25">
      <c r="A7656" s="88">
        <v>43509.625</v>
      </c>
      <c r="B7656" s="89">
        <v>235.59338</v>
      </c>
      <c r="C7656" s="68">
        <v>1868</v>
      </c>
      <c r="D7656" s="68">
        <v>1921</v>
      </c>
      <c r="E7656" s="68">
        <v>423</v>
      </c>
      <c r="F7656" s="68">
        <v>952</v>
      </c>
      <c r="G7656" s="68">
        <v>1390</v>
      </c>
      <c r="H7656" s="69">
        <f t="shared" si="239"/>
        <v>6789.5933800000003</v>
      </c>
      <c r="M7656" s="68">
        <f t="shared" si="240"/>
        <v>1132</v>
      </c>
    </row>
    <row r="7657" spans="1:13" x14ac:dyDescent="0.25">
      <c r="A7657" s="88">
        <v>43509.666666666664</v>
      </c>
      <c r="B7657" s="89">
        <v>59.878929999999997</v>
      </c>
      <c r="C7657" s="68">
        <v>823</v>
      </c>
      <c r="D7657" s="68">
        <v>415</v>
      </c>
      <c r="E7657" s="68">
        <v>107</v>
      </c>
      <c r="F7657" s="68">
        <v>635</v>
      </c>
      <c r="G7657" s="68">
        <v>1088</v>
      </c>
      <c r="H7657" s="69">
        <f t="shared" si="239"/>
        <v>3127.8789299999999</v>
      </c>
      <c r="M7657" s="68">
        <f t="shared" si="240"/>
        <v>521</v>
      </c>
    </row>
    <row r="7658" spans="1:13" x14ac:dyDescent="0.25">
      <c r="A7658" s="88">
        <v>43509.708333333336</v>
      </c>
      <c r="B7658" s="89">
        <v>1.717494E-3</v>
      </c>
      <c r="C7658" s="68">
        <v>6</v>
      </c>
      <c r="D7658" s="68">
        <v>0</v>
      </c>
      <c r="E7658" s="68">
        <v>0</v>
      </c>
      <c r="F7658" s="68">
        <v>3</v>
      </c>
      <c r="G7658" s="68">
        <v>18</v>
      </c>
      <c r="H7658" s="69">
        <f t="shared" si="239"/>
        <v>27.001717494000001</v>
      </c>
      <c r="M7658" s="68">
        <f t="shared" si="240"/>
        <v>5</v>
      </c>
    </row>
    <row r="7659" spans="1:13" x14ac:dyDescent="0.25">
      <c r="A7659" s="88">
        <v>43509.75</v>
      </c>
      <c r="B7659" s="89">
        <v>0</v>
      </c>
      <c r="C7659" s="68">
        <v>0</v>
      </c>
      <c r="D7659" s="68">
        <v>0</v>
      </c>
      <c r="E7659" s="68">
        <v>0</v>
      </c>
      <c r="F7659" s="68">
        <v>0</v>
      </c>
      <c r="G7659" s="68">
        <v>0</v>
      </c>
      <c r="H7659" s="69">
        <f t="shared" si="239"/>
        <v>0</v>
      </c>
      <c r="M7659" s="68">
        <f t="shared" si="240"/>
        <v>0</v>
      </c>
    </row>
    <row r="7660" spans="1:13" x14ac:dyDescent="0.25">
      <c r="A7660" s="88">
        <v>43509.791666666664</v>
      </c>
      <c r="B7660" s="89">
        <v>0</v>
      </c>
      <c r="C7660" s="68">
        <v>0</v>
      </c>
      <c r="D7660" s="68">
        <v>0</v>
      </c>
      <c r="E7660" s="68">
        <v>0</v>
      </c>
      <c r="F7660" s="68">
        <v>0</v>
      </c>
      <c r="G7660" s="68">
        <v>0</v>
      </c>
      <c r="H7660" s="69">
        <f t="shared" si="239"/>
        <v>0</v>
      </c>
      <c r="M7660" s="68">
        <f t="shared" si="240"/>
        <v>0</v>
      </c>
    </row>
    <row r="7661" spans="1:13" x14ac:dyDescent="0.25">
      <c r="A7661" s="88">
        <v>43509.833333333336</v>
      </c>
      <c r="B7661" s="89">
        <v>0</v>
      </c>
      <c r="C7661" s="68">
        <v>0</v>
      </c>
      <c r="D7661" s="68">
        <v>0</v>
      </c>
      <c r="E7661" s="68">
        <v>0</v>
      </c>
      <c r="F7661" s="68">
        <v>0</v>
      </c>
      <c r="G7661" s="68">
        <v>0</v>
      </c>
      <c r="H7661" s="69">
        <f t="shared" si="239"/>
        <v>0</v>
      </c>
      <c r="M7661" s="68">
        <f t="shared" si="240"/>
        <v>0</v>
      </c>
    </row>
    <row r="7662" spans="1:13" x14ac:dyDescent="0.25">
      <c r="A7662" s="88">
        <v>43509.875</v>
      </c>
      <c r="B7662" s="89">
        <v>0</v>
      </c>
      <c r="C7662" s="68">
        <v>0</v>
      </c>
      <c r="D7662" s="68">
        <v>0</v>
      </c>
      <c r="E7662" s="68">
        <v>0</v>
      </c>
      <c r="F7662" s="68">
        <v>0</v>
      </c>
      <c r="G7662" s="68">
        <v>0</v>
      </c>
      <c r="H7662" s="69">
        <f t="shared" si="239"/>
        <v>0</v>
      </c>
      <c r="M7662" s="68">
        <f t="shared" si="240"/>
        <v>0</v>
      </c>
    </row>
    <row r="7663" spans="1:13" x14ac:dyDescent="0.25">
      <c r="A7663" s="88">
        <v>43509.916666666664</v>
      </c>
      <c r="B7663" s="89">
        <v>0</v>
      </c>
      <c r="C7663" s="68">
        <v>0</v>
      </c>
      <c r="D7663" s="68">
        <v>0</v>
      </c>
      <c r="E7663" s="68">
        <v>0</v>
      </c>
      <c r="F7663" s="68">
        <v>0</v>
      </c>
      <c r="G7663" s="68">
        <v>0</v>
      </c>
      <c r="H7663" s="69">
        <f t="shared" si="239"/>
        <v>0</v>
      </c>
      <c r="M7663" s="68">
        <f t="shared" si="240"/>
        <v>0</v>
      </c>
    </row>
    <row r="7664" spans="1:13" x14ac:dyDescent="0.25">
      <c r="A7664" s="88">
        <v>43509.958333333336</v>
      </c>
      <c r="B7664" s="89">
        <v>0</v>
      </c>
      <c r="C7664" s="68">
        <v>0</v>
      </c>
      <c r="D7664" s="68">
        <v>0</v>
      </c>
      <c r="E7664" s="68">
        <v>0</v>
      </c>
      <c r="F7664" s="68">
        <v>0</v>
      </c>
      <c r="G7664" s="68">
        <v>0</v>
      </c>
      <c r="H7664" s="69">
        <f t="shared" si="239"/>
        <v>0</v>
      </c>
      <c r="M7664" s="68">
        <f t="shared" si="240"/>
        <v>0</v>
      </c>
    </row>
    <row r="7665" spans="1:13" x14ac:dyDescent="0.25">
      <c r="A7665" s="88">
        <v>43510</v>
      </c>
      <c r="B7665" s="89">
        <v>0</v>
      </c>
      <c r="C7665" s="68">
        <v>0</v>
      </c>
      <c r="D7665" s="68">
        <v>0</v>
      </c>
      <c r="E7665" s="68">
        <v>0</v>
      </c>
      <c r="F7665" s="68">
        <v>0</v>
      </c>
      <c r="G7665" s="68">
        <v>0</v>
      </c>
      <c r="H7665" s="69">
        <f t="shared" si="239"/>
        <v>0</v>
      </c>
      <c r="M7665" s="68">
        <f t="shared" si="240"/>
        <v>0</v>
      </c>
    </row>
    <row r="7666" spans="1:13" x14ac:dyDescent="0.25">
      <c r="A7666" s="88">
        <v>43510.041666666664</v>
      </c>
      <c r="B7666" s="89">
        <v>0</v>
      </c>
      <c r="C7666" s="68">
        <v>0</v>
      </c>
      <c r="D7666" s="68">
        <v>0</v>
      </c>
      <c r="E7666" s="68">
        <v>0</v>
      </c>
      <c r="F7666" s="68">
        <v>0</v>
      </c>
      <c r="G7666" s="68">
        <v>0</v>
      </c>
      <c r="H7666" s="69">
        <f t="shared" si="239"/>
        <v>0</v>
      </c>
      <c r="M7666" s="68">
        <f t="shared" si="240"/>
        <v>0</v>
      </c>
    </row>
    <row r="7667" spans="1:13" x14ac:dyDescent="0.25">
      <c r="A7667" s="88">
        <v>43510.083333333336</v>
      </c>
      <c r="B7667" s="89">
        <v>0</v>
      </c>
      <c r="C7667" s="68">
        <v>0</v>
      </c>
      <c r="D7667" s="68">
        <v>0</v>
      </c>
      <c r="E7667" s="68">
        <v>0</v>
      </c>
      <c r="F7667" s="68">
        <v>0</v>
      </c>
      <c r="G7667" s="68">
        <v>0</v>
      </c>
      <c r="H7667" s="69">
        <f t="shared" si="239"/>
        <v>0</v>
      </c>
      <c r="M7667" s="68">
        <f t="shared" si="240"/>
        <v>0</v>
      </c>
    </row>
    <row r="7668" spans="1:13" x14ac:dyDescent="0.25">
      <c r="A7668" s="88">
        <v>43510.125</v>
      </c>
      <c r="B7668" s="89">
        <v>0</v>
      </c>
      <c r="C7668" s="68">
        <v>0</v>
      </c>
      <c r="D7668" s="68">
        <v>0</v>
      </c>
      <c r="E7668" s="68">
        <v>0</v>
      </c>
      <c r="F7668" s="68">
        <v>0</v>
      </c>
      <c r="G7668" s="68">
        <v>0</v>
      </c>
      <c r="H7668" s="69">
        <f t="shared" si="239"/>
        <v>0</v>
      </c>
      <c r="M7668" s="68">
        <f t="shared" si="240"/>
        <v>0</v>
      </c>
    </row>
    <row r="7669" spans="1:13" x14ac:dyDescent="0.25">
      <c r="A7669" s="88">
        <v>43510.166666666664</v>
      </c>
      <c r="B7669" s="89">
        <v>0</v>
      </c>
      <c r="C7669" s="68">
        <v>0</v>
      </c>
      <c r="D7669" s="68">
        <v>0</v>
      </c>
      <c r="E7669" s="68">
        <v>0</v>
      </c>
      <c r="F7669" s="68">
        <v>0</v>
      </c>
      <c r="G7669" s="68">
        <v>0</v>
      </c>
      <c r="H7669" s="69">
        <f t="shared" si="239"/>
        <v>0</v>
      </c>
      <c r="M7669" s="68">
        <f t="shared" si="240"/>
        <v>0</v>
      </c>
    </row>
    <row r="7670" spans="1:13" x14ac:dyDescent="0.25">
      <c r="A7670" s="88">
        <v>43510.208333333336</v>
      </c>
      <c r="B7670" s="89">
        <v>0</v>
      </c>
      <c r="C7670" s="68">
        <v>0</v>
      </c>
      <c r="D7670" s="68">
        <v>0</v>
      </c>
      <c r="E7670" s="68">
        <v>0</v>
      </c>
      <c r="F7670" s="68">
        <v>0</v>
      </c>
      <c r="G7670" s="68">
        <v>0</v>
      </c>
      <c r="H7670" s="69">
        <f t="shared" si="239"/>
        <v>0</v>
      </c>
      <c r="M7670" s="68">
        <f t="shared" si="240"/>
        <v>0</v>
      </c>
    </row>
    <row r="7671" spans="1:13" x14ac:dyDescent="0.25">
      <c r="A7671" s="88">
        <v>43510.25</v>
      </c>
      <c r="B7671" s="89">
        <v>0</v>
      </c>
      <c r="C7671" s="68">
        <v>5</v>
      </c>
      <c r="D7671" s="68">
        <v>8</v>
      </c>
      <c r="E7671" s="68">
        <v>0</v>
      </c>
      <c r="F7671" s="68">
        <v>0</v>
      </c>
      <c r="G7671" s="68">
        <v>0</v>
      </c>
      <c r="H7671" s="69">
        <f t="shared" si="239"/>
        <v>13</v>
      </c>
      <c r="M7671" s="68">
        <f t="shared" si="240"/>
        <v>2</v>
      </c>
    </row>
    <row r="7672" spans="1:13" x14ac:dyDescent="0.25">
      <c r="A7672" s="88">
        <v>43510.291666666664</v>
      </c>
      <c r="B7672" s="89">
        <v>203.60911999999999</v>
      </c>
      <c r="C7672" s="68">
        <v>798</v>
      </c>
      <c r="D7672" s="68">
        <v>1613</v>
      </c>
      <c r="E7672" s="68">
        <v>301</v>
      </c>
      <c r="F7672" s="68">
        <v>647</v>
      </c>
      <c r="G7672" s="68">
        <v>2264</v>
      </c>
      <c r="H7672" s="69">
        <f t="shared" si="239"/>
        <v>5826.6091200000001</v>
      </c>
      <c r="M7672" s="68">
        <f t="shared" si="240"/>
        <v>971</v>
      </c>
    </row>
    <row r="7673" spans="1:13" x14ac:dyDescent="0.25">
      <c r="A7673" s="88">
        <v>43510.333333333336</v>
      </c>
      <c r="B7673" s="89">
        <v>488.91278</v>
      </c>
      <c r="C7673" s="68">
        <v>24482</v>
      </c>
      <c r="D7673" s="68">
        <v>5159</v>
      </c>
      <c r="E7673" s="68">
        <v>2667</v>
      </c>
      <c r="F7673" s="68">
        <v>5138</v>
      </c>
      <c r="G7673" s="68">
        <v>10556</v>
      </c>
      <c r="H7673" s="69">
        <f t="shared" si="239"/>
        <v>48490.912779999999</v>
      </c>
      <c r="M7673" s="68">
        <f t="shared" si="240"/>
        <v>8082</v>
      </c>
    </row>
    <row r="7674" spans="1:13" x14ac:dyDescent="0.25">
      <c r="A7674" s="88">
        <v>43510.375</v>
      </c>
      <c r="B7674" s="89">
        <v>854.43370000000004</v>
      </c>
      <c r="C7674" s="68">
        <v>42754</v>
      </c>
      <c r="D7674" s="68">
        <v>8459</v>
      </c>
      <c r="E7674" s="68">
        <v>4710</v>
      </c>
      <c r="F7674" s="68">
        <v>15726</v>
      </c>
      <c r="G7674" s="68">
        <v>23874</v>
      </c>
      <c r="H7674" s="69">
        <f t="shared" si="239"/>
        <v>96377.433699999994</v>
      </c>
      <c r="M7674" s="68">
        <f t="shared" si="240"/>
        <v>16063</v>
      </c>
    </row>
    <row r="7675" spans="1:13" x14ac:dyDescent="0.25">
      <c r="A7675" s="88">
        <v>43510.416666666664</v>
      </c>
      <c r="B7675" s="89">
        <v>1427.9160999999999</v>
      </c>
      <c r="C7675" s="68">
        <v>49236</v>
      </c>
      <c r="D7675" s="68">
        <v>16420</v>
      </c>
      <c r="E7675" s="68">
        <v>7303</v>
      </c>
      <c r="F7675" s="68">
        <v>19003</v>
      </c>
      <c r="G7675" s="68">
        <v>28065</v>
      </c>
      <c r="H7675" s="69">
        <f t="shared" si="239"/>
        <v>121454.9161</v>
      </c>
      <c r="M7675" s="68">
        <f t="shared" si="240"/>
        <v>20242</v>
      </c>
    </row>
    <row r="7676" spans="1:13" x14ac:dyDescent="0.25">
      <c r="A7676" s="88">
        <v>43510.458333333336</v>
      </c>
      <c r="B7676" s="89">
        <v>2958.5542</v>
      </c>
      <c r="C7676" s="68">
        <v>46621</v>
      </c>
      <c r="D7676" s="68">
        <v>25299</v>
      </c>
      <c r="E7676" s="68">
        <v>7643</v>
      </c>
      <c r="F7676" s="68">
        <v>20642</v>
      </c>
      <c r="G7676" s="68">
        <v>28987</v>
      </c>
      <c r="H7676" s="69">
        <f t="shared" si="239"/>
        <v>132150.55420000001</v>
      </c>
      <c r="M7676" s="68">
        <f t="shared" si="240"/>
        <v>22025</v>
      </c>
    </row>
    <row r="7677" spans="1:13" x14ac:dyDescent="0.25">
      <c r="A7677" s="88">
        <v>43510.5</v>
      </c>
      <c r="B7677" s="89">
        <v>2489.2800000000002</v>
      </c>
      <c r="C7677" s="68">
        <v>37974</v>
      </c>
      <c r="D7677" s="68">
        <v>28677</v>
      </c>
      <c r="E7677" s="68">
        <v>7647</v>
      </c>
      <c r="F7677" s="68">
        <v>21991</v>
      </c>
      <c r="G7677" s="68">
        <v>29082</v>
      </c>
      <c r="H7677" s="69">
        <f t="shared" si="239"/>
        <v>127860.28</v>
      </c>
      <c r="M7677" s="68">
        <f t="shared" si="240"/>
        <v>21310</v>
      </c>
    </row>
    <row r="7678" spans="1:13" x14ac:dyDescent="0.25">
      <c r="A7678" s="88">
        <v>43510.541666666664</v>
      </c>
      <c r="B7678" s="89">
        <v>2090.8827999999999</v>
      </c>
      <c r="C7678" s="68">
        <v>37963</v>
      </c>
      <c r="D7678" s="68">
        <v>27023</v>
      </c>
      <c r="E7678" s="68">
        <v>5419</v>
      </c>
      <c r="F7678" s="68">
        <v>26855</v>
      </c>
      <c r="G7678" s="68">
        <v>27393</v>
      </c>
      <c r="H7678" s="69">
        <f t="shared" si="239"/>
        <v>126743.88279999999</v>
      </c>
      <c r="M7678" s="68">
        <f t="shared" si="240"/>
        <v>21124</v>
      </c>
    </row>
    <row r="7679" spans="1:13" x14ac:dyDescent="0.25">
      <c r="A7679" s="88">
        <v>43510.583333333336</v>
      </c>
      <c r="B7679" s="89">
        <v>1015.30237</v>
      </c>
      <c r="C7679" s="68">
        <v>28279</v>
      </c>
      <c r="D7679" s="68">
        <v>20025</v>
      </c>
      <c r="E7679" s="68">
        <v>4565</v>
      </c>
      <c r="F7679" s="68">
        <v>18525</v>
      </c>
      <c r="G7679" s="68">
        <v>24310</v>
      </c>
      <c r="H7679" s="69">
        <f t="shared" si="239"/>
        <v>96719.302370000005</v>
      </c>
      <c r="M7679" s="68">
        <f t="shared" si="240"/>
        <v>16120</v>
      </c>
    </row>
    <row r="7680" spans="1:13" x14ac:dyDescent="0.25">
      <c r="A7680" s="88">
        <v>43510.625</v>
      </c>
      <c r="B7680" s="89">
        <v>279.92160000000001</v>
      </c>
      <c r="C7680" s="68">
        <v>11268</v>
      </c>
      <c r="D7680" s="68">
        <v>7175</v>
      </c>
      <c r="E7680" s="68">
        <v>1821</v>
      </c>
      <c r="F7680" s="68">
        <v>7511</v>
      </c>
      <c r="G7680" s="68">
        <v>16566</v>
      </c>
      <c r="H7680" s="69">
        <f t="shared" si="239"/>
        <v>44620.921600000001</v>
      </c>
      <c r="M7680" s="68">
        <f t="shared" si="240"/>
        <v>7437</v>
      </c>
    </row>
    <row r="7681" spans="1:13" x14ac:dyDescent="0.25">
      <c r="A7681" s="88">
        <v>43510.666666666664</v>
      </c>
      <c r="B7681" s="89">
        <v>98.276480000000006</v>
      </c>
      <c r="C7681" s="68">
        <v>2471</v>
      </c>
      <c r="D7681" s="68">
        <v>2151</v>
      </c>
      <c r="E7681" s="68">
        <v>290</v>
      </c>
      <c r="F7681" s="68">
        <v>1254</v>
      </c>
      <c r="G7681" s="68">
        <v>5903</v>
      </c>
      <c r="H7681" s="69">
        <f t="shared" si="239"/>
        <v>12167.27648</v>
      </c>
      <c r="M7681" s="68">
        <f t="shared" si="240"/>
        <v>2028</v>
      </c>
    </row>
    <row r="7682" spans="1:13" x14ac:dyDescent="0.25">
      <c r="A7682" s="88">
        <v>43510.708333333336</v>
      </c>
      <c r="B7682" s="89">
        <v>0.84592769999999995</v>
      </c>
      <c r="C7682" s="68">
        <v>31</v>
      </c>
      <c r="D7682" s="68">
        <v>24</v>
      </c>
      <c r="E7682" s="68">
        <v>2</v>
      </c>
      <c r="F7682" s="68">
        <v>26</v>
      </c>
      <c r="G7682" s="68">
        <v>43</v>
      </c>
      <c r="H7682" s="69">
        <f t="shared" si="239"/>
        <v>126.8459277</v>
      </c>
      <c r="M7682" s="68">
        <f t="shared" si="240"/>
        <v>21</v>
      </c>
    </row>
    <row r="7683" spans="1:13" x14ac:dyDescent="0.25">
      <c r="A7683" s="88">
        <v>43510.75</v>
      </c>
      <c r="B7683" s="89">
        <v>0</v>
      </c>
      <c r="C7683" s="68">
        <v>0</v>
      </c>
      <c r="D7683" s="68">
        <v>0</v>
      </c>
      <c r="E7683" s="68">
        <v>0</v>
      </c>
      <c r="F7683" s="68">
        <v>0</v>
      </c>
      <c r="G7683" s="68">
        <v>0</v>
      </c>
      <c r="H7683" s="69">
        <f t="shared" si="239"/>
        <v>0</v>
      </c>
      <c r="M7683" s="68">
        <f t="shared" si="240"/>
        <v>0</v>
      </c>
    </row>
    <row r="7684" spans="1:13" x14ac:dyDescent="0.25">
      <c r="A7684" s="88">
        <v>43510.791666666664</v>
      </c>
      <c r="B7684" s="89">
        <v>0</v>
      </c>
      <c r="C7684" s="68">
        <v>0</v>
      </c>
      <c r="D7684" s="68">
        <v>0</v>
      </c>
      <c r="E7684" s="68">
        <v>0</v>
      </c>
      <c r="F7684" s="68">
        <v>0</v>
      </c>
      <c r="G7684" s="68">
        <v>0</v>
      </c>
      <c r="H7684" s="69">
        <f t="shared" si="239"/>
        <v>0</v>
      </c>
      <c r="M7684" s="68">
        <f t="shared" si="240"/>
        <v>0</v>
      </c>
    </row>
    <row r="7685" spans="1:13" x14ac:dyDescent="0.25">
      <c r="A7685" s="88">
        <v>43510.833333333336</v>
      </c>
      <c r="B7685" s="89">
        <v>0</v>
      </c>
      <c r="C7685" s="68">
        <v>0</v>
      </c>
      <c r="D7685" s="68">
        <v>0</v>
      </c>
      <c r="E7685" s="68">
        <v>0</v>
      </c>
      <c r="F7685" s="68">
        <v>0</v>
      </c>
      <c r="G7685" s="68">
        <v>0</v>
      </c>
      <c r="H7685" s="69">
        <f t="shared" si="239"/>
        <v>0</v>
      </c>
      <c r="M7685" s="68">
        <f t="shared" si="240"/>
        <v>0</v>
      </c>
    </row>
    <row r="7686" spans="1:13" x14ac:dyDescent="0.25">
      <c r="A7686" s="88">
        <v>43510.875</v>
      </c>
      <c r="B7686" s="89">
        <v>0</v>
      </c>
      <c r="C7686" s="68">
        <v>0</v>
      </c>
      <c r="D7686" s="68">
        <v>0</v>
      </c>
      <c r="E7686" s="68">
        <v>0</v>
      </c>
      <c r="F7686" s="68">
        <v>0</v>
      </c>
      <c r="G7686" s="68">
        <v>0</v>
      </c>
      <c r="H7686" s="69">
        <f t="shared" si="239"/>
        <v>0</v>
      </c>
      <c r="M7686" s="68">
        <f t="shared" si="240"/>
        <v>0</v>
      </c>
    </row>
    <row r="7687" spans="1:13" x14ac:dyDescent="0.25">
      <c r="A7687" s="88">
        <v>43510.916666666664</v>
      </c>
      <c r="B7687" s="89">
        <v>0</v>
      </c>
      <c r="C7687" s="68">
        <v>0</v>
      </c>
      <c r="D7687" s="68">
        <v>0</v>
      </c>
      <c r="E7687" s="68">
        <v>0</v>
      </c>
      <c r="F7687" s="68">
        <v>0</v>
      </c>
      <c r="G7687" s="68">
        <v>0</v>
      </c>
      <c r="H7687" s="69">
        <f t="shared" si="239"/>
        <v>0</v>
      </c>
      <c r="M7687" s="68">
        <f t="shared" si="240"/>
        <v>0</v>
      </c>
    </row>
    <row r="7688" spans="1:13" x14ac:dyDescent="0.25">
      <c r="A7688" s="88">
        <v>43510.958333333336</v>
      </c>
      <c r="B7688" s="89">
        <v>0</v>
      </c>
      <c r="C7688" s="68">
        <v>0</v>
      </c>
      <c r="D7688" s="68">
        <v>0</v>
      </c>
      <c r="E7688" s="68">
        <v>0</v>
      </c>
      <c r="F7688" s="68">
        <v>0</v>
      </c>
      <c r="G7688" s="68">
        <v>0</v>
      </c>
      <c r="H7688" s="69">
        <f t="shared" si="239"/>
        <v>0</v>
      </c>
      <c r="M7688" s="68">
        <f t="shared" si="240"/>
        <v>0</v>
      </c>
    </row>
    <row r="7689" spans="1:13" x14ac:dyDescent="0.25">
      <c r="A7689" s="88">
        <v>43511</v>
      </c>
      <c r="B7689" s="89">
        <v>0</v>
      </c>
      <c r="C7689" s="68">
        <v>0</v>
      </c>
      <c r="D7689" s="68">
        <v>0</v>
      </c>
      <c r="E7689" s="68">
        <v>0</v>
      </c>
      <c r="F7689" s="68">
        <v>0</v>
      </c>
      <c r="G7689" s="68">
        <v>0</v>
      </c>
      <c r="H7689" s="69">
        <f t="shared" si="239"/>
        <v>0</v>
      </c>
      <c r="M7689" s="68">
        <f t="shared" si="240"/>
        <v>0</v>
      </c>
    </row>
    <row r="7690" spans="1:13" x14ac:dyDescent="0.25">
      <c r="A7690" s="88">
        <v>43511.041666666664</v>
      </c>
      <c r="B7690" s="89">
        <v>0</v>
      </c>
      <c r="C7690" s="68">
        <v>0</v>
      </c>
      <c r="D7690" s="68">
        <v>0</v>
      </c>
      <c r="E7690" s="68">
        <v>0</v>
      </c>
      <c r="F7690" s="68">
        <v>0</v>
      </c>
      <c r="G7690" s="68">
        <v>0</v>
      </c>
      <c r="H7690" s="69">
        <f t="shared" ref="H7690:H7753" si="241">SUM(B7690:G7690)</f>
        <v>0</v>
      </c>
      <c r="M7690" s="68">
        <f t="shared" ref="M7690:M7753" si="242">ROUND(AVERAGE(B7690:G7690),0)</f>
        <v>0</v>
      </c>
    </row>
    <row r="7691" spans="1:13" x14ac:dyDescent="0.25">
      <c r="A7691" s="88">
        <v>43511.083333333336</v>
      </c>
      <c r="B7691" s="89">
        <v>0</v>
      </c>
      <c r="C7691" s="68">
        <v>0</v>
      </c>
      <c r="D7691" s="68">
        <v>0</v>
      </c>
      <c r="E7691" s="68">
        <v>0</v>
      </c>
      <c r="F7691" s="68">
        <v>0</v>
      </c>
      <c r="G7691" s="68">
        <v>0</v>
      </c>
      <c r="H7691" s="69">
        <f t="shared" si="241"/>
        <v>0</v>
      </c>
      <c r="M7691" s="68">
        <f t="shared" si="242"/>
        <v>0</v>
      </c>
    </row>
    <row r="7692" spans="1:13" x14ac:dyDescent="0.25">
      <c r="A7692" s="88">
        <v>43511.125</v>
      </c>
      <c r="B7692" s="89">
        <v>0</v>
      </c>
      <c r="C7692" s="68">
        <v>0</v>
      </c>
      <c r="D7692" s="68">
        <v>0</v>
      </c>
      <c r="E7692" s="68">
        <v>0</v>
      </c>
      <c r="F7692" s="68">
        <v>0</v>
      </c>
      <c r="G7692" s="68">
        <v>0</v>
      </c>
      <c r="H7692" s="69">
        <f t="shared" si="241"/>
        <v>0</v>
      </c>
      <c r="M7692" s="68">
        <f t="shared" si="242"/>
        <v>0</v>
      </c>
    </row>
    <row r="7693" spans="1:13" x14ac:dyDescent="0.25">
      <c r="A7693" s="88">
        <v>43511.166666666664</v>
      </c>
      <c r="B7693" s="89">
        <v>0</v>
      </c>
      <c r="C7693" s="68">
        <v>0</v>
      </c>
      <c r="D7693" s="68">
        <v>0</v>
      </c>
      <c r="E7693" s="68">
        <v>0</v>
      </c>
      <c r="F7693" s="68">
        <v>0</v>
      </c>
      <c r="G7693" s="68">
        <v>0</v>
      </c>
      <c r="H7693" s="69">
        <f t="shared" si="241"/>
        <v>0</v>
      </c>
      <c r="M7693" s="68">
        <f t="shared" si="242"/>
        <v>0</v>
      </c>
    </row>
    <row r="7694" spans="1:13" x14ac:dyDescent="0.25">
      <c r="A7694" s="88">
        <v>43511.208333333336</v>
      </c>
      <c r="B7694" s="89">
        <v>0</v>
      </c>
      <c r="C7694" s="68">
        <v>0</v>
      </c>
      <c r="D7694" s="68">
        <v>0</v>
      </c>
      <c r="E7694" s="68">
        <v>0</v>
      </c>
      <c r="F7694" s="68">
        <v>0</v>
      </c>
      <c r="G7694" s="68">
        <v>0</v>
      </c>
      <c r="H7694" s="69">
        <f t="shared" si="241"/>
        <v>0</v>
      </c>
      <c r="M7694" s="68">
        <f t="shared" si="242"/>
        <v>0</v>
      </c>
    </row>
    <row r="7695" spans="1:13" x14ac:dyDescent="0.25">
      <c r="A7695" s="88">
        <v>43511.25</v>
      </c>
      <c r="B7695" s="89">
        <v>0</v>
      </c>
      <c r="C7695" s="68">
        <v>0</v>
      </c>
      <c r="D7695" s="68">
        <v>6</v>
      </c>
      <c r="E7695" s="68">
        <v>0</v>
      </c>
      <c r="F7695" s="68">
        <v>0</v>
      </c>
      <c r="G7695" s="68">
        <v>0</v>
      </c>
      <c r="H7695" s="69">
        <f t="shared" si="241"/>
        <v>6</v>
      </c>
      <c r="M7695" s="68">
        <f t="shared" si="242"/>
        <v>1</v>
      </c>
    </row>
    <row r="7696" spans="1:13" x14ac:dyDescent="0.25">
      <c r="A7696" s="88">
        <v>43511.291666666664</v>
      </c>
      <c r="B7696" s="89">
        <v>0</v>
      </c>
      <c r="C7696" s="68">
        <v>826</v>
      </c>
      <c r="D7696" s="68">
        <v>1186</v>
      </c>
      <c r="E7696" s="68">
        <v>248</v>
      </c>
      <c r="F7696" s="68">
        <v>126</v>
      </c>
      <c r="G7696" s="68">
        <v>148</v>
      </c>
      <c r="H7696" s="69">
        <f t="shared" si="241"/>
        <v>2534</v>
      </c>
      <c r="M7696" s="68">
        <f t="shared" si="242"/>
        <v>422</v>
      </c>
    </row>
    <row r="7697" spans="1:13" x14ac:dyDescent="0.25">
      <c r="A7697" s="88">
        <v>43511.333333333336</v>
      </c>
      <c r="B7697" s="89">
        <v>347.66262999999998</v>
      </c>
      <c r="C7697" s="68">
        <v>2630</v>
      </c>
      <c r="D7697" s="68">
        <v>3206</v>
      </c>
      <c r="E7697" s="68">
        <v>957</v>
      </c>
      <c r="F7697" s="68">
        <v>1707</v>
      </c>
      <c r="G7697" s="68">
        <v>1472</v>
      </c>
      <c r="H7697" s="69">
        <f t="shared" si="241"/>
        <v>10319.662629999999</v>
      </c>
      <c r="M7697" s="68">
        <f t="shared" si="242"/>
        <v>1720</v>
      </c>
    </row>
    <row r="7698" spans="1:13" x14ac:dyDescent="0.25">
      <c r="A7698" s="88">
        <v>43511.375</v>
      </c>
      <c r="B7698" s="89">
        <v>324.04723999999999</v>
      </c>
      <c r="C7698" s="68">
        <v>1625</v>
      </c>
      <c r="D7698" s="68">
        <v>4884</v>
      </c>
      <c r="E7698" s="68">
        <v>849</v>
      </c>
      <c r="F7698" s="68">
        <v>1048</v>
      </c>
      <c r="G7698" s="68">
        <v>992</v>
      </c>
      <c r="H7698" s="69">
        <f t="shared" si="241"/>
        <v>9722.0472399999999</v>
      </c>
      <c r="M7698" s="68">
        <f t="shared" si="242"/>
        <v>1620</v>
      </c>
    </row>
    <row r="7699" spans="1:13" x14ac:dyDescent="0.25">
      <c r="A7699" s="88">
        <v>43511.416666666664</v>
      </c>
      <c r="B7699" s="89">
        <v>400.47046</v>
      </c>
      <c r="C7699" s="68">
        <v>1076</v>
      </c>
      <c r="D7699" s="68">
        <v>2204</v>
      </c>
      <c r="E7699" s="68">
        <v>281</v>
      </c>
      <c r="F7699" s="68">
        <v>193</v>
      </c>
      <c r="G7699" s="68">
        <v>230</v>
      </c>
      <c r="H7699" s="69">
        <f t="shared" si="241"/>
        <v>4384.4704600000005</v>
      </c>
      <c r="M7699" s="68">
        <f t="shared" si="242"/>
        <v>731</v>
      </c>
    </row>
    <row r="7700" spans="1:13" x14ac:dyDescent="0.25">
      <c r="A7700" s="88">
        <v>43511.458333333336</v>
      </c>
      <c r="B7700" s="89">
        <v>467.90589999999997</v>
      </c>
      <c r="C7700" s="68">
        <v>1530</v>
      </c>
      <c r="D7700" s="68">
        <v>4361</v>
      </c>
      <c r="E7700" s="68">
        <v>302</v>
      </c>
      <c r="F7700" s="68">
        <v>0</v>
      </c>
      <c r="G7700" s="68">
        <v>0</v>
      </c>
      <c r="H7700" s="69">
        <f t="shared" si="241"/>
        <v>6660.9058999999997</v>
      </c>
      <c r="M7700" s="68">
        <f t="shared" si="242"/>
        <v>1110</v>
      </c>
    </row>
    <row r="7701" spans="1:13" x14ac:dyDescent="0.25">
      <c r="A7701" s="88">
        <v>43511.5</v>
      </c>
      <c r="B7701" s="89">
        <v>367.38042999999999</v>
      </c>
      <c r="C7701" s="68">
        <v>1698</v>
      </c>
      <c r="D7701" s="68">
        <v>5103</v>
      </c>
      <c r="E7701" s="68">
        <v>378</v>
      </c>
      <c r="F7701" s="68">
        <v>0</v>
      </c>
      <c r="G7701" s="68">
        <v>0</v>
      </c>
      <c r="H7701" s="69">
        <f t="shared" si="241"/>
        <v>7546.3804300000002</v>
      </c>
      <c r="M7701" s="68">
        <f t="shared" si="242"/>
        <v>1258</v>
      </c>
    </row>
    <row r="7702" spans="1:13" x14ac:dyDescent="0.25">
      <c r="A7702" s="88">
        <v>43511.541666666664</v>
      </c>
      <c r="B7702" s="89">
        <v>242.31478999999999</v>
      </c>
      <c r="C7702" s="68">
        <v>1520</v>
      </c>
      <c r="D7702" s="68">
        <v>4495</v>
      </c>
      <c r="E7702" s="68">
        <v>330</v>
      </c>
      <c r="F7702" s="68">
        <v>13</v>
      </c>
      <c r="G7702" s="68">
        <v>300</v>
      </c>
      <c r="H7702" s="69">
        <f t="shared" si="241"/>
        <v>6900.3147900000004</v>
      </c>
      <c r="M7702" s="68">
        <f t="shared" si="242"/>
        <v>1150</v>
      </c>
    </row>
    <row r="7703" spans="1:13" x14ac:dyDescent="0.25">
      <c r="A7703" s="88">
        <v>43511.583333333336</v>
      </c>
      <c r="B7703" s="89">
        <v>402.61432000000002</v>
      </c>
      <c r="C7703" s="68">
        <v>2373</v>
      </c>
      <c r="D7703" s="68">
        <v>3822</v>
      </c>
      <c r="E7703" s="68">
        <v>340</v>
      </c>
      <c r="F7703" s="68">
        <v>154</v>
      </c>
      <c r="G7703" s="68">
        <v>762</v>
      </c>
      <c r="H7703" s="69">
        <f t="shared" si="241"/>
        <v>7853.6143200000006</v>
      </c>
      <c r="M7703" s="68">
        <f t="shared" si="242"/>
        <v>1309</v>
      </c>
    </row>
    <row r="7704" spans="1:13" x14ac:dyDescent="0.25">
      <c r="A7704" s="88">
        <v>43511.625</v>
      </c>
      <c r="B7704" s="89">
        <v>222.71663000000001</v>
      </c>
      <c r="C7704" s="68">
        <v>1823</v>
      </c>
      <c r="D7704" s="68">
        <v>1950</v>
      </c>
      <c r="E7704" s="68">
        <v>255</v>
      </c>
      <c r="F7704" s="68">
        <v>90</v>
      </c>
      <c r="G7704" s="68">
        <v>506</v>
      </c>
      <c r="H7704" s="69">
        <f t="shared" si="241"/>
        <v>4846.7166299999999</v>
      </c>
      <c r="M7704" s="68">
        <f t="shared" si="242"/>
        <v>808</v>
      </c>
    </row>
    <row r="7705" spans="1:13" x14ac:dyDescent="0.25">
      <c r="A7705" s="88">
        <v>43511.666666666664</v>
      </c>
      <c r="B7705" s="89">
        <v>61.257088000000003</v>
      </c>
      <c r="C7705" s="68">
        <v>395</v>
      </c>
      <c r="D7705" s="68">
        <v>388</v>
      </c>
      <c r="E7705" s="68">
        <v>39</v>
      </c>
      <c r="F7705" s="68">
        <v>4</v>
      </c>
      <c r="G7705" s="68">
        <v>81</v>
      </c>
      <c r="H7705" s="69">
        <f t="shared" si="241"/>
        <v>968.25708800000007</v>
      </c>
      <c r="M7705" s="68">
        <f t="shared" si="242"/>
        <v>161</v>
      </c>
    </row>
    <row r="7706" spans="1:13" x14ac:dyDescent="0.25">
      <c r="A7706" s="88">
        <v>43511.708333333336</v>
      </c>
      <c r="B7706" s="89">
        <v>0</v>
      </c>
      <c r="C7706" s="68">
        <v>0</v>
      </c>
      <c r="D7706" s="68">
        <v>0</v>
      </c>
      <c r="E7706" s="68">
        <v>0</v>
      </c>
      <c r="F7706" s="68">
        <v>0</v>
      </c>
      <c r="G7706" s="68">
        <v>0</v>
      </c>
      <c r="H7706" s="69">
        <f t="shared" si="241"/>
        <v>0</v>
      </c>
      <c r="M7706" s="68">
        <f t="shared" si="242"/>
        <v>0</v>
      </c>
    </row>
    <row r="7707" spans="1:13" x14ac:dyDescent="0.25">
      <c r="A7707" s="88">
        <v>43511.75</v>
      </c>
      <c r="B7707" s="89">
        <v>0</v>
      </c>
      <c r="C7707" s="68">
        <v>0</v>
      </c>
      <c r="D7707" s="68">
        <v>0</v>
      </c>
      <c r="E7707" s="68">
        <v>0</v>
      </c>
      <c r="F7707" s="68">
        <v>0</v>
      </c>
      <c r="G7707" s="68">
        <v>0</v>
      </c>
      <c r="H7707" s="69">
        <f t="shared" si="241"/>
        <v>0</v>
      </c>
      <c r="M7707" s="68">
        <f t="shared" si="242"/>
        <v>0</v>
      </c>
    </row>
    <row r="7708" spans="1:13" x14ac:dyDescent="0.25">
      <c r="A7708" s="88">
        <v>43511.791666666664</v>
      </c>
      <c r="B7708" s="89">
        <v>0</v>
      </c>
      <c r="C7708" s="68">
        <v>0</v>
      </c>
      <c r="D7708" s="68">
        <v>0</v>
      </c>
      <c r="E7708" s="68">
        <v>0</v>
      </c>
      <c r="F7708" s="68">
        <v>0</v>
      </c>
      <c r="G7708" s="68">
        <v>0</v>
      </c>
      <c r="H7708" s="69">
        <f t="shared" si="241"/>
        <v>0</v>
      </c>
      <c r="M7708" s="68">
        <f t="shared" si="242"/>
        <v>0</v>
      </c>
    </row>
    <row r="7709" spans="1:13" x14ac:dyDescent="0.25">
      <c r="A7709" s="88">
        <v>43511.833333333336</v>
      </c>
      <c r="B7709" s="89">
        <v>0</v>
      </c>
      <c r="C7709" s="68">
        <v>0</v>
      </c>
      <c r="D7709" s="68">
        <v>0</v>
      </c>
      <c r="E7709" s="68">
        <v>0</v>
      </c>
      <c r="F7709" s="68">
        <v>0</v>
      </c>
      <c r="G7709" s="68">
        <v>0</v>
      </c>
      <c r="H7709" s="69">
        <f t="shared" si="241"/>
        <v>0</v>
      </c>
      <c r="M7709" s="68">
        <f t="shared" si="242"/>
        <v>0</v>
      </c>
    </row>
    <row r="7710" spans="1:13" x14ac:dyDescent="0.25">
      <c r="A7710" s="88">
        <v>43511.875</v>
      </c>
      <c r="B7710" s="89">
        <v>0</v>
      </c>
      <c r="C7710" s="68">
        <v>0</v>
      </c>
      <c r="D7710" s="68">
        <v>0</v>
      </c>
      <c r="E7710" s="68">
        <v>0</v>
      </c>
      <c r="F7710" s="68">
        <v>0</v>
      </c>
      <c r="G7710" s="68">
        <v>0</v>
      </c>
      <c r="H7710" s="69">
        <f t="shared" si="241"/>
        <v>0</v>
      </c>
      <c r="M7710" s="68">
        <f t="shared" si="242"/>
        <v>0</v>
      </c>
    </row>
    <row r="7711" spans="1:13" x14ac:dyDescent="0.25">
      <c r="A7711" s="88">
        <v>43511.916666666664</v>
      </c>
      <c r="B7711" s="89">
        <v>0</v>
      </c>
      <c r="C7711" s="68">
        <v>0</v>
      </c>
      <c r="D7711" s="68">
        <v>0</v>
      </c>
      <c r="E7711" s="68">
        <v>0</v>
      </c>
      <c r="F7711" s="68">
        <v>0</v>
      </c>
      <c r="G7711" s="68">
        <v>0</v>
      </c>
      <c r="H7711" s="69">
        <f t="shared" si="241"/>
        <v>0</v>
      </c>
      <c r="M7711" s="68">
        <f t="shared" si="242"/>
        <v>0</v>
      </c>
    </row>
    <row r="7712" spans="1:13" x14ac:dyDescent="0.25">
      <c r="A7712" s="88">
        <v>43511.958333333336</v>
      </c>
      <c r="B7712" s="89">
        <v>0</v>
      </c>
      <c r="C7712" s="68">
        <v>0</v>
      </c>
      <c r="D7712" s="68">
        <v>0</v>
      </c>
      <c r="E7712" s="68">
        <v>0</v>
      </c>
      <c r="F7712" s="68">
        <v>0</v>
      </c>
      <c r="G7712" s="68">
        <v>0</v>
      </c>
      <c r="H7712" s="69">
        <f t="shared" si="241"/>
        <v>0</v>
      </c>
      <c r="M7712" s="68">
        <f t="shared" si="242"/>
        <v>0</v>
      </c>
    </row>
    <row r="7713" spans="1:13" x14ac:dyDescent="0.25">
      <c r="A7713" s="88">
        <v>43512</v>
      </c>
      <c r="B7713" s="89">
        <v>0</v>
      </c>
      <c r="C7713" s="68">
        <v>0</v>
      </c>
      <c r="D7713" s="68">
        <v>0</v>
      </c>
      <c r="E7713" s="68">
        <v>0</v>
      </c>
      <c r="F7713" s="68">
        <v>0</v>
      </c>
      <c r="G7713" s="68">
        <v>0</v>
      </c>
      <c r="H7713" s="69">
        <f t="shared" si="241"/>
        <v>0</v>
      </c>
      <c r="M7713" s="68">
        <f t="shared" si="242"/>
        <v>0</v>
      </c>
    </row>
    <row r="7714" spans="1:13" x14ac:dyDescent="0.25">
      <c r="A7714" s="88">
        <v>43512.041666666664</v>
      </c>
      <c r="B7714" s="89">
        <v>0</v>
      </c>
      <c r="C7714" s="68">
        <v>0</v>
      </c>
      <c r="D7714" s="68">
        <v>0</v>
      </c>
      <c r="E7714" s="68">
        <v>0</v>
      </c>
      <c r="F7714" s="68">
        <v>0</v>
      </c>
      <c r="G7714" s="68">
        <v>0</v>
      </c>
      <c r="H7714" s="69">
        <f t="shared" si="241"/>
        <v>0</v>
      </c>
      <c r="M7714" s="68">
        <f t="shared" si="242"/>
        <v>0</v>
      </c>
    </row>
    <row r="7715" spans="1:13" x14ac:dyDescent="0.25">
      <c r="A7715" s="88">
        <v>43512.083333333336</v>
      </c>
      <c r="B7715" s="89">
        <v>0</v>
      </c>
      <c r="C7715" s="68">
        <v>0</v>
      </c>
      <c r="D7715" s="68">
        <v>0</v>
      </c>
      <c r="E7715" s="68">
        <v>0</v>
      </c>
      <c r="F7715" s="68">
        <v>0</v>
      </c>
      <c r="G7715" s="68">
        <v>0</v>
      </c>
      <c r="H7715" s="69">
        <f t="shared" si="241"/>
        <v>0</v>
      </c>
      <c r="M7715" s="68">
        <f t="shared" si="242"/>
        <v>0</v>
      </c>
    </row>
    <row r="7716" spans="1:13" x14ac:dyDescent="0.25">
      <c r="A7716" s="88">
        <v>43512.125</v>
      </c>
      <c r="B7716" s="89">
        <v>0</v>
      </c>
      <c r="C7716" s="68">
        <v>0</v>
      </c>
      <c r="D7716" s="68">
        <v>0</v>
      </c>
      <c r="E7716" s="68">
        <v>0</v>
      </c>
      <c r="F7716" s="68">
        <v>0</v>
      </c>
      <c r="G7716" s="68">
        <v>0</v>
      </c>
      <c r="H7716" s="69">
        <f t="shared" si="241"/>
        <v>0</v>
      </c>
      <c r="M7716" s="68">
        <f t="shared" si="242"/>
        <v>0</v>
      </c>
    </row>
    <row r="7717" spans="1:13" x14ac:dyDescent="0.25">
      <c r="A7717" s="88">
        <v>43512.166666666664</v>
      </c>
      <c r="B7717" s="89">
        <v>0</v>
      </c>
      <c r="C7717" s="68">
        <v>0</v>
      </c>
      <c r="D7717" s="68">
        <v>0</v>
      </c>
      <c r="E7717" s="68">
        <v>0</v>
      </c>
      <c r="F7717" s="68">
        <v>0</v>
      </c>
      <c r="G7717" s="68">
        <v>0</v>
      </c>
      <c r="H7717" s="69">
        <f t="shared" si="241"/>
        <v>0</v>
      </c>
      <c r="M7717" s="68">
        <f t="shared" si="242"/>
        <v>0</v>
      </c>
    </row>
    <row r="7718" spans="1:13" x14ac:dyDescent="0.25">
      <c r="A7718" s="88">
        <v>43512.208333333336</v>
      </c>
      <c r="B7718" s="89">
        <v>0</v>
      </c>
      <c r="C7718" s="68">
        <v>0</v>
      </c>
      <c r="D7718" s="68">
        <v>0</v>
      </c>
      <c r="E7718" s="68">
        <v>0</v>
      </c>
      <c r="F7718" s="68">
        <v>0</v>
      </c>
      <c r="G7718" s="68">
        <v>0</v>
      </c>
      <c r="H7718" s="69">
        <f t="shared" si="241"/>
        <v>0</v>
      </c>
      <c r="M7718" s="68">
        <f t="shared" si="242"/>
        <v>0</v>
      </c>
    </row>
    <row r="7719" spans="1:13" x14ac:dyDescent="0.25">
      <c r="A7719" s="88">
        <v>43512.25</v>
      </c>
      <c r="B7719" s="89">
        <v>0</v>
      </c>
      <c r="C7719" s="68">
        <v>11</v>
      </c>
      <c r="D7719" s="68">
        <v>19</v>
      </c>
      <c r="E7719" s="68">
        <v>0</v>
      </c>
      <c r="F7719" s="68">
        <v>0</v>
      </c>
      <c r="G7719" s="68">
        <v>0</v>
      </c>
      <c r="H7719" s="69">
        <f t="shared" si="241"/>
        <v>30</v>
      </c>
      <c r="M7719" s="68">
        <f t="shared" si="242"/>
        <v>5</v>
      </c>
    </row>
    <row r="7720" spans="1:13" x14ac:dyDescent="0.25">
      <c r="A7720" s="88">
        <v>43512.291666666664</v>
      </c>
      <c r="B7720" s="89">
        <v>304.54700000000003</v>
      </c>
      <c r="C7720" s="68">
        <v>8881</v>
      </c>
      <c r="D7720" s="68">
        <v>2622</v>
      </c>
      <c r="E7720" s="68">
        <v>958</v>
      </c>
      <c r="F7720" s="68">
        <v>2596</v>
      </c>
      <c r="G7720" s="68">
        <v>4926</v>
      </c>
      <c r="H7720" s="69">
        <f t="shared" si="241"/>
        <v>20287.546999999999</v>
      </c>
      <c r="M7720" s="68">
        <f t="shared" si="242"/>
        <v>3381</v>
      </c>
    </row>
    <row r="7721" spans="1:13" x14ac:dyDescent="0.25">
      <c r="A7721" s="88">
        <v>43512.333333333336</v>
      </c>
      <c r="B7721" s="89">
        <v>887.58389999999997</v>
      </c>
      <c r="C7721" s="68">
        <v>29664</v>
      </c>
      <c r="D7721" s="68">
        <v>10138</v>
      </c>
      <c r="E7721" s="68">
        <v>5451</v>
      </c>
      <c r="F7721" s="68">
        <v>7796</v>
      </c>
      <c r="G7721" s="68">
        <v>10818</v>
      </c>
      <c r="H7721" s="69">
        <f t="shared" si="241"/>
        <v>64754.583899999998</v>
      </c>
      <c r="M7721" s="68">
        <f t="shared" si="242"/>
        <v>10792</v>
      </c>
    </row>
    <row r="7722" spans="1:13" x14ac:dyDescent="0.25">
      <c r="A7722" s="88">
        <v>43512.375</v>
      </c>
      <c r="B7722" s="89">
        <v>1741.6652999999999</v>
      </c>
      <c r="C7722" s="68">
        <v>40536</v>
      </c>
      <c r="D7722" s="68">
        <v>20990</v>
      </c>
      <c r="E7722" s="68">
        <v>9176</v>
      </c>
      <c r="F7722" s="68">
        <v>7279</v>
      </c>
      <c r="G7722" s="68">
        <v>8619</v>
      </c>
      <c r="H7722" s="69">
        <f t="shared" si="241"/>
        <v>88341.665299999993</v>
      </c>
      <c r="M7722" s="68">
        <f t="shared" si="242"/>
        <v>14724</v>
      </c>
    </row>
    <row r="7723" spans="1:13" x14ac:dyDescent="0.25">
      <c r="A7723" s="88">
        <v>43512.416666666664</v>
      </c>
      <c r="B7723" s="89">
        <v>4079.8090000000002</v>
      </c>
      <c r="C7723" s="68">
        <v>41960</v>
      </c>
      <c r="D7723" s="68">
        <v>28843</v>
      </c>
      <c r="E7723" s="68">
        <v>10438</v>
      </c>
      <c r="F7723" s="68">
        <v>9052</v>
      </c>
      <c r="G7723" s="68">
        <v>8905</v>
      </c>
      <c r="H7723" s="69">
        <f t="shared" si="241"/>
        <v>103277.80900000001</v>
      </c>
      <c r="M7723" s="68">
        <f t="shared" si="242"/>
        <v>17213</v>
      </c>
    </row>
    <row r="7724" spans="1:13" x14ac:dyDescent="0.25">
      <c r="A7724" s="88">
        <v>43512.458333333336</v>
      </c>
      <c r="B7724" s="89">
        <v>4134.8647000000001</v>
      </c>
      <c r="C7724" s="68">
        <v>18421</v>
      </c>
      <c r="D7724" s="68">
        <v>33620</v>
      </c>
      <c r="E7724" s="68">
        <v>10553</v>
      </c>
      <c r="F7724" s="68">
        <v>7756</v>
      </c>
      <c r="G7724" s="68">
        <v>7665</v>
      </c>
      <c r="H7724" s="69">
        <f t="shared" si="241"/>
        <v>82149.864700000006</v>
      </c>
      <c r="M7724" s="68">
        <f t="shared" si="242"/>
        <v>13692</v>
      </c>
    </row>
    <row r="7725" spans="1:13" x14ac:dyDescent="0.25">
      <c r="A7725" s="88">
        <v>43512.5</v>
      </c>
      <c r="B7725" s="89">
        <v>3292.0749999999998</v>
      </c>
      <c r="C7725" s="68">
        <v>13688</v>
      </c>
      <c r="D7725" s="68">
        <v>35752</v>
      </c>
      <c r="E7725" s="68">
        <v>7009</v>
      </c>
      <c r="F7725" s="68">
        <v>12038</v>
      </c>
      <c r="G7725" s="68">
        <v>11573</v>
      </c>
      <c r="H7725" s="69">
        <f t="shared" si="241"/>
        <v>83352.074999999997</v>
      </c>
      <c r="M7725" s="68">
        <f t="shared" si="242"/>
        <v>13892</v>
      </c>
    </row>
    <row r="7726" spans="1:13" x14ac:dyDescent="0.25">
      <c r="A7726" s="88">
        <v>43512.541666666664</v>
      </c>
      <c r="B7726" s="89">
        <v>2175.5781000000002</v>
      </c>
      <c r="C7726" s="68">
        <v>15075</v>
      </c>
      <c r="D7726" s="68">
        <v>31804</v>
      </c>
      <c r="E7726" s="68">
        <v>7507</v>
      </c>
      <c r="F7726" s="68">
        <v>20355</v>
      </c>
      <c r="G7726" s="68">
        <v>19797</v>
      </c>
      <c r="H7726" s="69">
        <f t="shared" si="241"/>
        <v>96713.578099999999</v>
      </c>
      <c r="M7726" s="68">
        <f t="shared" si="242"/>
        <v>16119</v>
      </c>
    </row>
    <row r="7727" spans="1:13" x14ac:dyDescent="0.25">
      <c r="A7727" s="88">
        <v>43512.583333333336</v>
      </c>
      <c r="B7727" s="89">
        <v>1194.5073</v>
      </c>
      <c r="C7727" s="68">
        <v>22944</v>
      </c>
      <c r="D7727" s="68">
        <v>22419</v>
      </c>
      <c r="E7727" s="68">
        <v>3962</v>
      </c>
      <c r="F7727" s="68">
        <v>17666</v>
      </c>
      <c r="G7727" s="68">
        <v>20130</v>
      </c>
      <c r="H7727" s="69">
        <f t="shared" si="241"/>
        <v>88315.507299999997</v>
      </c>
      <c r="M7727" s="68">
        <f t="shared" si="242"/>
        <v>14719</v>
      </c>
    </row>
    <row r="7728" spans="1:13" x14ac:dyDescent="0.25">
      <c r="A7728" s="88">
        <v>43512.625</v>
      </c>
      <c r="B7728" s="89">
        <v>322.13650000000001</v>
      </c>
      <c r="C7728" s="68">
        <v>12566</v>
      </c>
      <c r="D7728" s="68">
        <v>8845</v>
      </c>
      <c r="E7728" s="68">
        <v>2107</v>
      </c>
      <c r="F7728" s="68">
        <v>6858</v>
      </c>
      <c r="G7728" s="68">
        <v>10076</v>
      </c>
      <c r="H7728" s="69">
        <f t="shared" si="241"/>
        <v>40774.136500000001</v>
      </c>
      <c r="M7728" s="68">
        <f t="shared" si="242"/>
        <v>6796</v>
      </c>
    </row>
    <row r="7729" spans="1:13" x14ac:dyDescent="0.25">
      <c r="A7729" s="88">
        <v>43512.666666666664</v>
      </c>
      <c r="B7729" s="89">
        <v>115.038124</v>
      </c>
      <c r="C7729" s="68">
        <v>2725</v>
      </c>
      <c r="D7729" s="68">
        <v>2796</v>
      </c>
      <c r="E7729" s="68">
        <v>476</v>
      </c>
      <c r="F7729" s="68">
        <v>2154</v>
      </c>
      <c r="G7729" s="68">
        <v>4581</v>
      </c>
      <c r="H7729" s="69">
        <f t="shared" si="241"/>
        <v>12847.038124000001</v>
      </c>
      <c r="M7729" s="68">
        <f t="shared" si="242"/>
        <v>2141</v>
      </c>
    </row>
    <row r="7730" spans="1:13" x14ac:dyDescent="0.25">
      <c r="A7730" s="88">
        <v>43512.708333333336</v>
      </c>
      <c r="B7730" s="89">
        <v>2.2491015999999999</v>
      </c>
      <c r="C7730" s="68">
        <v>53</v>
      </c>
      <c r="D7730" s="68">
        <v>52</v>
      </c>
      <c r="E7730" s="68">
        <v>7</v>
      </c>
      <c r="F7730" s="68">
        <v>38</v>
      </c>
      <c r="G7730" s="68">
        <v>57</v>
      </c>
      <c r="H7730" s="69">
        <f t="shared" si="241"/>
        <v>209.24910160000002</v>
      </c>
      <c r="M7730" s="68">
        <f t="shared" si="242"/>
        <v>35</v>
      </c>
    </row>
    <row r="7731" spans="1:13" x14ac:dyDescent="0.25">
      <c r="A7731" s="88">
        <v>43512.75</v>
      </c>
      <c r="B7731" s="89">
        <v>0</v>
      </c>
      <c r="C7731" s="68">
        <v>0</v>
      </c>
      <c r="D7731" s="68">
        <v>0</v>
      </c>
      <c r="E7731" s="68">
        <v>0</v>
      </c>
      <c r="F7731" s="68">
        <v>0</v>
      </c>
      <c r="G7731" s="68">
        <v>0</v>
      </c>
      <c r="H7731" s="69">
        <f t="shared" si="241"/>
        <v>0</v>
      </c>
      <c r="M7731" s="68">
        <f t="shared" si="242"/>
        <v>0</v>
      </c>
    </row>
    <row r="7732" spans="1:13" x14ac:dyDescent="0.25">
      <c r="A7732" s="88">
        <v>43512.791666666664</v>
      </c>
      <c r="B7732" s="89">
        <v>0</v>
      </c>
      <c r="C7732" s="68">
        <v>0</v>
      </c>
      <c r="D7732" s="68">
        <v>0</v>
      </c>
      <c r="E7732" s="68">
        <v>0</v>
      </c>
      <c r="F7732" s="68">
        <v>0</v>
      </c>
      <c r="G7732" s="68">
        <v>0</v>
      </c>
      <c r="H7732" s="69">
        <f t="shared" si="241"/>
        <v>0</v>
      </c>
      <c r="M7732" s="68">
        <f t="shared" si="242"/>
        <v>0</v>
      </c>
    </row>
    <row r="7733" spans="1:13" x14ac:dyDescent="0.25">
      <c r="A7733" s="88">
        <v>43512.833333333336</v>
      </c>
      <c r="B7733" s="89">
        <v>0</v>
      </c>
      <c r="C7733" s="68">
        <v>0</v>
      </c>
      <c r="D7733" s="68">
        <v>0</v>
      </c>
      <c r="E7733" s="68">
        <v>0</v>
      </c>
      <c r="F7733" s="68">
        <v>0</v>
      </c>
      <c r="G7733" s="68">
        <v>0</v>
      </c>
      <c r="H7733" s="69">
        <f t="shared" si="241"/>
        <v>0</v>
      </c>
      <c r="M7733" s="68">
        <f t="shared" si="242"/>
        <v>0</v>
      </c>
    </row>
    <row r="7734" spans="1:13" x14ac:dyDescent="0.25">
      <c r="A7734" s="88">
        <v>43512.875</v>
      </c>
      <c r="B7734" s="89">
        <v>0</v>
      </c>
      <c r="C7734" s="68">
        <v>0</v>
      </c>
      <c r="D7734" s="68">
        <v>0</v>
      </c>
      <c r="E7734" s="68">
        <v>0</v>
      </c>
      <c r="F7734" s="68">
        <v>0</v>
      </c>
      <c r="G7734" s="68">
        <v>0</v>
      </c>
      <c r="H7734" s="69">
        <f t="shared" si="241"/>
        <v>0</v>
      </c>
      <c r="M7734" s="68">
        <f t="shared" si="242"/>
        <v>0</v>
      </c>
    </row>
    <row r="7735" spans="1:13" x14ac:dyDescent="0.25">
      <c r="A7735" s="88">
        <v>43512.916666666664</v>
      </c>
      <c r="B7735" s="89">
        <v>0</v>
      </c>
      <c r="C7735" s="68">
        <v>0</v>
      </c>
      <c r="D7735" s="68">
        <v>0</v>
      </c>
      <c r="E7735" s="68">
        <v>0</v>
      </c>
      <c r="F7735" s="68">
        <v>0</v>
      </c>
      <c r="G7735" s="68">
        <v>0</v>
      </c>
      <c r="H7735" s="69">
        <f t="shared" si="241"/>
        <v>0</v>
      </c>
      <c r="M7735" s="68">
        <f t="shared" si="242"/>
        <v>0</v>
      </c>
    </row>
    <row r="7736" spans="1:13" x14ac:dyDescent="0.25">
      <c r="A7736" s="88">
        <v>43512.958333333336</v>
      </c>
      <c r="B7736" s="89">
        <v>0</v>
      </c>
      <c r="C7736" s="68">
        <v>0</v>
      </c>
      <c r="D7736" s="68">
        <v>0</v>
      </c>
      <c r="E7736" s="68">
        <v>0</v>
      </c>
      <c r="F7736" s="68">
        <v>0</v>
      </c>
      <c r="G7736" s="68">
        <v>0</v>
      </c>
      <c r="H7736" s="69">
        <f t="shared" si="241"/>
        <v>0</v>
      </c>
      <c r="M7736" s="68">
        <f t="shared" si="242"/>
        <v>0</v>
      </c>
    </row>
    <row r="7737" spans="1:13" x14ac:dyDescent="0.25">
      <c r="A7737" s="88">
        <v>43513</v>
      </c>
      <c r="B7737" s="89">
        <v>0</v>
      </c>
      <c r="C7737" s="68">
        <v>0</v>
      </c>
      <c r="D7737" s="68">
        <v>0</v>
      </c>
      <c r="E7737" s="68">
        <v>0</v>
      </c>
      <c r="F7737" s="68">
        <v>0</v>
      </c>
      <c r="G7737" s="68">
        <v>0</v>
      </c>
      <c r="H7737" s="69">
        <f t="shared" si="241"/>
        <v>0</v>
      </c>
      <c r="M7737" s="68">
        <f t="shared" si="242"/>
        <v>0</v>
      </c>
    </row>
    <row r="7738" spans="1:13" x14ac:dyDescent="0.25">
      <c r="A7738" s="88">
        <v>43513.041666666664</v>
      </c>
      <c r="B7738" s="89">
        <v>0</v>
      </c>
      <c r="C7738" s="68">
        <v>0</v>
      </c>
      <c r="D7738" s="68">
        <v>0</v>
      </c>
      <c r="E7738" s="68">
        <v>0</v>
      </c>
      <c r="F7738" s="68">
        <v>0</v>
      </c>
      <c r="G7738" s="68">
        <v>0</v>
      </c>
      <c r="H7738" s="69">
        <f t="shared" si="241"/>
        <v>0</v>
      </c>
      <c r="M7738" s="68">
        <f t="shared" si="242"/>
        <v>0</v>
      </c>
    </row>
    <row r="7739" spans="1:13" x14ac:dyDescent="0.25">
      <c r="A7739" s="88">
        <v>43513.083333333336</v>
      </c>
      <c r="B7739" s="89">
        <v>0</v>
      </c>
      <c r="C7739" s="68">
        <v>0</v>
      </c>
      <c r="D7739" s="68">
        <v>0</v>
      </c>
      <c r="E7739" s="68">
        <v>0</v>
      </c>
      <c r="F7739" s="68">
        <v>0</v>
      </c>
      <c r="G7739" s="68">
        <v>0</v>
      </c>
      <c r="H7739" s="69">
        <f t="shared" si="241"/>
        <v>0</v>
      </c>
      <c r="M7739" s="68">
        <f t="shared" si="242"/>
        <v>0</v>
      </c>
    </row>
    <row r="7740" spans="1:13" x14ac:dyDescent="0.25">
      <c r="A7740" s="88">
        <v>43513.125</v>
      </c>
      <c r="B7740" s="89">
        <v>0</v>
      </c>
      <c r="C7740" s="68">
        <v>0</v>
      </c>
      <c r="D7740" s="68">
        <v>0</v>
      </c>
      <c r="E7740" s="68">
        <v>0</v>
      </c>
      <c r="F7740" s="68">
        <v>0</v>
      </c>
      <c r="G7740" s="68">
        <v>0</v>
      </c>
      <c r="H7740" s="69">
        <f t="shared" si="241"/>
        <v>0</v>
      </c>
      <c r="M7740" s="68">
        <f t="shared" si="242"/>
        <v>0</v>
      </c>
    </row>
    <row r="7741" spans="1:13" x14ac:dyDescent="0.25">
      <c r="A7741" s="88">
        <v>43513.166666666664</v>
      </c>
      <c r="B7741" s="89">
        <v>0</v>
      </c>
      <c r="C7741" s="68">
        <v>0</v>
      </c>
      <c r="D7741" s="68">
        <v>0</v>
      </c>
      <c r="E7741" s="68">
        <v>0</v>
      </c>
      <c r="F7741" s="68">
        <v>0</v>
      </c>
      <c r="G7741" s="68">
        <v>0</v>
      </c>
      <c r="H7741" s="69">
        <f t="shared" si="241"/>
        <v>0</v>
      </c>
      <c r="M7741" s="68">
        <f t="shared" si="242"/>
        <v>0</v>
      </c>
    </row>
    <row r="7742" spans="1:13" x14ac:dyDescent="0.25">
      <c r="A7742" s="88">
        <v>43513.208333333336</v>
      </c>
      <c r="B7742" s="89">
        <v>0</v>
      </c>
      <c r="C7742" s="68">
        <v>0</v>
      </c>
      <c r="D7742" s="68">
        <v>0</v>
      </c>
      <c r="E7742" s="68">
        <v>0</v>
      </c>
      <c r="F7742" s="68">
        <v>0</v>
      </c>
      <c r="G7742" s="68">
        <v>0</v>
      </c>
      <c r="H7742" s="69">
        <f t="shared" si="241"/>
        <v>0</v>
      </c>
      <c r="M7742" s="68">
        <f t="shared" si="242"/>
        <v>0</v>
      </c>
    </row>
    <row r="7743" spans="1:13" x14ac:dyDescent="0.25">
      <c r="A7743" s="88">
        <v>43513.25</v>
      </c>
      <c r="B7743" s="89">
        <v>0</v>
      </c>
      <c r="C7743" s="68">
        <v>126</v>
      </c>
      <c r="D7743" s="68">
        <v>56</v>
      </c>
      <c r="E7743" s="68">
        <v>0</v>
      </c>
      <c r="F7743" s="68">
        <v>24</v>
      </c>
      <c r="G7743" s="68">
        <v>61</v>
      </c>
      <c r="H7743" s="69">
        <f t="shared" si="241"/>
        <v>267</v>
      </c>
      <c r="M7743" s="68">
        <f t="shared" si="242"/>
        <v>45</v>
      </c>
    </row>
    <row r="7744" spans="1:13" x14ac:dyDescent="0.25">
      <c r="A7744" s="88">
        <v>43513.291666666664</v>
      </c>
      <c r="B7744" s="89">
        <v>227.76056</v>
      </c>
      <c r="C7744" s="68">
        <v>14474</v>
      </c>
      <c r="D7744" s="68">
        <v>1987</v>
      </c>
      <c r="E7744" s="68">
        <v>1761</v>
      </c>
      <c r="F7744" s="68">
        <v>3125</v>
      </c>
      <c r="G7744" s="68">
        <v>5971</v>
      </c>
      <c r="H7744" s="69">
        <f t="shared" si="241"/>
        <v>27545.760560000002</v>
      </c>
      <c r="M7744" s="68">
        <f t="shared" si="242"/>
        <v>4591</v>
      </c>
    </row>
    <row r="7745" spans="1:13" x14ac:dyDescent="0.25">
      <c r="A7745" s="88">
        <v>43513.333333333336</v>
      </c>
      <c r="B7745" s="89">
        <v>1090.0170000000001</v>
      </c>
      <c r="C7745" s="68">
        <v>33944</v>
      </c>
      <c r="D7745" s="68">
        <v>10631</v>
      </c>
      <c r="E7745" s="68">
        <v>6316</v>
      </c>
      <c r="F7745" s="68">
        <v>18606.833999999999</v>
      </c>
      <c r="G7745" s="68">
        <v>18018</v>
      </c>
      <c r="H7745" s="69">
        <f t="shared" si="241"/>
        <v>88605.850999999995</v>
      </c>
      <c r="M7745" s="68">
        <f t="shared" si="242"/>
        <v>14768</v>
      </c>
    </row>
    <row r="7746" spans="1:13" x14ac:dyDescent="0.25">
      <c r="A7746" s="88">
        <v>43513.375</v>
      </c>
      <c r="B7746" s="89">
        <v>1770.912</v>
      </c>
      <c r="C7746" s="68">
        <v>44208</v>
      </c>
      <c r="D7746" s="68">
        <v>21955</v>
      </c>
      <c r="E7746" s="68">
        <v>9794</v>
      </c>
      <c r="F7746" s="68">
        <v>29054</v>
      </c>
      <c r="G7746" s="68">
        <v>25400</v>
      </c>
      <c r="H7746" s="69">
        <f t="shared" si="241"/>
        <v>132181.91200000001</v>
      </c>
      <c r="M7746" s="68">
        <f t="shared" si="242"/>
        <v>22030</v>
      </c>
    </row>
    <row r="7747" spans="1:13" x14ac:dyDescent="0.25">
      <c r="A7747" s="88">
        <v>43513.416666666664</v>
      </c>
      <c r="B7747" s="89">
        <v>4264.4139999999998</v>
      </c>
      <c r="C7747" s="68">
        <v>48016</v>
      </c>
      <c r="D7747" s="68">
        <v>29468</v>
      </c>
      <c r="E7747" s="68">
        <v>11172</v>
      </c>
      <c r="F7747" s="68">
        <v>34389</v>
      </c>
      <c r="G7747" s="68">
        <v>28164</v>
      </c>
      <c r="H7747" s="69">
        <f t="shared" si="241"/>
        <v>155473.41399999999</v>
      </c>
      <c r="M7747" s="68">
        <f t="shared" si="242"/>
        <v>25912</v>
      </c>
    </row>
    <row r="7748" spans="1:13" x14ac:dyDescent="0.25">
      <c r="A7748" s="88">
        <v>43513.458333333336</v>
      </c>
      <c r="B7748" s="89">
        <v>4158.2606999999998</v>
      </c>
      <c r="C7748" s="68">
        <v>48749</v>
      </c>
      <c r="D7748" s="68">
        <v>34960</v>
      </c>
      <c r="E7748" s="68">
        <v>11571</v>
      </c>
      <c r="F7748" s="68">
        <v>36676</v>
      </c>
      <c r="G7748" s="68">
        <v>29140</v>
      </c>
      <c r="H7748" s="69">
        <f t="shared" si="241"/>
        <v>165254.26069999998</v>
      </c>
      <c r="M7748" s="68">
        <f t="shared" si="242"/>
        <v>27542</v>
      </c>
    </row>
    <row r="7749" spans="1:13" x14ac:dyDescent="0.25">
      <c r="A7749" s="88">
        <v>43513.5</v>
      </c>
      <c r="B7749" s="89">
        <v>3639.6035000000002</v>
      </c>
      <c r="C7749" s="68">
        <v>45132</v>
      </c>
      <c r="D7749" s="68">
        <v>36388</v>
      </c>
      <c r="E7749" s="68">
        <v>10972</v>
      </c>
      <c r="F7749" s="68">
        <v>35671</v>
      </c>
      <c r="G7749" s="68">
        <v>29166</v>
      </c>
      <c r="H7749" s="69">
        <f t="shared" si="241"/>
        <v>160968.6035</v>
      </c>
      <c r="M7749" s="68">
        <f t="shared" si="242"/>
        <v>26828</v>
      </c>
    </row>
    <row r="7750" spans="1:13" x14ac:dyDescent="0.25">
      <c r="A7750" s="88">
        <v>43513.541666666664</v>
      </c>
      <c r="B7750" s="89">
        <v>2480.9602</v>
      </c>
      <c r="C7750" s="68">
        <v>38106</v>
      </c>
      <c r="D7750" s="68">
        <v>33185</v>
      </c>
      <c r="E7750" s="68">
        <v>9544</v>
      </c>
      <c r="F7750" s="68">
        <v>30843</v>
      </c>
      <c r="G7750" s="68">
        <v>28220</v>
      </c>
      <c r="H7750" s="69">
        <f t="shared" si="241"/>
        <v>142378.9602</v>
      </c>
      <c r="M7750" s="68">
        <f t="shared" si="242"/>
        <v>23730</v>
      </c>
    </row>
    <row r="7751" spans="1:13" x14ac:dyDescent="0.25">
      <c r="A7751" s="88">
        <v>43513.583333333336</v>
      </c>
      <c r="B7751" s="89">
        <v>1298.6328000000001</v>
      </c>
      <c r="C7751" s="68">
        <v>18021</v>
      </c>
      <c r="D7751" s="68">
        <v>17634</v>
      </c>
      <c r="E7751" s="68">
        <v>6006</v>
      </c>
      <c r="F7751" s="68">
        <v>18098</v>
      </c>
      <c r="G7751" s="68">
        <v>19400</v>
      </c>
      <c r="H7751" s="69">
        <f t="shared" si="241"/>
        <v>80457.632799999992</v>
      </c>
      <c r="M7751" s="68">
        <f t="shared" si="242"/>
        <v>13410</v>
      </c>
    </row>
    <row r="7752" spans="1:13" x14ac:dyDescent="0.25">
      <c r="A7752" s="88">
        <v>43513.625</v>
      </c>
      <c r="B7752" s="89">
        <v>567.71105999999997</v>
      </c>
      <c r="C7752" s="68">
        <v>11583</v>
      </c>
      <c r="D7752" s="68">
        <v>10889</v>
      </c>
      <c r="E7752" s="68">
        <v>2867</v>
      </c>
      <c r="F7752" s="68">
        <v>7215</v>
      </c>
      <c r="G7752" s="68">
        <v>7433</v>
      </c>
      <c r="H7752" s="69">
        <f t="shared" si="241"/>
        <v>40554.711060000001</v>
      </c>
      <c r="M7752" s="68">
        <f t="shared" si="242"/>
        <v>6759</v>
      </c>
    </row>
    <row r="7753" spans="1:13" x14ac:dyDescent="0.25">
      <c r="A7753" s="88">
        <v>43513.666666666664</v>
      </c>
      <c r="B7753" s="89">
        <v>255.53856999999999</v>
      </c>
      <c r="C7753" s="68">
        <v>2928</v>
      </c>
      <c r="D7753" s="68">
        <v>3516</v>
      </c>
      <c r="E7753" s="68">
        <v>695</v>
      </c>
      <c r="F7753" s="68">
        <v>2477</v>
      </c>
      <c r="G7753" s="68">
        <v>2348</v>
      </c>
      <c r="H7753" s="69">
        <f t="shared" si="241"/>
        <v>12219.538570000001</v>
      </c>
      <c r="M7753" s="68">
        <f t="shared" si="242"/>
        <v>2037</v>
      </c>
    </row>
    <row r="7754" spans="1:13" x14ac:dyDescent="0.25">
      <c r="A7754" s="88">
        <v>43513.708333333336</v>
      </c>
      <c r="B7754" s="89">
        <v>9.1311909999999994</v>
      </c>
      <c r="C7754" s="68">
        <v>50</v>
      </c>
      <c r="D7754" s="68">
        <v>110</v>
      </c>
      <c r="E7754" s="68">
        <v>18</v>
      </c>
      <c r="F7754" s="68">
        <v>37</v>
      </c>
      <c r="G7754" s="68">
        <v>38</v>
      </c>
      <c r="H7754" s="69">
        <f t="shared" ref="H7754:H7817" si="243">SUM(B7754:G7754)</f>
        <v>262.131191</v>
      </c>
      <c r="M7754" s="68">
        <f t="shared" ref="M7754:M7817" si="244">ROUND(AVERAGE(B7754:G7754),0)</f>
        <v>44</v>
      </c>
    </row>
    <row r="7755" spans="1:13" x14ac:dyDescent="0.25">
      <c r="A7755" s="88">
        <v>43513.75</v>
      </c>
      <c r="B7755" s="89">
        <v>0</v>
      </c>
      <c r="C7755" s="68">
        <v>0</v>
      </c>
      <c r="D7755" s="68">
        <v>0</v>
      </c>
      <c r="E7755" s="68">
        <v>0</v>
      </c>
      <c r="F7755" s="68">
        <v>0</v>
      </c>
      <c r="G7755" s="68">
        <v>0</v>
      </c>
      <c r="H7755" s="69">
        <f t="shared" si="243"/>
        <v>0</v>
      </c>
      <c r="M7755" s="68">
        <f t="shared" si="244"/>
        <v>0</v>
      </c>
    </row>
    <row r="7756" spans="1:13" x14ac:dyDescent="0.25">
      <c r="A7756" s="88">
        <v>43513.791666666664</v>
      </c>
      <c r="B7756" s="89">
        <v>0</v>
      </c>
      <c r="C7756" s="68">
        <v>0</v>
      </c>
      <c r="D7756" s="68">
        <v>0</v>
      </c>
      <c r="E7756" s="68">
        <v>0</v>
      </c>
      <c r="F7756" s="68">
        <v>0</v>
      </c>
      <c r="G7756" s="68">
        <v>0</v>
      </c>
      <c r="H7756" s="69">
        <f t="shared" si="243"/>
        <v>0</v>
      </c>
      <c r="M7756" s="68">
        <f t="shared" si="244"/>
        <v>0</v>
      </c>
    </row>
    <row r="7757" spans="1:13" x14ac:dyDescent="0.25">
      <c r="A7757" s="88">
        <v>43513.833333333336</v>
      </c>
      <c r="B7757" s="89">
        <v>0</v>
      </c>
      <c r="C7757" s="68">
        <v>0</v>
      </c>
      <c r="D7757" s="68">
        <v>0</v>
      </c>
      <c r="E7757" s="68">
        <v>0</v>
      </c>
      <c r="F7757" s="68">
        <v>0</v>
      </c>
      <c r="G7757" s="68">
        <v>0</v>
      </c>
      <c r="H7757" s="69">
        <f t="shared" si="243"/>
        <v>0</v>
      </c>
      <c r="M7757" s="68">
        <f t="shared" si="244"/>
        <v>0</v>
      </c>
    </row>
    <row r="7758" spans="1:13" x14ac:dyDescent="0.25">
      <c r="A7758" s="88">
        <v>43513.875</v>
      </c>
      <c r="B7758" s="89">
        <v>0</v>
      </c>
      <c r="C7758" s="68">
        <v>0</v>
      </c>
      <c r="D7758" s="68">
        <v>0</v>
      </c>
      <c r="E7758" s="68">
        <v>0</v>
      </c>
      <c r="F7758" s="68">
        <v>0</v>
      </c>
      <c r="G7758" s="68">
        <v>0</v>
      </c>
      <c r="H7758" s="69">
        <f t="shared" si="243"/>
        <v>0</v>
      </c>
      <c r="M7758" s="68">
        <f t="shared" si="244"/>
        <v>0</v>
      </c>
    </row>
    <row r="7759" spans="1:13" x14ac:dyDescent="0.25">
      <c r="A7759" s="88">
        <v>43513.916666666664</v>
      </c>
      <c r="B7759" s="89">
        <v>0</v>
      </c>
      <c r="C7759" s="68">
        <v>0</v>
      </c>
      <c r="D7759" s="68">
        <v>0</v>
      </c>
      <c r="E7759" s="68">
        <v>0</v>
      </c>
      <c r="F7759" s="68">
        <v>0</v>
      </c>
      <c r="G7759" s="68">
        <v>0</v>
      </c>
      <c r="H7759" s="69">
        <f t="shared" si="243"/>
        <v>0</v>
      </c>
      <c r="M7759" s="68">
        <f t="shared" si="244"/>
        <v>0</v>
      </c>
    </row>
    <row r="7760" spans="1:13" x14ac:dyDescent="0.25">
      <c r="A7760" s="88">
        <v>43513.958333333336</v>
      </c>
      <c r="B7760" s="89">
        <v>0</v>
      </c>
      <c r="C7760" s="68">
        <v>0</v>
      </c>
      <c r="D7760" s="68">
        <v>0</v>
      </c>
      <c r="E7760" s="68">
        <v>0</v>
      </c>
      <c r="F7760" s="68">
        <v>0</v>
      </c>
      <c r="G7760" s="68">
        <v>0</v>
      </c>
      <c r="H7760" s="69">
        <f t="shared" si="243"/>
        <v>0</v>
      </c>
      <c r="M7760" s="68">
        <f t="shared" si="244"/>
        <v>0</v>
      </c>
    </row>
    <row r="7761" spans="1:13" x14ac:dyDescent="0.25">
      <c r="A7761" s="88">
        <v>43514</v>
      </c>
      <c r="B7761" s="89">
        <v>0</v>
      </c>
      <c r="C7761" s="68">
        <v>0</v>
      </c>
      <c r="D7761" s="68">
        <v>0</v>
      </c>
      <c r="E7761" s="68">
        <v>0</v>
      </c>
      <c r="F7761" s="68">
        <v>0</v>
      </c>
      <c r="G7761" s="68">
        <v>0</v>
      </c>
      <c r="H7761" s="69">
        <f t="shared" si="243"/>
        <v>0</v>
      </c>
      <c r="M7761" s="68">
        <f t="shared" si="244"/>
        <v>0</v>
      </c>
    </row>
    <row r="7762" spans="1:13" x14ac:dyDescent="0.25">
      <c r="A7762" s="88">
        <v>43514.041666666664</v>
      </c>
      <c r="B7762" s="89">
        <v>0</v>
      </c>
      <c r="C7762" s="68">
        <v>0</v>
      </c>
      <c r="D7762" s="68">
        <v>0</v>
      </c>
      <c r="E7762" s="68">
        <v>0</v>
      </c>
      <c r="F7762" s="68">
        <v>0</v>
      </c>
      <c r="G7762" s="68">
        <v>0</v>
      </c>
      <c r="H7762" s="69">
        <f t="shared" si="243"/>
        <v>0</v>
      </c>
      <c r="M7762" s="68">
        <f t="shared" si="244"/>
        <v>0</v>
      </c>
    </row>
    <row r="7763" spans="1:13" x14ac:dyDescent="0.25">
      <c r="A7763" s="88">
        <v>43514.083333333336</v>
      </c>
      <c r="B7763" s="89">
        <v>0</v>
      </c>
      <c r="C7763" s="68">
        <v>0</v>
      </c>
      <c r="D7763" s="68">
        <v>0</v>
      </c>
      <c r="E7763" s="68">
        <v>0</v>
      </c>
      <c r="F7763" s="68">
        <v>0</v>
      </c>
      <c r="G7763" s="68">
        <v>0</v>
      </c>
      <c r="H7763" s="69">
        <f t="shared" si="243"/>
        <v>0</v>
      </c>
      <c r="M7763" s="68">
        <f t="shared" si="244"/>
        <v>0</v>
      </c>
    </row>
    <row r="7764" spans="1:13" x14ac:dyDescent="0.25">
      <c r="A7764" s="88">
        <v>43514.125</v>
      </c>
      <c r="B7764" s="89">
        <v>0</v>
      </c>
      <c r="C7764" s="68">
        <v>0</v>
      </c>
      <c r="D7764" s="68">
        <v>0</v>
      </c>
      <c r="E7764" s="68">
        <v>0</v>
      </c>
      <c r="F7764" s="68">
        <v>0</v>
      </c>
      <c r="G7764" s="68">
        <v>0</v>
      </c>
      <c r="H7764" s="69">
        <f t="shared" si="243"/>
        <v>0</v>
      </c>
      <c r="M7764" s="68">
        <f t="shared" si="244"/>
        <v>0</v>
      </c>
    </row>
    <row r="7765" spans="1:13" x14ac:dyDescent="0.25">
      <c r="A7765" s="88">
        <v>43514.166666666664</v>
      </c>
      <c r="B7765" s="89">
        <v>0</v>
      </c>
      <c r="C7765" s="68">
        <v>0</v>
      </c>
      <c r="D7765" s="68">
        <v>0</v>
      </c>
      <c r="E7765" s="68">
        <v>0</v>
      </c>
      <c r="F7765" s="68">
        <v>0</v>
      </c>
      <c r="G7765" s="68">
        <v>0</v>
      </c>
      <c r="H7765" s="69">
        <f t="shared" si="243"/>
        <v>0</v>
      </c>
      <c r="M7765" s="68">
        <f t="shared" si="244"/>
        <v>0</v>
      </c>
    </row>
    <row r="7766" spans="1:13" x14ac:dyDescent="0.25">
      <c r="A7766" s="88">
        <v>43514.208333333336</v>
      </c>
      <c r="B7766" s="89">
        <v>0</v>
      </c>
      <c r="C7766" s="68">
        <v>0</v>
      </c>
      <c r="D7766" s="68">
        <v>0</v>
      </c>
      <c r="E7766" s="68">
        <v>0</v>
      </c>
      <c r="F7766" s="68">
        <v>0</v>
      </c>
      <c r="G7766" s="68">
        <v>0</v>
      </c>
      <c r="H7766" s="69">
        <f t="shared" si="243"/>
        <v>0</v>
      </c>
      <c r="M7766" s="68">
        <f t="shared" si="244"/>
        <v>0</v>
      </c>
    </row>
    <row r="7767" spans="1:13" x14ac:dyDescent="0.25">
      <c r="A7767" s="88">
        <v>43514.25</v>
      </c>
      <c r="B7767" s="89">
        <v>0</v>
      </c>
      <c r="C7767" s="68">
        <v>0</v>
      </c>
      <c r="D7767" s="68">
        <v>0</v>
      </c>
      <c r="E7767" s="68">
        <v>0</v>
      </c>
      <c r="F7767" s="68">
        <v>0</v>
      </c>
      <c r="G7767" s="68">
        <v>0</v>
      </c>
      <c r="H7767" s="69">
        <f t="shared" si="243"/>
        <v>0</v>
      </c>
      <c r="M7767" s="68">
        <f t="shared" si="244"/>
        <v>0</v>
      </c>
    </row>
    <row r="7768" spans="1:13" x14ac:dyDescent="0.25">
      <c r="A7768" s="88">
        <v>43514.291666666664</v>
      </c>
      <c r="B7768" s="89">
        <v>0</v>
      </c>
      <c r="C7768" s="68">
        <v>0</v>
      </c>
      <c r="D7768" s="68">
        <v>49</v>
      </c>
      <c r="E7768" s="68">
        <v>0</v>
      </c>
      <c r="F7768" s="68">
        <v>0</v>
      </c>
      <c r="G7768" s="68">
        <v>0</v>
      </c>
      <c r="H7768" s="69">
        <f t="shared" si="243"/>
        <v>49</v>
      </c>
      <c r="M7768" s="68">
        <f t="shared" si="244"/>
        <v>8</v>
      </c>
    </row>
    <row r="7769" spans="1:13" x14ac:dyDescent="0.25">
      <c r="A7769" s="88">
        <v>43514.333333333336</v>
      </c>
      <c r="B7769" s="89">
        <v>27.404844000000001</v>
      </c>
      <c r="C7769" s="68">
        <v>0</v>
      </c>
      <c r="D7769" s="68">
        <v>508</v>
      </c>
      <c r="E7769" s="68">
        <v>0</v>
      </c>
      <c r="F7769" s="68">
        <v>0</v>
      </c>
      <c r="G7769" s="68">
        <v>0</v>
      </c>
      <c r="H7769" s="69">
        <f t="shared" si="243"/>
        <v>535.40484400000003</v>
      </c>
      <c r="M7769" s="68">
        <f t="shared" si="244"/>
        <v>89</v>
      </c>
    </row>
    <row r="7770" spans="1:13" x14ac:dyDescent="0.25">
      <c r="A7770" s="88">
        <v>43514.375</v>
      </c>
      <c r="B7770" s="89">
        <v>129.23264</v>
      </c>
      <c r="C7770" s="68">
        <v>220</v>
      </c>
      <c r="D7770" s="68">
        <v>1472</v>
      </c>
      <c r="E7770" s="68">
        <v>0</v>
      </c>
      <c r="F7770" s="68">
        <v>48</v>
      </c>
      <c r="G7770" s="68">
        <v>86</v>
      </c>
      <c r="H7770" s="69">
        <f t="shared" si="243"/>
        <v>1955.2326399999999</v>
      </c>
      <c r="M7770" s="68">
        <f t="shared" si="244"/>
        <v>326</v>
      </c>
    </row>
    <row r="7771" spans="1:13" x14ac:dyDescent="0.25">
      <c r="A7771" s="88">
        <v>43514.416666666664</v>
      </c>
      <c r="B7771" s="89">
        <v>198.17928000000001</v>
      </c>
      <c r="C7771" s="68">
        <v>332</v>
      </c>
      <c r="D7771" s="68">
        <v>2722</v>
      </c>
      <c r="E7771" s="68">
        <v>38</v>
      </c>
      <c r="F7771" s="68">
        <v>134</v>
      </c>
      <c r="G7771" s="68">
        <v>198</v>
      </c>
      <c r="H7771" s="69">
        <f t="shared" si="243"/>
        <v>3622.1792800000003</v>
      </c>
      <c r="M7771" s="68">
        <f t="shared" si="244"/>
        <v>604</v>
      </c>
    </row>
    <row r="7772" spans="1:13" x14ac:dyDescent="0.25">
      <c r="A7772" s="88">
        <v>43514.458333333336</v>
      </c>
      <c r="B7772" s="89">
        <v>179.73983999999999</v>
      </c>
      <c r="C7772" s="68">
        <v>446</v>
      </c>
      <c r="D7772" s="68">
        <v>2677</v>
      </c>
      <c r="E7772" s="68">
        <v>72</v>
      </c>
      <c r="F7772" s="68">
        <v>195</v>
      </c>
      <c r="G7772" s="68">
        <v>379</v>
      </c>
      <c r="H7772" s="69">
        <f t="shared" si="243"/>
        <v>3948.7398400000002</v>
      </c>
      <c r="M7772" s="68">
        <f t="shared" si="244"/>
        <v>658</v>
      </c>
    </row>
    <row r="7773" spans="1:13" x14ac:dyDescent="0.25">
      <c r="A7773" s="88">
        <v>43514.5</v>
      </c>
      <c r="B7773" s="89">
        <v>123.219154</v>
      </c>
      <c r="C7773" s="68">
        <v>611</v>
      </c>
      <c r="D7773" s="68">
        <v>1761</v>
      </c>
      <c r="E7773" s="68">
        <v>85</v>
      </c>
      <c r="F7773" s="68">
        <v>391</v>
      </c>
      <c r="G7773" s="68">
        <v>2447</v>
      </c>
      <c r="H7773" s="69">
        <f t="shared" si="243"/>
        <v>5418.2191540000003</v>
      </c>
      <c r="M7773" s="68">
        <f t="shared" si="244"/>
        <v>903</v>
      </c>
    </row>
    <row r="7774" spans="1:13" x14ac:dyDescent="0.25">
      <c r="A7774" s="88">
        <v>43514.541666666664</v>
      </c>
      <c r="B7774" s="89">
        <v>76.180459999999997</v>
      </c>
      <c r="C7774" s="68">
        <v>422</v>
      </c>
      <c r="D7774" s="68">
        <v>1386</v>
      </c>
      <c r="E7774" s="68">
        <v>86</v>
      </c>
      <c r="F7774" s="68">
        <v>389</v>
      </c>
      <c r="G7774" s="68">
        <v>2036</v>
      </c>
      <c r="H7774" s="69">
        <f t="shared" si="243"/>
        <v>4395.1804599999996</v>
      </c>
      <c r="M7774" s="68">
        <f t="shared" si="244"/>
        <v>733</v>
      </c>
    </row>
    <row r="7775" spans="1:13" x14ac:dyDescent="0.25">
      <c r="A7775" s="88">
        <v>43514.583333333336</v>
      </c>
      <c r="B7775" s="89">
        <v>20.937716999999999</v>
      </c>
      <c r="C7775" s="68">
        <v>543</v>
      </c>
      <c r="D7775" s="68">
        <v>694</v>
      </c>
      <c r="E7775" s="68">
        <v>71</v>
      </c>
      <c r="F7775" s="68">
        <v>396</v>
      </c>
      <c r="G7775" s="68">
        <v>2280</v>
      </c>
      <c r="H7775" s="69">
        <f t="shared" si="243"/>
        <v>4004.9377169999998</v>
      </c>
      <c r="M7775" s="68">
        <f t="shared" si="244"/>
        <v>667</v>
      </c>
    </row>
    <row r="7776" spans="1:13" x14ac:dyDescent="0.25">
      <c r="A7776" s="88">
        <v>43514.625</v>
      </c>
      <c r="B7776" s="89">
        <v>0</v>
      </c>
      <c r="C7776" s="68">
        <v>331</v>
      </c>
      <c r="D7776" s="68">
        <v>241</v>
      </c>
      <c r="E7776" s="68">
        <v>15</v>
      </c>
      <c r="F7776" s="68">
        <v>187</v>
      </c>
      <c r="G7776" s="68">
        <v>1733</v>
      </c>
      <c r="H7776" s="69">
        <f t="shared" si="243"/>
        <v>2507</v>
      </c>
      <c r="M7776" s="68">
        <f t="shared" si="244"/>
        <v>418</v>
      </c>
    </row>
    <row r="7777" spans="1:13" x14ac:dyDescent="0.25">
      <c r="A7777" s="88">
        <v>43514.666666666664</v>
      </c>
      <c r="B7777" s="89">
        <v>0</v>
      </c>
      <c r="C7777" s="68">
        <v>38</v>
      </c>
      <c r="D7777" s="68">
        <v>0</v>
      </c>
      <c r="E7777" s="68">
        <v>0</v>
      </c>
      <c r="F7777" s="68">
        <v>18</v>
      </c>
      <c r="G7777" s="68">
        <v>1475</v>
      </c>
      <c r="H7777" s="69">
        <f t="shared" si="243"/>
        <v>1531</v>
      </c>
      <c r="M7777" s="68">
        <f t="shared" si="244"/>
        <v>255</v>
      </c>
    </row>
    <row r="7778" spans="1:13" x14ac:dyDescent="0.25">
      <c r="A7778" s="88">
        <v>43514.708333333336</v>
      </c>
      <c r="B7778" s="89">
        <v>0</v>
      </c>
      <c r="C7778" s="68">
        <v>0</v>
      </c>
      <c r="D7778" s="68">
        <v>0</v>
      </c>
      <c r="E7778" s="68">
        <v>0</v>
      </c>
      <c r="F7778" s="68">
        <v>0</v>
      </c>
      <c r="G7778" s="68">
        <v>1</v>
      </c>
      <c r="H7778" s="69">
        <f t="shared" si="243"/>
        <v>1</v>
      </c>
      <c r="M7778" s="68">
        <f t="shared" si="244"/>
        <v>0</v>
      </c>
    </row>
    <row r="7779" spans="1:13" x14ac:dyDescent="0.25">
      <c r="A7779" s="88">
        <v>43514.75</v>
      </c>
      <c r="B7779" s="89">
        <v>0</v>
      </c>
      <c r="C7779" s="68">
        <v>0</v>
      </c>
      <c r="D7779" s="68">
        <v>0</v>
      </c>
      <c r="E7779" s="68">
        <v>0</v>
      </c>
      <c r="F7779" s="68">
        <v>0</v>
      </c>
      <c r="G7779" s="68">
        <v>0</v>
      </c>
      <c r="H7779" s="69">
        <f t="shared" si="243"/>
        <v>0</v>
      </c>
      <c r="M7779" s="68">
        <f t="shared" si="244"/>
        <v>0</v>
      </c>
    </row>
    <row r="7780" spans="1:13" x14ac:dyDescent="0.25">
      <c r="A7780" s="88">
        <v>43514.791666666664</v>
      </c>
      <c r="B7780" s="89">
        <v>0</v>
      </c>
      <c r="C7780" s="68">
        <v>0</v>
      </c>
      <c r="D7780" s="68">
        <v>0</v>
      </c>
      <c r="E7780" s="68">
        <v>0</v>
      </c>
      <c r="F7780" s="68">
        <v>0</v>
      </c>
      <c r="G7780" s="68">
        <v>0</v>
      </c>
      <c r="H7780" s="69">
        <f t="shared" si="243"/>
        <v>0</v>
      </c>
      <c r="M7780" s="68">
        <f t="shared" si="244"/>
        <v>0</v>
      </c>
    </row>
    <row r="7781" spans="1:13" x14ac:dyDescent="0.25">
      <c r="A7781" s="88">
        <v>43514.833333333336</v>
      </c>
      <c r="B7781" s="89">
        <v>0</v>
      </c>
      <c r="C7781" s="68">
        <v>0</v>
      </c>
      <c r="D7781" s="68">
        <v>0</v>
      </c>
      <c r="E7781" s="68">
        <v>0</v>
      </c>
      <c r="F7781" s="68">
        <v>0</v>
      </c>
      <c r="G7781" s="68">
        <v>0</v>
      </c>
      <c r="H7781" s="69">
        <f t="shared" si="243"/>
        <v>0</v>
      </c>
      <c r="M7781" s="68">
        <f t="shared" si="244"/>
        <v>0</v>
      </c>
    </row>
    <row r="7782" spans="1:13" x14ac:dyDescent="0.25">
      <c r="A7782" s="88">
        <v>43514.875</v>
      </c>
      <c r="B7782" s="89">
        <v>0</v>
      </c>
      <c r="C7782" s="68">
        <v>0</v>
      </c>
      <c r="D7782" s="68">
        <v>0</v>
      </c>
      <c r="E7782" s="68">
        <v>0</v>
      </c>
      <c r="F7782" s="68">
        <v>0</v>
      </c>
      <c r="G7782" s="68">
        <v>0</v>
      </c>
      <c r="H7782" s="69">
        <f t="shared" si="243"/>
        <v>0</v>
      </c>
      <c r="M7782" s="68">
        <f t="shared" si="244"/>
        <v>0</v>
      </c>
    </row>
    <row r="7783" spans="1:13" x14ac:dyDescent="0.25">
      <c r="A7783" s="88">
        <v>43514.916666666664</v>
      </c>
      <c r="B7783" s="89">
        <v>0</v>
      </c>
      <c r="C7783" s="68">
        <v>0</v>
      </c>
      <c r="D7783" s="68">
        <v>0</v>
      </c>
      <c r="E7783" s="68">
        <v>0</v>
      </c>
      <c r="F7783" s="68">
        <v>0</v>
      </c>
      <c r="G7783" s="68">
        <v>0</v>
      </c>
      <c r="H7783" s="69">
        <f t="shared" si="243"/>
        <v>0</v>
      </c>
      <c r="M7783" s="68">
        <f t="shared" si="244"/>
        <v>0</v>
      </c>
    </row>
    <row r="7784" spans="1:13" x14ac:dyDescent="0.25">
      <c r="A7784" s="88">
        <v>43514.958333333336</v>
      </c>
      <c r="B7784" s="89">
        <v>0</v>
      </c>
      <c r="C7784" s="68">
        <v>0</v>
      </c>
      <c r="D7784" s="68">
        <v>0</v>
      </c>
      <c r="E7784" s="68">
        <v>0</v>
      </c>
      <c r="F7784" s="68">
        <v>0</v>
      </c>
      <c r="G7784" s="68">
        <v>0</v>
      </c>
      <c r="H7784" s="69">
        <f t="shared" si="243"/>
        <v>0</v>
      </c>
      <c r="M7784" s="68">
        <f t="shared" si="244"/>
        <v>0</v>
      </c>
    </row>
    <row r="7785" spans="1:13" x14ac:dyDescent="0.25">
      <c r="A7785" s="88">
        <v>43515</v>
      </c>
      <c r="B7785" s="89">
        <v>0</v>
      </c>
      <c r="C7785" s="68">
        <v>0</v>
      </c>
      <c r="D7785" s="68">
        <v>0</v>
      </c>
      <c r="E7785" s="68">
        <v>0</v>
      </c>
      <c r="F7785" s="68">
        <v>0</v>
      </c>
      <c r="G7785" s="68">
        <v>0</v>
      </c>
      <c r="H7785" s="69">
        <f t="shared" si="243"/>
        <v>0</v>
      </c>
      <c r="M7785" s="68">
        <f t="shared" si="244"/>
        <v>0</v>
      </c>
    </row>
    <row r="7786" spans="1:13" x14ac:dyDescent="0.25">
      <c r="A7786" s="88">
        <v>43515.041666666664</v>
      </c>
      <c r="B7786" s="89">
        <v>0</v>
      </c>
      <c r="C7786" s="68">
        <v>0</v>
      </c>
      <c r="D7786" s="68">
        <v>0</v>
      </c>
      <c r="E7786" s="68">
        <v>0</v>
      </c>
      <c r="F7786" s="68">
        <v>0</v>
      </c>
      <c r="G7786" s="68">
        <v>0</v>
      </c>
      <c r="H7786" s="69">
        <f t="shared" si="243"/>
        <v>0</v>
      </c>
      <c r="M7786" s="68">
        <f t="shared" si="244"/>
        <v>0</v>
      </c>
    </row>
    <row r="7787" spans="1:13" x14ac:dyDescent="0.25">
      <c r="A7787" s="88">
        <v>43515.083333333336</v>
      </c>
      <c r="B7787" s="89">
        <v>0</v>
      </c>
      <c r="C7787" s="68">
        <v>0</v>
      </c>
      <c r="D7787" s="68">
        <v>0</v>
      </c>
      <c r="E7787" s="68">
        <v>0</v>
      </c>
      <c r="F7787" s="68">
        <v>0</v>
      </c>
      <c r="G7787" s="68">
        <v>0</v>
      </c>
      <c r="H7787" s="69">
        <f t="shared" si="243"/>
        <v>0</v>
      </c>
      <c r="M7787" s="68">
        <f t="shared" si="244"/>
        <v>0</v>
      </c>
    </row>
    <row r="7788" spans="1:13" x14ac:dyDescent="0.25">
      <c r="A7788" s="88">
        <v>43515.125</v>
      </c>
      <c r="B7788" s="89">
        <v>0</v>
      </c>
      <c r="C7788" s="68">
        <v>0</v>
      </c>
      <c r="D7788" s="68">
        <v>0</v>
      </c>
      <c r="E7788" s="68">
        <v>0</v>
      </c>
      <c r="F7788" s="68">
        <v>0</v>
      </c>
      <c r="G7788" s="68">
        <v>0</v>
      </c>
      <c r="H7788" s="69">
        <f t="shared" si="243"/>
        <v>0</v>
      </c>
      <c r="M7788" s="68">
        <f t="shared" si="244"/>
        <v>0</v>
      </c>
    </row>
    <row r="7789" spans="1:13" x14ac:dyDescent="0.25">
      <c r="A7789" s="88">
        <v>43515.166666666664</v>
      </c>
      <c r="B7789" s="89">
        <v>0</v>
      </c>
      <c r="C7789" s="68">
        <v>0</v>
      </c>
      <c r="D7789" s="68">
        <v>0</v>
      </c>
      <c r="E7789" s="68">
        <v>0</v>
      </c>
      <c r="F7789" s="68">
        <v>0</v>
      </c>
      <c r="G7789" s="68">
        <v>0</v>
      </c>
      <c r="H7789" s="69">
        <f t="shared" si="243"/>
        <v>0</v>
      </c>
      <c r="M7789" s="68">
        <f t="shared" si="244"/>
        <v>0</v>
      </c>
    </row>
    <row r="7790" spans="1:13" x14ac:dyDescent="0.25">
      <c r="A7790" s="88">
        <v>43515.208333333336</v>
      </c>
      <c r="B7790" s="89">
        <v>0</v>
      </c>
      <c r="C7790" s="68">
        <v>0</v>
      </c>
      <c r="D7790" s="68">
        <v>0</v>
      </c>
      <c r="E7790" s="68">
        <v>0</v>
      </c>
      <c r="F7790" s="68">
        <v>0</v>
      </c>
      <c r="G7790" s="68">
        <v>0</v>
      </c>
      <c r="H7790" s="69">
        <f t="shared" si="243"/>
        <v>0</v>
      </c>
      <c r="M7790" s="68">
        <f t="shared" si="244"/>
        <v>0</v>
      </c>
    </row>
    <row r="7791" spans="1:13" x14ac:dyDescent="0.25">
      <c r="A7791" s="88">
        <v>43515.25</v>
      </c>
      <c r="B7791" s="89">
        <v>0</v>
      </c>
      <c r="C7791" s="68">
        <v>0</v>
      </c>
      <c r="D7791" s="68">
        <v>2</v>
      </c>
      <c r="E7791" s="68">
        <v>0</v>
      </c>
      <c r="F7791" s="68">
        <v>0</v>
      </c>
      <c r="G7791" s="68">
        <v>10</v>
      </c>
      <c r="H7791" s="69">
        <f t="shared" si="243"/>
        <v>12</v>
      </c>
      <c r="M7791" s="68">
        <f t="shared" si="244"/>
        <v>2</v>
      </c>
    </row>
    <row r="7792" spans="1:13" x14ac:dyDescent="0.25">
      <c r="A7792" s="88">
        <v>43515.291666666664</v>
      </c>
      <c r="B7792" s="89">
        <v>0</v>
      </c>
      <c r="C7792" s="68">
        <v>1362</v>
      </c>
      <c r="D7792" s="68">
        <v>603</v>
      </c>
      <c r="E7792" s="68">
        <v>21</v>
      </c>
      <c r="F7792" s="68">
        <v>123</v>
      </c>
      <c r="G7792" s="68">
        <v>2430</v>
      </c>
      <c r="H7792" s="69">
        <f t="shared" si="243"/>
        <v>4539</v>
      </c>
      <c r="M7792" s="68">
        <f t="shared" si="244"/>
        <v>757</v>
      </c>
    </row>
    <row r="7793" spans="1:13" x14ac:dyDescent="0.25">
      <c r="A7793" s="88">
        <v>43515.333333333336</v>
      </c>
      <c r="B7793" s="89">
        <v>112.36404</v>
      </c>
      <c r="C7793" s="68">
        <v>4107</v>
      </c>
      <c r="D7793" s="68">
        <v>4212</v>
      </c>
      <c r="E7793" s="68">
        <v>437</v>
      </c>
      <c r="F7793" s="68">
        <v>726</v>
      </c>
      <c r="G7793" s="68">
        <v>7807</v>
      </c>
      <c r="H7793" s="69">
        <f t="shared" si="243"/>
        <v>17401.36404</v>
      </c>
      <c r="M7793" s="68">
        <f t="shared" si="244"/>
        <v>2900</v>
      </c>
    </row>
    <row r="7794" spans="1:13" x14ac:dyDescent="0.25">
      <c r="A7794" s="88">
        <v>43515.375</v>
      </c>
      <c r="B7794" s="89">
        <v>222.17824999999999</v>
      </c>
      <c r="C7794" s="68">
        <v>8547</v>
      </c>
      <c r="D7794" s="68">
        <v>9020</v>
      </c>
      <c r="E7794" s="68">
        <v>813</v>
      </c>
      <c r="F7794" s="68">
        <v>1539</v>
      </c>
      <c r="G7794" s="68">
        <v>16104</v>
      </c>
      <c r="H7794" s="69">
        <f t="shared" si="243"/>
        <v>36245.178249999997</v>
      </c>
      <c r="M7794" s="68">
        <f t="shared" si="244"/>
        <v>6041</v>
      </c>
    </row>
    <row r="7795" spans="1:13" x14ac:dyDescent="0.25">
      <c r="A7795" s="88">
        <v>43515.416666666664</v>
      </c>
      <c r="B7795" s="89">
        <v>636.37316999999996</v>
      </c>
      <c r="C7795" s="68">
        <v>22864</v>
      </c>
      <c r="D7795" s="68">
        <v>16375</v>
      </c>
      <c r="E7795" s="68">
        <v>1414</v>
      </c>
      <c r="F7795" s="68">
        <v>5190.6665000000003</v>
      </c>
      <c r="G7795" s="68">
        <v>25637</v>
      </c>
      <c r="H7795" s="69">
        <f t="shared" si="243"/>
        <v>72117.039669999998</v>
      </c>
      <c r="M7795" s="68">
        <f t="shared" si="244"/>
        <v>12020</v>
      </c>
    </row>
    <row r="7796" spans="1:13" x14ac:dyDescent="0.25">
      <c r="A7796" s="88">
        <v>43515.458333333336</v>
      </c>
      <c r="B7796" s="89">
        <v>862.13824</v>
      </c>
      <c r="C7796" s="68">
        <v>39744</v>
      </c>
      <c r="D7796" s="68">
        <v>23209</v>
      </c>
      <c r="E7796" s="68">
        <v>2982</v>
      </c>
      <c r="F7796" s="68">
        <v>15046</v>
      </c>
      <c r="G7796" s="68">
        <v>28923</v>
      </c>
      <c r="H7796" s="69">
        <f t="shared" si="243"/>
        <v>110766.13824</v>
      </c>
      <c r="M7796" s="68">
        <f t="shared" si="244"/>
        <v>18461</v>
      </c>
    </row>
    <row r="7797" spans="1:13" x14ac:dyDescent="0.25">
      <c r="A7797" s="88">
        <v>43515.5</v>
      </c>
      <c r="B7797" s="89">
        <v>1919.7566999999999</v>
      </c>
      <c r="C7797" s="68">
        <v>42434</v>
      </c>
      <c r="D7797" s="68">
        <v>28429</v>
      </c>
      <c r="E7797" s="68">
        <v>4809</v>
      </c>
      <c r="F7797" s="68">
        <v>22628</v>
      </c>
      <c r="G7797" s="68">
        <v>28912</v>
      </c>
      <c r="H7797" s="69">
        <f t="shared" si="243"/>
        <v>129131.7567</v>
      </c>
      <c r="M7797" s="68">
        <f t="shared" si="244"/>
        <v>21522</v>
      </c>
    </row>
    <row r="7798" spans="1:13" x14ac:dyDescent="0.25">
      <c r="A7798" s="88">
        <v>43515.541666666664</v>
      </c>
      <c r="B7798" s="89">
        <v>1812.1729</v>
      </c>
      <c r="C7798" s="68">
        <v>36860</v>
      </c>
      <c r="D7798" s="68">
        <v>29084</v>
      </c>
      <c r="E7798" s="68">
        <v>5049</v>
      </c>
      <c r="F7798" s="68">
        <v>26735</v>
      </c>
      <c r="G7798" s="68">
        <v>28571</v>
      </c>
      <c r="H7798" s="69">
        <f t="shared" si="243"/>
        <v>128111.17290000001</v>
      </c>
      <c r="M7798" s="68">
        <f t="shared" si="244"/>
        <v>21352</v>
      </c>
    </row>
    <row r="7799" spans="1:13" x14ac:dyDescent="0.25">
      <c r="A7799" s="88">
        <v>43515.583333333336</v>
      </c>
      <c r="B7799" s="89">
        <v>1046.0219</v>
      </c>
      <c r="C7799" s="68">
        <v>26218</v>
      </c>
      <c r="D7799" s="68">
        <v>21423</v>
      </c>
      <c r="E7799" s="68">
        <v>4245</v>
      </c>
      <c r="F7799" s="68">
        <v>21906</v>
      </c>
      <c r="G7799" s="68">
        <v>25988</v>
      </c>
      <c r="H7799" s="69">
        <f t="shared" si="243"/>
        <v>100826.02189999999</v>
      </c>
      <c r="M7799" s="68">
        <f t="shared" si="244"/>
        <v>16804</v>
      </c>
    </row>
    <row r="7800" spans="1:13" x14ac:dyDescent="0.25">
      <c r="A7800" s="88">
        <v>43515.625</v>
      </c>
      <c r="B7800" s="89">
        <v>316.14913999999999</v>
      </c>
      <c r="C7800" s="68">
        <v>13738</v>
      </c>
      <c r="D7800" s="68">
        <v>8656</v>
      </c>
      <c r="E7800" s="68">
        <v>2068</v>
      </c>
      <c r="F7800" s="68">
        <v>10256</v>
      </c>
      <c r="G7800" s="68">
        <v>19189</v>
      </c>
      <c r="H7800" s="69">
        <f t="shared" si="243"/>
        <v>54223.149140000001</v>
      </c>
      <c r="M7800" s="68">
        <f t="shared" si="244"/>
        <v>9037</v>
      </c>
    </row>
    <row r="7801" spans="1:13" x14ac:dyDescent="0.25">
      <c r="A7801" s="88">
        <v>43515.666666666664</v>
      </c>
      <c r="B7801" s="89">
        <v>104.05618</v>
      </c>
      <c r="C7801" s="68">
        <v>2764</v>
      </c>
      <c r="D7801" s="68">
        <v>3086</v>
      </c>
      <c r="E7801" s="68">
        <v>476</v>
      </c>
      <c r="F7801" s="68">
        <v>1696</v>
      </c>
      <c r="G7801" s="68">
        <v>6327</v>
      </c>
      <c r="H7801" s="69">
        <f t="shared" si="243"/>
        <v>14453.05618</v>
      </c>
      <c r="M7801" s="68">
        <f t="shared" si="244"/>
        <v>2409</v>
      </c>
    </row>
    <row r="7802" spans="1:13" x14ac:dyDescent="0.25">
      <c r="A7802" s="88">
        <v>43515.708333333336</v>
      </c>
      <c r="B7802" s="89">
        <v>0.71928769999999997</v>
      </c>
      <c r="C7802" s="68">
        <v>48</v>
      </c>
      <c r="D7802" s="68">
        <v>56</v>
      </c>
      <c r="E7802" s="68">
        <v>4</v>
      </c>
      <c r="F7802" s="68">
        <v>52</v>
      </c>
      <c r="G7802" s="68">
        <v>57</v>
      </c>
      <c r="H7802" s="69">
        <f t="shared" si="243"/>
        <v>217.7192877</v>
      </c>
      <c r="M7802" s="68">
        <f t="shared" si="244"/>
        <v>36</v>
      </c>
    </row>
    <row r="7803" spans="1:13" x14ac:dyDescent="0.25">
      <c r="A7803" s="88">
        <v>43515.75</v>
      </c>
      <c r="B7803" s="89">
        <v>0</v>
      </c>
      <c r="C7803" s="68">
        <v>0</v>
      </c>
      <c r="D7803" s="68">
        <v>0</v>
      </c>
      <c r="E7803" s="68">
        <v>0</v>
      </c>
      <c r="F7803" s="68">
        <v>0</v>
      </c>
      <c r="G7803" s="68">
        <v>0</v>
      </c>
      <c r="H7803" s="69">
        <f t="shared" si="243"/>
        <v>0</v>
      </c>
      <c r="M7803" s="68">
        <f t="shared" si="244"/>
        <v>0</v>
      </c>
    </row>
    <row r="7804" spans="1:13" x14ac:dyDescent="0.25">
      <c r="A7804" s="88">
        <v>43515.791666666664</v>
      </c>
      <c r="B7804" s="89">
        <v>0</v>
      </c>
      <c r="C7804" s="68">
        <v>0</v>
      </c>
      <c r="D7804" s="68">
        <v>0</v>
      </c>
      <c r="E7804" s="68">
        <v>0</v>
      </c>
      <c r="F7804" s="68">
        <v>0</v>
      </c>
      <c r="G7804" s="68">
        <v>0</v>
      </c>
      <c r="H7804" s="69">
        <f t="shared" si="243"/>
        <v>0</v>
      </c>
      <c r="M7804" s="68">
        <f t="shared" si="244"/>
        <v>0</v>
      </c>
    </row>
    <row r="7805" spans="1:13" x14ac:dyDescent="0.25">
      <c r="A7805" s="88">
        <v>43515.833333333336</v>
      </c>
      <c r="B7805" s="89">
        <v>0</v>
      </c>
      <c r="C7805" s="68">
        <v>0</v>
      </c>
      <c r="D7805" s="68">
        <v>0</v>
      </c>
      <c r="E7805" s="68">
        <v>0</v>
      </c>
      <c r="F7805" s="68">
        <v>0</v>
      </c>
      <c r="G7805" s="68">
        <v>0</v>
      </c>
      <c r="H7805" s="69">
        <f t="shared" si="243"/>
        <v>0</v>
      </c>
      <c r="M7805" s="68">
        <f t="shared" si="244"/>
        <v>0</v>
      </c>
    </row>
    <row r="7806" spans="1:13" x14ac:dyDescent="0.25">
      <c r="A7806" s="88">
        <v>43515.875</v>
      </c>
      <c r="B7806" s="89">
        <v>0</v>
      </c>
      <c r="C7806" s="68">
        <v>0</v>
      </c>
      <c r="D7806" s="68">
        <v>0</v>
      </c>
      <c r="E7806" s="68">
        <v>0</v>
      </c>
      <c r="F7806" s="68">
        <v>0</v>
      </c>
      <c r="G7806" s="68">
        <v>0</v>
      </c>
      <c r="H7806" s="69">
        <f t="shared" si="243"/>
        <v>0</v>
      </c>
      <c r="M7806" s="68">
        <f t="shared" si="244"/>
        <v>0</v>
      </c>
    </row>
    <row r="7807" spans="1:13" x14ac:dyDescent="0.25">
      <c r="A7807" s="88">
        <v>43515.916666666664</v>
      </c>
      <c r="B7807" s="89">
        <v>0</v>
      </c>
      <c r="C7807" s="68">
        <v>0</v>
      </c>
      <c r="D7807" s="68">
        <v>0</v>
      </c>
      <c r="E7807" s="68">
        <v>0</v>
      </c>
      <c r="F7807" s="68">
        <v>0</v>
      </c>
      <c r="G7807" s="68">
        <v>0</v>
      </c>
      <c r="H7807" s="69">
        <f t="shared" si="243"/>
        <v>0</v>
      </c>
      <c r="M7807" s="68">
        <f t="shared" si="244"/>
        <v>0</v>
      </c>
    </row>
    <row r="7808" spans="1:13" x14ac:dyDescent="0.25">
      <c r="A7808" s="88">
        <v>43515.958333333336</v>
      </c>
      <c r="B7808" s="89">
        <v>0</v>
      </c>
      <c r="C7808" s="68">
        <v>0</v>
      </c>
      <c r="D7808" s="68">
        <v>0</v>
      </c>
      <c r="E7808" s="68">
        <v>0</v>
      </c>
      <c r="F7808" s="68">
        <v>0</v>
      </c>
      <c r="G7808" s="68">
        <v>0</v>
      </c>
      <c r="H7808" s="69">
        <f t="shared" si="243"/>
        <v>0</v>
      </c>
      <c r="M7808" s="68">
        <f t="shared" si="244"/>
        <v>0</v>
      </c>
    </row>
    <row r="7809" spans="1:13" x14ac:dyDescent="0.25">
      <c r="A7809" s="88">
        <v>43516</v>
      </c>
      <c r="B7809" s="89">
        <v>0</v>
      </c>
      <c r="C7809" s="68">
        <v>0</v>
      </c>
      <c r="D7809" s="68">
        <v>0</v>
      </c>
      <c r="E7809" s="68">
        <v>0</v>
      </c>
      <c r="F7809" s="68">
        <v>0</v>
      </c>
      <c r="G7809" s="68">
        <v>0</v>
      </c>
      <c r="H7809" s="69">
        <f t="shared" si="243"/>
        <v>0</v>
      </c>
      <c r="M7809" s="68">
        <f t="shared" si="244"/>
        <v>0</v>
      </c>
    </row>
    <row r="7810" spans="1:13" x14ac:dyDescent="0.25">
      <c r="A7810" s="88">
        <v>43516.041666666664</v>
      </c>
      <c r="B7810" s="89">
        <v>0</v>
      </c>
      <c r="C7810" s="68">
        <v>0</v>
      </c>
      <c r="D7810" s="68">
        <v>0</v>
      </c>
      <c r="E7810" s="68">
        <v>0</v>
      </c>
      <c r="F7810" s="68">
        <v>0</v>
      </c>
      <c r="G7810" s="68">
        <v>0</v>
      </c>
      <c r="H7810" s="69">
        <f t="shared" si="243"/>
        <v>0</v>
      </c>
      <c r="M7810" s="68">
        <f t="shared" si="244"/>
        <v>0</v>
      </c>
    </row>
    <row r="7811" spans="1:13" x14ac:dyDescent="0.25">
      <c r="A7811" s="88">
        <v>43516.083333333336</v>
      </c>
      <c r="B7811" s="89">
        <v>0</v>
      </c>
      <c r="C7811" s="68">
        <v>0</v>
      </c>
      <c r="D7811" s="68">
        <v>0</v>
      </c>
      <c r="E7811" s="68">
        <v>0</v>
      </c>
      <c r="F7811" s="68">
        <v>0</v>
      </c>
      <c r="G7811" s="68">
        <v>0</v>
      </c>
      <c r="H7811" s="69">
        <f t="shared" si="243"/>
        <v>0</v>
      </c>
      <c r="M7811" s="68">
        <f t="shared" si="244"/>
        <v>0</v>
      </c>
    </row>
    <row r="7812" spans="1:13" x14ac:dyDescent="0.25">
      <c r="A7812" s="88">
        <v>43516.125</v>
      </c>
      <c r="B7812" s="89">
        <v>0</v>
      </c>
      <c r="C7812" s="68">
        <v>0</v>
      </c>
      <c r="D7812" s="68">
        <v>0</v>
      </c>
      <c r="E7812" s="68">
        <v>0</v>
      </c>
      <c r="F7812" s="68">
        <v>0</v>
      </c>
      <c r="G7812" s="68">
        <v>0</v>
      </c>
      <c r="H7812" s="69">
        <f t="shared" si="243"/>
        <v>0</v>
      </c>
      <c r="M7812" s="68">
        <f t="shared" si="244"/>
        <v>0</v>
      </c>
    </row>
    <row r="7813" spans="1:13" x14ac:dyDescent="0.25">
      <c r="A7813" s="88">
        <v>43516.166666666664</v>
      </c>
      <c r="B7813" s="89">
        <v>0</v>
      </c>
      <c r="C7813" s="68">
        <v>0</v>
      </c>
      <c r="D7813" s="68">
        <v>0</v>
      </c>
      <c r="E7813" s="68">
        <v>0</v>
      </c>
      <c r="F7813" s="68">
        <v>0</v>
      </c>
      <c r="G7813" s="68">
        <v>0</v>
      </c>
      <c r="H7813" s="69">
        <f t="shared" si="243"/>
        <v>0</v>
      </c>
      <c r="M7813" s="68">
        <f t="shared" si="244"/>
        <v>0</v>
      </c>
    </row>
    <row r="7814" spans="1:13" x14ac:dyDescent="0.25">
      <c r="A7814" s="88">
        <v>43516.208333333336</v>
      </c>
      <c r="B7814" s="89">
        <v>0</v>
      </c>
      <c r="C7814" s="68">
        <v>0</v>
      </c>
      <c r="D7814" s="68">
        <v>0</v>
      </c>
      <c r="E7814" s="68">
        <v>0</v>
      </c>
      <c r="F7814" s="68">
        <v>0</v>
      </c>
      <c r="G7814" s="68">
        <v>0</v>
      </c>
      <c r="H7814" s="69">
        <f t="shared" si="243"/>
        <v>0</v>
      </c>
      <c r="M7814" s="68">
        <f t="shared" si="244"/>
        <v>0</v>
      </c>
    </row>
    <row r="7815" spans="1:13" x14ac:dyDescent="0.25">
      <c r="A7815" s="88">
        <v>43516.25</v>
      </c>
      <c r="B7815" s="89">
        <v>0</v>
      </c>
      <c r="C7815" s="68">
        <v>171</v>
      </c>
      <c r="D7815" s="68">
        <v>136</v>
      </c>
      <c r="E7815" s="68">
        <v>0</v>
      </c>
      <c r="F7815" s="68">
        <v>57</v>
      </c>
      <c r="G7815" s="68">
        <v>71</v>
      </c>
      <c r="H7815" s="69">
        <f t="shared" si="243"/>
        <v>435</v>
      </c>
      <c r="M7815" s="68">
        <f t="shared" si="244"/>
        <v>73</v>
      </c>
    </row>
    <row r="7816" spans="1:13" x14ac:dyDescent="0.25">
      <c r="A7816" s="88">
        <v>43516.291666666664</v>
      </c>
      <c r="B7816" s="89">
        <v>366.66109999999998</v>
      </c>
      <c r="C7816" s="68">
        <v>5180</v>
      </c>
      <c r="D7816" s="68">
        <v>3786</v>
      </c>
      <c r="E7816" s="68">
        <v>922</v>
      </c>
      <c r="F7816" s="68">
        <v>2324</v>
      </c>
      <c r="G7816" s="68">
        <v>2791</v>
      </c>
      <c r="H7816" s="69">
        <f t="shared" si="243"/>
        <v>15369.661100000001</v>
      </c>
      <c r="M7816" s="68">
        <f t="shared" si="244"/>
        <v>2562</v>
      </c>
    </row>
    <row r="7817" spans="1:13" x14ac:dyDescent="0.25">
      <c r="A7817" s="88">
        <v>43516.333333333336</v>
      </c>
      <c r="B7817" s="89">
        <v>980.19949999999994</v>
      </c>
      <c r="C7817" s="68">
        <v>16283</v>
      </c>
      <c r="D7817" s="68">
        <v>10044</v>
      </c>
      <c r="E7817" s="68">
        <v>3277</v>
      </c>
      <c r="F7817" s="68">
        <v>8236.3330000000005</v>
      </c>
      <c r="G7817" s="68">
        <v>9769</v>
      </c>
      <c r="H7817" s="69">
        <f t="shared" si="243"/>
        <v>48589.532500000001</v>
      </c>
      <c r="M7817" s="68">
        <f t="shared" si="244"/>
        <v>8098</v>
      </c>
    </row>
    <row r="7818" spans="1:13" x14ac:dyDescent="0.25">
      <c r="A7818" s="88">
        <v>43516.375</v>
      </c>
      <c r="B7818" s="89">
        <v>1532.0121999999999</v>
      </c>
      <c r="C7818" s="68">
        <v>21536</v>
      </c>
      <c r="D7818" s="68">
        <v>17018</v>
      </c>
      <c r="E7818" s="68">
        <v>4416</v>
      </c>
      <c r="F7818" s="68">
        <v>15302.833000000001</v>
      </c>
      <c r="G7818" s="68">
        <v>12720</v>
      </c>
      <c r="H7818" s="69">
        <f t="shared" ref="H7818:H7881" si="245">SUM(B7818:G7818)</f>
        <v>72524.845199999996</v>
      </c>
      <c r="M7818" s="68">
        <f t="shared" ref="M7818:M7881" si="246">ROUND(AVERAGE(B7818:G7818),0)</f>
        <v>12087</v>
      </c>
    </row>
    <row r="7819" spans="1:13" x14ac:dyDescent="0.25">
      <c r="A7819" s="88">
        <v>43516.416666666664</v>
      </c>
      <c r="B7819" s="89">
        <v>2317.4594999999999</v>
      </c>
      <c r="C7819" s="68">
        <v>22707</v>
      </c>
      <c r="D7819" s="68">
        <v>20603</v>
      </c>
      <c r="E7819" s="68">
        <v>4644</v>
      </c>
      <c r="F7819" s="68">
        <v>16975</v>
      </c>
      <c r="G7819" s="68">
        <v>13706</v>
      </c>
      <c r="H7819" s="69">
        <f t="shared" si="245"/>
        <v>80952.459499999997</v>
      </c>
      <c r="M7819" s="68">
        <f t="shared" si="246"/>
        <v>13492</v>
      </c>
    </row>
    <row r="7820" spans="1:13" x14ac:dyDescent="0.25">
      <c r="A7820" s="88">
        <v>43516.458333333336</v>
      </c>
      <c r="B7820" s="89">
        <v>1691.4902</v>
      </c>
      <c r="C7820" s="68">
        <v>16987</v>
      </c>
      <c r="D7820" s="68">
        <v>17989</v>
      </c>
      <c r="E7820" s="68">
        <v>4653</v>
      </c>
      <c r="F7820" s="68">
        <v>15460</v>
      </c>
      <c r="G7820" s="68">
        <v>12103</v>
      </c>
      <c r="H7820" s="69">
        <f t="shared" si="245"/>
        <v>68883.4902</v>
      </c>
      <c r="M7820" s="68">
        <f t="shared" si="246"/>
        <v>11481</v>
      </c>
    </row>
    <row r="7821" spans="1:13" x14ac:dyDescent="0.25">
      <c r="A7821" s="88">
        <v>43516.5</v>
      </c>
      <c r="B7821" s="89">
        <v>1227.9540999999999</v>
      </c>
      <c r="C7821" s="68">
        <v>12371</v>
      </c>
      <c r="D7821" s="68">
        <v>12881</v>
      </c>
      <c r="E7821" s="68">
        <v>3675</v>
      </c>
      <c r="F7821" s="68">
        <v>11692</v>
      </c>
      <c r="G7821" s="68">
        <v>8825</v>
      </c>
      <c r="H7821" s="69">
        <f t="shared" si="245"/>
        <v>50671.954100000003</v>
      </c>
      <c r="M7821" s="68">
        <f t="shared" si="246"/>
        <v>8445</v>
      </c>
    </row>
    <row r="7822" spans="1:13" x14ac:dyDescent="0.25">
      <c r="A7822" s="88">
        <v>43516.541666666664</v>
      </c>
      <c r="B7822" s="89">
        <v>844.11059999999998</v>
      </c>
      <c r="C7822" s="68">
        <v>10731</v>
      </c>
      <c r="D7822" s="68">
        <v>8912</v>
      </c>
      <c r="E7822" s="68">
        <v>2283</v>
      </c>
      <c r="F7822" s="68">
        <v>10518</v>
      </c>
      <c r="G7822" s="68">
        <v>7947</v>
      </c>
      <c r="H7822" s="69">
        <f t="shared" si="245"/>
        <v>41235.1106</v>
      </c>
      <c r="M7822" s="68">
        <f t="shared" si="246"/>
        <v>6873</v>
      </c>
    </row>
    <row r="7823" spans="1:13" x14ac:dyDescent="0.25">
      <c r="A7823" s="88">
        <v>43516.583333333336</v>
      </c>
      <c r="B7823" s="89">
        <v>920.62990000000002</v>
      </c>
      <c r="C7823" s="68">
        <v>8034</v>
      </c>
      <c r="D7823" s="68">
        <v>10914</v>
      </c>
      <c r="E7823" s="68">
        <v>2693</v>
      </c>
      <c r="F7823" s="68">
        <v>9052</v>
      </c>
      <c r="G7823" s="68">
        <v>6855</v>
      </c>
      <c r="H7823" s="69">
        <f t="shared" si="245"/>
        <v>38468.6299</v>
      </c>
      <c r="M7823" s="68">
        <f t="shared" si="246"/>
        <v>6411</v>
      </c>
    </row>
    <row r="7824" spans="1:13" x14ac:dyDescent="0.25">
      <c r="A7824" s="88">
        <v>43516.625</v>
      </c>
      <c r="B7824" s="89">
        <v>465.02789999999999</v>
      </c>
      <c r="C7824" s="68">
        <v>4358</v>
      </c>
      <c r="D7824" s="68">
        <v>5577</v>
      </c>
      <c r="E7824" s="68">
        <v>1332</v>
      </c>
      <c r="F7824" s="68">
        <v>4847</v>
      </c>
      <c r="G7824" s="68">
        <v>3505</v>
      </c>
      <c r="H7824" s="69">
        <f t="shared" si="245"/>
        <v>20084.027900000001</v>
      </c>
      <c r="M7824" s="68">
        <f t="shared" si="246"/>
        <v>3347</v>
      </c>
    </row>
    <row r="7825" spans="1:13" x14ac:dyDescent="0.25">
      <c r="A7825" s="88">
        <v>43516.666666666664</v>
      </c>
      <c r="B7825" s="89">
        <v>188.91445999999999</v>
      </c>
      <c r="C7825" s="68">
        <v>2144</v>
      </c>
      <c r="D7825" s="68">
        <v>1952</v>
      </c>
      <c r="E7825" s="68">
        <v>514</v>
      </c>
      <c r="F7825" s="68">
        <v>1530</v>
      </c>
      <c r="G7825" s="68">
        <v>1105</v>
      </c>
      <c r="H7825" s="69">
        <f t="shared" si="245"/>
        <v>7433.91446</v>
      </c>
      <c r="M7825" s="68">
        <f t="shared" si="246"/>
        <v>1239</v>
      </c>
    </row>
    <row r="7826" spans="1:13" x14ac:dyDescent="0.25">
      <c r="A7826" s="88">
        <v>43516.708333333336</v>
      </c>
      <c r="B7826" s="89">
        <v>2.3325876999999999</v>
      </c>
      <c r="C7826" s="68">
        <v>50</v>
      </c>
      <c r="D7826" s="68">
        <v>16</v>
      </c>
      <c r="E7826" s="68">
        <v>5</v>
      </c>
      <c r="F7826" s="68">
        <v>42</v>
      </c>
      <c r="G7826" s="68">
        <v>27</v>
      </c>
      <c r="H7826" s="69">
        <f t="shared" si="245"/>
        <v>142.3325877</v>
      </c>
      <c r="M7826" s="68">
        <f t="shared" si="246"/>
        <v>24</v>
      </c>
    </row>
    <row r="7827" spans="1:13" x14ac:dyDescent="0.25">
      <c r="A7827" s="88">
        <v>43516.75</v>
      </c>
      <c r="B7827" s="89">
        <v>0</v>
      </c>
      <c r="C7827" s="68">
        <v>0</v>
      </c>
      <c r="D7827" s="68">
        <v>0</v>
      </c>
      <c r="E7827" s="68">
        <v>0</v>
      </c>
      <c r="F7827" s="68">
        <v>0</v>
      </c>
      <c r="G7827" s="68">
        <v>0</v>
      </c>
      <c r="H7827" s="69">
        <f t="shared" si="245"/>
        <v>0</v>
      </c>
      <c r="M7827" s="68">
        <f t="shared" si="246"/>
        <v>0</v>
      </c>
    </row>
    <row r="7828" spans="1:13" x14ac:dyDescent="0.25">
      <c r="A7828" s="88">
        <v>43516.791666666664</v>
      </c>
      <c r="B7828" s="89">
        <v>0</v>
      </c>
      <c r="C7828" s="68">
        <v>0</v>
      </c>
      <c r="D7828" s="68">
        <v>0</v>
      </c>
      <c r="E7828" s="68">
        <v>0</v>
      </c>
      <c r="F7828" s="68">
        <v>0</v>
      </c>
      <c r="G7828" s="68">
        <v>0</v>
      </c>
      <c r="H7828" s="69">
        <f t="shared" si="245"/>
        <v>0</v>
      </c>
      <c r="M7828" s="68">
        <f t="shared" si="246"/>
        <v>0</v>
      </c>
    </row>
    <row r="7829" spans="1:13" x14ac:dyDescent="0.25">
      <c r="A7829" s="88">
        <v>43516.833333333336</v>
      </c>
      <c r="B7829" s="89">
        <v>0</v>
      </c>
      <c r="C7829" s="68">
        <v>0</v>
      </c>
      <c r="D7829" s="68">
        <v>0</v>
      </c>
      <c r="E7829" s="68">
        <v>0</v>
      </c>
      <c r="F7829" s="68">
        <v>0</v>
      </c>
      <c r="G7829" s="68">
        <v>0</v>
      </c>
      <c r="H7829" s="69">
        <f t="shared" si="245"/>
        <v>0</v>
      </c>
      <c r="M7829" s="68">
        <f t="shared" si="246"/>
        <v>0</v>
      </c>
    </row>
    <row r="7830" spans="1:13" x14ac:dyDescent="0.25">
      <c r="A7830" s="88">
        <v>43516.875</v>
      </c>
      <c r="B7830" s="89">
        <v>0</v>
      </c>
      <c r="C7830" s="68">
        <v>0</v>
      </c>
      <c r="D7830" s="68">
        <v>0</v>
      </c>
      <c r="E7830" s="68">
        <v>0</v>
      </c>
      <c r="F7830" s="68">
        <v>0</v>
      </c>
      <c r="G7830" s="68">
        <v>0</v>
      </c>
      <c r="H7830" s="69">
        <f t="shared" si="245"/>
        <v>0</v>
      </c>
      <c r="M7830" s="68">
        <f t="shared" si="246"/>
        <v>0</v>
      </c>
    </row>
    <row r="7831" spans="1:13" x14ac:dyDescent="0.25">
      <c r="A7831" s="88">
        <v>43516.916666666664</v>
      </c>
      <c r="B7831" s="89">
        <v>0</v>
      </c>
      <c r="C7831" s="68">
        <v>0</v>
      </c>
      <c r="D7831" s="68">
        <v>0</v>
      </c>
      <c r="E7831" s="68">
        <v>0</v>
      </c>
      <c r="F7831" s="68">
        <v>0</v>
      </c>
      <c r="G7831" s="68">
        <v>0</v>
      </c>
      <c r="H7831" s="69">
        <f t="shared" si="245"/>
        <v>0</v>
      </c>
      <c r="M7831" s="68">
        <f t="shared" si="246"/>
        <v>0</v>
      </c>
    </row>
    <row r="7832" spans="1:13" x14ac:dyDescent="0.25">
      <c r="A7832" s="88">
        <v>43516.958333333336</v>
      </c>
      <c r="B7832" s="89">
        <v>0</v>
      </c>
      <c r="C7832" s="68">
        <v>0</v>
      </c>
      <c r="D7832" s="68">
        <v>0</v>
      </c>
      <c r="E7832" s="68">
        <v>0</v>
      </c>
      <c r="F7832" s="68">
        <v>0</v>
      </c>
      <c r="G7832" s="68">
        <v>0</v>
      </c>
      <c r="H7832" s="69">
        <f t="shared" si="245"/>
        <v>0</v>
      </c>
      <c r="M7832" s="68">
        <f t="shared" si="246"/>
        <v>0</v>
      </c>
    </row>
    <row r="7833" spans="1:13" x14ac:dyDescent="0.25">
      <c r="A7833" s="88">
        <v>43517</v>
      </c>
      <c r="B7833" s="89">
        <v>0</v>
      </c>
      <c r="C7833" s="68">
        <v>0</v>
      </c>
      <c r="D7833" s="68">
        <v>0</v>
      </c>
      <c r="E7833" s="68">
        <v>0</v>
      </c>
      <c r="F7833" s="68">
        <v>0</v>
      </c>
      <c r="G7833" s="68">
        <v>0</v>
      </c>
      <c r="H7833" s="69">
        <f t="shared" si="245"/>
        <v>0</v>
      </c>
      <c r="M7833" s="68">
        <f t="shared" si="246"/>
        <v>0</v>
      </c>
    </row>
    <row r="7834" spans="1:13" x14ac:dyDescent="0.25">
      <c r="A7834" s="88">
        <v>43517.041666666664</v>
      </c>
      <c r="B7834" s="89">
        <v>0</v>
      </c>
      <c r="C7834" s="68">
        <v>0</v>
      </c>
      <c r="D7834" s="68">
        <v>0</v>
      </c>
      <c r="E7834" s="68">
        <v>0</v>
      </c>
      <c r="F7834" s="68">
        <v>0</v>
      </c>
      <c r="G7834" s="68">
        <v>0</v>
      </c>
      <c r="H7834" s="69">
        <f t="shared" si="245"/>
        <v>0</v>
      </c>
      <c r="M7834" s="68">
        <f t="shared" si="246"/>
        <v>0</v>
      </c>
    </row>
    <row r="7835" spans="1:13" x14ac:dyDescent="0.25">
      <c r="A7835" s="88">
        <v>43517.083333333336</v>
      </c>
      <c r="B7835" s="89">
        <v>0</v>
      </c>
      <c r="C7835" s="68">
        <v>0</v>
      </c>
      <c r="D7835" s="68">
        <v>0</v>
      </c>
      <c r="E7835" s="68">
        <v>0</v>
      </c>
      <c r="F7835" s="68">
        <v>0</v>
      </c>
      <c r="G7835" s="68">
        <v>0</v>
      </c>
      <c r="H7835" s="69">
        <f t="shared" si="245"/>
        <v>0</v>
      </c>
      <c r="M7835" s="68">
        <f t="shared" si="246"/>
        <v>0</v>
      </c>
    </row>
    <row r="7836" spans="1:13" x14ac:dyDescent="0.25">
      <c r="A7836" s="88">
        <v>43517.125</v>
      </c>
      <c r="B7836" s="89">
        <v>0</v>
      </c>
      <c r="C7836" s="68">
        <v>0</v>
      </c>
      <c r="D7836" s="68">
        <v>0</v>
      </c>
      <c r="E7836" s="68">
        <v>0</v>
      </c>
      <c r="F7836" s="68">
        <v>0</v>
      </c>
      <c r="G7836" s="68">
        <v>0</v>
      </c>
      <c r="H7836" s="69">
        <f t="shared" si="245"/>
        <v>0</v>
      </c>
      <c r="M7836" s="68">
        <f t="shared" si="246"/>
        <v>0</v>
      </c>
    </row>
    <row r="7837" spans="1:13" x14ac:dyDescent="0.25">
      <c r="A7837" s="88">
        <v>43517.166666666664</v>
      </c>
      <c r="B7837" s="89">
        <v>0</v>
      </c>
      <c r="C7837" s="68">
        <v>0</v>
      </c>
      <c r="D7837" s="68">
        <v>0</v>
      </c>
      <c r="E7837" s="68">
        <v>0</v>
      </c>
      <c r="F7837" s="68">
        <v>0</v>
      </c>
      <c r="G7837" s="68">
        <v>0</v>
      </c>
      <c r="H7837" s="69">
        <f t="shared" si="245"/>
        <v>0</v>
      </c>
      <c r="M7837" s="68">
        <f t="shared" si="246"/>
        <v>0</v>
      </c>
    </row>
    <row r="7838" spans="1:13" x14ac:dyDescent="0.25">
      <c r="A7838" s="88">
        <v>43517.208333333336</v>
      </c>
      <c r="B7838" s="89">
        <v>0</v>
      </c>
      <c r="C7838" s="68">
        <v>0</v>
      </c>
      <c r="D7838" s="68">
        <v>0</v>
      </c>
      <c r="E7838" s="68">
        <v>0</v>
      </c>
      <c r="F7838" s="68">
        <v>0</v>
      </c>
      <c r="G7838" s="68">
        <v>0</v>
      </c>
      <c r="H7838" s="69">
        <f t="shared" si="245"/>
        <v>0</v>
      </c>
      <c r="M7838" s="68">
        <f t="shared" si="246"/>
        <v>0</v>
      </c>
    </row>
    <row r="7839" spans="1:13" x14ac:dyDescent="0.25">
      <c r="A7839" s="88">
        <v>43517.25</v>
      </c>
      <c r="B7839" s="89">
        <v>0</v>
      </c>
      <c r="C7839" s="68">
        <v>0</v>
      </c>
      <c r="D7839" s="68">
        <v>0</v>
      </c>
      <c r="E7839" s="68">
        <v>0</v>
      </c>
      <c r="F7839" s="68">
        <v>0</v>
      </c>
      <c r="G7839" s="68">
        <v>0</v>
      </c>
      <c r="H7839" s="69">
        <f t="shared" si="245"/>
        <v>0</v>
      </c>
      <c r="M7839" s="68">
        <f t="shared" si="246"/>
        <v>0</v>
      </c>
    </row>
    <row r="7840" spans="1:13" x14ac:dyDescent="0.25">
      <c r="A7840" s="88">
        <v>43517.291666666664</v>
      </c>
      <c r="B7840" s="89">
        <v>0</v>
      </c>
      <c r="C7840" s="68">
        <v>0</v>
      </c>
      <c r="D7840" s="68">
        <v>0</v>
      </c>
      <c r="E7840" s="68">
        <v>0</v>
      </c>
      <c r="F7840" s="68">
        <v>0</v>
      </c>
      <c r="G7840" s="68">
        <v>0</v>
      </c>
      <c r="H7840" s="69">
        <f t="shared" si="245"/>
        <v>0</v>
      </c>
      <c r="M7840" s="68">
        <f t="shared" si="246"/>
        <v>0</v>
      </c>
    </row>
    <row r="7841" spans="1:13" x14ac:dyDescent="0.25">
      <c r="A7841" s="88">
        <v>43517.333333333336</v>
      </c>
      <c r="B7841" s="89">
        <v>0</v>
      </c>
      <c r="C7841" s="68">
        <v>0</v>
      </c>
      <c r="D7841" s="68">
        <v>0</v>
      </c>
      <c r="E7841" s="68">
        <v>0</v>
      </c>
      <c r="F7841" s="68">
        <v>0</v>
      </c>
      <c r="G7841" s="68">
        <v>0</v>
      </c>
      <c r="H7841" s="69">
        <f t="shared" si="245"/>
        <v>0</v>
      </c>
      <c r="M7841" s="68">
        <f t="shared" si="246"/>
        <v>0</v>
      </c>
    </row>
    <row r="7842" spans="1:13" x14ac:dyDescent="0.25">
      <c r="A7842" s="88">
        <v>43517.375</v>
      </c>
      <c r="B7842" s="89">
        <v>0</v>
      </c>
      <c r="C7842" s="68">
        <v>384</v>
      </c>
      <c r="D7842" s="68">
        <v>0</v>
      </c>
      <c r="E7842" s="68">
        <v>0</v>
      </c>
      <c r="F7842" s="68">
        <v>178</v>
      </c>
      <c r="G7842" s="68">
        <v>183</v>
      </c>
      <c r="H7842" s="69">
        <f t="shared" si="245"/>
        <v>745</v>
      </c>
      <c r="M7842" s="68">
        <f t="shared" si="246"/>
        <v>124</v>
      </c>
    </row>
    <row r="7843" spans="1:13" x14ac:dyDescent="0.25">
      <c r="A7843" s="88">
        <v>43517.416666666664</v>
      </c>
      <c r="B7843" s="89">
        <v>0</v>
      </c>
      <c r="C7843" s="68">
        <v>2721</v>
      </c>
      <c r="D7843" s="68">
        <v>31</v>
      </c>
      <c r="E7843" s="68">
        <v>64</v>
      </c>
      <c r="F7843" s="68">
        <v>1550</v>
      </c>
      <c r="G7843" s="68">
        <v>9692</v>
      </c>
      <c r="H7843" s="69">
        <f t="shared" si="245"/>
        <v>14058</v>
      </c>
      <c r="M7843" s="68">
        <f t="shared" si="246"/>
        <v>2343</v>
      </c>
    </row>
    <row r="7844" spans="1:13" x14ac:dyDescent="0.25">
      <c r="A7844" s="88">
        <v>43517.458333333336</v>
      </c>
      <c r="B7844" s="89">
        <v>0</v>
      </c>
      <c r="C7844" s="68">
        <v>25035</v>
      </c>
      <c r="D7844" s="68">
        <v>232</v>
      </c>
      <c r="E7844" s="68">
        <v>222</v>
      </c>
      <c r="F7844" s="68">
        <v>26613</v>
      </c>
      <c r="G7844" s="68">
        <v>24029</v>
      </c>
      <c r="H7844" s="69">
        <f t="shared" si="245"/>
        <v>76131</v>
      </c>
      <c r="M7844" s="68">
        <f t="shared" si="246"/>
        <v>12689</v>
      </c>
    </row>
    <row r="7845" spans="1:13" x14ac:dyDescent="0.25">
      <c r="A7845" s="88">
        <v>43517.5</v>
      </c>
      <c r="B7845" s="89">
        <v>1095.4012</v>
      </c>
      <c r="C7845" s="68">
        <v>31769</v>
      </c>
      <c r="D7845" s="68">
        <v>747</v>
      </c>
      <c r="E7845" s="68">
        <v>1706</v>
      </c>
      <c r="F7845" s="68">
        <v>18636</v>
      </c>
      <c r="G7845" s="68">
        <v>16069</v>
      </c>
      <c r="H7845" s="69">
        <f t="shared" si="245"/>
        <v>70022.401199999993</v>
      </c>
      <c r="M7845" s="68">
        <f t="shared" si="246"/>
        <v>11670</v>
      </c>
    </row>
    <row r="7846" spans="1:13" x14ac:dyDescent="0.25">
      <c r="A7846" s="88">
        <v>43517.541666666664</v>
      </c>
      <c r="B7846" s="89">
        <v>887.34889999999996</v>
      </c>
      <c r="C7846" s="68">
        <v>31534</v>
      </c>
      <c r="D7846" s="68">
        <v>1081</v>
      </c>
      <c r="E7846" s="68">
        <v>5178</v>
      </c>
      <c r="F7846" s="68">
        <v>14136</v>
      </c>
      <c r="G7846" s="68">
        <v>12872</v>
      </c>
      <c r="H7846" s="69">
        <f t="shared" si="245"/>
        <v>65688.348899999997</v>
      </c>
      <c r="M7846" s="68">
        <f t="shared" si="246"/>
        <v>10948</v>
      </c>
    </row>
    <row r="7847" spans="1:13" x14ac:dyDescent="0.25">
      <c r="A7847" s="88">
        <v>43517.583333333336</v>
      </c>
      <c r="B7847" s="89">
        <v>597.43529999999998</v>
      </c>
      <c r="C7847" s="68">
        <v>18680</v>
      </c>
      <c r="D7847" s="68">
        <v>1424</v>
      </c>
      <c r="E7847" s="68">
        <v>4848</v>
      </c>
      <c r="F7847" s="68">
        <v>13045</v>
      </c>
      <c r="G7847" s="68">
        <v>14693</v>
      </c>
      <c r="H7847" s="69">
        <f t="shared" si="245"/>
        <v>53287.435299999997</v>
      </c>
      <c r="M7847" s="68">
        <f t="shared" si="246"/>
        <v>8881</v>
      </c>
    </row>
    <row r="7848" spans="1:13" x14ac:dyDescent="0.25">
      <c r="A7848" s="88">
        <v>43517.625</v>
      </c>
      <c r="B7848" s="89">
        <v>333.12551999999999</v>
      </c>
      <c r="C7848" s="68">
        <v>12249</v>
      </c>
      <c r="D7848" s="68">
        <v>878</v>
      </c>
      <c r="E7848" s="68">
        <v>2607</v>
      </c>
      <c r="F7848" s="68">
        <v>4357</v>
      </c>
      <c r="G7848" s="68">
        <v>5367</v>
      </c>
      <c r="H7848" s="69">
        <f t="shared" si="245"/>
        <v>25791.125520000001</v>
      </c>
      <c r="M7848" s="68">
        <f t="shared" si="246"/>
        <v>4299</v>
      </c>
    </row>
    <row r="7849" spans="1:13" x14ac:dyDescent="0.25">
      <c r="A7849" s="88">
        <v>43517.666666666664</v>
      </c>
      <c r="B7849" s="89">
        <v>58.291058</v>
      </c>
      <c r="C7849" s="68">
        <v>3849</v>
      </c>
      <c r="D7849" s="68">
        <v>482</v>
      </c>
      <c r="E7849" s="68">
        <v>442</v>
      </c>
      <c r="F7849" s="68">
        <v>1122</v>
      </c>
      <c r="G7849" s="68">
        <v>1300</v>
      </c>
      <c r="H7849" s="69">
        <f t="shared" si="245"/>
        <v>7253.2910579999998</v>
      </c>
      <c r="M7849" s="68">
        <f t="shared" si="246"/>
        <v>1209</v>
      </c>
    </row>
    <row r="7850" spans="1:13" x14ac:dyDescent="0.25">
      <c r="A7850" s="88">
        <v>43517.708333333336</v>
      </c>
      <c r="B7850" s="89">
        <v>2.8624244000000001</v>
      </c>
      <c r="C7850" s="68">
        <v>53</v>
      </c>
      <c r="D7850" s="68">
        <v>1</v>
      </c>
      <c r="E7850" s="68">
        <v>6</v>
      </c>
      <c r="F7850" s="68">
        <v>3</v>
      </c>
      <c r="G7850" s="68">
        <v>0</v>
      </c>
      <c r="H7850" s="69">
        <f t="shared" si="245"/>
        <v>65.862424400000009</v>
      </c>
      <c r="M7850" s="68">
        <f t="shared" si="246"/>
        <v>11</v>
      </c>
    </row>
    <row r="7851" spans="1:13" x14ac:dyDescent="0.25">
      <c r="A7851" s="88">
        <v>43517.75</v>
      </c>
      <c r="B7851" s="89">
        <v>0</v>
      </c>
      <c r="C7851" s="68">
        <v>0</v>
      </c>
      <c r="D7851" s="68">
        <v>0</v>
      </c>
      <c r="E7851" s="68">
        <v>0</v>
      </c>
      <c r="F7851" s="68">
        <v>0</v>
      </c>
      <c r="G7851" s="68">
        <v>0</v>
      </c>
      <c r="H7851" s="69">
        <f t="shared" si="245"/>
        <v>0</v>
      </c>
      <c r="M7851" s="68">
        <f t="shared" si="246"/>
        <v>0</v>
      </c>
    </row>
    <row r="7852" spans="1:13" x14ac:dyDescent="0.25">
      <c r="A7852" s="88">
        <v>43517.791666666664</v>
      </c>
      <c r="B7852" s="89">
        <v>0</v>
      </c>
      <c r="C7852" s="68">
        <v>0</v>
      </c>
      <c r="D7852" s="68">
        <v>0</v>
      </c>
      <c r="E7852" s="68">
        <v>0</v>
      </c>
      <c r="F7852" s="68">
        <v>0</v>
      </c>
      <c r="G7852" s="68">
        <v>0</v>
      </c>
      <c r="H7852" s="69">
        <f t="shared" si="245"/>
        <v>0</v>
      </c>
      <c r="M7852" s="68">
        <f t="shared" si="246"/>
        <v>0</v>
      </c>
    </row>
    <row r="7853" spans="1:13" x14ac:dyDescent="0.25">
      <c r="A7853" s="88">
        <v>43517.833333333336</v>
      </c>
      <c r="B7853" s="89">
        <v>0</v>
      </c>
      <c r="C7853" s="68">
        <v>0</v>
      </c>
      <c r="D7853" s="68">
        <v>0</v>
      </c>
      <c r="E7853" s="68">
        <v>0</v>
      </c>
      <c r="F7853" s="68">
        <v>0</v>
      </c>
      <c r="G7853" s="68">
        <v>0</v>
      </c>
      <c r="H7853" s="69">
        <f t="shared" si="245"/>
        <v>0</v>
      </c>
      <c r="M7853" s="68">
        <f t="shared" si="246"/>
        <v>0</v>
      </c>
    </row>
    <row r="7854" spans="1:13" x14ac:dyDescent="0.25">
      <c r="A7854" s="88">
        <v>43517.875</v>
      </c>
      <c r="B7854" s="89">
        <v>0</v>
      </c>
      <c r="C7854" s="68">
        <v>0</v>
      </c>
      <c r="D7854" s="68">
        <v>0</v>
      </c>
      <c r="E7854" s="68">
        <v>0</v>
      </c>
      <c r="F7854" s="68">
        <v>0</v>
      </c>
      <c r="G7854" s="68">
        <v>0</v>
      </c>
      <c r="H7854" s="69">
        <f t="shared" si="245"/>
        <v>0</v>
      </c>
      <c r="M7854" s="68">
        <f t="shared" si="246"/>
        <v>0</v>
      </c>
    </row>
    <row r="7855" spans="1:13" x14ac:dyDescent="0.25">
      <c r="A7855" s="88">
        <v>43517.916666666664</v>
      </c>
      <c r="B7855" s="89">
        <v>0</v>
      </c>
      <c r="C7855" s="68">
        <v>0</v>
      </c>
      <c r="D7855" s="68">
        <v>0</v>
      </c>
      <c r="E7855" s="68">
        <v>0</v>
      </c>
      <c r="F7855" s="68">
        <v>0</v>
      </c>
      <c r="G7855" s="68">
        <v>0</v>
      </c>
      <c r="H7855" s="69">
        <f t="shared" si="245"/>
        <v>0</v>
      </c>
      <c r="M7855" s="68">
        <f t="shared" si="246"/>
        <v>0</v>
      </c>
    </row>
    <row r="7856" spans="1:13" x14ac:dyDescent="0.25">
      <c r="A7856" s="88">
        <v>43517.958333333336</v>
      </c>
      <c r="B7856" s="89">
        <v>0</v>
      </c>
      <c r="C7856" s="68">
        <v>0</v>
      </c>
      <c r="D7856" s="68">
        <v>0</v>
      </c>
      <c r="E7856" s="68">
        <v>0</v>
      </c>
      <c r="F7856" s="68">
        <v>0</v>
      </c>
      <c r="G7856" s="68">
        <v>0</v>
      </c>
      <c r="H7856" s="69">
        <f t="shared" si="245"/>
        <v>0</v>
      </c>
      <c r="M7856" s="68">
        <f t="shared" si="246"/>
        <v>0</v>
      </c>
    </row>
    <row r="7857" spans="1:13" x14ac:dyDescent="0.25">
      <c r="A7857" s="88">
        <v>43518</v>
      </c>
      <c r="B7857" s="89">
        <v>0</v>
      </c>
      <c r="C7857" s="68">
        <v>0</v>
      </c>
      <c r="D7857" s="68">
        <v>0</v>
      </c>
      <c r="E7857" s="68">
        <v>0</v>
      </c>
      <c r="F7857" s="68">
        <v>0</v>
      </c>
      <c r="G7857" s="68">
        <v>0</v>
      </c>
      <c r="H7857" s="69">
        <f t="shared" si="245"/>
        <v>0</v>
      </c>
      <c r="M7857" s="68">
        <f t="shared" si="246"/>
        <v>0</v>
      </c>
    </row>
    <row r="7858" spans="1:13" x14ac:dyDescent="0.25">
      <c r="A7858" s="88">
        <v>43518.041666666664</v>
      </c>
      <c r="B7858" s="89">
        <v>0</v>
      </c>
      <c r="C7858" s="68">
        <v>0</v>
      </c>
      <c r="D7858" s="68">
        <v>0</v>
      </c>
      <c r="E7858" s="68">
        <v>0</v>
      </c>
      <c r="F7858" s="68">
        <v>0</v>
      </c>
      <c r="G7858" s="68">
        <v>0</v>
      </c>
      <c r="H7858" s="69">
        <f t="shared" si="245"/>
        <v>0</v>
      </c>
      <c r="M7858" s="68">
        <f t="shared" si="246"/>
        <v>0</v>
      </c>
    </row>
    <row r="7859" spans="1:13" x14ac:dyDescent="0.25">
      <c r="A7859" s="88">
        <v>43518.083333333336</v>
      </c>
      <c r="B7859" s="89">
        <v>0</v>
      </c>
      <c r="C7859" s="68">
        <v>0</v>
      </c>
      <c r="D7859" s="68">
        <v>0</v>
      </c>
      <c r="E7859" s="68">
        <v>0</v>
      </c>
      <c r="F7859" s="68">
        <v>0</v>
      </c>
      <c r="G7859" s="68">
        <v>0</v>
      </c>
      <c r="H7859" s="69">
        <f t="shared" si="245"/>
        <v>0</v>
      </c>
      <c r="M7859" s="68">
        <f t="shared" si="246"/>
        <v>0</v>
      </c>
    </row>
    <row r="7860" spans="1:13" x14ac:dyDescent="0.25">
      <c r="A7860" s="88">
        <v>43518.125</v>
      </c>
      <c r="B7860" s="89">
        <v>0</v>
      </c>
      <c r="C7860" s="68">
        <v>0</v>
      </c>
      <c r="D7860" s="68">
        <v>0</v>
      </c>
      <c r="E7860" s="68">
        <v>0</v>
      </c>
      <c r="F7860" s="68">
        <v>0</v>
      </c>
      <c r="G7860" s="68">
        <v>0</v>
      </c>
      <c r="H7860" s="69">
        <f t="shared" si="245"/>
        <v>0</v>
      </c>
      <c r="M7860" s="68">
        <f t="shared" si="246"/>
        <v>0</v>
      </c>
    </row>
    <row r="7861" spans="1:13" x14ac:dyDescent="0.25">
      <c r="A7861" s="88">
        <v>43518.166666666664</v>
      </c>
      <c r="B7861" s="89">
        <v>0</v>
      </c>
      <c r="C7861" s="68">
        <v>0</v>
      </c>
      <c r="D7861" s="68">
        <v>0</v>
      </c>
      <c r="E7861" s="68">
        <v>0</v>
      </c>
      <c r="F7861" s="68">
        <v>0</v>
      </c>
      <c r="G7861" s="68">
        <v>0</v>
      </c>
      <c r="H7861" s="69">
        <f t="shared" si="245"/>
        <v>0</v>
      </c>
      <c r="M7861" s="68">
        <f t="shared" si="246"/>
        <v>0</v>
      </c>
    </row>
    <row r="7862" spans="1:13" x14ac:dyDescent="0.25">
      <c r="A7862" s="88">
        <v>43518.208333333336</v>
      </c>
      <c r="B7862" s="89">
        <v>0</v>
      </c>
      <c r="C7862" s="68">
        <v>0</v>
      </c>
      <c r="D7862" s="68">
        <v>0</v>
      </c>
      <c r="E7862" s="68">
        <v>0</v>
      </c>
      <c r="F7862" s="68">
        <v>0</v>
      </c>
      <c r="G7862" s="68">
        <v>0</v>
      </c>
      <c r="H7862" s="69">
        <f t="shared" si="245"/>
        <v>0</v>
      </c>
      <c r="M7862" s="68">
        <f t="shared" si="246"/>
        <v>0</v>
      </c>
    </row>
    <row r="7863" spans="1:13" x14ac:dyDescent="0.25">
      <c r="A7863" s="88">
        <v>43518.25</v>
      </c>
      <c r="B7863" s="89">
        <v>0</v>
      </c>
      <c r="C7863" s="68">
        <v>127</v>
      </c>
      <c r="D7863" s="68">
        <v>2</v>
      </c>
      <c r="E7863" s="68">
        <v>0</v>
      </c>
      <c r="F7863" s="68">
        <v>49</v>
      </c>
      <c r="G7863" s="68">
        <v>40</v>
      </c>
      <c r="H7863" s="69">
        <f t="shared" si="245"/>
        <v>218</v>
      </c>
      <c r="M7863" s="68">
        <f t="shared" si="246"/>
        <v>36</v>
      </c>
    </row>
    <row r="7864" spans="1:13" x14ac:dyDescent="0.25">
      <c r="A7864" s="88">
        <v>43518.291666666664</v>
      </c>
      <c r="B7864" s="89">
        <v>237.32984999999999</v>
      </c>
      <c r="C7864" s="68">
        <v>5143</v>
      </c>
      <c r="D7864" s="68">
        <v>458</v>
      </c>
      <c r="E7864" s="68">
        <v>2722</v>
      </c>
      <c r="F7864" s="68">
        <v>2281</v>
      </c>
      <c r="G7864" s="68">
        <v>1870</v>
      </c>
      <c r="H7864" s="69">
        <f t="shared" si="245"/>
        <v>12711.32985</v>
      </c>
      <c r="M7864" s="68">
        <f t="shared" si="246"/>
        <v>2119</v>
      </c>
    </row>
    <row r="7865" spans="1:13" x14ac:dyDescent="0.25">
      <c r="A7865" s="88">
        <v>43518.333333333336</v>
      </c>
      <c r="B7865" s="89">
        <v>631.07380000000001</v>
      </c>
      <c r="C7865" s="68">
        <v>16559</v>
      </c>
      <c r="D7865" s="68">
        <v>2540</v>
      </c>
      <c r="E7865" s="68">
        <v>7185</v>
      </c>
      <c r="F7865" s="68">
        <v>8710</v>
      </c>
      <c r="G7865" s="68">
        <v>7754</v>
      </c>
      <c r="H7865" s="69">
        <f t="shared" si="245"/>
        <v>43379.073799999998</v>
      </c>
      <c r="M7865" s="68">
        <f t="shared" si="246"/>
        <v>7230</v>
      </c>
    </row>
    <row r="7866" spans="1:13" x14ac:dyDescent="0.25">
      <c r="A7866" s="88">
        <v>43518.375</v>
      </c>
      <c r="B7866" s="89">
        <v>1583.6515999999999</v>
      </c>
      <c r="C7866" s="68">
        <v>30915</v>
      </c>
      <c r="D7866" s="68">
        <v>6548</v>
      </c>
      <c r="E7866" s="68">
        <v>10338</v>
      </c>
      <c r="F7866" s="68">
        <v>14473</v>
      </c>
      <c r="G7866" s="68">
        <v>11753</v>
      </c>
      <c r="H7866" s="69">
        <f t="shared" si="245"/>
        <v>75610.651599999997</v>
      </c>
      <c r="M7866" s="68">
        <f t="shared" si="246"/>
        <v>12602</v>
      </c>
    </row>
    <row r="7867" spans="1:13" x14ac:dyDescent="0.25">
      <c r="A7867" s="88">
        <v>43518.416666666664</v>
      </c>
      <c r="B7867" s="89">
        <v>3491.1965</v>
      </c>
      <c r="C7867" s="68">
        <v>44741</v>
      </c>
      <c r="D7867" s="68">
        <v>12559</v>
      </c>
      <c r="E7867" s="68">
        <v>12319</v>
      </c>
      <c r="F7867" s="68">
        <v>35056</v>
      </c>
      <c r="G7867" s="68">
        <v>27745</v>
      </c>
      <c r="H7867" s="69">
        <f t="shared" si="245"/>
        <v>135911.19649999999</v>
      </c>
      <c r="M7867" s="68">
        <f t="shared" si="246"/>
        <v>22652</v>
      </c>
    </row>
    <row r="7868" spans="1:13" x14ac:dyDescent="0.25">
      <c r="A7868" s="88">
        <v>43518.458333333336</v>
      </c>
      <c r="B7868" s="89">
        <v>3928.1433000000002</v>
      </c>
      <c r="C7868" s="68">
        <v>49998</v>
      </c>
      <c r="D7868" s="68">
        <v>23737</v>
      </c>
      <c r="E7868" s="68">
        <v>13365</v>
      </c>
      <c r="F7868" s="68">
        <v>36249</v>
      </c>
      <c r="G7868" s="68">
        <v>28691</v>
      </c>
      <c r="H7868" s="69">
        <f t="shared" si="245"/>
        <v>155968.1433</v>
      </c>
      <c r="M7868" s="68">
        <f t="shared" si="246"/>
        <v>25995</v>
      </c>
    </row>
    <row r="7869" spans="1:13" x14ac:dyDescent="0.25">
      <c r="A7869" s="88">
        <v>43518.5</v>
      </c>
      <c r="B7869" s="89">
        <v>3609.5032000000001</v>
      </c>
      <c r="C7869" s="68">
        <v>46269</v>
      </c>
      <c r="D7869" s="68">
        <v>35434</v>
      </c>
      <c r="E7869" s="68">
        <v>13227</v>
      </c>
      <c r="F7869" s="68">
        <v>35893</v>
      </c>
      <c r="G7869" s="68">
        <v>29077</v>
      </c>
      <c r="H7869" s="69">
        <f t="shared" si="245"/>
        <v>163509.50320000001</v>
      </c>
      <c r="M7869" s="68">
        <f t="shared" si="246"/>
        <v>27252</v>
      </c>
    </row>
    <row r="7870" spans="1:13" x14ac:dyDescent="0.25">
      <c r="A7870" s="88">
        <v>43518.541666666664</v>
      </c>
      <c r="B7870" s="89">
        <v>2661.328</v>
      </c>
      <c r="C7870" s="68">
        <v>38930</v>
      </c>
      <c r="D7870" s="68">
        <v>33849</v>
      </c>
      <c r="E7870" s="68">
        <v>12105</v>
      </c>
      <c r="F7870" s="68">
        <v>31280</v>
      </c>
      <c r="G7870" s="68">
        <v>28701</v>
      </c>
      <c r="H7870" s="69">
        <f t="shared" si="245"/>
        <v>147526.32800000001</v>
      </c>
      <c r="M7870" s="68">
        <f t="shared" si="246"/>
        <v>24588</v>
      </c>
    </row>
    <row r="7871" spans="1:13" x14ac:dyDescent="0.25">
      <c r="A7871" s="88">
        <v>43518.583333333336</v>
      </c>
      <c r="B7871" s="89">
        <v>1437.1195</v>
      </c>
      <c r="C7871" s="68">
        <v>27743</v>
      </c>
      <c r="D7871" s="68">
        <v>24293</v>
      </c>
      <c r="E7871" s="68">
        <v>9918</v>
      </c>
      <c r="F7871" s="68">
        <v>22399</v>
      </c>
      <c r="G7871" s="68">
        <v>25988</v>
      </c>
      <c r="H7871" s="69">
        <f t="shared" si="245"/>
        <v>111778.1195</v>
      </c>
      <c r="M7871" s="68">
        <f t="shared" si="246"/>
        <v>18630</v>
      </c>
    </row>
    <row r="7872" spans="1:13" x14ac:dyDescent="0.25">
      <c r="A7872" s="88">
        <v>43518.625</v>
      </c>
      <c r="B7872" s="89">
        <v>544.50789999999995</v>
      </c>
      <c r="C7872" s="68">
        <v>12434</v>
      </c>
      <c r="D7872" s="68">
        <v>11422</v>
      </c>
      <c r="E7872" s="68">
        <v>5201</v>
      </c>
      <c r="F7872" s="68">
        <v>10082</v>
      </c>
      <c r="G7872" s="68">
        <v>16926</v>
      </c>
      <c r="H7872" s="69">
        <f t="shared" si="245"/>
        <v>56609.507899999997</v>
      </c>
      <c r="M7872" s="68">
        <f t="shared" si="246"/>
        <v>9435</v>
      </c>
    </row>
    <row r="7873" spans="1:13" x14ac:dyDescent="0.25">
      <c r="A7873" s="88">
        <v>43518.666666666664</v>
      </c>
      <c r="B7873" s="89">
        <v>202.08116000000001</v>
      </c>
      <c r="C7873" s="68">
        <v>3730</v>
      </c>
      <c r="D7873" s="68">
        <v>4535</v>
      </c>
      <c r="E7873" s="68">
        <v>1471</v>
      </c>
      <c r="F7873" s="68">
        <v>2368</v>
      </c>
      <c r="G7873" s="68">
        <v>3945</v>
      </c>
      <c r="H7873" s="69">
        <f t="shared" si="245"/>
        <v>16251.08116</v>
      </c>
      <c r="M7873" s="68">
        <f t="shared" si="246"/>
        <v>2709</v>
      </c>
    </row>
    <row r="7874" spans="1:13" x14ac:dyDescent="0.25">
      <c r="A7874" s="88">
        <v>43518.708333333336</v>
      </c>
      <c r="B7874" s="89">
        <v>7.5459566000000002</v>
      </c>
      <c r="C7874" s="68">
        <v>153</v>
      </c>
      <c r="D7874" s="68">
        <v>163</v>
      </c>
      <c r="E7874" s="68">
        <v>47</v>
      </c>
      <c r="F7874" s="68">
        <v>129</v>
      </c>
      <c r="G7874" s="68">
        <v>125</v>
      </c>
      <c r="H7874" s="69">
        <f t="shared" si="245"/>
        <v>624.54595659999995</v>
      </c>
      <c r="M7874" s="68">
        <f t="shared" si="246"/>
        <v>104</v>
      </c>
    </row>
    <row r="7875" spans="1:13" x14ac:dyDescent="0.25">
      <c r="A7875" s="88">
        <v>43518.75</v>
      </c>
      <c r="B7875" s="89">
        <v>0</v>
      </c>
      <c r="C7875" s="68">
        <v>0</v>
      </c>
      <c r="D7875" s="68">
        <v>0</v>
      </c>
      <c r="E7875" s="68">
        <v>0</v>
      </c>
      <c r="F7875" s="68">
        <v>0</v>
      </c>
      <c r="G7875" s="68">
        <v>0</v>
      </c>
      <c r="H7875" s="69">
        <f t="shared" si="245"/>
        <v>0</v>
      </c>
      <c r="M7875" s="68">
        <f t="shared" si="246"/>
        <v>0</v>
      </c>
    </row>
    <row r="7876" spans="1:13" x14ac:dyDescent="0.25">
      <c r="A7876" s="88">
        <v>43518.791666666664</v>
      </c>
      <c r="B7876" s="89">
        <v>0</v>
      </c>
      <c r="C7876" s="68">
        <v>0</v>
      </c>
      <c r="D7876" s="68">
        <v>0</v>
      </c>
      <c r="E7876" s="68">
        <v>0</v>
      </c>
      <c r="F7876" s="68">
        <v>0</v>
      </c>
      <c r="G7876" s="68">
        <v>0</v>
      </c>
      <c r="H7876" s="69">
        <f t="shared" si="245"/>
        <v>0</v>
      </c>
      <c r="M7876" s="68">
        <f t="shared" si="246"/>
        <v>0</v>
      </c>
    </row>
    <row r="7877" spans="1:13" x14ac:dyDescent="0.25">
      <c r="A7877" s="88">
        <v>43518.833333333336</v>
      </c>
      <c r="B7877" s="89">
        <v>0</v>
      </c>
      <c r="C7877" s="68">
        <v>0</v>
      </c>
      <c r="D7877" s="68">
        <v>0</v>
      </c>
      <c r="E7877" s="68">
        <v>0</v>
      </c>
      <c r="F7877" s="68">
        <v>0</v>
      </c>
      <c r="G7877" s="68">
        <v>0</v>
      </c>
      <c r="H7877" s="69">
        <f t="shared" si="245"/>
        <v>0</v>
      </c>
      <c r="M7877" s="68">
        <f t="shared" si="246"/>
        <v>0</v>
      </c>
    </row>
    <row r="7878" spans="1:13" x14ac:dyDescent="0.25">
      <c r="A7878" s="88">
        <v>43518.875</v>
      </c>
      <c r="B7878" s="89">
        <v>0</v>
      </c>
      <c r="C7878" s="68">
        <v>0</v>
      </c>
      <c r="D7878" s="68">
        <v>0</v>
      </c>
      <c r="E7878" s="68">
        <v>0</v>
      </c>
      <c r="F7878" s="68">
        <v>0</v>
      </c>
      <c r="G7878" s="68">
        <v>0</v>
      </c>
      <c r="H7878" s="69">
        <f t="shared" si="245"/>
        <v>0</v>
      </c>
      <c r="M7878" s="68">
        <f t="shared" si="246"/>
        <v>0</v>
      </c>
    </row>
    <row r="7879" spans="1:13" x14ac:dyDescent="0.25">
      <c r="A7879" s="88">
        <v>43518.916666666664</v>
      </c>
      <c r="B7879" s="89">
        <v>0</v>
      </c>
      <c r="C7879" s="68">
        <v>0</v>
      </c>
      <c r="D7879" s="68">
        <v>0</v>
      </c>
      <c r="E7879" s="68">
        <v>0</v>
      </c>
      <c r="F7879" s="68">
        <v>0</v>
      </c>
      <c r="G7879" s="68">
        <v>0</v>
      </c>
      <c r="H7879" s="69">
        <f t="shared" si="245"/>
        <v>0</v>
      </c>
      <c r="M7879" s="68">
        <f t="shared" si="246"/>
        <v>0</v>
      </c>
    </row>
    <row r="7880" spans="1:13" x14ac:dyDescent="0.25">
      <c r="A7880" s="88">
        <v>43518.958333333336</v>
      </c>
      <c r="B7880" s="89">
        <v>0</v>
      </c>
      <c r="C7880" s="68">
        <v>0</v>
      </c>
      <c r="D7880" s="68">
        <v>0</v>
      </c>
      <c r="E7880" s="68">
        <v>0</v>
      </c>
      <c r="F7880" s="68">
        <v>0</v>
      </c>
      <c r="G7880" s="68">
        <v>0</v>
      </c>
      <c r="H7880" s="69">
        <f t="shared" si="245"/>
        <v>0</v>
      </c>
      <c r="M7880" s="68">
        <f t="shared" si="246"/>
        <v>0</v>
      </c>
    </row>
    <row r="7881" spans="1:13" x14ac:dyDescent="0.25">
      <c r="A7881" s="88">
        <v>43519</v>
      </c>
      <c r="B7881" s="89">
        <v>0</v>
      </c>
      <c r="C7881" s="68">
        <v>0</v>
      </c>
      <c r="D7881" s="68">
        <v>0</v>
      </c>
      <c r="E7881" s="68">
        <v>0</v>
      </c>
      <c r="F7881" s="68">
        <v>0</v>
      </c>
      <c r="G7881" s="68">
        <v>0</v>
      </c>
      <c r="H7881" s="69">
        <f t="shared" si="245"/>
        <v>0</v>
      </c>
      <c r="M7881" s="68">
        <f t="shared" si="246"/>
        <v>0</v>
      </c>
    </row>
    <row r="7882" spans="1:13" x14ac:dyDescent="0.25">
      <c r="A7882" s="88">
        <v>43519.041666666664</v>
      </c>
      <c r="B7882" s="89">
        <v>0</v>
      </c>
      <c r="C7882" s="68">
        <v>0</v>
      </c>
      <c r="D7882" s="68">
        <v>0</v>
      </c>
      <c r="E7882" s="68">
        <v>0</v>
      </c>
      <c r="F7882" s="68">
        <v>0</v>
      </c>
      <c r="G7882" s="68">
        <v>0</v>
      </c>
      <c r="H7882" s="69">
        <f t="shared" ref="H7882:H7945" si="247">SUM(B7882:G7882)</f>
        <v>0</v>
      </c>
      <c r="M7882" s="68">
        <f t="shared" ref="M7882:M7945" si="248">ROUND(AVERAGE(B7882:G7882),0)</f>
        <v>0</v>
      </c>
    </row>
    <row r="7883" spans="1:13" x14ac:dyDescent="0.25">
      <c r="A7883" s="88">
        <v>43519.083333333336</v>
      </c>
      <c r="B7883" s="89">
        <v>0</v>
      </c>
      <c r="C7883" s="68">
        <v>0</v>
      </c>
      <c r="D7883" s="68">
        <v>0</v>
      </c>
      <c r="E7883" s="68">
        <v>0</v>
      </c>
      <c r="F7883" s="68">
        <v>0</v>
      </c>
      <c r="G7883" s="68">
        <v>0</v>
      </c>
      <c r="H7883" s="69">
        <f t="shared" si="247"/>
        <v>0</v>
      </c>
      <c r="M7883" s="68">
        <f t="shared" si="248"/>
        <v>0</v>
      </c>
    </row>
    <row r="7884" spans="1:13" x14ac:dyDescent="0.25">
      <c r="A7884" s="88">
        <v>43519.125</v>
      </c>
      <c r="B7884" s="89">
        <v>0</v>
      </c>
      <c r="C7884" s="68">
        <v>0</v>
      </c>
      <c r="D7884" s="68">
        <v>0</v>
      </c>
      <c r="E7884" s="68">
        <v>0</v>
      </c>
      <c r="F7884" s="68">
        <v>0</v>
      </c>
      <c r="G7884" s="68">
        <v>0</v>
      </c>
      <c r="H7884" s="69">
        <f t="shared" si="247"/>
        <v>0</v>
      </c>
      <c r="M7884" s="68">
        <f t="shared" si="248"/>
        <v>0</v>
      </c>
    </row>
    <row r="7885" spans="1:13" x14ac:dyDescent="0.25">
      <c r="A7885" s="88">
        <v>43519.166666666664</v>
      </c>
      <c r="B7885" s="89">
        <v>0</v>
      </c>
      <c r="C7885" s="68">
        <v>0</v>
      </c>
      <c r="D7885" s="68">
        <v>0</v>
      </c>
      <c r="E7885" s="68">
        <v>0</v>
      </c>
      <c r="F7885" s="68">
        <v>0</v>
      </c>
      <c r="G7885" s="68">
        <v>0</v>
      </c>
      <c r="H7885" s="69">
        <f t="shared" si="247"/>
        <v>0</v>
      </c>
      <c r="M7885" s="68">
        <f t="shared" si="248"/>
        <v>0</v>
      </c>
    </row>
    <row r="7886" spans="1:13" x14ac:dyDescent="0.25">
      <c r="A7886" s="88">
        <v>43519.208333333336</v>
      </c>
      <c r="B7886" s="89">
        <v>0</v>
      </c>
      <c r="C7886" s="68">
        <v>0</v>
      </c>
      <c r="D7886" s="68">
        <v>0</v>
      </c>
      <c r="E7886" s="68">
        <v>0</v>
      </c>
      <c r="F7886" s="68">
        <v>0</v>
      </c>
      <c r="G7886" s="68">
        <v>0</v>
      </c>
      <c r="H7886" s="69">
        <f t="shared" si="247"/>
        <v>0</v>
      </c>
      <c r="M7886" s="68">
        <f t="shared" si="248"/>
        <v>0</v>
      </c>
    </row>
    <row r="7887" spans="1:13" x14ac:dyDescent="0.25">
      <c r="A7887" s="88">
        <v>43519.25</v>
      </c>
      <c r="B7887" s="89">
        <v>0</v>
      </c>
      <c r="C7887" s="68">
        <v>452</v>
      </c>
      <c r="D7887" s="68">
        <v>256</v>
      </c>
      <c r="E7887" s="68">
        <v>25</v>
      </c>
      <c r="F7887" s="68">
        <v>152</v>
      </c>
      <c r="G7887" s="68">
        <v>241</v>
      </c>
      <c r="H7887" s="69">
        <f t="shared" si="247"/>
        <v>1126</v>
      </c>
      <c r="M7887" s="68">
        <f t="shared" si="248"/>
        <v>188</v>
      </c>
    </row>
    <row r="7888" spans="1:13" x14ac:dyDescent="0.25">
      <c r="A7888" s="88">
        <v>43519.291666666664</v>
      </c>
      <c r="B7888" s="89">
        <v>487.89312999999999</v>
      </c>
      <c r="C7888" s="68">
        <v>15073</v>
      </c>
      <c r="D7888" s="68">
        <v>3722</v>
      </c>
      <c r="E7888" s="68">
        <v>3815</v>
      </c>
      <c r="F7888" s="68">
        <v>6049</v>
      </c>
      <c r="G7888" s="68">
        <v>7045</v>
      </c>
      <c r="H7888" s="69">
        <f t="shared" si="247"/>
        <v>36191.893129999997</v>
      </c>
      <c r="M7888" s="68">
        <f t="shared" si="248"/>
        <v>6032</v>
      </c>
    </row>
    <row r="7889" spans="1:13" x14ac:dyDescent="0.25">
      <c r="A7889" s="88">
        <v>43519.333333333336</v>
      </c>
      <c r="B7889" s="89">
        <v>1424.9271000000001</v>
      </c>
      <c r="C7889" s="68">
        <v>26901</v>
      </c>
      <c r="D7889" s="68">
        <v>11767</v>
      </c>
      <c r="E7889" s="68">
        <v>9144</v>
      </c>
      <c r="F7889" s="68">
        <v>17546</v>
      </c>
      <c r="G7889" s="68">
        <v>15037</v>
      </c>
      <c r="H7889" s="69">
        <f t="shared" si="247"/>
        <v>81819.927100000001</v>
      </c>
      <c r="M7889" s="68">
        <f t="shared" si="248"/>
        <v>13637</v>
      </c>
    </row>
    <row r="7890" spans="1:13" x14ac:dyDescent="0.25">
      <c r="A7890" s="88">
        <v>43519.375</v>
      </c>
      <c r="B7890" s="89">
        <v>2166.6965</v>
      </c>
      <c r="C7890" s="68">
        <v>33560</v>
      </c>
      <c r="D7890" s="68">
        <v>19277</v>
      </c>
      <c r="E7890" s="68">
        <v>10467</v>
      </c>
      <c r="F7890" s="68">
        <v>21357</v>
      </c>
      <c r="G7890" s="68">
        <v>18866</v>
      </c>
      <c r="H7890" s="69">
        <f t="shared" si="247"/>
        <v>105693.69649999999</v>
      </c>
      <c r="M7890" s="68">
        <f t="shared" si="248"/>
        <v>17616</v>
      </c>
    </row>
    <row r="7891" spans="1:13" x14ac:dyDescent="0.25">
      <c r="A7891" s="88">
        <v>43519.416666666664</v>
      </c>
      <c r="B7891" s="89">
        <v>3059.5563999999999</v>
      </c>
      <c r="C7891" s="68">
        <v>36176</v>
      </c>
      <c r="D7891" s="68">
        <v>25899</v>
      </c>
      <c r="E7891" s="68">
        <v>13613</v>
      </c>
      <c r="F7891" s="68">
        <v>27148</v>
      </c>
      <c r="G7891" s="68">
        <v>24208</v>
      </c>
      <c r="H7891" s="69">
        <f t="shared" si="247"/>
        <v>130103.5564</v>
      </c>
      <c r="M7891" s="68">
        <f t="shared" si="248"/>
        <v>21684</v>
      </c>
    </row>
    <row r="7892" spans="1:13" x14ac:dyDescent="0.25">
      <c r="A7892" s="88">
        <v>43519.458333333336</v>
      </c>
      <c r="B7892" s="89">
        <v>2900.8737999999998</v>
      </c>
      <c r="C7892" s="68">
        <v>35071</v>
      </c>
      <c r="D7892" s="68">
        <v>28014</v>
      </c>
      <c r="E7892" s="68">
        <v>14040</v>
      </c>
      <c r="F7892" s="68">
        <v>27247</v>
      </c>
      <c r="G7892" s="68">
        <v>24409</v>
      </c>
      <c r="H7892" s="69">
        <f t="shared" si="247"/>
        <v>131681.8738</v>
      </c>
      <c r="M7892" s="68">
        <f t="shared" si="248"/>
        <v>21947</v>
      </c>
    </row>
    <row r="7893" spans="1:13" x14ac:dyDescent="0.25">
      <c r="A7893" s="88">
        <v>43519.5</v>
      </c>
      <c r="B7893" s="89">
        <v>2504.7678000000001</v>
      </c>
      <c r="C7893" s="68">
        <v>29035</v>
      </c>
      <c r="D7893" s="68">
        <v>26895</v>
      </c>
      <c r="E7893" s="68">
        <v>12975</v>
      </c>
      <c r="F7893" s="68">
        <v>24013</v>
      </c>
      <c r="G7893" s="68">
        <v>22301</v>
      </c>
      <c r="H7893" s="69">
        <f t="shared" si="247"/>
        <v>117723.7678</v>
      </c>
      <c r="M7893" s="68">
        <f t="shared" si="248"/>
        <v>19621</v>
      </c>
    </row>
    <row r="7894" spans="1:13" x14ac:dyDescent="0.25">
      <c r="A7894" s="88">
        <v>43519.541666666664</v>
      </c>
      <c r="B7894" s="89">
        <v>1770.3185000000001</v>
      </c>
      <c r="C7894" s="68">
        <v>20850</v>
      </c>
      <c r="D7894" s="68">
        <v>20556</v>
      </c>
      <c r="E7894" s="68">
        <v>9604</v>
      </c>
      <c r="F7894" s="68">
        <v>17806</v>
      </c>
      <c r="G7894" s="68">
        <v>16443</v>
      </c>
      <c r="H7894" s="69">
        <f t="shared" si="247"/>
        <v>87029.318499999994</v>
      </c>
      <c r="M7894" s="68">
        <f t="shared" si="248"/>
        <v>14505</v>
      </c>
    </row>
    <row r="7895" spans="1:13" x14ac:dyDescent="0.25">
      <c r="A7895" s="88">
        <v>43519.583333333336</v>
      </c>
      <c r="B7895" s="89">
        <v>1157.5731000000001</v>
      </c>
      <c r="C7895" s="68">
        <v>16644</v>
      </c>
      <c r="D7895" s="68">
        <v>14204</v>
      </c>
      <c r="E7895" s="68">
        <v>7526</v>
      </c>
      <c r="F7895" s="68">
        <v>14703</v>
      </c>
      <c r="G7895" s="68">
        <v>15296</v>
      </c>
      <c r="H7895" s="69">
        <f t="shared" si="247"/>
        <v>69530.573100000009</v>
      </c>
      <c r="M7895" s="68">
        <f t="shared" si="248"/>
        <v>11588</v>
      </c>
    </row>
    <row r="7896" spans="1:13" x14ac:dyDescent="0.25">
      <c r="A7896" s="88">
        <v>43519.625</v>
      </c>
      <c r="B7896" s="89">
        <v>691.48410000000001</v>
      </c>
      <c r="C7896" s="68">
        <v>9870</v>
      </c>
      <c r="D7896" s="68">
        <v>9758</v>
      </c>
      <c r="E7896" s="68">
        <v>4984</v>
      </c>
      <c r="F7896" s="68">
        <v>8356</v>
      </c>
      <c r="G7896" s="68">
        <v>10406</v>
      </c>
      <c r="H7896" s="69">
        <f t="shared" si="247"/>
        <v>44065.484100000001</v>
      </c>
      <c r="M7896" s="68">
        <f t="shared" si="248"/>
        <v>7344</v>
      </c>
    </row>
    <row r="7897" spans="1:13" x14ac:dyDescent="0.25">
      <c r="A7897" s="88">
        <v>43519.666666666664</v>
      </c>
      <c r="B7897" s="89">
        <v>254.76405</v>
      </c>
      <c r="C7897" s="68">
        <v>3263</v>
      </c>
      <c r="D7897" s="68">
        <v>3436</v>
      </c>
      <c r="E7897" s="68">
        <v>1763</v>
      </c>
      <c r="F7897" s="68">
        <v>3213</v>
      </c>
      <c r="G7897" s="68">
        <v>3915</v>
      </c>
      <c r="H7897" s="69">
        <f t="shared" si="247"/>
        <v>15844.76405</v>
      </c>
      <c r="M7897" s="68">
        <f t="shared" si="248"/>
        <v>2641</v>
      </c>
    </row>
    <row r="7898" spans="1:13" x14ac:dyDescent="0.25">
      <c r="A7898" s="88">
        <v>43519.708333333336</v>
      </c>
      <c r="B7898" s="89">
        <v>10.457919</v>
      </c>
      <c r="C7898" s="68">
        <v>256</v>
      </c>
      <c r="D7898" s="68">
        <v>181</v>
      </c>
      <c r="E7898" s="68">
        <v>114</v>
      </c>
      <c r="F7898" s="68">
        <v>293</v>
      </c>
      <c r="G7898" s="68">
        <v>309</v>
      </c>
      <c r="H7898" s="69">
        <f t="shared" si="247"/>
        <v>1163.4579189999999</v>
      </c>
      <c r="M7898" s="68">
        <f t="shared" si="248"/>
        <v>194</v>
      </c>
    </row>
    <row r="7899" spans="1:13" x14ac:dyDescent="0.25">
      <c r="A7899" s="88">
        <v>43519.75</v>
      </c>
      <c r="B7899" s="89">
        <v>0</v>
      </c>
      <c r="C7899" s="68">
        <v>0</v>
      </c>
      <c r="D7899" s="68">
        <v>0</v>
      </c>
      <c r="E7899" s="68">
        <v>0</v>
      </c>
      <c r="F7899" s="68">
        <v>0</v>
      </c>
      <c r="G7899" s="68">
        <v>0</v>
      </c>
      <c r="H7899" s="69">
        <f t="shared" si="247"/>
        <v>0</v>
      </c>
      <c r="M7899" s="68">
        <f t="shared" si="248"/>
        <v>0</v>
      </c>
    </row>
    <row r="7900" spans="1:13" x14ac:dyDescent="0.25">
      <c r="A7900" s="88">
        <v>43519.791666666664</v>
      </c>
      <c r="B7900" s="89">
        <v>0</v>
      </c>
      <c r="C7900" s="68">
        <v>0</v>
      </c>
      <c r="D7900" s="68">
        <v>0</v>
      </c>
      <c r="E7900" s="68">
        <v>0</v>
      </c>
      <c r="F7900" s="68">
        <v>0</v>
      </c>
      <c r="G7900" s="68">
        <v>0</v>
      </c>
      <c r="H7900" s="69">
        <f t="shared" si="247"/>
        <v>0</v>
      </c>
      <c r="M7900" s="68">
        <f t="shared" si="248"/>
        <v>0</v>
      </c>
    </row>
    <row r="7901" spans="1:13" x14ac:dyDescent="0.25">
      <c r="A7901" s="88">
        <v>43519.833333333336</v>
      </c>
      <c r="B7901" s="89">
        <v>0</v>
      </c>
      <c r="C7901" s="68">
        <v>0</v>
      </c>
      <c r="D7901" s="68">
        <v>0</v>
      </c>
      <c r="E7901" s="68">
        <v>0</v>
      </c>
      <c r="F7901" s="68">
        <v>0</v>
      </c>
      <c r="G7901" s="68">
        <v>0</v>
      </c>
      <c r="H7901" s="69">
        <f t="shared" si="247"/>
        <v>0</v>
      </c>
      <c r="M7901" s="68">
        <f t="shared" si="248"/>
        <v>0</v>
      </c>
    </row>
    <row r="7902" spans="1:13" x14ac:dyDescent="0.25">
      <c r="A7902" s="88">
        <v>43519.875</v>
      </c>
      <c r="B7902" s="89">
        <v>0</v>
      </c>
      <c r="C7902" s="68">
        <v>0</v>
      </c>
      <c r="D7902" s="68">
        <v>0</v>
      </c>
      <c r="E7902" s="68">
        <v>0</v>
      </c>
      <c r="F7902" s="68">
        <v>0</v>
      </c>
      <c r="G7902" s="68">
        <v>0</v>
      </c>
      <c r="H7902" s="69">
        <f t="shared" si="247"/>
        <v>0</v>
      </c>
      <c r="M7902" s="68">
        <f t="shared" si="248"/>
        <v>0</v>
      </c>
    </row>
    <row r="7903" spans="1:13" x14ac:dyDescent="0.25">
      <c r="A7903" s="88">
        <v>43519.916666666664</v>
      </c>
      <c r="B7903" s="89">
        <v>0</v>
      </c>
      <c r="C7903" s="68">
        <v>0</v>
      </c>
      <c r="D7903" s="68">
        <v>0</v>
      </c>
      <c r="E7903" s="68">
        <v>0</v>
      </c>
      <c r="F7903" s="68">
        <v>0</v>
      </c>
      <c r="G7903" s="68">
        <v>0</v>
      </c>
      <c r="H7903" s="69">
        <f t="shared" si="247"/>
        <v>0</v>
      </c>
      <c r="M7903" s="68">
        <f t="shared" si="248"/>
        <v>0</v>
      </c>
    </row>
    <row r="7904" spans="1:13" x14ac:dyDescent="0.25">
      <c r="A7904" s="88">
        <v>43519.958333333336</v>
      </c>
      <c r="B7904" s="89">
        <v>0</v>
      </c>
      <c r="C7904" s="68">
        <v>0</v>
      </c>
      <c r="D7904" s="68">
        <v>0</v>
      </c>
      <c r="E7904" s="68">
        <v>0</v>
      </c>
      <c r="F7904" s="68">
        <v>0</v>
      </c>
      <c r="G7904" s="68">
        <v>0</v>
      </c>
      <c r="H7904" s="69">
        <f t="shared" si="247"/>
        <v>0</v>
      </c>
      <c r="M7904" s="68">
        <f t="shared" si="248"/>
        <v>0</v>
      </c>
    </row>
    <row r="7905" spans="1:13" x14ac:dyDescent="0.25">
      <c r="A7905" s="88">
        <v>43520</v>
      </c>
      <c r="B7905" s="89">
        <v>0</v>
      </c>
      <c r="C7905" s="68">
        <v>0</v>
      </c>
      <c r="D7905" s="68">
        <v>0</v>
      </c>
      <c r="E7905" s="68">
        <v>0</v>
      </c>
      <c r="F7905" s="68">
        <v>0</v>
      </c>
      <c r="G7905" s="68">
        <v>0</v>
      </c>
      <c r="H7905" s="69">
        <f t="shared" si="247"/>
        <v>0</v>
      </c>
      <c r="M7905" s="68">
        <f t="shared" si="248"/>
        <v>0</v>
      </c>
    </row>
    <row r="7906" spans="1:13" x14ac:dyDescent="0.25">
      <c r="A7906" s="88">
        <v>43520.041666666664</v>
      </c>
      <c r="B7906" s="89">
        <v>0</v>
      </c>
      <c r="C7906" s="68">
        <v>0</v>
      </c>
      <c r="D7906" s="68">
        <v>0</v>
      </c>
      <c r="E7906" s="68">
        <v>0</v>
      </c>
      <c r="F7906" s="68">
        <v>0</v>
      </c>
      <c r="G7906" s="68">
        <v>0</v>
      </c>
      <c r="H7906" s="69">
        <f t="shared" si="247"/>
        <v>0</v>
      </c>
      <c r="M7906" s="68">
        <f t="shared" si="248"/>
        <v>0</v>
      </c>
    </row>
    <row r="7907" spans="1:13" x14ac:dyDescent="0.25">
      <c r="A7907" s="88">
        <v>43520.083333333336</v>
      </c>
      <c r="B7907" s="89">
        <v>0</v>
      </c>
      <c r="C7907" s="68">
        <v>0</v>
      </c>
      <c r="D7907" s="68">
        <v>0</v>
      </c>
      <c r="E7907" s="68">
        <v>0</v>
      </c>
      <c r="F7907" s="68">
        <v>0</v>
      </c>
      <c r="G7907" s="68">
        <v>0</v>
      </c>
      <c r="H7907" s="69">
        <f t="shared" si="247"/>
        <v>0</v>
      </c>
      <c r="M7907" s="68">
        <f t="shared" si="248"/>
        <v>0</v>
      </c>
    </row>
    <row r="7908" spans="1:13" x14ac:dyDescent="0.25">
      <c r="A7908" s="88">
        <v>43520.125</v>
      </c>
      <c r="B7908" s="89">
        <v>0</v>
      </c>
      <c r="C7908" s="68">
        <v>0</v>
      </c>
      <c r="D7908" s="68">
        <v>0</v>
      </c>
      <c r="E7908" s="68">
        <v>0</v>
      </c>
      <c r="F7908" s="68">
        <v>0</v>
      </c>
      <c r="G7908" s="68">
        <v>0</v>
      </c>
      <c r="H7908" s="69">
        <f t="shared" si="247"/>
        <v>0</v>
      </c>
      <c r="M7908" s="68">
        <f t="shared" si="248"/>
        <v>0</v>
      </c>
    </row>
    <row r="7909" spans="1:13" x14ac:dyDescent="0.25">
      <c r="A7909" s="88">
        <v>43520.166666666664</v>
      </c>
      <c r="B7909" s="89">
        <v>0</v>
      </c>
      <c r="C7909" s="68">
        <v>0</v>
      </c>
      <c r="D7909" s="68">
        <v>0</v>
      </c>
      <c r="E7909" s="68">
        <v>0</v>
      </c>
      <c r="F7909" s="68">
        <v>0</v>
      </c>
      <c r="G7909" s="68">
        <v>0</v>
      </c>
      <c r="H7909" s="69">
        <f t="shared" si="247"/>
        <v>0</v>
      </c>
      <c r="M7909" s="68">
        <f t="shared" si="248"/>
        <v>0</v>
      </c>
    </row>
    <row r="7910" spans="1:13" x14ac:dyDescent="0.25">
      <c r="A7910" s="88">
        <v>43520.208333333336</v>
      </c>
      <c r="B7910" s="89">
        <v>0</v>
      </c>
      <c r="C7910" s="68">
        <v>0</v>
      </c>
      <c r="D7910" s="68">
        <v>0</v>
      </c>
      <c r="E7910" s="68">
        <v>0</v>
      </c>
      <c r="F7910" s="68">
        <v>0</v>
      </c>
      <c r="G7910" s="68">
        <v>0</v>
      </c>
      <c r="H7910" s="69">
        <f t="shared" si="247"/>
        <v>0</v>
      </c>
      <c r="M7910" s="68">
        <f t="shared" si="248"/>
        <v>0</v>
      </c>
    </row>
    <row r="7911" spans="1:13" x14ac:dyDescent="0.25">
      <c r="A7911" s="88">
        <v>43520.25</v>
      </c>
      <c r="B7911" s="89">
        <v>0</v>
      </c>
      <c r="C7911" s="68">
        <v>0</v>
      </c>
      <c r="D7911" s="68">
        <v>0</v>
      </c>
      <c r="E7911" s="68">
        <v>0</v>
      </c>
      <c r="F7911" s="68">
        <v>0</v>
      </c>
      <c r="G7911" s="68">
        <v>0</v>
      </c>
      <c r="H7911" s="69">
        <f t="shared" si="247"/>
        <v>0</v>
      </c>
      <c r="M7911" s="68">
        <f t="shared" si="248"/>
        <v>0</v>
      </c>
    </row>
    <row r="7912" spans="1:13" x14ac:dyDescent="0.25">
      <c r="A7912" s="88">
        <v>43520.291666666664</v>
      </c>
      <c r="B7912" s="89">
        <v>0</v>
      </c>
      <c r="C7912" s="68">
        <v>0</v>
      </c>
      <c r="D7912" s="68">
        <v>290</v>
      </c>
      <c r="E7912" s="68">
        <v>0</v>
      </c>
      <c r="F7912" s="68">
        <v>0</v>
      </c>
      <c r="G7912" s="68">
        <v>0</v>
      </c>
      <c r="H7912" s="69">
        <f t="shared" si="247"/>
        <v>290</v>
      </c>
      <c r="M7912" s="68">
        <f t="shared" si="248"/>
        <v>48</v>
      </c>
    </row>
    <row r="7913" spans="1:13" x14ac:dyDescent="0.25">
      <c r="A7913" s="88">
        <v>43520.333333333336</v>
      </c>
      <c r="B7913" s="89">
        <v>28.954832</v>
      </c>
      <c r="C7913" s="68">
        <v>136</v>
      </c>
      <c r="D7913" s="68">
        <v>1222</v>
      </c>
      <c r="E7913" s="68">
        <v>124</v>
      </c>
      <c r="F7913" s="68">
        <v>0</v>
      </c>
      <c r="G7913" s="68">
        <v>0</v>
      </c>
      <c r="H7913" s="69">
        <f t="shared" si="247"/>
        <v>1510.9548319999999</v>
      </c>
      <c r="M7913" s="68">
        <f t="shared" si="248"/>
        <v>252</v>
      </c>
    </row>
    <row r="7914" spans="1:13" x14ac:dyDescent="0.25">
      <c r="A7914" s="88">
        <v>43520.375</v>
      </c>
      <c r="B7914" s="89">
        <v>153.0812</v>
      </c>
      <c r="C7914" s="68">
        <v>829</v>
      </c>
      <c r="D7914" s="68">
        <v>2650</v>
      </c>
      <c r="E7914" s="68">
        <v>666</v>
      </c>
      <c r="F7914" s="68">
        <v>0</v>
      </c>
      <c r="G7914" s="68">
        <v>4</v>
      </c>
      <c r="H7914" s="69">
        <f t="shared" si="247"/>
        <v>4302.0812000000005</v>
      </c>
      <c r="M7914" s="68">
        <f t="shared" si="248"/>
        <v>717</v>
      </c>
    </row>
    <row r="7915" spans="1:13" x14ac:dyDescent="0.25">
      <c r="A7915" s="88">
        <v>43520.416666666664</v>
      </c>
      <c r="B7915" s="89">
        <v>286.39902000000001</v>
      </c>
      <c r="C7915" s="68">
        <v>1612</v>
      </c>
      <c r="D7915" s="68">
        <v>3938</v>
      </c>
      <c r="E7915" s="68">
        <v>639</v>
      </c>
      <c r="F7915" s="68">
        <v>466</v>
      </c>
      <c r="G7915" s="68">
        <v>500</v>
      </c>
      <c r="H7915" s="69">
        <f t="shared" si="247"/>
        <v>7441.3990199999998</v>
      </c>
      <c r="M7915" s="68">
        <f t="shared" si="248"/>
        <v>1240</v>
      </c>
    </row>
    <row r="7916" spans="1:13" x14ac:dyDescent="0.25">
      <c r="A7916" s="88">
        <v>43520.458333333336</v>
      </c>
      <c r="B7916" s="89">
        <v>307.07409999999999</v>
      </c>
      <c r="C7916" s="68">
        <v>3407</v>
      </c>
      <c r="D7916" s="68">
        <v>4700</v>
      </c>
      <c r="E7916" s="68">
        <v>1077</v>
      </c>
      <c r="F7916" s="68">
        <v>1568</v>
      </c>
      <c r="G7916" s="68">
        <v>1865</v>
      </c>
      <c r="H7916" s="69">
        <f t="shared" si="247"/>
        <v>12924.0741</v>
      </c>
      <c r="M7916" s="68">
        <f t="shared" si="248"/>
        <v>2154</v>
      </c>
    </row>
    <row r="7917" spans="1:13" x14ac:dyDescent="0.25">
      <c r="A7917" s="88">
        <v>43520.5</v>
      </c>
      <c r="B7917" s="89">
        <v>487.35797000000002</v>
      </c>
      <c r="C7917" s="68">
        <v>6112</v>
      </c>
      <c r="D7917" s="68">
        <v>5640</v>
      </c>
      <c r="E7917" s="68">
        <v>2250</v>
      </c>
      <c r="F7917" s="68">
        <v>4675</v>
      </c>
      <c r="G7917" s="68">
        <v>4200</v>
      </c>
      <c r="H7917" s="69">
        <f t="shared" si="247"/>
        <v>23364.357970000001</v>
      </c>
      <c r="M7917" s="68">
        <f t="shared" si="248"/>
        <v>3894</v>
      </c>
    </row>
    <row r="7918" spans="1:13" x14ac:dyDescent="0.25">
      <c r="A7918" s="88">
        <v>43520.541666666664</v>
      </c>
      <c r="B7918" s="89">
        <v>476.85867000000002</v>
      </c>
      <c r="C7918" s="68">
        <v>5040</v>
      </c>
      <c r="D7918" s="68">
        <v>5899</v>
      </c>
      <c r="E7918" s="68">
        <v>2198</v>
      </c>
      <c r="F7918" s="68">
        <v>2681</v>
      </c>
      <c r="G7918" s="68">
        <v>2531</v>
      </c>
      <c r="H7918" s="69">
        <f t="shared" si="247"/>
        <v>18825.858670000001</v>
      </c>
      <c r="M7918" s="68">
        <f t="shared" si="248"/>
        <v>3138</v>
      </c>
    </row>
    <row r="7919" spans="1:13" x14ac:dyDescent="0.25">
      <c r="A7919" s="88">
        <v>43520.583333333336</v>
      </c>
      <c r="B7919" s="89">
        <v>281.09946000000002</v>
      </c>
      <c r="C7919" s="68">
        <v>3035</v>
      </c>
      <c r="D7919" s="68">
        <v>3411</v>
      </c>
      <c r="E7919" s="68">
        <v>1305</v>
      </c>
      <c r="F7919" s="68">
        <v>1444</v>
      </c>
      <c r="G7919" s="68">
        <v>1363</v>
      </c>
      <c r="H7919" s="69">
        <f t="shared" si="247"/>
        <v>10839.099459999999</v>
      </c>
      <c r="M7919" s="68">
        <f t="shared" si="248"/>
        <v>1807</v>
      </c>
    </row>
    <row r="7920" spans="1:13" x14ac:dyDescent="0.25">
      <c r="A7920" s="88">
        <v>43520.625</v>
      </c>
      <c r="B7920" s="89">
        <v>124.51985000000001</v>
      </c>
      <c r="C7920" s="68">
        <v>2069</v>
      </c>
      <c r="D7920" s="68">
        <v>944</v>
      </c>
      <c r="E7920" s="68">
        <v>512</v>
      </c>
      <c r="F7920" s="68">
        <v>1014</v>
      </c>
      <c r="G7920" s="68">
        <v>919</v>
      </c>
      <c r="H7920" s="69">
        <f t="shared" si="247"/>
        <v>5582.5198500000006</v>
      </c>
      <c r="M7920" s="68">
        <f t="shared" si="248"/>
        <v>930</v>
      </c>
    </row>
    <row r="7921" spans="1:13" x14ac:dyDescent="0.25">
      <c r="A7921" s="88">
        <v>43520.666666666664</v>
      </c>
      <c r="B7921" s="89">
        <v>68.510086000000001</v>
      </c>
      <c r="C7921" s="68">
        <v>1260</v>
      </c>
      <c r="D7921" s="68">
        <v>525</v>
      </c>
      <c r="E7921" s="68">
        <v>250</v>
      </c>
      <c r="F7921" s="68">
        <v>526</v>
      </c>
      <c r="G7921" s="68">
        <v>494</v>
      </c>
      <c r="H7921" s="69">
        <f t="shared" si="247"/>
        <v>3123.5100860000002</v>
      </c>
      <c r="M7921" s="68">
        <f t="shared" si="248"/>
        <v>521</v>
      </c>
    </row>
    <row r="7922" spans="1:13" x14ac:dyDescent="0.25">
      <c r="A7922" s="88">
        <v>43520.708333333336</v>
      </c>
      <c r="B7922" s="89">
        <v>1.508789E-3</v>
      </c>
      <c r="C7922" s="68">
        <v>15</v>
      </c>
      <c r="D7922" s="68">
        <v>44</v>
      </c>
      <c r="E7922" s="68">
        <v>2</v>
      </c>
      <c r="F7922" s="68">
        <v>4</v>
      </c>
      <c r="G7922" s="68">
        <v>3</v>
      </c>
      <c r="H7922" s="69">
        <f t="shared" si="247"/>
        <v>68.001508788999999</v>
      </c>
      <c r="M7922" s="68">
        <f t="shared" si="248"/>
        <v>11</v>
      </c>
    </row>
    <row r="7923" spans="1:13" x14ac:dyDescent="0.25">
      <c r="A7923" s="88">
        <v>43520.75</v>
      </c>
      <c r="B7923" s="89">
        <v>0</v>
      </c>
      <c r="C7923" s="68">
        <v>0</v>
      </c>
      <c r="D7923" s="68">
        <v>0</v>
      </c>
      <c r="E7923" s="68">
        <v>0</v>
      </c>
      <c r="F7923" s="68">
        <v>0</v>
      </c>
      <c r="G7923" s="68">
        <v>0</v>
      </c>
      <c r="H7923" s="69">
        <f t="shared" si="247"/>
        <v>0</v>
      </c>
      <c r="M7923" s="68">
        <f t="shared" si="248"/>
        <v>0</v>
      </c>
    </row>
    <row r="7924" spans="1:13" x14ac:dyDescent="0.25">
      <c r="A7924" s="88">
        <v>43520.791666666664</v>
      </c>
      <c r="B7924" s="89">
        <v>0</v>
      </c>
      <c r="C7924" s="68">
        <v>0</v>
      </c>
      <c r="D7924" s="68">
        <v>0</v>
      </c>
      <c r="E7924" s="68">
        <v>0</v>
      </c>
      <c r="F7924" s="68">
        <v>0</v>
      </c>
      <c r="G7924" s="68">
        <v>0</v>
      </c>
      <c r="H7924" s="69">
        <f t="shared" si="247"/>
        <v>0</v>
      </c>
      <c r="M7924" s="68">
        <f t="shared" si="248"/>
        <v>0</v>
      </c>
    </row>
    <row r="7925" spans="1:13" x14ac:dyDescent="0.25">
      <c r="A7925" s="88">
        <v>43520.833333333336</v>
      </c>
      <c r="B7925" s="89">
        <v>0</v>
      </c>
      <c r="C7925" s="68">
        <v>0</v>
      </c>
      <c r="D7925" s="68">
        <v>0</v>
      </c>
      <c r="E7925" s="68">
        <v>0</v>
      </c>
      <c r="F7925" s="68">
        <v>0</v>
      </c>
      <c r="G7925" s="68">
        <v>0</v>
      </c>
      <c r="H7925" s="69">
        <f t="shared" si="247"/>
        <v>0</v>
      </c>
      <c r="M7925" s="68">
        <f t="shared" si="248"/>
        <v>0</v>
      </c>
    </row>
    <row r="7926" spans="1:13" x14ac:dyDescent="0.25">
      <c r="A7926" s="88">
        <v>43520.875</v>
      </c>
      <c r="B7926" s="89">
        <v>0</v>
      </c>
      <c r="C7926" s="68">
        <v>0</v>
      </c>
      <c r="D7926" s="68">
        <v>0</v>
      </c>
      <c r="E7926" s="68">
        <v>0</v>
      </c>
      <c r="F7926" s="68">
        <v>0</v>
      </c>
      <c r="G7926" s="68">
        <v>0</v>
      </c>
      <c r="H7926" s="69">
        <f t="shared" si="247"/>
        <v>0</v>
      </c>
      <c r="M7926" s="68">
        <f t="shared" si="248"/>
        <v>0</v>
      </c>
    </row>
    <row r="7927" spans="1:13" x14ac:dyDescent="0.25">
      <c r="A7927" s="88">
        <v>43520.916666666664</v>
      </c>
      <c r="B7927" s="89">
        <v>0</v>
      </c>
      <c r="C7927" s="68">
        <v>0</v>
      </c>
      <c r="D7927" s="68">
        <v>0</v>
      </c>
      <c r="E7927" s="68">
        <v>0</v>
      </c>
      <c r="F7927" s="68">
        <v>0</v>
      </c>
      <c r="G7927" s="68">
        <v>0</v>
      </c>
      <c r="H7927" s="69">
        <f t="shared" si="247"/>
        <v>0</v>
      </c>
      <c r="M7927" s="68">
        <f t="shared" si="248"/>
        <v>0</v>
      </c>
    </row>
    <row r="7928" spans="1:13" x14ac:dyDescent="0.25">
      <c r="A7928" s="88">
        <v>43520.958333333336</v>
      </c>
      <c r="B7928" s="89">
        <v>0</v>
      </c>
      <c r="C7928" s="68">
        <v>0</v>
      </c>
      <c r="D7928" s="68">
        <v>0</v>
      </c>
      <c r="E7928" s="68">
        <v>0</v>
      </c>
      <c r="F7928" s="68">
        <v>0</v>
      </c>
      <c r="G7928" s="68">
        <v>0</v>
      </c>
      <c r="H7928" s="69">
        <f t="shared" si="247"/>
        <v>0</v>
      </c>
      <c r="M7928" s="68">
        <f t="shared" si="248"/>
        <v>0</v>
      </c>
    </row>
    <row r="7929" spans="1:13" x14ac:dyDescent="0.25">
      <c r="A7929" s="88">
        <v>43521</v>
      </c>
      <c r="B7929" s="89">
        <v>0</v>
      </c>
      <c r="C7929" s="68">
        <v>0</v>
      </c>
      <c r="D7929" s="68">
        <v>0</v>
      </c>
      <c r="E7929" s="68">
        <v>0</v>
      </c>
      <c r="F7929" s="68">
        <v>0</v>
      </c>
      <c r="G7929" s="68">
        <v>0</v>
      </c>
      <c r="H7929" s="69">
        <f t="shared" si="247"/>
        <v>0</v>
      </c>
      <c r="M7929" s="68">
        <f t="shared" si="248"/>
        <v>0</v>
      </c>
    </row>
    <row r="7930" spans="1:13" x14ac:dyDescent="0.25">
      <c r="A7930" s="88">
        <v>43521.041666666664</v>
      </c>
      <c r="B7930" s="89">
        <v>0</v>
      </c>
      <c r="C7930" s="68">
        <v>0</v>
      </c>
      <c r="D7930" s="68">
        <v>0</v>
      </c>
      <c r="E7930" s="68">
        <v>0</v>
      </c>
      <c r="F7930" s="68">
        <v>0</v>
      </c>
      <c r="G7930" s="68">
        <v>0</v>
      </c>
      <c r="H7930" s="69">
        <f t="shared" si="247"/>
        <v>0</v>
      </c>
      <c r="M7930" s="68">
        <f t="shared" si="248"/>
        <v>0</v>
      </c>
    </row>
    <row r="7931" spans="1:13" x14ac:dyDescent="0.25">
      <c r="A7931" s="88">
        <v>43521.083333333336</v>
      </c>
      <c r="B7931" s="89">
        <v>0</v>
      </c>
      <c r="C7931" s="68">
        <v>0</v>
      </c>
      <c r="D7931" s="68">
        <v>0</v>
      </c>
      <c r="E7931" s="68">
        <v>0</v>
      </c>
      <c r="F7931" s="68">
        <v>0</v>
      </c>
      <c r="G7931" s="68">
        <v>0</v>
      </c>
      <c r="H7931" s="69">
        <f t="shared" si="247"/>
        <v>0</v>
      </c>
      <c r="M7931" s="68">
        <f t="shared" si="248"/>
        <v>0</v>
      </c>
    </row>
    <row r="7932" spans="1:13" x14ac:dyDescent="0.25">
      <c r="A7932" s="88">
        <v>43521.125</v>
      </c>
      <c r="B7932" s="89">
        <v>0</v>
      </c>
      <c r="C7932" s="68">
        <v>0</v>
      </c>
      <c r="D7932" s="68">
        <v>0</v>
      </c>
      <c r="E7932" s="68">
        <v>0</v>
      </c>
      <c r="F7932" s="68">
        <v>0</v>
      </c>
      <c r="G7932" s="68">
        <v>0</v>
      </c>
      <c r="H7932" s="69">
        <f t="shared" si="247"/>
        <v>0</v>
      </c>
      <c r="M7932" s="68">
        <f t="shared" si="248"/>
        <v>0</v>
      </c>
    </row>
    <row r="7933" spans="1:13" x14ac:dyDescent="0.25">
      <c r="A7933" s="88">
        <v>43521.166666666664</v>
      </c>
      <c r="B7933" s="89">
        <v>0</v>
      </c>
      <c r="C7933" s="68">
        <v>0</v>
      </c>
      <c r="D7933" s="68">
        <v>0</v>
      </c>
      <c r="E7933" s="68">
        <v>0</v>
      </c>
      <c r="F7933" s="68">
        <v>0</v>
      </c>
      <c r="G7933" s="68">
        <v>0</v>
      </c>
      <c r="H7933" s="69">
        <f t="shared" si="247"/>
        <v>0</v>
      </c>
      <c r="M7933" s="68">
        <f t="shared" si="248"/>
        <v>0</v>
      </c>
    </row>
    <row r="7934" spans="1:13" x14ac:dyDescent="0.25">
      <c r="A7934" s="88">
        <v>43521.208333333336</v>
      </c>
      <c r="B7934" s="89">
        <v>0</v>
      </c>
      <c r="C7934" s="68">
        <v>0</v>
      </c>
      <c r="D7934" s="68">
        <v>0</v>
      </c>
      <c r="E7934" s="68">
        <v>0</v>
      </c>
      <c r="F7934" s="68">
        <v>0</v>
      </c>
      <c r="G7934" s="68">
        <v>0</v>
      </c>
      <c r="H7934" s="69">
        <f t="shared" si="247"/>
        <v>0</v>
      </c>
      <c r="M7934" s="68">
        <f t="shared" si="248"/>
        <v>0</v>
      </c>
    </row>
    <row r="7935" spans="1:13" x14ac:dyDescent="0.25">
      <c r="A7935" s="88">
        <v>43521.25</v>
      </c>
      <c r="B7935" s="89">
        <v>0</v>
      </c>
      <c r="C7935" s="68">
        <v>764</v>
      </c>
      <c r="D7935" s="68">
        <v>275</v>
      </c>
      <c r="E7935" s="68">
        <v>52</v>
      </c>
      <c r="F7935" s="68">
        <v>97</v>
      </c>
      <c r="G7935" s="68">
        <v>83</v>
      </c>
      <c r="H7935" s="69">
        <f t="shared" si="247"/>
        <v>1271</v>
      </c>
      <c r="M7935" s="68">
        <f t="shared" si="248"/>
        <v>212</v>
      </c>
    </row>
    <row r="7936" spans="1:13" x14ac:dyDescent="0.25">
      <c r="A7936" s="88">
        <v>43521.291666666664</v>
      </c>
      <c r="B7936" s="89">
        <v>399.09302000000002</v>
      </c>
      <c r="C7936" s="68">
        <v>11710</v>
      </c>
      <c r="D7936" s="68">
        <v>3462</v>
      </c>
      <c r="E7936" s="68">
        <v>2408</v>
      </c>
      <c r="F7936" s="68">
        <v>1960</v>
      </c>
      <c r="G7936" s="68">
        <v>1808</v>
      </c>
      <c r="H7936" s="69">
        <f t="shared" si="247"/>
        <v>21747.09302</v>
      </c>
      <c r="M7936" s="68">
        <f t="shared" si="248"/>
        <v>3625</v>
      </c>
    </row>
    <row r="7937" spans="1:13" x14ac:dyDescent="0.25">
      <c r="A7937" s="88">
        <v>43521.333333333336</v>
      </c>
      <c r="B7937" s="89">
        <v>1072.7017000000001</v>
      </c>
      <c r="C7937" s="68">
        <v>14679</v>
      </c>
      <c r="D7937" s="68">
        <v>13076</v>
      </c>
      <c r="E7937" s="68">
        <v>7170</v>
      </c>
      <c r="F7937" s="68">
        <v>5909</v>
      </c>
      <c r="G7937" s="68">
        <v>5772</v>
      </c>
      <c r="H7937" s="69">
        <f t="shared" si="247"/>
        <v>47678.701699999998</v>
      </c>
      <c r="M7937" s="68">
        <f t="shared" si="248"/>
        <v>7946</v>
      </c>
    </row>
    <row r="7938" spans="1:13" x14ac:dyDescent="0.25">
      <c r="A7938" s="88">
        <v>43521.375</v>
      </c>
      <c r="B7938" s="89">
        <v>1792.4802</v>
      </c>
      <c r="C7938" s="68">
        <v>23102</v>
      </c>
      <c r="D7938" s="68">
        <v>17571</v>
      </c>
      <c r="E7938" s="68">
        <v>7678</v>
      </c>
      <c r="F7938" s="68">
        <v>9188</v>
      </c>
      <c r="G7938" s="68">
        <v>9469</v>
      </c>
      <c r="H7938" s="69">
        <f t="shared" si="247"/>
        <v>68800.480199999991</v>
      </c>
      <c r="M7938" s="68">
        <f t="shared" si="248"/>
        <v>11467</v>
      </c>
    </row>
    <row r="7939" spans="1:13" x14ac:dyDescent="0.25">
      <c r="A7939" s="88">
        <v>43521.416666666664</v>
      </c>
      <c r="B7939" s="89">
        <v>0</v>
      </c>
      <c r="C7939" s="68">
        <v>21358</v>
      </c>
      <c r="D7939" s="68">
        <v>15309</v>
      </c>
      <c r="E7939" s="68">
        <v>9875</v>
      </c>
      <c r="F7939" s="68">
        <v>8778</v>
      </c>
      <c r="G7939" s="68">
        <v>7997</v>
      </c>
      <c r="H7939" s="69">
        <f t="shared" si="247"/>
        <v>63317</v>
      </c>
      <c r="M7939" s="68">
        <f t="shared" si="248"/>
        <v>10553</v>
      </c>
    </row>
    <row r="7940" spans="1:13" x14ac:dyDescent="0.25">
      <c r="A7940" s="88">
        <v>43521.458333333336</v>
      </c>
      <c r="B7940" s="89">
        <v>2939.3964999999998</v>
      </c>
      <c r="C7940" s="68">
        <v>11016</v>
      </c>
      <c r="D7940" s="68">
        <v>22200</v>
      </c>
      <c r="E7940" s="68">
        <v>11422</v>
      </c>
      <c r="F7940" s="68">
        <v>8534</v>
      </c>
      <c r="G7940" s="68">
        <v>8487</v>
      </c>
      <c r="H7940" s="69">
        <f t="shared" si="247"/>
        <v>64598.396500000003</v>
      </c>
      <c r="M7940" s="68">
        <f t="shared" si="248"/>
        <v>10766</v>
      </c>
    </row>
    <row r="7941" spans="1:13" x14ac:dyDescent="0.25">
      <c r="A7941" s="88">
        <v>43521.5</v>
      </c>
      <c r="B7941" s="89">
        <v>2155.7694999999999</v>
      </c>
      <c r="C7941" s="68">
        <v>17662</v>
      </c>
      <c r="D7941" s="68">
        <v>22478</v>
      </c>
      <c r="E7941" s="68">
        <v>10637</v>
      </c>
      <c r="F7941" s="68">
        <v>11603</v>
      </c>
      <c r="G7941" s="68">
        <v>11704</v>
      </c>
      <c r="H7941" s="69">
        <f t="shared" si="247"/>
        <v>76239.769499999995</v>
      </c>
      <c r="M7941" s="68">
        <f t="shared" si="248"/>
        <v>12707</v>
      </c>
    </row>
    <row r="7942" spans="1:13" x14ac:dyDescent="0.25">
      <c r="A7942" s="88">
        <v>43521.541666666664</v>
      </c>
      <c r="B7942" s="89">
        <v>1481.2833000000001</v>
      </c>
      <c r="C7942" s="68">
        <v>16406</v>
      </c>
      <c r="D7942" s="68">
        <v>18944</v>
      </c>
      <c r="E7942" s="68">
        <v>7721</v>
      </c>
      <c r="F7942" s="68">
        <v>14565</v>
      </c>
      <c r="G7942" s="68">
        <v>15820</v>
      </c>
      <c r="H7942" s="69">
        <f t="shared" si="247"/>
        <v>74937.283299999996</v>
      </c>
      <c r="M7942" s="68">
        <f t="shared" si="248"/>
        <v>12490</v>
      </c>
    </row>
    <row r="7943" spans="1:13" x14ac:dyDescent="0.25">
      <c r="A7943" s="88">
        <v>43521.583333333336</v>
      </c>
      <c r="B7943" s="89">
        <v>883.11130000000003</v>
      </c>
      <c r="C7943" s="68">
        <v>12027</v>
      </c>
      <c r="D7943" s="68">
        <v>13239</v>
      </c>
      <c r="E7943" s="68">
        <v>7967</v>
      </c>
      <c r="F7943" s="68">
        <v>11562</v>
      </c>
      <c r="G7943" s="68">
        <v>11553</v>
      </c>
      <c r="H7943" s="69">
        <f t="shared" si="247"/>
        <v>57231.111300000004</v>
      </c>
      <c r="M7943" s="68">
        <f t="shared" si="248"/>
        <v>9539</v>
      </c>
    </row>
    <row r="7944" spans="1:13" x14ac:dyDescent="0.25">
      <c r="A7944" s="88">
        <v>43521.625</v>
      </c>
      <c r="B7944" s="89">
        <v>553.43889999999999</v>
      </c>
      <c r="C7944" s="68">
        <v>12498</v>
      </c>
      <c r="D7944" s="68">
        <v>4329</v>
      </c>
      <c r="E7944" s="68">
        <v>4276</v>
      </c>
      <c r="F7944" s="68">
        <v>7350</v>
      </c>
      <c r="G7944" s="68">
        <v>7807</v>
      </c>
      <c r="H7944" s="69">
        <f t="shared" si="247"/>
        <v>36813.438900000001</v>
      </c>
      <c r="M7944" s="68">
        <f t="shared" si="248"/>
        <v>6136</v>
      </c>
    </row>
    <row r="7945" spans="1:13" x14ac:dyDescent="0.25">
      <c r="A7945" s="88">
        <v>43521.666666666664</v>
      </c>
      <c r="B7945" s="89">
        <v>394.39492999999999</v>
      </c>
      <c r="C7945" s="68">
        <v>4221</v>
      </c>
      <c r="D7945" s="68">
        <v>3721</v>
      </c>
      <c r="E7945" s="68">
        <v>1975</v>
      </c>
      <c r="F7945" s="68">
        <v>1541</v>
      </c>
      <c r="G7945" s="68">
        <v>1354</v>
      </c>
      <c r="H7945" s="69">
        <f t="shared" si="247"/>
        <v>13206.39493</v>
      </c>
      <c r="M7945" s="68">
        <f t="shared" si="248"/>
        <v>2201</v>
      </c>
    </row>
    <row r="7946" spans="1:13" x14ac:dyDescent="0.25">
      <c r="A7946" s="88">
        <v>43521.708333333336</v>
      </c>
      <c r="B7946" s="89">
        <v>12.74977</v>
      </c>
      <c r="C7946" s="68">
        <v>175</v>
      </c>
      <c r="D7946" s="68">
        <v>379</v>
      </c>
      <c r="E7946" s="68">
        <v>119</v>
      </c>
      <c r="F7946" s="68">
        <v>163</v>
      </c>
      <c r="G7946" s="68">
        <v>127</v>
      </c>
      <c r="H7946" s="69">
        <f t="shared" ref="H7946:H8009" si="249">SUM(B7946:G7946)</f>
        <v>975.74977000000001</v>
      </c>
      <c r="M7946" s="68">
        <f t="shared" ref="M7946:M8009" si="250">ROUND(AVERAGE(B7946:G7946),0)</f>
        <v>163</v>
      </c>
    </row>
    <row r="7947" spans="1:13" x14ac:dyDescent="0.25">
      <c r="A7947" s="88">
        <v>43521.75</v>
      </c>
      <c r="B7947" s="89">
        <v>0</v>
      </c>
      <c r="C7947" s="68">
        <v>0</v>
      </c>
      <c r="D7947" s="68">
        <v>0</v>
      </c>
      <c r="E7947" s="68">
        <v>0</v>
      </c>
      <c r="F7947" s="68">
        <v>0</v>
      </c>
      <c r="G7947" s="68">
        <v>0</v>
      </c>
      <c r="H7947" s="69">
        <f t="shared" si="249"/>
        <v>0</v>
      </c>
      <c r="M7947" s="68">
        <f t="shared" si="250"/>
        <v>0</v>
      </c>
    </row>
    <row r="7948" spans="1:13" x14ac:dyDescent="0.25">
      <c r="A7948" s="88">
        <v>43521.791666666664</v>
      </c>
      <c r="B7948" s="89">
        <v>0</v>
      </c>
      <c r="C7948" s="68">
        <v>0</v>
      </c>
      <c r="D7948" s="68">
        <v>0</v>
      </c>
      <c r="E7948" s="68">
        <v>0</v>
      </c>
      <c r="F7948" s="68">
        <v>0</v>
      </c>
      <c r="G7948" s="68">
        <v>0</v>
      </c>
      <c r="H7948" s="69">
        <f t="shared" si="249"/>
        <v>0</v>
      </c>
      <c r="M7948" s="68">
        <f t="shared" si="250"/>
        <v>0</v>
      </c>
    </row>
    <row r="7949" spans="1:13" x14ac:dyDescent="0.25">
      <c r="A7949" s="88">
        <v>43521.833333333336</v>
      </c>
      <c r="B7949" s="89">
        <v>0</v>
      </c>
      <c r="C7949" s="68">
        <v>0</v>
      </c>
      <c r="D7949" s="68">
        <v>0</v>
      </c>
      <c r="E7949" s="68">
        <v>0</v>
      </c>
      <c r="F7949" s="68">
        <v>0</v>
      </c>
      <c r="G7949" s="68">
        <v>0</v>
      </c>
      <c r="H7949" s="69">
        <f t="shared" si="249"/>
        <v>0</v>
      </c>
      <c r="M7949" s="68">
        <f t="shared" si="250"/>
        <v>0</v>
      </c>
    </row>
    <row r="7950" spans="1:13" x14ac:dyDescent="0.25">
      <c r="A7950" s="88">
        <v>43521.875</v>
      </c>
      <c r="B7950" s="89">
        <v>0</v>
      </c>
      <c r="C7950" s="68">
        <v>0</v>
      </c>
      <c r="D7950" s="68">
        <v>0</v>
      </c>
      <c r="E7950" s="68">
        <v>0</v>
      </c>
      <c r="F7950" s="68">
        <v>0</v>
      </c>
      <c r="G7950" s="68">
        <v>0</v>
      </c>
      <c r="H7950" s="69">
        <f t="shared" si="249"/>
        <v>0</v>
      </c>
      <c r="M7950" s="68">
        <f t="shared" si="250"/>
        <v>0</v>
      </c>
    </row>
    <row r="7951" spans="1:13" x14ac:dyDescent="0.25">
      <c r="A7951" s="88">
        <v>43521.916666666664</v>
      </c>
      <c r="B7951" s="89">
        <v>0</v>
      </c>
      <c r="C7951" s="68">
        <v>0</v>
      </c>
      <c r="D7951" s="68">
        <v>0</v>
      </c>
      <c r="E7951" s="68">
        <v>0</v>
      </c>
      <c r="F7951" s="68">
        <v>0</v>
      </c>
      <c r="G7951" s="68">
        <v>0</v>
      </c>
      <c r="H7951" s="69">
        <f t="shared" si="249"/>
        <v>0</v>
      </c>
      <c r="M7951" s="68">
        <f t="shared" si="250"/>
        <v>0</v>
      </c>
    </row>
    <row r="7952" spans="1:13" x14ac:dyDescent="0.25">
      <c r="A7952" s="88">
        <v>43521.958333333336</v>
      </c>
      <c r="B7952" s="89">
        <v>0</v>
      </c>
      <c r="C7952" s="68">
        <v>0</v>
      </c>
      <c r="D7952" s="68">
        <v>0</v>
      </c>
      <c r="E7952" s="68">
        <v>0</v>
      </c>
      <c r="F7952" s="68">
        <v>0</v>
      </c>
      <c r="G7952" s="68">
        <v>0</v>
      </c>
      <c r="H7952" s="69">
        <f t="shared" si="249"/>
        <v>0</v>
      </c>
      <c r="M7952" s="68">
        <f t="shared" si="250"/>
        <v>0</v>
      </c>
    </row>
    <row r="7953" spans="1:13" x14ac:dyDescent="0.25">
      <c r="A7953" s="88">
        <v>43522</v>
      </c>
      <c r="B7953" s="89">
        <v>0</v>
      </c>
      <c r="C7953" s="68">
        <v>0</v>
      </c>
      <c r="D7953" s="68">
        <v>0</v>
      </c>
      <c r="E7953" s="68">
        <v>0</v>
      </c>
      <c r="F7953" s="68">
        <v>0</v>
      </c>
      <c r="G7953" s="68">
        <v>0</v>
      </c>
      <c r="H7953" s="69">
        <f t="shared" si="249"/>
        <v>0</v>
      </c>
      <c r="M7953" s="68">
        <f t="shared" si="250"/>
        <v>0</v>
      </c>
    </row>
    <row r="7954" spans="1:13" x14ac:dyDescent="0.25">
      <c r="A7954" s="88">
        <v>43522.041666666664</v>
      </c>
      <c r="B7954" s="89">
        <v>0</v>
      </c>
      <c r="C7954" s="68">
        <v>0</v>
      </c>
      <c r="D7954" s="68">
        <v>0</v>
      </c>
      <c r="E7954" s="68">
        <v>0</v>
      </c>
      <c r="F7954" s="68">
        <v>0</v>
      </c>
      <c r="G7954" s="68">
        <v>0</v>
      </c>
      <c r="H7954" s="69">
        <f t="shared" si="249"/>
        <v>0</v>
      </c>
      <c r="M7954" s="68">
        <f t="shared" si="250"/>
        <v>0</v>
      </c>
    </row>
    <row r="7955" spans="1:13" x14ac:dyDescent="0.25">
      <c r="A7955" s="88">
        <v>43522.083333333336</v>
      </c>
      <c r="B7955" s="89">
        <v>0</v>
      </c>
      <c r="C7955" s="68">
        <v>0</v>
      </c>
      <c r="D7955" s="68">
        <v>0</v>
      </c>
      <c r="E7955" s="68">
        <v>0</v>
      </c>
      <c r="F7955" s="68">
        <v>0</v>
      </c>
      <c r="G7955" s="68">
        <v>0</v>
      </c>
      <c r="H7955" s="69">
        <f t="shared" si="249"/>
        <v>0</v>
      </c>
      <c r="M7955" s="68">
        <f t="shared" si="250"/>
        <v>0</v>
      </c>
    </row>
    <row r="7956" spans="1:13" x14ac:dyDescent="0.25">
      <c r="A7956" s="88">
        <v>43522.125</v>
      </c>
      <c r="B7956" s="89">
        <v>0</v>
      </c>
      <c r="C7956" s="68">
        <v>0</v>
      </c>
      <c r="D7956" s="68">
        <v>0</v>
      </c>
      <c r="E7956" s="68">
        <v>0</v>
      </c>
      <c r="F7956" s="68">
        <v>0</v>
      </c>
      <c r="G7956" s="68">
        <v>0</v>
      </c>
      <c r="H7956" s="69">
        <f t="shared" si="249"/>
        <v>0</v>
      </c>
      <c r="M7956" s="68">
        <f t="shared" si="250"/>
        <v>0</v>
      </c>
    </row>
    <row r="7957" spans="1:13" x14ac:dyDescent="0.25">
      <c r="A7957" s="88">
        <v>43522.166666666664</v>
      </c>
      <c r="B7957" s="89">
        <v>0</v>
      </c>
      <c r="C7957" s="68">
        <v>0</v>
      </c>
      <c r="D7957" s="68">
        <v>0</v>
      </c>
      <c r="E7957" s="68">
        <v>0</v>
      </c>
      <c r="F7957" s="68">
        <v>0</v>
      </c>
      <c r="G7957" s="68">
        <v>0</v>
      </c>
      <c r="H7957" s="69">
        <f t="shared" si="249"/>
        <v>0</v>
      </c>
      <c r="M7957" s="68">
        <f t="shared" si="250"/>
        <v>0</v>
      </c>
    </row>
    <row r="7958" spans="1:13" x14ac:dyDescent="0.25">
      <c r="A7958" s="88">
        <v>43522.208333333336</v>
      </c>
      <c r="B7958" s="89">
        <v>0</v>
      </c>
      <c r="C7958" s="68">
        <v>0</v>
      </c>
      <c r="D7958" s="68">
        <v>0</v>
      </c>
      <c r="E7958" s="68">
        <v>0</v>
      </c>
      <c r="F7958" s="68">
        <v>0</v>
      </c>
      <c r="G7958" s="68">
        <v>0</v>
      </c>
      <c r="H7958" s="69">
        <f t="shared" si="249"/>
        <v>0</v>
      </c>
      <c r="M7958" s="68">
        <f t="shared" si="250"/>
        <v>0</v>
      </c>
    </row>
    <row r="7959" spans="1:13" x14ac:dyDescent="0.25">
      <c r="A7959" s="88">
        <v>43522.25</v>
      </c>
      <c r="B7959" s="89">
        <v>0</v>
      </c>
      <c r="C7959" s="68">
        <v>1045</v>
      </c>
      <c r="D7959" s="68">
        <v>202</v>
      </c>
      <c r="E7959" s="68">
        <v>297</v>
      </c>
      <c r="F7959" s="68">
        <v>99</v>
      </c>
      <c r="G7959" s="68">
        <v>250</v>
      </c>
      <c r="H7959" s="69">
        <f t="shared" si="249"/>
        <v>1893</v>
      </c>
      <c r="M7959" s="68">
        <f t="shared" si="250"/>
        <v>316</v>
      </c>
    </row>
    <row r="7960" spans="1:13" x14ac:dyDescent="0.25">
      <c r="A7960" s="88">
        <v>43522.291666666664</v>
      </c>
      <c r="B7960" s="89">
        <v>527.60979999999995</v>
      </c>
      <c r="C7960" s="68">
        <v>21726</v>
      </c>
      <c r="D7960" s="68">
        <v>2782</v>
      </c>
      <c r="E7960" s="68">
        <v>5682</v>
      </c>
      <c r="F7960" s="68">
        <v>5308</v>
      </c>
      <c r="G7960" s="68">
        <v>7644</v>
      </c>
      <c r="H7960" s="69">
        <f t="shared" si="249"/>
        <v>43669.609799999998</v>
      </c>
      <c r="M7960" s="68">
        <f t="shared" si="250"/>
        <v>7278</v>
      </c>
    </row>
    <row r="7961" spans="1:13" x14ac:dyDescent="0.25">
      <c r="A7961" s="88">
        <v>43522.333333333336</v>
      </c>
      <c r="B7961" s="89">
        <v>1970.0864999999999</v>
      </c>
      <c r="C7961" s="68">
        <v>38111</v>
      </c>
      <c r="D7961" s="68">
        <v>13207</v>
      </c>
      <c r="E7961" s="68">
        <v>12585</v>
      </c>
      <c r="F7961" s="68">
        <v>16655.25</v>
      </c>
      <c r="G7961" s="68">
        <v>19015</v>
      </c>
      <c r="H7961" s="69">
        <f t="shared" si="249"/>
        <v>101543.3365</v>
      </c>
      <c r="M7961" s="68">
        <f t="shared" si="250"/>
        <v>16924</v>
      </c>
    </row>
    <row r="7962" spans="1:13" x14ac:dyDescent="0.25">
      <c r="A7962" s="88">
        <v>43522.375</v>
      </c>
      <c r="B7962" s="89">
        <v>3079.0383000000002</v>
      </c>
      <c r="C7962" s="68">
        <v>47330</v>
      </c>
      <c r="D7962" s="68">
        <v>25152</v>
      </c>
      <c r="E7962" s="68">
        <v>17766</v>
      </c>
      <c r="F7962" s="68">
        <v>29414</v>
      </c>
      <c r="G7962" s="68">
        <v>26453</v>
      </c>
      <c r="H7962" s="69">
        <f t="shared" si="249"/>
        <v>149194.03830000001</v>
      </c>
      <c r="M7962" s="68">
        <f t="shared" si="250"/>
        <v>24866</v>
      </c>
    </row>
    <row r="7963" spans="1:13" x14ac:dyDescent="0.25">
      <c r="A7963" s="88">
        <v>43522.416666666664</v>
      </c>
      <c r="B7963" s="89">
        <v>4625.0600000000004</v>
      </c>
      <c r="C7963" s="68">
        <v>52279</v>
      </c>
      <c r="D7963" s="68">
        <v>33720</v>
      </c>
      <c r="E7963" s="68">
        <v>20584</v>
      </c>
      <c r="F7963" s="68">
        <v>35221</v>
      </c>
      <c r="G7963" s="68">
        <v>28983</v>
      </c>
      <c r="H7963" s="69">
        <f t="shared" si="249"/>
        <v>175412.06</v>
      </c>
      <c r="M7963" s="68">
        <f t="shared" si="250"/>
        <v>29235</v>
      </c>
    </row>
    <row r="7964" spans="1:13" x14ac:dyDescent="0.25">
      <c r="A7964" s="88">
        <v>43522.458333333336</v>
      </c>
      <c r="B7964" s="89">
        <v>4521.1112999999996</v>
      </c>
      <c r="C7964" s="68">
        <v>53201</v>
      </c>
      <c r="D7964" s="68">
        <v>39662</v>
      </c>
      <c r="E7964" s="68">
        <v>22159</v>
      </c>
      <c r="F7964" s="68">
        <v>36748</v>
      </c>
      <c r="G7964" s="68">
        <v>29046</v>
      </c>
      <c r="H7964" s="69">
        <f t="shared" si="249"/>
        <v>185337.11129999999</v>
      </c>
      <c r="M7964" s="68">
        <f t="shared" si="250"/>
        <v>30890</v>
      </c>
    </row>
    <row r="7965" spans="1:13" x14ac:dyDescent="0.25">
      <c r="A7965" s="88">
        <v>43522.5</v>
      </c>
      <c r="B7965" s="89">
        <v>4009.8703999999998</v>
      </c>
      <c r="C7965" s="68">
        <v>49974</v>
      </c>
      <c r="D7965" s="68">
        <v>41002</v>
      </c>
      <c r="E7965" s="68">
        <v>22551</v>
      </c>
      <c r="F7965" s="68">
        <v>36852</v>
      </c>
      <c r="G7965" s="68">
        <v>29117</v>
      </c>
      <c r="H7965" s="69">
        <f t="shared" si="249"/>
        <v>183505.87040000001</v>
      </c>
      <c r="M7965" s="68">
        <f t="shared" si="250"/>
        <v>30584</v>
      </c>
    </row>
    <row r="7966" spans="1:13" x14ac:dyDescent="0.25">
      <c r="A7966" s="88">
        <v>43522.541666666664</v>
      </c>
      <c r="B7966" s="89">
        <v>3013.5828000000001</v>
      </c>
      <c r="C7966" s="68">
        <v>41864</v>
      </c>
      <c r="D7966" s="68">
        <v>37800</v>
      </c>
      <c r="E7966" s="68">
        <v>20484</v>
      </c>
      <c r="F7966" s="68">
        <v>33506</v>
      </c>
      <c r="G7966" s="68">
        <v>29159</v>
      </c>
      <c r="H7966" s="69">
        <f t="shared" si="249"/>
        <v>165826.5828</v>
      </c>
      <c r="M7966" s="68">
        <f t="shared" si="250"/>
        <v>27638</v>
      </c>
    </row>
    <row r="7967" spans="1:13" x14ac:dyDescent="0.25">
      <c r="A7967" s="88">
        <v>43522.583333333336</v>
      </c>
      <c r="B7967" s="89">
        <v>1695.2592999999999</v>
      </c>
      <c r="C7967" s="68">
        <v>30181</v>
      </c>
      <c r="D7967" s="68">
        <v>28713</v>
      </c>
      <c r="E7967" s="68">
        <v>16483</v>
      </c>
      <c r="F7967" s="68">
        <v>25187</v>
      </c>
      <c r="G7967" s="68">
        <v>27076</v>
      </c>
      <c r="H7967" s="69">
        <f t="shared" si="249"/>
        <v>129335.25930000001</v>
      </c>
      <c r="M7967" s="68">
        <f t="shared" si="250"/>
        <v>21556</v>
      </c>
    </row>
    <row r="7968" spans="1:13" x14ac:dyDescent="0.25">
      <c r="A7968" s="88">
        <v>43522.625</v>
      </c>
      <c r="B7968" s="89">
        <v>423.71422999999999</v>
      </c>
      <c r="C7968" s="68">
        <v>16094</v>
      </c>
      <c r="D7968" s="68">
        <v>14002</v>
      </c>
      <c r="E7968" s="68">
        <v>10432</v>
      </c>
      <c r="F7968" s="68">
        <v>12085</v>
      </c>
      <c r="G7968" s="68">
        <v>20598</v>
      </c>
      <c r="H7968" s="69">
        <f t="shared" si="249"/>
        <v>73634.714229999998</v>
      </c>
      <c r="M7968" s="68">
        <f t="shared" si="250"/>
        <v>12272</v>
      </c>
    </row>
    <row r="7969" spans="1:13" x14ac:dyDescent="0.25">
      <c r="A7969" s="88">
        <v>43522.666666666664</v>
      </c>
      <c r="B7969" s="89">
        <v>146.49135000000001</v>
      </c>
      <c r="C7969" s="68">
        <v>3488</v>
      </c>
      <c r="D7969" s="68">
        <v>5128</v>
      </c>
      <c r="E7969" s="68">
        <v>4263</v>
      </c>
      <c r="F7969" s="68">
        <v>2836</v>
      </c>
      <c r="G7969" s="68">
        <v>7138</v>
      </c>
      <c r="H7969" s="69">
        <f t="shared" si="249"/>
        <v>22999.49135</v>
      </c>
      <c r="M7969" s="68">
        <f t="shared" si="250"/>
        <v>3833</v>
      </c>
    </row>
    <row r="7970" spans="1:13" x14ac:dyDescent="0.25">
      <c r="A7970" s="88">
        <v>43522.708333333336</v>
      </c>
      <c r="B7970" s="89">
        <v>15.518397999999999</v>
      </c>
      <c r="C7970" s="68">
        <v>184</v>
      </c>
      <c r="D7970" s="68">
        <v>261</v>
      </c>
      <c r="E7970" s="68">
        <v>170</v>
      </c>
      <c r="F7970" s="68">
        <v>177</v>
      </c>
      <c r="G7970" s="68">
        <v>210</v>
      </c>
      <c r="H7970" s="69">
        <f t="shared" si="249"/>
        <v>1017.5183979999999</v>
      </c>
      <c r="M7970" s="68">
        <f t="shared" si="250"/>
        <v>170</v>
      </c>
    </row>
    <row r="7971" spans="1:13" x14ac:dyDescent="0.25">
      <c r="A7971" s="88">
        <v>43522.75</v>
      </c>
      <c r="B7971" s="89">
        <v>0</v>
      </c>
      <c r="C7971" s="68">
        <v>0</v>
      </c>
      <c r="D7971" s="68">
        <v>0</v>
      </c>
      <c r="E7971" s="68">
        <v>0</v>
      </c>
      <c r="F7971" s="68">
        <v>0</v>
      </c>
      <c r="G7971" s="68">
        <v>0</v>
      </c>
      <c r="H7971" s="69">
        <f t="shared" si="249"/>
        <v>0</v>
      </c>
      <c r="M7971" s="68">
        <f t="shared" si="250"/>
        <v>0</v>
      </c>
    </row>
    <row r="7972" spans="1:13" x14ac:dyDescent="0.25">
      <c r="A7972" s="88">
        <v>43522.791666666664</v>
      </c>
      <c r="B7972" s="89">
        <v>0</v>
      </c>
      <c r="C7972" s="68">
        <v>0</v>
      </c>
      <c r="D7972" s="68">
        <v>0</v>
      </c>
      <c r="E7972" s="68">
        <v>0</v>
      </c>
      <c r="F7972" s="68">
        <v>0</v>
      </c>
      <c r="G7972" s="68">
        <v>0</v>
      </c>
      <c r="H7972" s="69">
        <f t="shared" si="249"/>
        <v>0</v>
      </c>
      <c r="M7972" s="68">
        <f t="shared" si="250"/>
        <v>0</v>
      </c>
    </row>
    <row r="7973" spans="1:13" x14ac:dyDescent="0.25">
      <c r="A7973" s="88">
        <v>43522.833333333336</v>
      </c>
      <c r="B7973" s="89">
        <v>0</v>
      </c>
      <c r="C7973" s="68">
        <v>0</v>
      </c>
      <c r="D7973" s="68">
        <v>0</v>
      </c>
      <c r="E7973" s="68">
        <v>0</v>
      </c>
      <c r="F7973" s="68">
        <v>0</v>
      </c>
      <c r="G7973" s="68">
        <v>0</v>
      </c>
      <c r="H7973" s="69">
        <f t="shared" si="249"/>
        <v>0</v>
      </c>
      <c r="M7973" s="68">
        <f t="shared" si="250"/>
        <v>0</v>
      </c>
    </row>
    <row r="7974" spans="1:13" x14ac:dyDescent="0.25">
      <c r="A7974" s="88">
        <v>43522.875</v>
      </c>
      <c r="B7974" s="89">
        <v>0</v>
      </c>
      <c r="C7974" s="68">
        <v>0</v>
      </c>
      <c r="D7974" s="68">
        <v>0</v>
      </c>
      <c r="E7974" s="68">
        <v>0</v>
      </c>
      <c r="F7974" s="68">
        <v>0</v>
      </c>
      <c r="G7974" s="68">
        <v>0</v>
      </c>
      <c r="H7974" s="69">
        <f t="shared" si="249"/>
        <v>0</v>
      </c>
      <c r="M7974" s="68">
        <f t="shared" si="250"/>
        <v>0</v>
      </c>
    </row>
    <row r="7975" spans="1:13" x14ac:dyDescent="0.25">
      <c r="A7975" s="88">
        <v>43522.916666666664</v>
      </c>
      <c r="B7975" s="89">
        <v>0</v>
      </c>
      <c r="C7975" s="68">
        <v>0</v>
      </c>
      <c r="D7975" s="68">
        <v>0</v>
      </c>
      <c r="E7975" s="68">
        <v>0</v>
      </c>
      <c r="F7975" s="68">
        <v>0</v>
      </c>
      <c r="G7975" s="68">
        <v>0</v>
      </c>
      <c r="H7975" s="69">
        <f t="shared" si="249"/>
        <v>0</v>
      </c>
      <c r="M7975" s="68">
        <f t="shared" si="250"/>
        <v>0</v>
      </c>
    </row>
    <row r="7976" spans="1:13" x14ac:dyDescent="0.25">
      <c r="A7976" s="88">
        <v>43522.958333333336</v>
      </c>
      <c r="B7976" s="89">
        <v>0</v>
      </c>
      <c r="C7976" s="68">
        <v>0</v>
      </c>
      <c r="D7976" s="68">
        <v>0</v>
      </c>
      <c r="E7976" s="68">
        <v>0</v>
      </c>
      <c r="F7976" s="68">
        <v>0</v>
      </c>
      <c r="G7976" s="68">
        <v>0</v>
      </c>
      <c r="H7976" s="69">
        <f t="shared" si="249"/>
        <v>0</v>
      </c>
      <c r="M7976" s="68">
        <f t="shared" si="250"/>
        <v>0</v>
      </c>
    </row>
    <row r="7977" spans="1:13" x14ac:dyDescent="0.25">
      <c r="A7977" s="88">
        <v>43523</v>
      </c>
      <c r="B7977" s="89">
        <v>0</v>
      </c>
      <c r="C7977" s="68">
        <v>0</v>
      </c>
      <c r="D7977" s="68">
        <v>0</v>
      </c>
      <c r="E7977" s="68">
        <v>0</v>
      </c>
      <c r="F7977" s="68">
        <v>0</v>
      </c>
      <c r="G7977" s="68">
        <v>0</v>
      </c>
      <c r="H7977" s="69">
        <f t="shared" si="249"/>
        <v>0</v>
      </c>
      <c r="M7977" s="68">
        <f t="shared" si="250"/>
        <v>0</v>
      </c>
    </row>
    <row r="7978" spans="1:13" x14ac:dyDescent="0.25">
      <c r="A7978" s="88">
        <v>43523.041666666664</v>
      </c>
      <c r="B7978" s="89">
        <v>0</v>
      </c>
      <c r="C7978" s="68">
        <v>0</v>
      </c>
      <c r="D7978" s="68">
        <v>0</v>
      </c>
      <c r="E7978" s="68">
        <v>0</v>
      </c>
      <c r="F7978" s="68">
        <v>0</v>
      </c>
      <c r="G7978" s="68">
        <v>0</v>
      </c>
      <c r="H7978" s="69">
        <f t="shared" si="249"/>
        <v>0</v>
      </c>
      <c r="M7978" s="68">
        <f t="shared" si="250"/>
        <v>0</v>
      </c>
    </row>
    <row r="7979" spans="1:13" x14ac:dyDescent="0.25">
      <c r="A7979" s="88">
        <v>43523.083333333336</v>
      </c>
      <c r="B7979" s="89">
        <v>0</v>
      </c>
      <c r="C7979" s="68">
        <v>0</v>
      </c>
      <c r="D7979" s="68">
        <v>0</v>
      </c>
      <c r="E7979" s="68">
        <v>0</v>
      </c>
      <c r="F7979" s="68">
        <v>0</v>
      </c>
      <c r="G7979" s="68">
        <v>0</v>
      </c>
      <c r="H7979" s="69">
        <f t="shared" si="249"/>
        <v>0</v>
      </c>
      <c r="M7979" s="68">
        <f t="shared" si="250"/>
        <v>0</v>
      </c>
    </row>
    <row r="7980" spans="1:13" x14ac:dyDescent="0.25">
      <c r="A7980" s="88">
        <v>43523.125</v>
      </c>
      <c r="B7980" s="89">
        <v>0</v>
      </c>
      <c r="C7980" s="68">
        <v>0</v>
      </c>
      <c r="D7980" s="68">
        <v>0</v>
      </c>
      <c r="E7980" s="68">
        <v>0</v>
      </c>
      <c r="F7980" s="68">
        <v>0</v>
      </c>
      <c r="G7980" s="68">
        <v>0</v>
      </c>
      <c r="H7980" s="69">
        <f t="shared" si="249"/>
        <v>0</v>
      </c>
      <c r="M7980" s="68">
        <f t="shared" si="250"/>
        <v>0</v>
      </c>
    </row>
    <row r="7981" spans="1:13" x14ac:dyDescent="0.25">
      <c r="A7981" s="88">
        <v>43523.166666666664</v>
      </c>
      <c r="B7981" s="89">
        <v>0</v>
      </c>
      <c r="C7981" s="68">
        <v>0</v>
      </c>
      <c r="D7981" s="68">
        <v>0</v>
      </c>
      <c r="E7981" s="68">
        <v>0</v>
      </c>
      <c r="F7981" s="68">
        <v>0</v>
      </c>
      <c r="G7981" s="68">
        <v>0</v>
      </c>
      <c r="H7981" s="69">
        <f t="shared" si="249"/>
        <v>0</v>
      </c>
      <c r="M7981" s="68">
        <f t="shared" si="250"/>
        <v>0</v>
      </c>
    </row>
    <row r="7982" spans="1:13" x14ac:dyDescent="0.25">
      <c r="A7982" s="88">
        <v>43523.208333333336</v>
      </c>
      <c r="B7982" s="89">
        <v>0</v>
      </c>
      <c r="C7982" s="68">
        <v>0</v>
      </c>
      <c r="D7982" s="68">
        <v>0</v>
      </c>
      <c r="E7982" s="68">
        <v>0</v>
      </c>
      <c r="F7982" s="68">
        <v>0</v>
      </c>
      <c r="G7982" s="68">
        <v>0</v>
      </c>
      <c r="H7982" s="69">
        <f t="shared" si="249"/>
        <v>0</v>
      </c>
      <c r="M7982" s="68">
        <f t="shared" si="250"/>
        <v>0</v>
      </c>
    </row>
    <row r="7983" spans="1:13" x14ac:dyDescent="0.25">
      <c r="A7983" s="88">
        <v>43523.25</v>
      </c>
      <c r="B7983" s="89">
        <v>0</v>
      </c>
      <c r="C7983" s="68">
        <v>1246</v>
      </c>
      <c r="D7983" s="68">
        <v>267</v>
      </c>
      <c r="E7983" s="68">
        <v>363</v>
      </c>
      <c r="F7983" s="68">
        <v>93</v>
      </c>
      <c r="G7983" s="68">
        <v>295</v>
      </c>
      <c r="H7983" s="69">
        <f t="shared" si="249"/>
        <v>2264</v>
      </c>
      <c r="M7983" s="68">
        <f t="shared" si="250"/>
        <v>377</v>
      </c>
    </row>
    <row r="7984" spans="1:13" x14ac:dyDescent="0.25">
      <c r="A7984" s="88">
        <v>43523.291666666664</v>
      </c>
      <c r="B7984" s="89">
        <v>677.95306000000005</v>
      </c>
      <c r="C7984" s="68">
        <v>15940</v>
      </c>
      <c r="D7984" s="68">
        <v>3556</v>
      </c>
      <c r="E7984" s="68">
        <v>5229</v>
      </c>
      <c r="F7984" s="68">
        <v>5502</v>
      </c>
      <c r="G7984" s="68">
        <v>7586</v>
      </c>
      <c r="H7984" s="69">
        <f t="shared" si="249"/>
        <v>38490.95306</v>
      </c>
      <c r="M7984" s="68">
        <f t="shared" si="250"/>
        <v>6415</v>
      </c>
    </row>
    <row r="7985" spans="1:13" x14ac:dyDescent="0.25">
      <c r="A7985" s="88">
        <v>43523.333333333336</v>
      </c>
      <c r="B7985" s="89">
        <v>2078.8627999999999</v>
      </c>
      <c r="C7985" s="68">
        <v>32937</v>
      </c>
      <c r="D7985" s="68">
        <v>12848</v>
      </c>
      <c r="E7985" s="68">
        <v>9488</v>
      </c>
      <c r="F7985" s="68">
        <v>12222</v>
      </c>
      <c r="G7985" s="68">
        <v>14286</v>
      </c>
      <c r="H7985" s="69">
        <f t="shared" si="249"/>
        <v>83859.862800000003</v>
      </c>
      <c r="M7985" s="68">
        <f t="shared" si="250"/>
        <v>13977</v>
      </c>
    </row>
    <row r="7986" spans="1:13" x14ac:dyDescent="0.25">
      <c r="A7986" s="88">
        <v>43523.375</v>
      </c>
      <c r="B7986" s="89">
        <v>2504.9773</v>
      </c>
      <c r="C7986" s="68">
        <v>34189</v>
      </c>
      <c r="D7986" s="68">
        <v>19882</v>
      </c>
      <c r="E7986" s="68">
        <v>11757</v>
      </c>
      <c r="F7986" s="68">
        <v>13596</v>
      </c>
      <c r="G7986" s="68">
        <v>17228</v>
      </c>
      <c r="H7986" s="69">
        <f t="shared" si="249"/>
        <v>99156.977299999999</v>
      </c>
      <c r="M7986" s="68">
        <f t="shared" si="250"/>
        <v>16526</v>
      </c>
    </row>
    <row r="7987" spans="1:13" x14ac:dyDescent="0.25">
      <c r="A7987" s="88">
        <v>43523.416666666664</v>
      </c>
      <c r="B7987" s="89">
        <v>1710.5271</v>
      </c>
      <c r="C7987" s="68">
        <v>14943</v>
      </c>
      <c r="D7987" s="68">
        <v>20887</v>
      </c>
      <c r="E7987" s="68">
        <v>9659</v>
      </c>
      <c r="F7987" s="68">
        <v>10605.916999999999</v>
      </c>
      <c r="G7987" s="68">
        <v>10031</v>
      </c>
      <c r="H7987" s="69">
        <f t="shared" si="249"/>
        <v>67836.444099999993</v>
      </c>
      <c r="M7987" s="68">
        <f t="shared" si="250"/>
        <v>11306</v>
      </c>
    </row>
    <row r="7988" spans="1:13" x14ac:dyDescent="0.25">
      <c r="A7988" s="88">
        <v>43523.458333333336</v>
      </c>
      <c r="B7988" s="89">
        <v>1713.8263999999999</v>
      </c>
      <c r="C7988" s="68">
        <v>20909</v>
      </c>
      <c r="D7988" s="68">
        <v>18468</v>
      </c>
      <c r="E7988" s="68">
        <v>11182</v>
      </c>
      <c r="F7988" s="68">
        <v>20811</v>
      </c>
      <c r="G7988" s="68">
        <v>16381</v>
      </c>
      <c r="H7988" s="69">
        <f t="shared" si="249"/>
        <v>89464.826399999991</v>
      </c>
      <c r="M7988" s="68">
        <f t="shared" si="250"/>
        <v>14911</v>
      </c>
    </row>
    <row r="7989" spans="1:13" x14ac:dyDescent="0.25">
      <c r="A7989" s="88">
        <v>43523.5</v>
      </c>
      <c r="B7989" s="89">
        <v>1487.5322000000001</v>
      </c>
      <c r="C7989" s="68">
        <v>20340</v>
      </c>
      <c r="D7989" s="68">
        <v>21601</v>
      </c>
      <c r="E7989" s="68">
        <v>12877</v>
      </c>
      <c r="F7989" s="68">
        <v>19581</v>
      </c>
      <c r="G7989" s="68">
        <v>16236</v>
      </c>
      <c r="H7989" s="69">
        <f t="shared" si="249"/>
        <v>92122.532200000001</v>
      </c>
      <c r="M7989" s="68">
        <f t="shared" si="250"/>
        <v>15354</v>
      </c>
    </row>
    <row r="7990" spans="1:13" x14ac:dyDescent="0.25">
      <c r="A7990" s="88">
        <v>43523.541666666664</v>
      </c>
      <c r="B7990" s="89">
        <v>1937.4922999999999</v>
      </c>
      <c r="C7990" s="68">
        <v>17695</v>
      </c>
      <c r="D7990" s="68">
        <v>18089</v>
      </c>
      <c r="E7990" s="68">
        <v>8067</v>
      </c>
      <c r="F7990" s="68">
        <v>11163</v>
      </c>
      <c r="G7990" s="68">
        <v>8437</v>
      </c>
      <c r="H7990" s="69">
        <f t="shared" si="249"/>
        <v>65388.492299999998</v>
      </c>
      <c r="M7990" s="68">
        <f t="shared" si="250"/>
        <v>10898</v>
      </c>
    </row>
    <row r="7991" spans="1:13" x14ac:dyDescent="0.25">
      <c r="A7991" s="88">
        <v>43523.583333333336</v>
      </c>
      <c r="B7991" s="89">
        <v>1432.1605999999999</v>
      </c>
      <c r="C7991" s="68">
        <v>9304</v>
      </c>
      <c r="D7991" s="68">
        <v>15188</v>
      </c>
      <c r="E7991" s="68">
        <v>5197</v>
      </c>
      <c r="F7991" s="68">
        <v>8779</v>
      </c>
      <c r="G7991" s="68">
        <v>6672</v>
      </c>
      <c r="H7991" s="69">
        <f t="shared" si="249"/>
        <v>46572.160600000003</v>
      </c>
      <c r="M7991" s="68">
        <f t="shared" si="250"/>
        <v>7762</v>
      </c>
    </row>
    <row r="7992" spans="1:13" x14ac:dyDescent="0.25">
      <c r="A7992" s="88">
        <v>43523.625</v>
      </c>
      <c r="B7992" s="89">
        <v>722.80250000000001</v>
      </c>
      <c r="C7992" s="68">
        <v>7124</v>
      </c>
      <c r="D7992" s="68">
        <v>6253</v>
      </c>
      <c r="E7992" s="68">
        <v>3820</v>
      </c>
      <c r="F7992" s="68">
        <v>6941</v>
      </c>
      <c r="G7992" s="68">
        <v>5464</v>
      </c>
      <c r="H7992" s="69">
        <f t="shared" si="249"/>
        <v>30324.802499999998</v>
      </c>
      <c r="M7992" s="68">
        <f t="shared" si="250"/>
        <v>5054</v>
      </c>
    </row>
    <row r="7993" spans="1:13" x14ac:dyDescent="0.25">
      <c r="A7993" s="88">
        <v>43523.666666666664</v>
      </c>
      <c r="B7993" s="89">
        <v>305.68365</v>
      </c>
      <c r="C7993" s="68">
        <v>2538</v>
      </c>
      <c r="D7993" s="68">
        <v>3280</v>
      </c>
      <c r="E7993" s="68">
        <v>1098</v>
      </c>
      <c r="F7993" s="68">
        <v>1955</v>
      </c>
      <c r="G7993" s="68">
        <v>1466</v>
      </c>
      <c r="H7993" s="69">
        <f t="shared" si="249"/>
        <v>10642.683649999999</v>
      </c>
      <c r="M7993" s="68">
        <f t="shared" si="250"/>
        <v>1774</v>
      </c>
    </row>
    <row r="7994" spans="1:13" x14ac:dyDescent="0.25">
      <c r="A7994" s="88">
        <v>43523.708333333336</v>
      </c>
      <c r="B7994" s="89">
        <v>10.936707999999999</v>
      </c>
      <c r="C7994" s="68">
        <v>101</v>
      </c>
      <c r="D7994" s="68">
        <v>141</v>
      </c>
      <c r="E7994" s="68">
        <v>54</v>
      </c>
      <c r="F7994" s="68">
        <v>121</v>
      </c>
      <c r="G7994" s="68">
        <v>81</v>
      </c>
      <c r="H7994" s="69">
        <f t="shared" si="249"/>
        <v>508.93670800000001</v>
      </c>
      <c r="M7994" s="68">
        <f t="shared" si="250"/>
        <v>85</v>
      </c>
    </row>
    <row r="7995" spans="1:13" x14ac:dyDescent="0.25">
      <c r="A7995" s="88">
        <v>43523.75</v>
      </c>
      <c r="B7995" s="89">
        <v>0</v>
      </c>
      <c r="C7995" s="68">
        <v>0</v>
      </c>
      <c r="D7995" s="68">
        <v>0</v>
      </c>
      <c r="E7995" s="68">
        <v>0</v>
      </c>
      <c r="F7995" s="68">
        <v>0</v>
      </c>
      <c r="G7995" s="68">
        <v>0</v>
      </c>
      <c r="H7995" s="69">
        <f t="shared" si="249"/>
        <v>0</v>
      </c>
      <c r="M7995" s="68">
        <f t="shared" si="250"/>
        <v>0</v>
      </c>
    </row>
    <row r="7996" spans="1:13" x14ac:dyDescent="0.25">
      <c r="A7996" s="88">
        <v>43523.791666666664</v>
      </c>
      <c r="B7996" s="89">
        <v>0</v>
      </c>
      <c r="C7996" s="68">
        <v>0</v>
      </c>
      <c r="D7996" s="68">
        <v>0</v>
      </c>
      <c r="E7996" s="68">
        <v>0</v>
      </c>
      <c r="F7996" s="68">
        <v>0</v>
      </c>
      <c r="G7996" s="68">
        <v>0</v>
      </c>
      <c r="H7996" s="69">
        <f t="shared" si="249"/>
        <v>0</v>
      </c>
      <c r="M7996" s="68">
        <f t="shared" si="250"/>
        <v>0</v>
      </c>
    </row>
    <row r="7997" spans="1:13" x14ac:dyDescent="0.25">
      <c r="A7997" s="88">
        <v>43523.833333333336</v>
      </c>
      <c r="B7997" s="89">
        <v>0</v>
      </c>
      <c r="C7997" s="68">
        <v>0</v>
      </c>
      <c r="D7997" s="68">
        <v>0</v>
      </c>
      <c r="E7997" s="68">
        <v>0</v>
      </c>
      <c r="F7997" s="68">
        <v>0</v>
      </c>
      <c r="G7997" s="68">
        <v>0</v>
      </c>
      <c r="H7997" s="69">
        <f t="shared" si="249"/>
        <v>0</v>
      </c>
      <c r="M7997" s="68">
        <f t="shared" si="250"/>
        <v>0</v>
      </c>
    </row>
    <row r="7998" spans="1:13" x14ac:dyDescent="0.25">
      <c r="A7998" s="88">
        <v>43523.875</v>
      </c>
      <c r="B7998" s="89">
        <v>0</v>
      </c>
      <c r="C7998" s="68">
        <v>0</v>
      </c>
      <c r="D7998" s="68">
        <v>0</v>
      </c>
      <c r="E7998" s="68">
        <v>0</v>
      </c>
      <c r="F7998" s="68">
        <v>0</v>
      </c>
      <c r="G7998" s="68">
        <v>0</v>
      </c>
      <c r="H7998" s="69">
        <f t="shared" si="249"/>
        <v>0</v>
      </c>
      <c r="M7998" s="68">
        <f t="shared" si="250"/>
        <v>0</v>
      </c>
    </row>
    <row r="7999" spans="1:13" x14ac:dyDescent="0.25">
      <c r="A7999" s="88">
        <v>43523.916666666664</v>
      </c>
      <c r="B7999" s="89">
        <v>0</v>
      </c>
      <c r="C7999" s="68">
        <v>0</v>
      </c>
      <c r="D7999" s="68">
        <v>0</v>
      </c>
      <c r="E7999" s="68">
        <v>0</v>
      </c>
      <c r="F7999" s="68">
        <v>0</v>
      </c>
      <c r="G7999" s="68">
        <v>0</v>
      </c>
      <c r="H7999" s="69">
        <f t="shared" si="249"/>
        <v>0</v>
      </c>
      <c r="M7999" s="68">
        <f t="shared" si="250"/>
        <v>0</v>
      </c>
    </row>
    <row r="8000" spans="1:13" x14ac:dyDescent="0.25">
      <c r="A8000" s="88">
        <v>43523.958333333336</v>
      </c>
      <c r="B8000" s="89">
        <v>0</v>
      </c>
      <c r="C8000" s="68">
        <v>0</v>
      </c>
      <c r="D8000" s="68">
        <v>0</v>
      </c>
      <c r="E8000" s="68">
        <v>0</v>
      </c>
      <c r="F8000" s="68">
        <v>0</v>
      </c>
      <c r="G8000" s="68">
        <v>0</v>
      </c>
      <c r="H8000" s="69">
        <f t="shared" si="249"/>
        <v>0</v>
      </c>
      <c r="M8000" s="68">
        <f t="shared" si="250"/>
        <v>0</v>
      </c>
    </row>
    <row r="8001" spans="1:13" x14ac:dyDescent="0.25">
      <c r="A8001" s="88">
        <v>43524</v>
      </c>
      <c r="B8001" s="89">
        <v>0</v>
      </c>
      <c r="C8001" s="68">
        <v>0</v>
      </c>
      <c r="D8001" s="68">
        <v>0</v>
      </c>
      <c r="E8001" s="68">
        <v>0</v>
      </c>
      <c r="F8001" s="68">
        <v>0</v>
      </c>
      <c r="G8001" s="68">
        <v>0</v>
      </c>
      <c r="H8001" s="69">
        <f t="shared" si="249"/>
        <v>0</v>
      </c>
      <c r="M8001" s="68">
        <f t="shared" si="250"/>
        <v>0</v>
      </c>
    </row>
    <row r="8002" spans="1:13" x14ac:dyDescent="0.25">
      <c r="A8002" s="88">
        <v>43524.041666666664</v>
      </c>
      <c r="B8002" s="89">
        <v>0</v>
      </c>
      <c r="C8002" s="68">
        <v>0</v>
      </c>
      <c r="D8002" s="68">
        <v>0</v>
      </c>
      <c r="E8002" s="68">
        <v>0</v>
      </c>
      <c r="F8002" s="68">
        <v>0</v>
      </c>
      <c r="G8002" s="68">
        <v>0</v>
      </c>
      <c r="H8002" s="69">
        <f t="shared" si="249"/>
        <v>0</v>
      </c>
      <c r="M8002" s="68">
        <f t="shared" si="250"/>
        <v>0</v>
      </c>
    </row>
    <row r="8003" spans="1:13" x14ac:dyDescent="0.25">
      <c r="A8003" s="88">
        <v>43524.083333333336</v>
      </c>
      <c r="B8003" s="89">
        <v>0</v>
      </c>
      <c r="C8003" s="68">
        <v>0</v>
      </c>
      <c r="D8003" s="68">
        <v>0</v>
      </c>
      <c r="E8003" s="68">
        <v>0</v>
      </c>
      <c r="F8003" s="68">
        <v>0</v>
      </c>
      <c r="G8003" s="68">
        <v>0</v>
      </c>
      <c r="H8003" s="69">
        <f t="shared" si="249"/>
        <v>0</v>
      </c>
      <c r="M8003" s="68">
        <f t="shared" si="250"/>
        <v>0</v>
      </c>
    </row>
    <row r="8004" spans="1:13" x14ac:dyDescent="0.25">
      <c r="A8004" s="88">
        <v>43524.125</v>
      </c>
      <c r="B8004" s="89">
        <v>0</v>
      </c>
      <c r="C8004" s="68">
        <v>0</v>
      </c>
      <c r="D8004" s="68">
        <v>0</v>
      </c>
      <c r="E8004" s="68">
        <v>0</v>
      </c>
      <c r="F8004" s="68">
        <v>0</v>
      </c>
      <c r="G8004" s="68">
        <v>0</v>
      </c>
      <c r="H8004" s="69">
        <f t="shared" si="249"/>
        <v>0</v>
      </c>
      <c r="M8004" s="68">
        <f t="shared" si="250"/>
        <v>0</v>
      </c>
    </row>
    <row r="8005" spans="1:13" x14ac:dyDescent="0.25">
      <c r="A8005" s="88">
        <v>43524.166666666664</v>
      </c>
      <c r="B8005" s="89">
        <v>0</v>
      </c>
      <c r="C8005" s="68">
        <v>0</v>
      </c>
      <c r="D8005" s="68">
        <v>0</v>
      </c>
      <c r="E8005" s="68">
        <v>0</v>
      </c>
      <c r="F8005" s="68">
        <v>0</v>
      </c>
      <c r="G8005" s="68">
        <v>0</v>
      </c>
      <c r="H8005" s="69">
        <f t="shared" si="249"/>
        <v>0</v>
      </c>
      <c r="M8005" s="68">
        <f t="shared" si="250"/>
        <v>0</v>
      </c>
    </row>
    <row r="8006" spans="1:13" x14ac:dyDescent="0.25">
      <c r="A8006" s="88">
        <v>43524.208333333336</v>
      </c>
      <c r="B8006" s="89">
        <v>0</v>
      </c>
      <c r="C8006" s="68">
        <v>0</v>
      </c>
      <c r="D8006" s="68">
        <v>0</v>
      </c>
      <c r="E8006" s="68">
        <v>0</v>
      </c>
      <c r="F8006" s="68">
        <v>0</v>
      </c>
      <c r="G8006" s="68">
        <v>0</v>
      </c>
      <c r="H8006" s="69">
        <f t="shared" si="249"/>
        <v>0</v>
      </c>
      <c r="M8006" s="68">
        <f t="shared" si="250"/>
        <v>0</v>
      </c>
    </row>
    <row r="8007" spans="1:13" x14ac:dyDescent="0.25">
      <c r="A8007" s="88">
        <v>43524.25</v>
      </c>
      <c r="B8007" s="89">
        <v>0</v>
      </c>
      <c r="C8007" s="68">
        <v>0</v>
      </c>
      <c r="D8007" s="68">
        <v>0</v>
      </c>
      <c r="E8007" s="68">
        <v>0</v>
      </c>
      <c r="F8007" s="68">
        <v>0</v>
      </c>
      <c r="G8007" s="68">
        <v>0</v>
      </c>
      <c r="H8007" s="69">
        <f t="shared" si="249"/>
        <v>0</v>
      </c>
      <c r="M8007" s="68">
        <f t="shared" si="250"/>
        <v>0</v>
      </c>
    </row>
    <row r="8008" spans="1:13" x14ac:dyDescent="0.25">
      <c r="A8008" s="88">
        <v>43524.291666666664</v>
      </c>
      <c r="B8008" s="89">
        <v>0</v>
      </c>
      <c r="C8008" s="68">
        <v>6</v>
      </c>
      <c r="D8008" s="68">
        <v>0</v>
      </c>
      <c r="E8008" s="68">
        <v>0</v>
      </c>
      <c r="F8008" s="68">
        <v>8</v>
      </c>
      <c r="G8008" s="68">
        <v>51</v>
      </c>
      <c r="H8008" s="69">
        <f t="shared" si="249"/>
        <v>65</v>
      </c>
      <c r="M8008" s="68">
        <f t="shared" si="250"/>
        <v>11</v>
      </c>
    </row>
    <row r="8009" spans="1:13" x14ac:dyDescent="0.25">
      <c r="A8009" s="88">
        <v>43524.333333333336</v>
      </c>
      <c r="B8009" s="89">
        <v>5.0100584000000001</v>
      </c>
      <c r="C8009" s="68">
        <v>1481</v>
      </c>
      <c r="D8009" s="68">
        <v>329</v>
      </c>
      <c r="E8009" s="68">
        <v>432</v>
      </c>
      <c r="F8009" s="68">
        <v>354</v>
      </c>
      <c r="G8009" s="68">
        <v>693</v>
      </c>
      <c r="H8009" s="69">
        <f t="shared" si="249"/>
        <v>3294.0100584000002</v>
      </c>
      <c r="M8009" s="68">
        <f t="shared" si="250"/>
        <v>549</v>
      </c>
    </row>
    <row r="8010" spans="1:13" x14ac:dyDescent="0.25">
      <c r="A8010" s="88">
        <v>43524.375</v>
      </c>
      <c r="B8010" s="89">
        <v>163.86439999999999</v>
      </c>
      <c r="C8010" s="68">
        <v>6519</v>
      </c>
      <c r="D8010" s="68">
        <v>1088</v>
      </c>
      <c r="E8010" s="68">
        <v>1179</v>
      </c>
      <c r="F8010" s="68">
        <v>1302</v>
      </c>
      <c r="G8010" s="68">
        <v>2451</v>
      </c>
      <c r="H8010" s="69">
        <f t="shared" ref="H8010:H8073" si="251">SUM(B8010:G8010)</f>
        <v>12702.8644</v>
      </c>
      <c r="M8010" s="68">
        <f t="shared" ref="M8010:M8073" si="252">ROUND(AVERAGE(B8010:G8010),0)</f>
        <v>2117</v>
      </c>
    </row>
    <row r="8011" spans="1:13" x14ac:dyDescent="0.25">
      <c r="A8011" s="88">
        <v>43524.416666666664</v>
      </c>
      <c r="B8011" s="89">
        <v>377.12885</v>
      </c>
      <c r="C8011" s="68">
        <v>21074</v>
      </c>
      <c r="D8011" s="68">
        <v>1933</v>
      </c>
      <c r="E8011" s="68">
        <v>2888</v>
      </c>
      <c r="F8011" s="68">
        <v>2664.75</v>
      </c>
      <c r="G8011" s="68">
        <v>7266</v>
      </c>
      <c r="H8011" s="69">
        <f t="shared" si="251"/>
        <v>36202.878850000001</v>
      </c>
      <c r="M8011" s="68">
        <f t="shared" si="252"/>
        <v>6034</v>
      </c>
    </row>
    <row r="8012" spans="1:13" x14ac:dyDescent="0.25">
      <c r="A8012" s="88">
        <v>43524.458333333336</v>
      </c>
      <c r="B8012" s="89">
        <v>998.01244999999994</v>
      </c>
      <c r="C8012" s="68">
        <v>32438</v>
      </c>
      <c r="D8012" s="68">
        <v>2552</v>
      </c>
      <c r="E8012" s="68">
        <v>7789</v>
      </c>
      <c r="F8012" s="68">
        <v>8927</v>
      </c>
      <c r="G8012" s="68">
        <v>25669</v>
      </c>
      <c r="H8012" s="69">
        <f t="shared" si="251"/>
        <v>78373.012450000009</v>
      </c>
      <c r="M8012" s="68">
        <f t="shared" si="252"/>
        <v>13062</v>
      </c>
    </row>
    <row r="8013" spans="1:13" x14ac:dyDescent="0.25">
      <c r="A8013" s="88">
        <v>43524.5</v>
      </c>
      <c r="B8013" s="89">
        <v>1723.7819</v>
      </c>
      <c r="C8013" s="68">
        <v>42213</v>
      </c>
      <c r="D8013" s="68">
        <v>2965</v>
      </c>
      <c r="E8013" s="68">
        <v>10770</v>
      </c>
      <c r="F8013" s="68">
        <v>21731</v>
      </c>
      <c r="G8013" s="68">
        <v>29185</v>
      </c>
      <c r="H8013" s="69">
        <f t="shared" si="251"/>
        <v>108587.7819</v>
      </c>
      <c r="M8013" s="68">
        <f t="shared" si="252"/>
        <v>18098</v>
      </c>
    </row>
    <row r="8014" spans="1:13" x14ac:dyDescent="0.25">
      <c r="A8014" s="88">
        <v>43524.541666666664</v>
      </c>
      <c r="B8014" s="89">
        <v>2175.4319999999998</v>
      </c>
      <c r="C8014" s="68">
        <v>37464</v>
      </c>
      <c r="D8014" s="68">
        <v>5004</v>
      </c>
      <c r="E8014" s="68">
        <v>11558</v>
      </c>
      <c r="F8014" s="68">
        <v>26862</v>
      </c>
      <c r="G8014" s="68">
        <v>29036</v>
      </c>
      <c r="H8014" s="69">
        <f t="shared" si="251"/>
        <v>112099.432</v>
      </c>
      <c r="M8014" s="68">
        <f t="shared" si="252"/>
        <v>18683</v>
      </c>
    </row>
    <row r="8015" spans="1:13" x14ac:dyDescent="0.25">
      <c r="A8015" s="88">
        <v>43524.583333333336</v>
      </c>
      <c r="B8015" s="89">
        <v>1349.9306999999999</v>
      </c>
      <c r="C8015" s="68">
        <v>27529</v>
      </c>
      <c r="D8015" s="68">
        <v>6483</v>
      </c>
      <c r="E8015" s="68">
        <v>10011</v>
      </c>
      <c r="F8015" s="68">
        <v>22302</v>
      </c>
      <c r="G8015" s="68">
        <v>26467</v>
      </c>
      <c r="H8015" s="69">
        <f t="shared" si="251"/>
        <v>94141.930699999997</v>
      </c>
      <c r="M8015" s="68">
        <f t="shared" si="252"/>
        <v>15690</v>
      </c>
    </row>
    <row r="8016" spans="1:13" x14ac:dyDescent="0.25">
      <c r="A8016" s="88">
        <v>43524.625</v>
      </c>
      <c r="B8016" s="89">
        <v>374.02879999999999</v>
      </c>
      <c r="C8016" s="68">
        <v>14868</v>
      </c>
      <c r="D8016" s="68">
        <v>4580</v>
      </c>
      <c r="E8016" s="68">
        <v>6360</v>
      </c>
      <c r="F8016" s="68">
        <v>11792</v>
      </c>
      <c r="G8016" s="68">
        <v>20033</v>
      </c>
      <c r="H8016" s="69">
        <f t="shared" si="251"/>
        <v>58007.0288</v>
      </c>
      <c r="M8016" s="68">
        <f t="shared" si="252"/>
        <v>9668</v>
      </c>
    </row>
    <row r="8017" spans="1:13" x14ac:dyDescent="0.25">
      <c r="A8017" s="88">
        <v>43524.666666666664</v>
      </c>
      <c r="B8017" s="89">
        <v>121.90009000000001</v>
      </c>
      <c r="C8017" s="68">
        <v>3323</v>
      </c>
      <c r="D8017" s="68">
        <v>2334</v>
      </c>
      <c r="E8017" s="68">
        <v>2705</v>
      </c>
      <c r="F8017" s="68">
        <v>2447</v>
      </c>
      <c r="G8017" s="68">
        <v>6694</v>
      </c>
      <c r="H8017" s="69">
        <f t="shared" si="251"/>
        <v>17624.900089999999</v>
      </c>
      <c r="M8017" s="68">
        <f t="shared" si="252"/>
        <v>2937</v>
      </c>
    </row>
    <row r="8018" spans="1:13" x14ac:dyDescent="0.25">
      <c r="A8018" s="88">
        <v>43524.708333333336</v>
      </c>
      <c r="B8018" s="89">
        <v>12.439966</v>
      </c>
      <c r="C8018" s="68">
        <v>204</v>
      </c>
      <c r="D8018" s="68">
        <v>136</v>
      </c>
      <c r="E8018" s="68">
        <v>132</v>
      </c>
      <c r="F8018" s="68">
        <v>163</v>
      </c>
      <c r="G8018" s="68">
        <v>192</v>
      </c>
      <c r="H8018" s="69">
        <f t="shared" si="251"/>
        <v>839.43996600000003</v>
      </c>
      <c r="M8018" s="68">
        <f t="shared" si="252"/>
        <v>140</v>
      </c>
    </row>
    <row r="8019" spans="1:13" x14ac:dyDescent="0.25">
      <c r="A8019" s="88">
        <v>43524.75</v>
      </c>
      <c r="B8019" s="89">
        <v>0</v>
      </c>
      <c r="C8019" s="68">
        <v>0</v>
      </c>
      <c r="D8019" s="68">
        <v>0</v>
      </c>
      <c r="E8019" s="68">
        <v>0</v>
      </c>
      <c r="F8019" s="68">
        <v>0</v>
      </c>
      <c r="G8019" s="68">
        <v>0</v>
      </c>
      <c r="H8019" s="69">
        <f t="shared" si="251"/>
        <v>0</v>
      </c>
      <c r="M8019" s="68">
        <f t="shared" si="252"/>
        <v>0</v>
      </c>
    </row>
    <row r="8020" spans="1:13" x14ac:dyDescent="0.25">
      <c r="A8020" s="88">
        <v>43524.791666666664</v>
      </c>
      <c r="B8020" s="89">
        <v>0</v>
      </c>
      <c r="C8020" s="68">
        <v>0</v>
      </c>
      <c r="D8020" s="68">
        <v>0</v>
      </c>
      <c r="E8020" s="68">
        <v>0</v>
      </c>
      <c r="F8020" s="68">
        <v>0</v>
      </c>
      <c r="G8020" s="68">
        <v>0</v>
      </c>
      <c r="H8020" s="69">
        <f t="shared" si="251"/>
        <v>0</v>
      </c>
      <c r="M8020" s="68">
        <f t="shared" si="252"/>
        <v>0</v>
      </c>
    </row>
    <row r="8021" spans="1:13" x14ac:dyDescent="0.25">
      <c r="A8021" s="88">
        <v>43524.833333333336</v>
      </c>
      <c r="B8021" s="89">
        <v>0</v>
      </c>
      <c r="C8021" s="68">
        <v>0</v>
      </c>
      <c r="D8021" s="68">
        <v>0</v>
      </c>
      <c r="E8021" s="68">
        <v>0</v>
      </c>
      <c r="F8021" s="68">
        <v>0</v>
      </c>
      <c r="G8021" s="68">
        <v>0</v>
      </c>
      <c r="H8021" s="69">
        <f t="shared" si="251"/>
        <v>0</v>
      </c>
      <c r="M8021" s="68">
        <f t="shared" si="252"/>
        <v>0</v>
      </c>
    </row>
    <row r="8022" spans="1:13" x14ac:dyDescent="0.25">
      <c r="A8022" s="88">
        <v>43524.875</v>
      </c>
      <c r="B8022" s="89">
        <v>0</v>
      </c>
      <c r="C8022" s="68">
        <v>0</v>
      </c>
      <c r="D8022" s="68">
        <v>0</v>
      </c>
      <c r="E8022" s="68">
        <v>0</v>
      </c>
      <c r="F8022" s="68">
        <v>0</v>
      </c>
      <c r="G8022" s="68">
        <v>0</v>
      </c>
      <c r="H8022" s="69">
        <f t="shared" si="251"/>
        <v>0</v>
      </c>
      <c r="M8022" s="68">
        <f t="shared" si="252"/>
        <v>0</v>
      </c>
    </row>
    <row r="8023" spans="1:13" x14ac:dyDescent="0.25">
      <c r="A8023" s="88">
        <v>43524.916666666664</v>
      </c>
      <c r="B8023" s="89">
        <v>0</v>
      </c>
      <c r="C8023" s="68">
        <v>0</v>
      </c>
      <c r="D8023" s="68">
        <v>0</v>
      </c>
      <c r="E8023" s="68">
        <v>0</v>
      </c>
      <c r="F8023" s="68">
        <v>0</v>
      </c>
      <c r="G8023" s="68">
        <v>0</v>
      </c>
      <c r="H8023" s="69">
        <f t="shared" si="251"/>
        <v>0</v>
      </c>
      <c r="M8023" s="68">
        <f t="shared" si="252"/>
        <v>0</v>
      </c>
    </row>
    <row r="8024" spans="1:13" x14ac:dyDescent="0.25">
      <c r="A8024" s="88">
        <v>43524.958333333336</v>
      </c>
      <c r="B8024" s="89">
        <v>0</v>
      </c>
      <c r="C8024" s="68">
        <v>0</v>
      </c>
      <c r="D8024" s="68">
        <v>0</v>
      </c>
      <c r="E8024" s="68">
        <v>0</v>
      </c>
      <c r="F8024" s="68">
        <v>0</v>
      </c>
      <c r="G8024" s="68">
        <v>0</v>
      </c>
      <c r="H8024" s="69">
        <f t="shared" si="251"/>
        <v>0</v>
      </c>
      <c r="M8024" s="68">
        <f t="shared" si="252"/>
        <v>0</v>
      </c>
    </row>
    <row r="8025" spans="1:13" x14ac:dyDescent="0.25">
      <c r="A8025" s="88">
        <v>43525</v>
      </c>
      <c r="B8025" s="89">
        <v>0</v>
      </c>
      <c r="C8025" s="68">
        <v>0</v>
      </c>
      <c r="D8025" s="68">
        <v>0</v>
      </c>
      <c r="E8025" s="68">
        <v>0</v>
      </c>
      <c r="F8025" s="68">
        <v>0</v>
      </c>
      <c r="G8025" s="68">
        <v>0</v>
      </c>
      <c r="H8025" s="69">
        <f t="shared" si="251"/>
        <v>0</v>
      </c>
      <c r="M8025" s="68">
        <f t="shared" si="252"/>
        <v>0</v>
      </c>
    </row>
    <row r="8026" spans="1:13" x14ac:dyDescent="0.25">
      <c r="A8026" s="88">
        <v>43525.041666666664</v>
      </c>
      <c r="B8026" s="89">
        <v>0</v>
      </c>
      <c r="C8026" s="68">
        <v>0</v>
      </c>
      <c r="D8026" s="68">
        <v>0</v>
      </c>
      <c r="E8026" s="68">
        <v>0</v>
      </c>
      <c r="F8026" s="68">
        <v>0</v>
      </c>
      <c r="G8026" s="68">
        <v>0</v>
      </c>
      <c r="H8026" s="69">
        <f t="shared" si="251"/>
        <v>0</v>
      </c>
      <c r="M8026" s="68">
        <f t="shared" si="252"/>
        <v>0</v>
      </c>
    </row>
    <row r="8027" spans="1:13" x14ac:dyDescent="0.25">
      <c r="A8027" s="88">
        <v>43525.083333333336</v>
      </c>
      <c r="B8027" s="89">
        <v>0</v>
      </c>
      <c r="C8027" s="68">
        <v>0</v>
      </c>
      <c r="D8027" s="68">
        <v>0</v>
      </c>
      <c r="E8027" s="68">
        <v>0</v>
      </c>
      <c r="F8027" s="68">
        <v>0</v>
      </c>
      <c r="G8027" s="68">
        <v>0</v>
      </c>
      <c r="H8027" s="69">
        <f t="shared" si="251"/>
        <v>0</v>
      </c>
      <c r="M8027" s="68">
        <f t="shared" si="252"/>
        <v>0</v>
      </c>
    </row>
    <row r="8028" spans="1:13" x14ac:dyDescent="0.25">
      <c r="A8028" s="88">
        <v>43525.125</v>
      </c>
      <c r="B8028" s="89">
        <v>0</v>
      </c>
      <c r="C8028" s="68">
        <v>0</v>
      </c>
      <c r="D8028" s="68">
        <v>0</v>
      </c>
      <c r="E8028" s="68">
        <v>0</v>
      </c>
      <c r="F8028" s="68">
        <v>0</v>
      </c>
      <c r="G8028" s="68">
        <v>0</v>
      </c>
      <c r="H8028" s="69">
        <f t="shared" si="251"/>
        <v>0</v>
      </c>
      <c r="M8028" s="68">
        <f t="shared" si="252"/>
        <v>0</v>
      </c>
    </row>
    <row r="8029" spans="1:13" x14ac:dyDescent="0.25">
      <c r="A8029" s="88">
        <v>43525.166666666664</v>
      </c>
      <c r="B8029" s="89">
        <v>0</v>
      </c>
      <c r="C8029" s="68">
        <v>0</v>
      </c>
      <c r="D8029" s="68">
        <v>0</v>
      </c>
      <c r="E8029" s="68">
        <v>0</v>
      </c>
      <c r="F8029" s="68">
        <v>0</v>
      </c>
      <c r="G8029" s="68">
        <v>0</v>
      </c>
      <c r="H8029" s="69">
        <f t="shared" si="251"/>
        <v>0</v>
      </c>
      <c r="M8029" s="68">
        <f t="shared" si="252"/>
        <v>0</v>
      </c>
    </row>
    <row r="8030" spans="1:13" x14ac:dyDescent="0.25">
      <c r="A8030" s="88">
        <v>43525.208333333336</v>
      </c>
      <c r="B8030" s="89">
        <v>0</v>
      </c>
      <c r="C8030" s="68">
        <v>0</v>
      </c>
      <c r="D8030" s="68">
        <v>0</v>
      </c>
      <c r="E8030" s="68">
        <v>0</v>
      </c>
      <c r="F8030" s="68">
        <v>0</v>
      </c>
      <c r="G8030" s="68">
        <v>0</v>
      </c>
      <c r="H8030" s="69">
        <f t="shared" si="251"/>
        <v>0</v>
      </c>
      <c r="M8030" s="68">
        <f t="shared" si="252"/>
        <v>0</v>
      </c>
    </row>
    <row r="8031" spans="1:13" x14ac:dyDescent="0.25">
      <c r="A8031" s="88">
        <v>43525.25</v>
      </c>
      <c r="B8031" s="89">
        <v>0</v>
      </c>
      <c r="C8031" s="68">
        <v>104</v>
      </c>
      <c r="D8031" s="68">
        <v>61</v>
      </c>
      <c r="E8031" s="68">
        <v>0</v>
      </c>
      <c r="F8031" s="68">
        <v>53</v>
      </c>
      <c r="G8031" s="68">
        <v>94</v>
      </c>
      <c r="H8031" s="69">
        <f t="shared" si="251"/>
        <v>312</v>
      </c>
      <c r="M8031" s="68">
        <f t="shared" si="252"/>
        <v>52</v>
      </c>
    </row>
    <row r="8032" spans="1:13" x14ac:dyDescent="0.25">
      <c r="A8032" s="88">
        <v>43525.291666666664</v>
      </c>
      <c r="B8032" s="89">
        <v>124.78555</v>
      </c>
      <c r="C8032" s="68">
        <v>2699</v>
      </c>
      <c r="D8032" s="68">
        <v>1334</v>
      </c>
      <c r="E8032" s="68">
        <v>1029</v>
      </c>
      <c r="F8032" s="68">
        <v>1725</v>
      </c>
      <c r="G8032" s="68">
        <v>2069</v>
      </c>
      <c r="H8032" s="69">
        <f t="shared" si="251"/>
        <v>8980.7855500000005</v>
      </c>
      <c r="M8032" s="68">
        <f t="shared" si="252"/>
        <v>1497</v>
      </c>
    </row>
    <row r="8033" spans="1:13" x14ac:dyDescent="0.25">
      <c r="A8033" s="88">
        <v>43525.333333333336</v>
      </c>
      <c r="B8033" s="89">
        <v>1047.4440999999999</v>
      </c>
      <c r="C8033" s="68">
        <v>23210</v>
      </c>
      <c r="D8033" s="68">
        <v>5418</v>
      </c>
      <c r="E8033" s="68">
        <v>4989</v>
      </c>
      <c r="F8033" s="68">
        <v>11562</v>
      </c>
      <c r="G8033" s="68">
        <v>14765</v>
      </c>
      <c r="H8033" s="69">
        <f t="shared" si="251"/>
        <v>60991.444100000001</v>
      </c>
      <c r="M8033" s="68">
        <f t="shared" si="252"/>
        <v>10165</v>
      </c>
    </row>
    <row r="8034" spans="1:13" x14ac:dyDescent="0.25">
      <c r="A8034" s="88">
        <v>43525.375</v>
      </c>
      <c r="B8034" s="89">
        <v>2801.46</v>
      </c>
      <c r="C8034" s="68">
        <v>43680</v>
      </c>
      <c r="D8034" s="68">
        <v>16095</v>
      </c>
      <c r="E8034" s="68">
        <v>14942</v>
      </c>
      <c r="F8034" s="68">
        <v>31508.916000000001</v>
      </c>
      <c r="G8034" s="68">
        <v>26329</v>
      </c>
      <c r="H8034" s="69">
        <f t="shared" si="251"/>
        <v>135356.37599999999</v>
      </c>
      <c r="M8034" s="68">
        <f t="shared" si="252"/>
        <v>22559</v>
      </c>
    </row>
    <row r="8035" spans="1:13" x14ac:dyDescent="0.25">
      <c r="A8035" s="88">
        <v>43525.416666666664</v>
      </c>
      <c r="B8035" s="89">
        <v>4082.0920000000001</v>
      </c>
      <c r="C8035" s="68">
        <v>47251</v>
      </c>
      <c r="D8035" s="68">
        <v>26587</v>
      </c>
      <c r="E8035" s="68">
        <v>18347</v>
      </c>
      <c r="F8035" s="68">
        <v>36198</v>
      </c>
      <c r="G8035" s="68">
        <v>28878</v>
      </c>
      <c r="H8035" s="69">
        <f t="shared" si="251"/>
        <v>161343.092</v>
      </c>
      <c r="M8035" s="68">
        <f t="shared" si="252"/>
        <v>26891</v>
      </c>
    </row>
    <row r="8036" spans="1:13" x14ac:dyDescent="0.25">
      <c r="A8036" s="88">
        <v>43525.458333333336</v>
      </c>
      <c r="B8036" s="89">
        <v>4298.076</v>
      </c>
      <c r="C8036" s="68">
        <v>48052</v>
      </c>
      <c r="D8036" s="68">
        <v>36779</v>
      </c>
      <c r="E8036" s="68">
        <v>20412</v>
      </c>
      <c r="F8036" s="68">
        <v>37055</v>
      </c>
      <c r="G8036" s="68">
        <v>29263</v>
      </c>
      <c r="H8036" s="69">
        <f t="shared" si="251"/>
        <v>175859.076</v>
      </c>
      <c r="M8036" s="68">
        <f t="shared" si="252"/>
        <v>29310</v>
      </c>
    </row>
    <row r="8037" spans="1:13" x14ac:dyDescent="0.25">
      <c r="A8037" s="88">
        <v>43525.5</v>
      </c>
      <c r="B8037" s="89">
        <v>3784.6855</v>
      </c>
      <c r="C8037" s="68">
        <v>45398</v>
      </c>
      <c r="D8037" s="68">
        <v>38375</v>
      </c>
      <c r="E8037" s="68">
        <v>20706</v>
      </c>
      <c r="F8037" s="68">
        <v>36734</v>
      </c>
      <c r="G8037" s="68">
        <v>29279</v>
      </c>
      <c r="H8037" s="69">
        <f t="shared" si="251"/>
        <v>174276.68549999999</v>
      </c>
      <c r="M8037" s="68">
        <f t="shared" si="252"/>
        <v>29046</v>
      </c>
    </row>
    <row r="8038" spans="1:13" x14ac:dyDescent="0.25">
      <c r="A8038" s="88">
        <v>43525.541666666664</v>
      </c>
      <c r="B8038" s="89">
        <v>2900.4929999999999</v>
      </c>
      <c r="C8038" s="68">
        <v>38617</v>
      </c>
      <c r="D8038" s="68">
        <v>35641</v>
      </c>
      <c r="E8038" s="68">
        <v>19326</v>
      </c>
      <c r="F8038" s="68">
        <v>32805</v>
      </c>
      <c r="G8038" s="68">
        <v>29057</v>
      </c>
      <c r="H8038" s="69">
        <f t="shared" si="251"/>
        <v>158346.49300000002</v>
      </c>
      <c r="M8038" s="68">
        <f t="shared" si="252"/>
        <v>26391</v>
      </c>
    </row>
    <row r="8039" spans="1:13" x14ac:dyDescent="0.25">
      <c r="A8039" s="88">
        <v>43525.583333333336</v>
      </c>
      <c r="B8039" s="89">
        <v>1661.9452000000001</v>
      </c>
      <c r="C8039" s="68">
        <v>28217</v>
      </c>
      <c r="D8039" s="68">
        <v>27425</v>
      </c>
      <c r="E8039" s="68">
        <v>15875</v>
      </c>
      <c r="F8039" s="68">
        <v>24186</v>
      </c>
      <c r="G8039" s="68">
        <v>26267</v>
      </c>
      <c r="H8039" s="69">
        <f t="shared" si="251"/>
        <v>123631.9452</v>
      </c>
      <c r="M8039" s="68">
        <f t="shared" si="252"/>
        <v>20605</v>
      </c>
    </row>
    <row r="8040" spans="1:13" x14ac:dyDescent="0.25">
      <c r="A8040" s="88">
        <v>43525.625</v>
      </c>
      <c r="B8040" s="89">
        <v>472.7398</v>
      </c>
      <c r="C8040" s="68">
        <v>15114</v>
      </c>
      <c r="D8040" s="68">
        <v>14272</v>
      </c>
      <c r="E8040" s="68">
        <v>9652</v>
      </c>
      <c r="F8040" s="68">
        <v>12021</v>
      </c>
      <c r="G8040" s="68">
        <v>19212</v>
      </c>
      <c r="H8040" s="69">
        <f t="shared" si="251"/>
        <v>70743.739799999996</v>
      </c>
      <c r="M8040" s="68">
        <f t="shared" si="252"/>
        <v>11791</v>
      </c>
    </row>
    <row r="8041" spans="1:13" x14ac:dyDescent="0.25">
      <c r="A8041" s="88">
        <v>43525.666666666664</v>
      </c>
      <c r="B8041" s="89">
        <v>153.33118999999999</v>
      </c>
      <c r="C8041" s="68">
        <v>3397</v>
      </c>
      <c r="D8041" s="68">
        <v>5498</v>
      </c>
      <c r="E8041" s="68">
        <v>4120</v>
      </c>
      <c r="F8041" s="68">
        <v>3063</v>
      </c>
      <c r="G8041" s="68">
        <v>6076</v>
      </c>
      <c r="H8041" s="69">
        <f t="shared" si="251"/>
        <v>22307.331190000001</v>
      </c>
      <c r="M8041" s="68">
        <f t="shared" si="252"/>
        <v>3718</v>
      </c>
    </row>
    <row r="8042" spans="1:13" x14ac:dyDescent="0.25">
      <c r="A8042" s="88">
        <v>43525.708333333336</v>
      </c>
      <c r="B8042" s="89">
        <v>12.44248</v>
      </c>
      <c r="C8042" s="68">
        <v>298</v>
      </c>
      <c r="D8042" s="68">
        <v>306</v>
      </c>
      <c r="E8042" s="68">
        <v>188</v>
      </c>
      <c r="F8042" s="68">
        <v>247</v>
      </c>
      <c r="G8042" s="68">
        <v>280</v>
      </c>
      <c r="H8042" s="69">
        <f t="shared" si="251"/>
        <v>1331.4424799999999</v>
      </c>
      <c r="M8042" s="68">
        <f t="shared" si="252"/>
        <v>222</v>
      </c>
    </row>
    <row r="8043" spans="1:13" x14ac:dyDescent="0.25">
      <c r="A8043" s="88">
        <v>43525.75</v>
      </c>
      <c r="B8043" s="89">
        <v>0</v>
      </c>
      <c r="C8043" s="68">
        <v>0</v>
      </c>
      <c r="D8043" s="68">
        <v>0</v>
      </c>
      <c r="E8043" s="68">
        <v>0</v>
      </c>
      <c r="F8043" s="68">
        <v>0</v>
      </c>
      <c r="G8043" s="68">
        <v>0</v>
      </c>
      <c r="H8043" s="69">
        <f t="shared" si="251"/>
        <v>0</v>
      </c>
      <c r="M8043" s="68">
        <f t="shared" si="252"/>
        <v>0</v>
      </c>
    </row>
    <row r="8044" spans="1:13" x14ac:dyDescent="0.25">
      <c r="A8044" s="88">
        <v>43525.791666666664</v>
      </c>
      <c r="B8044" s="89">
        <v>0</v>
      </c>
      <c r="C8044" s="68">
        <v>0</v>
      </c>
      <c r="D8044" s="68">
        <v>0</v>
      </c>
      <c r="E8044" s="68">
        <v>0</v>
      </c>
      <c r="F8044" s="68">
        <v>0</v>
      </c>
      <c r="G8044" s="68">
        <v>0</v>
      </c>
      <c r="H8044" s="69">
        <f t="shared" si="251"/>
        <v>0</v>
      </c>
      <c r="M8044" s="68">
        <f t="shared" si="252"/>
        <v>0</v>
      </c>
    </row>
    <row r="8045" spans="1:13" x14ac:dyDescent="0.25">
      <c r="A8045" s="88">
        <v>43525.833333333336</v>
      </c>
      <c r="B8045" s="89">
        <v>0</v>
      </c>
      <c r="C8045" s="68">
        <v>0</v>
      </c>
      <c r="D8045" s="68">
        <v>0</v>
      </c>
      <c r="E8045" s="68">
        <v>0</v>
      </c>
      <c r="F8045" s="68">
        <v>0</v>
      </c>
      <c r="G8045" s="68">
        <v>0</v>
      </c>
      <c r="H8045" s="69">
        <f t="shared" si="251"/>
        <v>0</v>
      </c>
      <c r="M8045" s="68">
        <f t="shared" si="252"/>
        <v>0</v>
      </c>
    </row>
    <row r="8046" spans="1:13" x14ac:dyDescent="0.25">
      <c r="A8046" s="88">
        <v>43525.875</v>
      </c>
      <c r="B8046" s="89">
        <v>0</v>
      </c>
      <c r="C8046" s="68">
        <v>0</v>
      </c>
      <c r="D8046" s="68">
        <v>0</v>
      </c>
      <c r="E8046" s="68">
        <v>0</v>
      </c>
      <c r="F8046" s="68">
        <v>0</v>
      </c>
      <c r="G8046" s="68">
        <v>0</v>
      </c>
      <c r="H8046" s="69">
        <f t="shared" si="251"/>
        <v>0</v>
      </c>
      <c r="M8046" s="68">
        <f t="shared" si="252"/>
        <v>0</v>
      </c>
    </row>
    <row r="8047" spans="1:13" x14ac:dyDescent="0.25">
      <c r="A8047" s="88">
        <v>43525.916666666664</v>
      </c>
      <c r="B8047" s="89">
        <v>0</v>
      </c>
      <c r="C8047" s="68">
        <v>0</v>
      </c>
      <c r="D8047" s="68">
        <v>0</v>
      </c>
      <c r="E8047" s="68">
        <v>0</v>
      </c>
      <c r="F8047" s="68">
        <v>0</v>
      </c>
      <c r="G8047" s="68">
        <v>0</v>
      </c>
      <c r="H8047" s="69">
        <f t="shared" si="251"/>
        <v>0</v>
      </c>
      <c r="M8047" s="68">
        <f t="shared" si="252"/>
        <v>0</v>
      </c>
    </row>
    <row r="8048" spans="1:13" x14ac:dyDescent="0.25">
      <c r="A8048" s="88">
        <v>43525.958333333336</v>
      </c>
      <c r="B8048" s="89">
        <v>0</v>
      </c>
      <c r="C8048" s="68">
        <v>0</v>
      </c>
      <c r="D8048" s="68">
        <v>0</v>
      </c>
      <c r="E8048" s="68">
        <v>0</v>
      </c>
      <c r="F8048" s="68">
        <v>0</v>
      </c>
      <c r="G8048" s="68">
        <v>0</v>
      </c>
      <c r="H8048" s="69">
        <f t="shared" si="251"/>
        <v>0</v>
      </c>
      <c r="M8048" s="68">
        <f t="shared" si="252"/>
        <v>0</v>
      </c>
    </row>
    <row r="8049" spans="1:13" x14ac:dyDescent="0.25">
      <c r="A8049" s="88">
        <v>43526</v>
      </c>
      <c r="B8049" s="89">
        <v>0</v>
      </c>
      <c r="C8049" s="68">
        <v>0</v>
      </c>
      <c r="D8049" s="68">
        <v>0</v>
      </c>
      <c r="E8049" s="68">
        <v>0</v>
      </c>
      <c r="F8049" s="68">
        <v>0</v>
      </c>
      <c r="G8049" s="68">
        <v>0</v>
      </c>
      <c r="H8049" s="69">
        <f t="shared" si="251"/>
        <v>0</v>
      </c>
      <c r="M8049" s="68">
        <f t="shared" si="252"/>
        <v>0</v>
      </c>
    </row>
    <row r="8050" spans="1:13" x14ac:dyDescent="0.25">
      <c r="A8050" s="88">
        <v>43526.041666666664</v>
      </c>
      <c r="B8050" s="89">
        <v>0</v>
      </c>
      <c r="C8050" s="68">
        <v>0</v>
      </c>
      <c r="D8050" s="68">
        <v>0</v>
      </c>
      <c r="E8050" s="68">
        <v>0</v>
      </c>
      <c r="F8050" s="68">
        <v>0</v>
      </c>
      <c r="G8050" s="68">
        <v>0</v>
      </c>
      <c r="H8050" s="69">
        <f t="shared" si="251"/>
        <v>0</v>
      </c>
      <c r="M8050" s="68">
        <f t="shared" si="252"/>
        <v>0</v>
      </c>
    </row>
    <row r="8051" spans="1:13" x14ac:dyDescent="0.25">
      <c r="A8051" s="88">
        <v>43526.083333333336</v>
      </c>
      <c r="B8051" s="89">
        <v>0</v>
      </c>
      <c r="C8051" s="68">
        <v>0</v>
      </c>
      <c r="D8051" s="68">
        <v>0</v>
      </c>
      <c r="E8051" s="68">
        <v>0</v>
      </c>
      <c r="F8051" s="68">
        <v>0</v>
      </c>
      <c r="G8051" s="68">
        <v>0</v>
      </c>
      <c r="H8051" s="69">
        <f t="shared" si="251"/>
        <v>0</v>
      </c>
      <c r="M8051" s="68">
        <f t="shared" si="252"/>
        <v>0</v>
      </c>
    </row>
    <row r="8052" spans="1:13" x14ac:dyDescent="0.25">
      <c r="A8052" s="88">
        <v>43526.125</v>
      </c>
      <c r="B8052" s="89">
        <v>0</v>
      </c>
      <c r="C8052" s="68">
        <v>0</v>
      </c>
      <c r="D8052" s="68">
        <v>0</v>
      </c>
      <c r="E8052" s="68">
        <v>0</v>
      </c>
      <c r="F8052" s="68">
        <v>0</v>
      </c>
      <c r="G8052" s="68">
        <v>0</v>
      </c>
      <c r="H8052" s="69">
        <f t="shared" si="251"/>
        <v>0</v>
      </c>
      <c r="M8052" s="68">
        <f t="shared" si="252"/>
        <v>0</v>
      </c>
    </row>
    <row r="8053" spans="1:13" x14ac:dyDescent="0.25">
      <c r="A8053" s="88">
        <v>43526.166666666664</v>
      </c>
      <c r="B8053" s="89">
        <v>0</v>
      </c>
      <c r="C8053" s="68">
        <v>0</v>
      </c>
      <c r="D8053" s="68">
        <v>0</v>
      </c>
      <c r="E8053" s="68">
        <v>0</v>
      </c>
      <c r="F8053" s="68">
        <v>0</v>
      </c>
      <c r="G8053" s="68">
        <v>0</v>
      </c>
      <c r="H8053" s="69">
        <f t="shared" si="251"/>
        <v>0</v>
      </c>
      <c r="M8053" s="68">
        <f t="shared" si="252"/>
        <v>0</v>
      </c>
    </row>
    <row r="8054" spans="1:13" x14ac:dyDescent="0.25">
      <c r="A8054" s="88">
        <v>43526.208333333336</v>
      </c>
      <c r="B8054" s="89">
        <v>0</v>
      </c>
      <c r="C8054" s="68">
        <v>0</v>
      </c>
      <c r="D8054" s="68">
        <v>0</v>
      </c>
      <c r="E8054" s="68">
        <v>0</v>
      </c>
      <c r="F8054" s="68">
        <v>0</v>
      </c>
      <c r="G8054" s="68">
        <v>0</v>
      </c>
      <c r="H8054" s="69">
        <f t="shared" si="251"/>
        <v>0</v>
      </c>
      <c r="M8054" s="68">
        <f t="shared" si="252"/>
        <v>0</v>
      </c>
    </row>
    <row r="8055" spans="1:13" x14ac:dyDescent="0.25">
      <c r="A8055" s="88">
        <v>43526.25</v>
      </c>
      <c r="B8055" s="89">
        <v>0</v>
      </c>
      <c r="C8055" s="68">
        <v>8</v>
      </c>
      <c r="D8055" s="68">
        <v>79</v>
      </c>
      <c r="E8055" s="68">
        <v>0</v>
      </c>
      <c r="F8055" s="68">
        <v>52</v>
      </c>
      <c r="G8055" s="68">
        <v>45</v>
      </c>
      <c r="H8055" s="69">
        <f t="shared" si="251"/>
        <v>184</v>
      </c>
      <c r="M8055" s="68">
        <f t="shared" si="252"/>
        <v>31</v>
      </c>
    </row>
    <row r="8056" spans="1:13" x14ac:dyDescent="0.25">
      <c r="A8056" s="88">
        <v>43526.291666666664</v>
      </c>
      <c r="B8056" s="89">
        <v>0</v>
      </c>
      <c r="C8056" s="68">
        <v>897</v>
      </c>
      <c r="D8056" s="68">
        <v>1703</v>
      </c>
      <c r="E8056" s="68">
        <v>68</v>
      </c>
      <c r="F8056" s="68">
        <v>654</v>
      </c>
      <c r="G8056" s="68">
        <v>695</v>
      </c>
      <c r="H8056" s="69">
        <f t="shared" si="251"/>
        <v>4017</v>
      </c>
      <c r="M8056" s="68">
        <f t="shared" si="252"/>
        <v>670</v>
      </c>
    </row>
    <row r="8057" spans="1:13" x14ac:dyDescent="0.25">
      <c r="A8057" s="88">
        <v>43526.333333333336</v>
      </c>
      <c r="B8057" s="89">
        <v>227.90323000000001</v>
      </c>
      <c r="C8057" s="68">
        <v>3695</v>
      </c>
      <c r="D8057" s="68">
        <v>3091</v>
      </c>
      <c r="E8057" s="68">
        <v>1578</v>
      </c>
      <c r="F8057" s="68">
        <v>2708</v>
      </c>
      <c r="G8057" s="68">
        <v>1793</v>
      </c>
      <c r="H8057" s="69">
        <f t="shared" si="251"/>
        <v>13092.90323</v>
      </c>
      <c r="M8057" s="68">
        <f t="shared" si="252"/>
        <v>2182</v>
      </c>
    </row>
    <row r="8058" spans="1:13" x14ac:dyDescent="0.25">
      <c r="A8058" s="88">
        <v>43526.375</v>
      </c>
      <c r="B8058" s="89">
        <v>270.78023999999999</v>
      </c>
      <c r="C8058" s="68">
        <v>6652</v>
      </c>
      <c r="D8058" s="68">
        <v>5576</v>
      </c>
      <c r="E8058" s="68">
        <v>3603</v>
      </c>
      <c r="F8058" s="68">
        <v>4667</v>
      </c>
      <c r="G8058" s="68">
        <v>3546</v>
      </c>
      <c r="H8058" s="69">
        <f t="shared" si="251"/>
        <v>24314.78024</v>
      </c>
      <c r="M8058" s="68">
        <f t="shared" si="252"/>
        <v>4052</v>
      </c>
    </row>
    <row r="8059" spans="1:13" x14ac:dyDescent="0.25">
      <c r="A8059" s="88">
        <v>43526.416666666664</v>
      </c>
      <c r="B8059" s="89">
        <v>260.04376000000002</v>
      </c>
      <c r="C8059" s="68">
        <v>9822</v>
      </c>
      <c r="D8059" s="68">
        <v>7104</v>
      </c>
      <c r="E8059" s="68">
        <v>6361</v>
      </c>
      <c r="F8059" s="68">
        <v>10193</v>
      </c>
      <c r="G8059" s="68">
        <v>8137</v>
      </c>
      <c r="H8059" s="69">
        <f t="shared" si="251"/>
        <v>41877.04376</v>
      </c>
      <c r="M8059" s="68">
        <f t="shared" si="252"/>
        <v>6980</v>
      </c>
    </row>
    <row r="8060" spans="1:13" x14ac:dyDescent="0.25">
      <c r="A8060" s="88">
        <v>43526.458333333336</v>
      </c>
      <c r="B8060" s="89">
        <v>209.45908</v>
      </c>
      <c r="C8060" s="68">
        <v>14071</v>
      </c>
      <c r="D8060" s="68">
        <v>7953</v>
      </c>
      <c r="E8060" s="68">
        <v>5815</v>
      </c>
      <c r="F8060" s="68">
        <v>14943</v>
      </c>
      <c r="G8060" s="68">
        <v>11797</v>
      </c>
      <c r="H8060" s="69">
        <f t="shared" si="251"/>
        <v>54788.459080000001</v>
      </c>
      <c r="M8060" s="68">
        <f t="shared" si="252"/>
        <v>9131</v>
      </c>
    </row>
    <row r="8061" spans="1:13" x14ac:dyDescent="0.25">
      <c r="A8061" s="88">
        <v>43526.5</v>
      </c>
      <c r="B8061" s="89">
        <v>193.1277</v>
      </c>
      <c r="C8061" s="68">
        <v>9481</v>
      </c>
      <c r="D8061" s="68">
        <v>7222</v>
      </c>
      <c r="E8061" s="68">
        <v>4668</v>
      </c>
      <c r="F8061" s="68">
        <v>11541</v>
      </c>
      <c r="G8061" s="68">
        <v>8951</v>
      </c>
      <c r="H8061" s="69">
        <f t="shared" si="251"/>
        <v>42056.127699999997</v>
      </c>
      <c r="M8061" s="68">
        <f t="shared" si="252"/>
        <v>7009</v>
      </c>
    </row>
    <row r="8062" spans="1:13" x14ac:dyDescent="0.25">
      <c r="A8062" s="88">
        <v>43526.541666666664</v>
      </c>
      <c r="B8062" s="89">
        <v>252.80954</v>
      </c>
      <c r="C8062" s="68">
        <v>8309</v>
      </c>
      <c r="D8062" s="68">
        <v>5762</v>
      </c>
      <c r="E8062" s="68">
        <v>2489</v>
      </c>
      <c r="F8062" s="68">
        <v>9592</v>
      </c>
      <c r="G8062" s="68">
        <v>7408</v>
      </c>
      <c r="H8062" s="69">
        <f t="shared" si="251"/>
        <v>33812.809540000002</v>
      </c>
      <c r="M8062" s="68">
        <f t="shared" si="252"/>
        <v>5635</v>
      </c>
    </row>
    <row r="8063" spans="1:13" x14ac:dyDescent="0.25">
      <c r="A8063" s="88">
        <v>43526.583333333336</v>
      </c>
      <c r="B8063" s="89">
        <v>153.38638</v>
      </c>
      <c r="C8063" s="68">
        <v>6547</v>
      </c>
      <c r="D8063" s="68">
        <v>2510</v>
      </c>
      <c r="E8063" s="68">
        <v>1822</v>
      </c>
      <c r="F8063" s="68">
        <v>6393</v>
      </c>
      <c r="G8063" s="68">
        <v>4945</v>
      </c>
      <c r="H8063" s="69">
        <f t="shared" si="251"/>
        <v>22370.38638</v>
      </c>
      <c r="M8063" s="68">
        <f t="shared" si="252"/>
        <v>3728</v>
      </c>
    </row>
    <row r="8064" spans="1:13" x14ac:dyDescent="0.25">
      <c r="A8064" s="88">
        <v>43526.625</v>
      </c>
      <c r="B8064" s="89">
        <v>67.838295000000002</v>
      </c>
      <c r="C8064" s="68">
        <v>3680</v>
      </c>
      <c r="D8064" s="68">
        <v>826</v>
      </c>
      <c r="E8064" s="68">
        <v>1696</v>
      </c>
      <c r="F8064" s="68">
        <v>4057</v>
      </c>
      <c r="G8064" s="68">
        <v>3109</v>
      </c>
      <c r="H8064" s="69">
        <f t="shared" si="251"/>
        <v>13435.838295</v>
      </c>
      <c r="M8064" s="68">
        <f t="shared" si="252"/>
        <v>2239</v>
      </c>
    </row>
    <row r="8065" spans="1:13" x14ac:dyDescent="0.25">
      <c r="A8065" s="88">
        <v>43526.666666666664</v>
      </c>
      <c r="B8065" s="89">
        <v>0</v>
      </c>
      <c r="C8065" s="68">
        <v>1598</v>
      </c>
      <c r="D8065" s="68">
        <v>187</v>
      </c>
      <c r="E8065" s="68">
        <v>643</v>
      </c>
      <c r="F8065" s="68">
        <v>1455</v>
      </c>
      <c r="G8065" s="68">
        <v>1088</v>
      </c>
      <c r="H8065" s="69">
        <f t="shared" si="251"/>
        <v>4971</v>
      </c>
      <c r="M8065" s="68">
        <f t="shared" si="252"/>
        <v>829</v>
      </c>
    </row>
    <row r="8066" spans="1:13" x14ac:dyDescent="0.25">
      <c r="A8066" s="88">
        <v>43526.708333333336</v>
      </c>
      <c r="B8066" s="89">
        <v>0</v>
      </c>
      <c r="C8066" s="68">
        <v>35</v>
      </c>
      <c r="D8066" s="68">
        <v>0</v>
      </c>
      <c r="E8066" s="68">
        <v>21</v>
      </c>
      <c r="F8066" s="68">
        <v>18</v>
      </c>
      <c r="G8066" s="68">
        <v>12</v>
      </c>
      <c r="H8066" s="69">
        <f t="shared" si="251"/>
        <v>86</v>
      </c>
      <c r="M8066" s="68">
        <f t="shared" si="252"/>
        <v>14</v>
      </c>
    </row>
    <row r="8067" spans="1:13" x14ac:dyDescent="0.25">
      <c r="A8067" s="88">
        <v>43526.75</v>
      </c>
      <c r="B8067" s="89">
        <v>0</v>
      </c>
      <c r="C8067" s="68">
        <v>0</v>
      </c>
      <c r="D8067" s="68">
        <v>0</v>
      </c>
      <c r="E8067" s="68">
        <v>0</v>
      </c>
      <c r="F8067" s="68">
        <v>0</v>
      </c>
      <c r="G8067" s="68">
        <v>0</v>
      </c>
      <c r="H8067" s="69">
        <f t="shared" si="251"/>
        <v>0</v>
      </c>
      <c r="M8067" s="68">
        <f t="shared" si="252"/>
        <v>0</v>
      </c>
    </row>
    <row r="8068" spans="1:13" x14ac:dyDescent="0.25">
      <c r="A8068" s="88">
        <v>43526.791666666664</v>
      </c>
      <c r="B8068" s="89">
        <v>0</v>
      </c>
      <c r="C8068" s="68">
        <v>0</v>
      </c>
      <c r="D8068" s="68">
        <v>0</v>
      </c>
      <c r="E8068" s="68">
        <v>0</v>
      </c>
      <c r="F8068" s="68">
        <v>0</v>
      </c>
      <c r="G8068" s="68">
        <v>0</v>
      </c>
      <c r="H8068" s="69">
        <f t="shared" si="251"/>
        <v>0</v>
      </c>
      <c r="M8068" s="68">
        <f t="shared" si="252"/>
        <v>0</v>
      </c>
    </row>
    <row r="8069" spans="1:13" x14ac:dyDescent="0.25">
      <c r="A8069" s="88">
        <v>43526.833333333336</v>
      </c>
      <c r="B8069" s="89">
        <v>0</v>
      </c>
      <c r="C8069" s="68">
        <v>0</v>
      </c>
      <c r="D8069" s="68">
        <v>0</v>
      </c>
      <c r="E8069" s="68">
        <v>0</v>
      </c>
      <c r="F8069" s="68">
        <v>0</v>
      </c>
      <c r="G8069" s="68">
        <v>0</v>
      </c>
      <c r="H8069" s="69">
        <f t="shared" si="251"/>
        <v>0</v>
      </c>
      <c r="M8069" s="68">
        <f t="shared" si="252"/>
        <v>0</v>
      </c>
    </row>
    <row r="8070" spans="1:13" x14ac:dyDescent="0.25">
      <c r="A8070" s="88">
        <v>43526.875</v>
      </c>
      <c r="B8070" s="89">
        <v>0</v>
      </c>
      <c r="C8070" s="68">
        <v>0</v>
      </c>
      <c r="D8070" s="68">
        <v>0</v>
      </c>
      <c r="E8070" s="68">
        <v>0</v>
      </c>
      <c r="F8070" s="68">
        <v>0</v>
      </c>
      <c r="G8070" s="68">
        <v>0</v>
      </c>
      <c r="H8070" s="69">
        <f t="shared" si="251"/>
        <v>0</v>
      </c>
      <c r="M8070" s="68">
        <f t="shared" si="252"/>
        <v>0</v>
      </c>
    </row>
    <row r="8071" spans="1:13" x14ac:dyDescent="0.25">
      <c r="A8071" s="88">
        <v>43526.916666666664</v>
      </c>
      <c r="B8071" s="89">
        <v>0</v>
      </c>
      <c r="C8071" s="68">
        <v>0</v>
      </c>
      <c r="D8071" s="68">
        <v>0</v>
      </c>
      <c r="E8071" s="68">
        <v>0</v>
      </c>
      <c r="F8071" s="68">
        <v>0</v>
      </c>
      <c r="G8071" s="68">
        <v>0</v>
      </c>
      <c r="H8071" s="69">
        <f t="shared" si="251"/>
        <v>0</v>
      </c>
      <c r="M8071" s="68">
        <f t="shared" si="252"/>
        <v>0</v>
      </c>
    </row>
    <row r="8072" spans="1:13" x14ac:dyDescent="0.25">
      <c r="A8072" s="88">
        <v>43526.958333333336</v>
      </c>
      <c r="B8072" s="89">
        <v>0</v>
      </c>
      <c r="C8072" s="68">
        <v>0</v>
      </c>
      <c r="D8072" s="68">
        <v>0</v>
      </c>
      <c r="E8072" s="68">
        <v>0</v>
      </c>
      <c r="F8072" s="68">
        <v>0</v>
      </c>
      <c r="G8072" s="68">
        <v>0</v>
      </c>
      <c r="H8072" s="69">
        <f t="shared" si="251"/>
        <v>0</v>
      </c>
      <c r="M8072" s="68">
        <f t="shared" si="252"/>
        <v>0</v>
      </c>
    </row>
    <row r="8073" spans="1:13" x14ac:dyDescent="0.25">
      <c r="A8073" s="88">
        <v>43527</v>
      </c>
      <c r="B8073" s="89">
        <v>0</v>
      </c>
      <c r="C8073" s="68">
        <v>0</v>
      </c>
      <c r="D8073" s="68">
        <v>0</v>
      </c>
      <c r="E8073" s="68">
        <v>0</v>
      </c>
      <c r="F8073" s="68">
        <v>0</v>
      </c>
      <c r="G8073" s="68">
        <v>0</v>
      </c>
      <c r="H8073" s="69">
        <f t="shared" si="251"/>
        <v>0</v>
      </c>
      <c r="M8073" s="68">
        <f t="shared" si="252"/>
        <v>0</v>
      </c>
    </row>
    <row r="8074" spans="1:13" x14ac:dyDescent="0.25">
      <c r="A8074" s="88">
        <v>43527.041666666664</v>
      </c>
      <c r="B8074" s="89">
        <v>0</v>
      </c>
      <c r="C8074" s="68">
        <v>0</v>
      </c>
      <c r="D8074" s="68">
        <v>0</v>
      </c>
      <c r="E8074" s="68">
        <v>0</v>
      </c>
      <c r="F8074" s="68">
        <v>0</v>
      </c>
      <c r="G8074" s="68">
        <v>0</v>
      </c>
      <c r="H8074" s="69">
        <f t="shared" ref="H8074:H8137" si="253">SUM(B8074:G8074)</f>
        <v>0</v>
      </c>
      <c r="M8074" s="68">
        <f t="shared" ref="M8074:M8137" si="254">ROUND(AVERAGE(B8074:G8074),0)</f>
        <v>0</v>
      </c>
    </row>
    <row r="8075" spans="1:13" x14ac:dyDescent="0.25">
      <c r="A8075" s="88">
        <v>43527.083333333336</v>
      </c>
      <c r="B8075" s="89">
        <v>0</v>
      </c>
      <c r="C8075" s="68">
        <v>0</v>
      </c>
      <c r="D8075" s="68">
        <v>0</v>
      </c>
      <c r="E8075" s="68">
        <v>0</v>
      </c>
      <c r="F8075" s="68">
        <v>0</v>
      </c>
      <c r="G8075" s="68">
        <v>0</v>
      </c>
      <c r="H8075" s="69">
        <f t="shared" si="253"/>
        <v>0</v>
      </c>
      <c r="M8075" s="68">
        <f t="shared" si="254"/>
        <v>0</v>
      </c>
    </row>
    <row r="8076" spans="1:13" x14ac:dyDescent="0.25">
      <c r="A8076" s="88">
        <v>43527.125</v>
      </c>
      <c r="B8076" s="89">
        <v>0</v>
      </c>
      <c r="C8076" s="68">
        <v>0</v>
      </c>
      <c r="D8076" s="68">
        <v>0</v>
      </c>
      <c r="E8076" s="68">
        <v>0</v>
      </c>
      <c r="F8076" s="68">
        <v>0</v>
      </c>
      <c r="G8076" s="68">
        <v>0</v>
      </c>
      <c r="H8076" s="69">
        <f t="shared" si="253"/>
        <v>0</v>
      </c>
      <c r="M8076" s="68">
        <f t="shared" si="254"/>
        <v>0</v>
      </c>
    </row>
    <row r="8077" spans="1:13" x14ac:dyDescent="0.25">
      <c r="A8077" s="88">
        <v>43527.166666666664</v>
      </c>
      <c r="B8077" s="89">
        <v>0</v>
      </c>
      <c r="C8077" s="68">
        <v>0</v>
      </c>
      <c r="D8077" s="68">
        <v>0</v>
      </c>
      <c r="E8077" s="68">
        <v>0</v>
      </c>
      <c r="F8077" s="68">
        <v>0</v>
      </c>
      <c r="G8077" s="68">
        <v>0</v>
      </c>
      <c r="H8077" s="69">
        <f t="shared" si="253"/>
        <v>0</v>
      </c>
      <c r="M8077" s="68">
        <f t="shared" si="254"/>
        <v>0</v>
      </c>
    </row>
    <row r="8078" spans="1:13" x14ac:dyDescent="0.25">
      <c r="A8078" s="88">
        <v>43527.208333333336</v>
      </c>
      <c r="B8078" s="89">
        <v>0</v>
      </c>
      <c r="C8078" s="68">
        <v>0</v>
      </c>
      <c r="D8078" s="68">
        <v>0</v>
      </c>
      <c r="E8078" s="68">
        <v>0</v>
      </c>
      <c r="F8078" s="68">
        <v>0</v>
      </c>
      <c r="G8078" s="68">
        <v>0</v>
      </c>
      <c r="H8078" s="69">
        <f t="shared" si="253"/>
        <v>0</v>
      </c>
      <c r="M8078" s="68">
        <f t="shared" si="254"/>
        <v>0</v>
      </c>
    </row>
    <row r="8079" spans="1:13" x14ac:dyDescent="0.25">
      <c r="A8079" s="88">
        <v>43527.25</v>
      </c>
      <c r="B8079" s="89">
        <v>0</v>
      </c>
      <c r="C8079" s="68">
        <v>386</v>
      </c>
      <c r="D8079" s="68">
        <v>17</v>
      </c>
      <c r="E8079" s="68">
        <v>579</v>
      </c>
      <c r="F8079" s="68">
        <v>167</v>
      </c>
      <c r="G8079" s="68">
        <v>170</v>
      </c>
      <c r="H8079" s="69">
        <f t="shared" si="253"/>
        <v>1319</v>
      </c>
      <c r="M8079" s="68">
        <f t="shared" si="254"/>
        <v>220</v>
      </c>
    </row>
    <row r="8080" spans="1:13" x14ac:dyDescent="0.25">
      <c r="A8080" s="88">
        <v>43527.291666666664</v>
      </c>
      <c r="B8080" s="89">
        <v>211.41264000000001</v>
      </c>
      <c r="C8080" s="68">
        <v>12608</v>
      </c>
      <c r="D8080" s="68">
        <v>951</v>
      </c>
      <c r="E8080" s="68">
        <v>6407</v>
      </c>
      <c r="F8080" s="68">
        <v>3359</v>
      </c>
      <c r="G8080" s="68">
        <v>3496</v>
      </c>
      <c r="H8080" s="69">
        <f t="shared" si="253"/>
        <v>27032.412640000002</v>
      </c>
      <c r="M8080" s="68">
        <f t="shared" si="254"/>
        <v>4505</v>
      </c>
    </row>
    <row r="8081" spans="1:13" x14ac:dyDescent="0.25">
      <c r="A8081" s="88">
        <v>43527.333333333336</v>
      </c>
      <c r="B8081" s="89">
        <v>460.21809999999999</v>
      </c>
      <c r="C8081" s="68">
        <v>35529</v>
      </c>
      <c r="D8081" s="68">
        <v>3945</v>
      </c>
      <c r="E8081" s="68">
        <v>12370</v>
      </c>
      <c r="F8081" s="68">
        <v>18341</v>
      </c>
      <c r="G8081" s="68">
        <v>16599</v>
      </c>
      <c r="H8081" s="69">
        <f t="shared" si="253"/>
        <v>87244.218099999998</v>
      </c>
      <c r="M8081" s="68">
        <f t="shared" si="254"/>
        <v>14541</v>
      </c>
    </row>
    <row r="8082" spans="1:13" x14ac:dyDescent="0.25">
      <c r="A8082" s="88">
        <v>43527.375</v>
      </c>
      <c r="B8082" s="89">
        <v>1935.6595</v>
      </c>
      <c r="C8082" s="68">
        <v>33789</v>
      </c>
      <c r="D8082" s="68">
        <v>11262</v>
      </c>
      <c r="E8082" s="68">
        <v>17167</v>
      </c>
      <c r="F8082" s="68">
        <v>21210</v>
      </c>
      <c r="G8082" s="68">
        <v>20949</v>
      </c>
      <c r="H8082" s="69">
        <f t="shared" si="253"/>
        <v>106312.65950000001</v>
      </c>
      <c r="M8082" s="68">
        <f t="shared" si="254"/>
        <v>17719</v>
      </c>
    </row>
    <row r="8083" spans="1:13" x14ac:dyDescent="0.25">
      <c r="A8083" s="88">
        <v>43527.416666666664</v>
      </c>
      <c r="B8083" s="89">
        <v>2321.3562000000002</v>
      </c>
      <c r="C8083" s="68">
        <v>21562</v>
      </c>
      <c r="D8083" s="68">
        <v>27377</v>
      </c>
      <c r="E8083" s="68">
        <v>20346</v>
      </c>
      <c r="F8083" s="68">
        <v>15490</v>
      </c>
      <c r="G8083" s="68">
        <v>13484</v>
      </c>
      <c r="H8083" s="69">
        <f t="shared" si="253"/>
        <v>100580.35620000001</v>
      </c>
      <c r="M8083" s="68">
        <f t="shared" si="254"/>
        <v>16763</v>
      </c>
    </row>
    <row r="8084" spans="1:13" x14ac:dyDescent="0.25">
      <c r="A8084" s="88">
        <v>43527.458333333336</v>
      </c>
      <c r="B8084" s="89">
        <v>1905.9676999999999</v>
      </c>
      <c r="C8084" s="68">
        <v>29066</v>
      </c>
      <c r="D8084" s="68">
        <v>24008</v>
      </c>
      <c r="E8084" s="68">
        <v>21963</v>
      </c>
      <c r="F8084" s="68">
        <v>13267</v>
      </c>
      <c r="G8084" s="68">
        <v>10941</v>
      </c>
      <c r="H8084" s="69">
        <f t="shared" si="253"/>
        <v>101150.96770000001</v>
      </c>
      <c r="M8084" s="68">
        <f t="shared" si="254"/>
        <v>16858</v>
      </c>
    </row>
    <row r="8085" spans="1:13" x14ac:dyDescent="0.25">
      <c r="A8085" s="88">
        <v>43527.5</v>
      </c>
      <c r="B8085" s="89">
        <v>1139.8887</v>
      </c>
      <c r="C8085" s="68">
        <v>30598</v>
      </c>
      <c r="D8085" s="68">
        <v>34516</v>
      </c>
      <c r="E8085" s="68">
        <v>21369</v>
      </c>
      <c r="F8085" s="68">
        <v>16247</v>
      </c>
      <c r="G8085" s="68">
        <v>13937</v>
      </c>
      <c r="H8085" s="69">
        <f t="shared" si="253"/>
        <v>117806.8887</v>
      </c>
      <c r="M8085" s="68">
        <f t="shared" si="254"/>
        <v>19634</v>
      </c>
    </row>
    <row r="8086" spans="1:13" x14ac:dyDescent="0.25">
      <c r="A8086" s="88">
        <v>43527.541666666664</v>
      </c>
      <c r="B8086" s="89">
        <v>1539.6393</v>
      </c>
      <c r="C8086" s="68">
        <v>40255</v>
      </c>
      <c r="D8086" s="68">
        <v>30438</v>
      </c>
      <c r="E8086" s="68">
        <v>19833</v>
      </c>
      <c r="F8086" s="68">
        <v>24440</v>
      </c>
      <c r="G8086" s="68">
        <v>22728</v>
      </c>
      <c r="H8086" s="69">
        <f t="shared" si="253"/>
        <v>139233.63930000001</v>
      </c>
      <c r="M8086" s="68">
        <f t="shared" si="254"/>
        <v>23206</v>
      </c>
    </row>
    <row r="8087" spans="1:13" x14ac:dyDescent="0.25">
      <c r="A8087" s="88">
        <v>43527.583333333336</v>
      </c>
      <c r="B8087" s="89">
        <v>1012.69415</v>
      </c>
      <c r="C8087" s="68">
        <v>27803</v>
      </c>
      <c r="D8087" s="68">
        <v>23448</v>
      </c>
      <c r="E8087" s="68">
        <v>13580</v>
      </c>
      <c r="F8087" s="68">
        <v>23592</v>
      </c>
      <c r="G8087" s="68">
        <v>25911</v>
      </c>
      <c r="H8087" s="69">
        <f t="shared" si="253"/>
        <v>115346.69415</v>
      </c>
      <c r="M8087" s="68">
        <f t="shared" si="254"/>
        <v>19224</v>
      </c>
    </row>
    <row r="8088" spans="1:13" x14ac:dyDescent="0.25">
      <c r="A8088" s="88">
        <v>43527.625</v>
      </c>
      <c r="B8088" s="89">
        <v>690.62400000000002</v>
      </c>
      <c r="C8088" s="68">
        <v>13144</v>
      </c>
      <c r="D8088" s="68">
        <v>13955</v>
      </c>
      <c r="E8088" s="68">
        <v>8300</v>
      </c>
      <c r="F8088" s="68">
        <v>11866</v>
      </c>
      <c r="G8088" s="68">
        <v>17264</v>
      </c>
      <c r="H8088" s="69">
        <f t="shared" si="253"/>
        <v>65219.623999999996</v>
      </c>
      <c r="M8088" s="68">
        <f t="shared" si="254"/>
        <v>10870</v>
      </c>
    </row>
    <row r="8089" spans="1:13" x14ac:dyDescent="0.25">
      <c r="A8089" s="88">
        <v>43527.666666666664</v>
      </c>
      <c r="B8089" s="89">
        <v>274.03732000000002</v>
      </c>
      <c r="C8089" s="68">
        <v>3759</v>
      </c>
      <c r="D8089" s="68">
        <v>4052</v>
      </c>
      <c r="E8089" s="68">
        <v>2342</v>
      </c>
      <c r="F8089" s="68">
        <v>3249</v>
      </c>
      <c r="G8089" s="68">
        <v>2907</v>
      </c>
      <c r="H8089" s="69">
        <f t="shared" si="253"/>
        <v>16583.037319999999</v>
      </c>
      <c r="M8089" s="68">
        <f t="shared" si="254"/>
        <v>2764</v>
      </c>
    </row>
    <row r="8090" spans="1:13" x14ac:dyDescent="0.25">
      <c r="A8090" s="88">
        <v>43527.708333333336</v>
      </c>
      <c r="B8090" s="89">
        <v>13.215985999999999</v>
      </c>
      <c r="C8090" s="68">
        <v>112</v>
      </c>
      <c r="D8090" s="68">
        <v>134</v>
      </c>
      <c r="E8090" s="68">
        <v>95</v>
      </c>
      <c r="F8090" s="68">
        <v>161</v>
      </c>
      <c r="G8090" s="68">
        <v>117</v>
      </c>
      <c r="H8090" s="69">
        <f t="shared" si="253"/>
        <v>632.21598599999993</v>
      </c>
      <c r="M8090" s="68">
        <f t="shared" si="254"/>
        <v>105</v>
      </c>
    </row>
    <row r="8091" spans="1:13" x14ac:dyDescent="0.25">
      <c r="A8091" s="88">
        <v>43527.75</v>
      </c>
      <c r="B8091" s="89">
        <v>0</v>
      </c>
      <c r="C8091" s="68">
        <v>0</v>
      </c>
      <c r="D8091" s="68">
        <v>0</v>
      </c>
      <c r="E8091" s="68">
        <v>0</v>
      </c>
      <c r="F8091" s="68">
        <v>0</v>
      </c>
      <c r="G8091" s="68">
        <v>0</v>
      </c>
      <c r="H8091" s="69">
        <f t="shared" si="253"/>
        <v>0</v>
      </c>
      <c r="M8091" s="68">
        <f t="shared" si="254"/>
        <v>0</v>
      </c>
    </row>
    <row r="8092" spans="1:13" x14ac:dyDescent="0.25">
      <c r="A8092" s="88">
        <v>43527.791666666664</v>
      </c>
      <c r="B8092" s="89">
        <v>0</v>
      </c>
      <c r="C8092" s="68">
        <v>0</v>
      </c>
      <c r="D8092" s="68">
        <v>0</v>
      </c>
      <c r="E8092" s="68">
        <v>0</v>
      </c>
      <c r="F8092" s="68">
        <v>0</v>
      </c>
      <c r="G8092" s="68">
        <v>0</v>
      </c>
      <c r="H8092" s="69">
        <f t="shared" si="253"/>
        <v>0</v>
      </c>
      <c r="M8092" s="68">
        <f t="shared" si="254"/>
        <v>0</v>
      </c>
    </row>
    <row r="8093" spans="1:13" x14ac:dyDescent="0.25">
      <c r="A8093" s="88">
        <v>43527.833333333336</v>
      </c>
      <c r="B8093" s="89">
        <v>0</v>
      </c>
      <c r="C8093" s="68">
        <v>0</v>
      </c>
      <c r="D8093" s="68">
        <v>0</v>
      </c>
      <c r="E8093" s="68">
        <v>0</v>
      </c>
      <c r="F8093" s="68">
        <v>0</v>
      </c>
      <c r="G8093" s="68">
        <v>0</v>
      </c>
      <c r="H8093" s="69">
        <f t="shared" si="253"/>
        <v>0</v>
      </c>
      <c r="M8093" s="68">
        <f t="shared" si="254"/>
        <v>0</v>
      </c>
    </row>
    <row r="8094" spans="1:13" x14ac:dyDescent="0.25">
      <c r="A8094" s="88">
        <v>43527.875</v>
      </c>
      <c r="B8094" s="89">
        <v>0</v>
      </c>
      <c r="C8094" s="68">
        <v>0</v>
      </c>
      <c r="D8094" s="68">
        <v>0</v>
      </c>
      <c r="E8094" s="68">
        <v>0</v>
      </c>
      <c r="F8094" s="68">
        <v>0</v>
      </c>
      <c r="G8094" s="68">
        <v>0</v>
      </c>
      <c r="H8094" s="69">
        <f t="shared" si="253"/>
        <v>0</v>
      </c>
      <c r="M8094" s="68">
        <f t="shared" si="254"/>
        <v>0</v>
      </c>
    </row>
    <row r="8095" spans="1:13" x14ac:dyDescent="0.25">
      <c r="A8095" s="88">
        <v>43527.916666666664</v>
      </c>
      <c r="B8095" s="89">
        <v>0</v>
      </c>
      <c r="C8095" s="68">
        <v>0</v>
      </c>
      <c r="D8095" s="68">
        <v>0</v>
      </c>
      <c r="E8095" s="68">
        <v>0</v>
      </c>
      <c r="F8095" s="68">
        <v>0</v>
      </c>
      <c r="G8095" s="68">
        <v>0</v>
      </c>
      <c r="H8095" s="69">
        <f t="shared" si="253"/>
        <v>0</v>
      </c>
      <c r="M8095" s="68">
        <f t="shared" si="254"/>
        <v>0</v>
      </c>
    </row>
    <row r="8096" spans="1:13" x14ac:dyDescent="0.25">
      <c r="A8096" s="88">
        <v>43527.958333333336</v>
      </c>
      <c r="B8096" s="89">
        <v>0</v>
      </c>
      <c r="C8096" s="68">
        <v>0</v>
      </c>
      <c r="D8096" s="68">
        <v>0</v>
      </c>
      <c r="E8096" s="68">
        <v>0</v>
      </c>
      <c r="F8096" s="68">
        <v>0</v>
      </c>
      <c r="G8096" s="68">
        <v>0</v>
      </c>
      <c r="H8096" s="69">
        <f t="shared" si="253"/>
        <v>0</v>
      </c>
      <c r="M8096" s="68">
        <f t="shared" si="254"/>
        <v>0</v>
      </c>
    </row>
    <row r="8097" spans="1:13" x14ac:dyDescent="0.25">
      <c r="A8097" s="88">
        <v>43528</v>
      </c>
      <c r="B8097" s="89">
        <v>0</v>
      </c>
      <c r="C8097" s="68">
        <v>0</v>
      </c>
      <c r="D8097" s="68">
        <v>0</v>
      </c>
      <c r="E8097" s="68">
        <v>0</v>
      </c>
      <c r="F8097" s="68">
        <v>0</v>
      </c>
      <c r="G8097" s="68">
        <v>0</v>
      </c>
      <c r="H8097" s="69">
        <f t="shared" si="253"/>
        <v>0</v>
      </c>
      <c r="M8097" s="68">
        <f t="shared" si="254"/>
        <v>0</v>
      </c>
    </row>
    <row r="8098" spans="1:13" x14ac:dyDescent="0.25">
      <c r="A8098" s="88">
        <v>43528.041666666664</v>
      </c>
      <c r="B8098" s="89">
        <v>0</v>
      </c>
      <c r="C8098" s="68">
        <v>0</v>
      </c>
      <c r="D8098" s="68">
        <v>0</v>
      </c>
      <c r="E8098" s="68">
        <v>0</v>
      </c>
      <c r="F8098" s="68">
        <v>0</v>
      </c>
      <c r="G8098" s="68">
        <v>0</v>
      </c>
      <c r="H8098" s="69">
        <f t="shared" si="253"/>
        <v>0</v>
      </c>
      <c r="M8098" s="68">
        <f t="shared" si="254"/>
        <v>0</v>
      </c>
    </row>
    <row r="8099" spans="1:13" x14ac:dyDescent="0.25">
      <c r="A8099" s="88">
        <v>43528.083333333336</v>
      </c>
      <c r="B8099" s="89">
        <v>0</v>
      </c>
      <c r="C8099" s="68">
        <v>0</v>
      </c>
      <c r="D8099" s="68">
        <v>0</v>
      </c>
      <c r="E8099" s="68">
        <v>0</v>
      </c>
      <c r="F8099" s="68">
        <v>0</v>
      </c>
      <c r="G8099" s="68">
        <v>0</v>
      </c>
      <c r="H8099" s="69">
        <f t="shared" si="253"/>
        <v>0</v>
      </c>
      <c r="M8099" s="68">
        <f t="shared" si="254"/>
        <v>0</v>
      </c>
    </row>
    <row r="8100" spans="1:13" x14ac:dyDescent="0.25">
      <c r="A8100" s="88">
        <v>43528.125</v>
      </c>
      <c r="B8100" s="89">
        <v>0</v>
      </c>
      <c r="C8100" s="68">
        <v>0</v>
      </c>
      <c r="D8100" s="68">
        <v>0</v>
      </c>
      <c r="E8100" s="68">
        <v>0</v>
      </c>
      <c r="F8100" s="68">
        <v>0</v>
      </c>
      <c r="G8100" s="68">
        <v>0</v>
      </c>
      <c r="H8100" s="69">
        <f t="shared" si="253"/>
        <v>0</v>
      </c>
      <c r="M8100" s="68">
        <f t="shared" si="254"/>
        <v>0</v>
      </c>
    </row>
    <row r="8101" spans="1:13" x14ac:dyDescent="0.25">
      <c r="A8101" s="88">
        <v>43528.166666666664</v>
      </c>
      <c r="B8101" s="89">
        <v>0</v>
      </c>
      <c r="C8101" s="68">
        <v>0</v>
      </c>
      <c r="D8101" s="68">
        <v>0</v>
      </c>
      <c r="E8101" s="68">
        <v>0</v>
      </c>
      <c r="F8101" s="68">
        <v>0</v>
      </c>
      <c r="G8101" s="68">
        <v>0</v>
      </c>
      <c r="H8101" s="69">
        <f t="shared" si="253"/>
        <v>0</v>
      </c>
      <c r="M8101" s="68">
        <f t="shared" si="254"/>
        <v>0</v>
      </c>
    </row>
    <row r="8102" spans="1:13" x14ac:dyDescent="0.25">
      <c r="A8102" s="88">
        <v>43528.208333333336</v>
      </c>
      <c r="B8102" s="89">
        <v>0</v>
      </c>
      <c r="C8102" s="68">
        <v>0</v>
      </c>
      <c r="D8102" s="68">
        <v>0</v>
      </c>
      <c r="E8102" s="68">
        <v>0</v>
      </c>
      <c r="F8102" s="68">
        <v>0</v>
      </c>
      <c r="G8102" s="68">
        <v>0</v>
      </c>
      <c r="H8102" s="69">
        <f t="shared" si="253"/>
        <v>0</v>
      </c>
      <c r="M8102" s="68">
        <f t="shared" si="254"/>
        <v>0</v>
      </c>
    </row>
    <row r="8103" spans="1:13" x14ac:dyDescent="0.25">
      <c r="A8103" s="88">
        <v>43528.25</v>
      </c>
      <c r="B8103" s="89">
        <v>0</v>
      </c>
      <c r="C8103" s="68">
        <v>0</v>
      </c>
      <c r="D8103" s="68">
        <v>0</v>
      </c>
      <c r="E8103" s="68">
        <v>0</v>
      </c>
      <c r="F8103" s="68">
        <v>0</v>
      </c>
      <c r="G8103" s="68">
        <v>0</v>
      </c>
      <c r="H8103" s="69">
        <f t="shared" si="253"/>
        <v>0</v>
      </c>
      <c r="M8103" s="68">
        <f t="shared" si="254"/>
        <v>0</v>
      </c>
    </row>
    <row r="8104" spans="1:13" x14ac:dyDescent="0.25">
      <c r="A8104" s="88">
        <v>43528.291666666664</v>
      </c>
      <c r="B8104" s="89">
        <v>0</v>
      </c>
      <c r="C8104" s="68">
        <v>0</v>
      </c>
      <c r="D8104" s="68">
        <v>0</v>
      </c>
      <c r="E8104" s="68">
        <v>0</v>
      </c>
      <c r="F8104" s="68">
        <v>79</v>
      </c>
      <c r="G8104" s="68">
        <v>0</v>
      </c>
      <c r="H8104" s="69">
        <f t="shared" si="253"/>
        <v>79</v>
      </c>
      <c r="M8104" s="68">
        <f t="shared" si="254"/>
        <v>13</v>
      </c>
    </row>
    <row r="8105" spans="1:13" x14ac:dyDescent="0.25">
      <c r="A8105" s="88">
        <v>43528.333333333336</v>
      </c>
      <c r="B8105" s="89">
        <v>0</v>
      </c>
      <c r="C8105" s="68">
        <v>331</v>
      </c>
      <c r="D8105" s="68">
        <v>0</v>
      </c>
      <c r="E8105" s="68">
        <v>0</v>
      </c>
      <c r="F8105" s="68">
        <v>528</v>
      </c>
      <c r="G8105" s="68">
        <v>542</v>
      </c>
      <c r="H8105" s="69">
        <f t="shared" si="253"/>
        <v>1401</v>
      </c>
      <c r="M8105" s="68">
        <f t="shared" si="254"/>
        <v>234</v>
      </c>
    </row>
    <row r="8106" spans="1:13" x14ac:dyDescent="0.25">
      <c r="A8106" s="88">
        <v>43528.375</v>
      </c>
      <c r="B8106" s="89">
        <v>0</v>
      </c>
      <c r="C8106" s="68">
        <v>1838</v>
      </c>
      <c r="D8106" s="68">
        <v>0</v>
      </c>
      <c r="E8106" s="68">
        <v>0</v>
      </c>
      <c r="F8106" s="68">
        <v>926</v>
      </c>
      <c r="G8106" s="68">
        <v>1971</v>
      </c>
      <c r="H8106" s="69">
        <f t="shared" si="253"/>
        <v>4735</v>
      </c>
      <c r="M8106" s="68">
        <f t="shared" si="254"/>
        <v>789</v>
      </c>
    </row>
    <row r="8107" spans="1:13" x14ac:dyDescent="0.25">
      <c r="A8107" s="88">
        <v>43528.416666666664</v>
      </c>
      <c r="B8107" s="89">
        <v>4.2925250000000002E-3</v>
      </c>
      <c r="C8107" s="68">
        <v>4893</v>
      </c>
      <c r="D8107" s="68">
        <v>0</v>
      </c>
      <c r="E8107" s="68">
        <v>261</v>
      </c>
      <c r="F8107" s="68">
        <v>2967</v>
      </c>
      <c r="G8107" s="68">
        <v>6930</v>
      </c>
      <c r="H8107" s="69">
        <f t="shared" si="253"/>
        <v>15051.004292525</v>
      </c>
      <c r="M8107" s="68">
        <f t="shared" si="254"/>
        <v>2509</v>
      </c>
    </row>
    <row r="8108" spans="1:13" x14ac:dyDescent="0.25">
      <c r="A8108" s="88">
        <v>43528.458333333336</v>
      </c>
      <c r="B8108" s="89">
        <v>303.40249999999997</v>
      </c>
      <c r="C8108" s="68">
        <v>10557</v>
      </c>
      <c r="D8108" s="68">
        <v>62</v>
      </c>
      <c r="E8108" s="68">
        <v>2212</v>
      </c>
      <c r="F8108" s="68">
        <v>6648</v>
      </c>
      <c r="G8108" s="68">
        <v>13009</v>
      </c>
      <c r="H8108" s="69">
        <f t="shared" si="253"/>
        <v>32791.402499999997</v>
      </c>
      <c r="M8108" s="68">
        <f t="shared" si="254"/>
        <v>5465</v>
      </c>
    </row>
    <row r="8109" spans="1:13" x14ac:dyDescent="0.25">
      <c r="A8109" s="88">
        <v>43528.5</v>
      </c>
      <c r="B8109" s="89">
        <v>536.85455000000002</v>
      </c>
      <c r="C8109" s="68">
        <v>14524</v>
      </c>
      <c r="D8109" s="68">
        <v>98</v>
      </c>
      <c r="E8109" s="68">
        <v>2634</v>
      </c>
      <c r="F8109" s="68">
        <v>7470</v>
      </c>
      <c r="G8109" s="68">
        <v>9367</v>
      </c>
      <c r="H8109" s="69">
        <f t="shared" si="253"/>
        <v>34629.854550000004</v>
      </c>
      <c r="M8109" s="68">
        <f t="shared" si="254"/>
        <v>5772</v>
      </c>
    </row>
    <row r="8110" spans="1:13" x14ac:dyDescent="0.25">
      <c r="A8110" s="88">
        <v>43528.541666666664</v>
      </c>
      <c r="B8110" s="89">
        <v>335.48804000000001</v>
      </c>
      <c r="C8110" s="68">
        <v>26855</v>
      </c>
      <c r="D8110" s="68">
        <v>9</v>
      </c>
      <c r="E8110" s="68">
        <v>1541</v>
      </c>
      <c r="F8110" s="68">
        <v>8566</v>
      </c>
      <c r="G8110" s="68">
        <v>10633</v>
      </c>
      <c r="H8110" s="69">
        <f t="shared" si="253"/>
        <v>47939.488039999997</v>
      </c>
      <c r="M8110" s="68">
        <f t="shared" si="254"/>
        <v>7990</v>
      </c>
    </row>
    <row r="8111" spans="1:13" x14ac:dyDescent="0.25">
      <c r="A8111" s="88">
        <v>43528.583333333336</v>
      </c>
      <c r="B8111" s="89">
        <v>543.57245</v>
      </c>
      <c r="C8111" s="68">
        <v>14663</v>
      </c>
      <c r="D8111" s="68">
        <v>54</v>
      </c>
      <c r="E8111" s="68">
        <v>4120</v>
      </c>
      <c r="F8111" s="68">
        <v>6541</v>
      </c>
      <c r="G8111" s="68">
        <v>7878</v>
      </c>
      <c r="H8111" s="69">
        <f t="shared" si="253"/>
        <v>33799.57245</v>
      </c>
      <c r="M8111" s="68">
        <f t="shared" si="254"/>
        <v>5633</v>
      </c>
    </row>
    <row r="8112" spans="1:13" x14ac:dyDescent="0.25">
      <c r="A8112" s="88">
        <v>43528.625</v>
      </c>
      <c r="B8112" s="89">
        <v>326.35973999999999</v>
      </c>
      <c r="C8112" s="68">
        <v>6935</v>
      </c>
      <c r="D8112" s="68">
        <v>34</v>
      </c>
      <c r="E8112" s="68">
        <v>1829</v>
      </c>
      <c r="F8112" s="68">
        <v>5944</v>
      </c>
      <c r="G8112" s="68">
        <v>8681</v>
      </c>
      <c r="H8112" s="69">
        <f t="shared" si="253"/>
        <v>23749.35974</v>
      </c>
      <c r="M8112" s="68">
        <f t="shared" si="254"/>
        <v>3958</v>
      </c>
    </row>
    <row r="8113" spans="1:13" x14ac:dyDescent="0.25">
      <c r="A8113" s="88">
        <v>43528.666666666664</v>
      </c>
      <c r="B8113" s="89">
        <v>124.85933</v>
      </c>
      <c r="C8113" s="68">
        <v>2956</v>
      </c>
      <c r="D8113" s="68">
        <v>131</v>
      </c>
      <c r="E8113" s="68">
        <v>804</v>
      </c>
      <c r="F8113" s="68">
        <v>2204</v>
      </c>
      <c r="G8113" s="68">
        <v>2410</v>
      </c>
      <c r="H8113" s="69">
        <f t="shared" si="253"/>
        <v>8629.8593299999993</v>
      </c>
      <c r="M8113" s="68">
        <f t="shared" si="254"/>
        <v>1438</v>
      </c>
    </row>
    <row r="8114" spans="1:13" x14ac:dyDescent="0.25">
      <c r="A8114" s="88">
        <v>43528.708333333336</v>
      </c>
      <c r="B8114" s="89">
        <v>14.3704605</v>
      </c>
      <c r="C8114" s="68">
        <v>901</v>
      </c>
      <c r="D8114" s="68">
        <v>13</v>
      </c>
      <c r="E8114" s="68">
        <v>50</v>
      </c>
      <c r="F8114" s="68">
        <v>238</v>
      </c>
      <c r="G8114" s="68">
        <v>311</v>
      </c>
      <c r="H8114" s="69">
        <f t="shared" si="253"/>
        <v>1527.3704605</v>
      </c>
      <c r="M8114" s="68">
        <f t="shared" si="254"/>
        <v>255</v>
      </c>
    </row>
    <row r="8115" spans="1:13" x14ac:dyDescent="0.25">
      <c r="A8115" s="88">
        <v>43528.75</v>
      </c>
      <c r="B8115" s="89">
        <v>0</v>
      </c>
      <c r="C8115" s="68">
        <v>0</v>
      </c>
      <c r="D8115" s="68">
        <v>0</v>
      </c>
      <c r="E8115" s="68">
        <v>0</v>
      </c>
      <c r="F8115" s="68">
        <v>0</v>
      </c>
      <c r="G8115" s="68">
        <v>0</v>
      </c>
      <c r="H8115" s="69">
        <f t="shared" si="253"/>
        <v>0</v>
      </c>
      <c r="M8115" s="68">
        <f t="shared" si="254"/>
        <v>0</v>
      </c>
    </row>
    <row r="8116" spans="1:13" x14ac:dyDescent="0.25">
      <c r="A8116" s="88">
        <v>43528.791666666664</v>
      </c>
      <c r="B8116" s="89">
        <v>0</v>
      </c>
      <c r="C8116" s="68">
        <v>0</v>
      </c>
      <c r="D8116" s="68">
        <v>0</v>
      </c>
      <c r="E8116" s="68">
        <v>0</v>
      </c>
      <c r="F8116" s="68">
        <v>0</v>
      </c>
      <c r="G8116" s="68">
        <v>0</v>
      </c>
      <c r="H8116" s="69">
        <f t="shared" si="253"/>
        <v>0</v>
      </c>
      <c r="M8116" s="68">
        <f t="shared" si="254"/>
        <v>0</v>
      </c>
    </row>
    <row r="8117" spans="1:13" x14ac:dyDescent="0.25">
      <c r="A8117" s="88">
        <v>43528.833333333336</v>
      </c>
      <c r="B8117" s="89">
        <v>0</v>
      </c>
      <c r="C8117" s="68">
        <v>0</v>
      </c>
      <c r="D8117" s="68">
        <v>0</v>
      </c>
      <c r="E8117" s="68">
        <v>0</v>
      </c>
      <c r="F8117" s="68">
        <v>0</v>
      </c>
      <c r="G8117" s="68">
        <v>0</v>
      </c>
      <c r="H8117" s="69">
        <f t="shared" si="253"/>
        <v>0</v>
      </c>
      <c r="M8117" s="68">
        <f t="shared" si="254"/>
        <v>0</v>
      </c>
    </row>
    <row r="8118" spans="1:13" x14ac:dyDescent="0.25">
      <c r="A8118" s="88">
        <v>43528.875</v>
      </c>
      <c r="B8118" s="89">
        <v>0</v>
      </c>
      <c r="C8118" s="68">
        <v>0</v>
      </c>
      <c r="D8118" s="68">
        <v>0</v>
      </c>
      <c r="E8118" s="68">
        <v>0</v>
      </c>
      <c r="F8118" s="68">
        <v>0</v>
      </c>
      <c r="G8118" s="68">
        <v>0</v>
      </c>
      <c r="H8118" s="69">
        <f t="shared" si="253"/>
        <v>0</v>
      </c>
      <c r="M8118" s="68">
        <f t="shared" si="254"/>
        <v>0</v>
      </c>
    </row>
    <row r="8119" spans="1:13" x14ac:dyDescent="0.25">
      <c r="A8119" s="88">
        <v>43528.916666666664</v>
      </c>
      <c r="B8119" s="89">
        <v>0</v>
      </c>
      <c r="C8119" s="68">
        <v>0</v>
      </c>
      <c r="D8119" s="68">
        <v>0</v>
      </c>
      <c r="E8119" s="68">
        <v>0</v>
      </c>
      <c r="F8119" s="68">
        <v>0</v>
      </c>
      <c r="G8119" s="68">
        <v>0</v>
      </c>
      <c r="H8119" s="69">
        <f t="shared" si="253"/>
        <v>0</v>
      </c>
      <c r="M8119" s="68">
        <f t="shared" si="254"/>
        <v>0</v>
      </c>
    </row>
    <row r="8120" spans="1:13" x14ac:dyDescent="0.25">
      <c r="A8120" s="88">
        <v>43528.958333333336</v>
      </c>
      <c r="B8120" s="89">
        <v>0</v>
      </c>
      <c r="C8120" s="68">
        <v>0</v>
      </c>
      <c r="D8120" s="68">
        <v>0</v>
      </c>
      <c r="E8120" s="68">
        <v>0</v>
      </c>
      <c r="F8120" s="68">
        <v>0</v>
      </c>
      <c r="G8120" s="68">
        <v>0</v>
      </c>
      <c r="H8120" s="69">
        <f t="shared" si="253"/>
        <v>0</v>
      </c>
      <c r="M8120" s="68">
        <f t="shared" si="254"/>
        <v>0</v>
      </c>
    </row>
    <row r="8121" spans="1:13" x14ac:dyDescent="0.25">
      <c r="A8121" s="88">
        <v>43529</v>
      </c>
      <c r="B8121" s="89">
        <v>0</v>
      </c>
      <c r="C8121" s="68">
        <v>0</v>
      </c>
      <c r="D8121" s="68">
        <v>0</v>
      </c>
      <c r="E8121" s="68">
        <v>0</v>
      </c>
      <c r="F8121" s="68">
        <v>0</v>
      </c>
      <c r="G8121" s="68">
        <v>0</v>
      </c>
      <c r="H8121" s="69">
        <f t="shared" si="253"/>
        <v>0</v>
      </c>
      <c r="M8121" s="68">
        <f t="shared" si="254"/>
        <v>0</v>
      </c>
    </row>
    <row r="8122" spans="1:13" x14ac:dyDescent="0.25">
      <c r="A8122" s="88">
        <v>43529.041666666664</v>
      </c>
      <c r="B8122" s="89">
        <v>0</v>
      </c>
      <c r="C8122" s="68">
        <v>0</v>
      </c>
      <c r="D8122" s="68">
        <v>0</v>
      </c>
      <c r="E8122" s="68">
        <v>0</v>
      </c>
      <c r="F8122" s="68">
        <v>0</v>
      </c>
      <c r="G8122" s="68">
        <v>0</v>
      </c>
      <c r="H8122" s="69">
        <f t="shared" si="253"/>
        <v>0</v>
      </c>
      <c r="M8122" s="68">
        <f t="shared" si="254"/>
        <v>0</v>
      </c>
    </row>
    <row r="8123" spans="1:13" x14ac:dyDescent="0.25">
      <c r="A8123" s="88">
        <v>43529.083333333336</v>
      </c>
      <c r="B8123" s="89">
        <v>0</v>
      </c>
      <c r="C8123" s="68">
        <v>0</v>
      </c>
      <c r="D8123" s="68">
        <v>0</v>
      </c>
      <c r="E8123" s="68">
        <v>0</v>
      </c>
      <c r="F8123" s="68">
        <v>0</v>
      </c>
      <c r="G8123" s="68">
        <v>0</v>
      </c>
      <c r="H8123" s="69">
        <f t="shared" si="253"/>
        <v>0</v>
      </c>
      <c r="M8123" s="68">
        <f t="shared" si="254"/>
        <v>0</v>
      </c>
    </row>
    <row r="8124" spans="1:13" x14ac:dyDescent="0.25">
      <c r="A8124" s="88">
        <v>43529.125</v>
      </c>
      <c r="B8124" s="89">
        <v>0</v>
      </c>
      <c r="C8124" s="68">
        <v>0</v>
      </c>
      <c r="D8124" s="68">
        <v>0</v>
      </c>
      <c r="E8124" s="68">
        <v>0</v>
      </c>
      <c r="F8124" s="68">
        <v>0</v>
      </c>
      <c r="G8124" s="68">
        <v>0</v>
      </c>
      <c r="H8124" s="69">
        <f t="shared" si="253"/>
        <v>0</v>
      </c>
      <c r="M8124" s="68">
        <f t="shared" si="254"/>
        <v>0</v>
      </c>
    </row>
    <row r="8125" spans="1:13" x14ac:dyDescent="0.25">
      <c r="A8125" s="88">
        <v>43529.166666666664</v>
      </c>
      <c r="B8125" s="89">
        <v>0</v>
      </c>
      <c r="C8125" s="68">
        <v>0</v>
      </c>
      <c r="D8125" s="68">
        <v>0</v>
      </c>
      <c r="E8125" s="68">
        <v>0</v>
      </c>
      <c r="F8125" s="68">
        <v>0</v>
      </c>
      <c r="G8125" s="68">
        <v>0</v>
      </c>
      <c r="H8125" s="69">
        <f t="shared" si="253"/>
        <v>0</v>
      </c>
      <c r="M8125" s="68">
        <f t="shared" si="254"/>
        <v>0</v>
      </c>
    </row>
    <row r="8126" spans="1:13" x14ac:dyDescent="0.25">
      <c r="A8126" s="88">
        <v>43529.208333333336</v>
      </c>
      <c r="B8126" s="89">
        <v>0</v>
      </c>
      <c r="C8126" s="68">
        <v>0</v>
      </c>
      <c r="D8126" s="68">
        <v>0</v>
      </c>
      <c r="E8126" s="68">
        <v>0</v>
      </c>
      <c r="F8126" s="68">
        <v>0</v>
      </c>
      <c r="G8126" s="68">
        <v>0</v>
      </c>
      <c r="H8126" s="69">
        <f t="shared" si="253"/>
        <v>0</v>
      </c>
      <c r="M8126" s="68">
        <f t="shared" si="254"/>
        <v>0</v>
      </c>
    </row>
    <row r="8127" spans="1:13" x14ac:dyDescent="0.25">
      <c r="A8127" s="88">
        <v>43529.25</v>
      </c>
      <c r="B8127" s="89">
        <v>0</v>
      </c>
      <c r="C8127" s="68">
        <v>2937</v>
      </c>
      <c r="D8127" s="68">
        <v>9</v>
      </c>
      <c r="E8127" s="68">
        <v>175</v>
      </c>
      <c r="F8127" s="68">
        <v>141</v>
      </c>
      <c r="G8127" s="68">
        <v>726</v>
      </c>
      <c r="H8127" s="69">
        <f t="shared" si="253"/>
        <v>3988</v>
      </c>
      <c r="M8127" s="68">
        <f t="shared" si="254"/>
        <v>665</v>
      </c>
    </row>
    <row r="8128" spans="1:13" x14ac:dyDescent="0.25">
      <c r="A8128" s="88">
        <v>43529.291666666664</v>
      </c>
      <c r="B8128" s="89">
        <v>506.66635000000002</v>
      </c>
      <c r="C8128" s="68">
        <v>21713</v>
      </c>
      <c r="D8128" s="68">
        <v>265</v>
      </c>
      <c r="E8128" s="68">
        <v>2044</v>
      </c>
      <c r="F8128" s="68">
        <v>4885</v>
      </c>
      <c r="G8128" s="68">
        <v>9183</v>
      </c>
      <c r="H8128" s="69">
        <f t="shared" si="253"/>
        <v>38596.66635</v>
      </c>
      <c r="M8128" s="68">
        <f t="shared" si="254"/>
        <v>6433</v>
      </c>
    </row>
    <row r="8129" spans="1:13" x14ac:dyDescent="0.25">
      <c r="A8129" s="88">
        <v>43529.333333333336</v>
      </c>
      <c r="B8129" s="89">
        <v>1216.6414</v>
      </c>
      <c r="C8129" s="68">
        <v>36297</v>
      </c>
      <c r="D8129" s="68">
        <v>983</v>
      </c>
      <c r="E8129" s="68">
        <v>7489</v>
      </c>
      <c r="F8129" s="68">
        <v>15605.833000000001</v>
      </c>
      <c r="G8129" s="68">
        <v>19917</v>
      </c>
      <c r="H8129" s="69">
        <f t="shared" si="253"/>
        <v>81508.474400000006</v>
      </c>
      <c r="M8129" s="68">
        <f t="shared" si="254"/>
        <v>13585</v>
      </c>
    </row>
    <row r="8130" spans="1:13" x14ac:dyDescent="0.25">
      <c r="A8130" s="88">
        <v>43529.375</v>
      </c>
      <c r="B8130" s="89">
        <v>2313.8314999999998</v>
      </c>
      <c r="C8130" s="68">
        <v>44810</v>
      </c>
      <c r="D8130" s="68">
        <v>2057</v>
      </c>
      <c r="E8130" s="68">
        <v>9750</v>
      </c>
      <c r="F8130" s="68">
        <v>25776</v>
      </c>
      <c r="G8130" s="68">
        <v>26483</v>
      </c>
      <c r="H8130" s="69">
        <f t="shared" si="253"/>
        <v>111189.8315</v>
      </c>
      <c r="M8130" s="68">
        <f t="shared" si="254"/>
        <v>18532</v>
      </c>
    </row>
    <row r="8131" spans="1:13" x14ac:dyDescent="0.25">
      <c r="A8131" s="88">
        <v>43529.416666666664</v>
      </c>
      <c r="B8131" s="89">
        <v>3026.1981999999998</v>
      </c>
      <c r="C8131" s="68">
        <v>48286</v>
      </c>
      <c r="D8131" s="68">
        <v>2913</v>
      </c>
      <c r="E8131" s="68">
        <v>10696</v>
      </c>
      <c r="F8131" s="68">
        <v>30995</v>
      </c>
      <c r="G8131" s="68">
        <v>29070</v>
      </c>
      <c r="H8131" s="69">
        <f t="shared" si="253"/>
        <v>124986.1982</v>
      </c>
      <c r="M8131" s="68">
        <f t="shared" si="254"/>
        <v>20831</v>
      </c>
    </row>
    <row r="8132" spans="1:13" x14ac:dyDescent="0.25">
      <c r="A8132" s="88">
        <v>43529.458333333336</v>
      </c>
      <c r="B8132" s="89">
        <v>3098.5005000000001</v>
      </c>
      <c r="C8132" s="68">
        <v>47564</v>
      </c>
      <c r="D8132" s="68">
        <v>3458</v>
      </c>
      <c r="E8132" s="68">
        <v>10758</v>
      </c>
      <c r="F8132" s="68">
        <v>34289</v>
      </c>
      <c r="G8132" s="68">
        <v>29305</v>
      </c>
      <c r="H8132" s="69">
        <f t="shared" si="253"/>
        <v>128472.50049999999</v>
      </c>
      <c r="M8132" s="68">
        <f t="shared" si="254"/>
        <v>21412</v>
      </c>
    </row>
    <row r="8133" spans="1:13" x14ac:dyDescent="0.25">
      <c r="A8133" s="88">
        <v>43529.5</v>
      </c>
      <c r="B8133" s="89">
        <v>2885.4643999999998</v>
      </c>
      <c r="C8133" s="68">
        <v>45572</v>
      </c>
      <c r="D8133" s="68">
        <v>3740</v>
      </c>
      <c r="E8133" s="68">
        <v>10108</v>
      </c>
      <c r="F8133" s="68">
        <v>34331</v>
      </c>
      <c r="G8133" s="68">
        <v>29027</v>
      </c>
      <c r="H8133" s="69">
        <f t="shared" si="253"/>
        <v>125663.4644</v>
      </c>
      <c r="M8133" s="68">
        <f t="shared" si="254"/>
        <v>20944</v>
      </c>
    </row>
    <row r="8134" spans="1:13" x14ac:dyDescent="0.25">
      <c r="A8134" s="88">
        <v>43529.541666666664</v>
      </c>
      <c r="B8134" s="89">
        <v>2369.4304000000002</v>
      </c>
      <c r="C8134" s="68">
        <v>38674</v>
      </c>
      <c r="D8134" s="68">
        <v>4117</v>
      </c>
      <c r="E8134" s="68">
        <v>8716</v>
      </c>
      <c r="F8134" s="68">
        <v>31629</v>
      </c>
      <c r="G8134" s="68">
        <v>28496</v>
      </c>
      <c r="H8134" s="69">
        <f t="shared" si="253"/>
        <v>114001.4304</v>
      </c>
      <c r="M8134" s="68">
        <f t="shared" si="254"/>
        <v>19000</v>
      </c>
    </row>
    <row r="8135" spans="1:13" x14ac:dyDescent="0.25">
      <c r="A8135" s="88">
        <v>43529.583333333336</v>
      </c>
      <c r="B8135" s="89">
        <v>1581.3688</v>
      </c>
      <c r="C8135" s="68">
        <v>28682</v>
      </c>
      <c r="D8135" s="68">
        <v>3657</v>
      </c>
      <c r="E8135" s="68">
        <v>6317</v>
      </c>
      <c r="F8135" s="68">
        <v>24467</v>
      </c>
      <c r="G8135" s="68">
        <v>26334</v>
      </c>
      <c r="H8135" s="69">
        <f t="shared" si="253"/>
        <v>91038.368799999997</v>
      </c>
      <c r="M8135" s="68">
        <f t="shared" si="254"/>
        <v>15173</v>
      </c>
    </row>
    <row r="8136" spans="1:13" x14ac:dyDescent="0.25">
      <c r="A8136" s="88">
        <v>43529.625</v>
      </c>
      <c r="B8136" s="89">
        <v>499.17984000000001</v>
      </c>
      <c r="C8136" s="68">
        <v>15225</v>
      </c>
      <c r="D8136" s="68">
        <v>2163</v>
      </c>
      <c r="E8136" s="68">
        <v>3132</v>
      </c>
      <c r="F8136" s="68">
        <v>12913</v>
      </c>
      <c r="G8136" s="68">
        <v>20131</v>
      </c>
      <c r="H8136" s="69">
        <f t="shared" si="253"/>
        <v>54063.179839999997</v>
      </c>
      <c r="M8136" s="68">
        <f t="shared" si="254"/>
        <v>9011</v>
      </c>
    </row>
    <row r="8137" spans="1:13" x14ac:dyDescent="0.25">
      <c r="A8137" s="88">
        <v>43529.666666666664</v>
      </c>
      <c r="B8137" s="89">
        <v>158.55965</v>
      </c>
      <c r="C8137" s="68">
        <v>3670</v>
      </c>
      <c r="D8137" s="68">
        <v>670</v>
      </c>
      <c r="E8137" s="68">
        <v>647</v>
      </c>
      <c r="F8137" s="68">
        <v>3100</v>
      </c>
      <c r="G8137" s="68">
        <v>6731</v>
      </c>
      <c r="H8137" s="69">
        <f t="shared" si="253"/>
        <v>14976.559649999999</v>
      </c>
      <c r="M8137" s="68">
        <f t="shared" si="254"/>
        <v>2496</v>
      </c>
    </row>
    <row r="8138" spans="1:13" x14ac:dyDescent="0.25">
      <c r="A8138" s="88">
        <v>43529.708333333336</v>
      </c>
      <c r="B8138" s="89">
        <v>21.776855000000001</v>
      </c>
      <c r="C8138" s="68">
        <v>347</v>
      </c>
      <c r="D8138" s="68">
        <v>42</v>
      </c>
      <c r="E8138" s="68">
        <v>66</v>
      </c>
      <c r="F8138" s="68">
        <v>279</v>
      </c>
      <c r="G8138" s="68">
        <v>314</v>
      </c>
      <c r="H8138" s="69">
        <f t="shared" ref="H8138:H8201" si="255">SUM(B8138:G8138)</f>
        <v>1069.7768550000001</v>
      </c>
      <c r="M8138" s="68">
        <f t="shared" ref="M8138:M8201" si="256">ROUND(AVERAGE(B8138:G8138),0)</f>
        <v>178</v>
      </c>
    </row>
    <row r="8139" spans="1:13" x14ac:dyDescent="0.25">
      <c r="A8139" s="88">
        <v>43529.75</v>
      </c>
      <c r="B8139" s="89">
        <v>0</v>
      </c>
      <c r="C8139" s="68">
        <v>0</v>
      </c>
      <c r="D8139" s="68">
        <v>0</v>
      </c>
      <c r="E8139" s="68">
        <v>0</v>
      </c>
      <c r="F8139" s="68">
        <v>0</v>
      </c>
      <c r="G8139" s="68">
        <v>0</v>
      </c>
      <c r="H8139" s="69">
        <f t="shared" si="255"/>
        <v>0</v>
      </c>
      <c r="M8139" s="68">
        <f t="shared" si="256"/>
        <v>0</v>
      </c>
    </row>
    <row r="8140" spans="1:13" x14ac:dyDescent="0.25">
      <c r="A8140" s="88">
        <v>43529.791666666664</v>
      </c>
      <c r="B8140" s="89">
        <v>0</v>
      </c>
      <c r="C8140" s="68">
        <v>0</v>
      </c>
      <c r="D8140" s="68">
        <v>0</v>
      </c>
      <c r="E8140" s="68">
        <v>0</v>
      </c>
      <c r="F8140" s="68">
        <v>0</v>
      </c>
      <c r="G8140" s="68">
        <v>0</v>
      </c>
      <c r="H8140" s="69">
        <f t="shared" si="255"/>
        <v>0</v>
      </c>
      <c r="M8140" s="68">
        <f t="shared" si="256"/>
        <v>0</v>
      </c>
    </row>
    <row r="8141" spans="1:13" x14ac:dyDescent="0.25">
      <c r="A8141" s="88">
        <v>43529.833333333336</v>
      </c>
      <c r="B8141" s="89">
        <v>0</v>
      </c>
      <c r="C8141" s="68">
        <v>0</v>
      </c>
      <c r="D8141" s="68">
        <v>0</v>
      </c>
      <c r="E8141" s="68">
        <v>0</v>
      </c>
      <c r="F8141" s="68">
        <v>0</v>
      </c>
      <c r="G8141" s="68">
        <v>0</v>
      </c>
      <c r="H8141" s="69">
        <f t="shared" si="255"/>
        <v>0</v>
      </c>
      <c r="M8141" s="68">
        <f t="shared" si="256"/>
        <v>0</v>
      </c>
    </row>
    <row r="8142" spans="1:13" x14ac:dyDescent="0.25">
      <c r="A8142" s="88">
        <v>43529.875</v>
      </c>
      <c r="B8142" s="89">
        <v>0</v>
      </c>
      <c r="C8142" s="68">
        <v>0</v>
      </c>
      <c r="D8142" s="68">
        <v>0</v>
      </c>
      <c r="E8142" s="68">
        <v>0</v>
      </c>
      <c r="F8142" s="68">
        <v>0</v>
      </c>
      <c r="G8142" s="68">
        <v>0</v>
      </c>
      <c r="H8142" s="69">
        <f t="shared" si="255"/>
        <v>0</v>
      </c>
      <c r="M8142" s="68">
        <f t="shared" si="256"/>
        <v>0</v>
      </c>
    </row>
    <row r="8143" spans="1:13" x14ac:dyDescent="0.25">
      <c r="A8143" s="88">
        <v>43529.916666666664</v>
      </c>
      <c r="B8143" s="89">
        <v>0</v>
      </c>
      <c r="C8143" s="68">
        <v>0</v>
      </c>
      <c r="D8143" s="68">
        <v>0</v>
      </c>
      <c r="E8143" s="68">
        <v>0</v>
      </c>
      <c r="F8143" s="68">
        <v>0</v>
      </c>
      <c r="G8143" s="68">
        <v>0</v>
      </c>
      <c r="H8143" s="69">
        <f t="shared" si="255"/>
        <v>0</v>
      </c>
      <c r="M8143" s="68">
        <f t="shared" si="256"/>
        <v>0</v>
      </c>
    </row>
    <row r="8144" spans="1:13" x14ac:dyDescent="0.25">
      <c r="A8144" s="88">
        <v>43529.958333333336</v>
      </c>
      <c r="B8144" s="89">
        <v>0</v>
      </c>
      <c r="C8144" s="68">
        <v>0</v>
      </c>
      <c r="D8144" s="68">
        <v>0</v>
      </c>
      <c r="E8144" s="68">
        <v>0</v>
      </c>
      <c r="F8144" s="68">
        <v>0</v>
      </c>
      <c r="G8144" s="68">
        <v>0</v>
      </c>
      <c r="H8144" s="69">
        <f t="shared" si="255"/>
        <v>0</v>
      </c>
      <c r="M8144" s="68">
        <f t="shared" si="256"/>
        <v>0</v>
      </c>
    </row>
    <row r="8145" spans="1:13" x14ac:dyDescent="0.25">
      <c r="A8145" s="88">
        <v>43530</v>
      </c>
      <c r="B8145" s="89">
        <v>0</v>
      </c>
      <c r="C8145" s="68">
        <v>0</v>
      </c>
      <c r="D8145" s="68">
        <v>0</v>
      </c>
      <c r="E8145" s="68">
        <v>0</v>
      </c>
      <c r="F8145" s="68">
        <v>0</v>
      </c>
      <c r="G8145" s="68">
        <v>0</v>
      </c>
      <c r="H8145" s="69">
        <f t="shared" si="255"/>
        <v>0</v>
      </c>
      <c r="M8145" s="68">
        <f t="shared" si="256"/>
        <v>0</v>
      </c>
    </row>
    <row r="8146" spans="1:13" x14ac:dyDescent="0.25">
      <c r="A8146" s="88">
        <v>43530.041666666664</v>
      </c>
      <c r="B8146" s="89">
        <v>0</v>
      </c>
      <c r="C8146" s="68">
        <v>0</v>
      </c>
      <c r="D8146" s="68">
        <v>0</v>
      </c>
      <c r="E8146" s="68">
        <v>0</v>
      </c>
      <c r="F8146" s="68">
        <v>0</v>
      </c>
      <c r="G8146" s="68">
        <v>0</v>
      </c>
      <c r="H8146" s="69">
        <f t="shared" si="255"/>
        <v>0</v>
      </c>
      <c r="M8146" s="68">
        <f t="shared" si="256"/>
        <v>0</v>
      </c>
    </row>
    <row r="8147" spans="1:13" x14ac:dyDescent="0.25">
      <c r="A8147" s="88">
        <v>43530.083333333336</v>
      </c>
      <c r="B8147" s="89">
        <v>0</v>
      </c>
      <c r="C8147" s="68">
        <v>0</v>
      </c>
      <c r="D8147" s="68">
        <v>0</v>
      </c>
      <c r="E8147" s="68">
        <v>0</v>
      </c>
      <c r="F8147" s="68">
        <v>0</v>
      </c>
      <c r="G8147" s="68">
        <v>0</v>
      </c>
      <c r="H8147" s="69">
        <f t="shared" si="255"/>
        <v>0</v>
      </c>
      <c r="M8147" s="68">
        <f t="shared" si="256"/>
        <v>0</v>
      </c>
    </row>
    <row r="8148" spans="1:13" x14ac:dyDescent="0.25">
      <c r="A8148" s="88">
        <v>43530.125</v>
      </c>
      <c r="B8148" s="89">
        <v>0</v>
      </c>
      <c r="C8148" s="68">
        <v>0</v>
      </c>
      <c r="D8148" s="68">
        <v>0</v>
      </c>
      <c r="E8148" s="68">
        <v>0</v>
      </c>
      <c r="F8148" s="68">
        <v>0</v>
      </c>
      <c r="G8148" s="68">
        <v>0</v>
      </c>
      <c r="H8148" s="69">
        <f t="shared" si="255"/>
        <v>0</v>
      </c>
      <c r="M8148" s="68">
        <f t="shared" si="256"/>
        <v>0</v>
      </c>
    </row>
    <row r="8149" spans="1:13" x14ac:dyDescent="0.25">
      <c r="A8149" s="88">
        <v>43530.166666666664</v>
      </c>
      <c r="B8149" s="89">
        <v>0</v>
      </c>
      <c r="C8149" s="68">
        <v>0</v>
      </c>
      <c r="D8149" s="68">
        <v>0</v>
      </c>
      <c r="E8149" s="68">
        <v>0</v>
      </c>
      <c r="F8149" s="68">
        <v>0</v>
      </c>
      <c r="G8149" s="68">
        <v>0</v>
      </c>
      <c r="H8149" s="69">
        <f t="shared" si="255"/>
        <v>0</v>
      </c>
      <c r="M8149" s="68">
        <f t="shared" si="256"/>
        <v>0</v>
      </c>
    </row>
    <row r="8150" spans="1:13" x14ac:dyDescent="0.25">
      <c r="A8150" s="88">
        <v>43530.208333333336</v>
      </c>
      <c r="B8150" s="89">
        <v>0</v>
      </c>
      <c r="C8150" s="68">
        <v>0</v>
      </c>
      <c r="D8150" s="68">
        <v>0</v>
      </c>
      <c r="E8150" s="68">
        <v>0</v>
      </c>
      <c r="F8150" s="68">
        <v>0</v>
      </c>
      <c r="G8150" s="68">
        <v>0</v>
      </c>
      <c r="H8150" s="69">
        <f t="shared" si="255"/>
        <v>0</v>
      </c>
      <c r="M8150" s="68">
        <f t="shared" si="256"/>
        <v>0</v>
      </c>
    </row>
    <row r="8151" spans="1:13" x14ac:dyDescent="0.25">
      <c r="A8151" s="88">
        <v>43530.25</v>
      </c>
      <c r="B8151" s="89">
        <v>3.2209531999999998</v>
      </c>
      <c r="C8151" s="68">
        <v>3460</v>
      </c>
      <c r="D8151" s="68">
        <v>29</v>
      </c>
      <c r="E8151" s="68">
        <v>558</v>
      </c>
      <c r="F8151" s="68">
        <v>268</v>
      </c>
      <c r="G8151" s="68">
        <v>870</v>
      </c>
      <c r="H8151" s="69">
        <f t="shared" si="255"/>
        <v>5188.2209531999997</v>
      </c>
      <c r="M8151" s="68">
        <f t="shared" si="256"/>
        <v>865</v>
      </c>
    </row>
    <row r="8152" spans="1:13" x14ac:dyDescent="0.25">
      <c r="A8152" s="88">
        <v>43530.291666666664</v>
      </c>
      <c r="B8152" s="89">
        <v>830.82979999999998</v>
      </c>
      <c r="C8152" s="68">
        <v>22948</v>
      </c>
      <c r="D8152" s="68">
        <v>440</v>
      </c>
      <c r="E8152" s="68">
        <v>5118</v>
      </c>
      <c r="F8152" s="68">
        <v>7694</v>
      </c>
      <c r="G8152" s="68">
        <v>10037</v>
      </c>
      <c r="H8152" s="69">
        <f t="shared" si="255"/>
        <v>47067.8298</v>
      </c>
      <c r="M8152" s="68">
        <f t="shared" si="256"/>
        <v>7845</v>
      </c>
    </row>
    <row r="8153" spans="1:13" x14ac:dyDescent="0.25">
      <c r="A8153" s="88">
        <v>43530.333333333336</v>
      </c>
      <c r="B8153" s="89">
        <v>2094.3179</v>
      </c>
      <c r="C8153" s="68">
        <v>37317</v>
      </c>
      <c r="D8153" s="68">
        <v>1724</v>
      </c>
      <c r="E8153" s="68">
        <v>7853</v>
      </c>
      <c r="F8153" s="68">
        <v>19165.976999999999</v>
      </c>
      <c r="G8153" s="68">
        <v>21062</v>
      </c>
      <c r="H8153" s="69">
        <f t="shared" si="255"/>
        <v>89216.294900000008</v>
      </c>
      <c r="M8153" s="68">
        <f t="shared" si="256"/>
        <v>14869</v>
      </c>
    </row>
    <row r="8154" spans="1:13" x14ac:dyDescent="0.25">
      <c r="A8154" s="88">
        <v>43530.375</v>
      </c>
      <c r="B8154" s="89">
        <v>3535.3525</v>
      </c>
      <c r="C8154" s="68">
        <v>44544</v>
      </c>
      <c r="D8154" s="68">
        <v>3261</v>
      </c>
      <c r="E8154" s="68">
        <v>8837</v>
      </c>
      <c r="F8154" s="68">
        <v>33617</v>
      </c>
      <c r="G8154" s="68">
        <v>27286</v>
      </c>
      <c r="H8154" s="69">
        <f t="shared" si="255"/>
        <v>121080.35250000001</v>
      </c>
      <c r="M8154" s="68">
        <f t="shared" si="256"/>
        <v>20180</v>
      </c>
    </row>
    <row r="8155" spans="1:13" x14ac:dyDescent="0.25">
      <c r="A8155" s="88">
        <v>43530.416666666664</v>
      </c>
      <c r="B8155" s="89">
        <v>4143.8649999999998</v>
      </c>
      <c r="C8155" s="68">
        <v>50419</v>
      </c>
      <c r="D8155" s="68">
        <v>4586</v>
      </c>
      <c r="E8155" s="68">
        <v>10262</v>
      </c>
      <c r="F8155" s="68">
        <v>35658</v>
      </c>
      <c r="G8155" s="68">
        <v>28703</v>
      </c>
      <c r="H8155" s="69">
        <f t="shared" si="255"/>
        <v>133771.86499999999</v>
      </c>
      <c r="M8155" s="68">
        <f t="shared" si="256"/>
        <v>22295</v>
      </c>
    </row>
    <row r="8156" spans="1:13" x14ac:dyDescent="0.25">
      <c r="A8156" s="88">
        <v>43530.458333333336</v>
      </c>
      <c r="B8156" s="89">
        <v>4439.4053000000004</v>
      </c>
      <c r="C8156" s="68">
        <v>47555</v>
      </c>
      <c r="D8156" s="68">
        <v>5078</v>
      </c>
      <c r="E8156" s="68">
        <v>10491</v>
      </c>
      <c r="F8156" s="68">
        <v>34049</v>
      </c>
      <c r="G8156" s="68">
        <v>27261</v>
      </c>
      <c r="H8156" s="69">
        <f t="shared" si="255"/>
        <v>128873.4053</v>
      </c>
      <c r="M8156" s="68">
        <f t="shared" si="256"/>
        <v>21479</v>
      </c>
    </row>
    <row r="8157" spans="1:13" x14ac:dyDescent="0.25">
      <c r="A8157" s="88">
        <v>43530.5</v>
      </c>
      <c r="B8157" s="89">
        <v>3821.8771999999999</v>
      </c>
      <c r="C8157" s="68">
        <v>40496</v>
      </c>
      <c r="D8157" s="68">
        <v>5262</v>
      </c>
      <c r="E8157" s="68">
        <v>8662</v>
      </c>
      <c r="F8157" s="68">
        <v>33562</v>
      </c>
      <c r="G8157" s="68">
        <v>26812</v>
      </c>
      <c r="H8157" s="69">
        <f t="shared" si="255"/>
        <v>118615.8772</v>
      </c>
      <c r="M8157" s="68">
        <f t="shared" si="256"/>
        <v>19769</v>
      </c>
    </row>
    <row r="8158" spans="1:13" x14ac:dyDescent="0.25">
      <c r="A8158" s="88">
        <v>43530.541666666664</v>
      </c>
      <c r="B8158" s="89">
        <v>2958.8519999999999</v>
      </c>
      <c r="C8158" s="68">
        <v>33712</v>
      </c>
      <c r="D8158" s="68">
        <v>4407</v>
      </c>
      <c r="E8158" s="68">
        <v>6170</v>
      </c>
      <c r="F8158" s="68">
        <v>28713</v>
      </c>
      <c r="G8158" s="68">
        <v>23556</v>
      </c>
      <c r="H8158" s="69">
        <f t="shared" si="255"/>
        <v>99516.851999999999</v>
      </c>
      <c r="M8158" s="68">
        <f t="shared" si="256"/>
        <v>16586</v>
      </c>
    </row>
    <row r="8159" spans="1:13" x14ac:dyDescent="0.25">
      <c r="A8159" s="88">
        <v>43530.583333333336</v>
      </c>
      <c r="B8159" s="89">
        <v>1906.2825</v>
      </c>
      <c r="C8159" s="68">
        <v>25640</v>
      </c>
      <c r="D8159" s="68">
        <v>3486</v>
      </c>
      <c r="E8159" s="68">
        <v>4565</v>
      </c>
      <c r="F8159" s="68">
        <v>25855</v>
      </c>
      <c r="G8159" s="68">
        <v>23733</v>
      </c>
      <c r="H8159" s="69">
        <f t="shared" si="255"/>
        <v>85185.282500000001</v>
      </c>
      <c r="M8159" s="68">
        <f t="shared" si="256"/>
        <v>14198</v>
      </c>
    </row>
    <row r="8160" spans="1:13" x14ac:dyDescent="0.25">
      <c r="A8160" s="88">
        <v>43530.625</v>
      </c>
      <c r="B8160" s="89">
        <v>798.96216000000004</v>
      </c>
      <c r="C8160" s="68">
        <v>18421</v>
      </c>
      <c r="D8160" s="68">
        <v>2598</v>
      </c>
      <c r="E8160" s="68">
        <v>4045</v>
      </c>
      <c r="F8160" s="68">
        <v>14570</v>
      </c>
      <c r="G8160" s="68">
        <v>18205</v>
      </c>
      <c r="H8160" s="69">
        <f t="shared" si="255"/>
        <v>58637.962159999995</v>
      </c>
      <c r="M8160" s="68">
        <f t="shared" si="256"/>
        <v>9773</v>
      </c>
    </row>
    <row r="8161" spans="1:13" x14ac:dyDescent="0.25">
      <c r="A8161" s="88">
        <v>43530.666666666664</v>
      </c>
      <c r="B8161" s="89">
        <v>195.81467000000001</v>
      </c>
      <c r="C8161" s="68">
        <v>4784</v>
      </c>
      <c r="D8161" s="68">
        <v>593</v>
      </c>
      <c r="E8161" s="68">
        <v>772</v>
      </c>
      <c r="F8161" s="68">
        <v>2667</v>
      </c>
      <c r="G8161" s="68">
        <v>2874</v>
      </c>
      <c r="H8161" s="69">
        <f t="shared" si="255"/>
        <v>11885.81467</v>
      </c>
      <c r="M8161" s="68">
        <f t="shared" si="256"/>
        <v>1981</v>
      </c>
    </row>
    <row r="8162" spans="1:13" x14ac:dyDescent="0.25">
      <c r="A8162" s="88">
        <v>43530.708333333336</v>
      </c>
      <c r="B8162" s="89">
        <v>28.491972000000001</v>
      </c>
      <c r="C8162" s="68">
        <v>275</v>
      </c>
      <c r="D8162" s="68">
        <v>40</v>
      </c>
      <c r="E8162" s="68">
        <v>73</v>
      </c>
      <c r="F8162" s="68">
        <v>301</v>
      </c>
      <c r="G8162" s="68">
        <v>267</v>
      </c>
      <c r="H8162" s="69">
        <f t="shared" si="255"/>
        <v>984.49197200000003</v>
      </c>
      <c r="M8162" s="68">
        <f t="shared" si="256"/>
        <v>164</v>
      </c>
    </row>
    <row r="8163" spans="1:13" x14ac:dyDescent="0.25">
      <c r="A8163" s="88">
        <v>43530.75</v>
      </c>
      <c r="B8163" s="89">
        <v>0</v>
      </c>
      <c r="C8163" s="68">
        <v>0</v>
      </c>
      <c r="D8163" s="68">
        <v>0</v>
      </c>
      <c r="E8163" s="68">
        <v>0</v>
      </c>
      <c r="F8163" s="68">
        <v>0</v>
      </c>
      <c r="G8163" s="68">
        <v>0</v>
      </c>
      <c r="H8163" s="69">
        <f t="shared" si="255"/>
        <v>0</v>
      </c>
      <c r="M8163" s="68">
        <f t="shared" si="256"/>
        <v>0</v>
      </c>
    </row>
    <row r="8164" spans="1:13" x14ac:dyDescent="0.25">
      <c r="A8164" s="88">
        <v>43530.791666666664</v>
      </c>
      <c r="B8164" s="89">
        <v>0</v>
      </c>
      <c r="C8164" s="68">
        <v>0</v>
      </c>
      <c r="D8164" s="68">
        <v>0</v>
      </c>
      <c r="E8164" s="68">
        <v>0</v>
      </c>
      <c r="F8164" s="68">
        <v>0</v>
      </c>
      <c r="G8164" s="68">
        <v>0</v>
      </c>
      <c r="H8164" s="69">
        <f t="shared" si="255"/>
        <v>0</v>
      </c>
      <c r="M8164" s="68">
        <f t="shared" si="256"/>
        <v>0</v>
      </c>
    </row>
    <row r="8165" spans="1:13" x14ac:dyDescent="0.25">
      <c r="A8165" s="88">
        <v>43530.833333333336</v>
      </c>
      <c r="B8165" s="89">
        <v>0</v>
      </c>
      <c r="C8165" s="68">
        <v>0</v>
      </c>
      <c r="D8165" s="68">
        <v>0</v>
      </c>
      <c r="E8165" s="68">
        <v>0</v>
      </c>
      <c r="F8165" s="68">
        <v>0</v>
      </c>
      <c r="G8165" s="68">
        <v>0</v>
      </c>
      <c r="H8165" s="69">
        <f t="shared" si="255"/>
        <v>0</v>
      </c>
      <c r="M8165" s="68">
        <f t="shared" si="256"/>
        <v>0</v>
      </c>
    </row>
    <row r="8166" spans="1:13" x14ac:dyDescent="0.25">
      <c r="A8166" s="88">
        <v>43530.875</v>
      </c>
      <c r="B8166" s="89">
        <v>0</v>
      </c>
      <c r="C8166" s="68">
        <v>0</v>
      </c>
      <c r="D8166" s="68">
        <v>0</v>
      </c>
      <c r="E8166" s="68">
        <v>0</v>
      </c>
      <c r="F8166" s="68">
        <v>0</v>
      </c>
      <c r="G8166" s="68">
        <v>0</v>
      </c>
      <c r="H8166" s="69">
        <f t="shared" si="255"/>
        <v>0</v>
      </c>
      <c r="M8166" s="68">
        <f t="shared" si="256"/>
        <v>0</v>
      </c>
    </row>
    <row r="8167" spans="1:13" x14ac:dyDescent="0.25">
      <c r="A8167" s="88">
        <v>43530.916666666664</v>
      </c>
      <c r="B8167" s="89">
        <v>0</v>
      </c>
      <c r="C8167" s="68">
        <v>0</v>
      </c>
      <c r="D8167" s="68">
        <v>0</v>
      </c>
      <c r="E8167" s="68">
        <v>0</v>
      </c>
      <c r="F8167" s="68">
        <v>0</v>
      </c>
      <c r="G8167" s="68">
        <v>0</v>
      </c>
      <c r="H8167" s="69">
        <f t="shared" si="255"/>
        <v>0</v>
      </c>
      <c r="M8167" s="68">
        <f t="shared" si="256"/>
        <v>0</v>
      </c>
    </row>
    <row r="8168" spans="1:13" x14ac:dyDescent="0.25">
      <c r="A8168" s="88">
        <v>43530.958333333336</v>
      </c>
      <c r="B8168" s="89">
        <v>0</v>
      </c>
      <c r="C8168" s="68">
        <v>0</v>
      </c>
      <c r="D8168" s="68">
        <v>0</v>
      </c>
      <c r="E8168" s="68">
        <v>0</v>
      </c>
      <c r="F8168" s="68">
        <v>0</v>
      </c>
      <c r="G8168" s="68">
        <v>0</v>
      </c>
      <c r="H8168" s="69">
        <f t="shared" si="255"/>
        <v>0</v>
      </c>
      <c r="M8168" s="68">
        <f t="shared" si="256"/>
        <v>0</v>
      </c>
    </row>
    <row r="8169" spans="1:13" x14ac:dyDescent="0.25">
      <c r="A8169" s="88">
        <v>43531</v>
      </c>
      <c r="B8169" s="89">
        <v>0</v>
      </c>
      <c r="C8169" s="68">
        <v>0</v>
      </c>
      <c r="D8169" s="68">
        <v>0</v>
      </c>
      <c r="E8169" s="68">
        <v>0</v>
      </c>
      <c r="F8169" s="68">
        <v>0</v>
      </c>
      <c r="G8169" s="68">
        <v>0</v>
      </c>
      <c r="H8169" s="69">
        <f t="shared" si="255"/>
        <v>0</v>
      </c>
      <c r="M8169" s="68">
        <f t="shared" si="256"/>
        <v>0</v>
      </c>
    </row>
    <row r="8170" spans="1:13" x14ac:dyDescent="0.25">
      <c r="A8170" s="88">
        <v>43531.041666666664</v>
      </c>
      <c r="B8170" s="89">
        <v>0</v>
      </c>
      <c r="C8170" s="68">
        <v>0</v>
      </c>
      <c r="D8170" s="68">
        <v>0</v>
      </c>
      <c r="E8170" s="68">
        <v>0</v>
      </c>
      <c r="F8170" s="68">
        <v>0</v>
      </c>
      <c r="G8170" s="68">
        <v>0</v>
      </c>
      <c r="H8170" s="69">
        <f t="shared" si="255"/>
        <v>0</v>
      </c>
      <c r="M8170" s="68">
        <f t="shared" si="256"/>
        <v>0</v>
      </c>
    </row>
    <row r="8171" spans="1:13" x14ac:dyDescent="0.25">
      <c r="A8171" s="88">
        <v>43531.083333333336</v>
      </c>
      <c r="B8171" s="89">
        <v>0</v>
      </c>
      <c r="C8171" s="68">
        <v>0</v>
      </c>
      <c r="D8171" s="68">
        <v>0</v>
      </c>
      <c r="E8171" s="68">
        <v>0</v>
      </c>
      <c r="F8171" s="68">
        <v>0</v>
      </c>
      <c r="G8171" s="68">
        <v>0</v>
      </c>
      <c r="H8171" s="69">
        <f t="shared" si="255"/>
        <v>0</v>
      </c>
      <c r="M8171" s="68">
        <f t="shared" si="256"/>
        <v>0</v>
      </c>
    </row>
    <row r="8172" spans="1:13" x14ac:dyDescent="0.25">
      <c r="A8172" s="88">
        <v>43531.125</v>
      </c>
      <c r="B8172" s="89">
        <v>0</v>
      </c>
      <c r="C8172" s="68">
        <v>0</v>
      </c>
      <c r="D8172" s="68">
        <v>0</v>
      </c>
      <c r="E8172" s="68">
        <v>0</v>
      </c>
      <c r="F8172" s="68">
        <v>0</v>
      </c>
      <c r="G8172" s="68">
        <v>0</v>
      </c>
      <c r="H8172" s="69">
        <f t="shared" si="255"/>
        <v>0</v>
      </c>
      <c r="M8172" s="68">
        <f t="shared" si="256"/>
        <v>0</v>
      </c>
    </row>
    <row r="8173" spans="1:13" x14ac:dyDescent="0.25">
      <c r="A8173" s="88">
        <v>43531.166666666664</v>
      </c>
      <c r="B8173" s="89">
        <v>0</v>
      </c>
      <c r="C8173" s="68">
        <v>0</v>
      </c>
      <c r="D8173" s="68">
        <v>0</v>
      </c>
      <c r="E8173" s="68">
        <v>0</v>
      </c>
      <c r="F8173" s="68">
        <v>0</v>
      </c>
      <c r="G8173" s="68">
        <v>0</v>
      </c>
      <c r="H8173" s="69">
        <f t="shared" si="255"/>
        <v>0</v>
      </c>
      <c r="M8173" s="68">
        <f t="shared" si="256"/>
        <v>0</v>
      </c>
    </row>
    <row r="8174" spans="1:13" x14ac:dyDescent="0.25">
      <c r="A8174" s="88">
        <v>43531.208333333336</v>
      </c>
      <c r="B8174" s="89">
        <v>0</v>
      </c>
      <c r="C8174" s="68">
        <v>0</v>
      </c>
      <c r="D8174" s="68">
        <v>0</v>
      </c>
      <c r="E8174" s="68">
        <v>0</v>
      </c>
      <c r="F8174" s="68">
        <v>0</v>
      </c>
      <c r="G8174" s="68">
        <v>0</v>
      </c>
      <c r="H8174" s="69">
        <f t="shared" si="255"/>
        <v>0</v>
      </c>
      <c r="M8174" s="68">
        <f t="shared" si="256"/>
        <v>0</v>
      </c>
    </row>
    <row r="8175" spans="1:13" x14ac:dyDescent="0.25">
      <c r="A8175" s="88">
        <v>43531.25</v>
      </c>
      <c r="B8175" s="89">
        <v>7.5889996999999996</v>
      </c>
      <c r="C8175" s="68">
        <v>4001</v>
      </c>
      <c r="D8175" s="68">
        <v>35</v>
      </c>
      <c r="E8175" s="68">
        <v>475</v>
      </c>
      <c r="F8175" s="68">
        <v>223</v>
      </c>
      <c r="G8175" s="68">
        <v>863</v>
      </c>
      <c r="H8175" s="69">
        <f t="shared" si="255"/>
        <v>5604.5889996999995</v>
      </c>
      <c r="M8175" s="68">
        <f t="shared" si="256"/>
        <v>934</v>
      </c>
    </row>
    <row r="8176" spans="1:13" x14ac:dyDescent="0.25">
      <c r="A8176" s="88">
        <v>43531.291666666664</v>
      </c>
      <c r="B8176" s="89">
        <v>944.53319999999997</v>
      </c>
      <c r="C8176" s="68">
        <v>22106</v>
      </c>
      <c r="D8176" s="68">
        <v>625</v>
      </c>
      <c r="E8176" s="68">
        <v>5520</v>
      </c>
      <c r="F8176" s="68">
        <v>7570</v>
      </c>
      <c r="G8176" s="68">
        <v>9625</v>
      </c>
      <c r="H8176" s="69">
        <f t="shared" si="255"/>
        <v>46390.533200000005</v>
      </c>
      <c r="M8176" s="68">
        <f t="shared" si="256"/>
        <v>7732</v>
      </c>
    </row>
    <row r="8177" spans="1:13" x14ac:dyDescent="0.25">
      <c r="A8177" s="88">
        <v>43531.333333333336</v>
      </c>
      <c r="B8177" s="89">
        <v>2678.4720000000002</v>
      </c>
      <c r="C8177" s="68">
        <v>33827</v>
      </c>
      <c r="D8177" s="68">
        <v>1734</v>
      </c>
      <c r="E8177" s="68">
        <v>8761</v>
      </c>
      <c r="F8177" s="68">
        <v>17309</v>
      </c>
      <c r="G8177" s="68">
        <v>19582</v>
      </c>
      <c r="H8177" s="69">
        <f t="shared" si="255"/>
        <v>83891.472000000009</v>
      </c>
      <c r="M8177" s="68">
        <f t="shared" si="256"/>
        <v>13982</v>
      </c>
    </row>
    <row r="8178" spans="1:13" x14ac:dyDescent="0.25">
      <c r="A8178" s="88">
        <v>43531.375</v>
      </c>
      <c r="B8178" s="89">
        <v>4193.9319999999998</v>
      </c>
      <c r="C8178" s="68">
        <v>46535</v>
      </c>
      <c r="D8178" s="68">
        <v>3385</v>
      </c>
      <c r="E8178" s="68">
        <v>10841</v>
      </c>
      <c r="F8178" s="68">
        <v>32298.25</v>
      </c>
      <c r="G8178" s="68">
        <v>26817</v>
      </c>
      <c r="H8178" s="69">
        <f t="shared" si="255"/>
        <v>124070.182</v>
      </c>
      <c r="M8178" s="68">
        <f t="shared" si="256"/>
        <v>20678</v>
      </c>
    </row>
    <row r="8179" spans="1:13" x14ac:dyDescent="0.25">
      <c r="A8179" s="88">
        <v>43531.416666666664</v>
      </c>
      <c r="B8179" s="89">
        <v>4714.5923000000003</v>
      </c>
      <c r="C8179" s="68">
        <v>49820</v>
      </c>
      <c r="D8179" s="68">
        <v>5015</v>
      </c>
      <c r="E8179" s="68">
        <v>11967</v>
      </c>
      <c r="F8179" s="68">
        <v>36744</v>
      </c>
      <c r="G8179" s="68">
        <v>29061</v>
      </c>
      <c r="H8179" s="69">
        <f t="shared" si="255"/>
        <v>137321.59230000002</v>
      </c>
      <c r="M8179" s="68">
        <f t="shared" si="256"/>
        <v>22887</v>
      </c>
    </row>
    <row r="8180" spans="1:13" x14ac:dyDescent="0.25">
      <c r="A8180" s="88">
        <v>43531.458333333336</v>
      </c>
      <c r="B8180" s="89">
        <v>4594.46</v>
      </c>
      <c r="C8180" s="68">
        <v>42743</v>
      </c>
      <c r="D8180" s="68">
        <v>5893</v>
      </c>
      <c r="E8180" s="68">
        <v>11748</v>
      </c>
      <c r="F8180" s="68">
        <v>29643</v>
      </c>
      <c r="G8180" s="68">
        <v>23537</v>
      </c>
      <c r="H8180" s="69">
        <f t="shared" si="255"/>
        <v>118158.45999999999</v>
      </c>
      <c r="M8180" s="68">
        <f t="shared" si="256"/>
        <v>19693</v>
      </c>
    </row>
    <row r="8181" spans="1:13" x14ac:dyDescent="0.25">
      <c r="A8181" s="88">
        <v>43531.5</v>
      </c>
      <c r="B8181" s="89">
        <v>3656.2021</v>
      </c>
      <c r="C8181" s="68">
        <v>31374</v>
      </c>
      <c r="D8181" s="68">
        <v>5816</v>
      </c>
      <c r="E8181" s="68">
        <v>9970</v>
      </c>
      <c r="F8181" s="68">
        <v>22526</v>
      </c>
      <c r="G8181" s="68">
        <v>20218</v>
      </c>
      <c r="H8181" s="69">
        <f t="shared" si="255"/>
        <v>93560.202099999995</v>
      </c>
      <c r="M8181" s="68">
        <f t="shared" si="256"/>
        <v>15593</v>
      </c>
    </row>
    <row r="8182" spans="1:13" x14ac:dyDescent="0.25">
      <c r="A8182" s="88">
        <v>43531.541666666664</v>
      </c>
      <c r="B8182" s="89">
        <v>2467.3065999999999</v>
      </c>
      <c r="C8182" s="68">
        <v>30913</v>
      </c>
      <c r="D8182" s="68">
        <v>4880</v>
      </c>
      <c r="E8182" s="68">
        <v>5021</v>
      </c>
      <c r="F8182" s="68">
        <v>23201</v>
      </c>
      <c r="G8182" s="68">
        <v>20442</v>
      </c>
      <c r="H8182" s="69">
        <f t="shared" si="255"/>
        <v>86924.306599999996</v>
      </c>
      <c r="M8182" s="68">
        <f t="shared" si="256"/>
        <v>14487</v>
      </c>
    </row>
    <row r="8183" spans="1:13" x14ac:dyDescent="0.25">
      <c r="A8183" s="88">
        <v>43531.583333333336</v>
      </c>
      <c r="B8183" s="89">
        <v>1597.7954999999999</v>
      </c>
      <c r="C8183" s="68">
        <v>15739</v>
      </c>
      <c r="D8183" s="68">
        <v>3878</v>
      </c>
      <c r="E8183" s="68">
        <v>6558</v>
      </c>
      <c r="F8183" s="68">
        <v>14228</v>
      </c>
      <c r="G8183" s="68">
        <v>13637</v>
      </c>
      <c r="H8183" s="69">
        <f t="shared" si="255"/>
        <v>55637.7955</v>
      </c>
      <c r="M8183" s="68">
        <f t="shared" si="256"/>
        <v>9273</v>
      </c>
    </row>
    <row r="8184" spans="1:13" x14ac:dyDescent="0.25">
      <c r="A8184" s="88">
        <v>43531.625</v>
      </c>
      <c r="B8184" s="89">
        <v>784.18200000000002</v>
      </c>
      <c r="C8184" s="68">
        <v>14098</v>
      </c>
      <c r="D8184" s="68">
        <v>1847</v>
      </c>
      <c r="E8184" s="68">
        <v>2823</v>
      </c>
      <c r="F8184" s="68">
        <v>8247</v>
      </c>
      <c r="G8184" s="68">
        <v>8336</v>
      </c>
      <c r="H8184" s="69">
        <f t="shared" si="255"/>
        <v>36135.182000000001</v>
      </c>
      <c r="M8184" s="68">
        <f t="shared" si="256"/>
        <v>6023</v>
      </c>
    </row>
    <row r="8185" spans="1:13" x14ac:dyDescent="0.25">
      <c r="A8185" s="88">
        <v>43531.666666666664</v>
      </c>
      <c r="B8185" s="89">
        <v>384.49173000000002</v>
      </c>
      <c r="C8185" s="68">
        <v>4448</v>
      </c>
      <c r="D8185" s="68">
        <v>782</v>
      </c>
      <c r="E8185" s="68">
        <v>1065</v>
      </c>
      <c r="F8185" s="68">
        <v>5413</v>
      </c>
      <c r="G8185" s="68">
        <v>6355</v>
      </c>
      <c r="H8185" s="69">
        <f t="shared" si="255"/>
        <v>18447.491730000002</v>
      </c>
      <c r="M8185" s="68">
        <f t="shared" si="256"/>
        <v>3075</v>
      </c>
    </row>
    <row r="8186" spans="1:13" x14ac:dyDescent="0.25">
      <c r="A8186" s="88">
        <v>43531.708333333336</v>
      </c>
      <c r="B8186" s="89">
        <v>27.027439999999999</v>
      </c>
      <c r="C8186" s="68">
        <v>637</v>
      </c>
      <c r="D8186" s="68">
        <v>44</v>
      </c>
      <c r="E8186" s="68">
        <v>108</v>
      </c>
      <c r="F8186" s="68">
        <v>378</v>
      </c>
      <c r="G8186" s="68">
        <v>322</v>
      </c>
      <c r="H8186" s="69">
        <f t="shared" si="255"/>
        <v>1516.0274399999998</v>
      </c>
      <c r="M8186" s="68">
        <f t="shared" si="256"/>
        <v>253</v>
      </c>
    </row>
    <row r="8187" spans="1:13" x14ac:dyDescent="0.25">
      <c r="A8187" s="88">
        <v>43531.75</v>
      </c>
      <c r="B8187" s="89">
        <v>0</v>
      </c>
      <c r="C8187" s="68">
        <v>0</v>
      </c>
      <c r="D8187" s="68">
        <v>0</v>
      </c>
      <c r="E8187" s="68">
        <v>0</v>
      </c>
      <c r="F8187" s="68">
        <v>0</v>
      </c>
      <c r="G8187" s="68">
        <v>0</v>
      </c>
      <c r="H8187" s="69">
        <f t="shared" si="255"/>
        <v>0</v>
      </c>
      <c r="M8187" s="68">
        <f t="shared" si="256"/>
        <v>0</v>
      </c>
    </row>
    <row r="8188" spans="1:13" x14ac:dyDescent="0.25">
      <c r="A8188" s="88">
        <v>43531.791666666664</v>
      </c>
      <c r="B8188" s="89">
        <v>0</v>
      </c>
      <c r="C8188" s="68">
        <v>0</v>
      </c>
      <c r="D8188" s="68">
        <v>0</v>
      </c>
      <c r="E8188" s="68">
        <v>0</v>
      </c>
      <c r="F8188" s="68">
        <v>0</v>
      </c>
      <c r="G8188" s="68">
        <v>0</v>
      </c>
      <c r="H8188" s="69">
        <f t="shared" si="255"/>
        <v>0</v>
      </c>
      <c r="M8188" s="68">
        <f t="shared" si="256"/>
        <v>0</v>
      </c>
    </row>
    <row r="8189" spans="1:13" x14ac:dyDescent="0.25">
      <c r="A8189" s="88">
        <v>43531.833333333336</v>
      </c>
      <c r="B8189" s="89">
        <v>0</v>
      </c>
      <c r="C8189" s="68">
        <v>0</v>
      </c>
      <c r="D8189" s="68">
        <v>0</v>
      </c>
      <c r="E8189" s="68">
        <v>0</v>
      </c>
      <c r="F8189" s="68">
        <v>0</v>
      </c>
      <c r="G8189" s="68">
        <v>0</v>
      </c>
      <c r="H8189" s="69">
        <f t="shared" si="255"/>
        <v>0</v>
      </c>
      <c r="M8189" s="68">
        <f t="shared" si="256"/>
        <v>0</v>
      </c>
    </row>
    <row r="8190" spans="1:13" x14ac:dyDescent="0.25">
      <c r="A8190" s="88">
        <v>43531.875</v>
      </c>
      <c r="B8190" s="89">
        <v>0</v>
      </c>
      <c r="C8190" s="68">
        <v>0</v>
      </c>
      <c r="D8190" s="68">
        <v>0</v>
      </c>
      <c r="E8190" s="68">
        <v>0</v>
      </c>
      <c r="F8190" s="68">
        <v>0</v>
      </c>
      <c r="G8190" s="68">
        <v>0</v>
      </c>
      <c r="H8190" s="69">
        <f t="shared" si="255"/>
        <v>0</v>
      </c>
      <c r="M8190" s="68">
        <f t="shared" si="256"/>
        <v>0</v>
      </c>
    </row>
    <row r="8191" spans="1:13" x14ac:dyDescent="0.25">
      <c r="A8191" s="88">
        <v>43531.916666666664</v>
      </c>
      <c r="B8191" s="89">
        <v>0</v>
      </c>
      <c r="C8191" s="68">
        <v>0</v>
      </c>
      <c r="D8191" s="68">
        <v>0</v>
      </c>
      <c r="E8191" s="68">
        <v>0</v>
      </c>
      <c r="F8191" s="68">
        <v>0</v>
      </c>
      <c r="G8191" s="68">
        <v>0</v>
      </c>
      <c r="H8191" s="69">
        <f t="shared" si="255"/>
        <v>0</v>
      </c>
      <c r="M8191" s="68">
        <f t="shared" si="256"/>
        <v>0</v>
      </c>
    </row>
    <row r="8192" spans="1:13" x14ac:dyDescent="0.25">
      <c r="A8192" s="88">
        <v>43531.958333333336</v>
      </c>
      <c r="B8192" s="89">
        <v>0</v>
      </c>
      <c r="C8192" s="68">
        <v>0</v>
      </c>
      <c r="D8192" s="68">
        <v>0</v>
      </c>
      <c r="E8192" s="68">
        <v>0</v>
      </c>
      <c r="F8192" s="68">
        <v>0</v>
      </c>
      <c r="G8192" s="68">
        <v>0</v>
      </c>
      <c r="H8192" s="69">
        <f t="shared" si="255"/>
        <v>0</v>
      </c>
      <c r="M8192" s="68">
        <f t="shared" si="256"/>
        <v>0</v>
      </c>
    </row>
    <row r="8193" spans="1:13" x14ac:dyDescent="0.25">
      <c r="A8193" s="88">
        <v>43532</v>
      </c>
      <c r="B8193" s="89">
        <v>0</v>
      </c>
      <c r="C8193" s="68">
        <v>0</v>
      </c>
      <c r="D8193" s="68">
        <v>0</v>
      </c>
      <c r="E8193" s="68">
        <v>0</v>
      </c>
      <c r="F8193" s="68">
        <v>0</v>
      </c>
      <c r="G8193" s="68">
        <v>0</v>
      </c>
      <c r="H8193" s="69">
        <f t="shared" si="255"/>
        <v>0</v>
      </c>
      <c r="M8193" s="68">
        <f t="shared" si="256"/>
        <v>0</v>
      </c>
    </row>
    <row r="8194" spans="1:13" x14ac:dyDescent="0.25">
      <c r="A8194" s="88">
        <v>43532.041666666664</v>
      </c>
      <c r="B8194" s="89">
        <v>0</v>
      </c>
      <c r="C8194" s="68">
        <v>0</v>
      </c>
      <c r="D8194" s="68">
        <v>0</v>
      </c>
      <c r="E8194" s="68">
        <v>0</v>
      </c>
      <c r="F8194" s="68">
        <v>0</v>
      </c>
      <c r="G8194" s="68">
        <v>0</v>
      </c>
      <c r="H8194" s="69">
        <f t="shared" si="255"/>
        <v>0</v>
      </c>
      <c r="M8194" s="68">
        <f t="shared" si="256"/>
        <v>0</v>
      </c>
    </row>
    <row r="8195" spans="1:13" x14ac:dyDescent="0.25">
      <c r="A8195" s="88">
        <v>43532.083333333336</v>
      </c>
      <c r="B8195" s="89">
        <v>0</v>
      </c>
      <c r="C8195" s="68">
        <v>0</v>
      </c>
      <c r="D8195" s="68">
        <v>0</v>
      </c>
      <c r="E8195" s="68">
        <v>0</v>
      </c>
      <c r="F8195" s="68">
        <v>0</v>
      </c>
      <c r="G8195" s="68">
        <v>0</v>
      </c>
      <c r="H8195" s="69">
        <f t="shared" si="255"/>
        <v>0</v>
      </c>
      <c r="M8195" s="68">
        <f t="shared" si="256"/>
        <v>0</v>
      </c>
    </row>
    <row r="8196" spans="1:13" x14ac:dyDescent="0.25">
      <c r="A8196" s="88">
        <v>43532.125</v>
      </c>
      <c r="B8196" s="89">
        <v>0</v>
      </c>
      <c r="C8196" s="68">
        <v>0</v>
      </c>
      <c r="D8196" s="68">
        <v>0</v>
      </c>
      <c r="E8196" s="68">
        <v>0</v>
      </c>
      <c r="F8196" s="68">
        <v>0</v>
      </c>
      <c r="G8196" s="68">
        <v>0</v>
      </c>
      <c r="H8196" s="69">
        <f t="shared" si="255"/>
        <v>0</v>
      </c>
      <c r="M8196" s="68">
        <f t="shared" si="256"/>
        <v>0</v>
      </c>
    </row>
    <row r="8197" spans="1:13" x14ac:dyDescent="0.25">
      <c r="A8197" s="88">
        <v>43532.166666666664</v>
      </c>
      <c r="B8197" s="89">
        <v>0</v>
      </c>
      <c r="C8197" s="68">
        <v>0</v>
      </c>
      <c r="D8197" s="68">
        <v>0</v>
      </c>
      <c r="E8197" s="68">
        <v>0</v>
      </c>
      <c r="F8197" s="68">
        <v>0</v>
      </c>
      <c r="G8197" s="68">
        <v>0</v>
      </c>
      <c r="H8197" s="69">
        <f t="shared" si="255"/>
        <v>0</v>
      </c>
      <c r="M8197" s="68">
        <f t="shared" si="256"/>
        <v>0</v>
      </c>
    </row>
    <row r="8198" spans="1:13" x14ac:dyDescent="0.25">
      <c r="A8198" s="88">
        <v>43532.208333333336</v>
      </c>
      <c r="B8198" s="89">
        <v>0</v>
      </c>
      <c r="C8198" s="68">
        <v>0</v>
      </c>
      <c r="D8198" s="68">
        <v>0</v>
      </c>
      <c r="E8198" s="68">
        <v>0</v>
      </c>
      <c r="F8198" s="68">
        <v>0</v>
      </c>
      <c r="G8198" s="68">
        <v>0</v>
      </c>
      <c r="H8198" s="69">
        <f t="shared" si="255"/>
        <v>0</v>
      </c>
      <c r="M8198" s="68">
        <f t="shared" si="256"/>
        <v>0</v>
      </c>
    </row>
    <row r="8199" spans="1:13" x14ac:dyDescent="0.25">
      <c r="A8199" s="88">
        <v>43532.25</v>
      </c>
      <c r="B8199" s="89">
        <v>11.209645999999999</v>
      </c>
      <c r="C8199" s="68">
        <v>3443</v>
      </c>
      <c r="D8199" s="68">
        <v>48</v>
      </c>
      <c r="E8199" s="68">
        <v>661</v>
      </c>
      <c r="F8199" s="68">
        <v>98</v>
      </c>
      <c r="G8199" s="68">
        <v>251</v>
      </c>
      <c r="H8199" s="69">
        <f t="shared" si="255"/>
        <v>4512.2096459999993</v>
      </c>
      <c r="M8199" s="68">
        <f t="shared" si="256"/>
        <v>752</v>
      </c>
    </row>
    <row r="8200" spans="1:13" x14ac:dyDescent="0.25">
      <c r="A8200" s="88">
        <v>43532.291666666664</v>
      </c>
      <c r="B8200" s="89">
        <v>929.22784000000001</v>
      </c>
      <c r="C8200" s="68">
        <v>21134</v>
      </c>
      <c r="D8200" s="68">
        <v>585</v>
      </c>
      <c r="E8200" s="68">
        <v>4368</v>
      </c>
      <c r="F8200" s="68">
        <v>2991</v>
      </c>
      <c r="G8200" s="68">
        <v>3477</v>
      </c>
      <c r="H8200" s="69">
        <f t="shared" si="255"/>
        <v>33484.22784</v>
      </c>
      <c r="M8200" s="68">
        <f t="shared" si="256"/>
        <v>5581</v>
      </c>
    </row>
    <row r="8201" spans="1:13" x14ac:dyDescent="0.25">
      <c r="A8201" s="88">
        <v>43532.333333333336</v>
      </c>
      <c r="B8201" s="89">
        <v>2613.8380000000002</v>
      </c>
      <c r="C8201" s="68">
        <v>35701</v>
      </c>
      <c r="D8201" s="68">
        <v>2104</v>
      </c>
      <c r="E8201" s="68">
        <v>7641</v>
      </c>
      <c r="F8201" s="68">
        <v>7396</v>
      </c>
      <c r="G8201" s="68">
        <v>8739</v>
      </c>
      <c r="H8201" s="69">
        <f t="shared" si="255"/>
        <v>64194.838000000003</v>
      </c>
      <c r="M8201" s="68">
        <f t="shared" si="256"/>
        <v>10699</v>
      </c>
    </row>
    <row r="8202" spans="1:13" x14ac:dyDescent="0.25">
      <c r="A8202" s="88">
        <v>43532.375</v>
      </c>
      <c r="B8202" s="89">
        <v>4069.69</v>
      </c>
      <c r="C8202" s="68">
        <v>44315</v>
      </c>
      <c r="D8202" s="68">
        <v>3951</v>
      </c>
      <c r="E8202" s="68">
        <v>9504</v>
      </c>
      <c r="F8202" s="68">
        <v>29021.5</v>
      </c>
      <c r="G8202" s="68">
        <v>24153</v>
      </c>
      <c r="H8202" s="69">
        <f t="shared" ref="H8202:H8264" si="257">SUM(B8202:G8202)</f>
        <v>115014.19</v>
      </c>
      <c r="M8202" s="68">
        <f t="shared" ref="M8202:M8264" si="258">ROUND(AVERAGE(B8202:G8202),0)</f>
        <v>19169</v>
      </c>
    </row>
    <row r="8203" spans="1:13" x14ac:dyDescent="0.25">
      <c r="A8203" s="88">
        <v>43532.416666666664</v>
      </c>
      <c r="B8203" s="89">
        <v>4529.2075000000004</v>
      </c>
      <c r="C8203" s="68">
        <v>48504</v>
      </c>
      <c r="D8203" s="68">
        <v>5479</v>
      </c>
      <c r="E8203" s="68">
        <v>10541</v>
      </c>
      <c r="F8203" s="68">
        <v>36776</v>
      </c>
      <c r="G8203" s="68">
        <v>29026</v>
      </c>
      <c r="H8203" s="69">
        <f t="shared" si="257"/>
        <v>134855.20750000002</v>
      </c>
      <c r="M8203" s="68">
        <f t="shared" si="258"/>
        <v>22476</v>
      </c>
    </row>
    <row r="8204" spans="1:13" x14ac:dyDescent="0.25">
      <c r="A8204" s="88">
        <v>43532.458333333336</v>
      </c>
      <c r="B8204" s="89">
        <v>4462.3936000000003</v>
      </c>
      <c r="C8204" s="68">
        <v>49342</v>
      </c>
      <c r="D8204" s="68">
        <v>7214</v>
      </c>
      <c r="E8204" s="68">
        <v>10790</v>
      </c>
      <c r="F8204" s="68">
        <v>37039</v>
      </c>
      <c r="G8204" s="68">
        <v>29300</v>
      </c>
      <c r="H8204" s="69">
        <f t="shared" si="257"/>
        <v>138147.39360000001</v>
      </c>
      <c r="M8204" s="68">
        <f t="shared" si="258"/>
        <v>23025</v>
      </c>
    </row>
    <row r="8205" spans="1:13" x14ac:dyDescent="0.25">
      <c r="A8205" s="88">
        <v>43532.5</v>
      </c>
      <c r="B8205" s="89">
        <v>3912.4960000000001</v>
      </c>
      <c r="C8205" s="68">
        <v>45507</v>
      </c>
      <c r="D8205" s="68">
        <v>8890</v>
      </c>
      <c r="E8205" s="68">
        <v>10749</v>
      </c>
      <c r="F8205" s="68">
        <v>36751</v>
      </c>
      <c r="G8205" s="68">
        <v>29256</v>
      </c>
      <c r="H8205" s="69">
        <f t="shared" si="257"/>
        <v>135065.49599999998</v>
      </c>
      <c r="M8205" s="68">
        <f t="shared" si="258"/>
        <v>22511</v>
      </c>
    </row>
    <row r="8206" spans="1:13" x14ac:dyDescent="0.25">
      <c r="A8206" s="88">
        <v>43532.541666666664</v>
      </c>
      <c r="B8206" s="89">
        <v>2667.2673</v>
      </c>
      <c r="C8206" s="68">
        <v>36718</v>
      </c>
      <c r="D8206" s="68">
        <v>9094</v>
      </c>
      <c r="E8206" s="68">
        <v>9715</v>
      </c>
      <c r="F8206" s="68">
        <v>34149</v>
      </c>
      <c r="G8206" s="68">
        <v>29070</v>
      </c>
      <c r="H8206" s="69">
        <f t="shared" si="257"/>
        <v>121413.26730000001</v>
      </c>
      <c r="M8206" s="68">
        <f t="shared" si="258"/>
        <v>20236</v>
      </c>
    </row>
    <row r="8207" spans="1:13" x14ac:dyDescent="0.25">
      <c r="A8207" s="88">
        <v>43532.583333333336</v>
      </c>
      <c r="B8207" s="89">
        <v>1682.1368</v>
      </c>
      <c r="C8207" s="68">
        <v>24535</v>
      </c>
      <c r="D8207" s="68">
        <v>6614</v>
      </c>
      <c r="E8207" s="68">
        <v>6332</v>
      </c>
      <c r="F8207" s="68">
        <v>19922</v>
      </c>
      <c r="G8207" s="68">
        <v>21055</v>
      </c>
      <c r="H8207" s="69">
        <f t="shared" si="257"/>
        <v>80140.136800000007</v>
      </c>
      <c r="M8207" s="68">
        <f t="shared" si="258"/>
        <v>13357</v>
      </c>
    </row>
    <row r="8208" spans="1:13" x14ac:dyDescent="0.25">
      <c r="A8208" s="88">
        <v>43532.625</v>
      </c>
      <c r="B8208" s="89">
        <v>781.57479999999998</v>
      </c>
      <c r="C8208" s="68">
        <v>15124</v>
      </c>
      <c r="D8208" s="68">
        <v>4935</v>
      </c>
      <c r="E8208" s="68">
        <v>3728</v>
      </c>
      <c r="F8208" s="68">
        <v>11635</v>
      </c>
      <c r="G8208" s="68">
        <v>16189</v>
      </c>
      <c r="H8208" s="69">
        <f t="shared" si="257"/>
        <v>52392.574800000002</v>
      </c>
      <c r="M8208" s="68">
        <f t="shared" si="258"/>
        <v>8732</v>
      </c>
    </row>
    <row r="8209" spans="1:13" x14ac:dyDescent="0.25">
      <c r="A8209" s="88">
        <v>43532.666666666664</v>
      </c>
      <c r="B8209" s="89">
        <v>282.23205999999999</v>
      </c>
      <c r="C8209" s="68">
        <v>4013</v>
      </c>
      <c r="D8209" s="68">
        <v>2166</v>
      </c>
      <c r="E8209" s="68">
        <v>1159</v>
      </c>
      <c r="F8209" s="68">
        <v>3707</v>
      </c>
      <c r="G8209" s="68">
        <v>7327</v>
      </c>
      <c r="H8209" s="69">
        <f t="shared" si="257"/>
        <v>18654.232060000002</v>
      </c>
      <c r="M8209" s="68">
        <f t="shared" si="258"/>
        <v>3109</v>
      </c>
    </row>
    <row r="8210" spans="1:13" x14ac:dyDescent="0.25">
      <c r="A8210" s="88">
        <v>43532.708333333336</v>
      </c>
      <c r="B8210" s="89">
        <v>65.469375999999997</v>
      </c>
      <c r="C8210" s="68">
        <v>459</v>
      </c>
      <c r="D8210" s="68">
        <v>293</v>
      </c>
      <c r="E8210" s="68">
        <v>111</v>
      </c>
      <c r="F8210" s="68">
        <v>369</v>
      </c>
      <c r="G8210" s="68">
        <v>398</v>
      </c>
      <c r="H8210" s="69">
        <f t="shared" si="257"/>
        <v>1695.469376</v>
      </c>
      <c r="M8210" s="68">
        <f t="shared" si="258"/>
        <v>283</v>
      </c>
    </row>
    <row r="8211" spans="1:13" x14ac:dyDescent="0.25">
      <c r="A8211" s="88">
        <v>43532.75</v>
      </c>
      <c r="B8211" s="89">
        <v>0</v>
      </c>
      <c r="C8211" s="68">
        <v>0</v>
      </c>
      <c r="D8211" s="68">
        <v>0</v>
      </c>
      <c r="E8211" s="68">
        <v>0</v>
      </c>
      <c r="F8211" s="68">
        <v>0</v>
      </c>
      <c r="G8211" s="68">
        <v>0</v>
      </c>
      <c r="H8211" s="69">
        <f t="shared" si="257"/>
        <v>0</v>
      </c>
      <c r="M8211" s="68">
        <f t="shared" si="258"/>
        <v>0</v>
      </c>
    </row>
    <row r="8212" spans="1:13" x14ac:dyDescent="0.25">
      <c r="A8212" s="88">
        <v>43532.791666666664</v>
      </c>
      <c r="B8212" s="89">
        <v>0</v>
      </c>
      <c r="C8212" s="68">
        <v>0</v>
      </c>
      <c r="D8212" s="68">
        <v>0</v>
      </c>
      <c r="E8212" s="68">
        <v>0</v>
      </c>
      <c r="F8212" s="68">
        <v>0</v>
      </c>
      <c r="G8212" s="68">
        <v>0</v>
      </c>
      <c r="H8212" s="69">
        <f t="shared" si="257"/>
        <v>0</v>
      </c>
      <c r="M8212" s="68">
        <f t="shared" si="258"/>
        <v>0</v>
      </c>
    </row>
    <row r="8213" spans="1:13" x14ac:dyDescent="0.25">
      <c r="A8213" s="88">
        <v>43532.833333333336</v>
      </c>
      <c r="B8213" s="89">
        <v>0</v>
      </c>
      <c r="C8213" s="68">
        <v>0</v>
      </c>
      <c r="D8213" s="68">
        <v>0</v>
      </c>
      <c r="E8213" s="68">
        <v>0</v>
      </c>
      <c r="F8213" s="68">
        <v>0</v>
      </c>
      <c r="G8213" s="68">
        <v>0</v>
      </c>
      <c r="H8213" s="69">
        <f t="shared" si="257"/>
        <v>0</v>
      </c>
      <c r="M8213" s="68">
        <f t="shared" si="258"/>
        <v>0</v>
      </c>
    </row>
    <row r="8214" spans="1:13" x14ac:dyDescent="0.25">
      <c r="A8214" s="88">
        <v>43532.875</v>
      </c>
      <c r="B8214" s="89">
        <v>0</v>
      </c>
      <c r="C8214" s="68">
        <v>0</v>
      </c>
      <c r="D8214" s="68">
        <v>0</v>
      </c>
      <c r="E8214" s="68">
        <v>0</v>
      </c>
      <c r="F8214" s="68">
        <v>0</v>
      </c>
      <c r="G8214" s="68">
        <v>0</v>
      </c>
      <c r="H8214" s="69">
        <f t="shared" si="257"/>
        <v>0</v>
      </c>
      <c r="M8214" s="68">
        <f t="shared" si="258"/>
        <v>0</v>
      </c>
    </row>
    <row r="8215" spans="1:13" x14ac:dyDescent="0.25">
      <c r="A8215" s="88">
        <v>43532.916666666664</v>
      </c>
      <c r="B8215" s="89">
        <v>0</v>
      </c>
      <c r="C8215" s="68">
        <v>0</v>
      </c>
      <c r="D8215" s="68">
        <v>0</v>
      </c>
      <c r="E8215" s="68">
        <v>0</v>
      </c>
      <c r="F8215" s="68">
        <v>0</v>
      </c>
      <c r="G8215" s="68">
        <v>0</v>
      </c>
      <c r="H8215" s="69">
        <f t="shared" si="257"/>
        <v>0</v>
      </c>
      <c r="M8215" s="68">
        <f t="shared" si="258"/>
        <v>0</v>
      </c>
    </row>
    <row r="8216" spans="1:13" x14ac:dyDescent="0.25">
      <c r="A8216" s="88">
        <v>43532.958333333336</v>
      </c>
      <c r="B8216" s="89">
        <v>0</v>
      </c>
      <c r="C8216" s="68">
        <v>0</v>
      </c>
      <c r="D8216" s="68">
        <v>0</v>
      </c>
      <c r="E8216" s="68">
        <v>0</v>
      </c>
      <c r="F8216" s="68">
        <v>0</v>
      </c>
      <c r="G8216" s="68">
        <v>0</v>
      </c>
      <c r="H8216" s="69">
        <f t="shared" si="257"/>
        <v>0</v>
      </c>
      <c r="M8216" s="68">
        <f t="shared" si="258"/>
        <v>0</v>
      </c>
    </row>
    <row r="8217" spans="1:13" x14ac:dyDescent="0.25">
      <c r="A8217" s="88">
        <v>43533</v>
      </c>
      <c r="B8217" s="89">
        <v>0</v>
      </c>
      <c r="C8217" s="68">
        <v>0</v>
      </c>
      <c r="D8217" s="68">
        <v>0</v>
      </c>
      <c r="E8217" s="68">
        <v>0</v>
      </c>
      <c r="F8217" s="68">
        <v>0</v>
      </c>
      <c r="G8217" s="68">
        <v>0</v>
      </c>
      <c r="H8217" s="69">
        <f t="shared" si="257"/>
        <v>0</v>
      </c>
      <c r="M8217" s="68">
        <f t="shared" si="258"/>
        <v>0</v>
      </c>
    </row>
    <row r="8218" spans="1:13" x14ac:dyDescent="0.25">
      <c r="A8218" s="88">
        <v>43533.041666666664</v>
      </c>
      <c r="B8218" s="89">
        <v>0</v>
      </c>
      <c r="C8218" s="68">
        <v>0</v>
      </c>
      <c r="D8218" s="68">
        <v>0</v>
      </c>
      <c r="E8218" s="68">
        <v>0</v>
      </c>
      <c r="F8218" s="68">
        <v>0</v>
      </c>
      <c r="G8218" s="68">
        <v>0</v>
      </c>
      <c r="H8218" s="69">
        <f t="shared" si="257"/>
        <v>0</v>
      </c>
      <c r="M8218" s="68">
        <f t="shared" si="258"/>
        <v>0</v>
      </c>
    </row>
    <row r="8219" spans="1:13" x14ac:dyDescent="0.25">
      <c r="A8219" s="88">
        <v>43533.083333333336</v>
      </c>
      <c r="B8219" s="89">
        <v>0</v>
      </c>
      <c r="C8219" s="68">
        <v>0</v>
      </c>
      <c r="D8219" s="68">
        <v>0</v>
      </c>
      <c r="E8219" s="68">
        <v>0</v>
      </c>
      <c r="F8219" s="68">
        <v>0</v>
      </c>
      <c r="G8219" s="68">
        <v>0</v>
      </c>
      <c r="H8219" s="69">
        <f t="shared" si="257"/>
        <v>0</v>
      </c>
      <c r="M8219" s="68">
        <f t="shared" si="258"/>
        <v>0</v>
      </c>
    </row>
    <row r="8220" spans="1:13" x14ac:dyDescent="0.25">
      <c r="A8220" s="88">
        <v>43533.125</v>
      </c>
      <c r="B8220" s="89">
        <v>0</v>
      </c>
      <c r="C8220" s="68">
        <v>0</v>
      </c>
      <c r="D8220" s="68">
        <v>0</v>
      </c>
      <c r="E8220" s="68">
        <v>0</v>
      </c>
      <c r="F8220" s="68">
        <v>0</v>
      </c>
      <c r="G8220" s="68">
        <v>0</v>
      </c>
      <c r="H8220" s="69">
        <f t="shared" si="257"/>
        <v>0</v>
      </c>
      <c r="M8220" s="68">
        <f t="shared" si="258"/>
        <v>0</v>
      </c>
    </row>
    <row r="8221" spans="1:13" x14ac:dyDescent="0.25">
      <c r="A8221" s="88">
        <v>43533.166666666664</v>
      </c>
      <c r="B8221" s="89">
        <v>0</v>
      </c>
      <c r="C8221" s="68">
        <v>0</v>
      </c>
      <c r="D8221" s="68">
        <v>0</v>
      </c>
      <c r="E8221" s="68">
        <v>0</v>
      </c>
      <c r="F8221" s="68">
        <v>0</v>
      </c>
      <c r="G8221" s="68">
        <v>0</v>
      </c>
      <c r="H8221" s="69">
        <f t="shared" si="257"/>
        <v>0</v>
      </c>
      <c r="M8221" s="68">
        <f t="shared" si="258"/>
        <v>0</v>
      </c>
    </row>
    <row r="8222" spans="1:13" x14ac:dyDescent="0.25">
      <c r="A8222" s="88">
        <v>43533.208333333336</v>
      </c>
      <c r="B8222" s="89">
        <v>0</v>
      </c>
      <c r="C8222" s="68">
        <v>0</v>
      </c>
      <c r="D8222" s="68">
        <v>0</v>
      </c>
      <c r="E8222" s="68">
        <v>0</v>
      </c>
      <c r="F8222" s="68">
        <v>0</v>
      </c>
      <c r="G8222" s="68">
        <v>0</v>
      </c>
      <c r="H8222" s="69">
        <f t="shared" si="257"/>
        <v>0</v>
      </c>
      <c r="M8222" s="68">
        <f t="shared" si="258"/>
        <v>0</v>
      </c>
    </row>
    <row r="8223" spans="1:13" x14ac:dyDescent="0.25">
      <c r="A8223" s="88">
        <v>43533.25</v>
      </c>
      <c r="B8223" s="89">
        <v>24.12904</v>
      </c>
      <c r="C8223" s="68">
        <v>4533</v>
      </c>
      <c r="D8223" s="68">
        <v>131</v>
      </c>
      <c r="E8223" s="68">
        <v>921</v>
      </c>
      <c r="F8223" s="68">
        <v>426</v>
      </c>
      <c r="G8223" s="68">
        <v>1170</v>
      </c>
      <c r="H8223" s="69">
        <f t="shared" si="257"/>
        <v>7205.1290399999998</v>
      </c>
      <c r="M8223" s="68">
        <f t="shared" si="258"/>
        <v>1201</v>
      </c>
    </row>
    <row r="8224" spans="1:13" x14ac:dyDescent="0.25">
      <c r="A8224" s="88">
        <v>43533.291666666664</v>
      </c>
      <c r="B8224" s="89">
        <v>1065.5071</v>
      </c>
      <c r="C8224" s="68">
        <v>23520</v>
      </c>
      <c r="D8224" s="68">
        <v>1095</v>
      </c>
      <c r="E8224" s="68">
        <v>6450</v>
      </c>
      <c r="F8224" s="68">
        <v>8726</v>
      </c>
      <c r="G8224" s="68">
        <v>10689</v>
      </c>
      <c r="H8224" s="69">
        <f t="shared" si="257"/>
        <v>51545.507100000003</v>
      </c>
      <c r="M8224" s="68">
        <f t="shared" si="258"/>
        <v>8591</v>
      </c>
    </row>
    <row r="8225" spans="1:13" x14ac:dyDescent="0.25">
      <c r="A8225" s="88">
        <v>43533.333333333336</v>
      </c>
      <c r="B8225" s="89">
        <v>2726.6352999999999</v>
      </c>
      <c r="C8225" s="68">
        <v>37238</v>
      </c>
      <c r="D8225" s="68">
        <v>3970</v>
      </c>
      <c r="E8225" s="68">
        <v>9674</v>
      </c>
      <c r="F8225" s="68">
        <v>25564.416000000001</v>
      </c>
      <c r="G8225" s="68">
        <v>21274</v>
      </c>
      <c r="H8225" s="69">
        <f t="shared" si="257"/>
        <v>100447.05130000001</v>
      </c>
      <c r="M8225" s="68">
        <f t="shared" si="258"/>
        <v>16741</v>
      </c>
    </row>
    <row r="8226" spans="1:13" x14ac:dyDescent="0.25">
      <c r="A8226" s="88">
        <v>43533.375</v>
      </c>
      <c r="B8226" s="89">
        <v>4247.3423000000003</v>
      </c>
      <c r="C8226" s="68">
        <v>44838</v>
      </c>
      <c r="D8226" s="68">
        <v>7728</v>
      </c>
      <c r="E8226" s="68">
        <v>12128</v>
      </c>
      <c r="F8226" s="68">
        <v>33795</v>
      </c>
      <c r="G8226" s="68">
        <v>26822</v>
      </c>
      <c r="H8226" s="69">
        <f t="shared" si="257"/>
        <v>129558.3423</v>
      </c>
      <c r="M8226" s="68">
        <f t="shared" si="258"/>
        <v>21593</v>
      </c>
    </row>
    <row r="8227" spans="1:13" x14ac:dyDescent="0.25">
      <c r="A8227" s="88">
        <v>43533.416666666664</v>
      </c>
      <c r="B8227" s="89">
        <v>4604.1587</v>
      </c>
      <c r="C8227" s="68">
        <v>49004</v>
      </c>
      <c r="D8227" s="68">
        <v>10810</v>
      </c>
      <c r="E8227" s="68">
        <v>12190</v>
      </c>
      <c r="F8227" s="68">
        <v>37011</v>
      </c>
      <c r="G8227" s="68">
        <v>29179</v>
      </c>
      <c r="H8227" s="69">
        <f t="shared" si="257"/>
        <v>142798.1587</v>
      </c>
      <c r="M8227" s="68">
        <f t="shared" si="258"/>
        <v>23800</v>
      </c>
    </row>
    <row r="8228" spans="1:13" x14ac:dyDescent="0.25">
      <c r="A8228" s="88">
        <v>43533.458333333336</v>
      </c>
      <c r="B8228" s="89">
        <v>4455.1040000000003</v>
      </c>
      <c r="C8228" s="68">
        <v>49278</v>
      </c>
      <c r="D8228" s="68">
        <v>14300</v>
      </c>
      <c r="E8228" s="68">
        <v>14642</v>
      </c>
      <c r="F8228" s="68">
        <v>37037</v>
      </c>
      <c r="G8228" s="68">
        <v>29300</v>
      </c>
      <c r="H8228" s="69">
        <f t="shared" si="257"/>
        <v>149012.10399999999</v>
      </c>
      <c r="M8228" s="68">
        <f t="shared" si="258"/>
        <v>24835</v>
      </c>
    </row>
    <row r="8229" spans="1:13" x14ac:dyDescent="0.25">
      <c r="A8229" s="88">
        <v>43533.5</v>
      </c>
      <c r="B8229" s="89">
        <v>3956.8373999999999</v>
      </c>
      <c r="C8229" s="68">
        <v>46130</v>
      </c>
      <c r="D8229" s="68">
        <v>17859</v>
      </c>
      <c r="E8229" s="68">
        <v>13937</v>
      </c>
      <c r="F8229" s="68">
        <v>37020</v>
      </c>
      <c r="G8229" s="68">
        <v>29324</v>
      </c>
      <c r="H8229" s="69">
        <f t="shared" si="257"/>
        <v>148226.83739999999</v>
      </c>
      <c r="M8229" s="68">
        <f t="shared" si="258"/>
        <v>24704</v>
      </c>
    </row>
    <row r="8230" spans="1:13" x14ac:dyDescent="0.25">
      <c r="A8230" s="88">
        <v>43533.541666666664</v>
      </c>
      <c r="B8230" s="89">
        <v>3103.8485999999998</v>
      </c>
      <c r="C8230" s="68">
        <v>39147</v>
      </c>
      <c r="D8230" s="68">
        <v>22828</v>
      </c>
      <c r="E8230" s="68">
        <v>12947</v>
      </c>
      <c r="F8230" s="68">
        <v>34029</v>
      </c>
      <c r="G8230" s="68">
        <v>29191</v>
      </c>
      <c r="H8230" s="69">
        <f t="shared" si="257"/>
        <v>141245.8486</v>
      </c>
      <c r="M8230" s="68">
        <f t="shared" si="258"/>
        <v>23541</v>
      </c>
    </row>
    <row r="8231" spans="1:13" x14ac:dyDescent="0.25">
      <c r="A8231" s="88">
        <v>43533.583333333336</v>
      </c>
      <c r="B8231" s="89">
        <v>1871.6406999999999</v>
      </c>
      <c r="C8231" s="68">
        <v>29159</v>
      </c>
      <c r="D8231" s="68">
        <v>22444</v>
      </c>
      <c r="E8231" s="68">
        <v>10409</v>
      </c>
      <c r="F8231" s="68">
        <v>25859</v>
      </c>
      <c r="G8231" s="68">
        <v>27618</v>
      </c>
      <c r="H8231" s="69">
        <f t="shared" si="257"/>
        <v>117360.6407</v>
      </c>
      <c r="M8231" s="68">
        <f t="shared" si="258"/>
        <v>19560</v>
      </c>
    </row>
    <row r="8232" spans="1:13" x14ac:dyDescent="0.25">
      <c r="A8232" s="88">
        <v>43533.625</v>
      </c>
      <c r="B8232" s="89">
        <v>586.92700000000002</v>
      </c>
      <c r="C8232" s="68">
        <v>16165</v>
      </c>
      <c r="D8232" s="68">
        <v>15656</v>
      </c>
      <c r="E8232" s="68">
        <v>6284</v>
      </c>
      <c r="F8232" s="68">
        <v>13863</v>
      </c>
      <c r="G8232" s="68">
        <v>21890</v>
      </c>
      <c r="H8232" s="69">
        <f t="shared" si="257"/>
        <v>74444.926999999996</v>
      </c>
      <c r="M8232" s="68">
        <f t="shared" si="258"/>
        <v>12407</v>
      </c>
    </row>
    <row r="8233" spans="1:13" x14ac:dyDescent="0.25">
      <c r="A8233" s="88">
        <v>43533.666666666664</v>
      </c>
      <c r="B8233" s="89">
        <v>171.45878999999999</v>
      </c>
      <c r="C8233" s="68">
        <v>3963</v>
      </c>
      <c r="D8233" s="68">
        <v>6790</v>
      </c>
      <c r="E8233" s="68">
        <v>2212</v>
      </c>
      <c r="F8233" s="68">
        <v>3444</v>
      </c>
      <c r="G8233" s="68">
        <v>7771</v>
      </c>
      <c r="H8233" s="69">
        <f t="shared" si="257"/>
        <v>24351.458790000001</v>
      </c>
      <c r="M8233" s="68">
        <f t="shared" si="258"/>
        <v>4059</v>
      </c>
    </row>
    <row r="8234" spans="1:13" x14ac:dyDescent="0.25">
      <c r="A8234" s="88">
        <v>43533.708333333336</v>
      </c>
      <c r="B8234" s="89">
        <v>35.601387000000003</v>
      </c>
      <c r="C8234" s="68">
        <v>469</v>
      </c>
      <c r="D8234" s="68">
        <v>891</v>
      </c>
      <c r="E8234" s="68">
        <v>229</v>
      </c>
      <c r="F8234" s="68">
        <v>361</v>
      </c>
      <c r="G8234" s="68">
        <v>425</v>
      </c>
      <c r="H8234" s="69">
        <f t="shared" si="257"/>
        <v>2410.6013869999997</v>
      </c>
      <c r="M8234" s="68">
        <f t="shared" si="258"/>
        <v>402</v>
      </c>
    </row>
    <row r="8235" spans="1:13" x14ac:dyDescent="0.25">
      <c r="A8235" s="88">
        <v>43533.75</v>
      </c>
      <c r="B8235" s="89">
        <v>0</v>
      </c>
      <c r="C8235" s="68">
        <v>0</v>
      </c>
      <c r="D8235" s="68">
        <v>0</v>
      </c>
      <c r="E8235" s="68">
        <v>0</v>
      </c>
      <c r="F8235" s="68">
        <v>0</v>
      </c>
      <c r="G8235" s="68">
        <v>0</v>
      </c>
      <c r="H8235" s="69">
        <f t="shared" si="257"/>
        <v>0</v>
      </c>
      <c r="M8235" s="68">
        <f t="shared" si="258"/>
        <v>0</v>
      </c>
    </row>
    <row r="8236" spans="1:13" x14ac:dyDescent="0.25">
      <c r="A8236" s="88">
        <v>43533.791666666664</v>
      </c>
      <c r="B8236" s="89">
        <v>0</v>
      </c>
      <c r="C8236" s="68">
        <v>0</v>
      </c>
      <c r="D8236" s="68">
        <v>0</v>
      </c>
      <c r="E8236" s="68">
        <v>0</v>
      </c>
      <c r="F8236" s="68">
        <v>0</v>
      </c>
      <c r="G8236" s="68">
        <v>0</v>
      </c>
      <c r="H8236" s="69">
        <f t="shared" si="257"/>
        <v>0</v>
      </c>
      <c r="M8236" s="68">
        <f t="shared" si="258"/>
        <v>0</v>
      </c>
    </row>
    <row r="8237" spans="1:13" x14ac:dyDescent="0.25">
      <c r="A8237" s="88">
        <v>43533.833333333336</v>
      </c>
      <c r="B8237" s="89">
        <v>0</v>
      </c>
      <c r="C8237" s="68">
        <v>0</v>
      </c>
      <c r="D8237" s="68">
        <v>0</v>
      </c>
      <c r="E8237" s="68">
        <v>0</v>
      </c>
      <c r="F8237" s="68">
        <v>0</v>
      </c>
      <c r="G8237" s="68">
        <v>0</v>
      </c>
      <c r="H8237" s="69">
        <f t="shared" si="257"/>
        <v>0</v>
      </c>
      <c r="M8237" s="68">
        <f t="shared" si="258"/>
        <v>0</v>
      </c>
    </row>
    <row r="8238" spans="1:13" x14ac:dyDescent="0.25">
      <c r="A8238" s="88">
        <v>43533.875</v>
      </c>
      <c r="B8238" s="89">
        <v>0</v>
      </c>
      <c r="C8238" s="68">
        <v>0</v>
      </c>
      <c r="D8238" s="68">
        <v>0</v>
      </c>
      <c r="E8238" s="68">
        <v>0</v>
      </c>
      <c r="F8238" s="68">
        <v>0</v>
      </c>
      <c r="G8238" s="68">
        <v>0</v>
      </c>
      <c r="H8238" s="69">
        <f t="shared" si="257"/>
        <v>0</v>
      </c>
      <c r="M8238" s="68">
        <f t="shared" si="258"/>
        <v>0</v>
      </c>
    </row>
    <row r="8239" spans="1:13" x14ac:dyDescent="0.25">
      <c r="A8239" s="88">
        <v>43533.916666666664</v>
      </c>
      <c r="B8239" s="89">
        <v>0</v>
      </c>
      <c r="C8239" s="68">
        <v>0</v>
      </c>
      <c r="D8239" s="68">
        <v>0</v>
      </c>
      <c r="E8239" s="68">
        <v>0</v>
      </c>
      <c r="F8239" s="68">
        <v>0</v>
      </c>
      <c r="G8239" s="68">
        <v>0</v>
      </c>
      <c r="H8239" s="69">
        <f t="shared" si="257"/>
        <v>0</v>
      </c>
      <c r="M8239" s="68">
        <f t="shared" si="258"/>
        <v>0</v>
      </c>
    </row>
    <row r="8240" spans="1:13" x14ac:dyDescent="0.25">
      <c r="A8240" s="88">
        <v>43533.958333333336</v>
      </c>
      <c r="B8240" s="89">
        <v>0</v>
      </c>
      <c r="C8240" s="68">
        <v>0</v>
      </c>
      <c r="D8240" s="68">
        <v>0</v>
      </c>
      <c r="E8240" s="68">
        <v>0</v>
      </c>
      <c r="F8240" s="68">
        <v>0</v>
      </c>
      <c r="G8240" s="68">
        <v>0</v>
      </c>
      <c r="H8240" s="69">
        <f t="shared" si="257"/>
        <v>0</v>
      </c>
      <c r="M8240" s="68">
        <f t="shared" si="258"/>
        <v>0</v>
      </c>
    </row>
    <row r="8241" spans="1:13" x14ac:dyDescent="0.25">
      <c r="A8241" s="88">
        <v>43534</v>
      </c>
      <c r="B8241" s="89">
        <v>0</v>
      </c>
      <c r="C8241" s="68">
        <v>0</v>
      </c>
      <c r="D8241" s="68">
        <v>0</v>
      </c>
      <c r="E8241" s="68">
        <v>0</v>
      </c>
      <c r="F8241" s="68">
        <v>0</v>
      </c>
      <c r="G8241" s="68">
        <v>0</v>
      </c>
      <c r="H8241" s="69">
        <f t="shared" si="257"/>
        <v>0</v>
      </c>
      <c r="M8241" s="68">
        <f t="shared" si="258"/>
        <v>0</v>
      </c>
    </row>
    <row r="8242" spans="1:13" x14ac:dyDescent="0.25">
      <c r="A8242" s="88">
        <v>43534.041666666664</v>
      </c>
      <c r="B8242" s="89">
        <v>0</v>
      </c>
      <c r="C8242" s="68">
        <v>0</v>
      </c>
      <c r="D8242" s="68">
        <v>0</v>
      </c>
      <c r="E8242" s="68">
        <v>0</v>
      </c>
      <c r="F8242" s="68">
        <v>0</v>
      </c>
      <c r="G8242" s="68">
        <v>0</v>
      </c>
      <c r="H8242" s="69">
        <f t="shared" si="257"/>
        <v>0</v>
      </c>
      <c r="M8242" s="68">
        <f t="shared" si="258"/>
        <v>0</v>
      </c>
    </row>
    <row r="8243" spans="1:13" x14ac:dyDescent="0.25">
      <c r="A8243" s="88">
        <v>43534.083333333336</v>
      </c>
      <c r="B8243" s="89">
        <v>0</v>
      </c>
      <c r="C8243" s="68">
        <v>0</v>
      </c>
      <c r="D8243" s="68">
        <v>0</v>
      </c>
      <c r="E8243" s="68">
        <v>0</v>
      </c>
      <c r="F8243" s="68">
        <v>0</v>
      </c>
      <c r="G8243" s="68">
        <v>0</v>
      </c>
      <c r="H8243" s="69">
        <f t="shared" si="257"/>
        <v>0</v>
      </c>
      <c r="M8243" s="68">
        <f t="shared" si="258"/>
        <v>0</v>
      </c>
    </row>
    <row r="8244" spans="1:13" x14ac:dyDescent="0.25">
      <c r="A8244" s="128">
        <v>43534.166666666664</v>
      </c>
      <c r="B8244" s="125">
        <v>0</v>
      </c>
      <c r="C8244" s="67">
        <v>0</v>
      </c>
      <c r="D8244" s="67">
        <v>0</v>
      </c>
      <c r="E8244" s="67">
        <v>0</v>
      </c>
      <c r="F8244" s="67">
        <v>0</v>
      </c>
      <c r="G8244" s="67">
        <v>0</v>
      </c>
      <c r="H8244" s="123">
        <f t="shared" si="257"/>
        <v>0</v>
      </c>
      <c r="I8244" s="67"/>
      <c r="J8244" s="67"/>
      <c r="K8244" s="67"/>
      <c r="L8244" s="67"/>
      <c r="M8244" s="67">
        <f t="shared" si="258"/>
        <v>0</v>
      </c>
    </row>
    <row r="8245" spans="1:13" x14ac:dyDescent="0.25">
      <c r="A8245" s="88">
        <v>43534.208333333336</v>
      </c>
      <c r="B8245" s="89">
        <v>0</v>
      </c>
      <c r="C8245" s="68">
        <v>0</v>
      </c>
      <c r="D8245" s="68">
        <v>0</v>
      </c>
      <c r="E8245" s="68">
        <v>0</v>
      </c>
      <c r="F8245" s="68">
        <v>0</v>
      </c>
      <c r="G8245" s="68">
        <v>0</v>
      </c>
      <c r="H8245" s="69">
        <f t="shared" si="257"/>
        <v>0</v>
      </c>
      <c r="M8245" s="68">
        <f t="shared" si="258"/>
        <v>0</v>
      </c>
    </row>
    <row r="8246" spans="1:13" x14ac:dyDescent="0.25">
      <c r="A8246" s="88">
        <v>43534.25</v>
      </c>
      <c r="B8246" s="89">
        <v>0</v>
      </c>
      <c r="C8246" s="68">
        <v>0</v>
      </c>
      <c r="D8246" s="68">
        <v>0</v>
      </c>
      <c r="E8246" s="68">
        <v>0</v>
      </c>
      <c r="F8246" s="68">
        <v>0</v>
      </c>
      <c r="G8246" s="68">
        <v>0</v>
      </c>
      <c r="H8246" s="69">
        <f t="shared" si="257"/>
        <v>0</v>
      </c>
      <c r="M8246" s="68">
        <f t="shared" si="258"/>
        <v>0</v>
      </c>
    </row>
    <row r="8247" spans="1:13" x14ac:dyDescent="0.25">
      <c r="A8247" s="88">
        <v>43534.291666666664</v>
      </c>
      <c r="B8247" s="89">
        <v>0</v>
      </c>
      <c r="C8247" s="68">
        <v>0</v>
      </c>
      <c r="D8247" s="68">
        <v>390</v>
      </c>
      <c r="E8247" s="68">
        <v>0</v>
      </c>
      <c r="F8247" s="68">
        <v>1</v>
      </c>
      <c r="G8247" s="68">
        <v>0</v>
      </c>
      <c r="H8247" s="69">
        <f t="shared" si="257"/>
        <v>391</v>
      </c>
      <c r="M8247" s="68">
        <f t="shared" si="258"/>
        <v>65</v>
      </c>
    </row>
    <row r="8248" spans="1:13" x14ac:dyDescent="0.25">
      <c r="A8248" s="88">
        <v>43534.333333333336</v>
      </c>
      <c r="B8248" s="89">
        <v>0</v>
      </c>
      <c r="C8248" s="68">
        <v>0</v>
      </c>
      <c r="D8248" s="68">
        <v>1141</v>
      </c>
      <c r="E8248" s="68">
        <v>305</v>
      </c>
      <c r="F8248" s="68">
        <v>6</v>
      </c>
      <c r="G8248" s="68">
        <v>2</v>
      </c>
      <c r="H8248" s="69">
        <f t="shared" si="257"/>
        <v>1454</v>
      </c>
      <c r="M8248" s="68">
        <f t="shared" si="258"/>
        <v>242</v>
      </c>
    </row>
    <row r="8249" spans="1:13" x14ac:dyDescent="0.25">
      <c r="A8249" s="88">
        <v>43534.375</v>
      </c>
      <c r="B8249" s="89">
        <v>0</v>
      </c>
      <c r="C8249" s="68">
        <v>0</v>
      </c>
      <c r="D8249" s="68">
        <v>856</v>
      </c>
      <c r="E8249" s="68">
        <v>484</v>
      </c>
      <c r="F8249" s="68">
        <v>0</v>
      </c>
      <c r="G8249" s="68">
        <v>0</v>
      </c>
      <c r="H8249" s="69">
        <f t="shared" si="257"/>
        <v>1340</v>
      </c>
      <c r="M8249" s="68">
        <f t="shared" si="258"/>
        <v>223</v>
      </c>
    </row>
    <row r="8250" spans="1:13" x14ac:dyDescent="0.25">
      <c r="A8250" s="88">
        <v>43534.416666666664</v>
      </c>
      <c r="B8250" s="89">
        <v>0</v>
      </c>
      <c r="C8250" s="68">
        <v>0</v>
      </c>
      <c r="D8250" s="68">
        <v>70</v>
      </c>
      <c r="E8250" s="68">
        <v>149</v>
      </c>
      <c r="F8250" s="68">
        <v>0</v>
      </c>
      <c r="G8250" s="68">
        <v>0</v>
      </c>
      <c r="H8250" s="69">
        <f t="shared" si="257"/>
        <v>219</v>
      </c>
      <c r="M8250" s="68">
        <f t="shared" si="258"/>
        <v>37</v>
      </c>
    </row>
    <row r="8251" spans="1:13" x14ac:dyDescent="0.25">
      <c r="A8251" s="88">
        <v>43534.458333333336</v>
      </c>
      <c r="B8251" s="89">
        <v>0</v>
      </c>
      <c r="C8251" s="68">
        <v>0</v>
      </c>
      <c r="D8251" s="68">
        <v>0</v>
      </c>
      <c r="E8251" s="68">
        <v>0</v>
      </c>
      <c r="F8251" s="68">
        <v>0</v>
      </c>
      <c r="G8251" s="68">
        <v>0</v>
      </c>
      <c r="H8251" s="69">
        <f t="shared" si="257"/>
        <v>0</v>
      </c>
      <c r="M8251" s="68">
        <f t="shared" si="258"/>
        <v>0</v>
      </c>
    </row>
    <row r="8252" spans="1:13" x14ac:dyDescent="0.25">
      <c r="A8252" s="88">
        <v>43534.5</v>
      </c>
      <c r="B8252" s="89">
        <v>0</v>
      </c>
      <c r="C8252" s="68">
        <v>0</v>
      </c>
      <c r="D8252" s="68">
        <v>0</v>
      </c>
      <c r="E8252" s="68">
        <v>61</v>
      </c>
      <c r="F8252" s="68">
        <v>0</v>
      </c>
      <c r="G8252" s="68">
        <v>0</v>
      </c>
      <c r="H8252" s="69">
        <f t="shared" si="257"/>
        <v>61</v>
      </c>
      <c r="M8252" s="68">
        <f t="shared" si="258"/>
        <v>10</v>
      </c>
    </row>
    <row r="8253" spans="1:13" x14ac:dyDescent="0.25">
      <c r="A8253" s="88">
        <v>43534.541666666664</v>
      </c>
      <c r="B8253" s="89">
        <v>0</v>
      </c>
      <c r="C8253" s="68">
        <v>0</v>
      </c>
      <c r="D8253" s="68">
        <v>0</v>
      </c>
      <c r="E8253" s="68">
        <v>15</v>
      </c>
      <c r="F8253" s="68">
        <v>0</v>
      </c>
      <c r="G8253" s="68">
        <v>0</v>
      </c>
      <c r="H8253" s="69">
        <f t="shared" si="257"/>
        <v>15</v>
      </c>
      <c r="M8253" s="68">
        <f t="shared" si="258"/>
        <v>3</v>
      </c>
    </row>
    <row r="8254" spans="1:13" x14ac:dyDescent="0.25">
      <c r="A8254" s="88">
        <v>43534.583333333336</v>
      </c>
      <c r="B8254" s="89">
        <v>0</v>
      </c>
      <c r="C8254" s="68">
        <v>503</v>
      </c>
      <c r="D8254" s="68">
        <v>0</v>
      </c>
      <c r="E8254" s="68">
        <v>6</v>
      </c>
      <c r="F8254" s="68">
        <v>0</v>
      </c>
      <c r="G8254" s="68">
        <v>0</v>
      </c>
      <c r="H8254" s="69">
        <f t="shared" si="257"/>
        <v>509</v>
      </c>
      <c r="M8254" s="68">
        <f t="shared" si="258"/>
        <v>85</v>
      </c>
    </row>
    <row r="8255" spans="1:13" x14ac:dyDescent="0.25">
      <c r="A8255" s="88">
        <v>43534.625</v>
      </c>
      <c r="B8255" s="89">
        <v>33.63111</v>
      </c>
      <c r="C8255" s="68">
        <v>822</v>
      </c>
      <c r="D8255" s="68">
        <v>1</v>
      </c>
      <c r="E8255" s="68">
        <v>3</v>
      </c>
      <c r="F8255" s="68">
        <v>0</v>
      </c>
      <c r="G8255" s="68">
        <v>0</v>
      </c>
      <c r="H8255" s="69">
        <f t="shared" si="257"/>
        <v>859.63111000000004</v>
      </c>
      <c r="M8255" s="68">
        <f t="shared" si="258"/>
        <v>143</v>
      </c>
    </row>
    <row r="8256" spans="1:13" x14ac:dyDescent="0.25">
      <c r="A8256" s="88">
        <v>43534.666666666664</v>
      </c>
      <c r="B8256" s="89">
        <v>49.895958</v>
      </c>
      <c r="C8256" s="68">
        <v>861</v>
      </c>
      <c r="D8256" s="68">
        <v>2</v>
      </c>
      <c r="E8256" s="68">
        <v>82</v>
      </c>
      <c r="F8256" s="68">
        <v>0</v>
      </c>
      <c r="G8256" s="68">
        <v>225</v>
      </c>
      <c r="H8256" s="69">
        <f t="shared" si="257"/>
        <v>1219.8959580000001</v>
      </c>
      <c r="M8256" s="68">
        <f t="shared" si="258"/>
        <v>203</v>
      </c>
    </row>
    <row r="8257" spans="1:13" x14ac:dyDescent="0.25">
      <c r="A8257" s="88">
        <v>43534.708333333336</v>
      </c>
      <c r="B8257" s="89">
        <v>9.8265539999999998</v>
      </c>
      <c r="C8257" s="68">
        <v>325</v>
      </c>
      <c r="D8257" s="68">
        <v>53</v>
      </c>
      <c r="E8257" s="68">
        <v>63</v>
      </c>
      <c r="F8257" s="68">
        <v>0</v>
      </c>
      <c r="G8257" s="68">
        <v>11</v>
      </c>
      <c r="H8257" s="69">
        <f t="shared" si="257"/>
        <v>461.82655399999999</v>
      </c>
      <c r="M8257" s="68">
        <f t="shared" si="258"/>
        <v>77</v>
      </c>
    </row>
    <row r="8258" spans="1:13" x14ac:dyDescent="0.25">
      <c r="A8258" s="88">
        <v>43534.75</v>
      </c>
      <c r="B8258" s="89">
        <v>0</v>
      </c>
      <c r="C8258" s="68">
        <v>0</v>
      </c>
      <c r="D8258" s="68">
        <v>0</v>
      </c>
      <c r="E8258" s="68">
        <v>0</v>
      </c>
      <c r="F8258" s="68">
        <v>0</v>
      </c>
      <c r="G8258" s="68">
        <v>0</v>
      </c>
      <c r="H8258" s="69">
        <f t="shared" si="257"/>
        <v>0</v>
      </c>
      <c r="M8258" s="68">
        <f t="shared" si="258"/>
        <v>0</v>
      </c>
    </row>
    <row r="8259" spans="1:13" x14ac:dyDescent="0.25">
      <c r="A8259" s="88">
        <v>43534.791666666664</v>
      </c>
      <c r="B8259" s="89">
        <v>0</v>
      </c>
      <c r="C8259" s="68">
        <v>0</v>
      </c>
      <c r="D8259" s="68">
        <v>0</v>
      </c>
      <c r="E8259" s="68">
        <v>0</v>
      </c>
      <c r="F8259" s="68">
        <v>0</v>
      </c>
      <c r="G8259" s="68">
        <v>0</v>
      </c>
      <c r="H8259" s="69">
        <f t="shared" si="257"/>
        <v>0</v>
      </c>
      <c r="M8259" s="68">
        <f t="shared" si="258"/>
        <v>0</v>
      </c>
    </row>
    <row r="8260" spans="1:13" x14ac:dyDescent="0.25">
      <c r="A8260" s="88">
        <v>43534.833333333336</v>
      </c>
      <c r="B8260" s="89">
        <v>0</v>
      </c>
      <c r="C8260" s="68">
        <v>0</v>
      </c>
      <c r="D8260" s="68">
        <v>0</v>
      </c>
      <c r="E8260" s="68">
        <v>0</v>
      </c>
      <c r="F8260" s="68">
        <v>0</v>
      </c>
      <c r="G8260" s="68">
        <v>0</v>
      </c>
      <c r="H8260" s="69">
        <f t="shared" si="257"/>
        <v>0</v>
      </c>
      <c r="M8260" s="68">
        <f t="shared" si="258"/>
        <v>0</v>
      </c>
    </row>
    <row r="8261" spans="1:13" x14ac:dyDescent="0.25">
      <c r="A8261" s="88">
        <v>43534.875</v>
      </c>
      <c r="B8261" s="89">
        <v>0</v>
      </c>
      <c r="C8261" s="68">
        <v>0</v>
      </c>
      <c r="D8261" s="68">
        <v>0</v>
      </c>
      <c r="E8261" s="68">
        <v>0</v>
      </c>
      <c r="F8261" s="68">
        <v>0</v>
      </c>
      <c r="G8261" s="68">
        <v>0</v>
      </c>
      <c r="H8261" s="69">
        <f t="shared" si="257"/>
        <v>0</v>
      </c>
      <c r="M8261" s="68">
        <f t="shared" si="258"/>
        <v>0</v>
      </c>
    </row>
    <row r="8262" spans="1:13" x14ac:dyDescent="0.25">
      <c r="A8262" s="88">
        <v>43534.916666666664</v>
      </c>
      <c r="B8262" s="89">
        <v>0</v>
      </c>
      <c r="C8262" s="68">
        <v>0</v>
      </c>
      <c r="D8262" s="68">
        <v>0</v>
      </c>
      <c r="E8262" s="68">
        <v>0</v>
      </c>
      <c r="F8262" s="68">
        <v>0</v>
      </c>
      <c r="G8262" s="68">
        <v>0</v>
      </c>
      <c r="H8262" s="69">
        <f t="shared" si="257"/>
        <v>0</v>
      </c>
      <c r="M8262" s="68">
        <f t="shared" si="258"/>
        <v>0</v>
      </c>
    </row>
    <row r="8263" spans="1:13" x14ac:dyDescent="0.25">
      <c r="A8263" s="88">
        <v>43534.958333333336</v>
      </c>
      <c r="B8263" s="89">
        <v>0</v>
      </c>
      <c r="C8263" s="68">
        <v>0</v>
      </c>
      <c r="D8263" s="68">
        <v>0</v>
      </c>
      <c r="E8263" s="68">
        <v>0</v>
      </c>
      <c r="F8263" s="68">
        <v>0</v>
      </c>
      <c r="G8263" s="68">
        <v>0</v>
      </c>
      <c r="H8263" s="69">
        <f t="shared" si="257"/>
        <v>0</v>
      </c>
      <c r="M8263" s="68">
        <f t="shared" si="258"/>
        <v>0</v>
      </c>
    </row>
    <row r="8264" spans="1:13" x14ac:dyDescent="0.25">
      <c r="A8264" s="88">
        <v>43535</v>
      </c>
      <c r="B8264" s="89">
        <v>0</v>
      </c>
      <c r="C8264" s="68">
        <v>0</v>
      </c>
      <c r="D8264" s="68">
        <v>0</v>
      </c>
      <c r="E8264" s="68">
        <v>0</v>
      </c>
      <c r="F8264" s="68">
        <v>0</v>
      </c>
      <c r="G8264" s="68">
        <v>0</v>
      </c>
      <c r="H8264" s="69">
        <f t="shared" si="257"/>
        <v>0</v>
      </c>
      <c r="M8264" s="68">
        <f t="shared" si="258"/>
        <v>0</v>
      </c>
    </row>
    <row r="8265" spans="1:13" x14ac:dyDescent="0.25">
      <c r="A8265" s="88">
        <v>43535.041666666664</v>
      </c>
      <c r="B8265" s="89">
        <v>0</v>
      </c>
      <c r="C8265" s="68">
        <v>0</v>
      </c>
      <c r="D8265" s="68">
        <v>0</v>
      </c>
      <c r="E8265" s="68">
        <v>0</v>
      </c>
      <c r="F8265" s="68">
        <v>0</v>
      </c>
      <c r="G8265" s="68">
        <v>0</v>
      </c>
      <c r="H8265" s="69">
        <f t="shared" ref="H8265:H8328" si="259">SUM(B8265:G8265)</f>
        <v>0</v>
      </c>
      <c r="M8265" s="68">
        <f t="shared" ref="M8265:M8328" si="260">ROUND(AVERAGE(B8265:G8265),0)</f>
        <v>0</v>
      </c>
    </row>
    <row r="8266" spans="1:13" x14ac:dyDescent="0.25">
      <c r="A8266" s="88">
        <v>43535.083333333336</v>
      </c>
      <c r="B8266" s="89">
        <v>0</v>
      </c>
      <c r="C8266" s="68">
        <v>0</v>
      </c>
      <c r="D8266" s="68">
        <v>0</v>
      </c>
      <c r="E8266" s="68">
        <v>0</v>
      </c>
      <c r="F8266" s="68">
        <v>0</v>
      </c>
      <c r="G8266" s="68">
        <v>0</v>
      </c>
      <c r="H8266" s="69">
        <f t="shared" si="259"/>
        <v>0</v>
      </c>
      <c r="M8266" s="68">
        <f t="shared" si="260"/>
        <v>0</v>
      </c>
    </row>
    <row r="8267" spans="1:13" x14ac:dyDescent="0.25">
      <c r="A8267" s="88">
        <v>43535.125</v>
      </c>
      <c r="B8267" s="89">
        <v>0</v>
      </c>
      <c r="C8267" s="68">
        <v>0</v>
      </c>
      <c r="D8267" s="68">
        <v>0</v>
      </c>
      <c r="E8267" s="68">
        <v>0</v>
      </c>
      <c r="F8267" s="68">
        <v>0</v>
      </c>
      <c r="G8267" s="68">
        <v>0</v>
      </c>
      <c r="H8267" s="69">
        <f t="shared" si="259"/>
        <v>0</v>
      </c>
      <c r="M8267" s="68">
        <f t="shared" si="260"/>
        <v>0</v>
      </c>
    </row>
    <row r="8268" spans="1:13" x14ac:dyDescent="0.25">
      <c r="A8268" s="88">
        <v>43535.166666666664</v>
      </c>
      <c r="B8268" s="89">
        <v>0</v>
      </c>
      <c r="C8268" s="68">
        <v>0</v>
      </c>
      <c r="D8268" s="68">
        <v>0</v>
      </c>
      <c r="E8268" s="68">
        <v>0</v>
      </c>
      <c r="F8268" s="68">
        <v>0</v>
      </c>
      <c r="G8268" s="68">
        <v>0</v>
      </c>
      <c r="H8268" s="69">
        <f t="shared" si="259"/>
        <v>0</v>
      </c>
      <c r="M8268" s="68">
        <f t="shared" si="260"/>
        <v>0</v>
      </c>
    </row>
    <row r="8269" spans="1:13" x14ac:dyDescent="0.25">
      <c r="A8269" s="88">
        <v>43535.208333333336</v>
      </c>
      <c r="B8269" s="89">
        <v>0</v>
      </c>
      <c r="C8269" s="68">
        <v>0</v>
      </c>
      <c r="D8269" s="68">
        <v>0</v>
      </c>
      <c r="E8269" s="68">
        <v>0</v>
      </c>
      <c r="F8269" s="68">
        <v>0</v>
      </c>
      <c r="G8269" s="68">
        <v>0</v>
      </c>
      <c r="H8269" s="69">
        <f t="shared" si="259"/>
        <v>0</v>
      </c>
      <c r="M8269" s="68">
        <f t="shared" si="260"/>
        <v>0</v>
      </c>
    </row>
    <row r="8270" spans="1:13" x14ac:dyDescent="0.25">
      <c r="A8270" s="88">
        <v>43535.25</v>
      </c>
      <c r="B8270" s="89">
        <v>0</v>
      </c>
      <c r="C8270" s="68">
        <v>0</v>
      </c>
      <c r="D8270" s="68">
        <v>0</v>
      </c>
      <c r="E8270" s="68">
        <v>0</v>
      </c>
      <c r="F8270" s="68">
        <v>0</v>
      </c>
      <c r="G8270" s="68">
        <v>0</v>
      </c>
      <c r="H8270" s="69">
        <f t="shared" si="259"/>
        <v>0</v>
      </c>
      <c r="M8270" s="68">
        <f t="shared" si="260"/>
        <v>0</v>
      </c>
    </row>
    <row r="8271" spans="1:13" x14ac:dyDescent="0.25">
      <c r="A8271" s="88">
        <v>43535.291666666664</v>
      </c>
      <c r="B8271" s="89">
        <v>42.677340000000001</v>
      </c>
      <c r="C8271" s="68">
        <v>0</v>
      </c>
      <c r="D8271" s="68">
        <v>318</v>
      </c>
      <c r="E8271" s="68">
        <v>171</v>
      </c>
      <c r="F8271" s="68">
        <v>0</v>
      </c>
      <c r="G8271" s="68">
        <v>0</v>
      </c>
      <c r="H8271" s="69">
        <f t="shared" si="259"/>
        <v>531.67733999999996</v>
      </c>
      <c r="M8271" s="68">
        <f t="shared" si="260"/>
        <v>89</v>
      </c>
    </row>
    <row r="8272" spans="1:13" x14ac:dyDescent="0.25">
      <c r="A8272" s="88">
        <v>43535.333333333336</v>
      </c>
      <c r="B8272" s="89">
        <v>118.786736</v>
      </c>
      <c r="C8272" s="68">
        <v>366</v>
      </c>
      <c r="D8272" s="68">
        <v>1102</v>
      </c>
      <c r="E8272" s="68">
        <v>140</v>
      </c>
      <c r="F8272" s="68">
        <v>305</v>
      </c>
      <c r="G8272" s="68">
        <v>30</v>
      </c>
      <c r="H8272" s="69">
        <f t="shared" si="259"/>
        <v>2061.786736</v>
      </c>
      <c r="M8272" s="68">
        <f t="shared" si="260"/>
        <v>344</v>
      </c>
    </row>
    <row r="8273" spans="1:13" x14ac:dyDescent="0.25">
      <c r="A8273" s="88">
        <v>43535.375</v>
      </c>
      <c r="B8273" s="89">
        <v>714.26624000000004</v>
      </c>
      <c r="C8273" s="68">
        <v>5501</v>
      </c>
      <c r="D8273" s="68">
        <v>3850</v>
      </c>
      <c r="E8273" s="68">
        <v>3588</v>
      </c>
      <c r="F8273" s="68">
        <v>4095</v>
      </c>
      <c r="G8273" s="68">
        <v>2843</v>
      </c>
      <c r="H8273" s="69">
        <f t="shared" si="259"/>
        <v>20591.266240000001</v>
      </c>
      <c r="M8273" s="68">
        <f t="shared" si="260"/>
        <v>3432</v>
      </c>
    </row>
    <row r="8274" spans="1:13" x14ac:dyDescent="0.25">
      <c r="A8274" s="88">
        <v>43535.416666666664</v>
      </c>
      <c r="B8274" s="89">
        <v>1832.5698</v>
      </c>
      <c r="C8274" s="68">
        <v>19455</v>
      </c>
      <c r="D8274" s="68">
        <v>8708</v>
      </c>
      <c r="E8274" s="68">
        <v>8424</v>
      </c>
      <c r="F8274" s="68">
        <v>8577</v>
      </c>
      <c r="G8274" s="68">
        <v>8078</v>
      </c>
      <c r="H8274" s="69">
        <f t="shared" si="259"/>
        <v>55074.569799999997</v>
      </c>
      <c r="M8274" s="68">
        <f t="shared" si="260"/>
        <v>9179</v>
      </c>
    </row>
    <row r="8275" spans="1:13" x14ac:dyDescent="0.25">
      <c r="A8275" s="88">
        <v>43535.458333333336</v>
      </c>
      <c r="B8275" s="89">
        <v>3092.8418000000001</v>
      </c>
      <c r="C8275" s="68">
        <v>20524</v>
      </c>
      <c r="D8275" s="68">
        <v>18714</v>
      </c>
      <c r="E8275" s="68">
        <v>11350</v>
      </c>
      <c r="F8275" s="68">
        <v>10322</v>
      </c>
      <c r="G8275" s="68">
        <v>9455</v>
      </c>
      <c r="H8275" s="69">
        <f t="shared" si="259"/>
        <v>73457.841799999995</v>
      </c>
      <c r="M8275" s="68">
        <f t="shared" si="260"/>
        <v>12243</v>
      </c>
    </row>
    <row r="8276" spans="1:13" x14ac:dyDescent="0.25">
      <c r="A8276" s="88">
        <v>43535.5</v>
      </c>
      <c r="B8276" s="89">
        <v>3402.652</v>
      </c>
      <c r="C8276" s="68">
        <v>22858</v>
      </c>
      <c r="D8276" s="68">
        <v>26311</v>
      </c>
      <c r="E8276" s="68">
        <v>6364</v>
      </c>
      <c r="F8276" s="68">
        <v>14025</v>
      </c>
      <c r="G8276" s="68">
        <v>12424</v>
      </c>
      <c r="H8276" s="69">
        <f t="shared" si="259"/>
        <v>85384.652000000002</v>
      </c>
      <c r="M8276" s="68">
        <f t="shared" si="260"/>
        <v>14231</v>
      </c>
    </row>
    <row r="8277" spans="1:13" x14ac:dyDescent="0.25">
      <c r="A8277" s="88">
        <v>43535.541666666664</v>
      </c>
      <c r="B8277" s="89">
        <v>3459.8252000000002</v>
      </c>
      <c r="C8277" s="68">
        <v>20307</v>
      </c>
      <c r="D8277" s="68">
        <v>25520</v>
      </c>
      <c r="E8277" s="68">
        <v>3421</v>
      </c>
      <c r="F8277" s="68">
        <v>9799</v>
      </c>
      <c r="G8277" s="68">
        <v>8796</v>
      </c>
      <c r="H8277" s="69">
        <f t="shared" si="259"/>
        <v>71302.825199999992</v>
      </c>
      <c r="M8277" s="68">
        <f t="shared" si="260"/>
        <v>11884</v>
      </c>
    </row>
    <row r="8278" spans="1:13" x14ac:dyDescent="0.25">
      <c r="A8278" s="88">
        <v>43535.583333333336</v>
      </c>
      <c r="B8278" s="89">
        <v>2200.8141999999998</v>
      </c>
      <c r="C8278" s="68">
        <v>10360</v>
      </c>
      <c r="D8278" s="68">
        <v>36152</v>
      </c>
      <c r="E8278" s="68">
        <v>4417</v>
      </c>
      <c r="F8278" s="68">
        <v>5776</v>
      </c>
      <c r="G8278" s="68">
        <v>5016</v>
      </c>
      <c r="H8278" s="69">
        <f t="shared" si="259"/>
        <v>63921.814200000001</v>
      </c>
      <c r="M8278" s="68">
        <f t="shared" si="260"/>
        <v>10654</v>
      </c>
    </row>
    <row r="8279" spans="1:13" x14ac:dyDescent="0.25">
      <c r="A8279" s="88">
        <v>43535.625</v>
      </c>
      <c r="B8279" s="89">
        <v>2336.3063999999999</v>
      </c>
      <c r="C8279" s="68">
        <v>11909</v>
      </c>
      <c r="D8279" s="68">
        <v>26925</v>
      </c>
      <c r="E8279" s="68">
        <v>4259</v>
      </c>
      <c r="F8279" s="68">
        <v>8473</v>
      </c>
      <c r="G8279" s="68">
        <v>8400</v>
      </c>
      <c r="H8279" s="69">
        <f t="shared" si="259"/>
        <v>62302.306400000001</v>
      </c>
      <c r="M8279" s="68">
        <f t="shared" si="260"/>
        <v>10384</v>
      </c>
    </row>
    <row r="8280" spans="1:13" x14ac:dyDescent="0.25">
      <c r="A8280" s="88">
        <v>43535.666666666664</v>
      </c>
      <c r="B8280" s="89">
        <v>1039.8755000000001</v>
      </c>
      <c r="C8280" s="68">
        <v>8868</v>
      </c>
      <c r="D8280" s="68">
        <v>17927</v>
      </c>
      <c r="E8280" s="68">
        <v>5448</v>
      </c>
      <c r="F8280" s="68">
        <v>13174</v>
      </c>
      <c r="G8280" s="68">
        <v>16778</v>
      </c>
      <c r="H8280" s="69">
        <f t="shared" si="259"/>
        <v>63234.875500000002</v>
      </c>
      <c r="M8280" s="68">
        <f t="shared" si="260"/>
        <v>10539</v>
      </c>
    </row>
    <row r="8281" spans="1:13" x14ac:dyDescent="0.25">
      <c r="A8281" s="88">
        <v>43535.708333333336</v>
      </c>
      <c r="B8281" s="89">
        <v>305.63037000000003</v>
      </c>
      <c r="C8281" s="68">
        <v>5371</v>
      </c>
      <c r="D8281" s="68">
        <v>8173</v>
      </c>
      <c r="E8281" s="68">
        <v>1298</v>
      </c>
      <c r="F8281" s="68">
        <v>2967</v>
      </c>
      <c r="G8281" s="68">
        <v>4090</v>
      </c>
      <c r="H8281" s="69">
        <f t="shared" si="259"/>
        <v>22204.630369999999</v>
      </c>
      <c r="M8281" s="68">
        <f t="shared" si="260"/>
        <v>3701</v>
      </c>
    </row>
    <row r="8282" spans="1:13" x14ac:dyDescent="0.25">
      <c r="A8282" s="88">
        <v>43535.75</v>
      </c>
      <c r="B8282" s="89">
        <v>50.52834</v>
      </c>
      <c r="C8282" s="68">
        <v>853</v>
      </c>
      <c r="D8282" s="68">
        <v>1075</v>
      </c>
      <c r="E8282" s="68">
        <v>189</v>
      </c>
      <c r="F8282" s="68">
        <v>344</v>
      </c>
      <c r="G8282" s="68">
        <v>337</v>
      </c>
      <c r="H8282" s="69">
        <f t="shared" si="259"/>
        <v>2848.5283399999998</v>
      </c>
      <c r="M8282" s="68">
        <f t="shared" si="260"/>
        <v>475</v>
      </c>
    </row>
    <row r="8283" spans="1:13" x14ac:dyDescent="0.25">
      <c r="A8283" s="88">
        <v>43535.791666666664</v>
      </c>
      <c r="B8283" s="89">
        <v>0</v>
      </c>
      <c r="C8283" s="68">
        <v>0</v>
      </c>
      <c r="D8283" s="68">
        <v>0</v>
      </c>
      <c r="E8283" s="68">
        <v>0</v>
      </c>
      <c r="F8283" s="68">
        <v>0</v>
      </c>
      <c r="G8283" s="68">
        <v>0</v>
      </c>
      <c r="H8283" s="69">
        <f t="shared" si="259"/>
        <v>0</v>
      </c>
      <c r="M8283" s="68">
        <f t="shared" si="260"/>
        <v>0</v>
      </c>
    </row>
    <row r="8284" spans="1:13" x14ac:dyDescent="0.25">
      <c r="A8284" s="88">
        <v>43535.833333333336</v>
      </c>
      <c r="B8284" s="89">
        <v>0</v>
      </c>
      <c r="C8284" s="68">
        <v>0</v>
      </c>
      <c r="D8284" s="68">
        <v>0</v>
      </c>
      <c r="E8284" s="68">
        <v>0</v>
      </c>
      <c r="F8284" s="68">
        <v>0</v>
      </c>
      <c r="G8284" s="68">
        <v>0</v>
      </c>
      <c r="H8284" s="69">
        <f t="shared" si="259"/>
        <v>0</v>
      </c>
      <c r="M8284" s="68">
        <f t="shared" si="260"/>
        <v>0</v>
      </c>
    </row>
    <row r="8285" spans="1:13" x14ac:dyDescent="0.25">
      <c r="A8285" s="88">
        <v>43535.875</v>
      </c>
      <c r="B8285" s="89">
        <v>0</v>
      </c>
      <c r="C8285" s="68">
        <v>0</v>
      </c>
      <c r="D8285" s="68">
        <v>0</v>
      </c>
      <c r="E8285" s="68">
        <v>0</v>
      </c>
      <c r="F8285" s="68">
        <v>0</v>
      </c>
      <c r="G8285" s="68">
        <v>0</v>
      </c>
      <c r="H8285" s="69">
        <f t="shared" si="259"/>
        <v>0</v>
      </c>
      <c r="M8285" s="68">
        <f t="shared" si="260"/>
        <v>0</v>
      </c>
    </row>
    <row r="8286" spans="1:13" x14ac:dyDescent="0.25">
      <c r="A8286" s="88">
        <v>43535.916666666664</v>
      </c>
      <c r="B8286" s="89">
        <v>0</v>
      </c>
      <c r="C8286" s="68">
        <v>0</v>
      </c>
      <c r="D8286" s="68">
        <v>0</v>
      </c>
      <c r="E8286" s="68">
        <v>0</v>
      </c>
      <c r="F8286" s="68">
        <v>0</v>
      </c>
      <c r="G8286" s="68">
        <v>0</v>
      </c>
      <c r="H8286" s="69">
        <f t="shared" si="259"/>
        <v>0</v>
      </c>
      <c r="M8286" s="68">
        <f t="shared" si="260"/>
        <v>0</v>
      </c>
    </row>
    <row r="8287" spans="1:13" x14ac:dyDescent="0.25">
      <c r="A8287" s="88">
        <v>43535.958333333336</v>
      </c>
      <c r="B8287" s="89">
        <v>0</v>
      </c>
      <c r="C8287" s="68">
        <v>0</v>
      </c>
      <c r="D8287" s="68">
        <v>0</v>
      </c>
      <c r="E8287" s="68">
        <v>0</v>
      </c>
      <c r="F8287" s="68">
        <v>0</v>
      </c>
      <c r="G8287" s="68">
        <v>0</v>
      </c>
      <c r="H8287" s="69">
        <f t="shared" si="259"/>
        <v>0</v>
      </c>
      <c r="M8287" s="68">
        <f t="shared" si="260"/>
        <v>0</v>
      </c>
    </row>
    <row r="8288" spans="1:13" x14ac:dyDescent="0.25">
      <c r="A8288" s="88">
        <v>43536</v>
      </c>
      <c r="B8288" s="89">
        <v>0</v>
      </c>
      <c r="C8288" s="68">
        <v>0</v>
      </c>
      <c r="D8288" s="68">
        <v>0</v>
      </c>
      <c r="E8288" s="68">
        <v>0</v>
      </c>
      <c r="F8288" s="68">
        <v>0</v>
      </c>
      <c r="G8288" s="68">
        <v>0</v>
      </c>
      <c r="H8288" s="69">
        <f t="shared" si="259"/>
        <v>0</v>
      </c>
      <c r="M8288" s="68">
        <f t="shared" si="260"/>
        <v>0</v>
      </c>
    </row>
    <row r="8289" spans="1:13" x14ac:dyDescent="0.25">
      <c r="A8289" s="88">
        <v>43536.041666666664</v>
      </c>
      <c r="B8289" s="89">
        <v>0</v>
      </c>
      <c r="C8289" s="68">
        <v>0</v>
      </c>
      <c r="D8289" s="68">
        <v>0</v>
      </c>
      <c r="E8289" s="68">
        <v>0</v>
      </c>
      <c r="F8289" s="68">
        <v>0</v>
      </c>
      <c r="G8289" s="68">
        <v>0</v>
      </c>
      <c r="H8289" s="69">
        <f t="shared" si="259"/>
        <v>0</v>
      </c>
      <c r="M8289" s="68">
        <f t="shared" si="260"/>
        <v>0</v>
      </c>
    </row>
    <row r="8290" spans="1:13" x14ac:dyDescent="0.25">
      <c r="A8290" s="88">
        <v>43536.083333333336</v>
      </c>
      <c r="B8290" s="89">
        <v>0</v>
      </c>
      <c r="C8290" s="68">
        <v>0</v>
      </c>
      <c r="D8290" s="68">
        <v>0</v>
      </c>
      <c r="E8290" s="68">
        <v>0</v>
      </c>
      <c r="F8290" s="68">
        <v>0</v>
      </c>
      <c r="G8290" s="68">
        <v>0</v>
      </c>
      <c r="H8290" s="69">
        <f t="shared" si="259"/>
        <v>0</v>
      </c>
      <c r="M8290" s="68">
        <f t="shared" si="260"/>
        <v>0</v>
      </c>
    </row>
    <row r="8291" spans="1:13" x14ac:dyDescent="0.25">
      <c r="A8291" s="88">
        <v>43536.125</v>
      </c>
      <c r="B8291" s="89">
        <v>0</v>
      </c>
      <c r="C8291" s="68">
        <v>0</v>
      </c>
      <c r="D8291" s="68">
        <v>0</v>
      </c>
      <c r="E8291" s="68">
        <v>0</v>
      </c>
      <c r="F8291" s="68">
        <v>0</v>
      </c>
      <c r="G8291" s="68">
        <v>0</v>
      </c>
      <c r="H8291" s="69">
        <f t="shared" si="259"/>
        <v>0</v>
      </c>
      <c r="M8291" s="68">
        <f t="shared" si="260"/>
        <v>0</v>
      </c>
    </row>
    <row r="8292" spans="1:13" x14ac:dyDescent="0.25">
      <c r="A8292" s="88">
        <v>43536.166666666664</v>
      </c>
      <c r="B8292" s="89">
        <v>0</v>
      </c>
      <c r="C8292" s="68">
        <v>0</v>
      </c>
      <c r="D8292" s="68">
        <v>0</v>
      </c>
      <c r="E8292" s="68">
        <v>0</v>
      </c>
      <c r="F8292" s="68">
        <v>0</v>
      </c>
      <c r="G8292" s="68">
        <v>0</v>
      </c>
      <c r="H8292" s="69">
        <f t="shared" si="259"/>
        <v>0</v>
      </c>
      <c r="M8292" s="68">
        <f t="shared" si="260"/>
        <v>0</v>
      </c>
    </row>
    <row r="8293" spans="1:13" x14ac:dyDescent="0.25">
      <c r="A8293" s="88">
        <v>43536.208333333336</v>
      </c>
      <c r="B8293" s="89">
        <v>0</v>
      </c>
      <c r="C8293" s="68">
        <v>0</v>
      </c>
      <c r="D8293" s="68">
        <v>0</v>
      </c>
      <c r="E8293" s="68">
        <v>0</v>
      </c>
      <c r="F8293" s="68">
        <v>0</v>
      </c>
      <c r="G8293" s="68">
        <v>0</v>
      </c>
      <c r="H8293" s="69">
        <f t="shared" si="259"/>
        <v>0</v>
      </c>
      <c r="M8293" s="68">
        <f t="shared" si="260"/>
        <v>0</v>
      </c>
    </row>
    <row r="8294" spans="1:13" x14ac:dyDescent="0.25">
      <c r="A8294" s="88">
        <v>43536.25</v>
      </c>
      <c r="B8294" s="89">
        <v>0</v>
      </c>
      <c r="C8294" s="68">
        <v>0</v>
      </c>
      <c r="D8294" s="68">
        <v>0</v>
      </c>
      <c r="E8294" s="68">
        <v>0</v>
      </c>
      <c r="F8294" s="68">
        <v>0</v>
      </c>
      <c r="G8294" s="68">
        <v>0</v>
      </c>
      <c r="H8294" s="69">
        <f t="shared" si="259"/>
        <v>0</v>
      </c>
      <c r="M8294" s="68">
        <f t="shared" si="260"/>
        <v>0</v>
      </c>
    </row>
    <row r="8295" spans="1:13" x14ac:dyDescent="0.25">
      <c r="A8295" s="88">
        <v>43536.291666666664</v>
      </c>
      <c r="B8295" s="89">
        <v>30.554974000000001</v>
      </c>
      <c r="C8295" s="68">
        <v>2017</v>
      </c>
      <c r="D8295" s="68">
        <v>775</v>
      </c>
      <c r="E8295" s="68">
        <v>180</v>
      </c>
      <c r="F8295" s="68">
        <v>1126</v>
      </c>
      <c r="G8295" s="68">
        <v>853</v>
      </c>
      <c r="H8295" s="69">
        <f t="shared" si="259"/>
        <v>4981.5549739999997</v>
      </c>
      <c r="M8295" s="68">
        <f t="shared" si="260"/>
        <v>830</v>
      </c>
    </row>
    <row r="8296" spans="1:13" x14ac:dyDescent="0.25">
      <c r="A8296" s="88">
        <v>43536.333333333336</v>
      </c>
      <c r="B8296" s="89">
        <v>988.53189999999995</v>
      </c>
      <c r="C8296" s="68">
        <v>12350</v>
      </c>
      <c r="D8296" s="68">
        <v>5012</v>
      </c>
      <c r="E8296" s="68">
        <v>4775</v>
      </c>
      <c r="F8296" s="68">
        <v>5307</v>
      </c>
      <c r="G8296" s="68">
        <v>4395</v>
      </c>
      <c r="H8296" s="69">
        <f t="shared" si="259"/>
        <v>32827.531900000002</v>
      </c>
      <c r="M8296" s="68">
        <f t="shared" si="260"/>
        <v>5471</v>
      </c>
    </row>
    <row r="8297" spans="1:13" x14ac:dyDescent="0.25">
      <c r="A8297" s="88">
        <v>43536.375</v>
      </c>
      <c r="B8297" s="89">
        <v>2991.0205000000001</v>
      </c>
      <c r="C8297" s="68">
        <v>35752</v>
      </c>
      <c r="D8297" s="68">
        <v>16270</v>
      </c>
      <c r="E8297" s="68">
        <v>11872</v>
      </c>
      <c r="F8297" s="68">
        <v>14296</v>
      </c>
      <c r="G8297" s="68">
        <v>11741</v>
      </c>
      <c r="H8297" s="69">
        <f t="shared" si="259"/>
        <v>92922.020499999999</v>
      </c>
      <c r="M8297" s="68">
        <f t="shared" si="260"/>
        <v>15487</v>
      </c>
    </row>
    <row r="8298" spans="1:13" x14ac:dyDescent="0.25">
      <c r="A8298" s="88">
        <v>43536.416666666664</v>
      </c>
      <c r="B8298" s="89">
        <v>4376.0186000000003</v>
      </c>
      <c r="C8298" s="68">
        <v>35357</v>
      </c>
      <c r="D8298" s="68">
        <v>27203</v>
      </c>
      <c r="E8298" s="68">
        <v>15477</v>
      </c>
      <c r="F8298" s="68">
        <v>23812</v>
      </c>
      <c r="G8298" s="68">
        <v>18407</v>
      </c>
      <c r="H8298" s="69">
        <f t="shared" si="259"/>
        <v>124632.01860000001</v>
      </c>
      <c r="M8298" s="68">
        <f t="shared" si="260"/>
        <v>20772</v>
      </c>
    </row>
    <row r="8299" spans="1:13" x14ac:dyDescent="0.25">
      <c r="A8299" s="88">
        <v>43536.458333333336</v>
      </c>
      <c r="B8299" s="89">
        <v>4609.7730000000001</v>
      </c>
      <c r="C8299" s="68">
        <v>35359</v>
      </c>
      <c r="D8299" s="68">
        <v>34910</v>
      </c>
      <c r="E8299" s="68">
        <v>16995</v>
      </c>
      <c r="F8299" s="68">
        <v>29972</v>
      </c>
      <c r="G8299" s="68">
        <v>25616</v>
      </c>
      <c r="H8299" s="69">
        <f t="shared" si="259"/>
        <v>147461.77299999999</v>
      </c>
      <c r="M8299" s="68">
        <f t="shared" si="260"/>
        <v>24577</v>
      </c>
    </row>
    <row r="8300" spans="1:13" x14ac:dyDescent="0.25">
      <c r="A8300" s="88">
        <v>43536.5</v>
      </c>
      <c r="B8300" s="89">
        <v>4499.8374000000003</v>
      </c>
      <c r="C8300" s="68">
        <v>33419</v>
      </c>
      <c r="D8300" s="68">
        <v>39882</v>
      </c>
      <c r="E8300" s="68">
        <v>18783</v>
      </c>
      <c r="F8300" s="68">
        <v>31996</v>
      </c>
      <c r="G8300" s="68">
        <v>27366</v>
      </c>
      <c r="H8300" s="69">
        <f t="shared" si="259"/>
        <v>155945.83740000002</v>
      </c>
      <c r="M8300" s="68">
        <f t="shared" si="260"/>
        <v>25991</v>
      </c>
    </row>
    <row r="8301" spans="1:13" x14ac:dyDescent="0.25">
      <c r="A8301" s="88">
        <v>43536.541666666664</v>
      </c>
      <c r="B8301" s="89">
        <v>3983.6819999999998</v>
      </c>
      <c r="C8301" s="68">
        <v>46610</v>
      </c>
      <c r="D8301" s="68">
        <v>41325</v>
      </c>
      <c r="E8301" s="68">
        <v>18940</v>
      </c>
      <c r="F8301" s="68">
        <v>33406</v>
      </c>
      <c r="G8301" s="68">
        <v>26434</v>
      </c>
      <c r="H8301" s="69">
        <f t="shared" si="259"/>
        <v>170698.682</v>
      </c>
      <c r="M8301" s="68">
        <f t="shared" si="260"/>
        <v>28450</v>
      </c>
    </row>
    <row r="8302" spans="1:13" x14ac:dyDescent="0.25">
      <c r="A8302" s="88">
        <v>43536.583333333336</v>
      </c>
      <c r="B8302" s="89">
        <v>3149.2449999999999</v>
      </c>
      <c r="C8302" s="68">
        <v>40783</v>
      </c>
      <c r="D8302" s="68">
        <v>38925</v>
      </c>
      <c r="E8302" s="68">
        <v>17587</v>
      </c>
      <c r="F8302" s="68">
        <v>34802</v>
      </c>
      <c r="G8302" s="68">
        <v>28926</v>
      </c>
      <c r="H8302" s="69">
        <f t="shared" si="259"/>
        <v>164172.245</v>
      </c>
      <c r="M8302" s="68">
        <f t="shared" si="260"/>
        <v>27362</v>
      </c>
    </row>
    <row r="8303" spans="1:13" x14ac:dyDescent="0.25">
      <c r="A8303" s="88">
        <v>43536.625</v>
      </c>
      <c r="B8303" s="89">
        <v>1932.7123999999999</v>
      </c>
      <c r="C8303" s="68">
        <v>30294</v>
      </c>
      <c r="D8303" s="68">
        <v>31990</v>
      </c>
      <c r="E8303" s="68">
        <v>14568</v>
      </c>
      <c r="F8303" s="68">
        <v>26626</v>
      </c>
      <c r="G8303" s="68">
        <v>26772</v>
      </c>
      <c r="H8303" s="69">
        <f t="shared" si="259"/>
        <v>132182.71240000002</v>
      </c>
      <c r="M8303" s="68">
        <f t="shared" si="260"/>
        <v>22030</v>
      </c>
    </row>
    <row r="8304" spans="1:13" x14ac:dyDescent="0.25">
      <c r="A8304" s="88">
        <v>43536.666666666664</v>
      </c>
      <c r="B8304" s="89">
        <v>640.73839999999996</v>
      </c>
      <c r="C8304" s="68">
        <v>16337</v>
      </c>
      <c r="D8304" s="68">
        <v>20264</v>
      </c>
      <c r="E8304" s="68">
        <v>9881</v>
      </c>
      <c r="F8304" s="68">
        <v>14482</v>
      </c>
      <c r="G8304" s="68">
        <v>21007</v>
      </c>
      <c r="H8304" s="69">
        <f t="shared" si="259"/>
        <v>82611.738400000002</v>
      </c>
      <c r="M8304" s="68">
        <f t="shared" si="260"/>
        <v>13769</v>
      </c>
    </row>
    <row r="8305" spans="1:13" x14ac:dyDescent="0.25">
      <c r="A8305" s="88">
        <v>43536.708333333336</v>
      </c>
      <c r="B8305" s="89">
        <v>176.53031999999999</v>
      </c>
      <c r="C8305" s="68">
        <v>4113</v>
      </c>
      <c r="D8305" s="68">
        <v>8770</v>
      </c>
      <c r="E8305" s="68">
        <v>4658</v>
      </c>
      <c r="F8305" s="68">
        <v>3801</v>
      </c>
      <c r="G8305" s="68">
        <v>7652</v>
      </c>
      <c r="H8305" s="69">
        <f t="shared" si="259"/>
        <v>29170.530319999998</v>
      </c>
      <c r="M8305" s="68">
        <f t="shared" si="260"/>
        <v>4862</v>
      </c>
    </row>
    <row r="8306" spans="1:13" x14ac:dyDescent="0.25">
      <c r="A8306" s="88">
        <v>43536.75</v>
      </c>
      <c r="B8306" s="89">
        <v>38.973025999999997</v>
      </c>
      <c r="C8306" s="68">
        <v>612</v>
      </c>
      <c r="D8306" s="68">
        <v>1240</v>
      </c>
      <c r="E8306" s="68">
        <v>527</v>
      </c>
      <c r="F8306" s="68">
        <v>575</v>
      </c>
      <c r="G8306" s="68">
        <v>596</v>
      </c>
      <c r="H8306" s="69">
        <f t="shared" si="259"/>
        <v>3588.9730260000001</v>
      </c>
      <c r="M8306" s="68">
        <f t="shared" si="260"/>
        <v>598</v>
      </c>
    </row>
    <row r="8307" spans="1:13" x14ac:dyDescent="0.25">
      <c r="A8307" s="88">
        <v>43536.791666666664</v>
      </c>
      <c r="B8307" s="89">
        <v>0</v>
      </c>
      <c r="C8307" s="68">
        <v>0</v>
      </c>
      <c r="D8307" s="68">
        <v>0</v>
      </c>
      <c r="E8307" s="68">
        <v>0</v>
      </c>
      <c r="F8307" s="68">
        <v>0</v>
      </c>
      <c r="G8307" s="68">
        <v>0</v>
      </c>
      <c r="H8307" s="69">
        <f t="shared" si="259"/>
        <v>0</v>
      </c>
      <c r="M8307" s="68">
        <f t="shared" si="260"/>
        <v>0</v>
      </c>
    </row>
    <row r="8308" spans="1:13" x14ac:dyDescent="0.25">
      <c r="A8308" s="88">
        <v>43536.833333333336</v>
      </c>
      <c r="B8308" s="89">
        <v>0</v>
      </c>
      <c r="C8308" s="68">
        <v>0</v>
      </c>
      <c r="D8308" s="68">
        <v>0</v>
      </c>
      <c r="E8308" s="68">
        <v>0</v>
      </c>
      <c r="F8308" s="68">
        <v>0</v>
      </c>
      <c r="G8308" s="68">
        <v>0</v>
      </c>
      <c r="H8308" s="69">
        <f t="shared" si="259"/>
        <v>0</v>
      </c>
      <c r="M8308" s="68">
        <f t="shared" si="260"/>
        <v>0</v>
      </c>
    </row>
    <row r="8309" spans="1:13" x14ac:dyDescent="0.25">
      <c r="A8309" s="88">
        <v>43536.875</v>
      </c>
      <c r="B8309" s="89">
        <v>0</v>
      </c>
      <c r="C8309" s="68">
        <v>0</v>
      </c>
      <c r="D8309" s="68">
        <v>0</v>
      </c>
      <c r="E8309" s="68">
        <v>0</v>
      </c>
      <c r="F8309" s="68">
        <v>0</v>
      </c>
      <c r="G8309" s="68">
        <v>0</v>
      </c>
      <c r="H8309" s="69">
        <f t="shared" si="259"/>
        <v>0</v>
      </c>
      <c r="M8309" s="68">
        <f t="shared" si="260"/>
        <v>0</v>
      </c>
    </row>
    <row r="8310" spans="1:13" x14ac:dyDescent="0.25">
      <c r="A8310" s="88">
        <v>43536.916666666664</v>
      </c>
      <c r="B8310" s="89">
        <v>0</v>
      </c>
      <c r="C8310" s="68">
        <v>0</v>
      </c>
      <c r="D8310" s="68">
        <v>0</v>
      </c>
      <c r="E8310" s="68">
        <v>0</v>
      </c>
      <c r="F8310" s="68">
        <v>0</v>
      </c>
      <c r="G8310" s="68">
        <v>0</v>
      </c>
      <c r="H8310" s="69">
        <f t="shared" si="259"/>
        <v>0</v>
      </c>
      <c r="M8310" s="68">
        <f t="shared" si="260"/>
        <v>0</v>
      </c>
    </row>
    <row r="8311" spans="1:13" x14ac:dyDescent="0.25">
      <c r="A8311" s="88">
        <v>43536.958333333336</v>
      </c>
      <c r="B8311" s="89">
        <v>0</v>
      </c>
      <c r="C8311" s="68">
        <v>0</v>
      </c>
      <c r="D8311" s="68">
        <v>0</v>
      </c>
      <c r="E8311" s="68">
        <v>0</v>
      </c>
      <c r="F8311" s="68">
        <v>0</v>
      </c>
      <c r="G8311" s="68">
        <v>0</v>
      </c>
      <c r="H8311" s="69">
        <f t="shared" si="259"/>
        <v>0</v>
      </c>
      <c r="M8311" s="68">
        <f t="shared" si="260"/>
        <v>0</v>
      </c>
    </row>
    <row r="8312" spans="1:13" x14ac:dyDescent="0.25">
      <c r="A8312" s="88">
        <v>43537</v>
      </c>
      <c r="B8312" s="89">
        <v>0</v>
      </c>
      <c r="C8312" s="68">
        <v>0</v>
      </c>
      <c r="D8312" s="68">
        <v>0</v>
      </c>
      <c r="E8312" s="68">
        <v>0</v>
      </c>
      <c r="F8312" s="68">
        <v>0</v>
      </c>
      <c r="G8312" s="68">
        <v>0</v>
      </c>
      <c r="H8312" s="69">
        <f t="shared" si="259"/>
        <v>0</v>
      </c>
      <c r="M8312" s="68">
        <f t="shared" si="260"/>
        <v>0</v>
      </c>
    </row>
    <row r="8313" spans="1:13" x14ac:dyDescent="0.25">
      <c r="A8313" s="88">
        <v>43537.041666666664</v>
      </c>
      <c r="B8313" s="89">
        <v>0</v>
      </c>
      <c r="C8313" s="68">
        <v>0</v>
      </c>
      <c r="D8313" s="68">
        <v>0</v>
      </c>
      <c r="E8313" s="68">
        <v>0</v>
      </c>
      <c r="F8313" s="68">
        <v>0</v>
      </c>
      <c r="G8313" s="68">
        <v>0</v>
      </c>
      <c r="H8313" s="69">
        <f t="shared" si="259"/>
        <v>0</v>
      </c>
      <c r="M8313" s="68">
        <f t="shared" si="260"/>
        <v>0</v>
      </c>
    </row>
    <row r="8314" spans="1:13" x14ac:dyDescent="0.25">
      <c r="A8314" s="88">
        <v>43537.083333333336</v>
      </c>
      <c r="B8314" s="89">
        <v>0</v>
      </c>
      <c r="C8314" s="68">
        <v>0</v>
      </c>
      <c r="D8314" s="68">
        <v>0</v>
      </c>
      <c r="E8314" s="68">
        <v>0</v>
      </c>
      <c r="F8314" s="68">
        <v>0</v>
      </c>
      <c r="G8314" s="68">
        <v>0</v>
      </c>
      <c r="H8314" s="69">
        <f t="shared" si="259"/>
        <v>0</v>
      </c>
      <c r="M8314" s="68">
        <f t="shared" si="260"/>
        <v>0</v>
      </c>
    </row>
    <row r="8315" spans="1:13" x14ac:dyDescent="0.25">
      <c r="A8315" s="88">
        <v>43537.125</v>
      </c>
      <c r="B8315" s="89">
        <v>0</v>
      </c>
      <c r="C8315" s="68">
        <v>0</v>
      </c>
      <c r="D8315" s="68">
        <v>0</v>
      </c>
      <c r="E8315" s="68">
        <v>0</v>
      </c>
      <c r="F8315" s="68">
        <v>0</v>
      </c>
      <c r="G8315" s="68">
        <v>0</v>
      </c>
      <c r="H8315" s="69">
        <f t="shared" si="259"/>
        <v>0</v>
      </c>
      <c r="M8315" s="68">
        <f t="shared" si="260"/>
        <v>0</v>
      </c>
    </row>
    <row r="8316" spans="1:13" x14ac:dyDescent="0.25">
      <c r="A8316" s="88">
        <v>43537.166666666664</v>
      </c>
      <c r="B8316" s="89">
        <v>0</v>
      </c>
      <c r="C8316" s="68">
        <v>0</v>
      </c>
      <c r="D8316" s="68">
        <v>0</v>
      </c>
      <c r="E8316" s="68">
        <v>0</v>
      </c>
      <c r="F8316" s="68">
        <v>0</v>
      </c>
      <c r="G8316" s="68">
        <v>0</v>
      </c>
      <c r="H8316" s="69">
        <f t="shared" si="259"/>
        <v>0</v>
      </c>
      <c r="M8316" s="68">
        <f t="shared" si="260"/>
        <v>0</v>
      </c>
    </row>
    <row r="8317" spans="1:13" x14ac:dyDescent="0.25">
      <c r="A8317" s="88">
        <v>43537.208333333336</v>
      </c>
      <c r="B8317" s="89">
        <v>0</v>
      </c>
      <c r="C8317" s="68">
        <v>0</v>
      </c>
      <c r="D8317" s="68">
        <v>0</v>
      </c>
      <c r="E8317" s="68">
        <v>0</v>
      </c>
      <c r="F8317" s="68">
        <v>0</v>
      </c>
      <c r="G8317" s="68">
        <v>0</v>
      </c>
      <c r="H8317" s="69">
        <f t="shared" si="259"/>
        <v>0</v>
      </c>
      <c r="M8317" s="68">
        <f t="shared" si="260"/>
        <v>0</v>
      </c>
    </row>
    <row r="8318" spans="1:13" x14ac:dyDescent="0.25">
      <c r="A8318" s="88">
        <v>43537.25</v>
      </c>
      <c r="B8318" s="89">
        <v>0</v>
      </c>
      <c r="C8318" s="68">
        <v>0</v>
      </c>
      <c r="D8318" s="68">
        <v>0</v>
      </c>
      <c r="E8318" s="68">
        <v>0</v>
      </c>
      <c r="F8318" s="68">
        <v>0</v>
      </c>
      <c r="G8318" s="68">
        <v>0</v>
      </c>
      <c r="H8318" s="69">
        <f t="shared" si="259"/>
        <v>0</v>
      </c>
      <c r="M8318" s="68">
        <f t="shared" si="260"/>
        <v>0</v>
      </c>
    </row>
    <row r="8319" spans="1:13" x14ac:dyDescent="0.25">
      <c r="A8319" s="88">
        <v>43537.291666666664</v>
      </c>
      <c r="B8319" s="89">
        <v>84.274215999999996</v>
      </c>
      <c r="C8319" s="68">
        <v>5305</v>
      </c>
      <c r="D8319" s="68">
        <v>1279</v>
      </c>
      <c r="E8319" s="68">
        <v>1901</v>
      </c>
      <c r="F8319" s="68">
        <v>409</v>
      </c>
      <c r="G8319" s="68">
        <v>960</v>
      </c>
      <c r="H8319" s="69">
        <f t="shared" si="259"/>
        <v>9938.2742159999998</v>
      </c>
      <c r="M8319" s="68">
        <f t="shared" si="260"/>
        <v>1656</v>
      </c>
    </row>
    <row r="8320" spans="1:13" x14ac:dyDescent="0.25">
      <c r="A8320" s="88">
        <v>43537.333333333336</v>
      </c>
      <c r="B8320" s="89">
        <v>1049.1766</v>
      </c>
      <c r="C8320" s="68">
        <v>25975</v>
      </c>
      <c r="D8320" s="68">
        <v>5963</v>
      </c>
      <c r="E8320" s="68">
        <v>7420</v>
      </c>
      <c r="F8320" s="68">
        <v>10355</v>
      </c>
      <c r="G8320" s="68">
        <v>10928</v>
      </c>
      <c r="H8320" s="69">
        <f t="shared" si="259"/>
        <v>61690.176599999999</v>
      </c>
      <c r="M8320" s="68">
        <f t="shared" si="260"/>
        <v>10282</v>
      </c>
    </row>
    <row r="8321" spans="1:13" x14ac:dyDescent="0.25">
      <c r="A8321" s="88">
        <v>43537.375</v>
      </c>
      <c r="B8321" s="89">
        <v>3367.6318000000001</v>
      </c>
      <c r="C8321" s="68">
        <v>39883</v>
      </c>
      <c r="D8321" s="68">
        <v>16759</v>
      </c>
      <c r="E8321" s="68">
        <v>13594</v>
      </c>
      <c r="F8321" s="68">
        <v>26452</v>
      </c>
      <c r="G8321" s="68">
        <v>21896</v>
      </c>
      <c r="H8321" s="69">
        <f t="shared" si="259"/>
        <v>121951.6318</v>
      </c>
      <c r="M8321" s="68">
        <f t="shared" si="260"/>
        <v>20325</v>
      </c>
    </row>
    <row r="8322" spans="1:13" x14ac:dyDescent="0.25">
      <c r="A8322" s="88">
        <v>43537.416666666664</v>
      </c>
      <c r="B8322" s="89">
        <v>4405.6540000000005</v>
      </c>
      <c r="C8322" s="68">
        <v>47047</v>
      </c>
      <c r="D8322" s="68">
        <v>27188</v>
      </c>
      <c r="E8322" s="68">
        <v>17970</v>
      </c>
      <c r="F8322" s="68">
        <v>35126</v>
      </c>
      <c r="G8322" s="68">
        <v>27247</v>
      </c>
      <c r="H8322" s="69">
        <f t="shared" si="259"/>
        <v>158983.65400000001</v>
      </c>
      <c r="M8322" s="68">
        <f t="shared" si="260"/>
        <v>26497</v>
      </c>
    </row>
    <row r="8323" spans="1:13" x14ac:dyDescent="0.25">
      <c r="A8323" s="88">
        <v>43537.458333333336</v>
      </c>
      <c r="B8323" s="89">
        <v>4599.9440000000004</v>
      </c>
      <c r="C8323" s="68">
        <v>42741</v>
      </c>
      <c r="D8323" s="68">
        <v>34179</v>
      </c>
      <c r="E8323" s="68">
        <v>20846</v>
      </c>
      <c r="F8323" s="68">
        <v>30712</v>
      </c>
      <c r="G8323" s="68">
        <v>25162</v>
      </c>
      <c r="H8323" s="69">
        <f t="shared" si="259"/>
        <v>158239.94400000002</v>
      </c>
      <c r="M8323" s="68">
        <f t="shared" si="260"/>
        <v>26373</v>
      </c>
    </row>
    <row r="8324" spans="1:13" x14ac:dyDescent="0.25">
      <c r="A8324" s="88">
        <v>43537.5</v>
      </c>
      <c r="B8324" s="89">
        <v>4190.7129999999997</v>
      </c>
      <c r="C8324" s="68">
        <v>28487</v>
      </c>
      <c r="D8324" s="68">
        <v>31578</v>
      </c>
      <c r="E8324" s="68">
        <v>17012</v>
      </c>
      <c r="F8324" s="68">
        <v>19773</v>
      </c>
      <c r="G8324" s="68">
        <v>16669</v>
      </c>
      <c r="H8324" s="69">
        <f t="shared" si="259"/>
        <v>117709.713</v>
      </c>
      <c r="M8324" s="68">
        <f t="shared" si="260"/>
        <v>19618</v>
      </c>
    </row>
    <row r="8325" spans="1:13" x14ac:dyDescent="0.25">
      <c r="A8325" s="88">
        <v>43537.541666666664</v>
      </c>
      <c r="B8325" s="89">
        <v>2540.5369999999998</v>
      </c>
      <c r="C8325" s="68">
        <v>29150</v>
      </c>
      <c r="D8325" s="68">
        <v>29177</v>
      </c>
      <c r="E8325" s="68">
        <v>14221</v>
      </c>
      <c r="F8325" s="68">
        <v>23134</v>
      </c>
      <c r="G8325" s="68">
        <v>20424</v>
      </c>
      <c r="H8325" s="69">
        <f t="shared" si="259"/>
        <v>118646.537</v>
      </c>
      <c r="M8325" s="68">
        <f t="shared" si="260"/>
        <v>19774</v>
      </c>
    </row>
    <row r="8326" spans="1:13" x14ac:dyDescent="0.25">
      <c r="A8326" s="88">
        <v>43537.583333333336</v>
      </c>
      <c r="B8326" s="89">
        <v>1788.7819999999999</v>
      </c>
      <c r="C8326" s="68">
        <v>20671</v>
      </c>
      <c r="D8326" s="68">
        <v>18306</v>
      </c>
      <c r="E8326" s="68">
        <v>9234</v>
      </c>
      <c r="F8326" s="68">
        <v>19654</v>
      </c>
      <c r="G8326" s="68">
        <v>17270</v>
      </c>
      <c r="H8326" s="69">
        <f t="shared" si="259"/>
        <v>86923.782000000007</v>
      </c>
      <c r="M8326" s="68">
        <f t="shared" si="260"/>
        <v>14487</v>
      </c>
    </row>
    <row r="8327" spans="1:13" x14ac:dyDescent="0.25">
      <c r="A8327" s="88">
        <v>43537.625</v>
      </c>
      <c r="B8327" s="89">
        <v>777.24360000000001</v>
      </c>
      <c r="C8327" s="68">
        <v>6704</v>
      </c>
      <c r="D8327" s="68">
        <v>8835</v>
      </c>
      <c r="E8327" s="68">
        <v>5378</v>
      </c>
      <c r="F8327" s="68">
        <v>5800</v>
      </c>
      <c r="G8327" s="68">
        <v>4555</v>
      </c>
      <c r="H8327" s="69">
        <f t="shared" si="259"/>
        <v>32049.243600000002</v>
      </c>
      <c r="M8327" s="68">
        <f t="shared" si="260"/>
        <v>5342</v>
      </c>
    </row>
    <row r="8328" spans="1:13" x14ac:dyDescent="0.25">
      <c r="A8328" s="88">
        <v>43537.666666666664</v>
      </c>
      <c r="B8328" s="89">
        <v>490.22366</v>
      </c>
      <c r="C8328" s="68">
        <v>3685</v>
      </c>
      <c r="D8328" s="68">
        <v>4456</v>
      </c>
      <c r="E8328" s="68">
        <v>1928</v>
      </c>
      <c r="F8328" s="68">
        <v>3152</v>
      </c>
      <c r="G8328" s="68">
        <v>2527</v>
      </c>
      <c r="H8328" s="69">
        <f t="shared" si="259"/>
        <v>16238.22366</v>
      </c>
      <c r="M8328" s="68">
        <f t="shared" si="260"/>
        <v>2706</v>
      </c>
    </row>
    <row r="8329" spans="1:13" x14ac:dyDescent="0.25">
      <c r="A8329" s="88">
        <v>43537.708333333336</v>
      </c>
      <c r="B8329" s="89">
        <v>134.29830999999999</v>
      </c>
      <c r="C8329" s="68">
        <v>1271</v>
      </c>
      <c r="D8329" s="68">
        <v>1176</v>
      </c>
      <c r="E8329" s="68">
        <v>405</v>
      </c>
      <c r="F8329" s="68">
        <v>1212</v>
      </c>
      <c r="G8329" s="68">
        <v>914</v>
      </c>
      <c r="H8329" s="69">
        <f t="shared" ref="H8329:H8392" si="261">SUM(B8329:G8329)</f>
        <v>5112.2983100000001</v>
      </c>
      <c r="M8329" s="68">
        <f t="shared" ref="M8329:M8392" si="262">ROUND(AVERAGE(B8329:G8329),0)</f>
        <v>852</v>
      </c>
    </row>
    <row r="8330" spans="1:13" x14ac:dyDescent="0.25">
      <c r="A8330" s="88">
        <v>43537.75</v>
      </c>
      <c r="B8330" s="89">
        <v>18.403202</v>
      </c>
      <c r="C8330" s="68">
        <v>30</v>
      </c>
      <c r="D8330" s="68">
        <v>278</v>
      </c>
      <c r="E8330" s="68">
        <v>102</v>
      </c>
      <c r="F8330" s="68">
        <v>27</v>
      </c>
      <c r="G8330" s="68">
        <v>17</v>
      </c>
      <c r="H8330" s="69">
        <f t="shared" si="261"/>
        <v>472.40320200000002</v>
      </c>
      <c r="M8330" s="68">
        <f t="shared" si="262"/>
        <v>79</v>
      </c>
    </row>
    <row r="8331" spans="1:13" x14ac:dyDescent="0.25">
      <c r="A8331" s="88">
        <v>43537.791666666664</v>
      </c>
      <c r="B8331" s="89">
        <v>0</v>
      </c>
      <c r="C8331" s="68">
        <v>0</v>
      </c>
      <c r="D8331" s="68">
        <v>0</v>
      </c>
      <c r="E8331" s="68">
        <v>0</v>
      </c>
      <c r="F8331" s="68">
        <v>0</v>
      </c>
      <c r="G8331" s="68">
        <v>0</v>
      </c>
      <c r="H8331" s="69">
        <f t="shared" si="261"/>
        <v>0</v>
      </c>
      <c r="M8331" s="68">
        <f t="shared" si="262"/>
        <v>0</v>
      </c>
    </row>
    <row r="8332" spans="1:13" x14ac:dyDescent="0.25">
      <c r="A8332" s="88">
        <v>43537.833333333336</v>
      </c>
      <c r="B8332" s="89">
        <v>0</v>
      </c>
      <c r="C8332" s="68">
        <v>0</v>
      </c>
      <c r="D8332" s="68">
        <v>0</v>
      </c>
      <c r="E8332" s="68">
        <v>0</v>
      </c>
      <c r="F8332" s="68">
        <v>0</v>
      </c>
      <c r="G8332" s="68">
        <v>0</v>
      </c>
      <c r="H8332" s="69">
        <f t="shared" si="261"/>
        <v>0</v>
      </c>
      <c r="M8332" s="68">
        <f t="shared" si="262"/>
        <v>0</v>
      </c>
    </row>
    <row r="8333" spans="1:13" x14ac:dyDescent="0.25">
      <c r="A8333" s="88">
        <v>43537.875</v>
      </c>
      <c r="B8333" s="89">
        <v>0</v>
      </c>
      <c r="C8333" s="68">
        <v>0</v>
      </c>
      <c r="D8333" s="68">
        <v>0</v>
      </c>
      <c r="E8333" s="68">
        <v>0</v>
      </c>
      <c r="F8333" s="68">
        <v>0</v>
      </c>
      <c r="G8333" s="68">
        <v>0</v>
      </c>
      <c r="H8333" s="69">
        <f t="shared" si="261"/>
        <v>0</v>
      </c>
      <c r="M8333" s="68">
        <f t="shared" si="262"/>
        <v>0</v>
      </c>
    </row>
    <row r="8334" spans="1:13" x14ac:dyDescent="0.25">
      <c r="A8334" s="88">
        <v>43537.916666666664</v>
      </c>
      <c r="B8334" s="89">
        <v>0</v>
      </c>
      <c r="C8334" s="68">
        <v>0</v>
      </c>
      <c r="D8334" s="68">
        <v>0</v>
      </c>
      <c r="E8334" s="68">
        <v>0</v>
      </c>
      <c r="F8334" s="68">
        <v>0</v>
      </c>
      <c r="G8334" s="68">
        <v>0</v>
      </c>
      <c r="H8334" s="69">
        <f t="shared" si="261"/>
        <v>0</v>
      </c>
      <c r="M8334" s="68">
        <f t="shared" si="262"/>
        <v>0</v>
      </c>
    </row>
    <row r="8335" spans="1:13" x14ac:dyDescent="0.25">
      <c r="A8335" s="88">
        <v>43537.958333333336</v>
      </c>
      <c r="B8335" s="89">
        <v>0</v>
      </c>
      <c r="C8335" s="68">
        <v>0</v>
      </c>
      <c r="D8335" s="68">
        <v>0</v>
      </c>
      <c r="E8335" s="68">
        <v>0</v>
      </c>
      <c r="F8335" s="68">
        <v>0</v>
      </c>
      <c r="G8335" s="68">
        <v>0</v>
      </c>
      <c r="H8335" s="69">
        <f t="shared" si="261"/>
        <v>0</v>
      </c>
      <c r="M8335" s="68">
        <f t="shared" si="262"/>
        <v>0</v>
      </c>
    </row>
    <row r="8336" spans="1:13" x14ac:dyDescent="0.25">
      <c r="A8336" s="88">
        <v>43538</v>
      </c>
      <c r="B8336" s="89">
        <v>0</v>
      </c>
      <c r="C8336" s="68">
        <v>0</v>
      </c>
      <c r="D8336" s="68">
        <v>0</v>
      </c>
      <c r="E8336" s="68">
        <v>0</v>
      </c>
      <c r="F8336" s="68">
        <v>0</v>
      </c>
      <c r="G8336" s="68">
        <v>0</v>
      </c>
      <c r="H8336" s="69">
        <f t="shared" si="261"/>
        <v>0</v>
      </c>
      <c r="M8336" s="68">
        <f t="shared" si="262"/>
        <v>0</v>
      </c>
    </row>
    <row r="8337" spans="1:13" x14ac:dyDescent="0.25">
      <c r="A8337" s="88">
        <v>43538.041666666664</v>
      </c>
      <c r="B8337" s="89">
        <v>0</v>
      </c>
      <c r="C8337" s="68">
        <v>0</v>
      </c>
      <c r="D8337" s="68">
        <v>0</v>
      </c>
      <c r="E8337" s="68">
        <v>0</v>
      </c>
      <c r="F8337" s="68">
        <v>0</v>
      </c>
      <c r="G8337" s="68">
        <v>0</v>
      </c>
      <c r="H8337" s="69">
        <f t="shared" si="261"/>
        <v>0</v>
      </c>
      <c r="M8337" s="68">
        <f t="shared" si="262"/>
        <v>0</v>
      </c>
    </row>
    <row r="8338" spans="1:13" x14ac:dyDescent="0.25">
      <c r="A8338" s="88">
        <v>43538.083333333336</v>
      </c>
      <c r="B8338" s="89">
        <v>0</v>
      </c>
      <c r="C8338" s="68">
        <v>0</v>
      </c>
      <c r="D8338" s="68">
        <v>0</v>
      </c>
      <c r="E8338" s="68">
        <v>0</v>
      </c>
      <c r="F8338" s="68">
        <v>0</v>
      </c>
      <c r="G8338" s="68">
        <v>0</v>
      </c>
      <c r="H8338" s="69">
        <f t="shared" si="261"/>
        <v>0</v>
      </c>
      <c r="M8338" s="68">
        <f t="shared" si="262"/>
        <v>0</v>
      </c>
    </row>
    <row r="8339" spans="1:13" x14ac:dyDescent="0.25">
      <c r="A8339" s="88">
        <v>43538.125</v>
      </c>
      <c r="B8339" s="89">
        <v>0</v>
      </c>
      <c r="C8339" s="68">
        <v>0</v>
      </c>
      <c r="D8339" s="68">
        <v>0</v>
      </c>
      <c r="E8339" s="68">
        <v>0</v>
      </c>
      <c r="F8339" s="68">
        <v>0</v>
      </c>
      <c r="G8339" s="68">
        <v>0</v>
      </c>
      <c r="H8339" s="69">
        <f t="shared" si="261"/>
        <v>0</v>
      </c>
      <c r="M8339" s="68">
        <f t="shared" si="262"/>
        <v>0</v>
      </c>
    </row>
    <row r="8340" spans="1:13" x14ac:dyDescent="0.25">
      <c r="A8340" s="88">
        <v>43538.166666666664</v>
      </c>
      <c r="B8340" s="89">
        <v>0</v>
      </c>
      <c r="C8340" s="68">
        <v>0</v>
      </c>
      <c r="D8340" s="68">
        <v>0</v>
      </c>
      <c r="E8340" s="68">
        <v>0</v>
      </c>
      <c r="F8340" s="68">
        <v>0</v>
      </c>
      <c r="G8340" s="68">
        <v>0</v>
      </c>
      <c r="H8340" s="69">
        <f t="shared" si="261"/>
        <v>0</v>
      </c>
      <c r="M8340" s="68">
        <f t="shared" si="262"/>
        <v>0</v>
      </c>
    </row>
    <row r="8341" spans="1:13" x14ac:dyDescent="0.25">
      <c r="A8341" s="88">
        <v>43538.208333333336</v>
      </c>
      <c r="B8341" s="89">
        <v>0</v>
      </c>
      <c r="C8341" s="68">
        <v>0</v>
      </c>
      <c r="D8341" s="68">
        <v>0</v>
      </c>
      <c r="E8341" s="68">
        <v>0</v>
      </c>
      <c r="F8341" s="68">
        <v>0</v>
      </c>
      <c r="G8341" s="68">
        <v>0</v>
      </c>
      <c r="H8341" s="69">
        <f t="shared" si="261"/>
        <v>0</v>
      </c>
      <c r="M8341" s="68">
        <f t="shared" si="262"/>
        <v>0</v>
      </c>
    </row>
    <row r="8342" spans="1:13" x14ac:dyDescent="0.25">
      <c r="A8342" s="88">
        <v>43538.25</v>
      </c>
      <c r="B8342" s="89">
        <v>0</v>
      </c>
      <c r="C8342" s="68">
        <v>0</v>
      </c>
      <c r="D8342" s="68">
        <v>0</v>
      </c>
      <c r="E8342" s="68">
        <v>0</v>
      </c>
      <c r="F8342" s="68">
        <v>0</v>
      </c>
      <c r="G8342" s="68">
        <v>0</v>
      </c>
      <c r="H8342" s="69">
        <f t="shared" si="261"/>
        <v>0</v>
      </c>
      <c r="M8342" s="68">
        <f t="shared" si="262"/>
        <v>0</v>
      </c>
    </row>
    <row r="8343" spans="1:13" x14ac:dyDescent="0.25">
      <c r="A8343" s="88">
        <v>43538.291666666664</v>
      </c>
      <c r="B8343" s="89">
        <v>34.341656</v>
      </c>
      <c r="C8343" s="68">
        <v>628</v>
      </c>
      <c r="D8343" s="68">
        <v>869</v>
      </c>
      <c r="E8343" s="68">
        <v>277</v>
      </c>
      <c r="F8343" s="68">
        <v>370</v>
      </c>
      <c r="G8343" s="68">
        <v>303</v>
      </c>
      <c r="H8343" s="69">
        <f t="shared" si="261"/>
        <v>2481.3416560000001</v>
      </c>
      <c r="M8343" s="68">
        <f t="shared" si="262"/>
        <v>414</v>
      </c>
    </row>
    <row r="8344" spans="1:13" x14ac:dyDescent="0.25">
      <c r="A8344" s="88">
        <v>43538.333333333336</v>
      </c>
      <c r="B8344" s="89">
        <v>485.82459999999998</v>
      </c>
      <c r="C8344" s="68">
        <v>3411</v>
      </c>
      <c r="D8344" s="68">
        <v>4092</v>
      </c>
      <c r="E8344" s="68">
        <v>2202</v>
      </c>
      <c r="F8344" s="68">
        <v>2462</v>
      </c>
      <c r="G8344" s="68">
        <v>1942</v>
      </c>
      <c r="H8344" s="69">
        <f t="shared" si="261"/>
        <v>14594.8246</v>
      </c>
      <c r="M8344" s="68">
        <f t="shared" si="262"/>
        <v>2432</v>
      </c>
    </row>
    <row r="8345" spans="1:13" x14ac:dyDescent="0.25">
      <c r="A8345" s="88">
        <v>43538.375</v>
      </c>
      <c r="B8345" s="89">
        <v>749.71105999999997</v>
      </c>
      <c r="C8345" s="68">
        <v>8959</v>
      </c>
      <c r="D8345" s="68">
        <v>8394</v>
      </c>
      <c r="E8345" s="68">
        <v>4038</v>
      </c>
      <c r="F8345" s="68">
        <v>7533</v>
      </c>
      <c r="G8345" s="68">
        <v>5721</v>
      </c>
      <c r="H8345" s="69">
        <f t="shared" si="261"/>
        <v>35394.711060000001</v>
      </c>
      <c r="M8345" s="68">
        <f t="shared" si="262"/>
        <v>5899</v>
      </c>
    </row>
    <row r="8346" spans="1:13" x14ac:dyDescent="0.25">
      <c r="A8346" s="88">
        <v>43538.416666666664</v>
      </c>
      <c r="B8346" s="89">
        <v>1238.1410000000001</v>
      </c>
      <c r="C8346" s="68">
        <v>18288</v>
      </c>
      <c r="D8346" s="68">
        <v>13550</v>
      </c>
      <c r="E8346" s="68">
        <v>6704</v>
      </c>
      <c r="F8346" s="68">
        <v>13407</v>
      </c>
      <c r="G8346" s="68">
        <v>10913</v>
      </c>
      <c r="H8346" s="69">
        <f t="shared" si="261"/>
        <v>64100.141000000003</v>
      </c>
      <c r="M8346" s="68">
        <f t="shared" si="262"/>
        <v>10683</v>
      </c>
    </row>
    <row r="8347" spans="1:13" x14ac:dyDescent="0.25">
      <c r="A8347" s="88">
        <v>43538.458333333336</v>
      </c>
      <c r="B8347" s="89">
        <v>1636.9485999999999</v>
      </c>
      <c r="C8347" s="68">
        <v>23032</v>
      </c>
      <c r="D8347" s="68">
        <v>19695</v>
      </c>
      <c r="E8347" s="68">
        <v>9438</v>
      </c>
      <c r="F8347" s="68">
        <v>16898</v>
      </c>
      <c r="G8347" s="68">
        <v>13768</v>
      </c>
      <c r="H8347" s="69">
        <f t="shared" si="261"/>
        <v>84467.948600000003</v>
      </c>
      <c r="M8347" s="68">
        <f t="shared" si="262"/>
        <v>14078</v>
      </c>
    </row>
    <row r="8348" spans="1:13" x14ac:dyDescent="0.25">
      <c r="A8348" s="88">
        <v>43538.5</v>
      </c>
      <c r="B8348" s="89">
        <v>1840.3418999999999</v>
      </c>
      <c r="C8348" s="68">
        <v>17727</v>
      </c>
      <c r="D8348" s="68">
        <v>17636</v>
      </c>
      <c r="E8348" s="68">
        <v>9355</v>
      </c>
      <c r="F8348" s="68">
        <v>16807</v>
      </c>
      <c r="G8348" s="68">
        <v>13139</v>
      </c>
      <c r="H8348" s="69">
        <f t="shared" si="261"/>
        <v>76504.341899999999</v>
      </c>
      <c r="M8348" s="68">
        <f t="shared" si="262"/>
        <v>12751</v>
      </c>
    </row>
    <row r="8349" spans="1:13" x14ac:dyDescent="0.25">
      <c r="A8349" s="88">
        <v>43538.541666666664</v>
      </c>
      <c r="B8349" s="89">
        <v>1463.7904000000001</v>
      </c>
      <c r="C8349" s="68">
        <v>22281</v>
      </c>
      <c r="D8349" s="68">
        <v>17401</v>
      </c>
      <c r="E8349" s="68">
        <v>12472</v>
      </c>
      <c r="F8349" s="68">
        <v>17421</v>
      </c>
      <c r="G8349" s="68">
        <v>14650</v>
      </c>
      <c r="H8349" s="69">
        <f t="shared" si="261"/>
        <v>85688.790399999998</v>
      </c>
      <c r="M8349" s="68">
        <f t="shared" si="262"/>
        <v>14281</v>
      </c>
    </row>
    <row r="8350" spans="1:13" x14ac:dyDescent="0.25">
      <c r="A8350" s="88">
        <v>43538.583333333336</v>
      </c>
      <c r="B8350" s="89">
        <v>1589.9945</v>
      </c>
      <c r="C8350" s="68">
        <v>15689</v>
      </c>
      <c r="D8350" s="68">
        <v>18741</v>
      </c>
      <c r="E8350" s="68">
        <v>10592</v>
      </c>
      <c r="F8350" s="68">
        <v>14848</v>
      </c>
      <c r="G8350" s="68">
        <v>12524</v>
      </c>
      <c r="H8350" s="69">
        <f t="shared" si="261"/>
        <v>73983.994500000001</v>
      </c>
      <c r="M8350" s="68">
        <f t="shared" si="262"/>
        <v>12331</v>
      </c>
    </row>
    <row r="8351" spans="1:13" x14ac:dyDescent="0.25">
      <c r="A8351" s="88">
        <v>43538.625</v>
      </c>
      <c r="B8351" s="89">
        <v>851.3845</v>
      </c>
      <c r="C8351" s="68">
        <v>6081</v>
      </c>
      <c r="D8351" s="68">
        <v>12378</v>
      </c>
      <c r="E8351" s="68">
        <v>4994</v>
      </c>
      <c r="F8351" s="68">
        <v>6792</v>
      </c>
      <c r="G8351" s="68">
        <v>5495</v>
      </c>
      <c r="H8351" s="69">
        <f t="shared" si="261"/>
        <v>36591.3845</v>
      </c>
      <c r="M8351" s="68">
        <f t="shared" si="262"/>
        <v>6099</v>
      </c>
    </row>
    <row r="8352" spans="1:13" x14ac:dyDescent="0.25">
      <c r="A8352" s="88">
        <v>43538.666666666664</v>
      </c>
      <c r="B8352" s="89">
        <v>484.88657000000001</v>
      </c>
      <c r="C8352" s="68">
        <v>11507</v>
      </c>
      <c r="D8352" s="68">
        <v>5033</v>
      </c>
      <c r="E8352" s="68">
        <v>2647</v>
      </c>
      <c r="F8352" s="68">
        <v>9986</v>
      </c>
      <c r="G8352" s="68">
        <v>11943</v>
      </c>
      <c r="H8352" s="69">
        <f t="shared" si="261"/>
        <v>41600.886570000002</v>
      </c>
      <c r="M8352" s="68">
        <f t="shared" si="262"/>
        <v>6933</v>
      </c>
    </row>
    <row r="8353" spans="1:13" x14ac:dyDescent="0.25">
      <c r="A8353" s="88">
        <v>43538.708333333336</v>
      </c>
      <c r="B8353" s="89">
        <v>327.78442000000001</v>
      </c>
      <c r="C8353" s="68">
        <v>3925</v>
      </c>
      <c r="D8353" s="68">
        <v>1912</v>
      </c>
      <c r="E8353" s="68">
        <v>952</v>
      </c>
      <c r="F8353" s="68">
        <v>3816</v>
      </c>
      <c r="G8353" s="68">
        <v>5097</v>
      </c>
      <c r="H8353" s="69">
        <f t="shared" si="261"/>
        <v>16029.78442</v>
      </c>
      <c r="M8353" s="68">
        <f t="shared" si="262"/>
        <v>2672</v>
      </c>
    </row>
    <row r="8354" spans="1:13" x14ac:dyDescent="0.25">
      <c r="A8354" s="88">
        <v>43538.75</v>
      </c>
      <c r="B8354" s="89">
        <v>16.171202000000001</v>
      </c>
      <c r="C8354" s="68">
        <v>658</v>
      </c>
      <c r="D8354" s="68">
        <v>86</v>
      </c>
      <c r="E8354" s="68">
        <v>71</v>
      </c>
      <c r="F8354" s="68">
        <v>624</v>
      </c>
      <c r="G8354" s="68">
        <v>607</v>
      </c>
      <c r="H8354" s="69">
        <f t="shared" si="261"/>
        <v>2062.171202</v>
      </c>
      <c r="M8354" s="68">
        <f t="shared" si="262"/>
        <v>344</v>
      </c>
    </row>
    <row r="8355" spans="1:13" x14ac:dyDescent="0.25">
      <c r="A8355" s="88">
        <v>43538.791666666664</v>
      </c>
      <c r="B8355" s="89">
        <v>0</v>
      </c>
      <c r="C8355" s="68">
        <v>0</v>
      </c>
      <c r="D8355" s="68">
        <v>0</v>
      </c>
      <c r="E8355" s="68">
        <v>0</v>
      </c>
      <c r="F8355" s="68">
        <v>0</v>
      </c>
      <c r="G8355" s="68">
        <v>0</v>
      </c>
      <c r="H8355" s="69">
        <f t="shared" si="261"/>
        <v>0</v>
      </c>
      <c r="M8355" s="68">
        <f t="shared" si="262"/>
        <v>0</v>
      </c>
    </row>
    <row r="8356" spans="1:13" x14ac:dyDescent="0.25">
      <c r="A8356" s="88">
        <v>43538.833333333336</v>
      </c>
      <c r="B8356" s="89">
        <v>0</v>
      </c>
      <c r="C8356" s="68">
        <v>0</v>
      </c>
      <c r="D8356" s="68">
        <v>0</v>
      </c>
      <c r="E8356" s="68">
        <v>0</v>
      </c>
      <c r="F8356" s="68">
        <v>0</v>
      </c>
      <c r="G8356" s="68">
        <v>0</v>
      </c>
      <c r="H8356" s="69">
        <f t="shared" si="261"/>
        <v>0</v>
      </c>
      <c r="M8356" s="68">
        <f t="shared" si="262"/>
        <v>0</v>
      </c>
    </row>
    <row r="8357" spans="1:13" x14ac:dyDescent="0.25">
      <c r="A8357" s="88">
        <v>43538.875</v>
      </c>
      <c r="B8357" s="89">
        <v>0</v>
      </c>
      <c r="C8357" s="68">
        <v>0</v>
      </c>
      <c r="D8357" s="68">
        <v>0</v>
      </c>
      <c r="E8357" s="68">
        <v>0</v>
      </c>
      <c r="F8357" s="68">
        <v>0</v>
      </c>
      <c r="G8357" s="68">
        <v>0</v>
      </c>
      <c r="H8357" s="69">
        <f t="shared" si="261"/>
        <v>0</v>
      </c>
      <c r="M8357" s="68">
        <f t="shared" si="262"/>
        <v>0</v>
      </c>
    </row>
    <row r="8358" spans="1:13" x14ac:dyDescent="0.25">
      <c r="A8358" s="88">
        <v>43538.916666666664</v>
      </c>
      <c r="B8358" s="89">
        <v>0</v>
      </c>
      <c r="C8358" s="68">
        <v>0</v>
      </c>
      <c r="D8358" s="68">
        <v>0</v>
      </c>
      <c r="E8358" s="68">
        <v>0</v>
      </c>
      <c r="F8358" s="68">
        <v>0</v>
      </c>
      <c r="G8358" s="68">
        <v>0</v>
      </c>
      <c r="H8358" s="69">
        <f t="shared" si="261"/>
        <v>0</v>
      </c>
      <c r="M8358" s="68">
        <f t="shared" si="262"/>
        <v>0</v>
      </c>
    </row>
    <row r="8359" spans="1:13" x14ac:dyDescent="0.25">
      <c r="A8359" s="88">
        <v>43538.958333333336</v>
      </c>
      <c r="B8359" s="89">
        <v>0</v>
      </c>
      <c r="C8359" s="68">
        <v>0</v>
      </c>
      <c r="D8359" s="68">
        <v>0</v>
      </c>
      <c r="E8359" s="68">
        <v>0</v>
      </c>
      <c r="F8359" s="68">
        <v>0</v>
      </c>
      <c r="G8359" s="68">
        <v>0</v>
      </c>
      <c r="H8359" s="69">
        <f t="shared" si="261"/>
        <v>0</v>
      </c>
      <c r="M8359" s="68">
        <f t="shared" si="262"/>
        <v>0</v>
      </c>
    </row>
    <row r="8360" spans="1:13" x14ac:dyDescent="0.25">
      <c r="A8360" s="88">
        <v>43539</v>
      </c>
      <c r="B8360" s="89">
        <v>0</v>
      </c>
      <c r="C8360" s="68">
        <v>0</v>
      </c>
      <c r="D8360" s="68">
        <v>0</v>
      </c>
      <c r="E8360" s="68">
        <v>0</v>
      </c>
      <c r="F8360" s="68">
        <v>0</v>
      </c>
      <c r="G8360" s="68">
        <v>0</v>
      </c>
      <c r="H8360" s="69">
        <f t="shared" si="261"/>
        <v>0</v>
      </c>
      <c r="M8360" s="68">
        <f t="shared" si="262"/>
        <v>0</v>
      </c>
    </row>
    <row r="8361" spans="1:13" x14ac:dyDescent="0.25">
      <c r="A8361" s="88">
        <v>43539.041666666664</v>
      </c>
      <c r="B8361" s="89">
        <v>0</v>
      </c>
      <c r="C8361" s="68">
        <v>0</v>
      </c>
      <c r="D8361" s="68">
        <v>0</v>
      </c>
      <c r="E8361" s="68">
        <v>0</v>
      </c>
      <c r="F8361" s="68">
        <v>0</v>
      </c>
      <c r="G8361" s="68">
        <v>0</v>
      </c>
      <c r="H8361" s="69">
        <f t="shared" si="261"/>
        <v>0</v>
      </c>
      <c r="M8361" s="68">
        <f t="shared" si="262"/>
        <v>0</v>
      </c>
    </row>
    <row r="8362" spans="1:13" x14ac:dyDescent="0.25">
      <c r="A8362" s="88">
        <v>43539.083333333336</v>
      </c>
      <c r="B8362" s="89">
        <v>0</v>
      </c>
      <c r="C8362" s="68">
        <v>0</v>
      </c>
      <c r="D8362" s="68">
        <v>0</v>
      </c>
      <c r="E8362" s="68">
        <v>0</v>
      </c>
      <c r="F8362" s="68">
        <v>0</v>
      </c>
      <c r="G8362" s="68">
        <v>0</v>
      </c>
      <c r="H8362" s="69">
        <f t="shared" si="261"/>
        <v>0</v>
      </c>
      <c r="M8362" s="68">
        <f t="shared" si="262"/>
        <v>0</v>
      </c>
    </row>
    <row r="8363" spans="1:13" x14ac:dyDescent="0.25">
      <c r="A8363" s="88">
        <v>43539.125</v>
      </c>
      <c r="B8363" s="89">
        <v>0</v>
      </c>
      <c r="C8363" s="68">
        <v>0</v>
      </c>
      <c r="D8363" s="68">
        <v>0</v>
      </c>
      <c r="E8363" s="68">
        <v>0</v>
      </c>
      <c r="F8363" s="68">
        <v>0</v>
      </c>
      <c r="G8363" s="68">
        <v>0</v>
      </c>
      <c r="H8363" s="69">
        <f t="shared" si="261"/>
        <v>0</v>
      </c>
      <c r="M8363" s="68">
        <f t="shared" si="262"/>
        <v>0</v>
      </c>
    </row>
    <row r="8364" spans="1:13" x14ac:dyDescent="0.25">
      <c r="A8364" s="88">
        <v>43539.166666666664</v>
      </c>
      <c r="B8364" s="89">
        <v>0</v>
      </c>
      <c r="C8364" s="68">
        <v>0</v>
      </c>
      <c r="D8364" s="68">
        <v>0</v>
      </c>
      <c r="E8364" s="68">
        <v>0</v>
      </c>
      <c r="F8364" s="68">
        <v>0</v>
      </c>
      <c r="G8364" s="68">
        <v>0</v>
      </c>
      <c r="H8364" s="69">
        <f t="shared" si="261"/>
        <v>0</v>
      </c>
      <c r="M8364" s="68">
        <f t="shared" si="262"/>
        <v>0</v>
      </c>
    </row>
    <row r="8365" spans="1:13" x14ac:dyDescent="0.25">
      <c r="A8365" s="88">
        <v>43539.208333333336</v>
      </c>
      <c r="B8365" s="89">
        <v>0</v>
      </c>
      <c r="C8365" s="68">
        <v>0</v>
      </c>
      <c r="D8365" s="68">
        <v>0</v>
      </c>
      <c r="E8365" s="68">
        <v>0</v>
      </c>
      <c r="F8365" s="68">
        <v>0</v>
      </c>
      <c r="G8365" s="68">
        <v>0</v>
      </c>
      <c r="H8365" s="69">
        <f t="shared" si="261"/>
        <v>0</v>
      </c>
      <c r="M8365" s="68">
        <f t="shared" si="262"/>
        <v>0</v>
      </c>
    </row>
    <row r="8366" spans="1:13" x14ac:dyDescent="0.25">
      <c r="A8366" s="88">
        <v>43539.25</v>
      </c>
      <c r="B8366" s="89">
        <v>0</v>
      </c>
      <c r="C8366" s="68">
        <v>0</v>
      </c>
      <c r="D8366" s="68">
        <v>0</v>
      </c>
      <c r="E8366" s="68">
        <v>0</v>
      </c>
      <c r="F8366" s="68">
        <v>0</v>
      </c>
      <c r="G8366" s="68">
        <v>0</v>
      </c>
      <c r="H8366" s="69">
        <f t="shared" si="261"/>
        <v>0</v>
      </c>
      <c r="M8366" s="68">
        <f t="shared" si="262"/>
        <v>0</v>
      </c>
    </row>
    <row r="8367" spans="1:13" x14ac:dyDescent="0.25">
      <c r="A8367" s="88">
        <v>43539.291666666664</v>
      </c>
      <c r="B8367" s="89">
        <v>0</v>
      </c>
      <c r="C8367" s="68">
        <v>891</v>
      </c>
      <c r="D8367" s="68">
        <v>611</v>
      </c>
      <c r="E8367" s="68">
        <v>0</v>
      </c>
      <c r="F8367" s="68">
        <v>337</v>
      </c>
      <c r="G8367" s="68">
        <v>268</v>
      </c>
      <c r="H8367" s="69">
        <f t="shared" si="261"/>
        <v>2107</v>
      </c>
      <c r="M8367" s="68">
        <f t="shared" si="262"/>
        <v>351</v>
      </c>
    </row>
    <row r="8368" spans="1:13" x14ac:dyDescent="0.25">
      <c r="A8368" s="88">
        <v>43539.333333333336</v>
      </c>
      <c r="B8368" s="89">
        <v>670.15954999999997</v>
      </c>
      <c r="C8368" s="68">
        <v>2214</v>
      </c>
      <c r="D8368" s="68">
        <v>4410</v>
      </c>
      <c r="E8368" s="68">
        <v>779</v>
      </c>
      <c r="F8368" s="68">
        <v>1918</v>
      </c>
      <c r="G8368" s="68">
        <v>1605</v>
      </c>
      <c r="H8368" s="69">
        <f t="shared" si="261"/>
        <v>11596.15955</v>
      </c>
      <c r="M8368" s="68">
        <f t="shared" si="262"/>
        <v>1933</v>
      </c>
    </row>
    <row r="8369" spans="1:13" x14ac:dyDescent="0.25">
      <c r="A8369" s="88">
        <v>43539.375</v>
      </c>
      <c r="B8369" s="89">
        <v>1434.1857</v>
      </c>
      <c r="C8369" s="68">
        <v>11199</v>
      </c>
      <c r="D8369" s="68">
        <v>8225</v>
      </c>
      <c r="E8369" s="68">
        <v>4295</v>
      </c>
      <c r="F8369" s="68">
        <v>5119</v>
      </c>
      <c r="G8369" s="68">
        <v>4237</v>
      </c>
      <c r="H8369" s="69">
        <f t="shared" si="261"/>
        <v>34509.185700000002</v>
      </c>
      <c r="M8369" s="68">
        <f t="shared" si="262"/>
        <v>5752</v>
      </c>
    </row>
    <row r="8370" spans="1:13" x14ac:dyDescent="0.25">
      <c r="A8370" s="88">
        <v>43539.416666666664</v>
      </c>
      <c r="B8370" s="89">
        <v>812.16420000000005</v>
      </c>
      <c r="C8370" s="68">
        <v>8723</v>
      </c>
      <c r="D8370" s="68">
        <v>12643</v>
      </c>
      <c r="E8370" s="68">
        <v>6202</v>
      </c>
      <c r="F8370" s="68">
        <v>10884</v>
      </c>
      <c r="G8370" s="68">
        <v>9273</v>
      </c>
      <c r="H8370" s="69">
        <f t="shared" si="261"/>
        <v>48537.164199999999</v>
      </c>
      <c r="M8370" s="68">
        <f t="shared" si="262"/>
        <v>8090</v>
      </c>
    </row>
    <row r="8371" spans="1:13" x14ac:dyDescent="0.25">
      <c r="A8371" s="88">
        <v>43539.458333333336</v>
      </c>
      <c r="B8371" s="89">
        <v>937.95830000000001</v>
      </c>
      <c r="C8371" s="68">
        <v>9213</v>
      </c>
      <c r="D8371" s="68">
        <v>10362</v>
      </c>
      <c r="E8371" s="68">
        <v>5927</v>
      </c>
      <c r="F8371" s="68">
        <v>17482</v>
      </c>
      <c r="G8371" s="68">
        <v>15330</v>
      </c>
      <c r="H8371" s="69">
        <f t="shared" si="261"/>
        <v>59251.958299999998</v>
      </c>
      <c r="M8371" s="68">
        <f t="shared" si="262"/>
        <v>9875</v>
      </c>
    </row>
    <row r="8372" spans="1:13" x14ac:dyDescent="0.25">
      <c r="A8372" s="88">
        <v>43539.5</v>
      </c>
      <c r="B8372" s="89">
        <v>828.96990000000005</v>
      </c>
      <c r="C8372" s="68">
        <v>13050</v>
      </c>
      <c r="D8372" s="68">
        <v>9165</v>
      </c>
      <c r="E8372" s="68">
        <v>6885</v>
      </c>
      <c r="F8372" s="68">
        <v>27196</v>
      </c>
      <c r="G8372" s="68">
        <v>22580</v>
      </c>
      <c r="H8372" s="69">
        <f t="shared" si="261"/>
        <v>79704.969899999996</v>
      </c>
      <c r="M8372" s="68">
        <f t="shared" si="262"/>
        <v>13284</v>
      </c>
    </row>
    <row r="8373" spans="1:13" x14ac:dyDescent="0.25">
      <c r="A8373" s="88">
        <v>43539.541666666664</v>
      </c>
      <c r="B8373" s="89">
        <v>1410.6709000000001</v>
      </c>
      <c r="C8373" s="68">
        <v>27108</v>
      </c>
      <c r="D8373" s="68">
        <v>23446</v>
      </c>
      <c r="E8373" s="68">
        <v>17553</v>
      </c>
      <c r="F8373" s="68">
        <v>21151</v>
      </c>
      <c r="G8373" s="68">
        <v>18302</v>
      </c>
      <c r="H8373" s="69">
        <f t="shared" si="261"/>
        <v>108970.6709</v>
      </c>
      <c r="M8373" s="68">
        <f t="shared" si="262"/>
        <v>18162</v>
      </c>
    </row>
    <row r="8374" spans="1:13" x14ac:dyDescent="0.25">
      <c r="A8374" s="88">
        <v>43539.583333333336</v>
      </c>
      <c r="B8374" s="89">
        <v>1492.8049000000001</v>
      </c>
      <c r="C8374" s="68">
        <v>38433</v>
      </c>
      <c r="D8374" s="68">
        <v>16974</v>
      </c>
      <c r="E8374" s="68">
        <v>13714</v>
      </c>
      <c r="F8374" s="68">
        <v>14101</v>
      </c>
      <c r="G8374" s="68">
        <v>12502</v>
      </c>
      <c r="H8374" s="69">
        <f t="shared" si="261"/>
        <v>97216.804900000003</v>
      </c>
      <c r="M8374" s="68">
        <f t="shared" si="262"/>
        <v>16203</v>
      </c>
    </row>
    <row r="8375" spans="1:13" x14ac:dyDescent="0.25">
      <c r="A8375" s="88">
        <v>43539.625</v>
      </c>
      <c r="B8375" s="89">
        <v>1837.1768999999999</v>
      </c>
      <c r="C8375" s="68">
        <v>28280</v>
      </c>
      <c r="D8375" s="68">
        <v>26777</v>
      </c>
      <c r="E8375" s="68">
        <v>13438</v>
      </c>
      <c r="F8375" s="68">
        <v>23692</v>
      </c>
      <c r="G8375" s="68">
        <v>25678</v>
      </c>
      <c r="H8375" s="69">
        <f t="shared" si="261"/>
        <v>119702.17689999999</v>
      </c>
      <c r="M8375" s="68">
        <f t="shared" si="262"/>
        <v>19950</v>
      </c>
    </row>
    <row r="8376" spans="1:13" x14ac:dyDescent="0.25">
      <c r="A8376" s="88">
        <v>43539.666666666664</v>
      </c>
      <c r="B8376" s="89">
        <v>712.32947000000001</v>
      </c>
      <c r="C8376" s="68">
        <v>13883</v>
      </c>
      <c r="D8376" s="68">
        <v>18771</v>
      </c>
      <c r="E8376" s="68">
        <v>9461</v>
      </c>
      <c r="F8376" s="68">
        <v>13471</v>
      </c>
      <c r="G8376" s="68">
        <v>19945</v>
      </c>
      <c r="H8376" s="69">
        <f t="shared" si="261"/>
        <v>76243.329469999997</v>
      </c>
      <c r="M8376" s="68">
        <f t="shared" si="262"/>
        <v>12707</v>
      </c>
    </row>
    <row r="8377" spans="1:13" x14ac:dyDescent="0.25">
      <c r="A8377" s="88">
        <v>43539.708333333336</v>
      </c>
      <c r="B8377" s="89">
        <v>424.59134</v>
      </c>
      <c r="C8377" s="68">
        <v>4280</v>
      </c>
      <c r="D8377" s="68">
        <v>6577</v>
      </c>
      <c r="E8377" s="68">
        <v>3404</v>
      </c>
      <c r="F8377" s="68">
        <v>4723</v>
      </c>
      <c r="G8377" s="68">
        <v>7045</v>
      </c>
      <c r="H8377" s="69">
        <f t="shared" si="261"/>
        <v>26453.591339999999</v>
      </c>
      <c r="M8377" s="68">
        <f t="shared" si="262"/>
        <v>4409</v>
      </c>
    </row>
    <row r="8378" spans="1:13" x14ac:dyDescent="0.25">
      <c r="A8378" s="88">
        <v>43539.75</v>
      </c>
      <c r="B8378" s="89">
        <v>107.21455</v>
      </c>
      <c r="C8378" s="68">
        <v>874</v>
      </c>
      <c r="D8378" s="68">
        <v>1728</v>
      </c>
      <c r="E8378" s="68">
        <v>639</v>
      </c>
      <c r="F8378" s="68">
        <v>687</v>
      </c>
      <c r="G8378" s="68">
        <v>741</v>
      </c>
      <c r="H8378" s="69">
        <f t="shared" si="261"/>
        <v>4776.2145500000006</v>
      </c>
      <c r="M8378" s="68">
        <f t="shared" si="262"/>
        <v>796</v>
      </c>
    </row>
    <row r="8379" spans="1:13" x14ac:dyDescent="0.25">
      <c r="A8379" s="88">
        <v>43539.791666666664</v>
      </c>
      <c r="B8379" s="89">
        <v>0</v>
      </c>
      <c r="C8379" s="68">
        <v>0</v>
      </c>
      <c r="D8379" s="68">
        <v>0</v>
      </c>
      <c r="E8379" s="68">
        <v>0</v>
      </c>
      <c r="F8379" s="68">
        <v>0</v>
      </c>
      <c r="G8379" s="68">
        <v>0</v>
      </c>
      <c r="H8379" s="69">
        <f t="shared" si="261"/>
        <v>0</v>
      </c>
      <c r="M8379" s="68">
        <f t="shared" si="262"/>
        <v>0</v>
      </c>
    </row>
    <row r="8380" spans="1:13" x14ac:dyDescent="0.25">
      <c r="A8380" s="88">
        <v>43539.833333333336</v>
      </c>
      <c r="B8380" s="89">
        <v>0</v>
      </c>
      <c r="C8380" s="68">
        <v>0</v>
      </c>
      <c r="D8380" s="68">
        <v>0</v>
      </c>
      <c r="E8380" s="68">
        <v>0</v>
      </c>
      <c r="F8380" s="68">
        <v>0</v>
      </c>
      <c r="G8380" s="68">
        <v>0</v>
      </c>
      <c r="H8380" s="69">
        <f t="shared" si="261"/>
        <v>0</v>
      </c>
      <c r="M8380" s="68">
        <f t="shared" si="262"/>
        <v>0</v>
      </c>
    </row>
    <row r="8381" spans="1:13" x14ac:dyDescent="0.25">
      <c r="A8381" s="88">
        <v>43539.875</v>
      </c>
      <c r="B8381" s="89">
        <v>0</v>
      </c>
      <c r="C8381" s="68">
        <v>0</v>
      </c>
      <c r="D8381" s="68">
        <v>0</v>
      </c>
      <c r="E8381" s="68">
        <v>0</v>
      </c>
      <c r="F8381" s="68">
        <v>0</v>
      </c>
      <c r="G8381" s="68">
        <v>0</v>
      </c>
      <c r="H8381" s="69">
        <f t="shared" si="261"/>
        <v>0</v>
      </c>
      <c r="M8381" s="68">
        <f t="shared" si="262"/>
        <v>0</v>
      </c>
    </row>
    <row r="8382" spans="1:13" x14ac:dyDescent="0.25">
      <c r="A8382" s="88">
        <v>43539.916666666664</v>
      </c>
      <c r="B8382" s="89">
        <v>0</v>
      </c>
      <c r="C8382" s="68">
        <v>0</v>
      </c>
      <c r="D8382" s="68">
        <v>0</v>
      </c>
      <c r="E8382" s="68">
        <v>0</v>
      </c>
      <c r="F8382" s="68">
        <v>0</v>
      </c>
      <c r="G8382" s="68">
        <v>0</v>
      </c>
      <c r="H8382" s="69">
        <f t="shared" si="261"/>
        <v>0</v>
      </c>
      <c r="M8382" s="68">
        <f t="shared" si="262"/>
        <v>0</v>
      </c>
    </row>
    <row r="8383" spans="1:13" x14ac:dyDescent="0.25">
      <c r="A8383" s="88">
        <v>43539.958333333336</v>
      </c>
      <c r="B8383" s="89">
        <v>0</v>
      </c>
      <c r="C8383" s="68">
        <v>0</v>
      </c>
      <c r="D8383" s="68">
        <v>0</v>
      </c>
      <c r="E8383" s="68">
        <v>0</v>
      </c>
      <c r="F8383" s="68">
        <v>0</v>
      </c>
      <c r="G8383" s="68">
        <v>0</v>
      </c>
      <c r="H8383" s="69">
        <f t="shared" si="261"/>
        <v>0</v>
      </c>
      <c r="M8383" s="68">
        <f t="shared" si="262"/>
        <v>0</v>
      </c>
    </row>
    <row r="8384" spans="1:13" x14ac:dyDescent="0.25">
      <c r="A8384" s="88">
        <v>43540</v>
      </c>
      <c r="B8384" s="89">
        <v>0</v>
      </c>
      <c r="C8384" s="68">
        <v>0</v>
      </c>
      <c r="D8384" s="68">
        <v>0</v>
      </c>
      <c r="E8384" s="68">
        <v>0</v>
      </c>
      <c r="F8384" s="68">
        <v>0</v>
      </c>
      <c r="G8384" s="68">
        <v>0</v>
      </c>
      <c r="H8384" s="69">
        <f t="shared" si="261"/>
        <v>0</v>
      </c>
      <c r="M8384" s="68">
        <f t="shared" si="262"/>
        <v>0</v>
      </c>
    </row>
    <row r="8385" spans="1:13" x14ac:dyDescent="0.25">
      <c r="A8385" s="88">
        <v>43540.041666666664</v>
      </c>
      <c r="B8385" s="89">
        <v>0</v>
      </c>
      <c r="C8385" s="68">
        <v>0</v>
      </c>
      <c r="D8385" s="68">
        <v>0</v>
      </c>
      <c r="E8385" s="68">
        <v>0</v>
      </c>
      <c r="F8385" s="68">
        <v>0</v>
      </c>
      <c r="G8385" s="68">
        <v>0</v>
      </c>
      <c r="H8385" s="69">
        <f t="shared" si="261"/>
        <v>0</v>
      </c>
      <c r="M8385" s="68">
        <f t="shared" si="262"/>
        <v>0</v>
      </c>
    </row>
    <row r="8386" spans="1:13" x14ac:dyDescent="0.25">
      <c r="A8386" s="88">
        <v>43540.083333333336</v>
      </c>
      <c r="B8386" s="89">
        <v>0</v>
      </c>
      <c r="C8386" s="68">
        <v>0</v>
      </c>
      <c r="D8386" s="68">
        <v>0</v>
      </c>
      <c r="E8386" s="68">
        <v>0</v>
      </c>
      <c r="F8386" s="68">
        <v>0</v>
      </c>
      <c r="G8386" s="68">
        <v>0</v>
      </c>
      <c r="H8386" s="69">
        <f t="shared" si="261"/>
        <v>0</v>
      </c>
      <c r="M8386" s="68">
        <f t="shared" si="262"/>
        <v>0</v>
      </c>
    </row>
    <row r="8387" spans="1:13" x14ac:dyDescent="0.25">
      <c r="A8387" s="88">
        <v>43540.125</v>
      </c>
      <c r="B8387" s="89">
        <v>0</v>
      </c>
      <c r="C8387" s="68">
        <v>0</v>
      </c>
      <c r="D8387" s="68">
        <v>0</v>
      </c>
      <c r="E8387" s="68">
        <v>0</v>
      </c>
      <c r="F8387" s="68">
        <v>0</v>
      </c>
      <c r="G8387" s="68">
        <v>0</v>
      </c>
      <c r="H8387" s="69">
        <f t="shared" si="261"/>
        <v>0</v>
      </c>
      <c r="M8387" s="68">
        <f t="shared" si="262"/>
        <v>0</v>
      </c>
    </row>
    <row r="8388" spans="1:13" x14ac:dyDescent="0.25">
      <c r="A8388" s="88">
        <v>43540.166666666664</v>
      </c>
      <c r="B8388" s="89">
        <v>0</v>
      </c>
      <c r="C8388" s="68">
        <v>0</v>
      </c>
      <c r="D8388" s="68">
        <v>0</v>
      </c>
      <c r="E8388" s="68">
        <v>0</v>
      </c>
      <c r="F8388" s="68">
        <v>0</v>
      </c>
      <c r="G8388" s="68">
        <v>0</v>
      </c>
      <c r="H8388" s="69">
        <f t="shared" si="261"/>
        <v>0</v>
      </c>
      <c r="M8388" s="68">
        <f t="shared" si="262"/>
        <v>0</v>
      </c>
    </row>
    <row r="8389" spans="1:13" x14ac:dyDescent="0.25">
      <c r="A8389" s="88">
        <v>43540.208333333336</v>
      </c>
      <c r="B8389" s="89">
        <v>0</v>
      </c>
      <c r="C8389" s="68">
        <v>0</v>
      </c>
      <c r="D8389" s="68">
        <v>0</v>
      </c>
      <c r="E8389" s="68">
        <v>0</v>
      </c>
      <c r="F8389" s="68">
        <v>0</v>
      </c>
      <c r="G8389" s="68">
        <v>0</v>
      </c>
      <c r="H8389" s="69">
        <f t="shared" si="261"/>
        <v>0</v>
      </c>
      <c r="M8389" s="68">
        <f t="shared" si="262"/>
        <v>0</v>
      </c>
    </row>
    <row r="8390" spans="1:13" x14ac:dyDescent="0.25">
      <c r="A8390" s="88">
        <v>43540.25</v>
      </c>
      <c r="B8390" s="89">
        <v>0</v>
      </c>
      <c r="C8390" s="68">
        <v>0</v>
      </c>
      <c r="D8390" s="68">
        <v>0</v>
      </c>
      <c r="E8390" s="68">
        <v>0</v>
      </c>
      <c r="F8390" s="68">
        <v>0</v>
      </c>
      <c r="G8390" s="68">
        <v>0</v>
      </c>
      <c r="H8390" s="69">
        <f t="shared" si="261"/>
        <v>0</v>
      </c>
      <c r="M8390" s="68">
        <f t="shared" si="262"/>
        <v>0</v>
      </c>
    </row>
    <row r="8391" spans="1:13" x14ac:dyDescent="0.25">
      <c r="A8391" s="88">
        <v>43540.291666666664</v>
      </c>
      <c r="B8391" s="89">
        <v>74.004239999999996</v>
      </c>
      <c r="C8391" s="68">
        <v>957</v>
      </c>
      <c r="D8391" s="68">
        <v>1054</v>
      </c>
      <c r="E8391" s="68">
        <v>1787</v>
      </c>
      <c r="F8391" s="68">
        <v>981</v>
      </c>
      <c r="G8391" s="68">
        <v>875</v>
      </c>
      <c r="H8391" s="69">
        <f t="shared" si="261"/>
        <v>5728.0042400000002</v>
      </c>
      <c r="M8391" s="68">
        <f t="shared" si="262"/>
        <v>955</v>
      </c>
    </row>
    <row r="8392" spans="1:13" x14ac:dyDescent="0.25">
      <c r="A8392" s="88">
        <v>43540.333333333336</v>
      </c>
      <c r="B8392" s="89">
        <v>828.06885</v>
      </c>
      <c r="C8392" s="68">
        <v>9097</v>
      </c>
      <c r="D8392" s="68">
        <v>5814</v>
      </c>
      <c r="E8392" s="68">
        <v>5112</v>
      </c>
      <c r="F8392" s="68">
        <v>8417</v>
      </c>
      <c r="G8392" s="68">
        <v>7700</v>
      </c>
      <c r="H8392" s="69">
        <f t="shared" si="261"/>
        <v>36968.068849999996</v>
      </c>
      <c r="M8392" s="68">
        <f t="shared" si="262"/>
        <v>6161</v>
      </c>
    </row>
    <row r="8393" spans="1:13" x14ac:dyDescent="0.25">
      <c r="A8393" s="88">
        <v>43540.375</v>
      </c>
      <c r="B8393" s="89">
        <v>2557.3706000000002</v>
      </c>
      <c r="C8393" s="68">
        <v>34681</v>
      </c>
      <c r="D8393" s="68">
        <v>16493</v>
      </c>
      <c r="E8393" s="68">
        <v>9550</v>
      </c>
      <c r="F8393" s="68">
        <v>26850</v>
      </c>
      <c r="G8393" s="68">
        <v>23101</v>
      </c>
      <c r="H8393" s="69">
        <f t="shared" ref="H8393:H8456" si="263">SUM(B8393:G8393)</f>
        <v>113232.37059999999</v>
      </c>
      <c r="M8393" s="68">
        <f t="shared" ref="M8393:M8456" si="264">ROUND(AVERAGE(B8393:G8393),0)</f>
        <v>18872</v>
      </c>
    </row>
    <row r="8394" spans="1:13" x14ac:dyDescent="0.25">
      <c r="A8394" s="88">
        <v>43540.416666666664</v>
      </c>
      <c r="B8394" s="89">
        <v>4291.6229999999996</v>
      </c>
      <c r="C8394" s="68">
        <v>47092</v>
      </c>
      <c r="D8394" s="68">
        <v>23555</v>
      </c>
      <c r="E8394" s="68">
        <v>17122</v>
      </c>
      <c r="F8394" s="68">
        <v>31670</v>
      </c>
      <c r="G8394" s="68">
        <v>25494</v>
      </c>
      <c r="H8394" s="69">
        <f t="shared" si="263"/>
        <v>149224.62299999999</v>
      </c>
      <c r="M8394" s="68">
        <f t="shared" si="264"/>
        <v>24871</v>
      </c>
    </row>
    <row r="8395" spans="1:13" x14ac:dyDescent="0.25">
      <c r="A8395" s="88">
        <v>43540.458333333336</v>
      </c>
      <c r="B8395" s="89">
        <v>4340.1080000000002</v>
      </c>
      <c r="C8395" s="68">
        <v>33317</v>
      </c>
      <c r="D8395" s="68">
        <v>35142</v>
      </c>
      <c r="E8395" s="68">
        <v>20878</v>
      </c>
      <c r="F8395" s="68">
        <v>17755</v>
      </c>
      <c r="G8395" s="68">
        <v>15567</v>
      </c>
      <c r="H8395" s="69">
        <f t="shared" si="263"/>
        <v>126999.10800000001</v>
      </c>
      <c r="M8395" s="68">
        <f t="shared" si="264"/>
        <v>21167</v>
      </c>
    </row>
    <row r="8396" spans="1:13" x14ac:dyDescent="0.25">
      <c r="A8396" s="88">
        <v>43540.5</v>
      </c>
      <c r="B8396" s="89">
        <v>3551.3110000000001</v>
      </c>
      <c r="C8396" s="68">
        <v>23649</v>
      </c>
      <c r="D8396" s="68">
        <v>33858</v>
      </c>
      <c r="E8396" s="68">
        <v>17981</v>
      </c>
      <c r="F8396" s="68">
        <v>10987</v>
      </c>
      <c r="G8396" s="68">
        <v>9523</v>
      </c>
      <c r="H8396" s="69">
        <f t="shared" si="263"/>
        <v>99549.311000000002</v>
      </c>
      <c r="M8396" s="68">
        <f t="shared" si="264"/>
        <v>16592</v>
      </c>
    </row>
    <row r="8397" spans="1:13" x14ac:dyDescent="0.25">
      <c r="A8397" s="88">
        <v>43540.541666666664</v>
      </c>
      <c r="B8397" s="89">
        <v>2110.2314000000001</v>
      </c>
      <c r="C8397" s="68">
        <v>31735</v>
      </c>
      <c r="D8397" s="68">
        <v>31069</v>
      </c>
      <c r="E8397" s="68">
        <v>14157</v>
      </c>
      <c r="F8397" s="68">
        <v>20450</v>
      </c>
      <c r="G8397" s="68">
        <v>17436</v>
      </c>
      <c r="H8397" s="69">
        <f t="shared" si="263"/>
        <v>116957.23139999999</v>
      </c>
      <c r="M8397" s="68">
        <f t="shared" si="264"/>
        <v>19493</v>
      </c>
    </row>
    <row r="8398" spans="1:13" x14ac:dyDescent="0.25">
      <c r="A8398" s="88">
        <v>43540.583333333336</v>
      </c>
      <c r="B8398" s="89">
        <v>2943.5749999999998</v>
      </c>
      <c r="C8398" s="68">
        <v>26622</v>
      </c>
      <c r="D8398" s="68">
        <v>30864</v>
      </c>
      <c r="E8398" s="68">
        <v>8189</v>
      </c>
      <c r="F8398" s="68">
        <v>27814</v>
      </c>
      <c r="G8398" s="68">
        <v>24016</v>
      </c>
      <c r="H8398" s="69">
        <f t="shared" si="263"/>
        <v>120448.575</v>
      </c>
      <c r="M8398" s="68">
        <f t="shared" si="264"/>
        <v>20075</v>
      </c>
    </row>
    <row r="8399" spans="1:13" x14ac:dyDescent="0.25">
      <c r="A8399" s="88">
        <v>43540.625</v>
      </c>
      <c r="B8399" s="89">
        <v>1686.277</v>
      </c>
      <c r="C8399" s="68">
        <v>21893</v>
      </c>
      <c r="D8399" s="68">
        <v>19873</v>
      </c>
      <c r="E8399" s="68">
        <v>8163</v>
      </c>
      <c r="F8399" s="68">
        <v>10468</v>
      </c>
      <c r="G8399" s="68">
        <v>10273</v>
      </c>
      <c r="H8399" s="69">
        <f t="shared" si="263"/>
        <v>72356.277000000002</v>
      </c>
      <c r="M8399" s="68">
        <f t="shared" si="264"/>
        <v>12059</v>
      </c>
    </row>
    <row r="8400" spans="1:13" x14ac:dyDescent="0.25">
      <c r="A8400" s="88">
        <v>43540.666666666664</v>
      </c>
      <c r="B8400" s="89">
        <v>1003.6987</v>
      </c>
      <c r="C8400" s="68">
        <v>20813</v>
      </c>
      <c r="D8400" s="68">
        <v>18808</v>
      </c>
      <c r="E8400" s="68">
        <v>7552</v>
      </c>
      <c r="F8400" s="68">
        <v>7167</v>
      </c>
      <c r="G8400" s="68">
        <v>6445</v>
      </c>
      <c r="H8400" s="69">
        <f t="shared" si="263"/>
        <v>61788.698700000001</v>
      </c>
      <c r="M8400" s="68">
        <f t="shared" si="264"/>
        <v>10298</v>
      </c>
    </row>
    <row r="8401" spans="1:13" x14ac:dyDescent="0.25">
      <c r="A8401" s="88">
        <v>43540.708333333336</v>
      </c>
      <c r="B8401" s="89">
        <v>332.16696000000002</v>
      </c>
      <c r="C8401" s="68">
        <v>6588</v>
      </c>
      <c r="D8401" s="68">
        <v>6279</v>
      </c>
      <c r="E8401" s="68">
        <v>5941</v>
      </c>
      <c r="F8401" s="68">
        <v>3286</v>
      </c>
      <c r="G8401" s="68">
        <v>3574</v>
      </c>
      <c r="H8401" s="69">
        <f t="shared" si="263"/>
        <v>26000.166960000002</v>
      </c>
      <c r="M8401" s="68">
        <f t="shared" si="264"/>
        <v>4333</v>
      </c>
    </row>
    <row r="8402" spans="1:13" x14ac:dyDescent="0.25">
      <c r="A8402" s="88">
        <v>43540.75</v>
      </c>
      <c r="B8402" s="89">
        <v>65.25412</v>
      </c>
      <c r="C8402" s="68">
        <v>1105</v>
      </c>
      <c r="D8402" s="68">
        <v>924</v>
      </c>
      <c r="E8402" s="68">
        <v>689</v>
      </c>
      <c r="F8402" s="68">
        <v>617</v>
      </c>
      <c r="G8402" s="68">
        <v>597</v>
      </c>
      <c r="H8402" s="69">
        <f t="shared" si="263"/>
        <v>3997.2541200000001</v>
      </c>
      <c r="M8402" s="68">
        <f t="shared" si="264"/>
        <v>666</v>
      </c>
    </row>
    <row r="8403" spans="1:13" x14ac:dyDescent="0.25">
      <c r="A8403" s="88">
        <v>43540.791666666664</v>
      </c>
      <c r="B8403" s="89">
        <v>0</v>
      </c>
      <c r="C8403" s="68">
        <v>0</v>
      </c>
      <c r="D8403" s="68">
        <v>0</v>
      </c>
      <c r="E8403" s="68">
        <v>0</v>
      </c>
      <c r="F8403" s="68">
        <v>0</v>
      </c>
      <c r="G8403" s="68">
        <v>0</v>
      </c>
      <c r="H8403" s="69">
        <f t="shared" si="263"/>
        <v>0</v>
      </c>
      <c r="M8403" s="68">
        <f t="shared" si="264"/>
        <v>0</v>
      </c>
    </row>
    <row r="8404" spans="1:13" x14ac:dyDescent="0.25">
      <c r="A8404" s="88">
        <v>43540.833333333336</v>
      </c>
      <c r="B8404" s="89">
        <v>0</v>
      </c>
      <c r="C8404" s="68">
        <v>0</v>
      </c>
      <c r="D8404" s="68">
        <v>0</v>
      </c>
      <c r="E8404" s="68">
        <v>0</v>
      </c>
      <c r="F8404" s="68">
        <v>0</v>
      </c>
      <c r="G8404" s="68">
        <v>0</v>
      </c>
      <c r="H8404" s="69">
        <f t="shared" si="263"/>
        <v>0</v>
      </c>
      <c r="M8404" s="68">
        <f t="shared" si="264"/>
        <v>0</v>
      </c>
    </row>
    <row r="8405" spans="1:13" x14ac:dyDescent="0.25">
      <c r="A8405" s="88">
        <v>43540.875</v>
      </c>
      <c r="B8405" s="89">
        <v>0</v>
      </c>
      <c r="C8405" s="68">
        <v>0</v>
      </c>
      <c r="D8405" s="68">
        <v>0</v>
      </c>
      <c r="E8405" s="68">
        <v>0</v>
      </c>
      <c r="F8405" s="68">
        <v>0</v>
      </c>
      <c r="G8405" s="68">
        <v>0</v>
      </c>
      <c r="H8405" s="69">
        <f t="shared" si="263"/>
        <v>0</v>
      </c>
      <c r="M8405" s="68">
        <f t="shared" si="264"/>
        <v>0</v>
      </c>
    </row>
    <row r="8406" spans="1:13" x14ac:dyDescent="0.25">
      <c r="A8406" s="88">
        <v>43540.916666666664</v>
      </c>
      <c r="B8406" s="89">
        <v>0</v>
      </c>
      <c r="C8406" s="68">
        <v>0</v>
      </c>
      <c r="D8406" s="68">
        <v>0</v>
      </c>
      <c r="E8406" s="68">
        <v>0</v>
      </c>
      <c r="F8406" s="68">
        <v>0</v>
      </c>
      <c r="G8406" s="68">
        <v>0</v>
      </c>
      <c r="H8406" s="69">
        <f t="shared" si="263"/>
        <v>0</v>
      </c>
      <c r="M8406" s="68">
        <f t="shared" si="264"/>
        <v>0</v>
      </c>
    </row>
    <row r="8407" spans="1:13" x14ac:dyDescent="0.25">
      <c r="A8407" s="88">
        <v>43540.958333333336</v>
      </c>
      <c r="B8407" s="89">
        <v>0</v>
      </c>
      <c r="C8407" s="68">
        <v>0</v>
      </c>
      <c r="D8407" s="68">
        <v>0</v>
      </c>
      <c r="E8407" s="68">
        <v>0</v>
      </c>
      <c r="F8407" s="68">
        <v>0</v>
      </c>
      <c r="G8407" s="68">
        <v>0</v>
      </c>
      <c r="H8407" s="69">
        <f t="shared" si="263"/>
        <v>0</v>
      </c>
      <c r="M8407" s="68">
        <f t="shared" si="264"/>
        <v>0</v>
      </c>
    </row>
    <row r="8408" spans="1:13" x14ac:dyDescent="0.25">
      <c r="A8408" s="88">
        <v>43541</v>
      </c>
      <c r="B8408" s="89">
        <v>0</v>
      </c>
      <c r="C8408" s="68">
        <v>0</v>
      </c>
      <c r="D8408" s="68">
        <v>0</v>
      </c>
      <c r="E8408" s="68">
        <v>0</v>
      </c>
      <c r="F8408" s="68">
        <v>0</v>
      </c>
      <c r="G8408" s="68">
        <v>0</v>
      </c>
      <c r="H8408" s="69">
        <f t="shared" si="263"/>
        <v>0</v>
      </c>
      <c r="M8408" s="68">
        <f t="shared" si="264"/>
        <v>0</v>
      </c>
    </row>
    <row r="8409" spans="1:13" x14ac:dyDescent="0.25">
      <c r="A8409" s="88">
        <v>43541.041666666664</v>
      </c>
      <c r="B8409" s="89">
        <v>0</v>
      </c>
      <c r="C8409" s="68">
        <v>0</v>
      </c>
      <c r="D8409" s="68">
        <v>0</v>
      </c>
      <c r="E8409" s="68">
        <v>0</v>
      </c>
      <c r="F8409" s="68">
        <v>0</v>
      </c>
      <c r="G8409" s="68">
        <v>0</v>
      </c>
      <c r="H8409" s="69">
        <f t="shared" si="263"/>
        <v>0</v>
      </c>
      <c r="M8409" s="68">
        <f t="shared" si="264"/>
        <v>0</v>
      </c>
    </row>
    <row r="8410" spans="1:13" x14ac:dyDescent="0.25">
      <c r="A8410" s="88">
        <v>43541.083333333336</v>
      </c>
      <c r="B8410" s="89">
        <v>0</v>
      </c>
      <c r="C8410" s="68">
        <v>0</v>
      </c>
      <c r="D8410" s="68">
        <v>0</v>
      </c>
      <c r="E8410" s="68">
        <v>0</v>
      </c>
      <c r="F8410" s="68">
        <v>0</v>
      </c>
      <c r="G8410" s="68">
        <v>0</v>
      </c>
      <c r="H8410" s="69">
        <f t="shared" si="263"/>
        <v>0</v>
      </c>
      <c r="M8410" s="68">
        <f t="shared" si="264"/>
        <v>0</v>
      </c>
    </row>
    <row r="8411" spans="1:13" x14ac:dyDescent="0.25">
      <c r="A8411" s="88">
        <v>43541.125</v>
      </c>
      <c r="B8411" s="89">
        <v>0</v>
      </c>
      <c r="C8411" s="68">
        <v>0</v>
      </c>
      <c r="D8411" s="68">
        <v>0</v>
      </c>
      <c r="E8411" s="68">
        <v>0</v>
      </c>
      <c r="F8411" s="68">
        <v>0</v>
      </c>
      <c r="G8411" s="68">
        <v>0</v>
      </c>
      <c r="H8411" s="69">
        <f t="shared" si="263"/>
        <v>0</v>
      </c>
      <c r="M8411" s="68">
        <f t="shared" si="264"/>
        <v>0</v>
      </c>
    </row>
    <row r="8412" spans="1:13" x14ac:dyDescent="0.25">
      <c r="A8412" s="88">
        <v>43541.166666666664</v>
      </c>
      <c r="B8412" s="89">
        <v>0</v>
      </c>
      <c r="C8412" s="68">
        <v>0</v>
      </c>
      <c r="D8412" s="68">
        <v>0</v>
      </c>
      <c r="E8412" s="68">
        <v>0</v>
      </c>
      <c r="F8412" s="68">
        <v>0</v>
      </c>
      <c r="G8412" s="68">
        <v>0</v>
      </c>
      <c r="H8412" s="69">
        <f t="shared" si="263"/>
        <v>0</v>
      </c>
      <c r="M8412" s="68">
        <f t="shared" si="264"/>
        <v>0</v>
      </c>
    </row>
    <row r="8413" spans="1:13" x14ac:dyDescent="0.25">
      <c r="A8413" s="88">
        <v>43541.208333333336</v>
      </c>
      <c r="B8413" s="89">
        <v>0</v>
      </c>
      <c r="C8413" s="68">
        <v>0</v>
      </c>
      <c r="D8413" s="68">
        <v>0</v>
      </c>
      <c r="E8413" s="68">
        <v>0</v>
      </c>
      <c r="F8413" s="68">
        <v>0</v>
      </c>
      <c r="G8413" s="68">
        <v>0</v>
      </c>
      <c r="H8413" s="69">
        <f t="shared" si="263"/>
        <v>0</v>
      </c>
      <c r="M8413" s="68">
        <f t="shared" si="264"/>
        <v>0</v>
      </c>
    </row>
    <row r="8414" spans="1:13" x14ac:dyDescent="0.25">
      <c r="A8414" s="88">
        <v>43541.25</v>
      </c>
      <c r="B8414" s="89">
        <v>0</v>
      </c>
      <c r="C8414" s="68">
        <v>0</v>
      </c>
      <c r="D8414" s="68">
        <v>0</v>
      </c>
      <c r="E8414" s="68">
        <v>0</v>
      </c>
      <c r="F8414" s="68">
        <v>0</v>
      </c>
      <c r="G8414" s="68">
        <v>0</v>
      </c>
      <c r="H8414" s="69">
        <f t="shared" si="263"/>
        <v>0</v>
      </c>
      <c r="M8414" s="68">
        <f t="shared" si="264"/>
        <v>0</v>
      </c>
    </row>
    <row r="8415" spans="1:13" x14ac:dyDescent="0.25">
      <c r="A8415" s="88">
        <v>43541.291666666664</v>
      </c>
      <c r="B8415" s="89">
        <v>50.315100000000001</v>
      </c>
      <c r="C8415" s="68">
        <v>5521</v>
      </c>
      <c r="D8415" s="68">
        <v>2270</v>
      </c>
      <c r="E8415" s="68">
        <v>860</v>
      </c>
      <c r="F8415" s="68">
        <v>1419</v>
      </c>
      <c r="G8415" s="68">
        <v>2349</v>
      </c>
      <c r="H8415" s="69">
        <f t="shared" si="263"/>
        <v>12469.3151</v>
      </c>
      <c r="M8415" s="68">
        <f t="shared" si="264"/>
        <v>2078</v>
      </c>
    </row>
    <row r="8416" spans="1:13" x14ac:dyDescent="0.25">
      <c r="A8416" s="88">
        <v>43541.333333333336</v>
      </c>
      <c r="B8416" s="89">
        <v>839.91485999999998</v>
      </c>
      <c r="C8416" s="68">
        <v>18132</v>
      </c>
      <c r="D8416" s="68">
        <v>6321</v>
      </c>
      <c r="E8416" s="68">
        <v>6966</v>
      </c>
      <c r="F8416" s="68">
        <v>7535</v>
      </c>
      <c r="G8416" s="68">
        <v>6319</v>
      </c>
      <c r="H8416" s="69">
        <f t="shared" si="263"/>
        <v>46112.914860000004</v>
      </c>
      <c r="M8416" s="68">
        <f t="shared" si="264"/>
        <v>7685</v>
      </c>
    </row>
    <row r="8417" spans="1:13" x14ac:dyDescent="0.25">
      <c r="A8417" s="88">
        <v>43541.375</v>
      </c>
      <c r="B8417" s="89">
        <v>3517.4814000000001</v>
      </c>
      <c r="C8417" s="68">
        <v>11157</v>
      </c>
      <c r="D8417" s="68">
        <v>14934</v>
      </c>
      <c r="E8417" s="68">
        <v>13489</v>
      </c>
      <c r="F8417" s="68">
        <v>23693</v>
      </c>
      <c r="G8417" s="68">
        <v>20268</v>
      </c>
      <c r="H8417" s="69">
        <f t="shared" si="263"/>
        <v>87058.481400000004</v>
      </c>
      <c r="M8417" s="68">
        <f t="shared" si="264"/>
        <v>14510</v>
      </c>
    </row>
    <row r="8418" spans="1:13" x14ac:dyDescent="0.25">
      <c r="A8418" s="88">
        <v>43541.416666666664</v>
      </c>
      <c r="B8418" s="89">
        <v>2298.9272000000001</v>
      </c>
      <c r="C8418" s="68">
        <v>14138</v>
      </c>
      <c r="D8418" s="68">
        <v>14219</v>
      </c>
      <c r="E8418" s="68">
        <v>16541</v>
      </c>
      <c r="F8418" s="68">
        <v>28654</v>
      </c>
      <c r="G8418" s="68">
        <v>22167</v>
      </c>
      <c r="H8418" s="69">
        <f t="shared" si="263"/>
        <v>98017.927200000006</v>
      </c>
      <c r="M8418" s="68">
        <f t="shared" si="264"/>
        <v>16336</v>
      </c>
    </row>
    <row r="8419" spans="1:13" x14ac:dyDescent="0.25">
      <c r="A8419" s="88">
        <v>43541.458333333336</v>
      </c>
      <c r="B8419" s="89">
        <v>3219.7667999999999</v>
      </c>
      <c r="C8419" s="68">
        <v>21026</v>
      </c>
      <c r="D8419" s="68">
        <v>29262</v>
      </c>
      <c r="E8419" s="68">
        <v>14950</v>
      </c>
      <c r="F8419" s="68">
        <v>17258</v>
      </c>
      <c r="G8419" s="68">
        <v>13966</v>
      </c>
      <c r="H8419" s="69">
        <f t="shared" si="263"/>
        <v>99681.766799999998</v>
      </c>
      <c r="M8419" s="68">
        <f t="shared" si="264"/>
        <v>16614</v>
      </c>
    </row>
    <row r="8420" spans="1:13" x14ac:dyDescent="0.25">
      <c r="A8420" s="88">
        <v>43541.5</v>
      </c>
      <c r="B8420" s="89">
        <v>3609.2687999999998</v>
      </c>
      <c r="C8420" s="68">
        <v>38113</v>
      </c>
      <c r="D8420" s="68">
        <v>39302</v>
      </c>
      <c r="E8420" s="68">
        <v>11079</v>
      </c>
      <c r="F8420" s="68">
        <v>25188</v>
      </c>
      <c r="G8420" s="68">
        <v>20115</v>
      </c>
      <c r="H8420" s="69">
        <f t="shared" si="263"/>
        <v>137406.26879999999</v>
      </c>
      <c r="M8420" s="68">
        <f t="shared" si="264"/>
        <v>22901</v>
      </c>
    </row>
    <row r="8421" spans="1:13" x14ac:dyDescent="0.25">
      <c r="A8421" s="88">
        <v>43541.541666666664</v>
      </c>
      <c r="B8421" s="89">
        <v>3205.9081999999999</v>
      </c>
      <c r="C8421" s="68">
        <v>48646</v>
      </c>
      <c r="D8421" s="68">
        <v>39544</v>
      </c>
      <c r="E8421" s="68">
        <v>13011</v>
      </c>
      <c r="F8421" s="68">
        <v>25019</v>
      </c>
      <c r="G8421" s="68">
        <v>21036</v>
      </c>
      <c r="H8421" s="69">
        <f t="shared" si="263"/>
        <v>150461.90820000001</v>
      </c>
      <c r="M8421" s="68">
        <f t="shared" si="264"/>
        <v>25077</v>
      </c>
    </row>
    <row r="8422" spans="1:13" x14ac:dyDescent="0.25">
      <c r="A8422" s="88">
        <v>43541.583333333336</v>
      </c>
      <c r="B8422" s="89">
        <v>3396.1785</v>
      </c>
      <c r="C8422" s="68">
        <v>42190</v>
      </c>
      <c r="D8422" s="68">
        <v>41582</v>
      </c>
      <c r="E8422" s="68">
        <v>16200</v>
      </c>
      <c r="F8422" s="68">
        <v>31553</v>
      </c>
      <c r="G8422" s="68">
        <v>26049</v>
      </c>
      <c r="H8422" s="69">
        <f t="shared" si="263"/>
        <v>160970.17850000001</v>
      </c>
      <c r="M8422" s="68">
        <f t="shared" si="264"/>
        <v>26828</v>
      </c>
    </row>
    <row r="8423" spans="1:13" x14ac:dyDescent="0.25">
      <c r="A8423" s="88">
        <v>43541.625</v>
      </c>
      <c r="B8423" s="89">
        <v>2113.8296</v>
      </c>
      <c r="C8423" s="68">
        <v>31331</v>
      </c>
      <c r="D8423" s="68">
        <v>30405</v>
      </c>
      <c r="E8423" s="68">
        <v>16941</v>
      </c>
      <c r="F8423" s="68">
        <v>25374</v>
      </c>
      <c r="G8423" s="68">
        <v>25488</v>
      </c>
      <c r="H8423" s="69">
        <f t="shared" si="263"/>
        <v>131652.8296</v>
      </c>
      <c r="M8423" s="68">
        <f t="shared" si="264"/>
        <v>21942</v>
      </c>
    </row>
    <row r="8424" spans="1:13" x14ac:dyDescent="0.25">
      <c r="A8424" s="88">
        <v>43541.666666666664</v>
      </c>
      <c r="B8424" s="89">
        <v>756.81255999999996</v>
      </c>
      <c r="C8424" s="68">
        <v>17878</v>
      </c>
      <c r="D8424" s="68">
        <v>22055</v>
      </c>
      <c r="E8424" s="68">
        <v>12583</v>
      </c>
      <c r="F8424" s="68">
        <v>13989</v>
      </c>
      <c r="G8424" s="68">
        <v>20164</v>
      </c>
      <c r="H8424" s="69">
        <f t="shared" si="263"/>
        <v>87425.812559999991</v>
      </c>
      <c r="M8424" s="68">
        <f t="shared" si="264"/>
        <v>14571</v>
      </c>
    </row>
    <row r="8425" spans="1:13" x14ac:dyDescent="0.25">
      <c r="A8425" s="88">
        <v>43541.708333333336</v>
      </c>
      <c r="B8425" s="89">
        <v>207.94331</v>
      </c>
      <c r="C8425" s="68">
        <v>4422</v>
      </c>
      <c r="D8425" s="68">
        <v>10485</v>
      </c>
      <c r="E8425" s="68">
        <v>6145</v>
      </c>
      <c r="F8425" s="68">
        <v>4853</v>
      </c>
      <c r="G8425" s="68">
        <v>9634</v>
      </c>
      <c r="H8425" s="69">
        <f t="shared" si="263"/>
        <v>35746.943310000002</v>
      </c>
      <c r="M8425" s="68">
        <f t="shared" si="264"/>
        <v>5958</v>
      </c>
    </row>
    <row r="8426" spans="1:13" x14ac:dyDescent="0.25">
      <c r="A8426" s="88">
        <v>43541.75</v>
      </c>
      <c r="B8426" s="89">
        <v>55.59787</v>
      </c>
      <c r="C8426" s="68">
        <v>593</v>
      </c>
      <c r="D8426" s="68">
        <v>2023</v>
      </c>
      <c r="E8426" s="68">
        <v>1036</v>
      </c>
      <c r="F8426" s="68">
        <v>480</v>
      </c>
      <c r="G8426" s="68">
        <v>529</v>
      </c>
      <c r="H8426" s="69">
        <f t="shared" si="263"/>
        <v>4716.5978699999996</v>
      </c>
      <c r="M8426" s="68">
        <f t="shared" si="264"/>
        <v>786</v>
      </c>
    </row>
    <row r="8427" spans="1:13" x14ac:dyDescent="0.25">
      <c r="A8427" s="88">
        <v>43541.791666666664</v>
      </c>
      <c r="B8427" s="89">
        <v>0</v>
      </c>
      <c r="C8427" s="68">
        <v>0</v>
      </c>
      <c r="D8427" s="68">
        <v>0</v>
      </c>
      <c r="E8427" s="68">
        <v>0</v>
      </c>
      <c r="F8427" s="68">
        <v>0</v>
      </c>
      <c r="G8427" s="68">
        <v>0</v>
      </c>
      <c r="H8427" s="69">
        <f t="shared" si="263"/>
        <v>0</v>
      </c>
      <c r="M8427" s="68">
        <f t="shared" si="264"/>
        <v>0</v>
      </c>
    </row>
    <row r="8428" spans="1:13" x14ac:dyDescent="0.25">
      <c r="A8428" s="88">
        <v>43541.833333333336</v>
      </c>
      <c r="B8428" s="89">
        <v>0</v>
      </c>
      <c r="C8428" s="68">
        <v>0</v>
      </c>
      <c r="D8428" s="68">
        <v>0</v>
      </c>
      <c r="E8428" s="68">
        <v>0</v>
      </c>
      <c r="F8428" s="68">
        <v>0</v>
      </c>
      <c r="G8428" s="68">
        <v>0</v>
      </c>
      <c r="H8428" s="69">
        <f t="shared" si="263"/>
        <v>0</v>
      </c>
      <c r="M8428" s="68">
        <f t="shared" si="264"/>
        <v>0</v>
      </c>
    </row>
    <row r="8429" spans="1:13" x14ac:dyDescent="0.25">
      <c r="A8429" s="88">
        <v>43541.875</v>
      </c>
      <c r="B8429" s="89">
        <v>0</v>
      </c>
      <c r="C8429" s="68">
        <v>0</v>
      </c>
      <c r="D8429" s="68">
        <v>0</v>
      </c>
      <c r="E8429" s="68">
        <v>0</v>
      </c>
      <c r="F8429" s="68">
        <v>0</v>
      </c>
      <c r="G8429" s="68">
        <v>0</v>
      </c>
      <c r="H8429" s="69">
        <f t="shared" si="263"/>
        <v>0</v>
      </c>
      <c r="M8429" s="68">
        <f t="shared" si="264"/>
        <v>0</v>
      </c>
    </row>
    <row r="8430" spans="1:13" x14ac:dyDescent="0.25">
      <c r="A8430" s="88">
        <v>43541.916666666664</v>
      </c>
      <c r="B8430" s="89">
        <v>0</v>
      </c>
      <c r="C8430" s="68">
        <v>0</v>
      </c>
      <c r="D8430" s="68">
        <v>0</v>
      </c>
      <c r="E8430" s="68">
        <v>0</v>
      </c>
      <c r="F8430" s="68">
        <v>0</v>
      </c>
      <c r="G8430" s="68">
        <v>0</v>
      </c>
      <c r="H8430" s="69">
        <f t="shared" si="263"/>
        <v>0</v>
      </c>
      <c r="M8430" s="68">
        <f t="shared" si="264"/>
        <v>0</v>
      </c>
    </row>
    <row r="8431" spans="1:13" x14ac:dyDescent="0.25">
      <c r="A8431" s="88">
        <v>43541.958333333336</v>
      </c>
      <c r="B8431" s="89">
        <v>0</v>
      </c>
      <c r="C8431" s="68">
        <v>0</v>
      </c>
      <c r="D8431" s="68">
        <v>0</v>
      </c>
      <c r="E8431" s="68">
        <v>0</v>
      </c>
      <c r="F8431" s="68">
        <v>0</v>
      </c>
      <c r="G8431" s="68">
        <v>0</v>
      </c>
      <c r="H8431" s="69">
        <f t="shared" si="263"/>
        <v>0</v>
      </c>
      <c r="M8431" s="68">
        <f t="shared" si="264"/>
        <v>0</v>
      </c>
    </row>
    <row r="8432" spans="1:13" x14ac:dyDescent="0.25">
      <c r="A8432" s="88">
        <v>43542</v>
      </c>
      <c r="B8432" s="89">
        <v>0</v>
      </c>
      <c r="C8432" s="68">
        <v>0</v>
      </c>
      <c r="D8432" s="68">
        <v>0</v>
      </c>
      <c r="E8432" s="68">
        <v>0</v>
      </c>
      <c r="F8432" s="68">
        <v>0</v>
      </c>
      <c r="G8432" s="68">
        <v>0</v>
      </c>
      <c r="H8432" s="69">
        <f t="shared" si="263"/>
        <v>0</v>
      </c>
      <c r="M8432" s="68">
        <f t="shared" si="264"/>
        <v>0</v>
      </c>
    </row>
    <row r="8433" spans="1:13" x14ac:dyDescent="0.25">
      <c r="A8433" s="88">
        <v>43542.041666666664</v>
      </c>
      <c r="B8433" s="89">
        <v>0</v>
      </c>
      <c r="C8433" s="68">
        <v>0</v>
      </c>
      <c r="D8433" s="68">
        <v>0</v>
      </c>
      <c r="E8433" s="68">
        <v>0</v>
      </c>
      <c r="F8433" s="68">
        <v>0</v>
      </c>
      <c r="G8433" s="68">
        <v>0</v>
      </c>
      <c r="H8433" s="69">
        <f t="shared" si="263"/>
        <v>0</v>
      </c>
      <c r="M8433" s="68">
        <f t="shared" si="264"/>
        <v>0</v>
      </c>
    </row>
    <row r="8434" spans="1:13" x14ac:dyDescent="0.25">
      <c r="A8434" s="88">
        <v>43542.083333333336</v>
      </c>
      <c r="B8434" s="89">
        <v>0</v>
      </c>
      <c r="C8434" s="68">
        <v>0</v>
      </c>
      <c r="D8434" s="68">
        <v>0</v>
      </c>
      <c r="E8434" s="68">
        <v>0</v>
      </c>
      <c r="F8434" s="68">
        <v>0</v>
      </c>
      <c r="G8434" s="68">
        <v>0</v>
      </c>
      <c r="H8434" s="69">
        <f t="shared" si="263"/>
        <v>0</v>
      </c>
      <c r="M8434" s="68">
        <f t="shared" si="264"/>
        <v>0</v>
      </c>
    </row>
    <row r="8435" spans="1:13" x14ac:dyDescent="0.25">
      <c r="A8435" s="88">
        <v>43542.125</v>
      </c>
      <c r="B8435" s="89">
        <v>0</v>
      </c>
      <c r="C8435" s="68">
        <v>0</v>
      </c>
      <c r="D8435" s="68">
        <v>0</v>
      </c>
      <c r="E8435" s="68">
        <v>0</v>
      </c>
      <c r="F8435" s="68">
        <v>0</v>
      </c>
      <c r="G8435" s="68">
        <v>0</v>
      </c>
      <c r="H8435" s="69">
        <f t="shared" si="263"/>
        <v>0</v>
      </c>
      <c r="M8435" s="68">
        <f t="shared" si="264"/>
        <v>0</v>
      </c>
    </row>
    <row r="8436" spans="1:13" x14ac:dyDescent="0.25">
      <c r="A8436" s="88">
        <v>43542.166666666664</v>
      </c>
      <c r="B8436" s="89">
        <v>0</v>
      </c>
      <c r="C8436" s="68">
        <v>0</v>
      </c>
      <c r="D8436" s="68">
        <v>0</v>
      </c>
      <c r="E8436" s="68">
        <v>0</v>
      </c>
      <c r="F8436" s="68">
        <v>0</v>
      </c>
      <c r="G8436" s="68">
        <v>0</v>
      </c>
      <c r="H8436" s="69">
        <f t="shared" si="263"/>
        <v>0</v>
      </c>
      <c r="M8436" s="68">
        <f t="shared" si="264"/>
        <v>0</v>
      </c>
    </row>
    <row r="8437" spans="1:13" x14ac:dyDescent="0.25">
      <c r="A8437" s="88">
        <v>43542.208333333336</v>
      </c>
      <c r="B8437" s="89">
        <v>0</v>
      </c>
      <c r="C8437" s="68">
        <v>0</v>
      </c>
      <c r="D8437" s="68">
        <v>0</v>
      </c>
      <c r="E8437" s="68">
        <v>0</v>
      </c>
      <c r="F8437" s="68">
        <v>0</v>
      </c>
      <c r="G8437" s="68">
        <v>0</v>
      </c>
      <c r="H8437" s="69">
        <f t="shared" si="263"/>
        <v>0</v>
      </c>
      <c r="M8437" s="68">
        <f t="shared" si="264"/>
        <v>0</v>
      </c>
    </row>
    <row r="8438" spans="1:13" x14ac:dyDescent="0.25">
      <c r="A8438" s="88">
        <v>43542.25</v>
      </c>
      <c r="B8438" s="89">
        <v>0</v>
      </c>
      <c r="C8438" s="68">
        <v>0</v>
      </c>
      <c r="D8438" s="68">
        <v>0</v>
      </c>
      <c r="E8438" s="68">
        <v>0</v>
      </c>
      <c r="F8438" s="68">
        <v>0</v>
      </c>
      <c r="G8438" s="68">
        <v>0</v>
      </c>
      <c r="H8438" s="69">
        <f t="shared" si="263"/>
        <v>0</v>
      </c>
      <c r="M8438" s="68">
        <f t="shared" si="264"/>
        <v>0</v>
      </c>
    </row>
    <row r="8439" spans="1:13" x14ac:dyDescent="0.25">
      <c r="A8439" s="88">
        <v>43542.291666666664</v>
      </c>
      <c r="B8439" s="89">
        <v>72.148964000000007</v>
      </c>
      <c r="C8439" s="68">
        <v>9502</v>
      </c>
      <c r="D8439" s="68">
        <v>1098</v>
      </c>
      <c r="E8439" s="68">
        <v>2060</v>
      </c>
      <c r="F8439" s="68">
        <v>580</v>
      </c>
      <c r="G8439" s="68">
        <v>2304</v>
      </c>
      <c r="H8439" s="69">
        <f t="shared" si="263"/>
        <v>15616.148964</v>
      </c>
      <c r="M8439" s="68">
        <f t="shared" si="264"/>
        <v>2603</v>
      </c>
    </row>
    <row r="8440" spans="1:13" x14ac:dyDescent="0.25">
      <c r="A8440" s="88">
        <v>43542.333333333336</v>
      </c>
      <c r="B8440" s="89">
        <v>1234.9601</v>
      </c>
      <c r="C8440" s="68">
        <v>28520</v>
      </c>
      <c r="D8440" s="68">
        <v>6710</v>
      </c>
      <c r="E8440" s="68">
        <v>9383</v>
      </c>
      <c r="F8440" s="68">
        <v>12191</v>
      </c>
      <c r="G8440" s="68">
        <v>13155</v>
      </c>
      <c r="H8440" s="69">
        <f t="shared" si="263"/>
        <v>71193.960099999997</v>
      </c>
      <c r="M8440" s="68">
        <f t="shared" si="264"/>
        <v>11866</v>
      </c>
    </row>
    <row r="8441" spans="1:13" x14ac:dyDescent="0.25">
      <c r="A8441" s="88">
        <v>43542.375</v>
      </c>
      <c r="B8441" s="89">
        <v>3756.8087999999998</v>
      </c>
      <c r="C8441" s="68">
        <v>41954</v>
      </c>
      <c r="D8441" s="68">
        <v>18638</v>
      </c>
      <c r="E8441" s="68">
        <v>14776</v>
      </c>
      <c r="F8441" s="68">
        <v>28066</v>
      </c>
      <c r="G8441" s="68">
        <v>23989</v>
      </c>
      <c r="H8441" s="69">
        <f t="shared" si="263"/>
        <v>131179.8088</v>
      </c>
      <c r="M8441" s="68">
        <f t="shared" si="264"/>
        <v>21863</v>
      </c>
    </row>
    <row r="8442" spans="1:13" x14ac:dyDescent="0.25">
      <c r="A8442" s="88">
        <v>43542.416666666664</v>
      </c>
      <c r="B8442" s="89">
        <v>4390.0033999999996</v>
      </c>
      <c r="C8442" s="68">
        <v>50945</v>
      </c>
      <c r="D8442" s="68">
        <v>29105</v>
      </c>
      <c r="E8442" s="68">
        <v>19283</v>
      </c>
      <c r="F8442" s="68">
        <v>36582</v>
      </c>
      <c r="G8442" s="68">
        <v>28193</v>
      </c>
      <c r="H8442" s="69">
        <f t="shared" si="263"/>
        <v>168498.00339999999</v>
      </c>
      <c r="M8442" s="68">
        <f t="shared" si="264"/>
        <v>28083</v>
      </c>
    </row>
    <row r="8443" spans="1:13" x14ac:dyDescent="0.25">
      <c r="A8443" s="88">
        <v>43542.458333333336</v>
      </c>
      <c r="B8443" s="89">
        <v>4639.4193999999998</v>
      </c>
      <c r="C8443" s="68">
        <v>53888</v>
      </c>
      <c r="D8443" s="68">
        <v>37610</v>
      </c>
      <c r="E8443" s="68">
        <v>21568</v>
      </c>
      <c r="F8443" s="68">
        <v>36999</v>
      </c>
      <c r="G8443" s="68">
        <v>29224</v>
      </c>
      <c r="H8443" s="69">
        <f t="shared" si="263"/>
        <v>183928.41940000001</v>
      </c>
      <c r="M8443" s="68">
        <f t="shared" si="264"/>
        <v>30655</v>
      </c>
    </row>
    <row r="8444" spans="1:13" x14ac:dyDescent="0.25">
      <c r="A8444" s="88">
        <v>43542.5</v>
      </c>
      <c r="B8444" s="89">
        <v>4582.5379999999996</v>
      </c>
      <c r="C8444" s="68">
        <v>53463</v>
      </c>
      <c r="D8444" s="68">
        <v>41489</v>
      </c>
      <c r="E8444" s="68">
        <v>22948</v>
      </c>
      <c r="F8444" s="68">
        <v>36996</v>
      </c>
      <c r="G8444" s="68">
        <v>29186</v>
      </c>
      <c r="H8444" s="69">
        <f t="shared" si="263"/>
        <v>188664.538</v>
      </c>
      <c r="M8444" s="68">
        <f t="shared" si="264"/>
        <v>31444</v>
      </c>
    </row>
    <row r="8445" spans="1:13" x14ac:dyDescent="0.25">
      <c r="A8445" s="88">
        <v>43542.541666666664</v>
      </c>
      <c r="B8445" s="89">
        <v>4173.7772999999997</v>
      </c>
      <c r="C8445" s="68">
        <v>49912</v>
      </c>
      <c r="D8445" s="68">
        <v>42671</v>
      </c>
      <c r="E8445" s="68">
        <v>23276</v>
      </c>
      <c r="F8445" s="68">
        <v>37054</v>
      </c>
      <c r="G8445" s="68">
        <v>29219</v>
      </c>
      <c r="H8445" s="69">
        <f t="shared" si="263"/>
        <v>186305.77730000002</v>
      </c>
      <c r="M8445" s="68">
        <f t="shared" si="264"/>
        <v>31051</v>
      </c>
    </row>
    <row r="8446" spans="1:13" x14ac:dyDescent="0.25">
      <c r="A8446" s="88">
        <v>43542.583333333336</v>
      </c>
      <c r="B8446" s="89">
        <v>3339.4128000000001</v>
      </c>
      <c r="C8446" s="68">
        <v>42395</v>
      </c>
      <c r="D8446" s="68">
        <v>40758</v>
      </c>
      <c r="E8446" s="68">
        <v>21192</v>
      </c>
      <c r="F8446" s="68">
        <v>35494</v>
      </c>
      <c r="G8446" s="68">
        <v>29263</v>
      </c>
      <c r="H8446" s="69">
        <f t="shared" si="263"/>
        <v>172441.41279999999</v>
      </c>
      <c r="M8446" s="68">
        <f t="shared" si="264"/>
        <v>28740</v>
      </c>
    </row>
    <row r="8447" spans="1:13" x14ac:dyDescent="0.25">
      <c r="A8447" s="88">
        <v>43542.625</v>
      </c>
      <c r="B8447" s="89">
        <v>2103.942</v>
      </c>
      <c r="C8447" s="68">
        <v>31758</v>
      </c>
      <c r="D8447" s="68">
        <v>33970</v>
      </c>
      <c r="E8447" s="68">
        <v>17425</v>
      </c>
      <c r="F8447" s="68">
        <v>26704</v>
      </c>
      <c r="G8447" s="68">
        <v>25752</v>
      </c>
      <c r="H8447" s="69">
        <f t="shared" si="263"/>
        <v>137712.94200000001</v>
      </c>
      <c r="M8447" s="68">
        <f t="shared" si="264"/>
        <v>22952</v>
      </c>
    </row>
    <row r="8448" spans="1:13" x14ac:dyDescent="0.25">
      <c r="A8448" s="88">
        <v>43542.666666666664</v>
      </c>
      <c r="B8448" s="89">
        <v>767.62963999999999</v>
      </c>
      <c r="C8448" s="68">
        <v>16614</v>
      </c>
      <c r="D8448" s="68">
        <v>22785</v>
      </c>
      <c r="E8448" s="68">
        <v>11946</v>
      </c>
      <c r="F8448" s="68">
        <v>10899</v>
      </c>
      <c r="G8448" s="68">
        <v>17112</v>
      </c>
      <c r="H8448" s="69">
        <f t="shared" si="263"/>
        <v>80123.629639999999</v>
      </c>
      <c r="M8448" s="68">
        <f t="shared" si="264"/>
        <v>13354</v>
      </c>
    </row>
    <row r="8449" spans="1:13" x14ac:dyDescent="0.25">
      <c r="A8449" s="88">
        <v>43542.708333333336</v>
      </c>
      <c r="B8449" s="89">
        <v>191.96625</v>
      </c>
      <c r="C8449" s="68">
        <v>3937</v>
      </c>
      <c r="D8449" s="68">
        <v>10812</v>
      </c>
      <c r="E8449" s="68">
        <v>5982</v>
      </c>
      <c r="F8449" s="68">
        <v>5798</v>
      </c>
      <c r="G8449" s="68">
        <v>9942</v>
      </c>
      <c r="H8449" s="69">
        <f t="shared" si="263"/>
        <v>36662.966249999998</v>
      </c>
      <c r="M8449" s="68">
        <f t="shared" si="264"/>
        <v>6110</v>
      </c>
    </row>
    <row r="8450" spans="1:13" x14ac:dyDescent="0.25">
      <c r="A8450" s="88">
        <v>43542.75</v>
      </c>
      <c r="B8450" s="89">
        <v>59.204880000000003</v>
      </c>
      <c r="C8450" s="68">
        <v>763</v>
      </c>
      <c r="D8450" s="68">
        <v>2147</v>
      </c>
      <c r="E8450" s="68">
        <v>1092</v>
      </c>
      <c r="F8450" s="68">
        <v>538</v>
      </c>
      <c r="G8450" s="68">
        <v>597</v>
      </c>
      <c r="H8450" s="69">
        <f t="shared" si="263"/>
        <v>5196.2048800000002</v>
      </c>
      <c r="M8450" s="68">
        <f t="shared" si="264"/>
        <v>866</v>
      </c>
    </row>
    <row r="8451" spans="1:13" x14ac:dyDescent="0.25">
      <c r="A8451" s="88">
        <v>43542.791666666664</v>
      </c>
      <c r="B8451" s="89">
        <v>0</v>
      </c>
      <c r="C8451" s="68">
        <v>0</v>
      </c>
      <c r="D8451" s="68">
        <v>0</v>
      </c>
      <c r="E8451" s="68">
        <v>0</v>
      </c>
      <c r="F8451" s="68">
        <v>0</v>
      </c>
      <c r="G8451" s="68">
        <v>0</v>
      </c>
      <c r="H8451" s="69">
        <f t="shared" si="263"/>
        <v>0</v>
      </c>
      <c r="M8451" s="68">
        <f t="shared" si="264"/>
        <v>0</v>
      </c>
    </row>
    <row r="8452" spans="1:13" x14ac:dyDescent="0.25">
      <c r="A8452" s="88">
        <v>43542.833333333336</v>
      </c>
      <c r="B8452" s="89">
        <v>0</v>
      </c>
      <c r="C8452" s="68">
        <v>0</v>
      </c>
      <c r="D8452" s="68">
        <v>0</v>
      </c>
      <c r="E8452" s="68">
        <v>0</v>
      </c>
      <c r="F8452" s="68">
        <v>0</v>
      </c>
      <c r="G8452" s="68">
        <v>0</v>
      </c>
      <c r="H8452" s="69">
        <f t="shared" si="263"/>
        <v>0</v>
      </c>
      <c r="M8452" s="68">
        <f t="shared" si="264"/>
        <v>0</v>
      </c>
    </row>
    <row r="8453" spans="1:13" x14ac:dyDescent="0.25">
      <c r="A8453" s="88">
        <v>43542.875</v>
      </c>
      <c r="B8453" s="89">
        <v>0</v>
      </c>
      <c r="C8453" s="68">
        <v>0</v>
      </c>
      <c r="D8453" s="68">
        <v>0</v>
      </c>
      <c r="E8453" s="68">
        <v>0</v>
      </c>
      <c r="F8453" s="68">
        <v>0</v>
      </c>
      <c r="G8453" s="68">
        <v>0</v>
      </c>
      <c r="H8453" s="69">
        <f t="shared" si="263"/>
        <v>0</v>
      </c>
      <c r="M8453" s="68">
        <f t="shared" si="264"/>
        <v>0</v>
      </c>
    </row>
    <row r="8454" spans="1:13" x14ac:dyDescent="0.25">
      <c r="A8454" s="88">
        <v>43542.916666666664</v>
      </c>
      <c r="B8454" s="89">
        <v>0</v>
      </c>
      <c r="C8454" s="68">
        <v>0</v>
      </c>
      <c r="D8454" s="68">
        <v>0</v>
      </c>
      <c r="E8454" s="68">
        <v>0</v>
      </c>
      <c r="F8454" s="68">
        <v>0</v>
      </c>
      <c r="G8454" s="68">
        <v>0</v>
      </c>
      <c r="H8454" s="69">
        <f t="shared" si="263"/>
        <v>0</v>
      </c>
      <c r="M8454" s="68">
        <f t="shared" si="264"/>
        <v>0</v>
      </c>
    </row>
    <row r="8455" spans="1:13" x14ac:dyDescent="0.25">
      <c r="A8455" s="88">
        <v>43542.958333333336</v>
      </c>
      <c r="B8455" s="89">
        <v>0</v>
      </c>
      <c r="C8455" s="68">
        <v>0</v>
      </c>
      <c r="D8455" s="68">
        <v>0</v>
      </c>
      <c r="E8455" s="68">
        <v>0</v>
      </c>
      <c r="F8455" s="68">
        <v>0</v>
      </c>
      <c r="G8455" s="68">
        <v>0</v>
      </c>
      <c r="H8455" s="69">
        <f t="shared" si="263"/>
        <v>0</v>
      </c>
      <c r="M8455" s="68">
        <f t="shared" si="264"/>
        <v>0</v>
      </c>
    </row>
    <row r="8456" spans="1:13" x14ac:dyDescent="0.25">
      <c r="A8456" s="88">
        <v>43543</v>
      </c>
      <c r="B8456" s="89">
        <v>0</v>
      </c>
      <c r="C8456" s="68">
        <v>0</v>
      </c>
      <c r="D8456" s="68">
        <v>0</v>
      </c>
      <c r="E8456" s="68">
        <v>0</v>
      </c>
      <c r="F8456" s="68">
        <v>0</v>
      </c>
      <c r="G8456" s="68">
        <v>0</v>
      </c>
      <c r="H8456" s="69">
        <f t="shared" si="263"/>
        <v>0</v>
      </c>
      <c r="M8456" s="68">
        <f t="shared" si="264"/>
        <v>0</v>
      </c>
    </row>
    <row r="8457" spans="1:13" x14ac:dyDescent="0.25">
      <c r="A8457" s="88">
        <v>43543.041666666664</v>
      </c>
      <c r="B8457" s="89">
        <v>0</v>
      </c>
      <c r="C8457" s="68">
        <v>0</v>
      </c>
      <c r="D8457" s="68">
        <v>0</v>
      </c>
      <c r="E8457" s="68">
        <v>0</v>
      </c>
      <c r="F8457" s="68">
        <v>0</v>
      </c>
      <c r="G8457" s="68">
        <v>0</v>
      </c>
      <c r="H8457" s="69">
        <f t="shared" ref="H8457:H8520" si="265">SUM(B8457:G8457)</f>
        <v>0</v>
      </c>
      <c r="M8457" s="68">
        <f t="shared" ref="M8457:M8520" si="266">ROUND(AVERAGE(B8457:G8457),0)</f>
        <v>0</v>
      </c>
    </row>
    <row r="8458" spans="1:13" x14ac:dyDescent="0.25">
      <c r="A8458" s="88">
        <v>43543.083333333336</v>
      </c>
      <c r="B8458" s="89">
        <v>0</v>
      </c>
      <c r="C8458" s="68">
        <v>0</v>
      </c>
      <c r="D8458" s="68">
        <v>0</v>
      </c>
      <c r="E8458" s="68">
        <v>0</v>
      </c>
      <c r="F8458" s="68">
        <v>0</v>
      </c>
      <c r="G8458" s="68">
        <v>0</v>
      </c>
      <c r="H8458" s="69">
        <f t="shared" si="265"/>
        <v>0</v>
      </c>
      <c r="M8458" s="68">
        <f t="shared" si="266"/>
        <v>0</v>
      </c>
    </row>
    <row r="8459" spans="1:13" x14ac:dyDescent="0.25">
      <c r="A8459" s="88">
        <v>43543.125</v>
      </c>
      <c r="B8459" s="89">
        <v>0</v>
      </c>
      <c r="C8459" s="68">
        <v>0</v>
      </c>
      <c r="D8459" s="68">
        <v>0</v>
      </c>
      <c r="E8459" s="68">
        <v>0</v>
      </c>
      <c r="F8459" s="68">
        <v>0</v>
      </c>
      <c r="G8459" s="68">
        <v>0</v>
      </c>
      <c r="H8459" s="69">
        <f t="shared" si="265"/>
        <v>0</v>
      </c>
      <c r="M8459" s="68">
        <f t="shared" si="266"/>
        <v>0</v>
      </c>
    </row>
    <row r="8460" spans="1:13" x14ac:dyDescent="0.25">
      <c r="A8460" s="88">
        <v>43543.166666666664</v>
      </c>
      <c r="B8460" s="89">
        <v>0</v>
      </c>
      <c r="C8460" s="68">
        <v>0</v>
      </c>
      <c r="D8460" s="68">
        <v>0</v>
      </c>
      <c r="E8460" s="68">
        <v>0</v>
      </c>
      <c r="F8460" s="68">
        <v>0</v>
      </c>
      <c r="G8460" s="68">
        <v>0</v>
      </c>
      <c r="H8460" s="69">
        <f t="shared" si="265"/>
        <v>0</v>
      </c>
      <c r="M8460" s="68">
        <f t="shared" si="266"/>
        <v>0</v>
      </c>
    </row>
    <row r="8461" spans="1:13" x14ac:dyDescent="0.25">
      <c r="A8461" s="88">
        <v>43543.208333333336</v>
      </c>
      <c r="B8461" s="89">
        <v>0</v>
      </c>
      <c r="C8461" s="68">
        <v>0</v>
      </c>
      <c r="D8461" s="68">
        <v>0</v>
      </c>
      <c r="E8461" s="68">
        <v>0</v>
      </c>
      <c r="F8461" s="68">
        <v>0</v>
      </c>
      <c r="G8461" s="68">
        <v>0</v>
      </c>
      <c r="H8461" s="69">
        <f t="shared" si="265"/>
        <v>0</v>
      </c>
      <c r="M8461" s="68">
        <f t="shared" si="266"/>
        <v>0</v>
      </c>
    </row>
    <row r="8462" spans="1:13" x14ac:dyDescent="0.25">
      <c r="A8462" s="88">
        <v>43543.25</v>
      </c>
      <c r="B8462" s="89">
        <v>0</v>
      </c>
      <c r="C8462" s="68">
        <v>0</v>
      </c>
      <c r="D8462" s="68">
        <v>29</v>
      </c>
      <c r="E8462" s="68">
        <v>0</v>
      </c>
      <c r="F8462" s="68">
        <v>1</v>
      </c>
      <c r="G8462" s="68">
        <v>1</v>
      </c>
      <c r="H8462" s="69">
        <f t="shared" si="265"/>
        <v>31</v>
      </c>
      <c r="M8462" s="68">
        <f t="shared" si="266"/>
        <v>5</v>
      </c>
    </row>
    <row r="8463" spans="1:13" x14ac:dyDescent="0.25">
      <c r="A8463" s="88">
        <v>43543.291666666664</v>
      </c>
      <c r="B8463" s="89">
        <v>112.567215</v>
      </c>
      <c r="C8463" s="68">
        <v>9104</v>
      </c>
      <c r="D8463" s="68">
        <v>1675</v>
      </c>
      <c r="E8463" s="68">
        <v>1132</v>
      </c>
      <c r="F8463" s="68">
        <v>985</v>
      </c>
      <c r="G8463" s="68">
        <v>2442</v>
      </c>
      <c r="H8463" s="69">
        <f t="shared" si="265"/>
        <v>15450.567214999999</v>
      </c>
      <c r="M8463" s="68">
        <f t="shared" si="266"/>
        <v>2575</v>
      </c>
    </row>
    <row r="8464" spans="1:13" x14ac:dyDescent="0.25">
      <c r="A8464" s="88">
        <v>43543.333333333336</v>
      </c>
      <c r="B8464" s="89">
        <v>1241.2858000000001</v>
      </c>
      <c r="C8464" s="68">
        <v>28017</v>
      </c>
      <c r="D8464" s="68">
        <v>7868</v>
      </c>
      <c r="E8464" s="68">
        <v>6719</v>
      </c>
      <c r="F8464" s="68">
        <v>12750</v>
      </c>
      <c r="G8464" s="68">
        <v>13149</v>
      </c>
      <c r="H8464" s="69">
        <f t="shared" si="265"/>
        <v>69744.285799999998</v>
      </c>
      <c r="M8464" s="68">
        <f t="shared" si="266"/>
        <v>11624</v>
      </c>
    </row>
    <row r="8465" spans="1:13" x14ac:dyDescent="0.25">
      <c r="A8465" s="88">
        <v>43543.375</v>
      </c>
      <c r="B8465" s="89">
        <v>3796.6930000000002</v>
      </c>
      <c r="C8465" s="68">
        <v>41481</v>
      </c>
      <c r="D8465" s="68">
        <v>18261</v>
      </c>
      <c r="E8465" s="68">
        <v>13264</v>
      </c>
      <c r="F8465" s="68">
        <v>27379</v>
      </c>
      <c r="G8465" s="68">
        <v>24086</v>
      </c>
      <c r="H8465" s="69">
        <f t="shared" si="265"/>
        <v>128267.693</v>
      </c>
      <c r="M8465" s="68">
        <f t="shared" si="266"/>
        <v>21378</v>
      </c>
    </row>
    <row r="8466" spans="1:13" x14ac:dyDescent="0.25">
      <c r="A8466" s="88">
        <v>43543.416666666664</v>
      </c>
      <c r="B8466" s="89">
        <v>4488.808</v>
      </c>
      <c r="C8466" s="68">
        <v>48273</v>
      </c>
      <c r="D8466" s="68">
        <v>28099</v>
      </c>
      <c r="E8466" s="68">
        <v>18896</v>
      </c>
      <c r="F8466" s="68">
        <v>35072</v>
      </c>
      <c r="G8466" s="68">
        <v>28157</v>
      </c>
      <c r="H8466" s="69">
        <f t="shared" si="265"/>
        <v>162985.80799999999</v>
      </c>
      <c r="M8466" s="68">
        <f t="shared" si="266"/>
        <v>27164</v>
      </c>
    </row>
    <row r="8467" spans="1:13" x14ac:dyDescent="0.25">
      <c r="A8467" s="88">
        <v>43543.458333333336</v>
      </c>
      <c r="B8467" s="89">
        <v>4582.7446</v>
      </c>
      <c r="C8467" s="68">
        <v>40241</v>
      </c>
      <c r="D8467" s="68">
        <v>36599</v>
      </c>
      <c r="E8467" s="68">
        <v>21211</v>
      </c>
      <c r="F8467" s="68">
        <v>36620</v>
      </c>
      <c r="G8467" s="68">
        <v>28897</v>
      </c>
      <c r="H8467" s="69">
        <f t="shared" si="265"/>
        <v>168150.74460000001</v>
      </c>
      <c r="M8467" s="68">
        <f t="shared" si="266"/>
        <v>28025</v>
      </c>
    </row>
    <row r="8468" spans="1:13" x14ac:dyDescent="0.25">
      <c r="A8468" s="88">
        <v>43543.5</v>
      </c>
      <c r="B8468" s="89">
        <v>3419.3022000000001</v>
      </c>
      <c r="C8468" s="68">
        <v>46883</v>
      </c>
      <c r="D8468" s="68">
        <v>40325</v>
      </c>
      <c r="E8468" s="68">
        <v>22881</v>
      </c>
      <c r="F8468" s="68">
        <v>32105</v>
      </c>
      <c r="G8468" s="68">
        <v>25319</v>
      </c>
      <c r="H8468" s="69">
        <f t="shared" si="265"/>
        <v>170932.30220000001</v>
      </c>
      <c r="M8468" s="68">
        <f t="shared" si="266"/>
        <v>28489</v>
      </c>
    </row>
    <row r="8469" spans="1:13" x14ac:dyDescent="0.25">
      <c r="A8469" s="88">
        <v>43543.541666666664</v>
      </c>
      <c r="B8469" s="89">
        <v>3420.3622999999998</v>
      </c>
      <c r="C8469" s="68">
        <v>41241</v>
      </c>
      <c r="D8469" s="68">
        <v>38835</v>
      </c>
      <c r="E8469" s="68">
        <v>22378</v>
      </c>
      <c r="F8469" s="68">
        <v>20192</v>
      </c>
      <c r="G8469" s="68">
        <v>17649</v>
      </c>
      <c r="H8469" s="69">
        <f t="shared" si="265"/>
        <v>143715.36230000001</v>
      </c>
      <c r="M8469" s="68">
        <f t="shared" si="266"/>
        <v>23953</v>
      </c>
    </row>
    <row r="8470" spans="1:13" x14ac:dyDescent="0.25">
      <c r="A8470" s="88">
        <v>43543.583333333336</v>
      </c>
      <c r="B8470" s="89">
        <v>1497.8231000000001</v>
      </c>
      <c r="C8470" s="68">
        <v>31600</v>
      </c>
      <c r="D8470" s="68">
        <v>39257</v>
      </c>
      <c r="E8470" s="68">
        <v>20851</v>
      </c>
      <c r="F8470" s="68">
        <v>25344</v>
      </c>
      <c r="G8470" s="68">
        <v>21645</v>
      </c>
      <c r="H8470" s="69">
        <f t="shared" si="265"/>
        <v>140194.82310000001</v>
      </c>
      <c r="M8470" s="68">
        <f t="shared" si="266"/>
        <v>23366</v>
      </c>
    </row>
    <row r="8471" spans="1:13" x14ac:dyDescent="0.25">
      <c r="A8471" s="88">
        <v>43543.625</v>
      </c>
      <c r="B8471" s="89">
        <v>1521.0444</v>
      </c>
      <c r="C8471" s="68">
        <v>31975</v>
      </c>
      <c r="D8471" s="68">
        <v>37787</v>
      </c>
      <c r="E8471" s="68">
        <v>17345</v>
      </c>
      <c r="F8471" s="68">
        <v>27985</v>
      </c>
      <c r="G8471" s="68">
        <v>28076</v>
      </c>
      <c r="H8471" s="69">
        <f t="shared" si="265"/>
        <v>144689.04440000001</v>
      </c>
      <c r="M8471" s="68">
        <f t="shared" si="266"/>
        <v>24115</v>
      </c>
    </row>
    <row r="8472" spans="1:13" x14ac:dyDescent="0.25">
      <c r="A8472" s="88">
        <v>43543.666666666664</v>
      </c>
      <c r="B8472" s="89">
        <v>701.38574000000006</v>
      </c>
      <c r="C8472" s="68">
        <v>17166</v>
      </c>
      <c r="D8472" s="68">
        <v>23428</v>
      </c>
      <c r="E8472" s="68">
        <v>11801</v>
      </c>
      <c r="F8472" s="68">
        <v>15856</v>
      </c>
      <c r="G8472" s="68">
        <v>23083</v>
      </c>
      <c r="H8472" s="69">
        <f t="shared" si="265"/>
        <v>92035.385739999998</v>
      </c>
      <c r="M8472" s="68">
        <f t="shared" si="266"/>
        <v>15339</v>
      </c>
    </row>
    <row r="8473" spans="1:13" x14ac:dyDescent="0.25">
      <c r="A8473" s="88">
        <v>43543.708333333336</v>
      </c>
      <c r="B8473" s="89">
        <v>193.94376</v>
      </c>
      <c r="C8473" s="68">
        <v>4461</v>
      </c>
      <c r="D8473" s="68">
        <v>10929</v>
      </c>
      <c r="E8473" s="68">
        <v>5936</v>
      </c>
      <c r="F8473" s="68">
        <v>4593</v>
      </c>
      <c r="G8473" s="68">
        <v>9426</v>
      </c>
      <c r="H8473" s="69">
        <f t="shared" si="265"/>
        <v>35538.943760000002</v>
      </c>
      <c r="M8473" s="68">
        <f t="shared" si="266"/>
        <v>5923</v>
      </c>
    </row>
    <row r="8474" spans="1:13" x14ac:dyDescent="0.25">
      <c r="A8474" s="88">
        <v>43543.75</v>
      </c>
      <c r="B8474" s="89">
        <v>55.060740000000003</v>
      </c>
      <c r="C8474" s="68">
        <v>738</v>
      </c>
      <c r="D8474" s="68">
        <v>2251</v>
      </c>
      <c r="E8474" s="68">
        <v>1216</v>
      </c>
      <c r="F8474" s="68">
        <v>538</v>
      </c>
      <c r="G8474" s="68">
        <v>585</v>
      </c>
      <c r="H8474" s="69">
        <f t="shared" si="265"/>
        <v>5383.0607399999999</v>
      </c>
      <c r="M8474" s="68">
        <f t="shared" si="266"/>
        <v>897</v>
      </c>
    </row>
    <row r="8475" spans="1:13" x14ac:dyDescent="0.25">
      <c r="A8475" s="88">
        <v>43543.791666666664</v>
      </c>
      <c r="B8475" s="89">
        <v>0</v>
      </c>
      <c r="C8475" s="68">
        <v>0</v>
      </c>
      <c r="D8475" s="68">
        <v>0</v>
      </c>
      <c r="E8475" s="68">
        <v>0</v>
      </c>
      <c r="F8475" s="68">
        <v>0</v>
      </c>
      <c r="G8475" s="68">
        <v>0</v>
      </c>
      <c r="H8475" s="69">
        <f t="shared" si="265"/>
        <v>0</v>
      </c>
      <c r="M8475" s="68">
        <f t="shared" si="266"/>
        <v>0</v>
      </c>
    </row>
    <row r="8476" spans="1:13" x14ac:dyDescent="0.25">
      <c r="A8476" s="88">
        <v>43543.833333333336</v>
      </c>
      <c r="B8476" s="89">
        <v>0</v>
      </c>
      <c r="C8476" s="68">
        <v>0</v>
      </c>
      <c r="D8476" s="68">
        <v>0</v>
      </c>
      <c r="E8476" s="68">
        <v>0</v>
      </c>
      <c r="F8476" s="68">
        <v>0</v>
      </c>
      <c r="G8476" s="68">
        <v>0</v>
      </c>
      <c r="H8476" s="69">
        <f t="shared" si="265"/>
        <v>0</v>
      </c>
      <c r="M8476" s="68">
        <f t="shared" si="266"/>
        <v>0</v>
      </c>
    </row>
    <row r="8477" spans="1:13" x14ac:dyDescent="0.25">
      <c r="A8477" s="88">
        <v>43543.875</v>
      </c>
      <c r="B8477" s="89">
        <v>0</v>
      </c>
      <c r="C8477" s="68">
        <v>0</v>
      </c>
      <c r="D8477" s="68">
        <v>0</v>
      </c>
      <c r="E8477" s="68">
        <v>0</v>
      </c>
      <c r="F8477" s="68">
        <v>0</v>
      </c>
      <c r="G8477" s="68">
        <v>0</v>
      </c>
      <c r="H8477" s="69">
        <f t="shared" si="265"/>
        <v>0</v>
      </c>
      <c r="M8477" s="68">
        <f t="shared" si="266"/>
        <v>0</v>
      </c>
    </row>
    <row r="8478" spans="1:13" x14ac:dyDescent="0.25">
      <c r="A8478" s="88">
        <v>43543.916666666664</v>
      </c>
      <c r="B8478" s="89">
        <v>0</v>
      </c>
      <c r="C8478" s="68">
        <v>0</v>
      </c>
      <c r="D8478" s="68">
        <v>0</v>
      </c>
      <c r="E8478" s="68">
        <v>0</v>
      </c>
      <c r="F8478" s="68">
        <v>0</v>
      </c>
      <c r="G8478" s="68">
        <v>0</v>
      </c>
      <c r="H8478" s="69">
        <f t="shared" si="265"/>
        <v>0</v>
      </c>
      <c r="M8478" s="68">
        <f t="shared" si="266"/>
        <v>0</v>
      </c>
    </row>
    <row r="8479" spans="1:13" x14ac:dyDescent="0.25">
      <c r="A8479" s="88">
        <v>43543.958333333336</v>
      </c>
      <c r="B8479" s="89">
        <v>0</v>
      </c>
      <c r="C8479" s="68">
        <v>0</v>
      </c>
      <c r="D8479" s="68">
        <v>0</v>
      </c>
      <c r="E8479" s="68">
        <v>0</v>
      </c>
      <c r="F8479" s="68">
        <v>0</v>
      </c>
      <c r="G8479" s="68">
        <v>0</v>
      </c>
      <c r="H8479" s="69">
        <f t="shared" si="265"/>
        <v>0</v>
      </c>
      <c r="M8479" s="68">
        <f t="shared" si="266"/>
        <v>0</v>
      </c>
    </row>
    <row r="8480" spans="1:13" x14ac:dyDescent="0.25">
      <c r="A8480" s="88">
        <v>43544</v>
      </c>
      <c r="B8480" s="89">
        <v>0</v>
      </c>
      <c r="C8480" s="68">
        <v>0</v>
      </c>
      <c r="D8480" s="68">
        <v>0</v>
      </c>
      <c r="E8480" s="68">
        <v>0</v>
      </c>
      <c r="F8480" s="68">
        <v>0</v>
      </c>
      <c r="G8480" s="68">
        <v>0</v>
      </c>
      <c r="H8480" s="69">
        <f t="shared" si="265"/>
        <v>0</v>
      </c>
      <c r="M8480" s="68">
        <f t="shared" si="266"/>
        <v>0</v>
      </c>
    </row>
    <row r="8481" spans="1:13" x14ac:dyDescent="0.25">
      <c r="A8481" s="88">
        <v>43544.041666666664</v>
      </c>
      <c r="B8481" s="89">
        <v>0</v>
      </c>
      <c r="C8481" s="68">
        <v>0</v>
      </c>
      <c r="D8481" s="68">
        <v>0</v>
      </c>
      <c r="E8481" s="68">
        <v>0</v>
      </c>
      <c r="F8481" s="68">
        <v>0</v>
      </c>
      <c r="G8481" s="68">
        <v>0</v>
      </c>
      <c r="H8481" s="69">
        <f t="shared" si="265"/>
        <v>0</v>
      </c>
      <c r="M8481" s="68">
        <f t="shared" si="266"/>
        <v>0</v>
      </c>
    </row>
    <row r="8482" spans="1:13" x14ac:dyDescent="0.25">
      <c r="A8482" s="88">
        <v>43544.083333333336</v>
      </c>
      <c r="B8482" s="89">
        <v>0</v>
      </c>
      <c r="C8482" s="68">
        <v>0</v>
      </c>
      <c r="D8482" s="68">
        <v>0</v>
      </c>
      <c r="E8482" s="68">
        <v>0</v>
      </c>
      <c r="F8482" s="68">
        <v>0</v>
      </c>
      <c r="G8482" s="68">
        <v>0</v>
      </c>
      <c r="H8482" s="69">
        <f t="shared" si="265"/>
        <v>0</v>
      </c>
      <c r="M8482" s="68">
        <f t="shared" si="266"/>
        <v>0</v>
      </c>
    </row>
    <row r="8483" spans="1:13" x14ac:dyDescent="0.25">
      <c r="A8483" s="88">
        <v>43544.125</v>
      </c>
      <c r="B8483" s="89">
        <v>0</v>
      </c>
      <c r="C8483" s="68">
        <v>0</v>
      </c>
      <c r="D8483" s="68">
        <v>0</v>
      </c>
      <c r="E8483" s="68">
        <v>0</v>
      </c>
      <c r="F8483" s="68">
        <v>0</v>
      </c>
      <c r="G8483" s="68">
        <v>0</v>
      </c>
      <c r="H8483" s="69">
        <f t="shared" si="265"/>
        <v>0</v>
      </c>
      <c r="M8483" s="68">
        <f t="shared" si="266"/>
        <v>0</v>
      </c>
    </row>
    <row r="8484" spans="1:13" x14ac:dyDescent="0.25">
      <c r="A8484" s="88">
        <v>43544.166666666664</v>
      </c>
      <c r="B8484" s="89">
        <v>0</v>
      </c>
      <c r="C8484" s="68">
        <v>0</v>
      </c>
      <c r="D8484" s="68">
        <v>0</v>
      </c>
      <c r="E8484" s="68">
        <v>0</v>
      </c>
      <c r="F8484" s="68">
        <v>0</v>
      </c>
      <c r="G8484" s="68">
        <v>0</v>
      </c>
      <c r="H8484" s="69">
        <f t="shared" si="265"/>
        <v>0</v>
      </c>
      <c r="M8484" s="68">
        <f t="shared" si="266"/>
        <v>0</v>
      </c>
    </row>
    <row r="8485" spans="1:13" x14ac:dyDescent="0.25">
      <c r="A8485" s="88">
        <v>43544.208333333336</v>
      </c>
      <c r="B8485" s="89">
        <v>0</v>
      </c>
      <c r="C8485" s="68">
        <v>0</v>
      </c>
      <c r="D8485" s="68">
        <v>0</v>
      </c>
      <c r="E8485" s="68">
        <v>0</v>
      </c>
      <c r="F8485" s="68">
        <v>0</v>
      </c>
      <c r="G8485" s="68">
        <v>0</v>
      </c>
      <c r="H8485" s="69">
        <f t="shared" si="265"/>
        <v>0</v>
      </c>
      <c r="M8485" s="68">
        <f t="shared" si="266"/>
        <v>0</v>
      </c>
    </row>
    <row r="8486" spans="1:13" x14ac:dyDescent="0.25">
      <c r="A8486" s="88">
        <v>43544.25</v>
      </c>
      <c r="B8486" s="89">
        <v>0</v>
      </c>
      <c r="C8486" s="68">
        <v>16</v>
      </c>
      <c r="D8486" s="68">
        <v>4</v>
      </c>
      <c r="E8486" s="68">
        <v>0</v>
      </c>
      <c r="F8486" s="68">
        <v>2</v>
      </c>
      <c r="G8486" s="68">
        <v>4</v>
      </c>
      <c r="H8486" s="69">
        <f t="shared" si="265"/>
        <v>26</v>
      </c>
      <c r="M8486" s="68">
        <f t="shared" si="266"/>
        <v>4</v>
      </c>
    </row>
    <row r="8487" spans="1:13" x14ac:dyDescent="0.25">
      <c r="A8487" s="88">
        <v>43544.291666666664</v>
      </c>
      <c r="B8487" s="89">
        <v>114.87206999999999</v>
      </c>
      <c r="C8487" s="68">
        <v>9692</v>
      </c>
      <c r="D8487" s="68">
        <v>1384</v>
      </c>
      <c r="E8487" s="68">
        <v>2246</v>
      </c>
      <c r="F8487" s="68">
        <v>1058</v>
      </c>
      <c r="G8487" s="68">
        <v>2594</v>
      </c>
      <c r="H8487" s="69">
        <f t="shared" si="265"/>
        <v>17088.872069999998</v>
      </c>
      <c r="M8487" s="68">
        <f t="shared" si="266"/>
        <v>2848</v>
      </c>
    </row>
    <row r="8488" spans="1:13" x14ac:dyDescent="0.25">
      <c r="A8488" s="88">
        <v>43544.333333333336</v>
      </c>
      <c r="B8488" s="89">
        <v>1397.0071</v>
      </c>
      <c r="C8488" s="68">
        <v>25214</v>
      </c>
      <c r="D8488" s="68">
        <v>7758</v>
      </c>
      <c r="E8488" s="68">
        <v>9353</v>
      </c>
      <c r="F8488" s="68">
        <v>11820</v>
      </c>
      <c r="G8488" s="68">
        <v>13265</v>
      </c>
      <c r="H8488" s="69">
        <f t="shared" si="265"/>
        <v>68807.007100000003</v>
      </c>
      <c r="M8488" s="68">
        <f t="shared" si="266"/>
        <v>11468</v>
      </c>
    </row>
    <row r="8489" spans="1:13" x14ac:dyDescent="0.25">
      <c r="A8489" s="88">
        <v>43544.375</v>
      </c>
      <c r="B8489" s="89">
        <v>3793.1423</v>
      </c>
      <c r="C8489" s="68">
        <v>40041</v>
      </c>
      <c r="D8489" s="68">
        <v>18388</v>
      </c>
      <c r="E8489" s="68">
        <v>14230</v>
      </c>
      <c r="F8489" s="68">
        <v>26512</v>
      </c>
      <c r="G8489" s="68">
        <v>23324</v>
      </c>
      <c r="H8489" s="69">
        <f t="shared" si="265"/>
        <v>126288.14230000001</v>
      </c>
      <c r="M8489" s="68">
        <f t="shared" si="266"/>
        <v>21048</v>
      </c>
    </row>
    <row r="8490" spans="1:13" x14ac:dyDescent="0.25">
      <c r="A8490" s="88">
        <v>43544.416666666664</v>
      </c>
      <c r="B8490" s="89">
        <v>4307.0680000000002</v>
      </c>
      <c r="C8490" s="68">
        <v>47397</v>
      </c>
      <c r="D8490" s="68">
        <v>28085</v>
      </c>
      <c r="E8490" s="68">
        <v>18387</v>
      </c>
      <c r="F8490" s="68">
        <v>34094</v>
      </c>
      <c r="G8490" s="68">
        <v>27696</v>
      </c>
      <c r="H8490" s="69">
        <f t="shared" si="265"/>
        <v>159966.068</v>
      </c>
      <c r="M8490" s="68">
        <f t="shared" si="266"/>
        <v>26661</v>
      </c>
    </row>
    <row r="8491" spans="1:13" x14ac:dyDescent="0.25">
      <c r="A8491" s="88">
        <v>43544.458333333336</v>
      </c>
      <c r="B8491" s="89">
        <v>4511.5054</v>
      </c>
      <c r="C8491" s="68">
        <v>50185</v>
      </c>
      <c r="D8491" s="68">
        <v>35163</v>
      </c>
      <c r="E8491" s="68">
        <v>20494</v>
      </c>
      <c r="F8491" s="68">
        <v>36146</v>
      </c>
      <c r="G8491" s="68">
        <v>28842</v>
      </c>
      <c r="H8491" s="69">
        <f t="shared" si="265"/>
        <v>175341.50539999999</v>
      </c>
      <c r="M8491" s="68">
        <f t="shared" si="266"/>
        <v>29224</v>
      </c>
    </row>
    <row r="8492" spans="1:13" x14ac:dyDescent="0.25">
      <c r="A8492" s="88">
        <v>43544.5</v>
      </c>
      <c r="B8492" s="89">
        <v>4419.674</v>
      </c>
      <c r="C8492" s="68">
        <v>51664</v>
      </c>
      <c r="D8492" s="68">
        <v>39632</v>
      </c>
      <c r="E8492" s="68">
        <v>21060</v>
      </c>
      <c r="F8492" s="68">
        <v>31583</v>
      </c>
      <c r="G8492" s="68">
        <v>26702</v>
      </c>
      <c r="H8492" s="69">
        <f t="shared" si="265"/>
        <v>175060.674</v>
      </c>
      <c r="M8492" s="68">
        <f t="shared" si="266"/>
        <v>29177</v>
      </c>
    </row>
    <row r="8493" spans="1:13" x14ac:dyDescent="0.25">
      <c r="A8493" s="88">
        <v>43544.541666666664</v>
      </c>
      <c r="B8493" s="89">
        <v>2925.1615999999999</v>
      </c>
      <c r="C8493" s="68">
        <v>48650</v>
      </c>
      <c r="D8493" s="68">
        <v>36112</v>
      </c>
      <c r="E8493" s="68">
        <v>20511</v>
      </c>
      <c r="F8493" s="68">
        <v>34295</v>
      </c>
      <c r="G8493" s="68">
        <v>27267</v>
      </c>
      <c r="H8493" s="69">
        <f t="shared" si="265"/>
        <v>169760.16159999999</v>
      </c>
      <c r="M8493" s="68">
        <f t="shared" si="266"/>
        <v>28293</v>
      </c>
    </row>
    <row r="8494" spans="1:13" x14ac:dyDescent="0.25">
      <c r="A8494" s="88">
        <v>43544.583333333336</v>
      </c>
      <c r="B8494" s="89">
        <v>2720.723</v>
      </c>
      <c r="C8494" s="68">
        <v>40891</v>
      </c>
      <c r="D8494" s="68">
        <v>30956</v>
      </c>
      <c r="E8494" s="68">
        <v>19646</v>
      </c>
      <c r="F8494" s="68">
        <v>34209</v>
      </c>
      <c r="G8494" s="68">
        <v>29037</v>
      </c>
      <c r="H8494" s="69">
        <f t="shared" si="265"/>
        <v>157459.723</v>
      </c>
      <c r="M8494" s="68">
        <f t="shared" si="266"/>
        <v>26243</v>
      </c>
    </row>
    <row r="8495" spans="1:13" x14ac:dyDescent="0.25">
      <c r="A8495" s="88">
        <v>43544.625</v>
      </c>
      <c r="B8495" s="89">
        <v>2010.5437999999999</v>
      </c>
      <c r="C8495" s="68">
        <v>29011</v>
      </c>
      <c r="D8495" s="68">
        <v>27458</v>
      </c>
      <c r="E8495" s="68">
        <v>16824</v>
      </c>
      <c r="F8495" s="68">
        <v>26780</v>
      </c>
      <c r="G8495" s="68">
        <v>27575</v>
      </c>
      <c r="H8495" s="69">
        <f t="shared" si="265"/>
        <v>129658.5438</v>
      </c>
      <c r="M8495" s="68">
        <f t="shared" si="266"/>
        <v>21610</v>
      </c>
    </row>
    <row r="8496" spans="1:13" x14ac:dyDescent="0.25">
      <c r="A8496" s="88">
        <v>43544.666666666664</v>
      </c>
      <c r="B8496" s="89">
        <v>830.62256000000002</v>
      </c>
      <c r="C8496" s="68">
        <v>16780</v>
      </c>
      <c r="D8496" s="68">
        <v>22267</v>
      </c>
      <c r="E8496" s="68">
        <v>9992</v>
      </c>
      <c r="F8496" s="68">
        <v>15040</v>
      </c>
      <c r="G8496" s="68">
        <v>21600</v>
      </c>
      <c r="H8496" s="69">
        <f t="shared" si="265"/>
        <v>86509.622560000003</v>
      </c>
      <c r="M8496" s="68">
        <f t="shared" si="266"/>
        <v>14418</v>
      </c>
    </row>
    <row r="8497" spans="1:13" x14ac:dyDescent="0.25">
      <c r="A8497" s="88">
        <v>43544.708333333336</v>
      </c>
      <c r="B8497" s="89">
        <v>237.68457000000001</v>
      </c>
      <c r="C8497" s="68">
        <v>4016</v>
      </c>
      <c r="D8497" s="68">
        <v>10481</v>
      </c>
      <c r="E8497" s="68">
        <v>5158</v>
      </c>
      <c r="F8497" s="68">
        <v>4451</v>
      </c>
      <c r="G8497" s="68">
        <v>8072</v>
      </c>
      <c r="H8497" s="69">
        <f t="shared" si="265"/>
        <v>32415.684570000001</v>
      </c>
      <c r="M8497" s="68">
        <f t="shared" si="266"/>
        <v>5403</v>
      </c>
    </row>
    <row r="8498" spans="1:13" x14ac:dyDescent="0.25">
      <c r="A8498" s="88">
        <v>43544.75</v>
      </c>
      <c r="B8498" s="89">
        <v>61.303103999999998</v>
      </c>
      <c r="C8498" s="68">
        <v>805</v>
      </c>
      <c r="D8498" s="68">
        <v>2086</v>
      </c>
      <c r="E8498" s="68">
        <v>1191</v>
      </c>
      <c r="F8498" s="68">
        <v>632</v>
      </c>
      <c r="G8498" s="68">
        <v>679</v>
      </c>
      <c r="H8498" s="69">
        <f t="shared" si="265"/>
        <v>5454.3031040000005</v>
      </c>
      <c r="M8498" s="68">
        <f t="shared" si="266"/>
        <v>909</v>
      </c>
    </row>
    <row r="8499" spans="1:13" x14ac:dyDescent="0.25">
      <c r="A8499" s="88">
        <v>43544.791666666664</v>
      </c>
      <c r="B8499" s="89">
        <v>0</v>
      </c>
      <c r="C8499" s="68">
        <v>0</v>
      </c>
      <c r="D8499" s="68">
        <v>0</v>
      </c>
      <c r="E8499" s="68">
        <v>0</v>
      </c>
      <c r="F8499" s="68">
        <v>0</v>
      </c>
      <c r="G8499" s="68">
        <v>0</v>
      </c>
      <c r="H8499" s="69">
        <f t="shared" si="265"/>
        <v>0</v>
      </c>
      <c r="M8499" s="68">
        <f t="shared" si="266"/>
        <v>0</v>
      </c>
    </row>
    <row r="8500" spans="1:13" x14ac:dyDescent="0.25">
      <c r="A8500" s="88">
        <v>43544.833333333336</v>
      </c>
      <c r="B8500" s="89">
        <v>0</v>
      </c>
      <c r="C8500" s="68">
        <v>0</v>
      </c>
      <c r="D8500" s="68">
        <v>0</v>
      </c>
      <c r="E8500" s="68">
        <v>0</v>
      </c>
      <c r="F8500" s="68">
        <v>0</v>
      </c>
      <c r="G8500" s="68">
        <v>0</v>
      </c>
      <c r="H8500" s="69">
        <f t="shared" si="265"/>
        <v>0</v>
      </c>
      <c r="M8500" s="68">
        <f t="shared" si="266"/>
        <v>0</v>
      </c>
    </row>
    <row r="8501" spans="1:13" x14ac:dyDescent="0.25">
      <c r="A8501" s="88">
        <v>43544.875</v>
      </c>
      <c r="B8501" s="89">
        <v>0</v>
      </c>
      <c r="C8501" s="68">
        <v>0</v>
      </c>
      <c r="D8501" s="68">
        <v>0</v>
      </c>
      <c r="E8501" s="68">
        <v>0</v>
      </c>
      <c r="F8501" s="68">
        <v>0</v>
      </c>
      <c r="G8501" s="68">
        <v>0</v>
      </c>
      <c r="H8501" s="69">
        <f t="shared" si="265"/>
        <v>0</v>
      </c>
      <c r="M8501" s="68">
        <f t="shared" si="266"/>
        <v>0</v>
      </c>
    </row>
    <row r="8502" spans="1:13" x14ac:dyDescent="0.25">
      <c r="A8502" s="88">
        <v>43544.916666666664</v>
      </c>
      <c r="B8502" s="89">
        <v>0</v>
      </c>
      <c r="C8502" s="68">
        <v>0</v>
      </c>
      <c r="D8502" s="68">
        <v>0</v>
      </c>
      <c r="E8502" s="68">
        <v>0</v>
      </c>
      <c r="F8502" s="68">
        <v>0</v>
      </c>
      <c r="G8502" s="68">
        <v>0</v>
      </c>
      <c r="H8502" s="69">
        <f t="shared" si="265"/>
        <v>0</v>
      </c>
      <c r="M8502" s="68">
        <f t="shared" si="266"/>
        <v>0</v>
      </c>
    </row>
    <row r="8503" spans="1:13" x14ac:dyDescent="0.25">
      <c r="A8503" s="88">
        <v>43544.958333333336</v>
      </c>
      <c r="B8503" s="89">
        <v>0</v>
      </c>
      <c r="C8503" s="68">
        <v>0</v>
      </c>
      <c r="D8503" s="68">
        <v>0</v>
      </c>
      <c r="E8503" s="68">
        <v>0</v>
      </c>
      <c r="F8503" s="68">
        <v>0</v>
      </c>
      <c r="G8503" s="68">
        <v>0</v>
      </c>
      <c r="H8503" s="69">
        <f t="shared" si="265"/>
        <v>0</v>
      </c>
      <c r="M8503" s="68">
        <f t="shared" si="266"/>
        <v>0</v>
      </c>
    </row>
    <row r="8504" spans="1:13" x14ac:dyDescent="0.25">
      <c r="A8504" s="88">
        <v>43545</v>
      </c>
      <c r="B8504" s="89">
        <v>0</v>
      </c>
      <c r="C8504" s="68">
        <v>0</v>
      </c>
      <c r="D8504" s="68">
        <v>0</v>
      </c>
      <c r="E8504" s="68">
        <v>0</v>
      </c>
      <c r="F8504" s="68">
        <v>0</v>
      </c>
      <c r="G8504" s="68">
        <v>0</v>
      </c>
      <c r="H8504" s="69">
        <f t="shared" si="265"/>
        <v>0</v>
      </c>
      <c r="M8504" s="68">
        <f t="shared" si="266"/>
        <v>0</v>
      </c>
    </row>
    <row r="8505" spans="1:13" x14ac:dyDescent="0.25">
      <c r="A8505" s="88">
        <v>43545.041666666664</v>
      </c>
      <c r="B8505" s="89">
        <v>0</v>
      </c>
      <c r="C8505" s="68">
        <v>0</v>
      </c>
      <c r="D8505" s="68">
        <v>0</v>
      </c>
      <c r="E8505" s="68">
        <v>0</v>
      </c>
      <c r="F8505" s="68">
        <v>0</v>
      </c>
      <c r="G8505" s="68">
        <v>0</v>
      </c>
      <c r="H8505" s="69">
        <f t="shared" si="265"/>
        <v>0</v>
      </c>
      <c r="M8505" s="68">
        <f t="shared" si="266"/>
        <v>0</v>
      </c>
    </row>
    <row r="8506" spans="1:13" x14ac:dyDescent="0.25">
      <c r="A8506" s="88">
        <v>43545.083333333336</v>
      </c>
      <c r="B8506" s="89">
        <v>0</v>
      </c>
      <c r="C8506" s="68">
        <v>0</v>
      </c>
      <c r="D8506" s="68">
        <v>0</v>
      </c>
      <c r="E8506" s="68">
        <v>0</v>
      </c>
      <c r="F8506" s="68">
        <v>0</v>
      </c>
      <c r="G8506" s="68">
        <v>0</v>
      </c>
      <c r="H8506" s="69">
        <f t="shared" si="265"/>
        <v>0</v>
      </c>
      <c r="M8506" s="68">
        <f t="shared" si="266"/>
        <v>0</v>
      </c>
    </row>
    <row r="8507" spans="1:13" x14ac:dyDescent="0.25">
      <c r="A8507" s="88">
        <v>43545.125</v>
      </c>
      <c r="B8507" s="89">
        <v>0</v>
      </c>
      <c r="C8507" s="68">
        <v>0</v>
      </c>
      <c r="D8507" s="68">
        <v>0</v>
      </c>
      <c r="E8507" s="68">
        <v>0</v>
      </c>
      <c r="F8507" s="68">
        <v>0</v>
      </c>
      <c r="G8507" s="68">
        <v>0</v>
      </c>
      <c r="H8507" s="69">
        <f t="shared" si="265"/>
        <v>0</v>
      </c>
      <c r="M8507" s="68">
        <f t="shared" si="266"/>
        <v>0</v>
      </c>
    </row>
    <row r="8508" spans="1:13" x14ac:dyDescent="0.25">
      <c r="A8508" s="88">
        <v>43545.166666666664</v>
      </c>
      <c r="B8508" s="89">
        <v>0</v>
      </c>
      <c r="C8508" s="68">
        <v>0</v>
      </c>
      <c r="D8508" s="68">
        <v>0</v>
      </c>
      <c r="E8508" s="68">
        <v>0</v>
      </c>
      <c r="F8508" s="68">
        <v>0</v>
      </c>
      <c r="G8508" s="68">
        <v>0</v>
      </c>
      <c r="H8508" s="69">
        <f t="shared" si="265"/>
        <v>0</v>
      </c>
      <c r="M8508" s="68">
        <f t="shared" si="266"/>
        <v>0</v>
      </c>
    </row>
    <row r="8509" spans="1:13" x14ac:dyDescent="0.25">
      <c r="A8509" s="88">
        <v>43545.208333333336</v>
      </c>
      <c r="B8509" s="89">
        <v>0</v>
      </c>
      <c r="C8509" s="68">
        <v>0</v>
      </c>
      <c r="D8509" s="68">
        <v>0</v>
      </c>
      <c r="E8509" s="68">
        <v>0</v>
      </c>
      <c r="F8509" s="68">
        <v>0</v>
      </c>
      <c r="G8509" s="68">
        <v>0</v>
      </c>
      <c r="H8509" s="69">
        <f t="shared" si="265"/>
        <v>0</v>
      </c>
      <c r="M8509" s="68">
        <f t="shared" si="266"/>
        <v>0</v>
      </c>
    </row>
    <row r="8510" spans="1:13" x14ac:dyDescent="0.25">
      <c r="A8510" s="88">
        <v>43545.25</v>
      </c>
      <c r="B8510" s="89">
        <v>0</v>
      </c>
      <c r="C8510" s="68">
        <v>4</v>
      </c>
      <c r="D8510" s="68">
        <v>14</v>
      </c>
      <c r="E8510" s="68">
        <v>0</v>
      </c>
      <c r="F8510" s="68">
        <v>8</v>
      </c>
      <c r="G8510" s="68">
        <v>4</v>
      </c>
      <c r="H8510" s="69">
        <f t="shared" si="265"/>
        <v>30</v>
      </c>
      <c r="M8510" s="68">
        <f t="shared" si="266"/>
        <v>5</v>
      </c>
    </row>
    <row r="8511" spans="1:13" x14ac:dyDescent="0.25">
      <c r="A8511" s="88">
        <v>43545.291666666664</v>
      </c>
      <c r="B8511" s="89">
        <v>235.97272000000001</v>
      </c>
      <c r="C8511" s="68">
        <v>4667</v>
      </c>
      <c r="D8511" s="68">
        <v>2436</v>
      </c>
      <c r="E8511" s="68">
        <v>2557</v>
      </c>
      <c r="F8511" s="68">
        <v>1237</v>
      </c>
      <c r="G8511" s="68">
        <v>1041</v>
      </c>
      <c r="H8511" s="69">
        <f t="shared" si="265"/>
        <v>12173.97272</v>
      </c>
      <c r="M8511" s="68">
        <f t="shared" si="266"/>
        <v>2029</v>
      </c>
    </row>
    <row r="8512" spans="1:13" x14ac:dyDescent="0.25">
      <c r="A8512" s="88">
        <v>43545.333333333336</v>
      </c>
      <c r="B8512" s="89">
        <v>768.82349999999997</v>
      </c>
      <c r="C8512" s="68">
        <v>19062</v>
      </c>
      <c r="D8512" s="68">
        <v>8237</v>
      </c>
      <c r="E8512" s="68">
        <v>7558</v>
      </c>
      <c r="F8512" s="68">
        <v>10002</v>
      </c>
      <c r="G8512" s="68">
        <v>8764</v>
      </c>
      <c r="H8512" s="69">
        <f t="shared" si="265"/>
        <v>54391.823499999999</v>
      </c>
      <c r="M8512" s="68">
        <f t="shared" si="266"/>
        <v>9065</v>
      </c>
    </row>
    <row r="8513" spans="1:13" x14ac:dyDescent="0.25">
      <c r="A8513" s="88">
        <v>43545.375</v>
      </c>
      <c r="B8513" s="89">
        <v>3013.8629999999998</v>
      </c>
      <c r="C8513" s="68">
        <v>31167</v>
      </c>
      <c r="D8513" s="68">
        <v>16763</v>
      </c>
      <c r="E8513" s="68">
        <v>11901</v>
      </c>
      <c r="F8513" s="68">
        <v>17989</v>
      </c>
      <c r="G8513" s="68">
        <v>16278</v>
      </c>
      <c r="H8513" s="69">
        <f t="shared" si="265"/>
        <v>97111.862999999998</v>
      </c>
      <c r="M8513" s="68">
        <f t="shared" si="266"/>
        <v>16185</v>
      </c>
    </row>
    <row r="8514" spans="1:13" x14ac:dyDescent="0.25">
      <c r="A8514" s="88">
        <v>43545.416666666664</v>
      </c>
      <c r="B8514" s="89">
        <v>2653.8373999999999</v>
      </c>
      <c r="C8514" s="68">
        <v>24610</v>
      </c>
      <c r="D8514" s="68">
        <v>19850</v>
      </c>
      <c r="E8514" s="68">
        <v>13131</v>
      </c>
      <c r="F8514" s="68">
        <v>17118</v>
      </c>
      <c r="G8514" s="68">
        <v>14402</v>
      </c>
      <c r="H8514" s="69">
        <f t="shared" si="265"/>
        <v>91764.837400000004</v>
      </c>
      <c r="M8514" s="68">
        <f t="shared" si="266"/>
        <v>15294</v>
      </c>
    </row>
    <row r="8515" spans="1:13" x14ac:dyDescent="0.25">
      <c r="A8515" s="88">
        <v>43545.458333333336</v>
      </c>
      <c r="B8515" s="89">
        <v>3349.3607999999999</v>
      </c>
      <c r="C8515" s="68">
        <v>36381</v>
      </c>
      <c r="D8515" s="68">
        <v>30538</v>
      </c>
      <c r="E8515" s="68">
        <v>12615</v>
      </c>
      <c r="F8515" s="68">
        <v>18937</v>
      </c>
      <c r="G8515" s="68">
        <v>15580</v>
      </c>
      <c r="H8515" s="69">
        <f t="shared" si="265"/>
        <v>117400.36079999999</v>
      </c>
      <c r="M8515" s="68">
        <f t="shared" si="266"/>
        <v>19567</v>
      </c>
    </row>
    <row r="8516" spans="1:13" x14ac:dyDescent="0.25">
      <c r="A8516" s="88">
        <v>43545.5</v>
      </c>
      <c r="B8516" s="89">
        <v>1593.9391000000001</v>
      </c>
      <c r="C8516" s="68">
        <v>24757</v>
      </c>
      <c r="D8516" s="68">
        <v>20920</v>
      </c>
      <c r="E8516" s="68">
        <v>19609</v>
      </c>
      <c r="F8516" s="68">
        <v>23701</v>
      </c>
      <c r="G8516" s="68">
        <v>20628</v>
      </c>
      <c r="H8516" s="69">
        <f t="shared" si="265"/>
        <v>111208.9391</v>
      </c>
      <c r="M8516" s="68">
        <f t="shared" si="266"/>
        <v>18535</v>
      </c>
    </row>
    <row r="8517" spans="1:13" x14ac:dyDescent="0.25">
      <c r="A8517" s="88">
        <v>43545.541666666664</v>
      </c>
      <c r="B8517" s="89">
        <v>1304.8741</v>
      </c>
      <c r="C8517" s="68">
        <v>19791</v>
      </c>
      <c r="D8517" s="68">
        <v>12950</v>
      </c>
      <c r="E8517" s="68">
        <v>9910</v>
      </c>
      <c r="F8517" s="68">
        <v>20445</v>
      </c>
      <c r="G8517" s="68">
        <v>18017</v>
      </c>
      <c r="H8517" s="69">
        <f t="shared" si="265"/>
        <v>82417.874100000001</v>
      </c>
      <c r="M8517" s="68">
        <f t="shared" si="266"/>
        <v>13736</v>
      </c>
    </row>
    <row r="8518" spans="1:13" x14ac:dyDescent="0.25">
      <c r="A8518" s="88">
        <v>43545.583333333336</v>
      </c>
      <c r="B8518" s="89">
        <v>1597.5189</v>
      </c>
      <c r="C8518" s="68">
        <v>19325</v>
      </c>
      <c r="D8518" s="68">
        <v>19997</v>
      </c>
      <c r="E8518" s="68">
        <v>11392</v>
      </c>
      <c r="F8518" s="68">
        <v>15722</v>
      </c>
      <c r="G8518" s="68">
        <v>13476</v>
      </c>
      <c r="H8518" s="69">
        <f t="shared" si="265"/>
        <v>81509.518899999995</v>
      </c>
      <c r="M8518" s="68">
        <f t="shared" si="266"/>
        <v>13585</v>
      </c>
    </row>
    <row r="8519" spans="1:13" x14ac:dyDescent="0.25">
      <c r="A8519" s="88">
        <v>43545.625</v>
      </c>
      <c r="B8519" s="89">
        <v>1313.9238</v>
      </c>
      <c r="C8519" s="68">
        <v>12106</v>
      </c>
      <c r="D8519" s="68">
        <v>13715</v>
      </c>
      <c r="E8519" s="68">
        <v>10848</v>
      </c>
      <c r="F8519" s="68">
        <v>8546</v>
      </c>
      <c r="G8519" s="68">
        <v>7268</v>
      </c>
      <c r="H8519" s="69">
        <f t="shared" si="265"/>
        <v>53796.923800000004</v>
      </c>
      <c r="M8519" s="68">
        <f t="shared" si="266"/>
        <v>8966</v>
      </c>
    </row>
    <row r="8520" spans="1:13" x14ac:dyDescent="0.25">
      <c r="A8520" s="88">
        <v>43545.666666666664</v>
      </c>
      <c r="B8520" s="89">
        <v>826.6635</v>
      </c>
      <c r="C8520" s="68">
        <v>8859</v>
      </c>
      <c r="D8520" s="68">
        <v>9436</v>
      </c>
      <c r="E8520" s="68">
        <v>4972</v>
      </c>
      <c r="F8520" s="68">
        <v>6341</v>
      </c>
      <c r="G8520" s="68">
        <v>5345</v>
      </c>
      <c r="H8520" s="69">
        <f t="shared" si="265"/>
        <v>35779.663500000002</v>
      </c>
      <c r="M8520" s="68">
        <f t="shared" si="266"/>
        <v>5963</v>
      </c>
    </row>
    <row r="8521" spans="1:13" x14ac:dyDescent="0.25">
      <c r="A8521" s="88">
        <v>43545.708333333336</v>
      </c>
      <c r="B8521" s="89">
        <v>286.48282</v>
      </c>
      <c r="C8521" s="68">
        <v>4313</v>
      </c>
      <c r="D8521" s="68">
        <v>4693</v>
      </c>
      <c r="E8521" s="68">
        <v>2406</v>
      </c>
      <c r="F8521" s="68">
        <v>3582</v>
      </c>
      <c r="G8521" s="68">
        <v>2986</v>
      </c>
      <c r="H8521" s="69">
        <f t="shared" ref="H8521:H8584" si="267">SUM(B8521:G8521)</f>
        <v>18266.482820000001</v>
      </c>
      <c r="M8521" s="68">
        <f t="shared" ref="M8521:M8584" si="268">ROUND(AVERAGE(B8521:G8521),0)</f>
        <v>3044</v>
      </c>
    </row>
    <row r="8522" spans="1:13" x14ac:dyDescent="0.25">
      <c r="A8522" s="88">
        <v>43545.75</v>
      </c>
      <c r="B8522" s="89">
        <v>42.06906</v>
      </c>
      <c r="C8522" s="68">
        <v>783</v>
      </c>
      <c r="D8522" s="68">
        <v>483</v>
      </c>
      <c r="E8522" s="68">
        <v>389</v>
      </c>
      <c r="F8522" s="68">
        <v>718</v>
      </c>
      <c r="G8522" s="68">
        <v>614</v>
      </c>
      <c r="H8522" s="69">
        <f t="shared" si="267"/>
        <v>3029.0690599999998</v>
      </c>
      <c r="M8522" s="68">
        <f t="shared" si="268"/>
        <v>505</v>
      </c>
    </row>
    <row r="8523" spans="1:13" x14ac:dyDescent="0.25">
      <c r="A8523" s="88">
        <v>43545.791666666664</v>
      </c>
      <c r="B8523" s="89">
        <v>0</v>
      </c>
      <c r="C8523" s="68">
        <v>0</v>
      </c>
      <c r="D8523" s="68">
        <v>0</v>
      </c>
      <c r="E8523" s="68">
        <v>0</v>
      </c>
      <c r="F8523" s="68">
        <v>0</v>
      </c>
      <c r="G8523" s="68">
        <v>0</v>
      </c>
      <c r="H8523" s="69">
        <f t="shared" si="267"/>
        <v>0</v>
      </c>
      <c r="M8523" s="68">
        <f t="shared" si="268"/>
        <v>0</v>
      </c>
    </row>
    <row r="8524" spans="1:13" x14ac:dyDescent="0.25">
      <c r="A8524" s="88">
        <v>43545.833333333336</v>
      </c>
      <c r="B8524" s="89">
        <v>0</v>
      </c>
      <c r="C8524" s="68">
        <v>0</v>
      </c>
      <c r="D8524" s="68">
        <v>0</v>
      </c>
      <c r="E8524" s="68">
        <v>0</v>
      </c>
      <c r="F8524" s="68">
        <v>0</v>
      </c>
      <c r="G8524" s="68">
        <v>0</v>
      </c>
      <c r="H8524" s="69">
        <f t="shared" si="267"/>
        <v>0</v>
      </c>
      <c r="M8524" s="68">
        <f t="shared" si="268"/>
        <v>0</v>
      </c>
    </row>
    <row r="8525" spans="1:13" x14ac:dyDescent="0.25">
      <c r="A8525" s="88">
        <v>43545.875</v>
      </c>
      <c r="B8525" s="89">
        <v>0</v>
      </c>
      <c r="C8525" s="68">
        <v>0</v>
      </c>
      <c r="D8525" s="68">
        <v>0</v>
      </c>
      <c r="E8525" s="68">
        <v>0</v>
      </c>
      <c r="F8525" s="68">
        <v>0</v>
      </c>
      <c r="G8525" s="68">
        <v>0</v>
      </c>
      <c r="H8525" s="69">
        <f t="shared" si="267"/>
        <v>0</v>
      </c>
      <c r="M8525" s="68">
        <f t="shared" si="268"/>
        <v>0</v>
      </c>
    </row>
    <row r="8526" spans="1:13" x14ac:dyDescent="0.25">
      <c r="A8526" s="88">
        <v>43545.916666666664</v>
      </c>
      <c r="B8526" s="89">
        <v>0</v>
      </c>
      <c r="C8526" s="68">
        <v>0</v>
      </c>
      <c r="D8526" s="68">
        <v>0</v>
      </c>
      <c r="E8526" s="68">
        <v>0</v>
      </c>
      <c r="F8526" s="68">
        <v>0</v>
      </c>
      <c r="G8526" s="68">
        <v>0</v>
      </c>
      <c r="H8526" s="69">
        <f t="shared" si="267"/>
        <v>0</v>
      </c>
      <c r="M8526" s="68">
        <f t="shared" si="268"/>
        <v>0</v>
      </c>
    </row>
    <row r="8527" spans="1:13" x14ac:dyDescent="0.25">
      <c r="A8527" s="88">
        <v>43545.958333333336</v>
      </c>
      <c r="B8527" s="89">
        <v>0</v>
      </c>
      <c r="C8527" s="68">
        <v>0</v>
      </c>
      <c r="D8527" s="68">
        <v>0</v>
      </c>
      <c r="E8527" s="68">
        <v>0</v>
      </c>
      <c r="F8527" s="68">
        <v>0</v>
      </c>
      <c r="G8527" s="68">
        <v>0</v>
      </c>
      <c r="H8527" s="69">
        <f t="shared" si="267"/>
        <v>0</v>
      </c>
      <c r="M8527" s="68">
        <f t="shared" si="268"/>
        <v>0</v>
      </c>
    </row>
    <row r="8528" spans="1:13" x14ac:dyDescent="0.25">
      <c r="A8528" s="88">
        <v>43546</v>
      </c>
      <c r="B8528" s="89">
        <v>0</v>
      </c>
      <c r="C8528" s="68">
        <v>0</v>
      </c>
      <c r="D8528" s="68">
        <v>0</v>
      </c>
      <c r="E8528" s="68">
        <v>0</v>
      </c>
      <c r="F8528" s="68">
        <v>0</v>
      </c>
      <c r="G8528" s="68">
        <v>0</v>
      </c>
      <c r="H8528" s="69">
        <f t="shared" si="267"/>
        <v>0</v>
      </c>
      <c r="M8528" s="68">
        <f t="shared" si="268"/>
        <v>0</v>
      </c>
    </row>
    <row r="8529" spans="1:13" x14ac:dyDescent="0.25">
      <c r="A8529" s="88">
        <v>43546.041666666664</v>
      </c>
      <c r="B8529" s="89">
        <v>0</v>
      </c>
      <c r="C8529" s="68">
        <v>0</v>
      </c>
      <c r="D8529" s="68">
        <v>0</v>
      </c>
      <c r="E8529" s="68">
        <v>0</v>
      </c>
      <c r="F8529" s="68">
        <v>0</v>
      </c>
      <c r="G8529" s="68">
        <v>0</v>
      </c>
      <c r="H8529" s="69">
        <f t="shared" si="267"/>
        <v>0</v>
      </c>
      <c r="M8529" s="68">
        <f t="shared" si="268"/>
        <v>0</v>
      </c>
    </row>
    <row r="8530" spans="1:13" x14ac:dyDescent="0.25">
      <c r="A8530" s="88">
        <v>43546.083333333336</v>
      </c>
      <c r="B8530" s="89">
        <v>0</v>
      </c>
      <c r="C8530" s="68">
        <v>0</v>
      </c>
      <c r="D8530" s="68">
        <v>0</v>
      </c>
      <c r="E8530" s="68">
        <v>0</v>
      </c>
      <c r="F8530" s="68">
        <v>0</v>
      </c>
      <c r="G8530" s="68">
        <v>0</v>
      </c>
      <c r="H8530" s="69">
        <f t="shared" si="267"/>
        <v>0</v>
      </c>
      <c r="M8530" s="68">
        <f t="shared" si="268"/>
        <v>0</v>
      </c>
    </row>
    <row r="8531" spans="1:13" x14ac:dyDescent="0.25">
      <c r="A8531" s="88">
        <v>43546.125</v>
      </c>
      <c r="B8531" s="89">
        <v>0</v>
      </c>
      <c r="C8531" s="68">
        <v>0</v>
      </c>
      <c r="D8531" s="68">
        <v>0</v>
      </c>
      <c r="E8531" s="68">
        <v>0</v>
      </c>
      <c r="F8531" s="68">
        <v>0</v>
      </c>
      <c r="G8531" s="68">
        <v>0</v>
      </c>
      <c r="H8531" s="69">
        <f t="shared" si="267"/>
        <v>0</v>
      </c>
      <c r="M8531" s="68">
        <f t="shared" si="268"/>
        <v>0</v>
      </c>
    </row>
    <row r="8532" spans="1:13" x14ac:dyDescent="0.25">
      <c r="A8532" s="88">
        <v>43546.166666666664</v>
      </c>
      <c r="B8532" s="89">
        <v>0</v>
      </c>
      <c r="C8532" s="68">
        <v>0</v>
      </c>
      <c r="D8532" s="68">
        <v>0</v>
      </c>
      <c r="E8532" s="68">
        <v>0</v>
      </c>
      <c r="F8532" s="68">
        <v>0</v>
      </c>
      <c r="G8532" s="68">
        <v>0</v>
      </c>
      <c r="H8532" s="69">
        <f t="shared" si="267"/>
        <v>0</v>
      </c>
      <c r="M8532" s="68">
        <f t="shared" si="268"/>
        <v>0</v>
      </c>
    </row>
    <row r="8533" spans="1:13" x14ac:dyDescent="0.25">
      <c r="A8533" s="88">
        <v>43546.208333333336</v>
      </c>
      <c r="B8533" s="89">
        <v>0</v>
      </c>
      <c r="C8533" s="68">
        <v>0</v>
      </c>
      <c r="D8533" s="68">
        <v>0</v>
      </c>
      <c r="E8533" s="68">
        <v>0</v>
      </c>
      <c r="F8533" s="68">
        <v>0</v>
      </c>
      <c r="G8533" s="68">
        <v>0</v>
      </c>
      <c r="H8533" s="69">
        <f t="shared" si="267"/>
        <v>0</v>
      </c>
      <c r="M8533" s="68">
        <f t="shared" si="268"/>
        <v>0</v>
      </c>
    </row>
    <row r="8534" spans="1:13" x14ac:dyDescent="0.25">
      <c r="A8534" s="88">
        <v>43546.25</v>
      </c>
      <c r="B8534" s="89">
        <v>0</v>
      </c>
      <c r="C8534" s="68">
        <v>0</v>
      </c>
      <c r="D8534" s="68">
        <v>0</v>
      </c>
      <c r="E8534" s="68">
        <v>0</v>
      </c>
      <c r="F8534" s="68">
        <v>0</v>
      </c>
      <c r="G8534" s="68">
        <v>0</v>
      </c>
      <c r="H8534" s="69">
        <f t="shared" si="267"/>
        <v>0</v>
      </c>
      <c r="M8534" s="68">
        <f t="shared" si="268"/>
        <v>0</v>
      </c>
    </row>
    <row r="8535" spans="1:13" x14ac:dyDescent="0.25">
      <c r="A8535" s="88">
        <v>43546.291666666664</v>
      </c>
      <c r="B8535" s="89">
        <v>0</v>
      </c>
      <c r="C8535" s="68">
        <v>54</v>
      </c>
      <c r="D8535" s="68">
        <v>179</v>
      </c>
      <c r="E8535" s="68">
        <v>0</v>
      </c>
      <c r="F8535" s="68">
        <v>53</v>
      </c>
      <c r="G8535" s="68">
        <v>61</v>
      </c>
      <c r="H8535" s="69">
        <f t="shared" si="267"/>
        <v>347</v>
      </c>
      <c r="M8535" s="68">
        <f t="shared" si="268"/>
        <v>58</v>
      </c>
    </row>
    <row r="8536" spans="1:13" x14ac:dyDescent="0.25">
      <c r="A8536" s="88">
        <v>43546.333333333336</v>
      </c>
      <c r="B8536" s="89">
        <v>10.525012</v>
      </c>
      <c r="C8536" s="68">
        <v>1120</v>
      </c>
      <c r="D8536" s="68">
        <v>1017</v>
      </c>
      <c r="E8536" s="68">
        <v>242</v>
      </c>
      <c r="F8536" s="68">
        <v>757</v>
      </c>
      <c r="G8536" s="68">
        <v>669</v>
      </c>
      <c r="H8536" s="69">
        <f t="shared" si="267"/>
        <v>3815.5250120000001</v>
      </c>
      <c r="M8536" s="68">
        <f t="shared" si="268"/>
        <v>636</v>
      </c>
    </row>
    <row r="8537" spans="1:13" x14ac:dyDescent="0.25">
      <c r="A8537" s="88">
        <v>43546.375</v>
      </c>
      <c r="B8537" s="89">
        <v>449.43401999999998</v>
      </c>
      <c r="C8537" s="68">
        <v>3446</v>
      </c>
      <c r="D8537" s="68">
        <v>4814</v>
      </c>
      <c r="E8537" s="68">
        <v>1113</v>
      </c>
      <c r="F8537" s="68">
        <v>2327</v>
      </c>
      <c r="G8537" s="68">
        <v>1849</v>
      </c>
      <c r="H8537" s="69">
        <f t="shared" si="267"/>
        <v>13998.434020000001</v>
      </c>
      <c r="M8537" s="68">
        <f t="shared" si="268"/>
        <v>2333</v>
      </c>
    </row>
    <row r="8538" spans="1:13" x14ac:dyDescent="0.25">
      <c r="A8538" s="88">
        <v>43546.416666666664</v>
      </c>
      <c r="B8538" s="89">
        <v>591.56349999999998</v>
      </c>
      <c r="C8538" s="68">
        <v>5852</v>
      </c>
      <c r="D8538" s="68">
        <v>10292</v>
      </c>
      <c r="E8538" s="68">
        <v>4333</v>
      </c>
      <c r="F8538" s="68">
        <v>5668</v>
      </c>
      <c r="G8538" s="68">
        <v>4332</v>
      </c>
      <c r="H8538" s="69">
        <f t="shared" si="267"/>
        <v>31068.5635</v>
      </c>
      <c r="M8538" s="68">
        <f t="shared" si="268"/>
        <v>5178</v>
      </c>
    </row>
    <row r="8539" spans="1:13" x14ac:dyDescent="0.25">
      <c r="A8539" s="88">
        <v>43546.458333333336</v>
      </c>
      <c r="B8539" s="89">
        <v>352.21940000000001</v>
      </c>
      <c r="C8539" s="68">
        <v>9423</v>
      </c>
      <c r="D8539" s="68">
        <v>7249</v>
      </c>
      <c r="E8539" s="68">
        <v>4828</v>
      </c>
      <c r="F8539" s="68">
        <v>9851</v>
      </c>
      <c r="G8539" s="68">
        <v>8095</v>
      </c>
      <c r="H8539" s="69">
        <f t="shared" si="267"/>
        <v>39798.219400000002</v>
      </c>
      <c r="M8539" s="68">
        <f t="shared" si="268"/>
        <v>6633</v>
      </c>
    </row>
    <row r="8540" spans="1:13" x14ac:dyDescent="0.25">
      <c r="A8540" s="88">
        <v>43546.5</v>
      </c>
      <c r="B8540" s="89">
        <v>553.34625000000005</v>
      </c>
      <c r="C8540" s="68">
        <v>10713</v>
      </c>
      <c r="D8540" s="68">
        <v>9214</v>
      </c>
      <c r="E8540" s="68">
        <v>3667</v>
      </c>
      <c r="F8540" s="68">
        <v>12699</v>
      </c>
      <c r="G8540" s="68">
        <v>9959</v>
      </c>
      <c r="H8540" s="69">
        <f t="shared" si="267"/>
        <v>46805.346250000002</v>
      </c>
      <c r="M8540" s="68">
        <f t="shared" si="268"/>
        <v>7801</v>
      </c>
    </row>
    <row r="8541" spans="1:13" x14ac:dyDescent="0.25">
      <c r="A8541" s="88">
        <v>43546.541666666664</v>
      </c>
      <c r="B8541" s="89">
        <v>767.5068</v>
      </c>
      <c r="C8541" s="68">
        <v>12135</v>
      </c>
      <c r="D8541" s="68">
        <v>10659</v>
      </c>
      <c r="E8541" s="68">
        <v>4203</v>
      </c>
      <c r="F8541" s="68">
        <v>12362</v>
      </c>
      <c r="G8541" s="68">
        <v>9839</v>
      </c>
      <c r="H8541" s="69">
        <f t="shared" si="267"/>
        <v>49965.506800000003</v>
      </c>
      <c r="M8541" s="68">
        <f t="shared" si="268"/>
        <v>8328</v>
      </c>
    </row>
    <row r="8542" spans="1:13" x14ac:dyDescent="0.25">
      <c r="A8542" s="88">
        <v>43546.583333333336</v>
      </c>
      <c r="B8542" s="89">
        <v>718.5258</v>
      </c>
      <c r="C8542" s="68">
        <v>17993</v>
      </c>
      <c r="D8542" s="68">
        <v>10628</v>
      </c>
      <c r="E8542" s="68">
        <v>5933</v>
      </c>
      <c r="F8542" s="68">
        <v>11819</v>
      </c>
      <c r="G8542" s="68">
        <v>9039</v>
      </c>
      <c r="H8542" s="69">
        <f t="shared" si="267"/>
        <v>56130.525800000003</v>
      </c>
      <c r="M8542" s="68">
        <f t="shared" si="268"/>
        <v>9355</v>
      </c>
    </row>
    <row r="8543" spans="1:13" x14ac:dyDescent="0.25">
      <c r="A8543" s="88">
        <v>43546.625</v>
      </c>
      <c r="B8543" s="89">
        <v>682.66394000000003</v>
      </c>
      <c r="C8543" s="68">
        <v>21967</v>
      </c>
      <c r="D8543" s="68">
        <v>10870</v>
      </c>
      <c r="E8543" s="68">
        <v>6915</v>
      </c>
      <c r="F8543" s="68">
        <v>20392</v>
      </c>
      <c r="G8543" s="68">
        <v>16878</v>
      </c>
      <c r="H8543" s="69">
        <f t="shared" si="267"/>
        <v>77704.663939999999</v>
      </c>
      <c r="M8543" s="68">
        <f t="shared" si="268"/>
        <v>12951</v>
      </c>
    </row>
    <row r="8544" spans="1:13" x14ac:dyDescent="0.25">
      <c r="A8544" s="88">
        <v>43546.666666666664</v>
      </c>
      <c r="B8544" s="89">
        <v>575.28314</v>
      </c>
      <c r="C8544" s="68">
        <v>10876</v>
      </c>
      <c r="D8544" s="68">
        <v>6497</v>
      </c>
      <c r="E8544" s="68">
        <v>4195</v>
      </c>
      <c r="F8544" s="68">
        <v>8342</v>
      </c>
      <c r="G8544" s="68">
        <v>6899</v>
      </c>
      <c r="H8544" s="69">
        <f t="shared" si="267"/>
        <v>37384.28314</v>
      </c>
      <c r="M8544" s="68">
        <f t="shared" si="268"/>
        <v>6231</v>
      </c>
    </row>
    <row r="8545" spans="1:13" x14ac:dyDescent="0.25">
      <c r="A8545" s="88">
        <v>43546.708333333336</v>
      </c>
      <c r="B8545" s="89">
        <v>210.88544999999999</v>
      </c>
      <c r="C8545" s="68">
        <v>5058</v>
      </c>
      <c r="D8545" s="68">
        <v>2485</v>
      </c>
      <c r="E8545" s="68">
        <v>1388</v>
      </c>
      <c r="F8545" s="68">
        <v>5007</v>
      </c>
      <c r="G8545" s="68">
        <v>4483</v>
      </c>
      <c r="H8545" s="69">
        <f t="shared" si="267"/>
        <v>18631.885450000002</v>
      </c>
      <c r="M8545" s="68">
        <f t="shared" si="268"/>
        <v>3105</v>
      </c>
    </row>
    <row r="8546" spans="1:13" x14ac:dyDescent="0.25">
      <c r="A8546" s="88">
        <v>43546.75</v>
      </c>
      <c r="B8546" s="89">
        <v>37.492905</v>
      </c>
      <c r="C8546" s="68">
        <v>622</v>
      </c>
      <c r="D8546" s="68">
        <v>206</v>
      </c>
      <c r="E8546" s="68">
        <v>143</v>
      </c>
      <c r="F8546" s="68">
        <v>327</v>
      </c>
      <c r="G8546" s="68">
        <v>264</v>
      </c>
      <c r="H8546" s="69">
        <f t="shared" si="267"/>
        <v>1599.4929050000001</v>
      </c>
      <c r="M8546" s="68">
        <f t="shared" si="268"/>
        <v>267</v>
      </c>
    </row>
    <row r="8547" spans="1:13" x14ac:dyDescent="0.25">
      <c r="A8547" s="88">
        <v>43546.791666666664</v>
      </c>
      <c r="B8547" s="89">
        <v>0</v>
      </c>
      <c r="C8547" s="68">
        <v>0</v>
      </c>
      <c r="D8547" s="68">
        <v>0</v>
      </c>
      <c r="E8547" s="68">
        <v>0</v>
      </c>
      <c r="F8547" s="68">
        <v>0</v>
      </c>
      <c r="G8547" s="68">
        <v>0</v>
      </c>
      <c r="H8547" s="69">
        <f t="shared" si="267"/>
        <v>0</v>
      </c>
      <c r="M8547" s="68">
        <f t="shared" si="268"/>
        <v>0</v>
      </c>
    </row>
    <row r="8548" spans="1:13" x14ac:dyDescent="0.25">
      <c r="A8548" s="88">
        <v>43546.833333333336</v>
      </c>
      <c r="B8548" s="89">
        <v>0</v>
      </c>
      <c r="C8548" s="68">
        <v>0</v>
      </c>
      <c r="D8548" s="68">
        <v>0</v>
      </c>
      <c r="E8548" s="68">
        <v>0</v>
      </c>
      <c r="F8548" s="68">
        <v>0</v>
      </c>
      <c r="G8548" s="68">
        <v>0</v>
      </c>
      <c r="H8548" s="69">
        <f t="shared" si="267"/>
        <v>0</v>
      </c>
      <c r="M8548" s="68">
        <f t="shared" si="268"/>
        <v>0</v>
      </c>
    </row>
    <row r="8549" spans="1:13" x14ac:dyDescent="0.25">
      <c r="A8549" s="88">
        <v>43546.875</v>
      </c>
      <c r="B8549" s="89">
        <v>0</v>
      </c>
      <c r="C8549" s="68">
        <v>0</v>
      </c>
      <c r="D8549" s="68">
        <v>0</v>
      </c>
      <c r="E8549" s="68">
        <v>0</v>
      </c>
      <c r="F8549" s="68">
        <v>0</v>
      </c>
      <c r="G8549" s="68">
        <v>0</v>
      </c>
      <c r="H8549" s="69">
        <f t="shared" si="267"/>
        <v>0</v>
      </c>
      <c r="M8549" s="68">
        <f t="shared" si="268"/>
        <v>0</v>
      </c>
    </row>
    <row r="8550" spans="1:13" x14ac:dyDescent="0.25">
      <c r="A8550" s="88">
        <v>43546.916666666664</v>
      </c>
      <c r="B8550" s="89">
        <v>0</v>
      </c>
      <c r="C8550" s="68">
        <v>0</v>
      </c>
      <c r="D8550" s="68">
        <v>0</v>
      </c>
      <c r="E8550" s="68">
        <v>0</v>
      </c>
      <c r="F8550" s="68">
        <v>0</v>
      </c>
      <c r="G8550" s="68">
        <v>0</v>
      </c>
      <c r="H8550" s="69">
        <f t="shared" si="267"/>
        <v>0</v>
      </c>
      <c r="M8550" s="68">
        <f t="shared" si="268"/>
        <v>0</v>
      </c>
    </row>
    <row r="8551" spans="1:13" x14ac:dyDescent="0.25">
      <c r="A8551" s="88">
        <v>43546.958333333336</v>
      </c>
      <c r="B8551" s="89">
        <v>0</v>
      </c>
      <c r="C8551" s="68">
        <v>0</v>
      </c>
      <c r="D8551" s="68">
        <v>0</v>
      </c>
      <c r="E8551" s="68">
        <v>0</v>
      </c>
      <c r="F8551" s="68">
        <v>0</v>
      </c>
      <c r="G8551" s="68">
        <v>0</v>
      </c>
      <c r="H8551" s="69">
        <f t="shared" si="267"/>
        <v>0</v>
      </c>
      <c r="M8551" s="68">
        <f t="shared" si="268"/>
        <v>0</v>
      </c>
    </row>
    <row r="8552" spans="1:13" x14ac:dyDescent="0.25">
      <c r="A8552" s="88">
        <v>43547</v>
      </c>
      <c r="B8552" s="89">
        <v>0</v>
      </c>
      <c r="C8552" s="68">
        <v>0</v>
      </c>
      <c r="D8552" s="68">
        <v>0</v>
      </c>
      <c r="E8552" s="68">
        <v>0</v>
      </c>
      <c r="F8552" s="68">
        <v>0</v>
      </c>
      <c r="G8552" s="68">
        <v>0</v>
      </c>
      <c r="H8552" s="69">
        <f t="shared" si="267"/>
        <v>0</v>
      </c>
      <c r="M8552" s="68">
        <f t="shared" si="268"/>
        <v>0</v>
      </c>
    </row>
    <row r="8553" spans="1:13" x14ac:dyDescent="0.25">
      <c r="A8553" s="88">
        <v>43547.041666666664</v>
      </c>
      <c r="B8553" s="89">
        <v>0</v>
      </c>
      <c r="C8553" s="68">
        <v>0</v>
      </c>
      <c r="D8553" s="68">
        <v>0</v>
      </c>
      <c r="E8553" s="68">
        <v>0</v>
      </c>
      <c r="F8553" s="68">
        <v>0</v>
      </c>
      <c r="G8553" s="68">
        <v>0</v>
      </c>
      <c r="H8553" s="69">
        <f t="shared" si="267"/>
        <v>0</v>
      </c>
      <c r="M8553" s="68">
        <f t="shared" si="268"/>
        <v>0</v>
      </c>
    </row>
    <row r="8554" spans="1:13" x14ac:dyDescent="0.25">
      <c r="A8554" s="88">
        <v>43547.083333333336</v>
      </c>
      <c r="B8554" s="89">
        <v>0</v>
      </c>
      <c r="C8554" s="68">
        <v>0</v>
      </c>
      <c r="D8554" s="68">
        <v>0</v>
      </c>
      <c r="E8554" s="68">
        <v>0</v>
      </c>
      <c r="F8554" s="68">
        <v>0</v>
      </c>
      <c r="G8554" s="68">
        <v>0</v>
      </c>
      <c r="H8554" s="69">
        <f t="shared" si="267"/>
        <v>0</v>
      </c>
      <c r="M8554" s="68">
        <f t="shared" si="268"/>
        <v>0</v>
      </c>
    </row>
    <row r="8555" spans="1:13" x14ac:dyDescent="0.25">
      <c r="A8555" s="88">
        <v>43547.125</v>
      </c>
      <c r="B8555" s="89">
        <v>0</v>
      </c>
      <c r="C8555" s="68">
        <v>0</v>
      </c>
      <c r="D8555" s="68">
        <v>0</v>
      </c>
      <c r="E8555" s="68">
        <v>0</v>
      </c>
      <c r="F8555" s="68">
        <v>0</v>
      </c>
      <c r="G8555" s="68">
        <v>0</v>
      </c>
      <c r="H8555" s="69">
        <f t="shared" si="267"/>
        <v>0</v>
      </c>
      <c r="M8555" s="68">
        <f t="shared" si="268"/>
        <v>0</v>
      </c>
    </row>
    <row r="8556" spans="1:13" x14ac:dyDescent="0.25">
      <c r="A8556" s="88">
        <v>43547.166666666664</v>
      </c>
      <c r="B8556" s="89">
        <v>0</v>
      </c>
      <c r="C8556" s="68">
        <v>0</v>
      </c>
      <c r="D8556" s="68">
        <v>0</v>
      </c>
      <c r="E8556" s="68">
        <v>0</v>
      </c>
      <c r="F8556" s="68">
        <v>0</v>
      </c>
      <c r="G8556" s="68">
        <v>0</v>
      </c>
      <c r="H8556" s="69">
        <f t="shared" si="267"/>
        <v>0</v>
      </c>
      <c r="M8556" s="68">
        <f t="shared" si="268"/>
        <v>0</v>
      </c>
    </row>
    <row r="8557" spans="1:13" x14ac:dyDescent="0.25">
      <c r="A8557" s="88">
        <v>43547.208333333336</v>
      </c>
      <c r="B8557" s="89">
        <v>0</v>
      </c>
      <c r="C8557" s="68">
        <v>0</v>
      </c>
      <c r="D8557" s="68">
        <v>0</v>
      </c>
      <c r="E8557" s="68">
        <v>0</v>
      </c>
      <c r="F8557" s="68">
        <v>0</v>
      </c>
      <c r="G8557" s="68">
        <v>0</v>
      </c>
      <c r="H8557" s="69">
        <f t="shared" si="267"/>
        <v>0</v>
      </c>
      <c r="M8557" s="68">
        <f t="shared" si="268"/>
        <v>0</v>
      </c>
    </row>
    <row r="8558" spans="1:13" x14ac:dyDescent="0.25">
      <c r="A8558" s="88">
        <v>43547.25</v>
      </c>
      <c r="B8558" s="89">
        <v>0</v>
      </c>
      <c r="C8558" s="68">
        <v>0</v>
      </c>
      <c r="D8558" s="68">
        <v>0</v>
      </c>
      <c r="E8558" s="68">
        <v>27</v>
      </c>
      <c r="F8558" s="68">
        <v>0</v>
      </c>
      <c r="G8558" s="68">
        <v>0</v>
      </c>
      <c r="H8558" s="69">
        <f t="shared" si="267"/>
        <v>27</v>
      </c>
      <c r="M8558" s="68">
        <f t="shared" si="268"/>
        <v>5</v>
      </c>
    </row>
    <row r="8559" spans="1:13" x14ac:dyDescent="0.25">
      <c r="A8559" s="88">
        <v>43547.291666666664</v>
      </c>
      <c r="B8559" s="89">
        <v>94.856629999999996</v>
      </c>
      <c r="C8559" s="68">
        <v>2311</v>
      </c>
      <c r="D8559" s="68">
        <v>2057</v>
      </c>
      <c r="E8559" s="68">
        <v>1224</v>
      </c>
      <c r="F8559" s="68">
        <v>618</v>
      </c>
      <c r="G8559" s="68">
        <v>1107</v>
      </c>
      <c r="H8559" s="69">
        <f t="shared" si="267"/>
        <v>7411.8566300000002</v>
      </c>
      <c r="M8559" s="68">
        <f t="shared" si="268"/>
        <v>1235</v>
      </c>
    </row>
    <row r="8560" spans="1:13" x14ac:dyDescent="0.25">
      <c r="A8560" s="88">
        <v>43547.333333333336</v>
      </c>
      <c r="B8560" s="89">
        <v>622.08074999999997</v>
      </c>
      <c r="C8560" s="68">
        <v>13094</v>
      </c>
      <c r="D8560" s="68">
        <v>5755</v>
      </c>
      <c r="E8560" s="68">
        <v>5325</v>
      </c>
      <c r="F8560" s="68">
        <v>2330</v>
      </c>
      <c r="G8560" s="68">
        <v>3356</v>
      </c>
      <c r="H8560" s="69">
        <f t="shared" si="267"/>
        <v>30482.080750000001</v>
      </c>
      <c r="M8560" s="68">
        <f t="shared" si="268"/>
        <v>5080</v>
      </c>
    </row>
    <row r="8561" spans="1:13" x14ac:dyDescent="0.25">
      <c r="A8561" s="88">
        <v>43547.375</v>
      </c>
      <c r="B8561" s="89">
        <v>3880.1934000000001</v>
      </c>
      <c r="C8561" s="68">
        <v>25491</v>
      </c>
      <c r="D8561" s="68">
        <v>15917</v>
      </c>
      <c r="E8561" s="68">
        <v>13734</v>
      </c>
      <c r="F8561" s="68">
        <v>10731</v>
      </c>
      <c r="G8561" s="68">
        <v>14579</v>
      </c>
      <c r="H8561" s="69">
        <f t="shared" si="267"/>
        <v>84332.193400000004</v>
      </c>
      <c r="M8561" s="68">
        <f t="shared" si="268"/>
        <v>14055</v>
      </c>
    </row>
    <row r="8562" spans="1:13" x14ac:dyDescent="0.25">
      <c r="A8562" s="88">
        <v>43547.416666666664</v>
      </c>
      <c r="B8562" s="89">
        <v>4690.7169999999996</v>
      </c>
      <c r="C8562" s="68">
        <v>47862</v>
      </c>
      <c r="D8562" s="68">
        <v>29682</v>
      </c>
      <c r="E8562" s="68">
        <v>18879</v>
      </c>
      <c r="F8562" s="68">
        <v>24688</v>
      </c>
      <c r="G8562" s="68">
        <v>21375</v>
      </c>
      <c r="H8562" s="69">
        <f t="shared" si="267"/>
        <v>147176.717</v>
      </c>
      <c r="M8562" s="68">
        <f t="shared" si="268"/>
        <v>24529</v>
      </c>
    </row>
    <row r="8563" spans="1:13" x14ac:dyDescent="0.25">
      <c r="A8563" s="88">
        <v>43547.458333333336</v>
      </c>
      <c r="B8563" s="89">
        <v>4781.3783999999996</v>
      </c>
      <c r="C8563" s="68">
        <v>37953</v>
      </c>
      <c r="D8563" s="68">
        <v>37905</v>
      </c>
      <c r="E8563" s="68">
        <v>19700</v>
      </c>
      <c r="F8563" s="68">
        <v>35055</v>
      </c>
      <c r="G8563" s="68">
        <v>28138</v>
      </c>
      <c r="H8563" s="69">
        <f t="shared" si="267"/>
        <v>163532.37839999999</v>
      </c>
      <c r="M8563" s="68">
        <f t="shared" si="268"/>
        <v>27255</v>
      </c>
    </row>
    <row r="8564" spans="1:13" x14ac:dyDescent="0.25">
      <c r="A8564" s="88">
        <v>43547.5</v>
      </c>
      <c r="B8564" s="89">
        <v>4706.6133</v>
      </c>
      <c r="C8564" s="68">
        <v>48614</v>
      </c>
      <c r="D8564" s="68">
        <v>41856</v>
      </c>
      <c r="E8564" s="68">
        <v>22880</v>
      </c>
      <c r="F8564" s="68">
        <v>34700</v>
      </c>
      <c r="G8564" s="68">
        <v>27542</v>
      </c>
      <c r="H8564" s="69">
        <f t="shared" si="267"/>
        <v>180298.6133</v>
      </c>
      <c r="M8564" s="68">
        <f t="shared" si="268"/>
        <v>30050</v>
      </c>
    </row>
    <row r="8565" spans="1:13" x14ac:dyDescent="0.25">
      <c r="A8565" s="88">
        <v>43547.541666666664</v>
      </c>
      <c r="B8565" s="89">
        <v>3631.5183000000002</v>
      </c>
      <c r="C8565" s="68">
        <v>42880</v>
      </c>
      <c r="D8565" s="68">
        <v>43268</v>
      </c>
      <c r="E8565" s="68">
        <v>22436</v>
      </c>
      <c r="F8565" s="68">
        <v>27256</v>
      </c>
      <c r="G8565" s="68">
        <v>21648</v>
      </c>
      <c r="H8565" s="69">
        <f t="shared" si="267"/>
        <v>161119.5183</v>
      </c>
      <c r="M8565" s="68">
        <f t="shared" si="268"/>
        <v>26853</v>
      </c>
    </row>
    <row r="8566" spans="1:13" x14ac:dyDescent="0.25">
      <c r="A8566" s="88">
        <v>43547.583333333336</v>
      </c>
      <c r="B8566" s="89">
        <v>3084.6448</v>
      </c>
      <c r="C8566" s="68">
        <v>26936</v>
      </c>
      <c r="D8566" s="68">
        <v>40428</v>
      </c>
      <c r="E8566" s="68">
        <v>19785</v>
      </c>
      <c r="F8566" s="68">
        <v>24915</v>
      </c>
      <c r="G8566" s="68">
        <v>22292</v>
      </c>
      <c r="H8566" s="69">
        <f t="shared" si="267"/>
        <v>137440.64480000001</v>
      </c>
      <c r="M8566" s="68">
        <f t="shared" si="268"/>
        <v>22907</v>
      </c>
    </row>
    <row r="8567" spans="1:13" x14ac:dyDescent="0.25">
      <c r="A8567" s="88">
        <v>43547.625</v>
      </c>
      <c r="B8567" s="89">
        <v>1726.3142</v>
      </c>
      <c r="C8567" s="68">
        <v>18793</v>
      </c>
      <c r="D8567" s="68">
        <v>30642</v>
      </c>
      <c r="E8567" s="68">
        <v>16024</v>
      </c>
      <c r="F8567" s="68">
        <v>27588</v>
      </c>
      <c r="G8567" s="68">
        <v>26942</v>
      </c>
      <c r="H8567" s="69">
        <f t="shared" si="267"/>
        <v>121715.31419999999</v>
      </c>
      <c r="M8567" s="68">
        <f t="shared" si="268"/>
        <v>20286</v>
      </c>
    </row>
    <row r="8568" spans="1:13" x14ac:dyDescent="0.25">
      <c r="A8568" s="88">
        <v>43547.666666666664</v>
      </c>
      <c r="B8568" s="89">
        <v>839.51635999999996</v>
      </c>
      <c r="C8568" s="68">
        <v>17867</v>
      </c>
      <c r="D8568" s="68">
        <v>17146</v>
      </c>
      <c r="E8568" s="68">
        <v>12519</v>
      </c>
      <c r="F8568" s="68">
        <v>16784</v>
      </c>
      <c r="G8568" s="68">
        <v>21883</v>
      </c>
      <c r="H8568" s="69">
        <f t="shared" si="267"/>
        <v>87038.516360000009</v>
      </c>
      <c r="M8568" s="68">
        <f t="shared" si="268"/>
        <v>14506</v>
      </c>
    </row>
    <row r="8569" spans="1:13" x14ac:dyDescent="0.25">
      <c r="A8569" s="88">
        <v>43547.708333333336</v>
      </c>
      <c r="B8569" s="89">
        <v>411.21140000000003</v>
      </c>
      <c r="C8569" s="68">
        <v>3926</v>
      </c>
      <c r="D8569" s="68">
        <v>9496</v>
      </c>
      <c r="E8569" s="68">
        <v>6201</v>
      </c>
      <c r="F8569" s="68">
        <v>4241</v>
      </c>
      <c r="G8569" s="68">
        <v>8280</v>
      </c>
      <c r="H8569" s="69">
        <f t="shared" si="267"/>
        <v>32555.2114</v>
      </c>
      <c r="M8569" s="68">
        <f t="shared" si="268"/>
        <v>5426</v>
      </c>
    </row>
    <row r="8570" spans="1:13" x14ac:dyDescent="0.25">
      <c r="A8570" s="88">
        <v>43547.75</v>
      </c>
      <c r="B8570" s="89">
        <v>63.896210000000004</v>
      </c>
      <c r="C8570" s="68">
        <v>762</v>
      </c>
      <c r="D8570" s="68">
        <v>2942</v>
      </c>
      <c r="E8570" s="68">
        <v>1572</v>
      </c>
      <c r="F8570" s="68">
        <v>562</v>
      </c>
      <c r="G8570" s="68">
        <v>587</v>
      </c>
      <c r="H8570" s="69">
        <f t="shared" si="267"/>
        <v>6488.8962099999999</v>
      </c>
      <c r="M8570" s="68">
        <f t="shared" si="268"/>
        <v>1081</v>
      </c>
    </row>
    <row r="8571" spans="1:13" x14ac:dyDescent="0.25">
      <c r="A8571" s="88">
        <v>43547.791666666664</v>
      </c>
      <c r="B8571" s="89">
        <v>0</v>
      </c>
      <c r="C8571" s="68">
        <v>0</v>
      </c>
      <c r="D8571" s="68">
        <v>0</v>
      </c>
      <c r="E8571" s="68">
        <v>0</v>
      </c>
      <c r="F8571" s="68">
        <v>0</v>
      </c>
      <c r="G8571" s="68">
        <v>0</v>
      </c>
      <c r="H8571" s="69">
        <f t="shared" si="267"/>
        <v>0</v>
      </c>
      <c r="M8571" s="68">
        <f t="shared" si="268"/>
        <v>0</v>
      </c>
    </row>
    <row r="8572" spans="1:13" x14ac:dyDescent="0.25">
      <c r="A8572" s="88">
        <v>43547.833333333336</v>
      </c>
      <c r="B8572" s="89">
        <v>0</v>
      </c>
      <c r="C8572" s="68">
        <v>0</v>
      </c>
      <c r="D8572" s="68">
        <v>0</v>
      </c>
      <c r="E8572" s="68">
        <v>0</v>
      </c>
      <c r="F8572" s="68">
        <v>0</v>
      </c>
      <c r="G8572" s="68">
        <v>0</v>
      </c>
      <c r="H8572" s="69">
        <f t="shared" si="267"/>
        <v>0</v>
      </c>
      <c r="M8572" s="68">
        <f t="shared" si="268"/>
        <v>0</v>
      </c>
    </row>
    <row r="8573" spans="1:13" x14ac:dyDescent="0.25">
      <c r="A8573" s="88">
        <v>43547.875</v>
      </c>
      <c r="B8573" s="89">
        <v>0</v>
      </c>
      <c r="C8573" s="68">
        <v>0</v>
      </c>
      <c r="D8573" s="68">
        <v>0</v>
      </c>
      <c r="E8573" s="68">
        <v>0</v>
      </c>
      <c r="F8573" s="68">
        <v>0</v>
      </c>
      <c r="G8573" s="68">
        <v>0</v>
      </c>
      <c r="H8573" s="69">
        <f t="shared" si="267"/>
        <v>0</v>
      </c>
      <c r="M8573" s="68">
        <f t="shared" si="268"/>
        <v>0</v>
      </c>
    </row>
    <row r="8574" spans="1:13" x14ac:dyDescent="0.25">
      <c r="A8574" s="88">
        <v>43547.916666666664</v>
      </c>
      <c r="B8574" s="89">
        <v>0</v>
      </c>
      <c r="C8574" s="68">
        <v>0</v>
      </c>
      <c r="D8574" s="68">
        <v>0</v>
      </c>
      <c r="E8574" s="68">
        <v>0</v>
      </c>
      <c r="F8574" s="68">
        <v>0</v>
      </c>
      <c r="G8574" s="68">
        <v>0</v>
      </c>
      <c r="H8574" s="69">
        <f t="shared" si="267"/>
        <v>0</v>
      </c>
      <c r="M8574" s="68">
        <f t="shared" si="268"/>
        <v>0</v>
      </c>
    </row>
    <row r="8575" spans="1:13" x14ac:dyDescent="0.25">
      <c r="A8575" s="88">
        <v>43547.958333333336</v>
      </c>
      <c r="B8575" s="89">
        <v>0</v>
      </c>
      <c r="C8575" s="68">
        <v>0</v>
      </c>
      <c r="D8575" s="68">
        <v>0</v>
      </c>
      <c r="E8575" s="68">
        <v>0</v>
      </c>
      <c r="F8575" s="68">
        <v>0</v>
      </c>
      <c r="G8575" s="68">
        <v>0</v>
      </c>
      <c r="H8575" s="69">
        <f t="shared" si="267"/>
        <v>0</v>
      </c>
      <c r="M8575" s="68">
        <f t="shared" si="268"/>
        <v>0</v>
      </c>
    </row>
    <row r="8576" spans="1:13" x14ac:dyDescent="0.25">
      <c r="A8576" s="88">
        <v>43548</v>
      </c>
      <c r="B8576" s="89">
        <v>0</v>
      </c>
      <c r="C8576" s="68">
        <v>0</v>
      </c>
      <c r="D8576" s="68">
        <v>0</v>
      </c>
      <c r="E8576" s="68">
        <v>0</v>
      </c>
      <c r="F8576" s="68">
        <v>0</v>
      </c>
      <c r="G8576" s="68">
        <v>0</v>
      </c>
      <c r="H8576" s="69">
        <f t="shared" si="267"/>
        <v>0</v>
      </c>
      <c r="M8576" s="68">
        <f t="shared" si="268"/>
        <v>0</v>
      </c>
    </row>
    <row r="8577" spans="1:13" x14ac:dyDescent="0.25">
      <c r="A8577" s="88">
        <v>43548.041666666664</v>
      </c>
      <c r="B8577" s="89">
        <v>0</v>
      </c>
      <c r="C8577" s="68">
        <v>0</v>
      </c>
      <c r="D8577" s="68">
        <v>0</v>
      </c>
      <c r="E8577" s="68">
        <v>0</v>
      </c>
      <c r="F8577" s="68">
        <v>0</v>
      </c>
      <c r="G8577" s="68">
        <v>0</v>
      </c>
      <c r="H8577" s="69">
        <f t="shared" si="267"/>
        <v>0</v>
      </c>
      <c r="M8577" s="68">
        <f t="shared" si="268"/>
        <v>0</v>
      </c>
    </row>
    <row r="8578" spans="1:13" x14ac:dyDescent="0.25">
      <c r="A8578" s="88">
        <v>43548.083333333336</v>
      </c>
      <c r="B8578" s="89">
        <v>0</v>
      </c>
      <c r="C8578" s="68">
        <v>0</v>
      </c>
      <c r="D8578" s="68">
        <v>0</v>
      </c>
      <c r="E8578" s="68">
        <v>0</v>
      </c>
      <c r="F8578" s="68">
        <v>0</v>
      </c>
      <c r="G8578" s="68">
        <v>0</v>
      </c>
      <c r="H8578" s="69">
        <f t="shared" si="267"/>
        <v>0</v>
      </c>
      <c r="M8578" s="68">
        <f t="shared" si="268"/>
        <v>0</v>
      </c>
    </row>
    <row r="8579" spans="1:13" x14ac:dyDescent="0.25">
      <c r="A8579" s="88">
        <v>43548.125</v>
      </c>
      <c r="B8579" s="89">
        <v>0</v>
      </c>
      <c r="C8579" s="68">
        <v>0</v>
      </c>
      <c r="D8579" s="68">
        <v>0</v>
      </c>
      <c r="E8579" s="68">
        <v>0</v>
      </c>
      <c r="F8579" s="68">
        <v>0</v>
      </c>
      <c r="G8579" s="68">
        <v>0</v>
      </c>
      <c r="H8579" s="69">
        <f t="shared" si="267"/>
        <v>0</v>
      </c>
      <c r="M8579" s="68">
        <f t="shared" si="268"/>
        <v>0</v>
      </c>
    </row>
    <row r="8580" spans="1:13" x14ac:dyDescent="0.25">
      <c r="A8580" s="88">
        <v>43548.166666666664</v>
      </c>
      <c r="B8580" s="89">
        <v>0</v>
      </c>
      <c r="C8580" s="68">
        <v>0</v>
      </c>
      <c r="D8580" s="68">
        <v>0</v>
      </c>
      <c r="E8580" s="68">
        <v>0</v>
      </c>
      <c r="F8580" s="68">
        <v>0</v>
      </c>
      <c r="G8580" s="68">
        <v>0</v>
      </c>
      <c r="H8580" s="69">
        <f t="shared" si="267"/>
        <v>0</v>
      </c>
      <c r="M8580" s="68">
        <f t="shared" si="268"/>
        <v>0</v>
      </c>
    </row>
    <row r="8581" spans="1:13" x14ac:dyDescent="0.25">
      <c r="A8581" s="88">
        <v>43548.208333333336</v>
      </c>
      <c r="B8581" s="89">
        <v>0</v>
      </c>
      <c r="C8581" s="68">
        <v>0</v>
      </c>
      <c r="D8581" s="68">
        <v>0</v>
      </c>
      <c r="E8581" s="68">
        <v>0</v>
      </c>
      <c r="F8581" s="68">
        <v>0</v>
      </c>
      <c r="G8581" s="68">
        <v>0</v>
      </c>
      <c r="H8581" s="69">
        <f t="shared" si="267"/>
        <v>0</v>
      </c>
      <c r="M8581" s="68">
        <f t="shared" si="268"/>
        <v>0</v>
      </c>
    </row>
    <row r="8582" spans="1:13" x14ac:dyDescent="0.25">
      <c r="A8582" s="88">
        <v>43548.25</v>
      </c>
      <c r="B8582" s="89">
        <v>0</v>
      </c>
      <c r="C8582" s="68">
        <v>75</v>
      </c>
      <c r="D8582" s="68">
        <v>34</v>
      </c>
      <c r="E8582" s="68">
        <v>0</v>
      </c>
      <c r="F8582" s="68">
        <v>20</v>
      </c>
      <c r="G8582" s="68">
        <v>28</v>
      </c>
      <c r="H8582" s="69">
        <f t="shared" si="267"/>
        <v>157</v>
      </c>
      <c r="M8582" s="68">
        <f t="shared" si="268"/>
        <v>26</v>
      </c>
    </row>
    <row r="8583" spans="1:13" x14ac:dyDescent="0.25">
      <c r="A8583" s="88">
        <v>43548.291666666664</v>
      </c>
      <c r="B8583" s="89">
        <v>155.99932999999999</v>
      </c>
      <c r="C8583" s="68">
        <v>12421</v>
      </c>
      <c r="D8583" s="68">
        <v>1364</v>
      </c>
      <c r="E8583" s="68">
        <v>2769</v>
      </c>
      <c r="F8583" s="68">
        <v>1517</v>
      </c>
      <c r="G8583" s="68">
        <v>2802</v>
      </c>
      <c r="H8583" s="69">
        <f t="shared" si="267"/>
        <v>21028.999329999999</v>
      </c>
      <c r="M8583" s="68">
        <f t="shared" si="268"/>
        <v>3505</v>
      </c>
    </row>
    <row r="8584" spans="1:13" x14ac:dyDescent="0.25">
      <c r="A8584" s="88">
        <v>43548.333333333336</v>
      </c>
      <c r="B8584" s="89">
        <v>1713.1243999999999</v>
      </c>
      <c r="C8584" s="68">
        <v>30345</v>
      </c>
      <c r="D8584" s="68">
        <v>7771</v>
      </c>
      <c r="E8584" s="68">
        <v>9559</v>
      </c>
      <c r="F8584" s="68">
        <v>15072</v>
      </c>
      <c r="G8584" s="68">
        <v>13775</v>
      </c>
      <c r="H8584" s="69">
        <f t="shared" si="267"/>
        <v>78235.124400000001</v>
      </c>
      <c r="M8584" s="68">
        <f t="shared" si="268"/>
        <v>13039</v>
      </c>
    </row>
    <row r="8585" spans="1:13" x14ac:dyDescent="0.25">
      <c r="A8585" s="88">
        <v>43548.375</v>
      </c>
      <c r="B8585" s="89">
        <v>4116.6112999999996</v>
      </c>
      <c r="C8585" s="68">
        <v>43161</v>
      </c>
      <c r="D8585" s="68">
        <v>19850</v>
      </c>
      <c r="E8585" s="68">
        <v>14883</v>
      </c>
      <c r="F8585" s="68">
        <v>28328</v>
      </c>
      <c r="G8585" s="68">
        <v>24430</v>
      </c>
      <c r="H8585" s="69">
        <f t="shared" ref="H8585:H8648" si="269">SUM(B8585:G8585)</f>
        <v>134768.61129999999</v>
      </c>
      <c r="M8585" s="68">
        <f t="shared" ref="M8585:M8648" si="270">ROUND(AVERAGE(B8585:G8585),0)</f>
        <v>22461</v>
      </c>
    </row>
    <row r="8586" spans="1:13" x14ac:dyDescent="0.25">
      <c r="A8586" s="88">
        <v>43548.416666666664</v>
      </c>
      <c r="B8586" s="89">
        <v>4637.7437</v>
      </c>
      <c r="C8586" s="68">
        <v>49602</v>
      </c>
      <c r="D8586" s="68">
        <v>29801</v>
      </c>
      <c r="E8586" s="68">
        <v>19288</v>
      </c>
      <c r="F8586" s="68">
        <v>35891</v>
      </c>
      <c r="G8586" s="68">
        <v>28146</v>
      </c>
      <c r="H8586" s="69">
        <f t="shared" si="269"/>
        <v>167365.74369999999</v>
      </c>
      <c r="M8586" s="68">
        <f t="shared" si="270"/>
        <v>27894</v>
      </c>
    </row>
    <row r="8587" spans="1:13" x14ac:dyDescent="0.25">
      <c r="A8587" s="88">
        <v>43548.458333333336</v>
      </c>
      <c r="B8587" s="89">
        <v>4734.2592999999997</v>
      </c>
      <c r="C8587" s="68">
        <v>51550</v>
      </c>
      <c r="D8587" s="68">
        <v>37592</v>
      </c>
      <c r="E8587" s="68">
        <v>21525</v>
      </c>
      <c r="F8587" s="68">
        <v>36951</v>
      </c>
      <c r="G8587" s="68">
        <v>29092</v>
      </c>
      <c r="H8587" s="69">
        <f t="shared" si="269"/>
        <v>181444.25930000001</v>
      </c>
      <c r="M8587" s="68">
        <f t="shared" si="270"/>
        <v>30241</v>
      </c>
    </row>
    <row r="8588" spans="1:13" x14ac:dyDescent="0.25">
      <c r="A8588" s="88">
        <v>43548.5</v>
      </c>
      <c r="B8588" s="89">
        <v>3985.2669999999998</v>
      </c>
      <c r="C8588" s="68">
        <v>47345</v>
      </c>
      <c r="D8588" s="68">
        <v>38037</v>
      </c>
      <c r="E8588" s="68">
        <v>21656</v>
      </c>
      <c r="F8588" s="68">
        <v>35781</v>
      </c>
      <c r="G8588" s="68">
        <v>28747</v>
      </c>
      <c r="H8588" s="69">
        <f t="shared" si="269"/>
        <v>175551.26699999999</v>
      </c>
      <c r="M8588" s="68">
        <f t="shared" si="270"/>
        <v>29259</v>
      </c>
    </row>
    <row r="8589" spans="1:13" x14ac:dyDescent="0.25">
      <c r="A8589" s="88">
        <v>43548.541666666664</v>
      </c>
      <c r="B8589" s="89">
        <v>2126.8816000000002</v>
      </c>
      <c r="C8589" s="68">
        <v>26462</v>
      </c>
      <c r="D8589" s="68">
        <v>28849</v>
      </c>
      <c r="E8589" s="68">
        <v>17971</v>
      </c>
      <c r="F8589" s="68">
        <v>27516</v>
      </c>
      <c r="G8589" s="68">
        <v>24905</v>
      </c>
      <c r="H8589" s="69">
        <f t="shared" si="269"/>
        <v>127829.88159999999</v>
      </c>
      <c r="M8589" s="68">
        <f t="shared" si="270"/>
        <v>21305</v>
      </c>
    </row>
    <row r="8590" spans="1:13" x14ac:dyDescent="0.25">
      <c r="A8590" s="88">
        <v>43548.583333333336</v>
      </c>
      <c r="B8590" s="89">
        <v>2642.5311999999999</v>
      </c>
      <c r="C8590" s="68">
        <v>23486</v>
      </c>
      <c r="D8590" s="68">
        <v>34046</v>
      </c>
      <c r="E8590" s="68">
        <v>13774</v>
      </c>
      <c r="F8590" s="68">
        <v>15225</v>
      </c>
      <c r="G8590" s="68">
        <v>13282</v>
      </c>
      <c r="H8590" s="69">
        <f t="shared" si="269"/>
        <v>102455.5312</v>
      </c>
      <c r="M8590" s="68">
        <f t="shared" si="270"/>
        <v>17076</v>
      </c>
    </row>
    <row r="8591" spans="1:13" x14ac:dyDescent="0.25">
      <c r="A8591" s="88">
        <v>43548.625</v>
      </c>
      <c r="B8591" s="89">
        <v>1569.2149999999999</v>
      </c>
      <c r="C8591" s="68">
        <v>15050</v>
      </c>
      <c r="D8591" s="68">
        <v>28595</v>
      </c>
      <c r="E8591" s="68">
        <v>6621</v>
      </c>
      <c r="F8591" s="68">
        <v>9828</v>
      </c>
      <c r="G8591" s="68">
        <v>8146</v>
      </c>
      <c r="H8591" s="69">
        <f t="shared" si="269"/>
        <v>69809.214999999997</v>
      </c>
      <c r="M8591" s="68">
        <f t="shared" si="270"/>
        <v>11635</v>
      </c>
    </row>
    <row r="8592" spans="1:13" x14ac:dyDescent="0.25">
      <c r="A8592" s="88">
        <v>43548.666666666664</v>
      </c>
      <c r="B8592" s="89">
        <v>786.32854999999995</v>
      </c>
      <c r="C8592" s="68">
        <v>12776</v>
      </c>
      <c r="D8592" s="68">
        <v>11888</v>
      </c>
      <c r="E8592" s="68">
        <v>3600</v>
      </c>
      <c r="F8592" s="68">
        <v>7279</v>
      </c>
      <c r="G8592" s="68">
        <v>6238</v>
      </c>
      <c r="H8592" s="69">
        <f t="shared" si="269"/>
        <v>42567.328549999998</v>
      </c>
      <c r="M8592" s="68">
        <f t="shared" si="270"/>
        <v>7095</v>
      </c>
    </row>
    <row r="8593" spans="1:13" x14ac:dyDescent="0.25">
      <c r="A8593" s="88">
        <v>43548.708333333336</v>
      </c>
      <c r="B8593" s="89">
        <v>326.512</v>
      </c>
      <c r="C8593" s="68">
        <v>7603</v>
      </c>
      <c r="D8593" s="68">
        <v>11835</v>
      </c>
      <c r="E8593" s="68">
        <v>2182</v>
      </c>
      <c r="F8593" s="68">
        <v>5780</v>
      </c>
      <c r="G8593" s="68">
        <v>5899</v>
      </c>
      <c r="H8593" s="69">
        <f t="shared" si="269"/>
        <v>33625.512000000002</v>
      </c>
      <c r="M8593" s="68">
        <f t="shared" si="270"/>
        <v>5604</v>
      </c>
    </row>
    <row r="8594" spans="1:13" x14ac:dyDescent="0.25">
      <c r="A8594" s="88">
        <v>43548.75</v>
      </c>
      <c r="B8594" s="89">
        <v>72.279044999999996</v>
      </c>
      <c r="C8594" s="68">
        <v>1254</v>
      </c>
      <c r="D8594" s="68">
        <v>1579</v>
      </c>
      <c r="E8594" s="68">
        <v>854</v>
      </c>
      <c r="F8594" s="68">
        <v>986</v>
      </c>
      <c r="G8594" s="68">
        <v>994</v>
      </c>
      <c r="H8594" s="69">
        <f t="shared" si="269"/>
        <v>5739.2790450000002</v>
      </c>
      <c r="M8594" s="68">
        <f t="shared" si="270"/>
        <v>957</v>
      </c>
    </row>
    <row r="8595" spans="1:13" x14ac:dyDescent="0.25">
      <c r="A8595" s="88">
        <v>43548.791666666664</v>
      </c>
      <c r="B8595" s="89">
        <v>0</v>
      </c>
      <c r="C8595" s="68">
        <v>0</v>
      </c>
      <c r="D8595" s="68">
        <v>0</v>
      </c>
      <c r="E8595" s="68">
        <v>0</v>
      </c>
      <c r="F8595" s="68">
        <v>0</v>
      </c>
      <c r="G8595" s="68">
        <v>0</v>
      </c>
      <c r="H8595" s="69">
        <f t="shared" si="269"/>
        <v>0</v>
      </c>
      <c r="M8595" s="68">
        <f t="shared" si="270"/>
        <v>0</v>
      </c>
    </row>
    <row r="8596" spans="1:13" x14ac:dyDescent="0.25">
      <c r="A8596" s="88">
        <v>43548.833333333336</v>
      </c>
      <c r="B8596" s="89">
        <v>0</v>
      </c>
      <c r="C8596" s="68">
        <v>0</v>
      </c>
      <c r="D8596" s="68">
        <v>0</v>
      </c>
      <c r="E8596" s="68">
        <v>0</v>
      </c>
      <c r="F8596" s="68">
        <v>0</v>
      </c>
      <c r="G8596" s="68">
        <v>0</v>
      </c>
      <c r="H8596" s="69">
        <f t="shared" si="269"/>
        <v>0</v>
      </c>
      <c r="M8596" s="68">
        <f t="shared" si="270"/>
        <v>0</v>
      </c>
    </row>
    <row r="8597" spans="1:13" x14ac:dyDescent="0.25">
      <c r="A8597" s="88">
        <v>43548.875</v>
      </c>
      <c r="B8597" s="89">
        <v>0</v>
      </c>
      <c r="C8597" s="68">
        <v>0</v>
      </c>
      <c r="D8597" s="68">
        <v>0</v>
      </c>
      <c r="E8597" s="68">
        <v>0</v>
      </c>
      <c r="F8597" s="68">
        <v>0</v>
      </c>
      <c r="G8597" s="68">
        <v>0</v>
      </c>
      <c r="H8597" s="69">
        <f t="shared" si="269"/>
        <v>0</v>
      </c>
      <c r="M8597" s="68">
        <f t="shared" si="270"/>
        <v>0</v>
      </c>
    </row>
    <row r="8598" spans="1:13" x14ac:dyDescent="0.25">
      <c r="A8598" s="88">
        <v>43548.916666666664</v>
      </c>
      <c r="B8598" s="89">
        <v>0</v>
      </c>
      <c r="C8598" s="68">
        <v>0</v>
      </c>
      <c r="D8598" s="68">
        <v>0</v>
      </c>
      <c r="E8598" s="68">
        <v>0</v>
      </c>
      <c r="F8598" s="68">
        <v>0</v>
      </c>
      <c r="G8598" s="68">
        <v>0</v>
      </c>
      <c r="H8598" s="69">
        <f t="shared" si="269"/>
        <v>0</v>
      </c>
      <c r="M8598" s="68">
        <f t="shared" si="270"/>
        <v>0</v>
      </c>
    </row>
    <row r="8599" spans="1:13" x14ac:dyDescent="0.25">
      <c r="A8599" s="88">
        <v>43548.958333333336</v>
      </c>
      <c r="B8599" s="89">
        <v>0</v>
      </c>
      <c r="C8599" s="68">
        <v>0</v>
      </c>
      <c r="D8599" s="68">
        <v>0</v>
      </c>
      <c r="E8599" s="68">
        <v>0</v>
      </c>
      <c r="F8599" s="68">
        <v>0</v>
      </c>
      <c r="G8599" s="68">
        <v>0</v>
      </c>
      <c r="H8599" s="69">
        <f t="shared" si="269"/>
        <v>0</v>
      </c>
      <c r="M8599" s="68">
        <f t="shared" si="270"/>
        <v>0</v>
      </c>
    </row>
    <row r="8600" spans="1:13" x14ac:dyDescent="0.25">
      <c r="A8600" s="88">
        <v>43549</v>
      </c>
      <c r="B8600" s="89">
        <v>0</v>
      </c>
      <c r="C8600" s="68">
        <v>0</v>
      </c>
      <c r="D8600" s="68">
        <v>0</v>
      </c>
      <c r="E8600" s="68">
        <v>0</v>
      </c>
      <c r="F8600" s="68">
        <v>0</v>
      </c>
      <c r="G8600" s="68">
        <v>0</v>
      </c>
      <c r="H8600" s="69">
        <f t="shared" si="269"/>
        <v>0</v>
      </c>
      <c r="M8600" s="68">
        <f t="shared" si="270"/>
        <v>0</v>
      </c>
    </row>
    <row r="8601" spans="1:13" x14ac:dyDescent="0.25">
      <c r="A8601" s="88">
        <v>43549.041666666664</v>
      </c>
      <c r="B8601" s="89">
        <v>0</v>
      </c>
      <c r="C8601" s="68">
        <v>0</v>
      </c>
      <c r="D8601" s="68">
        <v>0</v>
      </c>
      <c r="E8601" s="68">
        <v>0</v>
      </c>
      <c r="F8601" s="68">
        <v>0</v>
      </c>
      <c r="G8601" s="68">
        <v>0</v>
      </c>
      <c r="H8601" s="69">
        <f t="shared" si="269"/>
        <v>0</v>
      </c>
      <c r="M8601" s="68">
        <f t="shared" si="270"/>
        <v>0</v>
      </c>
    </row>
    <row r="8602" spans="1:13" x14ac:dyDescent="0.25">
      <c r="A8602" s="88">
        <v>43549.083333333336</v>
      </c>
      <c r="B8602" s="89">
        <v>0</v>
      </c>
      <c r="C8602" s="68">
        <v>0</v>
      </c>
      <c r="D8602" s="68">
        <v>0</v>
      </c>
      <c r="E8602" s="68">
        <v>0</v>
      </c>
      <c r="F8602" s="68">
        <v>0</v>
      </c>
      <c r="G8602" s="68">
        <v>0</v>
      </c>
      <c r="H8602" s="69">
        <f t="shared" si="269"/>
        <v>0</v>
      </c>
      <c r="M8602" s="68">
        <f t="shared" si="270"/>
        <v>0</v>
      </c>
    </row>
    <row r="8603" spans="1:13" x14ac:dyDescent="0.25">
      <c r="A8603" s="88">
        <v>43549.125</v>
      </c>
      <c r="B8603" s="89">
        <v>0</v>
      </c>
      <c r="C8603" s="68">
        <v>0</v>
      </c>
      <c r="D8603" s="68">
        <v>0</v>
      </c>
      <c r="E8603" s="68">
        <v>0</v>
      </c>
      <c r="F8603" s="68">
        <v>0</v>
      </c>
      <c r="G8603" s="68">
        <v>0</v>
      </c>
      <c r="H8603" s="69">
        <f t="shared" si="269"/>
        <v>0</v>
      </c>
      <c r="M8603" s="68">
        <f t="shared" si="270"/>
        <v>0</v>
      </c>
    </row>
    <row r="8604" spans="1:13" x14ac:dyDescent="0.25">
      <c r="A8604" s="88">
        <v>43549.166666666664</v>
      </c>
      <c r="B8604" s="89">
        <v>0</v>
      </c>
      <c r="C8604" s="68">
        <v>0</v>
      </c>
      <c r="D8604" s="68">
        <v>0</v>
      </c>
      <c r="E8604" s="68">
        <v>0</v>
      </c>
      <c r="F8604" s="68">
        <v>0</v>
      </c>
      <c r="G8604" s="68">
        <v>0</v>
      </c>
      <c r="H8604" s="69">
        <f t="shared" si="269"/>
        <v>0</v>
      </c>
      <c r="M8604" s="68">
        <f t="shared" si="270"/>
        <v>0</v>
      </c>
    </row>
    <row r="8605" spans="1:13" x14ac:dyDescent="0.25">
      <c r="A8605" s="88">
        <v>43549.208333333336</v>
      </c>
      <c r="B8605" s="89">
        <v>0</v>
      </c>
      <c r="C8605" s="68">
        <v>0</v>
      </c>
      <c r="D8605" s="68">
        <v>0</v>
      </c>
      <c r="E8605" s="68">
        <v>0</v>
      </c>
      <c r="F8605" s="68">
        <v>0</v>
      </c>
      <c r="G8605" s="68">
        <v>0</v>
      </c>
      <c r="H8605" s="69">
        <f t="shared" si="269"/>
        <v>0</v>
      </c>
      <c r="M8605" s="68">
        <f t="shared" si="270"/>
        <v>0</v>
      </c>
    </row>
    <row r="8606" spans="1:13" x14ac:dyDescent="0.25">
      <c r="A8606" s="88">
        <v>43549.25</v>
      </c>
      <c r="B8606" s="89">
        <v>0</v>
      </c>
      <c r="C8606" s="68">
        <v>86</v>
      </c>
      <c r="D8606" s="68">
        <v>0</v>
      </c>
      <c r="E8606" s="68">
        <v>0</v>
      </c>
      <c r="F8606" s="68">
        <v>22</v>
      </c>
      <c r="G8606" s="68">
        <v>26</v>
      </c>
      <c r="H8606" s="69">
        <f t="shared" si="269"/>
        <v>134</v>
      </c>
      <c r="M8606" s="68">
        <f t="shared" si="270"/>
        <v>22</v>
      </c>
    </row>
    <row r="8607" spans="1:13" x14ac:dyDescent="0.25">
      <c r="A8607" s="88">
        <v>43549.291666666664</v>
      </c>
      <c r="B8607" s="89">
        <v>182.19537</v>
      </c>
      <c r="C8607" s="68">
        <v>4705</v>
      </c>
      <c r="D8607" s="68">
        <v>1843</v>
      </c>
      <c r="E8607" s="68">
        <v>1924</v>
      </c>
      <c r="F8607" s="68">
        <v>1750</v>
      </c>
      <c r="G8607" s="68">
        <v>2767</v>
      </c>
      <c r="H8607" s="69">
        <f t="shared" si="269"/>
        <v>13171.195370000001</v>
      </c>
      <c r="M8607" s="68">
        <f t="shared" si="270"/>
        <v>2195</v>
      </c>
    </row>
    <row r="8608" spans="1:13" x14ac:dyDescent="0.25">
      <c r="A8608" s="88">
        <v>43549.333333333336</v>
      </c>
      <c r="B8608" s="89">
        <v>1305.8773000000001</v>
      </c>
      <c r="C8608" s="68">
        <v>26889</v>
      </c>
      <c r="D8608" s="68">
        <v>9483</v>
      </c>
      <c r="E8608" s="68">
        <v>9410</v>
      </c>
      <c r="F8608" s="68">
        <v>16331</v>
      </c>
      <c r="G8608" s="68">
        <v>14710</v>
      </c>
      <c r="H8608" s="69">
        <f t="shared" si="269"/>
        <v>78128.877299999993</v>
      </c>
      <c r="M8608" s="68">
        <f t="shared" si="270"/>
        <v>13021</v>
      </c>
    </row>
    <row r="8609" spans="1:13" x14ac:dyDescent="0.25">
      <c r="A8609" s="88">
        <v>43549.375</v>
      </c>
      <c r="B8609" s="89">
        <v>3344.4895000000001</v>
      </c>
      <c r="C8609" s="68">
        <v>44634</v>
      </c>
      <c r="D8609" s="68">
        <v>17823</v>
      </c>
      <c r="E8609" s="68">
        <v>15581</v>
      </c>
      <c r="F8609" s="68">
        <v>29514</v>
      </c>
      <c r="G8609" s="68">
        <v>25093</v>
      </c>
      <c r="H8609" s="69">
        <f t="shared" si="269"/>
        <v>135989.4895</v>
      </c>
      <c r="M8609" s="68">
        <f t="shared" si="270"/>
        <v>22665</v>
      </c>
    </row>
    <row r="8610" spans="1:13" x14ac:dyDescent="0.25">
      <c r="A8610" s="88">
        <v>43549.416666666664</v>
      </c>
      <c r="B8610" s="89">
        <v>4712.027</v>
      </c>
      <c r="C8610" s="68">
        <v>50841</v>
      </c>
      <c r="D8610" s="68">
        <v>31237</v>
      </c>
      <c r="E8610" s="68">
        <v>19658</v>
      </c>
      <c r="F8610" s="68">
        <v>36184</v>
      </c>
      <c r="G8610" s="68">
        <v>28182</v>
      </c>
      <c r="H8610" s="69">
        <f t="shared" si="269"/>
        <v>170814.027</v>
      </c>
      <c r="M8610" s="68">
        <f t="shared" si="270"/>
        <v>28469</v>
      </c>
    </row>
    <row r="8611" spans="1:13" x14ac:dyDescent="0.25">
      <c r="A8611" s="88">
        <v>43549.458333333336</v>
      </c>
      <c r="B8611" s="89">
        <v>4838.5527000000002</v>
      </c>
      <c r="C8611" s="68">
        <v>53475</v>
      </c>
      <c r="D8611" s="68">
        <v>38743</v>
      </c>
      <c r="E8611" s="68">
        <v>21771</v>
      </c>
      <c r="F8611" s="68">
        <v>36917</v>
      </c>
      <c r="G8611" s="68">
        <v>29036</v>
      </c>
      <c r="H8611" s="69">
        <f t="shared" si="269"/>
        <v>184780.5527</v>
      </c>
      <c r="M8611" s="68">
        <f t="shared" si="270"/>
        <v>30797</v>
      </c>
    </row>
    <row r="8612" spans="1:13" x14ac:dyDescent="0.25">
      <c r="A8612" s="88">
        <v>43549.5</v>
      </c>
      <c r="B8612" s="89">
        <v>4710.75</v>
      </c>
      <c r="C8612" s="68">
        <v>53097</v>
      </c>
      <c r="D8612" s="68">
        <v>42136</v>
      </c>
      <c r="E8612" s="68">
        <v>23039</v>
      </c>
      <c r="F8612" s="68">
        <v>36895</v>
      </c>
      <c r="G8612" s="68">
        <v>29081</v>
      </c>
      <c r="H8612" s="69">
        <f t="shared" si="269"/>
        <v>188958.75</v>
      </c>
      <c r="M8612" s="68">
        <f t="shared" si="270"/>
        <v>31493</v>
      </c>
    </row>
    <row r="8613" spans="1:13" x14ac:dyDescent="0.25">
      <c r="A8613" s="88">
        <v>43549.541666666664</v>
      </c>
      <c r="B8613" s="89">
        <v>4226.5424999999996</v>
      </c>
      <c r="C8613" s="68">
        <v>49356</v>
      </c>
      <c r="D8613" s="68">
        <v>43562</v>
      </c>
      <c r="E8613" s="68">
        <v>23529</v>
      </c>
      <c r="F8613" s="68">
        <v>36964</v>
      </c>
      <c r="G8613" s="68">
        <v>29142</v>
      </c>
      <c r="H8613" s="69">
        <f t="shared" si="269"/>
        <v>186779.54249999998</v>
      </c>
      <c r="M8613" s="68">
        <f t="shared" si="270"/>
        <v>31130</v>
      </c>
    </row>
    <row r="8614" spans="1:13" x14ac:dyDescent="0.25">
      <c r="A8614" s="88">
        <v>43549.583333333336</v>
      </c>
      <c r="B8614" s="89">
        <v>3389.1444999999999</v>
      </c>
      <c r="C8614" s="68">
        <v>42053</v>
      </c>
      <c r="D8614" s="68">
        <v>41523</v>
      </c>
      <c r="E8614" s="68">
        <v>21347</v>
      </c>
      <c r="F8614" s="68">
        <v>35804</v>
      </c>
      <c r="G8614" s="68">
        <v>29093</v>
      </c>
      <c r="H8614" s="69">
        <f t="shared" si="269"/>
        <v>173209.14449999999</v>
      </c>
      <c r="M8614" s="68">
        <f t="shared" si="270"/>
        <v>28868</v>
      </c>
    </row>
    <row r="8615" spans="1:13" x14ac:dyDescent="0.25">
      <c r="A8615" s="88">
        <v>43549.625</v>
      </c>
      <c r="B8615" s="89">
        <v>2185.9436000000001</v>
      </c>
      <c r="C8615" s="68">
        <v>30757</v>
      </c>
      <c r="D8615" s="68">
        <v>35761</v>
      </c>
      <c r="E8615" s="68">
        <v>17804</v>
      </c>
      <c r="F8615" s="68">
        <v>28918</v>
      </c>
      <c r="G8615" s="68">
        <v>27984</v>
      </c>
      <c r="H8615" s="69">
        <f t="shared" si="269"/>
        <v>143409.9436</v>
      </c>
      <c r="M8615" s="68">
        <f t="shared" si="270"/>
        <v>23902</v>
      </c>
    </row>
    <row r="8616" spans="1:13" x14ac:dyDescent="0.25">
      <c r="A8616" s="88">
        <v>43549.666666666664</v>
      </c>
      <c r="B8616" s="89">
        <v>862.98302999999999</v>
      </c>
      <c r="C8616" s="68">
        <v>17109</v>
      </c>
      <c r="D8616" s="68">
        <v>25391</v>
      </c>
      <c r="E8616" s="68">
        <v>11449</v>
      </c>
      <c r="F8616" s="68">
        <v>17479</v>
      </c>
      <c r="G8616" s="68">
        <v>23694</v>
      </c>
      <c r="H8616" s="69">
        <f t="shared" si="269"/>
        <v>95984.983030000003</v>
      </c>
      <c r="M8616" s="68">
        <f t="shared" si="270"/>
        <v>15997</v>
      </c>
    </row>
    <row r="8617" spans="1:13" x14ac:dyDescent="0.25">
      <c r="A8617" s="88">
        <v>43549.708333333336</v>
      </c>
      <c r="B8617" s="89">
        <v>334.8888</v>
      </c>
      <c r="C8617" s="68">
        <v>5019</v>
      </c>
      <c r="D8617" s="68">
        <v>11172</v>
      </c>
      <c r="E8617" s="68">
        <v>6483</v>
      </c>
      <c r="F8617" s="68">
        <v>5399</v>
      </c>
      <c r="G8617" s="68">
        <v>10319</v>
      </c>
      <c r="H8617" s="69">
        <f t="shared" si="269"/>
        <v>38726.888800000001</v>
      </c>
      <c r="M8617" s="68">
        <f t="shared" si="270"/>
        <v>6454</v>
      </c>
    </row>
    <row r="8618" spans="1:13" x14ac:dyDescent="0.25">
      <c r="A8618" s="88">
        <v>43549.75</v>
      </c>
      <c r="B8618" s="89">
        <v>116.29947</v>
      </c>
      <c r="C8618" s="68">
        <v>1277</v>
      </c>
      <c r="D8618" s="68">
        <v>2199</v>
      </c>
      <c r="E8618" s="68">
        <v>1879</v>
      </c>
      <c r="F8618" s="68">
        <v>756</v>
      </c>
      <c r="G8618" s="68">
        <v>795</v>
      </c>
      <c r="H8618" s="69">
        <f t="shared" si="269"/>
        <v>7022.2994699999999</v>
      </c>
      <c r="M8618" s="68">
        <f t="shared" si="270"/>
        <v>1170</v>
      </c>
    </row>
    <row r="8619" spans="1:13" x14ac:dyDescent="0.25">
      <c r="A8619" s="88">
        <v>43549.791666666664</v>
      </c>
      <c r="B8619" s="89">
        <v>0</v>
      </c>
      <c r="C8619" s="68">
        <v>1</v>
      </c>
      <c r="D8619" s="68">
        <v>0</v>
      </c>
      <c r="E8619" s="68">
        <v>3</v>
      </c>
      <c r="F8619" s="68">
        <v>0</v>
      </c>
      <c r="G8619" s="68">
        <v>1</v>
      </c>
      <c r="H8619" s="69">
        <f t="shared" si="269"/>
        <v>5</v>
      </c>
      <c r="M8619" s="68">
        <f t="shared" si="270"/>
        <v>1</v>
      </c>
    </row>
    <row r="8620" spans="1:13" x14ac:dyDescent="0.25">
      <c r="A8620" s="88">
        <v>43549.833333333336</v>
      </c>
      <c r="B8620" s="89">
        <v>0</v>
      </c>
      <c r="C8620" s="68">
        <v>0</v>
      </c>
      <c r="D8620" s="68">
        <v>0</v>
      </c>
      <c r="E8620" s="68">
        <v>0</v>
      </c>
      <c r="F8620" s="68">
        <v>0</v>
      </c>
      <c r="G8620" s="68">
        <v>0</v>
      </c>
      <c r="H8620" s="69">
        <f t="shared" si="269"/>
        <v>0</v>
      </c>
      <c r="M8620" s="68">
        <f t="shared" si="270"/>
        <v>0</v>
      </c>
    </row>
    <row r="8621" spans="1:13" x14ac:dyDescent="0.25">
      <c r="A8621" s="88">
        <v>43549.875</v>
      </c>
      <c r="B8621" s="89">
        <v>0</v>
      </c>
      <c r="C8621" s="68">
        <v>0</v>
      </c>
      <c r="D8621" s="68">
        <v>0</v>
      </c>
      <c r="E8621" s="68">
        <v>0</v>
      </c>
      <c r="F8621" s="68">
        <v>0</v>
      </c>
      <c r="G8621" s="68">
        <v>0</v>
      </c>
      <c r="H8621" s="69">
        <f t="shared" si="269"/>
        <v>0</v>
      </c>
      <c r="M8621" s="68">
        <f t="shared" si="270"/>
        <v>0</v>
      </c>
    </row>
    <row r="8622" spans="1:13" x14ac:dyDescent="0.25">
      <c r="A8622" s="88">
        <v>43549.916666666664</v>
      </c>
      <c r="B8622" s="89">
        <v>0</v>
      </c>
      <c r="C8622" s="68">
        <v>0</v>
      </c>
      <c r="D8622" s="68">
        <v>0</v>
      </c>
      <c r="E8622" s="68">
        <v>0</v>
      </c>
      <c r="F8622" s="68">
        <v>0</v>
      </c>
      <c r="G8622" s="68">
        <v>0</v>
      </c>
      <c r="H8622" s="69">
        <f t="shared" si="269"/>
        <v>0</v>
      </c>
      <c r="M8622" s="68">
        <f t="shared" si="270"/>
        <v>0</v>
      </c>
    </row>
    <row r="8623" spans="1:13" x14ac:dyDescent="0.25">
      <c r="A8623" s="88">
        <v>43549.958333333336</v>
      </c>
      <c r="B8623" s="89">
        <v>0</v>
      </c>
      <c r="C8623" s="68">
        <v>0</v>
      </c>
      <c r="D8623" s="68">
        <v>0</v>
      </c>
      <c r="E8623" s="68">
        <v>0</v>
      </c>
      <c r="F8623" s="68">
        <v>0</v>
      </c>
      <c r="G8623" s="68">
        <v>0</v>
      </c>
      <c r="H8623" s="69">
        <f t="shared" si="269"/>
        <v>0</v>
      </c>
      <c r="M8623" s="68">
        <f t="shared" si="270"/>
        <v>0</v>
      </c>
    </row>
    <row r="8624" spans="1:13" x14ac:dyDescent="0.25">
      <c r="A8624" s="88">
        <v>43550</v>
      </c>
      <c r="B8624" s="89">
        <v>0</v>
      </c>
      <c r="C8624" s="68">
        <v>0</v>
      </c>
      <c r="D8624" s="68">
        <v>0</v>
      </c>
      <c r="E8624" s="68">
        <v>0</v>
      </c>
      <c r="F8624" s="68">
        <v>0</v>
      </c>
      <c r="G8624" s="68">
        <v>0</v>
      </c>
      <c r="H8624" s="69">
        <f t="shared" si="269"/>
        <v>0</v>
      </c>
      <c r="M8624" s="68">
        <f t="shared" si="270"/>
        <v>0</v>
      </c>
    </row>
    <row r="8625" spans="1:13" x14ac:dyDescent="0.25">
      <c r="A8625" s="88">
        <v>43550.041666666664</v>
      </c>
      <c r="B8625" s="89">
        <v>0</v>
      </c>
      <c r="C8625" s="68">
        <v>0</v>
      </c>
      <c r="D8625" s="68">
        <v>0</v>
      </c>
      <c r="E8625" s="68">
        <v>0</v>
      </c>
      <c r="F8625" s="68">
        <v>0</v>
      </c>
      <c r="G8625" s="68">
        <v>0</v>
      </c>
      <c r="H8625" s="69">
        <f t="shared" si="269"/>
        <v>0</v>
      </c>
      <c r="M8625" s="68">
        <f t="shared" si="270"/>
        <v>0</v>
      </c>
    </row>
    <row r="8626" spans="1:13" x14ac:dyDescent="0.25">
      <c r="A8626" s="88">
        <v>43550.083333333336</v>
      </c>
      <c r="B8626" s="89">
        <v>0</v>
      </c>
      <c r="C8626" s="68">
        <v>0</v>
      </c>
      <c r="D8626" s="68">
        <v>0</v>
      </c>
      <c r="E8626" s="68">
        <v>0</v>
      </c>
      <c r="F8626" s="68">
        <v>0</v>
      </c>
      <c r="G8626" s="68">
        <v>0</v>
      </c>
      <c r="H8626" s="69">
        <f t="shared" si="269"/>
        <v>0</v>
      </c>
      <c r="M8626" s="68">
        <f t="shared" si="270"/>
        <v>0</v>
      </c>
    </row>
    <row r="8627" spans="1:13" x14ac:dyDescent="0.25">
      <c r="A8627" s="88">
        <v>43550.125</v>
      </c>
      <c r="B8627" s="89">
        <v>0</v>
      </c>
      <c r="C8627" s="68">
        <v>0</v>
      </c>
      <c r="D8627" s="68">
        <v>0</v>
      </c>
      <c r="E8627" s="68">
        <v>0</v>
      </c>
      <c r="F8627" s="68">
        <v>0</v>
      </c>
      <c r="G8627" s="68">
        <v>0</v>
      </c>
      <c r="H8627" s="69">
        <f t="shared" si="269"/>
        <v>0</v>
      </c>
      <c r="M8627" s="68">
        <f t="shared" si="270"/>
        <v>0</v>
      </c>
    </row>
    <row r="8628" spans="1:13" x14ac:dyDescent="0.25">
      <c r="A8628" s="88">
        <v>43550.166666666664</v>
      </c>
      <c r="B8628" s="89">
        <v>0</v>
      </c>
      <c r="C8628" s="68">
        <v>0</v>
      </c>
      <c r="D8628" s="68">
        <v>0</v>
      </c>
      <c r="E8628" s="68">
        <v>0</v>
      </c>
      <c r="F8628" s="68">
        <v>0</v>
      </c>
      <c r="G8628" s="68">
        <v>0</v>
      </c>
      <c r="H8628" s="69">
        <f t="shared" si="269"/>
        <v>0</v>
      </c>
      <c r="M8628" s="68">
        <f t="shared" si="270"/>
        <v>0</v>
      </c>
    </row>
    <row r="8629" spans="1:13" x14ac:dyDescent="0.25">
      <c r="A8629" s="88">
        <v>43550.208333333336</v>
      </c>
      <c r="B8629" s="89">
        <v>0</v>
      </c>
      <c r="C8629" s="68">
        <v>0</v>
      </c>
      <c r="D8629" s="68">
        <v>0</v>
      </c>
      <c r="E8629" s="68">
        <v>0</v>
      </c>
      <c r="F8629" s="68">
        <v>0</v>
      </c>
      <c r="G8629" s="68">
        <v>0</v>
      </c>
      <c r="H8629" s="69">
        <f t="shared" si="269"/>
        <v>0</v>
      </c>
      <c r="M8629" s="68">
        <f t="shared" si="270"/>
        <v>0</v>
      </c>
    </row>
    <row r="8630" spans="1:13" x14ac:dyDescent="0.25">
      <c r="A8630" s="88">
        <v>43550.25</v>
      </c>
      <c r="B8630" s="89">
        <v>0</v>
      </c>
      <c r="C8630" s="68">
        <v>100</v>
      </c>
      <c r="D8630" s="68">
        <v>74</v>
      </c>
      <c r="E8630" s="68">
        <v>0</v>
      </c>
      <c r="F8630" s="68">
        <v>28</v>
      </c>
      <c r="G8630" s="68">
        <v>45</v>
      </c>
      <c r="H8630" s="69">
        <f t="shared" si="269"/>
        <v>247</v>
      </c>
      <c r="M8630" s="68">
        <f t="shared" si="270"/>
        <v>41</v>
      </c>
    </row>
    <row r="8631" spans="1:13" x14ac:dyDescent="0.25">
      <c r="A8631" s="88">
        <v>43550.291666666664</v>
      </c>
      <c r="B8631" s="89">
        <v>150.95273</v>
      </c>
      <c r="C8631" s="68">
        <v>14695</v>
      </c>
      <c r="D8631" s="68">
        <v>1859</v>
      </c>
      <c r="E8631" s="68">
        <v>3252</v>
      </c>
      <c r="F8631" s="68">
        <v>1641</v>
      </c>
      <c r="G8631" s="68">
        <v>3626</v>
      </c>
      <c r="H8631" s="69">
        <f t="shared" si="269"/>
        <v>25223.952730000001</v>
      </c>
      <c r="M8631" s="68">
        <f t="shared" si="270"/>
        <v>4204</v>
      </c>
    </row>
    <row r="8632" spans="1:13" x14ac:dyDescent="0.25">
      <c r="A8632" s="88">
        <v>43550.333333333336</v>
      </c>
      <c r="B8632" s="89">
        <v>1788.8774000000001</v>
      </c>
      <c r="C8632" s="68">
        <v>30905</v>
      </c>
      <c r="D8632" s="68">
        <v>9213</v>
      </c>
      <c r="E8632" s="68">
        <v>8766</v>
      </c>
      <c r="F8632" s="68">
        <v>16630</v>
      </c>
      <c r="G8632" s="68">
        <v>14343</v>
      </c>
      <c r="H8632" s="69">
        <f t="shared" si="269"/>
        <v>81645.877399999998</v>
      </c>
      <c r="M8632" s="68">
        <f t="shared" si="270"/>
        <v>13608</v>
      </c>
    </row>
    <row r="8633" spans="1:13" x14ac:dyDescent="0.25">
      <c r="A8633" s="88">
        <v>43550.375</v>
      </c>
      <c r="B8633" s="89">
        <v>4243.4844000000003</v>
      </c>
      <c r="C8633" s="68">
        <v>44130</v>
      </c>
      <c r="D8633" s="68">
        <v>20815</v>
      </c>
      <c r="E8633" s="68">
        <v>15471</v>
      </c>
      <c r="F8633" s="68">
        <v>29312</v>
      </c>
      <c r="G8633" s="68">
        <v>24901</v>
      </c>
      <c r="H8633" s="69">
        <f t="shared" si="269"/>
        <v>138872.48440000002</v>
      </c>
      <c r="M8633" s="68">
        <f t="shared" si="270"/>
        <v>23145</v>
      </c>
    </row>
    <row r="8634" spans="1:13" x14ac:dyDescent="0.25">
      <c r="A8634" s="88">
        <v>43550.416666666664</v>
      </c>
      <c r="B8634" s="89">
        <v>4732.3964999999998</v>
      </c>
      <c r="C8634" s="68">
        <v>51129</v>
      </c>
      <c r="D8634" s="68">
        <v>30562</v>
      </c>
      <c r="E8634" s="68">
        <v>19651</v>
      </c>
      <c r="F8634" s="68">
        <v>36348</v>
      </c>
      <c r="G8634" s="68">
        <v>28300</v>
      </c>
      <c r="H8634" s="69">
        <f t="shared" si="269"/>
        <v>170722.3965</v>
      </c>
      <c r="M8634" s="68">
        <f t="shared" si="270"/>
        <v>28454</v>
      </c>
    </row>
    <row r="8635" spans="1:13" x14ac:dyDescent="0.25">
      <c r="A8635" s="88">
        <v>43550.458333333336</v>
      </c>
      <c r="B8635" s="89">
        <v>4884.9040000000005</v>
      </c>
      <c r="C8635" s="68">
        <v>54093</v>
      </c>
      <c r="D8635" s="68">
        <v>38219</v>
      </c>
      <c r="E8635" s="68">
        <v>21714</v>
      </c>
      <c r="F8635" s="68">
        <v>37062</v>
      </c>
      <c r="G8635" s="68">
        <v>29204</v>
      </c>
      <c r="H8635" s="69">
        <f t="shared" si="269"/>
        <v>185176.90400000001</v>
      </c>
      <c r="M8635" s="68">
        <f t="shared" si="270"/>
        <v>30863</v>
      </c>
    </row>
    <row r="8636" spans="1:13" x14ac:dyDescent="0.25">
      <c r="A8636" s="88">
        <v>43550.5</v>
      </c>
      <c r="B8636" s="89">
        <v>4745.7079999999996</v>
      </c>
      <c r="C8636" s="68">
        <v>53065</v>
      </c>
      <c r="D8636" s="68">
        <v>42261</v>
      </c>
      <c r="E8636" s="68">
        <v>22974</v>
      </c>
      <c r="F8636" s="68">
        <v>37054</v>
      </c>
      <c r="G8636" s="68">
        <v>29210</v>
      </c>
      <c r="H8636" s="69">
        <f t="shared" si="269"/>
        <v>189309.70799999998</v>
      </c>
      <c r="M8636" s="68">
        <f t="shared" si="270"/>
        <v>31552</v>
      </c>
    </row>
    <row r="8637" spans="1:13" x14ac:dyDescent="0.25">
      <c r="A8637" s="88">
        <v>43550.541666666664</v>
      </c>
      <c r="B8637" s="89">
        <v>4263.4916999999996</v>
      </c>
      <c r="C8637" s="68">
        <v>49707</v>
      </c>
      <c r="D8637" s="68">
        <v>43155</v>
      </c>
      <c r="E8637" s="68">
        <v>23262</v>
      </c>
      <c r="F8637" s="68">
        <v>37058</v>
      </c>
      <c r="G8637" s="68">
        <v>28863</v>
      </c>
      <c r="H8637" s="69">
        <f t="shared" si="269"/>
        <v>186308.49170000001</v>
      </c>
      <c r="M8637" s="68">
        <f t="shared" si="270"/>
        <v>31051</v>
      </c>
    </row>
    <row r="8638" spans="1:13" x14ac:dyDescent="0.25">
      <c r="A8638" s="88">
        <v>43550.583333333336</v>
      </c>
      <c r="B8638" s="89">
        <v>3426.9949999999999</v>
      </c>
      <c r="C8638" s="68">
        <v>42730</v>
      </c>
      <c r="D8638" s="68">
        <v>41701</v>
      </c>
      <c r="E8638" s="68">
        <v>21271</v>
      </c>
      <c r="F8638" s="68">
        <v>35874</v>
      </c>
      <c r="G8638" s="68">
        <v>29164</v>
      </c>
      <c r="H8638" s="69">
        <f t="shared" si="269"/>
        <v>174166.995</v>
      </c>
      <c r="M8638" s="68">
        <f t="shared" si="270"/>
        <v>29028</v>
      </c>
    </row>
    <row r="8639" spans="1:13" x14ac:dyDescent="0.25">
      <c r="A8639" s="88">
        <v>43550.625</v>
      </c>
      <c r="B8639" s="89">
        <v>2159.3024999999998</v>
      </c>
      <c r="C8639" s="68">
        <v>31836</v>
      </c>
      <c r="D8639" s="68">
        <v>36200</v>
      </c>
      <c r="E8639" s="68">
        <v>17704</v>
      </c>
      <c r="F8639" s="68">
        <v>29112</v>
      </c>
      <c r="G8639" s="68">
        <v>28008</v>
      </c>
      <c r="H8639" s="69">
        <f t="shared" si="269"/>
        <v>145019.30249999999</v>
      </c>
      <c r="M8639" s="68">
        <f t="shared" si="270"/>
        <v>24170</v>
      </c>
    </row>
    <row r="8640" spans="1:13" x14ac:dyDescent="0.25">
      <c r="A8640" s="88">
        <v>43550.666666666664</v>
      </c>
      <c r="B8640" s="89">
        <v>846.56539999999995</v>
      </c>
      <c r="C8640" s="68">
        <v>18185</v>
      </c>
      <c r="D8640" s="68">
        <v>25862</v>
      </c>
      <c r="E8640" s="68">
        <v>12365</v>
      </c>
      <c r="F8640" s="68">
        <v>17353</v>
      </c>
      <c r="G8640" s="68">
        <v>23415</v>
      </c>
      <c r="H8640" s="69">
        <f t="shared" si="269"/>
        <v>98026.565399999992</v>
      </c>
      <c r="M8640" s="68">
        <f t="shared" si="270"/>
        <v>16338</v>
      </c>
    </row>
    <row r="8641" spans="1:13" x14ac:dyDescent="0.25">
      <c r="A8641" s="88">
        <v>43550.708333333336</v>
      </c>
      <c r="B8641" s="89">
        <v>212.78351000000001</v>
      </c>
      <c r="C8641" s="68">
        <v>4747</v>
      </c>
      <c r="D8641" s="68">
        <v>13174</v>
      </c>
      <c r="E8641" s="68">
        <v>6580</v>
      </c>
      <c r="F8641" s="68">
        <v>5456</v>
      </c>
      <c r="G8641" s="68">
        <v>10264</v>
      </c>
      <c r="H8641" s="69">
        <f t="shared" si="269"/>
        <v>40433.783510000001</v>
      </c>
      <c r="M8641" s="68">
        <f t="shared" si="270"/>
        <v>6739</v>
      </c>
    </row>
    <row r="8642" spans="1:13" x14ac:dyDescent="0.25">
      <c r="A8642" s="88">
        <v>43550.75</v>
      </c>
      <c r="B8642" s="89">
        <v>83.178534999999997</v>
      </c>
      <c r="C8642" s="68">
        <v>941</v>
      </c>
      <c r="D8642" s="68">
        <v>3623</v>
      </c>
      <c r="E8642" s="68">
        <v>1846</v>
      </c>
      <c r="F8642" s="68">
        <v>726</v>
      </c>
      <c r="G8642" s="68">
        <v>717</v>
      </c>
      <c r="H8642" s="69">
        <f t="shared" si="269"/>
        <v>7936.178535</v>
      </c>
      <c r="M8642" s="68">
        <f t="shared" si="270"/>
        <v>1323</v>
      </c>
    </row>
    <row r="8643" spans="1:13" x14ac:dyDescent="0.25">
      <c r="A8643" s="88">
        <v>43550.791666666664</v>
      </c>
      <c r="B8643" s="89">
        <v>0</v>
      </c>
      <c r="C8643" s="68">
        <v>0</v>
      </c>
      <c r="D8643" s="68">
        <v>1</v>
      </c>
      <c r="E8643" s="68">
        <v>0</v>
      </c>
      <c r="F8643" s="68">
        <v>0</v>
      </c>
      <c r="G8643" s="68">
        <v>1</v>
      </c>
      <c r="H8643" s="69">
        <f t="shared" si="269"/>
        <v>2</v>
      </c>
      <c r="M8643" s="68">
        <f t="shared" si="270"/>
        <v>0</v>
      </c>
    </row>
    <row r="8644" spans="1:13" x14ac:dyDescent="0.25">
      <c r="A8644" s="88">
        <v>43550.833333333336</v>
      </c>
      <c r="B8644" s="89">
        <v>0</v>
      </c>
      <c r="C8644" s="68">
        <v>0</v>
      </c>
      <c r="D8644" s="68">
        <v>0</v>
      </c>
      <c r="E8644" s="68">
        <v>0</v>
      </c>
      <c r="F8644" s="68">
        <v>0</v>
      </c>
      <c r="G8644" s="68">
        <v>0</v>
      </c>
      <c r="H8644" s="69">
        <f t="shared" si="269"/>
        <v>0</v>
      </c>
      <c r="M8644" s="68">
        <f t="shared" si="270"/>
        <v>0</v>
      </c>
    </row>
    <row r="8645" spans="1:13" x14ac:dyDescent="0.25">
      <c r="A8645" s="88">
        <v>43550.875</v>
      </c>
      <c r="B8645" s="89">
        <v>0</v>
      </c>
      <c r="C8645" s="68">
        <v>0</v>
      </c>
      <c r="D8645" s="68">
        <v>0</v>
      </c>
      <c r="E8645" s="68">
        <v>0</v>
      </c>
      <c r="F8645" s="68">
        <v>0</v>
      </c>
      <c r="G8645" s="68">
        <v>0</v>
      </c>
      <c r="H8645" s="69">
        <f t="shared" si="269"/>
        <v>0</v>
      </c>
      <c r="M8645" s="68">
        <f t="shared" si="270"/>
        <v>0</v>
      </c>
    </row>
    <row r="8646" spans="1:13" x14ac:dyDescent="0.25">
      <c r="A8646" s="88">
        <v>43550.916666666664</v>
      </c>
      <c r="B8646" s="89">
        <v>0</v>
      </c>
      <c r="C8646" s="68">
        <v>0</v>
      </c>
      <c r="D8646" s="68">
        <v>0</v>
      </c>
      <c r="E8646" s="68">
        <v>0</v>
      </c>
      <c r="F8646" s="68">
        <v>0</v>
      </c>
      <c r="G8646" s="68">
        <v>0</v>
      </c>
      <c r="H8646" s="69">
        <f t="shared" si="269"/>
        <v>0</v>
      </c>
      <c r="M8646" s="68">
        <f t="shared" si="270"/>
        <v>0</v>
      </c>
    </row>
    <row r="8647" spans="1:13" x14ac:dyDescent="0.25">
      <c r="A8647" s="88">
        <v>43550.958333333336</v>
      </c>
      <c r="B8647" s="89">
        <v>0</v>
      </c>
      <c r="C8647" s="68">
        <v>0</v>
      </c>
      <c r="D8647" s="68">
        <v>0</v>
      </c>
      <c r="E8647" s="68">
        <v>0</v>
      </c>
      <c r="F8647" s="68">
        <v>0</v>
      </c>
      <c r="G8647" s="68">
        <v>0</v>
      </c>
      <c r="H8647" s="69">
        <f t="shared" si="269"/>
        <v>0</v>
      </c>
      <c r="M8647" s="68">
        <f t="shared" si="270"/>
        <v>0</v>
      </c>
    </row>
    <row r="8648" spans="1:13" x14ac:dyDescent="0.25">
      <c r="A8648" s="88">
        <v>43551</v>
      </c>
      <c r="B8648" s="89">
        <v>0</v>
      </c>
      <c r="C8648" s="68">
        <v>0</v>
      </c>
      <c r="D8648" s="68">
        <v>0</v>
      </c>
      <c r="E8648" s="68">
        <v>0</v>
      </c>
      <c r="F8648" s="68">
        <v>0</v>
      </c>
      <c r="G8648" s="68">
        <v>0</v>
      </c>
      <c r="H8648" s="69">
        <f t="shared" si="269"/>
        <v>0</v>
      </c>
      <c r="M8648" s="68">
        <f t="shared" si="270"/>
        <v>0</v>
      </c>
    </row>
    <row r="8649" spans="1:13" x14ac:dyDescent="0.25">
      <c r="A8649" s="88">
        <v>43551.041666666664</v>
      </c>
      <c r="B8649" s="89">
        <v>0</v>
      </c>
      <c r="C8649" s="68">
        <v>0</v>
      </c>
      <c r="D8649" s="68">
        <v>0</v>
      </c>
      <c r="E8649" s="68">
        <v>0</v>
      </c>
      <c r="F8649" s="68">
        <v>0</v>
      </c>
      <c r="G8649" s="68">
        <v>0</v>
      </c>
      <c r="H8649" s="69">
        <f t="shared" ref="H8649:H8712" si="271">SUM(B8649:G8649)</f>
        <v>0</v>
      </c>
      <c r="M8649" s="68">
        <f t="shared" ref="M8649:M8712" si="272">ROUND(AVERAGE(B8649:G8649),0)</f>
        <v>0</v>
      </c>
    </row>
    <row r="8650" spans="1:13" x14ac:dyDescent="0.25">
      <c r="A8650" s="88">
        <v>43551.083333333336</v>
      </c>
      <c r="B8650" s="89">
        <v>0</v>
      </c>
      <c r="C8650" s="68">
        <v>0</v>
      </c>
      <c r="D8650" s="68">
        <v>0</v>
      </c>
      <c r="E8650" s="68">
        <v>0</v>
      </c>
      <c r="F8650" s="68">
        <v>0</v>
      </c>
      <c r="G8650" s="68">
        <v>0</v>
      </c>
      <c r="H8650" s="69">
        <f t="shared" si="271"/>
        <v>0</v>
      </c>
      <c r="M8650" s="68">
        <f t="shared" si="272"/>
        <v>0</v>
      </c>
    </row>
    <row r="8651" spans="1:13" x14ac:dyDescent="0.25">
      <c r="A8651" s="88">
        <v>43551.125</v>
      </c>
      <c r="B8651" s="89">
        <v>0</v>
      </c>
      <c r="C8651" s="68">
        <v>0</v>
      </c>
      <c r="D8651" s="68">
        <v>0</v>
      </c>
      <c r="E8651" s="68">
        <v>0</v>
      </c>
      <c r="F8651" s="68">
        <v>0</v>
      </c>
      <c r="G8651" s="68">
        <v>0</v>
      </c>
      <c r="H8651" s="69">
        <f t="shared" si="271"/>
        <v>0</v>
      </c>
      <c r="M8651" s="68">
        <f t="shared" si="272"/>
        <v>0</v>
      </c>
    </row>
    <row r="8652" spans="1:13" x14ac:dyDescent="0.25">
      <c r="A8652" s="88">
        <v>43551.166666666664</v>
      </c>
      <c r="B8652" s="89">
        <v>0</v>
      </c>
      <c r="C8652" s="68">
        <v>0</v>
      </c>
      <c r="D8652" s="68">
        <v>0</v>
      </c>
      <c r="E8652" s="68">
        <v>0</v>
      </c>
      <c r="F8652" s="68">
        <v>0</v>
      </c>
      <c r="G8652" s="68">
        <v>0</v>
      </c>
      <c r="H8652" s="69">
        <f t="shared" si="271"/>
        <v>0</v>
      </c>
      <c r="M8652" s="68">
        <f t="shared" si="272"/>
        <v>0</v>
      </c>
    </row>
    <row r="8653" spans="1:13" x14ac:dyDescent="0.25">
      <c r="A8653" s="88">
        <v>43551.208333333336</v>
      </c>
      <c r="B8653" s="89">
        <v>0</v>
      </c>
      <c r="C8653" s="68">
        <v>0</v>
      </c>
      <c r="D8653" s="68">
        <v>0</v>
      </c>
      <c r="E8653" s="68">
        <v>0</v>
      </c>
      <c r="F8653" s="68">
        <v>0</v>
      </c>
      <c r="G8653" s="68">
        <v>0</v>
      </c>
      <c r="H8653" s="69">
        <f t="shared" si="271"/>
        <v>0</v>
      </c>
      <c r="M8653" s="68">
        <f t="shared" si="272"/>
        <v>0</v>
      </c>
    </row>
    <row r="8654" spans="1:13" x14ac:dyDescent="0.25">
      <c r="A8654" s="88">
        <v>43551.25</v>
      </c>
      <c r="B8654" s="89">
        <v>0</v>
      </c>
      <c r="C8654" s="68">
        <v>156</v>
      </c>
      <c r="D8654" s="68">
        <v>93</v>
      </c>
      <c r="E8654" s="68">
        <v>0</v>
      </c>
      <c r="F8654" s="68">
        <v>43</v>
      </c>
      <c r="G8654" s="68">
        <v>61</v>
      </c>
      <c r="H8654" s="69">
        <f t="shared" si="271"/>
        <v>353</v>
      </c>
      <c r="M8654" s="68">
        <f t="shared" si="272"/>
        <v>59</v>
      </c>
    </row>
    <row r="8655" spans="1:13" x14ac:dyDescent="0.25">
      <c r="A8655" s="88">
        <v>43551.291666666664</v>
      </c>
      <c r="B8655" s="89">
        <v>156.16245000000001</v>
      </c>
      <c r="C8655" s="68">
        <v>14113</v>
      </c>
      <c r="D8655" s="68">
        <v>1999</v>
      </c>
      <c r="E8655" s="68">
        <v>3322</v>
      </c>
      <c r="F8655" s="68">
        <v>1429</v>
      </c>
      <c r="G8655" s="68">
        <v>3264</v>
      </c>
      <c r="H8655" s="69">
        <f t="shared" si="271"/>
        <v>24283.16245</v>
      </c>
      <c r="M8655" s="68">
        <f t="shared" si="272"/>
        <v>4047</v>
      </c>
    </row>
    <row r="8656" spans="1:13" x14ac:dyDescent="0.25">
      <c r="A8656" s="88">
        <v>43551.333333333336</v>
      </c>
      <c r="B8656" s="89">
        <v>1661.8179</v>
      </c>
      <c r="C8656" s="68">
        <v>30670</v>
      </c>
      <c r="D8656" s="68">
        <v>9201</v>
      </c>
      <c r="E8656" s="68">
        <v>10049</v>
      </c>
      <c r="F8656" s="68">
        <v>16608</v>
      </c>
      <c r="G8656" s="68">
        <v>14216</v>
      </c>
      <c r="H8656" s="69">
        <f t="shared" si="271"/>
        <v>82405.817899999995</v>
      </c>
      <c r="M8656" s="68">
        <f t="shared" si="272"/>
        <v>13734</v>
      </c>
    </row>
    <row r="8657" spans="1:13" x14ac:dyDescent="0.25">
      <c r="A8657" s="88">
        <v>43551.375</v>
      </c>
      <c r="B8657" s="89">
        <v>4045.0068000000001</v>
      </c>
      <c r="C8657" s="68">
        <v>42552</v>
      </c>
      <c r="D8657" s="68">
        <v>20535</v>
      </c>
      <c r="E8657" s="68">
        <v>14957</v>
      </c>
      <c r="F8657" s="68">
        <v>28587</v>
      </c>
      <c r="G8657" s="68">
        <v>24424</v>
      </c>
      <c r="H8657" s="69">
        <f t="shared" si="271"/>
        <v>135100.0068</v>
      </c>
      <c r="M8657" s="68">
        <f t="shared" si="272"/>
        <v>22517</v>
      </c>
    </row>
    <row r="8658" spans="1:13" x14ac:dyDescent="0.25">
      <c r="A8658" s="88">
        <v>43551.416666666664</v>
      </c>
      <c r="B8658" s="89">
        <v>4589.7190000000001</v>
      </c>
      <c r="C8658" s="68">
        <v>49085</v>
      </c>
      <c r="D8658" s="68">
        <v>29937</v>
      </c>
      <c r="E8658" s="68">
        <v>19160</v>
      </c>
      <c r="F8658" s="68">
        <v>35527</v>
      </c>
      <c r="G8658" s="68">
        <v>27875</v>
      </c>
      <c r="H8658" s="69">
        <f t="shared" si="271"/>
        <v>166173.71899999998</v>
      </c>
      <c r="M8658" s="68">
        <f t="shared" si="272"/>
        <v>27696</v>
      </c>
    </row>
    <row r="8659" spans="1:13" x14ac:dyDescent="0.25">
      <c r="A8659" s="88">
        <v>43551.458333333336</v>
      </c>
      <c r="B8659" s="89">
        <v>4733.7383</v>
      </c>
      <c r="C8659" s="68">
        <v>52098</v>
      </c>
      <c r="D8659" s="68">
        <v>37286</v>
      </c>
      <c r="E8659" s="68">
        <v>21508</v>
      </c>
      <c r="F8659" s="68">
        <v>36967</v>
      </c>
      <c r="G8659" s="68">
        <v>28971</v>
      </c>
      <c r="H8659" s="69">
        <f t="shared" si="271"/>
        <v>181563.7383</v>
      </c>
      <c r="M8659" s="68">
        <f t="shared" si="272"/>
        <v>30261</v>
      </c>
    </row>
    <row r="8660" spans="1:13" x14ac:dyDescent="0.25">
      <c r="A8660" s="88">
        <v>43551.5</v>
      </c>
      <c r="B8660" s="89">
        <v>4567.5690000000004</v>
      </c>
      <c r="C8660" s="68">
        <v>51586</v>
      </c>
      <c r="D8660" s="68">
        <v>41132</v>
      </c>
      <c r="E8660" s="68">
        <v>22655</v>
      </c>
      <c r="F8660" s="68">
        <v>37039</v>
      </c>
      <c r="G8660" s="68">
        <v>29223</v>
      </c>
      <c r="H8660" s="69">
        <f t="shared" si="271"/>
        <v>186202.56900000002</v>
      </c>
      <c r="M8660" s="68">
        <f t="shared" si="272"/>
        <v>31034</v>
      </c>
    </row>
    <row r="8661" spans="1:13" x14ac:dyDescent="0.25">
      <c r="A8661" s="88">
        <v>43551.541666666664</v>
      </c>
      <c r="B8661" s="89">
        <v>4137.0590000000002</v>
      </c>
      <c r="C8661" s="68">
        <v>47665</v>
      </c>
      <c r="D8661" s="68">
        <v>42564</v>
      </c>
      <c r="E8661" s="68">
        <v>22411</v>
      </c>
      <c r="F8661" s="68">
        <v>36911</v>
      </c>
      <c r="G8661" s="68">
        <v>29140</v>
      </c>
      <c r="H8661" s="69">
        <f t="shared" si="271"/>
        <v>182828.05900000001</v>
      </c>
      <c r="M8661" s="68">
        <f t="shared" si="272"/>
        <v>30471</v>
      </c>
    </row>
    <row r="8662" spans="1:13" x14ac:dyDescent="0.25">
      <c r="A8662" s="88">
        <v>43551.583333333336</v>
      </c>
      <c r="B8662" s="89">
        <v>3276.1482000000001</v>
      </c>
      <c r="C8662" s="68">
        <v>39789</v>
      </c>
      <c r="D8662" s="68">
        <v>40753</v>
      </c>
      <c r="E8662" s="68">
        <v>20522</v>
      </c>
      <c r="F8662" s="68">
        <v>33487</v>
      </c>
      <c r="G8662" s="68">
        <v>28544</v>
      </c>
      <c r="H8662" s="69">
        <f t="shared" si="271"/>
        <v>166371.1482</v>
      </c>
      <c r="M8662" s="68">
        <f t="shared" si="272"/>
        <v>27729</v>
      </c>
    </row>
    <row r="8663" spans="1:13" x14ac:dyDescent="0.25">
      <c r="A8663" s="88">
        <v>43551.625</v>
      </c>
      <c r="B8663" s="89">
        <v>1950.9146000000001</v>
      </c>
      <c r="C8663" s="68">
        <v>28855</v>
      </c>
      <c r="D8663" s="68">
        <v>33288</v>
      </c>
      <c r="E8663" s="68">
        <v>15931</v>
      </c>
      <c r="F8663" s="68">
        <v>26492</v>
      </c>
      <c r="G8663" s="68">
        <v>26923</v>
      </c>
      <c r="H8663" s="69">
        <f t="shared" si="271"/>
        <v>133439.91460000002</v>
      </c>
      <c r="M8663" s="68">
        <f t="shared" si="272"/>
        <v>22240</v>
      </c>
    </row>
    <row r="8664" spans="1:13" x14ac:dyDescent="0.25">
      <c r="A8664" s="88">
        <v>43551.666666666664</v>
      </c>
      <c r="B8664" s="89">
        <v>977.2165</v>
      </c>
      <c r="C8664" s="68">
        <v>16453</v>
      </c>
      <c r="D8664" s="68">
        <v>22312</v>
      </c>
      <c r="E8664" s="68">
        <v>10662</v>
      </c>
      <c r="F8664" s="68">
        <v>16201</v>
      </c>
      <c r="G8664" s="68">
        <v>20597</v>
      </c>
      <c r="H8664" s="69">
        <f t="shared" si="271"/>
        <v>87202.216499999995</v>
      </c>
      <c r="M8664" s="68">
        <f t="shared" si="272"/>
        <v>14534</v>
      </c>
    </row>
    <row r="8665" spans="1:13" x14ac:dyDescent="0.25">
      <c r="A8665" s="88">
        <v>43551.708333333336</v>
      </c>
      <c r="B8665" s="89">
        <v>406.11975000000001</v>
      </c>
      <c r="C8665" s="68">
        <v>4940</v>
      </c>
      <c r="D8665" s="68">
        <v>10396</v>
      </c>
      <c r="E8665" s="68">
        <v>6078</v>
      </c>
      <c r="F8665" s="68">
        <v>5804</v>
      </c>
      <c r="G8665" s="68">
        <v>9498</v>
      </c>
      <c r="H8665" s="69">
        <f t="shared" si="271"/>
        <v>37122.119749999998</v>
      </c>
      <c r="M8665" s="68">
        <f t="shared" si="272"/>
        <v>6187</v>
      </c>
    </row>
    <row r="8666" spans="1:13" x14ac:dyDescent="0.25">
      <c r="A8666" s="88">
        <v>43551.75</v>
      </c>
      <c r="B8666" s="89">
        <v>163.38576</v>
      </c>
      <c r="C8666" s="68">
        <v>1261</v>
      </c>
      <c r="D8666" s="68">
        <v>2329</v>
      </c>
      <c r="E8666" s="68">
        <v>1588</v>
      </c>
      <c r="F8666" s="68">
        <v>1033</v>
      </c>
      <c r="G8666" s="68">
        <v>1110</v>
      </c>
      <c r="H8666" s="69">
        <f t="shared" si="271"/>
        <v>7484.3857600000001</v>
      </c>
      <c r="M8666" s="68">
        <f t="shared" si="272"/>
        <v>1247</v>
      </c>
    </row>
    <row r="8667" spans="1:13" x14ac:dyDescent="0.25">
      <c r="A8667" s="88">
        <v>43551.791666666664</v>
      </c>
      <c r="B8667" s="89">
        <v>0.56931639999999994</v>
      </c>
      <c r="C8667" s="68">
        <v>8</v>
      </c>
      <c r="D8667" s="68">
        <v>5</v>
      </c>
      <c r="E8667" s="68">
        <v>2</v>
      </c>
      <c r="F8667" s="68">
        <v>1</v>
      </c>
      <c r="G8667" s="68">
        <v>7</v>
      </c>
      <c r="H8667" s="69">
        <f t="shared" si="271"/>
        <v>23.569316399999998</v>
      </c>
      <c r="M8667" s="68">
        <f t="shared" si="272"/>
        <v>4</v>
      </c>
    </row>
    <row r="8668" spans="1:13" x14ac:dyDescent="0.25">
      <c r="A8668" s="88">
        <v>43551.833333333336</v>
      </c>
      <c r="B8668" s="89">
        <v>0</v>
      </c>
      <c r="C8668" s="68">
        <v>0</v>
      </c>
      <c r="D8668" s="68">
        <v>0</v>
      </c>
      <c r="E8668" s="68">
        <v>0</v>
      </c>
      <c r="F8668" s="68">
        <v>0</v>
      </c>
      <c r="G8668" s="68">
        <v>0</v>
      </c>
      <c r="H8668" s="69">
        <f t="shared" si="271"/>
        <v>0</v>
      </c>
      <c r="M8668" s="68">
        <f t="shared" si="272"/>
        <v>0</v>
      </c>
    </row>
    <row r="8669" spans="1:13" x14ac:dyDescent="0.25">
      <c r="A8669" s="88">
        <v>43551.875</v>
      </c>
      <c r="B8669" s="89">
        <v>0</v>
      </c>
      <c r="C8669" s="68">
        <v>0</v>
      </c>
      <c r="D8669" s="68">
        <v>0</v>
      </c>
      <c r="E8669" s="68">
        <v>0</v>
      </c>
      <c r="F8669" s="68">
        <v>0</v>
      </c>
      <c r="G8669" s="68">
        <v>0</v>
      </c>
      <c r="H8669" s="69">
        <f t="shared" si="271"/>
        <v>0</v>
      </c>
      <c r="M8669" s="68">
        <f t="shared" si="272"/>
        <v>0</v>
      </c>
    </row>
    <row r="8670" spans="1:13" x14ac:dyDescent="0.25">
      <c r="A8670" s="88">
        <v>43551.916666666664</v>
      </c>
      <c r="B8670" s="89">
        <v>0</v>
      </c>
      <c r="C8670" s="68">
        <v>0</v>
      </c>
      <c r="D8670" s="68">
        <v>0</v>
      </c>
      <c r="E8670" s="68">
        <v>0</v>
      </c>
      <c r="F8670" s="68">
        <v>0</v>
      </c>
      <c r="G8670" s="68">
        <v>0</v>
      </c>
      <c r="H8670" s="69">
        <f t="shared" si="271"/>
        <v>0</v>
      </c>
      <c r="M8670" s="68">
        <f t="shared" si="272"/>
        <v>0</v>
      </c>
    </row>
    <row r="8671" spans="1:13" x14ac:dyDescent="0.25">
      <c r="A8671" s="88">
        <v>43551.958333333336</v>
      </c>
      <c r="B8671" s="89">
        <v>0</v>
      </c>
      <c r="C8671" s="68">
        <v>0</v>
      </c>
      <c r="D8671" s="68">
        <v>0</v>
      </c>
      <c r="E8671" s="68">
        <v>0</v>
      </c>
      <c r="F8671" s="68">
        <v>0</v>
      </c>
      <c r="G8671" s="68">
        <v>0</v>
      </c>
      <c r="H8671" s="69">
        <f t="shared" si="271"/>
        <v>0</v>
      </c>
      <c r="M8671" s="68">
        <f t="shared" si="272"/>
        <v>0</v>
      </c>
    </row>
    <row r="8672" spans="1:13" x14ac:dyDescent="0.25">
      <c r="A8672" s="88">
        <v>43552</v>
      </c>
      <c r="B8672" s="89">
        <v>0</v>
      </c>
      <c r="C8672" s="68">
        <v>0</v>
      </c>
      <c r="D8672" s="68">
        <v>0</v>
      </c>
      <c r="E8672" s="68">
        <v>0</v>
      </c>
      <c r="F8672" s="68">
        <v>0</v>
      </c>
      <c r="G8672" s="68">
        <v>0</v>
      </c>
      <c r="H8672" s="69">
        <f t="shared" si="271"/>
        <v>0</v>
      </c>
      <c r="M8672" s="68">
        <f t="shared" si="272"/>
        <v>0</v>
      </c>
    </row>
    <row r="8673" spans="1:13" x14ac:dyDescent="0.25">
      <c r="A8673" s="88">
        <v>43552.041666666664</v>
      </c>
      <c r="B8673" s="89">
        <v>0</v>
      </c>
      <c r="C8673" s="68">
        <v>0</v>
      </c>
      <c r="D8673" s="68">
        <v>0</v>
      </c>
      <c r="E8673" s="68">
        <v>0</v>
      </c>
      <c r="F8673" s="68">
        <v>0</v>
      </c>
      <c r="G8673" s="68">
        <v>0</v>
      </c>
      <c r="H8673" s="69">
        <f t="shared" si="271"/>
        <v>0</v>
      </c>
      <c r="M8673" s="68">
        <f t="shared" si="272"/>
        <v>0</v>
      </c>
    </row>
    <row r="8674" spans="1:13" x14ac:dyDescent="0.25">
      <c r="A8674" s="88">
        <v>43552.083333333336</v>
      </c>
      <c r="B8674" s="89">
        <v>0</v>
      </c>
      <c r="C8674" s="68">
        <v>0</v>
      </c>
      <c r="D8674" s="68">
        <v>0</v>
      </c>
      <c r="E8674" s="68">
        <v>0</v>
      </c>
      <c r="F8674" s="68">
        <v>0</v>
      </c>
      <c r="G8674" s="68">
        <v>0</v>
      </c>
      <c r="H8674" s="69">
        <f t="shared" si="271"/>
        <v>0</v>
      </c>
      <c r="M8674" s="68">
        <f t="shared" si="272"/>
        <v>0</v>
      </c>
    </row>
    <row r="8675" spans="1:13" x14ac:dyDescent="0.25">
      <c r="A8675" s="88">
        <v>43552.125</v>
      </c>
      <c r="B8675" s="89">
        <v>0</v>
      </c>
      <c r="C8675" s="68">
        <v>0</v>
      </c>
      <c r="D8675" s="68">
        <v>0</v>
      </c>
      <c r="E8675" s="68">
        <v>0</v>
      </c>
      <c r="F8675" s="68">
        <v>0</v>
      </c>
      <c r="G8675" s="68">
        <v>0</v>
      </c>
      <c r="H8675" s="69">
        <f t="shared" si="271"/>
        <v>0</v>
      </c>
      <c r="M8675" s="68">
        <f t="shared" si="272"/>
        <v>0</v>
      </c>
    </row>
    <row r="8676" spans="1:13" x14ac:dyDescent="0.25">
      <c r="A8676" s="88">
        <v>43552.166666666664</v>
      </c>
      <c r="B8676" s="89">
        <v>0</v>
      </c>
      <c r="C8676" s="68">
        <v>0</v>
      </c>
      <c r="D8676" s="68">
        <v>0</v>
      </c>
      <c r="E8676" s="68">
        <v>0</v>
      </c>
      <c r="F8676" s="68">
        <v>0</v>
      </c>
      <c r="G8676" s="68">
        <v>0</v>
      </c>
      <c r="H8676" s="69">
        <f t="shared" si="271"/>
        <v>0</v>
      </c>
      <c r="M8676" s="68">
        <f t="shared" si="272"/>
        <v>0</v>
      </c>
    </row>
    <row r="8677" spans="1:13" x14ac:dyDescent="0.25">
      <c r="A8677" s="88">
        <v>43552.208333333336</v>
      </c>
      <c r="B8677" s="89">
        <v>0</v>
      </c>
      <c r="C8677" s="68">
        <v>0</v>
      </c>
      <c r="D8677" s="68">
        <v>0</v>
      </c>
      <c r="E8677" s="68">
        <v>0</v>
      </c>
      <c r="F8677" s="68">
        <v>0</v>
      </c>
      <c r="G8677" s="68">
        <v>0</v>
      </c>
      <c r="H8677" s="69">
        <f t="shared" si="271"/>
        <v>0</v>
      </c>
      <c r="M8677" s="68">
        <f t="shared" si="272"/>
        <v>0</v>
      </c>
    </row>
    <row r="8678" spans="1:13" x14ac:dyDescent="0.25">
      <c r="A8678" s="88">
        <v>43552.25</v>
      </c>
      <c r="B8678" s="89">
        <v>0</v>
      </c>
      <c r="C8678" s="68">
        <v>237</v>
      </c>
      <c r="D8678" s="68">
        <v>107</v>
      </c>
      <c r="E8678" s="68">
        <v>0</v>
      </c>
      <c r="F8678" s="68">
        <v>80</v>
      </c>
      <c r="G8678" s="68">
        <v>115</v>
      </c>
      <c r="H8678" s="69">
        <f t="shared" si="271"/>
        <v>539</v>
      </c>
      <c r="M8678" s="68">
        <f t="shared" si="272"/>
        <v>90</v>
      </c>
    </row>
    <row r="8679" spans="1:13" x14ac:dyDescent="0.25">
      <c r="A8679" s="88">
        <v>43552.291666666664</v>
      </c>
      <c r="B8679" s="89">
        <v>188.7056</v>
      </c>
      <c r="C8679" s="68">
        <v>14350</v>
      </c>
      <c r="D8679" s="68">
        <v>1975</v>
      </c>
      <c r="E8679" s="68">
        <v>3413</v>
      </c>
      <c r="F8679" s="68">
        <v>2394</v>
      </c>
      <c r="G8679" s="68">
        <v>3835</v>
      </c>
      <c r="H8679" s="69">
        <f t="shared" si="271"/>
        <v>26155.705600000001</v>
      </c>
      <c r="M8679" s="68">
        <f t="shared" si="272"/>
        <v>4359</v>
      </c>
    </row>
    <row r="8680" spans="1:13" x14ac:dyDescent="0.25">
      <c r="A8680" s="88">
        <v>43552.333333333336</v>
      </c>
      <c r="B8680" s="89">
        <v>1786.6312</v>
      </c>
      <c r="C8680" s="68">
        <v>29502</v>
      </c>
      <c r="D8680" s="68">
        <v>8739</v>
      </c>
      <c r="E8680" s="68">
        <v>9868</v>
      </c>
      <c r="F8680" s="68">
        <v>15994</v>
      </c>
      <c r="G8680" s="68">
        <v>13383</v>
      </c>
      <c r="H8680" s="69">
        <f t="shared" si="271"/>
        <v>79272.631200000003</v>
      </c>
      <c r="M8680" s="68">
        <f t="shared" si="272"/>
        <v>13212</v>
      </c>
    </row>
    <row r="8681" spans="1:13" x14ac:dyDescent="0.25">
      <c r="A8681" s="88">
        <v>43552.375</v>
      </c>
      <c r="B8681" s="89">
        <v>3998.2440999999999</v>
      </c>
      <c r="C8681" s="68">
        <v>42761</v>
      </c>
      <c r="D8681" s="68">
        <v>20439</v>
      </c>
      <c r="E8681" s="68">
        <v>14670</v>
      </c>
      <c r="F8681" s="68">
        <v>28082</v>
      </c>
      <c r="G8681" s="68">
        <v>23999</v>
      </c>
      <c r="H8681" s="69">
        <f t="shared" si="271"/>
        <v>133949.24410000001</v>
      </c>
      <c r="M8681" s="68">
        <f t="shared" si="272"/>
        <v>22325</v>
      </c>
    </row>
    <row r="8682" spans="1:13" x14ac:dyDescent="0.25">
      <c r="A8682" s="88">
        <v>43552.416666666664</v>
      </c>
      <c r="B8682" s="89">
        <v>4584.0385999999999</v>
      </c>
      <c r="C8682" s="68">
        <v>49385</v>
      </c>
      <c r="D8682" s="68">
        <v>30337</v>
      </c>
      <c r="E8682" s="68">
        <v>19023</v>
      </c>
      <c r="F8682" s="68">
        <v>34758</v>
      </c>
      <c r="G8682" s="68">
        <v>27679</v>
      </c>
      <c r="H8682" s="69">
        <f t="shared" si="271"/>
        <v>165766.0386</v>
      </c>
      <c r="M8682" s="68">
        <f t="shared" si="272"/>
        <v>27628</v>
      </c>
    </row>
    <row r="8683" spans="1:13" x14ac:dyDescent="0.25">
      <c r="A8683" s="88">
        <v>43552.458333333336</v>
      </c>
      <c r="B8683" s="89">
        <v>4744.0389999999998</v>
      </c>
      <c r="C8683" s="68">
        <v>52112</v>
      </c>
      <c r="D8683" s="68">
        <v>37930</v>
      </c>
      <c r="E8683" s="68">
        <v>20919</v>
      </c>
      <c r="F8683" s="68">
        <v>37017</v>
      </c>
      <c r="G8683" s="68">
        <v>29061</v>
      </c>
      <c r="H8683" s="69">
        <f t="shared" si="271"/>
        <v>181783.03899999999</v>
      </c>
      <c r="M8683" s="68">
        <f t="shared" si="272"/>
        <v>30297</v>
      </c>
    </row>
    <row r="8684" spans="1:13" x14ac:dyDescent="0.25">
      <c r="A8684" s="88">
        <v>43552.5</v>
      </c>
      <c r="B8684" s="89">
        <v>4553.723</v>
      </c>
      <c r="C8684" s="68">
        <v>51919</v>
      </c>
      <c r="D8684" s="68">
        <v>41374</v>
      </c>
      <c r="E8684" s="68">
        <v>22410</v>
      </c>
      <c r="F8684" s="68">
        <v>37029</v>
      </c>
      <c r="G8684" s="68">
        <v>29202</v>
      </c>
      <c r="H8684" s="69">
        <f t="shared" si="271"/>
        <v>186487.723</v>
      </c>
      <c r="M8684" s="68">
        <f t="shared" si="272"/>
        <v>31081</v>
      </c>
    </row>
    <row r="8685" spans="1:13" x14ac:dyDescent="0.25">
      <c r="A8685" s="88">
        <v>43552.541666666664</v>
      </c>
      <c r="B8685" s="89">
        <v>4049.8252000000002</v>
      </c>
      <c r="C8685" s="68">
        <v>48503</v>
      </c>
      <c r="D8685" s="68">
        <v>40325</v>
      </c>
      <c r="E8685" s="68">
        <v>22199</v>
      </c>
      <c r="F8685" s="68">
        <v>37006</v>
      </c>
      <c r="G8685" s="68">
        <v>28859</v>
      </c>
      <c r="H8685" s="69">
        <f t="shared" si="271"/>
        <v>180941.82519999999</v>
      </c>
      <c r="M8685" s="68">
        <f t="shared" si="272"/>
        <v>30157</v>
      </c>
    </row>
    <row r="8686" spans="1:13" x14ac:dyDescent="0.25">
      <c r="A8686" s="88">
        <v>43552.583333333336</v>
      </c>
      <c r="B8686" s="89">
        <v>3282.2979999999998</v>
      </c>
      <c r="C8686" s="68">
        <v>40865</v>
      </c>
      <c r="D8686" s="68">
        <v>40584</v>
      </c>
      <c r="E8686" s="68">
        <v>19868</v>
      </c>
      <c r="F8686" s="68">
        <v>34622</v>
      </c>
      <c r="G8686" s="68">
        <v>28930</v>
      </c>
      <c r="H8686" s="69">
        <f t="shared" si="271"/>
        <v>168151.29800000001</v>
      </c>
      <c r="M8686" s="68">
        <f t="shared" si="272"/>
        <v>28025</v>
      </c>
    </row>
    <row r="8687" spans="1:13" x14ac:dyDescent="0.25">
      <c r="A8687" s="88">
        <v>43552.625</v>
      </c>
      <c r="B8687" s="89">
        <v>1960.2670000000001</v>
      </c>
      <c r="C8687" s="68">
        <v>27349</v>
      </c>
      <c r="D8687" s="68">
        <v>34138</v>
      </c>
      <c r="E8687" s="68">
        <v>16540</v>
      </c>
      <c r="F8687" s="68">
        <v>24231</v>
      </c>
      <c r="G8687" s="68">
        <v>24245</v>
      </c>
      <c r="H8687" s="69">
        <f t="shared" si="271"/>
        <v>128463.26699999999</v>
      </c>
      <c r="M8687" s="68">
        <f t="shared" si="272"/>
        <v>21411</v>
      </c>
    </row>
    <row r="8688" spans="1:13" x14ac:dyDescent="0.25">
      <c r="A8688" s="88">
        <v>43552.666666666664</v>
      </c>
      <c r="B8688" s="89">
        <v>930.53049999999996</v>
      </c>
      <c r="C8688" s="68">
        <v>16113</v>
      </c>
      <c r="D8688" s="68">
        <v>20390</v>
      </c>
      <c r="E8688" s="68">
        <v>10751</v>
      </c>
      <c r="F8688" s="68">
        <v>12407</v>
      </c>
      <c r="G8688" s="68">
        <v>14093</v>
      </c>
      <c r="H8688" s="69">
        <f t="shared" si="271"/>
        <v>74684.530499999993</v>
      </c>
      <c r="M8688" s="68">
        <f t="shared" si="272"/>
        <v>12447</v>
      </c>
    </row>
    <row r="8689" spans="1:13" x14ac:dyDescent="0.25">
      <c r="A8689" s="88">
        <v>43552.708333333336</v>
      </c>
      <c r="B8689" s="89">
        <v>423.81885</v>
      </c>
      <c r="C8689" s="68">
        <v>4927</v>
      </c>
      <c r="D8689" s="68">
        <v>10976</v>
      </c>
      <c r="E8689" s="68">
        <v>5417</v>
      </c>
      <c r="F8689" s="68">
        <v>4866</v>
      </c>
      <c r="G8689" s="68">
        <v>4726</v>
      </c>
      <c r="H8689" s="69">
        <f t="shared" si="271"/>
        <v>31335.81885</v>
      </c>
      <c r="M8689" s="68">
        <f t="shared" si="272"/>
        <v>5223</v>
      </c>
    </row>
    <row r="8690" spans="1:13" x14ac:dyDescent="0.25">
      <c r="A8690" s="88">
        <v>43552.75</v>
      </c>
      <c r="B8690" s="89">
        <v>120.39332</v>
      </c>
      <c r="C8690" s="68">
        <v>1299</v>
      </c>
      <c r="D8690" s="68">
        <v>1854</v>
      </c>
      <c r="E8690" s="68">
        <v>740</v>
      </c>
      <c r="F8690" s="68">
        <v>1266</v>
      </c>
      <c r="G8690" s="68">
        <v>1096</v>
      </c>
      <c r="H8690" s="69">
        <f t="shared" si="271"/>
        <v>6375.3933200000001</v>
      </c>
      <c r="M8690" s="68">
        <f t="shared" si="272"/>
        <v>1063</v>
      </c>
    </row>
    <row r="8691" spans="1:13" x14ac:dyDescent="0.25">
      <c r="A8691" s="88">
        <v>43552.791666666664</v>
      </c>
      <c r="B8691" s="89">
        <v>0</v>
      </c>
      <c r="C8691" s="68">
        <v>0</v>
      </c>
      <c r="D8691" s="68">
        <v>0</v>
      </c>
      <c r="E8691" s="68">
        <v>0</v>
      </c>
      <c r="F8691" s="68">
        <v>0</v>
      </c>
      <c r="G8691" s="68">
        <v>0</v>
      </c>
      <c r="H8691" s="69">
        <f t="shared" si="271"/>
        <v>0</v>
      </c>
      <c r="M8691" s="68">
        <f t="shared" si="272"/>
        <v>0</v>
      </c>
    </row>
    <row r="8692" spans="1:13" x14ac:dyDescent="0.25">
      <c r="A8692" s="88">
        <v>43552.833333333336</v>
      </c>
      <c r="B8692" s="89">
        <v>0</v>
      </c>
      <c r="C8692" s="68">
        <v>0</v>
      </c>
      <c r="D8692" s="68">
        <v>0</v>
      </c>
      <c r="E8692" s="68">
        <v>0</v>
      </c>
      <c r="F8692" s="68">
        <v>0</v>
      </c>
      <c r="G8692" s="68">
        <v>0</v>
      </c>
      <c r="H8692" s="69">
        <f t="shared" si="271"/>
        <v>0</v>
      </c>
      <c r="M8692" s="68">
        <f t="shared" si="272"/>
        <v>0</v>
      </c>
    </row>
    <row r="8693" spans="1:13" x14ac:dyDescent="0.25">
      <c r="A8693" s="88">
        <v>43552.875</v>
      </c>
      <c r="B8693" s="89">
        <v>0</v>
      </c>
      <c r="C8693" s="68">
        <v>0</v>
      </c>
      <c r="D8693" s="68">
        <v>0</v>
      </c>
      <c r="E8693" s="68">
        <v>0</v>
      </c>
      <c r="F8693" s="68">
        <v>0</v>
      </c>
      <c r="G8693" s="68">
        <v>0</v>
      </c>
      <c r="H8693" s="69">
        <f t="shared" si="271"/>
        <v>0</v>
      </c>
      <c r="M8693" s="68">
        <f t="shared" si="272"/>
        <v>0</v>
      </c>
    </row>
    <row r="8694" spans="1:13" x14ac:dyDescent="0.25">
      <c r="A8694" s="88">
        <v>43552.916666666664</v>
      </c>
      <c r="B8694" s="89">
        <v>0</v>
      </c>
      <c r="C8694" s="68">
        <v>0</v>
      </c>
      <c r="D8694" s="68">
        <v>0</v>
      </c>
      <c r="E8694" s="68">
        <v>0</v>
      </c>
      <c r="F8694" s="68">
        <v>0</v>
      </c>
      <c r="G8694" s="68">
        <v>0</v>
      </c>
      <c r="H8694" s="69">
        <f t="shared" si="271"/>
        <v>0</v>
      </c>
      <c r="M8694" s="68">
        <f t="shared" si="272"/>
        <v>0</v>
      </c>
    </row>
    <row r="8695" spans="1:13" x14ac:dyDescent="0.25">
      <c r="A8695" s="88">
        <v>43552.958333333336</v>
      </c>
      <c r="B8695" s="89">
        <v>0</v>
      </c>
      <c r="C8695" s="68">
        <v>0</v>
      </c>
      <c r="D8695" s="68">
        <v>0</v>
      </c>
      <c r="E8695" s="68">
        <v>0</v>
      </c>
      <c r="F8695" s="68">
        <v>0</v>
      </c>
      <c r="G8695" s="68">
        <v>0</v>
      </c>
      <c r="H8695" s="69">
        <f t="shared" si="271"/>
        <v>0</v>
      </c>
      <c r="M8695" s="68">
        <f t="shared" si="272"/>
        <v>0</v>
      </c>
    </row>
    <row r="8696" spans="1:13" x14ac:dyDescent="0.25">
      <c r="A8696" s="88">
        <v>43553</v>
      </c>
      <c r="B8696" s="89">
        <v>0</v>
      </c>
      <c r="C8696" s="68">
        <v>0</v>
      </c>
      <c r="D8696" s="68">
        <v>0</v>
      </c>
      <c r="E8696" s="68">
        <v>0</v>
      </c>
      <c r="F8696" s="68">
        <v>0</v>
      </c>
      <c r="G8696" s="68">
        <v>0</v>
      </c>
      <c r="H8696" s="69">
        <f t="shared" si="271"/>
        <v>0</v>
      </c>
      <c r="M8696" s="68">
        <f t="shared" si="272"/>
        <v>0</v>
      </c>
    </row>
    <row r="8697" spans="1:13" x14ac:dyDescent="0.25">
      <c r="A8697" s="88">
        <v>43553.041666666664</v>
      </c>
      <c r="B8697" s="89">
        <v>0</v>
      </c>
      <c r="C8697" s="68">
        <v>0</v>
      </c>
      <c r="D8697" s="68">
        <v>0</v>
      </c>
      <c r="E8697" s="68">
        <v>0</v>
      </c>
      <c r="F8697" s="68">
        <v>0</v>
      </c>
      <c r="G8697" s="68">
        <v>0</v>
      </c>
      <c r="H8697" s="69">
        <f t="shared" si="271"/>
        <v>0</v>
      </c>
      <c r="M8697" s="68">
        <f t="shared" si="272"/>
        <v>0</v>
      </c>
    </row>
    <row r="8698" spans="1:13" x14ac:dyDescent="0.25">
      <c r="A8698" s="88">
        <v>43553.083333333336</v>
      </c>
      <c r="B8698" s="89">
        <v>0</v>
      </c>
      <c r="C8698" s="68">
        <v>0</v>
      </c>
      <c r="D8698" s="68">
        <v>0</v>
      </c>
      <c r="E8698" s="68">
        <v>0</v>
      </c>
      <c r="F8698" s="68">
        <v>0</v>
      </c>
      <c r="G8698" s="68">
        <v>0</v>
      </c>
      <c r="H8698" s="69">
        <f t="shared" si="271"/>
        <v>0</v>
      </c>
      <c r="M8698" s="68">
        <f t="shared" si="272"/>
        <v>0</v>
      </c>
    </row>
    <row r="8699" spans="1:13" x14ac:dyDescent="0.25">
      <c r="A8699" s="88">
        <v>43553.125</v>
      </c>
      <c r="B8699" s="89">
        <v>0</v>
      </c>
      <c r="C8699" s="68">
        <v>0</v>
      </c>
      <c r="D8699" s="68">
        <v>0</v>
      </c>
      <c r="E8699" s="68">
        <v>0</v>
      </c>
      <c r="F8699" s="68">
        <v>0</v>
      </c>
      <c r="G8699" s="68">
        <v>0</v>
      </c>
      <c r="H8699" s="69">
        <f t="shared" si="271"/>
        <v>0</v>
      </c>
      <c r="M8699" s="68">
        <f t="shared" si="272"/>
        <v>0</v>
      </c>
    </row>
    <row r="8700" spans="1:13" x14ac:dyDescent="0.25">
      <c r="A8700" s="88">
        <v>43553.166666666664</v>
      </c>
      <c r="B8700" s="89">
        <v>0</v>
      </c>
      <c r="C8700" s="68">
        <v>0</v>
      </c>
      <c r="D8700" s="68">
        <v>0</v>
      </c>
      <c r="E8700" s="68">
        <v>0</v>
      </c>
      <c r="F8700" s="68">
        <v>0</v>
      </c>
      <c r="G8700" s="68">
        <v>0</v>
      </c>
      <c r="H8700" s="69">
        <f t="shared" si="271"/>
        <v>0</v>
      </c>
      <c r="M8700" s="68">
        <f t="shared" si="272"/>
        <v>0</v>
      </c>
    </row>
    <row r="8701" spans="1:13" x14ac:dyDescent="0.25">
      <c r="A8701" s="88">
        <v>43553.208333333336</v>
      </c>
      <c r="B8701" s="89">
        <v>0</v>
      </c>
      <c r="C8701" s="68">
        <v>0</v>
      </c>
      <c r="D8701" s="68">
        <v>0</v>
      </c>
      <c r="E8701" s="68">
        <v>0</v>
      </c>
      <c r="F8701" s="68">
        <v>0</v>
      </c>
      <c r="G8701" s="68">
        <v>0</v>
      </c>
      <c r="H8701" s="69">
        <f t="shared" si="271"/>
        <v>0</v>
      </c>
      <c r="M8701" s="68">
        <f t="shared" si="272"/>
        <v>0</v>
      </c>
    </row>
    <row r="8702" spans="1:13" x14ac:dyDescent="0.25">
      <c r="A8702" s="88">
        <v>43553.25</v>
      </c>
      <c r="B8702" s="89">
        <v>0</v>
      </c>
      <c r="C8702" s="68">
        <v>32</v>
      </c>
      <c r="D8702" s="68">
        <v>7</v>
      </c>
      <c r="E8702" s="68">
        <v>0</v>
      </c>
      <c r="F8702" s="68">
        <v>0</v>
      </c>
      <c r="G8702" s="68">
        <v>0</v>
      </c>
      <c r="H8702" s="69">
        <f t="shared" si="271"/>
        <v>39</v>
      </c>
      <c r="M8702" s="68">
        <f t="shared" si="272"/>
        <v>7</v>
      </c>
    </row>
    <row r="8703" spans="1:13" x14ac:dyDescent="0.25">
      <c r="A8703" s="88">
        <v>43553.291666666664</v>
      </c>
      <c r="B8703" s="89">
        <v>266.80392000000001</v>
      </c>
      <c r="C8703" s="68">
        <v>229</v>
      </c>
      <c r="D8703" s="68">
        <v>2307</v>
      </c>
      <c r="E8703" s="68">
        <v>329</v>
      </c>
      <c r="F8703" s="68">
        <v>424</v>
      </c>
      <c r="G8703" s="68">
        <v>306</v>
      </c>
      <c r="H8703" s="69">
        <f t="shared" si="271"/>
        <v>3861.8039199999998</v>
      </c>
      <c r="M8703" s="68">
        <f t="shared" si="272"/>
        <v>644</v>
      </c>
    </row>
    <row r="8704" spans="1:13" x14ac:dyDescent="0.25">
      <c r="A8704" s="88">
        <v>43553.333333333336</v>
      </c>
      <c r="B8704" s="89">
        <v>684.31780000000003</v>
      </c>
      <c r="C8704" s="68">
        <v>1271</v>
      </c>
      <c r="D8704" s="68">
        <v>5079</v>
      </c>
      <c r="E8704" s="68">
        <v>490</v>
      </c>
      <c r="F8704" s="68">
        <v>1060</v>
      </c>
      <c r="G8704" s="68">
        <v>853</v>
      </c>
      <c r="H8704" s="69">
        <f t="shared" si="271"/>
        <v>9437.3178000000007</v>
      </c>
      <c r="M8704" s="68">
        <f t="shared" si="272"/>
        <v>1573</v>
      </c>
    </row>
    <row r="8705" spans="1:13" x14ac:dyDescent="0.25">
      <c r="A8705" s="88">
        <v>43553.375</v>
      </c>
      <c r="B8705" s="89">
        <v>478.02809999999999</v>
      </c>
      <c r="C8705" s="68">
        <v>3828</v>
      </c>
      <c r="D8705" s="68">
        <v>7197</v>
      </c>
      <c r="E8705" s="68">
        <v>2300</v>
      </c>
      <c r="F8705" s="68">
        <v>3108</v>
      </c>
      <c r="G8705" s="68">
        <v>2502</v>
      </c>
      <c r="H8705" s="69">
        <f t="shared" si="271"/>
        <v>19413.0281</v>
      </c>
      <c r="M8705" s="68">
        <f t="shared" si="272"/>
        <v>3236</v>
      </c>
    </row>
    <row r="8706" spans="1:13" x14ac:dyDescent="0.25">
      <c r="A8706" s="88">
        <v>43553.416666666664</v>
      </c>
      <c r="B8706" s="89">
        <v>193.07344000000001</v>
      </c>
      <c r="C8706" s="68">
        <v>3845</v>
      </c>
      <c r="D8706" s="68">
        <v>3909</v>
      </c>
      <c r="E8706" s="68">
        <v>2641</v>
      </c>
      <c r="F8706" s="68">
        <v>3813</v>
      </c>
      <c r="G8706" s="68">
        <v>3062</v>
      </c>
      <c r="H8706" s="69">
        <f t="shared" si="271"/>
        <v>17463.07344</v>
      </c>
      <c r="M8706" s="68">
        <f t="shared" si="272"/>
        <v>2911</v>
      </c>
    </row>
    <row r="8707" spans="1:13" x14ac:dyDescent="0.25">
      <c r="A8707" s="88">
        <v>43553.458333333336</v>
      </c>
      <c r="B8707" s="89">
        <v>952.38080000000002</v>
      </c>
      <c r="C8707" s="68">
        <v>9637</v>
      </c>
      <c r="D8707" s="68">
        <v>4849</v>
      </c>
      <c r="E8707" s="68">
        <v>3763</v>
      </c>
      <c r="F8707" s="68">
        <v>5948</v>
      </c>
      <c r="G8707" s="68">
        <v>4990</v>
      </c>
      <c r="H8707" s="69">
        <f t="shared" si="271"/>
        <v>30139.380799999999</v>
      </c>
      <c r="M8707" s="68">
        <f t="shared" si="272"/>
        <v>5023</v>
      </c>
    </row>
    <row r="8708" spans="1:13" x14ac:dyDescent="0.25">
      <c r="A8708" s="88">
        <v>43553.5</v>
      </c>
      <c r="B8708" s="89">
        <v>1566.1405999999999</v>
      </c>
      <c r="C8708" s="68">
        <v>12455</v>
      </c>
      <c r="D8708" s="68">
        <v>20491</v>
      </c>
      <c r="E8708" s="68">
        <v>5808</v>
      </c>
      <c r="F8708" s="68">
        <v>7071</v>
      </c>
      <c r="G8708" s="68">
        <v>5931</v>
      </c>
      <c r="H8708" s="69">
        <f t="shared" si="271"/>
        <v>53322.140599999999</v>
      </c>
      <c r="M8708" s="68">
        <f t="shared" si="272"/>
        <v>8887</v>
      </c>
    </row>
    <row r="8709" spans="1:13" x14ac:dyDescent="0.25">
      <c r="A8709" s="88">
        <v>43553.541666666664</v>
      </c>
      <c r="B8709" s="89">
        <v>1329.7798</v>
      </c>
      <c r="C8709" s="68">
        <v>9763</v>
      </c>
      <c r="D8709" s="68">
        <v>19064</v>
      </c>
      <c r="E8709" s="68">
        <v>6726</v>
      </c>
      <c r="F8709" s="68">
        <v>8226</v>
      </c>
      <c r="G8709" s="68">
        <v>6786</v>
      </c>
      <c r="H8709" s="69">
        <f t="shared" si="271"/>
        <v>51894.779800000004</v>
      </c>
      <c r="M8709" s="68">
        <f t="shared" si="272"/>
        <v>8649</v>
      </c>
    </row>
    <row r="8710" spans="1:13" x14ac:dyDescent="0.25">
      <c r="A8710" s="88">
        <v>43553.583333333336</v>
      </c>
      <c r="B8710" s="89">
        <v>814.62180000000001</v>
      </c>
      <c r="C8710" s="68">
        <v>5791</v>
      </c>
      <c r="D8710" s="68">
        <v>12372</v>
      </c>
      <c r="E8710" s="68">
        <v>2796</v>
      </c>
      <c r="F8710" s="68">
        <v>5104</v>
      </c>
      <c r="G8710" s="68">
        <v>3904</v>
      </c>
      <c r="H8710" s="69">
        <f t="shared" si="271"/>
        <v>30781.621800000001</v>
      </c>
      <c r="M8710" s="68">
        <f t="shared" si="272"/>
        <v>5130</v>
      </c>
    </row>
    <row r="8711" spans="1:13" x14ac:dyDescent="0.25">
      <c r="A8711" s="88">
        <v>43553.625</v>
      </c>
      <c r="B8711" s="89">
        <v>1040.1505999999999</v>
      </c>
      <c r="C8711" s="68">
        <v>4490</v>
      </c>
      <c r="D8711" s="68">
        <v>9865</v>
      </c>
      <c r="E8711" s="68">
        <v>3135</v>
      </c>
      <c r="F8711" s="68">
        <v>7673</v>
      </c>
      <c r="G8711" s="68">
        <v>5956</v>
      </c>
      <c r="H8711" s="69">
        <f t="shared" si="271"/>
        <v>32159.150600000001</v>
      </c>
      <c r="M8711" s="68">
        <f t="shared" si="272"/>
        <v>5360</v>
      </c>
    </row>
    <row r="8712" spans="1:13" x14ac:dyDescent="0.25">
      <c r="A8712" s="88">
        <v>43553.666666666664</v>
      </c>
      <c r="B8712" s="89">
        <v>510.42232999999999</v>
      </c>
      <c r="C8712" s="68">
        <v>9005</v>
      </c>
      <c r="D8712" s="68">
        <v>10436</v>
      </c>
      <c r="E8712" s="68">
        <v>3577</v>
      </c>
      <c r="F8712" s="68">
        <v>9375</v>
      </c>
      <c r="G8712" s="68">
        <v>8233</v>
      </c>
      <c r="H8712" s="69">
        <f t="shared" si="271"/>
        <v>41136.422330000001</v>
      </c>
      <c r="M8712" s="68">
        <f t="shared" si="272"/>
        <v>6856</v>
      </c>
    </row>
    <row r="8713" spans="1:13" x14ac:dyDescent="0.25">
      <c r="A8713" s="88">
        <v>43553.708333333336</v>
      </c>
      <c r="B8713" s="89">
        <v>259.81195000000002</v>
      </c>
      <c r="C8713" s="68">
        <v>2643</v>
      </c>
      <c r="D8713" s="68">
        <v>3980</v>
      </c>
      <c r="E8713" s="68">
        <v>1950</v>
      </c>
      <c r="F8713" s="68">
        <v>5355</v>
      </c>
      <c r="G8713" s="68">
        <v>5717</v>
      </c>
      <c r="H8713" s="69">
        <f t="shared" ref="H8713:H8767" si="273">SUM(B8713:G8713)</f>
        <v>19904.811949999999</v>
      </c>
      <c r="M8713" s="68">
        <f t="shared" ref="M8713:M8767" si="274">ROUND(AVERAGE(B8713:G8713),0)</f>
        <v>3317</v>
      </c>
    </row>
    <row r="8714" spans="1:13" x14ac:dyDescent="0.25">
      <c r="A8714" s="88">
        <v>43553.75</v>
      </c>
      <c r="B8714" s="89">
        <v>61.184413999999997</v>
      </c>
      <c r="C8714" s="68">
        <v>1096</v>
      </c>
      <c r="D8714" s="68">
        <v>1093</v>
      </c>
      <c r="E8714" s="68">
        <v>282</v>
      </c>
      <c r="F8714" s="68">
        <v>1592</v>
      </c>
      <c r="G8714" s="68">
        <v>1429</v>
      </c>
      <c r="H8714" s="69">
        <f t="shared" si="273"/>
        <v>5553.1844140000003</v>
      </c>
      <c r="M8714" s="68">
        <f t="shared" si="274"/>
        <v>926</v>
      </c>
    </row>
    <row r="8715" spans="1:13" x14ac:dyDescent="0.25">
      <c r="A8715" s="88">
        <v>43553.791666666664</v>
      </c>
      <c r="B8715" s="89">
        <v>0</v>
      </c>
      <c r="C8715" s="68">
        <v>0</v>
      </c>
      <c r="D8715" s="68">
        <v>0</v>
      </c>
      <c r="E8715" s="68">
        <v>2</v>
      </c>
      <c r="F8715" s="68">
        <v>25</v>
      </c>
      <c r="G8715" s="68">
        <v>26</v>
      </c>
      <c r="H8715" s="69">
        <f t="shared" si="273"/>
        <v>53</v>
      </c>
      <c r="M8715" s="68">
        <f t="shared" si="274"/>
        <v>9</v>
      </c>
    </row>
    <row r="8716" spans="1:13" x14ac:dyDescent="0.25">
      <c r="A8716" s="88">
        <v>43553.833333333336</v>
      </c>
      <c r="B8716" s="89">
        <v>0</v>
      </c>
      <c r="C8716" s="68">
        <v>0</v>
      </c>
      <c r="D8716" s="68">
        <v>0</v>
      </c>
      <c r="E8716" s="68">
        <v>0</v>
      </c>
      <c r="F8716" s="68">
        <v>0</v>
      </c>
      <c r="G8716" s="68">
        <v>0</v>
      </c>
      <c r="H8716" s="69">
        <f t="shared" si="273"/>
        <v>0</v>
      </c>
      <c r="M8716" s="68">
        <f t="shared" si="274"/>
        <v>0</v>
      </c>
    </row>
    <row r="8717" spans="1:13" x14ac:dyDescent="0.25">
      <c r="A8717" s="88">
        <v>43553.875</v>
      </c>
      <c r="B8717" s="89">
        <v>0</v>
      </c>
      <c r="C8717" s="68">
        <v>0</v>
      </c>
      <c r="D8717" s="68">
        <v>0</v>
      </c>
      <c r="E8717" s="68">
        <v>0</v>
      </c>
      <c r="F8717" s="68">
        <v>0</v>
      </c>
      <c r="G8717" s="68">
        <v>0</v>
      </c>
      <c r="H8717" s="69">
        <f t="shared" si="273"/>
        <v>0</v>
      </c>
      <c r="M8717" s="68">
        <f t="shared" si="274"/>
        <v>0</v>
      </c>
    </row>
    <row r="8718" spans="1:13" x14ac:dyDescent="0.25">
      <c r="A8718" s="88">
        <v>43553.916666666664</v>
      </c>
      <c r="B8718" s="89">
        <v>0</v>
      </c>
      <c r="C8718" s="68">
        <v>0</v>
      </c>
      <c r="D8718" s="68">
        <v>0</v>
      </c>
      <c r="E8718" s="68">
        <v>0</v>
      </c>
      <c r="F8718" s="68">
        <v>0</v>
      </c>
      <c r="G8718" s="68">
        <v>0</v>
      </c>
      <c r="H8718" s="69">
        <f t="shared" si="273"/>
        <v>0</v>
      </c>
      <c r="M8718" s="68">
        <f t="shared" si="274"/>
        <v>0</v>
      </c>
    </row>
    <row r="8719" spans="1:13" x14ac:dyDescent="0.25">
      <c r="A8719" s="88">
        <v>43553.958333333336</v>
      </c>
      <c r="B8719" s="89">
        <v>0</v>
      </c>
      <c r="C8719" s="68">
        <v>0</v>
      </c>
      <c r="D8719" s="68">
        <v>0</v>
      </c>
      <c r="E8719" s="68">
        <v>0</v>
      </c>
      <c r="F8719" s="68">
        <v>0</v>
      </c>
      <c r="G8719" s="68">
        <v>0</v>
      </c>
      <c r="H8719" s="69">
        <f t="shared" si="273"/>
        <v>0</v>
      </c>
      <c r="M8719" s="68">
        <f t="shared" si="274"/>
        <v>0</v>
      </c>
    </row>
    <row r="8720" spans="1:13" x14ac:dyDescent="0.25">
      <c r="A8720" s="88">
        <v>43554</v>
      </c>
      <c r="B8720" s="89">
        <v>0</v>
      </c>
      <c r="C8720" s="68">
        <v>0</v>
      </c>
      <c r="D8720" s="68">
        <v>0</v>
      </c>
      <c r="E8720" s="68">
        <v>0</v>
      </c>
      <c r="F8720" s="68">
        <v>0</v>
      </c>
      <c r="G8720" s="68">
        <v>0</v>
      </c>
      <c r="H8720" s="69">
        <f t="shared" si="273"/>
        <v>0</v>
      </c>
      <c r="M8720" s="68">
        <f t="shared" si="274"/>
        <v>0</v>
      </c>
    </row>
    <row r="8721" spans="1:13" x14ac:dyDescent="0.25">
      <c r="A8721" s="88">
        <v>43554.041666666664</v>
      </c>
      <c r="B8721" s="89">
        <v>0</v>
      </c>
      <c r="C8721" s="68">
        <v>0</v>
      </c>
      <c r="D8721" s="68">
        <v>0</v>
      </c>
      <c r="E8721" s="68">
        <v>0</v>
      </c>
      <c r="F8721" s="68">
        <v>0</v>
      </c>
      <c r="G8721" s="68">
        <v>0</v>
      </c>
      <c r="H8721" s="69">
        <f t="shared" si="273"/>
        <v>0</v>
      </c>
      <c r="M8721" s="68">
        <f t="shared" si="274"/>
        <v>0</v>
      </c>
    </row>
    <row r="8722" spans="1:13" x14ac:dyDescent="0.25">
      <c r="A8722" s="88">
        <v>43554.083333333336</v>
      </c>
      <c r="B8722" s="89">
        <v>0</v>
      </c>
      <c r="C8722" s="68">
        <v>0</v>
      </c>
      <c r="D8722" s="68">
        <v>0</v>
      </c>
      <c r="E8722" s="68">
        <v>0</v>
      </c>
      <c r="F8722" s="68">
        <v>0</v>
      </c>
      <c r="G8722" s="68">
        <v>0</v>
      </c>
      <c r="H8722" s="69">
        <f t="shared" si="273"/>
        <v>0</v>
      </c>
      <c r="M8722" s="68">
        <f t="shared" si="274"/>
        <v>0</v>
      </c>
    </row>
    <row r="8723" spans="1:13" x14ac:dyDescent="0.25">
      <c r="A8723" s="88">
        <v>43554.125</v>
      </c>
      <c r="B8723" s="89">
        <v>0</v>
      </c>
      <c r="C8723" s="68">
        <v>0</v>
      </c>
      <c r="D8723" s="68">
        <v>0</v>
      </c>
      <c r="E8723" s="68">
        <v>0</v>
      </c>
      <c r="F8723" s="68">
        <v>0</v>
      </c>
      <c r="G8723" s="68">
        <v>0</v>
      </c>
      <c r="H8723" s="69">
        <f t="shared" si="273"/>
        <v>0</v>
      </c>
      <c r="M8723" s="68">
        <f t="shared" si="274"/>
        <v>0</v>
      </c>
    </row>
    <row r="8724" spans="1:13" x14ac:dyDescent="0.25">
      <c r="A8724" s="88">
        <v>43554.166666666664</v>
      </c>
      <c r="B8724" s="89">
        <v>0</v>
      </c>
      <c r="C8724" s="68">
        <v>0</v>
      </c>
      <c r="D8724" s="68">
        <v>0</v>
      </c>
      <c r="E8724" s="68">
        <v>0</v>
      </c>
      <c r="F8724" s="68">
        <v>0</v>
      </c>
      <c r="G8724" s="68">
        <v>0</v>
      </c>
      <c r="H8724" s="69">
        <f t="shared" si="273"/>
        <v>0</v>
      </c>
      <c r="M8724" s="68">
        <f t="shared" si="274"/>
        <v>0</v>
      </c>
    </row>
    <row r="8725" spans="1:13" x14ac:dyDescent="0.25">
      <c r="A8725" s="88">
        <v>43554.208333333336</v>
      </c>
      <c r="B8725" s="89">
        <v>0</v>
      </c>
      <c r="C8725" s="68">
        <v>0</v>
      </c>
      <c r="D8725" s="68">
        <v>0</v>
      </c>
      <c r="E8725" s="68">
        <v>0</v>
      </c>
      <c r="F8725" s="68">
        <v>0</v>
      </c>
      <c r="G8725" s="68">
        <v>0</v>
      </c>
      <c r="H8725" s="69">
        <f t="shared" si="273"/>
        <v>0</v>
      </c>
      <c r="M8725" s="68">
        <f t="shared" si="274"/>
        <v>0</v>
      </c>
    </row>
    <row r="8726" spans="1:13" x14ac:dyDescent="0.25">
      <c r="A8726" s="88">
        <v>43554.25</v>
      </c>
      <c r="B8726" s="89">
        <v>0</v>
      </c>
      <c r="C8726" s="68">
        <v>0</v>
      </c>
      <c r="D8726" s="68">
        <v>0</v>
      </c>
      <c r="E8726" s="68">
        <v>0</v>
      </c>
      <c r="F8726" s="68">
        <v>0</v>
      </c>
      <c r="G8726" s="68">
        <v>0</v>
      </c>
      <c r="H8726" s="69">
        <f t="shared" si="273"/>
        <v>0</v>
      </c>
      <c r="M8726" s="68">
        <f t="shared" si="274"/>
        <v>0</v>
      </c>
    </row>
    <row r="8727" spans="1:13" x14ac:dyDescent="0.25">
      <c r="A8727" s="88">
        <v>43554.291666666664</v>
      </c>
      <c r="B8727" s="89">
        <v>36.284813</v>
      </c>
      <c r="C8727" s="68">
        <v>139</v>
      </c>
      <c r="D8727" s="68">
        <v>414</v>
      </c>
      <c r="E8727" s="68">
        <v>0</v>
      </c>
      <c r="F8727" s="68">
        <v>61</v>
      </c>
      <c r="G8727" s="68">
        <v>47</v>
      </c>
      <c r="H8727" s="69">
        <f t="shared" si="273"/>
        <v>697.28481299999999</v>
      </c>
      <c r="M8727" s="68">
        <f t="shared" si="274"/>
        <v>116</v>
      </c>
    </row>
    <row r="8728" spans="1:13" x14ac:dyDescent="0.25">
      <c r="A8728" s="88">
        <v>43554.333333333336</v>
      </c>
      <c r="B8728" s="89">
        <v>271.50731999999999</v>
      </c>
      <c r="C8728" s="68">
        <v>2405</v>
      </c>
      <c r="D8728" s="68">
        <v>4185</v>
      </c>
      <c r="E8728" s="68">
        <v>1076</v>
      </c>
      <c r="F8728" s="68">
        <v>962</v>
      </c>
      <c r="G8728" s="68">
        <v>816</v>
      </c>
      <c r="H8728" s="69">
        <f t="shared" si="273"/>
        <v>9715.5073200000006</v>
      </c>
      <c r="M8728" s="68">
        <f t="shared" si="274"/>
        <v>1619</v>
      </c>
    </row>
    <row r="8729" spans="1:13" x14ac:dyDescent="0.25">
      <c r="A8729" s="88">
        <v>43554.375</v>
      </c>
      <c r="B8729" s="89">
        <v>1039.9903999999999</v>
      </c>
      <c r="C8729" s="68">
        <v>3251</v>
      </c>
      <c r="D8729" s="68">
        <v>14030</v>
      </c>
      <c r="E8729" s="68">
        <v>4231</v>
      </c>
      <c r="F8729" s="68">
        <v>3113</v>
      </c>
      <c r="G8729" s="68">
        <v>2666</v>
      </c>
      <c r="H8729" s="69">
        <f t="shared" si="273"/>
        <v>28330.990399999999</v>
      </c>
      <c r="M8729" s="68">
        <f t="shared" si="274"/>
        <v>4722</v>
      </c>
    </row>
    <row r="8730" spans="1:13" x14ac:dyDescent="0.25">
      <c r="A8730" s="88">
        <v>43554.416666666664</v>
      </c>
      <c r="B8730" s="89">
        <v>863.13580000000002</v>
      </c>
      <c r="C8730" s="68">
        <v>4979</v>
      </c>
      <c r="D8730" s="68">
        <v>14284</v>
      </c>
      <c r="E8730" s="68">
        <v>4290</v>
      </c>
      <c r="F8730" s="68">
        <v>2952</v>
      </c>
      <c r="G8730" s="68">
        <v>2410</v>
      </c>
      <c r="H8730" s="69">
        <f t="shared" si="273"/>
        <v>29778.1358</v>
      </c>
      <c r="M8730" s="68">
        <f t="shared" si="274"/>
        <v>4963</v>
      </c>
    </row>
    <row r="8731" spans="1:13" x14ac:dyDescent="0.25">
      <c r="A8731" s="88">
        <v>43554.458333333336</v>
      </c>
      <c r="B8731" s="89">
        <v>2764.9929999999999</v>
      </c>
      <c r="C8731" s="68">
        <v>9803</v>
      </c>
      <c r="D8731" s="68">
        <v>15668</v>
      </c>
      <c r="E8731" s="68">
        <v>5400</v>
      </c>
      <c r="F8731" s="68">
        <v>4349</v>
      </c>
      <c r="G8731" s="68">
        <v>3653</v>
      </c>
      <c r="H8731" s="69">
        <f t="shared" si="273"/>
        <v>41637.993000000002</v>
      </c>
      <c r="M8731" s="68">
        <f t="shared" si="274"/>
        <v>6940</v>
      </c>
    </row>
    <row r="8732" spans="1:13" x14ac:dyDescent="0.25">
      <c r="A8732" s="88">
        <v>43554.5</v>
      </c>
      <c r="B8732" s="89">
        <v>4124.3729999999996</v>
      </c>
      <c r="C8732" s="68">
        <v>13578</v>
      </c>
      <c r="D8732" s="68">
        <v>29029</v>
      </c>
      <c r="E8732" s="68">
        <v>7470</v>
      </c>
      <c r="F8732" s="68">
        <v>8489</v>
      </c>
      <c r="G8732" s="68">
        <v>7339</v>
      </c>
      <c r="H8732" s="69">
        <f t="shared" si="273"/>
        <v>70029.372999999992</v>
      </c>
      <c r="M8732" s="68">
        <f t="shared" si="274"/>
        <v>11672</v>
      </c>
    </row>
    <row r="8733" spans="1:13" x14ac:dyDescent="0.25">
      <c r="A8733" s="88">
        <v>43554.541666666664</v>
      </c>
      <c r="B8733" s="89">
        <v>2141.3649999999998</v>
      </c>
      <c r="C8733" s="68">
        <v>10356</v>
      </c>
      <c r="D8733" s="68">
        <v>20032</v>
      </c>
      <c r="E8733" s="68">
        <v>8499</v>
      </c>
      <c r="F8733" s="68">
        <v>5957</v>
      </c>
      <c r="G8733" s="68">
        <v>4794</v>
      </c>
      <c r="H8733" s="69">
        <f t="shared" si="273"/>
        <v>51779.364999999998</v>
      </c>
      <c r="M8733" s="68">
        <f t="shared" si="274"/>
        <v>8630</v>
      </c>
    </row>
    <row r="8734" spans="1:13" x14ac:dyDescent="0.25">
      <c r="A8734" s="88">
        <v>43554.583333333336</v>
      </c>
      <c r="B8734" s="89">
        <v>1661.5056</v>
      </c>
      <c r="C8734" s="68">
        <v>15314</v>
      </c>
      <c r="D8734" s="68">
        <v>23664</v>
      </c>
      <c r="E8734" s="68">
        <v>2683</v>
      </c>
      <c r="F8734" s="68">
        <v>5885</v>
      </c>
      <c r="G8734" s="68">
        <v>4911</v>
      </c>
      <c r="H8734" s="69">
        <f t="shared" si="273"/>
        <v>54118.505600000004</v>
      </c>
      <c r="M8734" s="68">
        <f t="shared" si="274"/>
        <v>9020</v>
      </c>
    </row>
    <row r="8735" spans="1:13" x14ac:dyDescent="0.25">
      <c r="A8735" s="88">
        <v>43554.625</v>
      </c>
      <c r="B8735" s="89">
        <v>1718.6876999999999</v>
      </c>
      <c r="C8735" s="68">
        <v>24024</v>
      </c>
      <c r="D8735" s="68">
        <v>17240</v>
      </c>
      <c r="E8735" s="68">
        <v>2966</v>
      </c>
      <c r="F8735" s="68">
        <v>8121</v>
      </c>
      <c r="G8735" s="68">
        <v>7006</v>
      </c>
      <c r="H8735" s="69">
        <f t="shared" si="273"/>
        <v>61075.687699999995</v>
      </c>
      <c r="M8735" s="68">
        <f t="shared" si="274"/>
        <v>10179</v>
      </c>
    </row>
    <row r="8736" spans="1:13" x14ac:dyDescent="0.25">
      <c r="A8736" s="88">
        <v>43554.666666666664</v>
      </c>
      <c r="B8736" s="89">
        <v>1180.4735000000001</v>
      </c>
      <c r="C8736" s="68">
        <v>14802</v>
      </c>
      <c r="D8736" s="68">
        <v>15175</v>
      </c>
      <c r="E8736" s="68">
        <v>2421</v>
      </c>
      <c r="F8736" s="68">
        <v>15074</v>
      </c>
      <c r="G8736" s="68">
        <v>15685</v>
      </c>
      <c r="H8736" s="69">
        <f t="shared" si="273"/>
        <v>64337.4735</v>
      </c>
      <c r="M8736" s="68">
        <f t="shared" si="274"/>
        <v>10723</v>
      </c>
    </row>
    <row r="8737" spans="1:13" x14ac:dyDescent="0.25">
      <c r="A8737" s="88">
        <v>43554.708333333336</v>
      </c>
      <c r="B8737" s="89">
        <v>425.74808000000002</v>
      </c>
      <c r="C8737" s="68">
        <v>6065</v>
      </c>
      <c r="D8737" s="68">
        <v>11267</v>
      </c>
      <c r="E8737" s="68">
        <v>1970</v>
      </c>
      <c r="F8737" s="68">
        <v>4740</v>
      </c>
      <c r="G8737" s="68">
        <v>4957</v>
      </c>
      <c r="H8737" s="69">
        <f t="shared" si="273"/>
        <v>29424.748080000001</v>
      </c>
      <c r="M8737" s="68">
        <f t="shared" si="274"/>
        <v>4904</v>
      </c>
    </row>
    <row r="8738" spans="1:13" x14ac:dyDescent="0.25">
      <c r="A8738" s="88">
        <v>43554.75</v>
      </c>
      <c r="B8738" s="89">
        <v>49.707557999999999</v>
      </c>
      <c r="C8738" s="68">
        <v>1012</v>
      </c>
      <c r="D8738" s="68">
        <v>2853</v>
      </c>
      <c r="E8738" s="68">
        <v>430</v>
      </c>
      <c r="F8738" s="68">
        <v>1240</v>
      </c>
      <c r="G8738" s="68">
        <v>1116</v>
      </c>
      <c r="H8738" s="69">
        <f t="shared" si="273"/>
        <v>6700.7075580000001</v>
      </c>
      <c r="M8738" s="68">
        <f t="shared" si="274"/>
        <v>1117</v>
      </c>
    </row>
    <row r="8739" spans="1:13" x14ac:dyDescent="0.25">
      <c r="A8739" s="88">
        <v>43554.791666666664</v>
      </c>
      <c r="B8739" s="89">
        <v>0</v>
      </c>
      <c r="C8739" s="68">
        <v>1</v>
      </c>
      <c r="D8739" s="68">
        <v>0</v>
      </c>
      <c r="E8739" s="68">
        <v>0</v>
      </c>
      <c r="F8739" s="68">
        <v>0</v>
      </c>
      <c r="G8739" s="68">
        <v>0</v>
      </c>
      <c r="H8739" s="69">
        <f t="shared" si="273"/>
        <v>1</v>
      </c>
      <c r="M8739" s="68">
        <f t="shared" si="274"/>
        <v>0</v>
      </c>
    </row>
    <row r="8740" spans="1:13" x14ac:dyDescent="0.25">
      <c r="A8740" s="88">
        <v>43554.833333333336</v>
      </c>
      <c r="B8740" s="89">
        <v>0</v>
      </c>
      <c r="C8740" s="68">
        <v>0</v>
      </c>
      <c r="D8740" s="68">
        <v>0</v>
      </c>
      <c r="E8740" s="68">
        <v>0</v>
      </c>
      <c r="F8740" s="68">
        <v>0</v>
      </c>
      <c r="G8740" s="68">
        <v>0</v>
      </c>
      <c r="H8740" s="69">
        <f t="shared" si="273"/>
        <v>0</v>
      </c>
      <c r="M8740" s="68">
        <f t="shared" si="274"/>
        <v>0</v>
      </c>
    </row>
    <row r="8741" spans="1:13" x14ac:dyDescent="0.25">
      <c r="A8741" s="88">
        <v>43554.875</v>
      </c>
      <c r="B8741" s="89">
        <v>0</v>
      </c>
      <c r="C8741" s="68">
        <v>0</v>
      </c>
      <c r="D8741" s="68">
        <v>0</v>
      </c>
      <c r="E8741" s="68">
        <v>0</v>
      </c>
      <c r="F8741" s="68">
        <v>0</v>
      </c>
      <c r="G8741" s="68">
        <v>0</v>
      </c>
      <c r="H8741" s="69">
        <f t="shared" si="273"/>
        <v>0</v>
      </c>
      <c r="M8741" s="68">
        <f t="shared" si="274"/>
        <v>0</v>
      </c>
    </row>
    <row r="8742" spans="1:13" x14ac:dyDescent="0.25">
      <c r="A8742" s="88">
        <v>43554.916666666664</v>
      </c>
      <c r="B8742" s="89">
        <v>0</v>
      </c>
      <c r="C8742" s="68">
        <v>0</v>
      </c>
      <c r="D8742" s="68">
        <v>0</v>
      </c>
      <c r="E8742" s="68">
        <v>0</v>
      </c>
      <c r="F8742" s="68">
        <v>0</v>
      </c>
      <c r="G8742" s="68">
        <v>0</v>
      </c>
      <c r="H8742" s="69">
        <f t="shared" si="273"/>
        <v>0</v>
      </c>
      <c r="M8742" s="68">
        <f t="shared" si="274"/>
        <v>0</v>
      </c>
    </row>
    <row r="8743" spans="1:13" x14ac:dyDescent="0.25">
      <c r="A8743" s="88">
        <v>43554.958333333336</v>
      </c>
      <c r="B8743" s="89">
        <v>0</v>
      </c>
      <c r="C8743" s="68">
        <v>0</v>
      </c>
      <c r="D8743" s="68">
        <v>0</v>
      </c>
      <c r="E8743" s="68">
        <v>0</v>
      </c>
      <c r="F8743" s="68">
        <v>0</v>
      </c>
      <c r="G8743" s="68">
        <v>0</v>
      </c>
      <c r="H8743" s="69">
        <f t="shared" si="273"/>
        <v>0</v>
      </c>
      <c r="M8743" s="68">
        <f t="shared" si="274"/>
        <v>0</v>
      </c>
    </row>
    <row r="8744" spans="1:13" x14ac:dyDescent="0.25">
      <c r="A8744" s="88">
        <v>43555</v>
      </c>
      <c r="B8744" s="89">
        <v>0</v>
      </c>
      <c r="C8744" s="68">
        <v>0</v>
      </c>
      <c r="D8744" s="68">
        <v>0</v>
      </c>
      <c r="E8744" s="68">
        <v>0</v>
      </c>
      <c r="F8744" s="68">
        <v>0</v>
      </c>
      <c r="G8744" s="68">
        <v>0</v>
      </c>
      <c r="H8744" s="69">
        <f t="shared" si="273"/>
        <v>0</v>
      </c>
      <c r="M8744" s="68">
        <f t="shared" si="274"/>
        <v>0</v>
      </c>
    </row>
    <row r="8745" spans="1:13" x14ac:dyDescent="0.25">
      <c r="A8745" s="88">
        <v>43555.041666666664</v>
      </c>
      <c r="B8745" s="89">
        <v>0</v>
      </c>
      <c r="C8745" s="68">
        <v>0</v>
      </c>
      <c r="D8745" s="68">
        <v>0</v>
      </c>
      <c r="E8745" s="68">
        <v>0</v>
      </c>
      <c r="F8745" s="68">
        <v>0</v>
      </c>
      <c r="G8745" s="68">
        <v>0</v>
      </c>
      <c r="H8745" s="69">
        <f t="shared" si="273"/>
        <v>0</v>
      </c>
      <c r="M8745" s="68">
        <f t="shared" si="274"/>
        <v>0</v>
      </c>
    </row>
    <row r="8746" spans="1:13" x14ac:dyDescent="0.25">
      <c r="A8746" s="88">
        <v>43555.083333333336</v>
      </c>
      <c r="B8746" s="89">
        <v>0</v>
      </c>
      <c r="C8746" s="68">
        <v>0</v>
      </c>
      <c r="D8746" s="68">
        <v>0</v>
      </c>
      <c r="E8746" s="68">
        <v>0</v>
      </c>
      <c r="F8746" s="68">
        <v>0</v>
      </c>
      <c r="G8746" s="68">
        <v>0</v>
      </c>
      <c r="H8746" s="69">
        <f t="shared" si="273"/>
        <v>0</v>
      </c>
      <c r="M8746" s="68">
        <f t="shared" si="274"/>
        <v>0</v>
      </c>
    </row>
    <row r="8747" spans="1:13" x14ac:dyDescent="0.25">
      <c r="A8747" s="88">
        <v>43555.125</v>
      </c>
      <c r="B8747" s="89">
        <v>0</v>
      </c>
      <c r="C8747" s="68">
        <v>0</v>
      </c>
      <c r="D8747" s="68">
        <v>0</v>
      </c>
      <c r="E8747" s="68">
        <v>0</v>
      </c>
      <c r="F8747" s="68">
        <v>0</v>
      </c>
      <c r="G8747" s="68">
        <v>0</v>
      </c>
      <c r="H8747" s="69">
        <f t="shared" si="273"/>
        <v>0</v>
      </c>
      <c r="M8747" s="68">
        <f t="shared" si="274"/>
        <v>0</v>
      </c>
    </row>
    <row r="8748" spans="1:13" x14ac:dyDescent="0.25">
      <c r="A8748" s="88">
        <v>43555.166666666664</v>
      </c>
      <c r="B8748" s="89">
        <v>0</v>
      </c>
      <c r="C8748" s="68">
        <v>0</v>
      </c>
      <c r="D8748" s="68">
        <v>0</v>
      </c>
      <c r="E8748" s="68">
        <v>0</v>
      </c>
      <c r="F8748" s="68">
        <v>0</v>
      </c>
      <c r="G8748" s="68">
        <v>0</v>
      </c>
      <c r="H8748" s="69">
        <f t="shared" si="273"/>
        <v>0</v>
      </c>
      <c r="M8748" s="68">
        <f t="shared" si="274"/>
        <v>0</v>
      </c>
    </row>
    <row r="8749" spans="1:13" x14ac:dyDescent="0.25">
      <c r="A8749" s="88">
        <v>43555.208333333336</v>
      </c>
      <c r="B8749" s="89">
        <v>0</v>
      </c>
      <c r="C8749" s="68">
        <v>0</v>
      </c>
      <c r="D8749" s="68">
        <v>0</v>
      </c>
      <c r="E8749" s="68">
        <v>0</v>
      </c>
      <c r="F8749" s="68">
        <v>0</v>
      </c>
      <c r="G8749" s="68">
        <v>0</v>
      </c>
      <c r="H8749" s="69">
        <f t="shared" si="273"/>
        <v>0</v>
      </c>
      <c r="M8749" s="68">
        <f t="shared" si="274"/>
        <v>0</v>
      </c>
    </row>
    <row r="8750" spans="1:13" x14ac:dyDescent="0.25">
      <c r="A8750" s="88">
        <v>43555.25</v>
      </c>
      <c r="B8750" s="89">
        <v>0</v>
      </c>
      <c r="C8750" s="68">
        <v>77</v>
      </c>
      <c r="D8750" s="68">
        <v>25</v>
      </c>
      <c r="E8750" s="68">
        <v>0</v>
      </c>
      <c r="F8750" s="68">
        <v>1</v>
      </c>
      <c r="G8750" s="68">
        <v>0</v>
      </c>
      <c r="H8750" s="69">
        <f t="shared" si="273"/>
        <v>103</v>
      </c>
      <c r="M8750" s="68">
        <f t="shared" si="274"/>
        <v>17</v>
      </c>
    </row>
    <row r="8751" spans="1:13" x14ac:dyDescent="0.25">
      <c r="A8751" s="88">
        <v>43555.291666666664</v>
      </c>
      <c r="B8751" s="89">
        <v>159.82438999999999</v>
      </c>
      <c r="C8751" s="68">
        <v>5838</v>
      </c>
      <c r="D8751" s="68">
        <v>2692</v>
      </c>
      <c r="E8751" s="68">
        <v>509</v>
      </c>
      <c r="F8751" s="68">
        <v>3438</v>
      </c>
      <c r="G8751" s="68">
        <v>2994</v>
      </c>
      <c r="H8751" s="69">
        <f t="shared" si="273"/>
        <v>15630.82439</v>
      </c>
      <c r="M8751" s="68">
        <f t="shared" si="274"/>
        <v>2605</v>
      </c>
    </row>
    <row r="8752" spans="1:13" x14ac:dyDescent="0.25">
      <c r="A8752" s="88">
        <v>43555.333333333336</v>
      </c>
      <c r="B8752" s="89">
        <v>1285.8018</v>
      </c>
      <c r="C8752" s="68">
        <v>18567</v>
      </c>
      <c r="D8752" s="68">
        <v>9359</v>
      </c>
      <c r="E8752" s="68">
        <v>2088</v>
      </c>
      <c r="F8752" s="68">
        <v>10100</v>
      </c>
      <c r="G8752" s="68">
        <v>8050</v>
      </c>
      <c r="H8752" s="69">
        <f t="shared" si="273"/>
        <v>49449.801800000001</v>
      </c>
      <c r="M8752" s="68">
        <f t="shared" si="274"/>
        <v>8242</v>
      </c>
    </row>
    <row r="8753" spans="1:13" x14ac:dyDescent="0.25">
      <c r="A8753" s="88">
        <v>43555.375</v>
      </c>
      <c r="B8753" s="89">
        <v>3134.8762000000002</v>
      </c>
      <c r="C8753" s="68">
        <v>36738</v>
      </c>
      <c r="D8753" s="68">
        <v>19615</v>
      </c>
      <c r="E8753" s="68">
        <v>7403</v>
      </c>
      <c r="F8753" s="68">
        <v>24889</v>
      </c>
      <c r="G8753" s="68">
        <v>20774</v>
      </c>
      <c r="H8753" s="69">
        <f t="shared" si="273"/>
        <v>112553.8762</v>
      </c>
      <c r="M8753" s="68">
        <f t="shared" si="274"/>
        <v>18759</v>
      </c>
    </row>
    <row r="8754" spans="1:13" x14ac:dyDescent="0.25">
      <c r="A8754" s="88">
        <v>43555.416666666664</v>
      </c>
      <c r="B8754" s="89">
        <v>3964.9065000000001</v>
      </c>
      <c r="C8754" s="68">
        <v>25863</v>
      </c>
      <c r="D8754" s="68">
        <v>24419</v>
      </c>
      <c r="E8754" s="68">
        <v>16655</v>
      </c>
      <c r="F8754" s="68">
        <v>20927</v>
      </c>
      <c r="G8754" s="68">
        <v>17083</v>
      </c>
      <c r="H8754" s="69">
        <f t="shared" si="273"/>
        <v>108911.9065</v>
      </c>
      <c r="M8754" s="68">
        <f t="shared" si="274"/>
        <v>18152</v>
      </c>
    </row>
    <row r="8755" spans="1:13" x14ac:dyDescent="0.25">
      <c r="A8755" s="88">
        <v>43555.458333333336</v>
      </c>
      <c r="B8755" s="89">
        <v>1656.8284000000001</v>
      </c>
      <c r="C8755" s="68">
        <v>1623</v>
      </c>
      <c r="D8755" s="68">
        <v>22568</v>
      </c>
      <c r="E8755" s="68">
        <v>9082</v>
      </c>
      <c r="F8755" s="68">
        <v>1214</v>
      </c>
      <c r="G8755" s="68">
        <v>971</v>
      </c>
      <c r="H8755" s="69">
        <f t="shared" si="273"/>
        <v>37114.828399999999</v>
      </c>
      <c r="M8755" s="68">
        <f t="shared" si="274"/>
        <v>6186</v>
      </c>
    </row>
    <row r="8756" spans="1:13" x14ac:dyDescent="0.25">
      <c r="A8756" s="88">
        <v>43555.5</v>
      </c>
      <c r="B8756" s="89">
        <v>234.99188000000001</v>
      </c>
      <c r="C8756" s="68">
        <v>1163</v>
      </c>
      <c r="D8756" s="68">
        <v>4579</v>
      </c>
      <c r="E8756" s="68">
        <v>1929</v>
      </c>
      <c r="F8756" s="68">
        <v>2493</v>
      </c>
      <c r="G8756" s="68">
        <v>2119</v>
      </c>
      <c r="H8756" s="69">
        <f t="shared" si="273"/>
        <v>12517.99188</v>
      </c>
      <c r="M8756" s="68">
        <f t="shared" si="274"/>
        <v>2086</v>
      </c>
    </row>
    <row r="8757" spans="1:13" x14ac:dyDescent="0.25">
      <c r="A8757" s="88">
        <v>43555.541666666664</v>
      </c>
      <c r="B8757" s="89">
        <v>370.8</v>
      </c>
      <c r="C8757" s="68">
        <v>3286</v>
      </c>
      <c r="D8757" s="68">
        <v>5186</v>
      </c>
      <c r="E8757" s="68">
        <v>2050</v>
      </c>
      <c r="F8757" s="68">
        <v>4679</v>
      </c>
      <c r="G8757" s="68">
        <v>3956</v>
      </c>
      <c r="H8757" s="69">
        <f t="shared" si="273"/>
        <v>19527.8</v>
      </c>
      <c r="M8757" s="68">
        <f t="shared" si="274"/>
        <v>3255</v>
      </c>
    </row>
    <row r="8758" spans="1:13" x14ac:dyDescent="0.25">
      <c r="A8758" s="88">
        <v>43555.583333333336</v>
      </c>
      <c r="B8758" s="89">
        <v>300.88069999999999</v>
      </c>
      <c r="C8758" s="68">
        <v>3581</v>
      </c>
      <c r="D8758" s="68">
        <v>3063</v>
      </c>
      <c r="E8758" s="68">
        <v>1632</v>
      </c>
      <c r="F8758" s="68">
        <v>4895</v>
      </c>
      <c r="G8758" s="68">
        <v>4197</v>
      </c>
      <c r="H8758" s="69">
        <f t="shared" si="273"/>
        <v>17668.880700000002</v>
      </c>
      <c r="M8758" s="68">
        <f t="shared" si="274"/>
        <v>2945</v>
      </c>
    </row>
    <row r="8759" spans="1:13" x14ac:dyDescent="0.25">
      <c r="A8759" s="88">
        <v>43555.625</v>
      </c>
      <c r="B8759" s="89">
        <v>288.31448</v>
      </c>
      <c r="C8759" s="68">
        <v>3659</v>
      </c>
      <c r="D8759" s="68">
        <v>3494</v>
      </c>
      <c r="E8759" s="68">
        <v>2044</v>
      </c>
      <c r="F8759" s="68">
        <v>5081</v>
      </c>
      <c r="G8759" s="68">
        <v>4024</v>
      </c>
      <c r="H8759" s="69">
        <f t="shared" si="273"/>
        <v>18590.314480000001</v>
      </c>
      <c r="M8759" s="68">
        <f t="shared" si="274"/>
        <v>3098</v>
      </c>
    </row>
    <row r="8760" spans="1:13" x14ac:dyDescent="0.25">
      <c r="A8760" s="88">
        <v>43555.666666666664</v>
      </c>
      <c r="B8760" s="89">
        <v>89.952995000000001</v>
      </c>
      <c r="C8760" s="68">
        <v>1963</v>
      </c>
      <c r="D8760" s="68">
        <v>1580</v>
      </c>
      <c r="E8760" s="68">
        <v>1105</v>
      </c>
      <c r="F8760" s="68">
        <v>4011</v>
      </c>
      <c r="G8760" s="68">
        <v>3173</v>
      </c>
      <c r="H8760" s="69">
        <f t="shared" si="273"/>
        <v>11921.952995</v>
      </c>
      <c r="M8760" s="68">
        <f t="shared" si="274"/>
        <v>1987</v>
      </c>
    </row>
    <row r="8761" spans="1:13" x14ac:dyDescent="0.25">
      <c r="A8761" s="88">
        <v>43555.708333333336</v>
      </c>
      <c r="B8761" s="89">
        <v>78.033559999999994</v>
      </c>
      <c r="C8761" s="68">
        <v>1511</v>
      </c>
      <c r="D8761" s="68">
        <v>607</v>
      </c>
      <c r="E8761" s="68">
        <v>304</v>
      </c>
      <c r="F8761" s="68">
        <v>2453</v>
      </c>
      <c r="G8761" s="68">
        <v>1954</v>
      </c>
      <c r="H8761" s="69">
        <f t="shared" si="273"/>
        <v>6907.0335599999999</v>
      </c>
      <c r="M8761" s="68">
        <f t="shared" si="274"/>
        <v>1151</v>
      </c>
    </row>
    <row r="8762" spans="1:13" x14ac:dyDescent="0.25">
      <c r="A8762" s="88">
        <v>43555.75</v>
      </c>
      <c r="B8762" s="89">
        <v>38.757770000000001</v>
      </c>
      <c r="C8762" s="68">
        <v>899</v>
      </c>
      <c r="D8762" s="68">
        <v>291</v>
      </c>
      <c r="E8762" s="68">
        <v>424</v>
      </c>
      <c r="F8762" s="68">
        <v>969</v>
      </c>
      <c r="G8762" s="68">
        <v>706</v>
      </c>
      <c r="H8762" s="69">
        <f t="shared" si="273"/>
        <v>3327.7577700000002</v>
      </c>
      <c r="M8762" s="68">
        <f t="shared" si="274"/>
        <v>555</v>
      </c>
    </row>
    <row r="8763" spans="1:13" x14ac:dyDescent="0.25">
      <c r="A8763" s="88">
        <v>43555.791666666664</v>
      </c>
      <c r="B8763" s="89">
        <v>7.2421869999999999E-2</v>
      </c>
      <c r="C8763" s="68">
        <v>8</v>
      </c>
      <c r="D8763" s="68">
        <v>0</v>
      </c>
      <c r="E8763" s="68">
        <v>4</v>
      </c>
      <c r="F8763" s="68">
        <v>95</v>
      </c>
      <c r="G8763" s="68">
        <v>79</v>
      </c>
      <c r="H8763" s="69">
        <f t="shared" si="273"/>
        <v>186.07242187</v>
      </c>
      <c r="M8763" s="68">
        <f t="shared" si="274"/>
        <v>31</v>
      </c>
    </row>
    <row r="8764" spans="1:13" x14ac:dyDescent="0.25">
      <c r="A8764" s="88">
        <v>43555.833333333336</v>
      </c>
      <c r="B8764" s="89">
        <v>0</v>
      </c>
      <c r="C8764" s="68">
        <v>0</v>
      </c>
      <c r="D8764" s="68">
        <v>0</v>
      </c>
      <c r="E8764" s="68">
        <v>0</v>
      </c>
      <c r="F8764" s="68">
        <v>0</v>
      </c>
      <c r="G8764" s="68">
        <v>0</v>
      </c>
      <c r="H8764" s="69">
        <f t="shared" si="273"/>
        <v>0</v>
      </c>
      <c r="M8764" s="68">
        <f t="shared" si="274"/>
        <v>0</v>
      </c>
    </row>
    <row r="8765" spans="1:13" x14ac:dyDescent="0.25">
      <c r="A8765" s="88">
        <v>43555.875</v>
      </c>
      <c r="B8765" s="89">
        <v>0</v>
      </c>
      <c r="C8765" s="68">
        <v>0</v>
      </c>
      <c r="D8765" s="68">
        <v>0</v>
      </c>
      <c r="E8765" s="68">
        <v>0</v>
      </c>
      <c r="F8765" s="68">
        <v>0</v>
      </c>
      <c r="G8765" s="68">
        <v>0</v>
      </c>
      <c r="H8765" s="69">
        <f t="shared" si="273"/>
        <v>0</v>
      </c>
      <c r="M8765" s="68">
        <f t="shared" si="274"/>
        <v>0</v>
      </c>
    </row>
    <row r="8766" spans="1:13" x14ac:dyDescent="0.25">
      <c r="A8766" s="88">
        <v>43555.916666666664</v>
      </c>
      <c r="B8766" s="89">
        <v>0</v>
      </c>
      <c r="C8766" s="68">
        <v>0</v>
      </c>
      <c r="D8766" s="68">
        <v>0</v>
      </c>
      <c r="E8766" s="68">
        <v>0</v>
      </c>
      <c r="F8766" s="68">
        <v>0</v>
      </c>
      <c r="G8766" s="68">
        <v>0</v>
      </c>
      <c r="H8766" s="69">
        <f t="shared" si="273"/>
        <v>0</v>
      </c>
      <c r="M8766" s="68">
        <f t="shared" si="274"/>
        <v>0</v>
      </c>
    </row>
    <row r="8767" spans="1:13" x14ac:dyDescent="0.25">
      <c r="A8767" s="88">
        <v>43555.958333333336</v>
      </c>
      <c r="B8767" s="89">
        <v>0</v>
      </c>
      <c r="C8767" s="68">
        <v>0</v>
      </c>
      <c r="D8767" s="68">
        <v>0</v>
      </c>
      <c r="E8767" s="68">
        <v>0</v>
      </c>
      <c r="F8767" s="68">
        <v>0</v>
      </c>
      <c r="G8767" s="68">
        <v>0</v>
      </c>
      <c r="H8767" s="69">
        <f t="shared" si="273"/>
        <v>0</v>
      </c>
      <c r="M8767" s="68">
        <f t="shared" si="274"/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34"/>
  <sheetViews>
    <sheetView workbookViewId="0">
      <selection activeCell="C8" sqref="C8"/>
    </sheetView>
  </sheetViews>
  <sheetFormatPr defaultRowHeight="15" x14ac:dyDescent="0.25"/>
  <cols>
    <col min="1" max="1" width="21.85546875" style="68" customWidth="1"/>
    <col min="2" max="2" width="15.85546875" style="68" customWidth="1"/>
    <col min="3" max="3" width="18.28515625" style="68" customWidth="1"/>
    <col min="4" max="4" width="18.42578125" style="68" customWidth="1"/>
    <col min="5" max="5" width="15.140625" style="68" customWidth="1"/>
    <col min="6" max="6" width="9.140625" style="68"/>
    <col min="7" max="7" width="15.28515625" style="68" bestFit="1" customWidth="1"/>
    <col min="8" max="8" width="9.140625" style="68"/>
    <col min="9" max="9" width="18" style="68" bestFit="1" customWidth="1"/>
    <col min="10" max="10" width="19.28515625" style="68" customWidth="1"/>
    <col min="11" max="11" width="9.140625" style="68"/>
    <col min="12" max="12" width="11.140625" style="68" customWidth="1"/>
    <col min="13" max="16384" width="9.140625" style="68"/>
  </cols>
  <sheetData>
    <row r="3" spans="1:11" x14ac:dyDescent="0.25">
      <c r="A3" s="68" t="s">
        <v>136</v>
      </c>
    </row>
    <row r="5" spans="1:11" x14ac:dyDescent="0.25">
      <c r="B5" s="26"/>
      <c r="C5" s="26"/>
      <c r="D5" s="26"/>
      <c r="E5" s="26"/>
      <c r="I5" s="26"/>
      <c r="J5" s="26"/>
    </row>
    <row r="6" spans="1:11" x14ac:dyDescent="0.25">
      <c r="B6" s="90" t="s">
        <v>165</v>
      </c>
      <c r="C6" s="90" t="s">
        <v>137</v>
      </c>
      <c r="D6" s="90" t="s">
        <v>138</v>
      </c>
      <c r="E6" s="26" t="s">
        <v>139</v>
      </c>
      <c r="I6" s="26"/>
      <c r="J6" s="26"/>
    </row>
    <row r="7" spans="1:11" x14ac:dyDescent="0.25">
      <c r="B7" s="91"/>
      <c r="C7" s="90" t="s">
        <v>217</v>
      </c>
      <c r="D7" s="90"/>
      <c r="E7" s="26"/>
      <c r="G7" s="26"/>
      <c r="I7" s="26"/>
      <c r="J7" s="26"/>
    </row>
    <row r="8" spans="1:11" x14ac:dyDescent="0.25">
      <c r="A8" s="68" t="s">
        <v>140</v>
      </c>
      <c r="B8" s="91"/>
      <c r="C8" s="90"/>
      <c r="D8" s="90"/>
      <c r="E8" s="26"/>
    </row>
    <row r="9" spans="1:11" x14ac:dyDescent="0.25">
      <c r="A9" s="91" t="s">
        <v>141</v>
      </c>
      <c r="B9" s="92">
        <v>7.7499999999999999E-2</v>
      </c>
      <c r="C9" s="93">
        <v>3256518741.4000001</v>
      </c>
      <c r="D9" s="112">
        <f>B9*C9</f>
        <v>252380202.4585</v>
      </c>
      <c r="E9" s="12"/>
      <c r="F9"/>
      <c r="G9"/>
      <c r="H9"/>
      <c r="I9"/>
      <c r="J9" s="95"/>
    </row>
    <row r="10" spans="1:11" x14ac:dyDescent="0.25">
      <c r="A10" s="91" t="s">
        <v>142</v>
      </c>
      <c r="B10" s="92">
        <v>7.7499999999999999E-2</v>
      </c>
      <c r="C10" s="93">
        <v>1717859041.0999999</v>
      </c>
      <c r="D10" s="112">
        <f>B10*C10</f>
        <v>133134075.68524998</v>
      </c>
      <c r="E10" s="12"/>
      <c r="F10"/>
      <c r="G10"/>
      <c r="H10"/>
      <c r="I10"/>
      <c r="J10" s="95"/>
    </row>
    <row r="11" spans="1:11" x14ac:dyDescent="0.25">
      <c r="A11" s="91" t="s">
        <v>143</v>
      </c>
      <c r="B11" s="92">
        <v>6.3100000000000003E-2</v>
      </c>
      <c r="C11" s="93">
        <v>1659224403</v>
      </c>
      <c r="D11" s="112">
        <f>B11*C11</f>
        <v>104697059.8293</v>
      </c>
      <c r="E11" s="12"/>
      <c r="F11"/>
      <c r="G11"/>
      <c r="H11"/>
      <c r="I11"/>
      <c r="J11" s="95"/>
    </row>
    <row r="12" spans="1:11" x14ac:dyDescent="0.25">
      <c r="A12" s="91" t="s">
        <v>144</v>
      </c>
      <c r="B12" s="92">
        <v>4.4200000000000003E-2</v>
      </c>
      <c r="C12" s="93">
        <v>1245958237</v>
      </c>
      <c r="D12" s="112">
        <f>B12*C12</f>
        <v>55071354.075400002</v>
      </c>
      <c r="E12" s="12"/>
      <c r="F12"/>
      <c r="G12"/>
      <c r="H12"/>
      <c r="I12"/>
      <c r="J12" s="95"/>
    </row>
    <row r="13" spans="1:11" ht="17.25" x14ac:dyDescent="0.4">
      <c r="A13" s="91" t="s">
        <v>145</v>
      </c>
      <c r="B13" s="92">
        <v>7.7200000000000005E-2</v>
      </c>
      <c r="C13" s="96">
        <v>28050005.400000002</v>
      </c>
      <c r="D13" s="113">
        <f>B13*C13</f>
        <v>2165460.4168800004</v>
      </c>
      <c r="E13" s="12"/>
      <c r="F13"/>
      <c r="G13"/>
      <c r="H13"/>
      <c r="I13"/>
      <c r="J13" s="95"/>
    </row>
    <row r="14" spans="1:11" x14ac:dyDescent="0.25">
      <c r="A14" s="97"/>
      <c r="B14" s="92"/>
      <c r="C14" s="94">
        <f>SUM(C9:C13)</f>
        <v>7907610427.8999996</v>
      </c>
      <c r="D14" s="114">
        <f>SUM(D9:D13)</f>
        <v>547448152.46533</v>
      </c>
      <c r="E14" s="98">
        <f>SUM(D9:D13)/C14</f>
        <v>6.9230541572179366E-2</v>
      </c>
      <c r="F14"/>
      <c r="G14"/>
      <c r="H14"/>
      <c r="I14"/>
      <c r="J14" s="94"/>
      <c r="K14" s="99"/>
    </row>
    <row r="15" spans="1:11" x14ac:dyDescent="0.25">
      <c r="A15" s="9" t="s">
        <v>146</v>
      </c>
      <c r="B15" s="99"/>
      <c r="F15"/>
      <c r="G15"/>
      <c r="H15"/>
      <c r="I15"/>
    </row>
    <row r="16" spans="1:11" x14ac:dyDescent="0.25">
      <c r="A16" s="1" t="s">
        <v>147</v>
      </c>
      <c r="B16" s="100">
        <v>3.7999999999999999E-2</v>
      </c>
      <c r="C16" s="94">
        <v>380921291</v>
      </c>
      <c r="D16" s="93">
        <f>B16*C16</f>
        <v>14475009.058</v>
      </c>
      <c r="F16"/>
      <c r="G16"/>
      <c r="H16"/>
      <c r="I16"/>
      <c r="J16" s="95"/>
    </row>
    <row r="17" spans="1:12" ht="17.25" x14ac:dyDescent="0.4">
      <c r="A17" s="1" t="s">
        <v>148</v>
      </c>
      <c r="B17" s="100">
        <v>6.9000000000000006E-2</v>
      </c>
      <c r="C17" s="94">
        <v>538841573</v>
      </c>
      <c r="D17" s="96">
        <f>B17*C17</f>
        <v>37180068.537</v>
      </c>
      <c r="F17"/>
      <c r="G17"/>
      <c r="H17"/>
      <c r="I17"/>
      <c r="J17" s="95"/>
    </row>
    <row r="18" spans="1:12" x14ac:dyDescent="0.25">
      <c r="C18" s="94">
        <f>SUM(C16:C17)</f>
        <v>919762864</v>
      </c>
      <c r="D18" s="94">
        <f>SUM(D16:D17)</f>
        <v>51655077.594999999</v>
      </c>
      <c r="E18" s="98">
        <f>(D16+D17)/C18</f>
        <v>5.6161299414019393E-2</v>
      </c>
      <c r="F18"/>
      <c r="G18"/>
      <c r="H18"/>
      <c r="I18"/>
      <c r="J18" s="94"/>
      <c r="K18" s="99"/>
    </row>
    <row r="19" spans="1:12" x14ac:dyDescent="0.25">
      <c r="A19" s="68" t="s">
        <v>149</v>
      </c>
      <c r="F19"/>
      <c r="G19"/>
      <c r="H19"/>
      <c r="I19"/>
    </row>
    <row r="20" spans="1:12" x14ac:dyDescent="0.25">
      <c r="A20" s="102" t="s">
        <v>150</v>
      </c>
      <c r="B20" s="111">
        <v>6.4680000000000001E-2</v>
      </c>
      <c r="C20" s="132">
        <v>505617390</v>
      </c>
      <c r="D20" s="110">
        <f>B20*C20</f>
        <v>32703332.7852</v>
      </c>
      <c r="F20"/>
      <c r="G20"/>
      <c r="H20"/>
      <c r="I20"/>
      <c r="J20" s="95"/>
    </row>
    <row r="21" spans="1:12" x14ac:dyDescent="0.25">
      <c r="A21" s="102" t="s">
        <v>151</v>
      </c>
      <c r="B21" s="111">
        <v>6.3920000000000005E-2</v>
      </c>
      <c r="C21" s="132">
        <v>354116071</v>
      </c>
      <c r="D21" s="110">
        <f>B21*C21</f>
        <v>22635099.25832</v>
      </c>
      <c r="F21"/>
      <c r="G21"/>
      <c r="H21"/>
      <c r="I21"/>
      <c r="J21" s="95"/>
    </row>
    <row r="22" spans="1:12" x14ac:dyDescent="0.25">
      <c r="A22" s="102" t="s">
        <v>152</v>
      </c>
      <c r="B22" s="111">
        <v>4.5909999999999999E-2</v>
      </c>
      <c r="C22" s="132">
        <v>344252444</v>
      </c>
      <c r="D22" s="110">
        <f>B22*C22</f>
        <v>15804629.70404</v>
      </c>
      <c r="F22"/>
      <c r="G22"/>
      <c r="H22"/>
      <c r="I22"/>
      <c r="J22" s="95"/>
    </row>
    <row r="23" spans="1:12" ht="17.25" x14ac:dyDescent="0.4">
      <c r="A23" s="102" t="s">
        <v>153</v>
      </c>
      <c r="B23" s="111">
        <v>6.4680000000000001E-2</v>
      </c>
      <c r="C23" s="133">
        <v>8036726</v>
      </c>
      <c r="D23" s="101">
        <f>B23*C23</f>
        <v>519815.43768000003</v>
      </c>
      <c r="F23"/>
      <c r="G23"/>
      <c r="H23"/>
      <c r="I23"/>
      <c r="J23" s="95"/>
    </row>
    <row r="24" spans="1:12" x14ac:dyDescent="0.25">
      <c r="C24" s="134">
        <f>SUM(C20:C23)</f>
        <v>1212022631</v>
      </c>
      <c r="D24" s="110">
        <f>SUM(D20:D23)</f>
        <v>71662877.185240015</v>
      </c>
      <c r="E24" s="98">
        <f>SUM(D20:D23)/C24</f>
        <v>5.9126682416906134E-2</v>
      </c>
      <c r="F24"/>
      <c r="G24"/>
      <c r="H24"/>
      <c r="I24"/>
      <c r="J24" s="94"/>
      <c r="K24" s="99"/>
    </row>
    <row r="25" spans="1:12" x14ac:dyDescent="0.25">
      <c r="A25" s="103"/>
      <c r="B25" s="104"/>
      <c r="C25" s="105"/>
      <c r="D25" s="105"/>
      <c r="F25"/>
      <c r="G25"/>
      <c r="H25"/>
      <c r="I25"/>
    </row>
    <row r="26" spans="1:12" x14ac:dyDescent="0.25">
      <c r="F26"/>
      <c r="G26"/>
      <c r="H26"/>
      <c r="I26"/>
    </row>
    <row r="27" spans="1:12" x14ac:dyDescent="0.25">
      <c r="A27" s="68" t="s">
        <v>154</v>
      </c>
      <c r="C27" s="94">
        <f>C14+C18+C24</f>
        <v>10039395922.9</v>
      </c>
      <c r="D27" s="94">
        <f>D14+D18+D24</f>
        <v>670766107.24557006</v>
      </c>
      <c r="E27" s="99">
        <f>D27/C27</f>
        <v>6.6813393195853887E-2</v>
      </c>
      <c r="F27"/>
      <c r="G27"/>
      <c r="H27"/>
      <c r="I27" s="99"/>
      <c r="J27" s="94"/>
      <c r="K27" s="99"/>
      <c r="L27" s="99"/>
    </row>
    <row r="28" spans="1:12" x14ac:dyDescent="0.25">
      <c r="F28"/>
      <c r="G28"/>
      <c r="H28"/>
      <c r="I28"/>
    </row>
    <row r="29" spans="1:12" x14ac:dyDescent="0.25">
      <c r="E29" s="99"/>
    </row>
    <row r="30" spans="1:12" x14ac:dyDescent="0.25">
      <c r="A30" s="68" t="s">
        <v>155</v>
      </c>
      <c r="B30" s="106">
        <f>1+E27</f>
        <v>1.0668133931958539</v>
      </c>
    </row>
    <row r="33" spans="1:1" x14ac:dyDescent="0.25">
      <c r="A33" s="68" t="s">
        <v>164</v>
      </c>
    </row>
    <row r="34" spans="1:1" x14ac:dyDescent="0.25">
      <c r="A34" s="68" t="s">
        <v>166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7"/>
  <sheetViews>
    <sheetView topLeftCell="A46" workbookViewId="0">
      <selection activeCell="I66" sqref="I66"/>
    </sheetView>
  </sheetViews>
  <sheetFormatPr defaultRowHeight="15" x14ac:dyDescent="0.25"/>
  <cols>
    <col min="1" max="1" width="9.140625" style="68"/>
    <col min="2" max="2" width="12.42578125" style="68" customWidth="1"/>
    <col min="3" max="3" width="9.140625" style="68"/>
    <col min="4" max="4" width="12.42578125" style="68" customWidth="1"/>
    <col min="5" max="16384" width="9.140625" style="68"/>
  </cols>
  <sheetData>
    <row r="1" spans="1:5" x14ac:dyDescent="0.25">
      <c r="A1" s="68" t="s">
        <v>79</v>
      </c>
      <c r="B1" s="68" t="s">
        <v>156</v>
      </c>
    </row>
    <row r="2" spans="1:5" x14ac:dyDescent="0.25">
      <c r="A2" s="68" t="s">
        <v>79</v>
      </c>
      <c r="B2" s="68" t="s">
        <v>207</v>
      </c>
    </row>
    <row r="3" spans="1:5" x14ac:dyDescent="0.25">
      <c r="A3" s="68" t="s">
        <v>79</v>
      </c>
      <c r="B3" s="68" t="s">
        <v>208</v>
      </c>
    </row>
    <row r="4" spans="1:5" x14ac:dyDescent="0.25">
      <c r="A4" s="68" t="s">
        <v>79</v>
      </c>
      <c r="B4" s="68" t="s">
        <v>209</v>
      </c>
    </row>
    <row r="5" spans="1:5" x14ac:dyDescent="0.25">
      <c r="A5" s="68" t="s">
        <v>81</v>
      </c>
      <c r="B5" s="68" t="s">
        <v>157</v>
      </c>
      <c r="C5" s="68" t="s">
        <v>158</v>
      </c>
      <c r="D5" s="68" t="s">
        <v>159</v>
      </c>
      <c r="E5" s="68" t="s">
        <v>160</v>
      </c>
    </row>
    <row r="6" spans="1:5" x14ac:dyDescent="0.25">
      <c r="A6" s="68" t="s">
        <v>81</v>
      </c>
      <c r="B6" s="68" t="s">
        <v>27</v>
      </c>
      <c r="C6" s="68" t="s">
        <v>102</v>
      </c>
      <c r="D6" s="68" t="s">
        <v>103</v>
      </c>
      <c r="E6" s="68" t="s">
        <v>161</v>
      </c>
    </row>
    <row r="7" spans="1:5" x14ac:dyDescent="0.25">
      <c r="A7" s="68" t="s">
        <v>104</v>
      </c>
      <c r="B7" s="59">
        <v>43191</v>
      </c>
      <c r="C7" s="68">
        <v>8500</v>
      </c>
      <c r="D7" s="68" t="s">
        <v>162</v>
      </c>
      <c r="E7" s="68">
        <v>0</v>
      </c>
    </row>
    <row r="8" spans="1:5" x14ac:dyDescent="0.25">
      <c r="A8" s="68" t="s">
        <v>104</v>
      </c>
      <c r="B8" s="59">
        <v>43191</v>
      </c>
      <c r="C8" s="68">
        <v>8501</v>
      </c>
      <c r="D8" s="68" t="s">
        <v>163</v>
      </c>
      <c r="E8" s="68">
        <v>0</v>
      </c>
    </row>
    <row r="9" spans="1:5" x14ac:dyDescent="0.25">
      <c r="A9" s="68" t="s">
        <v>104</v>
      </c>
      <c r="B9" s="59">
        <v>43191</v>
      </c>
      <c r="C9" s="68">
        <v>8502</v>
      </c>
      <c r="D9" s="68" t="s">
        <v>210</v>
      </c>
      <c r="E9" s="68">
        <v>0</v>
      </c>
    </row>
    <row r="10" spans="1:5" x14ac:dyDescent="0.25">
      <c r="A10" s="68" t="s">
        <v>104</v>
      </c>
      <c r="B10" s="59">
        <v>43191</v>
      </c>
      <c r="C10" s="68">
        <v>8504</v>
      </c>
      <c r="D10" s="68" t="s">
        <v>167</v>
      </c>
      <c r="E10" s="68">
        <v>0</v>
      </c>
    </row>
    <row r="11" spans="1:5" x14ac:dyDescent="0.25">
      <c r="A11" s="68" t="s">
        <v>104</v>
      </c>
      <c r="B11" s="59">
        <v>43221</v>
      </c>
      <c r="C11" s="68">
        <v>8500</v>
      </c>
      <c r="D11" s="68" t="s">
        <v>162</v>
      </c>
      <c r="E11" s="68">
        <v>0</v>
      </c>
    </row>
    <row r="12" spans="1:5" x14ac:dyDescent="0.25">
      <c r="A12" s="68" t="s">
        <v>104</v>
      </c>
      <c r="B12" s="59">
        <v>43221</v>
      </c>
      <c r="C12" s="68">
        <v>8501</v>
      </c>
      <c r="D12" s="68" t="s">
        <v>163</v>
      </c>
      <c r="E12" s="68">
        <v>0</v>
      </c>
    </row>
    <row r="13" spans="1:5" x14ac:dyDescent="0.25">
      <c r="A13" s="68" t="s">
        <v>104</v>
      </c>
      <c r="B13" s="59">
        <v>43221</v>
      </c>
      <c r="C13" s="68">
        <v>8502</v>
      </c>
      <c r="D13" s="68" t="s">
        <v>210</v>
      </c>
      <c r="E13" s="68">
        <v>0</v>
      </c>
    </row>
    <row r="14" spans="1:5" x14ac:dyDescent="0.25">
      <c r="A14" s="68" t="s">
        <v>104</v>
      </c>
      <c r="B14" s="59">
        <v>43221</v>
      </c>
      <c r="C14" s="68">
        <v>8504</v>
      </c>
      <c r="D14" s="68" t="s">
        <v>167</v>
      </c>
      <c r="E14" s="68">
        <v>0</v>
      </c>
    </row>
    <row r="15" spans="1:5" x14ac:dyDescent="0.25">
      <c r="A15" s="68" t="s">
        <v>104</v>
      </c>
      <c r="B15" s="59">
        <v>43252</v>
      </c>
      <c r="C15" s="68">
        <v>8500</v>
      </c>
      <c r="D15" s="68" t="s">
        <v>162</v>
      </c>
      <c r="E15" s="68">
        <v>0</v>
      </c>
    </row>
    <row r="16" spans="1:5" x14ac:dyDescent="0.25">
      <c r="A16" s="68" t="s">
        <v>104</v>
      </c>
      <c r="B16" s="59">
        <v>43252</v>
      </c>
      <c r="C16" s="68">
        <v>8501</v>
      </c>
      <c r="D16" s="68" t="s">
        <v>163</v>
      </c>
      <c r="E16" s="68">
        <v>0</v>
      </c>
    </row>
    <row r="17" spans="1:5" x14ac:dyDescent="0.25">
      <c r="A17" s="68" t="s">
        <v>104</v>
      </c>
      <c r="B17" s="59">
        <v>43252</v>
      </c>
      <c r="C17" s="68">
        <v>8502</v>
      </c>
      <c r="D17" s="68" t="s">
        <v>210</v>
      </c>
      <c r="E17" s="68">
        <v>0</v>
      </c>
    </row>
    <row r="18" spans="1:5" x14ac:dyDescent="0.25">
      <c r="A18" s="68" t="s">
        <v>104</v>
      </c>
      <c r="B18" s="59">
        <v>43252</v>
      </c>
      <c r="C18" s="68">
        <v>8504</v>
      </c>
      <c r="D18" s="68" t="s">
        <v>167</v>
      </c>
      <c r="E18" s="68">
        <v>0</v>
      </c>
    </row>
    <row r="19" spans="1:5" x14ac:dyDescent="0.25">
      <c r="A19" s="68" t="s">
        <v>104</v>
      </c>
      <c r="B19" s="59">
        <v>43252</v>
      </c>
      <c r="C19" s="68">
        <v>8506</v>
      </c>
      <c r="D19" s="68" t="s">
        <v>211</v>
      </c>
      <c r="E19" s="68">
        <v>0</v>
      </c>
    </row>
    <row r="20" spans="1:5" x14ac:dyDescent="0.25">
      <c r="A20" s="68" t="s">
        <v>104</v>
      </c>
      <c r="B20" s="59">
        <v>43282</v>
      </c>
      <c r="C20" s="68">
        <v>8500</v>
      </c>
      <c r="D20" s="68" t="s">
        <v>162</v>
      </c>
      <c r="E20" s="68">
        <v>0</v>
      </c>
    </row>
    <row r="21" spans="1:5" x14ac:dyDescent="0.25">
      <c r="A21" s="68" t="s">
        <v>104</v>
      </c>
      <c r="B21" s="59">
        <v>43282</v>
      </c>
      <c r="C21" s="68">
        <v>8501</v>
      </c>
      <c r="D21" s="68" t="s">
        <v>163</v>
      </c>
      <c r="E21" s="68">
        <v>0</v>
      </c>
    </row>
    <row r="22" spans="1:5" x14ac:dyDescent="0.25">
      <c r="A22" s="68" t="s">
        <v>104</v>
      </c>
      <c r="B22" s="59">
        <v>43282</v>
      </c>
      <c r="C22" s="68">
        <v>8502</v>
      </c>
      <c r="D22" s="68" t="s">
        <v>210</v>
      </c>
      <c r="E22" s="68">
        <v>0</v>
      </c>
    </row>
    <row r="23" spans="1:5" x14ac:dyDescent="0.25">
      <c r="A23" s="68" t="s">
        <v>104</v>
      </c>
      <c r="B23" s="59">
        <v>43282</v>
      </c>
      <c r="C23" s="68">
        <v>8504</v>
      </c>
      <c r="D23" s="68" t="s">
        <v>167</v>
      </c>
      <c r="E23" s="68">
        <v>0</v>
      </c>
    </row>
    <row r="24" spans="1:5" x14ac:dyDescent="0.25">
      <c r="A24" s="68" t="s">
        <v>104</v>
      </c>
      <c r="B24" s="59">
        <v>43282</v>
      </c>
      <c r="C24" s="68">
        <v>8506</v>
      </c>
      <c r="D24" s="68" t="s">
        <v>211</v>
      </c>
      <c r="E24" s="68">
        <v>0</v>
      </c>
    </row>
    <row r="25" spans="1:5" x14ac:dyDescent="0.25">
      <c r="A25" s="68" t="s">
        <v>104</v>
      </c>
      <c r="B25" s="59">
        <v>43313</v>
      </c>
      <c r="C25" s="68">
        <v>8500</v>
      </c>
      <c r="D25" s="68" t="s">
        <v>162</v>
      </c>
      <c r="E25" s="68">
        <v>0</v>
      </c>
    </row>
    <row r="26" spans="1:5" x14ac:dyDescent="0.25">
      <c r="A26" s="68" t="s">
        <v>104</v>
      </c>
      <c r="B26" s="59">
        <v>43313</v>
      </c>
      <c r="C26" s="68">
        <v>8501</v>
      </c>
      <c r="D26" s="68" t="s">
        <v>163</v>
      </c>
      <c r="E26" s="68">
        <v>0</v>
      </c>
    </row>
    <row r="27" spans="1:5" x14ac:dyDescent="0.25">
      <c r="A27" s="68" t="s">
        <v>104</v>
      </c>
      <c r="B27" s="59">
        <v>43313</v>
      </c>
      <c r="C27" s="68">
        <v>8502</v>
      </c>
      <c r="D27" s="68" t="s">
        <v>210</v>
      </c>
      <c r="E27" s="68">
        <v>0</v>
      </c>
    </row>
    <row r="28" spans="1:5" x14ac:dyDescent="0.25">
      <c r="A28" s="68" t="s">
        <v>104</v>
      </c>
      <c r="B28" s="59">
        <v>43313</v>
      </c>
      <c r="C28" s="68">
        <v>8504</v>
      </c>
      <c r="D28" s="68" t="s">
        <v>167</v>
      </c>
      <c r="E28" s="68">
        <v>0</v>
      </c>
    </row>
    <row r="29" spans="1:5" x14ac:dyDescent="0.25">
      <c r="A29" s="68" t="s">
        <v>104</v>
      </c>
      <c r="B29" s="59">
        <v>43313</v>
      </c>
      <c r="C29" s="68">
        <v>8506</v>
      </c>
      <c r="D29" s="68" t="s">
        <v>211</v>
      </c>
      <c r="E29" s="68">
        <v>0</v>
      </c>
    </row>
    <row r="30" spans="1:5" x14ac:dyDescent="0.25">
      <c r="A30" s="68" t="s">
        <v>104</v>
      </c>
      <c r="B30" s="59">
        <v>43344</v>
      </c>
      <c r="C30" s="68">
        <v>8500</v>
      </c>
      <c r="D30" s="68" t="s">
        <v>162</v>
      </c>
      <c r="E30" s="68">
        <v>2.7330000000000001</v>
      </c>
    </row>
    <row r="31" spans="1:5" x14ac:dyDescent="0.25">
      <c r="A31" s="68" t="s">
        <v>104</v>
      </c>
      <c r="B31" s="59">
        <v>43344</v>
      </c>
      <c r="C31" s="68">
        <v>8501</v>
      </c>
      <c r="D31" s="68" t="s">
        <v>163</v>
      </c>
      <c r="E31" s="68">
        <v>2.6120000000000001</v>
      </c>
    </row>
    <row r="32" spans="1:5" x14ac:dyDescent="0.25">
      <c r="A32" s="68" t="s">
        <v>104</v>
      </c>
      <c r="B32" s="59">
        <v>43344</v>
      </c>
      <c r="C32" s="68">
        <v>8502</v>
      </c>
      <c r="D32" s="68" t="s">
        <v>210</v>
      </c>
      <c r="E32" s="68">
        <v>2.8130000000000002</v>
      </c>
    </row>
    <row r="33" spans="1:5" x14ac:dyDescent="0.25">
      <c r="A33" s="68" t="s">
        <v>104</v>
      </c>
      <c r="B33" s="59">
        <v>43344</v>
      </c>
      <c r="C33" s="68">
        <v>8504</v>
      </c>
      <c r="D33" s="68" t="s">
        <v>167</v>
      </c>
      <c r="E33" s="68">
        <v>2.7679999999999998</v>
      </c>
    </row>
    <row r="34" spans="1:5" x14ac:dyDescent="0.25">
      <c r="A34" s="68" t="s">
        <v>104</v>
      </c>
      <c r="B34" s="59">
        <v>43344</v>
      </c>
      <c r="C34" s="68">
        <v>8506</v>
      </c>
      <c r="D34" s="68" t="s">
        <v>211</v>
      </c>
      <c r="E34" s="68">
        <v>2.79</v>
      </c>
    </row>
    <row r="35" spans="1:5" x14ac:dyDescent="0.25">
      <c r="A35" s="68" t="s">
        <v>104</v>
      </c>
      <c r="B35" s="59">
        <v>43374</v>
      </c>
      <c r="C35" s="68">
        <v>8500</v>
      </c>
      <c r="D35" s="68" t="s">
        <v>162</v>
      </c>
      <c r="E35" s="68">
        <v>0</v>
      </c>
    </row>
    <row r="36" spans="1:5" x14ac:dyDescent="0.25">
      <c r="A36" s="68" t="s">
        <v>104</v>
      </c>
      <c r="B36" s="59">
        <v>43374</v>
      </c>
      <c r="C36" s="68">
        <v>8501</v>
      </c>
      <c r="D36" s="68" t="s">
        <v>163</v>
      </c>
      <c r="E36" s="68">
        <v>0</v>
      </c>
    </row>
    <row r="37" spans="1:5" x14ac:dyDescent="0.25">
      <c r="A37" s="68" t="s">
        <v>104</v>
      </c>
      <c r="B37" s="59">
        <v>43374</v>
      </c>
      <c r="C37" s="68">
        <v>8502</v>
      </c>
      <c r="D37" s="68" t="s">
        <v>210</v>
      </c>
      <c r="E37" s="68">
        <v>0</v>
      </c>
    </row>
    <row r="38" spans="1:5" x14ac:dyDescent="0.25">
      <c r="A38" s="68" t="s">
        <v>104</v>
      </c>
      <c r="B38" s="59">
        <v>43374</v>
      </c>
      <c r="C38" s="68">
        <v>8504</v>
      </c>
      <c r="D38" s="68" t="s">
        <v>167</v>
      </c>
      <c r="E38" s="68">
        <v>0</v>
      </c>
    </row>
    <row r="39" spans="1:5" x14ac:dyDescent="0.25">
      <c r="A39" s="68" t="s">
        <v>104</v>
      </c>
      <c r="B39" s="59">
        <v>43374</v>
      </c>
      <c r="C39" s="68">
        <v>8506</v>
      </c>
      <c r="D39" s="68" t="s">
        <v>211</v>
      </c>
      <c r="E39" s="68">
        <v>0</v>
      </c>
    </row>
    <row r="40" spans="1:5" x14ac:dyDescent="0.25">
      <c r="A40" s="68" t="s">
        <v>104</v>
      </c>
      <c r="B40" s="59">
        <v>43405</v>
      </c>
      <c r="C40" s="68">
        <v>8500</v>
      </c>
      <c r="D40" s="68" t="s">
        <v>162</v>
      </c>
      <c r="E40" s="68">
        <v>0</v>
      </c>
    </row>
    <row r="41" spans="1:5" x14ac:dyDescent="0.25">
      <c r="A41" s="68" t="s">
        <v>104</v>
      </c>
      <c r="B41" s="59">
        <v>43405</v>
      </c>
      <c r="C41" s="68">
        <v>8501</v>
      </c>
      <c r="D41" s="68" t="s">
        <v>163</v>
      </c>
      <c r="E41" s="68">
        <v>0</v>
      </c>
    </row>
    <row r="42" spans="1:5" x14ac:dyDescent="0.25">
      <c r="A42" s="68" t="s">
        <v>104</v>
      </c>
      <c r="B42" s="59">
        <v>43405</v>
      </c>
      <c r="C42" s="68">
        <v>8502</v>
      </c>
      <c r="D42" s="68" t="s">
        <v>210</v>
      </c>
      <c r="E42" s="68">
        <v>0</v>
      </c>
    </row>
    <row r="43" spans="1:5" x14ac:dyDescent="0.25">
      <c r="A43" s="68" t="s">
        <v>104</v>
      </c>
      <c r="B43" s="59">
        <v>43405</v>
      </c>
      <c r="C43" s="68">
        <v>8504</v>
      </c>
      <c r="D43" s="68" t="s">
        <v>167</v>
      </c>
      <c r="E43" s="68">
        <v>0</v>
      </c>
    </row>
    <row r="44" spans="1:5" x14ac:dyDescent="0.25">
      <c r="A44" s="68" t="s">
        <v>104</v>
      </c>
      <c r="B44" s="59">
        <v>43405</v>
      </c>
      <c r="C44" s="68">
        <v>8506</v>
      </c>
      <c r="D44" s="68" t="s">
        <v>211</v>
      </c>
      <c r="E44" s="68">
        <v>0</v>
      </c>
    </row>
    <row r="45" spans="1:5" x14ac:dyDescent="0.25">
      <c r="A45" s="68" t="s">
        <v>104</v>
      </c>
      <c r="B45" s="59">
        <v>43435</v>
      </c>
      <c r="C45" s="68">
        <v>8500</v>
      </c>
      <c r="D45" s="68" t="s">
        <v>162</v>
      </c>
      <c r="E45" s="68">
        <v>0</v>
      </c>
    </row>
    <row r="46" spans="1:5" x14ac:dyDescent="0.25">
      <c r="A46" s="68" t="s">
        <v>104</v>
      </c>
      <c r="B46" s="59">
        <v>43435</v>
      </c>
      <c r="C46" s="68">
        <v>8501</v>
      </c>
      <c r="D46" s="68" t="s">
        <v>163</v>
      </c>
      <c r="E46" s="68">
        <v>0</v>
      </c>
    </row>
    <row r="47" spans="1:5" x14ac:dyDescent="0.25">
      <c r="A47" s="68" t="s">
        <v>104</v>
      </c>
      <c r="B47" s="59">
        <v>43435</v>
      </c>
      <c r="C47" s="68">
        <v>8502</v>
      </c>
      <c r="D47" s="68" t="s">
        <v>210</v>
      </c>
      <c r="E47" s="68">
        <v>0</v>
      </c>
    </row>
    <row r="48" spans="1:5" x14ac:dyDescent="0.25">
      <c r="A48" s="68" t="s">
        <v>104</v>
      </c>
      <c r="B48" s="59">
        <v>43435</v>
      </c>
      <c r="C48" s="68">
        <v>8504</v>
      </c>
      <c r="D48" s="68" t="s">
        <v>167</v>
      </c>
      <c r="E48" s="68">
        <v>0</v>
      </c>
    </row>
    <row r="49" spans="1:5" x14ac:dyDescent="0.25">
      <c r="A49" s="68" t="s">
        <v>104</v>
      </c>
      <c r="B49" s="59">
        <v>43435</v>
      </c>
      <c r="C49" s="68">
        <v>8506</v>
      </c>
      <c r="D49" s="68" t="s">
        <v>211</v>
      </c>
      <c r="E49" s="68">
        <v>0</v>
      </c>
    </row>
    <row r="50" spans="1:5" x14ac:dyDescent="0.25">
      <c r="A50" s="68" t="s">
        <v>104</v>
      </c>
      <c r="B50" s="59">
        <v>43466</v>
      </c>
      <c r="C50" s="68">
        <v>8500</v>
      </c>
      <c r="D50" s="68" t="s">
        <v>162</v>
      </c>
      <c r="E50" s="68">
        <v>0</v>
      </c>
    </row>
    <row r="51" spans="1:5" x14ac:dyDescent="0.25">
      <c r="A51" s="68" t="s">
        <v>104</v>
      </c>
      <c r="B51" s="59">
        <v>43466</v>
      </c>
      <c r="C51" s="68">
        <v>8501</v>
      </c>
      <c r="D51" s="68" t="s">
        <v>163</v>
      </c>
      <c r="E51" s="68">
        <v>0</v>
      </c>
    </row>
    <row r="52" spans="1:5" x14ac:dyDescent="0.25">
      <c r="A52" s="68" t="s">
        <v>104</v>
      </c>
      <c r="B52" s="59">
        <v>43466</v>
      </c>
      <c r="C52" s="68">
        <v>8502</v>
      </c>
      <c r="D52" s="68" t="s">
        <v>210</v>
      </c>
      <c r="E52" s="68">
        <v>0</v>
      </c>
    </row>
    <row r="53" spans="1:5" x14ac:dyDescent="0.25">
      <c r="A53" s="68" t="s">
        <v>104</v>
      </c>
      <c r="B53" s="59">
        <v>43466</v>
      </c>
      <c r="C53" s="68">
        <v>8504</v>
      </c>
      <c r="D53" s="68" t="s">
        <v>167</v>
      </c>
      <c r="E53" s="68">
        <v>0</v>
      </c>
    </row>
    <row r="54" spans="1:5" x14ac:dyDescent="0.25">
      <c r="A54" s="68" t="s">
        <v>104</v>
      </c>
      <c r="B54" s="59">
        <v>43466</v>
      </c>
      <c r="C54" s="68">
        <v>8506</v>
      </c>
      <c r="D54" s="68" t="s">
        <v>211</v>
      </c>
      <c r="E54" s="68">
        <v>0</v>
      </c>
    </row>
    <row r="55" spans="1:5" x14ac:dyDescent="0.25">
      <c r="A55" s="68" t="s">
        <v>104</v>
      </c>
      <c r="B55" s="59">
        <v>43497</v>
      </c>
      <c r="C55" s="68">
        <v>8500</v>
      </c>
      <c r="D55" s="68" t="s">
        <v>162</v>
      </c>
      <c r="E55" s="68">
        <v>0</v>
      </c>
    </row>
    <row r="56" spans="1:5" x14ac:dyDescent="0.25">
      <c r="A56" s="68" t="s">
        <v>104</v>
      </c>
      <c r="B56" s="59">
        <v>43497</v>
      </c>
      <c r="C56" s="68">
        <v>8501</v>
      </c>
      <c r="D56" s="68" t="s">
        <v>163</v>
      </c>
      <c r="E56" s="68">
        <v>0</v>
      </c>
    </row>
    <row r="57" spans="1:5" x14ac:dyDescent="0.25">
      <c r="A57" s="68" t="s">
        <v>104</v>
      </c>
      <c r="B57" s="59">
        <v>43497</v>
      </c>
      <c r="C57" s="68">
        <v>8502</v>
      </c>
      <c r="D57" s="68" t="s">
        <v>210</v>
      </c>
      <c r="E57" s="68">
        <v>0</v>
      </c>
    </row>
    <row r="58" spans="1:5" x14ac:dyDescent="0.25">
      <c r="A58" s="68" t="s">
        <v>104</v>
      </c>
      <c r="B58" s="59">
        <v>43497</v>
      </c>
      <c r="C58" s="68">
        <v>8504</v>
      </c>
      <c r="D58" s="68" t="s">
        <v>167</v>
      </c>
      <c r="E58" s="68">
        <v>0</v>
      </c>
    </row>
    <row r="59" spans="1:5" x14ac:dyDescent="0.25">
      <c r="A59" s="68" t="s">
        <v>104</v>
      </c>
      <c r="B59" s="59">
        <v>43497</v>
      </c>
      <c r="C59" s="68">
        <v>8506</v>
      </c>
      <c r="D59" s="68" t="s">
        <v>211</v>
      </c>
      <c r="E59" s="68">
        <v>0</v>
      </c>
    </row>
    <row r="60" spans="1:5" x14ac:dyDescent="0.25">
      <c r="A60" s="68" t="s">
        <v>104</v>
      </c>
      <c r="B60" s="59">
        <v>43525</v>
      </c>
      <c r="C60" s="68">
        <v>8500</v>
      </c>
      <c r="D60" s="68" t="s">
        <v>162</v>
      </c>
      <c r="E60" s="68">
        <v>0</v>
      </c>
    </row>
    <row r="61" spans="1:5" x14ac:dyDescent="0.25">
      <c r="A61" s="68" t="s">
        <v>104</v>
      </c>
      <c r="B61" s="59">
        <v>43525</v>
      </c>
      <c r="C61" s="68">
        <v>8501</v>
      </c>
      <c r="D61" s="68" t="s">
        <v>163</v>
      </c>
      <c r="E61" s="68">
        <v>0</v>
      </c>
    </row>
    <row r="62" spans="1:5" x14ac:dyDescent="0.25">
      <c r="A62" s="68" t="s">
        <v>104</v>
      </c>
      <c r="B62" s="59">
        <v>43525</v>
      </c>
      <c r="C62" s="68">
        <v>8502</v>
      </c>
      <c r="D62" s="68" t="s">
        <v>210</v>
      </c>
      <c r="E62" s="68">
        <v>0</v>
      </c>
    </row>
    <row r="63" spans="1:5" x14ac:dyDescent="0.25">
      <c r="A63" s="68" t="s">
        <v>104</v>
      </c>
      <c r="B63" s="59">
        <v>43525</v>
      </c>
      <c r="C63" s="68">
        <v>8504</v>
      </c>
      <c r="D63" s="68" t="s">
        <v>167</v>
      </c>
      <c r="E63" s="68">
        <v>0</v>
      </c>
    </row>
    <row r="64" spans="1:5" x14ac:dyDescent="0.25">
      <c r="A64" s="68" t="s">
        <v>104</v>
      </c>
      <c r="B64" s="59">
        <v>43525</v>
      </c>
      <c r="C64" s="68">
        <v>8506</v>
      </c>
      <c r="D64" s="68" t="s">
        <v>211</v>
      </c>
      <c r="E64" s="68">
        <v>0</v>
      </c>
    </row>
    <row r="65" spans="1:5" x14ac:dyDescent="0.25">
      <c r="A65" s="68" t="s">
        <v>107</v>
      </c>
      <c r="B65" s="68" t="s">
        <v>168</v>
      </c>
    </row>
    <row r="67" spans="1:5" x14ac:dyDescent="0.25">
      <c r="E67" s="130">
        <f>AVERAGE(E7,E11,E15,E20,E25,E30,E35,E40,E45,E50,E55,E60)</f>
        <v>0.22775000000000001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27"/>
  <sheetViews>
    <sheetView topLeftCell="A82" workbookViewId="0">
      <selection activeCell="X7" sqref="X7"/>
    </sheetView>
  </sheetViews>
  <sheetFormatPr defaultRowHeight="15" x14ac:dyDescent="0.25"/>
  <cols>
    <col min="1" max="2" width="9.140625" style="68"/>
    <col min="3" max="3" width="12" style="68" customWidth="1"/>
    <col min="4" max="16384" width="9.140625" style="68"/>
  </cols>
  <sheetData>
    <row r="1" spans="1:24" x14ac:dyDescent="0.25">
      <c r="A1" s="68" t="s">
        <v>79</v>
      </c>
      <c r="B1" s="68" t="s">
        <v>80</v>
      </c>
    </row>
    <row r="2" spans="1:24" x14ac:dyDescent="0.25">
      <c r="A2" s="68" t="s">
        <v>79</v>
      </c>
      <c r="B2" s="68" t="s">
        <v>180</v>
      </c>
    </row>
    <row r="3" spans="1:24" x14ac:dyDescent="0.25">
      <c r="A3" s="68" t="s">
        <v>79</v>
      </c>
      <c r="B3" s="68" t="s">
        <v>179</v>
      </c>
    </row>
    <row r="4" spans="1:24" x14ac:dyDescent="0.25">
      <c r="A4" s="68" t="s">
        <v>79</v>
      </c>
      <c r="B4" s="68" t="s">
        <v>178</v>
      </c>
    </row>
    <row r="5" spans="1:24" x14ac:dyDescent="0.25">
      <c r="A5" s="68" t="s">
        <v>81</v>
      </c>
      <c r="B5" s="68" t="s">
        <v>82</v>
      </c>
      <c r="C5" s="68" t="s">
        <v>83</v>
      </c>
      <c r="D5" s="68" t="s">
        <v>84</v>
      </c>
      <c r="E5" s="68" t="s">
        <v>85</v>
      </c>
      <c r="F5" s="45" t="s">
        <v>86</v>
      </c>
      <c r="G5" s="68" t="s">
        <v>87</v>
      </c>
      <c r="H5" s="45" t="s">
        <v>88</v>
      </c>
      <c r="I5" s="45" t="s">
        <v>89</v>
      </c>
      <c r="J5" s="45" t="s">
        <v>90</v>
      </c>
      <c r="K5" s="45" t="s">
        <v>91</v>
      </c>
      <c r="L5" s="45" t="s">
        <v>92</v>
      </c>
      <c r="M5" s="68" t="s">
        <v>93</v>
      </c>
      <c r="N5" s="68" t="s">
        <v>94</v>
      </c>
      <c r="O5" s="68" t="s">
        <v>95</v>
      </c>
      <c r="P5" s="45" t="s">
        <v>177</v>
      </c>
      <c r="Q5" s="45" t="s">
        <v>96</v>
      </c>
      <c r="R5" s="68" t="s">
        <v>97</v>
      </c>
      <c r="S5" s="68" t="s">
        <v>98</v>
      </c>
      <c r="T5" s="68" t="s">
        <v>99</v>
      </c>
      <c r="U5" s="68" t="s">
        <v>100</v>
      </c>
      <c r="V5" s="68" t="s">
        <v>101</v>
      </c>
      <c r="X5" s="68" t="s">
        <v>113</v>
      </c>
    </row>
    <row r="6" spans="1:24" x14ac:dyDescent="0.25">
      <c r="A6" s="68" t="s">
        <v>81</v>
      </c>
      <c r="B6" s="68" t="s">
        <v>102</v>
      </c>
      <c r="C6" s="68" t="s">
        <v>27</v>
      </c>
      <c r="D6" s="68" t="s">
        <v>102</v>
      </c>
      <c r="E6" s="68" t="s">
        <v>103</v>
      </c>
      <c r="F6" s="45" t="s">
        <v>102</v>
      </c>
      <c r="G6" s="68" t="s">
        <v>102</v>
      </c>
      <c r="H6" s="45" t="s">
        <v>102</v>
      </c>
      <c r="I6" s="45" t="s">
        <v>102</v>
      </c>
      <c r="J6" s="45" t="s">
        <v>102</v>
      </c>
      <c r="K6" s="45" t="s">
        <v>102</v>
      </c>
      <c r="L6" s="45" t="s">
        <v>102</v>
      </c>
      <c r="M6" s="68" t="s">
        <v>102</v>
      </c>
      <c r="N6" s="68" t="s">
        <v>102</v>
      </c>
      <c r="O6" s="68" t="s">
        <v>102</v>
      </c>
      <c r="P6" s="45" t="s">
        <v>102</v>
      </c>
      <c r="Q6" s="45" t="s">
        <v>102</v>
      </c>
      <c r="R6" s="68" t="s">
        <v>102</v>
      </c>
      <c r="S6" s="68" t="s">
        <v>102</v>
      </c>
      <c r="T6" s="68" t="s">
        <v>102</v>
      </c>
      <c r="U6" s="68" t="s">
        <v>102</v>
      </c>
      <c r="V6" s="68" t="s">
        <v>102</v>
      </c>
    </row>
    <row r="7" spans="1:24" x14ac:dyDescent="0.25">
      <c r="A7" s="68" t="s">
        <v>104</v>
      </c>
      <c r="B7" s="68">
        <v>4002</v>
      </c>
      <c r="C7" s="59">
        <v>43191</v>
      </c>
      <c r="D7" s="68">
        <v>1</v>
      </c>
      <c r="E7" s="68" t="s">
        <v>105</v>
      </c>
      <c r="F7" s="68">
        <v>24.73</v>
      </c>
      <c r="G7" s="68">
        <v>10.55</v>
      </c>
      <c r="H7" s="68">
        <v>0.75</v>
      </c>
      <c r="I7" s="68">
        <v>0.11</v>
      </c>
      <c r="J7" s="68">
        <v>0.09</v>
      </c>
      <c r="K7" s="68">
        <v>0</v>
      </c>
      <c r="L7" s="68">
        <v>0.17</v>
      </c>
      <c r="M7" s="68">
        <v>0.1</v>
      </c>
      <c r="N7" s="68">
        <v>-0.22</v>
      </c>
      <c r="O7" s="68">
        <v>-0.12</v>
      </c>
      <c r="Q7" s="68">
        <v>0</v>
      </c>
      <c r="R7" s="68">
        <v>0.33</v>
      </c>
      <c r="S7" s="68">
        <v>0.31</v>
      </c>
      <c r="T7" s="68">
        <v>0.23</v>
      </c>
      <c r="U7" s="68">
        <v>37.03</v>
      </c>
      <c r="V7" s="68">
        <v>933.83600000000001</v>
      </c>
      <c r="X7" s="68">
        <f>H7+I7+J7+K7+L7+P7+Q7</f>
        <v>1.1199999999999999</v>
      </c>
    </row>
    <row r="8" spans="1:24" x14ac:dyDescent="0.25">
      <c r="A8" s="68" t="s">
        <v>104</v>
      </c>
      <c r="B8" s="68">
        <v>4002</v>
      </c>
      <c r="C8" s="59">
        <v>43191</v>
      </c>
      <c r="D8" s="68">
        <v>2</v>
      </c>
      <c r="E8" s="68" t="s">
        <v>105</v>
      </c>
      <c r="F8" s="68">
        <v>24.41</v>
      </c>
      <c r="G8" s="68">
        <v>10.55</v>
      </c>
      <c r="H8" s="68">
        <v>0.75</v>
      </c>
      <c r="I8" s="68">
        <v>0.11</v>
      </c>
      <c r="J8" s="68">
        <v>0.09</v>
      </c>
      <c r="K8" s="68">
        <v>0</v>
      </c>
      <c r="L8" s="68">
        <v>0</v>
      </c>
      <c r="M8" s="68">
        <v>-0.09</v>
      </c>
      <c r="N8" s="68">
        <v>0.08</v>
      </c>
      <c r="O8" s="68">
        <v>-0.12</v>
      </c>
      <c r="Q8" s="68">
        <v>0</v>
      </c>
      <c r="R8" s="68">
        <v>0.33</v>
      </c>
      <c r="S8" s="68">
        <v>0.31</v>
      </c>
      <c r="T8" s="68">
        <v>0.23</v>
      </c>
      <c r="U8" s="68">
        <v>36.65</v>
      </c>
      <c r="V8" s="68">
        <v>892.67</v>
      </c>
      <c r="X8" s="68">
        <f t="shared" ref="X8:X71" si="0">H8+I8+J8+K8+L8+P8+Q8</f>
        <v>0.95</v>
      </c>
    </row>
    <row r="9" spans="1:24" x14ac:dyDescent="0.25">
      <c r="A9" s="68" t="s">
        <v>104</v>
      </c>
      <c r="B9" s="68">
        <v>4002</v>
      </c>
      <c r="C9" s="59">
        <v>43191</v>
      </c>
      <c r="D9" s="68">
        <v>3</v>
      </c>
      <c r="E9" s="68" t="s">
        <v>105</v>
      </c>
      <c r="F9" s="68">
        <v>36.799999999999997</v>
      </c>
      <c r="G9" s="68">
        <v>10.55</v>
      </c>
      <c r="H9" s="68">
        <v>0.75</v>
      </c>
      <c r="I9" s="68">
        <v>0.11</v>
      </c>
      <c r="J9" s="68">
        <v>0.11</v>
      </c>
      <c r="K9" s="68">
        <v>0</v>
      </c>
      <c r="L9" s="68">
        <v>0</v>
      </c>
      <c r="M9" s="68">
        <v>-0.02</v>
      </c>
      <c r="N9" s="68">
        <v>-0.02</v>
      </c>
      <c r="O9" s="68">
        <v>-0.12</v>
      </c>
      <c r="Q9" s="68">
        <v>0</v>
      </c>
      <c r="R9" s="68">
        <v>0.33</v>
      </c>
      <c r="S9" s="68">
        <v>0.31</v>
      </c>
      <c r="T9" s="68">
        <v>0.23</v>
      </c>
      <c r="U9" s="68">
        <v>49.03</v>
      </c>
      <c r="V9" s="68">
        <v>872.64700000000005</v>
      </c>
      <c r="X9" s="68">
        <f t="shared" si="0"/>
        <v>0.97</v>
      </c>
    </row>
    <row r="10" spans="1:24" x14ac:dyDescent="0.25">
      <c r="A10" s="68" t="s">
        <v>104</v>
      </c>
      <c r="B10" s="68">
        <v>4002</v>
      </c>
      <c r="C10" s="59">
        <v>43191</v>
      </c>
      <c r="D10" s="68">
        <v>4</v>
      </c>
      <c r="E10" s="68" t="s">
        <v>105</v>
      </c>
      <c r="F10" s="68">
        <v>27.81</v>
      </c>
      <c r="G10" s="68">
        <v>10.55</v>
      </c>
      <c r="H10" s="68">
        <v>0.75</v>
      </c>
      <c r="I10" s="68">
        <v>0.11</v>
      </c>
      <c r="J10" s="68">
        <v>0.12</v>
      </c>
      <c r="K10" s="68">
        <v>0</v>
      </c>
      <c r="L10" s="68">
        <v>0</v>
      </c>
      <c r="M10" s="68">
        <v>0.06</v>
      </c>
      <c r="N10" s="68">
        <v>-0.2</v>
      </c>
      <c r="O10" s="68">
        <v>-0.12</v>
      </c>
      <c r="Q10" s="68">
        <v>0</v>
      </c>
      <c r="R10" s="68">
        <v>0.33</v>
      </c>
      <c r="S10" s="68">
        <v>0.31</v>
      </c>
      <c r="T10" s="68">
        <v>0.23</v>
      </c>
      <c r="U10" s="68">
        <v>39.950000000000003</v>
      </c>
      <c r="V10" s="68">
        <v>867.596</v>
      </c>
      <c r="X10" s="68">
        <f t="shared" si="0"/>
        <v>0.98</v>
      </c>
    </row>
    <row r="11" spans="1:24" x14ac:dyDescent="0.25">
      <c r="A11" s="68" t="s">
        <v>104</v>
      </c>
      <c r="B11" s="68">
        <v>4002</v>
      </c>
      <c r="C11" s="59">
        <v>43191</v>
      </c>
      <c r="D11" s="68">
        <v>5</v>
      </c>
      <c r="E11" s="68" t="s">
        <v>105</v>
      </c>
      <c r="F11" s="68">
        <v>25.9</v>
      </c>
      <c r="G11" s="68">
        <v>10.55</v>
      </c>
      <c r="H11" s="68">
        <v>0.75</v>
      </c>
      <c r="I11" s="68">
        <v>0.11</v>
      </c>
      <c r="J11" s="68">
        <v>0.13</v>
      </c>
      <c r="K11" s="68">
        <v>0</v>
      </c>
      <c r="L11" s="68">
        <v>0</v>
      </c>
      <c r="M11" s="68">
        <v>0.01</v>
      </c>
      <c r="N11" s="68">
        <v>0</v>
      </c>
      <c r="O11" s="68">
        <v>-0.12</v>
      </c>
      <c r="Q11" s="68">
        <v>0</v>
      </c>
      <c r="R11" s="68">
        <v>0.33</v>
      </c>
      <c r="S11" s="68">
        <v>0.31</v>
      </c>
      <c r="T11" s="68">
        <v>0.23</v>
      </c>
      <c r="U11" s="68">
        <v>38.200000000000003</v>
      </c>
      <c r="V11" s="68">
        <v>874.524</v>
      </c>
      <c r="X11" s="68">
        <f t="shared" si="0"/>
        <v>0.99</v>
      </c>
    </row>
    <row r="12" spans="1:24" x14ac:dyDescent="0.25">
      <c r="A12" s="68" t="s">
        <v>104</v>
      </c>
      <c r="B12" s="68">
        <v>4002</v>
      </c>
      <c r="C12" s="59">
        <v>43191</v>
      </c>
      <c r="D12" s="68">
        <v>6</v>
      </c>
      <c r="E12" s="68" t="s">
        <v>105</v>
      </c>
      <c r="F12" s="68">
        <v>23.69</v>
      </c>
      <c r="G12" s="68">
        <v>10.55</v>
      </c>
      <c r="H12" s="68">
        <v>0.75</v>
      </c>
      <c r="I12" s="68">
        <v>0.11</v>
      </c>
      <c r="J12" s="68">
        <v>0.11</v>
      </c>
      <c r="K12" s="68">
        <v>0</v>
      </c>
      <c r="L12" s="68">
        <v>0</v>
      </c>
      <c r="M12" s="68">
        <v>0.06</v>
      </c>
      <c r="N12" s="68">
        <v>-0.15</v>
      </c>
      <c r="O12" s="68">
        <v>-0.12</v>
      </c>
      <c r="Q12" s="68">
        <v>0</v>
      </c>
      <c r="R12" s="68">
        <v>0.33</v>
      </c>
      <c r="S12" s="68">
        <v>0.31</v>
      </c>
      <c r="T12" s="68">
        <v>0.23</v>
      </c>
      <c r="U12" s="68">
        <v>35.869999999999997</v>
      </c>
      <c r="V12" s="68">
        <v>907.91700000000003</v>
      </c>
      <c r="X12" s="68">
        <f t="shared" si="0"/>
        <v>0.97</v>
      </c>
    </row>
    <row r="13" spans="1:24" x14ac:dyDescent="0.25">
      <c r="A13" s="68" t="s">
        <v>104</v>
      </c>
      <c r="B13" s="68">
        <v>4002</v>
      </c>
      <c r="C13" s="59">
        <v>43191</v>
      </c>
      <c r="D13" s="68">
        <v>7</v>
      </c>
      <c r="E13" s="68" t="s">
        <v>105</v>
      </c>
      <c r="F13" s="68">
        <v>17.02</v>
      </c>
      <c r="G13" s="68">
        <v>10.55</v>
      </c>
      <c r="H13" s="68">
        <v>0.75</v>
      </c>
      <c r="I13" s="68">
        <v>0.11</v>
      </c>
      <c r="J13" s="68">
        <v>0.11</v>
      </c>
      <c r="K13" s="68">
        <v>0</v>
      </c>
      <c r="L13" s="68">
        <v>0</v>
      </c>
      <c r="M13" s="68">
        <v>0.03</v>
      </c>
      <c r="N13" s="68">
        <v>-0.12</v>
      </c>
      <c r="O13" s="68">
        <v>-0.12</v>
      </c>
      <c r="Q13" s="68">
        <v>0</v>
      </c>
      <c r="R13" s="68">
        <v>0.33</v>
      </c>
      <c r="S13" s="68">
        <v>0.31</v>
      </c>
      <c r="T13" s="68">
        <v>0.23</v>
      </c>
      <c r="U13" s="68">
        <v>29.2</v>
      </c>
      <c r="V13" s="68">
        <v>970.54100000000005</v>
      </c>
      <c r="X13" s="68">
        <f t="shared" si="0"/>
        <v>0.97</v>
      </c>
    </row>
    <row r="14" spans="1:24" x14ac:dyDescent="0.25">
      <c r="A14" s="68" t="s">
        <v>104</v>
      </c>
      <c r="B14" s="68">
        <v>4002</v>
      </c>
      <c r="C14" s="59">
        <v>43191</v>
      </c>
      <c r="D14" s="68">
        <v>8</v>
      </c>
      <c r="E14" s="68" t="s">
        <v>105</v>
      </c>
      <c r="F14" s="68">
        <v>27.22</v>
      </c>
      <c r="G14" s="68">
        <v>10.55</v>
      </c>
      <c r="H14" s="68">
        <v>0.75</v>
      </c>
      <c r="I14" s="68">
        <v>0.11</v>
      </c>
      <c r="J14" s="68">
        <v>0.15</v>
      </c>
      <c r="K14" s="68">
        <v>0</v>
      </c>
      <c r="L14" s="68">
        <v>0.35</v>
      </c>
      <c r="M14" s="68">
        <v>0</v>
      </c>
      <c r="N14" s="68">
        <v>0.05</v>
      </c>
      <c r="O14" s="68">
        <v>-0.12</v>
      </c>
      <c r="Q14" s="68">
        <v>0</v>
      </c>
      <c r="R14" s="68">
        <v>0.33</v>
      </c>
      <c r="S14" s="68">
        <v>0.31</v>
      </c>
      <c r="T14" s="68">
        <v>0.23</v>
      </c>
      <c r="U14" s="68">
        <v>39.93</v>
      </c>
      <c r="V14" s="68">
        <v>1057.2439999999999</v>
      </c>
      <c r="X14" s="68">
        <f t="shared" si="0"/>
        <v>1.3599999999999999</v>
      </c>
    </row>
    <row r="15" spans="1:24" x14ac:dyDescent="0.25">
      <c r="A15" s="68" t="s">
        <v>104</v>
      </c>
      <c r="B15" s="68">
        <v>4002</v>
      </c>
      <c r="C15" s="59">
        <v>43191</v>
      </c>
      <c r="D15" s="68">
        <v>9</v>
      </c>
      <c r="E15" s="68" t="s">
        <v>105</v>
      </c>
      <c r="F15" s="68">
        <v>33.700000000000003</v>
      </c>
      <c r="G15" s="68">
        <v>10.55</v>
      </c>
      <c r="H15" s="68">
        <v>0.75</v>
      </c>
      <c r="I15" s="68">
        <v>0.11</v>
      </c>
      <c r="J15" s="68">
        <v>0.19</v>
      </c>
      <c r="K15" s="68">
        <v>0</v>
      </c>
      <c r="L15" s="68">
        <v>0.15</v>
      </c>
      <c r="M15" s="68">
        <v>0.02</v>
      </c>
      <c r="N15" s="68">
        <v>-0.12</v>
      </c>
      <c r="O15" s="68">
        <v>-0.12</v>
      </c>
      <c r="Q15" s="68">
        <v>0</v>
      </c>
      <c r="R15" s="68">
        <v>0.33</v>
      </c>
      <c r="S15" s="68">
        <v>0.31</v>
      </c>
      <c r="T15" s="68">
        <v>0.23</v>
      </c>
      <c r="U15" s="68">
        <v>46.1</v>
      </c>
      <c r="V15" s="68">
        <v>1158.0630000000001</v>
      </c>
      <c r="X15" s="68">
        <f t="shared" si="0"/>
        <v>1.2</v>
      </c>
    </row>
    <row r="16" spans="1:24" x14ac:dyDescent="0.25">
      <c r="A16" s="68" t="s">
        <v>104</v>
      </c>
      <c r="B16" s="68">
        <v>4002</v>
      </c>
      <c r="C16" s="59">
        <v>43191</v>
      </c>
      <c r="D16" s="68">
        <v>10</v>
      </c>
      <c r="E16" s="68" t="s">
        <v>105</v>
      </c>
      <c r="F16" s="68">
        <v>33.869999999999997</v>
      </c>
      <c r="G16" s="68">
        <v>10.55</v>
      </c>
      <c r="H16" s="68">
        <v>0.75</v>
      </c>
      <c r="I16" s="68">
        <v>0.11</v>
      </c>
      <c r="J16" s="68">
        <v>0.17</v>
      </c>
      <c r="K16" s="68">
        <v>0</v>
      </c>
      <c r="L16" s="68">
        <v>0</v>
      </c>
      <c r="M16" s="68">
        <v>0</v>
      </c>
      <c r="N16" s="68">
        <v>-0.15</v>
      </c>
      <c r="O16" s="68">
        <v>-0.12</v>
      </c>
      <c r="Q16" s="68">
        <v>0</v>
      </c>
      <c r="R16" s="68">
        <v>0.33</v>
      </c>
      <c r="S16" s="68">
        <v>0.31</v>
      </c>
      <c r="T16" s="68">
        <v>0.23</v>
      </c>
      <c r="U16" s="68">
        <v>46.05</v>
      </c>
      <c r="V16" s="68">
        <v>1207.0619999999999</v>
      </c>
      <c r="X16" s="68">
        <f t="shared" si="0"/>
        <v>1.03</v>
      </c>
    </row>
    <row r="17" spans="1:24" x14ac:dyDescent="0.25">
      <c r="A17" s="68" t="s">
        <v>104</v>
      </c>
      <c r="B17" s="68">
        <v>4002</v>
      </c>
      <c r="C17" s="59">
        <v>43191</v>
      </c>
      <c r="D17" s="68">
        <v>11</v>
      </c>
      <c r="E17" s="68" t="s">
        <v>105</v>
      </c>
      <c r="F17" s="68">
        <v>34.090000000000003</v>
      </c>
      <c r="G17" s="68">
        <v>10.55</v>
      </c>
      <c r="H17" s="68">
        <v>0.75</v>
      </c>
      <c r="I17" s="68">
        <v>0.11</v>
      </c>
      <c r="J17" s="68">
        <v>0.1</v>
      </c>
      <c r="K17" s="68">
        <v>0</v>
      </c>
      <c r="L17" s="68">
        <v>0.28000000000000003</v>
      </c>
      <c r="M17" s="68">
        <v>0.02</v>
      </c>
      <c r="N17" s="68">
        <v>-0.19</v>
      </c>
      <c r="O17" s="68">
        <v>-0.12</v>
      </c>
      <c r="Q17" s="68">
        <v>0</v>
      </c>
      <c r="R17" s="68">
        <v>0.33</v>
      </c>
      <c r="S17" s="68">
        <v>0.31</v>
      </c>
      <c r="T17" s="68">
        <v>0.23</v>
      </c>
      <c r="U17" s="68">
        <v>46.46</v>
      </c>
      <c r="V17" s="68">
        <v>1219.7049999999999</v>
      </c>
      <c r="X17" s="68">
        <f t="shared" si="0"/>
        <v>1.24</v>
      </c>
    </row>
    <row r="18" spans="1:24" x14ac:dyDescent="0.25">
      <c r="A18" s="68" t="s">
        <v>104</v>
      </c>
      <c r="B18" s="68">
        <v>4002</v>
      </c>
      <c r="C18" s="59">
        <v>43191</v>
      </c>
      <c r="D18" s="68">
        <v>12</v>
      </c>
      <c r="E18" s="68" t="s">
        <v>105</v>
      </c>
      <c r="F18" s="68">
        <v>25.45</v>
      </c>
      <c r="G18" s="68">
        <v>10.55</v>
      </c>
      <c r="H18" s="68">
        <v>0.75</v>
      </c>
      <c r="I18" s="68">
        <v>0.11</v>
      </c>
      <c r="J18" s="68">
        <v>0.11</v>
      </c>
      <c r="K18" s="68">
        <v>0</v>
      </c>
      <c r="L18" s="68">
        <v>0.01</v>
      </c>
      <c r="M18" s="68">
        <v>-0.01</v>
      </c>
      <c r="N18" s="68">
        <v>-0.13</v>
      </c>
      <c r="O18" s="68">
        <v>-0.12</v>
      </c>
      <c r="Q18" s="68">
        <v>0</v>
      </c>
      <c r="R18" s="68">
        <v>0.33</v>
      </c>
      <c r="S18" s="68">
        <v>0.31</v>
      </c>
      <c r="T18" s="68">
        <v>0.23</v>
      </c>
      <c r="U18" s="68">
        <v>37.590000000000003</v>
      </c>
      <c r="V18" s="68">
        <v>1211.962</v>
      </c>
      <c r="X18" s="68">
        <f t="shared" si="0"/>
        <v>0.98</v>
      </c>
    </row>
    <row r="19" spans="1:24" x14ac:dyDescent="0.25">
      <c r="A19" s="68" t="s">
        <v>104</v>
      </c>
      <c r="B19" s="68">
        <v>4002</v>
      </c>
      <c r="C19" s="59">
        <v>43191</v>
      </c>
      <c r="D19" s="68">
        <v>13</v>
      </c>
      <c r="E19" s="68" t="s">
        <v>105</v>
      </c>
      <c r="F19" s="68">
        <v>24.67</v>
      </c>
      <c r="G19" s="68">
        <v>10.55</v>
      </c>
      <c r="H19" s="68">
        <v>0.75</v>
      </c>
      <c r="I19" s="68">
        <v>0.11</v>
      </c>
      <c r="J19" s="68">
        <v>0.09</v>
      </c>
      <c r="K19" s="68">
        <v>0</v>
      </c>
      <c r="L19" s="68">
        <v>0</v>
      </c>
      <c r="M19" s="68">
        <v>0.02</v>
      </c>
      <c r="N19" s="68">
        <v>-0.17</v>
      </c>
      <c r="O19" s="68">
        <v>-0.12</v>
      </c>
      <c r="Q19" s="68">
        <v>0</v>
      </c>
      <c r="R19" s="68">
        <v>0.33</v>
      </c>
      <c r="S19" s="68">
        <v>0.31</v>
      </c>
      <c r="T19" s="68">
        <v>0.23</v>
      </c>
      <c r="U19" s="68">
        <v>36.770000000000003</v>
      </c>
      <c r="V19" s="68">
        <v>1184.145</v>
      </c>
      <c r="X19" s="68">
        <f t="shared" si="0"/>
        <v>0.95</v>
      </c>
    </row>
    <row r="20" spans="1:24" x14ac:dyDescent="0.25">
      <c r="A20" s="68" t="s">
        <v>104</v>
      </c>
      <c r="B20" s="68">
        <v>4002</v>
      </c>
      <c r="C20" s="59">
        <v>43191</v>
      </c>
      <c r="D20" s="68">
        <v>14</v>
      </c>
      <c r="E20" s="68" t="s">
        <v>105</v>
      </c>
      <c r="F20" s="68">
        <v>21.47</v>
      </c>
      <c r="G20" s="68">
        <v>10.55</v>
      </c>
      <c r="H20" s="68">
        <v>0.75</v>
      </c>
      <c r="I20" s="68">
        <v>0.11</v>
      </c>
      <c r="J20" s="68">
        <v>0.08</v>
      </c>
      <c r="K20" s="68">
        <v>0</v>
      </c>
      <c r="L20" s="68">
        <v>0</v>
      </c>
      <c r="M20" s="68">
        <v>0.04</v>
      </c>
      <c r="N20" s="68">
        <v>-0.17</v>
      </c>
      <c r="O20" s="68">
        <v>-0.12</v>
      </c>
      <c r="Q20" s="68">
        <v>0</v>
      </c>
      <c r="R20" s="68">
        <v>0.33</v>
      </c>
      <c r="S20" s="68">
        <v>0.31</v>
      </c>
      <c r="T20" s="68">
        <v>0.23</v>
      </c>
      <c r="U20" s="68">
        <v>33.58</v>
      </c>
      <c r="V20" s="68">
        <v>1123.7550000000001</v>
      </c>
      <c r="X20" s="68">
        <f t="shared" si="0"/>
        <v>0.94</v>
      </c>
    </row>
    <row r="21" spans="1:24" x14ac:dyDescent="0.25">
      <c r="A21" s="68" t="s">
        <v>104</v>
      </c>
      <c r="B21" s="68">
        <v>4002</v>
      </c>
      <c r="C21" s="59">
        <v>43191</v>
      </c>
      <c r="D21" s="68">
        <v>15</v>
      </c>
      <c r="E21" s="68" t="s">
        <v>105</v>
      </c>
      <c r="F21" s="68">
        <v>0.99</v>
      </c>
      <c r="G21" s="68">
        <v>10.55</v>
      </c>
      <c r="H21" s="68">
        <v>0.75</v>
      </c>
      <c r="I21" s="68">
        <v>0.11</v>
      </c>
      <c r="J21" s="68">
        <v>0.28999999999999998</v>
      </c>
      <c r="K21" s="68">
        <v>0</v>
      </c>
      <c r="L21" s="68">
        <v>0</v>
      </c>
      <c r="M21" s="68">
        <v>0.03</v>
      </c>
      <c r="N21" s="68">
        <v>-0.1</v>
      </c>
      <c r="O21" s="68">
        <v>-0.12</v>
      </c>
      <c r="Q21" s="68">
        <v>0</v>
      </c>
      <c r="R21" s="68">
        <v>0.33</v>
      </c>
      <c r="S21" s="68">
        <v>0.31</v>
      </c>
      <c r="T21" s="68">
        <v>0.23</v>
      </c>
      <c r="U21" s="68">
        <v>13.37</v>
      </c>
      <c r="V21" s="68">
        <v>1067.4880000000001</v>
      </c>
      <c r="X21" s="68">
        <f t="shared" si="0"/>
        <v>1.1499999999999999</v>
      </c>
    </row>
    <row r="22" spans="1:24" x14ac:dyDescent="0.25">
      <c r="A22" s="68" t="s">
        <v>104</v>
      </c>
      <c r="B22" s="68">
        <v>4002</v>
      </c>
      <c r="C22" s="59">
        <v>43191</v>
      </c>
      <c r="D22" s="68">
        <v>16</v>
      </c>
      <c r="E22" s="68" t="s">
        <v>105</v>
      </c>
      <c r="F22" s="68">
        <v>-11.25</v>
      </c>
      <c r="G22" s="68">
        <v>10.55</v>
      </c>
      <c r="H22" s="68">
        <v>0.75</v>
      </c>
      <c r="I22" s="68">
        <v>0.11</v>
      </c>
      <c r="J22" s="68">
        <v>0.27</v>
      </c>
      <c r="K22" s="68">
        <v>0</v>
      </c>
      <c r="L22" s="68">
        <v>0</v>
      </c>
      <c r="M22" s="68">
        <v>0.02</v>
      </c>
      <c r="N22" s="68">
        <v>-0.16</v>
      </c>
      <c r="O22" s="68">
        <v>-0.12</v>
      </c>
      <c r="Q22" s="68">
        <v>0</v>
      </c>
      <c r="R22" s="68">
        <v>0.33</v>
      </c>
      <c r="S22" s="68">
        <v>0.31</v>
      </c>
      <c r="T22" s="68">
        <v>0.23</v>
      </c>
      <c r="U22" s="68">
        <v>1.04</v>
      </c>
      <c r="V22" s="68">
        <v>1049.1990000000001</v>
      </c>
      <c r="X22" s="68">
        <f t="shared" si="0"/>
        <v>1.1299999999999999</v>
      </c>
    </row>
    <row r="23" spans="1:24" x14ac:dyDescent="0.25">
      <c r="A23" s="68" t="s">
        <v>104</v>
      </c>
      <c r="B23" s="68">
        <v>4002</v>
      </c>
      <c r="C23" s="59">
        <v>43191</v>
      </c>
      <c r="D23" s="68">
        <v>17</v>
      </c>
      <c r="E23" s="68" t="s">
        <v>105</v>
      </c>
      <c r="F23" s="68">
        <v>2.78</v>
      </c>
      <c r="G23" s="68">
        <v>10.55</v>
      </c>
      <c r="H23" s="68">
        <v>0.75</v>
      </c>
      <c r="I23" s="68">
        <v>0.11</v>
      </c>
      <c r="J23" s="68">
        <v>0.36</v>
      </c>
      <c r="K23" s="68">
        <v>0</v>
      </c>
      <c r="L23" s="68">
        <v>0</v>
      </c>
      <c r="M23" s="68">
        <v>0.08</v>
      </c>
      <c r="N23" s="68">
        <v>-0.19</v>
      </c>
      <c r="O23" s="68">
        <v>-0.12</v>
      </c>
      <c r="Q23" s="68">
        <v>0</v>
      </c>
      <c r="R23" s="68">
        <v>0.33</v>
      </c>
      <c r="S23" s="68">
        <v>0.31</v>
      </c>
      <c r="T23" s="68">
        <v>0.23</v>
      </c>
      <c r="U23" s="68">
        <v>15.19</v>
      </c>
      <c r="V23" s="68">
        <v>1061.27</v>
      </c>
      <c r="X23" s="68">
        <f t="shared" si="0"/>
        <v>1.22</v>
      </c>
    </row>
    <row r="24" spans="1:24" x14ac:dyDescent="0.25">
      <c r="A24" s="68" t="s">
        <v>104</v>
      </c>
      <c r="B24" s="68">
        <v>4002</v>
      </c>
      <c r="C24" s="59">
        <v>43191</v>
      </c>
      <c r="D24" s="68">
        <v>18</v>
      </c>
      <c r="E24" s="68" t="s">
        <v>105</v>
      </c>
      <c r="F24" s="68">
        <v>-0.9</v>
      </c>
      <c r="G24" s="68">
        <v>10.55</v>
      </c>
      <c r="H24" s="68">
        <v>0.75</v>
      </c>
      <c r="I24" s="68">
        <v>0.11</v>
      </c>
      <c r="J24" s="68">
        <v>0.36</v>
      </c>
      <c r="K24" s="68">
        <v>0</v>
      </c>
      <c r="L24" s="68">
        <v>0</v>
      </c>
      <c r="M24" s="68">
        <v>0.01</v>
      </c>
      <c r="N24" s="68">
        <v>-7.0000000000000007E-2</v>
      </c>
      <c r="O24" s="68">
        <v>-0.12</v>
      </c>
      <c r="Q24" s="68">
        <v>0</v>
      </c>
      <c r="R24" s="68">
        <v>0.33</v>
      </c>
      <c r="S24" s="68">
        <v>0.31</v>
      </c>
      <c r="T24" s="68">
        <v>0.23</v>
      </c>
      <c r="U24" s="68">
        <v>11.56</v>
      </c>
      <c r="V24" s="68">
        <v>1103.4760000000001</v>
      </c>
      <c r="X24" s="68">
        <f t="shared" si="0"/>
        <v>1.22</v>
      </c>
    </row>
    <row r="25" spans="1:24" x14ac:dyDescent="0.25">
      <c r="A25" s="68" t="s">
        <v>104</v>
      </c>
      <c r="B25" s="68">
        <v>4002</v>
      </c>
      <c r="C25" s="59">
        <v>43191</v>
      </c>
      <c r="D25" s="68">
        <v>19</v>
      </c>
      <c r="E25" s="68" t="s">
        <v>105</v>
      </c>
      <c r="F25" s="68">
        <v>19.82</v>
      </c>
      <c r="G25" s="68">
        <v>10.55</v>
      </c>
      <c r="H25" s="68">
        <v>0.75</v>
      </c>
      <c r="I25" s="68">
        <v>0.11</v>
      </c>
      <c r="J25" s="68">
        <v>0.12</v>
      </c>
      <c r="K25" s="68">
        <v>0</v>
      </c>
      <c r="L25" s="68">
        <v>0</v>
      </c>
      <c r="M25" s="68">
        <v>-7.0000000000000007E-2</v>
      </c>
      <c r="N25" s="68">
        <v>-0.02</v>
      </c>
      <c r="O25" s="68">
        <v>-0.12</v>
      </c>
      <c r="Q25" s="68">
        <v>0</v>
      </c>
      <c r="R25" s="68">
        <v>0.33</v>
      </c>
      <c r="S25" s="68">
        <v>0.31</v>
      </c>
      <c r="T25" s="68">
        <v>0.23</v>
      </c>
      <c r="U25" s="68">
        <v>32.01</v>
      </c>
      <c r="V25" s="68">
        <v>1151.4369999999999</v>
      </c>
      <c r="X25" s="68">
        <f t="shared" si="0"/>
        <v>0.98</v>
      </c>
    </row>
    <row r="26" spans="1:24" x14ac:dyDescent="0.25">
      <c r="A26" s="68" t="s">
        <v>104</v>
      </c>
      <c r="B26" s="68">
        <v>4002</v>
      </c>
      <c r="C26" s="59">
        <v>43191</v>
      </c>
      <c r="D26" s="68">
        <v>20</v>
      </c>
      <c r="E26" s="68" t="s">
        <v>105</v>
      </c>
      <c r="F26" s="68">
        <v>37.950000000000003</v>
      </c>
      <c r="G26" s="68">
        <v>10.55</v>
      </c>
      <c r="H26" s="68">
        <v>0.75</v>
      </c>
      <c r="I26" s="68">
        <v>0.11</v>
      </c>
      <c r="J26" s="68">
        <v>0.14000000000000001</v>
      </c>
      <c r="K26" s="68">
        <v>0</v>
      </c>
      <c r="L26" s="68">
        <v>0.18</v>
      </c>
      <c r="M26" s="68">
        <v>-0.05</v>
      </c>
      <c r="N26" s="68">
        <v>0.12</v>
      </c>
      <c r="O26" s="68">
        <v>-0.12</v>
      </c>
      <c r="Q26" s="68">
        <v>0</v>
      </c>
      <c r="R26" s="68">
        <v>0.33</v>
      </c>
      <c r="S26" s="68">
        <v>0.31</v>
      </c>
      <c r="T26" s="68">
        <v>0.23</v>
      </c>
      <c r="U26" s="68">
        <v>50.5</v>
      </c>
      <c r="V26" s="68">
        <v>1237.386</v>
      </c>
      <c r="X26" s="68">
        <f t="shared" si="0"/>
        <v>1.18</v>
      </c>
    </row>
    <row r="27" spans="1:24" x14ac:dyDescent="0.25">
      <c r="A27" s="68" t="s">
        <v>104</v>
      </c>
      <c r="B27" s="68">
        <v>4002</v>
      </c>
      <c r="C27" s="59">
        <v>43191</v>
      </c>
      <c r="D27" s="68">
        <v>21</v>
      </c>
      <c r="E27" s="68" t="s">
        <v>105</v>
      </c>
      <c r="F27" s="68">
        <v>49.35</v>
      </c>
      <c r="G27" s="68">
        <v>10.55</v>
      </c>
      <c r="H27" s="68">
        <v>0.75</v>
      </c>
      <c r="I27" s="68">
        <v>0.11</v>
      </c>
      <c r="J27" s="68">
        <v>0.36</v>
      </c>
      <c r="K27" s="68">
        <v>0</v>
      </c>
      <c r="L27" s="68">
        <v>0.13</v>
      </c>
      <c r="M27" s="68">
        <v>0.04</v>
      </c>
      <c r="N27" s="68">
        <v>-0.14000000000000001</v>
      </c>
      <c r="O27" s="68">
        <v>-0.12</v>
      </c>
      <c r="Q27" s="68">
        <v>0</v>
      </c>
      <c r="R27" s="68">
        <v>0.33</v>
      </c>
      <c r="S27" s="68">
        <v>0.31</v>
      </c>
      <c r="T27" s="68">
        <v>0.23</v>
      </c>
      <c r="U27" s="68">
        <v>61.9</v>
      </c>
      <c r="V27" s="68">
        <v>1240.798</v>
      </c>
      <c r="X27" s="68">
        <f t="shared" si="0"/>
        <v>1.35</v>
      </c>
    </row>
    <row r="28" spans="1:24" x14ac:dyDescent="0.25">
      <c r="A28" s="68" t="s">
        <v>104</v>
      </c>
      <c r="B28" s="68">
        <v>4002</v>
      </c>
      <c r="C28" s="59">
        <v>43191</v>
      </c>
      <c r="D28" s="68">
        <v>22</v>
      </c>
      <c r="E28" s="68" t="s">
        <v>105</v>
      </c>
      <c r="F28" s="68">
        <v>36.71</v>
      </c>
      <c r="G28" s="68">
        <v>10.55</v>
      </c>
      <c r="H28" s="68">
        <v>0.75</v>
      </c>
      <c r="I28" s="68">
        <v>0.11</v>
      </c>
      <c r="J28" s="68">
        <v>0.36</v>
      </c>
      <c r="K28" s="68">
        <v>0</v>
      </c>
      <c r="L28" s="68">
        <v>0.36</v>
      </c>
      <c r="M28" s="68">
        <v>0.15</v>
      </c>
      <c r="N28" s="68">
        <v>-0.28999999999999998</v>
      </c>
      <c r="O28" s="68">
        <v>-0.12</v>
      </c>
      <c r="Q28" s="68">
        <v>0</v>
      </c>
      <c r="R28" s="68">
        <v>0.33</v>
      </c>
      <c r="S28" s="68">
        <v>0.31</v>
      </c>
      <c r="T28" s="68">
        <v>0.23</v>
      </c>
      <c r="U28" s="68">
        <v>49.45</v>
      </c>
      <c r="V28" s="68">
        <v>1167.182</v>
      </c>
      <c r="X28" s="68">
        <f t="shared" si="0"/>
        <v>1.58</v>
      </c>
    </row>
    <row r="29" spans="1:24" x14ac:dyDescent="0.25">
      <c r="A29" s="68" t="s">
        <v>104</v>
      </c>
      <c r="B29" s="68">
        <v>4002</v>
      </c>
      <c r="C29" s="59">
        <v>43191</v>
      </c>
      <c r="D29" s="68">
        <v>23</v>
      </c>
      <c r="E29" s="68" t="s">
        <v>105</v>
      </c>
      <c r="F29" s="68">
        <v>24.75</v>
      </c>
      <c r="G29" s="68">
        <v>10.55</v>
      </c>
      <c r="H29" s="68">
        <v>0.75</v>
      </c>
      <c r="I29" s="68">
        <v>0.11</v>
      </c>
      <c r="J29" s="68">
        <v>0.18</v>
      </c>
      <c r="K29" s="68">
        <v>0</v>
      </c>
      <c r="L29" s="68">
        <v>0.11</v>
      </c>
      <c r="M29" s="68">
        <v>7.0000000000000007E-2</v>
      </c>
      <c r="N29" s="68">
        <v>-0.25</v>
      </c>
      <c r="O29" s="68">
        <v>-0.12</v>
      </c>
      <c r="Q29" s="68">
        <v>0</v>
      </c>
      <c r="R29" s="68">
        <v>0.33</v>
      </c>
      <c r="S29" s="68">
        <v>0.31</v>
      </c>
      <c r="T29" s="68">
        <v>0.23</v>
      </c>
      <c r="U29" s="68">
        <v>37.020000000000003</v>
      </c>
      <c r="V29" s="68">
        <v>1073.259</v>
      </c>
      <c r="X29" s="68">
        <f t="shared" si="0"/>
        <v>1.1500000000000001</v>
      </c>
    </row>
    <row r="30" spans="1:24" x14ac:dyDescent="0.25">
      <c r="A30" s="68" t="s">
        <v>104</v>
      </c>
      <c r="B30" s="68">
        <v>4002</v>
      </c>
      <c r="C30" s="59">
        <v>43191</v>
      </c>
      <c r="D30" s="68">
        <v>24</v>
      </c>
      <c r="E30" s="68" t="s">
        <v>105</v>
      </c>
      <c r="F30" s="68">
        <v>20.38</v>
      </c>
      <c r="G30" s="68">
        <v>10.55</v>
      </c>
      <c r="H30" s="68">
        <v>0.75</v>
      </c>
      <c r="I30" s="68">
        <v>0.11</v>
      </c>
      <c r="J30" s="68">
        <v>7.0000000000000007E-2</v>
      </c>
      <c r="K30" s="68">
        <v>0</v>
      </c>
      <c r="L30" s="68">
        <v>0</v>
      </c>
      <c r="M30" s="68">
        <v>0.01</v>
      </c>
      <c r="N30" s="68">
        <v>-0.16</v>
      </c>
      <c r="O30" s="68">
        <v>-0.12</v>
      </c>
      <c r="Q30" s="68">
        <v>0</v>
      </c>
      <c r="R30" s="68">
        <v>0.33</v>
      </c>
      <c r="S30" s="68">
        <v>0.31</v>
      </c>
      <c r="T30" s="68">
        <v>0.23</v>
      </c>
      <c r="U30" s="68">
        <v>32.46</v>
      </c>
      <c r="V30" s="68">
        <v>992.32899999999995</v>
      </c>
      <c r="X30" s="68">
        <f t="shared" si="0"/>
        <v>0.92999999999999994</v>
      </c>
    </row>
    <row r="31" spans="1:24" x14ac:dyDescent="0.25">
      <c r="A31" s="68" t="s">
        <v>104</v>
      </c>
      <c r="B31" s="68">
        <v>4002</v>
      </c>
      <c r="C31" s="59">
        <v>43192</v>
      </c>
      <c r="D31" s="68">
        <v>1</v>
      </c>
      <c r="E31" s="68" t="s">
        <v>105</v>
      </c>
      <c r="F31" s="68">
        <v>20.71</v>
      </c>
      <c r="G31" s="68">
        <v>10.55</v>
      </c>
      <c r="H31" s="68">
        <v>1.1299999999999999</v>
      </c>
      <c r="I31" s="68">
        <v>0.2</v>
      </c>
      <c r="J31" s="68">
        <v>0.04</v>
      </c>
      <c r="K31" s="68">
        <v>0</v>
      </c>
      <c r="L31" s="68">
        <v>0</v>
      </c>
      <c r="M31" s="68">
        <v>-0.08</v>
      </c>
      <c r="N31" s="68">
        <v>-0.15</v>
      </c>
      <c r="O31" s="68">
        <v>-0.12</v>
      </c>
      <c r="Q31" s="68">
        <v>0</v>
      </c>
      <c r="R31" s="68">
        <v>0.33</v>
      </c>
      <c r="S31" s="68">
        <v>0.31</v>
      </c>
      <c r="T31" s="68">
        <v>0.23</v>
      </c>
      <c r="U31" s="68">
        <v>33.15</v>
      </c>
      <c r="V31" s="68">
        <v>947.58500000000004</v>
      </c>
      <c r="X31" s="68">
        <f t="shared" si="0"/>
        <v>1.3699999999999999</v>
      </c>
    </row>
    <row r="32" spans="1:24" x14ac:dyDescent="0.25">
      <c r="A32" s="68" t="s">
        <v>104</v>
      </c>
      <c r="B32" s="68">
        <v>4002</v>
      </c>
      <c r="C32" s="59">
        <v>43192</v>
      </c>
      <c r="D32" s="68">
        <v>2</v>
      </c>
      <c r="E32" s="68" t="s">
        <v>105</v>
      </c>
      <c r="F32" s="68">
        <v>22.58</v>
      </c>
      <c r="G32" s="68">
        <v>10.55</v>
      </c>
      <c r="H32" s="68">
        <v>1.1299999999999999</v>
      </c>
      <c r="I32" s="68">
        <v>0.2</v>
      </c>
      <c r="J32" s="68">
        <v>0.04</v>
      </c>
      <c r="K32" s="68">
        <v>0</v>
      </c>
      <c r="L32" s="68">
        <v>0</v>
      </c>
      <c r="M32" s="68">
        <v>-0.09</v>
      </c>
      <c r="N32" s="68">
        <v>-0.11</v>
      </c>
      <c r="O32" s="68">
        <v>-0.12</v>
      </c>
      <c r="Q32" s="68">
        <v>0</v>
      </c>
      <c r="R32" s="68">
        <v>0.33</v>
      </c>
      <c r="S32" s="68">
        <v>0.31</v>
      </c>
      <c r="T32" s="68">
        <v>0.23</v>
      </c>
      <c r="U32" s="68">
        <v>35.049999999999997</v>
      </c>
      <c r="V32" s="68">
        <v>928.68799999999999</v>
      </c>
      <c r="X32" s="68">
        <f t="shared" si="0"/>
        <v>1.3699999999999999</v>
      </c>
    </row>
    <row r="33" spans="1:24" x14ac:dyDescent="0.25">
      <c r="A33" s="68" t="s">
        <v>104</v>
      </c>
      <c r="B33" s="68">
        <v>4002</v>
      </c>
      <c r="C33" s="59">
        <v>43192</v>
      </c>
      <c r="D33" s="68">
        <v>3</v>
      </c>
      <c r="E33" s="68" t="s">
        <v>105</v>
      </c>
      <c r="F33" s="68">
        <v>23.41</v>
      </c>
      <c r="G33" s="68">
        <v>10.55</v>
      </c>
      <c r="H33" s="68">
        <v>1.1299999999999999</v>
      </c>
      <c r="I33" s="68">
        <v>0.2</v>
      </c>
      <c r="J33" s="68">
        <v>0.05</v>
      </c>
      <c r="K33" s="68">
        <v>0</v>
      </c>
      <c r="L33" s="68">
        <v>0</v>
      </c>
      <c r="M33" s="68">
        <v>-0.1</v>
      </c>
      <c r="N33" s="68">
        <v>-0.12</v>
      </c>
      <c r="O33" s="68">
        <v>-0.12</v>
      </c>
      <c r="Q33" s="68">
        <v>0</v>
      </c>
      <c r="R33" s="68">
        <v>0.33</v>
      </c>
      <c r="S33" s="68">
        <v>0.31</v>
      </c>
      <c r="T33" s="68">
        <v>0.23</v>
      </c>
      <c r="U33" s="68">
        <v>35.869999999999997</v>
      </c>
      <c r="V33" s="68">
        <v>923.33699999999999</v>
      </c>
      <c r="X33" s="68">
        <f t="shared" si="0"/>
        <v>1.38</v>
      </c>
    </row>
    <row r="34" spans="1:24" x14ac:dyDescent="0.25">
      <c r="A34" s="68" t="s">
        <v>104</v>
      </c>
      <c r="B34" s="68">
        <v>4002</v>
      </c>
      <c r="C34" s="59">
        <v>43192</v>
      </c>
      <c r="D34" s="68">
        <v>4</v>
      </c>
      <c r="E34" s="68" t="s">
        <v>105</v>
      </c>
      <c r="F34" s="68">
        <v>23.26</v>
      </c>
      <c r="G34" s="68">
        <v>10.55</v>
      </c>
      <c r="H34" s="68">
        <v>1.1299999999999999</v>
      </c>
      <c r="I34" s="68">
        <v>0.2</v>
      </c>
      <c r="J34" s="68">
        <v>0.04</v>
      </c>
      <c r="K34" s="68">
        <v>0</v>
      </c>
      <c r="L34" s="68">
        <v>0</v>
      </c>
      <c r="M34" s="68">
        <v>-0.09</v>
      </c>
      <c r="N34" s="68">
        <v>-0.1</v>
      </c>
      <c r="O34" s="68">
        <v>-0.12</v>
      </c>
      <c r="Q34" s="68">
        <v>0</v>
      </c>
      <c r="R34" s="68">
        <v>0.33</v>
      </c>
      <c r="S34" s="68">
        <v>0.31</v>
      </c>
      <c r="T34" s="68">
        <v>0.23</v>
      </c>
      <c r="U34" s="68">
        <v>35.74</v>
      </c>
      <c r="V34" s="68">
        <v>931.46900000000005</v>
      </c>
      <c r="X34" s="68">
        <f t="shared" si="0"/>
        <v>1.3699999999999999</v>
      </c>
    </row>
    <row r="35" spans="1:24" x14ac:dyDescent="0.25">
      <c r="A35" s="68" t="s">
        <v>104</v>
      </c>
      <c r="B35" s="68">
        <v>4002</v>
      </c>
      <c r="C35" s="59">
        <v>43192</v>
      </c>
      <c r="D35" s="68">
        <v>5</v>
      </c>
      <c r="E35" s="68" t="s">
        <v>105</v>
      </c>
      <c r="F35" s="68">
        <v>24.34</v>
      </c>
      <c r="G35" s="68">
        <v>10.55</v>
      </c>
      <c r="H35" s="68">
        <v>1.1299999999999999</v>
      </c>
      <c r="I35" s="68">
        <v>0.2</v>
      </c>
      <c r="J35" s="68">
        <v>0.05</v>
      </c>
      <c r="K35" s="68">
        <v>0</v>
      </c>
      <c r="L35" s="68">
        <v>0</v>
      </c>
      <c r="M35" s="68">
        <v>-0.01</v>
      </c>
      <c r="N35" s="68">
        <v>-0.08</v>
      </c>
      <c r="O35" s="68">
        <v>-0.12</v>
      </c>
      <c r="Q35" s="68">
        <v>0</v>
      </c>
      <c r="R35" s="68">
        <v>0.33</v>
      </c>
      <c r="S35" s="68">
        <v>0.31</v>
      </c>
      <c r="T35" s="68">
        <v>0.23</v>
      </c>
      <c r="U35" s="68">
        <v>36.93</v>
      </c>
      <c r="V35" s="68">
        <v>972.22799999999995</v>
      </c>
      <c r="X35" s="68">
        <f t="shared" si="0"/>
        <v>1.38</v>
      </c>
    </row>
    <row r="36" spans="1:24" x14ac:dyDescent="0.25">
      <c r="A36" s="68" t="s">
        <v>104</v>
      </c>
      <c r="B36" s="68">
        <v>4002</v>
      </c>
      <c r="C36" s="59">
        <v>43192</v>
      </c>
      <c r="D36" s="68">
        <v>6</v>
      </c>
      <c r="E36" s="68" t="s">
        <v>105</v>
      </c>
      <c r="F36" s="68">
        <v>25.29</v>
      </c>
      <c r="G36" s="68">
        <v>10.55</v>
      </c>
      <c r="H36" s="68">
        <v>1.1299999999999999</v>
      </c>
      <c r="I36" s="68">
        <v>0.2</v>
      </c>
      <c r="J36" s="68">
        <v>0.09</v>
      </c>
      <c r="K36" s="68">
        <v>0</v>
      </c>
      <c r="L36" s="68">
        <v>0.02</v>
      </c>
      <c r="M36" s="68">
        <v>-0.05</v>
      </c>
      <c r="N36" s="68">
        <v>-0.05</v>
      </c>
      <c r="O36" s="68">
        <v>-0.12</v>
      </c>
      <c r="Q36" s="68">
        <v>0</v>
      </c>
      <c r="R36" s="68">
        <v>0.33</v>
      </c>
      <c r="S36" s="68">
        <v>0.31</v>
      </c>
      <c r="T36" s="68">
        <v>0.23</v>
      </c>
      <c r="U36" s="68">
        <v>37.93</v>
      </c>
      <c r="V36" s="68">
        <v>1090.442</v>
      </c>
      <c r="X36" s="68">
        <f t="shared" si="0"/>
        <v>1.44</v>
      </c>
    </row>
    <row r="37" spans="1:24" x14ac:dyDescent="0.25">
      <c r="A37" s="68" t="s">
        <v>104</v>
      </c>
      <c r="B37" s="68">
        <v>4002</v>
      </c>
      <c r="C37" s="59">
        <v>43192</v>
      </c>
      <c r="D37" s="68">
        <v>7</v>
      </c>
      <c r="E37" s="68" t="s">
        <v>105</v>
      </c>
      <c r="F37" s="68">
        <v>32.299999999999997</v>
      </c>
      <c r="G37" s="68">
        <v>10.55</v>
      </c>
      <c r="H37" s="68">
        <v>1.1299999999999999</v>
      </c>
      <c r="I37" s="68">
        <v>0.2</v>
      </c>
      <c r="J37" s="68">
        <v>0.28000000000000003</v>
      </c>
      <c r="K37" s="68">
        <v>0</v>
      </c>
      <c r="L37" s="68">
        <v>0.25</v>
      </c>
      <c r="M37" s="68">
        <v>-7.0000000000000007E-2</v>
      </c>
      <c r="N37" s="68">
        <v>0.15</v>
      </c>
      <c r="O37" s="68">
        <v>-0.12</v>
      </c>
      <c r="Q37" s="68">
        <v>0</v>
      </c>
      <c r="R37" s="68">
        <v>0.33</v>
      </c>
      <c r="S37" s="68">
        <v>0.31</v>
      </c>
      <c r="T37" s="68">
        <v>0.23</v>
      </c>
      <c r="U37" s="68">
        <v>45.54</v>
      </c>
      <c r="V37" s="68">
        <v>1273.895</v>
      </c>
      <c r="X37" s="68">
        <f t="shared" si="0"/>
        <v>1.8599999999999999</v>
      </c>
    </row>
    <row r="38" spans="1:24" x14ac:dyDescent="0.25">
      <c r="A38" s="68" t="s">
        <v>104</v>
      </c>
      <c r="B38" s="68">
        <v>4002</v>
      </c>
      <c r="C38" s="59">
        <v>43192</v>
      </c>
      <c r="D38" s="68">
        <v>8</v>
      </c>
      <c r="E38" s="68" t="s">
        <v>106</v>
      </c>
      <c r="F38" s="68">
        <v>47.22</v>
      </c>
      <c r="G38" s="68">
        <v>10.55</v>
      </c>
      <c r="H38" s="68">
        <v>1.1299999999999999</v>
      </c>
      <c r="I38" s="68">
        <v>0.2</v>
      </c>
      <c r="J38" s="68">
        <v>0.27</v>
      </c>
      <c r="K38" s="68">
        <v>0.43</v>
      </c>
      <c r="L38" s="68">
        <v>0.51</v>
      </c>
      <c r="M38" s="68">
        <v>-0.04</v>
      </c>
      <c r="N38" s="68">
        <v>-0.09</v>
      </c>
      <c r="O38" s="68">
        <v>-0.12</v>
      </c>
      <c r="Q38" s="68">
        <v>0</v>
      </c>
      <c r="R38" s="68">
        <v>0.33</v>
      </c>
      <c r="S38" s="68">
        <v>0.31</v>
      </c>
      <c r="T38" s="68">
        <v>0.23</v>
      </c>
      <c r="U38" s="68">
        <v>60.93</v>
      </c>
      <c r="V38" s="68">
        <v>1373.6</v>
      </c>
      <c r="X38" s="68">
        <f t="shared" si="0"/>
        <v>2.54</v>
      </c>
    </row>
    <row r="39" spans="1:24" x14ac:dyDescent="0.25">
      <c r="A39" s="68" t="s">
        <v>104</v>
      </c>
      <c r="B39" s="68">
        <v>4002</v>
      </c>
      <c r="C39" s="59">
        <v>43192</v>
      </c>
      <c r="D39" s="68">
        <v>9</v>
      </c>
      <c r="E39" s="68" t="s">
        <v>106</v>
      </c>
      <c r="F39" s="68">
        <v>56.23</v>
      </c>
      <c r="G39" s="68">
        <v>10.55</v>
      </c>
      <c r="H39" s="68">
        <v>1.1299999999999999</v>
      </c>
      <c r="I39" s="68">
        <v>0.2</v>
      </c>
      <c r="J39" s="68">
        <v>0.08</v>
      </c>
      <c r="K39" s="68">
        <v>0.42</v>
      </c>
      <c r="L39" s="68">
        <v>0.86</v>
      </c>
      <c r="M39" s="68">
        <v>-0.03</v>
      </c>
      <c r="N39" s="68">
        <v>0.05</v>
      </c>
      <c r="O39" s="68">
        <v>-0.12</v>
      </c>
      <c r="Q39" s="68">
        <v>0</v>
      </c>
      <c r="R39" s="68">
        <v>0.33</v>
      </c>
      <c r="S39" s="68">
        <v>0.31</v>
      </c>
      <c r="T39" s="68">
        <v>0.23</v>
      </c>
      <c r="U39" s="68">
        <v>70.239999999999995</v>
      </c>
      <c r="V39" s="68">
        <v>1412.058</v>
      </c>
      <c r="X39" s="68">
        <f t="shared" si="0"/>
        <v>2.69</v>
      </c>
    </row>
    <row r="40" spans="1:24" x14ac:dyDescent="0.25">
      <c r="A40" s="68" t="s">
        <v>104</v>
      </c>
      <c r="B40" s="68">
        <v>4002</v>
      </c>
      <c r="C40" s="59">
        <v>43192</v>
      </c>
      <c r="D40" s="68">
        <v>10</v>
      </c>
      <c r="E40" s="68" t="s">
        <v>106</v>
      </c>
      <c r="F40" s="68">
        <v>51.94</v>
      </c>
      <c r="G40" s="68">
        <v>10.55</v>
      </c>
      <c r="H40" s="68">
        <v>1.1299999999999999</v>
      </c>
      <c r="I40" s="68">
        <v>0.2</v>
      </c>
      <c r="J40" s="68">
        <v>0.06</v>
      </c>
      <c r="K40" s="68">
        <v>0.41</v>
      </c>
      <c r="L40" s="68">
        <v>0.01</v>
      </c>
      <c r="M40" s="68">
        <v>0</v>
      </c>
      <c r="N40" s="68">
        <v>0.12</v>
      </c>
      <c r="O40" s="68">
        <v>-0.12</v>
      </c>
      <c r="Q40" s="68">
        <v>0</v>
      </c>
      <c r="R40" s="68">
        <v>0.33</v>
      </c>
      <c r="S40" s="68">
        <v>0.31</v>
      </c>
      <c r="T40" s="68">
        <v>0.23</v>
      </c>
      <c r="U40" s="68">
        <v>65.17</v>
      </c>
      <c r="V40" s="68">
        <v>1434.886</v>
      </c>
      <c r="X40" s="68">
        <f t="shared" si="0"/>
        <v>1.8099999999999998</v>
      </c>
    </row>
    <row r="41" spans="1:24" x14ac:dyDescent="0.25">
      <c r="A41" s="68" t="s">
        <v>104</v>
      </c>
      <c r="B41" s="68">
        <v>4002</v>
      </c>
      <c r="C41" s="59">
        <v>43192</v>
      </c>
      <c r="D41" s="68">
        <v>11</v>
      </c>
      <c r="E41" s="68" t="s">
        <v>106</v>
      </c>
      <c r="F41" s="68">
        <v>67.36</v>
      </c>
      <c r="G41" s="68">
        <v>10.55</v>
      </c>
      <c r="H41" s="68">
        <v>1.1299999999999999</v>
      </c>
      <c r="I41" s="68">
        <v>0.2</v>
      </c>
      <c r="J41" s="68">
        <v>0.13</v>
      </c>
      <c r="K41" s="68">
        <v>0.41</v>
      </c>
      <c r="L41" s="68">
        <v>0.31</v>
      </c>
      <c r="M41" s="68">
        <v>0.02</v>
      </c>
      <c r="N41" s="68">
        <v>0.09</v>
      </c>
      <c r="O41" s="68">
        <v>-0.12</v>
      </c>
      <c r="Q41" s="68">
        <v>0</v>
      </c>
      <c r="R41" s="68">
        <v>0.33</v>
      </c>
      <c r="S41" s="68">
        <v>0.31</v>
      </c>
      <c r="T41" s="68">
        <v>0.23</v>
      </c>
      <c r="U41" s="68">
        <v>80.95</v>
      </c>
      <c r="V41" s="68">
        <v>1440.386</v>
      </c>
      <c r="X41" s="68">
        <f t="shared" si="0"/>
        <v>2.1799999999999997</v>
      </c>
    </row>
    <row r="42" spans="1:24" x14ac:dyDescent="0.25">
      <c r="A42" s="68" t="s">
        <v>104</v>
      </c>
      <c r="B42" s="68">
        <v>4002</v>
      </c>
      <c r="C42" s="59">
        <v>43192</v>
      </c>
      <c r="D42" s="68">
        <v>12</v>
      </c>
      <c r="E42" s="68" t="s">
        <v>106</v>
      </c>
      <c r="F42" s="68">
        <v>81</v>
      </c>
      <c r="G42" s="68">
        <v>10.55</v>
      </c>
      <c r="H42" s="68">
        <v>1.1299999999999999</v>
      </c>
      <c r="I42" s="68">
        <v>0.2</v>
      </c>
      <c r="J42" s="68">
        <v>0.14000000000000001</v>
      </c>
      <c r="K42" s="68">
        <v>0.41</v>
      </c>
      <c r="L42" s="68">
        <v>1.28</v>
      </c>
      <c r="M42" s="68">
        <v>-0.01</v>
      </c>
      <c r="N42" s="68">
        <v>-0.12</v>
      </c>
      <c r="O42" s="68">
        <v>-0.12</v>
      </c>
      <c r="Q42" s="68">
        <v>0</v>
      </c>
      <c r="R42" s="68">
        <v>0.33</v>
      </c>
      <c r="S42" s="68">
        <v>0.31</v>
      </c>
      <c r="T42" s="68">
        <v>0.23</v>
      </c>
      <c r="U42" s="68">
        <v>95.33</v>
      </c>
      <c r="V42" s="68">
        <v>1417.5820000000001</v>
      </c>
      <c r="X42" s="68">
        <f t="shared" si="0"/>
        <v>3.1599999999999997</v>
      </c>
    </row>
    <row r="43" spans="1:24" x14ac:dyDescent="0.25">
      <c r="A43" s="68" t="s">
        <v>104</v>
      </c>
      <c r="B43" s="68">
        <v>4002</v>
      </c>
      <c r="C43" s="59">
        <v>43192</v>
      </c>
      <c r="D43" s="68">
        <v>13</v>
      </c>
      <c r="E43" s="68" t="s">
        <v>106</v>
      </c>
      <c r="F43" s="68">
        <v>70.3</v>
      </c>
      <c r="G43" s="68">
        <v>10.55</v>
      </c>
      <c r="H43" s="68">
        <v>1.1299999999999999</v>
      </c>
      <c r="I43" s="68">
        <v>0.2</v>
      </c>
      <c r="J43" s="68">
        <v>0.32</v>
      </c>
      <c r="K43" s="68">
        <v>0.42</v>
      </c>
      <c r="L43" s="68">
        <v>1.93</v>
      </c>
      <c r="M43" s="68">
        <v>0</v>
      </c>
      <c r="N43" s="68">
        <v>0.03</v>
      </c>
      <c r="O43" s="68">
        <v>-0.12</v>
      </c>
      <c r="Q43" s="68">
        <v>0</v>
      </c>
      <c r="R43" s="68">
        <v>0.33</v>
      </c>
      <c r="S43" s="68">
        <v>0.31</v>
      </c>
      <c r="T43" s="68">
        <v>0.23</v>
      </c>
      <c r="U43" s="68">
        <v>85.63</v>
      </c>
      <c r="V43" s="68">
        <v>1377.943</v>
      </c>
      <c r="X43" s="68">
        <f t="shared" si="0"/>
        <v>4</v>
      </c>
    </row>
    <row r="44" spans="1:24" x14ac:dyDescent="0.25">
      <c r="A44" s="68" t="s">
        <v>104</v>
      </c>
      <c r="B44" s="68">
        <v>4002</v>
      </c>
      <c r="C44" s="59">
        <v>43192</v>
      </c>
      <c r="D44" s="68">
        <v>14</v>
      </c>
      <c r="E44" s="68" t="s">
        <v>106</v>
      </c>
      <c r="F44" s="68">
        <v>49.15</v>
      </c>
      <c r="G44" s="68">
        <v>10.55</v>
      </c>
      <c r="H44" s="68">
        <v>1.1299999999999999</v>
      </c>
      <c r="I44" s="68">
        <v>0.2</v>
      </c>
      <c r="J44" s="68">
        <v>0.32</v>
      </c>
      <c r="K44" s="68">
        <v>0.43</v>
      </c>
      <c r="L44" s="68">
        <v>1.06</v>
      </c>
      <c r="M44" s="68">
        <v>0</v>
      </c>
      <c r="N44" s="68">
        <v>0.03</v>
      </c>
      <c r="O44" s="68">
        <v>-0.12</v>
      </c>
      <c r="Q44" s="68">
        <v>0</v>
      </c>
      <c r="R44" s="68">
        <v>0.33</v>
      </c>
      <c r="S44" s="68">
        <v>0.31</v>
      </c>
      <c r="T44" s="68">
        <v>0.23</v>
      </c>
      <c r="U44" s="68">
        <v>63.62</v>
      </c>
      <c r="V44" s="68">
        <v>1358.912</v>
      </c>
      <c r="X44" s="68">
        <f t="shared" si="0"/>
        <v>3.14</v>
      </c>
    </row>
    <row r="45" spans="1:24" x14ac:dyDescent="0.25">
      <c r="A45" s="68" t="s">
        <v>104</v>
      </c>
      <c r="B45" s="68">
        <v>4002</v>
      </c>
      <c r="C45" s="59">
        <v>43192</v>
      </c>
      <c r="D45" s="68">
        <v>15</v>
      </c>
      <c r="E45" s="68" t="s">
        <v>106</v>
      </c>
      <c r="F45" s="68">
        <v>26.45</v>
      </c>
      <c r="G45" s="68">
        <v>10.55</v>
      </c>
      <c r="H45" s="68">
        <v>1.1299999999999999</v>
      </c>
      <c r="I45" s="68">
        <v>0.2</v>
      </c>
      <c r="J45" s="68">
        <v>0.09</v>
      </c>
      <c r="K45" s="68">
        <v>0.45</v>
      </c>
      <c r="L45" s="68">
        <v>0.04</v>
      </c>
      <c r="M45" s="68">
        <v>0.01</v>
      </c>
      <c r="N45" s="68">
        <v>-0.11</v>
      </c>
      <c r="O45" s="68">
        <v>-0.12</v>
      </c>
      <c r="Q45" s="68">
        <v>0</v>
      </c>
      <c r="R45" s="68">
        <v>0.33</v>
      </c>
      <c r="S45" s="68">
        <v>0.31</v>
      </c>
      <c r="T45" s="68">
        <v>0.23</v>
      </c>
      <c r="U45" s="68">
        <v>39.56</v>
      </c>
      <c r="V45" s="68">
        <v>1318.5329999999999</v>
      </c>
      <c r="X45" s="68">
        <f t="shared" si="0"/>
        <v>1.91</v>
      </c>
    </row>
    <row r="46" spans="1:24" x14ac:dyDescent="0.25">
      <c r="A46" s="68" t="s">
        <v>104</v>
      </c>
      <c r="B46" s="68">
        <v>4002</v>
      </c>
      <c r="C46" s="59">
        <v>43192</v>
      </c>
      <c r="D46" s="68">
        <v>16</v>
      </c>
      <c r="E46" s="68" t="s">
        <v>106</v>
      </c>
      <c r="F46" s="68">
        <v>25.92</v>
      </c>
      <c r="G46" s="68">
        <v>10.55</v>
      </c>
      <c r="H46" s="68">
        <v>1.1299999999999999</v>
      </c>
      <c r="I46" s="68">
        <v>0.2</v>
      </c>
      <c r="J46" s="68">
        <v>7.0000000000000007E-2</v>
      </c>
      <c r="K46" s="68">
        <v>0.45</v>
      </c>
      <c r="L46" s="68">
        <v>0</v>
      </c>
      <c r="M46" s="68">
        <v>0.03</v>
      </c>
      <c r="N46" s="68">
        <v>-0.13</v>
      </c>
      <c r="O46" s="68">
        <v>-0.12</v>
      </c>
      <c r="Q46" s="68">
        <v>0</v>
      </c>
      <c r="R46" s="68">
        <v>0.33</v>
      </c>
      <c r="S46" s="68">
        <v>0.31</v>
      </c>
      <c r="T46" s="68">
        <v>0.23</v>
      </c>
      <c r="U46" s="68">
        <v>38.97</v>
      </c>
      <c r="V46" s="68">
        <v>1293.0650000000001</v>
      </c>
      <c r="X46" s="68">
        <f t="shared" si="0"/>
        <v>1.8499999999999999</v>
      </c>
    </row>
    <row r="47" spans="1:24" x14ac:dyDescent="0.25">
      <c r="A47" s="68" t="s">
        <v>104</v>
      </c>
      <c r="B47" s="68">
        <v>4002</v>
      </c>
      <c r="C47" s="59">
        <v>43192</v>
      </c>
      <c r="D47" s="68">
        <v>17</v>
      </c>
      <c r="E47" s="68" t="s">
        <v>106</v>
      </c>
      <c r="F47" s="68">
        <v>27.79</v>
      </c>
      <c r="G47" s="68">
        <v>10.55</v>
      </c>
      <c r="H47" s="68">
        <v>1.1299999999999999</v>
      </c>
      <c r="I47" s="68">
        <v>0.2</v>
      </c>
      <c r="J47" s="68">
        <v>0.09</v>
      </c>
      <c r="K47" s="68">
        <v>0.45</v>
      </c>
      <c r="L47" s="68">
        <v>0</v>
      </c>
      <c r="M47" s="68">
        <v>0.02</v>
      </c>
      <c r="N47" s="68">
        <v>-0.1</v>
      </c>
      <c r="O47" s="68">
        <v>-0.12</v>
      </c>
      <c r="Q47" s="68">
        <v>0</v>
      </c>
      <c r="R47" s="68">
        <v>0.33</v>
      </c>
      <c r="S47" s="68">
        <v>0.31</v>
      </c>
      <c r="T47" s="68">
        <v>0.23</v>
      </c>
      <c r="U47" s="68">
        <v>40.880000000000003</v>
      </c>
      <c r="V47" s="68">
        <v>1292.682</v>
      </c>
      <c r="X47" s="68">
        <f t="shared" si="0"/>
        <v>1.8699999999999999</v>
      </c>
    </row>
    <row r="48" spans="1:24" x14ac:dyDescent="0.25">
      <c r="A48" s="68" t="s">
        <v>104</v>
      </c>
      <c r="B48" s="68">
        <v>4002</v>
      </c>
      <c r="C48" s="59">
        <v>43192</v>
      </c>
      <c r="D48" s="68">
        <v>18</v>
      </c>
      <c r="E48" s="68" t="s">
        <v>106</v>
      </c>
      <c r="F48" s="68">
        <v>27.91</v>
      </c>
      <c r="G48" s="68">
        <v>10.55</v>
      </c>
      <c r="H48" s="68">
        <v>1.1299999999999999</v>
      </c>
      <c r="I48" s="68">
        <v>0.2</v>
      </c>
      <c r="J48" s="68">
        <v>7.0000000000000007E-2</v>
      </c>
      <c r="K48" s="68">
        <v>0.44</v>
      </c>
      <c r="L48" s="68">
        <v>0.02</v>
      </c>
      <c r="M48" s="68">
        <v>-0.01</v>
      </c>
      <c r="N48" s="68">
        <v>-0.12</v>
      </c>
      <c r="O48" s="68">
        <v>-0.12</v>
      </c>
      <c r="Q48" s="68">
        <v>0</v>
      </c>
      <c r="R48" s="68">
        <v>0.33</v>
      </c>
      <c r="S48" s="68">
        <v>0.31</v>
      </c>
      <c r="T48" s="68">
        <v>0.23</v>
      </c>
      <c r="U48" s="68">
        <v>40.94</v>
      </c>
      <c r="V48" s="68">
        <v>1331.9369999999999</v>
      </c>
      <c r="X48" s="68">
        <f t="shared" si="0"/>
        <v>1.8599999999999999</v>
      </c>
    </row>
    <row r="49" spans="1:24" x14ac:dyDescent="0.25">
      <c r="A49" s="68" t="s">
        <v>104</v>
      </c>
      <c r="B49" s="68">
        <v>4002</v>
      </c>
      <c r="C49" s="59">
        <v>43192</v>
      </c>
      <c r="D49" s="68">
        <v>19</v>
      </c>
      <c r="E49" s="68" t="s">
        <v>106</v>
      </c>
      <c r="F49" s="68">
        <v>43.35</v>
      </c>
      <c r="G49" s="68">
        <v>10.55</v>
      </c>
      <c r="H49" s="68">
        <v>1.1299999999999999</v>
      </c>
      <c r="I49" s="68">
        <v>0.2</v>
      </c>
      <c r="J49" s="68">
        <v>0.1</v>
      </c>
      <c r="K49" s="68">
        <v>0.43</v>
      </c>
      <c r="L49" s="68">
        <v>0.52</v>
      </c>
      <c r="M49" s="68">
        <v>0</v>
      </c>
      <c r="N49" s="68">
        <v>-0.05</v>
      </c>
      <c r="O49" s="68">
        <v>-0.12</v>
      </c>
      <c r="Q49" s="68">
        <v>0</v>
      </c>
      <c r="R49" s="68">
        <v>0.33</v>
      </c>
      <c r="S49" s="68">
        <v>0.31</v>
      </c>
      <c r="T49" s="68">
        <v>0.23</v>
      </c>
      <c r="U49" s="68">
        <v>56.98</v>
      </c>
      <c r="V49" s="68">
        <v>1372.076</v>
      </c>
      <c r="X49" s="68">
        <f t="shared" si="0"/>
        <v>2.38</v>
      </c>
    </row>
    <row r="50" spans="1:24" x14ac:dyDescent="0.25">
      <c r="A50" s="68" t="s">
        <v>104</v>
      </c>
      <c r="B50" s="68">
        <v>4002</v>
      </c>
      <c r="C50" s="59">
        <v>43192</v>
      </c>
      <c r="D50" s="68">
        <v>20</v>
      </c>
      <c r="E50" s="68" t="s">
        <v>106</v>
      </c>
      <c r="F50" s="68">
        <v>71.77</v>
      </c>
      <c r="G50" s="68">
        <v>10.55</v>
      </c>
      <c r="H50" s="68">
        <v>1.1299999999999999</v>
      </c>
      <c r="I50" s="68">
        <v>0.2</v>
      </c>
      <c r="J50" s="68">
        <v>0.49</v>
      </c>
      <c r="K50" s="68">
        <v>0.41</v>
      </c>
      <c r="L50" s="68">
        <v>0.09</v>
      </c>
      <c r="M50" s="68">
        <v>-0.02</v>
      </c>
      <c r="N50" s="68">
        <v>-0.2</v>
      </c>
      <c r="O50" s="68">
        <v>-0.12</v>
      </c>
      <c r="Q50" s="68">
        <v>0</v>
      </c>
      <c r="R50" s="68">
        <v>0.33</v>
      </c>
      <c r="S50" s="68">
        <v>0.31</v>
      </c>
      <c r="T50" s="68">
        <v>0.23</v>
      </c>
      <c r="U50" s="68">
        <v>85.17</v>
      </c>
      <c r="V50" s="68">
        <v>1427.038</v>
      </c>
      <c r="X50" s="68">
        <f t="shared" si="0"/>
        <v>2.3199999999999998</v>
      </c>
    </row>
    <row r="51" spans="1:24" x14ac:dyDescent="0.25">
      <c r="A51" s="68" t="s">
        <v>104</v>
      </c>
      <c r="B51" s="68">
        <v>4002</v>
      </c>
      <c r="C51" s="59">
        <v>43192</v>
      </c>
      <c r="D51" s="68">
        <v>21</v>
      </c>
      <c r="E51" s="68" t="s">
        <v>106</v>
      </c>
      <c r="F51" s="68">
        <v>72.510000000000005</v>
      </c>
      <c r="G51" s="68">
        <v>10.55</v>
      </c>
      <c r="H51" s="68">
        <v>1.1299999999999999</v>
      </c>
      <c r="I51" s="68">
        <v>0.2</v>
      </c>
      <c r="J51" s="68">
        <v>0.67</v>
      </c>
      <c r="K51" s="68">
        <v>0.41</v>
      </c>
      <c r="L51" s="68">
        <v>0.08</v>
      </c>
      <c r="M51" s="68">
        <v>0.1</v>
      </c>
      <c r="N51" s="68">
        <v>-7.0000000000000007E-2</v>
      </c>
      <c r="O51" s="68">
        <v>-0.12</v>
      </c>
      <c r="Q51" s="68">
        <v>0</v>
      </c>
      <c r="R51" s="68">
        <v>0.33</v>
      </c>
      <c r="S51" s="68">
        <v>0.31</v>
      </c>
      <c r="T51" s="68">
        <v>0.23</v>
      </c>
      <c r="U51" s="68">
        <v>86.33</v>
      </c>
      <c r="V51" s="68">
        <v>1406.096</v>
      </c>
      <c r="X51" s="68">
        <f t="shared" si="0"/>
        <v>2.4900000000000002</v>
      </c>
    </row>
    <row r="52" spans="1:24" x14ac:dyDescent="0.25">
      <c r="A52" s="68" t="s">
        <v>104</v>
      </c>
      <c r="B52" s="68">
        <v>4002</v>
      </c>
      <c r="C52" s="59">
        <v>43192</v>
      </c>
      <c r="D52" s="68">
        <v>22</v>
      </c>
      <c r="E52" s="68" t="s">
        <v>106</v>
      </c>
      <c r="F52" s="68">
        <v>39.46</v>
      </c>
      <c r="G52" s="68">
        <v>10.55</v>
      </c>
      <c r="H52" s="68">
        <v>1.1299999999999999</v>
      </c>
      <c r="I52" s="68">
        <v>0.2</v>
      </c>
      <c r="J52" s="68">
        <v>0.35</v>
      </c>
      <c r="K52" s="68">
        <v>0.42</v>
      </c>
      <c r="L52" s="68">
        <v>7.0000000000000007E-2</v>
      </c>
      <c r="M52" s="68">
        <v>0.03</v>
      </c>
      <c r="N52" s="68">
        <v>0.18</v>
      </c>
      <c r="O52" s="68">
        <v>-0.12</v>
      </c>
      <c r="Q52" s="68">
        <v>0</v>
      </c>
      <c r="R52" s="68">
        <v>0.33</v>
      </c>
      <c r="S52" s="68">
        <v>0.31</v>
      </c>
      <c r="T52" s="68">
        <v>0.23</v>
      </c>
      <c r="U52" s="68">
        <v>53.14</v>
      </c>
      <c r="V52" s="68">
        <v>1304.7429999999999</v>
      </c>
      <c r="X52" s="68">
        <f t="shared" si="0"/>
        <v>2.1699999999999995</v>
      </c>
    </row>
    <row r="53" spans="1:24" x14ac:dyDescent="0.25">
      <c r="A53" s="68" t="s">
        <v>104</v>
      </c>
      <c r="B53" s="68">
        <v>4002</v>
      </c>
      <c r="C53" s="59">
        <v>43192</v>
      </c>
      <c r="D53" s="68">
        <v>23</v>
      </c>
      <c r="E53" s="68" t="s">
        <v>106</v>
      </c>
      <c r="F53" s="68">
        <v>51.47</v>
      </c>
      <c r="G53" s="68">
        <v>10.55</v>
      </c>
      <c r="H53" s="68">
        <v>1.1299999999999999</v>
      </c>
      <c r="I53" s="68">
        <v>0.2</v>
      </c>
      <c r="J53" s="68">
        <v>0.86</v>
      </c>
      <c r="K53" s="68">
        <v>0.48</v>
      </c>
      <c r="L53" s="68">
        <v>0</v>
      </c>
      <c r="M53" s="68">
        <v>0.02</v>
      </c>
      <c r="N53" s="68">
        <v>-0.46</v>
      </c>
      <c r="O53" s="68">
        <v>-0.12</v>
      </c>
      <c r="Q53" s="68">
        <v>0</v>
      </c>
      <c r="R53" s="68">
        <v>0.33</v>
      </c>
      <c r="S53" s="68">
        <v>0.31</v>
      </c>
      <c r="T53" s="68">
        <v>0.23</v>
      </c>
      <c r="U53" s="68">
        <v>65</v>
      </c>
      <c r="V53" s="68">
        <v>1179.876</v>
      </c>
      <c r="X53" s="68">
        <f t="shared" si="0"/>
        <v>2.67</v>
      </c>
    </row>
    <row r="54" spans="1:24" x14ac:dyDescent="0.25">
      <c r="A54" s="68" t="s">
        <v>104</v>
      </c>
      <c r="B54" s="68">
        <v>4002</v>
      </c>
      <c r="C54" s="59">
        <v>43192</v>
      </c>
      <c r="D54" s="68">
        <v>24</v>
      </c>
      <c r="E54" s="68" t="s">
        <v>105</v>
      </c>
      <c r="F54" s="68">
        <v>71.72</v>
      </c>
      <c r="G54" s="68">
        <v>10.55</v>
      </c>
      <c r="H54" s="68">
        <v>1.1299999999999999</v>
      </c>
      <c r="I54" s="68">
        <v>0.2</v>
      </c>
      <c r="J54" s="68">
        <v>0.82</v>
      </c>
      <c r="K54" s="68">
        <v>0</v>
      </c>
      <c r="L54" s="68">
        <v>0.52</v>
      </c>
      <c r="M54" s="68">
        <v>0.04</v>
      </c>
      <c r="N54" s="68">
        <v>-0.14000000000000001</v>
      </c>
      <c r="O54" s="68">
        <v>-0.12</v>
      </c>
      <c r="Q54" s="68">
        <v>0</v>
      </c>
      <c r="R54" s="68">
        <v>0.33</v>
      </c>
      <c r="S54" s="68">
        <v>0.31</v>
      </c>
      <c r="T54" s="68">
        <v>0.23</v>
      </c>
      <c r="U54" s="68">
        <v>85.59</v>
      </c>
      <c r="V54" s="68">
        <v>1081.99</v>
      </c>
      <c r="X54" s="68">
        <f t="shared" si="0"/>
        <v>2.67</v>
      </c>
    </row>
    <row r="55" spans="1:24" x14ac:dyDescent="0.25">
      <c r="A55" s="68" t="s">
        <v>104</v>
      </c>
      <c r="B55" s="68">
        <v>4002</v>
      </c>
      <c r="C55" s="59">
        <v>43193</v>
      </c>
      <c r="D55" s="68">
        <v>1</v>
      </c>
      <c r="E55" s="68" t="s">
        <v>105</v>
      </c>
      <c r="F55" s="68">
        <v>71.97</v>
      </c>
      <c r="G55" s="68">
        <v>10.55</v>
      </c>
      <c r="H55" s="68">
        <v>1.1599999999999999</v>
      </c>
      <c r="I55" s="68">
        <v>0.1</v>
      </c>
      <c r="J55" s="68">
        <v>0.38</v>
      </c>
      <c r="K55" s="68">
        <v>0</v>
      </c>
      <c r="L55" s="68">
        <v>1</v>
      </c>
      <c r="M55" s="68">
        <v>0.11</v>
      </c>
      <c r="N55" s="68">
        <v>-0.18</v>
      </c>
      <c r="O55" s="68">
        <v>-0.12</v>
      </c>
      <c r="Q55" s="68">
        <v>0</v>
      </c>
      <c r="R55" s="68">
        <v>0.33</v>
      </c>
      <c r="S55" s="68">
        <v>0.31</v>
      </c>
      <c r="T55" s="68">
        <v>0.23</v>
      </c>
      <c r="U55" s="68">
        <v>157.81</v>
      </c>
      <c r="V55" s="68">
        <v>1022.353</v>
      </c>
      <c r="X55" s="68">
        <f t="shared" si="0"/>
        <v>2.64</v>
      </c>
    </row>
    <row r="56" spans="1:24" x14ac:dyDescent="0.25">
      <c r="A56" s="68" t="s">
        <v>104</v>
      </c>
      <c r="B56" s="68">
        <v>4002</v>
      </c>
      <c r="C56" s="59">
        <v>43193</v>
      </c>
      <c r="D56" s="68">
        <v>2</v>
      </c>
      <c r="E56" s="68" t="s">
        <v>105</v>
      </c>
      <c r="F56" s="68">
        <v>68.27</v>
      </c>
      <c r="G56" s="68">
        <v>10.55</v>
      </c>
      <c r="H56" s="68">
        <v>1.1599999999999999</v>
      </c>
      <c r="I56" s="68">
        <v>0.1</v>
      </c>
      <c r="J56" s="68">
        <v>0.36</v>
      </c>
      <c r="K56" s="68">
        <v>0</v>
      </c>
      <c r="L56" s="68">
        <v>0.18</v>
      </c>
      <c r="M56" s="68">
        <v>0.02</v>
      </c>
      <c r="N56" s="68">
        <v>0.25</v>
      </c>
      <c r="O56" s="68">
        <v>-0.12</v>
      </c>
      <c r="Q56" s="68">
        <v>0</v>
      </c>
      <c r="R56" s="68">
        <v>0.33</v>
      </c>
      <c r="S56" s="68">
        <v>0.31</v>
      </c>
      <c r="T56" s="68">
        <v>0.23</v>
      </c>
      <c r="U56" s="68">
        <v>149.91</v>
      </c>
      <c r="V56" s="68">
        <v>995.21799999999996</v>
      </c>
      <c r="X56" s="68">
        <f t="shared" si="0"/>
        <v>1.8</v>
      </c>
    </row>
    <row r="57" spans="1:24" x14ac:dyDescent="0.25">
      <c r="A57" s="68" t="s">
        <v>104</v>
      </c>
      <c r="B57" s="68">
        <v>4002</v>
      </c>
      <c r="C57" s="59">
        <v>43193</v>
      </c>
      <c r="D57" s="68">
        <v>3</v>
      </c>
      <c r="E57" s="68" t="s">
        <v>105</v>
      </c>
      <c r="F57" s="68">
        <v>61.41</v>
      </c>
      <c r="G57" s="68">
        <v>10.55</v>
      </c>
      <c r="H57" s="68">
        <v>1.1599999999999999</v>
      </c>
      <c r="I57" s="68">
        <v>0.1</v>
      </c>
      <c r="J57" s="68">
        <v>0.25</v>
      </c>
      <c r="K57" s="68">
        <v>0</v>
      </c>
      <c r="L57" s="68">
        <v>0</v>
      </c>
      <c r="M57" s="68">
        <v>0.04</v>
      </c>
      <c r="N57" s="68">
        <v>-0.04</v>
      </c>
      <c r="O57" s="68">
        <v>-0.12</v>
      </c>
      <c r="Q57" s="68">
        <v>0</v>
      </c>
      <c r="R57" s="68">
        <v>0.33</v>
      </c>
      <c r="S57" s="68">
        <v>0.31</v>
      </c>
      <c r="T57" s="68">
        <v>0.23</v>
      </c>
      <c r="U57" s="68">
        <v>135.63</v>
      </c>
      <c r="V57" s="68">
        <v>985.72799999999995</v>
      </c>
      <c r="X57" s="68">
        <f t="shared" si="0"/>
        <v>1.51</v>
      </c>
    </row>
    <row r="58" spans="1:24" x14ac:dyDescent="0.25">
      <c r="A58" s="68" t="s">
        <v>104</v>
      </c>
      <c r="B58" s="68">
        <v>4002</v>
      </c>
      <c r="C58" s="59">
        <v>43193</v>
      </c>
      <c r="D58" s="68">
        <v>4</v>
      </c>
      <c r="E58" s="68" t="s">
        <v>105</v>
      </c>
      <c r="F58" s="68">
        <v>60.79</v>
      </c>
      <c r="G58" s="68">
        <v>10.55</v>
      </c>
      <c r="H58" s="68">
        <v>1.1599999999999999</v>
      </c>
      <c r="I58" s="68">
        <v>0.1</v>
      </c>
      <c r="J58" s="68">
        <v>0.21</v>
      </c>
      <c r="K58" s="68">
        <v>0</v>
      </c>
      <c r="L58" s="68">
        <v>0</v>
      </c>
      <c r="M58" s="68">
        <v>0</v>
      </c>
      <c r="N58" s="68">
        <v>-0.02</v>
      </c>
      <c r="O58" s="68">
        <v>-0.12</v>
      </c>
      <c r="Q58" s="68">
        <v>0</v>
      </c>
      <c r="R58" s="68">
        <v>0.33</v>
      </c>
      <c r="S58" s="68">
        <v>0.31</v>
      </c>
      <c r="T58" s="68">
        <v>0.23</v>
      </c>
      <c r="U58" s="68">
        <v>134.33000000000001</v>
      </c>
      <c r="V58" s="68">
        <v>994.76499999999999</v>
      </c>
      <c r="X58" s="68">
        <f t="shared" si="0"/>
        <v>1.47</v>
      </c>
    </row>
    <row r="59" spans="1:24" x14ac:dyDescent="0.25">
      <c r="A59" s="68" t="s">
        <v>104</v>
      </c>
      <c r="B59" s="68">
        <v>4002</v>
      </c>
      <c r="C59" s="59">
        <v>43193</v>
      </c>
      <c r="D59" s="68">
        <v>5</v>
      </c>
      <c r="E59" s="68" t="s">
        <v>105</v>
      </c>
      <c r="F59" s="68">
        <v>55.36</v>
      </c>
      <c r="G59" s="68">
        <v>10.55</v>
      </c>
      <c r="H59" s="68">
        <v>1.1599999999999999</v>
      </c>
      <c r="I59" s="68">
        <v>0.1</v>
      </c>
      <c r="J59" s="68">
        <v>0.17</v>
      </c>
      <c r="K59" s="68">
        <v>0</v>
      </c>
      <c r="L59" s="68">
        <v>0</v>
      </c>
      <c r="M59" s="68">
        <v>0.14000000000000001</v>
      </c>
      <c r="N59" s="68">
        <v>0.02</v>
      </c>
      <c r="O59" s="68">
        <v>-0.12</v>
      </c>
      <c r="Q59" s="68">
        <v>0</v>
      </c>
      <c r="R59" s="68">
        <v>0.33</v>
      </c>
      <c r="S59" s="68">
        <v>0.31</v>
      </c>
      <c r="T59" s="68">
        <v>0.23</v>
      </c>
      <c r="U59" s="68">
        <v>123.61</v>
      </c>
      <c r="V59" s="68">
        <v>1040.537</v>
      </c>
      <c r="X59" s="68">
        <f t="shared" si="0"/>
        <v>1.43</v>
      </c>
    </row>
    <row r="60" spans="1:24" x14ac:dyDescent="0.25">
      <c r="A60" s="68" t="s">
        <v>104</v>
      </c>
      <c r="B60" s="68">
        <v>4002</v>
      </c>
      <c r="C60" s="59">
        <v>43193</v>
      </c>
      <c r="D60" s="68">
        <v>6</v>
      </c>
      <c r="E60" s="68" t="s">
        <v>105</v>
      </c>
      <c r="F60" s="68">
        <v>60.21</v>
      </c>
      <c r="G60" s="68">
        <v>10.55</v>
      </c>
      <c r="H60" s="68">
        <v>1.1599999999999999</v>
      </c>
      <c r="I60" s="68">
        <v>0.1</v>
      </c>
      <c r="J60" s="68">
        <v>0.16</v>
      </c>
      <c r="K60" s="68">
        <v>0</v>
      </c>
      <c r="L60" s="68">
        <v>0.19</v>
      </c>
      <c r="M60" s="68">
        <v>0.35</v>
      </c>
      <c r="N60" s="68">
        <v>-0.05</v>
      </c>
      <c r="O60" s="68">
        <v>-0.12</v>
      </c>
      <c r="Q60" s="68">
        <v>0</v>
      </c>
      <c r="R60" s="68">
        <v>0.33</v>
      </c>
      <c r="S60" s="68">
        <v>0.31</v>
      </c>
      <c r="T60" s="68">
        <v>0.23</v>
      </c>
      <c r="U60" s="68">
        <v>133.63</v>
      </c>
      <c r="V60" s="68">
        <v>1151.9269999999999</v>
      </c>
      <c r="X60" s="68">
        <f t="shared" si="0"/>
        <v>1.6099999999999999</v>
      </c>
    </row>
    <row r="61" spans="1:24" x14ac:dyDescent="0.25">
      <c r="A61" s="68" t="s">
        <v>104</v>
      </c>
      <c r="B61" s="68">
        <v>4002</v>
      </c>
      <c r="C61" s="59">
        <v>43193</v>
      </c>
      <c r="D61" s="68">
        <v>7</v>
      </c>
      <c r="E61" s="68" t="s">
        <v>105</v>
      </c>
      <c r="F61" s="68">
        <v>71.819999999999993</v>
      </c>
      <c r="G61" s="68">
        <v>10.55</v>
      </c>
      <c r="H61" s="68">
        <v>1.1599999999999999</v>
      </c>
      <c r="I61" s="68">
        <v>0.1</v>
      </c>
      <c r="J61" s="68">
        <v>0.6</v>
      </c>
      <c r="K61" s="68">
        <v>0</v>
      </c>
      <c r="L61" s="68">
        <v>0.33</v>
      </c>
      <c r="M61" s="68">
        <v>0.04</v>
      </c>
      <c r="N61" s="68">
        <v>-0.02</v>
      </c>
      <c r="O61" s="68">
        <v>-0.12</v>
      </c>
      <c r="Q61" s="68">
        <v>0</v>
      </c>
      <c r="R61" s="68">
        <v>0.33</v>
      </c>
      <c r="S61" s="68">
        <v>0.31</v>
      </c>
      <c r="T61" s="68">
        <v>0.23</v>
      </c>
      <c r="U61" s="68">
        <v>157.15</v>
      </c>
      <c r="V61" s="68">
        <v>1322.452</v>
      </c>
      <c r="X61" s="68">
        <f t="shared" si="0"/>
        <v>2.19</v>
      </c>
    </row>
    <row r="62" spans="1:24" x14ac:dyDescent="0.25">
      <c r="A62" s="68" t="s">
        <v>104</v>
      </c>
      <c r="B62" s="68">
        <v>4002</v>
      </c>
      <c r="C62" s="59">
        <v>43193</v>
      </c>
      <c r="D62" s="68">
        <v>8</v>
      </c>
      <c r="E62" s="68" t="s">
        <v>106</v>
      </c>
      <c r="F62" s="68">
        <v>96.57</v>
      </c>
      <c r="G62" s="68">
        <v>10.55</v>
      </c>
      <c r="H62" s="68">
        <v>1.1599999999999999</v>
      </c>
      <c r="I62" s="68">
        <v>0.1</v>
      </c>
      <c r="J62" s="68">
        <v>0.81</v>
      </c>
      <c r="K62" s="68">
        <v>0.42</v>
      </c>
      <c r="L62" s="68">
        <v>1.39</v>
      </c>
      <c r="M62" s="68">
        <v>0.38</v>
      </c>
      <c r="N62" s="68">
        <v>-0.22</v>
      </c>
      <c r="O62" s="68">
        <v>-0.12</v>
      </c>
      <c r="Q62" s="68">
        <v>-0.01</v>
      </c>
      <c r="R62" s="68">
        <v>0.33</v>
      </c>
      <c r="S62" s="68">
        <v>0.31</v>
      </c>
      <c r="T62" s="68">
        <v>0.23</v>
      </c>
      <c r="U62" s="68">
        <v>208.47</v>
      </c>
      <c r="V62" s="68">
        <v>1396.9870000000001</v>
      </c>
      <c r="X62" s="68">
        <f t="shared" si="0"/>
        <v>3.87</v>
      </c>
    </row>
    <row r="63" spans="1:24" x14ac:dyDescent="0.25">
      <c r="A63" s="68" t="s">
        <v>104</v>
      </c>
      <c r="B63" s="68">
        <v>4002</v>
      </c>
      <c r="C63" s="59">
        <v>43193</v>
      </c>
      <c r="D63" s="68">
        <v>9</v>
      </c>
      <c r="E63" s="68" t="s">
        <v>106</v>
      </c>
      <c r="F63" s="68">
        <v>55.51</v>
      </c>
      <c r="G63" s="68">
        <v>10.55</v>
      </c>
      <c r="H63" s="68">
        <v>1.1599999999999999</v>
      </c>
      <c r="I63" s="68">
        <v>0.1</v>
      </c>
      <c r="J63" s="68">
        <v>0.26</v>
      </c>
      <c r="K63" s="68">
        <v>0.4</v>
      </c>
      <c r="L63" s="68">
        <v>0.04</v>
      </c>
      <c r="M63" s="68">
        <v>0.23</v>
      </c>
      <c r="N63" s="68">
        <v>-0.09</v>
      </c>
      <c r="O63" s="68">
        <v>-0.12</v>
      </c>
      <c r="Q63" s="68">
        <v>0</v>
      </c>
      <c r="R63" s="68">
        <v>0.33</v>
      </c>
      <c r="S63" s="68">
        <v>0.31</v>
      </c>
      <c r="T63" s="68">
        <v>0.23</v>
      </c>
      <c r="U63" s="68">
        <v>124.42</v>
      </c>
      <c r="V63" s="68">
        <v>1398.424</v>
      </c>
      <c r="X63" s="68">
        <f t="shared" si="0"/>
        <v>1.96</v>
      </c>
    </row>
    <row r="64" spans="1:24" x14ac:dyDescent="0.25">
      <c r="A64" s="68" t="s">
        <v>104</v>
      </c>
      <c r="B64" s="68">
        <v>4002</v>
      </c>
      <c r="C64" s="59">
        <v>43193</v>
      </c>
      <c r="D64" s="68">
        <v>10</v>
      </c>
      <c r="E64" s="68" t="s">
        <v>106</v>
      </c>
      <c r="F64" s="68">
        <v>36.81</v>
      </c>
      <c r="G64" s="68">
        <v>10.55</v>
      </c>
      <c r="H64" s="68">
        <v>1.1599999999999999</v>
      </c>
      <c r="I64" s="68">
        <v>0.1</v>
      </c>
      <c r="J64" s="68">
        <v>0.1</v>
      </c>
      <c r="K64" s="68">
        <v>0.44</v>
      </c>
      <c r="L64" s="68">
        <v>0</v>
      </c>
      <c r="M64" s="68">
        <v>0.15</v>
      </c>
      <c r="N64" s="68">
        <v>-0.27</v>
      </c>
      <c r="O64" s="68">
        <v>-0.12</v>
      </c>
      <c r="Q64" s="68">
        <v>0</v>
      </c>
      <c r="R64" s="68">
        <v>0.33</v>
      </c>
      <c r="S64" s="68">
        <v>0.31</v>
      </c>
      <c r="T64" s="68">
        <v>0.23</v>
      </c>
      <c r="U64" s="68">
        <v>86.6</v>
      </c>
      <c r="V64" s="68">
        <v>1390.3109999999999</v>
      </c>
      <c r="X64" s="68">
        <f t="shared" si="0"/>
        <v>1.8</v>
      </c>
    </row>
    <row r="65" spans="1:24" x14ac:dyDescent="0.25">
      <c r="A65" s="68" t="s">
        <v>104</v>
      </c>
      <c r="B65" s="68">
        <v>4002</v>
      </c>
      <c r="C65" s="59">
        <v>43193</v>
      </c>
      <c r="D65" s="68">
        <v>11</v>
      </c>
      <c r="E65" s="68" t="s">
        <v>106</v>
      </c>
      <c r="F65" s="68">
        <v>33.200000000000003</v>
      </c>
      <c r="G65" s="68">
        <v>10.55</v>
      </c>
      <c r="H65" s="68">
        <v>1.1599999999999999</v>
      </c>
      <c r="I65" s="68">
        <v>0.1</v>
      </c>
      <c r="J65" s="68">
        <v>0.08</v>
      </c>
      <c r="K65" s="68">
        <v>0.45</v>
      </c>
      <c r="L65" s="68">
        <v>0</v>
      </c>
      <c r="M65" s="68">
        <v>0.01</v>
      </c>
      <c r="N65" s="68">
        <v>-0.36</v>
      </c>
      <c r="O65" s="68">
        <v>-0.12</v>
      </c>
      <c r="Q65" s="68">
        <v>0.01</v>
      </c>
      <c r="R65" s="68">
        <v>0.33</v>
      </c>
      <c r="S65" s="68">
        <v>0.31</v>
      </c>
      <c r="T65" s="68">
        <v>0.23</v>
      </c>
      <c r="U65" s="68">
        <v>79.150000000000006</v>
      </c>
      <c r="V65" s="68">
        <v>1362.183</v>
      </c>
      <c r="X65" s="68">
        <f t="shared" si="0"/>
        <v>1.8</v>
      </c>
    </row>
    <row r="66" spans="1:24" x14ac:dyDescent="0.25">
      <c r="A66" s="68" t="s">
        <v>104</v>
      </c>
      <c r="B66" s="68">
        <v>4002</v>
      </c>
      <c r="C66" s="59">
        <v>43193</v>
      </c>
      <c r="D66" s="68">
        <v>12</v>
      </c>
      <c r="E66" s="68" t="s">
        <v>106</v>
      </c>
      <c r="F66" s="68">
        <v>34.24</v>
      </c>
      <c r="G66" s="68">
        <v>10.55</v>
      </c>
      <c r="H66" s="68">
        <v>1.1599999999999999</v>
      </c>
      <c r="I66" s="68">
        <v>0.1</v>
      </c>
      <c r="J66" s="68">
        <v>7.0000000000000007E-2</v>
      </c>
      <c r="K66" s="68">
        <v>0.45</v>
      </c>
      <c r="L66" s="68">
        <v>0</v>
      </c>
      <c r="M66" s="68">
        <v>-0.02</v>
      </c>
      <c r="N66" s="68">
        <v>-0.38</v>
      </c>
      <c r="O66" s="68">
        <v>-0.12</v>
      </c>
      <c r="Q66" s="68">
        <v>0</v>
      </c>
      <c r="R66" s="68">
        <v>0.33</v>
      </c>
      <c r="S66" s="68">
        <v>0.31</v>
      </c>
      <c r="T66" s="68">
        <v>0.23</v>
      </c>
      <c r="U66" s="68">
        <v>81.16</v>
      </c>
      <c r="V66" s="68">
        <v>1333.2270000000001</v>
      </c>
      <c r="X66" s="68">
        <f t="shared" si="0"/>
        <v>1.78</v>
      </c>
    </row>
    <row r="67" spans="1:24" x14ac:dyDescent="0.25">
      <c r="A67" s="68" t="s">
        <v>104</v>
      </c>
      <c r="B67" s="68">
        <v>4002</v>
      </c>
      <c r="C67" s="59">
        <v>43193</v>
      </c>
      <c r="D67" s="68">
        <v>13</v>
      </c>
      <c r="E67" s="68" t="s">
        <v>106</v>
      </c>
      <c r="F67" s="68">
        <v>39.56</v>
      </c>
      <c r="G67" s="68">
        <v>10.55</v>
      </c>
      <c r="H67" s="68">
        <v>1.1599999999999999</v>
      </c>
      <c r="I67" s="68">
        <v>0.1</v>
      </c>
      <c r="J67" s="68">
        <v>7.0000000000000007E-2</v>
      </c>
      <c r="K67" s="68">
        <v>0.44</v>
      </c>
      <c r="L67" s="68">
        <v>0</v>
      </c>
      <c r="M67" s="68">
        <v>-0.04</v>
      </c>
      <c r="N67" s="68">
        <v>-0.3</v>
      </c>
      <c r="O67" s="68">
        <v>-0.12</v>
      </c>
      <c r="Q67" s="68">
        <v>0</v>
      </c>
      <c r="R67" s="68">
        <v>0.33</v>
      </c>
      <c r="S67" s="68">
        <v>0.31</v>
      </c>
      <c r="T67" s="68">
        <v>0.23</v>
      </c>
      <c r="U67" s="68">
        <v>91.85</v>
      </c>
      <c r="V67" s="68">
        <v>1333.828</v>
      </c>
      <c r="X67" s="68">
        <f t="shared" si="0"/>
        <v>1.77</v>
      </c>
    </row>
    <row r="68" spans="1:24" x14ac:dyDescent="0.25">
      <c r="A68" s="68" t="s">
        <v>104</v>
      </c>
      <c r="B68" s="68">
        <v>4002</v>
      </c>
      <c r="C68" s="59">
        <v>43193</v>
      </c>
      <c r="D68" s="68">
        <v>14</v>
      </c>
      <c r="E68" s="68" t="s">
        <v>106</v>
      </c>
      <c r="F68" s="68">
        <v>53.57</v>
      </c>
      <c r="G68" s="68">
        <v>10.55</v>
      </c>
      <c r="H68" s="68">
        <v>1.1599999999999999</v>
      </c>
      <c r="I68" s="68">
        <v>0.1</v>
      </c>
      <c r="J68" s="68">
        <v>0.19</v>
      </c>
      <c r="K68" s="68">
        <v>0.44</v>
      </c>
      <c r="L68" s="68">
        <v>0.09</v>
      </c>
      <c r="M68" s="68">
        <v>0.08</v>
      </c>
      <c r="N68" s="68">
        <v>-0.23</v>
      </c>
      <c r="O68" s="68">
        <v>-0.12</v>
      </c>
      <c r="Q68" s="68">
        <v>0</v>
      </c>
      <c r="R68" s="68">
        <v>0.33</v>
      </c>
      <c r="S68" s="68">
        <v>0.31</v>
      </c>
      <c r="T68" s="68">
        <v>0.23</v>
      </c>
      <c r="U68" s="68">
        <v>120.27</v>
      </c>
      <c r="V68" s="68">
        <v>1360.3720000000001</v>
      </c>
      <c r="X68" s="68">
        <f t="shared" si="0"/>
        <v>1.98</v>
      </c>
    </row>
    <row r="69" spans="1:24" x14ac:dyDescent="0.25">
      <c r="A69" s="68" t="s">
        <v>104</v>
      </c>
      <c r="B69" s="68">
        <v>4002</v>
      </c>
      <c r="C69" s="59">
        <v>43193</v>
      </c>
      <c r="D69" s="68">
        <v>15</v>
      </c>
      <c r="E69" s="68" t="s">
        <v>106</v>
      </c>
      <c r="F69" s="68">
        <v>53.03</v>
      </c>
      <c r="G69" s="68">
        <v>10.55</v>
      </c>
      <c r="H69" s="68">
        <v>1.1599999999999999</v>
      </c>
      <c r="I69" s="68">
        <v>0.1</v>
      </c>
      <c r="J69" s="68">
        <v>0.15</v>
      </c>
      <c r="K69" s="68">
        <v>0.43</v>
      </c>
      <c r="L69" s="68">
        <v>0</v>
      </c>
      <c r="M69" s="68">
        <v>0.12</v>
      </c>
      <c r="N69" s="68">
        <v>-0.22</v>
      </c>
      <c r="O69" s="68">
        <v>-0.12</v>
      </c>
      <c r="Q69" s="68">
        <v>0</v>
      </c>
      <c r="R69" s="68">
        <v>0.33</v>
      </c>
      <c r="S69" s="68">
        <v>0.31</v>
      </c>
      <c r="T69" s="68">
        <v>0.23</v>
      </c>
      <c r="U69" s="68">
        <v>119.1</v>
      </c>
      <c r="V69" s="68">
        <v>1351.443</v>
      </c>
      <c r="X69" s="68">
        <f t="shared" si="0"/>
        <v>1.8399999999999999</v>
      </c>
    </row>
    <row r="70" spans="1:24" x14ac:dyDescent="0.25">
      <c r="A70" s="68" t="s">
        <v>104</v>
      </c>
      <c r="B70" s="68">
        <v>4002</v>
      </c>
      <c r="C70" s="59">
        <v>43193</v>
      </c>
      <c r="D70" s="68">
        <v>16</v>
      </c>
      <c r="E70" s="68" t="s">
        <v>106</v>
      </c>
      <c r="F70" s="68">
        <v>54.9</v>
      </c>
      <c r="G70" s="68">
        <v>10.55</v>
      </c>
      <c r="H70" s="68">
        <v>1.1599999999999999</v>
      </c>
      <c r="I70" s="68">
        <v>0.1</v>
      </c>
      <c r="J70" s="68">
        <v>0.1</v>
      </c>
      <c r="K70" s="68">
        <v>0.43</v>
      </c>
      <c r="L70" s="68">
        <v>0</v>
      </c>
      <c r="M70" s="68">
        <v>0.04</v>
      </c>
      <c r="N70" s="68">
        <v>-0.16</v>
      </c>
      <c r="O70" s="68">
        <v>-0.12</v>
      </c>
      <c r="Q70" s="68">
        <v>0</v>
      </c>
      <c r="R70" s="68">
        <v>0.33</v>
      </c>
      <c r="S70" s="68">
        <v>0.31</v>
      </c>
      <c r="T70" s="68">
        <v>0.23</v>
      </c>
      <c r="U70" s="68">
        <v>122.77</v>
      </c>
      <c r="V70" s="68">
        <v>1355.037</v>
      </c>
      <c r="X70" s="68">
        <f t="shared" si="0"/>
        <v>1.79</v>
      </c>
    </row>
    <row r="71" spans="1:24" x14ac:dyDescent="0.25">
      <c r="A71" s="68" t="s">
        <v>104</v>
      </c>
      <c r="B71" s="68">
        <v>4002</v>
      </c>
      <c r="C71" s="59">
        <v>43193</v>
      </c>
      <c r="D71" s="68">
        <v>17</v>
      </c>
      <c r="E71" s="68" t="s">
        <v>106</v>
      </c>
      <c r="F71" s="68">
        <v>56.04</v>
      </c>
      <c r="G71" s="68">
        <v>10.55</v>
      </c>
      <c r="H71" s="68">
        <v>1.1599999999999999</v>
      </c>
      <c r="I71" s="68">
        <v>0.1</v>
      </c>
      <c r="J71" s="68">
        <v>0.1</v>
      </c>
      <c r="K71" s="68">
        <v>0.42</v>
      </c>
      <c r="L71" s="68">
        <v>0</v>
      </c>
      <c r="M71" s="68">
        <v>0.04</v>
      </c>
      <c r="N71" s="68">
        <v>-0.32</v>
      </c>
      <c r="O71" s="68">
        <v>-0.12</v>
      </c>
      <c r="Q71" s="68">
        <v>0</v>
      </c>
      <c r="R71" s="68">
        <v>0.33</v>
      </c>
      <c r="S71" s="68">
        <v>0.31</v>
      </c>
      <c r="T71" s="68">
        <v>0.23</v>
      </c>
      <c r="U71" s="68">
        <v>124.88</v>
      </c>
      <c r="V71" s="68">
        <v>1380.7570000000001</v>
      </c>
      <c r="X71" s="68">
        <f t="shared" si="0"/>
        <v>1.78</v>
      </c>
    </row>
    <row r="72" spans="1:24" x14ac:dyDescent="0.25">
      <c r="A72" s="68" t="s">
        <v>104</v>
      </c>
      <c r="B72" s="68">
        <v>4002</v>
      </c>
      <c r="C72" s="59">
        <v>43193</v>
      </c>
      <c r="D72" s="68">
        <v>18</v>
      </c>
      <c r="E72" s="68" t="s">
        <v>106</v>
      </c>
      <c r="F72" s="68">
        <v>81.47</v>
      </c>
      <c r="G72" s="68">
        <v>10.55</v>
      </c>
      <c r="H72" s="68">
        <v>1.1599999999999999</v>
      </c>
      <c r="I72" s="68">
        <v>0.1</v>
      </c>
      <c r="J72" s="68">
        <v>0.31</v>
      </c>
      <c r="K72" s="68">
        <v>0.41</v>
      </c>
      <c r="L72" s="68">
        <v>0.94</v>
      </c>
      <c r="M72" s="68">
        <v>0.12</v>
      </c>
      <c r="N72" s="68">
        <v>-0.14000000000000001</v>
      </c>
      <c r="O72" s="68">
        <v>-0.12</v>
      </c>
      <c r="Q72" s="68">
        <v>0</v>
      </c>
      <c r="R72" s="68">
        <v>0.33</v>
      </c>
      <c r="S72" s="68">
        <v>0.31</v>
      </c>
      <c r="T72" s="68">
        <v>0.23</v>
      </c>
      <c r="U72" s="68">
        <v>177.14</v>
      </c>
      <c r="V72" s="68">
        <v>1432.2729999999999</v>
      </c>
      <c r="X72" s="68">
        <f t="shared" ref="X72:X135" si="1">H72+I72+J72+K72+L72+P72+Q72</f>
        <v>2.92</v>
      </c>
    </row>
    <row r="73" spans="1:24" x14ac:dyDescent="0.25">
      <c r="A73" s="68" t="s">
        <v>104</v>
      </c>
      <c r="B73" s="68">
        <v>4002</v>
      </c>
      <c r="C73" s="59">
        <v>43193</v>
      </c>
      <c r="D73" s="68">
        <v>19</v>
      </c>
      <c r="E73" s="68" t="s">
        <v>106</v>
      </c>
      <c r="F73" s="68">
        <v>92.19</v>
      </c>
      <c r="G73" s="68">
        <v>10.55</v>
      </c>
      <c r="H73" s="68">
        <v>1.1599999999999999</v>
      </c>
      <c r="I73" s="68">
        <v>0.1</v>
      </c>
      <c r="J73" s="68">
        <v>0.51</v>
      </c>
      <c r="K73" s="68">
        <v>0.4</v>
      </c>
      <c r="L73" s="68">
        <v>1.02</v>
      </c>
      <c r="M73" s="68">
        <v>0.26</v>
      </c>
      <c r="N73" s="68">
        <v>-0.05</v>
      </c>
      <c r="O73" s="68">
        <v>-0.12</v>
      </c>
      <c r="Q73" s="68">
        <v>0</v>
      </c>
      <c r="R73" s="68">
        <v>0.33</v>
      </c>
      <c r="S73" s="68">
        <v>0.31</v>
      </c>
      <c r="T73" s="68">
        <v>0.23</v>
      </c>
      <c r="U73" s="68">
        <v>199.08</v>
      </c>
      <c r="V73" s="68">
        <v>1466.289</v>
      </c>
      <c r="X73" s="68">
        <f t="shared" si="1"/>
        <v>3.19</v>
      </c>
    </row>
    <row r="74" spans="1:24" x14ac:dyDescent="0.25">
      <c r="A74" s="68" t="s">
        <v>104</v>
      </c>
      <c r="B74" s="68">
        <v>4002</v>
      </c>
      <c r="C74" s="59">
        <v>43193</v>
      </c>
      <c r="D74" s="68">
        <v>20</v>
      </c>
      <c r="E74" s="68" t="s">
        <v>106</v>
      </c>
      <c r="F74" s="68">
        <v>64.989999999999995</v>
      </c>
      <c r="G74" s="68">
        <v>10.55</v>
      </c>
      <c r="H74" s="68">
        <v>1.1599999999999999</v>
      </c>
      <c r="I74" s="68">
        <v>0.1</v>
      </c>
      <c r="J74" s="68">
        <v>0.19</v>
      </c>
      <c r="K74" s="68">
        <v>0.4</v>
      </c>
      <c r="L74" s="68">
        <v>0</v>
      </c>
      <c r="M74" s="68">
        <v>-7.0000000000000007E-2</v>
      </c>
      <c r="N74" s="68">
        <v>-0.18</v>
      </c>
      <c r="O74" s="68">
        <v>-0.12</v>
      </c>
      <c r="Q74" s="68">
        <v>0</v>
      </c>
      <c r="R74" s="68">
        <v>0.33</v>
      </c>
      <c r="S74" s="68">
        <v>0.31</v>
      </c>
      <c r="T74" s="68">
        <v>0.23</v>
      </c>
      <c r="U74" s="68">
        <v>142.88</v>
      </c>
      <c r="V74" s="68">
        <v>1474.77</v>
      </c>
      <c r="X74" s="68">
        <f t="shared" si="1"/>
        <v>1.85</v>
      </c>
    </row>
    <row r="75" spans="1:24" x14ac:dyDescent="0.25">
      <c r="A75" s="68" t="s">
        <v>104</v>
      </c>
      <c r="B75" s="68">
        <v>4002</v>
      </c>
      <c r="C75" s="59">
        <v>43193</v>
      </c>
      <c r="D75" s="68">
        <v>21</v>
      </c>
      <c r="E75" s="68" t="s">
        <v>106</v>
      </c>
      <c r="F75" s="68">
        <v>71.38</v>
      </c>
      <c r="G75" s="68">
        <v>10.55</v>
      </c>
      <c r="H75" s="68">
        <v>1.1599999999999999</v>
      </c>
      <c r="I75" s="68">
        <v>0.1</v>
      </c>
      <c r="J75" s="68">
        <v>0.26</v>
      </c>
      <c r="K75" s="68">
        <v>0.41</v>
      </c>
      <c r="L75" s="68">
        <v>0.13</v>
      </c>
      <c r="M75" s="68">
        <v>7.0000000000000007E-2</v>
      </c>
      <c r="N75" s="68">
        <v>-0.31</v>
      </c>
      <c r="O75" s="68">
        <v>-0.12</v>
      </c>
      <c r="Q75" s="68">
        <v>0</v>
      </c>
      <c r="R75" s="68">
        <v>0.33</v>
      </c>
      <c r="S75" s="68">
        <v>0.31</v>
      </c>
      <c r="T75" s="68">
        <v>0.23</v>
      </c>
      <c r="U75" s="68">
        <v>155.88</v>
      </c>
      <c r="V75" s="68">
        <v>1415.7550000000001</v>
      </c>
      <c r="X75" s="68">
        <f t="shared" si="1"/>
        <v>2.06</v>
      </c>
    </row>
    <row r="76" spans="1:24" x14ac:dyDescent="0.25">
      <c r="A76" s="68" t="s">
        <v>104</v>
      </c>
      <c r="B76" s="68">
        <v>4002</v>
      </c>
      <c r="C76" s="59">
        <v>43193</v>
      </c>
      <c r="D76" s="68">
        <v>22</v>
      </c>
      <c r="E76" s="68" t="s">
        <v>106</v>
      </c>
      <c r="F76" s="68">
        <v>75.400000000000006</v>
      </c>
      <c r="G76" s="68">
        <v>10.55</v>
      </c>
      <c r="H76" s="68">
        <v>1.1599999999999999</v>
      </c>
      <c r="I76" s="68">
        <v>0.1</v>
      </c>
      <c r="J76" s="68">
        <v>0.6</v>
      </c>
      <c r="K76" s="68">
        <v>0.44</v>
      </c>
      <c r="L76" s="68">
        <v>0.75</v>
      </c>
      <c r="M76" s="68">
        <v>0</v>
      </c>
      <c r="N76" s="68">
        <v>-0.35</v>
      </c>
      <c r="O76" s="68">
        <v>-0.12</v>
      </c>
      <c r="Q76" s="68">
        <v>0</v>
      </c>
      <c r="R76" s="68">
        <v>0.33</v>
      </c>
      <c r="S76" s="68">
        <v>0.31</v>
      </c>
      <c r="T76" s="68">
        <v>0.23</v>
      </c>
      <c r="U76" s="68">
        <v>164.8</v>
      </c>
      <c r="V76" s="68">
        <v>1300.1559999999999</v>
      </c>
      <c r="X76" s="68">
        <f t="shared" si="1"/>
        <v>3.05</v>
      </c>
    </row>
    <row r="77" spans="1:24" x14ac:dyDescent="0.25">
      <c r="A77" s="68" t="s">
        <v>104</v>
      </c>
      <c r="B77" s="68">
        <v>4002</v>
      </c>
      <c r="C77" s="59">
        <v>43193</v>
      </c>
      <c r="D77" s="68">
        <v>23</v>
      </c>
      <c r="E77" s="68" t="s">
        <v>106</v>
      </c>
      <c r="F77" s="68">
        <v>44.71</v>
      </c>
      <c r="G77" s="68">
        <v>10.55</v>
      </c>
      <c r="H77" s="68">
        <v>1.1599999999999999</v>
      </c>
      <c r="I77" s="68">
        <v>0.1</v>
      </c>
      <c r="J77" s="68">
        <v>0.33</v>
      </c>
      <c r="K77" s="68">
        <v>0.49</v>
      </c>
      <c r="L77" s="68">
        <v>0.05</v>
      </c>
      <c r="M77" s="68">
        <v>0.08</v>
      </c>
      <c r="N77" s="68">
        <v>-0.24</v>
      </c>
      <c r="O77" s="68">
        <v>-0.12</v>
      </c>
      <c r="Q77" s="68">
        <v>0</v>
      </c>
      <c r="R77" s="68">
        <v>0.33</v>
      </c>
      <c r="S77" s="68">
        <v>0.31</v>
      </c>
      <c r="T77" s="68">
        <v>0.23</v>
      </c>
      <c r="U77" s="68">
        <v>102.69</v>
      </c>
      <c r="V77" s="68">
        <v>1166.6500000000001</v>
      </c>
      <c r="X77" s="68">
        <f t="shared" si="1"/>
        <v>2.13</v>
      </c>
    </row>
    <row r="78" spans="1:24" x14ac:dyDescent="0.25">
      <c r="A78" s="68" t="s">
        <v>104</v>
      </c>
      <c r="B78" s="68">
        <v>4002</v>
      </c>
      <c r="C78" s="59">
        <v>43193</v>
      </c>
      <c r="D78" s="68">
        <v>24</v>
      </c>
      <c r="E78" s="68" t="s">
        <v>105</v>
      </c>
      <c r="F78" s="68">
        <v>46.29</v>
      </c>
      <c r="G78" s="68">
        <v>10.55</v>
      </c>
      <c r="H78" s="68">
        <v>1.1599999999999999</v>
      </c>
      <c r="I78" s="68">
        <v>0.1</v>
      </c>
      <c r="J78" s="68">
        <v>0.25</v>
      </c>
      <c r="K78" s="68">
        <v>0</v>
      </c>
      <c r="L78" s="68">
        <v>0</v>
      </c>
      <c r="M78" s="68">
        <v>0.02</v>
      </c>
      <c r="N78" s="68">
        <v>-0.19</v>
      </c>
      <c r="O78" s="68">
        <v>-0.12</v>
      </c>
      <c r="Q78" s="68">
        <v>0</v>
      </c>
      <c r="R78" s="68">
        <v>0.33</v>
      </c>
      <c r="S78" s="68">
        <v>0.31</v>
      </c>
      <c r="T78" s="68">
        <v>0.23</v>
      </c>
      <c r="U78" s="68">
        <v>105.22</v>
      </c>
      <c r="V78" s="68">
        <v>1064.405</v>
      </c>
      <c r="X78" s="68">
        <f t="shared" si="1"/>
        <v>1.51</v>
      </c>
    </row>
    <row r="79" spans="1:24" x14ac:dyDescent="0.25">
      <c r="A79" s="68" t="s">
        <v>104</v>
      </c>
      <c r="B79" s="68">
        <v>4002</v>
      </c>
      <c r="C79" s="59">
        <v>43194</v>
      </c>
      <c r="D79" s="68">
        <v>1</v>
      </c>
      <c r="E79" s="68" t="s">
        <v>105</v>
      </c>
      <c r="F79" s="68">
        <v>64.040000000000006</v>
      </c>
      <c r="G79" s="68">
        <v>10.55</v>
      </c>
      <c r="H79" s="68">
        <v>1.68</v>
      </c>
      <c r="I79" s="68">
        <v>0.26</v>
      </c>
      <c r="J79" s="68">
        <v>0.08</v>
      </c>
      <c r="K79" s="68">
        <v>0</v>
      </c>
      <c r="L79" s="68">
        <v>0.35</v>
      </c>
      <c r="M79" s="68">
        <v>-0.09</v>
      </c>
      <c r="N79" s="68">
        <v>-0.67</v>
      </c>
      <c r="O79" s="68">
        <v>-0.12</v>
      </c>
      <c r="Q79" s="68">
        <v>0</v>
      </c>
      <c r="R79" s="68">
        <v>0.33</v>
      </c>
      <c r="S79" s="68">
        <v>0.31</v>
      </c>
      <c r="T79" s="68">
        <v>0.23</v>
      </c>
      <c r="U79" s="68">
        <v>76.95</v>
      </c>
      <c r="V79" s="68">
        <v>1003.841</v>
      </c>
      <c r="X79" s="68">
        <f t="shared" si="1"/>
        <v>2.37</v>
      </c>
    </row>
    <row r="80" spans="1:24" x14ac:dyDescent="0.25">
      <c r="A80" s="68" t="s">
        <v>104</v>
      </c>
      <c r="B80" s="68">
        <v>4002</v>
      </c>
      <c r="C80" s="59">
        <v>43194</v>
      </c>
      <c r="D80" s="68">
        <v>2</v>
      </c>
      <c r="E80" s="68" t="s">
        <v>105</v>
      </c>
      <c r="F80" s="68">
        <v>79.89</v>
      </c>
      <c r="G80" s="68">
        <v>10.55</v>
      </c>
      <c r="H80" s="68">
        <v>1.68</v>
      </c>
      <c r="I80" s="68">
        <v>0.26</v>
      </c>
      <c r="J80" s="68">
        <v>0.28999999999999998</v>
      </c>
      <c r="K80" s="68">
        <v>0</v>
      </c>
      <c r="L80" s="68">
        <v>0.02</v>
      </c>
      <c r="M80" s="68">
        <v>-0.05</v>
      </c>
      <c r="N80" s="68">
        <v>-0.12</v>
      </c>
      <c r="O80" s="68">
        <v>-0.12</v>
      </c>
      <c r="Q80" s="68">
        <v>0</v>
      </c>
      <c r="R80" s="68">
        <v>0.33</v>
      </c>
      <c r="S80" s="68">
        <v>0.31</v>
      </c>
      <c r="T80" s="68">
        <v>0.23</v>
      </c>
      <c r="U80" s="68">
        <v>93.27</v>
      </c>
      <c r="V80" s="68">
        <v>976.42100000000005</v>
      </c>
      <c r="X80" s="68">
        <f t="shared" si="1"/>
        <v>2.25</v>
      </c>
    </row>
    <row r="81" spans="1:24" x14ac:dyDescent="0.25">
      <c r="A81" s="68" t="s">
        <v>104</v>
      </c>
      <c r="B81" s="68">
        <v>4002</v>
      </c>
      <c r="C81" s="59">
        <v>43194</v>
      </c>
      <c r="D81" s="68">
        <v>3</v>
      </c>
      <c r="E81" s="68" t="s">
        <v>105</v>
      </c>
      <c r="F81" s="68">
        <v>81.62</v>
      </c>
      <c r="G81" s="68">
        <v>10.55</v>
      </c>
      <c r="H81" s="68">
        <v>1.68</v>
      </c>
      <c r="I81" s="68">
        <v>0.26</v>
      </c>
      <c r="J81" s="68">
        <v>0.31</v>
      </c>
      <c r="K81" s="68">
        <v>0</v>
      </c>
      <c r="L81" s="68">
        <v>0</v>
      </c>
      <c r="M81" s="68">
        <v>-0.06</v>
      </c>
      <c r="N81" s="68">
        <v>-0.11</v>
      </c>
      <c r="O81" s="68">
        <v>-0.12</v>
      </c>
      <c r="Q81" s="68">
        <v>0</v>
      </c>
      <c r="R81" s="68">
        <v>0.33</v>
      </c>
      <c r="S81" s="68">
        <v>0.31</v>
      </c>
      <c r="T81" s="68">
        <v>0.23</v>
      </c>
      <c r="U81" s="68">
        <v>95</v>
      </c>
      <c r="V81" s="68">
        <v>960.31</v>
      </c>
      <c r="X81" s="68">
        <f t="shared" si="1"/>
        <v>2.25</v>
      </c>
    </row>
    <row r="82" spans="1:24" x14ac:dyDescent="0.25">
      <c r="A82" s="68" t="s">
        <v>104</v>
      </c>
      <c r="B82" s="68">
        <v>4002</v>
      </c>
      <c r="C82" s="59">
        <v>43194</v>
      </c>
      <c r="D82" s="68">
        <v>4</v>
      </c>
      <c r="E82" s="68" t="s">
        <v>105</v>
      </c>
      <c r="F82" s="68">
        <v>82.5</v>
      </c>
      <c r="G82" s="68">
        <v>10.55</v>
      </c>
      <c r="H82" s="68">
        <v>1.68</v>
      </c>
      <c r="I82" s="68">
        <v>0.26</v>
      </c>
      <c r="J82" s="68">
        <v>0.36</v>
      </c>
      <c r="K82" s="68">
        <v>0</v>
      </c>
      <c r="L82" s="68">
        <v>0</v>
      </c>
      <c r="M82" s="68">
        <v>-0.08</v>
      </c>
      <c r="N82" s="68">
        <v>-0.13</v>
      </c>
      <c r="O82" s="68">
        <v>-0.12</v>
      </c>
      <c r="Q82" s="68">
        <v>0</v>
      </c>
      <c r="R82" s="68">
        <v>0.33</v>
      </c>
      <c r="S82" s="68">
        <v>0.31</v>
      </c>
      <c r="T82" s="68">
        <v>0.23</v>
      </c>
      <c r="U82" s="68">
        <v>95.89</v>
      </c>
      <c r="V82" s="68">
        <v>964.7</v>
      </c>
      <c r="X82" s="68">
        <f t="shared" si="1"/>
        <v>2.2999999999999998</v>
      </c>
    </row>
    <row r="83" spans="1:24" x14ac:dyDescent="0.25">
      <c r="A83" s="68" t="s">
        <v>104</v>
      </c>
      <c r="B83" s="68">
        <v>4002</v>
      </c>
      <c r="C83" s="59">
        <v>43194</v>
      </c>
      <c r="D83" s="68">
        <v>5</v>
      </c>
      <c r="E83" s="68" t="s">
        <v>105</v>
      </c>
      <c r="F83" s="68">
        <v>96.24</v>
      </c>
      <c r="G83" s="68">
        <v>10.55</v>
      </c>
      <c r="H83" s="68">
        <v>1.68</v>
      </c>
      <c r="I83" s="68">
        <v>0.26</v>
      </c>
      <c r="J83" s="68">
        <v>0.32</v>
      </c>
      <c r="K83" s="68">
        <v>0</v>
      </c>
      <c r="L83" s="68">
        <v>0</v>
      </c>
      <c r="M83" s="68">
        <v>0.02</v>
      </c>
      <c r="N83" s="68">
        <v>-0.14000000000000001</v>
      </c>
      <c r="O83" s="68">
        <v>-0.12</v>
      </c>
      <c r="Q83" s="68">
        <v>0</v>
      </c>
      <c r="R83" s="68">
        <v>0.33</v>
      </c>
      <c r="S83" s="68">
        <v>0.31</v>
      </c>
      <c r="T83" s="68">
        <v>0.23</v>
      </c>
      <c r="U83" s="68">
        <v>109.68</v>
      </c>
      <c r="V83" s="68">
        <v>1005.018</v>
      </c>
      <c r="X83" s="68">
        <f t="shared" si="1"/>
        <v>2.2599999999999998</v>
      </c>
    </row>
    <row r="84" spans="1:24" x14ac:dyDescent="0.25">
      <c r="A84" s="68" t="s">
        <v>104</v>
      </c>
      <c r="B84" s="68">
        <v>4002</v>
      </c>
      <c r="C84" s="59">
        <v>43194</v>
      </c>
      <c r="D84" s="68">
        <v>6</v>
      </c>
      <c r="E84" s="68" t="s">
        <v>105</v>
      </c>
      <c r="F84" s="68">
        <v>82.64</v>
      </c>
      <c r="G84" s="68">
        <v>10.55</v>
      </c>
      <c r="H84" s="68">
        <v>1.68</v>
      </c>
      <c r="I84" s="68">
        <v>0.26</v>
      </c>
      <c r="J84" s="68">
        <v>0.39</v>
      </c>
      <c r="K84" s="68">
        <v>0</v>
      </c>
      <c r="L84" s="68">
        <v>0.88</v>
      </c>
      <c r="M84" s="68">
        <v>-0.01</v>
      </c>
      <c r="N84" s="68">
        <v>0.25</v>
      </c>
      <c r="O84" s="68">
        <v>-0.12</v>
      </c>
      <c r="Q84" s="68">
        <v>0</v>
      </c>
      <c r="R84" s="68">
        <v>0.33</v>
      </c>
      <c r="S84" s="68">
        <v>0.31</v>
      </c>
      <c r="T84" s="68">
        <v>0.23</v>
      </c>
      <c r="U84" s="68">
        <v>97.39</v>
      </c>
      <c r="V84" s="68">
        <v>1121.7950000000001</v>
      </c>
      <c r="X84" s="68">
        <f t="shared" si="1"/>
        <v>3.21</v>
      </c>
    </row>
    <row r="85" spans="1:24" x14ac:dyDescent="0.25">
      <c r="A85" s="68" t="s">
        <v>104</v>
      </c>
      <c r="B85" s="68">
        <v>4002</v>
      </c>
      <c r="C85" s="59">
        <v>43194</v>
      </c>
      <c r="D85" s="68">
        <v>7</v>
      </c>
      <c r="E85" s="68" t="s">
        <v>105</v>
      </c>
      <c r="F85" s="68">
        <v>97.61</v>
      </c>
      <c r="G85" s="68">
        <v>10.55</v>
      </c>
      <c r="H85" s="68">
        <v>1.68</v>
      </c>
      <c r="I85" s="68">
        <v>0.26</v>
      </c>
      <c r="J85" s="68">
        <v>0.61</v>
      </c>
      <c r="K85" s="68">
        <v>0</v>
      </c>
      <c r="L85" s="68">
        <v>0.19</v>
      </c>
      <c r="M85" s="68">
        <v>0.05</v>
      </c>
      <c r="N85" s="68">
        <v>-0.12</v>
      </c>
      <c r="O85" s="68">
        <v>-0.12</v>
      </c>
      <c r="Q85" s="68">
        <v>0</v>
      </c>
      <c r="R85" s="68">
        <v>0.33</v>
      </c>
      <c r="S85" s="68">
        <v>0.31</v>
      </c>
      <c r="T85" s="68">
        <v>0.23</v>
      </c>
      <c r="U85" s="68">
        <v>111.58</v>
      </c>
      <c r="V85" s="68">
        <v>1292.684</v>
      </c>
      <c r="X85" s="68">
        <f t="shared" si="1"/>
        <v>2.7399999999999998</v>
      </c>
    </row>
    <row r="86" spans="1:24" x14ac:dyDescent="0.25">
      <c r="A86" s="68" t="s">
        <v>104</v>
      </c>
      <c r="B86" s="68">
        <v>4002</v>
      </c>
      <c r="C86" s="59">
        <v>43194</v>
      </c>
      <c r="D86" s="68">
        <v>8</v>
      </c>
      <c r="E86" s="68" t="s">
        <v>106</v>
      </c>
      <c r="F86" s="68">
        <v>98.08</v>
      </c>
      <c r="G86" s="68">
        <v>10.55</v>
      </c>
      <c r="H86" s="68">
        <v>1.68</v>
      </c>
      <c r="I86" s="68">
        <v>0.26</v>
      </c>
      <c r="J86" s="68">
        <v>0.5</v>
      </c>
      <c r="K86" s="68">
        <v>0.42</v>
      </c>
      <c r="L86" s="68">
        <v>0.81</v>
      </c>
      <c r="M86" s="68">
        <v>-0.04</v>
      </c>
      <c r="N86" s="68">
        <v>-0.39</v>
      </c>
      <c r="O86" s="68">
        <v>-0.12</v>
      </c>
      <c r="Q86" s="68">
        <v>0</v>
      </c>
      <c r="R86" s="68">
        <v>0.33</v>
      </c>
      <c r="S86" s="68">
        <v>0.31</v>
      </c>
      <c r="T86" s="68">
        <v>0.23</v>
      </c>
      <c r="U86" s="68">
        <v>112.62</v>
      </c>
      <c r="V86" s="68">
        <v>1387.865</v>
      </c>
      <c r="X86" s="68">
        <f t="shared" si="1"/>
        <v>3.67</v>
      </c>
    </row>
    <row r="87" spans="1:24" x14ac:dyDescent="0.25">
      <c r="A87" s="68" t="s">
        <v>104</v>
      </c>
      <c r="B87" s="68">
        <v>4002</v>
      </c>
      <c r="C87" s="59">
        <v>43194</v>
      </c>
      <c r="D87" s="68">
        <v>9</v>
      </c>
      <c r="E87" s="68" t="s">
        <v>106</v>
      </c>
      <c r="F87" s="68">
        <v>113.01</v>
      </c>
      <c r="G87" s="68">
        <v>10.55</v>
      </c>
      <c r="H87" s="68">
        <v>1.68</v>
      </c>
      <c r="I87" s="68">
        <v>0.26</v>
      </c>
      <c r="J87" s="68">
        <v>0.34</v>
      </c>
      <c r="K87" s="68">
        <v>0.41</v>
      </c>
      <c r="L87" s="68">
        <v>1.82</v>
      </c>
      <c r="M87" s="68">
        <v>-0.2</v>
      </c>
      <c r="N87" s="68">
        <v>-0.34</v>
      </c>
      <c r="O87" s="68">
        <v>-0.12</v>
      </c>
      <c r="Q87" s="68">
        <v>0</v>
      </c>
      <c r="R87" s="68">
        <v>0.33</v>
      </c>
      <c r="S87" s="68">
        <v>0.31</v>
      </c>
      <c r="T87" s="68">
        <v>0.23</v>
      </c>
      <c r="U87" s="68">
        <v>128.28</v>
      </c>
      <c r="V87" s="68">
        <v>1413.6120000000001</v>
      </c>
      <c r="X87" s="68">
        <f t="shared" si="1"/>
        <v>4.51</v>
      </c>
    </row>
    <row r="88" spans="1:24" x14ac:dyDescent="0.25">
      <c r="A88" s="68" t="s">
        <v>104</v>
      </c>
      <c r="B88" s="68">
        <v>4002</v>
      </c>
      <c r="C88" s="59">
        <v>43194</v>
      </c>
      <c r="D88" s="68">
        <v>10</v>
      </c>
      <c r="E88" s="68" t="s">
        <v>106</v>
      </c>
      <c r="F88" s="68">
        <v>130.27000000000001</v>
      </c>
      <c r="G88" s="68">
        <v>10.55</v>
      </c>
      <c r="H88" s="68">
        <v>1.68</v>
      </c>
      <c r="I88" s="68">
        <v>0.26</v>
      </c>
      <c r="J88" s="68">
        <v>0.46</v>
      </c>
      <c r="K88" s="68">
        <v>0.41</v>
      </c>
      <c r="L88" s="68">
        <v>1.8</v>
      </c>
      <c r="M88" s="68">
        <v>-0.14000000000000001</v>
      </c>
      <c r="N88" s="68">
        <v>-0.45</v>
      </c>
      <c r="O88" s="68">
        <v>-0.12</v>
      </c>
      <c r="Q88" s="68">
        <v>0</v>
      </c>
      <c r="R88" s="68">
        <v>0.33</v>
      </c>
      <c r="S88" s="68">
        <v>0.31</v>
      </c>
      <c r="T88" s="68">
        <v>0.23</v>
      </c>
      <c r="U88" s="68">
        <v>145.59</v>
      </c>
      <c r="V88" s="68">
        <v>1419.2270000000001</v>
      </c>
      <c r="X88" s="68">
        <f t="shared" si="1"/>
        <v>4.6100000000000003</v>
      </c>
    </row>
    <row r="89" spans="1:24" x14ac:dyDescent="0.25">
      <c r="A89" s="68" t="s">
        <v>104</v>
      </c>
      <c r="B89" s="68">
        <v>4002</v>
      </c>
      <c r="C89" s="59">
        <v>43194</v>
      </c>
      <c r="D89" s="68">
        <v>11</v>
      </c>
      <c r="E89" s="68" t="s">
        <v>106</v>
      </c>
      <c r="F89" s="68">
        <v>109.15</v>
      </c>
      <c r="G89" s="68">
        <v>10.55</v>
      </c>
      <c r="H89" s="68">
        <v>1.68</v>
      </c>
      <c r="I89" s="68">
        <v>0.26</v>
      </c>
      <c r="J89" s="68">
        <v>0.21</v>
      </c>
      <c r="K89" s="68">
        <v>0.41</v>
      </c>
      <c r="L89" s="68">
        <v>1.21</v>
      </c>
      <c r="M89" s="68">
        <v>-0.02</v>
      </c>
      <c r="N89" s="68">
        <v>-0.27</v>
      </c>
      <c r="O89" s="68">
        <v>-0.12</v>
      </c>
      <c r="Q89" s="68">
        <v>0.01</v>
      </c>
      <c r="R89" s="68">
        <v>0.33</v>
      </c>
      <c r="S89" s="68">
        <v>0.31</v>
      </c>
      <c r="T89" s="68">
        <v>0.23</v>
      </c>
      <c r="U89" s="68">
        <v>123.94</v>
      </c>
      <c r="V89" s="68">
        <v>1431.798</v>
      </c>
      <c r="X89" s="68">
        <f t="shared" si="1"/>
        <v>3.78</v>
      </c>
    </row>
    <row r="90" spans="1:24" x14ac:dyDescent="0.25">
      <c r="A90" s="68" t="s">
        <v>104</v>
      </c>
      <c r="B90" s="68">
        <v>4002</v>
      </c>
      <c r="C90" s="59">
        <v>43194</v>
      </c>
      <c r="D90" s="68">
        <v>12</v>
      </c>
      <c r="E90" s="68" t="s">
        <v>106</v>
      </c>
      <c r="F90" s="68">
        <v>106.92</v>
      </c>
      <c r="G90" s="68">
        <v>10.55</v>
      </c>
      <c r="H90" s="68">
        <v>1.68</v>
      </c>
      <c r="I90" s="68">
        <v>0.26</v>
      </c>
      <c r="J90" s="68">
        <v>0.17</v>
      </c>
      <c r="K90" s="68">
        <v>0.41</v>
      </c>
      <c r="L90" s="68">
        <v>1.59</v>
      </c>
      <c r="M90" s="68">
        <v>-0.01</v>
      </c>
      <c r="N90" s="68">
        <v>-0.24</v>
      </c>
      <c r="O90" s="68">
        <v>-0.12</v>
      </c>
      <c r="Q90" s="68">
        <v>0.01</v>
      </c>
      <c r="R90" s="68">
        <v>0.33</v>
      </c>
      <c r="S90" s="68">
        <v>0.31</v>
      </c>
      <c r="T90" s="68">
        <v>0.23</v>
      </c>
      <c r="U90" s="68">
        <v>122.09</v>
      </c>
      <c r="V90" s="68">
        <v>1427.2950000000001</v>
      </c>
      <c r="X90" s="68">
        <f t="shared" si="1"/>
        <v>4.12</v>
      </c>
    </row>
    <row r="91" spans="1:24" x14ac:dyDescent="0.25">
      <c r="A91" s="68" t="s">
        <v>104</v>
      </c>
      <c r="B91" s="68">
        <v>4002</v>
      </c>
      <c r="C91" s="59">
        <v>43194</v>
      </c>
      <c r="D91" s="68">
        <v>13</v>
      </c>
      <c r="E91" s="68" t="s">
        <v>106</v>
      </c>
      <c r="F91" s="68">
        <v>86.87</v>
      </c>
      <c r="G91" s="68">
        <v>10.55</v>
      </c>
      <c r="H91" s="68">
        <v>1.68</v>
      </c>
      <c r="I91" s="68">
        <v>0.26</v>
      </c>
      <c r="J91" s="68">
        <v>0.34</v>
      </c>
      <c r="K91" s="68">
        <v>0.42</v>
      </c>
      <c r="L91" s="68">
        <v>1.04</v>
      </c>
      <c r="M91" s="68">
        <v>0.05</v>
      </c>
      <c r="N91" s="68">
        <v>-0.34</v>
      </c>
      <c r="O91" s="68">
        <v>-0.12</v>
      </c>
      <c r="Q91" s="68">
        <v>0.01</v>
      </c>
      <c r="R91" s="68">
        <v>0.33</v>
      </c>
      <c r="S91" s="68">
        <v>0.31</v>
      </c>
      <c r="T91" s="68">
        <v>0.23</v>
      </c>
      <c r="U91" s="68">
        <v>101.63</v>
      </c>
      <c r="V91" s="68">
        <v>1415.6310000000001</v>
      </c>
      <c r="X91" s="68">
        <f t="shared" si="1"/>
        <v>3.7499999999999996</v>
      </c>
    </row>
    <row r="92" spans="1:24" x14ac:dyDescent="0.25">
      <c r="A92" s="68" t="s">
        <v>104</v>
      </c>
      <c r="B92" s="68">
        <v>4002</v>
      </c>
      <c r="C92" s="59">
        <v>43194</v>
      </c>
      <c r="D92" s="68">
        <v>14</v>
      </c>
      <c r="E92" s="68" t="s">
        <v>106</v>
      </c>
      <c r="F92" s="68">
        <v>109.39</v>
      </c>
      <c r="G92" s="68">
        <v>10.55</v>
      </c>
      <c r="H92" s="68">
        <v>1.68</v>
      </c>
      <c r="I92" s="68">
        <v>0.26</v>
      </c>
      <c r="J92" s="68">
        <v>0.32</v>
      </c>
      <c r="K92" s="68">
        <v>0.42</v>
      </c>
      <c r="L92" s="68">
        <v>0</v>
      </c>
      <c r="M92" s="68">
        <v>-0.09</v>
      </c>
      <c r="N92" s="68">
        <v>-0.31</v>
      </c>
      <c r="O92" s="68">
        <v>-0.12</v>
      </c>
      <c r="Q92" s="68">
        <v>0.01</v>
      </c>
      <c r="R92" s="68">
        <v>0.33</v>
      </c>
      <c r="S92" s="68">
        <v>0.31</v>
      </c>
      <c r="T92" s="68">
        <v>0.23</v>
      </c>
      <c r="U92" s="68">
        <v>122.98</v>
      </c>
      <c r="V92" s="68">
        <v>1413.91</v>
      </c>
      <c r="X92" s="68">
        <f t="shared" si="1"/>
        <v>2.6899999999999995</v>
      </c>
    </row>
    <row r="93" spans="1:24" x14ac:dyDescent="0.25">
      <c r="A93" s="68" t="s">
        <v>104</v>
      </c>
      <c r="B93" s="68">
        <v>4002</v>
      </c>
      <c r="C93" s="59">
        <v>43194</v>
      </c>
      <c r="D93" s="68">
        <v>15</v>
      </c>
      <c r="E93" s="68" t="s">
        <v>106</v>
      </c>
      <c r="F93" s="68">
        <v>72.510000000000005</v>
      </c>
      <c r="G93" s="68">
        <v>10.55</v>
      </c>
      <c r="H93" s="68">
        <v>1.68</v>
      </c>
      <c r="I93" s="68">
        <v>0.26</v>
      </c>
      <c r="J93" s="68">
        <v>0.23</v>
      </c>
      <c r="K93" s="68">
        <v>0.42</v>
      </c>
      <c r="L93" s="68">
        <v>0</v>
      </c>
      <c r="M93" s="68">
        <v>-0.03</v>
      </c>
      <c r="N93" s="68">
        <v>-0.2</v>
      </c>
      <c r="O93" s="68">
        <v>-0.12</v>
      </c>
      <c r="Q93" s="68">
        <v>0.01</v>
      </c>
      <c r="R93" s="68">
        <v>0.33</v>
      </c>
      <c r="S93" s="68">
        <v>0.31</v>
      </c>
      <c r="T93" s="68">
        <v>0.23</v>
      </c>
      <c r="U93" s="68">
        <v>86.18</v>
      </c>
      <c r="V93" s="68">
        <v>1396.6369999999999</v>
      </c>
      <c r="X93" s="68">
        <f t="shared" si="1"/>
        <v>2.5999999999999996</v>
      </c>
    </row>
    <row r="94" spans="1:24" x14ac:dyDescent="0.25">
      <c r="A94" s="68" t="s">
        <v>104</v>
      </c>
      <c r="B94" s="68">
        <v>4002</v>
      </c>
      <c r="C94" s="59">
        <v>43194</v>
      </c>
      <c r="D94" s="68">
        <v>16</v>
      </c>
      <c r="E94" s="68" t="s">
        <v>106</v>
      </c>
      <c r="F94" s="68">
        <v>64.39</v>
      </c>
      <c r="G94" s="68">
        <v>10.55</v>
      </c>
      <c r="H94" s="68">
        <v>1.68</v>
      </c>
      <c r="I94" s="68">
        <v>0.26</v>
      </c>
      <c r="J94" s="68">
        <v>0.17</v>
      </c>
      <c r="K94" s="68">
        <v>0.42</v>
      </c>
      <c r="L94" s="68">
        <v>0</v>
      </c>
      <c r="M94" s="68">
        <v>-0.06</v>
      </c>
      <c r="N94" s="68">
        <v>-0.14000000000000001</v>
      </c>
      <c r="O94" s="68">
        <v>-0.12</v>
      </c>
      <c r="Q94" s="68">
        <v>0.01</v>
      </c>
      <c r="R94" s="68">
        <v>0.33</v>
      </c>
      <c r="S94" s="68">
        <v>0.31</v>
      </c>
      <c r="T94" s="68">
        <v>0.23</v>
      </c>
      <c r="U94" s="68">
        <v>78.03</v>
      </c>
      <c r="V94" s="68">
        <v>1390.2249999999999</v>
      </c>
      <c r="X94" s="68">
        <f t="shared" si="1"/>
        <v>2.5399999999999996</v>
      </c>
    </row>
    <row r="95" spans="1:24" x14ac:dyDescent="0.25">
      <c r="A95" s="68" t="s">
        <v>104</v>
      </c>
      <c r="B95" s="68">
        <v>4002</v>
      </c>
      <c r="C95" s="59">
        <v>43194</v>
      </c>
      <c r="D95" s="68">
        <v>17</v>
      </c>
      <c r="E95" s="68" t="s">
        <v>106</v>
      </c>
      <c r="F95" s="68">
        <v>66.31</v>
      </c>
      <c r="G95" s="68">
        <v>10.55</v>
      </c>
      <c r="H95" s="68">
        <v>1.68</v>
      </c>
      <c r="I95" s="68">
        <v>0.26</v>
      </c>
      <c r="J95" s="68">
        <v>0.16</v>
      </c>
      <c r="K95" s="68">
        <v>0.42</v>
      </c>
      <c r="L95" s="68">
        <v>0</v>
      </c>
      <c r="M95" s="68">
        <v>-0.06</v>
      </c>
      <c r="N95" s="68">
        <v>-0.25</v>
      </c>
      <c r="O95" s="68">
        <v>-0.12</v>
      </c>
      <c r="Q95" s="68">
        <v>0.01</v>
      </c>
      <c r="R95" s="68">
        <v>0.33</v>
      </c>
      <c r="S95" s="68">
        <v>0.31</v>
      </c>
      <c r="T95" s="68">
        <v>0.23</v>
      </c>
      <c r="U95" s="68">
        <v>79.83</v>
      </c>
      <c r="V95" s="68">
        <v>1400.0170000000001</v>
      </c>
      <c r="X95" s="68">
        <f t="shared" si="1"/>
        <v>2.5299999999999998</v>
      </c>
    </row>
    <row r="96" spans="1:24" x14ac:dyDescent="0.25">
      <c r="A96" s="68" t="s">
        <v>104</v>
      </c>
      <c r="B96" s="68">
        <v>4002</v>
      </c>
      <c r="C96" s="59">
        <v>43194</v>
      </c>
      <c r="D96" s="68">
        <v>18</v>
      </c>
      <c r="E96" s="68" t="s">
        <v>106</v>
      </c>
      <c r="F96" s="68">
        <v>59.43</v>
      </c>
      <c r="G96" s="68">
        <v>10.55</v>
      </c>
      <c r="H96" s="68">
        <v>1.68</v>
      </c>
      <c r="I96" s="68">
        <v>0.26</v>
      </c>
      <c r="J96" s="68">
        <v>0.14000000000000001</v>
      </c>
      <c r="K96" s="68">
        <v>0.42</v>
      </c>
      <c r="L96" s="68">
        <v>0</v>
      </c>
      <c r="M96" s="68">
        <v>-0.04</v>
      </c>
      <c r="N96" s="68">
        <v>-0.32</v>
      </c>
      <c r="O96" s="68">
        <v>-0.12</v>
      </c>
      <c r="Q96" s="68">
        <v>0</v>
      </c>
      <c r="R96" s="68">
        <v>0.33</v>
      </c>
      <c r="S96" s="68">
        <v>0.31</v>
      </c>
      <c r="T96" s="68">
        <v>0.23</v>
      </c>
      <c r="U96" s="68">
        <v>72.87</v>
      </c>
      <c r="V96" s="68">
        <v>1415.6669999999999</v>
      </c>
      <c r="X96" s="68">
        <f t="shared" si="1"/>
        <v>2.5</v>
      </c>
    </row>
    <row r="97" spans="1:24" x14ac:dyDescent="0.25">
      <c r="A97" s="68" t="s">
        <v>104</v>
      </c>
      <c r="B97" s="68">
        <v>4002</v>
      </c>
      <c r="C97" s="59">
        <v>43194</v>
      </c>
      <c r="D97" s="68">
        <v>19</v>
      </c>
      <c r="E97" s="68" t="s">
        <v>106</v>
      </c>
      <c r="F97" s="68">
        <v>51.42</v>
      </c>
      <c r="G97" s="68">
        <v>10.55</v>
      </c>
      <c r="H97" s="68">
        <v>1.68</v>
      </c>
      <c r="I97" s="68">
        <v>0.26</v>
      </c>
      <c r="J97" s="68">
        <v>0.08</v>
      </c>
      <c r="K97" s="68">
        <v>0.42</v>
      </c>
      <c r="L97" s="68">
        <v>0.01</v>
      </c>
      <c r="M97" s="68">
        <v>-0.04</v>
      </c>
      <c r="N97" s="68">
        <v>-0.38</v>
      </c>
      <c r="O97" s="68">
        <v>-0.12</v>
      </c>
      <c r="Q97" s="68">
        <v>0</v>
      </c>
      <c r="R97" s="68">
        <v>0.33</v>
      </c>
      <c r="S97" s="68">
        <v>0.31</v>
      </c>
      <c r="T97" s="68">
        <v>0.23</v>
      </c>
      <c r="U97" s="68">
        <v>64.75</v>
      </c>
      <c r="V97" s="68">
        <v>1403.7329999999999</v>
      </c>
      <c r="X97" s="68">
        <f t="shared" si="1"/>
        <v>2.4499999999999997</v>
      </c>
    </row>
    <row r="98" spans="1:24" x14ac:dyDescent="0.25">
      <c r="A98" s="68" t="s">
        <v>104</v>
      </c>
      <c r="B98" s="68">
        <v>4002</v>
      </c>
      <c r="C98" s="59">
        <v>43194</v>
      </c>
      <c r="D98" s="68">
        <v>20</v>
      </c>
      <c r="E98" s="68" t="s">
        <v>106</v>
      </c>
      <c r="F98" s="68">
        <v>90.12</v>
      </c>
      <c r="G98" s="68">
        <v>10.55</v>
      </c>
      <c r="H98" s="68">
        <v>1.68</v>
      </c>
      <c r="I98" s="68">
        <v>0.26</v>
      </c>
      <c r="J98" s="68">
        <v>0.3</v>
      </c>
      <c r="K98" s="68">
        <v>0.41</v>
      </c>
      <c r="L98" s="68">
        <v>1.22</v>
      </c>
      <c r="M98" s="68">
        <v>-0.02</v>
      </c>
      <c r="N98" s="68">
        <v>-0.55000000000000004</v>
      </c>
      <c r="O98" s="68">
        <v>-0.12</v>
      </c>
      <c r="Q98" s="68">
        <v>0</v>
      </c>
      <c r="R98" s="68">
        <v>0.33</v>
      </c>
      <c r="S98" s="68">
        <v>0.31</v>
      </c>
      <c r="T98" s="68">
        <v>0.23</v>
      </c>
      <c r="U98" s="68">
        <v>104.72</v>
      </c>
      <c r="V98" s="68">
        <v>1424.91</v>
      </c>
      <c r="X98" s="68">
        <f t="shared" si="1"/>
        <v>3.87</v>
      </c>
    </row>
    <row r="99" spans="1:24" x14ac:dyDescent="0.25">
      <c r="A99" s="68" t="s">
        <v>104</v>
      </c>
      <c r="B99" s="68">
        <v>4002</v>
      </c>
      <c r="C99" s="59">
        <v>43194</v>
      </c>
      <c r="D99" s="68">
        <v>21</v>
      </c>
      <c r="E99" s="68" t="s">
        <v>106</v>
      </c>
      <c r="F99" s="68">
        <v>85.41</v>
      </c>
      <c r="G99" s="68">
        <v>10.55</v>
      </c>
      <c r="H99" s="68">
        <v>1.68</v>
      </c>
      <c r="I99" s="68">
        <v>0.26</v>
      </c>
      <c r="J99" s="68">
        <v>0.32</v>
      </c>
      <c r="K99" s="68">
        <v>0.42</v>
      </c>
      <c r="L99" s="68">
        <v>0.18</v>
      </c>
      <c r="M99" s="68">
        <v>7.0000000000000007E-2</v>
      </c>
      <c r="N99" s="68">
        <v>-0.4</v>
      </c>
      <c r="O99" s="68">
        <v>-0.12</v>
      </c>
      <c r="Q99" s="68">
        <v>0</v>
      </c>
      <c r="R99" s="68">
        <v>0.33</v>
      </c>
      <c r="S99" s="68">
        <v>0.31</v>
      </c>
      <c r="T99" s="68">
        <v>0.23</v>
      </c>
      <c r="U99" s="68">
        <v>99.24</v>
      </c>
      <c r="V99" s="68">
        <v>1406.923</v>
      </c>
      <c r="X99" s="68">
        <f t="shared" si="1"/>
        <v>2.86</v>
      </c>
    </row>
    <row r="100" spans="1:24" x14ac:dyDescent="0.25">
      <c r="A100" s="68" t="s">
        <v>104</v>
      </c>
      <c r="B100" s="68">
        <v>4002</v>
      </c>
      <c r="C100" s="59">
        <v>43194</v>
      </c>
      <c r="D100" s="68">
        <v>22</v>
      </c>
      <c r="E100" s="68" t="s">
        <v>106</v>
      </c>
      <c r="F100" s="68">
        <v>76.45</v>
      </c>
      <c r="G100" s="68">
        <v>10.55</v>
      </c>
      <c r="H100" s="68">
        <v>1.68</v>
      </c>
      <c r="I100" s="68">
        <v>0.26</v>
      </c>
      <c r="J100" s="68">
        <v>0.49</v>
      </c>
      <c r="K100" s="68">
        <v>0.44</v>
      </c>
      <c r="L100" s="68">
        <v>0.47</v>
      </c>
      <c r="M100" s="68">
        <v>0.12</v>
      </c>
      <c r="N100" s="68">
        <v>-0.37</v>
      </c>
      <c r="O100" s="68">
        <v>-0.12</v>
      </c>
      <c r="Q100" s="68">
        <v>0</v>
      </c>
      <c r="R100" s="68">
        <v>0.33</v>
      </c>
      <c r="S100" s="68">
        <v>0.31</v>
      </c>
      <c r="T100" s="68">
        <v>0.23</v>
      </c>
      <c r="U100" s="68">
        <v>90.84</v>
      </c>
      <c r="V100" s="68">
        <v>1308.521</v>
      </c>
      <c r="X100" s="68">
        <f t="shared" si="1"/>
        <v>3.34</v>
      </c>
    </row>
    <row r="101" spans="1:24" x14ac:dyDescent="0.25">
      <c r="A101" s="68" t="s">
        <v>104</v>
      </c>
      <c r="B101" s="68">
        <v>4002</v>
      </c>
      <c r="C101" s="59">
        <v>43194</v>
      </c>
      <c r="D101" s="68">
        <v>23</v>
      </c>
      <c r="E101" s="68" t="s">
        <v>106</v>
      </c>
      <c r="F101" s="68">
        <v>66.14</v>
      </c>
      <c r="G101" s="68">
        <v>10.55</v>
      </c>
      <c r="H101" s="68">
        <v>1.68</v>
      </c>
      <c r="I101" s="68">
        <v>0.26</v>
      </c>
      <c r="J101" s="68">
        <v>0.38</v>
      </c>
      <c r="K101" s="68">
        <v>0.48</v>
      </c>
      <c r="L101" s="68">
        <v>0.64</v>
      </c>
      <c r="M101" s="68">
        <v>-0.01</v>
      </c>
      <c r="N101" s="68">
        <v>-0.47</v>
      </c>
      <c r="O101" s="68">
        <v>-0.12</v>
      </c>
      <c r="Q101" s="68">
        <v>0</v>
      </c>
      <c r="R101" s="68">
        <v>0.33</v>
      </c>
      <c r="S101" s="68">
        <v>0.31</v>
      </c>
      <c r="T101" s="68">
        <v>0.23</v>
      </c>
      <c r="U101" s="68">
        <v>80.400000000000006</v>
      </c>
      <c r="V101" s="68">
        <v>1171.7929999999999</v>
      </c>
      <c r="X101" s="68">
        <f t="shared" si="1"/>
        <v>3.44</v>
      </c>
    </row>
    <row r="102" spans="1:24" x14ac:dyDescent="0.25">
      <c r="A102" s="68" t="s">
        <v>104</v>
      </c>
      <c r="B102" s="68">
        <v>4002</v>
      </c>
      <c r="C102" s="59">
        <v>43194</v>
      </c>
      <c r="D102" s="68">
        <v>24</v>
      </c>
      <c r="E102" s="68" t="s">
        <v>105</v>
      </c>
      <c r="F102" s="68">
        <v>44.31</v>
      </c>
      <c r="G102" s="68">
        <v>10.55</v>
      </c>
      <c r="H102" s="68">
        <v>1.68</v>
      </c>
      <c r="I102" s="68">
        <v>0.26</v>
      </c>
      <c r="J102" s="68">
        <v>0.18</v>
      </c>
      <c r="K102" s="68">
        <v>0</v>
      </c>
      <c r="L102" s="68">
        <v>0</v>
      </c>
      <c r="M102" s="68">
        <v>0.01</v>
      </c>
      <c r="N102" s="68">
        <v>-0.28000000000000003</v>
      </c>
      <c r="O102" s="68">
        <v>-0.12</v>
      </c>
      <c r="Q102" s="68">
        <v>0</v>
      </c>
      <c r="R102" s="68">
        <v>0.33</v>
      </c>
      <c r="S102" s="68">
        <v>0.31</v>
      </c>
      <c r="T102" s="68">
        <v>0.23</v>
      </c>
      <c r="U102" s="68">
        <v>57.46</v>
      </c>
      <c r="V102" s="68">
        <v>1064.317</v>
      </c>
      <c r="X102" s="68">
        <f t="shared" si="1"/>
        <v>2.12</v>
      </c>
    </row>
    <row r="103" spans="1:24" x14ac:dyDescent="0.25">
      <c r="A103" s="68" t="s">
        <v>104</v>
      </c>
      <c r="B103" s="68">
        <v>4002</v>
      </c>
      <c r="C103" s="59">
        <v>43195</v>
      </c>
      <c r="D103" s="68">
        <v>1</v>
      </c>
      <c r="E103" s="68" t="s">
        <v>105</v>
      </c>
      <c r="F103" s="68">
        <v>52.11</v>
      </c>
      <c r="G103" s="68">
        <v>10.55</v>
      </c>
      <c r="H103" s="68">
        <v>3.03</v>
      </c>
      <c r="I103" s="68">
        <v>0.06</v>
      </c>
      <c r="J103" s="68">
        <v>0.2</v>
      </c>
      <c r="K103" s="68">
        <v>0</v>
      </c>
      <c r="L103" s="68">
        <v>0</v>
      </c>
      <c r="M103" s="68">
        <v>0.02</v>
      </c>
      <c r="N103" s="68">
        <v>-0.43</v>
      </c>
      <c r="O103" s="68">
        <v>-0.12</v>
      </c>
      <c r="Q103" s="68">
        <v>0</v>
      </c>
      <c r="R103" s="68">
        <v>0.33</v>
      </c>
      <c r="S103" s="68">
        <v>0.31</v>
      </c>
      <c r="T103" s="68">
        <v>0.23</v>
      </c>
      <c r="U103" s="68">
        <v>66.290000000000006</v>
      </c>
      <c r="V103" s="68">
        <v>991.99699999999996</v>
      </c>
      <c r="X103" s="68">
        <f t="shared" si="1"/>
        <v>3.29</v>
      </c>
    </row>
    <row r="104" spans="1:24" x14ac:dyDescent="0.25">
      <c r="A104" s="68" t="s">
        <v>104</v>
      </c>
      <c r="B104" s="68">
        <v>4002</v>
      </c>
      <c r="C104" s="59">
        <v>43195</v>
      </c>
      <c r="D104" s="68">
        <v>2</v>
      </c>
      <c r="E104" s="68" t="s">
        <v>105</v>
      </c>
      <c r="F104" s="68">
        <v>52.17</v>
      </c>
      <c r="G104" s="68">
        <v>10.55</v>
      </c>
      <c r="H104" s="68">
        <v>3.03</v>
      </c>
      <c r="I104" s="68">
        <v>0.06</v>
      </c>
      <c r="J104" s="68">
        <v>0.13</v>
      </c>
      <c r="K104" s="68">
        <v>0</v>
      </c>
      <c r="L104" s="68">
        <v>0</v>
      </c>
      <c r="M104" s="68">
        <v>0.04</v>
      </c>
      <c r="N104" s="68">
        <v>-0.43</v>
      </c>
      <c r="O104" s="68">
        <v>-0.12</v>
      </c>
      <c r="Q104" s="68">
        <v>0</v>
      </c>
      <c r="R104" s="68">
        <v>0.33</v>
      </c>
      <c r="S104" s="68">
        <v>0.31</v>
      </c>
      <c r="T104" s="68">
        <v>0.23</v>
      </c>
      <c r="U104" s="68">
        <v>66.3</v>
      </c>
      <c r="V104" s="68">
        <v>966.62800000000004</v>
      </c>
      <c r="X104" s="68">
        <f t="shared" si="1"/>
        <v>3.2199999999999998</v>
      </c>
    </row>
    <row r="105" spans="1:24" x14ac:dyDescent="0.25">
      <c r="A105" s="68" t="s">
        <v>104</v>
      </c>
      <c r="B105" s="68">
        <v>4002</v>
      </c>
      <c r="C105" s="59">
        <v>43195</v>
      </c>
      <c r="D105" s="68">
        <v>3</v>
      </c>
      <c r="E105" s="68" t="s">
        <v>105</v>
      </c>
      <c r="F105" s="68">
        <v>46.12</v>
      </c>
      <c r="G105" s="68">
        <v>10.55</v>
      </c>
      <c r="H105" s="68">
        <v>3.03</v>
      </c>
      <c r="I105" s="68">
        <v>0.06</v>
      </c>
      <c r="J105" s="68">
        <v>7.0000000000000007E-2</v>
      </c>
      <c r="K105" s="68">
        <v>0</v>
      </c>
      <c r="L105" s="68">
        <v>0</v>
      </c>
      <c r="M105" s="68">
        <v>0.03</v>
      </c>
      <c r="N105" s="68">
        <v>-0.4</v>
      </c>
      <c r="O105" s="68">
        <v>-0.12</v>
      </c>
      <c r="Q105" s="68">
        <v>0</v>
      </c>
      <c r="R105" s="68">
        <v>0.33</v>
      </c>
      <c r="S105" s="68">
        <v>0.31</v>
      </c>
      <c r="T105" s="68">
        <v>0.23</v>
      </c>
      <c r="U105" s="68">
        <v>60.21</v>
      </c>
      <c r="V105" s="68">
        <v>962.87400000000002</v>
      </c>
      <c r="X105" s="68">
        <f t="shared" si="1"/>
        <v>3.1599999999999997</v>
      </c>
    </row>
    <row r="106" spans="1:24" x14ac:dyDescent="0.25">
      <c r="A106" s="68" t="s">
        <v>104</v>
      </c>
      <c r="B106" s="68">
        <v>4002</v>
      </c>
      <c r="C106" s="59">
        <v>43195</v>
      </c>
      <c r="D106" s="68">
        <v>4</v>
      </c>
      <c r="E106" s="68" t="s">
        <v>105</v>
      </c>
      <c r="F106" s="68">
        <v>41.6</v>
      </c>
      <c r="G106" s="68">
        <v>10.55</v>
      </c>
      <c r="H106" s="68">
        <v>3.03</v>
      </c>
      <c r="I106" s="68">
        <v>0.06</v>
      </c>
      <c r="J106" s="68">
        <v>0.05</v>
      </c>
      <c r="K106" s="68">
        <v>0</v>
      </c>
      <c r="L106" s="68">
        <v>0</v>
      </c>
      <c r="M106" s="68">
        <v>0.01</v>
      </c>
      <c r="N106" s="68">
        <v>-0.31</v>
      </c>
      <c r="O106" s="68">
        <v>-0.12</v>
      </c>
      <c r="Q106" s="68">
        <v>0</v>
      </c>
      <c r="R106" s="68">
        <v>0.33</v>
      </c>
      <c r="S106" s="68">
        <v>0.31</v>
      </c>
      <c r="T106" s="68">
        <v>0.23</v>
      </c>
      <c r="U106" s="68">
        <v>55.74</v>
      </c>
      <c r="V106" s="68">
        <v>982.37199999999996</v>
      </c>
      <c r="X106" s="68">
        <f t="shared" si="1"/>
        <v>3.1399999999999997</v>
      </c>
    </row>
    <row r="107" spans="1:24" x14ac:dyDescent="0.25">
      <c r="A107" s="68" t="s">
        <v>104</v>
      </c>
      <c r="B107" s="68">
        <v>4002</v>
      </c>
      <c r="C107" s="59">
        <v>43195</v>
      </c>
      <c r="D107" s="68">
        <v>5</v>
      </c>
      <c r="E107" s="68" t="s">
        <v>105</v>
      </c>
      <c r="F107" s="68">
        <v>40.71</v>
      </c>
      <c r="G107" s="68">
        <v>10.55</v>
      </c>
      <c r="H107" s="68">
        <v>3.03</v>
      </c>
      <c r="I107" s="68">
        <v>0.06</v>
      </c>
      <c r="J107" s="68">
        <v>0.04</v>
      </c>
      <c r="K107" s="68">
        <v>0</v>
      </c>
      <c r="L107" s="68">
        <v>0</v>
      </c>
      <c r="M107" s="68">
        <v>0.02</v>
      </c>
      <c r="N107" s="68">
        <v>-0.24</v>
      </c>
      <c r="O107" s="68">
        <v>-0.12</v>
      </c>
      <c r="Q107" s="68">
        <v>0</v>
      </c>
      <c r="R107" s="68">
        <v>0.33</v>
      </c>
      <c r="S107" s="68">
        <v>0.31</v>
      </c>
      <c r="T107" s="68">
        <v>0.23</v>
      </c>
      <c r="U107" s="68">
        <v>54.92</v>
      </c>
      <c r="V107" s="68">
        <v>1035.0820000000001</v>
      </c>
      <c r="X107" s="68">
        <f t="shared" si="1"/>
        <v>3.13</v>
      </c>
    </row>
    <row r="108" spans="1:24" x14ac:dyDescent="0.25">
      <c r="A108" s="68" t="s">
        <v>104</v>
      </c>
      <c r="B108" s="68">
        <v>4002</v>
      </c>
      <c r="C108" s="59">
        <v>43195</v>
      </c>
      <c r="D108" s="68">
        <v>6</v>
      </c>
      <c r="E108" s="68" t="s">
        <v>105</v>
      </c>
      <c r="F108" s="68">
        <v>34.29</v>
      </c>
      <c r="G108" s="68">
        <v>10.55</v>
      </c>
      <c r="H108" s="68">
        <v>3.03</v>
      </c>
      <c r="I108" s="68">
        <v>0.06</v>
      </c>
      <c r="J108" s="68">
        <v>0.15</v>
      </c>
      <c r="K108" s="68">
        <v>0</v>
      </c>
      <c r="L108" s="68">
        <v>0</v>
      </c>
      <c r="M108" s="68">
        <v>0</v>
      </c>
      <c r="N108" s="68">
        <v>0.24</v>
      </c>
      <c r="O108" s="68">
        <v>-0.12</v>
      </c>
      <c r="Q108" s="68">
        <v>0</v>
      </c>
      <c r="R108" s="68">
        <v>0.33</v>
      </c>
      <c r="S108" s="68">
        <v>0.31</v>
      </c>
      <c r="T108" s="68">
        <v>0.23</v>
      </c>
      <c r="U108" s="68">
        <v>49.07</v>
      </c>
      <c r="V108" s="68">
        <v>1154.155</v>
      </c>
      <c r="X108" s="68">
        <f t="shared" si="1"/>
        <v>3.2399999999999998</v>
      </c>
    </row>
    <row r="109" spans="1:24" x14ac:dyDescent="0.25">
      <c r="A109" s="68" t="s">
        <v>104</v>
      </c>
      <c r="B109" s="68">
        <v>4002</v>
      </c>
      <c r="C109" s="59">
        <v>43195</v>
      </c>
      <c r="D109" s="68">
        <v>7</v>
      </c>
      <c r="E109" s="68" t="s">
        <v>105</v>
      </c>
      <c r="F109" s="68">
        <v>58.4</v>
      </c>
      <c r="G109" s="68">
        <v>10.55</v>
      </c>
      <c r="H109" s="68">
        <v>3.03</v>
      </c>
      <c r="I109" s="68">
        <v>0.06</v>
      </c>
      <c r="J109" s="68">
        <v>0.38</v>
      </c>
      <c r="K109" s="68">
        <v>0</v>
      </c>
      <c r="L109" s="68">
        <v>0.15</v>
      </c>
      <c r="M109" s="68">
        <v>0.03</v>
      </c>
      <c r="N109" s="68">
        <v>-0.43</v>
      </c>
      <c r="O109" s="68">
        <v>-0.12</v>
      </c>
      <c r="Q109" s="68">
        <v>0</v>
      </c>
      <c r="R109" s="68">
        <v>0.33</v>
      </c>
      <c r="S109" s="68">
        <v>0.31</v>
      </c>
      <c r="T109" s="68">
        <v>0.23</v>
      </c>
      <c r="U109" s="68">
        <v>72.92</v>
      </c>
      <c r="V109" s="68">
        <v>1325.21</v>
      </c>
      <c r="X109" s="68">
        <f t="shared" si="1"/>
        <v>3.6199999999999997</v>
      </c>
    </row>
    <row r="110" spans="1:24" x14ac:dyDescent="0.25">
      <c r="A110" s="68" t="s">
        <v>104</v>
      </c>
      <c r="B110" s="68">
        <v>4002</v>
      </c>
      <c r="C110" s="59">
        <v>43195</v>
      </c>
      <c r="D110" s="68">
        <v>8</v>
      </c>
      <c r="E110" s="68" t="s">
        <v>106</v>
      </c>
      <c r="F110" s="68">
        <v>62.06</v>
      </c>
      <c r="G110" s="68">
        <v>10.55</v>
      </c>
      <c r="H110" s="68">
        <v>3.03</v>
      </c>
      <c r="I110" s="68">
        <v>0.06</v>
      </c>
      <c r="J110" s="68">
        <v>0.32</v>
      </c>
      <c r="K110" s="68">
        <v>0.44</v>
      </c>
      <c r="L110" s="68">
        <v>0</v>
      </c>
      <c r="M110" s="68">
        <v>0.05</v>
      </c>
      <c r="N110" s="68">
        <v>-0.54</v>
      </c>
      <c r="O110" s="68">
        <v>-0.12</v>
      </c>
      <c r="Q110" s="68">
        <v>0.02</v>
      </c>
      <c r="R110" s="68">
        <v>0.33</v>
      </c>
      <c r="S110" s="68">
        <v>0.31</v>
      </c>
      <c r="T110" s="68">
        <v>0.23</v>
      </c>
      <c r="U110" s="68">
        <v>76.739999999999995</v>
      </c>
      <c r="V110" s="68">
        <v>1409.9</v>
      </c>
      <c r="X110" s="68">
        <f t="shared" si="1"/>
        <v>3.8699999999999997</v>
      </c>
    </row>
    <row r="111" spans="1:24" x14ac:dyDescent="0.25">
      <c r="A111" s="68" t="s">
        <v>104</v>
      </c>
      <c r="B111" s="68">
        <v>4002</v>
      </c>
      <c r="C111" s="59">
        <v>43195</v>
      </c>
      <c r="D111" s="68">
        <v>9</v>
      </c>
      <c r="E111" s="68" t="s">
        <v>106</v>
      </c>
      <c r="F111" s="68">
        <v>49.13</v>
      </c>
      <c r="G111" s="68">
        <v>10.55</v>
      </c>
      <c r="H111" s="68">
        <v>3.03</v>
      </c>
      <c r="I111" s="68">
        <v>0.06</v>
      </c>
      <c r="J111" s="68">
        <v>0.16</v>
      </c>
      <c r="K111" s="68">
        <v>0.45</v>
      </c>
      <c r="L111" s="68">
        <v>0</v>
      </c>
      <c r="M111" s="68">
        <v>0.03</v>
      </c>
      <c r="N111" s="68">
        <v>-0.34</v>
      </c>
      <c r="O111" s="68">
        <v>-0.12</v>
      </c>
      <c r="Q111" s="68">
        <v>0.02</v>
      </c>
      <c r="R111" s="68">
        <v>0.33</v>
      </c>
      <c r="S111" s="68">
        <v>0.31</v>
      </c>
      <c r="T111" s="68">
        <v>0.23</v>
      </c>
      <c r="U111" s="68">
        <v>63.84</v>
      </c>
      <c r="V111" s="68">
        <v>1405.7170000000001</v>
      </c>
      <c r="X111" s="68">
        <f t="shared" si="1"/>
        <v>3.72</v>
      </c>
    </row>
    <row r="112" spans="1:24" x14ac:dyDescent="0.25">
      <c r="A112" s="68" t="s">
        <v>104</v>
      </c>
      <c r="B112" s="68">
        <v>4002</v>
      </c>
      <c r="C112" s="59">
        <v>43195</v>
      </c>
      <c r="D112" s="68">
        <v>10</v>
      </c>
      <c r="E112" s="68" t="s">
        <v>106</v>
      </c>
      <c r="F112" s="68">
        <v>41.28</v>
      </c>
      <c r="G112" s="68">
        <v>10.55</v>
      </c>
      <c r="H112" s="68">
        <v>3.03</v>
      </c>
      <c r="I112" s="68">
        <v>0.06</v>
      </c>
      <c r="J112" s="68">
        <v>0.05</v>
      </c>
      <c r="K112" s="68">
        <v>0.46</v>
      </c>
      <c r="L112" s="68">
        <v>0</v>
      </c>
      <c r="M112" s="68">
        <v>0.05</v>
      </c>
      <c r="N112" s="68">
        <v>-0.49</v>
      </c>
      <c r="O112" s="68">
        <v>-0.12</v>
      </c>
      <c r="Q112" s="68">
        <v>0.01</v>
      </c>
      <c r="R112" s="68">
        <v>0.33</v>
      </c>
      <c r="S112" s="68">
        <v>0.31</v>
      </c>
      <c r="T112" s="68">
        <v>0.23</v>
      </c>
      <c r="U112" s="68">
        <v>55.75</v>
      </c>
      <c r="V112" s="68">
        <v>1391.23</v>
      </c>
      <c r="X112" s="68">
        <f t="shared" si="1"/>
        <v>3.6099999999999994</v>
      </c>
    </row>
    <row r="113" spans="1:24" x14ac:dyDescent="0.25">
      <c r="A113" s="68" t="s">
        <v>104</v>
      </c>
      <c r="B113" s="68">
        <v>4002</v>
      </c>
      <c r="C113" s="59">
        <v>43195</v>
      </c>
      <c r="D113" s="68">
        <v>11</v>
      </c>
      <c r="E113" s="68" t="s">
        <v>106</v>
      </c>
      <c r="F113" s="68">
        <v>34.74</v>
      </c>
      <c r="G113" s="68">
        <v>10.55</v>
      </c>
      <c r="H113" s="68">
        <v>3.03</v>
      </c>
      <c r="I113" s="68">
        <v>0.06</v>
      </c>
      <c r="J113" s="68">
        <v>0.08</v>
      </c>
      <c r="K113" s="68">
        <v>0.47</v>
      </c>
      <c r="L113" s="68">
        <v>0</v>
      </c>
      <c r="M113" s="68">
        <v>0.02</v>
      </c>
      <c r="N113" s="68">
        <v>-0.36</v>
      </c>
      <c r="O113" s="68">
        <v>-0.12</v>
      </c>
      <c r="Q113" s="68">
        <v>0.01</v>
      </c>
      <c r="R113" s="68">
        <v>0.33</v>
      </c>
      <c r="S113" s="68">
        <v>0.31</v>
      </c>
      <c r="T113" s="68">
        <v>0.23</v>
      </c>
      <c r="U113" s="68">
        <v>49.35</v>
      </c>
      <c r="V113" s="68">
        <v>1390.9829999999999</v>
      </c>
      <c r="X113" s="68">
        <f t="shared" si="1"/>
        <v>3.6499999999999995</v>
      </c>
    </row>
    <row r="114" spans="1:24" x14ac:dyDescent="0.25">
      <c r="A114" s="68" t="s">
        <v>104</v>
      </c>
      <c r="B114" s="68">
        <v>4002</v>
      </c>
      <c r="C114" s="59">
        <v>43195</v>
      </c>
      <c r="D114" s="68">
        <v>12</v>
      </c>
      <c r="E114" s="68" t="s">
        <v>106</v>
      </c>
      <c r="F114" s="68">
        <v>40.450000000000003</v>
      </c>
      <c r="G114" s="68">
        <v>10.55</v>
      </c>
      <c r="H114" s="68">
        <v>3.03</v>
      </c>
      <c r="I114" s="68">
        <v>0.06</v>
      </c>
      <c r="J114" s="68">
        <v>0.1</v>
      </c>
      <c r="K114" s="68">
        <v>0.48</v>
      </c>
      <c r="L114" s="68">
        <v>0</v>
      </c>
      <c r="M114" s="68">
        <v>0.01</v>
      </c>
      <c r="N114" s="68">
        <v>-0.53</v>
      </c>
      <c r="O114" s="68">
        <v>-0.12</v>
      </c>
      <c r="Q114" s="68">
        <v>0.02</v>
      </c>
      <c r="R114" s="68">
        <v>0.33</v>
      </c>
      <c r="S114" s="68">
        <v>0.31</v>
      </c>
      <c r="T114" s="68">
        <v>0.23</v>
      </c>
      <c r="U114" s="68">
        <v>54.92</v>
      </c>
      <c r="V114" s="68">
        <v>1379.1869999999999</v>
      </c>
      <c r="X114" s="68">
        <f t="shared" si="1"/>
        <v>3.69</v>
      </c>
    </row>
    <row r="115" spans="1:24" x14ac:dyDescent="0.25">
      <c r="A115" s="68" t="s">
        <v>104</v>
      </c>
      <c r="B115" s="68">
        <v>4002</v>
      </c>
      <c r="C115" s="59">
        <v>43195</v>
      </c>
      <c r="D115" s="68">
        <v>13</v>
      </c>
      <c r="E115" s="68" t="s">
        <v>106</v>
      </c>
      <c r="F115" s="68">
        <v>35.020000000000003</v>
      </c>
      <c r="G115" s="68">
        <v>10.55</v>
      </c>
      <c r="H115" s="68">
        <v>3.03</v>
      </c>
      <c r="I115" s="68">
        <v>0.06</v>
      </c>
      <c r="J115" s="68">
        <v>0.09</v>
      </c>
      <c r="K115" s="68">
        <v>0.49</v>
      </c>
      <c r="L115" s="68">
        <v>0</v>
      </c>
      <c r="M115" s="68">
        <v>-0.01</v>
      </c>
      <c r="N115" s="68">
        <v>-0.37</v>
      </c>
      <c r="O115" s="68">
        <v>-0.12</v>
      </c>
      <c r="Q115" s="68">
        <v>0.01</v>
      </c>
      <c r="R115" s="68">
        <v>0.33</v>
      </c>
      <c r="S115" s="68">
        <v>0.31</v>
      </c>
      <c r="T115" s="68">
        <v>0.23</v>
      </c>
      <c r="U115" s="68">
        <v>49.62</v>
      </c>
      <c r="V115" s="68">
        <v>1357.1079999999999</v>
      </c>
      <c r="X115" s="68">
        <f t="shared" si="1"/>
        <v>3.6799999999999997</v>
      </c>
    </row>
    <row r="116" spans="1:24" x14ac:dyDescent="0.25">
      <c r="A116" s="68" t="s">
        <v>104</v>
      </c>
      <c r="B116" s="68">
        <v>4002</v>
      </c>
      <c r="C116" s="59">
        <v>43195</v>
      </c>
      <c r="D116" s="68">
        <v>14</v>
      </c>
      <c r="E116" s="68" t="s">
        <v>106</v>
      </c>
      <c r="F116" s="68">
        <v>36.08</v>
      </c>
      <c r="G116" s="68">
        <v>10.55</v>
      </c>
      <c r="H116" s="68">
        <v>3.03</v>
      </c>
      <c r="I116" s="68">
        <v>0.06</v>
      </c>
      <c r="J116" s="68">
        <v>0.09</v>
      </c>
      <c r="K116" s="68">
        <v>0.49</v>
      </c>
      <c r="L116" s="68">
        <v>0</v>
      </c>
      <c r="M116" s="68">
        <v>0</v>
      </c>
      <c r="N116" s="68">
        <v>-0.34</v>
      </c>
      <c r="O116" s="68">
        <v>-0.12</v>
      </c>
      <c r="Q116" s="68">
        <v>0</v>
      </c>
      <c r="R116" s="68">
        <v>0.33</v>
      </c>
      <c r="S116" s="68">
        <v>0.31</v>
      </c>
      <c r="T116" s="68">
        <v>0.23</v>
      </c>
      <c r="U116" s="68">
        <v>50.71</v>
      </c>
      <c r="V116" s="68">
        <v>1340.627</v>
      </c>
      <c r="X116" s="68">
        <f t="shared" si="1"/>
        <v>3.67</v>
      </c>
    </row>
    <row r="117" spans="1:24" x14ac:dyDescent="0.25">
      <c r="A117" s="68" t="s">
        <v>104</v>
      </c>
      <c r="B117" s="68">
        <v>4002</v>
      </c>
      <c r="C117" s="59">
        <v>43195</v>
      </c>
      <c r="D117" s="68">
        <v>15</v>
      </c>
      <c r="E117" s="68" t="s">
        <v>106</v>
      </c>
      <c r="F117" s="68">
        <v>32.85</v>
      </c>
      <c r="G117" s="68">
        <v>10.55</v>
      </c>
      <c r="H117" s="68">
        <v>3.03</v>
      </c>
      <c r="I117" s="68">
        <v>0.06</v>
      </c>
      <c r="J117" s="68">
        <v>7.0000000000000007E-2</v>
      </c>
      <c r="K117" s="68">
        <v>0.5</v>
      </c>
      <c r="L117" s="68">
        <v>0</v>
      </c>
      <c r="M117" s="68">
        <v>-0.01</v>
      </c>
      <c r="N117" s="68">
        <v>-0.32</v>
      </c>
      <c r="O117" s="68">
        <v>-0.12</v>
      </c>
      <c r="Q117" s="68">
        <v>0</v>
      </c>
      <c r="R117" s="68">
        <v>0.33</v>
      </c>
      <c r="S117" s="68">
        <v>0.31</v>
      </c>
      <c r="T117" s="68">
        <v>0.23</v>
      </c>
      <c r="U117" s="68">
        <v>47.48</v>
      </c>
      <c r="V117" s="68">
        <v>1312.885</v>
      </c>
      <c r="X117" s="68">
        <f t="shared" si="1"/>
        <v>3.6599999999999997</v>
      </c>
    </row>
    <row r="118" spans="1:24" x14ac:dyDescent="0.25">
      <c r="A118" s="68" t="s">
        <v>104</v>
      </c>
      <c r="B118" s="68">
        <v>4002</v>
      </c>
      <c r="C118" s="59">
        <v>43195</v>
      </c>
      <c r="D118" s="68">
        <v>16</v>
      </c>
      <c r="E118" s="68" t="s">
        <v>106</v>
      </c>
      <c r="F118" s="68">
        <v>31.61</v>
      </c>
      <c r="G118" s="68">
        <v>10.55</v>
      </c>
      <c r="H118" s="68">
        <v>3.03</v>
      </c>
      <c r="I118" s="68">
        <v>0.06</v>
      </c>
      <c r="J118" s="68">
        <v>7.0000000000000007E-2</v>
      </c>
      <c r="K118" s="68">
        <v>0.5</v>
      </c>
      <c r="L118" s="68">
        <v>0</v>
      </c>
      <c r="M118" s="68">
        <v>0</v>
      </c>
      <c r="N118" s="68">
        <v>-0.3</v>
      </c>
      <c r="O118" s="68">
        <v>-0.12</v>
      </c>
      <c r="Q118" s="68">
        <v>0</v>
      </c>
      <c r="R118" s="68">
        <v>0.33</v>
      </c>
      <c r="S118" s="68">
        <v>0.31</v>
      </c>
      <c r="T118" s="68">
        <v>0.23</v>
      </c>
      <c r="U118" s="68">
        <v>46.27</v>
      </c>
      <c r="V118" s="68">
        <v>1300.415</v>
      </c>
      <c r="X118" s="68">
        <f t="shared" si="1"/>
        <v>3.6599999999999997</v>
      </c>
    </row>
    <row r="119" spans="1:24" x14ac:dyDescent="0.25">
      <c r="A119" s="68" t="s">
        <v>104</v>
      </c>
      <c r="B119" s="68">
        <v>4002</v>
      </c>
      <c r="C119" s="59">
        <v>43195</v>
      </c>
      <c r="D119" s="68">
        <v>17</v>
      </c>
      <c r="E119" s="68" t="s">
        <v>106</v>
      </c>
      <c r="F119" s="68">
        <v>27.08</v>
      </c>
      <c r="G119" s="68">
        <v>10.55</v>
      </c>
      <c r="H119" s="68">
        <v>3.03</v>
      </c>
      <c r="I119" s="68">
        <v>0.06</v>
      </c>
      <c r="J119" s="68">
        <v>0.1</v>
      </c>
      <c r="K119" s="68">
        <v>0.49</v>
      </c>
      <c r="L119" s="68">
        <v>0</v>
      </c>
      <c r="M119" s="68">
        <v>-0.02</v>
      </c>
      <c r="N119" s="68">
        <v>-0.37</v>
      </c>
      <c r="O119" s="68">
        <v>-0.12</v>
      </c>
      <c r="Q119" s="68">
        <v>0</v>
      </c>
      <c r="R119" s="68">
        <v>0.33</v>
      </c>
      <c r="S119" s="68">
        <v>0.31</v>
      </c>
      <c r="T119" s="68">
        <v>0.23</v>
      </c>
      <c r="U119" s="68">
        <v>41.67</v>
      </c>
      <c r="V119" s="68">
        <v>1322.6279999999999</v>
      </c>
      <c r="X119" s="68">
        <f t="shared" si="1"/>
        <v>3.6799999999999997</v>
      </c>
    </row>
    <row r="120" spans="1:24" x14ac:dyDescent="0.25">
      <c r="A120" s="68" t="s">
        <v>104</v>
      </c>
      <c r="B120" s="68">
        <v>4002</v>
      </c>
      <c r="C120" s="59">
        <v>43195</v>
      </c>
      <c r="D120" s="68">
        <v>18</v>
      </c>
      <c r="E120" s="68" t="s">
        <v>106</v>
      </c>
      <c r="F120" s="68">
        <v>31.63</v>
      </c>
      <c r="G120" s="68">
        <v>10.55</v>
      </c>
      <c r="H120" s="68">
        <v>3.03</v>
      </c>
      <c r="I120" s="68">
        <v>0.06</v>
      </c>
      <c r="J120" s="68">
        <v>7.0000000000000007E-2</v>
      </c>
      <c r="K120" s="68">
        <v>0.47</v>
      </c>
      <c r="L120" s="68">
        <v>0</v>
      </c>
      <c r="M120" s="68">
        <v>-0.03</v>
      </c>
      <c r="N120" s="68">
        <v>-0.3</v>
      </c>
      <c r="O120" s="68">
        <v>-0.12</v>
      </c>
      <c r="Q120" s="68">
        <v>0</v>
      </c>
      <c r="R120" s="68">
        <v>0.33</v>
      </c>
      <c r="S120" s="68">
        <v>0.31</v>
      </c>
      <c r="T120" s="68">
        <v>0.23</v>
      </c>
      <c r="U120" s="68">
        <v>46.23</v>
      </c>
      <c r="V120" s="68">
        <v>1368.0740000000001</v>
      </c>
      <c r="X120" s="68">
        <f t="shared" si="1"/>
        <v>3.63</v>
      </c>
    </row>
    <row r="121" spans="1:24" x14ac:dyDescent="0.25">
      <c r="A121" s="68" t="s">
        <v>104</v>
      </c>
      <c r="B121" s="68">
        <v>4002</v>
      </c>
      <c r="C121" s="59">
        <v>43195</v>
      </c>
      <c r="D121" s="68">
        <v>19</v>
      </c>
      <c r="E121" s="68" t="s">
        <v>106</v>
      </c>
      <c r="F121" s="68">
        <v>37.06</v>
      </c>
      <c r="G121" s="68">
        <v>10.55</v>
      </c>
      <c r="H121" s="68">
        <v>3.03</v>
      </c>
      <c r="I121" s="68">
        <v>0.06</v>
      </c>
      <c r="J121" s="68">
        <v>7.0000000000000007E-2</v>
      </c>
      <c r="K121" s="68">
        <v>0.45</v>
      </c>
      <c r="L121" s="68">
        <v>0</v>
      </c>
      <c r="M121" s="68">
        <v>-0.03</v>
      </c>
      <c r="N121" s="68">
        <v>-0.35</v>
      </c>
      <c r="O121" s="68">
        <v>-0.12</v>
      </c>
      <c r="Q121" s="68">
        <v>0</v>
      </c>
      <c r="R121" s="68">
        <v>0.33</v>
      </c>
      <c r="S121" s="68">
        <v>0.31</v>
      </c>
      <c r="T121" s="68">
        <v>0.23</v>
      </c>
      <c r="U121" s="68">
        <v>51.59</v>
      </c>
      <c r="V121" s="68">
        <v>1408.34</v>
      </c>
      <c r="X121" s="68">
        <f t="shared" si="1"/>
        <v>3.61</v>
      </c>
    </row>
    <row r="122" spans="1:24" x14ac:dyDescent="0.25">
      <c r="A122" s="68" t="s">
        <v>104</v>
      </c>
      <c r="B122" s="68">
        <v>4002</v>
      </c>
      <c r="C122" s="59">
        <v>43195</v>
      </c>
      <c r="D122" s="68">
        <v>20</v>
      </c>
      <c r="E122" s="68" t="s">
        <v>106</v>
      </c>
      <c r="F122" s="68">
        <v>54.52</v>
      </c>
      <c r="G122" s="68">
        <v>10.55</v>
      </c>
      <c r="H122" s="68">
        <v>3.03</v>
      </c>
      <c r="I122" s="68">
        <v>0.06</v>
      </c>
      <c r="J122" s="68">
        <v>0.11</v>
      </c>
      <c r="K122" s="68">
        <v>0.43</v>
      </c>
      <c r="L122" s="68">
        <v>0</v>
      </c>
      <c r="M122" s="68">
        <v>-0.02</v>
      </c>
      <c r="N122" s="68">
        <v>-0.42</v>
      </c>
      <c r="O122" s="68">
        <v>-0.12</v>
      </c>
      <c r="Q122" s="68">
        <v>0</v>
      </c>
      <c r="R122" s="68">
        <v>0.33</v>
      </c>
      <c r="S122" s="68">
        <v>0.31</v>
      </c>
      <c r="T122" s="68">
        <v>0.23</v>
      </c>
      <c r="U122" s="68">
        <v>69.010000000000005</v>
      </c>
      <c r="V122" s="68">
        <v>1468.3050000000001</v>
      </c>
      <c r="X122" s="68">
        <f t="shared" si="1"/>
        <v>3.63</v>
      </c>
    </row>
    <row r="123" spans="1:24" x14ac:dyDescent="0.25">
      <c r="A123" s="68" t="s">
        <v>104</v>
      </c>
      <c r="B123" s="68">
        <v>4002</v>
      </c>
      <c r="C123" s="59">
        <v>43195</v>
      </c>
      <c r="D123" s="68">
        <v>21</v>
      </c>
      <c r="E123" s="68" t="s">
        <v>106</v>
      </c>
      <c r="F123" s="68">
        <v>70.819999999999993</v>
      </c>
      <c r="G123" s="68">
        <v>10.55</v>
      </c>
      <c r="H123" s="68">
        <v>3.03</v>
      </c>
      <c r="I123" s="68">
        <v>0.06</v>
      </c>
      <c r="J123" s="68">
        <v>0.48</v>
      </c>
      <c r="K123" s="68">
        <v>0.43</v>
      </c>
      <c r="L123" s="68">
        <v>0</v>
      </c>
      <c r="M123" s="68">
        <v>0.05</v>
      </c>
      <c r="N123" s="68">
        <v>-0.55000000000000004</v>
      </c>
      <c r="O123" s="68">
        <v>-0.12</v>
      </c>
      <c r="Q123" s="68">
        <v>0</v>
      </c>
      <c r="R123" s="68">
        <v>0.33</v>
      </c>
      <c r="S123" s="68">
        <v>0.31</v>
      </c>
      <c r="T123" s="68">
        <v>0.23</v>
      </c>
      <c r="U123" s="68">
        <v>85.62</v>
      </c>
      <c r="V123" s="68">
        <v>1458.2470000000001</v>
      </c>
      <c r="X123" s="68">
        <f t="shared" si="1"/>
        <v>4</v>
      </c>
    </row>
    <row r="124" spans="1:24" x14ac:dyDescent="0.25">
      <c r="A124" s="68" t="s">
        <v>104</v>
      </c>
      <c r="B124" s="68">
        <v>4002</v>
      </c>
      <c r="C124" s="59">
        <v>43195</v>
      </c>
      <c r="D124" s="68">
        <v>22</v>
      </c>
      <c r="E124" s="68" t="s">
        <v>106</v>
      </c>
      <c r="F124" s="68">
        <v>47.94</v>
      </c>
      <c r="G124" s="68">
        <v>10.55</v>
      </c>
      <c r="H124" s="68">
        <v>3.03</v>
      </c>
      <c r="I124" s="68">
        <v>0.06</v>
      </c>
      <c r="J124" s="68">
        <v>0.36</v>
      </c>
      <c r="K124" s="68">
        <v>0.45</v>
      </c>
      <c r="L124" s="68">
        <v>0</v>
      </c>
      <c r="M124" s="68">
        <v>-0.04</v>
      </c>
      <c r="N124" s="68">
        <v>-0.56000000000000005</v>
      </c>
      <c r="O124" s="68">
        <v>-0.12</v>
      </c>
      <c r="Q124" s="68">
        <v>0</v>
      </c>
      <c r="R124" s="68">
        <v>0.33</v>
      </c>
      <c r="S124" s="68">
        <v>0.31</v>
      </c>
      <c r="T124" s="68">
        <v>0.23</v>
      </c>
      <c r="U124" s="68">
        <v>62.54</v>
      </c>
      <c r="V124" s="68">
        <v>1362.16</v>
      </c>
      <c r="X124" s="68">
        <f t="shared" si="1"/>
        <v>3.9</v>
      </c>
    </row>
    <row r="125" spans="1:24" x14ac:dyDescent="0.25">
      <c r="A125" s="68" t="s">
        <v>104</v>
      </c>
      <c r="B125" s="68">
        <v>4002</v>
      </c>
      <c r="C125" s="59">
        <v>43195</v>
      </c>
      <c r="D125" s="68">
        <v>23</v>
      </c>
      <c r="E125" s="68" t="s">
        <v>106</v>
      </c>
      <c r="F125" s="68">
        <v>39.770000000000003</v>
      </c>
      <c r="G125" s="68">
        <v>10.55</v>
      </c>
      <c r="H125" s="68">
        <v>3.03</v>
      </c>
      <c r="I125" s="68">
        <v>0.06</v>
      </c>
      <c r="J125" s="68">
        <v>0.17</v>
      </c>
      <c r="K125" s="68">
        <v>0.49</v>
      </c>
      <c r="L125" s="68">
        <v>0</v>
      </c>
      <c r="M125" s="68">
        <v>0.08</v>
      </c>
      <c r="N125" s="68">
        <v>-0.37</v>
      </c>
      <c r="O125" s="68">
        <v>-0.12</v>
      </c>
      <c r="Q125" s="68">
        <v>0</v>
      </c>
      <c r="R125" s="68">
        <v>0.33</v>
      </c>
      <c r="S125" s="68">
        <v>0.31</v>
      </c>
      <c r="T125" s="68">
        <v>0.23</v>
      </c>
      <c r="U125" s="68">
        <v>54.53</v>
      </c>
      <c r="V125" s="68">
        <v>1240.5050000000001</v>
      </c>
      <c r="X125" s="68">
        <f t="shared" si="1"/>
        <v>3.75</v>
      </c>
    </row>
    <row r="126" spans="1:24" x14ac:dyDescent="0.25">
      <c r="A126" s="68" t="s">
        <v>104</v>
      </c>
      <c r="B126" s="68">
        <v>4002</v>
      </c>
      <c r="C126" s="59">
        <v>43195</v>
      </c>
      <c r="D126" s="68">
        <v>24</v>
      </c>
      <c r="E126" s="68" t="s">
        <v>105</v>
      </c>
      <c r="F126" s="68">
        <v>33.450000000000003</v>
      </c>
      <c r="G126" s="68">
        <v>10.55</v>
      </c>
      <c r="H126" s="68">
        <v>3.03</v>
      </c>
      <c r="I126" s="68">
        <v>0.06</v>
      </c>
      <c r="J126" s="68">
        <v>0.09</v>
      </c>
      <c r="K126" s="68">
        <v>0</v>
      </c>
      <c r="L126" s="68">
        <v>0</v>
      </c>
      <c r="M126" s="68">
        <v>0</v>
      </c>
      <c r="N126" s="68">
        <v>-0.27</v>
      </c>
      <c r="O126" s="68">
        <v>-0.12</v>
      </c>
      <c r="Q126" s="68">
        <v>0</v>
      </c>
      <c r="R126" s="68">
        <v>0.33</v>
      </c>
      <c r="S126" s="68">
        <v>0.31</v>
      </c>
      <c r="T126" s="68">
        <v>0.23</v>
      </c>
      <c r="U126" s="68">
        <v>47.66</v>
      </c>
      <c r="V126" s="68">
        <v>1139.124</v>
      </c>
      <c r="X126" s="68">
        <f t="shared" si="1"/>
        <v>3.1799999999999997</v>
      </c>
    </row>
    <row r="127" spans="1:24" x14ac:dyDescent="0.25">
      <c r="A127" s="68" t="s">
        <v>104</v>
      </c>
      <c r="B127" s="68">
        <v>4002</v>
      </c>
      <c r="C127" s="59">
        <v>43196</v>
      </c>
      <c r="D127" s="68">
        <v>1</v>
      </c>
      <c r="E127" s="68" t="s">
        <v>105</v>
      </c>
      <c r="F127" s="68">
        <v>42.21</v>
      </c>
      <c r="G127" s="68">
        <v>10.55</v>
      </c>
      <c r="H127" s="68">
        <v>0.27</v>
      </c>
      <c r="I127" s="68">
        <v>0.09</v>
      </c>
      <c r="J127" s="68">
        <v>0.06</v>
      </c>
      <c r="K127" s="68">
        <v>0</v>
      </c>
      <c r="L127" s="68">
        <v>0</v>
      </c>
      <c r="M127" s="68">
        <v>0.02</v>
      </c>
      <c r="N127" s="68">
        <v>-0.34</v>
      </c>
      <c r="O127" s="68">
        <v>-0.12</v>
      </c>
      <c r="Q127" s="68">
        <v>0</v>
      </c>
      <c r="R127" s="68">
        <v>0.33</v>
      </c>
      <c r="S127" s="68">
        <v>0.31</v>
      </c>
      <c r="T127" s="68">
        <v>0.23</v>
      </c>
      <c r="U127" s="68">
        <v>53.61</v>
      </c>
      <c r="V127" s="68">
        <v>1079.825</v>
      </c>
      <c r="X127" s="68">
        <f t="shared" si="1"/>
        <v>0.42</v>
      </c>
    </row>
    <row r="128" spans="1:24" x14ac:dyDescent="0.25">
      <c r="A128" s="68" t="s">
        <v>104</v>
      </c>
      <c r="B128" s="68">
        <v>4002</v>
      </c>
      <c r="C128" s="59">
        <v>43196</v>
      </c>
      <c r="D128" s="68">
        <v>2</v>
      </c>
      <c r="E128" s="68" t="s">
        <v>105</v>
      </c>
      <c r="F128" s="68">
        <v>65.349999999999994</v>
      </c>
      <c r="G128" s="68">
        <v>10.55</v>
      </c>
      <c r="H128" s="68">
        <v>0.27</v>
      </c>
      <c r="I128" s="68">
        <v>0.09</v>
      </c>
      <c r="J128" s="68">
        <v>0.13</v>
      </c>
      <c r="K128" s="68">
        <v>0</v>
      </c>
      <c r="L128" s="68">
        <v>0.09</v>
      </c>
      <c r="M128" s="68">
        <v>-0.13</v>
      </c>
      <c r="N128" s="68">
        <v>-0.48</v>
      </c>
      <c r="O128" s="68">
        <v>-0.12</v>
      </c>
      <c r="Q128" s="68">
        <v>0</v>
      </c>
      <c r="R128" s="68">
        <v>0.33</v>
      </c>
      <c r="S128" s="68">
        <v>0.31</v>
      </c>
      <c r="T128" s="68">
        <v>0.23</v>
      </c>
      <c r="U128" s="68">
        <v>76.62</v>
      </c>
      <c r="V128" s="68">
        <v>1044.694</v>
      </c>
      <c r="X128" s="68">
        <f t="shared" si="1"/>
        <v>0.57999999999999996</v>
      </c>
    </row>
    <row r="129" spans="1:24" x14ac:dyDescent="0.25">
      <c r="A129" s="68" t="s">
        <v>104</v>
      </c>
      <c r="B129" s="68">
        <v>4002</v>
      </c>
      <c r="C129" s="59">
        <v>43196</v>
      </c>
      <c r="D129" s="68">
        <v>3</v>
      </c>
      <c r="E129" s="68" t="s">
        <v>105</v>
      </c>
      <c r="F129" s="68">
        <v>69.98</v>
      </c>
      <c r="G129" s="68">
        <v>10.55</v>
      </c>
      <c r="H129" s="68">
        <v>0.27</v>
      </c>
      <c r="I129" s="68">
        <v>0.09</v>
      </c>
      <c r="J129" s="68">
        <v>0.21</v>
      </c>
      <c r="K129" s="68">
        <v>0</v>
      </c>
      <c r="L129" s="68">
        <v>0</v>
      </c>
      <c r="M129" s="68">
        <v>-0.06</v>
      </c>
      <c r="N129" s="68">
        <v>-0.32</v>
      </c>
      <c r="O129" s="68">
        <v>-0.12</v>
      </c>
      <c r="Q129" s="68">
        <v>0</v>
      </c>
      <c r="R129" s="68">
        <v>0.33</v>
      </c>
      <c r="S129" s="68">
        <v>0.31</v>
      </c>
      <c r="T129" s="68">
        <v>0.23</v>
      </c>
      <c r="U129" s="68">
        <v>81.47</v>
      </c>
      <c r="V129" s="68">
        <v>1020.92</v>
      </c>
      <c r="X129" s="68">
        <f t="shared" si="1"/>
        <v>0.56999999999999995</v>
      </c>
    </row>
    <row r="130" spans="1:24" x14ac:dyDescent="0.25">
      <c r="A130" s="68" t="s">
        <v>104</v>
      </c>
      <c r="B130" s="68">
        <v>4002</v>
      </c>
      <c r="C130" s="59">
        <v>43196</v>
      </c>
      <c r="D130" s="68">
        <v>4</v>
      </c>
      <c r="E130" s="68" t="s">
        <v>105</v>
      </c>
      <c r="F130" s="68">
        <v>71.8</v>
      </c>
      <c r="G130" s="68">
        <v>10.55</v>
      </c>
      <c r="H130" s="68">
        <v>0.27</v>
      </c>
      <c r="I130" s="68">
        <v>0.09</v>
      </c>
      <c r="J130" s="68">
        <v>0.2</v>
      </c>
      <c r="K130" s="68">
        <v>0</v>
      </c>
      <c r="L130" s="68">
        <v>0</v>
      </c>
      <c r="M130" s="68">
        <v>-0.11</v>
      </c>
      <c r="N130" s="68">
        <v>-0.28999999999999998</v>
      </c>
      <c r="O130" s="68">
        <v>-0.12</v>
      </c>
      <c r="Q130" s="68">
        <v>0</v>
      </c>
      <c r="R130" s="68">
        <v>0.33</v>
      </c>
      <c r="S130" s="68">
        <v>0.31</v>
      </c>
      <c r="T130" s="68">
        <v>0.23</v>
      </c>
      <c r="U130" s="68">
        <v>83.26</v>
      </c>
      <c r="V130" s="68">
        <v>1031.0920000000001</v>
      </c>
      <c r="X130" s="68">
        <f t="shared" si="1"/>
        <v>0.56000000000000005</v>
      </c>
    </row>
    <row r="131" spans="1:24" x14ac:dyDescent="0.25">
      <c r="A131" s="68" t="s">
        <v>104</v>
      </c>
      <c r="B131" s="68">
        <v>4002</v>
      </c>
      <c r="C131" s="59">
        <v>43196</v>
      </c>
      <c r="D131" s="68">
        <v>5</v>
      </c>
      <c r="E131" s="68" t="s">
        <v>105</v>
      </c>
      <c r="F131" s="68">
        <v>66.540000000000006</v>
      </c>
      <c r="G131" s="68">
        <v>10.55</v>
      </c>
      <c r="H131" s="68">
        <v>0.27</v>
      </c>
      <c r="I131" s="68">
        <v>0.09</v>
      </c>
      <c r="J131" s="68">
        <v>0.26</v>
      </c>
      <c r="K131" s="68">
        <v>0</v>
      </c>
      <c r="L131" s="68">
        <v>0.17</v>
      </c>
      <c r="M131" s="68">
        <v>0.12</v>
      </c>
      <c r="N131" s="68">
        <v>-0.35</v>
      </c>
      <c r="O131" s="68">
        <v>-0.12</v>
      </c>
      <c r="Q131" s="68">
        <v>0</v>
      </c>
      <c r="R131" s="68">
        <v>0.33</v>
      </c>
      <c r="S131" s="68">
        <v>0.31</v>
      </c>
      <c r="T131" s="68">
        <v>0.23</v>
      </c>
      <c r="U131" s="68">
        <v>78.400000000000006</v>
      </c>
      <c r="V131" s="68">
        <v>1076.8019999999999</v>
      </c>
      <c r="X131" s="68">
        <f t="shared" si="1"/>
        <v>0.79</v>
      </c>
    </row>
    <row r="132" spans="1:24" x14ac:dyDescent="0.25">
      <c r="A132" s="68" t="s">
        <v>104</v>
      </c>
      <c r="B132" s="68">
        <v>4002</v>
      </c>
      <c r="C132" s="59">
        <v>43196</v>
      </c>
      <c r="D132" s="68">
        <v>6</v>
      </c>
      <c r="E132" s="68" t="s">
        <v>105</v>
      </c>
      <c r="F132" s="68">
        <v>70.73</v>
      </c>
      <c r="G132" s="68">
        <v>10.55</v>
      </c>
      <c r="H132" s="68">
        <v>0.27</v>
      </c>
      <c r="I132" s="68">
        <v>0.09</v>
      </c>
      <c r="J132" s="68">
        <v>0.32</v>
      </c>
      <c r="K132" s="68">
        <v>0</v>
      </c>
      <c r="L132" s="68">
        <v>0.33</v>
      </c>
      <c r="M132" s="68">
        <v>-0.02</v>
      </c>
      <c r="N132" s="68">
        <v>-0.14000000000000001</v>
      </c>
      <c r="O132" s="68">
        <v>-0.12</v>
      </c>
      <c r="Q132" s="68">
        <v>0</v>
      </c>
      <c r="R132" s="68">
        <v>0.33</v>
      </c>
      <c r="S132" s="68">
        <v>0.31</v>
      </c>
      <c r="T132" s="68">
        <v>0.23</v>
      </c>
      <c r="U132" s="68">
        <v>82.88</v>
      </c>
      <c r="V132" s="68">
        <v>1180.68</v>
      </c>
      <c r="X132" s="68">
        <f t="shared" si="1"/>
        <v>1.01</v>
      </c>
    </row>
    <row r="133" spans="1:24" x14ac:dyDescent="0.25">
      <c r="A133" s="68" t="s">
        <v>104</v>
      </c>
      <c r="B133" s="68">
        <v>4002</v>
      </c>
      <c r="C133" s="59">
        <v>43196</v>
      </c>
      <c r="D133" s="68">
        <v>7</v>
      </c>
      <c r="E133" s="68" t="s">
        <v>105</v>
      </c>
      <c r="F133" s="68">
        <v>85.11</v>
      </c>
      <c r="G133" s="68">
        <v>10.55</v>
      </c>
      <c r="H133" s="68">
        <v>0.27</v>
      </c>
      <c r="I133" s="68">
        <v>0.09</v>
      </c>
      <c r="J133" s="68">
        <v>0.18</v>
      </c>
      <c r="K133" s="68">
        <v>0</v>
      </c>
      <c r="L133" s="68">
        <v>0.11</v>
      </c>
      <c r="M133" s="68">
        <v>-0.08</v>
      </c>
      <c r="N133" s="68">
        <v>-0.28999999999999998</v>
      </c>
      <c r="O133" s="68">
        <v>-0.12</v>
      </c>
      <c r="Q133" s="68">
        <v>0</v>
      </c>
      <c r="R133" s="68">
        <v>0.33</v>
      </c>
      <c r="S133" s="68">
        <v>0.31</v>
      </c>
      <c r="T133" s="68">
        <v>0.23</v>
      </c>
      <c r="U133" s="68">
        <v>96.69</v>
      </c>
      <c r="V133" s="68">
        <v>1341.8489999999999</v>
      </c>
      <c r="X133" s="68">
        <f t="shared" si="1"/>
        <v>0.65</v>
      </c>
    </row>
    <row r="134" spans="1:24" x14ac:dyDescent="0.25">
      <c r="A134" s="68" t="s">
        <v>104</v>
      </c>
      <c r="B134" s="68">
        <v>4002</v>
      </c>
      <c r="C134" s="59">
        <v>43196</v>
      </c>
      <c r="D134" s="68">
        <v>8</v>
      </c>
      <c r="E134" s="68" t="s">
        <v>106</v>
      </c>
      <c r="F134" s="68">
        <v>88.3</v>
      </c>
      <c r="G134" s="68">
        <v>10.55</v>
      </c>
      <c r="H134" s="68">
        <v>0.27</v>
      </c>
      <c r="I134" s="68">
        <v>0.09</v>
      </c>
      <c r="J134" s="68">
        <v>0.36</v>
      </c>
      <c r="K134" s="68">
        <v>0.44</v>
      </c>
      <c r="L134" s="68">
        <v>0.1</v>
      </c>
      <c r="M134" s="68">
        <v>-0.05</v>
      </c>
      <c r="N134" s="68">
        <v>-0.49</v>
      </c>
      <c r="O134" s="68">
        <v>-0.12</v>
      </c>
      <c r="Q134" s="68">
        <v>0.02</v>
      </c>
      <c r="R134" s="68">
        <v>0.33</v>
      </c>
      <c r="S134" s="68">
        <v>0.31</v>
      </c>
      <c r="T134" s="68">
        <v>0.23</v>
      </c>
      <c r="U134" s="68">
        <v>100.34</v>
      </c>
      <c r="V134" s="68">
        <v>1412.1479999999999</v>
      </c>
      <c r="X134" s="68">
        <f t="shared" si="1"/>
        <v>1.28</v>
      </c>
    </row>
    <row r="135" spans="1:24" x14ac:dyDescent="0.25">
      <c r="A135" s="68" t="s">
        <v>104</v>
      </c>
      <c r="B135" s="68">
        <v>4002</v>
      </c>
      <c r="C135" s="59">
        <v>43196</v>
      </c>
      <c r="D135" s="68">
        <v>9</v>
      </c>
      <c r="E135" s="68" t="s">
        <v>106</v>
      </c>
      <c r="F135" s="68">
        <v>77.28</v>
      </c>
      <c r="G135" s="68">
        <v>10.55</v>
      </c>
      <c r="H135" s="68">
        <v>0.27</v>
      </c>
      <c r="I135" s="68">
        <v>0.09</v>
      </c>
      <c r="J135" s="68">
        <v>0.11</v>
      </c>
      <c r="K135" s="68">
        <v>0.44</v>
      </c>
      <c r="L135" s="68">
        <v>0.02</v>
      </c>
      <c r="M135" s="68">
        <v>-0.02</v>
      </c>
      <c r="N135" s="68">
        <v>-0.4</v>
      </c>
      <c r="O135" s="68">
        <v>-0.12</v>
      </c>
      <c r="Q135" s="68">
        <v>0.02</v>
      </c>
      <c r="R135" s="68">
        <v>0.33</v>
      </c>
      <c r="S135" s="68">
        <v>0.31</v>
      </c>
      <c r="T135" s="68">
        <v>0.23</v>
      </c>
      <c r="U135" s="68">
        <v>89.11</v>
      </c>
      <c r="V135" s="68">
        <v>1403.135</v>
      </c>
      <c r="X135" s="68">
        <f t="shared" si="1"/>
        <v>0.95</v>
      </c>
    </row>
    <row r="136" spans="1:24" x14ac:dyDescent="0.25">
      <c r="A136" s="68" t="s">
        <v>104</v>
      </c>
      <c r="B136" s="68">
        <v>4002</v>
      </c>
      <c r="C136" s="59">
        <v>43196</v>
      </c>
      <c r="D136" s="68">
        <v>10</v>
      </c>
      <c r="E136" s="68" t="s">
        <v>106</v>
      </c>
      <c r="F136" s="68">
        <v>68.47</v>
      </c>
      <c r="G136" s="68">
        <v>10.55</v>
      </c>
      <c r="H136" s="68">
        <v>0.27</v>
      </c>
      <c r="I136" s="68">
        <v>0.09</v>
      </c>
      <c r="J136" s="68">
        <v>0.16</v>
      </c>
      <c r="K136" s="68">
        <v>0.44</v>
      </c>
      <c r="L136" s="68">
        <v>0</v>
      </c>
      <c r="M136" s="68">
        <v>-0.01</v>
      </c>
      <c r="N136" s="68">
        <v>-0.55000000000000004</v>
      </c>
      <c r="O136" s="68">
        <v>-0.12</v>
      </c>
      <c r="Q136" s="68">
        <v>0.02</v>
      </c>
      <c r="R136" s="68">
        <v>0.33</v>
      </c>
      <c r="S136" s="68">
        <v>0.31</v>
      </c>
      <c r="T136" s="68">
        <v>0.23</v>
      </c>
      <c r="U136" s="68">
        <v>80.19</v>
      </c>
      <c r="V136" s="68">
        <v>1397.6579999999999</v>
      </c>
      <c r="X136" s="68">
        <f t="shared" ref="X136:X199" si="2">H136+I136+J136+K136+L136+P136+Q136</f>
        <v>0.98</v>
      </c>
    </row>
    <row r="137" spans="1:24" x14ac:dyDescent="0.25">
      <c r="A137" s="68" t="s">
        <v>104</v>
      </c>
      <c r="B137" s="68">
        <v>4002</v>
      </c>
      <c r="C137" s="59">
        <v>43196</v>
      </c>
      <c r="D137" s="68">
        <v>11</v>
      </c>
      <c r="E137" s="68" t="s">
        <v>106</v>
      </c>
      <c r="F137" s="68">
        <v>77.41</v>
      </c>
      <c r="G137" s="68">
        <v>10.55</v>
      </c>
      <c r="H137" s="68">
        <v>0.27</v>
      </c>
      <c r="I137" s="68">
        <v>0.09</v>
      </c>
      <c r="J137" s="68">
        <v>0.19</v>
      </c>
      <c r="K137" s="68">
        <v>0.44</v>
      </c>
      <c r="L137" s="68">
        <v>0</v>
      </c>
      <c r="M137" s="68">
        <v>0.02</v>
      </c>
      <c r="N137" s="68">
        <v>-0.44</v>
      </c>
      <c r="O137" s="68">
        <v>-0.12</v>
      </c>
      <c r="Q137" s="68">
        <v>0.02</v>
      </c>
      <c r="R137" s="68">
        <v>0.33</v>
      </c>
      <c r="S137" s="68">
        <v>0.31</v>
      </c>
      <c r="T137" s="68">
        <v>0.23</v>
      </c>
      <c r="U137" s="68">
        <v>89.3</v>
      </c>
      <c r="V137" s="68">
        <v>1397.64</v>
      </c>
      <c r="X137" s="68">
        <f t="shared" si="2"/>
        <v>1.01</v>
      </c>
    </row>
    <row r="138" spans="1:24" x14ac:dyDescent="0.25">
      <c r="A138" s="68" t="s">
        <v>104</v>
      </c>
      <c r="B138" s="68">
        <v>4002</v>
      </c>
      <c r="C138" s="59">
        <v>43196</v>
      </c>
      <c r="D138" s="68">
        <v>12</v>
      </c>
      <c r="E138" s="68" t="s">
        <v>106</v>
      </c>
      <c r="F138" s="68">
        <v>86.06</v>
      </c>
      <c r="G138" s="68">
        <v>10.55</v>
      </c>
      <c r="H138" s="68">
        <v>0.27</v>
      </c>
      <c r="I138" s="68">
        <v>0.09</v>
      </c>
      <c r="J138" s="68">
        <v>0.08</v>
      </c>
      <c r="K138" s="68">
        <v>0.44</v>
      </c>
      <c r="L138" s="68">
        <v>0.25</v>
      </c>
      <c r="M138" s="68">
        <v>0.03</v>
      </c>
      <c r="N138" s="68">
        <v>-0.55000000000000004</v>
      </c>
      <c r="O138" s="68">
        <v>-0.12</v>
      </c>
      <c r="Q138" s="68">
        <v>0.01</v>
      </c>
      <c r="R138" s="68">
        <v>0.33</v>
      </c>
      <c r="S138" s="68">
        <v>0.31</v>
      </c>
      <c r="T138" s="68">
        <v>0.23</v>
      </c>
      <c r="U138" s="68">
        <v>97.98</v>
      </c>
      <c r="V138" s="68">
        <v>1386.325</v>
      </c>
      <c r="X138" s="68">
        <f t="shared" si="2"/>
        <v>1.1399999999999999</v>
      </c>
    </row>
    <row r="139" spans="1:24" x14ac:dyDescent="0.25">
      <c r="A139" s="68" t="s">
        <v>104</v>
      </c>
      <c r="B139" s="68">
        <v>4002</v>
      </c>
      <c r="C139" s="59">
        <v>43196</v>
      </c>
      <c r="D139" s="68">
        <v>13</v>
      </c>
      <c r="E139" s="68" t="s">
        <v>106</v>
      </c>
      <c r="F139" s="68">
        <v>88.04</v>
      </c>
      <c r="G139" s="68">
        <v>10.55</v>
      </c>
      <c r="H139" s="68">
        <v>0.27</v>
      </c>
      <c r="I139" s="68">
        <v>0.09</v>
      </c>
      <c r="J139" s="68">
        <v>7.0000000000000007E-2</v>
      </c>
      <c r="K139" s="68">
        <v>0.44</v>
      </c>
      <c r="L139" s="68">
        <v>0.25</v>
      </c>
      <c r="M139" s="68">
        <v>0.02</v>
      </c>
      <c r="N139" s="68">
        <v>-0.37</v>
      </c>
      <c r="O139" s="68">
        <v>-0.12</v>
      </c>
      <c r="Q139" s="68">
        <v>0.01</v>
      </c>
      <c r="R139" s="68">
        <v>0.33</v>
      </c>
      <c r="S139" s="68">
        <v>0.31</v>
      </c>
      <c r="T139" s="68">
        <v>0.23</v>
      </c>
      <c r="U139" s="68">
        <v>100.12</v>
      </c>
      <c r="V139" s="68">
        <v>1375.1489999999999</v>
      </c>
      <c r="X139" s="68">
        <f t="shared" si="2"/>
        <v>1.1300000000000001</v>
      </c>
    </row>
    <row r="140" spans="1:24" x14ac:dyDescent="0.25">
      <c r="A140" s="68" t="s">
        <v>104</v>
      </c>
      <c r="B140" s="68">
        <v>4002</v>
      </c>
      <c r="C140" s="59">
        <v>43196</v>
      </c>
      <c r="D140" s="68">
        <v>14</v>
      </c>
      <c r="E140" s="68" t="s">
        <v>106</v>
      </c>
      <c r="F140" s="68">
        <v>88.09</v>
      </c>
      <c r="G140" s="68">
        <v>10.55</v>
      </c>
      <c r="H140" s="68">
        <v>0.27</v>
      </c>
      <c r="I140" s="68">
        <v>0.09</v>
      </c>
      <c r="J140" s="68">
        <v>0.03</v>
      </c>
      <c r="K140" s="68">
        <v>0.43</v>
      </c>
      <c r="L140" s="68">
        <v>0.14000000000000001</v>
      </c>
      <c r="M140" s="68">
        <v>0.05</v>
      </c>
      <c r="N140" s="68">
        <v>-0.31</v>
      </c>
      <c r="O140" s="68">
        <v>-0.12</v>
      </c>
      <c r="Q140" s="68">
        <v>0.01</v>
      </c>
      <c r="R140" s="68">
        <v>0.33</v>
      </c>
      <c r="S140" s="68">
        <v>0.31</v>
      </c>
      <c r="T140" s="68">
        <v>0.23</v>
      </c>
      <c r="U140" s="68">
        <v>100.1</v>
      </c>
      <c r="V140" s="68">
        <v>1384.126</v>
      </c>
      <c r="X140" s="68">
        <f t="shared" si="2"/>
        <v>0.97000000000000008</v>
      </c>
    </row>
    <row r="141" spans="1:24" x14ac:dyDescent="0.25">
      <c r="A141" s="68" t="s">
        <v>104</v>
      </c>
      <c r="B141" s="68">
        <v>4002</v>
      </c>
      <c r="C141" s="59">
        <v>43196</v>
      </c>
      <c r="D141" s="68">
        <v>15</v>
      </c>
      <c r="E141" s="68" t="s">
        <v>106</v>
      </c>
      <c r="F141" s="68">
        <v>91.96</v>
      </c>
      <c r="G141" s="68">
        <v>10.55</v>
      </c>
      <c r="H141" s="68">
        <v>0.27</v>
      </c>
      <c r="I141" s="68">
        <v>0.09</v>
      </c>
      <c r="J141" s="68">
        <v>0.38</v>
      </c>
      <c r="K141" s="68">
        <v>0.44</v>
      </c>
      <c r="L141" s="68">
        <v>0.49</v>
      </c>
      <c r="M141" s="68">
        <v>0.03</v>
      </c>
      <c r="N141" s="68">
        <v>-0.3</v>
      </c>
      <c r="O141" s="68">
        <v>-0.12</v>
      </c>
      <c r="Q141" s="68">
        <v>0.01</v>
      </c>
      <c r="R141" s="68">
        <v>0.33</v>
      </c>
      <c r="S141" s="68">
        <v>0.31</v>
      </c>
      <c r="T141" s="68">
        <v>0.23</v>
      </c>
      <c r="U141" s="68">
        <v>104.67</v>
      </c>
      <c r="V141" s="68">
        <v>1387.7349999999999</v>
      </c>
      <c r="X141" s="68">
        <f t="shared" si="2"/>
        <v>1.68</v>
      </c>
    </row>
    <row r="142" spans="1:24" x14ac:dyDescent="0.25">
      <c r="A142" s="68" t="s">
        <v>104</v>
      </c>
      <c r="B142" s="68">
        <v>4002</v>
      </c>
      <c r="C142" s="59">
        <v>43196</v>
      </c>
      <c r="D142" s="68">
        <v>16</v>
      </c>
      <c r="E142" s="68" t="s">
        <v>106</v>
      </c>
      <c r="F142" s="68">
        <v>82.48</v>
      </c>
      <c r="G142" s="68">
        <v>10.55</v>
      </c>
      <c r="H142" s="68">
        <v>0.27</v>
      </c>
      <c r="I142" s="68">
        <v>0.09</v>
      </c>
      <c r="J142" s="68">
        <v>0.32</v>
      </c>
      <c r="K142" s="68">
        <v>0.44</v>
      </c>
      <c r="L142" s="68">
        <v>0.13</v>
      </c>
      <c r="M142" s="68">
        <v>0.1</v>
      </c>
      <c r="N142" s="68">
        <v>-0.19</v>
      </c>
      <c r="O142" s="68">
        <v>-0.12</v>
      </c>
      <c r="Q142" s="68">
        <v>0.01</v>
      </c>
      <c r="R142" s="68">
        <v>0.33</v>
      </c>
      <c r="S142" s="68">
        <v>0.31</v>
      </c>
      <c r="T142" s="68">
        <v>0.23</v>
      </c>
      <c r="U142" s="68">
        <v>94.95</v>
      </c>
      <c r="V142" s="68">
        <v>1398.223</v>
      </c>
      <c r="X142" s="68">
        <f t="shared" si="2"/>
        <v>1.26</v>
      </c>
    </row>
    <row r="143" spans="1:24" x14ac:dyDescent="0.25">
      <c r="A143" s="68" t="s">
        <v>104</v>
      </c>
      <c r="B143" s="68">
        <v>4002</v>
      </c>
      <c r="C143" s="59">
        <v>43196</v>
      </c>
      <c r="D143" s="68">
        <v>17</v>
      </c>
      <c r="E143" s="68" t="s">
        <v>106</v>
      </c>
      <c r="F143" s="68">
        <v>61.51</v>
      </c>
      <c r="G143" s="68">
        <v>10.55</v>
      </c>
      <c r="H143" s="68">
        <v>0.27</v>
      </c>
      <c r="I143" s="68">
        <v>0.09</v>
      </c>
      <c r="J143" s="68">
        <v>0.05</v>
      </c>
      <c r="K143" s="68">
        <v>0.44</v>
      </c>
      <c r="L143" s="68">
        <v>0</v>
      </c>
      <c r="M143" s="68">
        <v>7.0000000000000007E-2</v>
      </c>
      <c r="N143" s="68">
        <v>-7.0000000000000007E-2</v>
      </c>
      <c r="O143" s="68">
        <v>-0.12</v>
      </c>
      <c r="Q143" s="68">
        <v>0.01</v>
      </c>
      <c r="R143" s="68">
        <v>0.33</v>
      </c>
      <c r="S143" s="68">
        <v>0.31</v>
      </c>
      <c r="T143" s="68">
        <v>0.23</v>
      </c>
      <c r="U143" s="68">
        <v>73.67</v>
      </c>
      <c r="V143" s="68">
        <v>1417.1780000000001</v>
      </c>
      <c r="X143" s="68">
        <f t="shared" si="2"/>
        <v>0.86</v>
      </c>
    </row>
    <row r="144" spans="1:24" x14ac:dyDescent="0.25">
      <c r="A144" s="68" t="s">
        <v>104</v>
      </c>
      <c r="B144" s="68">
        <v>4002</v>
      </c>
      <c r="C144" s="59">
        <v>43196</v>
      </c>
      <c r="D144" s="68">
        <v>18</v>
      </c>
      <c r="E144" s="68" t="s">
        <v>106</v>
      </c>
      <c r="F144" s="68">
        <v>57.88</v>
      </c>
      <c r="G144" s="68">
        <v>10.55</v>
      </c>
      <c r="H144" s="68">
        <v>0.27</v>
      </c>
      <c r="I144" s="68">
        <v>0.09</v>
      </c>
      <c r="J144" s="68">
        <v>7.0000000000000007E-2</v>
      </c>
      <c r="K144" s="68">
        <v>0.44</v>
      </c>
      <c r="L144" s="68">
        <v>0</v>
      </c>
      <c r="M144" s="68">
        <v>0.01</v>
      </c>
      <c r="N144" s="68">
        <v>-0.28999999999999998</v>
      </c>
      <c r="O144" s="68">
        <v>-0.12</v>
      </c>
      <c r="Q144" s="68">
        <v>0.01</v>
      </c>
      <c r="R144" s="68">
        <v>0.33</v>
      </c>
      <c r="S144" s="68">
        <v>0.31</v>
      </c>
      <c r="T144" s="68">
        <v>0.23</v>
      </c>
      <c r="U144" s="68">
        <v>69.78</v>
      </c>
      <c r="V144" s="68">
        <v>1427.5920000000001</v>
      </c>
      <c r="X144" s="68">
        <f t="shared" si="2"/>
        <v>0.88</v>
      </c>
    </row>
    <row r="145" spans="1:24" x14ac:dyDescent="0.25">
      <c r="A145" s="68" t="s">
        <v>104</v>
      </c>
      <c r="B145" s="68">
        <v>4002</v>
      </c>
      <c r="C145" s="59">
        <v>43196</v>
      </c>
      <c r="D145" s="68">
        <v>19</v>
      </c>
      <c r="E145" s="68" t="s">
        <v>106</v>
      </c>
      <c r="F145" s="68">
        <v>55.31</v>
      </c>
      <c r="G145" s="68">
        <v>10.55</v>
      </c>
      <c r="H145" s="68">
        <v>0.27</v>
      </c>
      <c r="I145" s="68">
        <v>0.09</v>
      </c>
      <c r="J145" s="68">
        <v>0.08</v>
      </c>
      <c r="K145" s="68">
        <v>0.45</v>
      </c>
      <c r="L145" s="68">
        <v>0</v>
      </c>
      <c r="M145" s="68">
        <v>0</v>
      </c>
      <c r="N145" s="68">
        <v>-0.47</v>
      </c>
      <c r="O145" s="68">
        <v>-0.12</v>
      </c>
      <c r="Q145" s="68">
        <v>0</v>
      </c>
      <c r="R145" s="68">
        <v>0.33</v>
      </c>
      <c r="S145" s="68">
        <v>0.31</v>
      </c>
      <c r="T145" s="68">
        <v>0.23</v>
      </c>
      <c r="U145" s="68">
        <v>67.03</v>
      </c>
      <c r="V145" s="68">
        <v>1422.048</v>
      </c>
      <c r="X145" s="68">
        <f t="shared" si="2"/>
        <v>0.89</v>
      </c>
    </row>
    <row r="146" spans="1:24" x14ac:dyDescent="0.25">
      <c r="A146" s="68" t="s">
        <v>104</v>
      </c>
      <c r="B146" s="68">
        <v>4002</v>
      </c>
      <c r="C146" s="59">
        <v>43196</v>
      </c>
      <c r="D146" s="68">
        <v>20</v>
      </c>
      <c r="E146" s="68" t="s">
        <v>106</v>
      </c>
      <c r="F146" s="68">
        <v>62.24</v>
      </c>
      <c r="G146" s="68">
        <v>10.55</v>
      </c>
      <c r="H146" s="68">
        <v>0.27</v>
      </c>
      <c r="I146" s="68">
        <v>0.09</v>
      </c>
      <c r="J146" s="68">
        <v>0.1</v>
      </c>
      <c r="K146" s="68">
        <v>0.44</v>
      </c>
      <c r="L146" s="68">
        <v>0.01</v>
      </c>
      <c r="M146" s="68">
        <v>-0.01</v>
      </c>
      <c r="N146" s="68">
        <v>-0.42</v>
      </c>
      <c r="O146" s="68">
        <v>-0.12</v>
      </c>
      <c r="Q146" s="68">
        <v>0</v>
      </c>
      <c r="R146" s="68">
        <v>0.33</v>
      </c>
      <c r="S146" s="68">
        <v>0.31</v>
      </c>
      <c r="T146" s="68">
        <v>0.23</v>
      </c>
      <c r="U146" s="68">
        <v>74.02</v>
      </c>
      <c r="V146" s="68">
        <v>1417.5440000000001</v>
      </c>
      <c r="X146" s="68">
        <f t="shared" si="2"/>
        <v>0.90999999999999992</v>
      </c>
    </row>
    <row r="147" spans="1:24" x14ac:dyDescent="0.25">
      <c r="A147" s="68" t="s">
        <v>104</v>
      </c>
      <c r="B147" s="68">
        <v>4002</v>
      </c>
      <c r="C147" s="59">
        <v>43196</v>
      </c>
      <c r="D147" s="68">
        <v>21</v>
      </c>
      <c r="E147" s="68" t="s">
        <v>106</v>
      </c>
      <c r="F147" s="68">
        <v>59.87</v>
      </c>
      <c r="G147" s="68">
        <v>10.55</v>
      </c>
      <c r="H147" s="68">
        <v>0.27</v>
      </c>
      <c r="I147" s="68">
        <v>0.09</v>
      </c>
      <c r="J147" s="68">
        <v>0.11</v>
      </c>
      <c r="K147" s="68">
        <v>0.45</v>
      </c>
      <c r="L147" s="68">
        <v>0</v>
      </c>
      <c r="M147" s="68">
        <v>0</v>
      </c>
      <c r="N147" s="68">
        <v>-0.34</v>
      </c>
      <c r="O147" s="68">
        <v>-0.12</v>
      </c>
      <c r="Q147" s="68">
        <v>0</v>
      </c>
      <c r="R147" s="68">
        <v>0.33</v>
      </c>
      <c r="S147" s="68">
        <v>0.31</v>
      </c>
      <c r="T147" s="68">
        <v>0.23</v>
      </c>
      <c r="U147" s="68">
        <v>71.75</v>
      </c>
      <c r="V147" s="68">
        <v>1378.559</v>
      </c>
      <c r="X147" s="68">
        <f t="shared" si="2"/>
        <v>0.91999999999999993</v>
      </c>
    </row>
    <row r="148" spans="1:24" x14ac:dyDescent="0.25">
      <c r="A148" s="68" t="s">
        <v>104</v>
      </c>
      <c r="B148" s="68">
        <v>4002</v>
      </c>
      <c r="C148" s="59">
        <v>43196</v>
      </c>
      <c r="D148" s="68">
        <v>22</v>
      </c>
      <c r="E148" s="68" t="s">
        <v>106</v>
      </c>
      <c r="F148" s="68">
        <v>64.92</v>
      </c>
      <c r="G148" s="68">
        <v>10.55</v>
      </c>
      <c r="H148" s="68">
        <v>0.27</v>
      </c>
      <c r="I148" s="68">
        <v>0.09</v>
      </c>
      <c r="J148" s="68">
        <v>0.24</v>
      </c>
      <c r="K148" s="68">
        <v>0.47</v>
      </c>
      <c r="L148" s="68">
        <v>0</v>
      </c>
      <c r="M148" s="68">
        <v>-0.04</v>
      </c>
      <c r="N148" s="68">
        <v>-0.27</v>
      </c>
      <c r="O148" s="68">
        <v>-0.12</v>
      </c>
      <c r="Q148" s="68">
        <v>0</v>
      </c>
      <c r="R148" s="68">
        <v>0.33</v>
      </c>
      <c r="S148" s="68">
        <v>0.31</v>
      </c>
      <c r="T148" s="68">
        <v>0.23</v>
      </c>
      <c r="U148" s="68">
        <v>76.98</v>
      </c>
      <c r="V148" s="68">
        <v>1295.8150000000001</v>
      </c>
      <c r="X148" s="68">
        <f t="shared" si="2"/>
        <v>1.0699999999999998</v>
      </c>
    </row>
    <row r="149" spans="1:24" x14ac:dyDescent="0.25">
      <c r="A149" s="68" t="s">
        <v>104</v>
      </c>
      <c r="B149" s="68">
        <v>4002</v>
      </c>
      <c r="C149" s="59">
        <v>43196</v>
      </c>
      <c r="D149" s="68">
        <v>23</v>
      </c>
      <c r="E149" s="68" t="s">
        <v>106</v>
      </c>
      <c r="F149" s="68">
        <v>85.38</v>
      </c>
      <c r="G149" s="68">
        <v>10.55</v>
      </c>
      <c r="H149" s="68">
        <v>0.27</v>
      </c>
      <c r="I149" s="68">
        <v>0.09</v>
      </c>
      <c r="J149" s="68">
        <v>0.37</v>
      </c>
      <c r="K149" s="68">
        <v>0.49</v>
      </c>
      <c r="L149" s="68">
        <v>7.0000000000000007E-2</v>
      </c>
      <c r="M149" s="68">
        <v>-7.0000000000000007E-2</v>
      </c>
      <c r="N149" s="68">
        <v>-0.46</v>
      </c>
      <c r="O149" s="68">
        <v>-0.12</v>
      </c>
      <c r="Q149" s="68">
        <v>0</v>
      </c>
      <c r="R149" s="68">
        <v>0.33</v>
      </c>
      <c r="S149" s="68">
        <v>0.31</v>
      </c>
      <c r="T149" s="68">
        <v>0.23</v>
      </c>
      <c r="U149" s="68">
        <v>97.44</v>
      </c>
      <c r="V149" s="68">
        <v>1185.557</v>
      </c>
      <c r="X149" s="68">
        <f t="shared" si="2"/>
        <v>1.29</v>
      </c>
    </row>
    <row r="150" spans="1:24" x14ac:dyDescent="0.25">
      <c r="A150" s="68" t="s">
        <v>104</v>
      </c>
      <c r="B150" s="68">
        <v>4002</v>
      </c>
      <c r="C150" s="59">
        <v>43196</v>
      </c>
      <c r="D150" s="68">
        <v>24</v>
      </c>
      <c r="E150" s="68" t="s">
        <v>105</v>
      </c>
      <c r="F150" s="68">
        <v>60.39</v>
      </c>
      <c r="G150" s="68">
        <v>10.55</v>
      </c>
      <c r="H150" s="68">
        <v>0.27</v>
      </c>
      <c r="I150" s="68">
        <v>0.09</v>
      </c>
      <c r="J150" s="68">
        <v>0.21</v>
      </c>
      <c r="K150" s="68">
        <v>0</v>
      </c>
      <c r="L150" s="68">
        <v>0.16</v>
      </c>
      <c r="M150" s="68">
        <v>0.08</v>
      </c>
      <c r="N150" s="68">
        <v>-0.3</v>
      </c>
      <c r="O150" s="68">
        <v>-0.12</v>
      </c>
      <c r="Q150" s="68">
        <v>0</v>
      </c>
      <c r="R150" s="68">
        <v>0.33</v>
      </c>
      <c r="S150" s="68">
        <v>0.31</v>
      </c>
      <c r="T150" s="68">
        <v>0.23</v>
      </c>
      <c r="U150" s="68">
        <v>72.2</v>
      </c>
      <c r="V150" s="68">
        <v>1084.0129999999999</v>
      </c>
      <c r="X150" s="68">
        <f t="shared" si="2"/>
        <v>0.73</v>
      </c>
    </row>
    <row r="151" spans="1:24" x14ac:dyDescent="0.25">
      <c r="A151" s="68" t="s">
        <v>104</v>
      </c>
      <c r="B151" s="68">
        <v>4002</v>
      </c>
      <c r="C151" s="59">
        <v>43197</v>
      </c>
      <c r="D151" s="68">
        <v>1</v>
      </c>
      <c r="E151" s="68" t="s">
        <v>105</v>
      </c>
      <c r="F151" s="68">
        <v>58.57</v>
      </c>
      <c r="G151" s="68">
        <v>10.55</v>
      </c>
      <c r="H151" s="68">
        <v>1.37</v>
      </c>
      <c r="I151" s="68">
        <v>0.2</v>
      </c>
      <c r="J151" s="68">
        <v>0.09</v>
      </c>
      <c r="K151" s="68">
        <v>0</v>
      </c>
      <c r="L151" s="68">
        <v>0</v>
      </c>
      <c r="M151" s="68">
        <v>-0.09</v>
      </c>
      <c r="N151" s="68">
        <v>-0.43</v>
      </c>
      <c r="O151" s="68">
        <v>-0.12</v>
      </c>
      <c r="Q151" s="68">
        <v>0</v>
      </c>
      <c r="R151" s="68">
        <v>0.33</v>
      </c>
      <c r="S151" s="68">
        <v>0.31</v>
      </c>
      <c r="T151" s="68">
        <v>0.23</v>
      </c>
      <c r="U151" s="68">
        <v>71.010000000000005</v>
      </c>
      <c r="V151" s="68">
        <v>1016.045</v>
      </c>
      <c r="X151" s="68">
        <f t="shared" si="2"/>
        <v>1.6600000000000001</v>
      </c>
    </row>
    <row r="152" spans="1:24" x14ac:dyDescent="0.25">
      <c r="A152" s="68" t="s">
        <v>104</v>
      </c>
      <c r="B152" s="68">
        <v>4002</v>
      </c>
      <c r="C152" s="59">
        <v>43197</v>
      </c>
      <c r="D152" s="68">
        <v>2</v>
      </c>
      <c r="E152" s="68" t="s">
        <v>105</v>
      </c>
      <c r="F152" s="68">
        <v>53.59</v>
      </c>
      <c r="G152" s="68">
        <v>10.55</v>
      </c>
      <c r="H152" s="68">
        <v>1.37</v>
      </c>
      <c r="I152" s="68">
        <v>0.2</v>
      </c>
      <c r="J152" s="68">
        <v>0.05</v>
      </c>
      <c r="K152" s="68">
        <v>0</v>
      </c>
      <c r="L152" s="68">
        <v>0</v>
      </c>
      <c r="M152" s="68">
        <v>0.01</v>
      </c>
      <c r="N152" s="68">
        <v>-0.26</v>
      </c>
      <c r="O152" s="68">
        <v>-0.12</v>
      </c>
      <c r="Q152" s="68">
        <v>0</v>
      </c>
      <c r="R152" s="68">
        <v>0.33</v>
      </c>
      <c r="S152" s="68">
        <v>0.31</v>
      </c>
      <c r="T152" s="68">
        <v>0.23</v>
      </c>
      <c r="U152" s="68">
        <v>66.260000000000005</v>
      </c>
      <c r="V152" s="68">
        <v>976.26400000000001</v>
      </c>
      <c r="X152" s="68">
        <f t="shared" si="2"/>
        <v>1.62</v>
      </c>
    </row>
    <row r="153" spans="1:24" x14ac:dyDescent="0.25">
      <c r="A153" s="68" t="s">
        <v>104</v>
      </c>
      <c r="B153" s="68">
        <v>4002</v>
      </c>
      <c r="C153" s="59">
        <v>43197</v>
      </c>
      <c r="D153" s="68">
        <v>3</v>
      </c>
      <c r="E153" s="68" t="s">
        <v>105</v>
      </c>
      <c r="F153" s="68">
        <v>53.63</v>
      </c>
      <c r="G153" s="68">
        <v>10.55</v>
      </c>
      <c r="H153" s="68">
        <v>1.37</v>
      </c>
      <c r="I153" s="68">
        <v>0.2</v>
      </c>
      <c r="J153" s="68">
        <v>0.04</v>
      </c>
      <c r="K153" s="68">
        <v>0</v>
      </c>
      <c r="L153" s="68">
        <v>0.01</v>
      </c>
      <c r="M153" s="68">
        <v>-0.06</v>
      </c>
      <c r="N153" s="68">
        <v>-0.27</v>
      </c>
      <c r="O153" s="68">
        <v>-0.12</v>
      </c>
      <c r="Q153" s="68">
        <v>0</v>
      </c>
      <c r="R153" s="68">
        <v>0.33</v>
      </c>
      <c r="S153" s="68">
        <v>0.31</v>
      </c>
      <c r="T153" s="68">
        <v>0.23</v>
      </c>
      <c r="U153" s="68">
        <v>66.22</v>
      </c>
      <c r="V153" s="68">
        <v>952.89599999999996</v>
      </c>
      <c r="X153" s="68">
        <f t="shared" si="2"/>
        <v>1.62</v>
      </c>
    </row>
    <row r="154" spans="1:24" x14ac:dyDescent="0.25">
      <c r="A154" s="68" t="s">
        <v>104</v>
      </c>
      <c r="B154" s="68">
        <v>4002</v>
      </c>
      <c r="C154" s="59">
        <v>43197</v>
      </c>
      <c r="D154" s="68">
        <v>4</v>
      </c>
      <c r="E154" s="68" t="s">
        <v>105</v>
      </c>
      <c r="F154" s="68">
        <v>52.66</v>
      </c>
      <c r="G154" s="68">
        <v>10.55</v>
      </c>
      <c r="H154" s="68">
        <v>1.37</v>
      </c>
      <c r="I154" s="68">
        <v>0.2</v>
      </c>
      <c r="J154" s="68">
        <v>0.05</v>
      </c>
      <c r="K154" s="68">
        <v>0</v>
      </c>
      <c r="L154" s="68">
        <v>0</v>
      </c>
      <c r="M154" s="68">
        <v>-0.03</v>
      </c>
      <c r="N154" s="68">
        <v>-0.2</v>
      </c>
      <c r="O154" s="68">
        <v>-0.12</v>
      </c>
      <c r="Q154" s="68">
        <v>0</v>
      </c>
      <c r="R154" s="68">
        <v>0.33</v>
      </c>
      <c r="S154" s="68">
        <v>0.31</v>
      </c>
      <c r="T154" s="68">
        <v>0.23</v>
      </c>
      <c r="U154" s="68">
        <v>65.349999999999994</v>
      </c>
      <c r="V154" s="68">
        <v>949.101</v>
      </c>
      <c r="X154" s="68">
        <f t="shared" si="2"/>
        <v>1.62</v>
      </c>
    </row>
    <row r="155" spans="1:24" x14ac:dyDescent="0.25">
      <c r="A155" s="68" t="s">
        <v>104</v>
      </c>
      <c r="B155" s="68">
        <v>4002</v>
      </c>
      <c r="C155" s="59">
        <v>43197</v>
      </c>
      <c r="D155" s="68">
        <v>5</v>
      </c>
      <c r="E155" s="68" t="s">
        <v>105</v>
      </c>
      <c r="F155" s="68">
        <v>52.61</v>
      </c>
      <c r="G155" s="68">
        <v>10.55</v>
      </c>
      <c r="H155" s="68">
        <v>1.37</v>
      </c>
      <c r="I155" s="68">
        <v>0.2</v>
      </c>
      <c r="J155" s="68">
        <v>0.05</v>
      </c>
      <c r="K155" s="68">
        <v>0</v>
      </c>
      <c r="L155" s="68">
        <v>0</v>
      </c>
      <c r="M155" s="68">
        <v>-0.01</v>
      </c>
      <c r="N155" s="68">
        <v>-0.27</v>
      </c>
      <c r="O155" s="68">
        <v>-0.12</v>
      </c>
      <c r="Q155" s="68">
        <v>0</v>
      </c>
      <c r="R155" s="68">
        <v>0.33</v>
      </c>
      <c r="S155" s="68">
        <v>0.31</v>
      </c>
      <c r="T155" s="68">
        <v>0.23</v>
      </c>
      <c r="U155" s="68">
        <v>65.25</v>
      </c>
      <c r="V155" s="68">
        <v>963.899</v>
      </c>
      <c r="X155" s="68">
        <f t="shared" si="2"/>
        <v>1.62</v>
      </c>
    </row>
    <row r="156" spans="1:24" x14ac:dyDescent="0.25">
      <c r="A156" s="68" t="s">
        <v>104</v>
      </c>
      <c r="B156" s="68">
        <v>4002</v>
      </c>
      <c r="C156" s="59">
        <v>43197</v>
      </c>
      <c r="D156" s="68">
        <v>6</v>
      </c>
      <c r="E156" s="68" t="s">
        <v>105</v>
      </c>
      <c r="F156" s="68">
        <v>62.11</v>
      </c>
      <c r="G156" s="68">
        <v>10.55</v>
      </c>
      <c r="H156" s="68">
        <v>1.37</v>
      </c>
      <c r="I156" s="68">
        <v>0.2</v>
      </c>
      <c r="J156" s="68">
        <v>7.0000000000000007E-2</v>
      </c>
      <c r="K156" s="68">
        <v>0</v>
      </c>
      <c r="L156" s="68">
        <v>0.05</v>
      </c>
      <c r="M156" s="68">
        <v>0.04</v>
      </c>
      <c r="N156" s="68">
        <v>-0.27</v>
      </c>
      <c r="O156" s="68">
        <v>-0.12</v>
      </c>
      <c r="Q156" s="68">
        <v>0</v>
      </c>
      <c r="R156" s="68">
        <v>0.33</v>
      </c>
      <c r="S156" s="68">
        <v>0.31</v>
      </c>
      <c r="T156" s="68">
        <v>0.23</v>
      </c>
      <c r="U156" s="68">
        <v>74.87</v>
      </c>
      <c r="V156" s="68">
        <v>1014.687</v>
      </c>
      <c r="X156" s="68">
        <f t="shared" si="2"/>
        <v>1.6900000000000002</v>
      </c>
    </row>
    <row r="157" spans="1:24" x14ac:dyDescent="0.25">
      <c r="A157" s="68" t="s">
        <v>104</v>
      </c>
      <c r="B157" s="68">
        <v>4002</v>
      </c>
      <c r="C157" s="59">
        <v>43197</v>
      </c>
      <c r="D157" s="68">
        <v>7</v>
      </c>
      <c r="E157" s="68" t="s">
        <v>105</v>
      </c>
      <c r="F157" s="68">
        <v>86.71</v>
      </c>
      <c r="G157" s="68">
        <v>10.55</v>
      </c>
      <c r="H157" s="68">
        <v>1.37</v>
      </c>
      <c r="I157" s="68">
        <v>0.2</v>
      </c>
      <c r="J157" s="68">
        <v>0.66</v>
      </c>
      <c r="K157" s="68">
        <v>0</v>
      </c>
      <c r="L157" s="68">
        <v>1.22</v>
      </c>
      <c r="M157" s="68">
        <v>0.05</v>
      </c>
      <c r="N157" s="68">
        <v>-0.44</v>
      </c>
      <c r="O157" s="68">
        <v>-0.12</v>
      </c>
      <c r="Q157" s="68">
        <v>0</v>
      </c>
      <c r="R157" s="68">
        <v>0.33</v>
      </c>
      <c r="S157" s="68">
        <v>0.31</v>
      </c>
      <c r="T157" s="68">
        <v>0.23</v>
      </c>
      <c r="U157" s="68">
        <v>101.07</v>
      </c>
      <c r="V157" s="68">
        <v>1085.3689999999999</v>
      </c>
      <c r="X157" s="68">
        <f t="shared" si="2"/>
        <v>3.45</v>
      </c>
    </row>
    <row r="158" spans="1:24" x14ac:dyDescent="0.25">
      <c r="A158" s="68" t="s">
        <v>104</v>
      </c>
      <c r="B158" s="68">
        <v>4002</v>
      </c>
      <c r="C158" s="59">
        <v>43197</v>
      </c>
      <c r="D158" s="68">
        <v>8</v>
      </c>
      <c r="E158" s="68" t="s">
        <v>105</v>
      </c>
      <c r="F158" s="68">
        <v>92.79</v>
      </c>
      <c r="G158" s="68">
        <v>10.55</v>
      </c>
      <c r="H158" s="68">
        <v>1.37</v>
      </c>
      <c r="I158" s="68">
        <v>0.2</v>
      </c>
      <c r="J158" s="68">
        <v>0.72</v>
      </c>
      <c r="K158" s="68">
        <v>0</v>
      </c>
      <c r="L158" s="68">
        <v>1.1200000000000001</v>
      </c>
      <c r="M158" s="68">
        <v>0.01</v>
      </c>
      <c r="N158" s="68">
        <v>-0.52</v>
      </c>
      <c r="O158" s="68">
        <v>-0.12</v>
      </c>
      <c r="Q158" s="68">
        <v>0</v>
      </c>
      <c r="R158" s="68">
        <v>0.33</v>
      </c>
      <c r="S158" s="68">
        <v>0.31</v>
      </c>
      <c r="T158" s="68">
        <v>0.23</v>
      </c>
      <c r="U158" s="68">
        <v>106.99</v>
      </c>
      <c r="V158" s="68">
        <v>1177.4469999999999</v>
      </c>
      <c r="X158" s="68">
        <f t="shared" si="2"/>
        <v>3.41</v>
      </c>
    </row>
    <row r="159" spans="1:24" x14ac:dyDescent="0.25">
      <c r="A159" s="68" t="s">
        <v>104</v>
      </c>
      <c r="B159" s="68">
        <v>4002</v>
      </c>
      <c r="C159" s="59">
        <v>43197</v>
      </c>
      <c r="D159" s="68">
        <v>9</v>
      </c>
      <c r="E159" s="68" t="s">
        <v>105</v>
      </c>
      <c r="F159" s="68">
        <v>103.8</v>
      </c>
      <c r="G159" s="68">
        <v>10.55</v>
      </c>
      <c r="H159" s="68">
        <v>1.37</v>
      </c>
      <c r="I159" s="68">
        <v>0.2</v>
      </c>
      <c r="J159" s="68">
        <v>0.68</v>
      </c>
      <c r="K159" s="68">
        <v>0</v>
      </c>
      <c r="L159" s="68">
        <v>1.76</v>
      </c>
      <c r="M159" s="68">
        <v>-0.05</v>
      </c>
      <c r="N159" s="68">
        <v>-0.49</v>
      </c>
      <c r="O159" s="68">
        <v>-0.12</v>
      </c>
      <c r="Q159" s="68">
        <v>0</v>
      </c>
      <c r="R159" s="68">
        <v>0.33</v>
      </c>
      <c r="S159" s="68">
        <v>0.31</v>
      </c>
      <c r="T159" s="68">
        <v>0.23</v>
      </c>
      <c r="U159" s="68">
        <v>118.57</v>
      </c>
      <c r="V159" s="68">
        <v>1264.1579999999999</v>
      </c>
      <c r="X159" s="68">
        <f t="shared" si="2"/>
        <v>4.01</v>
      </c>
    </row>
    <row r="160" spans="1:24" x14ac:dyDescent="0.25">
      <c r="A160" s="68" t="s">
        <v>104</v>
      </c>
      <c r="B160" s="68">
        <v>4002</v>
      </c>
      <c r="C160" s="59">
        <v>43197</v>
      </c>
      <c r="D160" s="68">
        <v>10</v>
      </c>
      <c r="E160" s="68" t="s">
        <v>105</v>
      </c>
      <c r="F160" s="68">
        <v>113.75</v>
      </c>
      <c r="G160" s="68">
        <v>10.55</v>
      </c>
      <c r="H160" s="68">
        <v>1.37</v>
      </c>
      <c r="I160" s="68">
        <v>0.2</v>
      </c>
      <c r="J160" s="68">
        <v>0.28999999999999998</v>
      </c>
      <c r="K160" s="68">
        <v>0</v>
      </c>
      <c r="L160" s="68">
        <v>2.5099999999999998</v>
      </c>
      <c r="M160" s="68">
        <v>0</v>
      </c>
      <c r="N160" s="68">
        <v>-0.69</v>
      </c>
      <c r="O160" s="68">
        <v>-0.12</v>
      </c>
      <c r="Q160" s="68">
        <v>0</v>
      </c>
      <c r="R160" s="68">
        <v>0.33</v>
      </c>
      <c r="S160" s="68">
        <v>0.31</v>
      </c>
      <c r="T160" s="68">
        <v>0.23</v>
      </c>
      <c r="U160" s="68">
        <v>128.72999999999999</v>
      </c>
      <c r="V160" s="68">
        <v>1297.549</v>
      </c>
      <c r="X160" s="68">
        <f t="shared" si="2"/>
        <v>4.37</v>
      </c>
    </row>
    <row r="161" spans="1:24" x14ac:dyDescent="0.25">
      <c r="A161" s="68" t="s">
        <v>104</v>
      </c>
      <c r="B161" s="68">
        <v>4002</v>
      </c>
      <c r="C161" s="59">
        <v>43197</v>
      </c>
      <c r="D161" s="68">
        <v>11</v>
      </c>
      <c r="E161" s="68" t="s">
        <v>105</v>
      </c>
      <c r="F161" s="68">
        <v>91.75</v>
      </c>
      <c r="G161" s="68">
        <v>10.55</v>
      </c>
      <c r="H161" s="68">
        <v>1.37</v>
      </c>
      <c r="I161" s="68">
        <v>0.2</v>
      </c>
      <c r="J161" s="68">
        <v>0.28000000000000003</v>
      </c>
      <c r="K161" s="68">
        <v>0</v>
      </c>
      <c r="L161" s="68">
        <v>1.54</v>
      </c>
      <c r="M161" s="68">
        <v>0.21</v>
      </c>
      <c r="N161" s="68">
        <v>0.13</v>
      </c>
      <c r="O161" s="68">
        <v>-0.12</v>
      </c>
      <c r="Q161" s="68">
        <v>0</v>
      </c>
      <c r="R161" s="68">
        <v>0.33</v>
      </c>
      <c r="S161" s="68">
        <v>0.31</v>
      </c>
      <c r="T161" s="68">
        <v>0.23</v>
      </c>
      <c r="U161" s="68">
        <v>106.78</v>
      </c>
      <c r="V161" s="68">
        <v>1288.5070000000001</v>
      </c>
      <c r="X161" s="68">
        <f t="shared" si="2"/>
        <v>3.39</v>
      </c>
    </row>
    <row r="162" spans="1:24" x14ac:dyDescent="0.25">
      <c r="A162" s="68" t="s">
        <v>104</v>
      </c>
      <c r="B162" s="68">
        <v>4002</v>
      </c>
      <c r="C162" s="59">
        <v>43197</v>
      </c>
      <c r="D162" s="68">
        <v>12</v>
      </c>
      <c r="E162" s="68" t="s">
        <v>105</v>
      </c>
      <c r="F162" s="68">
        <v>52.65</v>
      </c>
      <c r="G162" s="68">
        <v>10.55</v>
      </c>
      <c r="H162" s="68">
        <v>1.37</v>
      </c>
      <c r="I162" s="68">
        <v>0.2</v>
      </c>
      <c r="J162" s="68">
        <v>0.14000000000000001</v>
      </c>
      <c r="K162" s="68">
        <v>0</v>
      </c>
      <c r="L162" s="68">
        <v>0.02</v>
      </c>
      <c r="M162" s="68">
        <v>0.05</v>
      </c>
      <c r="N162" s="68">
        <v>-0.44</v>
      </c>
      <c r="O162" s="68">
        <v>-0.12</v>
      </c>
      <c r="Q162" s="68">
        <v>0</v>
      </c>
      <c r="R162" s="68">
        <v>0.33</v>
      </c>
      <c r="S162" s="68">
        <v>0.31</v>
      </c>
      <c r="T162" s="68">
        <v>0.23</v>
      </c>
      <c r="U162" s="68">
        <v>65.290000000000006</v>
      </c>
      <c r="V162" s="68">
        <v>1261.654</v>
      </c>
      <c r="X162" s="68">
        <f t="shared" si="2"/>
        <v>1.73</v>
      </c>
    </row>
    <row r="163" spans="1:24" x14ac:dyDescent="0.25">
      <c r="A163" s="68" t="s">
        <v>104</v>
      </c>
      <c r="B163" s="68">
        <v>4002</v>
      </c>
      <c r="C163" s="59">
        <v>43197</v>
      </c>
      <c r="D163" s="68">
        <v>13</v>
      </c>
      <c r="E163" s="68" t="s">
        <v>105</v>
      </c>
      <c r="F163" s="68">
        <v>47.07</v>
      </c>
      <c r="G163" s="68">
        <v>10.55</v>
      </c>
      <c r="H163" s="68">
        <v>1.37</v>
      </c>
      <c r="I163" s="68">
        <v>0.2</v>
      </c>
      <c r="J163" s="68">
        <v>0.11</v>
      </c>
      <c r="K163" s="68">
        <v>0</v>
      </c>
      <c r="L163" s="68">
        <v>0</v>
      </c>
      <c r="M163" s="68">
        <v>0.13</v>
      </c>
      <c r="N163" s="68">
        <v>-0.35</v>
      </c>
      <c r="O163" s="68">
        <v>-0.12</v>
      </c>
      <c r="Q163" s="68">
        <v>0</v>
      </c>
      <c r="R163" s="68">
        <v>0.33</v>
      </c>
      <c r="S163" s="68">
        <v>0.31</v>
      </c>
      <c r="T163" s="68">
        <v>0.23</v>
      </c>
      <c r="U163" s="68">
        <v>59.83</v>
      </c>
      <c r="V163" s="68">
        <v>1225.0650000000001</v>
      </c>
      <c r="X163" s="68">
        <f t="shared" si="2"/>
        <v>1.6800000000000002</v>
      </c>
    </row>
    <row r="164" spans="1:24" x14ac:dyDescent="0.25">
      <c r="A164" s="68" t="s">
        <v>104</v>
      </c>
      <c r="B164" s="68">
        <v>4002</v>
      </c>
      <c r="C164" s="59">
        <v>43197</v>
      </c>
      <c r="D164" s="68">
        <v>14</v>
      </c>
      <c r="E164" s="68" t="s">
        <v>105</v>
      </c>
      <c r="F164" s="68">
        <v>34.53</v>
      </c>
      <c r="G164" s="68">
        <v>10.55</v>
      </c>
      <c r="H164" s="68">
        <v>1.37</v>
      </c>
      <c r="I164" s="68">
        <v>0.2</v>
      </c>
      <c r="J164" s="68">
        <v>0.13</v>
      </c>
      <c r="K164" s="68">
        <v>0</v>
      </c>
      <c r="L164" s="68">
        <v>0</v>
      </c>
      <c r="M164" s="68">
        <v>0.04</v>
      </c>
      <c r="N164" s="68">
        <v>-0.33</v>
      </c>
      <c r="O164" s="68">
        <v>-0.12</v>
      </c>
      <c r="Q164" s="68">
        <v>0</v>
      </c>
      <c r="R164" s="68">
        <v>0.33</v>
      </c>
      <c r="S164" s="68">
        <v>0.31</v>
      </c>
      <c r="T164" s="68">
        <v>0.23</v>
      </c>
      <c r="U164" s="68">
        <v>47.24</v>
      </c>
      <c r="V164" s="68">
        <v>1191.0440000000001</v>
      </c>
      <c r="X164" s="68">
        <f t="shared" si="2"/>
        <v>1.7000000000000002</v>
      </c>
    </row>
    <row r="165" spans="1:24" x14ac:dyDescent="0.25">
      <c r="A165" s="68" t="s">
        <v>104</v>
      </c>
      <c r="B165" s="68">
        <v>4002</v>
      </c>
      <c r="C165" s="59">
        <v>43197</v>
      </c>
      <c r="D165" s="68">
        <v>15</v>
      </c>
      <c r="E165" s="68" t="s">
        <v>105</v>
      </c>
      <c r="F165" s="68">
        <v>35.35</v>
      </c>
      <c r="G165" s="68">
        <v>10.55</v>
      </c>
      <c r="H165" s="68">
        <v>1.37</v>
      </c>
      <c r="I165" s="68">
        <v>0.2</v>
      </c>
      <c r="J165" s="68">
        <v>0.17</v>
      </c>
      <c r="K165" s="68">
        <v>0</v>
      </c>
      <c r="L165" s="68">
        <v>0</v>
      </c>
      <c r="M165" s="68">
        <v>-0.11</v>
      </c>
      <c r="N165" s="68">
        <v>-0.49</v>
      </c>
      <c r="O165" s="68">
        <v>-0.12</v>
      </c>
      <c r="Q165" s="68">
        <v>0</v>
      </c>
      <c r="R165" s="68">
        <v>0.33</v>
      </c>
      <c r="S165" s="68">
        <v>0.31</v>
      </c>
      <c r="T165" s="68">
        <v>0.23</v>
      </c>
      <c r="U165" s="68">
        <v>47.79</v>
      </c>
      <c r="V165" s="68">
        <v>1160.3009999999999</v>
      </c>
      <c r="X165" s="68">
        <f t="shared" si="2"/>
        <v>1.74</v>
      </c>
    </row>
    <row r="166" spans="1:24" x14ac:dyDescent="0.25">
      <c r="A166" s="68" t="s">
        <v>104</v>
      </c>
      <c r="B166" s="68">
        <v>4002</v>
      </c>
      <c r="C166" s="59">
        <v>43197</v>
      </c>
      <c r="D166" s="68">
        <v>16</v>
      </c>
      <c r="E166" s="68" t="s">
        <v>105</v>
      </c>
      <c r="F166" s="68">
        <v>24.05</v>
      </c>
      <c r="G166" s="68">
        <v>10.55</v>
      </c>
      <c r="H166" s="68">
        <v>1.37</v>
      </c>
      <c r="I166" s="68">
        <v>0.2</v>
      </c>
      <c r="J166" s="68">
        <v>0.17</v>
      </c>
      <c r="K166" s="68">
        <v>0</v>
      </c>
      <c r="L166" s="68">
        <v>0</v>
      </c>
      <c r="M166" s="68">
        <v>0.04</v>
      </c>
      <c r="N166" s="68">
        <v>-0.46</v>
      </c>
      <c r="O166" s="68">
        <v>-0.12</v>
      </c>
      <c r="Q166" s="68">
        <v>0</v>
      </c>
      <c r="R166" s="68">
        <v>0.33</v>
      </c>
      <c r="S166" s="68">
        <v>0.31</v>
      </c>
      <c r="T166" s="68">
        <v>0.23</v>
      </c>
      <c r="U166" s="68">
        <v>36.67</v>
      </c>
      <c r="V166" s="68">
        <v>1146.5719999999999</v>
      </c>
      <c r="X166" s="68">
        <f t="shared" si="2"/>
        <v>1.74</v>
      </c>
    </row>
    <row r="167" spans="1:24" x14ac:dyDescent="0.25">
      <c r="A167" s="68" t="s">
        <v>104</v>
      </c>
      <c r="B167" s="68">
        <v>4002</v>
      </c>
      <c r="C167" s="59">
        <v>43197</v>
      </c>
      <c r="D167" s="68">
        <v>17</v>
      </c>
      <c r="E167" s="68" t="s">
        <v>105</v>
      </c>
      <c r="F167" s="68">
        <v>39.950000000000003</v>
      </c>
      <c r="G167" s="68">
        <v>10.55</v>
      </c>
      <c r="H167" s="68">
        <v>1.37</v>
      </c>
      <c r="I167" s="68">
        <v>0.2</v>
      </c>
      <c r="J167" s="68">
        <v>0.31</v>
      </c>
      <c r="K167" s="68">
        <v>0</v>
      </c>
      <c r="L167" s="68">
        <v>0</v>
      </c>
      <c r="M167" s="68">
        <v>0.03</v>
      </c>
      <c r="N167" s="68">
        <v>-0.23</v>
      </c>
      <c r="O167" s="68">
        <v>-0.12</v>
      </c>
      <c r="Q167" s="68">
        <v>0</v>
      </c>
      <c r="R167" s="68">
        <v>0.33</v>
      </c>
      <c r="S167" s="68">
        <v>0.31</v>
      </c>
      <c r="T167" s="68">
        <v>0.23</v>
      </c>
      <c r="U167" s="68">
        <v>52.93</v>
      </c>
      <c r="V167" s="68">
        <v>1159.2670000000001</v>
      </c>
      <c r="X167" s="68">
        <f t="shared" si="2"/>
        <v>1.8800000000000001</v>
      </c>
    </row>
    <row r="168" spans="1:24" x14ac:dyDescent="0.25">
      <c r="A168" s="68" t="s">
        <v>104</v>
      </c>
      <c r="B168" s="68">
        <v>4002</v>
      </c>
      <c r="C168" s="59">
        <v>43197</v>
      </c>
      <c r="D168" s="68">
        <v>18</v>
      </c>
      <c r="E168" s="68" t="s">
        <v>105</v>
      </c>
      <c r="F168" s="68">
        <v>52.55</v>
      </c>
      <c r="G168" s="68">
        <v>10.55</v>
      </c>
      <c r="H168" s="68">
        <v>1.37</v>
      </c>
      <c r="I168" s="68">
        <v>0.2</v>
      </c>
      <c r="J168" s="68">
        <v>0.18</v>
      </c>
      <c r="K168" s="68">
        <v>0</v>
      </c>
      <c r="L168" s="68">
        <v>0</v>
      </c>
      <c r="M168" s="68">
        <v>0.01</v>
      </c>
      <c r="N168" s="68">
        <v>-0.43</v>
      </c>
      <c r="O168" s="68">
        <v>-0.12</v>
      </c>
      <c r="Q168" s="68">
        <v>0</v>
      </c>
      <c r="R168" s="68">
        <v>0.33</v>
      </c>
      <c r="S168" s="68">
        <v>0.31</v>
      </c>
      <c r="T168" s="68">
        <v>0.23</v>
      </c>
      <c r="U168" s="68">
        <v>65.180000000000007</v>
      </c>
      <c r="V168" s="68">
        <v>1199.021</v>
      </c>
      <c r="X168" s="68">
        <f t="shared" si="2"/>
        <v>1.75</v>
      </c>
    </row>
    <row r="169" spans="1:24" x14ac:dyDescent="0.25">
      <c r="A169" s="68" t="s">
        <v>104</v>
      </c>
      <c r="B169" s="68">
        <v>4002</v>
      </c>
      <c r="C169" s="59">
        <v>43197</v>
      </c>
      <c r="D169" s="68">
        <v>19</v>
      </c>
      <c r="E169" s="68" t="s">
        <v>105</v>
      </c>
      <c r="F169" s="68">
        <v>57.42</v>
      </c>
      <c r="G169" s="68">
        <v>10.55</v>
      </c>
      <c r="H169" s="68">
        <v>1.37</v>
      </c>
      <c r="I169" s="68">
        <v>0.2</v>
      </c>
      <c r="J169" s="68">
        <v>0.12</v>
      </c>
      <c r="K169" s="68">
        <v>0</v>
      </c>
      <c r="L169" s="68">
        <v>0</v>
      </c>
      <c r="M169" s="68">
        <v>0.12</v>
      </c>
      <c r="N169" s="68">
        <v>-0.52</v>
      </c>
      <c r="O169" s="68">
        <v>-0.12</v>
      </c>
      <c r="Q169" s="68">
        <v>0</v>
      </c>
      <c r="R169" s="68">
        <v>0.33</v>
      </c>
      <c r="S169" s="68">
        <v>0.31</v>
      </c>
      <c r="T169" s="68">
        <v>0.23</v>
      </c>
      <c r="U169" s="68">
        <v>70.010000000000005</v>
      </c>
      <c r="V169" s="68">
        <v>1223.6559999999999</v>
      </c>
      <c r="X169" s="68">
        <f t="shared" si="2"/>
        <v>1.69</v>
      </c>
    </row>
    <row r="170" spans="1:24" x14ac:dyDescent="0.25">
      <c r="A170" s="68" t="s">
        <v>104</v>
      </c>
      <c r="B170" s="68">
        <v>4002</v>
      </c>
      <c r="C170" s="59">
        <v>43197</v>
      </c>
      <c r="D170" s="68">
        <v>20</v>
      </c>
      <c r="E170" s="68" t="s">
        <v>105</v>
      </c>
      <c r="F170" s="68">
        <v>99.05</v>
      </c>
      <c r="G170" s="68">
        <v>10.55</v>
      </c>
      <c r="H170" s="68">
        <v>1.37</v>
      </c>
      <c r="I170" s="68">
        <v>0.2</v>
      </c>
      <c r="J170" s="68">
        <v>0.39</v>
      </c>
      <c r="K170" s="68">
        <v>0</v>
      </c>
      <c r="L170" s="68">
        <v>2.94</v>
      </c>
      <c r="M170" s="68">
        <v>0.05</v>
      </c>
      <c r="N170" s="68">
        <v>-0.42</v>
      </c>
      <c r="O170" s="68">
        <v>-0.12</v>
      </c>
      <c r="Q170" s="68">
        <v>0</v>
      </c>
      <c r="R170" s="68">
        <v>0.33</v>
      </c>
      <c r="S170" s="68">
        <v>0.31</v>
      </c>
      <c r="T170" s="68">
        <v>0.23</v>
      </c>
      <c r="U170" s="68">
        <v>114.88</v>
      </c>
      <c r="V170" s="68">
        <v>1264.8579999999999</v>
      </c>
      <c r="X170" s="68">
        <f t="shared" si="2"/>
        <v>4.9000000000000004</v>
      </c>
    </row>
    <row r="171" spans="1:24" x14ac:dyDescent="0.25">
      <c r="A171" s="68" t="s">
        <v>104</v>
      </c>
      <c r="B171" s="68">
        <v>4002</v>
      </c>
      <c r="C171" s="59">
        <v>43197</v>
      </c>
      <c r="D171" s="68">
        <v>21</v>
      </c>
      <c r="E171" s="68" t="s">
        <v>105</v>
      </c>
      <c r="F171" s="68">
        <v>93.23</v>
      </c>
      <c r="G171" s="68">
        <v>10.55</v>
      </c>
      <c r="H171" s="68">
        <v>1.37</v>
      </c>
      <c r="I171" s="68">
        <v>0.2</v>
      </c>
      <c r="J171" s="68">
        <v>0.39</v>
      </c>
      <c r="K171" s="68">
        <v>0</v>
      </c>
      <c r="L171" s="68">
        <v>3.98</v>
      </c>
      <c r="M171" s="68">
        <v>0.01</v>
      </c>
      <c r="N171" s="68">
        <v>-0.47</v>
      </c>
      <c r="O171" s="68">
        <v>-0.12</v>
      </c>
      <c r="Q171" s="68">
        <v>0</v>
      </c>
      <c r="R171" s="68">
        <v>0.33</v>
      </c>
      <c r="S171" s="68">
        <v>0.31</v>
      </c>
      <c r="T171" s="68">
        <v>0.23</v>
      </c>
      <c r="U171" s="68">
        <v>110.01</v>
      </c>
      <c r="V171" s="68">
        <v>1261.3440000000001</v>
      </c>
      <c r="X171" s="68">
        <f t="shared" si="2"/>
        <v>5.9399999999999995</v>
      </c>
    </row>
    <row r="172" spans="1:24" x14ac:dyDescent="0.25">
      <c r="A172" s="68" t="s">
        <v>104</v>
      </c>
      <c r="B172" s="68">
        <v>4002</v>
      </c>
      <c r="C172" s="59">
        <v>43197</v>
      </c>
      <c r="D172" s="68">
        <v>22</v>
      </c>
      <c r="E172" s="68" t="s">
        <v>105</v>
      </c>
      <c r="F172" s="68">
        <v>78.319999999999993</v>
      </c>
      <c r="G172" s="68">
        <v>10.55</v>
      </c>
      <c r="H172" s="68">
        <v>1.37</v>
      </c>
      <c r="I172" s="68">
        <v>0.2</v>
      </c>
      <c r="J172" s="68">
        <v>0.39</v>
      </c>
      <c r="K172" s="68">
        <v>0</v>
      </c>
      <c r="L172" s="68">
        <v>0.53</v>
      </c>
      <c r="M172" s="68">
        <v>-0.01</v>
      </c>
      <c r="N172" s="68">
        <v>-0.45</v>
      </c>
      <c r="O172" s="68">
        <v>-0.12</v>
      </c>
      <c r="Q172" s="68">
        <v>0</v>
      </c>
      <c r="R172" s="68">
        <v>0.33</v>
      </c>
      <c r="S172" s="68">
        <v>0.31</v>
      </c>
      <c r="T172" s="68">
        <v>0.23</v>
      </c>
      <c r="U172" s="68">
        <v>91.65</v>
      </c>
      <c r="V172" s="68">
        <v>1197.6110000000001</v>
      </c>
      <c r="X172" s="68">
        <f t="shared" si="2"/>
        <v>2.4900000000000002</v>
      </c>
    </row>
    <row r="173" spans="1:24" x14ac:dyDescent="0.25">
      <c r="A173" s="68" t="s">
        <v>104</v>
      </c>
      <c r="B173" s="68">
        <v>4002</v>
      </c>
      <c r="C173" s="59">
        <v>43197</v>
      </c>
      <c r="D173" s="68">
        <v>23</v>
      </c>
      <c r="E173" s="68" t="s">
        <v>105</v>
      </c>
      <c r="F173" s="68">
        <v>64.37</v>
      </c>
      <c r="G173" s="68">
        <v>10.55</v>
      </c>
      <c r="H173" s="68">
        <v>1.37</v>
      </c>
      <c r="I173" s="68">
        <v>0.2</v>
      </c>
      <c r="J173" s="68">
        <v>0.38</v>
      </c>
      <c r="K173" s="68">
        <v>0</v>
      </c>
      <c r="L173" s="68">
        <v>0.21</v>
      </c>
      <c r="M173" s="68">
        <v>-0.05</v>
      </c>
      <c r="N173" s="68">
        <v>-0.47</v>
      </c>
      <c r="O173" s="68">
        <v>-0.12</v>
      </c>
      <c r="Q173" s="68">
        <v>0</v>
      </c>
      <c r="R173" s="68">
        <v>0.33</v>
      </c>
      <c r="S173" s="68">
        <v>0.31</v>
      </c>
      <c r="T173" s="68">
        <v>0.23</v>
      </c>
      <c r="U173" s="68">
        <v>77.31</v>
      </c>
      <c r="V173" s="68">
        <v>1120.787</v>
      </c>
      <c r="X173" s="68">
        <f t="shared" si="2"/>
        <v>2.16</v>
      </c>
    </row>
    <row r="174" spans="1:24" x14ac:dyDescent="0.25">
      <c r="A174" s="68" t="s">
        <v>104</v>
      </c>
      <c r="B174" s="68">
        <v>4002</v>
      </c>
      <c r="C174" s="59">
        <v>43197</v>
      </c>
      <c r="D174" s="68">
        <v>24</v>
      </c>
      <c r="E174" s="68" t="s">
        <v>105</v>
      </c>
      <c r="F174" s="68">
        <v>55.21</v>
      </c>
      <c r="G174" s="68">
        <v>10.55</v>
      </c>
      <c r="H174" s="68">
        <v>1.37</v>
      </c>
      <c r="I174" s="68">
        <v>0.2</v>
      </c>
      <c r="J174" s="68">
        <v>0.3</v>
      </c>
      <c r="K174" s="68">
        <v>0</v>
      </c>
      <c r="L174" s="68">
        <v>0</v>
      </c>
      <c r="M174" s="68">
        <v>0.11</v>
      </c>
      <c r="N174" s="68">
        <v>-0.46</v>
      </c>
      <c r="O174" s="68">
        <v>-0.12</v>
      </c>
      <c r="Q174" s="68">
        <v>0</v>
      </c>
      <c r="R174" s="68">
        <v>0.33</v>
      </c>
      <c r="S174" s="68">
        <v>0.31</v>
      </c>
      <c r="T174" s="68">
        <v>0.23</v>
      </c>
      <c r="U174" s="68">
        <v>68.03</v>
      </c>
      <c r="V174" s="68">
        <v>1038.8489999999999</v>
      </c>
      <c r="X174" s="68">
        <f t="shared" si="2"/>
        <v>1.87</v>
      </c>
    </row>
    <row r="175" spans="1:24" x14ac:dyDescent="0.25">
      <c r="A175" s="68" t="s">
        <v>104</v>
      </c>
      <c r="B175" s="68">
        <v>4002</v>
      </c>
      <c r="C175" s="59">
        <v>43198</v>
      </c>
      <c r="D175" s="68">
        <v>1</v>
      </c>
      <c r="E175" s="68" t="s">
        <v>105</v>
      </c>
      <c r="F175" s="68">
        <v>48.46</v>
      </c>
      <c r="G175" s="68">
        <v>10.55</v>
      </c>
      <c r="H175" s="68">
        <v>0.45</v>
      </c>
      <c r="I175" s="68">
        <v>0.02</v>
      </c>
      <c r="J175" s="68">
        <v>0.11</v>
      </c>
      <c r="K175" s="68">
        <v>0</v>
      </c>
      <c r="L175" s="68">
        <v>0</v>
      </c>
      <c r="M175" s="68">
        <v>0</v>
      </c>
      <c r="N175" s="68">
        <v>-0.28999999999999998</v>
      </c>
      <c r="O175" s="68">
        <v>-0.12</v>
      </c>
      <c r="Q175" s="68">
        <v>0</v>
      </c>
      <c r="R175" s="68">
        <v>0.33</v>
      </c>
      <c r="S175" s="68">
        <v>0.31</v>
      </c>
      <c r="T175" s="68">
        <v>0.23</v>
      </c>
      <c r="U175" s="68">
        <v>60.05</v>
      </c>
      <c r="V175" s="68">
        <v>983.18700000000001</v>
      </c>
      <c r="X175" s="68">
        <f t="shared" si="2"/>
        <v>0.58000000000000007</v>
      </c>
    </row>
    <row r="176" spans="1:24" x14ac:dyDescent="0.25">
      <c r="A176" s="68" t="s">
        <v>104</v>
      </c>
      <c r="B176" s="68">
        <v>4002</v>
      </c>
      <c r="C176" s="59">
        <v>43198</v>
      </c>
      <c r="D176" s="68">
        <v>2</v>
      </c>
      <c r="E176" s="68" t="s">
        <v>105</v>
      </c>
      <c r="F176" s="68">
        <v>47.4</v>
      </c>
      <c r="G176" s="68">
        <v>10.55</v>
      </c>
      <c r="H176" s="68">
        <v>0.45</v>
      </c>
      <c r="I176" s="68">
        <v>0.02</v>
      </c>
      <c r="J176" s="68">
        <v>0.08</v>
      </c>
      <c r="K176" s="68">
        <v>0</v>
      </c>
      <c r="L176" s="68">
        <v>0</v>
      </c>
      <c r="M176" s="68">
        <v>-0.03</v>
      </c>
      <c r="N176" s="68">
        <v>-0.27</v>
      </c>
      <c r="O176" s="68">
        <v>-0.12</v>
      </c>
      <c r="Q176" s="68">
        <v>0</v>
      </c>
      <c r="R176" s="68">
        <v>0.33</v>
      </c>
      <c r="S176" s="68">
        <v>0.31</v>
      </c>
      <c r="T176" s="68">
        <v>0.23</v>
      </c>
      <c r="U176" s="68">
        <v>58.95</v>
      </c>
      <c r="V176" s="68">
        <v>952.66300000000001</v>
      </c>
      <c r="X176" s="68">
        <f t="shared" si="2"/>
        <v>0.55000000000000004</v>
      </c>
    </row>
    <row r="177" spans="1:24" x14ac:dyDescent="0.25">
      <c r="A177" s="68" t="s">
        <v>104</v>
      </c>
      <c r="B177" s="68">
        <v>4002</v>
      </c>
      <c r="C177" s="59">
        <v>43198</v>
      </c>
      <c r="D177" s="68">
        <v>3</v>
      </c>
      <c r="E177" s="68" t="s">
        <v>105</v>
      </c>
      <c r="F177" s="68">
        <v>48.32</v>
      </c>
      <c r="G177" s="68">
        <v>10.55</v>
      </c>
      <c r="H177" s="68">
        <v>0.45</v>
      </c>
      <c r="I177" s="68">
        <v>0.02</v>
      </c>
      <c r="J177" s="68">
        <v>7.0000000000000007E-2</v>
      </c>
      <c r="K177" s="68">
        <v>0</v>
      </c>
      <c r="L177" s="68">
        <v>0</v>
      </c>
      <c r="M177" s="68">
        <v>-0.02</v>
      </c>
      <c r="N177" s="68">
        <v>-0.24</v>
      </c>
      <c r="O177" s="68">
        <v>-0.12</v>
      </c>
      <c r="Q177" s="68">
        <v>0</v>
      </c>
      <c r="R177" s="68">
        <v>0.33</v>
      </c>
      <c r="S177" s="68">
        <v>0.31</v>
      </c>
      <c r="T177" s="68">
        <v>0.23</v>
      </c>
      <c r="U177" s="68">
        <v>59.9</v>
      </c>
      <c r="V177" s="68">
        <v>937.80200000000002</v>
      </c>
      <c r="X177" s="68">
        <f t="shared" si="2"/>
        <v>0.54</v>
      </c>
    </row>
    <row r="178" spans="1:24" x14ac:dyDescent="0.25">
      <c r="A178" s="68" t="s">
        <v>104</v>
      </c>
      <c r="B178" s="68">
        <v>4002</v>
      </c>
      <c r="C178" s="59">
        <v>43198</v>
      </c>
      <c r="D178" s="68">
        <v>4</v>
      </c>
      <c r="E178" s="68" t="s">
        <v>105</v>
      </c>
      <c r="F178" s="68">
        <v>48.48</v>
      </c>
      <c r="G178" s="68">
        <v>10.55</v>
      </c>
      <c r="H178" s="68">
        <v>0.45</v>
      </c>
      <c r="I178" s="68">
        <v>0.02</v>
      </c>
      <c r="J178" s="68">
        <v>0.08</v>
      </c>
      <c r="K178" s="68">
        <v>0</v>
      </c>
      <c r="L178" s="68">
        <v>0</v>
      </c>
      <c r="M178" s="68">
        <v>0</v>
      </c>
      <c r="N178" s="68">
        <v>-0.2</v>
      </c>
      <c r="O178" s="68">
        <v>-0.12</v>
      </c>
      <c r="Q178" s="68">
        <v>0</v>
      </c>
      <c r="R178" s="68">
        <v>0.33</v>
      </c>
      <c r="S178" s="68">
        <v>0.31</v>
      </c>
      <c r="T178" s="68">
        <v>0.23</v>
      </c>
      <c r="U178" s="68">
        <v>60.13</v>
      </c>
      <c r="V178" s="68">
        <v>935.50199999999995</v>
      </c>
      <c r="X178" s="68">
        <f t="shared" si="2"/>
        <v>0.55000000000000004</v>
      </c>
    </row>
    <row r="179" spans="1:24" x14ac:dyDescent="0.25">
      <c r="A179" s="68" t="s">
        <v>104</v>
      </c>
      <c r="B179" s="68">
        <v>4002</v>
      </c>
      <c r="C179" s="59">
        <v>43198</v>
      </c>
      <c r="D179" s="68">
        <v>5</v>
      </c>
      <c r="E179" s="68" t="s">
        <v>105</v>
      </c>
      <c r="F179" s="68">
        <v>51.59</v>
      </c>
      <c r="G179" s="68">
        <v>10.55</v>
      </c>
      <c r="H179" s="68">
        <v>0.45</v>
      </c>
      <c r="I179" s="68">
        <v>0.02</v>
      </c>
      <c r="J179" s="68">
        <v>0.09</v>
      </c>
      <c r="K179" s="68">
        <v>0</v>
      </c>
      <c r="L179" s="68">
        <v>0</v>
      </c>
      <c r="M179" s="68">
        <v>-0.05</v>
      </c>
      <c r="N179" s="68">
        <v>-0.21</v>
      </c>
      <c r="O179" s="68">
        <v>-0.12</v>
      </c>
      <c r="Q179" s="68">
        <v>0</v>
      </c>
      <c r="R179" s="68">
        <v>0.33</v>
      </c>
      <c r="S179" s="68">
        <v>0.31</v>
      </c>
      <c r="T179" s="68">
        <v>0.23</v>
      </c>
      <c r="U179" s="68">
        <v>63.19</v>
      </c>
      <c r="V179" s="68">
        <v>948.24699999999996</v>
      </c>
      <c r="X179" s="68">
        <f t="shared" si="2"/>
        <v>0.56000000000000005</v>
      </c>
    </row>
    <row r="180" spans="1:24" x14ac:dyDescent="0.25">
      <c r="A180" s="68" t="s">
        <v>104</v>
      </c>
      <c r="B180" s="68">
        <v>4002</v>
      </c>
      <c r="C180" s="59">
        <v>43198</v>
      </c>
      <c r="D180" s="68">
        <v>6</v>
      </c>
      <c r="E180" s="68" t="s">
        <v>105</v>
      </c>
      <c r="F180" s="68">
        <v>65.16</v>
      </c>
      <c r="G180" s="68">
        <v>10.55</v>
      </c>
      <c r="H180" s="68">
        <v>0.45</v>
      </c>
      <c r="I180" s="68">
        <v>0.02</v>
      </c>
      <c r="J180" s="68">
        <v>0.16</v>
      </c>
      <c r="K180" s="68">
        <v>0</v>
      </c>
      <c r="L180" s="68">
        <v>0.01</v>
      </c>
      <c r="M180" s="68">
        <v>0.12</v>
      </c>
      <c r="N180" s="68">
        <v>-0.15</v>
      </c>
      <c r="O180" s="68">
        <v>-0.12</v>
      </c>
      <c r="Q180" s="68">
        <v>0</v>
      </c>
      <c r="R180" s="68">
        <v>0.33</v>
      </c>
      <c r="S180" s="68">
        <v>0.31</v>
      </c>
      <c r="T180" s="68">
        <v>0.23</v>
      </c>
      <c r="U180" s="68">
        <v>77.069999999999993</v>
      </c>
      <c r="V180" s="68">
        <v>987.50400000000002</v>
      </c>
      <c r="X180" s="68">
        <f t="shared" si="2"/>
        <v>0.64</v>
      </c>
    </row>
    <row r="181" spans="1:24" x14ac:dyDescent="0.25">
      <c r="A181" s="68" t="s">
        <v>104</v>
      </c>
      <c r="B181" s="68">
        <v>4002</v>
      </c>
      <c r="C181" s="59">
        <v>43198</v>
      </c>
      <c r="D181" s="68">
        <v>7</v>
      </c>
      <c r="E181" s="68" t="s">
        <v>105</v>
      </c>
      <c r="F181" s="68">
        <v>53.05</v>
      </c>
      <c r="G181" s="68">
        <v>10.55</v>
      </c>
      <c r="H181" s="68">
        <v>0.45</v>
      </c>
      <c r="I181" s="68">
        <v>0.02</v>
      </c>
      <c r="J181" s="68">
        <v>0.22</v>
      </c>
      <c r="K181" s="68">
        <v>0</v>
      </c>
      <c r="L181" s="68">
        <v>0</v>
      </c>
      <c r="M181" s="68">
        <v>0.18</v>
      </c>
      <c r="N181" s="68">
        <v>-0.2</v>
      </c>
      <c r="O181" s="68">
        <v>-0.12</v>
      </c>
      <c r="Q181" s="68">
        <v>0</v>
      </c>
      <c r="R181" s="68">
        <v>0.33</v>
      </c>
      <c r="S181" s="68">
        <v>0.31</v>
      </c>
      <c r="T181" s="68">
        <v>0.23</v>
      </c>
      <c r="U181" s="68">
        <v>65.02</v>
      </c>
      <c r="V181" s="68">
        <v>1039.991</v>
      </c>
      <c r="X181" s="68">
        <f t="shared" si="2"/>
        <v>0.69000000000000006</v>
      </c>
    </row>
    <row r="182" spans="1:24" x14ac:dyDescent="0.25">
      <c r="A182" s="68" t="s">
        <v>104</v>
      </c>
      <c r="B182" s="68">
        <v>4002</v>
      </c>
      <c r="C182" s="59">
        <v>43198</v>
      </c>
      <c r="D182" s="68">
        <v>8</v>
      </c>
      <c r="E182" s="68" t="s">
        <v>105</v>
      </c>
      <c r="F182" s="68">
        <v>43.62</v>
      </c>
      <c r="G182" s="68">
        <v>10.55</v>
      </c>
      <c r="H182" s="68">
        <v>0.45</v>
      </c>
      <c r="I182" s="68">
        <v>0.02</v>
      </c>
      <c r="J182" s="68">
        <v>0.48</v>
      </c>
      <c r="K182" s="68">
        <v>0</v>
      </c>
      <c r="L182" s="68">
        <v>0</v>
      </c>
      <c r="M182" s="68">
        <v>-0.02</v>
      </c>
      <c r="N182" s="68">
        <v>-0.28000000000000003</v>
      </c>
      <c r="O182" s="68">
        <v>-0.12</v>
      </c>
      <c r="Q182" s="68">
        <v>0</v>
      </c>
      <c r="R182" s="68">
        <v>0.33</v>
      </c>
      <c r="S182" s="68">
        <v>0.31</v>
      </c>
      <c r="T182" s="68">
        <v>0.23</v>
      </c>
      <c r="U182" s="68">
        <v>55.57</v>
      </c>
      <c r="V182" s="68">
        <v>1111.4680000000001</v>
      </c>
      <c r="X182" s="68">
        <f t="shared" si="2"/>
        <v>0.95</v>
      </c>
    </row>
    <row r="183" spans="1:24" x14ac:dyDescent="0.25">
      <c r="A183" s="68" t="s">
        <v>104</v>
      </c>
      <c r="B183" s="68">
        <v>4002</v>
      </c>
      <c r="C183" s="59">
        <v>43198</v>
      </c>
      <c r="D183" s="68">
        <v>9</v>
      </c>
      <c r="E183" s="68" t="s">
        <v>105</v>
      </c>
      <c r="F183" s="68">
        <v>54.11</v>
      </c>
      <c r="G183" s="68">
        <v>10.55</v>
      </c>
      <c r="H183" s="68">
        <v>0.45</v>
      </c>
      <c r="I183" s="68">
        <v>0.02</v>
      </c>
      <c r="J183" s="68">
        <v>0.19</v>
      </c>
      <c r="K183" s="68">
        <v>0</v>
      </c>
      <c r="L183" s="68">
        <v>0</v>
      </c>
      <c r="M183" s="68">
        <v>0</v>
      </c>
      <c r="N183" s="68">
        <v>-0.38</v>
      </c>
      <c r="O183" s="68">
        <v>-0.12</v>
      </c>
      <c r="Q183" s="68">
        <v>0</v>
      </c>
      <c r="R183" s="68">
        <v>0.33</v>
      </c>
      <c r="S183" s="68">
        <v>0.31</v>
      </c>
      <c r="T183" s="68">
        <v>0.23</v>
      </c>
      <c r="U183" s="68">
        <v>65.69</v>
      </c>
      <c r="V183" s="68">
        <v>1177.0419999999999</v>
      </c>
      <c r="X183" s="68">
        <f t="shared" si="2"/>
        <v>0.66</v>
      </c>
    </row>
    <row r="184" spans="1:24" x14ac:dyDescent="0.25">
      <c r="A184" s="68" t="s">
        <v>104</v>
      </c>
      <c r="B184" s="68">
        <v>4002</v>
      </c>
      <c r="C184" s="59">
        <v>43198</v>
      </c>
      <c r="D184" s="68">
        <v>10</v>
      </c>
      <c r="E184" s="68" t="s">
        <v>105</v>
      </c>
      <c r="F184" s="68">
        <v>52.93</v>
      </c>
      <c r="G184" s="68">
        <v>10.55</v>
      </c>
      <c r="H184" s="68">
        <v>0.45</v>
      </c>
      <c r="I184" s="68">
        <v>0.02</v>
      </c>
      <c r="J184" s="68">
        <v>0.13</v>
      </c>
      <c r="K184" s="68">
        <v>0</v>
      </c>
      <c r="L184" s="68">
        <v>0</v>
      </c>
      <c r="M184" s="68">
        <v>-0.04</v>
      </c>
      <c r="N184" s="68">
        <v>-0.43</v>
      </c>
      <c r="O184" s="68">
        <v>-0.12</v>
      </c>
      <c r="Q184" s="68">
        <v>0</v>
      </c>
      <c r="R184" s="68">
        <v>0.33</v>
      </c>
      <c r="S184" s="68">
        <v>0.31</v>
      </c>
      <c r="T184" s="68">
        <v>0.23</v>
      </c>
      <c r="U184" s="68">
        <v>64.36</v>
      </c>
      <c r="V184" s="68">
        <v>1215.546</v>
      </c>
      <c r="X184" s="68">
        <f t="shared" si="2"/>
        <v>0.60000000000000009</v>
      </c>
    </row>
    <row r="185" spans="1:24" x14ac:dyDescent="0.25">
      <c r="A185" s="68" t="s">
        <v>104</v>
      </c>
      <c r="B185" s="68">
        <v>4002</v>
      </c>
      <c r="C185" s="59">
        <v>43198</v>
      </c>
      <c r="D185" s="68">
        <v>11</v>
      </c>
      <c r="E185" s="68" t="s">
        <v>105</v>
      </c>
      <c r="F185" s="68">
        <v>51.54</v>
      </c>
      <c r="G185" s="68">
        <v>10.55</v>
      </c>
      <c r="H185" s="68">
        <v>0.45</v>
      </c>
      <c r="I185" s="68">
        <v>0.02</v>
      </c>
      <c r="J185" s="68">
        <v>0.11</v>
      </c>
      <c r="K185" s="68">
        <v>0</v>
      </c>
      <c r="L185" s="68">
        <v>0</v>
      </c>
      <c r="M185" s="68">
        <v>-0.06</v>
      </c>
      <c r="N185" s="68">
        <v>-0.32</v>
      </c>
      <c r="O185" s="68">
        <v>-0.12</v>
      </c>
      <c r="Q185" s="68">
        <v>0</v>
      </c>
      <c r="R185" s="68">
        <v>0.33</v>
      </c>
      <c r="S185" s="68">
        <v>0.31</v>
      </c>
      <c r="T185" s="68">
        <v>0.23</v>
      </c>
      <c r="U185" s="68">
        <v>63.04</v>
      </c>
      <c r="V185" s="68">
        <v>1229.0440000000001</v>
      </c>
      <c r="X185" s="68">
        <f t="shared" si="2"/>
        <v>0.58000000000000007</v>
      </c>
    </row>
    <row r="186" spans="1:24" x14ac:dyDescent="0.25">
      <c r="A186" s="68" t="s">
        <v>104</v>
      </c>
      <c r="B186" s="68">
        <v>4002</v>
      </c>
      <c r="C186" s="59">
        <v>43198</v>
      </c>
      <c r="D186" s="68">
        <v>12</v>
      </c>
      <c r="E186" s="68" t="s">
        <v>105</v>
      </c>
      <c r="F186" s="68">
        <v>50.02</v>
      </c>
      <c r="G186" s="68">
        <v>10.55</v>
      </c>
      <c r="H186" s="68">
        <v>0.45</v>
      </c>
      <c r="I186" s="68">
        <v>0.02</v>
      </c>
      <c r="J186" s="68">
        <v>7.0000000000000007E-2</v>
      </c>
      <c r="K186" s="68">
        <v>0</v>
      </c>
      <c r="L186" s="68">
        <v>0</v>
      </c>
      <c r="M186" s="68">
        <v>0.02</v>
      </c>
      <c r="N186" s="68">
        <v>-0.26</v>
      </c>
      <c r="O186" s="68">
        <v>-0.12</v>
      </c>
      <c r="Q186" s="68">
        <v>0</v>
      </c>
      <c r="R186" s="68">
        <v>0.33</v>
      </c>
      <c r="S186" s="68">
        <v>0.31</v>
      </c>
      <c r="T186" s="68">
        <v>0.23</v>
      </c>
      <c r="U186" s="68">
        <v>61.62</v>
      </c>
      <c r="V186" s="68">
        <v>1223.5070000000001</v>
      </c>
      <c r="X186" s="68">
        <f t="shared" si="2"/>
        <v>0.54</v>
      </c>
    </row>
    <row r="187" spans="1:24" x14ac:dyDescent="0.25">
      <c r="A187" s="68" t="s">
        <v>104</v>
      </c>
      <c r="B187" s="68">
        <v>4002</v>
      </c>
      <c r="C187" s="59">
        <v>43198</v>
      </c>
      <c r="D187" s="68">
        <v>13</v>
      </c>
      <c r="E187" s="68" t="s">
        <v>105</v>
      </c>
      <c r="F187" s="68">
        <v>49.26</v>
      </c>
      <c r="G187" s="68">
        <v>10.55</v>
      </c>
      <c r="H187" s="68">
        <v>0.45</v>
      </c>
      <c r="I187" s="68">
        <v>0.02</v>
      </c>
      <c r="J187" s="68">
        <v>7.0000000000000007E-2</v>
      </c>
      <c r="K187" s="68">
        <v>0</v>
      </c>
      <c r="L187" s="68">
        <v>0</v>
      </c>
      <c r="M187" s="68">
        <v>-0.08</v>
      </c>
      <c r="N187" s="68">
        <v>-0.26</v>
      </c>
      <c r="O187" s="68">
        <v>-0.12</v>
      </c>
      <c r="Q187" s="68">
        <v>0</v>
      </c>
      <c r="R187" s="68">
        <v>0.33</v>
      </c>
      <c r="S187" s="68">
        <v>0.31</v>
      </c>
      <c r="T187" s="68">
        <v>0.23</v>
      </c>
      <c r="U187" s="68">
        <v>60.76</v>
      </c>
      <c r="V187" s="68">
        <v>1206.5530000000001</v>
      </c>
      <c r="X187" s="68">
        <f t="shared" si="2"/>
        <v>0.54</v>
      </c>
    </row>
    <row r="188" spans="1:24" x14ac:dyDescent="0.25">
      <c r="A188" s="68" t="s">
        <v>104</v>
      </c>
      <c r="B188" s="68">
        <v>4002</v>
      </c>
      <c r="C188" s="59">
        <v>43198</v>
      </c>
      <c r="D188" s="68">
        <v>14</v>
      </c>
      <c r="E188" s="68" t="s">
        <v>105</v>
      </c>
      <c r="F188" s="68">
        <v>51.37</v>
      </c>
      <c r="G188" s="68">
        <v>10.55</v>
      </c>
      <c r="H188" s="68">
        <v>0.45</v>
      </c>
      <c r="I188" s="68">
        <v>0.02</v>
      </c>
      <c r="J188" s="68">
        <v>7.0000000000000007E-2</v>
      </c>
      <c r="K188" s="68">
        <v>0</v>
      </c>
      <c r="L188" s="68">
        <v>0</v>
      </c>
      <c r="M188" s="68">
        <v>-0.04</v>
      </c>
      <c r="N188" s="68">
        <v>-0.27</v>
      </c>
      <c r="O188" s="68">
        <v>-0.12</v>
      </c>
      <c r="Q188" s="68">
        <v>0</v>
      </c>
      <c r="R188" s="68">
        <v>0.33</v>
      </c>
      <c r="S188" s="68">
        <v>0.31</v>
      </c>
      <c r="T188" s="68">
        <v>0.23</v>
      </c>
      <c r="U188" s="68">
        <v>62.9</v>
      </c>
      <c r="V188" s="68">
        <v>1188.559</v>
      </c>
      <c r="X188" s="68">
        <f t="shared" si="2"/>
        <v>0.54</v>
      </c>
    </row>
    <row r="189" spans="1:24" x14ac:dyDescent="0.25">
      <c r="A189" s="68" t="s">
        <v>104</v>
      </c>
      <c r="B189" s="68">
        <v>4002</v>
      </c>
      <c r="C189" s="59">
        <v>43198</v>
      </c>
      <c r="D189" s="68">
        <v>15</v>
      </c>
      <c r="E189" s="68" t="s">
        <v>105</v>
      </c>
      <c r="F189" s="68">
        <v>51.05</v>
      </c>
      <c r="G189" s="68">
        <v>10.55</v>
      </c>
      <c r="H189" s="68">
        <v>0.45</v>
      </c>
      <c r="I189" s="68">
        <v>0.02</v>
      </c>
      <c r="J189" s="68">
        <v>0.09</v>
      </c>
      <c r="K189" s="68">
        <v>0</v>
      </c>
      <c r="L189" s="68">
        <v>0</v>
      </c>
      <c r="M189" s="68">
        <v>0.01</v>
      </c>
      <c r="N189" s="68">
        <v>-0.26</v>
      </c>
      <c r="O189" s="68">
        <v>-0.12</v>
      </c>
      <c r="Q189" s="68">
        <v>0</v>
      </c>
      <c r="R189" s="68">
        <v>0.33</v>
      </c>
      <c r="S189" s="68">
        <v>0.31</v>
      </c>
      <c r="T189" s="68">
        <v>0.23</v>
      </c>
      <c r="U189" s="68">
        <v>62.66</v>
      </c>
      <c r="V189" s="68">
        <v>1177.394</v>
      </c>
      <c r="X189" s="68">
        <f t="shared" si="2"/>
        <v>0.56000000000000005</v>
      </c>
    </row>
    <row r="190" spans="1:24" x14ac:dyDescent="0.25">
      <c r="A190" s="68" t="s">
        <v>104</v>
      </c>
      <c r="B190" s="68">
        <v>4002</v>
      </c>
      <c r="C190" s="59">
        <v>43198</v>
      </c>
      <c r="D190" s="68">
        <v>16</v>
      </c>
      <c r="E190" s="68" t="s">
        <v>105</v>
      </c>
      <c r="F190" s="68">
        <v>50.4</v>
      </c>
      <c r="G190" s="68">
        <v>10.55</v>
      </c>
      <c r="H190" s="68">
        <v>0.45</v>
      </c>
      <c r="I190" s="68">
        <v>0.02</v>
      </c>
      <c r="J190" s="68">
        <v>0.09</v>
      </c>
      <c r="K190" s="68">
        <v>0</v>
      </c>
      <c r="L190" s="68">
        <v>0</v>
      </c>
      <c r="M190" s="68">
        <v>-0.03</v>
      </c>
      <c r="N190" s="68">
        <v>-0.26</v>
      </c>
      <c r="O190" s="68">
        <v>-0.12</v>
      </c>
      <c r="Q190" s="68">
        <v>0</v>
      </c>
      <c r="R190" s="68">
        <v>0.33</v>
      </c>
      <c r="S190" s="68">
        <v>0.31</v>
      </c>
      <c r="T190" s="68">
        <v>0.23</v>
      </c>
      <c r="U190" s="68">
        <v>61.97</v>
      </c>
      <c r="V190" s="68">
        <v>1184.6769999999999</v>
      </c>
      <c r="X190" s="68">
        <f t="shared" si="2"/>
        <v>0.56000000000000005</v>
      </c>
    </row>
    <row r="191" spans="1:24" x14ac:dyDescent="0.25">
      <c r="A191" s="68" t="s">
        <v>104</v>
      </c>
      <c r="B191" s="68">
        <v>4002</v>
      </c>
      <c r="C191" s="59">
        <v>43198</v>
      </c>
      <c r="D191" s="68">
        <v>17</v>
      </c>
      <c r="E191" s="68" t="s">
        <v>105</v>
      </c>
      <c r="F191" s="68">
        <v>48.9</v>
      </c>
      <c r="G191" s="68">
        <v>10.55</v>
      </c>
      <c r="H191" s="68">
        <v>0.45</v>
      </c>
      <c r="I191" s="68">
        <v>0.02</v>
      </c>
      <c r="J191" s="68">
        <v>0.1</v>
      </c>
      <c r="K191" s="68">
        <v>0</v>
      </c>
      <c r="L191" s="68">
        <v>0</v>
      </c>
      <c r="M191" s="68">
        <v>0.01</v>
      </c>
      <c r="N191" s="68">
        <v>-0.24</v>
      </c>
      <c r="O191" s="68">
        <v>-0.12</v>
      </c>
      <c r="Q191" s="68">
        <v>0</v>
      </c>
      <c r="R191" s="68">
        <v>0.33</v>
      </c>
      <c r="S191" s="68">
        <v>0.31</v>
      </c>
      <c r="T191" s="68">
        <v>0.23</v>
      </c>
      <c r="U191" s="68">
        <v>60.54</v>
      </c>
      <c r="V191" s="68">
        <v>1223.9490000000001</v>
      </c>
      <c r="X191" s="68">
        <f t="shared" si="2"/>
        <v>0.57000000000000006</v>
      </c>
    </row>
    <row r="192" spans="1:24" x14ac:dyDescent="0.25">
      <c r="A192" s="68" t="s">
        <v>104</v>
      </c>
      <c r="B192" s="68">
        <v>4002</v>
      </c>
      <c r="C192" s="59">
        <v>43198</v>
      </c>
      <c r="D192" s="68">
        <v>18</v>
      </c>
      <c r="E192" s="68" t="s">
        <v>105</v>
      </c>
      <c r="F192" s="68">
        <v>53.16</v>
      </c>
      <c r="G192" s="68">
        <v>10.55</v>
      </c>
      <c r="H192" s="68">
        <v>0.45</v>
      </c>
      <c r="I192" s="68">
        <v>0.02</v>
      </c>
      <c r="J192" s="68">
        <v>0.08</v>
      </c>
      <c r="K192" s="68">
        <v>0</v>
      </c>
      <c r="L192" s="68">
        <v>0</v>
      </c>
      <c r="M192" s="68">
        <v>0.05</v>
      </c>
      <c r="N192" s="68">
        <v>-0.3</v>
      </c>
      <c r="O192" s="68">
        <v>-0.12</v>
      </c>
      <c r="Q192" s="68">
        <v>0</v>
      </c>
      <c r="R192" s="68">
        <v>0.33</v>
      </c>
      <c r="S192" s="68">
        <v>0.31</v>
      </c>
      <c r="T192" s="68">
        <v>0.23</v>
      </c>
      <c r="U192" s="68">
        <v>64.760000000000005</v>
      </c>
      <c r="V192" s="68">
        <v>1279.194</v>
      </c>
      <c r="X192" s="68">
        <f t="shared" si="2"/>
        <v>0.55000000000000004</v>
      </c>
    </row>
    <row r="193" spans="1:24" x14ac:dyDescent="0.25">
      <c r="A193" s="68" t="s">
        <v>104</v>
      </c>
      <c r="B193" s="68">
        <v>4002</v>
      </c>
      <c r="C193" s="59">
        <v>43198</v>
      </c>
      <c r="D193" s="68">
        <v>19</v>
      </c>
      <c r="E193" s="68" t="s">
        <v>105</v>
      </c>
      <c r="F193" s="68">
        <v>56.04</v>
      </c>
      <c r="G193" s="68">
        <v>10.55</v>
      </c>
      <c r="H193" s="68">
        <v>0.45</v>
      </c>
      <c r="I193" s="68">
        <v>0.02</v>
      </c>
      <c r="J193" s="68">
        <v>0.11</v>
      </c>
      <c r="K193" s="68">
        <v>0</v>
      </c>
      <c r="L193" s="68">
        <v>0</v>
      </c>
      <c r="M193" s="68">
        <v>0.01</v>
      </c>
      <c r="N193" s="68">
        <v>-0.35</v>
      </c>
      <c r="O193" s="68">
        <v>-0.12</v>
      </c>
      <c r="Q193" s="68">
        <v>0</v>
      </c>
      <c r="R193" s="68">
        <v>0.33</v>
      </c>
      <c r="S193" s="68">
        <v>0.31</v>
      </c>
      <c r="T193" s="68">
        <v>0.23</v>
      </c>
      <c r="U193" s="68">
        <v>67.58</v>
      </c>
      <c r="V193" s="68">
        <v>1305.971</v>
      </c>
      <c r="X193" s="68">
        <f t="shared" si="2"/>
        <v>0.58000000000000007</v>
      </c>
    </row>
    <row r="194" spans="1:24" x14ac:dyDescent="0.25">
      <c r="A194" s="68" t="s">
        <v>104</v>
      </c>
      <c r="B194" s="68">
        <v>4002</v>
      </c>
      <c r="C194" s="59">
        <v>43198</v>
      </c>
      <c r="D194" s="68">
        <v>20</v>
      </c>
      <c r="E194" s="68" t="s">
        <v>105</v>
      </c>
      <c r="F194" s="68">
        <v>60.99</v>
      </c>
      <c r="G194" s="68">
        <v>10.55</v>
      </c>
      <c r="H194" s="68">
        <v>0.45</v>
      </c>
      <c r="I194" s="68">
        <v>0.02</v>
      </c>
      <c r="J194" s="68">
        <v>0.14000000000000001</v>
      </c>
      <c r="K194" s="68">
        <v>0</v>
      </c>
      <c r="L194" s="68">
        <v>0</v>
      </c>
      <c r="M194" s="68">
        <v>0.04</v>
      </c>
      <c r="N194" s="68">
        <v>-0.45</v>
      </c>
      <c r="O194" s="68">
        <v>-0.12</v>
      </c>
      <c r="Q194" s="68">
        <v>0</v>
      </c>
      <c r="R194" s="68">
        <v>0.33</v>
      </c>
      <c r="S194" s="68">
        <v>0.31</v>
      </c>
      <c r="T194" s="68">
        <v>0.23</v>
      </c>
      <c r="U194" s="68">
        <v>72.489999999999995</v>
      </c>
      <c r="V194" s="68">
        <v>1349.422</v>
      </c>
      <c r="X194" s="68">
        <f t="shared" si="2"/>
        <v>0.6100000000000001</v>
      </c>
    </row>
    <row r="195" spans="1:24" x14ac:dyDescent="0.25">
      <c r="A195" s="68" t="s">
        <v>104</v>
      </c>
      <c r="B195" s="68">
        <v>4002</v>
      </c>
      <c r="C195" s="59">
        <v>43198</v>
      </c>
      <c r="D195" s="68">
        <v>21</v>
      </c>
      <c r="E195" s="68" t="s">
        <v>105</v>
      </c>
      <c r="F195" s="68">
        <v>64.33</v>
      </c>
      <c r="G195" s="68">
        <v>10.55</v>
      </c>
      <c r="H195" s="68">
        <v>0.45</v>
      </c>
      <c r="I195" s="68">
        <v>0.02</v>
      </c>
      <c r="J195" s="68">
        <v>0.18</v>
      </c>
      <c r="K195" s="68">
        <v>0</v>
      </c>
      <c r="L195" s="68">
        <v>0</v>
      </c>
      <c r="M195" s="68">
        <v>-0.02</v>
      </c>
      <c r="N195" s="68">
        <v>-0.41</v>
      </c>
      <c r="O195" s="68">
        <v>-0.12</v>
      </c>
      <c r="Q195" s="68">
        <v>0</v>
      </c>
      <c r="R195" s="68">
        <v>0.33</v>
      </c>
      <c r="S195" s="68">
        <v>0.31</v>
      </c>
      <c r="T195" s="68">
        <v>0.23</v>
      </c>
      <c r="U195" s="68">
        <v>75.849999999999994</v>
      </c>
      <c r="V195" s="68">
        <v>1324.4259999999999</v>
      </c>
      <c r="X195" s="68">
        <f t="shared" si="2"/>
        <v>0.65</v>
      </c>
    </row>
    <row r="196" spans="1:24" x14ac:dyDescent="0.25">
      <c r="A196" s="68" t="s">
        <v>104</v>
      </c>
      <c r="B196" s="68">
        <v>4002</v>
      </c>
      <c r="C196" s="59">
        <v>43198</v>
      </c>
      <c r="D196" s="68">
        <v>22</v>
      </c>
      <c r="E196" s="68" t="s">
        <v>105</v>
      </c>
      <c r="F196" s="68">
        <v>51.36</v>
      </c>
      <c r="G196" s="68">
        <v>10.55</v>
      </c>
      <c r="H196" s="68">
        <v>0.45</v>
      </c>
      <c r="I196" s="68">
        <v>0.02</v>
      </c>
      <c r="J196" s="68">
        <v>0.19</v>
      </c>
      <c r="K196" s="68">
        <v>0</v>
      </c>
      <c r="L196" s="68">
        <v>0</v>
      </c>
      <c r="M196" s="68">
        <v>-0.03</v>
      </c>
      <c r="N196" s="68">
        <v>-0.33</v>
      </c>
      <c r="O196" s="68">
        <v>-0.12</v>
      </c>
      <c r="Q196" s="68">
        <v>0</v>
      </c>
      <c r="R196" s="68">
        <v>0.33</v>
      </c>
      <c r="S196" s="68">
        <v>0.31</v>
      </c>
      <c r="T196" s="68">
        <v>0.23</v>
      </c>
      <c r="U196" s="68">
        <v>62.96</v>
      </c>
      <c r="V196" s="68">
        <v>1232.1610000000001</v>
      </c>
      <c r="X196" s="68">
        <f t="shared" si="2"/>
        <v>0.66</v>
      </c>
    </row>
    <row r="197" spans="1:24" x14ac:dyDescent="0.25">
      <c r="A197" s="68" t="s">
        <v>104</v>
      </c>
      <c r="B197" s="68">
        <v>4002</v>
      </c>
      <c r="C197" s="59">
        <v>43198</v>
      </c>
      <c r="D197" s="68">
        <v>23</v>
      </c>
      <c r="E197" s="68" t="s">
        <v>105</v>
      </c>
      <c r="F197" s="68">
        <v>54.41</v>
      </c>
      <c r="G197" s="68">
        <v>10.55</v>
      </c>
      <c r="H197" s="68">
        <v>0.45</v>
      </c>
      <c r="I197" s="68">
        <v>0.02</v>
      </c>
      <c r="J197" s="68">
        <v>0.25</v>
      </c>
      <c r="K197" s="68">
        <v>0</v>
      </c>
      <c r="L197" s="68">
        <v>0</v>
      </c>
      <c r="M197" s="68">
        <v>-0.09</v>
      </c>
      <c r="N197" s="68">
        <v>-0.46</v>
      </c>
      <c r="O197" s="68">
        <v>-0.12</v>
      </c>
      <c r="Q197" s="68">
        <v>0</v>
      </c>
      <c r="R197" s="68">
        <v>0.33</v>
      </c>
      <c r="S197" s="68">
        <v>0.31</v>
      </c>
      <c r="T197" s="68">
        <v>0.23</v>
      </c>
      <c r="U197" s="68">
        <v>65.88</v>
      </c>
      <c r="V197" s="68">
        <v>1124.2539999999999</v>
      </c>
      <c r="X197" s="68">
        <f t="shared" si="2"/>
        <v>0.72</v>
      </c>
    </row>
    <row r="198" spans="1:24" x14ac:dyDescent="0.25">
      <c r="A198" s="68" t="s">
        <v>104</v>
      </c>
      <c r="B198" s="68">
        <v>4002</v>
      </c>
      <c r="C198" s="59">
        <v>43198</v>
      </c>
      <c r="D198" s="68">
        <v>24</v>
      </c>
      <c r="E198" s="68" t="s">
        <v>105</v>
      </c>
      <c r="F198" s="68">
        <v>57.59</v>
      </c>
      <c r="G198" s="68">
        <v>10.55</v>
      </c>
      <c r="H198" s="68">
        <v>0.45</v>
      </c>
      <c r="I198" s="68">
        <v>0.02</v>
      </c>
      <c r="J198" s="68">
        <v>0.22</v>
      </c>
      <c r="K198" s="68">
        <v>0</v>
      </c>
      <c r="L198" s="68">
        <v>0.19</v>
      </c>
      <c r="M198" s="68">
        <v>0.11</v>
      </c>
      <c r="N198" s="68">
        <v>-0.17</v>
      </c>
      <c r="O198" s="68">
        <v>-0.12</v>
      </c>
      <c r="Q198" s="68">
        <v>0</v>
      </c>
      <c r="R198" s="68">
        <v>0.33</v>
      </c>
      <c r="S198" s="68">
        <v>0.31</v>
      </c>
      <c r="T198" s="68">
        <v>0.23</v>
      </c>
      <c r="U198" s="68">
        <v>69.709999999999994</v>
      </c>
      <c r="V198" s="68">
        <v>1041.0920000000001</v>
      </c>
      <c r="X198" s="68">
        <f t="shared" si="2"/>
        <v>0.88000000000000012</v>
      </c>
    </row>
    <row r="199" spans="1:24" x14ac:dyDescent="0.25">
      <c r="A199" s="68" t="s">
        <v>104</v>
      </c>
      <c r="B199" s="68">
        <v>4002</v>
      </c>
      <c r="C199" s="59">
        <v>43199</v>
      </c>
      <c r="D199" s="68">
        <v>1</v>
      </c>
      <c r="E199" s="68" t="s">
        <v>105</v>
      </c>
      <c r="F199" s="68">
        <v>46.05</v>
      </c>
      <c r="G199" s="68">
        <v>10.55</v>
      </c>
      <c r="H199" s="68">
        <v>0.28000000000000003</v>
      </c>
      <c r="I199" s="68">
        <v>0.03</v>
      </c>
      <c r="J199" s="68">
        <v>0.05</v>
      </c>
      <c r="K199" s="68">
        <v>0</v>
      </c>
      <c r="L199" s="68">
        <v>0</v>
      </c>
      <c r="M199" s="68">
        <v>-0.03</v>
      </c>
      <c r="N199" s="68">
        <v>-0.57999999999999996</v>
      </c>
      <c r="O199" s="68">
        <v>-0.12</v>
      </c>
      <c r="Q199" s="68">
        <v>0</v>
      </c>
      <c r="R199" s="68">
        <v>0.33</v>
      </c>
      <c r="S199" s="68">
        <v>0.31</v>
      </c>
      <c r="T199" s="68">
        <v>0.23</v>
      </c>
      <c r="U199" s="68">
        <v>57.1</v>
      </c>
      <c r="V199" s="68">
        <v>995.38800000000003</v>
      </c>
      <c r="X199" s="68">
        <f t="shared" si="2"/>
        <v>0.36000000000000004</v>
      </c>
    </row>
    <row r="200" spans="1:24" x14ac:dyDescent="0.25">
      <c r="A200" s="68" t="s">
        <v>104</v>
      </c>
      <c r="B200" s="68">
        <v>4002</v>
      </c>
      <c r="C200" s="59">
        <v>43199</v>
      </c>
      <c r="D200" s="68">
        <v>2</v>
      </c>
      <c r="E200" s="68" t="s">
        <v>105</v>
      </c>
      <c r="F200" s="68">
        <v>43.74</v>
      </c>
      <c r="G200" s="68">
        <v>10.55</v>
      </c>
      <c r="H200" s="68">
        <v>0.28000000000000003</v>
      </c>
      <c r="I200" s="68">
        <v>0.03</v>
      </c>
      <c r="J200" s="68">
        <v>0.05</v>
      </c>
      <c r="K200" s="68">
        <v>0</v>
      </c>
      <c r="L200" s="68">
        <v>0</v>
      </c>
      <c r="M200" s="68">
        <v>-0.12</v>
      </c>
      <c r="N200" s="68">
        <v>-0.17</v>
      </c>
      <c r="O200" s="68">
        <v>-0.12</v>
      </c>
      <c r="Q200" s="68">
        <v>0</v>
      </c>
      <c r="R200" s="68">
        <v>0.33</v>
      </c>
      <c r="S200" s="68">
        <v>0.31</v>
      </c>
      <c r="T200" s="68">
        <v>0.23</v>
      </c>
      <c r="U200" s="68">
        <v>55.11</v>
      </c>
      <c r="V200" s="68">
        <v>976.673</v>
      </c>
      <c r="X200" s="68">
        <f t="shared" ref="X200:X263" si="3">H200+I200+J200+K200+L200+P200+Q200</f>
        <v>0.36000000000000004</v>
      </c>
    </row>
    <row r="201" spans="1:24" x14ac:dyDescent="0.25">
      <c r="A201" s="68" t="s">
        <v>104</v>
      </c>
      <c r="B201" s="68">
        <v>4002</v>
      </c>
      <c r="C201" s="59">
        <v>43199</v>
      </c>
      <c r="D201" s="68">
        <v>3</v>
      </c>
      <c r="E201" s="68" t="s">
        <v>105</v>
      </c>
      <c r="F201" s="68">
        <v>33.64</v>
      </c>
      <c r="G201" s="68">
        <v>10.55</v>
      </c>
      <c r="H201" s="68">
        <v>0.28000000000000003</v>
      </c>
      <c r="I201" s="68">
        <v>0.03</v>
      </c>
      <c r="J201" s="68">
        <v>0.17</v>
      </c>
      <c r="K201" s="68">
        <v>0</v>
      </c>
      <c r="L201" s="68">
        <v>0</v>
      </c>
      <c r="M201" s="68">
        <v>-0.03</v>
      </c>
      <c r="N201" s="68">
        <v>-0.28999999999999998</v>
      </c>
      <c r="O201" s="68">
        <v>-0.12</v>
      </c>
      <c r="Q201" s="68">
        <v>0</v>
      </c>
      <c r="R201" s="68">
        <v>0.33</v>
      </c>
      <c r="S201" s="68">
        <v>0.31</v>
      </c>
      <c r="T201" s="68">
        <v>0.23</v>
      </c>
      <c r="U201" s="68">
        <v>45.1</v>
      </c>
      <c r="V201" s="68">
        <v>971.09500000000003</v>
      </c>
      <c r="X201" s="68">
        <f t="shared" si="3"/>
        <v>0.48000000000000009</v>
      </c>
    </row>
    <row r="202" spans="1:24" x14ac:dyDescent="0.25">
      <c r="A202" s="68" t="s">
        <v>104</v>
      </c>
      <c r="B202" s="68">
        <v>4002</v>
      </c>
      <c r="C202" s="59">
        <v>43199</v>
      </c>
      <c r="D202" s="68">
        <v>4</v>
      </c>
      <c r="E202" s="68" t="s">
        <v>105</v>
      </c>
      <c r="F202" s="68">
        <v>24.51</v>
      </c>
      <c r="G202" s="68">
        <v>10.55</v>
      </c>
      <c r="H202" s="68">
        <v>0.28000000000000003</v>
      </c>
      <c r="I202" s="68">
        <v>0.03</v>
      </c>
      <c r="J202" s="68">
        <v>0.14000000000000001</v>
      </c>
      <c r="K202" s="68">
        <v>0</v>
      </c>
      <c r="L202" s="68">
        <v>0</v>
      </c>
      <c r="M202" s="68">
        <v>-0.03</v>
      </c>
      <c r="N202" s="68">
        <v>-0.28000000000000003</v>
      </c>
      <c r="O202" s="68">
        <v>-0.12</v>
      </c>
      <c r="Q202" s="68">
        <v>0</v>
      </c>
      <c r="R202" s="68">
        <v>0.33</v>
      </c>
      <c r="S202" s="68">
        <v>0.31</v>
      </c>
      <c r="T202" s="68">
        <v>0.23</v>
      </c>
      <c r="U202" s="68">
        <v>35.950000000000003</v>
      </c>
      <c r="V202" s="68">
        <v>985.75099999999998</v>
      </c>
      <c r="X202" s="68">
        <f t="shared" si="3"/>
        <v>0.45000000000000007</v>
      </c>
    </row>
    <row r="203" spans="1:24" x14ac:dyDescent="0.25">
      <c r="A203" s="68" t="s">
        <v>104</v>
      </c>
      <c r="B203" s="68">
        <v>4002</v>
      </c>
      <c r="C203" s="59">
        <v>43199</v>
      </c>
      <c r="D203" s="68">
        <v>5</v>
      </c>
      <c r="E203" s="68" t="s">
        <v>105</v>
      </c>
      <c r="F203" s="68">
        <v>36.44</v>
      </c>
      <c r="G203" s="68">
        <v>10.55</v>
      </c>
      <c r="H203" s="68">
        <v>0.28000000000000003</v>
      </c>
      <c r="I203" s="68">
        <v>0.03</v>
      </c>
      <c r="J203" s="68">
        <v>0.1</v>
      </c>
      <c r="K203" s="68">
        <v>0</v>
      </c>
      <c r="L203" s="68">
        <v>0</v>
      </c>
      <c r="M203" s="68">
        <v>0.02</v>
      </c>
      <c r="N203" s="68">
        <v>-0.27</v>
      </c>
      <c r="O203" s="68">
        <v>-0.12</v>
      </c>
      <c r="Q203" s="68">
        <v>0</v>
      </c>
      <c r="R203" s="68">
        <v>0.33</v>
      </c>
      <c r="S203" s="68">
        <v>0.31</v>
      </c>
      <c r="T203" s="68">
        <v>0.23</v>
      </c>
      <c r="U203" s="68">
        <v>47.9</v>
      </c>
      <c r="V203" s="68">
        <v>1033.9159999999999</v>
      </c>
      <c r="X203" s="68">
        <f t="shared" si="3"/>
        <v>0.41000000000000003</v>
      </c>
    </row>
    <row r="204" spans="1:24" x14ac:dyDescent="0.25">
      <c r="A204" s="68" t="s">
        <v>104</v>
      </c>
      <c r="B204" s="68">
        <v>4002</v>
      </c>
      <c r="C204" s="59">
        <v>43199</v>
      </c>
      <c r="D204" s="68">
        <v>6</v>
      </c>
      <c r="E204" s="68" t="s">
        <v>105</v>
      </c>
      <c r="F204" s="68">
        <v>51.36</v>
      </c>
      <c r="G204" s="68">
        <v>10.55</v>
      </c>
      <c r="H204" s="68">
        <v>0.28000000000000003</v>
      </c>
      <c r="I204" s="68">
        <v>0.03</v>
      </c>
      <c r="J204" s="68">
        <v>0.19</v>
      </c>
      <c r="K204" s="68">
        <v>0</v>
      </c>
      <c r="L204" s="68">
        <v>0</v>
      </c>
      <c r="M204" s="68">
        <v>0.06</v>
      </c>
      <c r="N204" s="68">
        <v>-0.11</v>
      </c>
      <c r="O204" s="68">
        <v>-0.12</v>
      </c>
      <c r="Q204" s="68">
        <v>0</v>
      </c>
      <c r="R204" s="68">
        <v>0.33</v>
      </c>
      <c r="S204" s="68">
        <v>0.31</v>
      </c>
      <c r="T204" s="68">
        <v>0.23</v>
      </c>
      <c r="U204" s="68">
        <v>63.11</v>
      </c>
      <c r="V204" s="68">
        <v>1158.249</v>
      </c>
      <c r="X204" s="68">
        <f t="shared" si="3"/>
        <v>0.5</v>
      </c>
    </row>
    <row r="205" spans="1:24" x14ac:dyDescent="0.25">
      <c r="A205" s="68" t="s">
        <v>104</v>
      </c>
      <c r="B205" s="68">
        <v>4002</v>
      </c>
      <c r="C205" s="59">
        <v>43199</v>
      </c>
      <c r="D205" s="68">
        <v>7</v>
      </c>
      <c r="E205" s="68" t="s">
        <v>105</v>
      </c>
      <c r="F205" s="68">
        <v>69.2</v>
      </c>
      <c r="G205" s="68">
        <v>10.55</v>
      </c>
      <c r="H205" s="68">
        <v>0.28000000000000003</v>
      </c>
      <c r="I205" s="68">
        <v>0.03</v>
      </c>
      <c r="J205" s="68">
        <v>0.24</v>
      </c>
      <c r="K205" s="68">
        <v>0</v>
      </c>
      <c r="L205" s="68">
        <v>0</v>
      </c>
      <c r="M205" s="68">
        <v>-0.1</v>
      </c>
      <c r="N205" s="68">
        <v>-0.33</v>
      </c>
      <c r="O205" s="68">
        <v>-0.12</v>
      </c>
      <c r="Q205" s="68">
        <v>0</v>
      </c>
      <c r="R205" s="68">
        <v>0.33</v>
      </c>
      <c r="S205" s="68">
        <v>0.31</v>
      </c>
      <c r="T205" s="68">
        <v>0.23</v>
      </c>
      <c r="U205" s="68">
        <v>80.62</v>
      </c>
      <c r="V205" s="68">
        <v>1333.518</v>
      </c>
      <c r="X205" s="68">
        <f t="shared" si="3"/>
        <v>0.55000000000000004</v>
      </c>
    </row>
    <row r="206" spans="1:24" x14ac:dyDescent="0.25">
      <c r="A206" s="68" t="s">
        <v>104</v>
      </c>
      <c r="B206" s="68">
        <v>4002</v>
      </c>
      <c r="C206" s="59">
        <v>43199</v>
      </c>
      <c r="D206" s="68">
        <v>8</v>
      </c>
      <c r="E206" s="68" t="s">
        <v>106</v>
      </c>
      <c r="F206" s="68">
        <v>60.81</v>
      </c>
      <c r="G206" s="68">
        <v>10.55</v>
      </c>
      <c r="H206" s="68">
        <v>0.28000000000000003</v>
      </c>
      <c r="I206" s="68">
        <v>0.03</v>
      </c>
      <c r="J206" s="68">
        <v>0.17</v>
      </c>
      <c r="K206" s="68">
        <v>0.44</v>
      </c>
      <c r="L206" s="68">
        <v>0</v>
      </c>
      <c r="M206" s="68">
        <v>0.03</v>
      </c>
      <c r="N206" s="68">
        <v>-0.53</v>
      </c>
      <c r="O206" s="68">
        <v>-0.12</v>
      </c>
      <c r="Q206" s="68">
        <v>0.02</v>
      </c>
      <c r="R206" s="68">
        <v>0.33</v>
      </c>
      <c r="S206" s="68">
        <v>0.31</v>
      </c>
      <c r="T206" s="68">
        <v>0.23</v>
      </c>
      <c r="U206" s="68">
        <v>72.55</v>
      </c>
      <c r="V206" s="68">
        <v>1417.5650000000001</v>
      </c>
      <c r="X206" s="68">
        <f t="shared" si="3"/>
        <v>0.94000000000000017</v>
      </c>
    </row>
    <row r="207" spans="1:24" x14ac:dyDescent="0.25">
      <c r="A207" s="68" t="s">
        <v>104</v>
      </c>
      <c r="B207" s="68">
        <v>4002</v>
      </c>
      <c r="C207" s="59">
        <v>43199</v>
      </c>
      <c r="D207" s="68">
        <v>9</v>
      </c>
      <c r="E207" s="68" t="s">
        <v>106</v>
      </c>
      <c r="F207" s="68">
        <v>52.83</v>
      </c>
      <c r="G207" s="68">
        <v>10.55</v>
      </c>
      <c r="H207" s="68">
        <v>0.28000000000000003</v>
      </c>
      <c r="I207" s="68">
        <v>0.03</v>
      </c>
      <c r="J207" s="68">
        <v>7.0000000000000007E-2</v>
      </c>
      <c r="K207" s="68">
        <v>0.45</v>
      </c>
      <c r="L207" s="68">
        <v>0</v>
      </c>
      <c r="M207" s="68">
        <v>0.03</v>
      </c>
      <c r="N207" s="68">
        <v>-0.49</v>
      </c>
      <c r="O207" s="68">
        <v>-0.12</v>
      </c>
      <c r="Q207" s="68">
        <v>0.02</v>
      </c>
      <c r="R207" s="68">
        <v>0.33</v>
      </c>
      <c r="S207" s="68">
        <v>0.31</v>
      </c>
      <c r="T207" s="68">
        <v>0.23</v>
      </c>
      <c r="U207" s="68">
        <v>64.52</v>
      </c>
      <c r="V207" s="68">
        <v>1419.4549999999999</v>
      </c>
      <c r="X207" s="68">
        <f t="shared" si="3"/>
        <v>0.85000000000000009</v>
      </c>
    </row>
    <row r="208" spans="1:24" x14ac:dyDescent="0.25">
      <c r="A208" s="68" t="s">
        <v>104</v>
      </c>
      <c r="B208" s="68">
        <v>4002</v>
      </c>
      <c r="C208" s="59">
        <v>43199</v>
      </c>
      <c r="D208" s="68">
        <v>10</v>
      </c>
      <c r="E208" s="68" t="s">
        <v>106</v>
      </c>
      <c r="F208" s="68">
        <v>48.18</v>
      </c>
      <c r="G208" s="68">
        <v>10.55</v>
      </c>
      <c r="H208" s="68">
        <v>0.28000000000000003</v>
      </c>
      <c r="I208" s="68">
        <v>0.03</v>
      </c>
      <c r="J208" s="68">
        <v>0.08</v>
      </c>
      <c r="K208" s="68">
        <v>0.46</v>
      </c>
      <c r="L208" s="68">
        <v>0</v>
      </c>
      <c r="M208" s="68">
        <v>-0.04</v>
      </c>
      <c r="N208" s="68">
        <v>-0.49</v>
      </c>
      <c r="O208" s="68">
        <v>-0.12</v>
      </c>
      <c r="Q208" s="68">
        <v>0.02</v>
      </c>
      <c r="R208" s="68">
        <v>0.33</v>
      </c>
      <c r="S208" s="68">
        <v>0.31</v>
      </c>
      <c r="T208" s="68">
        <v>0.23</v>
      </c>
      <c r="U208" s="68">
        <v>59.82</v>
      </c>
      <c r="V208" s="68">
        <v>1404.454</v>
      </c>
      <c r="X208" s="68">
        <f t="shared" si="3"/>
        <v>0.87000000000000011</v>
      </c>
    </row>
    <row r="209" spans="1:24" x14ac:dyDescent="0.25">
      <c r="A209" s="68" t="s">
        <v>104</v>
      </c>
      <c r="B209" s="68">
        <v>4002</v>
      </c>
      <c r="C209" s="59">
        <v>43199</v>
      </c>
      <c r="D209" s="68">
        <v>11</v>
      </c>
      <c r="E209" s="68" t="s">
        <v>106</v>
      </c>
      <c r="F209" s="68">
        <v>50.61</v>
      </c>
      <c r="G209" s="68">
        <v>10.55</v>
      </c>
      <c r="H209" s="68">
        <v>0.28000000000000003</v>
      </c>
      <c r="I209" s="68">
        <v>0.03</v>
      </c>
      <c r="J209" s="68">
        <v>0.08</v>
      </c>
      <c r="K209" s="68">
        <v>0.47</v>
      </c>
      <c r="L209" s="68">
        <v>0</v>
      </c>
      <c r="M209" s="68">
        <v>-0.02</v>
      </c>
      <c r="N209" s="68">
        <v>-0.44</v>
      </c>
      <c r="O209" s="68">
        <v>-0.12</v>
      </c>
      <c r="Q209" s="68">
        <v>0.02</v>
      </c>
      <c r="R209" s="68">
        <v>0.33</v>
      </c>
      <c r="S209" s="68">
        <v>0.31</v>
      </c>
      <c r="T209" s="68">
        <v>0.23</v>
      </c>
      <c r="U209" s="68">
        <v>62.33</v>
      </c>
      <c r="V209" s="68">
        <v>1397.796</v>
      </c>
      <c r="X209" s="68">
        <f t="shared" si="3"/>
        <v>0.88000000000000012</v>
      </c>
    </row>
    <row r="210" spans="1:24" x14ac:dyDescent="0.25">
      <c r="A210" s="68" t="s">
        <v>104</v>
      </c>
      <c r="B210" s="68">
        <v>4002</v>
      </c>
      <c r="C210" s="59">
        <v>43199</v>
      </c>
      <c r="D210" s="68">
        <v>12</v>
      </c>
      <c r="E210" s="68" t="s">
        <v>106</v>
      </c>
      <c r="F210" s="68">
        <v>39.25</v>
      </c>
      <c r="G210" s="68">
        <v>10.55</v>
      </c>
      <c r="H210" s="68">
        <v>0.28000000000000003</v>
      </c>
      <c r="I210" s="68">
        <v>0.03</v>
      </c>
      <c r="J210" s="68">
        <v>0.11</v>
      </c>
      <c r="K210" s="68">
        <v>0.48</v>
      </c>
      <c r="L210" s="68">
        <v>0</v>
      </c>
      <c r="M210" s="68">
        <v>-0.01</v>
      </c>
      <c r="N210" s="68">
        <v>-0.36</v>
      </c>
      <c r="O210" s="68">
        <v>-0.12</v>
      </c>
      <c r="Q210" s="68">
        <v>0.01</v>
      </c>
      <c r="R210" s="68">
        <v>0.33</v>
      </c>
      <c r="S210" s="68">
        <v>0.31</v>
      </c>
      <c r="T210" s="68">
        <v>0.23</v>
      </c>
      <c r="U210" s="68">
        <v>51.09</v>
      </c>
      <c r="V210" s="68">
        <v>1379.5039999999999</v>
      </c>
      <c r="X210" s="68">
        <f t="shared" si="3"/>
        <v>0.91</v>
      </c>
    </row>
    <row r="211" spans="1:24" x14ac:dyDescent="0.25">
      <c r="A211" s="68" t="s">
        <v>104</v>
      </c>
      <c r="B211" s="68">
        <v>4002</v>
      </c>
      <c r="C211" s="59">
        <v>43199</v>
      </c>
      <c r="D211" s="68">
        <v>13</v>
      </c>
      <c r="E211" s="68" t="s">
        <v>106</v>
      </c>
      <c r="F211" s="68">
        <v>33.06</v>
      </c>
      <c r="G211" s="68">
        <v>10.55</v>
      </c>
      <c r="H211" s="68">
        <v>0.28000000000000003</v>
      </c>
      <c r="I211" s="68">
        <v>0.03</v>
      </c>
      <c r="J211" s="68">
        <v>0.21</v>
      </c>
      <c r="K211" s="68">
        <v>0.49</v>
      </c>
      <c r="L211" s="68">
        <v>0</v>
      </c>
      <c r="M211" s="68">
        <v>-0.01</v>
      </c>
      <c r="N211" s="68">
        <v>-0.44</v>
      </c>
      <c r="O211" s="68">
        <v>-0.12</v>
      </c>
      <c r="Q211" s="68">
        <v>0.01</v>
      </c>
      <c r="R211" s="68">
        <v>0.33</v>
      </c>
      <c r="S211" s="68">
        <v>0.31</v>
      </c>
      <c r="T211" s="68">
        <v>0.23</v>
      </c>
      <c r="U211" s="68">
        <v>44.93</v>
      </c>
      <c r="V211" s="68">
        <v>1353.559</v>
      </c>
      <c r="X211" s="68">
        <f t="shared" si="3"/>
        <v>1.02</v>
      </c>
    </row>
    <row r="212" spans="1:24" x14ac:dyDescent="0.25">
      <c r="A212" s="68" t="s">
        <v>104</v>
      </c>
      <c r="B212" s="68">
        <v>4002</v>
      </c>
      <c r="C212" s="59">
        <v>43199</v>
      </c>
      <c r="D212" s="68">
        <v>14</v>
      </c>
      <c r="E212" s="68" t="s">
        <v>106</v>
      </c>
      <c r="F212" s="68">
        <v>43.72</v>
      </c>
      <c r="G212" s="68">
        <v>10.55</v>
      </c>
      <c r="H212" s="68">
        <v>0.28000000000000003</v>
      </c>
      <c r="I212" s="68">
        <v>0.03</v>
      </c>
      <c r="J212" s="68">
        <v>0.26</v>
      </c>
      <c r="K212" s="68">
        <v>0.5</v>
      </c>
      <c r="L212" s="68">
        <v>0</v>
      </c>
      <c r="M212" s="68">
        <v>-0.1</v>
      </c>
      <c r="N212" s="68">
        <v>-0.11</v>
      </c>
      <c r="O212" s="68">
        <v>-0.12</v>
      </c>
      <c r="Q212" s="68">
        <v>0.01</v>
      </c>
      <c r="R212" s="68">
        <v>0.33</v>
      </c>
      <c r="S212" s="68">
        <v>0.31</v>
      </c>
      <c r="T212" s="68">
        <v>0.23</v>
      </c>
      <c r="U212" s="68">
        <v>55.89</v>
      </c>
      <c r="V212" s="68">
        <v>1332.3610000000001</v>
      </c>
      <c r="X212" s="68">
        <f t="shared" si="3"/>
        <v>1.08</v>
      </c>
    </row>
    <row r="213" spans="1:24" x14ac:dyDescent="0.25">
      <c r="A213" s="68" t="s">
        <v>104</v>
      </c>
      <c r="B213" s="68">
        <v>4002</v>
      </c>
      <c r="C213" s="59">
        <v>43199</v>
      </c>
      <c r="D213" s="68">
        <v>15</v>
      </c>
      <c r="E213" s="68" t="s">
        <v>106</v>
      </c>
      <c r="F213" s="68">
        <v>42.44</v>
      </c>
      <c r="G213" s="68">
        <v>10.55</v>
      </c>
      <c r="H213" s="68">
        <v>0.28000000000000003</v>
      </c>
      <c r="I213" s="68">
        <v>0.03</v>
      </c>
      <c r="J213" s="68">
        <v>0.1</v>
      </c>
      <c r="K213" s="68">
        <v>0.51</v>
      </c>
      <c r="L213" s="68">
        <v>0</v>
      </c>
      <c r="M213" s="68">
        <v>-0.05</v>
      </c>
      <c r="N213" s="68">
        <v>-0.19</v>
      </c>
      <c r="O213" s="68">
        <v>-0.12</v>
      </c>
      <c r="Q213" s="68">
        <v>0.01</v>
      </c>
      <c r="R213" s="68">
        <v>0.33</v>
      </c>
      <c r="S213" s="68">
        <v>0.31</v>
      </c>
      <c r="T213" s="68">
        <v>0.23</v>
      </c>
      <c r="U213" s="68">
        <v>54.43</v>
      </c>
      <c r="V213" s="68">
        <v>1301.749</v>
      </c>
      <c r="X213" s="68">
        <f t="shared" si="3"/>
        <v>0.93</v>
      </c>
    </row>
    <row r="214" spans="1:24" x14ac:dyDescent="0.25">
      <c r="A214" s="68" t="s">
        <v>104</v>
      </c>
      <c r="B214" s="68">
        <v>4002</v>
      </c>
      <c r="C214" s="59">
        <v>43199</v>
      </c>
      <c r="D214" s="68">
        <v>16</v>
      </c>
      <c r="E214" s="68" t="s">
        <v>106</v>
      </c>
      <c r="F214" s="68">
        <v>42.33</v>
      </c>
      <c r="G214" s="68">
        <v>10.55</v>
      </c>
      <c r="H214" s="68">
        <v>0.28000000000000003</v>
      </c>
      <c r="I214" s="68">
        <v>0.03</v>
      </c>
      <c r="J214" s="68">
        <v>0.14000000000000001</v>
      </c>
      <c r="K214" s="68">
        <v>0.51</v>
      </c>
      <c r="L214" s="68">
        <v>0</v>
      </c>
      <c r="M214" s="68">
        <v>7.0000000000000007E-2</v>
      </c>
      <c r="N214" s="68">
        <v>-0.44</v>
      </c>
      <c r="O214" s="68">
        <v>-0.12</v>
      </c>
      <c r="Q214" s="68">
        <v>0.01</v>
      </c>
      <c r="R214" s="68">
        <v>0.33</v>
      </c>
      <c r="S214" s="68">
        <v>0.31</v>
      </c>
      <c r="T214" s="68">
        <v>0.23</v>
      </c>
      <c r="U214" s="68">
        <v>54.23</v>
      </c>
      <c r="V214" s="68">
        <v>1284.8009999999999</v>
      </c>
      <c r="X214" s="68">
        <f t="shared" si="3"/>
        <v>0.97000000000000008</v>
      </c>
    </row>
    <row r="215" spans="1:24" x14ac:dyDescent="0.25">
      <c r="A215" s="68" t="s">
        <v>104</v>
      </c>
      <c r="B215" s="68">
        <v>4002</v>
      </c>
      <c r="C215" s="59">
        <v>43199</v>
      </c>
      <c r="D215" s="68">
        <v>17</v>
      </c>
      <c r="E215" s="68" t="s">
        <v>106</v>
      </c>
      <c r="F215" s="68">
        <v>47.75</v>
      </c>
      <c r="G215" s="68">
        <v>10.55</v>
      </c>
      <c r="H215" s="68">
        <v>0.28000000000000003</v>
      </c>
      <c r="I215" s="68">
        <v>0.03</v>
      </c>
      <c r="J215" s="68">
        <v>0.15</v>
      </c>
      <c r="K215" s="68">
        <v>0.5</v>
      </c>
      <c r="L215" s="68">
        <v>0</v>
      </c>
      <c r="M215" s="68">
        <v>0</v>
      </c>
      <c r="N215" s="68">
        <v>-0.39</v>
      </c>
      <c r="O215" s="68">
        <v>-0.12</v>
      </c>
      <c r="Q215" s="68">
        <v>0.01</v>
      </c>
      <c r="R215" s="68">
        <v>0.33</v>
      </c>
      <c r="S215" s="68">
        <v>0.31</v>
      </c>
      <c r="T215" s="68">
        <v>0.23</v>
      </c>
      <c r="U215" s="68">
        <v>59.63</v>
      </c>
      <c r="V215" s="68">
        <v>1290.319</v>
      </c>
      <c r="X215" s="68">
        <f t="shared" si="3"/>
        <v>0.97000000000000008</v>
      </c>
    </row>
    <row r="216" spans="1:24" x14ac:dyDescent="0.25">
      <c r="A216" s="68" t="s">
        <v>104</v>
      </c>
      <c r="B216" s="68">
        <v>4002</v>
      </c>
      <c r="C216" s="59">
        <v>43199</v>
      </c>
      <c r="D216" s="68">
        <v>18</v>
      </c>
      <c r="E216" s="68" t="s">
        <v>106</v>
      </c>
      <c r="F216" s="68">
        <v>58.25</v>
      </c>
      <c r="G216" s="68">
        <v>10.55</v>
      </c>
      <c r="H216" s="68">
        <v>0.28000000000000003</v>
      </c>
      <c r="I216" s="68">
        <v>0.03</v>
      </c>
      <c r="J216" s="68">
        <v>7.0000000000000007E-2</v>
      </c>
      <c r="K216" s="68">
        <v>0.47</v>
      </c>
      <c r="L216" s="68">
        <v>0</v>
      </c>
      <c r="M216" s="68">
        <v>-0.14000000000000001</v>
      </c>
      <c r="N216" s="68">
        <v>-0.31</v>
      </c>
      <c r="O216" s="68">
        <v>-0.12</v>
      </c>
      <c r="Q216" s="68">
        <v>0.01</v>
      </c>
      <c r="R216" s="68">
        <v>0.33</v>
      </c>
      <c r="S216" s="68">
        <v>0.31</v>
      </c>
      <c r="T216" s="68">
        <v>0.23</v>
      </c>
      <c r="U216" s="68">
        <v>69.959999999999994</v>
      </c>
      <c r="V216" s="68">
        <v>1333.634</v>
      </c>
      <c r="X216" s="68">
        <f t="shared" si="3"/>
        <v>0.8600000000000001</v>
      </c>
    </row>
    <row r="217" spans="1:24" x14ac:dyDescent="0.25">
      <c r="A217" s="68" t="s">
        <v>104</v>
      </c>
      <c r="B217" s="68">
        <v>4002</v>
      </c>
      <c r="C217" s="59">
        <v>43199</v>
      </c>
      <c r="D217" s="68">
        <v>19</v>
      </c>
      <c r="E217" s="68" t="s">
        <v>106</v>
      </c>
      <c r="F217" s="68">
        <v>66.41</v>
      </c>
      <c r="G217" s="68">
        <v>10.55</v>
      </c>
      <c r="H217" s="68">
        <v>0.28000000000000003</v>
      </c>
      <c r="I217" s="68">
        <v>0.03</v>
      </c>
      <c r="J217" s="68">
        <v>0.13</v>
      </c>
      <c r="K217" s="68">
        <v>0.46</v>
      </c>
      <c r="L217" s="68">
        <v>0</v>
      </c>
      <c r="M217" s="68">
        <v>-0.01</v>
      </c>
      <c r="N217" s="68">
        <v>-0.39</v>
      </c>
      <c r="O217" s="68">
        <v>-0.12</v>
      </c>
      <c r="Q217" s="68">
        <v>0</v>
      </c>
      <c r="R217" s="68">
        <v>0.33</v>
      </c>
      <c r="S217" s="68">
        <v>0.31</v>
      </c>
      <c r="T217" s="68">
        <v>0.23</v>
      </c>
      <c r="U217" s="68">
        <v>78.209999999999994</v>
      </c>
      <c r="V217" s="68">
        <v>1372.0989999999999</v>
      </c>
      <c r="X217" s="68">
        <f t="shared" si="3"/>
        <v>0.90000000000000013</v>
      </c>
    </row>
    <row r="218" spans="1:24" x14ac:dyDescent="0.25">
      <c r="A218" s="68" t="s">
        <v>104</v>
      </c>
      <c r="B218" s="68">
        <v>4002</v>
      </c>
      <c r="C218" s="59">
        <v>43199</v>
      </c>
      <c r="D218" s="68">
        <v>20</v>
      </c>
      <c r="E218" s="68" t="s">
        <v>106</v>
      </c>
      <c r="F218" s="68">
        <v>75.459999999999994</v>
      </c>
      <c r="G218" s="68">
        <v>10.55</v>
      </c>
      <c r="H218" s="68">
        <v>0.28000000000000003</v>
      </c>
      <c r="I218" s="68">
        <v>0.03</v>
      </c>
      <c r="J218" s="68">
        <v>0.2</v>
      </c>
      <c r="K218" s="68">
        <v>0.44</v>
      </c>
      <c r="L218" s="68">
        <v>0.3</v>
      </c>
      <c r="M218" s="68">
        <v>-0.05</v>
      </c>
      <c r="N218" s="68">
        <v>-0.28999999999999998</v>
      </c>
      <c r="O218" s="68">
        <v>-0.12</v>
      </c>
      <c r="Q218" s="68">
        <v>0</v>
      </c>
      <c r="R218" s="68">
        <v>0.33</v>
      </c>
      <c r="S218" s="68">
        <v>0.31</v>
      </c>
      <c r="T218" s="68">
        <v>0.23</v>
      </c>
      <c r="U218" s="68">
        <v>87.67</v>
      </c>
      <c r="V218" s="68">
        <v>1419.3579999999999</v>
      </c>
      <c r="X218" s="68">
        <f t="shared" si="3"/>
        <v>1.25</v>
      </c>
    </row>
    <row r="219" spans="1:24" x14ac:dyDescent="0.25">
      <c r="A219" s="68" t="s">
        <v>104</v>
      </c>
      <c r="B219" s="68">
        <v>4002</v>
      </c>
      <c r="C219" s="59">
        <v>43199</v>
      </c>
      <c r="D219" s="68">
        <v>21</v>
      </c>
      <c r="E219" s="68" t="s">
        <v>106</v>
      </c>
      <c r="F219" s="68">
        <v>81.63</v>
      </c>
      <c r="G219" s="68">
        <v>10.55</v>
      </c>
      <c r="H219" s="68">
        <v>0.28000000000000003</v>
      </c>
      <c r="I219" s="68">
        <v>0.03</v>
      </c>
      <c r="J219" s="68">
        <v>0.43</v>
      </c>
      <c r="K219" s="68">
        <v>0.44</v>
      </c>
      <c r="L219" s="68">
        <v>0.34</v>
      </c>
      <c r="M219" s="68">
        <v>0.04</v>
      </c>
      <c r="N219" s="68">
        <v>-0.39</v>
      </c>
      <c r="O219" s="68">
        <v>-0.12</v>
      </c>
      <c r="Q219" s="68">
        <v>0</v>
      </c>
      <c r="R219" s="68">
        <v>0.33</v>
      </c>
      <c r="S219" s="68">
        <v>0.31</v>
      </c>
      <c r="T219" s="68">
        <v>0.23</v>
      </c>
      <c r="U219" s="68">
        <v>94.1</v>
      </c>
      <c r="V219" s="68">
        <v>1399.9349999999999</v>
      </c>
      <c r="X219" s="68">
        <f t="shared" si="3"/>
        <v>1.52</v>
      </c>
    </row>
    <row r="220" spans="1:24" x14ac:dyDescent="0.25">
      <c r="A220" s="68" t="s">
        <v>104</v>
      </c>
      <c r="B220" s="68">
        <v>4002</v>
      </c>
      <c r="C220" s="59">
        <v>43199</v>
      </c>
      <c r="D220" s="68">
        <v>22</v>
      </c>
      <c r="E220" s="68" t="s">
        <v>106</v>
      </c>
      <c r="F220" s="68">
        <v>66.5</v>
      </c>
      <c r="G220" s="68">
        <v>10.55</v>
      </c>
      <c r="H220" s="68">
        <v>0.28000000000000003</v>
      </c>
      <c r="I220" s="68">
        <v>0.03</v>
      </c>
      <c r="J220" s="68">
        <v>0.33</v>
      </c>
      <c r="K220" s="68">
        <v>0.47</v>
      </c>
      <c r="L220" s="68">
        <v>0</v>
      </c>
      <c r="M220" s="68">
        <v>0.01</v>
      </c>
      <c r="N220" s="68">
        <v>-0.24</v>
      </c>
      <c r="O220" s="68">
        <v>-0.12</v>
      </c>
      <c r="Q220" s="68">
        <v>0</v>
      </c>
      <c r="R220" s="68">
        <v>0.33</v>
      </c>
      <c r="S220" s="68">
        <v>0.31</v>
      </c>
      <c r="T220" s="68">
        <v>0.23</v>
      </c>
      <c r="U220" s="68">
        <v>78.680000000000007</v>
      </c>
      <c r="V220" s="68">
        <v>1297.028</v>
      </c>
      <c r="X220" s="68">
        <f t="shared" si="3"/>
        <v>1.1100000000000001</v>
      </c>
    </row>
    <row r="221" spans="1:24" x14ac:dyDescent="0.25">
      <c r="A221" s="68" t="s">
        <v>104</v>
      </c>
      <c r="B221" s="68">
        <v>4002</v>
      </c>
      <c r="C221" s="59">
        <v>43199</v>
      </c>
      <c r="D221" s="68">
        <v>23</v>
      </c>
      <c r="E221" s="68" t="s">
        <v>106</v>
      </c>
      <c r="F221" s="68">
        <v>60.39</v>
      </c>
      <c r="G221" s="68">
        <v>10.55</v>
      </c>
      <c r="H221" s="68">
        <v>0.28000000000000003</v>
      </c>
      <c r="I221" s="68">
        <v>0.03</v>
      </c>
      <c r="J221" s="68">
        <v>0.34</v>
      </c>
      <c r="K221" s="68">
        <v>0.51</v>
      </c>
      <c r="L221" s="68">
        <v>0.04</v>
      </c>
      <c r="M221" s="68">
        <v>-0.02</v>
      </c>
      <c r="N221" s="68">
        <v>-0.13</v>
      </c>
      <c r="O221" s="68">
        <v>-0.12</v>
      </c>
      <c r="Q221" s="68">
        <v>0</v>
      </c>
      <c r="R221" s="68">
        <v>0.33</v>
      </c>
      <c r="S221" s="68">
        <v>0.31</v>
      </c>
      <c r="T221" s="68">
        <v>0.23</v>
      </c>
      <c r="U221" s="68">
        <v>72.739999999999995</v>
      </c>
      <c r="V221" s="68">
        <v>1169.538</v>
      </c>
      <c r="X221" s="68">
        <f t="shared" si="3"/>
        <v>1.2000000000000002</v>
      </c>
    </row>
    <row r="222" spans="1:24" x14ac:dyDescent="0.25">
      <c r="A222" s="68" t="s">
        <v>104</v>
      </c>
      <c r="B222" s="68">
        <v>4002</v>
      </c>
      <c r="C222" s="59">
        <v>43199</v>
      </c>
      <c r="D222" s="68">
        <v>24</v>
      </c>
      <c r="E222" s="68" t="s">
        <v>105</v>
      </c>
      <c r="F222" s="68">
        <v>54.57</v>
      </c>
      <c r="G222" s="68">
        <v>10.55</v>
      </c>
      <c r="H222" s="68">
        <v>0.28000000000000003</v>
      </c>
      <c r="I222" s="68">
        <v>0.03</v>
      </c>
      <c r="J222" s="68">
        <v>0.32</v>
      </c>
      <c r="K222" s="68">
        <v>0</v>
      </c>
      <c r="L222" s="68">
        <v>0</v>
      </c>
      <c r="M222" s="68">
        <v>-0.04</v>
      </c>
      <c r="N222" s="68">
        <v>-0.46</v>
      </c>
      <c r="O222" s="68">
        <v>-0.12</v>
      </c>
      <c r="Q222" s="68">
        <v>0</v>
      </c>
      <c r="R222" s="68">
        <v>0.33</v>
      </c>
      <c r="S222" s="68">
        <v>0.31</v>
      </c>
      <c r="T222" s="68">
        <v>0.23</v>
      </c>
      <c r="U222" s="68">
        <v>66</v>
      </c>
      <c r="V222" s="68">
        <v>1070.893</v>
      </c>
      <c r="X222" s="68">
        <f t="shared" si="3"/>
        <v>0.63000000000000012</v>
      </c>
    </row>
    <row r="223" spans="1:24" x14ac:dyDescent="0.25">
      <c r="A223" s="68" t="s">
        <v>104</v>
      </c>
      <c r="B223" s="68">
        <v>4002</v>
      </c>
      <c r="C223" s="59">
        <v>43200</v>
      </c>
      <c r="D223" s="68">
        <v>1</v>
      </c>
      <c r="E223" s="68" t="s">
        <v>105</v>
      </c>
      <c r="F223" s="68">
        <v>56.61</v>
      </c>
      <c r="G223" s="68">
        <v>10.55</v>
      </c>
      <c r="H223" s="68">
        <v>0.22</v>
      </c>
      <c r="I223" s="68">
        <v>0.02</v>
      </c>
      <c r="J223" s="68">
        <v>0.11</v>
      </c>
      <c r="K223" s="68">
        <v>0</v>
      </c>
      <c r="L223" s="68">
        <v>0.13</v>
      </c>
      <c r="M223" s="68">
        <v>0.02</v>
      </c>
      <c r="N223" s="68">
        <v>-0.1</v>
      </c>
      <c r="O223" s="68">
        <v>-0.12</v>
      </c>
      <c r="Q223" s="68">
        <v>0</v>
      </c>
      <c r="R223" s="68">
        <v>0.33</v>
      </c>
      <c r="S223" s="68">
        <v>0.31</v>
      </c>
      <c r="T223" s="68">
        <v>0.23</v>
      </c>
      <c r="U223" s="68">
        <v>68.31</v>
      </c>
      <c r="V223" s="68">
        <v>1013.146</v>
      </c>
      <c r="X223" s="68">
        <f t="shared" si="3"/>
        <v>0.48</v>
      </c>
    </row>
    <row r="224" spans="1:24" x14ac:dyDescent="0.25">
      <c r="A224" s="68" t="s">
        <v>104</v>
      </c>
      <c r="B224" s="68">
        <v>4002</v>
      </c>
      <c r="C224" s="59">
        <v>43200</v>
      </c>
      <c r="D224" s="68">
        <v>2</v>
      </c>
      <c r="E224" s="68" t="s">
        <v>105</v>
      </c>
      <c r="F224" s="68">
        <v>49.54</v>
      </c>
      <c r="G224" s="68">
        <v>10.55</v>
      </c>
      <c r="H224" s="68">
        <v>0.22</v>
      </c>
      <c r="I224" s="68">
        <v>0.02</v>
      </c>
      <c r="J224" s="68">
        <v>0.15</v>
      </c>
      <c r="K224" s="68">
        <v>0</v>
      </c>
      <c r="L224" s="68">
        <v>0.15</v>
      </c>
      <c r="M224" s="68">
        <v>0.04</v>
      </c>
      <c r="N224" s="68">
        <v>-0.16</v>
      </c>
      <c r="O224" s="68">
        <v>-0.12</v>
      </c>
      <c r="Q224" s="68">
        <v>0</v>
      </c>
      <c r="R224" s="68">
        <v>0.33</v>
      </c>
      <c r="S224" s="68">
        <v>0.31</v>
      </c>
      <c r="T224" s="68">
        <v>0.23</v>
      </c>
      <c r="U224" s="68">
        <v>61.26</v>
      </c>
      <c r="V224" s="68">
        <v>985.86</v>
      </c>
      <c r="X224" s="68">
        <f t="shared" si="3"/>
        <v>0.54</v>
      </c>
    </row>
    <row r="225" spans="1:24" x14ac:dyDescent="0.25">
      <c r="A225" s="68" t="s">
        <v>104</v>
      </c>
      <c r="B225" s="68">
        <v>4002</v>
      </c>
      <c r="C225" s="59">
        <v>43200</v>
      </c>
      <c r="D225" s="68">
        <v>3</v>
      </c>
      <c r="E225" s="68" t="s">
        <v>105</v>
      </c>
      <c r="F225" s="68">
        <v>55.58</v>
      </c>
      <c r="G225" s="68">
        <v>10.55</v>
      </c>
      <c r="H225" s="68">
        <v>0.22</v>
      </c>
      <c r="I225" s="68">
        <v>0.02</v>
      </c>
      <c r="J225" s="68">
        <v>0.16</v>
      </c>
      <c r="K225" s="68">
        <v>0</v>
      </c>
      <c r="L225" s="68">
        <v>0.04</v>
      </c>
      <c r="M225" s="68">
        <v>-0.03</v>
      </c>
      <c r="N225" s="68">
        <v>-0.12</v>
      </c>
      <c r="O225" s="68">
        <v>-0.12</v>
      </c>
      <c r="Q225" s="68">
        <v>0</v>
      </c>
      <c r="R225" s="68">
        <v>0.33</v>
      </c>
      <c r="S225" s="68">
        <v>0.31</v>
      </c>
      <c r="T225" s="68">
        <v>0.23</v>
      </c>
      <c r="U225" s="68">
        <v>67.17</v>
      </c>
      <c r="V225" s="68">
        <v>971.53599999999994</v>
      </c>
      <c r="X225" s="68">
        <f t="shared" si="3"/>
        <v>0.44</v>
      </c>
    </row>
    <row r="226" spans="1:24" x14ac:dyDescent="0.25">
      <c r="A226" s="68" t="s">
        <v>104</v>
      </c>
      <c r="B226" s="68">
        <v>4002</v>
      </c>
      <c r="C226" s="59">
        <v>43200</v>
      </c>
      <c r="D226" s="68">
        <v>4</v>
      </c>
      <c r="E226" s="68" t="s">
        <v>105</v>
      </c>
      <c r="F226" s="68">
        <v>54.21</v>
      </c>
      <c r="G226" s="68">
        <v>10.55</v>
      </c>
      <c r="H226" s="68">
        <v>0.22</v>
      </c>
      <c r="I226" s="68">
        <v>0.02</v>
      </c>
      <c r="J226" s="68">
        <v>0.18</v>
      </c>
      <c r="K226" s="68">
        <v>0</v>
      </c>
      <c r="L226" s="68">
        <v>0</v>
      </c>
      <c r="M226" s="68">
        <v>0.09</v>
      </c>
      <c r="N226" s="68">
        <v>-7.0000000000000007E-2</v>
      </c>
      <c r="O226" s="68">
        <v>-0.12</v>
      </c>
      <c r="Q226" s="68">
        <v>0</v>
      </c>
      <c r="R226" s="68">
        <v>0.33</v>
      </c>
      <c r="S226" s="68">
        <v>0.31</v>
      </c>
      <c r="T226" s="68">
        <v>0.23</v>
      </c>
      <c r="U226" s="68">
        <v>65.95</v>
      </c>
      <c r="V226" s="68">
        <v>979.24300000000005</v>
      </c>
      <c r="X226" s="68">
        <f t="shared" si="3"/>
        <v>0.42</v>
      </c>
    </row>
    <row r="227" spans="1:24" x14ac:dyDescent="0.25">
      <c r="A227" s="68" t="s">
        <v>104</v>
      </c>
      <c r="B227" s="68">
        <v>4002</v>
      </c>
      <c r="C227" s="59">
        <v>43200</v>
      </c>
      <c r="D227" s="68">
        <v>5</v>
      </c>
      <c r="E227" s="68" t="s">
        <v>105</v>
      </c>
      <c r="F227" s="68">
        <v>58.37</v>
      </c>
      <c r="G227" s="68">
        <v>10.55</v>
      </c>
      <c r="H227" s="68">
        <v>0.22</v>
      </c>
      <c r="I227" s="68">
        <v>0.02</v>
      </c>
      <c r="J227" s="68">
        <v>0.21</v>
      </c>
      <c r="K227" s="68">
        <v>0</v>
      </c>
      <c r="L227" s="68">
        <v>0</v>
      </c>
      <c r="M227" s="68">
        <v>7.0000000000000007E-2</v>
      </c>
      <c r="N227" s="68">
        <v>-0.06</v>
      </c>
      <c r="O227" s="68">
        <v>-0.12</v>
      </c>
      <c r="Q227" s="68">
        <v>0</v>
      </c>
      <c r="R227" s="68">
        <v>0.33</v>
      </c>
      <c r="S227" s="68">
        <v>0.31</v>
      </c>
      <c r="T227" s="68">
        <v>0.23</v>
      </c>
      <c r="U227" s="68">
        <v>70.13</v>
      </c>
      <c r="V227" s="68">
        <v>1021.271</v>
      </c>
      <c r="X227" s="68">
        <f t="shared" si="3"/>
        <v>0.44999999999999996</v>
      </c>
    </row>
    <row r="228" spans="1:24" x14ac:dyDescent="0.25">
      <c r="A228" s="68" t="s">
        <v>104</v>
      </c>
      <c r="B228" s="68">
        <v>4002</v>
      </c>
      <c r="C228" s="59">
        <v>43200</v>
      </c>
      <c r="D228" s="68">
        <v>6</v>
      </c>
      <c r="E228" s="68" t="s">
        <v>105</v>
      </c>
      <c r="F228" s="68">
        <v>58.06</v>
      </c>
      <c r="G228" s="68">
        <v>10.55</v>
      </c>
      <c r="H228" s="68">
        <v>0.22</v>
      </c>
      <c r="I228" s="68">
        <v>0.02</v>
      </c>
      <c r="J228" s="68">
        <v>0.32</v>
      </c>
      <c r="K228" s="68">
        <v>0</v>
      </c>
      <c r="L228" s="68">
        <v>0.04</v>
      </c>
      <c r="M228" s="68">
        <v>0.19</v>
      </c>
      <c r="N228" s="68">
        <v>-0.09</v>
      </c>
      <c r="O228" s="68">
        <v>-0.12</v>
      </c>
      <c r="Q228" s="68">
        <v>0</v>
      </c>
      <c r="R228" s="68">
        <v>0.33</v>
      </c>
      <c r="S228" s="68">
        <v>0.31</v>
      </c>
      <c r="T228" s="68">
        <v>0.23</v>
      </c>
      <c r="U228" s="68">
        <v>70.06</v>
      </c>
      <c r="V228" s="68">
        <v>1140.04</v>
      </c>
      <c r="X228" s="68">
        <f t="shared" si="3"/>
        <v>0.60000000000000009</v>
      </c>
    </row>
    <row r="229" spans="1:24" x14ac:dyDescent="0.25">
      <c r="A229" s="68" t="s">
        <v>104</v>
      </c>
      <c r="B229" s="68">
        <v>4002</v>
      </c>
      <c r="C229" s="59">
        <v>43200</v>
      </c>
      <c r="D229" s="68">
        <v>7</v>
      </c>
      <c r="E229" s="68" t="s">
        <v>105</v>
      </c>
      <c r="F229" s="68">
        <v>93.26</v>
      </c>
      <c r="G229" s="68">
        <v>10.55</v>
      </c>
      <c r="H229" s="68">
        <v>0.22</v>
      </c>
      <c r="I229" s="68">
        <v>0.02</v>
      </c>
      <c r="J229" s="68">
        <v>0.57999999999999996</v>
      </c>
      <c r="K229" s="68">
        <v>0</v>
      </c>
      <c r="L229" s="68">
        <v>0.74</v>
      </c>
      <c r="M229" s="68">
        <v>0.12</v>
      </c>
      <c r="N229" s="68">
        <v>0.36</v>
      </c>
      <c r="O229" s="68">
        <v>-0.12</v>
      </c>
      <c r="Q229" s="68">
        <v>0</v>
      </c>
      <c r="R229" s="68">
        <v>0.33</v>
      </c>
      <c r="S229" s="68">
        <v>0.31</v>
      </c>
      <c r="T229" s="68">
        <v>0.23</v>
      </c>
      <c r="U229" s="68">
        <v>106.6</v>
      </c>
      <c r="V229" s="68">
        <v>1309.7239999999999</v>
      </c>
      <c r="X229" s="68">
        <f t="shared" si="3"/>
        <v>1.56</v>
      </c>
    </row>
    <row r="230" spans="1:24" x14ac:dyDescent="0.25">
      <c r="A230" s="68" t="s">
        <v>104</v>
      </c>
      <c r="B230" s="68">
        <v>4002</v>
      </c>
      <c r="C230" s="59">
        <v>43200</v>
      </c>
      <c r="D230" s="68">
        <v>8</v>
      </c>
      <c r="E230" s="68" t="s">
        <v>106</v>
      </c>
      <c r="F230" s="68">
        <v>77.709999999999994</v>
      </c>
      <c r="G230" s="68">
        <v>10.55</v>
      </c>
      <c r="H230" s="68">
        <v>0.22</v>
      </c>
      <c r="I230" s="68">
        <v>0.02</v>
      </c>
      <c r="J230" s="68">
        <v>0.23</v>
      </c>
      <c r="K230" s="68">
        <v>0.45</v>
      </c>
      <c r="L230" s="68">
        <v>0</v>
      </c>
      <c r="M230" s="68">
        <v>-0.11</v>
      </c>
      <c r="N230" s="68">
        <v>-0.43</v>
      </c>
      <c r="O230" s="68">
        <v>-0.12</v>
      </c>
      <c r="Q230" s="68">
        <v>0.02</v>
      </c>
      <c r="R230" s="68">
        <v>0.33</v>
      </c>
      <c r="S230" s="68">
        <v>0.31</v>
      </c>
      <c r="T230" s="68">
        <v>0.23</v>
      </c>
      <c r="U230" s="68">
        <v>89.41</v>
      </c>
      <c r="V230" s="68">
        <v>1384.751</v>
      </c>
      <c r="X230" s="68">
        <f t="shared" si="3"/>
        <v>0.94</v>
      </c>
    </row>
    <row r="231" spans="1:24" x14ac:dyDescent="0.25">
      <c r="A231" s="68" t="s">
        <v>104</v>
      </c>
      <c r="B231" s="68">
        <v>4002</v>
      </c>
      <c r="C231" s="59">
        <v>43200</v>
      </c>
      <c r="D231" s="68">
        <v>9</v>
      </c>
      <c r="E231" s="68" t="s">
        <v>106</v>
      </c>
      <c r="F231" s="68">
        <v>73.209999999999994</v>
      </c>
      <c r="G231" s="68">
        <v>10.55</v>
      </c>
      <c r="H231" s="68">
        <v>0.22</v>
      </c>
      <c r="I231" s="68">
        <v>0.02</v>
      </c>
      <c r="J231" s="68">
        <v>0.2</v>
      </c>
      <c r="K231" s="68">
        <v>0.44</v>
      </c>
      <c r="L231" s="68">
        <v>0</v>
      </c>
      <c r="M231" s="68">
        <v>-0.02</v>
      </c>
      <c r="N231" s="68">
        <v>-0.41</v>
      </c>
      <c r="O231" s="68">
        <v>-0.12</v>
      </c>
      <c r="Q231" s="68">
        <v>0.02</v>
      </c>
      <c r="R231" s="68">
        <v>0.33</v>
      </c>
      <c r="S231" s="68">
        <v>0.31</v>
      </c>
      <c r="T231" s="68">
        <v>0.23</v>
      </c>
      <c r="U231" s="68">
        <v>84.98</v>
      </c>
      <c r="V231" s="68">
        <v>1387.5989999999999</v>
      </c>
      <c r="X231" s="68">
        <f t="shared" si="3"/>
        <v>0.9</v>
      </c>
    </row>
    <row r="232" spans="1:24" x14ac:dyDescent="0.25">
      <c r="A232" s="68" t="s">
        <v>104</v>
      </c>
      <c r="B232" s="68">
        <v>4002</v>
      </c>
      <c r="C232" s="59">
        <v>43200</v>
      </c>
      <c r="D232" s="68">
        <v>10</v>
      </c>
      <c r="E232" s="68" t="s">
        <v>106</v>
      </c>
      <c r="F232" s="68">
        <v>66</v>
      </c>
      <c r="G232" s="68">
        <v>10.55</v>
      </c>
      <c r="H232" s="68">
        <v>0.22</v>
      </c>
      <c r="I232" s="68">
        <v>0.02</v>
      </c>
      <c r="J232" s="68">
        <v>0.17</v>
      </c>
      <c r="K232" s="68">
        <v>0.44</v>
      </c>
      <c r="L232" s="68">
        <v>0</v>
      </c>
      <c r="M232" s="68">
        <v>-0.05</v>
      </c>
      <c r="N232" s="68">
        <v>-0.44</v>
      </c>
      <c r="O232" s="68">
        <v>-0.12</v>
      </c>
      <c r="Q232" s="68">
        <v>0.03</v>
      </c>
      <c r="R232" s="68">
        <v>0.33</v>
      </c>
      <c r="S232" s="68">
        <v>0.31</v>
      </c>
      <c r="T232" s="68">
        <v>0.23</v>
      </c>
      <c r="U232" s="68">
        <v>77.69</v>
      </c>
      <c r="V232" s="68">
        <v>1384.903</v>
      </c>
      <c r="X232" s="68">
        <f t="shared" si="3"/>
        <v>0.88000000000000012</v>
      </c>
    </row>
    <row r="233" spans="1:24" x14ac:dyDescent="0.25">
      <c r="A233" s="68" t="s">
        <v>104</v>
      </c>
      <c r="B233" s="68">
        <v>4002</v>
      </c>
      <c r="C233" s="59">
        <v>43200</v>
      </c>
      <c r="D233" s="68">
        <v>11</v>
      </c>
      <c r="E233" s="68" t="s">
        <v>106</v>
      </c>
      <c r="F233" s="68">
        <v>70.37</v>
      </c>
      <c r="G233" s="68">
        <v>10.55</v>
      </c>
      <c r="H233" s="68">
        <v>0.22</v>
      </c>
      <c r="I233" s="68">
        <v>0.02</v>
      </c>
      <c r="J233" s="68">
        <v>0.12</v>
      </c>
      <c r="K233" s="68">
        <v>0.44</v>
      </c>
      <c r="L233" s="68">
        <v>0</v>
      </c>
      <c r="M233" s="68">
        <v>-0.06</v>
      </c>
      <c r="N233" s="68">
        <v>-0.5</v>
      </c>
      <c r="O233" s="68">
        <v>-0.12</v>
      </c>
      <c r="Q233" s="68">
        <v>0.02</v>
      </c>
      <c r="R233" s="68">
        <v>0.33</v>
      </c>
      <c r="S233" s="68">
        <v>0.31</v>
      </c>
      <c r="T233" s="68">
        <v>0.23</v>
      </c>
      <c r="U233" s="68">
        <v>81.93</v>
      </c>
      <c r="V233" s="68">
        <v>1385.6579999999999</v>
      </c>
      <c r="X233" s="68">
        <f t="shared" si="3"/>
        <v>0.82000000000000006</v>
      </c>
    </row>
    <row r="234" spans="1:24" x14ac:dyDescent="0.25">
      <c r="A234" s="68" t="s">
        <v>104</v>
      </c>
      <c r="B234" s="68">
        <v>4002</v>
      </c>
      <c r="C234" s="59">
        <v>43200</v>
      </c>
      <c r="D234" s="68">
        <v>12</v>
      </c>
      <c r="E234" s="68" t="s">
        <v>106</v>
      </c>
      <c r="F234" s="68">
        <v>74.44</v>
      </c>
      <c r="G234" s="68">
        <v>10.55</v>
      </c>
      <c r="H234" s="68">
        <v>0.22</v>
      </c>
      <c r="I234" s="68">
        <v>0.02</v>
      </c>
      <c r="J234" s="68">
        <v>0.14000000000000001</v>
      </c>
      <c r="K234" s="68">
        <v>0.44</v>
      </c>
      <c r="L234" s="68">
        <v>0</v>
      </c>
      <c r="M234" s="68">
        <v>-0.02</v>
      </c>
      <c r="N234" s="68">
        <v>-0.42</v>
      </c>
      <c r="O234" s="68">
        <v>-0.12</v>
      </c>
      <c r="Q234" s="68">
        <v>0.01</v>
      </c>
      <c r="R234" s="68">
        <v>0.33</v>
      </c>
      <c r="S234" s="68">
        <v>0.31</v>
      </c>
      <c r="T234" s="68">
        <v>0.23</v>
      </c>
      <c r="U234" s="68">
        <v>86.13</v>
      </c>
      <c r="V234" s="68">
        <v>1381.1610000000001</v>
      </c>
      <c r="X234" s="68">
        <f t="shared" si="3"/>
        <v>0.83000000000000007</v>
      </c>
    </row>
    <row r="235" spans="1:24" x14ac:dyDescent="0.25">
      <c r="A235" s="68" t="s">
        <v>104</v>
      </c>
      <c r="B235" s="68">
        <v>4002</v>
      </c>
      <c r="C235" s="59">
        <v>43200</v>
      </c>
      <c r="D235" s="68">
        <v>13</v>
      </c>
      <c r="E235" s="68" t="s">
        <v>106</v>
      </c>
      <c r="F235" s="68">
        <v>66.959999999999994</v>
      </c>
      <c r="G235" s="68">
        <v>10.55</v>
      </c>
      <c r="H235" s="68">
        <v>0.22</v>
      </c>
      <c r="I235" s="68">
        <v>0.02</v>
      </c>
      <c r="J235" s="68">
        <v>0.18</v>
      </c>
      <c r="K235" s="68">
        <v>0.44</v>
      </c>
      <c r="L235" s="68">
        <v>0</v>
      </c>
      <c r="M235" s="68">
        <v>0.1</v>
      </c>
      <c r="N235" s="68">
        <v>-0.41</v>
      </c>
      <c r="O235" s="68">
        <v>-0.12</v>
      </c>
      <c r="Q235" s="68">
        <v>0.01</v>
      </c>
      <c r="R235" s="68">
        <v>0.33</v>
      </c>
      <c r="S235" s="68">
        <v>0.31</v>
      </c>
      <c r="T235" s="68">
        <v>0.23</v>
      </c>
      <c r="U235" s="68">
        <v>78.819999999999993</v>
      </c>
      <c r="V235" s="68">
        <v>1365.279</v>
      </c>
      <c r="X235" s="68">
        <f t="shared" si="3"/>
        <v>0.87</v>
      </c>
    </row>
    <row r="236" spans="1:24" x14ac:dyDescent="0.25">
      <c r="A236" s="68" t="s">
        <v>104</v>
      </c>
      <c r="B236" s="68">
        <v>4002</v>
      </c>
      <c r="C236" s="59">
        <v>43200</v>
      </c>
      <c r="D236" s="68">
        <v>14</v>
      </c>
      <c r="E236" s="68" t="s">
        <v>106</v>
      </c>
      <c r="F236" s="68">
        <v>57.44</v>
      </c>
      <c r="G236" s="68">
        <v>10.55</v>
      </c>
      <c r="H236" s="68">
        <v>0.22</v>
      </c>
      <c r="I236" s="68">
        <v>0.02</v>
      </c>
      <c r="J236" s="68">
        <v>0.1</v>
      </c>
      <c r="K236" s="68">
        <v>0.43</v>
      </c>
      <c r="L236" s="68">
        <v>0</v>
      </c>
      <c r="M236" s="68">
        <v>0.1</v>
      </c>
      <c r="N236" s="68">
        <v>-0.44</v>
      </c>
      <c r="O236" s="68">
        <v>-0.12</v>
      </c>
      <c r="Q236" s="68">
        <v>0.02</v>
      </c>
      <c r="R236" s="68">
        <v>0.33</v>
      </c>
      <c r="S236" s="68">
        <v>0.31</v>
      </c>
      <c r="T236" s="68">
        <v>0.23</v>
      </c>
      <c r="U236" s="68">
        <v>69.19</v>
      </c>
      <c r="V236" s="68">
        <v>1354.3989999999999</v>
      </c>
      <c r="X236" s="68">
        <f t="shared" si="3"/>
        <v>0.79</v>
      </c>
    </row>
    <row r="237" spans="1:24" x14ac:dyDescent="0.25">
      <c r="A237" s="68" t="s">
        <v>104</v>
      </c>
      <c r="B237" s="68">
        <v>4002</v>
      </c>
      <c r="C237" s="59">
        <v>43200</v>
      </c>
      <c r="D237" s="68">
        <v>15</v>
      </c>
      <c r="E237" s="68" t="s">
        <v>106</v>
      </c>
      <c r="F237" s="68">
        <v>56.41</v>
      </c>
      <c r="G237" s="68">
        <v>10.55</v>
      </c>
      <c r="H237" s="68">
        <v>0.22</v>
      </c>
      <c r="I237" s="68">
        <v>0.02</v>
      </c>
      <c r="J237" s="68">
        <v>0.1</v>
      </c>
      <c r="K237" s="68">
        <v>0.46</v>
      </c>
      <c r="L237" s="68">
        <v>0</v>
      </c>
      <c r="M237" s="68">
        <v>0</v>
      </c>
      <c r="N237" s="68">
        <v>-0.44</v>
      </c>
      <c r="O237" s="68">
        <v>-0.12</v>
      </c>
      <c r="Q237" s="68">
        <v>0.02</v>
      </c>
      <c r="R237" s="68">
        <v>0.33</v>
      </c>
      <c r="S237" s="68">
        <v>0.31</v>
      </c>
      <c r="T237" s="68">
        <v>0.23</v>
      </c>
      <c r="U237" s="68">
        <v>68.09</v>
      </c>
      <c r="V237" s="68">
        <v>1332.154</v>
      </c>
      <c r="X237" s="68">
        <f t="shared" si="3"/>
        <v>0.82000000000000006</v>
      </c>
    </row>
    <row r="238" spans="1:24" x14ac:dyDescent="0.25">
      <c r="A238" s="68" t="s">
        <v>104</v>
      </c>
      <c r="B238" s="68">
        <v>4002</v>
      </c>
      <c r="C238" s="59">
        <v>43200</v>
      </c>
      <c r="D238" s="68">
        <v>16</v>
      </c>
      <c r="E238" s="68" t="s">
        <v>106</v>
      </c>
      <c r="F238" s="68">
        <v>56.23</v>
      </c>
      <c r="G238" s="68">
        <v>10.55</v>
      </c>
      <c r="H238" s="68">
        <v>0.22</v>
      </c>
      <c r="I238" s="68">
        <v>0.02</v>
      </c>
      <c r="J238" s="68">
        <v>0.1</v>
      </c>
      <c r="K238" s="68">
        <v>0.47</v>
      </c>
      <c r="L238" s="68">
        <v>0</v>
      </c>
      <c r="M238" s="68">
        <v>0</v>
      </c>
      <c r="N238" s="68">
        <v>-0.47</v>
      </c>
      <c r="O238" s="68">
        <v>-0.12</v>
      </c>
      <c r="Q238" s="68">
        <v>0.02</v>
      </c>
      <c r="R238" s="68">
        <v>0.33</v>
      </c>
      <c r="S238" s="68">
        <v>0.31</v>
      </c>
      <c r="T238" s="68">
        <v>0.23</v>
      </c>
      <c r="U238" s="68">
        <v>67.89</v>
      </c>
      <c r="V238" s="68">
        <v>1325.088</v>
      </c>
      <c r="X238" s="68">
        <f t="shared" si="3"/>
        <v>0.83</v>
      </c>
    </row>
    <row r="239" spans="1:24" x14ac:dyDescent="0.25">
      <c r="A239" s="68" t="s">
        <v>104</v>
      </c>
      <c r="B239" s="68">
        <v>4002</v>
      </c>
      <c r="C239" s="59">
        <v>43200</v>
      </c>
      <c r="D239" s="68">
        <v>17</v>
      </c>
      <c r="E239" s="68" t="s">
        <v>106</v>
      </c>
      <c r="F239" s="68">
        <v>56.63</v>
      </c>
      <c r="G239" s="68">
        <v>10.55</v>
      </c>
      <c r="H239" s="68">
        <v>0.22</v>
      </c>
      <c r="I239" s="68">
        <v>0.02</v>
      </c>
      <c r="J239" s="68">
        <v>0.11</v>
      </c>
      <c r="K239" s="68">
        <v>0.46</v>
      </c>
      <c r="L239" s="68">
        <v>0</v>
      </c>
      <c r="M239" s="68">
        <v>0.05</v>
      </c>
      <c r="N239" s="68">
        <v>-0.49</v>
      </c>
      <c r="O239" s="68">
        <v>-0.12</v>
      </c>
      <c r="Q239" s="68">
        <v>0.02</v>
      </c>
      <c r="R239" s="68">
        <v>0.33</v>
      </c>
      <c r="S239" s="68">
        <v>0.31</v>
      </c>
      <c r="T239" s="68">
        <v>0.23</v>
      </c>
      <c r="U239" s="68">
        <v>68.319999999999993</v>
      </c>
      <c r="V239" s="68">
        <v>1345.3879999999999</v>
      </c>
      <c r="X239" s="68">
        <f t="shared" si="3"/>
        <v>0.83000000000000007</v>
      </c>
    </row>
    <row r="240" spans="1:24" x14ac:dyDescent="0.25">
      <c r="A240" s="68" t="s">
        <v>104</v>
      </c>
      <c r="B240" s="68">
        <v>4002</v>
      </c>
      <c r="C240" s="59">
        <v>43200</v>
      </c>
      <c r="D240" s="68">
        <v>18</v>
      </c>
      <c r="E240" s="68" t="s">
        <v>106</v>
      </c>
      <c r="F240" s="68">
        <v>58.71</v>
      </c>
      <c r="G240" s="68">
        <v>10.55</v>
      </c>
      <c r="H240" s="68">
        <v>0.22</v>
      </c>
      <c r="I240" s="68">
        <v>0.02</v>
      </c>
      <c r="J240" s="68">
        <v>0.05</v>
      </c>
      <c r="K240" s="68">
        <v>0.45</v>
      </c>
      <c r="L240" s="68">
        <v>0</v>
      </c>
      <c r="M240" s="68">
        <v>0.02</v>
      </c>
      <c r="N240" s="68">
        <v>-0.47</v>
      </c>
      <c r="O240" s="68">
        <v>-0.12</v>
      </c>
      <c r="Q240" s="68">
        <v>0.02</v>
      </c>
      <c r="R240" s="68">
        <v>0.33</v>
      </c>
      <c r="S240" s="68">
        <v>0.31</v>
      </c>
      <c r="T240" s="68">
        <v>0.23</v>
      </c>
      <c r="U240" s="68">
        <v>70.319999999999993</v>
      </c>
      <c r="V240" s="68">
        <v>1380.806</v>
      </c>
      <c r="X240" s="68">
        <f t="shared" si="3"/>
        <v>0.76</v>
      </c>
    </row>
    <row r="241" spans="1:24" x14ac:dyDescent="0.25">
      <c r="A241" s="68" t="s">
        <v>104</v>
      </c>
      <c r="B241" s="68">
        <v>4002</v>
      </c>
      <c r="C241" s="59">
        <v>43200</v>
      </c>
      <c r="D241" s="68">
        <v>19</v>
      </c>
      <c r="E241" s="68" t="s">
        <v>106</v>
      </c>
      <c r="F241" s="68">
        <v>66.349999999999994</v>
      </c>
      <c r="G241" s="68">
        <v>10.55</v>
      </c>
      <c r="H241" s="68">
        <v>0.22</v>
      </c>
      <c r="I241" s="68">
        <v>0.02</v>
      </c>
      <c r="J241" s="68">
        <v>0.1</v>
      </c>
      <c r="K241" s="68">
        <v>0.44</v>
      </c>
      <c r="L241" s="68">
        <v>0</v>
      </c>
      <c r="M241" s="68">
        <v>0</v>
      </c>
      <c r="N241" s="68">
        <v>-0.52</v>
      </c>
      <c r="O241" s="68">
        <v>-0.12</v>
      </c>
      <c r="Q241" s="68">
        <v>0</v>
      </c>
      <c r="R241" s="68">
        <v>0.33</v>
      </c>
      <c r="S241" s="68">
        <v>0.31</v>
      </c>
      <c r="T241" s="68">
        <v>0.23</v>
      </c>
      <c r="U241" s="68">
        <v>77.91</v>
      </c>
      <c r="V241" s="68">
        <v>1408.1890000000001</v>
      </c>
      <c r="X241" s="68">
        <f t="shared" si="3"/>
        <v>0.78</v>
      </c>
    </row>
    <row r="242" spans="1:24" x14ac:dyDescent="0.25">
      <c r="A242" s="68" t="s">
        <v>104</v>
      </c>
      <c r="B242" s="68">
        <v>4002</v>
      </c>
      <c r="C242" s="59">
        <v>43200</v>
      </c>
      <c r="D242" s="68">
        <v>20</v>
      </c>
      <c r="E242" s="68" t="s">
        <v>106</v>
      </c>
      <c r="F242" s="68">
        <v>77.739999999999995</v>
      </c>
      <c r="G242" s="68">
        <v>10.55</v>
      </c>
      <c r="H242" s="68">
        <v>0.22</v>
      </c>
      <c r="I242" s="68">
        <v>0.02</v>
      </c>
      <c r="J242" s="68">
        <v>0.19</v>
      </c>
      <c r="K242" s="68">
        <v>0.43</v>
      </c>
      <c r="L242" s="68">
        <v>0</v>
      </c>
      <c r="M242" s="68">
        <v>0.02</v>
      </c>
      <c r="N242" s="68">
        <v>-0.49</v>
      </c>
      <c r="O242" s="68">
        <v>-0.12</v>
      </c>
      <c r="Q242" s="68">
        <v>0</v>
      </c>
      <c r="R242" s="68">
        <v>0.33</v>
      </c>
      <c r="S242" s="68">
        <v>0.31</v>
      </c>
      <c r="T242" s="68">
        <v>0.23</v>
      </c>
      <c r="U242" s="68">
        <v>89.43</v>
      </c>
      <c r="V242" s="68">
        <v>1433.008</v>
      </c>
      <c r="X242" s="68">
        <f t="shared" si="3"/>
        <v>0.86</v>
      </c>
    </row>
    <row r="243" spans="1:24" x14ac:dyDescent="0.25">
      <c r="A243" s="68" t="s">
        <v>104</v>
      </c>
      <c r="B243" s="68">
        <v>4002</v>
      </c>
      <c r="C243" s="59">
        <v>43200</v>
      </c>
      <c r="D243" s="68">
        <v>21</v>
      </c>
      <c r="E243" s="68" t="s">
        <v>106</v>
      </c>
      <c r="F243" s="68">
        <v>71.459999999999994</v>
      </c>
      <c r="G243" s="68">
        <v>10.55</v>
      </c>
      <c r="H243" s="68">
        <v>0.22</v>
      </c>
      <c r="I243" s="68">
        <v>0.02</v>
      </c>
      <c r="J243" s="68">
        <v>0.18</v>
      </c>
      <c r="K243" s="68">
        <v>0.43</v>
      </c>
      <c r="L243" s="68">
        <v>0</v>
      </c>
      <c r="M243" s="68">
        <v>7.0000000000000007E-2</v>
      </c>
      <c r="N243" s="68">
        <v>-0.47</v>
      </c>
      <c r="O243" s="68">
        <v>-0.12</v>
      </c>
      <c r="Q243" s="68">
        <v>0</v>
      </c>
      <c r="R243" s="68">
        <v>0.33</v>
      </c>
      <c r="S243" s="68">
        <v>0.31</v>
      </c>
      <c r="T243" s="68">
        <v>0.23</v>
      </c>
      <c r="U243" s="68">
        <v>83.21</v>
      </c>
      <c r="V243" s="68">
        <v>1404.664</v>
      </c>
      <c r="X243" s="68">
        <f t="shared" si="3"/>
        <v>0.85</v>
      </c>
    </row>
    <row r="244" spans="1:24" x14ac:dyDescent="0.25">
      <c r="A244" s="68" t="s">
        <v>104</v>
      </c>
      <c r="B244" s="68">
        <v>4002</v>
      </c>
      <c r="C244" s="59">
        <v>43200</v>
      </c>
      <c r="D244" s="68">
        <v>22</v>
      </c>
      <c r="E244" s="68" t="s">
        <v>106</v>
      </c>
      <c r="F244" s="68">
        <v>64.14</v>
      </c>
      <c r="G244" s="68">
        <v>10.55</v>
      </c>
      <c r="H244" s="68">
        <v>0.22</v>
      </c>
      <c r="I244" s="68">
        <v>0.02</v>
      </c>
      <c r="J244" s="68">
        <v>0.15</v>
      </c>
      <c r="K244" s="68">
        <v>0.46</v>
      </c>
      <c r="L244" s="68">
        <v>0</v>
      </c>
      <c r="M244" s="68">
        <v>0.1</v>
      </c>
      <c r="N244" s="68">
        <v>-0.25</v>
      </c>
      <c r="O244" s="68">
        <v>-0.12</v>
      </c>
      <c r="Q244" s="68">
        <v>0</v>
      </c>
      <c r="R244" s="68">
        <v>0.33</v>
      </c>
      <c r="S244" s="68">
        <v>0.31</v>
      </c>
      <c r="T244" s="68">
        <v>0.23</v>
      </c>
      <c r="U244" s="68">
        <v>76.14</v>
      </c>
      <c r="V244" s="68">
        <v>1298.595</v>
      </c>
      <c r="X244" s="68">
        <f t="shared" si="3"/>
        <v>0.85000000000000009</v>
      </c>
    </row>
    <row r="245" spans="1:24" x14ac:dyDescent="0.25">
      <c r="A245" s="68" t="s">
        <v>104</v>
      </c>
      <c r="B245" s="68">
        <v>4002</v>
      </c>
      <c r="C245" s="59">
        <v>43200</v>
      </c>
      <c r="D245" s="68">
        <v>23</v>
      </c>
      <c r="E245" s="68" t="s">
        <v>106</v>
      </c>
      <c r="F245" s="68">
        <v>64.63</v>
      </c>
      <c r="G245" s="68">
        <v>10.55</v>
      </c>
      <c r="H245" s="68">
        <v>0.22</v>
      </c>
      <c r="I245" s="68">
        <v>0.02</v>
      </c>
      <c r="J245" s="68">
        <v>0.17</v>
      </c>
      <c r="K245" s="68">
        <v>0.5</v>
      </c>
      <c r="L245" s="68">
        <v>0</v>
      </c>
      <c r="M245" s="68">
        <v>0.12</v>
      </c>
      <c r="N245" s="68">
        <v>-0.25</v>
      </c>
      <c r="O245" s="68">
        <v>-0.12</v>
      </c>
      <c r="Q245" s="68">
        <v>0</v>
      </c>
      <c r="R245" s="68">
        <v>0.33</v>
      </c>
      <c r="S245" s="68">
        <v>0.31</v>
      </c>
      <c r="T245" s="68">
        <v>0.23</v>
      </c>
      <c r="U245" s="68">
        <v>76.709999999999994</v>
      </c>
      <c r="V245" s="68">
        <v>1172.287</v>
      </c>
      <c r="X245" s="68">
        <f t="shared" si="3"/>
        <v>0.91</v>
      </c>
    </row>
    <row r="246" spans="1:24" x14ac:dyDescent="0.25">
      <c r="A246" s="68" t="s">
        <v>104</v>
      </c>
      <c r="B246" s="68">
        <v>4002</v>
      </c>
      <c r="C246" s="59">
        <v>43200</v>
      </c>
      <c r="D246" s="68">
        <v>24</v>
      </c>
      <c r="E246" s="68" t="s">
        <v>105</v>
      </c>
      <c r="F246" s="68">
        <v>54.08</v>
      </c>
      <c r="G246" s="68">
        <v>10.55</v>
      </c>
      <c r="H246" s="68">
        <v>0.22</v>
      </c>
      <c r="I246" s="68">
        <v>0.02</v>
      </c>
      <c r="J246" s="68">
        <v>0.1</v>
      </c>
      <c r="K246" s="68">
        <v>0</v>
      </c>
      <c r="L246" s="68">
        <v>0</v>
      </c>
      <c r="M246" s="68">
        <v>-0.08</v>
      </c>
      <c r="N246" s="68">
        <v>-0.35</v>
      </c>
      <c r="O246" s="68">
        <v>-0.12</v>
      </c>
      <c r="Q246" s="68">
        <v>0</v>
      </c>
      <c r="R246" s="68">
        <v>0.33</v>
      </c>
      <c r="S246" s="68">
        <v>0.31</v>
      </c>
      <c r="T246" s="68">
        <v>0.23</v>
      </c>
      <c r="U246" s="68">
        <v>65.290000000000006</v>
      </c>
      <c r="V246" s="68">
        <v>1073.011</v>
      </c>
      <c r="X246" s="68">
        <f t="shared" si="3"/>
        <v>0.33999999999999997</v>
      </c>
    </row>
    <row r="247" spans="1:24" x14ac:dyDescent="0.25">
      <c r="A247" s="68" t="s">
        <v>104</v>
      </c>
      <c r="B247" s="68">
        <v>4002</v>
      </c>
      <c r="C247" s="59">
        <v>43201</v>
      </c>
      <c r="D247" s="68">
        <v>1</v>
      </c>
      <c r="E247" s="68" t="s">
        <v>105</v>
      </c>
      <c r="F247" s="68">
        <v>58.54</v>
      </c>
      <c r="G247" s="68">
        <v>10.55</v>
      </c>
      <c r="H247" s="68">
        <v>0.34</v>
      </c>
      <c r="I247" s="68">
        <v>0.14000000000000001</v>
      </c>
      <c r="J247" s="68">
        <v>0.11</v>
      </c>
      <c r="K247" s="68">
        <v>0</v>
      </c>
      <c r="L247" s="68">
        <v>7.0000000000000007E-2</v>
      </c>
      <c r="M247" s="68">
        <v>-0.03</v>
      </c>
      <c r="N247" s="68">
        <v>-0.24</v>
      </c>
      <c r="O247" s="68">
        <v>-0.12</v>
      </c>
      <c r="Q247" s="68">
        <v>0</v>
      </c>
      <c r="R247" s="68">
        <v>0.33</v>
      </c>
      <c r="S247" s="68">
        <v>0.31</v>
      </c>
      <c r="T247" s="68">
        <v>0.23</v>
      </c>
      <c r="U247" s="68">
        <v>70.23</v>
      </c>
      <c r="V247" s="68">
        <v>1014.869</v>
      </c>
      <c r="X247" s="68">
        <f t="shared" si="3"/>
        <v>0.66000000000000014</v>
      </c>
    </row>
    <row r="248" spans="1:24" x14ac:dyDescent="0.25">
      <c r="A248" s="68" t="s">
        <v>104</v>
      </c>
      <c r="B248" s="68">
        <v>4002</v>
      </c>
      <c r="C248" s="59">
        <v>43201</v>
      </c>
      <c r="D248" s="68">
        <v>2</v>
      </c>
      <c r="E248" s="68" t="s">
        <v>105</v>
      </c>
      <c r="F248" s="68">
        <v>68.430000000000007</v>
      </c>
      <c r="G248" s="68">
        <v>10.55</v>
      </c>
      <c r="H248" s="68">
        <v>0.34</v>
      </c>
      <c r="I248" s="68">
        <v>0.14000000000000001</v>
      </c>
      <c r="J248" s="68">
        <v>0.1</v>
      </c>
      <c r="K248" s="68">
        <v>0</v>
      </c>
      <c r="L248" s="68">
        <v>0</v>
      </c>
      <c r="M248" s="68">
        <v>0.12</v>
      </c>
      <c r="N248" s="68">
        <v>-0.16</v>
      </c>
      <c r="O248" s="68">
        <v>-0.12</v>
      </c>
      <c r="Q248" s="68">
        <v>0</v>
      </c>
      <c r="R248" s="68">
        <v>0.33</v>
      </c>
      <c r="S248" s="68">
        <v>0.31</v>
      </c>
      <c r="T248" s="68">
        <v>0.23</v>
      </c>
      <c r="U248" s="68">
        <v>80.27</v>
      </c>
      <c r="V248" s="68">
        <v>985.17899999999997</v>
      </c>
      <c r="X248" s="68">
        <f t="shared" si="3"/>
        <v>0.58000000000000007</v>
      </c>
    </row>
    <row r="249" spans="1:24" x14ac:dyDescent="0.25">
      <c r="A249" s="68" t="s">
        <v>104</v>
      </c>
      <c r="B249" s="68">
        <v>4002</v>
      </c>
      <c r="C249" s="59">
        <v>43201</v>
      </c>
      <c r="D249" s="68">
        <v>3</v>
      </c>
      <c r="E249" s="68" t="s">
        <v>105</v>
      </c>
      <c r="F249" s="68">
        <v>56.4</v>
      </c>
      <c r="G249" s="68">
        <v>10.55</v>
      </c>
      <c r="H249" s="68">
        <v>0.34</v>
      </c>
      <c r="I249" s="68">
        <v>0.14000000000000001</v>
      </c>
      <c r="J249" s="68">
        <v>0.06</v>
      </c>
      <c r="K249" s="68">
        <v>0</v>
      </c>
      <c r="L249" s="68">
        <v>0</v>
      </c>
      <c r="M249" s="68">
        <v>0.02</v>
      </c>
      <c r="N249" s="68">
        <v>-0.12</v>
      </c>
      <c r="O249" s="68">
        <v>-0.12</v>
      </c>
      <c r="Q249" s="68">
        <v>0</v>
      </c>
      <c r="R249" s="68">
        <v>0.33</v>
      </c>
      <c r="S249" s="68">
        <v>0.31</v>
      </c>
      <c r="T249" s="68">
        <v>0.23</v>
      </c>
      <c r="U249" s="68">
        <v>68.14</v>
      </c>
      <c r="V249" s="68">
        <v>974.45399999999995</v>
      </c>
      <c r="X249" s="68">
        <f t="shared" si="3"/>
        <v>0.54</v>
      </c>
    </row>
    <row r="250" spans="1:24" x14ac:dyDescent="0.25">
      <c r="A250" s="68" t="s">
        <v>104</v>
      </c>
      <c r="B250" s="68">
        <v>4002</v>
      </c>
      <c r="C250" s="59">
        <v>43201</v>
      </c>
      <c r="D250" s="68">
        <v>4</v>
      </c>
      <c r="E250" s="68" t="s">
        <v>105</v>
      </c>
      <c r="F250" s="68">
        <v>53.92</v>
      </c>
      <c r="G250" s="68">
        <v>10.55</v>
      </c>
      <c r="H250" s="68">
        <v>0.34</v>
      </c>
      <c r="I250" s="68">
        <v>0.14000000000000001</v>
      </c>
      <c r="J250" s="68">
        <v>0.04</v>
      </c>
      <c r="K250" s="68">
        <v>0</v>
      </c>
      <c r="L250" s="68">
        <v>0</v>
      </c>
      <c r="M250" s="68">
        <v>-0.06</v>
      </c>
      <c r="N250" s="68">
        <v>-0.16</v>
      </c>
      <c r="O250" s="68">
        <v>-0.12</v>
      </c>
      <c r="Q250" s="68">
        <v>0</v>
      </c>
      <c r="R250" s="68">
        <v>0.33</v>
      </c>
      <c r="S250" s="68">
        <v>0.31</v>
      </c>
      <c r="T250" s="68">
        <v>0.23</v>
      </c>
      <c r="U250" s="68">
        <v>65.52</v>
      </c>
      <c r="V250" s="68">
        <v>983.00099999999998</v>
      </c>
      <c r="X250" s="68">
        <f t="shared" si="3"/>
        <v>0.52</v>
      </c>
    </row>
    <row r="251" spans="1:24" x14ac:dyDescent="0.25">
      <c r="A251" s="68" t="s">
        <v>104</v>
      </c>
      <c r="B251" s="68">
        <v>4002</v>
      </c>
      <c r="C251" s="59">
        <v>43201</v>
      </c>
      <c r="D251" s="68">
        <v>5</v>
      </c>
      <c r="E251" s="68" t="s">
        <v>105</v>
      </c>
      <c r="F251" s="68">
        <v>71.099999999999994</v>
      </c>
      <c r="G251" s="68">
        <v>10.55</v>
      </c>
      <c r="H251" s="68">
        <v>0.34</v>
      </c>
      <c r="I251" s="68">
        <v>0.14000000000000001</v>
      </c>
      <c r="J251" s="68">
        <v>0.11</v>
      </c>
      <c r="K251" s="68">
        <v>0</v>
      </c>
      <c r="L251" s="68">
        <v>0.01</v>
      </c>
      <c r="M251" s="68">
        <v>-0.02</v>
      </c>
      <c r="N251" s="68">
        <v>-0.1</v>
      </c>
      <c r="O251" s="68">
        <v>-0.12</v>
      </c>
      <c r="Q251" s="68">
        <v>0</v>
      </c>
      <c r="R251" s="68">
        <v>0.33</v>
      </c>
      <c r="S251" s="68">
        <v>0.31</v>
      </c>
      <c r="T251" s="68">
        <v>0.23</v>
      </c>
      <c r="U251" s="68">
        <v>82.88</v>
      </c>
      <c r="V251" s="68">
        <v>1027.2570000000001</v>
      </c>
      <c r="X251" s="68">
        <f t="shared" si="3"/>
        <v>0.60000000000000009</v>
      </c>
    </row>
    <row r="252" spans="1:24" x14ac:dyDescent="0.25">
      <c r="A252" s="68" t="s">
        <v>104</v>
      </c>
      <c r="B252" s="68">
        <v>4002</v>
      </c>
      <c r="C252" s="59">
        <v>43201</v>
      </c>
      <c r="D252" s="68">
        <v>6</v>
      </c>
      <c r="E252" s="68" t="s">
        <v>105</v>
      </c>
      <c r="F252" s="68">
        <v>86.42</v>
      </c>
      <c r="G252" s="68">
        <v>10.55</v>
      </c>
      <c r="H252" s="68">
        <v>0.34</v>
      </c>
      <c r="I252" s="68">
        <v>0.14000000000000001</v>
      </c>
      <c r="J252" s="68">
        <v>0.21</v>
      </c>
      <c r="K252" s="68">
        <v>0</v>
      </c>
      <c r="L252" s="68">
        <v>0.28000000000000003</v>
      </c>
      <c r="M252" s="68">
        <v>0.21</v>
      </c>
      <c r="N252" s="68">
        <v>0.19</v>
      </c>
      <c r="O252" s="68">
        <v>-0.12</v>
      </c>
      <c r="Q252" s="68">
        <v>0</v>
      </c>
      <c r="R252" s="68">
        <v>0.33</v>
      </c>
      <c r="S252" s="68">
        <v>0.31</v>
      </c>
      <c r="T252" s="68">
        <v>0.23</v>
      </c>
      <c r="U252" s="68">
        <v>99.09</v>
      </c>
      <c r="V252" s="68">
        <v>1145.9110000000001</v>
      </c>
      <c r="X252" s="68">
        <f t="shared" si="3"/>
        <v>0.97000000000000008</v>
      </c>
    </row>
    <row r="253" spans="1:24" x14ac:dyDescent="0.25">
      <c r="A253" s="68" t="s">
        <v>104</v>
      </c>
      <c r="B253" s="68">
        <v>4002</v>
      </c>
      <c r="C253" s="59">
        <v>43201</v>
      </c>
      <c r="D253" s="68">
        <v>7</v>
      </c>
      <c r="E253" s="68" t="s">
        <v>105</v>
      </c>
      <c r="F253" s="68">
        <v>107.01</v>
      </c>
      <c r="G253" s="68">
        <v>10.55</v>
      </c>
      <c r="H253" s="68">
        <v>0.34</v>
      </c>
      <c r="I253" s="68">
        <v>0.14000000000000001</v>
      </c>
      <c r="J253" s="68">
        <v>1.25</v>
      </c>
      <c r="K253" s="68">
        <v>0</v>
      </c>
      <c r="L253" s="68">
        <v>0.35</v>
      </c>
      <c r="M253" s="68">
        <v>-0.15</v>
      </c>
      <c r="N253" s="68">
        <v>-0.06</v>
      </c>
      <c r="O253" s="68">
        <v>-0.12</v>
      </c>
      <c r="Q253" s="68">
        <v>0</v>
      </c>
      <c r="R253" s="68">
        <v>0.33</v>
      </c>
      <c r="S253" s="68">
        <v>0.31</v>
      </c>
      <c r="T253" s="68">
        <v>0.23</v>
      </c>
      <c r="U253" s="68">
        <v>120.18</v>
      </c>
      <c r="V253" s="68">
        <v>1321.72</v>
      </c>
      <c r="X253" s="68">
        <f t="shared" si="3"/>
        <v>2.08</v>
      </c>
    </row>
    <row r="254" spans="1:24" x14ac:dyDescent="0.25">
      <c r="A254" s="68" t="s">
        <v>104</v>
      </c>
      <c r="B254" s="68">
        <v>4002</v>
      </c>
      <c r="C254" s="59">
        <v>43201</v>
      </c>
      <c r="D254" s="68">
        <v>8</v>
      </c>
      <c r="E254" s="68" t="s">
        <v>106</v>
      </c>
      <c r="F254" s="68">
        <v>117.35</v>
      </c>
      <c r="G254" s="68">
        <v>10.55</v>
      </c>
      <c r="H254" s="68">
        <v>0.34</v>
      </c>
      <c r="I254" s="68">
        <v>0.14000000000000001</v>
      </c>
      <c r="J254" s="68">
        <v>1.27</v>
      </c>
      <c r="K254" s="68">
        <v>0.43</v>
      </c>
      <c r="L254" s="68">
        <v>0.3</v>
      </c>
      <c r="M254" s="68">
        <v>-7.0000000000000007E-2</v>
      </c>
      <c r="N254" s="68">
        <v>-0.37</v>
      </c>
      <c r="O254" s="68">
        <v>-0.12</v>
      </c>
      <c r="Q254" s="68">
        <v>0.03</v>
      </c>
      <c r="R254" s="68">
        <v>0.33</v>
      </c>
      <c r="S254" s="68">
        <v>0.31</v>
      </c>
      <c r="T254" s="68">
        <v>0.23</v>
      </c>
      <c r="U254" s="68">
        <v>130.72</v>
      </c>
      <c r="V254" s="68">
        <v>1401.079</v>
      </c>
      <c r="X254" s="68">
        <f t="shared" si="3"/>
        <v>2.5099999999999998</v>
      </c>
    </row>
    <row r="255" spans="1:24" x14ac:dyDescent="0.25">
      <c r="A255" s="68" t="s">
        <v>104</v>
      </c>
      <c r="B255" s="68">
        <v>4002</v>
      </c>
      <c r="C255" s="59">
        <v>43201</v>
      </c>
      <c r="D255" s="68">
        <v>9</v>
      </c>
      <c r="E255" s="68" t="s">
        <v>106</v>
      </c>
      <c r="F255" s="68">
        <v>89.91</v>
      </c>
      <c r="G255" s="68">
        <v>10.55</v>
      </c>
      <c r="H255" s="68">
        <v>0.34</v>
      </c>
      <c r="I255" s="68">
        <v>0.14000000000000001</v>
      </c>
      <c r="J255" s="68">
        <v>0.48</v>
      </c>
      <c r="K255" s="68">
        <v>0.45</v>
      </c>
      <c r="L255" s="68">
        <v>0.13</v>
      </c>
      <c r="M255" s="68">
        <v>-0.01</v>
      </c>
      <c r="N255" s="68">
        <v>-0.22</v>
      </c>
      <c r="O255" s="68">
        <v>-0.12</v>
      </c>
      <c r="Q255" s="68">
        <v>0.02</v>
      </c>
      <c r="R255" s="68">
        <v>0.33</v>
      </c>
      <c r="S255" s="68">
        <v>0.31</v>
      </c>
      <c r="T255" s="68">
        <v>0.23</v>
      </c>
      <c r="U255" s="68">
        <v>102.54</v>
      </c>
      <c r="V255" s="68">
        <v>1394.0060000000001</v>
      </c>
      <c r="X255" s="68">
        <f t="shared" si="3"/>
        <v>1.56</v>
      </c>
    </row>
    <row r="256" spans="1:24" x14ac:dyDescent="0.25">
      <c r="A256" s="68" t="s">
        <v>104</v>
      </c>
      <c r="B256" s="68">
        <v>4002</v>
      </c>
      <c r="C256" s="59">
        <v>43201</v>
      </c>
      <c r="D256" s="68">
        <v>10</v>
      </c>
      <c r="E256" s="68" t="s">
        <v>106</v>
      </c>
      <c r="F256" s="68">
        <v>66.040000000000006</v>
      </c>
      <c r="G256" s="68">
        <v>10.55</v>
      </c>
      <c r="H256" s="68">
        <v>0.34</v>
      </c>
      <c r="I256" s="68">
        <v>0.14000000000000001</v>
      </c>
      <c r="J256" s="68">
        <v>0.25</v>
      </c>
      <c r="K256" s="68">
        <v>0.47</v>
      </c>
      <c r="L256" s="68">
        <v>0.19</v>
      </c>
      <c r="M256" s="68">
        <v>0.08</v>
      </c>
      <c r="N256" s="68">
        <v>-0.14000000000000001</v>
      </c>
      <c r="O256" s="68">
        <v>-0.12</v>
      </c>
      <c r="Q256" s="68">
        <v>0.02</v>
      </c>
      <c r="R256" s="68">
        <v>0.33</v>
      </c>
      <c r="S256" s="68">
        <v>0.31</v>
      </c>
      <c r="T256" s="68">
        <v>0.23</v>
      </c>
      <c r="U256" s="68">
        <v>78.69</v>
      </c>
      <c r="V256" s="68">
        <v>1360.799</v>
      </c>
      <c r="X256" s="68">
        <f t="shared" si="3"/>
        <v>1.41</v>
      </c>
    </row>
    <row r="257" spans="1:24" x14ac:dyDescent="0.25">
      <c r="A257" s="68" t="s">
        <v>104</v>
      </c>
      <c r="B257" s="68">
        <v>4002</v>
      </c>
      <c r="C257" s="59">
        <v>43201</v>
      </c>
      <c r="D257" s="68">
        <v>11</v>
      </c>
      <c r="E257" s="68" t="s">
        <v>106</v>
      </c>
      <c r="F257" s="68">
        <v>53.53</v>
      </c>
      <c r="G257" s="68">
        <v>10.55</v>
      </c>
      <c r="H257" s="68">
        <v>0.34</v>
      </c>
      <c r="I257" s="68">
        <v>0.14000000000000001</v>
      </c>
      <c r="J257" s="68">
        <v>0.1</v>
      </c>
      <c r="K257" s="68">
        <v>0.48</v>
      </c>
      <c r="L257" s="68">
        <v>0</v>
      </c>
      <c r="M257" s="68">
        <v>-0.03</v>
      </c>
      <c r="N257" s="68">
        <v>-0.31</v>
      </c>
      <c r="O257" s="68">
        <v>-0.12</v>
      </c>
      <c r="Q257" s="68">
        <v>0.02</v>
      </c>
      <c r="R257" s="68">
        <v>0.33</v>
      </c>
      <c r="S257" s="68">
        <v>0.31</v>
      </c>
      <c r="T257" s="68">
        <v>0.23</v>
      </c>
      <c r="U257" s="68">
        <v>65.569999999999993</v>
      </c>
      <c r="V257" s="68">
        <v>1339.588</v>
      </c>
      <c r="X257" s="68">
        <f t="shared" si="3"/>
        <v>1.08</v>
      </c>
    </row>
    <row r="258" spans="1:24" x14ac:dyDescent="0.25">
      <c r="A258" s="68" t="s">
        <v>104</v>
      </c>
      <c r="B258" s="68">
        <v>4002</v>
      </c>
      <c r="C258" s="59">
        <v>43201</v>
      </c>
      <c r="D258" s="68">
        <v>12</v>
      </c>
      <c r="E258" s="68" t="s">
        <v>106</v>
      </c>
      <c r="F258" s="68">
        <v>52.65</v>
      </c>
      <c r="G258" s="68">
        <v>10.55</v>
      </c>
      <c r="H258" s="68">
        <v>0.34</v>
      </c>
      <c r="I258" s="68">
        <v>0.14000000000000001</v>
      </c>
      <c r="J258" s="68">
        <v>0.12</v>
      </c>
      <c r="K258" s="68">
        <v>0.49</v>
      </c>
      <c r="L258" s="68">
        <v>0</v>
      </c>
      <c r="M258" s="68">
        <v>-0.02</v>
      </c>
      <c r="N258" s="68">
        <v>-0.28999999999999998</v>
      </c>
      <c r="O258" s="68">
        <v>-0.12</v>
      </c>
      <c r="Q258" s="68">
        <v>0.01</v>
      </c>
      <c r="R258" s="68">
        <v>0.33</v>
      </c>
      <c r="S258" s="68">
        <v>0.31</v>
      </c>
      <c r="T258" s="68">
        <v>0.23</v>
      </c>
      <c r="U258" s="68">
        <v>64.739999999999995</v>
      </c>
      <c r="V258" s="68">
        <v>1329.3579999999999</v>
      </c>
      <c r="X258" s="68">
        <f t="shared" si="3"/>
        <v>1.1000000000000001</v>
      </c>
    </row>
    <row r="259" spans="1:24" x14ac:dyDescent="0.25">
      <c r="A259" s="68" t="s">
        <v>104</v>
      </c>
      <c r="B259" s="68">
        <v>4002</v>
      </c>
      <c r="C259" s="59">
        <v>43201</v>
      </c>
      <c r="D259" s="68">
        <v>13</v>
      </c>
      <c r="E259" s="68" t="s">
        <v>106</v>
      </c>
      <c r="F259" s="68">
        <v>48.99</v>
      </c>
      <c r="G259" s="68">
        <v>10.55</v>
      </c>
      <c r="H259" s="68">
        <v>0.34</v>
      </c>
      <c r="I259" s="68">
        <v>0.14000000000000001</v>
      </c>
      <c r="J259" s="68">
        <v>0.15</v>
      </c>
      <c r="K259" s="68">
        <v>0.5</v>
      </c>
      <c r="L259" s="68">
        <v>0</v>
      </c>
      <c r="M259" s="68">
        <v>-0.01</v>
      </c>
      <c r="N259" s="68">
        <v>-0.26</v>
      </c>
      <c r="O259" s="68">
        <v>-0.12</v>
      </c>
      <c r="Q259" s="68">
        <v>0.01</v>
      </c>
      <c r="R259" s="68">
        <v>0.33</v>
      </c>
      <c r="S259" s="68">
        <v>0.31</v>
      </c>
      <c r="T259" s="68">
        <v>0.23</v>
      </c>
      <c r="U259" s="68">
        <v>61.16</v>
      </c>
      <c r="V259" s="68">
        <v>1311.067</v>
      </c>
      <c r="X259" s="68">
        <f t="shared" si="3"/>
        <v>1.1399999999999999</v>
      </c>
    </row>
    <row r="260" spans="1:24" x14ac:dyDescent="0.25">
      <c r="A260" s="68" t="s">
        <v>104</v>
      </c>
      <c r="B260" s="68">
        <v>4002</v>
      </c>
      <c r="C260" s="59">
        <v>43201</v>
      </c>
      <c r="D260" s="68">
        <v>14</v>
      </c>
      <c r="E260" s="68" t="s">
        <v>106</v>
      </c>
      <c r="F260" s="68">
        <v>42.01</v>
      </c>
      <c r="G260" s="68">
        <v>10.55</v>
      </c>
      <c r="H260" s="68">
        <v>0.34</v>
      </c>
      <c r="I260" s="68">
        <v>0.14000000000000001</v>
      </c>
      <c r="J260" s="68">
        <v>0.15</v>
      </c>
      <c r="K260" s="68">
        <v>0.5</v>
      </c>
      <c r="L260" s="68">
        <v>0</v>
      </c>
      <c r="M260" s="68">
        <v>0</v>
      </c>
      <c r="N260" s="68">
        <v>-0.32</v>
      </c>
      <c r="O260" s="68">
        <v>-0.12</v>
      </c>
      <c r="Q260" s="68">
        <v>0.02</v>
      </c>
      <c r="R260" s="68">
        <v>0.33</v>
      </c>
      <c r="S260" s="68">
        <v>0.31</v>
      </c>
      <c r="T260" s="68">
        <v>0.23</v>
      </c>
      <c r="U260" s="68">
        <v>54.14</v>
      </c>
      <c r="V260" s="68">
        <v>1295.529</v>
      </c>
      <c r="X260" s="68">
        <f t="shared" si="3"/>
        <v>1.1499999999999999</v>
      </c>
    </row>
    <row r="261" spans="1:24" x14ac:dyDescent="0.25">
      <c r="A261" s="68" t="s">
        <v>104</v>
      </c>
      <c r="B261" s="68">
        <v>4002</v>
      </c>
      <c r="C261" s="59">
        <v>43201</v>
      </c>
      <c r="D261" s="68">
        <v>15</v>
      </c>
      <c r="E261" s="68" t="s">
        <v>106</v>
      </c>
      <c r="F261" s="68">
        <v>46.66</v>
      </c>
      <c r="G261" s="68">
        <v>10.55</v>
      </c>
      <c r="H261" s="68">
        <v>0.34</v>
      </c>
      <c r="I261" s="68">
        <v>0.14000000000000001</v>
      </c>
      <c r="J261" s="68">
        <v>0.14000000000000001</v>
      </c>
      <c r="K261" s="68">
        <v>0.5</v>
      </c>
      <c r="L261" s="68">
        <v>0</v>
      </c>
      <c r="M261" s="68">
        <v>0.03</v>
      </c>
      <c r="N261" s="68">
        <v>-0.31</v>
      </c>
      <c r="O261" s="68">
        <v>-0.12</v>
      </c>
      <c r="Q261" s="68">
        <v>0.02</v>
      </c>
      <c r="R261" s="68">
        <v>0.33</v>
      </c>
      <c r="S261" s="68">
        <v>0.31</v>
      </c>
      <c r="T261" s="68">
        <v>0.23</v>
      </c>
      <c r="U261" s="68">
        <v>58.82</v>
      </c>
      <c r="V261" s="68">
        <v>1278.038</v>
      </c>
      <c r="X261" s="68">
        <f t="shared" si="3"/>
        <v>1.1400000000000001</v>
      </c>
    </row>
    <row r="262" spans="1:24" x14ac:dyDescent="0.25">
      <c r="A262" s="68" t="s">
        <v>104</v>
      </c>
      <c r="B262" s="68">
        <v>4002</v>
      </c>
      <c r="C262" s="59">
        <v>43201</v>
      </c>
      <c r="D262" s="68">
        <v>16</v>
      </c>
      <c r="E262" s="68" t="s">
        <v>106</v>
      </c>
      <c r="F262" s="68">
        <v>50.41</v>
      </c>
      <c r="G262" s="68">
        <v>10.55</v>
      </c>
      <c r="H262" s="68">
        <v>0.34</v>
      </c>
      <c r="I262" s="68">
        <v>0.14000000000000001</v>
      </c>
      <c r="J262" s="68">
        <v>0.1</v>
      </c>
      <c r="K262" s="68">
        <v>0.5</v>
      </c>
      <c r="L262" s="68">
        <v>0</v>
      </c>
      <c r="M262" s="68">
        <v>0.06</v>
      </c>
      <c r="N262" s="68">
        <v>-0.31</v>
      </c>
      <c r="O262" s="68">
        <v>-0.12</v>
      </c>
      <c r="Q262" s="68">
        <v>0.02</v>
      </c>
      <c r="R262" s="68">
        <v>0.33</v>
      </c>
      <c r="S262" s="68">
        <v>0.31</v>
      </c>
      <c r="T262" s="68">
        <v>0.23</v>
      </c>
      <c r="U262" s="68">
        <v>62.56</v>
      </c>
      <c r="V262" s="68">
        <v>1276.8630000000001</v>
      </c>
      <c r="X262" s="68">
        <f t="shared" si="3"/>
        <v>1.1000000000000001</v>
      </c>
    </row>
    <row r="263" spans="1:24" x14ac:dyDescent="0.25">
      <c r="A263" s="68" t="s">
        <v>104</v>
      </c>
      <c r="B263" s="68">
        <v>4002</v>
      </c>
      <c r="C263" s="59">
        <v>43201</v>
      </c>
      <c r="D263" s="68">
        <v>17</v>
      </c>
      <c r="E263" s="68" t="s">
        <v>106</v>
      </c>
      <c r="F263" s="68">
        <v>48.38</v>
      </c>
      <c r="G263" s="68">
        <v>10.55</v>
      </c>
      <c r="H263" s="68">
        <v>0.34</v>
      </c>
      <c r="I263" s="68">
        <v>0.14000000000000001</v>
      </c>
      <c r="J263" s="68">
        <v>0.11</v>
      </c>
      <c r="K263" s="68">
        <v>0.49</v>
      </c>
      <c r="L263" s="68">
        <v>0</v>
      </c>
      <c r="M263" s="68">
        <v>0.05</v>
      </c>
      <c r="N263" s="68">
        <v>-0.35</v>
      </c>
      <c r="O263" s="68">
        <v>-0.12</v>
      </c>
      <c r="Q263" s="68">
        <v>0.02</v>
      </c>
      <c r="R263" s="68">
        <v>0.33</v>
      </c>
      <c r="S263" s="68">
        <v>0.31</v>
      </c>
      <c r="T263" s="68">
        <v>0.23</v>
      </c>
      <c r="U263" s="68">
        <v>60.48</v>
      </c>
      <c r="V263" s="68">
        <v>1286.9860000000001</v>
      </c>
      <c r="X263" s="68">
        <f t="shared" si="3"/>
        <v>1.1000000000000001</v>
      </c>
    </row>
    <row r="264" spans="1:24" x14ac:dyDescent="0.25">
      <c r="A264" s="68" t="s">
        <v>104</v>
      </c>
      <c r="B264" s="68">
        <v>4002</v>
      </c>
      <c r="C264" s="59">
        <v>43201</v>
      </c>
      <c r="D264" s="68">
        <v>18</v>
      </c>
      <c r="E264" s="68" t="s">
        <v>106</v>
      </c>
      <c r="F264" s="68">
        <v>50.88</v>
      </c>
      <c r="G264" s="68">
        <v>10.55</v>
      </c>
      <c r="H264" s="68">
        <v>0.34</v>
      </c>
      <c r="I264" s="68">
        <v>0.14000000000000001</v>
      </c>
      <c r="J264" s="68">
        <v>0.11</v>
      </c>
      <c r="K264" s="68">
        <v>0.48</v>
      </c>
      <c r="L264" s="68">
        <v>0</v>
      </c>
      <c r="M264" s="68">
        <v>-0.01</v>
      </c>
      <c r="N264" s="68">
        <v>-0.28999999999999998</v>
      </c>
      <c r="O264" s="68">
        <v>-0.12</v>
      </c>
      <c r="Q264" s="68">
        <v>0.02</v>
      </c>
      <c r="R264" s="68">
        <v>0.33</v>
      </c>
      <c r="S264" s="68">
        <v>0.31</v>
      </c>
      <c r="T264" s="68">
        <v>0.23</v>
      </c>
      <c r="U264" s="68">
        <v>62.97</v>
      </c>
      <c r="V264" s="68">
        <v>1324.019</v>
      </c>
      <c r="X264" s="68">
        <f t="shared" ref="X264:X327" si="4">H264+I264+J264+K264+L264+P264+Q264</f>
        <v>1.0900000000000001</v>
      </c>
    </row>
    <row r="265" spans="1:24" x14ac:dyDescent="0.25">
      <c r="A265" s="68" t="s">
        <v>104</v>
      </c>
      <c r="B265" s="68">
        <v>4002</v>
      </c>
      <c r="C265" s="59">
        <v>43201</v>
      </c>
      <c r="D265" s="68">
        <v>19</v>
      </c>
      <c r="E265" s="68" t="s">
        <v>106</v>
      </c>
      <c r="F265" s="68">
        <v>55.34</v>
      </c>
      <c r="G265" s="68">
        <v>10.55</v>
      </c>
      <c r="H265" s="68">
        <v>0.34</v>
      </c>
      <c r="I265" s="68">
        <v>0.14000000000000001</v>
      </c>
      <c r="J265" s="68">
        <v>0.09</v>
      </c>
      <c r="K265" s="68">
        <v>0.46</v>
      </c>
      <c r="L265" s="68">
        <v>0</v>
      </c>
      <c r="M265" s="68">
        <v>0.02</v>
      </c>
      <c r="N265" s="68">
        <v>-0.44</v>
      </c>
      <c r="O265" s="68">
        <v>-0.12</v>
      </c>
      <c r="Q265" s="68">
        <v>0</v>
      </c>
      <c r="R265" s="68">
        <v>0.33</v>
      </c>
      <c r="S265" s="68">
        <v>0.31</v>
      </c>
      <c r="T265" s="68">
        <v>0.23</v>
      </c>
      <c r="U265" s="68">
        <v>67.25</v>
      </c>
      <c r="V265" s="68">
        <v>1355.606</v>
      </c>
      <c r="X265" s="68">
        <f t="shared" si="4"/>
        <v>1.03</v>
      </c>
    </row>
    <row r="266" spans="1:24" x14ac:dyDescent="0.25">
      <c r="A266" s="68" t="s">
        <v>104</v>
      </c>
      <c r="B266" s="68">
        <v>4002</v>
      </c>
      <c r="C266" s="59">
        <v>43201</v>
      </c>
      <c r="D266" s="68">
        <v>20</v>
      </c>
      <c r="E266" s="68" t="s">
        <v>106</v>
      </c>
      <c r="F266" s="68">
        <v>63.22</v>
      </c>
      <c r="G266" s="68">
        <v>10.55</v>
      </c>
      <c r="H266" s="68">
        <v>0.34</v>
      </c>
      <c r="I266" s="68">
        <v>0.14000000000000001</v>
      </c>
      <c r="J266" s="68">
        <v>0.1</v>
      </c>
      <c r="K266" s="68">
        <v>0.45</v>
      </c>
      <c r="L266" s="68">
        <v>0</v>
      </c>
      <c r="M266" s="68">
        <v>-0.01</v>
      </c>
      <c r="N266" s="68">
        <v>-0.4</v>
      </c>
      <c r="O266" s="68">
        <v>-0.12</v>
      </c>
      <c r="Q266" s="68">
        <v>0</v>
      </c>
      <c r="R266" s="68">
        <v>0.33</v>
      </c>
      <c r="S266" s="68">
        <v>0.31</v>
      </c>
      <c r="T266" s="68">
        <v>0.23</v>
      </c>
      <c r="U266" s="68">
        <v>75.14</v>
      </c>
      <c r="V266" s="68">
        <v>1390.903</v>
      </c>
      <c r="X266" s="68">
        <f t="shared" si="4"/>
        <v>1.03</v>
      </c>
    </row>
    <row r="267" spans="1:24" x14ac:dyDescent="0.25">
      <c r="A267" s="68" t="s">
        <v>104</v>
      </c>
      <c r="B267" s="68">
        <v>4002</v>
      </c>
      <c r="C267" s="59">
        <v>43201</v>
      </c>
      <c r="D267" s="68">
        <v>21</v>
      </c>
      <c r="E267" s="68" t="s">
        <v>106</v>
      </c>
      <c r="F267" s="68">
        <v>79.56</v>
      </c>
      <c r="G267" s="68">
        <v>10.55</v>
      </c>
      <c r="H267" s="68">
        <v>0.34</v>
      </c>
      <c r="I267" s="68">
        <v>0.14000000000000001</v>
      </c>
      <c r="J267" s="68">
        <v>0.32</v>
      </c>
      <c r="K267" s="68">
        <v>0.45</v>
      </c>
      <c r="L267" s="68">
        <v>0</v>
      </c>
      <c r="M267" s="68">
        <v>0.11</v>
      </c>
      <c r="N267" s="68">
        <v>-0.28000000000000003</v>
      </c>
      <c r="O267" s="68">
        <v>-0.12</v>
      </c>
      <c r="Q267" s="68">
        <v>0</v>
      </c>
      <c r="R267" s="68">
        <v>0.33</v>
      </c>
      <c r="S267" s="68">
        <v>0.31</v>
      </c>
      <c r="T267" s="68">
        <v>0.23</v>
      </c>
      <c r="U267" s="68">
        <v>91.94</v>
      </c>
      <c r="V267" s="68">
        <v>1370.557</v>
      </c>
      <c r="X267" s="68">
        <f t="shared" si="4"/>
        <v>1.25</v>
      </c>
    </row>
    <row r="268" spans="1:24" x14ac:dyDescent="0.25">
      <c r="A268" s="68" t="s">
        <v>104</v>
      </c>
      <c r="B268" s="68">
        <v>4002</v>
      </c>
      <c r="C268" s="59">
        <v>43201</v>
      </c>
      <c r="D268" s="68">
        <v>22</v>
      </c>
      <c r="E268" s="68" t="s">
        <v>106</v>
      </c>
      <c r="F268" s="68">
        <v>75.83</v>
      </c>
      <c r="G268" s="68">
        <v>10.55</v>
      </c>
      <c r="H268" s="68">
        <v>0.34</v>
      </c>
      <c r="I268" s="68">
        <v>0.14000000000000001</v>
      </c>
      <c r="J268" s="68">
        <v>0.44</v>
      </c>
      <c r="K268" s="68">
        <v>0.48</v>
      </c>
      <c r="L268" s="68">
        <v>0.08</v>
      </c>
      <c r="M268" s="68">
        <v>0.01</v>
      </c>
      <c r="N268" s="68">
        <v>-0.19</v>
      </c>
      <c r="O268" s="68">
        <v>-0.12</v>
      </c>
      <c r="Q268" s="68">
        <v>0</v>
      </c>
      <c r="R268" s="68">
        <v>0.33</v>
      </c>
      <c r="S268" s="68">
        <v>0.31</v>
      </c>
      <c r="T268" s="68">
        <v>0.23</v>
      </c>
      <c r="U268" s="68">
        <v>88.43</v>
      </c>
      <c r="V268" s="68">
        <v>1266.8679999999999</v>
      </c>
      <c r="X268" s="68">
        <f t="shared" si="4"/>
        <v>1.48</v>
      </c>
    </row>
    <row r="269" spans="1:24" x14ac:dyDescent="0.25">
      <c r="A269" s="68" t="s">
        <v>104</v>
      </c>
      <c r="B269" s="68">
        <v>4002</v>
      </c>
      <c r="C269" s="59">
        <v>43201</v>
      </c>
      <c r="D269" s="68">
        <v>23</v>
      </c>
      <c r="E269" s="68" t="s">
        <v>106</v>
      </c>
      <c r="F269" s="68">
        <v>51.33</v>
      </c>
      <c r="G269" s="68">
        <v>10.55</v>
      </c>
      <c r="H269" s="68">
        <v>0.34</v>
      </c>
      <c r="I269" s="68">
        <v>0.14000000000000001</v>
      </c>
      <c r="J269" s="68">
        <v>0.18</v>
      </c>
      <c r="K269" s="68">
        <v>0.52</v>
      </c>
      <c r="L269" s="68">
        <v>0</v>
      </c>
      <c r="M269" s="68">
        <v>0.05</v>
      </c>
      <c r="N269" s="68">
        <v>-0.19</v>
      </c>
      <c r="O269" s="68">
        <v>-0.12</v>
      </c>
      <c r="Q269" s="68">
        <v>0</v>
      </c>
      <c r="R269" s="68">
        <v>0.33</v>
      </c>
      <c r="S269" s="68">
        <v>0.31</v>
      </c>
      <c r="T269" s="68">
        <v>0.23</v>
      </c>
      <c r="U269" s="68">
        <v>63.67</v>
      </c>
      <c r="V269" s="68">
        <v>1142.9939999999999</v>
      </c>
      <c r="X269" s="68">
        <f t="shared" si="4"/>
        <v>1.1800000000000002</v>
      </c>
    </row>
    <row r="270" spans="1:24" x14ac:dyDescent="0.25">
      <c r="A270" s="68" t="s">
        <v>104</v>
      </c>
      <c r="B270" s="68">
        <v>4002</v>
      </c>
      <c r="C270" s="59">
        <v>43201</v>
      </c>
      <c r="D270" s="68">
        <v>24</v>
      </c>
      <c r="E270" s="68" t="s">
        <v>105</v>
      </c>
      <c r="F270" s="68">
        <v>55.43</v>
      </c>
      <c r="G270" s="68">
        <v>10.55</v>
      </c>
      <c r="H270" s="68">
        <v>0.34</v>
      </c>
      <c r="I270" s="68">
        <v>0.14000000000000001</v>
      </c>
      <c r="J270" s="68">
        <v>0.2</v>
      </c>
      <c r="K270" s="68">
        <v>0</v>
      </c>
      <c r="L270" s="68">
        <v>0</v>
      </c>
      <c r="M270" s="68">
        <v>0</v>
      </c>
      <c r="N270" s="68">
        <v>-0.33</v>
      </c>
      <c r="O270" s="68">
        <v>-0.12</v>
      </c>
      <c r="Q270" s="68">
        <v>0</v>
      </c>
      <c r="R270" s="68">
        <v>0.33</v>
      </c>
      <c r="S270" s="68">
        <v>0.31</v>
      </c>
      <c r="T270" s="68">
        <v>0.23</v>
      </c>
      <c r="U270" s="68">
        <v>67.08</v>
      </c>
      <c r="V270" s="68">
        <v>1046.703</v>
      </c>
      <c r="X270" s="68">
        <f t="shared" si="4"/>
        <v>0.68</v>
      </c>
    </row>
    <row r="271" spans="1:24" x14ac:dyDescent="0.25">
      <c r="A271" s="68" t="s">
        <v>104</v>
      </c>
      <c r="B271" s="68">
        <v>4002</v>
      </c>
      <c r="C271" s="59">
        <v>43202</v>
      </c>
      <c r="D271" s="68">
        <v>1</v>
      </c>
      <c r="E271" s="68" t="s">
        <v>105</v>
      </c>
      <c r="F271" s="68">
        <v>47.35</v>
      </c>
      <c r="G271" s="68">
        <v>10.55</v>
      </c>
      <c r="H271" s="68">
        <v>0.47</v>
      </c>
      <c r="I271" s="68">
        <v>0.52</v>
      </c>
      <c r="J271" s="68">
        <v>0.09</v>
      </c>
      <c r="K271" s="68">
        <v>0</v>
      </c>
      <c r="L271" s="68">
        <v>0</v>
      </c>
      <c r="M271" s="68">
        <v>0.06</v>
      </c>
      <c r="N271" s="68">
        <v>-0.28000000000000003</v>
      </c>
      <c r="O271" s="68">
        <v>-0.12</v>
      </c>
      <c r="Q271" s="68">
        <v>0</v>
      </c>
      <c r="R271" s="68">
        <v>0.33</v>
      </c>
      <c r="S271" s="68">
        <v>0.31</v>
      </c>
      <c r="T271" s="68">
        <v>0.23</v>
      </c>
      <c r="U271" s="68">
        <v>59.51</v>
      </c>
      <c r="V271" s="68">
        <v>992.48699999999997</v>
      </c>
      <c r="X271" s="68">
        <f t="shared" si="4"/>
        <v>1.08</v>
      </c>
    </row>
    <row r="272" spans="1:24" x14ac:dyDescent="0.25">
      <c r="A272" s="68" t="s">
        <v>104</v>
      </c>
      <c r="B272" s="68">
        <v>4002</v>
      </c>
      <c r="C272" s="59">
        <v>43202</v>
      </c>
      <c r="D272" s="68">
        <v>2</v>
      </c>
      <c r="E272" s="68" t="s">
        <v>105</v>
      </c>
      <c r="F272" s="68">
        <v>36.29</v>
      </c>
      <c r="G272" s="68">
        <v>10.55</v>
      </c>
      <c r="H272" s="68">
        <v>0.47</v>
      </c>
      <c r="I272" s="68">
        <v>0.52</v>
      </c>
      <c r="J272" s="68">
        <v>0.08</v>
      </c>
      <c r="K272" s="68">
        <v>0</v>
      </c>
      <c r="L272" s="68">
        <v>0</v>
      </c>
      <c r="M272" s="68">
        <v>0.03</v>
      </c>
      <c r="N272" s="68">
        <v>-0.19</v>
      </c>
      <c r="O272" s="68">
        <v>-0.12</v>
      </c>
      <c r="Q272" s="68">
        <v>0</v>
      </c>
      <c r="R272" s="68">
        <v>0.33</v>
      </c>
      <c r="S272" s="68">
        <v>0.31</v>
      </c>
      <c r="T272" s="68">
        <v>0.23</v>
      </c>
      <c r="U272" s="68">
        <v>48.5</v>
      </c>
      <c r="V272" s="68">
        <v>965.51199999999994</v>
      </c>
      <c r="X272" s="68">
        <f t="shared" si="4"/>
        <v>1.07</v>
      </c>
    </row>
    <row r="273" spans="1:24" x14ac:dyDescent="0.25">
      <c r="A273" s="68" t="s">
        <v>104</v>
      </c>
      <c r="B273" s="68">
        <v>4002</v>
      </c>
      <c r="C273" s="59">
        <v>43202</v>
      </c>
      <c r="D273" s="68">
        <v>3</v>
      </c>
      <c r="E273" s="68" t="s">
        <v>105</v>
      </c>
      <c r="F273" s="68">
        <v>38.72</v>
      </c>
      <c r="G273" s="68">
        <v>10.55</v>
      </c>
      <c r="H273" s="68">
        <v>0.47</v>
      </c>
      <c r="I273" s="68">
        <v>0.52</v>
      </c>
      <c r="J273" s="68">
        <v>0.09</v>
      </c>
      <c r="K273" s="68">
        <v>0</v>
      </c>
      <c r="L273" s="68">
        <v>0</v>
      </c>
      <c r="M273" s="68">
        <v>-7.0000000000000007E-2</v>
      </c>
      <c r="N273" s="68">
        <v>-0.11</v>
      </c>
      <c r="O273" s="68">
        <v>-0.12</v>
      </c>
      <c r="Q273" s="68">
        <v>0</v>
      </c>
      <c r="R273" s="68">
        <v>0.33</v>
      </c>
      <c r="S273" s="68">
        <v>0.31</v>
      </c>
      <c r="T273" s="68">
        <v>0.23</v>
      </c>
      <c r="U273" s="68">
        <v>50.92</v>
      </c>
      <c r="V273" s="68">
        <v>955.59799999999996</v>
      </c>
      <c r="X273" s="68">
        <f t="shared" si="4"/>
        <v>1.08</v>
      </c>
    </row>
    <row r="274" spans="1:24" x14ac:dyDescent="0.25">
      <c r="A274" s="68" t="s">
        <v>104</v>
      </c>
      <c r="B274" s="68">
        <v>4002</v>
      </c>
      <c r="C274" s="59">
        <v>43202</v>
      </c>
      <c r="D274" s="68">
        <v>4</v>
      </c>
      <c r="E274" s="68" t="s">
        <v>105</v>
      </c>
      <c r="F274" s="68">
        <v>38.29</v>
      </c>
      <c r="G274" s="68">
        <v>10.55</v>
      </c>
      <c r="H274" s="68">
        <v>0.47</v>
      </c>
      <c r="I274" s="68">
        <v>0.52</v>
      </c>
      <c r="J274" s="68">
        <v>0.15</v>
      </c>
      <c r="K274" s="68">
        <v>0</v>
      </c>
      <c r="L274" s="68">
        <v>0</v>
      </c>
      <c r="M274" s="68">
        <v>0</v>
      </c>
      <c r="N274" s="68">
        <v>-0.24</v>
      </c>
      <c r="O274" s="68">
        <v>-0.12</v>
      </c>
      <c r="Q274" s="68">
        <v>0</v>
      </c>
      <c r="R274" s="68">
        <v>0.33</v>
      </c>
      <c r="S274" s="68">
        <v>0.31</v>
      </c>
      <c r="T274" s="68">
        <v>0.23</v>
      </c>
      <c r="U274" s="68">
        <v>50.49</v>
      </c>
      <c r="V274" s="68">
        <v>964.16800000000001</v>
      </c>
      <c r="X274" s="68">
        <f t="shared" si="4"/>
        <v>1.1399999999999999</v>
      </c>
    </row>
    <row r="275" spans="1:24" x14ac:dyDescent="0.25">
      <c r="A275" s="68" t="s">
        <v>104</v>
      </c>
      <c r="B275" s="68">
        <v>4002</v>
      </c>
      <c r="C275" s="59">
        <v>43202</v>
      </c>
      <c r="D275" s="68">
        <v>5</v>
      </c>
      <c r="E275" s="68" t="s">
        <v>105</v>
      </c>
      <c r="F275" s="68">
        <v>30.69</v>
      </c>
      <c r="G275" s="68">
        <v>10.55</v>
      </c>
      <c r="H275" s="68">
        <v>0.47</v>
      </c>
      <c r="I275" s="68">
        <v>0.52</v>
      </c>
      <c r="J275" s="68">
        <v>0.05</v>
      </c>
      <c r="K275" s="68">
        <v>0</v>
      </c>
      <c r="L275" s="68">
        <v>0</v>
      </c>
      <c r="M275" s="68">
        <v>0.06</v>
      </c>
      <c r="N275" s="68">
        <v>-0.25</v>
      </c>
      <c r="O275" s="68">
        <v>-0.12</v>
      </c>
      <c r="Q275" s="68">
        <v>0</v>
      </c>
      <c r="R275" s="68">
        <v>0.33</v>
      </c>
      <c r="S275" s="68">
        <v>0.31</v>
      </c>
      <c r="T275" s="68">
        <v>0.23</v>
      </c>
      <c r="U275" s="68">
        <v>42.84</v>
      </c>
      <c r="V275" s="68">
        <v>1007.366</v>
      </c>
      <c r="X275" s="68">
        <f t="shared" si="4"/>
        <v>1.04</v>
      </c>
    </row>
    <row r="276" spans="1:24" x14ac:dyDescent="0.25">
      <c r="A276" s="68" t="s">
        <v>104</v>
      </c>
      <c r="B276" s="68">
        <v>4002</v>
      </c>
      <c r="C276" s="59">
        <v>43202</v>
      </c>
      <c r="D276" s="68">
        <v>6</v>
      </c>
      <c r="E276" s="68" t="s">
        <v>105</v>
      </c>
      <c r="F276" s="68">
        <v>38.909999999999997</v>
      </c>
      <c r="G276" s="68">
        <v>10.55</v>
      </c>
      <c r="H276" s="68">
        <v>0.47</v>
      </c>
      <c r="I276" s="68">
        <v>0.52</v>
      </c>
      <c r="J276" s="68">
        <v>0.1</v>
      </c>
      <c r="K276" s="68">
        <v>0</v>
      </c>
      <c r="L276" s="68">
        <v>0</v>
      </c>
      <c r="M276" s="68">
        <v>0.03</v>
      </c>
      <c r="N276" s="68">
        <v>-0.2</v>
      </c>
      <c r="O276" s="68">
        <v>-0.12</v>
      </c>
      <c r="Q276" s="68">
        <v>0</v>
      </c>
      <c r="R276" s="68">
        <v>0.33</v>
      </c>
      <c r="S276" s="68">
        <v>0.31</v>
      </c>
      <c r="T276" s="68">
        <v>0.23</v>
      </c>
      <c r="U276" s="68">
        <v>51.13</v>
      </c>
      <c r="V276" s="68">
        <v>1124.0360000000001</v>
      </c>
      <c r="X276" s="68">
        <f t="shared" si="4"/>
        <v>1.0900000000000001</v>
      </c>
    </row>
    <row r="277" spans="1:24" x14ac:dyDescent="0.25">
      <c r="A277" s="68" t="s">
        <v>104</v>
      </c>
      <c r="B277" s="68">
        <v>4002</v>
      </c>
      <c r="C277" s="59">
        <v>43202</v>
      </c>
      <c r="D277" s="68">
        <v>7</v>
      </c>
      <c r="E277" s="68" t="s">
        <v>105</v>
      </c>
      <c r="F277" s="68">
        <v>60.66</v>
      </c>
      <c r="G277" s="68">
        <v>10.55</v>
      </c>
      <c r="H277" s="68">
        <v>0.47</v>
      </c>
      <c r="I277" s="68">
        <v>0.52</v>
      </c>
      <c r="J277" s="68">
        <v>0.46</v>
      </c>
      <c r="K277" s="68">
        <v>0</v>
      </c>
      <c r="L277" s="68">
        <v>0</v>
      </c>
      <c r="M277" s="68">
        <v>-0.06</v>
      </c>
      <c r="N277" s="68">
        <v>-0.31</v>
      </c>
      <c r="O277" s="68">
        <v>-0.12</v>
      </c>
      <c r="Q277" s="68">
        <v>0</v>
      </c>
      <c r="R277" s="68">
        <v>0.33</v>
      </c>
      <c r="S277" s="68">
        <v>0.31</v>
      </c>
      <c r="T277" s="68">
        <v>0.23</v>
      </c>
      <c r="U277" s="68">
        <v>73.040000000000006</v>
      </c>
      <c r="V277" s="68">
        <v>1296.42</v>
      </c>
      <c r="X277" s="68">
        <f t="shared" si="4"/>
        <v>1.45</v>
      </c>
    </row>
    <row r="278" spans="1:24" x14ac:dyDescent="0.25">
      <c r="A278" s="68" t="s">
        <v>104</v>
      </c>
      <c r="B278" s="68">
        <v>4002</v>
      </c>
      <c r="C278" s="59">
        <v>43202</v>
      </c>
      <c r="D278" s="68">
        <v>8</v>
      </c>
      <c r="E278" s="68" t="s">
        <v>106</v>
      </c>
      <c r="F278" s="68">
        <v>54.73</v>
      </c>
      <c r="G278" s="68">
        <v>10.55</v>
      </c>
      <c r="H278" s="68">
        <v>0.47</v>
      </c>
      <c r="I278" s="68">
        <v>0.52</v>
      </c>
      <c r="J278" s="68">
        <v>0.31</v>
      </c>
      <c r="K278" s="68">
        <v>0.46</v>
      </c>
      <c r="L278" s="68">
        <v>0</v>
      </c>
      <c r="M278" s="68">
        <v>-0.05</v>
      </c>
      <c r="N278" s="68">
        <v>-0.39</v>
      </c>
      <c r="O278" s="68">
        <v>-0.12</v>
      </c>
      <c r="Q278" s="68">
        <v>0.03</v>
      </c>
      <c r="R278" s="68">
        <v>0.33</v>
      </c>
      <c r="S278" s="68">
        <v>0.31</v>
      </c>
      <c r="T278" s="68">
        <v>0.23</v>
      </c>
      <c r="U278" s="68">
        <v>67.38</v>
      </c>
      <c r="V278" s="68">
        <v>1363.559</v>
      </c>
      <c r="X278" s="68">
        <f t="shared" si="4"/>
        <v>1.79</v>
      </c>
    </row>
    <row r="279" spans="1:24" x14ac:dyDescent="0.25">
      <c r="A279" s="68" t="s">
        <v>104</v>
      </c>
      <c r="B279" s="68">
        <v>4002</v>
      </c>
      <c r="C279" s="59">
        <v>43202</v>
      </c>
      <c r="D279" s="68">
        <v>9</v>
      </c>
      <c r="E279" s="68" t="s">
        <v>106</v>
      </c>
      <c r="F279" s="68">
        <v>45.7</v>
      </c>
      <c r="G279" s="68">
        <v>10.55</v>
      </c>
      <c r="H279" s="68">
        <v>0.47</v>
      </c>
      <c r="I279" s="68">
        <v>0.52</v>
      </c>
      <c r="J279" s="68">
        <v>0.14000000000000001</v>
      </c>
      <c r="K279" s="68">
        <v>0.46</v>
      </c>
      <c r="L279" s="68">
        <v>0</v>
      </c>
      <c r="M279" s="68">
        <v>-0.01</v>
      </c>
      <c r="N279" s="68">
        <v>-0.25</v>
      </c>
      <c r="O279" s="68">
        <v>-0.12</v>
      </c>
      <c r="Q279" s="68">
        <v>0.02</v>
      </c>
      <c r="R279" s="68">
        <v>0.33</v>
      </c>
      <c r="S279" s="68">
        <v>0.31</v>
      </c>
      <c r="T279" s="68">
        <v>0.23</v>
      </c>
      <c r="U279" s="68">
        <v>58.35</v>
      </c>
      <c r="V279" s="68">
        <v>1349.3610000000001</v>
      </c>
      <c r="X279" s="68">
        <f t="shared" si="4"/>
        <v>1.6099999999999999</v>
      </c>
    </row>
    <row r="280" spans="1:24" x14ac:dyDescent="0.25">
      <c r="A280" s="68" t="s">
        <v>104</v>
      </c>
      <c r="B280" s="68">
        <v>4002</v>
      </c>
      <c r="C280" s="59">
        <v>43202</v>
      </c>
      <c r="D280" s="68">
        <v>10</v>
      </c>
      <c r="E280" s="68" t="s">
        <v>106</v>
      </c>
      <c r="F280" s="68">
        <v>30.71</v>
      </c>
      <c r="G280" s="68">
        <v>10.55</v>
      </c>
      <c r="H280" s="68">
        <v>0.47</v>
      </c>
      <c r="I280" s="68">
        <v>0.52</v>
      </c>
      <c r="J280" s="68">
        <v>0.09</v>
      </c>
      <c r="K280" s="68">
        <v>0.47</v>
      </c>
      <c r="L280" s="68">
        <v>0</v>
      </c>
      <c r="M280" s="68">
        <v>0</v>
      </c>
      <c r="N280" s="68">
        <v>-0.28999999999999998</v>
      </c>
      <c r="O280" s="68">
        <v>-0.12</v>
      </c>
      <c r="Q280" s="68">
        <v>0.02</v>
      </c>
      <c r="R280" s="68">
        <v>0.33</v>
      </c>
      <c r="S280" s="68">
        <v>0.31</v>
      </c>
      <c r="T280" s="68">
        <v>0.23</v>
      </c>
      <c r="U280" s="68">
        <v>43.29</v>
      </c>
      <c r="V280" s="68">
        <v>1322.202</v>
      </c>
      <c r="X280" s="68">
        <f t="shared" si="4"/>
        <v>1.57</v>
      </c>
    </row>
    <row r="281" spans="1:24" x14ac:dyDescent="0.25">
      <c r="A281" s="68" t="s">
        <v>104</v>
      </c>
      <c r="B281" s="68">
        <v>4002</v>
      </c>
      <c r="C281" s="59">
        <v>43202</v>
      </c>
      <c r="D281" s="68">
        <v>11</v>
      </c>
      <c r="E281" s="68" t="s">
        <v>106</v>
      </c>
      <c r="F281" s="68">
        <v>24.79</v>
      </c>
      <c r="G281" s="68">
        <v>10.55</v>
      </c>
      <c r="H281" s="68">
        <v>0.47</v>
      </c>
      <c r="I281" s="68">
        <v>0.52</v>
      </c>
      <c r="J281" s="68">
        <v>7.0000000000000007E-2</v>
      </c>
      <c r="K281" s="68">
        <v>0.5</v>
      </c>
      <c r="L281" s="68">
        <v>0</v>
      </c>
      <c r="M281" s="68">
        <v>-0.02</v>
      </c>
      <c r="N281" s="68">
        <v>-0.23</v>
      </c>
      <c r="O281" s="68">
        <v>-0.12</v>
      </c>
      <c r="Q281" s="68">
        <v>0</v>
      </c>
      <c r="R281" s="68">
        <v>0.33</v>
      </c>
      <c r="S281" s="68">
        <v>0.31</v>
      </c>
      <c r="T281" s="68">
        <v>0.23</v>
      </c>
      <c r="U281" s="68">
        <v>37.4</v>
      </c>
      <c r="V281" s="68">
        <v>1308.1980000000001</v>
      </c>
      <c r="X281" s="68">
        <f t="shared" si="4"/>
        <v>1.56</v>
      </c>
    </row>
    <row r="282" spans="1:24" x14ac:dyDescent="0.25">
      <c r="A282" s="68" t="s">
        <v>104</v>
      </c>
      <c r="B282" s="68">
        <v>4002</v>
      </c>
      <c r="C282" s="59">
        <v>43202</v>
      </c>
      <c r="D282" s="68">
        <v>12</v>
      </c>
      <c r="E282" s="68" t="s">
        <v>106</v>
      </c>
      <c r="F282" s="68">
        <v>22.42</v>
      </c>
      <c r="G282" s="68">
        <v>10.55</v>
      </c>
      <c r="H282" s="68">
        <v>0.47</v>
      </c>
      <c r="I282" s="68">
        <v>0.52</v>
      </c>
      <c r="J282" s="68">
        <v>0.08</v>
      </c>
      <c r="K282" s="68">
        <v>0.51</v>
      </c>
      <c r="L282" s="68">
        <v>0</v>
      </c>
      <c r="M282" s="68">
        <v>0.01</v>
      </c>
      <c r="N282" s="68">
        <v>-0.24</v>
      </c>
      <c r="O282" s="68">
        <v>-0.12</v>
      </c>
      <c r="Q282" s="68">
        <v>0</v>
      </c>
      <c r="R282" s="68">
        <v>0.33</v>
      </c>
      <c r="S282" s="68">
        <v>0.31</v>
      </c>
      <c r="T282" s="68">
        <v>0.23</v>
      </c>
      <c r="U282" s="68">
        <v>35.07</v>
      </c>
      <c r="V282" s="68">
        <v>1294.7750000000001</v>
      </c>
      <c r="X282" s="68">
        <f t="shared" si="4"/>
        <v>1.58</v>
      </c>
    </row>
    <row r="283" spans="1:24" x14ac:dyDescent="0.25">
      <c r="A283" s="68" t="s">
        <v>104</v>
      </c>
      <c r="B283" s="68">
        <v>4002</v>
      </c>
      <c r="C283" s="59">
        <v>43202</v>
      </c>
      <c r="D283" s="68">
        <v>13</v>
      </c>
      <c r="E283" s="68" t="s">
        <v>106</v>
      </c>
      <c r="F283" s="68">
        <v>24.77</v>
      </c>
      <c r="G283" s="68">
        <v>10.55</v>
      </c>
      <c r="H283" s="68">
        <v>0.47</v>
      </c>
      <c r="I283" s="68">
        <v>0.52</v>
      </c>
      <c r="J283" s="68">
        <v>7.0000000000000007E-2</v>
      </c>
      <c r="K283" s="68">
        <v>0.51</v>
      </c>
      <c r="L283" s="68">
        <v>0</v>
      </c>
      <c r="M283" s="68">
        <v>0.01</v>
      </c>
      <c r="N283" s="68">
        <v>-0.22</v>
      </c>
      <c r="O283" s="68">
        <v>-0.12</v>
      </c>
      <c r="Q283" s="68">
        <v>0</v>
      </c>
      <c r="R283" s="68">
        <v>0.33</v>
      </c>
      <c r="S283" s="68">
        <v>0.31</v>
      </c>
      <c r="T283" s="68">
        <v>0.23</v>
      </c>
      <c r="U283" s="68">
        <v>37.43</v>
      </c>
      <c r="V283" s="68">
        <v>1278.25</v>
      </c>
      <c r="X283" s="68">
        <f t="shared" si="4"/>
        <v>1.57</v>
      </c>
    </row>
    <row r="284" spans="1:24" x14ac:dyDescent="0.25">
      <c r="A284" s="68" t="s">
        <v>104</v>
      </c>
      <c r="B284" s="68">
        <v>4002</v>
      </c>
      <c r="C284" s="59">
        <v>43202</v>
      </c>
      <c r="D284" s="68">
        <v>14</v>
      </c>
      <c r="E284" s="68" t="s">
        <v>106</v>
      </c>
      <c r="F284" s="68">
        <v>24.97</v>
      </c>
      <c r="G284" s="68">
        <v>10.55</v>
      </c>
      <c r="H284" s="68">
        <v>0.47</v>
      </c>
      <c r="I284" s="68">
        <v>0.52</v>
      </c>
      <c r="J284" s="68">
        <v>7.0000000000000007E-2</v>
      </c>
      <c r="K284" s="68">
        <v>0.51</v>
      </c>
      <c r="L284" s="68">
        <v>0</v>
      </c>
      <c r="M284" s="68">
        <v>0.02</v>
      </c>
      <c r="N284" s="68">
        <v>-0.23</v>
      </c>
      <c r="O284" s="68">
        <v>-0.12</v>
      </c>
      <c r="Q284" s="68">
        <v>0</v>
      </c>
      <c r="R284" s="68">
        <v>0.33</v>
      </c>
      <c r="S284" s="68">
        <v>0.31</v>
      </c>
      <c r="T284" s="68">
        <v>0.23</v>
      </c>
      <c r="U284" s="68">
        <v>37.630000000000003</v>
      </c>
      <c r="V284" s="68">
        <v>1267.191</v>
      </c>
      <c r="X284" s="68">
        <f t="shared" si="4"/>
        <v>1.57</v>
      </c>
    </row>
    <row r="285" spans="1:24" x14ac:dyDescent="0.25">
      <c r="A285" s="68" t="s">
        <v>104</v>
      </c>
      <c r="B285" s="68">
        <v>4002</v>
      </c>
      <c r="C285" s="59">
        <v>43202</v>
      </c>
      <c r="D285" s="68">
        <v>15</v>
      </c>
      <c r="E285" s="68" t="s">
        <v>106</v>
      </c>
      <c r="F285" s="68">
        <v>28.6</v>
      </c>
      <c r="G285" s="68">
        <v>10.55</v>
      </c>
      <c r="H285" s="68">
        <v>0.47</v>
      </c>
      <c r="I285" s="68">
        <v>0.52</v>
      </c>
      <c r="J285" s="68">
        <v>0.08</v>
      </c>
      <c r="K285" s="68">
        <v>0.51</v>
      </c>
      <c r="L285" s="68">
        <v>0</v>
      </c>
      <c r="M285" s="68">
        <v>-0.02</v>
      </c>
      <c r="N285" s="68">
        <v>-0.23</v>
      </c>
      <c r="O285" s="68">
        <v>-0.12</v>
      </c>
      <c r="Q285" s="68">
        <v>0</v>
      </c>
      <c r="R285" s="68">
        <v>0.33</v>
      </c>
      <c r="S285" s="68">
        <v>0.31</v>
      </c>
      <c r="T285" s="68">
        <v>0.23</v>
      </c>
      <c r="U285" s="68">
        <v>41.23</v>
      </c>
      <c r="V285" s="68">
        <v>1254.345</v>
      </c>
      <c r="X285" s="68">
        <f t="shared" si="4"/>
        <v>1.58</v>
      </c>
    </row>
    <row r="286" spans="1:24" x14ac:dyDescent="0.25">
      <c r="A286" s="68" t="s">
        <v>104</v>
      </c>
      <c r="B286" s="68">
        <v>4002</v>
      </c>
      <c r="C286" s="59">
        <v>43202</v>
      </c>
      <c r="D286" s="68">
        <v>16</v>
      </c>
      <c r="E286" s="68" t="s">
        <v>106</v>
      </c>
      <c r="F286" s="68">
        <v>28.08</v>
      </c>
      <c r="G286" s="68">
        <v>10.55</v>
      </c>
      <c r="H286" s="68">
        <v>0.47</v>
      </c>
      <c r="I286" s="68">
        <v>0.52</v>
      </c>
      <c r="J286" s="68">
        <v>0.08</v>
      </c>
      <c r="K286" s="68">
        <v>0.5</v>
      </c>
      <c r="L286" s="68">
        <v>0</v>
      </c>
      <c r="M286" s="68">
        <v>0.05</v>
      </c>
      <c r="N286" s="68">
        <v>-0.2</v>
      </c>
      <c r="O286" s="68">
        <v>-0.12</v>
      </c>
      <c r="Q286" s="68">
        <v>0</v>
      </c>
      <c r="R286" s="68">
        <v>0.33</v>
      </c>
      <c r="S286" s="68">
        <v>0.31</v>
      </c>
      <c r="T286" s="68">
        <v>0.23</v>
      </c>
      <c r="U286" s="68">
        <v>40.799999999999997</v>
      </c>
      <c r="V286" s="68">
        <v>1266.4590000000001</v>
      </c>
      <c r="X286" s="68">
        <f t="shared" si="4"/>
        <v>1.57</v>
      </c>
    </row>
    <row r="287" spans="1:24" x14ac:dyDescent="0.25">
      <c r="A287" s="68" t="s">
        <v>104</v>
      </c>
      <c r="B287" s="68">
        <v>4002</v>
      </c>
      <c r="C287" s="59">
        <v>43202</v>
      </c>
      <c r="D287" s="68">
        <v>17</v>
      </c>
      <c r="E287" s="68" t="s">
        <v>106</v>
      </c>
      <c r="F287" s="68">
        <v>24.51</v>
      </c>
      <c r="G287" s="68">
        <v>10.55</v>
      </c>
      <c r="H287" s="68">
        <v>0.47</v>
      </c>
      <c r="I287" s="68">
        <v>0.52</v>
      </c>
      <c r="J287" s="68">
        <v>0.11</v>
      </c>
      <c r="K287" s="68">
        <v>0.49</v>
      </c>
      <c r="L287" s="68">
        <v>0</v>
      </c>
      <c r="M287" s="68">
        <v>0.04</v>
      </c>
      <c r="N287" s="68">
        <v>-0.18</v>
      </c>
      <c r="O287" s="68">
        <v>-0.12</v>
      </c>
      <c r="Q287" s="68">
        <v>0</v>
      </c>
      <c r="R287" s="68">
        <v>0.33</v>
      </c>
      <c r="S287" s="68">
        <v>0.31</v>
      </c>
      <c r="T287" s="68">
        <v>0.23</v>
      </c>
      <c r="U287" s="68">
        <v>37.26</v>
      </c>
      <c r="V287" s="68">
        <v>1293.4960000000001</v>
      </c>
      <c r="X287" s="68">
        <f t="shared" si="4"/>
        <v>1.59</v>
      </c>
    </row>
    <row r="288" spans="1:24" x14ac:dyDescent="0.25">
      <c r="A288" s="68" t="s">
        <v>104</v>
      </c>
      <c r="B288" s="68">
        <v>4002</v>
      </c>
      <c r="C288" s="59">
        <v>43202</v>
      </c>
      <c r="D288" s="68">
        <v>18</v>
      </c>
      <c r="E288" s="68" t="s">
        <v>106</v>
      </c>
      <c r="F288" s="68">
        <v>28.01</v>
      </c>
      <c r="G288" s="68">
        <v>10.55</v>
      </c>
      <c r="H288" s="68">
        <v>0.47</v>
      </c>
      <c r="I288" s="68">
        <v>0.52</v>
      </c>
      <c r="J288" s="68">
        <v>0.09</v>
      </c>
      <c r="K288" s="68">
        <v>0.47</v>
      </c>
      <c r="L288" s="68">
        <v>0</v>
      </c>
      <c r="M288" s="68">
        <v>0.03</v>
      </c>
      <c r="N288" s="68">
        <v>-0.2</v>
      </c>
      <c r="O288" s="68">
        <v>-0.12</v>
      </c>
      <c r="Q288" s="68">
        <v>0</v>
      </c>
      <c r="R288" s="68">
        <v>0.33</v>
      </c>
      <c r="S288" s="68">
        <v>0.31</v>
      </c>
      <c r="T288" s="68">
        <v>0.23</v>
      </c>
      <c r="U288" s="68">
        <v>40.69</v>
      </c>
      <c r="V288" s="68">
        <v>1340.91</v>
      </c>
      <c r="X288" s="68">
        <f t="shared" si="4"/>
        <v>1.55</v>
      </c>
    </row>
    <row r="289" spans="1:24" x14ac:dyDescent="0.25">
      <c r="A289" s="68" t="s">
        <v>104</v>
      </c>
      <c r="B289" s="68">
        <v>4002</v>
      </c>
      <c r="C289" s="59">
        <v>43202</v>
      </c>
      <c r="D289" s="68">
        <v>19</v>
      </c>
      <c r="E289" s="68" t="s">
        <v>106</v>
      </c>
      <c r="F289" s="68">
        <v>27.74</v>
      </c>
      <c r="G289" s="68">
        <v>10.55</v>
      </c>
      <c r="H289" s="68">
        <v>0.47</v>
      </c>
      <c r="I289" s="68">
        <v>0.52</v>
      </c>
      <c r="J289" s="68">
        <v>0.06</v>
      </c>
      <c r="K289" s="68">
        <v>0.46</v>
      </c>
      <c r="L289" s="68">
        <v>0</v>
      </c>
      <c r="M289" s="68">
        <v>0.04</v>
      </c>
      <c r="N289" s="68">
        <v>-0.22</v>
      </c>
      <c r="O289" s="68">
        <v>-0.12</v>
      </c>
      <c r="Q289" s="68">
        <v>0</v>
      </c>
      <c r="R289" s="68">
        <v>0.33</v>
      </c>
      <c r="S289" s="68">
        <v>0.31</v>
      </c>
      <c r="T289" s="68">
        <v>0.23</v>
      </c>
      <c r="U289" s="68">
        <v>40.369999999999997</v>
      </c>
      <c r="V289" s="68">
        <v>1375.2619999999999</v>
      </c>
      <c r="X289" s="68">
        <f t="shared" si="4"/>
        <v>1.51</v>
      </c>
    </row>
    <row r="290" spans="1:24" x14ac:dyDescent="0.25">
      <c r="A290" s="68" t="s">
        <v>104</v>
      </c>
      <c r="B290" s="68">
        <v>4002</v>
      </c>
      <c r="C290" s="59">
        <v>43202</v>
      </c>
      <c r="D290" s="68">
        <v>20</v>
      </c>
      <c r="E290" s="68" t="s">
        <v>106</v>
      </c>
      <c r="F290" s="68">
        <v>30.35</v>
      </c>
      <c r="G290" s="68">
        <v>10.55</v>
      </c>
      <c r="H290" s="68">
        <v>0.47</v>
      </c>
      <c r="I290" s="68">
        <v>0.52</v>
      </c>
      <c r="J290" s="68">
        <v>0.06</v>
      </c>
      <c r="K290" s="68">
        <v>0.45</v>
      </c>
      <c r="L290" s="68">
        <v>0</v>
      </c>
      <c r="M290" s="68">
        <v>0.04</v>
      </c>
      <c r="N290" s="68">
        <v>-0.24</v>
      </c>
      <c r="O290" s="68">
        <v>-0.12</v>
      </c>
      <c r="Q290" s="68">
        <v>0</v>
      </c>
      <c r="R290" s="68">
        <v>0.33</v>
      </c>
      <c r="S290" s="68">
        <v>0.31</v>
      </c>
      <c r="T290" s="68">
        <v>0.23</v>
      </c>
      <c r="U290" s="68">
        <v>42.95</v>
      </c>
      <c r="V290" s="68">
        <v>1390.8810000000001</v>
      </c>
      <c r="X290" s="68">
        <f t="shared" si="4"/>
        <v>1.5</v>
      </c>
    </row>
    <row r="291" spans="1:24" x14ac:dyDescent="0.25">
      <c r="A291" s="68" t="s">
        <v>104</v>
      </c>
      <c r="B291" s="68">
        <v>4002</v>
      </c>
      <c r="C291" s="59">
        <v>43202</v>
      </c>
      <c r="D291" s="68">
        <v>21</v>
      </c>
      <c r="E291" s="68" t="s">
        <v>106</v>
      </c>
      <c r="F291" s="68">
        <v>29.38</v>
      </c>
      <c r="G291" s="68">
        <v>10.55</v>
      </c>
      <c r="H291" s="68">
        <v>0.47</v>
      </c>
      <c r="I291" s="68">
        <v>0.52</v>
      </c>
      <c r="J291" s="68">
        <v>0.08</v>
      </c>
      <c r="K291" s="68">
        <v>0.46</v>
      </c>
      <c r="L291" s="68">
        <v>0</v>
      </c>
      <c r="M291" s="68">
        <v>-0.03</v>
      </c>
      <c r="N291" s="68">
        <v>-0.19</v>
      </c>
      <c r="O291" s="68">
        <v>-0.12</v>
      </c>
      <c r="Q291" s="68">
        <v>0</v>
      </c>
      <c r="R291" s="68">
        <v>0.33</v>
      </c>
      <c r="S291" s="68">
        <v>0.31</v>
      </c>
      <c r="T291" s="68">
        <v>0.23</v>
      </c>
      <c r="U291" s="68">
        <v>41.99</v>
      </c>
      <c r="V291" s="68">
        <v>1364.8440000000001</v>
      </c>
      <c r="X291" s="68">
        <f t="shared" si="4"/>
        <v>1.53</v>
      </c>
    </row>
    <row r="292" spans="1:24" x14ac:dyDescent="0.25">
      <c r="A292" s="68" t="s">
        <v>104</v>
      </c>
      <c r="B292" s="68">
        <v>4002</v>
      </c>
      <c r="C292" s="59">
        <v>43202</v>
      </c>
      <c r="D292" s="68">
        <v>22</v>
      </c>
      <c r="E292" s="68" t="s">
        <v>106</v>
      </c>
      <c r="F292" s="68">
        <v>24.63</v>
      </c>
      <c r="G292" s="68">
        <v>10.55</v>
      </c>
      <c r="H292" s="68">
        <v>0.47</v>
      </c>
      <c r="I292" s="68">
        <v>0.52</v>
      </c>
      <c r="J292" s="68">
        <v>0.16</v>
      </c>
      <c r="K292" s="68">
        <v>0.49</v>
      </c>
      <c r="L292" s="68">
        <v>0</v>
      </c>
      <c r="M292" s="68">
        <v>0.01</v>
      </c>
      <c r="N292" s="68">
        <v>-0.11</v>
      </c>
      <c r="O292" s="68">
        <v>-0.12</v>
      </c>
      <c r="Q292" s="68">
        <v>0</v>
      </c>
      <c r="R292" s="68">
        <v>0.33</v>
      </c>
      <c r="S292" s="68">
        <v>0.31</v>
      </c>
      <c r="T292" s="68">
        <v>0.23</v>
      </c>
      <c r="U292" s="68">
        <v>37.47</v>
      </c>
      <c r="V292" s="68">
        <v>1259.472</v>
      </c>
      <c r="X292" s="68">
        <f t="shared" si="4"/>
        <v>1.64</v>
      </c>
    </row>
    <row r="293" spans="1:24" x14ac:dyDescent="0.25">
      <c r="A293" s="68" t="s">
        <v>104</v>
      </c>
      <c r="B293" s="68">
        <v>4002</v>
      </c>
      <c r="C293" s="59">
        <v>43202</v>
      </c>
      <c r="D293" s="68">
        <v>23</v>
      </c>
      <c r="E293" s="68" t="s">
        <v>106</v>
      </c>
      <c r="F293" s="68">
        <v>18.97</v>
      </c>
      <c r="G293" s="68">
        <v>10.55</v>
      </c>
      <c r="H293" s="68">
        <v>0.47</v>
      </c>
      <c r="I293" s="68">
        <v>0.52</v>
      </c>
      <c r="J293" s="68">
        <v>0.16</v>
      </c>
      <c r="K293" s="68">
        <v>0.54</v>
      </c>
      <c r="L293" s="68">
        <v>0</v>
      </c>
      <c r="M293" s="68">
        <v>0.02</v>
      </c>
      <c r="N293" s="68">
        <v>-0.14000000000000001</v>
      </c>
      <c r="O293" s="68">
        <v>-0.12</v>
      </c>
      <c r="Q293" s="68">
        <v>0</v>
      </c>
      <c r="R293" s="68">
        <v>0.33</v>
      </c>
      <c r="S293" s="68">
        <v>0.31</v>
      </c>
      <c r="T293" s="68">
        <v>0.23</v>
      </c>
      <c r="U293" s="68">
        <v>31.84</v>
      </c>
      <c r="V293" s="68">
        <v>1125.6130000000001</v>
      </c>
      <c r="X293" s="68">
        <f t="shared" si="4"/>
        <v>1.69</v>
      </c>
    </row>
    <row r="294" spans="1:24" x14ac:dyDescent="0.25">
      <c r="A294" s="68" t="s">
        <v>104</v>
      </c>
      <c r="B294" s="68">
        <v>4002</v>
      </c>
      <c r="C294" s="59">
        <v>43202</v>
      </c>
      <c r="D294" s="68">
        <v>24</v>
      </c>
      <c r="E294" s="68" t="s">
        <v>105</v>
      </c>
      <c r="F294" s="68">
        <v>21.89</v>
      </c>
      <c r="G294" s="68">
        <v>10.55</v>
      </c>
      <c r="H294" s="68">
        <v>0.47</v>
      </c>
      <c r="I294" s="68">
        <v>0.52</v>
      </c>
      <c r="J294" s="68">
        <v>0.18</v>
      </c>
      <c r="K294" s="68">
        <v>0</v>
      </c>
      <c r="L294" s="68">
        <v>0</v>
      </c>
      <c r="M294" s="68">
        <v>-0.05</v>
      </c>
      <c r="N294" s="68">
        <v>-0.19</v>
      </c>
      <c r="O294" s="68">
        <v>-0.12</v>
      </c>
      <c r="Q294" s="68">
        <v>0</v>
      </c>
      <c r="R294" s="68">
        <v>0.33</v>
      </c>
      <c r="S294" s="68">
        <v>0.31</v>
      </c>
      <c r="T294" s="68">
        <v>0.23</v>
      </c>
      <c r="U294" s="68">
        <v>34.119999999999997</v>
      </c>
      <c r="V294" s="68">
        <v>1024.587</v>
      </c>
      <c r="X294" s="68">
        <f t="shared" si="4"/>
        <v>1.17</v>
      </c>
    </row>
    <row r="295" spans="1:24" x14ac:dyDescent="0.25">
      <c r="A295" s="68" t="s">
        <v>104</v>
      </c>
      <c r="B295" s="68">
        <v>4002</v>
      </c>
      <c r="C295" s="59">
        <v>43203</v>
      </c>
      <c r="D295" s="68">
        <v>1</v>
      </c>
      <c r="E295" s="68" t="s">
        <v>105</v>
      </c>
      <c r="F295" s="68">
        <v>30.56</v>
      </c>
      <c r="G295" s="68">
        <v>10.55</v>
      </c>
      <c r="H295" s="68">
        <v>0.18</v>
      </c>
      <c r="I295" s="68">
        <v>0.46</v>
      </c>
      <c r="J295" s="68">
        <v>0.21</v>
      </c>
      <c r="K295" s="68">
        <v>0</v>
      </c>
      <c r="L295" s="68">
        <v>0</v>
      </c>
      <c r="M295" s="68">
        <v>-0.02</v>
      </c>
      <c r="N295" s="68">
        <v>-0.01</v>
      </c>
      <c r="O295" s="68">
        <v>-0.12</v>
      </c>
      <c r="Q295" s="68">
        <v>0</v>
      </c>
      <c r="R295" s="68">
        <v>0.33</v>
      </c>
      <c r="S295" s="68">
        <v>0.31</v>
      </c>
      <c r="T295" s="68">
        <v>0.23</v>
      </c>
      <c r="U295" s="68">
        <v>42.68</v>
      </c>
      <c r="V295" s="68">
        <v>964.56399999999996</v>
      </c>
      <c r="X295" s="68">
        <f t="shared" si="4"/>
        <v>0.85</v>
      </c>
    </row>
    <row r="296" spans="1:24" x14ac:dyDescent="0.25">
      <c r="A296" s="68" t="s">
        <v>104</v>
      </c>
      <c r="B296" s="68">
        <v>4002</v>
      </c>
      <c r="C296" s="59">
        <v>43203</v>
      </c>
      <c r="D296" s="68">
        <v>2</v>
      </c>
      <c r="E296" s="68" t="s">
        <v>105</v>
      </c>
      <c r="F296" s="68">
        <v>26.63</v>
      </c>
      <c r="G296" s="68">
        <v>10.55</v>
      </c>
      <c r="H296" s="68">
        <v>0.18</v>
      </c>
      <c r="I296" s="68">
        <v>0.46</v>
      </c>
      <c r="J296" s="68">
        <v>7.0000000000000007E-2</v>
      </c>
      <c r="K296" s="68">
        <v>0</v>
      </c>
      <c r="L296" s="68">
        <v>0</v>
      </c>
      <c r="M296" s="68">
        <v>0.02</v>
      </c>
      <c r="N296" s="68">
        <v>-0.16</v>
      </c>
      <c r="O296" s="68">
        <v>-0.12</v>
      </c>
      <c r="Q296" s="68">
        <v>0</v>
      </c>
      <c r="R296" s="68">
        <v>0.33</v>
      </c>
      <c r="S296" s="68">
        <v>0.31</v>
      </c>
      <c r="T296" s="68">
        <v>0.23</v>
      </c>
      <c r="U296" s="68">
        <v>38.5</v>
      </c>
      <c r="V296" s="68">
        <v>935.05</v>
      </c>
      <c r="X296" s="68">
        <f t="shared" si="4"/>
        <v>0.71</v>
      </c>
    </row>
    <row r="297" spans="1:24" x14ac:dyDescent="0.25">
      <c r="A297" s="68" t="s">
        <v>104</v>
      </c>
      <c r="B297" s="68">
        <v>4002</v>
      </c>
      <c r="C297" s="59">
        <v>43203</v>
      </c>
      <c r="D297" s="68">
        <v>3</v>
      </c>
      <c r="E297" s="68" t="s">
        <v>105</v>
      </c>
      <c r="F297" s="68">
        <v>32.4</v>
      </c>
      <c r="G297" s="68">
        <v>10.55</v>
      </c>
      <c r="H297" s="68">
        <v>0.18</v>
      </c>
      <c r="I297" s="68">
        <v>0.46</v>
      </c>
      <c r="J297" s="68">
        <v>0.1</v>
      </c>
      <c r="K297" s="68">
        <v>0</v>
      </c>
      <c r="L297" s="68">
        <v>0</v>
      </c>
      <c r="M297" s="68">
        <v>0.01</v>
      </c>
      <c r="N297" s="68">
        <v>-0.13</v>
      </c>
      <c r="O297" s="68">
        <v>-0.12</v>
      </c>
      <c r="Q297" s="68">
        <v>0</v>
      </c>
      <c r="R297" s="68">
        <v>0.33</v>
      </c>
      <c r="S297" s="68">
        <v>0.31</v>
      </c>
      <c r="T297" s="68">
        <v>0.23</v>
      </c>
      <c r="U297" s="68">
        <v>44.32</v>
      </c>
      <c r="V297" s="68">
        <v>918.279</v>
      </c>
      <c r="X297" s="68">
        <f t="shared" si="4"/>
        <v>0.74</v>
      </c>
    </row>
    <row r="298" spans="1:24" x14ac:dyDescent="0.25">
      <c r="A298" s="68" t="s">
        <v>104</v>
      </c>
      <c r="B298" s="68">
        <v>4002</v>
      </c>
      <c r="C298" s="59">
        <v>43203</v>
      </c>
      <c r="D298" s="68">
        <v>4</v>
      </c>
      <c r="E298" s="68" t="s">
        <v>105</v>
      </c>
      <c r="F298" s="68">
        <v>44.51</v>
      </c>
      <c r="G298" s="68">
        <v>10.55</v>
      </c>
      <c r="H298" s="68">
        <v>0.18</v>
      </c>
      <c r="I298" s="68">
        <v>0.46</v>
      </c>
      <c r="J298" s="68">
        <v>0.16</v>
      </c>
      <c r="K298" s="68">
        <v>0</v>
      </c>
      <c r="L298" s="68">
        <v>0</v>
      </c>
      <c r="M298" s="68">
        <v>-0.03</v>
      </c>
      <c r="N298" s="68">
        <v>0.02</v>
      </c>
      <c r="O298" s="68">
        <v>-0.12</v>
      </c>
      <c r="Q298" s="68">
        <v>0</v>
      </c>
      <c r="R298" s="68">
        <v>0.33</v>
      </c>
      <c r="S298" s="68">
        <v>0.31</v>
      </c>
      <c r="T298" s="68">
        <v>0.23</v>
      </c>
      <c r="U298" s="68">
        <v>56.6</v>
      </c>
      <c r="V298" s="68">
        <v>923.84400000000005</v>
      </c>
      <c r="X298" s="68">
        <f t="shared" si="4"/>
        <v>0.8</v>
      </c>
    </row>
    <row r="299" spans="1:24" x14ac:dyDescent="0.25">
      <c r="A299" s="68" t="s">
        <v>104</v>
      </c>
      <c r="B299" s="68">
        <v>4002</v>
      </c>
      <c r="C299" s="59">
        <v>43203</v>
      </c>
      <c r="D299" s="68">
        <v>5</v>
      </c>
      <c r="E299" s="68" t="s">
        <v>105</v>
      </c>
      <c r="F299" s="68">
        <v>34.44</v>
      </c>
      <c r="G299" s="68">
        <v>10.55</v>
      </c>
      <c r="H299" s="68">
        <v>0.18</v>
      </c>
      <c r="I299" s="68">
        <v>0.46</v>
      </c>
      <c r="J299" s="68">
        <v>0.16</v>
      </c>
      <c r="K299" s="68">
        <v>0</v>
      </c>
      <c r="L299" s="68">
        <v>0</v>
      </c>
      <c r="M299" s="68">
        <v>0.06</v>
      </c>
      <c r="N299" s="68">
        <v>-0.05</v>
      </c>
      <c r="O299" s="68">
        <v>-0.12</v>
      </c>
      <c r="Q299" s="68">
        <v>0</v>
      </c>
      <c r="R299" s="68">
        <v>0.33</v>
      </c>
      <c r="S299" s="68">
        <v>0.31</v>
      </c>
      <c r="T299" s="68">
        <v>0.23</v>
      </c>
      <c r="U299" s="68">
        <v>46.55</v>
      </c>
      <c r="V299" s="68">
        <v>964.97400000000005</v>
      </c>
      <c r="X299" s="68">
        <f t="shared" si="4"/>
        <v>0.8</v>
      </c>
    </row>
    <row r="300" spans="1:24" x14ac:dyDescent="0.25">
      <c r="A300" s="68" t="s">
        <v>104</v>
      </c>
      <c r="B300" s="68">
        <v>4002</v>
      </c>
      <c r="C300" s="59">
        <v>43203</v>
      </c>
      <c r="D300" s="68">
        <v>6</v>
      </c>
      <c r="E300" s="68" t="s">
        <v>105</v>
      </c>
      <c r="F300" s="68">
        <v>39.380000000000003</v>
      </c>
      <c r="G300" s="68">
        <v>10.55</v>
      </c>
      <c r="H300" s="68">
        <v>0.18</v>
      </c>
      <c r="I300" s="68">
        <v>0.46</v>
      </c>
      <c r="J300" s="68">
        <v>0.3</v>
      </c>
      <c r="K300" s="68">
        <v>0</v>
      </c>
      <c r="L300" s="68">
        <v>0</v>
      </c>
      <c r="M300" s="68">
        <v>0.18</v>
      </c>
      <c r="N300" s="68">
        <v>-0.01</v>
      </c>
      <c r="O300" s="68">
        <v>-0.12</v>
      </c>
      <c r="Q300" s="68">
        <v>0</v>
      </c>
      <c r="R300" s="68">
        <v>0.33</v>
      </c>
      <c r="S300" s="68">
        <v>0.31</v>
      </c>
      <c r="T300" s="68">
        <v>0.23</v>
      </c>
      <c r="U300" s="68">
        <v>51.79</v>
      </c>
      <c r="V300" s="68">
        <v>1076.2729999999999</v>
      </c>
      <c r="X300" s="68">
        <f t="shared" si="4"/>
        <v>0.94</v>
      </c>
    </row>
    <row r="301" spans="1:24" x14ac:dyDescent="0.25">
      <c r="A301" s="68" t="s">
        <v>104</v>
      </c>
      <c r="B301" s="68">
        <v>4002</v>
      </c>
      <c r="C301" s="59">
        <v>43203</v>
      </c>
      <c r="D301" s="68">
        <v>7</v>
      </c>
      <c r="E301" s="68" t="s">
        <v>105</v>
      </c>
      <c r="F301" s="68">
        <v>36.51</v>
      </c>
      <c r="G301" s="68">
        <v>10.55</v>
      </c>
      <c r="H301" s="68">
        <v>0.18</v>
      </c>
      <c r="I301" s="68">
        <v>0.46</v>
      </c>
      <c r="J301" s="68">
        <v>0.28999999999999998</v>
      </c>
      <c r="K301" s="68">
        <v>0</v>
      </c>
      <c r="L301" s="68">
        <v>0.09</v>
      </c>
      <c r="M301" s="68">
        <v>0.08</v>
      </c>
      <c r="N301" s="68">
        <v>-0.15</v>
      </c>
      <c r="O301" s="68">
        <v>-0.12</v>
      </c>
      <c r="Q301" s="68">
        <v>0</v>
      </c>
      <c r="R301" s="68">
        <v>0.33</v>
      </c>
      <c r="S301" s="68">
        <v>0.31</v>
      </c>
      <c r="T301" s="68">
        <v>0.23</v>
      </c>
      <c r="U301" s="68">
        <v>48.76</v>
      </c>
      <c r="V301" s="68">
        <v>1236.806</v>
      </c>
      <c r="X301" s="68">
        <f t="shared" si="4"/>
        <v>1.02</v>
      </c>
    </row>
    <row r="302" spans="1:24" x14ac:dyDescent="0.25">
      <c r="A302" s="68" t="s">
        <v>104</v>
      </c>
      <c r="B302" s="68">
        <v>4002</v>
      </c>
      <c r="C302" s="59">
        <v>43203</v>
      </c>
      <c r="D302" s="68">
        <v>8</v>
      </c>
      <c r="E302" s="68" t="s">
        <v>106</v>
      </c>
      <c r="F302" s="68">
        <v>38.03</v>
      </c>
      <c r="G302" s="68">
        <v>10.55</v>
      </c>
      <c r="H302" s="68">
        <v>0.18</v>
      </c>
      <c r="I302" s="68">
        <v>0.46</v>
      </c>
      <c r="J302" s="68">
        <v>0.27</v>
      </c>
      <c r="K302" s="68">
        <v>0.49</v>
      </c>
      <c r="L302" s="68">
        <v>0.15</v>
      </c>
      <c r="M302" s="68">
        <v>-0.01</v>
      </c>
      <c r="N302" s="68">
        <v>-0.19</v>
      </c>
      <c r="O302" s="68">
        <v>-0.12</v>
      </c>
      <c r="Q302" s="68">
        <v>0</v>
      </c>
      <c r="R302" s="68">
        <v>0.33</v>
      </c>
      <c r="S302" s="68">
        <v>0.31</v>
      </c>
      <c r="T302" s="68">
        <v>0.23</v>
      </c>
      <c r="U302" s="68">
        <v>50.68</v>
      </c>
      <c r="V302" s="68">
        <v>1310.752</v>
      </c>
      <c r="X302" s="68">
        <f t="shared" si="4"/>
        <v>1.5499999999999998</v>
      </c>
    </row>
    <row r="303" spans="1:24" x14ac:dyDescent="0.25">
      <c r="A303" s="68" t="s">
        <v>104</v>
      </c>
      <c r="B303" s="68">
        <v>4002</v>
      </c>
      <c r="C303" s="59">
        <v>43203</v>
      </c>
      <c r="D303" s="68">
        <v>9</v>
      </c>
      <c r="E303" s="68" t="s">
        <v>106</v>
      </c>
      <c r="F303" s="68">
        <v>38.79</v>
      </c>
      <c r="G303" s="68">
        <v>10.55</v>
      </c>
      <c r="H303" s="68">
        <v>0.18</v>
      </c>
      <c r="I303" s="68">
        <v>0.46</v>
      </c>
      <c r="J303" s="68">
        <v>0.13</v>
      </c>
      <c r="K303" s="68">
        <v>0.49</v>
      </c>
      <c r="L303" s="68">
        <v>0.1</v>
      </c>
      <c r="M303" s="68">
        <v>-0.03</v>
      </c>
      <c r="N303" s="68">
        <v>-0.22</v>
      </c>
      <c r="O303" s="68">
        <v>-0.12</v>
      </c>
      <c r="Q303" s="68">
        <v>0</v>
      </c>
      <c r="R303" s="68">
        <v>0.33</v>
      </c>
      <c r="S303" s="68">
        <v>0.31</v>
      </c>
      <c r="T303" s="68">
        <v>0.23</v>
      </c>
      <c r="U303" s="68">
        <v>51.2</v>
      </c>
      <c r="V303" s="68">
        <v>1312.482</v>
      </c>
      <c r="X303" s="68">
        <f t="shared" si="4"/>
        <v>1.36</v>
      </c>
    </row>
    <row r="304" spans="1:24" x14ac:dyDescent="0.25">
      <c r="A304" s="68" t="s">
        <v>104</v>
      </c>
      <c r="B304" s="68">
        <v>4002</v>
      </c>
      <c r="C304" s="59">
        <v>43203</v>
      </c>
      <c r="D304" s="68">
        <v>10</v>
      </c>
      <c r="E304" s="68" t="s">
        <v>106</v>
      </c>
      <c r="F304" s="68">
        <v>39.08</v>
      </c>
      <c r="G304" s="68">
        <v>10.55</v>
      </c>
      <c r="H304" s="68">
        <v>0.18</v>
      </c>
      <c r="I304" s="68">
        <v>0.46</v>
      </c>
      <c r="J304" s="68">
        <v>0.13</v>
      </c>
      <c r="K304" s="68">
        <v>0.48</v>
      </c>
      <c r="L304" s="68">
        <v>0.18</v>
      </c>
      <c r="M304" s="68">
        <v>-0.01</v>
      </c>
      <c r="N304" s="68">
        <v>-0.21</v>
      </c>
      <c r="O304" s="68">
        <v>-0.12</v>
      </c>
      <c r="Q304" s="68">
        <v>0</v>
      </c>
      <c r="R304" s="68">
        <v>0.33</v>
      </c>
      <c r="S304" s="68">
        <v>0.31</v>
      </c>
      <c r="T304" s="68">
        <v>0.23</v>
      </c>
      <c r="U304" s="68">
        <v>51.59</v>
      </c>
      <c r="V304" s="68">
        <v>1311.462</v>
      </c>
      <c r="X304" s="68">
        <f t="shared" si="4"/>
        <v>1.43</v>
      </c>
    </row>
    <row r="305" spans="1:24" x14ac:dyDescent="0.25">
      <c r="A305" s="68" t="s">
        <v>104</v>
      </c>
      <c r="B305" s="68">
        <v>4002</v>
      </c>
      <c r="C305" s="59">
        <v>43203</v>
      </c>
      <c r="D305" s="68">
        <v>11</v>
      </c>
      <c r="E305" s="68" t="s">
        <v>106</v>
      </c>
      <c r="F305" s="68">
        <v>38.9</v>
      </c>
      <c r="G305" s="68">
        <v>10.55</v>
      </c>
      <c r="H305" s="68">
        <v>0.18</v>
      </c>
      <c r="I305" s="68">
        <v>0.46</v>
      </c>
      <c r="J305" s="68">
        <v>0.13</v>
      </c>
      <c r="K305" s="68">
        <v>0.48</v>
      </c>
      <c r="L305" s="68">
        <v>0.11</v>
      </c>
      <c r="M305" s="68">
        <v>-0.03</v>
      </c>
      <c r="N305" s="68">
        <v>-0.16</v>
      </c>
      <c r="O305" s="68">
        <v>-0.12</v>
      </c>
      <c r="Q305" s="68">
        <v>0</v>
      </c>
      <c r="R305" s="68">
        <v>0.33</v>
      </c>
      <c r="S305" s="68">
        <v>0.31</v>
      </c>
      <c r="T305" s="68">
        <v>0.23</v>
      </c>
      <c r="U305" s="68">
        <v>51.37</v>
      </c>
      <c r="V305" s="68">
        <v>1318.952</v>
      </c>
      <c r="X305" s="68">
        <f t="shared" si="4"/>
        <v>1.36</v>
      </c>
    </row>
    <row r="306" spans="1:24" x14ac:dyDescent="0.25">
      <c r="A306" s="68" t="s">
        <v>104</v>
      </c>
      <c r="B306" s="68">
        <v>4002</v>
      </c>
      <c r="C306" s="59">
        <v>43203</v>
      </c>
      <c r="D306" s="68">
        <v>12</v>
      </c>
      <c r="E306" s="68" t="s">
        <v>106</v>
      </c>
      <c r="F306" s="68">
        <v>29.92</v>
      </c>
      <c r="G306" s="68">
        <v>10.55</v>
      </c>
      <c r="H306" s="68">
        <v>0.18</v>
      </c>
      <c r="I306" s="68">
        <v>0.46</v>
      </c>
      <c r="J306" s="68">
        <v>0.11</v>
      </c>
      <c r="K306" s="68">
        <v>0.49</v>
      </c>
      <c r="L306" s="68">
        <v>0</v>
      </c>
      <c r="M306" s="68">
        <v>0</v>
      </c>
      <c r="N306" s="68">
        <v>-0.13</v>
      </c>
      <c r="O306" s="68">
        <v>-0.12</v>
      </c>
      <c r="Q306" s="68">
        <v>0</v>
      </c>
      <c r="R306" s="68">
        <v>0.33</v>
      </c>
      <c r="S306" s="68">
        <v>0.31</v>
      </c>
      <c r="T306" s="68">
        <v>0.23</v>
      </c>
      <c r="U306" s="68">
        <v>42.33</v>
      </c>
      <c r="V306" s="68">
        <v>1303.6990000000001</v>
      </c>
      <c r="X306" s="68">
        <f t="shared" si="4"/>
        <v>1.24</v>
      </c>
    </row>
    <row r="307" spans="1:24" x14ac:dyDescent="0.25">
      <c r="A307" s="68" t="s">
        <v>104</v>
      </c>
      <c r="B307" s="68">
        <v>4002</v>
      </c>
      <c r="C307" s="59">
        <v>43203</v>
      </c>
      <c r="D307" s="68">
        <v>13</v>
      </c>
      <c r="E307" s="68" t="s">
        <v>106</v>
      </c>
      <c r="F307" s="68">
        <v>39.93</v>
      </c>
      <c r="G307" s="68">
        <v>10.55</v>
      </c>
      <c r="H307" s="68">
        <v>0.18</v>
      </c>
      <c r="I307" s="68">
        <v>0.46</v>
      </c>
      <c r="J307" s="68">
        <v>0.26</v>
      </c>
      <c r="K307" s="68">
        <v>0.45</v>
      </c>
      <c r="L307" s="68">
        <v>0</v>
      </c>
      <c r="M307" s="68">
        <v>0.1</v>
      </c>
      <c r="N307" s="68">
        <v>-0.11</v>
      </c>
      <c r="O307" s="68">
        <v>-0.12</v>
      </c>
      <c r="Q307" s="68">
        <v>0</v>
      </c>
      <c r="R307" s="68">
        <v>0.33</v>
      </c>
      <c r="S307" s="68">
        <v>0.31</v>
      </c>
      <c r="T307" s="68">
        <v>0.23</v>
      </c>
      <c r="U307" s="68">
        <v>52.57</v>
      </c>
      <c r="V307" s="68">
        <v>1294.7159999999999</v>
      </c>
      <c r="X307" s="68">
        <f t="shared" si="4"/>
        <v>1.35</v>
      </c>
    </row>
    <row r="308" spans="1:24" x14ac:dyDescent="0.25">
      <c r="A308" s="68" t="s">
        <v>104</v>
      </c>
      <c r="B308" s="68">
        <v>4002</v>
      </c>
      <c r="C308" s="59">
        <v>43203</v>
      </c>
      <c r="D308" s="68">
        <v>14</v>
      </c>
      <c r="E308" s="68" t="s">
        <v>106</v>
      </c>
      <c r="F308" s="68">
        <v>25.57</v>
      </c>
      <c r="G308" s="68">
        <v>10.55</v>
      </c>
      <c r="H308" s="68">
        <v>0.18</v>
      </c>
      <c r="I308" s="68">
        <v>0.46</v>
      </c>
      <c r="J308" s="68">
        <v>0.1</v>
      </c>
      <c r="K308" s="68">
        <v>0.43</v>
      </c>
      <c r="L308" s="68">
        <v>0</v>
      </c>
      <c r="M308" s="68">
        <v>-0.01</v>
      </c>
      <c r="N308" s="68">
        <v>-0.14000000000000001</v>
      </c>
      <c r="O308" s="68">
        <v>-0.12</v>
      </c>
      <c r="Q308" s="68">
        <v>0</v>
      </c>
      <c r="R308" s="68">
        <v>0.33</v>
      </c>
      <c r="S308" s="68">
        <v>0.31</v>
      </c>
      <c r="T308" s="68">
        <v>0.23</v>
      </c>
      <c r="U308" s="68">
        <v>37.89</v>
      </c>
      <c r="V308" s="68">
        <v>1293.019</v>
      </c>
      <c r="X308" s="68">
        <f t="shared" si="4"/>
        <v>1.17</v>
      </c>
    </row>
    <row r="309" spans="1:24" x14ac:dyDescent="0.25">
      <c r="A309" s="68" t="s">
        <v>104</v>
      </c>
      <c r="B309" s="68">
        <v>4002</v>
      </c>
      <c r="C309" s="59">
        <v>43203</v>
      </c>
      <c r="D309" s="68">
        <v>15</v>
      </c>
      <c r="E309" s="68" t="s">
        <v>106</v>
      </c>
      <c r="F309" s="68">
        <v>27.54</v>
      </c>
      <c r="G309" s="68">
        <v>10.55</v>
      </c>
      <c r="H309" s="68">
        <v>0.18</v>
      </c>
      <c r="I309" s="68">
        <v>0.46</v>
      </c>
      <c r="J309" s="68">
        <v>0.1</v>
      </c>
      <c r="K309" s="68">
        <v>0.43</v>
      </c>
      <c r="L309" s="68">
        <v>7.0000000000000007E-2</v>
      </c>
      <c r="M309" s="68">
        <v>0.01</v>
      </c>
      <c r="N309" s="68">
        <v>-0.14000000000000001</v>
      </c>
      <c r="O309" s="68">
        <v>-0.12</v>
      </c>
      <c r="Q309" s="68">
        <v>0</v>
      </c>
      <c r="R309" s="68">
        <v>0.33</v>
      </c>
      <c r="S309" s="68">
        <v>0.31</v>
      </c>
      <c r="T309" s="68">
        <v>0.23</v>
      </c>
      <c r="U309" s="68">
        <v>39.950000000000003</v>
      </c>
      <c r="V309" s="68">
        <v>1271.191</v>
      </c>
      <c r="X309" s="68">
        <f t="shared" si="4"/>
        <v>1.24</v>
      </c>
    </row>
    <row r="310" spans="1:24" x14ac:dyDescent="0.25">
      <c r="A310" s="68" t="s">
        <v>104</v>
      </c>
      <c r="B310" s="68">
        <v>4002</v>
      </c>
      <c r="C310" s="59">
        <v>43203</v>
      </c>
      <c r="D310" s="68">
        <v>16</v>
      </c>
      <c r="E310" s="68" t="s">
        <v>106</v>
      </c>
      <c r="F310" s="68">
        <v>25.28</v>
      </c>
      <c r="G310" s="68">
        <v>10.55</v>
      </c>
      <c r="H310" s="68">
        <v>0.18</v>
      </c>
      <c r="I310" s="68">
        <v>0.46</v>
      </c>
      <c r="J310" s="68">
        <v>0.1</v>
      </c>
      <c r="K310" s="68">
        <v>0.43</v>
      </c>
      <c r="L310" s="68">
        <v>0.01</v>
      </c>
      <c r="M310" s="68">
        <v>0.06</v>
      </c>
      <c r="N310" s="68">
        <v>-0.11</v>
      </c>
      <c r="O310" s="68">
        <v>-0.12</v>
      </c>
      <c r="Q310" s="68">
        <v>0</v>
      </c>
      <c r="R310" s="68">
        <v>0.33</v>
      </c>
      <c r="S310" s="68">
        <v>0.31</v>
      </c>
      <c r="T310" s="68">
        <v>0.23</v>
      </c>
      <c r="U310" s="68">
        <v>37.71</v>
      </c>
      <c r="V310" s="68">
        <v>1245.711</v>
      </c>
      <c r="X310" s="68">
        <f t="shared" si="4"/>
        <v>1.18</v>
      </c>
    </row>
    <row r="311" spans="1:24" x14ac:dyDescent="0.25">
      <c r="A311" s="68" t="s">
        <v>104</v>
      </c>
      <c r="B311" s="68">
        <v>4002</v>
      </c>
      <c r="C311" s="59">
        <v>43203</v>
      </c>
      <c r="D311" s="68">
        <v>17</v>
      </c>
      <c r="E311" s="68" t="s">
        <v>106</v>
      </c>
      <c r="F311" s="68">
        <v>21.5</v>
      </c>
      <c r="G311" s="68">
        <v>10.55</v>
      </c>
      <c r="H311" s="68">
        <v>0.18</v>
      </c>
      <c r="I311" s="68">
        <v>0.46</v>
      </c>
      <c r="J311" s="68">
        <v>0.06</v>
      </c>
      <c r="K311" s="68">
        <v>0.44</v>
      </c>
      <c r="L311" s="68">
        <v>0</v>
      </c>
      <c r="M311" s="68">
        <v>0.01</v>
      </c>
      <c r="N311" s="68">
        <v>-0.14000000000000001</v>
      </c>
      <c r="O311" s="68">
        <v>-0.12</v>
      </c>
      <c r="Q311" s="68">
        <v>0</v>
      </c>
      <c r="R311" s="68">
        <v>0.33</v>
      </c>
      <c r="S311" s="68">
        <v>0.31</v>
      </c>
      <c r="T311" s="68">
        <v>0.23</v>
      </c>
      <c r="U311" s="68">
        <v>33.81</v>
      </c>
      <c r="V311" s="68">
        <v>1237.9960000000001</v>
      </c>
      <c r="X311" s="68">
        <f t="shared" si="4"/>
        <v>1.1399999999999999</v>
      </c>
    </row>
    <row r="312" spans="1:24" x14ac:dyDescent="0.25">
      <c r="A312" s="68" t="s">
        <v>104</v>
      </c>
      <c r="B312" s="68">
        <v>4002</v>
      </c>
      <c r="C312" s="59">
        <v>43203</v>
      </c>
      <c r="D312" s="68">
        <v>18</v>
      </c>
      <c r="E312" s="68" t="s">
        <v>106</v>
      </c>
      <c r="F312" s="68">
        <v>22.87</v>
      </c>
      <c r="G312" s="68">
        <v>10.55</v>
      </c>
      <c r="H312" s="68">
        <v>0.18</v>
      </c>
      <c r="I312" s="68">
        <v>0.46</v>
      </c>
      <c r="J312" s="68">
        <v>0.06</v>
      </c>
      <c r="K312" s="68">
        <v>0.44</v>
      </c>
      <c r="L312" s="68">
        <v>0</v>
      </c>
      <c r="M312" s="68">
        <v>0</v>
      </c>
      <c r="N312" s="68">
        <v>-0.15</v>
      </c>
      <c r="O312" s="68">
        <v>-0.12</v>
      </c>
      <c r="Q312" s="68">
        <v>0</v>
      </c>
      <c r="R312" s="68">
        <v>0.33</v>
      </c>
      <c r="S312" s="68">
        <v>0.31</v>
      </c>
      <c r="T312" s="68">
        <v>0.23</v>
      </c>
      <c r="U312" s="68">
        <v>35.159999999999997</v>
      </c>
      <c r="V312" s="68">
        <v>1253.7439999999999</v>
      </c>
      <c r="X312" s="68">
        <f t="shared" si="4"/>
        <v>1.1399999999999999</v>
      </c>
    </row>
    <row r="313" spans="1:24" x14ac:dyDescent="0.25">
      <c r="A313" s="68" t="s">
        <v>104</v>
      </c>
      <c r="B313" s="68">
        <v>4002</v>
      </c>
      <c r="C313" s="59">
        <v>43203</v>
      </c>
      <c r="D313" s="68">
        <v>19</v>
      </c>
      <c r="E313" s="68" t="s">
        <v>106</v>
      </c>
      <c r="F313" s="68">
        <v>32.880000000000003</v>
      </c>
      <c r="G313" s="68">
        <v>10.55</v>
      </c>
      <c r="H313" s="68">
        <v>0.18</v>
      </c>
      <c r="I313" s="68">
        <v>0.46</v>
      </c>
      <c r="J313" s="68">
        <v>0.12</v>
      </c>
      <c r="K313" s="68">
        <v>0.44</v>
      </c>
      <c r="L313" s="68">
        <v>0.21</v>
      </c>
      <c r="M313" s="68">
        <v>0</v>
      </c>
      <c r="N313" s="68">
        <v>-0.11</v>
      </c>
      <c r="O313" s="68">
        <v>-0.12</v>
      </c>
      <c r="Q313" s="68">
        <v>0</v>
      </c>
      <c r="R313" s="68">
        <v>0.33</v>
      </c>
      <c r="S313" s="68">
        <v>0.31</v>
      </c>
      <c r="T313" s="68">
        <v>0.23</v>
      </c>
      <c r="U313" s="68">
        <v>45.48</v>
      </c>
      <c r="V313" s="68">
        <v>1264.463</v>
      </c>
      <c r="X313" s="68">
        <f t="shared" si="4"/>
        <v>1.41</v>
      </c>
    </row>
    <row r="314" spans="1:24" x14ac:dyDescent="0.25">
      <c r="A314" s="68" t="s">
        <v>104</v>
      </c>
      <c r="B314" s="68">
        <v>4002</v>
      </c>
      <c r="C314" s="59">
        <v>43203</v>
      </c>
      <c r="D314" s="68">
        <v>20</v>
      </c>
      <c r="E314" s="68" t="s">
        <v>106</v>
      </c>
      <c r="F314" s="68">
        <v>34.22</v>
      </c>
      <c r="G314" s="68">
        <v>10.55</v>
      </c>
      <c r="H314" s="68">
        <v>0.18</v>
      </c>
      <c r="I314" s="68">
        <v>0.46</v>
      </c>
      <c r="J314" s="68">
        <v>0.09</v>
      </c>
      <c r="K314" s="68">
        <v>0.43</v>
      </c>
      <c r="L314" s="68">
        <v>0.21</v>
      </c>
      <c r="M314" s="68">
        <v>-0.06</v>
      </c>
      <c r="N314" s="68">
        <v>-0.18</v>
      </c>
      <c r="O314" s="68">
        <v>-0.12</v>
      </c>
      <c r="Q314" s="68">
        <v>0</v>
      </c>
      <c r="R314" s="68">
        <v>0.33</v>
      </c>
      <c r="S314" s="68">
        <v>0.31</v>
      </c>
      <c r="T314" s="68">
        <v>0.23</v>
      </c>
      <c r="U314" s="68">
        <v>46.65</v>
      </c>
      <c r="V314" s="68">
        <v>1287.3</v>
      </c>
      <c r="X314" s="68">
        <f t="shared" si="4"/>
        <v>1.3699999999999999</v>
      </c>
    </row>
    <row r="315" spans="1:24" x14ac:dyDescent="0.25">
      <c r="A315" s="68" t="s">
        <v>104</v>
      </c>
      <c r="B315" s="68">
        <v>4002</v>
      </c>
      <c r="C315" s="59">
        <v>43203</v>
      </c>
      <c r="D315" s="68">
        <v>21</v>
      </c>
      <c r="E315" s="68" t="s">
        <v>106</v>
      </c>
      <c r="F315" s="68">
        <v>39.24</v>
      </c>
      <c r="G315" s="68">
        <v>10.55</v>
      </c>
      <c r="H315" s="68">
        <v>0.18</v>
      </c>
      <c r="I315" s="68">
        <v>0.46</v>
      </c>
      <c r="J315" s="68">
        <v>0.11</v>
      </c>
      <c r="K315" s="68">
        <v>0.43</v>
      </c>
      <c r="L315" s="68">
        <v>0.08</v>
      </c>
      <c r="M315" s="68">
        <v>0.03</v>
      </c>
      <c r="N315" s="68">
        <v>-0.13</v>
      </c>
      <c r="O315" s="68">
        <v>-0.12</v>
      </c>
      <c r="Q315" s="68">
        <v>0</v>
      </c>
      <c r="R315" s="68">
        <v>0.33</v>
      </c>
      <c r="S315" s="68">
        <v>0.31</v>
      </c>
      <c r="T315" s="68">
        <v>0.23</v>
      </c>
      <c r="U315" s="68">
        <v>51.7</v>
      </c>
      <c r="V315" s="68">
        <v>1266.8309999999999</v>
      </c>
      <c r="X315" s="68">
        <f t="shared" si="4"/>
        <v>1.26</v>
      </c>
    </row>
    <row r="316" spans="1:24" x14ac:dyDescent="0.25">
      <c r="A316" s="68" t="s">
        <v>104</v>
      </c>
      <c r="B316" s="68">
        <v>4002</v>
      </c>
      <c r="C316" s="59">
        <v>43203</v>
      </c>
      <c r="D316" s="68">
        <v>22</v>
      </c>
      <c r="E316" s="68" t="s">
        <v>106</v>
      </c>
      <c r="F316" s="68">
        <v>29.46</v>
      </c>
      <c r="G316" s="68">
        <v>10.55</v>
      </c>
      <c r="H316" s="68">
        <v>0.18</v>
      </c>
      <c r="I316" s="68">
        <v>0.46</v>
      </c>
      <c r="J316" s="68">
        <v>0.22</v>
      </c>
      <c r="K316" s="68">
        <v>0.45</v>
      </c>
      <c r="L316" s="68">
        <v>0.09</v>
      </c>
      <c r="M316" s="68">
        <v>-0.03</v>
      </c>
      <c r="N316" s="68">
        <v>-0.06</v>
      </c>
      <c r="O316" s="68">
        <v>-0.12</v>
      </c>
      <c r="Q316" s="68">
        <v>0</v>
      </c>
      <c r="R316" s="68">
        <v>0.33</v>
      </c>
      <c r="S316" s="68">
        <v>0.31</v>
      </c>
      <c r="T316" s="68">
        <v>0.23</v>
      </c>
      <c r="U316" s="68">
        <v>42.07</v>
      </c>
      <c r="V316" s="68">
        <v>1189.2809999999999</v>
      </c>
      <c r="X316" s="68">
        <f t="shared" si="4"/>
        <v>1.4000000000000001</v>
      </c>
    </row>
    <row r="317" spans="1:24" x14ac:dyDescent="0.25">
      <c r="A317" s="68" t="s">
        <v>104</v>
      </c>
      <c r="B317" s="68">
        <v>4002</v>
      </c>
      <c r="C317" s="59">
        <v>43203</v>
      </c>
      <c r="D317" s="68">
        <v>23</v>
      </c>
      <c r="E317" s="68" t="s">
        <v>106</v>
      </c>
      <c r="F317" s="68">
        <v>25.44</v>
      </c>
      <c r="G317" s="68">
        <v>10.55</v>
      </c>
      <c r="H317" s="68">
        <v>0.18</v>
      </c>
      <c r="I317" s="68">
        <v>0.46</v>
      </c>
      <c r="J317" s="68">
        <v>0.16</v>
      </c>
      <c r="K317" s="68">
        <v>0.49</v>
      </c>
      <c r="L317" s="68">
        <v>0.09</v>
      </c>
      <c r="M317" s="68">
        <v>-0.06</v>
      </c>
      <c r="N317" s="68">
        <v>-0.05</v>
      </c>
      <c r="O317" s="68">
        <v>-0.12</v>
      </c>
      <c r="Q317" s="68">
        <v>0</v>
      </c>
      <c r="R317" s="68">
        <v>0.33</v>
      </c>
      <c r="S317" s="68">
        <v>0.31</v>
      </c>
      <c r="T317" s="68">
        <v>0.23</v>
      </c>
      <c r="U317" s="68">
        <v>38.01</v>
      </c>
      <c r="V317" s="68">
        <v>1082.268</v>
      </c>
      <c r="X317" s="68">
        <f t="shared" si="4"/>
        <v>1.3800000000000001</v>
      </c>
    </row>
    <row r="318" spans="1:24" x14ac:dyDescent="0.25">
      <c r="A318" s="68" t="s">
        <v>104</v>
      </c>
      <c r="B318" s="68">
        <v>4002</v>
      </c>
      <c r="C318" s="59">
        <v>43203</v>
      </c>
      <c r="D318" s="68">
        <v>24</v>
      </c>
      <c r="E318" s="68" t="s">
        <v>105</v>
      </c>
      <c r="F318" s="68">
        <v>28.09</v>
      </c>
      <c r="G318" s="68">
        <v>10.55</v>
      </c>
      <c r="H318" s="68">
        <v>0.18</v>
      </c>
      <c r="I318" s="68">
        <v>0.46</v>
      </c>
      <c r="J318" s="68">
        <v>0.18</v>
      </c>
      <c r="K318" s="68">
        <v>0</v>
      </c>
      <c r="L318" s="68">
        <v>0.16</v>
      </c>
      <c r="M318" s="68">
        <v>0</v>
      </c>
      <c r="N318" s="68">
        <v>0.02</v>
      </c>
      <c r="O318" s="68">
        <v>-0.12</v>
      </c>
      <c r="Q318" s="68">
        <v>0</v>
      </c>
      <c r="R318" s="68">
        <v>0.33</v>
      </c>
      <c r="S318" s="68">
        <v>0.31</v>
      </c>
      <c r="T318" s="68">
        <v>0.23</v>
      </c>
      <c r="U318" s="68">
        <v>40.39</v>
      </c>
      <c r="V318" s="68">
        <v>981.43299999999999</v>
      </c>
      <c r="X318" s="68">
        <f t="shared" si="4"/>
        <v>0.98000000000000009</v>
      </c>
    </row>
    <row r="319" spans="1:24" x14ac:dyDescent="0.25">
      <c r="A319" s="68" t="s">
        <v>104</v>
      </c>
      <c r="B319" s="68">
        <v>4002</v>
      </c>
      <c r="C319" s="59">
        <v>43204</v>
      </c>
      <c r="D319" s="68">
        <v>1</v>
      </c>
      <c r="E319" s="68" t="s">
        <v>105</v>
      </c>
      <c r="F319" s="68">
        <v>20.329999999999998</v>
      </c>
      <c r="G319" s="68">
        <v>10.55</v>
      </c>
      <c r="H319" s="68">
        <v>0.28000000000000003</v>
      </c>
      <c r="I319" s="68">
        <v>0.08</v>
      </c>
      <c r="J319" s="68">
        <v>0.05</v>
      </c>
      <c r="K319" s="68">
        <v>0</v>
      </c>
      <c r="L319" s="68">
        <v>0</v>
      </c>
      <c r="M319" s="68">
        <v>-0.02</v>
      </c>
      <c r="N319" s="68">
        <v>-0.06</v>
      </c>
      <c r="O319" s="68">
        <v>-0.12</v>
      </c>
      <c r="Q319" s="68">
        <v>0</v>
      </c>
      <c r="R319" s="68">
        <v>0.33</v>
      </c>
      <c r="S319" s="68">
        <v>0.31</v>
      </c>
      <c r="T319" s="68">
        <v>0.23</v>
      </c>
      <c r="U319" s="68">
        <v>31.96</v>
      </c>
      <c r="V319" s="68">
        <v>913.11</v>
      </c>
      <c r="X319" s="68">
        <f t="shared" si="4"/>
        <v>0.41000000000000003</v>
      </c>
    </row>
    <row r="320" spans="1:24" x14ac:dyDescent="0.25">
      <c r="A320" s="68" t="s">
        <v>104</v>
      </c>
      <c r="B320" s="68">
        <v>4002</v>
      </c>
      <c r="C320" s="59">
        <v>43204</v>
      </c>
      <c r="D320" s="68">
        <v>2</v>
      </c>
      <c r="E320" s="68" t="s">
        <v>105</v>
      </c>
      <c r="F320" s="68">
        <v>20.420000000000002</v>
      </c>
      <c r="G320" s="68">
        <v>10.55</v>
      </c>
      <c r="H320" s="68">
        <v>0.28000000000000003</v>
      </c>
      <c r="I320" s="68">
        <v>0.08</v>
      </c>
      <c r="J320" s="68">
        <v>0.15</v>
      </c>
      <c r="K320" s="68">
        <v>0</v>
      </c>
      <c r="L320" s="68">
        <v>0</v>
      </c>
      <c r="M320" s="68">
        <v>-0.08</v>
      </c>
      <c r="N320" s="68">
        <v>-0.06</v>
      </c>
      <c r="O320" s="68">
        <v>-0.12</v>
      </c>
      <c r="Q320" s="68">
        <v>0</v>
      </c>
      <c r="R320" s="68">
        <v>0.33</v>
      </c>
      <c r="S320" s="68">
        <v>0.31</v>
      </c>
      <c r="T320" s="68">
        <v>0.23</v>
      </c>
      <c r="U320" s="68">
        <v>32.090000000000003</v>
      </c>
      <c r="V320" s="68">
        <v>877.57299999999998</v>
      </c>
      <c r="X320" s="68">
        <f t="shared" si="4"/>
        <v>0.51</v>
      </c>
    </row>
    <row r="321" spans="1:24" x14ac:dyDescent="0.25">
      <c r="A321" s="68" t="s">
        <v>104</v>
      </c>
      <c r="B321" s="68">
        <v>4002</v>
      </c>
      <c r="C321" s="59">
        <v>43204</v>
      </c>
      <c r="D321" s="68">
        <v>3</v>
      </c>
      <c r="E321" s="68" t="s">
        <v>105</v>
      </c>
      <c r="F321" s="68">
        <v>21.61</v>
      </c>
      <c r="G321" s="68">
        <v>10.55</v>
      </c>
      <c r="H321" s="68">
        <v>0.28000000000000003</v>
      </c>
      <c r="I321" s="68">
        <v>0.08</v>
      </c>
      <c r="J321" s="68">
        <v>0.06</v>
      </c>
      <c r="K321" s="68">
        <v>0</v>
      </c>
      <c r="L321" s="68">
        <v>0</v>
      </c>
      <c r="M321" s="68">
        <v>-0.02</v>
      </c>
      <c r="N321" s="68">
        <v>-0.1</v>
      </c>
      <c r="O321" s="68">
        <v>-0.12</v>
      </c>
      <c r="Q321" s="68">
        <v>0</v>
      </c>
      <c r="R321" s="68">
        <v>0.33</v>
      </c>
      <c r="S321" s="68">
        <v>0.31</v>
      </c>
      <c r="T321" s="68">
        <v>0.23</v>
      </c>
      <c r="U321" s="68">
        <v>33.21</v>
      </c>
      <c r="V321" s="68">
        <v>858.10400000000004</v>
      </c>
      <c r="X321" s="68">
        <f t="shared" si="4"/>
        <v>0.42000000000000004</v>
      </c>
    </row>
    <row r="322" spans="1:24" x14ac:dyDescent="0.25">
      <c r="A322" s="68" t="s">
        <v>104</v>
      </c>
      <c r="B322" s="68">
        <v>4002</v>
      </c>
      <c r="C322" s="59">
        <v>43204</v>
      </c>
      <c r="D322" s="68">
        <v>4</v>
      </c>
      <c r="E322" s="68" t="s">
        <v>105</v>
      </c>
      <c r="F322" s="68">
        <v>20.309999999999999</v>
      </c>
      <c r="G322" s="68">
        <v>10.55</v>
      </c>
      <c r="H322" s="68">
        <v>0.28000000000000003</v>
      </c>
      <c r="I322" s="68">
        <v>0.08</v>
      </c>
      <c r="J322" s="68">
        <v>0.05</v>
      </c>
      <c r="K322" s="68">
        <v>0</v>
      </c>
      <c r="L322" s="68">
        <v>0</v>
      </c>
      <c r="M322" s="68">
        <v>0</v>
      </c>
      <c r="N322" s="68">
        <v>-0.09</v>
      </c>
      <c r="O322" s="68">
        <v>-0.12</v>
      </c>
      <c r="Q322" s="68">
        <v>0</v>
      </c>
      <c r="R322" s="68">
        <v>0.33</v>
      </c>
      <c r="S322" s="68">
        <v>0.31</v>
      </c>
      <c r="T322" s="68">
        <v>0.23</v>
      </c>
      <c r="U322" s="68">
        <v>31.93</v>
      </c>
      <c r="V322" s="68">
        <v>857.39700000000005</v>
      </c>
      <c r="X322" s="68">
        <f t="shared" si="4"/>
        <v>0.41000000000000003</v>
      </c>
    </row>
    <row r="323" spans="1:24" x14ac:dyDescent="0.25">
      <c r="A323" s="68" t="s">
        <v>104</v>
      </c>
      <c r="B323" s="68">
        <v>4002</v>
      </c>
      <c r="C323" s="59">
        <v>43204</v>
      </c>
      <c r="D323" s="68">
        <v>5</v>
      </c>
      <c r="E323" s="68" t="s">
        <v>105</v>
      </c>
      <c r="F323" s="68">
        <v>20.61</v>
      </c>
      <c r="G323" s="68">
        <v>10.55</v>
      </c>
      <c r="H323" s="68">
        <v>0.28000000000000003</v>
      </c>
      <c r="I323" s="68">
        <v>0.08</v>
      </c>
      <c r="J323" s="68">
        <v>0.05</v>
      </c>
      <c r="K323" s="68">
        <v>0</v>
      </c>
      <c r="L323" s="68">
        <v>0</v>
      </c>
      <c r="M323" s="68">
        <v>-0.06</v>
      </c>
      <c r="N323" s="68">
        <v>-0.08</v>
      </c>
      <c r="O323" s="68">
        <v>-0.12</v>
      </c>
      <c r="Q323" s="68">
        <v>0</v>
      </c>
      <c r="R323" s="68">
        <v>0.33</v>
      </c>
      <c r="S323" s="68">
        <v>0.31</v>
      </c>
      <c r="T323" s="68">
        <v>0.23</v>
      </c>
      <c r="U323" s="68">
        <v>32.18</v>
      </c>
      <c r="V323" s="68">
        <v>872.26300000000003</v>
      </c>
      <c r="X323" s="68">
        <f t="shared" si="4"/>
        <v>0.41000000000000003</v>
      </c>
    </row>
    <row r="324" spans="1:24" x14ac:dyDescent="0.25">
      <c r="A324" s="68" t="s">
        <v>104</v>
      </c>
      <c r="B324" s="68">
        <v>4002</v>
      </c>
      <c r="C324" s="59">
        <v>43204</v>
      </c>
      <c r="D324" s="68">
        <v>6</v>
      </c>
      <c r="E324" s="68" t="s">
        <v>105</v>
      </c>
      <c r="F324" s="68">
        <v>21.19</v>
      </c>
      <c r="G324" s="68">
        <v>10.55</v>
      </c>
      <c r="H324" s="68">
        <v>0.28000000000000003</v>
      </c>
      <c r="I324" s="68">
        <v>0.08</v>
      </c>
      <c r="J324" s="68">
        <v>0.05</v>
      </c>
      <c r="K324" s="68">
        <v>0</v>
      </c>
      <c r="L324" s="68">
        <v>0</v>
      </c>
      <c r="M324" s="68">
        <v>-0.06</v>
      </c>
      <c r="N324" s="68">
        <v>-0.08</v>
      </c>
      <c r="O324" s="68">
        <v>-0.12</v>
      </c>
      <c r="Q324" s="68">
        <v>0</v>
      </c>
      <c r="R324" s="68">
        <v>0.33</v>
      </c>
      <c r="S324" s="68">
        <v>0.31</v>
      </c>
      <c r="T324" s="68">
        <v>0.23</v>
      </c>
      <c r="U324" s="68">
        <v>32.76</v>
      </c>
      <c r="V324" s="68">
        <v>915.16399999999999</v>
      </c>
      <c r="X324" s="68">
        <f t="shared" si="4"/>
        <v>0.41000000000000003</v>
      </c>
    </row>
    <row r="325" spans="1:24" x14ac:dyDescent="0.25">
      <c r="A325" s="68" t="s">
        <v>104</v>
      </c>
      <c r="B325" s="68">
        <v>4002</v>
      </c>
      <c r="C325" s="59">
        <v>43204</v>
      </c>
      <c r="D325" s="68">
        <v>7</v>
      </c>
      <c r="E325" s="68" t="s">
        <v>105</v>
      </c>
      <c r="F325" s="68">
        <v>21.03</v>
      </c>
      <c r="G325" s="68">
        <v>10.55</v>
      </c>
      <c r="H325" s="68">
        <v>0.28000000000000003</v>
      </c>
      <c r="I325" s="68">
        <v>0.08</v>
      </c>
      <c r="J325" s="68">
        <v>0.1</v>
      </c>
      <c r="K325" s="68">
        <v>0</v>
      </c>
      <c r="L325" s="68">
        <v>0</v>
      </c>
      <c r="M325" s="68">
        <v>-0.02</v>
      </c>
      <c r="N325" s="68">
        <v>-0.09</v>
      </c>
      <c r="O325" s="68">
        <v>-0.12</v>
      </c>
      <c r="Q325" s="68">
        <v>0</v>
      </c>
      <c r="R325" s="68">
        <v>0.33</v>
      </c>
      <c r="S325" s="68">
        <v>0.31</v>
      </c>
      <c r="T325" s="68">
        <v>0.23</v>
      </c>
      <c r="U325" s="68">
        <v>32.68</v>
      </c>
      <c r="V325" s="68">
        <v>985.60900000000004</v>
      </c>
      <c r="X325" s="68">
        <f t="shared" si="4"/>
        <v>0.46000000000000008</v>
      </c>
    </row>
    <row r="326" spans="1:24" x14ac:dyDescent="0.25">
      <c r="A326" s="68" t="s">
        <v>104</v>
      </c>
      <c r="B326" s="68">
        <v>4002</v>
      </c>
      <c r="C326" s="59">
        <v>43204</v>
      </c>
      <c r="D326" s="68">
        <v>8</v>
      </c>
      <c r="E326" s="68" t="s">
        <v>105</v>
      </c>
      <c r="F326" s="68">
        <v>11.99</v>
      </c>
      <c r="G326" s="68">
        <v>10.55</v>
      </c>
      <c r="H326" s="68">
        <v>0.28000000000000003</v>
      </c>
      <c r="I326" s="68">
        <v>0.08</v>
      </c>
      <c r="J326" s="68">
        <v>0.27</v>
      </c>
      <c r="K326" s="68">
        <v>0</v>
      </c>
      <c r="L326" s="68">
        <v>0</v>
      </c>
      <c r="M326" s="68">
        <v>-0.01</v>
      </c>
      <c r="N326" s="68">
        <v>-0.2</v>
      </c>
      <c r="O326" s="68">
        <v>-0.12</v>
      </c>
      <c r="Q326" s="68">
        <v>0</v>
      </c>
      <c r="R326" s="68">
        <v>0.33</v>
      </c>
      <c r="S326" s="68">
        <v>0.31</v>
      </c>
      <c r="T326" s="68">
        <v>0.23</v>
      </c>
      <c r="U326" s="68">
        <v>23.71</v>
      </c>
      <c r="V326" s="68">
        <v>1073.77</v>
      </c>
      <c r="X326" s="68">
        <f t="shared" si="4"/>
        <v>0.63000000000000012</v>
      </c>
    </row>
    <row r="327" spans="1:24" x14ac:dyDescent="0.25">
      <c r="A327" s="68" t="s">
        <v>104</v>
      </c>
      <c r="B327" s="68">
        <v>4002</v>
      </c>
      <c r="C327" s="59">
        <v>43204</v>
      </c>
      <c r="D327" s="68">
        <v>9</v>
      </c>
      <c r="E327" s="68" t="s">
        <v>105</v>
      </c>
      <c r="F327" s="68">
        <v>-5.86</v>
      </c>
      <c r="G327" s="68">
        <v>10.55</v>
      </c>
      <c r="H327" s="68">
        <v>0.28000000000000003</v>
      </c>
      <c r="I327" s="68">
        <v>0.08</v>
      </c>
      <c r="J327" s="68">
        <v>0.52</v>
      </c>
      <c r="K327" s="68">
        <v>0</v>
      </c>
      <c r="L327" s="68">
        <v>0</v>
      </c>
      <c r="M327" s="68">
        <v>0.01</v>
      </c>
      <c r="N327" s="68">
        <v>-0.11</v>
      </c>
      <c r="O327" s="68">
        <v>-0.12</v>
      </c>
      <c r="Q327" s="68">
        <v>0</v>
      </c>
      <c r="R327" s="68">
        <v>0.33</v>
      </c>
      <c r="S327" s="68">
        <v>0.31</v>
      </c>
      <c r="T327" s="68">
        <v>0.23</v>
      </c>
      <c r="U327" s="68">
        <v>6.22</v>
      </c>
      <c r="V327" s="68">
        <v>1159.7249999999999</v>
      </c>
      <c r="X327" s="68">
        <f t="shared" si="4"/>
        <v>0.88000000000000012</v>
      </c>
    </row>
    <row r="328" spans="1:24" x14ac:dyDescent="0.25">
      <c r="A328" s="68" t="s">
        <v>104</v>
      </c>
      <c r="B328" s="68">
        <v>4002</v>
      </c>
      <c r="C328" s="59">
        <v>43204</v>
      </c>
      <c r="D328" s="68">
        <v>10</v>
      </c>
      <c r="E328" s="68" t="s">
        <v>105</v>
      </c>
      <c r="F328" s="68">
        <v>-1.06</v>
      </c>
      <c r="G328" s="68">
        <v>10.55</v>
      </c>
      <c r="H328" s="68">
        <v>0.28000000000000003</v>
      </c>
      <c r="I328" s="68">
        <v>0.08</v>
      </c>
      <c r="J328" s="68">
        <v>0.26</v>
      </c>
      <c r="K328" s="68">
        <v>0</v>
      </c>
      <c r="L328" s="68">
        <v>0</v>
      </c>
      <c r="M328" s="68">
        <v>0</v>
      </c>
      <c r="N328" s="68">
        <v>-0.16</v>
      </c>
      <c r="O328" s="68">
        <v>-0.12</v>
      </c>
      <c r="Q328" s="68">
        <v>0</v>
      </c>
      <c r="R328" s="68">
        <v>0.33</v>
      </c>
      <c r="S328" s="68">
        <v>0.31</v>
      </c>
      <c r="T328" s="68">
        <v>0.23</v>
      </c>
      <c r="U328" s="68">
        <v>10.7</v>
      </c>
      <c r="V328" s="68">
        <v>1210.4369999999999</v>
      </c>
      <c r="X328" s="68">
        <f t="shared" ref="X328:X391" si="5">H328+I328+J328+K328+L328+P328+Q328</f>
        <v>0.62000000000000011</v>
      </c>
    </row>
    <row r="329" spans="1:24" x14ac:dyDescent="0.25">
      <c r="A329" s="68" t="s">
        <v>104</v>
      </c>
      <c r="B329" s="68">
        <v>4002</v>
      </c>
      <c r="C329" s="59">
        <v>43204</v>
      </c>
      <c r="D329" s="68">
        <v>11</v>
      </c>
      <c r="E329" s="68" t="s">
        <v>105</v>
      </c>
      <c r="F329" s="68">
        <v>19.07</v>
      </c>
      <c r="G329" s="68">
        <v>10.55</v>
      </c>
      <c r="H329" s="68">
        <v>0.28000000000000003</v>
      </c>
      <c r="I329" s="68">
        <v>0.08</v>
      </c>
      <c r="J329" s="68">
        <v>7.0000000000000007E-2</v>
      </c>
      <c r="K329" s="68">
        <v>0</v>
      </c>
      <c r="L329" s="68">
        <v>0</v>
      </c>
      <c r="M329" s="68">
        <v>-0.03</v>
      </c>
      <c r="N329" s="68">
        <v>-0.19</v>
      </c>
      <c r="O329" s="68">
        <v>-0.12</v>
      </c>
      <c r="Q329" s="68">
        <v>0</v>
      </c>
      <c r="R329" s="68">
        <v>0.33</v>
      </c>
      <c r="S329" s="68">
        <v>0.31</v>
      </c>
      <c r="T329" s="68">
        <v>0.23</v>
      </c>
      <c r="U329" s="68">
        <v>30.58</v>
      </c>
      <c r="V329" s="68">
        <v>1228.136</v>
      </c>
      <c r="X329" s="68">
        <f t="shared" si="5"/>
        <v>0.43000000000000005</v>
      </c>
    </row>
    <row r="330" spans="1:24" x14ac:dyDescent="0.25">
      <c r="A330" s="68" t="s">
        <v>104</v>
      </c>
      <c r="B330" s="68">
        <v>4002</v>
      </c>
      <c r="C330" s="59">
        <v>43204</v>
      </c>
      <c r="D330" s="68">
        <v>12</v>
      </c>
      <c r="E330" s="68" t="s">
        <v>105</v>
      </c>
      <c r="F330" s="68">
        <v>15.77</v>
      </c>
      <c r="G330" s="68">
        <v>10.55</v>
      </c>
      <c r="H330" s="68">
        <v>0.28000000000000003</v>
      </c>
      <c r="I330" s="68">
        <v>0.08</v>
      </c>
      <c r="J330" s="68">
        <v>0.1</v>
      </c>
      <c r="K330" s="68">
        <v>0</v>
      </c>
      <c r="L330" s="68">
        <v>0</v>
      </c>
      <c r="M330" s="68">
        <v>-0.01</v>
      </c>
      <c r="N330" s="68">
        <v>-0.21</v>
      </c>
      <c r="O330" s="68">
        <v>-0.12</v>
      </c>
      <c r="Q330" s="68">
        <v>0</v>
      </c>
      <c r="R330" s="68">
        <v>0.33</v>
      </c>
      <c r="S330" s="68">
        <v>0.31</v>
      </c>
      <c r="T330" s="68">
        <v>0.23</v>
      </c>
      <c r="U330" s="68">
        <v>27.31</v>
      </c>
      <c r="V330" s="68">
        <v>1231.203</v>
      </c>
      <c r="X330" s="68">
        <f t="shared" si="5"/>
        <v>0.46000000000000008</v>
      </c>
    </row>
    <row r="331" spans="1:24" x14ac:dyDescent="0.25">
      <c r="A331" s="68" t="s">
        <v>104</v>
      </c>
      <c r="B331" s="68">
        <v>4002</v>
      </c>
      <c r="C331" s="59">
        <v>43204</v>
      </c>
      <c r="D331" s="68">
        <v>13</v>
      </c>
      <c r="E331" s="68" t="s">
        <v>105</v>
      </c>
      <c r="F331" s="68">
        <v>21.24</v>
      </c>
      <c r="G331" s="68">
        <v>10.55</v>
      </c>
      <c r="H331" s="68">
        <v>0.28000000000000003</v>
      </c>
      <c r="I331" s="68">
        <v>0.08</v>
      </c>
      <c r="J331" s="68">
        <v>0.06</v>
      </c>
      <c r="K331" s="68">
        <v>0</v>
      </c>
      <c r="L331" s="68">
        <v>0</v>
      </c>
      <c r="M331" s="68">
        <v>-0.03</v>
      </c>
      <c r="N331" s="68">
        <v>-0.19</v>
      </c>
      <c r="O331" s="68">
        <v>-0.12</v>
      </c>
      <c r="Q331" s="68">
        <v>0</v>
      </c>
      <c r="R331" s="68">
        <v>0.33</v>
      </c>
      <c r="S331" s="68">
        <v>0.31</v>
      </c>
      <c r="T331" s="68">
        <v>0.23</v>
      </c>
      <c r="U331" s="68">
        <v>32.74</v>
      </c>
      <c r="V331" s="68">
        <v>1227.4749999999999</v>
      </c>
      <c r="X331" s="68">
        <f t="shared" si="5"/>
        <v>0.42000000000000004</v>
      </c>
    </row>
    <row r="332" spans="1:24" x14ac:dyDescent="0.25">
      <c r="A332" s="68" t="s">
        <v>104</v>
      </c>
      <c r="B332" s="68">
        <v>4002</v>
      </c>
      <c r="C332" s="59">
        <v>43204</v>
      </c>
      <c r="D332" s="68">
        <v>14</v>
      </c>
      <c r="E332" s="68" t="s">
        <v>105</v>
      </c>
      <c r="F332" s="68">
        <v>21.59</v>
      </c>
      <c r="G332" s="68">
        <v>10.55</v>
      </c>
      <c r="H332" s="68">
        <v>0.28000000000000003</v>
      </c>
      <c r="I332" s="68">
        <v>0.08</v>
      </c>
      <c r="J332" s="68">
        <v>7.0000000000000007E-2</v>
      </c>
      <c r="K332" s="68">
        <v>0</v>
      </c>
      <c r="L332" s="68">
        <v>0</v>
      </c>
      <c r="M332" s="68">
        <v>-0.04</v>
      </c>
      <c r="N332" s="68">
        <v>-0.16</v>
      </c>
      <c r="O332" s="68">
        <v>-0.12</v>
      </c>
      <c r="Q332" s="68">
        <v>0</v>
      </c>
      <c r="R332" s="68">
        <v>0.33</v>
      </c>
      <c r="S332" s="68">
        <v>0.31</v>
      </c>
      <c r="T332" s="68">
        <v>0.23</v>
      </c>
      <c r="U332" s="68">
        <v>33.119999999999997</v>
      </c>
      <c r="V332" s="68">
        <v>1221.6379999999999</v>
      </c>
      <c r="X332" s="68">
        <f t="shared" si="5"/>
        <v>0.43000000000000005</v>
      </c>
    </row>
    <row r="333" spans="1:24" x14ac:dyDescent="0.25">
      <c r="A333" s="68" t="s">
        <v>104</v>
      </c>
      <c r="B333" s="68">
        <v>4002</v>
      </c>
      <c r="C333" s="59">
        <v>43204</v>
      </c>
      <c r="D333" s="68">
        <v>15</v>
      </c>
      <c r="E333" s="68" t="s">
        <v>105</v>
      </c>
      <c r="F333" s="68">
        <v>20.58</v>
      </c>
      <c r="G333" s="68">
        <v>10.55</v>
      </c>
      <c r="H333" s="68">
        <v>0.28000000000000003</v>
      </c>
      <c r="I333" s="68">
        <v>0.08</v>
      </c>
      <c r="J333" s="68">
        <v>0.06</v>
      </c>
      <c r="K333" s="68">
        <v>0</v>
      </c>
      <c r="L333" s="68">
        <v>0</v>
      </c>
      <c r="M333" s="68">
        <v>-0.02</v>
      </c>
      <c r="N333" s="68">
        <v>-0.14000000000000001</v>
      </c>
      <c r="O333" s="68">
        <v>-0.12</v>
      </c>
      <c r="Q333" s="68">
        <v>0</v>
      </c>
      <c r="R333" s="68">
        <v>0.33</v>
      </c>
      <c r="S333" s="68">
        <v>0.31</v>
      </c>
      <c r="T333" s="68">
        <v>0.23</v>
      </c>
      <c r="U333" s="68">
        <v>32.14</v>
      </c>
      <c r="V333" s="68">
        <v>1215.4870000000001</v>
      </c>
      <c r="X333" s="68">
        <f t="shared" si="5"/>
        <v>0.42000000000000004</v>
      </c>
    </row>
    <row r="334" spans="1:24" x14ac:dyDescent="0.25">
      <c r="A334" s="68" t="s">
        <v>104</v>
      </c>
      <c r="B334" s="68">
        <v>4002</v>
      </c>
      <c r="C334" s="59">
        <v>43204</v>
      </c>
      <c r="D334" s="68">
        <v>16</v>
      </c>
      <c r="E334" s="68" t="s">
        <v>105</v>
      </c>
      <c r="F334" s="68">
        <v>23.72</v>
      </c>
      <c r="G334" s="68">
        <v>10.55</v>
      </c>
      <c r="H334" s="68">
        <v>0.28000000000000003</v>
      </c>
      <c r="I334" s="68">
        <v>0.08</v>
      </c>
      <c r="J334" s="68">
        <v>7.0000000000000007E-2</v>
      </c>
      <c r="K334" s="68">
        <v>0</v>
      </c>
      <c r="L334" s="68">
        <v>0</v>
      </c>
      <c r="M334" s="68">
        <v>-0.04</v>
      </c>
      <c r="N334" s="68">
        <v>-0.14000000000000001</v>
      </c>
      <c r="O334" s="68">
        <v>-0.12</v>
      </c>
      <c r="Q334" s="68">
        <v>0</v>
      </c>
      <c r="R334" s="68">
        <v>0.33</v>
      </c>
      <c r="S334" s="68">
        <v>0.31</v>
      </c>
      <c r="T334" s="68">
        <v>0.23</v>
      </c>
      <c r="U334" s="68">
        <v>35.270000000000003</v>
      </c>
      <c r="V334" s="68">
        <v>1223.6559999999999</v>
      </c>
      <c r="X334" s="68">
        <f t="shared" si="5"/>
        <v>0.43000000000000005</v>
      </c>
    </row>
    <row r="335" spans="1:24" x14ac:dyDescent="0.25">
      <c r="A335" s="68" t="s">
        <v>104</v>
      </c>
      <c r="B335" s="68">
        <v>4002</v>
      </c>
      <c r="C335" s="59">
        <v>43204</v>
      </c>
      <c r="D335" s="68">
        <v>17</v>
      </c>
      <c r="E335" s="68" t="s">
        <v>105</v>
      </c>
      <c r="F335" s="68">
        <v>30.2</v>
      </c>
      <c r="G335" s="68">
        <v>10.55</v>
      </c>
      <c r="H335" s="68">
        <v>0.28000000000000003</v>
      </c>
      <c r="I335" s="68">
        <v>0.08</v>
      </c>
      <c r="J335" s="68">
        <v>0.11</v>
      </c>
      <c r="K335" s="68">
        <v>0</v>
      </c>
      <c r="L335" s="68">
        <v>0</v>
      </c>
      <c r="M335" s="68">
        <v>-0.03</v>
      </c>
      <c r="N335" s="68">
        <v>-0.11</v>
      </c>
      <c r="O335" s="68">
        <v>-0.12</v>
      </c>
      <c r="Q335" s="68">
        <v>0</v>
      </c>
      <c r="R335" s="68">
        <v>0.33</v>
      </c>
      <c r="S335" s="68">
        <v>0.31</v>
      </c>
      <c r="T335" s="68">
        <v>0.23</v>
      </c>
      <c r="U335" s="68">
        <v>41.83</v>
      </c>
      <c r="V335" s="68">
        <v>1243.588</v>
      </c>
      <c r="X335" s="68">
        <f t="shared" si="5"/>
        <v>0.47000000000000003</v>
      </c>
    </row>
    <row r="336" spans="1:24" x14ac:dyDescent="0.25">
      <c r="A336" s="68" t="s">
        <v>104</v>
      </c>
      <c r="B336" s="68">
        <v>4002</v>
      </c>
      <c r="C336" s="59">
        <v>43204</v>
      </c>
      <c r="D336" s="68">
        <v>18</v>
      </c>
      <c r="E336" s="68" t="s">
        <v>105</v>
      </c>
      <c r="F336" s="68">
        <v>32.979999999999997</v>
      </c>
      <c r="G336" s="68">
        <v>10.55</v>
      </c>
      <c r="H336" s="68">
        <v>0.28000000000000003</v>
      </c>
      <c r="I336" s="68">
        <v>0.08</v>
      </c>
      <c r="J336" s="68">
        <v>0.14000000000000001</v>
      </c>
      <c r="K336" s="68">
        <v>0</v>
      </c>
      <c r="L336" s="68">
        <v>0</v>
      </c>
      <c r="M336" s="68">
        <v>0</v>
      </c>
      <c r="N336" s="68">
        <v>-0.22</v>
      </c>
      <c r="O336" s="68">
        <v>-0.12</v>
      </c>
      <c r="Q336" s="68">
        <v>0</v>
      </c>
      <c r="R336" s="68">
        <v>0.33</v>
      </c>
      <c r="S336" s="68">
        <v>0.31</v>
      </c>
      <c r="T336" s="68">
        <v>0.23</v>
      </c>
      <c r="U336" s="68">
        <v>44.56</v>
      </c>
      <c r="V336" s="68">
        <v>1277.885</v>
      </c>
      <c r="X336" s="68">
        <f t="shared" si="5"/>
        <v>0.5</v>
      </c>
    </row>
    <row r="337" spans="1:24" x14ac:dyDescent="0.25">
      <c r="A337" s="68" t="s">
        <v>104</v>
      </c>
      <c r="B337" s="68">
        <v>4002</v>
      </c>
      <c r="C337" s="59">
        <v>43204</v>
      </c>
      <c r="D337" s="68">
        <v>19</v>
      </c>
      <c r="E337" s="68" t="s">
        <v>105</v>
      </c>
      <c r="F337" s="68">
        <v>34.49</v>
      </c>
      <c r="G337" s="68">
        <v>10.55</v>
      </c>
      <c r="H337" s="68">
        <v>0.28000000000000003</v>
      </c>
      <c r="I337" s="68">
        <v>0.08</v>
      </c>
      <c r="J337" s="68">
        <v>0.14000000000000001</v>
      </c>
      <c r="K337" s="68">
        <v>0</v>
      </c>
      <c r="L337" s="68">
        <v>0</v>
      </c>
      <c r="M337" s="68">
        <v>-0.04</v>
      </c>
      <c r="N337" s="68">
        <v>-0.17</v>
      </c>
      <c r="O337" s="68">
        <v>-0.12</v>
      </c>
      <c r="Q337" s="68">
        <v>0</v>
      </c>
      <c r="R337" s="68">
        <v>0.33</v>
      </c>
      <c r="S337" s="68">
        <v>0.31</v>
      </c>
      <c r="T337" s="68">
        <v>0.23</v>
      </c>
      <c r="U337" s="68">
        <v>46.08</v>
      </c>
      <c r="V337" s="68">
        <v>1290.5150000000001</v>
      </c>
      <c r="X337" s="68">
        <f t="shared" si="5"/>
        <v>0.5</v>
      </c>
    </row>
    <row r="338" spans="1:24" x14ac:dyDescent="0.25">
      <c r="A338" s="68" t="s">
        <v>104</v>
      </c>
      <c r="B338" s="68">
        <v>4002</v>
      </c>
      <c r="C338" s="59">
        <v>43204</v>
      </c>
      <c r="D338" s="68">
        <v>20</v>
      </c>
      <c r="E338" s="68" t="s">
        <v>105</v>
      </c>
      <c r="F338" s="68">
        <v>38.119999999999997</v>
      </c>
      <c r="G338" s="68">
        <v>10.55</v>
      </c>
      <c r="H338" s="68">
        <v>0.28000000000000003</v>
      </c>
      <c r="I338" s="68">
        <v>0.08</v>
      </c>
      <c r="J338" s="68">
        <v>0.12</v>
      </c>
      <c r="K338" s="68">
        <v>0</v>
      </c>
      <c r="L338" s="68">
        <v>0</v>
      </c>
      <c r="M338" s="68">
        <v>0.04</v>
      </c>
      <c r="N338" s="68">
        <v>-0.26</v>
      </c>
      <c r="O338" s="68">
        <v>-0.12</v>
      </c>
      <c r="Q338" s="68">
        <v>0</v>
      </c>
      <c r="R338" s="68">
        <v>0.33</v>
      </c>
      <c r="S338" s="68">
        <v>0.31</v>
      </c>
      <c r="T338" s="68">
        <v>0.23</v>
      </c>
      <c r="U338" s="68">
        <v>49.68</v>
      </c>
      <c r="V338" s="68">
        <v>1293.6510000000001</v>
      </c>
      <c r="X338" s="68">
        <f t="shared" si="5"/>
        <v>0.48000000000000004</v>
      </c>
    </row>
    <row r="339" spans="1:24" x14ac:dyDescent="0.25">
      <c r="A339" s="68" t="s">
        <v>104</v>
      </c>
      <c r="B339" s="68">
        <v>4002</v>
      </c>
      <c r="C339" s="59">
        <v>43204</v>
      </c>
      <c r="D339" s="68">
        <v>21</v>
      </c>
      <c r="E339" s="68" t="s">
        <v>105</v>
      </c>
      <c r="F339" s="68">
        <v>41.09</v>
      </c>
      <c r="G339" s="68">
        <v>10.55</v>
      </c>
      <c r="H339" s="68">
        <v>0.28000000000000003</v>
      </c>
      <c r="I339" s="68">
        <v>0.08</v>
      </c>
      <c r="J339" s="68">
        <v>0.21</v>
      </c>
      <c r="K339" s="68">
        <v>0</v>
      </c>
      <c r="L339" s="68">
        <v>0</v>
      </c>
      <c r="M339" s="68">
        <v>-0.01</v>
      </c>
      <c r="N339" s="68">
        <v>-0.25</v>
      </c>
      <c r="O339" s="68">
        <v>-0.12</v>
      </c>
      <c r="Q339" s="68">
        <v>0</v>
      </c>
      <c r="R339" s="68">
        <v>0.33</v>
      </c>
      <c r="S339" s="68">
        <v>0.31</v>
      </c>
      <c r="T339" s="68">
        <v>0.23</v>
      </c>
      <c r="U339" s="68">
        <v>52.7</v>
      </c>
      <c r="V339" s="68">
        <v>1266.2460000000001</v>
      </c>
      <c r="X339" s="68">
        <f t="shared" si="5"/>
        <v>0.57000000000000006</v>
      </c>
    </row>
    <row r="340" spans="1:24" x14ac:dyDescent="0.25">
      <c r="A340" s="68" t="s">
        <v>104</v>
      </c>
      <c r="B340" s="68">
        <v>4002</v>
      </c>
      <c r="C340" s="59">
        <v>43204</v>
      </c>
      <c r="D340" s="68">
        <v>22</v>
      </c>
      <c r="E340" s="68" t="s">
        <v>105</v>
      </c>
      <c r="F340" s="68">
        <v>35.99</v>
      </c>
      <c r="G340" s="68">
        <v>10.55</v>
      </c>
      <c r="H340" s="68">
        <v>0.28000000000000003</v>
      </c>
      <c r="I340" s="68">
        <v>0.08</v>
      </c>
      <c r="J340" s="68">
        <v>0.17</v>
      </c>
      <c r="K340" s="68">
        <v>0</v>
      </c>
      <c r="L340" s="68">
        <v>0</v>
      </c>
      <c r="M340" s="68">
        <v>-0.08</v>
      </c>
      <c r="N340" s="68">
        <v>-0.15</v>
      </c>
      <c r="O340" s="68">
        <v>-0.12</v>
      </c>
      <c r="Q340" s="68">
        <v>0</v>
      </c>
      <c r="R340" s="68">
        <v>0.33</v>
      </c>
      <c r="S340" s="68">
        <v>0.31</v>
      </c>
      <c r="T340" s="68">
        <v>0.23</v>
      </c>
      <c r="U340" s="68">
        <v>47.59</v>
      </c>
      <c r="V340" s="68">
        <v>1195.6369999999999</v>
      </c>
      <c r="X340" s="68">
        <f t="shared" si="5"/>
        <v>0.53</v>
      </c>
    </row>
    <row r="341" spans="1:24" x14ac:dyDescent="0.25">
      <c r="A341" s="68" t="s">
        <v>104</v>
      </c>
      <c r="B341" s="68">
        <v>4002</v>
      </c>
      <c r="C341" s="59">
        <v>43204</v>
      </c>
      <c r="D341" s="68">
        <v>23</v>
      </c>
      <c r="E341" s="68" t="s">
        <v>105</v>
      </c>
      <c r="F341" s="68">
        <v>31.49</v>
      </c>
      <c r="G341" s="68">
        <v>10.55</v>
      </c>
      <c r="H341" s="68">
        <v>0.28000000000000003</v>
      </c>
      <c r="I341" s="68">
        <v>0.08</v>
      </c>
      <c r="J341" s="68">
        <v>0.26</v>
      </c>
      <c r="K341" s="68">
        <v>0</v>
      </c>
      <c r="L341" s="68">
        <v>0</v>
      </c>
      <c r="M341" s="68">
        <v>-0.09</v>
      </c>
      <c r="N341" s="68">
        <v>-0.15</v>
      </c>
      <c r="O341" s="68">
        <v>-0.12</v>
      </c>
      <c r="Q341" s="68">
        <v>0</v>
      </c>
      <c r="R341" s="68">
        <v>0.33</v>
      </c>
      <c r="S341" s="68">
        <v>0.31</v>
      </c>
      <c r="T341" s="68">
        <v>0.23</v>
      </c>
      <c r="U341" s="68">
        <v>43.17</v>
      </c>
      <c r="V341" s="68">
        <v>1108.69</v>
      </c>
      <c r="X341" s="68">
        <f t="shared" si="5"/>
        <v>0.62000000000000011</v>
      </c>
    </row>
    <row r="342" spans="1:24" x14ac:dyDescent="0.25">
      <c r="A342" s="68" t="s">
        <v>104</v>
      </c>
      <c r="B342" s="68">
        <v>4002</v>
      </c>
      <c r="C342" s="59">
        <v>43204</v>
      </c>
      <c r="D342" s="68">
        <v>24</v>
      </c>
      <c r="E342" s="68" t="s">
        <v>105</v>
      </c>
      <c r="F342" s="68">
        <v>24.87</v>
      </c>
      <c r="G342" s="68">
        <v>10.55</v>
      </c>
      <c r="H342" s="68">
        <v>0.28000000000000003</v>
      </c>
      <c r="I342" s="68">
        <v>0.08</v>
      </c>
      <c r="J342" s="68">
        <v>0.18</v>
      </c>
      <c r="K342" s="68">
        <v>0</v>
      </c>
      <c r="L342" s="68">
        <v>0</v>
      </c>
      <c r="M342" s="68">
        <v>-0.05</v>
      </c>
      <c r="N342" s="68">
        <v>-0.04</v>
      </c>
      <c r="O342" s="68">
        <v>-0.12</v>
      </c>
      <c r="Q342" s="68">
        <v>0</v>
      </c>
      <c r="R342" s="68">
        <v>0.33</v>
      </c>
      <c r="S342" s="68">
        <v>0.31</v>
      </c>
      <c r="T342" s="68">
        <v>0.23</v>
      </c>
      <c r="U342" s="68">
        <v>36.619999999999997</v>
      </c>
      <c r="V342" s="68">
        <v>1023.962</v>
      </c>
      <c r="X342" s="68">
        <f t="shared" si="5"/>
        <v>0.54</v>
      </c>
    </row>
    <row r="343" spans="1:24" x14ac:dyDescent="0.25">
      <c r="A343" s="68" t="s">
        <v>104</v>
      </c>
      <c r="B343" s="68">
        <v>4002</v>
      </c>
      <c r="C343" s="59">
        <v>43205</v>
      </c>
      <c r="D343" s="68">
        <v>1</v>
      </c>
      <c r="E343" s="68" t="s">
        <v>105</v>
      </c>
      <c r="F343" s="68">
        <v>23.68</v>
      </c>
      <c r="G343" s="68">
        <v>10.55</v>
      </c>
      <c r="H343" s="68">
        <v>0.83</v>
      </c>
      <c r="I343" s="68">
        <v>0.37</v>
      </c>
      <c r="J343" s="68">
        <v>7.0000000000000007E-2</v>
      </c>
      <c r="K343" s="68">
        <v>0</v>
      </c>
      <c r="L343" s="68">
        <v>0</v>
      </c>
      <c r="M343" s="68">
        <v>-0.06</v>
      </c>
      <c r="N343" s="68">
        <v>-7.0000000000000007E-2</v>
      </c>
      <c r="O343" s="68">
        <v>-0.12</v>
      </c>
      <c r="Q343" s="68">
        <v>0</v>
      </c>
      <c r="R343" s="68">
        <v>0.33</v>
      </c>
      <c r="S343" s="68">
        <v>0.31</v>
      </c>
      <c r="T343" s="68">
        <v>0.23</v>
      </c>
      <c r="U343" s="68">
        <v>36.119999999999997</v>
      </c>
      <c r="V343" s="68">
        <v>965.28399999999999</v>
      </c>
      <c r="X343" s="68">
        <f t="shared" si="5"/>
        <v>1.27</v>
      </c>
    </row>
    <row r="344" spans="1:24" x14ac:dyDescent="0.25">
      <c r="A344" s="68" t="s">
        <v>104</v>
      </c>
      <c r="B344" s="68">
        <v>4002</v>
      </c>
      <c r="C344" s="59">
        <v>43205</v>
      </c>
      <c r="D344" s="68">
        <v>2</v>
      </c>
      <c r="E344" s="68" t="s">
        <v>105</v>
      </c>
      <c r="F344" s="68">
        <v>23.98</v>
      </c>
      <c r="G344" s="68">
        <v>10.55</v>
      </c>
      <c r="H344" s="68">
        <v>0.83</v>
      </c>
      <c r="I344" s="68">
        <v>0.37</v>
      </c>
      <c r="J344" s="68">
        <v>0.04</v>
      </c>
      <c r="K344" s="68">
        <v>0</v>
      </c>
      <c r="L344" s="68">
        <v>0</v>
      </c>
      <c r="M344" s="68">
        <v>-0.12</v>
      </c>
      <c r="N344" s="68">
        <v>-0.09</v>
      </c>
      <c r="O344" s="68">
        <v>-0.12</v>
      </c>
      <c r="Q344" s="68">
        <v>0</v>
      </c>
      <c r="R344" s="68">
        <v>0.33</v>
      </c>
      <c r="S344" s="68">
        <v>0.31</v>
      </c>
      <c r="T344" s="68">
        <v>0.23</v>
      </c>
      <c r="U344" s="68">
        <v>36.31</v>
      </c>
      <c r="V344" s="68">
        <v>932.44799999999998</v>
      </c>
      <c r="X344" s="68">
        <f t="shared" si="5"/>
        <v>1.24</v>
      </c>
    </row>
    <row r="345" spans="1:24" x14ac:dyDescent="0.25">
      <c r="A345" s="68" t="s">
        <v>104</v>
      </c>
      <c r="B345" s="68">
        <v>4002</v>
      </c>
      <c r="C345" s="59">
        <v>43205</v>
      </c>
      <c r="D345" s="68">
        <v>3</v>
      </c>
      <c r="E345" s="68" t="s">
        <v>105</v>
      </c>
      <c r="F345" s="68">
        <v>23.88</v>
      </c>
      <c r="G345" s="68">
        <v>10.55</v>
      </c>
      <c r="H345" s="68">
        <v>0.83</v>
      </c>
      <c r="I345" s="68">
        <v>0.37</v>
      </c>
      <c r="J345" s="68">
        <v>0.05</v>
      </c>
      <c r="K345" s="68">
        <v>0</v>
      </c>
      <c r="L345" s="68">
        <v>0</v>
      </c>
      <c r="M345" s="68">
        <v>-0.1</v>
      </c>
      <c r="N345" s="68">
        <v>-0.08</v>
      </c>
      <c r="O345" s="68">
        <v>-0.12</v>
      </c>
      <c r="Q345" s="68">
        <v>0</v>
      </c>
      <c r="R345" s="68">
        <v>0.33</v>
      </c>
      <c r="S345" s="68">
        <v>0.31</v>
      </c>
      <c r="T345" s="68">
        <v>0.23</v>
      </c>
      <c r="U345" s="68">
        <v>36.25</v>
      </c>
      <c r="V345" s="68">
        <v>916.88800000000003</v>
      </c>
      <c r="X345" s="68">
        <f t="shared" si="5"/>
        <v>1.25</v>
      </c>
    </row>
    <row r="346" spans="1:24" x14ac:dyDescent="0.25">
      <c r="A346" s="68" t="s">
        <v>104</v>
      </c>
      <c r="B346" s="68">
        <v>4002</v>
      </c>
      <c r="C346" s="59">
        <v>43205</v>
      </c>
      <c r="D346" s="68">
        <v>4</v>
      </c>
      <c r="E346" s="68" t="s">
        <v>105</v>
      </c>
      <c r="F346" s="68">
        <v>23.65</v>
      </c>
      <c r="G346" s="68">
        <v>10.55</v>
      </c>
      <c r="H346" s="68">
        <v>0.83</v>
      </c>
      <c r="I346" s="68">
        <v>0.37</v>
      </c>
      <c r="J346" s="68">
        <v>0.05</v>
      </c>
      <c r="K346" s="68">
        <v>0</v>
      </c>
      <c r="L346" s="68">
        <v>0</v>
      </c>
      <c r="M346" s="68">
        <v>-0.05</v>
      </c>
      <c r="N346" s="68">
        <v>-0.14000000000000001</v>
      </c>
      <c r="O346" s="68">
        <v>-0.12</v>
      </c>
      <c r="Q346" s="68">
        <v>0</v>
      </c>
      <c r="R346" s="68">
        <v>0.33</v>
      </c>
      <c r="S346" s="68">
        <v>0.31</v>
      </c>
      <c r="T346" s="68">
        <v>0.23</v>
      </c>
      <c r="U346" s="68">
        <v>36.01</v>
      </c>
      <c r="V346" s="68">
        <v>914.88400000000001</v>
      </c>
      <c r="X346" s="68">
        <f t="shared" si="5"/>
        <v>1.25</v>
      </c>
    </row>
    <row r="347" spans="1:24" x14ac:dyDescent="0.25">
      <c r="A347" s="68" t="s">
        <v>104</v>
      </c>
      <c r="B347" s="68">
        <v>4002</v>
      </c>
      <c r="C347" s="59">
        <v>43205</v>
      </c>
      <c r="D347" s="68">
        <v>5</v>
      </c>
      <c r="E347" s="68" t="s">
        <v>105</v>
      </c>
      <c r="F347" s="68">
        <v>23.85</v>
      </c>
      <c r="G347" s="68">
        <v>10.55</v>
      </c>
      <c r="H347" s="68">
        <v>0.83</v>
      </c>
      <c r="I347" s="68">
        <v>0.37</v>
      </c>
      <c r="J347" s="68">
        <v>0.05</v>
      </c>
      <c r="K347" s="68">
        <v>0</v>
      </c>
      <c r="L347" s="68">
        <v>0</v>
      </c>
      <c r="M347" s="68">
        <v>-0.01</v>
      </c>
      <c r="N347" s="68">
        <v>-0.14000000000000001</v>
      </c>
      <c r="O347" s="68">
        <v>-0.12</v>
      </c>
      <c r="Q347" s="68">
        <v>0</v>
      </c>
      <c r="R347" s="68">
        <v>0.33</v>
      </c>
      <c r="S347" s="68">
        <v>0.31</v>
      </c>
      <c r="T347" s="68">
        <v>0.23</v>
      </c>
      <c r="U347" s="68">
        <v>36.25</v>
      </c>
      <c r="V347" s="68">
        <v>927.12800000000004</v>
      </c>
      <c r="X347" s="68">
        <f t="shared" si="5"/>
        <v>1.25</v>
      </c>
    </row>
    <row r="348" spans="1:24" x14ac:dyDescent="0.25">
      <c r="A348" s="68" t="s">
        <v>104</v>
      </c>
      <c r="B348" s="68">
        <v>4002</v>
      </c>
      <c r="C348" s="59">
        <v>43205</v>
      </c>
      <c r="D348" s="68">
        <v>6</v>
      </c>
      <c r="E348" s="68" t="s">
        <v>105</v>
      </c>
      <c r="F348" s="68">
        <v>22.19</v>
      </c>
      <c r="G348" s="68">
        <v>10.55</v>
      </c>
      <c r="H348" s="68">
        <v>0.83</v>
      </c>
      <c r="I348" s="68">
        <v>0.37</v>
      </c>
      <c r="J348" s="68">
        <v>0.05</v>
      </c>
      <c r="K348" s="68">
        <v>0</v>
      </c>
      <c r="L348" s="68">
        <v>0</v>
      </c>
      <c r="M348" s="68">
        <v>0.02</v>
      </c>
      <c r="N348" s="68">
        <v>-0.1</v>
      </c>
      <c r="O348" s="68">
        <v>-0.12</v>
      </c>
      <c r="Q348" s="68">
        <v>0</v>
      </c>
      <c r="R348" s="68">
        <v>0.33</v>
      </c>
      <c r="S348" s="68">
        <v>0.31</v>
      </c>
      <c r="T348" s="68">
        <v>0.23</v>
      </c>
      <c r="U348" s="68">
        <v>34.659999999999997</v>
      </c>
      <c r="V348" s="68">
        <v>961.30100000000004</v>
      </c>
      <c r="X348" s="68">
        <f t="shared" si="5"/>
        <v>1.25</v>
      </c>
    </row>
    <row r="349" spans="1:24" x14ac:dyDescent="0.25">
      <c r="A349" s="68" t="s">
        <v>104</v>
      </c>
      <c r="B349" s="68">
        <v>4002</v>
      </c>
      <c r="C349" s="59">
        <v>43205</v>
      </c>
      <c r="D349" s="68">
        <v>7</v>
      </c>
      <c r="E349" s="68" t="s">
        <v>105</v>
      </c>
      <c r="F349" s="68">
        <v>23.36</v>
      </c>
      <c r="G349" s="68">
        <v>10.55</v>
      </c>
      <c r="H349" s="68">
        <v>0.83</v>
      </c>
      <c r="I349" s="68">
        <v>0.37</v>
      </c>
      <c r="J349" s="68">
        <v>0.12</v>
      </c>
      <c r="K349" s="68">
        <v>0</v>
      </c>
      <c r="L349" s="68">
        <v>0</v>
      </c>
      <c r="M349" s="68">
        <v>-0.08</v>
      </c>
      <c r="N349" s="68">
        <v>-0.19</v>
      </c>
      <c r="O349" s="68">
        <v>-0.12</v>
      </c>
      <c r="Q349" s="68">
        <v>0</v>
      </c>
      <c r="R349" s="68">
        <v>0.33</v>
      </c>
      <c r="S349" s="68">
        <v>0.31</v>
      </c>
      <c r="T349" s="68">
        <v>0.23</v>
      </c>
      <c r="U349" s="68">
        <v>35.71</v>
      </c>
      <c r="V349" s="68">
        <v>1022.1849999999999</v>
      </c>
      <c r="X349" s="68">
        <f t="shared" si="5"/>
        <v>1.3199999999999998</v>
      </c>
    </row>
    <row r="350" spans="1:24" x14ac:dyDescent="0.25">
      <c r="A350" s="68" t="s">
        <v>104</v>
      </c>
      <c r="B350" s="68">
        <v>4002</v>
      </c>
      <c r="C350" s="59">
        <v>43205</v>
      </c>
      <c r="D350" s="68">
        <v>8</v>
      </c>
      <c r="E350" s="68" t="s">
        <v>105</v>
      </c>
      <c r="F350" s="68">
        <v>25.82</v>
      </c>
      <c r="G350" s="68">
        <v>10.55</v>
      </c>
      <c r="H350" s="68">
        <v>0.83</v>
      </c>
      <c r="I350" s="68">
        <v>0.37</v>
      </c>
      <c r="J350" s="68">
        <v>0.13</v>
      </c>
      <c r="K350" s="68">
        <v>0</v>
      </c>
      <c r="L350" s="68">
        <v>0</v>
      </c>
      <c r="M350" s="68">
        <v>-0.1</v>
      </c>
      <c r="N350" s="68">
        <v>-0.36</v>
      </c>
      <c r="O350" s="68">
        <v>-0.12</v>
      </c>
      <c r="Q350" s="68">
        <v>0</v>
      </c>
      <c r="R350" s="68">
        <v>0.33</v>
      </c>
      <c r="S350" s="68">
        <v>0.31</v>
      </c>
      <c r="T350" s="68">
        <v>0.23</v>
      </c>
      <c r="U350" s="68">
        <v>37.99</v>
      </c>
      <c r="V350" s="68">
        <v>1110.82</v>
      </c>
      <c r="X350" s="68">
        <f t="shared" si="5"/>
        <v>1.33</v>
      </c>
    </row>
    <row r="351" spans="1:24" x14ac:dyDescent="0.25">
      <c r="A351" s="68" t="s">
        <v>104</v>
      </c>
      <c r="B351" s="68">
        <v>4002</v>
      </c>
      <c r="C351" s="59">
        <v>43205</v>
      </c>
      <c r="D351" s="68">
        <v>9</v>
      </c>
      <c r="E351" s="68" t="s">
        <v>105</v>
      </c>
      <c r="F351" s="68">
        <v>38.42</v>
      </c>
      <c r="G351" s="68">
        <v>10.55</v>
      </c>
      <c r="H351" s="68">
        <v>0.83</v>
      </c>
      <c r="I351" s="68">
        <v>0.37</v>
      </c>
      <c r="J351" s="68">
        <v>0.13</v>
      </c>
      <c r="K351" s="68">
        <v>0</v>
      </c>
      <c r="L351" s="68">
        <v>0</v>
      </c>
      <c r="M351" s="68">
        <v>-0.11</v>
      </c>
      <c r="N351" s="68">
        <v>-0.06</v>
      </c>
      <c r="O351" s="68">
        <v>-0.12</v>
      </c>
      <c r="Q351" s="68">
        <v>0</v>
      </c>
      <c r="R351" s="68">
        <v>0.33</v>
      </c>
      <c r="S351" s="68">
        <v>0.31</v>
      </c>
      <c r="T351" s="68">
        <v>0.23</v>
      </c>
      <c r="U351" s="68">
        <v>50.88</v>
      </c>
      <c r="V351" s="68">
        <v>1222.2719999999999</v>
      </c>
      <c r="X351" s="68">
        <f t="shared" si="5"/>
        <v>1.33</v>
      </c>
    </row>
    <row r="352" spans="1:24" x14ac:dyDescent="0.25">
      <c r="A352" s="68" t="s">
        <v>104</v>
      </c>
      <c r="B352" s="68">
        <v>4002</v>
      </c>
      <c r="C352" s="59">
        <v>43205</v>
      </c>
      <c r="D352" s="68">
        <v>10</v>
      </c>
      <c r="E352" s="68" t="s">
        <v>105</v>
      </c>
      <c r="F352" s="68">
        <v>54.67</v>
      </c>
      <c r="G352" s="68">
        <v>10.55</v>
      </c>
      <c r="H352" s="68">
        <v>0.83</v>
      </c>
      <c r="I352" s="68">
        <v>0.37</v>
      </c>
      <c r="J352" s="68">
        <v>0.21</v>
      </c>
      <c r="K352" s="68">
        <v>0</v>
      </c>
      <c r="L352" s="68">
        <v>0.1</v>
      </c>
      <c r="M352" s="68">
        <v>-0.09</v>
      </c>
      <c r="N352" s="68">
        <v>-0.23</v>
      </c>
      <c r="O352" s="68">
        <v>-0.12</v>
      </c>
      <c r="Q352" s="68">
        <v>0</v>
      </c>
      <c r="R352" s="68">
        <v>0.33</v>
      </c>
      <c r="S352" s="68">
        <v>0.31</v>
      </c>
      <c r="T352" s="68">
        <v>0.23</v>
      </c>
      <c r="U352" s="68">
        <v>67.16</v>
      </c>
      <c r="V352" s="68">
        <v>1313.2429999999999</v>
      </c>
      <c r="X352" s="68">
        <f t="shared" si="5"/>
        <v>1.51</v>
      </c>
    </row>
    <row r="353" spans="1:24" x14ac:dyDescent="0.25">
      <c r="A353" s="68" t="s">
        <v>104</v>
      </c>
      <c r="B353" s="68">
        <v>4002</v>
      </c>
      <c r="C353" s="59">
        <v>43205</v>
      </c>
      <c r="D353" s="68">
        <v>11</v>
      </c>
      <c r="E353" s="68" t="s">
        <v>105</v>
      </c>
      <c r="F353" s="68">
        <v>54.07</v>
      </c>
      <c r="G353" s="68">
        <v>10.55</v>
      </c>
      <c r="H353" s="68">
        <v>0.83</v>
      </c>
      <c r="I353" s="68">
        <v>0.37</v>
      </c>
      <c r="J353" s="68">
        <v>0.28000000000000003</v>
      </c>
      <c r="K353" s="68">
        <v>0</v>
      </c>
      <c r="L353" s="68">
        <v>0</v>
      </c>
      <c r="M353" s="68">
        <v>-0.14000000000000001</v>
      </c>
      <c r="N353" s="68">
        <v>-0.28000000000000003</v>
      </c>
      <c r="O353" s="68">
        <v>-0.12</v>
      </c>
      <c r="Q353" s="68">
        <v>0</v>
      </c>
      <c r="R353" s="68">
        <v>0.33</v>
      </c>
      <c r="S353" s="68">
        <v>0.31</v>
      </c>
      <c r="T353" s="68">
        <v>0.23</v>
      </c>
      <c r="U353" s="68">
        <v>66.430000000000007</v>
      </c>
      <c r="V353" s="68">
        <v>1369.6289999999999</v>
      </c>
      <c r="X353" s="68">
        <f t="shared" si="5"/>
        <v>1.48</v>
      </c>
    </row>
    <row r="354" spans="1:24" x14ac:dyDescent="0.25">
      <c r="A354" s="68" t="s">
        <v>104</v>
      </c>
      <c r="B354" s="68">
        <v>4002</v>
      </c>
      <c r="C354" s="59">
        <v>43205</v>
      </c>
      <c r="D354" s="68">
        <v>12</v>
      </c>
      <c r="E354" s="68" t="s">
        <v>105</v>
      </c>
      <c r="F354" s="68">
        <v>52.73</v>
      </c>
      <c r="G354" s="68">
        <v>10.55</v>
      </c>
      <c r="H354" s="68">
        <v>0.83</v>
      </c>
      <c r="I354" s="68">
        <v>0.37</v>
      </c>
      <c r="J354" s="68">
        <v>0.27</v>
      </c>
      <c r="K354" s="68">
        <v>0</v>
      </c>
      <c r="L354" s="68">
        <v>0</v>
      </c>
      <c r="M354" s="68">
        <v>-0.1</v>
      </c>
      <c r="N354" s="68">
        <v>-0.28000000000000003</v>
      </c>
      <c r="O354" s="68">
        <v>-0.12</v>
      </c>
      <c r="Q354" s="68">
        <v>0</v>
      </c>
      <c r="R354" s="68">
        <v>0.33</v>
      </c>
      <c r="S354" s="68">
        <v>0.31</v>
      </c>
      <c r="T354" s="68">
        <v>0.23</v>
      </c>
      <c r="U354" s="68">
        <v>65.12</v>
      </c>
      <c r="V354" s="68">
        <v>1398.9110000000001</v>
      </c>
      <c r="X354" s="68">
        <f t="shared" si="5"/>
        <v>1.47</v>
      </c>
    </row>
    <row r="355" spans="1:24" x14ac:dyDescent="0.25">
      <c r="A355" s="68" t="s">
        <v>104</v>
      </c>
      <c r="B355" s="68">
        <v>4002</v>
      </c>
      <c r="C355" s="59">
        <v>43205</v>
      </c>
      <c r="D355" s="68">
        <v>13</v>
      </c>
      <c r="E355" s="68" t="s">
        <v>105</v>
      </c>
      <c r="F355" s="68">
        <v>62.39</v>
      </c>
      <c r="G355" s="68">
        <v>10.55</v>
      </c>
      <c r="H355" s="68">
        <v>0.83</v>
      </c>
      <c r="I355" s="68">
        <v>0.37</v>
      </c>
      <c r="J355" s="68">
        <v>0.2</v>
      </c>
      <c r="K355" s="68">
        <v>0</v>
      </c>
      <c r="L355" s="68">
        <v>0.03</v>
      </c>
      <c r="M355" s="68">
        <v>-0.17</v>
      </c>
      <c r="N355" s="68">
        <v>-0.28999999999999998</v>
      </c>
      <c r="O355" s="68">
        <v>-0.12</v>
      </c>
      <c r="Q355" s="68">
        <v>0</v>
      </c>
      <c r="R355" s="68">
        <v>0.33</v>
      </c>
      <c r="S355" s="68">
        <v>0.31</v>
      </c>
      <c r="T355" s="68">
        <v>0.23</v>
      </c>
      <c r="U355" s="68">
        <v>74.66</v>
      </c>
      <c r="V355" s="68">
        <v>1405.954</v>
      </c>
      <c r="X355" s="68">
        <f t="shared" si="5"/>
        <v>1.43</v>
      </c>
    </row>
    <row r="356" spans="1:24" x14ac:dyDescent="0.25">
      <c r="A356" s="68" t="s">
        <v>104</v>
      </c>
      <c r="B356" s="68">
        <v>4002</v>
      </c>
      <c r="C356" s="59">
        <v>43205</v>
      </c>
      <c r="D356" s="68">
        <v>14</v>
      </c>
      <c r="E356" s="68" t="s">
        <v>105</v>
      </c>
      <c r="F356" s="68">
        <v>63.39</v>
      </c>
      <c r="G356" s="68">
        <v>10.55</v>
      </c>
      <c r="H356" s="68">
        <v>0.83</v>
      </c>
      <c r="I356" s="68">
        <v>0.37</v>
      </c>
      <c r="J356" s="68">
        <v>0.18</v>
      </c>
      <c r="K356" s="68">
        <v>0</v>
      </c>
      <c r="L356" s="68">
        <v>0.02</v>
      </c>
      <c r="M356" s="68">
        <v>-0.2</v>
      </c>
      <c r="N356" s="68">
        <v>-0.27</v>
      </c>
      <c r="O356" s="68">
        <v>-0.12</v>
      </c>
      <c r="Q356" s="68">
        <v>0</v>
      </c>
      <c r="R356" s="68">
        <v>0.33</v>
      </c>
      <c r="S356" s="68">
        <v>0.31</v>
      </c>
      <c r="T356" s="68">
        <v>0.23</v>
      </c>
      <c r="U356" s="68">
        <v>75.62</v>
      </c>
      <c r="V356" s="68">
        <v>1394.213</v>
      </c>
      <c r="X356" s="68">
        <f t="shared" si="5"/>
        <v>1.4</v>
      </c>
    </row>
    <row r="357" spans="1:24" x14ac:dyDescent="0.25">
      <c r="A357" s="68" t="s">
        <v>104</v>
      </c>
      <c r="B357" s="68">
        <v>4002</v>
      </c>
      <c r="C357" s="59">
        <v>43205</v>
      </c>
      <c r="D357" s="68">
        <v>15</v>
      </c>
      <c r="E357" s="68" t="s">
        <v>105</v>
      </c>
      <c r="F357" s="68">
        <v>58.95</v>
      </c>
      <c r="G357" s="68">
        <v>10.55</v>
      </c>
      <c r="H357" s="68">
        <v>0.83</v>
      </c>
      <c r="I357" s="68">
        <v>0.37</v>
      </c>
      <c r="J357" s="68">
        <v>0.33</v>
      </c>
      <c r="K357" s="68">
        <v>0</v>
      </c>
      <c r="L357" s="68">
        <v>0.06</v>
      </c>
      <c r="M357" s="68">
        <v>-0.05</v>
      </c>
      <c r="N357" s="68">
        <v>-0.3</v>
      </c>
      <c r="O357" s="68">
        <v>-0.12</v>
      </c>
      <c r="Q357" s="68">
        <v>0</v>
      </c>
      <c r="R357" s="68">
        <v>0.33</v>
      </c>
      <c r="S357" s="68">
        <v>0.31</v>
      </c>
      <c r="T357" s="68">
        <v>0.23</v>
      </c>
      <c r="U357" s="68">
        <v>71.489999999999995</v>
      </c>
      <c r="V357" s="68">
        <v>1381.636</v>
      </c>
      <c r="X357" s="68">
        <f t="shared" si="5"/>
        <v>1.59</v>
      </c>
    </row>
    <row r="358" spans="1:24" x14ac:dyDescent="0.25">
      <c r="A358" s="68" t="s">
        <v>104</v>
      </c>
      <c r="B358" s="68">
        <v>4002</v>
      </c>
      <c r="C358" s="59">
        <v>43205</v>
      </c>
      <c r="D358" s="68">
        <v>16</v>
      </c>
      <c r="E358" s="68" t="s">
        <v>105</v>
      </c>
      <c r="F358" s="68">
        <v>62.05</v>
      </c>
      <c r="G358" s="68">
        <v>10.55</v>
      </c>
      <c r="H358" s="68">
        <v>0.83</v>
      </c>
      <c r="I358" s="68">
        <v>0.37</v>
      </c>
      <c r="J358" s="68">
        <v>0.38</v>
      </c>
      <c r="K358" s="68">
        <v>0</v>
      </c>
      <c r="L358" s="68">
        <v>0.06</v>
      </c>
      <c r="M358" s="68">
        <v>-0.01</v>
      </c>
      <c r="N358" s="68">
        <v>-0.24</v>
      </c>
      <c r="O358" s="68">
        <v>-0.12</v>
      </c>
      <c r="Q358" s="68">
        <v>0</v>
      </c>
      <c r="R358" s="68">
        <v>0.33</v>
      </c>
      <c r="S358" s="68">
        <v>0.31</v>
      </c>
      <c r="T358" s="68">
        <v>0.23</v>
      </c>
      <c r="U358" s="68">
        <v>74.739999999999995</v>
      </c>
      <c r="V358" s="68">
        <v>1382.23</v>
      </c>
      <c r="X358" s="68">
        <f t="shared" si="5"/>
        <v>1.6400000000000001</v>
      </c>
    </row>
    <row r="359" spans="1:24" x14ac:dyDescent="0.25">
      <c r="A359" s="68" t="s">
        <v>104</v>
      </c>
      <c r="B359" s="68">
        <v>4002</v>
      </c>
      <c r="C359" s="59">
        <v>43205</v>
      </c>
      <c r="D359" s="68">
        <v>17</v>
      </c>
      <c r="E359" s="68" t="s">
        <v>105</v>
      </c>
      <c r="F359" s="68">
        <v>58.88</v>
      </c>
      <c r="G359" s="68">
        <v>10.55</v>
      </c>
      <c r="H359" s="68">
        <v>0.83</v>
      </c>
      <c r="I359" s="68">
        <v>0.37</v>
      </c>
      <c r="J359" s="68">
        <v>0.25</v>
      </c>
      <c r="K359" s="68">
        <v>0</v>
      </c>
      <c r="L359" s="68">
        <v>0.12</v>
      </c>
      <c r="M359" s="68">
        <v>0.01</v>
      </c>
      <c r="N359" s="68">
        <v>-0.24</v>
      </c>
      <c r="O359" s="68">
        <v>-0.12</v>
      </c>
      <c r="Q359" s="68">
        <v>0</v>
      </c>
      <c r="R359" s="68">
        <v>0.33</v>
      </c>
      <c r="S359" s="68">
        <v>0.31</v>
      </c>
      <c r="T359" s="68">
        <v>0.23</v>
      </c>
      <c r="U359" s="68">
        <v>71.52</v>
      </c>
      <c r="V359" s="68">
        <v>1415.866</v>
      </c>
      <c r="X359" s="68">
        <f t="shared" si="5"/>
        <v>1.5699999999999998</v>
      </c>
    </row>
    <row r="360" spans="1:24" x14ac:dyDescent="0.25">
      <c r="A360" s="68" t="s">
        <v>104</v>
      </c>
      <c r="B360" s="68">
        <v>4002</v>
      </c>
      <c r="C360" s="59">
        <v>43205</v>
      </c>
      <c r="D360" s="68">
        <v>18</v>
      </c>
      <c r="E360" s="68" t="s">
        <v>105</v>
      </c>
      <c r="F360" s="68">
        <v>66.790000000000006</v>
      </c>
      <c r="G360" s="68">
        <v>10.55</v>
      </c>
      <c r="H360" s="68">
        <v>0.83</v>
      </c>
      <c r="I360" s="68">
        <v>0.37</v>
      </c>
      <c r="J360" s="68">
        <v>0.28999999999999998</v>
      </c>
      <c r="K360" s="68">
        <v>0</v>
      </c>
      <c r="L360" s="68">
        <v>0.1</v>
      </c>
      <c r="M360" s="68">
        <v>0</v>
      </c>
      <c r="N360" s="68">
        <v>-0.27</v>
      </c>
      <c r="O360" s="68">
        <v>-0.12</v>
      </c>
      <c r="Q360" s="68">
        <v>0</v>
      </c>
      <c r="R360" s="68">
        <v>0.33</v>
      </c>
      <c r="S360" s="68">
        <v>0.31</v>
      </c>
      <c r="T360" s="68">
        <v>0.23</v>
      </c>
      <c r="U360" s="68">
        <v>79.41</v>
      </c>
      <c r="V360" s="68">
        <v>1445.797</v>
      </c>
      <c r="X360" s="68">
        <f t="shared" si="5"/>
        <v>1.59</v>
      </c>
    </row>
    <row r="361" spans="1:24" x14ac:dyDescent="0.25">
      <c r="A361" s="68" t="s">
        <v>104</v>
      </c>
      <c r="B361" s="68">
        <v>4002</v>
      </c>
      <c r="C361" s="59">
        <v>43205</v>
      </c>
      <c r="D361" s="68">
        <v>19</v>
      </c>
      <c r="E361" s="68" t="s">
        <v>105</v>
      </c>
      <c r="F361" s="68">
        <v>67.33</v>
      </c>
      <c r="G361" s="68">
        <v>10.55</v>
      </c>
      <c r="H361" s="68">
        <v>0.83</v>
      </c>
      <c r="I361" s="68">
        <v>0.37</v>
      </c>
      <c r="J361" s="68">
        <v>0.25</v>
      </c>
      <c r="K361" s="68">
        <v>0</v>
      </c>
      <c r="L361" s="68">
        <v>0</v>
      </c>
      <c r="M361" s="68">
        <v>-0.04</v>
      </c>
      <c r="N361" s="68">
        <v>-0.3</v>
      </c>
      <c r="O361" s="68">
        <v>-0.12</v>
      </c>
      <c r="Q361" s="68">
        <v>0</v>
      </c>
      <c r="R361" s="68">
        <v>0.33</v>
      </c>
      <c r="S361" s="68">
        <v>0.31</v>
      </c>
      <c r="T361" s="68">
        <v>0.23</v>
      </c>
      <c r="U361" s="68">
        <v>79.739999999999995</v>
      </c>
      <c r="V361" s="68">
        <v>1446.2</v>
      </c>
      <c r="X361" s="68">
        <f t="shared" si="5"/>
        <v>1.45</v>
      </c>
    </row>
    <row r="362" spans="1:24" x14ac:dyDescent="0.25">
      <c r="A362" s="68" t="s">
        <v>104</v>
      </c>
      <c r="B362" s="68">
        <v>4002</v>
      </c>
      <c r="C362" s="59">
        <v>43205</v>
      </c>
      <c r="D362" s="68">
        <v>20</v>
      </c>
      <c r="E362" s="68" t="s">
        <v>105</v>
      </c>
      <c r="F362" s="68">
        <v>80.42</v>
      </c>
      <c r="G362" s="68">
        <v>10.55</v>
      </c>
      <c r="H362" s="68">
        <v>0.83</v>
      </c>
      <c r="I362" s="68">
        <v>0.37</v>
      </c>
      <c r="J362" s="68">
        <v>0.34</v>
      </c>
      <c r="K362" s="68">
        <v>0</v>
      </c>
      <c r="L362" s="68">
        <v>0</v>
      </c>
      <c r="M362" s="68">
        <v>-0.02</v>
      </c>
      <c r="N362" s="68">
        <v>-0.5</v>
      </c>
      <c r="O362" s="68">
        <v>-0.12</v>
      </c>
      <c r="Q362" s="68">
        <v>0</v>
      </c>
      <c r="R362" s="68">
        <v>0.33</v>
      </c>
      <c r="S362" s="68">
        <v>0.31</v>
      </c>
      <c r="T362" s="68">
        <v>0.23</v>
      </c>
      <c r="U362" s="68">
        <v>92.74</v>
      </c>
      <c r="V362" s="68">
        <v>1444.624</v>
      </c>
      <c r="X362" s="68">
        <f t="shared" si="5"/>
        <v>1.54</v>
      </c>
    </row>
    <row r="363" spans="1:24" x14ac:dyDescent="0.25">
      <c r="A363" s="68" t="s">
        <v>104</v>
      </c>
      <c r="B363" s="68">
        <v>4002</v>
      </c>
      <c r="C363" s="59">
        <v>43205</v>
      </c>
      <c r="D363" s="68">
        <v>21</v>
      </c>
      <c r="E363" s="68" t="s">
        <v>105</v>
      </c>
      <c r="F363" s="68">
        <v>84.17</v>
      </c>
      <c r="G363" s="68">
        <v>10.55</v>
      </c>
      <c r="H363" s="68">
        <v>0.83</v>
      </c>
      <c r="I363" s="68">
        <v>0.37</v>
      </c>
      <c r="J363" s="68">
        <v>0.31</v>
      </c>
      <c r="K363" s="68">
        <v>0</v>
      </c>
      <c r="L363" s="68">
        <v>0.19</v>
      </c>
      <c r="M363" s="68">
        <v>-0.03</v>
      </c>
      <c r="N363" s="68">
        <v>-0.41</v>
      </c>
      <c r="O363" s="68">
        <v>-0.12</v>
      </c>
      <c r="Q363" s="68">
        <v>0</v>
      </c>
      <c r="R363" s="68">
        <v>0.33</v>
      </c>
      <c r="S363" s="68">
        <v>0.31</v>
      </c>
      <c r="T363" s="68">
        <v>0.23</v>
      </c>
      <c r="U363" s="68">
        <v>96.73</v>
      </c>
      <c r="V363" s="68">
        <v>1396.769</v>
      </c>
      <c r="X363" s="68">
        <f t="shared" si="5"/>
        <v>1.7</v>
      </c>
    </row>
    <row r="364" spans="1:24" x14ac:dyDescent="0.25">
      <c r="A364" s="68" t="s">
        <v>104</v>
      </c>
      <c r="B364" s="68">
        <v>4002</v>
      </c>
      <c r="C364" s="59">
        <v>43205</v>
      </c>
      <c r="D364" s="68">
        <v>22</v>
      </c>
      <c r="E364" s="68" t="s">
        <v>105</v>
      </c>
      <c r="F364" s="68">
        <v>57.53</v>
      </c>
      <c r="G364" s="68">
        <v>10.55</v>
      </c>
      <c r="H364" s="68">
        <v>0.83</v>
      </c>
      <c r="I364" s="68">
        <v>0.37</v>
      </c>
      <c r="J364" s="68">
        <v>0.42</v>
      </c>
      <c r="K364" s="68">
        <v>0</v>
      </c>
      <c r="L364" s="68">
        <v>0</v>
      </c>
      <c r="M364" s="68">
        <v>-0.09</v>
      </c>
      <c r="N364" s="68">
        <v>-0.16</v>
      </c>
      <c r="O364" s="68">
        <v>-0.12</v>
      </c>
      <c r="Q364" s="68">
        <v>0</v>
      </c>
      <c r="R364" s="68">
        <v>0.33</v>
      </c>
      <c r="S364" s="68">
        <v>0.31</v>
      </c>
      <c r="T364" s="68">
        <v>0.23</v>
      </c>
      <c r="U364" s="68">
        <v>70.2</v>
      </c>
      <c r="V364" s="68">
        <v>1290.1010000000001</v>
      </c>
      <c r="X364" s="68">
        <f t="shared" si="5"/>
        <v>1.6199999999999999</v>
      </c>
    </row>
    <row r="365" spans="1:24" x14ac:dyDescent="0.25">
      <c r="A365" s="68" t="s">
        <v>104</v>
      </c>
      <c r="B365" s="68">
        <v>4002</v>
      </c>
      <c r="C365" s="59">
        <v>43205</v>
      </c>
      <c r="D365" s="68">
        <v>23</v>
      </c>
      <c r="E365" s="68" t="s">
        <v>105</v>
      </c>
      <c r="F365" s="68">
        <v>48.41</v>
      </c>
      <c r="G365" s="68">
        <v>10.55</v>
      </c>
      <c r="H365" s="68">
        <v>0.83</v>
      </c>
      <c r="I365" s="68">
        <v>0.37</v>
      </c>
      <c r="J365" s="68">
        <v>0.55000000000000004</v>
      </c>
      <c r="K365" s="68">
        <v>0</v>
      </c>
      <c r="L365" s="68">
        <v>0</v>
      </c>
      <c r="M365" s="68">
        <v>-7.0000000000000007E-2</v>
      </c>
      <c r="N365" s="68">
        <v>-0.06</v>
      </c>
      <c r="O365" s="68">
        <v>-0.12</v>
      </c>
      <c r="Q365" s="68">
        <v>0</v>
      </c>
      <c r="R365" s="68">
        <v>0.33</v>
      </c>
      <c r="S365" s="68">
        <v>0.31</v>
      </c>
      <c r="T365" s="68">
        <v>0.23</v>
      </c>
      <c r="U365" s="68">
        <v>61.33</v>
      </c>
      <c r="V365" s="68">
        <v>1183.0219999999999</v>
      </c>
      <c r="X365" s="68">
        <f t="shared" si="5"/>
        <v>1.75</v>
      </c>
    </row>
    <row r="366" spans="1:24" x14ac:dyDescent="0.25">
      <c r="A366" s="68" t="s">
        <v>104</v>
      </c>
      <c r="B366" s="68">
        <v>4002</v>
      </c>
      <c r="C366" s="59">
        <v>43205</v>
      </c>
      <c r="D366" s="68">
        <v>24</v>
      </c>
      <c r="E366" s="68" t="s">
        <v>105</v>
      </c>
      <c r="F366" s="68">
        <v>44.36</v>
      </c>
      <c r="G366" s="68">
        <v>10.55</v>
      </c>
      <c r="H366" s="68">
        <v>0.83</v>
      </c>
      <c r="I366" s="68">
        <v>0.37</v>
      </c>
      <c r="J366" s="68">
        <v>0.33</v>
      </c>
      <c r="K366" s="68">
        <v>0</v>
      </c>
      <c r="L366" s="68">
        <v>0.1</v>
      </c>
      <c r="M366" s="68">
        <v>-0.08</v>
      </c>
      <c r="N366" s="68">
        <v>-0.2</v>
      </c>
      <c r="O366" s="68">
        <v>-0.12</v>
      </c>
      <c r="Q366" s="68">
        <v>0</v>
      </c>
      <c r="R366" s="68">
        <v>0.33</v>
      </c>
      <c r="S366" s="68">
        <v>0.31</v>
      </c>
      <c r="T366" s="68">
        <v>0.23</v>
      </c>
      <c r="U366" s="68">
        <v>57.01</v>
      </c>
      <c r="V366" s="68">
        <v>1091.962</v>
      </c>
      <c r="X366" s="68">
        <f t="shared" si="5"/>
        <v>1.6300000000000001</v>
      </c>
    </row>
    <row r="367" spans="1:24" x14ac:dyDescent="0.25">
      <c r="A367" s="68" t="s">
        <v>104</v>
      </c>
      <c r="B367" s="68">
        <v>4002</v>
      </c>
      <c r="C367" s="59">
        <v>43206</v>
      </c>
      <c r="D367" s="68">
        <v>1</v>
      </c>
      <c r="E367" s="68" t="s">
        <v>105</v>
      </c>
      <c r="F367" s="68">
        <v>70.87</v>
      </c>
      <c r="G367" s="68">
        <v>10.55</v>
      </c>
      <c r="H367" s="68">
        <v>0.87</v>
      </c>
      <c r="I367" s="68">
        <v>1.29</v>
      </c>
      <c r="J367" s="68">
        <v>0.36</v>
      </c>
      <c r="K367" s="68">
        <v>0</v>
      </c>
      <c r="L367" s="68">
        <v>0.72</v>
      </c>
      <c r="M367" s="68">
        <v>-0.09</v>
      </c>
      <c r="N367" s="68">
        <v>-0.26</v>
      </c>
      <c r="O367" s="68">
        <v>-0.12</v>
      </c>
      <c r="Q367" s="68">
        <v>0</v>
      </c>
      <c r="R367" s="68">
        <v>0.33</v>
      </c>
      <c r="S367" s="68">
        <v>0.31</v>
      </c>
      <c r="T367" s="68">
        <v>0.23</v>
      </c>
      <c r="U367" s="68">
        <v>85.06</v>
      </c>
      <c r="V367" s="68">
        <v>1035.9939999999999</v>
      </c>
      <c r="X367" s="68">
        <f t="shared" si="5"/>
        <v>3.24</v>
      </c>
    </row>
    <row r="368" spans="1:24" x14ac:dyDescent="0.25">
      <c r="A368" s="68" t="s">
        <v>104</v>
      </c>
      <c r="B368" s="68">
        <v>4002</v>
      </c>
      <c r="C368" s="59">
        <v>43206</v>
      </c>
      <c r="D368" s="68">
        <v>2</v>
      </c>
      <c r="E368" s="68" t="s">
        <v>105</v>
      </c>
      <c r="F368" s="68">
        <v>85.42</v>
      </c>
      <c r="G368" s="68">
        <v>10.55</v>
      </c>
      <c r="H368" s="68">
        <v>0.87</v>
      </c>
      <c r="I368" s="68">
        <v>1.29</v>
      </c>
      <c r="J368" s="68">
        <v>0.62</v>
      </c>
      <c r="K368" s="68">
        <v>0</v>
      </c>
      <c r="L368" s="68">
        <v>0.98</v>
      </c>
      <c r="M368" s="68">
        <v>-0.26</v>
      </c>
      <c r="N368" s="68">
        <v>-0.03</v>
      </c>
      <c r="O368" s="68">
        <v>-0.12</v>
      </c>
      <c r="Q368" s="68">
        <v>0</v>
      </c>
      <c r="R368" s="68">
        <v>0.33</v>
      </c>
      <c r="S368" s="68">
        <v>0.31</v>
      </c>
      <c r="T368" s="68">
        <v>0.23</v>
      </c>
      <c r="U368" s="68">
        <v>100.19</v>
      </c>
      <c r="V368" s="68">
        <v>998.64499999999998</v>
      </c>
      <c r="X368" s="68">
        <f t="shared" si="5"/>
        <v>3.7600000000000002</v>
      </c>
    </row>
    <row r="369" spans="1:24" x14ac:dyDescent="0.25">
      <c r="A369" s="68" t="s">
        <v>104</v>
      </c>
      <c r="B369" s="68">
        <v>4002</v>
      </c>
      <c r="C369" s="59">
        <v>43206</v>
      </c>
      <c r="D369" s="68">
        <v>3</v>
      </c>
      <c r="E369" s="68" t="s">
        <v>105</v>
      </c>
      <c r="F369" s="68">
        <v>63.11</v>
      </c>
      <c r="G369" s="68">
        <v>10.55</v>
      </c>
      <c r="H369" s="68">
        <v>0.87</v>
      </c>
      <c r="I369" s="68">
        <v>1.29</v>
      </c>
      <c r="J369" s="68">
        <v>0.32</v>
      </c>
      <c r="K369" s="68">
        <v>0</v>
      </c>
      <c r="L369" s="68">
        <v>0</v>
      </c>
      <c r="M369" s="68">
        <v>-7.0000000000000007E-2</v>
      </c>
      <c r="N369" s="68">
        <v>-0.12</v>
      </c>
      <c r="O369" s="68">
        <v>-0.12</v>
      </c>
      <c r="Q369" s="68">
        <v>0</v>
      </c>
      <c r="R369" s="68">
        <v>0.33</v>
      </c>
      <c r="S369" s="68">
        <v>0.31</v>
      </c>
      <c r="T369" s="68">
        <v>0.23</v>
      </c>
      <c r="U369" s="68">
        <v>76.7</v>
      </c>
      <c r="V369" s="68">
        <v>988.75199999999995</v>
      </c>
      <c r="X369" s="68">
        <f t="shared" si="5"/>
        <v>2.48</v>
      </c>
    </row>
    <row r="370" spans="1:24" x14ac:dyDescent="0.25">
      <c r="A370" s="68" t="s">
        <v>104</v>
      </c>
      <c r="B370" s="68">
        <v>4002</v>
      </c>
      <c r="C370" s="59">
        <v>43206</v>
      </c>
      <c r="D370" s="68">
        <v>4</v>
      </c>
      <c r="E370" s="68" t="s">
        <v>105</v>
      </c>
      <c r="F370" s="68">
        <v>63.48</v>
      </c>
      <c r="G370" s="68">
        <v>10.55</v>
      </c>
      <c r="H370" s="68">
        <v>0.87</v>
      </c>
      <c r="I370" s="68">
        <v>1.29</v>
      </c>
      <c r="J370" s="68">
        <v>0.32</v>
      </c>
      <c r="K370" s="68">
        <v>0</v>
      </c>
      <c r="L370" s="68">
        <v>0</v>
      </c>
      <c r="M370" s="68">
        <v>-0.05</v>
      </c>
      <c r="N370" s="68">
        <v>-0.1</v>
      </c>
      <c r="O370" s="68">
        <v>-0.12</v>
      </c>
      <c r="Q370" s="68">
        <v>0</v>
      </c>
      <c r="R370" s="68">
        <v>0.33</v>
      </c>
      <c r="S370" s="68">
        <v>0.31</v>
      </c>
      <c r="T370" s="68">
        <v>0.23</v>
      </c>
      <c r="U370" s="68">
        <v>77.11</v>
      </c>
      <c r="V370" s="68">
        <v>997.08</v>
      </c>
      <c r="X370" s="68">
        <f t="shared" si="5"/>
        <v>2.48</v>
      </c>
    </row>
    <row r="371" spans="1:24" x14ac:dyDescent="0.25">
      <c r="A371" s="68" t="s">
        <v>104</v>
      </c>
      <c r="B371" s="68">
        <v>4002</v>
      </c>
      <c r="C371" s="59">
        <v>43206</v>
      </c>
      <c r="D371" s="68">
        <v>5</v>
      </c>
      <c r="E371" s="68" t="s">
        <v>105</v>
      </c>
      <c r="F371" s="68">
        <v>82.14</v>
      </c>
      <c r="G371" s="68">
        <v>10.55</v>
      </c>
      <c r="H371" s="68">
        <v>0.87</v>
      </c>
      <c r="I371" s="68">
        <v>1.29</v>
      </c>
      <c r="J371" s="68">
        <v>0.47</v>
      </c>
      <c r="K371" s="68">
        <v>0</v>
      </c>
      <c r="L371" s="68">
        <v>0.32</v>
      </c>
      <c r="M371" s="68">
        <v>-0.02</v>
      </c>
      <c r="N371" s="68">
        <v>-0.02</v>
      </c>
      <c r="O371" s="68">
        <v>-0.12</v>
      </c>
      <c r="Q371" s="68">
        <v>0</v>
      </c>
      <c r="R371" s="68">
        <v>0.33</v>
      </c>
      <c r="S371" s="68">
        <v>0.31</v>
      </c>
      <c r="T371" s="68">
        <v>0.23</v>
      </c>
      <c r="U371" s="68">
        <v>96.35</v>
      </c>
      <c r="V371" s="68">
        <v>1035.7180000000001</v>
      </c>
      <c r="X371" s="68">
        <f t="shared" si="5"/>
        <v>2.9499999999999997</v>
      </c>
    </row>
    <row r="372" spans="1:24" x14ac:dyDescent="0.25">
      <c r="A372" s="68" t="s">
        <v>104</v>
      </c>
      <c r="B372" s="68">
        <v>4002</v>
      </c>
      <c r="C372" s="59">
        <v>43206</v>
      </c>
      <c r="D372" s="68">
        <v>6</v>
      </c>
      <c r="E372" s="68" t="s">
        <v>105</v>
      </c>
      <c r="F372" s="68">
        <v>76.650000000000006</v>
      </c>
      <c r="G372" s="68">
        <v>10.55</v>
      </c>
      <c r="H372" s="68">
        <v>0.87</v>
      </c>
      <c r="I372" s="68">
        <v>1.29</v>
      </c>
      <c r="J372" s="68">
        <v>0.54</v>
      </c>
      <c r="K372" s="68">
        <v>0</v>
      </c>
      <c r="L372" s="68">
        <v>1.25</v>
      </c>
      <c r="M372" s="68">
        <v>0.12</v>
      </c>
      <c r="N372" s="68">
        <v>-0.18</v>
      </c>
      <c r="O372" s="68">
        <v>-0.12</v>
      </c>
      <c r="Q372" s="68">
        <v>0</v>
      </c>
      <c r="R372" s="68">
        <v>0.33</v>
      </c>
      <c r="S372" s="68">
        <v>0.31</v>
      </c>
      <c r="T372" s="68">
        <v>0.23</v>
      </c>
      <c r="U372" s="68">
        <v>91.84</v>
      </c>
      <c r="V372" s="68">
        <v>1141.0350000000001</v>
      </c>
      <c r="X372" s="68">
        <f t="shared" si="5"/>
        <v>3.95</v>
      </c>
    </row>
    <row r="373" spans="1:24" x14ac:dyDescent="0.25">
      <c r="A373" s="68" t="s">
        <v>104</v>
      </c>
      <c r="B373" s="68">
        <v>4002</v>
      </c>
      <c r="C373" s="59">
        <v>43206</v>
      </c>
      <c r="D373" s="68">
        <v>7</v>
      </c>
      <c r="E373" s="68" t="s">
        <v>105</v>
      </c>
      <c r="F373" s="68">
        <v>82.06</v>
      </c>
      <c r="G373" s="68">
        <v>10.55</v>
      </c>
      <c r="H373" s="68">
        <v>0.87</v>
      </c>
      <c r="I373" s="68">
        <v>1.29</v>
      </c>
      <c r="J373" s="68">
        <v>0.68</v>
      </c>
      <c r="K373" s="68">
        <v>0</v>
      </c>
      <c r="L373" s="68">
        <v>0</v>
      </c>
      <c r="M373" s="68">
        <v>-0.04</v>
      </c>
      <c r="N373" s="68">
        <v>0.02</v>
      </c>
      <c r="O373" s="68">
        <v>-0.12</v>
      </c>
      <c r="Q373" s="68">
        <v>0</v>
      </c>
      <c r="R373" s="68">
        <v>0.33</v>
      </c>
      <c r="S373" s="68">
        <v>0.31</v>
      </c>
      <c r="T373" s="68">
        <v>0.23</v>
      </c>
      <c r="U373" s="68">
        <v>96.18</v>
      </c>
      <c r="V373" s="68">
        <v>1293.9749999999999</v>
      </c>
      <c r="X373" s="68">
        <f t="shared" si="5"/>
        <v>2.8400000000000003</v>
      </c>
    </row>
    <row r="374" spans="1:24" x14ac:dyDescent="0.25">
      <c r="A374" s="68" t="s">
        <v>104</v>
      </c>
      <c r="B374" s="68">
        <v>4002</v>
      </c>
      <c r="C374" s="59">
        <v>43206</v>
      </c>
      <c r="D374" s="68">
        <v>8</v>
      </c>
      <c r="E374" s="68" t="s">
        <v>106</v>
      </c>
      <c r="F374" s="68">
        <v>90.37</v>
      </c>
      <c r="G374" s="68">
        <v>10.55</v>
      </c>
      <c r="H374" s="68">
        <v>0.87</v>
      </c>
      <c r="I374" s="68">
        <v>1.29</v>
      </c>
      <c r="J374" s="68">
        <v>0.49</v>
      </c>
      <c r="K374" s="68">
        <v>0.35</v>
      </c>
      <c r="L374" s="68">
        <v>0</v>
      </c>
      <c r="M374" s="68">
        <v>-0.1</v>
      </c>
      <c r="N374" s="68">
        <v>-0.36</v>
      </c>
      <c r="O374" s="68">
        <v>-0.12</v>
      </c>
      <c r="Q374" s="68">
        <v>0.02</v>
      </c>
      <c r="R374" s="68">
        <v>0.33</v>
      </c>
      <c r="S374" s="68">
        <v>0.31</v>
      </c>
      <c r="T374" s="68">
        <v>0.23</v>
      </c>
      <c r="U374" s="68">
        <v>104.23</v>
      </c>
      <c r="V374" s="68">
        <v>1403.701</v>
      </c>
      <c r="X374" s="68">
        <f t="shared" si="5"/>
        <v>3.0200000000000005</v>
      </c>
    </row>
    <row r="375" spans="1:24" x14ac:dyDescent="0.25">
      <c r="A375" s="68" t="s">
        <v>104</v>
      </c>
      <c r="B375" s="68">
        <v>4002</v>
      </c>
      <c r="C375" s="59">
        <v>43206</v>
      </c>
      <c r="D375" s="68">
        <v>9</v>
      </c>
      <c r="E375" s="68" t="s">
        <v>106</v>
      </c>
      <c r="F375" s="68">
        <v>111.77</v>
      </c>
      <c r="G375" s="68">
        <v>10.55</v>
      </c>
      <c r="H375" s="68">
        <v>0.87</v>
      </c>
      <c r="I375" s="68">
        <v>1.29</v>
      </c>
      <c r="J375" s="68">
        <v>0.2</v>
      </c>
      <c r="K375" s="68">
        <v>0.34</v>
      </c>
      <c r="L375" s="68">
        <v>0.17</v>
      </c>
      <c r="M375" s="68">
        <v>-0.14000000000000001</v>
      </c>
      <c r="N375" s="68">
        <v>-0.33</v>
      </c>
      <c r="O375" s="68">
        <v>-0.12</v>
      </c>
      <c r="Q375" s="68">
        <v>0.01</v>
      </c>
      <c r="R375" s="68">
        <v>0.33</v>
      </c>
      <c r="S375" s="68">
        <v>0.31</v>
      </c>
      <c r="T375" s="68">
        <v>0.23</v>
      </c>
      <c r="U375" s="68">
        <v>125.48</v>
      </c>
      <c r="V375" s="68">
        <v>1463.787</v>
      </c>
      <c r="X375" s="68">
        <f t="shared" si="5"/>
        <v>2.88</v>
      </c>
    </row>
    <row r="376" spans="1:24" x14ac:dyDescent="0.25">
      <c r="A376" s="68" t="s">
        <v>104</v>
      </c>
      <c r="B376" s="68">
        <v>4002</v>
      </c>
      <c r="C376" s="59">
        <v>43206</v>
      </c>
      <c r="D376" s="68">
        <v>10</v>
      </c>
      <c r="E376" s="68" t="s">
        <v>106</v>
      </c>
      <c r="F376" s="68">
        <v>145.35</v>
      </c>
      <c r="G376" s="68">
        <v>10.55</v>
      </c>
      <c r="H376" s="68">
        <v>0.87</v>
      </c>
      <c r="I376" s="68">
        <v>1.29</v>
      </c>
      <c r="J376" s="68">
        <v>0.99</v>
      </c>
      <c r="K376" s="68">
        <v>0.33</v>
      </c>
      <c r="L376" s="68">
        <v>0.64</v>
      </c>
      <c r="M376" s="68">
        <v>-0.14000000000000001</v>
      </c>
      <c r="N376" s="68">
        <v>-0.31</v>
      </c>
      <c r="O376" s="68">
        <v>-0.12</v>
      </c>
      <c r="Q376" s="68">
        <v>0.02</v>
      </c>
      <c r="R376" s="68">
        <v>0.33</v>
      </c>
      <c r="S376" s="68">
        <v>0.31</v>
      </c>
      <c r="T376" s="68">
        <v>0.23</v>
      </c>
      <c r="U376" s="68">
        <v>160.34</v>
      </c>
      <c r="V376" s="68">
        <v>1491.9</v>
      </c>
      <c r="X376" s="68">
        <f t="shared" si="5"/>
        <v>4.1399999999999997</v>
      </c>
    </row>
    <row r="377" spans="1:24" x14ac:dyDescent="0.25">
      <c r="A377" s="68" t="s">
        <v>104</v>
      </c>
      <c r="B377" s="68">
        <v>4002</v>
      </c>
      <c r="C377" s="59">
        <v>43206</v>
      </c>
      <c r="D377" s="68">
        <v>11</v>
      </c>
      <c r="E377" s="68" t="s">
        <v>106</v>
      </c>
      <c r="F377" s="68">
        <v>191.15</v>
      </c>
      <c r="G377" s="68">
        <v>10.55</v>
      </c>
      <c r="H377" s="68">
        <v>0.87</v>
      </c>
      <c r="I377" s="68">
        <v>1.29</v>
      </c>
      <c r="J377" s="68">
        <v>0.82</v>
      </c>
      <c r="K377" s="68">
        <v>0.32</v>
      </c>
      <c r="L377" s="68">
        <v>1.18</v>
      </c>
      <c r="M377" s="68">
        <v>-0.38</v>
      </c>
      <c r="N377" s="68">
        <v>-0.22</v>
      </c>
      <c r="O377" s="68">
        <v>-0.12</v>
      </c>
      <c r="Q377" s="68">
        <v>0</v>
      </c>
      <c r="R377" s="68">
        <v>0.33</v>
      </c>
      <c r="S377" s="68">
        <v>0.31</v>
      </c>
      <c r="T377" s="68">
        <v>0.23</v>
      </c>
      <c r="U377" s="68">
        <v>206.33</v>
      </c>
      <c r="V377" s="68">
        <v>1508.191</v>
      </c>
      <c r="X377" s="68">
        <f t="shared" si="5"/>
        <v>4.4799999999999995</v>
      </c>
    </row>
    <row r="378" spans="1:24" x14ac:dyDescent="0.25">
      <c r="A378" s="68" t="s">
        <v>104</v>
      </c>
      <c r="B378" s="68">
        <v>4002</v>
      </c>
      <c r="C378" s="59">
        <v>43206</v>
      </c>
      <c r="D378" s="68">
        <v>12</v>
      </c>
      <c r="E378" s="68" t="s">
        <v>106</v>
      </c>
      <c r="F378" s="68">
        <v>243.39</v>
      </c>
      <c r="G378" s="68">
        <v>10.55</v>
      </c>
      <c r="H378" s="68">
        <v>0.87</v>
      </c>
      <c r="I378" s="68">
        <v>1.29</v>
      </c>
      <c r="J378" s="68">
        <v>0.86</v>
      </c>
      <c r="K378" s="68">
        <v>0.32</v>
      </c>
      <c r="L378" s="68">
        <v>1.4</v>
      </c>
      <c r="M378" s="68">
        <v>-0.04</v>
      </c>
      <c r="N378" s="68">
        <v>-0.25</v>
      </c>
      <c r="O378" s="68">
        <v>-0.12</v>
      </c>
      <c r="Q378" s="68">
        <v>-0.02</v>
      </c>
      <c r="R378" s="68">
        <v>0.33</v>
      </c>
      <c r="S378" s="68">
        <v>0.31</v>
      </c>
      <c r="T378" s="68">
        <v>0.23</v>
      </c>
      <c r="U378" s="68">
        <v>259.12</v>
      </c>
      <c r="V378" s="68">
        <v>1515.9480000000001</v>
      </c>
      <c r="X378" s="68">
        <f t="shared" si="5"/>
        <v>4.7200000000000006</v>
      </c>
    </row>
    <row r="379" spans="1:24" x14ac:dyDescent="0.25">
      <c r="A379" s="68" t="s">
        <v>104</v>
      </c>
      <c r="B379" s="68">
        <v>4002</v>
      </c>
      <c r="C379" s="59">
        <v>43206</v>
      </c>
      <c r="D379" s="68">
        <v>13</v>
      </c>
      <c r="E379" s="68" t="s">
        <v>106</v>
      </c>
      <c r="F379" s="68">
        <v>206.86</v>
      </c>
      <c r="G379" s="68">
        <v>10.55</v>
      </c>
      <c r="H379" s="68">
        <v>0.87</v>
      </c>
      <c r="I379" s="68">
        <v>1.29</v>
      </c>
      <c r="J379" s="68">
        <v>1.0900000000000001</v>
      </c>
      <c r="K379" s="68">
        <v>0.33</v>
      </c>
      <c r="L379" s="68">
        <v>0.04</v>
      </c>
      <c r="M379" s="68">
        <v>0.24</v>
      </c>
      <c r="N379" s="68">
        <v>0.1</v>
      </c>
      <c r="O379" s="68">
        <v>-0.12</v>
      </c>
      <c r="Q379" s="68">
        <v>0</v>
      </c>
      <c r="R379" s="68">
        <v>0.33</v>
      </c>
      <c r="S379" s="68">
        <v>0.31</v>
      </c>
      <c r="T379" s="68">
        <v>0.23</v>
      </c>
      <c r="U379" s="68">
        <v>222.12</v>
      </c>
      <c r="V379" s="68">
        <v>1508.9760000000001</v>
      </c>
      <c r="X379" s="68">
        <f t="shared" si="5"/>
        <v>3.62</v>
      </c>
    </row>
    <row r="380" spans="1:24" x14ac:dyDescent="0.25">
      <c r="A380" s="68" t="s">
        <v>104</v>
      </c>
      <c r="B380" s="68">
        <v>4002</v>
      </c>
      <c r="C380" s="59">
        <v>43206</v>
      </c>
      <c r="D380" s="68">
        <v>14</v>
      </c>
      <c r="E380" s="68" t="s">
        <v>106</v>
      </c>
      <c r="F380" s="68">
        <v>156.22</v>
      </c>
      <c r="G380" s="68">
        <v>10.55</v>
      </c>
      <c r="H380" s="68">
        <v>0.87</v>
      </c>
      <c r="I380" s="68">
        <v>1.29</v>
      </c>
      <c r="J380" s="68">
        <v>0.85</v>
      </c>
      <c r="K380" s="68">
        <v>0.33</v>
      </c>
      <c r="L380" s="68">
        <v>1.89</v>
      </c>
      <c r="M380" s="68">
        <v>-0.01</v>
      </c>
      <c r="N380" s="68">
        <v>-0.01</v>
      </c>
      <c r="O380" s="68">
        <v>-0.12</v>
      </c>
      <c r="Q380" s="68">
        <v>0.01</v>
      </c>
      <c r="R380" s="68">
        <v>0.33</v>
      </c>
      <c r="S380" s="68">
        <v>0.31</v>
      </c>
      <c r="T380" s="68">
        <v>0.23</v>
      </c>
      <c r="U380" s="68">
        <v>172.74</v>
      </c>
      <c r="V380" s="68">
        <v>1492.143</v>
      </c>
      <c r="X380" s="68">
        <f t="shared" si="5"/>
        <v>5.24</v>
      </c>
    </row>
    <row r="381" spans="1:24" x14ac:dyDescent="0.25">
      <c r="A381" s="68" t="s">
        <v>104</v>
      </c>
      <c r="B381" s="68">
        <v>4002</v>
      </c>
      <c r="C381" s="59">
        <v>43206</v>
      </c>
      <c r="D381" s="68">
        <v>15</v>
      </c>
      <c r="E381" s="68" t="s">
        <v>106</v>
      </c>
      <c r="F381" s="68">
        <v>125.4</v>
      </c>
      <c r="G381" s="68">
        <v>10.55</v>
      </c>
      <c r="H381" s="68">
        <v>0.87</v>
      </c>
      <c r="I381" s="68">
        <v>1.29</v>
      </c>
      <c r="J381" s="68">
        <v>0.76</v>
      </c>
      <c r="K381" s="68">
        <v>0.33</v>
      </c>
      <c r="L381" s="68">
        <v>2.52</v>
      </c>
      <c r="M381" s="68">
        <v>7.0000000000000007E-2</v>
      </c>
      <c r="N381" s="68">
        <v>-0.08</v>
      </c>
      <c r="O381" s="68">
        <v>-0.12</v>
      </c>
      <c r="Q381" s="68">
        <v>0.02</v>
      </c>
      <c r="R381" s="68">
        <v>0.33</v>
      </c>
      <c r="S381" s="68">
        <v>0.31</v>
      </c>
      <c r="T381" s="68">
        <v>0.23</v>
      </c>
      <c r="U381" s="68">
        <v>142.47999999999999</v>
      </c>
      <c r="V381" s="68">
        <v>1466.82</v>
      </c>
      <c r="X381" s="68">
        <f t="shared" si="5"/>
        <v>5.7899999999999991</v>
      </c>
    </row>
    <row r="382" spans="1:24" x14ac:dyDescent="0.25">
      <c r="A382" s="68" t="s">
        <v>104</v>
      </c>
      <c r="B382" s="68">
        <v>4002</v>
      </c>
      <c r="C382" s="59">
        <v>43206</v>
      </c>
      <c r="D382" s="68">
        <v>16</v>
      </c>
      <c r="E382" s="68" t="s">
        <v>106</v>
      </c>
      <c r="F382" s="68">
        <v>78.650000000000006</v>
      </c>
      <c r="G382" s="68">
        <v>10.55</v>
      </c>
      <c r="H382" s="68">
        <v>0.87</v>
      </c>
      <c r="I382" s="68">
        <v>1.29</v>
      </c>
      <c r="J382" s="68">
        <v>0.5</v>
      </c>
      <c r="K382" s="68">
        <v>0.33</v>
      </c>
      <c r="L382" s="68">
        <v>0.67</v>
      </c>
      <c r="M382" s="68">
        <v>-0.02</v>
      </c>
      <c r="N382" s="68">
        <v>0.01</v>
      </c>
      <c r="O382" s="68">
        <v>-0.12</v>
      </c>
      <c r="Q382" s="68">
        <v>0.01</v>
      </c>
      <c r="R382" s="68">
        <v>0.33</v>
      </c>
      <c r="S382" s="68">
        <v>0.31</v>
      </c>
      <c r="T382" s="68">
        <v>0.23</v>
      </c>
      <c r="U382" s="68">
        <v>93.61</v>
      </c>
      <c r="V382" s="68">
        <v>1469.18</v>
      </c>
      <c r="X382" s="68">
        <f t="shared" si="5"/>
        <v>3.67</v>
      </c>
    </row>
    <row r="383" spans="1:24" x14ac:dyDescent="0.25">
      <c r="A383" s="68" t="s">
        <v>104</v>
      </c>
      <c r="B383" s="68">
        <v>4002</v>
      </c>
      <c r="C383" s="59">
        <v>43206</v>
      </c>
      <c r="D383" s="68">
        <v>17</v>
      </c>
      <c r="E383" s="68" t="s">
        <v>106</v>
      </c>
      <c r="F383" s="68">
        <v>58.5</v>
      </c>
      <c r="G383" s="68">
        <v>10.55</v>
      </c>
      <c r="H383" s="68">
        <v>0.87</v>
      </c>
      <c r="I383" s="68">
        <v>1.29</v>
      </c>
      <c r="J383" s="68">
        <v>0.17</v>
      </c>
      <c r="K383" s="68">
        <v>0.33</v>
      </c>
      <c r="L383" s="68">
        <v>0</v>
      </c>
      <c r="M383" s="68">
        <v>-0.02</v>
      </c>
      <c r="N383" s="68">
        <v>-0.18</v>
      </c>
      <c r="O383" s="68">
        <v>-0.12</v>
      </c>
      <c r="Q383" s="68">
        <v>0.01</v>
      </c>
      <c r="R383" s="68">
        <v>0.33</v>
      </c>
      <c r="S383" s="68">
        <v>0.31</v>
      </c>
      <c r="T383" s="68">
        <v>0.23</v>
      </c>
      <c r="U383" s="68">
        <v>72.27</v>
      </c>
      <c r="V383" s="68">
        <v>1483.44</v>
      </c>
      <c r="X383" s="68">
        <f t="shared" si="5"/>
        <v>2.67</v>
      </c>
    </row>
    <row r="384" spans="1:24" x14ac:dyDescent="0.25">
      <c r="A384" s="68" t="s">
        <v>104</v>
      </c>
      <c r="B384" s="68">
        <v>4002</v>
      </c>
      <c r="C384" s="59">
        <v>43206</v>
      </c>
      <c r="D384" s="68">
        <v>18</v>
      </c>
      <c r="E384" s="68" t="s">
        <v>106</v>
      </c>
      <c r="F384" s="68">
        <v>61.08</v>
      </c>
      <c r="G384" s="68">
        <v>10.55</v>
      </c>
      <c r="H384" s="68">
        <v>0.87</v>
      </c>
      <c r="I384" s="68">
        <v>1.29</v>
      </c>
      <c r="J384" s="68">
        <v>0.17</v>
      </c>
      <c r="K384" s="68">
        <v>0.33</v>
      </c>
      <c r="L384" s="68">
        <v>0</v>
      </c>
      <c r="M384" s="68">
        <v>0.04</v>
      </c>
      <c r="N384" s="68">
        <v>-0.23</v>
      </c>
      <c r="O384" s="68">
        <v>-0.12</v>
      </c>
      <c r="Q384" s="68">
        <v>0.01</v>
      </c>
      <c r="R384" s="68">
        <v>0.33</v>
      </c>
      <c r="S384" s="68">
        <v>0.31</v>
      </c>
      <c r="T384" s="68">
        <v>0.23</v>
      </c>
      <c r="U384" s="68">
        <v>74.86</v>
      </c>
      <c r="V384" s="68">
        <v>1512.0219999999999</v>
      </c>
      <c r="X384" s="68">
        <f t="shared" si="5"/>
        <v>2.67</v>
      </c>
    </row>
    <row r="385" spans="1:24" x14ac:dyDescent="0.25">
      <c r="A385" s="68" t="s">
        <v>104</v>
      </c>
      <c r="B385" s="68">
        <v>4002</v>
      </c>
      <c r="C385" s="59">
        <v>43206</v>
      </c>
      <c r="D385" s="68">
        <v>19</v>
      </c>
      <c r="E385" s="68" t="s">
        <v>106</v>
      </c>
      <c r="F385" s="68">
        <v>58.61</v>
      </c>
      <c r="G385" s="68">
        <v>10.55</v>
      </c>
      <c r="H385" s="68">
        <v>0.87</v>
      </c>
      <c r="I385" s="68">
        <v>1.29</v>
      </c>
      <c r="J385" s="68">
        <v>0.14000000000000001</v>
      </c>
      <c r="K385" s="68">
        <v>0.34</v>
      </c>
      <c r="L385" s="68">
        <v>0</v>
      </c>
      <c r="M385" s="68">
        <v>0.03</v>
      </c>
      <c r="N385" s="68">
        <v>-0.24</v>
      </c>
      <c r="O385" s="68">
        <v>-0.12</v>
      </c>
      <c r="Q385" s="68">
        <v>0</v>
      </c>
      <c r="R385" s="68">
        <v>0.33</v>
      </c>
      <c r="S385" s="68">
        <v>0.31</v>
      </c>
      <c r="T385" s="68">
        <v>0.23</v>
      </c>
      <c r="U385" s="68">
        <v>72.34</v>
      </c>
      <c r="V385" s="68">
        <v>1495.8430000000001</v>
      </c>
      <c r="X385" s="68">
        <f t="shared" si="5"/>
        <v>2.64</v>
      </c>
    </row>
    <row r="386" spans="1:24" x14ac:dyDescent="0.25">
      <c r="A386" s="68" t="s">
        <v>104</v>
      </c>
      <c r="B386" s="68">
        <v>4002</v>
      </c>
      <c r="C386" s="59">
        <v>43206</v>
      </c>
      <c r="D386" s="68">
        <v>20</v>
      </c>
      <c r="E386" s="68" t="s">
        <v>106</v>
      </c>
      <c r="F386" s="68">
        <v>52</v>
      </c>
      <c r="G386" s="68">
        <v>10.55</v>
      </c>
      <c r="H386" s="68">
        <v>0.87</v>
      </c>
      <c r="I386" s="68">
        <v>1.29</v>
      </c>
      <c r="J386" s="68">
        <v>0.2</v>
      </c>
      <c r="K386" s="68">
        <v>0.34</v>
      </c>
      <c r="L386" s="68">
        <v>0</v>
      </c>
      <c r="M386" s="68">
        <v>-0.03</v>
      </c>
      <c r="N386" s="68">
        <v>-0.33</v>
      </c>
      <c r="O386" s="68">
        <v>-0.12</v>
      </c>
      <c r="Q386" s="68">
        <v>0</v>
      </c>
      <c r="R386" s="68">
        <v>0.33</v>
      </c>
      <c r="S386" s="68">
        <v>0.31</v>
      </c>
      <c r="T386" s="68">
        <v>0.23</v>
      </c>
      <c r="U386" s="68">
        <v>65.64</v>
      </c>
      <c r="V386" s="68">
        <v>1486.201</v>
      </c>
      <c r="X386" s="68">
        <f t="shared" si="5"/>
        <v>2.7</v>
      </c>
    </row>
    <row r="387" spans="1:24" x14ac:dyDescent="0.25">
      <c r="A387" s="68" t="s">
        <v>104</v>
      </c>
      <c r="B387" s="68">
        <v>4002</v>
      </c>
      <c r="C387" s="59">
        <v>43206</v>
      </c>
      <c r="D387" s="68">
        <v>21</v>
      </c>
      <c r="E387" s="68" t="s">
        <v>106</v>
      </c>
      <c r="F387" s="68">
        <v>57.22</v>
      </c>
      <c r="G387" s="68">
        <v>10.55</v>
      </c>
      <c r="H387" s="68">
        <v>0.87</v>
      </c>
      <c r="I387" s="68">
        <v>1.29</v>
      </c>
      <c r="J387" s="68">
        <v>0.22</v>
      </c>
      <c r="K387" s="68">
        <v>0.35</v>
      </c>
      <c r="L387" s="68">
        <v>0</v>
      </c>
      <c r="M387" s="68">
        <v>0.12</v>
      </c>
      <c r="N387" s="68">
        <v>-0.22</v>
      </c>
      <c r="O387" s="68">
        <v>-0.12</v>
      </c>
      <c r="Q387" s="68">
        <v>0</v>
      </c>
      <c r="R387" s="68">
        <v>0.33</v>
      </c>
      <c r="S387" s="68">
        <v>0.31</v>
      </c>
      <c r="T387" s="68">
        <v>0.23</v>
      </c>
      <c r="U387" s="68">
        <v>71.150000000000006</v>
      </c>
      <c r="V387" s="68">
        <v>1420.7260000000001</v>
      </c>
      <c r="X387" s="68">
        <f t="shared" si="5"/>
        <v>2.7300000000000004</v>
      </c>
    </row>
    <row r="388" spans="1:24" x14ac:dyDescent="0.25">
      <c r="A388" s="68" t="s">
        <v>104</v>
      </c>
      <c r="B388" s="68">
        <v>4002</v>
      </c>
      <c r="C388" s="59">
        <v>43206</v>
      </c>
      <c r="D388" s="68">
        <v>22</v>
      </c>
      <c r="E388" s="68" t="s">
        <v>106</v>
      </c>
      <c r="F388" s="68">
        <v>46.33</v>
      </c>
      <c r="G388" s="68">
        <v>10.55</v>
      </c>
      <c r="H388" s="68">
        <v>0.87</v>
      </c>
      <c r="I388" s="68">
        <v>1.29</v>
      </c>
      <c r="J388" s="68">
        <v>0.8</v>
      </c>
      <c r="K388" s="68">
        <v>0.37</v>
      </c>
      <c r="L388" s="68">
        <v>0</v>
      </c>
      <c r="M388" s="68">
        <v>-0.01</v>
      </c>
      <c r="N388" s="68">
        <v>-0.09</v>
      </c>
      <c r="O388" s="68">
        <v>-0.12</v>
      </c>
      <c r="Q388" s="68">
        <v>0</v>
      </c>
      <c r="R388" s="68">
        <v>0.33</v>
      </c>
      <c r="S388" s="68">
        <v>0.31</v>
      </c>
      <c r="T388" s="68">
        <v>0.23</v>
      </c>
      <c r="U388" s="68">
        <v>60.86</v>
      </c>
      <c r="V388" s="68">
        <v>1300.3530000000001</v>
      </c>
      <c r="X388" s="68">
        <f t="shared" si="5"/>
        <v>3.33</v>
      </c>
    </row>
    <row r="389" spans="1:24" x14ac:dyDescent="0.25">
      <c r="A389" s="68" t="s">
        <v>104</v>
      </c>
      <c r="B389" s="68">
        <v>4002</v>
      </c>
      <c r="C389" s="59">
        <v>43206</v>
      </c>
      <c r="D389" s="68">
        <v>23</v>
      </c>
      <c r="E389" s="68" t="s">
        <v>106</v>
      </c>
      <c r="F389" s="68">
        <v>46.5</v>
      </c>
      <c r="G389" s="68">
        <v>10.55</v>
      </c>
      <c r="H389" s="68">
        <v>0.87</v>
      </c>
      <c r="I389" s="68">
        <v>1.29</v>
      </c>
      <c r="J389" s="68">
        <v>0.5</v>
      </c>
      <c r="K389" s="68">
        <v>0.41</v>
      </c>
      <c r="L389" s="68">
        <v>0</v>
      </c>
      <c r="M389" s="68">
        <v>0.03</v>
      </c>
      <c r="N389" s="68">
        <v>-0.2</v>
      </c>
      <c r="O389" s="68">
        <v>-0.12</v>
      </c>
      <c r="Q389" s="68">
        <v>0</v>
      </c>
      <c r="R389" s="68">
        <v>0.33</v>
      </c>
      <c r="S389" s="68">
        <v>0.31</v>
      </c>
      <c r="T389" s="68">
        <v>0.23</v>
      </c>
      <c r="U389" s="68">
        <v>60.7</v>
      </c>
      <c r="V389" s="68">
        <v>1167.2449999999999</v>
      </c>
      <c r="X389" s="68">
        <f t="shared" si="5"/>
        <v>3.0700000000000003</v>
      </c>
    </row>
    <row r="390" spans="1:24" x14ac:dyDescent="0.25">
      <c r="A390" s="68" t="s">
        <v>104</v>
      </c>
      <c r="B390" s="68">
        <v>4002</v>
      </c>
      <c r="C390" s="59">
        <v>43206</v>
      </c>
      <c r="D390" s="68">
        <v>24</v>
      </c>
      <c r="E390" s="68" t="s">
        <v>105</v>
      </c>
      <c r="F390" s="68">
        <v>36.94</v>
      </c>
      <c r="G390" s="68">
        <v>10.55</v>
      </c>
      <c r="H390" s="68">
        <v>0.87</v>
      </c>
      <c r="I390" s="68">
        <v>1.29</v>
      </c>
      <c r="J390" s="68">
        <v>0.25</v>
      </c>
      <c r="K390" s="68">
        <v>0</v>
      </c>
      <c r="L390" s="68">
        <v>0</v>
      </c>
      <c r="M390" s="68">
        <v>0.02</v>
      </c>
      <c r="N390" s="68">
        <v>-0.05</v>
      </c>
      <c r="O390" s="68">
        <v>-0.12</v>
      </c>
      <c r="Q390" s="68">
        <v>0</v>
      </c>
      <c r="R390" s="68">
        <v>0.33</v>
      </c>
      <c r="S390" s="68">
        <v>0.31</v>
      </c>
      <c r="T390" s="68">
        <v>0.23</v>
      </c>
      <c r="U390" s="68">
        <v>50.62</v>
      </c>
      <c r="V390" s="68">
        <v>1070.634</v>
      </c>
      <c r="X390" s="68">
        <f t="shared" si="5"/>
        <v>2.41</v>
      </c>
    </row>
    <row r="391" spans="1:24" x14ac:dyDescent="0.25">
      <c r="A391" s="68" t="s">
        <v>104</v>
      </c>
      <c r="B391" s="68">
        <v>4002</v>
      </c>
      <c r="C391" s="59">
        <v>43207</v>
      </c>
      <c r="D391" s="68">
        <v>1</v>
      </c>
      <c r="E391" s="68" t="s">
        <v>105</v>
      </c>
      <c r="F391" s="68">
        <v>57.74</v>
      </c>
      <c r="G391" s="68">
        <v>10.55</v>
      </c>
      <c r="H391" s="68">
        <v>0.48</v>
      </c>
      <c r="I391" s="68">
        <v>0.35</v>
      </c>
      <c r="J391" s="68">
        <v>0.17</v>
      </c>
      <c r="K391" s="68">
        <v>0</v>
      </c>
      <c r="L391" s="68">
        <v>0.13</v>
      </c>
      <c r="M391" s="68">
        <v>-0.08</v>
      </c>
      <c r="N391" s="68">
        <v>-0.47</v>
      </c>
      <c r="O391" s="68">
        <v>-0.12</v>
      </c>
      <c r="Q391" s="68">
        <v>0</v>
      </c>
      <c r="R391" s="68">
        <v>0.33</v>
      </c>
      <c r="S391" s="68">
        <v>0.31</v>
      </c>
      <c r="T391" s="68">
        <v>0.23</v>
      </c>
      <c r="U391" s="68">
        <v>69.62</v>
      </c>
      <c r="V391" s="68">
        <v>1004.75</v>
      </c>
      <c r="X391" s="68">
        <f t="shared" si="5"/>
        <v>1.1299999999999999</v>
      </c>
    </row>
    <row r="392" spans="1:24" x14ac:dyDescent="0.25">
      <c r="A392" s="68" t="s">
        <v>104</v>
      </c>
      <c r="B392" s="68">
        <v>4002</v>
      </c>
      <c r="C392" s="59">
        <v>43207</v>
      </c>
      <c r="D392" s="68">
        <v>2</v>
      </c>
      <c r="E392" s="68" t="s">
        <v>105</v>
      </c>
      <c r="F392" s="68">
        <v>59.41</v>
      </c>
      <c r="G392" s="68">
        <v>10.55</v>
      </c>
      <c r="H392" s="68">
        <v>0.48</v>
      </c>
      <c r="I392" s="68">
        <v>0.35</v>
      </c>
      <c r="J392" s="68">
        <v>0.27</v>
      </c>
      <c r="K392" s="68">
        <v>0</v>
      </c>
      <c r="L392" s="68">
        <v>0</v>
      </c>
      <c r="M392" s="68">
        <v>0.09</v>
      </c>
      <c r="N392" s="68">
        <v>-0.21</v>
      </c>
      <c r="O392" s="68">
        <v>-0.12</v>
      </c>
      <c r="Q392" s="68">
        <v>0</v>
      </c>
      <c r="R392" s="68">
        <v>0.33</v>
      </c>
      <c r="S392" s="68">
        <v>0.31</v>
      </c>
      <c r="T392" s="68">
        <v>0.23</v>
      </c>
      <c r="U392" s="68">
        <v>71.69</v>
      </c>
      <c r="V392" s="68">
        <v>971.55700000000002</v>
      </c>
      <c r="X392" s="68">
        <f t="shared" ref="X392:X455" si="6">H392+I392+J392+K392+L392+P392+Q392</f>
        <v>1.1000000000000001</v>
      </c>
    </row>
    <row r="393" spans="1:24" x14ac:dyDescent="0.25">
      <c r="A393" s="68" t="s">
        <v>104</v>
      </c>
      <c r="B393" s="68">
        <v>4002</v>
      </c>
      <c r="C393" s="59">
        <v>43207</v>
      </c>
      <c r="D393" s="68">
        <v>3</v>
      </c>
      <c r="E393" s="68" t="s">
        <v>105</v>
      </c>
      <c r="F393" s="68">
        <v>54.57</v>
      </c>
      <c r="G393" s="68">
        <v>10.55</v>
      </c>
      <c r="H393" s="68">
        <v>0.48</v>
      </c>
      <c r="I393" s="68">
        <v>0.35</v>
      </c>
      <c r="J393" s="68">
        <v>0.22</v>
      </c>
      <c r="K393" s="68">
        <v>0</v>
      </c>
      <c r="L393" s="68">
        <v>0</v>
      </c>
      <c r="M393" s="68">
        <v>-0.01</v>
      </c>
      <c r="N393" s="68">
        <v>-0.41</v>
      </c>
      <c r="O393" s="68">
        <v>-0.12</v>
      </c>
      <c r="Q393" s="68">
        <v>0</v>
      </c>
      <c r="R393" s="68">
        <v>0.33</v>
      </c>
      <c r="S393" s="68">
        <v>0.31</v>
      </c>
      <c r="T393" s="68">
        <v>0.23</v>
      </c>
      <c r="U393" s="68">
        <v>66.5</v>
      </c>
      <c r="V393" s="68">
        <v>953.22500000000002</v>
      </c>
      <c r="X393" s="68">
        <f t="shared" si="6"/>
        <v>1.05</v>
      </c>
    </row>
    <row r="394" spans="1:24" x14ac:dyDescent="0.25">
      <c r="A394" s="68" t="s">
        <v>104</v>
      </c>
      <c r="B394" s="68">
        <v>4002</v>
      </c>
      <c r="C394" s="59">
        <v>43207</v>
      </c>
      <c r="D394" s="68">
        <v>4</v>
      </c>
      <c r="E394" s="68" t="s">
        <v>105</v>
      </c>
      <c r="F394" s="68">
        <v>60.88</v>
      </c>
      <c r="G394" s="68">
        <v>10.55</v>
      </c>
      <c r="H394" s="68">
        <v>0.48</v>
      </c>
      <c r="I394" s="68">
        <v>0.35</v>
      </c>
      <c r="J394" s="68">
        <v>0.21</v>
      </c>
      <c r="K394" s="68">
        <v>0</v>
      </c>
      <c r="L394" s="68">
        <v>0</v>
      </c>
      <c r="M394" s="68">
        <v>0.08</v>
      </c>
      <c r="N394" s="68">
        <v>-0.22</v>
      </c>
      <c r="O394" s="68">
        <v>-0.12</v>
      </c>
      <c r="Q394" s="68">
        <v>0</v>
      </c>
      <c r="R394" s="68">
        <v>0.33</v>
      </c>
      <c r="S394" s="68">
        <v>0.31</v>
      </c>
      <c r="T394" s="68">
        <v>0.23</v>
      </c>
      <c r="U394" s="68">
        <v>73.08</v>
      </c>
      <c r="V394" s="68">
        <v>956.64099999999996</v>
      </c>
      <c r="X394" s="68">
        <f t="shared" si="6"/>
        <v>1.04</v>
      </c>
    </row>
    <row r="395" spans="1:24" x14ac:dyDescent="0.25">
      <c r="A395" s="68" t="s">
        <v>104</v>
      </c>
      <c r="B395" s="68">
        <v>4002</v>
      </c>
      <c r="C395" s="59">
        <v>43207</v>
      </c>
      <c r="D395" s="68">
        <v>5</v>
      </c>
      <c r="E395" s="68" t="s">
        <v>105</v>
      </c>
      <c r="F395" s="68">
        <v>57.53</v>
      </c>
      <c r="G395" s="68">
        <v>10.55</v>
      </c>
      <c r="H395" s="68">
        <v>0.48</v>
      </c>
      <c r="I395" s="68">
        <v>0.35</v>
      </c>
      <c r="J395" s="68">
        <v>0.25</v>
      </c>
      <c r="K395" s="68">
        <v>0</v>
      </c>
      <c r="L395" s="68">
        <v>0</v>
      </c>
      <c r="M395" s="68">
        <v>0.02</v>
      </c>
      <c r="N395" s="68">
        <v>-0.28000000000000003</v>
      </c>
      <c r="O395" s="68">
        <v>-0.12</v>
      </c>
      <c r="Q395" s="68">
        <v>0</v>
      </c>
      <c r="R395" s="68">
        <v>0.33</v>
      </c>
      <c r="S395" s="68">
        <v>0.31</v>
      </c>
      <c r="T395" s="68">
        <v>0.23</v>
      </c>
      <c r="U395" s="68">
        <v>69.650000000000006</v>
      </c>
      <c r="V395" s="68">
        <v>992.91700000000003</v>
      </c>
      <c r="X395" s="68">
        <f t="shared" si="6"/>
        <v>1.08</v>
      </c>
    </row>
    <row r="396" spans="1:24" x14ac:dyDescent="0.25">
      <c r="A396" s="68" t="s">
        <v>104</v>
      </c>
      <c r="B396" s="68">
        <v>4002</v>
      </c>
      <c r="C396" s="59">
        <v>43207</v>
      </c>
      <c r="D396" s="68">
        <v>6</v>
      </c>
      <c r="E396" s="68" t="s">
        <v>105</v>
      </c>
      <c r="F396" s="68">
        <v>64.959999999999994</v>
      </c>
      <c r="G396" s="68">
        <v>10.55</v>
      </c>
      <c r="H396" s="68">
        <v>0.48</v>
      </c>
      <c r="I396" s="68">
        <v>0.35</v>
      </c>
      <c r="J396" s="68">
        <v>0.39</v>
      </c>
      <c r="K396" s="68">
        <v>0</v>
      </c>
      <c r="L396" s="68">
        <v>0</v>
      </c>
      <c r="M396" s="68">
        <v>0.06</v>
      </c>
      <c r="N396" s="68">
        <v>0.17</v>
      </c>
      <c r="O396" s="68">
        <v>-0.12</v>
      </c>
      <c r="Q396" s="68">
        <v>0</v>
      </c>
      <c r="R396" s="68">
        <v>0.33</v>
      </c>
      <c r="S396" s="68">
        <v>0.31</v>
      </c>
      <c r="T396" s="68">
        <v>0.23</v>
      </c>
      <c r="U396" s="68">
        <v>77.709999999999994</v>
      </c>
      <c r="V396" s="68">
        <v>1103.3879999999999</v>
      </c>
      <c r="X396" s="68">
        <f t="shared" si="6"/>
        <v>1.22</v>
      </c>
    </row>
    <row r="397" spans="1:24" x14ac:dyDescent="0.25">
      <c r="A397" s="68" t="s">
        <v>104</v>
      </c>
      <c r="B397" s="68">
        <v>4002</v>
      </c>
      <c r="C397" s="59">
        <v>43207</v>
      </c>
      <c r="D397" s="68">
        <v>7</v>
      </c>
      <c r="E397" s="68" t="s">
        <v>105</v>
      </c>
      <c r="F397" s="68">
        <v>86.2</v>
      </c>
      <c r="G397" s="68">
        <v>10.55</v>
      </c>
      <c r="H397" s="68">
        <v>0.48</v>
      </c>
      <c r="I397" s="68">
        <v>0.35</v>
      </c>
      <c r="J397" s="68">
        <v>0.87</v>
      </c>
      <c r="K397" s="68">
        <v>0</v>
      </c>
      <c r="L397" s="68">
        <v>0.55000000000000004</v>
      </c>
      <c r="M397" s="68">
        <v>0.12</v>
      </c>
      <c r="N397" s="68">
        <v>-0.33</v>
      </c>
      <c r="O397" s="68">
        <v>-0.12</v>
      </c>
      <c r="Q397" s="68">
        <v>0</v>
      </c>
      <c r="R397" s="68">
        <v>0.33</v>
      </c>
      <c r="S397" s="68">
        <v>0.31</v>
      </c>
      <c r="T397" s="68">
        <v>0.23</v>
      </c>
      <c r="U397" s="68">
        <v>99.54</v>
      </c>
      <c r="V397" s="68">
        <v>1267.4269999999999</v>
      </c>
      <c r="X397" s="68">
        <f t="shared" si="6"/>
        <v>2.25</v>
      </c>
    </row>
    <row r="398" spans="1:24" x14ac:dyDescent="0.25">
      <c r="A398" s="68" t="s">
        <v>104</v>
      </c>
      <c r="B398" s="68">
        <v>4002</v>
      </c>
      <c r="C398" s="59">
        <v>43207</v>
      </c>
      <c r="D398" s="68">
        <v>8</v>
      </c>
      <c r="E398" s="68" t="s">
        <v>106</v>
      </c>
      <c r="F398" s="68">
        <v>109.94</v>
      </c>
      <c r="G398" s="68">
        <v>10.55</v>
      </c>
      <c r="H398" s="68">
        <v>0.48</v>
      </c>
      <c r="I398" s="68">
        <v>0.35</v>
      </c>
      <c r="J398" s="68">
        <v>0.8</v>
      </c>
      <c r="K398" s="68">
        <v>0.37</v>
      </c>
      <c r="L398" s="68">
        <v>1.32</v>
      </c>
      <c r="M398" s="68">
        <v>-0.18</v>
      </c>
      <c r="N398" s="68">
        <v>-0.31</v>
      </c>
      <c r="O398" s="68">
        <v>-0.12</v>
      </c>
      <c r="Q398" s="68">
        <v>0.01</v>
      </c>
      <c r="R398" s="68">
        <v>0.33</v>
      </c>
      <c r="S398" s="68">
        <v>0.31</v>
      </c>
      <c r="T398" s="68">
        <v>0.23</v>
      </c>
      <c r="U398" s="68">
        <v>124.08</v>
      </c>
      <c r="V398" s="68">
        <v>1360.748</v>
      </c>
      <c r="X398" s="68">
        <f t="shared" si="6"/>
        <v>3.33</v>
      </c>
    </row>
    <row r="399" spans="1:24" x14ac:dyDescent="0.25">
      <c r="A399" s="68" t="s">
        <v>104</v>
      </c>
      <c r="B399" s="68">
        <v>4002</v>
      </c>
      <c r="C399" s="59">
        <v>43207</v>
      </c>
      <c r="D399" s="68">
        <v>9</v>
      </c>
      <c r="E399" s="68" t="s">
        <v>106</v>
      </c>
      <c r="F399" s="68">
        <v>63.27</v>
      </c>
      <c r="G399" s="68">
        <v>10.55</v>
      </c>
      <c r="H399" s="68">
        <v>0.48</v>
      </c>
      <c r="I399" s="68">
        <v>0.35</v>
      </c>
      <c r="J399" s="68">
        <v>0.15</v>
      </c>
      <c r="K399" s="68">
        <v>0.36</v>
      </c>
      <c r="L399" s="68">
        <v>0</v>
      </c>
      <c r="M399" s="68">
        <v>-0.03</v>
      </c>
      <c r="N399" s="68">
        <v>-0.25</v>
      </c>
      <c r="O399" s="68">
        <v>-0.12</v>
      </c>
      <c r="Q399" s="68">
        <v>0.01</v>
      </c>
      <c r="R399" s="68">
        <v>0.33</v>
      </c>
      <c r="S399" s="68">
        <v>0.31</v>
      </c>
      <c r="T399" s="68">
        <v>0.23</v>
      </c>
      <c r="U399" s="68">
        <v>75.64</v>
      </c>
      <c r="V399" s="68">
        <v>1383.105</v>
      </c>
      <c r="X399" s="68">
        <f t="shared" si="6"/>
        <v>1.3499999999999999</v>
      </c>
    </row>
    <row r="400" spans="1:24" x14ac:dyDescent="0.25">
      <c r="A400" s="68" t="s">
        <v>104</v>
      </c>
      <c r="B400" s="68">
        <v>4002</v>
      </c>
      <c r="C400" s="59">
        <v>43207</v>
      </c>
      <c r="D400" s="68">
        <v>10</v>
      </c>
      <c r="E400" s="68" t="s">
        <v>106</v>
      </c>
      <c r="F400" s="68">
        <v>45.12</v>
      </c>
      <c r="G400" s="68">
        <v>10.55</v>
      </c>
      <c r="H400" s="68">
        <v>0.48</v>
      </c>
      <c r="I400" s="68">
        <v>0.35</v>
      </c>
      <c r="J400" s="68">
        <v>0.12</v>
      </c>
      <c r="K400" s="68">
        <v>0.36</v>
      </c>
      <c r="L400" s="68">
        <v>0</v>
      </c>
      <c r="M400" s="68">
        <v>0.01</v>
      </c>
      <c r="N400" s="68">
        <v>-0.37</v>
      </c>
      <c r="O400" s="68">
        <v>-0.12</v>
      </c>
      <c r="Q400" s="68">
        <v>0.02</v>
      </c>
      <c r="R400" s="68">
        <v>0.33</v>
      </c>
      <c r="S400" s="68">
        <v>0.31</v>
      </c>
      <c r="T400" s="68">
        <v>0.23</v>
      </c>
      <c r="U400" s="68">
        <v>57.39</v>
      </c>
      <c r="V400" s="68">
        <v>1384.1369999999999</v>
      </c>
      <c r="X400" s="68">
        <f t="shared" si="6"/>
        <v>1.33</v>
      </c>
    </row>
    <row r="401" spans="1:24" x14ac:dyDescent="0.25">
      <c r="A401" s="68" t="s">
        <v>104</v>
      </c>
      <c r="B401" s="68">
        <v>4002</v>
      </c>
      <c r="C401" s="59">
        <v>43207</v>
      </c>
      <c r="D401" s="68">
        <v>11</v>
      </c>
      <c r="E401" s="68" t="s">
        <v>106</v>
      </c>
      <c r="F401" s="68">
        <v>34.630000000000003</v>
      </c>
      <c r="G401" s="68">
        <v>10.55</v>
      </c>
      <c r="H401" s="68">
        <v>0.48</v>
      </c>
      <c r="I401" s="68">
        <v>0.35</v>
      </c>
      <c r="J401" s="68">
        <v>0.08</v>
      </c>
      <c r="K401" s="68">
        <v>0.36</v>
      </c>
      <c r="L401" s="68">
        <v>0</v>
      </c>
      <c r="M401" s="68">
        <v>0.01</v>
      </c>
      <c r="N401" s="68">
        <v>-0.33</v>
      </c>
      <c r="O401" s="68">
        <v>-0.12</v>
      </c>
      <c r="Q401" s="68">
        <v>0.01</v>
      </c>
      <c r="R401" s="68">
        <v>0.33</v>
      </c>
      <c r="S401" s="68">
        <v>0.31</v>
      </c>
      <c r="T401" s="68">
        <v>0.23</v>
      </c>
      <c r="U401" s="68">
        <v>46.89</v>
      </c>
      <c r="V401" s="68">
        <v>1391.0530000000001</v>
      </c>
      <c r="X401" s="68">
        <f t="shared" si="6"/>
        <v>1.28</v>
      </c>
    </row>
    <row r="402" spans="1:24" x14ac:dyDescent="0.25">
      <c r="A402" s="68" t="s">
        <v>104</v>
      </c>
      <c r="B402" s="68">
        <v>4002</v>
      </c>
      <c r="C402" s="59">
        <v>43207</v>
      </c>
      <c r="D402" s="68">
        <v>12</v>
      </c>
      <c r="E402" s="68" t="s">
        <v>106</v>
      </c>
      <c r="F402" s="68">
        <v>38.19</v>
      </c>
      <c r="G402" s="68">
        <v>10.55</v>
      </c>
      <c r="H402" s="68">
        <v>0.48</v>
      </c>
      <c r="I402" s="68">
        <v>0.35</v>
      </c>
      <c r="J402" s="68">
        <v>0.1</v>
      </c>
      <c r="K402" s="68">
        <v>0.37</v>
      </c>
      <c r="L402" s="68">
        <v>0</v>
      </c>
      <c r="M402" s="68">
        <v>7.0000000000000007E-2</v>
      </c>
      <c r="N402" s="68">
        <v>-0.3</v>
      </c>
      <c r="O402" s="68">
        <v>-0.12</v>
      </c>
      <c r="Q402" s="68">
        <v>0.01</v>
      </c>
      <c r="R402" s="68">
        <v>0.33</v>
      </c>
      <c r="S402" s="68">
        <v>0.31</v>
      </c>
      <c r="T402" s="68">
        <v>0.23</v>
      </c>
      <c r="U402" s="68">
        <v>50.57</v>
      </c>
      <c r="V402" s="68">
        <v>1389.326</v>
      </c>
      <c r="X402" s="68">
        <f t="shared" si="6"/>
        <v>1.3099999999999998</v>
      </c>
    </row>
    <row r="403" spans="1:24" x14ac:dyDescent="0.25">
      <c r="A403" s="68" t="s">
        <v>104</v>
      </c>
      <c r="B403" s="68">
        <v>4002</v>
      </c>
      <c r="C403" s="59">
        <v>43207</v>
      </c>
      <c r="D403" s="68">
        <v>13</v>
      </c>
      <c r="E403" s="68" t="s">
        <v>106</v>
      </c>
      <c r="F403" s="68">
        <v>35.22</v>
      </c>
      <c r="G403" s="68">
        <v>10.55</v>
      </c>
      <c r="H403" s="68">
        <v>0.48</v>
      </c>
      <c r="I403" s="68">
        <v>0.35</v>
      </c>
      <c r="J403" s="68">
        <v>0.11</v>
      </c>
      <c r="K403" s="68">
        <v>0.37</v>
      </c>
      <c r="L403" s="68">
        <v>0</v>
      </c>
      <c r="M403" s="68">
        <v>-0.01</v>
      </c>
      <c r="N403" s="68">
        <v>-0.3</v>
      </c>
      <c r="O403" s="68">
        <v>-0.12</v>
      </c>
      <c r="Q403" s="68">
        <v>0.01</v>
      </c>
      <c r="R403" s="68">
        <v>0.33</v>
      </c>
      <c r="S403" s="68">
        <v>0.31</v>
      </c>
      <c r="T403" s="68">
        <v>0.23</v>
      </c>
      <c r="U403" s="68">
        <v>47.53</v>
      </c>
      <c r="V403" s="68">
        <v>1361.4459999999999</v>
      </c>
      <c r="X403" s="68">
        <f t="shared" si="6"/>
        <v>1.32</v>
      </c>
    </row>
    <row r="404" spans="1:24" x14ac:dyDescent="0.25">
      <c r="A404" s="68" t="s">
        <v>104</v>
      </c>
      <c r="B404" s="68">
        <v>4002</v>
      </c>
      <c r="C404" s="59">
        <v>43207</v>
      </c>
      <c r="D404" s="68">
        <v>14</v>
      </c>
      <c r="E404" s="68" t="s">
        <v>106</v>
      </c>
      <c r="F404" s="68">
        <v>39.200000000000003</v>
      </c>
      <c r="G404" s="68">
        <v>10.55</v>
      </c>
      <c r="H404" s="68">
        <v>0.48</v>
      </c>
      <c r="I404" s="68">
        <v>0.35</v>
      </c>
      <c r="J404" s="68">
        <v>0.12</v>
      </c>
      <c r="K404" s="68">
        <v>0.31</v>
      </c>
      <c r="L404" s="68">
        <v>0</v>
      </c>
      <c r="M404" s="68">
        <v>0</v>
      </c>
      <c r="N404" s="68">
        <v>-0.34</v>
      </c>
      <c r="O404" s="68">
        <v>-0.12</v>
      </c>
      <c r="Q404" s="68">
        <v>0</v>
      </c>
      <c r="R404" s="68">
        <v>0.33</v>
      </c>
      <c r="S404" s="68">
        <v>0.31</v>
      </c>
      <c r="T404" s="68">
        <v>0.23</v>
      </c>
      <c r="U404" s="68">
        <v>51.42</v>
      </c>
      <c r="V404" s="68">
        <v>1349.7570000000001</v>
      </c>
      <c r="X404" s="68">
        <f t="shared" si="6"/>
        <v>1.26</v>
      </c>
    </row>
    <row r="405" spans="1:24" x14ac:dyDescent="0.25">
      <c r="A405" s="68" t="s">
        <v>104</v>
      </c>
      <c r="B405" s="68">
        <v>4002</v>
      </c>
      <c r="C405" s="59">
        <v>43207</v>
      </c>
      <c r="D405" s="68">
        <v>15</v>
      </c>
      <c r="E405" s="68" t="s">
        <v>106</v>
      </c>
      <c r="F405" s="68">
        <v>40.619999999999997</v>
      </c>
      <c r="G405" s="68">
        <v>10.55</v>
      </c>
      <c r="H405" s="68">
        <v>0.48</v>
      </c>
      <c r="I405" s="68">
        <v>0.35</v>
      </c>
      <c r="J405" s="68">
        <v>0.14000000000000001</v>
      </c>
      <c r="K405" s="68">
        <v>0.4</v>
      </c>
      <c r="L405" s="68">
        <v>0</v>
      </c>
      <c r="M405" s="68">
        <v>-0.01</v>
      </c>
      <c r="N405" s="68">
        <v>-0.31</v>
      </c>
      <c r="O405" s="68">
        <v>-0.12</v>
      </c>
      <c r="Q405" s="68">
        <v>0</v>
      </c>
      <c r="R405" s="68">
        <v>0.33</v>
      </c>
      <c r="S405" s="68">
        <v>0.31</v>
      </c>
      <c r="T405" s="68">
        <v>0.23</v>
      </c>
      <c r="U405" s="68">
        <v>52.97</v>
      </c>
      <c r="V405" s="68">
        <v>1328.951</v>
      </c>
      <c r="X405" s="68">
        <f t="shared" si="6"/>
        <v>1.37</v>
      </c>
    </row>
    <row r="406" spans="1:24" x14ac:dyDescent="0.25">
      <c r="A406" s="68" t="s">
        <v>104</v>
      </c>
      <c r="B406" s="68">
        <v>4002</v>
      </c>
      <c r="C406" s="59">
        <v>43207</v>
      </c>
      <c r="D406" s="68">
        <v>16</v>
      </c>
      <c r="E406" s="68" t="s">
        <v>106</v>
      </c>
      <c r="F406" s="68">
        <v>42.36</v>
      </c>
      <c r="G406" s="68">
        <v>10.55</v>
      </c>
      <c r="H406" s="68">
        <v>0.48</v>
      </c>
      <c r="I406" s="68">
        <v>0.35</v>
      </c>
      <c r="J406" s="68">
        <v>0.17</v>
      </c>
      <c r="K406" s="68">
        <v>0.45</v>
      </c>
      <c r="L406" s="68">
        <v>0</v>
      </c>
      <c r="M406" s="68">
        <v>0.04</v>
      </c>
      <c r="N406" s="68">
        <v>-0.32</v>
      </c>
      <c r="O406" s="68">
        <v>-0.12</v>
      </c>
      <c r="Q406" s="68">
        <v>0.01</v>
      </c>
      <c r="R406" s="68">
        <v>0.33</v>
      </c>
      <c r="S406" s="68">
        <v>0.31</v>
      </c>
      <c r="T406" s="68">
        <v>0.23</v>
      </c>
      <c r="U406" s="68">
        <v>54.84</v>
      </c>
      <c r="V406" s="68">
        <v>1321.2149999999999</v>
      </c>
      <c r="X406" s="68">
        <f t="shared" si="6"/>
        <v>1.46</v>
      </c>
    </row>
    <row r="407" spans="1:24" x14ac:dyDescent="0.25">
      <c r="A407" s="68" t="s">
        <v>104</v>
      </c>
      <c r="B407" s="68">
        <v>4002</v>
      </c>
      <c r="C407" s="59">
        <v>43207</v>
      </c>
      <c r="D407" s="68">
        <v>17</v>
      </c>
      <c r="E407" s="68" t="s">
        <v>106</v>
      </c>
      <c r="F407" s="68">
        <v>44.29</v>
      </c>
      <c r="G407" s="68">
        <v>10.55</v>
      </c>
      <c r="H407" s="68">
        <v>0.48</v>
      </c>
      <c r="I407" s="68">
        <v>0.35</v>
      </c>
      <c r="J407" s="68">
        <v>0.11</v>
      </c>
      <c r="K407" s="68">
        <v>0.42</v>
      </c>
      <c r="L407" s="68">
        <v>0</v>
      </c>
      <c r="M407" s="68">
        <v>-0.04</v>
      </c>
      <c r="N407" s="68">
        <v>-0.28000000000000003</v>
      </c>
      <c r="O407" s="68">
        <v>-0.12</v>
      </c>
      <c r="Q407" s="68">
        <v>0</v>
      </c>
      <c r="R407" s="68">
        <v>0.33</v>
      </c>
      <c r="S407" s="68">
        <v>0.31</v>
      </c>
      <c r="T407" s="68">
        <v>0.23</v>
      </c>
      <c r="U407" s="68">
        <v>56.63</v>
      </c>
      <c r="V407" s="68">
        <v>1328.5139999999999</v>
      </c>
      <c r="X407" s="68">
        <f t="shared" si="6"/>
        <v>1.3599999999999999</v>
      </c>
    </row>
    <row r="408" spans="1:24" x14ac:dyDescent="0.25">
      <c r="A408" s="68" t="s">
        <v>104</v>
      </c>
      <c r="B408" s="68">
        <v>4002</v>
      </c>
      <c r="C408" s="59">
        <v>43207</v>
      </c>
      <c r="D408" s="68">
        <v>18</v>
      </c>
      <c r="E408" s="68" t="s">
        <v>106</v>
      </c>
      <c r="F408" s="68">
        <v>49.88</v>
      </c>
      <c r="G408" s="68">
        <v>10.55</v>
      </c>
      <c r="H408" s="68">
        <v>0.48</v>
      </c>
      <c r="I408" s="68">
        <v>0.35</v>
      </c>
      <c r="J408" s="68">
        <v>0.14000000000000001</v>
      </c>
      <c r="K408" s="68">
        <v>0.41</v>
      </c>
      <c r="L408" s="68">
        <v>0</v>
      </c>
      <c r="M408" s="68">
        <v>0.17</v>
      </c>
      <c r="N408" s="68">
        <v>-0.34</v>
      </c>
      <c r="O408" s="68">
        <v>-0.12</v>
      </c>
      <c r="Q408" s="68">
        <v>0</v>
      </c>
      <c r="R408" s="68">
        <v>0.33</v>
      </c>
      <c r="S408" s="68">
        <v>0.31</v>
      </c>
      <c r="T408" s="68">
        <v>0.23</v>
      </c>
      <c r="U408" s="68">
        <v>62.39</v>
      </c>
      <c r="V408" s="68">
        <v>1362.336</v>
      </c>
      <c r="X408" s="68">
        <f t="shared" si="6"/>
        <v>1.38</v>
      </c>
    </row>
    <row r="409" spans="1:24" x14ac:dyDescent="0.25">
      <c r="A409" s="68" t="s">
        <v>104</v>
      </c>
      <c r="B409" s="68">
        <v>4002</v>
      </c>
      <c r="C409" s="59">
        <v>43207</v>
      </c>
      <c r="D409" s="68">
        <v>19</v>
      </c>
      <c r="E409" s="68" t="s">
        <v>106</v>
      </c>
      <c r="F409" s="68">
        <v>53.6</v>
      </c>
      <c r="G409" s="68">
        <v>10.55</v>
      </c>
      <c r="H409" s="68">
        <v>0.48</v>
      </c>
      <c r="I409" s="68">
        <v>0.35</v>
      </c>
      <c r="J409" s="68">
        <v>0.17</v>
      </c>
      <c r="K409" s="68">
        <v>0.4</v>
      </c>
      <c r="L409" s="68">
        <v>0.01</v>
      </c>
      <c r="M409" s="68">
        <v>0.01</v>
      </c>
      <c r="N409" s="68">
        <v>-0.38</v>
      </c>
      <c r="O409" s="68">
        <v>-0.12</v>
      </c>
      <c r="Q409" s="68">
        <v>0</v>
      </c>
      <c r="R409" s="68">
        <v>0.33</v>
      </c>
      <c r="S409" s="68">
        <v>0.31</v>
      </c>
      <c r="T409" s="68">
        <v>0.23</v>
      </c>
      <c r="U409" s="68">
        <v>65.94</v>
      </c>
      <c r="V409" s="68">
        <v>1390.1679999999999</v>
      </c>
      <c r="X409" s="68">
        <f t="shared" si="6"/>
        <v>1.41</v>
      </c>
    </row>
    <row r="410" spans="1:24" x14ac:dyDescent="0.25">
      <c r="A410" s="68" t="s">
        <v>104</v>
      </c>
      <c r="B410" s="68">
        <v>4002</v>
      </c>
      <c r="C410" s="59">
        <v>43207</v>
      </c>
      <c r="D410" s="68">
        <v>20</v>
      </c>
      <c r="E410" s="68" t="s">
        <v>106</v>
      </c>
      <c r="F410" s="68">
        <v>57.97</v>
      </c>
      <c r="G410" s="68">
        <v>10.55</v>
      </c>
      <c r="H410" s="68">
        <v>0.48</v>
      </c>
      <c r="I410" s="68">
        <v>0.35</v>
      </c>
      <c r="J410" s="68">
        <v>0.21</v>
      </c>
      <c r="K410" s="68">
        <v>0.39</v>
      </c>
      <c r="L410" s="68">
        <v>0</v>
      </c>
      <c r="M410" s="68">
        <v>0.1</v>
      </c>
      <c r="N410" s="68">
        <v>-0.53</v>
      </c>
      <c r="O410" s="68">
        <v>-0.12</v>
      </c>
      <c r="Q410" s="68">
        <v>0</v>
      </c>
      <c r="R410" s="68">
        <v>0.33</v>
      </c>
      <c r="S410" s="68">
        <v>0.31</v>
      </c>
      <c r="T410" s="68">
        <v>0.23</v>
      </c>
      <c r="U410" s="68">
        <v>70.27</v>
      </c>
      <c r="V410" s="68">
        <v>1420.114</v>
      </c>
      <c r="X410" s="68">
        <f t="shared" si="6"/>
        <v>1.4300000000000002</v>
      </c>
    </row>
    <row r="411" spans="1:24" x14ac:dyDescent="0.25">
      <c r="A411" s="68" t="s">
        <v>104</v>
      </c>
      <c r="B411" s="68">
        <v>4002</v>
      </c>
      <c r="C411" s="59">
        <v>43207</v>
      </c>
      <c r="D411" s="68">
        <v>21</v>
      </c>
      <c r="E411" s="68" t="s">
        <v>106</v>
      </c>
      <c r="F411" s="68">
        <v>61.71</v>
      </c>
      <c r="G411" s="68">
        <v>10.55</v>
      </c>
      <c r="H411" s="68">
        <v>0.48</v>
      </c>
      <c r="I411" s="68">
        <v>0.35</v>
      </c>
      <c r="J411" s="68">
        <v>0.28999999999999998</v>
      </c>
      <c r="K411" s="68">
        <v>0.4</v>
      </c>
      <c r="L411" s="68">
        <v>0</v>
      </c>
      <c r="M411" s="68">
        <v>0.12</v>
      </c>
      <c r="N411" s="68">
        <v>-0.52</v>
      </c>
      <c r="O411" s="68">
        <v>-0.12</v>
      </c>
      <c r="Q411" s="68">
        <v>0</v>
      </c>
      <c r="R411" s="68">
        <v>0.33</v>
      </c>
      <c r="S411" s="68">
        <v>0.31</v>
      </c>
      <c r="T411" s="68">
        <v>0.23</v>
      </c>
      <c r="U411" s="68">
        <v>74.13</v>
      </c>
      <c r="V411" s="68">
        <v>1407.164</v>
      </c>
      <c r="X411" s="68">
        <f t="shared" si="6"/>
        <v>1.52</v>
      </c>
    </row>
    <row r="412" spans="1:24" x14ac:dyDescent="0.25">
      <c r="A412" s="68" t="s">
        <v>104</v>
      </c>
      <c r="B412" s="68">
        <v>4002</v>
      </c>
      <c r="C412" s="59">
        <v>43207</v>
      </c>
      <c r="D412" s="68">
        <v>22</v>
      </c>
      <c r="E412" s="68" t="s">
        <v>106</v>
      </c>
      <c r="F412" s="68">
        <v>51.53</v>
      </c>
      <c r="G412" s="68">
        <v>10.55</v>
      </c>
      <c r="H412" s="68">
        <v>0.48</v>
      </c>
      <c r="I412" s="68">
        <v>0.35</v>
      </c>
      <c r="J412" s="68">
        <v>0.41</v>
      </c>
      <c r="K412" s="68">
        <v>0.42</v>
      </c>
      <c r="L412" s="68">
        <v>0</v>
      </c>
      <c r="M412" s="68">
        <v>0.06</v>
      </c>
      <c r="N412" s="68">
        <v>-0.22</v>
      </c>
      <c r="O412" s="68">
        <v>-0.12</v>
      </c>
      <c r="Q412" s="68">
        <v>0</v>
      </c>
      <c r="R412" s="68">
        <v>0.33</v>
      </c>
      <c r="S412" s="68">
        <v>0.31</v>
      </c>
      <c r="T412" s="68">
        <v>0.23</v>
      </c>
      <c r="U412" s="68">
        <v>64.33</v>
      </c>
      <c r="V412" s="68">
        <v>1312.634</v>
      </c>
      <c r="X412" s="68">
        <f t="shared" si="6"/>
        <v>1.66</v>
      </c>
    </row>
    <row r="413" spans="1:24" x14ac:dyDescent="0.25">
      <c r="A413" s="68" t="s">
        <v>104</v>
      </c>
      <c r="B413" s="68">
        <v>4002</v>
      </c>
      <c r="C413" s="59">
        <v>43207</v>
      </c>
      <c r="D413" s="68">
        <v>23</v>
      </c>
      <c r="E413" s="68" t="s">
        <v>106</v>
      </c>
      <c r="F413" s="68">
        <v>39.11</v>
      </c>
      <c r="G413" s="68">
        <v>10.55</v>
      </c>
      <c r="H413" s="68">
        <v>0.48</v>
      </c>
      <c r="I413" s="68">
        <v>0.35</v>
      </c>
      <c r="J413" s="68">
        <v>0.23</v>
      </c>
      <c r="K413" s="68">
        <v>0.46</v>
      </c>
      <c r="L413" s="68">
        <v>0</v>
      </c>
      <c r="M413" s="68">
        <v>0.05</v>
      </c>
      <c r="N413" s="68">
        <v>-0.26</v>
      </c>
      <c r="O413" s="68">
        <v>-0.12</v>
      </c>
      <c r="Q413" s="68">
        <v>0</v>
      </c>
      <c r="R413" s="68">
        <v>0.33</v>
      </c>
      <c r="S413" s="68">
        <v>0.31</v>
      </c>
      <c r="T413" s="68">
        <v>0.23</v>
      </c>
      <c r="U413" s="68">
        <v>51.72</v>
      </c>
      <c r="V413" s="68">
        <v>1180.444</v>
      </c>
      <c r="X413" s="68">
        <f t="shared" si="6"/>
        <v>1.52</v>
      </c>
    </row>
    <row r="414" spans="1:24" x14ac:dyDescent="0.25">
      <c r="A414" s="68" t="s">
        <v>104</v>
      </c>
      <c r="B414" s="68">
        <v>4002</v>
      </c>
      <c r="C414" s="59">
        <v>43207</v>
      </c>
      <c r="D414" s="68">
        <v>24</v>
      </c>
      <c r="E414" s="68" t="s">
        <v>105</v>
      </c>
      <c r="F414" s="68">
        <v>36.53</v>
      </c>
      <c r="G414" s="68">
        <v>10.55</v>
      </c>
      <c r="H414" s="68">
        <v>0.48</v>
      </c>
      <c r="I414" s="68">
        <v>0.35</v>
      </c>
      <c r="J414" s="68">
        <v>0.14000000000000001</v>
      </c>
      <c r="K414" s="68">
        <v>0</v>
      </c>
      <c r="L414" s="68">
        <v>0</v>
      </c>
      <c r="M414" s="68">
        <v>7.0000000000000007E-2</v>
      </c>
      <c r="N414" s="68">
        <v>-0.25</v>
      </c>
      <c r="O414" s="68">
        <v>-0.12</v>
      </c>
      <c r="Q414" s="68">
        <v>0</v>
      </c>
      <c r="R414" s="68">
        <v>0.33</v>
      </c>
      <c r="S414" s="68">
        <v>0.31</v>
      </c>
      <c r="T414" s="68">
        <v>0.23</v>
      </c>
      <c r="U414" s="68">
        <v>48.62</v>
      </c>
      <c r="V414" s="68">
        <v>1078.5650000000001</v>
      </c>
      <c r="X414" s="68">
        <f t="shared" si="6"/>
        <v>0.97</v>
      </c>
    </row>
    <row r="415" spans="1:24" x14ac:dyDescent="0.25">
      <c r="A415" s="68" t="s">
        <v>104</v>
      </c>
      <c r="B415" s="68">
        <v>4002</v>
      </c>
      <c r="C415" s="59">
        <v>43208</v>
      </c>
      <c r="D415" s="68">
        <v>1</v>
      </c>
      <c r="E415" s="68" t="s">
        <v>105</v>
      </c>
      <c r="F415" s="68">
        <v>31.88</v>
      </c>
      <c r="G415" s="68">
        <v>10.55</v>
      </c>
      <c r="H415" s="68">
        <v>0.45</v>
      </c>
      <c r="I415" s="68">
        <v>0.32</v>
      </c>
      <c r="J415" s="68">
        <v>0.16</v>
      </c>
      <c r="K415" s="68">
        <v>0</v>
      </c>
      <c r="L415" s="68">
        <v>0</v>
      </c>
      <c r="M415" s="68">
        <v>0.06</v>
      </c>
      <c r="N415" s="68">
        <v>-0.28000000000000003</v>
      </c>
      <c r="O415" s="68">
        <v>-0.12</v>
      </c>
      <c r="Q415" s="68">
        <v>0</v>
      </c>
      <c r="R415" s="68">
        <v>0.33</v>
      </c>
      <c r="S415" s="68">
        <v>0.31</v>
      </c>
      <c r="T415" s="68">
        <v>0.23</v>
      </c>
      <c r="U415" s="68">
        <v>43.89</v>
      </c>
      <c r="V415" s="68">
        <v>1016.6369999999999</v>
      </c>
      <c r="X415" s="68">
        <f t="shared" si="6"/>
        <v>0.93</v>
      </c>
    </row>
    <row r="416" spans="1:24" x14ac:dyDescent="0.25">
      <c r="A416" s="68" t="s">
        <v>104</v>
      </c>
      <c r="B416" s="68">
        <v>4002</v>
      </c>
      <c r="C416" s="59">
        <v>43208</v>
      </c>
      <c r="D416" s="68">
        <v>2</v>
      </c>
      <c r="E416" s="68" t="s">
        <v>105</v>
      </c>
      <c r="F416" s="68">
        <v>31.73</v>
      </c>
      <c r="G416" s="68">
        <v>10.55</v>
      </c>
      <c r="H416" s="68">
        <v>0.45</v>
      </c>
      <c r="I416" s="68">
        <v>0.32</v>
      </c>
      <c r="J416" s="68">
        <v>0.16</v>
      </c>
      <c r="K416" s="68">
        <v>0</v>
      </c>
      <c r="L416" s="68">
        <v>0</v>
      </c>
      <c r="M416" s="68">
        <v>-0.02</v>
      </c>
      <c r="N416" s="68">
        <v>-0.26</v>
      </c>
      <c r="O416" s="68">
        <v>-0.12</v>
      </c>
      <c r="Q416" s="68">
        <v>0</v>
      </c>
      <c r="R416" s="68">
        <v>0.33</v>
      </c>
      <c r="S416" s="68">
        <v>0.31</v>
      </c>
      <c r="T416" s="68">
        <v>0.23</v>
      </c>
      <c r="U416" s="68">
        <v>43.68</v>
      </c>
      <c r="V416" s="68">
        <v>985.78599999999994</v>
      </c>
      <c r="X416" s="68">
        <f t="shared" si="6"/>
        <v>0.93</v>
      </c>
    </row>
    <row r="417" spans="1:24" x14ac:dyDescent="0.25">
      <c r="A417" s="68" t="s">
        <v>104</v>
      </c>
      <c r="B417" s="68">
        <v>4002</v>
      </c>
      <c r="C417" s="59">
        <v>43208</v>
      </c>
      <c r="D417" s="68">
        <v>3</v>
      </c>
      <c r="E417" s="68" t="s">
        <v>105</v>
      </c>
      <c r="F417" s="68">
        <v>28.55</v>
      </c>
      <c r="G417" s="68">
        <v>10.55</v>
      </c>
      <c r="H417" s="68">
        <v>0.45</v>
      </c>
      <c r="I417" s="68">
        <v>0.32</v>
      </c>
      <c r="J417" s="68">
        <v>0.13</v>
      </c>
      <c r="K417" s="68">
        <v>0</v>
      </c>
      <c r="L417" s="68">
        <v>0</v>
      </c>
      <c r="M417" s="68">
        <v>-0.06</v>
      </c>
      <c r="N417" s="68">
        <v>-0.14000000000000001</v>
      </c>
      <c r="O417" s="68">
        <v>-0.12</v>
      </c>
      <c r="Q417" s="68">
        <v>0</v>
      </c>
      <c r="R417" s="68">
        <v>0.33</v>
      </c>
      <c r="S417" s="68">
        <v>0.31</v>
      </c>
      <c r="T417" s="68">
        <v>0.23</v>
      </c>
      <c r="U417" s="68">
        <v>40.549999999999997</v>
      </c>
      <c r="V417" s="68">
        <v>973.41600000000005</v>
      </c>
      <c r="X417" s="68">
        <f t="shared" si="6"/>
        <v>0.9</v>
      </c>
    </row>
    <row r="418" spans="1:24" x14ac:dyDescent="0.25">
      <c r="A418" s="68" t="s">
        <v>104</v>
      </c>
      <c r="B418" s="68">
        <v>4002</v>
      </c>
      <c r="C418" s="59">
        <v>43208</v>
      </c>
      <c r="D418" s="68">
        <v>4</v>
      </c>
      <c r="E418" s="68" t="s">
        <v>105</v>
      </c>
      <c r="F418" s="68">
        <v>29.1</v>
      </c>
      <c r="G418" s="68">
        <v>10.55</v>
      </c>
      <c r="H418" s="68">
        <v>0.45</v>
      </c>
      <c r="I418" s="68">
        <v>0.32</v>
      </c>
      <c r="J418" s="68">
        <v>0.16</v>
      </c>
      <c r="K418" s="68">
        <v>0</v>
      </c>
      <c r="L418" s="68">
        <v>0</v>
      </c>
      <c r="M418" s="68">
        <v>-0.01</v>
      </c>
      <c r="N418" s="68">
        <v>-0.1</v>
      </c>
      <c r="O418" s="68">
        <v>-0.12</v>
      </c>
      <c r="Q418" s="68">
        <v>0</v>
      </c>
      <c r="R418" s="68">
        <v>0.33</v>
      </c>
      <c r="S418" s="68">
        <v>0.31</v>
      </c>
      <c r="T418" s="68">
        <v>0.23</v>
      </c>
      <c r="U418" s="68">
        <v>41.22</v>
      </c>
      <c r="V418" s="68">
        <v>977.12900000000002</v>
      </c>
      <c r="X418" s="68">
        <f t="shared" si="6"/>
        <v>0.93</v>
      </c>
    </row>
    <row r="419" spans="1:24" x14ac:dyDescent="0.25">
      <c r="A419" s="68" t="s">
        <v>104</v>
      </c>
      <c r="B419" s="68">
        <v>4002</v>
      </c>
      <c r="C419" s="59">
        <v>43208</v>
      </c>
      <c r="D419" s="68">
        <v>5</v>
      </c>
      <c r="E419" s="68" t="s">
        <v>105</v>
      </c>
      <c r="F419" s="68">
        <v>29.2</v>
      </c>
      <c r="G419" s="68">
        <v>10.55</v>
      </c>
      <c r="H419" s="68">
        <v>0.45</v>
      </c>
      <c r="I419" s="68">
        <v>0.32</v>
      </c>
      <c r="J419" s="68">
        <v>0.12</v>
      </c>
      <c r="K419" s="68">
        <v>0</v>
      </c>
      <c r="L419" s="68">
        <v>0</v>
      </c>
      <c r="M419" s="68">
        <v>7.0000000000000007E-2</v>
      </c>
      <c r="N419" s="68">
        <v>-0.22</v>
      </c>
      <c r="O419" s="68">
        <v>-0.12</v>
      </c>
      <c r="Q419" s="68">
        <v>0</v>
      </c>
      <c r="R419" s="68">
        <v>0.33</v>
      </c>
      <c r="S419" s="68">
        <v>0.31</v>
      </c>
      <c r="T419" s="68">
        <v>0.23</v>
      </c>
      <c r="U419" s="68">
        <v>41.24</v>
      </c>
      <c r="V419" s="68">
        <v>1021.927</v>
      </c>
      <c r="X419" s="68">
        <f t="shared" si="6"/>
        <v>0.89</v>
      </c>
    </row>
    <row r="420" spans="1:24" x14ac:dyDescent="0.25">
      <c r="A420" s="68" t="s">
        <v>104</v>
      </c>
      <c r="B420" s="68">
        <v>4002</v>
      </c>
      <c r="C420" s="59">
        <v>43208</v>
      </c>
      <c r="D420" s="68">
        <v>6</v>
      </c>
      <c r="E420" s="68" t="s">
        <v>105</v>
      </c>
      <c r="F420" s="68">
        <v>42.83</v>
      </c>
      <c r="G420" s="68">
        <v>10.55</v>
      </c>
      <c r="H420" s="68">
        <v>0.45</v>
      </c>
      <c r="I420" s="68">
        <v>0.32</v>
      </c>
      <c r="J420" s="68">
        <v>0.14000000000000001</v>
      </c>
      <c r="K420" s="68">
        <v>0</v>
      </c>
      <c r="L420" s="68">
        <v>0</v>
      </c>
      <c r="M420" s="68">
        <v>0.09</v>
      </c>
      <c r="N420" s="68">
        <v>-0.33</v>
      </c>
      <c r="O420" s="68">
        <v>-0.12</v>
      </c>
      <c r="Q420" s="68">
        <v>0</v>
      </c>
      <c r="R420" s="68">
        <v>0.33</v>
      </c>
      <c r="S420" s="68">
        <v>0.31</v>
      </c>
      <c r="T420" s="68">
        <v>0.23</v>
      </c>
      <c r="U420" s="68">
        <v>54.8</v>
      </c>
      <c r="V420" s="68">
        <v>1140.066</v>
      </c>
      <c r="X420" s="68">
        <f t="shared" si="6"/>
        <v>0.91</v>
      </c>
    </row>
    <row r="421" spans="1:24" x14ac:dyDescent="0.25">
      <c r="A421" s="68" t="s">
        <v>104</v>
      </c>
      <c r="B421" s="68">
        <v>4002</v>
      </c>
      <c r="C421" s="59">
        <v>43208</v>
      </c>
      <c r="D421" s="68">
        <v>7</v>
      </c>
      <c r="E421" s="68" t="s">
        <v>105</v>
      </c>
      <c r="F421" s="68">
        <v>58.86</v>
      </c>
      <c r="G421" s="68">
        <v>10.55</v>
      </c>
      <c r="H421" s="68">
        <v>0.45</v>
      </c>
      <c r="I421" s="68">
        <v>0.32</v>
      </c>
      <c r="J421" s="68">
        <v>0.37</v>
      </c>
      <c r="K421" s="68">
        <v>0</v>
      </c>
      <c r="L421" s="68">
        <v>0</v>
      </c>
      <c r="M421" s="68">
        <v>-0.02</v>
      </c>
      <c r="N421" s="68">
        <v>-0.54</v>
      </c>
      <c r="O421" s="68">
        <v>-0.12</v>
      </c>
      <c r="Q421" s="68">
        <v>0</v>
      </c>
      <c r="R421" s="68">
        <v>0.33</v>
      </c>
      <c r="S421" s="68">
        <v>0.31</v>
      </c>
      <c r="T421" s="68">
        <v>0.23</v>
      </c>
      <c r="U421" s="68">
        <v>70.739999999999995</v>
      </c>
      <c r="V421" s="68">
        <v>1296.373</v>
      </c>
      <c r="X421" s="68">
        <f t="shared" si="6"/>
        <v>1.1400000000000001</v>
      </c>
    </row>
    <row r="422" spans="1:24" x14ac:dyDescent="0.25">
      <c r="A422" s="68" t="s">
        <v>104</v>
      </c>
      <c r="B422" s="68">
        <v>4002</v>
      </c>
      <c r="C422" s="59">
        <v>43208</v>
      </c>
      <c r="D422" s="68">
        <v>8</v>
      </c>
      <c r="E422" s="68" t="s">
        <v>106</v>
      </c>
      <c r="F422" s="68">
        <v>70.540000000000006</v>
      </c>
      <c r="G422" s="68">
        <v>10.55</v>
      </c>
      <c r="H422" s="68">
        <v>0.45</v>
      </c>
      <c r="I422" s="68">
        <v>0.32</v>
      </c>
      <c r="J422" s="68">
        <v>0.63</v>
      </c>
      <c r="K422" s="68">
        <v>0.43</v>
      </c>
      <c r="L422" s="68">
        <v>0</v>
      </c>
      <c r="M422" s="68">
        <v>0.04</v>
      </c>
      <c r="N422" s="68">
        <v>-0.67</v>
      </c>
      <c r="O422" s="68">
        <v>-0.12</v>
      </c>
      <c r="Q422" s="68">
        <v>0.02</v>
      </c>
      <c r="R422" s="68">
        <v>0.33</v>
      </c>
      <c r="S422" s="68">
        <v>0.31</v>
      </c>
      <c r="T422" s="68">
        <v>0.23</v>
      </c>
      <c r="U422" s="68">
        <v>83.06</v>
      </c>
      <c r="V422" s="68">
        <v>1367.759</v>
      </c>
      <c r="X422" s="68">
        <f t="shared" si="6"/>
        <v>1.8499999999999999</v>
      </c>
    </row>
    <row r="423" spans="1:24" x14ac:dyDescent="0.25">
      <c r="A423" s="68" t="s">
        <v>104</v>
      </c>
      <c r="B423" s="68">
        <v>4002</v>
      </c>
      <c r="C423" s="59">
        <v>43208</v>
      </c>
      <c r="D423" s="68">
        <v>9</v>
      </c>
      <c r="E423" s="68" t="s">
        <v>106</v>
      </c>
      <c r="F423" s="68">
        <v>55.14</v>
      </c>
      <c r="G423" s="68">
        <v>10.55</v>
      </c>
      <c r="H423" s="68">
        <v>0.45</v>
      </c>
      <c r="I423" s="68">
        <v>0.32</v>
      </c>
      <c r="J423" s="68">
        <v>0.27</v>
      </c>
      <c r="K423" s="68">
        <v>0.42</v>
      </c>
      <c r="L423" s="68">
        <v>0</v>
      </c>
      <c r="M423" s="68">
        <v>-0.03</v>
      </c>
      <c r="N423" s="68">
        <v>-0.47</v>
      </c>
      <c r="O423" s="68">
        <v>-0.12</v>
      </c>
      <c r="Q423" s="68">
        <v>0.02</v>
      </c>
      <c r="R423" s="68">
        <v>0.33</v>
      </c>
      <c r="S423" s="68">
        <v>0.31</v>
      </c>
      <c r="T423" s="68">
        <v>0.23</v>
      </c>
      <c r="U423" s="68">
        <v>67.42</v>
      </c>
      <c r="V423" s="68">
        <v>1362.883</v>
      </c>
      <c r="X423" s="68">
        <f t="shared" si="6"/>
        <v>1.48</v>
      </c>
    </row>
    <row r="424" spans="1:24" x14ac:dyDescent="0.25">
      <c r="A424" s="68" t="s">
        <v>104</v>
      </c>
      <c r="B424" s="68">
        <v>4002</v>
      </c>
      <c r="C424" s="59">
        <v>43208</v>
      </c>
      <c r="D424" s="68">
        <v>10</v>
      </c>
      <c r="E424" s="68" t="s">
        <v>106</v>
      </c>
      <c r="F424" s="68">
        <v>72.66</v>
      </c>
      <c r="G424" s="68">
        <v>10.55</v>
      </c>
      <c r="H424" s="68">
        <v>0.45</v>
      </c>
      <c r="I424" s="68">
        <v>0.32</v>
      </c>
      <c r="J424" s="68">
        <v>0.23</v>
      </c>
      <c r="K424" s="68">
        <v>0.43</v>
      </c>
      <c r="L424" s="68">
        <v>0</v>
      </c>
      <c r="M424" s="68">
        <v>0.03</v>
      </c>
      <c r="N424" s="68">
        <v>-0.36</v>
      </c>
      <c r="O424" s="68">
        <v>-0.12</v>
      </c>
      <c r="Q424" s="68">
        <v>0.01</v>
      </c>
      <c r="R424" s="68">
        <v>0.33</v>
      </c>
      <c r="S424" s="68">
        <v>0.31</v>
      </c>
      <c r="T424" s="68">
        <v>0.23</v>
      </c>
      <c r="U424" s="68">
        <v>85.07</v>
      </c>
      <c r="V424" s="68">
        <v>1352.356</v>
      </c>
      <c r="X424" s="68">
        <f t="shared" si="6"/>
        <v>1.44</v>
      </c>
    </row>
    <row r="425" spans="1:24" x14ac:dyDescent="0.25">
      <c r="A425" s="68" t="s">
        <v>104</v>
      </c>
      <c r="B425" s="68">
        <v>4002</v>
      </c>
      <c r="C425" s="59">
        <v>43208</v>
      </c>
      <c r="D425" s="68">
        <v>11</v>
      </c>
      <c r="E425" s="68" t="s">
        <v>106</v>
      </c>
      <c r="F425" s="68">
        <v>82.14</v>
      </c>
      <c r="G425" s="68">
        <v>10.55</v>
      </c>
      <c r="H425" s="68">
        <v>0.45</v>
      </c>
      <c r="I425" s="68">
        <v>0.32</v>
      </c>
      <c r="J425" s="68">
        <v>0.64</v>
      </c>
      <c r="K425" s="68">
        <v>0.43</v>
      </c>
      <c r="L425" s="68">
        <v>1.36</v>
      </c>
      <c r="M425" s="68">
        <v>7.0000000000000007E-2</v>
      </c>
      <c r="N425" s="68">
        <v>-0.13</v>
      </c>
      <c r="O425" s="68">
        <v>-0.12</v>
      </c>
      <c r="Q425" s="68">
        <v>0</v>
      </c>
      <c r="R425" s="68">
        <v>0.33</v>
      </c>
      <c r="S425" s="68">
        <v>0.31</v>
      </c>
      <c r="T425" s="68">
        <v>0.23</v>
      </c>
      <c r="U425" s="68">
        <v>96.58</v>
      </c>
      <c r="V425" s="68">
        <v>1348.7650000000001</v>
      </c>
      <c r="X425" s="68">
        <f t="shared" si="6"/>
        <v>3.2</v>
      </c>
    </row>
    <row r="426" spans="1:24" x14ac:dyDescent="0.25">
      <c r="A426" s="68" t="s">
        <v>104</v>
      </c>
      <c r="B426" s="68">
        <v>4002</v>
      </c>
      <c r="C426" s="59">
        <v>43208</v>
      </c>
      <c r="D426" s="68">
        <v>12</v>
      </c>
      <c r="E426" s="68" t="s">
        <v>106</v>
      </c>
      <c r="F426" s="68">
        <v>49.72</v>
      </c>
      <c r="G426" s="68">
        <v>10.55</v>
      </c>
      <c r="H426" s="68">
        <v>0.45</v>
      </c>
      <c r="I426" s="68">
        <v>0.32</v>
      </c>
      <c r="J426" s="68">
        <v>0.15</v>
      </c>
      <c r="K426" s="68">
        <v>0.44</v>
      </c>
      <c r="L426" s="68">
        <v>7.0000000000000007E-2</v>
      </c>
      <c r="M426" s="68">
        <v>-0.01</v>
      </c>
      <c r="N426" s="68">
        <v>-0.28999999999999998</v>
      </c>
      <c r="O426" s="68">
        <v>-0.12</v>
      </c>
      <c r="Q426" s="68">
        <v>0.01</v>
      </c>
      <c r="R426" s="68">
        <v>0.33</v>
      </c>
      <c r="S426" s="68">
        <v>0.31</v>
      </c>
      <c r="T426" s="68">
        <v>0.23</v>
      </c>
      <c r="U426" s="68">
        <v>62.16</v>
      </c>
      <c r="V426" s="68">
        <v>1338.271</v>
      </c>
      <c r="X426" s="68">
        <f t="shared" si="6"/>
        <v>1.4400000000000002</v>
      </c>
    </row>
    <row r="427" spans="1:24" x14ac:dyDescent="0.25">
      <c r="A427" s="68" t="s">
        <v>104</v>
      </c>
      <c r="B427" s="68">
        <v>4002</v>
      </c>
      <c r="C427" s="59">
        <v>43208</v>
      </c>
      <c r="D427" s="68">
        <v>13</v>
      </c>
      <c r="E427" s="68" t="s">
        <v>106</v>
      </c>
      <c r="F427" s="68">
        <v>46.85</v>
      </c>
      <c r="G427" s="68">
        <v>10.55</v>
      </c>
      <c r="H427" s="68">
        <v>0.45</v>
      </c>
      <c r="I427" s="68">
        <v>0.32</v>
      </c>
      <c r="J427" s="68">
        <v>0.08</v>
      </c>
      <c r="K427" s="68">
        <v>0.45</v>
      </c>
      <c r="L427" s="68">
        <v>0</v>
      </c>
      <c r="M427" s="68">
        <v>0.04</v>
      </c>
      <c r="N427" s="68">
        <v>-0.28000000000000003</v>
      </c>
      <c r="O427" s="68">
        <v>-0.12</v>
      </c>
      <c r="Q427" s="68">
        <v>0.01</v>
      </c>
      <c r="R427" s="68">
        <v>0.33</v>
      </c>
      <c r="S427" s="68">
        <v>0.31</v>
      </c>
      <c r="T427" s="68">
        <v>0.23</v>
      </c>
      <c r="U427" s="68">
        <v>59.22</v>
      </c>
      <c r="V427" s="68">
        <v>1320.434</v>
      </c>
      <c r="X427" s="68">
        <f t="shared" si="6"/>
        <v>1.31</v>
      </c>
    </row>
    <row r="428" spans="1:24" x14ac:dyDescent="0.25">
      <c r="A428" s="68" t="s">
        <v>104</v>
      </c>
      <c r="B428" s="68">
        <v>4002</v>
      </c>
      <c r="C428" s="59">
        <v>43208</v>
      </c>
      <c r="D428" s="68">
        <v>14</v>
      </c>
      <c r="E428" s="68" t="s">
        <v>106</v>
      </c>
      <c r="F428" s="68">
        <v>50.13</v>
      </c>
      <c r="G428" s="68">
        <v>10.55</v>
      </c>
      <c r="H428" s="68">
        <v>0.45</v>
      </c>
      <c r="I428" s="68">
        <v>0.32</v>
      </c>
      <c r="J428" s="68">
        <v>0.12</v>
      </c>
      <c r="K428" s="68">
        <v>0.45</v>
      </c>
      <c r="L428" s="68">
        <v>0</v>
      </c>
      <c r="M428" s="68">
        <v>7.0000000000000007E-2</v>
      </c>
      <c r="N428" s="68">
        <v>-0.27</v>
      </c>
      <c r="O428" s="68">
        <v>-0.12</v>
      </c>
      <c r="Q428" s="68">
        <v>0.01</v>
      </c>
      <c r="R428" s="68">
        <v>0.33</v>
      </c>
      <c r="S428" s="68">
        <v>0.31</v>
      </c>
      <c r="T428" s="68">
        <v>0.23</v>
      </c>
      <c r="U428" s="68">
        <v>62.58</v>
      </c>
      <c r="V428" s="68">
        <v>1313.6790000000001</v>
      </c>
      <c r="X428" s="68">
        <f t="shared" si="6"/>
        <v>1.35</v>
      </c>
    </row>
    <row r="429" spans="1:24" x14ac:dyDescent="0.25">
      <c r="A429" s="68" t="s">
        <v>104</v>
      </c>
      <c r="B429" s="68">
        <v>4002</v>
      </c>
      <c r="C429" s="59">
        <v>43208</v>
      </c>
      <c r="D429" s="68">
        <v>15</v>
      </c>
      <c r="E429" s="68" t="s">
        <v>106</v>
      </c>
      <c r="F429" s="68">
        <v>48.67</v>
      </c>
      <c r="G429" s="68">
        <v>10.55</v>
      </c>
      <c r="H429" s="68">
        <v>0.45</v>
      </c>
      <c r="I429" s="68">
        <v>0.32</v>
      </c>
      <c r="J429" s="68">
        <v>0.09</v>
      </c>
      <c r="K429" s="68">
        <v>0.46</v>
      </c>
      <c r="L429" s="68">
        <v>0</v>
      </c>
      <c r="M429" s="68">
        <v>0.08</v>
      </c>
      <c r="N429" s="68">
        <v>-0.33</v>
      </c>
      <c r="O429" s="68">
        <v>-0.12</v>
      </c>
      <c r="Q429" s="68">
        <v>0.01</v>
      </c>
      <c r="R429" s="68">
        <v>0.33</v>
      </c>
      <c r="S429" s="68">
        <v>0.31</v>
      </c>
      <c r="T429" s="68">
        <v>0.23</v>
      </c>
      <c r="U429" s="68">
        <v>61.05</v>
      </c>
      <c r="V429" s="68">
        <v>1304.3019999999999</v>
      </c>
      <c r="X429" s="68">
        <f t="shared" si="6"/>
        <v>1.33</v>
      </c>
    </row>
    <row r="430" spans="1:24" x14ac:dyDescent="0.25">
      <c r="A430" s="68" t="s">
        <v>104</v>
      </c>
      <c r="B430" s="68">
        <v>4002</v>
      </c>
      <c r="C430" s="59">
        <v>43208</v>
      </c>
      <c r="D430" s="68">
        <v>16</v>
      </c>
      <c r="E430" s="68" t="s">
        <v>106</v>
      </c>
      <c r="F430" s="68">
        <v>51.71</v>
      </c>
      <c r="G430" s="68">
        <v>10.55</v>
      </c>
      <c r="H430" s="68">
        <v>0.45</v>
      </c>
      <c r="I430" s="68">
        <v>0.32</v>
      </c>
      <c r="J430" s="68">
        <v>0.1</v>
      </c>
      <c r="K430" s="68">
        <v>0.46</v>
      </c>
      <c r="L430" s="68">
        <v>0</v>
      </c>
      <c r="M430" s="68">
        <v>0.13</v>
      </c>
      <c r="N430" s="68">
        <v>-0.36</v>
      </c>
      <c r="O430" s="68">
        <v>-0.12</v>
      </c>
      <c r="Q430" s="68">
        <v>0</v>
      </c>
      <c r="R430" s="68">
        <v>0.33</v>
      </c>
      <c r="S430" s="68">
        <v>0.31</v>
      </c>
      <c r="T430" s="68">
        <v>0.23</v>
      </c>
      <c r="U430" s="68">
        <v>64.11</v>
      </c>
      <c r="V430" s="68">
        <v>1298.8579999999999</v>
      </c>
      <c r="X430" s="68">
        <f t="shared" si="6"/>
        <v>1.33</v>
      </c>
    </row>
    <row r="431" spans="1:24" x14ac:dyDescent="0.25">
      <c r="A431" s="68" t="s">
        <v>104</v>
      </c>
      <c r="B431" s="68">
        <v>4002</v>
      </c>
      <c r="C431" s="59">
        <v>43208</v>
      </c>
      <c r="D431" s="68">
        <v>17</v>
      </c>
      <c r="E431" s="68" t="s">
        <v>106</v>
      </c>
      <c r="F431" s="68">
        <v>48.31</v>
      </c>
      <c r="G431" s="68">
        <v>10.55</v>
      </c>
      <c r="H431" s="68">
        <v>0.45</v>
      </c>
      <c r="I431" s="68">
        <v>0.32</v>
      </c>
      <c r="J431" s="68">
        <v>0.09</v>
      </c>
      <c r="K431" s="68">
        <v>0.45</v>
      </c>
      <c r="L431" s="68">
        <v>0</v>
      </c>
      <c r="M431" s="68">
        <v>0.02</v>
      </c>
      <c r="N431" s="68">
        <v>-0.27</v>
      </c>
      <c r="O431" s="68">
        <v>-0.12</v>
      </c>
      <c r="Q431" s="68">
        <v>0.01</v>
      </c>
      <c r="R431" s="68">
        <v>0.33</v>
      </c>
      <c r="S431" s="68">
        <v>0.31</v>
      </c>
      <c r="T431" s="68">
        <v>0.23</v>
      </c>
      <c r="U431" s="68">
        <v>60.68</v>
      </c>
      <c r="V431" s="68">
        <v>1313.1</v>
      </c>
      <c r="X431" s="68">
        <f t="shared" si="6"/>
        <v>1.32</v>
      </c>
    </row>
    <row r="432" spans="1:24" x14ac:dyDescent="0.25">
      <c r="A432" s="68" t="s">
        <v>104</v>
      </c>
      <c r="B432" s="68">
        <v>4002</v>
      </c>
      <c r="C432" s="59">
        <v>43208</v>
      </c>
      <c r="D432" s="68">
        <v>18</v>
      </c>
      <c r="E432" s="68" t="s">
        <v>106</v>
      </c>
      <c r="F432" s="68">
        <v>52.8</v>
      </c>
      <c r="G432" s="68">
        <v>10.55</v>
      </c>
      <c r="H432" s="68">
        <v>0.45</v>
      </c>
      <c r="I432" s="68">
        <v>0.32</v>
      </c>
      <c r="J432" s="68">
        <v>0.11</v>
      </c>
      <c r="K432" s="68">
        <v>0.44</v>
      </c>
      <c r="L432" s="68">
        <v>0.05</v>
      </c>
      <c r="M432" s="68">
        <v>0.04</v>
      </c>
      <c r="N432" s="68">
        <v>-0.22</v>
      </c>
      <c r="O432" s="68">
        <v>-0.12</v>
      </c>
      <c r="Q432" s="68">
        <v>0.01</v>
      </c>
      <c r="R432" s="68">
        <v>0.33</v>
      </c>
      <c r="S432" s="68">
        <v>0.31</v>
      </c>
      <c r="T432" s="68">
        <v>0.23</v>
      </c>
      <c r="U432" s="68">
        <v>65.3</v>
      </c>
      <c r="V432" s="68">
        <v>1338.7950000000001</v>
      </c>
      <c r="X432" s="68">
        <f t="shared" si="6"/>
        <v>1.3800000000000001</v>
      </c>
    </row>
    <row r="433" spans="1:24" x14ac:dyDescent="0.25">
      <c r="A433" s="68" t="s">
        <v>104</v>
      </c>
      <c r="B433" s="68">
        <v>4002</v>
      </c>
      <c r="C433" s="59">
        <v>43208</v>
      </c>
      <c r="D433" s="68">
        <v>19</v>
      </c>
      <c r="E433" s="68" t="s">
        <v>106</v>
      </c>
      <c r="F433" s="68">
        <v>69.92</v>
      </c>
      <c r="G433" s="68">
        <v>10.55</v>
      </c>
      <c r="H433" s="68">
        <v>0.45</v>
      </c>
      <c r="I433" s="68">
        <v>0.32</v>
      </c>
      <c r="J433" s="68">
        <v>0.22</v>
      </c>
      <c r="K433" s="68">
        <v>0.43</v>
      </c>
      <c r="L433" s="68">
        <v>0.05</v>
      </c>
      <c r="M433" s="68">
        <v>-0.1</v>
      </c>
      <c r="N433" s="68">
        <v>-0.26</v>
      </c>
      <c r="O433" s="68">
        <v>-0.12</v>
      </c>
      <c r="Q433" s="68">
        <v>0</v>
      </c>
      <c r="R433" s="68">
        <v>0.33</v>
      </c>
      <c r="S433" s="68">
        <v>0.31</v>
      </c>
      <c r="T433" s="68">
        <v>0.23</v>
      </c>
      <c r="U433" s="68">
        <v>82.33</v>
      </c>
      <c r="V433" s="68">
        <v>1349.7460000000001</v>
      </c>
      <c r="X433" s="68">
        <f t="shared" si="6"/>
        <v>1.47</v>
      </c>
    </row>
    <row r="434" spans="1:24" x14ac:dyDescent="0.25">
      <c r="A434" s="68" t="s">
        <v>104</v>
      </c>
      <c r="B434" s="68">
        <v>4002</v>
      </c>
      <c r="C434" s="59">
        <v>43208</v>
      </c>
      <c r="D434" s="68">
        <v>20</v>
      </c>
      <c r="E434" s="68" t="s">
        <v>106</v>
      </c>
      <c r="F434" s="68">
        <v>76.67</v>
      </c>
      <c r="G434" s="68">
        <v>10.55</v>
      </c>
      <c r="H434" s="68">
        <v>0.45</v>
      </c>
      <c r="I434" s="68">
        <v>0.32</v>
      </c>
      <c r="J434" s="68">
        <v>0.25</v>
      </c>
      <c r="K434" s="68">
        <v>0.42</v>
      </c>
      <c r="L434" s="68">
        <v>7.0000000000000007E-2</v>
      </c>
      <c r="M434" s="68">
        <v>-0.05</v>
      </c>
      <c r="N434" s="68">
        <v>-0.49</v>
      </c>
      <c r="O434" s="68">
        <v>-0.12</v>
      </c>
      <c r="Q434" s="68">
        <v>0</v>
      </c>
      <c r="R434" s="68">
        <v>0.33</v>
      </c>
      <c r="S434" s="68">
        <v>0.31</v>
      </c>
      <c r="T434" s="68">
        <v>0.23</v>
      </c>
      <c r="U434" s="68">
        <v>88.94</v>
      </c>
      <c r="V434" s="68">
        <v>1385.5429999999999</v>
      </c>
      <c r="X434" s="68">
        <f t="shared" si="6"/>
        <v>1.51</v>
      </c>
    </row>
    <row r="435" spans="1:24" x14ac:dyDescent="0.25">
      <c r="A435" s="68" t="s">
        <v>104</v>
      </c>
      <c r="B435" s="68">
        <v>4002</v>
      </c>
      <c r="C435" s="59">
        <v>43208</v>
      </c>
      <c r="D435" s="68">
        <v>21</v>
      </c>
      <c r="E435" s="68" t="s">
        <v>106</v>
      </c>
      <c r="F435" s="68">
        <v>82.48</v>
      </c>
      <c r="G435" s="68">
        <v>10.55</v>
      </c>
      <c r="H435" s="68">
        <v>0.45</v>
      </c>
      <c r="I435" s="68">
        <v>0.32</v>
      </c>
      <c r="J435" s="68">
        <v>0.33</v>
      </c>
      <c r="K435" s="68">
        <v>0.42</v>
      </c>
      <c r="L435" s="68">
        <v>7.0000000000000007E-2</v>
      </c>
      <c r="M435" s="68">
        <v>-0.11</v>
      </c>
      <c r="N435" s="68">
        <v>-0.37</v>
      </c>
      <c r="O435" s="68">
        <v>-0.12</v>
      </c>
      <c r="Q435" s="68">
        <v>0</v>
      </c>
      <c r="R435" s="68">
        <v>0.33</v>
      </c>
      <c r="S435" s="68">
        <v>0.31</v>
      </c>
      <c r="T435" s="68">
        <v>0.23</v>
      </c>
      <c r="U435" s="68">
        <v>94.89</v>
      </c>
      <c r="V435" s="68">
        <v>1382.58</v>
      </c>
      <c r="X435" s="68">
        <f t="shared" si="6"/>
        <v>1.59</v>
      </c>
    </row>
    <row r="436" spans="1:24" x14ac:dyDescent="0.25">
      <c r="A436" s="68" t="s">
        <v>104</v>
      </c>
      <c r="B436" s="68">
        <v>4002</v>
      </c>
      <c r="C436" s="59">
        <v>43208</v>
      </c>
      <c r="D436" s="68">
        <v>22</v>
      </c>
      <c r="E436" s="68" t="s">
        <v>106</v>
      </c>
      <c r="F436" s="68">
        <v>78.88</v>
      </c>
      <c r="G436" s="68">
        <v>10.55</v>
      </c>
      <c r="H436" s="68">
        <v>0.45</v>
      </c>
      <c r="I436" s="68">
        <v>0.32</v>
      </c>
      <c r="J436" s="68">
        <v>0.45</v>
      </c>
      <c r="K436" s="68">
        <v>0.44</v>
      </c>
      <c r="L436" s="68">
        <v>0.56999999999999995</v>
      </c>
      <c r="M436" s="68">
        <v>0.14000000000000001</v>
      </c>
      <c r="N436" s="68">
        <v>-0.13</v>
      </c>
      <c r="O436" s="68">
        <v>-0.12</v>
      </c>
      <c r="Q436" s="68">
        <v>0</v>
      </c>
      <c r="R436" s="68">
        <v>0.33</v>
      </c>
      <c r="S436" s="68">
        <v>0.31</v>
      </c>
      <c r="T436" s="68">
        <v>0.23</v>
      </c>
      <c r="U436" s="68">
        <v>92.42</v>
      </c>
      <c r="V436" s="68">
        <v>1282.17</v>
      </c>
      <c r="X436" s="68">
        <f t="shared" si="6"/>
        <v>2.23</v>
      </c>
    </row>
    <row r="437" spans="1:24" x14ac:dyDescent="0.25">
      <c r="A437" s="68" t="s">
        <v>104</v>
      </c>
      <c r="B437" s="68">
        <v>4002</v>
      </c>
      <c r="C437" s="59">
        <v>43208</v>
      </c>
      <c r="D437" s="68">
        <v>23</v>
      </c>
      <c r="E437" s="68" t="s">
        <v>106</v>
      </c>
      <c r="F437" s="68">
        <v>60.09</v>
      </c>
      <c r="G437" s="68">
        <v>10.55</v>
      </c>
      <c r="H437" s="68">
        <v>0.45</v>
      </c>
      <c r="I437" s="68">
        <v>0.32</v>
      </c>
      <c r="J437" s="68">
        <v>0.51</v>
      </c>
      <c r="K437" s="68">
        <v>0.48</v>
      </c>
      <c r="L437" s="68">
        <v>0.28999999999999998</v>
      </c>
      <c r="M437" s="68">
        <v>0.15</v>
      </c>
      <c r="N437" s="68">
        <v>-0.01</v>
      </c>
      <c r="O437" s="68">
        <v>-0.12</v>
      </c>
      <c r="Q437" s="68">
        <v>0</v>
      </c>
      <c r="R437" s="68">
        <v>0.33</v>
      </c>
      <c r="S437" s="68">
        <v>0.31</v>
      </c>
      <c r="T437" s="68">
        <v>0.23</v>
      </c>
      <c r="U437" s="68">
        <v>73.58</v>
      </c>
      <c r="V437" s="68">
        <v>1151.732</v>
      </c>
      <c r="X437" s="68">
        <f t="shared" si="6"/>
        <v>2.0499999999999998</v>
      </c>
    </row>
    <row r="438" spans="1:24" x14ac:dyDescent="0.25">
      <c r="A438" s="68" t="s">
        <v>104</v>
      </c>
      <c r="B438" s="68">
        <v>4002</v>
      </c>
      <c r="C438" s="59">
        <v>43208</v>
      </c>
      <c r="D438" s="68">
        <v>24</v>
      </c>
      <c r="E438" s="68" t="s">
        <v>105</v>
      </c>
      <c r="F438" s="68">
        <v>39.53</v>
      </c>
      <c r="G438" s="68">
        <v>10.55</v>
      </c>
      <c r="H438" s="68">
        <v>0.45</v>
      </c>
      <c r="I438" s="68">
        <v>0.32</v>
      </c>
      <c r="J438" s="68">
        <v>0.31</v>
      </c>
      <c r="K438" s="68">
        <v>0</v>
      </c>
      <c r="L438" s="68">
        <v>0</v>
      </c>
      <c r="M438" s="68">
        <v>-0.06</v>
      </c>
      <c r="N438" s="68">
        <v>-0.17</v>
      </c>
      <c r="O438" s="68">
        <v>-0.12</v>
      </c>
      <c r="Q438" s="68">
        <v>0</v>
      </c>
      <c r="R438" s="68">
        <v>0.33</v>
      </c>
      <c r="S438" s="68">
        <v>0.31</v>
      </c>
      <c r="T438" s="68">
        <v>0.23</v>
      </c>
      <c r="U438" s="68">
        <v>51.68</v>
      </c>
      <c r="V438" s="68">
        <v>1047.0429999999999</v>
      </c>
      <c r="X438" s="68">
        <f t="shared" si="6"/>
        <v>1.08</v>
      </c>
    </row>
    <row r="439" spans="1:24" x14ac:dyDescent="0.25">
      <c r="A439" s="68" t="s">
        <v>104</v>
      </c>
      <c r="B439" s="68">
        <v>4002</v>
      </c>
      <c r="C439" s="59">
        <v>43209</v>
      </c>
      <c r="D439" s="68">
        <v>1</v>
      </c>
      <c r="E439" s="68" t="s">
        <v>105</v>
      </c>
      <c r="F439" s="68">
        <v>50.93</v>
      </c>
      <c r="G439" s="68">
        <v>10.55</v>
      </c>
      <c r="H439" s="68">
        <v>0.37</v>
      </c>
      <c r="I439" s="68">
        <v>0.04</v>
      </c>
      <c r="J439" s="68">
        <v>0.1</v>
      </c>
      <c r="K439" s="68">
        <v>0</v>
      </c>
      <c r="L439" s="68">
        <v>0.12</v>
      </c>
      <c r="M439" s="68">
        <v>0.17</v>
      </c>
      <c r="N439" s="68">
        <v>-0.25</v>
      </c>
      <c r="O439" s="68">
        <v>-0.12</v>
      </c>
      <c r="Q439" s="68">
        <v>0</v>
      </c>
      <c r="R439" s="68">
        <v>0.33</v>
      </c>
      <c r="S439" s="68">
        <v>0.31</v>
      </c>
      <c r="T439" s="68">
        <v>0.23</v>
      </c>
      <c r="U439" s="68">
        <v>62.78</v>
      </c>
      <c r="V439" s="68">
        <v>988.774</v>
      </c>
      <c r="X439" s="68">
        <f t="shared" si="6"/>
        <v>0.63</v>
      </c>
    </row>
    <row r="440" spans="1:24" x14ac:dyDescent="0.25">
      <c r="A440" s="68" t="s">
        <v>104</v>
      </c>
      <c r="B440" s="68">
        <v>4002</v>
      </c>
      <c r="C440" s="59">
        <v>43209</v>
      </c>
      <c r="D440" s="68">
        <v>2</v>
      </c>
      <c r="E440" s="68" t="s">
        <v>105</v>
      </c>
      <c r="F440" s="68">
        <v>44.87</v>
      </c>
      <c r="G440" s="68">
        <v>10.55</v>
      </c>
      <c r="H440" s="68">
        <v>0.37</v>
      </c>
      <c r="I440" s="68">
        <v>0.04</v>
      </c>
      <c r="J440" s="68">
        <v>0.06</v>
      </c>
      <c r="K440" s="68">
        <v>0</v>
      </c>
      <c r="L440" s="68">
        <v>0</v>
      </c>
      <c r="M440" s="68">
        <v>0.2</v>
      </c>
      <c r="N440" s="68">
        <v>-0.24</v>
      </c>
      <c r="O440" s="68">
        <v>-0.12</v>
      </c>
      <c r="Q440" s="68">
        <v>0</v>
      </c>
      <c r="R440" s="68">
        <v>0.33</v>
      </c>
      <c r="S440" s="68">
        <v>0.31</v>
      </c>
      <c r="T440" s="68">
        <v>0.23</v>
      </c>
      <c r="U440" s="68">
        <v>56.6</v>
      </c>
      <c r="V440" s="68">
        <v>958.01300000000003</v>
      </c>
      <c r="X440" s="68">
        <f t="shared" si="6"/>
        <v>0.47</v>
      </c>
    </row>
    <row r="441" spans="1:24" x14ac:dyDescent="0.25">
      <c r="A441" s="68" t="s">
        <v>104</v>
      </c>
      <c r="B441" s="68">
        <v>4002</v>
      </c>
      <c r="C441" s="59">
        <v>43209</v>
      </c>
      <c r="D441" s="68">
        <v>3</v>
      </c>
      <c r="E441" s="68" t="s">
        <v>105</v>
      </c>
      <c r="F441" s="68">
        <v>34.549999999999997</v>
      </c>
      <c r="G441" s="68">
        <v>10.55</v>
      </c>
      <c r="H441" s="68">
        <v>0.37</v>
      </c>
      <c r="I441" s="68">
        <v>0.04</v>
      </c>
      <c r="J441" s="68">
        <v>0.22</v>
      </c>
      <c r="K441" s="68">
        <v>0</v>
      </c>
      <c r="L441" s="68">
        <v>0</v>
      </c>
      <c r="M441" s="68">
        <v>0.05</v>
      </c>
      <c r="N441" s="68">
        <v>-0.33</v>
      </c>
      <c r="O441" s="68">
        <v>-0.12</v>
      </c>
      <c r="Q441" s="68">
        <v>0</v>
      </c>
      <c r="R441" s="68">
        <v>0.33</v>
      </c>
      <c r="S441" s="68">
        <v>0.31</v>
      </c>
      <c r="T441" s="68">
        <v>0.23</v>
      </c>
      <c r="U441" s="68">
        <v>46.2</v>
      </c>
      <c r="V441" s="68">
        <v>946.70500000000004</v>
      </c>
      <c r="X441" s="68">
        <f t="shared" si="6"/>
        <v>0.63</v>
      </c>
    </row>
    <row r="442" spans="1:24" x14ac:dyDescent="0.25">
      <c r="A442" s="68" t="s">
        <v>104</v>
      </c>
      <c r="B442" s="68">
        <v>4002</v>
      </c>
      <c r="C442" s="59">
        <v>43209</v>
      </c>
      <c r="D442" s="68">
        <v>4</v>
      </c>
      <c r="E442" s="68" t="s">
        <v>105</v>
      </c>
      <c r="F442" s="68">
        <v>34.79</v>
      </c>
      <c r="G442" s="68">
        <v>10.55</v>
      </c>
      <c r="H442" s="68">
        <v>0.37</v>
      </c>
      <c r="I442" s="68">
        <v>0.04</v>
      </c>
      <c r="J442" s="68">
        <v>0.32</v>
      </c>
      <c r="K442" s="68">
        <v>0</v>
      </c>
      <c r="L442" s="68">
        <v>0</v>
      </c>
      <c r="M442" s="68">
        <v>0</v>
      </c>
      <c r="N442" s="68">
        <v>-0.22</v>
      </c>
      <c r="O442" s="68">
        <v>-0.12</v>
      </c>
      <c r="Q442" s="68">
        <v>0</v>
      </c>
      <c r="R442" s="68">
        <v>0.33</v>
      </c>
      <c r="S442" s="68">
        <v>0.31</v>
      </c>
      <c r="T442" s="68">
        <v>0.23</v>
      </c>
      <c r="U442" s="68">
        <v>46.6</v>
      </c>
      <c r="V442" s="68">
        <v>942.75800000000004</v>
      </c>
      <c r="X442" s="68">
        <f t="shared" si="6"/>
        <v>0.73</v>
      </c>
    </row>
    <row r="443" spans="1:24" x14ac:dyDescent="0.25">
      <c r="A443" s="68" t="s">
        <v>104</v>
      </c>
      <c r="B443" s="68">
        <v>4002</v>
      </c>
      <c r="C443" s="59">
        <v>43209</v>
      </c>
      <c r="D443" s="68">
        <v>5</v>
      </c>
      <c r="E443" s="68" t="s">
        <v>105</v>
      </c>
      <c r="F443" s="68">
        <v>35.99</v>
      </c>
      <c r="G443" s="68">
        <v>10.55</v>
      </c>
      <c r="H443" s="68">
        <v>0.37</v>
      </c>
      <c r="I443" s="68">
        <v>0.04</v>
      </c>
      <c r="J443" s="68">
        <v>0.35</v>
      </c>
      <c r="K443" s="68">
        <v>0</v>
      </c>
      <c r="L443" s="68">
        <v>0</v>
      </c>
      <c r="M443" s="68">
        <v>0.03</v>
      </c>
      <c r="N443" s="68">
        <v>-0.28999999999999998</v>
      </c>
      <c r="O443" s="68">
        <v>-0.12</v>
      </c>
      <c r="Q443" s="68">
        <v>0</v>
      </c>
      <c r="R443" s="68">
        <v>0.33</v>
      </c>
      <c r="S443" s="68">
        <v>0.31</v>
      </c>
      <c r="T443" s="68">
        <v>0.23</v>
      </c>
      <c r="U443" s="68">
        <v>47.79</v>
      </c>
      <c r="V443" s="68">
        <v>980.34799999999996</v>
      </c>
      <c r="X443" s="68">
        <f t="shared" si="6"/>
        <v>0.76</v>
      </c>
    </row>
    <row r="444" spans="1:24" x14ac:dyDescent="0.25">
      <c r="A444" s="68" t="s">
        <v>104</v>
      </c>
      <c r="B444" s="68">
        <v>4002</v>
      </c>
      <c r="C444" s="59">
        <v>43209</v>
      </c>
      <c r="D444" s="68">
        <v>6</v>
      </c>
      <c r="E444" s="68" t="s">
        <v>105</v>
      </c>
      <c r="F444" s="68">
        <v>23.29</v>
      </c>
      <c r="G444" s="68">
        <v>10.55</v>
      </c>
      <c r="H444" s="68">
        <v>0.37</v>
      </c>
      <c r="I444" s="68">
        <v>0.04</v>
      </c>
      <c r="J444" s="68">
        <v>0.37</v>
      </c>
      <c r="K444" s="68">
        <v>0</v>
      </c>
      <c r="L444" s="68">
        <v>0</v>
      </c>
      <c r="M444" s="68">
        <v>7.0000000000000007E-2</v>
      </c>
      <c r="N444" s="68">
        <v>0.14000000000000001</v>
      </c>
      <c r="O444" s="68">
        <v>-0.12</v>
      </c>
      <c r="Q444" s="68">
        <v>0</v>
      </c>
      <c r="R444" s="68">
        <v>0.33</v>
      </c>
      <c r="S444" s="68">
        <v>0.31</v>
      </c>
      <c r="T444" s="68">
        <v>0.23</v>
      </c>
      <c r="U444" s="68">
        <v>35.58</v>
      </c>
      <c r="V444" s="68">
        <v>1090.1379999999999</v>
      </c>
      <c r="X444" s="68">
        <f t="shared" si="6"/>
        <v>0.78</v>
      </c>
    </row>
    <row r="445" spans="1:24" x14ac:dyDescent="0.25">
      <c r="A445" s="68" t="s">
        <v>104</v>
      </c>
      <c r="B445" s="68">
        <v>4002</v>
      </c>
      <c r="C445" s="59">
        <v>43209</v>
      </c>
      <c r="D445" s="68">
        <v>7</v>
      </c>
      <c r="E445" s="68" t="s">
        <v>105</v>
      </c>
      <c r="F445" s="68">
        <v>42.26</v>
      </c>
      <c r="G445" s="68">
        <v>10.55</v>
      </c>
      <c r="H445" s="68">
        <v>0.37</v>
      </c>
      <c r="I445" s="68">
        <v>0.04</v>
      </c>
      <c r="J445" s="68">
        <v>0.23</v>
      </c>
      <c r="K445" s="68">
        <v>0</v>
      </c>
      <c r="L445" s="68">
        <v>0</v>
      </c>
      <c r="M445" s="68">
        <v>-0.04</v>
      </c>
      <c r="N445" s="68">
        <v>-0.39</v>
      </c>
      <c r="O445" s="68">
        <v>-0.12</v>
      </c>
      <c r="Q445" s="68">
        <v>0</v>
      </c>
      <c r="R445" s="68">
        <v>0.33</v>
      </c>
      <c r="S445" s="68">
        <v>0.31</v>
      </c>
      <c r="T445" s="68">
        <v>0.23</v>
      </c>
      <c r="U445" s="68">
        <v>53.77</v>
      </c>
      <c r="V445" s="68">
        <v>1257.566</v>
      </c>
      <c r="X445" s="68">
        <f t="shared" si="6"/>
        <v>0.64</v>
      </c>
    </row>
    <row r="446" spans="1:24" x14ac:dyDescent="0.25">
      <c r="A446" s="68" t="s">
        <v>104</v>
      </c>
      <c r="B446" s="68">
        <v>4002</v>
      </c>
      <c r="C446" s="59">
        <v>43209</v>
      </c>
      <c r="D446" s="68">
        <v>8</v>
      </c>
      <c r="E446" s="68" t="s">
        <v>106</v>
      </c>
      <c r="F446" s="68">
        <v>44.08</v>
      </c>
      <c r="G446" s="68">
        <v>10.55</v>
      </c>
      <c r="H446" s="68">
        <v>0.37</v>
      </c>
      <c r="I446" s="68">
        <v>0.04</v>
      </c>
      <c r="J446" s="68">
        <v>0.12</v>
      </c>
      <c r="K446" s="68">
        <v>0.44</v>
      </c>
      <c r="L446" s="68">
        <v>0</v>
      </c>
      <c r="M446" s="68">
        <v>-0.05</v>
      </c>
      <c r="N446" s="68">
        <v>-0.42</v>
      </c>
      <c r="O446" s="68">
        <v>-0.12</v>
      </c>
      <c r="Q446" s="68">
        <v>0.02</v>
      </c>
      <c r="R446" s="68">
        <v>0.33</v>
      </c>
      <c r="S446" s="68">
        <v>0.31</v>
      </c>
      <c r="T446" s="68">
        <v>0.23</v>
      </c>
      <c r="U446" s="68">
        <v>55.9</v>
      </c>
      <c r="V446" s="68">
        <v>1357.982</v>
      </c>
      <c r="X446" s="68">
        <f t="shared" si="6"/>
        <v>0.99</v>
      </c>
    </row>
    <row r="447" spans="1:24" x14ac:dyDescent="0.25">
      <c r="A447" s="68" t="s">
        <v>104</v>
      </c>
      <c r="B447" s="68">
        <v>4002</v>
      </c>
      <c r="C447" s="59">
        <v>43209</v>
      </c>
      <c r="D447" s="68">
        <v>9</v>
      </c>
      <c r="E447" s="68" t="s">
        <v>106</v>
      </c>
      <c r="F447" s="68">
        <v>48.84</v>
      </c>
      <c r="G447" s="68">
        <v>10.55</v>
      </c>
      <c r="H447" s="68">
        <v>0.37</v>
      </c>
      <c r="I447" s="68">
        <v>0.04</v>
      </c>
      <c r="J447" s="68">
        <v>0.08</v>
      </c>
      <c r="K447" s="68">
        <v>0.42</v>
      </c>
      <c r="L447" s="68">
        <v>0</v>
      </c>
      <c r="M447" s="68">
        <v>-7.0000000000000007E-2</v>
      </c>
      <c r="N447" s="68">
        <v>-0.39</v>
      </c>
      <c r="O447" s="68">
        <v>-0.12</v>
      </c>
      <c r="Q447" s="68">
        <v>0.02</v>
      </c>
      <c r="R447" s="68">
        <v>0.33</v>
      </c>
      <c r="S447" s="68">
        <v>0.31</v>
      </c>
      <c r="T447" s="68">
        <v>0.23</v>
      </c>
      <c r="U447" s="68">
        <v>60.61</v>
      </c>
      <c r="V447" s="68">
        <v>1392.211</v>
      </c>
      <c r="X447" s="68">
        <f t="shared" si="6"/>
        <v>0.92999999999999994</v>
      </c>
    </row>
    <row r="448" spans="1:24" x14ac:dyDescent="0.25">
      <c r="A448" s="68" t="s">
        <v>104</v>
      </c>
      <c r="B448" s="68">
        <v>4002</v>
      </c>
      <c r="C448" s="59">
        <v>43209</v>
      </c>
      <c r="D448" s="68">
        <v>10</v>
      </c>
      <c r="E448" s="68" t="s">
        <v>106</v>
      </c>
      <c r="F448" s="68">
        <v>59.24</v>
      </c>
      <c r="G448" s="68">
        <v>10.55</v>
      </c>
      <c r="H448" s="68">
        <v>0.37</v>
      </c>
      <c r="I448" s="68">
        <v>0.04</v>
      </c>
      <c r="J448" s="68">
        <v>0.18</v>
      </c>
      <c r="K448" s="68">
        <v>0.41</v>
      </c>
      <c r="L448" s="68">
        <v>0.03</v>
      </c>
      <c r="M448" s="68">
        <v>-0.04</v>
      </c>
      <c r="N448" s="68">
        <v>-0.37</v>
      </c>
      <c r="O448" s="68">
        <v>-0.12</v>
      </c>
      <c r="Q448" s="68">
        <v>0.02</v>
      </c>
      <c r="R448" s="68">
        <v>0.33</v>
      </c>
      <c r="S448" s="68">
        <v>0.31</v>
      </c>
      <c r="T448" s="68">
        <v>0.23</v>
      </c>
      <c r="U448" s="68">
        <v>71.180000000000007</v>
      </c>
      <c r="V448" s="68">
        <v>1412.373</v>
      </c>
      <c r="X448" s="68">
        <f t="shared" si="6"/>
        <v>1.05</v>
      </c>
    </row>
    <row r="449" spans="1:24" x14ac:dyDescent="0.25">
      <c r="A449" s="68" t="s">
        <v>104</v>
      </c>
      <c r="B449" s="68">
        <v>4002</v>
      </c>
      <c r="C449" s="59">
        <v>43209</v>
      </c>
      <c r="D449" s="68">
        <v>11</v>
      </c>
      <c r="E449" s="68" t="s">
        <v>106</v>
      </c>
      <c r="F449" s="68">
        <v>68.58</v>
      </c>
      <c r="G449" s="68">
        <v>10.55</v>
      </c>
      <c r="H449" s="68">
        <v>0.37</v>
      </c>
      <c r="I449" s="68">
        <v>0.04</v>
      </c>
      <c r="J449" s="68">
        <v>0.12</v>
      </c>
      <c r="K449" s="68">
        <v>0.41</v>
      </c>
      <c r="L449" s="68">
        <v>0</v>
      </c>
      <c r="M449" s="68">
        <v>-0.02</v>
      </c>
      <c r="N449" s="68">
        <v>-0.37</v>
      </c>
      <c r="O449" s="68">
        <v>-0.12</v>
      </c>
      <c r="Q449" s="68">
        <v>0.02</v>
      </c>
      <c r="R449" s="68">
        <v>0.33</v>
      </c>
      <c r="S449" s="68">
        <v>0.31</v>
      </c>
      <c r="T449" s="68">
        <v>0.23</v>
      </c>
      <c r="U449" s="68">
        <v>80.45</v>
      </c>
      <c r="V449" s="68">
        <v>1417.049</v>
      </c>
      <c r="X449" s="68">
        <f t="shared" si="6"/>
        <v>0.96</v>
      </c>
    </row>
    <row r="450" spans="1:24" x14ac:dyDescent="0.25">
      <c r="A450" s="68" t="s">
        <v>104</v>
      </c>
      <c r="B450" s="68">
        <v>4002</v>
      </c>
      <c r="C450" s="59">
        <v>43209</v>
      </c>
      <c r="D450" s="68">
        <v>12</v>
      </c>
      <c r="E450" s="68" t="s">
        <v>106</v>
      </c>
      <c r="F450" s="68">
        <v>70.48</v>
      </c>
      <c r="G450" s="68">
        <v>10.55</v>
      </c>
      <c r="H450" s="68">
        <v>0.37</v>
      </c>
      <c r="I450" s="68">
        <v>0.04</v>
      </c>
      <c r="J450" s="68">
        <v>0.08</v>
      </c>
      <c r="K450" s="68">
        <v>0.41</v>
      </c>
      <c r="L450" s="68">
        <v>0.03</v>
      </c>
      <c r="M450" s="68">
        <v>0.17</v>
      </c>
      <c r="N450" s="68">
        <v>-0.35</v>
      </c>
      <c r="O450" s="68">
        <v>-0.12</v>
      </c>
      <c r="Q450" s="68">
        <v>0.01</v>
      </c>
      <c r="R450" s="68">
        <v>0.33</v>
      </c>
      <c r="S450" s="68">
        <v>0.31</v>
      </c>
      <c r="T450" s="68">
        <v>0.23</v>
      </c>
      <c r="U450" s="68">
        <v>82.54</v>
      </c>
      <c r="V450" s="68">
        <v>1384.37</v>
      </c>
      <c r="X450" s="68">
        <f t="shared" si="6"/>
        <v>0.94</v>
      </c>
    </row>
    <row r="451" spans="1:24" x14ac:dyDescent="0.25">
      <c r="A451" s="68" t="s">
        <v>104</v>
      </c>
      <c r="B451" s="68">
        <v>4002</v>
      </c>
      <c r="C451" s="59">
        <v>43209</v>
      </c>
      <c r="D451" s="68">
        <v>13</v>
      </c>
      <c r="E451" s="68" t="s">
        <v>106</v>
      </c>
      <c r="F451" s="68">
        <v>62.54</v>
      </c>
      <c r="G451" s="68">
        <v>10.55</v>
      </c>
      <c r="H451" s="68">
        <v>0.37</v>
      </c>
      <c r="I451" s="68">
        <v>0.04</v>
      </c>
      <c r="J451" s="68">
        <v>0.11</v>
      </c>
      <c r="K451" s="68">
        <v>0.42</v>
      </c>
      <c r="L451" s="68">
        <v>0.03</v>
      </c>
      <c r="M451" s="68">
        <v>-0.02</v>
      </c>
      <c r="N451" s="68">
        <v>-0.32</v>
      </c>
      <c r="O451" s="68">
        <v>-0.12</v>
      </c>
      <c r="Q451" s="68">
        <v>0.02</v>
      </c>
      <c r="R451" s="68">
        <v>0.33</v>
      </c>
      <c r="S451" s="68">
        <v>0.31</v>
      </c>
      <c r="T451" s="68">
        <v>0.23</v>
      </c>
      <c r="U451" s="68">
        <v>74.489999999999995</v>
      </c>
      <c r="V451" s="68">
        <v>1340.325</v>
      </c>
      <c r="X451" s="68">
        <f t="shared" si="6"/>
        <v>0.99</v>
      </c>
    </row>
    <row r="452" spans="1:24" x14ac:dyDescent="0.25">
      <c r="A452" s="68" t="s">
        <v>104</v>
      </c>
      <c r="B452" s="68">
        <v>4002</v>
      </c>
      <c r="C452" s="59">
        <v>43209</v>
      </c>
      <c r="D452" s="68">
        <v>14</v>
      </c>
      <c r="E452" s="68" t="s">
        <v>106</v>
      </c>
      <c r="F452" s="68">
        <v>63.19</v>
      </c>
      <c r="G452" s="68">
        <v>10.55</v>
      </c>
      <c r="H452" s="68">
        <v>0.37</v>
      </c>
      <c r="I452" s="68">
        <v>0.04</v>
      </c>
      <c r="J452" s="68">
        <v>0.1</v>
      </c>
      <c r="K452" s="68">
        <v>0.42</v>
      </c>
      <c r="L452" s="68">
        <v>0.02</v>
      </c>
      <c r="M452" s="68">
        <v>-0.03</v>
      </c>
      <c r="N452" s="68">
        <v>-0.34</v>
      </c>
      <c r="O452" s="68">
        <v>-0.12</v>
      </c>
      <c r="Q452" s="68">
        <v>0.02</v>
      </c>
      <c r="R452" s="68">
        <v>0.33</v>
      </c>
      <c r="S452" s="68">
        <v>0.31</v>
      </c>
      <c r="T452" s="68">
        <v>0.23</v>
      </c>
      <c r="U452" s="68">
        <v>75.09</v>
      </c>
      <c r="V452" s="68">
        <v>1341.2629999999999</v>
      </c>
      <c r="X452" s="68">
        <f t="shared" si="6"/>
        <v>0.97</v>
      </c>
    </row>
    <row r="453" spans="1:24" x14ac:dyDescent="0.25">
      <c r="A453" s="68" t="s">
        <v>104</v>
      </c>
      <c r="B453" s="68">
        <v>4002</v>
      </c>
      <c r="C453" s="59">
        <v>43209</v>
      </c>
      <c r="D453" s="68">
        <v>15</v>
      </c>
      <c r="E453" s="68" t="s">
        <v>106</v>
      </c>
      <c r="F453" s="68">
        <v>56.07</v>
      </c>
      <c r="G453" s="68">
        <v>10.55</v>
      </c>
      <c r="H453" s="68">
        <v>0.37</v>
      </c>
      <c r="I453" s="68">
        <v>0.04</v>
      </c>
      <c r="J453" s="68">
        <v>0.09</v>
      </c>
      <c r="K453" s="68">
        <v>0.42</v>
      </c>
      <c r="L453" s="68">
        <v>0</v>
      </c>
      <c r="M453" s="68">
        <v>0.08</v>
      </c>
      <c r="N453" s="68">
        <v>-0.31</v>
      </c>
      <c r="O453" s="68">
        <v>-0.12</v>
      </c>
      <c r="Q453" s="68">
        <v>0.01</v>
      </c>
      <c r="R453" s="68">
        <v>0.33</v>
      </c>
      <c r="S453" s="68">
        <v>0.31</v>
      </c>
      <c r="T453" s="68">
        <v>0.23</v>
      </c>
      <c r="U453" s="68">
        <v>68.069999999999993</v>
      </c>
      <c r="V453" s="68">
        <v>1338.2190000000001</v>
      </c>
      <c r="X453" s="68">
        <f t="shared" si="6"/>
        <v>0.92999999999999994</v>
      </c>
    </row>
    <row r="454" spans="1:24" x14ac:dyDescent="0.25">
      <c r="A454" s="68" t="s">
        <v>104</v>
      </c>
      <c r="B454" s="68">
        <v>4002</v>
      </c>
      <c r="C454" s="59">
        <v>43209</v>
      </c>
      <c r="D454" s="68">
        <v>16</v>
      </c>
      <c r="E454" s="68" t="s">
        <v>106</v>
      </c>
      <c r="F454" s="68">
        <v>52.19</v>
      </c>
      <c r="G454" s="68">
        <v>10.55</v>
      </c>
      <c r="H454" s="68">
        <v>0.37</v>
      </c>
      <c r="I454" s="68">
        <v>0.04</v>
      </c>
      <c r="J454" s="68">
        <v>0.08</v>
      </c>
      <c r="K454" s="68">
        <v>0.43</v>
      </c>
      <c r="L454" s="68">
        <v>0</v>
      </c>
      <c r="M454" s="68">
        <v>7.0000000000000007E-2</v>
      </c>
      <c r="N454" s="68">
        <v>-0.31</v>
      </c>
      <c r="O454" s="68">
        <v>-0.12</v>
      </c>
      <c r="Q454" s="68">
        <v>0.01</v>
      </c>
      <c r="R454" s="68">
        <v>0.33</v>
      </c>
      <c r="S454" s="68">
        <v>0.31</v>
      </c>
      <c r="T454" s="68">
        <v>0.23</v>
      </c>
      <c r="U454" s="68">
        <v>64.180000000000007</v>
      </c>
      <c r="V454" s="68">
        <v>1346.308</v>
      </c>
      <c r="X454" s="68">
        <f t="shared" si="6"/>
        <v>0.92999999999999994</v>
      </c>
    </row>
    <row r="455" spans="1:24" x14ac:dyDescent="0.25">
      <c r="A455" s="68" t="s">
        <v>104</v>
      </c>
      <c r="B455" s="68">
        <v>4002</v>
      </c>
      <c r="C455" s="59">
        <v>43209</v>
      </c>
      <c r="D455" s="68">
        <v>17</v>
      </c>
      <c r="E455" s="68" t="s">
        <v>106</v>
      </c>
      <c r="F455" s="68">
        <v>49.9</v>
      </c>
      <c r="G455" s="68">
        <v>10.55</v>
      </c>
      <c r="H455" s="68">
        <v>0.37</v>
      </c>
      <c r="I455" s="68">
        <v>0.04</v>
      </c>
      <c r="J455" s="68">
        <v>0.05</v>
      </c>
      <c r="K455" s="68">
        <v>0.43</v>
      </c>
      <c r="L455" s="68">
        <v>0</v>
      </c>
      <c r="M455" s="68">
        <v>0.09</v>
      </c>
      <c r="N455" s="68">
        <v>-0.39</v>
      </c>
      <c r="O455" s="68">
        <v>-0.12</v>
      </c>
      <c r="Q455" s="68">
        <v>0.02</v>
      </c>
      <c r="R455" s="68">
        <v>0.33</v>
      </c>
      <c r="S455" s="68">
        <v>0.31</v>
      </c>
      <c r="T455" s="68">
        <v>0.23</v>
      </c>
      <c r="U455" s="68">
        <v>61.81</v>
      </c>
      <c r="V455" s="68">
        <v>1345.4939999999999</v>
      </c>
      <c r="X455" s="68">
        <f t="shared" si="6"/>
        <v>0.90999999999999992</v>
      </c>
    </row>
    <row r="456" spans="1:24" x14ac:dyDescent="0.25">
      <c r="A456" s="68" t="s">
        <v>104</v>
      </c>
      <c r="B456" s="68">
        <v>4002</v>
      </c>
      <c r="C456" s="59">
        <v>43209</v>
      </c>
      <c r="D456" s="68">
        <v>18</v>
      </c>
      <c r="E456" s="68" t="s">
        <v>106</v>
      </c>
      <c r="F456" s="68">
        <v>49.03</v>
      </c>
      <c r="G456" s="68">
        <v>10.55</v>
      </c>
      <c r="H456" s="68">
        <v>0.37</v>
      </c>
      <c r="I456" s="68">
        <v>0.04</v>
      </c>
      <c r="J456" s="68">
        <v>0.04</v>
      </c>
      <c r="K456" s="68">
        <v>0.43</v>
      </c>
      <c r="L456" s="68">
        <v>0</v>
      </c>
      <c r="M456" s="68">
        <v>0</v>
      </c>
      <c r="N456" s="68">
        <v>-0.54</v>
      </c>
      <c r="O456" s="68">
        <v>-0.12</v>
      </c>
      <c r="Q456" s="68">
        <v>0.03</v>
      </c>
      <c r="R456" s="68">
        <v>0.33</v>
      </c>
      <c r="S456" s="68">
        <v>0.31</v>
      </c>
      <c r="T456" s="68">
        <v>0.23</v>
      </c>
      <c r="U456" s="68">
        <v>60.7</v>
      </c>
      <c r="V456" s="68">
        <v>1350.231</v>
      </c>
      <c r="X456" s="68">
        <f t="shared" ref="X456:X519" si="7">H456+I456+J456+K456+L456+P456+Q456</f>
        <v>0.90999999999999992</v>
      </c>
    </row>
    <row r="457" spans="1:24" x14ac:dyDescent="0.25">
      <c r="A457" s="68" t="s">
        <v>104</v>
      </c>
      <c r="B457" s="68">
        <v>4002</v>
      </c>
      <c r="C457" s="59">
        <v>43209</v>
      </c>
      <c r="D457" s="68">
        <v>19</v>
      </c>
      <c r="E457" s="68" t="s">
        <v>106</v>
      </c>
      <c r="F457" s="68">
        <v>50.37</v>
      </c>
      <c r="G457" s="68">
        <v>10.55</v>
      </c>
      <c r="H457" s="68">
        <v>0.37</v>
      </c>
      <c r="I457" s="68">
        <v>0.04</v>
      </c>
      <c r="J457" s="68">
        <v>0.05</v>
      </c>
      <c r="K457" s="68">
        <v>0.42</v>
      </c>
      <c r="L457" s="68">
        <v>0</v>
      </c>
      <c r="M457" s="68">
        <v>-0.01</v>
      </c>
      <c r="N457" s="68">
        <v>-0.55000000000000004</v>
      </c>
      <c r="O457" s="68">
        <v>-0.12</v>
      </c>
      <c r="Q457" s="68">
        <v>0</v>
      </c>
      <c r="R457" s="68">
        <v>0.33</v>
      </c>
      <c r="S457" s="68">
        <v>0.31</v>
      </c>
      <c r="T457" s="68">
        <v>0.23</v>
      </c>
      <c r="U457" s="68">
        <v>61.99</v>
      </c>
      <c r="V457" s="68">
        <v>1358.374</v>
      </c>
      <c r="X457" s="68">
        <f t="shared" si="7"/>
        <v>0.87999999999999989</v>
      </c>
    </row>
    <row r="458" spans="1:24" x14ac:dyDescent="0.25">
      <c r="A458" s="68" t="s">
        <v>104</v>
      </c>
      <c r="B458" s="68">
        <v>4002</v>
      </c>
      <c r="C458" s="59">
        <v>43209</v>
      </c>
      <c r="D458" s="68">
        <v>20</v>
      </c>
      <c r="E458" s="68" t="s">
        <v>106</v>
      </c>
      <c r="F458" s="68">
        <v>52.1</v>
      </c>
      <c r="G458" s="68">
        <v>10.55</v>
      </c>
      <c r="H458" s="68">
        <v>0.37</v>
      </c>
      <c r="I458" s="68">
        <v>0.04</v>
      </c>
      <c r="J458" s="68">
        <v>0.09</v>
      </c>
      <c r="K458" s="68">
        <v>0.41</v>
      </c>
      <c r="L458" s="68">
        <v>0</v>
      </c>
      <c r="M458" s="68">
        <v>0</v>
      </c>
      <c r="N458" s="68">
        <v>-0.55000000000000004</v>
      </c>
      <c r="O458" s="68">
        <v>-0.12</v>
      </c>
      <c r="Q458" s="68">
        <v>0</v>
      </c>
      <c r="R458" s="68">
        <v>0.33</v>
      </c>
      <c r="S458" s="68">
        <v>0.31</v>
      </c>
      <c r="T458" s="68">
        <v>0.23</v>
      </c>
      <c r="U458" s="68">
        <v>63.76</v>
      </c>
      <c r="V458" s="68">
        <v>1392.2080000000001</v>
      </c>
      <c r="X458" s="68">
        <f t="shared" si="7"/>
        <v>0.90999999999999992</v>
      </c>
    </row>
    <row r="459" spans="1:24" x14ac:dyDescent="0.25">
      <c r="A459" s="68" t="s">
        <v>104</v>
      </c>
      <c r="B459" s="68">
        <v>4002</v>
      </c>
      <c r="C459" s="59">
        <v>43209</v>
      </c>
      <c r="D459" s="68">
        <v>21</v>
      </c>
      <c r="E459" s="68" t="s">
        <v>106</v>
      </c>
      <c r="F459" s="68">
        <v>52.66</v>
      </c>
      <c r="G459" s="68">
        <v>10.55</v>
      </c>
      <c r="H459" s="68">
        <v>0.37</v>
      </c>
      <c r="I459" s="68">
        <v>0.04</v>
      </c>
      <c r="J459" s="68">
        <v>0.08</v>
      </c>
      <c r="K459" s="68">
        <v>0.41</v>
      </c>
      <c r="L459" s="68">
        <v>0</v>
      </c>
      <c r="M459" s="68">
        <v>0.2</v>
      </c>
      <c r="N459" s="68">
        <v>-0.43</v>
      </c>
      <c r="O459" s="68">
        <v>-0.12</v>
      </c>
      <c r="Q459" s="68">
        <v>0</v>
      </c>
      <c r="R459" s="68">
        <v>0.33</v>
      </c>
      <c r="S459" s="68">
        <v>0.31</v>
      </c>
      <c r="T459" s="68">
        <v>0.23</v>
      </c>
      <c r="U459" s="68">
        <v>64.63</v>
      </c>
      <c r="V459" s="68">
        <v>1385.769</v>
      </c>
      <c r="X459" s="68">
        <f t="shared" si="7"/>
        <v>0.89999999999999991</v>
      </c>
    </row>
    <row r="460" spans="1:24" x14ac:dyDescent="0.25">
      <c r="A460" s="68" t="s">
        <v>104</v>
      </c>
      <c r="B460" s="68">
        <v>4002</v>
      </c>
      <c r="C460" s="59">
        <v>43209</v>
      </c>
      <c r="D460" s="68">
        <v>22</v>
      </c>
      <c r="E460" s="68" t="s">
        <v>106</v>
      </c>
      <c r="F460" s="68">
        <v>52.88</v>
      </c>
      <c r="G460" s="68">
        <v>10.55</v>
      </c>
      <c r="H460" s="68">
        <v>0.37</v>
      </c>
      <c r="I460" s="68">
        <v>0.04</v>
      </c>
      <c r="J460" s="68">
        <v>0.14000000000000001</v>
      </c>
      <c r="K460" s="68">
        <v>0.44</v>
      </c>
      <c r="L460" s="68">
        <v>0</v>
      </c>
      <c r="M460" s="68">
        <v>-0.06</v>
      </c>
      <c r="N460" s="68">
        <v>-0.3</v>
      </c>
      <c r="O460" s="68">
        <v>-0.12</v>
      </c>
      <c r="Q460" s="68">
        <v>0</v>
      </c>
      <c r="R460" s="68">
        <v>0.33</v>
      </c>
      <c r="S460" s="68">
        <v>0.31</v>
      </c>
      <c r="T460" s="68">
        <v>0.23</v>
      </c>
      <c r="U460" s="68">
        <v>64.81</v>
      </c>
      <c r="V460" s="68">
        <v>1288.3209999999999</v>
      </c>
      <c r="X460" s="68">
        <f t="shared" si="7"/>
        <v>0.99</v>
      </c>
    </row>
    <row r="461" spans="1:24" x14ac:dyDescent="0.25">
      <c r="A461" s="68" t="s">
        <v>104</v>
      </c>
      <c r="B461" s="68">
        <v>4002</v>
      </c>
      <c r="C461" s="59">
        <v>43209</v>
      </c>
      <c r="D461" s="68">
        <v>23</v>
      </c>
      <c r="E461" s="68" t="s">
        <v>106</v>
      </c>
      <c r="F461" s="68">
        <v>50.6</v>
      </c>
      <c r="G461" s="68">
        <v>10.55</v>
      </c>
      <c r="H461" s="68">
        <v>0.37</v>
      </c>
      <c r="I461" s="68">
        <v>0.04</v>
      </c>
      <c r="J461" s="68">
        <v>0.27</v>
      </c>
      <c r="K461" s="68">
        <v>0.48</v>
      </c>
      <c r="L461" s="68">
        <v>0</v>
      </c>
      <c r="M461" s="68">
        <v>0.03</v>
      </c>
      <c r="N461" s="68">
        <v>-0.21</v>
      </c>
      <c r="O461" s="68">
        <v>-0.12</v>
      </c>
      <c r="Q461" s="68">
        <v>0</v>
      </c>
      <c r="R461" s="68">
        <v>0.33</v>
      </c>
      <c r="S461" s="68">
        <v>0.31</v>
      </c>
      <c r="T461" s="68">
        <v>0.23</v>
      </c>
      <c r="U461" s="68">
        <v>62.88</v>
      </c>
      <c r="V461" s="68">
        <v>1166.9780000000001</v>
      </c>
      <c r="X461" s="68">
        <f t="shared" si="7"/>
        <v>1.1599999999999999</v>
      </c>
    </row>
    <row r="462" spans="1:24" x14ac:dyDescent="0.25">
      <c r="A462" s="68" t="s">
        <v>104</v>
      </c>
      <c r="B462" s="68">
        <v>4002</v>
      </c>
      <c r="C462" s="59">
        <v>43209</v>
      </c>
      <c r="D462" s="68">
        <v>24</v>
      </c>
      <c r="E462" s="68" t="s">
        <v>105</v>
      </c>
      <c r="F462" s="68">
        <v>52.02</v>
      </c>
      <c r="G462" s="68">
        <v>10.55</v>
      </c>
      <c r="H462" s="68">
        <v>0.37</v>
      </c>
      <c r="I462" s="68">
        <v>0.04</v>
      </c>
      <c r="J462" s="68">
        <v>0.22</v>
      </c>
      <c r="K462" s="68">
        <v>0</v>
      </c>
      <c r="L462" s="68">
        <v>0.03</v>
      </c>
      <c r="M462" s="68">
        <v>-0.01</v>
      </c>
      <c r="N462" s="68">
        <v>-0.21</v>
      </c>
      <c r="O462" s="68">
        <v>-0.12</v>
      </c>
      <c r="Q462" s="68">
        <v>0</v>
      </c>
      <c r="R462" s="68">
        <v>0.33</v>
      </c>
      <c r="S462" s="68">
        <v>0.31</v>
      </c>
      <c r="T462" s="68">
        <v>0.23</v>
      </c>
      <c r="U462" s="68">
        <v>63.76</v>
      </c>
      <c r="V462" s="68">
        <v>1063.847</v>
      </c>
      <c r="X462" s="68">
        <f t="shared" si="7"/>
        <v>0.66</v>
      </c>
    </row>
    <row r="463" spans="1:24" x14ac:dyDescent="0.25">
      <c r="A463" s="68" t="s">
        <v>104</v>
      </c>
      <c r="B463" s="68">
        <v>4002</v>
      </c>
      <c r="C463" s="59">
        <v>43210</v>
      </c>
      <c r="D463" s="68">
        <v>1</v>
      </c>
      <c r="E463" s="68" t="s">
        <v>105</v>
      </c>
      <c r="F463" s="68">
        <v>62.04</v>
      </c>
      <c r="G463" s="68">
        <v>10.55</v>
      </c>
      <c r="H463" s="68">
        <v>0.23</v>
      </c>
      <c r="I463" s="68">
        <v>0.54</v>
      </c>
      <c r="J463" s="68">
        <v>0.24</v>
      </c>
      <c r="K463" s="68">
        <v>0</v>
      </c>
      <c r="L463" s="68">
        <v>0.65</v>
      </c>
      <c r="M463" s="68">
        <v>0.14000000000000001</v>
      </c>
      <c r="N463" s="68">
        <v>-0.08</v>
      </c>
      <c r="O463" s="68">
        <v>-0.12</v>
      </c>
      <c r="Q463" s="68">
        <v>0</v>
      </c>
      <c r="R463" s="68">
        <v>0.33</v>
      </c>
      <c r="S463" s="68">
        <v>0.31</v>
      </c>
      <c r="T463" s="68">
        <v>0.23</v>
      </c>
      <c r="U463" s="68">
        <v>75.06</v>
      </c>
      <c r="V463" s="68">
        <v>1002.1950000000001</v>
      </c>
      <c r="X463" s="68">
        <f t="shared" si="7"/>
        <v>1.6600000000000001</v>
      </c>
    </row>
    <row r="464" spans="1:24" x14ac:dyDescent="0.25">
      <c r="A464" s="68" t="s">
        <v>104</v>
      </c>
      <c r="B464" s="68">
        <v>4002</v>
      </c>
      <c r="C464" s="59">
        <v>43210</v>
      </c>
      <c r="D464" s="68">
        <v>2</v>
      </c>
      <c r="E464" s="68" t="s">
        <v>105</v>
      </c>
      <c r="F464" s="68">
        <v>50.98</v>
      </c>
      <c r="G464" s="68">
        <v>10.55</v>
      </c>
      <c r="H464" s="68">
        <v>0.23</v>
      </c>
      <c r="I464" s="68">
        <v>0.54</v>
      </c>
      <c r="J464" s="68">
        <v>0.13</v>
      </c>
      <c r="K464" s="68">
        <v>0</v>
      </c>
      <c r="L464" s="68">
        <v>0.01</v>
      </c>
      <c r="M464" s="68">
        <v>-0.01</v>
      </c>
      <c r="N464" s="68">
        <v>-7.0000000000000007E-2</v>
      </c>
      <c r="O464" s="68">
        <v>-0.12</v>
      </c>
      <c r="Q464" s="68">
        <v>0</v>
      </c>
      <c r="R464" s="68">
        <v>0.33</v>
      </c>
      <c r="S464" s="68">
        <v>0.31</v>
      </c>
      <c r="T464" s="68">
        <v>0.23</v>
      </c>
      <c r="U464" s="68">
        <v>63.11</v>
      </c>
      <c r="V464" s="68">
        <v>969.98099999999999</v>
      </c>
      <c r="X464" s="68">
        <f t="shared" si="7"/>
        <v>0.91</v>
      </c>
    </row>
    <row r="465" spans="1:24" x14ac:dyDescent="0.25">
      <c r="A465" s="68" t="s">
        <v>104</v>
      </c>
      <c r="B465" s="68">
        <v>4002</v>
      </c>
      <c r="C465" s="59">
        <v>43210</v>
      </c>
      <c r="D465" s="68">
        <v>3</v>
      </c>
      <c r="E465" s="68" t="s">
        <v>105</v>
      </c>
      <c r="F465" s="68">
        <v>59.41</v>
      </c>
      <c r="G465" s="68">
        <v>10.55</v>
      </c>
      <c r="H465" s="68">
        <v>0.23</v>
      </c>
      <c r="I465" s="68">
        <v>0.54</v>
      </c>
      <c r="J465" s="68">
        <v>0.15</v>
      </c>
      <c r="K465" s="68">
        <v>0</v>
      </c>
      <c r="L465" s="68">
        <v>0.54</v>
      </c>
      <c r="M465" s="68">
        <v>-0.05</v>
      </c>
      <c r="N465" s="68">
        <v>-0.03</v>
      </c>
      <c r="O465" s="68">
        <v>-0.12</v>
      </c>
      <c r="Q465" s="68">
        <v>0</v>
      </c>
      <c r="R465" s="68">
        <v>0.33</v>
      </c>
      <c r="S465" s="68">
        <v>0.31</v>
      </c>
      <c r="T465" s="68">
        <v>0.23</v>
      </c>
      <c r="U465" s="68">
        <v>72.09</v>
      </c>
      <c r="V465" s="68">
        <v>953.41</v>
      </c>
      <c r="X465" s="68">
        <f t="shared" si="7"/>
        <v>1.46</v>
      </c>
    </row>
    <row r="466" spans="1:24" x14ac:dyDescent="0.25">
      <c r="A466" s="68" t="s">
        <v>104</v>
      </c>
      <c r="B466" s="68">
        <v>4002</v>
      </c>
      <c r="C466" s="59">
        <v>43210</v>
      </c>
      <c r="D466" s="68">
        <v>4</v>
      </c>
      <c r="E466" s="68" t="s">
        <v>105</v>
      </c>
      <c r="F466" s="68">
        <v>53.04</v>
      </c>
      <c r="G466" s="68">
        <v>10.55</v>
      </c>
      <c r="H466" s="68">
        <v>0.23</v>
      </c>
      <c r="I466" s="68">
        <v>0.54</v>
      </c>
      <c r="J466" s="68">
        <v>0.09</v>
      </c>
      <c r="K466" s="68">
        <v>0</v>
      </c>
      <c r="L466" s="68">
        <v>0</v>
      </c>
      <c r="M466" s="68">
        <v>0.01</v>
      </c>
      <c r="N466" s="68">
        <v>-0.08</v>
      </c>
      <c r="O466" s="68">
        <v>-0.12</v>
      </c>
      <c r="Q466" s="68">
        <v>0</v>
      </c>
      <c r="R466" s="68">
        <v>0.33</v>
      </c>
      <c r="S466" s="68">
        <v>0.31</v>
      </c>
      <c r="T466" s="68">
        <v>0.23</v>
      </c>
      <c r="U466" s="68">
        <v>65.13</v>
      </c>
      <c r="V466" s="68">
        <v>958.69899999999996</v>
      </c>
      <c r="X466" s="68">
        <f t="shared" si="7"/>
        <v>0.86</v>
      </c>
    </row>
    <row r="467" spans="1:24" x14ac:dyDescent="0.25">
      <c r="A467" s="68" t="s">
        <v>104</v>
      </c>
      <c r="B467" s="68">
        <v>4002</v>
      </c>
      <c r="C467" s="59">
        <v>43210</v>
      </c>
      <c r="D467" s="68">
        <v>5</v>
      </c>
      <c r="E467" s="68" t="s">
        <v>105</v>
      </c>
      <c r="F467" s="68">
        <v>52.62</v>
      </c>
      <c r="G467" s="68">
        <v>10.55</v>
      </c>
      <c r="H467" s="68">
        <v>0.23</v>
      </c>
      <c r="I467" s="68">
        <v>0.54</v>
      </c>
      <c r="J467" s="68">
        <v>0.09</v>
      </c>
      <c r="K467" s="68">
        <v>0</v>
      </c>
      <c r="L467" s="68">
        <v>0</v>
      </c>
      <c r="M467" s="68">
        <v>-0.05</v>
      </c>
      <c r="N467" s="68">
        <v>0.01</v>
      </c>
      <c r="O467" s="68">
        <v>-0.12</v>
      </c>
      <c r="Q467" s="68">
        <v>0</v>
      </c>
      <c r="R467" s="68">
        <v>0.33</v>
      </c>
      <c r="S467" s="68">
        <v>0.31</v>
      </c>
      <c r="T467" s="68">
        <v>0.23</v>
      </c>
      <c r="U467" s="68">
        <v>64.739999999999995</v>
      </c>
      <c r="V467" s="68">
        <v>1003.115</v>
      </c>
      <c r="X467" s="68">
        <f t="shared" si="7"/>
        <v>0.86</v>
      </c>
    </row>
    <row r="468" spans="1:24" x14ac:dyDescent="0.25">
      <c r="A468" s="68" t="s">
        <v>104</v>
      </c>
      <c r="B468" s="68">
        <v>4002</v>
      </c>
      <c r="C468" s="59">
        <v>43210</v>
      </c>
      <c r="D468" s="68">
        <v>6</v>
      </c>
      <c r="E468" s="68" t="s">
        <v>105</v>
      </c>
      <c r="F468" s="68">
        <v>59.18</v>
      </c>
      <c r="G468" s="68">
        <v>10.55</v>
      </c>
      <c r="H468" s="68">
        <v>0.23</v>
      </c>
      <c r="I468" s="68">
        <v>0.54</v>
      </c>
      <c r="J468" s="68">
        <v>0.1</v>
      </c>
      <c r="K468" s="68">
        <v>0</v>
      </c>
      <c r="L468" s="68">
        <v>0.1</v>
      </c>
      <c r="M468" s="68">
        <v>0.24</v>
      </c>
      <c r="N468" s="68">
        <v>-0.15</v>
      </c>
      <c r="O468" s="68">
        <v>-0.12</v>
      </c>
      <c r="Q468" s="68">
        <v>0</v>
      </c>
      <c r="R468" s="68">
        <v>0.33</v>
      </c>
      <c r="S468" s="68">
        <v>0.31</v>
      </c>
      <c r="T468" s="68">
        <v>0.23</v>
      </c>
      <c r="U468" s="68">
        <v>71.540000000000006</v>
      </c>
      <c r="V468" s="68">
        <v>1102.2650000000001</v>
      </c>
      <c r="X468" s="68">
        <f t="shared" si="7"/>
        <v>0.97</v>
      </c>
    </row>
    <row r="469" spans="1:24" x14ac:dyDescent="0.25">
      <c r="A469" s="68" t="s">
        <v>104</v>
      </c>
      <c r="B469" s="68">
        <v>4002</v>
      </c>
      <c r="C469" s="59">
        <v>43210</v>
      </c>
      <c r="D469" s="68">
        <v>7</v>
      </c>
      <c r="E469" s="68" t="s">
        <v>105</v>
      </c>
      <c r="F469" s="68">
        <v>54.52</v>
      </c>
      <c r="G469" s="68">
        <v>10.55</v>
      </c>
      <c r="H469" s="68">
        <v>0.23</v>
      </c>
      <c r="I469" s="68">
        <v>0.54</v>
      </c>
      <c r="J469" s="68">
        <v>0.31</v>
      </c>
      <c r="K469" s="68">
        <v>0</v>
      </c>
      <c r="L469" s="68">
        <v>0</v>
      </c>
      <c r="M469" s="68">
        <v>7.0000000000000007E-2</v>
      </c>
      <c r="N469" s="68">
        <v>-0.27</v>
      </c>
      <c r="O469" s="68">
        <v>-0.12</v>
      </c>
      <c r="Q469" s="68">
        <v>0</v>
      </c>
      <c r="R469" s="68">
        <v>0.33</v>
      </c>
      <c r="S469" s="68">
        <v>0.31</v>
      </c>
      <c r="T469" s="68">
        <v>0.23</v>
      </c>
      <c r="U469" s="68">
        <v>66.7</v>
      </c>
      <c r="V469" s="68">
        <v>1257.288</v>
      </c>
      <c r="X469" s="68">
        <f t="shared" si="7"/>
        <v>1.08</v>
      </c>
    </row>
    <row r="470" spans="1:24" x14ac:dyDescent="0.25">
      <c r="A470" s="68" t="s">
        <v>104</v>
      </c>
      <c r="B470" s="68">
        <v>4002</v>
      </c>
      <c r="C470" s="59">
        <v>43210</v>
      </c>
      <c r="D470" s="68">
        <v>8</v>
      </c>
      <c r="E470" s="68" t="s">
        <v>106</v>
      </c>
      <c r="F470" s="68">
        <v>56.93</v>
      </c>
      <c r="G470" s="68">
        <v>10.55</v>
      </c>
      <c r="H470" s="68">
        <v>0.23</v>
      </c>
      <c r="I470" s="68">
        <v>0.54</v>
      </c>
      <c r="J470" s="68">
        <v>0.3</v>
      </c>
      <c r="K470" s="68">
        <v>0.43</v>
      </c>
      <c r="L470" s="68">
        <v>0</v>
      </c>
      <c r="M470" s="68">
        <v>-0.05</v>
      </c>
      <c r="N470" s="68">
        <v>-0.39</v>
      </c>
      <c r="O470" s="68">
        <v>-0.12</v>
      </c>
      <c r="Q470" s="68">
        <v>0.01</v>
      </c>
      <c r="R470" s="68">
        <v>0.33</v>
      </c>
      <c r="S470" s="68">
        <v>0.31</v>
      </c>
      <c r="T470" s="68">
        <v>0.23</v>
      </c>
      <c r="U470" s="68">
        <v>69.3</v>
      </c>
      <c r="V470" s="68">
        <v>1336.527</v>
      </c>
      <c r="X470" s="68">
        <f t="shared" si="7"/>
        <v>1.51</v>
      </c>
    </row>
    <row r="471" spans="1:24" x14ac:dyDescent="0.25">
      <c r="A471" s="68" t="s">
        <v>104</v>
      </c>
      <c r="B471" s="68">
        <v>4002</v>
      </c>
      <c r="C471" s="59">
        <v>43210</v>
      </c>
      <c r="D471" s="68">
        <v>9</v>
      </c>
      <c r="E471" s="68" t="s">
        <v>106</v>
      </c>
      <c r="F471" s="68">
        <v>53.71</v>
      </c>
      <c r="G471" s="68">
        <v>10.55</v>
      </c>
      <c r="H471" s="68">
        <v>0.23</v>
      </c>
      <c r="I471" s="68">
        <v>0.54</v>
      </c>
      <c r="J471" s="68">
        <v>0.13</v>
      </c>
      <c r="K471" s="68">
        <v>0.43</v>
      </c>
      <c r="L471" s="68">
        <v>0</v>
      </c>
      <c r="M471" s="68">
        <v>7.0000000000000007E-2</v>
      </c>
      <c r="N471" s="68">
        <v>-0.39</v>
      </c>
      <c r="O471" s="68">
        <v>-0.12</v>
      </c>
      <c r="Q471" s="68">
        <v>0.01</v>
      </c>
      <c r="R471" s="68">
        <v>0.33</v>
      </c>
      <c r="S471" s="68">
        <v>0.31</v>
      </c>
      <c r="T471" s="68">
        <v>0.23</v>
      </c>
      <c r="U471" s="68">
        <v>66.03</v>
      </c>
      <c r="V471" s="68">
        <v>1346.329</v>
      </c>
      <c r="X471" s="68">
        <f t="shared" si="7"/>
        <v>1.34</v>
      </c>
    </row>
    <row r="472" spans="1:24" x14ac:dyDescent="0.25">
      <c r="A472" s="68" t="s">
        <v>104</v>
      </c>
      <c r="B472" s="68">
        <v>4002</v>
      </c>
      <c r="C472" s="59">
        <v>43210</v>
      </c>
      <c r="D472" s="68">
        <v>10</v>
      </c>
      <c r="E472" s="68" t="s">
        <v>106</v>
      </c>
      <c r="F472" s="68">
        <v>45.42</v>
      </c>
      <c r="G472" s="68">
        <v>10.55</v>
      </c>
      <c r="H472" s="68">
        <v>0.23</v>
      </c>
      <c r="I472" s="68">
        <v>0.54</v>
      </c>
      <c r="J472" s="68">
        <v>0.12</v>
      </c>
      <c r="K472" s="68">
        <v>0.43</v>
      </c>
      <c r="L472" s="68">
        <v>0</v>
      </c>
      <c r="M472" s="68">
        <v>0.06</v>
      </c>
      <c r="N472" s="68">
        <v>-0.42</v>
      </c>
      <c r="O472" s="68">
        <v>-0.12</v>
      </c>
      <c r="Q472" s="68">
        <v>0.01</v>
      </c>
      <c r="R472" s="68">
        <v>0.33</v>
      </c>
      <c r="S472" s="68">
        <v>0.31</v>
      </c>
      <c r="T472" s="68">
        <v>0.23</v>
      </c>
      <c r="U472" s="68">
        <v>57.69</v>
      </c>
      <c r="V472" s="68">
        <v>1349.068</v>
      </c>
      <c r="X472" s="68">
        <f t="shared" si="7"/>
        <v>1.33</v>
      </c>
    </row>
    <row r="473" spans="1:24" x14ac:dyDescent="0.25">
      <c r="A473" s="68" t="s">
        <v>104</v>
      </c>
      <c r="B473" s="68">
        <v>4002</v>
      </c>
      <c r="C473" s="59">
        <v>43210</v>
      </c>
      <c r="D473" s="68">
        <v>11</v>
      </c>
      <c r="E473" s="68" t="s">
        <v>106</v>
      </c>
      <c r="F473" s="68">
        <v>38.659999999999997</v>
      </c>
      <c r="G473" s="68">
        <v>10.55</v>
      </c>
      <c r="H473" s="68">
        <v>0.23</v>
      </c>
      <c r="I473" s="68">
        <v>0.54</v>
      </c>
      <c r="J473" s="68">
        <v>0.11</v>
      </c>
      <c r="K473" s="68">
        <v>0.44</v>
      </c>
      <c r="L473" s="68">
        <v>0</v>
      </c>
      <c r="M473" s="68">
        <v>-0.02</v>
      </c>
      <c r="N473" s="68">
        <v>-0.3</v>
      </c>
      <c r="O473" s="68">
        <v>-0.12</v>
      </c>
      <c r="Q473" s="68">
        <v>0.01</v>
      </c>
      <c r="R473" s="68">
        <v>0.33</v>
      </c>
      <c r="S473" s="68">
        <v>0.31</v>
      </c>
      <c r="T473" s="68">
        <v>0.23</v>
      </c>
      <c r="U473" s="68">
        <v>50.97</v>
      </c>
      <c r="V473" s="68">
        <v>1345.239</v>
      </c>
      <c r="X473" s="68">
        <f t="shared" si="7"/>
        <v>1.33</v>
      </c>
    </row>
    <row r="474" spans="1:24" x14ac:dyDescent="0.25">
      <c r="A474" s="68" t="s">
        <v>104</v>
      </c>
      <c r="B474" s="68">
        <v>4002</v>
      </c>
      <c r="C474" s="59">
        <v>43210</v>
      </c>
      <c r="D474" s="68">
        <v>12</v>
      </c>
      <c r="E474" s="68" t="s">
        <v>106</v>
      </c>
      <c r="F474" s="68">
        <v>31.33</v>
      </c>
      <c r="G474" s="68">
        <v>10.55</v>
      </c>
      <c r="H474" s="68">
        <v>0.23</v>
      </c>
      <c r="I474" s="68">
        <v>0.54</v>
      </c>
      <c r="J474" s="68">
        <v>0.08</v>
      </c>
      <c r="K474" s="68">
        <v>0.45</v>
      </c>
      <c r="L474" s="68">
        <v>0</v>
      </c>
      <c r="M474" s="68">
        <v>0.02</v>
      </c>
      <c r="N474" s="68">
        <v>-0.3</v>
      </c>
      <c r="O474" s="68">
        <v>-0.12</v>
      </c>
      <c r="Q474" s="68">
        <v>0.01</v>
      </c>
      <c r="R474" s="68">
        <v>0.33</v>
      </c>
      <c r="S474" s="68">
        <v>0.31</v>
      </c>
      <c r="T474" s="68">
        <v>0.23</v>
      </c>
      <c r="U474" s="68">
        <v>43.66</v>
      </c>
      <c r="V474" s="68">
        <v>1343.885</v>
      </c>
      <c r="X474" s="68">
        <f t="shared" si="7"/>
        <v>1.31</v>
      </c>
    </row>
    <row r="475" spans="1:24" x14ac:dyDescent="0.25">
      <c r="A475" s="68" t="s">
        <v>104</v>
      </c>
      <c r="B475" s="68">
        <v>4002</v>
      </c>
      <c r="C475" s="59">
        <v>43210</v>
      </c>
      <c r="D475" s="68">
        <v>13</v>
      </c>
      <c r="E475" s="68" t="s">
        <v>106</v>
      </c>
      <c r="F475" s="68">
        <v>34.61</v>
      </c>
      <c r="G475" s="68">
        <v>10.55</v>
      </c>
      <c r="H475" s="68">
        <v>0.23</v>
      </c>
      <c r="I475" s="68">
        <v>0.54</v>
      </c>
      <c r="J475" s="68">
        <v>0.1</v>
      </c>
      <c r="K475" s="68">
        <v>0.46</v>
      </c>
      <c r="L475" s="68">
        <v>0</v>
      </c>
      <c r="M475" s="68">
        <v>0</v>
      </c>
      <c r="N475" s="68">
        <v>-0.24</v>
      </c>
      <c r="O475" s="68">
        <v>-0.12</v>
      </c>
      <c r="Q475" s="68">
        <v>0</v>
      </c>
      <c r="R475" s="68">
        <v>0.33</v>
      </c>
      <c r="S475" s="68">
        <v>0.31</v>
      </c>
      <c r="T475" s="68">
        <v>0.23</v>
      </c>
      <c r="U475" s="68">
        <v>47</v>
      </c>
      <c r="V475" s="68">
        <v>1315.377</v>
      </c>
      <c r="X475" s="68">
        <f t="shared" si="7"/>
        <v>1.33</v>
      </c>
    </row>
    <row r="476" spans="1:24" x14ac:dyDescent="0.25">
      <c r="A476" s="68" t="s">
        <v>104</v>
      </c>
      <c r="B476" s="68">
        <v>4002</v>
      </c>
      <c r="C476" s="59">
        <v>43210</v>
      </c>
      <c r="D476" s="68">
        <v>14</v>
      </c>
      <c r="E476" s="68" t="s">
        <v>106</v>
      </c>
      <c r="F476" s="68">
        <v>33.92</v>
      </c>
      <c r="G476" s="68">
        <v>10.55</v>
      </c>
      <c r="H476" s="68">
        <v>0.23</v>
      </c>
      <c r="I476" s="68">
        <v>0.54</v>
      </c>
      <c r="J476" s="68">
        <v>7.0000000000000007E-2</v>
      </c>
      <c r="K476" s="68">
        <v>0.46</v>
      </c>
      <c r="L476" s="68">
        <v>0</v>
      </c>
      <c r="M476" s="68">
        <v>0.03</v>
      </c>
      <c r="N476" s="68">
        <v>-0.18</v>
      </c>
      <c r="O476" s="68">
        <v>-0.12</v>
      </c>
      <c r="Q476" s="68">
        <v>0</v>
      </c>
      <c r="R476" s="68">
        <v>0.33</v>
      </c>
      <c r="S476" s="68">
        <v>0.31</v>
      </c>
      <c r="T476" s="68">
        <v>0.23</v>
      </c>
      <c r="U476" s="68">
        <v>46.37</v>
      </c>
      <c r="V476" s="68">
        <v>1297.498</v>
      </c>
      <c r="X476" s="68">
        <f t="shared" si="7"/>
        <v>1.3</v>
      </c>
    </row>
    <row r="477" spans="1:24" x14ac:dyDescent="0.25">
      <c r="A477" s="68" t="s">
        <v>104</v>
      </c>
      <c r="B477" s="68">
        <v>4002</v>
      </c>
      <c r="C477" s="59">
        <v>43210</v>
      </c>
      <c r="D477" s="68">
        <v>15</v>
      </c>
      <c r="E477" s="68" t="s">
        <v>106</v>
      </c>
      <c r="F477" s="68">
        <v>30.66</v>
      </c>
      <c r="G477" s="68">
        <v>10.55</v>
      </c>
      <c r="H477" s="68">
        <v>0.23</v>
      </c>
      <c r="I477" s="68">
        <v>0.54</v>
      </c>
      <c r="J477" s="68">
        <v>0.22</v>
      </c>
      <c r="K477" s="68">
        <v>0.47</v>
      </c>
      <c r="L477" s="68">
        <v>0</v>
      </c>
      <c r="M477" s="68">
        <v>7.0000000000000007E-2</v>
      </c>
      <c r="N477" s="68">
        <v>-0.18</v>
      </c>
      <c r="O477" s="68">
        <v>-0.12</v>
      </c>
      <c r="Q477" s="68">
        <v>0</v>
      </c>
      <c r="R477" s="68">
        <v>0.33</v>
      </c>
      <c r="S477" s="68">
        <v>0.31</v>
      </c>
      <c r="T477" s="68">
        <v>0.23</v>
      </c>
      <c r="U477" s="68">
        <v>43.31</v>
      </c>
      <c r="V477" s="68">
        <v>1272.703</v>
      </c>
      <c r="X477" s="68">
        <f t="shared" si="7"/>
        <v>1.46</v>
      </c>
    </row>
    <row r="478" spans="1:24" x14ac:dyDescent="0.25">
      <c r="A478" s="68" t="s">
        <v>104</v>
      </c>
      <c r="B478" s="68">
        <v>4002</v>
      </c>
      <c r="C478" s="59">
        <v>43210</v>
      </c>
      <c r="D478" s="68">
        <v>16</v>
      </c>
      <c r="E478" s="68" t="s">
        <v>106</v>
      </c>
      <c r="F478" s="68">
        <v>20.52</v>
      </c>
      <c r="G478" s="68">
        <v>10.55</v>
      </c>
      <c r="H478" s="68">
        <v>0.23</v>
      </c>
      <c r="I478" s="68">
        <v>0.54</v>
      </c>
      <c r="J478" s="68">
        <v>0.17</v>
      </c>
      <c r="K478" s="68">
        <v>0.48</v>
      </c>
      <c r="L478" s="68">
        <v>0</v>
      </c>
      <c r="M478" s="68">
        <v>0.06</v>
      </c>
      <c r="N478" s="68">
        <v>-0.18</v>
      </c>
      <c r="O478" s="68">
        <v>-0.12</v>
      </c>
      <c r="Q478" s="68">
        <v>0</v>
      </c>
      <c r="R478" s="68">
        <v>0.33</v>
      </c>
      <c r="S478" s="68">
        <v>0.31</v>
      </c>
      <c r="T478" s="68">
        <v>0.23</v>
      </c>
      <c r="U478" s="68">
        <v>33.119999999999997</v>
      </c>
      <c r="V478" s="68">
        <v>1256.393</v>
      </c>
      <c r="X478" s="68">
        <f t="shared" si="7"/>
        <v>1.42</v>
      </c>
    </row>
    <row r="479" spans="1:24" x14ac:dyDescent="0.25">
      <c r="A479" s="68" t="s">
        <v>104</v>
      </c>
      <c r="B479" s="68">
        <v>4002</v>
      </c>
      <c r="C479" s="59">
        <v>43210</v>
      </c>
      <c r="D479" s="68">
        <v>17</v>
      </c>
      <c r="E479" s="68" t="s">
        <v>106</v>
      </c>
      <c r="F479" s="68">
        <v>29.04</v>
      </c>
      <c r="G479" s="68">
        <v>10.55</v>
      </c>
      <c r="H479" s="68">
        <v>0.23</v>
      </c>
      <c r="I479" s="68">
        <v>0.54</v>
      </c>
      <c r="J479" s="68">
        <v>0.15</v>
      </c>
      <c r="K479" s="68">
        <v>0.47</v>
      </c>
      <c r="L479" s="68">
        <v>0</v>
      </c>
      <c r="M479" s="68">
        <v>0.01</v>
      </c>
      <c r="N479" s="68">
        <v>-0.15</v>
      </c>
      <c r="O479" s="68">
        <v>-0.12</v>
      </c>
      <c r="Q479" s="68">
        <v>0</v>
      </c>
      <c r="R479" s="68">
        <v>0.33</v>
      </c>
      <c r="S479" s="68">
        <v>0.31</v>
      </c>
      <c r="T479" s="68">
        <v>0.23</v>
      </c>
      <c r="U479" s="68">
        <v>41.59</v>
      </c>
      <c r="V479" s="68">
        <v>1264.8530000000001</v>
      </c>
      <c r="X479" s="68">
        <f t="shared" si="7"/>
        <v>1.3900000000000001</v>
      </c>
    </row>
    <row r="480" spans="1:24" x14ac:dyDescent="0.25">
      <c r="A480" s="68" t="s">
        <v>104</v>
      </c>
      <c r="B480" s="68">
        <v>4002</v>
      </c>
      <c r="C480" s="59">
        <v>43210</v>
      </c>
      <c r="D480" s="68">
        <v>18</v>
      </c>
      <c r="E480" s="68" t="s">
        <v>106</v>
      </c>
      <c r="F480" s="68">
        <v>37.130000000000003</v>
      </c>
      <c r="G480" s="68">
        <v>10.55</v>
      </c>
      <c r="H480" s="68">
        <v>0.23</v>
      </c>
      <c r="I480" s="68">
        <v>0.54</v>
      </c>
      <c r="J480" s="68">
        <v>0.12</v>
      </c>
      <c r="K480" s="68">
        <v>0.46</v>
      </c>
      <c r="L480" s="68">
        <v>0</v>
      </c>
      <c r="M480" s="68">
        <v>0</v>
      </c>
      <c r="N480" s="68">
        <v>-0.21</v>
      </c>
      <c r="O480" s="68">
        <v>-0.12</v>
      </c>
      <c r="Q480" s="68">
        <v>0</v>
      </c>
      <c r="R480" s="68">
        <v>0.33</v>
      </c>
      <c r="S480" s="68">
        <v>0.31</v>
      </c>
      <c r="T480" s="68">
        <v>0.23</v>
      </c>
      <c r="U480" s="68">
        <v>49.57</v>
      </c>
      <c r="V480" s="68">
        <v>1286.471</v>
      </c>
      <c r="X480" s="68">
        <f t="shared" si="7"/>
        <v>1.35</v>
      </c>
    </row>
    <row r="481" spans="1:24" x14ac:dyDescent="0.25">
      <c r="A481" s="68" t="s">
        <v>104</v>
      </c>
      <c r="B481" s="68">
        <v>4002</v>
      </c>
      <c r="C481" s="59">
        <v>43210</v>
      </c>
      <c r="D481" s="68">
        <v>19</v>
      </c>
      <c r="E481" s="68" t="s">
        <v>106</v>
      </c>
      <c r="F481" s="68">
        <v>41.67</v>
      </c>
      <c r="G481" s="68">
        <v>10.55</v>
      </c>
      <c r="H481" s="68">
        <v>0.23</v>
      </c>
      <c r="I481" s="68">
        <v>0.54</v>
      </c>
      <c r="J481" s="68">
        <v>0.11</v>
      </c>
      <c r="K481" s="68">
        <v>0.45</v>
      </c>
      <c r="L481" s="68">
        <v>0</v>
      </c>
      <c r="M481" s="68">
        <v>0.01</v>
      </c>
      <c r="N481" s="68">
        <v>-0.21</v>
      </c>
      <c r="O481" s="68">
        <v>-0.12</v>
      </c>
      <c r="Q481" s="68">
        <v>0</v>
      </c>
      <c r="R481" s="68">
        <v>0.33</v>
      </c>
      <c r="S481" s="68">
        <v>0.31</v>
      </c>
      <c r="T481" s="68">
        <v>0.23</v>
      </c>
      <c r="U481" s="68">
        <v>54.1</v>
      </c>
      <c r="V481" s="68">
        <v>1302.8810000000001</v>
      </c>
      <c r="X481" s="68">
        <f t="shared" si="7"/>
        <v>1.33</v>
      </c>
    </row>
    <row r="482" spans="1:24" x14ac:dyDescent="0.25">
      <c r="A482" s="68" t="s">
        <v>104</v>
      </c>
      <c r="B482" s="68">
        <v>4002</v>
      </c>
      <c r="C482" s="59">
        <v>43210</v>
      </c>
      <c r="D482" s="68">
        <v>20</v>
      </c>
      <c r="E482" s="68" t="s">
        <v>106</v>
      </c>
      <c r="F482" s="68">
        <v>43.42</v>
      </c>
      <c r="G482" s="68">
        <v>10.55</v>
      </c>
      <c r="H482" s="68">
        <v>0.23</v>
      </c>
      <c r="I482" s="68">
        <v>0.54</v>
      </c>
      <c r="J482" s="68">
        <v>0.09</v>
      </c>
      <c r="K482" s="68">
        <v>0.43</v>
      </c>
      <c r="L482" s="68">
        <v>0</v>
      </c>
      <c r="M482" s="68">
        <v>0.02</v>
      </c>
      <c r="N482" s="68">
        <v>-0.22</v>
      </c>
      <c r="O482" s="68">
        <v>-0.12</v>
      </c>
      <c r="Q482" s="68">
        <v>0</v>
      </c>
      <c r="R482" s="68">
        <v>0.33</v>
      </c>
      <c r="S482" s="68">
        <v>0.31</v>
      </c>
      <c r="T482" s="68">
        <v>0.23</v>
      </c>
      <c r="U482" s="68">
        <v>55.81</v>
      </c>
      <c r="V482" s="68">
        <v>1322.991</v>
      </c>
      <c r="X482" s="68">
        <f t="shared" si="7"/>
        <v>1.29</v>
      </c>
    </row>
    <row r="483" spans="1:24" x14ac:dyDescent="0.25">
      <c r="A483" s="68" t="s">
        <v>104</v>
      </c>
      <c r="B483" s="68">
        <v>4002</v>
      </c>
      <c r="C483" s="59">
        <v>43210</v>
      </c>
      <c r="D483" s="68">
        <v>21</v>
      </c>
      <c r="E483" s="68" t="s">
        <v>106</v>
      </c>
      <c r="F483" s="68">
        <v>57.25</v>
      </c>
      <c r="G483" s="68">
        <v>10.55</v>
      </c>
      <c r="H483" s="68">
        <v>0.23</v>
      </c>
      <c r="I483" s="68">
        <v>0.54</v>
      </c>
      <c r="J483" s="68">
        <v>0.2</v>
      </c>
      <c r="K483" s="68">
        <v>0.43</v>
      </c>
      <c r="L483" s="68">
        <v>0</v>
      </c>
      <c r="M483" s="68">
        <v>0.01</v>
      </c>
      <c r="N483" s="68">
        <v>-0.19</v>
      </c>
      <c r="O483" s="68">
        <v>-0.12</v>
      </c>
      <c r="Q483" s="68">
        <v>0</v>
      </c>
      <c r="R483" s="68">
        <v>0.33</v>
      </c>
      <c r="S483" s="68">
        <v>0.31</v>
      </c>
      <c r="T483" s="68">
        <v>0.23</v>
      </c>
      <c r="U483" s="68">
        <v>69.77</v>
      </c>
      <c r="V483" s="68">
        <v>1331.1869999999999</v>
      </c>
      <c r="X483" s="68">
        <f t="shared" si="7"/>
        <v>1.4</v>
      </c>
    </row>
    <row r="484" spans="1:24" x14ac:dyDescent="0.25">
      <c r="A484" s="68" t="s">
        <v>104</v>
      </c>
      <c r="B484" s="68">
        <v>4002</v>
      </c>
      <c r="C484" s="59">
        <v>43210</v>
      </c>
      <c r="D484" s="68">
        <v>22</v>
      </c>
      <c r="E484" s="68" t="s">
        <v>106</v>
      </c>
      <c r="F484" s="68">
        <v>59.97</v>
      </c>
      <c r="G484" s="68">
        <v>10.55</v>
      </c>
      <c r="H484" s="68">
        <v>0.23</v>
      </c>
      <c r="I484" s="68">
        <v>0.54</v>
      </c>
      <c r="J484" s="68">
        <v>0.42</v>
      </c>
      <c r="K484" s="68">
        <v>0.45</v>
      </c>
      <c r="L484" s="68">
        <v>0</v>
      </c>
      <c r="M484" s="68">
        <v>-0.08</v>
      </c>
      <c r="N484" s="68">
        <v>-0.24</v>
      </c>
      <c r="O484" s="68">
        <v>-0.12</v>
      </c>
      <c r="Q484" s="68">
        <v>0</v>
      </c>
      <c r="R484" s="68">
        <v>0.33</v>
      </c>
      <c r="S484" s="68">
        <v>0.31</v>
      </c>
      <c r="T484" s="68">
        <v>0.23</v>
      </c>
      <c r="U484" s="68">
        <v>72.59</v>
      </c>
      <c r="V484" s="68">
        <v>1263.7070000000001</v>
      </c>
      <c r="X484" s="68">
        <f t="shared" si="7"/>
        <v>1.64</v>
      </c>
    </row>
    <row r="485" spans="1:24" x14ac:dyDescent="0.25">
      <c r="A485" s="68" t="s">
        <v>104</v>
      </c>
      <c r="B485" s="68">
        <v>4002</v>
      </c>
      <c r="C485" s="59">
        <v>43210</v>
      </c>
      <c r="D485" s="68">
        <v>23</v>
      </c>
      <c r="E485" s="68" t="s">
        <v>106</v>
      </c>
      <c r="F485" s="68">
        <v>65.42</v>
      </c>
      <c r="G485" s="68">
        <v>10.55</v>
      </c>
      <c r="H485" s="68">
        <v>0.23</v>
      </c>
      <c r="I485" s="68">
        <v>0.54</v>
      </c>
      <c r="J485" s="68">
        <v>0.64</v>
      </c>
      <c r="K485" s="68">
        <v>0.49</v>
      </c>
      <c r="L485" s="68">
        <v>0</v>
      </c>
      <c r="M485" s="68">
        <v>-0.13</v>
      </c>
      <c r="N485" s="68">
        <v>-0.17</v>
      </c>
      <c r="O485" s="68">
        <v>-0.12</v>
      </c>
      <c r="Q485" s="68">
        <v>0</v>
      </c>
      <c r="R485" s="68">
        <v>0.33</v>
      </c>
      <c r="S485" s="68">
        <v>0.31</v>
      </c>
      <c r="T485" s="68">
        <v>0.23</v>
      </c>
      <c r="U485" s="68">
        <v>78.319999999999993</v>
      </c>
      <c r="V485" s="68">
        <v>1161.443</v>
      </c>
      <c r="X485" s="68">
        <f t="shared" si="7"/>
        <v>1.9000000000000001</v>
      </c>
    </row>
    <row r="486" spans="1:24" x14ac:dyDescent="0.25">
      <c r="A486" s="68" t="s">
        <v>104</v>
      </c>
      <c r="B486" s="68">
        <v>4002</v>
      </c>
      <c r="C486" s="59">
        <v>43210</v>
      </c>
      <c r="D486" s="68">
        <v>24</v>
      </c>
      <c r="E486" s="68" t="s">
        <v>105</v>
      </c>
      <c r="F486" s="68">
        <v>67.650000000000006</v>
      </c>
      <c r="G486" s="68">
        <v>10.55</v>
      </c>
      <c r="H486" s="68">
        <v>0.23</v>
      </c>
      <c r="I486" s="68">
        <v>0.54</v>
      </c>
      <c r="J486" s="68">
        <v>0.57999999999999996</v>
      </c>
      <c r="K486" s="68">
        <v>0</v>
      </c>
      <c r="L486" s="68">
        <v>0.05</v>
      </c>
      <c r="M486" s="68">
        <v>-0.03</v>
      </c>
      <c r="N486" s="68">
        <v>0</v>
      </c>
      <c r="O486" s="68">
        <v>-0.12</v>
      </c>
      <c r="Q486" s="68">
        <v>0</v>
      </c>
      <c r="R486" s="68">
        <v>0.33</v>
      </c>
      <c r="S486" s="68">
        <v>0.31</v>
      </c>
      <c r="T486" s="68">
        <v>0.23</v>
      </c>
      <c r="U486" s="68">
        <v>80.319999999999993</v>
      </c>
      <c r="V486" s="68">
        <v>1056.972</v>
      </c>
      <c r="X486" s="68">
        <f t="shared" si="7"/>
        <v>1.4000000000000001</v>
      </c>
    </row>
    <row r="487" spans="1:24" x14ac:dyDescent="0.25">
      <c r="A487" s="68" t="s">
        <v>104</v>
      </c>
      <c r="B487" s="68">
        <v>4002</v>
      </c>
      <c r="C487" s="59">
        <v>43211</v>
      </c>
      <c r="D487" s="68">
        <v>1</v>
      </c>
      <c r="E487" s="68" t="s">
        <v>105</v>
      </c>
      <c r="F487" s="68">
        <v>44.34</v>
      </c>
      <c r="G487" s="68">
        <v>10.55</v>
      </c>
      <c r="H487" s="68">
        <v>0.53</v>
      </c>
      <c r="I487" s="68">
        <v>0.04</v>
      </c>
      <c r="J487" s="68">
        <v>0.46</v>
      </c>
      <c r="K487" s="68">
        <v>0</v>
      </c>
      <c r="L487" s="68">
        <v>0.01</v>
      </c>
      <c r="M487" s="68">
        <v>-0.06</v>
      </c>
      <c r="N487" s="68">
        <v>0.28999999999999998</v>
      </c>
      <c r="O487" s="68">
        <v>-0.12</v>
      </c>
      <c r="Q487" s="68">
        <v>0</v>
      </c>
      <c r="R487" s="68">
        <v>0.33</v>
      </c>
      <c r="S487" s="68">
        <v>0.31</v>
      </c>
      <c r="T487" s="68">
        <v>0.23</v>
      </c>
      <c r="U487" s="68">
        <v>56.91</v>
      </c>
      <c r="V487" s="68">
        <v>988.72</v>
      </c>
      <c r="X487" s="68">
        <f t="shared" si="7"/>
        <v>1.04</v>
      </c>
    </row>
    <row r="488" spans="1:24" x14ac:dyDescent="0.25">
      <c r="A488" s="68" t="s">
        <v>104</v>
      </c>
      <c r="B488" s="68">
        <v>4002</v>
      </c>
      <c r="C488" s="59">
        <v>43211</v>
      </c>
      <c r="D488" s="68">
        <v>2</v>
      </c>
      <c r="E488" s="68" t="s">
        <v>105</v>
      </c>
      <c r="F488" s="68">
        <v>52.94</v>
      </c>
      <c r="G488" s="68">
        <v>10.55</v>
      </c>
      <c r="H488" s="68">
        <v>0.53</v>
      </c>
      <c r="I488" s="68">
        <v>0.04</v>
      </c>
      <c r="J488" s="68">
        <v>0.35</v>
      </c>
      <c r="K488" s="68">
        <v>0</v>
      </c>
      <c r="L488" s="68">
        <v>0.64</v>
      </c>
      <c r="M488" s="68">
        <v>0.02</v>
      </c>
      <c r="N488" s="68">
        <v>0.01</v>
      </c>
      <c r="O488" s="68">
        <v>-0.12</v>
      </c>
      <c r="Q488" s="68">
        <v>0</v>
      </c>
      <c r="R488" s="68">
        <v>0.33</v>
      </c>
      <c r="S488" s="68">
        <v>0.31</v>
      </c>
      <c r="T488" s="68">
        <v>0.23</v>
      </c>
      <c r="U488" s="68">
        <v>65.83</v>
      </c>
      <c r="V488" s="68">
        <v>950.73400000000004</v>
      </c>
      <c r="X488" s="68">
        <f t="shared" si="7"/>
        <v>1.56</v>
      </c>
    </row>
    <row r="489" spans="1:24" x14ac:dyDescent="0.25">
      <c r="A489" s="68" t="s">
        <v>104</v>
      </c>
      <c r="B489" s="68">
        <v>4002</v>
      </c>
      <c r="C489" s="59">
        <v>43211</v>
      </c>
      <c r="D489" s="68">
        <v>3</v>
      </c>
      <c r="E489" s="68" t="s">
        <v>105</v>
      </c>
      <c r="F489" s="68">
        <v>38.700000000000003</v>
      </c>
      <c r="G489" s="68">
        <v>10.55</v>
      </c>
      <c r="H489" s="68">
        <v>0.53</v>
      </c>
      <c r="I489" s="68">
        <v>0.04</v>
      </c>
      <c r="J489" s="68">
        <v>0.1</v>
      </c>
      <c r="K489" s="68">
        <v>0</v>
      </c>
      <c r="L489" s="68">
        <v>0.03</v>
      </c>
      <c r="M489" s="68">
        <v>-0.03</v>
      </c>
      <c r="N489" s="68">
        <v>0</v>
      </c>
      <c r="O489" s="68">
        <v>-0.12</v>
      </c>
      <c r="Q489" s="68">
        <v>0</v>
      </c>
      <c r="R489" s="68">
        <v>0.33</v>
      </c>
      <c r="S489" s="68">
        <v>0.31</v>
      </c>
      <c r="T489" s="68">
        <v>0.23</v>
      </c>
      <c r="U489" s="68">
        <v>50.67</v>
      </c>
      <c r="V489" s="68">
        <v>934.15300000000002</v>
      </c>
      <c r="X489" s="68">
        <f t="shared" si="7"/>
        <v>0.70000000000000007</v>
      </c>
    </row>
    <row r="490" spans="1:24" x14ac:dyDescent="0.25">
      <c r="A490" s="68" t="s">
        <v>104</v>
      </c>
      <c r="B490" s="68">
        <v>4002</v>
      </c>
      <c r="C490" s="59">
        <v>43211</v>
      </c>
      <c r="D490" s="68">
        <v>4</v>
      </c>
      <c r="E490" s="68" t="s">
        <v>105</v>
      </c>
      <c r="F490" s="68">
        <v>37.31</v>
      </c>
      <c r="G490" s="68">
        <v>10.55</v>
      </c>
      <c r="H490" s="68">
        <v>0.53</v>
      </c>
      <c r="I490" s="68">
        <v>0.04</v>
      </c>
      <c r="J490" s="68">
        <v>7.0000000000000007E-2</v>
      </c>
      <c r="K490" s="68">
        <v>0</v>
      </c>
      <c r="L490" s="68">
        <v>0</v>
      </c>
      <c r="M490" s="68">
        <v>-0.05</v>
      </c>
      <c r="N490" s="68">
        <v>-0.01</v>
      </c>
      <c r="O490" s="68">
        <v>-0.12</v>
      </c>
      <c r="Q490" s="68">
        <v>0</v>
      </c>
      <c r="R490" s="68">
        <v>0.33</v>
      </c>
      <c r="S490" s="68">
        <v>0.31</v>
      </c>
      <c r="T490" s="68">
        <v>0.23</v>
      </c>
      <c r="U490" s="68">
        <v>49.19</v>
      </c>
      <c r="V490" s="68">
        <v>933.09</v>
      </c>
      <c r="X490" s="68">
        <f t="shared" si="7"/>
        <v>0.64000000000000012</v>
      </c>
    </row>
    <row r="491" spans="1:24" x14ac:dyDescent="0.25">
      <c r="A491" s="68" t="s">
        <v>104</v>
      </c>
      <c r="B491" s="68">
        <v>4002</v>
      </c>
      <c r="C491" s="59">
        <v>43211</v>
      </c>
      <c r="D491" s="68">
        <v>5</v>
      </c>
      <c r="E491" s="68" t="s">
        <v>105</v>
      </c>
      <c r="F491" s="68">
        <v>53.66</v>
      </c>
      <c r="G491" s="68">
        <v>10.55</v>
      </c>
      <c r="H491" s="68">
        <v>0.53</v>
      </c>
      <c r="I491" s="68">
        <v>0.04</v>
      </c>
      <c r="J491" s="68">
        <v>7.0000000000000007E-2</v>
      </c>
      <c r="K491" s="68">
        <v>0</v>
      </c>
      <c r="L491" s="68">
        <v>0.24</v>
      </c>
      <c r="M491" s="68">
        <v>-0.08</v>
      </c>
      <c r="N491" s="68">
        <v>0.06</v>
      </c>
      <c r="O491" s="68">
        <v>-0.12</v>
      </c>
      <c r="Q491" s="68">
        <v>0</v>
      </c>
      <c r="R491" s="68">
        <v>0.33</v>
      </c>
      <c r="S491" s="68">
        <v>0.31</v>
      </c>
      <c r="T491" s="68">
        <v>0.23</v>
      </c>
      <c r="U491" s="68">
        <v>65.819999999999993</v>
      </c>
      <c r="V491" s="68">
        <v>951.48</v>
      </c>
      <c r="X491" s="68">
        <f t="shared" si="7"/>
        <v>0.88000000000000012</v>
      </c>
    </row>
    <row r="492" spans="1:24" x14ac:dyDescent="0.25">
      <c r="A492" s="68" t="s">
        <v>104</v>
      </c>
      <c r="B492" s="68">
        <v>4002</v>
      </c>
      <c r="C492" s="59">
        <v>43211</v>
      </c>
      <c r="D492" s="68">
        <v>6</v>
      </c>
      <c r="E492" s="68" t="s">
        <v>105</v>
      </c>
      <c r="F492" s="68">
        <v>42.62</v>
      </c>
      <c r="G492" s="68">
        <v>10.55</v>
      </c>
      <c r="H492" s="68">
        <v>0.53</v>
      </c>
      <c r="I492" s="68">
        <v>0.04</v>
      </c>
      <c r="J492" s="68">
        <v>0.25</v>
      </c>
      <c r="K492" s="68">
        <v>0</v>
      </c>
      <c r="L492" s="68">
        <v>0.47</v>
      </c>
      <c r="M492" s="68">
        <v>0.12</v>
      </c>
      <c r="N492" s="68">
        <v>-0.16</v>
      </c>
      <c r="O492" s="68">
        <v>-0.12</v>
      </c>
      <c r="Q492" s="68">
        <v>0</v>
      </c>
      <c r="R492" s="68">
        <v>0.33</v>
      </c>
      <c r="S492" s="68">
        <v>0.31</v>
      </c>
      <c r="T492" s="68">
        <v>0.23</v>
      </c>
      <c r="U492" s="68">
        <v>55.17</v>
      </c>
      <c r="V492" s="68">
        <v>1000.22</v>
      </c>
      <c r="X492" s="68">
        <f t="shared" si="7"/>
        <v>1.29</v>
      </c>
    </row>
    <row r="493" spans="1:24" x14ac:dyDescent="0.25">
      <c r="A493" s="68" t="s">
        <v>104</v>
      </c>
      <c r="B493" s="68">
        <v>4002</v>
      </c>
      <c r="C493" s="59">
        <v>43211</v>
      </c>
      <c r="D493" s="68">
        <v>7</v>
      </c>
      <c r="E493" s="68" t="s">
        <v>105</v>
      </c>
      <c r="F493" s="68">
        <v>37.76</v>
      </c>
      <c r="G493" s="68">
        <v>10.55</v>
      </c>
      <c r="H493" s="68">
        <v>0.53</v>
      </c>
      <c r="I493" s="68">
        <v>0.04</v>
      </c>
      <c r="J493" s="68">
        <v>0.3</v>
      </c>
      <c r="K493" s="68">
        <v>0</v>
      </c>
      <c r="L493" s="68">
        <v>0</v>
      </c>
      <c r="M493" s="68">
        <v>0.01</v>
      </c>
      <c r="N493" s="68">
        <v>-0.03</v>
      </c>
      <c r="O493" s="68">
        <v>-0.12</v>
      </c>
      <c r="Q493" s="68">
        <v>0</v>
      </c>
      <c r="R493" s="68">
        <v>0.33</v>
      </c>
      <c r="S493" s="68">
        <v>0.31</v>
      </c>
      <c r="T493" s="68">
        <v>0.23</v>
      </c>
      <c r="U493" s="68">
        <v>49.91</v>
      </c>
      <c r="V493" s="68">
        <v>1070.8240000000001</v>
      </c>
      <c r="X493" s="68">
        <f t="shared" si="7"/>
        <v>0.87000000000000011</v>
      </c>
    </row>
    <row r="494" spans="1:24" x14ac:dyDescent="0.25">
      <c r="A494" s="68" t="s">
        <v>104</v>
      </c>
      <c r="B494" s="68">
        <v>4002</v>
      </c>
      <c r="C494" s="59">
        <v>43211</v>
      </c>
      <c r="D494" s="68">
        <v>8</v>
      </c>
      <c r="E494" s="68" t="s">
        <v>105</v>
      </c>
      <c r="F494" s="68">
        <v>33.44</v>
      </c>
      <c r="G494" s="68">
        <v>10.55</v>
      </c>
      <c r="H494" s="68">
        <v>0.53</v>
      </c>
      <c r="I494" s="68">
        <v>0.04</v>
      </c>
      <c r="J494" s="68">
        <v>0.43</v>
      </c>
      <c r="K494" s="68">
        <v>0</v>
      </c>
      <c r="L494" s="68">
        <v>0</v>
      </c>
      <c r="M494" s="68">
        <v>-0.01</v>
      </c>
      <c r="N494" s="68">
        <v>-7.0000000000000007E-2</v>
      </c>
      <c r="O494" s="68">
        <v>-0.12</v>
      </c>
      <c r="Q494" s="68">
        <v>0</v>
      </c>
      <c r="R494" s="68">
        <v>0.33</v>
      </c>
      <c r="S494" s="68">
        <v>0.31</v>
      </c>
      <c r="T494" s="68">
        <v>0.23</v>
      </c>
      <c r="U494" s="68">
        <v>45.66</v>
      </c>
      <c r="V494" s="68">
        <v>1141.4860000000001</v>
      </c>
      <c r="X494" s="68">
        <f t="shared" si="7"/>
        <v>1</v>
      </c>
    </row>
    <row r="495" spans="1:24" x14ac:dyDescent="0.25">
      <c r="A495" s="68" t="s">
        <v>104</v>
      </c>
      <c r="B495" s="68">
        <v>4002</v>
      </c>
      <c r="C495" s="59">
        <v>43211</v>
      </c>
      <c r="D495" s="68">
        <v>9</v>
      </c>
      <c r="E495" s="68" t="s">
        <v>105</v>
      </c>
      <c r="F495" s="68">
        <v>27.16</v>
      </c>
      <c r="G495" s="68">
        <v>10.55</v>
      </c>
      <c r="H495" s="68">
        <v>0.53</v>
      </c>
      <c r="I495" s="68">
        <v>0.04</v>
      </c>
      <c r="J495" s="68">
        <v>0.22</v>
      </c>
      <c r="K495" s="68">
        <v>0</v>
      </c>
      <c r="L495" s="68">
        <v>0</v>
      </c>
      <c r="M495" s="68">
        <v>-0.03</v>
      </c>
      <c r="N495" s="68">
        <v>-0.13</v>
      </c>
      <c r="O495" s="68">
        <v>-0.12</v>
      </c>
      <c r="Q495" s="68">
        <v>0</v>
      </c>
      <c r="R495" s="68">
        <v>0.33</v>
      </c>
      <c r="S495" s="68">
        <v>0.31</v>
      </c>
      <c r="T495" s="68">
        <v>0.23</v>
      </c>
      <c r="U495" s="68">
        <v>39.090000000000003</v>
      </c>
      <c r="V495" s="68">
        <v>1194.9000000000001</v>
      </c>
      <c r="X495" s="68">
        <f t="shared" si="7"/>
        <v>0.79</v>
      </c>
    </row>
    <row r="496" spans="1:24" x14ac:dyDescent="0.25">
      <c r="A496" s="68" t="s">
        <v>104</v>
      </c>
      <c r="B496" s="68">
        <v>4002</v>
      </c>
      <c r="C496" s="59">
        <v>43211</v>
      </c>
      <c r="D496" s="68">
        <v>10</v>
      </c>
      <c r="E496" s="68" t="s">
        <v>105</v>
      </c>
      <c r="F496" s="68">
        <v>18.43</v>
      </c>
      <c r="G496" s="68">
        <v>10.55</v>
      </c>
      <c r="H496" s="68">
        <v>0.53</v>
      </c>
      <c r="I496" s="68">
        <v>0.04</v>
      </c>
      <c r="J496" s="68">
        <v>0.11</v>
      </c>
      <c r="K496" s="68">
        <v>0</v>
      </c>
      <c r="L496" s="68">
        <v>0</v>
      </c>
      <c r="M496" s="68">
        <v>0.06</v>
      </c>
      <c r="N496" s="68">
        <v>-0.13</v>
      </c>
      <c r="O496" s="68">
        <v>-0.12</v>
      </c>
      <c r="Q496" s="68">
        <v>0</v>
      </c>
      <c r="R496" s="68">
        <v>0.33</v>
      </c>
      <c r="S496" s="68">
        <v>0.31</v>
      </c>
      <c r="T496" s="68">
        <v>0.23</v>
      </c>
      <c r="U496" s="68">
        <v>30.34</v>
      </c>
      <c r="V496" s="68">
        <v>1216.721</v>
      </c>
      <c r="X496" s="68">
        <f t="shared" si="7"/>
        <v>0.68</v>
      </c>
    </row>
    <row r="497" spans="1:24" x14ac:dyDescent="0.25">
      <c r="A497" s="68" t="s">
        <v>104</v>
      </c>
      <c r="B497" s="68">
        <v>4002</v>
      </c>
      <c r="C497" s="59">
        <v>43211</v>
      </c>
      <c r="D497" s="68">
        <v>11</v>
      </c>
      <c r="E497" s="68" t="s">
        <v>105</v>
      </c>
      <c r="F497" s="68">
        <v>19.39</v>
      </c>
      <c r="G497" s="68">
        <v>10.55</v>
      </c>
      <c r="H497" s="68">
        <v>0.53</v>
      </c>
      <c r="I497" s="68">
        <v>0.04</v>
      </c>
      <c r="J497" s="68">
        <v>0.08</v>
      </c>
      <c r="K497" s="68">
        <v>0</v>
      </c>
      <c r="L497" s="68">
        <v>0</v>
      </c>
      <c r="M497" s="68">
        <v>-0.03</v>
      </c>
      <c r="N497" s="68">
        <v>-0.1</v>
      </c>
      <c r="O497" s="68">
        <v>-0.12</v>
      </c>
      <c r="Q497" s="68">
        <v>0</v>
      </c>
      <c r="R497" s="68">
        <v>0.33</v>
      </c>
      <c r="S497" s="68">
        <v>0.31</v>
      </c>
      <c r="T497" s="68">
        <v>0.23</v>
      </c>
      <c r="U497" s="68">
        <v>31.21</v>
      </c>
      <c r="V497" s="68">
        <v>1207.317</v>
      </c>
      <c r="X497" s="68">
        <f t="shared" si="7"/>
        <v>0.65</v>
      </c>
    </row>
    <row r="498" spans="1:24" x14ac:dyDescent="0.25">
      <c r="A498" s="68" t="s">
        <v>104</v>
      </c>
      <c r="B498" s="68">
        <v>4002</v>
      </c>
      <c r="C498" s="59">
        <v>43211</v>
      </c>
      <c r="D498" s="68">
        <v>12</v>
      </c>
      <c r="E498" s="68" t="s">
        <v>105</v>
      </c>
      <c r="F498" s="68">
        <v>16.510000000000002</v>
      </c>
      <c r="G498" s="68">
        <v>10.55</v>
      </c>
      <c r="H498" s="68">
        <v>0.53</v>
      </c>
      <c r="I498" s="68">
        <v>0.04</v>
      </c>
      <c r="J498" s="68">
        <v>0.11</v>
      </c>
      <c r="K498" s="68">
        <v>0</v>
      </c>
      <c r="L498" s="68">
        <v>0</v>
      </c>
      <c r="M498" s="68">
        <v>-0.05</v>
      </c>
      <c r="N498" s="68">
        <v>-0.11</v>
      </c>
      <c r="O498" s="68">
        <v>-0.12</v>
      </c>
      <c r="Q498" s="68">
        <v>0</v>
      </c>
      <c r="R498" s="68">
        <v>0.33</v>
      </c>
      <c r="S498" s="68">
        <v>0.31</v>
      </c>
      <c r="T498" s="68">
        <v>0.23</v>
      </c>
      <c r="U498" s="68">
        <v>28.33</v>
      </c>
      <c r="V498" s="68">
        <v>1183.723</v>
      </c>
      <c r="X498" s="68">
        <f t="shared" si="7"/>
        <v>0.68</v>
      </c>
    </row>
    <row r="499" spans="1:24" x14ac:dyDescent="0.25">
      <c r="A499" s="68" t="s">
        <v>104</v>
      </c>
      <c r="B499" s="68">
        <v>4002</v>
      </c>
      <c r="C499" s="59">
        <v>43211</v>
      </c>
      <c r="D499" s="68">
        <v>13</v>
      </c>
      <c r="E499" s="68" t="s">
        <v>105</v>
      </c>
      <c r="F499" s="68">
        <v>14.5</v>
      </c>
      <c r="G499" s="68">
        <v>10.55</v>
      </c>
      <c r="H499" s="68">
        <v>0.53</v>
      </c>
      <c r="I499" s="68">
        <v>0.04</v>
      </c>
      <c r="J499" s="68">
        <v>0.11</v>
      </c>
      <c r="K499" s="68">
        <v>0</v>
      </c>
      <c r="L499" s="68">
        <v>0</v>
      </c>
      <c r="M499" s="68">
        <v>-0.04</v>
      </c>
      <c r="N499" s="68">
        <v>-0.06</v>
      </c>
      <c r="O499" s="68">
        <v>-0.12</v>
      </c>
      <c r="Q499" s="68">
        <v>0</v>
      </c>
      <c r="R499" s="68">
        <v>0.33</v>
      </c>
      <c r="S499" s="68">
        <v>0.31</v>
      </c>
      <c r="T499" s="68">
        <v>0.23</v>
      </c>
      <c r="U499" s="68">
        <v>26.38</v>
      </c>
      <c r="V499" s="68">
        <v>1150.3969999999999</v>
      </c>
      <c r="X499" s="68">
        <f t="shared" si="7"/>
        <v>0.68</v>
      </c>
    </row>
    <row r="500" spans="1:24" x14ac:dyDescent="0.25">
      <c r="A500" s="68" t="s">
        <v>104</v>
      </c>
      <c r="B500" s="68">
        <v>4002</v>
      </c>
      <c r="C500" s="59">
        <v>43211</v>
      </c>
      <c r="D500" s="68">
        <v>14</v>
      </c>
      <c r="E500" s="68" t="s">
        <v>105</v>
      </c>
      <c r="F500" s="68">
        <v>0.05</v>
      </c>
      <c r="G500" s="68">
        <v>10.55</v>
      </c>
      <c r="H500" s="68">
        <v>0.53</v>
      </c>
      <c r="I500" s="68">
        <v>0.04</v>
      </c>
      <c r="J500" s="68">
        <v>0.26</v>
      </c>
      <c r="K500" s="68">
        <v>0</v>
      </c>
      <c r="L500" s="68">
        <v>0</v>
      </c>
      <c r="M500" s="68">
        <v>0</v>
      </c>
      <c r="N500" s="68">
        <v>-0.1</v>
      </c>
      <c r="O500" s="68">
        <v>-0.12</v>
      </c>
      <c r="Q500" s="68">
        <v>0</v>
      </c>
      <c r="R500" s="68">
        <v>0.33</v>
      </c>
      <c r="S500" s="68">
        <v>0.31</v>
      </c>
      <c r="T500" s="68">
        <v>0.23</v>
      </c>
      <c r="U500" s="68">
        <v>12.08</v>
      </c>
      <c r="V500" s="68">
        <v>1120.7070000000001</v>
      </c>
      <c r="X500" s="68">
        <f t="shared" si="7"/>
        <v>0.83000000000000007</v>
      </c>
    </row>
    <row r="501" spans="1:24" x14ac:dyDescent="0.25">
      <c r="A501" s="68" t="s">
        <v>104</v>
      </c>
      <c r="B501" s="68">
        <v>4002</v>
      </c>
      <c r="C501" s="59">
        <v>43211</v>
      </c>
      <c r="D501" s="68">
        <v>15</v>
      </c>
      <c r="E501" s="68" t="s">
        <v>105</v>
      </c>
      <c r="F501" s="68">
        <v>-2.63</v>
      </c>
      <c r="G501" s="68">
        <v>10.55</v>
      </c>
      <c r="H501" s="68">
        <v>0.53</v>
      </c>
      <c r="I501" s="68">
        <v>0.04</v>
      </c>
      <c r="J501" s="68">
        <v>0.25</v>
      </c>
      <c r="K501" s="68">
        <v>0</v>
      </c>
      <c r="L501" s="68">
        <v>0</v>
      </c>
      <c r="M501" s="68">
        <v>0</v>
      </c>
      <c r="N501" s="68">
        <v>-0.1</v>
      </c>
      <c r="O501" s="68">
        <v>-0.12</v>
      </c>
      <c r="Q501" s="68">
        <v>0</v>
      </c>
      <c r="R501" s="68">
        <v>0.33</v>
      </c>
      <c r="S501" s="68">
        <v>0.31</v>
      </c>
      <c r="T501" s="68">
        <v>0.23</v>
      </c>
      <c r="U501" s="68">
        <v>9.39</v>
      </c>
      <c r="V501" s="68">
        <v>1097.394</v>
      </c>
      <c r="X501" s="68">
        <f t="shared" si="7"/>
        <v>0.82000000000000006</v>
      </c>
    </row>
    <row r="502" spans="1:24" x14ac:dyDescent="0.25">
      <c r="A502" s="68" t="s">
        <v>104</v>
      </c>
      <c r="B502" s="68">
        <v>4002</v>
      </c>
      <c r="C502" s="59">
        <v>43211</v>
      </c>
      <c r="D502" s="68">
        <v>16</v>
      </c>
      <c r="E502" s="68" t="s">
        <v>105</v>
      </c>
      <c r="F502" s="68">
        <v>2.67</v>
      </c>
      <c r="G502" s="68">
        <v>10.55</v>
      </c>
      <c r="H502" s="68">
        <v>0.53</v>
      </c>
      <c r="I502" s="68">
        <v>0.04</v>
      </c>
      <c r="J502" s="68">
        <v>0.28000000000000003</v>
      </c>
      <c r="K502" s="68">
        <v>0</v>
      </c>
      <c r="L502" s="68">
        <v>0</v>
      </c>
      <c r="M502" s="68">
        <v>-0.02</v>
      </c>
      <c r="N502" s="68">
        <v>-0.06</v>
      </c>
      <c r="O502" s="68">
        <v>-0.12</v>
      </c>
      <c r="Q502" s="68">
        <v>0</v>
      </c>
      <c r="R502" s="68">
        <v>0.33</v>
      </c>
      <c r="S502" s="68">
        <v>0.31</v>
      </c>
      <c r="T502" s="68">
        <v>0.23</v>
      </c>
      <c r="U502" s="68">
        <v>14.74</v>
      </c>
      <c r="V502" s="68">
        <v>1085.239</v>
      </c>
      <c r="X502" s="68">
        <f t="shared" si="7"/>
        <v>0.85000000000000009</v>
      </c>
    </row>
    <row r="503" spans="1:24" x14ac:dyDescent="0.25">
      <c r="A503" s="68" t="s">
        <v>104</v>
      </c>
      <c r="B503" s="68">
        <v>4002</v>
      </c>
      <c r="C503" s="59">
        <v>43211</v>
      </c>
      <c r="D503" s="68">
        <v>17</v>
      </c>
      <c r="E503" s="68" t="s">
        <v>105</v>
      </c>
      <c r="F503" s="68">
        <v>9.92</v>
      </c>
      <c r="G503" s="68">
        <v>10.55</v>
      </c>
      <c r="H503" s="68">
        <v>0.53</v>
      </c>
      <c r="I503" s="68">
        <v>0.04</v>
      </c>
      <c r="J503" s="68">
        <v>0.18</v>
      </c>
      <c r="K503" s="68">
        <v>0</v>
      </c>
      <c r="L503" s="68">
        <v>0</v>
      </c>
      <c r="M503" s="68">
        <v>0</v>
      </c>
      <c r="N503" s="68">
        <v>-0.05</v>
      </c>
      <c r="O503" s="68">
        <v>-0.12</v>
      </c>
      <c r="Q503" s="68">
        <v>0</v>
      </c>
      <c r="R503" s="68">
        <v>0.33</v>
      </c>
      <c r="S503" s="68">
        <v>0.31</v>
      </c>
      <c r="T503" s="68">
        <v>0.23</v>
      </c>
      <c r="U503" s="68">
        <v>21.92</v>
      </c>
      <c r="V503" s="68">
        <v>1102.8699999999999</v>
      </c>
      <c r="X503" s="68">
        <f t="shared" si="7"/>
        <v>0.75</v>
      </c>
    </row>
    <row r="504" spans="1:24" x14ac:dyDescent="0.25">
      <c r="A504" s="68" t="s">
        <v>104</v>
      </c>
      <c r="B504" s="68">
        <v>4002</v>
      </c>
      <c r="C504" s="59">
        <v>43211</v>
      </c>
      <c r="D504" s="68">
        <v>18</v>
      </c>
      <c r="E504" s="68" t="s">
        <v>105</v>
      </c>
      <c r="F504" s="68">
        <v>10.97</v>
      </c>
      <c r="G504" s="68">
        <v>10.55</v>
      </c>
      <c r="H504" s="68">
        <v>0.53</v>
      </c>
      <c r="I504" s="68">
        <v>0.04</v>
      </c>
      <c r="J504" s="68">
        <v>0.23</v>
      </c>
      <c r="K504" s="68">
        <v>0</v>
      </c>
      <c r="L504" s="68">
        <v>0</v>
      </c>
      <c r="M504" s="68">
        <v>-0.01</v>
      </c>
      <c r="N504" s="68">
        <v>-0.03</v>
      </c>
      <c r="O504" s="68">
        <v>-0.12</v>
      </c>
      <c r="Q504" s="68">
        <v>0</v>
      </c>
      <c r="R504" s="68">
        <v>0.33</v>
      </c>
      <c r="S504" s="68">
        <v>0.31</v>
      </c>
      <c r="T504" s="68">
        <v>0.23</v>
      </c>
      <c r="U504" s="68">
        <v>23.03</v>
      </c>
      <c r="V504" s="68">
        <v>1137.876</v>
      </c>
      <c r="X504" s="68">
        <f t="shared" si="7"/>
        <v>0.8</v>
      </c>
    </row>
    <row r="505" spans="1:24" x14ac:dyDescent="0.25">
      <c r="A505" s="68" t="s">
        <v>104</v>
      </c>
      <c r="B505" s="68">
        <v>4002</v>
      </c>
      <c r="C505" s="59">
        <v>43211</v>
      </c>
      <c r="D505" s="68">
        <v>19</v>
      </c>
      <c r="E505" s="68" t="s">
        <v>105</v>
      </c>
      <c r="F505" s="68">
        <v>19.57</v>
      </c>
      <c r="G505" s="68">
        <v>10.55</v>
      </c>
      <c r="H505" s="68">
        <v>0.53</v>
      </c>
      <c r="I505" s="68">
        <v>0.04</v>
      </c>
      <c r="J505" s="68">
        <v>0.11</v>
      </c>
      <c r="K505" s="68">
        <v>0</v>
      </c>
      <c r="L505" s="68">
        <v>0</v>
      </c>
      <c r="M505" s="68">
        <v>-0.05</v>
      </c>
      <c r="N505" s="68">
        <v>-0.08</v>
      </c>
      <c r="O505" s="68">
        <v>-0.12</v>
      </c>
      <c r="Q505" s="68">
        <v>0</v>
      </c>
      <c r="R505" s="68">
        <v>0.33</v>
      </c>
      <c r="S505" s="68">
        <v>0.31</v>
      </c>
      <c r="T505" s="68">
        <v>0.23</v>
      </c>
      <c r="U505" s="68">
        <v>31.42</v>
      </c>
      <c r="V505" s="68">
        <v>1160.902</v>
      </c>
      <c r="X505" s="68">
        <f t="shared" si="7"/>
        <v>0.68</v>
      </c>
    </row>
    <row r="506" spans="1:24" x14ac:dyDescent="0.25">
      <c r="A506" s="68" t="s">
        <v>104</v>
      </c>
      <c r="B506" s="68">
        <v>4002</v>
      </c>
      <c r="C506" s="59">
        <v>43211</v>
      </c>
      <c r="D506" s="68">
        <v>20</v>
      </c>
      <c r="E506" s="68" t="s">
        <v>105</v>
      </c>
      <c r="F506" s="68">
        <v>19.45</v>
      </c>
      <c r="G506" s="68">
        <v>10.55</v>
      </c>
      <c r="H506" s="68">
        <v>0.53</v>
      </c>
      <c r="I506" s="68">
        <v>0.04</v>
      </c>
      <c r="J506" s="68">
        <v>0.08</v>
      </c>
      <c r="K506" s="68">
        <v>0</v>
      </c>
      <c r="L506" s="68">
        <v>0</v>
      </c>
      <c r="M506" s="68">
        <v>-0.09</v>
      </c>
      <c r="N506" s="68">
        <v>-7.0000000000000007E-2</v>
      </c>
      <c r="O506" s="68">
        <v>-0.12</v>
      </c>
      <c r="Q506" s="68">
        <v>0</v>
      </c>
      <c r="R506" s="68">
        <v>0.33</v>
      </c>
      <c r="S506" s="68">
        <v>0.31</v>
      </c>
      <c r="T506" s="68">
        <v>0.23</v>
      </c>
      <c r="U506" s="68">
        <v>31.24</v>
      </c>
      <c r="V506" s="68">
        <v>1187.6010000000001</v>
      </c>
      <c r="X506" s="68">
        <f t="shared" si="7"/>
        <v>0.65</v>
      </c>
    </row>
    <row r="507" spans="1:24" x14ac:dyDescent="0.25">
      <c r="A507" s="68" t="s">
        <v>104</v>
      </c>
      <c r="B507" s="68">
        <v>4002</v>
      </c>
      <c r="C507" s="59">
        <v>43211</v>
      </c>
      <c r="D507" s="68">
        <v>21</v>
      </c>
      <c r="E507" s="68" t="s">
        <v>105</v>
      </c>
      <c r="F507" s="68">
        <v>21.26</v>
      </c>
      <c r="G507" s="68">
        <v>10.55</v>
      </c>
      <c r="H507" s="68">
        <v>0.53</v>
      </c>
      <c r="I507" s="68">
        <v>0.04</v>
      </c>
      <c r="J507" s="68">
        <v>0.09</v>
      </c>
      <c r="K507" s="68">
        <v>0</v>
      </c>
      <c r="L507" s="68">
        <v>0</v>
      </c>
      <c r="M507" s="68">
        <v>-0.02</v>
      </c>
      <c r="N507" s="68">
        <v>-0.16</v>
      </c>
      <c r="O507" s="68">
        <v>-0.12</v>
      </c>
      <c r="Q507" s="68">
        <v>0</v>
      </c>
      <c r="R507" s="68">
        <v>0.33</v>
      </c>
      <c r="S507" s="68">
        <v>0.31</v>
      </c>
      <c r="T507" s="68">
        <v>0.23</v>
      </c>
      <c r="U507" s="68">
        <v>33.04</v>
      </c>
      <c r="V507" s="68">
        <v>1208.2439999999999</v>
      </c>
      <c r="X507" s="68">
        <f t="shared" si="7"/>
        <v>0.66</v>
      </c>
    </row>
    <row r="508" spans="1:24" x14ac:dyDescent="0.25">
      <c r="A508" s="68" t="s">
        <v>104</v>
      </c>
      <c r="B508" s="68">
        <v>4002</v>
      </c>
      <c r="C508" s="59">
        <v>43211</v>
      </c>
      <c r="D508" s="68">
        <v>22</v>
      </c>
      <c r="E508" s="68" t="s">
        <v>105</v>
      </c>
      <c r="F508" s="68">
        <v>19.43</v>
      </c>
      <c r="G508" s="68">
        <v>10.55</v>
      </c>
      <c r="H508" s="68">
        <v>0.53</v>
      </c>
      <c r="I508" s="68">
        <v>0.04</v>
      </c>
      <c r="J508" s="68">
        <v>0.13</v>
      </c>
      <c r="K508" s="68">
        <v>0</v>
      </c>
      <c r="L508" s="68">
        <v>0</v>
      </c>
      <c r="M508" s="68">
        <v>-0.06</v>
      </c>
      <c r="N508" s="68">
        <v>-0.08</v>
      </c>
      <c r="O508" s="68">
        <v>-0.12</v>
      </c>
      <c r="Q508" s="68">
        <v>0</v>
      </c>
      <c r="R508" s="68">
        <v>0.33</v>
      </c>
      <c r="S508" s="68">
        <v>0.31</v>
      </c>
      <c r="T508" s="68">
        <v>0.23</v>
      </c>
      <c r="U508" s="68">
        <v>31.29</v>
      </c>
      <c r="V508" s="68">
        <v>1147.4359999999999</v>
      </c>
      <c r="X508" s="68">
        <f t="shared" si="7"/>
        <v>0.70000000000000007</v>
      </c>
    </row>
    <row r="509" spans="1:24" x14ac:dyDescent="0.25">
      <c r="A509" s="68" t="s">
        <v>104</v>
      </c>
      <c r="B509" s="68">
        <v>4002</v>
      </c>
      <c r="C509" s="59">
        <v>43211</v>
      </c>
      <c r="D509" s="68">
        <v>23</v>
      </c>
      <c r="E509" s="68" t="s">
        <v>105</v>
      </c>
      <c r="F509" s="68">
        <v>19.72</v>
      </c>
      <c r="G509" s="68">
        <v>10.55</v>
      </c>
      <c r="H509" s="68">
        <v>0.53</v>
      </c>
      <c r="I509" s="68">
        <v>0.04</v>
      </c>
      <c r="J509" s="68">
        <v>0.13</v>
      </c>
      <c r="K509" s="68">
        <v>0</v>
      </c>
      <c r="L509" s="68">
        <v>0</v>
      </c>
      <c r="M509" s="68">
        <v>-0.06</v>
      </c>
      <c r="N509" s="68">
        <v>-0.1</v>
      </c>
      <c r="O509" s="68">
        <v>-0.12</v>
      </c>
      <c r="Q509" s="68">
        <v>0</v>
      </c>
      <c r="R509" s="68">
        <v>0.33</v>
      </c>
      <c r="S509" s="68">
        <v>0.31</v>
      </c>
      <c r="T509" s="68">
        <v>0.23</v>
      </c>
      <c r="U509" s="68">
        <v>31.56</v>
      </c>
      <c r="V509" s="68">
        <v>1063.0119999999999</v>
      </c>
      <c r="X509" s="68">
        <f t="shared" si="7"/>
        <v>0.70000000000000007</v>
      </c>
    </row>
    <row r="510" spans="1:24" x14ac:dyDescent="0.25">
      <c r="A510" s="68" t="s">
        <v>104</v>
      </c>
      <c r="B510" s="68">
        <v>4002</v>
      </c>
      <c r="C510" s="59">
        <v>43211</v>
      </c>
      <c r="D510" s="68">
        <v>24</v>
      </c>
      <c r="E510" s="68" t="s">
        <v>105</v>
      </c>
      <c r="F510" s="68">
        <v>18.87</v>
      </c>
      <c r="G510" s="68">
        <v>10.55</v>
      </c>
      <c r="H510" s="68">
        <v>0.53</v>
      </c>
      <c r="I510" s="68">
        <v>0.04</v>
      </c>
      <c r="J510" s="68">
        <v>0.08</v>
      </c>
      <c r="K510" s="68">
        <v>0</v>
      </c>
      <c r="L510" s="68">
        <v>0</v>
      </c>
      <c r="M510" s="68">
        <v>0</v>
      </c>
      <c r="N510" s="68">
        <v>-0.13</v>
      </c>
      <c r="O510" s="68">
        <v>-0.12</v>
      </c>
      <c r="Q510" s="68">
        <v>0</v>
      </c>
      <c r="R510" s="68">
        <v>0.33</v>
      </c>
      <c r="S510" s="68">
        <v>0.31</v>
      </c>
      <c r="T510" s="68">
        <v>0.23</v>
      </c>
      <c r="U510" s="68">
        <v>30.69</v>
      </c>
      <c r="V510" s="68">
        <v>982.93799999999999</v>
      </c>
      <c r="X510" s="68">
        <f t="shared" si="7"/>
        <v>0.65</v>
      </c>
    </row>
    <row r="511" spans="1:24" x14ac:dyDescent="0.25">
      <c r="A511" s="68" t="s">
        <v>104</v>
      </c>
      <c r="B511" s="68">
        <v>4002</v>
      </c>
      <c r="C511" s="59">
        <v>43212</v>
      </c>
      <c r="D511" s="68">
        <v>1</v>
      </c>
      <c r="E511" s="68" t="s">
        <v>105</v>
      </c>
      <c r="F511" s="68">
        <v>11.32</v>
      </c>
      <c r="G511" s="68">
        <v>10.55</v>
      </c>
      <c r="H511" s="68">
        <v>0.38</v>
      </c>
      <c r="I511" s="68">
        <v>0.03</v>
      </c>
      <c r="J511" s="68">
        <v>0.13</v>
      </c>
      <c r="K511" s="68">
        <v>0</v>
      </c>
      <c r="L511" s="68">
        <v>0</v>
      </c>
      <c r="M511" s="68">
        <v>-0.04</v>
      </c>
      <c r="N511" s="68">
        <v>-0.06</v>
      </c>
      <c r="O511" s="68">
        <v>-0.12</v>
      </c>
      <c r="Q511" s="68">
        <v>0</v>
      </c>
      <c r="R511" s="68">
        <v>0.33</v>
      </c>
      <c r="S511" s="68">
        <v>0.31</v>
      </c>
      <c r="T511" s="68">
        <v>0.23</v>
      </c>
      <c r="U511" s="68">
        <v>23.06</v>
      </c>
      <c r="V511" s="68">
        <v>929.09500000000003</v>
      </c>
      <c r="X511" s="68">
        <f t="shared" si="7"/>
        <v>0.54</v>
      </c>
    </row>
    <row r="512" spans="1:24" x14ac:dyDescent="0.25">
      <c r="A512" s="68" t="s">
        <v>104</v>
      </c>
      <c r="B512" s="68">
        <v>4002</v>
      </c>
      <c r="C512" s="59">
        <v>43212</v>
      </c>
      <c r="D512" s="68">
        <v>2</v>
      </c>
      <c r="E512" s="68" t="s">
        <v>105</v>
      </c>
      <c r="F512" s="68">
        <v>7.47</v>
      </c>
      <c r="G512" s="68">
        <v>10.55</v>
      </c>
      <c r="H512" s="68">
        <v>0.38</v>
      </c>
      <c r="I512" s="68">
        <v>0.03</v>
      </c>
      <c r="J512" s="68">
        <v>0.21</v>
      </c>
      <c r="K512" s="68">
        <v>0</v>
      </c>
      <c r="L512" s="68">
        <v>0</v>
      </c>
      <c r="M512" s="68">
        <v>-0.03</v>
      </c>
      <c r="N512" s="68">
        <v>-0.1</v>
      </c>
      <c r="O512" s="68">
        <v>-0.12</v>
      </c>
      <c r="Q512" s="68">
        <v>0</v>
      </c>
      <c r="R512" s="68">
        <v>0.33</v>
      </c>
      <c r="S512" s="68">
        <v>0.31</v>
      </c>
      <c r="T512" s="68">
        <v>0.23</v>
      </c>
      <c r="U512" s="68">
        <v>19.260000000000002</v>
      </c>
      <c r="V512" s="68">
        <v>898.20699999999999</v>
      </c>
      <c r="X512" s="68">
        <f t="shared" si="7"/>
        <v>0.62</v>
      </c>
    </row>
    <row r="513" spans="1:24" x14ac:dyDescent="0.25">
      <c r="A513" s="68" t="s">
        <v>104</v>
      </c>
      <c r="B513" s="68">
        <v>4002</v>
      </c>
      <c r="C513" s="59">
        <v>43212</v>
      </c>
      <c r="D513" s="68">
        <v>3</v>
      </c>
      <c r="E513" s="68" t="s">
        <v>105</v>
      </c>
      <c r="F513" s="68">
        <v>7.2</v>
      </c>
      <c r="G513" s="68">
        <v>10.55</v>
      </c>
      <c r="H513" s="68">
        <v>0.38</v>
      </c>
      <c r="I513" s="68">
        <v>0.03</v>
      </c>
      <c r="J513" s="68">
        <v>0.11</v>
      </c>
      <c r="K513" s="68">
        <v>0</v>
      </c>
      <c r="L513" s="68">
        <v>0</v>
      </c>
      <c r="M513" s="68">
        <v>-0.04</v>
      </c>
      <c r="N513" s="68">
        <v>-7.0000000000000007E-2</v>
      </c>
      <c r="O513" s="68">
        <v>-0.12</v>
      </c>
      <c r="Q513" s="68">
        <v>0</v>
      </c>
      <c r="R513" s="68">
        <v>0.33</v>
      </c>
      <c r="S513" s="68">
        <v>0.31</v>
      </c>
      <c r="T513" s="68">
        <v>0.23</v>
      </c>
      <c r="U513" s="68">
        <v>18.91</v>
      </c>
      <c r="V513" s="68">
        <v>885.74099999999999</v>
      </c>
      <c r="X513" s="68">
        <f t="shared" si="7"/>
        <v>0.52</v>
      </c>
    </row>
    <row r="514" spans="1:24" x14ac:dyDescent="0.25">
      <c r="A514" s="68" t="s">
        <v>104</v>
      </c>
      <c r="B514" s="68">
        <v>4002</v>
      </c>
      <c r="C514" s="59">
        <v>43212</v>
      </c>
      <c r="D514" s="68">
        <v>4</v>
      </c>
      <c r="E514" s="68" t="s">
        <v>105</v>
      </c>
      <c r="F514" s="68">
        <v>7.43</v>
      </c>
      <c r="G514" s="68">
        <v>10.55</v>
      </c>
      <c r="H514" s="68">
        <v>0.38</v>
      </c>
      <c r="I514" s="68">
        <v>0.03</v>
      </c>
      <c r="J514" s="68">
        <v>0.15</v>
      </c>
      <c r="K514" s="68">
        <v>0</v>
      </c>
      <c r="L514" s="68">
        <v>0</v>
      </c>
      <c r="M514" s="68">
        <v>-0.05</v>
      </c>
      <c r="N514" s="68">
        <v>-7.0000000000000007E-2</v>
      </c>
      <c r="O514" s="68">
        <v>-0.12</v>
      </c>
      <c r="Q514" s="68">
        <v>0</v>
      </c>
      <c r="R514" s="68">
        <v>0.33</v>
      </c>
      <c r="S514" s="68">
        <v>0.31</v>
      </c>
      <c r="T514" s="68">
        <v>0.23</v>
      </c>
      <c r="U514" s="68">
        <v>19.170000000000002</v>
      </c>
      <c r="V514" s="68">
        <v>886.98099999999999</v>
      </c>
      <c r="X514" s="68">
        <f t="shared" si="7"/>
        <v>0.56000000000000005</v>
      </c>
    </row>
    <row r="515" spans="1:24" x14ac:dyDescent="0.25">
      <c r="A515" s="68" t="s">
        <v>104</v>
      </c>
      <c r="B515" s="68">
        <v>4002</v>
      </c>
      <c r="C515" s="59">
        <v>43212</v>
      </c>
      <c r="D515" s="68">
        <v>5</v>
      </c>
      <c r="E515" s="68" t="s">
        <v>105</v>
      </c>
      <c r="F515" s="68">
        <v>9.42</v>
      </c>
      <c r="G515" s="68">
        <v>10.55</v>
      </c>
      <c r="H515" s="68">
        <v>0.38</v>
      </c>
      <c r="I515" s="68">
        <v>0.03</v>
      </c>
      <c r="J515" s="68">
        <v>0.15</v>
      </c>
      <c r="K515" s="68">
        <v>0</v>
      </c>
      <c r="L515" s="68">
        <v>0</v>
      </c>
      <c r="M515" s="68">
        <v>-0.08</v>
      </c>
      <c r="N515" s="68">
        <v>-0.08</v>
      </c>
      <c r="O515" s="68">
        <v>-0.12</v>
      </c>
      <c r="Q515" s="68">
        <v>0</v>
      </c>
      <c r="R515" s="68">
        <v>0.33</v>
      </c>
      <c r="S515" s="68">
        <v>0.31</v>
      </c>
      <c r="T515" s="68">
        <v>0.23</v>
      </c>
      <c r="U515" s="68">
        <v>21.12</v>
      </c>
      <c r="V515" s="68">
        <v>902.50599999999997</v>
      </c>
      <c r="X515" s="68">
        <f t="shared" si="7"/>
        <v>0.56000000000000005</v>
      </c>
    </row>
    <row r="516" spans="1:24" x14ac:dyDescent="0.25">
      <c r="A516" s="68" t="s">
        <v>104</v>
      </c>
      <c r="B516" s="68">
        <v>4002</v>
      </c>
      <c r="C516" s="59">
        <v>43212</v>
      </c>
      <c r="D516" s="68">
        <v>6</v>
      </c>
      <c r="E516" s="68" t="s">
        <v>105</v>
      </c>
      <c r="F516" s="68">
        <v>18.309999999999999</v>
      </c>
      <c r="G516" s="68">
        <v>10.55</v>
      </c>
      <c r="H516" s="68">
        <v>0.38</v>
      </c>
      <c r="I516" s="68">
        <v>0.03</v>
      </c>
      <c r="J516" s="68">
        <v>0.05</v>
      </c>
      <c r="K516" s="68">
        <v>0</v>
      </c>
      <c r="L516" s="68">
        <v>0</v>
      </c>
      <c r="M516" s="68">
        <v>-0.04</v>
      </c>
      <c r="N516" s="68">
        <v>-0.06</v>
      </c>
      <c r="O516" s="68">
        <v>-0.12</v>
      </c>
      <c r="Q516" s="68">
        <v>0</v>
      </c>
      <c r="R516" s="68">
        <v>0.33</v>
      </c>
      <c r="S516" s="68">
        <v>0.31</v>
      </c>
      <c r="T516" s="68">
        <v>0.23</v>
      </c>
      <c r="U516" s="68">
        <v>29.97</v>
      </c>
      <c r="V516" s="68">
        <v>938.81799999999998</v>
      </c>
      <c r="X516" s="68">
        <f t="shared" si="7"/>
        <v>0.46</v>
      </c>
    </row>
    <row r="517" spans="1:24" x14ac:dyDescent="0.25">
      <c r="A517" s="68" t="s">
        <v>104</v>
      </c>
      <c r="B517" s="68">
        <v>4002</v>
      </c>
      <c r="C517" s="59">
        <v>43212</v>
      </c>
      <c r="D517" s="68">
        <v>7</v>
      </c>
      <c r="E517" s="68" t="s">
        <v>105</v>
      </c>
      <c r="F517" s="68">
        <v>19.46</v>
      </c>
      <c r="G517" s="68">
        <v>10.55</v>
      </c>
      <c r="H517" s="68">
        <v>0.38</v>
      </c>
      <c r="I517" s="68">
        <v>0.03</v>
      </c>
      <c r="J517" s="68">
        <v>0.12</v>
      </c>
      <c r="K517" s="68">
        <v>0</v>
      </c>
      <c r="L517" s="68">
        <v>0.04</v>
      </c>
      <c r="M517" s="68">
        <v>-0.04</v>
      </c>
      <c r="N517" s="68">
        <v>-0.08</v>
      </c>
      <c r="O517" s="68">
        <v>-0.12</v>
      </c>
      <c r="Q517" s="68">
        <v>0</v>
      </c>
      <c r="R517" s="68">
        <v>0.33</v>
      </c>
      <c r="S517" s="68">
        <v>0.31</v>
      </c>
      <c r="T517" s="68">
        <v>0.23</v>
      </c>
      <c r="U517" s="68">
        <v>31.21</v>
      </c>
      <c r="V517" s="68">
        <v>988.53</v>
      </c>
      <c r="X517" s="68">
        <f t="shared" si="7"/>
        <v>0.57000000000000006</v>
      </c>
    </row>
    <row r="518" spans="1:24" x14ac:dyDescent="0.25">
      <c r="A518" s="68" t="s">
        <v>104</v>
      </c>
      <c r="B518" s="68">
        <v>4002</v>
      </c>
      <c r="C518" s="59">
        <v>43212</v>
      </c>
      <c r="D518" s="68">
        <v>8</v>
      </c>
      <c r="E518" s="68" t="s">
        <v>105</v>
      </c>
      <c r="F518" s="68">
        <v>3.25</v>
      </c>
      <c r="G518" s="68">
        <v>10.55</v>
      </c>
      <c r="H518" s="68">
        <v>0.38</v>
      </c>
      <c r="I518" s="68">
        <v>0.03</v>
      </c>
      <c r="J518" s="68">
        <v>0.36</v>
      </c>
      <c r="K518" s="68">
        <v>0</v>
      </c>
      <c r="L518" s="68">
        <v>0</v>
      </c>
      <c r="M518" s="68">
        <v>-0.01</v>
      </c>
      <c r="N518" s="68">
        <v>-0.1</v>
      </c>
      <c r="O518" s="68">
        <v>-0.12</v>
      </c>
      <c r="Q518" s="68">
        <v>0</v>
      </c>
      <c r="R518" s="68">
        <v>0.33</v>
      </c>
      <c r="S518" s="68">
        <v>0.31</v>
      </c>
      <c r="T518" s="68">
        <v>0.23</v>
      </c>
      <c r="U518" s="68">
        <v>15.21</v>
      </c>
      <c r="V518" s="68">
        <v>1050.05</v>
      </c>
      <c r="X518" s="68">
        <f t="shared" si="7"/>
        <v>0.77</v>
      </c>
    </row>
    <row r="519" spans="1:24" x14ac:dyDescent="0.25">
      <c r="A519" s="68" t="s">
        <v>104</v>
      </c>
      <c r="B519" s="68">
        <v>4002</v>
      </c>
      <c r="C519" s="59">
        <v>43212</v>
      </c>
      <c r="D519" s="68">
        <v>9</v>
      </c>
      <c r="E519" s="68" t="s">
        <v>105</v>
      </c>
      <c r="F519" s="68">
        <v>0</v>
      </c>
      <c r="G519" s="68">
        <v>10.55</v>
      </c>
      <c r="H519" s="68">
        <v>0.38</v>
      </c>
      <c r="I519" s="68">
        <v>0.03</v>
      </c>
      <c r="J519" s="68">
        <v>0.28999999999999998</v>
      </c>
      <c r="K519" s="68">
        <v>0</v>
      </c>
      <c r="L519" s="68">
        <v>0</v>
      </c>
      <c r="M519" s="68">
        <v>0</v>
      </c>
      <c r="N519" s="68">
        <v>-0.12</v>
      </c>
      <c r="O519" s="68">
        <v>-0.12</v>
      </c>
      <c r="Q519" s="68">
        <v>0</v>
      </c>
      <c r="R519" s="68">
        <v>0.33</v>
      </c>
      <c r="S519" s="68">
        <v>0.31</v>
      </c>
      <c r="T519" s="68">
        <v>0.23</v>
      </c>
      <c r="U519" s="68">
        <v>11.88</v>
      </c>
      <c r="V519" s="68">
        <v>1106.136</v>
      </c>
      <c r="X519" s="68">
        <f t="shared" si="7"/>
        <v>0.7</v>
      </c>
    </row>
    <row r="520" spans="1:24" x14ac:dyDescent="0.25">
      <c r="A520" s="68" t="s">
        <v>104</v>
      </c>
      <c r="B520" s="68">
        <v>4002</v>
      </c>
      <c r="C520" s="59">
        <v>43212</v>
      </c>
      <c r="D520" s="68">
        <v>10</v>
      </c>
      <c r="E520" s="68" t="s">
        <v>105</v>
      </c>
      <c r="F520" s="68">
        <v>16.440000000000001</v>
      </c>
      <c r="G520" s="68">
        <v>10.55</v>
      </c>
      <c r="H520" s="68">
        <v>0.38</v>
      </c>
      <c r="I520" s="68">
        <v>0.03</v>
      </c>
      <c r="J520" s="68">
        <v>0.12</v>
      </c>
      <c r="K520" s="68">
        <v>0</v>
      </c>
      <c r="L520" s="68">
        <v>0</v>
      </c>
      <c r="M520" s="68">
        <v>-0.02</v>
      </c>
      <c r="N520" s="68">
        <v>-0.08</v>
      </c>
      <c r="O520" s="68">
        <v>-0.12</v>
      </c>
      <c r="Q520" s="68">
        <v>0</v>
      </c>
      <c r="R520" s="68">
        <v>0.33</v>
      </c>
      <c r="S520" s="68">
        <v>0.31</v>
      </c>
      <c r="T520" s="68">
        <v>0.23</v>
      </c>
      <c r="U520" s="68">
        <v>28.17</v>
      </c>
      <c r="V520" s="68">
        <v>1129.9880000000001</v>
      </c>
      <c r="X520" s="68">
        <f t="shared" ref="X520:X583" si="8">H520+I520+J520+K520+L520+P520+Q520</f>
        <v>0.53</v>
      </c>
    </row>
    <row r="521" spans="1:24" x14ac:dyDescent="0.25">
      <c r="A521" s="68" t="s">
        <v>104</v>
      </c>
      <c r="B521" s="68">
        <v>4002</v>
      </c>
      <c r="C521" s="59">
        <v>43212</v>
      </c>
      <c r="D521" s="68">
        <v>11</v>
      </c>
      <c r="E521" s="68" t="s">
        <v>105</v>
      </c>
      <c r="F521" s="68">
        <v>17.670000000000002</v>
      </c>
      <c r="G521" s="68">
        <v>10.55</v>
      </c>
      <c r="H521" s="68">
        <v>0.38</v>
      </c>
      <c r="I521" s="68">
        <v>0.03</v>
      </c>
      <c r="J521" s="68">
        <v>0.08</v>
      </c>
      <c r="K521" s="68">
        <v>0</v>
      </c>
      <c r="L521" s="68">
        <v>0</v>
      </c>
      <c r="M521" s="68">
        <v>-0.04</v>
      </c>
      <c r="N521" s="68">
        <v>-0.06</v>
      </c>
      <c r="O521" s="68">
        <v>-0.12</v>
      </c>
      <c r="Q521" s="68">
        <v>0</v>
      </c>
      <c r="R521" s="68">
        <v>0.33</v>
      </c>
      <c r="S521" s="68">
        <v>0.31</v>
      </c>
      <c r="T521" s="68">
        <v>0.23</v>
      </c>
      <c r="U521" s="68">
        <v>29.36</v>
      </c>
      <c r="V521" s="68">
        <v>1130.2850000000001</v>
      </c>
      <c r="X521" s="68">
        <f t="shared" si="8"/>
        <v>0.49000000000000005</v>
      </c>
    </row>
    <row r="522" spans="1:24" x14ac:dyDescent="0.25">
      <c r="A522" s="68" t="s">
        <v>104</v>
      </c>
      <c r="B522" s="68">
        <v>4002</v>
      </c>
      <c r="C522" s="59">
        <v>43212</v>
      </c>
      <c r="D522" s="68">
        <v>12</v>
      </c>
      <c r="E522" s="68" t="s">
        <v>105</v>
      </c>
      <c r="F522" s="68">
        <v>8.0500000000000007</v>
      </c>
      <c r="G522" s="68">
        <v>10.55</v>
      </c>
      <c r="H522" s="68">
        <v>0.38</v>
      </c>
      <c r="I522" s="68">
        <v>0.03</v>
      </c>
      <c r="J522" s="68">
        <v>0.16</v>
      </c>
      <c r="K522" s="68">
        <v>0</v>
      </c>
      <c r="L522" s="68">
        <v>0</v>
      </c>
      <c r="M522" s="68">
        <v>-0.01</v>
      </c>
      <c r="N522" s="68">
        <v>-0.06</v>
      </c>
      <c r="O522" s="68">
        <v>-0.12</v>
      </c>
      <c r="Q522" s="68">
        <v>0</v>
      </c>
      <c r="R522" s="68">
        <v>0.33</v>
      </c>
      <c r="S522" s="68">
        <v>0.31</v>
      </c>
      <c r="T522" s="68">
        <v>0.23</v>
      </c>
      <c r="U522" s="68">
        <v>19.850000000000001</v>
      </c>
      <c r="V522" s="68">
        <v>1116.6489999999999</v>
      </c>
      <c r="X522" s="68">
        <f t="shared" si="8"/>
        <v>0.57000000000000006</v>
      </c>
    </row>
    <row r="523" spans="1:24" x14ac:dyDescent="0.25">
      <c r="A523" s="68" t="s">
        <v>104</v>
      </c>
      <c r="B523" s="68">
        <v>4002</v>
      </c>
      <c r="C523" s="59">
        <v>43212</v>
      </c>
      <c r="D523" s="68">
        <v>13</v>
      </c>
      <c r="E523" s="68" t="s">
        <v>105</v>
      </c>
      <c r="F523" s="68">
        <v>11.55</v>
      </c>
      <c r="G523" s="68">
        <v>10.55</v>
      </c>
      <c r="H523" s="68">
        <v>0.38</v>
      </c>
      <c r="I523" s="68">
        <v>0.03</v>
      </c>
      <c r="J523" s="68">
        <v>0.1</v>
      </c>
      <c r="K523" s="68">
        <v>0</v>
      </c>
      <c r="L523" s="68">
        <v>0</v>
      </c>
      <c r="M523" s="68">
        <v>-0.04</v>
      </c>
      <c r="N523" s="68">
        <v>-7.0000000000000007E-2</v>
      </c>
      <c r="O523" s="68">
        <v>-0.12</v>
      </c>
      <c r="Q523" s="68">
        <v>0</v>
      </c>
      <c r="R523" s="68">
        <v>0.33</v>
      </c>
      <c r="S523" s="68">
        <v>0.31</v>
      </c>
      <c r="T523" s="68">
        <v>0.23</v>
      </c>
      <c r="U523" s="68">
        <v>23.25</v>
      </c>
      <c r="V523" s="68">
        <v>1099.454</v>
      </c>
      <c r="X523" s="68">
        <f t="shared" si="8"/>
        <v>0.51</v>
      </c>
    </row>
    <row r="524" spans="1:24" x14ac:dyDescent="0.25">
      <c r="A524" s="68" t="s">
        <v>104</v>
      </c>
      <c r="B524" s="68">
        <v>4002</v>
      </c>
      <c r="C524" s="59">
        <v>43212</v>
      </c>
      <c r="D524" s="68">
        <v>14</v>
      </c>
      <c r="E524" s="68" t="s">
        <v>105</v>
      </c>
      <c r="F524" s="68">
        <v>-3.36</v>
      </c>
      <c r="G524" s="68">
        <v>10.55</v>
      </c>
      <c r="H524" s="68">
        <v>0.38</v>
      </c>
      <c r="I524" s="68">
        <v>0.03</v>
      </c>
      <c r="J524" s="68">
        <v>0.25</v>
      </c>
      <c r="K524" s="68">
        <v>0</v>
      </c>
      <c r="L524" s="68">
        <v>0</v>
      </c>
      <c r="M524" s="68">
        <v>0</v>
      </c>
      <c r="N524" s="68">
        <v>-0.1</v>
      </c>
      <c r="O524" s="68">
        <v>-0.12</v>
      </c>
      <c r="Q524" s="68">
        <v>0</v>
      </c>
      <c r="R524" s="68">
        <v>0.33</v>
      </c>
      <c r="S524" s="68">
        <v>0.31</v>
      </c>
      <c r="T524" s="68">
        <v>0.23</v>
      </c>
      <c r="U524" s="68">
        <v>8.5</v>
      </c>
      <c r="V524" s="68">
        <v>1076.587</v>
      </c>
      <c r="X524" s="68">
        <f t="shared" si="8"/>
        <v>0.66</v>
      </c>
    </row>
    <row r="525" spans="1:24" x14ac:dyDescent="0.25">
      <c r="A525" s="68" t="s">
        <v>104</v>
      </c>
      <c r="B525" s="68">
        <v>4002</v>
      </c>
      <c r="C525" s="59">
        <v>43212</v>
      </c>
      <c r="D525" s="68">
        <v>15</v>
      </c>
      <c r="E525" s="68" t="s">
        <v>105</v>
      </c>
      <c r="F525" s="68">
        <v>0.8</v>
      </c>
      <c r="G525" s="68">
        <v>10.55</v>
      </c>
      <c r="H525" s="68">
        <v>0.38</v>
      </c>
      <c r="I525" s="68">
        <v>0.03</v>
      </c>
      <c r="J525" s="68">
        <v>0.16</v>
      </c>
      <c r="K525" s="68">
        <v>0</v>
      </c>
      <c r="L525" s="68">
        <v>0</v>
      </c>
      <c r="M525" s="68">
        <v>-0.01</v>
      </c>
      <c r="N525" s="68">
        <v>-0.09</v>
      </c>
      <c r="O525" s="68">
        <v>-0.12</v>
      </c>
      <c r="Q525" s="68">
        <v>0</v>
      </c>
      <c r="R525" s="68">
        <v>0.33</v>
      </c>
      <c r="S525" s="68">
        <v>0.31</v>
      </c>
      <c r="T525" s="68">
        <v>0.23</v>
      </c>
      <c r="U525" s="68">
        <v>12.57</v>
      </c>
      <c r="V525" s="68">
        <v>1050.9649999999999</v>
      </c>
      <c r="X525" s="68">
        <f t="shared" si="8"/>
        <v>0.57000000000000006</v>
      </c>
    </row>
    <row r="526" spans="1:24" x14ac:dyDescent="0.25">
      <c r="A526" s="68" t="s">
        <v>104</v>
      </c>
      <c r="B526" s="68">
        <v>4002</v>
      </c>
      <c r="C526" s="59">
        <v>43212</v>
      </c>
      <c r="D526" s="68">
        <v>16</v>
      </c>
      <c r="E526" s="68" t="s">
        <v>105</v>
      </c>
      <c r="F526" s="68">
        <v>-13.81</v>
      </c>
      <c r="G526" s="68">
        <v>10.55</v>
      </c>
      <c r="H526" s="68">
        <v>0.38</v>
      </c>
      <c r="I526" s="68">
        <v>0.03</v>
      </c>
      <c r="J526" s="68">
        <v>0.22</v>
      </c>
      <c r="K526" s="68">
        <v>0</v>
      </c>
      <c r="L526" s="68">
        <v>0</v>
      </c>
      <c r="M526" s="68">
        <v>0.01</v>
      </c>
      <c r="N526" s="68">
        <v>-0.15</v>
      </c>
      <c r="O526" s="68">
        <v>-0.12</v>
      </c>
      <c r="Q526" s="68">
        <v>0</v>
      </c>
      <c r="R526" s="68">
        <v>0.33</v>
      </c>
      <c r="S526" s="68">
        <v>0.31</v>
      </c>
      <c r="T526" s="68">
        <v>0.23</v>
      </c>
      <c r="U526" s="68">
        <v>-2.02</v>
      </c>
      <c r="V526" s="68">
        <v>1051.8800000000001</v>
      </c>
      <c r="X526" s="68">
        <f t="shared" si="8"/>
        <v>0.63</v>
      </c>
    </row>
    <row r="527" spans="1:24" x14ac:dyDescent="0.25">
      <c r="A527" s="68" t="s">
        <v>104</v>
      </c>
      <c r="B527" s="68">
        <v>4002</v>
      </c>
      <c r="C527" s="59">
        <v>43212</v>
      </c>
      <c r="D527" s="68">
        <v>17</v>
      </c>
      <c r="E527" s="68" t="s">
        <v>105</v>
      </c>
      <c r="F527" s="68">
        <v>-1.77</v>
      </c>
      <c r="G527" s="68">
        <v>10.55</v>
      </c>
      <c r="H527" s="68">
        <v>0.38</v>
      </c>
      <c r="I527" s="68">
        <v>0.03</v>
      </c>
      <c r="J527" s="68">
        <v>0.25</v>
      </c>
      <c r="K527" s="68">
        <v>0</v>
      </c>
      <c r="L527" s="68">
        <v>0</v>
      </c>
      <c r="M527" s="68">
        <v>-0.01</v>
      </c>
      <c r="N527" s="68">
        <v>0.15</v>
      </c>
      <c r="O527" s="68">
        <v>-0.12</v>
      </c>
      <c r="Q527" s="68">
        <v>0</v>
      </c>
      <c r="R527" s="68">
        <v>0.33</v>
      </c>
      <c r="S527" s="68">
        <v>0.31</v>
      </c>
      <c r="T527" s="68">
        <v>0.23</v>
      </c>
      <c r="U527" s="68">
        <v>10.33</v>
      </c>
      <c r="V527" s="68">
        <v>1084.8679999999999</v>
      </c>
      <c r="X527" s="68">
        <f t="shared" si="8"/>
        <v>0.66</v>
      </c>
    </row>
    <row r="528" spans="1:24" x14ac:dyDescent="0.25">
      <c r="A528" s="68" t="s">
        <v>104</v>
      </c>
      <c r="B528" s="68">
        <v>4002</v>
      </c>
      <c r="C528" s="59">
        <v>43212</v>
      </c>
      <c r="D528" s="68">
        <v>18</v>
      </c>
      <c r="E528" s="68" t="s">
        <v>105</v>
      </c>
      <c r="F528" s="68">
        <v>8.07</v>
      </c>
      <c r="G528" s="68">
        <v>10.55</v>
      </c>
      <c r="H528" s="68">
        <v>0.38</v>
      </c>
      <c r="I528" s="68">
        <v>0.03</v>
      </c>
      <c r="J528" s="68">
        <v>0.28000000000000003</v>
      </c>
      <c r="K528" s="68">
        <v>0</v>
      </c>
      <c r="L528" s="68">
        <v>0</v>
      </c>
      <c r="M528" s="68">
        <v>-0.04</v>
      </c>
      <c r="N528" s="68">
        <v>0.08</v>
      </c>
      <c r="O528" s="68">
        <v>-0.12</v>
      </c>
      <c r="Q528" s="68">
        <v>0</v>
      </c>
      <c r="R528" s="68">
        <v>0.33</v>
      </c>
      <c r="S528" s="68">
        <v>0.31</v>
      </c>
      <c r="T528" s="68">
        <v>0.23</v>
      </c>
      <c r="U528" s="68">
        <v>20.100000000000001</v>
      </c>
      <c r="V528" s="68">
        <v>1135.3399999999999</v>
      </c>
      <c r="X528" s="68">
        <f t="shared" si="8"/>
        <v>0.69000000000000006</v>
      </c>
    </row>
    <row r="529" spans="1:24" x14ac:dyDescent="0.25">
      <c r="A529" s="68" t="s">
        <v>104</v>
      </c>
      <c r="B529" s="68">
        <v>4002</v>
      </c>
      <c r="C529" s="59">
        <v>43212</v>
      </c>
      <c r="D529" s="68">
        <v>19</v>
      </c>
      <c r="E529" s="68" t="s">
        <v>105</v>
      </c>
      <c r="F529" s="68">
        <v>21.45</v>
      </c>
      <c r="G529" s="68">
        <v>10.55</v>
      </c>
      <c r="H529" s="68">
        <v>0.38</v>
      </c>
      <c r="I529" s="68">
        <v>0.03</v>
      </c>
      <c r="J529" s="68">
        <v>0.31</v>
      </c>
      <c r="K529" s="68">
        <v>0</v>
      </c>
      <c r="L529" s="68">
        <v>0</v>
      </c>
      <c r="M529" s="68">
        <v>-0.04</v>
      </c>
      <c r="N529" s="68">
        <v>-0.04</v>
      </c>
      <c r="O529" s="68">
        <v>-0.12</v>
      </c>
      <c r="Q529" s="68">
        <v>0</v>
      </c>
      <c r="R529" s="68">
        <v>0.33</v>
      </c>
      <c r="S529" s="68">
        <v>0.31</v>
      </c>
      <c r="T529" s="68">
        <v>0.23</v>
      </c>
      <c r="U529" s="68">
        <v>33.39</v>
      </c>
      <c r="V529" s="68">
        <v>1162.2850000000001</v>
      </c>
      <c r="X529" s="68">
        <f t="shared" si="8"/>
        <v>0.72</v>
      </c>
    </row>
    <row r="530" spans="1:24" x14ac:dyDescent="0.25">
      <c r="A530" s="68" t="s">
        <v>104</v>
      </c>
      <c r="B530" s="68">
        <v>4002</v>
      </c>
      <c r="C530" s="59">
        <v>43212</v>
      </c>
      <c r="D530" s="68">
        <v>20</v>
      </c>
      <c r="E530" s="68" t="s">
        <v>105</v>
      </c>
      <c r="F530" s="68">
        <v>23.15</v>
      </c>
      <c r="G530" s="68">
        <v>10.55</v>
      </c>
      <c r="H530" s="68">
        <v>0.38</v>
      </c>
      <c r="I530" s="68">
        <v>0.03</v>
      </c>
      <c r="J530" s="68">
        <v>0.09</v>
      </c>
      <c r="K530" s="68">
        <v>0</v>
      </c>
      <c r="L530" s="68">
        <v>0.01</v>
      </c>
      <c r="M530" s="68">
        <v>-0.03</v>
      </c>
      <c r="N530" s="68">
        <v>-0.06</v>
      </c>
      <c r="O530" s="68">
        <v>-0.12</v>
      </c>
      <c r="Q530" s="68">
        <v>0</v>
      </c>
      <c r="R530" s="68">
        <v>0.33</v>
      </c>
      <c r="S530" s="68">
        <v>0.31</v>
      </c>
      <c r="T530" s="68">
        <v>0.23</v>
      </c>
      <c r="U530" s="68">
        <v>34.869999999999997</v>
      </c>
      <c r="V530" s="68">
        <v>1188.6030000000001</v>
      </c>
      <c r="X530" s="68">
        <f t="shared" si="8"/>
        <v>0.51</v>
      </c>
    </row>
    <row r="531" spans="1:24" x14ac:dyDescent="0.25">
      <c r="A531" s="68" t="s">
        <v>104</v>
      </c>
      <c r="B531" s="68">
        <v>4002</v>
      </c>
      <c r="C531" s="59">
        <v>43212</v>
      </c>
      <c r="D531" s="68">
        <v>21</v>
      </c>
      <c r="E531" s="68" t="s">
        <v>105</v>
      </c>
      <c r="F531" s="68">
        <v>38.33</v>
      </c>
      <c r="G531" s="68">
        <v>10.55</v>
      </c>
      <c r="H531" s="68">
        <v>0.38</v>
      </c>
      <c r="I531" s="68">
        <v>0.03</v>
      </c>
      <c r="J531" s="68">
        <v>0.23</v>
      </c>
      <c r="K531" s="68">
        <v>0</v>
      </c>
      <c r="L531" s="68">
        <v>0.64</v>
      </c>
      <c r="M531" s="68">
        <v>0</v>
      </c>
      <c r="N531" s="68">
        <v>-0.03</v>
      </c>
      <c r="O531" s="68">
        <v>-0.12</v>
      </c>
      <c r="Q531" s="68">
        <v>0</v>
      </c>
      <c r="R531" s="68">
        <v>0.33</v>
      </c>
      <c r="S531" s="68">
        <v>0.31</v>
      </c>
      <c r="T531" s="68">
        <v>0.23</v>
      </c>
      <c r="U531" s="68">
        <v>50.88</v>
      </c>
      <c r="V531" s="68">
        <v>1201.7439999999999</v>
      </c>
      <c r="X531" s="68">
        <f t="shared" si="8"/>
        <v>1.28</v>
      </c>
    </row>
    <row r="532" spans="1:24" x14ac:dyDescent="0.25">
      <c r="A532" s="68" t="s">
        <v>104</v>
      </c>
      <c r="B532" s="68">
        <v>4002</v>
      </c>
      <c r="C532" s="59">
        <v>43212</v>
      </c>
      <c r="D532" s="68">
        <v>22</v>
      </c>
      <c r="E532" s="68" t="s">
        <v>105</v>
      </c>
      <c r="F532" s="68">
        <v>29.05</v>
      </c>
      <c r="G532" s="68">
        <v>10.55</v>
      </c>
      <c r="H532" s="68">
        <v>0.38</v>
      </c>
      <c r="I532" s="68">
        <v>0.03</v>
      </c>
      <c r="J532" s="68">
        <v>0.26</v>
      </c>
      <c r="K532" s="68">
        <v>0</v>
      </c>
      <c r="L532" s="68">
        <v>0.24</v>
      </c>
      <c r="M532" s="68">
        <v>-0.09</v>
      </c>
      <c r="N532" s="68">
        <v>0.15</v>
      </c>
      <c r="O532" s="68">
        <v>-0.12</v>
      </c>
      <c r="Q532" s="68">
        <v>0</v>
      </c>
      <c r="R532" s="68">
        <v>0.33</v>
      </c>
      <c r="S532" s="68">
        <v>0.31</v>
      </c>
      <c r="T532" s="68">
        <v>0.23</v>
      </c>
      <c r="U532" s="68">
        <v>41.32</v>
      </c>
      <c r="V532" s="68">
        <v>1124.0409999999999</v>
      </c>
      <c r="X532" s="68">
        <f t="shared" si="8"/>
        <v>0.91</v>
      </c>
    </row>
    <row r="533" spans="1:24" x14ac:dyDescent="0.25">
      <c r="A533" s="68" t="s">
        <v>104</v>
      </c>
      <c r="B533" s="68">
        <v>4002</v>
      </c>
      <c r="C533" s="59">
        <v>43212</v>
      </c>
      <c r="D533" s="68">
        <v>23</v>
      </c>
      <c r="E533" s="68" t="s">
        <v>105</v>
      </c>
      <c r="F533" s="68">
        <v>22.54</v>
      </c>
      <c r="G533" s="68">
        <v>10.55</v>
      </c>
      <c r="H533" s="68">
        <v>0.38</v>
      </c>
      <c r="I533" s="68">
        <v>0.03</v>
      </c>
      <c r="J533" s="68">
        <v>0.16</v>
      </c>
      <c r="K533" s="68">
        <v>0</v>
      </c>
      <c r="L533" s="68">
        <v>0.05</v>
      </c>
      <c r="M533" s="68">
        <v>-0.03</v>
      </c>
      <c r="N533" s="68">
        <v>-0.03</v>
      </c>
      <c r="O533" s="68">
        <v>-0.12</v>
      </c>
      <c r="Q533" s="68">
        <v>0</v>
      </c>
      <c r="R533" s="68">
        <v>0.33</v>
      </c>
      <c r="S533" s="68">
        <v>0.31</v>
      </c>
      <c r="T533" s="68">
        <v>0.23</v>
      </c>
      <c r="U533" s="68">
        <v>34.4</v>
      </c>
      <c r="V533" s="68">
        <v>1024.29</v>
      </c>
      <c r="X533" s="68">
        <f t="shared" si="8"/>
        <v>0.62000000000000011</v>
      </c>
    </row>
    <row r="534" spans="1:24" x14ac:dyDescent="0.25">
      <c r="A534" s="68" t="s">
        <v>104</v>
      </c>
      <c r="B534" s="68">
        <v>4002</v>
      </c>
      <c r="C534" s="59">
        <v>43212</v>
      </c>
      <c r="D534" s="68">
        <v>24</v>
      </c>
      <c r="E534" s="68" t="s">
        <v>105</v>
      </c>
      <c r="F534" s="68">
        <v>25.02</v>
      </c>
      <c r="G534" s="68">
        <v>10.55</v>
      </c>
      <c r="H534" s="68">
        <v>0.38</v>
      </c>
      <c r="I534" s="68">
        <v>0.03</v>
      </c>
      <c r="J534" s="68">
        <v>0.15</v>
      </c>
      <c r="K534" s="68">
        <v>0</v>
      </c>
      <c r="L534" s="68">
        <v>0.02</v>
      </c>
      <c r="M534" s="68">
        <v>-0.04</v>
      </c>
      <c r="N534" s="68">
        <v>7.0000000000000007E-2</v>
      </c>
      <c r="O534" s="68">
        <v>-0.12</v>
      </c>
      <c r="Q534" s="68">
        <v>0</v>
      </c>
      <c r="R534" s="68">
        <v>0.33</v>
      </c>
      <c r="S534" s="68">
        <v>0.31</v>
      </c>
      <c r="T534" s="68">
        <v>0.23</v>
      </c>
      <c r="U534" s="68">
        <v>36.93</v>
      </c>
      <c r="V534" s="68">
        <v>948.375</v>
      </c>
      <c r="X534" s="68">
        <f t="shared" si="8"/>
        <v>0.58000000000000007</v>
      </c>
    </row>
    <row r="535" spans="1:24" x14ac:dyDescent="0.25">
      <c r="A535" s="68" t="s">
        <v>104</v>
      </c>
      <c r="B535" s="68">
        <v>4002</v>
      </c>
      <c r="C535" s="59">
        <v>43213</v>
      </c>
      <c r="D535" s="68">
        <v>1</v>
      </c>
      <c r="E535" s="68" t="s">
        <v>105</v>
      </c>
      <c r="F535" s="68">
        <v>16.18</v>
      </c>
      <c r="G535" s="68">
        <v>10.55</v>
      </c>
      <c r="H535" s="68">
        <v>0.28999999999999998</v>
      </c>
      <c r="I535" s="68">
        <v>0.02</v>
      </c>
      <c r="J535" s="68">
        <v>0.06</v>
      </c>
      <c r="K535" s="68">
        <v>0</v>
      </c>
      <c r="L535" s="68">
        <v>0</v>
      </c>
      <c r="M535" s="68">
        <v>0</v>
      </c>
      <c r="N535" s="68">
        <v>0.01</v>
      </c>
      <c r="O535" s="68">
        <v>-0.12</v>
      </c>
      <c r="Q535" s="68">
        <v>0</v>
      </c>
      <c r="R535" s="68">
        <v>0.33</v>
      </c>
      <c r="S535" s="68">
        <v>0.31</v>
      </c>
      <c r="T535" s="68">
        <v>0.23</v>
      </c>
      <c r="U535" s="68">
        <v>27.86</v>
      </c>
      <c r="V535" s="68">
        <v>904.12599999999998</v>
      </c>
      <c r="X535" s="68">
        <f t="shared" si="8"/>
        <v>0.37</v>
      </c>
    </row>
    <row r="536" spans="1:24" x14ac:dyDescent="0.25">
      <c r="A536" s="68" t="s">
        <v>104</v>
      </c>
      <c r="B536" s="68">
        <v>4002</v>
      </c>
      <c r="C536" s="59">
        <v>43213</v>
      </c>
      <c r="D536" s="68">
        <v>2</v>
      </c>
      <c r="E536" s="68" t="s">
        <v>105</v>
      </c>
      <c r="F536" s="68">
        <v>11.11</v>
      </c>
      <c r="G536" s="68">
        <v>10.55</v>
      </c>
      <c r="H536" s="68">
        <v>0.28999999999999998</v>
      </c>
      <c r="I536" s="68">
        <v>0.02</v>
      </c>
      <c r="J536" s="68">
        <v>0.06</v>
      </c>
      <c r="K536" s="68">
        <v>0</v>
      </c>
      <c r="L536" s="68">
        <v>0</v>
      </c>
      <c r="M536" s="68">
        <v>-0.03</v>
      </c>
      <c r="N536" s="68">
        <v>-0.05</v>
      </c>
      <c r="O536" s="68">
        <v>-0.12</v>
      </c>
      <c r="Q536" s="68">
        <v>0</v>
      </c>
      <c r="R536" s="68">
        <v>0.33</v>
      </c>
      <c r="S536" s="68">
        <v>0.31</v>
      </c>
      <c r="T536" s="68">
        <v>0.23</v>
      </c>
      <c r="U536" s="68">
        <v>22.7</v>
      </c>
      <c r="V536" s="68">
        <v>882.82399999999996</v>
      </c>
      <c r="X536" s="68">
        <f t="shared" si="8"/>
        <v>0.37</v>
      </c>
    </row>
    <row r="537" spans="1:24" x14ac:dyDescent="0.25">
      <c r="A537" s="68" t="s">
        <v>104</v>
      </c>
      <c r="B537" s="68">
        <v>4002</v>
      </c>
      <c r="C537" s="59">
        <v>43213</v>
      </c>
      <c r="D537" s="68">
        <v>3</v>
      </c>
      <c r="E537" s="68" t="s">
        <v>105</v>
      </c>
      <c r="F537" s="68">
        <v>17.170000000000002</v>
      </c>
      <c r="G537" s="68">
        <v>10.55</v>
      </c>
      <c r="H537" s="68">
        <v>0.28999999999999998</v>
      </c>
      <c r="I537" s="68">
        <v>0.02</v>
      </c>
      <c r="J537" s="68">
        <v>0.06</v>
      </c>
      <c r="K537" s="68">
        <v>0</v>
      </c>
      <c r="L537" s="68">
        <v>0</v>
      </c>
      <c r="M537" s="68">
        <v>-0.05</v>
      </c>
      <c r="N537" s="68">
        <v>-0.01</v>
      </c>
      <c r="O537" s="68">
        <v>-0.12</v>
      </c>
      <c r="Q537" s="68">
        <v>0</v>
      </c>
      <c r="R537" s="68">
        <v>0.33</v>
      </c>
      <c r="S537" s="68">
        <v>0.31</v>
      </c>
      <c r="T537" s="68">
        <v>0.23</v>
      </c>
      <c r="U537" s="68">
        <v>28.78</v>
      </c>
      <c r="V537" s="68">
        <v>880.27800000000002</v>
      </c>
      <c r="X537" s="68">
        <f t="shared" si="8"/>
        <v>0.37</v>
      </c>
    </row>
    <row r="538" spans="1:24" x14ac:dyDescent="0.25">
      <c r="A538" s="68" t="s">
        <v>104</v>
      </c>
      <c r="B538" s="68">
        <v>4002</v>
      </c>
      <c r="C538" s="59">
        <v>43213</v>
      </c>
      <c r="D538" s="68">
        <v>4</v>
      </c>
      <c r="E538" s="68" t="s">
        <v>105</v>
      </c>
      <c r="F538" s="68">
        <v>18.649999999999999</v>
      </c>
      <c r="G538" s="68">
        <v>10.55</v>
      </c>
      <c r="H538" s="68">
        <v>0.28999999999999998</v>
      </c>
      <c r="I538" s="68">
        <v>0.02</v>
      </c>
      <c r="J538" s="68">
        <v>0.06</v>
      </c>
      <c r="K538" s="68">
        <v>0</v>
      </c>
      <c r="L538" s="68">
        <v>0</v>
      </c>
      <c r="M538" s="68">
        <v>-7.0000000000000007E-2</v>
      </c>
      <c r="N538" s="68">
        <v>0.01</v>
      </c>
      <c r="O538" s="68">
        <v>-0.12</v>
      </c>
      <c r="Q538" s="68">
        <v>0</v>
      </c>
      <c r="R538" s="68">
        <v>0.33</v>
      </c>
      <c r="S538" s="68">
        <v>0.31</v>
      </c>
      <c r="T538" s="68">
        <v>0.23</v>
      </c>
      <c r="U538" s="68">
        <v>30.26</v>
      </c>
      <c r="V538" s="68">
        <v>896.14599999999996</v>
      </c>
      <c r="X538" s="68">
        <f t="shared" si="8"/>
        <v>0.37</v>
      </c>
    </row>
    <row r="539" spans="1:24" x14ac:dyDescent="0.25">
      <c r="A539" s="68" t="s">
        <v>104</v>
      </c>
      <c r="B539" s="68">
        <v>4002</v>
      </c>
      <c r="C539" s="59">
        <v>43213</v>
      </c>
      <c r="D539" s="68">
        <v>5</v>
      </c>
      <c r="E539" s="68" t="s">
        <v>105</v>
      </c>
      <c r="F539" s="68">
        <v>22.14</v>
      </c>
      <c r="G539" s="68">
        <v>10.55</v>
      </c>
      <c r="H539" s="68">
        <v>0.28999999999999998</v>
      </c>
      <c r="I539" s="68">
        <v>0.02</v>
      </c>
      <c r="J539" s="68">
        <v>0.06</v>
      </c>
      <c r="K539" s="68">
        <v>0</v>
      </c>
      <c r="L539" s="68">
        <v>0.02</v>
      </c>
      <c r="M539" s="68">
        <v>-0.06</v>
      </c>
      <c r="N539" s="68">
        <v>0</v>
      </c>
      <c r="O539" s="68">
        <v>-0.12</v>
      </c>
      <c r="Q539" s="68">
        <v>0</v>
      </c>
      <c r="R539" s="68">
        <v>0.33</v>
      </c>
      <c r="S539" s="68">
        <v>0.31</v>
      </c>
      <c r="T539" s="68">
        <v>0.23</v>
      </c>
      <c r="U539" s="68">
        <v>33.770000000000003</v>
      </c>
      <c r="V539" s="68">
        <v>942.74800000000005</v>
      </c>
      <c r="X539" s="68">
        <f t="shared" si="8"/>
        <v>0.39</v>
      </c>
    </row>
    <row r="540" spans="1:24" x14ac:dyDescent="0.25">
      <c r="A540" s="68" t="s">
        <v>104</v>
      </c>
      <c r="B540" s="68">
        <v>4002</v>
      </c>
      <c r="C540" s="59">
        <v>43213</v>
      </c>
      <c r="D540" s="68">
        <v>6</v>
      </c>
      <c r="E540" s="68" t="s">
        <v>105</v>
      </c>
      <c r="F540" s="68">
        <v>25.59</v>
      </c>
      <c r="G540" s="68">
        <v>10.55</v>
      </c>
      <c r="H540" s="68">
        <v>0.28999999999999998</v>
      </c>
      <c r="I540" s="68">
        <v>0.02</v>
      </c>
      <c r="J540" s="68">
        <v>0.11</v>
      </c>
      <c r="K540" s="68">
        <v>0</v>
      </c>
      <c r="L540" s="68">
        <v>0.2</v>
      </c>
      <c r="M540" s="68">
        <v>0.02</v>
      </c>
      <c r="N540" s="68">
        <v>0.04</v>
      </c>
      <c r="O540" s="68">
        <v>-0.12</v>
      </c>
      <c r="Q540" s="68">
        <v>0</v>
      </c>
      <c r="R540" s="68">
        <v>0.33</v>
      </c>
      <c r="S540" s="68">
        <v>0.31</v>
      </c>
      <c r="T540" s="68">
        <v>0.23</v>
      </c>
      <c r="U540" s="68">
        <v>37.57</v>
      </c>
      <c r="V540" s="68">
        <v>1050.7719999999999</v>
      </c>
      <c r="X540" s="68">
        <f t="shared" si="8"/>
        <v>0.62</v>
      </c>
    </row>
    <row r="541" spans="1:24" x14ac:dyDescent="0.25">
      <c r="A541" s="68" t="s">
        <v>104</v>
      </c>
      <c r="B541" s="68">
        <v>4002</v>
      </c>
      <c r="C541" s="59">
        <v>43213</v>
      </c>
      <c r="D541" s="68">
        <v>7</v>
      </c>
      <c r="E541" s="68" t="s">
        <v>105</v>
      </c>
      <c r="F541" s="68">
        <v>33.85</v>
      </c>
      <c r="G541" s="68">
        <v>10.55</v>
      </c>
      <c r="H541" s="68">
        <v>0.28999999999999998</v>
      </c>
      <c r="I541" s="68">
        <v>0.02</v>
      </c>
      <c r="J541" s="68">
        <v>0.32</v>
      </c>
      <c r="K541" s="68">
        <v>0</v>
      </c>
      <c r="L541" s="68">
        <v>0.1</v>
      </c>
      <c r="M541" s="68">
        <v>-0.03</v>
      </c>
      <c r="N541" s="68">
        <v>0.15</v>
      </c>
      <c r="O541" s="68">
        <v>-0.12</v>
      </c>
      <c r="Q541" s="68">
        <v>0</v>
      </c>
      <c r="R541" s="68">
        <v>0.33</v>
      </c>
      <c r="S541" s="68">
        <v>0.31</v>
      </c>
      <c r="T541" s="68">
        <v>0.23</v>
      </c>
      <c r="U541" s="68">
        <v>46</v>
      </c>
      <c r="V541" s="68">
        <v>1186.9469999999999</v>
      </c>
      <c r="X541" s="68">
        <f t="shared" si="8"/>
        <v>0.73</v>
      </c>
    </row>
    <row r="542" spans="1:24" x14ac:dyDescent="0.25">
      <c r="A542" s="68" t="s">
        <v>104</v>
      </c>
      <c r="B542" s="68">
        <v>4002</v>
      </c>
      <c r="C542" s="59">
        <v>43213</v>
      </c>
      <c r="D542" s="68">
        <v>8</v>
      </c>
      <c r="E542" s="68" t="s">
        <v>106</v>
      </c>
      <c r="F542" s="68">
        <v>37.799999999999997</v>
      </c>
      <c r="G542" s="68">
        <v>10.55</v>
      </c>
      <c r="H542" s="68">
        <v>0.28999999999999998</v>
      </c>
      <c r="I542" s="68">
        <v>0.02</v>
      </c>
      <c r="J542" s="68">
        <v>0.43</v>
      </c>
      <c r="K542" s="68">
        <v>0.41</v>
      </c>
      <c r="L542" s="68">
        <v>0.11</v>
      </c>
      <c r="M542" s="68">
        <v>0</v>
      </c>
      <c r="N542" s="68">
        <v>-0.08</v>
      </c>
      <c r="O542" s="68">
        <v>-0.12</v>
      </c>
      <c r="Q542" s="68">
        <v>0</v>
      </c>
      <c r="R542" s="68">
        <v>0.33</v>
      </c>
      <c r="S542" s="68">
        <v>0.31</v>
      </c>
      <c r="T542" s="68">
        <v>0.23</v>
      </c>
      <c r="U542" s="68">
        <v>50.28</v>
      </c>
      <c r="V542" s="68">
        <v>1271.3579999999999</v>
      </c>
      <c r="X542" s="68">
        <f t="shared" si="8"/>
        <v>1.26</v>
      </c>
    </row>
    <row r="543" spans="1:24" x14ac:dyDescent="0.25">
      <c r="A543" s="68" t="s">
        <v>104</v>
      </c>
      <c r="B543" s="68">
        <v>4002</v>
      </c>
      <c r="C543" s="59">
        <v>43213</v>
      </c>
      <c r="D543" s="68">
        <v>9</v>
      </c>
      <c r="E543" s="68" t="s">
        <v>106</v>
      </c>
      <c r="F543" s="68">
        <v>25.78</v>
      </c>
      <c r="G543" s="68">
        <v>10.55</v>
      </c>
      <c r="H543" s="68">
        <v>0.28999999999999998</v>
      </c>
      <c r="I543" s="68">
        <v>0.02</v>
      </c>
      <c r="J543" s="68">
        <v>0.16</v>
      </c>
      <c r="K543" s="68">
        <v>0.41</v>
      </c>
      <c r="L543" s="68">
        <v>0</v>
      </c>
      <c r="M543" s="68">
        <v>-0.03</v>
      </c>
      <c r="N543" s="68">
        <v>-0.1</v>
      </c>
      <c r="O543" s="68">
        <v>-0.12</v>
      </c>
      <c r="Q543" s="68">
        <v>0</v>
      </c>
      <c r="R543" s="68">
        <v>0.33</v>
      </c>
      <c r="S543" s="68">
        <v>0.31</v>
      </c>
      <c r="T543" s="68">
        <v>0.23</v>
      </c>
      <c r="U543" s="68">
        <v>37.83</v>
      </c>
      <c r="V543" s="68">
        <v>1286.8679999999999</v>
      </c>
      <c r="X543" s="68">
        <f t="shared" si="8"/>
        <v>0.87999999999999989</v>
      </c>
    </row>
    <row r="544" spans="1:24" x14ac:dyDescent="0.25">
      <c r="A544" s="68" t="s">
        <v>104</v>
      </c>
      <c r="B544" s="68">
        <v>4002</v>
      </c>
      <c r="C544" s="59">
        <v>43213</v>
      </c>
      <c r="D544" s="68">
        <v>10</v>
      </c>
      <c r="E544" s="68" t="s">
        <v>106</v>
      </c>
      <c r="F544" s="68">
        <v>23.3</v>
      </c>
      <c r="G544" s="68">
        <v>10.55</v>
      </c>
      <c r="H544" s="68">
        <v>0.28999999999999998</v>
      </c>
      <c r="I544" s="68">
        <v>0.02</v>
      </c>
      <c r="J544" s="68">
        <v>0.06</v>
      </c>
      <c r="K544" s="68">
        <v>0.42</v>
      </c>
      <c r="L544" s="68">
        <v>0</v>
      </c>
      <c r="M544" s="68">
        <v>-0.04</v>
      </c>
      <c r="N544" s="68">
        <v>-0.09</v>
      </c>
      <c r="O544" s="68">
        <v>-0.12</v>
      </c>
      <c r="Q544" s="68">
        <v>0</v>
      </c>
      <c r="R544" s="68">
        <v>0.33</v>
      </c>
      <c r="S544" s="68">
        <v>0.31</v>
      </c>
      <c r="T544" s="68">
        <v>0.23</v>
      </c>
      <c r="U544" s="68">
        <v>35.26</v>
      </c>
      <c r="V544" s="68">
        <v>1284.4580000000001</v>
      </c>
      <c r="X544" s="68">
        <f t="shared" si="8"/>
        <v>0.79</v>
      </c>
    </row>
    <row r="545" spans="1:24" x14ac:dyDescent="0.25">
      <c r="A545" s="68" t="s">
        <v>104</v>
      </c>
      <c r="B545" s="68">
        <v>4002</v>
      </c>
      <c r="C545" s="59">
        <v>43213</v>
      </c>
      <c r="D545" s="68">
        <v>11</v>
      </c>
      <c r="E545" s="68" t="s">
        <v>106</v>
      </c>
      <c r="F545" s="68">
        <v>22.66</v>
      </c>
      <c r="G545" s="68">
        <v>10.55</v>
      </c>
      <c r="H545" s="68">
        <v>0.28999999999999998</v>
      </c>
      <c r="I545" s="68">
        <v>0.02</v>
      </c>
      <c r="J545" s="68">
        <v>0.05</v>
      </c>
      <c r="K545" s="68">
        <v>0.43</v>
      </c>
      <c r="L545" s="68">
        <v>0</v>
      </c>
      <c r="M545" s="68">
        <v>-0.03</v>
      </c>
      <c r="N545" s="68">
        <v>-0.1</v>
      </c>
      <c r="O545" s="68">
        <v>-0.12</v>
      </c>
      <c r="Q545" s="68">
        <v>0</v>
      </c>
      <c r="R545" s="68">
        <v>0.33</v>
      </c>
      <c r="S545" s="68">
        <v>0.31</v>
      </c>
      <c r="T545" s="68">
        <v>0.23</v>
      </c>
      <c r="U545" s="68">
        <v>34.619999999999997</v>
      </c>
      <c r="V545" s="68">
        <v>1278.2550000000001</v>
      </c>
      <c r="X545" s="68">
        <f t="shared" si="8"/>
        <v>0.79</v>
      </c>
    </row>
    <row r="546" spans="1:24" x14ac:dyDescent="0.25">
      <c r="A546" s="68" t="s">
        <v>104</v>
      </c>
      <c r="B546" s="68">
        <v>4002</v>
      </c>
      <c r="C546" s="59">
        <v>43213</v>
      </c>
      <c r="D546" s="68">
        <v>12</v>
      </c>
      <c r="E546" s="68" t="s">
        <v>106</v>
      </c>
      <c r="F546" s="68">
        <v>21.8</v>
      </c>
      <c r="G546" s="68">
        <v>10.55</v>
      </c>
      <c r="H546" s="68">
        <v>0.28999999999999998</v>
      </c>
      <c r="I546" s="68">
        <v>0.02</v>
      </c>
      <c r="J546" s="68">
        <v>0.05</v>
      </c>
      <c r="K546" s="68">
        <v>0.44</v>
      </c>
      <c r="L546" s="68">
        <v>0</v>
      </c>
      <c r="M546" s="68">
        <v>-0.02</v>
      </c>
      <c r="N546" s="68">
        <v>-0.1</v>
      </c>
      <c r="O546" s="68">
        <v>-0.12</v>
      </c>
      <c r="Q546" s="68">
        <v>0</v>
      </c>
      <c r="R546" s="68">
        <v>0.33</v>
      </c>
      <c r="S546" s="68">
        <v>0.31</v>
      </c>
      <c r="T546" s="68">
        <v>0.23</v>
      </c>
      <c r="U546" s="68">
        <v>33.78</v>
      </c>
      <c r="V546" s="68">
        <v>1266.3489999999999</v>
      </c>
      <c r="X546" s="68">
        <f t="shared" si="8"/>
        <v>0.8</v>
      </c>
    </row>
    <row r="547" spans="1:24" x14ac:dyDescent="0.25">
      <c r="A547" s="68" t="s">
        <v>104</v>
      </c>
      <c r="B547" s="68">
        <v>4002</v>
      </c>
      <c r="C547" s="59">
        <v>43213</v>
      </c>
      <c r="D547" s="68">
        <v>13</v>
      </c>
      <c r="E547" s="68" t="s">
        <v>106</v>
      </c>
      <c r="F547" s="68">
        <v>21.43</v>
      </c>
      <c r="G547" s="68">
        <v>10.55</v>
      </c>
      <c r="H547" s="68">
        <v>0.28999999999999998</v>
      </c>
      <c r="I547" s="68">
        <v>0.02</v>
      </c>
      <c r="J547" s="68">
        <v>0.05</v>
      </c>
      <c r="K547" s="68">
        <v>0.44</v>
      </c>
      <c r="L547" s="68">
        <v>0</v>
      </c>
      <c r="M547" s="68">
        <v>-0.04</v>
      </c>
      <c r="N547" s="68">
        <v>-7.0000000000000007E-2</v>
      </c>
      <c r="O547" s="68">
        <v>-0.12</v>
      </c>
      <c r="Q547" s="68">
        <v>0</v>
      </c>
      <c r="R547" s="68">
        <v>0.33</v>
      </c>
      <c r="S547" s="68">
        <v>0.31</v>
      </c>
      <c r="T547" s="68">
        <v>0.23</v>
      </c>
      <c r="U547" s="68">
        <v>33.42</v>
      </c>
      <c r="V547" s="68">
        <v>1250.6780000000001</v>
      </c>
      <c r="X547" s="68">
        <f t="shared" si="8"/>
        <v>0.8</v>
      </c>
    </row>
    <row r="548" spans="1:24" x14ac:dyDescent="0.25">
      <c r="A548" s="68" t="s">
        <v>104</v>
      </c>
      <c r="B548" s="68">
        <v>4002</v>
      </c>
      <c r="C548" s="59">
        <v>43213</v>
      </c>
      <c r="D548" s="68">
        <v>14</v>
      </c>
      <c r="E548" s="68" t="s">
        <v>106</v>
      </c>
      <c r="F548" s="68">
        <v>20.87</v>
      </c>
      <c r="G548" s="68">
        <v>10.55</v>
      </c>
      <c r="H548" s="68">
        <v>0.28999999999999998</v>
      </c>
      <c r="I548" s="68">
        <v>0.02</v>
      </c>
      <c r="J548" s="68">
        <v>0.06</v>
      </c>
      <c r="K548" s="68">
        <v>0.45</v>
      </c>
      <c r="L548" s="68">
        <v>0</v>
      </c>
      <c r="M548" s="68">
        <v>-0.06</v>
      </c>
      <c r="N548" s="68">
        <v>-7.0000000000000007E-2</v>
      </c>
      <c r="O548" s="68">
        <v>-0.12</v>
      </c>
      <c r="Q548" s="68">
        <v>0</v>
      </c>
      <c r="R548" s="68">
        <v>0.33</v>
      </c>
      <c r="S548" s="68">
        <v>0.31</v>
      </c>
      <c r="T548" s="68">
        <v>0.23</v>
      </c>
      <c r="U548" s="68">
        <v>32.86</v>
      </c>
      <c r="V548" s="68">
        <v>1240.6420000000001</v>
      </c>
      <c r="X548" s="68">
        <f t="shared" si="8"/>
        <v>0.82000000000000006</v>
      </c>
    </row>
    <row r="549" spans="1:24" x14ac:dyDescent="0.25">
      <c r="A549" s="68" t="s">
        <v>104</v>
      </c>
      <c r="B549" s="68">
        <v>4002</v>
      </c>
      <c r="C549" s="59">
        <v>43213</v>
      </c>
      <c r="D549" s="68">
        <v>15</v>
      </c>
      <c r="E549" s="68" t="s">
        <v>106</v>
      </c>
      <c r="F549" s="68">
        <v>20.059999999999999</v>
      </c>
      <c r="G549" s="68">
        <v>10.55</v>
      </c>
      <c r="H549" s="68">
        <v>0.28999999999999998</v>
      </c>
      <c r="I549" s="68">
        <v>0.02</v>
      </c>
      <c r="J549" s="68">
        <v>7.0000000000000007E-2</v>
      </c>
      <c r="K549" s="68">
        <v>0.45</v>
      </c>
      <c r="L549" s="68">
        <v>0</v>
      </c>
      <c r="M549" s="68">
        <v>-0.04</v>
      </c>
      <c r="N549" s="68">
        <v>-7.0000000000000007E-2</v>
      </c>
      <c r="O549" s="68">
        <v>-0.12</v>
      </c>
      <c r="Q549" s="68">
        <v>0</v>
      </c>
      <c r="R549" s="68">
        <v>0.33</v>
      </c>
      <c r="S549" s="68">
        <v>0.31</v>
      </c>
      <c r="T549" s="68">
        <v>0.23</v>
      </c>
      <c r="U549" s="68">
        <v>32.08</v>
      </c>
      <c r="V549" s="68">
        <v>1221.9390000000001</v>
      </c>
      <c r="X549" s="68">
        <f t="shared" si="8"/>
        <v>0.83000000000000007</v>
      </c>
    </row>
    <row r="550" spans="1:24" x14ac:dyDescent="0.25">
      <c r="A550" s="68" t="s">
        <v>104</v>
      </c>
      <c r="B550" s="68">
        <v>4002</v>
      </c>
      <c r="C550" s="59">
        <v>43213</v>
      </c>
      <c r="D550" s="68">
        <v>16</v>
      </c>
      <c r="E550" s="68" t="s">
        <v>106</v>
      </c>
      <c r="F550" s="68">
        <v>20.21</v>
      </c>
      <c r="G550" s="68">
        <v>10.55</v>
      </c>
      <c r="H550" s="68">
        <v>0.28999999999999998</v>
      </c>
      <c r="I550" s="68">
        <v>0.02</v>
      </c>
      <c r="J550" s="68">
        <v>7.0000000000000007E-2</v>
      </c>
      <c r="K550" s="68">
        <v>0.45</v>
      </c>
      <c r="L550" s="68">
        <v>0</v>
      </c>
      <c r="M550" s="68">
        <v>-0.06</v>
      </c>
      <c r="N550" s="68">
        <v>-7.0000000000000007E-2</v>
      </c>
      <c r="O550" s="68">
        <v>-0.12</v>
      </c>
      <c r="Q550" s="68">
        <v>0</v>
      </c>
      <c r="R550" s="68">
        <v>0.33</v>
      </c>
      <c r="S550" s="68">
        <v>0.31</v>
      </c>
      <c r="T550" s="68">
        <v>0.23</v>
      </c>
      <c r="U550" s="68">
        <v>32.21</v>
      </c>
      <c r="V550" s="68">
        <v>1208.855</v>
      </c>
      <c r="X550" s="68">
        <f t="shared" si="8"/>
        <v>0.83000000000000007</v>
      </c>
    </row>
    <row r="551" spans="1:24" x14ac:dyDescent="0.25">
      <c r="A551" s="68" t="s">
        <v>104</v>
      </c>
      <c r="B551" s="68">
        <v>4002</v>
      </c>
      <c r="C551" s="59">
        <v>43213</v>
      </c>
      <c r="D551" s="68">
        <v>17</v>
      </c>
      <c r="E551" s="68" t="s">
        <v>106</v>
      </c>
      <c r="F551" s="68">
        <v>20.62</v>
      </c>
      <c r="G551" s="68">
        <v>10.55</v>
      </c>
      <c r="H551" s="68">
        <v>0.28999999999999998</v>
      </c>
      <c r="I551" s="68">
        <v>0.02</v>
      </c>
      <c r="J551" s="68">
        <v>0.35</v>
      </c>
      <c r="K551" s="68">
        <v>0.44</v>
      </c>
      <c r="L551" s="68">
        <v>0</v>
      </c>
      <c r="M551" s="68">
        <v>-0.09</v>
      </c>
      <c r="N551" s="68">
        <v>-0.06</v>
      </c>
      <c r="O551" s="68">
        <v>-0.12</v>
      </c>
      <c r="Q551" s="68">
        <v>0</v>
      </c>
      <c r="R551" s="68">
        <v>0.33</v>
      </c>
      <c r="S551" s="68">
        <v>0.31</v>
      </c>
      <c r="T551" s="68">
        <v>0.23</v>
      </c>
      <c r="U551" s="68">
        <v>32.869999999999997</v>
      </c>
      <c r="V551" s="68">
        <v>1209.9649999999999</v>
      </c>
      <c r="X551" s="68">
        <f t="shared" si="8"/>
        <v>1.0999999999999999</v>
      </c>
    </row>
    <row r="552" spans="1:24" x14ac:dyDescent="0.25">
      <c r="A552" s="68" t="s">
        <v>104</v>
      </c>
      <c r="B552" s="68">
        <v>4002</v>
      </c>
      <c r="C552" s="59">
        <v>43213</v>
      </c>
      <c r="D552" s="68">
        <v>18</v>
      </c>
      <c r="E552" s="68" t="s">
        <v>106</v>
      </c>
      <c r="F552" s="68">
        <v>23.03</v>
      </c>
      <c r="G552" s="68">
        <v>10.55</v>
      </c>
      <c r="H552" s="68">
        <v>0.28999999999999998</v>
      </c>
      <c r="I552" s="68">
        <v>0.02</v>
      </c>
      <c r="J552" s="68">
        <v>0.06</v>
      </c>
      <c r="K552" s="68">
        <v>0.42</v>
      </c>
      <c r="L552" s="68">
        <v>0.04</v>
      </c>
      <c r="M552" s="68">
        <v>-0.05</v>
      </c>
      <c r="N552" s="68">
        <v>-0.05</v>
      </c>
      <c r="O552" s="68">
        <v>-0.12</v>
      </c>
      <c r="Q552" s="68">
        <v>0</v>
      </c>
      <c r="R552" s="68">
        <v>0.33</v>
      </c>
      <c r="S552" s="68">
        <v>0.31</v>
      </c>
      <c r="T552" s="68">
        <v>0.23</v>
      </c>
      <c r="U552" s="68">
        <v>35.06</v>
      </c>
      <c r="V552" s="68">
        <v>1233.4870000000001</v>
      </c>
      <c r="X552" s="68">
        <f t="shared" si="8"/>
        <v>0.83000000000000007</v>
      </c>
    </row>
    <row r="553" spans="1:24" x14ac:dyDescent="0.25">
      <c r="A553" s="68" t="s">
        <v>104</v>
      </c>
      <c r="B553" s="68">
        <v>4002</v>
      </c>
      <c r="C553" s="59">
        <v>43213</v>
      </c>
      <c r="D553" s="68">
        <v>19</v>
      </c>
      <c r="E553" s="68" t="s">
        <v>106</v>
      </c>
      <c r="F553" s="68">
        <v>24.51</v>
      </c>
      <c r="G553" s="68">
        <v>10.55</v>
      </c>
      <c r="H553" s="68">
        <v>0.28999999999999998</v>
      </c>
      <c r="I553" s="68">
        <v>0.02</v>
      </c>
      <c r="J553" s="68">
        <v>7.0000000000000007E-2</v>
      </c>
      <c r="K553" s="68">
        <v>0.41</v>
      </c>
      <c r="L553" s="68">
        <v>0</v>
      </c>
      <c r="M553" s="68">
        <v>-0.04</v>
      </c>
      <c r="N553" s="68">
        <v>-0.1</v>
      </c>
      <c r="O553" s="68">
        <v>-0.12</v>
      </c>
      <c r="Q553" s="68">
        <v>0</v>
      </c>
      <c r="R553" s="68">
        <v>0.33</v>
      </c>
      <c r="S553" s="68">
        <v>0.31</v>
      </c>
      <c r="T553" s="68">
        <v>0.23</v>
      </c>
      <c r="U553" s="68">
        <v>36.46</v>
      </c>
      <c r="V553" s="68">
        <v>1253.232</v>
      </c>
      <c r="X553" s="68">
        <f t="shared" si="8"/>
        <v>0.79</v>
      </c>
    </row>
    <row r="554" spans="1:24" x14ac:dyDescent="0.25">
      <c r="A554" s="68" t="s">
        <v>104</v>
      </c>
      <c r="B554" s="68">
        <v>4002</v>
      </c>
      <c r="C554" s="59">
        <v>43213</v>
      </c>
      <c r="D554" s="68">
        <v>20</v>
      </c>
      <c r="E554" s="68" t="s">
        <v>106</v>
      </c>
      <c r="F554" s="68">
        <v>23.99</v>
      </c>
      <c r="G554" s="68">
        <v>10.55</v>
      </c>
      <c r="H554" s="68">
        <v>0.28999999999999998</v>
      </c>
      <c r="I554" s="68">
        <v>0.02</v>
      </c>
      <c r="J554" s="68">
        <v>0.06</v>
      </c>
      <c r="K554" s="68">
        <v>0.4</v>
      </c>
      <c r="L554" s="68">
        <v>0</v>
      </c>
      <c r="M554" s="68">
        <v>-0.04</v>
      </c>
      <c r="N554" s="68">
        <v>-0.14000000000000001</v>
      </c>
      <c r="O554" s="68">
        <v>-0.12</v>
      </c>
      <c r="Q554" s="68">
        <v>0</v>
      </c>
      <c r="R554" s="68">
        <v>0.33</v>
      </c>
      <c r="S554" s="68">
        <v>0.31</v>
      </c>
      <c r="T554" s="68">
        <v>0.23</v>
      </c>
      <c r="U554" s="68">
        <v>35.880000000000003</v>
      </c>
      <c r="V554" s="68">
        <v>1275.0719999999999</v>
      </c>
      <c r="X554" s="68">
        <f t="shared" si="8"/>
        <v>0.77</v>
      </c>
    </row>
    <row r="555" spans="1:24" x14ac:dyDescent="0.25">
      <c r="A555" s="68" t="s">
        <v>104</v>
      </c>
      <c r="B555" s="68">
        <v>4002</v>
      </c>
      <c r="C555" s="59">
        <v>43213</v>
      </c>
      <c r="D555" s="68">
        <v>21</v>
      </c>
      <c r="E555" s="68" t="s">
        <v>106</v>
      </c>
      <c r="F555" s="68">
        <v>30.91</v>
      </c>
      <c r="G555" s="68">
        <v>10.55</v>
      </c>
      <c r="H555" s="68">
        <v>0.28999999999999998</v>
      </c>
      <c r="I555" s="68">
        <v>0.02</v>
      </c>
      <c r="J555" s="68">
        <v>0.13</v>
      </c>
      <c r="K555" s="68">
        <v>0.39</v>
      </c>
      <c r="L555" s="68">
        <v>0.01</v>
      </c>
      <c r="M555" s="68">
        <v>-0.04</v>
      </c>
      <c r="N555" s="68">
        <v>-0.08</v>
      </c>
      <c r="O555" s="68">
        <v>-0.12</v>
      </c>
      <c r="Q555" s="68">
        <v>0</v>
      </c>
      <c r="R555" s="68">
        <v>0.33</v>
      </c>
      <c r="S555" s="68">
        <v>0.31</v>
      </c>
      <c r="T555" s="68">
        <v>0.23</v>
      </c>
      <c r="U555" s="68">
        <v>42.93</v>
      </c>
      <c r="V555" s="68">
        <v>1279.721</v>
      </c>
      <c r="X555" s="68">
        <f t="shared" si="8"/>
        <v>0.84000000000000008</v>
      </c>
    </row>
    <row r="556" spans="1:24" x14ac:dyDescent="0.25">
      <c r="A556" s="68" t="s">
        <v>104</v>
      </c>
      <c r="B556" s="68">
        <v>4002</v>
      </c>
      <c r="C556" s="59">
        <v>43213</v>
      </c>
      <c r="D556" s="68">
        <v>22</v>
      </c>
      <c r="E556" s="68" t="s">
        <v>106</v>
      </c>
      <c r="F556" s="68">
        <v>26.98</v>
      </c>
      <c r="G556" s="68">
        <v>10.55</v>
      </c>
      <c r="H556" s="68">
        <v>0.28999999999999998</v>
      </c>
      <c r="I556" s="68">
        <v>0.02</v>
      </c>
      <c r="J556" s="68">
        <v>0.15</v>
      </c>
      <c r="K556" s="68">
        <v>0.42</v>
      </c>
      <c r="L556" s="68">
        <v>0</v>
      </c>
      <c r="M556" s="68">
        <v>0.01</v>
      </c>
      <c r="N556" s="68">
        <v>0.08</v>
      </c>
      <c r="O556" s="68">
        <v>-0.12</v>
      </c>
      <c r="Q556" s="68">
        <v>0</v>
      </c>
      <c r="R556" s="68">
        <v>0.33</v>
      </c>
      <c r="S556" s="68">
        <v>0.31</v>
      </c>
      <c r="T556" s="68">
        <v>0.23</v>
      </c>
      <c r="U556" s="68">
        <v>39.25</v>
      </c>
      <c r="V556" s="68">
        <v>1185.9829999999999</v>
      </c>
      <c r="X556" s="68">
        <f t="shared" si="8"/>
        <v>0.87999999999999989</v>
      </c>
    </row>
    <row r="557" spans="1:24" x14ac:dyDescent="0.25">
      <c r="A557" s="68" t="s">
        <v>104</v>
      </c>
      <c r="B557" s="68">
        <v>4002</v>
      </c>
      <c r="C557" s="59">
        <v>43213</v>
      </c>
      <c r="D557" s="68">
        <v>23</v>
      </c>
      <c r="E557" s="68" t="s">
        <v>106</v>
      </c>
      <c r="F557" s="68">
        <v>20.34</v>
      </c>
      <c r="G557" s="68">
        <v>10.55</v>
      </c>
      <c r="H557" s="68">
        <v>0.28999999999999998</v>
      </c>
      <c r="I557" s="68">
        <v>0.02</v>
      </c>
      <c r="J557" s="68">
        <v>0.13</v>
      </c>
      <c r="K557" s="68">
        <v>0.47</v>
      </c>
      <c r="L557" s="68">
        <v>0</v>
      </c>
      <c r="M557" s="68">
        <v>-0.03</v>
      </c>
      <c r="N557" s="68">
        <v>-0.04</v>
      </c>
      <c r="O557" s="68">
        <v>-0.12</v>
      </c>
      <c r="Q557" s="68">
        <v>0</v>
      </c>
      <c r="R557" s="68">
        <v>0.33</v>
      </c>
      <c r="S557" s="68">
        <v>0.31</v>
      </c>
      <c r="T557" s="68">
        <v>0.23</v>
      </c>
      <c r="U557" s="68">
        <v>32.479999999999997</v>
      </c>
      <c r="V557" s="68">
        <v>1070.8820000000001</v>
      </c>
      <c r="X557" s="68">
        <f t="shared" si="8"/>
        <v>0.90999999999999992</v>
      </c>
    </row>
    <row r="558" spans="1:24" x14ac:dyDescent="0.25">
      <c r="A558" s="68" t="s">
        <v>104</v>
      </c>
      <c r="B558" s="68">
        <v>4002</v>
      </c>
      <c r="C558" s="59">
        <v>43213</v>
      </c>
      <c r="D558" s="68">
        <v>24</v>
      </c>
      <c r="E558" s="68" t="s">
        <v>105</v>
      </c>
      <c r="F558" s="68">
        <v>17.02</v>
      </c>
      <c r="G558" s="68">
        <v>10.55</v>
      </c>
      <c r="H558" s="68">
        <v>0.28999999999999998</v>
      </c>
      <c r="I558" s="68">
        <v>0.02</v>
      </c>
      <c r="J558" s="68">
        <v>0.13</v>
      </c>
      <c r="K558" s="68">
        <v>0</v>
      </c>
      <c r="L558" s="68">
        <v>0</v>
      </c>
      <c r="M558" s="68">
        <v>0.01</v>
      </c>
      <c r="N558" s="68">
        <v>-0.09</v>
      </c>
      <c r="O558" s="68">
        <v>-0.12</v>
      </c>
      <c r="Q558" s="68">
        <v>0</v>
      </c>
      <c r="R558" s="68">
        <v>0.33</v>
      </c>
      <c r="S558" s="68">
        <v>0.31</v>
      </c>
      <c r="T558" s="68">
        <v>0.23</v>
      </c>
      <c r="U558" s="68">
        <v>28.68</v>
      </c>
      <c r="V558" s="68">
        <v>973.17399999999998</v>
      </c>
      <c r="X558" s="68">
        <f t="shared" si="8"/>
        <v>0.44</v>
      </c>
    </row>
    <row r="559" spans="1:24" x14ac:dyDescent="0.25">
      <c r="A559" s="68" t="s">
        <v>104</v>
      </c>
      <c r="B559" s="68">
        <v>4002</v>
      </c>
      <c r="C559" s="59">
        <v>43214</v>
      </c>
      <c r="D559" s="68">
        <v>1</v>
      </c>
      <c r="E559" s="68" t="s">
        <v>105</v>
      </c>
      <c r="F559" s="68">
        <v>18.66</v>
      </c>
      <c r="G559" s="68">
        <v>10.55</v>
      </c>
      <c r="H559" s="68">
        <v>0.83</v>
      </c>
      <c r="I559" s="68">
        <v>0.03</v>
      </c>
      <c r="J559" s="68">
        <v>0.11</v>
      </c>
      <c r="K559" s="68">
        <v>0</v>
      </c>
      <c r="L559" s="68">
        <v>0</v>
      </c>
      <c r="M559" s="68">
        <v>0.04</v>
      </c>
      <c r="N559" s="68">
        <v>-7.0000000000000007E-2</v>
      </c>
      <c r="O559" s="68">
        <v>-0.12</v>
      </c>
      <c r="Q559" s="68">
        <v>0</v>
      </c>
      <c r="R559" s="68">
        <v>0.33</v>
      </c>
      <c r="S559" s="68">
        <v>0.31</v>
      </c>
      <c r="T559" s="68">
        <v>0.23</v>
      </c>
      <c r="U559" s="68">
        <v>30.9</v>
      </c>
      <c r="V559" s="68">
        <v>914.53</v>
      </c>
      <c r="X559" s="68">
        <f t="shared" si="8"/>
        <v>0.97</v>
      </c>
    </row>
    <row r="560" spans="1:24" x14ac:dyDescent="0.25">
      <c r="A560" s="68" t="s">
        <v>104</v>
      </c>
      <c r="B560" s="68">
        <v>4002</v>
      </c>
      <c r="C560" s="59">
        <v>43214</v>
      </c>
      <c r="D560" s="68">
        <v>2</v>
      </c>
      <c r="E560" s="68" t="s">
        <v>105</v>
      </c>
      <c r="F560" s="68">
        <v>20.21</v>
      </c>
      <c r="G560" s="68">
        <v>10.55</v>
      </c>
      <c r="H560" s="68">
        <v>0.83</v>
      </c>
      <c r="I560" s="68">
        <v>0.03</v>
      </c>
      <c r="J560" s="68">
        <v>0.06</v>
      </c>
      <c r="K560" s="68">
        <v>0</v>
      </c>
      <c r="L560" s="68">
        <v>0</v>
      </c>
      <c r="M560" s="68">
        <v>0.03</v>
      </c>
      <c r="N560" s="68">
        <v>-0.05</v>
      </c>
      <c r="O560" s="68">
        <v>-0.12</v>
      </c>
      <c r="Q560" s="68">
        <v>0</v>
      </c>
      <c r="R560" s="68">
        <v>0.33</v>
      </c>
      <c r="S560" s="68">
        <v>0.31</v>
      </c>
      <c r="T560" s="68">
        <v>0.23</v>
      </c>
      <c r="U560" s="68">
        <v>32.409999999999997</v>
      </c>
      <c r="V560" s="68">
        <v>885.19399999999996</v>
      </c>
      <c r="X560" s="68">
        <f t="shared" si="8"/>
        <v>0.91999999999999993</v>
      </c>
    </row>
    <row r="561" spans="1:24" x14ac:dyDescent="0.25">
      <c r="A561" s="68" t="s">
        <v>104</v>
      </c>
      <c r="B561" s="68">
        <v>4002</v>
      </c>
      <c r="C561" s="59">
        <v>43214</v>
      </c>
      <c r="D561" s="68">
        <v>3</v>
      </c>
      <c r="E561" s="68" t="s">
        <v>105</v>
      </c>
      <c r="F561" s="68">
        <v>15.25</v>
      </c>
      <c r="G561" s="68">
        <v>10.55</v>
      </c>
      <c r="H561" s="68">
        <v>0.83</v>
      </c>
      <c r="I561" s="68">
        <v>0.03</v>
      </c>
      <c r="J561" s="68">
        <v>0.1</v>
      </c>
      <c r="K561" s="68">
        <v>0</v>
      </c>
      <c r="L561" s="68">
        <v>0</v>
      </c>
      <c r="M561" s="68">
        <v>0.02</v>
      </c>
      <c r="N561" s="68">
        <v>-0.08</v>
      </c>
      <c r="O561" s="68">
        <v>-0.12</v>
      </c>
      <c r="Q561" s="68">
        <v>0</v>
      </c>
      <c r="R561" s="68">
        <v>0.33</v>
      </c>
      <c r="S561" s="68">
        <v>0.31</v>
      </c>
      <c r="T561" s="68">
        <v>0.23</v>
      </c>
      <c r="U561" s="68">
        <v>27.45</v>
      </c>
      <c r="V561" s="68">
        <v>874.28300000000002</v>
      </c>
      <c r="X561" s="68">
        <f t="shared" si="8"/>
        <v>0.96</v>
      </c>
    </row>
    <row r="562" spans="1:24" x14ac:dyDescent="0.25">
      <c r="A562" s="68" t="s">
        <v>104</v>
      </c>
      <c r="B562" s="68">
        <v>4002</v>
      </c>
      <c r="C562" s="59">
        <v>43214</v>
      </c>
      <c r="D562" s="68">
        <v>4</v>
      </c>
      <c r="E562" s="68" t="s">
        <v>105</v>
      </c>
      <c r="F562" s="68">
        <v>18.13</v>
      </c>
      <c r="G562" s="68">
        <v>10.55</v>
      </c>
      <c r="H562" s="68">
        <v>0.83</v>
      </c>
      <c r="I562" s="68">
        <v>0.03</v>
      </c>
      <c r="J562" s="68">
        <v>0.11</v>
      </c>
      <c r="K562" s="68">
        <v>0</v>
      </c>
      <c r="L562" s="68">
        <v>0</v>
      </c>
      <c r="M562" s="68">
        <v>-0.02</v>
      </c>
      <c r="N562" s="68">
        <v>-0.04</v>
      </c>
      <c r="O562" s="68">
        <v>-0.12</v>
      </c>
      <c r="Q562" s="68">
        <v>0</v>
      </c>
      <c r="R562" s="68">
        <v>0.33</v>
      </c>
      <c r="S562" s="68">
        <v>0.31</v>
      </c>
      <c r="T562" s="68">
        <v>0.23</v>
      </c>
      <c r="U562" s="68">
        <v>30.34</v>
      </c>
      <c r="V562" s="68">
        <v>882.50199999999995</v>
      </c>
      <c r="X562" s="68">
        <f t="shared" si="8"/>
        <v>0.97</v>
      </c>
    </row>
    <row r="563" spans="1:24" x14ac:dyDescent="0.25">
      <c r="A563" s="68" t="s">
        <v>104</v>
      </c>
      <c r="B563" s="68">
        <v>4002</v>
      </c>
      <c r="C563" s="59">
        <v>43214</v>
      </c>
      <c r="D563" s="68">
        <v>5</v>
      </c>
      <c r="E563" s="68" t="s">
        <v>105</v>
      </c>
      <c r="F563" s="68">
        <v>21.45</v>
      </c>
      <c r="G563" s="68">
        <v>10.55</v>
      </c>
      <c r="H563" s="68">
        <v>0.83</v>
      </c>
      <c r="I563" s="68">
        <v>0.03</v>
      </c>
      <c r="J563" s="68">
        <v>7.0000000000000007E-2</v>
      </c>
      <c r="K563" s="68">
        <v>0</v>
      </c>
      <c r="L563" s="68">
        <v>0</v>
      </c>
      <c r="M563" s="68">
        <v>0</v>
      </c>
      <c r="N563" s="68">
        <v>0</v>
      </c>
      <c r="O563" s="68">
        <v>-0.12</v>
      </c>
      <c r="Q563" s="68">
        <v>0</v>
      </c>
      <c r="R563" s="68">
        <v>0.33</v>
      </c>
      <c r="S563" s="68">
        <v>0.31</v>
      </c>
      <c r="T563" s="68">
        <v>0.23</v>
      </c>
      <c r="U563" s="68">
        <v>33.68</v>
      </c>
      <c r="V563" s="68">
        <v>925.43700000000001</v>
      </c>
      <c r="X563" s="68">
        <f t="shared" si="8"/>
        <v>0.92999999999999994</v>
      </c>
    </row>
    <row r="564" spans="1:24" x14ac:dyDescent="0.25">
      <c r="A564" s="68" t="s">
        <v>104</v>
      </c>
      <c r="B564" s="68">
        <v>4002</v>
      </c>
      <c r="C564" s="59">
        <v>43214</v>
      </c>
      <c r="D564" s="68">
        <v>6</v>
      </c>
      <c r="E564" s="68" t="s">
        <v>105</v>
      </c>
      <c r="F564" s="68">
        <v>24.16</v>
      </c>
      <c r="G564" s="68">
        <v>10.55</v>
      </c>
      <c r="H564" s="68">
        <v>0.83</v>
      </c>
      <c r="I564" s="68">
        <v>0.03</v>
      </c>
      <c r="J564" s="68">
        <v>0.11</v>
      </c>
      <c r="K564" s="68">
        <v>0</v>
      </c>
      <c r="L564" s="68">
        <v>0.1</v>
      </c>
      <c r="M564" s="68">
        <v>0.06</v>
      </c>
      <c r="N564" s="68">
        <v>-0.06</v>
      </c>
      <c r="O564" s="68">
        <v>-0.12</v>
      </c>
      <c r="Q564" s="68">
        <v>0</v>
      </c>
      <c r="R564" s="68">
        <v>0.33</v>
      </c>
      <c r="S564" s="68">
        <v>0.31</v>
      </c>
      <c r="T564" s="68">
        <v>0.23</v>
      </c>
      <c r="U564" s="68">
        <v>36.53</v>
      </c>
      <c r="V564" s="68">
        <v>1026.7449999999999</v>
      </c>
      <c r="X564" s="68">
        <f t="shared" si="8"/>
        <v>1.07</v>
      </c>
    </row>
    <row r="565" spans="1:24" x14ac:dyDescent="0.25">
      <c r="A565" s="68" t="s">
        <v>104</v>
      </c>
      <c r="B565" s="68">
        <v>4002</v>
      </c>
      <c r="C565" s="59">
        <v>43214</v>
      </c>
      <c r="D565" s="68">
        <v>7</v>
      </c>
      <c r="E565" s="68" t="s">
        <v>105</v>
      </c>
      <c r="F565" s="68">
        <v>19.34</v>
      </c>
      <c r="G565" s="68">
        <v>10.55</v>
      </c>
      <c r="H565" s="68">
        <v>0.83</v>
      </c>
      <c r="I565" s="68">
        <v>0.03</v>
      </c>
      <c r="J565" s="68">
        <v>0.11</v>
      </c>
      <c r="K565" s="68">
        <v>0</v>
      </c>
      <c r="L565" s="68">
        <v>0</v>
      </c>
      <c r="M565" s="68">
        <v>0</v>
      </c>
      <c r="N565" s="68">
        <v>-0.02</v>
      </c>
      <c r="O565" s="68">
        <v>-0.12</v>
      </c>
      <c r="Q565" s="68">
        <v>0</v>
      </c>
      <c r="R565" s="68">
        <v>0.33</v>
      </c>
      <c r="S565" s="68">
        <v>0.31</v>
      </c>
      <c r="T565" s="68">
        <v>0.23</v>
      </c>
      <c r="U565" s="68">
        <v>31.59</v>
      </c>
      <c r="V565" s="68">
        <v>1163.3869999999999</v>
      </c>
      <c r="X565" s="68">
        <f t="shared" si="8"/>
        <v>0.97</v>
      </c>
    </row>
    <row r="566" spans="1:24" x14ac:dyDescent="0.25">
      <c r="A566" s="68" t="s">
        <v>104</v>
      </c>
      <c r="B566" s="68">
        <v>4002</v>
      </c>
      <c r="C566" s="59">
        <v>43214</v>
      </c>
      <c r="D566" s="68">
        <v>8</v>
      </c>
      <c r="E566" s="68" t="s">
        <v>106</v>
      </c>
      <c r="F566" s="68">
        <v>23.2</v>
      </c>
      <c r="G566" s="68">
        <v>10.55</v>
      </c>
      <c r="H566" s="68">
        <v>0.83</v>
      </c>
      <c r="I566" s="68">
        <v>0.03</v>
      </c>
      <c r="J566" s="68">
        <v>0.1</v>
      </c>
      <c r="K566" s="68">
        <v>0.41</v>
      </c>
      <c r="L566" s="68">
        <v>0</v>
      </c>
      <c r="M566" s="68">
        <v>0.01</v>
      </c>
      <c r="N566" s="68">
        <v>-0.14000000000000001</v>
      </c>
      <c r="O566" s="68">
        <v>-0.12</v>
      </c>
      <c r="Q566" s="68">
        <v>0</v>
      </c>
      <c r="R566" s="68">
        <v>0.33</v>
      </c>
      <c r="S566" s="68">
        <v>0.31</v>
      </c>
      <c r="T566" s="68">
        <v>0.23</v>
      </c>
      <c r="U566" s="68">
        <v>35.74</v>
      </c>
      <c r="V566" s="68">
        <v>1241.8920000000001</v>
      </c>
      <c r="X566" s="68">
        <f t="shared" si="8"/>
        <v>1.3699999999999999</v>
      </c>
    </row>
    <row r="567" spans="1:24" x14ac:dyDescent="0.25">
      <c r="A567" s="68" t="s">
        <v>104</v>
      </c>
      <c r="B567" s="68">
        <v>4002</v>
      </c>
      <c r="C567" s="59">
        <v>43214</v>
      </c>
      <c r="D567" s="68">
        <v>9</v>
      </c>
      <c r="E567" s="68" t="s">
        <v>106</v>
      </c>
      <c r="F567" s="68">
        <v>29.57</v>
      </c>
      <c r="G567" s="68">
        <v>10.55</v>
      </c>
      <c r="H567" s="68">
        <v>0.83</v>
      </c>
      <c r="I567" s="68">
        <v>0.03</v>
      </c>
      <c r="J567" s="68">
        <v>0.12</v>
      </c>
      <c r="K567" s="68">
        <v>0.42</v>
      </c>
      <c r="L567" s="68">
        <v>0.31</v>
      </c>
      <c r="M567" s="68">
        <v>0.01</v>
      </c>
      <c r="N567" s="68">
        <v>-0.13</v>
      </c>
      <c r="O567" s="68">
        <v>-0.12</v>
      </c>
      <c r="Q567" s="68">
        <v>0</v>
      </c>
      <c r="R567" s="68">
        <v>0.33</v>
      </c>
      <c r="S567" s="68">
        <v>0.31</v>
      </c>
      <c r="T567" s="68">
        <v>0.23</v>
      </c>
      <c r="U567" s="68">
        <v>42.46</v>
      </c>
      <c r="V567" s="68">
        <v>1257.6479999999999</v>
      </c>
      <c r="X567" s="68">
        <f t="shared" si="8"/>
        <v>1.71</v>
      </c>
    </row>
    <row r="568" spans="1:24" x14ac:dyDescent="0.25">
      <c r="A568" s="68" t="s">
        <v>104</v>
      </c>
      <c r="B568" s="68">
        <v>4002</v>
      </c>
      <c r="C568" s="59">
        <v>43214</v>
      </c>
      <c r="D568" s="68">
        <v>10</v>
      </c>
      <c r="E568" s="68" t="s">
        <v>106</v>
      </c>
      <c r="F568" s="68">
        <v>22.89</v>
      </c>
      <c r="G568" s="68">
        <v>10.55</v>
      </c>
      <c r="H568" s="68">
        <v>0.83</v>
      </c>
      <c r="I568" s="68">
        <v>0.03</v>
      </c>
      <c r="J568" s="68">
        <v>0.06</v>
      </c>
      <c r="K568" s="68">
        <v>0.42</v>
      </c>
      <c r="L568" s="68">
        <v>0</v>
      </c>
      <c r="M568" s="68">
        <v>0</v>
      </c>
      <c r="N568" s="68">
        <v>-0.12</v>
      </c>
      <c r="O568" s="68">
        <v>-0.12</v>
      </c>
      <c r="Q568" s="68">
        <v>0</v>
      </c>
      <c r="R568" s="68">
        <v>0.33</v>
      </c>
      <c r="S568" s="68">
        <v>0.31</v>
      </c>
      <c r="T568" s="68">
        <v>0.23</v>
      </c>
      <c r="U568" s="68">
        <v>35.409999999999997</v>
      </c>
      <c r="V568" s="68">
        <v>1255.2909999999999</v>
      </c>
      <c r="X568" s="68">
        <f t="shared" si="8"/>
        <v>1.3399999999999999</v>
      </c>
    </row>
    <row r="569" spans="1:24" x14ac:dyDescent="0.25">
      <c r="A569" s="68" t="s">
        <v>104</v>
      </c>
      <c r="B569" s="68">
        <v>4002</v>
      </c>
      <c r="C569" s="59">
        <v>43214</v>
      </c>
      <c r="D569" s="68">
        <v>11</v>
      </c>
      <c r="E569" s="68" t="s">
        <v>106</v>
      </c>
      <c r="F569" s="68">
        <v>19.68</v>
      </c>
      <c r="G569" s="68">
        <v>10.55</v>
      </c>
      <c r="H569" s="68">
        <v>0.83</v>
      </c>
      <c r="I569" s="68">
        <v>0.03</v>
      </c>
      <c r="J569" s="68">
        <v>0.05</v>
      </c>
      <c r="K569" s="68">
        <v>0.43</v>
      </c>
      <c r="L569" s="68">
        <v>0</v>
      </c>
      <c r="M569" s="68">
        <v>0.02</v>
      </c>
      <c r="N569" s="68">
        <v>-0.13</v>
      </c>
      <c r="O569" s="68">
        <v>-0.12</v>
      </c>
      <c r="Q569" s="68">
        <v>0</v>
      </c>
      <c r="R569" s="68">
        <v>0.33</v>
      </c>
      <c r="S569" s="68">
        <v>0.31</v>
      </c>
      <c r="T569" s="68">
        <v>0.23</v>
      </c>
      <c r="U569" s="68">
        <v>32.21</v>
      </c>
      <c r="V569" s="68">
        <v>1262.9359999999999</v>
      </c>
      <c r="X569" s="68">
        <f t="shared" si="8"/>
        <v>1.34</v>
      </c>
    </row>
    <row r="570" spans="1:24" x14ac:dyDescent="0.25">
      <c r="A570" s="68" t="s">
        <v>104</v>
      </c>
      <c r="B570" s="68">
        <v>4002</v>
      </c>
      <c r="C570" s="59">
        <v>43214</v>
      </c>
      <c r="D570" s="68">
        <v>12</v>
      </c>
      <c r="E570" s="68" t="s">
        <v>106</v>
      </c>
      <c r="F570" s="68">
        <v>12.33</v>
      </c>
      <c r="G570" s="68">
        <v>10.55</v>
      </c>
      <c r="H570" s="68">
        <v>0.83</v>
      </c>
      <c r="I570" s="68">
        <v>0.03</v>
      </c>
      <c r="J570" s="68">
        <v>0.12</v>
      </c>
      <c r="K570" s="68">
        <v>0.43</v>
      </c>
      <c r="L570" s="68">
        <v>0</v>
      </c>
      <c r="M570" s="68">
        <v>-0.01</v>
      </c>
      <c r="N570" s="68">
        <v>-0.13</v>
      </c>
      <c r="O570" s="68">
        <v>-0.12</v>
      </c>
      <c r="Q570" s="68">
        <v>0</v>
      </c>
      <c r="R570" s="68">
        <v>0.33</v>
      </c>
      <c r="S570" s="68">
        <v>0.31</v>
      </c>
      <c r="T570" s="68">
        <v>0.23</v>
      </c>
      <c r="U570" s="68">
        <v>24.9</v>
      </c>
      <c r="V570" s="68">
        <v>1253.2719999999999</v>
      </c>
      <c r="X570" s="68">
        <f t="shared" si="8"/>
        <v>1.41</v>
      </c>
    </row>
    <row r="571" spans="1:24" x14ac:dyDescent="0.25">
      <c r="A571" s="68" t="s">
        <v>104</v>
      </c>
      <c r="B571" s="68">
        <v>4002</v>
      </c>
      <c r="C571" s="59">
        <v>43214</v>
      </c>
      <c r="D571" s="68">
        <v>13</v>
      </c>
      <c r="E571" s="68" t="s">
        <v>106</v>
      </c>
      <c r="F571" s="68">
        <v>17.260000000000002</v>
      </c>
      <c r="G571" s="68">
        <v>10.55</v>
      </c>
      <c r="H571" s="68">
        <v>0.83</v>
      </c>
      <c r="I571" s="68">
        <v>0.03</v>
      </c>
      <c r="J571" s="68">
        <v>0.08</v>
      </c>
      <c r="K571" s="68">
        <v>0.44</v>
      </c>
      <c r="L571" s="68">
        <v>0</v>
      </c>
      <c r="M571" s="68">
        <v>0.03</v>
      </c>
      <c r="N571" s="68">
        <v>-0.14000000000000001</v>
      </c>
      <c r="O571" s="68">
        <v>-0.12</v>
      </c>
      <c r="Q571" s="68">
        <v>0</v>
      </c>
      <c r="R571" s="68">
        <v>0.33</v>
      </c>
      <c r="S571" s="68">
        <v>0.31</v>
      </c>
      <c r="T571" s="68">
        <v>0.23</v>
      </c>
      <c r="U571" s="68">
        <v>29.83</v>
      </c>
      <c r="V571" s="68">
        <v>1242.1759999999999</v>
      </c>
      <c r="X571" s="68">
        <f t="shared" si="8"/>
        <v>1.38</v>
      </c>
    </row>
    <row r="572" spans="1:24" x14ac:dyDescent="0.25">
      <c r="A572" s="68" t="s">
        <v>104</v>
      </c>
      <c r="B572" s="68">
        <v>4002</v>
      </c>
      <c r="C572" s="59">
        <v>43214</v>
      </c>
      <c r="D572" s="68">
        <v>14</v>
      </c>
      <c r="E572" s="68" t="s">
        <v>106</v>
      </c>
      <c r="F572" s="68">
        <v>19.53</v>
      </c>
      <c r="G572" s="68">
        <v>10.55</v>
      </c>
      <c r="H572" s="68">
        <v>0.83</v>
      </c>
      <c r="I572" s="68">
        <v>0.03</v>
      </c>
      <c r="J572" s="68">
        <v>0.06</v>
      </c>
      <c r="K572" s="68">
        <v>0.44</v>
      </c>
      <c r="L572" s="68">
        <v>0</v>
      </c>
      <c r="M572" s="68">
        <v>0</v>
      </c>
      <c r="N572" s="68">
        <v>-0.13</v>
      </c>
      <c r="O572" s="68">
        <v>-0.12</v>
      </c>
      <c r="Q572" s="68">
        <v>0</v>
      </c>
      <c r="R572" s="68">
        <v>0.33</v>
      </c>
      <c r="S572" s="68">
        <v>0.31</v>
      </c>
      <c r="T572" s="68">
        <v>0.23</v>
      </c>
      <c r="U572" s="68">
        <v>32.06</v>
      </c>
      <c r="V572" s="68">
        <v>1239.0450000000001</v>
      </c>
      <c r="X572" s="68">
        <f t="shared" si="8"/>
        <v>1.3599999999999999</v>
      </c>
    </row>
    <row r="573" spans="1:24" x14ac:dyDescent="0.25">
      <c r="A573" s="68" t="s">
        <v>104</v>
      </c>
      <c r="B573" s="68">
        <v>4002</v>
      </c>
      <c r="C573" s="59">
        <v>43214</v>
      </c>
      <c r="D573" s="68">
        <v>15</v>
      </c>
      <c r="E573" s="68" t="s">
        <v>106</v>
      </c>
      <c r="F573" s="68">
        <v>19.12</v>
      </c>
      <c r="G573" s="68">
        <v>10.55</v>
      </c>
      <c r="H573" s="68">
        <v>0.83</v>
      </c>
      <c r="I573" s="68">
        <v>0.03</v>
      </c>
      <c r="J573" s="68">
        <v>7.0000000000000007E-2</v>
      </c>
      <c r="K573" s="68">
        <v>0.44</v>
      </c>
      <c r="L573" s="68">
        <v>0</v>
      </c>
      <c r="M573" s="68">
        <v>-0.02</v>
      </c>
      <c r="N573" s="68">
        <v>-0.12</v>
      </c>
      <c r="O573" s="68">
        <v>-0.12</v>
      </c>
      <c r="Q573" s="68">
        <v>0</v>
      </c>
      <c r="R573" s="68">
        <v>0.33</v>
      </c>
      <c r="S573" s="68">
        <v>0.31</v>
      </c>
      <c r="T573" s="68">
        <v>0.23</v>
      </c>
      <c r="U573" s="68">
        <v>31.65</v>
      </c>
      <c r="V573" s="68">
        <v>1228.5909999999999</v>
      </c>
      <c r="X573" s="68">
        <f t="shared" si="8"/>
        <v>1.3699999999999999</v>
      </c>
    </row>
    <row r="574" spans="1:24" x14ac:dyDescent="0.25">
      <c r="A574" s="68" t="s">
        <v>104</v>
      </c>
      <c r="B574" s="68">
        <v>4002</v>
      </c>
      <c r="C574" s="59">
        <v>43214</v>
      </c>
      <c r="D574" s="68">
        <v>16</v>
      </c>
      <c r="E574" s="68" t="s">
        <v>106</v>
      </c>
      <c r="F574" s="68">
        <v>19.739999999999998</v>
      </c>
      <c r="G574" s="68">
        <v>10.55</v>
      </c>
      <c r="H574" s="68">
        <v>0.83</v>
      </c>
      <c r="I574" s="68">
        <v>0.03</v>
      </c>
      <c r="J574" s="68">
        <v>7.0000000000000007E-2</v>
      </c>
      <c r="K574" s="68">
        <v>0.43</v>
      </c>
      <c r="L574" s="68">
        <v>0</v>
      </c>
      <c r="M574" s="68">
        <v>-0.01</v>
      </c>
      <c r="N574" s="68">
        <v>-0.1</v>
      </c>
      <c r="O574" s="68">
        <v>-0.12</v>
      </c>
      <c r="Q574" s="68">
        <v>0</v>
      </c>
      <c r="R574" s="68">
        <v>0.33</v>
      </c>
      <c r="S574" s="68">
        <v>0.31</v>
      </c>
      <c r="T574" s="68">
        <v>0.23</v>
      </c>
      <c r="U574" s="68">
        <v>32.29</v>
      </c>
      <c r="V574" s="68">
        <v>1222.3140000000001</v>
      </c>
      <c r="X574" s="68">
        <f t="shared" si="8"/>
        <v>1.3599999999999999</v>
      </c>
    </row>
    <row r="575" spans="1:24" x14ac:dyDescent="0.25">
      <c r="A575" s="68" t="s">
        <v>104</v>
      </c>
      <c r="B575" s="68">
        <v>4002</v>
      </c>
      <c r="C575" s="59">
        <v>43214</v>
      </c>
      <c r="D575" s="68">
        <v>17</v>
      </c>
      <c r="E575" s="68" t="s">
        <v>106</v>
      </c>
      <c r="F575" s="68">
        <v>32.94</v>
      </c>
      <c r="G575" s="68">
        <v>10.55</v>
      </c>
      <c r="H575" s="68">
        <v>0.83</v>
      </c>
      <c r="I575" s="68">
        <v>0.03</v>
      </c>
      <c r="J575" s="68">
        <v>0.13</v>
      </c>
      <c r="K575" s="68">
        <v>0.42</v>
      </c>
      <c r="L575" s="68">
        <v>0.61</v>
      </c>
      <c r="M575" s="68">
        <v>0</v>
      </c>
      <c r="N575" s="68">
        <v>0</v>
      </c>
      <c r="O575" s="68">
        <v>-0.12</v>
      </c>
      <c r="Q575" s="68">
        <v>0</v>
      </c>
      <c r="R575" s="68">
        <v>0.33</v>
      </c>
      <c r="S575" s="68">
        <v>0.31</v>
      </c>
      <c r="T575" s="68">
        <v>0.23</v>
      </c>
      <c r="U575" s="68">
        <v>46.26</v>
      </c>
      <c r="V575" s="68">
        <v>1225.386</v>
      </c>
      <c r="X575" s="68">
        <f t="shared" si="8"/>
        <v>2.02</v>
      </c>
    </row>
    <row r="576" spans="1:24" x14ac:dyDescent="0.25">
      <c r="A576" s="68" t="s">
        <v>104</v>
      </c>
      <c r="B576" s="68">
        <v>4002</v>
      </c>
      <c r="C576" s="59">
        <v>43214</v>
      </c>
      <c r="D576" s="68">
        <v>18</v>
      </c>
      <c r="E576" s="68" t="s">
        <v>106</v>
      </c>
      <c r="F576" s="68">
        <v>24.56</v>
      </c>
      <c r="G576" s="68">
        <v>10.55</v>
      </c>
      <c r="H576" s="68">
        <v>0.83</v>
      </c>
      <c r="I576" s="68">
        <v>0.03</v>
      </c>
      <c r="J576" s="68">
        <v>0.08</v>
      </c>
      <c r="K576" s="68">
        <v>0.41</v>
      </c>
      <c r="L576" s="68">
        <v>0.11</v>
      </c>
      <c r="M576" s="68">
        <v>0.01</v>
      </c>
      <c r="N576" s="68">
        <v>-0.03</v>
      </c>
      <c r="O576" s="68">
        <v>-0.12</v>
      </c>
      <c r="Q576" s="68">
        <v>0</v>
      </c>
      <c r="R576" s="68">
        <v>0.33</v>
      </c>
      <c r="S576" s="68">
        <v>0.31</v>
      </c>
      <c r="T576" s="68">
        <v>0.23</v>
      </c>
      <c r="U576" s="68">
        <v>37.299999999999997</v>
      </c>
      <c r="V576" s="68">
        <v>1243.3430000000001</v>
      </c>
      <c r="X576" s="68">
        <f t="shared" si="8"/>
        <v>1.46</v>
      </c>
    </row>
    <row r="577" spans="1:24" x14ac:dyDescent="0.25">
      <c r="A577" s="68" t="s">
        <v>104</v>
      </c>
      <c r="B577" s="68">
        <v>4002</v>
      </c>
      <c r="C577" s="59">
        <v>43214</v>
      </c>
      <c r="D577" s="68">
        <v>19</v>
      </c>
      <c r="E577" s="68" t="s">
        <v>106</v>
      </c>
      <c r="F577" s="68">
        <v>27.18</v>
      </c>
      <c r="G577" s="68">
        <v>10.55</v>
      </c>
      <c r="H577" s="68">
        <v>0.83</v>
      </c>
      <c r="I577" s="68">
        <v>0.03</v>
      </c>
      <c r="J577" s="68">
        <v>0.11</v>
      </c>
      <c r="K577" s="68">
        <v>0.4</v>
      </c>
      <c r="L577" s="68">
        <v>7.0000000000000007E-2</v>
      </c>
      <c r="M577" s="68">
        <v>-0.01</v>
      </c>
      <c r="N577" s="68">
        <v>-7.0000000000000007E-2</v>
      </c>
      <c r="O577" s="68">
        <v>-0.12</v>
      </c>
      <c r="Q577" s="68">
        <v>0</v>
      </c>
      <c r="R577" s="68">
        <v>0.33</v>
      </c>
      <c r="S577" s="68">
        <v>0.31</v>
      </c>
      <c r="T577" s="68">
        <v>0.23</v>
      </c>
      <c r="U577" s="68">
        <v>39.840000000000003</v>
      </c>
      <c r="V577" s="68">
        <v>1256.9359999999999</v>
      </c>
      <c r="X577" s="68">
        <f t="shared" si="8"/>
        <v>1.4400000000000002</v>
      </c>
    </row>
    <row r="578" spans="1:24" x14ac:dyDescent="0.25">
      <c r="A578" s="68" t="s">
        <v>104</v>
      </c>
      <c r="B578" s="68">
        <v>4002</v>
      </c>
      <c r="C578" s="59">
        <v>43214</v>
      </c>
      <c r="D578" s="68">
        <v>20</v>
      </c>
      <c r="E578" s="68" t="s">
        <v>106</v>
      </c>
      <c r="F578" s="68">
        <v>29.56</v>
      </c>
      <c r="G578" s="68">
        <v>10.55</v>
      </c>
      <c r="H578" s="68">
        <v>0.83</v>
      </c>
      <c r="I578" s="68">
        <v>0.03</v>
      </c>
      <c r="J578" s="68">
        <v>0.12</v>
      </c>
      <c r="K578" s="68">
        <v>0.4</v>
      </c>
      <c r="L578" s="68">
        <v>0.15</v>
      </c>
      <c r="M578" s="68">
        <v>-0.04</v>
      </c>
      <c r="N578" s="68">
        <v>-0.05</v>
      </c>
      <c r="O578" s="68">
        <v>-0.12</v>
      </c>
      <c r="Q578" s="68">
        <v>0</v>
      </c>
      <c r="R578" s="68">
        <v>0.33</v>
      </c>
      <c r="S578" s="68">
        <v>0.31</v>
      </c>
      <c r="T578" s="68">
        <v>0.23</v>
      </c>
      <c r="U578" s="68">
        <v>42.3</v>
      </c>
      <c r="V578" s="68">
        <v>1277.806</v>
      </c>
      <c r="X578" s="68">
        <f t="shared" si="8"/>
        <v>1.5299999999999998</v>
      </c>
    </row>
    <row r="579" spans="1:24" x14ac:dyDescent="0.25">
      <c r="A579" s="68" t="s">
        <v>104</v>
      </c>
      <c r="B579" s="68">
        <v>4002</v>
      </c>
      <c r="C579" s="59">
        <v>43214</v>
      </c>
      <c r="D579" s="68">
        <v>21</v>
      </c>
      <c r="E579" s="68" t="s">
        <v>106</v>
      </c>
      <c r="F579" s="68">
        <v>30.1</v>
      </c>
      <c r="G579" s="68">
        <v>10.55</v>
      </c>
      <c r="H579" s="68">
        <v>0.83</v>
      </c>
      <c r="I579" s="68">
        <v>0.03</v>
      </c>
      <c r="J579" s="68">
        <v>0.22</v>
      </c>
      <c r="K579" s="68">
        <v>0.4</v>
      </c>
      <c r="L579" s="68">
        <v>0.17</v>
      </c>
      <c r="M579" s="68">
        <v>-0.02</v>
      </c>
      <c r="N579" s="68">
        <v>0.02</v>
      </c>
      <c r="O579" s="68">
        <v>-0.12</v>
      </c>
      <c r="Q579" s="68">
        <v>0</v>
      </c>
      <c r="R579" s="68">
        <v>0.33</v>
      </c>
      <c r="S579" s="68">
        <v>0.31</v>
      </c>
      <c r="T579" s="68">
        <v>0.23</v>
      </c>
      <c r="U579" s="68">
        <v>43.05</v>
      </c>
      <c r="V579" s="68">
        <v>1275.395</v>
      </c>
      <c r="X579" s="68">
        <f t="shared" si="8"/>
        <v>1.65</v>
      </c>
    </row>
    <row r="580" spans="1:24" x14ac:dyDescent="0.25">
      <c r="A580" s="68" t="s">
        <v>104</v>
      </c>
      <c r="B580" s="68">
        <v>4002</v>
      </c>
      <c r="C580" s="59">
        <v>43214</v>
      </c>
      <c r="D580" s="68">
        <v>22</v>
      </c>
      <c r="E580" s="68" t="s">
        <v>106</v>
      </c>
      <c r="F580" s="68">
        <v>28.7</v>
      </c>
      <c r="G580" s="68">
        <v>10.55</v>
      </c>
      <c r="H580" s="68">
        <v>0.83</v>
      </c>
      <c r="I580" s="68">
        <v>0.03</v>
      </c>
      <c r="J580" s="68">
        <v>0.24</v>
      </c>
      <c r="K580" s="68">
        <v>0.42</v>
      </c>
      <c r="L580" s="68">
        <v>0</v>
      </c>
      <c r="M580" s="68">
        <v>-0.03</v>
      </c>
      <c r="N580" s="68">
        <v>0</v>
      </c>
      <c r="O580" s="68">
        <v>-0.12</v>
      </c>
      <c r="Q580" s="68">
        <v>0</v>
      </c>
      <c r="R580" s="68">
        <v>0.33</v>
      </c>
      <c r="S580" s="68">
        <v>0.31</v>
      </c>
      <c r="T580" s="68">
        <v>0.23</v>
      </c>
      <c r="U580" s="68">
        <v>41.49</v>
      </c>
      <c r="V580" s="68">
        <v>1176.3720000000001</v>
      </c>
      <c r="X580" s="68">
        <f t="shared" si="8"/>
        <v>1.52</v>
      </c>
    </row>
    <row r="581" spans="1:24" x14ac:dyDescent="0.25">
      <c r="A581" s="68" t="s">
        <v>104</v>
      </c>
      <c r="B581" s="68">
        <v>4002</v>
      </c>
      <c r="C581" s="59">
        <v>43214</v>
      </c>
      <c r="D581" s="68">
        <v>23</v>
      </c>
      <c r="E581" s="68" t="s">
        <v>106</v>
      </c>
      <c r="F581" s="68">
        <v>20.27</v>
      </c>
      <c r="G581" s="68">
        <v>10.55</v>
      </c>
      <c r="H581" s="68">
        <v>0.83</v>
      </c>
      <c r="I581" s="68">
        <v>0.03</v>
      </c>
      <c r="J581" s="68">
        <v>0.12</v>
      </c>
      <c r="K581" s="68">
        <v>0.47</v>
      </c>
      <c r="L581" s="68">
        <v>0</v>
      </c>
      <c r="M581" s="68">
        <v>0.01</v>
      </c>
      <c r="N581" s="68">
        <v>-7.0000000000000007E-2</v>
      </c>
      <c r="O581" s="68">
        <v>-0.12</v>
      </c>
      <c r="Q581" s="68">
        <v>0</v>
      </c>
      <c r="R581" s="68">
        <v>0.33</v>
      </c>
      <c r="S581" s="68">
        <v>0.31</v>
      </c>
      <c r="T581" s="68">
        <v>0.23</v>
      </c>
      <c r="U581" s="68">
        <v>32.96</v>
      </c>
      <c r="V581" s="68">
        <v>1060.184</v>
      </c>
      <c r="X581" s="68">
        <f t="shared" si="8"/>
        <v>1.45</v>
      </c>
    </row>
    <row r="582" spans="1:24" x14ac:dyDescent="0.25">
      <c r="A582" s="68" t="s">
        <v>104</v>
      </c>
      <c r="B582" s="68">
        <v>4002</v>
      </c>
      <c r="C582" s="59">
        <v>43214</v>
      </c>
      <c r="D582" s="68">
        <v>24</v>
      </c>
      <c r="E582" s="68" t="s">
        <v>105</v>
      </c>
      <c r="F582" s="68">
        <v>19.23</v>
      </c>
      <c r="G582" s="68">
        <v>10.55</v>
      </c>
      <c r="H582" s="68">
        <v>0.83</v>
      </c>
      <c r="I582" s="68">
        <v>0.03</v>
      </c>
      <c r="J582" s="68">
        <v>0.11</v>
      </c>
      <c r="K582" s="68">
        <v>0</v>
      </c>
      <c r="L582" s="68">
        <v>0</v>
      </c>
      <c r="M582" s="68">
        <v>0.02</v>
      </c>
      <c r="N582" s="68">
        <v>-0.05</v>
      </c>
      <c r="O582" s="68">
        <v>-0.12</v>
      </c>
      <c r="Q582" s="68">
        <v>0</v>
      </c>
      <c r="R582" s="68">
        <v>0.33</v>
      </c>
      <c r="S582" s="68">
        <v>0.31</v>
      </c>
      <c r="T582" s="68">
        <v>0.23</v>
      </c>
      <c r="U582" s="68">
        <v>31.47</v>
      </c>
      <c r="V582" s="68">
        <v>963.202</v>
      </c>
      <c r="X582" s="68">
        <f t="shared" si="8"/>
        <v>0.97</v>
      </c>
    </row>
    <row r="583" spans="1:24" x14ac:dyDescent="0.25">
      <c r="A583" s="68" t="s">
        <v>104</v>
      </c>
      <c r="B583" s="68">
        <v>4002</v>
      </c>
      <c r="C583" s="59">
        <v>43215</v>
      </c>
      <c r="D583" s="68">
        <v>1</v>
      </c>
      <c r="E583" s="68" t="s">
        <v>105</v>
      </c>
      <c r="F583" s="68">
        <v>17.16</v>
      </c>
      <c r="G583" s="68">
        <v>10.55</v>
      </c>
      <c r="H583" s="68">
        <v>0.21</v>
      </c>
      <c r="I583" s="68">
        <v>0.03</v>
      </c>
      <c r="J583" s="68">
        <v>0.05</v>
      </c>
      <c r="K583" s="68">
        <v>0</v>
      </c>
      <c r="L583" s="68">
        <v>0</v>
      </c>
      <c r="M583" s="68">
        <v>0.03</v>
      </c>
      <c r="N583" s="68">
        <v>-7.0000000000000007E-2</v>
      </c>
      <c r="O583" s="68">
        <v>-0.12</v>
      </c>
      <c r="Q583" s="68">
        <v>0</v>
      </c>
      <c r="R583" s="68">
        <v>0.33</v>
      </c>
      <c r="S583" s="68">
        <v>0.31</v>
      </c>
      <c r="T583" s="68">
        <v>0.23</v>
      </c>
      <c r="U583" s="68">
        <v>28.71</v>
      </c>
      <c r="V583" s="68">
        <v>899.70500000000004</v>
      </c>
      <c r="X583" s="68">
        <f t="shared" si="8"/>
        <v>0.28999999999999998</v>
      </c>
    </row>
    <row r="584" spans="1:24" x14ac:dyDescent="0.25">
      <c r="A584" s="68" t="s">
        <v>104</v>
      </c>
      <c r="B584" s="68">
        <v>4002</v>
      </c>
      <c r="C584" s="59">
        <v>43215</v>
      </c>
      <c r="D584" s="68">
        <v>2</v>
      </c>
      <c r="E584" s="68" t="s">
        <v>105</v>
      </c>
      <c r="F584" s="68">
        <v>3.95</v>
      </c>
      <c r="G584" s="68">
        <v>10.55</v>
      </c>
      <c r="H584" s="68">
        <v>0.21</v>
      </c>
      <c r="I584" s="68">
        <v>0.03</v>
      </c>
      <c r="J584" s="68">
        <v>0.06</v>
      </c>
      <c r="K584" s="68">
        <v>0</v>
      </c>
      <c r="L584" s="68">
        <v>0</v>
      </c>
      <c r="M584" s="68">
        <v>-0.01</v>
      </c>
      <c r="N584" s="68">
        <v>-0.05</v>
      </c>
      <c r="O584" s="68">
        <v>-0.12</v>
      </c>
      <c r="Q584" s="68">
        <v>0</v>
      </c>
      <c r="R584" s="68">
        <v>0.33</v>
      </c>
      <c r="S584" s="68">
        <v>0.31</v>
      </c>
      <c r="T584" s="68">
        <v>0.23</v>
      </c>
      <c r="U584" s="68">
        <v>15.49</v>
      </c>
      <c r="V584" s="68">
        <v>864.91399999999999</v>
      </c>
      <c r="X584" s="68">
        <f t="shared" ref="X584:X647" si="9">H584+I584+J584+K584+L584+P584+Q584</f>
        <v>0.3</v>
      </c>
    </row>
    <row r="585" spans="1:24" x14ac:dyDescent="0.25">
      <c r="A585" s="68" t="s">
        <v>104</v>
      </c>
      <c r="B585" s="68">
        <v>4002</v>
      </c>
      <c r="C585" s="59">
        <v>43215</v>
      </c>
      <c r="D585" s="68">
        <v>3</v>
      </c>
      <c r="E585" s="68" t="s">
        <v>105</v>
      </c>
      <c r="F585" s="68">
        <v>-18.28</v>
      </c>
      <c r="G585" s="68">
        <v>10.55</v>
      </c>
      <c r="H585" s="68">
        <v>0.21</v>
      </c>
      <c r="I585" s="68">
        <v>0.03</v>
      </c>
      <c r="J585" s="68">
        <v>0.18</v>
      </c>
      <c r="K585" s="68">
        <v>0</v>
      </c>
      <c r="L585" s="68">
        <v>0</v>
      </c>
      <c r="M585" s="68">
        <v>0</v>
      </c>
      <c r="N585" s="68">
        <v>-0.16</v>
      </c>
      <c r="O585" s="68">
        <v>-0.12</v>
      </c>
      <c r="Q585" s="68">
        <v>0</v>
      </c>
      <c r="R585" s="68">
        <v>0.33</v>
      </c>
      <c r="S585" s="68">
        <v>0.31</v>
      </c>
      <c r="T585" s="68">
        <v>0.23</v>
      </c>
      <c r="U585" s="68">
        <v>-6.72</v>
      </c>
      <c r="V585" s="68">
        <v>847.60900000000004</v>
      </c>
      <c r="X585" s="68">
        <f t="shared" si="9"/>
        <v>0.42</v>
      </c>
    </row>
    <row r="586" spans="1:24" x14ac:dyDescent="0.25">
      <c r="A586" s="68" t="s">
        <v>104</v>
      </c>
      <c r="B586" s="68">
        <v>4002</v>
      </c>
      <c r="C586" s="59">
        <v>43215</v>
      </c>
      <c r="D586" s="68">
        <v>4</v>
      </c>
      <c r="E586" s="68" t="s">
        <v>105</v>
      </c>
      <c r="F586" s="68">
        <v>-6.59</v>
      </c>
      <c r="G586" s="68">
        <v>10.55</v>
      </c>
      <c r="H586" s="68">
        <v>0.21</v>
      </c>
      <c r="I586" s="68">
        <v>0.03</v>
      </c>
      <c r="J586" s="68">
        <v>0.16</v>
      </c>
      <c r="K586" s="68">
        <v>0</v>
      </c>
      <c r="L586" s="68">
        <v>0</v>
      </c>
      <c r="M586" s="68">
        <v>0.01</v>
      </c>
      <c r="N586" s="68">
        <v>-0.15</v>
      </c>
      <c r="O586" s="68">
        <v>-0.12</v>
      </c>
      <c r="Q586" s="68">
        <v>0</v>
      </c>
      <c r="R586" s="68">
        <v>0.33</v>
      </c>
      <c r="S586" s="68">
        <v>0.31</v>
      </c>
      <c r="T586" s="68">
        <v>0.23</v>
      </c>
      <c r="U586" s="68">
        <v>4.97</v>
      </c>
      <c r="V586" s="68">
        <v>848.77099999999996</v>
      </c>
      <c r="X586" s="68">
        <f t="shared" si="9"/>
        <v>0.4</v>
      </c>
    </row>
    <row r="587" spans="1:24" x14ac:dyDescent="0.25">
      <c r="A587" s="68" t="s">
        <v>104</v>
      </c>
      <c r="B587" s="68">
        <v>4002</v>
      </c>
      <c r="C587" s="59">
        <v>43215</v>
      </c>
      <c r="D587" s="68">
        <v>5</v>
      </c>
      <c r="E587" s="68" t="s">
        <v>105</v>
      </c>
      <c r="F587" s="68">
        <v>14.4</v>
      </c>
      <c r="G587" s="68">
        <v>10.55</v>
      </c>
      <c r="H587" s="68">
        <v>0.21</v>
      </c>
      <c r="I587" s="68">
        <v>0.03</v>
      </c>
      <c r="J587" s="68">
        <v>7.0000000000000007E-2</v>
      </c>
      <c r="K587" s="68">
        <v>0</v>
      </c>
      <c r="L587" s="68">
        <v>0</v>
      </c>
      <c r="M587" s="68">
        <v>0.04</v>
      </c>
      <c r="N587" s="68">
        <v>-0.04</v>
      </c>
      <c r="O587" s="68">
        <v>-0.12</v>
      </c>
      <c r="Q587" s="68">
        <v>0</v>
      </c>
      <c r="R587" s="68">
        <v>0.33</v>
      </c>
      <c r="S587" s="68">
        <v>0.31</v>
      </c>
      <c r="T587" s="68">
        <v>0.23</v>
      </c>
      <c r="U587" s="68">
        <v>26.01</v>
      </c>
      <c r="V587" s="68">
        <v>885.59100000000001</v>
      </c>
      <c r="X587" s="68">
        <f t="shared" si="9"/>
        <v>0.31</v>
      </c>
    </row>
    <row r="588" spans="1:24" x14ac:dyDescent="0.25">
      <c r="A588" s="68" t="s">
        <v>104</v>
      </c>
      <c r="B588" s="68">
        <v>4002</v>
      </c>
      <c r="C588" s="59">
        <v>43215</v>
      </c>
      <c r="D588" s="68">
        <v>6</v>
      </c>
      <c r="E588" s="68" t="s">
        <v>105</v>
      </c>
      <c r="F588" s="68">
        <v>6.28</v>
      </c>
      <c r="G588" s="68">
        <v>10.55</v>
      </c>
      <c r="H588" s="68">
        <v>0.21</v>
      </c>
      <c r="I588" s="68">
        <v>0.03</v>
      </c>
      <c r="J588" s="68">
        <v>0.12</v>
      </c>
      <c r="K588" s="68">
        <v>0</v>
      </c>
      <c r="L588" s="68">
        <v>0</v>
      </c>
      <c r="M588" s="68">
        <v>0.01</v>
      </c>
      <c r="N588" s="68">
        <v>-0.15</v>
      </c>
      <c r="O588" s="68">
        <v>-0.12</v>
      </c>
      <c r="Q588" s="68">
        <v>0</v>
      </c>
      <c r="R588" s="68">
        <v>0.33</v>
      </c>
      <c r="S588" s="68">
        <v>0.31</v>
      </c>
      <c r="T588" s="68">
        <v>0.23</v>
      </c>
      <c r="U588" s="68">
        <v>17.8</v>
      </c>
      <c r="V588" s="68">
        <v>976.97500000000002</v>
      </c>
      <c r="X588" s="68">
        <f t="shared" si="9"/>
        <v>0.36</v>
      </c>
    </row>
    <row r="589" spans="1:24" x14ac:dyDescent="0.25">
      <c r="A589" s="68" t="s">
        <v>104</v>
      </c>
      <c r="B589" s="68">
        <v>4002</v>
      </c>
      <c r="C589" s="59">
        <v>43215</v>
      </c>
      <c r="D589" s="68">
        <v>7</v>
      </c>
      <c r="E589" s="68" t="s">
        <v>105</v>
      </c>
      <c r="F589" s="68">
        <v>15.9</v>
      </c>
      <c r="G589" s="68">
        <v>10.55</v>
      </c>
      <c r="H589" s="68">
        <v>0.21</v>
      </c>
      <c r="I589" s="68">
        <v>0.03</v>
      </c>
      <c r="J589" s="68">
        <v>0.28000000000000003</v>
      </c>
      <c r="K589" s="68">
        <v>0</v>
      </c>
      <c r="L589" s="68">
        <v>0</v>
      </c>
      <c r="M589" s="68">
        <v>0.01</v>
      </c>
      <c r="N589" s="68">
        <v>0</v>
      </c>
      <c r="O589" s="68">
        <v>-0.12</v>
      </c>
      <c r="Q589" s="68">
        <v>0</v>
      </c>
      <c r="R589" s="68">
        <v>0.33</v>
      </c>
      <c r="S589" s="68">
        <v>0.31</v>
      </c>
      <c r="T589" s="68">
        <v>0.23</v>
      </c>
      <c r="U589" s="68">
        <v>27.73</v>
      </c>
      <c r="V589" s="68">
        <v>1107.7760000000001</v>
      </c>
      <c r="X589" s="68">
        <f t="shared" si="9"/>
        <v>0.52</v>
      </c>
    </row>
    <row r="590" spans="1:24" x14ac:dyDescent="0.25">
      <c r="A590" s="68" t="s">
        <v>104</v>
      </c>
      <c r="B590" s="68">
        <v>4002</v>
      </c>
      <c r="C590" s="59">
        <v>43215</v>
      </c>
      <c r="D590" s="68">
        <v>8</v>
      </c>
      <c r="E590" s="68" t="s">
        <v>106</v>
      </c>
      <c r="F590" s="68">
        <v>20.149999999999999</v>
      </c>
      <c r="G590" s="68">
        <v>10.55</v>
      </c>
      <c r="H590" s="68">
        <v>0.21</v>
      </c>
      <c r="I590" s="68">
        <v>0.03</v>
      </c>
      <c r="J590" s="68">
        <v>0.16</v>
      </c>
      <c r="K590" s="68">
        <v>0.42</v>
      </c>
      <c r="L590" s="68">
        <v>0</v>
      </c>
      <c r="M590" s="68">
        <v>-0.01</v>
      </c>
      <c r="N590" s="68">
        <v>-7.0000000000000007E-2</v>
      </c>
      <c r="O590" s="68">
        <v>-0.12</v>
      </c>
      <c r="Q590" s="68">
        <v>0</v>
      </c>
      <c r="R590" s="68">
        <v>0.33</v>
      </c>
      <c r="S590" s="68">
        <v>0.31</v>
      </c>
      <c r="T590" s="68">
        <v>0.23</v>
      </c>
      <c r="U590" s="68">
        <v>32.19</v>
      </c>
      <c r="V590" s="68">
        <v>1215.31</v>
      </c>
      <c r="X590" s="68">
        <f t="shared" si="9"/>
        <v>0.82000000000000006</v>
      </c>
    </row>
    <row r="591" spans="1:24" x14ac:dyDescent="0.25">
      <c r="A591" s="68" t="s">
        <v>104</v>
      </c>
      <c r="B591" s="68">
        <v>4002</v>
      </c>
      <c r="C591" s="59">
        <v>43215</v>
      </c>
      <c r="D591" s="68">
        <v>9</v>
      </c>
      <c r="E591" s="68" t="s">
        <v>106</v>
      </c>
      <c r="F591" s="68">
        <v>21.79</v>
      </c>
      <c r="G591" s="68">
        <v>10.55</v>
      </c>
      <c r="H591" s="68">
        <v>0.21</v>
      </c>
      <c r="I591" s="68">
        <v>0.03</v>
      </c>
      <c r="J591" s="68">
        <v>7.0000000000000007E-2</v>
      </c>
      <c r="K591" s="68">
        <v>0.4</v>
      </c>
      <c r="L591" s="68">
        <v>0.02</v>
      </c>
      <c r="M591" s="68">
        <v>0.01</v>
      </c>
      <c r="N591" s="68">
        <v>-0.08</v>
      </c>
      <c r="O591" s="68">
        <v>-0.12</v>
      </c>
      <c r="Q591" s="68">
        <v>0</v>
      </c>
      <c r="R591" s="68">
        <v>0.33</v>
      </c>
      <c r="S591" s="68">
        <v>0.31</v>
      </c>
      <c r="T591" s="68">
        <v>0.23</v>
      </c>
      <c r="U591" s="68">
        <v>33.75</v>
      </c>
      <c r="V591" s="68">
        <v>1271.3679999999999</v>
      </c>
      <c r="X591" s="68">
        <f t="shared" si="9"/>
        <v>0.73</v>
      </c>
    </row>
    <row r="592" spans="1:24" x14ac:dyDescent="0.25">
      <c r="A592" s="68" t="s">
        <v>104</v>
      </c>
      <c r="B592" s="68">
        <v>4002</v>
      </c>
      <c r="C592" s="59">
        <v>43215</v>
      </c>
      <c r="D592" s="68">
        <v>10</v>
      </c>
      <c r="E592" s="68" t="s">
        <v>106</v>
      </c>
      <c r="F592" s="68">
        <v>24.36</v>
      </c>
      <c r="G592" s="68">
        <v>10.55</v>
      </c>
      <c r="H592" s="68">
        <v>0.21</v>
      </c>
      <c r="I592" s="68">
        <v>0.03</v>
      </c>
      <c r="J592" s="68">
        <v>0.08</v>
      </c>
      <c r="K592" s="68">
        <v>0.4</v>
      </c>
      <c r="L592" s="68">
        <v>0</v>
      </c>
      <c r="M592" s="68">
        <v>0</v>
      </c>
      <c r="N592" s="68">
        <v>-0.13</v>
      </c>
      <c r="O592" s="68">
        <v>-0.12</v>
      </c>
      <c r="Q592" s="68">
        <v>0</v>
      </c>
      <c r="R592" s="68">
        <v>0.33</v>
      </c>
      <c r="S592" s="68">
        <v>0.31</v>
      </c>
      <c r="T592" s="68">
        <v>0.23</v>
      </c>
      <c r="U592" s="68">
        <v>36.25</v>
      </c>
      <c r="V592" s="68">
        <v>1301.367</v>
      </c>
      <c r="X592" s="68">
        <f t="shared" si="9"/>
        <v>0.72</v>
      </c>
    </row>
    <row r="593" spans="1:24" x14ac:dyDescent="0.25">
      <c r="A593" s="68" t="s">
        <v>104</v>
      </c>
      <c r="B593" s="68">
        <v>4002</v>
      </c>
      <c r="C593" s="59">
        <v>43215</v>
      </c>
      <c r="D593" s="68">
        <v>11</v>
      </c>
      <c r="E593" s="68" t="s">
        <v>106</v>
      </c>
      <c r="F593" s="68">
        <v>29.81</v>
      </c>
      <c r="G593" s="68">
        <v>10.55</v>
      </c>
      <c r="H593" s="68">
        <v>0.21</v>
      </c>
      <c r="I593" s="68">
        <v>0.03</v>
      </c>
      <c r="J593" s="68">
        <v>0.14000000000000001</v>
      </c>
      <c r="K593" s="68">
        <v>0.4</v>
      </c>
      <c r="L593" s="68">
        <v>0</v>
      </c>
      <c r="M593" s="68">
        <v>0.05</v>
      </c>
      <c r="N593" s="68">
        <v>-0.08</v>
      </c>
      <c r="O593" s="68">
        <v>-0.12</v>
      </c>
      <c r="Q593" s="68">
        <v>0</v>
      </c>
      <c r="R593" s="68">
        <v>0.33</v>
      </c>
      <c r="S593" s="68">
        <v>0.31</v>
      </c>
      <c r="T593" s="68">
        <v>0.23</v>
      </c>
      <c r="U593" s="68">
        <v>41.86</v>
      </c>
      <c r="V593" s="68">
        <v>1325.18</v>
      </c>
      <c r="X593" s="68">
        <f t="shared" si="9"/>
        <v>0.78</v>
      </c>
    </row>
    <row r="594" spans="1:24" x14ac:dyDescent="0.25">
      <c r="A594" s="68" t="s">
        <v>104</v>
      </c>
      <c r="B594" s="68">
        <v>4002</v>
      </c>
      <c r="C594" s="59">
        <v>43215</v>
      </c>
      <c r="D594" s="68">
        <v>12</v>
      </c>
      <c r="E594" s="68" t="s">
        <v>106</v>
      </c>
      <c r="F594" s="68">
        <v>28.72</v>
      </c>
      <c r="G594" s="68">
        <v>10.55</v>
      </c>
      <c r="H594" s="68">
        <v>0.21</v>
      </c>
      <c r="I594" s="68">
        <v>0.03</v>
      </c>
      <c r="J594" s="68">
        <v>0.11</v>
      </c>
      <c r="K594" s="68">
        <v>0.4</v>
      </c>
      <c r="L594" s="68">
        <v>0</v>
      </c>
      <c r="M594" s="68">
        <v>0</v>
      </c>
      <c r="N594" s="68">
        <v>-0.08</v>
      </c>
      <c r="O594" s="68">
        <v>-0.12</v>
      </c>
      <c r="Q594" s="68">
        <v>0</v>
      </c>
      <c r="R594" s="68">
        <v>0.33</v>
      </c>
      <c r="S594" s="68">
        <v>0.31</v>
      </c>
      <c r="T594" s="68">
        <v>0.23</v>
      </c>
      <c r="U594" s="68">
        <v>40.69</v>
      </c>
      <c r="V594" s="68">
        <v>1338.202</v>
      </c>
      <c r="X594" s="68">
        <f t="shared" si="9"/>
        <v>0.75</v>
      </c>
    </row>
    <row r="595" spans="1:24" x14ac:dyDescent="0.25">
      <c r="A595" s="68" t="s">
        <v>104</v>
      </c>
      <c r="B595" s="68">
        <v>4002</v>
      </c>
      <c r="C595" s="59">
        <v>43215</v>
      </c>
      <c r="D595" s="68">
        <v>13</v>
      </c>
      <c r="E595" s="68" t="s">
        <v>106</v>
      </c>
      <c r="F595" s="68">
        <v>20.85</v>
      </c>
      <c r="G595" s="68">
        <v>10.55</v>
      </c>
      <c r="H595" s="68">
        <v>0.21</v>
      </c>
      <c r="I595" s="68">
        <v>0.03</v>
      </c>
      <c r="J595" s="68">
        <v>7.0000000000000007E-2</v>
      </c>
      <c r="K595" s="68">
        <v>0.4</v>
      </c>
      <c r="L595" s="68">
        <v>0</v>
      </c>
      <c r="M595" s="68">
        <v>0.03</v>
      </c>
      <c r="N595" s="68">
        <v>-7.0000000000000007E-2</v>
      </c>
      <c r="O595" s="68">
        <v>-0.12</v>
      </c>
      <c r="Q595" s="68">
        <v>0</v>
      </c>
      <c r="R595" s="68">
        <v>0.33</v>
      </c>
      <c r="S595" s="68">
        <v>0.31</v>
      </c>
      <c r="T595" s="68">
        <v>0.23</v>
      </c>
      <c r="U595" s="68">
        <v>32.82</v>
      </c>
      <c r="V595" s="68">
        <v>1329.9110000000001</v>
      </c>
      <c r="X595" s="68">
        <f t="shared" si="9"/>
        <v>0.71</v>
      </c>
    </row>
    <row r="596" spans="1:24" x14ac:dyDescent="0.25">
      <c r="A596" s="68" t="s">
        <v>104</v>
      </c>
      <c r="B596" s="68">
        <v>4002</v>
      </c>
      <c r="C596" s="59">
        <v>43215</v>
      </c>
      <c r="D596" s="68">
        <v>14</v>
      </c>
      <c r="E596" s="68" t="s">
        <v>106</v>
      </c>
      <c r="F596" s="68">
        <v>27.86</v>
      </c>
      <c r="G596" s="68">
        <v>10.55</v>
      </c>
      <c r="H596" s="68">
        <v>0.21</v>
      </c>
      <c r="I596" s="68">
        <v>0.03</v>
      </c>
      <c r="J596" s="68">
        <v>0.11</v>
      </c>
      <c r="K596" s="68">
        <v>0.39</v>
      </c>
      <c r="L596" s="68">
        <v>0.36</v>
      </c>
      <c r="M596" s="68">
        <v>0</v>
      </c>
      <c r="N596" s="68">
        <v>-0.06</v>
      </c>
      <c r="O596" s="68">
        <v>-0.12</v>
      </c>
      <c r="Q596" s="68">
        <v>0</v>
      </c>
      <c r="R596" s="68">
        <v>0.33</v>
      </c>
      <c r="S596" s="68">
        <v>0.31</v>
      </c>
      <c r="T596" s="68">
        <v>0.23</v>
      </c>
      <c r="U596" s="68">
        <v>40.200000000000003</v>
      </c>
      <c r="V596" s="68">
        <v>1330.3720000000001</v>
      </c>
      <c r="X596" s="68">
        <f t="shared" si="9"/>
        <v>1.1000000000000001</v>
      </c>
    </row>
    <row r="597" spans="1:24" x14ac:dyDescent="0.25">
      <c r="A597" s="68" t="s">
        <v>104</v>
      </c>
      <c r="B597" s="68">
        <v>4002</v>
      </c>
      <c r="C597" s="59">
        <v>43215</v>
      </c>
      <c r="D597" s="68">
        <v>15</v>
      </c>
      <c r="E597" s="68" t="s">
        <v>106</v>
      </c>
      <c r="F597" s="68">
        <v>29.26</v>
      </c>
      <c r="G597" s="68">
        <v>10.55</v>
      </c>
      <c r="H597" s="68">
        <v>0.21</v>
      </c>
      <c r="I597" s="68">
        <v>0.03</v>
      </c>
      <c r="J597" s="68">
        <v>0.15</v>
      </c>
      <c r="K597" s="68">
        <v>0.4</v>
      </c>
      <c r="L597" s="68">
        <v>0.42</v>
      </c>
      <c r="M597" s="68">
        <v>0.06</v>
      </c>
      <c r="N597" s="68">
        <v>-0.02</v>
      </c>
      <c r="O597" s="68">
        <v>-0.12</v>
      </c>
      <c r="Q597" s="68">
        <v>0</v>
      </c>
      <c r="R597" s="68">
        <v>0.33</v>
      </c>
      <c r="S597" s="68">
        <v>0.31</v>
      </c>
      <c r="T597" s="68">
        <v>0.23</v>
      </c>
      <c r="U597" s="68">
        <v>41.81</v>
      </c>
      <c r="V597" s="68">
        <v>1320.2460000000001</v>
      </c>
      <c r="X597" s="68">
        <f t="shared" si="9"/>
        <v>1.21</v>
      </c>
    </row>
    <row r="598" spans="1:24" x14ac:dyDescent="0.25">
      <c r="A598" s="68" t="s">
        <v>104</v>
      </c>
      <c r="B598" s="68">
        <v>4002</v>
      </c>
      <c r="C598" s="59">
        <v>43215</v>
      </c>
      <c r="D598" s="68">
        <v>16</v>
      </c>
      <c r="E598" s="68" t="s">
        <v>106</v>
      </c>
      <c r="F598" s="68">
        <v>23.32</v>
      </c>
      <c r="G598" s="68">
        <v>10.55</v>
      </c>
      <c r="H598" s="68">
        <v>0.21</v>
      </c>
      <c r="I598" s="68">
        <v>0.03</v>
      </c>
      <c r="J598" s="68">
        <v>0.11</v>
      </c>
      <c r="K598" s="68">
        <v>0.4</v>
      </c>
      <c r="L598" s="68">
        <v>0.14000000000000001</v>
      </c>
      <c r="M598" s="68">
        <v>0.01</v>
      </c>
      <c r="N598" s="68">
        <v>-0.03</v>
      </c>
      <c r="O598" s="68">
        <v>-0.12</v>
      </c>
      <c r="Q598" s="68">
        <v>0</v>
      </c>
      <c r="R598" s="68">
        <v>0.33</v>
      </c>
      <c r="S598" s="68">
        <v>0.31</v>
      </c>
      <c r="T598" s="68">
        <v>0.23</v>
      </c>
      <c r="U598" s="68">
        <v>35.49</v>
      </c>
      <c r="V598" s="68">
        <v>1312.087</v>
      </c>
      <c r="X598" s="68">
        <f t="shared" si="9"/>
        <v>0.89</v>
      </c>
    </row>
    <row r="599" spans="1:24" x14ac:dyDescent="0.25">
      <c r="A599" s="68" t="s">
        <v>104</v>
      </c>
      <c r="B599" s="68">
        <v>4002</v>
      </c>
      <c r="C599" s="59">
        <v>43215</v>
      </c>
      <c r="D599" s="68">
        <v>17</v>
      </c>
      <c r="E599" s="68" t="s">
        <v>106</v>
      </c>
      <c r="F599" s="68">
        <v>23.13</v>
      </c>
      <c r="G599" s="68">
        <v>10.55</v>
      </c>
      <c r="H599" s="68">
        <v>0.21</v>
      </c>
      <c r="I599" s="68">
        <v>0.03</v>
      </c>
      <c r="J599" s="68">
        <v>0.08</v>
      </c>
      <c r="K599" s="68">
        <v>0.4</v>
      </c>
      <c r="L599" s="68">
        <v>0.03</v>
      </c>
      <c r="M599" s="68">
        <v>-0.02</v>
      </c>
      <c r="N599" s="68">
        <v>-0.02</v>
      </c>
      <c r="O599" s="68">
        <v>-0.12</v>
      </c>
      <c r="Q599" s="68">
        <v>0</v>
      </c>
      <c r="R599" s="68">
        <v>0.33</v>
      </c>
      <c r="S599" s="68">
        <v>0.31</v>
      </c>
      <c r="T599" s="68">
        <v>0.23</v>
      </c>
      <c r="U599" s="68">
        <v>35.14</v>
      </c>
      <c r="V599" s="68">
        <v>1319.326</v>
      </c>
      <c r="X599" s="68">
        <f t="shared" si="9"/>
        <v>0.75</v>
      </c>
    </row>
    <row r="600" spans="1:24" x14ac:dyDescent="0.25">
      <c r="A600" s="68" t="s">
        <v>104</v>
      </c>
      <c r="B600" s="68">
        <v>4002</v>
      </c>
      <c r="C600" s="59">
        <v>43215</v>
      </c>
      <c r="D600" s="68">
        <v>18</v>
      </c>
      <c r="E600" s="68" t="s">
        <v>106</v>
      </c>
      <c r="F600" s="68">
        <v>23.09</v>
      </c>
      <c r="G600" s="68">
        <v>10.55</v>
      </c>
      <c r="H600" s="68">
        <v>0.21</v>
      </c>
      <c r="I600" s="68">
        <v>0.03</v>
      </c>
      <c r="J600" s="68">
        <v>0.06</v>
      </c>
      <c r="K600" s="68">
        <v>0.39</v>
      </c>
      <c r="L600" s="68">
        <v>0</v>
      </c>
      <c r="M600" s="68">
        <v>-0.04</v>
      </c>
      <c r="N600" s="68">
        <v>-0.05</v>
      </c>
      <c r="O600" s="68">
        <v>-0.12</v>
      </c>
      <c r="Q600" s="68">
        <v>0</v>
      </c>
      <c r="R600" s="68">
        <v>0.33</v>
      </c>
      <c r="S600" s="68">
        <v>0.31</v>
      </c>
      <c r="T600" s="68">
        <v>0.23</v>
      </c>
      <c r="U600" s="68">
        <v>34.99</v>
      </c>
      <c r="V600" s="68">
        <v>1345.7059999999999</v>
      </c>
      <c r="X600" s="68">
        <f t="shared" si="9"/>
        <v>0.69</v>
      </c>
    </row>
    <row r="601" spans="1:24" x14ac:dyDescent="0.25">
      <c r="A601" s="68" t="s">
        <v>104</v>
      </c>
      <c r="B601" s="68">
        <v>4002</v>
      </c>
      <c r="C601" s="59">
        <v>43215</v>
      </c>
      <c r="D601" s="68">
        <v>19</v>
      </c>
      <c r="E601" s="68" t="s">
        <v>106</v>
      </c>
      <c r="F601" s="68">
        <v>26.3</v>
      </c>
      <c r="G601" s="68">
        <v>10.55</v>
      </c>
      <c r="H601" s="68">
        <v>0.21</v>
      </c>
      <c r="I601" s="68">
        <v>0.03</v>
      </c>
      <c r="J601" s="68">
        <v>0.14000000000000001</v>
      </c>
      <c r="K601" s="68">
        <v>0.39</v>
      </c>
      <c r="L601" s="68">
        <v>0.23</v>
      </c>
      <c r="M601" s="68">
        <v>0</v>
      </c>
      <c r="N601" s="68">
        <v>-0.06</v>
      </c>
      <c r="O601" s="68">
        <v>-0.12</v>
      </c>
      <c r="Q601" s="68">
        <v>0</v>
      </c>
      <c r="R601" s="68">
        <v>0.33</v>
      </c>
      <c r="S601" s="68">
        <v>0.31</v>
      </c>
      <c r="T601" s="68">
        <v>0.23</v>
      </c>
      <c r="U601" s="68">
        <v>38.54</v>
      </c>
      <c r="V601" s="68">
        <v>1348.289</v>
      </c>
      <c r="X601" s="68">
        <f t="shared" si="9"/>
        <v>1</v>
      </c>
    </row>
    <row r="602" spans="1:24" x14ac:dyDescent="0.25">
      <c r="A602" s="68" t="s">
        <v>104</v>
      </c>
      <c r="B602" s="68">
        <v>4002</v>
      </c>
      <c r="C602" s="59">
        <v>43215</v>
      </c>
      <c r="D602" s="68">
        <v>20</v>
      </c>
      <c r="E602" s="68" t="s">
        <v>106</v>
      </c>
      <c r="F602" s="68">
        <v>19.690000000000001</v>
      </c>
      <c r="G602" s="68">
        <v>10.55</v>
      </c>
      <c r="H602" s="68">
        <v>0.21</v>
      </c>
      <c r="I602" s="68">
        <v>0.03</v>
      </c>
      <c r="J602" s="68">
        <v>0.06</v>
      </c>
      <c r="K602" s="68">
        <v>0.39</v>
      </c>
      <c r="L602" s="68">
        <v>0</v>
      </c>
      <c r="M602" s="68">
        <v>-0.04</v>
      </c>
      <c r="N602" s="68">
        <v>-0.05</v>
      </c>
      <c r="O602" s="68">
        <v>-0.12</v>
      </c>
      <c r="Q602" s="68">
        <v>0</v>
      </c>
      <c r="R602" s="68">
        <v>0.33</v>
      </c>
      <c r="S602" s="68">
        <v>0.31</v>
      </c>
      <c r="T602" s="68">
        <v>0.23</v>
      </c>
      <c r="U602" s="68">
        <v>31.59</v>
      </c>
      <c r="V602" s="68">
        <v>1342.8779999999999</v>
      </c>
      <c r="X602" s="68">
        <f t="shared" si="9"/>
        <v>0.69</v>
      </c>
    </row>
    <row r="603" spans="1:24" x14ac:dyDescent="0.25">
      <c r="A603" s="68" t="s">
        <v>104</v>
      </c>
      <c r="B603" s="68">
        <v>4002</v>
      </c>
      <c r="C603" s="59">
        <v>43215</v>
      </c>
      <c r="D603" s="68">
        <v>21</v>
      </c>
      <c r="E603" s="68" t="s">
        <v>106</v>
      </c>
      <c r="F603" s="68">
        <v>20.12</v>
      </c>
      <c r="G603" s="68">
        <v>10.55</v>
      </c>
      <c r="H603" s="68">
        <v>0.21</v>
      </c>
      <c r="I603" s="68">
        <v>0.03</v>
      </c>
      <c r="J603" s="68">
        <v>0.06</v>
      </c>
      <c r="K603" s="68">
        <v>0.4</v>
      </c>
      <c r="L603" s="68">
        <v>0</v>
      </c>
      <c r="M603" s="68">
        <v>-0.02</v>
      </c>
      <c r="N603" s="68">
        <v>-0.04</v>
      </c>
      <c r="O603" s="68">
        <v>-0.12</v>
      </c>
      <c r="Q603" s="68">
        <v>0</v>
      </c>
      <c r="R603" s="68">
        <v>0.33</v>
      </c>
      <c r="S603" s="68">
        <v>0.31</v>
      </c>
      <c r="T603" s="68">
        <v>0.23</v>
      </c>
      <c r="U603" s="68">
        <v>32.06</v>
      </c>
      <c r="V603" s="68">
        <v>1299.1990000000001</v>
      </c>
      <c r="X603" s="68">
        <f t="shared" si="9"/>
        <v>0.7</v>
      </c>
    </row>
    <row r="604" spans="1:24" x14ac:dyDescent="0.25">
      <c r="A604" s="68" t="s">
        <v>104</v>
      </c>
      <c r="B604" s="68">
        <v>4002</v>
      </c>
      <c r="C604" s="59">
        <v>43215</v>
      </c>
      <c r="D604" s="68">
        <v>22</v>
      </c>
      <c r="E604" s="68" t="s">
        <v>106</v>
      </c>
      <c r="F604" s="68">
        <v>18.23</v>
      </c>
      <c r="G604" s="68">
        <v>10.55</v>
      </c>
      <c r="H604" s="68">
        <v>0.21</v>
      </c>
      <c r="I604" s="68">
        <v>0.03</v>
      </c>
      <c r="J604" s="68">
        <v>0.14000000000000001</v>
      </c>
      <c r="K604" s="68">
        <v>0.43</v>
      </c>
      <c r="L604" s="68">
        <v>0</v>
      </c>
      <c r="M604" s="68">
        <v>0</v>
      </c>
      <c r="N604" s="68">
        <v>-0.04</v>
      </c>
      <c r="O604" s="68">
        <v>-0.12</v>
      </c>
      <c r="Q604" s="68">
        <v>0</v>
      </c>
      <c r="R604" s="68">
        <v>0.33</v>
      </c>
      <c r="S604" s="68">
        <v>0.31</v>
      </c>
      <c r="T604" s="68">
        <v>0.23</v>
      </c>
      <c r="U604" s="68">
        <v>30.3</v>
      </c>
      <c r="V604" s="68">
        <v>1201.9059999999999</v>
      </c>
      <c r="X604" s="68">
        <f t="shared" si="9"/>
        <v>0.81</v>
      </c>
    </row>
    <row r="605" spans="1:24" x14ac:dyDescent="0.25">
      <c r="A605" s="68" t="s">
        <v>104</v>
      </c>
      <c r="B605" s="68">
        <v>4002</v>
      </c>
      <c r="C605" s="59">
        <v>43215</v>
      </c>
      <c r="D605" s="68">
        <v>23</v>
      </c>
      <c r="E605" s="68" t="s">
        <v>106</v>
      </c>
      <c r="F605" s="68">
        <v>10.14</v>
      </c>
      <c r="G605" s="68">
        <v>10.55</v>
      </c>
      <c r="H605" s="68">
        <v>0.21</v>
      </c>
      <c r="I605" s="68">
        <v>0.03</v>
      </c>
      <c r="J605" s="68">
        <v>0.44</v>
      </c>
      <c r="K605" s="68">
        <v>0.47</v>
      </c>
      <c r="L605" s="68">
        <v>0</v>
      </c>
      <c r="M605" s="68">
        <v>-0.01</v>
      </c>
      <c r="N605" s="68">
        <v>-0.2</v>
      </c>
      <c r="O605" s="68">
        <v>-0.12</v>
      </c>
      <c r="Q605" s="68">
        <v>0</v>
      </c>
      <c r="R605" s="68">
        <v>0.33</v>
      </c>
      <c r="S605" s="68">
        <v>0.31</v>
      </c>
      <c r="T605" s="68">
        <v>0.23</v>
      </c>
      <c r="U605" s="68">
        <v>22.38</v>
      </c>
      <c r="V605" s="68">
        <v>1088.575</v>
      </c>
      <c r="X605" s="68">
        <f t="shared" si="9"/>
        <v>1.1499999999999999</v>
      </c>
    </row>
    <row r="606" spans="1:24" x14ac:dyDescent="0.25">
      <c r="A606" s="68" t="s">
        <v>104</v>
      </c>
      <c r="B606" s="68">
        <v>4002</v>
      </c>
      <c r="C606" s="59">
        <v>43215</v>
      </c>
      <c r="D606" s="68">
        <v>24</v>
      </c>
      <c r="E606" s="68" t="s">
        <v>105</v>
      </c>
      <c r="F606" s="68">
        <v>10.14</v>
      </c>
      <c r="G606" s="68">
        <v>10.55</v>
      </c>
      <c r="H606" s="68">
        <v>0.21</v>
      </c>
      <c r="I606" s="68">
        <v>0.03</v>
      </c>
      <c r="J606" s="68">
        <v>0.3</v>
      </c>
      <c r="K606" s="68">
        <v>0</v>
      </c>
      <c r="L606" s="68">
        <v>0</v>
      </c>
      <c r="M606" s="68">
        <v>-0.05</v>
      </c>
      <c r="N606" s="68">
        <v>0</v>
      </c>
      <c r="O606" s="68">
        <v>-0.12</v>
      </c>
      <c r="Q606" s="68">
        <v>0</v>
      </c>
      <c r="R606" s="68">
        <v>0.33</v>
      </c>
      <c r="S606" s="68">
        <v>0.31</v>
      </c>
      <c r="T606" s="68">
        <v>0.23</v>
      </c>
      <c r="U606" s="68">
        <v>21.93</v>
      </c>
      <c r="V606" s="68">
        <v>991.11</v>
      </c>
      <c r="X606" s="68">
        <f t="shared" si="9"/>
        <v>0.54</v>
      </c>
    </row>
    <row r="607" spans="1:24" x14ac:dyDescent="0.25">
      <c r="A607" s="68" t="s">
        <v>104</v>
      </c>
      <c r="B607" s="68">
        <v>4002</v>
      </c>
      <c r="C607" s="59">
        <v>43216</v>
      </c>
      <c r="D607" s="68">
        <v>1</v>
      </c>
      <c r="E607" s="68" t="s">
        <v>105</v>
      </c>
      <c r="F607" s="68">
        <v>7.58</v>
      </c>
      <c r="G607" s="68">
        <v>10.55</v>
      </c>
      <c r="H607" s="68">
        <v>0.84</v>
      </c>
      <c r="I607" s="68">
        <v>7.0000000000000007E-2</v>
      </c>
      <c r="J607" s="68">
        <v>0.41</v>
      </c>
      <c r="K607" s="68">
        <v>0</v>
      </c>
      <c r="L607" s="68">
        <v>0.82</v>
      </c>
      <c r="M607" s="68">
        <v>-0.08</v>
      </c>
      <c r="N607" s="68">
        <v>0.09</v>
      </c>
      <c r="O607" s="68">
        <v>-0.12</v>
      </c>
      <c r="Q607" s="68">
        <v>0</v>
      </c>
      <c r="R607" s="68">
        <v>0.33</v>
      </c>
      <c r="S607" s="68">
        <v>0.31</v>
      </c>
      <c r="T607" s="68">
        <v>0.23</v>
      </c>
      <c r="U607" s="68">
        <v>21.03</v>
      </c>
      <c r="V607" s="68">
        <v>926.83100000000002</v>
      </c>
      <c r="X607" s="68">
        <f t="shared" si="9"/>
        <v>2.1399999999999997</v>
      </c>
    </row>
    <row r="608" spans="1:24" x14ac:dyDescent="0.25">
      <c r="A608" s="68" t="s">
        <v>104</v>
      </c>
      <c r="B608" s="68">
        <v>4002</v>
      </c>
      <c r="C608" s="59">
        <v>43216</v>
      </c>
      <c r="D608" s="68">
        <v>2</v>
      </c>
      <c r="E608" s="68" t="s">
        <v>105</v>
      </c>
      <c r="F608" s="68">
        <v>13.62</v>
      </c>
      <c r="G608" s="68">
        <v>10.55</v>
      </c>
      <c r="H608" s="68">
        <v>0.84</v>
      </c>
      <c r="I608" s="68">
        <v>7.0000000000000007E-2</v>
      </c>
      <c r="J608" s="68">
        <v>0.26</v>
      </c>
      <c r="K608" s="68">
        <v>0</v>
      </c>
      <c r="L608" s="68">
        <v>0.06</v>
      </c>
      <c r="M608" s="68">
        <v>0.01</v>
      </c>
      <c r="N608" s="68">
        <v>-0.14000000000000001</v>
      </c>
      <c r="O608" s="68">
        <v>-0.12</v>
      </c>
      <c r="Q608" s="68">
        <v>0</v>
      </c>
      <c r="R608" s="68">
        <v>0.33</v>
      </c>
      <c r="S608" s="68">
        <v>0.31</v>
      </c>
      <c r="T608" s="68">
        <v>0.23</v>
      </c>
      <c r="U608" s="68">
        <v>26.02</v>
      </c>
      <c r="V608" s="68">
        <v>890.47400000000005</v>
      </c>
      <c r="X608" s="68">
        <f t="shared" si="9"/>
        <v>1.23</v>
      </c>
    </row>
    <row r="609" spans="1:24" x14ac:dyDescent="0.25">
      <c r="A609" s="68" t="s">
        <v>104</v>
      </c>
      <c r="B609" s="68">
        <v>4002</v>
      </c>
      <c r="C609" s="59">
        <v>43216</v>
      </c>
      <c r="D609" s="68">
        <v>3</v>
      </c>
      <c r="E609" s="68" t="s">
        <v>105</v>
      </c>
      <c r="F609" s="68">
        <v>21.89</v>
      </c>
      <c r="G609" s="68">
        <v>10.55</v>
      </c>
      <c r="H609" s="68">
        <v>0.84</v>
      </c>
      <c r="I609" s="68">
        <v>7.0000000000000007E-2</v>
      </c>
      <c r="J609" s="68">
        <v>0.15</v>
      </c>
      <c r="K609" s="68">
        <v>0</v>
      </c>
      <c r="L609" s="68">
        <v>0.43</v>
      </c>
      <c r="M609" s="68">
        <v>-0.05</v>
      </c>
      <c r="N609" s="68">
        <v>-0.02</v>
      </c>
      <c r="O609" s="68">
        <v>-0.12</v>
      </c>
      <c r="Q609" s="68">
        <v>0</v>
      </c>
      <c r="R609" s="68">
        <v>0.33</v>
      </c>
      <c r="S609" s="68">
        <v>0.31</v>
      </c>
      <c r="T609" s="68">
        <v>0.23</v>
      </c>
      <c r="U609" s="68">
        <v>34.61</v>
      </c>
      <c r="V609" s="68">
        <v>872.19299999999998</v>
      </c>
      <c r="X609" s="68">
        <f t="shared" si="9"/>
        <v>1.4899999999999998</v>
      </c>
    </row>
    <row r="610" spans="1:24" x14ac:dyDescent="0.25">
      <c r="A610" s="68" t="s">
        <v>104</v>
      </c>
      <c r="B610" s="68">
        <v>4002</v>
      </c>
      <c r="C610" s="59">
        <v>43216</v>
      </c>
      <c r="D610" s="68">
        <v>4</v>
      </c>
      <c r="E610" s="68" t="s">
        <v>105</v>
      </c>
      <c r="F610" s="68">
        <v>37.53</v>
      </c>
      <c r="G610" s="68">
        <v>10.55</v>
      </c>
      <c r="H610" s="68">
        <v>0.84</v>
      </c>
      <c r="I610" s="68">
        <v>7.0000000000000007E-2</v>
      </c>
      <c r="J610" s="68">
        <v>0.2</v>
      </c>
      <c r="K610" s="68">
        <v>0</v>
      </c>
      <c r="L610" s="68">
        <v>1.04</v>
      </c>
      <c r="M610" s="68">
        <v>-0.28999999999999998</v>
      </c>
      <c r="N610" s="68">
        <v>0.2</v>
      </c>
      <c r="O610" s="68">
        <v>-0.12</v>
      </c>
      <c r="Q610" s="68">
        <v>0</v>
      </c>
      <c r="R610" s="68">
        <v>0.33</v>
      </c>
      <c r="S610" s="68">
        <v>0.31</v>
      </c>
      <c r="T610" s="68">
        <v>0.23</v>
      </c>
      <c r="U610" s="68">
        <v>50.89</v>
      </c>
      <c r="V610" s="68">
        <v>872.88699999999994</v>
      </c>
      <c r="X610" s="68">
        <f t="shared" si="9"/>
        <v>2.15</v>
      </c>
    </row>
    <row r="611" spans="1:24" x14ac:dyDescent="0.25">
      <c r="A611" s="68" t="s">
        <v>104</v>
      </c>
      <c r="B611" s="68">
        <v>4002</v>
      </c>
      <c r="C611" s="59">
        <v>43216</v>
      </c>
      <c r="D611" s="68">
        <v>5</v>
      </c>
      <c r="E611" s="68" t="s">
        <v>105</v>
      </c>
      <c r="F611" s="68">
        <v>39.200000000000003</v>
      </c>
      <c r="G611" s="68">
        <v>10.55</v>
      </c>
      <c r="H611" s="68">
        <v>0.84</v>
      </c>
      <c r="I611" s="68">
        <v>7.0000000000000007E-2</v>
      </c>
      <c r="J611" s="68">
        <v>0.2</v>
      </c>
      <c r="K611" s="68">
        <v>0</v>
      </c>
      <c r="L611" s="68">
        <v>1.05</v>
      </c>
      <c r="M611" s="68">
        <v>-0.1</v>
      </c>
      <c r="N611" s="68">
        <v>0.18</v>
      </c>
      <c r="O611" s="68">
        <v>-0.12</v>
      </c>
      <c r="Q611" s="68">
        <v>0</v>
      </c>
      <c r="R611" s="68">
        <v>0.33</v>
      </c>
      <c r="S611" s="68">
        <v>0.31</v>
      </c>
      <c r="T611" s="68">
        <v>0.23</v>
      </c>
      <c r="U611" s="68">
        <v>52.74</v>
      </c>
      <c r="V611" s="68">
        <v>908.01499999999999</v>
      </c>
      <c r="X611" s="68">
        <f t="shared" si="9"/>
        <v>2.16</v>
      </c>
    </row>
    <row r="612" spans="1:24" x14ac:dyDescent="0.25">
      <c r="A612" s="68" t="s">
        <v>104</v>
      </c>
      <c r="B612" s="68">
        <v>4002</v>
      </c>
      <c r="C612" s="59">
        <v>43216</v>
      </c>
      <c r="D612" s="68">
        <v>6</v>
      </c>
      <c r="E612" s="68" t="s">
        <v>105</v>
      </c>
      <c r="F612" s="68">
        <v>40.799999999999997</v>
      </c>
      <c r="G612" s="68">
        <v>10.55</v>
      </c>
      <c r="H612" s="68">
        <v>0.84</v>
      </c>
      <c r="I612" s="68">
        <v>7.0000000000000007E-2</v>
      </c>
      <c r="J612" s="68">
        <v>0.35</v>
      </c>
      <c r="K612" s="68">
        <v>0</v>
      </c>
      <c r="L612" s="68">
        <v>2.11</v>
      </c>
      <c r="M612" s="68">
        <v>0.1</v>
      </c>
      <c r="N612" s="68">
        <v>-0.32</v>
      </c>
      <c r="O612" s="68">
        <v>-0.12</v>
      </c>
      <c r="Q612" s="68">
        <v>0</v>
      </c>
      <c r="R612" s="68">
        <v>0.33</v>
      </c>
      <c r="S612" s="68">
        <v>0.31</v>
      </c>
      <c r="T612" s="68">
        <v>0.23</v>
      </c>
      <c r="U612" s="68">
        <v>55.25</v>
      </c>
      <c r="V612" s="68">
        <v>997.37</v>
      </c>
      <c r="X612" s="68">
        <f t="shared" si="9"/>
        <v>3.3699999999999997</v>
      </c>
    </row>
    <row r="613" spans="1:24" x14ac:dyDescent="0.25">
      <c r="A613" s="68" t="s">
        <v>104</v>
      </c>
      <c r="B613" s="68">
        <v>4002</v>
      </c>
      <c r="C613" s="59">
        <v>43216</v>
      </c>
      <c r="D613" s="68">
        <v>7</v>
      </c>
      <c r="E613" s="68" t="s">
        <v>105</v>
      </c>
      <c r="F613" s="68">
        <v>31.03</v>
      </c>
      <c r="G613" s="68">
        <v>10.55</v>
      </c>
      <c r="H613" s="68">
        <v>0.84</v>
      </c>
      <c r="I613" s="68">
        <v>7.0000000000000007E-2</v>
      </c>
      <c r="J613" s="68">
        <v>0.24</v>
      </c>
      <c r="K613" s="68">
        <v>0</v>
      </c>
      <c r="L613" s="68">
        <v>1.04</v>
      </c>
      <c r="M613" s="68">
        <v>-0.06</v>
      </c>
      <c r="N613" s="68">
        <v>-0.1</v>
      </c>
      <c r="O613" s="68">
        <v>-0.12</v>
      </c>
      <c r="Q613" s="68">
        <v>0</v>
      </c>
      <c r="R613" s="68">
        <v>0.33</v>
      </c>
      <c r="S613" s="68">
        <v>0.31</v>
      </c>
      <c r="T613" s="68">
        <v>0.23</v>
      </c>
      <c r="U613" s="68">
        <v>44.36</v>
      </c>
      <c r="V613" s="68">
        <v>1130.663</v>
      </c>
      <c r="X613" s="68">
        <f t="shared" si="9"/>
        <v>2.19</v>
      </c>
    </row>
    <row r="614" spans="1:24" x14ac:dyDescent="0.25">
      <c r="A614" s="68" t="s">
        <v>104</v>
      </c>
      <c r="B614" s="68">
        <v>4002</v>
      </c>
      <c r="C614" s="59">
        <v>43216</v>
      </c>
      <c r="D614" s="68">
        <v>8</v>
      </c>
      <c r="E614" s="68" t="s">
        <v>106</v>
      </c>
      <c r="F614" s="68">
        <v>42.14</v>
      </c>
      <c r="G614" s="68">
        <v>10.55</v>
      </c>
      <c r="H614" s="68">
        <v>0.84</v>
      </c>
      <c r="I614" s="68">
        <v>7.0000000000000007E-2</v>
      </c>
      <c r="J614" s="68">
        <v>0.23</v>
      </c>
      <c r="K614" s="68">
        <v>0.4</v>
      </c>
      <c r="L614" s="68">
        <v>1.21</v>
      </c>
      <c r="M614" s="68">
        <v>-0.12</v>
      </c>
      <c r="N614" s="68">
        <v>0.11</v>
      </c>
      <c r="O614" s="68">
        <v>-0.12</v>
      </c>
      <c r="Q614" s="68">
        <v>0</v>
      </c>
      <c r="R614" s="68">
        <v>0.33</v>
      </c>
      <c r="S614" s="68">
        <v>0.31</v>
      </c>
      <c r="T614" s="68">
        <v>0.23</v>
      </c>
      <c r="U614" s="68">
        <v>56.18</v>
      </c>
      <c r="V614" s="68">
        <v>1237.029</v>
      </c>
      <c r="X614" s="68">
        <f t="shared" si="9"/>
        <v>2.75</v>
      </c>
    </row>
    <row r="615" spans="1:24" x14ac:dyDescent="0.25">
      <c r="A615" s="68" t="s">
        <v>104</v>
      </c>
      <c r="B615" s="68">
        <v>4002</v>
      </c>
      <c r="C615" s="59">
        <v>43216</v>
      </c>
      <c r="D615" s="68">
        <v>9</v>
      </c>
      <c r="E615" s="68" t="s">
        <v>106</v>
      </c>
      <c r="F615" s="68">
        <v>36.590000000000003</v>
      </c>
      <c r="G615" s="68">
        <v>10.55</v>
      </c>
      <c r="H615" s="68">
        <v>0.84</v>
      </c>
      <c r="I615" s="68">
        <v>7.0000000000000007E-2</v>
      </c>
      <c r="J615" s="68">
        <v>0.24</v>
      </c>
      <c r="K615" s="68">
        <v>0.39</v>
      </c>
      <c r="L615" s="68">
        <v>0.61</v>
      </c>
      <c r="M615" s="68">
        <v>-0.03</v>
      </c>
      <c r="N615" s="68">
        <v>-0.01</v>
      </c>
      <c r="O615" s="68">
        <v>-0.12</v>
      </c>
      <c r="Q615" s="68">
        <v>0</v>
      </c>
      <c r="R615" s="68">
        <v>0.33</v>
      </c>
      <c r="S615" s="68">
        <v>0.31</v>
      </c>
      <c r="T615" s="68">
        <v>0.23</v>
      </c>
      <c r="U615" s="68">
        <v>50</v>
      </c>
      <c r="V615" s="68">
        <v>1291.662</v>
      </c>
      <c r="X615" s="68">
        <f t="shared" si="9"/>
        <v>2.15</v>
      </c>
    </row>
    <row r="616" spans="1:24" x14ac:dyDescent="0.25">
      <c r="A616" s="68" t="s">
        <v>104</v>
      </c>
      <c r="B616" s="68">
        <v>4002</v>
      </c>
      <c r="C616" s="59">
        <v>43216</v>
      </c>
      <c r="D616" s="68">
        <v>10</v>
      </c>
      <c r="E616" s="68" t="s">
        <v>106</v>
      </c>
      <c r="F616" s="68">
        <v>21.94</v>
      </c>
      <c r="G616" s="68">
        <v>10.55</v>
      </c>
      <c r="H616" s="68">
        <v>0.84</v>
      </c>
      <c r="I616" s="68">
        <v>7.0000000000000007E-2</v>
      </c>
      <c r="J616" s="68">
        <v>7.0000000000000007E-2</v>
      </c>
      <c r="K616" s="68">
        <v>0.39</v>
      </c>
      <c r="L616" s="68">
        <v>0.02</v>
      </c>
      <c r="M616" s="68">
        <v>-0.05</v>
      </c>
      <c r="N616" s="68">
        <v>-0.06</v>
      </c>
      <c r="O616" s="68">
        <v>-0.12</v>
      </c>
      <c r="Q616" s="68">
        <v>0</v>
      </c>
      <c r="R616" s="68">
        <v>0.33</v>
      </c>
      <c r="S616" s="68">
        <v>0.31</v>
      </c>
      <c r="T616" s="68">
        <v>0.23</v>
      </c>
      <c r="U616" s="68">
        <v>34.520000000000003</v>
      </c>
      <c r="V616" s="68">
        <v>1314.731</v>
      </c>
      <c r="X616" s="68">
        <f t="shared" si="9"/>
        <v>1.3900000000000001</v>
      </c>
    </row>
    <row r="617" spans="1:24" x14ac:dyDescent="0.25">
      <c r="A617" s="68" t="s">
        <v>104</v>
      </c>
      <c r="B617" s="68">
        <v>4002</v>
      </c>
      <c r="C617" s="59">
        <v>43216</v>
      </c>
      <c r="D617" s="68">
        <v>11</v>
      </c>
      <c r="E617" s="68" t="s">
        <v>106</v>
      </c>
      <c r="F617" s="68">
        <v>21.5</v>
      </c>
      <c r="G617" s="68">
        <v>10.55</v>
      </c>
      <c r="H617" s="68">
        <v>0.84</v>
      </c>
      <c r="I617" s="68">
        <v>7.0000000000000007E-2</v>
      </c>
      <c r="J617" s="68">
        <v>0.11</v>
      </c>
      <c r="K617" s="68">
        <v>0.4</v>
      </c>
      <c r="L617" s="68">
        <v>0.06</v>
      </c>
      <c r="M617" s="68">
        <v>-0.06</v>
      </c>
      <c r="N617" s="68">
        <v>-0.01</v>
      </c>
      <c r="O617" s="68">
        <v>-0.12</v>
      </c>
      <c r="Q617" s="68">
        <v>0</v>
      </c>
      <c r="R617" s="68">
        <v>0.33</v>
      </c>
      <c r="S617" s="68">
        <v>0.31</v>
      </c>
      <c r="T617" s="68">
        <v>0.23</v>
      </c>
      <c r="U617" s="68">
        <v>34.21</v>
      </c>
      <c r="V617" s="68">
        <v>1320.3979999999999</v>
      </c>
      <c r="X617" s="68">
        <f t="shared" si="9"/>
        <v>1.48</v>
      </c>
    </row>
    <row r="618" spans="1:24" x14ac:dyDescent="0.25">
      <c r="A618" s="68" t="s">
        <v>104</v>
      </c>
      <c r="B618" s="68">
        <v>4002</v>
      </c>
      <c r="C618" s="59">
        <v>43216</v>
      </c>
      <c r="D618" s="68">
        <v>12</v>
      </c>
      <c r="E618" s="68" t="s">
        <v>106</v>
      </c>
      <c r="F618" s="68">
        <v>19.47</v>
      </c>
      <c r="G618" s="68">
        <v>10.55</v>
      </c>
      <c r="H618" s="68">
        <v>0.84</v>
      </c>
      <c r="I618" s="68">
        <v>7.0000000000000007E-2</v>
      </c>
      <c r="J618" s="68">
        <v>0.06</v>
      </c>
      <c r="K618" s="68">
        <v>0.4</v>
      </c>
      <c r="L618" s="68">
        <v>0</v>
      </c>
      <c r="M618" s="68">
        <v>-0.06</v>
      </c>
      <c r="N618" s="68">
        <v>-0.05</v>
      </c>
      <c r="O618" s="68">
        <v>-0.12</v>
      </c>
      <c r="Q618" s="68">
        <v>0</v>
      </c>
      <c r="R618" s="68">
        <v>0.33</v>
      </c>
      <c r="S618" s="68">
        <v>0.31</v>
      </c>
      <c r="T618" s="68">
        <v>0.23</v>
      </c>
      <c r="U618" s="68">
        <v>32.03</v>
      </c>
      <c r="V618" s="68">
        <v>1314.6579999999999</v>
      </c>
      <c r="X618" s="68">
        <f t="shared" si="9"/>
        <v>1.37</v>
      </c>
    </row>
    <row r="619" spans="1:24" x14ac:dyDescent="0.25">
      <c r="A619" s="68" t="s">
        <v>104</v>
      </c>
      <c r="B619" s="68">
        <v>4002</v>
      </c>
      <c r="C619" s="59">
        <v>43216</v>
      </c>
      <c r="D619" s="68">
        <v>13</v>
      </c>
      <c r="E619" s="68" t="s">
        <v>106</v>
      </c>
      <c r="F619" s="68">
        <v>18.670000000000002</v>
      </c>
      <c r="G619" s="68">
        <v>10.55</v>
      </c>
      <c r="H619" s="68">
        <v>0.84</v>
      </c>
      <c r="I619" s="68">
        <v>7.0000000000000007E-2</v>
      </c>
      <c r="J619" s="68">
        <v>0.06</v>
      </c>
      <c r="K619" s="68">
        <v>0.41</v>
      </c>
      <c r="L619" s="68">
        <v>0</v>
      </c>
      <c r="M619" s="68">
        <v>-0.03</v>
      </c>
      <c r="N619" s="68">
        <v>-7.0000000000000007E-2</v>
      </c>
      <c r="O619" s="68">
        <v>-0.12</v>
      </c>
      <c r="Q619" s="68">
        <v>0</v>
      </c>
      <c r="R619" s="68">
        <v>0.33</v>
      </c>
      <c r="S619" s="68">
        <v>0.31</v>
      </c>
      <c r="T619" s="68">
        <v>0.23</v>
      </c>
      <c r="U619" s="68">
        <v>31.25</v>
      </c>
      <c r="V619" s="68">
        <v>1295.018</v>
      </c>
      <c r="X619" s="68">
        <f t="shared" si="9"/>
        <v>1.38</v>
      </c>
    </row>
    <row r="620" spans="1:24" x14ac:dyDescent="0.25">
      <c r="A620" s="68" t="s">
        <v>104</v>
      </c>
      <c r="B620" s="68">
        <v>4002</v>
      </c>
      <c r="C620" s="59">
        <v>43216</v>
      </c>
      <c r="D620" s="68">
        <v>14</v>
      </c>
      <c r="E620" s="68" t="s">
        <v>106</v>
      </c>
      <c r="F620" s="68">
        <v>-1.33</v>
      </c>
      <c r="G620" s="68">
        <v>10.55</v>
      </c>
      <c r="H620" s="68">
        <v>0.84</v>
      </c>
      <c r="I620" s="68">
        <v>7.0000000000000007E-2</v>
      </c>
      <c r="J620" s="68">
        <v>0.19</v>
      </c>
      <c r="K620" s="68">
        <v>0.41</v>
      </c>
      <c r="L620" s="68">
        <v>0</v>
      </c>
      <c r="M620" s="68">
        <v>-0.02</v>
      </c>
      <c r="N620" s="68">
        <v>-0.09</v>
      </c>
      <c r="O620" s="68">
        <v>-0.12</v>
      </c>
      <c r="Q620" s="68">
        <v>0</v>
      </c>
      <c r="R620" s="68">
        <v>0.33</v>
      </c>
      <c r="S620" s="68">
        <v>0.31</v>
      </c>
      <c r="T620" s="68">
        <v>0.23</v>
      </c>
      <c r="U620" s="68">
        <v>11.37</v>
      </c>
      <c r="V620" s="68">
        <v>1285.5840000000001</v>
      </c>
      <c r="X620" s="68">
        <f t="shared" si="9"/>
        <v>1.5099999999999998</v>
      </c>
    </row>
    <row r="621" spans="1:24" x14ac:dyDescent="0.25">
      <c r="A621" s="68" t="s">
        <v>104</v>
      </c>
      <c r="B621" s="68">
        <v>4002</v>
      </c>
      <c r="C621" s="59">
        <v>43216</v>
      </c>
      <c r="D621" s="68">
        <v>15</v>
      </c>
      <c r="E621" s="68" t="s">
        <v>106</v>
      </c>
      <c r="F621" s="68">
        <v>14.26</v>
      </c>
      <c r="G621" s="68">
        <v>10.55</v>
      </c>
      <c r="H621" s="68">
        <v>0.84</v>
      </c>
      <c r="I621" s="68">
        <v>7.0000000000000007E-2</v>
      </c>
      <c r="J621" s="68">
        <v>0.12</v>
      </c>
      <c r="K621" s="68">
        <v>0.42</v>
      </c>
      <c r="L621" s="68">
        <v>0</v>
      </c>
      <c r="M621" s="68">
        <v>0</v>
      </c>
      <c r="N621" s="68">
        <v>-0.08</v>
      </c>
      <c r="O621" s="68">
        <v>-0.12</v>
      </c>
      <c r="Q621" s="68">
        <v>0</v>
      </c>
      <c r="R621" s="68">
        <v>0.33</v>
      </c>
      <c r="S621" s="68">
        <v>0.31</v>
      </c>
      <c r="T621" s="68">
        <v>0.23</v>
      </c>
      <c r="U621" s="68">
        <v>26.93</v>
      </c>
      <c r="V621" s="68">
        <v>1258.19</v>
      </c>
      <c r="X621" s="68">
        <f t="shared" si="9"/>
        <v>1.4499999999999997</v>
      </c>
    </row>
    <row r="622" spans="1:24" x14ac:dyDescent="0.25">
      <c r="A622" s="68" t="s">
        <v>104</v>
      </c>
      <c r="B622" s="68">
        <v>4002</v>
      </c>
      <c r="C622" s="59">
        <v>43216</v>
      </c>
      <c r="D622" s="68">
        <v>16</v>
      </c>
      <c r="E622" s="68" t="s">
        <v>106</v>
      </c>
      <c r="F622" s="68">
        <v>11.07</v>
      </c>
      <c r="G622" s="68">
        <v>10.55</v>
      </c>
      <c r="H622" s="68">
        <v>0.84</v>
      </c>
      <c r="I622" s="68">
        <v>7.0000000000000007E-2</v>
      </c>
      <c r="J622" s="68">
        <v>0.17</v>
      </c>
      <c r="K622" s="68">
        <v>0.42</v>
      </c>
      <c r="L622" s="68">
        <v>0</v>
      </c>
      <c r="M622" s="68">
        <v>-0.04</v>
      </c>
      <c r="N622" s="68">
        <v>-0.08</v>
      </c>
      <c r="O622" s="68">
        <v>-0.12</v>
      </c>
      <c r="Q622" s="68">
        <v>0</v>
      </c>
      <c r="R622" s="68">
        <v>0.33</v>
      </c>
      <c r="S622" s="68">
        <v>0.31</v>
      </c>
      <c r="T622" s="68">
        <v>0.23</v>
      </c>
      <c r="U622" s="68">
        <v>23.75</v>
      </c>
      <c r="V622" s="68">
        <v>1237.095</v>
      </c>
      <c r="X622" s="68">
        <f t="shared" si="9"/>
        <v>1.4999999999999998</v>
      </c>
    </row>
    <row r="623" spans="1:24" x14ac:dyDescent="0.25">
      <c r="A623" s="68" t="s">
        <v>104</v>
      </c>
      <c r="B623" s="68">
        <v>4002</v>
      </c>
      <c r="C623" s="59">
        <v>43216</v>
      </c>
      <c r="D623" s="68">
        <v>17</v>
      </c>
      <c r="E623" s="68" t="s">
        <v>106</v>
      </c>
      <c r="F623" s="68">
        <v>17.13</v>
      </c>
      <c r="G623" s="68">
        <v>10.55</v>
      </c>
      <c r="H623" s="68">
        <v>0.84</v>
      </c>
      <c r="I623" s="68">
        <v>7.0000000000000007E-2</v>
      </c>
      <c r="J623" s="68">
        <v>0.08</v>
      </c>
      <c r="K623" s="68">
        <v>0.42</v>
      </c>
      <c r="L623" s="68">
        <v>0</v>
      </c>
      <c r="M623" s="68">
        <v>-0.04</v>
      </c>
      <c r="N623" s="68">
        <v>-0.08</v>
      </c>
      <c r="O623" s="68">
        <v>-0.12</v>
      </c>
      <c r="Q623" s="68">
        <v>0</v>
      </c>
      <c r="R623" s="68">
        <v>0.33</v>
      </c>
      <c r="S623" s="68">
        <v>0.31</v>
      </c>
      <c r="T623" s="68">
        <v>0.23</v>
      </c>
      <c r="U623" s="68">
        <v>29.72</v>
      </c>
      <c r="V623" s="68">
        <v>1234.623</v>
      </c>
      <c r="X623" s="68">
        <f t="shared" si="9"/>
        <v>1.41</v>
      </c>
    </row>
    <row r="624" spans="1:24" x14ac:dyDescent="0.25">
      <c r="A624" s="68" t="s">
        <v>104</v>
      </c>
      <c r="B624" s="68">
        <v>4002</v>
      </c>
      <c r="C624" s="59">
        <v>43216</v>
      </c>
      <c r="D624" s="68">
        <v>18</v>
      </c>
      <c r="E624" s="68" t="s">
        <v>106</v>
      </c>
      <c r="F624" s="68">
        <v>18</v>
      </c>
      <c r="G624" s="68">
        <v>10.55</v>
      </c>
      <c r="H624" s="68">
        <v>0.84</v>
      </c>
      <c r="I624" s="68">
        <v>7.0000000000000007E-2</v>
      </c>
      <c r="J624" s="68">
        <v>0.06</v>
      </c>
      <c r="K624" s="68">
        <v>0.41</v>
      </c>
      <c r="L624" s="68">
        <v>0</v>
      </c>
      <c r="M624" s="68">
        <v>-0.01</v>
      </c>
      <c r="N624" s="68">
        <v>-0.1</v>
      </c>
      <c r="O624" s="68">
        <v>-0.12</v>
      </c>
      <c r="Q624" s="68">
        <v>0</v>
      </c>
      <c r="R624" s="68">
        <v>0.33</v>
      </c>
      <c r="S624" s="68">
        <v>0.31</v>
      </c>
      <c r="T624" s="68">
        <v>0.23</v>
      </c>
      <c r="U624" s="68">
        <v>30.57</v>
      </c>
      <c r="V624" s="68">
        <v>1248.922</v>
      </c>
      <c r="X624" s="68">
        <f t="shared" si="9"/>
        <v>1.38</v>
      </c>
    </row>
    <row r="625" spans="1:24" x14ac:dyDescent="0.25">
      <c r="A625" s="68" t="s">
        <v>104</v>
      </c>
      <c r="B625" s="68">
        <v>4002</v>
      </c>
      <c r="C625" s="59">
        <v>43216</v>
      </c>
      <c r="D625" s="68">
        <v>19</v>
      </c>
      <c r="E625" s="68" t="s">
        <v>106</v>
      </c>
      <c r="F625" s="68">
        <v>18.579999999999998</v>
      </c>
      <c r="G625" s="68">
        <v>10.55</v>
      </c>
      <c r="H625" s="68">
        <v>0.84</v>
      </c>
      <c r="I625" s="68">
        <v>7.0000000000000007E-2</v>
      </c>
      <c r="J625" s="68">
        <v>0.06</v>
      </c>
      <c r="K625" s="68">
        <v>0.41</v>
      </c>
      <c r="L625" s="68">
        <v>0</v>
      </c>
      <c r="M625" s="68">
        <v>-0.05</v>
      </c>
      <c r="N625" s="68">
        <v>-0.1</v>
      </c>
      <c r="O625" s="68">
        <v>-0.12</v>
      </c>
      <c r="Q625" s="68">
        <v>0</v>
      </c>
      <c r="R625" s="68">
        <v>0.33</v>
      </c>
      <c r="S625" s="68">
        <v>0.31</v>
      </c>
      <c r="T625" s="68">
        <v>0.23</v>
      </c>
      <c r="U625" s="68">
        <v>31.11</v>
      </c>
      <c r="V625" s="68">
        <v>1252.2249999999999</v>
      </c>
      <c r="X625" s="68">
        <f t="shared" si="9"/>
        <v>1.38</v>
      </c>
    </row>
    <row r="626" spans="1:24" x14ac:dyDescent="0.25">
      <c r="A626" s="68" t="s">
        <v>104</v>
      </c>
      <c r="B626" s="68">
        <v>4002</v>
      </c>
      <c r="C626" s="59">
        <v>43216</v>
      </c>
      <c r="D626" s="68">
        <v>20</v>
      </c>
      <c r="E626" s="68" t="s">
        <v>106</v>
      </c>
      <c r="F626" s="68">
        <v>18.77</v>
      </c>
      <c r="G626" s="68">
        <v>10.55</v>
      </c>
      <c r="H626" s="68">
        <v>0.84</v>
      </c>
      <c r="I626" s="68">
        <v>7.0000000000000007E-2</v>
      </c>
      <c r="J626" s="68">
        <v>0.06</v>
      </c>
      <c r="K626" s="68">
        <v>0.4</v>
      </c>
      <c r="L626" s="68">
        <v>0</v>
      </c>
      <c r="M626" s="68">
        <v>-0.04</v>
      </c>
      <c r="N626" s="68">
        <v>-0.12</v>
      </c>
      <c r="O626" s="68">
        <v>-0.12</v>
      </c>
      <c r="Q626" s="68">
        <v>0</v>
      </c>
      <c r="R626" s="68">
        <v>0.33</v>
      </c>
      <c r="S626" s="68">
        <v>0.31</v>
      </c>
      <c r="T626" s="68">
        <v>0.23</v>
      </c>
      <c r="U626" s="68">
        <v>31.28</v>
      </c>
      <c r="V626" s="68">
        <v>1265.452</v>
      </c>
      <c r="X626" s="68">
        <f t="shared" si="9"/>
        <v>1.37</v>
      </c>
    </row>
    <row r="627" spans="1:24" x14ac:dyDescent="0.25">
      <c r="A627" s="68" t="s">
        <v>104</v>
      </c>
      <c r="B627" s="68">
        <v>4002</v>
      </c>
      <c r="C627" s="59">
        <v>43216</v>
      </c>
      <c r="D627" s="68">
        <v>21</v>
      </c>
      <c r="E627" s="68" t="s">
        <v>106</v>
      </c>
      <c r="F627" s="68">
        <v>20.04</v>
      </c>
      <c r="G627" s="68">
        <v>10.55</v>
      </c>
      <c r="H627" s="68">
        <v>0.84</v>
      </c>
      <c r="I627" s="68">
        <v>7.0000000000000007E-2</v>
      </c>
      <c r="J627" s="68">
        <v>0.06</v>
      </c>
      <c r="K627" s="68">
        <v>0.4</v>
      </c>
      <c r="L627" s="68">
        <v>0</v>
      </c>
      <c r="M627" s="68">
        <v>-0.03</v>
      </c>
      <c r="N627" s="68">
        <v>-0.13</v>
      </c>
      <c r="O627" s="68">
        <v>-0.12</v>
      </c>
      <c r="Q627" s="68">
        <v>0</v>
      </c>
      <c r="R627" s="68">
        <v>0.33</v>
      </c>
      <c r="S627" s="68">
        <v>0.31</v>
      </c>
      <c r="T627" s="68">
        <v>0.23</v>
      </c>
      <c r="U627" s="68">
        <v>32.549999999999997</v>
      </c>
      <c r="V627" s="68">
        <v>1272.2239999999999</v>
      </c>
      <c r="X627" s="68">
        <f t="shared" si="9"/>
        <v>1.37</v>
      </c>
    </row>
    <row r="628" spans="1:24" x14ac:dyDescent="0.25">
      <c r="A628" s="68" t="s">
        <v>104</v>
      </c>
      <c r="B628" s="68">
        <v>4002</v>
      </c>
      <c r="C628" s="59">
        <v>43216</v>
      </c>
      <c r="D628" s="68">
        <v>22</v>
      </c>
      <c r="E628" s="68" t="s">
        <v>106</v>
      </c>
      <c r="F628" s="68">
        <v>21.44</v>
      </c>
      <c r="G628" s="68">
        <v>10.55</v>
      </c>
      <c r="H628" s="68">
        <v>0.84</v>
      </c>
      <c r="I628" s="68">
        <v>7.0000000000000007E-2</v>
      </c>
      <c r="J628" s="68">
        <v>0.14000000000000001</v>
      </c>
      <c r="K628" s="68">
        <v>0.42</v>
      </c>
      <c r="L628" s="68">
        <v>0</v>
      </c>
      <c r="M628" s="68">
        <v>-0.01</v>
      </c>
      <c r="N628" s="68">
        <v>-0.02</v>
      </c>
      <c r="O628" s="68">
        <v>-0.12</v>
      </c>
      <c r="Q628" s="68">
        <v>0</v>
      </c>
      <c r="R628" s="68">
        <v>0.33</v>
      </c>
      <c r="S628" s="68">
        <v>0.31</v>
      </c>
      <c r="T628" s="68">
        <v>0.23</v>
      </c>
      <c r="U628" s="68">
        <v>34.18</v>
      </c>
      <c r="V628" s="68">
        <v>1192.356</v>
      </c>
      <c r="X628" s="68">
        <f t="shared" si="9"/>
        <v>1.4699999999999998</v>
      </c>
    </row>
    <row r="629" spans="1:24" x14ac:dyDescent="0.25">
      <c r="A629" s="68" t="s">
        <v>104</v>
      </c>
      <c r="B629" s="68">
        <v>4002</v>
      </c>
      <c r="C629" s="59">
        <v>43216</v>
      </c>
      <c r="D629" s="68">
        <v>23</v>
      </c>
      <c r="E629" s="68" t="s">
        <v>106</v>
      </c>
      <c r="F629" s="68">
        <v>19.559999999999999</v>
      </c>
      <c r="G629" s="68">
        <v>10.55</v>
      </c>
      <c r="H629" s="68">
        <v>0.84</v>
      </c>
      <c r="I629" s="68">
        <v>7.0000000000000007E-2</v>
      </c>
      <c r="J629" s="68">
        <v>0.11</v>
      </c>
      <c r="K629" s="68">
        <v>0.46</v>
      </c>
      <c r="L629" s="68">
        <v>0.04</v>
      </c>
      <c r="M629" s="68">
        <v>-0.08</v>
      </c>
      <c r="N629" s="68">
        <v>-0.06</v>
      </c>
      <c r="O629" s="68">
        <v>-0.12</v>
      </c>
      <c r="Q629" s="68">
        <v>0</v>
      </c>
      <c r="R629" s="68">
        <v>0.33</v>
      </c>
      <c r="S629" s="68">
        <v>0.31</v>
      </c>
      <c r="T629" s="68">
        <v>0.23</v>
      </c>
      <c r="U629" s="68">
        <v>32.24</v>
      </c>
      <c r="V629" s="68">
        <v>1080.1849999999999</v>
      </c>
      <c r="X629" s="68">
        <f t="shared" si="9"/>
        <v>1.52</v>
      </c>
    </row>
    <row r="630" spans="1:24" x14ac:dyDescent="0.25">
      <c r="A630" s="68" t="s">
        <v>104</v>
      </c>
      <c r="B630" s="68">
        <v>4002</v>
      </c>
      <c r="C630" s="59">
        <v>43216</v>
      </c>
      <c r="D630" s="68">
        <v>24</v>
      </c>
      <c r="E630" s="68" t="s">
        <v>105</v>
      </c>
      <c r="F630" s="68">
        <v>15.19</v>
      </c>
      <c r="G630" s="68">
        <v>10.55</v>
      </c>
      <c r="H630" s="68">
        <v>0.84</v>
      </c>
      <c r="I630" s="68">
        <v>7.0000000000000007E-2</v>
      </c>
      <c r="J630" s="68">
        <v>0.34</v>
      </c>
      <c r="K630" s="68">
        <v>0</v>
      </c>
      <c r="L630" s="68">
        <v>0.09</v>
      </c>
      <c r="M630" s="68">
        <v>-0.04</v>
      </c>
      <c r="N630" s="68">
        <v>-7.0000000000000007E-2</v>
      </c>
      <c r="O630" s="68">
        <v>-0.12</v>
      </c>
      <c r="Q630" s="68">
        <v>0</v>
      </c>
      <c r="R630" s="68">
        <v>0.33</v>
      </c>
      <c r="S630" s="68">
        <v>0.31</v>
      </c>
      <c r="T630" s="68">
        <v>0.23</v>
      </c>
      <c r="U630" s="68">
        <v>27.72</v>
      </c>
      <c r="V630" s="68">
        <v>981.51599999999996</v>
      </c>
      <c r="X630" s="68">
        <f t="shared" si="9"/>
        <v>1.34</v>
      </c>
    </row>
    <row r="631" spans="1:24" x14ac:dyDescent="0.25">
      <c r="A631" s="68" t="s">
        <v>104</v>
      </c>
      <c r="B631" s="68">
        <v>4002</v>
      </c>
      <c r="C631" s="59">
        <v>43217</v>
      </c>
      <c r="D631" s="68">
        <v>1</v>
      </c>
      <c r="E631" s="68" t="s">
        <v>105</v>
      </c>
      <c r="F631" s="68">
        <v>6.36</v>
      </c>
      <c r="G631" s="68">
        <v>10.55</v>
      </c>
      <c r="H631" s="68">
        <v>0.63</v>
      </c>
      <c r="I631" s="68">
        <v>0.03</v>
      </c>
      <c r="J631" s="68">
        <v>0.31</v>
      </c>
      <c r="K631" s="68">
        <v>0</v>
      </c>
      <c r="L631" s="68">
        <v>0</v>
      </c>
      <c r="M631" s="68">
        <v>0</v>
      </c>
      <c r="N631" s="68">
        <v>-0.17</v>
      </c>
      <c r="O631" s="68">
        <v>-0.12</v>
      </c>
      <c r="Q631" s="68">
        <v>0</v>
      </c>
      <c r="R631" s="68">
        <v>0.33</v>
      </c>
      <c r="S631" s="68">
        <v>0.31</v>
      </c>
      <c r="T631" s="68">
        <v>0.23</v>
      </c>
      <c r="U631" s="68">
        <v>18.46</v>
      </c>
      <c r="V631" s="68">
        <v>919.12900000000002</v>
      </c>
      <c r="X631" s="68">
        <f t="shared" si="9"/>
        <v>0.97</v>
      </c>
    </row>
    <row r="632" spans="1:24" x14ac:dyDescent="0.25">
      <c r="A632" s="68" t="s">
        <v>104</v>
      </c>
      <c r="B632" s="68">
        <v>4002</v>
      </c>
      <c r="C632" s="59">
        <v>43217</v>
      </c>
      <c r="D632" s="68">
        <v>2</v>
      </c>
      <c r="E632" s="68" t="s">
        <v>105</v>
      </c>
      <c r="F632" s="68">
        <v>6.46</v>
      </c>
      <c r="G632" s="68">
        <v>10.55</v>
      </c>
      <c r="H632" s="68">
        <v>0.63</v>
      </c>
      <c r="I632" s="68">
        <v>0.03</v>
      </c>
      <c r="J632" s="68">
        <v>0.14000000000000001</v>
      </c>
      <c r="K632" s="68">
        <v>0</v>
      </c>
      <c r="L632" s="68">
        <v>0</v>
      </c>
      <c r="M632" s="68">
        <v>0.02</v>
      </c>
      <c r="N632" s="68">
        <v>-0.1</v>
      </c>
      <c r="O632" s="68">
        <v>-0.12</v>
      </c>
      <c r="Q632" s="68">
        <v>0</v>
      </c>
      <c r="R632" s="68">
        <v>0.33</v>
      </c>
      <c r="S632" s="68">
        <v>0.31</v>
      </c>
      <c r="T632" s="68">
        <v>0.23</v>
      </c>
      <c r="U632" s="68">
        <v>18.48</v>
      </c>
      <c r="V632" s="68">
        <v>883.77</v>
      </c>
      <c r="X632" s="68">
        <f t="shared" si="9"/>
        <v>0.8</v>
      </c>
    </row>
    <row r="633" spans="1:24" x14ac:dyDescent="0.25">
      <c r="A633" s="68" t="s">
        <v>104</v>
      </c>
      <c r="B633" s="68">
        <v>4002</v>
      </c>
      <c r="C633" s="59">
        <v>43217</v>
      </c>
      <c r="D633" s="68">
        <v>3</v>
      </c>
      <c r="E633" s="68" t="s">
        <v>105</v>
      </c>
      <c r="F633" s="68">
        <v>2.0499999999999998</v>
      </c>
      <c r="G633" s="68">
        <v>10.55</v>
      </c>
      <c r="H633" s="68">
        <v>0.63</v>
      </c>
      <c r="I633" s="68">
        <v>0.03</v>
      </c>
      <c r="J633" s="68">
        <v>0.31</v>
      </c>
      <c r="K633" s="68">
        <v>0</v>
      </c>
      <c r="L633" s="68">
        <v>0</v>
      </c>
      <c r="M633" s="68">
        <v>-0.04</v>
      </c>
      <c r="N633" s="68">
        <v>-0.02</v>
      </c>
      <c r="O633" s="68">
        <v>-0.12</v>
      </c>
      <c r="Q633" s="68">
        <v>0</v>
      </c>
      <c r="R633" s="68">
        <v>0.33</v>
      </c>
      <c r="S633" s="68">
        <v>0.31</v>
      </c>
      <c r="T633" s="68">
        <v>0.23</v>
      </c>
      <c r="U633" s="68">
        <v>14.26</v>
      </c>
      <c r="V633" s="68">
        <v>867.53399999999999</v>
      </c>
      <c r="X633" s="68">
        <f t="shared" si="9"/>
        <v>0.97</v>
      </c>
    </row>
    <row r="634" spans="1:24" x14ac:dyDescent="0.25">
      <c r="A634" s="68" t="s">
        <v>104</v>
      </c>
      <c r="B634" s="68">
        <v>4002</v>
      </c>
      <c r="C634" s="59">
        <v>43217</v>
      </c>
      <c r="D634" s="68">
        <v>4</v>
      </c>
      <c r="E634" s="68" t="s">
        <v>105</v>
      </c>
      <c r="F634" s="68">
        <v>8.32</v>
      </c>
      <c r="G634" s="68">
        <v>10.55</v>
      </c>
      <c r="H634" s="68">
        <v>0.63</v>
      </c>
      <c r="I634" s="68">
        <v>0.03</v>
      </c>
      <c r="J634" s="68">
        <v>0.26</v>
      </c>
      <c r="K634" s="68">
        <v>0</v>
      </c>
      <c r="L634" s="68">
        <v>0</v>
      </c>
      <c r="M634" s="68">
        <v>-0.03</v>
      </c>
      <c r="N634" s="68">
        <v>-0.08</v>
      </c>
      <c r="O634" s="68">
        <v>-0.12</v>
      </c>
      <c r="Q634" s="68">
        <v>0</v>
      </c>
      <c r="R634" s="68">
        <v>0.33</v>
      </c>
      <c r="S634" s="68">
        <v>0.31</v>
      </c>
      <c r="T634" s="68">
        <v>0.23</v>
      </c>
      <c r="U634" s="68">
        <v>20.43</v>
      </c>
      <c r="V634" s="68">
        <v>870.33199999999999</v>
      </c>
      <c r="X634" s="68">
        <f t="shared" si="9"/>
        <v>0.92</v>
      </c>
    </row>
    <row r="635" spans="1:24" x14ac:dyDescent="0.25">
      <c r="A635" s="68" t="s">
        <v>104</v>
      </c>
      <c r="B635" s="68">
        <v>4002</v>
      </c>
      <c r="C635" s="59">
        <v>43217</v>
      </c>
      <c r="D635" s="68">
        <v>5</v>
      </c>
      <c r="E635" s="68" t="s">
        <v>105</v>
      </c>
      <c r="F635" s="68">
        <v>3.98</v>
      </c>
      <c r="G635" s="68">
        <v>10.55</v>
      </c>
      <c r="H635" s="68">
        <v>0.63</v>
      </c>
      <c r="I635" s="68">
        <v>0.03</v>
      </c>
      <c r="J635" s="68">
        <v>0.28999999999999998</v>
      </c>
      <c r="K635" s="68">
        <v>0</v>
      </c>
      <c r="L635" s="68">
        <v>0</v>
      </c>
      <c r="M635" s="68">
        <v>0</v>
      </c>
      <c r="N635" s="68">
        <v>-0.13</v>
      </c>
      <c r="O635" s="68">
        <v>-0.12</v>
      </c>
      <c r="Q635" s="68">
        <v>0</v>
      </c>
      <c r="R635" s="68">
        <v>0.33</v>
      </c>
      <c r="S635" s="68">
        <v>0.31</v>
      </c>
      <c r="T635" s="68">
        <v>0.23</v>
      </c>
      <c r="U635" s="68">
        <v>16.100000000000001</v>
      </c>
      <c r="V635" s="68">
        <v>905.49400000000003</v>
      </c>
      <c r="X635" s="68">
        <f t="shared" si="9"/>
        <v>0.95</v>
      </c>
    </row>
    <row r="636" spans="1:24" x14ac:dyDescent="0.25">
      <c r="A636" s="68" t="s">
        <v>104</v>
      </c>
      <c r="B636" s="68">
        <v>4002</v>
      </c>
      <c r="C636" s="59">
        <v>43217</v>
      </c>
      <c r="D636" s="68">
        <v>6</v>
      </c>
      <c r="E636" s="68" t="s">
        <v>105</v>
      </c>
      <c r="F636" s="68">
        <v>9.9600000000000009</v>
      </c>
      <c r="G636" s="68">
        <v>10.55</v>
      </c>
      <c r="H636" s="68">
        <v>0.63</v>
      </c>
      <c r="I636" s="68">
        <v>0.03</v>
      </c>
      <c r="J636" s="68">
        <v>0.36</v>
      </c>
      <c r="K636" s="68">
        <v>0</v>
      </c>
      <c r="L636" s="68">
        <v>0</v>
      </c>
      <c r="M636" s="68">
        <v>0.03</v>
      </c>
      <c r="N636" s="68">
        <v>0.05</v>
      </c>
      <c r="O636" s="68">
        <v>-0.12</v>
      </c>
      <c r="Q636" s="68">
        <v>0</v>
      </c>
      <c r="R636" s="68">
        <v>0.33</v>
      </c>
      <c r="S636" s="68">
        <v>0.31</v>
      </c>
      <c r="T636" s="68">
        <v>0.23</v>
      </c>
      <c r="U636" s="68">
        <v>22.36</v>
      </c>
      <c r="V636" s="68">
        <v>989.29899999999998</v>
      </c>
      <c r="X636" s="68">
        <f t="shared" si="9"/>
        <v>1.02</v>
      </c>
    </row>
    <row r="637" spans="1:24" x14ac:dyDescent="0.25">
      <c r="A637" s="68" t="s">
        <v>104</v>
      </c>
      <c r="B637" s="68">
        <v>4002</v>
      </c>
      <c r="C637" s="59">
        <v>43217</v>
      </c>
      <c r="D637" s="68">
        <v>7</v>
      </c>
      <c r="E637" s="68" t="s">
        <v>105</v>
      </c>
      <c r="F637" s="68">
        <v>10.76</v>
      </c>
      <c r="G637" s="68">
        <v>10.55</v>
      </c>
      <c r="H637" s="68">
        <v>0.63</v>
      </c>
      <c r="I637" s="68">
        <v>0.03</v>
      </c>
      <c r="J637" s="68">
        <v>0.37</v>
      </c>
      <c r="K637" s="68">
        <v>0</v>
      </c>
      <c r="L637" s="68">
        <v>0</v>
      </c>
      <c r="M637" s="68">
        <v>0</v>
      </c>
      <c r="N637" s="68">
        <v>0.09</v>
      </c>
      <c r="O637" s="68">
        <v>-0.12</v>
      </c>
      <c r="Q637" s="68">
        <v>0</v>
      </c>
      <c r="R637" s="68">
        <v>0.33</v>
      </c>
      <c r="S637" s="68">
        <v>0.31</v>
      </c>
      <c r="T637" s="68">
        <v>0.23</v>
      </c>
      <c r="U637" s="68">
        <v>23.18</v>
      </c>
      <c r="V637" s="68">
        <v>1107.04</v>
      </c>
      <c r="X637" s="68">
        <f t="shared" si="9"/>
        <v>1.03</v>
      </c>
    </row>
    <row r="638" spans="1:24" x14ac:dyDescent="0.25">
      <c r="A638" s="68" t="s">
        <v>104</v>
      </c>
      <c r="B638" s="68">
        <v>4002</v>
      </c>
      <c r="C638" s="59">
        <v>43217</v>
      </c>
      <c r="D638" s="68">
        <v>8</v>
      </c>
      <c r="E638" s="68" t="s">
        <v>106</v>
      </c>
      <c r="F638" s="68">
        <v>18.77</v>
      </c>
      <c r="G638" s="68">
        <v>10.55</v>
      </c>
      <c r="H638" s="68">
        <v>0.63</v>
      </c>
      <c r="I638" s="68">
        <v>0.03</v>
      </c>
      <c r="J638" s="68">
        <v>0.17</v>
      </c>
      <c r="K638" s="68">
        <v>0.42</v>
      </c>
      <c r="L638" s="68">
        <v>0</v>
      </c>
      <c r="M638" s="68">
        <v>-0.05</v>
      </c>
      <c r="N638" s="68">
        <v>-0.04</v>
      </c>
      <c r="O638" s="68">
        <v>-0.12</v>
      </c>
      <c r="Q638" s="68">
        <v>0</v>
      </c>
      <c r="R638" s="68">
        <v>0.33</v>
      </c>
      <c r="S638" s="68">
        <v>0.31</v>
      </c>
      <c r="T638" s="68">
        <v>0.23</v>
      </c>
      <c r="U638" s="68">
        <v>31.23</v>
      </c>
      <c r="V638" s="68">
        <v>1199.2429999999999</v>
      </c>
      <c r="X638" s="68">
        <f t="shared" si="9"/>
        <v>1.25</v>
      </c>
    </row>
    <row r="639" spans="1:24" x14ac:dyDescent="0.25">
      <c r="A639" s="68" t="s">
        <v>104</v>
      </c>
      <c r="B639" s="68">
        <v>4002</v>
      </c>
      <c r="C639" s="59">
        <v>43217</v>
      </c>
      <c r="D639" s="68">
        <v>9</v>
      </c>
      <c r="E639" s="68" t="s">
        <v>106</v>
      </c>
      <c r="F639" s="68">
        <v>19.82</v>
      </c>
      <c r="G639" s="68">
        <v>10.55</v>
      </c>
      <c r="H639" s="68">
        <v>0.63</v>
      </c>
      <c r="I639" s="68">
        <v>0.03</v>
      </c>
      <c r="J639" s="68">
        <v>7.0000000000000007E-2</v>
      </c>
      <c r="K639" s="68">
        <v>0.42</v>
      </c>
      <c r="L639" s="68">
        <v>0</v>
      </c>
      <c r="M639" s="68">
        <v>-0.06</v>
      </c>
      <c r="N639" s="68">
        <v>-0.11</v>
      </c>
      <c r="O639" s="68">
        <v>-0.12</v>
      </c>
      <c r="Q639" s="68">
        <v>0</v>
      </c>
      <c r="R639" s="68">
        <v>0.33</v>
      </c>
      <c r="S639" s="68">
        <v>0.31</v>
      </c>
      <c r="T639" s="68">
        <v>0.23</v>
      </c>
      <c r="U639" s="68">
        <v>32.1</v>
      </c>
      <c r="V639" s="68">
        <v>1230.211</v>
      </c>
      <c r="X639" s="68">
        <f t="shared" si="9"/>
        <v>1.1499999999999999</v>
      </c>
    </row>
    <row r="640" spans="1:24" x14ac:dyDescent="0.25">
      <c r="A640" s="68" t="s">
        <v>104</v>
      </c>
      <c r="B640" s="68">
        <v>4002</v>
      </c>
      <c r="C640" s="59">
        <v>43217</v>
      </c>
      <c r="D640" s="68">
        <v>10</v>
      </c>
      <c r="E640" s="68" t="s">
        <v>106</v>
      </c>
      <c r="F640" s="68">
        <v>8.57</v>
      </c>
      <c r="G640" s="68">
        <v>10.55</v>
      </c>
      <c r="H640" s="68">
        <v>0.63</v>
      </c>
      <c r="I640" s="68">
        <v>0.03</v>
      </c>
      <c r="J640" s="68">
        <v>0.18</v>
      </c>
      <c r="K640" s="68">
        <v>0.42</v>
      </c>
      <c r="L640" s="68">
        <v>0</v>
      </c>
      <c r="M640" s="68">
        <v>-0.03</v>
      </c>
      <c r="N640" s="68">
        <v>-0.09</v>
      </c>
      <c r="O640" s="68">
        <v>-0.12</v>
      </c>
      <c r="Q640" s="68">
        <v>0</v>
      </c>
      <c r="R640" s="68">
        <v>0.33</v>
      </c>
      <c r="S640" s="68">
        <v>0.31</v>
      </c>
      <c r="T640" s="68">
        <v>0.23</v>
      </c>
      <c r="U640" s="68">
        <v>21.01</v>
      </c>
      <c r="V640" s="68">
        <v>1242.67</v>
      </c>
      <c r="X640" s="68">
        <f t="shared" si="9"/>
        <v>1.26</v>
      </c>
    </row>
    <row r="641" spans="1:24" x14ac:dyDescent="0.25">
      <c r="A641" s="68" t="s">
        <v>104</v>
      </c>
      <c r="B641" s="68">
        <v>4002</v>
      </c>
      <c r="C641" s="59">
        <v>43217</v>
      </c>
      <c r="D641" s="68">
        <v>11</v>
      </c>
      <c r="E641" s="68" t="s">
        <v>106</v>
      </c>
      <c r="F641" s="68">
        <v>18.77</v>
      </c>
      <c r="G641" s="68">
        <v>10.55</v>
      </c>
      <c r="H641" s="68">
        <v>0.63</v>
      </c>
      <c r="I641" s="68">
        <v>0.03</v>
      </c>
      <c r="J641" s="68">
        <v>7.0000000000000007E-2</v>
      </c>
      <c r="K641" s="68">
        <v>0.41</v>
      </c>
      <c r="L641" s="68">
        <v>0</v>
      </c>
      <c r="M641" s="68">
        <v>-0.12</v>
      </c>
      <c r="N641" s="68">
        <v>-0.01</v>
      </c>
      <c r="O641" s="68">
        <v>-0.12</v>
      </c>
      <c r="Q641" s="68">
        <v>0</v>
      </c>
      <c r="R641" s="68">
        <v>0.33</v>
      </c>
      <c r="S641" s="68">
        <v>0.31</v>
      </c>
      <c r="T641" s="68">
        <v>0.23</v>
      </c>
      <c r="U641" s="68">
        <v>31.08</v>
      </c>
      <c r="V641" s="68">
        <v>1259.9680000000001</v>
      </c>
      <c r="X641" s="68">
        <f t="shared" si="9"/>
        <v>1.1399999999999999</v>
      </c>
    </row>
    <row r="642" spans="1:24" x14ac:dyDescent="0.25">
      <c r="A642" s="68" t="s">
        <v>104</v>
      </c>
      <c r="B642" s="68">
        <v>4002</v>
      </c>
      <c r="C642" s="59">
        <v>43217</v>
      </c>
      <c r="D642" s="68">
        <v>12</v>
      </c>
      <c r="E642" s="68" t="s">
        <v>106</v>
      </c>
      <c r="F642" s="68">
        <v>19.989999999999998</v>
      </c>
      <c r="G642" s="68">
        <v>10.55</v>
      </c>
      <c r="H642" s="68">
        <v>0.63</v>
      </c>
      <c r="I642" s="68">
        <v>0.03</v>
      </c>
      <c r="J642" s="68">
        <v>0.06</v>
      </c>
      <c r="K642" s="68">
        <v>0.4</v>
      </c>
      <c r="L642" s="68">
        <v>0</v>
      </c>
      <c r="M642" s="68">
        <v>-7.0000000000000007E-2</v>
      </c>
      <c r="N642" s="68">
        <v>-0.08</v>
      </c>
      <c r="O642" s="68">
        <v>-0.12</v>
      </c>
      <c r="Q642" s="68">
        <v>0</v>
      </c>
      <c r="R642" s="68">
        <v>0.33</v>
      </c>
      <c r="S642" s="68">
        <v>0.31</v>
      </c>
      <c r="T642" s="68">
        <v>0.23</v>
      </c>
      <c r="U642" s="68">
        <v>32.26</v>
      </c>
      <c r="V642" s="68">
        <v>1269.627</v>
      </c>
      <c r="X642" s="68">
        <f t="shared" si="9"/>
        <v>1.1200000000000001</v>
      </c>
    </row>
    <row r="643" spans="1:24" x14ac:dyDescent="0.25">
      <c r="A643" s="68" t="s">
        <v>104</v>
      </c>
      <c r="B643" s="68">
        <v>4002</v>
      </c>
      <c r="C643" s="59">
        <v>43217</v>
      </c>
      <c r="D643" s="68">
        <v>13</v>
      </c>
      <c r="E643" s="68" t="s">
        <v>106</v>
      </c>
      <c r="F643" s="68">
        <v>20.239999999999998</v>
      </c>
      <c r="G643" s="68">
        <v>10.55</v>
      </c>
      <c r="H643" s="68">
        <v>0.63</v>
      </c>
      <c r="I643" s="68">
        <v>0.03</v>
      </c>
      <c r="J643" s="68">
        <v>0.06</v>
      </c>
      <c r="K643" s="68">
        <v>0.4</v>
      </c>
      <c r="L643" s="68">
        <v>0</v>
      </c>
      <c r="M643" s="68">
        <v>-7.0000000000000007E-2</v>
      </c>
      <c r="N643" s="68">
        <v>-7.0000000000000007E-2</v>
      </c>
      <c r="O643" s="68">
        <v>-0.12</v>
      </c>
      <c r="Q643" s="68">
        <v>0</v>
      </c>
      <c r="R643" s="68">
        <v>0.33</v>
      </c>
      <c r="S643" s="68">
        <v>0.31</v>
      </c>
      <c r="T643" s="68">
        <v>0.23</v>
      </c>
      <c r="U643" s="68">
        <v>32.520000000000003</v>
      </c>
      <c r="V643" s="68">
        <v>1263.373</v>
      </c>
      <c r="X643" s="68">
        <f t="shared" si="9"/>
        <v>1.1200000000000001</v>
      </c>
    </row>
    <row r="644" spans="1:24" x14ac:dyDescent="0.25">
      <c r="A644" s="68" t="s">
        <v>104</v>
      </c>
      <c r="B644" s="68">
        <v>4002</v>
      </c>
      <c r="C644" s="59">
        <v>43217</v>
      </c>
      <c r="D644" s="68">
        <v>14</v>
      </c>
      <c r="E644" s="68" t="s">
        <v>106</v>
      </c>
      <c r="F644" s="68">
        <v>21.78</v>
      </c>
      <c r="G644" s="68">
        <v>10.55</v>
      </c>
      <c r="H644" s="68">
        <v>0.63</v>
      </c>
      <c r="I644" s="68">
        <v>0.03</v>
      </c>
      <c r="J644" s="68">
        <v>7.0000000000000007E-2</v>
      </c>
      <c r="K644" s="68">
        <v>0.4</v>
      </c>
      <c r="L644" s="68">
        <v>0</v>
      </c>
      <c r="M644" s="68">
        <v>-7.0000000000000007E-2</v>
      </c>
      <c r="N644" s="68">
        <v>-7.0000000000000007E-2</v>
      </c>
      <c r="O644" s="68">
        <v>-0.12</v>
      </c>
      <c r="Q644" s="68">
        <v>0</v>
      </c>
      <c r="R644" s="68">
        <v>0.33</v>
      </c>
      <c r="S644" s="68">
        <v>0.31</v>
      </c>
      <c r="T644" s="68">
        <v>0.23</v>
      </c>
      <c r="U644" s="68">
        <v>34.07</v>
      </c>
      <c r="V644" s="68">
        <v>1264.671</v>
      </c>
      <c r="X644" s="68">
        <f t="shared" si="9"/>
        <v>1.1299999999999999</v>
      </c>
    </row>
    <row r="645" spans="1:24" x14ac:dyDescent="0.25">
      <c r="A645" s="68" t="s">
        <v>104</v>
      </c>
      <c r="B645" s="68">
        <v>4002</v>
      </c>
      <c r="C645" s="59">
        <v>43217</v>
      </c>
      <c r="D645" s="68">
        <v>15</v>
      </c>
      <c r="E645" s="68" t="s">
        <v>106</v>
      </c>
      <c r="F645" s="68">
        <v>20.96</v>
      </c>
      <c r="G645" s="68">
        <v>10.55</v>
      </c>
      <c r="H645" s="68">
        <v>0.63</v>
      </c>
      <c r="I645" s="68">
        <v>0.03</v>
      </c>
      <c r="J645" s="68">
        <v>7.0000000000000007E-2</v>
      </c>
      <c r="K645" s="68">
        <v>0.4</v>
      </c>
      <c r="L645" s="68">
        <v>0</v>
      </c>
      <c r="M645" s="68">
        <v>-0.04</v>
      </c>
      <c r="N645" s="68">
        <v>-0.06</v>
      </c>
      <c r="O645" s="68">
        <v>-0.12</v>
      </c>
      <c r="Q645" s="68">
        <v>0</v>
      </c>
      <c r="R645" s="68">
        <v>0.33</v>
      </c>
      <c r="S645" s="68">
        <v>0.31</v>
      </c>
      <c r="T645" s="68">
        <v>0.23</v>
      </c>
      <c r="U645" s="68">
        <v>33.29</v>
      </c>
      <c r="V645" s="68">
        <v>1260.2260000000001</v>
      </c>
      <c r="X645" s="68">
        <f t="shared" si="9"/>
        <v>1.1299999999999999</v>
      </c>
    </row>
    <row r="646" spans="1:24" x14ac:dyDescent="0.25">
      <c r="A646" s="68" t="s">
        <v>104</v>
      </c>
      <c r="B646" s="68">
        <v>4002</v>
      </c>
      <c r="C646" s="59">
        <v>43217</v>
      </c>
      <c r="D646" s="68">
        <v>16</v>
      </c>
      <c r="E646" s="68" t="s">
        <v>106</v>
      </c>
      <c r="F646" s="68">
        <v>19.850000000000001</v>
      </c>
      <c r="G646" s="68">
        <v>10.55</v>
      </c>
      <c r="H646" s="68">
        <v>0.63</v>
      </c>
      <c r="I646" s="68">
        <v>0.03</v>
      </c>
      <c r="J646" s="68">
        <v>0.06</v>
      </c>
      <c r="K646" s="68">
        <v>0.4</v>
      </c>
      <c r="L646" s="68">
        <v>0</v>
      </c>
      <c r="M646" s="68">
        <v>-0.05</v>
      </c>
      <c r="N646" s="68">
        <v>-0.04</v>
      </c>
      <c r="O646" s="68">
        <v>-0.12</v>
      </c>
      <c r="Q646" s="68">
        <v>0</v>
      </c>
      <c r="R646" s="68">
        <v>0.33</v>
      </c>
      <c r="S646" s="68">
        <v>0.31</v>
      </c>
      <c r="T646" s="68">
        <v>0.23</v>
      </c>
      <c r="U646" s="68">
        <v>32.18</v>
      </c>
      <c r="V646" s="68">
        <v>1254.77</v>
      </c>
      <c r="X646" s="68">
        <f t="shared" si="9"/>
        <v>1.1200000000000001</v>
      </c>
    </row>
    <row r="647" spans="1:24" x14ac:dyDescent="0.25">
      <c r="A647" s="68" t="s">
        <v>104</v>
      </c>
      <c r="B647" s="68">
        <v>4002</v>
      </c>
      <c r="C647" s="59">
        <v>43217</v>
      </c>
      <c r="D647" s="68">
        <v>17</v>
      </c>
      <c r="E647" s="68" t="s">
        <v>106</v>
      </c>
      <c r="F647" s="68">
        <v>22.28</v>
      </c>
      <c r="G647" s="68">
        <v>10.55</v>
      </c>
      <c r="H647" s="68">
        <v>0.63</v>
      </c>
      <c r="I647" s="68">
        <v>0.03</v>
      </c>
      <c r="J647" s="68">
        <v>7.0000000000000007E-2</v>
      </c>
      <c r="K647" s="68">
        <v>0.4</v>
      </c>
      <c r="L647" s="68">
        <v>0</v>
      </c>
      <c r="M647" s="68">
        <v>-0.04</v>
      </c>
      <c r="N647" s="68">
        <v>-0.04</v>
      </c>
      <c r="O647" s="68">
        <v>-0.12</v>
      </c>
      <c r="Q647" s="68">
        <v>0</v>
      </c>
      <c r="R647" s="68">
        <v>0.33</v>
      </c>
      <c r="S647" s="68">
        <v>0.31</v>
      </c>
      <c r="T647" s="68">
        <v>0.23</v>
      </c>
      <c r="U647" s="68">
        <v>34.630000000000003</v>
      </c>
      <c r="V647" s="68">
        <v>1253.7909999999999</v>
      </c>
      <c r="X647" s="68">
        <f t="shared" si="9"/>
        <v>1.1299999999999999</v>
      </c>
    </row>
    <row r="648" spans="1:24" x14ac:dyDescent="0.25">
      <c r="A648" s="68" t="s">
        <v>104</v>
      </c>
      <c r="B648" s="68">
        <v>4002</v>
      </c>
      <c r="C648" s="59">
        <v>43217</v>
      </c>
      <c r="D648" s="68">
        <v>18</v>
      </c>
      <c r="E648" s="68" t="s">
        <v>106</v>
      </c>
      <c r="F648" s="68">
        <v>36.01</v>
      </c>
      <c r="G648" s="68">
        <v>10.55</v>
      </c>
      <c r="H648" s="68">
        <v>0.63</v>
      </c>
      <c r="I648" s="68">
        <v>0.03</v>
      </c>
      <c r="J648" s="68">
        <v>0.12</v>
      </c>
      <c r="K648" s="68">
        <v>0.4</v>
      </c>
      <c r="L648" s="68">
        <v>0.28000000000000003</v>
      </c>
      <c r="M648" s="68">
        <v>-0.02</v>
      </c>
      <c r="N648" s="68">
        <v>0.04</v>
      </c>
      <c r="O648" s="68">
        <v>-0.12</v>
      </c>
      <c r="Q648" s="68">
        <v>0</v>
      </c>
      <c r="R648" s="68">
        <v>0.33</v>
      </c>
      <c r="S648" s="68">
        <v>0.31</v>
      </c>
      <c r="T648" s="68">
        <v>0.23</v>
      </c>
      <c r="U648" s="68">
        <v>48.79</v>
      </c>
      <c r="V648" s="68">
        <v>1262.4079999999999</v>
      </c>
      <c r="X648" s="68">
        <f t="shared" ref="X648:X711" si="10">H648+I648+J648+K648+L648+P648+Q648</f>
        <v>1.4600000000000002</v>
      </c>
    </row>
    <row r="649" spans="1:24" x14ac:dyDescent="0.25">
      <c r="A649" s="68" t="s">
        <v>104</v>
      </c>
      <c r="B649" s="68">
        <v>4002</v>
      </c>
      <c r="C649" s="59">
        <v>43217</v>
      </c>
      <c r="D649" s="68">
        <v>19</v>
      </c>
      <c r="E649" s="68" t="s">
        <v>106</v>
      </c>
      <c r="F649" s="68">
        <v>44.1</v>
      </c>
      <c r="G649" s="68">
        <v>10.55</v>
      </c>
      <c r="H649" s="68">
        <v>0.63</v>
      </c>
      <c r="I649" s="68">
        <v>0.03</v>
      </c>
      <c r="J649" s="68">
        <v>0.36</v>
      </c>
      <c r="K649" s="68">
        <v>0.4</v>
      </c>
      <c r="L649" s="68">
        <v>0.5</v>
      </c>
      <c r="M649" s="68">
        <v>-0.08</v>
      </c>
      <c r="N649" s="68">
        <v>0.01</v>
      </c>
      <c r="O649" s="68">
        <v>-0.12</v>
      </c>
      <c r="Q649" s="68">
        <v>0</v>
      </c>
      <c r="R649" s="68">
        <v>0.33</v>
      </c>
      <c r="S649" s="68">
        <v>0.31</v>
      </c>
      <c r="T649" s="68">
        <v>0.23</v>
      </c>
      <c r="U649" s="68">
        <v>57.25</v>
      </c>
      <c r="V649" s="68">
        <v>1265.4059999999999</v>
      </c>
      <c r="X649" s="68">
        <f t="shared" si="10"/>
        <v>1.92</v>
      </c>
    </row>
    <row r="650" spans="1:24" x14ac:dyDescent="0.25">
      <c r="A650" s="68" t="s">
        <v>104</v>
      </c>
      <c r="B650" s="68">
        <v>4002</v>
      </c>
      <c r="C650" s="59">
        <v>43217</v>
      </c>
      <c r="D650" s="68">
        <v>20</v>
      </c>
      <c r="E650" s="68" t="s">
        <v>106</v>
      </c>
      <c r="F650" s="68">
        <v>31.7</v>
      </c>
      <c r="G650" s="68">
        <v>10.55</v>
      </c>
      <c r="H650" s="68">
        <v>0.63</v>
      </c>
      <c r="I650" s="68">
        <v>0.03</v>
      </c>
      <c r="J650" s="68">
        <v>0.15</v>
      </c>
      <c r="K650" s="68">
        <v>0.41</v>
      </c>
      <c r="L650" s="68">
        <v>0</v>
      </c>
      <c r="M650" s="68">
        <v>-7.0000000000000007E-2</v>
      </c>
      <c r="N650" s="68">
        <v>-0.06</v>
      </c>
      <c r="O650" s="68">
        <v>-0.12</v>
      </c>
      <c r="Q650" s="68">
        <v>0</v>
      </c>
      <c r="R650" s="68">
        <v>0.33</v>
      </c>
      <c r="S650" s="68">
        <v>0.31</v>
      </c>
      <c r="T650" s="68">
        <v>0.23</v>
      </c>
      <c r="U650" s="68">
        <v>44.09</v>
      </c>
      <c r="V650" s="68">
        <v>1263.854</v>
      </c>
      <c r="X650" s="68">
        <f t="shared" si="10"/>
        <v>1.22</v>
      </c>
    </row>
    <row r="651" spans="1:24" x14ac:dyDescent="0.25">
      <c r="A651" s="68" t="s">
        <v>104</v>
      </c>
      <c r="B651" s="68">
        <v>4002</v>
      </c>
      <c r="C651" s="59">
        <v>43217</v>
      </c>
      <c r="D651" s="68">
        <v>21</v>
      </c>
      <c r="E651" s="68" t="s">
        <v>106</v>
      </c>
      <c r="F651" s="68">
        <v>26.97</v>
      </c>
      <c r="G651" s="68">
        <v>10.55</v>
      </c>
      <c r="H651" s="68">
        <v>0.63</v>
      </c>
      <c r="I651" s="68">
        <v>0.03</v>
      </c>
      <c r="J651" s="68">
        <v>7.0000000000000007E-2</v>
      </c>
      <c r="K651" s="68">
        <v>0.41</v>
      </c>
      <c r="L651" s="68">
        <v>0.03</v>
      </c>
      <c r="M651" s="68">
        <v>-0.03</v>
      </c>
      <c r="N651" s="68">
        <v>-0.04</v>
      </c>
      <c r="O651" s="68">
        <v>-0.12</v>
      </c>
      <c r="Q651" s="68">
        <v>0</v>
      </c>
      <c r="R651" s="68">
        <v>0.33</v>
      </c>
      <c r="S651" s="68">
        <v>0.31</v>
      </c>
      <c r="T651" s="68">
        <v>0.23</v>
      </c>
      <c r="U651" s="68">
        <v>39.369999999999997</v>
      </c>
      <c r="V651" s="68">
        <v>1240.212</v>
      </c>
      <c r="X651" s="68">
        <f t="shared" si="10"/>
        <v>1.17</v>
      </c>
    </row>
    <row r="652" spans="1:24" x14ac:dyDescent="0.25">
      <c r="A652" s="68" t="s">
        <v>104</v>
      </c>
      <c r="B652" s="68">
        <v>4002</v>
      </c>
      <c r="C652" s="59">
        <v>43217</v>
      </c>
      <c r="D652" s="68">
        <v>22</v>
      </c>
      <c r="E652" s="68" t="s">
        <v>106</v>
      </c>
      <c r="F652" s="68">
        <v>26.57</v>
      </c>
      <c r="G652" s="68">
        <v>10.55</v>
      </c>
      <c r="H652" s="68">
        <v>0.63</v>
      </c>
      <c r="I652" s="68">
        <v>0.03</v>
      </c>
      <c r="J652" s="68">
        <v>0.15</v>
      </c>
      <c r="K652" s="68">
        <v>0.43</v>
      </c>
      <c r="L652" s="68">
        <v>0.01</v>
      </c>
      <c r="M652" s="68">
        <v>-0.08</v>
      </c>
      <c r="N652" s="68">
        <v>-0.02</v>
      </c>
      <c r="O652" s="68">
        <v>-0.12</v>
      </c>
      <c r="Q652" s="68">
        <v>0</v>
      </c>
      <c r="R652" s="68">
        <v>0.33</v>
      </c>
      <c r="S652" s="68">
        <v>0.31</v>
      </c>
      <c r="T652" s="68">
        <v>0.23</v>
      </c>
      <c r="U652" s="68">
        <v>39.020000000000003</v>
      </c>
      <c r="V652" s="68">
        <v>1167.424</v>
      </c>
      <c r="X652" s="68">
        <f t="shared" si="10"/>
        <v>1.25</v>
      </c>
    </row>
    <row r="653" spans="1:24" x14ac:dyDescent="0.25">
      <c r="A653" s="68" t="s">
        <v>104</v>
      </c>
      <c r="B653" s="68">
        <v>4002</v>
      </c>
      <c r="C653" s="59">
        <v>43217</v>
      </c>
      <c r="D653" s="68">
        <v>23</v>
      </c>
      <c r="E653" s="68" t="s">
        <v>106</v>
      </c>
      <c r="F653" s="68">
        <v>28.5</v>
      </c>
      <c r="G653" s="68">
        <v>10.55</v>
      </c>
      <c r="H653" s="68">
        <v>0.63</v>
      </c>
      <c r="I653" s="68">
        <v>0.03</v>
      </c>
      <c r="J653" s="68">
        <v>0.08</v>
      </c>
      <c r="K653" s="68">
        <v>0.47</v>
      </c>
      <c r="L653" s="68">
        <v>0.24</v>
      </c>
      <c r="M653" s="68">
        <v>-7.0000000000000007E-2</v>
      </c>
      <c r="N653" s="68">
        <v>0.11</v>
      </c>
      <c r="O653" s="68">
        <v>-0.12</v>
      </c>
      <c r="Q653" s="68">
        <v>0</v>
      </c>
      <c r="R653" s="68">
        <v>0.33</v>
      </c>
      <c r="S653" s="68">
        <v>0.31</v>
      </c>
      <c r="T653" s="68">
        <v>0.23</v>
      </c>
      <c r="U653" s="68">
        <v>41.29</v>
      </c>
      <c r="V653" s="68">
        <v>1064.991</v>
      </c>
      <c r="X653" s="68">
        <f t="shared" si="10"/>
        <v>1.45</v>
      </c>
    </row>
    <row r="654" spans="1:24" x14ac:dyDescent="0.25">
      <c r="A654" s="68" t="s">
        <v>104</v>
      </c>
      <c r="B654" s="68">
        <v>4002</v>
      </c>
      <c r="C654" s="59">
        <v>43217</v>
      </c>
      <c r="D654" s="68">
        <v>24</v>
      </c>
      <c r="E654" s="68" t="s">
        <v>105</v>
      </c>
      <c r="F654" s="68">
        <v>30.46</v>
      </c>
      <c r="G654" s="68">
        <v>10.55</v>
      </c>
      <c r="H654" s="68">
        <v>0.63</v>
      </c>
      <c r="I654" s="68">
        <v>0.03</v>
      </c>
      <c r="J654" s="68">
        <v>0.2</v>
      </c>
      <c r="K654" s="68">
        <v>0</v>
      </c>
      <c r="L654" s="68">
        <v>0.4</v>
      </c>
      <c r="M654" s="68">
        <v>-0.13</v>
      </c>
      <c r="N654" s="68">
        <v>-0.15</v>
      </c>
      <c r="O654" s="68">
        <v>-0.12</v>
      </c>
      <c r="Q654" s="68">
        <v>0</v>
      </c>
      <c r="R654" s="68">
        <v>0.33</v>
      </c>
      <c r="S654" s="68">
        <v>0.31</v>
      </c>
      <c r="T654" s="68">
        <v>0.23</v>
      </c>
      <c r="U654" s="68">
        <v>42.74</v>
      </c>
      <c r="V654" s="68">
        <v>966.42700000000002</v>
      </c>
      <c r="X654" s="68">
        <f t="shared" si="10"/>
        <v>1.2600000000000002</v>
      </c>
    </row>
    <row r="655" spans="1:24" x14ac:dyDescent="0.25">
      <c r="A655" s="68" t="s">
        <v>104</v>
      </c>
      <c r="B655" s="68">
        <v>4002</v>
      </c>
      <c r="C655" s="59">
        <v>43218</v>
      </c>
      <c r="D655" s="68">
        <v>1</v>
      </c>
      <c r="E655" s="68" t="s">
        <v>105</v>
      </c>
      <c r="F655" s="68">
        <v>29.31</v>
      </c>
      <c r="G655" s="68">
        <v>10.55</v>
      </c>
      <c r="H655" s="68">
        <v>0.35</v>
      </c>
      <c r="I655" s="68">
        <v>0.12</v>
      </c>
      <c r="J655" s="68">
        <v>0.08</v>
      </c>
      <c r="K655" s="68">
        <v>0</v>
      </c>
      <c r="L655" s="68">
        <v>0.56999999999999995</v>
      </c>
      <c r="M655" s="68">
        <v>-7.0000000000000007E-2</v>
      </c>
      <c r="N655" s="68">
        <v>0.05</v>
      </c>
      <c r="O655" s="68">
        <v>-0.12</v>
      </c>
      <c r="Q655" s="68">
        <v>0</v>
      </c>
      <c r="R655" s="68">
        <v>0.33</v>
      </c>
      <c r="S655" s="68">
        <v>0.31</v>
      </c>
      <c r="T655" s="68">
        <v>0.23</v>
      </c>
      <c r="U655" s="68">
        <v>41.71</v>
      </c>
      <c r="V655" s="68">
        <v>902.851</v>
      </c>
      <c r="X655" s="68">
        <f t="shared" si="10"/>
        <v>1.1199999999999999</v>
      </c>
    </row>
    <row r="656" spans="1:24" x14ac:dyDescent="0.25">
      <c r="A656" s="68" t="s">
        <v>104</v>
      </c>
      <c r="B656" s="68">
        <v>4002</v>
      </c>
      <c r="C656" s="59">
        <v>43218</v>
      </c>
      <c r="D656" s="68">
        <v>2</v>
      </c>
      <c r="E656" s="68" t="s">
        <v>105</v>
      </c>
      <c r="F656" s="68">
        <v>19.47</v>
      </c>
      <c r="G656" s="68">
        <v>10.55</v>
      </c>
      <c r="H656" s="68">
        <v>0.35</v>
      </c>
      <c r="I656" s="68">
        <v>0.12</v>
      </c>
      <c r="J656" s="68">
        <v>0.09</v>
      </c>
      <c r="K656" s="68">
        <v>0</v>
      </c>
      <c r="L656" s="68">
        <v>0</v>
      </c>
      <c r="M656" s="68">
        <v>-0.03</v>
      </c>
      <c r="N656" s="68">
        <v>0.06</v>
      </c>
      <c r="O656" s="68">
        <v>-0.12</v>
      </c>
      <c r="Q656" s="68">
        <v>0</v>
      </c>
      <c r="R656" s="68">
        <v>0.33</v>
      </c>
      <c r="S656" s="68">
        <v>0.31</v>
      </c>
      <c r="T656" s="68">
        <v>0.23</v>
      </c>
      <c r="U656" s="68">
        <v>31.36</v>
      </c>
      <c r="V656" s="68">
        <v>864.88499999999999</v>
      </c>
      <c r="X656" s="68">
        <f t="shared" si="10"/>
        <v>0.55999999999999994</v>
      </c>
    </row>
    <row r="657" spans="1:24" x14ac:dyDescent="0.25">
      <c r="A657" s="68" t="s">
        <v>104</v>
      </c>
      <c r="B657" s="68">
        <v>4002</v>
      </c>
      <c r="C657" s="59">
        <v>43218</v>
      </c>
      <c r="D657" s="68">
        <v>3</v>
      </c>
      <c r="E657" s="68" t="s">
        <v>105</v>
      </c>
      <c r="F657" s="68">
        <v>19.41</v>
      </c>
      <c r="G657" s="68">
        <v>10.55</v>
      </c>
      <c r="H657" s="68">
        <v>0.35</v>
      </c>
      <c r="I657" s="68">
        <v>0.12</v>
      </c>
      <c r="J657" s="68">
        <v>0.08</v>
      </c>
      <c r="K657" s="68">
        <v>0</v>
      </c>
      <c r="L657" s="68">
        <v>0</v>
      </c>
      <c r="M657" s="68">
        <v>-0.08</v>
      </c>
      <c r="N657" s="68">
        <v>0.01</v>
      </c>
      <c r="O657" s="68">
        <v>-0.12</v>
      </c>
      <c r="Q657" s="68">
        <v>0</v>
      </c>
      <c r="R657" s="68">
        <v>0.33</v>
      </c>
      <c r="S657" s="68">
        <v>0.31</v>
      </c>
      <c r="T657" s="68">
        <v>0.23</v>
      </c>
      <c r="U657" s="68">
        <v>31.19</v>
      </c>
      <c r="V657" s="68">
        <v>842.64700000000005</v>
      </c>
      <c r="X657" s="68">
        <f t="shared" si="10"/>
        <v>0.54999999999999993</v>
      </c>
    </row>
    <row r="658" spans="1:24" x14ac:dyDescent="0.25">
      <c r="A658" s="68" t="s">
        <v>104</v>
      </c>
      <c r="B658" s="68">
        <v>4002</v>
      </c>
      <c r="C658" s="59">
        <v>43218</v>
      </c>
      <c r="D658" s="68">
        <v>4</v>
      </c>
      <c r="E658" s="68" t="s">
        <v>105</v>
      </c>
      <c r="F658" s="68">
        <v>18.39</v>
      </c>
      <c r="G658" s="68">
        <v>10.55</v>
      </c>
      <c r="H658" s="68">
        <v>0.35</v>
      </c>
      <c r="I658" s="68">
        <v>0.12</v>
      </c>
      <c r="J658" s="68">
        <v>7.0000000000000007E-2</v>
      </c>
      <c r="K658" s="68">
        <v>0</v>
      </c>
      <c r="L658" s="68">
        <v>0</v>
      </c>
      <c r="M658" s="68">
        <v>0</v>
      </c>
      <c r="N658" s="68">
        <v>0.02</v>
      </c>
      <c r="O658" s="68">
        <v>-0.12</v>
      </c>
      <c r="Q658" s="68">
        <v>0</v>
      </c>
      <c r="R658" s="68">
        <v>0.33</v>
      </c>
      <c r="S658" s="68">
        <v>0.31</v>
      </c>
      <c r="T658" s="68">
        <v>0.23</v>
      </c>
      <c r="U658" s="68">
        <v>30.25</v>
      </c>
      <c r="V658" s="68">
        <v>835.86300000000006</v>
      </c>
      <c r="X658" s="68">
        <f t="shared" si="10"/>
        <v>0.54</v>
      </c>
    </row>
    <row r="659" spans="1:24" x14ac:dyDescent="0.25">
      <c r="A659" s="68" t="s">
        <v>104</v>
      </c>
      <c r="B659" s="68">
        <v>4002</v>
      </c>
      <c r="C659" s="59">
        <v>43218</v>
      </c>
      <c r="D659" s="68">
        <v>5</v>
      </c>
      <c r="E659" s="68" t="s">
        <v>105</v>
      </c>
      <c r="F659" s="68">
        <v>25.41</v>
      </c>
      <c r="G659" s="68">
        <v>10.55</v>
      </c>
      <c r="H659" s="68">
        <v>0.35</v>
      </c>
      <c r="I659" s="68">
        <v>0.12</v>
      </c>
      <c r="J659" s="68">
        <v>7.0000000000000007E-2</v>
      </c>
      <c r="K659" s="68">
        <v>0</v>
      </c>
      <c r="L659" s="68">
        <v>0</v>
      </c>
      <c r="M659" s="68">
        <v>-0.03</v>
      </c>
      <c r="N659" s="68">
        <v>0.04</v>
      </c>
      <c r="O659" s="68">
        <v>-0.12</v>
      </c>
      <c r="Q659" s="68">
        <v>0</v>
      </c>
      <c r="R659" s="68">
        <v>0.33</v>
      </c>
      <c r="S659" s="68">
        <v>0.31</v>
      </c>
      <c r="T659" s="68">
        <v>0.23</v>
      </c>
      <c r="U659" s="68">
        <v>37.26</v>
      </c>
      <c r="V659" s="68">
        <v>849.43</v>
      </c>
      <c r="X659" s="68">
        <f t="shared" si="10"/>
        <v>0.54</v>
      </c>
    </row>
    <row r="660" spans="1:24" x14ac:dyDescent="0.25">
      <c r="A660" s="68" t="s">
        <v>104</v>
      </c>
      <c r="B660" s="68">
        <v>4002</v>
      </c>
      <c r="C660" s="59">
        <v>43218</v>
      </c>
      <c r="D660" s="68">
        <v>6</v>
      </c>
      <c r="E660" s="68" t="s">
        <v>105</v>
      </c>
      <c r="F660" s="68">
        <v>22.01</v>
      </c>
      <c r="G660" s="68">
        <v>10.55</v>
      </c>
      <c r="H660" s="68">
        <v>0.35</v>
      </c>
      <c r="I660" s="68">
        <v>0.12</v>
      </c>
      <c r="J660" s="68">
        <v>7.0000000000000007E-2</v>
      </c>
      <c r="K660" s="68">
        <v>0</v>
      </c>
      <c r="L660" s="68">
        <v>0</v>
      </c>
      <c r="M660" s="68">
        <v>-0.04</v>
      </c>
      <c r="N660" s="68">
        <v>0.02</v>
      </c>
      <c r="O660" s="68">
        <v>-0.12</v>
      </c>
      <c r="Q660" s="68">
        <v>0</v>
      </c>
      <c r="R660" s="68">
        <v>0.33</v>
      </c>
      <c r="S660" s="68">
        <v>0.31</v>
      </c>
      <c r="T660" s="68">
        <v>0.23</v>
      </c>
      <c r="U660" s="68">
        <v>33.83</v>
      </c>
      <c r="V660" s="68">
        <v>890.803</v>
      </c>
      <c r="X660" s="68">
        <f t="shared" si="10"/>
        <v>0.54</v>
      </c>
    </row>
    <row r="661" spans="1:24" x14ac:dyDescent="0.25">
      <c r="A661" s="68" t="s">
        <v>104</v>
      </c>
      <c r="B661" s="68">
        <v>4002</v>
      </c>
      <c r="C661" s="59">
        <v>43218</v>
      </c>
      <c r="D661" s="68">
        <v>7</v>
      </c>
      <c r="E661" s="68" t="s">
        <v>105</v>
      </c>
      <c r="F661" s="68">
        <v>33.31</v>
      </c>
      <c r="G661" s="68">
        <v>10.55</v>
      </c>
      <c r="H661" s="68">
        <v>0.35</v>
      </c>
      <c r="I661" s="68">
        <v>0.12</v>
      </c>
      <c r="J661" s="68">
        <v>0.37</v>
      </c>
      <c r="K661" s="68">
        <v>0</v>
      </c>
      <c r="L661" s="68">
        <v>0</v>
      </c>
      <c r="M661" s="68">
        <v>-0.01</v>
      </c>
      <c r="N661" s="68">
        <v>-0.03</v>
      </c>
      <c r="O661" s="68">
        <v>-0.12</v>
      </c>
      <c r="Q661" s="68">
        <v>0</v>
      </c>
      <c r="R661" s="68">
        <v>0.33</v>
      </c>
      <c r="S661" s="68">
        <v>0.31</v>
      </c>
      <c r="T661" s="68">
        <v>0.23</v>
      </c>
      <c r="U661" s="68">
        <v>45.41</v>
      </c>
      <c r="V661" s="68">
        <v>956.42100000000005</v>
      </c>
      <c r="X661" s="68">
        <f t="shared" si="10"/>
        <v>0.84</v>
      </c>
    </row>
    <row r="662" spans="1:24" x14ac:dyDescent="0.25">
      <c r="A662" s="68" t="s">
        <v>104</v>
      </c>
      <c r="B662" s="68">
        <v>4002</v>
      </c>
      <c r="C662" s="59">
        <v>43218</v>
      </c>
      <c r="D662" s="68">
        <v>8</v>
      </c>
      <c r="E662" s="68" t="s">
        <v>105</v>
      </c>
      <c r="F662" s="68">
        <v>38.880000000000003</v>
      </c>
      <c r="G662" s="68">
        <v>10.55</v>
      </c>
      <c r="H662" s="68">
        <v>0.35</v>
      </c>
      <c r="I662" s="68">
        <v>0.12</v>
      </c>
      <c r="J662" s="68">
        <v>0.39</v>
      </c>
      <c r="K662" s="68">
        <v>0</v>
      </c>
      <c r="L662" s="68">
        <v>0.56000000000000005</v>
      </c>
      <c r="M662" s="68">
        <v>-0.02</v>
      </c>
      <c r="N662" s="68">
        <v>0.15</v>
      </c>
      <c r="O662" s="68">
        <v>-0.12</v>
      </c>
      <c r="Q662" s="68">
        <v>0</v>
      </c>
      <c r="R662" s="68">
        <v>0.33</v>
      </c>
      <c r="S662" s="68">
        <v>0.31</v>
      </c>
      <c r="T662" s="68">
        <v>0.23</v>
      </c>
      <c r="U662" s="68">
        <v>51.73</v>
      </c>
      <c r="V662" s="68">
        <v>1041.578</v>
      </c>
      <c r="X662" s="68">
        <f t="shared" si="10"/>
        <v>1.42</v>
      </c>
    </row>
    <row r="663" spans="1:24" x14ac:dyDescent="0.25">
      <c r="A663" s="68" t="s">
        <v>104</v>
      </c>
      <c r="B663" s="68">
        <v>4002</v>
      </c>
      <c r="C663" s="59">
        <v>43218</v>
      </c>
      <c r="D663" s="68">
        <v>9</v>
      </c>
      <c r="E663" s="68" t="s">
        <v>105</v>
      </c>
      <c r="F663" s="68">
        <v>46.01</v>
      </c>
      <c r="G663" s="68">
        <v>10.55</v>
      </c>
      <c r="H663" s="68">
        <v>0.35</v>
      </c>
      <c r="I663" s="68">
        <v>0.12</v>
      </c>
      <c r="J663" s="68">
        <v>0.39</v>
      </c>
      <c r="K663" s="68">
        <v>0</v>
      </c>
      <c r="L663" s="68">
        <v>0.86</v>
      </c>
      <c r="M663" s="68">
        <v>0</v>
      </c>
      <c r="N663" s="68">
        <v>-0.08</v>
      </c>
      <c r="O663" s="68">
        <v>-0.12</v>
      </c>
      <c r="Q663" s="68">
        <v>0</v>
      </c>
      <c r="R663" s="68">
        <v>0.33</v>
      </c>
      <c r="S663" s="68">
        <v>0.31</v>
      </c>
      <c r="T663" s="68">
        <v>0.23</v>
      </c>
      <c r="U663" s="68">
        <v>58.95</v>
      </c>
      <c r="V663" s="68">
        <v>1121.1120000000001</v>
      </c>
      <c r="X663" s="68">
        <f t="shared" si="10"/>
        <v>1.72</v>
      </c>
    </row>
    <row r="664" spans="1:24" x14ac:dyDescent="0.25">
      <c r="A664" s="68" t="s">
        <v>104</v>
      </c>
      <c r="B664" s="68">
        <v>4002</v>
      </c>
      <c r="C664" s="59">
        <v>43218</v>
      </c>
      <c r="D664" s="68">
        <v>10</v>
      </c>
      <c r="E664" s="68" t="s">
        <v>105</v>
      </c>
      <c r="F664" s="68">
        <v>45.13</v>
      </c>
      <c r="G664" s="68">
        <v>10.55</v>
      </c>
      <c r="H664" s="68">
        <v>0.35</v>
      </c>
      <c r="I664" s="68">
        <v>0.12</v>
      </c>
      <c r="J664" s="68">
        <v>0.37</v>
      </c>
      <c r="K664" s="68">
        <v>0</v>
      </c>
      <c r="L664" s="68">
        <v>0.85</v>
      </c>
      <c r="M664" s="68">
        <v>0</v>
      </c>
      <c r="N664" s="68">
        <v>-0.04</v>
      </c>
      <c r="O664" s="68">
        <v>-0.12</v>
      </c>
      <c r="Q664" s="68">
        <v>0</v>
      </c>
      <c r="R664" s="68">
        <v>0.33</v>
      </c>
      <c r="S664" s="68">
        <v>0.31</v>
      </c>
      <c r="T664" s="68">
        <v>0.23</v>
      </c>
      <c r="U664" s="68">
        <v>58.08</v>
      </c>
      <c r="V664" s="68">
        <v>1161.684</v>
      </c>
      <c r="X664" s="68">
        <f t="shared" si="10"/>
        <v>1.69</v>
      </c>
    </row>
    <row r="665" spans="1:24" x14ac:dyDescent="0.25">
      <c r="A665" s="68" t="s">
        <v>104</v>
      </c>
      <c r="B665" s="68">
        <v>4002</v>
      </c>
      <c r="C665" s="59">
        <v>43218</v>
      </c>
      <c r="D665" s="68">
        <v>11</v>
      </c>
      <c r="E665" s="68" t="s">
        <v>105</v>
      </c>
      <c r="F665" s="68">
        <v>44.01</v>
      </c>
      <c r="G665" s="68">
        <v>10.55</v>
      </c>
      <c r="H665" s="68">
        <v>0.35</v>
      </c>
      <c r="I665" s="68">
        <v>0.12</v>
      </c>
      <c r="J665" s="68">
        <v>0.36</v>
      </c>
      <c r="K665" s="68">
        <v>0</v>
      </c>
      <c r="L665" s="68">
        <v>1.35</v>
      </c>
      <c r="M665" s="68">
        <v>-0.02</v>
      </c>
      <c r="N665" s="68">
        <v>7.0000000000000007E-2</v>
      </c>
      <c r="O665" s="68">
        <v>-0.12</v>
      </c>
      <c r="Q665" s="68">
        <v>0</v>
      </c>
      <c r="R665" s="68">
        <v>0.33</v>
      </c>
      <c r="S665" s="68">
        <v>0.31</v>
      </c>
      <c r="T665" s="68">
        <v>0.23</v>
      </c>
      <c r="U665" s="68">
        <v>57.54</v>
      </c>
      <c r="V665" s="68">
        <v>1167.318</v>
      </c>
      <c r="X665" s="68">
        <f t="shared" si="10"/>
        <v>2.1800000000000002</v>
      </c>
    </row>
    <row r="666" spans="1:24" x14ac:dyDescent="0.25">
      <c r="A666" s="68" t="s">
        <v>104</v>
      </c>
      <c r="B666" s="68">
        <v>4002</v>
      </c>
      <c r="C666" s="59">
        <v>43218</v>
      </c>
      <c r="D666" s="68">
        <v>12</v>
      </c>
      <c r="E666" s="68" t="s">
        <v>105</v>
      </c>
      <c r="F666" s="68">
        <v>22.56</v>
      </c>
      <c r="G666" s="68">
        <v>10.55</v>
      </c>
      <c r="H666" s="68">
        <v>0.35</v>
      </c>
      <c r="I666" s="68">
        <v>0.12</v>
      </c>
      <c r="J666" s="68">
        <v>0.15</v>
      </c>
      <c r="K666" s="68">
        <v>0</v>
      </c>
      <c r="L666" s="68">
        <v>0.18</v>
      </c>
      <c r="M666" s="68">
        <v>0.01</v>
      </c>
      <c r="N666" s="68">
        <v>-0.08</v>
      </c>
      <c r="O666" s="68">
        <v>-0.12</v>
      </c>
      <c r="Q666" s="68">
        <v>0</v>
      </c>
      <c r="R666" s="68">
        <v>0.33</v>
      </c>
      <c r="S666" s="68">
        <v>0.31</v>
      </c>
      <c r="T666" s="68">
        <v>0.23</v>
      </c>
      <c r="U666" s="68">
        <v>34.590000000000003</v>
      </c>
      <c r="V666" s="68">
        <v>1152.5219999999999</v>
      </c>
      <c r="X666" s="68">
        <f t="shared" si="10"/>
        <v>0.8</v>
      </c>
    </row>
    <row r="667" spans="1:24" x14ac:dyDescent="0.25">
      <c r="A667" s="68" t="s">
        <v>104</v>
      </c>
      <c r="B667" s="68">
        <v>4002</v>
      </c>
      <c r="C667" s="59">
        <v>43218</v>
      </c>
      <c r="D667" s="68">
        <v>13</v>
      </c>
      <c r="E667" s="68" t="s">
        <v>105</v>
      </c>
      <c r="F667" s="68">
        <v>18.79</v>
      </c>
      <c r="G667" s="68">
        <v>10.55</v>
      </c>
      <c r="H667" s="68">
        <v>0.35</v>
      </c>
      <c r="I667" s="68">
        <v>0.12</v>
      </c>
      <c r="J667" s="68">
        <v>0.14000000000000001</v>
      </c>
      <c r="K667" s="68">
        <v>0</v>
      </c>
      <c r="L667" s="68">
        <v>0.11</v>
      </c>
      <c r="M667" s="68">
        <v>0</v>
      </c>
      <c r="N667" s="68">
        <v>-0.06</v>
      </c>
      <c r="O667" s="68">
        <v>-0.12</v>
      </c>
      <c r="Q667" s="68">
        <v>0</v>
      </c>
      <c r="R667" s="68">
        <v>0.33</v>
      </c>
      <c r="S667" s="68">
        <v>0.31</v>
      </c>
      <c r="T667" s="68">
        <v>0.23</v>
      </c>
      <c r="U667" s="68">
        <v>30.75</v>
      </c>
      <c r="V667" s="68">
        <v>1123.943</v>
      </c>
      <c r="X667" s="68">
        <f t="shared" si="10"/>
        <v>0.72</v>
      </c>
    </row>
    <row r="668" spans="1:24" x14ac:dyDescent="0.25">
      <c r="A668" s="68" t="s">
        <v>104</v>
      </c>
      <c r="B668" s="68">
        <v>4002</v>
      </c>
      <c r="C668" s="59">
        <v>43218</v>
      </c>
      <c r="D668" s="68">
        <v>14</v>
      </c>
      <c r="E668" s="68" t="s">
        <v>105</v>
      </c>
      <c r="F668" s="68">
        <v>12.29</v>
      </c>
      <c r="G668" s="68">
        <v>10.55</v>
      </c>
      <c r="H668" s="68">
        <v>0.35</v>
      </c>
      <c r="I668" s="68">
        <v>0.12</v>
      </c>
      <c r="J668" s="68">
        <v>0.15</v>
      </c>
      <c r="K668" s="68">
        <v>0</v>
      </c>
      <c r="L668" s="68">
        <v>0</v>
      </c>
      <c r="M668" s="68">
        <v>-0.01</v>
      </c>
      <c r="N668" s="68">
        <v>-0.08</v>
      </c>
      <c r="O668" s="68">
        <v>-0.12</v>
      </c>
      <c r="Q668" s="68">
        <v>0</v>
      </c>
      <c r="R668" s="68">
        <v>0.33</v>
      </c>
      <c r="S668" s="68">
        <v>0.31</v>
      </c>
      <c r="T668" s="68">
        <v>0.23</v>
      </c>
      <c r="U668" s="68">
        <v>24.12</v>
      </c>
      <c r="V668" s="68">
        <v>1101.5530000000001</v>
      </c>
      <c r="X668" s="68">
        <f t="shared" si="10"/>
        <v>0.62</v>
      </c>
    </row>
    <row r="669" spans="1:24" x14ac:dyDescent="0.25">
      <c r="A669" s="68" t="s">
        <v>104</v>
      </c>
      <c r="B669" s="68">
        <v>4002</v>
      </c>
      <c r="C669" s="59">
        <v>43218</v>
      </c>
      <c r="D669" s="68">
        <v>15</v>
      </c>
      <c r="E669" s="68" t="s">
        <v>105</v>
      </c>
      <c r="F669" s="68">
        <v>16.29</v>
      </c>
      <c r="G669" s="68">
        <v>10.55</v>
      </c>
      <c r="H669" s="68">
        <v>0.35</v>
      </c>
      <c r="I669" s="68">
        <v>0.12</v>
      </c>
      <c r="J669" s="68">
        <v>0.12</v>
      </c>
      <c r="K669" s="68">
        <v>0</v>
      </c>
      <c r="L669" s="68">
        <v>0</v>
      </c>
      <c r="M669" s="68">
        <v>-0.02</v>
      </c>
      <c r="N669" s="68">
        <v>-7.0000000000000007E-2</v>
      </c>
      <c r="O669" s="68">
        <v>-0.12</v>
      </c>
      <c r="Q669" s="68">
        <v>0</v>
      </c>
      <c r="R669" s="68">
        <v>0.33</v>
      </c>
      <c r="S669" s="68">
        <v>0.31</v>
      </c>
      <c r="T669" s="68">
        <v>0.23</v>
      </c>
      <c r="U669" s="68">
        <v>28.09</v>
      </c>
      <c r="V669" s="68">
        <v>1082.175</v>
      </c>
      <c r="X669" s="68">
        <f t="shared" si="10"/>
        <v>0.59</v>
      </c>
    </row>
    <row r="670" spans="1:24" x14ac:dyDescent="0.25">
      <c r="A670" s="68" t="s">
        <v>104</v>
      </c>
      <c r="B670" s="68">
        <v>4002</v>
      </c>
      <c r="C670" s="59">
        <v>43218</v>
      </c>
      <c r="D670" s="68">
        <v>16</v>
      </c>
      <c r="E670" s="68" t="s">
        <v>105</v>
      </c>
      <c r="F670" s="68">
        <v>18.71</v>
      </c>
      <c r="G670" s="68">
        <v>10.55</v>
      </c>
      <c r="H670" s="68">
        <v>0.35</v>
      </c>
      <c r="I670" s="68">
        <v>0.12</v>
      </c>
      <c r="J670" s="68">
        <v>0.09</v>
      </c>
      <c r="K670" s="68">
        <v>0</v>
      </c>
      <c r="L670" s="68">
        <v>0</v>
      </c>
      <c r="M670" s="68">
        <v>-0.01</v>
      </c>
      <c r="N670" s="68">
        <v>-0.04</v>
      </c>
      <c r="O670" s="68">
        <v>-0.12</v>
      </c>
      <c r="Q670" s="68">
        <v>0</v>
      </c>
      <c r="R670" s="68">
        <v>0.33</v>
      </c>
      <c r="S670" s="68">
        <v>0.31</v>
      </c>
      <c r="T670" s="68">
        <v>0.23</v>
      </c>
      <c r="U670" s="68">
        <v>30.52</v>
      </c>
      <c r="V670" s="68">
        <v>1079.498</v>
      </c>
      <c r="X670" s="68">
        <f t="shared" si="10"/>
        <v>0.55999999999999994</v>
      </c>
    </row>
    <row r="671" spans="1:24" x14ac:dyDescent="0.25">
      <c r="A671" s="68" t="s">
        <v>104</v>
      </c>
      <c r="B671" s="68">
        <v>4002</v>
      </c>
      <c r="C671" s="59">
        <v>43218</v>
      </c>
      <c r="D671" s="68">
        <v>17</v>
      </c>
      <c r="E671" s="68" t="s">
        <v>105</v>
      </c>
      <c r="F671" s="68">
        <v>32.39</v>
      </c>
      <c r="G671" s="68">
        <v>10.55</v>
      </c>
      <c r="H671" s="68">
        <v>0.35</v>
      </c>
      <c r="I671" s="68">
        <v>0.12</v>
      </c>
      <c r="J671" s="68">
        <v>0.18</v>
      </c>
      <c r="K671" s="68">
        <v>0</v>
      </c>
      <c r="L671" s="68">
        <v>0.7</v>
      </c>
      <c r="M671" s="68">
        <v>-0.04</v>
      </c>
      <c r="N671" s="68">
        <v>0.15</v>
      </c>
      <c r="O671" s="68">
        <v>-0.12</v>
      </c>
      <c r="Q671" s="68">
        <v>0</v>
      </c>
      <c r="R671" s="68">
        <v>0.33</v>
      </c>
      <c r="S671" s="68">
        <v>0.31</v>
      </c>
      <c r="T671" s="68">
        <v>0.23</v>
      </c>
      <c r="U671" s="68">
        <v>45.15</v>
      </c>
      <c r="V671" s="68">
        <v>1090.761</v>
      </c>
      <c r="X671" s="68">
        <f t="shared" si="10"/>
        <v>1.3499999999999999</v>
      </c>
    </row>
    <row r="672" spans="1:24" x14ac:dyDescent="0.25">
      <c r="A672" s="68" t="s">
        <v>104</v>
      </c>
      <c r="B672" s="68">
        <v>4002</v>
      </c>
      <c r="C672" s="59">
        <v>43218</v>
      </c>
      <c r="D672" s="68">
        <v>18</v>
      </c>
      <c r="E672" s="68" t="s">
        <v>105</v>
      </c>
      <c r="F672" s="68">
        <v>37.47</v>
      </c>
      <c r="G672" s="68">
        <v>10.55</v>
      </c>
      <c r="H672" s="68">
        <v>0.35</v>
      </c>
      <c r="I672" s="68">
        <v>0.12</v>
      </c>
      <c r="J672" s="68">
        <v>0.19</v>
      </c>
      <c r="K672" s="68">
        <v>0</v>
      </c>
      <c r="L672" s="68">
        <v>0.37</v>
      </c>
      <c r="M672" s="68">
        <v>-0.01</v>
      </c>
      <c r="N672" s="68">
        <v>0.03</v>
      </c>
      <c r="O672" s="68">
        <v>-0.12</v>
      </c>
      <c r="Q672" s="68">
        <v>0</v>
      </c>
      <c r="R672" s="68">
        <v>0.33</v>
      </c>
      <c r="S672" s="68">
        <v>0.31</v>
      </c>
      <c r="T672" s="68">
        <v>0.23</v>
      </c>
      <c r="U672" s="68">
        <v>49.82</v>
      </c>
      <c r="V672" s="68">
        <v>1119.624</v>
      </c>
      <c r="X672" s="68">
        <f t="shared" si="10"/>
        <v>1.0299999999999998</v>
      </c>
    </row>
    <row r="673" spans="1:24" x14ac:dyDescent="0.25">
      <c r="A673" s="68" t="s">
        <v>104</v>
      </c>
      <c r="B673" s="68">
        <v>4002</v>
      </c>
      <c r="C673" s="59">
        <v>43218</v>
      </c>
      <c r="D673" s="68">
        <v>19</v>
      </c>
      <c r="E673" s="68" t="s">
        <v>105</v>
      </c>
      <c r="F673" s="68">
        <v>58.6</v>
      </c>
      <c r="G673" s="68">
        <v>10.55</v>
      </c>
      <c r="H673" s="68">
        <v>0.35</v>
      </c>
      <c r="I673" s="68">
        <v>0.12</v>
      </c>
      <c r="J673" s="68">
        <v>0.43</v>
      </c>
      <c r="K673" s="68">
        <v>0</v>
      </c>
      <c r="L673" s="68">
        <v>1.61</v>
      </c>
      <c r="M673" s="68">
        <v>-0.02</v>
      </c>
      <c r="N673" s="68">
        <v>0.01</v>
      </c>
      <c r="O673" s="68">
        <v>-0.12</v>
      </c>
      <c r="Q673" s="68">
        <v>0</v>
      </c>
      <c r="R673" s="68">
        <v>0.33</v>
      </c>
      <c r="S673" s="68">
        <v>0.31</v>
      </c>
      <c r="T673" s="68">
        <v>0.23</v>
      </c>
      <c r="U673" s="68">
        <v>72.400000000000006</v>
      </c>
      <c r="V673" s="68">
        <v>1132.212</v>
      </c>
      <c r="X673" s="68">
        <f t="shared" si="10"/>
        <v>2.5099999999999998</v>
      </c>
    </row>
    <row r="674" spans="1:24" x14ac:dyDescent="0.25">
      <c r="A674" s="68" t="s">
        <v>104</v>
      </c>
      <c r="B674" s="68">
        <v>4002</v>
      </c>
      <c r="C674" s="59">
        <v>43218</v>
      </c>
      <c r="D674" s="68">
        <v>20</v>
      </c>
      <c r="E674" s="68" t="s">
        <v>105</v>
      </c>
      <c r="F674" s="68">
        <v>50.38</v>
      </c>
      <c r="G674" s="68">
        <v>10.55</v>
      </c>
      <c r="H674" s="68">
        <v>0.35</v>
      </c>
      <c r="I674" s="68">
        <v>0.12</v>
      </c>
      <c r="J674" s="68">
        <v>0.25</v>
      </c>
      <c r="K674" s="68">
        <v>0</v>
      </c>
      <c r="L674" s="68">
        <v>0.99</v>
      </c>
      <c r="M674" s="68">
        <v>-0.01</v>
      </c>
      <c r="N674" s="68">
        <v>-0.16</v>
      </c>
      <c r="O674" s="68">
        <v>-0.12</v>
      </c>
      <c r="Q674" s="68">
        <v>0</v>
      </c>
      <c r="R674" s="68">
        <v>0.33</v>
      </c>
      <c r="S674" s="68">
        <v>0.31</v>
      </c>
      <c r="T674" s="68">
        <v>0.23</v>
      </c>
      <c r="U674" s="68">
        <v>63.22</v>
      </c>
      <c r="V674" s="68">
        <v>1144.4639999999999</v>
      </c>
      <c r="X674" s="68">
        <f t="shared" si="10"/>
        <v>1.71</v>
      </c>
    </row>
    <row r="675" spans="1:24" x14ac:dyDescent="0.25">
      <c r="A675" s="68" t="s">
        <v>104</v>
      </c>
      <c r="B675" s="68">
        <v>4002</v>
      </c>
      <c r="C675" s="59">
        <v>43218</v>
      </c>
      <c r="D675" s="68">
        <v>21</v>
      </c>
      <c r="E675" s="68" t="s">
        <v>105</v>
      </c>
      <c r="F675" s="68">
        <v>85.99</v>
      </c>
      <c r="G675" s="68">
        <v>10.55</v>
      </c>
      <c r="H675" s="68">
        <v>0.35</v>
      </c>
      <c r="I675" s="68">
        <v>0.12</v>
      </c>
      <c r="J675" s="68">
        <v>3.05</v>
      </c>
      <c r="K675" s="68">
        <v>0</v>
      </c>
      <c r="L675" s="68">
        <v>6.85</v>
      </c>
      <c r="M675" s="68">
        <v>0.09</v>
      </c>
      <c r="N675" s="68">
        <v>-0.03</v>
      </c>
      <c r="O675" s="68">
        <v>-0.12</v>
      </c>
      <c r="Q675" s="68">
        <v>0</v>
      </c>
      <c r="R675" s="68">
        <v>0.33</v>
      </c>
      <c r="S675" s="68">
        <v>0.31</v>
      </c>
      <c r="T675" s="68">
        <v>0.23</v>
      </c>
      <c r="U675" s="68">
        <v>107.72</v>
      </c>
      <c r="V675" s="68">
        <v>1162.711</v>
      </c>
      <c r="X675" s="68">
        <f t="shared" si="10"/>
        <v>10.37</v>
      </c>
    </row>
    <row r="676" spans="1:24" x14ac:dyDescent="0.25">
      <c r="A676" s="68" t="s">
        <v>104</v>
      </c>
      <c r="B676" s="68">
        <v>4002</v>
      </c>
      <c r="C676" s="59">
        <v>43218</v>
      </c>
      <c r="D676" s="68">
        <v>22</v>
      </c>
      <c r="E676" s="68" t="s">
        <v>105</v>
      </c>
      <c r="F676" s="68">
        <v>83.63</v>
      </c>
      <c r="G676" s="68">
        <v>10.55</v>
      </c>
      <c r="H676" s="68">
        <v>0.35</v>
      </c>
      <c r="I676" s="68">
        <v>0.12</v>
      </c>
      <c r="J676" s="68">
        <v>1.1399999999999999</v>
      </c>
      <c r="K676" s="68">
        <v>0</v>
      </c>
      <c r="L676" s="68">
        <v>2.93</v>
      </c>
      <c r="M676" s="68">
        <v>-0.11</v>
      </c>
      <c r="N676" s="68">
        <v>0.41</v>
      </c>
      <c r="O676" s="68">
        <v>-0.12</v>
      </c>
      <c r="Q676" s="68">
        <v>0</v>
      </c>
      <c r="R676" s="68">
        <v>0.33</v>
      </c>
      <c r="S676" s="68">
        <v>0.31</v>
      </c>
      <c r="T676" s="68">
        <v>0.23</v>
      </c>
      <c r="U676" s="68">
        <v>99.77</v>
      </c>
      <c r="V676" s="68">
        <v>1097.614</v>
      </c>
      <c r="X676" s="68">
        <f t="shared" si="10"/>
        <v>4.54</v>
      </c>
    </row>
    <row r="677" spans="1:24" x14ac:dyDescent="0.25">
      <c r="A677" s="68" t="s">
        <v>104</v>
      </c>
      <c r="B677" s="68">
        <v>4002</v>
      </c>
      <c r="C677" s="59">
        <v>43218</v>
      </c>
      <c r="D677" s="68">
        <v>23</v>
      </c>
      <c r="E677" s="68" t="s">
        <v>105</v>
      </c>
      <c r="F677" s="68">
        <v>42.92</v>
      </c>
      <c r="G677" s="68">
        <v>10.55</v>
      </c>
      <c r="H677" s="68">
        <v>0.35</v>
      </c>
      <c r="I677" s="68">
        <v>0.12</v>
      </c>
      <c r="J677" s="68">
        <v>0.6</v>
      </c>
      <c r="K677" s="68">
        <v>0</v>
      </c>
      <c r="L677" s="68">
        <v>1.41</v>
      </c>
      <c r="M677" s="68">
        <v>0.05</v>
      </c>
      <c r="N677" s="68">
        <v>0.14000000000000001</v>
      </c>
      <c r="O677" s="68">
        <v>-0.12</v>
      </c>
      <c r="Q677" s="68">
        <v>0</v>
      </c>
      <c r="R677" s="68">
        <v>0.33</v>
      </c>
      <c r="S677" s="68">
        <v>0.31</v>
      </c>
      <c r="T677" s="68">
        <v>0.23</v>
      </c>
      <c r="U677" s="68">
        <v>56.89</v>
      </c>
      <c r="V677" s="68">
        <v>1009.213</v>
      </c>
      <c r="X677" s="68">
        <f t="shared" si="10"/>
        <v>2.4799999999999995</v>
      </c>
    </row>
    <row r="678" spans="1:24" x14ac:dyDescent="0.25">
      <c r="A678" s="68" t="s">
        <v>104</v>
      </c>
      <c r="B678" s="68">
        <v>4002</v>
      </c>
      <c r="C678" s="59">
        <v>43218</v>
      </c>
      <c r="D678" s="68">
        <v>24</v>
      </c>
      <c r="E678" s="68" t="s">
        <v>105</v>
      </c>
      <c r="F678" s="68">
        <v>23.96</v>
      </c>
      <c r="G678" s="68">
        <v>10.55</v>
      </c>
      <c r="H678" s="68">
        <v>0.35</v>
      </c>
      <c r="I678" s="68">
        <v>0.12</v>
      </c>
      <c r="J678" s="68">
        <v>0.2</v>
      </c>
      <c r="K678" s="68">
        <v>0</v>
      </c>
      <c r="L678" s="68">
        <v>0.22</v>
      </c>
      <c r="M678" s="68">
        <v>0.01</v>
      </c>
      <c r="N678" s="68">
        <v>0</v>
      </c>
      <c r="O678" s="68">
        <v>-0.12</v>
      </c>
      <c r="Q678" s="68">
        <v>0</v>
      </c>
      <c r="R678" s="68">
        <v>0.33</v>
      </c>
      <c r="S678" s="68">
        <v>0.31</v>
      </c>
      <c r="T678" s="68">
        <v>0.23</v>
      </c>
      <c r="U678" s="68">
        <v>36.159999999999997</v>
      </c>
      <c r="V678" s="68">
        <v>923.09199999999998</v>
      </c>
      <c r="X678" s="68">
        <f t="shared" si="10"/>
        <v>0.8899999999999999</v>
      </c>
    </row>
    <row r="679" spans="1:24" x14ac:dyDescent="0.25">
      <c r="A679" s="68" t="s">
        <v>104</v>
      </c>
      <c r="B679" s="68">
        <v>4002</v>
      </c>
      <c r="C679" s="59">
        <v>43219</v>
      </c>
      <c r="D679" s="68">
        <v>1</v>
      </c>
      <c r="E679" s="68" t="s">
        <v>105</v>
      </c>
      <c r="F679" s="68">
        <v>25.88</v>
      </c>
      <c r="G679" s="68">
        <v>10.55</v>
      </c>
      <c r="H679" s="68">
        <v>0.42</v>
      </c>
      <c r="I679" s="68">
        <v>7.0000000000000007E-2</v>
      </c>
      <c r="J679" s="68">
        <v>0.13</v>
      </c>
      <c r="K679" s="68">
        <v>0</v>
      </c>
      <c r="L679" s="68">
        <v>0</v>
      </c>
      <c r="M679" s="68">
        <v>0</v>
      </c>
      <c r="N679" s="68">
        <v>-0.05</v>
      </c>
      <c r="O679" s="68">
        <v>-0.12</v>
      </c>
      <c r="Q679" s="68">
        <v>0</v>
      </c>
      <c r="R679" s="68">
        <v>0.33</v>
      </c>
      <c r="S679" s="68">
        <v>0.31</v>
      </c>
      <c r="T679" s="68">
        <v>0.23</v>
      </c>
      <c r="U679" s="68">
        <v>37.75</v>
      </c>
      <c r="V679" s="68">
        <v>860.01499999999999</v>
      </c>
      <c r="X679" s="68">
        <f t="shared" si="10"/>
        <v>0.62</v>
      </c>
    </row>
    <row r="680" spans="1:24" x14ac:dyDescent="0.25">
      <c r="A680" s="68" t="s">
        <v>104</v>
      </c>
      <c r="B680" s="68">
        <v>4002</v>
      </c>
      <c r="C680" s="59">
        <v>43219</v>
      </c>
      <c r="D680" s="68">
        <v>2</v>
      </c>
      <c r="E680" s="68" t="s">
        <v>105</v>
      </c>
      <c r="F680" s="68">
        <v>26.19</v>
      </c>
      <c r="G680" s="68">
        <v>10.55</v>
      </c>
      <c r="H680" s="68">
        <v>0.42</v>
      </c>
      <c r="I680" s="68">
        <v>7.0000000000000007E-2</v>
      </c>
      <c r="J680" s="68">
        <v>0.1</v>
      </c>
      <c r="K680" s="68">
        <v>0</v>
      </c>
      <c r="L680" s="68">
        <v>0</v>
      </c>
      <c r="M680" s="68">
        <v>-0.02</v>
      </c>
      <c r="N680" s="68">
        <v>-0.02</v>
      </c>
      <c r="O680" s="68">
        <v>-0.12</v>
      </c>
      <c r="Q680" s="68">
        <v>0</v>
      </c>
      <c r="R680" s="68">
        <v>0.33</v>
      </c>
      <c r="S680" s="68">
        <v>0.31</v>
      </c>
      <c r="T680" s="68">
        <v>0.23</v>
      </c>
      <c r="U680" s="68">
        <v>38.04</v>
      </c>
      <c r="V680" s="68">
        <v>825.755</v>
      </c>
      <c r="X680" s="68">
        <f t="shared" si="10"/>
        <v>0.59</v>
      </c>
    </row>
    <row r="681" spans="1:24" x14ac:dyDescent="0.25">
      <c r="A681" s="68" t="s">
        <v>104</v>
      </c>
      <c r="B681" s="68">
        <v>4002</v>
      </c>
      <c r="C681" s="59">
        <v>43219</v>
      </c>
      <c r="D681" s="68">
        <v>3</v>
      </c>
      <c r="E681" s="68" t="s">
        <v>105</v>
      </c>
      <c r="F681" s="68">
        <v>21.92</v>
      </c>
      <c r="G681" s="68">
        <v>10.55</v>
      </c>
      <c r="H681" s="68">
        <v>0.42</v>
      </c>
      <c r="I681" s="68">
        <v>7.0000000000000007E-2</v>
      </c>
      <c r="J681" s="68">
        <v>0.15</v>
      </c>
      <c r="K681" s="68">
        <v>0</v>
      </c>
      <c r="L681" s="68">
        <v>0</v>
      </c>
      <c r="M681" s="68">
        <v>-0.02</v>
      </c>
      <c r="N681" s="68">
        <v>-0.01</v>
      </c>
      <c r="O681" s="68">
        <v>-0.12</v>
      </c>
      <c r="Q681" s="68">
        <v>0</v>
      </c>
      <c r="R681" s="68">
        <v>0.33</v>
      </c>
      <c r="S681" s="68">
        <v>0.31</v>
      </c>
      <c r="T681" s="68">
        <v>0.23</v>
      </c>
      <c r="U681" s="68">
        <v>33.83</v>
      </c>
      <c r="V681" s="68">
        <v>802.64</v>
      </c>
      <c r="X681" s="68">
        <f t="shared" si="10"/>
        <v>0.64</v>
      </c>
    </row>
    <row r="682" spans="1:24" x14ac:dyDescent="0.25">
      <c r="A682" s="68" t="s">
        <v>104</v>
      </c>
      <c r="B682" s="68">
        <v>4002</v>
      </c>
      <c r="C682" s="59">
        <v>43219</v>
      </c>
      <c r="D682" s="68">
        <v>4</v>
      </c>
      <c r="E682" s="68" t="s">
        <v>105</v>
      </c>
      <c r="F682" s="68">
        <v>17.809999999999999</v>
      </c>
      <c r="G682" s="68">
        <v>10.55</v>
      </c>
      <c r="H682" s="68">
        <v>0.42</v>
      </c>
      <c r="I682" s="68">
        <v>7.0000000000000007E-2</v>
      </c>
      <c r="J682" s="68">
        <v>0.14000000000000001</v>
      </c>
      <c r="K682" s="68">
        <v>0</v>
      </c>
      <c r="L682" s="68">
        <v>0</v>
      </c>
      <c r="M682" s="68">
        <v>0.03</v>
      </c>
      <c r="N682" s="68">
        <v>-0.02</v>
      </c>
      <c r="O682" s="68">
        <v>-0.12</v>
      </c>
      <c r="Q682" s="68">
        <v>0</v>
      </c>
      <c r="R682" s="68">
        <v>0.33</v>
      </c>
      <c r="S682" s="68">
        <v>0.31</v>
      </c>
      <c r="T682" s="68">
        <v>0.23</v>
      </c>
      <c r="U682" s="68">
        <v>29.75</v>
      </c>
      <c r="V682" s="68">
        <v>794.23099999999999</v>
      </c>
      <c r="X682" s="68">
        <f t="shared" si="10"/>
        <v>0.63</v>
      </c>
    </row>
    <row r="683" spans="1:24" x14ac:dyDescent="0.25">
      <c r="A683" s="68" t="s">
        <v>104</v>
      </c>
      <c r="B683" s="68">
        <v>4002</v>
      </c>
      <c r="C683" s="59">
        <v>43219</v>
      </c>
      <c r="D683" s="68">
        <v>5</v>
      </c>
      <c r="E683" s="68" t="s">
        <v>105</v>
      </c>
      <c r="F683" s="68">
        <v>17.53</v>
      </c>
      <c r="G683" s="68">
        <v>10.55</v>
      </c>
      <c r="H683" s="68">
        <v>0.42</v>
      </c>
      <c r="I683" s="68">
        <v>7.0000000000000007E-2</v>
      </c>
      <c r="J683" s="68">
        <v>0.13</v>
      </c>
      <c r="K683" s="68">
        <v>0</v>
      </c>
      <c r="L683" s="68">
        <v>0</v>
      </c>
      <c r="M683" s="68">
        <v>-0.02</v>
      </c>
      <c r="N683" s="68">
        <v>-0.03</v>
      </c>
      <c r="O683" s="68">
        <v>-0.12</v>
      </c>
      <c r="Q683" s="68">
        <v>0</v>
      </c>
      <c r="R683" s="68">
        <v>0.33</v>
      </c>
      <c r="S683" s="68">
        <v>0.31</v>
      </c>
      <c r="T683" s="68">
        <v>0.23</v>
      </c>
      <c r="U683" s="68">
        <v>29.4</v>
      </c>
      <c r="V683" s="68">
        <v>800.47299999999996</v>
      </c>
      <c r="X683" s="68">
        <f t="shared" si="10"/>
        <v>0.62</v>
      </c>
    </row>
    <row r="684" spans="1:24" x14ac:dyDescent="0.25">
      <c r="A684" s="68" t="s">
        <v>104</v>
      </c>
      <c r="B684" s="68">
        <v>4002</v>
      </c>
      <c r="C684" s="59">
        <v>43219</v>
      </c>
      <c r="D684" s="68">
        <v>6</v>
      </c>
      <c r="E684" s="68" t="s">
        <v>105</v>
      </c>
      <c r="F684" s="68">
        <v>18.690000000000001</v>
      </c>
      <c r="G684" s="68">
        <v>10.55</v>
      </c>
      <c r="H684" s="68">
        <v>0.42</v>
      </c>
      <c r="I684" s="68">
        <v>7.0000000000000007E-2</v>
      </c>
      <c r="J684" s="68">
        <v>0.13</v>
      </c>
      <c r="K684" s="68">
        <v>0</v>
      </c>
      <c r="L684" s="68">
        <v>0</v>
      </c>
      <c r="M684" s="68">
        <v>0.01</v>
      </c>
      <c r="N684" s="68">
        <v>-0.03</v>
      </c>
      <c r="O684" s="68">
        <v>-0.12</v>
      </c>
      <c r="Q684" s="68">
        <v>0</v>
      </c>
      <c r="R684" s="68">
        <v>0.33</v>
      </c>
      <c r="S684" s="68">
        <v>0.31</v>
      </c>
      <c r="T684" s="68">
        <v>0.23</v>
      </c>
      <c r="U684" s="68">
        <v>30.59</v>
      </c>
      <c r="V684" s="68">
        <v>825.45899999999995</v>
      </c>
      <c r="X684" s="68">
        <f t="shared" si="10"/>
        <v>0.62</v>
      </c>
    </row>
    <row r="685" spans="1:24" x14ac:dyDescent="0.25">
      <c r="A685" s="68" t="s">
        <v>104</v>
      </c>
      <c r="B685" s="68">
        <v>4002</v>
      </c>
      <c r="C685" s="59">
        <v>43219</v>
      </c>
      <c r="D685" s="68">
        <v>7</v>
      </c>
      <c r="E685" s="68" t="s">
        <v>105</v>
      </c>
      <c r="F685" s="68">
        <v>23.02</v>
      </c>
      <c r="G685" s="68">
        <v>10.55</v>
      </c>
      <c r="H685" s="68">
        <v>0.42</v>
      </c>
      <c r="I685" s="68">
        <v>7.0000000000000007E-2</v>
      </c>
      <c r="J685" s="68">
        <v>0.37</v>
      </c>
      <c r="K685" s="68">
        <v>0</v>
      </c>
      <c r="L685" s="68">
        <v>0</v>
      </c>
      <c r="M685" s="68">
        <v>-0.04</v>
      </c>
      <c r="N685" s="68">
        <v>-0.02</v>
      </c>
      <c r="O685" s="68">
        <v>-0.12</v>
      </c>
      <c r="Q685" s="68">
        <v>0</v>
      </c>
      <c r="R685" s="68">
        <v>0.33</v>
      </c>
      <c r="S685" s="68">
        <v>0.31</v>
      </c>
      <c r="T685" s="68">
        <v>0.23</v>
      </c>
      <c r="U685" s="68">
        <v>35.119999999999997</v>
      </c>
      <c r="V685" s="68">
        <v>875.84500000000003</v>
      </c>
      <c r="X685" s="68">
        <f t="shared" si="10"/>
        <v>0.86</v>
      </c>
    </row>
    <row r="686" spans="1:24" x14ac:dyDescent="0.25">
      <c r="A686" s="68" t="s">
        <v>104</v>
      </c>
      <c r="B686" s="68">
        <v>4002</v>
      </c>
      <c r="C686" s="59">
        <v>43219</v>
      </c>
      <c r="D686" s="68">
        <v>8</v>
      </c>
      <c r="E686" s="68" t="s">
        <v>105</v>
      </c>
      <c r="F686" s="68">
        <v>26.78</v>
      </c>
      <c r="G686" s="68">
        <v>10.55</v>
      </c>
      <c r="H686" s="68">
        <v>0.42</v>
      </c>
      <c r="I686" s="68">
        <v>7.0000000000000007E-2</v>
      </c>
      <c r="J686" s="68">
        <v>0.43</v>
      </c>
      <c r="K686" s="68">
        <v>0</v>
      </c>
      <c r="L686" s="68">
        <v>0</v>
      </c>
      <c r="M686" s="68">
        <v>0.03</v>
      </c>
      <c r="N686" s="68">
        <v>-0.01</v>
      </c>
      <c r="O686" s="68">
        <v>-0.12</v>
      </c>
      <c r="Q686" s="68">
        <v>0</v>
      </c>
      <c r="R686" s="68">
        <v>0.33</v>
      </c>
      <c r="S686" s="68">
        <v>0.31</v>
      </c>
      <c r="T686" s="68">
        <v>0.23</v>
      </c>
      <c r="U686" s="68">
        <v>39.020000000000003</v>
      </c>
      <c r="V686" s="68">
        <v>951.66399999999999</v>
      </c>
      <c r="X686" s="68">
        <f t="shared" si="10"/>
        <v>0.91999999999999993</v>
      </c>
    </row>
    <row r="687" spans="1:24" x14ac:dyDescent="0.25">
      <c r="A687" s="68" t="s">
        <v>104</v>
      </c>
      <c r="B687" s="68">
        <v>4002</v>
      </c>
      <c r="C687" s="59">
        <v>43219</v>
      </c>
      <c r="D687" s="68">
        <v>9</v>
      </c>
      <c r="E687" s="68" t="s">
        <v>105</v>
      </c>
      <c r="F687" s="68">
        <v>19.43</v>
      </c>
      <c r="G687" s="68">
        <v>10.55</v>
      </c>
      <c r="H687" s="68">
        <v>0.42</v>
      </c>
      <c r="I687" s="68">
        <v>7.0000000000000007E-2</v>
      </c>
      <c r="J687" s="68">
        <v>0.17</v>
      </c>
      <c r="K687" s="68">
        <v>0</v>
      </c>
      <c r="L687" s="68">
        <v>0.06</v>
      </c>
      <c r="M687" s="68">
        <v>-0.01</v>
      </c>
      <c r="N687" s="68">
        <v>-0.03</v>
      </c>
      <c r="O687" s="68">
        <v>-0.12</v>
      </c>
      <c r="Q687" s="68">
        <v>0</v>
      </c>
      <c r="R687" s="68">
        <v>0.33</v>
      </c>
      <c r="S687" s="68">
        <v>0.31</v>
      </c>
      <c r="T687" s="68">
        <v>0.23</v>
      </c>
      <c r="U687" s="68">
        <v>31.41</v>
      </c>
      <c r="V687" s="68">
        <v>1054.7660000000001</v>
      </c>
      <c r="X687" s="68">
        <f t="shared" si="10"/>
        <v>0.72</v>
      </c>
    </row>
    <row r="688" spans="1:24" x14ac:dyDescent="0.25">
      <c r="A688" s="68" t="s">
        <v>104</v>
      </c>
      <c r="B688" s="68">
        <v>4002</v>
      </c>
      <c r="C688" s="59">
        <v>43219</v>
      </c>
      <c r="D688" s="68">
        <v>10</v>
      </c>
      <c r="E688" s="68" t="s">
        <v>105</v>
      </c>
      <c r="F688" s="68">
        <v>22.75</v>
      </c>
      <c r="G688" s="68">
        <v>10.55</v>
      </c>
      <c r="H688" s="68">
        <v>0.42</v>
      </c>
      <c r="I688" s="68">
        <v>7.0000000000000007E-2</v>
      </c>
      <c r="J688" s="68">
        <v>0.08</v>
      </c>
      <c r="K688" s="68">
        <v>0</v>
      </c>
      <c r="L688" s="68">
        <v>7.0000000000000007E-2</v>
      </c>
      <c r="M688" s="68">
        <v>-0.02</v>
      </c>
      <c r="N688" s="68">
        <v>-0.05</v>
      </c>
      <c r="O688" s="68">
        <v>-0.12</v>
      </c>
      <c r="Q688" s="68">
        <v>0</v>
      </c>
      <c r="R688" s="68">
        <v>0.33</v>
      </c>
      <c r="S688" s="68">
        <v>0.31</v>
      </c>
      <c r="T688" s="68">
        <v>0.23</v>
      </c>
      <c r="U688" s="68">
        <v>34.619999999999997</v>
      </c>
      <c r="V688" s="68">
        <v>1134.731</v>
      </c>
      <c r="X688" s="68">
        <f t="shared" si="10"/>
        <v>0.6399999999999999</v>
      </c>
    </row>
    <row r="689" spans="1:24" x14ac:dyDescent="0.25">
      <c r="A689" s="68" t="s">
        <v>104</v>
      </c>
      <c r="B689" s="68">
        <v>4002</v>
      </c>
      <c r="C689" s="59">
        <v>43219</v>
      </c>
      <c r="D689" s="68">
        <v>11</v>
      </c>
      <c r="E689" s="68" t="s">
        <v>105</v>
      </c>
      <c r="F689" s="68">
        <v>46.75</v>
      </c>
      <c r="G689" s="68">
        <v>10.55</v>
      </c>
      <c r="H689" s="68">
        <v>0.42</v>
      </c>
      <c r="I689" s="68">
        <v>7.0000000000000007E-2</v>
      </c>
      <c r="J689" s="68">
        <v>0.18</v>
      </c>
      <c r="K689" s="68">
        <v>0</v>
      </c>
      <c r="L689" s="68">
        <v>1.2</v>
      </c>
      <c r="M689" s="68">
        <v>0.05</v>
      </c>
      <c r="N689" s="68">
        <v>7.0000000000000007E-2</v>
      </c>
      <c r="O689" s="68">
        <v>-0.12</v>
      </c>
      <c r="Q689" s="68">
        <v>0</v>
      </c>
      <c r="R689" s="68">
        <v>0.33</v>
      </c>
      <c r="S689" s="68">
        <v>0.31</v>
      </c>
      <c r="T689" s="68">
        <v>0.23</v>
      </c>
      <c r="U689" s="68">
        <v>60.04</v>
      </c>
      <c r="V689" s="68">
        <v>1182.9469999999999</v>
      </c>
      <c r="X689" s="68">
        <f t="shared" si="10"/>
        <v>1.8699999999999999</v>
      </c>
    </row>
    <row r="690" spans="1:24" x14ac:dyDescent="0.25">
      <c r="A690" s="68" t="s">
        <v>104</v>
      </c>
      <c r="B690" s="68">
        <v>4002</v>
      </c>
      <c r="C690" s="59">
        <v>43219</v>
      </c>
      <c r="D690" s="68">
        <v>12</v>
      </c>
      <c r="E690" s="68" t="s">
        <v>105</v>
      </c>
      <c r="F690" s="68">
        <v>46.34</v>
      </c>
      <c r="G690" s="68">
        <v>10.55</v>
      </c>
      <c r="H690" s="68">
        <v>0.42</v>
      </c>
      <c r="I690" s="68">
        <v>7.0000000000000007E-2</v>
      </c>
      <c r="J690" s="68">
        <v>0.21</v>
      </c>
      <c r="K690" s="68">
        <v>0</v>
      </c>
      <c r="L690" s="68">
        <v>1.46</v>
      </c>
      <c r="M690" s="68">
        <v>0.03</v>
      </c>
      <c r="N690" s="68">
        <v>0.06</v>
      </c>
      <c r="O690" s="68">
        <v>-0.12</v>
      </c>
      <c r="Q690" s="68">
        <v>0</v>
      </c>
      <c r="R690" s="68">
        <v>0.33</v>
      </c>
      <c r="S690" s="68">
        <v>0.31</v>
      </c>
      <c r="T690" s="68">
        <v>0.23</v>
      </c>
      <c r="U690" s="68">
        <v>59.89</v>
      </c>
      <c r="V690" s="68">
        <v>1205.385</v>
      </c>
      <c r="X690" s="68">
        <f t="shared" si="10"/>
        <v>2.16</v>
      </c>
    </row>
    <row r="691" spans="1:24" x14ac:dyDescent="0.25">
      <c r="A691" s="68" t="s">
        <v>104</v>
      </c>
      <c r="B691" s="68">
        <v>4002</v>
      </c>
      <c r="C691" s="59">
        <v>43219</v>
      </c>
      <c r="D691" s="68">
        <v>13</v>
      </c>
      <c r="E691" s="68" t="s">
        <v>105</v>
      </c>
      <c r="F691" s="68">
        <v>38.4</v>
      </c>
      <c r="G691" s="68">
        <v>10.55</v>
      </c>
      <c r="H691" s="68">
        <v>0.42</v>
      </c>
      <c r="I691" s="68">
        <v>7.0000000000000007E-2</v>
      </c>
      <c r="J691" s="68">
        <v>0.32</v>
      </c>
      <c r="K691" s="68">
        <v>0</v>
      </c>
      <c r="L691" s="68">
        <v>0.82</v>
      </c>
      <c r="M691" s="68">
        <v>0.03</v>
      </c>
      <c r="N691" s="68">
        <v>0.1</v>
      </c>
      <c r="O691" s="68">
        <v>-0.12</v>
      </c>
      <c r="Q691" s="68">
        <v>0</v>
      </c>
      <c r="R691" s="68">
        <v>0.33</v>
      </c>
      <c r="S691" s="68">
        <v>0.31</v>
      </c>
      <c r="T691" s="68">
        <v>0.23</v>
      </c>
      <c r="U691" s="68">
        <v>51.46</v>
      </c>
      <c r="V691" s="68">
        <v>1199.3699999999999</v>
      </c>
      <c r="X691" s="68">
        <f t="shared" si="10"/>
        <v>1.63</v>
      </c>
    </row>
    <row r="692" spans="1:24" x14ac:dyDescent="0.25">
      <c r="A692" s="68" t="s">
        <v>104</v>
      </c>
      <c r="B692" s="68">
        <v>4002</v>
      </c>
      <c r="C692" s="59">
        <v>43219</v>
      </c>
      <c r="D692" s="68">
        <v>14</v>
      </c>
      <c r="E692" s="68" t="s">
        <v>105</v>
      </c>
      <c r="F692" s="68">
        <v>21.87</v>
      </c>
      <c r="G692" s="68">
        <v>10.55</v>
      </c>
      <c r="H692" s="68">
        <v>0.42</v>
      </c>
      <c r="I692" s="68">
        <v>7.0000000000000007E-2</v>
      </c>
      <c r="J692" s="68">
        <v>0.09</v>
      </c>
      <c r="K692" s="68">
        <v>0</v>
      </c>
      <c r="L692" s="68">
        <v>0.08</v>
      </c>
      <c r="M692" s="68">
        <v>0</v>
      </c>
      <c r="N692" s="68">
        <v>-0.04</v>
      </c>
      <c r="O692" s="68">
        <v>-0.12</v>
      </c>
      <c r="Q692" s="68">
        <v>0</v>
      </c>
      <c r="R692" s="68">
        <v>0.33</v>
      </c>
      <c r="S692" s="68">
        <v>0.31</v>
      </c>
      <c r="T692" s="68">
        <v>0.23</v>
      </c>
      <c r="U692" s="68">
        <v>33.79</v>
      </c>
      <c r="V692" s="68">
        <v>1186.7180000000001</v>
      </c>
      <c r="X692" s="68">
        <f t="shared" si="10"/>
        <v>0.65999999999999992</v>
      </c>
    </row>
    <row r="693" spans="1:24" x14ac:dyDescent="0.25">
      <c r="A693" s="68" t="s">
        <v>104</v>
      </c>
      <c r="B693" s="68">
        <v>4002</v>
      </c>
      <c r="C693" s="59">
        <v>43219</v>
      </c>
      <c r="D693" s="68">
        <v>15</v>
      </c>
      <c r="E693" s="68" t="s">
        <v>105</v>
      </c>
      <c r="F693" s="68">
        <v>18.649999999999999</v>
      </c>
      <c r="G693" s="68">
        <v>10.55</v>
      </c>
      <c r="H693" s="68">
        <v>0.42</v>
      </c>
      <c r="I693" s="68">
        <v>7.0000000000000007E-2</v>
      </c>
      <c r="J693" s="68">
        <v>0.12</v>
      </c>
      <c r="K693" s="68">
        <v>0</v>
      </c>
      <c r="L693" s="68">
        <v>0.01</v>
      </c>
      <c r="M693" s="68">
        <v>0.01</v>
      </c>
      <c r="N693" s="68">
        <v>-7.0000000000000007E-2</v>
      </c>
      <c r="O693" s="68">
        <v>-0.12</v>
      </c>
      <c r="Q693" s="68">
        <v>0</v>
      </c>
      <c r="R693" s="68">
        <v>0.33</v>
      </c>
      <c r="S693" s="68">
        <v>0.31</v>
      </c>
      <c r="T693" s="68">
        <v>0.23</v>
      </c>
      <c r="U693" s="68">
        <v>30.51</v>
      </c>
      <c r="V693" s="68">
        <v>1177.922</v>
      </c>
      <c r="X693" s="68">
        <f t="shared" si="10"/>
        <v>0.62</v>
      </c>
    </row>
    <row r="694" spans="1:24" x14ac:dyDescent="0.25">
      <c r="A694" s="68" t="s">
        <v>104</v>
      </c>
      <c r="B694" s="68">
        <v>4002</v>
      </c>
      <c r="C694" s="59">
        <v>43219</v>
      </c>
      <c r="D694" s="68">
        <v>16</v>
      </c>
      <c r="E694" s="68" t="s">
        <v>105</v>
      </c>
      <c r="F694" s="68">
        <v>18.75</v>
      </c>
      <c r="G694" s="68">
        <v>10.55</v>
      </c>
      <c r="H694" s="68">
        <v>0.42</v>
      </c>
      <c r="I694" s="68">
        <v>7.0000000000000007E-2</v>
      </c>
      <c r="J694" s="68">
        <v>0.13</v>
      </c>
      <c r="K694" s="68">
        <v>0</v>
      </c>
      <c r="L694" s="68">
        <v>0</v>
      </c>
      <c r="M694" s="68">
        <v>-0.02</v>
      </c>
      <c r="N694" s="68">
        <v>-0.05</v>
      </c>
      <c r="O694" s="68">
        <v>-0.12</v>
      </c>
      <c r="Q694" s="68">
        <v>0</v>
      </c>
      <c r="R694" s="68">
        <v>0.33</v>
      </c>
      <c r="S694" s="68">
        <v>0.31</v>
      </c>
      <c r="T694" s="68">
        <v>0.23</v>
      </c>
      <c r="U694" s="68">
        <v>30.6</v>
      </c>
      <c r="V694" s="68">
        <v>1178.933</v>
      </c>
      <c r="X694" s="68">
        <f t="shared" si="10"/>
        <v>0.62</v>
      </c>
    </row>
    <row r="695" spans="1:24" x14ac:dyDescent="0.25">
      <c r="A695" s="68" t="s">
        <v>104</v>
      </c>
      <c r="B695" s="68">
        <v>4002</v>
      </c>
      <c r="C695" s="59">
        <v>43219</v>
      </c>
      <c r="D695" s="68">
        <v>17</v>
      </c>
      <c r="E695" s="68" t="s">
        <v>105</v>
      </c>
      <c r="F695" s="68">
        <v>22.59</v>
      </c>
      <c r="G695" s="68">
        <v>10.55</v>
      </c>
      <c r="H695" s="68">
        <v>0.42</v>
      </c>
      <c r="I695" s="68">
        <v>7.0000000000000007E-2</v>
      </c>
      <c r="J695" s="68">
        <v>0.14000000000000001</v>
      </c>
      <c r="K695" s="68">
        <v>0</v>
      </c>
      <c r="L695" s="68">
        <v>0.06</v>
      </c>
      <c r="M695" s="68">
        <v>-0.02</v>
      </c>
      <c r="N695" s="68">
        <v>-0.01</v>
      </c>
      <c r="O695" s="68">
        <v>-0.12</v>
      </c>
      <c r="Q695" s="68">
        <v>0</v>
      </c>
      <c r="R695" s="68">
        <v>0.33</v>
      </c>
      <c r="S695" s="68">
        <v>0.31</v>
      </c>
      <c r="T695" s="68">
        <v>0.23</v>
      </c>
      <c r="U695" s="68">
        <v>34.549999999999997</v>
      </c>
      <c r="V695" s="68">
        <v>1209.8489999999999</v>
      </c>
      <c r="X695" s="68">
        <f t="shared" si="10"/>
        <v>0.69</v>
      </c>
    </row>
    <row r="696" spans="1:24" x14ac:dyDescent="0.25">
      <c r="A696" s="68" t="s">
        <v>104</v>
      </c>
      <c r="B696" s="68">
        <v>4002</v>
      </c>
      <c r="C696" s="59">
        <v>43219</v>
      </c>
      <c r="D696" s="68">
        <v>18</v>
      </c>
      <c r="E696" s="68" t="s">
        <v>105</v>
      </c>
      <c r="F696" s="68">
        <v>37.81</v>
      </c>
      <c r="G696" s="68">
        <v>10.55</v>
      </c>
      <c r="H696" s="68">
        <v>0.42</v>
      </c>
      <c r="I696" s="68">
        <v>7.0000000000000007E-2</v>
      </c>
      <c r="J696" s="68">
        <v>0.2</v>
      </c>
      <c r="K696" s="68">
        <v>0</v>
      </c>
      <c r="L696" s="68">
        <v>0.51</v>
      </c>
      <c r="M696" s="68">
        <v>0.01</v>
      </c>
      <c r="N696" s="68">
        <v>0.13</v>
      </c>
      <c r="O696" s="68">
        <v>-0.12</v>
      </c>
      <c r="Q696" s="68">
        <v>0</v>
      </c>
      <c r="R696" s="68">
        <v>0.33</v>
      </c>
      <c r="S696" s="68">
        <v>0.31</v>
      </c>
      <c r="T696" s="68">
        <v>0.23</v>
      </c>
      <c r="U696" s="68">
        <v>50.45</v>
      </c>
      <c r="V696" s="68">
        <v>1242.96</v>
      </c>
      <c r="X696" s="68">
        <f t="shared" si="10"/>
        <v>1.2</v>
      </c>
    </row>
    <row r="697" spans="1:24" x14ac:dyDescent="0.25">
      <c r="A697" s="68" t="s">
        <v>104</v>
      </c>
      <c r="B697" s="68">
        <v>4002</v>
      </c>
      <c r="C697" s="59">
        <v>43219</v>
      </c>
      <c r="D697" s="68">
        <v>19</v>
      </c>
      <c r="E697" s="68" t="s">
        <v>105</v>
      </c>
      <c r="F697" s="68">
        <v>45.31</v>
      </c>
      <c r="G697" s="68">
        <v>10.55</v>
      </c>
      <c r="H697" s="68">
        <v>0.42</v>
      </c>
      <c r="I697" s="68">
        <v>7.0000000000000007E-2</v>
      </c>
      <c r="J697" s="68">
        <v>0.35</v>
      </c>
      <c r="K697" s="68">
        <v>0</v>
      </c>
      <c r="L697" s="68">
        <v>0.27</v>
      </c>
      <c r="M697" s="68">
        <v>-0.02</v>
      </c>
      <c r="N697" s="68">
        <v>-0.08</v>
      </c>
      <c r="O697" s="68">
        <v>-0.12</v>
      </c>
      <c r="Q697" s="68">
        <v>0</v>
      </c>
      <c r="R697" s="68">
        <v>0.33</v>
      </c>
      <c r="S697" s="68">
        <v>0.31</v>
      </c>
      <c r="T697" s="68">
        <v>0.23</v>
      </c>
      <c r="U697" s="68">
        <v>57.62</v>
      </c>
      <c r="V697" s="68">
        <v>1250.8109999999999</v>
      </c>
      <c r="X697" s="68">
        <f t="shared" si="10"/>
        <v>1.1099999999999999</v>
      </c>
    </row>
    <row r="698" spans="1:24" x14ac:dyDescent="0.25">
      <c r="A698" s="68" t="s">
        <v>104</v>
      </c>
      <c r="B698" s="68">
        <v>4002</v>
      </c>
      <c r="C698" s="59">
        <v>43219</v>
      </c>
      <c r="D698" s="68">
        <v>20</v>
      </c>
      <c r="E698" s="68" t="s">
        <v>105</v>
      </c>
      <c r="F698" s="68">
        <v>44.07</v>
      </c>
      <c r="G698" s="68">
        <v>10.55</v>
      </c>
      <c r="H698" s="68">
        <v>0.42</v>
      </c>
      <c r="I698" s="68">
        <v>7.0000000000000007E-2</v>
      </c>
      <c r="J698" s="68">
        <v>0.26</v>
      </c>
      <c r="K698" s="68">
        <v>0</v>
      </c>
      <c r="L698" s="68">
        <v>0</v>
      </c>
      <c r="M698" s="68">
        <v>-0.05</v>
      </c>
      <c r="N698" s="68">
        <v>-0.13</v>
      </c>
      <c r="O698" s="68">
        <v>-0.12</v>
      </c>
      <c r="Q698" s="68">
        <v>0</v>
      </c>
      <c r="R698" s="68">
        <v>0.33</v>
      </c>
      <c r="S698" s="68">
        <v>0.31</v>
      </c>
      <c r="T698" s="68">
        <v>0.23</v>
      </c>
      <c r="U698" s="68">
        <v>55.94</v>
      </c>
      <c r="V698" s="68">
        <v>1249.1790000000001</v>
      </c>
      <c r="X698" s="68">
        <f t="shared" si="10"/>
        <v>0.75</v>
      </c>
    </row>
    <row r="699" spans="1:24" x14ac:dyDescent="0.25">
      <c r="A699" s="68" t="s">
        <v>104</v>
      </c>
      <c r="B699" s="68">
        <v>4002</v>
      </c>
      <c r="C699" s="59">
        <v>43219</v>
      </c>
      <c r="D699" s="68">
        <v>21</v>
      </c>
      <c r="E699" s="68" t="s">
        <v>105</v>
      </c>
      <c r="F699" s="68">
        <v>71.150000000000006</v>
      </c>
      <c r="G699" s="68">
        <v>10.55</v>
      </c>
      <c r="H699" s="68">
        <v>0.42</v>
      </c>
      <c r="I699" s="68">
        <v>7.0000000000000007E-2</v>
      </c>
      <c r="J699" s="68">
        <v>3.13</v>
      </c>
      <c r="K699" s="68">
        <v>0</v>
      </c>
      <c r="L699" s="68">
        <v>7.91</v>
      </c>
      <c r="M699" s="68">
        <v>-0.16</v>
      </c>
      <c r="N699" s="68">
        <v>0</v>
      </c>
      <c r="O699" s="68">
        <v>-0.12</v>
      </c>
      <c r="Q699" s="68">
        <v>0</v>
      </c>
      <c r="R699" s="68">
        <v>0.33</v>
      </c>
      <c r="S699" s="68">
        <v>0.31</v>
      </c>
      <c r="T699" s="68">
        <v>0.23</v>
      </c>
      <c r="U699" s="68">
        <v>93.82</v>
      </c>
      <c r="V699" s="68">
        <v>1229.9870000000001</v>
      </c>
      <c r="X699" s="68">
        <f t="shared" si="10"/>
        <v>11.530000000000001</v>
      </c>
    </row>
    <row r="700" spans="1:24" x14ac:dyDescent="0.25">
      <c r="A700" s="68" t="s">
        <v>104</v>
      </c>
      <c r="B700" s="68">
        <v>4002</v>
      </c>
      <c r="C700" s="59">
        <v>43219</v>
      </c>
      <c r="D700" s="68">
        <v>22</v>
      </c>
      <c r="E700" s="68" t="s">
        <v>105</v>
      </c>
      <c r="F700" s="68">
        <v>50.64</v>
      </c>
      <c r="G700" s="68">
        <v>10.55</v>
      </c>
      <c r="H700" s="68">
        <v>0.42</v>
      </c>
      <c r="I700" s="68">
        <v>7.0000000000000007E-2</v>
      </c>
      <c r="J700" s="68">
        <v>1.34</v>
      </c>
      <c r="K700" s="68">
        <v>0</v>
      </c>
      <c r="L700" s="68">
        <v>2.04</v>
      </c>
      <c r="M700" s="68">
        <v>0</v>
      </c>
      <c r="N700" s="68">
        <v>0.42</v>
      </c>
      <c r="O700" s="68">
        <v>-0.12</v>
      </c>
      <c r="Q700" s="68">
        <v>0</v>
      </c>
      <c r="R700" s="68">
        <v>0.33</v>
      </c>
      <c r="S700" s="68">
        <v>0.31</v>
      </c>
      <c r="T700" s="68">
        <v>0.23</v>
      </c>
      <c r="U700" s="68">
        <v>66.23</v>
      </c>
      <c r="V700" s="68">
        <v>1141.402</v>
      </c>
      <c r="X700" s="68">
        <f t="shared" si="10"/>
        <v>3.87</v>
      </c>
    </row>
    <row r="701" spans="1:24" x14ac:dyDescent="0.25">
      <c r="A701" s="68" t="s">
        <v>104</v>
      </c>
      <c r="B701" s="68">
        <v>4002</v>
      </c>
      <c r="C701" s="59">
        <v>43219</v>
      </c>
      <c r="D701" s="68">
        <v>23</v>
      </c>
      <c r="E701" s="68" t="s">
        <v>105</v>
      </c>
      <c r="F701" s="68">
        <v>21.13</v>
      </c>
      <c r="G701" s="68">
        <v>10.55</v>
      </c>
      <c r="H701" s="68">
        <v>0.42</v>
      </c>
      <c r="I701" s="68">
        <v>7.0000000000000007E-2</v>
      </c>
      <c r="J701" s="68">
        <v>0.27</v>
      </c>
      <c r="K701" s="68">
        <v>0</v>
      </c>
      <c r="L701" s="68">
        <v>0</v>
      </c>
      <c r="M701" s="68">
        <v>0</v>
      </c>
      <c r="N701" s="68">
        <v>0</v>
      </c>
      <c r="O701" s="68">
        <v>-0.12</v>
      </c>
      <c r="Q701" s="68">
        <v>0</v>
      </c>
      <c r="R701" s="68">
        <v>0.33</v>
      </c>
      <c r="S701" s="68">
        <v>0.31</v>
      </c>
      <c r="T701" s="68">
        <v>0.23</v>
      </c>
      <c r="U701" s="68">
        <v>33.19</v>
      </c>
      <c r="V701" s="68">
        <v>1031.96</v>
      </c>
      <c r="X701" s="68">
        <f t="shared" si="10"/>
        <v>0.76</v>
      </c>
    </row>
    <row r="702" spans="1:24" x14ac:dyDescent="0.25">
      <c r="A702" s="68" t="s">
        <v>104</v>
      </c>
      <c r="B702" s="68">
        <v>4002</v>
      </c>
      <c r="C702" s="59">
        <v>43219</v>
      </c>
      <c r="D702" s="68">
        <v>24</v>
      </c>
      <c r="E702" s="68" t="s">
        <v>105</v>
      </c>
      <c r="F702" s="68">
        <v>20.27</v>
      </c>
      <c r="G702" s="68">
        <v>10.55</v>
      </c>
      <c r="H702" s="68">
        <v>0.42</v>
      </c>
      <c r="I702" s="68">
        <v>7.0000000000000007E-2</v>
      </c>
      <c r="J702" s="68">
        <v>0.19</v>
      </c>
      <c r="K702" s="68">
        <v>0</v>
      </c>
      <c r="L702" s="68">
        <v>0.13</v>
      </c>
      <c r="M702" s="68">
        <v>-0.02</v>
      </c>
      <c r="N702" s="68">
        <v>-0.14000000000000001</v>
      </c>
      <c r="O702" s="68">
        <v>-0.12</v>
      </c>
      <c r="Q702" s="68">
        <v>0</v>
      </c>
      <c r="R702" s="68">
        <v>0.33</v>
      </c>
      <c r="S702" s="68">
        <v>0.31</v>
      </c>
      <c r="T702" s="68">
        <v>0.23</v>
      </c>
      <c r="U702" s="68">
        <v>32.22</v>
      </c>
      <c r="V702" s="68">
        <v>945.29899999999998</v>
      </c>
      <c r="X702" s="68">
        <f t="shared" si="10"/>
        <v>0.80999999999999994</v>
      </c>
    </row>
    <row r="703" spans="1:24" x14ac:dyDescent="0.25">
      <c r="A703" s="68" t="s">
        <v>104</v>
      </c>
      <c r="B703" s="68">
        <v>4002</v>
      </c>
      <c r="C703" s="59">
        <v>43220</v>
      </c>
      <c r="D703" s="68">
        <v>1</v>
      </c>
      <c r="E703" s="68" t="s">
        <v>105</v>
      </c>
      <c r="F703" s="68">
        <v>20.58</v>
      </c>
      <c r="G703" s="68">
        <v>10.55</v>
      </c>
      <c r="H703" s="68">
        <v>0.51</v>
      </c>
      <c r="I703" s="68">
        <v>0.83</v>
      </c>
      <c r="J703" s="68">
        <v>0.1</v>
      </c>
      <c r="K703" s="68">
        <v>0</v>
      </c>
      <c r="L703" s="68">
        <v>0</v>
      </c>
      <c r="M703" s="68">
        <v>0.01</v>
      </c>
      <c r="N703" s="68">
        <v>-0.12</v>
      </c>
      <c r="O703" s="68">
        <v>-0.12</v>
      </c>
      <c r="Q703" s="68">
        <v>0</v>
      </c>
      <c r="R703" s="68">
        <v>0.33</v>
      </c>
      <c r="S703" s="68">
        <v>0.31</v>
      </c>
      <c r="T703" s="68">
        <v>0.23</v>
      </c>
      <c r="U703" s="68">
        <v>33.21</v>
      </c>
      <c r="V703" s="68">
        <v>893.17399999999998</v>
      </c>
      <c r="X703" s="68">
        <f t="shared" si="10"/>
        <v>1.44</v>
      </c>
    </row>
    <row r="704" spans="1:24" x14ac:dyDescent="0.25">
      <c r="A704" s="68" t="s">
        <v>104</v>
      </c>
      <c r="B704" s="68">
        <v>4002</v>
      </c>
      <c r="C704" s="59">
        <v>43220</v>
      </c>
      <c r="D704" s="68">
        <v>2</v>
      </c>
      <c r="E704" s="68" t="s">
        <v>105</v>
      </c>
      <c r="F704" s="68">
        <v>20.29</v>
      </c>
      <c r="G704" s="68">
        <v>10.55</v>
      </c>
      <c r="H704" s="68">
        <v>0.51</v>
      </c>
      <c r="I704" s="68">
        <v>0.83</v>
      </c>
      <c r="J704" s="68">
        <v>7.0000000000000007E-2</v>
      </c>
      <c r="K704" s="68">
        <v>0</v>
      </c>
      <c r="L704" s="68">
        <v>0</v>
      </c>
      <c r="M704" s="68">
        <v>-0.02</v>
      </c>
      <c r="N704" s="68">
        <v>-7.0000000000000007E-2</v>
      </c>
      <c r="O704" s="68">
        <v>-0.12</v>
      </c>
      <c r="Q704" s="68">
        <v>0</v>
      </c>
      <c r="R704" s="68">
        <v>0.33</v>
      </c>
      <c r="S704" s="68">
        <v>0.31</v>
      </c>
      <c r="T704" s="68">
        <v>0.23</v>
      </c>
      <c r="U704" s="68">
        <v>32.909999999999997</v>
      </c>
      <c r="V704" s="68">
        <v>867.88800000000003</v>
      </c>
      <c r="X704" s="68">
        <f t="shared" si="10"/>
        <v>1.41</v>
      </c>
    </row>
    <row r="705" spans="1:24" x14ac:dyDescent="0.25">
      <c r="A705" s="68" t="s">
        <v>104</v>
      </c>
      <c r="B705" s="68">
        <v>4002</v>
      </c>
      <c r="C705" s="59">
        <v>43220</v>
      </c>
      <c r="D705" s="68">
        <v>3</v>
      </c>
      <c r="E705" s="68" t="s">
        <v>105</v>
      </c>
      <c r="F705" s="68">
        <v>21.72</v>
      </c>
      <c r="G705" s="68">
        <v>10.55</v>
      </c>
      <c r="H705" s="68">
        <v>0.51</v>
      </c>
      <c r="I705" s="68">
        <v>0.83</v>
      </c>
      <c r="J705" s="68">
        <v>7.0000000000000007E-2</v>
      </c>
      <c r="K705" s="68">
        <v>0</v>
      </c>
      <c r="L705" s="68">
        <v>0</v>
      </c>
      <c r="M705" s="68">
        <v>-0.01</v>
      </c>
      <c r="N705" s="68">
        <v>-0.05</v>
      </c>
      <c r="O705" s="68">
        <v>-0.12</v>
      </c>
      <c r="Q705" s="68">
        <v>0</v>
      </c>
      <c r="R705" s="68">
        <v>0.33</v>
      </c>
      <c r="S705" s="68">
        <v>0.31</v>
      </c>
      <c r="T705" s="68">
        <v>0.23</v>
      </c>
      <c r="U705" s="68">
        <v>34.369999999999997</v>
      </c>
      <c r="V705" s="68">
        <v>860.93100000000004</v>
      </c>
      <c r="X705" s="68">
        <f t="shared" si="10"/>
        <v>1.41</v>
      </c>
    </row>
    <row r="706" spans="1:24" x14ac:dyDescent="0.25">
      <c r="A706" s="68" t="s">
        <v>104</v>
      </c>
      <c r="B706" s="68">
        <v>4002</v>
      </c>
      <c r="C706" s="59">
        <v>43220</v>
      </c>
      <c r="D706" s="68">
        <v>4</v>
      </c>
      <c r="E706" s="68" t="s">
        <v>105</v>
      </c>
      <c r="F706" s="68">
        <v>22.4</v>
      </c>
      <c r="G706" s="68">
        <v>10.55</v>
      </c>
      <c r="H706" s="68">
        <v>0.51</v>
      </c>
      <c r="I706" s="68">
        <v>0.83</v>
      </c>
      <c r="J706" s="68">
        <v>7.0000000000000007E-2</v>
      </c>
      <c r="K706" s="68">
        <v>0</v>
      </c>
      <c r="L706" s="68">
        <v>0</v>
      </c>
      <c r="M706" s="68">
        <v>0</v>
      </c>
      <c r="N706" s="68">
        <v>-0.06</v>
      </c>
      <c r="O706" s="68">
        <v>-0.12</v>
      </c>
      <c r="Q706" s="68">
        <v>0</v>
      </c>
      <c r="R706" s="68">
        <v>0.33</v>
      </c>
      <c r="S706" s="68">
        <v>0.31</v>
      </c>
      <c r="T706" s="68">
        <v>0.23</v>
      </c>
      <c r="U706" s="68">
        <v>35.049999999999997</v>
      </c>
      <c r="V706" s="68">
        <v>870.67600000000004</v>
      </c>
      <c r="X706" s="68">
        <f t="shared" si="10"/>
        <v>1.41</v>
      </c>
    </row>
    <row r="707" spans="1:24" x14ac:dyDescent="0.25">
      <c r="A707" s="68" t="s">
        <v>104</v>
      </c>
      <c r="B707" s="68">
        <v>4002</v>
      </c>
      <c r="C707" s="59">
        <v>43220</v>
      </c>
      <c r="D707" s="68">
        <v>5</v>
      </c>
      <c r="E707" s="68" t="s">
        <v>105</v>
      </c>
      <c r="F707" s="68">
        <v>22.01</v>
      </c>
      <c r="G707" s="68">
        <v>10.55</v>
      </c>
      <c r="H707" s="68">
        <v>0.51</v>
      </c>
      <c r="I707" s="68">
        <v>0.83</v>
      </c>
      <c r="J707" s="68">
        <v>0.06</v>
      </c>
      <c r="K707" s="68">
        <v>0</v>
      </c>
      <c r="L707" s="68">
        <v>0</v>
      </c>
      <c r="M707" s="68">
        <v>0.03</v>
      </c>
      <c r="N707" s="68">
        <v>-0.05</v>
      </c>
      <c r="O707" s="68">
        <v>-0.12</v>
      </c>
      <c r="Q707" s="68">
        <v>0</v>
      </c>
      <c r="R707" s="68">
        <v>0.33</v>
      </c>
      <c r="S707" s="68">
        <v>0.31</v>
      </c>
      <c r="T707" s="68">
        <v>0.23</v>
      </c>
      <c r="U707" s="68">
        <v>34.69</v>
      </c>
      <c r="V707" s="68">
        <v>914.822</v>
      </c>
      <c r="X707" s="68">
        <f t="shared" si="10"/>
        <v>1.4</v>
      </c>
    </row>
    <row r="708" spans="1:24" x14ac:dyDescent="0.25">
      <c r="A708" s="68" t="s">
        <v>104</v>
      </c>
      <c r="B708" s="68">
        <v>4002</v>
      </c>
      <c r="C708" s="59">
        <v>43220</v>
      </c>
      <c r="D708" s="68">
        <v>6</v>
      </c>
      <c r="E708" s="68" t="s">
        <v>105</v>
      </c>
      <c r="F708" s="68">
        <v>22.66</v>
      </c>
      <c r="G708" s="68">
        <v>10.55</v>
      </c>
      <c r="H708" s="68">
        <v>0.51</v>
      </c>
      <c r="I708" s="68">
        <v>0.83</v>
      </c>
      <c r="J708" s="68">
        <v>0.13</v>
      </c>
      <c r="K708" s="68">
        <v>0</v>
      </c>
      <c r="L708" s="68">
        <v>0.05</v>
      </c>
      <c r="M708" s="68">
        <v>0.09</v>
      </c>
      <c r="N708" s="68">
        <v>-0.03</v>
      </c>
      <c r="O708" s="68">
        <v>-0.12</v>
      </c>
      <c r="Q708" s="68">
        <v>0</v>
      </c>
      <c r="R708" s="68">
        <v>0.33</v>
      </c>
      <c r="S708" s="68">
        <v>0.31</v>
      </c>
      <c r="T708" s="68">
        <v>0.23</v>
      </c>
      <c r="U708" s="68">
        <v>35.54</v>
      </c>
      <c r="V708" s="68">
        <v>1029.808</v>
      </c>
      <c r="X708" s="68">
        <f t="shared" si="10"/>
        <v>1.5199999999999998</v>
      </c>
    </row>
    <row r="709" spans="1:24" x14ac:dyDescent="0.25">
      <c r="A709" s="68" t="s">
        <v>104</v>
      </c>
      <c r="B709" s="68">
        <v>4002</v>
      </c>
      <c r="C709" s="59">
        <v>43220</v>
      </c>
      <c r="D709" s="68">
        <v>7</v>
      </c>
      <c r="E709" s="68" t="s">
        <v>105</v>
      </c>
      <c r="F709" s="68">
        <v>24.23</v>
      </c>
      <c r="G709" s="68">
        <v>10.55</v>
      </c>
      <c r="H709" s="68">
        <v>0.51</v>
      </c>
      <c r="I709" s="68">
        <v>0.83</v>
      </c>
      <c r="J709" s="68">
        <v>0.16</v>
      </c>
      <c r="K709" s="68">
        <v>0</v>
      </c>
      <c r="L709" s="68">
        <v>0.12</v>
      </c>
      <c r="M709" s="68">
        <v>0.04</v>
      </c>
      <c r="N709" s="68">
        <v>-0.08</v>
      </c>
      <c r="O709" s="68">
        <v>-0.12</v>
      </c>
      <c r="Q709" s="68">
        <v>0</v>
      </c>
      <c r="R709" s="68">
        <v>0.33</v>
      </c>
      <c r="S709" s="68">
        <v>0.31</v>
      </c>
      <c r="T709" s="68">
        <v>0.23</v>
      </c>
      <c r="U709" s="68">
        <v>37.11</v>
      </c>
      <c r="V709" s="68">
        <v>1198.8699999999999</v>
      </c>
      <c r="X709" s="68">
        <f t="shared" si="10"/>
        <v>1.6199999999999997</v>
      </c>
    </row>
    <row r="710" spans="1:24" x14ac:dyDescent="0.25">
      <c r="A710" s="68" t="s">
        <v>104</v>
      </c>
      <c r="B710" s="68">
        <v>4002</v>
      </c>
      <c r="C710" s="59">
        <v>43220</v>
      </c>
      <c r="D710" s="68">
        <v>8</v>
      </c>
      <c r="E710" s="68" t="s">
        <v>106</v>
      </c>
      <c r="F710" s="68">
        <v>32.950000000000003</v>
      </c>
      <c r="G710" s="68">
        <v>10.55</v>
      </c>
      <c r="H710" s="68">
        <v>0.51</v>
      </c>
      <c r="I710" s="68">
        <v>0.83</v>
      </c>
      <c r="J710" s="68">
        <v>0.3</v>
      </c>
      <c r="K710" s="68">
        <v>0.45</v>
      </c>
      <c r="L710" s="68">
        <v>0</v>
      </c>
      <c r="M710" s="68">
        <v>0.01</v>
      </c>
      <c r="N710" s="68">
        <v>-0.05</v>
      </c>
      <c r="O710" s="68">
        <v>-0.12</v>
      </c>
      <c r="Q710" s="68">
        <v>0</v>
      </c>
      <c r="R710" s="68">
        <v>0.33</v>
      </c>
      <c r="S710" s="68">
        <v>0.31</v>
      </c>
      <c r="T710" s="68">
        <v>0.23</v>
      </c>
      <c r="U710" s="68">
        <v>46.3</v>
      </c>
      <c r="V710" s="68">
        <v>1297.4690000000001</v>
      </c>
      <c r="X710" s="68">
        <f t="shared" si="10"/>
        <v>2.09</v>
      </c>
    </row>
    <row r="711" spans="1:24" x14ac:dyDescent="0.25">
      <c r="A711" s="68" t="s">
        <v>104</v>
      </c>
      <c r="B711" s="68">
        <v>4002</v>
      </c>
      <c r="C711" s="59">
        <v>43220</v>
      </c>
      <c r="D711" s="68">
        <v>9</v>
      </c>
      <c r="E711" s="68" t="s">
        <v>106</v>
      </c>
      <c r="F711" s="68">
        <v>31.07</v>
      </c>
      <c r="G711" s="68">
        <v>10.55</v>
      </c>
      <c r="H711" s="68">
        <v>0.51</v>
      </c>
      <c r="I711" s="68">
        <v>0.83</v>
      </c>
      <c r="J711" s="68">
        <v>0.14000000000000001</v>
      </c>
      <c r="K711" s="68">
        <v>0.45</v>
      </c>
      <c r="L711" s="68">
        <v>0.01</v>
      </c>
      <c r="M711" s="68">
        <v>-0.01</v>
      </c>
      <c r="N711" s="68">
        <v>-0.1</v>
      </c>
      <c r="O711" s="68">
        <v>-0.12</v>
      </c>
      <c r="Q711" s="68">
        <v>0</v>
      </c>
      <c r="R711" s="68">
        <v>0.33</v>
      </c>
      <c r="S711" s="68">
        <v>0.31</v>
      </c>
      <c r="T711" s="68">
        <v>0.23</v>
      </c>
      <c r="U711" s="68">
        <v>44.2</v>
      </c>
      <c r="V711" s="68">
        <v>1311.38</v>
      </c>
      <c r="X711" s="68">
        <f t="shared" si="10"/>
        <v>1.94</v>
      </c>
    </row>
    <row r="712" spans="1:24" x14ac:dyDescent="0.25">
      <c r="A712" s="68" t="s">
        <v>104</v>
      </c>
      <c r="B712" s="68">
        <v>4002</v>
      </c>
      <c r="C712" s="59">
        <v>43220</v>
      </c>
      <c r="D712" s="68">
        <v>10</v>
      </c>
      <c r="E712" s="68" t="s">
        <v>106</v>
      </c>
      <c r="F712" s="68">
        <v>24.57</v>
      </c>
      <c r="G712" s="68">
        <v>10.55</v>
      </c>
      <c r="H712" s="68">
        <v>0.51</v>
      </c>
      <c r="I712" s="68">
        <v>0.83</v>
      </c>
      <c r="J712" s="68">
        <v>7.0000000000000007E-2</v>
      </c>
      <c r="K712" s="68">
        <v>0.44</v>
      </c>
      <c r="L712" s="68">
        <v>0.01</v>
      </c>
      <c r="M712" s="68">
        <v>0</v>
      </c>
      <c r="N712" s="68">
        <v>-0.1</v>
      </c>
      <c r="O712" s="68">
        <v>-0.12</v>
      </c>
      <c r="Q712" s="68">
        <v>0</v>
      </c>
      <c r="R712" s="68">
        <v>0.33</v>
      </c>
      <c r="S712" s="68">
        <v>0.31</v>
      </c>
      <c r="T712" s="68">
        <v>0.23</v>
      </c>
      <c r="U712" s="68">
        <v>37.630000000000003</v>
      </c>
      <c r="V712" s="68">
        <v>1322.4469999999999</v>
      </c>
      <c r="X712" s="68">
        <f t="shared" ref="X712:X726" si="11">H712+I712+J712+K712+L712+P712+Q712</f>
        <v>1.8599999999999999</v>
      </c>
    </row>
    <row r="713" spans="1:24" x14ac:dyDescent="0.25">
      <c r="A713" s="68" t="s">
        <v>104</v>
      </c>
      <c r="B713" s="68">
        <v>4002</v>
      </c>
      <c r="C713" s="59">
        <v>43220</v>
      </c>
      <c r="D713" s="68">
        <v>11</v>
      </c>
      <c r="E713" s="68" t="s">
        <v>106</v>
      </c>
      <c r="F713" s="68">
        <v>26.25</v>
      </c>
      <c r="G713" s="68">
        <v>10.55</v>
      </c>
      <c r="H713" s="68">
        <v>0.51</v>
      </c>
      <c r="I713" s="68">
        <v>0.83</v>
      </c>
      <c r="J713" s="68">
        <v>0.04</v>
      </c>
      <c r="K713" s="68">
        <v>0.44</v>
      </c>
      <c r="L713" s="68">
        <v>0.01</v>
      </c>
      <c r="M713" s="68">
        <v>-0.04</v>
      </c>
      <c r="N713" s="68">
        <v>-0.09</v>
      </c>
      <c r="O713" s="68">
        <v>-0.12</v>
      </c>
      <c r="Q713" s="68">
        <v>0</v>
      </c>
      <c r="R713" s="68">
        <v>0.33</v>
      </c>
      <c r="S713" s="68">
        <v>0.31</v>
      </c>
      <c r="T713" s="68">
        <v>0.23</v>
      </c>
      <c r="U713" s="68">
        <v>39.25</v>
      </c>
      <c r="V713" s="68">
        <v>1337.807</v>
      </c>
      <c r="X713" s="68">
        <f t="shared" si="11"/>
        <v>1.8299999999999998</v>
      </c>
    </row>
    <row r="714" spans="1:24" x14ac:dyDescent="0.25">
      <c r="A714" s="68" t="s">
        <v>104</v>
      </c>
      <c r="B714" s="68">
        <v>4002</v>
      </c>
      <c r="C714" s="59">
        <v>43220</v>
      </c>
      <c r="D714" s="68">
        <v>12</v>
      </c>
      <c r="E714" s="68" t="s">
        <v>106</v>
      </c>
      <c r="F714" s="68">
        <v>31.83</v>
      </c>
      <c r="G714" s="68">
        <v>10.55</v>
      </c>
      <c r="H714" s="68">
        <v>0.51</v>
      </c>
      <c r="I714" s="68">
        <v>0.83</v>
      </c>
      <c r="J714" s="68">
        <v>0.11</v>
      </c>
      <c r="K714" s="68">
        <v>0.44</v>
      </c>
      <c r="L714" s="68">
        <v>0</v>
      </c>
      <c r="M714" s="68">
        <v>-0.05</v>
      </c>
      <c r="N714" s="68">
        <v>-7.0000000000000007E-2</v>
      </c>
      <c r="O714" s="68">
        <v>-0.12</v>
      </c>
      <c r="Q714" s="68">
        <v>0</v>
      </c>
      <c r="R714" s="68">
        <v>0.33</v>
      </c>
      <c r="S714" s="68">
        <v>0.31</v>
      </c>
      <c r="T714" s="68">
        <v>0.23</v>
      </c>
      <c r="U714" s="68">
        <v>44.9</v>
      </c>
      <c r="V714" s="68">
        <v>1341.711</v>
      </c>
      <c r="X714" s="68">
        <f t="shared" si="11"/>
        <v>1.89</v>
      </c>
    </row>
    <row r="715" spans="1:24" x14ac:dyDescent="0.25">
      <c r="A715" s="68" t="s">
        <v>104</v>
      </c>
      <c r="B715" s="68">
        <v>4002</v>
      </c>
      <c r="C715" s="59">
        <v>43220</v>
      </c>
      <c r="D715" s="68">
        <v>13</v>
      </c>
      <c r="E715" s="68" t="s">
        <v>106</v>
      </c>
      <c r="F715" s="68">
        <v>28.37</v>
      </c>
      <c r="G715" s="68">
        <v>10.55</v>
      </c>
      <c r="H715" s="68">
        <v>0.51</v>
      </c>
      <c r="I715" s="68">
        <v>0.83</v>
      </c>
      <c r="J715" s="68">
        <v>0.08</v>
      </c>
      <c r="K715" s="68">
        <v>0.43</v>
      </c>
      <c r="L715" s="68">
        <v>0.17</v>
      </c>
      <c r="M715" s="68">
        <v>-0.03</v>
      </c>
      <c r="N715" s="68">
        <v>-0.08</v>
      </c>
      <c r="O715" s="68">
        <v>-0.12</v>
      </c>
      <c r="Q715" s="68">
        <v>0</v>
      </c>
      <c r="R715" s="68">
        <v>0.33</v>
      </c>
      <c r="S715" s="68">
        <v>0.31</v>
      </c>
      <c r="T715" s="68">
        <v>0.23</v>
      </c>
      <c r="U715" s="68">
        <v>41.58</v>
      </c>
      <c r="V715" s="68">
        <v>1328.9480000000001</v>
      </c>
      <c r="X715" s="68">
        <f t="shared" si="11"/>
        <v>2.02</v>
      </c>
    </row>
    <row r="716" spans="1:24" x14ac:dyDescent="0.25">
      <c r="A716" s="68" t="s">
        <v>104</v>
      </c>
      <c r="B716" s="68">
        <v>4002</v>
      </c>
      <c r="C716" s="59">
        <v>43220</v>
      </c>
      <c r="D716" s="68">
        <v>14</v>
      </c>
      <c r="E716" s="68" t="s">
        <v>106</v>
      </c>
      <c r="F716" s="68">
        <v>26.42</v>
      </c>
      <c r="G716" s="68">
        <v>10.55</v>
      </c>
      <c r="H716" s="68">
        <v>0.51</v>
      </c>
      <c r="I716" s="68">
        <v>0.83</v>
      </c>
      <c r="J716" s="68">
        <v>0.09</v>
      </c>
      <c r="K716" s="68">
        <v>0.45</v>
      </c>
      <c r="L716" s="68">
        <v>0.13</v>
      </c>
      <c r="M716" s="68">
        <v>-0.01</v>
      </c>
      <c r="N716" s="68">
        <v>-0.06</v>
      </c>
      <c r="O716" s="68">
        <v>-0.12</v>
      </c>
      <c r="Q716" s="68">
        <v>0</v>
      </c>
      <c r="R716" s="68">
        <v>0.33</v>
      </c>
      <c r="S716" s="68">
        <v>0.31</v>
      </c>
      <c r="T716" s="68">
        <v>0.23</v>
      </c>
      <c r="U716" s="68">
        <v>39.659999999999997</v>
      </c>
      <c r="V716" s="68">
        <v>1314.174</v>
      </c>
      <c r="X716" s="68">
        <f t="shared" si="11"/>
        <v>2.0099999999999998</v>
      </c>
    </row>
    <row r="717" spans="1:24" x14ac:dyDescent="0.25">
      <c r="A717" s="68" t="s">
        <v>104</v>
      </c>
      <c r="B717" s="68">
        <v>4002</v>
      </c>
      <c r="C717" s="59">
        <v>43220</v>
      </c>
      <c r="D717" s="68">
        <v>15</v>
      </c>
      <c r="E717" s="68" t="s">
        <v>106</v>
      </c>
      <c r="F717" s="68">
        <v>24.56</v>
      </c>
      <c r="G717" s="68">
        <v>10.55</v>
      </c>
      <c r="H717" s="68">
        <v>0.51</v>
      </c>
      <c r="I717" s="68">
        <v>0.83</v>
      </c>
      <c r="J717" s="68">
        <v>7.0000000000000007E-2</v>
      </c>
      <c r="K717" s="68">
        <v>0.45</v>
      </c>
      <c r="L717" s="68">
        <v>0</v>
      </c>
      <c r="M717" s="68">
        <v>-0.05</v>
      </c>
      <c r="N717" s="68">
        <v>-0.06</v>
      </c>
      <c r="O717" s="68">
        <v>-0.12</v>
      </c>
      <c r="Q717" s="68">
        <v>0</v>
      </c>
      <c r="R717" s="68">
        <v>0.33</v>
      </c>
      <c r="S717" s="68">
        <v>0.31</v>
      </c>
      <c r="T717" s="68">
        <v>0.23</v>
      </c>
      <c r="U717" s="68">
        <v>37.61</v>
      </c>
      <c r="V717" s="68">
        <v>1291.027</v>
      </c>
      <c r="X717" s="68">
        <f t="shared" si="11"/>
        <v>1.8599999999999999</v>
      </c>
    </row>
    <row r="718" spans="1:24" x14ac:dyDescent="0.25">
      <c r="A718" s="68" t="s">
        <v>104</v>
      </c>
      <c r="B718" s="68">
        <v>4002</v>
      </c>
      <c r="C718" s="59">
        <v>43220</v>
      </c>
      <c r="D718" s="68">
        <v>16</v>
      </c>
      <c r="E718" s="68" t="s">
        <v>106</v>
      </c>
      <c r="F718" s="68">
        <v>24.88</v>
      </c>
      <c r="G718" s="68">
        <v>10.55</v>
      </c>
      <c r="H718" s="68">
        <v>0.51</v>
      </c>
      <c r="I718" s="68">
        <v>0.83</v>
      </c>
      <c r="J718" s="68">
        <v>0.09</v>
      </c>
      <c r="K718" s="68">
        <v>0.45</v>
      </c>
      <c r="L718" s="68">
        <v>0.03</v>
      </c>
      <c r="M718" s="68">
        <v>-0.02</v>
      </c>
      <c r="N718" s="68">
        <v>-0.04</v>
      </c>
      <c r="O718" s="68">
        <v>-0.12</v>
      </c>
      <c r="Q718" s="68">
        <v>0</v>
      </c>
      <c r="R718" s="68">
        <v>0.33</v>
      </c>
      <c r="S718" s="68">
        <v>0.31</v>
      </c>
      <c r="T718" s="68">
        <v>0.23</v>
      </c>
      <c r="U718" s="68">
        <v>38.03</v>
      </c>
      <c r="V718" s="68">
        <v>1275.473</v>
      </c>
      <c r="X718" s="68">
        <f t="shared" si="11"/>
        <v>1.91</v>
      </c>
    </row>
    <row r="719" spans="1:24" x14ac:dyDescent="0.25">
      <c r="A719" s="68" t="s">
        <v>104</v>
      </c>
      <c r="B719" s="68">
        <v>4002</v>
      </c>
      <c r="C719" s="59">
        <v>43220</v>
      </c>
      <c r="D719" s="68">
        <v>17</v>
      </c>
      <c r="E719" s="68" t="s">
        <v>106</v>
      </c>
      <c r="F719" s="68">
        <v>24.2</v>
      </c>
      <c r="G719" s="68">
        <v>10.55</v>
      </c>
      <c r="H719" s="68">
        <v>0.51</v>
      </c>
      <c r="I719" s="68">
        <v>0.83</v>
      </c>
      <c r="J719" s="68">
        <v>0.08</v>
      </c>
      <c r="K719" s="68">
        <v>0.45</v>
      </c>
      <c r="L719" s="68">
        <v>0.01</v>
      </c>
      <c r="M719" s="68">
        <v>-0.02</v>
      </c>
      <c r="N719" s="68">
        <v>-0.04</v>
      </c>
      <c r="O719" s="68">
        <v>-0.12</v>
      </c>
      <c r="Q719" s="68">
        <v>0</v>
      </c>
      <c r="R719" s="68">
        <v>0.33</v>
      </c>
      <c r="S719" s="68">
        <v>0.31</v>
      </c>
      <c r="T719" s="68">
        <v>0.23</v>
      </c>
      <c r="U719" s="68">
        <v>37.32</v>
      </c>
      <c r="V719" s="68">
        <v>1286.317</v>
      </c>
      <c r="X719" s="68">
        <f t="shared" si="11"/>
        <v>1.88</v>
      </c>
    </row>
    <row r="720" spans="1:24" x14ac:dyDescent="0.25">
      <c r="A720" s="68" t="s">
        <v>104</v>
      </c>
      <c r="B720" s="68">
        <v>4002</v>
      </c>
      <c r="C720" s="59">
        <v>43220</v>
      </c>
      <c r="D720" s="68">
        <v>18</v>
      </c>
      <c r="E720" s="68" t="s">
        <v>106</v>
      </c>
      <c r="F720" s="68">
        <v>41.84</v>
      </c>
      <c r="G720" s="68">
        <v>10.55</v>
      </c>
      <c r="H720" s="68">
        <v>0.51</v>
      </c>
      <c r="I720" s="68">
        <v>0.83</v>
      </c>
      <c r="J720" s="68">
        <v>0.19</v>
      </c>
      <c r="K720" s="68">
        <v>0.44</v>
      </c>
      <c r="L720" s="68">
        <v>0.98</v>
      </c>
      <c r="M720" s="68">
        <v>0.04</v>
      </c>
      <c r="N720" s="68">
        <v>-0.01</v>
      </c>
      <c r="O720" s="68">
        <v>-0.12</v>
      </c>
      <c r="Q720" s="68">
        <v>0</v>
      </c>
      <c r="R720" s="68">
        <v>0.33</v>
      </c>
      <c r="S720" s="68">
        <v>0.31</v>
      </c>
      <c r="T720" s="68">
        <v>0.23</v>
      </c>
      <c r="U720" s="68">
        <v>56.12</v>
      </c>
      <c r="V720" s="68">
        <v>1318.3040000000001</v>
      </c>
      <c r="X720" s="68">
        <f t="shared" si="11"/>
        <v>2.9499999999999997</v>
      </c>
    </row>
    <row r="721" spans="1:24" x14ac:dyDescent="0.25">
      <c r="A721" s="68" t="s">
        <v>104</v>
      </c>
      <c r="B721" s="68">
        <v>4002</v>
      </c>
      <c r="C721" s="59">
        <v>43220</v>
      </c>
      <c r="D721" s="68">
        <v>19</v>
      </c>
      <c r="E721" s="68" t="s">
        <v>106</v>
      </c>
      <c r="F721" s="68">
        <v>31.98</v>
      </c>
      <c r="G721" s="68">
        <v>10.55</v>
      </c>
      <c r="H721" s="68">
        <v>0.51</v>
      </c>
      <c r="I721" s="68">
        <v>0.83</v>
      </c>
      <c r="J721" s="68">
        <v>0.08</v>
      </c>
      <c r="K721" s="68">
        <v>0.43</v>
      </c>
      <c r="L721" s="68">
        <v>0.23</v>
      </c>
      <c r="M721" s="68">
        <v>-0.05</v>
      </c>
      <c r="N721" s="68">
        <v>-0.03</v>
      </c>
      <c r="O721" s="68">
        <v>-0.12</v>
      </c>
      <c r="Q721" s="68">
        <v>0</v>
      </c>
      <c r="R721" s="68">
        <v>0.33</v>
      </c>
      <c r="S721" s="68">
        <v>0.31</v>
      </c>
      <c r="T721" s="68">
        <v>0.23</v>
      </c>
      <c r="U721" s="68">
        <v>45.28</v>
      </c>
      <c r="V721" s="68">
        <v>1346.191</v>
      </c>
      <c r="X721" s="68">
        <f t="shared" si="11"/>
        <v>2.08</v>
      </c>
    </row>
    <row r="722" spans="1:24" x14ac:dyDescent="0.25">
      <c r="A722" s="68" t="s">
        <v>104</v>
      </c>
      <c r="B722" s="68">
        <v>4002</v>
      </c>
      <c r="C722" s="59">
        <v>43220</v>
      </c>
      <c r="D722" s="68">
        <v>20</v>
      </c>
      <c r="E722" s="68" t="s">
        <v>106</v>
      </c>
      <c r="F722" s="68">
        <v>30.99</v>
      </c>
      <c r="G722" s="68">
        <v>10.55</v>
      </c>
      <c r="H722" s="68">
        <v>0.51</v>
      </c>
      <c r="I722" s="68">
        <v>0.83</v>
      </c>
      <c r="J722" s="68">
        <v>0.06</v>
      </c>
      <c r="K722" s="68">
        <v>0.43</v>
      </c>
      <c r="L722" s="68">
        <v>0</v>
      </c>
      <c r="M722" s="68">
        <v>-0.02</v>
      </c>
      <c r="N722" s="68">
        <v>-0.11</v>
      </c>
      <c r="O722" s="68">
        <v>-0.12</v>
      </c>
      <c r="Q722" s="68">
        <v>0</v>
      </c>
      <c r="R722" s="68">
        <v>0.33</v>
      </c>
      <c r="S722" s="68">
        <v>0.31</v>
      </c>
      <c r="T722" s="68">
        <v>0.23</v>
      </c>
      <c r="U722" s="68">
        <v>43.99</v>
      </c>
      <c r="V722" s="68">
        <v>1358.0450000000001</v>
      </c>
      <c r="X722" s="68">
        <f t="shared" si="11"/>
        <v>1.8299999999999998</v>
      </c>
    </row>
    <row r="723" spans="1:24" x14ac:dyDescent="0.25">
      <c r="A723" s="68" t="s">
        <v>104</v>
      </c>
      <c r="B723" s="68">
        <v>4002</v>
      </c>
      <c r="C723" s="59">
        <v>43220</v>
      </c>
      <c r="D723" s="68">
        <v>21</v>
      </c>
      <c r="E723" s="68" t="s">
        <v>106</v>
      </c>
      <c r="F723" s="68">
        <v>42.44</v>
      </c>
      <c r="G723" s="68">
        <v>10.55</v>
      </c>
      <c r="H723" s="68">
        <v>0.51</v>
      </c>
      <c r="I723" s="68">
        <v>0.83</v>
      </c>
      <c r="J723" s="68">
        <v>0.16</v>
      </c>
      <c r="K723" s="68">
        <v>0.43</v>
      </c>
      <c r="L723" s="68">
        <v>0</v>
      </c>
      <c r="M723" s="68">
        <v>-0.02</v>
      </c>
      <c r="N723" s="68">
        <v>-0.05</v>
      </c>
      <c r="O723" s="68">
        <v>-0.12</v>
      </c>
      <c r="Q723" s="68">
        <v>0</v>
      </c>
      <c r="R723" s="68">
        <v>0.33</v>
      </c>
      <c r="S723" s="68">
        <v>0.31</v>
      </c>
      <c r="T723" s="68">
        <v>0.23</v>
      </c>
      <c r="U723" s="68">
        <v>55.6</v>
      </c>
      <c r="V723" s="68">
        <v>1339.2249999999999</v>
      </c>
      <c r="X723" s="68">
        <f t="shared" si="11"/>
        <v>1.9299999999999997</v>
      </c>
    </row>
    <row r="724" spans="1:24" x14ac:dyDescent="0.25">
      <c r="A724" s="68" t="s">
        <v>104</v>
      </c>
      <c r="B724" s="68">
        <v>4002</v>
      </c>
      <c r="C724" s="59">
        <v>43220</v>
      </c>
      <c r="D724" s="68">
        <v>22</v>
      </c>
      <c r="E724" s="68" t="s">
        <v>106</v>
      </c>
      <c r="F724" s="68">
        <v>28.75</v>
      </c>
      <c r="G724" s="68">
        <v>10.55</v>
      </c>
      <c r="H724" s="68">
        <v>0.51</v>
      </c>
      <c r="I724" s="68">
        <v>0.83</v>
      </c>
      <c r="J724" s="68">
        <v>0.19</v>
      </c>
      <c r="K724" s="68">
        <v>0.46</v>
      </c>
      <c r="L724" s="68">
        <v>0.02</v>
      </c>
      <c r="M724" s="68">
        <v>-0.01</v>
      </c>
      <c r="N724" s="68">
        <v>-0.03</v>
      </c>
      <c r="O724" s="68">
        <v>-0.12</v>
      </c>
      <c r="Q724" s="68">
        <v>0</v>
      </c>
      <c r="R724" s="68">
        <v>0.33</v>
      </c>
      <c r="S724" s="68">
        <v>0.31</v>
      </c>
      <c r="T724" s="68">
        <v>0.23</v>
      </c>
      <c r="U724" s="68">
        <v>42.02</v>
      </c>
      <c r="V724" s="68">
        <v>1236.855</v>
      </c>
      <c r="X724" s="68">
        <f t="shared" si="11"/>
        <v>2.0099999999999998</v>
      </c>
    </row>
    <row r="725" spans="1:24" x14ac:dyDescent="0.25">
      <c r="A725" s="68" t="s">
        <v>104</v>
      </c>
      <c r="B725" s="68">
        <v>4002</v>
      </c>
      <c r="C725" s="59">
        <v>43220</v>
      </c>
      <c r="D725" s="68">
        <v>23</v>
      </c>
      <c r="E725" s="68" t="s">
        <v>106</v>
      </c>
      <c r="F725" s="68">
        <v>31.19</v>
      </c>
      <c r="G725" s="68">
        <v>10.55</v>
      </c>
      <c r="H725" s="68">
        <v>0.51</v>
      </c>
      <c r="I725" s="68">
        <v>0.83</v>
      </c>
      <c r="J725" s="68">
        <v>0.3</v>
      </c>
      <c r="K725" s="68">
        <v>0.5</v>
      </c>
      <c r="L725" s="68">
        <v>0.61</v>
      </c>
      <c r="M725" s="68">
        <v>-0.06</v>
      </c>
      <c r="N725" s="68">
        <v>-0.14000000000000001</v>
      </c>
      <c r="O725" s="68">
        <v>-0.12</v>
      </c>
      <c r="Q725" s="68">
        <v>0</v>
      </c>
      <c r="R725" s="68">
        <v>0.33</v>
      </c>
      <c r="S725" s="68">
        <v>0.31</v>
      </c>
      <c r="T725" s="68">
        <v>0.23</v>
      </c>
      <c r="U725" s="68">
        <v>45.04</v>
      </c>
      <c r="V725" s="68">
        <v>1114.383</v>
      </c>
      <c r="X725" s="68">
        <f t="shared" si="11"/>
        <v>2.7499999999999996</v>
      </c>
    </row>
    <row r="726" spans="1:24" x14ac:dyDescent="0.25">
      <c r="A726" s="68" t="s">
        <v>104</v>
      </c>
      <c r="B726" s="68">
        <v>4002</v>
      </c>
      <c r="C726" s="59">
        <v>43220</v>
      </c>
      <c r="D726" s="68">
        <v>24</v>
      </c>
      <c r="E726" s="68" t="s">
        <v>105</v>
      </c>
      <c r="F726" s="68">
        <v>27.43</v>
      </c>
      <c r="G726" s="68">
        <v>10.55</v>
      </c>
      <c r="H726" s="68">
        <v>0.51</v>
      </c>
      <c r="I726" s="68">
        <v>0.83</v>
      </c>
      <c r="J726" s="68">
        <v>0.25</v>
      </c>
      <c r="K726" s="68">
        <v>0</v>
      </c>
      <c r="L726" s="68">
        <v>0.35</v>
      </c>
      <c r="M726" s="68">
        <v>0</v>
      </c>
      <c r="N726" s="68">
        <v>0.06</v>
      </c>
      <c r="O726" s="68">
        <v>-0.12</v>
      </c>
      <c r="Q726" s="68">
        <v>0</v>
      </c>
      <c r="R726" s="68">
        <v>0.33</v>
      </c>
      <c r="S726" s="68">
        <v>0.31</v>
      </c>
      <c r="T726" s="68">
        <v>0.23</v>
      </c>
      <c r="U726" s="68">
        <v>40.729999999999997</v>
      </c>
      <c r="V726" s="68">
        <v>1010.36</v>
      </c>
      <c r="X726" s="68">
        <f t="shared" si="11"/>
        <v>1.94</v>
      </c>
    </row>
    <row r="727" spans="1:24" x14ac:dyDescent="0.25">
      <c r="A727" s="68" t="s">
        <v>107</v>
      </c>
      <c r="B727" s="68" t="s">
        <v>108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51"/>
  <sheetViews>
    <sheetView workbookViewId="0">
      <selection activeCell="X5" sqref="X5:X7"/>
    </sheetView>
  </sheetViews>
  <sheetFormatPr defaultRowHeight="15" x14ac:dyDescent="0.25"/>
  <cols>
    <col min="1" max="16384" width="9.140625" style="68"/>
  </cols>
  <sheetData>
    <row r="1" spans="1:24" x14ac:dyDescent="0.25">
      <c r="A1" s="68" t="s">
        <v>79</v>
      </c>
      <c r="B1" s="68" t="s">
        <v>80</v>
      </c>
    </row>
    <row r="2" spans="1:24" x14ac:dyDescent="0.25">
      <c r="A2" s="68" t="s">
        <v>79</v>
      </c>
      <c r="B2" s="68" t="s">
        <v>181</v>
      </c>
    </row>
    <row r="3" spans="1:24" x14ac:dyDescent="0.25">
      <c r="A3" s="68" t="s">
        <v>79</v>
      </c>
      <c r="B3" s="68" t="s">
        <v>182</v>
      </c>
    </row>
    <row r="4" spans="1:24" x14ac:dyDescent="0.25">
      <c r="A4" s="68" t="s">
        <v>79</v>
      </c>
      <c r="B4" s="68" t="s">
        <v>183</v>
      </c>
    </row>
    <row r="5" spans="1:24" x14ac:dyDescent="0.25">
      <c r="A5" s="68" t="s">
        <v>81</v>
      </c>
      <c r="B5" s="68" t="s">
        <v>82</v>
      </c>
      <c r="C5" s="68" t="s">
        <v>83</v>
      </c>
      <c r="D5" s="68" t="s">
        <v>84</v>
      </c>
      <c r="E5" s="68" t="s">
        <v>85</v>
      </c>
      <c r="F5" s="68" t="s">
        <v>86</v>
      </c>
      <c r="G5" s="68" t="s">
        <v>87</v>
      </c>
      <c r="H5" s="68" t="s">
        <v>88</v>
      </c>
      <c r="I5" s="68" t="s">
        <v>89</v>
      </c>
      <c r="J5" s="68" t="s">
        <v>90</v>
      </c>
      <c r="K5" s="68" t="s">
        <v>91</v>
      </c>
      <c r="L5" s="68" t="s">
        <v>92</v>
      </c>
      <c r="M5" s="68" t="s">
        <v>93</v>
      </c>
      <c r="N5" s="68" t="s">
        <v>94</v>
      </c>
      <c r="O5" s="68" t="s">
        <v>95</v>
      </c>
      <c r="P5" s="68" t="s">
        <v>177</v>
      </c>
      <c r="Q5" s="68" t="s">
        <v>96</v>
      </c>
      <c r="R5" s="68" t="s">
        <v>97</v>
      </c>
      <c r="S5" s="68" t="s">
        <v>98</v>
      </c>
      <c r="T5" s="68" t="s">
        <v>99</v>
      </c>
      <c r="U5" s="68" t="s">
        <v>100</v>
      </c>
      <c r="V5" s="68" t="s">
        <v>101</v>
      </c>
      <c r="X5" s="68" t="s">
        <v>113</v>
      </c>
    </row>
    <row r="6" spans="1:24" x14ac:dyDescent="0.25">
      <c r="A6" s="68" t="s">
        <v>81</v>
      </c>
      <c r="B6" s="68" t="s">
        <v>102</v>
      </c>
      <c r="C6" s="68" t="s">
        <v>27</v>
      </c>
      <c r="D6" s="68" t="s">
        <v>102</v>
      </c>
      <c r="E6" s="68" t="s">
        <v>103</v>
      </c>
      <c r="F6" s="68" t="s">
        <v>102</v>
      </c>
      <c r="G6" s="68" t="s">
        <v>102</v>
      </c>
      <c r="H6" s="68" t="s">
        <v>102</v>
      </c>
      <c r="I6" s="68" t="s">
        <v>102</v>
      </c>
      <c r="J6" s="68" t="s">
        <v>102</v>
      </c>
      <c r="K6" s="68" t="s">
        <v>102</v>
      </c>
      <c r="L6" s="68" t="s">
        <v>102</v>
      </c>
      <c r="M6" s="68" t="s">
        <v>102</v>
      </c>
      <c r="N6" s="68" t="s">
        <v>102</v>
      </c>
      <c r="O6" s="68" t="s">
        <v>102</v>
      </c>
      <c r="P6" s="68" t="s">
        <v>102</v>
      </c>
      <c r="Q6" s="68" t="s">
        <v>102</v>
      </c>
      <c r="R6" s="68" t="s">
        <v>102</v>
      </c>
      <c r="S6" s="68" t="s">
        <v>102</v>
      </c>
      <c r="T6" s="68" t="s">
        <v>102</v>
      </c>
      <c r="U6" s="68" t="s">
        <v>102</v>
      </c>
      <c r="V6" s="68" t="s">
        <v>102</v>
      </c>
    </row>
    <row r="7" spans="1:24" x14ac:dyDescent="0.25">
      <c r="A7" s="68" t="s">
        <v>104</v>
      </c>
      <c r="B7" s="68">
        <v>4002</v>
      </c>
      <c r="C7" s="59">
        <v>43221</v>
      </c>
      <c r="D7" s="68">
        <v>1</v>
      </c>
      <c r="E7" s="68" t="s">
        <v>105</v>
      </c>
      <c r="F7" s="68">
        <v>23.16</v>
      </c>
      <c r="G7" s="68">
        <v>10.3</v>
      </c>
      <c r="H7" s="68">
        <v>0.22</v>
      </c>
      <c r="I7" s="68">
        <v>0.02</v>
      </c>
      <c r="J7" s="68">
        <v>7.0000000000000007E-2</v>
      </c>
      <c r="K7" s="68">
        <v>0</v>
      </c>
      <c r="L7" s="68">
        <v>0</v>
      </c>
      <c r="M7" s="68">
        <v>-0.04</v>
      </c>
      <c r="N7" s="68">
        <v>-0.11</v>
      </c>
      <c r="O7" s="68">
        <v>-0.1</v>
      </c>
      <c r="Q7" s="68">
        <v>0</v>
      </c>
      <c r="R7" s="68">
        <v>0.33</v>
      </c>
      <c r="S7" s="68">
        <v>0.3</v>
      </c>
      <c r="T7" s="68">
        <v>0.23</v>
      </c>
      <c r="U7" s="68">
        <v>34.380000000000003</v>
      </c>
      <c r="V7" s="68">
        <v>949.44299999999998</v>
      </c>
      <c r="X7" s="68">
        <f>H7+I7+J7+K7+L7+P7+Q7</f>
        <v>0.31</v>
      </c>
    </row>
    <row r="8" spans="1:24" x14ac:dyDescent="0.25">
      <c r="A8" s="68" t="s">
        <v>104</v>
      </c>
      <c r="B8" s="68">
        <v>4002</v>
      </c>
      <c r="C8" s="59">
        <v>43221</v>
      </c>
      <c r="D8" s="68">
        <v>2</v>
      </c>
      <c r="E8" s="68" t="s">
        <v>105</v>
      </c>
      <c r="F8" s="68">
        <v>22.49</v>
      </c>
      <c r="G8" s="68">
        <v>10.3</v>
      </c>
      <c r="H8" s="68">
        <v>0.22</v>
      </c>
      <c r="I8" s="68">
        <v>0.02</v>
      </c>
      <c r="J8" s="68">
        <v>0.06</v>
      </c>
      <c r="K8" s="68">
        <v>0</v>
      </c>
      <c r="L8" s="68">
        <v>0</v>
      </c>
      <c r="M8" s="68">
        <v>-0.02</v>
      </c>
      <c r="N8" s="68">
        <v>-0.06</v>
      </c>
      <c r="O8" s="68">
        <v>-0.1</v>
      </c>
      <c r="Q8" s="68">
        <v>0</v>
      </c>
      <c r="R8" s="68">
        <v>0.33</v>
      </c>
      <c r="S8" s="68">
        <v>0.3</v>
      </c>
      <c r="T8" s="68">
        <v>0.23</v>
      </c>
      <c r="U8" s="68">
        <v>33.770000000000003</v>
      </c>
      <c r="V8" s="68">
        <v>918.26199999999994</v>
      </c>
      <c r="X8" s="68">
        <f t="shared" ref="X8:X71" si="0">H8+I8+J8+K8+L8+P8+Q8</f>
        <v>0.3</v>
      </c>
    </row>
    <row r="9" spans="1:24" x14ac:dyDescent="0.25">
      <c r="A9" s="68" t="s">
        <v>104</v>
      </c>
      <c r="B9" s="68">
        <v>4002</v>
      </c>
      <c r="C9" s="59">
        <v>43221</v>
      </c>
      <c r="D9" s="68">
        <v>3</v>
      </c>
      <c r="E9" s="68" t="s">
        <v>105</v>
      </c>
      <c r="F9" s="68">
        <v>21.48</v>
      </c>
      <c r="G9" s="68">
        <v>10.3</v>
      </c>
      <c r="H9" s="68">
        <v>0.22</v>
      </c>
      <c r="I9" s="68">
        <v>0.02</v>
      </c>
      <c r="J9" s="68">
        <v>0.05</v>
      </c>
      <c r="K9" s="68">
        <v>0</v>
      </c>
      <c r="L9" s="68">
        <v>0</v>
      </c>
      <c r="M9" s="68">
        <v>-0.05</v>
      </c>
      <c r="N9" s="68">
        <v>-7.0000000000000007E-2</v>
      </c>
      <c r="O9" s="68">
        <v>-0.1</v>
      </c>
      <c r="Q9" s="68">
        <v>0</v>
      </c>
      <c r="R9" s="68">
        <v>0.33</v>
      </c>
      <c r="S9" s="68">
        <v>0.3</v>
      </c>
      <c r="T9" s="68">
        <v>0.23</v>
      </c>
      <c r="U9" s="68">
        <v>32.71</v>
      </c>
      <c r="V9" s="68">
        <v>904.68299999999999</v>
      </c>
      <c r="X9" s="68">
        <f t="shared" si="0"/>
        <v>0.28999999999999998</v>
      </c>
    </row>
    <row r="10" spans="1:24" x14ac:dyDescent="0.25">
      <c r="A10" s="68" t="s">
        <v>104</v>
      </c>
      <c r="B10" s="68">
        <v>4002</v>
      </c>
      <c r="C10" s="59">
        <v>43221</v>
      </c>
      <c r="D10" s="68">
        <v>4</v>
      </c>
      <c r="E10" s="68" t="s">
        <v>105</v>
      </c>
      <c r="F10" s="68">
        <v>21.38</v>
      </c>
      <c r="G10" s="68">
        <v>10.3</v>
      </c>
      <c r="H10" s="68">
        <v>0.22</v>
      </c>
      <c r="I10" s="68">
        <v>0.02</v>
      </c>
      <c r="J10" s="68">
        <v>0.05</v>
      </c>
      <c r="K10" s="68">
        <v>0</v>
      </c>
      <c r="L10" s="68">
        <v>0</v>
      </c>
      <c r="M10" s="68">
        <v>-0.05</v>
      </c>
      <c r="N10" s="68">
        <v>-0.05</v>
      </c>
      <c r="O10" s="68">
        <v>-0.1</v>
      </c>
      <c r="Q10" s="68">
        <v>0</v>
      </c>
      <c r="R10" s="68">
        <v>0.33</v>
      </c>
      <c r="S10" s="68">
        <v>0.3</v>
      </c>
      <c r="T10" s="68">
        <v>0.23</v>
      </c>
      <c r="U10" s="68">
        <v>32.630000000000003</v>
      </c>
      <c r="V10" s="68">
        <v>910.63599999999997</v>
      </c>
      <c r="X10" s="68">
        <f t="shared" si="0"/>
        <v>0.28999999999999998</v>
      </c>
    </row>
    <row r="11" spans="1:24" x14ac:dyDescent="0.25">
      <c r="A11" s="68" t="s">
        <v>104</v>
      </c>
      <c r="B11" s="68">
        <v>4002</v>
      </c>
      <c r="C11" s="59">
        <v>43221</v>
      </c>
      <c r="D11" s="68">
        <v>5</v>
      </c>
      <c r="E11" s="68" t="s">
        <v>105</v>
      </c>
      <c r="F11" s="68">
        <v>22.45</v>
      </c>
      <c r="G11" s="68">
        <v>10.3</v>
      </c>
      <c r="H11" s="68">
        <v>0.22</v>
      </c>
      <c r="I11" s="68">
        <v>0.02</v>
      </c>
      <c r="J11" s="68">
        <v>0.05</v>
      </c>
      <c r="K11" s="68">
        <v>0</v>
      </c>
      <c r="L11" s="68">
        <v>0</v>
      </c>
      <c r="M11" s="68">
        <v>0</v>
      </c>
      <c r="N11" s="68">
        <v>-7.0000000000000007E-2</v>
      </c>
      <c r="O11" s="68">
        <v>-0.1</v>
      </c>
      <c r="Q11" s="68">
        <v>0</v>
      </c>
      <c r="R11" s="68">
        <v>0.33</v>
      </c>
      <c r="S11" s="68">
        <v>0.3</v>
      </c>
      <c r="T11" s="68">
        <v>0.23</v>
      </c>
      <c r="U11" s="68">
        <v>33.729999999999997</v>
      </c>
      <c r="V11" s="68">
        <v>945.85599999999999</v>
      </c>
      <c r="X11" s="68">
        <f t="shared" si="0"/>
        <v>0.28999999999999998</v>
      </c>
    </row>
    <row r="12" spans="1:24" x14ac:dyDescent="0.25">
      <c r="A12" s="68" t="s">
        <v>104</v>
      </c>
      <c r="B12" s="68">
        <v>4002</v>
      </c>
      <c r="C12" s="59">
        <v>43221</v>
      </c>
      <c r="D12" s="68">
        <v>6</v>
      </c>
      <c r="E12" s="68" t="s">
        <v>105</v>
      </c>
      <c r="F12" s="68">
        <v>25.59</v>
      </c>
      <c r="G12" s="68">
        <v>10.3</v>
      </c>
      <c r="H12" s="68">
        <v>0.22</v>
      </c>
      <c r="I12" s="68">
        <v>0.02</v>
      </c>
      <c r="J12" s="68">
        <v>0.08</v>
      </c>
      <c r="K12" s="68">
        <v>0</v>
      </c>
      <c r="L12" s="68">
        <v>0</v>
      </c>
      <c r="M12" s="68">
        <v>0</v>
      </c>
      <c r="N12" s="68">
        <v>-0.04</v>
      </c>
      <c r="O12" s="68">
        <v>-0.1</v>
      </c>
      <c r="Q12" s="68">
        <v>0</v>
      </c>
      <c r="R12" s="68">
        <v>0.33</v>
      </c>
      <c r="S12" s="68">
        <v>0.3</v>
      </c>
      <c r="T12" s="68">
        <v>0.23</v>
      </c>
      <c r="U12" s="68">
        <v>36.93</v>
      </c>
      <c r="V12" s="68">
        <v>1057.7460000000001</v>
      </c>
      <c r="X12" s="68">
        <f t="shared" si="0"/>
        <v>0.32</v>
      </c>
    </row>
    <row r="13" spans="1:24" x14ac:dyDescent="0.25">
      <c r="A13" s="68" t="s">
        <v>104</v>
      </c>
      <c r="B13" s="68">
        <v>4002</v>
      </c>
      <c r="C13" s="59">
        <v>43221</v>
      </c>
      <c r="D13" s="68">
        <v>7</v>
      </c>
      <c r="E13" s="68" t="s">
        <v>105</v>
      </c>
      <c r="F13" s="68">
        <v>37.299999999999997</v>
      </c>
      <c r="G13" s="68">
        <v>10.3</v>
      </c>
      <c r="H13" s="68">
        <v>0.22</v>
      </c>
      <c r="I13" s="68">
        <v>0.02</v>
      </c>
      <c r="J13" s="68">
        <v>0.35</v>
      </c>
      <c r="K13" s="68">
        <v>0</v>
      </c>
      <c r="L13" s="68">
        <v>0.53</v>
      </c>
      <c r="M13" s="68">
        <v>0.01</v>
      </c>
      <c r="N13" s="68">
        <v>7.0000000000000007E-2</v>
      </c>
      <c r="O13" s="68">
        <v>-0.1</v>
      </c>
      <c r="Q13" s="68">
        <v>0</v>
      </c>
      <c r="R13" s="68">
        <v>0.33</v>
      </c>
      <c r="S13" s="68">
        <v>0.3</v>
      </c>
      <c r="T13" s="68">
        <v>0.23</v>
      </c>
      <c r="U13" s="68">
        <v>49.56</v>
      </c>
      <c r="V13" s="68">
        <v>1219.203</v>
      </c>
      <c r="X13" s="68">
        <f t="shared" si="0"/>
        <v>1.1200000000000001</v>
      </c>
    </row>
    <row r="14" spans="1:24" x14ac:dyDescent="0.25">
      <c r="A14" s="68" t="s">
        <v>104</v>
      </c>
      <c r="B14" s="68">
        <v>4002</v>
      </c>
      <c r="C14" s="59">
        <v>43221</v>
      </c>
      <c r="D14" s="68">
        <v>8</v>
      </c>
      <c r="E14" s="68" t="s">
        <v>106</v>
      </c>
      <c r="F14" s="68">
        <v>26.61</v>
      </c>
      <c r="G14" s="68">
        <v>10.3</v>
      </c>
      <c r="H14" s="68">
        <v>0.22</v>
      </c>
      <c r="I14" s="68">
        <v>0.02</v>
      </c>
      <c r="J14" s="68">
        <v>0.16</v>
      </c>
      <c r="K14" s="68">
        <v>0.42</v>
      </c>
      <c r="L14" s="68">
        <v>7.0000000000000007E-2</v>
      </c>
      <c r="M14" s="68">
        <v>-0.03</v>
      </c>
      <c r="N14" s="68">
        <v>-0.15</v>
      </c>
      <c r="O14" s="68">
        <v>-0.1</v>
      </c>
      <c r="Q14" s="68">
        <v>0</v>
      </c>
      <c r="R14" s="68">
        <v>0.33</v>
      </c>
      <c r="S14" s="68">
        <v>0.3</v>
      </c>
      <c r="T14" s="68">
        <v>0.23</v>
      </c>
      <c r="U14" s="68">
        <v>38.380000000000003</v>
      </c>
      <c r="V14" s="68">
        <v>1293.5429999999999</v>
      </c>
      <c r="X14" s="68">
        <f t="shared" si="0"/>
        <v>0.89000000000000012</v>
      </c>
    </row>
    <row r="15" spans="1:24" x14ac:dyDescent="0.25">
      <c r="A15" s="68" t="s">
        <v>104</v>
      </c>
      <c r="B15" s="68">
        <v>4002</v>
      </c>
      <c r="C15" s="59">
        <v>43221</v>
      </c>
      <c r="D15" s="68">
        <v>9</v>
      </c>
      <c r="E15" s="68" t="s">
        <v>106</v>
      </c>
      <c r="F15" s="68">
        <v>21.89</v>
      </c>
      <c r="G15" s="68">
        <v>10.3</v>
      </c>
      <c r="H15" s="68">
        <v>0.22</v>
      </c>
      <c r="I15" s="68">
        <v>0.02</v>
      </c>
      <c r="J15" s="68">
        <v>0.09</v>
      </c>
      <c r="K15" s="68">
        <v>0.43</v>
      </c>
      <c r="L15" s="68">
        <v>0</v>
      </c>
      <c r="M15" s="68">
        <v>-0.02</v>
      </c>
      <c r="N15" s="68">
        <v>-0.15</v>
      </c>
      <c r="O15" s="68">
        <v>-0.1</v>
      </c>
      <c r="Q15" s="68">
        <v>0</v>
      </c>
      <c r="R15" s="68">
        <v>0.33</v>
      </c>
      <c r="S15" s="68">
        <v>0.3</v>
      </c>
      <c r="T15" s="68">
        <v>0.23</v>
      </c>
      <c r="U15" s="68">
        <v>33.54</v>
      </c>
      <c r="V15" s="68">
        <v>1287.5239999999999</v>
      </c>
      <c r="X15" s="68">
        <f t="shared" si="0"/>
        <v>0.76</v>
      </c>
    </row>
    <row r="16" spans="1:24" x14ac:dyDescent="0.25">
      <c r="A16" s="68" t="s">
        <v>104</v>
      </c>
      <c r="B16" s="68">
        <v>4002</v>
      </c>
      <c r="C16" s="59">
        <v>43221</v>
      </c>
      <c r="D16" s="68">
        <v>10</v>
      </c>
      <c r="E16" s="68" t="s">
        <v>106</v>
      </c>
      <c r="F16" s="68">
        <v>19.670000000000002</v>
      </c>
      <c r="G16" s="68">
        <v>10.3</v>
      </c>
      <c r="H16" s="68">
        <v>0.22</v>
      </c>
      <c r="I16" s="68">
        <v>0.02</v>
      </c>
      <c r="J16" s="68">
        <v>0.06</v>
      </c>
      <c r="K16" s="68">
        <v>0.44</v>
      </c>
      <c r="L16" s="68">
        <v>0</v>
      </c>
      <c r="M16" s="68">
        <v>-7.0000000000000007E-2</v>
      </c>
      <c r="N16" s="68">
        <v>-0.16</v>
      </c>
      <c r="O16" s="68">
        <v>-0.1</v>
      </c>
      <c r="Q16" s="68">
        <v>0</v>
      </c>
      <c r="R16" s="68">
        <v>0.33</v>
      </c>
      <c r="S16" s="68">
        <v>0.3</v>
      </c>
      <c r="T16" s="68">
        <v>0.23</v>
      </c>
      <c r="U16" s="68">
        <v>31.24</v>
      </c>
      <c r="V16" s="68">
        <v>1280.3309999999999</v>
      </c>
      <c r="X16" s="68">
        <f t="shared" si="0"/>
        <v>0.74</v>
      </c>
    </row>
    <row r="17" spans="1:24" x14ac:dyDescent="0.25">
      <c r="A17" s="68" t="s">
        <v>104</v>
      </c>
      <c r="B17" s="68">
        <v>4002</v>
      </c>
      <c r="C17" s="59">
        <v>43221</v>
      </c>
      <c r="D17" s="68">
        <v>11</v>
      </c>
      <c r="E17" s="68" t="s">
        <v>106</v>
      </c>
      <c r="F17" s="68">
        <v>19.79</v>
      </c>
      <c r="G17" s="68">
        <v>10.3</v>
      </c>
      <c r="H17" s="68">
        <v>0.22</v>
      </c>
      <c r="I17" s="68">
        <v>0.02</v>
      </c>
      <c r="J17" s="68">
        <v>0.05</v>
      </c>
      <c r="K17" s="68">
        <v>0.44</v>
      </c>
      <c r="L17" s="68">
        <v>0</v>
      </c>
      <c r="M17" s="68">
        <v>-0.02</v>
      </c>
      <c r="N17" s="68">
        <v>-0.14000000000000001</v>
      </c>
      <c r="O17" s="68">
        <v>-0.1</v>
      </c>
      <c r="Q17" s="68">
        <v>0</v>
      </c>
      <c r="R17" s="68">
        <v>0.33</v>
      </c>
      <c r="S17" s="68">
        <v>0.3</v>
      </c>
      <c r="T17" s="68">
        <v>0.23</v>
      </c>
      <c r="U17" s="68">
        <v>31.42</v>
      </c>
      <c r="V17" s="68">
        <v>1288.0360000000001</v>
      </c>
      <c r="X17" s="68">
        <f t="shared" si="0"/>
        <v>0.73</v>
      </c>
    </row>
    <row r="18" spans="1:24" x14ac:dyDescent="0.25">
      <c r="A18" s="68" t="s">
        <v>104</v>
      </c>
      <c r="B18" s="68">
        <v>4002</v>
      </c>
      <c r="C18" s="59">
        <v>43221</v>
      </c>
      <c r="D18" s="68">
        <v>12</v>
      </c>
      <c r="E18" s="68" t="s">
        <v>106</v>
      </c>
      <c r="F18" s="68">
        <v>20.74</v>
      </c>
      <c r="G18" s="68">
        <v>10.3</v>
      </c>
      <c r="H18" s="68">
        <v>0.22</v>
      </c>
      <c r="I18" s="68">
        <v>0.02</v>
      </c>
      <c r="J18" s="68">
        <v>0.06</v>
      </c>
      <c r="K18" s="68">
        <v>0.45</v>
      </c>
      <c r="L18" s="68">
        <v>0</v>
      </c>
      <c r="M18" s="68">
        <v>-0.03</v>
      </c>
      <c r="N18" s="68">
        <v>-0.14000000000000001</v>
      </c>
      <c r="O18" s="68">
        <v>-0.1</v>
      </c>
      <c r="Q18" s="68">
        <v>0</v>
      </c>
      <c r="R18" s="68">
        <v>0.33</v>
      </c>
      <c r="S18" s="68">
        <v>0.3</v>
      </c>
      <c r="T18" s="68">
        <v>0.23</v>
      </c>
      <c r="U18" s="68">
        <v>32.380000000000003</v>
      </c>
      <c r="V18" s="68">
        <v>1298.627</v>
      </c>
      <c r="X18" s="68">
        <f t="shared" si="0"/>
        <v>0.75</v>
      </c>
    </row>
    <row r="19" spans="1:24" x14ac:dyDescent="0.25">
      <c r="A19" s="68" t="s">
        <v>104</v>
      </c>
      <c r="B19" s="68">
        <v>4002</v>
      </c>
      <c r="C19" s="59">
        <v>43221</v>
      </c>
      <c r="D19" s="68">
        <v>13</v>
      </c>
      <c r="E19" s="68" t="s">
        <v>106</v>
      </c>
      <c r="F19" s="68">
        <v>20.13</v>
      </c>
      <c r="G19" s="68">
        <v>10.3</v>
      </c>
      <c r="H19" s="68">
        <v>0.22</v>
      </c>
      <c r="I19" s="68">
        <v>0.02</v>
      </c>
      <c r="J19" s="68">
        <v>0.05</v>
      </c>
      <c r="K19" s="68">
        <v>0.45</v>
      </c>
      <c r="L19" s="68">
        <v>0</v>
      </c>
      <c r="M19" s="68">
        <v>-0.04</v>
      </c>
      <c r="N19" s="68">
        <v>-0.13</v>
      </c>
      <c r="O19" s="68">
        <v>-0.1</v>
      </c>
      <c r="Q19" s="68">
        <v>0</v>
      </c>
      <c r="R19" s="68">
        <v>0.33</v>
      </c>
      <c r="S19" s="68">
        <v>0.3</v>
      </c>
      <c r="T19" s="68">
        <v>0.23</v>
      </c>
      <c r="U19" s="68">
        <v>31.76</v>
      </c>
      <c r="V19" s="68">
        <v>1272.5419999999999</v>
      </c>
      <c r="X19" s="68">
        <f t="shared" si="0"/>
        <v>0.74</v>
      </c>
    </row>
    <row r="20" spans="1:24" x14ac:dyDescent="0.25">
      <c r="A20" s="68" t="s">
        <v>104</v>
      </c>
      <c r="B20" s="68">
        <v>4002</v>
      </c>
      <c r="C20" s="59">
        <v>43221</v>
      </c>
      <c r="D20" s="68">
        <v>14</v>
      </c>
      <c r="E20" s="68" t="s">
        <v>106</v>
      </c>
      <c r="F20" s="68">
        <v>14.81</v>
      </c>
      <c r="G20" s="68">
        <v>10.3</v>
      </c>
      <c r="H20" s="68">
        <v>0.22</v>
      </c>
      <c r="I20" s="68">
        <v>0.02</v>
      </c>
      <c r="J20" s="68">
        <v>0.06</v>
      </c>
      <c r="K20" s="68">
        <v>0.45</v>
      </c>
      <c r="L20" s="68">
        <v>0</v>
      </c>
      <c r="M20" s="68">
        <v>-0.02</v>
      </c>
      <c r="N20" s="68">
        <v>-0.05</v>
      </c>
      <c r="O20" s="68">
        <v>-0.1</v>
      </c>
      <c r="Q20" s="68">
        <v>0</v>
      </c>
      <c r="R20" s="68">
        <v>0.33</v>
      </c>
      <c r="S20" s="68">
        <v>0.3</v>
      </c>
      <c r="T20" s="68">
        <v>0.23</v>
      </c>
      <c r="U20" s="68">
        <v>26.55</v>
      </c>
      <c r="V20" s="68">
        <v>1252.739</v>
      </c>
      <c r="X20" s="68">
        <f t="shared" si="0"/>
        <v>0.75</v>
      </c>
    </row>
    <row r="21" spans="1:24" x14ac:dyDescent="0.25">
      <c r="A21" s="68" t="s">
        <v>104</v>
      </c>
      <c r="B21" s="68">
        <v>4002</v>
      </c>
      <c r="C21" s="59">
        <v>43221</v>
      </c>
      <c r="D21" s="68">
        <v>15</v>
      </c>
      <c r="E21" s="68" t="s">
        <v>106</v>
      </c>
      <c r="F21" s="68">
        <v>-37.01</v>
      </c>
      <c r="G21" s="68">
        <v>10.3</v>
      </c>
      <c r="H21" s="68">
        <v>0.22</v>
      </c>
      <c r="I21" s="68">
        <v>0.02</v>
      </c>
      <c r="J21" s="68">
        <v>7.0000000000000007E-2</v>
      </c>
      <c r="K21" s="68">
        <v>0.47</v>
      </c>
      <c r="L21" s="68">
        <v>0</v>
      </c>
      <c r="M21" s="68">
        <v>0.22</v>
      </c>
      <c r="N21" s="68">
        <v>-0.01</v>
      </c>
      <c r="O21" s="68">
        <v>-0.1</v>
      </c>
      <c r="Q21" s="68">
        <v>0</v>
      </c>
      <c r="R21" s="68">
        <v>0.33</v>
      </c>
      <c r="S21" s="68">
        <v>0.3</v>
      </c>
      <c r="T21" s="68">
        <v>0.23</v>
      </c>
      <c r="U21" s="68">
        <v>-24.96</v>
      </c>
      <c r="V21" s="68">
        <v>1229.3599999999999</v>
      </c>
      <c r="X21" s="68">
        <f t="shared" si="0"/>
        <v>0.78</v>
      </c>
    </row>
    <row r="22" spans="1:24" x14ac:dyDescent="0.25">
      <c r="A22" s="68" t="s">
        <v>104</v>
      </c>
      <c r="B22" s="68">
        <v>4002</v>
      </c>
      <c r="C22" s="59">
        <v>43221</v>
      </c>
      <c r="D22" s="68">
        <v>16</v>
      </c>
      <c r="E22" s="68" t="s">
        <v>106</v>
      </c>
      <c r="F22" s="68">
        <v>17.41</v>
      </c>
      <c r="G22" s="68">
        <v>10.3</v>
      </c>
      <c r="H22" s="68">
        <v>0.22</v>
      </c>
      <c r="I22" s="68">
        <v>0.02</v>
      </c>
      <c r="J22" s="68">
        <v>0.06</v>
      </c>
      <c r="K22" s="68">
        <v>0.46</v>
      </c>
      <c r="L22" s="68">
        <v>0</v>
      </c>
      <c r="M22" s="68">
        <v>-0.01</v>
      </c>
      <c r="N22" s="68">
        <v>-0.17</v>
      </c>
      <c r="O22" s="68">
        <v>-0.1</v>
      </c>
      <c r="Q22" s="68">
        <v>0</v>
      </c>
      <c r="R22" s="68">
        <v>0.33</v>
      </c>
      <c r="S22" s="68">
        <v>0.3</v>
      </c>
      <c r="T22" s="68">
        <v>0.23</v>
      </c>
      <c r="U22" s="68">
        <v>29.05</v>
      </c>
      <c r="V22" s="68">
        <v>1232.6120000000001</v>
      </c>
      <c r="X22" s="68">
        <f t="shared" si="0"/>
        <v>0.76</v>
      </c>
    </row>
    <row r="23" spans="1:24" x14ac:dyDescent="0.25">
      <c r="A23" s="68" t="s">
        <v>104</v>
      </c>
      <c r="B23" s="68">
        <v>4002</v>
      </c>
      <c r="C23" s="59">
        <v>43221</v>
      </c>
      <c r="D23" s="68">
        <v>17</v>
      </c>
      <c r="E23" s="68" t="s">
        <v>106</v>
      </c>
      <c r="F23" s="68">
        <v>19.100000000000001</v>
      </c>
      <c r="G23" s="68">
        <v>10.3</v>
      </c>
      <c r="H23" s="68">
        <v>0.22</v>
      </c>
      <c r="I23" s="68">
        <v>0.02</v>
      </c>
      <c r="J23" s="68">
        <v>0.06</v>
      </c>
      <c r="K23" s="68">
        <v>0.45</v>
      </c>
      <c r="L23" s="68">
        <v>0</v>
      </c>
      <c r="M23" s="68">
        <v>-0.04</v>
      </c>
      <c r="N23" s="68">
        <v>-0.17</v>
      </c>
      <c r="O23" s="68">
        <v>-0.1</v>
      </c>
      <c r="Q23" s="68">
        <v>0</v>
      </c>
      <c r="R23" s="68">
        <v>0.33</v>
      </c>
      <c r="S23" s="68">
        <v>0.3</v>
      </c>
      <c r="T23" s="68">
        <v>0.23</v>
      </c>
      <c r="U23" s="68">
        <v>30.7</v>
      </c>
      <c r="V23" s="68">
        <v>1240.7950000000001</v>
      </c>
      <c r="X23" s="68">
        <f t="shared" si="0"/>
        <v>0.75</v>
      </c>
    </row>
    <row r="24" spans="1:24" x14ac:dyDescent="0.25">
      <c r="A24" s="68" t="s">
        <v>104</v>
      </c>
      <c r="B24" s="68">
        <v>4002</v>
      </c>
      <c r="C24" s="59">
        <v>43221</v>
      </c>
      <c r="D24" s="68">
        <v>18</v>
      </c>
      <c r="E24" s="68" t="s">
        <v>106</v>
      </c>
      <c r="F24" s="68">
        <v>21.34</v>
      </c>
      <c r="G24" s="68">
        <v>10.3</v>
      </c>
      <c r="H24" s="68">
        <v>0.22</v>
      </c>
      <c r="I24" s="68">
        <v>0.02</v>
      </c>
      <c r="J24" s="68">
        <v>0.06</v>
      </c>
      <c r="K24" s="68">
        <v>0.44</v>
      </c>
      <c r="L24" s="68">
        <v>0</v>
      </c>
      <c r="M24" s="68">
        <v>-0.06</v>
      </c>
      <c r="N24" s="68">
        <v>-0.15</v>
      </c>
      <c r="O24" s="68">
        <v>-0.1</v>
      </c>
      <c r="Q24" s="68">
        <v>0</v>
      </c>
      <c r="R24" s="68">
        <v>0.33</v>
      </c>
      <c r="S24" s="68">
        <v>0.3</v>
      </c>
      <c r="T24" s="68">
        <v>0.23</v>
      </c>
      <c r="U24" s="68">
        <v>32.93</v>
      </c>
      <c r="V24" s="68">
        <v>1264.126</v>
      </c>
      <c r="X24" s="68">
        <f t="shared" si="0"/>
        <v>0.74</v>
      </c>
    </row>
    <row r="25" spans="1:24" x14ac:dyDescent="0.25">
      <c r="A25" s="68" t="s">
        <v>104</v>
      </c>
      <c r="B25" s="68">
        <v>4002</v>
      </c>
      <c r="C25" s="59">
        <v>43221</v>
      </c>
      <c r="D25" s="68">
        <v>19</v>
      </c>
      <c r="E25" s="68" t="s">
        <v>106</v>
      </c>
      <c r="F25" s="68">
        <v>21.13</v>
      </c>
      <c r="G25" s="68">
        <v>10.3</v>
      </c>
      <c r="H25" s="68">
        <v>0.22</v>
      </c>
      <c r="I25" s="68">
        <v>0.02</v>
      </c>
      <c r="J25" s="68">
        <v>0.06</v>
      </c>
      <c r="K25" s="68">
        <v>0.43</v>
      </c>
      <c r="L25" s="68">
        <v>0</v>
      </c>
      <c r="M25" s="68">
        <v>-0.03</v>
      </c>
      <c r="N25" s="68">
        <v>-0.18</v>
      </c>
      <c r="O25" s="68">
        <v>-0.1</v>
      </c>
      <c r="Q25" s="68">
        <v>0</v>
      </c>
      <c r="R25" s="68">
        <v>0.33</v>
      </c>
      <c r="S25" s="68">
        <v>0.3</v>
      </c>
      <c r="T25" s="68">
        <v>0.23</v>
      </c>
      <c r="U25" s="68">
        <v>32.71</v>
      </c>
      <c r="V25" s="68">
        <v>1285.7080000000001</v>
      </c>
      <c r="X25" s="68">
        <f t="shared" si="0"/>
        <v>0.73</v>
      </c>
    </row>
    <row r="26" spans="1:24" x14ac:dyDescent="0.25">
      <c r="A26" s="68" t="s">
        <v>104</v>
      </c>
      <c r="B26" s="68">
        <v>4002</v>
      </c>
      <c r="C26" s="59">
        <v>43221</v>
      </c>
      <c r="D26" s="68">
        <v>20</v>
      </c>
      <c r="E26" s="68" t="s">
        <v>106</v>
      </c>
      <c r="F26" s="68">
        <v>20.190000000000001</v>
      </c>
      <c r="G26" s="68">
        <v>10.3</v>
      </c>
      <c r="H26" s="68">
        <v>0.22</v>
      </c>
      <c r="I26" s="68">
        <v>0.02</v>
      </c>
      <c r="J26" s="68">
        <v>0.03</v>
      </c>
      <c r="K26" s="68">
        <v>0.42</v>
      </c>
      <c r="L26" s="68">
        <v>0</v>
      </c>
      <c r="M26" s="68">
        <v>-0.01</v>
      </c>
      <c r="N26" s="68">
        <v>-0.19</v>
      </c>
      <c r="O26" s="68">
        <v>-0.1</v>
      </c>
      <c r="Q26" s="68">
        <v>0</v>
      </c>
      <c r="R26" s="68">
        <v>0.33</v>
      </c>
      <c r="S26" s="68">
        <v>0.3</v>
      </c>
      <c r="T26" s="68">
        <v>0.23</v>
      </c>
      <c r="U26" s="68">
        <v>31.74</v>
      </c>
      <c r="V26" s="68">
        <v>1311.182</v>
      </c>
      <c r="X26" s="68">
        <f t="shared" si="0"/>
        <v>0.69</v>
      </c>
    </row>
    <row r="27" spans="1:24" x14ac:dyDescent="0.25">
      <c r="A27" s="68" t="s">
        <v>104</v>
      </c>
      <c r="B27" s="68">
        <v>4002</v>
      </c>
      <c r="C27" s="59">
        <v>43221</v>
      </c>
      <c r="D27" s="68">
        <v>21</v>
      </c>
      <c r="E27" s="68" t="s">
        <v>106</v>
      </c>
      <c r="F27" s="68">
        <v>19.13</v>
      </c>
      <c r="G27" s="68">
        <v>10.3</v>
      </c>
      <c r="H27" s="68">
        <v>0.22</v>
      </c>
      <c r="I27" s="68">
        <v>0.02</v>
      </c>
      <c r="J27" s="68">
        <v>0.16</v>
      </c>
      <c r="K27" s="68">
        <v>0.41</v>
      </c>
      <c r="L27" s="68">
        <v>0</v>
      </c>
      <c r="M27" s="68">
        <v>-0.04</v>
      </c>
      <c r="N27" s="68">
        <v>-0.19</v>
      </c>
      <c r="O27" s="68">
        <v>-0.1</v>
      </c>
      <c r="Q27" s="68">
        <v>0</v>
      </c>
      <c r="R27" s="68">
        <v>0.33</v>
      </c>
      <c r="S27" s="68">
        <v>0.3</v>
      </c>
      <c r="T27" s="68">
        <v>0.23</v>
      </c>
      <c r="U27" s="68">
        <v>30.77</v>
      </c>
      <c r="V27" s="68">
        <v>1316.3869999999999</v>
      </c>
      <c r="X27" s="68">
        <f t="shared" si="0"/>
        <v>0.81</v>
      </c>
    </row>
    <row r="28" spans="1:24" x14ac:dyDescent="0.25">
      <c r="A28" s="68" t="s">
        <v>104</v>
      </c>
      <c r="B28" s="68">
        <v>4002</v>
      </c>
      <c r="C28" s="59">
        <v>43221</v>
      </c>
      <c r="D28" s="68">
        <v>22</v>
      </c>
      <c r="E28" s="68" t="s">
        <v>106</v>
      </c>
      <c r="F28" s="68">
        <v>18.93</v>
      </c>
      <c r="G28" s="68">
        <v>10.3</v>
      </c>
      <c r="H28" s="68">
        <v>0.22</v>
      </c>
      <c r="I28" s="68">
        <v>0.02</v>
      </c>
      <c r="J28" s="68">
        <v>0.1</v>
      </c>
      <c r="K28" s="68">
        <v>0.44</v>
      </c>
      <c r="L28" s="68">
        <v>0</v>
      </c>
      <c r="M28" s="68">
        <v>-0.03</v>
      </c>
      <c r="N28" s="68">
        <v>-0.11</v>
      </c>
      <c r="O28" s="68">
        <v>-0.1</v>
      </c>
      <c r="Q28" s="68">
        <v>0</v>
      </c>
      <c r="R28" s="68">
        <v>0.33</v>
      </c>
      <c r="S28" s="68">
        <v>0.3</v>
      </c>
      <c r="T28" s="68">
        <v>0.23</v>
      </c>
      <c r="U28" s="68">
        <v>30.63</v>
      </c>
      <c r="V28" s="68">
        <v>1216.502</v>
      </c>
      <c r="X28" s="68">
        <f t="shared" si="0"/>
        <v>0.78</v>
      </c>
    </row>
    <row r="29" spans="1:24" x14ac:dyDescent="0.25">
      <c r="A29" s="68" t="s">
        <v>104</v>
      </c>
      <c r="B29" s="68">
        <v>4002</v>
      </c>
      <c r="C29" s="59">
        <v>43221</v>
      </c>
      <c r="D29" s="68">
        <v>23</v>
      </c>
      <c r="E29" s="68" t="s">
        <v>106</v>
      </c>
      <c r="F29" s="68">
        <v>16.77</v>
      </c>
      <c r="G29" s="68">
        <v>10.3</v>
      </c>
      <c r="H29" s="68">
        <v>0.22</v>
      </c>
      <c r="I29" s="68">
        <v>0.02</v>
      </c>
      <c r="J29" s="68">
        <v>0.14000000000000001</v>
      </c>
      <c r="K29" s="68">
        <v>0.49</v>
      </c>
      <c r="L29" s="68">
        <v>0</v>
      </c>
      <c r="M29" s="68">
        <v>-0.01</v>
      </c>
      <c r="N29" s="68">
        <v>-0.08</v>
      </c>
      <c r="O29" s="68">
        <v>-0.1</v>
      </c>
      <c r="Q29" s="68">
        <v>0</v>
      </c>
      <c r="R29" s="68">
        <v>0.33</v>
      </c>
      <c r="S29" s="68">
        <v>0.3</v>
      </c>
      <c r="T29" s="68">
        <v>0.23</v>
      </c>
      <c r="U29" s="68">
        <v>28.61</v>
      </c>
      <c r="V29" s="68">
        <v>1090.915</v>
      </c>
      <c r="X29" s="68">
        <f t="shared" si="0"/>
        <v>0.87</v>
      </c>
    </row>
    <row r="30" spans="1:24" x14ac:dyDescent="0.25">
      <c r="A30" s="68" t="s">
        <v>104</v>
      </c>
      <c r="B30" s="68">
        <v>4002</v>
      </c>
      <c r="C30" s="59">
        <v>43221</v>
      </c>
      <c r="D30" s="68">
        <v>24</v>
      </c>
      <c r="E30" s="68" t="s">
        <v>105</v>
      </c>
      <c r="F30" s="68">
        <v>9.31</v>
      </c>
      <c r="G30" s="68">
        <v>10.3</v>
      </c>
      <c r="H30" s="68">
        <v>0.22</v>
      </c>
      <c r="I30" s="68">
        <v>0.02</v>
      </c>
      <c r="J30" s="68">
        <v>0.11</v>
      </c>
      <c r="K30" s="68">
        <v>0</v>
      </c>
      <c r="L30" s="68">
        <v>0</v>
      </c>
      <c r="M30" s="68">
        <v>-0.03</v>
      </c>
      <c r="N30" s="68">
        <v>-0.18</v>
      </c>
      <c r="O30" s="68">
        <v>-0.1</v>
      </c>
      <c r="Q30" s="68">
        <v>0</v>
      </c>
      <c r="R30" s="68">
        <v>0.33</v>
      </c>
      <c r="S30" s="68">
        <v>0.3</v>
      </c>
      <c r="T30" s="68">
        <v>0.23</v>
      </c>
      <c r="U30" s="68">
        <v>20.51</v>
      </c>
      <c r="V30" s="68">
        <v>982.47500000000002</v>
      </c>
      <c r="X30" s="68">
        <f t="shared" si="0"/>
        <v>0.35</v>
      </c>
    </row>
    <row r="31" spans="1:24" x14ac:dyDescent="0.25">
      <c r="A31" s="68" t="s">
        <v>104</v>
      </c>
      <c r="B31" s="68">
        <v>4002</v>
      </c>
      <c r="C31" s="59">
        <v>43222</v>
      </c>
      <c r="D31" s="68">
        <v>1</v>
      </c>
      <c r="E31" s="68" t="s">
        <v>105</v>
      </c>
      <c r="F31" s="68">
        <v>19.14</v>
      </c>
      <c r="G31" s="68">
        <v>10.3</v>
      </c>
      <c r="H31" s="68">
        <v>0.13</v>
      </c>
      <c r="I31" s="68">
        <v>0.52</v>
      </c>
      <c r="J31" s="68">
        <v>0.05</v>
      </c>
      <c r="K31" s="68">
        <v>0</v>
      </c>
      <c r="L31" s="68">
        <v>0</v>
      </c>
      <c r="M31" s="68">
        <v>0.03</v>
      </c>
      <c r="N31" s="68">
        <v>-0.1</v>
      </c>
      <c r="O31" s="68">
        <v>-0.1</v>
      </c>
      <c r="Q31" s="68">
        <v>0</v>
      </c>
      <c r="R31" s="68">
        <v>0.33</v>
      </c>
      <c r="S31" s="68">
        <v>0.3</v>
      </c>
      <c r="T31" s="68">
        <v>0.23</v>
      </c>
      <c r="U31" s="68">
        <v>30.83</v>
      </c>
      <c r="V31" s="68">
        <v>915.46</v>
      </c>
      <c r="X31" s="68">
        <f t="shared" si="0"/>
        <v>0.70000000000000007</v>
      </c>
    </row>
    <row r="32" spans="1:24" x14ac:dyDescent="0.25">
      <c r="A32" s="68" t="s">
        <v>104</v>
      </c>
      <c r="B32" s="68">
        <v>4002</v>
      </c>
      <c r="C32" s="59">
        <v>43222</v>
      </c>
      <c r="D32" s="68">
        <v>2</v>
      </c>
      <c r="E32" s="68" t="s">
        <v>105</v>
      </c>
      <c r="F32" s="68">
        <v>18.79</v>
      </c>
      <c r="G32" s="68">
        <v>10.3</v>
      </c>
      <c r="H32" s="68">
        <v>0.13</v>
      </c>
      <c r="I32" s="68">
        <v>0.52</v>
      </c>
      <c r="J32" s="68">
        <v>0.05</v>
      </c>
      <c r="K32" s="68">
        <v>0</v>
      </c>
      <c r="L32" s="68">
        <v>0</v>
      </c>
      <c r="M32" s="68">
        <v>-0.01</v>
      </c>
      <c r="N32" s="68">
        <v>-0.09</v>
      </c>
      <c r="O32" s="68">
        <v>-0.1</v>
      </c>
      <c r="Q32" s="68">
        <v>0</v>
      </c>
      <c r="R32" s="68">
        <v>0.33</v>
      </c>
      <c r="S32" s="68">
        <v>0.3</v>
      </c>
      <c r="T32" s="68">
        <v>0.23</v>
      </c>
      <c r="U32" s="68">
        <v>30.45</v>
      </c>
      <c r="V32" s="68">
        <v>879.84400000000005</v>
      </c>
      <c r="X32" s="68">
        <f t="shared" si="0"/>
        <v>0.70000000000000007</v>
      </c>
    </row>
    <row r="33" spans="1:24" x14ac:dyDescent="0.25">
      <c r="A33" s="68" t="s">
        <v>104</v>
      </c>
      <c r="B33" s="68">
        <v>4002</v>
      </c>
      <c r="C33" s="59">
        <v>43222</v>
      </c>
      <c r="D33" s="68">
        <v>3</v>
      </c>
      <c r="E33" s="68" t="s">
        <v>105</v>
      </c>
      <c r="F33" s="68">
        <v>16.61</v>
      </c>
      <c r="G33" s="68">
        <v>10.3</v>
      </c>
      <c r="H33" s="68">
        <v>0.13</v>
      </c>
      <c r="I33" s="68">
        <v>0.52</v>
      </c>
      <c r="J33" s="68">
        <v>0.06</v>
      </c>
      <c r="K33" s="68">
        <v>0</v>
      </c>
      <c r="L33" s="68">
        <v>0</v>
      </c>
      <c r="M33" s="68">
        <v>-0.02</v>
      </c>
      <c r="N33" s="68">
        <v>-0.12</v>
      </c>
      <c r="O33" s="68">
        <v>-0.1</v>
      </c>
      <c r="Q33" s="68">
        <v>0</v>
      </c>
      <c r="R33" s="68">
        <v>0.33</v>
      </c>
      <c r="S33" s="68">
        <v>0.3</v>
      </c>
      <c r="T33" s="68">
        <v>0.23</v>
      </c>
      <c r="U33" s="68">
        <v>28.24</v>
      </c>
      <c r="V33" s="68">
        <v>861.22699999999998</v>
      </c>
      <c r="X33" s="68">
        <f t="shared" si="0"/>
        <v>0.71</v>
      </c>
    </row>
    <row r="34" spans="1:24" x14ac:dyDescent="0.25">
      <c r="A34" s="68" t="s">
        <v>104</v>
      </c>
      <c r="B34" s="68">
        <v>4002</v>
      </c>
      <c r="C34" s="59">
        <v>43222</v>
      </c>
      <c r="D34" s="68">
        <v>4</v>
      </c>
      <c r="E34" s="68" t="s">
        <v>105</v>
      </c>
      <c r="F34" s="68">
        <v>13.96</v>
      </c>
      <c r="G34" s="68">
        <v>10.3</v>
      </c>
      <c r="H34" s="68">
        <v>0.13</v>
      </c>
      <c r="I34" s="68">
        <v>0.52</v>
      </c>
      <c r="J34" s="68">
        <v>0.08</v>
      </c>
      <c r="K34" s="68">
        <v>0</v>
      </c>
      <c r="L34" s="68">
        <v>0</v>
      </c>
      <c r="M34" s="68">
        <v>-0.04</v>
      </c>
      <c r="N34" s="68">
        <v>-0.09</v>
      </c>
      <c r="O34" s="68">
        <v>-0.1</v>
      </c>
      <c r="Q34" s="68">
        <v>0</v>
      </c>
      <c r="R34" s="68">
        <v>0.33</v>
      </c>
      <c r="S34" s="68">
        <v>0.3</v>
      </c>
      <c r="T34" s="68">
        <v>0.23</v>
      </c>
      <c r="U34" s="68">
        <v>25.62</v>
      </c>
      <c r="V34" s="68">
        <v>865.56</v>
      </c>
      <c r="X34" s="68">
        <f t="shared" si="0"/>
        <v>0.73</v>
      </c>
    </row>
    <row r="35" spans="1:24" x14ac:dyDescent="0.25">
      <c r="A35" s="68" t="s">
        <v>104</v>
      </c>
      <c r="B35" s="68">
        <v>4002</v>
      </c>
      <c r="C35" s="59">
        <v>43222</v>
      </c>
      <c r="D35" s="68">
        <v>5</v>
      </c>
      <c r="E35" s="68" t="s">
        <v>105</v>
      </c>
      <c r="F35" s="68">
        <v>18.670000000000002</v>
      </c>
      <c r="G35" s="68">
        <v>10.3</v>
      </c>
      <c r="H35" s="68">
        <v>0.13</v>
      </c>
      <c r="I35" s="68">
        <v>0.52</v>
      </c>
      <c r="J35" s="68">
        <v>0.05</v>
      </c>
      <c r="K35" s="68">
        <v>0</v>
      </c>
      <c r="L35" s="68">
        <v>0</v>
      </c>
      <c r="M35" s="68">
        <v>-0.02</v>
      </c>
      <c r="N35" s="68">
        <v>-0.11</v>
      </c>
      <c r="O35" s="68">
        <v>-0.1</v>
      </c>
      <c r="Q35" s="68">
        <v>0</v>
      </c>
      <c r="R35" s="68">
        <v>0.33</v>
      </c>
      <c r="S35" s="68">
        <v>0.3</v>
      </c>
      <c r="T35" s="68">
        <v>0.23</v>
      </c>
      <c r="U35" s="68">
        <v>30.3</v>
      </c>
      <c r="V35" s="68">
        <v>898.84799999999996</v>
      </c>
      <c r="X35" s="68">
        <f t="shared" si="0"/>
        <v>0.70000000000000007</v>
      </c>
    </row>
    <row r="36" spans="1:24" x14ac:dyDescent="0.25">
      <c r="A36" s="68" t="s">
        <v>104</v>
      </c>
      <c r="B36" s="68">
        <v>4002</v>
      </c>
      <c r="C36" s="59">
        <v>43222</v>
      </c>
      <c r="D36" s="68">
        <v>6</v>
      </c>
      <c r="E36" s="68" t="s">
        <v>105</v>
      </c>
      <c r="F36" s="68">
        <v>20.2</v>
      </c>
      <c r="G36" s="68">
        <v>10.3</v>
      </c>
      <c r="H36" s="68">
        <v>0.13</v>
      </c>
      <c r="I36" s="68">
        <v>0.52</v>
      </c>
      <c r="J36" s="68">
        <v>0.1</v>
      </c>
      <c r="K36" s="68">
        <v>0</v>
      </c>
      <c r="L36" s="68">
        <v>0</v>
      </c>
      <c r="M36" s="68">
        <v>0.03</v>
      </c>
      <c r="N36" s="68">
        <v>-0.04</v>
      </c>
      <c r="O36" s="68">
        <v>-0.1</v>
      </c>
      <c r="Q36" s="68">
        <v>0</v>
      </c>
      <c r="R36" s="68">
        <v>0.33</v>
      </c>
      <c r="S36" s="68">
        <v>0.3</v>
      </c>
      <c r="T36" s="68">
        <v>0.23</v>
      </c>
      <c r="U36" s="68">
        <v>32</v>
      </c>
      <c r="V36" s="68">
        <v>1004.9589999999999</v>
      </c>
      <c r="X36" s="68">
        <f t="shared" si="0"/>
        <v>0.75</v>
      </c>
    </row>
    <row r="37" spans="1:24" x14ac:dyDescent="0.25">
      <c r="A37" s="68" t="s">
        <v>104</v>
      </c>
      <c r="B37" s="68">
        <v>4002</v>
      </c>
      <c r="C37" s="59">
        <v>43222</v>
      </c>
      <c r="D37" s="68">
        <v>7</v>
      </c>
      <c r="E37" s="68" t="s">
        <v>105</v>
      </c>
      <c r="F37" s="68">
        <v>13.33</v>
      </c>
      <c r="G37" s="68">
        <v>10.3</v>
      </c>
      <c r="H37" s="68">
        <v>0.13</v>
      </c>
      <c r="I37" s="68">
        <v>0.52</v>
      </c>
      <c r="J37" s="68">
        <v>0.18</v>
      </c>
      <c r="K37" s="68">
        <v>0</v>
      </c>
      <c r="L37" s="68">
        <v>0.05</v>
      </c>
      <c r="M37" s="68">
        <v>0.01</v>
      </c>
      <c r="N37" s="68">
        <v>0.23</v>
      </c>
      <c r="O37" s="68">
        <v>-0.1</v>
      </c>
      <c r="Q37" s="68">
        <v>0</v>
      </c>
      <c r="R37" s="68">
        <v>0.33</v>
      </c>
      <c r="S37" s="68">
        <v>0.3</v>
      </c>
      <c r="T37" s="68">
        <v>0.23</v>
      </c>
      <c r="U37" s="68">
        <v>25.51</v>
      </c>
      <c r="V37" s="68">
        <v>1164.018</v>
      </c>
      <c r="X37" s="68">
        <f t="shared" si="0"/>
        <v>0.88000000000000012</v>
      </c>
    </row>
    <row r="38" spans="1:24" x14ac:dyDescent="0.25">
      <c r="A38" s="68" t="s">
        <v>104</v>
      </c>
      <c r="B38" s="68">
        <v>4002</v>
      </c>
      <c r="C38" s="59">
        <v>43222</v>
      </c>
      <c r="D38" s="68">
        <v>8</v>
      </c>
      <c r="E38" s="68" t="s">
        <v>106</v>
      </c>
      <c r="F38" s="68">
        <v>19.899999999999999</v>
      </c>
      <c r="G38" s="68">
        <v>10.3</v>
      </c>
      <c r="H38" s="68">
        <v>0.13</v>
      </c>
      <c r="I38" s="68">
        <v>0.52</v>
      </c>
      <c r="J38" s="68">
        <v>0.11</v>
      </c>
      <c r="K38" s="68">
        <v>0.45</v>
      </c>
      <c r="L38" s="68">
        <v>0.05</v>
      </c>
      <c r="M38" s="68">
        <v>0.04</v>
      </c>
      <c r="N38" s="68">
        <v>-0.12</v>
      </c>
      <c r="O38" s="68">
        <v>-0.1</v>
      </c>
      <c r="Q38" s="68">
        <v>0</v>
      </c>
      <c r="R38" s="68">
        <v>0.33</v>
      </c>
      <c r="S38" s="68">
        <v>0.3</v>
      </c>
      <c r="T38" s="68">
        <v>0.23</v>
      </c>
      <c r="U38" s="68">
        <v>32.14</v>
      </c>
      <c r="V38" s="68">
        <v>1254.739</v>
      </c>
      <c r="X38" s="68">
        <f t="shared" si="0"/>
        <v>1.26</v>
      </c>
    </row>
    <row r="39" spans="1:24" x14ac:dyDescent="0.25">
      <c r="A39" s="68" t="s">
        <v>104</v>
      </c>
      <c r="B39" s="68">
        <v>4002</v>
      </c>
      <c r="C39" s="59">
        <v>43222</v>
      </c>
      <c r="D39" s="68">
        <v>9</v>
      </c>
      <c r="E39" s="68" t="s">
        <v>106</v>
      </c>
      <c r="F39" s="68">
        <v>17.850000000000001</v>
      </c>
      <c r="G39" s="68">
        <v>10.3</v>
      </c>
      <c r="H39" s="68">
        <v>0.13</v>
      </c>
      <c r="I39" s="68">
        <v>0.52</v>
      </c>
      <c r="J39" s="68">
        <v>0.22</v>
      </c>
      <c r="K39" s="68">
        <v>0.44</v>
      </c>
      <c r="L39" s="68">
        <v>0</v>
      </c>
      <c r="M39" s="68">
        <v>0.03</v>
      </c>
      <c r="N39" s="68">
        <v>-0.1</v>
      </c>
      <c r="O39" s="68">
        <v>-0.1</v>
      </c>
      <c r="Q39" s="68">
        <v>0</v>
      </c>
      <c r="R39" s="68">
        <v>0.33</v>
      </c>
      <c r="S39" s="68">
        <v>0.3</v>
      </c>
      <c r="T39" s="68">
        <v>0.23</v>
      </c>
      <c r="U39" s="68">
        <v>30.15</v>
      </c>
      <c r="V39" s="68">
        <v>1276.328</v>
      </c>
      <c r="X39" s="68">
        <f t="shared" si="0"/>
        <v>1.31</v>
      </c>
    </row>
    <row r="40" spans="1:24" x14ac:dyDescent="0.25">
      <c r="A40" s="68" t="s">
        <v>104</v>
      </c>
      <c r="B40" s="68">
        <v>4002</v>
      </c>
      <c r="C40" s="59">
        <v>43222</v>
      </c>
      <c r="D40" s="68">
        <v>10</v>
      </c>
      <c r="E40" s="68" t="s">
        <v>106</v>
      </c>
      <c r="F40" s="68">
        <v>17.850000000000001</v>
      </c>
      <c r="G40" s="68">
        <v>10.3</v>
      </c>
      <c r="H40" s="68">
        <v>0.13</v>
      </c>
      <c r="I40" s="68">
        <v>0.52</v>
      </c>
      <c r="J40" s="68">
        <v>0.06</v>
      </c>
      <c r="K40" s="68">
        <v>0.43</v>
      </c>
      <c r="L40" s="68">
        <v>0</v>
      </c>
      <c r="M40" s="68">
        <v>0.04</v>
      </c>
      <c r="N40" s="68">
        <v>-0.11</v>
      </c>
      <c r="O40" s="68">
        <v>-0.1</v>
      </c>
      <c r="Q40" s="68">
        <v>0</v>
      </c>
      <c r="R40" s="68">
        <v>0.33</v>
      </c>
      <c r="S40" s="68">
        <v>0.3</v>
      </c>
      <c r="T40" s="68">
        <v>0.23</v>
      </c>
      <c r="U40" s="68">
        <v>29.98</v>
      </c>
      <c r="V40" s="68">
        <v>1296.9580000000001</v>
      </c>
      <c r="X40" s="68">
        <f t="shared" si="0"/>
        <v>1.1399999999999999</v>
      </c>
    </row>
    <row r="41" spans="1:24" x14ac:dyDescent="0.25">
      <c r="A41" s="68" t="s">
        <v>104</v>
      </c>
      <c r="B41" s="68">
        <v>4002</v>
      </c>
      <c r="C41" s="59">
        <v>43222</v>
      </c>
      <c r="D41" s="68">
        <v>11</v>
      </c>
      <c r="E41" s="68" t="s">
        <v>106</v>
      </c>
      <c r="F41" s="68">
        <v>18.309999999999999</v>
      </c>
      <c r="G41" s="68">
        <v>10.3</v>
      </c>
      <c r="H41" s="68">
        <v>0.13</v>
      </c>
      <c r="I41" s="68">
        <v>0.52</v>
      </c>
      <c r="J41" s="68">
        <v>0.06</v>
      </c>
      <c r="K41" s="68">
        <v>0.43</v>
      </c>
      <c r="L41" s="68">
        <v>0</v>
      </c>
      <c r="M41" s="68">
        <v>0.04</v>
      </c>
      <c r="N41" s="68">
        <v>-0.11</v>
      </c>
      <c r="O41" s="68">
        <v>-0.1</v>
      </c>
      <c r="Q41" s="68">
        <v>0</v>
      </c>
      <c r="R41" s="68">
        <v>0.33</v>
      </c>
      <c r="S41" s="68">
        <v>0.3</v>
      </c>
      <c r="T41" s="68">
        <v>0.23</v>
      </c>
      <c r="U41" s="68">
        <v>30.44</v>
      </c>
      <c r="V41" s="68">
        <v>1318.623</v>
      </c>
      <c r="X41" s="68">
        <f t="shared" si="0"/>
        <v>1.1399999999999999</v>
      </c>
    </row>
    <row r="42" spans="1:24" x14ac:dyDescent="0.25">
      <c r="A42" s="68" t="s">
        <v>104</v>
      </c>
      <c r="B42" s="68">
        <v>4002</v>
      </c>
      <c r="C42" s="59">
        <v>43222</v>
      </c>
      <c r="D42" s="68">
        <v>12</v>
      </c>
      <c r="E42" s="68" t="s">
        <v>106</v>
      </c>
      <c r="F42" s="68">
        <v>17.66</v>
      </c>
      <c r="G42" s="68">
        <v>10.3</v>
      </c>
      <c r="H42" s="68">
        <v>0.13</v>
      </c>
      <c r="I42" s="68">
        <v>0.52</v>
      </c>
      <c r="J42" s="68">
        <v>0.06</v>
      </c>
      <c r="K42" s="68">
        <v>0.42</v>
      </c>
      <c r="L42" s="68">
        <v>0</v>
      </c>
      <c r="M42" s="68">
        <v>0.03</v>
      </c>
      <c r="N42" s="68">
        <v>-0.14000000000000001</v>
      </c>
      <c r="O42" s="68">
        <v>-0.1</v>
      </c>
      <c r="Q42" s="68">
        <v>0</v>
      </c>
      <c r="R42" s="68">
        <v>0.33</v>
      </c>
      <c r="S42" s="68">
        <v>0.3</v>
      </c>
      <c r="T42" s="68">
        <v>0.23</v>
      </c>
      <c r="U42" s="68">
        <v>29.74</v>
      </c>
      <c r="V42" s="68">
        <v>1332.979</v>
      </c>
      <c r="X42" s="68">
        <f t="shared" si="0"/>
        <v>1.1299999999999999</v>
      </c>
    </row>
    <row r="43" spans="1:24" x14ac:dyDescent="0.25">
      <c r="A43" s="68" t="s">
        <v>104</v>
      </c>
      <c r="B43" s="68">
        <v>4002</v>
      </c>
      <c r="C43" s="59">
        <v>43222</v>
      </c>
      <c r="D43" s="68">
        <v>13</v>
      </c>
      <c r="E43" s="68" t="s">
        <v>106</v>
      </c>
      <c r="F43" s="68">
        <v>17.100000000000001</v>
      </c>
      <c r="G43" s="68">
        <v>10.3</v>
      </c>
      <c r="H43" s="68">
        <v>0.13</v>
      </c>
      <c r="I43" s="68">
        <v>0.52</v>
      </c>
      <c r="J43" s="68">
        <v>7.0000000000000007E-2</v>
      </c>
      <c r="K43" s="68">
        <v>0.42</v>
      </c>
      <c r="L43" s="68">
        <v>0</v>
      </c>
      <c r="M43" s="68">
        <v>0.06</v>
      </c>
      <c r="N43" s="68">
        <v>-0.16</v>
      </c>
      <c r="O43" s="68">
        <v>-0.1</v>
      </c>
      <c r="Q43" s="68">
        <v>0</v>
      </c>
      <c r="R43" s="68">
        <v>0.33</v>
      </c>
      <c r="S43" s="68">
        <v>0.3</v>
      </c>
      <c r="T43" s="68">
        <v>0.23</v>
      </c>
      <c r="U43" s="68">
        <v>29.2</v>
      </c>
      <c r="V43" s="68">
        <v>1344.1220000000001</v>
      </c>
      <c r="X43" s="68">
        <f t="shared" si="0"/>
        <v>1.1399999999999999</v>
      </c>
    </row>
    <row r="44" spans="1:24" x14ac:dyDescent="0.25">
      <c r="A44" s="68" t="s">
        <v>104</v>
      </c>
      <c r="B44" s="68">
        <v>4002</v>
      </c>
      <c r="C44" s="59">
        <v>43222</v>
      </c>
      <c r="D44" s="68">
        <v>14</v>
      </c>
      <c r="E44" s="68" t="s">
        <v>106</v>
      </c>
      <c r="F44" s="68">
        <v>7.51</v>
      </c>
      <c r="G44" s="68">
        <v>10.3</v>
      </c>
      <c r="H44" s="68">
        <v>0.13</v>
      </c>
      <c r="I44" s="68">
        <v>0.52</v>
      </c>
      <c r="J44" s="68">
        <v>0.18</v>
      </c>
      <c r="K44" s="68">
        <v>0.42</v>
      </c>
      <c r="L44" s="68">
        <v>0</v>
      </c>
      <c r="M44" s="68">
        <v>0.01</v>
      </c>
      <c r="N44" s="68">
        <v>-0.13</v>
      </c>
      <c r="O44" s="68">
        <v>-0.1</v>
      </c>
      <c r="Q44" s="68">
        <v>0.01</v>
      </c>
      <c r="R44" s="68">
        <v>0.33</v>
      </c>
      <c r="S44" s="68">
        <v>0.3</v>
      </c>
      <c r="T44" s="68">
        <v>0.23</v>
      </c>
      <c r="U44" s="68">
        <v>19.71</v>
      </c>
      <c r="V44" s="68">
        <v>1371.152</v>
      </c>
      <c r="X44" s="68">
        <f t="shared" si="0"/>
        <v>1.26</v>
      </c>
    </row>
    <row r="45" spans="1:24" x14ac:dyDescent="0.25">
      <c r="A45" s="68" t="s">
        <v>104</v>
      </c>
      <c r="B45" s="68">
        <v>4002</v>
      </c>
      <c r="C45" s="59">
        <v>43222</v>
      </c>
      <c r="D45" s="68">
        <v>15</v>
      </c>
      <c r="E45" s="68" t="s">
        <v>106</v>
      </c>
      <c r="F45" s="68">
        <v>16.88</v>
      </c>
      <c r="G45" s="68">
        <v>10.3</v>
      </c>
      <c r="H45" s="68">
        <v>0.13</v>
      </c>
      <c r="I45" s="68">
        <v>0.52</v>
      </c>
      <c r="J45" s="68">
        <v>0.16</v>
      </c>
      <c r="K45" s="68">
        <v>0.41</v>
      </c>
      <c r="L45" s="68">
        <v>0</v>
      </c>
      <c r="M45" s="68">
        <v>0.06</v>
      </c>
      <c r="N45" s="68">
        <v>-0.18</v>
      </c>
      <c r="O45" s="68">
        <v>-0.1</v>
      </c>
      <c r="Q45" s="68">
        <v>0.01</v>
      </c>
      <c r="R45" s="68">
        <v>0.33</v>
      </c>
      <c r="S45" s="68">
        <v>0.3</v>
      </c>
      <c r="T45" s="68">
        <v>0.23</v>
      </c>
      <c r="U45" s="68">
        <v>29.05</v>
      </c>
      <c r="V45" s="68">
        <v>1382.444</v>
      </c>
      <c r="X45" s="68">
        <f t="shared" si="0"/>
        <v>1.23</v>
      </c>
    </row>
    <row r="46" spans="1:24" x14ac:dyDescent="0.25">
      <c r="A46" s="68" t="s">
        <v>104</v>
      </c>
      <c r="B46" s="68">
        <v>4002</v>
      </c>
      <c r="C46" s="59">
        <v>43222</v>
      </c>
      <c r="D46" s="68">
        <v>16</v>
      </c>
      <c r="E46" s="68" t="s">
        <v>106</v>
      </c>
      <c r="F46" s="68">
        <v>18.05</v>
      </c>
      <c r="G46" s="68">
        <v>10.3</v>
      </c>
      <c r="H46" s="68">
        <v>0.13</v>
      </c>
      <c r="I46" s="68">
        <v>0.52</v>
      </c>
      <c r="J46" s="68">
        <v>7.0000000000000007E-2</v>
      </c>
      <c r="K46" s="68">
        <v>0.4</v>
      </c>
      <c r="L46" s="68">
        <v>0</v>
      </c>
      <c r="M46" s="68">
        <v>0.04</v>
      </c>
      <c r="N46" s="68">
        <v>-0.18</v>
      </c>
      <c r="O46" s="68">
        <v>-0.1</v>
      </c>
      <c r="Q46" s="68">
        <v>0.01</v>
      </c>
      <c r="R46" s="68">
        <v>0.33</v>
      </c>
      <c r="S46" s="68">
        <v>0.3</v>
      </c>
      <c r="T46" s="68">
        <v>0.23</v>
      </c>
      <c r="U46" s="68">
        <v>30.1</v>
      </c>
      <c r="V46" s="68">
        <v>1396.6130000000001</v>
      </c>
      <c r="X46" s="68">
        <f t="shared" si="0"/>
        <v>1.1300000000000001</v>
      </c>
    </row>
    <row r="47" spans="1:24" x14ac:dyDescent="0.25">
      <c r="A47" s="68" t="s">
        <v>104</v>
      </c>
      <c r="B47" s="68">
        <v>4002</v>
      </c>
      <c r="C47" s="59">
        <v>43222</v>
      </c>
      <c r="D47" s="68">
        <v>17</v>
      </c>
      <c r="E47" s="68" t="s">
        <v>106</v>
      </c>
      <c r="F47" s="68">
        <v>20.86</v>
      </c>
      <c r="G47" s="68">
        <v>10.3</v>
      </c>
      <c r="H47" s="68">
        <v>0.13</v>
      </c>
      <c r="I47" s="68">
        <v>0.52</v>
      </c>
      <c r="J47" s="68">
        <v>0.06</v>
      </c>
      <c r="K47" s="68">
        <v>0.39</v>
      </c>
      <c r="L47" s="68">
        <v>0</v>
      </c>
      <c r="M47" s="68">
        <v>0.05</v>
      </c>
      <c r="N47" s="68">
        <v>-0.22</v>
      </c>
      <c r="O47" s="68">
        <v>-0.1</v>
      </c>
      <c r="Q47" s="68">
        <v>0.01</v>
      </c>
      <c r="R47" s="68">
        <v>0.33</v>
      </c>
      <c r="S47" s="68">
        <v>0.3</v>
      </c>
      <c r="T47" s="68">
        <v>0.23</v>
      </c>
      <c r="U47" s="68">
        <v>32.86</v>
      </c>
      <c r="V47" s="68">
        <v>1406.4179999999999</v>
      </c>
      <c r="X47" s="68">
        <f t="shared" si="0"/>
        <v>1.1100000000000001</v>
      </c>
    </row>
    <row r="48" spans="1:24" x14ac:dyDescent="0.25">
      <c r="A48" s="68" t="s">
        <v>104</v>
      </c>
      <c r="B48" s="68">
        <v>4002</v>
      </c>
      <c r="C48" s="59">
        <v>43222</v>
      </c>
      <c r="D48" s="68">
        <v>18</v>
      </c>
      <c r="E48" s="68" t="s">
        <v>106</v>
      </c>
      <c r="F48" s="68">
        <v>19.93</v>
      </c>
      <c r="G48" s="68">
        <v>10.3</v>
      </c>
      <c r="H48" s="68">
        <v>0.13</v>
      </c>
      <c r="I48" s="68">
        <v>0.52</v>
      </c>
      <c r="J48" s="68">
        <v>0.05</v>
      </c>
      <c r="K48" s="68">
        <v>0.39</v>
      </c>
      <c r="L48" s="68">
        <v>0</v>
      </c>
      <c r="M48" s="68">
        <v>0.06</v>
      </c>
      <c r="N48" s="68">
        <v>-0.21</v>
      </c>
      <c r="O48" s="68">
        <v>-0.1</v>
      </c>
      <c r="Q48" s="68">
        <v>0</v>
      </c>
      <c r="R48" s="68">
        <v>0.33</v>
      </c>
      <c r="S48" s="68">
        <v>0.3</v>
      </c>
      <c r="T48" s="68">
        <v>0.23</v>
      </c>
      <c r="U48" s="68">
        <v>31.93</v>
      </c>
      <c r="V48" s="68">
        <v>1412.336</v>
      </c>
      <c r="X48" s="68">
        <f t="shared" si="0"/>
        <v>1.0900000000000001</v>
      </c>
    </row>
    <row r="49" spans="1:24" x14ac:dyDescent="0.25">
      <c r="A49" s="68" t="s">
        <v>104</v>
      </c>
      <c r="B49" s="68">
        <v>4002</v>
      </c>
      <c r="C49" s="59">
        <v>43222</v>
      </c>
      <c r="D49" s="68">
        <v>19</v>
      </c>
      <c r="E49" s="68" t="s">
        <v>106</v>
      </c>
      <c r="F49" s="68">
        <v>19.489999999999998</v>
      </c>
      <c r="G49" s="68">
        <v>10.3</v>
      </c>
      <c r="H49" s="68">
        <v>0.13</v>
      </c>
      <c r="I49" s="68">
        <v>0.52</v>
      </c>
      <c r="J49" s="68">
        <v>0.04</v>
      </c>
      <c r="K49" s="68">
        <v>0.39</v>
      </c>
      <c r="L49" s="68">
        <v>0</v>
      </c>
      <c r="M49" s="68">
        <v>0.05</v>
      </c>
      <c r="N49" s="68">
        <v>-0.2</v>
      </c>
      <c r="O49" s="68">
        <v>-0.1</v>
      </c>
      <c r="Q49" s="68">
        <v>0</v>
      </c>
      <c r="R49" s="68">
        <v>0.33</v>
      </c>
      <c r="S49" s="68">
        <v>0.3</v>
      </c>
      <c r="T49" s="68">
        <v>0.23</v>
      </c>
      <c r="U49" s="68">
        <v>31.48</v>
      </c>
      <c r="V49" s="68">
        <v>1410.835</v>
      </c>
      <c r="X49" s="68">
        <f t="shared" si="0"/>
        <v>1.08</v>
      </c>
    </row>
    <row r="50" spans="1:24" x14ac:dyDescent="0.25">
      <c r="A50" s="68" t="s">
        <v>104</v>
      </c>
      <c r="B50" s="68">
        <v>4002</v>
      </c>
      <c r="C50" s="59">
        <v>43222</v>
      </c>
      <c r="D50" s="68">
        <v>20</v>
      </c>
      <c r="E50" s="68" t="s">
        <v>106</v>
      </c>
      <c r="F50" s="68">
        <v>19.52</v>
      </c>
      <c r="G50" s="68">
        <v>10.3</v>
      </c>
      <c r="H50" s="68">
        <v>0.13</v>
      </c>
      <c r="I50" s="68">
        <v>0.52</v>
      </c>
      <c r="J50" s="68">
        <v>0.03</v>
      </c>
      <c r="K50" s="68">
        <v>0.38</v>
      </c>
      <c r="L50" s="68">
        <v>0</v>
      </c>
      <c r="M50" s="68">
        <v>0.02</v>
      </c>
      <c r="N50" s="68">
        <v>-0.22</v>
      </c>
      <c r="O50" s="68">
        <v>-0.1</v>
      </c>
      <c r="Q50" s="68">
        <v>0</v>
      </c>
      <c r="R50" s="68">
        <v>0.33</v>
      </c>
      <c r="S50" s="68">
        <v>0.3</v>
      </c>
      <c r="T50" s="68">
        <v>0.23</v>
      </c>
      <c r="U50" s="68">
        <v>31.44</v>
      </c>
      <c r="V50" s="68">
        <v>1418.37</v>
      </c>
      <c r="X50" s="68">
        <f t="shared" si="0"/>
        <v>1.06</v>
      </c>
    </row>
    <row r="51" spans="1:24" x14ac:dyDescent="0.25">
      <c r="A51" s="68" t="s">
        <v>104</v>
      </c>
      <c r="B51" s="68">
        <v>4002</v>
      </c>
      <c r="C51" s="59">
        <v>43222</v>
      </c>
      <c r="D51" s="68">
        <v>21</v>
      </c>
      <c r="E51" s="68" t="s">
        <v>106</v>
      </c>
      <c r="F51" s="68">
        <v>23.67</v>
      </c>
      <c r="G51" s="68">
        <v>10.3</v>
      </c>
      <c r="H51" s="68">
        <v>0.13</v>
      </c>
      <c r="I51" s="68">
        <v>0.52</v>
      </c>
      <c r="J51" s="68">
        <v>0.06</v>
      </c>
      <c r="K51" s="68">
        <v>0.38</v>
      </c>
      <c r="L51" s="68">
        <v>0</v>
      </c>
      <c r="M51" s="68">
        <v>0.03</v>
      </c>
      <c r="N51" s="68">
        <v>-0.19</v>
      </c>
      <c r="O51" s="68">
        <v>-0.1</v>
      </c>
      <c r="Q51" s="68">
        <v>0</v>
      </c>
      <c r="R51" s="68">
        <v>0.33</v>
      </c>
      <c r="S51" s="68">
        <v>0.3</v>
      </c>
      <c r="T51" s="68">
        <v>0.23</v>
      </c>
      <c r="U51" s="68">
        <v>35.659999999999997</v>
      </c>
      <c r="V51" s="68">
        <v>1429.36</v>
      </c>
      <c r="X51" s="68">
        <f t="shared" si="0"/>
        <v>1.0899999999999999</v>
      </c>
    </row>
    <row r="52" spans="1:24" x14ac:dyDescent="0.25">
      <c r="A52" s="68" t="s">
        <v>104</v>
      </c>
      <c r="B52" s="68">
        <v>4002</v>
      </c>
      <c r="C52" s="59">
        <v>43222</v>
      </c>
      <c r="D52" s="68">
        <v>22</v>
      </c>
      <c r="E52" s="68" t="s">
        <v>106</v>
      </c>
      <c r="F52" s="68">
        <v>26.83</v>
      </c>
      <c r="G52" s="68">
        <v>10.3</v>
      </c>
      <c r="H52" s="68">
        <v>0.13</v>
      </c>
      <c r="I52" s="68">
        <v>0.52</v>
      </c>
      <c r="J52" s="68">
        <v>0.18</v>
      </c>
      <c r="K52" s="68">
        <v>0.4</v>
      </c>
      <c r="L52" s="68">
        <v>0</v>
      </c>
      <c r="M52" s="68">
        <v>0.04</v>
      </c>
      <c r="N52" s="68">
        <v>-0.04</v>
      </c>
      <c r="O52" s="68">
        <v>-0.1</v>
      </c>
      <c r="Q52" s="68">
        <v>0</v>
      </c>
      <c r="R52" s="68">
        <v>0.33</v>
      </c>
      <c r="S52" s="68">
        <v>0.3</v>
      </c>
      <c r="T52" s="68">
        <v>0.23</v>
      </c>
      <c r="U52" s="68">
        <v>39.119999999999997</v>
      </c>
      <c r="V52" s="68">
        <v>1328.502</v>
      </c>
      <c r="X52" s="68">
        <f t="shared" si="0"/>
        <v>1.23</v>
      </c>
    </row>
    <row r="53" spans="1:24" x14ac:dyDescent="0.25">
      <c r="A53" s="68" t="s">
        <v>104</v>
      </c>
      <c r="B53" s="68">
        <v>4002</v>
      </c>
      <c r="C53" s="59">
        <v>43222</v>
      </c>
      <c r="D53" s="68">
        <v>23</v>
      </c>
      <c r="E53" s="68" t="s">
        <v>106</v>
      </c>
      <c r="F53" s="68">
        <v>22.34</v>
      </c>
      <c r="G53" s="68">
        <v>10.3</v>
      </c>
      <c r="H53" s="68">
        <v>0.13</v>
      </c>
      <c r="I53" s="68">
        <v>0.52</v>
      </c>
      <c r="J53" s="68">
        <v>0.17</v>
      </c>
      <c r="K53" s="68">
        <v>0.45</v>
      </c>
      <c r="L53" s="68">
        <v>0</v>
      </c>
      <c r="M53" s="68">
        <v>0.02</v>
      </c>
      <c r="N53" s="68">
        <v>-7.0000000000000007E-2</v>
      </c>
      <c r="O53" s="68">
        <v>-0.1</v>
      </c>
      <c r="Q53" s="68">
        <v>0</v>
      </c>
      <c r="R53" s="68">
        <v>0.33</v>
      </c>
      <c r="S53" s="68">
        <v>0.3</v>
      </c>
      <c r="T53" s="68">
        <v>0.23</v>
      </c>
      <c r="U53" s="68">
        <v>34.619999999999997</v>
      </c>
      <c r="V53" s="68">
        <v>1181.136</v>
      </c>
      <c r="X53" s="68">
        <f t="shared" si="0"/>
        <v>1.27</v>
      </c>
    </row>
    <row r="54" spans="1:24" x14ac:dyDescent="0.25">
      <c r="A54" s="68" t="s">
        <v>104</v>
      </c>
      <c r="B54" s="68">
        <v>4002</v>
      </c>
      <c r="C54" s="59">
        <v>43222</v>
      </c>
      <c r="D54" s="68">
        <v>24</v>
      </c>
      <c r="E54" s="68" t="s">
        <v>105</v>
      </c>
      <c r="F54" s="68">
        <v>33.15</v>
      </c>
      <c r="G54" s="68">
        <v>10.3</v>
      </c>
      <c r="H54" s="68">
        <v>0.13</v>
      </c>
      <c r="I54" s="68">
        <v>0.52</v>
      </c>
      <c r="J54" s="68">
        <v>0.3</v>
      </c>
      <c r="K54" s="68">
        <v>0</v>
      </c>
      <c r="L54" s="68">
        <v>0.67</v>
      </c>
      <c r="M54" s="68">
        <v>7.0000000000000007E-2</v>
      </c>
      <c r="N54" s="68">
        <v>-0.04</v>
      </c>
      <c r="O54" s="68">
        <v>-0.1</v>
      </c>
      <c r="Q54" s="68">
        <v>0</v>
      </c>
      <c r="R54" s="68">
        <v>0.33</v>
      </c>
      <c r="S54" s="68">
        <v>0.3</v>
      </c>
      <c r="T54" s="68">
        <v>0.23</v>
      </c>
      <c r="U54" s="68">
        <v>45.86</v>
      </c>
      <c r="V54" s="68">
        <v>1059.4770000000001</v>
      </c>
      <c r="X54" s="68">
        <f t="shared" si="0"/>
        <v>1.62</v>
      </c>
    </row>
    <row r="55" spans="1:24" x14ac:dyDescent="0.25">
      <c r="A55" s="68" t="s">
        <v>104</v>
      </c>
      <c r="B55" s="68">
        <v>4002</v>
      </c>
      <c r="C55" s="59">
        <v>43223</v>
      </c>
      <c r="D55" s="68">
        <v>1</v>
      </c>
      <c r="E55" s="68" t="s">
        <v>105</v>
      </c>
      <c r="F55" s="68">
        <v>18.96</v>
      </c>
      <c r="G55" s="68">
        <v>10.3</v>
      </c>
      <c r="H55" s="68">
        <v>0.68</v>
      </c>
      <c r="I55" s="68">
        <v>0.65</v>
      </c>
      <c r="J55" s="68">
        <v>0.06</v>
      </c>
      <c r="K55" s="68">
        <v>0</v>
      </c>
      <c r="L55" s="68">
        <v>0</v>
      </c>
      <c r="M55" s="68">
        <v>0.03</v>
      </c>
      <c r="N55" s="68">
        <v>-0.08</v>
      </c>
      <c r="O55" s="68">
        <v>-0.1</v>
      </c>
      <c r="Q55" s="68">
        <v>0</v>
      </c>
      <c r="R55" s="68">
        <v>0.33</v>
      </c>
      <c r="S55" s="68">
        <v>0.3</v>
      </c>
      <c r="T55" s="68">
        <v>0.23</v>
      </c>
      <c r="U55" s="68">
        <v>31.36</v>
      </c>
      <c r="V55" s="68">
        <v>986.17200000000003</v>
      </c>
      <c r="X55" s="68">
        <f t="shared" si="0"/>
        <v>1.3900000000000001</v>
      </c>
    </row>
    <row r="56" spans="1:24" x14ac:dyDescent="0.25">
      <c r="A56" s="68" t="s">
        <v>104</v>
      </c>
      <c r="B56" s="68">
        <v>4002</v>
      </c>
      <c r="C56" s="59">
        <v>43223</v>
      </c>
      <c r="D56" s="68">
        <v>2</v>
      </c>
      <c r="E56" s="68" t="s">
        <v>105</v>
      </c>
      <c r="F56" s="68">
        <v>16.95</v>
      </c>
      <c r="G56" s="68">
        <v>10.3</v>
      </c>
      <c r="H56" s="68">
        <v>0.68</v>
      </c>
      <c r="I56" s="68">
        <v>0.65</v>
      </c>
      <c r="J56" s="68">
        <v>0.04</v>
      </c>
      <c r="K56" s="68">
        <v>0</v>
      </c>
      <c r="L56" s="68">
        <v>0</v>
      </c>
      <c r="M56" s="68">
        <v>0.03</v>
      </c>
      <c r="N56" s="68">
        <v>-0.09</v>
      </c>
      <c r="O56" s="68">
        <v>-0.1</v>
      </c>
      <c r="Q56" s="68">
        <v>0</v>
      </c>
      <c r="R56" s="68">
        <v>0.33</v>
      </c>
      <c r="S56" s="68">
        <v>0.3</v>
      </c>
      <c r="T56" s="68">
        <v>0.23</v>
      </c>
      <c r="U56" s="68">
        <v>29.32</v>
      </c>
      <c r="V56" s="68">
        <v>939.36199999999997</v>
      </c>
      <c r="X56" s="68">
        <f t="shared" si="0"/>
        <v>1.37</v>
      </c>
    </row>
    <row r="57" spans="1:24" x14ac:dyDescent="0.25">
      <c r="A57" s="68" t="s">
        <v>104</v>
      </c>
      <c r="B57" s="68">
        <v>4002</v>
      </c>
      <c r="C57" s="59">
        <v>43223</v>
      </c>
      <c r="D57" s="68">
        <v>3</v>
      </c>
      <c r="E57" s="68" t="s">
        <v>105</v>
      </c>
      <c r="F57" s="68">
        <v>7.22</v>
      </c>
      <c r="G57" s="68">
        <v>10.3</v>
      </c>
      <c r="H57" s="68">
        <v>0.68</v>
      </c>
      <c r="I57" s="68">
        <v>0.65</v>
      </c>
      <c r="J57" s="68">
        <v>0.05</v>
      </c>
      <c r="K57" s="68">
        <v>0</v>
      </c>
      <c r="L57" s="68">
        <v>0</v>
      </c>
      <c r="M57" s="68">
        <v>0.01</v>
      </c>
      <c r="N57" s="68">
        <v>-0.05</v>
      </c>
      <c r="O57" s="68">
        <v>-0.1</v>
      </c>
      <c r="Q57" s="68">
        <v>0</v>
      </c>
      <c r="R57" s="68">
        <v>0.33</v>
      </c>
      <c r="S57" s="68">
        <v>0.3</v>
      </c>
      <c r="T57" s="68">
        <v>0.23</v>
      </c>
      <c r="U57" s="68">
        <v>19.62</v>
      </c>
      <c r="V57" s="68">
        <v>912.23599999999999</v>
      </c>
      <c r="X57" s="68">
        <f t="shared" si="0"/>
        <v>1.3800000000000001</v>
      </c>
    </row>
    <row r="58" spans="1:24" x14ac:dyDescent="0.25">
      <c r="A58" s="68" t="s">
        <v>104</v>
      </c>
      <c r="B58" s="68">
        <v>4002</v>
      </c>
      <c r="C58" s="59">
        <v>43223</v>
      </c>
      <c r="D58" s="68">
        <v>4</v>
      </c>
      <c r="E58" s="68" t="s">
        <v>105</v>
      </c>
      <c r="F58" s="68">
        <v>10.3</v>
      </c>
      <c r="G58" s="68">
        <v>10.3</v>
      </c>
      <c r="H58" s="68">
        <v>0.68</v>
      </c>
      <c r="I58" s="68">
        <v>0.65</v>
      </c>
      <c r="J58" s="68">
        <v>0.08</v>
      </c>
      <c r="K58" s="68">
        <v>0</v>
      </c>
      <c r="L58" s="68">
        <v>0</v>
      </c>
      <c r="M58" s="68">
        <v>0.01</v>
      </c>
      <c r="N58" s="68">
        <v>-0.05</v>
      </c>
      <c r="O58" s="68">
        <v>-0.1</v>
      </c>
      <c r="Q58" s="68">
        <v>0</v>
      </c>
      <c r="R58" s="68">
        <v>0.33</v>
      </c>
      <c r="S58" s="68">
        <v>0.3</v>
      </c>
      <c r="T58" s="68">
        <v>0.23</v>
      </c>
      <c r="U58" s="68">
        <v>22.73</v>
      </c>
      <c r="V58" s="68">
        <v>908.64700000000005</v>
      </c>
      <c r="X58" s="68">
        <f t="shared" si="0"/>
        <v>1.4100000000000001</v>
      </c>
    </row>
    <row r="59" spans="1:24" x14ac:dyDescent="0.25">
      <c r="A59" s="68" t="s">
        <v>104</v>
      </c>
      <c r="B59" s="68">
        <v>4002</v>
      </c>
      <c r="C59" s="59">
        <v>43223</v>
      </c>
      <c r="D59" s="68">
        <v>5</v>
      </c>
      <c r="E59" s="68" t="s">
        <v>105</v>
      </c>
      <c r="F59" s="68">
        <v>6.37</v>
      </c>
      <c r="G59" s="68">
        <v>10.3</v>
      </c>
      <c r="H59" s="68">
        <v>0.68</v>
      </c>
      <c r="I59" s="68">
        <v>0.65</v>
      </c>
      <c r="J59" s="68">
        <v>0.13</v>
      </c>
      <c r="K59" s="68">
        <v>0</v>
      </c>
      <c r="L59" s="68">
        <v>0</v>
      </c>
      <c r="M59" s="68">
        <v>0.02</v>
      </c>
      <c r="N59" s="68">
        <v>-0.02</v>
      </c>
      <c r="O59" s="68">
        <v>-0.1</v>
      </c>
      <c r="Q59" s="68">
        <v>0</v>
      </c>
      <c r="R59" s="68">
        <v>0.33</v>
      </c>
      <c r="S59" s="68">
        <v>0.3</v>
      </c>
      <c r="T59" s="68">
        <v>0.23</v>
      </c>
      <c r="U59" s="68">
        <v>18.89</v>
      </c>
      <c r="V59" s="68">
        <v>939.65899999999999</v>
      </c>
      <c r="X59" s="68">
        <f t="shared" si="0"/>
        <v>1.46</v>
      </c>
    </row>
    <row r="60" spans="1:24" x14ac:dyDescent="0.25">
      <c r="A60" s="68" t="s">
        <v>104</v>
      </c>
      <c r="B60" s="68">
        <v>4002</v>
      </c>
      <c r="C60" s="59">
        <v>43223</v>
      </c>
      <c r="D60" s="68">
        <v>6</v>
      </c>
      <c r="E60" s="68" t="s">
        <v>105</v>
      </c>
      <c r="F60" s="68">
        <v>16.72</v>
      </c>
      <c r="G60" s="68">
        <v>10.3</v>
      </c>
      <c r="H60" s="68">
        <v>0.68</v>
      </c>
      <c r="I60" s="68">
        <v>0.65</v>
      </c>
      <c r="J60" s="68">
        <v>0.08</v>
      </c>
      <c r="K60" s="68">
        <v>0</v>
      </c>
      <c r="L60" s="68">
        <v>0</v>
      </c>
      <c r="M60" s="68">
        <v>0.04</v>
      </c>
      <c r="N60" s="68">
        <v>-0.05</v>
      </c>
      <c r="O60" s="68">
        <v>-0.1</v>
      </c>
      <c r="Q60" s="68">
        <v>0</v>
      </c>
      <c r="R60" s="68">
        <v>0.33</v>
      </c>
      <c r="S60" s="68">
        <v>0.3</v>
      </c>
      <c r="T60" s="68">
        <v>0.23</v>
      </c>
      <c r="U60" s="68">
        <v>29.18</v>
      </c>
      <c r="V60" s="68">
        <v>1035.662</v>
      </c>
      <c r="X60" s="68">
        <f t="shared" si="0"/>
        <v>1.4100000000000001</v>
      </c>
    </row>
    <row r="61" spans="1:24" x14ac:dyDescent="0.25">
      <c r="A61" s="68" t="s">
        <v>104</v>
      </c>
      <c r="B61" s="68">
        <v>4002</v>
      </c>
      <c r="C61" s="59">
        <v>43223</v>
      </c>
      <c r="D61" s="68">
        <v>7</v>
      </c>
      <c r="E61" s="68" t="s">
        <v>105</v>
      </c>
      <c r="F61" s="68">
        <v>19.52</v>
      </c>
      <c r="G61" s="68">
        <v>10.3</v>
      </c>
      <c r="H61" s="68">
        <v>0.68</v>
      </c>
      <c r="I61" s="68">
        <v>0.65</v>
      </c>
      <c r="J61" s="68">
        <v>0.1</v>
      </c>
      <c r="K61" s="68">
        <v>0</v>
      </c>
      <c r="L61" s="68">
        <v>0</v>
      </c>
      <c r="M61" s="68">
        <v>0.03</v>
      </c>
      <c r="N61" s="68">
        <v>-0.02</v>
      </c>
      <c r="O61" s="68">
        <v>-0.1</v>
      </c>
      <c r="Q61" s="68">
        <v>0</v>
      </c>
      <c r="R61" s="68">
        <v>0.33</v>
      </c>
      <c r="S61" s="68">
        <v>0.3</v>
      </c>
      <c r="T61" s="68">
        <v>0.23</v>
      </c>
      <c r="U61" s="68">
        <v>32.020000000000003</v>
      </c>
      <c r="V61" s="68">
        <v>1193.414</v>
      </c>
      <c r="X61" s="68">
        <f t="shared" si="0"/>
        <v>1.4300000000000002</v>
      </c>
    </row>
    <row r="62" spans="1:24" x14ac:dyDescent="0.25">
      <c r="A62" s="68" t="s">
        <v>104</v>
      </c>
      <c r="B62" s="68">
        <v>4002</v>
      </c>
      <c r="C62" s="59">
        <v>43223</v>
      </c>
      <c r="D62" s="68">
        <v>8</v>
      </c>
      <c r="E62" s="68" t="s">
        <v>106</v>
      </c>
      <c r="F62" s="68">
        <v>24.46</v>
      </c>
      <c r="G62" s="68">
        <v>10.3</v>
      </c>
      <c r="H62" s="68">
        <v>0.68</v>
      </c>
      <c r="I62" s="68">
        <v>0.65</v>
      </c>
      <c r="J62" s="68">
        <v>0.13</v>
      </c>
      <c r="K62" s="68">
        <v>0.43</v>
      </c>
      <c r="L62" s="68">
        <v>0</v>
      </c>
      <c r="M62" s="68">
        <v>0.03</v>
      </c>
      <c r="N62" s="68">
        <v>-0.1</v>
      </c>
      <c r="O62" s="68">
        <v>-0.1</v>
      </c>
      <c r="Q62" s="68">
        <v>0.01</v>
      </c>
      <c r="R62" s="68">
        <v>0.33</v>
      </c>
      <c r="S62" s="68">
        <v>0.3</v>
      </c>
      <c r="T62" s="68">
        <v>0.23</v>
      </c>
      <c r="U62" s="68">
        <v>37.35</v>
      </c>
      <c r="V62" s="68">
        <v>1286.693</v>
      </c>
      <c r="X62" s="68">
        <f t="shared" si="0"/>
        <v>1.9</v>
      </c>
    </row>
    <row r="63" spans="1:24" x14ac:dyDescent="0.25">
      <c r="A63" s="68" t="s">
        <v>104</v>
      </c>
      <c r="B63" s="68">
        <v>4002</v>
      </c>
      <c r="C63" s="59">
        <v>43223</v>
      </c>
      <c r="D63" s="68">
        <v>9</v>
      </c>
      <c r="E63" s="68" t="s">
        <v>106</v>
      </c>
      <c r="F63" s="68">
        <v>22.48</v>
      </c>
      <c r="G63" s="68">
        <v>10.3</v>
      </c>
      <c r="H63" s="68">
        <v>0.68</v>
      </c>
      <c r="I63" s="68">
        <v>0.65</v>
      </c>
      <c r="J63" s="68">
        <v>0.09</v>
      </c>
      <c r="K63" s="68">
        <v>0.42</v>
      </c>
      <c r="L63" s="68">
        <v>0</v>
      </c>
      <c r="M63" s="68">
        <v>0.03</v>
      </c>
      <c r="N63" s="68">
        <v>-0.09</v>
      </c>
      <c r="O63" s="68">
        <v>-0.1</v>
      </c>
      <c r="Q63" s="68">
        <v>0</v>
      </c>
      <c r="R63" s="68">
        <v>0.33</v>
      </c>
      <c r="S63" s="68">
        <v>0.3</v>
      </c>
      <c r="T63" s="68">
        <v>0.23</v>
      </c>
      <c r="U63" s="68">
        <v>35.32</v>
      </c>
      <c r="V63" s="68">
        <v>1324.2059999999999</v>
      </c>
      <c r="X63" s="68">
        <f t="shared" si="0"/>
        <v>1.84</v>
      </c>
    </row>
    <row r="64" spans="1:24" x14ac:dyDescent="0.25">
      <c r="A64" s="68" t="s">
        <v>104</v>
      </c>
      <c r="B64" s="68">
        <v>4002</v>
      </c>
      <c r="C64" s="59">
        <v>43223</v>
      </c>
      <c r="D64" s="68">
        <v>10</v>
      </c>
      <c r="E64" s="68" t="s">
        <v>106</v>
      </c>
      <c r="F64" s="68">
        <v>19.059999999999999</v>
      </c>
      <c r="G64" s="68">
        <v>10.3</v>
      </c>
      <c r="H64" s="68">
        <v>0.68</v>
      </c>
      <c r="I64" s="68">
        <v>0.65</v>
      </c>
      <c r="J64" s="68">
        <v>0.06</v>
      </c>
      <c r="K64" s="68">
        <v>0.41</v>
      </c>
      <c r="L64" s="68">
        <v>0</v>
      </c>
      <c r="M64" s="68">
        <v>0.03</v>
      </c>
      <c r="N64" s="68">
        <v>-0.13</v>
      </c>
      <c r="O64" s="68">
        <v>-0.1</v>
      </c>
      <c r="Q64" s="68">
        <v>0.01</v>
      </c>
      <c r="R64" s="68">
        <v>0.33</v>
      </c>
      <c r="S64" s="68">
        <v>0.3</v>
      </c>
      <c r="T64" s="68">
        <v>0.23</v>
      </c>
      <c r="U64" s="68">
        <v>31.83</v>
      </c>
      <c r="V64" s="68">
        <v>1364.4480000000001</v>
      </c>
      <c r="X64" s="68">
        <f t="shared" si="0"/>
        <v>1.81</v>
      </c>
    </row>
    <row r="65" spans="1:24" x14ac:dyDescent="0.25">
      <c r="A65" s="68" t="s">
        <v>104</v>
      </c>
      <c r="B65" s="68">
        <v>4002</v>
      </c>
      <c r="C65" s="59">
        <v>43223</v>
      </c>
      <c r="D65" s="68">
        <v>11</v>
      </c>
      <c r="E65" s="68" t="s">
        <v>106</v>
      </c>
      <c r="F65" s="68">
        <v>21.77</v>
      </c>
      <c r="G65" s="68">
        <v>10.3</v>
      </c>
      <c r="H65" s="68">
        <v>0.68</v>
      </c>
      <c r="I65" s="68">
        <v>0.65</v>
      </c>
      <c r="J65" s="68">
        <v>0.05</v>
      </c>
      <c r="K65" s="68">
        <v>0.39</v>
      </c>
      <c r="L65" s="68">
        <v>0</v>
      </c>
      <c r="M65" s="68">
        <v>-0.01</v>
      </c>
      <c r="N65" s="68">
        <v>-0.17</v>
      </c>
      <c r="O65" s="68">
        <v>-0.1</v>
      </c>
      <c r="Q65" s="68">
        <v>0.01</v>
      </c>
      <c r="R65" s="68">
        <v>0.33</v>
      </c>
      <c r="S65" s="68">
        <v>0.3</v>
      </c>
      <c r="T65" s="68">
        <v>0.23</v>
      </c>
      <c r="U65" s="68">
        <v>34.43</v>
      </c>
      <c r="V65" s="68">
        <v>1427.701</v>
      </c>
      <c r="X65" s="68">
        <f t="shared" si="0"/>
        <v>1.78</v>
      </c>
    </row>
    <row r="66" spans="1:24" x14ac:dyDescent="0.25">
      <c r="A66" s="68" t="s">
        <v>104</v>
      </c>
      <c r="B66" s="68">
        <v>4002</v>
      </c>
      <c r="C66" s="59">
        <v>43223</v>
      </c>
      <c r="D66" s="68">
        <v>12</v>
      </c>
      <c r="E66" s="68" t="s">
        <v>106</v>
      </c>
      <c r="F66" s="68">
        <v>26.17</v>
      </c>
      <c r="G66" s="68">
        <v>10.3</v>
      </c>
      <c r="H66" s="68">
        <v>0.68</v>
      </c>
      <c r="I66" s="68">
        <v>0.65</v>
      </c>
      <c r="J66" s="68">
        <v>0.08</v>
      </c>
      <c r="K66" s="68">
        <v>0.38</v>
      </c>
      <c r="L66" s="68">
        <v>0</v>
      </c>
      <c r="M66" s="68">
        <v>0.02</v>
      </c>
      <c r="N66" s="68">
        <v>-0.17</v>
      </c>
      <c r="O66" s="68">
        <v>-0.1</v>
      </c>
      <c r="Q66" s="68">
        <v>0</v>
      </c>
      <c r="R66" s="68">
        <v>0.33</v>
      </c>
      <c r="S66" s="68">
        <v>0.3</v>
      </c>
      <c r="T66" s="68">
        <v>0.23</v>
      </c>
      <c r="U66" s="68">
        <v>38.869999999999997</v>
      </c>
      <c r="V66" s="68">
        <v>1478.9369999999999</v>
      </c>
      <c r="X66" s="68">
        <f t="shared" si="0"/>
        <v>1.79</v>
      </c>
    </row>
    <row r="67" spans="1:24" x14ac:dyDescent="0.25">
      <c r="A67" s="68" t="s">
        <v>104</v>
      </c>
      <c r="B67" s="68">
        <v>4002</v>
      </c>
      <c r="C67" s="59">
        <v>43223</v>
      </c>
      <c r="D67" s="68">
        <v>13</v>
      </c>
      <c r="E67" s="68" t="s">
        <v>106</v>
      </c>
      <c r="F67" s="68">
        <v>47.04</v>
      </c>
      <c r="G67" s="68">
        <v>10.3</v>
      </c>
      <c r="H67" s="68">
        <v>0.68</v>
      </c>
      <c r="I67" s="68">
        <v>0.65</v>
      </c>
      <c r="J67" s="68">
        <v>0.09</v>
      </c>
      <c r="K67" s="68">
        <v>0.37</v>
      </c>
      <c r="L67" s="68">
        <v>0.52</v>
      </c>
      <c r="M67" s="68">
        <v>-7.0000000000000007E-2</v>
      </c>
      <c r="N67" s="68">
        <v>-0.03</v>
      </c>
      <c r="O67" s="68">
        <v>-0.1</v>
      </c>
      <c r="Q67" s="68">
        <v>0.02</v>
      </c>
      <c r="R67" s="68">
        <v>0.33</v>
      </c>
      <c r="S67" s="68">
        <v>0.3</v>
      </c>
      <c r="T67" s="68">
        <v>0.23</v>
      </c>
      <c r="U67" s="68">
        <v>60.33</v>
      </c>
      <c r="V67" s="68">
        <v>1490.934</v>
      </c>
      <c r="X67" s="68">
        <f t="shared" si="0"/>
        <v>2.33</v>
      </c>
    </row>
    <row r="68" spans="1:24" x14ac:dyDescent="0.25">
      <c r="A68" s="68" t="s">
        <v>104</v>
      </c>
      <c r="B68" s="68">
        <v>4002</v>
      </c>
      <c r="C68" s="59">
        <v>43223</v>
      </c>
      <c r="D68" s="68">
        <v>14</v>
      </c>
      <c r="E68" s="68" t="s">
        <v>106</v>
      </c>
      <c r="F68" s="68">
        <v>44.06</v>
      </c>
      <c r="G68" s="68">
        <v>10.3</v>
      </c>
      <c r="H68" s="68">
        <v>0.68</v>
      </c>
      <c r="I68" s="68">
        <v>0.65</v>
      </c>
      <c r="J68" s="68">
        <v>0.17</v>
      </c>
      <c r="K68" s="68">
        <v>0.36</v>
      </c>
      <c r="L68" s="68">
        <v>0.01</v>
      </c>
      <c r="M68" s="68">
        <v>0.08</v>
      </c>
      <c r="N68" s="68">
        <v>-0.15</v>
      </c>
      <c r="O68" s="68">
        <v>-0.1</v>
      </c>
      <c r="Q68" s="68">
        <v>0.02</v>
      </c>
      <c r="R68" s="68">
        <v>0.33</v>
      </c>
      <c r="S68" s="68">
        <v>0.3</v>
      </c>
      <c r="T68" s="68">
        <v>0.23</v>
      </c>
      <c r="U68" s="68">
        <v>56.94</v>
      </c>
      <c r="V68" s="68">
        <v>1480.15</v>
      </c>
      <c r="X68" s="68">
        <f t="shared" si="0"/>
        <v>1.89</v>
      </c>
    </row>
    <row r="69" spans="1:24" x14ac:dyDescent="0.25">
      <c r="A69" s="68" t="s">
        <v>104</v>
      </c>
      <c r="B69" s="68">
        <v>4002</v>
      </c>
      <c r="C69" s="59">
        <v>43223</v>
      </c>
      <c r="D69" s="68">
        <v>15</v>
      </c>
      <c r="E69" s="68" t="s">
        <v>106</v>
      </c>
      <c r="F69" s="68">
        <v>48.94</v>
      </c>
      <c r="G69" s="68">
        <v>10.3</v>
      </c>
      <c r="H69" s="68">
        <v>0.68</v>
      </c>
      <c r="I69" s="68">
        <v>0.65</v>
      </c>
      <c r="J69" s="68">
        <v>0.22</v>
      </c>
      <c r="K69" s="68">
        <v>0.36</v>
      </c>
      <c r="L69" s="68">
        <v>0.56000000000000005</v>
      </c>
      <c r="M69" s="68">
        <v>0.05</v>
      </c>
      <c r="N69" s="68">
        <v>-0.16</v>
      </c>
      <c r="O69" s="68">
        <v>-0.1</v>
      </c>
      <c r="Q69" s="68">
        <v>0.02</v>
      </c>
      <c r="R69" s="68">
        <v>0.33</v>
      </c>
      <c r="S69" s="68">
        <v>0.3</v>
      </c>
      <c r="T69" s="68">
        <v>0.23</v>
      </c>
      <c r="U69" s="68">
        <v>62.38</v>
      </c>
      <c r="V69" s="68">
        <v>1449.0440000000001</v>
      </c>
      <c r="X69" s="68">
        <f t="shared" si="0"/>
        <v>2.4900000000000002</v>
      </c>
    </row>
    <row r="70" spans="1:24" x14ac:dyDescent="0.25">
      <c r="A70" s="68" t="s">
        <v>104</v>
      </c>
      <c r="B70" s="68">
        <v>4002</v>
      </c>
      <c r="C70" s="59">
        <v>43223</v>
      </c>
      <c r="D70" s="68">
        <v>16</v>
      </c>
      <c r="E70" s="68" t="s">
        <v>106</v>
      </c>
      <c r="F70" s="68">
        <v>52.6</v>
      </c>
      <c r="G70" s="68">
        <v>10.3</v>
      </c>
      <c r="H70" s="68">
        <v>0.68</v>
      </c>
      <c r="I70" s="68">
        <v>0.65</v>
      </c>
      <c r="J70" s="68">
        <v>0.26</v>
      </c>
      <c r="K70" s="68">
        <v>0.35</v>
      </c>
      <c r="L70" s="68">
        <v>1.03</v>
      </c>
      <c r="M70" s="68">
        <v>0.12</v>
      </c>
      <c r="N70" s="68">
        <v>-0.12</v>
      </c>
      <c r="O70" s="68">
        <v>-0.1</v>
      </c>
      <c r="Q70" s="68">
        <v>0.02</v>
      </c>
      <c r="R70" s="68">
        <v>0.33</v>
      </c>
      <c r="S70" s="68">
        <v>0.3</v>
      </c>
      <c r="T70" s="68">
        <v>0.23</v>
      </c>
      <c r="U70" s="68">
        <v>66.650000000000006</v>
      </c>
      <c r="V70" s="68">
        <v>1430.546</v>
      </c>
      <c r="X70" s="68">
        <f t="shared" si="0"/>
        <v>2.9899999999999998</v>
      </c>
    </row>
    <row r="71" spans="1:24" x14ac:dyDescent="0.25">
      <c r="A71" s="68" t="s">
        <v>104</v>
      </c>
      <c r="B71" s="68">
        <v>4002</v>
      </c>
      <c r="C71" s="59">
        <v>43223</v>
      </c>
      <c r="D71" s="68">
        <v>17</v>
      </c>
      <c r="E71" s="68" t="s">
        <v>106</v>
      </c>
      <c r="F71" s="68">
        <v>32.29</v>
      </c>
      <c r="G71" s="68">
        <v>10.3</v>
      </c>
      <c r="H71" s="68">
        <v>0.68</v>
      </c>
      <c r="I71" s="68">
        <v>0.65</v>
      </c>
      <c r="J71" s="68">
        <v>0.09</v>
      </c>
      <c r="K71" s="68">
        <v>0.35</v>
      </c>
      <c r="L71" s="68">
        <v>0</v>
      </c>
      <c r="M71" s="68">
        <v>0.05</v>
      </c>
      <c r="N71" s="68">
        <v>-0.21</v>
      </c>
      <c r="O71" s="68">
        <v>-0.1</v>
      </c>
      <c r="Q71" s="68">
        <v>0.02</v>
      </c>
      <c r="R71" s="68">
        <v>0.33</v>
      </c>
      <c r="S71" s="68">
        <v>0.3</v>
      </c>
      <c r="T71" s="68">
        <v>0.23</v>
      </c>
      <c r="U71" s="68">
        <v>44.98</v>
      </c>
      <c r="V71" s="68">
        <v>1443.269</v>
      </c>
      <c r="X71" s="68">
        <f t="shared" si="0"/>
        <v>1.79</v>
      </c>
    </row>
    <row r="72" spans="1:24" x14ac:dyDescent="0.25">
      <c r="A72" s="68" t="s">
        <v>104</v>
      </c>
      <c r="B72" s="68">
        <v>4002</v>
      </c>
      <c r="C72" s="59">
        <v>43223</v>
      </c>
      <c r="D72" s="68">
        <v>18</v>
      </c>
      <c r="E72" s="68" t="s">
        <v>106</v>
      </c>
      <c r="F72" s="68">
        <v>34.79</v>
      </c>
      <c r="G72" s="68">
        <v>10.3</v>
      </c>
      <c r="H72" s="68">
        <v>0.68</v>
      </c>
      <c r="I72" s="68">
        <v>0.65</v>
      </c>
      <c r="J72" s="68">
        <v>0.09</v>
      </c>
      <c r="K72" s="68">
        <v>0.35</v>
      </c>
      <c r="L72" s="68">
        <v>0</v>
      </c>
      <c r="M72" s="68">
        <v>0.09</v>
      </c>
      <c r="N72" s="68">
        <v>-0.23</v>
      </c>
      <c r="O72" s="68">
        <v>-0.1</v>
      </c>
      <c r="Q72" s="68">
        <v>0.02</v>
      </c>
      <c r="R72" s="68">
        <v>0.33</v>
      </c>
      <c r="S72" s="68">
        <v>0.3</v>
      </c>
      <c r="T72" s="68">
        <v>0.23</v>
      </c>
      <c r="U72" s="68">
        <v>47.5</v>
      </c>
      <c r="V72" s="68">
        <v>1458.742</v>
      </c>
      <c r="X72" s="68">
        <f t="shared" ref="X72:X135" si="1">H72+I72+J72+K72+L72+P72+Q72</f>
        <v>1.79</v>
      </c>
    </row>
    <row r="73" spans="1:24" x14ac:dyDescent="0.25">
      <c r="A73" s="68" t="s">
        <v>104</v>
      </c>
      <c r="B73" s="68">
        <v>4002</v>
      </c>
      <c r="C73" s="59">
        <v>43223</v>
      </c>
      <c r="D73" s="68">
        <v>19</v>
      </c>
      <c r="E73" s="68" t="s">
        <v>106</v>
      </c>
      <c r="F73" s="68">
        <v>34.770000000000003</v>
      </c>
      <c r="G73" s="68">
        <v>10.3</v>
      </c>
      <c r="H73" s="68">
        <v>0.68</v>
      </c>
      <c r="I73" s="68">
        <v>0.65</v>
      </c>
      <c r="J73" s="68">
        <v>0.09</v>
      </c>
      <c r="K73" s="68">
        <v>0.35</v>
      </c>
      <c r="L73" s="68">
        <v>0.14000000000000001</v>
      </c>
      <c r="M73" s="68">
        <v>0.06</v>
      </c>
      <c r="N73" s="68">
        <v>-0.21</v>
      </c>
      <c r="O73" s="68">
        <v>-0.1</v>
      </c>
      <c r="Q73" s="68">
        <v>0</v>
      </c>
      <c r="R73" s="68">
        <v>0.33</v>
      </c>
      <c r="S73" s="68">
        <v>0.3</v>
      </c>
      <c r="T73" s="68">
        <v>0.23</v>
      </c>
      <c r="U73" s="68">
        <v>47.59</v>
      </c>
      <c r="V73" s="68">
        <v>1468.49</v>
      </c>
      <c r="X73" s="68">
        <f t="shared" si="1"/>
        <v>1.9100000000000001</v>
      </c>
    </row>
    <row r="74" spans="1:24" x14ac:dyDescent="0.25">
      <c r="A74" s="68" t="s">
        <v>104</v>
      </c>
      <c r="B74" s="68">
        <v>4002</v>
      </c>
      <c r="C74" s="59">
        <v>43223</v>
      </c>
      <c r="D74" s="68">
        <v>20</v>
      </c>
      <c r="E74" s="68" t="s">
        <v>106</v>
      </c>
      <c r="F74" s="68">
        <v>38.04</v>
      </c>
      <c r="G74" s="68">
        <v>10.3</v>
      </c>
      <c r="H74" s="68">
        <v>0.68</v>
      </c>
      <c r="I74" s="68">
        <v>0.65</v>
      </c>
      <c r="J74" s="68">
        <v>0.1</v>
      </c>
      <c r="K74" s="68">
        <v>0.35</v>
      </c>
      <c r="L74" s="68">
        <v>0.2</v>
      </c>
      <c r="M74" s="68">
        <v>0.06</v>
      </c>
      <c r="N74" s="68">
        <v>-0.14000000000000001</v>
      </c>
      <c r="O74" s="68">
        <v>-0.1</v>
      </c>
      <c r="Q74" s="68">
        <v>0</v>
      </c>
      <c r="R74" s="68">
        <v>0.33</v>
      </c>
      <c r="S74" s="68">
        <v>0.3</v>
      </c>
      <c r="T74" s="68">
        <v>0.23</v>
      </c>
      <c r="U74" s="68">
        <v>51</v>
      </c>
      <c r="V74" s="68">
        <v>1486.5830000000001</v>
      </c>
      <c r="X74" s="68">
        <f t="shared" si="1"/>
        <v>1.9800000000000002</v>
      </c>
    </row>
    <row r="75" spans="1:24" x14ac:dyDescent="0.25">
      <c r="A75" s="68" t="s">
        <v>104</v>
      </c>
      <c r="B75" s="68">
        <v>4002</v>
      </c>
      <c r="C75" s="59">
        <v>43223</v>
      </c>
      <c r="D75" s="68">
        <v>21</v>
      </c>
      <c r="E75" s="68" t="s">
        <v>106</v>
      </c>
      <c r="F75" s="68">
        <v>57.07</v>
      </c>
      <c r="G75" s="68">
        <v>10.3</v>
      </c>
      <c r="H75" s="68">
        <v>0.68</v>
      </c>
      <c r="I75" s="68">
        <v>0.65</v>
      </c>
      <c r="J75" s="68">
        <v>0.47</v>
      </c>
      <c r="K75" s="68">
        <v>0.36</v>
      </c>
      <c r="L75" s="68">
        <v>1</v>
      </c>
      <c r="M75" s="68">
        <v>0.13</v>
      </c>
      <c r="N75" s="68">
        <v>0.05</v>
      </c>
      <c r="O75" s="68">
        <v>-0.1</v>
      </c>
      <c r="Q75" s="68">
        <v>0</v>
      </c>
      <c r="R75" s="68">
        <v>0.33</v>
      </c>
      <c r="S75" s="68">
        <v>0.3</v>
      </c>
      <c r="T75" s="68">
        <v>0.23</v>
      </c>
      <c r="U75" s="68">
        <v>71.47</v>
      </c>
      <c r="V75" s="68">
        <v>1469.1880000000001</v>
      </c>
      <c r="X75" s="68">
        <f t="shared" si="1"/>
        <v>3.16</v>
      </c>
    </row>
    <row r="76" spans="1:24" x14ac:dyDescent="0.25">
      <c r="A76" s="68" t="s">
        <v>104</v>
      </c>
      <c r="B76" s="68">
        <v>4002</v>
      </c>
      <c r="C76" s="59">
        <v>43223</v>
      </c>
      <c r="D76" s="68">
        <v>22</v>
      </c>
      <c r="E76" s="68" t="s">
        <v>106</v>
      </c>
      <c r="F76" s="68">
        <v>41.21</v>
      </c>
      <c r="G76" s="68">
        <v>10.3</v>
      </c>
      <c r="H76" s="68">
        <v>0.68</v>
      </c>
      <c r="I76" s="68">
        <v>0.65</v>
      </c>
      <c r="J76" s="68">
        <v>0.28000000000000003</v>
      </c>
      <c r="K76" s="68">
        <v>0.38</v>
      </c>
      <c r="L76" s="68">
        <v>0.11</v>
      </c>
      <c r="M76" s="68">
        <v>0.06</v>
      </c>
      <c r="N76" s="68">
        <v>0.13</v>
      </c>
      <c r="O76" s="68">
        <v>-0.1</v>
      </c>
      <c r="Q76" s="68">
        <v>0</v>
      </c>
      <c r="R76" s="68">
        <v>0.33</v>
      </c>
      <c r="S76" s="68">
        <v>0.3</v>
      </c>
      <c r="T76" s="68">
        <v>0.23</v>
      </c>
      <c r="U76" s="68">
        <v>54.56</v>
      </c>
      <c r="V76" s="68">
        <v>1360.654</v>
      </c>
      <c r="X76" s="68">
        <f t="shared" si="1"/>
        <v>2.1</v>
      </c>
    </row>
    <row r="77" spans="1:24" x14ac:dyDescent="0.25">
      <c r="A77" s="68" t="s">
        <v>104</v>
      </c>
      <c r="B77" s="68">
        <v>4002</v>
      </c>
      <c r="C77" s="59">
        <v>43223</v>
      </c>
      <c r="D77" s="68">
        <v>23</v>
      </c>
      <c r="E77" s="68" t="s">
        <v>106</v>
      </c>
      <c r="F77" s="68">
        <v>31.91</v>
      </c>
      <c r="G77" s="68">
        <v>10.3</v>
      </c>
      <c r="H77" s="68">
        <v>0.68</v>
      </c>
      <c r="I77" s="68">
        <v>0.65</v>
      </c>
      <c r="J77" s="68">
        <v>0.27</v>
      </c>
      <c r="K77" s="68">
        <v>0.42</v>
      </c>
      <c r="L77" s="68">
        <v>0.09</v>
      </c>
      <c r="M77" s="68">
        <v>0.06</v>
      </c>
      <c r="N77" s="68">
        <v>-0.04</v>
      </c>
      <c r="O77" s="68">
        <v>-0.1</v>
      </c>
      <c r="Q77" s="68">
        <v>0</v>
      </c>
      <c r="R77" s="68">
        <v>0.33</v>
      </c>
      <c r="S77" s="68">
        <v>0.3</v>
      </c>
      <c r="T77" s="68">
        <v>0.23</v>
      </c>
      <c r="U77" s="68">
        <v>45.1</v>
      </c>
      <c r="V77" s="68">
        <v>1221.5250000000001</v>
      </c>
      <c r="X77" s="68">
        <f t="shared" si="1"/>
        <v>2.11</v>
      </c>
    </row>
    <row r="78" spans="1:24" x14ac:dyDescent="0.25">
      <c r="A78" s="68" t="s">
        <v>104</v>
      </c>
      <c r="B78" s="68">
        <v>4002</v>
      </c>
      <c r="C78" s="59">
        <v>43223</v>
      </c>
      <c r="D78" s="68">
        <v>24</v>
      </c>
      <c r="E78" s="68" t="s">
        <v>105</v>
      </c>
      <c r="F78" s="68">
        <v>23.11</v>
      </c>
      <c r="G78" s="68">
        <v>10.3</v>
      </c>
      <c r="H78" s="68">
        <v>0.68</v>
      </c>
      <c r="I78" s="68">
        <v>0.65</v>
      </c>
      <c r="J78" s="68">
        <v>0.11</v>
      </c>
      <c r="K78" s="68">
        <v>0</v>
      </c>
      <c r="L78" s="68">
        <v>7.0000000000000007E-2</v>
      </c>
      <c r="M78" s="68">
        <v>0.02</v>
      </c>
      <c r="N78" s="68">
        <v>-0.03</v>
      </c>
      <c r="O78" s="68">
        <v>-0.1</v>
      </c>
      <c r="Q78" s="68">
        <v>0</v>
      </c>
      <c r="R78" s="68">
        <v>0.33</v>
      </c>
      <c r="S78" s="68">
        <v>0.3</v>
      </c>
      <c r="T78" s="68">
        <v>0.23</v>
      </c>
      <c r="U78" s="68">
        <v>35.67</v>
      </c>
      <c r="V78" s="68">
        <v>1101.751</v>
      </c>
      <c r="X78" s="68">
        <f t="shared" si="1"/>
        <v>1.5100000000000002</v>
      </c>
    </row>
    <row r="79" spans="1:24" x14ac:dyDescent="0.25">
      <c r="A79" s="68" t="s">
        <v>104</v>
      </c>
      <c r="B79" s="68">
        <v>4002</v>
      </c>
      <c r="C79" s="59">
        <v>43224</v>
      </c>
      <c r="D79" s="68">
        <v>1</v>
      </c>
      <c r="E79" s="68" t="s">
        <v>105</v>
      </c>
      <c r="F79" s="68">
        <v>21.06</v>
      </c>
      <c r="G79" s="68">
        <v>10.3</v>
      </c>
      <c r="H79" s="68">
        <v>0.11</v>
      </c>
      <c r="I79" s="68">
        <v>0.68</v>
      </c>
      <c r="J79" s="68">
        <v>0.06</v>
      </c>
      <c r="K79" s="68">
        <v>0</v>
      </c>
      <c r="L79" s="68">
        <v>0</v>
      </c>
      <c r="M79" s="68">
        <v>-0.04</v>
      </c>
      <c r="N79" s="68">
        <v>0</v>
      </c>
      <c r="O79" s="68">
        <v>-0.1</v>
      </c>
      <c r="Q79" s="68">
        <v>0</v>
      </c>
      <c r="R79" s="68">
        <v>0.33</v>
      </c>
      <c r="S79" s="68">
        <v>0.3</v>
      </c>
      <c r="T79" s="68">
        <v>0.23</v>
      </c>
      <c r="U79" s="68">
        <v>32.93</v>
      </c>
      <c r="V79" s="68">
        <v>1020.804</v>
      </c>
      <c r="X79" s="68">
        <f t="shared" si="1"/>
        <v>0.85000000000000009</v>
      </c>
    </row>
    <row r="80" spans="1:24" x14ac:dyDescent="0.25">
      <c r="A80" s="68" t="s">
        <v>104</v>
      </c>
      <c r="B80" s="68">
        <v>4002</v>
      </c>
      <c r="C80" s="59">
        <v>43224</v>
      </c>
      <c r="D80" s="68">
        <v>2</v>
      </c>
      <c r="E80" s="68" t="s">
        <v>105</v>
      </c>
      <c r="F80" s="68">
        <v>18.22</v>
      </c>
      <c r="G80" s="68">
        <v>10.3</v>
      </c>
      <c r="H80" s="68">
        <v>0.11</v>
      </c>
      <c r="I80" s="68">
        <v>0.68</v>
      </c>
      <c r="J80" s="68">
        <v>0.05</v>
      </c>
      <c r="K80" s="68">
        <v>0</v>
      </c>
      <c r="L80" s="68">
        <v>0</v>
      </c>
      <c r="M80" s="68">
        <v>0.04</v>
      </c>
      <c r="N80" s="68">
        <v>0.01</v>
      </c>
      <c r="O80" s="68">
        <v>-0.1</v>
      </c>
      <c r="Q80" s="68">
        <v>0</v>
      </c>
      <c r="R80" s="68">
        <v>0.33</v>
      </c>
      <c r="S80" s="68">
        <v>0.3</v>
      </c>
      <c r="T80" s="68">
        <v>0.23</v>
      </c>
      <c r="U80" s="68">
        <v>30.17</v>
      </c>
      <c r="V80" s="68">
        <v>976.51499999999999</v>
      </c>
      <c r="X80" s="68">
        <f t="shared" si="1"/>
        <v>0.84000000000000008</v>
      </c>
    </row>
    <row r="81" spans="1:24" x14ac:dyDescent="0.25">
      <c r="A81" s="68" t="s">
        <v>104</v>
      </c>
      <c r="B81" s="68">
        <v>4002</v>
      </c>
      <c r="C81" s="59">
        <v>43224</v>
      </c>
      <c r="D81" s="68">
        <v>3</v>
      </c>
      <c r="E81" s="68" t="s">
        <v>105</v>
      </c>
      <c r="F81" s="68">
        <v>16.510000000000002</v>
      </c>
      <c r="G81" s="68">
        <v>10.3</v>
      </c>
      <c r="H81" s="68">
        <v>0.11</v>
      </c>
      <c r="I81" s="68">
        <v>0.68</v>
      </c>
      <c r="J81" s="68">
        <v>0.04</v>
      </c>
      <c r="K81" s="68">
        <v>0</v>
      </c>
      <c r="L81" s="68">
        <v>0</v>
      </c>
      <c r="M81" s="68">
        <v>0</v>
      </c>
      <c r="N81" s="68">
        <v>0.01</v>
      </c>
      <c r="O81" s="68">
        <v>-0.1</v>
      </c>
      <c r="Q81" s="68">
        <v>0</v>
      </c>
      <c r="R81" s="68">
        <v>0.33</v>
      </c>
      <c r="S81" s="68">
        <v>0.3</v>
      </c>
      <c r="T81" s="68">
        <v>0.23</v>
      </c>
      <c r="U81" s="68">
        <v>28.41</v>
      </c>
      <c r="V81" s="68">
        <v>948.9</v>
      </c>
      <c r="X81" s="68">
        <f t="shared" si="1"/>
        <v>0.83000000000000007</v>
      </c>
    </row>
    <row r="82" spans="1:24" x14ac:dyDescent="0.25">
      <c r="A82" s="68" t="s">
        <v>104</v>
      </c>
      <c r="B82" s="68">
        <v>4002</v>
      </c>
      <c r="C82" s="59">
        <v>43224</v>
      </c>
      <c r="D82" s="68">
        <v>4</v>
      </c>
      <c r="E82" s="68" t="s">
        <v>105</v>
      </c>
      <c r="F82" s="68">
        <v>11.01</v>
      </c>
      <c r="G82" s="68">
        <v>10.3</v>
      </c>
      <c r="H82" s="68">
        <v>0.11</v>
      </c>
      <c r="I82" s="68">
        <v>0.68</v>
      </c>
      <c r="J82" s="68">
        <v>0.06</v>
      </c>
      <c r="K82" s="68">
        <v>0</v>
      </c>
      <c r="L82" s="68">
        <v>0</v>
      </c>
      <c r="M82" s="68">
        <v>0.01</v>
      </c>
      <c r="N82" s="68">
        <v>-0.03</v>
      </c>
      <c r="O82" s="68">
        <v>-0.1</v>
      </c>
      <c r="Q82" s="68">
        <v>0</v>
      </c>
      <c r="R82" s="68">
        <v>0.33</v>
      </c>
      <c r="S82" s="68">
        <v>0.3</v>
      </c>
      <c r="T82" s="68">
        <v>0.23</v>
      </c>
      <c r="U82" s="68">
        <v>22.9</v>
      </c>
      <c r="V82" s="68">
        <v>940.375</v>
      </c>
      <c r="X82" s="68">
        <f t="shared" si="1"/>
        <v>0.85000000000000009</v>
      </c>
    </row>
    <row r="83" spans="1:24" x14ac:dyDescent="0.25">
      <c r="A83" s="68" t="s">
        <v>104</v>
      </c>
      <c r="B83" s="68">
        <v>4002</v>
      </c>
      <c r="C83" s="59">
        <v>43224</v>
      </c>
      <c r="D83" s="68">
        <v>5</v>
      </c>
      <c r="E83" s="68" t="s">
        <v>105</v>
      </c>
      <c r="F83" s="68">
        <v>7.85</v>
      </c>
      <c r="G83" s="68">
        <v>10.3</v>
      </c>
      <c r="H83" s="68">
        <v>0.11</v>
      </c>
      <c r="I83" s="68">
        <v>0.68</v>
      </c>
      <c r="J83" s="68">
        <v>0.08</v>
      </c>
      <c r="K83" s="68">
        <v>0</v>
      </c>
      <c r="L83" s="68">
        <v>0</v>
      </c>
      <c r="M83" s="68">
        <v>0</v>
      </c>
      <c r="N83" s="68">
        <v>-0.06</v>
      </c>
      <c r="O83" s="68">
        <v>-0.1</v>
      </c>
      <c r="Q83" s="68">
        <v>0</v>
      </c>
      <c r="R83" s="68">
        <v>0.33</v>
      </c>
      <c r="S83" s="68">
        <v>0.3</v>
      </c>
      <c r="T83" s="68">
        <v>0.23</v>
      </c>
      <c r="U83" s="68">
        <v>19.72</v>
      </c>
      <c r="V83" s="68">
        <v>966.35199999999998</v>
      </c>
      <c r="X83" s="68">
        <f t="shared" si="1"/>
        <v>0.87</v>
      </c>
    </row>
    <row r="84" spans="1:24" x14ac:dyDescent="0.25">
      <c r="A84" s="68" t="s">
        <v>104</v>
      </c>
      <c r="B84" s="68">
        <v>4002</v>
      </c>
      <c r="C84" s="59">
        <v>43224</v>
      </c>
      <c r="D84" s="68">
        <v>6</v>
      </c>
      <c r="E84" s="68" t="s">
        <v>105</v>
      </c>
      <c r="F84" s="68">
        <v>9.82</v>
      </c>
      <c r="G84" s="68">
        <v>10.3</v>
      </c>
      <c r="H84" s="68">
        <v>0.11</v>
      </c>
      <c r="I84" s="68">
        <v>0.68</v>
      </c>
      <c r="J84" s="68">
        <v>0.14000000000000001</v>
      </c>
      <c r="K84" s="68">
        <v>0</v>
      </c>
      <c r="L84" s="68">
        <v>0</v>
      </c>
      <c r="M84" s="68">
        <v>0</v>
      </c>
      <c r="N84" s="68">
        <v>-7.0000000000000007E-2</v>
      </c>
      <c r="O84" s="68">
        <v>-0.1</v>
      </c>
      <c r="Q84" s="68">
        <v>0</v>
      </c>
      <c r="R84" s="68">
        <v>0.33</v>
      </c>
      <c r="S84" s="68">
        <v>0.3</v>
      </c>
      <c r="T84" s="68">
        <v>0.23</v>
      </c>
      <c r="U84" s="68">
        <v>21.74</v>
      </c>
      <c r="V84" s="68">
        <v>1050.498</v>
      </c>
      <c r="X84" s="68">
        <f t="shared" si="1"/>
        <v>0.93</v>
      </c>
    </row>
    <row r="85" spans="1:24" x14ac:dyDescent="0.25">
      <c r="A85" s="68" t="s">
        <v>104</v>
      </c>
      <c r="B85" s="68">
        <v>4002</v>
      </c>
      <c r="C85" s="59">
        <v>43224</v>
      </c>
      <c r="D85" s="68">
        <v>7</v>
      </c>
      <c r="E85" s="68" t="s">
        <v>105</v>
      </c>
      <c r="F85" s="68">
        <v>17.73</v>
      </c>
      <c r="G85" s="68">
        <v>10.3</v>
      </c>
      <c r="H85" s="68">
        <v>0.11</v>
      </c>
      <c r="I85" s="68">
        <v>0.68</v>
      </c>
      <c r="J85" s="68">
        <v>0.12</v>
      </c>
      <c r="K85" s="68">
        <v>0</v>
      </c>
      <c r="L85" s="68">
        <v>0</v>
      </c>
      <c r="M85" s="68">
        <v>0.02</v>
      </c>
      <c r="N85" s="68">
        <v>-0.02</v>
      </c>
      <c r="O85" s="68">
        <v>-0.1</v>
      </c>
      <c r="Q85" s="68">
        <v>0</v>
      </c>
      <c r="R85" s="68">
        <v>0.33</v>
      </c>
      <c r="S85" s="68">
        <v>0.3</v>
      </c>
      <c r="T85" s="68">
        <v>0.23</v>
      </c>
      <c r="U85" s="68">
        <v>29.7</v>
      </c>
      <c r="V85" s="68">
        <v>1192.76</v>
      </c>
      <c r="X85" s="68">
        <f t="shared" si="1"/>
        <v>0.91</v>
      </c>
    </row>
    <row r="86" spans="1:24" x14ac:dyDescent="0.25">
      <c r="A86" s="68" t="s">
        <v>104</v>
      </c>
      <c r="B86" s="68">
        <v>4002</v>
      </c>
      <c r="C86" s="59">
        <v>43224</v>
      </c>
      <c r="D86" s="68">
        <v>8</v>
      </c>
      <c r="E86" s="68" t="s">
        <v>106</v>
      </c>
      <c r="F86" s="68">
        <v>23.42</v>
      </c>
      <c r="G86" s="68">
        <v>10.3</v>
      </c>
      <c r="H86" s="68">
        <v>0.11</v>
      </c>
      <c r="I86" s="68">
        <v>0.68</v>
      </c>
      <c r="J86" s="68">
        <v>0.14000000000000001</v>
      </c>
      <c r="K86" s="68">
        <v>0.41</v>
      </c>
      <c r="L86" s="68">
        <v>0.05</v>
      </c>
      <c r="M86" s="68">
        <v>0</v>
      </c>
      <c r="N86" s="68">
        <v>-0.04</v>
      </c>
      <c r="O86" s="68">
        <v>-0.1</v>
      </c>
      <c r="Q86" s="68">
        <v>0</v>
      </c>
      <c r="R86" s="68">
        <v>0.33</v>
      </c>
      <c r="S86" s="68">
        <v>0.3</v>
      </c>
      <c r="T86" s="68">
        <v>0.23</v>
      </c>
      <c r="U86" s="68">
        <v>35.83</v>
      </c>
      <c r="V86" s="68">
        <v>1292.0999999999999</v>
      </c>
      <c r="X86" s="68">
        <f t="shared" si="1"/>
        <v>1.3900000000000001</v>
      </c>
    </row>
    <row r="87" spans="1:24" x14ac:dyDescent="0.25">
      <c r="A87" s="68" t="s">
        <v>104</v>
      </c>
      <c r="B87" s="68">
        <v>4002</v>
      </c>
      <c r="C87" s="59">
        <v>43224</v>
      </c>
      <c r="D87" s="68">
        <v>9</v>
      </c>
      <c r="E87" s="68" t="s">
        <v>106</v>
      </c>
      <c r="F87" s="68">
        <v>25.39</v>
      </c>
      <c r="G87" s="68">
        <v>10.3</v>
      </c>
      <c r="H87" s="68">
        <v>0.11</v>
      </c>
      <c r="I87" s="68">
        <v>0.68</v>
      </c>
      <c r="J87" s="68">
        <v>0.15</v>
      </c>
      <c r="K87" s="68">
        <v>0.39</v>
      </c>
      <c r="L87" s="68">
        <v>0.11</v>
      </c>
      <c r="M87" s="68">
        <v>0</v>
      </c>
      <c r="N87" s="68">
        <v>-0.06</v>
      </c>
      <c r="O87" s="68">
        <v>-0.1</v>
      </c>
      <c r="Q87" s="68">
        <v>0</v>
      </c>
      <c r="R87" s="68">
        <v>0.33</v>
      </c>
      <c r="S87" s="68">
        <v>0.3</v>
      </c>
      <c r="T87" s="68">
        <v>0.23</v>
      </c>
      <c r="U87" s="68">
        <v>37.83</v>
      </c>
      <c r="V87" s="68">
        <v>1340.4680000000001</v>
      </c>
      <c r="X87" s="68">
        <f t="shared" si="1"/>
        <v>1.4400000000000002</v>
      </c>
    </row>
    <row r="88" spans="1:24" x14ac:dyDescent="0.25">
      <c r="A88" s="68" t="s">
        <v>104</v>
      </c>
      <c r="B88" s="68">
        <v>4002</v>
      </c>
      <c r="C88" s="59">
        <v>43224</v>
      </c>
      <c r="D88" s="68">
        <v>10</v>
      </c>
      <c r="E88" s="68" t="s">
        <v>106</v>
      </c>
      <c r="F88" s="68">
        <v>24.78</v>
      </c>
      <c r="G88" s="68">
        <v>10.3</v>
      </c>
      <c r="H88" s="68">
        <v>0.11</v>
      </c>
      <c r="I88" s="68">
        <v>0.68</v>
      </c>
      <c r="J88" s="68">
        <v>0.15</v>
      </c>
      <c r="K88" s="68">
        <v>0.39</v>
      </c>
      <c r="L88" s="68">
        <v>7.0000000000000007E-2</v>
      </c>
      <c r="M88" s="68">
        <v>0.02</v>
      </c>
      <c r="N88" s="68">
        <v>-0.06</v>
      </c>
      <c r="O88" s="68">
        <v>-0.1</v>
      </c>
      <c r="Q88" s="68">
        <v>0</v>
      </c>
      <c r="R88" s="68">
        <v>0.33</v>
      </c>
      <c r="S88" s="68">
        <v>0.3</v>
      </c>
      <c r="T88" s="68">
        <v>0.23</v>
      </c>
      <c r="U88" s="68">
        <v>37.200000000000003</v>
      </c>
      <c r="V88" s="68">
        <v>1372.596</v>
      </c>
      <c r="X88" s="68">
        <f t="shared" si="1"/>
        <v>1.4000000000000001</v>
      </c>
    </row>
    <row r="89" spans="1:24" x14ac:dyDescent="0.25">
      <c r="A89" s="68" t="s">
        <v>104</v>
      </c>
      <c r="B89" s="68">
        <v>4002</v>
      </c>
      <c r="C89" s="59">
        <v>43224</v>
      </c>
      <c r="D89" s="68">
        <v>11</v>
      </c>
      <c r="E89" s="68" t="s">
        <v>106</v>
      </c>
      <c r="F89" s="68">
        <v>23.73</v>
      </c>
      <c r="G89" s="68">
        <v>10.3</v>
      </c>
      <c r="H89" s="68">
        <v>0.11</v>
      </c>
      <c r="I89" s="68">
        <v>0.68</v>
      </c>
      <c r="J89" s="68">
        <v>0.12</v>
      </c>
      <c r="K89" s="68">
        <v>0.38</v>
      </c>
      <c r="L89" s="68">
        <v>0.03</v>
      </c>
      <c r="M89" s="68">
        <v>0</v>
      </c>
      <c r="N89" s="68">
        <v>-0.11</v>
      </c>
      <c r="O89" s="68">
        <v>-0.1</v>
      </c>
      <c r="Q89" s="68">
        <v>0</v>
      </c>
      <c r="R89" s="68">
        <v>0.33</v>
      </c>
      <c r="S89" s="68">
        <v>0.3</v>
      </c>
      <c r="T89" s="68">
        <v>0.23</v>
      </c>
      <c r="U89" s="68">
        <v>36</v>
      </c>
      <c r="V89" s="68">
        <v>1404.6769999999999</v>
      </c>
      <c r="X89" s="68">
        <f t="shared" si="1"/>
        <v>1.32</v>
      </c>
    </row>
    <row r="90" spans="1:24" x14ac:dyDescent="0.25">
      <c r="A90" s="68" t="s">
        <v>104</v>
      </c>
      <c r="B90" s="68">
        <v>4002</v>
      </c>
      <c r="C90" s="59">
        <v>43224</v>
      </c>
      <c r="D90" s="68">
        <v>12</v>
      </c>
      <c r="E90" s="68" t="s">
        <v>106</v>
      </c>
      <c r="F90" s="68">
        <v>22.75</v>
      </c>
      <c r="G90" s="68">
        <v>10.3</v>
      </c>
      <c r="H90" s="68">
        <v>0.11</v>
      </c>
      <c r="I90" s="68">
        <v>0.68</v>
      </c>
      <c r="J90" s="68">
        <v>0.13</v>
      </c>
      <c r="K90" s="68">
        <v>0.38</v>
      </c>
      <c r="L90" s="68">
        <v>0</v>
      </c>
      <c r="M90" s="68">
        <v>0.01</v>
      </c>
      <c r="N90" s="68">
        <v>-0.13</v>
      </c>
      <c r="O90" s="68">
        <v>-0.1</v>
      </c>
      <c r="Q90" s="68">
        <v>0.01</v>
      </c>
      <c r="R90" s="68">
        <v>0.33</v>
      </c>
      <c r="S90" s="68">
        <v>0.3</v>
      </c>
      <c r="T90" s="68">
        <v>0.23</v>
      </c>
      <c r="U90" s="68">
        <v>35</v>
      </c>
      <c r="V90" s="68">
        <v>1422.7929999999999</v>
      </c>
      <c r="X90" s="68">
        <f t="shared" si="1"/>
        <v>1.31</v>
      </c>
    </row>
    <row r="91" spans="1:24" x14ac:dyDescent="0.25">
      <c r="A91" s="68" t="s">
        <v>104</v>
      </c>
      <c r="B91" s="68">
        <v>4002</v>
      </c>
      <c r="C91" s="59">
        <v>43224</v>
      </c>
      <c r="D91" s="68">
        <v>13</v>
      </c>
      <c r="E91" s="68" t="s">
        <v>106</v>
      </c>
      <c r="F91" s="68">
        <v>28.36</v>
      </c>
      <c r="G91" s="68">
        <v>10.3</v>
      </c>
      <c r="H91" s="68">
        <v>0.11</v>
      </c>
      <c r="I91" s="68">
        <v>0.68</v>
      </c>
      <c r="J91" s="68">
        <v>0.14000000000000001</v>
      </c>
      <c r="K91" s="68">
        <v>0.38</v>
      </c>
      <c r="L91" s="68">
        <v>0</v>
      </c>
      <c r="M91" s="68">
        <v>0.03</v>
      </c>
      <c r="N91" s="68">
        <v>-0.09</v>
      </c>
      <c r="O91" s="68">
        <v>-0.1</v>
      </c>
      <c r="Q91" s="68">
        <v>0.01</v>
      </c>
      <c r="R91" s="68">
        <v>0.33</v>
      </c>
      <c r="S91" s="68">
        <v>0.3</v>
      </c>
      <c r="T91" s="68">
        <v>0.23</v>
      </c>
      <c r="U91" s="68">
        <v>40.68</v>
      </c>
      <c r="V91" s="68">
        <v>1421.058</v>
      </c>
      <c r="X91" s="68">
        <f t="shared" si="1"/>
        <v>1.32</v>
      </c>
    </row>
    <row r="92" spans="1:24" x14ac:dyDescent="0.25">
      <c r="A92" s="68" t="s">
        <v>104</v>
      </c>
      <c r="B92" s="68">
        <v>4002</v>
      </c>
      <c r="C92" s="59">
        <v>43224</v>
      </c>
      <c r="D92" s="68">
        <v>14</v>
      </c>
      <c r="E92" s="68" t="s">
        <v>106</v>
      </c>
      <c r="F92" s="68">
        <v>23.96</v>
      </c>
      <c r="G92" s="68">
        <v>10.3</v>
      </c>
      <c r="H92" s="68">
        <v>0.11</v>
      </c>
      <c r="I92" s="68">
        <v>0.68</v>
      </c>
      <c r="J92" s="68">
        <v>0.09</v>
      </c>
      <c r="K92" s="68">
        <v>0.38</v>
      </c>
      <c r="L92" s="68">
        <v>0</v>
      </c>
      <c r="M92" s="68">
        <v>-0.01</v>
      </c>
      <c r="N92" s="68">
        <v>-0.14000000000000001</v>
      </c>
      <c r="O92" s="68">
        <v>-0.1</v>
      </c>
      <c r="Q92" s="68">
        <v>0.01</v>
      </c>
      <c r="R92" s="68">
        <v>0.33</v>
      </c>
      <c r="S92" s="68">
        <v>0.3</v>
      </c>
      <c r="T92" s="68">
        <v>0.23</v>
      </c>
      <c r="U92" s="68">
        <v>36.14</v>
      </c>
      <c r="V92" s="68">
        <v>1435.319</v>
      </c>
      <c r="X92" s="68">
        <f t="shared" si="1"/>
        <v>1.27</v>
      </c>
    </row>
    <row r="93" spans="1:24" x14ac:dyDescent="0.25">
      <c r="A93" s="68" t="s">
        <v>104</v>
      </c>
      <c r="B93" s="68">
        <v>4002</v>
      </c>
      <c r="C93" s="59">
        <v>43224</v>
      </c>
      <c r="D93" s="68">
        <v>15</v>
      </c>
      <c r="E93" s="68" t="s">
        <v>106</v>
      </c>
      <c r="F93" s="68">
        <v>24.83</v>
      </c>
      <c r="G93" s="68">
        <v>10.3</v>
      </c>
      <c r="H93" s="68">
        <v>0.11</v>
      </c>
      <c r="I93" s="68">
        <v>0.68</v>
      </c>
      <c r="J93" s="68">
        <v>0.11</v>
      </c>
      <c r="K93" s="68">
        <v>0.37</v>
      </c>
      <c r="L93" s="68">
        <v>0</v>
      </c>
      <c r="M93" s="68">
        <v>-0.02</v>
      </c>
      <c r="N93" s="68">
        <v>-0.15</v>
      </c>
      <c r="O93" s="68">
        <v>-0.1</v>
      </c>
      <c r="Q93" s="68">
        <v>0</v>
      </c>
      <c r="R93" s="68">
        <v>0.33</v>
      </c>
      <c r="S93" s="68">
        <v>0.3</v>
      </c>
      <c r="T93" s="68">
        <v>0.23</v>
      </c>
      <c r="U93" s="68">
        <v>36.99</v>
      </c>
      <c r="V93" s="68">
        <v>1433.5250000000001</v>
      </c>
      <c r="X93" s="68">
        <f t="shared" si="1"/>
        <v>1.27</v>
      </c>
    </row>
    <row r="94" spans="1:24" x14ac:dyDescent="0.25">
      <c r="A94" s="68" t="s">
        <v>104</v>
      </c>
      <c r="B94" s="68">
        <v>4002</v>
      </c>
      <c r="C94" s="59">
        <v>43224</v>
      </c>
      <c r="D94" s="68">
        <v>16</v>
      </c>
      <c r="E94" s="68" t="s">
        <v>106</v>
      </c>
      <c r="F94" s="68">
        <v>25.66</v>
      </c>
      <c r="G94" s="68">
        <v>10.3</v>
      </c>
      <c r="H94" s="68">
        <v>0.11</v>
      </c>
      <c r="I94" s="68">
        <v>0.68</v>
      </c>
      <c r="J94" s="68">
        <v>0.08</v>
      </c>
      <c r="K94" s="68">
        <v>0.36</v>
      </c>
      <c r="L94" s="68">
        <v>0.09</v>
      </c>
      <c r="M94" s="68">
        <v>-0.08</v>
      </c>
      <c r="N94" s="68">
        <v>-0.11</v>
      </c>
      <c r="O94" s="68">
        <v>-0.1</v>
      </c>
      <c r="Q94" s="68">
        <v>0.01</v>
      </c>
      <c r="R94" s="68">
        <v>0.33</v>
      </c>
      <c r="S94" s="68">
        <v>0.3</v>
      </c>
      <c r="T94" s="68">
        <v>0.23</v>
      </c>
      <c r="U94" s="68">
        <v>37.86</v>
      </c>
      <c r="V94" s="68">
        <v>1427.8530000000001</v>
      </c>
      <c r="X94" s="68">
        <f t="shared" si="1"/>
        <v>1.33</v>
      </c>
    </row>
    <row r="95" spans="1:24" x14ac:dyDescent="0.25">
      <c r="A95" s="68" t="s">
        <v>104</v>
      </c>
      <c r="B95" s="68">
        <v>4002</v>
      </c>
      <c r="C95" s="59">
        <v>43224</v>
      </c>
      <c r="D95" s="68">
        <v>17</v>
      </c>
      <c r="E95" s="68" t="s">
        <v>106</v>
      </c>
      <c r="F95" s="68">
        <v>24.62</v>
      </c>
      <c r="G95" s="68">
        <v>10.3</v>
      </c>
      <c r="H95" s="68">
        <v>0.11</v>
      </c>
      <c r="I95" s="68">
        <v>0.68</v>
      </c>
      <c r="J95" s="68">
        <v>0.08</v>
      </c>
      <c r="K95" s="68">
        <v>0.36</v>
      </c>
      <c r="L95" s="68">
        <v>0.02</v>
      </c>
      <c r="M95" s="68">
        <v>0.03</v>
      </c>
      <c r="N95" s="68">
        <v>-0.15</v>
      </c>
      <c r="O95" s="68">
        <v>-0.1</v>
      </c>
      <c r="Q95" s="68">
        <v>0</v>
      </c>
      <c r="R95" s="68">
        <v>0.33</v>
      </c>
      <c r="S95" s="68">
        <v>0.3</v>
      </c>
      <c r="T95" s="68">
        <v>0.23</v>
      </c>
      <c r="U95" s="68">
        <v>36.81</v>
      </c>
      <c r="V95" s="68">
        <v>1421.799</v>
      </c>
      <c r="X95" s="68">
        <f t="shared" si="1"/>
        <v>1.25</v>
      </c>
    </row>
    <row r="96" spans="1:24" x14ac:dyDescent="0.25">
      <c r="A96" s="68" t="s">
        <v>104</v>
      </c>
      <c r="B96" s="68">
        <v>4002</v>
      </c>
      <c r="C96" s="59">
        <v>43224</v>
      </c>
      <c r="D96" s="68">
        <v>18</v>
      </c>
      <c r="E96" s="68" t="s">
        <v>106</v>
      </c>
      <c r="F96" s="68">
        <v>23.12</v>
      </c>
      <c r="G96" s="68">
        <v>10.3</v>
      </c>
      <c r="H96" s="68">
        <v>0.11</v>
      </c>
      <c r="I96" s="68">
        <v>0.68</v>
      </c>
      <c r="J96" s="68">
        <v>0.08</v>
      </c>
      <c r="K96" s="68">
        <v>0.36</v>
      </c>
      <c r="L96" s="68">
        <v>0.13</v>
      </c>
      <c r="M96" s="68">
        <v>0.02</v>
      </c>
      <c r="N96" s="68">
        <v>-0.16</v>
      </c>
      <c r="O96" s="68">
        <v>-0.1</v>
      </c>
      <c r="Q96" s="68">
        <v>0</v>
      </c>
      <c r="R96" s="68">
        <v>0.33</v>
      </c>
      <c r="S96" s="68">
        <v>0.3</v>
      </c>
      <c r="T96" s="68">
        <v>0.23</v>
      </c>
      <c r="U96" s="68">
        <v>35.4</v>
      </c>
      <c r="V96" s="68">
        <v>1418.7360000000001</v>
      </c>
      <c r="X96" s="68">
        <f t="shared" si="1"/>
        <v>1.3599999999999999</v>
      </c>
    </row>
    <row r="97" spans="1:24" x14ac:dyDescent="0.25">
      <c r="A97" s="68" t="s">
        <v>104</v>
      </c>
      <c r="B97" s="68">
        <v>4002</v>
      </c>
      <c r="C97" s="59">
        <v>43224</v>
      </c>
      <c r="D97" s="68">
        <v>19</v>
      </c>
      <c r="E97" s="68" t="s">
        <v>106</v>
      </c>
      <c r="F97" s="68">
        <v>19.84</v>
      </c>
      <c r="G97" s="68">
        <v>10.3</v>
      </c>
      <c r="H97" s="68">
        <v>0.11</v>
      </c>
      <c r="I97" s="68">
        <v>0.68</v>
      </c>
      <c r="J97" s="68">
        <v>7.0000000000000007E-2</v>
      </c>
      <c r="K97" s="68">
        <v>0.37</v>
      </c>
      <c r="L97" s="68">
        <v>0.06</v>
      </c>
      <c r="M97" s="68">
        <v>0.03</v>
      </c>
      <c r="N97" s="68">
        <v>-0.16</v>
      </c>
      <c r="O97" s="68">
        <v>-0.1</v>
      </c>
      <c r="Q97" s="68">
        <v>0</v>
      </c>
      <c r="R97" s="68">
        <v>0.33</v>
      </c>
      <c r="S97" s="68">
        <v>0.3</v>
      </c>
      <c r="T97" s="68">
        <v>0.23</v>
      </c>
      <c r="U97" s="68">
        <v>32.06</v>
      </c>
      <c r="V97" s="68">
        <v>1420.182</v>
      </c>
      <c r="X97" s="68">
        <f t="shared" si="1"/>
        <v>1.29</v>
      </c>
    </row>
    <row r="98" spans="1:24" x14ac:dyDescent="0.25">
      <c r="A98" s="68" t="s">
        <v>104</v>
      </c>
      <c r="B98" s="68">
        <v>4002</v>
      </c>
      <c r="C98" s="59">
        <v>43224</v>
      </c>
      <c r="D98" s="68">
        <v>20</v>
      </c>
      <c r="E98" s="68" t="s">
        <v>106</v>
      </c>
      <c r="F98" s="68">
        <v>17.97</v>
      </c>
      <c r="G98" s="68">
        <v>10.3</v>
      </c>
      <c r="H98" s="68">
        <v>0.11</v>
      </c>
      <c r="I98" s="68">
        <v>0.68</v>
      </c>
      <c r="J98" s="68">
        <v>0.05</v>
      </c>
      <c r="K98" s="68">
        <v>0.37</v>
      </c>
      <c r="L98" s="68">
        <v>0</v>
      </c>
      <c r="M98" s="68">
        <v>0.01</v>
      </c>
      <c r="N98" s="68">
        <v>-0.14000000000000001</v>
      </c>
      <c r="O98" s="68">
        <v>-0.1</v>
      </c>
      <c r="Q98" s="68">
        <v>0</v>
      </c>
      <c r="R98" s="68">
        <v>0.33</v>
      </c>
      <c r="S98" s="68">
        <v>0.3</v>
      </c>
      <c r="T98" s="68">
        <v>0.23</v>
      </c>
      <c r="U98" s="68">
        <v>30.11</v>
      </c>
      <c r="V98" s="68">
        <v>1408.337</v>
      </c>
      <c r="X98" s="68">
        <f t="shared" si="1"/>
        <v>1.21</v>
      </c>
    </row>
    <row r="99" spans="1:24" x14ac:dyDescent="0.25">
      <c r="A99" s="68" t="s">
        <v>104</v>
      </c>
      <c r="B99" s="68">
        <v>4002</v>
      </c>
      <c r="C99" s="59">
        <v>43224</v>
      </c>
      <c r="D99" s="68">
        <v>21</v>
      </c>
      <c r="E99" s="68" t="s">
        <v>106</v>
      </c>
      <c r="F99" s="68">
        <v>18.12</v>
      </c>
      <c r="G99" s="68">
        <v>10.3</v>
      </c>
      <c r="H99" s="68">
        <v>0.11</v>
      </c>
      <c r="I99" s="68">
        <v>0.68</v>
      </c>
      <c r="J99" s="68">
        <v>0.04</v>
      </c>
      <c r="K99" s="68">
        <v>0.38</v>
      </c>
      <c r="L99" s="68">
        <v>0</v>
      </c>
      <c r="M99" s="68">
        <v>0</v>
      </c>
      <c r="N99" s="68">
        <v>-0.13</v>
      </c>
      <c r="O99" s="68">
        <v>-0.1</v>
      </c>
      <c r="Q99" s="68">
        <v>0</v>
      </c>
      <c r="R99" s="68">
        <v>0.33</v>
      </c>
      <c r="S99" s="68">
        <v>0.3</v>
      </c>
      <c r="T99" s="68">
        <v>0.23</v>
      </c>
      <c r="U99" s="68">
        <v>30.26</v>
      </c>
      <c r="V99" s="68">
        <v>1413.5419999999999</v>
      </c>
      <c r="X99" s="68">
        <f t="shared" si="1"/>
        <v>1.21</v>
      </c>
    </row>
    <row r="100" spans="1:24" x14ac:dyDescent="0.25">
      <c r="A100" s="68" t="s">
        <v>104</v>
      </c>
      <c r="B100" s="68">
        <v>4002</v>
      </c>
      <c r="C100" s="59">
        <v>43224</v>
      </c>
      <c r="D100" s="68">
        <v>22</v>
      </c>
      <c r="E100" s="68" t="s">
        <v>106</v>
      </c>
      <c r="F100" s="68">
        <v>17.7</v>
      </c>
      <c r="G100" s="68">
        <v>10.3</v>
      </c>
      <c r="H100" s="68">
        <v>0.11</v>
      </c>
      <c r="I100" s="68">
        <v>0.68</v>
      </c>
      <c r="J100" s="68">
        <v>7.0000000000000007E-2</v>
      </c>
      <c r="K100" s="68">
        <v>0.4</v>
      </c>
      <c r="L100" s="68">
        <v>0</v>
      </c>
      <c r="M100" s="68">
        <v>0</v>
      </c>
      <c r="N100" s="68">
        <v>-0.09</v>
      </c>
      <c r="O100" s="68">
        <v>-0.1</v>
      </c>
      <c r="Q100" s="68">
        <v>0</v>
      </c>
      <c r="R100" s="68">
        <v>0.33</v>
      </c>
      <c r="S100" s="68">
        <v>0.3</v>
      </c>
      <c r="T100" s="68">
        <v>0.23</v>
      </c>
      <c r="U100" s="68">
        <v>29.93</v>
      </c>
      <c r="V100" s="68">
        <v>1328.2729999999999</v>
      </c>
      <c r="X100" s="68">
        <f t="shared" si="1"/>
        <v>1.2600000000000002</v>
      </c>
    </row>
    <row r="101" spans="1:24" x14ac:dyDescent="0.25">
      <c r="A101" s="68" t="s">
        <v>104</v>
      </c>
      <c r="B101" s="68">
        <v>4002</v>
      </c>
      <c r="C101" s="59">
        <v>43224</v>
      </c>
      <c r="D101" s="68">
        <v>23</v>
      </c>
      <c r="E101" s="68" t="s">
        <v>106</v>
      </c>
      <c r="F101" s="68">
        <v>18.11</v>
      </c>
      <c r="G101" s="68">
        <v>10.3</v>
      </c>
      <c r="H101" s="68">
        <v>0.11</v>
      </c>
      <c r="I101" s="68">
        <v>0.68</v>
      </c>
      <c r="J101" s="68">
        <v>0.1</v>
      </c>
      <c r="K101" s="68">
        <v>0.43</v>
      </c>
      <c r="L101" s="68">
        <v>0.04</v>
      </c>
      <c r="M101" s="68">
        <v>0</v>
      </c>
      <c r="N101" s="68">
        <v>-0.08</v>
      </c>
      <c r="O101" s="68">
        <v>-0.1</v>
      </c>
      <c r="Q101" s="68">
        <v>0</v>
      </c>
      <c r="R101" s="68">
        <v>0.33</v>
      </c>
      <c r="S101" s="68">
        <v>0.3</v>
      </c>
      <c r="T101" s="68">
        <v>0.23</v>
      </c>
      <c r="U101" s="68">
        <v>30.45</v>
      </c>
      <c r="V101" s="68">
        <v>1173.107</v>
      </c>
      <c r="X101" s="68">
        <f t="shared" si="1"/>
        <v>1.36</v>
      </c>
    </row>
    <row r="102" spans="1:24" x14ac:dyDescent="0.25">
      <c r="A102" s="68" t="s">
        <v>104</v>
      </c>
      <c r="B102" s="68">
        <v>4002</v>
      </c>
      <c r="C102" s="59">
        <v>43224</v>
      </c>
      <c r="D102" s="68">
        <v>24</v>
      </c>
      <c r="E102" s="68" t="s">
        <v>105</v>
      </c>
      <c r="F102" s="68">
        <v>22.34</v>
      </c>
      <c r="G102" s="68">
        <v>10.3</v>
      </c>
      <c r="H102" s="68">
        <v>0.11</v>
      </c>
      <c r="I102" s="68">
        <v>0.68</v>
      </c>
      <c r="J102" s="68">
        <v>0.13</v>
      </c>
      <c r="K102" s="68">
        <v>0</v>
      </c>
      <c r="L102" s="68">
        <v>0.31</v>
      </c>
      <c r="M102" s="68">
        <v>0.05</v>
      </c>
      <c r="N102" s="68">
        <v>-0.13</v>
      </c>
      <c r="O102" s="68">
        <v>-0.1</v>
      </c>
      <c r="Q102" s="68">
        <v>0</v>
      </c>
      <c r="R102" s="68">
        <v>0.33</v>
      </c>
      <c r="S102" s="68">
        <v>0.3</v>
      </c>
      <c r="T102" s="68">
        <v>0.23</v>
      </c>
      <c r="U102" s="68">
        <v>34.549999999999997</v>
      </c>
      <c r="V102" s="68">
        <v>1052.848</v>
      </c>
      <c r="X102" s="68">
        <f t="shared" si="1"/>
        <v>1.23</v>
      </c>
    </row>
    <row r="103" spans="1:24" x14ac:dyDescent="0.25">
      <c r="A103" s="68" t="s">
        <v>104</v>
      </c>
      <c r="B103" s="68">
        <v>4002</v>
      </c>
      <c r="C103" s="59">
        <v>43225</v>
      </c>
      <c r="D103" s="68">
        <v>1</v>
      </c>
      <c r="E103" s="68" t="s">
        <v>105</v>
      </c>
      <c r="F103" s="68">
        <v>30.31</v>
      </c>
      <c r="G103" s="68">
        <v>10.3</v>
      </c>
      <c r="H103" s="68">
        <v>1.6</v>
      </c>
      <c r="I103" s="68">
        <v>0.08</v>
      </c>
      <c r="J103" s="68">
        <v>0.12</v>
      </c>
      <c r="K103" s="68">
        <v>0</v>
      </c>
      <c r="L103" s="68">
        <v>0.88</v>
      </c>
      <c r="M103" s="68">
        <v>7.0000000000000007E-2</v>
      </c>
      <c r="N103" s="68">
        <v>-0.27</v>
      </c>
      <c r="O103" s="68">
        <v>-0.1</v>
      </c>
      <c r="Q103" s="68">
        <v>0</v>
      </c>
      <c r="R103" s="68">
        <v>0.33</v>
      </c>
      <c r="S103" s="68">
        <v>0.3</v>
      </c>
      <c r="T103" s="68">
        <v>0.23</v>
      </c>
      <c r="U103" s="68">
        <v>43.85</v>
      </c>
      <c r="V103" s="68">
        <v>970.37599999999998</v>
      </c>
      <c r="X103" s="68">
        <f t="shared" si="1"/>
        <v>2.68</v>
      </c>
    </row>
    <row r="104" spans="1:24" x14ac:dyDescent="0.25">
      <c r="A104" s="68" t="s">
        <v>104</v>
      </c>
      <c r="B104" s="68">
        <v>4002</v>
      </c>
      <c r="C104" s="59">
        <v>43225</v>
      </c>
      <c r="D104" s="68">
        <v>2</v>
      </c>
      <c r="E104" s="68" t="s">
        <v>105</v>
      </c>
      <c r="F104" s="68">
        <v>57.91</v>
      </c>
      <c r="G104" s="68">
        <v>10.3</v>
      </c>
      <c r="H104" s="68">
        <v>1.6</v>
      </c>
      <c r="I104" s="68">
        <v>0.08</v>
      </c>
      <c r="J104" s="68">
        <v>0.45</v>
      </c>
      <c r="K104" s="68">
        <v>0</v>
      </c>
      <c r="L104" s="68">
        <v>2.46</v>
      </c>
      <c r="M104" s="68">
        <v>-0.05</v>
      </c>
      <c r="N104" s="68">
        <v>-0.16</v>
      </c>
      <c r="O104" s="68">
        <v>-0.1</v>
      </c>
      <c r="Q104" s="68">
        <v>0</v>
      </c>
      <c r="R104" s="68">
        <v>0.33</v>
      </c>
      <c r="S104" s="68">
        <v>0.3</v>
      </c>
      <c r="T104" s="68">
        <v>0.23</v>
      </c>
      <c r="U104" s="68">
        <v>73.349999999999994</v>
      </c>
      <c r="V104" s="68">
        <v>915.08199999999999</v>
      </c>
      <c r="X104" s="68">
        <f t="shared" si="1"/>
        <v>4.59</v>
      </c>
    </row>
    <row r="105" spans="1:24" x14ac:dyDescent="0.25">
      <c r="A105" s="68" t="s">
        <v>104</v>
      </c>
      <c r="B105" s="68">
        <v>4002</v>
      </c>
      <c r="C105" s="59">
        <v>43225</v>
      </c>
      <c r="D105" s="68">
        <v>3</v>
      </c>
      <c r="E105" s="68" t="s">
        <v>105</v>
      </c>
      <c r="F105" s="68">
        <v>29.31</v>
      </c>
      <c r="G105" s="68">
        <v>10.3</v>
      </c>
      <c r="H105" s="68">
        <v>1.6</v>
      </c>
      <c r="I105" s="68">
        <v>0.08</v>
      </c>
      <c r="J105" s="68">
        <v>0.16</v>
      </c>
      <c r="K105" s="68">
        <v>0</v>
      </c>
      <c r="L105" s="68">
        <v>0.56000000000000005</v>
      </c>
      <c r="M105" s="68">
        <v>-0.01</v>
      </c>
      <c r="N105" s="68">
        <v>-0.23</v>
      </c>
      <c r="O105" s="68">
        <v>-0.1</v>
      </c>
      <c r="Q105" s="68">
        <v>0</v>
      </c>
      <c r="R105" s="68">
        <v>0.33</v>
      </c>
      <c r="S105" s="68">
        <v>0.3</v>
      </c>
      <c r="T105" s="68">
        <v>0.23</v>
      </c>
      <c r="U105" s="68">
        <v>42.53</v>
      </c>
      <c r="V105" s="68">
        <v>869.59199999999998</v>
      </c>
      <c r="X105" s="68">
        <f t="shared" si="1"/>
        <v>2.4000000000000004</v>
      </c>
    </row>
    <row r="106" spans="1:24" x14ac:dyDescent="0.25">
      <c r="A106" s="68" t="s">
        <v>104</v>
      </c>
      <c r="B106" s="68">
        <v>4002</v>
      </c>
      <c r="C106" s="59">
        <v>43225</v>
      </c>
      <c r="D106" s="68">
        <v>4</v>
      </c>
      <c r="E106" s="68" t="s">
        <v>105</v>
      </c>
      <c r="F106" s="68">
        <v>11.84</v>
      </c>
      <c r="G106" s="68">
        <v>10.3</v>
      </c>
      <c r="H106" s="68">
        <v>1.6</v>
      </c>
      <c r="I106" s="68">
        <v>0.08</v>
      </c>
      <c r="J106" s="68">
        <v>0.12</v>
      </c>
      <c r="K106" s="68">
        <v>0</v>
      </c>
      <c r="L106" s="68">
        <v>0</v>
      </c>
      <c r="M106" s="68">
        <v>-0.03</v>
      </c>
      <c r="N106" s="68">
        <v>-0.13</v>
      </c>
      <c r="O106" s="68">
        <v>-0.1</v>
      </c>
      <c r="Q106" s="68">
        <v>0</v>
      </c>
      <c r="R106" s="68">
        <v>0.33</v>
      </c>
      <c r="S106" s="68">
        <v>0.3</v>
      </c>
      <c r="T106" s="68">
        <v>0.23</v>
      </c>
      <c r="U106" s="68">
        <v>24.54</v>
      </c>
      <c r="V106" s="68">
        <v>845.822</v>
      </c>
      <c r="X106" s="68">
        <f t="shared" si="1"/>
        <v>1.8000000000000003</v>
      </c>
    </row>
    <row r="107" spans="1:24" x14ac:dyDescent="0.25">
      <c r="A107" s="68" t="s">
        <v>104</v>
      </c>
      <c r="B107" s="68">
        <v>4002</v>
      </c>
      <c r="C107" s="59">
        <v>43225</v>
      </c>
      <c r="D107" s="68">
        <v>5</v>
      </c>
      <c r="E107" s="68" t="s">
        <v>105</v>
      </c>
      <c r="F107" s="68">
        <v>13.7</v>
      </c>
      <c r="G107" s="68">
        <v>10.3</v>
      </c>
      <c r="H107" s="68">
        <v>1.6</v>
      </c>
      <c r="I107" s="68">
        <v>0.08</v>
      </c>
      <c r="J107" s="68">
        <v>0.06</v>
      </c>
      <c r="K107" s="68">
        <v>0</v>
      </c>
      <c r="L107" s="68">
        <v>0</v>
      </c>
      <c r="M107" s="68">
        <v>-0.02</v>
      </c>
      <c r="N107" s="68">
        <v>-0.11</v>
      </c>
      <c r="O107" s="68">
        <v>-0.1</v>
      </c>
      <c r="Q107" s="68">
        <v>0</v>
      </c>
      <c r="R107" s="68">
        <v>0.33</v>
      </c>
      <c r="S107" s="68">
        <v>0.3</v>
      </c>
      <c r="T107" s="68">
        <v>0.23</v>
      </c>
      <c r="U107" s="68">
        <v>26.37</v>
      </c>
      <c r="V107" s="68">
        <v>844.12099999999998</v>
      </c>
      <c r="X107" s="68">
        <f t="shared" si="1"/>
        <v>1.7400000000000002</v>
      </c>
    </row>
    <row r="108" spans="1:24" x14ac:dyDescent="0.25">
      <c r="A108" s="68" t="s">
        <v>104</v>
      </c>
      <c r="B108" s="68">
        <v>4002</v>
      </c>
      <c r="C108" s="59">
        <v>43225</v>
      </c>
      <c r="D108" s="68">
        <v>6</v>
      </c>
      <c r="E108" s="68" t="s">
        <v>105</v>
      </c>
      <c r="F108" s="68">
        <v>14.09</v>
      </c>
      <c r="G108" s="68">
        <v>10.3</v>
      </c>
      <c r="H108" s="68">
        <v>1.6</v>
      </c>
      <c r="I108" s="68">
        <v>0.08</v>
      </c>
      <c r="J108" s="68">
        <v>0.05</v>
      </c>
      <c r="K108" s="68">
        <v>0</v>
      </c>
      <c r="L108" s="68">
        <v>0</v>
      </c>
      <c r="M108" s="68">
        <v>0.01</v>
      </c>
      <c r="N108" s="68">
        <v>-0.14000000000000001</v>
      </c>
      <c r="O108" s="68">
        <v>-0.1</v>
      </c>
      <c r="Q108" s="68">
        <v>0</v>
      </c>
      <c r="R108" s="68">
        <v>0.33</v>
      </c>
      <c r="S108" s="68">
        <v>0.3</v>
      </c>
      <c r="T108" s="68">
        <v>0.23</v>
      </c>
      <c r="U108" s="68">
        <v>26.75</v>
      </c>
      <c r="V108" s="68">
        <v>868.70100000000002</v>
      </c>
      <c r="X108" s="68">
        <f t="shared" si="1"/>
        <v>1.7300000000000002</v>
      </c>
    </row>
    <row r="109" spans="1:24" x14ac:dyDescent="0.25">
      <c r="A109" s="68" t="s">
        <v>104</v>
      </c>
      <c r="B109" s="68">
        <v>4002</v>
      </c>
      <c r="C109" s="59">
        <v>43225</v>
      </c>
      <c r="D109" s="68">
        <v>7</v>
      </c>
      <c r="E109" s="68" t="s">
        <v>105</v>
      </c>
      <c r="F109" s="68">
        <v>14.72</v>
      </c>
      <c r="G109" s="68">
        <v>10.3</v>
      </c>
      <c r="H109" s="68">
        <v>1.6</v>
      </c>
      <c r="I109" s="68">
        <v>0.08</v>
      </c>
      <c r="J109" s="68">
        <v>0.17</v>
      </c>
      <c r="K109" s="68">
        <v>0</v>
      </c>
      <c r="L109" s="68">
        <v>0</v>
      </c>
      <c r="M109" s="68">
        <v>0</v>
      </c>
      <c r="N109" s="68">
        <v>-0.16</v>
      </c>
      <c r="O109" s="68">
        <v>-0.1</v>
      </c>
      <c r="Q109" s="68">
        <v>0</v>
      </c>
      <c r="R109" s="68">
        <v>0.33</v>
      </c>
      <c r="S109" s="68">
        <v>0.3</v>
      </c>
      <c r="T109" s="68">
        <v>0.23</v>
      </c>
      <c r="U109" s="68">
        <v>27.47</v>
      </c>
      <c r="V109" s="68">
        <v>929.84299999999996</v>
      </c>
      <c r="X109" s="68">
        <f t="shared" si="1"/>
        <v>1.85</v>
      </c>
    </row>
    <row r="110" spans="1:24" x14ac:dyDescent="0.25">
      <c r="A110" s="68" t="s">
        <v>104</v>
      </c>
      <c r="B110" s="68">
        <v>4002</v>
      </c>
      <c r="C110" s="59">
        <v>43225</v>
      </c>
      <c r="D110" s="68">
        <v>8</v>
      </c>
      <c r="E110" s="68" t="s">
        <v>105</v>
      </c>
      <c r="F110" s="68">
        <v>15.28</v>
      </c>
      <c r="G110" s="68">
        <v>10.3</v>
      </c>
      <c r="H110" s="68">
        <v>1.6</v>
      </c>
      <c r="I110" s="68">
        <v>0.08</v>
      </c>
      <c r="J110" s="68">
        <v>0.13</v>
      </c>
      <c r="K110" s="68">
        <v>0</v>
      </c>
      <c r="L110" s="68">
        <v>0</v>
      </c>
      <c r="M110" s="68">
        <v>0.01</v>
      </c>
      <c r="N110" s="68">
        <v>-0.15</v>
      </c>
      <c r="O110" s="68">
        <v>-0.1</v>
      </c>
      <c r="Q110" s="68">
        <v>0</v>
      </c>
      <c r="R110" s="68">
        <v>0.33</v>
      </c>
      <c r="S110" s="68">
        <v>0.3</v>
      </c>
      <c r="T110" s="68">
        <v>0.23</v>
      </c>
      <c r="U110" s="68">
        <v>28.01</v>
      </c>
      <c r="V110" s="68">
        <v>1019.2809999999999</v>
      </c>
      <c r="X110" s="68">
        <f t="shared" si="1"/>
        <v>1.81</v>
      </c>
    </row>
    <row r="111" spans="1:24" x14ac:dyDescent="0.25">
      <c r="A111" s="68" t="s">
        <v>104</v>
      </c>
      <c r="B111" s="68">
        <v>4002</v>
      </c>
      <c r="C111" s="59">
        <v>43225</v>
      </c>
      <c r="D111" s="68">
        <v>9</v>
      </c>
      <c r="E111" s="68" t="s">
        <v>105</v>
      </c>
      <c r="F111" s="68">
        <v>9.23</v>
      </c>
      <c r="G111" s="68">
        <v>10.3</v>
      </c>
      <c r="H111" s="68">
        <v>1.6</v>
      </c>
      <c r="I111" s="68">
        <v>0.08</v>
      </c>
      <c r="J111" s="68">
        <v>0.28000000000000003</v>
      </c>
      <c r="K111" s="68">
        <v>0</v>
      </c>
      <c r="L111" s="68">
        <v>0</v>
      </c>
      <c r="M111" s="68">
        <v>0.06</v>
      </c>
      <c r="N111" s="68">
        <v>-0.14000000000000001</v>
      </c>
      <c r="O111" s="68">
        <v>-0.1</v>
      </c>
      <c r="Q111" s="68">
        <v>0</v>
      </c>
      <c r="R111" s="68">
        <v>0.33</v>
      </c>
      <c r="S111" s="68">
        <v>0.3</v>
      </c>
      <c r="T111" s="68">
        <v>0.23</v>
      </c>
      <c r="U111" s="68">
        <v>22.17</v>
      </c>
      <c r="V111" s="68">
        <v>1098.8030000000001</v>
      </c>
      <c r="X111" s="68">
        <f t="shared" si="1"/>
        <v>1.9600000000000002</v>
      </c>
    </row>
    <row r="112" spans="1:24" x14ac:dyDescent="0.25">
      <c r="A112" s="68" t="s">
        <v>104</v>
      </c>
      <c r="B112" s="68">
        <v>4002</v>
      </c>
      <c r="C112" s="59">
        <v>43225</v>
      </c>
      <c r="D112" s="68">
        <v>10</v>
      </c>
      <c r="E112" s="68" t="s">
        <v>105</v>
      </c>
      <c r="F112" s="68">
        <v>1.8</v>
      </c>
      <c r="G112" s="68">
        <v>10.3</v>
      </c>
      <c r="H112" s="68">
        <v>1.6</v>
      </c>
      <c r="I112" s="68">
        <v>0.08</v>
      </c>
      <c r="J112" s="68">
        <v>0.25</v>
      </c>
      <c r="K112" s="68">
        <v>0</v>
      </c>
      <c r="L112" s="68">
        <v>0</v>
      </c>
      <c r="M112" s="68">
        <v>0.01</v>
      </c>
      <c r="N112" s="68">
        <v>-0.16</v>
      </c>
      <c r="O112" s="68">
        <v>-0.1</v>
      </c>
      <c r="Q112" s="68">
        <v>0</v>
      </c>
      <c r="R112" s="68">
        <v>0.33</v>
      </c>
      <c r="S112" s="68">
        <v>0.3</v>
      </c>
      <c r="T112" s="68">
        <v>0.23</v>
      </c>
      <c r="U112" s="68">
        <v>14.64</v>
      </c>
      <c r="V112" s="68">
        <v>1136.4490000000001</v>
      </c>
      <c r="X112" s="68">
        <f t="shared" si="1"/>
        <v>1.9300000000000002</v>
      </c>
    </row>
    <row r="113" spans="1:24" x14ac:dyDescent="0.25">
      <c r="A113" s="68" t="s">
        <v>104</v>
      </c>
      <c r="B113" s="68">
        <v>4002</v>
      </c>
      <c r="C113" s="59">
        <v>43225</v>
      </c>
      <c r="D113" s="68">
        <v>11</v>
      </c>
      <c r="E113" s="68" t="s">
        <v>105</v>
      </c>
      <c r="F113" s="68">
        <v>5.0599999999999996</v>
      </c>
      <c r="G113" s="68">
        <v>10.3</v>
      </c>
      <c r="H113" s="68">
        <v>1.6</v>
      </c>
      <c r="I113" s="68">
        <v>0.08</v>
      </c>
      <c r="J113" s="68">
        <v>0.26</v>
      </c>
      <c r="K113" s="68">
        <v>0</v>
      </c>
      <c r="L113" s="68">
        <v>0</v>
      </c>
      <c r="M113" s="68">
        <v>0</v>
      </c>
      <c r="N113" s="68">
        <v>-0.16</v>
      </c>
      <c r="O113" s="68">
        <v>-0.1</v>
      </c>
      <c r="Q113" s="68">
        <v>0</v>
      </c>
      <c r="R113" s="68">
        <v>0.33</v>
      </c>
      <c r="S113" s="68">
        <v>0.3</v>
      </c>
      <c r="T113" s="68">
        <v>0.23</v>
      </c>
      <c r="U113" s="68">
        <v>17.899999999999999</v>
      </c>
      <c r="V113" s="68">
        <v>1149.5550000000001</v>
      </c>
      <c r="X113" s="68">
        <f t="shared" si="1"/>
        <v>1.9400000000000002</v>
      </c>
    </row>
    <row r="114" spans="1:24" x14ac:dyDescent="0.25">
      <c r="A114" s="68" t="s">
        <v>104</v>
      </c>
      <c r="B114" s="68">
        <v>4002</v>
      </c>
      <c r="C114" s="59">
        <v>43225</v>
      </c>
      <c r="D114" s="68">
        <v>12</v>
      </c>
      <c r="E114" s="68" t="s">
        <v>105</v>
      </c>
      <c r="F114" s="68">
        <v>12.96</v>
      </c>
      <c r="G114" s="68">
        <v>10.3</v>
      </c>
      <c r="H114" s="68">
        <v>1.6</v>
      </c>
      <c r="I114" s="68">
        <v>0.08</v>
      </c>
      <c r="J114" s="68">
        <v>0.17</v>
      </c>
      <c r="K114" s="68">
        <v>0</v>
      </c>
      <c r="L114" s="68">
        <v>0.03</v>
      </c>
      <c r="M114" s="68">
        <v>-0.01</v>
      </c>
      <c r="N114" s="68">
        <v>-0.15</v>
      </c>
      <c r="O114" s="68">
        <v>-0.1</v>
      </c>
      <c r="Q114" s="68">
        <v>0</v>
      </c>
      <c r="R114" s="68">
        <v>0.33</v>
      </c>
      <c r="S114" s="68">
        <v>0.3</v>
      </c>
      <c r="T114" s="68">
        <v>0.23</v>
      </c>
      <c r="U114" s="68">
        <v>25.74</v>
      </c>
      <c r="V114" s="68">
        <v>1145.9110000000001</v>
      </c>
      <c r="X114" s="68">
        <f t="shared" si="1"/>
        <v>1.8800000000000001</v>
      </c>
    </row>
    <row r="115" spans="1:24" x14ac:dyDescent="0.25">
      <c r="A115" s="68" t="s">
        <v>104</v>
      </c>
      <c r="B115" s="68">
        <v>4002</v>
      </c>
      <c r="C115" s="59">
        <v>43225</v>
      </c>
      <c r="D115" s="68">
        <v>13</v>
      </c>
      <c r="E115" s="68" t="s">
        <v>105</v>
      </c>
      <c r="F115" s="68">
        <v>11.42</v>
      </c>
      <c r="G115" s="68">
        <v>10.3</v>
      </c>
      <c r="H115" s="68">
        <v>1.6</v>
      </c>
      <c r="I115" s="68">
        <v>0.08</v>
      </c>
      <c r="J115" s="68">
        <v>0.11</v>
      </c>
      <c r="K115" s="68">
        <v>0</v>
      </c>
      <c r="L115" s="68">
        <v>0.01</v>
      </c>
      <c r="M115" s="68">
        <v>0</v>
      </c>
      <c r="N115" s="68">
        <v>-0.19</v>
      </c>
      <c r="O115" s="68">
        <v>-0.1</v>
      </c>
      <c r="Q115" s="68">
        <v>0</v>
      </c>
      <c r="R115" s="68">
        <v>0.33</v>
      </c>
      <c r="S115" s="68">
        <v>0.3</v>
      </c>
      <c r="T115" s="68">
        <v>0.23</v>
      </c>
      <c r="U115" s="68">
        <v>24.09</v>
      </c>
      <c r="V115" s="68">
        <v>1138.673</v>
      </c>
      <c r="X115" s="68">
        <f t="shared" si="1"/>
        <v>1.8000000000000003</v>
      </c>
    </row>
    <row r="116" spans="1:24" x14ac:dyDescent="0.25">
      <c r="A116" s="68" t="s">
        <v>104</v>
      </c>
      <c r="B116" s="68">
        <v>4002</v>
      </c>
      <c r="C116" s="59">
        <v>43225</v>
      </c>
      <c r="D116" s="68">
        <v>14</v>
      </c>
      <c r="E116" s="68" t="s">
        <v>105</v>
      </c>
      <c r="F116" s="68">
        <v>12.67</v>
      </c>
      <c r="G116" s="68">
        <v>10.3</v>
      </c>
      <c r="H116" s="68">
        <v>1.6</v>
      </c>
      <c r="I116" s="68">
        <v>0.08</v>
      </c>
      <c r="J116" s="68">
        <v>0.1</v>
      </c>
      <c r="K116" s="68">
        <v>0</v>
      </c>
      <c r="L116" s="68">
        <v>0</v>
      </c>
      <c r="M116" s="68">
        <v>0</v>
      </c>
      <c r="N116" s="68">
        <v>-0.16</v>
      </c>
      <c r="O116" s="68">
        <v>-0.1</v>
      </c>
      <c r="Q116" s="68">
        <v>0</v>
      </c>
      <c r="R116" s="68">
        <v>0.33</v>
      </c>
      <c r="S116" s="68">
        <v>0.3</v>
      </c>
      <c r="T116" s="68">
        <v>0.23</v>
      </c>
      <c r="U116" s="68">
        <v>25.35</v>
      </c>
      <c r="V116" s="68">
        <v>1136.377</v>
      </c>
      <c r="X116" s="68">
        <f t="shared" si="1"/>
        <v>1.7800000000000002</v>
      </c>
    </row>
    <row r="117" spans="1:24" x14ac:dyDescent="0.25">
      <c r="A117" s="68" t="s">
        <v>104</v>
      </c>
      <c r="B117" s="68">
        <v>4002</v>
      </c>
      <c r="C117" s="59">
        <v>43225</v>
      </c>
      <c r="D117" s="68">
        <v>15</v>
      </c>
      <c r="E117" s="68" t="s">
        <v>105</v>
      </c>
      <c r="F117" s="68">
        <v>6.48</v>
      </c>
      <c r="G117" s="68">
        <v>10.3</v>
      </c>
      <c r="H117" s="68">
        <v>1.6</v>
      </c>
      <c r="I117" s="68">
        <v>0.08</v>
      </c>
      <c r="J117" s="68">
        <v>0.18</v>
      </c>
      <c r="K117" s="68">
        <v>0</v>
      </c>
      <c r="L117" s="68">
        <v>0</v>
      </c>
      <c r="M117" s="68">
        <v>0.02</v>
      </c>
      <c r="N117" s="68">
        <v>-0.19</v>
      </c>
      <c r="O117" s="68">
        <v>-0.1</v>
      </c>
      <c r="Q117" s="68">
        <v>0</v>
      </c>
      <c r="R117" s="68">
        <v>0.33</v>
      </c>
      <c r="S117" s="68">
        <v>0.3</v>
      </c>
      <c r="T117" s="68">
        <v>0.23</v>
      </c>
      <c r="U117" s="68">
        <v>19.23</v>
      </c>
      <c r="V117" s="68">
        <v>1138.8710000000001</v>
      </c>
      <c r="X117" s="68">
        <f t="shared" si="1"/>
        <v>1.86</v>
      </c>
    </row>
    <row r="118" spans="1:24" x14ac:dyDescent="0.25">
      <c r="A118" s="68" t="s">
        <v>104</v>
      </c>
      <c r="B118" s="68">
        <v>4002</v>
      </c>
      <c r="C118" s="59">
        <v>43225</v>
      </c>
      <c r="D118" s="68">
        <v>16</v>
      </c>
      <c r="E118" s="68" t="s">
        <v>105</v>
      </c>
      <c r="F118" s="68">
        <v>17.48</v>
      </c>
      <c r="G118" s="68">
        <v>10.3</v>
      </c>
      <c r="H118" s="68">
        <v>1.6</v>
      </c>
      <c r="I118" s="68">
        <v>0.08</v>
      </c>
      <c r="J118" s="68">
        <v>0.1</v>
      </c>
      <c r="K118" s="68">
        <v>0</v>
      </c>
      <c r="L118" s="68">
        <v>0.21</v>
      </c>
      <c r="M118" s="68">
        <v>0.01</v>
      </c>
      <c r="N118" s="68">
        <v>-0.11</v>
      </c>
      <c r="O118" s="68">
        <v>-0.1</v>
      </c>
      <c r="Q118" s="68">
        <v>0</v>
      </c>
      <c r="R118" s="68">
        <v>0.33</v>
      </c>
      <c r="S118" s="68">
        <v>0.3</v>
      </c>
      <c r="T118" s="68">
        <v>0.23</v>
      </c>
      <c r="U118" s="68">
        <v>30.43</v>
      </c>
      <c r="V118" s="68">
        <v>1152.46</v>
      </c>
      <c r="X118" s="68">
        <f t="shared" si="1"/>
        <v>1.9900000000000002</v>
      </c>
    </row>
    <row r="119" spans="1:24" x14ac:dyDescent="0.25">
      <c r="A119" s="68" t="s">
        <v>104</v>
      </c>
      <c r="B119" s="68">
        <v>4002</v>
      </c>
      <c r="C119" s="59">
        <v>43225</v>
      </c>
      <c r="D119" s="68">
        <v>17</v>
      </c>
      <c r="E119" s="68" t="s">
        <v>105</v>
      </c>
      <c r="F119" s="68">
        <v>36.33</v>
      </c>
      <c r="G119" s="68">
        <v>10.3</v>
      </c>
      <c r="H119" s="68">
        <v>1.6</v>
      </c>
      <c r="I119" s="68">
        <v>0.08</v>
      </c>
      <c r="J119" s="68">
        <v>0.19</v>
      </c>
      <c r="K119" s="68">
        <v>0</v>
      </c>
      <c r="L119" s="68">
        <v>0.41</v>
      </c>
      <c r="M119" s="68">
        <v>0</v>
      </c>
      <c r="N119" s="68">
        <v>-0.05</v>
      </c>
      <c r="O119" s="68">
        <v>-0.1</v>
      </c>
      <c r="Q119" s="68">
        <v>0</v>
      </c>
      <c r="R119" s="68">
        <v>0.33</v>
      </c>
      <c r="S119" s="68">
        <v>0.3</v>
      </c>
      <c r="T119" s="68">
        <v>0.23</v>
      </c>
      <c r="U119" s="68">
        <v>49.62</v>
      </c>
      <c r="V119" s="68">
        <v>1176.799</v>
      </c>
      <c r="X119" s="68">
        <f t="shared" si="1"/>
        <v>2.2800000000000002</v>
      </c>
    </row>
    <row r="120" spans="1:24" x14ac:dyDescent="0.25">
      <c r="A120" s="68" t="s">
        <v>104</v>
      </c>
      <c r="B120" s="68">
        <v>4002</v>
      </c>
      <c r="C120" s="59">
        <v>43225</v>
      </c>
      <c r="D120" s="68">
        <v>18</v>
      </c>
      <c r="E120" s="68" t="s">
        <v>105</v>
      </c>
      <c r="F120" s="68">
        <v>37.200000000000003</v>
      </c>
      <c r="G120" s="68">
        <v>10.3</v>
      </c>
      <c r="H120" s="68">
        <v>1.6</v>
      </c>
      <c r="I120" s="68">
        <v>0.08</v>
      </c>
      <c r="J120" s="68">
        <v>0.35</v>
      </c>
      <c r="K120" s="68">
        <v>0</v>
      </c>
      <c r="L120" s="68">
        <v>0.45</v>
      </c>
      <c r="M120" s="68">
        <v>0.05</v>
      </c>
      <c r="N120" s="68">
        <v>-0.16</v>
      </c>
      <c r="O120" s="68">
        <v>-0.1</v>
      </c>
      <c r="Q120" s="68">
        <v>0</v>
      </c>
      <c r="R120" s="68">
        <v>0.33</v>
      </c>
      <c r="S120" s="68">
        <v>0.3</v>
      </c>
      <c r="T120" s="68">
        <v>0.23</v>
      </c>
      <c r="U120" s="68">
        <v>50.63</v>
      </c>
      <c r="V120" s="68">
        <v>1205.1030000000001</v>
      </c>
      <c r="X120" s="68">
        <f t="shared" si="1"/>
        <v>2.4800000000000004</v>
      </c>
    </row>
    <row r="121" spans="1:24" x14ac:dyDescent="0.25">
      <c r="A121" s="68" t="s">
        <v>104</v>
      </c>
      <c r="B121" s="68">
        <v>4002</v>
      </c>
      <c r="C121" s="59">
        <v>43225</v>
      </c>
      <c r="D121" s="68">
        <v>19</v>
      </c>
      <c r="E121" s="68" t="s">
        <v>105</v>
      </c>
      <c r="F121" s="68">
        <v>32.119999999999997</v>
      </c>
      <c r="G121" s="68">
        <v>10.3</v>
      </c>
      <c r="H121" s="68">
        <v>1.6</v>
      </c>
      <c r="I121" s="68">
        <v>0.08</v>
      </c>
      <c r="J121" s="68">
        <v>0.26</v>
      </c>
      <c r="K121" s="68">
        <v>0</v>
      </c>
      <c r="L121" s="68">
        <v>0.16</v>
      </c>
      <c r="M121" s="68">
        <v>0.01</v>
      </c>
      <c r="N121" s="68">
        <v>-0.15</v>
      </c>
      <c r="O121" s="68">
        <v>-0.1</v>
      </c>
      <c r="Q121" s="68">
        <v>0</v>
      </c>
      <c r="R121" s="68">
        <v>0.33</v>
      </c>
      <c r="S121" s="68">
        <v>0.3</v>
      </c>
      <c r="T121" s="68">
        <v>0.23</v>
      </c>
      <c r="U121" s="68">
        <v>45.14</v>
      </c>
      <c r="V121" s="68">
        <v>1200.058</v>
      </c>
      <c r="X121" s="68">
        <f t="shared" si="1"/>
        <v>2.1</v>
      </c>
    </row>
    <row r="122" spans="1:24" x14ac:dyDescent="0.25">
      <c r="A122" s="68" t="s">
        <v>104</v>
      </c>
      <c r="B122" s="68">
        <v>4002</v>
      </c>
      <c r="C122" s="59">
        <v>43225</v>
      </c>
      <c r="D122" s="68">
        <v>20</v>
      </c>
      <c r="E122" s="68" t="s">
        <v>105</v>
      </c>
      <c r="F122" s="68">
        <v>36.85</v>
      </c>
      <c r="G122" s="68">
        <v>10.3</v>
      </c>
      <c r="H122" s="68">
        <v>1.6</v>
      </c>
      <c r="I122" s="68">
        <v>0.08</v>
      </c>
      <c r="J122" s="68">
        <v>0.25</v>
      </c>
      <c r="K122" s="68">
        <v>0</v>
      </c>
      <c r="L122" s="68">
        <v>0.22</v>
      </c>
      <c r="M122" s="68">
        <v>-0.04</v>
      </c>
      <c r="N122" s="68">
        <v>-0.15</v>
      </c>
      <c r="O122" s="68">
        <v>-0.1</v>
      </c>
      <c r="Q122" s="68">
        <v>0</v>
      </c>
      <c r="R122" s="68">
        <v>0.33</v>
      </c>
      <c r="S122" s="68">
        <v>0.3</v>
      </c>
      <c r="T122" s="68">
        <v>0.23</v>
      </c>
      <c r="U122" s="68">
        <v>49.87</v>
      </c>
      <c r="V122" s="68">
        <v>1188.999</v>
      </c>
      <c r="X122" s="68">
        <f t="shared" si="1"/>
        <v>2.1500000000000004</v>
      </c>
    </row>
    <row r="123" spans="1:24" x14ac:dyDescent="0.25">
      <c r="A123" s="68" t="s">
        <v>104</v>
      </c>
      <c r="B123" s="68">
        <v>4002</v>
      </c>
      <c r="C123" s="59">
        <v>43225</v>
      </c>
      <c r="D123" s="68">
        <v>21</v>
      </c>
      <c r="E123" s="68" t="s">
        <v>105</v>
      </c>
      <c r="F123" s="68">
        <v>39.08</v>
      </c>
      <c r="G123" s="68">
        <v>10.3</v>
      </c>
      <c r="H123" s="68">
        <v>1.6</v>
      </c>
      <c r="I123" s="68">
        <v>0.08</v>
      </c>
      <c r="J123" s="68">
        <v>0.24</v>
      </c>
      <c r="K123" s="68">
        <v>0</v>
      </c>
      <c r="L123" s="68">
        <v>0.01</v>
      </c>
      <c r="M123" s="68">
        <v>-0.05</v>
      </c>
      <c r="N123" s="68">
        <v>-0.22</v>
      </c>
      <c r="O123" s="68">
        <v>-0.1</v>
      </c>
      <c r="Q123" s="68">
        <v>0</v>
      </c>
      <c r="R123" s="68">
        <v>0.33</v>
      </c>
      <c r="S123" s="68">
        <v>0.3</v>
      </c>
      <c r="T123" s="68">
        <v>0.23</v>
      </c>
      <c r="U123" s="68">
        <v>51.8</v>
      </c>
      <c r="V123" s="68">
        <v>1210.479</v>
      </c>
      <c r="X123" s="68">
        <f t="shared" si="1"/>
        <v>1.9300000000000002</v>
      </c>
    </row>
    <row r="124" spans="1:24" x14ac:dyDescent="0.25">
      <c r="A124" s="68" t="s">
        <v>104</v>
      </c>
      <c r="B124" s="68">
        <v>4002</v>
      </c>
      <c r="C124" s="59">
        <v>43225</v>
      </c>
      <c r="D124" s="68">
        <v>22</v>
      </c>
      <c r="E124" s="68" t="s">
        <v>105</v>
      </c>
      <c r="F124" s="68">
        <v>36.81</v>
      </c>
      <c r="G124" s="68">
        <v>10.3</v>
      </c>
      <c r="H124" s="68">
        <v>1.6</v>
      </c>
      <c r="I124" s="68">
        <v>0.08</v>
      </c>
      <c r="J124" s="68">
        <v>0.33</v>
      </c>
      <c r="K124" s="68">
        <v>0</v>
      </c>
      <c r="L124" s="68">
        <v>0.05</v>
      </c>
      <c r="M124" s="68">
        <v>-0.04</v>
      </c>
      <c r="N124" s="68">
        <v>-0.15</v>
      </c>
      <c r="O124" s="68">
        <v>-0.1</v>
      </c>
      <c r="Q124" s="68">
        <v>0</v>
      </c>
      <c r="R124" s="68">
        <v>0.33</v>
      </c>
      <c r="S124" s="68">
        <v>0.3</v>
      </c>
      <c r="T124" s="68">
        <v>0.23</v>
      </c>
      <c r="U124" s="68">
        <v>49.74</v>
      </c>
      <c r="V124" s="68">
        <v>1143.175</v>
      </c>
      <c r="X124" s="68">
        <f t="shared" si="1"/>
        <v>2.06</v>
      </c>
    </row>
    <row r="125" spans="1:24" x14ac:dyDescent="0.25">
      <c r="A125" s="68" t="s">
        <v>104</v>
      </c>
      <c r="B125" s="68">
        <v>4002</v>
      </c>
      <c r="C125" s="59">
        <v>43225</v>
      </c>
      <c r="D125" s="68">
        <v>23</v>
      </c>
      <c r="E125" s="68" t="s">
        <v>105</v>
      </c>
      <c r="F125" s="68">
        <v>36.82</v>
      </c>
      <c r="G125" s="68">
        <v>10.3</v>
      </c>
      <c r="H125" s="68">
        <v>1.6</v>
      </c>
      <c r="I125" s="68">
        <v>0.08</v>
      </c>
      <c r="J125" s="68">
        <v>0.51</v>
      </c>
      <c r="K125" s="68">
        <v>0</v>
      </c>
      <c r="L125" s="68">
        <v>0.6</v>
      </c>
      <c r="M125" s="68">
        <v>0.01</v>
      </c>
      <c r="N125" s="68">
        <v>0.05</v>
      </c>
      <c r="O125" s="68">
        <v>-0.1</v>
      </c>
      <c r="Q125" s="68">
        <v>0</v>
      </c>
      <c r="R125" s="68">
        <v>0.33</v>
      </c>
      <c r="S125" s="68">
        <v>0.3</v>
      </c>
      <c r="T125" s="68">
        <v>0.23</v>
      </c>
      <c r="U125" s="68">
        <v>50.73</v>
      </c>
      <c r="V125" s="68">
        <v>1046.1289999999999</v>
      </c>
      <c r="X125" s="68">
        <f t="shared" si="1"/>
        <v>2.7900000000000005</v>
      </c>
    </row>
    <row r="126" spans="1:24" x14ac:dyDescent="0.25">
      <c r="A126" s="68" t="s">
        <v>104</v>
      </c>
      <c r="B126" s="68">
        <v>4002</v>
      </c>
      <c r="C126" s="59">
        <v>43225</v>
      </c>
      <c r="D126" s="68">
        <v>24</v>
      </c>
      <c r="E126" s="68" t="s">
        <v>105</v>
      </c>
      <c r="F126" s="68">
        <v>17.899999999999999</v>
      </c>
      <c r="G126" s="68">
        <v>10.3</v>
      </c>
      <c r="H126" s="68">
        <v>1.6</v>
      </c>
      <c r="I126" s="68">
        <v>0.08</v>
      </c>
      <c r="J126" s="68">
        <v>0.13</v>
      </c>
      <c r="K126" s="68">
        <v>0</v>
      </c>
      <c r="L126" s="68">
        <v>0.01</v>
      </c>
      <c r="M126" s="68">
        <v>-0.01</v>
      </c>
      <c r="N126" s="68">
        <v>-0.12</v>
      </c>
      <c r="O126" s="68">
        <v>-0.1</v>
      </c>
      <c r="Q126" s="68">
        <v>0</v>
      </c>
      <c r="R126" s="68">
        <v>0.33</v>
      </c>
      <c r="S126" s="68">
        <v>0.3</v>
      </c>
      <c r="T126" s="68">
        <v>0.23</v>
      </c>
      <c r="U126" s="68">
        <v>30.65</v>
      </c>
      <c r="V126" s="68">
        <v>953.01599999999996</v>
      </c>
      <c r="X126" s="68">
        <f t="shared" si="1"/>
        <v>1.82</v>
      </c>
    </row>
    <row r="127" spans="1:24" x14ac:dyDescent="0.25">
      <c r="A127" s="68" t="s">
        <v>104</v>
      </c>
      <c r="B127" s="68">
        <v>4002</v>
      </c>
      <c r="C127" s="59">
        <v>43226</v>
      </c>
      <c r="D127" s="68">
        <v>1</v>
      </c>
      <c r="E127" s="68" t="s">
        <v>105</v>
      </c>
      <c r="F127" s="68">
        <v>14.76</v>
      </c>
      <c r="G127" s="68">
        <v>10.3</v>
      </c>
      <c r="H127" s="68">
        <v>0.34</v>
      </c>
      <c r="I127" s="68">
        <v>0.03</v>
      </c>
      <c r="J127" s="68">
        <v>0.04</v>
      </c>
      <c r="K127" s="68">
        <v>0</v>
      </c>
      <c r="L127" s="68">
        <v>0</v>
      </c>
      <c r="M127" s="68">
        <v>-0.03</v>
      </c>
      <c r="N127" s="68">
        <v>-0.11</v>
      </c>
      <c r="O127" s="68">
        <v>-0.1</v>
      </c>
      <c r="Q127" s="68">
        <v>0</v>
      </c>
      <c r="R127" s="68">
        <v>0.33</v>
      </c>
      <c r="S127" s="68">
        <v>0.3</v>
      </c>
      <c r="T127" s="68">
        <v>0.23</v>
      </c>
      <c r="U127" s="68">
        <v>26.09</v>
      </c>
      <c r="V127" s="68">
        <v>880.86900000000003</v>
      </c>
      <c r="X127" s="68">
        <f t="shared" si="1"/>
        <v>0.41</v>
      </c>
    </row>
    <row r="128" spans="1:24" x14ac:dyDescent="0.25">
      <c r="A128" s="68" t="s">
        <v>104</v>
      </c>
      <c r="B128" s="68">
        <v>4002</v>
      </c>
      <c r="C128" s="59">
        <v>43226</v>
      </c>
      <c r="D128" s="68">
        <v>2</v>
      </c>
      <c r="E128" s="68" t="s">
        <v>105</v>
      </c>
      <c r="F128" s="68">
        <v>9.0299999999999994</v>
      </c>
      <c r="G128" s="68">
        <v>10.3</v>
      </c>
      <c r="H128" s="68">
        <v>0.34</v>
      </c>
      <c r="I128" s="68">
        <v>0.03</v>
      </c>
      <c r="J128" s="68">
        <v>0.11</v>
      </c>
      <c r="K128" s="68">
        <v>0</v>
      </c>
      <c r="L128" s="68">
        <v>0</v>
      </c>
      <c r="M128" s="68">
        <v>-0.05</v>
      </c>
      <c r="N128" s="68">
        <v>-0.1</v>
      </c>
      <c r="O128" s="68">
        <v>-0.1</v>
      </c>
      <c r="Q128" s="68">
        <v>0</v>
      </c>
      <c r="R128" s="68">
        <v>0.33</v>
      </c>
      <c r="S128" s="68">
        <v>0.3</v>
      </c>
      <c r="T128" s="68">
        <v>0.23</v>
      </c>
      <c r="U128" s="68">
        <v>20.420000000000002</v>
      </c>
      <c r="V128" s="68">
        <v>837.21100000000001</v>
      </c>
      <c r="X128" s="68">
        <f t="shared" si="1"/>
        <v>0.48</v>
      </c>
    </row>
    <row r="129" spans="1:24" x14ac:dyDescent="0.25">
      <c r="A129" s="68" t="s">
        <v>104</v>
      </c>
      <c r="B129" s="68">
        <v>4002</v>
      </c>
      <c r="C129" s="59">
        <v>43226</v>
      </c>
      <c r="D129" s="68">
        <v>3</v>
      </c>
      <c r="E129" s="68" t="s">
        <v>105</v>
      </c>
      <c r="F129" s="68">
        <v>8.76</v>
      </c>
      <c r="G129" s="68">
        <v>10.3</v>
      </c>
      <c r="H129" s="68">
        <v>0.34</v>
      </c>
      <c r="I129" s="68">
        <v>0.03</v>
      </c>
      <c r="J129" s="68">
        <v>0.1</v>
      </c>
      <c r="K129" s="68">
        <v>0</v>
      </c>
      <c r="L129" s="68">
        <v>0</v>
      </c>
      <c r="M129" s="68">
        <v>-0.02</v>
      </c>
      <c r="N129" s="68">
        <v>-0.1</v>
      </c>
      <c r="O129" s="68">
        <v>-0.1</v>
      </c>
      <c r="Q129" s="68">
        <v>0</v>
      </c>
      <c r="R129" s="68">
        <v>0.33</v>
      </c>
      <c r="S129" s="68">
        <v>0.3</v>
      </c>
      <c r="T129" s="68">
        <v>0.23</v>
      </c>
      <c r="U129" s="68">
        <v>20.170000000000002</v>
      </c>
      <c r="V129" s="68">
        <v>812.44399999999996</v>
      </c>
      <c r="X129" s="68">
        <f t="shared" si="1"/>
        <v>0.47</v>
      </c>
    </row>
    <row r="130" spans="1:24" x14ac:dyDescent="0.25">
      <c r="A130" s="68" t="s">
        <v>104</v>
      </c>
      <c r="B130" s="68">
        <v>4002</v>
      </c>
      <c r="C130" s="59">
        <v>43226</v>
      </c>
      <c r="D130" s="68">
        <v>4</v>
      </c>
      <c r="E130" s="68" t="s">
        <v>105</v>
      </c>
      <c r="F130" s="68">
        <v>7.86</v>
      </c>
      <c r="G130" s="68">
        <v>10.3</v>
      </c>
      <c r="H130" s="68">
        <v>0.34</v>
      </c>
      <c r="I130" s="68">
        <v>0.03</v>
      </c>
      <c r="J130" s="68">
        <v>0.1</v>
      </c>
      <c r="K130" s="68">
        <v>0</v>
      </c>
      <c r="L130" s="68">
        <v>0</v>
      </c>
      <c r="M130" s="68">
        <v>-0.02</v>
      </c>
      <c r="N130" s="68">
        <v>-0.09</v>
      </c>
      <c r="O130" s="68">
        <v>-0.1</v>
      </c>
      <c r="Q130" s="68">
        <v>0</v>
      </c>
      <c r="R130" s="68">
        <v>0.33</v>
      </c>
      <c r="S130" s="68">
        <v>0.3</v>
      </c>
      <c r="T130" s="68">
        <v>0.23</v>
      </c>
      <c r="U130" s="68">
        <v>19.28</v>
      </c>
      <c r="V130" s="68">
        <v>802.05399999999997</v>
      </c>
      <c r="X130" s="68">
        <f t="shared" si="1"/>
        <v>0.47</v>
      </c>
    </row>
    <row r="131" spans="1:24" x14ac:dyDescent="0.25">
      <c r="A131" s="68" t="s">
        <v>104</v>
      </c>
      <c r="B131" s="68">
        <v>4002</v>
      </c>
      <c r="C131" s="59">
        <v>43226</v>
      </c>
      <c r="D131" s="68">
        <v>5</v>
      </c>
      <c r="E131" s="68" t="s">
        <v>105</v>
      </c>
      <c r="F131" s="68">
        <v>7.81</v>
      </c>
      <c r="G131" s="68">
        <v>10.3</v>
      </c>
      <c r="H131" s="68">
        <v>0.34</v>
      </c>
      <c r="I131" s="68">
        <v>0.03</v>
      </c>
      <c r="J131" s="68">
        <v>0.1</v>
      </c>
      <c r="K131" s="68">
        <v>0</v>
      </c>
      <c r="L131" s="68">
        <v>0</v>
      </c>
      <c r="M131" s="68">
        <v>-0.04</v>
      </c>
      <c r="N131" s="68">
        <v>-0.04</v>
      </c>
      <c r="O131" s="68">
        <v>-0.1</v>
      </c>
      <c r="Q131" s="68">
        <v>0</v>
      </c>
      <c r="R131" s="68">
        <v>0.33</v>
      </c>
      <c r="S131" s="68">
        <v>0.3</v>
      </c>
      <c r="T131" s="68">
        <v>0.23</v>
      </c>
      <c r="U131" s="68">
        <v>19.260000000000002</v>
      </c>
      <c r="V131" s="68">
        <v>803.91300000000001</v>
      </c>
      <c r="X131" s="68">
        <f t="shared" si="1"/>
        <v>0.47</v>
      </c>
    </row>
    <row r="132" spans="1:24" x14ac:dyDescent="0.25">
      <c r="A132" s="68" t="s">
        <v>104</v>
      </c>
      <c r="B132" s="68">
        <v>4002</v>
      </c>
      <c r="C132" s="59">
        <v>43226</v>
      </c>
      <c r="D132" s="68">
        <v>6</v>
      </c>
      <c r="E132" s="68" t="s">
        <v>105</v>
      </c>
      <c r="F132" s="68">
        <v>-9.33</v>
      </c>
      <c r="G132" s="68">
        <v>10.3</v>
      </c>
      <c r="H132" s="68">
        <v>0.34</v>
      </c>
      <c r="I132" s="68">
        <v>0.03</v>
      </c>
      <c r="J132" s="68">
        <v>0.11</v>
      </c>
      <c r="K132" s="68">
        <v>0</v>
      </c>
      <c r="L132" s="68">
        <v>0</v>
      </c>
      <c r="M132" s="68">
        <v>0</v>
      </c>
      <c r="N132" s="68">
        <v>-0.21</v>
      </c>
      <c r="O132" s="68">
        <v>-0.1</v>
      </c>
      <c r="Q132" s="68">
        <v>0</v>
      </c>
      <c r="R132" s="68">
        <v>0.33</v>
      </c>
      <c r="S132" s="68">
        <v>0.3</v>
      </c>
      <c r="T132" s="68">
        <v>0.23</v>
      </c>
      <c r="U132" s="68">
        <v>2</v>
      </c>
      <c r="V132" s="68">
        <v>828.10900000000004</v>
      </c>
      <c r="X132" s="68">
        <f t="shared" si="1"/>
        <v>0.48</v>
      </c>
    </row>
    <row r="133" spans="1:24" x14ac:dyDescent="0.25">
      <c r="A133" s="68" t="s">
        <v>104</v>
      </c>
      <c r="B133" s="68">
        <v>4002</v>
      </c>
      <c r="C133" s="59">
        <v>43226</v>
      </c>
      <c r="D133" s="68">
        <v>7</v>
      </c>
      <c r="E133" s="68" t="s">
        <v>105</v>
      </c>
      <c r="F133" s="68">
        <v>-13.55</v>
      </c>
      <c r="G133" s="68">
        <v>10.3</v>
      </c>
      <c r="H133" s="68">
        <v>0.34</v>
      </c>
      <c r="I133" s="68">
        <v>0.03</v>
      </c>
      <c r="J133" s="68">
        <v>1.06</v>
      </c>
      <c r="K133" s="68">
        <v>0</v>
      </c>
      <c r="L133" s="68">
        <v>0</v>
      </c>
      <c r="M133" s="68">
        <v>0.02</v>
      </c>
      <c r="N133" s="68">
        <v>-0.16</v>
      </c>
      <c r="O133" s="68">
        <v>-0.1</v>
      </c>
      <c r="Q133" s="68">
        <v>0</v>
      </c>
      <c r="R133" s="68">
        <v>0.33</v>
      </c>
      <c r="S133" s="68">
        <v>0.3</v>
      </c>
      <c r="T133" s="68">
        <v>0.23</v>
      </c>
      <c r="U133" s="68">
        <v>-1.2</v>
      </c>
      <c r="V133" s="68">
        <v>868.04399999999998</v>
      </c>
      <c r="X133" s="68">
        <f t="shared" si="1"/>
        <v>1.4300000000000002</v>
      </c>
    </row>
    <row r="134" spans="1:24" x14ac:dyDescent="0.25">
      <c r="A134" s="68" t="s">
        <v>104</v>
      </c>
      <c r="B134" s="68">
        <v>4002</v>
      </c>
      <c r="C134" s="59">
        <v>43226</v>
      </c>
      <c r="D134" s="68">
        <v>8</v>
      </c>
      <c r="E134" s="68" t="s">
        <v>105</v>
      </c>
      <c r="F134" s="68">
        <v>-23.71</v>
      </c>
      <c r="G134" s="68">
        <v>10.3</v>
      </c>
      <c r="H134" s="68">
        <v>0.34</v>
      </c>
      <c r="I134" s="68">
        <v>0.03</v>
      </c>
      <c r="J134" s="68">
        <v>0.87</v>
      </c>
      <c r="K134" s="68">
        <v>0</v>
      </c>
      <c r="L134" s="68">
        <v>0</v>
      </c>
      <c r="M134" s="68">
        <v>-0.03</v>
      </c>
      <c r="N134" s="68">
        <v>-0.1</v>
      </c>
      <c r="O134" s="68">
        <v>-0.1</v>
      </c>
      <c r="Q134" s="68">
        <v>0</v>
      </c>
      <c r="R134" s="68">
        <v>0.33</v>
      </c>
      <c r="S134" s="68">
        <v>0.3</v>
      </c>
      <c r="T134" s="68">
        <v>0.23</v>
      </c>
      <c r="U134" s="68">
        <v>-11.54</v>
      </c>
      <c r="V134" s="68">
        <v>950.45500000000004</v>
      </c>
      <c r="X134" s="68">
        <f t="shared" si="1"/>
        <v>1.24</v>
      </c>
    </row>
    <row r="135" spans="1:24" x14ac:dyDescent="0.25">
      <c r="A135" s="68" t="s">
        <v>104</v>
      </c>
      <c r="B135" s="68">
        <v>4002</v>
      </c>
      <c r="C135" s="59">
        <v>43226</v>
      </c>
      <c r="D135" s="68">
        <v>9</v>
      </c>
      <c r="E135" s="68" t="s">
        <v>105</v>
      </c>
      <c r="F135" s="68">
        <v>6.3</v>
      </c>
      <c r="G135" s="68">
        <v>10.3</v>
      </c>
      <c r="H135" s="68">
        <v>0.34</v>
      </c>
      <c r="I135" s="68">
        <v>0.03</v>
      </c>
      <c r="J135" s="68">
        <v>0.31</v>
      </c>
      <c r="K135" s="68">
        <v>0</v>
      </c>
      <c r="L135" s="68">
        <v>0</v>
      </c>
      <c r="M135" s="68">
        <v>-0.02</v>
      </c>
      <c r="N135" s="68">
        <v>7.0000000000000007E-2</v>
      </c>
      <c r="O135" s="68">
        <v>-0.1</v>
      </c>
      <c r="Q135" s="68">
        <v>0</v>
      </c>
      <c r="R135" s="68">
        <v>0.33</v>
      </c>
      <c r="S135" s="68">
        <v>0.3</v>
      </c>
      <c r="T135" s="68">
        <v>0.23</v>
      </c>
      <c r="U135" s="68">
        <v>18.09</v>
      </c>
      <c r="V135" s="68">
        <v>1046.1300000000001</v>
      </c>
      <c r="X135" s="68">
        <f t="shared" si="1"/>
        <v>0.67999999999999994</v>
      </c>
    </row>
    <row r="136" spans="1:24" x14ac:dyDescent="0.25">
      <c r="A136" s="68" t="s">
        <v>104</v>
      </c>
      <c r="B136" s="68">
        <v>4002</v>
      </c>
      <c r="C136" s="59">
        <v>43226</v>
      </c>
      <c r="D136" s="68">
        <v>10</v>
      </c>
      <c r="E136" s="68" t="s">
        <v>105</v>
      </c>
      <c r="F136" s="68">
        <v>17.78</v>
      </c>
      <c r="G136" s="68">
        <v>10.3</v>
      </c>
      <c r="H136" s="68">
        <v>0.34</v>
      </c>
      <c r="I136" s="68">
        <v>0.03</v>
      </c>
      <c r="J136" s="68">
        <v>0.09</v>
      </c>
      <c r="K136" s="68">
        <v>0</v>
      </c>
      <c r="L136" s="68">
        <v>0</v>
      </c>
      <c r="M136" s="68">
        <v>-0.03</v>
      </c>
      <c r="N136" s="68">
        <v>-0.04</v>
      </c>
      <c r="O136" s="68">
        <v>-0.1</v>
      </c>
      <c r="Q136" s="68">
        <v>0</v>
      </c>
      <c r="R136" s="68">
        <v>0.33</v>
      </c>
      <c r="S136" s="68">
        <v>0.3</v>
      </c>
      <c r="T136" s="68">
        <v>0.23</v>
      </c>
      <c r="U136" s="68">
        <v>29.23</v>
      </c>
      <c r="V136" s="68">
        <v>1118.021</v>
      </c>
      <c r="X136" s="68">
        <f t="shared" ref="X136:X199" si="2">H136+I136+J136+K136+L136+P136+Q136</f>
        <v>0.45999999999999996</v>
      </c>
    </row>
    <row r="137" spans="1:24" x14ac:dyDescent="0.25">
      <c r="A137" s="68" t="s">
        <v>104</v>
      </c>
      <c r="B137" s="68">
        <v>4002</v>
      </c>
      <c r="C137" s="59">
        <v>43226</v>
      </c>
      <c r="D137" s="68">
        <v>11</v>
      </c>
      <c r="E137" s="68" t="s">
        <v>105</v>
      </c>
      <c r="F137" s="68">
        <v>17.27</v>
      </c>
      <c r="G137" s="68">
        <v>10.3</v>
      </c>
      <c r="H137" s="68">
        <v>0.34</v>
      </c>
      <c r="I137" s="68">
        <v>0.03</v>
      </c>
      <c r="J137" s="68">
        <v>0.11</v>
      </c>
      <c r="K137" s="68">
        <v>0</v>
      </c>
      <c r="L137" s="68">
        <v>0</v>
      </c>
      <c r="M137" s="68">
        <v>0.04</v>
      </c>
      <c r="N137" s="68">
        <v>-0.06</v>
      </c>
      <c r="O137" s="68">
        <v>-0.1</v>
      </c>
      <c r="Q137" s="68">
        <v>0</v>
      </c>
      <c r="R137" s="68">
        <v>0.33</v>
      </c>
      <c r="S137" s="68">
        <v>0.3</v>
      </c>
      <c r="T137" s="68">
        <v>0.23</v>
      </c>
      <c r="U137" s="68">
        <v>28.79</v>
      </c>
      <c r="V137" s="68">
        <v>1160.654</v>
      </c>
      <c r="X137" s="68">
        <f t="shared" si="2"/>
        <v>0.48</v>
      </c>
    </row>
    <row r="138" spans="1:24" x14ac:dyDescent="0.25">
      <c r="A138" s="68" t="s">
        <v>104</v>
      </c>
      <c r="B138" s="68">
        <v>4002</v>
      </c>
      <c r="C138" s="59">
        <v>43226</v>
      </c>
      <c r="D138" s="68">
        <v>12</v>
      </c>
      <c r="E138" s="68" t="s">
        <v>105</v>
      </c>
      <c r="F138" s="68">
        <v>19.190000000000001</v>
      </c>
      <c r="G138" s="68">
        <v>10.3</v>
      </c>
      <c r="H138" s="68">
        <v>0.34</v>
      </c>
      <c r="I138" s="68">
        <v>0.03</v>
      </c>
      <c r="J138" s="68">
        <v>0.13</v>
      </c>
      <c r="K138" s="68">
        <v>0</v>
      </c>
      <c r="L138" s="68">
        <v>0</v>
      </c>
      <c r="M138" s="68">
        <v>-0.02</v>
      </c>
      <c r="N138" s="68">
        <v>-0.08</v>
      </c>
      <c r="O138" s="68">
        <v>-0.1</v>
      </c>
      <c r="Q138" s="68">
        <v>0</v>
      </c>
      <c r="R138" s="68">
        <v>0.33</v>
      </c>
      <c r="S138" s="68">
        <v>0.3</v>
      </c>
      <c r="T138" s="68">
        <v>0.23</v>
      </c>
      <c r="U138" s="68">
        <v>30.65</v>
      </c>
      <c r="V138" s="68">
        <v>1185.2460000000001</v>
      </c>
      <c r="X138" s="68">
        <f t="shared" si="2"/>
        <v>0.5</v>
      </c>
    </row>
    <row r="139" spans="1:24" x14ac:dyDescent="0.25">
      <c r="A139" s="68" t="s">
        <v>104</v>
      </c>
      <c r="B139" s="68">
        <v>4002</v>
      </c>
      <c r="C139" s="59">
        <v>43226</v>
      </c>
      <c r="D139" s="68">
        <v>13</v>
      </c>
      <c r="E139" s="68" t="s">
        <v>105</v>
      </c>
      <c r="F139" s="68">
        <v>19.21</v>
      </c>
      <c r="G139" s="68">
        <v>10.3</v>
      </c>
      <c r="H139" s="68">
        <v>0.34</v>
      </c>
      <c r="I139" s="68">
        <v>0.03</v>
      </c>
      <c r="J139" s="68">
        <v>0.13</v>
      </c>
      <c r="K139" s="68">
        <v>0</v>
      </c>
      <c r="L139" s="68">
        <v>0</v>
      </c>
      <c r="M139" s="68">
        <v>-0.01</v>
      </c>
      <c r="N139" s="68">
        <v>-0.05</v>
      </c>
      <c r="O139" s="68">
        <v>-0.1</v>
      </c>
      <c r="Q139" s="68">
        <v>0</v>
      </c>
      <c r="R139" s="68">
        <v>0.33</v>
      </c>
      <c r="S139" s="68">
        <v>0.3</v>
      </c>
      <c r="T139" s="68">
        <v>0.23</v>
      </c>
      <c r="U139" s="68">
        <v>30.71</v>
      </c>
      <c r="V139" s="68">
        <v>1193.0820000000001</v>
      </c>
      <c r="X139" s="68">
        <f t="shared" si="2"/>
        <v>0.5</v>
      </c>
    </row>
    <row r="140" spans="1:24" x14ac:dyDescent="0.25">
      <c r="A140" s="68" t="s">
        <v>104</v>
      </c>
      <c r="B140" s="68">
        <v>4002</v>
      </c>
      <c r="C140" s="59">
        <v>43226</v>
      </c>
      <c r="D140" s="68">
        <v>14</v>
      </c>
      <c r="E140" s="68" t="s">
        <v>105</v>
      </c>
      <c r="F140" s="68">
        <v>19.18</v>
      </c>
      <c r="G140" s="68">
        <v>10.3</v>
      </c>
      <c r="H140" s="68">
        <v>0.34</v>
      </c>
      <c r="I140" s="68">
        <v>0.03</v>
      </c>
      <c r="J140" s="68">
        <v>0.13</v>
      </c>
      <c r="K140" s="68">
        <v>0</v>
      </c>
      <c r="L140" s="68">
        <v>0.08</v>
      </c>
      <c r="M140" s="68">
        <v>0</v>
      </c>
      <c r="N140" s="68">
        <v>-0.06</v>
      </c>
      <c r="O140" s="68">
        <v>-0.1</v>
      </c>
      <c r="Q140" s="68">
        <v>0</v>
      </c>
      <c r="R140" s="68">
        <v>0.33</v>
      </c>
      <c r="S140" s="68">
        <v>0.3</v>
      </c>
      <c r="T140" s="68">
        <v>0.23</v>
      </c>
      <c r="U140" s="68">
        <v>30.76</v>
      </c>
      <c r="V140" s="68">
        <v>1187.79</v>
      </c>
      <c r="X140" s="68">
        <f t="shared" si="2"/>
        <v>0.57999999999999996</v>
      </c>
    </row>
    <row r="141" spans="1:24" x14ac:dyDescent="0.25">
      <c r="A141" s="68" t="s">
        <v>104</v>
      </c>
      <c r="B141" s="68">
        <v>4002</v>
      </c>
      <c r="C141" s="59">
        <v>43226</v>
      </c>
      <c r="D141" s="68">
        <v>15</v>
      </c>
      <c r="E141" s="68" t="s">
        <v>105</v>
      </c>
      <c r="F141" s="68">
        <v>19.170000000000002</v>
      </c>
      <c r="G141" s="68">
        <v>10.3</v>
      </c>
      <c r="H141" s="68">
        <v>0.34</v>
      </c>
      <c r="I141" s="68">
        <v>0.03</v>
      </c>
      <c r="J141" s="68">
        <v>0.14000000000000001</v>
      </c>
      <c r="K141" s="68">
        <v>0</v>
      </c>
      <c r="L141" s="68">
        <v>0.16</v>
      </c>
      <c r="M141" s="68">
        <v>-0.01</v>
      </c>
      <c r="N141" s="68">
        <v>-0.05</v>
      </c>
      <c r="O141" s="68">
        <v>-0.1</v>
      </c>
      <c r="Q141" s="68">
        <v>0</v>
      </c>
      <c r="R141" s="68">
        <v>0.33</v>
      </c>
      <c r="S141" s="68">
        <v>0.3</v>
      </c>
      <c r="T141" s="68">
        <v>0.23</v>
      </c>
      <c r="U141" s="68">
        <v>30.84</v>
      </c>
      <c r="V141" s="68">
        <v>1181.0139999999999</v>
      </c>
      <c r="X141" s="68">
        <f t="shared" si="2"/>
        <v>0.67</v>
      </c>
    </row>
    <row r="142" spans="1:24" x14ac:dyDescent="0.25">
      <c r="A142" s="68" t="s">
        <v>104</v>
      </c>
      <c r="B142" s="68">
        <v>4002</v>
      </c>
      <c r="C142" s="59">
        <v>43226</v>
      </c>
      <c r="D142" s="68">
        <v>16</v>
      </c>
      <c r="E142" s="68" t="s">
        <v>105</v>
      </c>
      <c r="F142" s="68">
        <v>17.38</v>
      </c>
      <c r="G142" s="68">
        <v>10.3</v>
      </c>
      <c r="H142" s="68">
        <v>0.34</v>
      </c>
      <c r="I142" s="68">
        <v>0.03</v>
      </c>
      <c r="J142" s="68">
        <v>0.09</v>
      </c>
      <c r="K142" s="68">
        <v>0</v>
      </c>
      <c r="L142" s="68">
        <v>0.01</v>
      </c>
      <c r="M142" s="68">
        <v>0</v>
      </c>
      <c r="N142" s="68">
        <v>-0.06</v>
      </c>
      <c r="O142" s="68">
        <v>-0.1</v>
      </c>
      <c r="Q142" s="68">
        <v>0</v>
      </c>
      <c r="R142" s="68">
        <v>0.33</v>
      </c>
      <c r="S142" s="68">
        <v>0.3</v>
      </c>
      <c r="T142" s="68">
        <v>0.23</v>
      </c>
      <c r="U142" s="68">
        <v>28.85</v>
      </c>
      <c r="V142" s="68">
        <v>1183.0419999999999</v>
      </c>
      <c r="X142" s="68">
        <f t="shared" si="2"/>
        <v>0.47</v>
      </c>
    </row>
    <row r="143" spans="1:24" x14ac:dyDescent="0.25">
      <c r="A143" s="68" t="s">
        <v>104</v>
      </c>
      <c r="B143" s="68">
        <v>4002</v>
      </c>
      <c r="C143" s="59">
        <v>43226</v>
      </c>
      <c r="D143" s="68">
        <v>17</v>
      </c>
      <c r="E143" s="68" t="s">
        <v>105</v>
      </c>
      <c r="F143" s="68">
        <v>17.79</v>
      </c>
      <c r="G143" s="68">
        <v>10.3</v>
      </c>
      <c r="H143" s="68">
        <v>0.34</v>
      </c>
      <c r="I143" s="68">
        <v>0.03</v>
      </c>
      <c r="J143" s="68">
        <v>0.1</v>
      </c>
      <c r="K143" s="68">
        <v>0</v>
      </c>
      <c r="L143" s="68">
        <v>0</v>
      </c>
      <c r="M143" s="68">
        <v>-0.01</v>
      </c>
      <c r="N143" s="68">
        <v>-0.06</v>
      </c>
      <c r="O143" s="68">
        <v>-0.1</v>
      </c>
      <c r="Q143" s="68">
        <v>0</v>
      </c>
      <c r="R143" s="68">
        <v>0.33</v>
      </c>
      <c r="S143" s="68">
        <v>0.3</v>
      </c>
      <c r="T143" s="68">
        <v>0.23</v>
      </c>
      <c r="U143" s="68">
        <v>29.25</v>
      </c>
      <c r="V143" s="68">
        <v>1208.559</v>
      </c>
      <c r="X143" s="68">
        <f t="shared" si="2"/>
        <v>0.47</v>
      </c>
    </row>
    <row r="144" spans="1:24" x14ac:dyDescent="0.25">
      <c r="A144" s="68" t="s">
        <v>104</v>
      </c>
      <c r="B144" s="68">
        <v>4002</v>
      </c>
      <c r="C144" s="59">
        <v>43226</v>
      </c>
      <c r="D144" s="68">
        <v>18</v>
      </c>
      <c r="E144" s="68" t="s">
        <v>105</v>
      </c>
      <c r="F144" s="68">
        <v>19.600000000000001</v>
      </c>
      <c r="G144" s="68">
        <v>10.3</v>
      </c>
      <c r="H144" s="68">
        <v>0.34</v>
      </c>
      <c r="I144" s="68">
        <v>0.03</v>
      </c>
      <c r="J144" s="68">
        <v>0.12</v>
      </c>
      <c r="K144" s="68">
        <v>0</v>
      </c>
      <c r="L144" s="68">
        <v>0</v>
      </c>
      <c r="M144" s="68">
        <v>0</v>
      </c>
      <c r="N144" s="68">
        <v>-7.0000000000000007E-2</v>
      </c>
      <c r="O144" s="68">
        <v>-0.1</v>
      </c>
      <c r="Q144" s="68">
        <v>0</v>
      </c>
      <c r="R144" s="68">
        <v>0.33</v>
      </c>
      <c r="S144" s="68">
        <v>0.3</v>
      </c>
      <c r="T144" s="68">
        <v>0.23</v>
      </c>
      <c r="U144" s="68">
        <v>31.08</v>
      </c>
      <c r="V144" s="68">
        <v>1252.0989999999999</v>
      </c>
      <c r="X144" s="68">
        <f t="shared" si="2"/>
        <v>0.49</v>
      </c>
    </row>
    <row r="145" spans="1:24" x14ac:dyDescent="0.25">
      <c r="A145" s="68" t="s">
        <v>104</v>
      </c>
      <c r="B145" s="68">
        <v>4002</v>
      </c>
      <c r="C145" s="59">
        <v>43226</v>
      </c>
      <c r="D145" s="68">
        <v>19</v>
      </c>
      <c r="E145" s="68" t="s">
        <v>105</v>
      </c>
      <c r="F145" s="68">
        <v>20.93</v>
      </c>
      <c r="G145" s="68">
        <v>10.3</v>
      </c>
      <c r="H145" s="68">
        <v>0.34</v>
      </c>
      <c r="I145" s="68">
        <v>0.03</v>
      </c>
      <c r="J145" s="68">
        <v>0.11</v>
      </c>
      <c r="K145" s="68">
        <v>0</v>
      </c>
      <c r="L145" s="68">
        <v>0</v>
      </c>
      <c r="M145" s="68">
        <v>-0.02</v>
      </c>
      <c r="N145" s="68">
        <v>-7.0000000000000007E-2</v>
      </c>
      <c r="O145" s="68">
        <v>-0.1</v>
      </c>
      <c r="Q145" s="68">
        <v>0</v>
      </c>
      <c r="R145" s="68">
        <v>0.33</v>
      </c>
      <c r="S145" s="68">
        <v>0.3</v>
      </c>
      <c r="T145" s="68">
        <v>0.23</v>
      </c>
      <c r="U145" s="68">
        <v>32.380000000000003</v>
      </c>
      <c r="V145" s="68">
        <v>1259.2139999999999</v>
      </c>
      <c r="X145" s="68">
        <f t="shared" si="2"/>
        <v>0.48</v>
      </c>
    </row>
    <row r="146" spans="1:24" x14ac:dyDescent="0.25">
      <c r="A146" s="68" t="s">
        <v>104</v>
      </c>
      <c r="B146" s="68">
        <v>4002</v>
      </c>
      <c r="C146" s="59">
        <v>43226</v>
      </c>
      <c r="D146" s="68">
        <v>20</v>
      </c>
      <c r="E146" s="68" t="s">
        <v>105</v>
      </c>
      <c r="F146" s="68">
        <v>19.16</v>
      </c>
      <c r="G146" s="68">
        <v>10.3</v>
      </c>
      <c r="H146" s="68">
        <v>0.34</v>
      </c>
      <c r="I146" s="68">
        <v>0.03</v>
      </c>
      <c r="J146" s="68">
        <v>0.11</v>
      </c>
      <c r="K146" s="68">
        <v>0</v>
      </c>
      <c r="L146" s="68">
        <v>0</v>
      </c>
      <c r="M146" s="68">
        <v>-0.02</v>
      </c>
      <c r="N146" s="68">
        <v>-0.11</v>
      </c>
      <c r="O146" s="68">
        <v>-0.1</v>
      </c>
      <c r="Q146" s="68">
        <v>0</v>
      </c>
      <c r="R146" s="68">
        <v>0.33</v>
      </c>
      <c r="S146" s="68">
        <v>0.3</v>
      </c>
      <c r="T146" s="68">
        <v>0.23</v>
      </c>
      <c r="U146" s="68">
        <v>30.57</v>
      </c>
      <c r="V146" s="68">
        <v>1240.9059999999999</v>
      </c>
      <c r="X146" s="68">
        <f t="shared" si="2"/>
        <v>0.48</v>
      </c>
    </row>
    <row r="147" spans="1:24" x14ac:dyDescent="0.25">
      <c r="A147" s="68" t="s">
        <v>104</v>
      </c>
      <c r="B147" s="68">
        <v>4002</v>
      </c>
      <c r="C147" s="59">
        <v>43226</v>
      </c>
      <c r="D147" s="68">
        <v>21</v>
      </c>
      <c r="E147" s="68" t="s">
        <v>105</v>
      </c>
      <c r="F147" s="68">
        <v>18.73</v>
      </c>
      <c r="G147" s="68">
        <v>10.3</v>
      </c>
      <c r="H147" s="68">
        <v>0.34</v>
      </c>
      <c r="I147" s="68">
        <v>0.03</v>
      </c>
      <c r="J147" s="68">
        <v>0.11</v>
      </c>
      <c r="K147" s="68">
        <v>0</v>
      </c>
      <c r="L147" s="68">
        <v>0</v>
      </c>
      <c r="M147" s="68">
        <v>-0.02</v>
      </c>
      <c r="N147" s="68">
        <v>-0.16</v>
      </c>
      <c r="O147" s="68">
        <v>-0.1</v>
      </c>
      <c r="Q147" s="68">
        <v>0</v>
      </c>
      <c r="R147" s="68">
        <v>0.33</v>
      </c>
      <c r="S147" s="68">
        <v>0.3</v>
      </c>
      <c r="T147" s="68">
        <v>0.23</v>
      </c>
      <c r="U147" s="68">
        <v>30.09</v>
      </c>
      <c r="V147" s="68">
        <v>1216.4780000000001</v>
      </c>
      <c r="X147" s="68">
        <f t="shared" si="2"/>
        <v>0.48</v>
      </c>
    </row>
    <row r="148" spans="1:24" x14ac:dyDescent="0.25">
      <c r="A148" s="68" t="s">
        <v>104</v>
      </c>
      <c r="B148" s="68">
        <v>4002</v>
      </c>
      <c r="C148" s="59">
        <v>43226</v>
      </c>
      <c r="D148" s="68">
        <v>22</v>
      </c>
      <c r="E148" s="68" t="s">
        <v>105</v>
      </c>
      <c r="F148" s="68">
        <v>17.48</v>
      </c>
      <c r="G148" s="68">
        <v>10.3</v>
      </c>
      <c r="H148" s="68">
        <v>0.34</v>
      </c>
      <c r="I148" s="68">
        <v>0.03</v>
      </c>
      <c r="J148" s="68">
        <v>0.14000000000000001</v>
      </c>
      <c r="K148" s="68">
        <v>0</v>
      </c>
      <c r="L148" s="68">
        <v>0.02</v>
      </c>
      <c r="M148" s="68">
        <v>0</v>
      </c>
      <c r="N148" s="68">
        <v>0.01</v>
      </c>
      <c r="O148" s="68">
        <v>-0.1</v>
      </c>
      <c r="Q148" s="68">
        <v>0</v>
      </c>
      <c r="R148" s="68">
        <v>0.33</v>
      </c>
      <c r="S148" s="68">
        <v>0.3</v>
      </c>
      <c r="T148" s="68">
        <v>0.23</v>
      </c>
      <c r="U148" s="68">
        <v>29.08</v>
      </c>
      <c r="V148" s="68">
        <v>1122.8219999999999</v>
      </c>
      <c r="X148" s="68">
        <f t="shared" si="2"/>
        <v>0.53</v>
      </c>
    </row>
    <row r="149" spans="1:24" x14ac:dyDescent="0.25">
      <c r="A149" s="68" t="s">
        <v>104</v>
      </c>
      <c r="B149" s="68">
        <v>4002</v>
      </c>
      <c r="C149" s="59">
        <v>43226</v>
      </c>
      <c r="D149" s="68">
        <v>23</v>
      </c>
      <c r="E149" s="68" t="s">
        <v>105</v>
      </c>
      <c r="F149" s="68">
        <v>-5.99</v>
      </c>
      <c r="G149" s="68">
        <v>10.3</v>
      </c>
      <c r="H149" s="68">
        <v>0.34</v>
      </c>
      <c r="I149" s="68">
        <v>0.03</v>
      </c>
      <c r="J149" s="68">
        <v>0.61</v>
      </c>
      <c r="K149" s="68">
        <v>0</v>
      </c>
      <c r="L149" s="68">
        <v>0</v>
      </c>
      <c r="M149" s="68">
        <v>-0.03</v>
      </c>
      <c r="N149" s="68">
        <v>-0.09</v>
      </c>
      <c r="O149" s="68">
        <v>-0.1</v>
      </c>
      <c r="Q149" s="68">
        <v>0</v>
      </c>
      <c r="R149" s="68">
        <v>0.33</v>
      </c>
      <c r="S149" s="68">
        <v>0.3</v>
      </c>
      <c r="T149" s="68">
        <v>0.23</v>
      </c>
      <c r="U149" s="68">
        <v>5.93</v>
      </c>
      <c r="V149" s="68">
        <v>1009.895</v>
      </c>
      <c r="X149" s="68">
        <f t="shared" si="2"/>
        <v>0.98</v>
      </c>
    </row>
    <row r="150" spans="1:24" x14ac:dyDescent="0.25">
      <c r="A150" s="68" t="s">
        <v>104</v>
      </c>
      <c r="B150" s="68">
        <v>4002</v>
      </c>
      <c r="C150" s="59">
        <v>43226</v>
      </c>
      <c r="D150" s="68">
        <v>24</v>
      </c>
      <c r="E150" s="68" t="s">
        <v>105</v>
      </c>
      <c r="F150" s="68">
        <v>7.7</v>
      </c>
      <c r="G150" s="68">
        <v>10.3</v>
      </c>
      <c r="H150" s="68">
        <v>0.34</v>
      </c>
      <c r="I150" s="68">
        <v>0.03</v>
      </c>
      <c r="J150" s="68">
        <v>0.16</v>
      </c>
      <c r="K150" s="68">
        <v>0</v>
      </c>
      <c r="L150" s="68">
        <v>0</v>
      </c>
      <c r="M150" s="68">
        <v>-0.02</v>
      </c>
      <c r="N150" s="68">
        <v>-0.12</v>
      </c>
      <c r="O150" s="68">
        <v>-0.1</v>
      </c>
      <c r="Q150" s="68">
        <v>0</v>
      </c>
      <c r="R150" s="68">
        <v>0.33</v>
      </c>
      <c r="S150" s="68">
        <v>0.3</v>
      </c>
      <c r="T150" s="68">
        <v>0.23</v>
      </c>
      <c r="U150" s="68">
        <v>19.149999999999999</v>
      </c>
      <c r="V150" s="68">
        <v>918.39</v>
      </c>
      <c r="X150" s="68">
        <f t="shared" si="2"/>
        <v>0.53</v>
      </c>
    </row>
    <row r="151" spans="1:24" x14ac:dyDescent="0.25">
      <c r="A151" s="68" t="s">
        <v>104</v>
      </c>
      <c r="B151" s="68">
        <v>4002</v>
      </c>
      <c r="C151" s="59">
        <v>43227</v>
      </c>
      <c r="D151" s="68">
        <v>1</v>
      </c>
      <c r="E151" s="68" t="s">
        <v>105</v>
      </c>
      <c r="F151" s="68">
        <v>2.58</v>
      </c>
      <c r="G151" s="68">
        <v>10.3</v>
      </c>
      <c r="H151" s="68">
        <v>0.79</v>
      </c>
      <c r="I151" s="68">
        <v>0.19</v>
      </c>
      <c r="J151" s="68">
        <v>0.1</v>
      </c>
      <c r="K151" s="68">
        <v>0</v>
      </c>
      <c r="L151" s="68">
        <v>0</v>
      </c>
      <c r="M151" s="68">
        <v>-0.04</v>
      </c>
      <c r="N151" s="68">
        <v>0</v>
      </c>
      <c r="O151" s="68">
        <v>-0.1</v>
      </c>
      <c r="Q151" s="68">
        <v>0</v>
      </c>
      <c r="R151" s="68">
        <v>0.33</v>
      </c>
      <c r="S151" s="68">
        <v>0.3</v>
      </c>
      <c r="T151" s="68">
        <v>0.23</v>
      </c>
      <c r="U151" s="68">
        <v>14.68</v>
      </c>
      <c r="V151" s="68">
        <v>864.89200000000005</v>
      </c>
      <c r="X151" s="68">
        <f t="shared" si="2"/>
        <v>1.08</v>
      </c>
    </row>
    <row r="152" spans="1:24" x14ac:dyDescent="0.25">
      <c r="A152" s="68" t="s">
        <v>104</v>
      </c>
      <c r="B152" s="68">
        <v>4002</v>
      </c>
      <c r="C152" s="59">
        <v>43227</v>
      </c>
      <c r="D152" s="68">
        <v>2</v>
      </c>
      <c r="E152" s="68" t="s">
        <v>105</v>
      </c>
      <c r="F152" s="68">
        <v>-16.7</v>
      </c>
      <c r="G152" s="68">
        <v>10.3</v>
      </c>
      <c r="H152" s="68">
        <v>0.79</v>
      </c>
      <c r="I152" s="68">
        <v>0.19</v>
      </c>
      <c r="J152" s="68">
        <v>0.33</v>
      </c>
      <c r="K152" s="68">
        <v>0</v>
      </c>
      <c r="L152" s="68">
        <v>0</v>
      </c>
      <c r="M152" s="68">
        <v>0</v>
      </c>
      <c r="N152" s="68">
        <v>-0.21</v>
      </c>
      <c r="O152" s="68">
        <v>-0.1</v>
      </c>
      <c r="Q152" s="68">
        <v>0</v>
      </c>
      <c r="R152" s="68">
        <v>0.33</v>
      </c>
      <c r="S152" s="68">
        <v>0.3</v>
      </c>
      <c r="T152" s="68">
        <v>0.23</v>
      </c>
      <c r="U152" s="68">
        <v>-4.54</v>
      </c>
      <c r="V152" s="68">
        <v>831.649</v>
      </c>
      <c r="X152" s="68">
        <f t="shared" si="2"/>
        <v>1.31</v>
      </c>
    </row>
    <row r="153" spans="1:24" x14ac:dyDescent="0.25">
      <c r="A153" s="68" t="s">
        <v>104</v>
      </c>
      <c r="B153" s="68">
        <v>4002</v>
      </c>
      <c r="C153" s="59">
        <v>43227</v>
      </c>
      <c r="D153" s="68">
        <v>3</v>
      </c>
      <c r="E153" s="68" t="s">
        <v>105</v>
      </c>
      <c r="F153" s="68">
        <v>11.54</v>
      </c>
      <c r="G153" s="68">
        <v>10.3</v>
      </c>
      <c r="H153" s="68">
        <v>0.79</v>
      </c>
      <c r="I153" s="68">
        <v>0.19</v>
      </c>
      <c r="J153" s="68">
        <v>0.13</v>
      </c>
      <c r="K153" s="68">
        <v>0</v>
      </c>
      <c r="L153" s="68">
        <v>0</v>
      </c>
      <c r="M153" s="68">
        <v>-0.02</v>
      </c>
      <c r="N153" s="68">
        <v>-0.11</v>
      </c>
      <c r="O153" s="68">
        <v>-0.1</v>
      </c>
      <c r="Q153" s="68">
        <v>0</v>
      </c>
      <c r="R153" s="68">
        <v>0.33</v>
      </c>
      <c r="S153" s="68">
        <v>0.3</v>
      </c>
      <c r="T153" s="68">
        <v>0.23</v>
      </c>
      <c r="U153" s="68">
        <v>23.58</v>
      </c>
      <c r="V153" s="68">
        <v>818.67600000000004</v>
      </c>
      <c r="X153" s="68">
        <f t="shared" si="2"/>
        <v>1.1099999999999999</v>
      </c>
    </row>
    <row r="154" spans="1:24" x14ac:dyDescent="0.25">
      <c r="A154" s="68" t="s">
        <v>104</v>
      </c>
      <c r="B154" s="68">
        <v>4002</v>
      </c>
      <c r="C154" s="59">
        <v>43227</v>
      </c>
      <c r="D154" s="68">
        <v>4</v>
      </c>
      <c r="E154" s="68" t="s">
        <v>105</v>
      </c>
      <c r="F154" s="68">
        <v>-8.67</v>
      </c>
      <c r="G154" s="68">
        <v>10.3</v>
      </c>
      <c r="H154" s="68">
        <v>0.79</v>
      </c>
      <c r="I154" s="68">
        <v>0.19</v>
      </c>
      <c r="J154" s="68">
        <v>0.2</v>
      </c>
      <c r="K154" s="68">
        <v>0</v>
      </c>
      <c r="L154" s="68">
        <v>0</v>
      </c>
      <c r="M154" s="68">
        <v>0.05</v>
      </c>
      <c r="N154" s="68">
        <v>-0.11</v>
      </c>
      <c r="O154" s="68">
        <v>-0.1</v>
      </c>
      <c r="Q154" s="68">
        <v>0</v>
      </c>
      <c r="R154" s="68">
        <v>0.33</v>
      </c>
      <c r="S154" s="68">
        <v>0.3</v>
      </c>
      <c r="T154" s="68">
        <v>0.23</v>
      </c>
      <c r="U154" s="68">
        <v>3.51</v>
      </c>
      <c r="V154" s="68">
        <v>823.46600000000001</v>
      </c>
      <c r="X154" s="68">
        <f t="shared" si="2"/>
        <v>1.18</v>
      </c>
    </row>
    <row r="155" spans="1:24" x14ac:dyDescent="0.25">
      <c r="A155" s="68" t="s">
        <v>104</v>
      </c>
      <c r="B155" s="68">
        <v>4002</v>
      </c>
      <c r="C155" s="59">
        <v>43227</v>
      </c>
      <c r="D155" s="68">
        <v>5</v>
      </c>
      <c r="E155" s="68" t="s">
        <v>105</v>
      </c>
      <c r="F155" s="68">
        <v>5.17</v>
      </c>
      <c r="G155" s="68">
        <v>10.3</v>
      </c>
      <c r="H155" s="68">
        <v>0.79</v>
      </c>
      <c r="I155" s="68">
        <v>0.19</v>
      </c>
      <c r="J155" s="68">
        <v>0.09</v>
      </c>
      <c r="K155" s="68">
        <v>0</v>
      </c>
      <c r="L155" s="68">
        <v>0</v>
      </c>
      <c r="M155" s="68">
        <v>0.02</v>
      </c>
      <c r="N155" s="68">
        <v>-0.14000000000000001</v>
      </c>
      <c r="O155" s="68">
        <v>-0.1</v>
      </c>
      <c r="Q155" s="68">
        <v>0</v>
      </c>
      <c r="R155" s="68">
        <v>0.33</v>
      </c>
      <c r="S155" s="68">
        <v>0.3</v>
      </c>
      <c r="T155" s="68">
        <v>0.23</v>
      </c>
      <c r="U155" s="68">
        <v>17.18</v>
      </c>
      <c r="V155" s="68">
        <v>858.81500000000005</v>
      </c>
      <c r="X155" s="68">
        <f t="shared" si="2"/>
        <v>1.07</v>
      </c>
    </row>
    <row r="156" spans="1:24" x14ac:dyDescent="0.25">
      <c r="A156" s="68" t="s">
        <v>104</v>
      </c>
      <c r="B156" s="68">
        <v>4002</v>
      </c>
      <c r="C156" s="59">
        <v>43227</v>
      </c>
      <c r="D156" s="68">
        <v>6</v>
      </c>
      <c r="E156" s="68" t="s">
        <v>105</v>
      </c>
      <c r="F156" s="68">
        <v>10.57</v>
      </c>
      <c r="G156" s="68">
        <v>10.3</v>
      </c>
      <c r="H156" s="68">
        <v>0.79</v>
      </c>
      <c r="I156" s="68">
        <v>0.19</v>
      </c>
      <c r="J156" s="68">
        <v>0.26</v>
      </c>
      <c r="K156" s="68">
        <v>0</v>
      </c>
      <c r="L156" s="68">
        <v>0</v>
      </c>
      <c r="M156" s="68">
        <v>-0.03</v>
      </c>
      <c r="N156" s="68">
        <v>0.05</v>
      </c>
      <c r="O156" s="68">
        <v>-0.1</v>
      </c>
      <c r="Q156" s="68">
        <v>0</v>
      </c>
      <c r="R156" s="68">
        <v>0.33</v>
      </c>
      <c r="S156" s="68">
        <v>0.3</v>
      </c>
      <c r="T156" s="68">
        <v>0.23</v>
      </c>
      <c r="U156" s="68">
        <v>22.89</v>
      </c>
      <c r="V156" s="68">
        <v>964.44299999999998</v>
      </c>
      <c r="X156" s="68">
        <f t="shared" si="2"/>
        <v>1.24</v>
      </c>
    </row>
    <row r="157" spans="1:24" x14ac:dyDescent="0.25">
      <c r="A157" s="68" t="s">
        <v>104</v>
      </c>
      <c r="B157" s="68">
        <v>4002</v>
      </c>
      <c r="C157" s="59">
        <v>43227</v>
      </c>
      <c r="D157" s="68">
        <v>7</v>
      </c>
      <c r="E157" s="68" t="s">
        <v>105</v>
      </c>
      <c r="F157" s="68">
        <v>20.95</v>
      </c>
      <c r="G157" s="68">
        <v>10.3</v>
      </c>
      <c r="H157" s="68">
        <v>0.79</v>
      </c>
      <c r="I157" s="68">
        <v>0.19</v>
      </c>
      <c r="J157" s="68">
        <v>0.37</v>
      </c>
      <c r="K157" s="68">
        <v>0</v>
      </c>
      <c r="L157" s="68">
        <v>0.56999999999999995</v>
      </c>
      <c r="M157" s="68">
        <v>-0.03</v>
      </c>
      <c r="N157" s="68">
        <v>0.28999999999999998</v>
      </c>
      <c r="O157" s="68">
        <v>-0.1</v>
      </c>
      <c r="Q157" s="68">
        <v>0</v>
      </c>
      <c r="R157" s="68">
        <v>0.33</v>
      </c>
      <c r="S157" s="68">
        <v>0.3</v>
      </c>
      <c r="T157" s="68">
        <v>0.23</v>
      </c>
      <c r="U157" s="68">
        <v>34.19</v>
      </c>
      <c r="V157" s="68">
        <v>1124.5820000000001</v>
      </c>
      <c r="X157" s="68">
        <f t="shared" si="2"/>
        <v>1.92</v>
      </c>
    </row>
    <row r="158" spans="1:24" x14ac:dyDescent="0.25">
      <c r="A158" s="68" t="s">
        <v>104</v>
      </c>
      <c r="B158" s="68">
        <v>4002</v>
      </c>
      <c r="C158" s="59">
        <v>43227</v>
      </c>
      <c r="D158" s="68">
        <v>8</v>
      </c>
      <c r="E158" s="68" t="s">
        <v>106</v>
      </c>
      <c r="F158" s="68">
        <v>21.73</v>
      </c>
      <c r="G158" s="68">
        <v>10.3</v>
      </c>
      <c r="H158" s="68">
        <v>0.79</v>
      </c>
      <c r="I158" s="68">
        <v>0.19</v>
      </c>
      <c r="J158" s="68">
        <v>0.26</v>
      </c>
      <c r="K158" s="68">
        <v>0.3</v>
      </c>
      <c r="L158" s="68">
        <v>0.12</v>
      </c>
      <c r="M158" s="68">
        <v>-0.08</v>
      </c>
      <c r="N158" s="68">
        <v>-0.12</v>
      </c>
      <c r="O158" s="68">
        <v>-0.1</v>
      </c>
      <c r="Q158" s="68">
        <v>0</v>
      </c>
      <c r="R158" s="68">
        <v>0.33</v>
      </c>
      <c r="S158" s="68">
        <v>0.3</v>
      </c>
      <c r="T158" s="68">
        <v>0.23</v>
      </c>
      <c r="U158" s="68">
        <v>34.25</v>
      </c>
      <c r="V158" s="68">
        <v>1222.2270000000001</v>
      </c>
      <c r="X158" s="68">
        <f t="shared" si="2"/>
        <v>1.6600000000000001</v>
      </c>
    </row>
    <row r="159" spans="1:24" x14ac:dyDescent="0.25">
      <c r="A159" s="68" t="s">
        <v>104</v>
      </c>
      <c r="B159" s="68">
        <v>4002</v>
      </c>
      <c r="C159" s="59">
        <v>43227</v>
      </c>
      <c r="D159" s="68">
        <v>9</v>
      </c>
      <c r="E159" s="68" t="s">
        <v>106</v>
      </c>
      <c r="F159" s="68">
        <v>28.48</v>
      </c>
      <c r="G159" s="68">
        <v>10.3</v>
      </c>
      <c r="H159" s="68">
        <v>0.79</v>
      </c>
      <c r="I159" s="68">
        <v>0.19</v>
      </c>
      <c r="J159" s="68">
        <v>0.16</v>
      </c>
      <c r="K159" s="68">
        <v>0.3</v>
      </c>
      <c r="L159" s="68">
        <v>0.38</v>
      </c>
      <c r="M159" s="68">
        <v>-0.06</v>
      </c>
      <c r="N159" s="68">
        <v>-0.1</v>
      </c>
      <c r="O159" s="68">
        <v>-0.1</v>
      </c>
      <c r="Q159" s="68">
        <v>0</v>
      </c>
      <c r="R159" s="68">
        <v>0.33</v>
      </c>
      <c r="S159" s="68">
        <v>0.3</v>
      </c>
      <c r="T159" s="68">
        <v>0.23</v>
      </c>
      <c r="U159" s="68">
        <v>41.2</v>
      </c>
      <c r="V159" s="68">
        <v>1246.606</v>
      </c>
      <c r="X159" s="68">
        <f t="shared" si="2"/>
        <v>1.8199999999999998</v>
      </c>
    </row>
    <row r="160" spans="1:24" x14ac:dyDescent="0.25">
      <c r="A160" s="68" t="s">
        <v>104</v>
      </c>
      <c r="B160" s="68">
        <v>4002</v>
      </c>
      <c r="C160" s="59">
        <v>43227</v>
      </c>
      <c r="D160" s="68">
        <v>10</v>
      </c>
      <c r="E160" s="68" t="s">
        <v>106</v>
      </c>
      <c r="F160" s="68">
        <v>30.99</v>
      </c>
      <c r="G160" s="68">
        <v>10.3</v>
      </c>
      <c r="H160" s="68">
        <v>0.79</v>
      </c>
      <c r="I160" s="68">
        <v>0.19</v>
      </c>
      <c r="J160" s="68">
        <v>0.14000000000000001</v>
      </c>
      <c r="K160" s="68">
        <v>0.3</v>
      </c>
      <c r="L160" s="68">
        <v>0.8</v>
      </c>
      <c r="M160" s="68">
        <v>-0.01</v>
      </c>
      <c r="N160" s="68">
        <v>-0.09</v>
      </c>
      <c r="O160" s="68">
        <v>-0.1</v>
      </c>
      <c r="Q160" s="68">
        <v>0</v>
      </c>
      <c r="R160" s="68">
        <v>0.33</v>
      </c>
      <c r="S160" s="68">
        <v>0.3</v>
      </c>
      <c r="T160" s="68">
        <v>0.23</v>
      </c>
      <c r="U160" s="68">
        <v>44.17</v>
      </c>
      <c r="V160" s="68">
        <v>1265.1869999999999</v>
      </c>
      <c r="X160" s="68">
        <f t="shared" si="2"/>
        <v>2.2200000000000002</v>
      </c>
    </row>
    <row r="161" spans="1:24" x14ac:dyDescent="0.25">
      <c r="A161" s="68" t="s">
        <v>104</v>
      </c>
      <c r="B161" s="68">
        <v>4002</v>
      </c>
      <c r="C161" s="59">
        <v>43227</v>
      </c>
      <c r="D161" s="68">
        <v>11</v>
      </c>
      <c r="E161" s="68" t="s">
        <v>106</v>
      </c>
      <c r="F161" s="68">
        <v>25.77</v>
      </c>
      <c r="G161" s="68">
        <v>10.3</v>
      </c>
      <c r="H161" s="68">
        <v>0.79</v>
      </c>
      <c r="I161" s="68">
        <v>0.19</v>
      </c>
      <c r="J161" s="68">
        <v>0.13</v>
      </c>
      <c r="K161" s="68">
        <v>0.3</v>
      </c>
      <c r="L161" s="68">
        <v>0.57999999999999996</v>
      </c>
      <c r="M161" s="68">
        <v>0</v>
      </c>
      <c r="N161" s="68">
        <v>-0.1</v>
      </c>
      <c r="O161" s="68">
        <v>-0.1</v>
      </c>
      <c r="Q161" s="68">
        <v>0</v>
      </c>
      <c r="R161" s="68">
        <v>0.33</v>
      </c>
      <c r="S161" s="68">
        <v>0.3</v>
      </c>
      <c r="T161" s="68">
        <v>0.23</v>
      </c>
      <c r="U161" s="68">
        <v>38.72</v>
      </c>
      <c r="V161" s="68">
        <v>1286.077</v>
      </c>
      <c r="X161" s="68">
        <f t="shared" si="2"/>
        <v>1.9899999999999998</v>
      </c>
    </row>
    <row r="162" spans="1:24" x14ac:dyDescent="0.25">
      <c r="A162" s="68" t="s">
        <v>104</v>
      </c>
      <c r="B162" s="68">
        <v>4002</v>
      </c>
      <c r="C162" s="59">
        <v>43227</v>
      </c>
      <c r="D162" s="68">
        <v>12</v>
      </c>
      <c r="E162" s="68" t="s">
        <v>106</v>
      </c>
      <c r="F162" s="68">
        <v>19.55</v>
      </c>
      <c r="G162" s="68">
        <v>10.3</v>
      </c>
      <c r="H162" s="68">
        <v>0.79</v>
      </c>
      <c r="I162" s="68">
        <v>0.19</v>
      </c>
      <c r="J162" s="68">
        <v>0.11</v>
      </c>
      <c r="K162" s="68">
        <v>0.3</v>
      </c>
      <c r="L162" s="68">
        <v>0.13</v>
      </c>
      <c r="M162" s="68">
        <v>-0.03</v>
      </c>
      <c r="N162" s="68">
        <v>-0.1</v>
      </c>
      <c r="O162" s="68">
        <v>-0.1</v>
      </c>
      <c r="Q162" s="68">
        <v>0</v>
      </c>
      <c r="R162" s="68">
        <v>0.33</v>
      </c>
      <c r="S162" s="68">
        <v>0.3</v>
      </c>
      <c r="T162" s="68">
        <v>0.23</v>
      </c>
      <c r="U162" s="68">
        <v>32</v>
      </c>
      <c r="V162" s="68">
        <v>1296.818</v>
      </c>
      <c r="X162" s="68">
        <f t="shared" si="2"/>
        <v>1.52</v>
      </c>
    </row>
    <row r="163" spans="1:24" x14ac:dyDescent="0.25">
      <c r="A163" s="68" t="s">
        <v>104</v>
      </c>
      <c r="B163" s="68">
        <v>4002</v>
      </c>
      <c r="C163" s="59">
        <v>43227</v>
      </c>
      <c r="D163" s="68">
        <v>13</v>
      </c>
      <c r="E163" s="68" t="s">
        <v>106</v>
      </c>
      <c r="F163" s="68">
        <v>18.149999999999999</v>
      </c>
      <c r="G163" s="68">
        <v>10.3</v>
      </c>
      <c r="H163" s="68">
        <v>0.79</v>
      </c>
      <c r="I163" s="68">
        <v>0.19</v>
      </c>
      <c r="J163" s="68">
        <v>0.09</v>
      </c>
      <c r="K163" s="68">
        <v>0.3</v>
      </c>
      <c r="L163" s="68">
        <v>0.04</v>
      </c>
      <c r="M163" s="68">
        <v>0.03</v>
      </c>
      <c r="N163" s="68">
        <v>-0.1</v>
      </c>
      <c r="O163" s="68">
        <v>-0.1</v>
      </c>
      <c r="Q163" s="68">
        <v>0</v>
      </c>
      <c r="R163" s="68">
        <v>0.33</v>
      </c>
      <c r="S163" s="68">
        <v>0.3</v>
      </c>
      <c r="T163" s="68">
        <v>0.23</v>
      </c>
      <c r="U163" s="68">
        <v>30.55</v>
      </c>
      <c r="V163" s="68">
        <v>1295.07</v>
      </c>
      <c r="X163" s="68">
        <f t="shared" si="2"/>
        <v>1.4100000000000001</v>
      </c>
    </row>
    <row r="164" spans="1:24" x14ac:dyDescent="0.25">
      <c r="A164" s="68" t="s">
        <v>104</v>
      </c>
      <c r="B164" s="68">
        <v>4002</v>
      </c>
      <c r="C164" s="59">
        <v>43227</v>
      </c>
      <c r="D164" s="68">
        <v>14</v>
      </c>
      <c r="E164" s="68" t="s">
        <v>106</v>
      </c>
      <c r="F164" s="68">
        <v>17.43</v>
      </c>
      <c r="G164" s="68">
        <v>10.3</v>
      </c>
      <c r="H164" s="68">
        <v>0.79</v>
      </c>
      <c r="I164" s="68">
        <v>0.19</v>
      </c>
      <c r="J164" s="68">
        <v>0.09</v>
      </c>
      <c r="K164" s="68">
        <v>0.28999999999999998</v>
      </c>
      <c r="L164" s="68">
        <v>0.01</v>
      </c>
      <c r="M164" s="68">
        <v>-0.02</v>
      </c>
      <c r="N164" s="68">
        <v>-0.1</v>
      </c>
      <c r="O164" s="68">
        <v>-0.1</v>
      </c>
      <c r="Q164" s="68">
        <v>0</v>
      </c>
      <c r="R164" s="68">
        <v>0.33</v>
      </c>
      <c r="S164" s="68">
        <v>0.3</v>
      </c>
      <c r="T164" s="68">
        <v>0.23</v>
      </c>
      <c r="U164" s="68">
        <v>29.74</v>
      </c>
      <c r="V164" s="68">
        <v>1296.8979999999999</v>
      </c>
      <c r="X164" s="68">
        <f t="shared" si="2"/>
        <v>1.37</v>
      </c>
    </row>
    <row r="165" spans="1:24" x14ac:dyDescent="0.25">
      <c r="A165" s="68" t="s">
        <v>104</v>
      </c>
      <c r="B165" s="68">
        <v>4002</v>
      </c>
      <c r="C165" s="59">
        <v>43227</v>
      </c>
      <c r="D165" s="68">
        <v>15</v>
      </c>
      <c r="E165" s="68" t="s">
        <v>106</v>
      </c>
      <c r="F165" s="68">
        <v>25.27</v>
      </c>
      <c r="G165" s="68">
        <v>10.3</v>
      </c>
      <c r="H165" s="68">
        <v>0.79</v>
      </c>
      <c r="I165" s="68">
        <v>0.19</v>
      </c>
      <c r="J165" s="68">
        <v>0.13</v>
      </c>
      <c r="K165" s="68">
        <v>0.28999999999999998</v>
      </c>
      <c r="L165" s="68">
        <v>0.41</v>
      </c>
      <c r="M165" s="68">
        <v>-7.0000000000000007E-2</v>
      </c>
      <c r="N165" s="68">
        <v>-0.06</v>
      </c>
      <c r="O165" s="68">
        <v>-0.1</v>
      </c>
      <c r="Q165" s="68">
        <v>0</v>
      </c>
      <c r="R165" s="68">
        <v>0.33</v>
      </c>
      <c r="S165" s="68">
        <v>0.3</v>
      </c>
      <c r="T165" s="68">
        <v>0.23</v>
      </c>
      <c r="U165" s="68">
        <v>38.01</v>
      </c>
      <c r="V165" s="68">
        <v>1283.133</v>
      </c>
      <c r="X165" s="68">
        <f t="shared" si="2"/>
        <v>1.8099999999999998</v>
      </c>
    </row>
    <row r="166" spans="1:24" x14ac:dyDescent="0.25">
      <c r="A166" s="68" t="s">
        <v>104</v>
      </c>
      <c r="B166" s="68">
        <v>4002</v>
      </c>
      <c r="C166" s="59">
        <v>43227</v>
      </c>
      <c r="D166" s="68">
        <v>16</v>
      </c>
      <c r="E166" s="68" t="s">
        <v>106</v>
      </c>
      <c r="F166" s="68">
        <v>24.19</v>
      </c>
      <c r="G166" s="68">
        <v>10.3</v>
      </c>
      <c r="H166" s="68">
        <v>0.79</v>
      </c>
      <c r="I166" s="68">
        <v>0.19</v>
      </c>
      <c r="J166" s="68">
        <v>0.15</v>
      </c>
      <c r="K166" s="68">
        <v>0.28999999999999998</v>
      </c>
      <c r="L166" s="68">
        <v>0.04</v>
      </c>
      <c r="M166" s="68">
        <v>-0.05</v>
      </c>
      <c r="N166" s="68">
        <v>-0.06</v>
      </c>
      <c r="O166" s="68">
        <v>-0.1</v>
      </c>
      <c r="Q166" s="68">
        <v>0</v>
      </c>
      <c r="R166" s="68">
        <v>0.33</v>
      </c>
      <c r="S166" s="68">
        <v>0.3</v>
      </c>
      <c r="T166" s="68">
        <v>0.23</v>
      </c>
      <c r="U166" s="68">
        <v>36.6</v>
      </c>
      <c r="V166" s="68">
        <v>1279.4159999999999</v>
      </c>
      <c r="X166" s="68">
        <f t="shared" si="2"/>
        <v>1.46</v>
      </c>
    </row>
    <row r="167" spans="1:24" x14ac:dyDescent="0.25">
      <c r="A167" s="68" t="s">
        <v>104</v>
      </c>
      <c r="B167" s="68">
        <v>4002</v>
      </c>
      <c r="C167" s="59">
        <v>43227</v>
      </c>
      <c r="D167" s="68">
        <v>17</v>
      </c>
      <c r="E167" s="68" t="s">
        <v>106</v>
      </c>
      <c r="F167" s="68">
        <v>28.43</v>
      </c>
      <c r="G167" s="68">
        <v>10.3</v>
      </c>
      <c r="H167" s="68">
        <v>0.79</v>
      </c>
      <c r="I167" s="68">
        <v>0.19</v>
      </c>
      <c r="J167" s="68">
        <v>0.17</v>
      </c>
      <c r="K167" s="68">
        <v>0.28999999999999998</v>
      </c>
      <c r="L167" s="68">
        <v>0.08</v>
      </c>
      <c r="M167" s="68">
        <v>-0.09</v>
      </c>
      <c r="N167" s="68">
        <v>-0.04</v>
      </c>
      <c r="O167" s="68">
        <v>-0.1</v>
      </c>
      <c r="Q167" s="68">
        <v>0</v>
      </c>
      <c r="R167" s="68">
        <v>0.33</v>
      </c>
      <c r="S167" s="68">
        <v>0.3</v>
      </c>
      <c r="T167" s="68">
        <v>0.23</v>
      </c>
      <c r="U167" s="68">
        <v>40.880000000000003</v>
      </c>
      <c r="V167" s="68">
        <v>1285.2180000000001</v>
      </c>
      <c r="X167" s="68">
        <f t="shared" si="2"/>
        <v>1.52</v>
      </c>
    </row>
    <row r="168" spans="1:24" x14ac:dyDescent="0.25">
      <c r="A168" s="68" t="s">
        <v>104</v>
      </c>
      <c r="B168" s="68">
        <v>4002</v>
      </c>
      <c r="C168" s="59">
        <v>43227</v>
      </c>
      <c r="D168" s="68">
        <v>18</v>
      </c>
      <c r="E168" s="68" t="s">
        <v>106</v>
      </c>
      <c r="F168" s="68">
        <v>48.46</v>
      </c>
      <c r="G168" s="68">
        <v>10.3</v>
      </c>
      <c r="H168" s="68">
        <v>0.79</v>
      </c>
      <c r="I168" s="68">
        <v>0.19</v>
      </c>
      <c r="J168" s="68">
        <v>0.28999999999999998</v>
      </c>
      <c r="K168" s="68">
        <v>0.28000000000000003</v>
      </c>
      <c r="L168" s="68">
        <v>0.74</v>
      </c>
      <c r="M168" s="68">
        <v>-0.15</v>
      </c>
      <c r="N168" s="68">
        <v>0.01</v>
      </c>
      <c r="O168" s="68">
        <v>-0.1</v>
      </c>
      <c r="Q168" s="68">
        <v>0</v>
      </c>
      <c r="R168" s="68">
        <v>0.33</v>
      </c>
      <c r="S168" s="68">
        <v>0.3</v>
      </c>
      <c r="T168" s="68">
        <v>0.23</v>
      </c>
      <c r="U168" s="68">
        <v>61.67</v>
      </c>
      <c r="V168" s="68">
        <v>1299.54</v>
      </c>
      <c r="X168" s="68">
        <f t="shared" si="2"/>
        <v>2.29</v>
      </c>
    </row>
    <row r="169" spans="1:24" x14ac:dyDescent="0.25">
      <c r="A169" s="68" t="s">
        <v>104</v>
      </c>
      <c r="B169" s="68">
        <v>4002</v>
      </c>
      <c r="C169" s="59">
        <v>43227</v>
      </c>
      <c r="D169" s="68">
        <v>19</v>
      </c>
      <c r="E169" s="68" t="s">
        <v>106</v>
      </c>
      <c r="F169" s="68">
        <v>56.76</v>
      </c>
      <c r="G169" s="68">
        <v>10.3</v>
      </c>
      <c r="H169" s="68">
        <v>0.79</v>
      </c>
      <c r="I169" s="68">
        <v>0.19</v>
      </c>
      <c r="J169" s="68">
        <v>0.37</v>
      </c>
      <c r="K169" s="68">
        <v>0.28000000000000003</v>
      </c>
      <c r="L169" s="68">
        <v>0.74</v>
      </c>
      <c r="M169" s="68">
        <v>-0.19</v>
      </c>
      <c r="N169" s="68">
        <v>-0.05</v>
      </c>
      <c r="O169" s="68">
        <v>-0.1</v>
      </c>
      <c r="Q169" s="68">
        <v>0</v>
      </c>
      <c r="R169" s="68">
        <v>0.33</v>
      </c>
      <c r="S169" s="68">
        <v>0.3</v>
      </c>
      <c r="T169" s="68">
        <v>0.23</v>
      </c>
      <c r="U169" s="68">
        <v>69.95</v>
      </c>
      <c r="V169" s="68">
        <v>1305.2650000000001</v>
      </c>
      <c r="X169" s="68">
        <f t="shared" si="2"/>
        <v>2.37</v>
      </c>
    </row>
    <row r="170" spans="1:24" x14ac:dyDescent="0.25">
      <c r="A170" s="68" t="s">
        <v>104</v>
      </c>
      <c r="B170" s="68">
        <v>4002</v>
      </c>
      <c r="C170" s="59">
        <v>43227</v>
      </c>
      <c r="D170" s="68">
        <v>20</v>
      </c>
      <c r="E170" s="68" t="s">
        <v>106</v>
      </c>
      <c r="F170" s="68">
        <v>58.75</v>
      </c>
      <c r="G170" s="68">
        <v>10.3</v>
      </c>
      <c r="H170" s="68">
        <v>0.79</v>
      </c>
      <c r="I170" s="68">
        <v>0.19</v>
      </c>
      <c r="J170" s="68">
        <v>0.24</v>
      </c>
      <c r="K170" s="68">
        <v>0.27</v>
      </c>
      <c r="L170" s="68">
        <v>0.95</v>
      </c>
      <c r="M170" s="68">
        <v>-0.09</v>
      </c>
      <c r="N170" s="68">
        <v>-7.0000000000000007E-2</v>
      </c>
      <c r="O170" s="68">
        <v>-0.1</v>
      </c>
      <c r="Q170" s="68">
        <v>0</v>
      </c>
      <c r="R170" s="68">
        <v>0.33</v>
      </c>
      <c r="S170" s="68">
        <v>0.3</v>
      </c>
      <c r="T170" s="68">
        <v>0.23</v>
      </c>
      <c r="U170" s="68">
        <v>72.09</v>
      </c>
      <c r="V170" s="68">
        <v>1300.7950000000001</v>
      </c>
      <c r="X170" s="68">
        <f t="shared" si="2"/>
        <v>2.44</v>
      </c>
    </row>
    <row r="171" spans="1:24" x14ac:dyDescent="0.25">
      <c r="A171" s="68" t="s">
        <v>104</v>
      </c>
      <c r="B171" s="68">
        <v>4002</v>
      </c>
      <c r="C171" s="59">
        <v>43227</v>
      </c>
      <c r="D171" s="68">
        <v>21</v>
      </c>
      <c r="E171" s="68" t="s">
        <v>106</v>
      </c>
      <c r="F171" s="68">
        <v>67.02</v>
      </c>
      <c r="G171" s="68">
        <v>10.3</v>
      </c>
      <c r="H171" s="68">
        <v>0.79</v>
      </c>
      <c r="I171" s="68">
        <v>0.19</v>
      </c>
      <c r="J171" s="68">
        <v>0.62</v>
      </c>
      <c r="K171" s="68">
        <v>0.26</v>
      </c>
      <c r="L171" s="68">
        <v>0.8</v>
      </c>
      <c r="M171" s="68">
        <v>-0.04</v>
      </c>
      <c r="N171" s="68">
        <v>0</v>
      </c>
      <c r="O171" s="68">
        <v>-0.1</v>
      </c>
      <c r="Q171" s="68">
        <v>0</v>
      </c>
      <c r="R171" s="68">
        <v>0.33</v>
      </c>
      <c r="S171" s="68">
        <v>0.3</v>
      </c>
      <c r="T171" s="68">
        <v>0.23</v>
      </c>
      <c r="U171" s="68">
        <v>80.7</v>
      </c>
      <c r="V171" s="68">
        <v>1311.7560000000001</v>
      </c>
      <c r="X171" s="68">
        <f t="shared" si="2"/>
        <v>2.66</v>
      </c>
    </row>
    <row r="172" spans="1:24" x14ac:dyDescent="0.25">
      <c r="A172" s="68" t="s">
        <v>104</v>
      </c>
      <c r="B172" s="68">
        <v>4002</v>
      </c>
      <c r="C172" s="59">
        <v>43227</v>
      </c>
      <c r="D172" s="68">
        <v>22</v>
      </c>
      <c r="E172" s="68" t="s">
        <v>106</v>
      </c>
      <c r="F172" s="68">
        <v>37.020000000000003</v>
      </c>
      <c r="G172" s="68">
        <v>10.3</v>
      </c>
      <c r="H172" s="68">
        <v>0.79</v>
      </c>
      <c r="I172" s="68">
        <v>0.19</v>
      </c>
      <c r="J172" s="68">
        <v>0.5</v>
      </c>
      <c r="K172" s="68">
        <v>0.28000000000000003</v>
      </c>
      <c r="L172" s="68">
        <v>0</v>
      </c>
      <c r="M172" s="68">
        <v>-0.08</v>
      </c>
      <c r="N172" s="68">
        <v>0.08</v>
      </c>
      <c r="O172" s="68">
        <v>-0.1</v>
      </c>
      <c r="Q172" s="68">
        <v>0</v>
      </c>
      <c r="R172" s="68">
        <v>0.33</v>
      </c>
      <c r="S172" s="68">
        <v>0.3</v>
      </c>
      <c r="T172" s="68">
        <v>0.23</v>
      </c>
      <c r="U172" s="68">
        <v>49.84</v>
      </c>
      <c r="V172" s="68">
        <v>1216.473</v>
      </c>
      <c r="X172" s="68">
        <f t="shared" si="2"/>
        <v>1.76</v>
      </c>
    </row>
    <row r="173" spans="1:24" x14ac:dyDescent="0.25">
      <c r="A173" s="68" t="s">
        <v>104</v>
      </c>
      <c r="B173" s="68">
        <v>4002</v>
      </c>
      <c r="C173" s="59">
        <v>43227</v>
      </c>
      <c r="D173" s="68">
        <v>23</v>
      </c>
      <c r="E173" s="68" t="s">
        <v>106</v>
      </c>
      <c r="F173" s="68">
        <v>23.5</v>
      </c>
      <c r="G173" s="68">
        <v>10.3</v>
      </c>
      <c r="H173" s="68">
        <v>0.79</v>
      </c>
      <c r="I173" s="68">
        <v>0.19</v>
      </c>
      <c r="J173" s="68">
        <v>0.32</v>
      </c>
      <c r="K173" s="68">
        <v>0.31</v>
      </c>
      <c r="L173" s="68">
        <v>0</v>
      </c>
      <c r="M173" s="68">
        <v>-0.02</v>
      </c>
      <c r="N173" s="68">
        <v>-0.18</v>
      </c>
      <c r="O173" s="68">
        <v>-0.1</v>
      </c>
      <c r="Q173" s="68">
        <v>0</v>
      </c>
      <c r="R173" s="68">
        <v>0.33</v>
      </c>
      <c r="S173" s="68">
        <v>0.3</v>
      </c>
      <c r="T173" s="68">
        <v>0.23</v>
      </c>
      <c r="U173" s="68">
        <v>35.97</v>
      </c>
      <c r="V173" s="68">
        <v>1077.3209999999999</v>
      </c>
      <c r="X173" s="68">
        <f t="shared" si="2"/>
        <v>1.61</v>
      </c>
    </row>
    <row r="174" spans="1:24" x14ac:dyDescent="0.25">
      <c r="A174" s="68" t="s">
        <v>104</v>
      </c>
      <c r="B174" s="68">
        <v>4002</v>
      </c>
      <c r="C174" s="59">
        <v>43227</v>
      </c>
      <c r="D174" s="68">
        <v>24</v>
      </c>
      <c r="E174" s="68" t="s">
        <v>105</v>
      </c>
      <c r="F174" s="68">
        <v>16.38</v>
      </c>
      <c r="G174" s="68">
        <v>10.3</v>
      </c>
      <c r="H174" s="68">
        <v>0.79</v>
      </c>
      <c r="I174" s="68">
        <v>0.19</v>
      </c>
      <c r="J174" s="68">
        <v>0.16</v>
      </c>
      <c r="K174" s="68">
        <v>0</v>
      </c>
      <c r="L174" s="68">
        <v>0</v>
      </c>
      <c r="M174" s="68">
        <v>-0.02</v>
      </c>
      <c r="N174" s="68">
        <v>-0.03</v>
      </c>
      <c r="O174" s="68">
        <v>-0.1</v>
      </c>
      <c r="Q174" s="68">
        <v>0</v>
      </c>
      <c r="R174" s="68">
        <v>0.33</v>
      </c>
      <c r="S174" s="68">
        <v>0.3</v>
      </c>
      <c r="T174" s="68">
        <v>0.23</v>
      </c>
      <c r="U174" s="68">
        <v>28.53</v>
      </c>
      <c r="V174" s="68">
        <v>966.45899999999995</v>
      </c>
      <c r="X174" s="68">
        <f t="shared" si="2"/>
        <v>1.1399999999999999</v>
      </c>
    </row>
    <row r="175" spans="1:24" x14ac:dyDescent="0.25">
      <c r="A175" s="68" t="s">
        <v>104</v>
      </c>
      <c r="B175" s="68">
        <v>4002</v>
      </c>
      <c r="C175" s="59">
        <v>43228</v>
      </c>
      <c r="D175" s="68">
        <v>1</v>
      </c>
      <c r="E175" s="68" t="s">
        <v>105</v>
      </c>
      <c r="F175" s="68">
        <v>16.82</v>
      </c>
      <c r="G175" s="68">
        <v>10.3</v>
      </c>
      <c r="H175" s="68">
        <v>0.52</v>
      </c>
      <c r="I175" s="68">
        <v>0.05</v>
      </c>
      <c r="J175" s="68">
        <v>0.12</v>
      </c>
      <c r="K175" s="68">
        <v>0</v>
      </c>
      <c r="L175" s="68">
        <v>0</v>
      </c>
      <c r="M175" s="68">
        <v>-0.09</v>
      </c>
      <c r="N175" s="68">
        <v>-0.12</v>
      </c>
      <c r="O175" s="68">
        <v>-0.1</v>
      </c>
      <c r="Q175" s="68">
        <v>0</v>
      </c>
      <c r="R175" s="68">
        <v>0.33</v>
      </c>
      <c r="S175" s="68">
        <v>0.3</v>
      </c>
      <c r="T175" s="68">
        <v>0.23</v>
      </c>
      <c r="U175" s="68">
        <v>28.36</v>
      </c>
      <c r="V175" s="68">
        <v>900.20699999999999</v>
      </c>
      <c r="X175" s="68">
        <f t="shared" si="2"/>
        <v>0.69000000000000006</v>
      </c>
    </row>
    <row r="176" spans="1:24" x14ac:dyDescent="0.25">
      <c r="A176" s="68" t="s">
        <v>104</v>
      </c>
      <c r="B176" s="68">
        <v>4002</v>
      </c>
      <c r="C176" s="59">
        <v>43228</v>
      </c>
      <c r="D176" s="68">
        <v>2</v>
      </c>
      <c r="E176" s="68" t="s">
        <v>105</v>
      </c>
      <c r="F176" s="68">
        <v>17.760000000000002</v>
      </c>
      <c r="G176" s="68">
        <v>10.3</v>
      </c>
      <c r="H176" s="68">
        <v>0.52</v>
      </c>
      <c r="I176" s="68">
        <v>0.05</v>
      </c>
      <c r="J176" s="68">
        <v>0.22</v>
      </c>
      <c r="K176" s="68">
        <v>0</v>
      </c>
      <c r="L176" s="68">
        <v>0</v>
      </c>
      <c r="M176" s="68">
        <v>-0.06</v>
      </c>
      <c r="N176" s="68">
        <v>-0.03</v>
      </c>
      <c r="O176" s="68">
        <v>-0.1</v>
      </c>
      <c r="Q176" s="68">
        <v>0</v>
      </c>
      <c r="R176" s="68">
        <v>0.33</v>
      </c>
      <c r="S176" s="68">
        <v>0.3</v>
      </c>
      <c r="T176" s="68">
        <v>0.23</v>
      </c>
      <c r="U176" s="68">
        <v>29.52</v>
      </c>
      <c r="V176" s="68">
        <v>866.63599999999997</v>
      </c>
      <c r="X176" s="68">
        <f t="shared" si="2"/>
        <v>0.79</v>
      </c>
    </row>
    <row r="177" spans="1:24" x14ac:dyDescent="0.25">
      <c r="A177" s="68" t="s">
        <v>104</v>
      </c>
      <c r="B177" s="68">
        <v>4002</v>
      </c>
      <c r="C177" s="59">
        <v>43228</v>
      </c>
      <c r="D177" s="68">
        <v>3</v>
      </c>
      <c r="E177" s="68" t="s">
        <v>105</v>
      </c>
      <c r="F177" s="68">
        <v>15.38</v>
      </c>
      <c r="G177" s="68">
        <v>10.3</v>
      </c>
      <c r="H177" s="68">
        <v>0.52</v>
      </c>
      <c r="I177" s="68">
        <v>0.05</v>
      </c>
      <c r="J177" s="68">
        <v>0.22</v>
      </c>
      <c r="K177" s="68">
        <v>0</v>
      </c>
      <c r="L177" s="68">
        <v>0</v>
      </c>
      <c r="M177" s="68">
        <v>-0.03</v>
      </c>
      <c r="N177" s="68">
        <v>-0.01</v>
      </c>
      <c r="O177" s="68">
        <v>-0.1</v>
      </c>
      <c r="Q177" s="68">
        <v>0</v>
      </c>
      <c r="R177" s="68">
        <v>0.33</v>
      </c>
      <c r="S177" s="68">
        <v>0.3</v>
      </c>
      <c r="T177" s="68">
        <v>0.23</v>
      </c>
      <c r="U177" s="68">
        <v>27.19</v>
      </c>
      <c r="V177" s="68">
        <v>849.55799999999999</v>
      </c>
      <c r="X177" s="68">
        <f t="shared" si="2"/>
        <v>0.79</v>
      </c>
    </row>
    <row r="178" spans="1:24" x14ac:dyDescent="0.25">
      <c r="A178" s="68" t="s">
        <v>104</v>
      </c>
      <c r="B178" s="68">
        <v>4002</v>
      </c>
      <c r="C178" s="59">
        <v>43228</v>
      </c>
      <c r="D178" s="68">
        <v>4</v>
      </c>
      <c r="E178" s="68" t="s">
        <v>105</v>
      </c>
      <c r="F178" s="68">
        <v>14.73</v>
      </c>
      <c r="G178" s="68">
        <v>10.3</v>
      </c>
      <c r="H178" s="68">
        <v>0.52</v>
      </c>
      <c r="I178" s="68">
        <v>0.05</v>
      </c>
      <c r="J178" s="68">
        <v>0.21</v>
      </c>
      <c r="K178" s="68">
        <v>0</v>
      </c>
      <c r="L178" s="68">
        <v>0</v>
      </c>
      <c r="M178" s="68">
        <v>-0.02</v>
      </c>
      <c r="N178" s="68">
        <v>-0.04</v>
      </c>
      <c r="O178" s="68">
        <v>-0.1</v>
      </c>
      <c r="Q178" s="68">
        <v>0</v>
      </c>
      <c r="R178" s="68">
        <v>0.33</v>
      </c>
      <c r="S178" s="68">
        <v>0.3</v>
      </c>
      <c r="T178" s="68">
        <v>0.23</v>
      </c>
      <c r="U178" s="68">
        <v>26.51</v>
      </c>
      <c r="V178" s="68">
        <v>852.30799999999999</v>
      </c>
      <c r="X178" s="68">
        <f t="shared" si="2"/>
        <v>0.78</v>
      </c>
    </row>
    <row r="179" spans="1:24" x14ac:dyDescent="0.25">
      <c r="A179" s="68" t="s">
        <v>104</v>
      </c>
      <c r="B179" s="68">
        <v>4002</v>
      </c>
      <c r="C179" s="59">
        <v>43228</v>
      </c>
      <c r="D179" s="68">
        <v>5</v>
      </c>
      <c r="E179" s="68" t="s">
        <v>105</v>
      </c>
      <c r="F179" s="68">
        <v>18.5</v>
      </c>
      <c r="G179" s="68">
        <v>10.3</v>
      </c>
      <c r="H179" s="68">
        <v>0.52</v>
      </c>
      <c r="I179" s="68">
        <v>0.05</v>
      </c>
      <c r="J179" s="68">
        <v>0.22</v>
      </c>
      <c r="K179" s="68">
        <v>0</v>
      </c>
      <c r="L179" s="68">
        <v>0</v>
      </c>
      <c r="M179" s="68">
        <v>-0.05</v>
      </c>
      <c r="N179" s="68">
        <v>-0.01</v>
      </c>
      <c r="O179" s="68">
        <v>-0.1</v>
      </c>
      <c r="Q179" s="68">
        <v>0</v>
      </c>
      <c r="R179" s="68">
        <v>0.33</v>
      </c>
      <c r="S179" s="68">
        <v>0.3</v>
      </c>
      <c r="T179" s="68">
        <v>0.23</v>
      </c>
      <c r="U179" s="68">
        <v>30.29</v>
      </c>
      <c r="V179" s="68">
        <v>891.28200000000004</v>
      </c>
      <c r="X179" s="68">
        <f t="shared" si="2"/>
        <v>0.79</v>
      </c>
    </row>
    <row r="180" spans="1:24" x14ac:dyDescent="0.25">
      <c r="A180" s="68" t="s">
        <v>104</v>
      </c>
      <c r="B180" s="68">
        <v>4002</v>
      </c>
      <c r="C180" s="59">
        <v>43228</v>
      </c>
      <c r="D180" s="68">
        <v>6</v>
      </c>
      <c r="E180" s="68" t="s">
        <v>105</v>
      </c>
      <c r="F180" s="68">
        <v>-31.48</v>
      </c>
      <c r="G180" s="68">
        <v>10.3</v>
      </c>
      <c r="H180" s="68">
        <v>0.52</v>
      </c>
      <c r="I180" s="68">
        <v>0.05</v>
      </c>
      <c r="J180" s="68">
        <v>0.84</v>
      </c>
      <c r="K180" s="68">
        <v>0</v>
      </c>
      <c r="L180" s="68">
        <v>0.26</v>
      </c>
      <c r="M180" s="68">
        <v>0.22</v>
      </c>
      <c r="N180" s="68">
        <v>-1.72</v>
      </c>
      <c r="O180" s="68">
        <v>-0.1</v>
      </c>
      <c r="Q180" s="68">
        <v>0</v>
      </c>
      <c r="R180" s="68">
        <v>0.33</v>
      </c>
      <c r="S180" s="68">
        <v>0.3</v>
      </c>
      <c r="T180" s="68">
        <v>0.23</v>
      </c>
      <c r="U180" s="68">
        <v>-20.25</v>
      </c>
      <c r="V180" s="68">
        <v>991.08399999999995</v>
      </c>
      <c r="X180" s="68">
        <f t="shared" si="2"/>
        <v>1.6700000000000002</v>
      </c>
    </row>
    <row r="181" spans="1:24" x14ac:dyDescent="0.25">
      <c r="A181" s="68" t="s">
        <v>104</v>
      </c>
      <c r="B181" s="68">
        <v>4002</v>
      </c>
      <c r="C181" s="59">
        <v>43228</v>
      </c>
      <c r="D181" s="68">
        <v>7</v>
      </c>
      <c r="E181" s="68" t="s">
        <v>105</v>
      </c>
      <c r="F181" s="68">
        <v>11.91</v>
      </c>
      <c r="G181" s="68">
        <v>10.3</v>
      </c>
      <c r="H181" s="68">
        <v>0.52</v>
      </c>
      <c r="I181" s="68">
        <v>0.05</v>
      </c>
      <c r="J181" s="68">
        <v>0.33</v>
      </c>
      <c r="K181" s="68">
        <v>0</v>
      </c>
      <c r="L181" s="68">
        <v>0.03</v>
      </c>
      <c r="M181" s="68">
        <v>0.01</v>
      </c>
      <c r="N181" s="68">
        <v>0.23</v>
      </c>
      <c r="O181" s="68">
        <v>-0.1</v>
      </c>
      <c r="Q181" s="68">
        <v>0</v>
      </c>
      <c r="R181" s="68">
        <v>0.33</v>
      </c>
      <c r="S181" s="68">
        <v>0.3</v>
      </c>
      <c r="T181" s="68">
        <v>0.23</v>
      </c>
      <c r="U181" s="68">
        <v>24.14</v>
      </c>
      <c r="V181" s="68">
        <v>1148.3879999999999</v>
      </c>
      <c r="X181" s="68">
        <f t="shared" si="2"/>
        <v>0.93000000000000016</v>
      </c>
    </row>
    <row r="182" spans="1:24" x14ac:dyDescent="0.25">
      <c r="A182" s="68" t="s">
        <v>104</v>
      </c>
      <c r="B182" s="68">
        <v>4002</v>
      </c>
      <c r="C182" s="59">
        <v>43228</v>
      </c>
      <c r="D182" s="68">
        <v>8</v>
      </c>
      <c r="E182" s="68" t="s">
        <v>106</v>
      </c>
      <c r="F182" s="68">
        <v>25.61</v>
      </c>
      <c r="G182" s="68">
        <v>10.3</v>
      </c>
      <c r="H182" s="68">
        <v>0.52</v>
      </c>
      <c r="I182" s="68">
        <v>0.05</v>
      </c>
      <c r="J182" s="68">
        <v>0.37</v>
      </c>
      <c r="K182" s="68">
        <v>0.4</v>
      </c>
      <c r="L182" s="68">
        <v>0</v>
      </c>
      <c r="M182" s="68">
        <v>-7.0000000000000007E-2</v>
      </c>
      <c r="N182" s="68">
        <v>-0.05</v>
      </c>
      <c r="O182" s="68">
        <v>-0.1</v>
      </c>
      <c r="Q182" s="68">
        <v>0</v>
      </c>
      <c r="R182" s="68">
        <v>0.33</v>
      </c>
      <c r="S182" s="68">
        <v>0.3</v>
      </c>
      <c r="T182" s="68">
        <v>0.23</v>
      </c>
      <c r="U182" s="68">
        <v>37.89</v>
      </c>
      <c r="V182" s="68">
        <v>1237.6020000000001</v>
      </c>
      <c r="X182" s="68">
        <f t="shared" si="2"/>
        <v>1.34</v>
      </c>
    </row>
    <row r="183" spans="1:24" x14ac:dyDescent="0.25">
      <c r="A183" s="68" t="s">
        <v>104</v>
      </c>
      <c r="B183" s="68">
        <v>4002</v>
      </c>
      <c r="C183" s="59">
        <v>43228</v>
      </c>
      <c r="D183" s="68">
        <v>9</v>
      </c>
      <c r="E183" s="68" t="s">
        <v>106</v>
      </c>
      <c r="F183" s="68">
        <v>22.45</v>
      </c>
      <c r="G183" s="68">
        <v>10.3</v>
      </c>
      <c r="H183" s="68">
        <v>0.52</v>
      </c>
      <c r="I183" s="68">
        <v>0.05</v>
      </c>
      <c r="J183" s="68">
        <v>0.14000000000000001</v>
      </c>
      <c r="K183" s="68">
        <v>0.4</v>
      </c>
      <c r="L183" s="68">
        <v>0</v>
      </c>
      <c r="M183" s="68">
        <v>-0.04</v>
      </c>
      <c r="N183" s="68">
        <v>-0.05</v>
      </c>
      <c r="O183" s="68">
        <v>-0.1</v>
      </c>
      <c r="Q183" s="68">
        <v>0.01</v>
      </c>
      <c r="R183" s="68">
        <v>0.33</v>
      </c>
      <c r="S183" s="68">
        <v>0.3</v>
      </c>
      <c r="T183" s="68">
        <v>0.23</v>
      </c>
      <c r="U183" s="68">
        <v>34.54</v>
      </c>
      <c r="V183" s="68">
        <v>1250.8800000000001</v>
      </c>
      <c r="X183" s="68">
        <f t="shared" si="2"/>
        <v>1.1200000000000001</v>
      </c>
    </row>
    <row r="184" spans="1:24" x14ac:dyDescent="0.25">
      <c r="A184" s="68" t="s">
        <v>104</v>
      </c>
      <c r="B184" s="68">
        <v>4002</v>
      </c>
      <c r="C184" s="59">
        <v>43228</v>
      </c>
      <c r="D184" s="68">
        <v>10</v>
      </c>
      <c r="E184" s="68" t="s">
        <v>106</v>
      </c>
      <c r="F184" s="68">
        <v>18.38</v>
      </c>
      <c r="G184" s="68">
        <v>10.3</v>
      </c>
      <c r="H184" s="68">
        <v>0.52</v>
      </c>
      <c r="I184" s="68">
        <v>0.05</v>
      </c>
      <c r="J184" s="68">
        <v>0.09</v>
      </c>
      <c r="K184" s="68">
        <v>0.4</v>
      </c>
      <c r="L184" s="68">
        <v>0.08</v>
      </c>
      <c r="M184" s="68">
        <v>-0.04</v>
      </c>
      <c r="N184" s="68">
        <v>-0.08</v>
      </c>
      <c r="O184" s="68">
        <v>-0.1</v>
      </c>
      <c r="Q184" s="68">
        <v>0</v>
      </c>
      <c r="R184" s="68">
        <v>0.33</v>
      </c>
      <c r="S184" s="68">
        <v>0.3</v>
      </c>
      <c r="T184" s="68">
        <v>0.23</v>
      </c>
      <c r="U184" s="68">
        <v>30.46</v>
      </c>
      <c r="V184" s="68">
        <v>1261.7070000000001</v>
      </c>
      <c r="X184" s="68">
        <f t="shared" si="2"/>
        <v>1.1400000000000001</v>
      </c>
    </row>
    <row r="185" spans="1:24" x14ac:dyDescent="0.25">
      <c r="A185" s="68" t="s">
        <v>104</v>
      </c>
      <c r="B185" s="68">
        <v>4002</v>
      </c>
      <c r="C185" s="59">
        <v>43228</v>
      </c>
      <c r="D185" s="68">
        <v>11</v>
      </c>
      <c r="E185" s="68" t="s">
        <v>106</v>
      </c>
      <c r="F185" s="68">
        <v>17.09</v>
      </c>
      <c r="G185" s="68">
        <v>10.3</v>
      </c>
      <c r="H185" s="68">
        <v>0.52</v>
      </c>
      <c r="I185" s="68">
        <v>0.05</v>
      </c>
      <c r="J185" s="68">
        <v>7.0000000000000007E-2</v>
      </c>
      <c r="K185" s="68">
        <v>0.4</v>
      </c>
      <c r="L185" s="68">
        <v>0</v>
      </c>
      <c r="M185" s="68">
        <v>-0.03</v>
      </c>
      <c r="N185" s="68">
        <v>-0.1</v>
      </c>
      <c r="O185" s="68">
        <v>-0.1</v>
      </c>
      <c r="Q185" s="68">
        <v>0</v>
      </c>
      <c r="R185" s="68">
        <v>0.33</v>
      </c>
      <c r="S185" s="68">
        <v>0.3</v>
      </c>
      <c r="T185" s="68">
        <v>0.23</v>
      </c>
      <c r="U185" s="68">
        <v>29.06</v>
      </c>
      <c r="V185" s="68">
        <v>1288.6679999999999</v>
      </c>
      <c r="X185" s="68">
        <f t="shared" si="2"/>
        <v>1.04</v>
      </c>
    </row>
    <row r="186" spans="1:24" x14ac:dyDescent="0.25">
      <c r="A186" s="68" t="s">
        <v>104</v>
      </c>
      <c r="B186" s="68">
        <v>4002</v>
      </c>
      <c r="C186" s="59">
        <v>43228</v>
      </c>
      <c r="D186" s="68">
        <v>12</v>
      </c>
      <c r="E186" s="68" t="s">
        <v>106</v>
      </c>
      <c r="F186" s="68">
        <v>17.260000000000002</v>
      </c>
      <c r="G186" s="68">
        <v>10.3</v>
      </c>
      <c r="H186" s="68">
        <v>0.52</v>
      </c>
      <c r="I186" s="68">
        <v>0.05</v>
      </c>
      <c r="J186" s="68">
        <v>0.06</v>
      </c>
      <c r="K186" s="68">
        <v>0.4</v>
      </c>
      <c r="L186" s="68">
        <v>0</v>
      </c>
      <c r="M186" s="68">
        <v>-0.05</v>
      </c>
      <c r="N186" s="68">
        <v>-0.08</v>
      </c>
      <c r="O186" s="68">
        <v>-0.1</v>
      </c>
      <c r="Q186" s="68">
        <v>0</v>
      </c>
      <c r="R186" s="68">
        <v>0.33</v>
      </c>
      <c r="S186" s="68">
        <v>0.3</v>
      </c>
      <c r="T186" s="68">
        <v>0.23</v>
      </c>
      <c r="U186" s="68">
        <v>29.22</v>
      </c>
      <c r="V186" s="68">
        <v>1298.348</v>
      </c>
      <c r="X186" s="68">
        <f t="shared" si="2"/>
        <v>1.0300000000000002</v>
      </c>
    </row>
    <row r="187" spans="1:24" x14ac:dyDescent="0.25">
      <c r="A187" s="68" t="s">
        <v>104</v>
      </c>
      <c r="B187" s="68">
        <v>4002</v>
      </c>
      <c r="C187" s="59">
        <v>43228</v>
      </c>
      <c r="D187" s="68">
        <v>13</v>
      </c>
      <c r="E187" s="68" t="s">
        <v>106</v>
      </c>
      <c r="F187" s="68">
        <v>19.690000000000001</v>
      </c>
      <c r="G187" s="68">
        <v>10.3</v>
      </c>
      <c r="H187" s="68">
        <v>0.52</v>
      </c>
      <c r="I187" s="68">
        <v>0.05</v>
      </c>
      <c r="J187" s="68">
        <v>0.06</v>
      </c>
      <c r="K187" s="68">
        <v>0.4</v>
      </c>
      <c r="L187" s="68">
        <v>0</v>
      </c>
      <c r="M187" s="68">
        <v>-0.08</v>
      </c>
      <c r="N187" s="68">
        <v>-0.06</v>
      </c>
      <c r="O187" s="68">
        <v>-0.1</v>
      </c>
      <c r="Q187" s="68">
        <v>0</v>
      </c>
      <c r="R187" s="68">
        <v>0.33</v>
      </c>
      <c r="S187" s="68">
        <v>0.3</v>
      </c>
      <c r="T187" s="68">
        <v>0.23</v>
      </c>
      <c r="U187" s="68">
        <v>31.64</v>
      </c>
      <c r="V187" s="68">
        <v>1299.2629999999999</v>
      </c>
      <c r="X187" s="68">
        <f t="shared" si="2"/>
        <v>1.0300000000000002</v>
      </c>
    </row>
    <row r="188" spans="1:24" x14ac:dyDescent="0.25">
      <c r="A188" s="68" t="s">
        <v>104</v>
      </c>
      <c r="B188" s="68">
        <v>4002</v>
      </c>
      <c r="C188" s="59">
        <v>43228</v>
      </c>
      <c r="D188" s="68">
        <v>14</v>
      </c>
      <c r="E188" s="68" t="s">
        <v>106</v>
      </c>
      <c r="F188" s="68">
        <v>29.53</v>
      </c>
      <c r="G188" s="68">
        <v>10.3</v>
      </c>
      <c r="H188" s="68">
        <v>0.52</v>
      </c>
      <c r="I188" s="68">
        <v>0.05</v>
      </c>
      <c r="J188" s="68">
        <v>0.18</v>
      </c>
      <c r="K188" s="68">
        <v>0.39</v>
      </c>
      <c r="L188" s="68">
        <v>0.23</v>
      </c>
      <c r="M188" s="68">
        <v>-0.12</v>
      </c>
      <c r="N188" s="68">
        <v>-0.03</v>
      </c>
      <c r="O188" s="68">
        <v>-0.1</v>
      </c>
      <c r="Q188" s="68">
        <v>0</v>
      </c>
      <c r="R188" s="68">
        <v>0.33</v>
      </c>
      <c r="S188" s="68">
        <v>0.3</v>
      </c>
      <c r="T188" s="68">
        <v>0.23</v>
      </c>
      <c r="U188" s="68">
        <v>41.81</v>
      </c>
      <c r="V188" s="68">
        <v>1313.528</v>
      </c>
      <c r="X188" s="68">
        <f t="shared" si="2"/>
        <v>1.37</v>
      </c>
    </row>
    <row r="189" spans="1:24" x14ac:dyDescent="0.25">
      <c r="A189" s="68" t="s">
        <v>104</v>
      </c>
      <c r="B189" s="68">
        <v>4002</v>
      </c>
      <c r="C189" s="59">
        <v>43228</v>
      </c>
      <c r="D189" s="68">
        <v>15</v>
      </c>
      <c r="E189" s="68" t="s">
        <v>106</v>
      </c>
      <c r="F189" s="68">
        <v>29.55</v>
      </c>
      <c r="G189" s="68">
        <v>10.3</v>
      </c>
      <c r="H189" s="68">
        <v>0.52</v>
      </c>
      <c r="I189" s="68">
        <v>0.05</v>
      </c>
      <c r="J189" s="68">
        <v>0.17</v>
      </c>
      <c r="K189" s="68">
        <v>0.39</v>
      </c>
      <c r="L189" s="68">
        <v>0.11</v>
      </c>
      <c r="M189" s="68">
        <v>-0.09</v>
      </c>
      <c r="N189" s="68">
        <v>-0.05</v>
      </c>
      <c r="O189" s="68">
        <v>-0.1</v>
      </c>
      <c r="Q189" s="68">
        <v>0</v>
      </c>
      <c r="R189" s="68">
        <v>0.33</v>
      </c>
      <c r="S189" s="68">
        <v>0.3</v>
      </c>
      <c r="T189" s="68">
        <v>0.23</v>
      </c>
      <c r="U189" s="68">
        <v>41.71</v>
      </c>
      <c r="V189" s="68">
        <v>1315.7570000000001</v>
      </c>
      <c r="X189" s="68">
        <f t="shared" si="2"/>
        <v>1.2400000000000002</v>
      </c>
    </row>
    <row r="190" spans="1:24" x14ac:dyDescent="0.25">
      <c r="A190" s="68" t="s">
        <v>104</v>
      </c>
      <c r="B190" s="68">
        <v>4002</v>
      </c>
      <c r="C190" s="59">
        <v>43228</v>
      </c>
      <c r="D190" s="68">
        <v>16</v>
      </c>
      <c r="E190" s="68" t="s">
        <v>106</v>
      </c>
      <c r="F190" s="68">
        <v>20.86</v>
      </c>
      <c r="G190" s="68">
        <v>10.3</v>
      </c>
      <c r="H190" s="68">
        <v>0.52</v>
      </c>
      <c r="I190" s="68">
        <v>0.05</v>
      </c>
      <c r="J190" s="68">
        <v>0.08</v>
      </c>
      <c r="K190" s="68">
        <v>0.38</v>
      </c>
      <c r="L190" s="68">
        <v>0</v>
      </c>
      <c r="M190" s="68">
        <v>-0.04</v>
      </c>
      <c r="N190" s="68">
        <v>-0.06</v>
      </c>
      <c r="O190" s="68">
        <v>-0.1</v>
      </c>
      <c r="Q190" s="68">
        <v>0</v>
      </c>
      <c r="R190" s="68">
        <v>0.33</v>
      </c>
      <c r="S190" s="68">
        <v>0.3</v>
      </c>
      <c r="T190" s="68">
        <v>0.23</v>
      </c>
      <c r="U190" s="68">
        <v>32.85</v>
      </c>
      <c r="V190" s="68">
        <v>1314.7840000000001</v>
      </c>
      <c r="X190" s="68">
        <f t="shared" si="2"/>
        <v>1.03</v>
      </c>
    </row>
    <row r="191" spans="1:24" x14ac:dyDescent="0.25">
      <c r="A191" s="68" t="s">
        <v>104</v>
      </c>
      <c r="B191" s="68">
        <v>4002</v>
      </c>
      <c r="C191" s="59">
        <v>43228</v>
      </c>
      <c r="D191" s="68">
        <v>17</v>
      </c>
      <c r="E191" s="68" t="s">
        <v>106</v>
      </c>
      <c r="F191" s="68">
        <v>27.9</v>
      </c>
      <c r="G191" s="68">
        <v>10.3</v>
      </c>
      <c r="H191" s="68">
        <v>0.52</v>
      </c>
      <c r="I191" s="68">
        <v>0.05</v>
      </c>
      <c r="J191" s="68">
        <v>0.09</v>
      </c>
      <c r="K191" s="68">
        <v>0.38</v>
      </c>
      <c r="L191" s="68">
        <v>0</v>
      </c>
      <c r="M191" s="68">
        <v>-0.11</v>
      </c>
      <c r="N191" s="68">
        <v>0.03</v>
      </c>
      <c r="O191" s="68">
        <v>-0.1</v>
      </c>
      <c r="Q191" s="68">
        <v>0</v>
      </c>
      <c r="R191" s="68">
        <v>0.33</v>
      </c>
      <c r="S191" s="68">
        <v>0.3</v>
      </c>
      <c r="T191" s="68">
        <v>0.23</v>
      </c>
      <c r="U191" s="68">
        <v>39.92</v>
      </c>
      <c r="V191" s="68">
        <v>1322.0809999999999</v>
      </c>
      <c r="X191" s="68">
        <f t="shared" si="2"/>
        <v>1.04</v>
      </c>
    </row>
    <row r="192" spans="1:24" x14ac:dyDescent="0.25">
      <c r="A192" s="68" t="s">
        <v>104</v>
      </c>
      <c r="B192" s="68">
        <v>4002</v>
      </c>
      <c r="C192" s="59">
        <v>43228</v>
      </c>
      <c r="D192" s="68">
        <v>18</v>
      </c>
      <c r="E192" s="68" t="s">
        <v>106</v>
      </c>
      <c r="F192" s="68">
        <v>40.1</v>
      </c>
      <c r="G192" s="68">
        <v>10.3</v>
      </c>
      <c r="H192" s="68">
        <v>0.52</v>
      </c>
      <c r="I192" s="68">
        <v>0.05</v>
      </c>
      <c r="J192" s="68">
        <v>0.2</v>
      </c>
      <c r="K192" s="68">
        <v>0.37</v>
      </c>
      <c r="L192" s="68">
        <v>0.05</v>
      </c>
      <c r="M192" s="68">
        <v>-0.17</v>
      </c>
      <c r="N192" s="68">
        <v>0.03</v>
      </c>
      <c r="O192" s="68">
        <v>-0.1</v>
      </c>
      <c r="Q192" s="68">
        <v>0.01</v>
      </c>
      <c r="R192" s="68">
        <v>0.33</v>
      </c>
      <c r="S192" s="68">
        <v>0.3</v>
      </c>
      <c r="T192" s="68">
        <v>0.23</v>
      </c>
      <c r="U192" s="68">
        <v>52.22</v>
      </c>
      <c r="V192" s="68">
        <v>1335.337</v>
      </c>
      <c r="X192" s="68">
        <f t="shared" si="2"/>
        <v>1.2000000000000002</v>
      </c>
    </row>
    <row r="193" spans="1:24" x14ac:dyDescent="0.25">
      <c r="A193" s="68" t="s">
        <v>104</v>
      </c>
      <c r="B193" s="68">
        <v>4002</v>
      </c>
      <c r="C193" s="59">
        <v>43228</v>
      </c>
      <c r="D193" s="68">
        <v>19</v>
      </c>
      <c r="E193" s="68" t="s">
        <v>106</v>
      </c>
      <c r="F193" s="68">
        <v>39.409999999999997</v>
      </c>
      <c r="G193" s="68">
        <v>10.3</v>
      </c>
      <c r="H193" s="68">
        <v>0.52</v>
      </c>
      <c r="I193" s="68">
        <v>0.05</v>
      </c>
      <c r="J193" s="68">
        <v>0.24</v>
      </c>
      <c r="K193" s="68">
        <v>0.36</v>
      </c>
      <c r="L193" s="68">
        <v>0</v>
      </c>
      <c r="M193" s="68">
        <v>-0.09</v>
      </c>
      <c r="N193" s="68">
        <v>0</v>
      </c>
      <c r="O193" s="68">
        <v>-0.1</v>
      </c>
      <c r="Q193" s="68">
        <v>0</v>
      </c>
      <c r="R193" s="68">
        <v>0.33</v>
      </c>
      <c r="S193" s="68">
        <v>0.3</v>
      </c>
      <c r="T193" s="68">
        <v>0.23</v>
      </c>
      <c r="U193" s="68">
        <v>51.55</v>
      </c>
      <c r="V193" s="68">
        <v>1335.8440000000001</v>
      </c>
      <c r="X193" s="68">
        <f t="shared" si="2"/>
        <v>1.17</v>
      </c>
    </row>
    <row r="194" spans="1:24" x14ac:dyDescent="0.25">
      <c r="A194" s="68" t="s">
        <v>104</v>
      </c>
      <c r="B194" s="68">
        <v>4002</v>
      </c>
      <c r="C194" s="59">
        <v>43228</v>
      </c>
      <c r="D194" s="68">
        <v>20</v>
      </c>
      <c r="E194" s="68" t="s">
        <v>106</v>
      </c>
      <c r="F194" s="68">
        <v>32.68</v>
      </c>
      <c r="G194" s="68">
        <v>10.3</v>
      </c>
      <c r="H194" s="68">
        <v>0.52</v>
      </c>
      <c r="I194" s="68">
        <v>0.05</v>
      </c>
      <c r="J194" s="68">
        <v>0.21</v>
      </c>
      <c r="K194" s="68">
        <v>0.36</v>
      </c>
      <c r="L194" s="68">
        <v>0</v>
      </c>
      <c r="M194" s="68">
        <v>-7.0000000000000007E-2</v>
      </c>
      <c r="N194" s="68">
        <v>0.01</v>
      </c>
      <c r="O194" s="68">
        <v>-0.1</v>
      </c>
      <c r="Q194" s="68">
        <v>0</v>
      </c>
      <c r="R194" s="68">
        <v>0.33</v>
      </c>
      <c r="S194" s="68">
        <v>0.3</v>
      </c>
      <c r="T194" s="68">
        <v>0.23</v>
      </c>
      <c r="U194" s="68">
        <v>44.82</v>
      </c>
      <c r="V194" s="68">
        <v>1327.942</v>
      </c>
      <c r="X194" s="68">
        <f t="shared" si="2"/>
        <v>1.1400000000000001</v>
      </c>
    </row>
    <row r="195" spans="1:24" x14ac:dyDescent="0.25">
      <c r="A195" s="68" t="s">
        <v>104</v>
      </c>
      <c r="B195" s="68">
        <v>4002</v>
      </c>
      <c r="C195" s="59">
        <v>43228</v>
      </c>
      <c r="D195" s="68">
        <v>21</v>
      </c>
      <c r="E195" s="68" t="s">
        <v>106</v>
      </c>
      <c r="F195" s="68">
        <v>37.659999999999997</v>
      </c>
      <c r="G195" s="68">
        <v>10.3</v>
      </c>
      <c r="H195" s="68">
        <v>0.52</v>
      </c>
      <c r="I195" s="68">
        <v>0.05</v>
      </c>
      <c r="J195" s="68">
        <v>0.22</v>
      </c>
      <c r="K195" s="68">
        <v>0.36</v>
      </c>
      <c r="L195" s="68">
        <v>0</v>
      </c>
      <c r="M195" s="68">
        <v>-7.0000000000000007E-2</v>
      </c>
      <c r="N195" s="68">
        <v>0</v>
      </c>
      <c r="O195" s="68">
        <v>-0.1</v>
      </c>
      <c r="Q195" s="68">
        <v>0</v>
      </c>
      <c r="R195" s="68">
        <v>0.33</v>
      </c>
      <c r="S195" s="68">
        <v>0.3</v>
      </c>
      <c r="T195" s="68">
        <v>0.23</v>
      </c>
      <c r="U195" s="68">
        <v>49.8</v>
      </c>
      <c r="V195" s="68">
        <v>1334.518</v>
      </c>
      <c r="X195" s="68">
        <f t="shared" si="2"/>
        <v>1.1499999999999999</v>
      </c>
    </row>
    <row r="196" spans="1:24" x14ac:dyDescent="0.25">
      <c r="A196" s="68" t="s">
        <v>104</v>
      </c>
      <c r="B196" s="68">
        <v>4002</v>
      </c>
      <c r="C196" s="59">
        <v>43228</v>
      </c>
      <c r="D196" s="68">
        <v>22</v>
      </c>
      <c r="E196" s="68" t="s">
        <v>106</v>
      </c>
      <c r="F196" s="68">
        <v>36.18</v>
      </c>
      <c r="G196" s="68">
        <v>10.3</v>
      </c>
      <c r="H196" s="68">
        <v>0.52</v>
      </c>
      <c r="I196" s="68">
        <v>0.05</v>
      </c>
      <c r="J196" s="68">
        <v>0.39</v>
      </c>
      <c r="K196" s="68">
        <v>0.38</v>
      </c>
      <c r="L196" s="68">
        <v>0</v>
      </c>
      <c r="M196" s="68">
        <v>-0.13</v>
      </c>
      <c r="N196" s="68">
        <v>0.18</v>
      </c>
      <c r="O196" s="68">
        <v>-0.1</v>
      </c>
      <c r="Q196" s="68">
        <v>0</v>
      </c>
      <c r="R196" s="68">
        <v>0.33</v>
      </c>
      <c r="S196" s="68">
        <v>0.3</v>
      </c>
      <c r="T196" s="68">
        <v>0.23</v>
      </c>
      <c r="U196" s="68">
        <v>48.63</v>
      </c>
      <c r="V196" s="68">
        <v>1239.624</v>
      </c>
      <c r="X196" s="68">
        <f t="shared" si="2"/>
        <v>1.34</v>
      </c>
    </row>
    <row r="197" spans="1:24" x14ac:dyDescent="0.25">
      <c r="A197" s="68" t="s">
        <v>104</v>
      </c>
      <c r="B197" s="68">
        <v>4002</v>
      </c>
      <c r="C197" s="59">
        <v>43228</v>
      </c>
      <c r="D197" s="68">
        <v>23</v>
      </c>
      <c r="E197" s="68" t="s">
        <v>106</v>
      </c>
      <c r="F197" s="68">
        <v>20.68</v>
      </c>
      <c r="G197" s="68">
        <v>10.3</v>
      </c>
      <c r="H197" s="68">
        <v>0.52</v>
      </c>
      <c r="I197" s="68">
        <v>0.05</v>
      </c>
      <c r="J197" s="68">
        <v>0.17</v>
      </c>
      <c r="K197" s="68">
        <v>0.43</v>
      </c>
      <c r="L197" s="68">
        <v>0.06</v>
      </c>
      <c r="M197" s="68">
        <v>-0.13</v>
      </c>
      <c r="N197" s="68">
        <v>0.05</v>
      </c>
      <c r="O197" s="68">
        <v>-0.1</v>
      </c>
      <c r="Q197" s="68">
        <v>0</v>
      </c>
      <c r="R197" s="68">
        <v>0.33</v>
      </c>
      <c r="S197" s="68">
        <v>0.3</v>
      </c>
      <c r="T197" s="68">
        <v>0.23</v>
      </c>
      <c r="U197" s="68">
        <v>32.89</v>
      </c>
      <c r="V197" s="68">
        <v>1099.912</v>
      </c>
      <c r="X197" s="68">
        <f t="shared" si="2"/>
        <v>1.2300000000000002</v>
      </c>
    </row>
    <row r="198" spans="1:24" x14ac:dyDescent="0.25">
      <c r="A198" s="68" t="s">
        <v>104</v>
      </c>
      <c r="B198" s="68">
        <v>4002</v>
      </c>
      <c r="C198" s="59">
        <v>43228</v>
      </c>
      <c r="D198" s="68">
        <v>24</v>
      </c>
      <c r="E198" s="68" t="s">
        <v>105</v>
      </c>
      <c r="F198" s="68">
        <v>30.87</v>
      </c>
      <c r="G198" s="68">
        <v>10.3</v>
      </c>
      <c r="H198" s="68">
        <v>0.52</v>
      </c>
      <c r="I198" s="68">
        <v>0.05</v>
      </c>
      <c r="J198" s="68">
        <v>0.49</v>
      </c>
      <c r="K198" s="68">
        <v>0</v>
      </c>
      <c r="L198" s="68">
        <v>1.48</v>
      </c>
      <c r="M198" s="68">
        <v>-0.09</v>
      </c>
      <c r="N198" s="68">
        <v>0.03</v>
      </c>
      <c r="O198" s="68">
        <v>-0.1</v>
      </c>
      <c r="Q198" s="68">
        <v>0</v>
      </c>
      <c r="R198" s="68">
        <v>0.33</v>
      </c>
      <c r="S198" s="68">
        <v>0.3</v>
      </c>
      <c r="T198" s="68">
        <v>0.23</v>
      </c>
      <c r="U198" s="68">
        <v>44.41</v>
      </c>
      <c r="V198" s="68">
        <v>983.52599999999995</v>
      </c>
      <c r="X198" s="68">
        <f t="shared" si="2"/>
        <v>2.54</v>
      </c>
    </row>
    <row r="199" spans="1:24" x14ac:dyDescent="0.25">
      <c r="A199" s="68" t="s">
        <v>104</v>
      </c>
      <c r="B199" s="68">
        <v>4002</v>
      </c>
      <c r="C199" s="59">
        <v>43229</v>
      </c>
      <c r="D199" s="68">
        <v>1</v>
      </c>
      <c r="E199" s="68" t="s">
        <v>105</v>
      </c>
      <c r="F199" s="68">
        <v>28.56</v>
      </c>
      <c r="G199" s="68">
        <v>10.3</v>
      </c>
      <c r="H199" s="68">
        <v>0.69</v>
      </c>
      <c r="I199" s="68">
        <v>0.05</v>
      </c>
      <c r="J199" s="68">
        <v>0.3</v>
      </c>
      <c r="K199" s="68">
        <v>0</v>
      </c>
      <c r="L199" s="68">
        <v>0</v>
      </c>
      <c r="M199" s="68">
        <v>-0.13</v>
      </c>
      <c r="N199" s="68">
        <v>0.04</v>
      </c>
      <c r="O199" s="68">
        <v>-0.1</v>
      </c>
      <c r="Q199" s="68">
        <v>0</v>
      </c>
      <c r="R199" s="68">
        <v>0.33</v>
      </c>
      <c r="S199" s="68">
        <v>0.3</v>
      </c>
      <c r="T199" s="68">
        <v>0.23</v>
      </c>
      <c r="U199" s="68">
        <v>40.57</v>
      </c>
      <c r="V199" s="68">
        <v>911.16</v>
      </c>
      <c r="X199" s="68">
        <f t="shared" si="2"/>
        <v>1.04</v>
      </c>
    </row>
    <row r="200" spans="1:24" x14ac:dyDescent="0.25">
      <c r="A200" s="68" t="s">
        <v>104</v>
      </c>
      <c r="B200" s="68">
        <v>4002</v>
      </c>
      <c r="C200" s="59">
        <v>43229</v>
      </c>
      <c r="D200" s="68">
        <v>2</v>
      </c>
      <c r="E200" s="68" t="s">
        <v>105</v>
      </c>
      <c r="F200" s="68">
        <v>-6.63</v>
      </c>
      <c r="G200" s="68">
        <v>10.3</v>
      </c>
      <c r="H200" s="68">
        <v>0.69</v>
      </c>
      <c r="I200" s="68">
        <v>0.05</v>
      </c>
      <c r="J200" s="68">
        <v>0.34</v>
      </c>
      <c r="K200" s="68">
        <v>0</v>
      </c>
      <c r="L200" s="68">
        <v>0</v>
      </c>
      <c r="M200" s="68">
        <v>0.02</v>
      </c>
      <c r="N200" s="68">
        <v>-0.04</v>
      </c>
      <c r="O200" s="68">
        <v>-0.1</v>
      </c>
      <c r="Q200" s="68">
        <v>0</v>
      </c>
      <c r="R200" s="68">
        <v>0.33</v>
      </c>
      <c r="S200" s="68">
        <v>0.3</v>
      </c>
      <c r="T200" s="68">
        <v>0.23</v>
      </c>
      <c r="U200" s="68">
        <v>5.49</v>
      </c>
      <c r="V200" s="68">
        <v>872.02300000000002</v>
      </c>
      <c r="X200" s="68">
        <f t="shared" ref="X200:X263" si="3">H200+I200+J200+K200+L200+P200+Q200</f>
        <v>1.08</v>
      </c>
    </row>
    <row r="201" spans="1:24" x14ac:dyDescent="0.25">
      <c r="A201" s="68" t="s">
        <v>104</v>
      </c>
      <c r="B201" s="68">
        <v>4002</v>
      </c>
      <c r="C201" s="59">
        <v>43229</v>
      </c>
      <c r="D201" s="68">
        <v>3</v>
      </c>
      <c r="E201" s="68" t="s">
        <v>105</v>
      </c>
      <c r="F201" s="68">
        <v>-6.25</v>
      </c>
      <c r="G201" s="68">
        <v>10.3</v>
      </c>
      <c r="H201" s="68">
        <v>0.69</v>
      </c>
      <c r="I201" s="68">
        <v>0.05</v>
      </c>
      <c r="J201" s="68">
        <v>0.35</v>
      </c>
      <c r="K201" s="68">
        <v>0</v>
      </c>
      <c r="L201" s="68">
        <v>0</v>
      </c>
      <c r="M201" s="68">
        <v>0.06</v>
      </c>
      <c r="N201" s="68">
        <v>-0.09</v>
      </c>
      <c r="O201" s="68">
        <v>-0.1</v>
      </c>
      <c r="Q201" s="68">
        <v>0</v>
      </c>
      <c r="R201" s="68">
        <v>0.33</v>
      </c>
      <c r="S201" s="68">
        <v>0.3</v>
      </c>
      <c r="T201" s="68">
        <v>0.23</v>
      </c>
      <c r="U201" s="68">
        <v>5.87</v>
      </c>
      <c r="V201" s="68">
        <v>849.93100000000004</v>
      </c>
      <c r="X201" s="68">
        <f t="shared" si="3"/>
        <v>1.0899999999999999</v>
      </c>
    </row>
    <row r="202" spans="1:24" x14ac:dyDescent="0.25">
      <c r="A202" s="68" t="s">
        <v>104</v>
      </c>
      <c r="B202" s="68">
        <v>4002</v>
      </c>
      <c r="C202" s="59">
        <v>43229</v>
      </c>
      <c r="D202" s="68">
        <v>4</v>
      </c>
      <c r="E202" s="68" t="s">
        <v>105</v>
      </c>
      <c r="F202" s="68">
        <v>16.579999999999998</v>
      </c>
      <c r="G202" s="68">
        <v>10.3</v>
      </c>
      <c r="H202" s="68">
        <v>0.69</v>
      </c>
      <c r="I202" s="68">
        <v>0.05</v>
      </c>
      <c r="J202" s="68">
        <v>0.24</v>
      </c>
      <c r="K202" s="68">
        <v>0</v>
      </c>
      <c r="L202" s="68">
        <v>0</v>
      </c>
      <c r="M202" s="68">
        <v>-0.1</v>
      </c>
      <c r="N202" s="68">
        <v>0.01</v>
      </c>
      <c r="O202" s="68">
        <v>-0.1</v>
      </c>
      <c r="Q202" s="68">
        <v>0</v>
      </c>
      <c r="R202" s="68">
        <v>0.33</v>
      </c>
      <c r="S202" s="68">
        <v>0.3</v>
      </c>
      <c r="T202" s="68">
        <v>0.23</v>
      </c>
      <c r="U202" s="68">
        <v>28.53</v>
      </c>
      <c r="V202" s="68">
        <v>851.58500000000004</v>
      </c>
      <c r="X202" s="68">
        <f t="shared" si="3"/>
        <v>0.98</v>
      </c>
    </row>
    <row r="203" spans="1:24" x14ac:dyDescent="0.25">
      <c r="A203" s="68" t="s">
        <v>104</v>
      </c>
      <c r="B203" s="68">
        <v>4002</v>
      </c>
      <c r="C203" s="59">
        <v>43229</v>
      </c>
      <c r="D203" s="68">
        <v>5</v>
      </c>
      <c r="E203" s="68" t="s">
        <v>105</v>
      </c>
      <c r="F203" s="68">
        <v>18.86</v>
      </c>
      <c r="G203" s="68">
        <v>10.3</v>
      </c>
      <c r="H203" s="68">
        <v>0.69</v>
      </c>
      <c r="I203" s="68">
        <v>0.05</v>
      </c>
      <c r="J203" s="68">
        <v>0.22</v>
      </c>
      <c r="K203" s="68">
        <v>0</v>
      </c>
      <c r="L203" s="68">
        <v>0</v>
      </c>
      <c r="M203" s="68">
        <v>-7.0000000000000007E-2</v>
      </c>
      <c r="N203" s="68">
        <v>0</v>
      </c>
      <c r="O203" s="68">
        <v>-0.1</v>
      </c>
      <c r="Q203" s="68">
        <v>0</v>
      </c>
      <c r="R203" s="68">
        <v>0.33</v>
      </c>
      <c r="S203" s="68">
        <v>0.3</v>
      </c>
      <c r="T203" s="68">
        <v>0.23</v>
      </c>
      <c r="U203" s="68">
        <v>30.81</v>
      </c>
      <c r="V203" s="68">
        <v>887.23099999999999</v>
      </c>
      <c r="X203" s="68">
        <f t="shared" si="3"/>
        <v>0.96</v>
      </c>
    </row>
    <row r="204" spans="1:24" x14ac:dyDescent="0.25">
      <c r="A204" s="68" t="s">
        <v>104</v>
      </c>
      <c r="B204" s="68">
        <v>4002</v>
      </c>
      <c r="C204" s="59">
        <v>43229</v>
      </c>
      <c r="D204" s="68">
        <v>6</v>
      </c>
      <c r="E204" s="68" t="s">
        <v>105</v>
      </c>
      <c r="F204" s="68">
        <v>26.35</v>
      </c>
      <c r="G204" s="68">
        <v>10.3</v>
      </c>
      <c r="H204" s="68">
        <v>0.69</v>
      </c>
      <c r="I204" s="68">
        <v>0.05</v>
      </c>
      <c r="J204" s="68">
        <v>0.39</v>
      </c>
      <c r="K204" s="68">
        <v>0</v>
      </c>
      <c r="L204" s="68">
        <v>0.51</v>
      </c>
      <c r="M204" s="68">
        <v>-0.03</v>
      </c>
      <c r="N204" s="68">
        <v>0.06</v>
      </c>
      <c r="O204" s="68">
        <v>-0.1</v>
      </c>
      <c r="Q204" s="68">
        <v>0</v>
      </c>
      <c r="R204" s="68">
        <v>0.33</v>
      </c>
      <c r="S204" s="68">
        <v>0.3</v>
      </c>
      <c r="T204" s="68">
        <v>0.23</v>
      </c>
      <c r="U204" s="68">
        <v>39.08</v>
      </c>
      <c r="V204" s="68">
        <v>985.56299999999999</v>
      </c>
      <c r="X204" s="68">
        <f t="shared" si="3"/>
        <v>1.64</v>
      </c>
    </row>
    <row r="205" spans="1:24" x14ac:dyDescent="0.25">
      <c r="A205" s="68" t="s">
        <v>104</v>
      </c>
      <c r="B205" s="68">
        <v>4002</v>
      </c>
      <c r="C205" s="59">
        <v>43229</v>
      </c>
      <c r="D205" s="68">
        <v>7</v>
      </c>
      <c r="E205" s="68" t="s">
        <v>105</v>
      </c>
      <c r="F205" s="68">
        <v>22.29</v>
      </c>
      <c r="G205" s="68">
        <v>10.3</v>
      </c>
      <c r="H205" s="68">
        <v>0.69</v>
      </c>
      <c r="I205" s="68">
        <v>0.05</v>
      </c>
      <c r="J205" s="68">
        <v>0.42</v>
      </c>
      <c r="K205" s="68">
        <v>0</v>
      </c>
      <c r="L205" s="68">
        <v>0.52</v>
      </c>
      <c r="M205" s="68">
        <v>-0.11</v>
      </c>
      <c r="N205" s="68">
        <v>-0.24</v>
      </c>
      <c r="O205" s="68">
        <v>-0.1</v>
      </c>
      <c r="Q205" s="68">
        <v>0</v>
      </c>
      <c r="R205" s="68">
        <v>0.33</v>
      </c>
      <c r="S205" s="68">
        <v>0.3</v>
      </c>
      <c r="T205" s="68">
        <v>0.23</v>
      </c>
      <c r="U205" s="68">
        <v>34.68</v>
      </c>
      <c r="V205" s="68">
        <v>1141.519</v>
      </c>
      <c r="X205" s="68">
        <f t="shared" si="3"/>
        <v>1.68</v>
      </c>
    </row>
    <row r="206" spans="1:24" x14ac:dyDescent="0.25">
      <c r="A206" s="68" t="s">
        <v>104</v>
      </c>
      <c r="B206" s="68">
        <v>4002</v>
      </c>
      <c r="C206" s="59">
        <v>43229</v>
      </c>
      <c r="D206" s="68">
        <v>8</v>
      </c>
      <c r="E206" s="68" t="s">
        <v>106</v>
      </c>
      <c r="F206" s="68">
        <v>20.2</v>
      </c>
      <c r="G206" s="68">
        <v>10.3</v>
      </c>
      <c r="H206" s="68">
        <v>0.69</v>
      </c>
      <c r="I206" s="68">
        <v>0.05</v>
      </c>
      <c r="J206" s="68">
        <v>0.17</v>
      </c>
      <c r="K206" s="68">
        <v>0.42</v>
      </c>
      <c r="L206" s="68">
        <v>0.36</v>
      </c>
      <c r="M206" s="68">
        <v>-0.04</v>
      </c>
      <c r="N206" s="68">
        <v>-0.06</v>
      </c>
      <c r="O206" s="68">
        <v>-0.1</v>
      </c>
      <c r="Q206" s="68">
        <v>0</v>
      </c>
      <c r="R206" s="68">
        <v>0.33</v>
      </c>
      <c r="S206" s="68">
        <v>0.3</v>
      </c>
      <c r="T206" s="68">
        <v>0.23</v>
      </c>
      <c r="U206" s="68">
        <v>32.85</v>
      </c>
      <c r="V206" s="68">
        <v>1234.8330000000001</v>
      </c>
      <c r="X206" s="68">
        <f t="shared" si="3"/>
        <v>1.69</v>
      </c>
    </row>
    <row r="207" spans="1:24" x14ac:dyDescent="0.25">
      <c r="A207" s="68" t="s">
        <v>104</v>
      </c>
      <c r="B207" s="68">
        <v>4002</v>
      </c>
      <c r="C207" s="59">
        <v>43229</v>
      </c>
      <c r="D207" s="68">
        <v>9</v>
      </c>
      <c r="E207" s="68" t="s">
        <v>106</v>
      </c>
      <c r="F207" s="68">
        <v>22.67</v>
      </c>
      <c r="G207" s="68">
        <v>10.3</v>
      </c>
      <c r="H207" s="68">
        <v>0.69</v>
      </c>
      <c r="I207" s="68">
        <v>0.05</v>
      </c>
      <c r="J207" s="68">
        <v>0.11</v>
      </c>
      <c r="K207" s="68">
        <v>0.42</v>
      </c>
      <c r="L207" s="68">
        <v>0.12</v>
      </c>
      <c r="M207" s="68">
        <v>-0.1</v>
      </c>
      <c r="N207" s="68">
        <v>-0.05</v>
      </c>
      <c r="O207" s="68">
        <v>-0.1</v>
      </c>
      <c r="Q207" s="68">
        <v>0</v>
      </c>
      <c r="R207" s="68">
        <v>0.33</v>
      </c>
      <c r="S207" s="68">
        <v>0.3</v>
      </c>
      <c r="T207" s="68">
        <v>0.23</v>
      </c>
      <c r="U207" s="68">
        <v>34.97</v>
      </c>
      <c r="V207" s="68">
        <v>1258.135</v>
      </c>
      <c r="X207" s="68">
        <f t="shared" si="3"/>
        <v>1.3900000000000001</v>
      </c>
    </row>
    <row r="208" spans="1:24" x14ac:dyDescent="0.25">
      <c r="A208" s="68" t="s">
        <v>104</v>
      </c>
      <c r="B208" s="68">
        <v>4002</v>
      </c>
      <c r="C208" s="59">
        <v>43229</v>
      </c>
      <c r="D208" s="68">
        <v>10</v>
      </c>
      <c r="E208" s="68" t="s">
        <v>106</v>
      </c>
      <c r="F208" s="68">
        <v>21.32</v>
      </c>
      <c r="G208" s="68">
        <v>10.3</v>
      </c>
      <c r="H208" s="68">
        <v>0.69</v>
      </c>
      <c r="I208" s="68">
        <v>0.05</v>
      </c>
      <c r="J208" s="68">
        <v>0.09</v>
      </c>
      <c r="K208" s="68">
        <v>0.42</v>
      </c>
      <c r="L208" s="68">
        <v>0.06</v>
      </c>
      <c r="M208" s="68">
        <v>-7.0000000000000007E-2</v>
      </c>
      <c r="N208" s="68">
        <v>-7.0000000000000007E-2</v>
      </c>
      <c r="O208" s="68">
        <v>-0.1</v>
      </c>
      <c r="Q208" s="68">
        <v>0</v>
      </c>
      <c r="R208" s="68">
        <v>0.33</v>
      </c>
      <c r="S208" s="68">
        <v>0.3</v>
      </c>
      <c r="T208" s="68">
        <v>0.23</v>
      </c>
      <c r="U208" s="68">
        <v>33.549999999999997</v>
      </c>
      <c r="V208" s="68">
        <v>1273.8499999999999</v>
      </c>
      <c r="X208" s="68">
        <f t="shared" si="3"/>
        <v>1.31</v>
      </c>
    </row>
    <row r="209" spans="1:24" x14ac:dyDescent="0.25">
      <c r="A209" s="68" t="s">
        <v>104</v>
      </c>
      <c r="B209" s="68">
        <v>4002</v>
      </c>
      <c r="C209" s="59">
        <v>43229</v>
      </c>
      <c r="D209" s="68">
        <v>11</v>
      </c>
      <c r="E209" s="68" t="s">
        <v>106</v>
      </c>
      <c r="F209" s="68">
        <v>36.520000000000003</v>
      </c>
      <c r="G209" s="68">
        <v>10.3</v>
      </c>
      <c r="H209" s="68">
        <v>0.69</v>
      </c>
      <c r="I209" s="68">
        <v>0.05</v>
      </c>
      <c r="J209" s="68">
        <v>0.22</v>
      </c>
      <c r="K209" s="68">
        <v>0.41</v>
      </c>
      <c r="L209" s="68">
        <v>0.68</v>
      </c>
      <c r="M209" s="68">
        <v>-0.05</v>
      </c>
      <c r="N209" s="68">
        <v>-0.02</v>
      </c>
      <c r="O209" s="68">
        <v>-0.1</v>
      </c>
      <c r="Q209" s="68">
        <v>0</v>
      </c>
      <c r="R209" s="68">
        <v>0.33</v>
      </c>
      <c r="S209" s="68">
        <v>0.3</v>
      </c>
      <c r="T209" s="68">
        <v>0.23</v>
      </c>
      <c r="U209" s="68">
        <v>49.56</v>
      </c>
      <c r="V209" s="68">
        <v>1302.1949999999999</v>
      </c>
      <c r="X209" s="68">
        <f t="shared" si="3"/>
        <v>2.0499999999999998</v>
      </c>
    </row>
    <row r="210" spans="1:24" x14ac:dyDescent="0.25">
      <c r="A210" s="68" t="s">
        <v>104</v>
      </c>
      <c r="B210" s="68">
        <v>4002</v>
      </c>
      <c r="C210" s="59">
        <v>43229</v>
      </c>
      <c r="D210" s="68">
        <v>12</v>
      </c>
      <c r="E210" s="68" t="s">
        <v>106</v>
      </c>
      <c r="F210" s="68">
        <v>39.299999999999997</v>
      </c>
      <c r="G210" s="68">
        <v>10.3</v>
      </c>
      <c r="H210" s="68">
        <v>0.69</v>
      </c>
      <c r="I210" s="68">
        <v>0.05</v>
      </c>
      <c r="J210" s="68">
        <v>0.24</v>
      </c>
      <c r="K210" s="68">
        <v>0.39</v>
      </c>
      <c r="L210" s="68">
        <v>0.48</v>
      </c>
      <c r="M210" s="68">
        <v>-0.11</v>
      </c>
      <c r="N210" s="68">
        <v>-0.04</v>
      </c>
      <c r="O210" s="68">
        <v>-0.1</v>
      </c>
      <c r="Q210" s="68">
        <v>0</v>
      </c>
      <c r="R210" s="68">
        <v>0.33</v>
      </c>
      <c r="S210" s="68">
        <v>0.3</v>
      </c>
      <c r="T210" s="68">
        <v>0.23</v>
      </c>
      <c r="U210" s="68">
        <v>52.06</v>
      </c>
      <c r="V210" s="68">
        <v>1318.7909999999999</v>
      </c>
      <c r="X210" s="68">
        <f t="shared" si="3"/>
        <v>1.85</v>
      </c>
    </row>
    <row r="211" spans="1:24" x14ac:dyDescent="0.25">
      <c r="A211" s="68" t="s">
        <v>104</v>
      </c>
      <c r="B211" s="68">
        <v>4002</v>
      </c>
      <c r="C211" s="59">
        <v>43229</v>
      </c>
      <c r="D211" s="68">
        <v>13</v>
      </c>
      <c r="E211" s="68" t="s">
        <v>106</v>
      </c>
      <c r="F211" s="68">
        <v>32.69</v>
      </c>
      <c r="G211" s="68">
        <v>10.3</v>
      </c>
      <c r="H211" s="68">
        <v>0.69</v>
      </c>
      <c r="I211" s="68">
        <v>0.05</v>
      </c>
      <c r="J211" s="68">
        <v>0.18</v>
      </c>
      <c r="K211" s="68">
        <v>0.39</v>
      </c>
      <c r="L211" s="68">
        <v>0.81</v>
      </c>
      <c r="M211" s="68">
        <v>0.01</v>
      </c>
      <c r="N211" s="68">
        <v>-0.05</v>
      </c>
      <c r="O211" s="68">
        <v>-0.1</v>
      </c>
      <c r="Q211" s="68">
        <v>0.01</v>
      </c>
      <c r="R211" s="68">
        <v>0.33</v>
      </c>
      <c r="S211" s="68">
        <v>0.3</v>
      </c>
      <c r="T211" s="68">
        <v>0.23</v>
      </c>
      <c r="U211" s="68">
        <v>45.84</v>
      </c>
      <c r="V211" s="68">
        <v>1325.624</v>
      </c>
      <c r="X211" s="68">
        <f t="shared" si="3"/>
        <v>2.13</v>
      </c>
    </row>
    <row r="212" spans="1:24" x14ac:dyDescent="0.25">
      <c r="A212" s="68" t="s">
        <v>104</v>
      </c>
      <c r="B212" s="68">
        <v>4002</v>
      </c>
      <c r="C212" s="59">
        <v>43229</v>
      </c>
      <c r="D212" s="68">
        <v>14</v>
      </c>
      <c r="E212" s="68" t="s">
        <v>106</v>
      </c>
      <c r="F212" s="68">
        <v>26.52</v>
      </c>
      <c r="G212" s="68">
        <v>10.3</v>
      </c>
      <c r="H212" s="68">
        <v>0.69</v>
      </c>
      <c r="I212" s="68">
        <v>0.05</v>
      </c>
      <c r="J212" s="68">
        <v>0.17</v>
      </c>
      <c r="K212" s="68">
        <v>0.41</v>
      </c>
      <c r="L212" s="68">
        <v>0.38</v>
      </c>
      <c r="M212" s="68">
        <v>0.02</v>
      </c>
      <c r="N212" s="68">
        <v>-0.08</v>
      </c>
      <c r="O212" s="68">
        <v>-0.1</v>
      </c>
      <c r="Q212" s="68">
        <v>0.01</v>
      </c>
      <c r="R212" s="68">
        <v>0.33</v>
      </c>
      <c r="S212" s="68">
        <v>0.3</v>
      </c>
      <c r="T212" s="68">
        <v>0.23</v>
      </c>
      <c r="U212" s="68">
        <v>39.229999999999997</v>
      </c>
      <c r="V212" s="68">
        <v>1338.202</v>
      </c>
      <c r="X212" s="68">
        <f t="shared" si="3"/>
        <v>1.7100000000000002</v>
      </c>
    </row>
    <row r="213" spans="1:24" x14ac:dyDescent="0.25">
      <c r="A213" s="68" t="s">
        <v>104</v>
      </c>
      <c r="B213" s="68">
        <v>4002</v>
      </c>
      <c r="C213" s="59">
        <v>43229</v>
      </c>
      <c r="D213" s="68">
        <v>15</v>
      </c>
      <c r="E213" s="68" t="s">
        <v>106</v>
      </c>
      <c r="F213" s="68">
        <v>21.84</v>
      </c>
      <c r="G213" s="68">
        <v>10.3</v>
      </c>
      <c r="H213" s="68">
        <v>0.69</v>
      </c>
      <c r="I213" s="68">
        <v>0.05</v>
      </c>
      <c r="J213" s="68">
        <v>0.1</v>
      </c>
      <c r="K213" s="68">
        <v>0.4</v>
      </c>
      <c r="L213" s="68">
        <v>0</v>
      </c>
      <c r="M213" s="68">
        <v>-7.0000000000000007E-2</v>
      </c>
      <c r="N213" s="68">
        <v>-0.11</v>
      </c>
      <c r="O213" s="68">
        <v>-0.1</v>
      </c>
      <c r="Q213" s="68">
        <v>0.01</v>
      </c>
      <c r="R213" s="68">
        <v>0.33</v>
      </c>
      <c r="S213" s="68">
        <v>0.3</v>
      </c>
      <c r="T213" s="68">
        <v>0.23</v>
      </c>
      <c r="U213" s="68">
        <v>33.97</v>
      </c>
      <c r="V213" s="68">
        <v>1340.77</v>
      </c>
      <c r="X213" s="68">
        <f t="shared" si="3"/>
        <v>1.25</v>
      </c>
    </row>
    <row r="214" spans="1:24" x14ac:dyDescent="0.25">
      <c r="A214" s="68" t="s">
        <v>104</v>
      </c>
      <c r="B214" s="68">
        <v>4002</v>
      </c>
      <c r="C214" s="59">
        <v>43229</v>
      </c>
      <c r="D214" s="68">
        <v>16</v>
      </c>
      <c r="E214" s="68" t="s">
        <v>106</v>
      </c>
      <c r="F214" s="68">
        <v>31.62</v>
      </c>
      <c r="G214" s="68">
        <v>10.3</v>
      </c>
      <c r="H214" s="68">
        <v>0.69</v>
      </c>
      <c r="I214" s="68">
        <v>0.05</v>
      </c>
      <c r="J214" s="68">
        <v>0.16</v>
      </c>
      <c r="K214" s="68">
        <v>0.4</v>
      </c>
      <c r="L214" s="68">
        <v>0.31</v>
      </c>
      <c r="M214" s="68">
        <v>-0.03</v>
      </c>
      <c r="N214" s="68">
        <v>-0.09</v>
      </c>
      <c r="O214" s="68">
        <v>-0.1</v>
      </c>
      <c r="Q214" s="68">
        <v>0.01</v>
      </c>
      <c r="R214" s="68">
        <v>0.33</v>
      </c>
      <c r="S214" s="68">
        <v>0.3</v>
      </c>
      <c r="T214" s="68">
        <v>0.23</v>
      </c>
      <c r="U214" s="68">
        <v>44.18</v>
      </c>
      <c r="V214" s="68">
        <v>1344.481</v>
      </c>
      <c r="X214" s="68">
        <f t="shared" si="3"/>
        <v>1.62</v>
      </c>
    </row>
    <row r="215" spans="1:24" x14ac:dyDescent="0.25">
      <c r="A215" s="68" t="s">
        <v>104</v>
      </c>
      <c r="B215" s="68">
        <v>4002</v>
      </c>
      <c r="C215" s="59">
        <v>43229</v>
      </c>
      <c r="D215" s="68">
        <v>17</v>
      </c>
      <c r="E215" s="68" t="s">
        <v>106</v>
      </c>
      <c r="F215" s="68">
        <v>27.97</v>
      </c>
      <c r="G215" s="68">
        <v>10.3</v>
      </c>
      <c r="H215" s="68">
        <v>0.69</v>
      </c>
      <c r="I215" s="68">
        <v>0.05</v>
      </c>
      <c r="J215" s="68">
        <v>0.09</v>
      </c>
      <c r="K215" s="68">
        <v>0.39</v>
      </c>
      <c r="L215" s="68">
        <v>0.09</v>
      </c>
      <c r="M215" s="68">
        <v>-0.03</v>
      </c>
      <c r="N215" s="68">
        <v>-0.09</v>
      </c>
      <c r="O215" s="68">
        <v>-0.1</v>
      </c>
      <c r="Q215" s="68">
        <v>0.01</v>
      </c>
      <c r="R215" s="68">
        <v>0.33</v>
      </c>
      <c r="S215" s="68">
        <v>0.3</v>
      </c>
      <c r="T215" s="68">
        <v>0.23</v>
      </c>
      <c r="U215" s="68">
        <v>40.229999999999997</v>
      </c>
      <c r="V215" s="68">
        <v>1351.6659999999999</v>
      </c>
      <c r="X215" s="68">
        <f t="shared" si="3"/>
        <v>1.32</v>
      </c>
    </row>
    <row r="216" spans="1:24" x14ac:dyDescent="0.25">
      <c r="A216" s="68" t="s">
        <v>104</v>
      </c>
      <c r="B216" s="68">
        <v>4002</v>
      </c>
      <c r="C216" s="59">
        <v>43229</v>
      </c>
      <c r="D216" s="68">
        <v>18</v>
      </c>
      <c r="E216" s="68" t="s">
        <v>106</v>
      </c>
      <c r="F216" s="68">
        <v>25.89</v>
      </c>
      <c r="G216" s="68">
        <v>10.3</v>
      </c>
      <c r="H216" s="68">
        <v>0.69</v>
      </c>
      <c r="I216" s="68">
        <v>0.05</v>
      </c>
      <c r="J216" s="68">
        <v>0.06</v>
      </c>
      <c r="K216" s="68">
        <v>0.39</v>
      </c>
      <c r="L216" s="68">
        <v>0.04</v>
      </c>
      <c r="M216" s="68">
        <v>-0.02</v>
      </c>
      <c r="N216" s="68">
        <v>-0.09</v>
      </c>
      <c r="O216" s="68">
        <v>-0.1</v>
      </c>
      <c r="Q216" s="68">
        <v>0.01</v>
      </c>
      <c r="R216" s="68">
        <v>0.33</v>
      </c>
      <c r="S216" s="68">
        <v>0.3</v>
      </c>
      <c r="T216" s="68">
        <v>0.23</v>
      </c>
      <c r="U216" s="68">
        <v>38.08</v>
      </c>
      <c r="V216" s="68">
        <v>1355.9380000000001</v>
      </c>
      <c r="X216" s="68">
        <f t="shared" si="3"/>
        <v>1.24</v>
      </c>
    </row>
    <row r="217" spans="1:24" x14ac:dyDescent="0.25">
      <c r="A217" s="68" t="s">
        <v>104</v>
      </c>
      <c r="B217" s="68">
        <v>4002</v>
      </c>
      <c r="C217" s="59">
        <v>43229</v>
      </c>
      <c r="D217" s="68">
        <v>19</v>
      </c>
      <c r="E217" s="68" t="s">
        <v>106</v>
      </c>
      <c r="F217" s="68">
        <v>21.37</v>
      </c>
      <c r="G217" s="68">
        <v>10.3</v>
      </c>
      <c r="H217" s="68">
        <v>0.69</v>
      </c>
      <c r="I217" s="68">
        <v>0.05</v>
      </c>
      <c r="J217" s="68">
        <v>0.05</v>
      </c>
      <c r="K217" s="68">
        <v>0.39</v>
      </c>
      <c r="L217" s="68">
        <v>0</v>
      </c>
      <c r="M217" s="68">
        <v>-0.04</v>
      </c>
      <c r="N217" s="68">
        <v>-0.1</v>
      </c>
      <c r="O217" s="68">
        <v>-0.1</v>
      </c>
      <c r="Q217" s="68">
        <v>0</v>
      </c>
      <c r="R217" s="68">
        <v>0.33</v>
      </c>
      <c r="S217" s="68">
        <v>0.3</v>
      </c>
      <c r="T217" s="68">
        <v>0.23</v>
      </c>
      <c r="U217" s="68">
        <v>33.47</v>
      </c>
      <c r="V217" s="68">
        <v>1346.3989999999999</v>
      </c>
      <c r="X217" s="68">
        <f t="shared" si="3"/>
        <v>1.1800000000000002</v>
      </c>
    </row>
    <row r="218" spans="1:24" x14ac:dyDescent="0.25">
      <c r="A218" s="68" t="s">
        <v>104</v>
      </c>
      <c r="B218" s="68">
        <v>4002</v>
      </c>
      <c r="C218" s="59">
        <v>43229</v>
      </c>
      <c r="D218" s="68">
        <v>20</v>
      </c>
      <c r="E218" s="68" t="s">
        <v>106</v>
      </c>
      <c r="F218" s="68">
        <v>24.46</v>
      </c>
      <c r="G218" s="68">
        <v>10.3</v>
      </c>
      <c r="H218" s="68">
        <v>0.69</v>
      </c>
      <c r="I218" s="68">
        <v>0.05</v>
      </c>
      <c r="J218" s="68">
        <v>7.0000000000000007E-2</v>
      </c>
      <c r="K218" s="68">
        <v>0.39</v>
      </c>
      <c r="L218" s="68">
        <v>0.17</v>
      </c>
      <c r="M218" s="68">
        <v>-0.03</v>
      </c>
      <c r="N218" s="68">
        <v>-0.09</v>
      </c>
      <c r="O218" s="68">
        <v>-0.1</v>
      </c>
      <c r="Q218" s="68">
        <v>0</v>
      </c>
      <c r="R218" s="68">
        <v>0.33</v>
      </c>
      <c r="S218" s="68">
        <v>0.3</v>
      </c>
      <c r="T218" s="68">
        <v>0.23</v>
      </c>
      <c r="U218" s="68">
        <v>36.770000000000003</v>
      </c>
      <c r="V218" s="68">
        <v>1333.444</v>
      </c>
      <c r="X218" s="68">
        <f t="shared" si="3"/>
        <v>1.37</v>
      </c>
    </row>
    <row r="219" spans="1:24" x14ac:dyDescent="0.25">
      <c r="A219" s="68" t="s">
        <v>104</v>
      </c>
      <c r="B219" s="68">
        <v>4002</v>
      </c>
      <c r="C219" s="59">
        <v>43229</v>
      </c>
      <c r="D219" s="68">
        <v>21</v>
      </c>
      <c r="E219" s="68" t="s">
        <v>106</v>
      </c>
      <c r="F219" s="68">
        <v>26.74</v>
      </c>
      <c r="G219" s="68">
        <v>10.3</v>
      </c>
      <c r="H219" s="68">
        <v>0.69</v>
      </c>
      <c r="I219" s="68">
        <v>0.05</v>
      </c>
      <c r="J219" s="68">
        <v>0.14000000000000001</v>
      </c>
      <c r="K219" s="68">
        <v>0.38</v>
      </c>
      <c r="L219" s="68">
        <v>0.27</v>
      </c>
      <c r="M219" s="68">
        <v>-0.05</v>
      </c>
      <c r="N219" s="68">
        <v>-0.08</v>
      </c>
      <c r="O219" s="68">
        <v>-0.1</v>
      </c>
      <c r="Q219" s="68">
        <v>0</v>
      </c>
      <c r="R219" s="68">
        <v>0.33</v>
      </c>
      <c r="S219" s="68">
        <v>0.3</v>
      </c>
      <c r="T219" s="68">
        <v>0.23</v>
      </c>
      <c r="U219" s="68">
        <v>39.200000000000003</v>
      </c>
      <c r="V219" s="68">
        <v>1347.059</v>
      </c>
      <c r="X219" s="68">
        <f t="shared" si="3"/>
        <v>1.53</v>
      </c>
    </row>
    <row r="220" spans="1:24" x14ac:dyDescent="0.25">
      <c r="A220" s="68" t="s">
        <v>104</v>
      </c>
      <c r="B220" s="68">
        <v>4002</v>
      </c>
      <c r="C220" s="59">
        <v>43229</v>
      </c>
      <c r="D220" s="68">
        <v>22</v>
      </c>
      <c r="E220" s="68" t="s">
        <v>106</v>
      </c>
      <c r="F220" s="68">
        <v>30.04</v>
      </c>
      <c r="G220" s="68">
        <v>10.3</v>
      </c>
      <c r="H220" s="68">
        <v>0.69</v>
      </c>
      <c r="I220" s="68">
        <v>0.05</v>
      </c>
      <c r="J220" s="68">
        <v>0.38</v>
      </c>
      <c r="K220" s="68">
        <v>0.41</v>
      </c>
      <c r="L220" s="68">
        <v>0.71</v>
      </c>
      <c r="M220" s="68">
        <v>-0.11</v>
      </c>
      <c r="N220" s="68">
        <v>0.2</v>
      </c>
      <c r="O220" s="68">
        <v>-0.1</v>
      </c>
      <c r="Q220" s="68">
        <v>0</v>
      </c>
      <c r="R220" s="68">
        <v>0.33</v>
      </c>
      <c r="S220" s="68">
        <v>0.3</v>
      </c>
      <c r="T220" s="68">
        <v>0.23</v>
      </c>
      <c r="U220" s="68">
        <v>43.43</v>
      </c>
      <c r="V220" s="68">
        <v>1253.722</v>
      </c>
      <c r="X220" s="68">
        <f t="shared" si="3"/>
        <v>2.2400000000000002</v>
      </c>
    </row>
    <row r="221" spans="1:24" x14ac:dyDescent="0.25">
      <c r="A221" s="68" t="s">
        <v>104</v>
      </c>
      <c r="B221" s="68">
        <v>4002</v>
      </c>
      <c r="C221" s="59">
        <v>43229</v>
      </c>
      <c r="D221" s="68">
        <v>23</v>
      </c>
      <c r="E221" s="68" t="s">
        <v>106</v>
      </c>
      <c r="F221" s="68">
        <v>11.38</v>
      </c>
      <c r="G221" s="68">
        <v>10.3</v>
      </c>
      <c r="H221" s="68">
        <v>0.69</v>
      </c>
      <c r="I221" s="68">
        <v>0.05</v>
      </c>
      <c r="J221" s="68">
        <v>0.2</v>
      </c>
      <c r="K221" s="68">
        <v>0.45</v>
      </c>
      <c r="L221" s="68">
        <v>0.08</v>
      </c>
      <c r="M221" s="68">
        <v>0</v>
      </c>
      <c r="N221" s="68">
        <v>0.13</v>
      </c>
      <c r="O221" s="68">
        <v>-0.1</v>
      </c>
      <c r="Q221" s="68">
        <v>0</v>
      </c>
      <c r="R221" s="68">
        <v>0.33</v>
      </c>
      <c r="S221" s="68">
        <v>0.3</v>
      </c>
      <c r="T221" s="68">
        <v>0.23</v>
      </c>
      <c r="U221" s="68">
        <v>24.04</v>
      </c>
      <c r="V221" s="68">
        <v>1112.704</v>
      </c>
      <c r="X221" s="68">
        <f t="shared" si="3"/>
        <v>1.47</v>
      </c>
    </row>
    <row r="222" spans="1:24" x14ac:dyDescent="0.25">
      <c r="A222" s="68" t="s">
        <v>104</v>
      </c>
      <c r="B222" s="68">
        <v>4002</v>
      </c>
      <c r="C222" s="59">
        <v>43229</v>
      </c>
      <c r="D222" s="68">
        <v>24</v>
      </c>
      <c r="E222" s="68" t="s">
        <v>105</v>
      </c>
      <c r="F222" s="68">
        <v>3.17</v>
      </c>
      <c r="G222" s="68">
        <v>10.3</v>
      </c>
      <c r="H222" s="68">
        <v>0.69</v>
      </c>
      <c r="I222" s="68">
        <v>0.05</v>
      </c>
      <c r="J222" s="68">
        <v>0.38</v>
      </c>
      <c r="K222" s="68">
        <v>0</v>
      </c>
      <c r="L222" s="68">
        <v>0</v>
      </c>
      <c r="M222" s="68">
        <v>-0.01</v>
      </c>
      <c r="N222" s="68">
        <v>-0.1</v>
      </c>
      <c r="O222" s="68">
        <v>-0.1</v>
      </c>
      <c r="Q222" s="68">
        <v>0</v>
      </c>
      <c r="R222" s="68">
        <v>0.33</v>
      </c>
      <c r="S222" s="68">
        <v>0.3</v>
      </c>
      <c r="T222" s="68">
        <v>0.23</v>
      </c>
      <c r="U222" s="68">
        <v>15.24</v>
      </c>
      <c r="V222" s="68">
        <v>995.09799999999996</v>
      </c>
      <c r="X222" s="68">
        <f t="shared" si="3"/>
        <v>1.1200000000000001</v>
      </c>
    </row>
    <row r="223" spans="1:24" x14ac:dyDescent="0.25">
      <c r="A223" s="68" t="s">
        <v>104</v>
      </c>
      <c r="B223" s="68">
        <v>4002</v>
      </c>
      <c r="C223" s="59">
        <v>43230</v>
      </c>
      <c r="D223" s="68">
        <v>1</v>
      </c>
      <c r="E223" s="68" t="s">
        <v>105</v>
      </c>
      <c r="F223" s="68">
        <v>35.18</v>
      </c>
      <c r="G223" s="68">
        <v>10.3</v>
      </c>
      <c r="H223" s="68">
        <v>2.2799999999999998</v>
      </c>
      <c r="I223" s="68">
        <v>0.05</v>
      </c>
      <c r="J223" s="68">
        <v>0.3</v>
      </c>
      <c r="K223" s="68">
        <v>0</v>
      </c>
      <c r="L223" s="68">
        <v>0</v>
      </c>
      <c r="M223" s="68">
        <v>-0.15</v>
      </c>
      <c r="N223" s="68">
        <v>-0.13</v>
      </c>
      <c r="O223" s="68">
        <v>-0.1</v>
      </c>
      <c r="Q223" s="68">
        <v>0</v>
      </c>
      <c r="R223" s="68">
        <v>0.33</v>
      </c>
      <c r="S223" s="68">
        <v>0.3</v>
      </c>
      <c r="T223" s="68">
        <v>0.23</v>
      </c>
      <c r="U223" s="68">
        <v>48.59</v>
      </c>
      <c r="V223" s="68">
        <v>921.15599999999995</v>
      </c>
      <c r="X223" s="68">
        <f t="shared" si="3"/>
        <v>2.6299999999999994</v>
      </c>
    </row>
    <row r="224" spans="1:24" x14ac:dyDescent="0.25">
      <c r="A224" s="68" t="s">
        <v>104</v>
      </c>
      <c r="B224" s="68">
        <v>4002</v>
      </c>
      <c r="C224" s="59">
        <v>43230</v>
      </c>
      <c r="D224" s="68">
        <v>2</v>
      </c>
      <c r="E224" s="68" t="s">
        <v>105</v>
      </c>
      <c r="F224" s="68">
        <v>0.61</v>
      </c>
      <c r="G224" s="68">
        <v>10.3</v>
      </c>
      <c r="H224" s="68">
        <v>2.2799999999999998</v>
      </c>
      <c r="I224" s="68">
        <v>0.05</v>
      </c>
      <c r="J224" s="68">
        <v>0.28999999999999998</v>
      </c>
      <c r="K224" s="68">
        <v>0</v>
      </c>
      <c r="L224" s="68">
        <v>0</v>
      </c>
      <c r="M224" s="68">
        <v>-0.01</v>
      </c>
      <c r="N224" s="68">
        <v>-0.03</v>
      </c>
      <c r="O224" s="68">
        <v>-0.1</v>
      </c>
      <c r="Q224" s="68">
        <v>0</v>
      </c>
      <c r="R224" s="68">
        <v>0.33</v>
      </c>
      <c r="S224" s="68">
        <v>0.3</v>
      </c>
      <c r="T224" s="68">
        <v>0.23</v>
      </c>
      <c r="U224" s="68">
        <v>14.25</v>
      </c>
      <c r="V224" s="68">
        <v>881.548</v>
      </c>
      <c r="X224" s="68">
        <f t="shared" si="3"/>
        <v>2.6199999999999997</v>
      </c>
    </row>
    <row r="225" spans="1:24" x14ac:dyDescent="0.25">
      <c r="A225" s="68" t="s">
        <v>104</v>
      </c>
      <c r="B225" s="68">
        <v>4002</v>
      </c>
      <c r="C225" s="59">
        <v>43230</v>
      </c>
      <c r="D225" s="68">
        <v>3</v>
      </c>
      <c r="E225" s="68" t="s">
        <v>105</v>
      </c>
      <c r="F225" s="68">
        <v>-18.86</v>
      </c>
      <c r="G225" s="68">
        <v>10.3</v>
      </c>
      <c r="H225" s="68">
        <v>2.2799999999999998</v>
      </c>
      <c r="I225" s="68">
        <v>0.05</v>
      </c>
      <c r="J225" s="68">
        <v>0.38</v>
      </c>
      <c r="K225" s="68">
        <v>0</v>
      </c>
      <c r="L225" s="68">
        <v>0</v>
      </c>
      <c r="M225" s="68">
        <v>-0.02</v>
      </c>
      <c r="N225" s="68">
        <v>0</v>
      </c>
      <c r="O225" s="68">
        <v>-0.1</v>
      </c>
      <c r="Q225" s="68">
        <v>0</v>
      </c>
      <c r="R225" s="68">
        <v>0.33</v>
      </c>
      <c r="S225" s="68">
        <v>0.3</v>
      </c>
      <c r="T225" s="68">
        <v>0.23</v>
      </c>
      <c r="U225" s="68">
        <v>-5.1100000000000003</v>
      </c>
      <c r="V225" s="68">
        <v>859.899</v>
      </c>
      <c r="X225" s="68">
        <f t="shared" si="3"/>
        <v>2.7099999999999995</v>
      </c>
    </row>
    <row r="226" spans="1:24" x14ac:dyDescent="0.25">
      <c r="A226" s="68" t="s">
        <v>104</v>
      </c>
      <c r="B226" s="68">
        <v>4002</v>
      </c>
      <c r="C226" s="59">
        <v>43230</v>
      </c>
      <c r="D226" s="68">
        <v>4</v>
      </c>
      <c r="E226" s="68" t="s">
        <v>105</v>
      </c>
      <c r="F226" s="68">
        <v>-2.06</v>
      </c>
      <c r="G226" s="68">
        <v>10.3</v>
      </c>
      <c r="H226" s="68">
        <v>2.2799999999999998</v>
      </c>
      <c r="I226" s="68">
        <v>0.05</v>
      </c>
      <c r="J226" s="68">
        <v>0.39</v>
      </c>
      <c r="K226" s="68">
        <v>0</v>
      </c>
      <c r="L226" s="68">
        <v>0</v>
      </c>
      <c r="M226" s="68">
        <v>0.01</v>
      </c>
      <c r="N226" s="68">
        <v>-0.04</v>
      </c>
      <c r="O226" s="68">
        <v>-0.1</v>
      </c>
      <c r="Q226" s="68">
        <v>0</v>
      </c>
      <c r="R226" s="68">
        <v>0.33</v>
      </c>
      <c r="S226" s="68">
        <v>0.3</v>
      </c>
      <c r="T226" s="68">
        <v>0.23</v>
      </c>
      <c r="U226" s="68">
        <v>11.69</v>
      </c>
      <c r="V226" s="68">
        <v>864.71600000000001</v>
      </c>
      <c r="X226" s="68">
        <f t="shared" si="3"/>
        <v>2.7199999999999998</v>
      </c>
    </row>
    <row r="227" spans="1:24" x14ac:dyDescent="0.25">
      <c r="A227" s="68" t="s">
        <v>104</v>
      </c>
      <c r="B227" s="68">
        <v>4002</v>
      </c>
      <c r="C227" s="59">
        <v>43230</v>
      </c>
      <c r="D227" s="68">
        <v>5</v>
      </c>
      <c r="E227" s="68" t="s">
        <v>105</v>
      </c>
      <c r="F227" s="68">
        <v>4.6399999999999997</v>
      </c>
      <c r="G227" s="68">
        <v>10.3</v>
      </c>
      <c r="H227" s="68">
        <v>2.2799999999999998</v>
      </c>
      <c r="I227" s="68">
        <v>0.05</v>
      </c>
      <c r="J227" s="68">
        <v>0.23</v>
      </c>
      <c r="K227" s="68">
        <v>0</v>
      </c>
      <c r="L227" s="68">
        <v>0</v>
      </c>
      <c r="M227" s="68">
        <v>-0.02</v>
      </c>
      <c r="N227" s="68">
        <v>-0.03</v>
      </c>
      <c r="O227" s="68">
        <v>-0.1</v>
      </c>
      <c r="Q227" s="68">
        <v>0</v>
      </c>
      <c r="R227" s="68">
        <v>0.33</v>
      </c>
      <c r="S227" s="68">
        <v>0.3</v>
      </c>
      <c r="T227" s="68">
        <v>0.23</v>
      </c>
      <c r="U227" s="68">
        <v>18.21</v>
      </c>
      <c r="V227" s="68">
        <v>898.95399999999995</v>
      </c>
      <c r="X227" s="68">
        <f t="shared" si="3"/>
        <v>2.5599999999999996</v>
      </c>
    </row>
    <row r="228" spans="1:24" x14ac:dyDescent="0.25">
      <c r="A228" s="68" t="s">
        <v>104</v>
      </c>
      <c r="B228" s="68">
        <v>4002</v>
      </c>
      <c r="C228" s="59">
        <v>43230</v>
      </c>
      <c r="D228" s="68">
        <v>6</v>
      </c>
      <c r="E228" s="68" t="s">
        <v>105</v>
      </c>
      <c r="F228" s="68">
        <v>21.49</v>
      </c>
      <c r="G228" s="68">
        <v>10.3</v>
      </c>
      <c r="H228" s="68">
        <v>2.2799999999999998</v>
      </c>
      <c r="I228" s="68">
        <v>0.05</v>
      </c>
      <c r="J228" s="68">
        <v>0.4</v>
      </c>
      <c r="K228" s="68">
        <v>0</v>
      </c>
      <c r="L228" s="68">
        <v>0</v>
      </c>
      <c r="M228" s="68">
        <v>-0.02</v>
      </c>
      <c r="N228" s="68">
        <v>0.17</v>
      </c>
      <c r="O228" s="68">
        <v>-0.1</v>
      </c>
      <c r="Q228" s="68">
        <v>0</v>
      </c>
      <c r="R228" s="68">
        <v>0.33</v>
      </c>
      <c r="S228" s="68">
        <v>0.3</v>
      </c>
      <c r="T228" s="68">
        <v>0.23</v>
      </c>
      <c r="U228" s="68">
        <v>35.43</v>
      </c>
      <c r="V228" s="68">
        <v>995.11199999999997</v>
      </c>
      <c r="X228" s="68">
        <f t="shared" si="3"/>
        <v>2.7299999999999995</v>
      </c>
    </row>
    <row r="229" spans="1:24" x14ac:dyDescent="0.25">
      <c r="A229" s="68" t="s">
        <v>104</v>
      </c>
      <c r="B229" s="68">
        <v>4002</v>
      </c>
      <c r="C229" s="59">
        <v>43230</v>
      </c>
      <c r="D229" s="68">
        <v>7</v>
      </c>
      <c r="E229" s="68" t="s">
        <v>105</v>
      </c>
      <c r="F229" s="68">
        <v>14.23</v>
      </c>
      <c r="G229" s="68">
        <v>10.3</v>
      </c>
      <c r="H229" s="68">
        <v>2.2799999999999998</v>
      </c>
      <c r="I229" s="68">
        <v>0.05</v>
      </c>
      <c r="J229" s="68">
        <v>0.31</v>
      </c>
      <c r="K229" s="68">
        <v>0</v>
      </c>
      <c r="L229" s="68">
        <v>0.05</v>
      </c>
      <c r="M229" s="68">
        <v>-0.03</v>
      </c>
      <c r="N229" s="68">
        <v>0.03</v>
      </c>
      <c r="O229" s="68">
        <v>-0.1</v>
      </c>
      <c r="Q229" s="68">
        <v>0</v>
      </c>
      <c r="R229" s="68">
        <v>0.33</v>
      </c>
      <c r="S229" s="68">
        <v>0.3</v>
      </c>
      <c r="T229" s="68">
        <v>0.23</v>
      </c>
      <c r="U229" s="68">
        <v>27.98</v>
      </c>
      <c r="V229" s="68">
        <v>1146.586</v>
      </c>
      <c r="X229" s="68">
        <f t="shared" si="3"/>
        <v>2.6899999999999995</v>
      </c>
    </row>
    <row r="230" spans="1:24" x14ac:dyDescent="0.25">
      <c r="A230" s="68" t="s">
        <v>104</v>
      </c>
      <c r="B230" s="68">
        <v>4002</v>
      </c>
      <c r="C230" s="59">
        <v>43230</v>
      </c>
      <c r="D230" s="68">
        <v>8</v>
      </c>
      <c r="E230" s="68" t="s">
        <v>106</v>
      </c>
      <c r="F230" s="68">
        <v>7.08</v>
      </c>
      <c r="G230" s="68">
        <v>10.3</v>
      </c>
      <c r="H230" s="68">
        <v>2.2799999999999998</v>
      </c>
      <c r="I230" s="68">
        <v>0.05</v>
      </c>
      <c r="J230" s="68">
        <v>0.42</v>
      </c>
      <c r="K230" s="68">
        <v>0.42</v>
      </c>
      <c r="L230" s="68">
        <v>0</v>
      </c>
      <c r="M230" s="68">
        <v>0</v>
      </c>
      <c r="N230" s="68">
        <v>-0.17</v>
      </c>
      <c r="O230" s="68">
        <v>-0.1</v>
      </c>
      <c r="Q230" s="68">
        <v>0.01</v>
      </c>
      <c r="R230" s="68">
        <v>0.33</v>
      </c>
      <c r="S230" s="68">
        <v>0.3</v>
      </c>
      <c r="T230" s="68">
        <v>0.23</v>
      </c>
      <c r="U230" s="68">
        <v>21.15</v>
      </c>
      <c r="V230" s="68">
        <v>1239.212</v>
      </c>
      <c r="X230" s="68">
        <f t="shared" si="3"/>
        <v>3.1799999999999993</v>
      </c>
    </row>
    <row r="231" spans="1:24" x14ac:dyDescent="0.25">
      <c r="A231" s="68" t="s">
        <v>104</v>
      </c>
      <c r="B231" s="68">
        <v>4002</v>
      </c>
      <c r="C231" s="59">
        <v>43230</v>
      </c>
      <c r="D231" s="68">
        <v>9</v>
      </c>
      <c r="E231" s="68" t="s">
        <v>106</v>
      </c>
      <c r="F231" s="68">
        <v>16.39</v>
      </c>
      <c r="G231" s="68">
        <v>10.3</v>
      </c>
      <c r="H231" s="68">
        <v>2.2799999999999998</v>
      </c>
      <c r="I231" s="68">
        <v>0.05</v>
      </c>
      <c r="J231" s="68">
        <v>0.11</v>
      </c>
      <c r="K231" s="68">
        <v>0.41</v>
      </c>
      <c r="L231" s="68">
        <v>0</v>
      </c>
      <c r="M231" s="68">
        <v>-0.03</v>
      </c>
      <c r="N231" s="68">
        <v>-0.11</v>
      </c>
      <c r="O231" s="68">
        <v>-0.1</v>
      </c>
      <c r="Q231" s="68">
        <v>0</v>
      </c>
      <c r="R231" s="68">
        <v>0.33</v>
      </c>
      <c r="S231" s="68">
        <v>0.3</v>
      </c>
      <c r="T231" s="68">
        <v>0.23</v>
      </c>
      <c r="U231" s="68">
        <v>30.16</v>
      </c>
      <c r="V231" s="68">
        <v>1258.7059999999999</v>
      </c>
      <c r="X231" s="68">
        <f t="shared" si="3"/>
        <v>2.8499999999999996</v>
      </c>
    </row>
    <row r="232" spans="1:24" x14ac:dyDescent="0.25">
      <c r="A232" s="68" t="s">
        <v>104</v>
      </c>
      <c r="B232" s="68">
        <v>4002</v>
      </c>
      <c r="C232" s="59">
        <v>43230</v>
      </c>
      <c r="D232" s="68">
        <v>10</v>
      </c>
      <c r="E232" s="68" t="s">
        <v>106</v>
      </c>
      <c r="F232" s="68">
        <v>16.29</v>
      </c>
      <c r="G232" s="68">
        <v>10.3</v>
      </c>
      <c r="H232" s="68">
        <v>2.2799999999999998</v>
      </c>
      <c r="I232" s="68">
        <v>0.05</v>
      </c>
      <c r="J232" s="68">
        <v>0.05</v>
      </c>
      <c r="K232" s="68">
        <v>0.42</v>
      </c>
      <c r="L232" s="68">
        <v>0</v>
      </c>
      <c r="M232" s="68">
        <v>-0.01</v>
      </c>
      <c r="N232" s="68">
        <v>-0.11</v>
      </c>
      <c r="O232" s="68">
        <v>-0.1</v>
      </c>
      <c r="Q232" s="68">
        <v>0</v>
      </c>
      <c r="R232" s="68">
        <v>0.33</v>
      </c>
      <c r="S232" s="68">
        <v>0.3</v>
      </c>
      <c r="T232" s="68">
        <v>0.23</v>
      </c>
      <c r="U232" s="68">
        <v>30.03</v>
      </c>
      <c r="V232" s="68">
        <v>1264.2049999999999</v>
      </c>
      <c r="X232" s="68">
        <f t="shared" si="3"/>
        <v>2.7999999999999994</v>
      </c>
    </row>
    <row r="233" spans="1:24" x14ac:dyDescent="0.25">
      <c r="A233" s="68" t="s">
        <v>104</v>
      </c>
      <c r="B233" s="68">
        <v>4002</v>
      </c>
      <c r="C233" s="59">
        <v>43230</v>
      </c>
      <c r="D233" s="68">
        <v>11</v>
      </c>
      <c r="E233" s="68" t="s">
        <v>106</v>
      </c>
      <c r="F233" s="68">
        <v>-7.14</v>
      </c>
      <c r="G233" s="68">
        <v>10.3</v>
      </c>
      <c r="H233" s="68">
        <v>2.2799999999999998</v>
      </c>
      <c r="I233" s="68">
        <v>0.05</v>
      </c>
      <c r="J233" s="68">
        <v>0.23</v>
      </c>
      <c r="K233" s="68">
        <v>0.41</v>
      </c>
      <c r="L233" s="68">
        <v>0</v>
      </c>
      <c r="M233" s="68">
        <v>0.03</v>
      </c>
      <c r="N233" s="68">
        <v>-0.1</v>
      </c>
      <c r="O233" s="68">
        <v>-0.1</v>
      </c>
      <c r="Q233" s="68">
        <v>0.01</v>
      </c>
      <c r="R233" s="68">
        <v>0.33</v>
      </c>
      <c r="S233" s="68">
        <v>0.3</v>
      </c>
      <c r="T233" s="68">
        <v>0.23</v>
      </c>
      <c r="U233" s="68">
        <v>6.83</v>
      </c>
      <c r="V233" s="68">
        <v>1280.203</v>
      </c>
      <c r="X233" s="68">
        <f t="shared" si="3"/>
        <v>2.9799999999999995</v>
      </c>
    </row>
    <row r="234" spans="1:24" x14ac:dyDescent="0.25">
      <c r="A234" s="68" t="s">
        <v>104</v>
      </c>
      <c r="B234" s="68">
        <v>4002</v>
      </c>
      <c r="C234" s="59">
        <v>43230</v>
      </c>
      <c r="D234" s="68">
        <v>12</v>
      </c>
      <c r="E234" s="68" t="s">
        <v>106</v>
      </c>
      <c r="F234" s="68">
        <v>-0.53</v>
      </c>
      <c r="G234" s="68">
        <v>10.3</v>
      </c>
      <c r="H234" s="68">
        <v>2.2799999999999998</v>
      </c>
      <c r="I234" s="68">
        <v>0.05</v>
      </c>
      <c r="J234" s="68">
        <v>0.21</v>
      </c>
      <c r="K234" s="68">
        <v>0.41</v>
      </c>
      <c r="L234" s="68">
        <v>0</v>
      </c>
      <c r="M234" s="68">
        <v>0</v>
      </c>
      <c r="N234" s="68">
        <v>-0.16</v>
      </c>
      <c r="O234" s="68">
        <v>-0.1</v>
      </c>
      <c r="Q234" s="68">
        <v>0.01</v>
      </c>
      <c r="R234" s="68">
        <v>0.33</v>
      </c>
      <c r="S234" s="68">
        <v>0.3</v>
      </c>
      <c r="T234" s="68">
        <v>0.23</v>
      </c>
      <c r="U234" s="68">
        <v>13.33</v>
      </c>
      <c r="V234" s="68">
        <v>1288.645</v>
      </c>
      <c r="X234" s="68">
        <f t="shared" si="3"/>
        <v>2.9599999999999995</v>
      </c>
    </row>
    <row r="235" spans="1:24" x14ac:dyDescent="0.25">
      <c r="A235" s="68" t="s">
        <v>104</v>
      </c>
      <c r="B235" s="68">
        <v>4002</v>
      </c>
      <c r="C235" s="59">
        <v>43230</v>
      </c>
      <c r="D235" s="68">
        <v>13</v>
      </c>
      <c r="E235" s="68" t="s">
        <v>106</v>
      </c>
      <c r="F235" s="68">
        <v>15.51</v>
      </c>
      <c r="G235" s="68">
        <v>10.3</v>
      </c>
      <c r="H235" s="68">
        <v>2.2799999999999998</v>
      </c>
      <c r="I235" s="68">
        <v>0.05</v>
      </c>
      <c r="J235" s="68">
        <v>0.06</v>
      </c>
      <c r="K235" s="68">
        <v>0.4</v>
      </c>
      <c r="L235" s="68">
        <v>0</v>
      </c>
      <c r="M235" s="68">
        <v>-0.03</v>
      </c>
      <c r="N235" s="68">
        <v>-0.14000000000000001</v>
      </c>
      <c r="O235" s="68">
        <v>-0.1</v>
      </c>
      <c r="Q235" s="68">
        <v>0.01</v>
      </c>
      <c r="R235" s="68">
        <v>0.33</v>
      </c>
      <c r="S235" s="68">
        <v>0.3</v>
      </c>
      <c r="T235" s="68">
        <v>0.23</v>
      </c>
      <c r="U235" s="68">
        <v>29.2</v>
      </c>
      <c r="V235" s="68">
        <v>1298.482</v>
      </c>
      <c r="X235" s="68">
        <f t="shared" si="3"/>
        <v>2.7999999999999994</v>
      </c>
    </row>
    <row r="236" spans="1:24" x14ac:dyDescent="0.25">
      <c r="A236" s="68" t="s">
        <v>104</v>
      </c>
      <c r="B236" s="68">
        <v>4002</v>
      </c>
      <c r="C236" s="59">
        <v>43230</v>
      </c>
      <c r="D236" s="68">
        <v>14</v>
      </c>
      <c r="E236" s="68" t="s">
        <v>106</v>
      </c>
      <c r="F236" s="68">
        <v>18.170000000000002</v>
      </c>
      <c r="G236" s="68">
        <v>10.3</v>
      </c>
      <c r="H236" s="68">
        <v>2.2799999999999998</v>
      </c>
      <c r="I236" s="68">
        <v>0.05</v>
      </c>
      <c r="J236" s="68">
        <v>0.06</v>
      </c>
      <c r="K236" s="68">
        <v>0.4</v>
      </c>
      <c r="L236" s="68">
        <v>0</v>
      </c>
      <c r="M236" s="68">
        <v>-0.03</v>
      </c>
      <c r="N236" s="68">
        <v>-0.15</v>
      </c>
      <c r="O236" s="68">
        <v>-0.1</v>
      </c>
      <c r="Q236" s="68">
        <v>0.01</v>
      </c>
      <c r="R236" s="68">
        <v>0.33</v>
      </c>
      <c r="S236" s="68">
        <v>0.3</v>
      </c>
      <c r="T236" s="68">
        <v>0.23</v>
      </c>
      <c r="U236" s="68">
        <v>31.85</v>
      </c>
      <c r="V236" s="68">
        <v>1322.6769999999999</v>
      </c>
      <c r="X236" s="68">
        <f t="shared" si="3"/>
        <v>2.7999999999999994</v>
      </c>
    </row>
    <row r="237" spans="1:24" x14ac:dyDescent="0.25">
      <c r="A237" s="68" t="s">
        <v>104</v>
      </c>
      <c r="B237" s="68">
        <v>4002</v>
      </c>
      <c r="C237" s="59">
        <v>43230</v>
      </c>
      <c r="D237" s="68">
        <v>15</v>
      </c>
      <c r="E237" s="68" t="s">
        <v>106</v>
      </c>
      <c r="F237" s="68">
        <v>18.03</v>
      </c>
      <c r="G237" s="68">
        <v>10.3</v>
      </c>
      <c r="H237" s="68">
        <v>2.2799999999999998</v>
      </c>
      <c r="I237" s="68">
        <v>0.05</v>
      </c>
      <c r="J237" s="68">
        <v>0.06</v>
      </c>
      <c r="K237" s="68">
        <v>0.4</v>
      </c>
      <c r="L237" s="68">
        <v>0</v>
      </c>
      <c r="M237" s="68">
        <v>0.03</v>
      </c>
      <c r="N237" s="68">
        <v>-0.16</v>
      </c>
      <c r="O237" s="68">
        <v>-0.1</v>
      </c>
      <c r="Q237" s="68">
        <v>0.01</v>
      </c>
      <c r="R237" s="68">
        <v>0.33</v>
      </c>
      <c r="S237" s="68">
        <v>0.3</v>
      </c>
      <c r="T237" s="68">
        <v>0.23</v>
      </c>
      <c r="U237" s="68">
        <v>31.76</v>
      </c>
      <c r="V237" s="68">
        <v>1328.4010000000001</v>
      </c>
      <c r="X237" s="68">
        <f t="shared" si="3"/>
        <v>2.7999999999999994</v>
      </c>
    </row>
    <row r="238" spans="1:24" x14ac:dyDescent="0.25">
      <c r="A238" s="68" t="s">
        <v>104</v>
      </c>
      <c r="B238" s="68">
        <v>4002</v>
      </c>
      <c r="C238" s="59">
        <v>43230</v>
      </c>
      <c r="D238" s="68">
        <v>16</v>
      </c>
      <c r="E238" s="68" t="s">
        <v>106</v>
      </c>
      <c r="F238" s="68">
        <v>16.98</v>
      </c>
      <c r="G238" s="68">
        <v>10.3</v>
      </c>
      <c r="H238" s="68">
        <v>2.2799999999999998</v>
      </c>
      <c r="I238" s="68">
        <v>0.05</v>
      </c>
      <c r="J238" s="68">
        <v>0.05</v>
      </c>
      <c r="K238" s="68">
        <v>0.4</v>
      </c>
      <c r="L238" s="68">
        <v>0</v>
      </c>
      <c r="M238" s="68">
        <v>0.01</v>
      </c>
      <c r="N238" s="68">
        <v>-0.17</v>
      </c>
      <c r="O238" s="68">
        <v>-0.1</v>
      </c>
      <c r="Q238" s="68">
        <v>0.01</v>
      </c>
      <c r="R238" s="68">
        <v>0.33</v>
      </c>
      <c r="S238" s="68">
        <v>0.3</v>
      </c>
      <c r="T238" s="68">
        <v>0.23</v>
      </c>
      <c r="U238" s="68">
        <v>30.67</v>
      </c>
      <c r="V238" s="68">
        <v>1327.521</v>
      </c>
      <c r="X238" s="68">
        <f t="shared" si="3"/>
        <v>2.7899999999999991</v>
      </c>
    </row>
    <row r="239" spans="1:24" x14ac:dyDescent="0.25">
      <c r="A239" s="68" t="s">
        <v>104</v>
      </c>
      <c r="B239" s="68">
        <v>4002</v>
      </c>
      <c r="C239" s="59">
        <v>43230</v>
      </c>
      <c r="D239" s="68">
        <v>17</v>
      </c>
      <c r="E239" s="68" t="s">
        <v>106</v>
      </c>
      <c r="F239" s="68">
        <v>2.75</v>
      </c>
      <c r="G239" s="68">
        <v>10.3</v>
      </c>
      <c r="H239" s="68">
        <v>2.2799999999999998</v>
      </c>
      <c r="I239" s="68">
        <v>0.05</v>
      </c>
      <c r="J239" s="68">
        <v>0.33</v>
      </c>
      <c r="K239" s="68">
        <v>0.4</v>
      </c>
      <c r="L239" s="68">
        <v>0</v>
      </c>
      <c r="M239" s="68">
        <v>0.01</v>
      </c>
      <c r="N239" s="68">
        <v>-0.19</v>
      </c>
      <c r="O239" s="68">
        <v>-0.1</v>
      </c>
      <c r="Q239" s="68">
        <v>0.01</v>
      </c>
      <c r="R239" s="68">
        <v>0.33</v>
      </c>
      <c r="S239" s="68">
        <v>0.3</v>
      </c>
      <c r="T239" s="68">
        <v>0.23</v>
      </c>
      <c r="U239" s="68">
        <v>16.7</v>
      </c>
      <c r="V239" s="68">
        <v>1319.482</v>
      </c>
      <c r="X239" s="68">
        <f t="shared" si="3"/>
        <v>3.0699999999999994</v>
      </c>
    </row>
    <row r="240" spans="1:24" x14ac:dyDescent="0.25">
      <c r="A240" s="68" t="s">
        <v>104</v>
      </c>
      <c r="B240" s="68">
        <v>4002</v>
      </c>
      <c r="C240" s="59">
        <v>43230</v>
      </c>
      <c r="D240" s="68">
        <v>18</v>
      </c>
      <c r="E240" s="68" t="s">
        <v>106</v>
      </c>
      <c r="F240" s="68">
        <v>10.81</v>
      </c>
      <c r="G240" s="68">
        <v>10.3</v>
      </c>
      <c r="H240" s="68">
        <v>2.2799999999999998</v>
      </c>
      <c r="I240" s="68">
        <v>0.05</v>
      </c>
      <c r="J240" s="68">
        <v>0.21</v>
      </c>
      <c r="K240" s="68">
        <v>0.39</v>
      </c>
      <c r="L240" s="68">
        <v>0</v>
      </c>
      <c r="M240" s="68">
        <v>-0.02</v>
      </c>
      <c r="N240" s="68">
        <v>-0.14000000000000001</v>
      </c>
      <c r="O240" s="68">
        <v>-0.1</v>
      </c>
      <c r="Q240" s="68">
        <v>0.01</v>
      </c>
      <c r="R240" s="68">
        <v>0.33</v>
      </c>
      <c r="S240" s="68">
        <v>0.3</v>
      </c>
      <c r="T240" s="68">
        <v>0.23</v>
      </c>
      <c r="U240" s="68">
        <v>24.65</v>
      </c>
      <c r="V240" s="68">
        <v>1325.403</v>
      </c>
      <c r="X240" s="68">
        <f t="shared" si="3"/>
        <v>2.9399999999999995</v>
      </c>
    </row>
    <row r="241" spans="1:24" x14ac:dyDescent="0.25">
      <c r="A241" s="68" t="s">
        <v>104</v>
      </c>
      <c r="B241" s="68">
        <v>4002</v>
      </c>
      <c r="C241" s="59">
        <v>43230</v>
      </c>
      <c r="D241" s="68">
        <v>19</v>
      </c>
      <c r="E241" s="68" t="s">
        <v>106</v>
      </c>
      <c r="F241" s="68">
        <v>16.39</v>
      </c>
      <c r="G241" s="68">
        <v>10.3</v>
      </c>
      <c r="H241" s="68">
        <v>2.2799999999999998</v>
      </c>
      <c r="I241" s="68">
        <v>0.05</v>
      </c>
      <c r="J241" s="68">
        <v>0.06</v>
      </c>
      <c r="K241" s="68">
        <v>0.39</v>
      </c>
      <c r="L241" s="68">
        <v>0</v>
      </c>
      <c r="M241" s="68">
        <v>-0.02</v>
      </c>
      <c r="N241" s="68">
        <v>-0.21</v>
      </c>
      <c r="O241" s="68">
        <v>-0.1</v>
      </c>
      <c r="Q241" s="68">
        <v>0</v>
      </c>
      <c r="R241" s="68">
        <v>0.33</v>
      </c>
      <c r="S241" s="68">
        <v>0.3</v>
      </c>
      <c r="T241" s="68">
        <v>0.23</v>
      </c>
      <c r="U241" s="68">
        <v>30</v>
      </c>
      <c r="V241" s="68">
        <v>1326.047</v>
      </c>
      <c r="X241" s="68">
        <f t="shared" si="3"/>
        <v>2.78</v>
      </c>
    </row>
    <row r="242" spans="1:24" x14ac:dyDescent="0.25">
      <c r="A242" s="68" t="s">
        <v>104</v>
      </c>
      <c r="B242" s="68">
        <v>4002</v>
      </c>
      <c r="C242" s="59">
        <v>43230</v>
      </c>
      <c r="D242" s="68">
        <v>20</v>
      </c>
      <c r="E242" s="68" t="s">
        <v>106</v>
      </c>
      <c r="F242" s="68">
        <v>16.64</v>
      </c>
      <c r="G242" s="68">
        <v>10.3</v>
      </c>
      <c r="H242" s="68">
        <v>2.2799999999999998</v>
      </c>
      <c r="I242" s="68">
        <v>0.05</v>
      </c>
      <c r="J242" s="68">
        <v>0.05</v>
      </c>
      <c r="K242" s="68">
        <v>0.39</v>
      </c>
      <c r="L242" s="68">
        <v>0</v>
      </c>
      <c r="M242" s="68">
        <v>-0.04</v>
      </c>
      <c r="N242" s="68">
        <v>-0.19</v>
      </c>
      <c r="O242" s="68">
        <v>-0.1</v>
      </c>
      <c r="Q242" s="68">
        <v>0</v>
      </c>
      <c r="R242" s="68">
        <v>0.33</v>
      </c>
      <c r="S242" s="68">
        <v>0.3</v>
      </c>
      <c r="T242" s="68">
        <v>0.23</v>
      </c>
      <c r="U242" s="68">
        <v>30.24</v>
      </c>
      <c r="V242" s="68">
        <v>1329.5450000000001</v>
      </c>
      <c r="X242" s="68">
        <f t="shared" si="3"/>
        <v>2.7699999999999996</v>
      </c>
    </row>
    <row r="243" spans="1:24" x14ac:dyDescent="0.25">
      <c r="A243" s="68" t="s">
        <v>104</v>
      </c>
      <c r="B243" s="68">
        <v>4002</v>
      </c>
      <c r="C243" s="59">
        <v>43230</v>
      </c>
      <c r="D243" s="68">
        <v>21</v>
      </c>
      <c r="E243" s="68" t="s">
        <v>106</v>
      </c>
      <c r="F243" s="68">
        <v>21</v>
      </c>
      <c r="G243" s="68">
        <v>10.3</v>
      </c>
      <c r="H243" s="68">
        <v>2.2799999999999998</v>
      </c>
      <c r="I243" s="68">
        <v>0.05</v>
      </c>
      <c r="J243" s="68">
        <v>7.0000000000000007E-2</v>
      </c>
      <c r="K243" s="68">
        <v>0.39</v>
      </c>
      <c r="L243" s="68">
        <v>0</v>
      </c>
      <c r="M243" s="68">
        <v>-0.05</v>
      </c>
      <c r="N243" s="68">
        <v>-0.15</v>
      </c>
      <c r="O243" s="68">
        <v>-0.1</v>
      </c>
      <c r="Q243" s="68">
        <v>0</v>
      </c>
      <c r="R243" s="68">
        <v>0.33</v>
      </c>
      <c r="S243" s="68">
        <v>0.3</v>
      </c>
      <c r="T243" s="68">
        <v>0.23</v>
      </c>
      <c r="U243" s="68">
        <v>34.65</v>
      </c>
      <c r="V243" s="68">
        <v>1341.894</v>
      </c>
      <c r="X243" s="68">
        <f t="shared" si="3"/>
        <v>2.7899999999999996</v>
      </c>
    </row>
    <row r="244" spans="1:24" x14ac:dyDescent="0.25">
      <c r="A244" s="68" t="s">
        <v>104</v>
      </c>
      <c r="B244" s="68">
        <v>4002</v>
      </c>
      <c r="C244" s="59">
        <v>43230</v>
      </c>
      <c r="D244" s="68">
        <v>22</v>
      </c>
      <c r="E244" s="68" t="s">
        <v>106</v>
      </c>
      <c r="F244" s="68">
        <v>18.989999999999998</v>
      </c>
      <c r="G244" s="68">
        <v>10.3</v>
      </c>
      <c r="H244" s="68">
        <v>2.2799999999999998</v>
      </c>
      <c r="I244" s="68">
        <v>0.05</v>
      </c>
      <c r="J244" s="68">
        <v>0.28000000000000003</v>
      </c>
      <c r="K244" s="68">
        <v>0.41</v>
      </c>
      <c r="L244" s="68">
        <v>0</v>
      </c>
      <c r="M244" s="68">
        <v>0</v>
      </c>
      <c r="N244" s="68">
        <v>-0.17</v>
      </c>
      <c r="O244" s="68">
        <v>-0.1</v>
      </c>
      <c r="Q244" s="68">
        <v>0</v>
      </c>
      <c r="R244" s="68">
        <v>0.33</v>
      </c>
      <c r="S244" s="68">
        <v>0.3</v>
      </c>
      <c r="T244" s="68">
        <v>0.23</v>
      </c>
      <c r="U244" s="68">
        <v>32.9</v>
      </c>
      <c r="V244" s="68">
        <v>1259.6479999999999</v>
      </c>
      <c r="X244" s="68">
        <f t="shared" si="3"/>
        <v>3.0199999999999996</v>
      </c>
    </row>
    <row r="245" spans="1:24" x14ac:dyDescent="0.25">
      <c r="A245" s="68" t="s">
        <v>104</v>
      </c>
      <c r="B245" s="68">
        <v>4002</v>
      </c>
      <c r="C245" s="59">
        <v>43230</v>
      </c>
      <c r="D245" s="68">
        <v>23</v>
      </c>
      <c r="E245" s="68" t="s">
        <v>106</v>
      </c>
      <c r="F245" s="68">
        <v>5.47</v>
      </c>
      <c r="G245" s="68">
        <v>10.3</v>
      </c>
      <c r="H245" s="68">
        <v>2.2799999999999998</v>
      </c>
      <c r="I245" s="68">
        <v>0.05</v>
      </c>
      <c r="J245" s="68">
        <v>0.45</v>
      </c>
      <c r="K245" s="68">
        <v>0.45</v>
      </c>
      <c r="L245" s="68">
        <v>0</v>
      </c>
      <c r="M245" s="68">
        <v>-0.02</v>
      </c>
      <c r="N245" s="68">
        <v>-0.03</v>
      </c>
      <c r="O245" s="68">
        <v>-0.1</v>
      </c>
      <c r="Q245" s="68">
        <v>0</v>
      </c>
      <c r="R245" s="68">
        <v>0.33</v>
      </c>
      <c r="S245" s="68">
        <v>0.3</v>
      </c>
      <c r="T245" s="68">
        <v>0.23</v>
      </c>
      <c r="U245" s="68">
        <v>19.71</v>
      </c>
      <c r="V245" s="68">
        <v>1129.78</v>
      </c>
      <c r="X245" s="68">
        <f t="shared" si="3"/>
        <v>3.23</v>
      </c>
    </row>
    <row r="246" spans="1:24" x14ac:dyDescent="0.25">
      <c r="A246" s="68" t="s">
        <v>104</v>
      </c>
      <c r="B246" s="68">
        <v>4002</v>
      </c>
      <c r="C246" s="59">
        <v>43230</v>
      </c>
      <c r="D246" s="68">
        <v>24</v>
      </c>
      <c r="E246" s="68" t="s">
        <v>105</v>
      </c>
      <c r="F246" s="68">
        <v>7.32</v>
      </c>
      <c r="G246" s="68">
        <v>10.3</v>
      </c>
      <c r="H246" s="68">
        <v>2.2799999999999998</v>
      </c>
      <c r="I246" s="68">
        <v>0.05</v>
      </c>
      <c r="J246" s="68">
        <v>0.56000000000000005</v>
      </c>
      <c r="K246" s="68">
        <v>0</v>
      </c>
      <c r="L246" s="68">
        <v>0</v>
      </c>
      <c r="M246" s="68">
        <v>0.03</v>
      </c>
      <c r="N246" s="68">
        <v>-0.3</v>
      </c>
      <c r="O246" s="68">
        <v>-0.1</v>
      </c>
      <c r="Q246" s="68">
        <v>0</v>
      </c>
      <c r="R246" s="68">
        <v>0.33</v>
      </c>
      <c r="S246" s="68">
        <v>0.3</v>
      </c>
      <c r="T246" s="68">
        <v>0.23</v>
      </c>
      <c r="U246" s="68">
        <v>21</v>
      </c>
      <c r="V246" s="68">
        <v>1015.258</v>
      </c>
      <c r="X246" s="68">
        <f t="shared" si="3"/>
        <v>2.8899999999999997</v>
      </c>
    </row>
    <row r="247" spans="1:24" x14ac:dyDescent="0.25">
      <c r="A247" s="68" t="s">
        <v>104</v>
      </c>
      <c r="B247" s="68">
        <v>4002</v>
      </c>
      <c r="C247" s="59">
        <v>43231</v>
      </c>
      <c r="D247" s="68">
        <v>1</v>
      </c>
      <c r="E247" s="68" t="s">
        <v>105</v>
      </c>
      <c r="F247" s="68">
        <v>15.75</v>
      </c>
      <c r="G247" s="68">
        <v>10.3</v>
      </c>
      <c r="H247" s="68">
        <v>2.67</v>
      </c>
      <c r="I247" s="68">
        <v>0.06</v>
      </c>
      <c r="J247" s="68">
        <v>0.55000000000000004</v>
      </c>
      <c r="K247" s="68">
        <v>0</v>
      </c>
      <c r="L247" s="68">
        <v>0.23</v>
      </c>
      <c r="M247" s="68">
        <v>-0.08</v>
      </c>
      <c r="N247" s="68">
        <v>-0.08</v>
      </c>
      <c r="O247" s="68">
        <v>-0.1</v>
      </c>
      <c r="Q247" s="68">
        <v>0</v>
      </c>
      <c r="R247" s="68">
        <v>0.33</v>
      </c>
      <c r="S247" s="68">
        <v>0.3</v>
      </c>
      <c r="T247" s="68">
        <v>0.23</v>
      </c>
      <c r="U247" s="68">
        <v>30.16</v>
      </c>
      <c r="V247" s="68">
        <v>943.23199999999997</v>
      </c>
      <c r="X247" s="68">
        <f t="shared" si="3"/>
        <v>3.5100000000000002</v>
      </c>
    </row>
    <row r="248" spans="1:24" x14ac:dyDescent="0.25">
      <c r="A248" s="68" t="s">
        <v>104</v>
      </c>
      <c r="B248" s="68">
        <v>4002</v>
      </c>
      <c r="C248" s="59">
        <v>43231</v>
      </c>
      <c r="D248" s="68">
        <v>2</v>
      </c>
      <c r="E248" s="68" t="s">
        <v>105</v>
      </c>
      <c r="F248" s="68">
        <v>23.31</v>
      </c>
      <c r="G248" s="68">
        <v>10.3</v>
      </c>
      <c r="H248" s="68">
        <v>2.67</v>
      </c>
      <c r="I248" s="68">
        <v>0.06</v>
      </c>
      <c r="J248" s="68">
        <v>0.55000000000000004</v>
      </c>
      <c r="K248" s="68">
        <v>0</v>
      </c>
      <c r="L248" s="68">
        <v>0.69</v>
      </c>
      <c r="M248" s="68">
        <v>-0.13</v>
      </c>
      <c r="N248" s="68">
        <v>-0.03</v>
      </c>
      <c r="O248" s="68">
        <v>-0.1</v>
      </c>
      <c r="Q248" s="68">
        <v>0</v>
      </c>
      <c r="R248" s="68">
        <v>0.33</v>
      </c>
      <c r="S248" s="68">
        <v>0.3</v>
      </c>
      <c r="T248" s="68">
        <v>0.23</v>
      </c>
      <c r="U248" s="68">
        <v>38.18</v>
      </c>
      <c r="V248" s="68">
        <v>901.80700000000002</v>
      </c>
      <c r="X248" s="68">
        <f t="shared" si="3"/>
        <v>3.97</v>
      </c>
    </row>
    <row r="249" spans="1:24" x14ac:dyDescent="0.25">
      <c r="A249" s="68" t="s">
        <v>104</v>
      </c>
      <c r="B249" s="68">
        <v>4002</v>
      </c>
      <c r="C249" s="59">
        <v>43231</v>
      </c>
      <c r="D249" s="68">
        <v>3</v>
      </c>
      <c r="E249" s="68" t="s">
        <v>105</v>
      </c>
      <c r="F249" s="68">
        <v>11.82</v>
      </c>
      <c r="G249" s="68">
        <v>10.3</v>
      </c>
      <c r="H249" s="68">
        <v>2.67</v>
      </c>
      <c r="I249" s="68">
        <v>0.06</v>
      </c>
      <c r="J249" s="68">
        <v>0.55000000000000004</v>
      </c>
      <c r="K249" s="68">
        <v>0</v>
      </c>
      <c r="L249" s="68">
        <v>0</v>
      </c>
      <c r="M249" s="68">
        <v>-0.08</v>
      </c>
      <c r="N249" s="68">
        <v>0</v>
      </c>
      <c r="O249" s="68">
        <v>-0.1</v>
      </c>
      <c r="Q249" s="68">
        <v>0</v>
      </c>
      <c r="R249" s="68">
        <v>0.33</v>
      </c>
      <c r="S249" s="68">
        <v>0.3</v>
      </c>
      <c r="T249" s="68">
        <v>0.23</v>
      </c>
      <c r="U249" s="68">
        <v>26.08</v>
      </c>
      <c r="V249" s="68">
        <v>878.096</v>
      </c>
      <c r="X249" s="68">
        <f t="shared" si="3"/>
        <v>3.2800000000000002</v>
      </c>
    </row>
    <row r="250" spans="1:24" x14ac:dyDescent="0.25">
      <c r="A250" s="68" t="s">
        <v>104</v>
      </c>
      <c r="B250" s="68">
        <v>4002</v>
      </c>
      <c r="C250" s="59">
        <v>43231</v>
      </c>
      <c r="D250" s="68">
        <v>4</v>
      </c>
      <c r="E250" s="68" t="s">
        <v>105</v>
      </c>
      <c r="F250" s="68">
        <v>7.26</v>
      </c>
      <c r="G250" s="68">
        <v>10.3</v>
      </c>
      <c r="H250" s="68">
        <v>2.67</v>
      </c>
      <c r="I250" s="68">
        <v>0.06</v>
      </c>
      <c r="J250" s="68">
        <v>0.54</v>
      </c>
      <c r="K250" s="68">
        <v>0</v>
      </c>
      <c r="L250" s="68">
        <v>0</v>
      </c>
      <c r="M250" s="68">
        <v>-0.05</v>
      </c>
      <c r="N250" s="68">
        <v>0</v>
      </c>
      <c r="O250" s="68">
        <v>-0.1</v>
      </c>
      <c r="Q250" s="68">
        <v>0</v>
      </c>
      <c r="R250" s="68">
        <v>0.33</v>
      </c>
      <c r="S250" s="68">
        <v>0.3</v>
      </c>
      <c r="T250" s="68">
        <v>0.23</v>
      </c>
      <c r="U250" s="68">
        <v>21.54</v>
      </c>
      <c r="V250" s="68">
        <v>874.21799999999996</v>
      </c>
      <c r="X250" s="68">
        <f t="shared" si="3"/>
        <v>3.27</v>
      </c>
    </row>
    <row r="251" spans="1:24" x14ac:dyDescent="0.25">
      <c r="A251" s="68" t="s">
        <v>104</v>
      </c>
      <c r="B251" s="68">
        <v>4002</v>
      </c>
      <c r="C251" s="59">
        <v>43231</v>
      </c>
      <c r="D251" s="68">
        <v>5</v>
      </c>
      <c r="E251" s="68" t="s">
        <v>105</v>
      </c>
      <c r="F251" s="68">
        <v>18.32</v>
      </c>
      <c r="G251" s="68">
        <v>10.3</v>
      </c>
      <c r="H251" s="68">
        <v>2.67</v>
      </c>
      <c r="I251" s="68">
        <v>0.06</v>
      </c>
      <c r="J251" s="68">
        <v>0.56999999999999995</v>
      </c>
      <c r="K251" s="68">
        <v>0</v>
      </c>
      <c r="L251" s="68">
        <v>0</v>
      </c>
      <c r="M251" s="68">
        <v>-0.1</v>
      </c>
      <c r="N251" s="68">
        <v>0</v>
      </c>
      <c r="O251" s="68">
        <v>-0.1</v>
      </c>
      <c r="Q251" s="68">
        <v>0</v>
      </c>
      <c r="R251" s="68">
        <v>0.33</v>
      </c>
      <c r="S251" s="68">
        <v>0.3</v>
      </c>
      <c r="T251" s="68">
        <v>0.23</v>
      </c>
      <c r="U251" s="68">
        <v>32.58</v>
      </c>
      <c r="V251" s="68">
        <v>903.65300000000002</v>
      </c>
      <c r="X251" s="68">
        <f t="shared" si="3"/>
        <v>3.3</v>
      </c>
    </row>
    <row r="252" spans="1:24" x14ac:dyDescent="0.25">
      <c r="A252" s="68" t="s">
        <v>104</v>
      </c>
      <c r="B252" s="68">
        <v>4002</v>
      </c>
      <c r="C252" s="59">
        <v>43231</v>
      </c>
      <c r="D252" s="68">
        <v>6</v>
      </c>
      <c r="E252" s="68" t="s">
        <v>105</v>
      </c>
      <c r="F252" s="68">
        <v>19.32</v>
      </c>
      <c r="G252" s="68">
        <v>10.3</v>
      </c>
      <c r="H252" s="68">
        <v>2.67</v>
      </c>
      <c r="I252" s="68">
        <v>0.06</v>
      </c>
      <c r="J252" s="68">
        <v>0.73</v>
      </c>
      <c r="K252" s="68">
        <v>0</v>
      </c>
      <c r="L252" s="68">
        <v>0.27</v>
      </c>
      <c r="M252" s="68">
        <v>-0.08</v>
      </c>
      <c r="N252" s="68">
        <v>-0.03</v>
      </c>
      <c r="O252" s="68">
        <v>-0.1</v>
      </c>
      <c r="Q252" s="68">
        <v>0</v>
      </c>
      <c r="R252" s="68">
        <v>0.33</v>
      </c>
      <c r="S252" s="68">
        <v>0.3</v>
      </c>
      <c r="T252" s="68">
        <v>0.23</v>
      </c>
      <c r="U252" s="68">
        <v>34</v>
      </c>
      <c r="V252" s="68">
        <v>988.22299999999996</v>
      </c>
      <c r="X252" s="68">
        <f t="shared" si="3"/>
        <v>3.73</v>
      </c>
    </row>
    <row r="253" spans="1:24" x14ac:dyDescent="0.25">
      <c r="A253" s="68" t="s">
        <v>104</v>
      </c>
      <c r="B253" s="68">
        <v>4002</v>
      </c>
      <c r="C253" s="59">
        <v>43231</v>
      </c>
      <c r="D253" s="68">
        <v>7</v>
      </c>
      <c r="E253" s="68" t="s">
        <v>105</v>
      </c>
      <c r="F253" s="68">
        <v>27.29</v>
      </c>
      <c r="G253" s="68">
        <v>10.3</v>
      </c>
      <c r="H253" s="68">
        <v>2.67</v>
      </c>
      <c r="I253" s="68">
        <v>0.06</v>
      </c>
      <c r="J253" s="68">
        <v>0.54</v>
      </c>
      <c r="K253" s="68">
        <v>0</v>
      </c>
      <c r="L253" s="68">
        <v>1.3</v>
      </c>
      <c r="M253" s="68">
        <v>-0.06</v>
      </c>
      <c r="N253" s="68">
        <v>0.18</v>
      </c>
      <c r="O253" s="68">
        <v>-0.1</v>
      </c>
      <c r="Q253" s="68">
        <v>0</v>
      </c>
      <c r="R253" s="68">
        <v>0.33</v>
      </c>
      <c r="S253" s="68">
        <v>0.3</v>
      </c>
      <c r="T253" s="68">
        <v>0.23</v>
      </c>
      <c r="U253" s="68">
        <v>43.04</v>
      </c>
      <c r="V253" s="68">
        <v>1135.412</v>
      </c>
      <c r="X253" s="68">
        <f t="shared" si="3"/>
        <v>4.57</v>
      </c>
    </row>
    <row r="254" spans="1:24" x14ac:dyDescent="0.25">
      <c r="A254" s="68" t="s">
        <v>104</v>
      </c>
      <c r="B254" s="68">
        <v>4002</v>
      </c>
      <c r="C254" s="59">
        <v>43231</v>
      </c>
      <c r="D254" s="68">
        <v>8</v>
      </c>
      <c r="E254" s="68" t="s">
        <v>106</v>
      </c>
      <c r="F254" s="68">
        <v>27.11</v>
      </c>
      <c r="G254" s="68">
        <v>10.3</v>
      </c>
      <c r="H254" s="68">
        <v>2.67</v>
      </c>
      <c r="I254" s="68">
        <v>0.06</v>
      </c>
      <c r="J254" s="68">
        <v>0.28000000000000003</v>
      </c>
      <c r="K254" s="68">
        <v>0.39</v>
      </c>
      <c r="L254" s="68">
        <v>0.97</v>
      </c>
      <c r="M254" s="68">
        <v>-0.08</v>
      </c>
      <c r="N254" s="68">
        <v>-0.14000000000000001</v>
      </c>
      <c r="O254" s="68">
        <v>-0.1</v>
      </c>
      <c r="Q254" s="68">
        <v>0.01</v>
      </c>
      <c r="R254" s="68">
        <v>0.33</v>
      </c>
      <c r="S254" s="68">
        <v>0.3</v>
      </c>
      <c r="T254" s="68">
        <v>0.23</v>
      </c>
      <c r="U254" s="68">
        <v>42.33</v>
      </c>
      <c r="V254" s="68">
        <v>1229.4290000000001</v>
      </c>
      <c r="X254" s="68">
        <f t="shared" si="3"/>
        <v>4.38</v>
      </c>
    </row>
    <row r="255" spans="1:24" x14ac:dyDescent="0.25">
      <c r="A255" s="68" t="s">
        <v>104</v>
      </c>
      <c r="B255" s="68">
        <v>4002</v>
      </c>
      <c r="C255" s="59">
        <v>43231</v>
      </c>
      <c r="D255" s="68">
        <v>9</v>
      </c>
      <c r="E255" s="68" t="s">
        <v>106</v>
      </c>
      <c r="F255" s="68">
        <v>21.66</v>
      </c>
      <c r="G255" s="68">
        <v>10.3</v>
      </c>
      <c r="H255" s="68">
        <v>2.67</v>
      </c>
      <c r="I255" s="68">
        <v>0.06</v>
      </c>
      <c r="J255" s="68">
        <v>0.15</v>
      </c>
      <c r="K255" s="68">
        <v>0.39</v>
      </c>
      <c r="L255" s="68">
        <v>0.36</v>
      </c>
      <c r="M255" s="68">
        <v>-7.0000000000000007E-2</v>
      </c>
      <c r="N255" s="68">
        <v>-7.0000000000000007E-2</v>
      </c>
      <c r="O255" s="68">
        <v>-0.1</v>
      </c>
      <c r="Q255" s="68">
        <v>0</v>
      </c>
      <c r="R255" s="68">
        <v>0.33</v>
      </c>
      <c r="S255" s="68">
        <v>0.3</v>
      </c>
      <c r="T255" s="68">
        <v>0.23</v>
      </c>
      <c r="U255" s="68">
        <v>36.21</v>
      </c>
      <c r="V255" s="68">
        <v>1256.067</v>
      </c>
      <c r="X255" s="68">
        <f t="shared" si="3"/>
        <v>3.63</v>
      </c>
    </row>
    <row r="256" spans="1:24" x14ac:dyDescent="0.25">
      <c r="A256" s="68" t="s">
        <v>104</v>
      </c>
      <c r="B256" s="68">
        <v>4002</v>
      </c>
      <c r="C256" s="59">
        <v>43231</v>
      </c>
      <c r="D256" s="68">
        <v>10</v>
      </c>
      <c r="E256" s="68" t="s">
        <v>106</v>
      </c>
      <c r="F256" s="68">
        <v>17.54</v>
      </c>
      <c r="G256" s="68">
        <v>10.3</v>
      </c>
      <c r="H256" s="68">
        <v>2.67</v>
      </c>
      <c r="I256" s="68">
        <v>0.06</v>
      </c>
      <c r="J256" s="68">
        <v>0.08</v>
      </c>
      <c r="K256" s="68">
        <v>0.39</v>
      </c>
      <c r="L256" s="68">
        <v>0.11</v>
      </c>
      <c r="M256" s="68">
        <v>-0.05</v>
      </c>
      <c r="N256" s="68">
        <v>-0.09</v>
      </c>
      <c r="O256" s="68">
        <v>-0.1</v>
      </c>
      <c r="Q256" s="68">
        <v>0</v>
      </c>
      <c r="R256" s="68">
        <v>0.33</v>
      </c>
      <c r="S256" s="68">
        <v>0.3</v>
      </c>
      <c r="T256" s="68">
        <v>0.23</v>
      </c>
      <c r="U256" s="68">
        <v>31.77</v>
      </c>
      <c r="V256" s="68">
        <v>1270.7370000000001</v>
      </c>
      <c r="X256" s="68">
        <f t="shared" si="3"/>
        <v>3.31</v>
      </c>
    </row>
    <row r="257" spans="1:24" x14ac:dyDescent="0.25">
      <c r="A257" s="68" t="s">
        <v>104</v>
      </c>
      <c r="B257" s="68">
        <v>4002</v>
      </c>
      <c r="C257" s="59">
        <v>43231</v>
      </c>
      <c r="D257" s="68">
        <v>11</v>
      </c>
      <c r="E257" s="68" t="s">
        <v>106</v>
      </c>
      <c r="F257" s="68">
        <v>18.71</v>
      </c>
      <c r="G257" s="68">
        <v>10.3</v>
      </c>
      <c r="H257" s="68">
        <v>2.67</v>
      </c>
      <c r="I257" s="68">
        <v>0.06</v>
      </c>
      <c r="J257" s="68">
        <v>0.09</v>
      </c>
      <c r="K257" s="68">
        <v>0.39</v>
      </c>
      <c r="L257" s="68">
        <v>0.16</v>
      </c>
      <c r="M257" s="68">
        <v>-7.0000000000000007E-2</v>
      </c>
      <c r="N257" s="68">
        <v>-0.08</v>
      </c>
      <c r="O257" s="68">
        <v>-0.1</v>
      </c>
      <c r="Q257" s="68">
        <v>0</v>
      </c>
      <c r="R257" s="68">
        <v>0.33</v>
      </c>
      <c r="S257" s="68">
        <v>0.3</v>
      </c>
      <c r="T257" s="68">
        <v>0.23</v>
      </c>
      <c r="U257" s="68">
        <v>32.99</v>
      </c>
      <c r="V257" s="68">
        <v>1267.383</v>
      </c>
      <c r="X257" s="68">
        <f t="shared" si="3"/>
        <v>3.37</v>
      </c>
    </row>
    <row r="258" spans="1:24" x14ac:dyDescent="0.25">
      <c r="A258" s="68" t="s">
        <v>104</v>
      </c>
      <c r="B258" s="68">
        <v>4002</v>
      </c>
      <c r="C258" s="59">
        <v>43231</v>
      </c>
      <c r="D258" s="68">
        <v>12</v>
      </c>
      <c r="E258" s="68" t="s">
        <v>106</v>
      </c>
      <c r="F258" s="68">
        <v>16.809999999999999</v>
      </c>
      <c r="G258" s="68">
        <v>10.3</v>
      </c>
      <c r="H258" s="68">
        <v>2.67</v>
      </c>
      <c r="I258" s="68">
        <v>0.06</v>
      </c>
      <c r="J258" s="68">
        <v>7.0000000000000007E-2</v>
      </c>
      <c r="K258" s="68">
        <v>0.4</v>
      </c>
      <c r="L258" s="68">
        <v>0.01</v>
      </c>
      <c r="M258" s="68">
        <v>-0.06</v>
      </c>
      <c r="N258" s="68">
        <v>-7.0000000000000007E-2</v>
      </c>
      <c r="O258" s="68">
        <v>-0.1</v>
      </c>
      <c r="Q258" s="68">
        <v>0</v>
      </c>
      <c r="R258" s="68">
        <v>0.33</v>
      </c>
      <c r="S258" s="68">
        <v>0.3</v>
      </c>
      <c r="T258" s="68">
        <v>0.23</v>
      </c>
      <c r="U258" s="68">
        <v>30.95</v>
      </c>
      <c r="V258" s="68">
        <v>1257.098</v>
      </c>
      <c r="X258" s="68">
        <f t="shared" si="3"/>
        <v>3.2099999999999995</v>
      </c>
    </row>
    <row r="259" spans="1:24" x14ac:dyDescent="0.25">
      <c r="A259" s="68" t="s">
        <v>104</v>
      </c>
      <c r="B259" s="68">
        <v>4002</v>
      </c>
      <c r="C259" s="59">
        <v>43231</v>
      </c>
      <c r="D259" s="68">
        <v>13</v>
      </c>
      <c r="E259" s="68" t="s">
        <v>106</v>
      </c>
      <c r="F259" s="68">
        <v>15.84</v>
      </c>
      <c r="G259" s="68">
        <v>10.3</v>
      </c>
      <c r="H259" s="68">
        <v>2.67</v>
      </c>
      <c r="I259" s="68">
        <v>0.06</v>
      </c>
      <c r="J259" s="68">
        <v>0.08</v>
      </c>
      <c r="K259" s="68">
        <v>0.4</v>
      </c>
      <c r="L259" s="68">
        <v>0</v>
      </c>
      <c r="M259" s="68">
        <v>-7.0000000000000007E-2</v>
      </c>
      <c r="N259" s="68">
        <v>-7.0000000000000007E-2</v>
      </c>
      <c r="O259" s="68">
        <v>-0.1</v>
      </c>
      <c r="Q259" s="68">
        <v>0</v>
      </c>
      <c r="R259" s="68">
        <v>0.33</v>
      </c>
      <c r="S259" s="68">
        <v>0.3</v>
      </c>
      <c r="T259" s="68">
        <v>0.23</v>
      </c>
      <c r="U259" s="68">
        <v>29.97</v>
      </c>
      <c r="V259" s="68">
        <v>1249.9000000000001</v>
      </c>
      <c r="X259" s="68">
        <f t="shared" si="3"/>
        <v>3.21</v>
      </c>
    </row>
    <row r="260" spans="1:24" x14ac:dyDescent="0.25">
      <c r="A260" s="68" t="s">
        <v>104</v>
      </c>
      <c r="B260" s="68">
        <v>4002</v>
      </c>
      <c r="C260" s="59">
        <v>43231</v>
      </c>
      <c r="D260" s="68">
        <v>14</v>
      </c>
      <c r="E260" s="68" t="s">
        <v>106</v>
      </c>
      <c r="F260" s="68">
        <v>16.149999999999999</v>
      </c>
      <c r="G260" s="68">
        <v>10.3</v>
      </c>
      <c r="H260" s="68">
        <v>2.67</v>
      </c>
      <c r="I260" s="68">
        <v>0.06</v>
      </c>
      <c r="J260" s="68">
        <v>7.0000000000000007E-2</v>
      </c>
      <c r="K260" s="68">
        <v>0.4</v>
      </c>
      <c r="L260" s="68">
        <v>0</v>
      </c>
      <c r="M260" s="68">
        <v>-0.04</v>
      </c>
      <c r="N260" s="68">
        <v>-0.11</v>
      </c>
      <c r="O260" s="68">
        <v>-0.1</v>
      </c>
      <c r="Q260" s="68">
        <v>0</v>
      </c>
      <c r="R260" s="68">
        <v>0.33</v>
      </c>
      <c r="S260" s="68">
        <v>0.3</v>
      </c>
      <c r="T260" s="68">
        <v>0.23</v>
      </c>
      <c r="U260" s="68">
        <v>30.26</v>
      </c>
      <c r="V260" s="68">
        <v>1249.4079999999999</v>
      </c>
      <c r="X260" s="68">
        <f t="shared" si="3"/>
        <v>3.1999999999999997</v>
      </c>
    </row>
    <row r="261" spans="1:24" x14ac:dyDescent="0.25">
      <c r="A261" s="68" t="s">
        <v>104</v>
      </c>
      <c r="B261" s="68">
        <v>4002</v>
      </c>
      <c r="C261" s="59">
        <v>43231</v>
      </c>
      <c r="D261" s="68">
        <v>15</v>
      </c>
      <c r="E261" s="68" t="s">
        <v>106</v>
      </c>
      <c r="F261" s="68">
        <v>15.77</v>
      </c>
      <c r="G261" s="68">
        <v>10.3</v>
      </c>
      <c r="H261" s="68">
        <v>2.67</v>
      </c>
      <c r="I261" s="68">
        <v>0.06</v>
      </c>
      <c r="J261" s="68">
        <v>7.0000000000000007E-2</v>
      </c>
      <c r="K261" s="68">
        <v>0.4</v>
      </c>
      <c r="L261" s="68">
        <v>0</v>
      </c>
      <c r="M261" s="68">
        <v>-7.0000000000000007E-2</v>
      </c>
      <c r="N261" s="68">
        <v>-0.08</v>
      </c>
      <c r="O261" s="68">
        <v>-0.1</v>
      </c>
      <c r="Q261" s="68">
        <v>0</v>
      </c>
      <c r="R261" s="68">
        <v>0.33</v>
      </c>
      <c r="S261" s="68">
        <v>0.3</v>
      </c>
      <c r="T261" s="68">
        <v>0.23</v>
      </c>
      <c r="U261" s="68">
        <v>29.88</v>
      </c>
      <c r="V261" s="68">
        <v>1236.645</v>
      </c>
      <c r="X261" s="68">
        <f t="shared" si="3"/>
        <v>3.1999999999999997</v>
      </c>
    </row>
    <row r="262" spans="1:24" x14ac:dyDescent="0.25">
      <c r="A262" s="68" t="s">
        <v>104</v>
      </c>
      <c r="B262" s="68">
        <v>4002</v>
      </c>
      <c r="C262" s="59">
        <v>43231</v>
      </c>
      <c r="D262" s="68">
        <v>16</v>
      </c>
      <c r="E262" s="68" t="s">
        <v>106</v>
      </c>
      <c r="F262" s="68">
        <v>18.29</v>
      </c>
      <c r="G262" s="68">
        <v>10.3</v>
      </c>
      <c r="H262" s="68">
        <v>2.67</v>
      </c>
      <c r="I262" s="68">
        <v>0.06</v>
      </c>
      <c r="J262" s="68">
        <v>7.0000000000000007E-2</v>
      </c>
      <c r="K262" s="68">
        <v>0.4</v>
      </c>
      <c r="L262" s="68">
        <v>0.13</v>
      </c>
      <c r="M262" s="68">
        <v>-0.08</v>
      </c>
      <c r="N262" s="68">
        <v>-0.05</v>
      </c>
      <c r="O262" s="68">
        <v>-0.1</v>
      </c>
      <c r="Q262" s="68">
        <v>0</v>
      </c>
      <c r="R262" s="68">
        <v>0.33</v>
      </c>
      <c r="S262" s="68">
        <v>0.3</v>
      </c>
      <c r="T262" s="68">
        <v>0.23</v>
      </c>
      <c r="U262" s="68">
        <v>32.549999999999997</v>
      </c>
      <c r="V262" s="68">
        <v>1230.616</v>
      </c>
      <c r="X262" s="68">
        <f t="shared" si="3"/>
        <v>3.3299999999999996</v>
      </c>
    </row>
    <row r="263" spans="1:24" x14ac:dyDescent="0.25">
      <c r="A263" s="68" t="s">
        <v>104</v>
      </c>
      <c r="B263" s="68">
        <v>4002</v>
      </c>
      <c r="C263" s="59">
        <v>43231</v>
      </c>
      <c r="D263" s="68">
        <v>17</v>
      </c>
      <c r="E263" s="68" t="s">
        <v>106</v>
      </c>
      <c r="F263" s="68">
        <v>27.74</v>
      </c>
      <c r="G263" s="68">
        <v>10.3</v>
      </c>
      <c r="H263" s="68">
        <v>2.67</v>
      </c>
      <c r="I263" s="68">
        <v>0.06</v>
      </c>
      <c r="J263" s="68">
        <v>0.16</v>
      </c>
      <c r="K263" s="68">
        <v>0.39</v>
      </c>
      <c r="L263" s="68">
        <v>0.06</v>
      </c>
      <c r="M263" s="68">
        <v>-0.08</v>
      </c>
      <c r="N263" s="68">
        <v>-0.03</v>
      </c>
      <c r="O263" s="68">
        <v>-0.1</v>
      </c>
      <c r="Q263" s="68">
        <v>0</v>
      </c>
      <c r="R263" s="68">
        <v>0.33</v>
      </c>
      <c r="S263" s="68">
        <v>0.3</v>
      </c>
      <c r="T263" s="68">
        <v>0.23</v>
      </c>
      <c r="U263" s="68">
        <v>42.03</v>
      </c>
      <c r="V263" s="68">
        <v>1236.1690000000001</v>
      </c>
      <c r="X263" s="68">
        <f t="shared" si="3"/>
        <v>3.3400000000000003</v>
      </c>
    </row>
    <row r="264" spans="1:24" x14ac:dyDescent="0.25">
      <c r="A264" s="68" t="s">
        <v>104</v>
      </c>
      <c r="B264" s="68">
        <v>4002</v>
      </c>
      <c r="C264" s="59">
        <v>43231</v>
      </c>
      <c r="D264" s="68">
        <v>18</v>
      </c>
      <c r="E264" s="68" t="s">
        <v>106</v>
      </c>
      <c r="F264" s="68">
        <v>37.69</v>
      </c>
      <c r="G264" s="68">
        <v>10.3</v>
      </c>
      <c r="H264" s="68">
        <v>2.67</v>
      </c>
      <c r="I264" s="68">
        <v>0.06</v>
      </c>
      <c r="J264" s="68">
        <v>0.3</v>
      </c>
      <c r="K264" s="68">
        <v>0.38</v>
      </c>
      <c r="L264" s="68">
        <v>0.56999999999999995</v>
      </c>
      <c r="M264" s="68">
        <v>-0.08</v>
      </c>
      <c r="N264" s="68">
        <v>-0.08</v>
      </c>
      <c r="O264" s="68">
        <v>-0.1</v>
      </c>
      <c r="Q264" s="68">
        <v>0.01</v>
      </c>
      <c r="R264" s="68">
        <v>0.33</v>
      </c>
      <c r="S264" s="68">
        <v>0.3</v>
      </c>
      <c r="T264" s="68">
        <v>0.23</v>
      </c>
      <c r="U264" s="68">
        <v>52.58</v>
      </c>
      <c r="V264" s="68">
        <v>1243.5150000000001</v>
      </c>
      <c r="X264" s="68">
        <f t="shared" ref="X264:X327" si="4">H264+I264+J264+K264+L264+P264+Q264</f>
        <v>3.9899999999999993</v>
      </c>
    </row>
    <row r="265" spans="1:24" x14ac:dyDescent="0.25">
      <c r="A265" s="68" t="s">
        <v>104</v>
      </c>
      <c r="B265" s="68">
        <v>4002</v>
      </c>
      <c r="C265" s="59">
        <v>43231</v>
      </c>
      <c r="D265" s="68">
        <v>19</v>
      </c>
      <c r="E265" s="68" t="s">
        <v>106</v>
      </c>
      <c r="F265" s="68">
        <v>33.9</v>
      </c>
      <c r="G265" s="68">
        <v>10.3</v>
      </c>
      <c r="H265" s="68">
        <v>2.67</v>
      </c>
      <c r="I265" s="68">
        <v>0.06</v>
      </c>
      <c r="J265" s="68">
        <v>0.27</v>
      </c>
      <c r="K265" s="68">
        <v>0.38</v>
      </c>
      <c r="L265" s="68">
        <v>0.9</v>
      </c>
      <c r="M265" s="68">
        <v>-0.05</v>
      </c>
      <c r="N265" s="68">
        <v>-7.0000000000000007E-2</v>
      </c>
      <c r="O265" s="68">
        <v>-0.1</v>
      </c>
      <c r="Q265" s="68">
        <v>0</v>
      </c>
      <c r="R265" s="68">
        <v>0.33</v>
      </c>
      <c r="S265" s="68">
        <v>0.3</v>
      </c>
      <c r="T265" s="68">
        <v>0.23</v>
      </c>
      <c r="U265" s="68">
        <v>49.12</v>
      </c>
      <c r="V265" s="68">
        <v>1234.8630000000001</v>
      </c>
      <c r="X265" s="68">
        <f t="shared" si="4"/>
        <v>4.28</v>
      </c>
    </row>
    <row r="266" spans="1:24" x14ac:dyDescent="0.25">
      <c r="A266" s="68" t="s">
        <v>104</v>
      </c>
      <c r="B266" s="68">
        <v>4002</v>
      </c>
      <c r="C266" s="59">
        <v>43231</v>
      </c>
      <c r="D266" s="68">
        <v>20</v>
      </c>
      <c r="E266" s="68" t="s">
        <v>106</v>
      </c>
      <c r="F266" s="68">
        <v>23.53</v>
      </c>
      <c r="G266" s="68">
        <v>10.3</v>
      </c>
      <c r="H266" s="68">
        <v>2.67</v>
      </c>
      <c r="I266" s="68">
        <v>0.06</v>
      </c>
      <c r="J266" s="68">
        <v>0.11</v>
      </c>
      <c r="K266" s="68">
        <v>0.39</v>
      </c>
      <c r="L266" s="68">
        <v>0.46</v>
      </c>
      <c r="M266" s="68">
        <v>-0.08</v>
      </c>
      <c r="N266" s="68">
        <v>-0.08</v>
      </c>
      <c r="O266" s="68">
        <v>-0.1</v>
      </c>
      <c r="Q266" s="68">
        <v>0</v>
      </c>
      <c r="R266" s="68">
        <v>0.33</v>
      </c>
      <c r="S266" s="68">
        <v>0.3</v>
      </c>
      <c r="T266" s="68">
        <v>0.23</v>
      </c>
      <c r="U266" s="68">
        <v>38.119999999999997</v>
      </c>
      <c r="V266" s="68">
        <v>1232.8330000000001</v>
      </c>
      <c r="X266" s="68">
        <f t="shared" si="4"/>
        <v>3.69</v>
      </c>
    </row>
    <row r="267" spans="1:24" x14ac:dyDescent="0.25">
      <c r="A267" s="68" t="s">
        <v>104</v>
      </c>
      <c r="B267" s="68">
        <v>4002</v>
      </c>
      <c r="C267" s="59">
        <v>43231</v>
      </c>
      <c r="D267" s="68">
        <v>21</v>
      </c>
      <c r="E267" s="68" t="s">
        <v>106</v>
      </c>
      <c r="F267" s="68">
        <v>28.52</v>
      </c>
      <c r="G267" s="68">
        <v>10.3</v>
      </c>
      <c r="H267" s="68">
        <v>2.67</v>
      </c>
      <c r="I267" s="68">
        <v>0.06</v>
      </c>
      <c r="J267" s="68">
        <v>0.19</v>
      </c>
      <c r="K267" s="68">
        <v>0.38</v>
      </c>
      <c r="L267" s="68">
        <v>0.77</v>
      </c>
      <c r="M267" s="68">
        <v>-0.04</v>
      </c>
      <c r="N267" s="68">
        <v>-0.06</v>
      </c>
      <c r="O267" s="68">
        <v>-0.1</v>
      </c>
      <c r="Q267" s="68">
        <v>0</v>
      </c>
      <c r="R267" s="68">
        <v>0.33</v>
      </c>
      <c r="S267" s="68">
        <v>0.3</v>
      </c>
      <c r="T267" s="68">
        <v>0.23</v>
      </c>
      <c r="U267" s="68">
        <v>43.55</v>
      </c>
      <c r="V267" s="68">
        <v>1251.9069999999999</v>
      </c>
      <c r="X267" s="68">
        <f t="shared" si="4"/>
        <v>4.07</v>
      </c>
    </row>
    <row r="268" spans="1:24" x14ac:dyDescent="0.25">
      <c r="A268" s="68" t="s">
        <v>104</v>
      </c>
      <c r="B268" s="68">
        <v>4002</v>
      </c>
      <c r="C268" s="59">
        <v>43231</v>
      </c>
      <c r="D268" s="68">
        <v>22</v>
      </c>
      <c r="E268" s="68" t="s">
        <v>106</v>
      </c>
      <c r="F268" s="68">
        <v>24.25</v>
      </c>
      <c r="G268" s="68">
        <v>10.3</v>
      </c>
      <c r="H268" s="68">
        <v>2.67</v>
      </c>
      <c r="I268" s="68">
        <v>0.06</v>
      </c>
      <c r="J268" s="68">
        <v>0.26</v>
      </c>
      <c r="K268" s="68">
        <v>0.4</v>
      </c>
      <c r="L268" s="68">
        <v>0.5</v>
      </c>
      <c r="M268" s="68">
        <v>-7.0000000000000007E-2</v>
      </c>
      <c r="N268" s="68">
        <v>-0.03</v>
      </c>
      <c r="O268" s="68">
        <v>-0.1</v>
      </c>
      <c r="Q268" s="68">
        <v>0</v>
      </c>
      <c r="R268" s="68">
        <v>0.33</v>
      </c>
      <c r="S268" s="68">
        <v>0.3</v>
      </c>
      <c r="T268" s="68">
        <v>0.23</v>
      </c>
      <c r="U268" s="68">
        <v>39.1</v>
      </c>
      <c r="V268" s="68">
        <v>1185.096</v>
      </c>
      <c r="X268" s="68">
        <f t="shared" si="4"/>
        <v>3.89</v>
      </c>
    </row>
    <row r="269" spans="1:24" x14ac:dyDescent="0.25">
      <c r="A269" s="68" t="s">
        <v>104</v>
      </c>
      <c r="B269" s="68">
        <v>4002</v>
      </c>
      <c r="C269" s="59">
        <v>43231</v>
      </c>
      <c r="D269" s="68">
        <v>23</v>
      </c>
      <c r="E269" s="68" t="s">
        <v>106</v>
      </c>
      <c r="F269" s="68">
        <v>20.6</v>
      </c>
      <c r="G269" s="68">
        <v>10.3</v>
      </c>
      <c r="H269" s="68">
        <v>2.67</v>
      </c>
      <c r="I269" s="68">
        <v>0.06</v>
      </c>
      <c r="J269" s="68">
        <v>0.19</v>
      </c>
      <c r="K269" s="68">
        <v>0.43</v>
      </c>
      <c r="L269" s="68">
        <v>0.44</v>
      </c>
      <c r="M269" s="68">
        <v>-0.02</v>
      </c>
      <c r="N269" s="68">
        <v>-0.04</v>
      </c>
      <c r="O269" s="68">
        <v>-0.1</v>
      </c>
      <c r="Q269" s="68">
        <v>0</v>
      </c>
      <c r="R269" s="68">
        <v>0.33</v>
      </c>
      <c r="S269" s="68">
        <v>0.3</v>
      </c>
      <c r="T269" s="68">
        <v>0.23</v>
      </c>
      <c r="U269" s="68">
        <v>35.39</v>
      </c>
      <c r="V269" s="68">
        <v>1074.2090000000001</v>
      </c>
      <c r="X269" s="68">
        <f t="shared" si="4"/>
        <v>3.79</v>
      </c>
    </row>
    <row r="270" spans="1:24" x14ac:dyDescent="0.25">
      <c r="A270" s="68" t="s">
        <v>104</v>
      </c>
      <c r="B270" s="68">
        <v>4002</v>
      </c>
      <c r="C270" s="59">
        <v>43231</v>
      </c>
      <c r="D270" s="68">
        <v>24</v>
      </c>
      <c r="E270" s="68" t="s">
        <v>105</v>
      </c>
      <c r="F270" s="68">
        <v>16.8</v>
      </c>
      <c r="G270" s="68">
        <v>10.3</v>
      </c>
      <c r="H270" s="68">
        <v>2.67</v>
      </c>
      <c r="I270" s="68">
        <v>0.06</v>
      </c>
      <c r="J270" s="68">
        <v>0.11</v>
      </c>
      <c r="K270" s="68">
        <v>0</v>
      </c>
      <c r="L270" s="68">
        <v>0.15</v>
      </c>
      <c r="M270" s="68">
        <v>-7.0000000000000007E-2</v>
      </c>
      <c r="N270" s="68">
        <v>-0.08</v>
      </c>
      <c r="O270" s="68">
        <v>-0.1</v>
      </c>
      <c r="Q270" s="68">
        <v>0</v>
      </c>
      <c r="R270" s="68">
        <v>0.33</v>
      </c>
      <c r="S270" s="68">
        <v>0.3</v>
      </c>
      <c r="T270" s="68">
        <v>0.23</v>
      </c>
      <c r="U270" s="68">
        <v>30.7</v>
      </c>
      <c r="V270" s="68">
        <v>966.71400000000006</v>
      </c>
      <c r="X270" s="68">
        <f t="shared" si="4"/>
        <v>2.9899999999999998</v>
      </c>
    </row>
    <row r="271" spans="1:24" x14ac:dyDescent="0.25">
      <c r="A271" s="68" t="s">
        <v>104</v>
      </c>
      <c r="B271" s="68">
        <v>4002</v>
      </c>
      <c r="C271" s="59">
        <v>43232</v>
      </c>
      <c r="D271" s="68">
        <v>1</v>
      </c>
      <c r="E271" s="68" t="s">
        <v>105</v>
      </c>
      <c r="F271" s="68">
        <v>17.43</v>
      </c>
      <c r="G271" s="68">
        <v>10.3</v>
      </c>
      <c r="H271" s="68">
        <v>2.16</v>
      </c>
      <c r="I271" s="68">
        <v>7.0000000000000007E-2</v>
      </c>
      <c r="J271" s="68">
        <v>0.27</v>
      </c>
      <c r="K271" s="68">
        <v>0</v>
      </c>
      <c r="L271" s="68">
        <v>0.91</v>
      </c>
      <c r="M271" s="68">
        <v>0</v>
      </c>
      <c r="N271" s="68">
        <v>0.11</v>
      </c>
      <c r="O271" s="68">
        <v>-0.1</v>
      </c>
      <c r="Q271" s="68">
        <v>0</v>
      </c>
      <c r="R271" s="68">
        <v>0.33</v>
      </c>
      <c r="S271" s="68">
        <v>0.3</v>
      </c>
      <c r="T271" s="68">
        <v>0.23</v>
      </c>
      <c r="U271" s="68">
        <v>32.01</v>
      </c>
      <c r="V271" s="68">
        <v>889.42700000000002</v>
      </c>
      <c r="X271" s="68">
        <f t="shared" si="4"/>
        <v>3.41</v>
      </c>
    </row>
    <row r="272" spans="1:24" x14ac:dyDescent="0.25">
      <c r="A272" s="68" t="s">
        <v>104</v>
      </c>
      <c r="B272" s="68">
        <v>4002</v>
      </c>
      <c r="C272" s="59">
        <v>43232</v>
      </c>
      <c r="D272" s="68">
        <v>2</v>
      </c>
      <c r="E272" s="68" t="s">
        <v>105</v>
      </c>
      <c r="F272" s="68">
        <v>14.66</v>
      </c>
      <c r="G272" s="68">
        <v>10.3</v>
      </c>
      <c r="H272" s="68">
        <v>2.16</v>
      </c>
      <c r="I272" s="68">
        <v>7.0000000000000007E-2</v>
      </c>
      <c r="J272" s="68">
        <v>0.06</v>
      </c>
      <c r="K272" s="68">
        <v>0</v>
      </c>
      <c r="L272" s="68">
        <v>0</v>
      </c>
      <c r="M272" s="68">
        <v>-0.09</v>
      </c>
      <c r="N272" s="68">
        <v>-0.09</v>
      </c>
      <c r="O272" s="68">
        <v>-0.1</v>
      </c>
      <c r="Q272" s="68">
        <v>0</v>
      </c>
      <c r="R272" s="68">
        <v>0.33</v>
      </c>
      <c r="S272" s="68">
        <v>0.3</v>
      </c>
      <c r="T272" s="68">
        <v>0.23</v>
      </c>
      <c r="U272" s="68">
        <v>27.83</v>
      </c>
      <c r="V272" s="68">
        <v>850.57799999999997</v>
      </c>
      <c r="X272" s="68">
        <f t="shared" si="4"/>
        <v>2.29</v>
      </c>
    </row>
    <row r="273" spans="1:24" x14ac:dyDescent="0.25">
      <c r="A273" s="68" t="s">
        <v>104</v>
      </c>
      <c r="B273" s="68">
        <v>4002</v>
      </c>
      <c r="C273" s="59">
        <v>43232</v>
      </c>
      <c r="D273" s="68">
        <v>3</v>
      </c>
      <c r="E273" s="68" t="s">
        <v>105</v>
      </c>
      <c r="F273" s="68">
        <v>16.11</v>
      </c>
      <c r="G273" s="68">
        <v>10.3</v>
      </c>
      <c r="H273" s="68">
        <v>2.16</v>
      </c>
      <c r="I273" s="68">
        <v>7.0000000000000007E-2</v>
      </c>
      <c r="J273" s="68">
        <v>0.05</v>
      </c>
      <c r="K273" s="68">
        <v>0</v>
      </c>
      <c r="L273" s="68">
        <v>0</v>
      </c>
      <c r="M273" s="68">
        <v>-0.08</v>
      </c>
      <c r="N273" s="68">
        <v>-0.09</v>
      </c>
      <c r="O273" s="68">
        <v>-0.1</v>
      </c>
      <c r="Q273" s="68">
        <v>0</v>
      </c>
      <c r="R273" s="68">
        <v>0.33</v>
      </c>
      <c r="S273" s="68">
        <v>0.3</v>
      </c>
      <c r="T273" s="68">
        <v>0.23</v>
      </c>
      <c r="U273" s="68">
        <v>29.28</v>
      </c>
      <c r="V273" s="68">
        <v>829.43100000000004</v>
      </c>
      <c r="X273" s="68">
        <f t="shared" si="4"/>
        <v>2.2799999999999998</v>
      </c>
    </row>
    <row r="274" spans="1:24" x14ac:dyDescent="0.25">
      <c r="A274" s="68" t="s">
        <v>104</v>
      </c>
      <c r="B274" s="68">
        <v>4002</v>
      </c>
      <c r="C274" s="59">
        <v>43232</v>
      </c>
      <c r="D274" s="68">
        <v>4</v>
      </c>
      <c r="E274" s="68" t="s">
        <v>105</v>
      </c>
      <c r="F274" s="68">
        <v>20.71</v>
      </c>
      <c r="G274" s="68">
        <v>10.3</v>
      </c>
      <c r="H274" s="68">
        <v>2.16</v>
      </c>
      <c r="I274" s="68">
        <v>7.0000000000000007E-2</v>
      </c>
      <c r="J274" s="68">
        <v>0.08</v>
      </c>
      <c r="K274" s="68">
        <v>0</v>
      </c>
      <c r="L274" s="68">
        <v>0</v>
      </c>
      <c r="M274" s="68">
        <v>-0.12</v>
      </c>
      <c r="N274" s="68">
        <v>-0.04</v>
      </c>
      <c r="O274" s="68">
        <v>-0.1</v>
      </c>
      <c r="Q274" s="68">
        <v>0</v>
      </c>
      <c r="R274" s="68">
        <v>0.33</v>
      </c>
      <c r="S274" s="68">
        <v>0.3</v>
      </c>
      <c r="T274" s="68">
        <v>0.23</v>
      </c>
      <c r="U274" s="68">
        <v>33.92</v>
      </c>
      <c r="V274" s="68">
        <v>822.54</v>
      </c>
      <c r="X274" s="68">
        <f t="shared" si="4"/>
        <v>2.31</v>
      </c>
    </row>
    <row r="275" spans="1:24" x14ac:dyDescent="0.25">
      <c r="A275" s="68" t="s">
        <v>104</v>
      </c>
      <c r="B275" s="68">
        <v>4002</v>
      </c>
      <c r="C275" s="59">
        <v>43232</v>
      </c>
      <c r="D275" s="68">
        <v>5</v>
      </c>
      <c r="E275" s="68" t="s">
        <v>105</v>
      </c>
      <c r="F275" s="68">
        <v>17.34</v>
      </c>
      <c r="G275" s="68">
        <v>10.3</v>
      </c>
      <c r="H275" s="68">
        <v>2.16</v>
      </c>
      <c r="I275" s="68">
        <v>7.0000000000000007E-2</v>
      </c>
      <c r="J275" s="68">
        <v>0.05</v>
      </c>
      <c r="K275" s="68">
        <v>0</v>
      </c>
      <c r="L275" s="68">
        <v>0</v>
      </c>
      <c r="M275" s="68">
        <v>-0.09</v>
      </c>
      <c r="N275" s="68">
        <v>-0.04</v>
      </c>
      <c r="O275" s="68">
        <v>-0.1</v>
      </c>
      <c r="Q275" s="68">
        <v>0</v>
      </c>
      <c r="R275" s="68">
        <v>0.33</v>
      </c>
      <c r="S275" s="68">
        <v>0.3</v>
      </c>
      <c r="T275" s="68">
        <v>0.23</v>
      </c>
      <c r="U275" s="68">
        <v>30.55</v>
      </c>
      <c r="V275" s="68">
        <v>834.69600000000003</v>
      </c>
      <c r="X275" s="68">
        <f t="shared" si="4"/>
        <v>2.2799999999999998</v>
      </c>
    </row>
    <row r="276" spans="1:24" x14ac:dyDescent="0.25">
      <c r="A276" s="68" t="s">
        <v>104</v>
      </c>
      <c r="B276" s="68">
        <v>4002</v>
      </c>
      <c r="C276" s="59">
        <v>43232</v>
      </c>
      <c r="D276" s="68">
        <v>6</v>
      </c>
      <c r="E276" s="68" t="s">
        <v>105</v>
      </c>
      <c r="F276" s="68">
        <v>14.05</v>
      </c>
      <c r="G276" s="68">
        <v>10.3</v>
      </c>
      <c r="H276" s="68">
        <v>2.16</v>
      </c>
      <c r="I276" s="68">
        <v>7.0000000000000007E-2</v>
      </c>
      <c r="J276" s="68">
        <v>0.13</v>
      </c>
      <c r="K276" s="68">
        <v>0</v>
      </c>
      <c r="L276" s="68">
        <v>0</v>
      </c>
      <c r="M276" s="68">
        <v>0</v>
      </c>
      <c r="N276" s="68">
        <v>-0.06</v>
      </c>
      <c r="O276" s="68">
        <v>-0.1</v>
      </c>
      <c r="Q276" s="68">
        <v>0</v>
      </c>
      <c r="R276" s="68">
        <v>0.33</v>
      </c>
      <c r="S276" s="68">
        <v>0.3</v>
      </c>
      <c r="T276" s="68">
        <v>0.23</v>
      </c>
      <c r="U276" s="68">
        <v>27.41</v>
      </c>
      <c r="V276" s="68">
        <v>869.95100000000002</v>
      </c>
      <c r="X276" s="68">
        <f t="shared" si="4"/>
        <v>2.36</v>
      </c>
    </row>
    <row r="277" spans="1:24" x14ac:dyDescent="0.25">
      <c r="A277" s="68" t="s">
        <v>104</v>
      </c>
      <c r="B277" s="68">
        <v>4002</v>
      </c>
      <c r="C277" s="59">
        <v>43232</v>
      </c>
      <c r="D277" s="68">
        <v>7</v>
      </c>
      <c r="E277" s="68" t="s">
        <v>105</v>
      </c>
      <c r="F277" s="68">
        <v>18.18</v>
      </c>
      <c r="G277" s="68">
        <v>10.3</v>
      </c>
      <c r="H277" s="68">
        <v>2.16</v>
      </c>
      <c r="I277" s="68">
        <v>7.0000000000000007E-2</v>
      </c>
      <c r="J277" s="68">
        <v>0.17</v>
      </c>
      <c r="K277" s="68">
        <v>0</v>
      </c>
      <c r="L277" s="68">
        <v>0</v>
      </c>
      <c r="M277" s="68">
        <v>-0.09</v>
      </c>
      <c r="N277" s="68">
        <v>-0.03</v>
      </c>
      <c r="O277" s="68">
        <v>-0.1</v>
      </c>
      <c r="Q277" s="68">
        <v>0</v>
      </c>
      <c r="R277" s="68">
        <v>0.33</v>
      </c>
      <c r="S277" s="68">
        <v>0.3</v>
      </c>
      <c r="T277" s="68">
        <v>0.23</v>
      </c>
      <c r="U277" s="68">
        <v>31.52</v>
      </c>
      <c r="V277" s="68">
        <v>940.09299999999996</v>
      </c>
      <c r="X277" s="68">
        <f t="shared" si="4"/>
        <v>2.4</v>
      </c>
    </row>
    <row r="278" spans="1:24" x14ac:dyDescent="0.25">
      <c r="A278" s="68" t="s">
        <v>104</v>
      </c>
      <c r="B278" s="68">
        <v>4002</v>
      </c>
      <c r="C278" s="59">
        <v>43232</v>
      </c>
      <c r="D278" s="68">
        <v>8</v>
      </c>
      <c r="E278" s="68" t="s">
        <v>105</v>
      </c>
      <c r="F278" s="68">
        <v>17.89</v>
      </c>
      <c r="G278" s="68">
        <v>10.3</v>
      </c>
      <c r="H278" s="68">
        <v>2.16</v>
      </c>
      <c r="I278" s="68">
        <v>7.0000000000000007E-2</v>
      </c>
      <c r="J278" s="68">
        <v>0.16</v>
      </c>
      <c r="K278" s="68">
        <v>0</v>
      </c>
      <c r="L278" s="68">
        <v>0.16</v>
      </c>
      <c r="M278" s="68">
        <v>-0.04</v>
      </c>
      <c r="N278" s="68">
        <v>-7.0000000000000007E-2</v>
      </c>
      <c r="O278" s="68">
        <v>-0.1</v>
      </c>
      <c r="Q278" s="68">
        <v>0</v>
      </c>
      <c r="R278" s="68">
        <v>0.33</v>
      </c>
      <c r="S278" s="68">
        <v>0.3</v>
      </c>
      <c r="T278" s="68">
        <v>0.23</v>
      </c>
      <c r="U278" s="68">
        <v>31.39</v>
      </c>
      <c r="V278" s="68">
        <v>1025.731</v>
      </c>
      <c r="X278" s="68">
        <f t="shared" si="4"/>
        <v>2.5500000000000003</v>
      </c>
    </row>
    <row r="279" spans="1:24" x14ac:dyDescent="0.25">
      <c r="A279" s="68" t="s">
        <v>104</v>
      </c>
      <c r="B279" s="68">
        <v>4002</v>
      </c>
      <c r="C279" s="59">
        <v>43232</v>
      </c>
      <c r="D279" s="68">
        <v>9</v>
      </c>
      <c r="E279" s="68" t="s">
        <v>105</v>
      </c>
      <c r="F279" s="68">
        <v>21.17</v>
      </c>
      <c r="G279" s="68">
        <v>10.3</v>
      </c>
      <c r="H279" s="68">
        <v>2.16</v>
      </c>
      <c r="I279" s="68">
        <v>7.0000000000000007E-2</v>
      </c>
      <c r="J279" s="68">
        <v>0.16</v>
      </c>
      <c r="K279" s="68">
        <v>0</v>
      </c>
      <c r="L279" s="68">
        <v>0.4</v>
      </c>
      <c r="M279" s="68">
        <v>0.01</v>
      </c>
      <c r="N279" s="68">
        <v>0.01</v>
      </c>
      <c r="O279" s="68">
        <v>-0.1</v>
      </c>
      <c r="Q279" s="68">
        <v>0</v>
      </c>
      <c r="R279" s="68">
        <v>0.33</v>
      </c>
      <c r="S279" s="68">
        <v>0.3</v>
      </c>
      <c r="T279" s="68">
        <v>0.23</v>
      </c>
      <c r="U279" s="68">
        <v>35.04</v>
      </c>
      <c r="V279" s="68">
        <v>1105.52</v>
      </c>
      <c r="X279" s="68">
        <f t="shared" si="4"/>
        <v>2.79</v>
      </c>
    </row>
    <row r="280" spans="1:24" x14ac:dyDescent="0.25">
      <c r="A280" s="68" t="s">
        <v>104</v>
      </c>
      <c r="B280" s="68">
        <v>4002</v>
      </c>
      <c r="C280" s="59">
        <v>43232</v>
      </c>
      <c r="D280" s="68">
        <v>10</v>
      </c>
      <c r="E280" s="68" t="s">
        <v>105</v>
      </c>
      <c r="F280" s="68">
        <v>20.27</v>
      </c>
      <c r="G280" s="68">
        <v>10.3</v>
      </c>
      <c r="H280" s="68">
        <v>2.16</v>
      </c>
      <c r="I280" s="68">
        <v>7.0000000000000007E-2</v>
      </c>
      <c r="J280" s="68">
        <v>0.11</v>
      </c>
      <c r="K280" s="68">
        <v>0</v>
      </c>
      <c r="L280" s="68">
        <v>0.36</v>
      </c>
      <c r="M280" s="68">
        <v>-0.01</v>
      </c>
      <c r="N280" s="68">
        <v>-0.05</v>
      </c>
      <c r="O280" s="68">
        <v>-0.1</v>
      </c>
      <c r="Q280" s="68">
        <v>0</v>
      </c>
      <c r="R280" s="68">
        <v>0.33</v>
      </c>
      <c r="S280" s="68">
        <v>0.3</v>
      </c>
      <c r="T280" s="68">
        <v>0.23</v>
      </c>
      <c r="U280" s="68">
        <v>33.97</v>
      </c>
      <c r="V280" s="68">
        <v>1153.106</v>
      </c>
      <c r="X280" s="68">
        <f t="shared" si="4"/>
        <v>2.6999999999999997</v>
      </c>
    </row>
    <row r="281" spans="1:24" x14ac:dyDescent="0.25">
      <c r="A281" s="68" t="s">
        <v>104</v>
      </c>
      <c r="B281" s="68">
        <v>4002</v>
      </c>
      <c r="C281" s="59">
        <v>43232</v>
      </c>
      <c r="D281" s="68">
        <v>11</v>
      </c>
      <c r="E281" s="68" t="s">
        <v>105</v>
      </c>
      <c r="F281" s="68">
        <v>59.73</v>
      </c>
      <c r="G281" s="68">
        <v>10.3</v>
      </c>
      <c r="H281" s="68">
        <v>2.16</v>
      </c>
      <c r="I281" s="68">
        <v>7.0000000000000007E-2</v>
      </c>
      <c r="J281" s="68">
        <v>0.5</v>
      </c>
      <c r="K281" s="68">
        <v>0</v>
      </c>
      <c r="L281" s="68">
        <v>11.95</v>
      </c>
      <c r="M281" s="68">
        <v>-0.18</v>
      </c>
      <c r="N281" s="68">
        <v>0.2</v>
      </c>
      <c r="O281" s="68">
        <v>-0.1</v>
      </c>
      <c r="Q281" s="68">
        <v>0</v>
      </c>
      <c r="R281" s="68">
        <v>0.33</v>
      </c>
      <c r="S281" s="68">
        <v>0.3</v>
      </c>
      <c r="T281" s="68">
        <v>0.23</v>
      </c>
      <c r="U281" s="68">
        <v>85.49</v>
      </c>
      <c r="V281" s="68">
        <v>1166.634</v>
      </c>
      <c r="X281" s="68">
        <f t="shared" si="4"/>
        <v>14.68</v>
      </c>
    </row>
    <row r="282" spans="1:24" x14ac:dyDescent="0.25">
      <c r="A282" s="68" t="s">
        <v>104</v>
      </c>
      <c r="B282" s="68">
        <v>4002</v>
      </c>
      <c r="C282" s="59">
        <v>43232</v>
      </c>
      <c r="D282" s="68">
        <v>12</v>
      </c>
      <c r="E282" s="68" t="s">
        <v>105</v>
      </c>
      <c r="F282" s="68">
        <v>39.65</v>
      </c>
      <c r="G282" s="68">
        <v>10.3</v>
      </c>
      <c r="H282" s="68">
        <v>2.16</v>
      </c>
      <c r="I282" s="68">
        <v>7.0000000000000007E-2</v>
      </c>
      <c r="J282" s="68">
        <v>0.33</v>
      </c>
      <c r="K282" s="68">
        <v>0</v>
      </c>
      <c r="L282" s="68">
        <v>6.8</v>
      </c>
      <c r="M282" s="68">
        <v>0.01</v>
      </c>
      <c r="N282" s="68">
        <v>0.04</v>
      </c>
      <c r="O282" s="68">
        <v>-0.1</v>
      </c>
      <c r="Q282" s="68">
        <v>0</v>
      </c>
      <c r="R282" s="68">
        <v>0.33</v>
      </c>
      <c r="S282" s="68">
        <v>0.3</v>
      </c>
      <c r="T282" s="68">
        <v>0.23</v>
      </c>
      <c r="U282" s="68">
        <v>60.12</v>
      </c>
      <c r="V282" s="68">
        <v>1166.1949999999999</v>
      </c>
      <c r="X282" s="68">
        <f t="shared" si="4"/>
        <v>9.36</v>
      </c>
    </row>
    <row r="283" spans="1:24" x14ac:dyDescent="0.25">
      <c r="A283" s="68" t="s">
        <v>104</v>
      </c>
      <c r="B283" s="68">
        <v>4002</v>
      </c>
      <c r="C283" s="59">
        <v>43232</v>
      </c>
      <c r="D283" s="68">
        <v>13</v>
      </c>
      <c r="E283" s="68" t="s">
        <v>105</v>
      </c>
      <c r="F283" s="68">
        <v>21.53</v>
      </c>
      <c r="G283" s="68">
        <v>10.3</v>
      </c>
      <c r="H283" s="68">
        <v>2.16</v>
      </c>
      <c r="I283" s="68">
        <v>7.0000000000000007E-2</v>
      </c>
      <c r="J283" s="68">
        <v>0.12</v>
      </c>
      <c r="K283" s="68">
        <v>0</v>
      </c>
      <c r="L283" s="68">
        <v>0.78</v>
      </c>
      <c r="M283" s="68">
        <v>-0.05</v>
      </c>
      <c r="N283" s="68">
        <v>-0.04</v>
      </c>
      <c r="O283" s="68">
        <v>-0.1</v>
      </c>
      <c r="Q283" s="68">
        <v>0</v>
      </c>
      <c r="R283" s="68">
        <v>0.33</v>
      </c>
      <c r="S283" s="68">
        <v>0.3</v>
      </c>
      <c r="T283" s="68">
        <v>0.23</v>
      </c>
      <c r="U283" s="68">
        <v>35.630000000000003</v>
      </c>
      <c r="V283" s="68">
        <v>1156.6289999999999</v>
      </c>
      <c r="X283" s="68">
        <f t="shared" si="4"/>
        <v>3.13</v>
      </c>
    </row>
    <row r="284" spans="1:24" x14ac:dyDescent="0.25">
      <c r="A284" s="68" t="s">
        <v>104</v>
      </c>
      <c r="B284" s="68">
        <v>4002</v>
      </c>
      <c r="C284" s="59">
        <v>43232</v>
      </c>
      <c r="D284" s="68">
        <v>14</v>
      </c>
      <c r="E284" s="68" t="s">
        <v>105</v>
      </c>
      <c r="F284" s="68">
        <v>28.35</v>
      </c>
      <c r="G284" s="68">
        <v>10.3</v>
      </c>
      <c r="H284" s="68">
        <v>2.16</v>
      </c>
      <c r="I284" s="68">
        <v>7.0000000000000007E-2</v>
      </c>
      <c r="J284" s="68">
        <v>0.13</v>
      </c>
      <c r="K284" s="68">
        <v>0</v>
      </c>
      <c r="L284" s="68">
        <v>0.71</v>
      </c>
      <c r="M284" s="68">
        <v>0.02</v>
      </c>
      <c r="N284" s="68">
        <v>-0.01</v>
      </c>
      <c r="O284" s="68">
        <v>-0.1</v>
      </c>
      <c r="Q284" s="68">
        <v>0</v>
      </c>
      <c r="R284" s="68">
        <v>0.33</v>
      </c>
      <c r="S284" s="68">
        <v>0.3</v>
      </c>
      <c r="T284" s="68">
        <v>0.23</v>
      </c>
      <c r="U284" s="68">
        <v>42.49</v>
      </c>
      <c r="V284" s="68">
        <v>1139.8040000000001</v>
      </c>
      <c r="X284" s="68">
        <f t="shared" si="4"/>
        <v>3.07</v>
      </c>
    </row>
    <row r="285" spans="1:24" x14ac:dyDescent="0.25">
      <c r="A285" s="68" t="s">
        <v>104</v>
      </c>
      <c r="B285" s="68">
        <v>4002</v>
      </c>
      <c r="C285" s="59">
        <v>43232</v>
      </c>
      <c r="D285" s="68">
        <v>15</v>
      </c>
      <c r="E285" s="68" t="s">
        <v>105</v>
      </c>
      <c r="F285" s="68">
        <v>27.78</v>
      </c>
      <c r="G285" s="68">
        <v>10.3</v>
      </c>
      <c r="H285" s="68">
        <v>2.16</v>
      </c>
      <c r="I285" s="68">
        <v>7.0000000000000007E-2</v>
      </c>
      <c r="J285" s="68">
        <v>0.13</v>
      </c>
      <c r="K285" s="68">
        <v>0</v>
      </c>
      <c r="L285" s="68">
        <v>0.7</v>
      </c>
      <c r="M285" s="68">
        <v>-0.11</v>
      </c>
      <c r="N285" s="68">
        <v>0.01</v>
      </c>
      <c r="O285" s="68">
        <v>-0.1</v>
      </c>
      <c r="Q285" s="68">
        <v>0</v>
      </c>
      <c r="R285" s="68">
        <v>0.33</v>
      </c>
      <c r="S285" s="68">
        <v>0.3</v>
      </c>
      <c r="T285" s="68">
        <v>0.23</v>
      </c>
      <c r="U285" s="68">
        <v>41.8</v>
      </c>
      <c r="V285" s="68">
        <v>1121.915</v>
      </c>
      <c r="X285" s="68">
        <f t="shared" si="4"/>
        <v>3.0599999999999996</v>
      </c>
    </row>
    <row r="286" spans="1:24" x14ac:dyDescent="0.25">
      <c r="A286" s="68" t="s">
        <v>104</v>
      </c>
      <c r="B286" s="68">
        <v>4002</v>
      </c>
      <c r="C286" s="59">
        <v>43232</v>
      </c>
      <c r="D286" s="68">
        <v>16</v>
      </c>
      <c r="E286" s="68" t="s">
        <v>105</v>
      </c>
      <c r="F286" s="68">
        <v>24.07</v>
      </c>
      <c r="G286" s="68">
        <v>10.3</v>
      </c>
      <c r="H286" s="68">
        <v>2.16</v>
      </c>
      <c r="I286" s="68">
        <v>7.0000000000000007E-2</v>
      </c>
      <c r="J286" s="68">
        <v>0.08</v>
      </c>
      <c r="K286" s="68">
        <v>0</v>
      </c>
      <c r="L286" s="68">
        <v>0.46</v>
      </c>
      <c r="M286" s="68">
        <v>-0.09</v>
      </c>
      <c r="N286" s="68">
        <v>-0.01</v>
      </c>
      <c r="O286" s="68">
        <v>-0.1</v>
      </c>
      <c r="Q286" s="68">
        <v>0</v>
      </c>
      <c r="R286" s="68">
        <v>0.33</v>
      </c>
      <c r="S286" s="68">
        <v>0.3</v>
      </c>
      <c r="T286" s="68">
        <v>0.23</v>
      </c>
      <c r="U286" s="68">
        <v>37.799999999999997</v>
      </c>
      <c r="V286" s="68">
        <v>1123.2650000000001</v>
      </c>
      <c r="X286" s="68">
        <f t="shared" si="4"/>
        <v>2.77</v>
      </c>
    </row>
    <row r="287" spans="1:24" x14ac:dyDescent="0.25">
      <c r="A287" s="68" t="s">
        <v>104</v>
      </c>
      <c r="B287" s="68">
        <v>4002</v>
      </c>
      <c r="C287" s="59">
        <v>43232</v>
      </c>
      <c r="D287" s="68">
        <v>17</v>
      </c>
      <c r="E287" s="68" t="s">
        <v>105</v>
      </c>
      <c r="F287" s="68">
        <v>23.1</v>
      </c>
      <c r="G287" s="68">
        <v>10.3</v>
      </c>
      <c r="H287" s="68">
        <v>2.16</v>
      </c>
      <c r="I287" s="68">
        <v>7.0000000000000007E-2</v>
      </c>
      <c r="J287" s="68">
        <v>0.08</v>
      </c>
      <c r="K287" s="68">
        <v>0</v>
      </c>
      <c r="L287" s="68">
        <v>0.33</v>
      </c>
      <c r="M287" s="68">
        <v>-0.05</v>
      </c>
      <c r="N287" s="68">
        <v>-0.03</v>
      </c>
      <c r="O287" s="68">
        <v>-0.1</v>
      </c>
      <c r="Q287" s="68">
        <v>0</v>
      </c>
      <c r="R287" s="68">
        <v>0.33</v>
      </c>
      <c r="S287" s="68">
        <v>0.3</v>
      </c>
      <c r="T287" s="68">
        <v>0.23</v>
      </c>
      <c r="U287" s="68">
        <v>36.72</v>
      </c>
      <c r="V287" s="68">
        <v>1139.2370000000001</v>
      </c>
      <c r="X287" s="68">
        <f t="shared" si="4"/>
        <v>2.64</v>
      </c>
    </row>
    <row r="288" spans="1:24" x14ac:dyDescent="0.25">
      <c r="A288" s="68" t="s">
        <v>104</v>
      </c>
      <c r="B288" s="68">
        <v>4002</v>
      </c>
      <c r="C288" s="59">
        <v>43232</v>
      </c>
      <c r="D288" s="68">
        <v>18</v>
      </c>
      <c r="E288" s="68" t="s">
        <v>105</v>
      </c>
      <c r="F288" s="68">
        <v>18.73</v>
      </c>
      <c r="G288" s="68">
        <v>10.3</v>
      </c>
      <c r="H288" s="68">
        <v>2.16</v>
      </c>
      <c r="I288" s="68">
        <v>7.0000000000000007E-2</v>
      </c>
      <c r="J288" s="68">
        <v>0.1</v>
      </c>
      <c r="K288" s="68">
        <v>0</v>
      </c>
      <c r="L288" s="68">
        <v>0.18</v>
      </c>
      <c r="M288" s="68">
        <v>-0.04</v>
      </c>
      <c r="N288" s="68">
        <v>-0.02</v>
      </c>
      <c r="O288" s="68">
        <v>-0.1</v>
      </c>
      <c r="Q288" s="68">
        <v>0</v>
      </c>
      <c r="R288" s="68">
        <v>0.33</v>
      </c>
      <c r="S288" s="68">
        <v>0.3</v>
      </c>
      <c r="T288" s="68">
        <v>0.23</v>
      </c>
      <c r="U288" s="68">
        <v>32.24</v>
      </c>
      <c r="V288" s="68">
        <v>1165.925</v>
      </c>
      <c r="X288" s="68">
        <f t="shared" si="4"/>
        <v>2.5100000000000002</v>
      </c>
    </row>
    <row r="289" spans="1:24" x14ac:dyDescent="0.25">
      <c r="A289" s="68" t="s">
        <v>104</v>
      </c>
      <c r="B289" s="68">
        <v>4002</v>
      </c>
      <c r="C289" s="59">
        <v>43232</v>
      </c>
      <c r="D289" s="68">
        <v>19</v>
      </c>
      <c r="E289" s="68" t="s">
        <v>105</v>
      </c>
      <c r="F289" s="68">
        <v>19.63</v>
      </c>
      <c r="G289" s="68">
        <v>10.3</v>
      </c>
      <c r="H289" s="68">
        <v>2.16</v>
      </c>
      <c r="I289" s="68">
        <v>7.0000000000000007E-2</v>
      </c>
      <c r="J289" s="68">
        <v>0.1</v>
      </c>
      <c r="K289" s="68">
        <v>0</v>
      </c>
      <c r="L289" s="68">
        <v>0.27</v>
      </c>
      <c r="M289" s="68">
        <v>0</v>
      </c>
      <c r="N289" s="68">
        <v>-0.14000000000000001</v>
      </c>
      <c r="O289" s="68">
        <v>-0.1</v>
      </c>
      <c r="Q289" s="68">
        <v>0</v>
      </c>
      <c r="R289" s="68">
        <v>0.33</v>
      </c>
      <c r="S289" s="68">
        <v>0.3</v>
      </c>
      <c r="T289" s="68">
        <v>0.23</v>
      </c>
      <c r="U289" s="68">
        <v>33.15</v>
      </c>
      <c r="V289" s="68">
        <v>1172.4580000000001</v>
      </c>
      <c r="X289" s="68">
        <f t="shared" si="4"/>
        <v>2.6</v>
      </c>
    </row>
    <row r="290" spans="1:24" x14ac:dyDescent="0.25">
      <c r="A290" s="68" t="s">
        <v>104</v>
      </c>
      <c r="B290" s="68">
        <v>4002</v>
      </c>
      <c r="C290" s="59">
        <v>43232</v>
      </c>
      <c r="D290" s="68">
        <v>20</v>
      </c>
      <c r="E290" s="68" t="s">
        <v>105</v>
      </c>
      <c r="F290" s="68">
        <v>21.66</v>
      </c>
      <c r="G290" s="68">
        <v>10.3</v>
      </c>
      <c r="H290" s="68">
        <v>2.16</v>
      </c>
      <c r="I290" s="68">
        <v>7.0000000000000007E-2</v>
      </c>
      <c r="J290" s="68">
        <v>0.13</v>
      </c>
      <c r="K290" s="68">
        <v>0</v>
      </c>
      <c r="L290" s="68">
        <v>0.21</v>
      </c>
      <c r="M290" s="68">
        <v>-0.12</v>
      </c>
      <c r="N290" s="68">
        <v>-0.11</v>
      </c>
      <c r="O290" s="68">
        <v>-0.1</v>
      </c>
      <c r="Q290" s="68">
        <v>0</v>
      </c>
      <c r="R290" s="68">
        <v>0.33</v>
      </c>
      <c r="S290" s="68">
        <v>0.3</v>
      </c>
      <c r="T290" s="68">
        <v>0.23</v>
      </c>
      <c r="U290" s="68">
        <v>35.06</v>
      </c>
      <c r="V290" s="68">
        <v>1170.4590000000001</v>
      </c>
      <c r="X290" s="68">
        <f t="shared" si="4"/>
        <v>2.57</v>
      </c>
    </row>
    <row r="291" spans="1:24" x14ac:dyDescent="0.25">
      <c r="A291" s="68" t="s">
        <v>104</v>
      </c>
      <c r="B291" s="68">
        <v>4002</v>
      </c>
      <c r="C291" s="59">
        <v>43232</v>
      </c>
      <c r="D291" s="68">
        <v>21</v>
      </c>
      <c r="E291" s="68" t="s">
        <v>105</v>
      </c>
      <c r="F291" s="68">
        <v>22.62</v>
      </c>
      <c r="G291" s="68">
        <v>10.3</v>
      </c>
      <c r="H291" s="68">
        <v>2.16</v>
      </c>
      <c r="I291" s="68">
        <v>7.0000000000000007E-2</v>
      </c>
      <c r="J291" s="68">
        <v>0.08</v>
      </c>
      <c r="K291" s="68">
        <v>0</v>
      </c>
      <c r="L291" s="68">
        <v>0.11</v>
      </c>
      <c r="M291" s="68">
        <v>-0.05</v>
      </c>
      <c r="N291" s="68">
        <v>-0.13</v>
      </c>
      <c r="O291" s="68">
        <v>-0.1</v>
      </c>
      <c r="Q291" s="68">
        <v>0</v>
      </c>
      <c r="R291" s="68">
        <v>0.33</v>
      </c>
      <c r="S291" s="68">
        <v>0.3</v>
      </c>
      <c r="T291" s="68">
        <v>0.23</v>
      </c>
      <c r="U291" s="68">
        <v>35.92</v>
      </c>
      <c r="V291" s="68">
        <v>1179.9860000000001</v>
      </c>
      <c r="X291" s="68">
        <f t="shared" si="4"/>
        <v>2.42</v>
      </c>
    </row>
    <row r="292" spans="1:24" x14ac:dyDescent="0.25">
      <c r="A292" s="68" t="s">
        <v>104</v>
      </c>
      <c r="B292" s="68">
        <v>4002</v>
      </c>
      <c r="C292" s="59">
        <v>43232</v>
      </c>
      <c r="D292" s="68">
        <v>22</v>
      </c>
      <c r="E292" s="68" t="s">
        <v>105</v>
      </c>
      <c r="F292" s="68">
        <v>22.09</v>
      </c>
      <c r="G292" s="68">
        <v>10.3</v>
      </c>
      <c r="H292" s="68">
        <v>2.16</v>
      </c>
      <c r="I292" s="68">
        <v>7.0000000000000007E-2</v>
      </c>
      <c r="J292" s="68">
        <v>0.15</v>
      </c>
      <c r="K292" s="68">
        <v>0</v>
      </c>
      <c r="L292" s="68">
        <v>0.14000000000000001</v>
      </c>
      <c r="M292" s="68">
        <v>-0.09</v>
      </c>
      <c r="N292" s="68">
        <v>-0.08</v>
      </c>
      <c r="O292" s="68">
        <v>-0.1</v>
      </c>
      <c r="Q292" s="68">
        <v>0</v>
      </c>
      <c r="R292" s="68">
        <v>0.33</v>
      </c>
      <c r="S292" s="68">
        <v>0.3</v>
      </c>
      <c r="T292" s="68">
        <v>0.23</v>
      </c>
      <c r="U292" s="68">
        <v>35.5</v>
      </c>
      <c r="V292" s="68">
        <v>1128.0740000000001</v>
      </c>
      <c r="X292" s="68">
        <f t="shared" si="4"/>
        <v>2.52</v>
      </c>
    </row>
    <row r="293" spans="1:24" x14ac:dyDescent="0.25">
      <c r="A293" s="68" t="s">
        <v>104</v>
      </c>
      <c r="B293" s="68">
        <v>4002</v>
      </c>
      <c r="C293" s="59">
        <v>43232</v>
      </c>
      <c r="D293" s="68">
        <v>23</v>
      </c>
      <c r="E293" s="68" t="s">
        <v>105</v>
      </c>
      <c r="F293" s="68">
        <v>31.8</v>
      </c>
      <c r="G293" s="68">
        <v>10.3</v>
      </c>
      <c r="H293" s="68">
        <v>2.16</v>
      </c>
      <c r="I293" s="68">
        <v>7.0000000000000007E-2</v>
      </c>
      <c r="J293" s="68">
        <v>0.4</v>
      </c>
      <c r="K293" s="68">
        <v>0</v>
      </c>
      <c r="L293" s="68">
        <v>1.87</v>
      </c>
      <c r="M293" s="68">
        <v>-0.11</v>
      </c>
      <c r="N293" s="68">
        <v>-0.12</v>
      </c>
      <c r="O293" s="68">
        <v>-0.1</v>
      </c>
      <c r="Q293" s="68">
        <v>0</v>
      </c>
      <c r="R293" s="68">
        <v>0.33</v>
      </c>
      <c r="S293" s="68">
        <v>0.3</v>
      </c>
      <c r="T293" s="68">
        <v>0.23</v>
      </c>
      <c r="U293" s="68">
        <v>47.13</v>
      </c>
      <c r="V293" s="68">
        <v>1035.7159999999999</v>
      </c>
      <c r="X293" s="68">
        <f t="shared" si="4"/>
        <v>4.5</v>
      </c>
    </row>
    <row r="294" spans="1:24" x14ac:dyDescent="0.25">
      <c r="A294" s="68" t="s">
        <v>104</v>
      </c>
      <c r="B294" s="68">
        <v>4002</v>
      </c>
      <c r="C294" s="59">
        <v>43232</v>
      </c>
      <c r="D294" s="68">
        <v>24</v>
      </c>
      <c r="E294" s="68" t="s">
        <v>105</v>
      </c>
      <c r="F294" s="68">
        <v>36.47</v>
      </c>
      <c r="G294" s="68">
        <v>10.3</v>
      </c>
      <c r="H294" s="68">
        <v>2.16</v>
      </c>
      <c r="I294" s="68">
        <v>7.0000000000000007E-2</v>
      </c>
      <c r="J294" s="68">
        <v>0.5</v>
      </c>
      <c r="K294" s="68">
        <v>0</v>
      </c>
      <c r="L294" s="68">
        <v>2.71</v>
      </c>
      <c r="M294" s="68">
        <v>-0.16</v>
      </c>
      <c r="N294" s="68">
        <v>0.15</v>
      </c>
      <c r="O294" s="68">
        <v>-0.1</v>
      </c>
      <c r="Q294" s="68">
        <v>0</v>
      </c>
      <c r="R294" s="68">
        <v>0.33</v>
      </c>
      <c r="S294" s="68">
        <v>0.3</v>
      </c>
      <c r="T294" s="68">
        <v>0.23</v>
      </c>
      <c r="U294" s="68">
        <v>52.96</v>
      </c>
      <c r="V294" s="68">
        <v>940.48900000000003</v>
      </c>
      <c r="X294" s="68">
        <f t="shared" si="4"/>
        <v>5.4399999999999995</v>
      </c>
    </row>
    <row r="295" spans="1:24" x14ac:dyDescent="0.25">
      <c r="A295" s="68" t="s">
        <v>104</v>
      </c>
      <c r="B295" s="68">
        <v>4002</v>
      </c>
      <c r="C295" s="59">
        <v>43233</v>
      </c>
      <c r="D295" s="68">
        <v>1</v>
      </c>
      <c r="E295" s="68" t="s">
        <v>105</v>
      </c>
      <c r="F295" s="68">
        <v>15.85</v>
      </c>
      <c r="G295" s="68">
        <v>10.3</v>
      </c>
      <c r="H295" s="68">
        <v>1.75</v>
      </c>
      <c r="I295" s="68">
        <v>0.03</v>
      </c>
      <c r="J295" s="68">
        <v>0.06</v>
      </c>
      <c r="K295" s="68">
        <v>0</v>
      </c>
      <c r="L295" s="68">
        <v>0.01</v>
      </c>
      <c r="M295" s="68">
        <v>-0.04</v>
      </c>
      <c r="N295" s="68">
        <v>-0.08</v>
      </c>
      <c r="O295" s="68">
        <v>-0.1</v>
      </c>
      <c r="Q295" s="68">
        <v>0</v>
      </c>
      <c r="R295" s="68">
        <v>0.33</v>
      </c>
      <c r="S295" s="68">
        <v>0.3</v>
      </c>
      <c r="T295" s="68">
        <v>0.23</v>
      </c>
      <c r="U295" s="68">
        <v>28.64</v>
      </c>
      <c r="V295" s="68">
        <v>874.37900000000002</v>
      </c>
      <c r="X295" s="68">
        <f t="shared" si="4"/>
        <v>1.85</v>
      </c>
    </row>
    <row r="296" spans="1:24" x14ac:dyDescent="0.25">
      <c r="A296" s="68" t="s">
        <v>104</v>
      </c>
      <c r="B296" s="68">
        <v>4002</v>
      </c>
      <c r="C296" s="59">
        <v>43233</v>
      </c>
      <c r="D296" s="68">
        <v>2</v>
      </c>
      <c r="E296" s="68" t="s">
        <v>105</v>
      </c>
      <c r="F296" s="68">
        <v>15.55</v>
      </c>
      <c r="G296" s="68">
        <v>10.3</v>
      </c>
      <c r="H296" s="68">
        <v>1.75</v>
      </c>
      <c r="I296" s="68">
        <v>0.03</v>
      </c>
      <c r="J296" s="68">
        <v>0.04</v>
      </c>
      <c r="K296" s="68">
        <v>0</v>
      </c>
      <c r="L296" s="68">
        <v>0</v>
      </c>
      <c r="M296" s="68">
        <v>-0.06</v>
      </c>
      <c r="N296" s="68">
        <v>-0.08</v>
      </c>
      <c r="O296" s="68">
        <v>-0.1</v>
      </c>
      <c r="Q296" s="68">
        <v>0</v>
      </c>
      <c r="R296" s="68">
        <v>0.33</v>
      </c>
      <c r="S296" s="68">
        <v>0.3</v>
      </c>
      <c r="T296" s="68">
        <v>0.23</v>
      </c>
      <c r="U296" s="68">
        <v>28.29</v>
      </c>
      <c r="V296" s="68">
        <v>837.23900000000003</v>
      </c>
      <c r="X296" s="68">
        <f t="shared" si="4"/>
        <v>1.82</v>
      </c>
    </row>
    <row r="297" spans="1:24" x14ac:dyDescent="0.25">
      <c r="A297" s="68" t="s">
        <v>104</v>
      </c>
      <c r="B297" s="68">
        <v>4002</v>
      </c>
      <c r="C297" s="59">
        <v>43233</v>
      </c>
      <c r="D297" s="68">
        <v>3</v>
      </c>
      <c r="E297" s="68" t="s">
        <v>105</v>
      </c>
      <c r="F297" s="68">
        <v>15.01</v>
      </c>
      <c r="G297" s="68">
        <v>10.3</v>
      </c>
      <c r="H297" s="68">
        <v>1.75</v>
      </c>
      <c r="I297" s="68">
        <v>0.03</v>
      </c>
      <c r="J297" s="68">
        <v>0.05</v>
      </c>
      <c r="K297" s="68">
        <v>0</v>
      </c>
      <c r="L297" s="68">
        <v>0</v>
      </c>
      <c r="M297" s="68">
        <v>-0.05</v>
      </c>
      <c r="N297" s="68">
        <v>-0.06</v>
      </c>
      <c r="O297" s="68">
        <v>-0.1</v>
      </c>
      <c r="Q297" s="68">
        <v>0</v>
      </c>
      <c r="R297" s="68">
        <v>0.33</v>
      </c>
      <c r="S297" s="68">
        <v>0.3</v>
      </c>
      <c r="T297" s="68">
        <v>0.23</v>
      </c>
      <c r="U297" s="68">
        <v>27.79</v>
      </c>
      <c r="V297" s="68">
        <v>818.51800000000003</v>
      </c>
      <c r="X297" s="68">
        <f t="shared" si="4"/>
        <v>1.83</v>
      </c>
    </row>
    <row r="298" spans="1:24" x14ac:dyDescent="0.25">
      <c r="A298" s="68" t="s">
        <v>104</v>
      </c>
      <c r="B298" s="68">
        <v>4002</v>
      </c>
      <c r="C298" s="59">
        <v>43233</v>
      </c>
      <c r="D298" s="68">
        <v>4</v>
      </c>
      <c r="E298" s="68" t="s">
        <v>105</v>
      </c>
      <c r="F298" s="68">
        <v>12.28</v>
      </c>
      <c r="G298" s="68">
        <v>10.3</v>
      </c>
      <c r="H298" s="68">
        <v>1.75</v>
      </c>
      <c r="I298" s="68">
        <v>0.03</v>
      </c>
      <c r="J298" s="68">
        <v>0.05</v>
      </c>
      <c r="K298" s="68">
        <v>0</v>
      </c>
      <c r="L298" s="68">
        <v>0</v>
      </c>
      <c r="M298" s="68">
        <v>-0.04</v>
      </c>
      <c r="N298" s="68">
        <v>-0.06</v>
      </c>
      <c r="O298" s="68">
        <v>-0.1</v>
      </c>
      <c r="Q298" s="68">
        <v>0</v>
      </c>
      <c r="R298" s="68">
        <v>0.33</v>
      </c>
      <c r="S298" s="68">
        <v>0.3</v>
      </c>
      <c r="T298" s="68">
        <v>0.23</v>
      </c>
      <c r="U298" s="68">
        <v>25.07</v>
      </c>
      <c r="V298" s="68">
        <v>813.64400000000001</v>
      </c>
      <c r="X298" s="68">
        <f t="shared" si="4"/>
        <v>1.83</v>
      </c>
    </row>
    <row r="299" spans="1:24" x14ac:dyDescent="0.25">
      <c r="A299" s="68" t="s">
        <v>104</v>
      </c>
      <c r="B299" s="68">
        <v>4002</v>
      </c>
      <c r="C299" s="59">
        <v>43233</v>
      </c>
      <c r="D299" s="68">
        <v>5</v>
      </c>
      <c r="E299" s="68" t="s">
        <v>105</v>
      </c>
      <c r="F299" s="68">
        <v>-17.09</v>
      </c>
      <c r="G299" s="68">
        <v>10.3</v>
      </c>
      <c r="H299" s="68">
        <v>1.75</v>
      </c>
      <c r="I299" s="68">
        <v>0.03</v>
      </c>
      <c r="J299" s="68">
        <v>0.12</v>
      </c>
      <c r="K299" s="68">
        <v>0</v>
      </c>
      <c r="L299" s="68">
        <v>0</v>
      </c>
      <c r="M299" s="68">
        <v>0.08</v>
      </c>
      <c r="N299" s="68">
        <v>-0.22</v>
      </c>
      <c r="O299" s="68">
        <v>-0.1</v>
      </c>
      <c r="Q299" s="68">
        <v>0</v>
      </c>
      <c r="R299" s="68">
        <v>0.33</v>
      </c>
      <c r="S299" s="68">
        <v>0.3</v>
      </c>
      <c r="T299" s="68">
        <v>0.23</v>
      </c>
      <c r="U299" s="68">
        <v>-4.2699999999999996</v>
      </c>
      <c r="V299" s="68">
        <v>822.83699999999999</v>
      </c>
      <c r="X299" s="68">
        <f t="shared" si="4"/>
        <v>1.9</v>
      </c>
    </row>
    <row r="300" spans="1:24" x14ac:dyDescent="0.25">
      <c r="A300" s="68" t="s">
        <v>104</v>
      </c>
      <c r="B300" s="68">
        <v>4002</v>
      </c>
      <c r="C300" s="59">
        <v>43233</v>
      </c>
      <c r="D300" s="68">
        <v>6</v>
      </c>
      <c r="E300" s="68" t="s">
        <v>105</v>
      </c>
      <c r="F300" s="68">
        <v>13.53</v>
      </c>
      <c r="G300" s="68">
        <v>10.3</v>
      </c>
      <c r="H300" s="68">
        <v>1.75</v>
      </c>
      <c r="I300" s="68">
        <v>0.03</v>
      </c>
      <c r="J300" s="68">
        <v>0.06</v>
      </c>
      <c r="K300" s="68">
        <v>0</v>
      </c>
      <c r="L300" s="68">
        <v>0</v>
      </c>
      <c r="M300" s="68">
        <v>-7.0000000000000007E-2</v>
      </c>
      <c r="N300" s="68">
        <v>-0.06</v>
      </c>
      <c r="O300" s="68">
        <v>-0.1</v>
      </c>
      <c r="Q300" s="68">
        <v>0</v>
      </c>
      <c r="R300" s="68">
        <v>0.33</v>
      </c>
      <c r="S300" s="68">
        <v>0.3</v>
      </c>
      <c r="T300" s="68">
        <v>0.23</v>
      </c>
      <c r="U300" s="68">
        <v>26.3</v>
      </c>
      <c r="V300" s="68">
        <v>844.91499999999996</v>
      </c>
      <c r="X300" s="68">
        <f t="shared" si="4"/>
        <v>1.84</v>
      </c>
    </row>
    <row r="301" spans="1:24" x14ac:dyDescent="0.25">
      <c r="A301" s="68" t="s">
        <v>104</v>
      </c>
      <c r="B301" s="68">
        <v>4002</v>
      </c>
      <c r="C301" s="59">
        <v>43233</v>
      </c>
      <c r="D301" s="68">
        <v>7</v>
      </c>
      <c r="E301" s="68" t="s">
        <v>105</v>
      </c>
      <c r="F301" s="68">
        <v>-8.3699999999999992</v>
      </c>
      <c r="G301" s="68">
        <v>10.3</v>
      </c>
      <c r="H301" s="68">
        <v>1.75</v>
      </c>
      <c r="I301" s="68">
        <v>0.03</v>
      </c>
      <c r="J301" s="68">
        <v>0.43</v>
      </c>
      <c r="K301" s="68">
        <v>0</v>
      </c>
      <c r="L301" s="68">
        <v>0</v>
      </c>
      <c r="M301" s="68">
        <v>0.05</v>
      </c>
      <c r="N301" s="68">
        <v>-0.14000000000000001</v>
      </c>
      <c r="O301" s="68">
        <v>-0.1</v>
      </c>
      <c r="Q301" s="68">
        <v>0</v>
      </c>
      <c r="R301" s="68">
        <v>0.33</v>
      </c>
      <c r="S301" s="68">
        <v>0.3</v>
      </c>
      <c r="T301" s="68">
        <v>0.23</v>
      </c>
      <c r="U301" s="68">
        <v>4.8099999999999996</v>
      </c>
      <c r="V301" s="68">
        <v>898.36</v>
      </c>
      <c r="X301" s="68">
        <f t="shared" si="4"/>
        <v>2.21</v>
      </c>
    </row>
    <row r="302" spans="1:24" x14ac:dyDescent="0.25">
      <c r="A302" s="68" t="s">
        <v>104</v>
      </c>
      <c r="B302" s="68">
        <v>4002</v>
      </c>
      <c r="C302" s="59">
        <v>43233</v>
      </c>
      <c r="D302" s="68">
        <v>8</v>
      </c>
      <c r="E302" s="68" t="s">
        <v>105</v>
      </c>
      <c r="F302" s="68">
        <v>8.5399999999999991</v>
      </c>
      <c r="G302" s="68">
        <v>10.3</v>
      </c>
      <c r="H302" s="68">
        <v>1.75</v>
      </c>
      <c r="I302" s="68">
        <v>0.03</v>
      </c>
      <c r="J302" s="68">
        <v>0.49</v>
      </c>
      <c r="K302" s="68">
        <v>0</v>
      </c>
      <c r="L302" s="68">
        <v>0</v>
      </c>
      <c r="M302" s="68">
        <v>-0.02</v>
      </c>
      <c r="N302" s="68">
        <v>0.05</v>
      </c>
      <c r="O302" s="68">
        <v>-0.1</v>
      </c>
      <c r="Q302" s="68">
        <v>0</v>
      </c>
      <c r="R302" s="68">
        <v>0.33</v>
      </c>
      <c r="S302" s="68">
        <v>0.3</v>
      </c>
      <c r="T302" s="68">
        <v>0.23</v>
      </c>
      <c r="U302" s="68">
        <v>21.9</v>
      </c>
      <c r="V302" s="68">
        <v>982.58500000000004</v>
      </c>
      <c r="X302" s="68">
        <f t="shared" si="4"/>
        <v>2.27</v>
      </c>
    </row>
    <row r="303" spans="1:24" x14ac:dyDescent="0.25">
      <c r="A303" s="68" t="s">
        <v>104</v>
      </c>
      <c r="B303" s="68">
        <v>4002</v>
      </c>
      <c r="C303" s="59">
        <v>43233</v>
      </c>
      <c r="D303" s="68">
        <v>9</v>
      </c>
      <c r="E303" s="68" t="s">
        <v>105</v>
      </c>
      <c r="F303" s="68">
        <v>15.08</v>
      </c>
      <c r="G303" s="68">
        <v>10.3</v>
      </c>
      <c r="H303" s="68">
        <v>1.75</v>
      </c>
      <c r="I303" s="68">
        <v>0.03</v>
      </c>
      <c r="J303" s="68">
        <v>0.11</v>
      </c>
      <c r="K303" s="68">
        <v>0</v>
      </c>
      <c r="L303" s="68">
        <v>0</v>
      </c>
      <c r="M303" s="68">
        <v>-0.04</v>
      </c>
      <c r="N303" s="68">
        <v>-0.06</v>
      </c>
      <c r="O303" s="68">
        <v>-0.1</v>
      </c>
      <c r="Q303" s="68">
        <v>0</v>
      </c>
      <c r="R303" s="68">
        <v>0.33</v>
      </c>
      <c r="S303" s="68">
        <v>0.3</v>
      </c>
      <c r="T303" s="68">
        <v>0.23</v>
      </c>
      <c r="U303" s="68">
        <v>27.93</v>
      </c>
      <c r="V303" s="68">
        <v>1067.567</v>
      </c>
      <c r="X303" s="68">
        <f t="shared" si="4"/>
        <v>1.8900000000000001</v>
      </c>
    </row>
    <row r="304" spans="1:24" x14ac:dyDescent="0.25">
      <c r="A304" s="68" t="s">
        <v>104</v>
      </c>
      <c r="B304" s="68">
        <v>4002</v>
      </c>
      <c r="C304" s="59">
        <v>43233</v>
      </c>
      <c r="D304" s="68">
        <v>10</v>
      </c>
      <c r="E304" s="68" t="s">
        <v>105</v>
      </c>
      <c r="F304" s="68">
        <v>16.510000000000002</v>
      </c>
      <c r="G304" s="68">
        <v>10.3</v>
      </c>
      <c r="H304" s="68">
        <v>1.75</v>
      </c>
      <c r="I304" s="68">
        <v>0.03</v>
      </c>
      <c r="J304" s="68">
        <v>0.08</v>
      </c>
      <c r="K304" s="68">
        <v>0</v>
      </c>
      <c r="L304" s="68">
        <v>0.11</v>
      </c>
      <c r="M304" s="68">
        <v>-0.03</v>
      </c>
      <c r="N304" s="68">
        <v>-0.03</v>
      </c>
      <c r="O304" s="68">
        <v>-0.1</v>
      </c>
      <c r="Q304" s="68">
        <v>0</v>
      </c>
      <c r="R304" s="68">
        <v>0.33</v>
      </c>
      <c r="S304" s="68">
        <v>0.3</v>
      </c>
      <c r="T304" s="68">
        <v>0.23</v>
      </c>
      <c r="U304" s="68">
        <v>29.48</v>
      </c>
      <c r="V304" s="68">
        <v>1113.3630000000001</v>
      </c>
      <c r="X304" s="68">
        <f t="shared" si="4"/>
        <v>1.9700000000000002</v>
      </c>
    </row>
    <row r="305" spans="1:24" x14ac:dyDescent="0.25">
      <c r="A305" s="68" t="s">
        <v>104</v>
      </c>
      <c r="B305" s="68">
        <v>4002</v>
      </c>
      <c r="C305" s="59">
        <v>43233</v>
      </c>
      <c r="D305" s="68">
        <v>11</v>
      </c>
      <c r="E305" s="68" t="s">
        <v>105</v>
      </c>
      <c r="F305" s="68">
        <v>15.03</v>
      </c>
      <c r="G305" s="68">
        <v>10.3</v>
      </c>
      <c r="H305" s="68">
        <v>1.75</v>
      </c>
      <c r="I305" s="68">
        <v>0.03</v>
      </c>
      <c r="J305" s="68">
        <v>0.08</v>
      </c>
      <c r="K305" s="68">
        <v>0</v>
      </c>
      <c r="L305" s="68">
        <v>0.03</v>
      </c>
      <c r="M305" s="68">
        <v>-0.04</v>
      </c>
      <c r="N305" s="68">
        <v>-0.04</v>
      </c>
      <c r="O305" s="68">
        <v>-0.1</v>
      </c>
      <c r="Q305" s="68">
        <v>0</v>
      </c>
      <c r="R305" s="68">
        <v>0.33</v>
      </c>
      <c r="S305" s="68">
        <v>0.3</v>
      </c>
      <c r="T305" s="68">
        <v>0.23</v>
      </c>
      <c r="U305" s="68">
        <v>27.9</v>
      </c>
      <c r="V305" s="68">
        <v>1110.0340000000001</v>
      </c>
      <c r="X305" s="68">
        <f t="shared" si="4"/>
        <v>1.8900000000000001</v>
      </c>
    </row>
    <row r="306" spans="1:24" x14ac:dyDescent="0.25">
      <c r="A306" s="68" t="s">
        <v>104</v>
      </c>
      <c r="B306" s="68">
        <v>4002</v>
      </c>
      <c r="C306" s="59">
        <v>43233</v>
      </c>
      <c r="D306" s="68">
        <v>12</v>
      </c>
      <c r="E306" s="68" t="s">
        <v>105</v>
      </c>
      <c r="F306" s="68">
        <v>14.67</v>
      </c>
      <c r="G306" s="68">
        <v>10.3</v>
      </c>
      <c r="H306" s="68">
        <v>1.75</v>
      </c>
      <c r="I306" s="68">
        <v>0.03</v>
      </c>
      <c r="J306" s="68">
        <v>0.08</v>
      </c>
      <c r="K306" s="68">
        <v>0</v>
      </c>
      <c r="L306" s="68">
        <v>0</v>
      </c>
      <c r="M306" s="68">
        <v>-0.03</v>
      </c>
      <c r="N306" s="68">
        <v>-0.03</v>
      </c>
      <c r="O306" s="68">
        <v>-0.1</v>
      </c>
      <c r="Q306" s="68">
        <v>0</v>
      </c>
      <c r="R306" s="68">
        <v>0.33</v>
      </c>
      <c r="S306" s="68">
        <v>0.3</v>
      </c>
      <c r="T306" s="68">
        <v>0.23</v>
      </c>
      <c r="U306" s="68">
        <v>27.53</v>
      </c>
      <c r="V306" s="68">
        <v>1096.4469999999999</v>
      </c>
      <c r="X306" s="68">
        <f t="shared" si="4"/>
        <v>1.86</v>
      </c>
    </row>
    <row r="307" spans="1:24" x14ac:dyDescent="0.25">
      <c r="A307" s="68" t="s">
        <v>104</v>
      </c>
      <c r="B307" s="68">
        <v>4002</v>
      </c>
      <c r="C307" s="59">
        <v>43233</v>
      </c>
      <c r="D307" s="68">
        <v>13</v>
      </c>
      <c r="E307" s="68" t="s">
        <v>105</v>
      </c>
      <c r="F307" s="68">
        <v>3.45</v>
      </c>
      <c r="G307" s="68">
        <v>10.3</v>
      </c>
      <c r="H307" s="68">
        <v>1.75</v>
      </c>
      <c r="I307" s="68">
        <v>0.03</v>
      </c>
      <c r="J307" s="68">
        <v>0.19</v>
      </c>
      <c r="K307" s="68">
        <v>0</v>
      </c>
      <c r="L307" s="68">
        <v>0</v>
      </c>
      <c r="M307" s="68">
        <v>0.03</v>
      </c>
      <c r="N307" s="68">
        <v>0.05</v>
      </c>
      <c r="O307" s="68">
        <v>-0.1</v>
      </c>
      <c r="Q307" s="68">
        <v>0</v>
      </c>
      <c r="R307" s="68">
        <v>0.33</v>
      </c>
      <c r="S307" s="68">
        <v>0.3</v>
      </c>
      <c r="T307" s="68">
        <v>0.23</v>
      </c>
      <c r="U307" s="68">
        <v>16.559999999999999</v>
      </c>
      <c r="V307" s="68">
        <v>1067.6769999999999</v>
      </c>
      <c r="X307" s="68">
        <f t="shared" si="4"/>
        <v>1.97</v>
      </c>
    </row>
    <row r="308" spans="1:24" x14ac:dyDescent="0.25">
      <c r="A308" s="68" t="s">
        <v>104</v>
      </c>
      <c r="B308" s="68">
        <v>4002</v>
      </c>
      <c r="C308" s="59">
        <v>43233</v>
      </c>
      <c r="D308" s="68">
        <v>14</v>
      </c>
      <c r="E308" s="68" t="s">
        <v>105</v>
      </c>
      <c r="F308" s="68">
        <v>9.4499999999999993</v>
      </c>
      <c r="G308" s="68">
        <v>10.3</v>
      </c>
      <c r="H308" s="68">
        <v>1.75</v>
      </c>
      <c r="I308" s="68">
        <v>0.03</v>
      </c>
      <c r="J308" s="68">
        <v>0.21</v>
      </c>
      <c r="K308" s="68">
        <v>0</v>
      </c>
      <c r="L308" s="68">
        <v>0.17</v>
      </c>
      <c r="M308" s="68">
        <v>-0.01</v>
      </c>
      <c r="N308" s="68">
        <v>-0.13</v>
      </c>
      <c r="O308" s="68">
        <v>-0.1</v>
      </c>
      <c r="Q308" s="68">
        <v>0</v>
      </c>
      <c r="R308" s="68">
        <v>0.33</v>
      </c>
      <c r="S308" s="68">
        <v>0.3</v>
      </c>
      <c r="T308" s="68">
        <v>0.23</v>
      </c>
      <c r="U308" s="68">
        <v>22.53</v>
      </c>
      <c r="V308" s="68">
        <v>1037.5909999999999</v>
      </c>
      <c r="X308" s="68">
        <f t="shared" si="4"/>
        <v>2.16</v>
      </c>
    </row>
    <row r="309" spans="1:24" x14ac:dyDescent="0.25">
      <c r="A309" s="68" t="s">
        <v>104</v>
      </c>
      <c r="B309" s="68">
        <v>4002</v>
      </c>
      <c r="C309" s="59">
        <v>43233</v>
      </c>
      <c r="D309" s="68">
        <v>15</v>
      </c>
      <c r="E309" s="68" t="s">
        <v>105</v>
      </c>
      <c r="F309" s="68">
        <v>11.05</v>
      </c>
      <c r="G309" s="68">
        <v>10.3</v>
      </c>
      <c r="H309" s="68">
        <v>1.75</v>
      </c>
      <c r="I309" s="68">
        <v>0.03</v>
      </c>
      <c r="J309" s="68">
        <v>0.1</v>
      </c>
      <c r="K309" s="68">
        <v>0</v>
      </c>
      <c r="L309" s="68">
        <v>0</v>
      </c>
      <c r="M309" s="68">
        <v>-0.04</v>
      </c>
      <c r="N309" s="68">
        <v>-0.04</v>
      </c>
      <c r="O309" s="68">
        <v>-0.1</v>
      </c>
      <c r="Q309" s="68">
        <v>0</v>
      </c>
      <c r="R309" s="68">
        <v>0.33</v>
      </c>
      <c r="S309" s="68">
        <v>0.3</v>
      </c>
      <c r="T309" s="68">
        <v>0.23</v>
      </c>
      <c r="U309" s="68">
        <v>23.91</v>
      </c>
      <c r="V309" s="68">
        <v>1025.598</v>
      </c>
      <c r="X309" s="68">
        <f t="shared" si="4"/>
        <v>1.8800000000000001</v>
      </c>
    </row>
    <row r="310" spans="1:24" x14ac:dyDescent="0.25">
      <c r="A310" s="68" t="s">
        <v>104</v>
      </c>
      <c r="B310" s="68">
        <v>4002</v>
      </c>
      <c r="C310" s="59">
        <v>43233</v>
      </c>
      <c r="D310" s="68">
        <v>16</v>
      </c>
      <c r="E310" s="68" t="s">
        <v>105</v>
      </c>
      <c r="F310" s="68">
        <v>-6.84</v>
      </c>
      <c r="G310" s="68">
        <v>10.3</v>
      </c>
      <c r="H310" s="68">
        <v>1.75</v>
      </c>
      <c r="I310" s="68">
        <v>0.03</v>
      </c>
      <c r="J310" s="68">
        <v>0.21</v>
      </c>
      <c r="K310" s="68">
        <v>0</v>
      </c>
      <c r="L310" s="68">
        <v>0</v>
      </c>
      <c r="M310" s="68">
        <v>-0.01</v>
      </c>
      <c r="N310" s="68">
        <v>-0.12</v>
      </c>
      <c r="O310" s="68">
        <v>-0.1</v>
      </c>
      <c r="Q310" s="68">
        <v>0</v>
      </c>
      <c r="R310" s="68">
        <v>0.33</v>
      </c>
      <c r="S310" s="68">
        <v>0.3</v>
      </c>
      <c r="T310" s="68">
        <v>0.23</v>
      </c>
      <c r="U310" s="68">
        <v>6.08</v>
      </c>
      <c r="V310" s="68">
        <v>1035.059</v>
      </c>
      <c r="X310" s="68">
        <f t="shared" si="4"/>
        <v>1.99</v>
      </c>
    </row>
    <row r="311" spans="1:24" x14ac:dyDescent="0.25">
      <c r="A311" s="68" t="s">
        <v>104</v>
      </c>
      <c r="B311" s="68">
        <v>4002</v>
      </c>
      <c r="C311" s="59">
        <v>43233</v>
      </c>
      <c r="D311" s="68">
        <v>17</v>
      </c>
      <c r="E311" s="68" t="s">
        <v>105</v>
      </c>
      <c r="F311" s="68">
        <v>-4.08</v>
      </c>
      <c r="G311" s="68">
        <v>10.3</v>
      </c>
      <c r="H311" s="68">
        <v>1.75</v>
      </c>
      <c r="I311" s="68">
        <v>0.03</v>
      </c>
      <c r="J311" s="68">
        <v>0.24</v>
      </c>
      <c r="K311" s="68">
        <v>0</v>
      </c>
      <c r="L311" s="68">
        <v>0</v>
      </c>
      <c r="M311" s="68">
        <v>0.01</v>
      </c>
      <c r="N311" s="68">
        <v>-7.0000000000000007E-2</v>
      </c>
      <c r="O311" s="68">
        <v>-0.1</v>
      </c>
      <c r="Q311" s="68">
        <v>0</v>
      </c>
      <c r="R311" s="68">
        <v>0.33</v>
      </c>
      <c r="S311" s="68">
        <v>0.3</v>
      </c>
      <c r="T311" s="68">
        <v>0.23</v>
      </c>
      <c r="U311" s="68">
        <v>8.94</v>
      </c>
      <c r="V311" s="68">
        <v>1064.7660000000001</v>
      </c>
      <c r="X311" s="68">
        <f t="shared" si="4"/>
        <v>2.02</v>
      </c>
    </row>
    <row r="312" spans="1:24" x14ac:dyDescent="0.25">
      <c r="A312" s="68" t="s">
        <v>104</v>
      </c>
      <c r="B312" s="68">
        <v>4002</v>
      </c>
      <c r="C312" s="59">
        <v>43233</v>
      </c>
      <c r="D312" s="68">
        <v>18</v>
      </c>
      <c r="E312" s="68" t="s">
        <v>105</v>
      </c>
      <c r="F312" s="68">
        <v>18.28</v>
      </c>
      <c r="G312" s="68">
        <v>10.3</v>
      </c>
      <c r="H312" s="68">
        <v>1.75</v>
      </c>
      <c r="I312" s="68">
        <v>0.03</v>
      </c>
      <c r="J312" s="68">
        <v>0.13</v>
      </c>
      <c r="K312" s="68">
        <v>0</v>
      </c>
      <c r="L312" s="68">
        <v>0.14000000000000001</v>
      </c>
      <c r="M312" s="68">
        <v>-0.06</v>
      </c>
      <c r="N312" s="68">
        <v>-0.09</v>
      </c>
      <c r="O312" s="68">
        <v>-0.1</v>
      </c>
      <c r="Q312" s="68">
        <v>0</v>
      </c>
      <c r="R312" s="68">
        <v>0.33</v>
      </c>
      <c r="S312" s="68">
        <v>0.3</v>
      </c>
      <c r="T312" s="68">
        <v>0.23</v>
      </c>
      <c r="U312" s="68">
        <v>31.24</v>
      </c>
      <c r="V312" s="68">
        <v>1107.539</v>
      </c>
      <c r="X312" s="68">
        <f t="shared" si="4"/>
        <v>2.0500000000000003</v>
      </c>
    </row>
    <row r="313" spans="1:24" x14ac:dyDescent="0.25">
      <c r="A313" s="68" t="s">
        <v>104</v>
      </c>
      <c r="B313" s="68">
        <v>4002</v>
      </c>
      <c r="C313" s="59">
        <v>43233</v>
      </c>
      <c r="D313" s="68">
        <v>19</v>
      </c>
      <c r="E313" s="68" t="s">
        <v>105</v>
      </c>
      <c r="F313" s="68">
        <v>19.13</v>
      </c>
      <c r="G313" s="68">
        <v>10.3</v>
      </c>
      <c r="H313" s="68">
        <v>1.75</v>
      </c>
      <c r="I313" s="68">
        <v>0.03</v>
      </c>
      <c r="J313" s="68">
        <v>0.09</v>
      </c>
      <c r="K313" s="68">
        <v>0</v>
      </c>
      <c r="L313" s="68">
        <v>0.17</v>
      </c>
      <c r="M313" s="68">
        <v>-0.08</v>
      </c>
      <c r="N313" s="68">
        <v>-0.09</v>
      </c>
      <c r="O313" s="68">
        <v>-0.1</v>
      </c>
      <c r="Q313" s="68">
        <v>0</v>
      </c>
      <c r="R313" s="68">
        <v>0.33</v>
      </c>
      <c r="S313" s="68">
        <v>0.3</v>
      </c>
      <c r="T313" s="68">
        <v>0.23</v>
      </c>
      <c r="U313" s="68">
        <v>32.06</v>
      </c>
      <c r="V313" s="68">
        <v>1139.367</v>
      </c>
      <c r="X313" s="68">
        <f t="shared" si="4"/>
        <v>2.04</v>
      </c>
    </row>
    <row r="314" spans="1:24" x14ac:dyDescent="0.25">
      <c r="A314" s="68" t="s">
        <v>104</v>
      </c>
      <c r="B314" s="68">
        <v>4002</v>
      </c>
      <c r="C314" s="59">
        <v>43233</v>
      </c>
      <c r="D314" s="68">
        <v>20</v>
      </c>
      <c r="E314" s="68" t="s">
        <v>105</v>
      </c>
      <c r="F314" s="68">
        <v>17.23</v>
      </c>
      <c r="G314" s="68">
        <v>10.3</v>
      </c>
      <c r="H314" s="68">
        <v>1.75</v>
      </c>
      <c r="I314" s="68">
        <v>0.03</v>
      </c>
      <c r="J314" s="68">
        <v>7.0000000000000007E-2</v>
      </c>
      <c r="K314" s="68">
        <v>0</v>
      </c>
      <c r="L314" s="68">
        <v>0</v>
      </c>
      <c r="M314" s="68">
        <v>-0.08</v>
      </c>
      <c r="N314" s="68">
        <v>-0.13</v>
      </c>
      <c r="O314" s="68">
        <v>-0.1</v>
      </c>
      <c r="Q314" s="68">
        <v>0</v>
      </c>
      <c r="R314" s="68">
        <v>0.33</v>
      </c>
      <c r="S314" s="68">
        <v>0.3</v>
      </c>
      <c r="T314" s="68">
        <v>0.23</v>
      </c>
      <c r="U314" s="68">
        <v>29.93</v>
      </c>
      <c r="V314" s="68">
        <v>1158.905</v>
      </c>
      <c r="X314" s="68">
        <f t="shared" si="4"/>
        <v>1.85</v>
      </c>
    </row>
    <row r="315" spans="1:24" x14ac:dyDescent="0.25">
      <c r="A315" s="68" t="s">
        <v>104</v>
      </c>
      <c r="B315" s="68">
        <v>4002</v>
      </c>
      <c r="C315" s="59">
        <v>43233</v>
      </c>
      <c r="D315" s="68">
        <v>21</v>
      </c>
      <c r="E315" s="68" t="s">
        <v>105</v>
      </c>
      <c r="F315" s="68">
        <v>16.95</v>
      </c>
      <c r="G315" s="68">
        <v>10.3</v>
      </c>
      <c r="H315" s="68">
        <v>1.75</v>
      </c>
      <c r="I315" s="68">
        <v>0.03</v>
      </c>
      <c r="J315" s="68">
        <v>0.06</v>
      </c>
      <c r="K315" s="68">
        <v>0</v>
      </c>
      <c r="L315" s="68">
        <v>0.09</v>
      </c>
      <c r="M315" s="68">
        <v>-0.04</v>
      </c>
      <c r="N315" s="68">
        <v>-0.24</v>
      </c>
      <c r="O315" s="68">
        <v>-0.1</v>
      </c>
      <c r="Q315" s="68">
        <v>0</v>
      </c>
      <c r="R315" s="68">
        <v>0.33</v>
      </c>
      <c r="S315" s="68">
        <v>0.3</v>
      </c>
      <c r="T315" s="68">
        <v>0.23</v>
      </c>
      <c r="U315" s="68">
        <v>29.66</v>
      </c>
      <c r="V315" s="68">
        <v>1183.175</v>
      </c>
      <c r="X315" s="68">
        <f t="shared" si="4"/>
        <v>1.9300000000000002</v>
      </c>
    </row>
    <row r="316" spans="1:24" x14ac:dyDescent="0.25">
      <c r="A316" s="68" t="s">
        <v>104</v>
      </c>
      <c r="B316" s="68">
        <v>4002</v>
      </c>
      <c r="C316" s="59">
        <v>43233</v>
      </c>
      <c r="D316" s="68">
        <v>22</v>
      </c>
      <c r="E316" s="68" t="s">
        <v>105</v>
      </c>
      <c r="F316" s="68">
        <v>17.14</v>
      </c>
      <c r="G316" s="68">
        <v>10.3</v>
      </c>
      <c r="H316" s="68">
        <v>1.75</v>
      </c>
      <c r="I316" s="68">
        <v>0.03</v>
      </c>
      <c r="J316" s="68">
        <v>0.18</v>
      </c>
      <c r="K316" s="68">
        <v>0</v>
      </c>
      <c r="L316" s="68">
        <v>0.15</v>
      </c>
      <c r="M316" s="68">
        <v>-0.05</v>
      </c>
      <c r="N316" s="68">
        <v>-0.12</v>
      </c>
      <c r="O316" s="68">
        <v>-0.1</v>
      </c>
      <c r="Q316" s="68">
        <v>0</v>
      </c>
      <c r="R316" s="68">
        <v>0.33</v>
      </c>
      <c r="S316" s="68">
        <v>0.3</v>
      </c>
      <c r="T316" s="68">
        <v>0.23</v>
      </c>
      <c r="U316" s="68">
        <v>30.14</v>
      </c>
      <c r="V316" s="68">
        <v>1122.4480000000001</v>
      </c>
      <c r="X316" s="68">
        <f t="shared" si="4"/>
        <v>2.11</v>
      </c>
    </row>
    <row r="317" spans="1:24" x14ac:dyDescent="0.25">
      <c r="A317" s="68" t="s">
        <v>104</v>
      </c>
      <c r="B317" s="68">
        <v>4002</v>
      </c>
      <c r="C317" s="59">
        <v>43233</v>
      </c>
      <c r="D317" s="68">
        <v>23</v>
      </c>
      <c r="E317" s="68" t="s">
        <v>105</v>
      </c>
      <c r="F317" s="68">
        <v>21.82</v>
      </c>
      <c r="G317" s="68">
        <v>10.3</v>
      </c>
      <c r="H317" s="68">
        <v>1.75</v>
      </c>
      <c r="I317" s="68">
        <v>0.03</v>
      </c>
      <c r="J317" s="68">
        <v>0.28999999999999998</v>
      </c>
      <c r="K317" s="68">
        <v>0</v>
      </c>
      <c r="L317" s="68">
        <v>0.59</v>
      </c>
      <c r="M317" s="68">
        <v>-0.08</v>
      </c>
      <c r="N317" s="68">
        <v>0.09</v>
      </c>
      <c r="O317" s="68">
        <v>-0.1</v>
      </c>
      <c r="Q317" s="68">
        <v>0</v>
      </c>
      <c r="R317" s="68">
        <v>0.33</v>
      </c>
      <c r="S317" s="68">
        <v>0.3</v>
      </c>
      <c r="T317" s="68">
        <v>0.23</v>
      </c>
      <c r="U317" s="68">
        <v>35.549999999999997</v>
      </c>
      <c r="V317" s="68">
        <v>1011.753</v>
      </c>
      <c r="X317" s="68">
        <f t="shared" si="4"/>
        <v>2.6599999999999997</v>
      </c>
    </row>
    <row r="318" spans="1:24" x14ac:dyDescent="0.25">
      <c r="A318" s="68" t="s">
        <v>104</v>
      </c>
      <c r="B318" s="68">
        <v>4002</v>
      </c>
      <c r="C318" s="59">
        <v>43233</v>
      </c>
      <c r="D318" s="68">
        <v>24</v>
      </c>
      <c r="E318" s="68" t="s">
        <v>105</v>
      </c>
      <c r="F318" s="68">
        <v>9.7899999999999991</v>
      </c>
      <c r="G318" s="68">
        <v>10.3</v>
      </c>
      <c r="H318" s="68">
        <v>1.75</v>
      </c>
      <c r="I318" s="68">
        <v>0.03</v>
      </c>
      <c r="J318" s="68">
        <v>0.34</v>
      </c>
      <c r="K318" s="68">
        <v>0</v>
      </c>
      <c r="L318" s="68">
        <v>0</v>
      </c>
      <c r="M318" s="68">
        <v>0.05</v>
      </c>
      <c r="N318" s="68">
        <v>-0.25</v>
      </c>
      <c r="O318" s="68">
        <v>-0.1</v>
      </c>
      <c r="Q318" s="68">
        <v>0</v>
      </c>
      <c r="R318" s="68">
        <v>0.33</v>
      </c>
      <c r="S318" s="68">
        <v>0.3</v>
      </c>
      <c r="T318" s="68">
        <v>0.23</v>
      </c>
      <c r="U318" s="68">
        <v>22.77</v>
      </c>
      <c r="V318" s="68">
        <v>913.95</v>
      </c>
      <c r="X318" s="68">
        <f t="shared" si="4"/>
        <v>2.12</v>
      </c>
    </row>
    <row r="319" spans="1:24" x14ac:dyDescent="0.25">
      <c r="A319" s="68" t="s">
        <v>104</v>
      </c>
      <c r="B319" s="68">
        <v>4002</v>
      </c>
      <c r="C319" s="59">
        <v>43234</v>
      </c>
      <c r="D319" s="68">
        <v>1</v>
      </c>
      <c r="E319" s="68" t="s">
        <v>105</v>
      </c>
      <c r="F319" s="68">
        <v>15.23</v>
      </c>
      <c r="G319" s="68">
        <v>10.3</v>
      </c>
      <c r="H319" s="68">
        <v>4.51</v>
      </c>
      <c r="I319" s="68">
        <v>0.1</v>
      </c>
      <c r="J319" s="68">
        <v>0.08</v>
      </c>
      <c r="K319" s="68">
        <v>0</v>
      </c>
      <c r="L319" s="68">
        <v>0.11</v>
      </c>
      <c r="M319" s="68">
        <v>-0.01</v>
      </c>
      <c r="N319" s="68">
        <v>-0.15</v>
      </c>
      <c r="O319" s="68">
        <v>-0.1</v>
      </c>
      <c r="Q319" s="68">
        <v>0</v>
      </c>
      <c r="R319" s="68">
        <v>0.33</v>
      </c>
      <c r="S319" s="68">
        <v>0.3</v>
      </c>
      <c r="T319" s="68">
        <v>0.23</v>
      </c>
      <c r="U319" s="68">
        <v>30.93</v>
      </c>
      <c r="V319" s="68">
        <v>854.01</v>
      </c>
      <c r="X319" s="68">
        <f t="shared" si="4"/>
        <v>4.8</v>
      </c>
    </row>
    <row r="320" spans="1:24" x14ac:dyDescent="0.25">
      <c r="A320" s="68" t="s">
        <v>104</v>
      </c>
      <c r="B320" s="68">
        <v>4002</v>
      </c>
      <c r="C320" s="59">
        <v>43234</v>
      </c>
      <c r="D320" s="68">
        <v>2</v>
      </c>
      <c r="E320" s="68" t="s">
        <v>105</v>
      </c>
      <c r="F320" s="68">
        <v>16.73</v>
      </c>
      <c r="G320" s="68">
        <v>10.3</v>
      </c>
      <c r="H320" s="68">
        <v>4.51</v>
      </c>
      <c r="I320" s="68">
        <v>0.1</v>
      </c>
      <c r="J320" s="68">
        <v>0.06</v>
      </c>
      <c r="K320" s="68">
        <v>0</v>
      </c>
      <c r="L320" s="68">
        <v>0</v>
      </c>
      <c r="M320" s="68">
        <v>-0.01</v>
      </c>
      <c r="N320" s="68">
        <v>-0.08</v>
      </c>
      <c r="O320" s="68">
        <v>-0.1</v>
      </c>
      <c r="Q320" s="68">
        <v>0</v>
      </c>
      <c r="R320" s="68">
        <v>0.33</v>
      </c>
      <c r="S320" s="68">
        <v>0.3</v>
      </c>
      <c r="T320" s="68">
        <v>0.23</v>
      </c>
      <c r="U320" s="68">
        <v>32.369999999999997</v>
      </c>
      <c r="V320" s="68">
        <v>824.48400000000004</v>
      </c>
      <c r="X320" s="68">
        <f t="shared" si="4"/>
        <v>4.669999999999999</v>
      </c>
    </row>
    <row r="321" spans="1:24" x14ac:dyDescent="0.25">
      <c r="A321" s="68" t="s">
        <v>104</v>
      </c>
      <c r="B321" s="68">
        <v>4002</v>
      </c>
      <c r="C321" s="59">
        <v>43234</v>
      </c>
      <c r="D321" s="68">
        <v>3</v>
      </c>
      <c r="E321" s="68" t="s">
        <v>105</v>
      </c>
      <c r="F321" s="68">
        <v>16.489999999999998</v>
      </c>
      <c r="G321" s="68">
        <v>10.3</v>
      </c>
      <c r="H321" s="68">
        <v>4.51</v>
      </c>
      <c r="I321" s="68">
        <v>0.1</v>
      </c>
      <c r="J321" s="68">
        <v>0.06</v>
      </c>
      <c r="K321" s="68">
        <v>0</v>
      </c>
      <c r="L321" s="68">
        <v>0</v>
      </c>
      <c r="M321" s="68">
        <v>-0.01</v>
      </c>
      <c r="N321" s="68">
        <v>0.06</v>
      </c>
      <c r="O321" s="68">
        <v>-0.1</v>
      </c>
      <c r="Q321" s="68">
        <v>0</v>
      </c>
      <c r="R321" s="68">
        <v>0.33</v>
      </c>
      <c r="S321" s="68">
        <v>0.3</v>
      </c>
      <c r="T321" s="68">
        <v>0.23</v>
      </c>
      <c r="U321" s="68">
        <v>32.270000000000003</v>
      </c>
      <c r="V321" s="68">
        <v>813.46299999999997</v>
      </c>
      <c r="X321" s="68">
        <f t="shared" si="4"/>
        <v>4.669999999999999</v>
      </c>
    </row>
    <row r="322" spans="1:24" x14ac:dyDescent="0.25">
      <c r="A322" s="68" t="s">
        <v>104</v>
      </c>
      <c r="B322" s="68">
        <v>4002</v>
      </c>
      <c r="C322" s="59">
        <v>43234</v>
      </c>
      <c r="D322" s="68">
        <v>4</v>
      </c>
      <c r="E322" s="68" t="s">
        <v>105</v>
      </c>
      <c r="F322" s="68">
        <v>16.8</v>
      </c>
      <c r="G322" s="68">
        <v>10.3</v>
      </c>
      <c r="H322" s="68">
        <v>4.51</v>
      </c>
      <c r="I322" s="68">
        <v>0.1</v>
      </c>
      <c r="J322" s="68">
        <v>0.05</v>
      </c>
      <c r="K322" s="68">
        <v>0</v>
      </c>
      <c r="L322" s="68">
        <v>0</v>
      </c>
      <c r="M322" s="68">
        <v>-0.15</v>
      </c>
      <c r="N322" s="68">
        <v>0.2</v>
      </c>
      <c r="O322" s="68">
        <v>-0.1</v>
      </c>
      <c r="Q322" s="68">
        <v>0</v>
      </c>
      <c r="R322" s="68">
        <v>0.33</v>
      </c>
      <c r="S322" s="68">
        <v>0.3</v>
      </c>
      <c r="T322" s="68">
        <v>0.23</v>
      </c>
      <c r="U322" s="68">
        <v>32.57</v>
      </c>
      <c r="V322" s="68">
        <v>819.04</v>
      </c>
      <c r="X322" s="68">
        <f t="shared" si="4"/>
        <v>4.6599999999999993</v>
      </c>
    </row>
    <row r="323" spans="1:24" x14ac:dyDescent="0.25">
      <c r="A323" s="68" t="s">
        <v>104</v>
      </c>
      <c r="B323" s="68">
        <v>4002</v>
      </c>
      <c r="C323" s="59">
        <v>43234</v>
      </c>
      <c r="D323" s="68">
        <v>5</v>
      </c>
      <c r="E323" s="68" t="s">
        <v>105</v>
      </c>
      <c r="F323" s="68">
        <v>17.8</v>
      </c>
      <c r="G323" s="68">
        <v>10.3</v>
      </c>
      <c r="H323" s="68">
        <v>4.51</v>
      </c>
      <c r="I323" s="68">
        <v>0.1</v>
      </c>
      <c r="J323" s="68">
        <v>0.06</v>
      </c>
      <c r="K323" s="68">
        <v>0</v>
      </c>
      <c r="L323" s="68">
        <v>0</v>
      </c>
      <c r="M323" s="68">
        <v>0.03</v>
      </c>
      <c r="N323" s="68">
        <v>-0.12</v>
      </c>
      <c r="O323" s="68">
        <v>-0.1</v>
      </c>
      <c r="Q323" s="68">
        <v>0</v>
      </c>
      <c r="R323" s="68">
        <v>0.33</v>
      </c>
      <c r="S323" s="68">
        <v>0.3</v>
      </c>
      <c r="T323" s="68">
        <v>0.23</v>
      </c>
      <c r="U323" s="68">
        <v>33.44</v>
      </c>
      <c r="V323" s="68">
        <v>858.44200000000001</v>
      </c>
      <c r="X323" s="68">
        <f t="shared" si="4"/>
        <v>4.669999999999999</v>
      </c>
    </row>
    <row r="324" spans="1:24" x14ac:dyDescent="0.25">
      <c r="A324" s="68" t="s">
        <v>104</v>
      </c>
      <c r="B324" s="68">
        <v>4002</v>
      </c>
      <c r="C324" s="59">
        <v>43234</v>
      </c>
      <c r="D324" s="68">
        <v>6</v>
      </c>
      <c r="E324" s="68" t="s">
        <v>105</v>
      </c>
      <c r="F324" s="68">
        <v>25.15</v>
      </c>
      <c r="G324" s="68">
        <v>10.3</v>
      </c>
      <c r="H324" s="68">
        <v>4.51</v>
      </c>
      <c r="I324" s="68">
        <v>0.1</v>
      </c>
      <c r="J324" s="68">
        <v>0.22</v>
      </c>
      <c r="K324" s="68">
        <v>0</v>
      </c>
      <c r="L324" s="68">
        <v>0.55000000000000004</v>
      </c>
      <c r="M324" s="68">
        <v>-0.06</v>
      </c>
      <c r="N324" s="68">
        <v>0.3</v>
      </c>
      <c r="O324" s="68">
        <v>-0.1</v>
      </c>
      <c r="Q324" s="68">
        <v>0</v>
      </c>
      <c r="R324" s="68">
        <v>0.33</v>
      </c>
      <c r="S324" s="68">
        <v>0.3</v>
      </c>
      <c r="T324" s="68">
        <v>0.23</v>
      </c>
      <c r="U324" s="68">
        <v>41.83</v>
      </c>
      <c r="V324" s="68">
        <v>958.65200000000004</v>
      </c>
      <c r="X324" s="68">
        <f t="shared" si="4"/>
        <v>5.379999999999999</v>
      </c>
    </row>
    <row r="325" spans="1:24" x14ac:dyDescent="0.25">
      <c r="A325" s="68" t="s">
        <v>104</v>
      </c>
      <c r="B325" s="68">
        <v>4002</v>
      </c>
      <c r="C325" s="59">
        <v>43234</v>
      </c>
      <c r="D325" s="68">
        <v>7</v>
      </c>
      <c r="E325" s="68" t="s">
        <v>105</v>
      </c>
      <c r="F325" s="68">
        <v>39.5</v>
      </c>
      <c r="G325" s="68">
        <v>10.3</v>
      </c>
      <c r="H325" s="68">
        <v>4.51</v>
      </c>
      <c r="I325" s="68">
        <v>0.1</v>
      </c>
      <c r="J325" s="68">
        <v>0.32</v>
      </c>
      <c r="K325" s="68">
        <v>0</v>
      </c>
      <c r="L325" s="68">
        <v>0.51</v>
      </c>
      <c r="M325" s="68">
        <v>-0.08</v>
      </c>
      <c r="N325" s="68">
        <v>0</v>
      </c>
      <c r="O325" s="68">
        <v>-0.1</v>
      </c>
      <c r="Q325" s="68">
        <v>0</v>
      </c>
      <c r="R325" s="68">
        <v>0.33</v>
      </c>
      <c r="S325" s="68">
        <v>0.3</v>
      </c>
      <c r="T325" s="68">
        <v>0.23</v>
      </c>
      <c r="U325" s="68">
        <v>55.92</v>
      </c>
      <c r="V325" s="68">
        <v>1125.7190000000001</v>
      </c>
      <c r="X325" s="68">
        <f t="shared" si="4"/>
        <v>5.4399999999999995</v>
      </c>
    </row>
    <row r="326" spans="1:24" x14ac:dyDescent="0.25">
      <c r="A326" s="68" t="s">
        <v>104</v>
      </c>
      <c r="B326" s="68">
        <v>4002</v>
      </c>
      <c r="C326" s="59">
        <v>43234</v>
      </c>
      <c r="D326" s="68">
        <v>8</v>
      </c>
      <c r="E326" s="68" t="s">
        <v>106</v>
      </c>
      <c r="F326" s="68">
        <v>211.73</v>
      </c>
      <c r="G326" s="68">
        <v>10.3</v>
      </c>
      <c r="H326" s="68">
        <v>4.51</v>
      </c>
      <c r="I326" s="68">
        <v>0.1</v>
      </c>
      <c r="J326" s="68">
        <v>3.02</v>
      </c>
      <c r="K326" s="68">
        <v>-2.25</v>
      </c>
      <c r="L326" s="68">
        <v>20.350000000000001</v>
      </c>
      <c r="M326" s="68">
        <v>0.28999999999999998</v>
      </c>
      <c r="N326" s="68">
        <v>1.62</v>
      </c>
      <c r="O326" s="68">
        <v>-0.1</v>
      </c>
      <c r="Q326" s="68">
        <v>0.03</v>
      </c>
      <c r="R326" s="68">
        <v>0.33</v>
      </c>
      <c r="S326" s="68">
        <v>0.3</v>
      </c>
      <c r="T326" s="68">
        <v>0.23</v>
      </c>
      <c r="U326" s="68">
        <v>250.46</v>
      </c>
      <c r="V326" s="68">
        <v>1227.1410000000001</v>
      </c>
      <c r="X326" s="68">
        <f t="shared" si="4"/>
        <v>25.76</v>
      </c>
    </row>
    <row r="327" spans="1:24" x14ac:dyDescent="0.25">
      <c r="A327" s="68" t="s">
        <v>104</v>
      </c>
      <c r="B327" s="68">
        <v>4002</v>
      </c>
      <c r="C327" s="59">
        <v>43234</v>
      </c>
      <c r="D327" s="68">
        <v>9</v>
      </c>
      <c r="E327" s="68" t="s">
        <v>106</v>
      </c>
      <c r="F327" s="68">
        <v>61.83</v>
      </c>
      <c r="G327" s="68">
        <v>10.3</v>
      </c>
      <c r="H327" s="68">
        <v>4.51</v>
      </c>
      <c r="I327" s="68">
        <v>0.1</v>
      </c>
      <c r="J327" s="68">
        <v>0.28000000000000003</v>
      </c>
      <c r="K327" s="68">
        <v>0.17</v>
      </c>
      <c r="L327" s="68">
        <v>3.81</v>
      </c>
      <c r="M327" s="68">
        <v>-0.12</v>
      </c>
      <c r="N327" s="68">
        <v>0.08</v>
      </c>
      <c r="O327" s="68">
        <v>-0.1</v>
      </c>
      <c r="Q327" s="68">
        <v>0.02</v>
      </c>
      <c r="R327" s="68">
        <v>0.33</v>
      </c>
      <c r="S327" s="68">
        <v>0.3</v>
      </c>
      <c r="T327" s="68">
        <v>0.23</v>
      </c>
      <c r="U327" s="68">
        <v>81.739999999999995</v>
      </c>
      <c r="V327" s="68">
        <v>1259.6130000000001</v>
      </c>
      <c r="X327" s="68">
        <f t="shared" si="4"/>
        <v>8.8899999999999988</v>
      </c>
    </row>
    <row r="328" spans="1:24" x14ac:dyDescent="0.25">
      <c r="A328" s="68" t="s">
        <v>104</v>
      </c>
      <c r="B328" s="68">
        <v>4002</v>
      </c>
      <c r="C328" s="59">
        <v>43234</v>
      </c>
      <c r="D328" s="68">
        <v>10</v>
      </c>
      <c r="E328" s="68" t="s">
        <v>106</v>
      </c>
      <c r="F328" s="68">
        <v>50.13</v>
      </c>
      <c r="G328" s="68">
        <v>10.3</v>
      </c>
      <c r="H328" s="68">
        <v>4.51</v>
      </c>
      <c r="I328" s="68">
        <v>0.1</v>
      </c>
      <c r="J328" s="68">
        <v>0.26</v>
      </c>
      <c r="K328" s="68">
        <v>0.23</v>
      </c>
      <c r="L328" s="68">
        <v>1.95</v>
      </c>
      <c r="M328" s="68">
        <v>-0.01</v>
      </c>
      <c r="N328" s="68">
        <v>-0.09</v>
      </c>
      <c r="O328" s="68">
        <v>-0.1</v>
      </c>
      <c r="Q328" s="68">
        <v>0.02</v>
      </c>
      <c r="R328" s="68">
        <v>0.33</v>
      </c>
      <c r="S328" s="68">
        <v>0.3</v>
      </c>
      <c r="T328" s="68">
        <v>0.23</v>
      </c>
      <c r="U328" s="68">
        <v>68.16</v>
      </c>
      <c r="V328" s="68">
        <v>1284.1859999999999</v>
      </c>
      <c r="X328" s="68">
        <f t="shared" ref="X328:X391" si="5">H328+I328+J328+K328+L328+P328+Q328</f>
        <v>7.0699999999999994</v>
      </c>
    </row>
    <row r="329" spans="1:24" x14ac:dyDescent="0.25">
      <c r="A329" s="68" t="s">
        <v>104</v>
      </c>
      <c r="B329" s="68">
        <v>4002</v>
      </c>
      <c r="C329" s="59">
        <v>43234</v>
      </c>
      <c r="D329" s="68">
        <v>11</v>
      </c>
      <c r="E329" s="68" t="s">
        <v>106</v>
      </c>
      <c r="F329" s="68">
        <v>76.37</v>
      </c>
      <c r="G329" s="68">
        <v>10.3</v>
      </c>
      <c r="H329" s="68">
        <v>4.51</v>
      </c>
      <c r="I329" s="68">
        <v>0.1</v>
      </c>
      <c r="J329" s="68">
        <v>0.67</v>
      </c>
      <c r="K329" s="68">
        <v>0.27</v>
      </c>
      <c r="L329" s="68">
        <v>1.82</v>
      </c>
      <c r="M329" s="68">
        <v>-0.01</v>
      </c>
      <c r="N329" s="68">
        <v>0.11</v>
      </c>
      <c r="O329" s="68">
        <v>-0.1</v>
      </c>
      <c r="Q329" s="68">
        <v>0.03</v>
      </c>
      <c r="R329" s="68">
        <v>0.33</v>
      </c>
      <c r="S329" s="68">
        <v>0.3</v>
      </c>
      <c r="T329" s="68">
        <v>0.23</v>
      </c>
      <c r="U329" s="68">
        <v>94.93</v>
      </c>
      <c r="V329" s="68">
        <v>1306.614</v>
      </c>
      <c r="X329" s="68">
        <f t="shared" si="5"/>
        <v>7.3999999999999995</v>
      </c>
    </row>
    <row r="330" spans="1:24" x14ac:dyDescent="0.25">
      <c r="A330" s="68" t="s">
        <v>104</v>
      </c>
      <c r="B330" s="68">
        <v>4002</v>
      </c>
      <c r="C330" s="59">
        <v>43234</v>
      </c>
      <c r="D330" s="68">
        <v>12</v>
      </c>
      <c r="E330" s="68" t="s">
        <v>106</v>
      </c>
      <c r="F330" s="68">
        <v>42.4</v>
      </c>
      <c r="G330" s="68">
        <v>10.3</v>
      </c>
      <c r="H330" s="68">
        <v>4.51</v>
      </c>
      <c r="I330" s="68">
        <v>0.1</v>
      </c>
      <c r="J330" s="68">
        <v>0.44</v>
      </c>
      <c r="K330" s="68">
        <v>0.27</v>
      </c>
      <c r="L330" s="68">
        <v>1.23</v>
      </c>
      <c r="M330" s="68">
        <v>-0.08</v>
      </c>
      <c r="N330" s="68">
        <v>0.04</v>
      </c>
      <c r="O330" s="68">
        <v>-0.1</v>
      </c>
      <c r="Q330" s="68">
        <v>0.01</v>
      </c>
      <c r="R330" s="68">
        <v>0.33</v>
      </c>
      <c r="S330" s="68">
        <v>0.3</v>
      </c>
      <c r="T330" s="68">
        <v>0.23</v>
      </c>
      <c r="U330" s="68">
        <v>59.98</v>
      </c>
      <c r="V330" s="68">
        <v>1309.74</v>
      </c>
      <c r="X330" s="68">
        <f t="shared" si="5"/>
        <v>6.5600000000000005</v>
      </c>
    </row>
    <row r="331" spans="1:24" x14ac:dyDescent="0.25">
      <c r="A331" s="68" t="s">
        <v>104</v>
      </c>
      <c r="B331" s="68">
        <v>4002</v>
      </c>
      <c r="C331" s="59">
        <v>43234</v>
      </c>
      <c r="D331" s="68">
        <v>13</v>
      </c>
      <c r="E331" s="68" t="s">
        <v>106</v>
      </c>
      <c r="F331" s="68">
        <v>20.61</v>
      </c>
      <c r="G331" s="68">
        <v>10.3</v>
      </c>
      <c r="H331" s="68">
        <v>4.51</v>
      </c>
      <c r="I331" s="68">
        <v>0.1</v>
      </c>
      <c r="J331" s="68">
        <v>0.12</v>
      </c>
      <c r="K331" s="68">
        <v>0.27</v>
      </c>
      <c r="L331" s="68">
        <v>0.16</v>
      </c>
      <c r="M331" s="68">
        <v>0.05</v>
      </c>
      <c r="N331" s="68">
        <v>-0.02</v>
      </c>
      <c r="O331" s="68">
        <v>-0.1</v>
      </c>
      <c r="Q331" s="68">
        <v>0</v>
      </c>
      <c r="R331" s="68">
        <v>0.33</v>
      </c>
      <c r="S331" s="68">
        <v>0.3</v>
      </c>
      <c r="T331" s="68">
        <v>0.23</v>
      </c>
      <c r="U331" s="68">
        <v>36.86</v>
      </c>
      <c r="V331" s="68">
        <v>1301.7329999999999</v>
      </c>
      <c r="X331" s="68">
        <f t="shared" si="5"/>
        <v>5.16</v>
      </c>
    </row>
    <row r="332" spans="1:24" x14ac:dyDescent="0.25">
      <c r="A332" s="68" t="s">
        <v>104</v>
      </c>
      <c r="B332" s="68">
        <v>4002</v>
      </c>
      <c r="C332" s="59">
        <v>43234</v>
      </c>
      <c r="D332" s="68">
        <v>14</v>
      </c>
      <c r="E332" s="68" t="s">
        <v>106</v>
      </c>
      <c r="F332" s="68">
        <v>17.03</v>
      </c>
      <c r="G332" s="68">
        <v>10.3</v>
      </c>
      <c r="H332" s="68">
        <v>4.51</v>
      </c>
      <c r="I332" s="68">
        <v>0.1</v>
      </c>
      <c r="J332" s="68">
        <v>7.0000000000000007E-2</v>
      </c>
      <c r="K332" s="68">
        <v>0.27</v>
      </c>
      <c r="L332" s="68">
        <v>0.01</v>
      </c>
      <c r="M332" s="68">
        <v>0.04</v>
      </c>
      <c r="N332" s="68">
        <v>-7.0000000000000007E-2</v>
      </c>
      <c r="O332" s="68">
        <v>-0.1</v>
      </c>
      <c r="Q332" s="68">
        <v>0</v>
      </c>
      <c r="R332" s="68">
        <v>0.33</v>
      </c>
      <c r="S332" s="68">
        <v>0.3</v>
      </c>
      <c r="T332" s="68">
        <v>0.23</v>
      </c>
      <c r="U332" s="68">
        <v>33.020000000000003</v>
      </c>
      <c r="V332" s="68">
        <v>1310.308</v>
      </c>
      <c r="X332" s="68">
        <f t="shared" si="5"/>
        <v>4.9599999999999991</v>
      </c>
    </row>
    <row r="333" spans="1:24" x14ac:dyDescent="0.25">
      <c r="A333" s="68" t="s">
        <v>104</v>
      </c>
      <c r="B333" s="68">
        <v>4002</v>
      </c>
      <c r="C333" s="59">
        <v>43234</v>
      </c>
      <c r="D333" s="68">
        <v>15</v>
      </c>
      <c r="E333" s="68" t="s">
        <v>106</v>
      </c>
      <c r="F333" s="68">
        <v>16.690000000000001</v>
      </c>
      <c r="G333" s="68">
        <v>10.3</v>
      </c>
      <c r="H333" s="68">
        <v>4.51</v>
      </c>
      <c r="I333" s="68">
        <v>0.1</v>
      </c>
      <c r="J333" s="68">
        <v>7.0000000000000007E-2</v>
      </c>
      <c r="K333" s="68">
        <v>0.27</v>
      </c>
      <c r="L333" s="68">
        <v>0</v>
      </c>
      <c r="M333" s="68">
        <v>-0.02</v>
      </c>
      <c r="N333" s="68">
        <v>-7.0000000000000007E-2</v>
      </c>
      <c r="O333" s="68">
        <v>-0.1</v>
      </c>
      <c r="Q333" s="68">
        <v>0</v>
      </c>
      <c r="R333" s="68">
        <v>0.33</v>
      </c>
      <c r="S333" s="68">
        <v>0.3</v>
      </c>
      <c r="T333" s="68">
        <v>0.23</v>
      </c>
      <c r="U333" s="68">
        <v>32.61</v>
      </c>
      <c r="V333" s="68">
        <v>1319.1110000000001</v>
      </c>
      <c r="X333" s="68">
        <f t="shared" si="5"/>
        <v>4.9499999999999993</v>
      </c>
    </row>
    <row r="334" spans="1:24" x14ac:dyDescent="0.25">
      <c r="A334" s="68" t="s">
        <v>104</v>
      </c>
      <c r="B334" s="68">
        <v>4002</v>
      </c>
      <c r="C334" s="59">
        <v>43234</v>
      </c>
      <c r="D334" s="68">
        <v>16</v>
      </c>
      <c r="E334" s="68" t="s">
        <v>106</v>
      </c>
      <c r="F334" s="68">
        <v>16.54</v>
      </c>
      <c r="G334" s="68">
        <v>10.3</v>
      </c>
      <c r="H334" s="68">
        <v>4.51</v>
      </c>
      <c r="I334" s="68">
        <v>0.1</v>
      </c>
      <c r="J334" s="68">
        <v>0.05</v>
      </c>
      <c r="K334" s="68">
        <v>0.27</v>
      </c>
      <c r="L334" s="68">
        <v>0</v>
      </c>
      <c r="M334" s="68">
        <v>-0.04</v>
      </c>
      <c r="N334" s="68">
        <v>-0.1</v>
      </c>
      <c r="O334" s="68">
        <v>-0.1</v>
      </c>
      <c r="Q334" s="68">
        <v>0</v>
      </c>
      <c r="R334" s="68">
        <v>0.33</v>
      </c>
      <c r="S334" s="68">
        <v>0.3</v>
      </c>
      <c r="T334" s="68">
        <v>0.23</v>
      </c>
      <c r="U334" s="68">
        <v>32.39</v>
      </c>
      <c r="V334" s="68">
        <v>1326.538</v>
      </c>
      <c r="X334" s="68">
        <f t="shared" si="5"/>
        <v>4.93</v>
      </c>
    </row>
    <row r="335" spans="1:24" x14ac:dyDescent="0.25">
      <c r="A335" s="68" t="s">
        <v>104</v>
      </c>
      <c r="B335" s="68">
        <v>4002</v>
      </c>
      <c r="C335" s="59">
        <v>43234</v>
      </c>
      <c r="D335" s="68">
        <v>17</v>
      </c>
      <c r="E335" s="68" t="s">
        <v>106</v>
      </c>
      <c r="F335" s="68">
        <v>17.489999999999998</v>
      </c>
      <c r="G335" s="68">
        <v>10.3</v>
      </c>
      <c r="H335" s="68">
        <v>4.51</v>
      </c>
      <c r="I335" s="68">
        <v>0.1</v>
      </c>
      <c r="J335" s="68">
        <v>0.06</v>
      </c>
      <c r="K335" s="68">
        <v>0.26</v>
      </c>
      <c r="L335" s="68">
        <v>0</v>
      </c>
      <c r="M335" s="68">
        <v>-0.04</v>
      </c>
      <c r="N335" s="68">
        <v>-7.0000000000000007E-2</v>
      </c>
      <c r="O335" s="68">
        <v>-0.1</v>
      </c>
      <c r="Q335" s="68">
        <v>0</v>
      </c>
      <c r="R335" s="68">
        <v>0.33</v>
      </c>
      <c r="S335" s="68">
        <v>0.3</v>
      </c>
      <c r="T335" s="68">
        <v>0.23</v>
      </c>
      <c r="U335" s="68">
        <v>33.369999999999997</v>
      </c>
      <c r="V335" s="68">
        <v>1341.905</v>
      </c>
      <c r="X335" s="68">
        <f t="shared" si="5"/>
        <v>4.9299999999999988</v>
      </c>
    </row>
    <row r="336" spans="1:24" x14ac:dyDescent="0.25">
      <c r="A336" s="68" t="s">
        <v>104</v>
      </c>
      <c r="B336" s="68">
        <v>4002</v>
      </c>
      <c r="C336" s="59">
        <v>43234</v>
      </c>
      <c r="D336" s="68">
        <v>18</v>
      </c>
      <c r="E336" s="68" t="s">
        <v>106</v>
      </c>
      <c r="F336" s="68">
        <v>22.95</v>
      </c>
      <c r="G336" s="68">
        <v>10.3</v>
      </c>
      <c r="H336" s="68">
        <v>4.51</v>
      </c>
      <c r="I336" s="68">
        <v>0.1</v>
      </c>
      <c r="J336" s="68">
        <v>0.08</v>
      </c>
      <c r="K336" s="68">
        <v>0.25</v>
      </c>
      <c r="L336" s="68">
        <v>0</v>
      </c>
      <c r="M336" s="68">
        <v>-0.04</v>
      </c>
      <c r="N336" s="68">
        <v>-0.06</v>
      </c>
      <c r="O336" s="68">
        <v>-0.1</v>
      </c>
      <c r="Q336" s="68">
        <v>0</v>
      </c>
      <c r="R336" s="68">
        <v>0.33</v>
      </c>
      <c r="S336" s="68">
        <v>0.3</v>
      </c>
      <c r="T336" s="68">
        <v>0.23</v>
      </c>
      <c r="U336" s="68">
        <v>38.85</v>
      </c>
      <c r="V336" s="68">
        <v>1366.893</v>
      </c>
      <c r="X336" s="68">
        <f t="shared" si="5"/>
        <v>4.9399999999999995</v>
      </c>
    </row>
    <row r="337" spans="1:24" x14ac:dyDescent="0.25">
      <c r="A337" s="68" t="s">
        <v>104</v>
      </c>
      <c r="B337" s="68">
        <v>4002</v>
      </c>
      <c r="C337" s="59">
        <v>43234</v>
      </c>
      <c r="D337" s="68">
        <v>19</v>
      </c>
      <c r="E337" s="68" t="s">
        <v>106</v>
      </c>
      <c r="F337" s="68">
        <v>28.76</v>
      </c>
      <c r="G337" s="68">
        <v>10.3</v>
      </c>
      <c r="H337" s="68">
        <v>4.51</v>
      </c>
      <c r="I337" s="68">
        <v>0.1</v>
      </c>
      <c r="J337" s="68">
        <v>0.08</v>
      </c>
      <c r="K337" s="68">
        <v>0.25</v>
      </c>
      <c r="L337" s="68">
        <v>0.26</v>
      </c>
      <c r="M337" s="68">
        <v>0.04</v>
      </c>
      <c r="N337" s="68">
        <v>-0.06</v>
      </c>
      <c r="O337" s="68">
        <v>-0.1</v>
      </c>
      <c r="Q337" s="68">
        <v>0</v>
      </c>
      <c r="R337" s="68">
        <v>0.33</v>
      </c>
      <c r="S337" s="68">
        <v>0.3</v>
      </c>
      <c r="T337" s="68">
        <v>0.23</v>
      </c>
      <c r="U337" s="68">
        <v>45</v>
      </c>
      <c r="V337" s="68">
        <v>1370.3140000000001</v>
      </c>
      <c r="X337" s="68">
        <f t="shared" si="5"/>
        <v>5.1999999999999993</v>
      </c>
    </row>
    <row r="338" spans="1:24" x14ac:dyDescent="0.25">
      <c r="A338" s="68" t="s">
        <v>104</v>
      </c>
      <c r="B338" s="68">
        <v>4002</v>
      </c>
      <c r="C338" s="59">
        <v>43234</v>
      </c>
      <c r="D338" s="68">
        <v>20</v>
      </c>
      <c r="E338" s="68" t="s">
        <v>106</v>
      </c>
      <c r="F338" s="68">
        <v>31.79</v>
      </c>
      <c r="G338" s="68">
        <v>10.3</v>
      </c>
      <c r="H338" s="68">
        <v>4.51</v>
      </c>
      <c r="I338" s="68">
        <v>0.1</v>
      </c>
      <c r="J338" s="68">
        <v>0.09</v>
      </c>
      <c r="K338" s="68">
        <v>0.25</v>
      </c>
      <c r="L338" s="68">
        <v>0.46</v>
      </c>
      <c r="M338" s="68">
        <v>-0.04</v>
      </c>
      <c r="N338" s="68">
        <v>-0.03</v>
      </c>
      <c r="O338" s="68">
        <v>-0.1</v>
      </c>
      <c r="Q338" s="68">
        <v>0</v>
      </c>
      <c r="R338" s="68">
        <v>0.33</v>
      </c>
      <c r="S338" s="68">
        <v>0.3</v>
      </c>
      <c r="T338" s="68">
        <v>0.23</v>
      </c>
      <c r="U338" s="68">
        <v>48.19</v>
      </c>
      <c r="V338" s="68">
        <v>1364.38</v>
      </c>
      <c r="X338" s="68">
        <f t="shared" si="5"/>
        <v>5.4099999999999993</v>
      </c>
    </row>
    <row r="339" spans="1:24" x14ac:dyDescent="0.25">
      <c r="A339" s="68" t="s">
        <v>104</v>
      </c>
      <c r="B339" s="68">
        <v>4002</v>
      </c>
      <c r="C339" s="59">
        <v>43234</v>
      </c>
      <c r="D339" s="68">
        <v>21</v>
      </c>
      <c r="E339" s="68" t="s">
        <v>106</v>
      </c>
      <c r="F339" s="68">
        <v>27.27</v>
      </c>
      <c r="G339" s="68">
        <v>10.3</v>
      </c>
      <c r="H339" s="68">
        <v>4.51</v>
      </c>
      <c r="I339" s="68">
        <v>0.1</v>
      </c>
      <c r="J339" s="68">
        <v>7.0000000000000007E-2</v>
      </c>
      <c r="K339" s="68">
        <v>0.25</v>
      </c>
      <c r="L339" s="68">
        <v>0.17</v>
      </c>
      <c r="M339" s="68">
        <v>0.01</v>
      </c>
      <c r="N339" s="68">
        <v>-0.11</v>
      </c>
      <c r="O339" s="68">
        <v>-0.1</v>
      </c>
      <c r="Q339" s="68">
        <v>0</v>
      </c>
      <c r="R339" s="68">
        <v>0.33</v>
      </c>
      <c r="S339" s="68">
        <v>0.3</v>
      </c>
      <c r="T339" s="68">
        <v>0.23</v>
      </c>
      <c r="U339" s="68">
        <v>43.33</v>
      </c>
      <c r="V339" s="68">
        <v>1370.4169999999999</v>
      </c>
      <c r="X339" s="68">
        <f t="shared" si="5"/>
        <v>5.0999999999999996</v>
      </c>
    </row>
    <row r="340" spans="1:24" x14ac:dyDescent="0.25">
      <c r="A340" s="68" t="s">
        <v>104</v>
      </c>
      <c r="B340" s="68">
        <v>4002</v>
      </c>
      <c r="C340" s="59">
        <v>43234</v>
      </c>
      <c r="D340" s="68">
        <v>22</v>
      </c>
      <c r="E340" s="68" t="s">
        <v>106</v>
      </c>
      <c r="F340" s="68">
        <v>24.89</v>
      </c>
      <c r="G340" s="68">
        <v>10.3</v>
      </c>
      <c r="H340" s="68">
        <v>4.51</v>
      </c>
      <c r="I340" s="68">
        <v>0.1</v>
      </c>
      <c r="J340" s="68">
        <v>0.2</v>
      </c>
      <c r="K340" s="68">
        <v>0.26</v>
      </c>
      <c r="L340" s="68">
        <v>0.09</v>
      </c>
      <c r="M340" s="68">
        <v>-0.02</v>
      </c>
      <c r="N340" s="68">
        <v>0.02</v>
      </c>
      <c r="O340" s="68">
        <v>-0.1</v>
      </c>
      <c r="Q340" s="68">
        <v>0</v>
      </c>
      <c r="R340" s="68">
        <v>0.33</v>
      </c>
      <c r="S340" s="68">
        <v>0.3</v>
      </c>
      <c r="T340" s="68">
        <v>0.23</v>
      </c>
      <c r="U340" s="68">
        <v>41.11</v>
      </c>
      <c r="V340" s="68">
        <v>1272.627</v>
      </c>
      <c r="X340" s="68">
        <f t="shared" si="5"/>
        <v>5.1599999999999993</v>
      </c>
    </row>
    <row r="341" spans="1:24" x14ac:dyDescent="0.25">
      <c r="A341" s="68" t="s">
        <v>104</v>
      </c>
      <c r="B341" s="68">
        <v>4002</v>
      </c>
      <c r="C341" s="59">
        <v>43234</v>
      </c>
      <c r="D341" s="68">
        <v>23</v>
      </c>
      <c r="E341" s="68" t="s">
        <v>106</v>
      </c>
      <c r="F341" s="68">
        <v>21.38</v>
      </c>
      <c r="G341" s="68">
        <v>10.3</v>
      </c>
      <c r="H341" s="68">
        <v>4.51</v>
      </c>
      <c r="I341" s="68">
        <v>0.1</v>
      </c>
      <c r="J341" s="68">
        <v>0.22</v>
      </c>
      <c r="K341" s="68">
        <v>0.28999999999999998</v>
      </c>
      <c r="L341" s="68">
        <v>0.02</v>
      </c>
      <c r="M341" s="68">
        <v>0</v>
      </c>
      <c r="N341" s="68">
        <v>0.04</v>
      </c>
      <c r="O341" s="68">
        <v>-0.1</v>
      </c>
      <c r="Q341" s="68">
        <v>0</v>
      </c>
      <c r="R341" s="68">
        <v>0.33</v>
      </c>
      <c r="S341" s="68">
        <v>0.3</v>
      </c>
      <c r="T341" s="68">
        <v>0.23</v>
      </c>
      <c r="U341" s="68">
        <v>37.619999999999997</v>
      </c>
      <c r="V341" s="68">
        <v>1126.7560000000001</v>
      </c>
      <c r="X341" s="68">
        <f t="shared" si="5"/>
        <v>5.1399999999999988</v>
      </c>
    </row>
    <row r="342" spans="1:24" x14ac:dyDescent="0.25">
      <c r="A342" s="68" t="s">
        <v>104</v>
      </c>
      <c r="B342" s="68">
        <v>4002</v>
      </c>
      <c r="C342" s="59">
        <v>43234</v>
      </c>
      <c r="D342" s="68">
        <v>24</v>
      </c>
      <c r="E342" s="68" t="s">
        <v>105</v>
      </c>
      <c r="F342" s="68">
        <v>11.48</v>
      </c>
      <c r="G342" s="68">
        <v>10.3</v>
      </c>
      <c r="H342" s="68">
        <v>4.51</v>
      </c>
      <c r="I342" s="68">
        <v>0.1</v>
      </c>
      <c r="J342" s="68">
        <v>0.18</v>
      </c>
      <c r="K342" s="68">
        <v>0</v>
      </c>
      <c r="L342" s="68">
        <v>0.05</v>
      </c>
      <c r="M342" s="68">
        <v>0.03</v>
      </c>
      <c r="N342" s="68">
        <v>0.21</v>
      </c>
      <c r="O342" s="68">
        <v>-0.1</v>
      </c>
      <c r="Q342" s="68">
        <v>0</v>
      </c>
      <c r="R342" s="68">
        <v>0.33</v>
      </c>
      <c r="S342" s="68">
        <v>0.3</v>
      </c>
      <c r="T342" s="68">
        <v>0.23</v>
      </c>
      <c r="U342" s="68">
        <v>27.62</v>
      </c>
      <c r="V342" s="68">
        <v>1005.422</v>
      </c>
      <c r="X342" s="68">
        <f t="shared" si="5"/>
        <v>4.839999999999999</v>
      </c>
    </row>
    <row r="343" spans="1:24" x14ac:dyDescent="0.25">
      <c r="A343" s="68" t="s">
        <v>104</v>
      </c>
      <c r="B343" s="68">
        <v>4002</v>
      </c>
      <c r="C343" s="59">
        <v>43235</v>
      </c>
      <c r="D343" s="68">
        <v>1</v>
      </c>
      <c r="E343" s="68" t="s">
        <v>105</v>
      </c>
      <c r="F343" s="68">
        <v>14.84</v>
      </c>
      <c r="G343" s="68">
        <v>10.3</v>
      </c>
      <c r="H343" s="68">
        <v>4.9000000000000004</v>
      </c>
      <c r="I343" s="68">
        <v>0.2</v>
      </c>
      <c r="J343" s="68">
        <v>0.13</v>
      </c>
      <c r="K343" s="68">
        <v>0</v>
      </c>
      <c r="L343" s="68">
        <v>0.18</v>
      </c>
      <c r="M343" s="68">
        <v>0.03</v>
      </c>
      <c r="N343" s="68">
        <v>-0.2</v>
      </c>
      <c r="O343" s="68">
        <v>-0.1</v>
      </c>
      <c r="Q343" s="68">
        <v>0</v>
      </c>
      <c r="R343" s="68">
        <v>0.33</v>
      </c>
      <c r="S343" s="68">
        <v>0.3</v>
      </c>
      <c r="T343" s="68">
        <v>0.23</v>
      </c>
      <c r="U343" s="68">
        <v>31.14</v>
      </c>
      <c r="V343" s="68">
        <v>935.14700000000005</v>
      </c>
      <c r="X343" s="68">
        <f t="shared" si="5"/>
        <v>5.41</v>
      </c>
    </row>
    <row r="344" spans="1:24" x14ac:dyDescent="0.25">
      <c r="A344" s="68" t="s">
        <v>104</v>
      </c>
      <c r="B344" s="68">
        <v>4002</v>
      </c>
      <c r="C344" s="59">
        <v>43235</v>
      </c>
      <c r="D344" s="68">
        <v>2</v>
      </c>
      <c r="E344" s="68" t="s">
        <v>105</v>
      </c>
      <c r="F344" s="68">
        <v>24.91</v>
      </c>
      <c r="G344" s="68">
        <v>10.3</v>
      </c>
      <c r="H344" s="68">
        <v>4.9000000000000004</v>
      </c>
      <c r="I344" s="68">
        <v>0.2</v>
      </c>
      <c r="J344" s="68">
        <v>0.1</v>
      </c>
      <c r="K344" s="68">
        <v>0</v>
      </c>
      <c r="L344" s="68">
        <v>0.56999999999999995</v>
      </c>
      <c r="M344" s="68">
        <v>-0.02</v>
      </c>
      <c r="N344" s="68">
        <v>-0.03</v>
      </c>
      <c r="O344" s="68">
        <v>-0.1</v>
      </c>
      <c r="Q344" s="68">
        <v>0</v>
      </c>
      <c r="R344" s="68">
        <v>0.33</v>
      </c>
      <c r="S344" s="68">
        <v>0.3</v>
      </c>
      <c r="T344" s="68">
        <v>0.23</v>
      </c>
      <c r="U344" s="68">
        <v>41.69</v>
      </c>
      <c r="V344" s="68">
        <v>897.40700000000004</v>
      </c>
      <c r="X344" s="68">
        <f t="shared" si="5"/>
        <v>5.7700000000000005</v>
      </c>
    </row>
    <row r="345" spans="1:24" x14ac:dyDescent="0.25">
      <c r="A345" s="68" t="s">
        <v>104</v>
      </c>
      <c r="B345" s="68">
        <v>4002</v>
      </c>
      <c r="C345" s="59">
        <v>43235</v>
      </c>
      <c r="D345" s="68">
        <v>3</v>
      </c>
      <c r="E345" s="68" t="s">
        <v>105</v>
      </c>
      <c r="F345" s="68">
        <v>18.690000000000001</v>
      </c>
      <c r="G345" s="68">
        <v>10.3</v>
      </c>
      <c r="H345" s="68">
        <v>4.9000000000000004</v>
      </c>
      <c r="I345" s="68">
        <v>0.2</v>
      </c>
      <c r="J345" s="68">
        <v>0.06</v>
      </c>
      <c r="K345" s="68">
        <v>0</v>
      </c>
      <c r="L345" s="68">
        <v>0.14000000000000001</v>
      </c>
      <c r="M345" s="68">
        <v>-0.04</v>
      </c>
      <c r="N345" s="68">
        <v>-0.02</v>
      </c>
      <c r="O345" s="68">
        <v>-0.1</v>
      </c>
      <c r="Q345" s="68">
        <v>0</v>
      </c>
      <c r="R345" s="68">
        <v>0.33</v>
      </c>
      <c r="S345" s="68">
        <v>0.3</v>
      </c>
      <c r="T345" s="68">
        <v>0.23</v>
      </c>
      <c r="U345" s="68">
        <v>34.99</v>
      </c>
      <c r="V345" s="68">
        <v>878.505</v>
      </c>
      <c r="X345" s="68">
        <f t="shared" si="5"/>
        <v>5.3</v>
      </c>
    </row>
    <row r="346" spans="1:24" x14ac:dyDescent="0.25">
      <c r="A346" s="68" t="s">
        <v>104</v>
      </c>
      <c r="B346" s="68">
        <v>4002</v>
      </c>
      <c r="C346" s="59">
        <v>43235</v>
      </c>
      <c r="D346" s="68">
        <v>4</v>
      </c>
      <c r="E346" s="68" t="s">
        <v>105</v>
      </c>
      <c r="F346" s="68">
        <v>20.25</v>
      </c>
      <c r="G346" s="68">
        <v>10.3</v>
      </c>
      <c r="H346" s="68">
        <v>4.9000000000000004</v>
      </c>
      <c r="I346" s="68">
        <v>0.2</v>
      </c>
      <c r="J346" s="68">
        <v>0.05</v>
      </c>
      <c r="K346" s="68">
        <v>0</v>
      </c>
      <c r="L346" s="68">
        <v>0.28999999999999998</v>
      </c>
      <c r="M346" s="68">
        <v>-0.06</v>
      </c>
      <c r="N346" s="68">
        <v>-0.01</v>
      </c>
      <c r="O346" s="68">
        <v>-0.1</v>
      </c>
      <c r="Q346" s="68">
        <v>0</v>
      </c>
      <c r="R346" s="68">
        <v>0.33</v>
      </c>
      <c r="S346" s="68">
        <v>0.3</v>
      </c>
      <c r="T346" s="68">
        <v>0.23</v>
      </c>
      <c r="U346" s="68">
        <v>36.68</v>
      </c>
      <c r="V346" s="68">
        <v>877.75199999999995</v>
      </c>
      <c r="X346" s="68">
        <f t="shared" si="5"/>
        <v>5.44</v>
      </c>
    </row>
    <row r="347" spans="1:24" x14ac:dyDescent="0.25">
      <c r="A347" s="68" t="s">
        <v>104</v>
      </c>
      <c r="B347" s="68">
        <v>4002</v>
      </c>
      <c r="C347" s="59">
        <v>43235</v>
      </c>
      <c r="D347" s="68">
        <v>5</v>
      </c>
      <c r="E347" s="68" t="s">
        <v>105</v>
      </c>
      <c r="F347" s="68">
        <v>21.04</v>
      </c>
      <c r="G347" s="68">
        <v>10.3</v>
      </c>
      <c r="H347" s="68">
        <v>4.9000000000000004</v>
      </c>
      <c r="I347" s="68">
        <v>0.2</v>
      </c>
      <c r="J347" s="68">
        <v>0.1</v>
      </c>
      <c r="K347" s="68">
        <v>0</v>
      </c>
      <c r="L347" s="68">
        <v>0.37</v>
      </c>
      <c r="M347" s="68">
        <v>-7.0000000000000007E-2</v>
      </c>
      <c r="N347" s="68">
        <v>-0.1</v>
      </c>
      <c r="O347" s="68">
        <v>-0.1</v>
      </c>
      <c r="Q347" s="68">
        <v>0</v>
      </c>
      <c r="R347" s="68">
        <v>0.33</v>
      </c>
      <c r="S347" s="68">
        <v>0.3</v>
      </c>
      <c r="T347" s="68">
        <v>0.23</v>
      </c>
      <c r="U347" s="68">
        <v>37.5</v>
      </c>
      <c r="V347" s="68">
        <v>913.44</v>
      </c>
      <c r="X347" s="68">
        <f t="shared" si="5"/>
        <v>5.57</v>
      </c>
    </row>
    <row r="348" spans="1:24" x14ac:dyDescent="0.25">
      <c r="A348" s="68" t="s">
        <v>104</v>
      </c>
      <c r="B348" s="68">
        <v>4002</v>
      </c>
      <c r="C348" s="59">
        <v>43235</v>
      </c>
      <c r="D348" s="68">
        <v>6</v>
      </c>
      <c r="E348" s="68" t="s">
        <v>105</v>
      </c>
      <c r="F348" s="68">
        <v>19.98</v>
      </c>
      <c r="G348" s="68">
        <v>10.3</v>
      </c>
      <c r="H348" s="68">
        <v>4.9000000000000004</v>
      </c>
      <c r="I348" s="68">
        <v>0.2</v>
      </c>
      <c r="J348" s="68">
        <v>0.12</v>
      </c>
      <c r="K348" s="68">
        <v>0</v>
      </c>
      <c r="L348" s="68">
        <v>0.15</v>
      </c>
      <c r="M348" s="68">
        <v>0.08</v>
      </c>
      <c r="N348" s="68">
        <v>-0.04</v>
      </c>
      <c r="O348" s="68">
        <v>-0.1</v>
      </c>
      <c r="Q348" s="68">
        <v>0</v>
      </c>
      <c r="R348" s="68">
        <v>0.33</v>
      </c>
      <c r="S348" s="68">
        <v>0.3</v>
      </c>
      <c r="T348" s="68">
        <v>0.23</v>
      </c>
      <c r="U348" s="68">
        <v>36.450000000000003</v>
      </c>
      <c r="V348" s="68">
        <v>998.46199999999999</v>
      </c>
      <c r="X348" s="68">
        <f t="shared" si="5"/>
        <v>5.370000000000001</v>
      </c>
    </row>
    <row r="349" spans="1:24" x14ac:dyDescent="0.25">
      <c r="A349" s="68" t="s">
        <v>104</v>
      </c>
      <c r="B349" s="68">
        <v>4002</v>
      </c>
      <c r="C349" s="59">
        <v>43235</v>
      </c>
      <c r="D349" s="68">
        <v>7</v>
      </c>
      <c r="E349" s="68" t="s">
        <v>105</v>
      </c>
      <c r="F349" s="68">
        <v>17.010000000000002</v>
      </c>
      <c r="G349" s="68">
        <v>10.3</v>
      </c>
      <c r="H349" s="68">
        <v>4.9000000000000004</v>
      </c>
      <c r="I349" s="68">
        <v>0.2</v>
      </c>
      <c r="J349" s="68">
        <v>0.12</v>
      </c>
      <c r="K349" s="68">
        <v>0</v>
      </c>
      <c r="L349" s="68">
        <v>0</v>
      </c>
      <c r="M349" s="68">
        <v>0.04</v>
      </c>
      <c r="N349" s="68">
        <v>-0.08</v>
      </c>
      <c r="O349" s="68">
        <v>-0.1</v>
      </c>
      <c r="Q349" s="68">
        <v>0</v>
      </c>
      <c r="R349" s="68">
        <v>0.33</v>
      </c>
      <c r="S349" s="68">
        <v>0.3</v>
      </c>
      <c r="T349" s="68">
        <v>0.23</v>
      </c>
      <c r="U349" s="68">
        <v>33.25</v>
      </c>
      <c r="V349" s="68">
        <v>1157.009</v>
      </c>
      <c r="X349" s="68">
        <f t="shared" si="5"/>
        <v>5.2200000000000006</v>
      </c>
    </row>
    <row r="350" spans="1:24" x14ac:dyDescent="0.25">
      <c r="A350" s="68" t="s">
        <v>104</v>
      </c>
      <c r="B350" s="68">
        <v>4002</v>
      </c>
      <c r="C350" s="59">
        <v>43235</v>
      </c>
      <c r="D350" s="68">
        <v>8</v>
      </c>
      <c r="E350" s="68" t="s">
        <v>106</v>
      </c>
      <c r="F350" s="68">
        <v>19.59</v>
      </c>
      <c r="G350" s="68">
        <v>10.3</v>
      </c>
      <c r="H350" s="68">
        <v>4.9000000000000004</v>
      </c>
      <c r="I350" s="68">
        <v>0.2</v>
      </c>
      <c r="J350" s="68">
        <v>0.13</v>
      </c>
      <c r="K350" s="68">
        <v>0.26</v>
      </c>
      <c r="L350" s="68">
        <v>0.08</v>
      </c>
      <c r="M350" s="68">
        <v>-0.01</v>
      </c>
      <c r="N350" s="68">
        <v>-0.06</v>
      </c>
      <c r="O350" s="68">
        <v>-0.1</v>
      </c>
      <c r="Q350" s="68">
        <v>0</v>
      </c>
      <c r="R350" s="68">
        <v>0.33</v>
      </c>
      <c r="S350" s="68">
        <v>0.3</v>
      </c>
      <c r="T350" s="68">
        <v>0.23</v>
      </c>
      <c r="U350" s="68">
        <v>36.15</v>
      </c>
      <c r="V350" s="68">
        <v>1267.384</v>
      </c>
      <c r="X350" s="68">
        <f t="shared" si="5"/>
        <v>5.57</v>
      </c>
    </row>
    <row r="351" spans="1:24" x14ac:dyDescent="0.25">
      <c r="A351" s="68" t="s">
        <v>104</v>
      </c>
      <c r="B351" s="68">
        <v>4002</v>
      </c>
      <c r="C351" s="59">
        <v>43235</v>
      </c>
      <c r="D351" s="68">
        <v>9</v>
      </c>
      <c r="E351" s="68" t="s">
        <v>106</v>
      </c>
      <c r="F351" s="68">
        <v>24.06</v>
      </c>
      <c r="G351" s="68">
        <v>10.3</v>
      </c>
      <c r="H351" s="68">
        <v>4.9000000000000004</v>
      </c>
      <c r="I351" s="68">
        <v>0.2</v>
      </c>
      <c r="J351" s="68">
        <v>0.11</v>
      </c>
      <c r="K351" s="68">
        <v>0.25</v>
      </c>
      <c r="L351" s="68">
        <v>0</v>
      </c>
      <c r="M351" s="68">
        <v>-0.01</v>
      </c>
      <c r="N351" s="68">
        <v>-0.1</v>
      </c>
      <c r="O351" s="68">
        <v>-0.1</v>
      </c>
      <c r="Q351" s="68">
        <v>0</v>
      </c>
      <c r="R351" s="68">
        <v>0.33</v>
      </c>
      <c r="S351" s="68">
        <v>0.3</v>
      </c>
      <c r="T351" s="68">
        <v>0.23</v>
      </c>
      <c r="U351" s="68">
        <v>40.47</v>
      </c>
      <c r="V351" s="68">
        <v>1311.402</v>
      </c>
      <c r="X351" s="68">
        <f t="shared" si="5"/>
        <v>5.4600000000000009</v>
      </c>
    </row>
    <row r="352" spans="1:24" x14ac:dyDescent="0.25">
      <c r="A352" s="68" t="s">
        <v>104</v>
      </c>
      <c r="B352" s="68">
        <v>4002</v>
      </c>
      <c r="C352" s="59">
        <v>43235</v>
      </c>
      <c r="D352" s="68">
        <v>10</v>
      </c>
      <c r="E352" s="68" t="s">
        <v>106</v>
      </c>
      <c r="F352" s="68">
        <v>23.64</v>
      </c>
      <c r="G352" s="68">
        <v>10.3</v>
      </c>
      <c r="H352" s="68">
        <v>4.9000000000000004</v>
      </c>
      <c r="I352" s="68">
        <v>0.2</v>
      </c>
      <c r="J352" s="68">
        <v>7.0000000000000007E-2</v>
      </c>
      <c r="K352" s="68">
        <v>0.25</v>
      </c>
      <c r="L352" s="68">
        <v>0</v>
      </c>
      <c r="M352" s="68">
        <v>0.01</v>
      </c>
      <c r="N352" s="68">
        <v>-0.14000000000000001</v>
      </c>
      <c r="O352" s="68">
        <v>-0.1</v>
      </c>
      <c r="Q352" s="68">
        <v>0</v>
      </c>
      <c r="R352" s="68">
        <v>0.33</v>
      </c>
      <c r="S352" s="68">
        <v>0.3</v>
      </c>
      <c r="T352" s="68">
        <v>0.23</v>
      </c>
      <c r="U352" s="68">
        <v>39.99</v>
      </c>
      <c r="V352" s="68">
        <v>1352.0830000000001</v>
      </c>
      <c r="X352" s="68">
        <f t="shared" si="5"/>
        <v>5.4200000000000008</v>
      </c>
    </row>
    <row r="353" spans="1:24" x14ac:dyDescent="0.25">
      <c r="A353" s="68" t="s">
        <v>104</v>
      </c>
      <c r="B353" s="68">
        <v>4002</v>
      </c>
      <c r="C353" s="59">
        <v>43235</v>
      </c>
      <c r="D353" s="68">
        <v>11</v>
      </c>
      <c r="E353" s="68" t="s">
        <v>106</v>
      </c>
      <c r="F353" s="68">
        <v>22.64</v>
      </c>
      <c r="G353" s="68">
        <v>10.3</v>
      </c>
      <c r="H353" s="68">
        <v>4.9000000000000004</v>
      </c>
      <c r="I353" s="68">
        <v>0.2</v>
      </c>
      <c r="J353" s="68">
        <v>7.0000000000000007E-2</v>
      </c>
      <c r="K353" s="68">
        <v>0.25</v>
      </c>
      <c r="L353" s="68">
        <v>0</v>
      </c>
      <c r="M353" s="68">
        <v>0</v>
      </c>
      <c r="N353" s="68">
        <v>-0.15</v>
      </c>
      <c r="O353" s="68">
        <v>-0.1</v>
      </c>
      <c r="Q353" s="68">
        <v>0</v>
      </c>
      <c r="R353" s="68">
        <v>0.33</v>
      </c>
      <c r="S353" s="68">
        <v>0.3</v>
      </c>
      <c r="T353" s="68">
        <v>0.23</v>
      </c>
      <c r="U353" s="68">
        <v>38.97</v>
      </c>
      <c r="V353" s="68">
        <v>1409.0650000000001</v>
      </c>
      <c r="X353" s="68">
        <f t="shared" si="5"/>
        <v>5.4200000000000008</v>
      </c>
    </row>
    <row r="354" spans="1:24" x14ac:dyDescent="0.25">
      <c r="A354" s="68" t="s">
        <v>104</v>
      </c>
      <c r="B354" s="68">
        <v>4002</v>
      </c>
      <c r="C354" s="59">
        <v>43235</v>
      </c>
      <c r="D354" s="68">
        <v>12</v>
      </c>
      <c r="E354" s="68" t="s">
        <v>106</v>
      </c>
      <c r="F354" s="68">
        <v>23.11</v>
      </c>
      <c r="G354" s="68">
        <v>10.3</v>
      </c>
      <c r="H354" s="68">
        <v>4.9000000000000004</v>
      </c>
      <c r="I354" s="68">
        <v>0.2</v>
      </c>
      <c r="J354" s="68">
        <v>0.06</v>
      </c>
      <c r="K354" s="68">
        <v>0.24</v>
      </c>
      <c r="L354" s="68">
        <v>0</v>
      </c>
      <c r="M354" s="68">
        <v>-0.04</v>
      </c>
      <c r="N354" s="68">
        <v>-0.16</v>
      </c>
      <c r="O354" s="68">
        <v>-0.1</v>
      </c>
      <c r="Q354" s="68">
        <v>0.01</v>
      </c>
      <c r="R354" s="68">
        <v>0.33</v>
      </c>
      <c r="S354" s="68">
        <v>0.3</v>
      </c>
      <c r="T354" s="68">
        <v>0.23</v>
      </c>
      <c r="U354" s="68">
        <v>39.380000000000003</v>
      </c>
      <c r="V354" s="68">
        <v>1457.1859999999999</v>
      </c>
      <c r="X354" s="68">
        <f t="shared" si="5"/>
        <v>5.41</v>
      </c>
    </row>
    <row r="355" spans="1:24" x14ac:dyDescent="0.25">
      <c r="A355" s="68" t="s">
        <v>104</v>
      </c>
      <c r="B355" s="68">
        <v>4002</v>
      </c>
      <c r="C355" s="59">
        <v>43235</v>
      </c>
      <c r="D355" s="68">
        <v>13</v>
      </c>
      <c r="E355" s="68" t="s">
        <v>106</v>
      </c>
      <c r="F355" s="68">
        <v>25.39</v>
      </c>
      <c r="G355" s="68">
        <v>10.3</v>
      </c>
      <c r="H355" s="68">
        <v>4.9000000000000004</v>
      </c>
      <c r="I355" s="68">
        <v>0.2</v>
      </c>
      <c r="J355" s="68">
        <v>0.05</v>
      </c>
      <c r="K355" s="68">
        <v>0.24</v>
      </c>
      <c r="L355" s="68">
        <v>7.0000000000000007E-2</v>
      </c>
      <c r="M355" s="68">
        <v>-0.04</v>
      </c>
      <c r="N355" s="68">
        <v>-0.14000000000000001</v>
      </c>
      <c r="O355" s="68">
        <v>-0.1</v>
      </c>
      <c r="Q355" s="68">
        <v>0.01</v>
      </c>
      <c r="R355" s="68">
        <v>0.33</v>
      </c>
      <c r="S355" s="68">
        <v>0.3</v>
      </c>
      <c r="T355" s="68">
        <v>0.23</v>
      </c>
      <c r="U355" s="68">
        <v>41.74</v>
      </c>
      <c r="V355" s="68">
        <v>1470.777</v>
      </c>
      <c r="X355" s="68">
        <f t="shared" si="5"/>
        <v>5.4700000000000006</v>
      </c>
    </row>
    <row r="356" spans="1:24" x14ac:dyDescent="0.25">
      <c r="A356" s="68" t="s">
        <v>104</v>
      </c>
      <c r="B356" s="68">
        <v>4002</v>
      </c>
      <c r="C356" s="59">
        <v>43235</v>
      </c>
      <c r="D356" s="68">
        <v>14</v>
      </c>
      <c r="E356" s="68" t="s">
        <v>106</v>
      </c>
      <c r="F356" s="68">
        <v>25.14</v>
      </c>
      <c r="G356" s="68">
        <v>10.3</v>
      </c>
      <c r="H356" s="68">
        <v>4.9000000000000004</v>
      </c>
      <c r="I356" s="68">
        <v>0.2</v>
      </c>
      <c r="J356" s="68">
        <v>0.05</v>
      </c>
      <c r="K356" s="68">
        <v>0.23</v>
      </c>
      <c r="L356" s="68">
        <v>0.08</v>
      </c>
      <c r="M356" s="68">
        <v>-0.02</v>
      </c>
      <c r="N356" s="68">
        <v>-0.18</v>
      </c>
      <c r="O356" s="68">
        <v>-0.1</v>
      </c>
      <c r="Q356" s="68">
        <v>0.01</v>
      </c>
      <c r="R356" s="68">
        <v>0.33</v>
      </c>
      <c r="S356" s="68">
        <v>0.3</v>
      </c>
      <c r="T356" s="68">
        <v>0.23</v>
      </c>
      <c r="U356" s="68">
        <v>41.47</v>
      </c>
      <c r="V356" s="68">
        <v>1467.73</v>
      </c>
      <c r="X356" s="68">
        <f t="shared" si="5"/>
        <v>5.4700000000000006</v>
      </c>
    </row>
    <row r="357" spans="1:24" x14ac:dyDescent="0.25">
      <c r="A357" s="68" t="s">
        <v>104</v>
      </c>
      <c r="B357" s="68">
        <v>4002</v>
      </c>
      <c r="C357" s="59">
        <v>43235</v>
      </c>
      <c r="D357" s="68">
        <v>15</v>
      </c>
      <c r="E357" s="68" t="s">
        <v>106</v>
      </c>
      <c r="F357" s="68">
        <v>33.619999999999997</v>
      </c>
      <c r="G357" s="68">
        <v>10.3</v>
      </c>
      <c r="H357" s="68">
        <v>4.9000000000000004</v>
      </c>
      <c r="I357" s="68">
        <v>0.2</v>
      </c>
      <c r="J357" s="68">
        <v>0.11</v>
      </c>
      <c r="K357" s="68">
        <v>0.21</v>
      </c>
      <c r="L357" s="68">
        <v>1.1299999999999999</v>
      </c>
      <c r="M357" s="68">
        <v>-7.0000000000000007E-2</v>
      </c>
      <c r="N357" s="68">
        <v>0</v>
      </c>
      <c r="O357" s="68">
        <v>-0.1</v>
      </c>
      <c r="Q357" s="68">
        <v>0.02</v>
      </c>
      <c r="R357" s="68">
        <v>0.33</v>
      </c>
      <c r="S357" s="68">
        <v>0.3</v>
      </c>
      <c r="T357" s="68">
        <v>0.23</v>
      </c>
      <c r="U357" s="68">
        <v>51.18</v>
      </c>
      <c r="V357" s="68">
        <v>1489.5239999999999</v>
      </c>
      <c r="X357" s="68">
        <f t="shared" si="5"/>
        <v>6.57</v>
      </c>
    </row>
    <row r="358" spans="1:24" x14ac:dyDescent="0.25">
      <c r="A358" s="68" t="s">
        <v>104</v>
      </c>
      <c r="B358" s="68">
        <v>4002</v>
      </c>
      <c r="C358" s="59">
        <v>43235</v>
      </c>
      <c r="D358" s="68">
        <v>16</v>
      </c>
      <c r="E358" s="68" t="s">
        <v>106</v>
      </c>
      <c r="F358" s="68">
        <v>183.45</v>
      </c>
      <c r="G358" s="68">
        <v>10.3</v>
      </c>
      <c r="H358" s="68">
        <v>4.9000000000000004</v>
      </c>
      <c r="I358" s="68">
        <v>0.2</v>
      </c>
      <c r="J358" s="68">
        <v>1.55</v>
      </c>
      <c r="K358" s="68">
        <v>-1.47</v>
      </c>
      <c r="L358" s="68">
        <v>16.170000000000002</v>
      </c>
      <c r="M358" s="68">
        <v>-0.2</v>
      </c>
      <c r="N358" s="68">
        <v>0.77</v>
      </c>
      <c r="O358" s="68">
        <v>-0.1</v>
      </c>
      <c r="Q358" s="68">
        <v>0.04</v>
      </c>
      <c r="R358" s="68">
        <v>0.33</v>
      </c>
      <c r="S358" s="68">
        <v>0.3</v>
      </c>
      <c r="T358" s="68">
        <v>0.23</v>
      </c>
      <c r="U358" s="68">
        <v>216.47</v>
      </c>
      <c r="V358" s="68">
        <v>1486.0250000000001</v>
      </c>
      <c r="X358" s="68">
        <f t="shared" si="5"/>
        <v>21.39</v>
      </c>
    </row>
    <row r="359" spans="1:24" x14ac:dyDescent="0.25">
      <c r="A359" s="68" t="s">
        <v>104</v>
      </c>
      <c r="B359" s="68">
        <v>4002</v>
      </c>
      <c r="C359" s="59">
        <v>43235</v>
      </c>
      <c r="D359" s="68">
        <v>17</v>
      </c>
      <c r="E359" s="68" t="s">
        <v>106</v>
      </c>
      <c r="F359" s="68">
        <v>279.93</v>
      </c>
      <c r="G359" s="68">
        <v>10.3</v>
      </c>
      <c r="H359" s="68">
        <v>4.9000000000000004</v>
      </c>
      <c r="I359" s="68">
        <v>0.2</v>
      </c>
      <c r="J359" s="68">
        <v>1.48</v>
      </c>
      <c r="K359" s="68">
        <v>-2.81</v>
      </c>
      <c r="L359" s="68">
        <v>28.93</v>
      </c>
      <c r="M359" s="68">
        <v>-0.2</v>
      </c>
      <c r="N359" s="68">
        <v>0.23</v>
      </c>
      <c r="O359" s="68">
        <v>-0.1</v>
      </c>
      <c r="Q359" s="68">
        <v>0.05</v>
      </c>
      <c r="R359" s="68">
        <v>0.33</v>
      </c>
      <c r="S359" s="68">
        <v>0.3</v>
      </c>
      <c r="T359" s="68">
        <v>0.23</v>
      </c>
      <c r="U359" s="68">
        <v>323.77</v>
      </c>
      <c r="V359" s="68">
        <v>1478.1120000000001</v>
      </c>
      <c r="X359" s="68">
        <f t="shared" si="5"/>
        <v>32.75</v>
      </c>
    </row>
    <row r="360" spans="1:24" x14ac:dyDescent="0.25">
      <c r="A360" s="68" t="s">
        <v>104</v>
      </c>
      <c r="B360" s="68">
        <v>4002</v>
      </c>
      <c r="C360" s="59">
        <v>43235</v>
      </c>
      <c r="D360" s="68">
        <v>18</v>
      </c>
      <c r="E360" s="68" t="s">
        <v>106</v>
      </c>
      <c r="F360" s="68">
        <v>135.63</v>
      </c>
      <c r="G360" s="68">
        <v>10.3</v>
      </c>
      <c r="H360" s="68">
        <v>4.9000000000000004</v>
      </c>
      <c r="I360" s="68">
        <v>0.2</v>
      </c>
      <c r="J360" s="68">
        <v>0.94</v>
      </c>
      <c r="K360" s="68">
        <v>-1.05</v>
      </c>
      <c r="L360" s="68">
        <v>18.579999999999998</v>
      </c>
      <c r="M360" s="68">
        <v>0.57999999999999996</v>
      </c>
      <c r="N360" s="68">
        <v>-0.9</v>
      </c>
      <c r="O360" s="68">
        <v>-0.1</v>
      </c>
      <c r="Q360" s="68">
        <v>0.03</v>
      </c>
      <c r="R360" s="68">
        <v>0.33</v>
      </c>
      <c r="S360" s="68">
        <v>0.3</v>
      </c>
      <c r="T360" s="68">
        <v>0.23</v>
      </c>
      <c r="U360" s="68">
        <v>169.97</v>
      </c>
      <c r="V360" s="68">
        <v>1471.2</v>
      </c>
      <c r="X360" s="68">
        <f t="shared" si="5"/>
        <v>23.6</v>
      </c>
    </row>
    <row r="361" spans="1:24" x14ac:dyDescent="0.25">
      <c r="A361" s="68" t="s">
        <v>104</v>
      </c>
      <c r="B361" s="68">
        <v>4002</v>
      </c>
      <c r="C361" s="59">
        <v>43235</v>
      </c>
      <c r="D361" s="68">
        <v>19</v>
      </c>
      <c r="E361" s="68" t="s">
        <v>106</v>
      </c>
      <c r="F361" s="68">
        <v>43.41</v>
      </c>
      <c r="G361" s="68">
        <v>10.3</v>
      </c>
      <c r="H361" s="68">
        <v>4.9000000000000004</v>
      </c>
      <c r="I361" s="68">
        <v>0.2</v>
      </c>
      <c r="J361" s="68">
        <v>0.21</v>
      </c>
      <c r="K361" s="68">
        <v>0.19</v>
      </c>
      <c r="L361" s="68">
        <v>0.8</v>
      </c>
      <c r="M361" s="68">
        <v>-0.12</v>
      </c>
      <c r="N361" s="68">
        <v>0.12</v>
      </c>
      <c r="O361" s="68">
        <v>-0.1</v>
      </c>
      <c r="Q361" s="68">
        <v>0</v>
      </c>
      <c r="R361" s="68">
        <v>0.33</v>
      </c>
      <c r="S361" s="68">
        <v>0.3</v>
      </c>
      <c r="T361" s="68">
        <v>0.23</v>
      </c>
      <c r="U361" s="68">
        <v>60.77</v>
      </c>
      <c r="V361" s="68">
        <v>1444.393</v>
      </c>
      <c r="X361" s="68">
        <f t="shared" si="5"/>
        <v>6.3000000000000007</v>
      </c>
    </row>
    <row r="362" spans="1:24" x14ac:dyDescent="0.25">
      <c r="A362" s="68" t="s">
        <v>104</v>
      </c>
      <c r="B362" s="68">
        <v>4002</v>
      </c>
      <c r="C362" s="59">
        <v>43235</v>
      </c>
      <c r="D362" s="68">
        <v>20</v>
      </c>
      <c r="E362" s="68" t="s">
        <v>106</v>
      </c>
      <c r="F362" s="68">
        <v>37.58</v>
      </c>
      <c r="G362" s="68">
        <v>10.3</v>
      </c>
      <c r="H362" s="68">
        <v>4.9000000000000004</v>
      </c>
      <c r="I362" s="68">
        <v>0.2</v>
      </c>
      <c r="J362" s="68">
        <v>0.16</v>
      </c>
      <c r="K362" s="68">
        <v>0.23</v>
      </c>
      <c r="L362" s="68">
        <v>0.09</v>
      </c>
      <c r="M362" s="68">
        <v>0.13</v>
      </c>
      <c r="N362" s="68">
        <v>-0.09</v>
      </c>
      <c r="O362" s="68">
        <v>-0.1</v>
      </c>
      <c r="Q362" s="68">
        <v>0</v>
      </c>
      <c r="R362" s="68">
        <v>0.33</v>
      </c>
      <c r="S362" s="68">
        <v>0.3</v>
      </c>
      <c r="T362" s="68">
        <v>0.23</v>
      </c>
      <c r="U362" s="68">
        <v>54.26</v>
      </c>
      <c r="V362" s="68">
        <v>1395.002</v>
      </c>
      <c r="X362" s="68">
        <f t="shared" si="5"/>
        <v>5.580000000000001</v>
      </c>
    </row>
    <row r="363" spans="1:24" x14ac:dyDescent="0.25">
      <c r="A363" s="68" t="s">
        <v>104</v>
      </c>
      <c r="B363" s="68">
        <v>4002</v>
      </c>
      <c r="C363" s="59">
        <v>43235</v>
      </c>
      <c r="D363" s="68">
        <v>21</v>
      </c>
      <c r="E363" s="68" t="s">
        <v>106</v>
      </c>
      <c r="F363" s="68">
        <v>26.25</v>
      </c>
      <c r="G363" s="68">
        <v>10.3</v>
      </c>
      <c r="H363" s="68">
        <v>4.9000000000000004</v>
      </c>
      <c r="I363" s="68">
        <v>0.2</v>
      </c>
      <c r="J363" s="68">
        <v>0.09</v>
      </c>
      <c r="K363" s="68">
        <v>0.24</v>
      </c>
      <c r="L363" s="68">
        <v>0.01</v>
      </c>
      <c r="M363" s="68">
        <v>0.04</v>
      </c>
      <c r="N363" s="68">
        <v>-0.18</v>
      </c>
      <c r="O363" s="68">
        <v>-0.1</v>
      </c>
      <c r="Q363" s="68">
        <v>0</v>
      </c>
      <c r="R363" s="68">
        <v>0.33</v>
      </c>
      <c r="S363" s="68">
        <v>0.3</v>
      </c>
      <c r="T363" s="68">
        <v>0.23</v>
      </c>
      <c r="U363" s="68">
        <v>42.61</v>
      </c>
      <c r="V363" s="68">
        <v>1361.0119999999999</v>
      </c>
      <c r="X363" s="68">
        <f t="shared" si="5"/>
        <v>5.44</v>
      </c>
    </row>
    <row r="364" spans="1:24" x14ac:dyDescent="0.25">
      <c r="A364" s="68" t="s">
        <v>104</v>
      </c>
      <c r="B364" s="68">
        <v>4002</v>
      </c>
      <c r="C364" s="59">
        <v>43235</v>
      </c>
      <c r="D364" s="68">
        <v>22</v>
      </c>
      <c r="E364" s="68" t="s">
        <v>106</v>
      </c>
      <c r="F364" s="68">
        <v>23.44</v>
      </c>
      <c r="G364" s="68">
        <v>10.3</v>
      </c>
      <c r="H364" s="68">
        <v>4.9000000000000004</v>
      </c>
      <c r="I364" s="68">
        <v>0.2</v>
      </c>
      <c r="J364" s="68">
        <v>0.14000000000000001</v>
      </c>
      <c r="K364" s="68">
        <v>0.25</v>
      </c>
      <c r="L364" s="68">
        <v>0</v>
      </c>
      <c r="M364" s="68">
        <v>-0.02</v>
      </c>
      <c r="N364" s="68">
        <v>-0.06</v>
      </c>
      <c r="O364" s="68">
        <v>-0.1</v>
      </c>
      <c r="Q364" s="68">
        <v>0</v>
      </c>
      <c r="R364" s="68">
        <v>0.33</v>
      </c>
      <c r="S364" s="68">
        <v>0.3</v>
      </c>
      <c r="T364" s="68">
        <v>0.23</v>
      </c>
      <c r="U364" s="68">
        <v>39.909999999999997</v>
      </c>
      <c r="V364" s="68">
        <v>1263.1969999999999</v>
      </c>
      <c r="X364" s="68">
        <f t="shared" si="5"/>
        <v>5.49</v>
      </c>
    </row>
    <row r="365" spans="1:24" x14ac:dyDescent="0.25">
      <c r="A365" s="68" t="s">
        <v>104</v>
      </c>
      <c r="B365" s="68">
        <v>4002</v>
      </c>
      <c r="C365" s="59">
        <v>43235</v>
      </c>
      <c r="D365" s="68">
        <v>23</v>
      </c>
      <c r="E365" s="68" t="s">
        <v>106</v>
      </c>
      <c r="F365" s="68">
        <v>27.13</v>
      </c>
      <c r="G365" s="68">
        <v>10.3</v>
      </c>
      <c r="H365" s="68">
        <v>4.9000000000000004</v>
      </c>
      <c r="I365" s="68">
        <v>0.2</v>
      </c>
      <c r="J365" s="68">
        <v>0.25</v>
      </c>
      <c r="K365" s="68">
        <v>0.23</v>
      </c>
      <c r="L365" s="68">
        <v>0</v>
      </c>
      <c r="M365" s="68">
        <v>-0.02</v>
      </c>
      <c r="N365" s="68">
        <v>7.0000000000000007E-2</v>
      </c>
      <c r="O365" s="68">
        <v>-0.1</v>
      </c>
      <c r="Q365" s="68">
        <v>0</v>
      </c>
      <c r="R365" s="68">
        <v>0.33</v>
      </c>
      <c r="S365" s="68">
        <v>0.3</v>
      </c>
      <c r="T365" s="68">
        <v>0.23</v>
      </c>
      <c r="U365" s="68">
        <v>43.82</v>
      </c>
      <c r="V365" s="68">
        <v>1127.31</v>
      </c>
      <c r="X365" s="68">
        <f t="shared" si="5"/>
        <v>5.580000000000001</v>
      </c>
    </row>
    <row r="366" spans="1:24" x14ac:dyDescent="0.25">
      <c r="A366" s="68" t="s">
        <v>104</v>
      </c>
      <c r="B366" s="68">
        <v>4002</v>
      </c>
      <c r="C366" s="59">
        <v>43235</v>
      </c>
      <c r="D366" s="68">
        <v>24</v>
      </c>
      <c r="E366" s="68" t="s">
        <v>105</v>
      </c>
      <c r="F366" s="68">
        <v>16.23</v>
      </c>
      <c r="G366" s="68">
        <v>10.3</v>
      </c>
      <c r="H366" s="68">
        <v>4.9000000000000004</v>
      </c>
      <c r="I366" s="68">
        <v>0.2</v>
      </c>
      <c r="J366" s="68">
        <v>0.13</v>
      </c>
      <c r="K366" s="68">
        <v>0</v>
      </c>
      <c r="L366" s="68">
        <v>0</v>
      </c>
      <c r="M366" s="68">
        <v>0.1</v>
      </c>
      <c r="N366" s="68">
        <v>-0.11</v>
      </c>
      <c r="O366" s="68">
        <v>-0.1</v>
      </c>
      <c r="Q366" s="68">
        <v>0</v>
      </c>
      <c r="R366" s="68">
        <v>0.33</v>
      </c>
      <c r="S366" s="68">
        <v>0.3</v>
      </c>
      <c r="T366" s="68">
        <v>0.23</v>
      </c>
      <c r="U366" s="68">
        <v>32.51</v>
      </c>
      <c r="V366" s="68">
        <v>1012.753</v>
      </c>
      <c r="X366" s="68">
        <f t="shared" si="5"/>
        <v>5.23</v>
      </c>
    </row>
    <row r="367" spans="1:24" x14ac:dyDescent="0.25">
      <c r="A367" s="68" t="s">
        <v>104</v>
      </c>
      <c r="B367" s="68">
        <v>4002</v>
      </c>
      <c r="C367" s="59">
        <v>43236</v>
      </c>
      <c r="D367" s="68">
        <v>1</v>
      </c>
      <c r="E367" s="68" t="s">
        <v>105</v>
      </c>
      <c r="F367" s="68">
        <v>19.940000000000001</v>
      </c>
      <c r="G367" s="68">
        <v>10.3</v>
      </c>
      <c r="H367" s="68">
        <v>0.64</v>
      </c>
      <c r="I367" s="68">
        <v>0.06</v>
      </c>
      <c r="J367" s="68">
        <v>0.06</v>
      </c>
      <c r="K367" s="68">
        <v>0</v>
      </c>
      <c r="L367" s="68">
        <v>0</v>
      </c>
      <c r="M367" s="68">
        <v>0</v>
      </c>
      <c r="N367" s="68">
        <v>-0.05</v>
      </c>
      <c r="O367" s="68">
        <v>-0.1</v>
      </c>
      <c r="Q367" s="68">
        <v>0</v>
      </c>
      <c r="R367" s="68">
        <v>0.33</v>
      </c>
      <c r="S367" s="68">
        <v>0.3</v>
      </c>
      <c r="T367" s="68">
        <v>0.23</v>
      </c>
      <c r="U367" s="68">
        <v>51.65</v>
      </c>
      <c r="V367" s="68">
        <v>938.75800000000004</v>
      </c>
      <c r="X367" s="68">
        <f t="shared" si="5"/>
        <v>0.76</v>
      </c>
    </row>
    <row r="368" spans="1:24" x14ac:dyDescent="0.25">
      <c r="A368" s="68" t="s">
        <v>104</v>
      </c>
      <c r="B368" s="68">
        <v>4002</v>
      </c>
      <c r="C368" s="59">
        <v>43236</v>
      </c>
      <c r="D368" s="68">
        <v>2</v>
      </c>
      <c r="E368" s="68" t="s">
        <v>105</v>
      </c>
      <c r="F368" s="68">
        <v>18.22</v>
      </c>
      <c r="G368" s="68">
        <v>10.3</v>
      </c>
      <c r="H368" s="68">
        <v>0.64</v>
      </c>
      <c r="I368" s="68">
        <v>0.06</v>
      </c>
      <c r="J368" s="68">
        <v>0.04</v>
      </c>
      <c r="K368" s="68">
        <v>0</v>
      </c>
      <c r="L368" s="68">
        <v>0</v>
      </c>
      <c r="M368" s="68">
        <v>0.02</v>
      </c>
      <c r="N368" s="68">
        <v>-0.03</v>
      </c>
      <c r="O368" s="68">
        <v>-0.1</v>
      </c>
      <c r="Q368" s="68">
        <v>0</v>
      </c>
      <c r="R368" s="68">
        <v>0.33</v>
      </c>
      <c r="S368" s="68">
        <v>0.3</v>
      </c>
      <c r="T368" s="68">
        <v>0.23</v>
      </c>
      <c r="U368" s="68">
        <v>48.23</v>
      </c>
      <c r="V368" s="68">
        <v>895.16300000000001</v>
      </c>
      <c r="X368" s="68">
        <f t="shared" si="5"/>
        <v>0.74</v>
      </c>
    </row>
    <row r="369" spans="1:24" x14ac:dyDescent="0.25">
      <c r="A369" s="68" t="s">
        <v>104</v>
      </c>
      <c r="B369" s="68">
        <v>4002</v>
      </c>
      <c r="C369" s="59">
        <v>43236</v>
      </c>
      <c r="D369" s="68">
        <v>3</v>
      </c>
      <c r="E369" s="68" t="s">
        <v>105</v>
      </c>
      <c r="F369" s="68">
        <v>18.14</v>
      </c>
      <c r="G369" s="68">
        <v>10.3</v>
      </c>
      <c r="H369" s="68">
        <v>0.64</v>
      </c>
      <c r="I369" s="68">
        <v>0.06</v>
      </c>
      <c r="J369" s="68">
        <v>0.04</v>
      </c>
      <c r="K369" s="68">
        <v>0</v>
      </c>
      <c r="L369" s="68">
        <v>0</v>
      </c>
      <c r="M369" s="68">
        <v>0.01</v>
      </c>
      <c r="N369" s="68">
        <v>-0.03</v>
      </c>
      <c r="O369" s="68">
        <v>-0.1</v>
      </c>
      <c r="Q369" s="68">
        <v>0</v>
      </c>
      <c r="R369" s="68">
        <v>0.33</v>
      </c>
      <c r="S369" s="68">
        <v>0.3</v>
      </c>
      <c r="T369" s="68">
        <v>0.23</v>
      </c>
      <c r="U369" s="68">
        <v>48.06</v>
      </c>
      <c r="V369" s="68">
        <v>871.27300000000002</v>
      </c>
      <c r="X369" s="68">
        <f t="shared" si="5"/>
        <v>0.74</v>
      </c>
    </row>
    <row r="370" spans="1:24" x14ac:dyDescent="0.25">
      <c r="A370" s="68" t="s">
        <v>104</v>
      </c>
      <c r="B370" s="68">
        <v>4002</v>
      </c>
      <c r="C370" s="59">
        <v>43236</v>
      </c>
      <c r="D370" s="68">
        <v>4</v>
      </c>
      <c r="E370" s="68" t="s">
        <v>105</v>
      </c>
      <c r="F370" s="68">
        <v>17.71</v>
      </c>
      <c r="G370" s="68">
        <v>10.3</v>
      </c>
      <c r="H370" s="68">
        <v>0.64</v>
      </c>
      <c r="I370" s="68">
        <v>0.06</v>
      </c>
      <c r="J370" s="68">
        <v>0.04</v>
      </c>
      <c r="K370" s="68">
        <v>0</v>
      </c>
      <c r="L370" s="68">
        <v>0</v>
      </c>
      <c r="M370" s="68">
        <v>-0.03</v>
      </c>
      <c r="N370" s="68">
        <v>-0.05</v>
      </c>
      <c r="O370" s="68">
        <v>-0.1</v>
      </c>
      <c r="Q370" s="68">
        <v>0</v>
      </c>
      <c r="R370" s="68">
        <v>0.33</v>
      </c>
      <c r="S370" s="68">
        <v>0.3</v>
      </c>
      <c r="T370" s="68">
        <v>0.23</v>
      </c>
      <c r="U370" s="68">
        <v>47.14</v>
      </c>
      <c r="V370" s="68">
        <v>869.93700000000001</v>
      </c>
      <c r="X370" s="68">
        <f t="shared" si="5"/>
        <v>0.74</v>
      </c>
    </row>
    <row r="371" spans="1:24" x14ac:dyDescent="0.25">
      <c r="A371" s="68" t="s">
        <v>104</v>
      </c>
      <c r="B371" s="68">
        <v>4002</v>
      </c>
      <c r="C371" s="59">
        <v>43236</v>
      </c>
      <c r="D371" s="68">
        <v>5</v>
      </c>
      <c r="E371" s="68" t="s">
        <v>105</v>
      </c>
      <c r="F371" s="68">
        <v>17.920000000000002</v>
      </c>
      <c r="G371" s="68">
        <v>10.3</v>
      </c>
      <c r="H371" s="68">
        <v>0.64</v>
      </c>
      <c r="I371" s="68">
        <v>0.06</v>
      </c>
      <c r="J371" s="68">
        <v>0.04</v>
      </c>
      <c r="K371" s="68">
        <v>0</v>
      </c>
      <c r="L371" s="68">
        <v>0</v>
      </c>
      <c r="M371" s="68">
        <v>0.03</v>
      </c>
      <c r="N371" s="68">
        <v>-0.06</v>
      </c>
      <c r="O371" s="68">
        <v>-0.1</v>
      </c>
      <c r="Q371" s="68">
        <v>0</v>
      </c>
      <c r="R371" s="68">
        <v>0.33</v>
      </c>
      <c r="S371" s="68">
        <v>0.3</v>
      </c>
      <c r="T371" s="68">
        <v>0.23</v>
      </c>
      <c r="U371" s="68">
        <v>47.61</v>
      </c>
      <c r="V371" s="68">
        <v>900.798</v>
      </c>
      <c r="X371" s="68">
        <f t="shared" si="5"/>
        <v>0.74</v>
      </c>
    </row>
    <row r="372" spans="1:24" x14ac:dyDescent="0.25">
      <c r="A372" s="68" t="s">
        <v>104</v>
      </c>
      <c r="B372" s="68">
        <v>4002</v>
      </c>
      <c r="C372" s="59">
        <v>43236</v>
      </c>
      <c r="D372" s="68">
        <v>6</v>
      </c>
      <c r="E372" s="68" t="s">
        <v>105</v>
      </c>
      <c r="F372" s="68">
        <v>18.59</v>
      </c>
      <c r="G372" s="68">
        <v>10.3</v>
      </c>
      <c r="H372" s="68">
        <v>0.64</v>
      </c>
      <c r="I372" s="68">
        <v>0.06</v>
      </c>
      <c r="J372" s="68">
        <v>0.08</v>
      </c>
      <c r="K372" s="68">
        <v>0</v>
      </c>
      <c r="L372" s="68">
        <v>0</v>
      </c>
      <c r="M372" s="68">
        <v>0.04</v>
      </c>
      <c r="N372" s="68">
        <v>-0.03</v>
      </c>
      <c r="O372" s="68">
        <v>-0.1</v>
      </c>
      <c r="Q372" s="68">
        <v>0</v>
      </c>
      <c r="R372" s="68">
        <v>0.33</v>
      </c>
      <c r="S372" s="68">
        <v>0.3</v>
      </c>
      <c r="T372" s="68">
        <v>0.23</v>
      </c>
      <c r="U372" s="68">
        <v>49.03</v>
      </c>
      <c r="V372" s="68">
        <v>993.88599999999997</v>
      </c>
      <c r="X372" s="68">
        <f t="shared" si="5"/>
        <v>0.77999999999999992</v>
      </c>
    </row>
    <row r="373" spans="1:24" x14ac:dyDescent="0.25">
      <c r="A373" s="68" t="s">
        <v>104</v>
      </c>
      <c r="B373" s="68">
        <v>4002</v>
      </c>
      <c r="C373" s="59">
        <v>43236</v>
      </c>
      <c r="D373" s="68">
        <v>7</v>
      </c>
      <c r="E373" s="68" t="s">
        <v>105</v>
      </c>
      <c r="F373" s="68">
        <v>18.66</v>
      </c>
      <c r="G373" s="68">
        <v>10.3</v>
      </c>
      <c r="H373" s="68">
        <v>0.64</v>
      </c>
      <c r="I373" s="68">
        <v>0.06</v>
      </c>
      <c r="J373" s="68">
        <v>7.0000000000000007E-2</v>
      </c>
      <c r="K373" s="68">
        <v>0</v>
      </c>
      <c r="L373" s="68">
        <v>0</v>
      </c>
      <c r="M373" s="68">
        <v>0.06</v>
      </c>
      <c r="N373" s="68">
        <v>-0.09</v>
      </c>
      <c r="O373" s="68">
        <v>-0.1</v>
      </c>
      <c r="Q373" s="68">
        <v>0</v>
      </c>
      <c r="R373" s="68">
        <v>0.33</v>
      </c>
      <c r="S373" s="68">
        <v>0.3</v>
      </c>
      <c r="T373" s="68">
        <v>0.23</v>
      </c>
      <c r="U373" s="68">
        <v>49.12</v>
      </c>
      <c r="V373" s="68">
        <v>1145.127</v>
      </c>
      <c r="X373" s="68">
        <f t="shared" si="5"/>
        <v>0.77</v>
      </c>
    </row>
    <row r="374" spans="1:24" x14ac:dyDescent="0.25">
      <c r="A374" s="68" t="s">
        <v>104</v>
      </c>
      <c r="B374" s="68">
        <v>4002</v>
      </c>
      <c r="C374" s="59">
        <v>43236</v>
      </c>
      <c r="D374" s="68">
        <v>8</v>
      </c>
      <c r="E374" s="68" t="s">
        <v>106</v>
      </c>
      <c r="F374" s="68">
        <v>21.5</v>
      </c>
      <c r="G374" s="68">
        <v>10.3</v>
      </c>
      <c r="H374" s="68">
        <v>0.64</v>
      </c>
      <c r="I374" s="68">
        <v>0.06</v>
      </c>
      <c r="J374" s="68">
        <v>0.14000000000000001</v>
      </c>
      <c r="K374" s="68">
        <v>0.22</v>
      </c>
      <c r="L374" s="68">
        <v>0.18</v>
      </c>
      <c r="M374" s="68">
        <v>0.06</v>
      </c>
      <c r="N374" s="68">
        <v>-7.0000000000000007E-2</v>
      </c>
      <c r="O374" s="68">
        <v>-0.1</v>
      </c>
      <c r="Q374" s="68">
        <v>0</v>
      </c>
      <c r="R374" s="68">
        <v>0.33</v>
      </c>
      <c r="S374" s="68">
        <v>0.3</v>
      </c>
      <c r="T374" s="68">
        <v>0.23</v>
      </c>
      <c r="U374" s="68">
        <v>55.29</v>
      </c>
      <c r="V374" s="68">
        <v>1238.6130000000001</v>
      </c>
      <c r="X374" s="68">
        <f t="shared" si="5"/>
        <v>1.24</v>
      </c>
    </row>
    <row r="375" spans="1:24" x14ac:dyDescent="0.25">
      <c r="A375" s="68" t="s">
        <v>104</v>
      </c>
      <c r="B375" s="68">
        <v>4002</v>
      </c>
      <c r="C375" s="59">
        <v>43236</v>
      </c>
      <c r="D375" s="68">
        <v>9</v>
      </c>
      <c r="E375" s="68" t="s">
        <v>106</v>
      </c>
      <c r="F375" s="68">
        <v>21.82</v>
      </c>
      <c r="G375" s="68">
        <v>10.3</v>
      </c>
      <c r="H375" s="68">
        <v>0.64</v>
      </c>
      <c r="I375" s="68">
        <v>0.06</v>
      </c>
      <c r="J375" s="68">
        <v>0.08</v>
      </c>
      <c r="K375" s="68">
        <v>0.26</v>
      </c>
      <c r="L375" s="68">
        <v>0.12</v>
      </c>
      <c r="M375" s="68">
        <v>0.02</v>
      </c>
      <c r="N375" s="68">
        <v>-0.08</v>
      </c>
      <c r="O375" s="68">
        <v>-0.1</v>
      </c>
      <c r="Q375" s="68">
        <v>0</v>
      </c>
      <c r="R375" s="68">
        <v>0.33</v>
      </c>
      <c r="S375" s="68">
        <v>0.3</v>
      </c>
      <c r="T375" s="68">
        <v>0.23</v>
      </c>
      <c r="U375" s="68">
        <v>55.8</v>
      </c>
      <c r="V375" s="68">
        <v>1265.8530000000001</v>
      </c>
      <c r="X375" s="68">
        <f t="shared" si="5"/>
        <v>1.1600000000000001</v>
      </c>
    </row>
    <row r="376" spans="1:24" x14ac:dyDescent="0.25">
      <c r="A376" s="68" t="s">
        <v>104</v>
      </c>
      <c r="B376" s="68">
        <v>4002</v>
      </c>
      <c r="C376" s="59">
        <v>43236</v>
      </c>
      <c r="D376" s="68">
        <v>10</v>
      </c>
      <c r="E376" s="68" t="s">
        <v>106</v>
      </c>
      <c r="F376" s="68">
        <v>22.35</v>
      </c>
      <c r="G376" s="68">
        <v>10.3</v>
      </c>
      <c r="H376" s="68">
        <v>0.64</v>
      </c>
      <c r="I376" s="68">
        <v>0.06</v>
      </c>
      <c r="J376" s="68">
        <v>0.1</v>
      </c>
      <c r="K376" s="68">
        <v>0.26</v>
      </c>
      <c r="L376" s="68">
        <v>0.19</v>
      </c>
      <c r="M376" s="68">
        <v>-0.01</v>
      </c>
      <c r="N376" s="68">
        <v>-7.0000000000000007E-2</v>
      </c>
      <c r="O376" s="68">
        <v>-0.1</v>
      </c>
      <c r="Q376" s="68">
        <v>0</v>
      </c>
      <c r="R376" s="68">
        <v>0.33</v>
      </c>
      <c r="S376" s="68">
        <v>0.3</v>
      </c>
      <c r="T376" s="68">
        <v>0.23</v>
      </c>
      <c r="U376" s="68">
        <v>56.93</v>
      </c>
      <c r="V376" s="68">
        <v>1277.875</v>
      </c>
      <c r="X376" s="68">
        <f t="shared" si="5"/>
        <v>1.25</v>
      </c>
    </row>
    <row r="377" spans="1:24" x14ac:dyDescent="0.25">
      <c r="A377" s="68" t="s">
        <v>104</v>
      </c>
      <c r="B377" s="68">
        <v>4002</v>
      </c>
      <c r="C377" s="59">
        <v>43236</v>
      </c>
      <c r="D377" s="68">
        <v>11</v>
      </c>
      <c r="E377" s="68" t="s">
        <v>106</v>
      </c>
      <c r="F377" s="68">
        <v>25.23</v>
      </c>
      <c r="G377" s="68">
        <v>10.3</v>
      </c>
      <c r="H377" s="68">
        <v>0.64</v>
      </c>
      <c r="I377" s="68">
        <v>0.06</v>
      </c>
      <c r="J377" s="68">
        <v>0.2</v>
      </c>
      <c r="K377" s="68">
        <v>0.25</v>
      </c>
      <c r="L377" s="68">
        <v>0.41</v>
      </c>
      <c r="M377" s="68">
        <v>0</v>
      </c>
      <c r="N377" s="68">
        <v>-0.1</v>
      </c>
      <c r="O377" s="68">
        <v>-0.1</v>
      </c>
      <c r="Q377" s="68">
        <v>0.01</v>
      </c>
      <c r="R377" s="68">
        <v>0.33</v>
      </c>
      <c r="S377" s="68">
        <v>0.3</v>
      </c>
      <c r="T377" s="68">
        <v>0.23</v>
      </c>
      <c r="U377" s="68">
        <v>62.99</v>
      </c>
      <c r="V377" s="68">
        <v>1295.048</v>
      </c>
      <c r="X377" s="68">
        <f t="shared" si="5"/>
        <v>1.5699999999999998</v>
      </c>
    </row>
    <row r="378" spans="1:24" x14ac:dyDescent="0.25">
      <c r="A378" s="68" t="s">
        <v>104</v>
      </c>
      <c r="B378" s="68">
        <v>4002</v>
      </c>
      <c r="C378" s="59">
        <v>43236</v>
      </c>
      <c r="D378" s="68">
        <v>12</v>
      </c>
      <c r="E378" s="68" t="s">
        <v>106</v>
      </c>
      <c r="F378" s="68">
        <v>23.42</v>
      </c>
      <c r="G378" s="68">
        <v>10.3</v>
      </c>
      <c r="H378" s="68">
        <v>0.64</v>
      </c>
      <c r="I378" s="68">
        <v>0.06</v>
      </c>
      <c r="J378" s="68">
        <v>0.09</v>
      </c>
      <c r="K378" s="68">
        <v>0.25</v>
      </c>
      <c r="L378" s="68">
        <v>0.3</v>
      </c>
      <c r="M378" s="68">
        <v>0.04</v>
      </c>
      <c r="N378" s="68">
        <v>-0.09</v>
      </c>
      <c r="O378" s="68">
        <v>-0.1</v>
      </c>
      <c r="Q378" s="68">
        <v>0.01</v>
      </c>
      <c r="R378" s="68">
        <v>0.33</v>
      </c>
      <c r="S378" s="68">
        <v>0.3</v>
      </c>
      <c r="T378" s="68">
        <v>0.23</v>
      </c>
      <c r="U378" s="68">
        <v>59.2</v>
      </c>
      <c r="V378" s="68">
        <v>1295.886</v>
      </c>
      <c r="X378" s="68">
        <f t="shared" si="5"/>
        <v>1.35</v>
      </c>
    </row>
    <row r="379" spans="1:24" x14ac:dyDescent="0.25">
      <c r="A379" s="68" t="s">
        <v>104</v>
      </c>
      <c r="B379" s="68">
        <v>4002</v>
      </c>
      <c r="C379" s="59">
        <v>43236</v>
      </c>
      <c r="D379" s="68">
        <v>13</v>
      </c>
      <c r="E379" s="68" t="s">
        <v>106</v>
      </c>
      <c r="F379" s="68">
        <v>23.68</v>
      </c>
      <c r="G379" s="68">
        <v>10.3</v>
      </c>
      <c r="H379" s="68">
        <v>0.64</v>
      </c>
      <c r="I379" s="68">
        <v>0.06</v>
      </c>
      <c r="J379" s="68">
        <v>0.11</v>
      </c>
      <c r="K379" s="68">
        <v>0.25</v>
      </c>
      <c r="L379" s="68">
        <v>0.27</v>
      </c>
      <c r="M379" s="68">
        <v>0.01</v>
      </c>
      <c r="N379" s="68">
        <v>-0.03</v>
      </c>
      <c r="O379" s="68">
        <v>-0.1</v>
      </c>
      <c r="Q379" s="68">
        <v>0.01</v>
      </c>
      <c r="R379" s="68">
        <v>0.33</v>
      </c>
      <c r="S379" s="68">
        <v>0.3</v>
      </c>
      <c r="T379" s="68">
        <v>0.23</v>
      </c>
      <c r="U379" s="68">
        <v>59.74</v>
      </c>
      <c r="V379" s="68">
        <v>1282.5239999999999</v>
      </c>
      <c r="X379" s="68">
        <f t="shared" si="5"/>
        <v>1.34</v>
      </c>
    </row>
    <row r="380" spans="1:24" x14ac:dyDescent="0.25">
      <c r="A380" s="68" t="s">
        <v>104</v>
      </c>
      <c r="B380" s="68">
        <v>4002</v>
      </c>
      <c r="C380" s="59">
        <v>43236</v>
      </c>
      <c r="D380" s="68">
        <v>14</v>
      </c>
      <c r="E380" s="68" t="s">
        <v>106</v>
      </c>
      <c r="F380" s="68">
        <v>24.9</v>
      </c>
      <c r="G380" s="68">
        <v>10.3</v>
      </c>
      <c r="H380" s="68">
        <v>0.64</v>
      </c>
      <c r="I380" s="68">
        <v>0.06</v>
      </c>
      <c r="J380" s="68">
        <v>0.08</v>
      </c>
      <c r="K380" s="68">
        <v>0.18</v>
      </c>
      <c r="L380" s="68">
        <v>0.33</v>
      </c>
      <c r="M380" s="68">
        <v>0.02</v>
      </c>
      <c r="N380" s="68">
        <v>-0.11</v>
      </c>
      <c r="O380" s="68">
        <v>-0.1</v>
      </c>
      <c r="Q380" s="68">
        <v>0.01</v>
      </c>
      <c r="R380" s="68">
        <v>0.33</v>
      </c>
      <c r="S380" s="68">
        <v>0.3</v>
      </c>
      <c r="T380" s="68">
        <v>0.23</v>
      </c>
      <c r="U380" s="68">
        <v>62.07</v>
      </c>
      <c r="V380" s="68">
        <v>1286.7809999999999</v>
      </c>
      <c r="X380" s="68">
        <f t="shared" si="5"/>
        <v>1.3</v>
      </c>
    </row>
    <row r="381" spans="1:24" x14ac:dyDescent="0.25">
      <c r="A381" s="68" t="s">
        <v>104</v>
      </c>
      <c r="B381" s="68">
        <v>4002</v>
      </c>
      <c r="C381" s="59">
        <v>43236</v>
      </c>
      <c r="D381" s="68">
        <v>15</v>
      </c>
      <c r="E381" s="68" t="s">
        <v>106</v>
      </c>
      <c r="F381" s="68">
        <v>31.85</v>
      </c>
      <c r="G381" s="68">
        <v>10.3</v>
      </c>
      <c r="H381" s="68">
        <v>0.64</v>
      </c>
      <c r="I381" s="68">
        <v>0.06</v>
      </c>
      <c r="J381" s="68">
        <v>0.13</v>
      </c>
      <c r="K381" s="68">
        <v>0.26</v>
      </c>
      <c r="L381" s="68">
        <v>0.82</v>
      </c>
      <c r="M381" s="68">
        <v>0.09</v>
      </c>
      <c r="N381" s="68">
        <v>-0.16</v>
      </c>
      <c r="O381" s="68">
        <v>-0.1</v>
      </c>
      <c r="Q381" s="68">
        <v>0.01</v>
      </c>
      <c r="R381" s="68">
        <v>0.33</v>
      </c>
      <c r="S381" s="68">
        <v>0.3</v>
      </c>
      <c r="T381" s="68">
        <v>0.23</v>
      </c>
      <c r="U381" s="68">
        <v>76.61</v>
      </c>
      <c r="V381" s="68">
        <v>1284.768</v>
      </c>
      <c r="X381" s="68">
        <f t="shared" si="5"/>
        <v>1.9199999999999997</v>
      </c>
    </row>
    <row r="382" spans="1:24" x14ac:dyDescent="0.25">
      <c r="A382" s="68" t="s">
        <v>104</v>
      </c>
      <c r="B382" s="68">
        <v>4002</v>
      </c>
      <c r="C382" s="59">
        <v>43236</v>
      </c>
      <c r="D382" s="68">
        <v>16</v>
      </c>
      <c r="E382" s="68" t="s">
        <v>106</v>
      </c>
      <c r="F382" s="68">
        <v>30.96</v>
      </c>
      <c r="G382" s="68">
        <v>10.3</v>
      </c>
      <c r="H382" s="68">
        <v>0.64</v>
      </c>
      <c r="I382" s="68">
        <v>0.06</v>
      </c>
      <c r="J382" s="68">
        <v>0.11</v>
      </c>
      <c r="K382" s="68">
        <v>0.27</v>
      </c>
      <c r="L382" s="68">
        <v>0.76</v>
      </c>
      <c r="M382" s="68">
        <v>0.06</v>
      </c>
      <c r="N382" s="68">
        <v>-0.08</v>
      </c>
      <c r="O382" s="68">
        <v>-0.1</v>
      </c>
      <c r="Q382" s="68">
        <v>0.01</v>
      </c>
      <c r="R382" s="68">
        <v>0.33</v>
      </c>
      <c r="S382" s="68">
        <v>0.3</v>
      </c>
      <c r="T382" s="68">
        <v>0.23</v>
      </c>
      <c r="U382" s="68">
        <v>74.81</v>
      </c>
      <c r="V382" s="68">
        <v>1286.231</v>
      </c>
      <c r="X382" s="68">
        <f t="shared" si="5"/>
        <v>1.85</v>
      </c>
    </row>
    <row r="383" spans="1:24" x14ac:dyDescent="0.25">
      <c r="A383" s="68" t="s">
        <v>104</v>
      </c>
      <c r="B383" s="68">
        <v>4002</v>
      </c>
      <c r="C383" s="59">
        <v>43236</v>
      </c>
      <c r="D383" s="68">
        <v>17</v>
      </c>
      <c r="E383" s="68" t="s">
        <v>106</v>
      </c>
      <c r="F383" s="68">
        <v>26.65</v>
      </c>
      <c r="G383" s="68">
        <v>10.3</v>
      </c>
      <c r="H383" s="68">
        <v>0.64</v>
      </c>
      <c r="I383" s="68">
        <v>0.06</v>
      </c>
      <c r="J383" s="68">
        <v>0.1</v>
      </c>
      <c r="K383" s="68">
        <v>0.26</v>
      </c>
      <c r="L383" s="68">
        <v>0.53</v>
      </c>
      <c r="M383" s="68">
        <v>0.09</v>
      </c>
      <c r="N383" s="68">
        <v>-0.11</v>
      </c>
      <c r="O383" s="68">
        <v>-0.1</v>
      </c>
      <c r="Q383" s="68">
        <v>0.01</v>
      </c>
      <c r="R383" s="68">
        <v>0.33</v>
      </c>
      <c r="S383" s="68">
        <v>0.3</v>
      </c>
      <c r="T383" s="68">
        <v>0.23</v>
      </c>
      <c r="U383" s="68">
        <v>65.94</v>
      </c>
      <c r="V383" s="68">
        <v>1283.598</v>
      </c>
      <c r="X383" s="68">
        <f t="shared" si="5"/>
        <v>1.6</v>
      </c>
    </row>
    <row r="384" spans="1:24" x14ac:dyDescent="0.25">
      <c r="A384" s="68" t="s">
        <v>104</v>
      </c>
      <c r="B384" s="68">
        <v>4002</v>
      </c>
      <c r="C384" s="59">
        <v>43236</v>
      </c>
      <c r="D384" s="68">
        <v>18</v>
      </c>
      <c r="E384" s="68" t="s">
        <v>106</v>
      </c>
      <c r="F384" s="68">
        <v>25.22</v>
      </c>
      <c r="G384" s="68">
        <v>10.3</v>
      </c>
      <c r="H384" s="68">
        <v>0.64</v>
      </c>
      <c r="I384" s="68">
        <v>0.06</v>
      </c>
      <c r="J384" s="68">
        <v>0.08</v>
      </c>
      <c r="K384" s="68">
        <v>0.26</v>
      </c>
      <c r="L384" s="68">
        <v>0.38</v>
      </c>
      <c r="M384" s="68">
        <v>0.01</v>
      </c>
      <c r="N384" s="68">
        <v>-0.13</v>
      </c>
      <c r="O384" s="68">
        <v>-0.1</v>
      </c>
      <c r="Q384" s="68">
        <v>0</v>
      </c>
      <c r="R384" s="68">
        <v>0.33</v>
      </c>
      <c r="S384" s="68">
        <v>0.3</v>
      </c>
      <c r="T384" s="68">
        <v>0.23</v>
      </c>
      <c r="U384" s="68">
        <v>62.8</v>
      </c>
      <c r="V384" s="68">
        <v>1295.636</v>
      </c>
      <c r="X384" s="68">
        <f t="shared" si="5"/>
        <v>1.42</v>
      </c>
    </row>
    <row r="385" spans="1:24" x14ac:dyDescent="0.25">
      <c r="A385" s="68" t="s">
        <v>104</v>
      </c>
      <c r="B385" s="68">
        <v>4002</v>
      </c>
      <c r="C385" s="59">
        <v>43236</v>
      </c>
      <c r="D385" s="68">
        <v>19</v>
      </c>
      <c r="E385" s="68" t="s">
        <v>106</v>
      </c>
      <c r="F385" s="68">
        <v>27.15</v>
      </c>
      <c r="G385" s="68">
        <v>10.3</v>
      </c>
      <c r="H385" s="68">
        <v>0.64</v>
      </c>
      <c r="I385" s="68">
        <v>0.06</v>
      </c>
      <c r="J385" s="68">
        <v>0.08</v>
      </c>
      <c r="K385" s="68">
        <v>0.28999999999999998</v>
      </c>
      <c r="L385" s="68">
        <v>0.47</v>
      </c>
      <c r="M385" s="68">
        <v>-0.01</v>
      </c>
      <c r="N385" s="68">
        <v>-0.13</v>
      </c>
      <c r="O385" s="68">
        <v>-0.1</v>
      </c>
      <c r="Q385" s="68">
        <v>0</v>
      </c>
      <c r="R385" s="68">
        <v>0.33</v>
      </c>
      <c r="S385" s="68">
        <v>0.3</v>
      </c>
      <c r="T385" s="68">
        <v>0.23</v>
      </c>
      <c r="U385" s="68">
        <v>66.760000000000005</v>
      </c>
      <c r="V385" s="68">
        <v>1301.489</v>
      </c>
      <c r="X385" s="68">
        <f t="shared" si="5"/>
        <v>1.5399999999999998</v>
      </c>
    </row>
    <row r="386" spans="1:24" x14ac:dyDescent="0.25">
      <c r="A386" s="68" t="s">
        <v>104</v>
      </c>
      <c r="B386" s="68">
        <v>4002</v>
      </c>
      <c r="C386" s="59">
        <v>43236</v>
      </c>
      <c r="D386" s="68">
        <v>20</v>
      </c>
      <c r="E386" s="68" t="s">
        <v>106</v>
      </c>
      <c r="F386" s="68">
        <v>28.93</v>
      </c>
      <c r="G386" s="68">
        <v>10.3</v>
      </c>
      <c r="H386" s="68">
        <v>0.64</v>
      </c>
      <c r="I386" s="68">
        <v>0.06</v>
      </c>
      <c r="J386" s="68">
        <v>0.1</v>
      </c>
      <c r="K386" s="68">
        <v>0.3</v>
      </c>
      <c r="L386" s="68">
        <v>0.15</v>
      </c>
      <c r="M386" s="68">
        <v>-0.04</v>
      </c>
      <c r="N386" s="68">
        <v>-0.12</v>
      </c>
      <c r="O386" s="68">
        <v>-0.1</v>
      </c>
      <c r="Q386" s="68">
        <v>0</v>
      </c>
      <c r="R386" s="68">
        <v>0.33</v>
      </c>
      <c r="S386" s="68">
        <v>0.3</v>
      </c>
      <c r="T386" s="68">
        <v>0.23</v>
      </c>
      <c r="U386" s="68">
        <v>70.010000000000005</v>
      </c>
      <c r="V386" s="68">
        <v>1304.0909999999999</v>
      </c>
      <c r="X386" s="68">
        <f t="shared" si="5"/>
        <v>1.2499999999999998</v>
      </c>
    </row>
    <row r="387" spans="1:24" x14ac:dyDescent="0.25">
      <c r="A387" s="68" t="s">
        <v>104</v>
      </c>
      <c r="B387" s="68">
        <v>4002</v>
      </c>
      <c r="C387" s="59">
        <v>43236</v>
      </c>
      <c r="D387" s="68">
        <v>21</v>
      </c>
      <c r="E387" s="68" t="s">
        <v>106</v>
      </c>
      <c r="F387" s="68">
        <v>33.590000000000003</v>
      </c>
      <c r="G387" s="68">
        <v>10.3</v>
      </c>
      <c r="H387" s="68">
        <v>0.64</v>
      </c>
      <c r="I387" s="68">
        <v>0.06</v>
      </c>
      <c r="J387" s="68">
        <v>0.12</v>
      </c>
      <c r="K387" s="68">
        <v>0.3</v>
      </c>
      <c r="L387" s="68">
        <v>0.18</v>
      </c>
      <c r="M387" s="68">
        <v>0.08</v>
      </c>
      <c r="N387" s="68">
        <v>-0.1</v>
      </c>
      <c r="O387" s="68">
        <v>-0.1</v>
      </c>
      <c r="Q387" s="68">
        <v>0</v>
      </c>
      <c r="R387" s="68">
        <v>0.33</v>
      </c>
      <c r="S387" s="68">
        <v>0.3</v>
      </c>
      <c r="T387" s="68">
        <v>0.23</v>
      </c>
      <c r="U387" s="68">
        <v>79.52</v>
      </c>
      <c r="V387" s="68">
        <v>1316.1859999999999</v>
      </c>
      <c r="X387" s="68">
        <f t="shared" si="5"/>
        <v>1.2999999999999998</v>
      </c>
    </row>
    <row r="388" spans="1:24" x14ac:dyDescent="0.25">
      <c r="A388" s="68" t="s">
        <v>104</v>
      </c>
      <c r="B388" s="68">
        <v>4002</v>
      </c>
      <c r="C388" s="59">
        <v>43236</v>
      </c>
      <c r="D388" s="68">
        <v>22</v>
      </c>
      <c r="E388" s="68" t="s">
        <v>106</v>
      </c>
      <c r="F388" s="68">
        <v>25.57</v>
      </c>
      <c r="G388" s="68">
        <v>10.3</v>
      </c>
      <c r="H388" s="68">
        <v>0.64</v>
      </c>
      <c r="I388" s="68">
        <v>0.06</v>
      </c>
      <c r="J388" s="68">
        <v>0.21</v>
      </c>
      <c r="K388" s="68">
        <v>0.32</v>
      </c>
      <c r="L388" s="68">
        <v>0.09</v>
      </c>
      <c r="M388" s="68">
        <v>0.02</v>
      </c>
      <c r="N388" s="68">
        <v>0.03</v>
      </c>
      <c r="O388" s="68">
        <v>-0.1</v>
      </c>
      <c r="Q388" s="68">
        <v>0</v>
      </c>
      <c r="R388" s="68">
        <v>0.33</v>
      </c>
      <c r="S388" s="68">
        <v>0.3</v>
      </c>
      <c r="T388" s="68">
        <v>0.23</v>
      </c>
      <c r="U388" s="68">
        <v>63.57</v>
      </c>
      <c r="V388" s="68">
        <v>1232.0329999999999</v>
      </c>
      <c r="X388" s="68">
        <f t="shared" si="5"/>
        <v>1.32</v>
      </c>
    </row>
    <row r="389" spans="1:24" x14ac:dyDescent="0.25">
      <c r="A389" s="68" t="s">
        <v>104</v>
      </c>
      <c r="B389" s="68">
        <v>4002</v>
      </c>
      <c r="C389" s="59">
        <v>43236</v>
      </c>
      <c r="D389" s="68">
        <v>23</v>
      </c>
      <c r="E389" s="68" t="s">
        <v>106</v>
      </c>
      <c r="F389" s="68">
        <v>18.940000000000001</v>
      </c>
      <c r="G389" s="68">
        <v>10.3</v>
      </c>
      <c r="H389" s="68">
        <v>0.64</v>
      </c>
      <c r="I389" s="68">
        <v>0.06</v>
      </c>
      <c r="J389" s="68">
        <v>0.16</v>
      </c>
      <c r="K389" s="68">
        <v>0.35</v>
      </c>
      <c r="L389" s="68">
        <v>0.01</v>
      </c>
      <c r="M389" s="68">
        <v>-0.02</v>
      </c>
      <c r="N389" s="68">
        <v>0</v>
      </c>
      <c r="O389" s="68">
        <v>-0.1</v>
      </c>
      <c r="Q389" s="68">
        <v>0</v>
      </c>
      <c r="R389" s="68">
        <v>0.33</v>
      </c>
      <c r="S389" s="68">
        <v>0.3</v>
      </c>
      <c r="T389" s="68">
        <v>0.23</v>
      </c>
      <c r="U389" s="68">
        <v>50.14</v>
      </c>
      <c r="V389" s="68">
        <v>1102.8119999999999</v>
      </c>
      <c r="X389" s="68">
        <f t="shared" si="5"/>
        <v>1.22</v>
      </c>
    </row>
    <row r="390" spans="1:24" x14ac:dyDescent="0.25">
      <c r="A390" s="68" t="s">
        <v>104</v>
      </c>
      <c r="B390" s="68">
        <v>4002</v>
      </c>
      <c r="C390" s="59">
        <v>43236</v>
      </c>
      <c r="D390" s="68">
        <v>24</v>
      </c>
      <c r="E390" s="68" t="s">
        <v>105</v>
      </c>
      <c r="F390" s="68">
        <v>11.27</v>
      </c>
      <c r="G390" s="68">
        <v>10.3</v>
      </c>
      <c r="H390" s="68">
        <v>0.64</v>
      </c>
      <c r="I390" s="68">
        <v>0.06</v>
      </c>
      <c r="J390" s="68">
        <v>0.1</v>
      </c>
      <c r="K390" s="68">
        <v>0</v>
      </c>
      <c r="L390" s="68">
        <v>0</v>
      </c>
      <c r="M390" s="68">
        <v>-0.06</v>
      </c>
      <c r="N390" s="68">
        <v>0.17</v>
      </c>
      <c r="O390" s="68">
        <v>-0.1</v>
      </c>
      <c r="Q390" s="68">
        <v>0</v>
      </c>
      <c r="R390" s="68">
        <v>0.33</v>
      </c>
      <c r="S390" s="68">
        <v>0.3</v>
      </c>
      <c r="T390" s="68">
        <v>0.23</v>
      </c>
      <c r="U390" s="68">
        <v>34.51</v>
      </c>
      <c r="V390" s="68">
        <v>997.20500000000004</v>
      </c>
      <c r="X390" s="68">
        <f t="shared" si="5"/>
        <v>0.79999999999999993</v>
      </c>
    </row>
    <row r="391" spans="1:24" x14ac:dyDescent="0.25">
      <c r="A391" s="68" t="s">
        <v>104</v>
      </c>
      <c r="B391" s="68">
        <v>4002</v>
      </c>
      <c r="C391" s="59">
        <v>43237</v>
      </c>
      <c r="D391" s="68">
        <v>1</v>
      </c>
      <c r="E391" s="68" t="s">
        <v>105</v>
      </c>
      <c r="F391" s="68">
        <v>13.68</v>
      </c>
      <c r="G391" s="68">
        <v>10.3</v>
      </c>
      <c r="H391" s="68">
        <v>1.44</v>
      </c>
      <c r="I391" s="68">
        <v>0.03</v>
      </c>
      <c r="J391" s="68">
        <v>0.08</v>
      </c>
      <c r="K391" s="68">
        <v>0</v>
      </c>
      <c r="L391" s="68">
        <v>0</v>
      </c>
      <c r="M391" s="68">
        <v>-0.04</v>
      </c>
      <c r="N391" s="68">
        <v>-7.0000000000000007E-2</v>
      </c>
      <c r="O391" s="68">
        <v>-0.1</v>
      </c>
      <c r="Q391" s="68">
        <v>0</v>
      </c>
      <c r="R391" s="68">
        <v>0.33</v>
      </c>
      <c r="S391" s="68">
        <v>0.3</v>
      </c>
      <c r="T391" s="68">
        <v>0.23</v>
      </c>
      <c r="U391" s="68">
        <v>26.18</v>
      </c>
      <c r="V391" s="68">
        <v>931.82100000000003</v>
      </c>
      <c r="X391" s="68">
        <f t="shared" si="5"/>
        <v>1.55</v>
      </c>
    </row>
    <row r="392" spans="1:24" x14ac:dyDescent="0.25">
      <c r="A392" s="68" t="s">
        <v>104</v>
      </c>
      <c r="B392" s="68">
        <v>4002</v>
      </c>
      <c r="C392" s="59">
        <v>43237</v>
      </c>
      <c r="D392" s="68">
        <v>2</v>
      </c>
      <c r="E392" s="68" t="s">
        <v>105</v>
      </c>
      <c r="F392" s="68">
        <v>18.23</v>
      </c>
      <c r="G392" s="68">
        <v>10.3</v>
      </c>
      <c r="H392" s="68">
        <v>1.44</v>
      </c>
      <c r="I392" s="68">
        <v>0.03</v>
      </c>
      <c r="J392" s="68">
        <v>0.08</v>
      </c>
      <c r="K392" s="68">
        <v>0</v>
      </c>
      <c r="L392" s="68">
        <v>0</v>
      </c>
      <c r="M392" s="68">
        <v>-0.05</v>
      </c>
      <c r="N392" s="68">
        <v>-0.05</v>
      </c>
      <c r="O392" s="68">
        <v>-0.1</v>
      </c>
      <c r="Q392" s="68">
        <v>0</v>
      </c>
      <c r="R392" s="68">
        <v>0.33</v>
      </c>
      <c r="S392" s="68">
        <v>0.3</v>
      </c>
      <c r="T392" s="68">
        <v>0.23</v>
      </c>
      <c r="U392" s="68">
        <v>30.74</v>
      </c>
      <c r="V392" s="68">
        <v>896.47500000000002</v>
      </c>
      <c r="X392" s="68">
        <f t="shared" ref="X392:X455" si="6">H392+I392+J392+K392+L392+P392+Q392</f>
        <v>1.55</v>
      </c>
    </row>
    <row r="393" spans="1:24" x14ac:dyDescent="0.25">
      <c r="A393" s="68" t="s">
        <v>104</v>
      </c>
      <c r="B393" s="68">
        <v>4002</v>
      </c>
      <c r="C393" s="59">
        <v>43237</v>
      </c>
      <c r="D393" s="68">
        <v>3</v>
      </c>
      <c r="E393" s="68" t="s">
        <v>105</v>
      </c>
      <c r="F393" s="68">
        <v>17.260000000000002</v>
      </c>
      <c r="G393" s="68">
        <v>10.3</v>
      </c>
      <c r="H393" s="68">
        <v>1.44</v>
      </c>
      <c r="I393" s="68">
        <v>0.03</v>
      </c>
      <c r="J393" s="68">
        <v>0.05</v>
      </c>
      <c r="K393" s="68">
        <v>0</v>
      </c>
      <c r="L393" s="68">
        <v>0</v>
      </c>
      <c r="M393" s="68">
        <v>-0.01</v>
      </c>
      <c r="N393" s="68">
        <v>0.02</v>
      </c>
      <c r="O393" s="68">
        <v>-0.1</v>
      </c>
      <c r="Q393" s="68">
        <v>0</v>
      </c>
      <c r="R393" s="68">
        <v>0.33</v>
      </c>
      <c r="S393" s="68">
        <v>0.3</v>
      </c>
      <c r="T393" s="68">
        <v>0.23</v>
      </c>
      <c r="U393" s="68">
        <v>29.85</v>
      </c>
      <c r="V393" s="68">
        <v>876.63499999999999</v>
      </c>
      <c r="X393" s="68">
        <f t="shared" si="6"/>
        <v>1.52</v>
      </c>
    </row>
    <row r="394" spans="1:24" x14ac:dyDescent="0.25">
      <c r="A394" s="68" t="s">
        <v>104</v>
      </c>
      <c r="B394" s="68">
        <v>4002</v>
      </c>
      <c r="C394" s="59">
        <v>43237</v>
      </c>
      <c r="D394" s="68">
        <v>4</v>
      </c>
      <c r="E394" s="68" t="s">
        <v>105</v>
      </c>
      <c r="F394" s="68">
        <v>17.46</v>
      </c>
      <c r="G394" s="68">
        <v>10.3</v>
      </c>
      <c r="H394" s="68">
        <v>1.44</v>
      </c>
      <c r="I394" s="68">
        <v>0.03</v>
      </c>
      <c r="J394" s="68">
        <v>0.04</v>
      </c>
      <c r="K394" s="68">
        <v>0</v>
      </c>
      <c r="L394" s="68">
        <v>0</v>
      </c>
      <c r="M394" s="68">
        <v>-0.04</v>
      </c>
      <c r="N394" s="68">
        <v>0</v>
      </c>
      <c r="O394" s="68">
        <v>-0.1</v>
      </c>
      <c r="Q394" s="68">
        <v>0</v>
      </c>
      <c r="R394" s="68">
        <v>0.33</v>
      </c>
      <c r="S394" s="68">
        <v>0.3</v>
      </c>
      <c r="T394" s="68">
        <v>0.23</v>
      </c>
      <c r="U394" s="68">
        <v>29.99</v>
      </c>
      <c r="V394" s="68">
        <v>875.97299999999996</v>
      </c>
      <c r="X394" s="68">
        <f t="shared" si="6"/>
        <v>1.51</v>
      </c>
    </row>
    <row r="395" spans="1:24" x14ac:dyDescent="0.25">
      <c r="A395" s="68" t="s">
        <v>104</v>
      </c>
      <c r="B395" s="68">
        <v>4002</v>
      </c>
      <c r="C395" s="59">
        <v>43237</v>
      </c>
      <c r="D395" s="68">
        <v>5</v>
      </c>
      <c r="E395" s="68" t="s">
        <v>105</v>
      </c>
      <c r="F395" s="68">
        <v>16.62</v>
      </c>
      <c r="G395" s="68">
        <v>10.3</v>
      </c>
      <c r="H395" s="68">
        <v>1.44</v>
      </c>
      <c r="I395" s="68">
        <v>0.03</v>
      </c>
      <c r="J395" s="68">
        <v>0.04</v>
      </c>
      <c r="K395" s="68">
        <v>0</v>
      </c>
      <c r="L395" s="68">
        <v>0</v>
      </c>
      <c r="M395" s="68">
        <v>-0.03</v>
      </c>
      <c r="N395" s="68">
        <v>0</v>
      </c>
      <c r="O395" s="68">
        <v>-0.1</v>
      </c>
      <c r="Q395" s="68">
        <v>0</v>
      </c>
      <c r="R395" s="68">
        <v>0.33</v>
      </c>
      <c r="S395" s="68">
        <v>0.3</v>
      </c>
      <c r="T395" s="68">
        <v>0.23</v>
      </c>
      <c r="U395" s="68">
        <v>29.16</v>
      </c>
      <c r="V395" s="68">
        <v>911.17200000000003</v>
      </c>
      <c r="X395" s="68">
        <f t="shared" si="6"/>
        <v>1.51</v>
      </c>
    </row>
    <row r="396" spans="1:24" x14ac:dyDescent="0.25">
      <c r="A396" s="68" t="s">
        <v>104</v>
      </c>
      <c r="B396" s="68">
        <v>4002</v>
      </c>
      <c r="C396" s="59">
        <v>43237</v>
      </c>
      <c r="D396" s="68">
        <v>6</v>
      </c>
      <c r="E396" s="68" t="s">
        <v>105</v>
      </c>
      <c r="F396" s="68">
        <v>19.39</v>
      </c>
      <c r="G396" s="68">
        <v>10.3</v>
      </c>
      <c r="H396" s="68">
        <v>1.44</v>
      </c>
      <c r="I396" s="68">
        <v>0.03</v>
      </c>
      <c r="J396" s="68">
        <v>0.13</v>
      </c>
      <c r="K396" s="68">
        <v>0</v>
      </c>
      <c r="L396" s="68">
        <v>0.03</v>
      </c>
      <c r="M396" s="68">
        <v>0.01</v>
      </c>
      <c r="N396" s="68">
        <v>-0.02</v>
      </c>
      <c r="O396" s="68">
        <v>-0.1</v>
      </c>
      <c r="Q396" s="68">
        <v>0</v>
      </c>
      <c r="R396" s="68">
        <v>0.33</v>
      </c>
      <c r="S396" s="68">
        <v>0.3</v>
      </c>
      <c r="T396" s="68">
        <v>0.23</v>
      </c>
      <c r="U396" s="68">
        <v>32.07</v>
      </c>
      <c r="V396" s="68">
        <v>1004.306</v>
      </c>
      <c r="X396" s="68">
        <f t="shared" si="6"/>
        <v>1.6300000000000001</v>
      </c>
    </row>
    <row r="397" spans="1:24" x14ac:dyDescent="0.25">
      <c r="A397" s="68" t="s">
        <v>104</v>
      </c>
      <c r="B397" s="68">
        <v>4002</v>
      </c>
      <c r="C397" s="59">
        <v>43237</v>
      </c>
      <c r="D397" s="68">
        <v>7</v>
      </c>
      <c r="E397" s="68" t="s">
        <v>105</v>
      </c>
      <c r="F397" s="68">
        <v>20.190000000000001</v>
      </c>
      <c r="G397" s="68">
        <v>10.3</v>
      </c>
      <c r="H397" s="68">
        <v>1.44</v>
      </c>
      <c r="I397" s="68">
        <v>0.03</v>
      </c>
      <c r="J397" s="68">
        <v>0.15</v>
      </c>
      <c r="K397" s="68">
        <v>0</v>
      </c>
      <c r="L397" s="68">
        <v>0.21</v>
      </c>
      <c r="M397" s="68">
        <v>0.02</v>
      </c>
      <c r="N397" s="68">
        <v>-7.0000000000000007E-2</v>
      </c>
      <c r="O397" s="68">
        <v>-0.1</v>
      </c>
      <c r="Q397" s="68">
        <v>0</v>
      </c>
      <c r="R397" s="68">
        <v>0.33</v>
      </c>
      <c r="S397" s="68">
        <v>0.3</v>
      </c>
      <c r="T397" s="68">
        <v>0.23</v>
      </c>
      <c r="U397" s="68">
        <v>33.03</v>
      </c>
      <c r="V397" s="68">
        <v>1158.7950000000001</v>
      </c>
      <c r="X397" s="68">
        <f t="shared" si="6"/>
        <v>1.8299999999999998</v>
      </c>
    </row>
    <row r="398" spans="1:24" x14ac:dyDescent="0.25">
      <c r="A398" s="68" t="s">
        <v>104</v>
      </c>
      <c r="B398" s="68">
        <v>4002</v>
      </c>
      <c r="C398" s="59">
        <v>43237</v>
      </c>
      <c r="D398" s="68">
        <v>8</v>
      </c>
      <c r="E398" s="68" t="s">
        <v>106</v>
      </c>
      <c r="F398" s="68">
        <v>26.52</v>
      </c>
      <c r="G398" s="68">
        <v>10.3</v>
      </c>
      <c r="H398" s="68">
        <v>1.44</v>
      </c>
      <c r="I398" s="68">
        <v>0.03</v>
      </c>
      <c r="J398" s="68">
        <v>0.18</v>
      </c>
      <c r="K398" s="68">
        <v>0.32</v>
      </c>
      <c r="L398" s="68">
        <v>0.33</v>
      </c>
      <c r="M398" s="68">
        <v>0</v>
      </c>
      <c r="N398" s="68">
        <v>-0.04</v>
      </c>
      <c r="O398" s="68">
        <v>-0.1</v>
      </c>
      <c r="Q398" s="68">
        <v>0</v>
      </c>
      <c r="R398" s="68">
        <v>0.33</v>
      </c>
      <c r="S398" s="68">
        <v>0.3</v>
      </c>
      <c r="T398" s="68">
        <v>0.23</v>
      </c>
      <c r="U398" s="68">
        <v>39.840000000000003</v>
      </c>
      <c r="V398" s="68">
        <v>1255.316</v>
      </c>
      <c r="X398" s="68">
        <f t="shared" si="6"/>
        <v>2.2999999999999998</v>
      </c>
    </row>
    <row r="399" spans="1:24" x14ac:dyDescent="0.25">
      <c r="A399" s="68" t="s">
        <v>104</v>
      </c>
      <c r="B399" s="68">
        <v>4002</v>
      </c>
      <c r="C399" s="59">
        <v>43237</v>
      </c>
      <c r="D399" s="68">
        <v>9</v>
      </c>
      <c r="E399" s="68" t="s">
        <v>106</v>
      </c>
      <c r="F399" s="68">
        <v>27.26</v>
      </c>
      <c r="G399" s="68">
        <v>10.3</v>
      </c>
      <c r="H399" s="68">
        <v>1.44</v>
      </c>
      <c r="I399" s="68">
        <v>0.03</v>
      </c>
      <c r="J399" s="68">
        <v>0.09</v>
      </c>
      <c r="K399" s="68">
        <v>0.31</v>
      </c>
      <c r="L399" s="68">
        <v>0.11</v>
      </c>
      <c r="M399" s="68">
        <v>-0.02</v>
      </c>
      <c r="N399" s="68">
        <v>-0.1</v>
      </c>
      <c r="O399" s="68">
        <v>-0.1</v>
      </c>
      <c r="Q399" s="68">
        <v>0</v>
      </c>
      <c r="R399" s="68">
        <v>0.33</v>
      </c>
      <c r="S399" s="68">
        <v>0.3</v>
      </c>
      <c r="T399" s="68">
        <v>0.23</v>
      </c>
      <c r="U399" s="68">
        <v>40.18</v>
      </c>
      <c r="V399" s="68">
        <v>1289.818</v>
      </c>
      <c r="X399" s="68">
        <f t="shared" si="6"/>
        <v>1.9800000000000002</v>
      </c>
    </row>
    <row r="400" spans="1:24" x14ac:dyDescent="0.25">
      <c r="A400" s="68" t="s">
        <v>104</v>
      </c>
      <c r="B400" s="68">
        <v>4002</v>
      </c>
      <c r="C400" s="59">
        <v>43237</v>
      </c>
      <c r="D400" s="68">
        <v>10</v>
      </c>
      <c r="E400" s="68" t="s">
        <v>106</v>
      </c>
      <c r="F400" s="68">
        <v>26.61</v>
      </c>
      <c r="G400" s="68">
        <v>10.3</v>
      </c>
      <c r="H400" s="68">
        <v>1.44</v>
      </c>
      <c r="I400" s="68">
        <v>0.03</v>
      </c>
      <c r="J400" s="68">
        <v>7.0000000000000007E-2</v>
      </c>
      <c r="K400" s="68">
        <v>0.3</v>
      </c>
      <c r="L400" s="68">
        <v>0.08</v>
      </c>
      <c r="M400" s="68">
        <v>0.02</v>
      </c>
      <c r="N400" s="68">
        <v>-0.11</v>
      </c>
      <c r="O400" s="68">
        <v>-0.1</v>
      </c>
      <c r="Q400" s="68">
        <v>0</v>
      </c>
      <c r="R400" s="68">
        <v>0.33</v>
      </c>
      <c r="S400" s="68">
        <v>0.3</v>
      </c>
      <c r="T400" s="68">
        <v>0.23</v>
      </c>
      <c r="U400" s="68">
        <v>39.5</v>
      </c>
      <c r="V400" s="68">
        <v>1311.0029999999999</v>
      </c>
      <c r="X400" s="68">
        <f t="shared" si="6"/>
        <v>1.9200000000000002</v>
      </c>
    </row>
    <row r="401" spans="1:24" x14ac:dyDescent="0.25">
      <c r="A401" s="68" t="s">
        <v>104</v>
      </c>
      <c r="B401" s="68">
        <v>4002</v>
      </c>
      <c r="C401" s="59">
        <v>43237</v>
      </c>
      <c r="D401" s="68">
        <v>11</v>
      </c>
      <c r="E401" s="68" t="s">
        <v>106</v>
      </c>
      <c r="F401" s="68">
        <v>23.84</v>
      </c>
      <c r="G401" s="68">
        <v>10.3</v>
      </c>
      <c r="H401" s="68">
        <v>1.44</v>
      </c>
      <c r="I401" s="68">
        <v>0.03</v>
      </c>
      <c r="J401" s="68">
        <v>0.06</v>
      </c>
      <c r="K401" s="68">
        <v>0.25</v>
      </c>
      <c r="L401" s="68">
        <v>0.06</v>
      </c>
      <c r="M401" s="68">
        <v>-0.11</v>
      </c>
      <c r="N401" s="68">
        <v>-0.09</v>
      </c>
      <c r="O401" s="68">
        <v>-0.1</v>
      </c>
      <c r="Q401" s="68">
        <v>0</v>
      </c>
      <c r="R401" s="68">
        <v>0.33</v>
      </c>
      <c r="S401" s="68">
        <v>0.3</v>
      </c>
      <c r="T401" s="68">
        <v>0.23</v>
      </c>
      <c r="U401" s="68">
        <v>36.54</v>
      </c>
      <c r="V401" s="68">
        <v>1330.2059999999999</v>
      </c>
      <c r="X401" s="68">
        <f t="shared" si="6"/>
        <v>1.84</v>
      </c>
    </row>
    <row r="402" spans="1:24" x14ac:dyDescent="0.25">
      <c r="A402" s="68" t="s">
        <v>104</v>
      </c>
      <c r="B402" s="68">
        <v>4002</v>
      </c>
      <c r="C402" s="59">
        <v>43237</v>
      </c>
      <c r="D402" s="68">
        <v>12</v>
      </c>
      <c r="E402" s="68" t="s">
        <v>106</v>
      </c>
      <c r="F402" s="68">
        <v>37.630000000000003</v>
      </c>
      <c r="G402" s="68">
        <v>10.3</v>
      </c>
      <c r="H402" s="68">
        <v>1.44</v>
      </c>
      <c r="I402" s="68">
        <v>0.03</v>
      </c>
      <c r="J402" s="68">
        <v>0.06</v>
      </c>
      <c r="K402" s="68">
        <v>0.3</v>
      </c>
      <c r="L402" s="68">
        <v>0.71</v>
      </c>
      <c r="M402" s="68">
        <v>-0.06</v>
      </c>
      <c r="N402" s="68">
        <v>-0.13</v>
      </c>
      <c r="O402" s="68">
        <v>-0.1</v>
      </c>
      <c r="Q402" s="68">
        <v>0</v>
      </c>
      <c r="R402" s="68">
        <v>0.33</v>
      </c>
      <c r="S402" s="68">
        <v>0.3</v>
      </c>
      <c r="T402" s="68">
        <v>0.23</v>
      </c>
      <c r="U402" s="68">
        <v>51.04</v>
      </c>
      <c r="V402" s="68">
        <v>1342.7929999999999</v>
      </c>
      <c r="X402" s="68">
        <f t="shared" si="6"/>
        <v>2.54</v>
      </c>
    </row>
    <row r="403" spans="1:24" x14ac:dyDescent="0.25">
      <c r="A403" s="68" t="s">
        <v>104</v>
      </c>
      <c r="B403" s="68">
        <v>4002</v>
      </c>
      <c r="C403" s="59">
        <v>43237</v>
      </c>
      <c r="D403" s="68">
        <v>13</v>
      </c>
      <c r="E403" s="68" t="s">
        <v>106</v>
      </c>
      <c r="F403" s="68">
        <v>34.119999999999997</v>
      </c>
      <c r="G403" s="68">
        <v>10.3</v>
      </c>
      <c r="H403" s="68">
        <v>1.44</v>
      </c>
      <c r="I403" s="68">
        <v>0.03</v>
      </c>
      <c r="J403" s="68">
        <v>0.11</v>
      </c>
      <c r="K403" s="68">
        <v>0.3</v>
      </c>
      <c r="L403" s="68">
        <v>0.55000000000000004</v>
      </c>
      <c r="M403" s="68">
        <v>0.03</v>
      </c>
      <c r="N403" s="68">
        <v>-0.13</v>
      </c>
      <c r="O403" s="68">
        <v>-0.1</v>
      </c>
      <c r="Q403" s="68">
        <v>0</v>
      </c>
      <c r="R403" s="68">
        <v>0.33</v>
      </c>
      <c r="S403" s="68">
        <v>0.3</v>
      </c>
      <c r="T403" s="68">
        <v>0.23</v>
      </c>
      <c r="U403" s="68">
        <v>47.51</v>
      </c>
      <c r="V403" s="68">
        <v>1342.77</v>
      </c>
      <c r="X403" s="68">
        <f t="shared" si="6"/>
        <v>2.4300000000000002</v>
      </c>
    </row>
    <row r="404" spans="1:24" x14ac:dyDescent="0.25">
      <c r="A404" s="68" t="s">
        <v>104</v>
      </c>
      <c r="B404" s="68">
        <v>4002</v>
      </c>
      <c r="C404" s="59">
        <v>43237</v>
      </c>
      <c r="D404" s="68">
        <v>14</v>
      </c>
      <c r="E404" s="68" t="s">
        <v>106</v>
      </c>
      <c r="F404" s="68">
        <v>31.09</v>
      </c>
      <c r="G404" s="68">
        <v>10.3</v>
      </c>
      <c r="H404" s="68">
        <v>1.44</v>
      </c>
      <c r="I404" s="68">
        <v>0.03</v>
      </c>
      <c r="J404" s="68">
        <v>0.17</v>
      </c>
      <c r="K404" s="68">
        <v>0.3</v>
      </c>
      <c r="L404" s="68">
        <v>0.53</v>
      </c>
      <c r="M404" s="68">
        <v>0</v>
      </c>
      <c r="N404" s="68">
        <v>-0.09</v>
      </c>
      <c r="O404" s="68">
        <v>-0.1</v>
      </c>
      <c r="Q404" s="68">
        <v>0</v>
      </c>
      <c r="R404" s="68">
        <v>0.33</v>
      </c>
      <c r="S404" s="68">
        <v>0.3</v>
      </c>
      <c r="T404" s="68">
        <v>0.23</v>
      </c>
      <c r="U404" s="68">
        <v>44.53</v>
      </c>
      <c r="V404" s="68">
        <v>1362.866</v>
      </c>
      <c r="X404" s="68">
        <f t="shared" si="6"/>
        <v>2.4699999999999998</v>
      </c>
    </row>
    <row r="405" spans="1:24" x14ac:dyDescent="0.25">
      <c r="A405" s="68" t="s">
        <v>104</v>
      </c>
      <c r="B405" s="68">
        <v>4002</v>
      </c>
      <c r="C405" s="59">
        <v>43237</v>
      </c>
      <c r="D405" s="68">
        <v>15</v>
      </c>
      <c r="E405" s="68" t="s">
        <v>106</v>
      </c>
      <c r="F405" s="68">
        <v>22.61</v>
      </c>
      <c r="G405" s="68">
        <v>10.3</v>
      </c>
      <c r="H405" s="68">
        <v>1.44</v>
      </c>
      <c r="I405" s="68">
        <v>0.03</v>
      </c>
      <c r="J405" s="68">
        <v>7.0000000000000007E-2</v>
      </c>
      <c r="K405" s="68">
        <v>0.3</v>
      </c>
      <c r="L405" s="68">
        <v>0.05</v>
      </c>
      <c r="M405" s="68">
        <v>-0.01</v>
      </c>
      <c r="N405" s="68">
        <v>-0.12</v>
      </c>
      <c r="O405" s="68">
        <v>-0.1</v>
      </c>
      <c r="Q405" s="68">
        <v>0</v>
      </c>
      <c r="R405" s="68">
        <v>0.33</v>
      </c>
      <c r="S405" s="68">
        <v>0.3</v>
      </c>
      <c r="T405" s="68">
        <v>0.23</v>
      </c>
      <c r="U405" s="68">
        <v>35.43</v>
      </c>
      <c r="V405" s="68">
        <v>1371.5029999999999</v>
      </c>
      <c r="X405" s="68">
        <f t="shared" si="6"/>
        <v>1.8900000000000001</v>
      </c>
    </row>
    <row r="406" spans="1:24" x14ac:dyDescent="0.25">
      <c r="A406" s="68" t="s">
        <v>104</v>
      </c>
      <c r="B406" s="68">
        <v>4002</v>
      </c>
      <c r="C406" s="59">
        <v>43237</v>
      </c>
      <c r="D406" s="68">
        <v>16</v>
      </c>
      <c r="E406" s="68" t="s">
        <v>106</v>
      </c>
      <c r="F406" s="68">
        <v>25.75</v>
      </c>
      <c r="G406" s="68">
        <v>10.3</v>
      </c>
      <c r="H406" s="68">
        <v>1.44</v>
      </c>
      <c r="I406" s="68">
        <v>0.03</v>
      </c>
      <c r="J406" s="68">
        <v>7.0000000000000007E-2</v>
      </c>
      <c r="K406" s="68">
        <v>0.3</v>
      </c>
      <c r="L406" s="68">
        <v>0.12</v>
      </c>
      <c r="M406" s="68">
        <v>-0.02</v>
      </c>
      <c r="N406" s="68">
        <v>-0.09</v>
      </c>
      <c r="O406" s="68">
        <v>-0.1</v>
      </c>
      <c r="Q406" s="68">
        <v>0</v>
      </c>
      <c r="R406" s="68">
        <v>0.33</v>
      </c>
      <c r="S406" s="68">
        <v>0.3</v>
      </c>
      <c r="T406" s="68">
        <v>0.23</v>
      </c>
      <c r="U406" s="68">
        <v>38.659999999999997</v>
      </c>
      <c r="V406" s="68">
        <v>1376.5129999999999</v>
      </c>
      <c r="X406" s="68">
        <f t="shared" si="6"/>
        <v>1.96</v>
      </c>
    </row>
    <row r="407" spans="1:24" x14ac:dyDescent="0.25">
      <c r="A407" s="68" t="s">
        <v>104</v>
      </c>
      <c r="B407" s="68">
        <v>4002</v>
      </c>
      <c r="C407" s="59">
        <v>43237</v>
      </c>
      <c r="D407" s="68">
        <v>17</v>
      </c>
      <c r="E407" s="68" t="s">
        <v>106</v>
      </c>
      <c r="F407" s="68">
        <v>35.270000000000003</v>
      </c>
      <c r="G407" s="68">
        <v>10.3</v>
      </c>
      <c r="H407" s="68">
        <v>1.44</v>
      </c>
      <c r="I407" s="68">
        <v>0.03</v>
      </c>
      <c r="J407" s="68">
        <v>0.14000000000000001</v>
      </c>
      <c r="K407" s="68">
        <v>0.28999999999999998</v>
      </c>
      <c r="L407" s="68">
        <v>0.62</v>
      </c>
      <c r="M407" s="68">
        <v>0</v>
      </c>
      <c r="N407" s="68">
        <v>-0.08</v>
      </c>
      <c r="O407" s="68">
        <v>-0.1</v>
      </c>
      <c r="Q407" s="68">
        <v>0.01</v>
      </c>
      <c r="R407" s="68">
        <v>0.33</v>
      </c>
      <c r="S407" s="68">
        <v>0.3</v>
      </c>
      <c r="T407" s="68">
        <v>0.23</v>
      </c>
      <c r="U407" s="68">
        <v>48.78</v>
      </c>
      <c r="V407" s="68">
        <v>1390.1020000000001</v>
      </c>
      <c r="X407" s="68">
        <f t="shared" si="6"/>
        <v>2.5299999999999998</v>
      </c>
    </row>
    <row r="408" spans="1:24" x14ac:dyDescent="0.25">
      <c r="A408" s="68" t="s">
        <v>104</v>
      </c>
      <c r="B408" s="68">
        <v>4002</v>
      </c>
      <c r="C408" s="59">
        <v>43237</v>
      </c>
      <c r="D408" s="68">
        <v>18</v>
      </c>
      <c r="E408" s="68" t="s">
        <v>106</v>
      </c>
      <c r="F408" s="68">
        <v>32.979999999999997</v>
      </c>
      <c r="G408" s="68">
        <v>10.3</v>
      </c>
      <c r="H408" s="68">
        <v>1.44</v>
      </c>
      <c r="I408" s="68">
        <v>0.03</v>
      </c>
      <c r="J408" s="68">
        <v>0.13</v>
      </c>
      <c r="K408" s="68">
        <v>0.28999999999999998</v>
      </c>
      <c r="L408" s="68">
        <v>0.42</v>
      </c>
      <c r="M408" s="68">
        <v>-0.01</v>
      </c>
      <c r="N408" s="68">
        <v>-0.13</v>
      </c>
      <c r="O408" s="68">
        <v>-0.1</v>
      </c>
      <c r="Q408" s="68">
        <v>0.01</v>
      </c>
      <c r="R408" s="68">
        <v>0.33</v>
      </c>
      <c r="S408" s="68">
        <v>0.3</v>
      </c>
      <c r="T408" s="68">
        <v>0.23</v>
      </c>
      <c r="U408" s="68">
        <v>46.22</v>
      </c>
      <c r="V408" s="68">
        <v>1383.56</v>
      </c>
      <c r="X408" s="68">
        <f t="shared" si="6"/>
        <v>2.3199999999999998</v>
      </c>
    </row>
    <row r="409" spans="1:24" x14ac:dyDescent="0.25">
      <c r="A409" s="68" t="s">
        <v>104</v>
      </c>
      <c r="B409" s="68">
        <v>4002</v>
      </c>
      <c r="C409" s="59">
        <v>43237</v>
      </c>
      <c r="D409" s="68">
        <v>19</v>
      </c>
      <c r="E409" s="68" t="s">
        <v>106</v>
      </c>
      <c r="F409" s="68">
        <v>32.799999999999997</v>
      </c>
      <c r="G409" s="68">
        <v>10.3</v>
      </c>
      <c r="H409" s="68">
        <v>1.44</v>
      </c>
      <c r="I409" s="68">
        <v>0.03</v>
      </c>
      <c r="J409" s="68">
        <v>0.11</v>
      </c>
      <c r="K409" s="68">
        <v>0.28999999999999998</v>
      </c>
      <c r="L409" s="68">
        <v>0.55000000000000004</v>
      </c>
      <c r="M409" s="68">
        <v>0.04</v>
      </c>
      <c r="N409" s="68">
        <v>-0.11</v>
      </c>
      <c r="O409" s="68">
        <v>-0.1</v>
      </c>
      <c r="Q409" s="68">
        <v>0</v>
      </c>
      <c r="R409" s="68">
        <v>0.33</v>
      </c>
      <c r="S409" s="68">
        <v>0.3</v>
      </c>
      <c r="T409" s="68">
        <v>0.23</v>
      </c>
      <c r="U409" s="68">
        <v>46.21</v>
      </c>
      <c r="V409" s="68">
        <v>1375.021</v>
      </c>
      <c r="X409" s="68">
        <f t="shared" si="6"/>
        <v>2.42</v>
      </c>
    </row>
    <row r="410" spans="1:24" x14ac:dyDescent="0.25">
      <c r="A410" s="68" t="s">
        <v>104</v>
      </c>
      <c r="B410" s="68">
        <v>4002</v>
      </c>
      <c r="C410" s="59">
        <v>43237</v>
      </c>
      <c r="D410" s="68">
        <v>20</v>
      </c>
      <c r="E410" s="68" t="s">
        <v>106</v>
      </c>
      <c r="F410" s="68">
        <v>26.35</v>
      </c>
      <c r="G410" s="68">
        <v>10.3</v>
      </c>
      <c r="H410" s="68">
        <v>1.44</v>
      </c>
      <c r="I410" s="68">
        <v>0.03</v>
      </c>
      <c r="J410" s="68">
        <v>0.08</v>
      </c>
      <c r="K410" s="68">
        <v>0.28999999999999998</v>
      </c>
      <c r="L410" s="68">
        <v>0.28000000000000003</v>
      </c>
      <c r="M410" s="68">
        <v>0</v>
      </c>
      <c r="N410" s="68">
        <v>-0.14000000000000001</v>
      </c>
      <c r="O410" s="68">
        <v>-0.1</v>
      </c>
      <c r="Q410" s="68">
        <v>0</v>
      </c>
      <c r="R410" s="68">
        <v>0.33</v>
      </c>
      <c r="S410" s="68">
        <v>0.3</v>
      </c>
      <c r="T410" s="68">
        <v>0.23</v>
      </c>
      <c r="U410" s="68">
        <v>39.39</v>
      </c>
      <c r="V410" s="68">
        <v>1371.511</v>
      </c>
      <c r="X410" s="68">
        <f t="shared" si="6"/>
        <v>2.12</v>
      </c>
    </row>
    <row r="411" spans="1:24" x14ac:dyDescent="0.25">
      <c r="A411" s="68" t="s">
        <v>104</v>
      </c>
      <c r="B411" s="68">
        <v>4002</v>
      </c>
      <c r="C411" s="59">
        <v>43237</v>
      </c>
      <c r="D411" s="68">
        <v>21</v>
      </c>
      <c r="E411" s="68" t="s">
        <v>106</v>
      </c>
      <c r="F411" s="68">
        <v>32.1</v>
      </c>
      <c r="G411" s="68">
        <v>10.3</v>
      </c>
      <c r="H411" s="68">
        <v>1.44</v>
      </c>
      <c r="I411" s="68">
        <v>0.03</v>
      </c>
      <c r="J411" s="68">
        <v>0.11</v>
      </c>
      <c r="K411" s="68">
        <v>0.28000000000000003</v>
      </c>
      <c r="L411" s="68">
        <v>0.31</v>
      </c>
      <c r="M411" s="68">
        <v>-0.01</v>
      </c>
      <c r="N411" s="68">
        <v>-0.11</v>
      </c>
      <c r="O411" s="68">
        <v>-0.1</v>
      </c>
      <c r="Q411" s="68">
        <v>0</v>
      </c>
      <c r="R411" s="68">
        <v>0.33</v>
      </c>
      <c r="S411" s="68">
        <v>0.3</v>
      </c>
      <c r="T411" s="68">
        <v>0.23</v>
      </c>
      <c r="U411" s="68">
        <v>45.21</v>
      </c>
      <c r="V411" s="68">
        <v>1377.4459999999999</v>
      </c>
      <c r="X411" s="68">
        <f t="shared" si="6"/>
        <v>2.17</v>
      </c>
    </row>
    <row r="412" spans="1:24" x14ac:dyDescent="0.25">
      <c r="A412" s="68" t="s">
        <v>104</v>
      </c>
      <c r="B412" s="68">
        <v>4002</v>
      </c>
      <c r="C412" s="59">
        <v>43237</v>
      </c>
      <c r="D412" s="68">
        <v>22</v>
      </c>
      <c r="E412" s="68" t="s">
        <v>106</v>
      </c>
      <c r="F412" s="68">
        <v>27.69</v>
      </c>
      <c r="G412" s="68">
        <v>10.3</v>
      </c>
      <c r="H412" s="68">
        <v>1.44</v>
      </c>
      <c r="I412" s="68">
        <v>0.03</v>
      </c>
      <c r="J412" s="68">
        <v>0.27</v>
      </c>
      <c r="K412" s="68">
        <v>0.3</v>
      </c>
      <c r="L412" s="68">
        <v>0.17</v>
      </c>
      <c r="M412" s="68">
        <v>0.02</v>
      </c>
      <c r="N412" s="68">
        <v>7.0000000000000007E-2</v>
      </c>
      <c r="O412" s="68">
        <v>-0.1</v>
      </c>
      <c r="Q412" s="68">
        <v>0</v>
      </c>
      <c r="R412" s="68">
        <v>0.33</v>
      </c>
      <c r="S412" s="68">
        <v>0.3</v>
      </c>
      <c r="T412" s="68">
        <v>0.23</v>
      </c>
      <c r="U412" s="68">
        <v>41.05</v>
      </c>
      <c r="V412" s="68">
        <v>1295.2</v>
      </c>
      <c r="X412" s="68">
        <f t="shared" si="6"/>
        <v>2.21</v>
      </c>
    </row>
    <row r="413" spans="1:24" x14ac:dyDescent="0.25">
      <c r="A413" s="68" t="s">
        <v>104</v>
      </c>
      <c r="B413" s="68">
        <v>4002</v>
      </c>
      <c r="C413" s="59">
        <v>43237</v>
      </c>
      <c r="D413" s="68">
        <v>23</v>
      </c>
      <c r="E413" s="68" t="s">
        <v>106</v>
      </c>
      <c r="F413" s="68">
        <v>17.63</v>
      </c>
      <c r="G413" s="68">
        <v>10.3</v>
      </c>
      <c r="H413" s="68">
        <v>1.44</v>
      </c>
      <c r="I413" s="68">
        <v>0.03</v>
      </c>
      <c r="J413" s="68">
        <v>0.11</v>
      </c>
      <c r="K413" s="68">
        <v>0.33</v>
      </c>
      <c r="L413" s="68">
        <v>0</v>
      </c>
      <c r="M413" s="68">
        <v>-0.1</v>
      </c>
      <c r="N413" s="68">
        <v>-0.02</v>
      </c>
      <c r="O413" s="68">
        <v>-0.1</v>
      </c>
      <c r="Q413" s="68">
        <v>0</v>
      </c>
      <c r="R413" s="68">
        <v>0.33</v>
      </c>
      <c r="S413" s="68">
        <v>0.3</v>
      </c>
      <c r="T413" s="68">
        <v>0.23</v>
      </c>
      <c r="U413" s="68">
        <v>30.48</v>
      </c>
      <c r="V413" s="68">
        <v>1151.018</v>
      </c>
      <c r="X413" s="68">
        <f t="shared" si="6"/>
        <v>1.9100000000000001</v>
      </c>
    </row>
    <row r="414" spans="1:24" x14ac:dyDescent="0.25">
      <c r="A414" s="68" t="s">
        <v>104</v>
      </c>
      <c r="B414" s="68">
        <v>4002</v>
      </c>
      <c r="C414" s="59">
        <v>43237</v>
      </c>
      <c r="D414" s="68">
        <v>24</v>
      </c>
      <c r="E414" s="68" t="s">
        <v>105</v>
      </c>
      <c r="F414" s="68">
        <v>16.3</v>
      </c>
      <c r="G414" s="68">
        <v>10.3</v>
      </c>
      <c r="H414" s="68">
        <v>1.44</v>
      </c>
      <c r="I414" s="68">
        <v>0.03</v>
      </c>
      <c r="J414" s="68">
        <v>0.1</v>
      </c>
      <c r="K414" s="68">
        <v>0</v>
      </c>
      <c r="L414" s="68">
        <v>0</v>
      </c>
      <c r="M414" s="68">
        <v>-0.13</v>
      </c>
      <c r="N414" s="68">
        <v>0.05</v>
      </c>
      <c r="O414" s="68">
        <v>-0.1</v>
      </c>
      <c r="Q414" s="68">
        <v>0</v>
      </c>
      <c r="R414" s="68">
        <v>0.33</v>
      </c>
      <c r="S414" s="68">
        <v>0.3</v>
      </c>
      <c r="T414" s="68">
        <v>0.23</v>
      </c>
      <c r="U414" s="68">
        <v>28.85</v>
      </c>
      <c r="V414" s="68">
        <v>1032.126</v>
      </c>
      <c r="X414" s="68">
        <f t="shared" si="6"/>
        <v>1.57</v>
      </c>
    </row>
    <row r="415" spans="1:24" x14ac:dyDescent="0.25">
      <c r="A415" s="68" t="s">
        <v>104</v>
      </c>
      <c r="B415" s="68">
        <v>4002</v>
      </c>
      <c r="C415" s="59">
        <v>43238</v>
      </c>
      <c r="D415" s="68">
        <v>1</v>
      </c>
      <c r="E415" s="68" t="s">
        <v>105</v>
      </c>
      <c r="F415" s="68">
        <v>16.77</v>
      </c>
      <c r="G415" s="68">
        <v>10.3</v>
      </c>
      <c r="H415" s="68">
        <v>0.48</v>
      </c>
      <c r="I415" s="68">
        <v>0.03</v>
      </c>
      <c r="J415" s="68">
        <v>0.05</v>
      </c>
      <c r="K415" s="68">
        <v>0</v>
      </c>
      <c r="L415" s="68">
        <v>0</v>
      </c>
      <c r="M415" s="68">
        <v>-0.03</v>
      </c>
      <c r="N415" s="68">
        <v>-0.15</v>
      </c>
      <c r="O415" s="68">
        <v>-0.1</v>
      </c>
      <c r="Q415" s="68">
        <v>0</v>
      </c>
      <c r="R415" s="68">
        <v>0.33</v>
      </c>
      <c r="S415" s="68">
        <v>0.3</v>
      </c>
      <c r="T415" s="68">
        <v>0.23</v>
      </c>
      <c r="U415" s="68">
        <v>28.21</v>
      </c>
      <c r="V415" s="68">
        <v>956.17700000000002</v>
      </c>
      <c r="X415" s="68">
        <f t="shared" si="6"/>
        <v>0.56000000000000005</v>
      </c>
    </row>
    <row r="416" spans="1:24" x14ac:dyDescent="0.25">
      <c r="A416" s="68" t="s">
        <v>104</v>
      </c>
      <c r="B416" s="68">
        <v>4002</v>
      </c>
      <c r="C416" s="59">
        <v>43238</v>
      </c>
      <c r="D416" s="68">
        <v>2</v>
      </c>
      <c r="E416" s="68" t="s">
        <v>105</v>
      </c>
      <c r="F416" s="68">
        <v>15.59</v>
      </c>
      <c r="G416" s="68">
        <v>10.3</v>
      </c>
      <c r="H416" s="68">
        <v>0.48</v>
      </c>
      <c r="I416" s="68">
        <v>0.03</v>
      </c>
      <c r="J416" s="68">
        <v>0.03</v>
      </c>
      <c r="K416" s="68">
        <v>0</v>
      </c>
      <c r="L416" s="68">
        <v>0</v>
      </c>
      <c r="M416" s="68">
        <v>-0.02</v>
      </c>
      <c r="N416" s="68">
        <v>0</v>
      </c>
      <c r="O416" s="68">
        <v>-0.1</v>
      </c>
      <c r="Q416" s="68">
        <v>0</v>
      </c>
      <c r="R416" s="68">
        <v>0.33</v>
      </c>
      <c r="S416" s="68">
        <v>0.3</v>
      </c>
      <c r="T416" s="68">
        <v>0.23</v>
      </c>
      <c r="U416" s="68">
        <v>27.17</v>
      </c>
      <c r="V416" s="68">
        <v>908.56299999999999</v>
      </c>
      <c r="X416" s="68">
        <f t="shared" si="6"/>
        <v>0.54</v>
      </c>
    </row>
    <row r="417" spans="1:24" x14ac:dyDescent="0.25">
      <c r="A417" s="68" t="s">
        <v>104</v>
      </c>
      <c r="B417" s="68">
        <v>4002</v>
      </c>
      <c r="C417" s="59">
        <v>43238</v>
      </c>
      <c r="D417" s="68">
        <v>3</v>
      </c>
      <c r="E417" s="68" t="s">
        <v>105</v>
      </c>
      <c r="F417" s="68">
        <v>12.36</v>
      </c>
      <c r="G417" s="68">
        <v>10.3</v>
      </c>
      <c r="H417" s="68">
        <v>0.48</v>
      </c>
      <c r="I417" s="68">
        <v>0.03</v>
      </c>
      <c r="J417" s="68">
        <v>0.04</v>
      </c>
      <c r="K417" s="68">
        <v>0</v>
      </c>
      <c r="L417" s="68">
        <v>0</v>
      </c>
      <c r="M417" s="68">
        <v>-7.0000000000000007E-2</v>
      </c>
      <c r="N417" s="68">
        <v>-0.05</v>
      </c>
      <c r="O417" s="68">
        <v>-0.1</v>
      </c>
      <c r="Q417" s="68">
        <v>0</v>
      </c>
      <c r="R417" s="68">
        <v>0.33</v>
      </c>
      <c r="S417" s="68">
        <v>0.3</v>
      </c>
      <c r="T417" s="68">
        <v>0.23</v>
      </c>
      <c r="U417" s="68">
        <v>23.85</v>
      </c>
      <c r="V417" s="68">
        <v>880.36099999999999</v>
      </c>
      <c r="X417" s="68">
        <f t="shared" si="6"/>
        <v>0.55000000000000004</v>
      </c>
    </row>
    <row r="418" spans="1:24" x14ac:dyDescent="0.25">
      <c r="A418" s="68" t="s">
        <v>104</v>
      </c>
      <c r="B418" s="68">
        <v>4002</v>
      </c>
      <c r="C418" s="59">
        <v>43238</v>
      </c>
      <c r="D418" s="68">
        <v>4</v>
      </c>
      <c r="E418" s="68" t="s">
        <v>105</v>
      </c>
      <c r="F418" s="68">
        <v>6.03</v>
      </c>
      <c r="G418" s="68">
        <v>10.3</v>
      </c>
      <c r="H418" s="68">
        <v>0.48</v>
      </c>
      <c r="I418" s="68">
        <v>0.03</v>
      </c>
      <c r="J418" s="68">
        <v>0.05</v>
      </c>
      <c r="K418" s="68">
        <v>0</v>
      </c>
      <c r="L418" s="68">
        <v>0</v>
      </c>
      <c r="M418" s="68">
        <v>-0.02</v>
      </c>
      <c r="N418" s="68">
        <v>-0.06</v>
      </c>
      <c r="O418" s="68">
        <v>-0.1</v>
      </c>
      <c r="Q418" s="68">
        <v>0</v>
      </c>
      <c r="R418" s="68">
        <v>0.33</v>
      </c>
      <c r="S418" s="68">
        <v>0.3</v>
      </c>
      <c r="T418" s="68">
        <v>0.23</v>
      </c>
      <c r="U418" s="68">
        <v>17.57</v>
      </c>
      <c r="V418" s="68">
        <v>875.66</v>
      </c>
      <c r="X418" s="68">
        <f t="shared" si="6"/>
        <v>0.56000000000000005</v>
      </c>
    </row>
    <row r="419" spans="1:24" x14ac:dyDescent="0.25">
      <c r="A419" s="68" t="s">
        <v>104</v>
      </c>
      <c r="B419" s="68">
        <v>4002</v>
      </c>
      <c r="C419" s="59">
        <v>43238</v>
      </c>
      <c r="D419" s="68">
        <v>5</v>
      </c>
      <c r="E419" s="68" t="s">
        <v>105</v>
      </c>
      <c r="F419" s="68">
        <v>5.31</v>
      </c>
      <c r="G419" s="68">
        <v>10.3</v>
      </c>
      <c r="H419" s="68">
        <v>0.48</v>
      </c>
      <c r="I419" s="68">
        <v>0.03</v>
      </c>
      <c r="J419" s="68">
        <v>0.13</v>
      </c>
      <c r="K419" s="68">
        <v>0</v>
      </c>
      <c r="L419" s="68">
        <v>0</v>
      </c>
      <c r="M419" s="68">
        <v>0.05</v>
      </c>
      <c r="N419" s="68">
        <v>0.05</v>
      </c>
      <c r="O419" s="68">
        <v>-0.1</v>
      </c>
      <c r="Q419" s="68">
        <v>0</v>
      </c>
      <c r="R419" s="68">
        <v>0.33</v>
      </c>
      <c r="S419" s="68">
        <v>0.3</v>
      </c>
      <c r="T419" s="68">
        <v>0.23</v>
      </c>
      <c r="U419" s="68">
        <v>17.11</v>
      </c>
      <c r="V419" s="68">
        <v>907.24199999999996</v>
      </c>
      <c r="X419" s="68">
        <f t="shared" si="6"/>
        <v>0.64</v>
      </c>
    </row>
    <row r="420" spans="1:24" x14ac:dyDescent="0.25">
      <c r="A420" s="68" t="s">
        <v>104</v>
      </c>
      <c r="B420" s="68">
        <v>4002</v>
      </c>
      <c r="C420" s="59">
        <v>43238</v>
      </c>
      <c r="D420" s="68">
        <v>6</v>
      </c>
      <c r="E420" s="68" t="s">
        <v>105</v>
      </c>
      <c r="F420" s="68">
        <v>16.39</v>
      </c>
      <c r="G420" s="68">
        <v>10.3</v>
      </c>
      <c r="H420" s="68">
        <v>0.48</v>
      </c>
      <c r="I420" s="68">
        <v>0.03</v>
      </c>
      <c r="J420" s="68">
        <v>0.1</v>
      </c>
      <c r="K420" s="68">
        <v>0</v>
      </c>
      <c r="L420" s="68">
        <v>0</v>
      </c>
      <c r="M420" s="68">
        <v>0.04</v>
      </c>
      <c r="N420" s="68">
        <v>-0.02</v>
      </c>
      <c r="O420" s="68">
        <v>-0.1</v>
      </c>
      <c r="Q420" s="68">
        <v>0</v>
      </c>
      <c r="R420" s="68">
        <v>0.33</v>
      </c>
      <c r="S420" s="68">
        <v>0.3</v>
      </c>
      <c r="T420" s="68">
        <v>0.23</v>
      </c>
      <c r="U420" s="68">
        <v>28.08</v>
      </c>
      <c r="V420" s="68">
        <v>979.39300000000003</v>
      </c>
      <c r="X420" s="68">
        <f t="shared" si="6"/>
        <v>0.61</v>
      </c>
    </row>
    <row r="421" spans="1:24" x14ac:dyDescent="0.25">
      <c r="A421" s="68" t="s">
        <v>104</v>
      </c>
      <c r="B421" s="68">
        <v>4002</v>
      </c>
      <c r="C421" s="59">
        <v>43238</v>
      </c>
      <c r="D421" s="68">
        <v>7</v>
      </c>
      <c r="E421" s="68" t="s">
        <v>105</v>
      </c>
      <c r="F421" s="68">
        <v>22.17</v>
      </c>
      <c r="G421" s="68">
        <v>10.3</v>
      </c>
      <c r="H421" s="68">
        <v>0.48</v>
      </c>
      <c r="I421" s="68">
        <v>0.03</v>
      </c>
      <c r="J421" s="68">
        <v>0.28000000000000003</v>
      </c>
      <c r="K421" s="68">
        <v>0</v>
      </c>
      <c r="L421" s="68">
        <v>0.36</v>
      </c>
      <c r="M421" s="68">
        <v>0.02</v>
      </c>
      <c r="N421" s="68">
        <v>-7.0000000000000007E-2</v>
      </c>
      <c r="O421" s="68">
        <v>-0.1</v>
      </c>
      <c r="Q421" s="68">
        <v>0</v>
      </c>
      <c r="R421" s="68">
        <v>0.33</v>
      </c>
      <c r="S421" s="68">
        <v>0.3</v>
      </c>
      <c r="T421" s="68">
        <v>0.23</v>
      </c>
      <c r="U421" s="68">
        <v>34.33</v>
      </c>
      <c r="V421" s="68">
        <v>1121.7560000000001</v>
      </c>
      <c r="X421" s="68">
        <f t="shared" si="6"/>
        <v>1.1499999999999999</v>
      </c>
    </row>
    <row r="422" spans="1:24" x14ac:dyDescent="0.25">
      <c r="A422" s="68" t="s">
        <v>104</v>
      </c>
      <c r="B422" s="68">
        <v>4002</v>
      </c>
      <c r="C422" s="59">
        <v>43238</v>
      </c>
      <c r="D422" s="68">
        <v>8</v>
      </c>
      <c r="E422" s="68" t="s">
        <v>106</v>
      </c>
      <c r="F422" s="68">
        <v>27.9</v>
      </c>
      <c r="G422" s="68">
        <v>10.3</v>
      </c>
      <c r="H422" s="68">
        <v>0.48</v>
      </c>
      <c r="I422" s="68">
        <v>0.03</v>
      </c>
      <c r="J422" s="68">
        <v>0.33</v>
      </c>
      <c r="K422" s="68">
        <v>0.33</v>
      </c>
      <c r="L422" s="68">
        <v>0.6</v>
      </c>
      <c r="M422" s="68">
        <v>-0.01</v>
      </c>
      <c r="N422" s="68">
        <v>-0.09</v>
      </c>
      <c r="O422" s="68">
        <v>-0.1</v>
      </c>
      <c r="Q422" s="68">
        <v>0</v>
      </c>
      <c r="R422" s="68">
        <v>0.33</v>
      </c>
      <c r="S422" s="68">
        <v>0.3</v>
      </c>
      <c r="T422" s="68">
        <v>0.23</v>
      </c>
      <c r="U422" s="68">
        <v>40.630000000000003</v>
      </c>
      <c r="V422" s="68">
        <v>1218.431</v>
      </c>
      <c r="X422" s="68">
        <f t="shared" si="6"/>
        <v>1.77</v>
      </c>
    </row>
    <row r="423" spans="1:24" x14ac:dyDescent="0.25">
      <c r="A423" s="68" t="s">
        <v>104</v>
      </c>
      <c r="B423" s="68">
        <v>4002</v>
      </c>
      <c r="C423" s="59">
        <v>43238</v>
      </c>
      <c r="D423" s="68">
        <v>9</v>
      </c>
      <c r="E423" s="68" t="s">
        <v>106</v>
      </c>
      <c r="F423" s="68">
        <v>25.53</v>
      </c>
      <c r="G423" s="68">
        <v>10.3</v>
      </c>
      <c r="H423" s="68">
        <v>0.48</v>
      </c>
      <c r="I423" s="68">
        <v>0.03</v>
      </c>
      <c r="J423" s="68">
        <v>0.16</v>
      </c>
      <c r="K423" s="68">
        <v>0.32</v>
      </c>
      <c r="L423" s="68">
        <v>0.04</v>
      </c>
      <c r="M423" s="68">
        <v>0.01</v>
      </c>
      <c r="N423" s="68">
        <v>-0.05</v>
      </c>
      <c r="O423" s="68">
        <v>-0.1</v>
      </c>
      <c r="Q423" s="68">
        <v>0</v>
      </c>
      <c r="R423" s="68">
        <v>0.33</v>
      </c>
      <c r="S423" s="68">
        <v>0.3</v>
      </c>
      <c r="T423" s="68">
        <v>0.23</v>
      </c>
      <c r="U423" s="68">
        <v>37.58</v>
      </c>
      <c r="V423" s="68">
        <v>1246.93</v>
      </c>
      <c r="X423" s="68">
        <f t="shared" si="6"/>
        <v>1.03</v>
      </c>
    </row>
    <row r="424" spans="1:24" x14ac:dyDescent="0.25">
      <c r="A424" s="68" t="s">
        <v>104</v>
      </c>
      <c r="B424" s="68">
        <v>4002</v>
      </c>
      <c r="C424" s="59">
        <v>43238</v>
      </c>
      <c r="D424" s="68">
        <v>10</v>
      </c>
      <c r="E424" s="68" t="s">
        <v>106</v>
      </c>
      <c r="F424" s="68">
        <v>18.440000000000001</v>
      </c>
      <c r="G424" s="68">
        <v>10.3</v>
      </c>
      <c r="H424" s="68">
        <v>0.48</v>
      </c>
      <c r="I424" s="68">
        <v>0.03</v>
      </c>
      <c r="J424" s="68">
        <v>0.09</v>
      </c>
      <c r="K424" s="68">
        <v>0.32</v>
      </c>
      <c r="L424" s="68">
        <v>0</v>
      </c>
      <c r="M424" s="68">
        <v>0</v>
      </c>
      <c r="N424" s="68">
        <v>-7.0000000000000007E-2</v>
      </c>
      <c r="O424" s="68">
        <v>-0.1</v>
      </c>
      <c r="Q424" s="68">
        <v>0</v>
      </c>
      <c r="R424" s="68">
        <v>0.33</v>
      </c>
      <c r="S424" s="68">
        <v>0.3</v>
      </c>
      <c r="T424" s="68">
        <v>0.23</v>
      </c>
      <c r="U424" s="68">
        <v>30.35</v>
      </c>
      <c r="V424" s="68">
        <v>1258.8779999999999</v>
      </c>
      <c r="X424" s="68">
        <f t="shared" si="6"/>
        <v>0.91999999999999993</v>
      </c>
    </row>
    <row r="425" spans="1:24" x14ac:dyDescent="0.25">
      <c r="A425" s="68" t="s">
        <v>104</v>
      </c>
      <c r="B425" s="68">
        <v>4002</v>
      </c>
      <c r="C425" s="59">
        <v>43238</v>
      </c>
      <c r="D425" s="68">
        <v>11</v>
      </c>
      <c r="E425" s="68" t="s">
        <v>106</v>
      </c>
      <c r="F425" s="68">
        <v>19.329999999999998</v>
      </c>
      <c r="G425" s="68">
        <v>10.3</v>
      </c>
      <c r="H425" s="68">
        <v>0.48</v>
      </c>
      <c r="I425" s="68">
        <v>0.03</v>
      </c>
      <c r="J425" s="68">
        <v>0.1</v>
      </c>
      <c r="K425" s="68">
        <v>0.32</v>
      </c>
      <c r="L425" s="68">
        <v>7.0000000000000007E-2</v>
      </c>
      <c r="M425" s="68">
        <v>-0.01</v>
      </c>
      <c r="N425" s="68">
        <v>-7.0000000000000007E-2</v>
      </c>
      <c r="O425" s="68">
        <v>-0.1</v>
      </c>
      <c r="Q425" s="68">
        <v>0</v>
      </c>
      <c r="R425" s="68">
        <v>0.33</v>
      </c>
      <c r="S425" s="68">
        <v>0.3</v>
      </c>
      <c r="T425" s="68">
        <v>0.23</v>
      </c>
      <c r="U425" s="68">
        <v>31.31</v>
      </c>
      <c r="V425" s="68">
        <v>1270.3050000000001</v>
      </c>
      <c r="X425" s="68">
        <f t="shared" si="6"/>
        <v>1</v>
      </c>
    </row>
    <row r="426" spans="1:24" x14ac:dyDescent="0.25">
      <c r="A426" s="68" t="s">
        <v>104</v>
      </c>
      <c r="B426" s="68">
        <v>4002</v>
      </c>
      <c r="C426" s="59">
        <v>43238</v>
      </c>
      <c r="D426" s="68">
        <v>12</v>
      </c>
      <c r="E426" s="68" t="s">
        <v>106</v>
      </c>
      <c r="F426" s="68">
        <v>17.43</v>
      </c>
      <c r="G426" s="68">
        <v>10.3</v>
      </c>
      <c r="H426" s="68">
        <v>0.48</v>
      </c>
      <c r="I426" s="68">
        <v>0.03</v>
      </c>
      <c r="J426" s="68">
        <v>0.08</v>
      </c>
      <c r="K426" s="68">
        <v>0.32</v>
      </c>
      <c r="L426" s="68">
        <v>0</v>
      </c>
      <c r="M426" s="68">
        <v>-0.03</v>
      </c>
      <c r="N426" s="68">
        <v>-0.05</v>
      </c>
      <c r="O426" s="68">
        <v>-0.1</v>
      </c>
      <c r="Q426" s="68">
        <v>0</v>
      </c>
      <c r="R426" s="68">
        <v>0.33</v>
      </c>
      <c r="S426" s="68">
        <v>0.3</v>
      </c>
      <c r="T426" s="68">
        <v>0.23</v>
      </c>
      <c r="U426" s="68">
        <v>29.32</v>
      </c>
      <c r="V426" s="68">
        <v>1272.127</v>
      </c>
      <c r="X426" s="68">
        <f t="shared" si="6"/>
        <v>0.90999999999999992</v>
      </c>
    </row>
    <row r="427" spans="1:24" x14ac:dyDescent="0.25">
      <c r="A427" s="68" t="s">
        <v>104</v>
      </c>
      <c r="B427" s="68">
        <v>4002</v>
      </c>
      <c r="C427" s="59">
        <v>43238</v>
      </c>
      <c r="D427" s="68">
        <v>13</v>
      </c>
      <c r="E427" s="68" t="s">
        <v>106</v>
      </c>
      <c r="F427" s="68">
        <v>16.21</v>
      </c>
      <c r="G427" s="68">
        <v>10.3</v>
      </c>
      <c r="H427" s="68">
        <v>0.48</v>
      </c>
      <c r="I427" s="68">
        <v>0.03</v>
      </c>
      <c r="J427" s="68">
        <v>0.08</v>
      </c>
      <c r="K427" s="68">
        <v>0.33</v>
      </c>
      <c r="L427" s="68">
        <v>0</v>
      </c>
      <c r="M427" s="68">
        <v>-0.05</v>
      </c>
      <c r="N427" s="68">
        <v>-0.06</v>
      </c>
      <c r="O427" s="68">
        <v>-0.1</v>
      </c>
      <c r="Q427" s="68">
        <v>0</v>
      </c>
      <c r="R427" s="68">
        <v>0.33</v>
      </c>
      <c r="S427" s="68">
        <v>0.3</v>
      </c>
      <c r="T427" s="68">
        <v>0.23</v>
      </c>
      <c r="U427" s="68">
        <v>28.08</v>
      </c>
      <c r="V427" s="68">
        <v>1260.2829999999999</v>
      </c>
      <c r="X427" s="68">
        <f t="shared" si="6"/>
        <v>0.91999999999999993</v>
      </c>
    </row>
    <row r="428" spans="1:24" x14ac:dyDescent="0.25">
      <c r="A428" s="68" t="s">
        <v>104</v>
      </c>
      <c r="B428" s="68">
        <v>4002</v>
      </c>
      <c r="C428" s="59">
        <v>43238</v>
      </c>
      <c r="D428" s="68">
        <v>14</v>
      </c>
      <c r="E428" s="68" t="s">
        <v>106</v>
      </c>
      <c r="F428" s="68">
        <v>16.14</v>
      </c>
      <c r="G428" s="68">
        <v>10.3</v>
      </c>
      <c r="H428" s="68">
        <v>0.48</v>
      </c>
      <c r="I428" s="68">
        <v>0.03</v>
      </c>
      <c r="J428" s="68">
        <v>0.08</v>
      </c>
      <c r="K428" s="68">
        <v>0.33</v>
      </c>
      <c r="L428" s="68">
        <v>0</v>
      </c>
      <c r="M428" s="68">
        <v>-0.03</v>
      </c>
      <c r="N428" s="68">
        <v>-0.06</v>
      </c>
      <c r="O428" s="68">
        <v>-0.1</v>
      </c>
      <c r="Q428" s="68">
        <v>0</v>
      </c>
      <c r="R428" s="68">
        <v>0.33</v>
      </c>
      <c r="S428" s="68">
        <v>0.3</v>
      </c>
      <c r="T428" s="68">
        <v>0.23</v>
      </c>
      <c r="U428" s="68">
        <v>28.03</v>
      </c>
      <c r="V428" s="68">
        <v>1261.8889999999999</v>
      </c>
      <c r="X428" s="68">
        <f t="shared" si="6"/>
        <v>0.91999999999999993</v>
      </c>
    </row>
    <row r="429" spans="1:24" x14ac:dyDescent="0.25">
      <c r="A429" s="68" t="s">
        <v>104</v>
      </c>
      <c r="B429" s="68">
        <v>4002</v>
      </c>
      <c r="C429" s="59">
        <v>43238</v>
      </c>
      <c r="D429" s="68">
        <v>15</v>
      </c>
      <c r="E429" s="68" t="s">
        <v>106</v>
      </c>
      <c r="F429" s="68">
        <v>-4.47</v>
      </c>
      <c r="G429" s="68">
        <v>10.3</v>
      </c>
      <c r="H429" s="68">
        <v>0.48</v>
      </c>
      <c r="I429" s="68">
        <v>0.03</v>
      </c>
      <c r="J429" s="68">
        <v>0.2</v>
      </c>
      <c r="K429" s="68">
        <v>0.33</v>
      </c>
      <c r="L429" s="68">
        <v>0</v>
      </c>
      <c r="M429" s="68">
        <v>0</v>
      </c>
      <c r="N429" s="68">
        <v>-0.15</v>
      </c>
      <c r="O429" s="68">
        <v>-0.1</v>
      </c>
      <c r="Q429" s="68">
        <v>0</v>
      </c>
      <c r="R429" s="68">
        <v>0.33</v>
      </c>
      <c r="S429" s="68">
        <v>0.3</v>
      </c>
      <c r="T429" s="68">
        <v>0.23</v>
      </c>
      <c r="U429" s="68">
        <v>7.48</v>
      </c>
      <c r="V429" s="68">
        <v>1253.7270000000001</v>
      </c>
      <c r="X429" s="68">
        <f t="shared" si="6"/>
        <v>1.04</v>
      </c>
    </row>
    <row r="430" spans="1:24" x14ac:dyDescent="0.25">
      <c r="A430" s="68" t="s">
        <v>104</v>
      </c>
      <c r="B430" s="68">
        <v>4002</v>
      </c>
      <c r="C430" s="59">
        <v>43238</v>
      </c>
      <c r="D430" s="68">
        <v>16</v>
      </c>
      <c r="E430" s="68" t="s">
        <v>106</v>
      </c>
      <c r="F430" s="68">
        <v>3.48</v>
      </c>
      <c r="G430" s="68">
        <v>10.3</v>
      </c>
      <c r="H430" s="68">
        <v>0.48</v>
      </c>
      <c r="I430" s="68">
        <v>0.03</v>
      </c>
      <c r="J430" s="68">
        <v>0.2</v>
      </c>
      <c r="K430" s="68">
        <v>0.33</v>
      </c>
      <c r="L430" s="68">
        <v>0</v>
      </c>
      <c r="M430" s="68">
        <v>0</v>
      </c>
      <c r="N430" s="68">
        <v>-0.09</v>
      </c>
      <c r="O430" s="68">
        <v>-0.1</v>
      </c>
      <c r="Q430" s="68">
        <v>0</v>
      </c>
      <c r="R430" s="68">
        <v>0.33</v>
      </c>
      <c r="S430" s="68">
        <v>0.3</v>
      </c>
      <c r="T430" s="68">
        <v>0.23</v>
      </c>
      <c r="U430" s="68">
        <v>15.49</v>
      </c>
      <c r="V430" s="68">
        <v>1250.8510000000001</v>
      </c>
      <c r="X430" s="68">
        <f t="shared" si="6"/>
        <v>1.04</v>
      </c>
    </row>
    <row r="431" spans="1:24" x14ac:dyDescent="0.25">
      <c r="A431" s="68" t="s">
        <v>104</v>
      </c>
      <c r="B431" s="68">
        <v>4002</v>
      </c>
      <c r="C431" s="59">
        <v>43238</v>
      </c>
      <c r="D431" s="68">
        <v>17</v>
      </c>
      <c r="E431" s="68" t="s">
        <v>106</v>
      </c>
      <c r="F431" s="68">
        <v>6</v>
      </c>
      <c r="G431" s="68">
        <v>10.3</v>
      </c>
      <c r="H431" s="68">
        <v>0.48</v>
      </c>
      <c r="I431" s="68">
        <v>0.03</v>
      </c>
      <c r="J431" s="68">
        <v>0.15</v>
      </c>
      <c r="K431" s="68">
        <v>0.33</v>
      </c>
      <c r="L431" s="68">
        <v>0</v>
      </c>
      <c r="M431" s="68">
        <v>-0.01</v>
      </c>
      <c r="N431" s="68">
        <v>-0.08</v>
      </c>
      <c r="O431" s="68">
        <v>-0.1</v>
      </c>
      <c r="Q431" s="68">
        <v>0</v>
      </c>
      <c r="R431" s="68">
        <v>0.33</v>
      </c>
      <c r="S431" s="68">
        <v>0.3</v>
      </c>
      <c r="T431" s="68">
        <v>0.23</v>
      </c>
      <c r="U431" s="68">
        <v>17.96</v>
      </c>
      <c r="V431" s="68">
        <v>1253.9739999999999</v>
      </c>
      <c r="X431" s="68">
        <f t="shared" si="6"/>
        <v>0.99</v>
      </c>
    </row>
    <row r="432" spans="1:24" x14ac:dyDescent="0.25">
      <c r="A432" s="68" t="s">
        <v>104</v>
      </c>
      <c r="B432" s="68">
        <v>4002</v>
      </c>
      <c r="C432" s="59">
        <v>43238</v>
      </c>
      <c r="D432" s="68">
        <v>18</v>
      </c>
      <c r="E432" s="68" t="s">
        <v>106</v>
      </c>
      <c r="F432" s="68">
        <v>19.149999999999999</v>
      </c>
      <c r="G432" s="68">
        <v>10.3</v>
      </c>
      <c r="H432" s="68">
        <v>0.48</v>
      </c>
      <c r="I432" s="68">
        <v>0.03</v>
      </c>
      <c r="J432" s="68">
        <v>0.09</v>
      </c>
      <c r="K432" s="68">
        <v>0.32</v>
      </c>
      <c r="L432" s="68">
        <v>0.19</v>
      </c>
      <c r="M432" s="68">
        <v>-0.16</v>
      </c>
      <c r="N432" s="68">
        <v>0.11</v>
      </c>
      <c r="O432" s="68">
        <v>-0.1</v>
      </c>
      <c r="Q432" s="68">
        <v>0</v>
      </c>
      <c r="R432" s="68">
        <v>0.33</v>
      </c>
      <c r="S432" s="68">
        <v>0.3</v>
      </c>
      <c r="T432" s="68">
        <v>0.23</v>
      </c>
      <c r="U432" s="68">
        <v>31.27</v>
      </c>
      <c r="V432" s="68">
        <v>1255.066</v>
      </c>
      <c r="X432" s="68">
        <f t="shared" si="6"/>
        <v>1.1099999999999999</v>
      </c>
    </row>
    <row r="433" spans="1:24" x14ac:dyDescent="0.25">
      <c r="A433" s="68" t="s">
        <v>104</v>
      </c>
      <c r="B433" s="68">
        <v>4002</v>
      </c>
      <c r="C433" s="59">
        <v>43238</v>
      </c>
      <c r="D433" s="68">
        <v>19</v>
      </c>
      <c r="E433" s="68" t="s">
        <v>106</v>
      </c>
      <c r="F433" s="68">
        <v>21.23</v>
      </c>
      <c r="G433" s="68">
        <v>10.3</v>
      </c>
      <c r="H433" s="68">
        <v>0.48</v>
      </c>
      <c r="I433" s="68">
        <v>0.03</v>
      </c>
      <c r="J433" s="68">
        <v>0.11</v>
      </c>
      <c r="K433" s="68">
        <v>0.32</v>
      </c>
      <c r="L433" s="68">
        <v>0.23</v>
      </c>
      <c r="M433" s="68">
        <v>-0.01</v>
      </c>
      <c r="N433" s="68">
        <v>-0.06</v>
      </c>
      <c r="O433" s="68">
        <v>-0.1</v>
      </c>
      <c r="Q433" s="68">
        <v>0</v>
      </c>
      <c r="R433" s="68">
        <v>0.33</v>
      </c>
      <c r="S433" s="68">
        <v>0.3</v>
      </c>
      <c r="T433" s="68">
        <v>0.23</v>
      </c>
      <c r="U433" s="68">
        <v>33.39</v>
      </c>
      <c r="V433" s="68">
        <v>1237.954</v>
      </c>
      <c r="X433" s="68">
        <f t="shared" si="6"/>
        <v>1.17</v>
      </c>
    </row>
    <row r="434" spans="1:24" x14ac:dyDescent="0.25">
      <c r="A434" s="68" t="s">
        <v>104</v>
      </c>
      <c r="B434" s="68">
        <v>4002</v>
      </c>
      <c r="C434" s="59">
        <v>43238</v>
      </c>
      <c r="D434" s="68">
        <v>20</v>
      </c>
      <c r="E434" s="68" t="s">
        <v>106</v>
      </c>
      <c r="F434" s="68">
        <v>19.47</v>
      </c>
      <c r="G434" s="68">
        <v>10.3</v>
      </c>
      <c r="H434" s="68">
        <v>0.48</v>
      </c>
      <c r="I434" s="68">
        <v>0.03</v>
      </c>
      <c r="J434" s="68">
        <v>0.1</v>
      </c>
      <c r="K434" s="68">
        <v>0.32</v>
      </c>
      <c r="L434" s="68">
        <v>0.12</v>
      </c>
      <c r="M434" s="68">
        <v>-0.03</v>
      </c>
      <c r="N434" s="68">
        <v>-7.0000000000000007E-2</v>
      </c>
      <c r="O434" s="68">
        <v>-0.1</v>
      </c>
      <c r="Q434" s="68">
        <v>0</v>
      </c>
      <c r="R434" s="68">
        <v>0.33</v>
      </c>
      <c r="S434" s="68">
        <v>0.3</v>
      </c>
      <c r="T434" s="68">
        <v>0.23</v>
      </c>
      <c r="U434" s="68">
        <v>31.48</v>
      </c>
      <c r="V434" s="68">
        <v>1222.0340000000001</v>
      </c>
      <c r="X434" s="68">
        <f t="shared" si="6"/>
        <v>1.0499999999999998</v>
      </c>
    </row>
    <row r="435" spans="1:24" x14ac:dyDescent="0.25">
      <c r="A435" s="68" t="s">
        <v>104</v>
      </c>
      <c r="B435" s="68">
        <v>4002</v>
      </c>
      <c r="C435" s="59">
        <v>43238</v>
      </c>
      <c r="D435" s="68">
        <v>21</v>
      </c>
      <c r="E435" s="68" t="s">
        <v>106</v>
      </c>
      <c r="F435" s="68">
        <v>23.22</v>
      </c>
      <c r="G435" s="68">
        <v>10.3</v>
      </c>
      <c r="H435" s="68">
        <v>0.48</v>
      </c>
      <c r="I435" s="68">
        <v>0.03</v>
      </c>
      <c r="J435" s="68">
        <v>0.24</v>
      </c>
      <c r="K435" s="68">
        <v>0.32</v>
      </c>
      <c r="L435" s="68">
        <v>0.39</v>
      </c>
      <c r="M435" s="68">
        <v>-0.06</v>
      </c>
      <c r="N435" s="68">
        <v>-0.06</v>
      </c>
      <c r="O435" s="68">
        <v>-0.1</v>
      </c>
      <c r="Q435" s="68">
        <v>0</v>
      </c>
      <c r="R435" s="68">
        <v>0.33</v>
      </c>
      <c r="S435" s="68">
        <v>0.3</v>
      </c>
      <c r="T435" s="68">
        <v>0.23</v>
      </c>
      <c r="U435" s="68">
        <v>35.619999999999997</v>
      </c>
      <c r="V435" s="68">
        <v>1233.5909999999999</v>
      </c>
      <c r="X435" s="68">
        <f t="shared" si="6"/>
        <v>1.46</v>
      </c>
    </row>
    <row r="436" spans="1:24" x14ac:dyDescent="0.25">
      <c r="A436" s="68" t="s">
        <v>104</v>
      </c>
      <c r="B436" s="68">
        <v>4002</v>
      </c>
      <c r="C436" s="59">
        <v>43238</v>
      </c>
      <c r="D436" s="68">
        <v>22</v>
      </c>
      <c r="E436" s="68" t="s">
        <v>106</v>
      </c>
      <c r="F436" s="68">
        <v>20.12</v>
      </c>
      <c r="G436" s="68">
        <v>10.3</v>
      </c>
      <c r="H436" s="68">
        <v>0.48</v>
      </c>
      <c r="I436" s="68">
        <v>0.03</v>
      </c>
      <c r="J436" s="68">
        <v>0.17</v>
      </c>
      <c r="K436" s="68">
        <v>0.33</v>
      </c>
      <c r="L436" s="68">
        <v>0.28000000000000003</v>
      </c>
      <c r="M436" s="68">
        <v>-7.0000000000000007E-2</v>
      </c>
      <c r="N436" s="68">
        <v>0.04</v>
      </c>
      <c r="O436" s="68">
        <v>-0.1</v>
      </c>
      <c r="Q436" s="68">
        <v>0</v>
      </c>
      <c r="R436" s="68">
        <v>0.33</v>
      </c>
      <c r="S436" s="68">
        <v>0.3</v>
      </c>
      <c r="T436" s="68">
        <v>0.23</v>
      </c>
      <c r="U436" s="68">
        <v>32.44</v>
      </c>
      <c r="V436" s="68">
        <v>1179.7639999999999</v>
      </c>
      <c r="X436" s="68">
        <f t="shared" si="6"/>
        <v>1.29</v>
      </c>
    </row>
    <row r="437" spans="1:24" x14ac:dyDescent="0.25">
      <c r="A437" s="68" t="s">
        <v>104</v>
      </c>
      <c r="B437" s="68">
        <v>4002</v>
      </c>
      <c r="C437" s="59">
        <v>43238</v>
      </c>
      <c r="D437" s="68">
        <v>23</v>
      </c>
      <c r="E437" s="68" t="s">
        <v>106</v>
      </c>
      <c r="F437" s="68">
        <v>22.43</v>
      </c>
      <c r="G437" s="68">
        <v>10.3</v>
      </c>
      <c r="H437" s="68">
        <v>0.48</v>
      </c>
      <c r="I437" s="68">
        <v>0.03</v>
      </c>
      <c r="J437" s="68">
        <v>0.28000000000000003</v>
      </c>
      <c r="K437" s="68">
        <v>0.36</v>
      </c>
      <c r="L437" s="68">
        <v>0.41</v>
      </c>
      <c r="M437" s="68">
        <v>-0.04</v>
      </c>
      <c r="N437" s="68">
        <v>-0.11</v>
      </c>
      <c r="O437" s="68">
        <v>-0.1</v>
      </c>
      <c r="Q437" s="68">
        <v>0</v>
      </c>
      <c r="R437" s="68">
        <v>0.33</v>
      </c>
      <c r="S437" s="68">
        <v>0.3</v>
      </c>
      <c r="T437" s="68">
        <v>0.23</v>
      </c>
      <c r="U437" s="68">
        <v>34.9</v>
      </c>
      <c r="V437" s="68">
        <v>1066.049</v>
      </c>
      <c r="X437" s="68">
        <f t="shared" si="6"/>
        <v>1.5599999999999998</v>
      </c>
    </row>
    <row r="438" spans="1:24" x14ac:dyDescent="0.25">
      <c r="A438" s="68" t="s">
        <v>104</v>
      </c>
      <c r="B438" s="68">
        <v>4002</v>
      </c>
      <c r="C438" s="59">
        <v>43238</v>
      </c>
      <c r="D438" s="68">
        <v>24</v>
      </c>
      <c r="E438" s="68" t="s">
        <v>105</v>
      </c>
      <c r="F438" s="68">
        <v>17.940000000000001</v>
      </c>
      <c r="G438" s="68">
        <v>10.3</v>
      </c>
      <c r="H438" s="68">
        <v>0.48</v>
      </c>
      <c r="I438" s="68">
        <v>0.03</v>
      </c>
      <c r="J438" s="68">
        <v>0.28000000000000003</v>
      </c>
      <c r="K438" s="68">
        <v>0</v>
      </c>
      <c r="L438" s="68">
        <v>0.31</v>
      </c>
      <c r="M438" s="68">
        <v>0.01</v>
      </c>
      <c r="N438" s="68">
        <v>-0.31</v>
      </c>
      <c r="O438" s="68">
        <v>-0.1</v>
      </c>
      <c r="Q438" s="68">
        <v>0</v>
      </c>
      <c r="R438" s="68">
        <v>0.33</v>
      </c>
      <c r="S438" s="68">
        <v>0.3</v>
      </c>
      <c r="T438" s="68">
        <v>0.23</v>
      </c>
      <c r="U438" s="68">
        <v>29.8</v>
      </c>
      <c r="V438" s="68">
        <v>959.31500000000005</v>
      </c>
      <c r="X438" s="68">
        <f t="shared" si="6"/>
        <v>1.1000000000000001</v>
      </c>
    </row>
    <row r="439" spans="1:24" x14ac:dyDescent="0.25">
      <c r="A439" s="68" t="s">
        <v>104</v>
      </c>
      <c r="B439" s="68">
        <v>4002</v>
      </c>
      <c r="C439" s="59">
        <v>43239</v>
      </c>
      <c r="D439" s="68">
        <v>1</v>
      </c>
      <c r="E439" s="68" t="s">
        <v>105</v>
      </c>
      <c r="F439" s="68">
        <v>27.19</v>
      </c>
      <c r="G439" s="68">
        <v>10.3</v>
      </c>
      <c r="H439" s="68">
        <v>0.7</v>
      </c>
      <c r="I439" s="68">
        <v>0.06</v>
      </c>
      <c r="J439" s="68">
        <v>0.26</v>
      </c>
      <c r="K439" s="68">
        <v>0</v>
      </c>
      <c r="L439" s="68">
        <v>0.8</v>
      </c>
      <c r="M439" s="68">
        <v>0.05</v>
      </c>
      <c r="N439" s="68">
        <v>0.14000000000000001</v>
      </c>
      <c r="O439" s="68">
        <v>-0.1</v>
      </c>
      <c r="Q439" s="68">
        <v>0</v>
      </c>
      <c r="R439" s="68">
        <v>0.33</v>
      </c>
      <c r="S439" s="68">
        <v>0.3</v>
      </c>
      <c r="T439" s="68">
        <v>0.23</v>
      </c>
      <c r="U439" s="68">
        <v>40.26</v>
      </c>
      <c r="V439" s="68">
        <v>887.82100000000003</v>
      </c>
      <c r="X439" s="68">
        <f t="shared" si="6"/>
        <v>1.82</v>
      </c>
    </row>
    <row r="440" spans="1:24" x14ac:dyDescent="0.25">
      <c r="A440" s="68" t="s">
        <v>104</v>
      </c>
      <c r="B440" s="68">
        <v>4002</v>
      </c>
      <c r="C440" s="59">
        <v>43239</v>
      </c>
      <c r="D440" s="68">
        <v>2</v>
      </c>
      <c r="E440" s="68" t="s">
        <v>105</v>
      </c>
      <c r="F440" s="68">
        <v>19.3</v>
      </c>
      <c r="G440" s="68">
        <v>10.3</v>
      </c>
      <c r="H440" s="68">
        <v>0.7</v>
      </c>
      <c r="I440" s="68">
        <v>0.06</v>
      </c>
      <c r="J440" s="68">
        <v>0.14000000000000001</v>
      </c>
      <c r="K440" s="68">
        <v>0</v>
      </c>
      <c r="L440" s="68">
        <v>0</v>
      </c>
      <c r="M440" s="68">
        <v>-0.01</v>
      </c>
      <c r="N440" s="68">
        <v>-0.02</v>
      </c>
      <c r="O440" s="68">
        <v>-0.1</v>
      </c>
      <c r="Q440" s="68">
        <v>0</v>
      </c>
      <c r="R440" s="68">
        <v>0.33</v>
      </c>
      <c r="S440" s="68">
        <v>0.3</v>
      </c>
      <c r="T440" s="68">
        <v>0.23</v>
      </c>
      <c r="U440" s="68">
        <v>31.23</v>
      </c>
      <c r="V440" s="68">
        <v>848.09900000000005</v>
      </c>
      <c r="X440" s="68">
        <f t="shared" si="6"/>
        <v>0.9</v>
      </c>
    </row>
    <row r="441" spans="1:24" x14ac:dyDescent="0.25">
      <c r="A441" s="68" t="s">
        <v>104</v>
      </c>
      <c r="B441" s="68">
        <v>4002</v>
      </c>
      <c r="C441" s="59">
        <v>43239</v>
      </c>
      <c r="D441" s="68">
        <v>3</v>
      </c>
      <c r="E441" s="68" t="s">
        <v>105</v>
      </c>
      <c r="F441" s="68">
        <v>12.9</v>
      </c>
      <c r="G441" s="68">
        <v>10.3</v>
      </c>
      <c r="H441" s="68">
        <v>0.7</v>
      </c>
      <c r="I441" s="68">
        <v>0.06</v>
      </c>
      <c r="J441" s="68">
        <v>0.11</v>
      </c>
      <c r="K441" s="68">
        <v>0</v>
      </c>
      <c r="L441" s="68">
        <v>0</v>
      </c>
      <c r="M441" s="68">
        <v>-0.06</v>
      </c>
      <c r="N441" s="68">
        <v>-0.03</v>
      </c>
      <c r="O441" s="68">
        <v>-0.1</v>
      </c>
      <c r="Q441" s="68">
        <v>0</v>
      </c>
      <c r="R441" s="68">
        <v>0.33</v>
      </c>
      <c r="S441" s="68">
        <v>0.3</v>
      </c>
      <c r="T441" s="68">
        <v>0.23</v>
      </c>
      <c r="U441" s="68">
        <v>24.74</v>
      </c>
      <c r="V441" s="68">
        <v>825.41600000000005</v>
      </c>
      <c r="X441" s="68">
        <f t="shared" si="6"/>
        <v>0.87</v>
      </c>
    </row>
    <row r="442" spans="1:24" x14ac:dyDescent="0.25">
      <c r="A442" s="68" t="s">
        <v>104</v>
      </c>
      <c r="B442" s="68">
        <v>4002</v>
      </c>
      <c r="C442" s="59">
        <v>43239</v>
      </c>
      <c r="D442" s="68">
        <v>4</v>
      </c>
      <c r="E442" s="68" t="s">
        <v>105</v>
      </c>
      <c r="F442" s="68">
        <v>14.44</v>
      </c>
      <c r="G442" s="68">
        <v>10.3</v>
      </c>
      <c r="H442" s="68">
        <v>0.7</v>
      </c>
      <c r="I442" s="68">
        <v>0.06</v>
      </c>
      <c r="J442" s="68">
        <v>0.09</v>
      </c>
      <c r="K442" s="68">
        <v>0</v>
      </c>
      <c r="L442" s="68">
        <v>0</v>
      </c>
      <c r="M442" s="68">
        <v>-0.01</v>
      </c>
      <c r="N442" s="68">
        <v>-0.03</v>
      </c>
      <c r="O442" s="68">
        <v>-0.1</v>
      </c>
      <c r="Q442" s="68">
        <v>0</v>
      </c>
      <c r="R442" s="68">
        <v>0.33</v>
      </c>
      <c r="S442" s="68">
        <v>0.3</v>
      </c>
      <c r="T442" s="68">
        <v>0.23</v>
      </c>
      <c r="U442" s="68">
        <v>26.31</v>
      </c>
      <c r="V442" s="68">
        <v>823.202</v>
      </c>
      <c r="X442" s="68">
        <f t="shared" si="6"/>
        <v>0.85</v>
      </c>
    </row>
    <row r="443" spans="1:24" x14ac:dyDescent="0.25">
      <c r="A443" s="68" t="s">
        <v>104</v>
      </c>
      <c r="B443" s="68">
        <v>4002</v>
      </c>
      <c r="C443" s="59">
        <v>43239</v>
      </c>
      <c r="D443" s="68">
        <v>5</v>
      </c>
      <c r="E443" s="68" t="s">
        <v>105</v>
      </c>
      <c r="F443" s="68">
        <v>15.89</v>
      </c>
      <c r="G443" s="68">
        <v>10.3</v>
      </c>
      <c r="H443" s="68">
        <v>0.7</v>
      </c>
      <c r="I443" s="68">
        <v>0.06</v>
      </c>
      <c r="J443" s="68">
        <v>0.08</v>
      </c>
      <c r="K443" s="68">
        <v>0</v>
      </c>
      <c r="L443" s="68">
        <v>0</v>
      </c>
      <c r="M443" s="68">
        <v>-0.03</v>
      </c>
      <c r="N443" s="68">
        <v>-0.01</v>
      </c>
      <c r="O443" s="68">
        <v>-0.1</v>
      </c>
      <c r="Q443" s="68">
        <v>0</v>
      </c>
      <c r="R443" s="68">
        <v>0.33</v>
      </c>
      <c r="S443" s="68">
        <v>0.3</v>
      </c>
      <c r="T443" s="68">
        <v>0.23</v>
      </c>
      <c r="U443" s="68">
        <v>27.75</v>
      </c>
      <c r="V443" s="68">
        <v>838.048</v>
      </c>
      <c r="X443" s="68">
        <f t="shared" si="6"/>
        <v>0.84</v>
      </c>
    </row>
    <row r="444" spans="1:24" x14ac:dyDescent="0.25">
      <c r="A444" s="68" t="s">
        <v>104</v>
      </c>
      <c r="B444" s="68">
        <v>4002</v>
      </c>
      <c r="C444" s="59">
        <v>43239</v>
      </c>
      <c r="D444" s="68">
        <v>6</v>
      </c>
      <c r="E444" s="68" t="s">
        <v>105</v>
      </c>
      <c r="F444" s="68">
        <v>13.21</v>
      </c>
      <c r="G444" s="68">
        <v>10.3</v>
      </c>
      <c r="H444" s="68">
        <v>0.7</v>
      </c>
      <c r="I444" s="68">
        <v>0.06</v>
      </c>
      <c r="J444" s="68">
        <v>0.09</v>
      </c>
      <c r="K444" s="68">
        <v>0</v>
      </c>
      <c r="L444" s="68">
        <v>0</v>
      </c>
      <c r="M444" s="68">
        <v>0</v>
      </c>
      <c r="N444" s="68">
        <v>-7.0000000000000007E-2</v>
      </c>
      <c r="O444" s="68">
        <v>-0.1</v>
      </c>
      <c r="Q444" s="68">
        <v>0</v>
      </c>
      <c r="R444" s="68">
        <v>0.33</v>
      </c>
      <c r="S444" s="68">
        <v>0.3</v>
      </c>
      <c r="T444" s="68">
        <v>0.23</v>
      </c>
      <c r="U444" s="68">
        <v>25.05</v>
      </c>
      <c r="V444" s="68">
        <v>873.36900000000003</v>
      </c>
      <c r="X444" s="68">
        <f t="shared" si="6"/>
        <v>0.85</v>
      </c>
    </row>
    <row r="445" spans="1:24" x14ac:dyDescent="0.25">
      <c r="A445" s="68" t="s">
        <v>104</v>
      </c>
      <c r="B445" s="68">
        <v>4002</v>
      </c>
      <c r="C445" s="59">
        <v>43239</v>
      </c>
      <c r="D445" s="68">
        <v>7</v>
      </c>
      <c r="E445" s="68" t="s">
        <v>105</v>
      </c>
      <c r="F445" s="68">
        <v>11.64</v>
      </c>
      <c r="G445" s="68">
        <v>10.3</v>
      </c>
      <c r="H445" s="68">
        <v>0.7</v>
      </c>
      <c r="I445" s="68">
        <v>0.06</v>
      </c>
      <c r="J445" s="68">
        <v>1.02</v>
      </c>
      <c r="K445" s="68">
        <v>0</v>
      </c>
      <c r="L445" s="68">
        <v>0</v>
      </c>
      <c r="M445" s="68">
        <v>-0.02</v>
      </c>
      <c r="N445" s="68">
        <v>0.01</v>
      </c>
      <c r="O445" s="68">
        <v>-0.1</v>
      </c>
      <c r="Q445" s="68">
        <v>0</v>
      </c>
      <c r="R445" s="68">
        <v>0.33</v>
      </c>
      <c r="S445" s="68">
        <v>0.3</v>
      </c>
      <c r="T445" s="68">
        <v>0.23</v>
      </c>
      <c r="U445" s="68">
        <v>24.47</v>
      </c>
      <c r="V445" s="68">
        <v>941.58199999999999</v>
      </c>
      <c r="X445" s="68">
        <f t="shared" si="6"/>
        <v>1.78</v>
      </c>
    </row>
    <row r="446" spans="1:24" x14ac:dyDescent="0.25">
      <c r="A446" s="68" t="s">
        <v>104</v>
      </c>
      <c r="B446" s="68">
        <v>4002</v>
      </c>
      <c r="C446" s="59">
        <v>43239</v>
      </c>
      <c r="D446" s="68">
        <v>8</v>
      </c>
      <c r="E446" s="68" t="s">
        <v>105</v>
      </c>
      <c r="F446" s="68">
        <v>15.24</v>
      </c>
      <c r="G446" s="68">
        <v>10.3</v>
      </c>
      <c r="H446" s="68">
        <v>0.7</v>
      </c>
      <c r="I446" s="68">
        <v>0.06</v>
      </c>
      <c r="J446" s="68">
        <v>1.1499999999999999</v>
      </c>
      <c r="K446" s="68">
        <v>0</v>
      </c>
      <c r="L446" s="68">
        <v>0</v>
      </c>
      <c r="M446" s="68">
        <v>0</v>
      </c>
      <c r="N446" s="68">
        <v>-0.1</v>
      </c>
      <c r="O446" s="68">
        <v>-0.1</v>
      </c>
      <c r="Q446" s="68">
        <v>0</v>
      </c>
      <c r="R446" s="68">
        <v>0.33</v>
      </c>
      <c r="S446" s="68">
        <v>0.3</v>
      </c>
      <c r="T446" s="68">
        <v>0.23</v>
      </c>
      <c r="U446" s="68">
        <v>28.11</v>
      </c>
      <c r="V446" s="68">
        <v>1014.157</v>
      </c>
      <c r="X446" s="68">
        <f t="shared" si="6"/>
        <v>1.91</v>
      </c>
    </row>
    <row r="447" spans="1:24" x14ac:dyDescent="0.25">
      <c r="A447" s="68" t="s">
        <v>104</v>
      </c>
      <c r="B447" s="68">
        <v>4002</v>
      </c>
      <c r="C447" s="59">
        <v>43239</v>
      </c>
      <c r="D447" s="68">
        <v>9</v>
      </c>
      <c r="E447" s="68" t="s">
        <v>105</v>
      </c>
      <c r="F447" s="68">
        <v>26.25</v>
      </c>
      <c r="G447" s="68">
        <v>10.3</v>
      </c>
      <c r="H447" s="68">
        <v>0.7</v>
      </c>
      <c r="I447" s="68">
        <v>0.06</v>
      </c>
      <c r="J447" s="68">
        <v>0.45</v>
      </c>
      <c r="K447" s="68">
        <v>0</v>
      </c>
      <c r="L447" s="68">
        <v>0.62</v>
      </c>
      <c r="M447" s="68">
        <v>-0.01</v>
      </c>
      <c r="N447" s="68">
        <v>-0.04</v>
      </c>
      <c r="O447" s="68">
        <v>-0.1</v>
      </c>
      <c r="Q447" s="68">
        <v>0</v>
      </c>
      <c r="R447" s="68">
        <v>0.33</v>
      </c>
      <c r="S447" s="68">
        <v>0.3</v>
      </c>
      <c r="T447" s="68">
        <v>0.23</v>
      </c>
      <c r="U447" s="68">
        <v>39.090000000000003</v>
      </c>
      <c r="V447" s="68">
        <v>1090.1410000000001</v>
      </c>
      <c r="X447" s="68">
        <f t="shared" si="6"/>
        <v>1.83</v>
      </c>
    </row>
    <row r="448" spans="1:24" x14ac:dyDescent="0.25">
      <c r="A448" s="68" t="s">
        <v>104</v>
      </c>
      <c r="B448" s="68">
        <v>4002</v>
      </c>
      <c r="C448" s="59">
        <v>43239</v>
      </c>
      <c r="D448" s="68">
        <v>10</v>
      </c>
      <c r="E448" s="68" t="s">
        <v>105</v>
      </c>
      <c r="F448" s="68">
        <v>20.63</v>
      </c>
      <c r="G448" s="68">
        <v>10.3</v>
      </c>
      <c r="H448" s="68">
        <v>0.7</v>
      </c>
      <c r="I448" s="68">
        <v>0.06</v>
      </c>
      <c r="J448" s="68">
        <v>0.11</v>
      </c>
      <c r="K448" s="68">
        <v>0</v>
      </c>
      <c r="L448" s="68">
        <v>0.21</v>
      </c>
      <c r="M448" s="68">
        <v>0.01</v>
      </c>
      <c r="N448" s="68">
        <v>-0.04</v>
      </c>
      <c r="O448" s="68">
        <v>-0.1</v>
      </c>
      <c r="Q448" s="68">
        <v>0</v>
      </c>
      <c r="R448" s="68">
        <v>0.33</v>
      </c>
      <c r="S448" s="68">
        <v>0.3</v>
      </c>
      <c r="T448" s="68">
        <v>0.23</v>
      </c>
      <c r="U448" s="68">
        <v>32.74</v>
      </c>
      <c r="V448" s="68">
        <v>1138.5630000000001</v>
      </c>
      <c r="X448" s="68">
        <f t="shared" si="6"/>
        <v>1.08</v>
      </c>
    </row>
    <row r="449" spans="1:24" x14ac:dyDescent="0.25">
      <c r="A449" s="68" t="s">
        <v>104</v>
      </c>
      <c r="B449" s="68">
        <v>4002</v>
      </c>
      <c r="C449" s="59">
        <v>43239</v>
      </c>
      <c r="D449" s="68">
        <v>11</v>
      </c>
      <c r="E449" s="68" t="s">
        <v>105</v>
      </c>
      <c r="F449" s="68">
        <v>20.66</v>
      </c>
      <c r="G449" s="68">
        <v>10.3</v>
      </c>
      <c r="H449" s="68">
        <v>0.7</v>
      </c>
      <c r="I449" s="68">
        <v>0.06</v>
      </c>
      <c r="J449" s="68">
        <v>0.11</v>
      </c>
      <c r="K449" s="68">
        <v>0</v>
      </c>
      <c r="L449" s="68">
        <v>7.0000000000000007E-2</v>
      </c>
      <c r="M449" s="68">
        <v>0</v>
      </c>
      <c r="N449" s="68">
        <v>-0.1</v>
      </c>
      <c r="O449" s="68">
        <v>-0.1</v>
      </c>
      <c r="Q449" s="68">
        <v>0</v>
      </c>
      <c r="R449" s="68">
        <v>0.33</v>
      </c>
      <c r="S449" s="68">
        <v>0.3</v>
      </c>
      <c r="T449" s="68">
        <v>0.23</v>
      </c>
      <c r="U449" s="68">
        <v>32.56</v>
      </c>
      <c r="V449" s="68">
        <v>1152.7429999999999</v>
      </c>
      <c r="X449" s="68">
        <f t="shared" si="6"/>
        <v>0.94</v>
      </c>
    </row>
    <row r="450" spans="1:24" x14ac:dyDescent="0.25">
      <c r="A450" s="68" t="s">
        <v>104</v>
      </c>
      <c r="B450" s="68">
        <v>4002</v>
      </c>
      <c r="C450" s="59">
        <v>43239</v>
      </c>
      <c r="D450" s="68">
        <v>12</v>
      </c>
      <c r="E450" s="68" t="s">
        <v>105</v>
      </c>
      <c r="F450" s="68">
        <v>22.15</v>
      </c>
      <c r="G450" s="68">
        <v>10.3</v>
      </c>
      <c r="H450" s="68">
        <v>0.7</v>
      </c>
      <c r="I450" s="68">
        <v>0.06</v>
      </c>
      <c r="J450" s="68">
        <v>0.1</v>
      </c>
      <c r="K450" s="68">
        <v>0</v>
      </c>
      <c r="L450" s="68">
        <v>0.1</v>
      </c>
      <c r="M450" s="68">
        <v>-0.01</v>
      </c>
      <c r="N450" s="68">
        <v>-0.08</v>
      </c>
      <c r="O450" s="68">
        <v>-0.1</v>
      </c>
      <c r="Q450" s="68">
        <v>0</v>
      </c>
      <c r="R450" s="68">
        <v>0.33</v>
      </c>
      <c r="S450" s="68">
        <v>0.3</v>
      </c>
      <c r="T450" s="68">
        <v>0.23</v>
      </c>
      <c r="U450" s="68">
        <v>34.08</v>
      </c>
      <c r="V450" s="68">
        <v>1156.941</v>
      </c>
      <c r="X450" s="68">
        <f t="shared" si="6"/>
        <v>0.96</v>
      </c>
    </row>
    <row r="451" spans="1:24" x14ac:dyDescent="0.25">
      <c r="A451" s="68" t="s">
        <v>104</v>
      </c>
      <c r="B451" s="68">
        <v>4002</v>
      </c>
      <c r="C451" s="59">
        <v>43239</v>
      </c>
      <c r="D451" s="68">
        <v>13</v>
      </c>
      <c r="E451" s="68" t="s">
        <v>105</v>
      </c>
      <c r="F451" s="68">
        <v>30.03</v>
      </c>
      <c r="G451" s="68">
        <v>10.3</v>
      </c>
      <c r="H451" s="68">
        <v>0.7</v>
      </c>
      <c r="I451" s="68">
        <v>0.06</v>
      </c>
      <c r="J451" s="68">
        <v>0.28999999999999998</v>
      </c>
      <c r="K451" s="68">
        <v>0</v>
      </c>
      <c r="L451" s="68">
        <v>0.08</v>
      </c>
      <c r="M451" s="68">
        <v>-0.01</v>
      </c>
      <c r="N451" s="68">
        <v>-0.04</v>
      </c>
      <c r="O451" s="68">
        <v>-0.1</v>
      </c>
      <c r="Q451" s="68">
        <v>0</v>
      </c>
      <c r="R451" s="68">
        <v>0.33</v>
      </c>
      <c r="S451" s="68">
        <v>0.3</v>
      </c>
      <c r="T451" s="68">
        <v>0.23</v>
      </c>
      <c r="U451" s="68">
        <v>42.17</v>
      </c>
      <c r="V451" s="68">
        <v>1165.2819999999999</v>
      </c>
      <c r="X451" s="68">
        <f t="shared" si="6"/>
        <v>1.1300000000000001</v>
      </c>
    </row>
    <row r="452" spans="1:24" x14ac:dyDescent="0.25">
      <c r="A452" s="68" t="s">
        <v>104</v>
      </c>
      <c r="B452" s="68">
        <v>4002</v>
      </c>
      <c r="C452" s="59">
        <v>43239</v>
      </c>
      <c r="D452" s="68">
        <v>14</v>
      </c>
      <c r="E452" s="68" t="s">
        <v>105</v>
      </c>
      <c r="F452" s="68">
        <v>27.34</v>
      </c>
      <c r="G452" s="68">
        <v>10.3</v>
      </c>
      <c r="H452" s="68">
        <v>0.7</v>
      </c>
      <c r="I452" s="68">
        <v>0.06</v>
      </c>
      <c r="J452" s="68">
        <v>0.2</v>
      </c>
      <c r="K452" s="68">
        <v>0</v>
      </c>
      <c r="L452" s="68">
        <v>0.05</v>
      </c>
      <c r="M452" s="68">
        <v>-0.02</v>
      </c>
      <c r="N452" s="68">
        <v>-7.0000000000000007E-2</v>
      </c>
      <c r="O452" s="68">
        <v>-0.1</v>
      </c>
      <c r="Q452" s="68">
        <v>0</v>
      </c>
      <c r="R452" s="68">
        <v>0.33</v>
      </c>
      <c r="S452" s="68">
        <v>0.3</v>
      </c>
      <c r="T452" s="68">
        <v>0.23</v>
      </c>
      <c r="U452" s="68">
        <v>39.32</v>
      </c>
      <c r="V452" s="68">
        <v>1163.5820000000001</v>
      </c>
      <c r="X452" s="68">
        <f t="shared" si="6"/>
        <v>1.01</v>
      </c>
    </row>
    <row r="453" spans="1:24" x14ac:dyDescent="0.25">
      <c r="A453" s="68" t="s">
        <v>104</v>
      </c>
      <c r="B453" s="68">
        <v>4002</v>
      </c>
      <c r="C453" s="59">
        <v>43239</v>
      </c>
      <c r="D453" s="68">
        <v>15</v>
      </c>
      <c r="E453" s="68" t="s">
        <v>105</v>
      </c>
      <c r="F453" s="68">
        <v>18.920000000000002</v>
      </c>
      <c r="G453" s="68">
        <v>10.3</v>
      </c>
      <c r="H453" s="68">
        <v>0.7</v>
      </c>
      <c r="I453" s="68">
        <v>0.06</v>
      </c>
      <c r="J453" s="68">
        <v>0.1</v>
      </c>
      <c r="K453" s="68">
        <v>0</v>
      </c>
      <c r="L453" s="68">
        <v>0.08</v>
      </c>
      <c r="M453" s="68">
        <v>0.03</v>
      </c>
      <c r="N453" s="68">
        <v>-0.06</v>
      </c>
      <c r="O453" s="68">
        <v>-0.1</v>
      </c>
      <c r="Q453" s="68">
        <v>0</v>
      </c>
      <c r="R453" s="68">
        <v>0.33</v>
      </c>
      <c r="S453" s="68">
        <v>0.3</v>
      </c>
      <c r="T453" s="68">
        <v>0.23</v>
      </c>
      <c r="U453" s="68">
        <v>30.89</v>
      </c>
      <c r="V453" s="68">
        <v>1155.0119999999999</v>
      </c>
      <c r="X453" s="68">
        <f t="shared" si="6"/>
        <v>0.94</v>
      </c>
    </row>
    <row r="454" spans="1:24" x14ac:dyDescent="0.25">
      <c r="A454" s="68" t="s">
        <v>104</v>
      </c>
      <c r="B454" s="68">
        <v>4002</v>
      </c>
      <c r="C454" s="59">
        <v>43239</v>
      </c>
      <c r="D454" s="68">
        <v>16</v>
      </c>
      <c r="E454" s="68" t="s">
        <v>105</v>
      </c>
      <c r="F454" s="68">
        <v>18.11</v>
      </c>
      <c r="G454" s="68">
        <v>10.3</v>
      </c>
      <c r="H454" s="68">
        <v>0.7</v>
      </c>
      <c r="I454" s="68">
        <v>0.06</v>
      </c>
      <c r="J454" s="68">
        <v>0.09</v>
      </c>
      <c r="K454" s="68">
        <v>0</v>
      </c>
      <c r="L454" s="68">
        <v>0.08</v>
      </c>
      <c r="M454" s="68">
        <v>-0.01</v>
      </c>
      <c r="N454" s="68">
        <v>-0.04</v>
      </c>
      <c r="O454" s="68">
        <v>-0.1</v>
      </c>
      <c r="Q454" s="68">
        <v>0</v>
      </c>
      <c r="R454" s="68">
        <v>0.33</v>
      </c>
      <c r="S454" s="68">
        <v>0.3</v>
      </c>
      <c r="T454" s="68">
        <v>0.23</v>
      </c>
      <c r="U454" s="68">
        <v>30.05</v>
      </c>
      <c r="V454" s="68">
        <v>1161.308</v>
      </c>
      <c r="X454" s="68">
        <f t="shared" si="6"/>
        <v>0.92999999999999994</v>
      </c>
    </row>
    <row r="455" spans="1:24" x14ac:dyDescent="0.25">
      <c r="A455" s="68" t="s">
        <v>104</v>
      </c>
      <c r="B455" s="68">
        <v>4002</v>
      </c>
      <c r="C455" s="59">
        <v>43239</v>
      </c>
      <c r="D455" s="68">
        <v>17</v>
      </c>
      <c r="E455" s="68" t="s">
        <v>105</v>
      </c>
      <c r="F455" s="68">
        <v>18.77</v>
      </c>
      <c r="G455" s="68">
        <v>10.3</v>
      </c>
      <c r="H455" s="68">
        <v>0.7</v>
      </c>
      <c r="I455" s="68">
        <v>0.06</v>
      </c>
      <c r="J455" s="68">
        <v>0.09</v>
      </c>
      <c r="K455" s="68">
        <v>0</v>
      </c>
      <c r="L455" s="68">
        <v>0.05</v>
      </c>
      <c r="M455" s="68">
        <v>-0.01</v>
      </c>
      <c r="N455" s="68">
        <v>-0.03</v>
      </c>
      <c r="O455" s="68">
        <v>-0.1</v>
      </c>
      <c r="Q455" s="68">
        <v>0</v>
      </c>
      <c r="R455" s="68">
        <v>0.33</v>
      </c>
      <c r="S455" s="68">
        <v>0.3</v>
      </c>
      <c r="T455" s="68">
        <v>0.23</v>
      </c>
      <c r="U455" s="68">
        <v>30.69</v>
      </c>
      <c r="V455" s="68">
        <v>1187.2059999999999</v>
      </c>
      <c r="X455" s="68">
        <f t="shared" si="6"/>
        <v>0.9</v>
      </c>
    </row>
    <row r="456" spans="1:24" x14ac:dyDescent="0.25">
      <c r="A456" s="68" t="s">
        <v>104</v>
      </c>
      <c r="B456" s="68">
        <v>4002</v>
      </c>
      <c r="C456" s="59">
        <v>43239</v>
      </c>
      <c r="D456" s="68">
        <v>18</v>
      </c>
      <c r="E456" s="68" t="s">
        <v>105</v>
      </c>
      <c r="F456" s="68">
        <v>20.71</v>
      </c>
      <c r="G456" s="68">
        <v>10.3</v>
      </c>
      <c r="H456" s="68">
        <v>0.7</v>
      </c>
      <c r="I456" s="68">
        <v>0.06</v>
      </c>
      <c r="J456" s="68">
        <v>0.1</v>
      </c>
      <c r="K456" s="68">
        <v>0</v>
      </c>
      <c r="L456" s="68">
        <v>0.11</v>
      </c>
      <c r="M456" s="68">
        <v>0.03</v>
      </c>
      <c r="N456" s="68">
        <v>-0.1</v>
      </c>
      <c r="O456" s="68">
        <v>-0.1</v>
      </c>
      <c r="Q456" s="68">
        <v>0</v>
      </c>
      <c r="R456" s="68">
        <v>0.33</v>
      </c>
      <c r="S456" s="68">
        <v>0.3</v>
      </c>
      <c r="T456" s="68">
        <v>0.23</v>
      </c>
      <c r="U456" s="68">
        <v>32.67</v>
      </c>
      <c r="V456" s="68">
        <v>1220.2850000000001</v>
      </c>
      <c r="X456" s="68">
        <f t="shared" ref="X456:X519" si="7">H456+I456+J456+K456+L456+P456+Q456</f>
        <v>0.97</v>
      </c>
    </row>
    <row r="457" spans="1:24" x14ac:dyDescent="0.25">
      <c r="A457" s="68" t="s">
        <v>104</v>
      </c>
      <c r="B457" s="68">
        <v>4002</v>
      </c>
      <c r="C457" s="59">
        <v>43239</v>
      </c>
      <c r="D457" s="68">
        <v>19</v>
      </c>
      <c r="E457" s="68" t="s">
        <v>105</v>
      </c>
      <c r="F457" s="68">
        <v>20.170000000000002</v>
      </c>
      <c r="G457" s="68">
        <v>10.3</v>
      </c>
      <c r="H457" s="68">
        <v>0.7</v>
      </c>
      <c r="I457" s="68">
        <v>0.06</v>
      </c>
      <c r="J457" s="68">
        <v>0.1</v>
      </c>
      <c r="K457" s="68">
        <v>0</v>
      </c>
      <c r="L457" s="68">
        <v>0.08</v>
      </c>
      <c r="M457" s="68">
        <v>-0.03</v>
      </c>
      <c r="N457" s="68">
        <v>-0.1</v>
      </c>
      <c r="O457" s="68">
        <v>-0.1</v>
      </c>
      <c r="Q457" s="68">
        <v>0</v>
      </c>
      <c r="R457" s="68">
        <v>0.33</v>
      </c>
      <c r="S457" s="68">
        <v>0.3</v>
      </c>
      <c r="T457" s="68">
        <v>0.23</v>
      </c>
      <c r="U457" s="68">
        <v>32.04</v>
      </c>
      <c r="V457" s="68">
        <v>1222.547</v>
      </c>
      <c r="X457" s="68">
        <f t="shared" si="7"/>
        <v>0.94</v>
      </c>
    </row>
    <row r="458" spans="1:24" x14ac:dyDescent="0.25">
      <c r="A458" s="68" t="s">
        <v>104</v>
      </c>
      <c r="B458" s="68">
        <v>4002</v>
      </c>
      <c r="C458" s="59">
        <v>43239</v>
      </c>
      <c r="D458" s="68">
        <v>20</v>
      </c>
      <c r="E458" s="68" t="s">
        <v>105</v>
      </c>
      <c r="F458" s="68">
        <v>19.55</v>
      </c>
      <c r="G458" s="68">
        <v>10.3</v>
      </c>
      <c r="H458" s="68">
        <v>0.7</v>
      </c>
      <c r="I458" s="68">
        <v>0.06</v>
      </c>
      <c r="J458" s="68">
        <v>0.1</v>
      </c>
      <c r="K458" s="68">
        <v>0</v>
      </c>
      <c r="L458" s="68">
        <v>0.2</v>
      </c>
      <c r="M458" s="68">
        <v>-0.02</v>
      </c>
      <c r="N458" s="68">
        <v>-0.1</v>
      </c>
      <c r="O458" s="68">
        <v>-0.1</v>
      </c>
      <c r="Q458" s="68">
        <v>0</v>
      </c>
      <c r="R458" s="68">
        <v>0.33</v>
      </c>
      <c r="S458" s="68">
        <v>0.3</v>
      </c>
      <c r="T458" s="68">
        <v>0.23</v>
      </c>
      <c r="U458" s="68">
        <v>31.55</v>
      </c>
      <c r="V458" s="68">
        <v>1209.829</v>
      </c>
      <c r="X458" s="68">
        <f t="shared" si="7"/>
        <v>1.06</v>
      </c>
    </row>
    <row r="459" spans="1:24" x14ac:dyDescent="0.25">
      <c r="A459" s="68" t="s">
        <v>104</v>
      </c>
      <c r="B459" s="68">
        <v>4002</v>
      </c>
      <c r="C459" s="59">
        <v>43239</v>
      </c>
      <c r="D459" s="68">
        <v>21</v>
      </c>
      <c r="E459" s="68" t="s">
        <v>105</v>
      </c>
      <c r="F459" s="68">
        <v>20.41</v>
      </c>
      <c r="G459" s="68">
        <v>10.3</v>
      </c>
      <c r="H459" s="68">
        <v>0.7</v>
      </c>
      <c r="I459" s="68">
        <v>0.06</v>
      </c>
      <c r="J459" s="68">
        <v>0.1</v>
      </c>
      <c r="K459" s="68">
        <v>0</v>
      </c>
      <c r="L459" s="68">
        <v>0.15</v>
      </c>
      <c r="M459" s="68">
        <v>-0.03</v>
      </c>
      <c r="N459" s="68">
        <v>-0.14000000000000001</v>
      </c>
      <c r="O459" s="68">
        <v>-0.1</v>
      </c>
      <c r="Q459" s="68">
        <v>0</v>
      </c>
      <c r="R459" s="68">
        <v>0.33</v>
      </c>
      <c r="S459" s="68">
        <v>0.3</v>
      </c>
      <c r="T459" s="68">
        <v>0.23</v>
      </c>
      <c r="U459" s="68">
        <v>32.31</v>
      </c>
      <c r="V459" s="68">
        <v>1192.846</v>
      </c>
      <c r="X459" s="68">
        <f t="shared" si="7"/>
        <v>1.01</v>
      </c>
    </row>
    <row r="460" spans="1:24" x14ac:dyDescent="0.25">
      <c r="A460" s="68" t="s">
        <v>104</v>
      </c>
      <c r="B460" s="68">
        <v>4002</v>
      </c>
      <c r="C460" s="59">
        <v>43239</v>
      </c>
      <c r="D460" s="68">
        <v>22</v>
      </c>
      <c r="E460" s="68" t="s">
        <v>105</v>
      </c>
      <c r="F460" s="68">
        <v>31.3</v>
      </c>
      <c r="G460" s="68">
        <v>10.3</v>
      </c>
      <c r="H460" s="68">
        <v>0.7</v>
      </c>
      <c r="I460" s="68">
        <v>0.06</v>
      </c>
      <c r="J460" s="68">
        <v>0.26</v>
      </c>
      <c r="K460" s="68">
        <v>0</v>
      </c>
      <c r="L460" s="68">
        <v>0.16</v>
      </c>
      <c r="M460" s="68">
        <v>-0.03</v>
      </c>
      <c r="N460" s="68">
        <v>-0.15</v>
      </c>
      <c r="O460" s="68">
        <v>-0.1</v>
      </c>
      <c r="Q460" s="68">
        <v>0</v>
      </c>
      <c r="R460" s="68">
        <v>0.33</v>
      </c>
      <c r="S460" s="68">
        <v>0.3</v>
      </c>
      <c r="T460" s="68">
        <v>0.23</v>
      </c>
      <c r="U460" s="68">
        <v>43.36</v>
      </c>
      <c r="V460" s="68">
        <v>1124.1379999999999</v>
      </c>
      <c r="X460" s="68">
        <f t="shared" si="7"/>
        <v>1.18</v>
      </c>
    </row>
    <row r="461" spans="1:24" x14ac:dyDescent="0.25">
      <c r="A461" s="68" t="s">
        <v>104</v>
      </c>
      <c r="B461" s="68">
        <v>4002</v>
      </c>
      <c r="C461" s="59">
        <v>43239</v>
      </c>
      <c r="D461" s="68">
        <v>23</v>
      </c>
      <c r="E461" s="68" t="s">
        <v>105</v>
      </c>
      <c r="F461" s="68">
        <v>53.03</v>
      </c>
      <c r="G461" s="68">
        <v>10.3</v>
      </c>
      <c r="H461" s="68">
        <v>0.7</v>
      </c>
      <c r="I461" s="68">
        <v>0.06</v>
      </c>
      <c r="J461" s="68">
        <v>0.65</v>
      </c>
      <c r="K461" s="68">
        <v>0</v>
      </c>
      <c r="L461" s="68">
        <v>1.27</v>
      </c>
      <c r="M461" s="68">
        <v>0.02</v>
      </c>
      <c r="N461" s="68">
        <v>0.03</v>
      </c>
      <c r="O461" s="68">
        <v>-0.1</v>
      </c>
      <c r="Q461" s="68">
        <v>0</v>
      </c>
      <c r="R461" s="68">
        <v>0.33</v>
      </c>
      <c r="S461" s="68">
        <v>0.3</v>
      </c>
      <c r="T461" s="68">
        <v>0.23</v>
      </c>
      <c r="U461" s="68">
        <v>66.819999999999993</v>
      </c>
      <c r="V461" s="68">
        <v>1029.463</v>
      </c>
      <c r="X461" s="68">
        <f t="shared" si="7"/>
        <v>2.68</v>
      </c>
    </row>
    <row r="462" spans="1:24" x14ac:dyDescent="0.25">
      <c r="A462" s="68" t="s">
        <v>104</v>
      </c>
      <c r="B462" s="68">
        <v>4002</v>
      </c>
      <c r="C462" s="59">
        <v>43239</v>
      </c>
      <c r="D462" s="68">
        <v>24</v>
      </c>
      <c r="E462" s="68" t="s">
        <v>105</v>
      </c>
      <c r="F462" s="68">
        <v>29.56</v>
      </c>
      <c r="G462" s="68">
        <v>10.3</v>
      </c>
      <c r="H462" s="68">
        <v>0.7</v>
      </c>
      <c r="I462" s="68">
        <v>0.06</v>
      </c>
      <c r="J462" s="68">
        <v>0.42</v>
      </c>
      <c r="K462" s="68">
        <v>0</v>
      </c>
      <c r="L462" s="68">
        <v>0.82</v>
      </c>
      <c r="M462" s="68">
        <v>0.02</v>
      </c>
      <c r="N462" s="68">
        <v>0.22</v>
      </c>
      <c r="O462" s="68">
        <v>-0.1</v>
      </c>
      <c r="Q462" s="68">
        <v>0</v>
      </c>
      <c r="R462" s="68">
        <v>0.33</v>
      </c>
      <c r="S462" s="68">
        <v>0.3</v>
      </c>
      <c r="T462" s="68">
        <v>0.23</v>
      </c>
      <c r="U462" s="68">
        <v>42.86</v>
      </c>
      <c r="V462" s="68">
        <v>935.70899999999995</v>
      </c>
      <c r="X462" s="68">
        <f t="shared" si="7"/>
        <v>2</v>
      </c>
    </row>
    <row r="463" spans="1:24" x14ac:dyDescent="0.25">
      <c r="A463" s="68" t="s">
        <v>104</v>
      </c>
      <c r="B463" s="68">
        <v>4002</v>
      </c>
      <c r="C463" s="59">
        <v>43240</v>
      </c>
      <c r="D463" s="68">
        <v>1</v>
      </c>
      <c r="E463" s="68" t="s">
        <v>105</v>
      </c>
      <c r="F463" s="68">
        <v>27.44</v>
      </c>
      <c r="G463" s="68">
        <v>10.3</v>
      </c>
      <c r="H463" s="68">
        <v>2.2200000000000002</v>
      </c>
      <c r="I463" s="68">
        <v>0.05</v>
      </c>
      <c r="J463" s="68">
        <v>0.2</v>
      </c>
      <c r="K463" s="68">
        <v>0</v>
      </c>
      <c r="L463" s="68">
        <v>0.72</v>
      </c>
      <c r="M463" s="68">
        <v>-0.02</v>
      </c>
      <c r="N463" s="68">
        <v>-0.03</v>
      </c>
      <c r="O463" s="68">
        <v>-0.1</v>
      </c>
      <c r="Q463" s="68">
        <v>0</v>
      </c>
      <c r="R463" s="68">
        <v>0.33</v>
      </c>
      <c r="S463" s="68">
        <v>0.3</v>
      </c>
      <c r="T463" s="68">
        <v>0.23</v>
      </c>
      <c r="U463" s="68">
        <v>41.64</v>
      </c>
      <c r="V463" s="68">
        <v>872.59500000000003</v>
      </c>
      <c r="X463" s="68">
        <f t="shared" si="7"/>
        <v>3.1900000000000004</v>
      </c>
    </row>
    <row r="464" spans="1:24" x14ac:dyDescent="0.25">
      <c r="A464" s="68" t="s">
        <v>104</v>
      </c>
      <c r="B464" s="68">
        <v>4002</v>
      </c>
      <c r="C464" s="59">
        <v>43240</v>
      </c>
      <c r="D464" s="68">
        <v>2</v>
      </c>
      <c r="E464" s="68" t="s">
        <v>105</v>
      </c>
      <c r="F464" s="68">
        <v>15.4</v>
      </c>
      <c r="G464" s="68">
        <v>10.3</v>
      </c>
      <c r="H464" s="68">
        <v>2.2200000000000002</v>
      </c>
      <c r="I464" s="68">
        <v>0.05</v>
      </c>
      <c r="J464" s="68">
        <v>7.0000000000000007E-2</v>
      </c>
      <c r="K464" s="68">
        <v>0</v>
      </c>
      <c r="L464" s="68">
        <v>0</v>
      </c>
      <c r="M464" s="68">
        <v>-0.01</v>
      </c>
      <c r="N464" s="68">
        <v>-0.1</v>
      </c>
      <c r="O464" s="68">
        <v>-0.1</v>
      </c>
      <c r="Q464" s="68">
        <v>0</v>
      </c>
      <c r="R464" s="68">
        <v>0.33</v>
      </c>
      <c r="S464" s="68">
        <v>0.3</v>
      </c>
      <c r="T464" s="68">
        <v>0.23</v>
      </c>
      <c r="U464" s="68">
        <v>28.69</v>
      </c>
      <c r="V464" s="68">
        <v>836.04399999999998</v>
      </c>
      <c r="X464" s="68">
        <f t="shared" si="7"/>
        <v>2.34</v>
      </c>
    </row>
    <row r="465" spans="1:24" x14ac:dyDescent="0.25">
      <c r="A465" s="68" t="s">
        <v>104</v>
      </c>
      <c r="B465" s="68">
        <v>4002</v>
      </c>
      <c r="C465" s="59">
        <v>43240</v>
      </c>
      <c r="D465" s="68">
        <v>3</v>
      </c>
      <c r="E465" s="68" t="s">
        <v>105</v>
      </c>
      <c r="F465" s="68">
        <v>11.75</v>
      </c>
      <c r="G465" s="68">
        <v>10.3</v>
      </c>
      <c r="H465" s="68">
        <v>2.2200000000000002</v>
      </c>
      <c r="I465" s="68">
        <v>0.05</v>
      </c>
      <c r="J465" s="68">
        <v>0.09</v>
      </c>
      <c r="K465" s="68">
        <v>0</v>
      </c>
      <c r="L465" s="68">
        <v>0</v>
      </c>
      <c r="M465" s="68">
        <v>-0.01</v>
      </c>
      <c r="N465" s="68">
        <v>-0.09</v>
      </c>
      <c r="O465" s="68">
        <v>-0.1</v>
      </c>
      <c r="Q465" s="68">
        <v>0</v>
      </c>
      <c r="R465" s="68">
        <v>0.33</v>
      </c>
      <c r="S465" s="68">
        <v>0.3</v>
      </c>
      <c r="T465" s="68">
        <v>0.23</v>
      </c>
      <c r="U465" s="68">
        <v>25.07</v>
      </c>
      <c r="V465" s="68">
        <v>817.27200000000005</v>
      </c>
      <c r="X465" s="68">
        <f t="shared" si="7"/>
        <v>2.36</v>
      </c>
    </row>
    <row r="466" spans="1:24" x14ac:dyDescent="0.25">
      <c r="A466" s="68" t="s">
        <v>104</v>
      </c>
      <c r="B466" s="68">
        <v>4002</v>
      </c>
      <c r="C466" s="59">
        <v>43240</v>
      </c>
      <c r="D466" s="68">
        <v>4</v>
      </c>
      <c r="E466" s="68" t="s">
        <v>105</v>
      </c>
      <c r="F466" s="68">
        <v>14.9</v>
      </c>
      <c r="G466" s="68">
        <v>10.3</v>
      </c>
      <c r="H466" s="68">
        <v>2.2200000000000002</v>
      </c>
      <c r="I466" s="68">
        <v>0.05</v>
      </c>
      <c r="J466" s="68">
        <v>0.11</v>
      </c>
      <c r="K466" s="68">
        <v>0</v>
      </c>
      <c r="L466" s="68">
        <v>0</v>
      </c>
      <c r="M466" s="68">
        <v>-0.03</v>
      </c>
      <c r="N466" s="68">
        <v>-0.06</v>
      </c>
      <c r="O466" s="68">
        <v>-0.1</v>
      </c>
      <c r="Q466" s="68">
        <v>0</v>
      </c>
      <c r="R466" s="68">
        <v>0.33</v>
      </c>
      <c r="S466" s="68">
        <v>0.3</v>
      </c>
      <c r="T466" s="68">
        <v>0.23</v>
      </c>
      <c r="U466" s="68">
        <v>28.25</v>
      </c>
      <c r="V466" s="68">
        <v>810.62599999999998</v>
      </c>
      <c r="X466" s="68">
        <f t="shared" si="7"/>
        <v>2.38</v>
      </c>
    </row>
    <row r="467" spans="1:24" x14ac:dyDescent="0.25">
      <c r="A467" s="68" t="s">
        <v>104</v>
      </c>
      <c r="B467" s="68">
        <v>4002</v>
      </c>
      <c r="C467" s="59">
        <v>43240</v>
      </c>
      <c r="D467" s="68">
        <v>5</v>
      </c>
      <c r="E467" s="68" t="s">
        <v>105</v>
      </c>
      <c r="F467" s="68">
        <v>15.02</v>
      </c>
      <c r="G467" s="68">
        <v>10.3</v>
      </c>
      <c r="H467" s="68">
        <v>2.2200000000000002</v>
      </c>
      <c r="I467" s="68">
        <v>0.05</v>
      </c>
      <c r="J467" s="68">
        <v>0.05</v>
      </c>
      <c r="K467" s="68">
        <v>0</v>
      </c>
      <c r="L467" s="68">
        <v>0</v>
      </c>
      <c r="M467" s="68">
        <v>-0.03</v>
      </c>
      <c r="N467" s="68">
        <v>-0.06</v>
      </c>
      <c r="O467" s="68">
        <v>-0.1</v>
      </c>
      <c r="Q467" s="68">
        <v>0</v>
      </c>
      <c r="R467" s="68">
        <v>0.33</v>
      </c>
      <c r="S467" s="68">
        <v>0.3</v>
      </c>
      <c r="T467" s="68">
        <v>0.23</v>
      </c>
      <c r="U467" s="68">
        <v>28.31</v>
      </c>
      <c r="V467" s="68">
        <v>816.70399999999995</v>
      </c>
      <c r="X467" s="68">
        <f t="shared" si="7"/>
        <v>2.3199999999999998</v>
      </c>
    </row>
    <row r="468" spans="1:24" x14ac:dyDescent="0.25">
      <c r="A468" s="68" t="s">
        <v>104</v>
      </c>
      <c r="B468" s="68">
        <v>4002</v>
      </c>
      <c r="C468" s="59">
        <v>43240</v>
      </c>
      <c r="D468" s="68">
        <v>6</v>
      </c>
      <c r="E468" s="68" t="s">
        <v>105</v>
      </c>
      <c r="F468" s="68">
        <v>-0.03</v>
      </c>
      <c r="G468" s="68">
        <v>10.3</v>
      </c>
      <c r="H468" s="68">
        <v>2.2200000000000002</v>
      </c>
      <c r="I468" s="68">
        <v>0.05</v>
      </c>
      <c r="J468" s="68">
        <v>0.09</v>
      </c>
      <c r="K468" s="68">
        <v>0</v>
      </c>
      <c r="L468" s="68">
        <v>0</v>
      </c>
      <c r="M468" s="68">
        <v>0.04</v>
      </c>
      <c r="N468" s="68">
        <v>-0.14000000000000001</v>
      </c>
      <c r="O468" s="68">
        <v>-0.1</v>
      </c>
      <c r="Q468" s="68">
        <v>0</v>
      </c>
      <c r="R468" s="68">
        <v>0.33</v>
      </c>
      <c r="S468" s="68">
        <v>0.3</v>
      </c>
      <c r="T468" s="68">
        <v>0.23</v>
      </c>
      <c r="U468" s="68">
        <v>13.29</v>
      </c>
      <c r="V468" s="68">
        <v>840.303</v>
      </c>
      <c r="X468" s="68">
        <f t="shared" si="7"/>
        <v>2.36</v>
      </c>
    </row>
    <row r="469" spans="1:24" x14ac:dyDescent="0.25">
      <c r="A469" s="68" t="s">
        <v>104</v>
      </c>
      <c r="B469" s="68">
        <v>4002</v>
      </c>
      <c r="C469" s="59">
        <v>43240</v>
      </c>
      <c r="D469" s="68">
        <v>7</v>
      </c>
      <c r="E469" s="68" t="s">
        <v>105</v>
      </c>
      <c r="F469" s="68">
        <v>3.3</v>
      </c>
      <c r="G469" s="68">
        <v>10.3</v>
      </c>
      <c r="H469" s="68">
        <v>2.2200000000000002</v>
      </c>
      <c r="I469" s="68">
        <v>0.05</v>
      </c>
      <c r="J469" s="68">
        <v>0.61</v>
      </c>
      <c r="K469" s="68">
        <v>0</v>
      </c>
      <c r="L469" s="68">
        <v>0</v>
      </c>
      <c r="M469" s="68">
        <v>-0.01</v>
      </c>
      <c r="N469" s="68">
        <v>-0.1</v>
      </c>
      <c r="O469" s="68">
        <v>-0.1</v>
      </c>
      <c r="Q469" s="68">
        <v>0</v>
      </c>
      <c r="R469" s="68">
        <v>0.33</v>
      </c>
      <c r="S469" s="68">
        <v>0.3</v>
      </c>
      <c r="T469" s="68">
        <v>0.23</v>
      </c>
      <c r="U469" s="68">
        <v>17.13</v>
      </c>
      <c r="V469" s="68">
        <v>893.30399999999997</v>
      </c>
      <c r="X469" s="68">
        <f t="shared" si="7"/>
        <v>2.88</v>
      </c>
    </row>
    <row r="470" spans="1:24" x14ac:dyDescent="0.25">
      <c r="A470" s="68" t="s">
        <v>104</v>
      </c>
      <c r="B470" s="68">
        <v>4002</v>
      </c>
      <c r="C470" s="59">
        <v>43240</v>
      </c>
      <c r="D470" s="68">
        <v>8</v>
      </c>
      <c r="E470" s="68" t="s">
        <v>105</v>
      </c>
      <c r="F470" s="68">
        <v>2.08</v>
      </c>
      <c r="G470" s="68">
        <v>10.3</v>
      </c>
      <c r="H470" s="68">
        <v>2.2200000000000002</v>
      </c>
      <c r="I470" s="68">
        <v>0.05</v>
      </c>
      <c r="J470" s="68">
        <v>0.44</v>
      </c>
      <c r="K470" s="68">
        <v>0</v>
      </c>
      <c r="L470" s="68">
        <v>0</v>
      </c>
      <c r="M470" s="68">
        <v>0</v>
      </c>
      <c r="N470" s="68">
        <v>-0.01</v>
      </c>
      <c r="O470" s="68">
        <v>-0.1</v>
      </c>
      <c r="Q470" s="68">
        <v>0</v>
      </c>
      <c r="R470" s="68">
        <v>0.33</v>
      </c>
      <c r="S470" s="68">
        <v>0.3</v>
      </c>
      <c r="T470" s="68">
        <v>0.23</v>
      </c>
      <c r="U470" s="68">
        <v>15.84</v>
      </c>
      <c r="V470" s="68">
        <v>981.59100000000001</v>
      </c>
      <c r="X470" s="68">
        <f t="shared" si="7"/>
        <v>2.71</v>
      </c>
    </row>
    <row r="471" spans="1:24" x14ac:dyDescent="0.25">
      <c r="A471" s="68" t="s">
        <v>104</v>
      </c>
      <c r="B471" s="68">
        <v>4002</v>
      </c>
      <c r="C471" s="59">
        <v>43240</v>
      </c>
      <c r="D471" s="68">
        <v>9</v>
      </c>
      <c r="E471" s="68" t="s">
        <v>105</v>
      </c>
      <c r="F471" s="68">
        <v>15.62</v>
      </c>
      <c r="G471" s="68">
        <v>10.3</v>
      </c>
      <c r="H471" s="68">
        <v>2.2200000000000002</v>
      </c>
      <c r="I471" s="68">
        <v>0.05</v>
      </c>
      <c r="J471" s="68">
        <v>0.1</v>
      </c>
      <c r="K471" s="68">
        <v>0</v>
      </c>
      <c r="L471" s="68">
        <v>0</v>
      </c>
      <c r="M471" s="68">
        <v>-0.04</v>
      </c>
      <c r="N471" s="68">
        <v>-0.06</v>
      </c>
      <c r="O471" s="68">
        <v>-0.1</v>
      </c>
      <c r="Q471" s="68">
        <v>0</v>
      </c>
      <c r="R471" s="68">
        <v>0.33</v>
      </c>
      <c r="S471" s="68">
        <v>0.3</v>
      </c>
      <c r="T471" s="68">
        <v>0.23</v>
      </c>
      <c r="U471" s="68">
        <v>28.95</v>
      </c>
      <c r="V471" s="68">
        <v>1086.829</v>
      </c>
      <c r="X471" s="68">
        <f t="shared" si="7"/>
        <v>2.37</v>
      </c>
    </row>
    <row r="472" spans="1:24" x14ac:dyDescent="0.25">
      <c r="A472" s="68" t="s">
        <v>104</v>
      </c>
      <c r="B472" s="68">
        <v>4002</v>
      </c>
      <c r="C472" s="59">
        <v>43240</v>
      </c>
      <c r="D472" s="68">
        <v>10</v>
      </c>
      <c r="E472" s="68" t="s">
        <v>105</v>
      </c>
      <c r="F472" s="68">
        <v>17.11</v>
      </c>
      <c r="G472" s="68">
        <v>10.3</v>
      </c>
      <c r="H472" s="68">
        <v>2.2200000000000002</v>
      </c>
      <c r="I472" s="68">
        <v>0.05</v>
      </c>
      <c r="J472" s="68">
        <v>0.09</v>
      </c>
      <c r="K472" s="68">
        <v>0</v>
      </c>
      <c r="L472" s="68">
        <v>0</v>
      </c>
      <c r="M472" s="68">
        <v>0</v>
      </c>
      <c r="N472" s="68">
        <v>-0.08</v>
      </c>
      <c r="O472" s="68">
        <v>-0.1</v>
      </c>
      <c r="Q472" s="68">
        <v>0</v>
      </c>
      <c r="R472" s="68">
        <v>0.33</v>
      </c>
      <c r="S472" s="68">
        <v>0.3</v>
      </c>
      <c r="T472" s="68">
        <v>0.23</v>
      </c>
      <c r="U472" s="68">
        <v>30.45</v>
      </c>
      <c r="V472" s="68">
        <v>1167.9059999999999</v>
      </c>
      <c r="X472" s="68">
        <f t="shared" si="7"/>
        <v>2.36</v>
      </c>
    </row>
    <row r="473" spans="1:24" x14ac:dyDescent="0.25">
      <c r="A473" s="68" t="s">
        <v>104</v>
      </c>
      <c r="B473" s="68">
        <v>4002</v>
      </c>
      <c r="C473" s="59">
        <v>43240</v>
      </c>
      <c r="D473" s="68">
        <v>11</v>
      </c>
      <c r="E473" s="68" t="s">
        <v>105</v>
      </c>
      <c r="F473" s="68">
        <v>16.95</v>
      </c>
      <c r="G473" s="68">
        <v>10.3</v>
      </c>
      <c r="H473" s="68">
        <v>2.2200000000000002</v>
      </c>
      <c r="I473" s="68">
        <v>0.05</v>
      </c>
      <c r="J473" s="68">
        <v>0.09</v>
      </c>
      <c r="K473" s="68">
        <v>0</v>
      </c>
      <c r="L473" s="68">
        <v>0</v>
      </c>
      <c r="M473" s="68">
        <v>0</v>
      </c>
      <c r="N473" s="68">
        <v>-0.11</v>
      </c>
      <c r="O473" s="68">
        <v>-0.1</v>
      </c>
      <c r="Q473" s="68">
        <v>0</v>
      </c>
      <c r="R473" s="68">
        <v>0.33</v>
      </c>
      <c r="S473" s="68">
        <v>0.3</v>
      </c>
      <c r="T473" s="68">
        <v>0.23</v>
      </c>
      <c r="U473" s="68">
        <v>30.26</v>
      </c>
      <c r="V473" s="68">
        <v>1208.175</v>
      </c>
      <c r="X473" s="68">
        <f t="shared" si="7"/>
        <v>2.36</v>
      </c>
    </row>
    <row r="474" spans="1:24" x14ac:dyDescent="0.25">
      <c r="A474" s="68" t="s">
        <v>104</v>
      </c>
      <c r="B474" s="68">
        <v>4002</v>
      </c>
      <c r="C474" s="59">
        <v>43240</v>
      </c>
      <c r="D474" s="68">
        <v>12</v>
      </c>
      <c r="E474" s="68" t="s">
        <v>105</v>
      </c>
      <c r="F474" s="68">
        <v>18.32</v>
      </c>
      <c r="G474" s="68">
        <v>10.3</v>
      </c>
      <c r="H474" s="68">
        <v>2.2200000000000002</v>
      </c>
      <c r="I474" s="68">
        <v>0.05</v>
      </c>
      <c r="J474" s="68">
        <v>0.09</v>
      </c>
      <c r="K474" s="68">
        <v>0</v>
      </c>
      <c r="L474" s="68">
        <v>0</v>
      </c>
      <c r="M474" s="68">
        <v>0.05</v>
      </c>
      <c r="N474" s="68">
        <v>-0.11</v>
      </c>
      <c r="O474" s="68">
        <v>-0.1</v>
      </c>
      <c r="Q474" s="68">
        <v>0</v>
      </c>
      <c r="R474" s="68">
        <v>0.33</v>
      </c>
      <c r="S474" s="68">
        <v>0.3</v>
      </c>
      <c r="T474" s="68">
        <v>0.23</v>
      </c>
      <c r="U474" s="68">
        <v>31.68</v>
      </c>
      <c r="V474" s="68">
        <v>1240.085</v>
      </c>
      <c r="X474" s="68">
        <f t="shared" si="7"/>
        <v>2.36</v>
      </c>
    </row>
    <row r="475" spans="1:24" x14ac:dyDescent="0.25">
      <c r="A475" s="68" t="s">
        <v>104</v>
      </c>
      <c r="B475" s="68">
        <v>4002</v>
      </c>
      <c r="C475" s="59">
        <v>43240</v>
      </c>
      <c r="D475" s="68">
        <v>13</v>
      </c>
      <c r="E475" s="68" t="s">
        <v>105</v>
      </c>
      <c r="F475" s="68">
        <v>19</v>
      </c>
      <c r="G475" s="68">
        <v>10.3</v>
      </c>
      <c r="H475" s="68">
        <v>2.2200000000000002</v>
      </c>
      <c r="I475" s="68">
        <v>0.05</v>
      </c>
      <c r="J475" s="68">
        <v>0.09</v>
      </c>
      <c r="K475" s="68">
        <v>0</v>
      </c>
      <c r="L475" s="68">
        <v>0</v>
      </c>
      <c r="M475" s="68">
        <v>-0.03</v>
      </c>
      <c r="N475" s="68">
        <v>-0.1</v>
      </c>
      <c r="O475" s="68">
        <v>-0.1</v>
      </c>
      <c r="Q475" s="68">
        <v>0</v>
      </c>
      <c r="R475" s="68">
        <v>0.33</v>
      </c>
      <c r="S475" s="68">
        <v>0.3</v>
      </c>
      <c r="T475" s="68">
        <v>0.23</v>
      </c>
      <c r="U475" s="68">
        <v>32.29</v>
      </c>
      <c r="V475" s="68">
        <v>1249.6369999999999</v>
      </c>
      <c r="X475" s="68">
        <f t="shared" si="7"/>
        <v>2.36</v>
      </c>
    </row>
    <row r="476" spans="1:24" x14ac:dyDescent="0.25">
      <c r="A476" s="68" t="s">
        <v>104</v>
      </c>
      <c r="B476" s="68">
        <v>4002</v>
      </c>
      <c r="C476" s="59">
        <v>43240</v>
      </c>
      <c r="D476" s="68">
        <v>14</v>
      </c>
      <c r="E476" s="68" t="s">
        <v>105</v>
      </c>
      <c r="F476" s="68">
        <v>18.45</v>
      </c>
      <c r="G476" s="68">
        <v>10.3</v>
      </c>
      <c r="H476" s="68">
        <v>2.2200000000000002</v>
      </c>
      <c r="I476" s="68">
        <v>0.05</v>
      </c>
      <c r="J476" s="68">
        <v>0.08</v>
      </c>
      <c r="K476" s="68">
        <v>0</v>
      </c>
      <c r="L476" s="68">
        <v>0</v>
      </c>
      <c r="M476" s="68">
        <v>0</v>
      </c>
      <c r="N476" s="68">
        <v>-0.11</v>
      </c>
      <c r="O476" s="68">
        <v>-0.1</v>
      </c>
      <c r="Q476" s="68">
        <v>0</v>
      </c>
      <c r="R476" s="68">
        <v>0.33</v>
      </c>
      <c r="S476" s="68">
        <v>0.3</v>
      </c>
      <c r="T476" s="68">
        <v>0.23</v>
      </c>
      <c r="U476" s="68">
        <v>31.75</v>
      </c>
      <c r="V476" s="68">
        <v>1250.835</v>
      </c>
      <c r="X476" s="68">
        <f t="shared" si="7"/>
        <v>2.35</v>
      </c>
    </row>
    <row r="477" spans="1:24" x14ac:dyDescent="0.25">
      <c r="A477" s="68" t="s">
        <v>104</v>
      </c>
      <c r="B477" s="68">
        <v>4002</v>
      </c>
      <c r="C477" s="59">
        <v>43240</v>
      </c>
      <c r="D477" s="68">
        <v>15</v>
      </c>
      <c r="E477" s="68" t="s">
        <v>105</v>
      </c>
      <c r="F477" s="68">
        <v>19.36</v>
      </c>
      <c r="G477" s="68">
        <v>10.3</v>
      </c>
      <c r="H477" s="68">
        <v>2.2200000000000002</v>
      </c>
      <c r="I477" s="68">
        <v>0.05</v>
      </c>
      <c r="J477" s="68">
        <v>0.09</v>
      </c>
      <c r="K477" s="68">
        <v>0</v>
      </c>
      <c r="L477" s="68">
        <v>0</v>
      </c>
      <c r="M477" s="68">
        <v>0</v>
      </c>
      <c r="N477" s="68">
        <v>-0.12</v>
      </c>
      <c r="O477" s="68">
        <v>-0.1</v>
      </c>
      <c r="Q477" s="68">
        <v>0</v>
      </c>
      <c r="R477" s="68">
        <v>0.33</v>
      </c>
      <c r="S477" s="68">
        <v>0.3</v>
      </c>
      <c r="T477" s="68">
        <v>0.23</v>
      </c>
      <c r="U477" s="68">
        <v>32.659999999999997</v>
      </c>
      <c r="V477" s="68">
        <v>1239.5640000000001</v>
      </c>
      <c r="X477" s="68">
        <f t="shared" si="7"/>
        <v>2.36</v>
      </c>
    </row>
    <row r="478" spans="1:24" x14ac:dyDescent="0.25">
      <c r="A478" s="68" t="s">
        <v>104</v>
      </c>
      <c r="B478" s="68">
        <v>4002</v>
      </c>
      <c r="C478" s="59">
        <v>43240</v>
      </c>
      <c r="D478" s="68">
        <v>16</v>
      </c>
      <c r="E478" s="68" t="s">
        <v>105</v>
      </c>
      <c r="F478" s="68">
        <v>21.11</v>
      </c>
      <c r="G478" s="68">
        <v>10.3</v>
      </c>
      <c r="H478" s="68">
        <v>2.2200000000000002</v>
      </c>
      <c r="I478" s="68">
        <v>0.05</v>
      </c>
      <c r="J478" s="68">
        <v>0.09</v>
      </c>
      <c r="K478" s="68">
        <v>0</v>
      </c>
      <c r="L478" s="68">
        <v>0</v>
      </c>
      <c r="M478" s="68">
        <v>-0.05</v>
      </c>
      <c r="N478" s="68">
        <v>-0.03</v>
      </c>
      <c r="O478" s="68">
        <v>-0.1</v>
      </c>
      <c r="Q478" s="68">
        <v>0</v>
      </c>
      <c r="R478" s="68">
        <v>0.33</v>
      </c>
      <c r="S478" s="68">
        <v>0.3</v>
      </c>
      <c r="T478" s="68">
        <v>0.23</v>
      </c>
      <c r="U478" s="68">
        <v>34.450000000000003</v>
      </c>
      <c r="V478" s="68">
        <v>1232.367</v>
      </c>
      <c r="X478" s="68">
        <f t="shared" si="7"/>
        <v>2.36</v>
      </c>
    </row>
    <row r="479" spans="1:24" x14ac:dyDescent="0.25">
      <c r="A479" s="68" t="s">
        <v>104</v>
      </c>
      <c r="B479" s="68">
        <v>4002</v>
      </c>
      <c r="C479" s="59">
        <v>43240</v>
      </c>
      <c r="D479" s="68">
        <v>17</v>
      </c>
      <c r="E479" s="68" t="s">
        <v>105</v>
      </c>
      <c r="F479" s="68">
        <v>30.05</v>
      </c>
      <c r="G479" s="68">
        <v>10.3</v>
      </c>
      <c r="H479" s="68">
        <v>2.2200000000000002</v>
      </c>
      <c r="I479" s="68">
        <v>0.05</v>
      </c>
      <c r="J479" s="68">
        <v>0.15</v>
      </c>
      <c r="K479" s="68">
        <v>0</v>
      </c>
      <c r="L479" s="68">
        <v>0.18</v>
      </c>
      <c r="M479" s="68">
        <v>-0.08</v>
      </c>
      <c r="N479" s="68">
        <v>0.09</v>
      </c>
      <c r="O479" s="68">
        <v>-0.1</v>
      </c>
      <c r="Q479" s="68">
        <v>0</v>
      </c>
      <c r="R479" s="68">
        <v>0.33</v>
      </c>
      <c r="S479" s="68">
        <v>0.3</v>
      </c>
      <c r="T479" s="68">
        <v>0.23</v>
      </c>
      <c r="U479" s="68">
        <v>43.72</v>
      </c>
      <c r="V479" s="68">
        <v>1251.0619999999999</v>
      </c>
      <c r="X479" s="68">
        <f t="shared" si="7"/>
        <v>2.6</v>
      </c>
    </row>
    <row r="480" spans="1:24" x14ac:dyDescent="0.25">
      <c r="A480" s="68" t="s">
        <v>104</v>
      </c>
      <c r="B480" s="68">
        <v>4002</v>
      </c>
      <c r="C480" s="59">
        <v>43240</v>
      </c>
      <c r="D480" s="68">
        <v>18</v>
      </c>
      <c r="E480" s="68" t="s">
        <v>105</v>
      </c>
      <c r="F480" s="68">
        <v>30.34</v>
      </c>
      <c r="G480" s="68">
        <v>10.3</v>
      </c>
      <c r="H480" s="68">
        <v>2.2200000000000002</v>
      </c>
      <c r="I480" s="68">
        <v>0.05</v>
      </c>
      <c r="J480" s="68">
        <v>0.09</v>
      </c>
      <c r="K480" s="68">
        <v>0</v>
      </c>
      <c r="L480" s="68">
        <v>0.03</v>
      </c>
      <c r="M480" s="68">
        <v>-0.11</v>
      </c>
      <c r="N480" s="68">
        <v>-0.04</v>
      </c>
      <c r="O480" s="68">
        <v>-0.1</v>
      </c>
      <c r="Q480" s="68">
        <v>0</v>
      </c>
      <c r="R480" s="68">
        <v>0.33</v>
      </c>
      <c r="S480" s="68">
        <v>0.3</v>
      </c>
      <c r="T480" s="68">
        <v>0.23</v>
      </c>
      <c r="U480" s="68">
        <v>43.64</v>
      </c>
      <c r="V480" s="68">
        <v>1280.366</v>
      </c>
      <c r="X480" s="68">
        <f t="shared" si="7"/>
        <v>2.3899999999999997</v>
      </c>
    </row>
    <row r="481" spans="1:24" x14ac:dyDescent="0.25">
      <c r="A481" s="68" t="s">
        <v>104</v>
      </c>
      <c r="B481" s="68">
        <v>4002</v>
      </c>
      <c r="C481" s="59">
        <v>43240</v>
      </c>
      <c r="D481" s="68">
        <v>19</v>
      </c>
      <c r="E481" s="68" t="s">
        <v>105</v>
      </c>
      <c r="F481" s="68">
        <v>32</v>
      </c>
      <c r="G481" s="68">
        <v>10.3</v>
      </c>
      <c r="H481" s="68">
        <v>2.2200000000000002</v>
      </c>
      <c r="I481" s="68">
        <v>0.05</v>
      </c>
      <c r="J481" s="68">
        <v>0.13</v>
      </c>
      <c r="K481" s="68">
        <v>0</v>
      </c>
      <c r="L481" s="68">
        <v>0</v>
      </c>
      <c r="M481" s="68">
        <v>-0.05</v>
      </c>
      <c r="N481" s="68">
        <v>-0.08</v>
      </c>
      <c r="O481" s="68">
        <v>-0.1</v>
      </c>
      <c r="Q481" s="68">
        <v>0</v>
      </c>
      <c r="R481" s="68">
        <v>0.33</v>
      </c>
      <c r="S481" s="68">
        <v>0.3</v>
      </c>
      <c r="T481" s="68">
        <v>0.23</v>
      </c>
      <c r="U481" s="68">
        <v>45.33</v>
      </c>
      <c r="V481" s="68">
        <v>1281.1289999999999</v>
      </c>
      <c r="X481" s="68">
        <f t="shared" si="7"/>
        <v>2.4</v>
      </c>
    </row>
    <row r="482" spans="1:24" x14ac:dyDescent="0.25">
      <c r="A482" s="68" t="s">
        <v>104</v>
      </c>
      <c r="B482" s="68">
        <v>4002</v>
      </c>
      <c r="C482" s="59">
        <v>43240</v>
      </c>
      <c r="D482" s="68">
        <v>20</v>
      </c>
      <c r="E482" s="68" t="s">
        <v>105</v>
      </c>
      <c r="F482" s="68">
        <v>24.13</v>
      </c>
      <c r="G482" s="68">
        <v>10.3</v>
      </c>
      <c r="H482" s="68">
        <v>2.2200000000000002</v>
      </c>
      <c r="I482" s="68">
        <v>0.05</v>
      </c>
      <c r="J482" s="68">
        <v>0.08</v>
      </c>
      <c r="K482" s="68">
        <v>0</v>
      </c>
      <c r="L482" s="68">
        <v>0</v>
      </c>
      <c r="M482" s="68">
        <v>-0.08</v>
      </c>
      <c r="N482" s="68">
        <v>-0.08</v>
      </c>
      <c r="O482" s="68">
        <v>-0.1</v>
      </c>
      <c r="Q482" s="68">
        <v>0</v>
      </c>
      <c r="R482" s="68">
        <v>0.33</v>
      </c>
      <c r="S482" s="68">
        <v>0.3</v>
      </c>
      <c r="T482" s="68">
        <v>0.23</v>
      </c>
      <c r="U482" s="68">
        <v>37.380000000000003</v>
      </c>
      <c r="V482" s="68">
        <v>1265.5150000000001</v>
      </c>
      <c r="X482" s="68">
        <f t="shared" si="7"/>
        <v>2.35</v>
      </c>
    </row>
    <row r="483" spans="1:24" x14ac:dyDescent="0.25">
      <c r="A483" s="68" t="s">
        <v>104</v>
      </c>
      <c r="B483" s="68">
        <v>4002</v>
      </c>
      <c r="C483" s="59">
        <v>43240</v>
      </c>
      <c r="D483" s="68">
        <v>21</v>
      </c>
      <c r="E483" s="68" t="s">
        <v>105</v>
      </c>
      <c r="F483" s="68">
        <v>28.65</v>
      </c>
      <c r="G483" s="68">
        <v>10.3</v>
      </c>
      <c r="H483" s="68">
        <v>2.2200000000000002</v>
      </c>
      <c r="I483" s="68">
        <v>0.05</v>
      </c>
      <c r="J483" s="68">
        <v>0.12</v>
      </c>
      <c r="K483" s="68">
        <v>0</v>
      </c>
      <c r="L483" s="68">
        <v>0.01</v>
      </c>
      <c r="M483" s="68">
        <v>-0.04</v>
      </c>
      <c r="N483" s="68">
        <v>-0.1</v>
      </c>
      <c r="O483" s="68">
        <v>-0.1</v>
      </c>
      <c r="Q483" s="68">
        <v>0</v>
      </c>
      <c r="R483" s="68">
        <v>0.33</v>
      </c>
      <c r="S483" s="68">
        <v>0.3</v>
      </c>
      <c r="T483" s="68">
        <v>0.23</v>
      </c>
      <c r="U483" s="68">
        <v>41.97</v>
      </c>
      <c r="V483" s="68">
        <v>1267.287</v>
      </c>
      <c r="X483" s="68">
        <f t="shared" si="7"/>
        <v>2.4</v>
      </c>
    </row>
    <row r="484" spans="1:24" x14ac:dyDescent="0.25">
      <c r="A484" s="68" t="s">
        <v>104</v>
      </c>
      <c r="B484" s="68">
        <v>4002</v>
      </c>
      <c r="C484" s="59">
        <v>43240</v>
      </c>
      <c r="D484" s="68">
        <v>22</v>
      </c>
      <c r="E484" s="68" t="s">
        <v>105</v>
      </c>
      <c r="F484" s="68">
        <v>29.09</v>
      </c>
      <c r="G484" s="68">
        <v>10.3</v>
      </c>
      <c r="H484" s="68">
        <v>2.2200000000000002</v>
      </c>
      <c r="I484" s="68">
        <v>0.05</v>
      </c>
      <c r="J484" s="68">
        <v>0.31</v>
      </c>
      <c r="K484" s="68">
        <v>0</v>
      </c>
      <c r="L484" s="68">
        <v>0.02</v>
      </c>
      <c r="M484" s="68">
        <v>0.09</v>
      </c>
      <c r="N484" s="68">
        <v>0.01</v>
      </c>
      <c r="O484" s="68">
        <v>-0.1</v>
      </c>
      <c r="Q484" s="68">
        <v>0</v>
      </c>
      <c r="R484" s="68">
        <v>0.33</v>
      </c>
      <c r="S484" s="68">
        <v>0.3</v>
      </c>
      <c r="T484" s="68">
        <v>0.23</v>
      </c>
      <c r="U484" s="68">
        <v>42.85</v>
      </c>
      <c r="V484" s="68">
        <v>1194.1379999999999</v>
      </c>
      <c r="X484" s="68">
        <f t="shared" si="7"/>
        <v>2.6</v>
      </c>
    </row>
    <row r="485" spans="1:24" x14ac:dyDescent="0.25">
      <c r="A485" s="68" t="s">
        <v>104</v>
      </c>
      <c r="B485" s="68">
        <v>4002</v>
      </c>
      <c r="C485" s="59">
        <v>43240</v>
      </c>
      <c r="D485" s="68">
        <v>23</v>
      </c>
      <c r="E485" s="68" t="s">
        <v>105</v>
      </c>
      <c r="F485" s="68">
        <v>19.21</v>
      </c>
      <c r="G485" s="68">
        <v>10.3</v>
      </c>
      <c r="H485" s="68">
        <v>2.2200000000000002</v>
      </c>
      <c r="I485" s="68">
        <v>0.05</v>
      </c>
      <c r="J485" s="68">
        <v>0.17</v>
      </c>
      <c r="K485" s="68">
        <v>0</v>
      </c>
      <c r="L485" s="68">
        <v>0</v>
      </c>
      <c r="M485" s="68">
        <v>0.06</v>
      </c>
      <c r="N485" s="68">
        <v>-0.04</v>
      </c>
      <c r="O485" s="68">
        <v>-0.1</v>
      </c>
      <c r="Q485" s="68">
        <v>0</v>
      </c>
      <c r="R485" s="68">
        <v>0.33</v>
      </c>
      <c r="S485" s="68">
        <v>0.3</v>
      </c>
      <c r="T485" s="68">
        <v>0.23</v>
      </c>
      <c r="U485" s="68">
        <v>32.729999999999997</v>
      </c>
      <c r="V485" s="68">
        <v>1076.4659999999999</v>
      </c>
      <c r="X485" s="68">
        <f t="shared" si="7"/>
        <v>2.44</v>
      </c>
    </row>
    <row r="486" spans="1:24" x14ac:dyDescent="0.25">
      <c r="A486" s="68" t="s">
        <v>104</v>
      </c>
      <c r="B486" s="68">
        <v>4002</v>
      </c>
      <c r="C486" s="59">
        <v>43240</v>
      </c>
      <c r="D486" s="68">
        <v>24</v>
      </c>
      <c r="E486" s="68" t="s">
        <v>105</v>
      </c>
      <c r="F486" s="68">
        <v>15.98</v>
      </c>
      <c r="G486" s="68">
        <v>10.3</v>
      </c>
      <c r="H486" s="68">
        <v>2.2200000000000002</v>
      </c>
      <c r="I486" s="68">
        <v>0.05</v>
      </c>
      <c r="J486" s="68">
        <v>0.14000000000000001</v>
      </c>
      <c r="K486" s="68">
        <v>0</v>
      </c>
      <c r="L486" s="68">
        <v>7.0000000000000007E-2</v>
      </c>
      <c r="M486" s="68">
        <v>-0.01</v>
      </c>
      <c r="N486" s="68">
        <v>-0.13</v>
      </c>
      <c r="O486" s="68">
        <v>-0.1</v>
      </c>
      <c r="Q486" s="68">
        <v>0</v>
      </c>
      <c r="R486" s="68">
        <v>0.33</v>
      </c>
      <c r="S486" s="68">
        <v>0.3</v>
      </c>
      <c r="T486" s="68">
        <v>0.23</v>
      </c>
      <c r="U486" s="68">
        <v>29.38</v>
      </c>
      <c r="V486" s="68">
        <v>965.37199999999996</v>
      </c>
      <c r="X486" s="68">
        <f t="shared" si="7"/>
        <v>2.48</v>
      </c>
    </row>
    <row r="487" spans="1:24" x14ac:dyDescent="0.25">
      <c r="A487" s="68" t="s">
        <v>104</v>
      </c>
      <c r="B487" s="68">
        <v>4002</v>
      </c>
      <c r="C487" s="59">
        <v>43241</v>
      </c>
      <c r="D487" s="68">
        <v>1</v>
      </c>
      <c r="E487" s="68" t="s">
        <v>105</v>
      </c>
      <c r="F487" s="68">
        <v>17.36</v>
      </c>
      <c r="G487" s="68">
        <v>10.3</v>
      </c>
      <c r="H487" s="68">
        <v>0.93</v>
      </c>
      <c r="I487" s="68">
        <v>0.05</v>
      </c>
      <c r="J487" s="68">
        <v>0.06</v>
      </c>
      <c r="K487" s="68">
        <v>0</v>
      </c>
      <c r="L487" s="68">
        <v>0</v>
      </c>
      <c r="M487" s="68">
        <v>0</v>
      </c>
      <c r="N487" s="68">
        <v>-0.06</v>
      </c>
      <c r="O487" s="68">
        <v>-0.1</v>
      </c>
      <c r="Q487" s="68">
        <v>0</v>
      </c>
      <c r="R487" s="68">
        <v>0.33</v>
      </c>
      <c r="S487" s="68">
        <v>0.3</v>
      </c>
      <c r="T487" s="68">
        <v>0.23</v>
      </c>
      <c r="U487" s="68">
        <v>29.4</v>
      </c>
      <c r="V487" s="68">
        <v>897.01700000000005</v>
      </c>
      <c r="X487" s="68">
        <f t="shared" si="7"/>
        <v>1.04</v>
      </c>
    </row>
    <row r="488" spans="1:24" x14ac:dyDescent="0.25">
      <c r="A488" s="68" t="s">
        <v>104</v>
      </c>
      <c r="B488" s="68">
        <v>4002</v>
      </c>
      <c r="C488" s="59">
        <v>43241</v>
      </c>
      <c r="D488" s="68">
        <v>2</v>
      </c>
      <c r="E488" s="68" t="s">
        <v>105</v>
      </c>
      <c r="F488" s="68">
        <v>7.04</v>
      </c>
      <c r="G488" s="68">
        <v>10.3</v>
      </c>
      <c r="H488" s="68">
        <v>0.93</v>
      </c>
      <c r="I488" s="68">
        <v>0.05</v>
      </c>
      <c r="J488" s="68">
        <v>0.09</v>
      </c>
      <c r="K488" s="68">
        <v>0</v>
      </c>
      <c r="L488" s="68">
        <v>0</v>
      </c>
      <c r="M488" s="68">
        <v>-0.02</v>
      </c>
      <c r="N488" s="68">
        <v>-0.14000000000000001</v>
      </c>
      <c r="O488" s="68">
        <v>-0.1</v>
      </c>
      <c r="Q488" s="68">
        <v>0</v>
      </c>
      <c r="R488" s="68">
        <v>0.33</v>
      </c>
      <c r="S488" s="68">
        <v>0.3</v>
      </c>
      <c r="T488" s="68">
        <v>0.23</v>
      </c>
      <c r="U488" s="68">
        <v>19.010000000000002</v>
      </c>
      <c r="V488" s="68">
        <v>854.63300000000004</v>
      </c>
      <c r="X488" s="68">
        <f t="shared" si="7"/>
        <v>1.07</v>
      </c>
    </row>
    <row r="489" spans="1:24" x14ac:dyDescent="0.25">
      <c r="A489" s="68" t="s">
        <v>104</v>
      </c>
      <c r="B489" s="68">
        <v>4002</v>
      </c>
      <c r="C489" s="59">
        <v>43241</v>
      </c>
      <c r="D489" s="68">
        <v>3</v>
      </c>
      <c r="E489" s="68" t="s">
        <v>105</v>
      </c>
      <c r="F489" s="68">
        <v>13.89</v>
      </c>
      <c r="G489" s="68">
        <v>10.3</v>
      </c>
      <c r="H489" s="68">
        <v>0.93</v>
      </c>
      <c r="I489" s="68">
        <v>0.05</v>
      </c>
      <c r="J489" s="68">
        <v>0.06</v>
      </c>
      <c r="K489" s="68">
        <v>0</v>
      </c>
      <c r="L489" s="68">
        <v>0</v>
      </c>
      <c r="M489" s="68">
        <v>-0.02</v>
      </c>
      <c r="N489" s="68">
        <v>-7.0000000000000007E-2</v>
      </c>
      <c r="O489" s="68">
        <v>-0.1</v>
      </c>
      <c r="Q489" s="68">
        <v>0</v>
      </c>
      <c r="R489" s="68">
        <v>0.33</v>
      </c>
      <c r="S489" s="68">
        <v>0.3</v>
      </c>
      <c r="T489" s="68">
        <v>0.23</v>
      </c>
      <c r="U489" s="68">
        <v>25.9</v>
      </c>
      <c r="V489" s="68">
        <v>834.33100000000002</v>
      </c>
      <c r="X489" s="68">
        <f t="shared" si="7"/>
        <v>1.04</v>
      </c>
    </row>
    <row r="490" spans="1:24" x14ac:dyDescent="0.25">
      <c r="A490" s="68" t="s">
        <v>104</v>
      </c>
      <c r="B490" s="68">
        <v>4002</v>
      </c>
      <c r="C490" s="59">
        <v>43241</v>
      </c>
      <c r="D490" s="68">
        <v>4</v>
      </c>
      <c r="E490" s="68" t="s">
        <v>105</v>
      </c>
      <c r="F490" s="68">
        <v>-6.83</v>
      </c>
      <c r="G490" s="68">
        <v>10.3</v>
      </c>
      <c r="H490" s="68">
        <v>0.93</v>
      </c>
      <c r="I490" s="68">
        <v>0.05</v>
      </c>
      <c r="J490" s="68">
        <v>0.15</v>
      </c>
      <c r="K490" s="68">
        <v>0</v>
      </c>
      <c r="L490" s="68">
        <v>0</v>
      </c>
      <c r="M490" s="68">
        <v>0.01</v>
      </c>
      <c r="N490" s="68">
        <v>-0.08</v>
      </c>
      <c r="O490" s="68">
        <v>-0.1</v>
      </c>
      <c r="Q490" s="68">
        <v>0</v>
      </c>
      <c r="R490" s="68">
        <v>0.33</v>
      </c>
      <c r="S490" s="68">
        <v>0.3</v>
      </c>
      <c r="T490" s="68">
        <v>0.23</v>
      </c>
      <c r="U490" s="68">
        <v>5.29</v>
      </c>
      <c r="V490" s="68">
        <v>840.55600000000004</v>
      </c>
      <c r="X490" s="68">
        <f t="shared" si="7"/>
        <v>1.1300000000000001</v>
      </c>
    </row>
    <row r="491" spans="1:24" x14ac:dyDescent="0.25">
      <c r="A491" s="68" t="s">
        <v>104</v>
      </c>
      <c r="B491" s="68">
        <v>4002</v>
      </c>
      <c r="C491" s="59">
        <v>43241</v>
      </c>
      <c r="D491" s="68">
        <v>5</v>
      </c>
      <c r="E491" s="68" t="s">
        <v>105</v>
      </c>
      <c r="F491" s="68">
        <v>-26.08</v>
      </c>
      <c r="G491" s="68">
        <v>10.3</v>
      </c>
      <c r="H491" s="68">
        <v>0.93</v>
      </c>
      <c r="I491" s="68">
        <v>0.05</v>
      </c>
      <c r="J491" s="68">
        <v>0.33</v>
      </c>
      <c r="K491" s="68">
        <v>0</v>
      </c>
      <c r="L491" s="68">
        <v>0</v>
      </c>
      <c r="M491" s="68">
        <v>0.03</v>
      </c>
      <c r="N491" s="68">
        <v>0.18</v>
      </c>
      <c r="O491" s="68">
        <v>-0.1</v>
      </c>
      <c r="Q491" s="68">
        <v>0</v>
      </c>
      <c r="R491" s="68">
        <v>0.33</v>
      </c>
      <c r="S491" s="68">
        <v>0.3</v>
      </c>
      <c r="T491" s="68">
        <v>0.23</v>
      </c>
      <c r="U491" s="68">
        <v>-13.5</v>
      </c>
      <c r="V491" s="68">
        <v>873.68100000000004</v>
      </c>
      <c r="X491" s="68">
        <f t="shared" si="7"/>
        <v>1.31</v>
      </c>
    </row>
    <row r="492" spans="1:24" x14ac:dyDescent="0.25">
      <c r="A492" s="68" t="s">
        <v>104</v>
      </c>
      <c r="B492" s="68">
        <v>4002</v>
      </c>
      <c r="C492" s="59">
        <v>43241</v>
      </c>
      <c r="D492" s="68">
        <v>6</v>
      </c>
      <c r="E492" s="68" t="s">
        <v>105</v>
      </c>
      <c r="F492" s="68">
        <v>4.9400000000000004</v>
      </c>
      <c r="G492" s="68">
        <v>10.3</v>
      </c>
      <c r="H492" s="68">
        <v>0.93</v>
      </c>
      <c r="I492" s="68">
        <v>0.05</v>
      </c>
      <c r="J492" s="68">
        <v>0.21</v>
      </c>
      <c r="K492" s="68">
        <v>0</v>
      </c>
      <c r="L492" s="68">
        <v>0</v>
      </c>
      <c r="M492" s="68">
        <v>0.04</v>
      </c>
      <c r="N492" s="68">
        <v>-0.12</v>
      </c>
      <c r="O492" s="68">
        <v>-0.1</v>
      </c>
      <c r="Q492" s="68">
        <v>0</v>
      </c>
      <c r="R492" s="68">
        <v>0.33</v>
      </c>
      <c r="S492" s="68">
        <v>0.3</v>
      </c>
      <c r="T492" s="68">
        <v>0.23</v>
      </c>
      <c r="U492" s="68">
        <v>17.11</v>
      </c>
      <c r="V492" s="68">
        <v>968.03599999999994</v>
      </c>
      <c r="X492" s="68">
        <f t="shared" si="7"/>
        <v>1.1900000000000002</v>
      </c>
    </row>
    <row r="493" spans="1:24" x14ac:dyDescent="0.25">
      <c r="A493" s="68" t="s">
        <v>104</v>
      </c>
      <c r="B493" s="68">
        <v>4002</v>
      </c>
      <c r="C493" s="59">
        <v>43241</v>
      </c>
      <c r="D493" s="68">
        <v>7</v>
      </c>
      <c r="E493" s="68" t="s">
        <v>105</v>
      </c>
      <c r="F493" s="68">
        <v>11.06</v>
      </c>
      <c r="G493" s="68">
        <v>10.3</v>
      </c>
      <c r="H493" s="68">
        <v>0.93</v>
      </c>
      <c r="I493" s="68">
        <v>0.05</v>
      </c>
      <c r="J493" s="68">
        <v>0.19</v>
      </c>
      <c r="K493" s="68">
        <v>0</v>
      </c>
      <c r="L493" s="68">
        <v>0</v>
      </c>
      <c r="M493" s="68">
        <v>0</v>
      </c>
      <c r="N493" s="68">
        <v>-0.01</v>
      </c>
      <c r="O493" s="68">
        <v>-0.1</v>
      </c>
      <c r="Q493" s="68">
        <v>0</v>
      </c>
      <c r="R493" s="68">
        <v>0.33</v>
      </c>
      <c r="S493" s="68">
        <v>0.3</v>
      </c>
      <c r="T493" s="68">
        <v>0.23</v>
      </c>
      <c r="U493" s="68">
        <v>23.28</v>
      </c>
      <c r="V493" s="68">
        <v>1133.491</v>
      </c>
      <c r="X493" s="68">
        <f t="shared" si="7"/>
        <v>1.1700000000000002</v>
      </c>
    </row>
    <row r="494" spans="1:24" x14ac:dyDescent="0.25">
      <c r="A494" s="68" t="s">
        <v>104</v>
      </c>
      <c r="B494" s="68">
        <v>4002</v>
      </c>
      <c r="C494" s="59">
        <v>43241</v>
      </c>
      <c r="D494" s="68">
        <v>8</v>
      </c>
      <c r="E494" s="68" t="s">
        <v>106</v>
      </c>
      <c r="F494" s="68">
        <v>18.48</v>
      </c>
      <c r="G494" s="68">
        <v>10.3</v>
      </c>
      <c r="H494" s="68">
        <v>0.93</v>
      </c>
      <c r="I494" s="68">
        <v>0.05</v>
      </c>
      <c r="J494" s="68">
        <v>0.1</v>
      </c>
      <c r="K494" s="68">
        <v>0.43</v>
      </c>
      <c r="L494" s="68">
        <v>0</v>
      </c>
      <c r="M494" s="68">
        <v>-0.05</v>
      </c>
      <c r="N494" s="68">
        <v>-0.03</v>
      </c>
      <c r="O494" s="68">
        <v>-0.1</v>
      </c>
      <c r="Q494" s="68">
        <v>0</v>
      </c>
      <c r="R494" s="68">
        <v>0.33</v>
      </c>
      <c r="S494" s="68">
        <v>0.3</v>
      </c>
      <c r="T494" s="68">
        <v>0.23</v>
      </c>
      <c r="U494" s="68">
        <v>30.97</v>
      </c>
      <c r="V494" s="68">
        <v>1236.556</v>
      </c>
      <c r="X494" s="68">
        <f t="shared" si="7"/>
        <v>1.51</v>
      </c>
    </row>
    <row r="495" spans="1:24" x14ac:dyDescent="0.25">
      <c r="A495" s="68" t="s">
        <v>104</v>
      </c>
      <c r="B495" s="68">
        <v>4002</v>
      </c>
      <c r="C495" s="59">
        <v>43241</v>
      </c>
      <c r="D495" s="68">
        <v>9</v>
      </c>
      <c r="E495" s="68" t="s">
        <v>106</v>
      </c>
      <c r="F495" s="68">
        <v>19.059999999999999</v>
      </c>
      <c r="G495" s="68">
        <v>10.3</v>
      </c>
      <c r="H495" s="68">
        <v>0.93</v>
      </c>
      <c r="I495" s="68">
        <v>0.05</v>
      </c>
      <c r="J495" s="68">
        <v>7.0000000000000007E-2</v>
      </c>
      <c r="K495" s="68">
        <v>0.42</v>
      </c>
      <c r="L495" s="68">
        <v>0</v>
      </c>
      <c r="M495" s="68">
        <v>-0.02</v>
      </c>
      <c r="N495" s="68">
        <v>-7.0000000000000007E-2</v>
      </c>
      <c r="O495" s="68">
        <v>-0.1</v>
      </c>
      <c r="Q495" s="68">
        <v>0</v>
      </c>
      <c r="R495" s="68">
        <v>0.33</v>
      </c>
      <c r="S495" s="68">
        <v>0.3</v>
      </c>
      <c r="T495" s="68">
        <v>0.23</v>
      </c>
      <c r="U495" s="68">
        <v>31.5</v>
      </c>
      <c r="V495" s="68">
        <v>1272.777</v>
      </c>
      <c r="X495" s="68">
        <f t="shared" si="7"/>
        <v>1.47</v>
      </c>
    </row>
    <row r="496" spans="1:24" x14ac:dyDescent="0.25">
      <c r="A496" s="68" t="s">
        <v>104</v>
      </c>
      <c r="B496" s="68">
        <v>4002</v>
      </c>
      <c r="C496" s="59">
        <v>43241</v>
      </c>
      <c r="D496" s="68">
        <v>10</v>
      </c>
      <c r="E496" s="68" t="s">
        <v>106</v>
      </c>
      <c r="F496" s="68">
        <v>19.13</v>
      </c>
      <c r="G496" s="68">
        <v>10.3</v>
      </c>
      <c r="H496" s="68">
        <v>0.93</v>
      </c>
      <c r="I496" s="68">
        <v>0.05</v>
      </c>
      <c r="J496" s="68">
        <v>7.0000000000000007E-2</v>
      </c>
      <c r="K496" s="68">
        <v>0.42</v>
      </c>
      <c r="L496" s="68">
        <v>0</v>
      </c>
      <c r="M496" s="68">
        <v>-0.03</v>
      </c>
      <c r="N496" s="68">
        <v>-0.03</v>
      </c>
      <c r="O496" s="68">
        <v>-0.1</v>
      </c>
      <c r="Q496" s="68">
        <v>0</v>
      </c>
      <c r="R496" s="68">
        <v>0.33</v>
      </c>
      <c r="S496" s="68">
        <v>0.3</v>
      </c>
      <c r="T496" s="68">
        <v>0.23</v>
      </c>
      <c r="U496" s="68">
        <v>31.6</v>
      </c>
      <c r="V496" s="68">
        <v>1299.3209999999999</v>
      </c>
      <c r="X496" s="68">
        <f t="shared" si="7"/>
        <v>1.47</v>
      </c>
    </row>
    <row r="497" spans="1:24" x14ac:dyDescent="0.25">
      <c r="A497" s="68" t="s">
        <v>104</v>
      </c>
      <c r="B497" s="68">
        <v>4002</v>
      </c>
      <c r="C497" s="59">
        <v>43241</v>
      </c>
      <c r="D497" s="68">
        <v>11</v>
      </c>
      <c r="E497" s="68" t="s">
        <v>106</v>
      </c>
      <c r="F497" s="68">
        <v>18.61</v>
      </c>
      <c r="G497" s="68">
        <v>10.3</v>
      </c>
      <c r="H497" s="68">
        <v>0.93</v>
      </c>
      <c r="I497" s="68">
        <v>0.05</v>
      </c>
      <c r="J497" s="68">
        <v>7.0000000000000007E-2</v>
      </c>
      <c r="K497" s="68">
        <v>0.3</v>
      </c>
      <c r="L497" s="68">
        <v>0</v>
      </c>
      <c r="M497" s="68">
        <v>-7.0000000000000007E-2</v>
      </c>
      <c r="N497" s="68">
        <v>0.01</v>
      </c>
      <c r="O497" s="68">
        <v>-0.1</v>
      </c>
      <c r="Q497" s="68">
        <v>0</v>
      </c>
      <c r="R497" s="68">
        <v>0.33</v>
      </c>
      <c r="S497" s="68">
        <v>0.3</v>
      </c>
      <c r="T497" s="68">
        <v>0.23</v>
      </c>
      <c r="U497" s="68">
        <v>30.96</v>
      </c>
      <c r="V497" s="68">
        <v>1330.625</v>
      </c>
      <c r="X497" s="68">
        <f t="shared" si="7"/>
        <v>1.35</v>
      </c>
    </row>
    <row r="498" spans="1:24" x14ac:dyDescent="0.25">
      <c r="A498" s="68" t="s">
        <v>104</v>
      </c>
      <c r="B498" s="68">
        <v>4002</v>
      </c>
      <c r="C498" s="59">
        <v>43241</v>
      </c>
      <c r="D498" s="68">
        <v>12</v>
      </c>
      <c r="E498" s="68" t="s">
        <v>106</v>
      </c>
      <c r="F498" s="68">
        <v>18.03</v>
      </c>
      <c r="G498" s="68">
        <v>10.3</v>
      </c>
      <c r="H498" s="68">
        <v>0.93</v>
      </c>
      <c r="I498" s="68">
        <v>0.05</v>
      </c>
      <c r="J498" s="68">
        <v>0.08</v>
      </c>
      <c r="K498" s="68">
        <v>0.3</v>
      </c>
      <c r="L498" s="68">
        <v>0</v>
      </c>
      <c r="M498" s="68">
        <v>-0.01</v>
      </c>
      <c r="N498" s="68">
        <v>-0.09</v>
      </c>
      <c r="O498" s="68">
        <v>-0.1</v>
      </c>
      <c r="Q498" s="68">
        <v>0</v>
      </c>
      <c r="R498" s="68">
        <v>0.33</v>
      </c>
      <c r="S498" s="68">
        <v>0.3</v>
      </c>
      <c r="T498" s="68">
        <v>0.23</v>
      </c>
      <c r="U498" s="68">
        <v>30.35</v>
      </c>
      <c r="V498" s="68">
        <v>1343.1990000000001</v>
      </c>
      <c r="X498" s="68">
        <f t="shared" si="7"/>
        <v>1.36</v>
      </c>
    </row>
    <row r="499" spans="1:24" x14ac:dyDescent="0.25">
      <c r="A499" s="68" t="s">
        <v>104</v>
      </c>
      <c r="B499" s="68">
        <v>4002</v>
      </c>
      <c r="C499" s="59">
        <v>43241</v>
      </c>
      <c r="D499" s="68">
        <v>13</v>
      </c>
      <c r="E499" s="68" t="s">
        <v>106</v>
      </c>
      <c r="F499" s="68">
        <v>16.48</v>
      </c>
      <c r="G499" s="68">
        <v>10.3</v>
      </c>
      <c r="H499" s="68">
        <v>0.93</v>
      </c>
      <c r="I499" s="68">
        <v>0.05</v>
      </c>
      <c r="J499" s="68">
        <v>0.05</v>
      </c>
      <c r="K499" s="68">
        <v>0.3</v>
      </c>
      <c r="L499" s="68">
        <v>0</v>
      </c>
      <c r="M499" s="68">
        <v>0.01</v>
      </c>
      <c r="N499" s="68">
        <v>-0.14000000000000001</v>
      </c>
      <c r="O499" s="68">
        <v>-0.1</v>
      </c>
      <c r="Q499" s="68">
        <v>0</v>
      </c>
      <c r="R499" s="68">
        <v>0.33</v>
      </c>
      <c r="S499" s="68">
        <v>0.3</v>
      </c>
      <c r="T499" s="68">
        <v>0.23</v>
      </c>
      <c r="U499" s="68">
        <v>28.74</v>
      </c>
      <c r="V499" s="68">
        <v>1345.021</v>
      </c>
      <c r="X499" s="68">
        <f t="shared" si="7"/>
        <v>1.33</v>
      </c>
    </row>
    <row r="500" spans="1:24" x14ac:dyDescent="0.25">
      <c r="A500" s="68" t="s">
        <v>104</v>
      </c>
      <c r="B500" s="68">
        <v>4002</v>
      </c>
      <c r="C500" s="59">
        <v>43241</v>
      </c>
      <c r="D500" s="68">
        <v>14</v>
      </c>
      <c r="E500" s="68" t="s">
        <v>106</v>
      </c>
      <c r="F500" s="68">
        <v>15.44</v>
      </c>
      <c r="G500" s="68">
        <v>10.3</v>
      </c>
      <c r="H500" s="68">
        <v>0.93</v>
      </c>
      <c r="I500" s="68">
        <v>0.05</v>
      </c>
      <c r="J500" s="68">
        <v>0.05</v>
      </c>
      <c r="K500" s="68">
        <v>0.28999999999999998</v>
      </c>
      <c r="L500" s="68">
        <v>0</v>
      </c>
      <c r="M500" s="68">
        <v>-0.05</v>
      </c>
      <c r="N500" s="68">
        <v>-0.06</v>
      </c>
      <c r="O500" s="68">
        <v>-0.1</v>
      </c>
      <c r="Q500" s="68">
        <v>0</v>
      </c>
      <c r="R500" s="68">
        <v>0.33</v>
      </c>
      <c r="S500" s="68">
        <v>0.3</v>
      </c>
      <c r="T500" s="68">
        <v>0.23</v>
      </c>
      <c r="U500" s="68">
        <v>27.71</v>
      </c>
      <c r="V500" s="68">
        <v>1360.664</v>
      </c>
      <c r="X500" s="68">
        <f t="shared" si="7"/>
        <v>1.32</v>
      </c>
    </row>
    <row r="501" spans="1:24" x14ac:dyDescent="0.25">
      <c r="A501" s="68" t="s">
        <v>104</v>
      </c>
      <c r="B501" s="68">
        <v>4002</v>
      </c>
      <c r="C501" s="59">
        <v>43241</v>
      </c>
      <c r="D501" s="68">
        <v>15</v>
      </c>
      <c r="E501" s="68" t="s">
        <v>106</v>
      </c>
      <c r="F501" s="68">
        <v>16.03</v>
      </c>
      <c r="G501" s="68">
        <v>10.3</v>
      </c>
      <c r="H501" s="68">
        <v>0.93</v>
      </c>
      <c r="I501" s="68">
        <v>0.05</v>
      </c>
      <c r="J501" s="68">
        <v>0.05</v>
      </c>
      <c r="K501" s="68">
        <v>0.28999999999999998</v>
      </c>
      <c r="L501" s="68">
        <v>0</v>
      </c>
      <c r="M501" s="68">
        <v>-0.06</v>
      </c>
      <c r="N501" s="68">
        <v>-0.05</v>
      </c>
      <c r="O501" s="68">
        <v>-0.1</v>
      </c>
      <c r="Q501" s="68">
        <v>0</v>
      </c>
      <c r="R501" s="68">
        <v>0.33</v>
      </c>
      <c r="S501" s="68">
        <v>0.3</v>
      </c>
      <c r="T501" s="68">
        <v>0.23</v>
      </c>
      <c r="U501" s="68">
        <v>28.3</v>
      </c>
      <c r="V501" s="68">
        <v>1365.145</v>
      </c>
      <c r="X501" s="68">
        <f t="shared" si="7"/>
        <v>1.32</v>
      </c>
    </row>
    <row r="502" spans="1:24" x14ac:dyDescent="0.25">
      <c r="A502" s="68" t="s">
        <v>104</v>
      </c>
      <c r="B502" s="68">
        <v>4002</v>
      </c>
      <c r="C502" s="59">
        <v>43241</v>
      </c>
      <c r="D502" s="68">
        <v>16</v>
      </c>
      <c r="E502" s="68" t="s">
        <v>106</v>
      </c>
      <c r="F502" s="68">
        <v>-6.66</v>
      </c>
      <c r="G502" s="68">
        <v>10.3</v>
      </c>
      <c r="H502" s="68">
        <v>0.93</v>
      </c>
      <c r="I502" s="68">
        <v>0.05</v>
      </c>
      <c r="J502" s="68">
        <v>0.19</v>
      </c>
      <c r="K502" s="68">
        <v>0.28999999999999998</v>
      </c>
      <c r="L502" s="68">
        <v>0</v>
      </c>
      <c r="M502" s="68">
        <v>0</v>
      </c>
      <c r="N502" s="68">
        <v>-0.16</v>
      </c>
      <c r="O502" s="68">
        <v>-0.1</v>
      </c>
      <c r="Q502" s="68">
        <v>0.01</v>
      </c>
      <c r="R502" s="68">
        <v>0.33</v>
      </c>
      <c r="S502" s="68">
        <v>0.3</v>
      </c>
      <c r="T502" s="68">
        <v>0.23</v>
      </c>
      <c r="U502" s="68">
        <v>5.71</v>
      </c>
      <c r="V502" s="68">
        <v>1378.768</v>
      </c>
      <c r="X502" s="68">
        <f t="shared" si="7"/>
        <v>1.4700000000000002</v>
      </c>
    </row>
    <row r="503" spans="1:24" x14ac:dyDescent="0.25">
      <c r="A503" s="68" t="s">
        <v>104</v>
      </c>
      <c r="B503" s="68">
        <v>4002</v>
      </c>
      <c r="C503" s="59">
        <v>43241</v>
      </c>
      <c r="D503" s="68">
        <v>17</v>
      </c>
      <c r="E503" s="68" t="s">
        <v>106</v>
      </c>
      <c r="F503" s="68">
        <v>15.1</v>
      </c>
      <c r="G503" s="68">
        <v>10.3</v>
      </c>
      <c r="H503" s="68">
        <v>0.93</v>
      </c>
      <c r="I503" s="68">
        <v>0.05</v>
      </c>
      <c r="J503" s="68">
        <v>7.0000000000000007E-2</v>
      </c>
      <c r="K503" s="68">
        <v>0.28000000000000003</v>
      </c>
      <c r="L503" s="68">
        <v>0</v>
      </c>
      <c r="M503" s="68">
        <v>-0.04</v>
      </c>
      <c r="N503" s="68">
        <v>-7.0000000000000007E-2</v>
      </c>
      <c r="O503" s="68">
        <v>-0.1</v>
      </c>
      <c r="Q503" s="68">
        <v>0.01</v>
      </c>
      <c r="R503" s="68">
        <v>0.33</v>
      </c>
      <c r="S503" s="68">
        <v>0.3</v>
      </c>
      <c r="T503" s="68">
        <v>0.23</v>
      </c>
      <c r="U503" s="68">
        <v>27.39</v>
      </c>
      <c r="V503" s="68">
        <v>1397.0450000000001</v>
      </c>
      <c r="X503" s="68">
        <f t="shared" si="7"/>
        <v>1.34</v>
      </c>
    </row>
    <row r="504" spans="1:24" x14ac:dyDescent="0.25">
      <c r="A504" s="68" t="s">
        <v>104</v>
      </c>
      <c r="B504" s="68">
        <v>4002</v>
      </c>
      <c r="C504" s="59">
        <v>43241</v>
      </c>
      <c r="D504" s="68">
        <v>18</v>
      </c>
      <c r="E504" s="68" t="s">
        <v>106</v>
      </c>
      <c r="F504" s="68">
        <v>19.309999999999999</v>
      </c>
      <c r="G504" s="68">
        <v>10.3</v>
      </c>
      <c r="H504" s="68">
        <v>0.93</v>
      </c>
      <c r="I504" s="68">
        <v>0.05</v>
      </c>
      <c r="J504" s="68">
        <v>0.06</v>
      </c>
      <c r="K504" s="68">
        <v>0.27</v>
      </c>
      <c r="L504" s="68">
        <v>0</v>
      </c>
      <c r="M504" s="68">
        <v>-0.06</v>
      </c>
      <c r="N504" s="68">
        <v>-0.06</v>
      </c>
      <c r="O504" s="68">
        <v>-0.1</v>
      </c>
      <c r="Q504" s="68">
        <v>0.01</v>
      </c>
      <c r="R504" s="68">
        <v>0.33</v>
      </c>
      <c r="S504" s="68">
        <v>0.3</v>
      </c>
      <c r="T504" s="68">
        <v>0.23</v>
      </c>
      <c r="U504" s="68">
        <v>31.57</v>
      </c>
      <c r="V504" s="68">
        <v>1420.2460000000001</v>
      </c>
      <c r="X504" s="68">
        <f t="shared" si="7"/>
        <v>1.32</v>
      </c>
    </row>
    <row r="505" spans="1:24" x14ac:dyDescent="0.25">
      <c r="A505" s="68" t="s">
        <v>104</v>
      </c>
      <c r="B505" s="68">
        <v>4002</v>
      </c>
      <c r="C505" s="59">
        <v>43241</v>
      </c>
      <c r="D505" s="68">
        <v>19</v>
      </c>
      <c r="E505" s="68" t="s">
        <v>106</v>
      </c>
      <c r="F505" s="68">
        <v>19.22</v>
      </c>
      <c r="G505" s="68">
        <v>10.3</v>
      </c>
      <c r="H505" s="68">
        <v>0.93</v>
      </c>
      <c r="I505" s="68">
        <v>0.05</v>
      </c>
      <c r="J505" s="68">
        <v>7.0000000000000007E-2</v>
      </c>
      <c r="K505" s="68">
        <v>0.27</v>
      </c>
      <c r="L505" s="68">
        <v>0</v>
      </c>
      <c r="M505" s="68">
        <v>-0.04</v>
      </c>
      <c r="N505" s="68">
        <v>-0.09</v>
      </c>
      <c r="O505" s="68">
        <v>-0.1</v>
      </c>
      <c r="Q505" s="68">
        <v>0</v>
      </c>
      <c r="R505" s="68">
        <v>0.33</v>
      </c>
      <c r="S505" s="68">
        <v>0.3</v>
      </c>
      <c r="T505" s="68">
        <v>0.23</v>
      </c>
      <c r="U505" s="68">
        <v>31.47</v>
      </c>
      <c r="V505" s="68">
        <v>1421.3889999999999</v>
      </c>
      <c r="X505" s="68">
        <f t="shared" si="7"/>
        <v>1.32</v>
      </c>
    </row>
    <row r="506" spans="1:24" x14ac:dyDescent="0.25">
      <c r="A506" s="68" t="s">
        <v>104</v>
      </c>
      <c r="B506" s="68">
        <v>4002</v>
      </c>
      <c r="C506" s="59">
        <v>43241</v>
      </c>
      <c r="D506" s="68">
        <v>20</v>
      </c>
      <c r="E506" s="68" t="s">
        <v>106</v>
      </c>
      <c r="F506" s="68">
        <v>18.489999999999998</v>
      </c>
      <c r="G506" s="68">
        <v>10.3</v>
      </c>
      <c r="H506" s="68">
        <v>0.93</v>
      </c>
      <c r="I506" s="68">
        <v>0.05</v>
      </c>
      <c r="J506" s="68">
        <v>7.0000000000000007E-2</v>
      </c>
      <c r="K506" s="68">
        <v>0.27</v>
      </c>
      <c r="L506" s="68">
        <v>0</v>
      </c>
      <c r="M506" s="68">
        <v>-0.03</v>
      </c>
      <c r="N506" s="68">
        <v>-0.09</v>
      </c>
      <c r="O506" s="68">
        <v>-0.1</v>
      </c>
      <c r="Q506" s="68">
        <v>0</v>
      </c>
      <c r="R506" s="68">
        <v>0.33</v>
      </c>
      <c r="S506" s="68">
        <v>0.3</v>
      </c>
      <c r="T506" s="68">
        <v>0.23</v>
      </c>
      <c r="U506" s="68">
        <v>30.75</v>
      </c>
      <c r="V506" s="68">
        <v>1402.463</v>
      </c>
      <c r="X506" s="68">
        <f t="shared" si="7"/>
        <v>1.32</v>
      </c>
    </row>
    <row r="507" spans="1:24" x14ac:dyDescent="0.25">
      <c r="A507" s="68" t="s">
        <v>104</v>
      </c>
      <c r="B507" s="68">
        <v>4002</v>
      </c>
      <c r="C507" s="59">
        <v>43241</v>
      </c>
      <c r="D507" s="68">
        <v>21</v>
      </c>
      <c r="E507" s="68" t="s">
        <v>106</v>
      </c>
      <c r="F507" s="68">
        <v>19.260000000000002</v>
      </c>
      <c r="G507" s="68">
        <v>10.3</v>
      </c>
      <c r="H507" s="68">
        <v>0.93</v>
      </c>
      <c r="I507" s="68">
        <v>0.05</v>
      </c>
      <c r="J507" s="68">
        <v>7.0000000000000007E-2</v>
      </c>
      <c r="K507" s="68">
        <v>0.27</v>
      </c>
      <c r="L507" s="68">
        <v>0</v>
      </c>
      <c r="M507" s="68">
        <v>-0.04</v>
      </c>
      <c r="N507" s="68">
        <v>-0.11</v>
      </c>
      <c r="O507" s="68">
        <v>-0.1</v>
      </c>
      <c r="Q507" s="68">
        <v>0</v>
      </c>
      <c r="R507" s="68">
        <v>0.33</v>
      </c>
      <c r="S507" s="68">
        <v>0.3</v>
      </c>
      <c r="T507" s="68">
        <v>0.23</v>
      </c>
      <c r="U507" s="68">
        <v>31.49</v>
      </c>
      <c r="V507" s="68">
        <v>1393.278</v>
      </c>
      <c r="X507" s="68">
        <f t="shared" si="7"/>
        <v>1.32</v>
      </c>
    </row>
    <row r="508" spans="1:24" x14ac:dyDescent="0.25">
      <c r="A508" s="68" t="s">
        <v>104</v>
      </c>
      <c r="B508" s="68">
        <v>4002</v>
      </c>
      <c r="C508" s="59">
        <v>43241</v>
      </c>
      <c r="D508" s="68">
        <v>22</v>
      </c>
      <c r="E508" s="68" t="s">
        <v>106</v>
      </c>
      <c r="F508" s="68">
        <v>18.55</v>
      </c>
      <c r="G508" s="68">
        <v>10.3</v>
      </c>
      <c r="H508" s="68">
        <v>0.93</v>
      </c>
      <c r="I508" s="68">
        <v>0.05</v>
      </c>
      <c r="J508" s="68">
        <v>0.08</v>
      </c>
      <c r="K508" s="68">
        <v>0.28999999999999998</v>
      </c>
      <c r="L508" s="68">
        <v>0</v>
      </c>
      <c r="M508" s="68">
        <v>-0.04</v>
      </c>
      <c r="N508" s="68">
        <v>-0.06</v>
      </c>
      <c r="O508" s="68">
        <v>-0.1</v>
      </c>
      <c r="Q508" s="68">
        <v>0</v>
      </c>
      <c r="R508" s="68">
        <v>0.33</v>
      </c>
      <c r="S508" s="68">
        <v>0.3</v>
      </c>
      <c r="T508" s="68">
        <v>0.23</v>
      </c>
      <c r="U508" s="68">
        <v>30.86</v>
      </c>
      <c r="V508" s="68">
        <v>1297.807</v>
      </c>
      <c r="X508" s="68">
        <f t="shared" si="7"/>
        <v>1.35</v>
      </c>
    </row>
    <row r="509" spans="1:24" x14ac:dyDescent="0.25">
      <c r="A509" s="68" t="s">
        <v>104</v>
      </c>
      <c r="B509" s="68">
        <v>4002</v>
      </c>
      <c r="C509" s="59">
        <v>43241</v>
      </c>
      <c r="D509" s="68">
        <v>23</v>
      </c>
      <c r="E509" s="68" t="s">
        <v>106</v>
      </c>
      <c r="F509" s="68">
        <v>-1.22</v>
      </c>
      <c r="G509" s="68">
        <v>10.3</v>
      </c>
      <c r="H509" s="68">
        <v>0.93</v>
      </c>
      <c r="I509" s="68">
        <v>0.05</v>
      </c>
      <c r="J509" s="68">
        <v>0.27</v>
      </c>
      <c r="K509" s="68">
        <v>0.32</v>
      </c>
      <c r="L509" s="68">
        <v>0</v>
      </c>
      <c r="M509" s="68">
        <v>-0.04</v>
      </c>
      <c r="N509" s="68">
        <v>0.43</v>
      </c>
      <c r="O509" s="68">
        <v>-0.1</v>
      </c>
      <c r="Q509" s="68">
        <v>0</v>
      </c>
      <c r="R509" s="68">
        <v>0.33</v>
      </c>
      <c r="S509" s="68">
        <v>0.3</v>
      </c>
      <c r="T509" s="68">
        <v>0.23</v>
      </c>
      <c r="U509" s="68">
        <v>11.8</v>
      </c>
      <c r="V509" s="68">
        <v>1148</v>
      </c>
      <c r="X509" s="68">
        <f t="shared" si="7"/>
        <v>1.57</v>
      </c>
    </row>
    <row r="510" spans="1:24" x14ac:dyDescent="0.25">
      <c r="A510" s="68" t="s">
        <v>104</v>
      </c>
      <c r="B510" s="68">
        <v>4002</v>
      </c>
      <c r="C510" s="59">
        <v>43241</v>
      </c>
      <c r="D510" s="68">
        <v>24</v>
      </c>
      <c r="E510" s="68" t="s">
        <v>105</v>
      </c>
      <c r="F510" s="68">
        <v>-9.9499999999999993</v>
      </c>
      <c r="G510" s="68">
        <v>10.3</v>
      </c>
      <c r="H510" s="68">
        <v>0.93</v>
      </c>
      <c r="I510" s="68">
        <v>0.05</v>
      </c>
      <c r="J510" s="68">
        <v>0.37</v>
      </c>
      <c r="K510" s="68">
        <v>0</v>
      </c>
      <c r="L510" s="68">
        <v>0</v>
      </c>
      <c r="M510" s="68">
        <v>-0.02</v>
      </c>
      <c r="N510" s="68">
        <v>-0.01</v>
      </c>
      <c r="O510" s="68">
        <v>-0.1</v>
      </c>
      <c r="Q510" s="68">
        <v>0</v>
      </c>
      <c r="R510" s="68">
        <v>0.33</v>
      </c>
      <c r="S510" s="68">
        <v>0.3</v>
      </c>
      <c r="T510" s="68">
        <v>0.23</v>
      </c>
      <c r="U510" s="68">
        <v>2.4300000000000002</v>
      </c>
      <c r="V510" s="68">
        <v>1024.28</v>
      </c>
      <c r="X510" s="68">
        <f t="shared" si="7"/>
        <v>1.35</v>
      </c>
    </row>
    <row r="511" spans="1:24" x14ac:dyDescent="0.25">
      <c r="A511" s="68" t="s">
        <v>104</v>
      </c>
      <c r="B511" s="68">
        <v>4002</v>
      </c>
      <c r="C511" s="59">
        <v>43242</v>
      </c>
      <c r="D511" s="68">
        <v>1</v>
      </c>
      <c r="E511" s="68" t="s">
        <v>105</v>
      </c>
      <c r="F511" s="68">
        <v>25.21</v>
      </c>
      <c r="G511" s="68">
        <v>10.3</v>
      </c>
      <c r="H511" s="68">
        <v>2.5499999999999998</v>
      </c>
      <c r="I511" s="68">
        <v>0.08</v>
      </c>
      <c r="J511" s="68">
        <v>0.28999999999999998</v>
      </c>
      <c r="K511" s="68">
        <v>0</v>
      </c>
      <c r="L511" s="68">
        <v>1.1200000000000001</v>
      </c>
      <c r="M511" s="68">
        <v>-0.01</v>
      </c>
      <c r="N511" s="68">
        <v>-0.33</v>
      </c>
      <c r="O511" s="68">
        <v>-0.1</v>
      </c>
      <c r="Q511" s="68">
        <v>0</v>
      </c>
      <c r="R511" s="68">
        <v>0.33</v>
      </c>
      <c r="S511" s="68">
        <v>0.3</v>
      </c>
      <c r="T511" s="68">
        <v>0.23</v>
      </c>
      <c r="U511" s="68">
        <v>39.97</v>
      </c>
      <c r="V511" s="68">
        <v>941.38099999999997</v>
      </c>
      <c r="X511" s="68">
        <f t="shared" si="7"/>
        <v>4.04</v>
      </c>
    </row>
    <row r="512" spans="1:24" x14ac:dyDescent="0.25">
      <c r="A512" s="68" t="s">
        <v>104</v>
      </c>
      <c r="B512" s="68">
        <v>4002</v>
      </c>
      <c r="C512" s="59">
        <v>43242</v>
      </c>
      <c r="D512" s="68">
        <v>2</v>
      </c>
      <c r="E512" s="68" t="s">
        <v>105</v>
      </c>
      <c r="F512" s="68">
        <v>19.11</v>
      </c>
      <c r="G512" s="68">
        <v>10.3</v>
      </c>
      <c r="H512" s="68">
        <v>2.5499999999999998</v>
      </c>
      <c r="I512" s="68">
        <v>0.08</v>
      </c>
      <c r="J512" s="68">
        <v>0.08</v>
      </c>
      <c r="K512" s="68">
        <v>0</v>
      </c>
      <c r="L512" s="68">
        <v>0.06</v>
      </c>
      <c r="M512" s="68">
        <v>-0.05</v>
      </c>
      <c r="N512" s="68">
        <v>-0.02</v>
      </c>
      <c r="O512" s="68">
        <v>-0.1</v>
      </c>
      <c r="Q512" s="68">
        <v>0</v>
      </c>
      <c r="R512" s="68">
        <v>0.33</v>
      </c>
      <c r="S512" s="68">
        <v>0.3</v>
      </c>
      <c r="T512" s="68">
        <v>0.23</v>
      </c>
      <c r="U512" s="68">
        <v>32.869999999999997</v>
      </c>
      <c r="V512" s="68">
        <v>896.83</v>
      </c>
      <c r="X512" s="68">
        <f t="shared" si="7"/>
        <v>2.77</v>
      </c>
    </row>
    <row r="513" spans="1:24" x14ac:dyDescent="0.25">
      <c r="A513" s="68" t="s">
        <v>104</v>
      </c>
      <c r="B513" s="68">
        <v>4002</v>
      </c>
      <c r="C513" s="59">
        <v>43242</v>
      </c>
      <c r="D513" s="68">
        <v>3</v>
      </c>
      <c r="E513" s="68" t="s">
        <v>105</v>
      </c>
      <c r="F513" s="68">
        <v>19.64</v>
      </c>
      <c r="G513" s="68">
        <v>10.3</v>
      </c>
      <c r="H513" s="68">
        <v>2.5499999999999998</v>
      </c>
      <c r="I513" s="68">
        <v>0.08</v>
      </c>
      <c r="J513" s="68">
        <v>7.0000000000000007E-2</v>
      </c>
      <c r="K513" s="68">
        <v>0</v>
      </c>
      <c r="L513" s="68">
        <v>0</v>
      </c>
      <c r="M513" s="68">
        <v>-0.01</v>
      </c>
      <c r="N513" s="68">
        <v>-0.02</v>
      </c>
      <c r="O513" s="68">
        <v>-0.1</v>
      </c>
      <c r="Q513" s="68">
        <v>0</v>
      </c>
      <c r="R513" s="68">
        <v>0.33</v>
      </c>
      <c r="S513" s="68">
        <v>0.3</v>
      </c>
      <c r="T513" s="68">
        <v>0.23</v>
      </c>
      <c r="U513" s="68">
        <v>33.369999999999997</v>
      </c>
      <c r="V513" s="68">
        <v>872.56299999999999</v>
      </c>
      <c r="X513" s="68">
        <f t="shared" si="7"/>
        <v>2.6999999999999997</v>
      </c>
    </row>
    <row r="514" spans="1:24" x14ac:dyDescent="0.25">
      <c r="A514" s="68" t="s">
        <v>104</v>
      </c>
      <c r="B514" s="68">
        <v>4002</v>
      </c>
      <c r="C514" s="59">
        <v>43242</v>
      </c>
      <c r="D514" s="68">
        <v>4</v>
      </c>
      <c r="E514" s="68" t="s">
        <v>105</v>
      </c>
      <c r="F514" s="68">
        <v>21.37</v>
      </c>
      <c r="G514" s="68">
        <v>10.3</v>
      </c>
      <c r="H514" s="68">
        <v>2.5499999999999998</v>
      </c>
      <c r="I514" s="68">
        <v>0.08</v>
      </c>
      <c r="J514" s="68">
        <v>0.1</v>
      </c>
      <c r="K514" s="68">
        <v>0</v>
      </c>
      <c r="L514" s="68">
        <v>0</v>
      </c>
      <c r="M514" s="68">
        <v>0.1</v>
      </c>
      <c r="N514" s="68">
        <v>-0.04</v>
      </c>
      <c r="O514" s="68">
        <v>-0.1</v>
      </c>
      <c r="Q514" s="68">
        <v>0</v>
      </c>
      <c r="R514" s="68">
        <v>0.33</v>
      </c>
      <c r="S514" s="68">
        <v>0.3</v>
      </c>
      <c r="T514" s="68">
        <v>0.23</v>
      </c>
      <c r="U514" s="68">
        <v>35.22</v>
      </c>
      <c r="V514" s="68">
        <v>871.10500000000002</v>
      </c>
      <c r="X514" s="68">
        <f t="shared" si="7"/>
        <v>2.73</v>
      </c>
    </row>
    <row r="515" spans="1:24" x14ac:dyDescent="0.25">
      <c r="A515" s="68" t="s">
        <v>104</v>
      </c>
      <c r="B515" s="68">
        <v>4002</v>
      </c>
      <c r="C515" s="59">
        <v>43242</v>
      </c>
      <c r="D515" s="68">
        <v>5</v>
      </c>
      <c r="E515" s="68" t="s">
        <v>105</v>
      </c>
      <c r="F515" s="68">
        <v>20.87</v>
      </c>
      <c r="G515" s="68">
        <v>10.3</v>
      </c>
      <c r="H515" s="68">
        <v>2.5499999999999998</v>
      </c>
      <c r="I515" s="68">
        <v>0.08</v>
      </c>
      <c r="J515" s="68">
        <v>7.0000000000000007E-2</v>
      </c>
      <c r="K515" s="68">
        <v>0</v>
      </c>
      <c r="L515" s="68">
        <v>0</v>
      </c>
      <c r="M515" s="68">
        <v>-0.03</v>
      </c>
      <c r="N515" s="68">
        <v>0</v>
      </c>
      <c r="O515" s="68">
        <v>-0.1</v>
      </c>
      <c r="Q515" s="68">
        <v>0</v>
      </c>
      <c r="R515" s="68">
        <v>0.33</v>
      </c>
      <c r="S515" s="68">
        <v>0.3</v>
      </c>
      <c r="T515" s="68">
        <v>0.23</v>
      </c>
      <c r="U515" s="68">
        <v>34.6</v>
      </c>
      <c r="V515" s="68">
        <v>904.53899999999999</v>
      </c>
      <c r="X515" s="68">
        <f t="shared" si="7"/>
        <v>2.6999999999999997</v>
      </c>
    </row>
    <row r="516" spans="1:24" x14ac:dyDescent="0.25">
      <c r="A516" s="68" t="s">
        <v>104</v>
      </c>
      <c r="B516" s="68">
        <v>4002</v>
      </c>
      <c r="C516" s="59">
        <v>43242</v>
      </c>
      <c r="D516" s="68">
        <v>6</v>
      </c>
      <c r="E516" s="68" t="s">
        <v>105</v>
      </c>
      <c r="F516" s="68">
        <v>31.13</v>
      </c>
      <c r="G516" s="68">
        <v>10.3</v>
      </c>
      <c r="H516" s="68">
        <v>2.5499999999999998</v>
      </c>
      <c r="I516" s="68">
        <v>0.08</v>
      </c>
      <c r="J516" s="68">
        <v>0.33</v>
      </c>
      <c r="K516" s="68">
        <v>0</v>
      </c>
      <c r="L516" s="68">
        <v>0.55000000000000004</v>
      </c>
      <c r="M516" s="68">
        <v>0.2</v>
      </c>
      <c r="N516" s="68">
        <v>-0.14000000000000001</v>
      </c>
      <c r="O516" s="68">
        <v>-0.1</v>
      </c>
      <c r="Q516" s="68">
        <v>0</v>
      </c>
      <c r="R516" s="68">
        <v>0.33</v>
      </c>
      <c r="S516" s="68">
        <v>0.3</v>
      </c>
      <c r="T516" s="68">
        <v>0.23</v>
      </c>
      <c r="U516" s="68">
        <v>45.76</v>
      </c>
      <c r="V516" s="68">
        <v>989.50400000000002</v>
      </c>
      <c r="X516" s="68">
        <f t="shared" si="7"/>
        <v>3.51</v>
      </c>
    </row>
    <row r="517" spans="1:24" x14ac:dyDescent="0.25">
      <c r="A517" s="68" t="s">
        <v>104</v>
      </c>
      <c r="B517" s="68">
        <v>4002</v>
      </c>
      <c r="C517" s="59">
        <v>43242</v>
      </c>
      <c r="D517" s="68">
        <v>7</v>
      </c>
      <c r="E517" s="68" t="s">
        <v>105</v>
      </c>
      <c r="F517" s="68">
        <v>15.85</v>
      </c>
      <c r="G517" s="68">
        <v>10.3</v>
      </c>
      <c r="H517" s="68">
        <v>2.5499999999999998</v>
      </c>
      <c r="I517" s="68">
        <v>0.08</v>
      </c>
      <c r="J517" s="68">
        <v>0.28000000000000003</v>
      </c>
      <c r="K517" s="68">
        <v>0</v>
      </c>
      <c r="L517" s="68">
        <v>0.03</v>
      </c>
      <c r="M517" s="68">
        <v>0</v>
      </c>
      <c r="N517" s="68">
        <v>0.04</v>
      </c>
      <c r="O517" s="68">
        <v>-0.1</v>
      </c>
      <c r="Q517" s="68">
        <v>0</v>
      </c>
      <c r="R517" s="68">
        <v>0.33</v>
      </c>
      <c r="S517" s="68">
        <v>0.3</v>
      </c>
      <c r="T517" s="68">
        <v>0.23</v>
      </c>
      <c r="U517" s="68">
        <v>29.89</v>
      </c>
      <c r="V517" s="68">
        <v>1148.56</v>
      </c>
      <c r="X517" s="68">
        <f t="shared" si="7"/>
        <v>2.94</v>
      </c>
    </row>
    <row r="518" spans="1:24" x14ac:dyDescent="0.25">
      <c r="A518" s="68" t="s">
        <v>104</v>
      </c>
      <c r="B518" s="68">
        <v>4002</v>
      </c>
      <c r="C518" s="59">
        <v>43242</v>
      </c>
      <c r="D518" s="68">
        <v>8</v>
      </c>
      <c r="E518" s="68" t="s">
        <v>106</v>
      </c>
      <c r="F518" s="68">
        <v>24.45</v>
      </c>
      <c r="G518" s="68">
        <v>10.3</v>
      </c>
      <c r="H518" s="68">
        <v>2.5499999999999998</v>
      </c>
      <c r="I518" s="68">
        <v>0.08</v>
      </c>
      <c r="J518" s="68">
        <v>0.3</v>
      </c>
      <c r="K518" s="68">
        <v>0.31</v>
      </c>
      <c r="L518" s="68">
        <v>0.13</v>
      </c>
      <c r="M518" s="68">
        <v>-0.06</v>
      </c>
      <c r="N518" s="68">
        <v>-0.17</v>
      </c>
      <c r="O518" s="68">
        <v>-0.1</v>
      </c>
      <c r="Q518" s="68">
        <v>0.01</v>
      </c>
      <c r="R518" s="68">
        <v>0.33</v>
      </c>
      <c r="S518" s="68">
        <v>0.3</v>
      </c>
      <c r="T518" s="68">
        <v>0.23</v>
      </c>
      <c r="U518" s="68">
        <v>38.659999999999997</v>
      </c>
      <c r="V518" s="68">
        <v>1245.4059999999999</v>
      </c>
      <c r="X518" s="68">
        <f t="shared" si="7"/>
        <v>3.3799999999999994</v>
      </c>
    </row>
    <row r="519" spans="1:24" x14ac:dyDescent="0.25">
      <c r="A519" s="68" t="s">
        <v>104</v>
      </c>
      <c r="B519" s="68">
        <v>4002</v>
      </c>
      <c r="C519" s="59">
        <v>43242</v>
      </c>
      <c r="D519" s="68">
        <v>9</v>
      </c>
      <c r="E519" s="68" t="s">
        <v>106</v>
      </c>
      <c r="F519" s="68">
        <v>23.2</v>
      </c>
      <c r="G519" s="68">
        <v>10.3</v>
      </c>
      <c r="H519" s="68">
        <v>2.5499999999999998</v>
      </c>
      <c r="I519" s="68">
        <v>0.08</v>
      </c>
      <c r="J519" s="68">
        <v>0.11</v>
      </c>
      <c r="K519" s="68">
        <v>0.3</v>
      </c>
      <c r="L519" s="68">
        <v>0.04</v>
      </c>
      <c r="M519" s="68">
        <v>-0.05</v>
      </c>
      <c r="N519" s="68">
        <v>-0.09</v>
      </c>
      <c r="O519" s="68">
        <v>-0.1</v>
      </c>
      <c r="Q519" s="68">
        <v>0.01</v>
      </c>
      <c r="R519" s="68">
        <v>0.33</v>
      </c>
      <c r="S519" s="68">
        <v>0.3</v>
      </c>
      <c r="T519" s="68">
        <v>0.23</v>
      </c>
      <c r="U519" s="68">
        <v>37.21</v>
      </c>
      <c r="V519" s="68">
        <v>1288.335</v>
      </c>
      <c r="X519" s="68">
        <f t="shared" si="7"/>
        <v>3.0899999999999994</v>
      </c>
    </row>
    <row r="520" spans="1:24" x14ac:dyDescent="0.25">
      <c r="A520" s="68" t="s">
        <v>104</v>
      </c>
      <c r="B520" s="68">
        <v>4002</v>
      </c>
      <c r="C520" s="59">
        <v>43242</v>
      </c>
      <c r="D520" s="68">
        <v>10</v>
      </c>
      <c r="E520" s="68" t="s">
        <v>106</v>
      </c>
      <c r="F520" s="68">
        <v>31.77</v>
      </c>
      <c r="G520" s="68">
        <v>10.3</v>
      </c>
      <c r="H520" s="68">
        <v>2.5499999999999998</v>
      </c>
      <c r="I520" s="68">
        <v>0.08</v>
      </c>
      <c r="J520" s="68">
        <v>0.11</v>
      </c>
      <c r="K520" s="68">
        <v>0.28999999999999998</v>
      </c>
      <c r="L520" s="68">
        <v>0.46</v>
      </c>
      <c r="M520" s="68">
        <v>-7.0000000000000007E-2</v>
      </c>
      <c r="N520" s="68">
        <v>-0.04</v>
      </c>
      <c r="O520" s="68">
        <v>-0.1</v>
      </c>
      <c r="Q520" s="68">
        <v>0.01</v>
      </c>
      <c r="R520" s="68">
        <v>0.33</v>
      </c>
      <c r="S520" s="68">
        <v>0.3</v>
      </c>
      <c r="T520" s="68">
        <v>0.23</v>
      </c>
      <c r="U520" s="68">
        <v>46.22</v>
      </c>
      <c r="V520" s="68">
        <v>1317.6610000000001</v>
      </c>
      <c r="X520" s="68">
        <f t="shared" ref="X520:X583" si="8">H520+I520+J520+K520+L520+P520+Q520</f>
        <v>3.4999999999999996</v>
      </c>
    </row>
    <row r="521" spans="1:24" x14ac:dyDescent="0.25">
      <c r="A521" s="68" t="s">
        <v>104</v>
      </c>
      <c r="B521" s="68">
        <v>4002</v>
      </c>
      <c r="C521" s="59">
        <v>43242</v>
      </c>
      <c r="D521" s="68">
        <v>11</v>
      </c>
      <c r="E521" s="68" t="s">
        <v>106</v>
      </c>
      <c r="F521" s="68">
        <v>34.01</v>
      </c>
      <c r="G521" s="68">
        <v>10.3</v>
      </c>
      <c r="H521" s="68">
        <v>2.5499999999999998</v>
      </c>
      <c r="I521" s="68">
        <v>0.08</v>
      </c>
      <c r="J521" s="68">
        <v>0.22</v>
      </c>
      <c r="K521" s="68">
        <v>0.28999999999999998</v>
      </c>
      <c r="L521" s="68">
        <v>0.35</v>
      </c>
      <c r="M521" s="68">
        <v>-0.05</v>
      </c>
      <c r="N521" s="68">
        <v>-0.08</v>
      </c>
      <c r="O521" s="68">
        <v>-0.1</v>
      </c>
      <c r="Q521" s="68">
        <v>0.01</v>
      </c>
      <c r="R521" s="68">
        <v>0.33</v>
      </c>
      <c r="S521" s="68">
        <v>0.3</v>
      </c>
      <c r="T521" s="68">
        <v>0.23</v>
      </c>
      <c r="U521" s="68">
        <v>48.44</v>
      </c>
      <c r="V521" s="68">
        <v>1347.374</v>
      </c>
      <c r="X521" s="68">
        <f t="shared" si="8"/>
        <v>3.5</v>
      </c>
    </row>
    <row r="522" spans="1:24" x14ac:dyDescent="0.25">
      <c r="A522" s="68" t="s">
        <v>104</v>
      </c>
      <c r="B522" s="68">
        <v>4002</v>
      </c>
      <c r="C522" s="59">
        <v>43242</v>
      </c>
      <c r="D522" s="68">
        <v>12</v>
      </c>
      <c r="E522" s="68" t="s">
        <v>106</v>
      </c>
      <c r="F522" s="68">
        <v>26.31</v>
      </c>
      <c r="G522" s="68">
        <v>10.3</v>
      </c>
      <c r="H522" s="68">
        <v>2.5499999999999998</v>
      </c>
      <c r="I522" s="68">
        <v>0.08</v>
      </c>
      <c r="J522" s="68">
        <v>0.14000000000000001</v>
      </c>
      <c r="K522" s="68">
        <v>0.28999999999999998</v>
      </c>
      <c r="L522" s="68">
        <v>0.03</v>
      </c>
      <c r="M522" s="68">
        <v>-0.02</v>
      </c>
      <c r="N522" s="68">
        <v>-0.13</v>
      </c>
      <c r="O522" s="68">
        <v>-0.1</v>
      </c>
      <c r="Q522" s="68">
        <v>0.01</v>
      </c>
      <c r="R522" s="68">
        <v>0.33</v>
      </c>
      <c r="S522" s="68">
        <v>0.3</v>
      </c>
      <c r="T522" s="68">
        <v>0.23</v>
      </c>
      <c r="U522" s="68">
        <v>40.32</v>
      </c>
      <c r="V522" s="68">
        <v>1365.54</v>
      </c>
      <c r="X522" s="68">
        <f t="shared" si="8"/>
        <v>3.0999999999999996</v>
      </c>
    </row>
    <row r="523" spans="1:24" x14ac:dyDescent="0.25">
      <c r="A523" s="68" t="s">
        <v>104</v>
      </c>
      <c r="B523" s="68">
        <v>4002</v>
      </c>
      <c r="C523" s="59">
        <v>43242</v>
      </c>
      <c r="D523" s="68">
        <v>13</v>
      </c>
      <c r="E523" s="68" t="s">
        <v>106</v>
      </c>
      <c r="F523" s="68">
        <v>31.59</v>
      </c>
      <c r="G523" s="68">
        <v>10.3</v>
      </c>
      <c r="H523" s="68">
        <v>2.5499999999999998</v>
      </c>
      <c r="I523" s="68">
        <v>0.08</v>
      </c>
      <c r="J523" s="68">
        <v>0.18</v>
      </c>
      <c r="K523" s="68">
        <v>0.28000000000000003</v>
      </c>
      <c r="L523" s="68">
        <v>0.48</v>
      </c>
      <c r="M523" s="68">
        <v>-0.01</v>
      </c>
      <c r="N523" s="68">
        <v>-0.12</v>
      </c>
      <c r="O523" s="68">
        <v>-0.1</v>
      </c>
      <c r="Q523" s="68">
        <v>0.01</v>
      </c>
      <c r="R523" s="68">
        <v>0.33</v>
      </c>
      <c r="S523" s="68">
        <v>0.3</v>
      </c>
      <c r="T523" s="68">
        <v>0.23</v>
      </c>
      <c r="U523" s="68">
        <v>46.1</v>
      </c>
      <c r="V523" s="68">
        <v>1374.731</v>
      </c>
      <c r="X523" s="68">
        <f t="shared" si="8"/>
        <v>3.5799999999999996</v>
      </c>
    </row>
    <row r="524" spans="1:24" x14ac:dyDescent="0.25">
      <c r="A524" s="68" t="s">
        <v>104</v>
      </c>
      <c r="B524" s="68">
        <v>4002</v>
      </c>
      <c r="C524" s="59">
        <v>43242</v>
      </c>
      <c r="D524" s="68">
        <v>14</v>
      </c>
      <c r="E524" s="68" t="s">
        <v>106</v>
      </c>
      <c r="F524" s="68">
        <v>51.69</v>
      </c>
      <c r="G524" s="68">
        <v>10.3</v>
      </c>
      <c r="H524" s="68">
        <v>2.5499999999999998</v>
      </c>
      <c r="I524" s="68">
        <v>0.08</v>
      </c>
      <c r="J524" s="68">
        <v>0.36</v>
      </c>
      <c r="K524" s="68">
        <v>0.28000000000000003</v>
      </c>
      <c r="L524" s="68">
        <v>1.5</v>
      </c>
      <c r="M524" s="68">
        <v>-0.02</v>
      </c>
      <c r="N524" s="68">
        <v>-0.09</v>
      </c>
      <c r="O524" s="68">
        <v>-0.1</v>
      </c>
      <c r="Q524" s="68">
        <v>0.01</v>
      </c>
      <c r="R524" s="68">
        <v>0.33</v>
      </c>
      <c r="S524" s="68">
        <v>0.3</v>
      </c>
      <c r="T524" s="68">
        <v>0.23</v>
      </c>
      <c r="U524" s="68">
        <v>67.42</v>
      </c>
      <c r="V524" s="68">
        <v>1374.538</v>
      </c>
      <c r="X524" s="68">
        <f t="shared" si="8"/>
        <v>4.7799999999999994</v>
      </c>
    </row>
    <row r="525" spans="1:24" x14ac:dyDescent="0.25">
      <c r="A525" s="68" t="s">
        <v>104</v>
      </c>
      <c r="B525" s="68">
        <v>4002</v>
      </c>
      <c r="C525" s="59">
        <v>43242</v>
      </c>
      <c r="D525" s="68">
        <v>15</v>
      </c>
      <c r="E525" s="68" t="s">
        <v>106</v>
      </c>
      <c r="F525" s="68">
        <v>27.53</v>
      </c>
      <c r="G525" s="68">
        <v>10.3</v>
      </c>
      <c r="H525" s="68">
        <v>2.5499999999999998</v>
      </c>
      <c r="I525" s="68">
        <v>0.08</v>
      </c>
      <c r="J525" s="68">
        <v>0.28000000000000003</v>
      </c>
      <c r="K525" s="68">
        <v>0.28999999999999998</v>
      </c>
      <c r="L525" s="68">
        <v>0.37</v>
      </c>
      <c r="M525" s="68">
        <v>0.04</v>
      </c>
      <c r="N525" s="68">
        <v>-0.09</v>
      </c>
      <c r="O525" s="68">
        <v>-0.1</v>
      </c>
      <c r="Q525" s="68">
        <v>0.01</v>
      </c>
      <c r="R525" s="68">
        <v>0.33</v>
      </c>
      <c r="S525" s="68">
        <v>0.3</v>
      </c>
      <c r="T525" s="68">
        <v>0.23</v>
      </c>
      <c r="U525" s="68">
        <v>42.12</v>
      </c>
      <c r="V525" s="68">
        <v>1361.2329999999999</v>
      </c>
      <c r="X525" s="68">
        <f t="shared" si="8"/>
        <v>3.58</v>
      </c>
    </row>
    <row r="526" spans="1:24" x14ac:dyDescent="0.25">
      <c r="A526" s="68" t="s">
        <v>104</v>
      </c>
      <c r="B526" s="68">
        <v>4002</v>
      </c>
      <c r="C526" s="59">
        <v>43242</v>
      </c>
      <c r="D526" s="68">
        <v>16</v>
      </c>
      <c r="E526" s="68" t="s">
        <v>106</v>
      </c>
      <c r="F526" s="68">
        <v>21.07</v>
      </c>
      <c r="G526" s="68">
        <v>10.3</v>
      </c>
      <c r="H526" s="68">
        <v>2.5499999999999998</v>
      </c>
      <c r="I526" s="68">
        <v>0.08</v>
      </c>
      <c r="J526" s="68">
        <v>0.08</v>
      </c>
      <c r="K526" s="68">
        <v>0.28999999999999998</v>
      </c>
      <c r="L526" s="68">
        <v>0.01</v>
      </c>
      <c r="M526" s="68">
        <v>-0.02</v>
      </c>
      <c r="N526" s="68">
        <v>-0.05</v>
      </c>
      <c r="O526" s="68">
        <v>-0.1</v>
      </c>
      <c r="Q526" s="68">
        <v>0.01</v>
      </c>
      <c r="R526" s="68">
        <v>0.33</v>
      </c>
      <c r="S526" s="68">
        <v>0.3</v>
      </c>
      <c r="T526" s="68">
        <v>0.23</v>
      </c>
      <c r="U526" s="68">
        <v>35.08</v>
      </c>
      <c r="V526" s="68">
        <v>1355.57</v>
      </c>
      <c r="X526" s="68">
        <f t="shared" si="8"/>
        <v>3.0199999999999996</v>
      </c>
    </row>
    <row r="527" spans="1:24" x14ac:dyDescent="0.25">
      <c r="A527" s="68" t="s">
        <v>104</v>
      </c>
      <c r="B527" s="68">
        <v>4002</v>
      </c>
      <c r="C527" s="59">
        <v>43242</v>
      </c>
      <c r="D527" s="68">
        <v>17</v>
      </c>
      <c r="E527" s="68" t="s">
        <v>106</v>
      </c>
      <c r="F527" s="68">
        <v>22.1</v>
      </c>
      <c r="G527" s="68">
        <v>10.3</v>
      </c>
      <c r="H527" s="68">
        <v>2.5499999999999998</v>
      </c>
      <c r="I527" s="68">
        <v>0.08</v>
      </c>
      <c r="J527" s="68">
        <v>7.0000000000000007E-2</v>
      </c>
      <c r="K527" s="68">
        <v>0.28999999999999998</v>
      </c>
      <c r="L527" s="68">
        <v>0.02</v>
      </c>
      <c r="M527" s="68">
        <v>0.02</v>
      </c>
      <c r="N527" s="68">
        <v>-0.15</v>
      </c>
      <c r="O527" s="68">
        <v>-0.1</v>
      </c>
      <c r="Q527" s="68">
        <v>0.01</v>
      </c>
      <c r="R527" s="68">
        <v>0.33</v>
      </c>
      <c r="S527" s="68">
        <v>0.3</v>
      </c>
      <c r="T527" s="68">
        <v>0.23</v>
      </c>
      <c r="U527" s="68">
        <v>36.049999999999997</v>
      </c>
      <c r="V527" s="68">
        <v>1363.5229999999999</v>
      </c>
      <c r="X527" s="68">
        <f t="shared" si="8"/>
        <v>3.0199999999999996</v>
      </c>
    </row>
    <row r="528" spans="1:24" x14ac:dyDescent="0.25">
      <c r="A528" s="68" t="s">
        <v>104</v>
      </c>
      <c r="B528" s="68">
        <v>4002</v>
      </c>
      <c r="C528" s="59">
        <v>43242</v>
      </c>
      <c r="D528" s="68">
        <v>18</v>
      </c>
      <c r="E528" s="68" t="s">
        <v>106</v>
      </c>
      <c r="F528" s="68">
        <v>20.86</v>
      </c>
      <c r="G528" s="68">
        <v>10.3</v>
      </c>
      <c r="H528" s="68">
        <v>2.5499999999999998</v>
      </c>
      <c r="I528" s="68">
        <v>0.08</v>
      </c>
      <c r="J528" s="68">
        <v>0.06</v>
      </c>
      <c r="K528" s="68">
        <v>0.28000000000000003</v>
      </c>
      <c r="L528" s="68">
        <v>0</v>
      </c>
      <c r="M528" s="68">
        <v>0.03</v>
      </c>
      <c r="N528" s="68">
        <v>-0.11</v>
      </c>
      <c r="O528" s="68">
        <v>-0.1</v>
      </c>
      <c r="Q528" s="68">
        <v>0.01</v>
      </c>
      <c r="R528" s="68">
        <v>0.33</v>
      </c>
      <c r="S528" s="68">
        <v>0.3</v>
      </c>
      <c r="T528" s="68">
        <v>0.23</v>
      </c>
      <c r="U528" s="68">
        <v>34.82</v>
      </c>
      <c r="V528" s="68">
        <v>1382.1949999999999</v>
      </c>
      <c r="X528" s="68">
        <f t="shared" si="8"/>
        <v>2.9799999999999995</v>
      </c>
    </row>
    <row r="529" spans="1:24" x14ac:dyDescent="0.25">
      <c r="A529" s="68" t="s">
        <v>104</v>
      </c>
      <c r="B529" s="68">
        <v>4002</v>
      </c>
      <c r="C529" s="59">
        <v>43242</v>
      </c>
      <c r="D529" s="68">
        <v>19</v>
      </c>
      <c r="E529" s="68" t="s">
        <v>106</v>
      </c>
      <c r="F529" s="68">
        <v>20.78</v>
      </c>
      <c r="G529" s="68">
        <v>10.3</v>
      </c>
      <c r="H529" s="68">
        <v>2.5499999999999998</v>
      </c>
      <c r="I529" s="68">
        <v>0.08</v>
      </c>
      <c r="J529" s="68">
        <v>7.0000000000000007E-2</v>
      </c>
      <c r="K529" s="68">
        <v>0.28000000000000003</v>
      </c>
      <c r="L529" s="68">
        <v>0</v>
      </c>
      <c r="M529" s="68">
        <v>0</v>
      </c>
      <c r="N529" s="68">
        <v>-0.11</v>
      </c>
      <c r="O529" s="68">
        <v>-0.1</v>
      </c>
      <c r="Q529" s="68">
        <v>0</v>
      </c>
      <c r="R529" s="68">
        <v>0.33</v>
      </c>
      <c r="S529" s="68">
        <v>0.3</v>
      </c>
      <c r="T529" s="68">
        <v>0.23</v>
      </c>
      <c r="U529" s="68">
        <v>34.71</v>
      </c>
      <c r="V529" s="68">
        <v>1377.903</v>
      </c>
      <c r="X529" s="68">
        <f t="shared" si="8"/>
        <v>2.9799999999999995</v>
      </c>
    </row>
    <row r="530" spans="1:24" x14ac:dyDescent="0.25">
      <c r="A530" s="68" t="s">
        <v>104</v>
      </c>
      <c r="B530" s="68">
        <v>4002</v>
      </c>
      <c r="C530" s="59">
        <v>43242</v>
      </c>
      <c r="D530" s="68">
        <v>20</v>
      </c>
      <c r="E530" s="68" t="s">
        <v>106</v>
      </c>
      <c r="F530" s="68">
        <v>21.96</v>
      </c>
      <c r="G530" s="68">
        <v>10.3</v>
      </c>
      <c r="H530" s="68">
        <v>2.5499999999999998</v>
      </c>
      <c r="I530" s="68">
        <v>0.08</v>
      </c>
      <c r="J530" s="68">
        <v>0.08</v>
      </c>
      <c r="K530" s="68">
        <v>0.28999999999999998</v>
      </c>
      <c r="L530" s="68">
        <v>0.01</v>
      </c>
      <c r="M530" s="68">
        <v>-7.0000000000000007E-2</v>
      </c>
      <c r="N530" s="68">
        <v>-0.02</v>
      </c>
      <c r="O530" s="68">
        <v>-0.1</v>
      </c>
      <c r="Q530" s="68">
        <v>0</v>
      </c>
      <c r="R530" s="68">
        <v>0.33</v>
      </c>
      <c r="S530" s="68">
        <v>0.3</v>
      </c>
      <c r="T530" s="68">
        <v>0.23</v>
      </c>
      <c r="U530" s="68">
        <v>35.94</v>
      </c>
      <c r="V530" s="68">
        <v>1352.9269999999999</v>
      </c>
      <c r="X530" s="68">
        <f t="shared" si="8"/>
        <v>3.01</v>
      </c>
    </row>
    <row r="531" spans="1:24" x14ac:dyDescent="0.25">
      <c r="A531" s="68" t="s">
        <v>104</v>
      </c>
      <c r="B531" s="68">
        <v>4002</v>
      </c>
      <c r="C531" s="59">
        <v>43242</v>
      </c>
      <c r="D531" s="68">
        <v>21</v>
      </c>
      <c r="E531" s="68" t="s">
        <v>106</v>
      </c>
      <c r="F531" s="68">
        <v>32.549999999999997</v>
      </c>
      <c r="G531" s="68">
        <v>10.3</v>
      </c>
      <c r="H531" s="68">
        <v>2.5499999999999998</v>
      </c>
      <c r="I531" s="68">
        <v>0.08</v>
      </c>
      <c r="J531" s="68">
        <v>0.3</v>
      </c>
      <c r="K531" s="68">
        <v>0.28999999999999998</v>
      </c>
      <c r="L531" s="68">
        <v>0.52</v>
      </c>
      <c r="M531" s="68">
        <v>-0.01</v>
      </c>
      <c r="N531" s="68">
        <v>-0.11</v>
      </c>
      <c r="O531" s="68">
        <v>-0.1</v>
      </c>
      <c r="Q531" s="68">
        <v>0</v>
      </c>
      <c r="R531" s="68">
        <v>0.33</v>
      </c>
      <c r="S531" s="68">
        <v>0.3</v>
      </c>
      <c r="T531" s="68">
        <v>0.23</v>
      </c>
      <c r="U531" s="68">
        <v>47.23</v>
      </c>
      <c r="V531" s="68">
        <v>1326.9929999999999</v>
      </c>
      <c r="X531" s="68">
        <f t="shared" si="8"/>
        <v>3.7399999999999998</v>
      </c>
    </row>
    <row r="532" spans="1:24" x14ac:dyDescent="0.25">
      <c r="A532" s="68" t="s">
        <v>104</v>
      </c>
      <c r="B532" s="68">
        <v>4002</v>
      </c>
      <c r="C532" s="59">
        <v>43242</v>
      </c>
      <c r="D532" s="68">
        <v>22</v>
      </c>
      <c r="E532" s="68" t="s">
        <v>106</v>
      </c>
      <c r="F532" s="68">
        <v>21.75</v>
      </c>
      <c r="G532" s="68">
        <v>10.3</v>
      </c>
      <c r="H532" s="68">
        <v>2.5499999999999998</v>
      </c>
      <c r="I532" s="68">
        <v>0.08</v>
      </c>
      <c r="J532" s="68">
        <v>0.16</v>
      </c>
      <c r="K532" s="68">
        <v>0.31</v>
      </c>
      <c r="L532" s="68">
        <v>0.04</v>
      </c>
      <c r="M532" s="68">
        <v>-0.03</v>
      </c>
      <c r="N532" s="68">
        <v>-0.09</v>
      </c>
      <c r="O532" s="68">
        <v>-0.1</v>
      </c>
      <c r="Q532" s="68">
        <v>0</v>
      </c>
      <c r="R532" s="68">
        <v>0.33</v>
      </c>
      <c r="S532" s="68">
        <v>0.3</v>
      </c>
      <c r="T532" s="68">
        <v>0.23</v>
      </c>
      <c r="U532" s="68">
        <v>35.83</v>
      </c>
      <c r="V532" s="68">
        <v>1229.6949999999999</v>
      </c>
      <c r="X532" s="68">
        <f t="shared" si="8"/>
        <v>3.14</v>
      </c>
    </row>
    <row r="533" spans="1:24" x14ac:dyDescent="0.25">
      <c r="A533" s="68" t="s">
        <v>104</v>
      </c>
      <c r="B533" s="68">
        <v>4002</v>
      </c>
      <c r="C533" s="59">
        <v>43242</v>
      </c>
      <c r="D533" s="68">
        <v>23</v>
      </c>
      <c r="E533" s="68" t="s">
        <v>106</v>
      </c>
      <c r="F533" s="68">
        <v>18.760000000000002</v>
      </c>
      <c r="G533" s="68">
        <v>10.3</v>
      </c>
      <c r="H533" s="68">
        <v>2.5499999999999998</v>
      </c>
      <c r="I533" s="68">
        <v>0.08</v>
      </c>
      <c r="J533" s="68">
        <v>0.15</v>
      </c>
      <c r="K533" s="68">
        <v>0.34</v>
      </c>
      <c r="L533" s="68">
        <v>0</v>
      </c>
      <c r="M533" s="68">
        <v>-0.04</v>
      </c>
      <c r="N533" s="68">
        <v>-0.03</v>
      </c>
      <c r="O533" s="68">
        <v>-0.1</v>
      </c>
      <c r="Q533" s="68">
        <v>0</v>
      </c>
      <c r="R533" s="68">
        <v>0.33</v>
      </c>
      <c r="S533" s="68">
        <v>0.3</v>
      </c>
      <c r="T533" s="68">
        <v>0.23</v>
      </c>
      <c r="U533" s="68">
        <v>32.869999999999997</v>
      </c>
      <c r="V533" s="68">
        <v>1094.701</v>
      </c>
      <c r="X533" s="68">
        <f t="shared" si="8"/>
        <v>3.1199999999999997</v>
      </c>
    </row>
    <row r="534" spans="1:24" x14ac:dyDescent="0.25">
      <c r="A534" s="68" t="s">
        <v>104</v>
      </c>
      <c r="B534" s="68">
        <v>4002</v>
      </c>
      <c r="C534" s="59">
        <v>43242</v>
      </c>
      <c r="D534" s="68">
        <v>24</v>
      </c>
      <c r="E534" s="68" t="s">
        <v>105</v>
      </c>
      <c r="F534" s="68">
        <v>-11.65</v>
      </c>
      <c r="G534" s="68">
        <v>10.3</v>
      </c>
      <c r="H534" s="68">
        <v>2.5499999999999998</v>
      </c>
      <c r="I534" s="68">
        <v>0.08</v>
      </c>
      <c r="J534" s="68">
        <v>0.61</v>
      </c>
      <c r="K534" s="68">
        <v>0</v>
      </c>
      <c r="L534" s="68">
        <v>0</v>
      </c>
      <c r="M534" s="68">
        <v>-0.09</v>
      </c>
      <c r="N534" s="68">
        <v>-0.12</v>
      </c>
      <c r="O534" s="68">
        <v>-0.1</v>
      </c>
      <c r="Q534" s="68">
        <v>0</v>
      </c>
      <c r="R534" s="68">
        <v>0.33</v>
      </c>
      <c r="S534" s="68">
        <v>0.3</v>
      </c>
      <c r="T534" s="68">
        <v>0.23</v>
      </c>
      <c r="U534" s="68">
        <v>2.44</v>
      </c>
      <c r="V534" s="68">
        <v>980.82500000000005</v>
      </c>
      <c r="X534" s="68">
        <f t="shared" si="8"/>
        <v>3.2399999999999998</v>
      </c>
    </row>
    <row r="535" spans="1:24" x14ac:dyDescent="0.25">
      <c r="A535" s="68" t="s">
        <v>104</v>
      </c>
      <c r="B535" s="68">
        <v>4002</v>
      </c>
      <c r="C535" s="59">
        <v>43243</v>
      </c>
      <c r="D535" s="68">
        <v>1</v>
      </c>
      <c r="E535" s="68" t="s">
        <v>105</v>
      </c>
      <c r="F535" s="68">
        <v>15.73</v>
      </c>
      <c r="G535" s="68">
        <v>10.3</v>
      </c>
      <c r="H535" s="68">
        <v>0.99</v>
      </c>
      <c r="I535" s="68">
        <v>0.04</v>
      </c>
      <c r="J535" s="68">
        <v>7.0000000000000007E-2</v>
      </c>
      <c r="K535" s="68">
        <v>0</v>
      </c>
      <c r="L535" s="68">
        <v>0</v>
      </c>
      <c r="M535" s="68">
        <v>-0.03</v>
      </c>
      <c r="N535" s="68">
        <v>0.04</v>
      </c>
      <c r="O535" s="68">
        <v>-0.1</v>
      </c>
      <c r="Q535" s="68">
        <v>0</v>
      </c>
      <c r="R535" s="68">
        <v>0.33</v>
      </c>
      <c r="S535" s="68">
        <v>0.3</v>
      </c>
      <c r="T535" s="68">
        <v>0.23</v>
      </c>
      <c r="U535" s="68">
        <v>27.9</v>
      </c>
      <c r="V535" s="68">
        <v>920.25599999999997</v>
      </c>
      <c r="X535" s="68">
        <f t="shared" si="8"/>
        <v>1.1000000000000001</v>
      </c>
    </row>
    <row r="536" spans="1:24" x14ac:dyDescent="0.25">
      <c r="A536" s="68" t="s">
        <v>104</v>
      </c>
      <c r="B536" s="68">
        <v>4002</v>
      </c>
      <c r="C536" s="59">
        <v>43243</v>
      </c>
      <c r="D536" s="68">
        <v>2</v>
      </c>
      <c r="E536" s="68" t="s">
        <v>105</v>
      </c>
      <c r="F536" s="68">
        <v>15.64</v>
      </c>
      <c r="G536" s="68">
        <v>10.3</v>
      </c>
      <c r="H536" s="68">
        <v>0.99</v>
      </c>
      <c r="I536" s="68">
        <v>0.04</v>
      </c>
      <c r="J536" s="68">
        <v>0.04</v>
      </c>
      <c r="K536" s="68">
        <v>0</v>
      </c>
      <c r="L536" s="68">
        <v>0</v>
      </c>
      <c r="M536" s="68">
        <v>-0.03</v>
      </c>
      <c r="N536" s="68">
        <v>7.0000000000000007E-2</v>
      </c>
      <c r="O536" s="68">
        <v>-0.1</v>
      </c>
      <c r="Q536" s="68">
        <v>0</v>
      </c>
      <c r="R536" s="68">
        <v>0.33</v>
      </c>
      <c r="S536" s="68">
        <v>0.3</v>
      </c>
      <c r="T536" s="68">
        <v>0.23</v>
      </c>
      <c r="U536" s="68">
        <v>27.81</v>
      </c>
      <c r="V536" s="68">
        <v>886.53800000000001</v>
      </c>
      <c r="X536" s="68">
        <f t="shared" si="8"/>
        <v>1.07</v>
      </c>
    </row>
    <row r="537" spans="1:24" x14ac:dyDescent="0.25">
      <c r="A537" s="68" t="s">
        <v>104</v>
      </c>
      <c r="B537" s="68">
        <v>4002</v>
      </c>
      <c r="C537" s="59">
        <v>43243</v>
      </c>
      <c r="D537" s="68">
        <v>3</v>
      </c>
      <c r="E537" s="68" t="s">
        <v>105</v>
      </c>
      <c r="F537" s="68">
        <v>16.489999999999998</v>
      </c>
      <c r="G537" s="68">
        <v>10.3</v>
      </c>
      <c r="H537" s="68">
        <v>0.99</v>
      </c>
      <c r="I537" s="68">
        <v>0.04</v>
      </c>
      <c r="J537" s="68">
        <v>0.04</v>
      </c>
      <c r="K537" s="68">
        <v>0</v>
      </c>
      <c r="L537" s="68">
        <v>0</v>
      </c>
      <c r="M537" s="68">
        <v>-0.01</v>
      </c>
      <c r="N537" s="68">
        <v>0</v>
      </c>
      <c r="O537" s="68">
        <v>-0.1</v>
      </c>
      <c r="Q537" s="68">
        <v>0</v>
      </c>
      <c r="R537" s="68">
        <v>0.33</v>
      </c>
      <c r="S537" s="68">
        <v>0.3</v>
      </c>
      <c r="T537" s="68">
        <v>0.23</v>
      </c>
      <c r="U537" s="68">
        <v>28.61</v>
      </c>
      <c r="V537" s="68">
        <v>866.59100000000001</v>
      </c>
      <c r="X537" s="68">
        <f t="shared" si="8"/>
        <v>1.07</v>
      </c>
    </row>
    <row r="538" spans="1:24" x14ac:dyDescent="0.25">
      <c r="A538" s="68" t="s">
        <v>104</v>
      </c>
      <c r="B538" s="68">
        <v>4002</v>
      </c>
      <c r="C538" s="59">
        <v>43243</v>
      </c>
      <c r="D538" s="68">
        <v>4</v>
      </c>
      <c r="E538" s="68" t="s">
        <v>105</v>
      </c>
      <c r="F538" s="68">
        <v>15.6</v>
      </c>
      <c r="G538" s="68">
        <v>10.3</v>
      </c>
      <c r="H538" s="68">
        <v>0.99</v>
      </c>
      <c r="I538" s="68">
        <v>0.04</v>
      </c>
      <c r="J538" s="68">
        <v>0.05</v>
      </c>
      <c r="K538" s="68">
        <v>0</v>
      </c>
      <c r="L538" s="68">
        <v>0</v>
      </c>
      <c r="M538" s="68">
        <v>-0.02</v>
      </c>
      <c r="N538" s="68">
        <v>0.01</v>
      </c>
      <c r="O538" s="68">
        <v>-0.1</v>
      </c>
      <c r="Q538" s="68">
        <v>0</v>
      </c>
      <c r="R538" s="68">
        <v>0.33</v>
      </c>
      <c r="S538" s="68">
        <v>0.3</v>
      </c>
      <c r="T538" s="68">
        <v>0.23</v>
      </c>
      <c r="U538" s="68">
        <v>27.73</v>
      </c>
      <c r="V538" s="68">
        <v>866.327</v>
      </c>
      <c r="X538" s="68">
        <f t="shared" si="8"/>
        <v>1.08</v>
      </c>
    </row>
    <row r="539" spans="1:24" x14ac:dyDescent="0.25">
      <c r="A539" s="68" t="s">
        <v>104</v>
      </c>
      <c r="B539" s="68">
        <v>4002</v>
      </c>
      <c r="C539" s="59">
        <v>43243</v>
      </c>
      <c r="D539" s="68">
        <v>5</v>
      </c>
      <c r="E539" s="68" t="s">
        <v>105</v>
      </c>
      <c r="F539" s="68">
        <v>15.78</v>
      </c>
      <c r="G539" s="68">
        <v>10.3</v>
      </c>
      <c r="H539" s="68">
        <v>0.99</v>
      </c>
      <c r="I539" s="68">
        <v>0.04</v>
      </c>
      <c r="J539" s="68">
        <v>0.04</v>
      </c>
      <c r="K539" s="68">
        <v>0</v>
      </c>
      <c r="L539" s="68">
        <v>0</v>
      </c>
      <c r="M539" s="68">
        <v>-0.01</v>
      </c>
      <c r="N539" s="68">
        <v>-0.01</v>
      </c>
      <c r="O539" s="68">
        <v>-0.1</v>
      </c>
      <c r="Q539" s="68">
        <v>0</v>
      </c>
      <c r="R539" s="68">
        <v>0.33</v>
      </c>
      <c r="S539" s="68">
        <v>0.3</v>
      </c>
      <c r="T539" s="68">
        <v>0.23</v>
      </c>
      <c r="U539" s="68">
        <v>27.89</v>
      </c>
      <c r="V539" s="68">
        <v>901.83600000000001</v>
      </c>
      <c r="X539" s="68">
        <f t="shared" si="8"/>
        <v>1.07</v>
      </c>
    </row>
    <row r="540" spans="1:24" x14ac:dyDescent="0.25">
      <c r="A540" s="68" t="s">
        <v>104</v>
      </c>
      <c r="B540" s="68">
        <v>4002</v>
      </c>
      <c r="C540" s="59">
        <v>43243</v>
      </c>
      <c r="D540" s="68">
        <v>6</v>
      </c>
      <c r="E540" s="68" t="s">
        <v>105</v>
      </c>
      <c r="F540" s="68">
        <v>16.13</v>
      </c>
      <c r="G540" s="68">
        <v>10.3</v>
      </c>
      <c r="H540" s="68">
        <v>0.99</v>
      </c>
      <c r="I540" s="68">
        <v>0.04</v>
      </c>
      <c r="J540" s="68">
        <v>7.0000000000000007E-2</v>
      </c>
      <c r="K540" s="68">
        <v>0</v>
      </c>
      <c r="L540" s="68">
        <v>0</v>
      </c>
      <c r="M540" s="68">
        <v>7.0000000000000007E-2</v>
      </c>
      <c r="N540" s="68">
        <v>-0.05</v>
      </c>
      <c r="O540" s="68">
        <v>-0.1</v>
      </c>
      <c r="Q540" s="68">
        <v>0</v>
      </c>
      <c r="R540" s="68">
        <v>0.33</v>
      </c>
      <c r="S540" s="68">
        <v>0.3</v>
      </c>
      <c r="T540" s="68">
        <v>0.23</v>
      </c>
      <c r="U540" s="68">
        <v>28.31</v>
      </c>
      <c r="V540" s="68">
        <v>998.50900000000001</v>
      </c>
      <c r="X540" s="68">
        <f t="shared" si="8"/>
        <v>1.1000000000000001</v>
      </c>
    </row>
    <row r="541" spans="1:24" x14ac:dyDescent="0.25">
      <c r="A541" s="68" t="s">
        <v>104</v>
      </c>
      <c r="B541" s="68">
        <v>4002</v>
      </c>
      <c r="C541" s="59">
        <v>43243</v>
      </c>
      <c r="D541" s="68">
        <v>7</v>
      </c>
      <c r="E541" s="68" t="s">
        <v>105</v>
      </c>
      <c r="F541" s="68">
        <v>16.600000000000001</v>
      </c>
      <c r="G541" s="68">
        <v>10.3</v>
      </c>
      <c r="H541" s="68">
        <v>0.99</v>
      </c>
      <c r="I541" s="68">
        <v>0.04</v>
      </c>
      <c r="J541" s="68">
        <v>0.1</v>
      </c>
      <c r="K541" s="68">
        <v>0</v>
      </c>
      <c r="L541" s="68">
        <v>0</v>
      </c>
      <c r="M541" s="68">
        <v>0.02</v>
      </c>
      <c r="N541" s="68">
        <v>-0.12</v>
      </c>
      <c r="O541" s="68">
        <v>-0.1</v>
      </c>
      <c r="Q541" s="68">
        <v>0</v>
      </c>
      <c r="R541" s="68">
        <v>0.33</v>
      </c>
      <c r="S541" s="68">
        <v>0.3</v>
      </c>
      <c r="T541" s="68">
        <v>0.23</v>
      </c>
      <c r="U541" s="68">
        <v>28.69</v>
      </c>
      <c r="V541" s="68">
        <v>1157.7719999999999</v>
      </c>
      <c r="X541" s="68">
        <f t="shared" si="8"/>
        <v>1.1300000000000001</v>
      </c>
    </row>
    <row r="542" spans="1:24" x14ac:dyDescent="0.25">
      <c r="A542" s="68" t="s">
        <v>104</v>
      </c>
      <c r="B542" s="68">
        <v>4002</v>
      </c>
      <c r="C542" s="59">
        <v>43243</v>
      </c>
      <c r="D542" s="68">
        <v>8</v>
      </c>
      <c r="E542" s="68" t="s">
        <v>106</v>
      </c>
      <c r="F542" s="68">
        <v>19.920000000000002</v>
      </c>
      <c r="G542" s="68">
        <v>10.3</v>
      </c>
      <c r="H542" s="68">
        <v>0.99</v>
      </c>
      <c r="I542" s="68">
        <v>0.04</v>
      </c>
      <c r="J542" s="68">
        <v>0.12</v>
      </c>
      <c r="K542" s="68">
        <v>0.31</v>
      </c>
      <c r="L542" s="68">
        <v>0</v>
      </c>
      <c r="M542" s="68">
        <v>-0.02</v>
      </c>
      <c r="N542" s="68">
        <v>-0.09</v>
      </c>
      <c r="O542" s="68">
        <v>-0.1</v>
      </c>
      <c r="Q542" s="68">
        <v>0.01</v>
      </c>
      <c r="R542" s="68">
        <v>0.33</v>
      </c>
      <c r="S542" s="68">
        <v>0.3</v>
      </c>
      <c r="T542" s="68">
        <v>0.23</v>
      </c>
      <c r="U542" s="68">
        <v>32.340000000000003</v>
      </c>
      <c r="V542" s="68">
        <v>1258.0450000000001</v>
      </c>
      <c r="X542" s="68">
        <f t="shared" si="8"/>
        <v>1.47</v>
      </c>
    </row>
    <row r="543" spans="1:24" x14ac:dyDescent="0.25">
      <c r="A543" s="68" t="s">
        <v>104</v>
      </c>
      <c r="B543" s="68">
        <v>4002</v>
      </c>
      <c r="C543" s="59">
        <v>43243</v>
      </c>
      <c r="D543" s="68">
        <v>9</v>
      </c>
      <c r="E543" s="68" t="s">
        <v>106</v>
      </c>
      <c r="F543" s="68">
        <v>21.33</v>
      </c>
      <c r="G543" s="68">
        <v>10.3</v>
      </c>
      <c r="H543" s="68">
        <v>0.99</v>
      </c>
      <c r="I543" s="68">
        <v>0.04</v>
      </c>
      <c r="J543" s="68">
        <v>0.09</v>
      </c>
      <c r="K543" s="68">
        <v>0.3</v>
      </c>
      <c r="L543" s="68">
        <v>0</v>
      </c>
      <c r="M543" s="68">
        <v>0</v>
      </c>
      <c r="N543" s="68">
        <v>-0.06</v>
      </c>
      <c r="O543" s="68">
        <v>-0.1</v>
      </c>
      <c r="Q543" s="68">
        <v>0.01</v>
      </c>
      <c r="R543" s="68">
        <v>0.33</v>
      </c>
      <c r="S543" s="68">
        <v>0.3</v>
      </c>
      <c r="T543" s="68">
        <v>0.23</v>
      </c>
      <c r="U543" s="68">
        <v>33.76</v>
      </c>
      <c r="V543" s="68">
        <v>1295.4949999999999</v>
      </c>
      <c r="X543" s="68">
        <f t="shared" si="8"/>
        <v>1.4300000000000002</v>
      </c>
    </row>
    <row r="544" spans="1:24" x14ac:dyDescent="0.25">
      <c r="A544" s="68" t="s">
        <v>104</v>
      </c>
      <c r="B544" s="68">
        <v>4002</v>
      </c>
      <c r="C544" s="59">
        <v>43243</v>
      </c>
      <c r="D544" s="68">
        <v>10</v>
      </c>
      <c r="E544" s="68" t="s">
        <v>106</v>
      </c>
      <c r="F544" s="68">
        <v>23.17</v>
      </c>
      <c r="G544" s="68">
        <v>10.3</v>
      </c>
      <c r="H544" s="68">
        <v>0.99</v>
      </c>
      <c r="I544" s="68">
        <v>0.04</v>
      </c>
      <c r="J544" s="68">
        <v>0.1</v>
      </c>
      <c r="K544" s="68">
        <v>0.3</v>
      </c>
      <c r="L544" s="68">
        <v>0.15</v>
      </c>
      <c r="M544" s="68">
        <v>-0.04</v>
      </c>
      <c r="N544" s="68">
        <v>-7.0000000000000007E-2</v>
      </c>
      <c r="O544" s="68">
        <v>-0.1</v>
      </c>
      <c r="Q544" s="68">
        <v>0.01</v>
      </c>
      <c r="R544" s="68">
        <v>0.33</v>
      </c>
      <c r="S544" s="68">
        <v>0.3</v>
      </c>
      <c r="T544" s="68">
        <v>0.23</v>
      </c>
      <c r="U544" s="68">
        <v>35.71</v>
      </c>
      <c r="V544" s="68">
        <v>1318.2249999999999</v>
      </c>
      <c r="X544" s="68">
        <f t="shared" si="8"/>
        <v>1.59</v>
      </c>
    </row>
    <row r="545" spans="1:24" x14ac:dyDescent="0.25">
      <c r="A545" s="68" t="s">
        <v>104</v>
      </c>
      <c r="B545" s="68">
        <v>4002</v>
      </c>
      <c r="C545" s="59">
        <v>43243</v>
      </c>
      <c r="D545" s="68">
        <v>11</v>
      </c>
      <c r="E545" s="68" t="s">
        <v>106</v>
      </c>
      <c r="F545" s="68">
        <v>22.21</v>
      </c>
      <c r="G545" s="68">
        <v>10.3</v>
      </c>
      <c r="H545" s="68">
        <v>0.99</v>
      </c>
      <c r="I545" s="68">
        <v>0.04</v>
      </c>
      <c r="J545" s="68">
        <v>0.1</v>
      </c>
      <c r="K545" s="68">
        <v>0.28999999999999998</v>
      </c>
      <c r="L545" s="68">
        <v>0.18</v>
      </c>
      <c r="M545" s="68">
        <v>-0.04</v>
      </c>
      <c r="N545" s="68">
        <v>-0.1</v>
      </c>
      <c r="O545" s="68">
        <v>-0.1</v>
      </c>
      <c r="Q545" s="68">
        <v>0.01</v>
      </c>
      <c r="R545" s="68">
        <v>0.33</v>
      </c>
      <c r="S545" s="68">
        <v>0.3</v>
      </c>
      <c r="T545" s="68">
        <v>0.23</v>
      </c>
      <c r="U545" s="68">
        <v>34.74</v>
      </c>
      <c r="V545" s="68">
        <v>1347.8009999999999</v>
      </c>
      <c r="X545" s="68">
        <f t="shared" si="8"/>
        <v>1.61</v>
      </c>
    </row>
    <row r="546" spans="1:24" x14ac:dyDescent="0.25">
      <c r="A546" s="68" t="s">
        <v>104</v>
      </c>
      <c r="B546" s="68">
        <v>4002</v>
      </c>
      <c r="C546" s="59">
        <v>43243</v>
      </c>
      <c r="D546" s="68">
        <v>12</v>
      </c>
      <c r="E546" s="68" t="s">
        <v>106</v>
      </c>
      <c r="F546" s="68">
        <v>18.48</v>
      </c>
      <c r="G546" s="68">
        <v>10.3</v>
      </c>
      <c r="H546" s="68">
        <v>0.99</v>
      </c>
      <c r="I546" s="68">
        <v>0.04</v>
      </c>
      <c r="J546" s="68">
        <v>7.0000000000000007E-2</v>
      </c>
      <c r="K546" s="68">
        <v>0.28999999999999998</v>
      </c>
      <c r="L546" s="68">
        <v>0</v>
      </c>
      <c r="M546" s="68">
        <v>0</v>
      </c>
      <c r="N546" s="68">
        <v>-0.1</v>
      </c>
      <c r="O546" s="68">
        <v>-0.1</v>
      </c>
      <c r="Q546" s="68">
        <v>0.01</v>
      </c>
      <c r="R546" s="68">
        <v>0.33</v>
      </c>
      <c r="S546" s="68">
        <v>0.3</v>
      </c>
      <c r="T546" s="68">
        <v>0.23</v>
      </c>
      <c r="U546" s="68">
        <v>30.84</v>
      </c>
      <c r="V546" s="68">
        <v>1373.855</v>
      </c>
      <c r="X546" s="68">
        <f t="shared" si="8"/>
        <v>1.4000000000000001</v>
      </c>
    </row>
    <row r="547" spans="1:24" x14ac:dyDescent="0.25">
      <c r="A547" s="68" t="s">
        <v>104</v>
      </c>
      <c r="B547" s="68">
        <v>4002</v>
      </c>
      <c r="C547" s="59">
        <v>43243</v>
      </c>
      <c r="D547" s="68">
        <v>13</v>
      </c>
      <c r="E547" s="68" t="s">
        <v>106</v>
      </c>
      <c r="F547" s="68">
        <v>17.940000000000001</v>
      </c>
      <c r="G547" s="68">
        <v>10.3</v>
      </c>
      <c r="H547" s="68">
        <v>0.99</v>
      </c>
      <c r="I547" s="68">
        <v>0.04</v>
      </c>
      <c r="J547" s="68">
        <v>7.0000000000000007E-2</v>
      </c>
      <c r="K547" s="68">
        <v>0.28999999999999998</v>
      </c>
      <c r="L547" s="68">
        <v>0</v>
      </c>
      <c r="M547" s="68">
        <v>-0.03</v>
      </c>
      <c r="N547" s="68">
        <v>-0.09</v>
      </c>
      <c r="O547" s="68">
        <v>-0.1</v>
      </c>
      <c r="Q547" s="68">
        <v>0</v>
      </c>
      <c r="R547" s="68">
        <v>0.33</v>
      </c>
      <c r="S547" s="68">
        <v>0.3</v>
      </c>
      <c r="T547" s="68">
        <v>0.23</v>
      </c>
      <c r="U547" s="68">
        <v>30.27</v>
      </c>
      <c r="V547" s="68">
        <v>1391.3409999999999</v>
      </c>
      <c r="X547" s="68">
        <f t="shared" si="8"/>
        <v>1.3900000000000001</v>
      </c>
    </row>
    <row r="548" spans="1:24" x14ac:dyDescent="0.25">
      <c r="A548" s="68" t="s">
        <v>104</v>
      </c>
      <c r="B548" s="68">
        <v>4002</v>
      </c>
      <c r="C548" s="59">
        <v>43243</v>
      </c>
      <c r="D548" s="68">
        <v>14</v>
      </c>
      <c r="E548" s="68" t="s">
        <v>106</v>
      </c>
      <c r="F548" s="68">
        <v>18.440000000000001</v>
      </c>
      <c r="G548" s="68">
        <v>10.3</v>
      </c>
      <c r="H548" s="68">
        <v>0.99</v>
      </c>
      <c r="I548" s="68">
        <v>0.04</v>
      </c>
      <c r="J548" s="68">
        <v>0.06</v>
      </c>
      <c r="K548" s="68">
        <v>0.28000000000000003</v>
      </c>
      <c r="L548" s="68">
        <v>0</v>
      </c>
      <c r="M548" s="68">
        <v>-0.03</v>
      </c>
      <c r="N548" s="68">
        <v>-0.11</v>
      </c>
      <c r="O548" s="68">
        <v>-0.1</v>
      </c>
      <c r="Q548" s="68">
        <v>0</v>
      </c>
      <c r="R548" s="68">
        <v>0.33</v>
      </c>
      <c r="S548" s="68">
        <v>0.3</v>
      </c>
      <c r="T548" s="68">
        <v>0.23</v>
      </c>
      <c r="U548" s="68">
        <v>30.73</v>
      </c>
      <c r="V548" s="68">
        <v>1424.7919999999999</v>
      </c>
      <c r="X548" s="68">
        <f t="shared" si="8"/>
        <v>1.37</v>
      </c>
    </row>
    <row r="549" spans="1:24" x14ac:dyDescent="0.25">
      <c r="A549" s="68" t="s">
        <v>104</v>
      </c>
      <c r="B549" s="68">
        <v>4002</v>
      </c>
      <c r="C549" s="59">
        <v>43243</v>
      </c>
      <c r="D549" s="68">
        <v>15</v>
      </c>
      <c r="E549" s="68" t="s">
        <v>106</v>
      </c>
      <c r="F549" s="68">
        <v>20.05</v>
      </c>
      <c r="G549" s="68">
        <v>10.3</v>
      </c>
      <c r="H549" s="68">
        <v>0.99</v>
      </c>
      <c r="I549" s="68">
        <v>0.04</v>
      </c>
      <c r="J549" s="68">
        <v>0.08</v>
      </c>
      <c r="K549" s="68">
        <v>0.28000000000000003</v>
      </c>
      <c r="L549" s="68">
        <v>0.04</v>
      </c>
      <c r="M549" s="68">
        <v>-0.02</v>
      </c>
      <c r="N549" s="68">
        <v>-0.14000000000000001</v>
      </c>
      <c r="O549" s="68">
        <v>-0.1</v>
      </c>
      <c r="Q549" s="68">
        <v>0</v>
      </c>
      <c r="R549" s="68">
        <v>0.33</v>
      </c>
      <c r="S549" s="68">
        <v>0.3</v>
      </c>
      <c r="T549" s="68">
        <v>0.23</v>
      </c>
      <c r="U549" s="68">
        <v>32.380000000000003</v>
      </c>
      <c r="V549" s="68">
        <v>1437.491</v>
      </c>
      <c r="X549" s="68">
        <f t="shared" si="8"/>
        <v>1.4300000000000002</v>
      </c>
    </row>
    <row r="550" spans="1:24" x14ac:dyDescent="0.25">
      <c r="A550" s="68" t="s">
        <v>104</v>
      </c>
      <c r="B550" s="68">
        <v>4002</v>
      </c>
      <c r="C550" s="59">
        <v>43243</v>
      </c>
      <c r="D550" s="68">
        <v>16</v>
      </c>
      <c r="E550" s="68" t="s">
        <v>106</v>
      </c>
      <c r="F550" s="68">
        <v>20.68</v>
      </c>
      <c r="G550" s="68">
        <v>10.3</v>
      </c>
      <c r="H550" s="68">
        <v>0.99</v>
      </c>
      <c r="I550" s="68">
        <v>0.04</v>
      </c>
      <c r="J550" s="68">
        <v>7.0000000000000007E-2</v>
      </c>
      <c r="K550" s="68">
        <v>0.27</v>
      </c>
      <c r="L550" s="68">
        <v>0</v>
      </c>
      <c r="M550" s="68">
        <v>-0.02</v>
      </c>
      <c r="N550" s="68">
        <v>-0.13</v>
      </c>
      <c r="O550" s="68">
        <v>-0.1</v>
      </c>
      <c r="Q550" s="68">
        <v>0</v>
      </c>
      <c r="R550" s="68">
        <v>0.33</v>
      </c>
      <c r="S550" s="68">
        <v>0.3</v>
      </c>
      <c r="T550" s="68">
        <v>0.23</v>
      </c>
      <c r="U550" s="68">
        <v>32.96</v>
      </c>
      <c r="V550" s="68">
        <v>1453.348</v>
      </c>
      <c r="X550" s="68">
        <f t="shared" si="8"/>
        <v>1.37</v>
      </c>
    </row>
    <row r="551" spans="1:24" x14ac:dyDescent="0.25">
      <c r="A551" s="68" t="s">
        <v>104</v>
      </c>
      <c r="B551" s="68">
        <v>4002</v>
      </c>
      <c r="C551" s="59">
        <v>43243</v>
      </c>
      <c r="D551" s="68">
        <v>17</v>
      </c>
      <c r="E551" s="68" t="s">
        <v>106</v>
      </c>
      <c r="F551" s="68">
        <v>20.96</v>
      </c>
      <c r="G551" s="68">
        <v>10.3</v>
      </c>
      <c r="H551" s="68">
        <v>0.99</v>
      </c>
      <c r="I551" s="68">
        <v>0.04</v>
      </c>
      <c r="J551" s="68">
        <v>7.0000000000000007E-2</v>
      </c>
      <c r="K551" s="68">
        <v>0.26</v>
      </c>
      <c r="L551" s="68">
        <v>0</v>
      </c>
      <c r="M551" s="68">
        <v>-0.04</v>
      </c>
      <c r="N551" s="68">
        <v>-0.15</v>
      </c>
      <c r="O551" s="68">
        <v>-0.1</v>
      </c>
      <c r="Q551" s="68">
        <v>0.01</v>
      </c>
      <c r="R551" s="68">
        <v>0.33</v>
      </c>
      <c r="S551" s="68">
        <v>0.3</v>
      </c>
      <c r="T551" s="68">
        <v>0.23</v>
      </c>
      <c r="U551" s="68">
        <v>33.200000000000003</v>
      </c>
      <c r="V551" s="68">
        <v>1459.846</v>
      </c>
      <c r="X551" s="68">
        <f t="shared" si="8"/>
        <v>1.37</v>
      </c>
    </row>
    <row r="552" spans="1:24" x14ac:dyDescent="0.25">
      <c r="A552" s="68" t="s">
        <v>104</v>
      </c>
      <c r="B552" s="68">
        <v>4002</v>
      </c>
      <c r="C552" s="59">
        <v>43243</v>
      </c>
      <c r="D552" s="68">
        <v>18</v>
      </c>
      <c r="E552" s="68" t="s">
        <v>106</v>
      </c>
      <c r="F552" s="68">
        <v>34.5</v>
      </c>
      <c r="G552" s="68">
        <v>10.3</v>
      </c>
      <c r="H552" s="68">
        <v>0.99</v>
      </c>
      <c r="I552" s="68">
        <v>0.04</v>
      </c>
      <c r="J552" s="68">
        <v>0.19</v>
      </c>
      <c r="K552" s="68">
        <v>0.26</v>
      </c>
      <c r="L552" s="68">
        <v>0.34</v>
      </c>
      <c r="M552" s="68">
        <v>-0.06</v>
      </c>
      <c r="N552" s="68">
        <v>-0.09</v>
      </c>
      <c r="O552" s="68">
        <v>-0.1</v>
      </c>
      <c r="Q552" s="68">
        <v>0</v>
      </c>
      <c r="R552" s="68">
        <v>0.33</v>
      </c>
      <c r="S552" s="68">
        <v>0.3</v>
      </c>
      <c r="T552" s="68">
        <v>0.23</v>
      </c>
      <c r="U552" s="68">
        <v>47.23</v>
      </c>
      <c r="V552" s="68">
        <v>1460.7</v>
      </c>
      <c r="X552" s="68">
        <f t="shared" si="8"/>
        <v>1.82</v>
      </c>
    </row>
    <row r="553" spans="1:24" x14ac:dyDescent="0.25">
      <c r="A553" s="68" t="s">
        <v>104</v>
      </c>
      <c r="B553" s="68">
        <v>4002</v>
      </c>
      <c r="C553" s="59">
        <v>43243</v>
      </c>
      <c r="D553" s="68">
        <v>19</v>
      </c>
      <c r="E553" s="68" t="s">
        <v>106</v>
      </c>
      <c r="F553" s="68">
        <v>53.32</v>
      </c>
      <c r="G553" s="68">
        <v>10.3</v>
      </c>
      <c r="H553" s="68">
        <v>0.99</v>
      </c>
      <c r="I553" s="68">
        <v>0.04</v>
      </c>
      <c r="J553" s="68">
        <v>0.33</v>
      </c>
      <c r="K553" s="68">
        <v>0.26</v>
      </c>
      <c r="L553" s="68">
        <v>1.96</v>
      </c>
      <c r="M553" s="68">
        <v>-0.12</v>
      </c>
      <c r="N553" s="68">
        <v>-0.22</v>
      </c>
      <c r="O553" s="68">
        <v>-0.1</v>
      </c>
      <c r="Q553" s="68">
        <v>0</v>
      </c>
      <c r="R553" s="68">
        <v>0.33</v>
      </c>
      <c r="S553" s="68">
        <v>0.3</v>
      </c>
      <c r="T553" s="68">
        <v>0.23</v>
      </c>
      <c r="U553" s="68">
        <v>67.62</v>
      </c>
      <c r="V553" s="68">
        <v>1448.9369999999999</v>
      </c>
      <c r="X553" s="68">
        <f t="shared" si="8"/>
        <v>3.58</v>
      </c>
    </row>
    <row r="554" spans="1:24" x14ac:dyDescent="0.25">
      <c r="A554" s="68" t="s">
        <v>104</v>
      </c>
      <c r="B554" s="68">
        <v>4002</v>
      </c>
      <c r="C554" s="59">
        <v>43243</v>
      </c>
      <c r="D554" s="68">
        <v>20</v>
      </c>
      <c r="E554" s="68" t="s">
        <v>106</v>
      </c>
      <c r="F554" s="68">
        <v>41.13</v>
      </c>
      <c r="G554" s="68">
        <v>10.3</v>
      </c>
      <c r="H554" s="68">
        <v>0.99</v>
      </c>
      <c r="I554" s="68">
        <v>0.04</v>
      </c>
      <c r="J554" s="68">
        <v>0.22</v>
      </c>
      <c r="K554" s="68">
        <v>0.26</v>
      </c>
      <c r="L554" s="68">
        <v>0.74</v>
      </c>
      <c r="M554" s="68">
        <v>-0.12</v>
      </c>
      <c r="N554" s="68">
        <v>-0.18</v>
      </c>
      <c r="O554" s="68">
        <v>-0.1</v>
      </c>
      <c r="Q554" s="68">
        <v>0</v>
      </c>
      <c r="R554" s="68">
        <v>0.33</v>
      </c>
      <c r="S554" s="68">
        <v>0.3</v>
      </c>
      <c r="T554" s="68">
        <v>0.23</v>
      </c>
      <c r="U554" s="68">
        <v>54.14</v>
      </c>
      <c r="V554" s="68">
        <v>1431.0509999999999</v>
      </c>
      <c r="X554" s="68">
        <f t="shared" si="8"/>
        <v>2.25</v>
      </c>
    </row>
    <row r="555" spans="1:24" x14ac:dyDescent="0.25">
      <c r="A555" s="68" t="s">
        <v>104</v>
      </c>
      <c r="B555" s="68">
        <v>4002</v>
      </c>
      <c r="C555" s="59">
        <v>43243</v>
      </c>
      <c r="D555" s="68">
        <v>21</v>
      </c>
      <c r="E555" s="68" t="s">
        <v>106</v>
      </c>
      <c r="F555" s="68">
        <v>42.04</v>
      </c>
      <c r="G555" s="68">
        <v>10.3</v>
      </c>
      <c r="H555" s="68">
        <v>0.99</v>
      </c>
      <c r="I555" s="68">
        <v>0.04</v>
      </c>
      <c r="J555" s="68">
        <v>0.16</v>
      </c>
      <c r="K555" s="68">
        <v>0.26</v>
      </c>
      <c r="L555" s="68">
        <v>0.05</v>
      </c>
      <c r="M555" s="68">
        <v>-0.17</v>
      </c>
      <c r="N555" s="68">
        <v>-0.15</v>
      </c>
      <c r="O555" s="68">
        <v>-0.1</v>
      </c>
      <c r="Q555" s="68">
        <v>0</v>
      </c>
      <c r="R555" s="68">
        <v>0.33</v>
      </c>
      <c r="S555" s="68">
        <v>0.3</v>
      </c>
      <c r="T555" s="68">
        <v>0.23</v>
      </c>
      <c r="U555" s="68">
        <v>54.28</v>
      </c>
      <c r="V555" s="68">
        <v>1429.0350000000001</v>
      </c>
      <c r="X555" s="68">
        <f t="shared" si="8"/>
        <v>1.5</v>
      </c>
    </row>
    <row r="556" spans="1:24" x14ac:dyDescent="0.25">
      <c r="A556" s="68" t="s">
        <v>104</v>
      </c>
      <c r="B556" s="68">
        <v>4002</v>
      </c>
      <c r="C556" s="59">
        <v>43243</v>
      </c>
      <c r="D556" s="68">
        <v>22</v>
      </c>
      <c r="E556" s="68" t="s">
        <v>106</v>
      </c>
      <c r="F556" s="68">
        <v>41.31</v>
      </c>
      <c r="G556" s="68">
        <v>10.3</v>
      </c>
      <c r="H556" s="68">
        <v>0.99</v>
      </c>
      <c r="I556" s="68">
        <v>0.04</v>
      </c>
      <c r="J556" s="68">
        <v>0.31</v>
      </c>
      <c r="K556" s="68">
        <v>0.28000000000000003</v>
      </c>
      <c r="L556" s="68">
        <v>0.53</v>
      </c>
      <c r="M556" s="68">
        <v>-0.1</v>
      </c>
      <c r="N556" s="68">
        <v>0</v>
      </c>
      <c r="O556" s="68">
        <v>-0.1</v>
      </c>
      <c r="Q556" s="68">
        <v>0</v>
      </c>
      <c r="R556" s="68">
        <v>0.33</v>
      </c>
      <c r="S556" s="68">
        <v>0.3</v>
      </c>
      <c r="T556" s="68">
        <v>0.23</v>
      </c>
      <c r="U556" s="68">
        <v>54.42</v>
      </c>
      <c r="V556" s="68">
        <v>1333.873</v>
      </c>
      <c r="X556" s="68">
        <f t="shared" si="8"/>
        <v>2.1500000000000004</v>
      </c>
    </row>
    <row r="557" spans="1:24" x14ac:dyDescent="0.25">
      <c r="A557" s="68" t="s">
        <v>104</v>
      </c>
      <c r="B557" s="68">
        <v>4002</v>
      </c>
      <c r="C557" s="59">
        <v>43243</v>
      </c>
      <c r="D557" s="68">
        <v>23</v>
      </c>
      <c r="E557" s="68" t="s">
        <v>106</v>
      </c>
      <c r="F557" s="68">
        <v>30.21</v>
      </c>
      <c r="G557" s="68">
        <v>10.3</v>
      </c>
      <c r="H557" s="68">
        <v>0.99</v>
      </c>
      <c r="I557" s="68">
        <v>0.04</v>
      </c>
      <c r="J557" s="68">
        <v>0.23</v>
      </c>
      <c r="K557" s="68">
        <v>0.31</v>
      </c>
      <c r="L557" s="68">
        <v>0.43</v>
      </c>
      <c r="M557" s="68">
        <v>-7.0000000000000007E-2</v>
      </c>
      <c r="N557" s="68">
        <v>0.05</v>
      </c>
      <c r="O557" s="68">
        <v>-0.1</v>
      </c>
      <c r="Q557" s="68">
        <v>0</v>
      </c>
      <c r="R557" s="68">
        <v>0.33</v>
      </c>
      <c r="S557" s="68">
        <v>0.3</v>
      </c>
      <c r="T557" s="68">
        <v>0.23</v>
      </c>
      <c r="U557" s="68">
        <v>43.25</v>
      </c>
      <c r="V557" s="68">
        <v>1180.479</v>
      </c>
      <c r="X557" s="68">
        <f t="shared" si="8"/>
        <v>2</v>
      </c>
    </row>
    <row r="558" spans="1:24" x14ac:dyDescent="0.25">
      <c r="A558" s="68" t="s">
        <v>104</v>
      </c>
      <c r="B558" s="68">
        <v>4002</v>
      </c>
      <c r="C558" s="59">
        <v>43243</v>
      </c>
      <c r="D558" s="68">
        <v>24</v>
      </c>
      <c r="E558" s="68" t="s">
        <v>105</v>
      </c>
      <c r="F558" s="68">
        <v>26.82</v>
      </c>
      <c r="G558" s="68">
        <v>10.3</v>
      </c>
      <c r="H558" s="68">
        <v>0.99</v>
      </c>
      <c r="I558" s="68">
        <v>0.04</v>
      </c>
      <c r="J558" s="68">
        <v>0.09</v>
      </c>
      <c r="K558" s="68">
        <v>0</v>
      </c>
      <c r="L558" s="68">
        <v>0.28999999999999998</v>
      </c>
      <c r="M558" s="68">
        <v>-0.09</v>
      </c>
      <c r="N558" s="68">
        <v>-0.26</v>
      </c>
      <c r="O558" s="68">
        <v>-0.1</v>
      </c>
      <c r="Q558" s="68">
        <v>0</v>
      </c>
      <c r="R558" s="68">
        <v>0.33</v>
      </c>
      <c r="S558" s="68">
        <v>0.3</v>
      </c>
      <c r="T558" s="68">
        <v>0.23</v>
      </c>
      <c r="U558" s="68">
        <v>38.94</v>
      </c>
      <c r="V558" s="68">
        <v>1050.0119999999999</v>
      </c>
      <c r="X558" s="68">
        <f t="shared" si="8"/>
        <v>1.4100000000000001</v>
      </c>
    </row>
    <row r="559" spans="1:24" x14ac:dyDescent="0.25">
      <c r="A559" s="68" t="s">
        <v>104</v>
      </c>
      <c r="B559" s="68">
        <v>4002</v>
      </c>
      <c r="C559" s="59">
        <v>43244</v>
      </c>
      <c r="D559" s="68">
        <v>1</v>
      </c>
      <c r="E559" s="68" t="s">
        <v>105</v>
      </c>
      <c r="F559" s="68">
        <v>24.38</v>
      </c>
      <c r="G559" s="68">
        <v>10.3</v>
      </c>
      <c r="H559" s="68">
        <v>0.33</v>
      </c>
      <c r="I559" s="68">
        <v>0.09</v>
      </c>
      <c r="J559" s="68">
        <v>0.11</v>
      </c>
      <c r="K559" s="68">
        <v>0</v>
      </c>
      <c r="L559" s="68">
        <v>0.16</v>
      </c>
      <c r="M559" s="68">
        <v>0.01</v>
      </c>
      <c r="N559" s="68">
        <v>0.05</v>
      </c>
      <c r="O559" s="68">
        <v>-0.1</v>
      </c>
      <c r="Q559" s="68">
        <v>0</v>
      </c>
      <c r="R559" s="68">
        <v>0.33</v>
      </c>
      <c r="S559" s="68">
        <v>0.3</v>
      </c>
      <c r="T559" s="68">
        <v>0.23</v>
      </c>
      <c r="U559" s="68">
        <v>36.19</v>
      </c>
      <c r="V559" s="68">
        <v>965.06200000000001</v>
      </c>
      <c r="X559" s="68">
        <f t="shared" si="8"/>
        <v>0.69000000000000006</v>
      </c>
    </row>
    <row r="560" spans="1:24" x14ac:dyDescent="0.25">
      <c r="A560" s="68" t="s">
        <v>104</v>
      </c>
      <c r="B560" s="68">
        <v>4002</v>
      </c>
      <c r="C560" s="59">
        <v>43244</v>
      </c>
      <c r="D560" s="68">
        <v>2</v>
      </c>
      <c r="E560" s="68" t="s">
        <v>105</v>
      </c>
      <c r="F560" s="68">
        <v>20.82</v>
      </c>
      <c r="G560" s="68">
        <v>10.3</v>
      </c>
      <c r="H560" s="68">
        <v>0.33</v>
      </c>
      <c r="I560" s="68">
        <v>0.09</v>
      </c>
      <c r="J560" s="68">
        <v>7.0000000000000007E-2</v>
      </c>
      <c r="K560" s="68">
        <v>0</v>
      </c>
      <c r="L560" s="68">
        <v>0</v>
      </c>
      <c r="M560" s="68">
        <v>0</v>
      </c>
      <c r="N560" s="68">
        <v>-0.02</v>
      </c>
      <c r="O560" s="68">
        <v>-0.1</v>
      </c>
      <c r="Q560" s="68">
        <v>0</v>
      </c>
      <c r="R560" s="68">
        <v>0.33</v>
      </c>
      <c r="S560" s="68">
        <v>0.3</v>
      </c>
      <c r="T560" s="68">
        <v>0.23</v>
      </c>
      <c r="U560" s="68">
        <v>32.35</v>
      </c>
      <c r="V560" s="68">
        <v>916.86800000000005</v>
      </c>
      <c r="X560" s="68">
        <f t="shared" si="8"/>
        <v>0.49000000000000005</v>
      </c>
    </row>
    <row r="561" spans="1:24" x14ac:dyDescent="0.25">
      <c r="A561" s="68" t="s">
        <v>104</v>
      </c>
      <c r="B561" s="68">
        <v>4002</v>
      </c>
      <c r="C561" s="59">
        <v>43244</v>
      </c>
      <c r="D561" s="68">
        <v>3</v>
      </c>
      <c r="E561" s="68" t="s">
        <v>105</v>
      </c>
      <c r="F561" s="68">
        <v>20.9</v>
      </c>
      <c r="G561" s="68">
        <v>10.3</v>
      </c>
      <c r="H561" s="68">
        <v>0.33</v>
      </c>
      <c r="I561" s="68">
        <v>0.09</v>
      </c>
      <c r="J561" s="68">
        <v>7.0000000000000007E-2</v>
      </c>
      <c r="K561" s="68">
        <v>0</v>
      </c>
      <c r="L561" s="68">
        <v>0</v>
      </c>
      <c r="M561" s="68">
        <v>0.02</v>
      </c>
      <c r="N561" s="68">
        <v>0</v>
      </c>
      <c r="O561" s="68">
        <v>-0.1</v>
      </c>
      <c r="Q561" s="68">
        <v>0</v>
      </c>
      <c r="R561" s="68">
        <v>0.33</v>
      </c>
      <c r="S561" s="68">
        <v>0.3</v>
      </c>
      <c r="T561" s="68">
        <v>0.23</v>
      </c>
      <c r="U561" s="68">
        <v>32.47</v>
      </c>
      <c r="V561" s="68">
        <v>886.97</v>
      </c>
      <c r="X561" s="68">
        <f t="shared" si="8"/>
        <v>0.49000000000000005</v>
      </c>
    </row>
    <row r="562" spans="1:24" x14ac:dyDescent="0.25">
      <c r="A562" s="68" t="s">
        <v>104</v>
      </c>
      <c r="B562" s="68">
        <v>4002</v>
      </c>
      <c r="C562" s="59">
        <v>43244</v>
      </c>
      <c r="D562" s="68">
        <v>4</v>
      </c>
      <c r="E562" s="68" t="s">
        <v>105</v>
      </c>
      <c r="F562" s="68">
        <v>20.59</v>
      </c>
      <c r="G562" s="68">
        <v>10.3</v>
      </c>
      <c r="H562" s="68">
        <v>0.33</v>
      </c>
      <c r="I562" s="68">
        <v>0.09</v>
      </c>
      <c r="J562" s="68">
        <v>0.05</v>
      </c>
      <c r="K562" s="68">
        <v>0</v>
      </c>
      <c r="L562" s="68">
        <v>0</v>
      </c>
      <c r="M562" s="68">
        <v>-0.03</v>
      </c>
      <c r="N562" s="68">
        <v>0</v>
      </c>
      <c r="O562" s="68">
        <v>-0.1</v>
      </c>
      <c r="Q562" s="68">
        <v>0</v>
      </c>
      <c r="R562" s="68">
        <v>0.33</v>
      </c>
      <c r="S562" s="68">
        <v>0.3</v>
      </c>
      <c r="T562" s="68">
        <v>0.23</v>
      </c>
      <c r="U562" s="68">
        <v>32.090000000000003</v>
      </c>
      <c r="V562" s="68">
        <v>878.03800000000001</v>
      </c>
      <c r="X562" s="68">
        <f t="shared" si="8"/>
        <v>0.47000000000000003</v>
      </c>
    </row>
    <row r="563" spans="1:24" x14ac:dyDescent="0.25">
      <c r="A563" s="68" t="s">
        <v>104</v>
      </c>
      <c r="B563" s="68">
        <v>4002</v>
      </c>
      <c r="C563" s="59">
        <v>43244</v>
      </c>
      <c r="D563" s="68">
        <v>5</v>
      </c>
      <c r="E563" s="68" t="s">
        <v>105</v>
      </c>
      <c r="F563" s="68">
        <v>20.61</v>
      </c>
      <c r="G563" s="68">
        <v>10.3</v>
      </c>
      <c r="H563" s="68">
        <v>0.33</v>
      </c>
      <c r="I563" s="68">
        <v>0.09</v>
      </c>
      <c r="J563" s="68">
        <v>0.05</v>
      </c>
      <c r="K563" s="68">
        <v>0</v>
      </c>
      <c r="L563" s="68">
        <v>0</v>
      </c>
      <c r="M563" s="68">
        <v>-0.02</v>
      </c>
      <c r="N563" s="68">
        <v>-0.02</v>
      </c>
      <c r="O563" s="68">
        <v>-0.1</v>
      </c>
      <c r="Q563" s="68">
        <v>0</v>
      </c>
      <c r="R563" s="68">
        <v>0.33</v>
      </c>
      <c r="S563" s="68">
        <v>0.3</v>
      </c>
      <c r="T563" s="68">
        <v>0.23</v>
      </c>
      <c r="U563" s="68">
        <v>32.1</v>
      </c>
      <c r="V563" s="68">
        <v>907.327</v>
      </c>
      <c r="X563" s="68">
        <f t="shared" si="8"/>
        <v>0.47000000000000003</v>
      </c>
    </row>
    <row r="564" spans="1:24" x14ac:dyDescent="0.25">
      <c r="A564" s="68" t="s">
        <v>104</v>
      </c>
      <c r="B564" s="68">
        <v>4002</v>
      </c>
      <c r="C564" s="59">
        <v>43244</v>
      </c>
      <c r="D564" s="68">
        <v>6</v>
      </c>
      <c r="E564" s="68" t="s">
        <v>105</v>
      </c>
      <c r="F564" s="68">
        <v>20.41</v>
      </c>
      <c r="G564" s="68">
        <v>10.3</v>
      </c>
      <c r="H564" s="68">
        <v>0.33</v>
      </c>
      <c r="I564" s="68">
        <v>0.09</v>
      </c>
      <c r="J564" s="68">
        <v>0.1</v>
      </c>
      <c r="K564" s="68">
        <v>0</v>
      </c>
      <c r="L564" s="68">
        <v>0</v>
      </c>
      <c r="M564" s="68">
        <v>0.02</v>
      </c>
      <c r="N564" s="68">
        <v>-0.01</v>
      </c>
      <c r="O564" s="68">
        <v>-0.1</v>
      </c>
      <c r="Q564" s="68">
        <v>0</v>
      </c>
      <c r="R564" s="68">
        <v>0.33</v>
      </c>
      <c r="S564" s="68">
        <v>0.3</v>
      </c>
      <c r="T564" s="68">
        <v>0.23</v>
      </c>
      <c r="U564" s="68">
        <v>32</v>
      </c>
      <c r="V564" s="68">
        <v>993.798</v>
      </c>
      <c r="X564" s="68">
        <f t="shared" si="8"/>
        <v>0.52</v>
      </c>
    </row>
    <row r="565" spans="1:24" x14ac:dyDescent="0.25">
      <c r="A565" s="68" t="s">
        <v>104</v>
      </c>
      <c r="B565" s="68">
        <v>4002</v>
      </c>
      <c r="C565" s="59">
        <v>43244</v>
      </c>
      <c r="D565" s="68">
        <v>7</v>
      </c>
      <c r="E565" s="68" t="s">
        <v>105</v>
      </c>
      <c r="F565" s="68">
        <v>20.34</v>
      </c>
      <c r="G565" s="68">
        <v>10.3</v>
      </c>
      <c r="H565" s="68">
        <v>0.33</v>
      </c>
      <c r="I565" s="68">
        <v>0.09</v>
      </c>
      <c r="J565" s="68">
        <v>0.13</v>
      </c>
      <c r="K565" s="68">
        <v>0</v>
      </c>
      <c r="L565" s="68">
        <v>0</v>
      </c>
      <c r="M565" s="68">
        <v>0</v>
      </c>
      <c r="N565" s="68">
        <v>-0.1</v>
      </c>
      <c r="O565" s="68">
        <v>-0.1</v>
      </c>
      <c r="Q565" s="68">
        <v>0</v>
      </c>
      <c r="R565" s="68">
        <v>0.33</v>
      </c>
      <c r="S565" s="68">
        <v>0.3</v>
      </c>
      <c r="T565" s="68">
        <v>0.23</v>
      </c>
      <c r="U565" s="68">
        <v>31.85</v>
      </c>
      <c r="V565" s="68">
        <v>1152.877</v>
      </c>
      <c r="X565" s="68">
        <f t="shared" si="8"/>
        <v>0.55000000000000004</v>
      </c>
    </row>
    <row r="566" spans="1:24" x14ac:dyDescent="0.25">
      <c r="A566" s="68" t="s">
        <v>104</v>
      </c>
      <c r="B566" s="68">
        <v>4002</v>
      </c>
      <c r="C566" s="59">
        <v>43244</v>
      </c>
      <c r="D566" s="68">
        <v>8</v>
      </c>
      <c r="E566" s="68" t="s">
        <v>106</v>
      </c>
      <c r="F566" s="68">
        <v>37.619999999999997</v>
      </c>
      <c r="G566" s="68">
        <v>10.3</v>
      </c>
      <c r="H566" s="68">
        <v>0.33</v>
      </c>
      <c r="I566" s="68">
        <v>0.09</v>
      </c>
      <c r="J566" s="68">
        <v>0.28000000000000003</v>
      </c>
      <c r="K566" s="68">
        <v>0.31</v>
      </c>
      <c r="L566" s="68">
        <v>0.53</v>
      </c>
      <c r="M566" s="68">
        <v>-0.08</v>
      </c>
      <c r="N566" s="68">
        <v>-0.12</v>
      </c>
      <c r="O566" s="68">
        <v>-0.1</v>
      </c>
      <c r="Q566" s="68">
        <v>0.01</v>
      </c>
      <c r="R566" s="68">
        <v>0.33</v>
      </c>
      <c r="S566" s="68">
        <v>0.3</v>
      </c>
      <c r="T566" s="68">
        <v>0.23</v>
      </c>
      <c r="U566" s="68">
        <v>50.03</v>
      </c>
      <c r="V566" s="68">
        <v>1254.299</v>
      </c>
      <c r="X566" s="68">
        <f t="shared" si="8"/>
        <v>1.55</v>
      </c>
    </row>
    <row r="567" spans="1:24" x14ac:dyDescent="0.25">
      <c r="A567" s="68" t="s">
        <v>104</v>
      </c>
      <c r="B567" s="68">
        <v>4002</v>
      </c>
      <c r="C567" s="59">
        <v>43244</v>
      </c>
      <c r="D567" s="68">
        <v>9</v>
      </c>
      <c r="E567" s="68" t="s">
        <v>106</v>
      </c>
      <c r="F567" s="68">
        <v>40.020000000000003</v>
      </c>
      <c r="G567" s="68">
        <v>10.3</v>
      </c>
      <c r="H567" s="68">
        <v>0.33</v>
      </c>
      <c r="I567" s="68">
        <v>0.09</v>
      </c>
      <c r="J567" s="68">
        <v>0.2</v>
      </c>
      <c r="K567" s="68">
        <v>0.3</v>
      </c>
      <c r="L567" s="68">
        <v>0.14000000000000001</v>
      </c>
      <c r="M567" s="68">
        <v>-0.08</v>
      </c>
      <c r="N567" s="68">
        <v>-0.13</v>
      </c>
      <c r="O567" s="68">
        <v>-0.1</v>
      </c>
      <c r="Q567" s="68">
        <v>0.01</v>
      </c>
      <c r="R567" s="68">
        <v>0.33</v>
      </c>
      <c r="S567" s="68">
        <v>0.3</v>
      </c>
      <c r="T567" s="68">
        <v>0.23</v>
      </c>
      <c r="U567" s="68">
        <v>51.94</v>
      </c>
      <c r="V567" s="68">
        <v>1291.701</v>
      </c>
      <c r="X567" s="68">
        <f t="shared" si="8"/>
        <v>1.07</v>
      </c>
    </row>
    <row r="568" spans="1:24" x14ac:dyDescent="0.25">
      <c r="A568" s="68" t="s">
        <v>104</v>
      </c>
      <c r="B568" s="68">
        <v>4002</v>
      </c>
      <c r="C568" s="59">
        <v>43244</v>
      </c>
      <c r="D568" s="68">
        <v>10</v>
      </c>
      <c r="E568" s="68" t="s">
        <v>106</v>
      </c>
      <c r="F568" s="68">
        <v>46.69</v>
      </c>
      <c r="G568" s="68">
        <v>10.3</v>
      </c>
      <c r="H568" s="68">
        <v>0.33</v>
      </c>
      <c r="I568" s="68">
        <v>0.09</v>
      </c>
      <c r="J568" s="68">
        <v>0.23</v>
      </c>
      <c r="K568" s="68">
        <v>0.3</v>
      </c>
      <c r="L568" s="68">
        <v>1.21</v>
      </c>
      <c r="M568" s="68">
        <v>0.05</v>
      </c>
      <c r="N568" s="68">
        <v>-0.17</v>
      </c>
      <c r="O568" s="68">
        <v>-0.1</v>
      </c>
      <c r="Q568" s="68">
        <v>0.01</v>
      </c>
      <c r="R568" s="68">
        <v>0.33</v>
      </c>
      <c r="S568" s="68">
        <v>0.3</v>
      </c>
      <c r="T568" s="68">
        <v>0.23</v>
      </c>
      <c r="U568" s="68">
        <v>59.8</v>
      </c>
      <c r="V568" s="68">
        <v>1311.4780000000001</v>
      </c>
      <c r="X568" s="68">
        <f t="shared" si="8"/>
        <v>2.17</v>
      </c>
    </row>
    <row r="569" spans="1:24" x14ac:dyDescent="0.25">
      <c r="A569" s="68" t="s">
        <v>104</v>
      </c>
      <c r="B569" s="68">
        <v>4002</v>
      </c>
      <c r="C569" s="59">
        <v>43244</v>
      </c>
      <c r="D569" s="68">
        <v>11</v>
      </c>
      <c r="E569" s="68" t="s">
        <v>106</v>
      </c>
      <c r="F569" s="68">
        <v>20.98</v>
      </c>
      <c r="G569" s="68">
        <v>10.3</v>
      </c>
      <c r="H569" s="68">
        <v>0.33</v>
      </c>
      <c r="I569" s="68">
        <v>0.09</v>
      </c>
      <c r="J569" s="68">
        <v>0.11</v>
      </c>
      <c r="K569" s="68">
        <v>0.3</v>
      </c>
      <c r="L569" s="68">
        <v>0.1</v>
      </c>
      <c r="M569" s="68">
        <v>-0.03</v>
      </c>
      <c r="N569" s="68">
        <v>-0.11</v>
      </c>
      <c r="O569" s="68">
        <v>-0.1</v>
      </c>
      <c r="Q569" s="68">
        <v>0.01</v>
      </c>
      <c r="R569" s="68">
        <v>0.33</v>
      </c>
      <c r="S569" s="68">
        <v>0.3</v>
      </c>
      <c r="T569" s="68">
        <v>0.23</v>
      </c>
      <c r="U569" s="68">
        <v>32.840000000000003</v>
      </c>
      <c r="V569" s="68">
        <v>1331.7829999999999</v>
      </c>
      <c r="X569" s="68">
        <f t="shared" si="8"/>
        <v>0.94000000000000006</v>
      </c>
    </row>
    <row r="570" spans="1:24" x14ac:dyDescent="0.25">
      <c r="A570" s="68" t="s">
        <v>104</v>
      </c>
      <c r="B570" s="68">
        <v>4002</v>
      </c>
      <c r="C570" s="59">
        <v>43244</v>
      </c>
      <c r="D570" s="68">
        <v>12</v>
      </c>
      <c r="E570" s="68" t="s">
        <v>106</v>
      </c>
      <c r="F570" s="68">
        <v>19.190000000000001</v>
      </c>
      <c r="G570" s="68">
        <v>10.3</v>
      </c>
      <c r="H570" s="68">
        <v>0.33</v>
      </c>
      <c r="I570" s="68">
        <v>0.09</v>
      </c>
      <c r="J570" s="68">
        <v>0.09</v>
      </c>
      <c r="K570" s="68">
        <v>0.3</v>
      </c>
      <c r="L570" s="68">
        <v>0</v>
      </c>
      <c r="M570" s="68">
        <v>0</v>
      </c>
      <c r="N570" s="68">
        <v>-0.14000000000000001</v>
      </c>
      <c r="O570" s="68">
        <v>-0.1</v>
      </c>
      <c r="Q570" s="68">
        <v>0.01</v>
      </c>
      <c r="R570" s="68">
        <v>0.33</v>
      </c>
      <c r="S570" s="68">
        <v>0.3</v>
      </c>
      <c r="T570" s="68">
        <v>0.23</v>
      </c>
      <c r="U570" s="68">
        <v>30.93</v>
      </c>
      <c r="V570" s="68">
        <v>1340.673</v>
      </c>
      <c r="X570" s="68">
        <f t="shared" si="8"/>
        <v>0.82000000000000006</v>
      </c>
    </row>
    <row r="571" spans="1:24" x14ac:dyDescent="0.25">
      <c r="A571" s="68" t="s">
        <v>104</v>
      </c>
      <c r="B571" s="68">
        <v>4002</v>
      </c>
      <c r="C571" s="59">
        <v>43244</v>
      </c>
      <c r="D571" s="68">
        <v>13</v>
      </c>
      <c r="E571" s="68" t="s">
        <v>106</v>
      </c>
      <c r="F571" s="68">
        <v>20.3</v>
      </c>
      <c r="G571" s="68">
        <v>10.3</v>
      </c>
      <c r="H571" s="68">
        <v>0.33</v>
      </c>
      <c r="I571" s="68">
        <v>0.09</v>
      </c>
      <c r="J571" s="68">
        <v>0.1</v>
      </c>
      <c r="K571" s="68">
        <v>0.3</v>
      </c>
      <c r="L571" s="68">
        <v>0.05</v>
      </c>
      <c r="M571" s="68">
        <v>-0.03</v>
      </c>
      <c r="N571" s="68">
        <v>-0.14000000000000001</v>
      </c>
      <c r="O571" s="68">
        <v>-0.1</v>
      </c>
      <c r="Q571" s="68">
        <v>0.01</v>
      </c>
      <c r="R571" s="68">
        <v>0.33</v>
      </c>
      <c r="S571" s="68">
        <v>0.3</v>
      </c>
      <c r="T571" s="68">
        <v>0.23</v>
      </c>
      <c r="U571" s="68">
        <v>32.07</v>
      </c>
      <c r="V571" s="68">
        <v>1336.953</v>
      </c>
      <c r="X571" s="68">
        <f t="shared" si="8"/>
        <v>0.88000000000000012</v>
      </c>
    </row>
    <row r="572" spans="1:24" x14ac:dyDescent="0.25">
      <c r="A572" s="68" t="s">
        <v>104</v>
      </c>
      <c r="B572" s="68">
        <v>4002</v>
      </c>
      <c r="C572" s="59">
        <v>43244</v>
      </c>
      <c r="D572" s="68">
        <v>14</v>
      </c>
      <c r="E572" s="68" t="s">
        <v>106</v>
      </c>
      <c r="F572" s="68">
        <v>20.7</v>
      </c>
      <c r="G572" s="68">
        <v>10.3</v>
      </c>
      <c r="H572" s="68">
        <v>0.33</v>
      </c>
      <c r="I572" s="68">
        <v>0.09</v>
      </c>
      <c r="J572" s="68">
        <v>0.09</v>
      </c>
      <c r="K572" s="68">
        <v>0.28999999999999998</v>
      </c>
      <c r="L572" s="68">
        <v>0.08</v>
      </c>
      <c r="M572" s="68">
        <v>-0.01</v>
      </c>
      <c r="N572" s="68">
        <v>-0.15</v>
      </c>
      <c r="O572" s="68">
        <v>-0.1</v>
      </c>
      <c r="Q572" s="68">
        <v>0.01</v>
      </c>
      <c r="R572" s="68">
        <v>0.33</v>
      </c>
      <c r="S572" s="68">
        <v>0.3</v>
      </c>
      <c r="T572" s="68">
        <v>0.23</v>
      </c>
      <c r="U572" s="68">
        <v>32.49</v>
      </c>
      <c r="V572" s="68">
        <v>1348.92</v>
      </c>
      <c r="X572" s="68">
        <f t="shared" si="8"/>
        <v>0.89</v>
      </c>
    </row>
    <row r="573" spans="1:24" x14ac:dyDescent="0.25">
      <c r="A573" s="68" t="s">
        <v>104</v>
      </c>
      <c r="B573" s="68">
        <v>4002</v>
      </c>
      <c r="C573" s="59">
        <v>43244</v>
      </c>
      <c r="D573" s="68">
        <v>15</v>
      </c>
      <c r="E573" s="68" t="s">
        <v>106</v>
      </c>
      <c r="F573" s="68">
        <v>20.62</v>
      </c>
      <c r="G573" s="68">
        <v>10.3</v>
      </c>
      <c r="H573" s="68">
        <v>0.33</v>
      </c>
      <c r="I573" s="68">
        <v>0.09</v>
      </c>
      <c r="J573" s="68">
        <v>0.09</v>
      </c>
      <c r="K573" s="68">
        <v>0.28999999999999998</v>
      </c>
      <c r="L573" s="68">
        <v>0.03</v>
      </c>
      <c r="M573" s="68">
        <v>0</v>
      </c>
      <c r="N573" s="68">
        <v>-0.14000000000000001</v>
      </c>
      <c r="O573" s="68">
        <v>-0.1</v>
      </c>
      <c r="Q573" s="68">
        <v>0.01</v>
      </c>
      <c r="R573" s="68">
        <v>0.33</v>
      </c>
      <c r="S573" s="68">
        <v>0.3</v>
      </c>
      <c r="T573" s="68">
        <v>0.23</v>
      </c>
      <c r="U573" s="68">
        <v>32.380000000000003</v>
      </c>
      <c r="V573" s="68">
        <v>1351.902</v>
      </c>
      <c r="X573" s="68">
        <f t="shared" si="8"/>
        <v>0.84000000000000008</v>
      </c>
    </row>
    <row r="574" spans="1:24" x14ac:dyDescent="0.25">
      <c r="A574" s="68" t="s">
        <v>104</v>
      </c>
      <c r="B574" s="68">
        <v>4002</v>
      </c>
      <c r="C574" s="59">
        <v>43244</v>
      </c>
      <c r="D574" s="68">
        <v>16</v>
      </c>
      <c r="E574" s="68" t="s">
        <v>106</v>
      </c>
      <c r="F574" s="68">
        <v>26.26</v>
      </c>
      <c r="G574" s="68">
        <v>10.3</v>
      </c>
      <c r="H574" s="68">
        <v>0.33</v>
      </c>
      <c r="I574" s="68">
        <v>0.09</v>
      </c>
      <c r="J574" s="68">
        <v>0.1</v>
      </c>
      <c r="K574" s="68">
        <v>0.28999999999999998</v>
      </c>
      <c r="L574" s="68">
        <v>0.06</v>
      </c>
      <c r="M574" s="68">
        <v>-0.05</v>
      </c>
      <c r="N574" s="68">
        <v>-0.13</v>
      </c>
      <c r="O574" s="68">
        <v>-0.1</v>
      </c>
      <c r="Q574" s="68">
        <v>0.01</v>
      </c>
      <c r="R574" s="68">
        <v>0.33</v>
      </c>
      <c r="S574" s="68">
        <v>0.3</v>
      </c>
      <c r="T574" s="68">
        <v>0.23</v>
      </c>
      <c r="U574" s="68">
        <v>38.020000000000003</v>
      </c>
      <c r="V574" s="68">
        <v>1362.2190000000001</v>
      </c>
      <c r="X574" s="68">
        <f t="shared" si="8"/>
        <v>0.88000000000000012</v>
      </c>
    </row>
    <row r="575" spans="1:24" x14ac:dyDescent="0.25">
      <c r="A575" s="68" t="s">
        <v>104</v>
      </c>
      <c r="B575" s="68">
        <v>4002</v>
      </c>
      <c r="C575" s="59">
        <v>43244</v>
      </c>
      <c r="D575" s="68">
        <v>17</v>
      </c>
      <c r="E575" s="68" t="s">
        <v>106</v>
      </c>
      <c r="F575" s="68">
        <v>39.58</v>
      </c>
      <c r="G575" s="68">
        <v>10.3</v>
      </c>
      <c r="H575" s="68">
        <v>0.33</v>
      </c>
      <c r="I575" s="68">
        <v>0.09</v>
      </c>
      <c r="J575" s="68">
        <v>0.18</v>
      </c>
      <c r="K575" s="68">
        <v>0.28000000000000003</v>
      </c>
      <c r="L575" s="68">
        <v>0.28999999999999998</v>
      </c>
      <c r="M575" s="68">
        <v>0</v>
      </c>
      <c r="N575" s="68">
        <v>-0.19</v>
      </c>
      <c r="O575" s="68">
        <v>-0.1</v>
      </c>
      <c r="Q575" s="68">
        <v>0.01</v>
      </c>
      <c r="R575" s="68">
        <v>0.33</v>
      </c>
      <c r="S575" s="68">
        <v>0.3</v>
      </c>
      <c r="T575" s="68">
        <v>0.23</v>
      </c>
      <c r="U575" s="68">
        <v>51.63</v>
      </c>
      <c r="V575" s="68">
        <v>1374.6769999999999</v>
      </c>
      <c r="X575" s="68">
        <f t="shared" si="8"/>
        <v>1.1800000000000002</v>
      </c>
    </row>
    <row r="576" spans="1:24" x14ac:dyDescent="0.25">
      <c r="A576" s="68" t="s">
        <v>104</v>
      </c>
      <c r="B576" s="68">
        <v>4002</v>
      </c>
      <c r="C576" s="59">
        <v>43244</v>
      </c>
      <c r="D576" s="68">
        <v>18</v>
      </c>
      <c r="E576" s="68" t="s">
        <v>106</v>
      </c>
      <c r="F576" s="68">
        <v>35.89</v>
      </c>
      <c r="G576" s="68">
        <v>10.3</v>
      </c>
      <c r="H576" s="68">
        <v>0.33</v>
      </c>
      <c r="I576" s="68">
        <v>0.09</v>
      </c>
      <c r="J576" s="68">
        <v>0.15</v>
      </c>
      <c r="K576" s="68">
        <v>0.28000000000000003</v>
      </c>
      <c r="L576" s="68">
        <v>0.01</v>
      </c>
      <c r="M576" s="68">
        <v>-0.02</v>
      </c>
      <c r="N576" s="68">
        <v>-0.18</v>
      </c>
      <c r="O576" s="68">
        <v>-0.1</v>
      </c>
      <c r="Q576" s="68">
        <v>0.01</v>
      </c>
      <c r="R576" s="68">
        <v>0.33</v>
      </c>
      <c r="S576" s="68">
        <v>0.3</v>
      </c>
      <c r="T576" s="68">
        <v>0.23</v>
      </c>
      <c r="U576" s="68">
        <v>47.62</v>
      </c>
      <c r="V576" s="68">
        <v>1385.1669999999999</v>
      </c>
      <c r="X576" s="68">
        <f t="shared" si="8"/>
        <v>0.87000000000000011</v>
      </c>
    </row>
    <row r="577" spans="1:24" x14ac:dyDescent="0.25">
      <c r="A577" s="68" t="s">
        <v>104</v>
      </c>
      <c r="B577" s="68">
        <v>4002</v>
      </c>
      <c r="C577" s="59">
        <v>43244</v>
      </c>
      <c r="D577" s="68">
        <v>19</v>
      </c>
      <c r="E577" s="68" t="s">
        <v>106</v>
      </c>
      <c r="F577" s="68">
        <v>40.950000000000003</v>
      </c>
      <c r="G577" s="68">
        <v>10.3</v>
      </c>
      <c r="H577" s="68">
        <v>0.33</v>
      </c>
      <c r="I577" s="68">
        <v>0.09</v>
      </c>
      <c r="J577" s="68">
        <v>0.22</v>
      </c>
      <c r="K577" s="68">
        <v>0.28000000000000003</v>
      </c>
      <c r="L577" s="68">
        <v>0.4</v>
      </c>
      <c r="M577" s="68">
        <v>0.24</v>
      </c>
      <c r="N577" s="68">
        <v>-0.55000000000000004</v>
      </c>
      <c r="O577" s="68">
        <v>-0.1</v>
      </c>
      <c r="Q577" s="68">
        <v>0</v>
      </c>
      <c r="R577" s="68">
        <v>0.33</v>
      </c>
      <c r="S577" s="68">
        <v>0.3</v>
      </c>
      <c r="T577" s="68">
        <v>0.23</v>
      </c>
      <c r="U577" s="68">
        <v>53.02</v>
      </c>
      <c r="V577" s="68">
        <v>1384.4639999999999</v>
      </c>
      <c r="X577" s="68">
        <f t="shared" si="8"/>
        <v>1.32</v>
      </c>
    </row>
    <row r="578" spans="1:24" x14ac:dyDescent="0.25">
      <c r="A578" s="68" t="s">
        <v>104</v>
      </c>
      <c r="B578" s="68">
        <v>4002</v>
      </c>
      <c r="C578" s="59">
        <v>43244</v>
      </c>
      <c r="D578" s="68">
        <v>20</v>
      </c>
      <c r="E578" s="68" t="s">
        <v>106</v>
      </c>
      <c r="F578" s="68">
        <v>39.729999999999997</v>
      </c>
      <c r="G578" s="68">
        <v>10.3</v>
      </c>
      <c r="H578" s="68">
        <v>0.33</v>
      </c>
      <c r="I578" s="68">
        <v>0.09</v>
      </c>
      <c r="J578" s="68">
        <v>0.17</v>
      </c>
      <c r="K578" s="68">
        <v>0.28000000000000003</v>
      </c>
      <c r="L578" s="68">
        <v>0.14000000000000001</v>
      </c>
      <c r="M578" s="68">
        <v>-0.02</v>
      </c>
      <c r="N578" s="68">
        <v>-0.19</v>
      </c>
      <c r="O578" s="68">
        <v>-0.1</v>
      </c>
      <c r="Q578" s="68">
        <v>0</v>
      </c>
      <c r="R578" s="68">
        <v>0.33</v>
      </c>
      <c r="S578" s="68">
        <v>0.3</v>
      </c>
      <c r="T578" s="68">
        <v>0.23</v>
      </c>
      <c r="U578" s="68">
        <v>51.59</v>
      </c>
      <c r="V578" s="68">
        <v>1369.2180000000001</v>
      </c>
      <c r="X578" s="68">
        <f t="shared" si="8"/>
        <v>1.0100000000000002</v>
      </c>
    </row>
    <row r="579" spans="1:24" x14ac:dyDescent="0.25">
      <c r="A579" s="68" t="s">
        <v>104</v>
      </c>
      <c r="B579" s="68">
        <v>4002</v>
      </c>
      <c r="C579" s="59">
        <v>43244</v>
      </c>
      <c r="D579" s="68">
        <v>21</v>
      </c>
      <c r="E579" s="68" t="s">
        <v>106</v>
      </c>
      <c r="F579" s="68">
        <v>31.05</v>
      </c>
      <c r="G579" s="68">
        <v>10.3</v>
      </c>
      <c r="H579" s="68">
        <v>0.33</v>
      </c>
      <c r="I579" s="68">
        <v>0.09</v>
      </c>
      <c r="J579" s="68">
        <v>0.16</v>
      </c>
      <c r="K579" s="68">
        <v>0.28000000000000003</v>
      </c>
      <c r="L579" s="68">
        <v>0.12</v>
      </c>
      <c r="M579" s="68">
        <v>-0.01</v>
      </c>
      <c r="N579" s="68">
        <v>-0.18</v>
      </c>
      <c r="O579" s="68">
        <v>-0.1</v>
      </c>
      <c r="Q579" s="68">
        <v>0</v>
      </c>
      <c r="R579" s="68">
        <v>0.33</v>
      </c>
      <c r="S579" s="68">
        <v>0.3</v>
      </c>
      <c r="T579" s="68">
        <v>0.23</v>
      </c>
      <c r="U579" s="68">
        <v>42.9</v>
      </c>
      <c r="V579" s="68">
        <v>1368.557</v>
      </c>
      <c r="X579" s="68">
        <f t="shared" si="8"/>
        <v>0.98000000000000009</v>
      </c>
    </row>
    <row r="580" spans="1:24" x14ac:dyDescent="0.25">
      <c r="A580" s="68" t="s">
        <v>104</v>
      </c>
      <c r="B580" s="68">
        <v>4002</v>
      </c>
      <c r="C580" s="59">
        <v>43244</v>
      </c>
      <c r="D580" s="68">
        <v>22</v>
      </c>
      <c r="E580" s="68" t="s">
        <v>106</v>
      </c>
      <c r="F580" s="68">
        <v>40.56</v>
      </c>
      <c r="G580" s="68">
        <v>10.3</v>
      </c>
      <c r="H580" s="68">
        <v>0.33</v>
      </c>
      <c r="I580" s="68">
        <v>0.09</v>
      </c>
      <c r="J580" s="68">
        <v>0.33</v>
      </c>
      <c r="K580" s="68">
        <v>0.3</v>
      </c>
      <c r="L580" s="68">
        <v>0.91</v>
      </c>
      <c r="M580" s="68">
        <v>0.13</v>
      </c>
      <c r="N580" s="68">
        <v>-0.09</v>
      </c>
      <c r="O580" s="68">
        <v>-0.1</v>
      </c>
      <c r="Q580" s="68">
        <v>0</v>
      </c>
      <c r="R580" s="68">
        <v>0.33</v>
      </c>
      <c r="S580" s="68">
        <v>0.3</v>
      </c>
      <c r="T580" s="68">
        <v>0.23</v>
      </c>
      <c r="U580" s="68">
        <v>53.62</v>
      </c>
      <c r="V580" s="68">
        <v>1292.9949999999999</v>
      </c>
      <c r="X580" s="68">
        <f t="shared" si="8"/>
        <v>1.96</v>
      </c>
    </row>
    <row r="581" spans="1:24" x14ac:dyDescent="0.25">
      <c r="A581" s="68" t="s">
        <v>104</v>
      </c>
      <c r="B581" s="68">
        <v>4002</v>
      </c>
      <c r="C581" s="59">
        <v>43244</v>
      </c>
      <c r="D581" s="68">
        <v>23</v>
      </c>
      <c r="E581" s="68" t="s">
        <v>106</v>
      </c>
      <c r="F581" s="68">
        <v>32.090000000000003</v>
      </c>
      <c r="G581" s="68">
        <v>10.3</v>
      </c>
      <c r="H581" s="68">
        <v>0.33</v>
      </c>
      <c r="I581" s="68">
        <v>0.09</v>
      </c>
      <c r="J581" s="68">
        <v>0.56000000000000005</v>
      </c>
      <c r="K581" s="68">
        <v>0.33</v>
      </c>
      <c r="L581" s="68">
        <v>0.5</v>
      </c>
      <c r="M581" s="68">
        <v>-0.04</v>
      </c>
      <c r="N581" s="68">
        <v>-0.34</v>
      </c>
      <c r="O581" s="68">
        <v>-0.1</v>
      </c>
      <c r="Q581" s="68">
        <v>0</v>
      </c>
      <c r="R581" s="68">
        <v>0.33</v>
      </c>
      <c r="S581" s="68">
        <v>0.3</v>
      </c>
      <c r="T581" s="68">
        <v>0.23</v>
      </c>
      <c r="U581" s="68">
        <v>44.58</v>
      </c>
      <c r="V581" s="68">
        <v>1150.011</v>
      </c>
      <c r="X581" s="68">
        <f t="shared" si="8"/>
        <v>1.81</v>
      </c>
    </row>
    <row r="582" spans="1:24" x14ac:dyDescent="0.25">
      <c r="A582" s="68" t="s">
        <v>104</v>
      </c>
      <c r="B582" s="68">
        <v>4002</v>
      </c>
      <c r="C582" s="59">
        <v>43244</v>
      </c>
      <c r="D582" s="68">
        <v>24</v>
      </c>
      <c r="E582" s="68" t="s">
        <v>105</v>
      </c>
      <c r="F582" s="68">
        <v>28.03</v>
      </c>
      <c r="G582" s="68">
        <v>10.3</v>
      </c>
      <c r="H582" s="68">
        <v>0.33</v>
      </c>
      <c r="I582" s="68">
        <v>0.09</v>
      </c>
      <c r="J582" s="68">
        <v>0.25</v>
      </c>
      <c r="K582" s="68">
        <v>0</v>
      </c>
      <c r="L582" s="68">
        <v>0.77</v>
      </c>
      <c r="M582" s="68">
        <v>-0.06</v>
      </c>
      <c r="N582" s="68">
        <v>-0.09</v>
      </c>
      <c r="O582" s="68">
        <v>-0.1</v>
      </c>
      <c r="Q582" s="68">
        <v>0</v>
      </c>
      <c r="R582" s="68">
        <v>0.33</v>
      </c>
      <c r="S582" s="68">
        <v>0.3</v>
      </c>
      <c r="T582" s="68">
        <v>0.23</v>
      </c>
      <c r="U582" s="68">
        <v>40.380000000000003</v>
      </c>
      <c r="V582" s="68">
        <v>1026.6980000000001</v>
      </c>
      <c r="X582" s="68">
        <f t="shared" si="8"/>
        <v>1.44</v>
      </c>
    </row>
    <row r="583" spans="1:24" x14ac:dyDescent="0.25">
      <c r="A583" s="68" t="s">
        <v>104</v>
      </c>
      <c r="B583" s="68">
        <v>4002</v>
      </c>
      <c r="C583" s="59">
        <v>43245</v>
      </c>
      <c r="D583" s="68">
        <v>1</v>
      </c>
      <c r="E583" s="68" t="s">
        <v>105</v>
      </c>
      <c r="F583" s="68">
        <v>21.7</v>
      </c>
      <c r="G583" s="68">
        <v>10.3</v>
      </c>
      <c r="H583" s="68">
        <v>0.19</v>
      </c>
      <c r="I583" s="68">
        <v>0.03</v>
      </c>
      <c r="J583" s="68">
        <v>7.0000000000000007E-2</v>
      </c>
      <c r="K583" s="68">
        <v>0</v>
      </c>
      <c r="L583" s="68">
        <v>0</v>
      </c>
      <c r="M583" s="68">
        <v>0</v>
      </c>
      <c r="N583" s="68">
        <v>-0.08</v>
      </c>
      <c r="O583" s="68">
        <v>-0.1</v>
      </c>
      <c r="Q583" s="68">
        <v>0</v>
      </c>
      <c r="R583" s="68">
        <v>0.33</v>
      </c>
      <c r="S583" s="68">
        <v>0.3</v>
      </c>
      <c r="T583" s="68">
        <v>0.23</v>
      </c>
      <c r="U583" s="68">
        <v>32.97</v>
      </c>
      <c r="V583" s="68">
        <v>946.63699999999994</v>
      </c>
      <c r="X583" s="68">
        <f t="shared" si="8"/>
        <v>0.29000000000000004</v>
      </c>
    </row>
    <row r="584" spans="1:24" x14ac:dyDescent="0.25">
      <c r="A584" s="68" t="s">
        <v>104</v>
      </c>
      <c r="B584" s="68">
        <v>4002</v>
      </c>
      <c r="C584" s="59">
        <v>43245</v>
      </c>
      <c r="D584" s="68">
        <v>2</v>
      </c>
      <c r="E584" s="68" t="s">
        <v>105</v>
      </c>
      <c r="F584" s="68">
        <v>19.53</v>
      </c>
      <c r="G584" s="68">
        <v>10.3</v>
      </c>
      <c r="H584" s="68">
        <v>0.19</v>
      </c>
      <c r="I584" s="68">
        <v>0.03</v>
      </c>
      <c r="J584" s="68">
        <v>0.05</v>
      </c>
      <c r="K584" s="68">
        <v>0</v>
      </c>
      <c r="L584" s="68">
        <v>0</v>
      </c>
      <c r="M584" s="68">
        <v>-0.04</v>
      </c>
      <c r="N584" s="68">
        <v>-0.1</v>
      </c>
      <c r="O584" s="68">
        <v>-0.1</v>
      </c>
      <c r="Q584" s="68">
        <v>0</v>
      </c>
      <c r="R584" s="68">
        <v>0.33</v>
      </c>
      <c r="S584" s="68">
        <v>0.3</v>
      </c>
      <c r="T584" s="68">
        <v>0.23</v>
      </c>
      <c r="U584" s="68">
        <v>30.72</v>
      </c>
      <c r="V584" s="68">
        <v>904.12</v>
      </c>
      <c r="X584" s="68">
        <f t="shared" ref="X584:X647" si="9">H584+I584+J584+K584+L584+P584+Q584</f>
        <v>0.27</v>
      </c>
    </row>
    <row r="585" spans="1:24" x14ac:dyDescent="0.25">
      <c r="A585" s="68" t="s">
        <v>104</v>
      </c>
      <c r="B585" s="68">
        <v>4002</v>
      </c>
      <c r="C585" s="59">
        <v>43245</v>
      </c>
      <c r="D585" s="68">
        <v>3</v>
      </c>
      <c r="E585" s="68" t="s">
        <v>105</v>
      </c>
      <c r="F585" s="68">
        <v>3.15</v>
      </c>
      <c r="G585" s="68">
        <v>10.3</v>
      </c>
      <c r="H585" s="68">
        <v>0.19</v>
      </c>
      <c r="I585" s="68">
        <v>0.03</v>
      </c>
      <c r="J585" s="68">
        <v>0.05</v>
      </c>
      <c r="K585" s="68">
        <v>0</v>
      </c>
      <c r="L585" s="68">
        <v>0</v>
      </c>
      <c r="M585" s="68">
        <v>0.02</v>
      </c>
      <c r="N585" s="68">
        <v>-0.05</v>
      </c>
      <c r="O585" s="68">
        <v>-0.1</v>
      </c>
      <c r="Q585" s="68">
        <v>0</v>
      </c>
      <c r="R585" s="68">
        <v>0.33</v>
      </c>
      <c r="S585" s="68">
        <v>0.3</v>
      </c>
      <c r="T585" s="68">
        <v>0.23</v>
      </c>
      <c r="U585" s="68">
        <v>14.45</v>
      </c>
      <c r="V585" s="68">
        <v>880.596</v>
      </c>
      <c r="X585" s="68">
        <f t="shared" si="9"/>
        <v>0.27</v>
      </c>
    </row>
    <row r="586" spans="1:24" x14ac:dyDescent="0.25">
      <c r="A586" s="68" t="s">
        <v>104</v>
      </c>
      <c r="B586" s="68">
        <v>4002</v>
      </c>
      <c r="C586" s="59">
        <v>43245</v>
      </c>
      <c r="D586" s="68">
        <v>4</v>
      </c>
      <c r="E586" s="68" t="s">
        <v>105</v>
      </c>
      <c r="F586" s="68">
        <v>-16.45</v>
      </c>
      <c r="G586" s="68">
        <v>10.3</v>
      </c>
      <c r="H586" s="68">
        <v>0.19</v>
      </c>
      <c r="I586" s="68">
        <v>0.03</v>
      </c>
      <c r="J586" s="68">
        <v>0.22</v>
      </c>
      <c r="K586" s="68">
        <v>0</v>
      </c>
      <c r="L586" s="68">
        <v>0</v>
      </c>
      <c r="M586" s="68">
        <v>-0.01</v>
      </c>
      <c r="N586" s="68">
        <v>-7.0000000000000007E-2</v>
      </c>
      <c r="O586" s="68">
        <v>-0.1</v>
      </c>
      <c r="Q586" s="68">
        <v>0</v>
      </c>
      <c r="R586" s="68">
        <v>0.33</v>
      </c>
      <c r="S586" s="68">
        <v>0.3</v>
      </c>
      <c r="T586" s="68">
        <v>0.23</v>
      </c>
      <c r="U586" s="68">
        <v>-5.03</v>
      </c>
      <c r="V586" s="68">
        <v>877.81500000000005</v>
      </c>
      <c r="X586" s="68">
        <f t="shared" si="9"/>
        <v>0.44</v>
      </c>
    </row>
    <row r="587" spans="1:24" x14ac:dyDescent="0.25">
      <c r="A587" s="68" t="s">
        <v>104</v>
      </c>
      <c r="B587" s="68">
        <v>4002</v>
      </c>
      <c r="C587" s="59">
        <v>43245</v>
      </c>
      <c r="D587" s="68">
        <v>5</v>
      </c>
      <c r="E587" s="68" t="s">
        <v>105</v>
      </c>
      <c r="F587" s="68">
        <v>3.8</v>
      </c>
      <c r="G587" s="68">
        <v>10.3</v>
      </c>
      <c r="H587" s="68">
        <v>0.19</v>
      </c>
      <c r="I587" s="68">
        <v>0.03</v>
      </c>
      <c r="J587" s="68">
        <v>0.16</v>
      </c>
      <c r="K587" s="68">
        <v>0</v>
      </c>
      <c r="L587" s="68">
        <v>0</v>
      </c>
      <c r="M587" s="68">
        <v>0</v>
      </c>
      <c r="N587" s="68">
        <v>0.02</v>
      </c>
      <c r="O587" s="68">
        <v>-0.1</v>
      </c>
      <c r="Q587" s="68">
        <v>0</v>
      </c>
      <c r="R587" s="68">
        <v>0.33</v>
      </c>
      <c r="S587" s="68">
        <v>0.3</v>
      </c>
      <c r="T587" s="68">
        <v>0.23</v>
      </c>
      <c r="U587" s="68">
        <v>15.26</v>
      </c>
      <c r="V587" s="68">
        <v>907.02200000000005</v>
      </c>
      <c r="X587" s="68">
        <f t="shared" si="9"/>
        <v>0.38</v>
      </c>
    </row>
    <row r="588" spans="1:24" x14ac:dyDescent="0.25">
      <c r="A588" s="68" t="s">
        <v>104</v>
      </c>
      <c r="B588" s="68">
        <v>4002</v>
      </c>
      <c r="C588" s="59">
        <v>43245</v>
      </c>
      <c r="D588" s="68">
        <v>6</v>
      </c>
      <c r="E588" s="68" t="s">
        <v>105</v>
      </c>
      <c r="F588" s="68">
        <v>-7.39</v>
      </c>
      <c r="G588" s="68">
        <v>10.3</v>
      </c>
      <c r="H588" s="68">
        <v>0.19</v>
      </c>
      <c r="I588" s="68">
        <v>0.03</v>
      </c>
      <c r="J588" s="68">
        <v>0.2</v>
      </c>
      <c r="K588" s="68">
        <v>0</v>
      </c>
      <c r="L588" s="68">
        <v>0</v>
      </c>
      <c r="M588" s="68">
        <v>-0.04</v>
      </c>
      <c r="N588" s="68">
        <v>-0.36</v>
      </c>
      <c r="O588" s="68">
        <v>-0.1</v>
      </c>
      <c r="Q588" s="68">
        <v>0</v>
      </c>
      <c r="R588" s="68">
        <v>0.33</v>
      </c>
      <c r="S588" s="68">
        <v>0.3</v>
      </c>
      <c r="T588" s="68">
        <v>0.23</v>
      </c>
      <c r="U588" s="68">
        <v>3.69</v>
      </c>
      <c r="V588" s="68">
        <v>986.69799999999998</v>
      </c>
      <c r="X588" s="68">
        <f t="shared" si="9"/>
        <v>0.42000000000000004</v>
      </c>
    </row>
    <row r="589" spans="1:24" x14ac:dyDescent="0.25">
      <c r="A589" s="68" t="s">
        <v>104</v>
      </c>
      <c r="B589" s="68">
        <v>4002</v>
      </c>
      <c r="C589" s="59">
        <v>43245</v>
      </c>
      <c r="D589" s="68">
        <v>7</v>
      </c>
      <c r="E589" s="68" t="s">
        <v>105</v>
      </c>
      <c r="F589" s="68">
        <v>-14.11</v>
      </c>
      <c r="G589" s="68">
        <v>10.3</v>
      </c>
      <c r="H589" s="68">
        <v>0.19</v>
      </c>
      <c r="I589" s="68">
        <v>0.03</v>
      </c>
      <c r="J589" s="68">
        <v>0.63</v>
      </c>
      <c r="K589" s="68">
        <v>0</v>
      </c>
      <c r="L589" s="68">
        <v>0</v>
      </c>
      <c r="M589" s="68">
        <v>-0.06</v>
      </c>
      <c r="N589" s="68">
        <v>0.14000000000000001</v>
      </c>
      <c r="O589" s="68">
        <v>-0.1</v>
      </c>
      <c r="Q589" s="68">
        <v>0</v>
      </c>
      <c r="R589" s="68">
        <v>0.33</v>
      </c>
      <c r="S589" s="68">
        <v>0.3</v>
      </c>
      <c r="T589" s="68">
        <v>0.23</v>
      </c>
      <c r="U589" s="68">
        <v>-2.12</v>
      </c>
      <c r="V589" s="68">
        <v>1139.5640000000001</v>
      </c>
      <c r="X589" s="68">
        <f t="shared" si="9"/>
        <v>0.85</v>
      </c>
    </row>
    <row r="590" spans="1:24" x14ac:dyDescent="0.25">
      <c r="A590" s="68" t="s">
        <v>104</v>
      </c>
      <c r="B590" s="68">
        <v>4002</v>
      </c>
      <c r="C590" s="59">
        <v>43245</v>
      </c>
      <c r="D590" s="68">
        <v>8</v>
      </c>
      <c r="E590" s="68" t="s">
        <v>106</v>
      </c>
      <c r="F590" s="68">
        <v>6.33</v>
      </c>
      <c r="G590" s="68">
        <v>10.3</v>
      </c>
      <c r="H590" s="68">
        <v>0.19</v>
      </c>
      <c r="I590" s="68">
        <v>0.03</v>
      </c>
      <c r="J590" s="68">
        <v>0.34</v>
      </c>
      <c r="K590" s="68">
        <v>0.3</v>
      </c>
      <c r="L590" s="68">
        <v>0</v>
      </c>
      <c r="M590" s="68">
        <v>-0.01</v>
      </c>
      <c r="N590" s="68">
        <v>-0.06</v>
      </c>
      <c r="O590" s="68">
        <v>-0.1</v>
      </c>
      <c r="Q590" s="68">
        <v>0.01</v>
      </c>
      <c r="R590" s="68">
        <v>0.33</v>
      </c>
      <c r="S590" s="68">
        <v>0.3</v>
      </c>
      <c r="T590" s="68">
        <v>0.23</v>
      </c>
      <c r="U590" s="68">
        <v>18.190000000000001</v>
      </c>
      <c r="V590" s="68">
        <v>1253.779</v>
      </c>
      <c r="X590" s="68">
        <f t="shared" si="9"/>
        <v>0.87000000000000011</v>
      </c>
    </row>
    <row r="591" spans="1:24" x14ac:dyDescent="0.25">
      <c r="A591" s="68" t="s">
        <v>104</v>
      </c>
      <c r="B591" s="68">
        <v>4002</v>
      </c>
      <c r="C591" s="59">
        <v>43245</v>
      </c>
      <c r="D591" s="68">
        <v>9</v>
      </c>
      <c r="E591" s="68" t="s">
        <v>106</v>
      </c>
      <c r="F591" s="68">
        <v>14.6</v>
      </c>
      <c r="G591" s="68">
        <v>10.3</v>
      </c>
      <c r="H591" s="68">
        <v>0.19</v>
      </c>
      <c r="I591" s="68">
        <v>0.03</v>
      </c>
      <c r="J591" s="68">
        <v>0.12</v>
      </c>
      <c r="K591" s="68">
        <v>0.28999999999999998</v>
      </c>
      <c r="L591" s="68">
        <v>0</v>
      </c>
      <c r="M591" s="68">
        <v>0.03</v>
      </c>
      <c r="N591" s="68">
        <v>-0.14000000000000001</v>
      </c>
      <c r="O591" s="68">
        <v>-0.1</v>
      </c>
      <c r="Q591" s="68">
        <v>0.01</v>
      </c>
      <c r="R591" s="68">
        <v>0.33</v>
      </c>
      <c r="S591" s="68">
        <v>0.3</v>
      </c>
      <c r="T591" s="68">
        <v>0.23</v>
      </c>
      <c r="U591" s="68">
        <v>26.19</v>
      </c>
      <c r="V591" s="68">
        <v>1311.9639999999999</v>
      </c>
      <c r="X591" s="68">
        <f t="shared" si="9"/>
        <v>0.6399999999999999</v>
      </c>
    </row>
    <row r="592" spans="1:24" x14ac:dyDescent="0.25">
      <c r="A592" s="68" t="s">
        <v>104</v>
      </c>
      <c r="B592" s="68">
        <v>4002</v>
      </c>
      <c r="C592" s="59">
        <v>43245</v>
      </c>
      <c r="D592" s="68">
        <v>10</v>
      </c>
      <c r="E592" s="68" t="s">
        <v>106</v>
      </c>
      <c r="F592" s="68">
        <v>16.96</v>
      </c>
      <c r="G592" s="68">
        <v>10.3</v>
      </c>
      <c r="H592" s="68">
        <v>0.19</v>
      </c>
      <c r="I592" s="68">
        <v>0.03</v>
      </c>
      <c r="J592" s="68">
        <v>0.06</v>
      </c>
      <c r="K592" s="68">
        <v>0.28000000000000003</v>
      </c>
      <c r="L592" s="68">
        <v>0</v>
      </c>
      <c r="M592" s="68">
        <v>-0.01</v>
      </c>
      <c r="N592" s="68">
        <v>-0.16</v>
      </c>
      <c r="O592" s="68">
        <v>-0.1</v>
      </c>
      <c r="Q592" s="68">
        <v>0.01</v>
      </c>
      <c r="R592" s="68">
        <v>0.33</v>
      </c>
      <c r="S592" s="68">
        <v>0.3</v>
      </c>
      <c r="T592" s="68">
        <v>0.23</v>
      </c>
      <c r="U592" s="68">
        <v>28.42</v>
      </c>
      <c r="V592" s="68">
        <v>1357.6379999999999</v>
      </c>
      <c r="X592" s="68">
        <f t="shared" si="9"/>
        <v>0.57000000000000006</v>
      </c>
    </row>
    <row r="593" spans="1:24" x14ac:dyDescent="0.25">
      <c r="A593" s="68" t="s">
        <v>104</v>
      </c>
      <c r="B593" s="68">
        <v>4002</v>
      </c>
      <c r="C593" s="59">
        <v>43245</v>
      </c>
      <c r="D593" s="68">
        <v>11</v>
      </c>
      <c r="E593" s="68" t="s">
        <v>106</v>
      </c>
      <c r="F593" s="68">
        <v>18.09</v>
      </c>
      <c r="G593" s="68">
        <v>10.3</v>
      </c>
      <c r="H593" s="68">
        <v>0.19</v>
      </c>
      <c r="I593" s="68">
        <v>0.03</v>
      </c>
      <c r="J593" s="68">
        <v>0.06</v>
      </c>
      <c r="K593" s="68">
        <v>0.27</v>
      </c>
      <c r="L593" s="68">
        <v>0</v>
      </c>
      <c r="M593" s="68">
        <v>0</v>
      </c>
      <c r="N593" s="68">
        <v>-0.2</v>
      </c>
      <c r="O593" s="68">
        <v>-0.1</v>
      </c>
      <c r="Q593" s="68">
        <v>0.01</v>
      </c>
      <c r="R593" s="68">
        <v>0.33</v>
      </c>
      <c r="S593" s="68">
        <v>0.3</v>
      </c>
      <c r="T593" s="68">
        <v>0.23</v>
      </c>
      <c r="U593" s="68">
        <v>29.51</v>
      </c>
      <c r="V593" s="68">
        <v>1396.479</v>
      </c>
      <c r="X593" s="68">
        <f t="shared" si="9"/>
        <v>0.56000000000000005</v>
      </c>
    </row>
    <row r="594" spans="1:24" x14ac:dyDescent="0.25">
      <c r="A594" s="68" t="s">
        <v>104</v>
      </c>
      <c r="B594" s="68">
        <v>4002</v>
      </c>
      <c r="C594" s="59">
        <v>43245</v>
      </c>
      <c r="D594" s="68">
        <v>12</v>
      </c>
      <c r="E594" s="68" t="s">
        <v>106</v>
      </c>
      <c r="F594" s="68">
        <v>17.66</v>
      </c>
      <c r="G594" s="68">
        <v>10.3</v>
      </c>
      <c r="H594" s="68">
        <v>0.19</v>
      </c>
      <c r="I594" s="68">
        <v>0.03</v>
      </c>
      <c r="J594" s="68">
        <v>0.06</v>
      </c>
      <c r="K594" s="68">
        <v>0.27</v>
      </c>
      <c r="L594" s="68">
        <v>0</v>
      </c>
      <c r="M594" s="68">
        <v>0.01</v>
      </c>
      <c r="N594" s="68">
        <v>-0.2</v>
      </c>
      <c r="O594" s="68">
        <v>-0.1</v>
      </c>
      <c r="Q594" s="68">
        <v>0.01</v>
      </c>
      <c r="R594" s="68">
        <v>0.33</v>
      </c>
      <c r="S594" s="68">
        <v>0.3</v>
      </c>
      <c r="T594" s="68">
        <v>0.23</v>
      </c>
      <c r="U594" s="68">
        <v>29.09</v>
      </c>
      <c r="V594" s="68">
        <v>1433.6969999999999</v>
      </c>
      <c r="X594" s="68">
        <f t="shared" si="9"/>
        <v>0.56000000000000005</v>
      </c>
    </row>
    <row r="595" spans="1:24" x14ac:dyDescent="0.25">
      <c r="A595" s="68" t="s">
        <v>104</v>
      </c>
      <c r="B595" s="68">
        <v>4002</v>
      </c>
      <c r="C595" s="59">
        <v>43245</v>
      </c>
      <c r="D595" s="68">
        <v>13</v>
      </c>
      <c r="E595" s="68" t="s">
        <v>106</v>
      </c>
      <c r="F595" s="68">
        <v>13.82</v>
      </c>
      <c r="G595" s="68">
        <v>10.3</v>
      </c>
      <c r="H595" s="68">
        <v>0.19</v>
      </c>
      <c r="I595" s="68">
        <v>0.03</v>
      </c>
      <c r="J595" s="68">
        <v>0.14000000000000001</v>
      </c>
      <c r="K595" s="68">
        <v>0.26</v>
      </c>
      <c r="L595" s="68">
        <v>0</v>
      </c>
      <c r="M595" s="68">
        <v>-0.01</v>
      </c>
      <c r="N595" s="68">
        <v>-0.2</v>
      </c>
      <c r="O595" s="68">
        <v>-0.1</v>
      </c>
      <c r="Q595" s="68">
        <v>0.01</v>
      </c>
      <c r="R595" s="68">
        <v>0.33</v>
      </c>
      <c r="S595" s="68">
        <v>0.3</v>
      </c>
      <c r="T595" s="68">
        <v>0.23</v>
      </c>
      <c r="U595" s="68">
        <v>25.3</v>
      </c>
      <c r="V595" s="68">
        <v>1453.712</v>
      </c>
      <c r="X595" s="68">
        <f t="shared" si="9"/>
        <v>0.63</v>
      </c>
    </row>
    <row r="596" spans="1:24" x14ac:dyDescent="0.25">
      <c r="A596" s="68" t="s">
        <v>104</v>
      </c>
      <c r="B596" s="68">
        <v>4002</v>
      </c>
      <c r="C596" s="59">
        <v>43245</v>
      </c>
      <c r="D596" s="68">
        <v>14</v>
      </c>
      <c r="E596" s="68" t="s">
        <v>106</v>
      </c>
      <c r="F596" s="68">
        <v>16.78</v>
      </c>
      <c r="G596" s="68">
        <v>10.3</v>
      </c>
      <c r="H596" s="68">
        <v>0.19</v>
      </c>
      <c r="I596" s="68">
        <v>0.03</v>
      </c>
      <c r="J596" s="68">
        <v>7.0000000000000007E-2</v>
      </c>
      <c r="K596" s="68">
        <v>0.25</v>
      </c>
      <c r="L596" s="68">
        <v>0</v>
      </c>
      <c r="M596" s="68">
        <v>0</v>
      </c>
      <c r="N596" s="68">
        <v>-0.22</v>
      </c>
      <c r="O596" s="68">
        <v>-0.1</v>
      </c>
      <c r="Q596" s="68">
        <v>0.01</v>
      </c>
      <c r="R596" s="68">
        <v>0.33</v>
      </c>
      <c r="S596" s="68">
        <v>0.3</v>
      </c>
      <c r="T596" s="68">
        <v>0.23</v>
      </c>
      <c r="U596" s="68">
        <v>28.17</v>
      </c>
      <c r="V596" s="68">
        <v>1486.0139999999999</v>
      </c>
      <c r="X596" s="68">
        <f t="shared" si="9"/>
        <v>0.55000000000000004</v>
      </c>
    </row>
    <row r="597" spans="1:24" x14ac:dyDescent="0.25">
      <c r="A597" s="68" t="s">
        <v>104</v>
      </c>
      <c r="B597" s="68">
        <v>4002</v>
      </c>
      <c r="C597" s="59">
        <v>43245</v>
      </c>
      <c r="D597" s="68">
        <v>15</v>
      </c>
      <c r="E597" s="68" t="s">
        <v>106</v>
      </c>
      <c r="F597" s="68">
        <v>17.04</v>
      </c>
      <c r="G597" s="68">
        <v>10.3</v>
      </c>
      <c r="H597" s="68">
        <v>0.19</v>
      </c>
      <c r="I597" s="68">
        <v>0.03</v>
      </c>
      <c r="J597" s="68">
        <v>0.05</v>
      </c>
      <c r="K597" s="68">
        <v>0.25</v>
      </c>
      <c r="L597" s="68">
        <v>0</v>
      </c>
      <c r="M597" s="68">
        <v>-0.05</v>
      </c>
      <c r="N597" s="68">
        <v>-0.21</v>
      </c>
      <c r="O597" s="68">
        <v>-0.1</v>
      </c>
      <c r="Q597" s="68">
        <v>0.01</v>
      </c>
      <c r="R597" s="68">
        <v>0.33</v>
      </c>
      <c r="S597" s="68">
        <v>0.3</v>
      </c>
      <c r="T597" s="68">
        <v>0.23</v>
      </c>
      <c r="U597" s="68">
        <v>28.37</v>
      </c>
      <c r="V597" s="68">
        <v>1503.4739999999999</v>
      </c>
      <c r="X597" s="68">
        <f t="shared" si="9"/>
        <v>0.53</v>
      </c>
    </row>
    <row r="598" spans="1:24" x14ac:dyDescent="0.25">
      <c r="A598" s="68" t="s">
        <v>104</v>
      </c>
      <c r="B598" s="68">
        <v>4002</v>
      </c>
      <c r="C598" s="59">
        <v>43245</v>
      </c>
      <c r="D598" s="68">
        <v>16</v>
      </c>
      <c r="E598" s="68" t="s">
        <v>106</v>
      </c>
      <c r="F598" s="68">
        <v>18.72</v>
      </c>
      <c r="G598" s="68">
        <v>10.3</v>
      </c>
      <c r="H598" s="68">
        <v>0.19</v>
      </c>
      <c r="I598" s="68">
        <v>0.03</v>
      </c>
      <c r="J598" s="68">
        <v>0.09</v>
      </c>
      <c r="K598" s="68">
        <v>0.24</v>
      </c>
      <c r="L598" s="68">
        <v>0</v>
      </c>
      <c r="M598" s="68">
        <v>-0.01</v>
      </c>
      <c r="N598" s="68">
        <v>-0.21</v>
      </c>
      <c r="O598" s="68">
        <v>-0.1</v>
      </c>
      <c r="Q598" s="68">
        <v>0.01</v>
      </c>
      <c r="R598" s="68">
        <v>0.33</v>
      </c>
      <c r="S598" s="68">
        <v>0.3</v>
      </c>
      <c r="T598" s="68">
        <v>0.23</v>
      </c>
      <c r="U598" s="68">
        <v>30.12</v>
      </c>
      <c r="V598" s="68">
        <v>1515.0830000000001</v>
      </c>
      <c r="X598" s="68">
        <f t="shared" si="9"/>
        <v>0.56000000000000005</v>
      </c>
    </row>
    <row r="599" spans="1:24" x14ac:dyDescent="0.25">
      <c r="A599" s="68" t="s">
        <v>104</v>
      </c>
      <c r="B599" s="68">
        <v>4002</v>
      </c>
      <c r="C599" s="59">
        <v>43245</v>
      </c>
      <c r="D599" s="68">
        <v>17</v>
      </c>
      <c r="E599" s="68" t="s">
        <v>106</v>
      </c>
      <c r="F599" s="68">
        <v>19.149999999999999</v>
      </c>
      <c r="G599" s="68">
        <v>10.3</v>
      </c>
      <c r="H599" s="68">
        <v>0.19</v>
      </c>
      <c r="I599" s="68">
        <v>0.03</v>
      </c>
      <c r="J599" s="68">
        <v>0.11</v>
      </c>
      <c r="K599" s="68">
        <v>0.24</v>
      </c>
      <c r="L599" s="68">
        <v>0</v>
      </c>
      <c r="M599" s="68">
        <v>0</v>
      </c>
      <c r="N599" s="68">
        <v>-0.23</v>
      </c>
      <c r="O599" s="68">
        <v>-0.1</v>
      </c>
      <c r="Q599" s="68">
        <v>0.02</v>
      </c>
      <c r="R599" s="68">
        <v>0.33</v>
      </c>
      <c r="S599" s="68">
        <v>0.3</v>
      </c>
      <c r="T599" s="68">
        <v>0.23</v>
      </c>
      <c r="U599" s="68">
        <v>30.57</v>
      </c>
      <c r="V599" s="68">
        <v>1512.15</v>
      </c>
      <c r="X599" s="68">
        <f t="shared" si="9"/>
        <v>0.59000000000000008</v>
      </c>
    </row>
    <row r="600" spans="1:24" x14ac:dyDescent="0.25">
      <c r="A600" s="68" t="s">
        <v>104</v>
      </c>
      <c r="B600" s="68">
        <v>4002</v>
      </c>
      <c r="C600" s="59">
        <v>43245</v>
      </c>
      <c r="D600" s="68">
        <v>18</v>
      </c>
      <c r="E600" s="68" t="s">
        <v>106</v>
      </c>
      <c r="F600" s="68">
        <v>19.62</v>
      </c>
      <c r="G600" s="68">
        <v>10.3</v>
      </c>
      <c r="H600" s="68">
        <v>0.19</v>
      </c>
      <c r="I600" s="68">
        <v>0.03</v>
      </c>
      <c r="J600" s="68">
        <v>0.05</v>
      </c>
      <c r="K600" s="68">
        <v>0.25</v>
      </c>
      <c r="L600" s="68">
        <v>0</v>
      </c>
      <c r="M600" s="68">
        <v>-0.01</v>
      </c>
      <c r="N600" s="68">
        <v>-0.23</v>
      </c>
      <c r="O600" s="68">
        <v>-0.1</v>
      </c>
      <c r="Q600" s="68">
        <v>0.02</v>
      </c>
      <c r="R600" s="68">
        <v>0.33</v>
      </c>
      <c r="S600" s="68">
        <v>0.3</v>
      </c>
      <c r="T600" s="68">
        <v>0.23</v>
      </c>
      <c r="U600" s="68">
        <v>30.98</v>
      </c>
      <c r="V600" s="68">
        <v>1500.0630000000001</v>
      </c>
      <c r="X600" s="68">
        <f t="shared" si="9"/>
        <v>0.54</v>
      </c>
    </row>
    <row r="601" spans="1:24" x14ac:dyDescent="0.25">
      <c r="A601" s="68" t="s">
        <v>104</v>
      </c>
      <c r="B601" s="68">
        <v>4002</v>
      </c>
      <c r="C601" s="59">
        <v>43245</v>
      </c>
      <c r="D601" s="68">
        <v>19</v>
      </c>
      <c r="E601" s="68" t="s">
        <v>106</v>
      </c>
      <c r="F601" s="68">
        <v>19.86</v>
      </c>
      <c r="G601" s="68">
        <v>10.3</v>
      </c>
      <c r="H601" s="68">
        <v>0.19</v>
      </c>
      <c r="I601" s="68">
        <v>0.03</v>
      </c>
      <c r="J601" s="68">
        <v>0.04</v>
      </c>
      <c r="K601" s="68">
        <v>0.25</v>
      </c>
      <c r="L601" s="68">
        <v>0</v>
      </c>
      <c r="M601" s="68">
        <v>-0.02</v>
      </c>
      <c r="N601" s="68">
        <v>-0.18</v>
      </c>
      <c r="O601" s="68">
        <v>-0.1</v>
      </c>
      <c r="Q601" s="68">
        <v>0</v>
      </c>
      <c r="R601" s="68">
        <v>0.33</v>
      </c>
      <c r="S601" s="68">
        <v>0.3</v>
      </c>
      <c r="T601" s="68">
        <v>0.23</v>
      </c>
      <c r="U601" s="68">
        <v>31.23</v>
      </c>
      <c r="V601" s="68">
        <v>1477.835</v>
      </c>
      <c r="X601" s="68">
        <f t="shared" si="9"/>
        <v>0.51</v>
      </c>
    </row>
    <row r="602" spans="1:24" x14ac:dyDescent="0.25">
      <c r="A602" s="68" t="s">
        <v>104</v>
      </c>
      <c r="B602" s="68">
        <v>4002</v>
      </c>
      <c r="C602" s="59">
        <v>43245</v>
      </c>
      <c r="D602" s="68">
        <v>20</v>
      </c>
      <c r="E602" s="68" t="s">
        <v>106</v>
      </c>
      <c r="F602" s="68">
        <v>24.4</v>
      </c>
      <c r="G602" s="68">
        <v>10.3</v>
      </c>
      <c r="H602" s="68">
        <v>0.19</v>
      </c>
      <c r="I602" s="68">
        <v>0.03</v>
      </c>
      <c r="J602" s="68">
        <v>0.08</v>
      </c>
      <c r="K602" s="68">
        <v>0.25</v>
      </c>
      <c r="L602" s="68">
        <v>0.08</v>
      </c>
      <c r="M602" s="68">
        <v>-0.02</v>
      </c>
      <c r="N602" s="68">
        <v>-0.2</v>
      </c>
      <c r="O602" s="68">
        <v>-0.1</v>
      </c>
      <c r="Q602" s="68">
        <v>0</v>
      </c>
      <c r="R602" s="68">
        <v>0.33</v>
      </c>
      <c r="S602" s="68">
        <v>0.3</v>
      </c>
      <c r="T602" s="68">
        <v>0.23</v>
      </c>
      <c r="U602" s="68">
        <v>35.869999999999997</v>
      </c>
      <c r="V602" s="68">
        <v>1453.0039999999999</v>
      </c>
      <c r="X602" s="68">
        <f t="shared" si="9"/>
        <v>0.63</v>
      </c>
    </row>
    <row r="603" spans="1:24" x14ac:dyDescent="0.25">
      <c r="A603" s="68" t="s">
        <v>104</v>
      </c>
      <c r="B603" s="68">
        <v>4002</v>
      </c>
      <c r="C603" s="59">
        <v>43245</v>
      </c>
      <c r="D603" s="68">
        <v>21</v>
      </c>
      <c r="E603" s="68" t="s">
        <v>106</v>
      </c>
      <c r="F603" s="68">
        <v>26.49</v>
      </c>
      <c r="G603" s="68">
        <v>10.3</v>
      </c>
      <c r="H603" s="68">
        <v>0.19</v>
      </c>
      <c r="I603" s="68">
        <v>0.03</v>
      </c>
      <c r="J603" s="68">
        <v>7.0000000000000007E-2</v>
      </c>
      <c r="K603" s="68">
        <v>0.26</v>
      </c>
      <c r="L603" s="68">
        <v>0.14000000000000001</v>
      </c>
      <c r="M603" s="68">
        <v>-0.02</v>
      </c>
      <c r="N603" s="68">
        <v>-0.21</v>
      </c>
      <c r="O603" s="68">
        <v>-0.1</v>
      </c>
      <c r="Q603" s="68">
        <v>0</v>
      </c>
      <c r="R603" s="68">
        <v>0.33</v>
      </c>
      <c r="S603" s="68">
        <v>0.3</v>
      </c>
      <c r="T603" s="68">
        <v>0.23</v>
      </c>
      <c r="U603" s="68">
        <v>38.01</v>
      </c>
      <c r="V603" s="68">
        <v>1451.548</v>
      </c>
      <c r="X603" s="68">
        <f t="shared" si="9"/>
        <v>0.69000000000000006</v>
      </c>
    </row>
    <row r="604" spans="1:24" x14ac:dyDescent="0.25">
      <c r="A604" s="68" t="s">
        <v>104</v>
      </c>
      <c r="B604" s="68">
        <v>4002</v>
      </c>
      <c r="C604" s="59">
        <v>43245</v>
      </c>
      <c r="D604" s="68">
        <v>22</v>
      </c>
      <c r="E604" s="68" t="s">
        <v>106</v>
      </c>
      <c r="F604" s="68">
        <v>24.43</v>
      </c>
      <c r="G604" s="68">
        <v>10.3</v>
      </c>
      <c r="H604" s="68">
        <v>0.19</v>
      </c>
      <c r="I604" s="68">
        <v>0.03</v>
      </c>
      <c r="J604" s="68">
        <v>0.11</v>
      </c>
      <c r="K604" s="68">
        <v>0.27</v>
      </c>
      <c r="L604" s="68">
        <v>0.03</v>
      </c>
      <c r="M604" s="68">
        <v>-0.03</v>
      </c>
      <c r="N604" s="68">
        <v>-0.18</v>
      </c>
      <c r="O604" s="68">
        <v>-0.1</v>
      </c>
      <c r="Q604" s="68">
        <v>0</v>
      </c>
      <c r="R604" s="68">
        <v>0.33</v>
      </c>
      <c r="S604" s="68">
        <v>0.3</v>
      </c>
      <c r="T604" s="68">
        <v>0.23</v>
      </c>
      <c r="U604" s="68">
        <v>35.909999999999997</v>
      </c>
      <c r="V604" s="68">
        <v>1384.944</v>
      </c>
      <c r="X604" s="68">
        <f t="shared" si="9"/>
        <v>0.63000000000000012</v>
      </c>
    </row>
    <row r="605" spans="1:24" x14ac:dyDescent="0.25">
      <c r="A605" s="68" t="s">
        <v>104</v>
      </c>
      <c r="B605" s="68">
        <v>4002</v>
      </c>
      <c r="C605" s="59">
        <v>43245</v>
      </c>
      <c r="D605" s="68">
        <v>23</v>
      </c>
      <c r="E605" s="68" t="s">
        <v>106</v>
      </c>
      <c r="F605" s="68">
        <v>38.450000000000003</v>
      </c>
      <c r="G605" s="68">
        <v>10.3</v>
      </c>
      <c r="H605" s="68">
        <v>0.19</v>
      </c>
      <c r="I605" s="68">
        <v>0.03</v>
      </c>
      <c r="J605" s="68">
        <v>0.43</v>
      </c>
      <c r="K605" s="68">
        <v>0.28999999999999998</v>
      </c>
      <c r="L605" s="68">
        <v>0.21</v>
      </c>
      <c r="M605" s="68">
        <v>-0.05</v>
      </c>
      <c r="N605" s="68">
        <v>0.04</v>
      </c>
      <c r="O605" s="68">
        <v>-0.1</v>
      </c>
      <c r="Q605" s="68">
        <v>0</v>
      </c>
      <c r="R605" s="68">
        <v>0.33</v>
      </c>
      <c r="S605" s="68">
        <v>0.3</v>
      </c>
      <c r="T605" s="68">
        <v>0.23</v>
      </c>
      <c r="U605" s="68">
        <v>50.65</v>
      </c>
      <c r="V605" s="68">
        <v>1265.4469999999999</v>
      </c>
      <c r="X605" s="68">
        <f t="shared" si="9"/>
        <v>1.1499999999999999</v>
      </c>
    </row>
    <row r="606" spans="1:24" x14ac:dyDescent="0.25">
      <c r="A606" s="68" t="s">
        <v>104</v>
      </c>
      <c r="B606" s="68">
        <v>4002</v>
      </c>
      <c r="C606" s="59">
        <v>43245</v>
      </c>
      <c r="D606" s="68">
        <v>24</v>
      </c>
      <c r="E606" s="68" t="s">
        <v>105</v>
      </c>
      <c r="F606" s="68">
        <v>21.87</v>
      </c>
      <c r="G606" s="68">
        <v>10.3</v>
      </c>
      <c r="H606" s="68">
        <v>0.19</v>
      </c>
      <c r="I606" s="68">
        <v>0.03</v>
      </c>
      <c r="J606" s="68">
        <v>0.12</v>
      </c>
      <c r="K606" s="68">
        <v>0</v>
      </c>
      <c r="L606" s="68">
        <v>0</v>
      </c>
      <c r="M606" s="68">
        <v>-0.03</v>
      </c>
      <c r="N606" s="68">
        <v>-0.16</v>
      </c>
      <c r="O606" s="68">
        <v>-0.1</v>
      </c>
      <c r="Q606" s="68">
        <v>0</v>
      </c>
      <c r="R606" s="68">
        <v>0.33</v>
      </c>
      <c r="S606" s="68">
        <v>0.3</v>
      </c>
      <c r="T606" s="68">
        <v>0.23</v>
      </c>
      <c r="U606" s="68">
        <v>33.08</v>
      </c>
      <c r="V606" s="68">
        <v>1134.796</v>
      </c>
      <c r="X606" s="68">
        <f t="shared" si="9"/>
        <v>0.33999999999999997</v>
      </c>
    </row>
    <row r="607" spans="1:24" x14ac:dyDescent="0.25">
      <c r="A607" s="68" t="s">
        <v>104</v>
      </c>
      <c r="B607" s="68">
        <v>4002</v>
      </c>
      <c r="C607" s="59">
        <v>43246</v>
      </c>
      <c r="D607" s="68">
        <v>1</v>
      </c>
      <c r="E607" s="68" t="s">
        <v>105</v>
      </c>
      <c r="F607" s="68">
        <v>26.25</v>
      </c>
      <c r="G607" s="68">
        <v>10.3</v>
      </c>
      <c r="H607" s="68">
        <v>1.1100000000000001</v>
      </c>
      <c r="I607" s="68">
        <v>0.11</v>
      </c>
      <c r="J607" s="68">
        <v>7.0000000000000007E-2</v>
      </c>
      <c r="K607" s="68">
        <v>0</v>
      </c>
      <c r="L607" s="68">
        <v>0.22</v>
      </c>
      <c r="M607" s="68">
        <v>-0.08</v>
      </c>
      <c r="N607" s="68">
        <v>-0.17</v>
      </c>
      <c r="O607" s="68">
        <v>-0.1</v>
      </c>
      <c r="Q607" s="68">
        <v>0</v>
      </c>
      <c r="R607" s="68">
        <v>0.33</v>
      </c>
      <c r="S607" s="68">
        <v>0.3</v>
      </c>
      <c r="T607" s="68">
        <v>0.23</v>
      </c>
      <c r="U607" s="68">
        <v>38.57</v>
      </c>
      <c r="V607" s="68">
        <v>1041.664</v>
      </c>
      <c r="X607" s="68">
        <f t="shared" si="9"/>
        <v>1.5100000000000002</v>
      </c>
    </row>
    <row r="608" spans="1:24" x14ac:dyDescent="0.25">
      <c r="A608" s="68" t="s">
        <v>104</v>
      </c>
      <c r="B608" s="68">
        <v>4002</v>
      </c>
      <c r="C608" s="59">
        <v>43246</v>
      </c>
      <c r="D608" s="68">
        <v>2</v>
      </c>
      <c r="E608" s="68" t="s">
        <v>105</v>
      </c>
      <c r="F608" s="68">
        <v>24.89</v>
      </c>
      <c r="G608" s="68">
        <v>10.3</v>
      </c>
      <c r="H608" s="68">
        <v>1.1100000000000001</v>
      </c>
      <c r="I608" s="68">
        <v>0.11</v>
      </c>
      <c r="J608" s="68">
        <v>0.06</v>
      </c>
      <c r="K608" s="68">
        <v>0</v>
      </c>
      <c r="L608" s="68">
        <v>0.21</v>
      </c>
      <c r="M608" s="68">
        <v>-0.01</v>
      </c>
      <c r="N608" s="68">
        <v>-0.01</v>
      </c>
      <c r="O608" s="68">
        <v>-0.1</v>
      </c>
      <c r="Q608" s="68">
        <v>0</v>
      </c>
      <c r="R608" s="68">
        <v>0.33</v>
      </c>
      <c r="S608" s="68">
        <v>0.3</v>
      </c>
      <c r="T608" s="68">
        <v>0.23</v>
      </c>
      <c r="U608" s="68">
        <v>37.42</v>
      </c>
      <c r="V608" s="68">
        <v>980.64700000000005</v>
      </c>
      <c r="X608" s="68">
        <f t="shared" si="9"/>
        <v>1.4900000000000002</v>
      </c>
    </row>
    <row r="609" spans="1:24" x14ac:dyDescent="0.25">
      <c r="A609" s="68" t="s">
        <v>104</v>
      </c>
      <c r="B609" s="68">
        <v>4002</v>
      </c>
      <c r="C609" s="59">
        <v>43246</v>
      </c>
      <c r="D609" s="68">
        <v>3</v>
      </c>
      <c r="E609" s="68" t="s">
        <v>105</v>
      </c>
      <c r="F609" s="68">
        <v>23.49</v>
      </c>
      <c r="G609" s="68">
        <v>10.3</v>
      </c>
      <c r="H609" s="68">
        <v>1.1100000000000001</v>
      </c>
      <c r="I609" s="68">
        <v>0.11</v>
      </c>
      <c r="J609" s="68">
        <v>0.06</v>
      </c>
      <c r="K609" s="68">
        <v>0</v>
      </c>
      <c r="L609" s="68">
        <v>0.15</v>
      </c>
      <c r="M609" s="68">
        <v>-0.06</v>
      </c>
      <c r="N609" s="68">
        <v>-0.06</v>
      </c>
      <c r="O609" s="68">
        <v>-0.1</v>
      </c>
      <c r="Q609" s="68">
        <v>0</v>
      </c>
      <c r="R609" s="68">
        <v>0.33</v>
      </c>
      <c r="S609" s="68">
        <v>0.3</v>
      </c>
      <c r="T609" s="68">
        <v>0.23</v>
      </c>
      <c r="U609" s="68">
        <v>35.86</v>
      </c>
      <c r="V609" s="68">
        <v>943.86300000000006</v>
      </c>
      <c r="X609" s="68">
        <f t="shared" si="9"/>
        <v>1.4300000000000002</v>
      </c>
    </row>
    <row r="610" spans="1:24" x14ac:dyDescent="0.25">
      <c r="A610" s="68" t="s">
        <v>104</v>
      </c>
      <c r="B610" s="68">
        <v>4002</v>
      </c>
      <c r="C610" s="59">
        <v>43246</v>
      </c>
      <c r="D610" s="68">
        <v>4</v>
      </c>
      <c r="E610" s="68" t="s">
        <v>105</v>
      </c>
      <c r="F610" s="68">
        <v>25.82</v>
      </c>
      <c r="G610" s="68">
        <v>10.3</v>
      </c>
      <c r="H610" s="68">
        <v>1.1100000000000001</v>
      </c>
      <c r="I610" s="68">
        <v>0.11</v>
      </c>
      <c r="J610" s="68">
        <v>0.12</v>
      </c>
      <c r="K610" s="68">
        <v>0</v>
      </c>
      <c r="L610" s="68">
        <v>0</v>
      </c>
      <c r="M610" s="68">
        <v>-0.03</v>
      </c>
      <c r="N610" s="68">
        <v>-0.04</v>
      </c>
      <c r="O610" s="68">
        <v>-0.1</v>
      </c>
      <c r="Q610" s="68">
        <v>0</v>
      </c>
      <c r="R610" s="68">
        <v>0.33</v>
      </c>
      <c r="S610" s="68">
        <v>0.3</v>
      </c>
      <c r="T610" s="68">
        <v>0.23</v>
      </c>
      <c r="U610" s="68">
        <v>38.15</v>
      </c>
      <c r="V610" s="68">
        <v>922.99599999999998</v>
      </c>
      <c r="X610" s="68">
        <f t="shared" si="9"/>
        <v>1.3400000000000003</v>
      </c>
    </row>
    <row r="611" spans="1:24" x14ac:dyDescent="0.25">
      <c r="A611" s="68" t="s">
        <v>104</v>
      </c>
      <c r="B611" s="68">
        <v>4002</v>
      </c>
      <c r="C611" s="59">
        <v>43246</v>
      </c>
      <c r="D611" s="68">
        <v>5</v>
      </c>
      <c r="E611" s="68" t="s">
        <v>105</v>
      </c>
      <c r="F611" s="68">
        <v>24.79</v>
      </c>
      <c r="G611" s="68">
        <v>10.3</v>
      </c>
      <c r="H611" s="68">
        <v>1.1100000000000001</v>
      </c>
      <c r="I611" s="68">
        <v>0.11</v>
      </c>
      <c r="J611" s="68">
        <v>0.08</v>
      </c>
      <c r="K611" s="68">
        <v>0</v>
      </c>
      <c r="L611" s="68">
        <v>0</v>
      </c>
      <c r="M611" s="68">
        <v>-0.06</v>
      </c>
      <c r="N611" s="68">
        <v>-0.04</v>
      </c>
      <c r="O611" s="68">
        <v>-0.1</v>
      </c>
      <c r="Q611" s="68">
        <v>0</v>
      </c>
      <c r="R611" s="68">
        <v>0.33</v>
      </c>
      <c r="S611" s="68">
        <v>0.3</v>
      </c>
      <c r="T611" s="68">
        <v>0.23</v>
      </c>
      <c r="U611" s="68">
        <v>37.049999999999997</v>
      </c>
      <c r="V611" s="68">
        <v>922.80600000000004</v>
      </c>
      <c r="X611" s="68">
        <f t="shared" si="9"/>
        <v>1.3000000000000003</v>
      </c>
    </row>
    <row r="612" spans="1:24" x14ac:dyDescent="0.25">
      <c r="A612" s="68" t="s">
        <v>104</v>
      </c>
      <c r="B612" s="68">
        <v>4002</v>
      </c>
      <c r="C612" s="59">
        <v>43246</v>
      </c>
      <c r="D612" s="68">
        <v>6</v>
      </c>
      <c r="E612" s="68" t="s">
        <v>105</v>
      </c>
      <c r="F612" s="68">
        <v>35.39</v>
      </c>
      <c r="G612" s="68">
        <v>10.3</v>
      </c>
      <c r="H612" s="68">
        <v>1.1100000000000001</v>
      </c>
      <c r="I612" s="68">
        <v>0.11</v>
      </c>
      <c r="J612" s="68">
        <v>0.17</v>
      </c>
      <c r="K612" s="68">
        <v>0</v>
      </c>
      <c r="L612" s="68">
        <v>0</v>
      </c>
      <c r="M612" s="68">
        <v>-0.04</v>
      </c>
      <c r="N612" s="68">
        <v>-0.05</v>
      </c>
      <c r="O612" s="68">
        <v>-0.1</v>
      </c>
      <c r="Q612" s="68">
        <v>0</v>
      </c>
      <c r="R612" s="68">
        <v>0.33</v>
      </c>
      <c r="S612" s="68">
        <v>0.3</v>
      </c>
      <c r="T612" s="68">
        <v>0.23</v>
      </c>
      <c r="U612" s="68">
        <v>47.75</v>
      </c>
      <c r="V612" s="68">
        <v>941.846</v>
      </c>
      <c r="X612" s="68">
        <f t="shared" si="9"/>
        <v>1.3900000000000001</v>
      </c>
    </row>
    <row r="613" spans="1:24" x14ac:dyDescent="0.25">
      <c r="A613" s="68" t="s">
        <v>104</v>
      </c>
      <c r="B613" s="68">
        <v>4002</v>
      </c>
      <c r="C613" s="59">
        <v>43246</v>
      </c>
      <c r="D613" s="68">
        <v>7</v>
      </c>
      <c r="E613" s="68" t="s">
        <v>105</v>
      </c>
      <c r="F613" s="68">
        <v>23.54</v>
      </c>
      <c r="G613" s="68">
        <v>10.3</v>
      </c>
      <c r="H613" s="68">
        <v>1.1100000000000001</v>
      </c>
      <c r="I613" s="68">
        <v>0.11</v>
      </c>
      <c r="J613" s="68">
        <v>0.18</v>
      </c>
      <c r="K613" s="68">
        <v>0</v>
      </c>
      <c r="L613" s="68">
        <v>0</v>
      </c>
      <c r="M613" s="68">
        <v>0.02</v>
      </c>
      <c r="N613" s="68">
        <v>-0.03</v>
      </c>
      <c r="O613" s="68">
        <v>-0.1</v>
      </c>
      <c r="Q613" s="68">
        <v>0</v>
      </c>
      <c r="R613" s="68">
        <v>0.33</v>
      </c>
      <c r="S613" s="68">
        <v>0.3</v>
      </c>
      <c r="T613" s="68">
        <v>0.23</v>
      </c>
      <c r="U613" s="68">
        <v>35.99</v>
      </c>
      <c r="V613" s="68">
        <v>1003.326</v>
      </c>
      <c r="X613" s="68">
        <f t="shared" si="9"/>
        <v>1.4000000000000001</v>
      </c>
    </row>
    <row r="614" spans="1:24" x14ac:dyDescent="0.25">
      <c r="A614" s="68" t="s">
        <v>104</v>
      </c>
      <c r="B614" s="68">
        <v>4002</v>
      </c>
      <c r="C614" s="59">
        <v>43246</v>
      </c>
      <c r="D614" s="68">
        <v>8</v>
      </c>
      <c r="E614" s="68" t="s">
        <v>105</v>
      </c>
      <c r="F614" s="68">
        <v>21.2</v>
      </c>
      <c r="G614" s="68">
        <v>10.3</v>
      </c>
      <c r="H614" s="68">
        <v>1.1100000000000001</v>
      </c>
      <c r="I614" s="68">
        <v>0.11</v>
      </c>
      <c r="J614" s="68">
        <v>0.16</v>
      </c>
      <c r="K614" s="68">
        <v>0</v>
      </c>
      <c r="L614" s="68">
        <v>0</v>
      </c>
      <c r="M614" s="68">
        <v>0.02</v>
      </c>
      <c r="N614" s="68">
        <v>-0.01</v>
      </c>
      <c r="O614" s="68">
        <v>-0.1</v>
      </c>
      <c r="Q614" s="68">
        <v>0</v>
      </c>
      <c r="R614" s="68">
        <v>0.33</v>
      </c>
      <c r="S614" s="68">
        <v>0.3</v>
      </c>
      <c r="T614" s="68">
        <v>0.23</v>
      </c>
      <c r="U614" s="68">
        <v>33.65</v>
      </c>
      <c r="V614" s="68">
        <v>1110.895</v>
      </c>
      <c r="X614" s="68">
        <f t="shared" si="9"/>
        <v>1.3800000000000001</v>
      </c>
    </row>
    <row r="615" spans="1:24" x14ac:dyDescent="0.25">
      <c r="A615" s="68" t="s">
        <v>104</v>
      </c>
      <c r="B615" s="68">
        <v>4002</v>
      </c>
      <c r="C615" s="59">
        <v>43246</v>
      </c>
      <c r="D615" s="68">
        <v>9</v>
      </c>
      <c r="E615" s="68" t="s">
        <v>105</v>
      </c>
      <c r="F615" s="68">
        <v>18.54</v>
      </c>
      <c r="G615" s="68">
        <v>10.3</v>
      </c>
      <c r="H615" s="68">
        <v>1.1100000000000001</v>
      </c>
      <c r="I615" s="68">
        <v>0.11</v>
      </c>
      <c r="J615" s="68">
        <v>0.09</v>
      </c>
      <c r="K615" s="68">
        <v>0</v>
      </c>
      <c r="L615" s="68">
        <v>0</v>
      </c>
      <c r="M615" s="68">
        <v>0.04</v>
      </c>
      <c r="N615" s="68">
        <v>-0.05</v>
      </c>
      <c r="O615" s="68">
        <v>-0.1</v>
      </c>
      <c r="Q615" s="68">
        <v>0</v>
      </c>
      <c r="R615" s="68">
        <v>0.33</v>
      </c>
      <c r="S615" s="68">
        <v>0.3</v>
      </c>
      <c r="T615" s="68">
        <v>0.23</v>
      </c>
      <c r="U615" s="68">
        <v>30.9</v>
      </c>
      <c r="V615" s="68">
        <v>1231.9860000000001</v>
      </c>
      <c r="X615" s="68">
        <f t="shared" si="9"/>
        <v>1.3100000000000003</v>
      </c>
    </row>
    <row r="616" spans="1:24" x14ac:dyDescent="0.25">
      <c r="A616" s="68" t="s">
        <v>104</v>
      </c>
      <c r="B616" s="68">
        <v>4002</v>
      </c>
      <c r="C616" s="59">
        <v>43246</v>
      </c>
      <c r="D616" s="68">
        <v>10</v>
      </c>
      <c r="E616" s="68" t="s">
        <v>105</v>
      </c>
      <c r="F616" s="68">
        <v>24.51</v>
      </c>
      <c r="G616" s="68">
        <v>10.3</v>
      </c>
      <c r="H616" s="68">
        <v>1.1100000000000001</v>
      </c>
      <c r="I616" s="68">
        <v>0.11</v>
      </c>
      <c r="J616" s="68">
        <v>0.08</v>
      </c>
      <c r="K616" s="68">
        <v>0</v>
      </c>
      <c r="L616" s="68">
        <v>0.04</v>
      </c>
      <c r="M616" s="68">
        <v>-0.04</v>
      </c>
      <c r="N616" s="68">
        <v>-0.01</v>
      </c>
      <c r="O616" s="68">
        <v>-0.1</v>
      </c>
      <c r="Q616" s="68">
        <v>0</v>
      </c>
      <c r="R616" s="68">
        <v>0.33</v>
      </c>
      <c r="S616" s="68">
        <v>0.3</v>
      </c>
      <c r="T616" s="68">
        <v>0.23</v>
      </c>
      <c r="U616" s="68">
        <v>36.86</v>
      </c>
      <c r="V616" s="68">
        <v>1322.8430000000001</v>
      </c>
      <c r="X616" s="68">
        <f t="shared" si="9"/>
        <v>1.3400000000000003</v>
      </c>
    </row>
    <row r="617" spans="1:24" x14ac:dyDescent="0.25">
      <c r="A617" s="68" t="s">
        <v>104</v>
      </c>
      <c r="B617" s="68">
        <v>4002</v>
      </c>
      <c r="C617" s="59">
        <v>43246</v>
      </c>
      <c r="D617" s="68">
        <v>11</v>
      </c>
      <c r="E617" s="68" t="s">
        <v>105</v>
      </c>
      <c r="F617" s="68">
        <v>34.07</v>
      </c>
      <c r="G617" s="68">
        <v>10.3</v>
      </c>
      <c r="H617" s="68">
        <v>1.1100000000000001</v>
      </c>
      <c r="I617" s="68">
        <v>0.11</v>
      </c>
      <c r="J617" s="68">
        <v>0.1</v>
      </c>
      <c r="K617" s="68">
        <v>0</v>
      </c>
      <c r="L617" s="68">
        <v>0.03</v>
      </c>
      <c r="M617" s="68">
        <v>-0.01</v>
      </c>
      <c r="N617" s="68">
        <v>-0.08</v>
      </c>
      <c r="O617" s="68">
        <v>-0.1</v>
      </c>
      <c r="Q617" s="68">
        <v>0</v>
      </c>
      <c r="R617" s="68">
        <v>0.33</v>
      </c>
      <c r="S617" s="68">
        <v>0.3</v>
      </c>
      <c r="T617" s="68">
        <v>0.23</v>
      </c>
      <c r="U617" s="68">
        <v>46.39</v>
      </c>
      <c r="V617" s="68">
        <v>1386.1990000000001</v>
      </c>
      <c r="X617" s="68">
        <f t="shared" si="9"/>
        <v>1.3500000000000003</v>
      </c>
    </row>
    <row r="618" spans="1:24" x14ac:dyDescent="0.25">
      <c r="A618" s="68" t="s">
        <v>104</v>
      </c>
      <c r="B618" s="68">
        <v>4002</v>
      </c>
      <c r="C618" s="59">
        <v>43246</v>
      </c>
      <c r="D618" s="68">
        <v>12</v>
      </c>
      <c r="E618" s="68" t="s">
        <v>105</v>
      </c>
      <c r="F618" s="68">
        <v>39.26</v>
      </c>
      <c r="G618" s="68">
        <v>10.3</v>
      </c>
      <c r="H618" s="68">
        <v>1.1100000000000001</v>
      </c>
      <c r="I618" s="68">
        <v>0.11</v>
      </c>
      <c r="J618" s="68">
        <v>0.15</v>
      </c>
      <c r="K618" s="68">
        <v>0</v>
      </c>
      <c r="L618" s="68">
        <v>0.02</v>
      </c>
      <c r="M618" s="68">
        <v>-0.04</v>
      </c>
      <c r="N618" s="68">
        <v>-0.1</v>
      </c>
      <c r="O618" s="68">
        <v>-0.1</v>
      </c>
      <c r="Q618" s="68">
        <v>0</v>
      </c>
      <c r="R618" s="68">
        <v>0.33</v>
      </c>
      <c r="S618" s="68">
        <v>0.3</v>
      </c>
      <c r="T618" s="68">
        <v>0.23</v>
      </c>
      <c r="U618" s="68">
        <v>51.57</v>
      </c>
      <c r="V618" s="68">
        <v>1411.066</v>
      </c>
      <c r="X618" s="68">
        <f t="shared" si="9"/>
        <v>1.3900000000000001</v>
      </c>
    </row>
    <row r="619" spans="1:24" x14ac:dyDescent="0.25">
      <c r="A619" s="68" t="s">
        <v>104</v>
      </c>
      <c r="B619" s="68">
        <v>4002</v>
      </c>
      <c r="C619" s="59">
        <v>43246</v>
      </c>
      <c r="D619" s="68">
        <v>13</v>
      </c>
      <c r="E619" s="68" t="s">
        <v>105</v>
      </c>
      <c r="F619" s="68">
        <v>35.67</v>
      </c>
      <c r="G619" s="68">
        <v>10.3</v>
      </c>
      <c r="H619" s="68">
        <v>1.1100000000000001</v>
      </c>
      <c r="I619" s="68">
        <v>0.11</v>
      </c>
      <c r="J619" s="68">
        <v>0.15</v>
      </c>
      <c r="K619" s="68">
        <v>0</v>
      </c>
      <c r="L619" s="68">
        <v>0.05</v>
      </c>
      <c r="M619" s="68">
        <v>0.05</v>
      </c>
      <c r="N619" s="68">
        <v>-0.13</v>
      </c>
      <c r="O619" s="68">
        <v>-0.1</v>
      </c>
      <c r="Q619" s="68">
        <v>0</v>
      </c>
      <c r="R619" s="68">
        <v>0.33</v>
      </c>
      <c r="S619" s="68">
        <v>0.3</v>
      </c>
      <c r="T619" s="68">
        <v>0.23</v>
      </c>
      <c r="U619" s="68">
        <v>48.07</v>
      </c>
      <c r="V619" s="68">
        <v>1436.0250000000001</v>
      </c>
      <c r="X619" s="68">
        <f t="shared" si="9"/>
        <v>1.4200000000000002</v>
      </c>
    </row>
    <row r="620" spans="1:24" x14ac:dyDescent="0.25">
      <c r="A620" s="68" t="s">
        <v>104</v>
      </c>
      <c r="B620" s="68">
        <v>4002</v>
      </c>
      <c r="C620" s="59">
        <v>43246</v>
      </c>
      <c r="D620" s="68">
        <v>14</v>
      </c>
      <c r="E620" s="68" t="s">
        <v>105</v>
      </c>
      <c r="F620" s="68">
        <v>33.54</v>
      </c>
      <c r="G620" s="68">
        <v>10.3</v>
      </c>
      <c r="H620" s="68">
        <v>1.1100000000000001</v>
      </c>
      <c r="I620" s="68">
        <v>0.11</v>
      </c>
      <c r="J620" s="68">
        <v>0.1</v>
      </c>
      <c r="K620" s="68">
        <v>0</v>
      </c>
      <c r="L620" s="68">
        <v>0.03</v>
      </c>
      <c r="M620" s="68">
        <v>-0.05</v>
      </c>
      <c r="N620" s="68">
        <v>-0.11</v>
      </c>
      <c r="O620" s="68">
        <v>-0.1</v>
      </c>
      <c r="Q620" s="68">
        <v>0</v>
      </c>
      <c r="R620" s="68">
        <v>0.33</v>
      </c>
      <c r="S620" s="68">
        <v>0.3</v>
      </c>
      <c r="T620" s="68">
        <v>0.23</v>
      </c>
      <c r="U620" s="68">
        <v>45.79</v>
      </c>
      <c r="V620" s="68">
        <v>1444.049</v>
      </c>
      <c r="X620" s="68">
        <f t="shared" si="9"/>
        <v>1.3500000000000003</v>
      </c>
    </row>
    <row r="621" spans="1:24" x14ac:dyDescent="0.25">
      <c r="A621" s="68" t="s">
        <v>104</v>
      </c>
      <c r="B621" s="68">
        <v>4002</v>
      </c>
      <c r="C621" s="59">
        <v>43246</v>
      </c>
      <c r="D621" s="68">
        <v>15</v>
      </c>
      <c r="E621" s="68" t="s">
        <v>105</v>
      </c>
      <c r="F621" s="68">
        <v>40.04</v>
      </c>
      <c r="G621" s="68">
        <v>10.3</v>
      </c>
      <c r="H621" s="68">
        <v>1.1100000000000001</v>
      </c>
      <c r="I621" s="68">
        <v>0.11</v>
      </c>
      <c r="J621" s="68">
        <v>0.16</v>
      </c>
      <c r="K621" s="68">
        <v>0</v>
      </c>
      <c r="L621" s="68">
        <v>7.0000000000000007E-2</v>
      </c>
      <c r="M621" s="68">
        <v>-0.03</v>
      </c>
      <c r="N621" s="68">
        <v>-0.09</v>
      </c>
      <c r="O621" s="68">
        <v>-0.1</v>
      </c>
      <c r="Q621" s="68">
        <v>0</v>
      </c>
      <c r="R621" s="68">
        <v>0.33</v>
      </c>
      <c r="S621" s="68">
        <v>0.3</v>
      </c>
      <c r="T621" s="68">
        <v>0.23</v>
      </c>
      <c r="U621" s="68">
        <v>52.43</v>
      </c>
      <c r="V621" s="68">
        <v>1452.3019999999999</v>
      </c>
      <c r="X621" s="68">
        <f t="shared" si="9"/>
        <v>1.4500000000000002</v>
      </c>
    </row>
    <row r="622" spans="1:24" x14ac:dyDescent="0.25">
      <c r="A622" s="68" t="s">
        <v>104</v>
      </c>
      <c r="B622" s="68">
        <v>4002</v>
      </c>
      <c r="C622" s="59">
        <v>43246</v>
      </c>
      <c r="D622" s="68">
        <v>16</v>
      </c>
      <c r="E622" s="68" t="s">
        <v>105</v>
      </c>
      <c r="F622" s="68">
        <v>36.97</v>
      </c>
      <c r="G622" s="68">
        <v>10.3</v>
      </c>
      <c r="H622" s="68">
        <v>1.1100000000000001</v>
      </c>
      <c r="I622" s="68">
        <v>0.11</v>
      </c>
      <c r="J622" s="68">
        <v>0.13</v>
      </c>
      <c r="K622" s="68">
        <v>0</v>
      </c>
      <c r="L622" s="68">
        <v>0.13</v>
      </c>
      <c r="M622" s="68">
        <v>0</v>
      </c>
      <c r="N622" s="68">
        <v>-0.09</v>
      </c>
      <c r="O622" s="68">
        <v>-0.1</v>
      </c>
      <c r="Q622" s="68">
        <v>0</v>
      </c>
      <c r="R622" s="68">
        <v>0.33</v>
      </c>
      <c r="S622" s="68">
        <v>0.3</v>
      </c>
      <c r="T622" s="68">
        <v>0.23</v>
      </c>
      <c r="U622" s="68">
        <v>49.42</v>
      </c>
      <c r="V622" s="68">
        <v>1459.7570000000001</v>
      </c>
      <c r="X622" s="68">
        <f t="shared" si="9"/>
        <v>1.48</v>
      </c>
    </row>
    <row r="623" spans="1:24" x14ac:dyDescent="0.25">
      <c r="A623" s="68" t="s">
        <v>104</v>
      </c>
      <c r="B623" s="68">
        <v>4002</v>
      </c>
      <c r="C623" s="59">
        <v>43246</v>
      </c>
      <c r="D623" s="68">
        <v>17</v>
      </c>
      <c r="E623" s="68" t="s">
        <v>105</v>
      </c>
      <c r="F623" s="68">
        <v>71.2</v>
      </c>
      <c r="G623" s="68">
        <v>10.3</v>
      </c>
      <c r="H623" s="68">
        <v>1.1100000000000001</v>
      </c>
      <c r="I623" s="68">
        <v>0.11</v>
      </c>
      <c r="J623" s="68">
        <v>0.28999999999999998</v>
      </c>
      <c r="K623" s="68">
        <v>0</v>
      </c>
      <c r="L623" s="68">
        <v>4.9000000000000004</v>
      </c>
      <c r="M623" s="68">
        <v>7.0000000000000007E-2</v>
      </c>
      <c r="N623" s="68">
        <v>-0.04</v>
      </c>
      <c r="O623" s="68">
        <v>-0.1</v>
      </c>
      <c r="Q623" s="68">
        <v>0</v>
      </c>
      <c r="R623" s="68">
        <v>0.33</v>
      </c>
      <c r="S623" s="68">
        <v>0.3</v>
      </c>
      <c r="T623" s="68">
        <v>0.23</v>
      </c>
      <c r="U623" s="68">
        <v>88.7</v>
      </c>
      <c r="V623" s="68">
        <v>1472.3119999999999</v>
      </c>
      <c r="X623" s="68">
        <f t="shared" si="9"/>
        <v>6.41</v>
      </c>
    </row>
    <row r="624" spans="1:24" x14ac:dyDescent="0.25">
      <c r="A624" s="68" t="s">
        <v>104</v>
      </c>
      <c r="B624" s="68">
        <v>4002</v>
      </c>
      <c r="C624" s="59">
        <v>43246</v>
      </c>
      <c r="D624" s="68">
        <v>18</v>
      </c>
      <c r="E624" s="68" t="s">
        <v>105</v>
      </c>
      <c r="F624" s="68">
        <v>59.89</v>
      </c>
      <c r="G624" s="68">
        <v>10.3</v>
      </c>
      <c r="H624" s="68">
        <v>1.1100000000000001</v>
      </c>
      <c r="I624" s="68">
        <v>0.11</v>
      </c>
      <c r="J624" s="68">
        <v>0.24</v>
      </c>
      <c r="K624" s="68">
        <v>0</v>
      </c>
      <c r="L624" s="68">
        <v>3.9</v>
      </c>
      <c r="M624" s="68">
        <v>-0.05</v>
      </c>
      <c r="N624" s="68">
        <v>-0.05</v>
      </c>
      <c r="O624" s="68">
        <v>-0.1</v>
      </c>
      <c r="Q624" s="68">
        <v>0</v>
      </c>
      <c r="R624" s="68">
        <v>0.33</v>
      </c>
      <c r="S624" s="68">
        <v>0.3</v>
      </c>
      <c r="T624" s="68">
        <v>0.23</v>
      </c>
      <c r="U624" s="68">
        <v>76.209999999999994</v>
      </c>
      <c r="V624" s="68">
        <v>1474.1220000000001</v>
      </c>
      <c r="X624" s="68">
        <f t="shared" si="9"/>
        <v>5.36</v>
      </c>
    </row>
    <row r="625" spans="1:24" x14ac:dyDescent="0.25">
      <c r="A625" s="68" t="s">
        <v>104</v>
      </c>
      <c r="B625" s="68">
        <v>4002</v>
      </c>
      <c r="C625" s="59">
        <v>43246</v>
      </c>
      <c r="D625" s="68">
        <v>19</v>
      </c>
      <c r="E625" s="68" t="s">
        <v>105</v>
      </c>
      <c r="F625" s="68">
        <v>55.01</v>
      </c>
      <c r="G625" s="68">
        <v>10.3</v>
      </c>
      <c r="H625" s="68">
        <v>1.1100000000000001</v>
      </c>
      <c r="I625" s="68">
        <v>0.11</v>
      </c>
      <c r="J625" s="68">
        <v>0.22</v>
      </c>
      <c r="K625" s="68">
        <v>0</v>
      </c>
      <c r="L625" s="68">
        <v>1.49</v>
      </c>
      <c r="M625" s="68">
        <v>-0.01</v>
      </c>
      <c r="N625" s="68">
        <v>-0.03</v>
      </c>
      <c r="O625" s="68">
        <v>-0.1</v>
      </c>
      <c r="Q625" s="68">
        <v>0</v>
      </c>
      <c r="R625" s="68">
        <v>0.33</v>
      </c>
      <c r="S625" s="68">
        <v>0.3</v>
      </c>
      <c r="T625" s="68">
        <v>0.23</v>
      </c>
      <c r="U625" s="68">
        <v>68.959999999999994</v>
      </c>
      <c r="V625" s="68">
        <v>1436.098</v>
      </c>
      <c r="X625" s="68">
        <f t="shared" si="9"/>
        <v>2.93</v>
      </c>
    </row>
    <row r="626" spans="1:24" x14ac:dyDescent="0.25">
      <c r="A626" s="68" t="s">
        <v>104</v>
      </c>
      <c r="B626" s="68">
        <v>4002</v>
      </c>
      <c r="C626" s="59">
        <v>43246</v>
      </c>
      <c r="D626" s="68">
        <v>20</v>
      </c>
      <c r="E626" s="68" t="s">
        <v>105</v>
      </c>
      <c r="F626" s="68">
        <v>37.75</v>
      </c>
      <c r="G626" s="68">
        <v>10.3</v>
      </c>
      <c r="H626" s="68">
        <v>1.1100000000000001</v>
      </c>
      <c r="I626" s="68">
        <v>0.11</v>
      </c>
      <c r="J626" s="68">
        <v>0.17</v>
      </c>
      <c r="K626" s="68">
        <v>0</v>
      </c>
      <c r="L626" s="68">
        <v>0.28000000000000003</v>
      </c>
      <c r="M626" s="68">
        <v>0.03</v>
      </c>
      <c r="N626" s="68">
        <v>-0.09</v>
      </c>
      <c r="O626" s="68">
        <v>-0.1</v>
      </c>
      <c r="Q626" s="68">
        <v>0</v>
      </c>
      <c r="R626" s="68">
        <v>0.33</v>
      </c>
      <c r="S626" s="68">
        <v>0.3</v>
      </c>
      <c r="T626" s="68">
        <v>0.23</v>
      </c>
      <c r="U626" s="68">
        <v>50.42</v>
      </c>
      <c r="V626" s="68">
        <v>1390.4939999999999</v>
      </c>
      <c r="X626" s="68">
        <f t="shared" si="9"/>
        <v>1.6700000000000002</v>
      </c>
    </row>
    <row r="627" spans="1:24" x14ac:dyDescent="0.25">
      <c r="A627" s="68" t="s">
        <v>104</v>
      </c>
      <c r="B627" s="68">
        <v>4002</v>
      </c>
      <c r="C627" s="59">
        <v>43246</v>
      </c>
      <c r="D627" s="68">
        <v>21</v>
      </c>
      <c r="E627" s="68" t="s">
        <v>105</v>
      </c>
      <c r="F627" s="68">
        <v>28.22</v>
      </c>
      <c r="G627" s="68">
        <v>10.3</v>
      </c>
      <c r="H627" s="68">
        <v>1.1100000000000001</v>
      </c>
      <c r="I627" s="68">
        <v>0.11</v>
      </c>
      <c r="J627" s="68">
        <v>7.0000000000000007E-2</v>
      </c>
      <c r="K627" s="68">
        <v>0</v>
      </c>
      <c r="L627" s="68">
        <v>0.02</v>
      </c>
      <c r="M627" s="68">
        <v>-0.03</v>
      </c>
      <c r="N627" s="68">
        <v>-0.12</v>
      </c>
      <c r="O627" s="68">
        <v>-0.1</v>
      </c>
      <c r="Q627" s="68">
        <v>0</v>
      </c>
      <c r="R627" s="68">
        <v>0.33</v>
      </c>
      <c r="S627" s="68">
        <v>0.3</v>
      </c>
      <c r="T627" s="68">
        <v>0.23</v>
      </c>
      <c r="U627" s="68">
        <v>40.44</v>
      </c>
      <c r="V627" s="68">
        <v>1379.982</v>
      </c>
      <c r="X627" s="68">
        <f t="shared" si="9"/>
        <v>1.3100000000000003</v>
      </c>
    </row>
    <row r="628" spans="1:24" x14ac:dyDescent="0.25">
      <c r="A628" s="68" t="s">
        <v>104</v>
      </c>
      <c r="B628" s="68">
        <v>4002</v>
      </c>
      <c r="C628" s="59">
        <v>43246</v>
      </c>
      <c r="D628" s="68">
        <v>22</v>
      </c>
      <c r="E628" s="68" t="s">
        <v>105</v>
      </c>
      <c r="F628" s="68">
        <v>39.93</v>
      </c>
      <c r="G628" s="68">
        <v>10.3</v>
      </c>
      <c r="H628" s="68">
        <v>1.1100000000000001</v>
      </c>
      <c r="I628" s="68">
        <v>0.11</v>
      </c>
      <c r="J628" s="68">
        <v>0.34</v>
      </c>
      <c r="K628" s="68">
        <v>0</v>
      </c>
      <c r="L628" s="68">
        <v>0.42</v>
      </c>
      <c r="M628" s="68">
        <v>-0.05</v>
      </c>
      <c r="N628" s="68">
        <v>-0.05</v>
      </c>
      <c r="O628" s="68">
        <v>-0.1</v>
      </c>
      <c r="Q628" s="68">
        <v>0</v>
      </c>
      <c r="R628" s="68">
        <v>0.33</v>
      </c>
      <c r="S628" s="68">
        <v>0.3</v>
      </c>
      <c r="T628" s="68">
        <v>0.23</v>
      </c>
      <c r="U628" s="68">
        <v>52.87</v>
      </c>
      <c r="V628" s="68">
        <v>1317.4059999999999</v>
      </c>
      <c r="X628" s="68">
        <f t="shared" si="9"/>
        <v>1.9800000000000002</v>
      </c>
    </row>
    <row r="629" spans="1:24" x14ac:dyDescent="0.25">
      <c r="A629" s="68" t="s">
        <v>104</v>
      </c>
      <c r="B629" s="68">
        <v>4002</v>
      </c>
      <c r="C629" s="59">
        <v>43246</v>
      </c>
      <c r="D629" s="68">
        <v>23</v>
      </c>
      <c r="E629" s="68" t="s">
        <v>105</v>
      </c>
      <c r="F629" s="68">
        <v>37.369999999999997</v>
      </c>
      <c r="G629" s="68">
        <v>10.3</v>
      </c>
      <c r="H629" s="68">
        <v>1.1100000000000001</v>
      </c>
      <c r="I629" s="68">
        <v>0.11</v>
      </c>
      <c r="J629" s="68">
        <v>0.38</v>
      </c>
      <c r="K629" s="68">
        <v>0</v>
      </c>
      <c r="L629" s="68">
        <v>7.0000000000000007E-2</v>
      </c>
      <c r="M629" s="68">
        <v>-0.04</v>
      </c>
      <c r="N629" s="68">
        <v>-0.06</v>
      </c>
      <c r="O629" s="68">
        <v>-0.1</v>
      </c>
      <c r="Q629" s="68">
        <v>0</v>
      </c>
      <c r="R629" s="68">
        <v>0.33</v>
      </c>
      <c r="S629" s="68">
        <v>0.3</v>
      </c>
      <c r="T629" s="68">
        <v>0.23</v>
      </c>
      <c r="U629" s="68">
        <v>50</v>
      </c>
      <c r="V629" s="68">
        <v>1204.924</v>
      </c>
      <c r="X629" s="68">
        <f t="shared" si="9"/>
        <v>1.6700000000000002</v>
      </c>
    </row>
    <row r="630" spans="1:24" x14ac:dyDescent="0.25">
      <c r="A630" s="68" t="s">
        <v>104</v>
      </c>
      <c r="B630" s="68">
        <v>4002</v>
      </c>
      <c r="C630" s="59">
        <v>43246</v>
      </c>
      <c r="D630" s="68">
        <v>24</v>
      </c>
      <c r="E630" s="68" t="s">
        <v>105</v>
      </c>
      <c r="F630" s="68">
        <v>30.55</v>
      </c>
      <c r="G630" s="68">
        <v>10.3</v>
      </c>
      <c r="H630" s="68">
        <v>1.1100000000000001</v>
      </c>
      <c r="I630" s="68">
        <v>0.11</v>
      </c>
      <c r="J630" s="68">
        <v>0.24</v>
      </c>
      <c r="K630" s="68">
        <v>0</v>
      </c>
      <c r="L630" s="68">
        <v>0.35</v>
      </c>
      <c r="M630" s="68">
        <v>-0.01</v>
      </c>
      <c r="N630" s="68">
        <v>0.02</v>
      </c>
      <c r="O630" s="68">
        <v>-0.1</v>
      </c>
      <c r="Q630" s="68">
        <v>0</v>
      </c>
      <c r="R630" s="68">
        <v>0.33</v>
      </c>
      <c r="S630" s="68">
        <v>0.3</v>
      </c>
      <c r="T630" s="68">
        <v>0.23</v>
      </c>
      <c r="U630" s="68">
        <v>43.43</v>
      </c>
      <c r="V630" s="68">
        <v>1091.021</v>
      </c>
      <c r="X630" s="68">
        <f t="shared" si="9"/>
        <v>1.81</v>
      </c>
    </row>
    <row r="631" spans="1:24" x14ac:dyDescent="0.25">
      <c r="A631" s="68" t="s">
        <v>104</v>
      </c>
      <c r="B631" s="68">
        <v>4002</v>
      </c>
      <c r="C631" s="59">
        <v>43247</v>
      </c>
      <c r="D631" s="68">
        <v>1</v>
      </c>
      <c r="E631" s="68" t="s">
        <v>105</v>
      </c>
      <c r="F631" s="68">
        <v>81.42</v>
      </c>
      <c r="G631" s="68">
        <v>10.3</v>
      </c>
      <c r="H631" s="68">
        <v>0.91</v>
      </c>
      <c r="I631" s="68">
        <v>0.09</v>
      </c>
      <c r="J631" s="68">
        <v>0.5</v>
      </c>
      <c r="K631" s="68">
        <v>0</v>
      </c>
      <c r="L631" s="68">
        <v>1.77</v>
      </c>
      <c r="M631" s="68">
        <v>-0.24</v>
      </c>
      <c r="N631" s="68">
        <v>-0.56999999999999995</v>
      </c>
      <c r="O631" s="68">
        <v>-0.1</v>
      </c>
      <c r="Q631" s="68">
        <v>0</v>
      </c>
      <c r="R631" s="68">
        <v>0.33</v>
      </c>
      <c r="S631" s="68">
        <v>0.3</v>
      </c>
      <c r="T631" s="68">
        <v>0.23</v>
      </c>
      <c r="U631" s="68">
        <v>94.94</v>
      </c>
      <c r="V631" s="68">
        <v>1010.655</v>
      </c>
      <c r="X631" s="68">
        <f t="shared" si="9"/>
        <v>3.27</v>
      </c>
    </row>
    <row r="632" spans="1:24" x14ac:dyDescent="0.25">
      <c r="A632" s="68" t="s">
        <v>104</v>
      </c>
      <c r="B632" s="68">
        <v>4002</v>
      </c>
      <c r="C632" s="59">
        <v>43247</v>
      </c>
      <c r="D632" s="68">
        <v>2</v>
      </c>
      <c r="E632" s="68" t="s">
        <v>105</v>
      </c>
      <c r="F632" s="68">
        <v>42.78</v>
      </c>
      <c r="G632" s="68">
        <v>10.3</v>
      </c>
      <c r="H632" s="68">
        <v>0.91</v>
      </c>
      <c r="I632" s="68">
        <v>0.09</v>
      </c>
      <c r="J632" s="68">
        <v>0.28000000000000003</v>
      </c>
      <c r="K632" s="68">
        <v>0</v>
      </c>
      <c r="L632" s="68">
        <v>0.6</v>
      </c>
      <c r="M632" s="68">
        <v>-0.01</v>
      </c>
      <c r="N632" s="68">
        <v>0.17</v>
      </c>
      <c r="O632" s="68">
        <v>-0.1</v>
      </c>
      <c r="Q632" s="68">
        <v>0</v>
      </c>
      <c r="R632" s="68">
        <v>0.33</v>
      </c>
      <c r="S632" s="68">
        <v>0.3</v>
      </c>
      <c r="T632" s="68">
        <v>0.23</v>
      </c>
      <c r="U632" s="68">
        <v>55.88</v>
      </c>
      <c r="V632" s="68">
        <v>954.02499999999998</v>
      </c>
      <c r="X632" s="68">
        <f t="shared" si="9"/>
        <v>1.88</v>
      </c>
    </row>
    <row r="633" spans="1:24" x14ac:dyDescent="0.25">
      <c r="A633" s="68" t="s">
        <v>104</v>
      </c>
      <c r="B633" s="68">
        <v>4002</v>
      </c>
      <c r="C633" s="59">
        <v>43247</v>
      </c>
      <c r="D633" s="68">
        <v>3</v>
      </c>
      <c r="E633" s="68" t="s">
        <v>105</v>
      </c>
      <c r="F633" s="68">
        <v>39.369999999999997</v>
      </c>
      <c r="G633" s="68">
        <v>10.3</v>
      </c>
      <c r="H633" s="68">
        <v>0.91</v>
      </c>
      <c r="I633" s="68">
        <v>0.09</v>
      </c>
      <c r="J633" s="68">
        <v>0.27</v>
      </c>
      <c r="K633" s="68">
        <v>0</v>
      </c>
      <c r="L633" s="68">
        <v>0.28999999999999998</v>
      </c>
      <c r="M633" s="68">
        <v>0.01</v>
      </c>
      <c r="N633" s="68">
        <v>-7.0000000000000007E-2</v>
      </c>
      <c r="O633" s="68">
        <v>-0.1</v>
      </c>
      <c r="Q633" s="68">
        <v>0</v>
      </c>
      <c r="R633" s="68">
        <v>0.33</v>
      </c>
      <c r="S633" s="68">
        <v>0.3</v>
      </c>
      <c r="T633" s="68">
        <v>0.23</v>
      </c>
      <c r="U633" s="68">
        <v>51.93</v>
      </c>
      <c r="V633" s="68">
        <v>911.995</v>
      </c>
      <c r="X633" s="68">
        <f t="shared" si="9"/>
        <v>1.56</v>
      </c>
    </row>
    <row r="634" spans="1:24" x14ac:dyDescent="0.25">
      <c r="A634" s="68" t="s">
        <v>104</v>
      </c>
      <c r="B634" s="68">
        <v>4002</v>
      </c>
      <c r="C634" s="59">
        <v>43247</v>
      </c>
      <c r="D634" s="68">
        <v>4</v>
      </c>
      <c r="E634" s="68" t="s">
        <v>105</v>
      </c>
      <c r="F634" s="68">
        <v>34.200000000000003</v>
      </c>
      <c r="G634" s="68">
        <v>10.3</v>
      </c>
      <c r="H634" s="68">
        <v>0.91</v>
      </c>
      <c r="I634" s="68">
        <v>0.09</v>
      </c>
      <c r="J634" s="68">
        <v>0.24</v>
      </c>
      <c r="K634" s="68">
        <v>0</v>
      </c>
      <c r="L634" s="68">
        <v>0.04</v>
      </c>
      <c r="M634" s="68">
        <v>-0.02</v>
      </c>
      <c r="N634" s="68">
        <v>0.05</v>
      </c>
      <c r="O634" s="68">
        <v>-0.1</v>
      </c>
      <c r="Q634" s="68">
        <v>0</v>
      </c>
      <c r="R634" s="68">
        <v>0.33</v>
      </c>
      <c r="S634" s="68">
        <v>0.3</v>
      </c>
      <c r="T634" s="68">
        <v>0.23</v>
      </c>
      <c r="U634" s="68">
        <v>46.57</v>
      </c>
      <c r="V634" s="68">
        <v>881.98599999999999</v>
      </c>
      <c r="X634" s="68">
        <f t="shared" si="9"/>
        <v>1.28</v>
      </c>
    </row>
    <row r="635" spans="1:24" x14ac:dyDescent="0.25">
      <c r="A635" s="68" t="s">
        <v>104</v>
      </c>
      <c r="B635" s="68">
        <v>4002</v>
      </c>
      <c r="C635" s="59">
        <v>43247</v>
      </c>
      <c r="D635" s="68">
        <v>5</v>
      </c>
      <c r="E635" s="68" t="s">
        <v>105</v>
      </c>
      <c r="F635" s="68">
        <v>41.49</v>
      </c>
      <c r="G635" s="68">
        <v>10.3</v>
      </c>
      <c r="H635" s="68">
        <v>0.91</v>
      </c>
      <c r="I635" s="68">
        <v>0.09</v>
      </c>
      <c r="J635" s="68">
        <v>0.16</v>
      </c>
      <c r="K635" s="68">
        <v>0</v>
      </c>
      <c r="L635" s="68">
        <v>0</v>
      </c>
      <c r="M635" s="68">
        <v>-0.04</v>
      </c>
      <c r="N635" s="68">
        <v>0.04</v>
      </c>
      <c r="O635" s="68">
        <v>-0.1</v>
      </c>
      <c r="Q635" s="68">
        <v>0</v>
      </c>
      <c r="R635" s="68">
        <v>0.33</v>
      </c>
      <c r="S635" s="68">
        <v>0.3</v>
      </c>
      <c r="T635" s="68">
        <v>0.23</v>
      </c>
      <c r="U635" s="68">
        <v>53.71</v>
      </c>
      <c r="V635" s="68">
        <v>873.61900000000003</v>
      </c>
      <c r="X635" s="68">
        <f t="shared" si="9"/>
        <v>1.1599999999999999</v>
      </c>
    </row>
    <row r="636" spans="1:24" x14ac:dyDescent="0.25">
      <c r="A636" s="68" t="s">
        <v>104</v>
      </c>
      <c r="B636" s="68">
        <v>4002</v>
      </c>
      <c r="C636" s="59">
        <v>43247</v>
      </c>
      <c r="D636" s="68">
        <v>6</v>
      </c>
      <c r="E636" s="68" t="s">
        <v>105</v>
      </c>
      <c r="F636" s="68">
        <v>34.39</v>
      </c>
      <c r="G636" s="68">
        <v>10.3</v>
      </c>
      <c r="H636" s="68">
        <v>0.91</v>
      </c>
      <c r="I636" s="68">
        <v>0.09</v>
      </c>
      <c r="J636" s="68">
        <v>0.41</v>
      </c>
      <c r="K636" s="68">
        <v>0</v>
      </c>
      <c r="L636" s="68">
        <v>0</v>
      </c>
      <c r="M636" s="68">
        <v>-0.05</v>
      </c>
      <c r="N636" s="68">
        <v>0</v>
      </c>
      <c r="O636" s="68">
        <v>-0.1</v>
      </c>
      <c r="Q636" s="68">
        <v>0</v>
      </c>
      <c r="R636" s="68">
        <v>0.33</v>
      </c>
      <c r="S636" s="68">
        <v>0.3</v>
      </c>
      <c r="T636" s="68">
        <v>0.23</v>
      </c>
      <c r="U636" s="68">
        <v>46.81</v>
      </c>
      <c r="V636" s="68">
        <v>881.71100000000001</v>
      </c>
      <c r="X636" s="68">
        <f t="shared" si="9"/>
        <v>1.41</v>
      </c>
    </row>
    <row r="637" spans="1:24" x14ac:dyDescent="0.25">
      <c r="A637" s="68" t="s">
        <v>104</v>
      </c>
      <c r="B637" s="68">
        <v>4002</v>
      </c>
      <c r="C637" s="59">
        <v>43247</v>
      </c>
      <c r="D637" s="68">
        <v>7</v>
      </c>
      <c r="E637" s="68" t="s">
        <v>105</v>
      </c>
      <c r="F637" s="68">
        <v>32.409999999999997</v>
      </c>
      <c r="G637" s="68">
        <v>10.3</v>
      </c>
      <c r="H637" s="68">
        <v>0.91</v>
      </c>
      <c r="I637" s="68">
        <v>0.09</v>
      </c>
      <c r="J637" s="68">
        <v>0.36</v>
      </c>
      <c r="K637" s="68">
        <v>0</v>
      </c>
      <c r="L637" s="68">
        <v>0</v>
      </c>
      <c r="M637" s="68">
        <v>-0.02</v>
      </c>
      <c r="N637" s="68">
        <v>0.03</v>
      </c>
      <c r="O637" s="68">
        <v>-0.1</v>
      </c>
      <c r="Q637" s="68">
        <v>0</v>
      </c>
      <c r="R637" s="68">
        <v>0.33</v>
      </c>
      <c r="S637" s="68">
        <v>0.3</v>
      </c>
      <c r="T637" s="68">
        <v>0.23</v>
      </c>
      <c r="U637" s="68">
        <v>44.84</v>
      </c>
      <c r="V637" s="68">
        <v>921.16200000000003</v>
      </c>
      <c r="X637" s="68">
        <f t="shared" si="9"/>
        <v>1.3599999999999999</v>
      </c>
    </row>
    <row r="638" spans="1:24" x14ac:dyDescent="0.25">
      <c r="A638" s="68" t="s">
        <v>104</v>
      </c>
      <c r="B638" s="68">
        <v>4002</v>
      </c>
      <c r="C638" s="59">
        <v>43247</v>
      </c>
      <c r="D638" s="68">
        <v>8</v>
      </c>
      <c r="E638" s="68" t="s">
        <v>105</v>
      </c>
      <c r="F638" s="68">
        <v>28.32</v>
      </c>
      <c r="G638" s="68">
        <v>10.3</v>
      </c>
      <c r="H638" s="68">
        <v>0.91</v>
      </c>
      <c r="I638" s="68">
        <v>0.09</v>
      </c>
      <c r="J638" s="68">
        <v>0.21</v>
      </c>
      <c r="K638" s="68">
        <v>0</v>
      </c>
      <c r="L638" s="68">
        <v>0</v>
      </c>
      <c r="M638" s="68">
        <v>-0.05</v>
      </c>
      <c r="N638" s="68">
        <v>-0.03</v>
      </c>
      <c r="O638" s="68">
        <v>-0.1</v>
      </c>
      <c r="Q638" s="68">
        <v>0</v>
      </c>
      <c r="R638" s="68">
        <v>0.33</v>
      </c>
      <c r="S638" s="68">
        <v>0.3</v>
      </c>
      <c r="T638" s="68">
        <v>0.23</v>
      </c>
      <c r="U638" s="68">
        <v>40.51</v>
      </c>
      <c r="V638" s="68">
        <v>994.01300000000003</v>
      </c>
      <c r="X638" s="68">
        <f t="shared" si="9"/>
        <v>1.21</v>
      </c>
    </row>
    <row r="639" spans="1:24" x14ac:dyDescent="0.25">
      <c r="A639" s="68" t="s">
        <v>104</v>
      </c>
      <c r="B639" s="68">
        <v>4002</v>
      </c>
      <c r="C639" s="59">
        <v>43247</v>
      </c>
      <c r="D639" s="68">
        <v>9</v>
      </c>
      <c r="E639" s="68" t="s">
        <v>105</v>
      </c>
      <c r="F639" s="68">
        <v>23.39</v>
      </c>
      <c r="G639" s="68">
        <v>10.3</v>
      </c>
      <c r="H639" s="68">
        <v>0.91</v>
      </c>
      <c r="I639" s="68">
        <v>0.09</v>
      </c>
      <c r="J639" s="68">
        <v>0.13</v>
      </c>
      <c r="K639" s="68">
        <v>0</v>
      </c>
      <c r="L639" s="68">
        <v>0.05</v>
      </c>
      <c r="M639" s="68">
        <v>-0.01</v>
      </c>
      <c r="N639" s="68">
        <v>-7.0000000000000007E-2</v>
      </c>
      <c r="O639" s="68">
        <v>-0.1</v>
      </c>
      <c r="Q639" s="68">
        <v>0</v>
      </c>
      <c r="R639" s="68">
        <v>0.33</v>
      </c>
      <c r="S639" s="68">
        <v>0.3</v>
      </c>
      <c r="T639" s="68">
        <v>0.23</v>
      </c>
      <c r="U639" s="68">
        <v>35.549999999999997</v>
      </c>
      <c r="V639" s="68">
        <v>1085.8920000000001</v>
      </c>
      <c r="X639" s="68">
        <f t="shared" si="9"/>
        <v>1.18</v>
      </c>
    </row>
    <row r="640" spans="1:24" x14ac:dyDescent="0.25">
      <c r="A640" s="68" t="s">
        <v>104</v>
      </c>
      <c r="B640" s="68">
        <v>4002</v>
      </c>
      <c r="C640" s="59">
        <v>43247</v>
      </c>
      <c r="D640" s="68">
        <v>10</v>
      </c>
      <c r="E640" s="68" t="s">
        <v>105</v>
      </c>
      <c r="F640" s="68">
        <v>35.86</v>
      </c>
      <c r="G640" s="68">
        <v>10.3</v>
      </c>
      <c r="H640" s="68">
        <v>0.91</v>
      </c>
      <c r="I640" s="68">
        <v>0.09</v>
      </c>
      <c r="J640" s="68">
        <v>0.11</v>
      </c>
      <c r="K640" s="68">
        <v>0</v>
      </c>
      <c r="L640" s="68">
        <v>0.01</v>
      </c>
      <c r="M640" s="68">
        <v>0</v>
      </c>
      <c r="N640" s="68">
        <v>-7.0000000000000007E-2</v>
      </c>
      <c r="O640" s="68">
        <v>-0.1</v>
      </c>
      <c r="Q640" s="68">
        <v>0</v>
      </c>
      <c r="R640" s="68">
        <v>0.33</v>
      </c>
      <c r="S640" s="68">
        <v>0.3</v>
      </c>
      <c r="T640" s="68">
        <v>0.23</v>
      </c>
      <c r="U640" s="68">
        <v>47.97</v>
      </c>
      <c r="V640" s="68">
        <v>1147.194</v>
      </c>
      <c r="X640" s="68">
        <f t="shared" si="9"/>
        <v>1.1200000000000001</v>
      </c>
    </row>
    <row r="641" spans="1:24" x14ac:dyDescent="0.25">
      <c r="A641" s="68" t="s">
        <v>104</v>
      </c>
      <c r="B641" s="68">
        <v>4002</v>
      </c>
      <c r="C641" s="59">
        <v>43247</v>
      </c>
      <c r="D641" s="68">
        <v>11</v>
      </c>
      <c r="E641" s="68" t="s">
        <v>105</v>
      </c>
      <c r="F641" s="68">
        <v>52.89</v>
      </c>
      <c r="G641" s="68">
        <v>10.3</v>
      </c>
      <c r="H641" s="68">
        <v>0.91</v>
      </c>
      <c r="I641" s="68">
        <v>0.09</v>
      </c>
      <c r="J641" s="68">
        <v>0.23</v>
      </c>
      <c r="K641" s="68">
        <v>0</v>
      </c>
      <c r="L641" s="68">
        <v>1.45</v>
      </c>
      <c r="M641" s="68">
        <v>-0.06</v>
      </c>
      <c r="N641" s="68">
        <v>-0.08</v>
      </c>
      <c r="O641" s="68">
        <v>-0.1</v>
      </c>
      <c r="Q641" s="68">
        <v>0</v>
      </c>
      <c r="R641" s="68">
        <v>0.33</v>
      </c>
      <c r="S641" s="68">
        <v>0.3</v>
      </c>
      <c r="T641" s="68">
        <v>0.23</v>
      </c>
      <c r="U641" s="68">
        <v>66.489999999999995</v>
      </c>
      <c r="V641" s="68">
        <v>1174.1469999999999</v>
      </c>
      <c r="X641" s="68">
        <f t="shared" si="9"/>
        <v>2.6799999999999997</v>
      </c>
    </row>
    <row r="642" spans="1:24" x14ac:dyDescent="0.25">
      <c r="A642" s="68" t="s">
        <v>104</v>
      </c>
      <c r="B642" s="68">
        <v>4002</v>
      </c>
      <c r="C642" s="59">
        <v>43247</v>
      </c>
      <c r="D642" s="68">
        <v>12</v>
      </c>
      <c r="E642" s="68" t="s">
        <v>105</v>
      </c>
      <c r="F642" s="68">
        <v>41.62</v>
      </c>
      <c r="G642" s="68">
        <v>10.3</v>
      </c>
      <c r="H642" s="68">
        <v>0.91</v>
      </c>
      <c r="I642" s="68">
        <v>0.09</v>
      </c>
      <c r="J642" s="68">
        <v>0.26</v>
      </c>
      <c r="K642" s="68">
        <v>0</v>
      </c>
      <c r="L642" s="68">
        <v>0.96</v>
      </c>
      <c r="M642" s="68">
        <v>-0.03</v>
      </c>
      <c r="N642" s="68">
        <v>-0.09</v>
      </c>
      <c r="O642" s="68">
        <v>-0.1</v>
      </c>
      <c r="Q642" s="68">
        <v>0</v>
      </c>
      <c r="R642" s="68">
        <v>0.33</v>
      </c>
      <c r="S642" s="68">
        <v>0.3</v>
      </c>
      <c r="T642" s="68">
        <v>0.23</v>
      </c>
      <c r="U642" s="68">
        <v>54.78</v>
      </c>
      <c r="V642" s="68">
        <v>1181.2639999999999</v>
      </c>
      <c r="X642" s="68">
        <f t="shared" si="9"/>
        <v>2.2199999999999998</v>
      </c>
    </row>
    <row r="643" spans="1:24" x14ac:dyDescent="0.25">
      <c r="A643" s="68" t="s">
        <v>104</v>
      </c>
      <c r="B643" s="68">
        <v>4002</v>
      </c>
      <c r="C643" s="59">
        <v>43247</v>
      </c>
      <c r="D643" s="68">
        <v>13</v>
      </c>
      <c r="E643" s="68" t="s">
        <v>105</v>
      </c>
      <c r="F643" s="68">
        <v>25.67</v>
      </c>
      <c r="G643" s="68">
        <v>10.3</v>
      </c>
      <c r="H643" s="68">
        <v>0.91</v>
      </c>
      <c r="I643" s="68">
        <v>0.09</v>
      </c>
      <c r="J643" s="68">
        <v>0.28999999999999998</v>
      </c>
      <c r="K643" s="68">
        <v>0</v>
      </c>
      <c r="L643" s="68">
        <v>0.09</v>
      </c>
      <c r="M643" s="68">
        <v>-0.02</v>
      </c>
      <c r="N643" s="68">
        <v>-0.08</v>
      </c>
      <c r="O643" s="68">
        <v>-0.1</v>
      </c>
      <c r="Q643" s="68">
        <v>0</v>
      </c>
      <c r="R643" s="68">
        <v>0.33</v>
      </c>
      <c r="S643" s="68">
        <v>0.3</v>
      </c>
      <c r="T643" s="68">
        <v>0.23</v>
      </c>
      <c r="U643" s="68">
        <v>38.01</v>
      </c>
      <c r="V643" s="68">
        <v>1175.8599999999999</v>
      </c>
      <c r="X643" s="68">
        <f t="shared" si="9"/>
        <v>1.3800000000000001</v>
      </c>
    </row>
    <row r="644" spans="1:24" x14ac:dyDescent="0.25">
      <c r="A644" s="68" t="s">
        <v>104</v>
      </c>
      <c r="B644" s="68">
        <v>4002</v>
      </c>
      <c r="C644" s="59">
        <v>43247</v>
      </c>
      <c r="D644" s="68">
        <v>14</v>
      </c>
      <c r="E644" s="68" t="s">
        <v>105</v>
      </c>
      <c r="F644" s="68">
        <v>38.96</v>
      </c>
      <c r="G644" s="68">
        <v>10.3</v>
      </c>
      <c r="H644" s="68">
        <v>0.91</v>
      </c>
      <c r="I644" s="68">
        <v>0.09</v>
      </c>
      <c r="J644" s="68">
        <v>0.28999999999999998</v>
      </c>
      <c r="K644" s="68">
        <v>0</v>
      </c>
      <c r="L644" s="68">
        <v>0.52</v>
      </c>
      <c r="M644" s="68">
        <v>-0.02</v>
      </c>
      <c r="N644" s="68">
        <v>-0.04</v>
      </c>
      <c r="O644" s="68">
        <v>-0.1</v>
      </c>
      <c r="Q644" s="68">
        <v>0</v>
      </c>
      <c r="R644" s="68">
        <v>0.33</v>
      </c>
      <c r="S644" s="68">
        <v>0.3</v>
      </c>
      <c r="T644" s="68">
        <v>0.23</v>
      </c>
      <c r="U644" s="68">
        <v>51.77</v>
      </c>
      <c r="V644" s="68">
        <v>1155.3050000000001</v>
      </c>
      <c r="X644" s="68">
        <f t="shared" si="9"/>
        <v>1.81</v>
      </c>
    </row>
    <row r="645" spans="1:24" x14ac:dyDescent="0.25">
      <c r="A645" s="68" t="s">
        <v>104</v>
      </c>
      <c r="B645" s="68">
        <v>4002</v>
      </c>
      <c r="C645" s="59">
        <v>43247</v>
      </c>
      <c r="D645" s="68">
        <v>15</v>
      </c>
      <c r="E645" s="68" t="s">
        <v>105</v>
      </c>
      <c r="F645" s="68">
        <v>29.48</v>
      </c>
      <c r="G645" s="68">
        <v>10.3</v>
      </c>
      <c r="H645" s="68">
        <v>0.91</v>
      </c>
      <c r="I645" s="68">
        <v>0.09</v>
      </c>
      <c r="J645" s="68">
        <v>0.27</v>
      </c>
      <c r="K645" s="68">
        <v>0</v>
      </c>
      <c r="L645" s="68">
        <v>0.72</v>
      </c>
      <c r="M645" s="68">
        <v>0.01</v>
      </c>
      <c r="N645" s="68">
        <v>-0.09</v>
      </c>
      <c r="O645" s="68">
        <v>-0.1</v>
      </c>
      <c r="Q645" s="68">
        <v>0</v>
      </c>
      <c r="R645" s="68">
        <v>0.33</v>
      </c>
      <c r="S645" s="68">
        <v>0.3</v>
      </c>
      <c r="T645" s="68">
        <v>0.23</v>
      </c>
      <c r="U645" s="68">
        <v>42.45</v>
      </c>
      <c r="V645" s="68">
        <v>1139.175</v>
      </c>
      <c r="X645" s="68">
        <f t="shared" si="9"/>
        <v>1.99</v>
      </c>
    </row>
    <row r="646" spans="1:24" x14ac:dyDescent="0.25">
      <c r="A646" s="68" t="s">
        <v>104</v>
      </c>
      <c r="B646" s="68">
        <v>4002</v>
      </c>
      <c r="C646" s="59">
        <v>43247</v>
      </c>
      <c r="D646" s="68">
        <v>16</v>
      </c>
      <c r="E646" s="68" t="s">
        <v>105</v>
      </c>
      <c r="F646" s="68">
        <v>27.87</v>
      </c>
      <c r="G646" s="68">
        <v>10.3</v>
      </c>
      <c r="H646" s="68">
        <v>0.91</v>
      </c>
      <c r="I646" s="68">
        <v>0.09</v>
      </c>
      <c r="J646" s="68">
        <v>0.36</v>
      </c>
      <c r="K646" s="68">
        <v>0</v>
      </c>
      <c r="L646" s="68">
        <v>7.0000000000000007E-2</v>
      </c>
      <c r="M646" s="68">
        <v>0</v>
      </c>
      <c r="N646" s="68">
        <v>-0.08</v>
      </c>
      <c r="O646" s="68">
        <v>-0.1</v>
      </c>
      <c r="Q646" s="68">
        <v>0</v>
      </c>
      <c r="R646" s="68">
        <v>0.33</v>
      </c>
      <c r="S646" s="68">
        <v>0.3</v>
      </c>
      <c r="T646" s="68">
        <v>0.23</v>
      </c>
      <c r="U646" s="68">
        <v>40.28</v>
      </c>
      <c r="V646" s="68">
        <v>1132.3030000000001</v>
      </c>
      <c r="X646" s="68">
        <f t="shared" si="9"/>
        <v>1.43</v>
      </c>
    </row>
    <row r="647" spans="1:24" x14ac:dyDescent="0.25">
      <c r="A647" s="68" t="s">
        <v>104</v>
      </c>
      <c r="B647" s="68">
        <v>4002</v>
      </c>
      <c r="C647" s="59">
        <v>43247</v>
      </c>
      <c r="D647" s="68">
        <v>17</v>
      </c>
      <c r="E647" s="68" t="s">
        <v>105</v>
      </c>
      <c r="F647" s="68">
        <v>20.97</v>
      </c>
      <c r="G647" s="68">
        <v>10.3</v>
      </c>
      <c r="H647" s="68">
        <v>0.91</v>
      </c>
      <c r="I647" s="68">
        <v>0.09</v>
      </c>
      <c r="J647" s="68">
        <v>0.3</v>
      </c>
      <c r="K647" s="68">
        <v>0</v>
      </c>
      <c r="L647" s="68">
        <v>7.0000000000000007E-2</v>
      </c>
      <c r="M647" s="68">
        <v>-0.03</v>
      </c>
      <c r="N647" s="68">
        <v>-0.11</v>
      </c>
      <c r="O647" s="68">
        <v>-0.1</v>
      </c>
      <c r="Q647" s="68">
        <v>0</v>
      </c>
      <c r="R647" s="68">
        <v>0.33</v>
      </c>
      <c r="S647" s="68">
        <v>0.3</v>
      </c>
      <c r="T647" s="68">
        <v>0.23</v>
      </c>
      <c r="U647" s="68">
        <v>33.26</v>
      </c>
      <c r="V647" s="68">
        <v>1144.1559999999999</v>
      </c>
      <c r="X647" s="68">
        <f t="shared" si="9"/>
        <v>1.37</v>
      </c>
    </row>
    <row r="648" spans="1:24" x14ac:dyDescent="0.25">
      <c r="A648" s="68" t="s">
        <v>104</v>
      </c>
      <c r="B648" s="68">
        <v>4002</v>
      </c>
      <c r="C648" s="59">
        <v>43247</v>
      </c>
      <c r="D648" s="68">
        <v>18</v>
      </c>
      <c r="E648" s="68" t="s">
        <v>105</v>
      </c>
      <c r="F648" s="68">
        <v>22.66</v>
      </c>
      <c r="G648" s="68">
        <v>10.3</v>
      </c>
      <c r="H648" s="68">
        <v>0.91</v>
      </c>
      <c r="I648" s="68">
        <v>0.09</v>
      </c>
      <c r="J648" s="68">
        <v>0.33</v>
      </c>
      <c r="K648" s="68">
        <v>0</v>
      </c>
      <c r="L648" s="68">
        <v>0.21</v>
      </c>
      <c r="M648" s="68">
        <v>-0.02</v>
      </c>
      <c r="N648" s="68">
        <v>-0.06</v>
      </c>
      <c r="O648" s="68">
        <v>-0.1</v>
      </c>
      <c r="Q648" s="68">
        <v>0</v>
      </c>
      <c r="R648" s="68">
        <v>0.33</v>
      </c>
      <c r="S648" s="68">
        <v>0.3</v>
      </c>
      <c r="T648" s="68">
        <v>0.23</v>
      </c>
      <c r="U648" s="68">
        <v>35.18</v>
      </c>
      <c r="V648" s="68">
        <v>1169.691</v>
      </c>
      <c r="X648" s="68">
        <f t="shared" ref="X648:X711" si="10">H648+I648+J648+K648+L648+P648+Q648</f>
        <v>1.54</v>
      </c>
    </row>
    <row r="649" spans="1:24" x14ac:dyDescent="0.25">
      <c r="A649" s="68" t="s">
        <v>104</v>
      </c>
      <c r="B649" s="68">
        <v>4002</v>
      </c>
      <c r="C649" s="59">
        <v>43247</v>
      </c>
      <c r="D649" s="68">
        <v>19</v>
      </c>
      <c r="E649" s="68" t="s">
        <v>105</v>
      </c>
      <c r="F649" s="68">
        <v>22.43</v>
      </c>
      <c r="G649" s="68">
        <v>10.3</v>
      </c>
      <c r="H649" s="68">
        <v>0.91</v>
      </c>
      <c r="I649" s="68">
        <v>0.09</v>
      </c>
      <c r="J649" s="68">
        <v>0.34</v>
      </c>
      <c r="K649" s="68">
        <v>0</v>
      </c>
      <c r="L649" s="68">
        <v>0.43</v>
      </c>
      <c r="M649" s="68">
        <v>-0.03</v>
      </c>
      <c r="N649" s="68">
        <v>-7.0000000000000007E-2</v>
      </c>
      <c r="O649" s="68">
        <v>-0.1</v>
      </c>
      <c r="Q649" s="68">
        <v>0</v>
      </c>
      <c r="R649" s="68">
        <v>0.33</v>
      </c>
      <c r="S649" s="68">
        <v>0.3</v>
      </c>
      <c r="T649" s="68">
        <v>0.23</v>
      </c>
      <c r="U649" s="68">
        <v>35.159999999999997</v>
      </c>
      <c r="V649" s="68">
        <v>1175.1690000000001</v>
      </c>
      <c r="X649" s="68">
        <f t="shared" si="10"/>
        <v>1.77</v>
      </c>
    </row>
    <row r="650" spans="1:24" x14ac:dyDescent="0.25">
      <c r="A650" s="68" t="s">
        <v>104</v>
      </c>
      <c r="B650" s="68">
        <v>4002</v>
      </c>
      <c r="C650" s="59">
        <v>43247</v>
      </c>
      <c r="D650" s="68">
        <v>20</v>
      </c>
      <c r="E650" s="68" t="s">
        <v>105</v>
      </c>
      <c r="F650" s="68">
        <v>30.78</v>
      </c>
      <c r="G650" s="68">
        <v>10.3</v>
      </c>
      <c r="H650" s="68">
        <v>0.91</v>
      </c>
      <c r="I650" s="68">
        <v>0.09</v>
      </c>
      <c r="J650" s="68">
        <v>0.34</v>
      </c>
      <c r="K650" s="68">
        <v>0</v>
      </c>
      <c r="L650" s="68">
        <v>1.06</v>
      </c>
      <c r="M650" s="68">
        <v>-0.05</v>
      </c>
      <c r="N650" s="68">
        <v>-0.05</v>
      </c>
      <c r="O650" s="68">
        <v>-0.1</v>
      </c>
      <c r="Q650" s="68">
        <v>0</v>
      </c>
      <c r="R650" s="68">
        <v>0.33</v>
      </c>
      <c r="S650" s="68">
        <v>0.3</v>
      </c>
      <c r="T650" s="68">
        <v>0.23</v>
      </c>
      <c r="U650" s="68">
        <v>44.14</v>
      </c>
      <c r="V650" s="68">
        <v>1168.732</v>
      </c>
      <c r="X650" s="68">
        <f t="shared" si="10"/>
        <v>2.4000000000000004</v>
      </c>
    </row>
    <row r="651" spans="1:24" x14ac:dyDescent="0.25">
      <c r="A651" s="68" t="s">
        <v>104</v>
      </c>
      <c r="B651" s="68">
        <v>4002</v>
      </c>
      <c r="C651" s="59">
        <v>43247</v>
      </c>
      <c r="D651" s="68">
        <v>21</v>
      </c>
      <c r="E651" s="68" t="s">
        <v>105</v>
      </c>
      <c r="F651" s="68">
        <v>21.12</v>
      </c>
      <c r="G651" s="68">
        <v>10.3</v>
      </c>
      <c r="H651" s="68">
        <v>0.91</v>
      </c>
      <c r="I651" s="68">
        <v>0.09</v>
      </c>
      <c r="J651" s="68">
        <v>0.33</v>
      </c>
      <c r="K651" s="68">
        <v>0</v>
      </c>
      <c r="L651" s="68">
        <v>0.37</v>
      </c>
      <c r="M651" s="68">
        <v>-0.02</v>
      </c>
      <c r="N651" s="68">
        <v>-0.06</v>
      </c>
      <c r="O651" s="68">
        <v>-0.1</v>
      </c>
      <c r="Q651" s="68">
        <v>0</v>
      </c>
      <c r="R651" s="68">
        <v>0.33</v>
      </c>
      <c r="S651" s="68">
        <v>0.3</v>
      </c>
      <c r="T651" s="68">
        <v>0.23</v>
      </c>
      <c r="U651" s="68">
        <v>33.799999999999997</v>
      </c>
      <c r="V651" s="68">
        <v>1162.999</v>
      </c>
      <c r="X651" s="68">
        <f t="shared" si="10"/>
        <v>1.7000000000000002</v>
      </c>
    </row>
    <row r="652" spans="1:24" x14ac:dyDescent="0.25">
      <c r="A652" s="68" t="s">
        <v>104</v>
      </c>
      <c r="B652" s="68">
        <v>4002</v>
      </c>
      <c r="C652" s="59">
        <v>43247</v>
      </c>
      <c r="D652" s="68">
        <v>22</v>
      </c>
      <c r="E652" s="68" t="s">
        <v>105</v>
      </c>
      <c r="F652" s="68">
        <v>19.350000000000001</v>
      </c>
      <c r="G652" s="68">
        <v>10.3</v>
      </c>
      <c r="H652" s="68">
        <v>0.91</v>
      </c>
      <c r="I652" s="68">
        <v>0.09</v>
      </c>
      <c r="J652" s="68">
        <v>0.27</v>
      </c>
      <c r="K652" s="68">
        <v>0</v>
      </c>
      <c r="L652" s="68">
        <v>0.22</v>
      </c>
      <c r="M652" s="68">
        <v>-0.09</v>
      </c>
      <c r="N652" s="68">
        <v>-0.04</v>
      </c>
      <c r="O652" s="68">
        <v>-0.1</v>
      </c>
      <c r="Q652" s="68">
        <v>0</v>
      </c>
      <c r="R652" s="68">
        <v>0.33</v>
      </c>
      <c r="S652" s="68">
        <v>0.3</v>
      </c>
      <c r="T652" s="68">
        <v>0.23</v>
      </c>
      <c r="U652" s="68">
        <v>31.77</v>
      </c>
      <c r="V652" s="68">
        <v>1107.777</v>
      </c>
      <c r="X652" s="68">
        <f t="shared" si="10"/>
        <v>1.49</v>
      </c>
    </row>
    <row r="653" spans="1:24" x14ac:dyDescent="0.25">
      <c r="A653" s="68" t="s">
        <v>104</v>
      </c>
      <c r="B653" s="68">
        <v>4002</v>
      </c>
      <c r="C653" s="59">
        <v>43247</v>
      </c>
      <c r="D653" s="68">
        <v>23</v>
      </c>
      <c r="E653" s="68" t="s">
        <v>105</v>
      </c>
      <c r="F653" s="68">
        <v>15.37</v>
      </c>
      <c r="G653" s="68">
        <v>10.3</v>
      </c>
      <c r="H653" s="68">
        <v>0.91</v>
      </c>
      <c r="I653" s="68">
        <v>0.09</v>
      </c>
      <c r="J653" s="68">
        <v>0.12</v>
      </c>
      <c r="K653" s="68">
        <v>0</v>
      </c>
      <c r="L653" s="68">
        <v>0</v>
      </c>
      <c r="M653" s="68">
        <v>-0.08</v>
      </c>
      <c r="N653" s="68">
        <v>-0.03</v>
      </c>
      <c r="O653" s="68">
        <v>-0.1</v>
      </c>
      <c r="Q653" s="68">
        <v>0</v>
      </c>
      <c r="R653" s="68">
        <v>0.33</v>
      </c>
      <c r="S653" s="68">
        <v>0.3</v>
      </c>
      <c r="T653" s="68">
        <v>0.23</v>
      </c>
      <c r="U653" s="68">
        <v>27.44</v>
      </c>
      <c r="V653" s="68">
        <v>1018.824</v>
      </c>
      <c r="X653" s="68">
        <f t="shared" si="10"/>
        <v>1.1200000000000001</v>
      </c>
    </row>
    <row r="654" spans="1:24" x14ac:dyDescent="0.25">
      <c r="A654" s="68" t="s">
        <v>104</v>
      </c>
      <c r="B654" s="68">
        <v>4002</v>
      </c>
      <c r="C654" s="59">
        <v>43247</v>
      </c>
      <c r="D654" s="68">
        <v>24</v>
      </c>
      <c r="E654" s="68" t="s">
        <v>105</v>
      </c>
      <c r="F654" s="68">
        <v>14.88</v>
      </c>
      <c r="G654" s="68">
        <v>10.3</v>
      </c>
      <c r="H654" s="68">
        <v>0.91</v>
      </c>
      <c r="I654" s="68">
        <v>0.09</v>
      </c>
      <c r="J654" s="68">
        <v>0.08</v>
      </c>
      <c r="K654" s="68">
        <v>0</v>
      </c>
      <c r="L654" s="68">
        <v>0</v>
      </c>
      <c r="M654" s="68">
        <v>-0.04</v>
      </c>
      <c r="N654" s="68">
        <v>-0.02</v>
      </c>
      <c r="O654" s="68">
        <v>-0.1</v>
      </c>
      <c r="Q654" s="68">
        <v>0</v>
      </c>
      <c r="R654" s="68">
        <v>0.33</v>
      </c>
      <c r="S654" s="68">
        <v>0.3</v>
      </c>
      <c r="T654" s="68">
        <v>0.23</v>
      </c>
      <c r="U654" s="68">
        <v>26.96</v>
      </c>
      <c r="V654" s="68">
        <v>933.89400000000001</v>
      </c>
      <c r="X654" s="68">
        <f t="shared" si="10"/>
        <v>1.08</v>
      </c>
    </row>
    <row r="655" spans="1:24" x14ac:dyDescent="0.25">
      <c r="A655" s="68" t="s">
        <v>104</v>
      </c>
      <c r="B655" s="68">
        <v>4002</v>
      </c>
      <c r="C655" s="59">
        <v>43248</v>
      </c>
      <c r="D655" s="68">
        <v>1</v>
      </c>
      <c r="E655" s="68" t="s">
        <v>105</v>
      </c>
      <c r="F655" s="68">
        <v>15.27</v>
      </c>
      <c r="G655" s="68">
        <v>10.3</v>
      </c>
      <c r="H655" s="68">
        <v>0.4</v>
      </c>
      <c r="I655" s="68">
        <v>0.03</v>
      </c>
      <c r="J655" s="68">
        <v>0.04</v>
      </c>
      <c r="K655" s="68">
        <v>0</v>
      </c>
      <c r="L655" s="68">
        <v>0</v>
      </c>
      <c r="M655" s="68">
        <v>-0.1</v>
      </c>
      <c r="N655" s="68">
        <v>0.04</v>
      </c>
      <c r="O655" s="68">
        <v>-0.1</v>
      </c>
      <c r="Q655" s="68">
        <v>0</v>
      </c>
      <c r="R655" s="68">
        <v>0.33</v>
      </c>
      <c r="S655" s="68">
        <v>0.3</v>
      </c>
      <c r="T655" s="68">
        <v>0.23</v>
      </c>
      <c r="U655" s="68">
        <v>26.74</v>
      </c>
      <c r="V655" s="68">
        <v>866.27</v>
      </c>
      <c r="X655" s="68">
        <f t="shared" si="10"/>
        <v>0.47000000000000003</v>
      </c>
    </row>
    <row r="656" spans="1:24" x14ac:dyDescent="0.25">
      <c r="A656" s="68" t="s">
        <v>104</v>
      </c>
      <c r="B656" s="68">
        <v>4002</v>
      </c>
      <c r="C656" s="59">
        <v>43248</v>
      </c>
      <c r="D656" s="68">
        <v>2</v>
      </c>
      <c r="E656" s="68" t="s">
        <v>105</v>
      </c>
      <c r="F656" s="68">
        <v>15.67</v>
      </c>
      <c r="G656" s="68">
        <v>10.3</v>
      </c>
      <c r="H656" s="68">
        <v>0.4</v>
      </c>
      <c r="I656" s="68">
        <v>0.03</v>
      </c>
      <c r="J656" s="68">
        <v>0.08</v>
      </c>
      <c r="K656" s="68">
        <v>0</v>
      </c>
      <c r="L656" s="68">
        <v>0</v>
      </c>
      <c r="M656" s="68">
        <v>-0.03</v>
      </c>
      <c r="N656" s="68">
        <v>-0.01</v>
      </c>
      <c r="O656" s="68">
        <v>-0.1</v>
      </c>
      <c r="Q656" s="68">
        <v>0</v>
      </c>
      <c r="R656" s="68">
        <v>0.33</v>
      </c>
      <c r="S656" s="68">
        <v>0.3</v>
      </c>
      <c r="T656" s="68">
        <v>0.23</v>
      </c>
      <c r="U656" s="68">
        <v>27.2</v>
      </c>
      <c r="V656" s="68">
        <v>827.84</v>
      </c>
      <c r="X656" s="68">
        <f t="shared" si="10"/>
        <v>0.51</v>
      </c>
    </row>
    <row r="657" spans="1:24" x14ac:dyDescent="0.25">
      <c r="A657" s="68" t="s">
        <v>104</v>
      </c>
      <c r="B657" s="68">
        <v>4002</v>
      </c>
      <c r="C657" s="59">
        <v>43248</v>
      </c>
      <c r="D657" s="68">
        <v>3</v>
      </c>
      <c r="E657" s="68" t="s">
        <v>105</v>
      </c>
      <c r="F657" s="68">
        <v>14.7</v>
      </c>
      <c r="G657" s="68">
        <v>10.3</v>
      </c>
      <c r="H657" s="68">
        <v>0.4</v>
      </c>
      <c r="I657" s="68">
        <v>0.03</v>
      </c>
      <c r="J657" s="68">
        <v>0.1</v>
      </c>
      <c r="K657" s="68">
        <v>0</v>
      </c>
      <c r="L657" s="68">
        <v>0</v>
      </c>
      <c r="M657" s="68">
        <v>-0.04</v>
      </c>
      <c r="N657" s="68">
        <v>0</v>
      </c>
      <c r="O657" s="68">
        <v>-0.1</v>
      </c>
      <c r="Q657" s="68">
        <v>0</v>
      </c>
      <c r="R657" s="68">
        <v>0.33</v>
      </c>
      <c r="S657" s="68">
        <v>0.3</v>
      </c>
      <c r="T657" s="68">
        <v>0.23</v>
      </c>
      <c r="U657" s="68">
        <v>26.25</v>
      </c>
      <c r="V657" s="68">
        <v>808.05499999999995</v>
      </c>
      <c r="X657" s="68">
        <f t="shared" si="10"/>
        <v>0.53</v>
      </c>
    </row>
    <row r="658" spans="1:24" x14ac:dyDescent="0.25">
      <c r="A658" s="68" t="s">
        <v>104</v>
      </c>
      <c r="B658" s="68">
        <v>4002</v>
      </c>
      <c r="C658" s="59">
        <v>43248</v>
      </c>
      <c r="D658" s="68">
        <v>4</v>
      </c>
      <c r="E658" s="68" t="s">
        <v>105</v>
      </c>
      <c r="F658" s="68">
        <v>17.36</v>
      </c>
      <c r="G658" s="68">
        <v>10.3</v>
      </c>
      <c r="H658" s="68">
        <v>0.4</v>
      </c>
      <c r="I658" s="68">
        <v>0.03</v>
      </c>
      <c r="J658" s="68">
        <v>7.0000000000000007E-2</v>
      </c>
      <c r="K658" s="68">
        <v>0</v>
      </c>
      <c r="L658" s="68">
        <v>0</v>
      </c>
      <c r="M658" s="68">
        <v>-0.03</v>
      </c>
      <c r="N658" s="68">
        <v>0</v>
      </c>
      <c r="O658" s="68">
        <v>-0.1</v>
      </c>
      <c r="Q658" s="68">
        <v>0</v>
      </c>
      <c r="R658" s="68">
        <v>0.33</v>
      </c>
      <c r="S658" s="68">
        <v>0.3</v>
      </c>
      <c r="T658" s="68">
        <v>0.23</v>
      </c>
      <c r="U658" s="68">
        <v>28.89</v>
      </c>
      <c r="V658" s="68">
        <v>803.46</v>
      </c>
      <c r="X658" s="68">
        <f t="shared" si="10"/>
        <v>0.5</v>
      </c>
    </row>
    <row r="659" spans="1:24" x14ac:dyDescent="0.25">
      <c r="A659" s="68" t="s">
        <v>104</v>
      </c>
      <c r="B659" s="68">
        <v>4002</v>
      </c>
      <c r="C659" s="59">
        <v>43248</v>
      </c>
      <c r="D659" s="68">
        <v>5</v>
      </c>
      <c r="E659" s="68" t="s">
        <v>105</v>
      </c>
      <c r="F659" s="68">
        <v>14.99</v>
      </c>
      <c r="G659" s="68">
        <v>10.3</v>
      </c>
      <c r="H659" s="68">
        <v>0.4</v>
      </c>
      <c r="I659" s="68">
        <v>0.03</v>
      </c>
      <c r="J659" s="68">
        <v>0.05</v>
      </c>
      <c r="K659" s="68">
        <v>0</v>
      </c>
      <c r="L659" s="68">
        <v>0</v>
      </c>
      <c r="M659" s="68">
        <v>0</v>
      </c>
      <c r="N659" s="68">
        <v>0.01</v>
      </c>
      <c r="O659" s="68">
        <v>-0.1</v>
      </c>
      <c r="Q659" s="68">
        <v>0</v>
      </c>
      <c r="R659" s="68">
        <v>0.33</v>
      </c>
      <c r="S659" s="68">
        <v>0.3</v>
      </c>
      <c r="T659" s="68">
        <v>0.23</v>
      </c>
      <c r="U659" s="68">
        <v>26.54</v>
      </c>
      <c r="V659" s="68">
        <v>815.26400000000001</v>
      </c>
      <c r="X659" s="68">
        <f t="shared" si="10"/>
        <v>0.48000000000000004</v>
      </c>
    </row>
    <row r="660" spans="1:24" x14ac:dyDescent="0.25">
      <c r="A660" s="68" t="s">
        <v>104</v>
      </c>
      <c r="B660" s="68">
        <v>4002</v>
      </c>
      <c r="C660" s="59">
        <v>43248</v>
      </c>
      <c r="D660" s="68">
        <v>6</v>
      </c>
      <c r="E660" s="68" t="s">
        <v>105</v>
      </c>
      <c r="F660" s="68">
        <v>22.78</v>
      </c>
      <c r="G660" s="68">
        <v>10.3</v>
      </c>
      <c r="H660" s="68">
        <v>0.4</v>
      </c>
      <c r="I660" s="68">
        <v>0.03</v>
      </c>
      <c r="J660" s="68">
        <v>0.09</v>
      </c>
      <c r="K660" s="68">
        <v>0</v>
      </c>
      <c r="L660" s="68">
        <v>0</v>
      </c>
      <c r="M660" s="68">
        <v>0.1</v>
      </c>
      <c r="N660" s="68">
        <v>0.03</v>
      </c>
      <c r="O660" s="68">
        <v>-0.1</v>
      </c>
      <c r="Q660" s="68">
        <v>0</v>
      </c>
      <c r="R660" s="68">
        <v>0.33</v>
      </c>
      <c r="S660" s="68">
        <v>0.3</v>
      </c>
      <c r="T660" s="68">
        <v>0.23</v>
      </c>
      <c r="U660" s="68">
        <v>34.49</v>
      </c>
      <c r="V660" s="68">
        <v>842.69799999999998</v>
      </c>
      <c r="X660" s="68">
        <f t="shared" si="10"/>
        <v>0.52</v>
      </c>
    </row>
    <row r="661" spans="1:24" x14ac:dyDescent="0.25">
      <c r="A661" s="68" t="s">
        <v>104</v>
      </c>
      <c r="B661" s="68">
        <v>4002</v>
      </c>
      <c r="C661" s="59">
        <v>43248</v>
      </c>
      <c r="D661" s="68">
        <v>7</v>
      </c>
      <c r="E661" s="68" t="s">
        <v>105</v>
      </c>
      <c r="F661" s="68">
        <v>28.63</v>
      </c>
      <c r="G661" s="68">
        <v>10.3</v>
      </c>
      <c r="H661" s="68">
        <v>0.4</v>
      </c>
      <c r="I661" s="68">
        <v>0.03</v>
      </c>
      <c r="J661" s="68">
        <v>0.5</v>
      </c>
      <c r="K661" s="68">
        <v>0</v>
      </c>
      <c r="L661" s="68">
        <v>0</v>
      </c>
      <c r="M661" s="68">
        <v>0.06</v>
      </c>
      <c r="N661" s="68">
        <v>0.1</v>
      </c>
      <c r="O661" s="68">
        <v>-0.1</v>
      </c>
      <c r="Q661" s="68">
        <v>0</v>
      </c>
      <c r="R661" s="68">
        <v>0.33</v>
      </c>
      <c r="S661" s="68">
        <v>0.3</v>
      </c>
      <c r="T661" s="68">
        <v>0.23</v>
      </c>
      <c r="U661" s="68">
        <v>40.78</v>
      </c>
      <c r="V661" s="68">
        <v>894.77</v>
      </c>
      <c r="X661" s="68">
        <f t="shared" si="10"/>
        <v>0.93</v>
      </c>
    </row>
    <row r="662" spans="1:24" x14ac:dyDescent="0.25">
      <c r="A662" s="68" t="s">
        <v>104</v>
      </c>
      <c r="B662" s="68">
        <v>4002</v>
      </c>
      <c r="C662" s="59">
        <v>43248</v>
      </c>
      <c r="D662" s="68">
        <v>8</v>
      </c>
      <c r="E662" s="68" t="s">
        <v>105</v>
      </c>
      <c r="F662" s="68">
        <v>22.88</v>
      </c>
      <c r="G662" s="68">
        <v>10.3</v>
      </c>
      <c r="H662" s="68">
        <v>0.4</v>
      </c>
      <c r="I662" s="68">
        <v>0.03</v>
      </c>
      <c r="J662" s="68">
        <v>0.26</v>
      </c>
      <c r="K662" s="68">
        <v>0</v>
      </c>
      <c r="L662" s="68">
        <v>0</v>
      </c>
      <c r="M662" s="68">
        <v>0.03</v>
      </c>
      <c r="N662" s="68">
        <v>0.06</v>
      </c>
      <c r="O662" s="68">
        <v>-0.1</v>
      </c>
      <c r="Q662" s="68">
        <v>0</v>
      </c>
      <c r="R662" s="68">
        <v>0.33</v>
      </c>
      <c r="S662" s="68">
        <v>0.3</v>
      </c>
      <c r="T662" s="68">
        <v>0.23</v>
      </c>
      <c r="U662" s="68">
        <v>34.72</v>
      </c>
      <c r="V662" s="68">
        <v>976.46400000000006</v>
      </c>
      <c r="X662" s="68">
        <f t="shared" si="10"/>
        <v>0.69000000000000006</v>
      </c>
    </row>
    <row r="663" spans="1:24" x14ac:dyDescent="0.25">
      <c r="A663" s="68" t="s">
        <v>104</v>
      </c>
      <c r="B663" s="68">
        <v>4002</v>
      </c>
      <c r="C663" s="59">
        <v>43248</v>
      </c>
      <c r="D663" s="68">
        <v>9</v>
      </c>
      <c r="E663" s="68" t="s">
        <v>105</v>
      </c>
      <c r="F663" s="68">
        <v>44.76</v>
      </c>
      <c r="G663" s="68">
        <v>10.3</v>
      </c>
      <c r="H663" s="68">
        <v>0.4</v>
      </c>
      <c r="I663" s="68">
        <v>0.03</v>
      </c>
      <c r="J663" s="68">
        <v>0.33</v>
      </c>
      <c r="K663" s="68">
        <v>0</v>
      </c>
      <c r="L663" s="68">
        <v>0.21</v>
      </c>
      <c r="M663" s="68">
        <v>0</v>
      </c>
      <c r="N663" s="68">
        <v>-0.03</v>
      </c>
      <c r="O663" s="68">
        <v>-0.1</v>
      </c>
      <c r="Q663" s="68">
        <v>0</v>
      </c>
      <c r="R663" s="68">
        <v>0.33</v>
      </c>
      <c r="S663" s="68">
        <v>0.3</v>
      </c>
      <c r="T663" s="68">
        <v>0.23</v>
      </c>
      <c r="U663" s="68">
        <v>56.76</v>
      </c>
      <c r="V663" s="68">
        <v>1078.8579999999999</v>
      </c>
      <c r="X663" s="68">
        <f t="shared" si="10"/>
        <v>0.97</v>
      </c>
    </row>
    <row r="664" spans="1:24" x14ac:dyDescent="0.25">
      <c r="A664" s="68" t="s">
        <v>104</v>
      </c>
      <c r="B664" s="68">
        <v>4002</v>
      </c>
      <c r="C664" s="59">
        <v>43248</v>
      </c>
      <c r="D664" s="68">
        <v>10</v>
      </c>
      <c r="E664" s="68" t="s">
        <v>105</v>
      </c>
      <c r="F664" s="68">
        <v>23.15</v>
      </c>
      <c r="G664" s="68">
        <v>10.3</v>
      </c>
      <c r="H664" s="68">
        <v>0.4</v>
      </c>
      <c r="I664" s="68">
        <v>0.03</v>
      </c>
      <c r="J664" s="68">
        <v>0.16</v>
      </c>
      <c r="K664" s="68">
        <v>0</v>
      </c>
      <c r="L664" s="68">
        <v>0.01</v>
      </c>
      <c r="M664" s="68">
        <v>0.05</v>
      </c>
      <c r="N664" s="68">
        <v>-0.13</v>
      </c>
      <c r="O664" s="68">
        <v>-0.1</v>
      </c>
      <c r="Q664" s="68">
        <v>0</v>
      </c>
      <c r="R664" s="68">
        <v>0.33</v>
      </c>
      <c r="S664" s="68">
        <v>0.3</v>
      </c>
      <c r="T664" s="68">
        <v>0.23</v>
      </c>
      <c r="U664" s="68">
        <v>34.729999999999997</v>
      </c>
      <c r="V664" s="68">
        <v>1155.925</v>
      </c>
      <c r="X664" s="68">
        <f t="shared" si="10"/>
        <v>0.60000000000000009</v>
      </c>
    </row>
    <row r="665" spans="1:24" x14ac:dyDescent="0.25">
      <c r="A665" s="68" t="s">
        <v>104</v>
      </c>
      <c r="B665" s="68">
        <v>4002</v>
      </c>
      <c r="C665" s="59">
        <v>43248</v>
      </c>
      <c r="D665" s="68">
        <v>11</v>
      </c>
      <c r="E665" s="68" t="s">
        <v>105</v>
      </c>
      <c r="F665" s="68">
        <v>18.829999999999998</v>
      </c>
      <c r="G665" s="68">
        <v>10.3</v>
      </c>
      <c r="H665" s="68">
        <v>0.4</v>
      </c>
      <c r="I665" s="68">
        <v>0.03</v>
      </c>
      <c r="J665" s="68">
        <v>0.19</v>
      </c>
      <c r="K665" s="68">
        <v>0</v>
      </c>
      <c r="L665" s="68">
        <v>0.11</v>
      </c>
      <c r="M665" s="68">
        <v>0.04</v>
      </c>
      <c r="N665" s="68">
        <v>-0.09</v>
      </c>
      <c r="O665" s="68">
        <v>-0.1</v>
      </c>
      <c r="Q665" s="68">
        <v>0</v>
      </c>
      <c r="R665" s="68">
        <v>0.33</v>
      </c>
      <c r="S665" s="68">
        <v>0.3</v>
      </c>
      <c r="T665" s="68">
        <v>0.23</v>
      </c>
      <c r="U665" s="68">
        <v>30.57</v>
      </c>
      <c r="V665" s="68">
        <v>1189.8440000000001</v>
      </c>
      <c r="X665" s="68">
        <f t="shared" si="10"/>
        <v>0.73000000000000009</v>
      </c>
    </row>
    <row r="666" spans="1:24" x14ac:dyDescent="0.25">
      <c r="A666" s="68" t="s">
        <v>104</v>
      </c>
      <c r="B666" s="68">
        <v>4002</v>
      </c>
      <c r="C666" s="59">
        <v>43248</v>
      </c>
      <c r="D666" s="68">
        <v>12</v>
      </c>
      <c r="E666" s="68" t="s">
        <v>105</v>
      </c>
      <c r="F666" s="68">
        <v>31.67</v>
      </c>
      <c r="G666" s="68">
        <v>10.3</v>
      </c>
      <c r="H666" s="68">
        <v>0.4</v>
      </c>
      <c r="I666" s="68">
        <v>0.03</v>
      </c>
      <c r="J666" s="68">
        <v>0.32</v>
      </c>
      <c r="K666" s="68">
        <v>0</v>
      </c>
      <c r="L666" s="68">
        <v>0.6</v>
      </c>
      <c r="M666" s="68">
        <v>0.11</v>
      </c>
      <c r="N666" s="68">
        <v>-0.1</v>
      </c>
      <c r="O666" s="68">
        <v>-0.1</v>
      </c>
      <c r="Q666" s="68">
        <v>0</v>
      </c>
      <c r="R666" s="68">
        <v>0.33</v>
      </c>
      <c r="S666" s="68">
        <v>0.3</v>
      </c>
      <c r="T666" s="68">
        <v>0.23</v>
      </c>
      <c r="U666" s="68">
        <v>44.09</v>
      </c>
      <c r="V666" s="68">
        <v>1197.252</v>
      </c>
      <c r="X666" s="68">
        <f t="shared" si="10"/>
        <v>1.35</v>
      </c>
    </row>
    <row r="667" spans="1:24" x14ac:dyDescent="0.25">
      <c r="A667" s="68" t="s">
        <v>104</v>
      </c>
      <c r="B667" s="68">
        <v>4002</v>
      </c>
      <c r="C667" s="59">
        <v>43248</v>
      </c>
      <c r="D667" s="68">
        <v>13</v>
      </c>
      <c r="E667" s="68" t="s">
        <v>105</v>
      </c>
      <c r="F667" s="68">
        <v>19.55</v>
      </c>
      <c r="G667" s="68">
        <v>10.3</v>
      </c>
      <c r="H667" s="68">
        <v>0.4</v>
      </c>
      <c r="I667" s="68">
        <v>0.03</v>
      </c>
      <c r="J667" s="68">
        <v>0.11</v>
      </c>
      <c r="K667" s="68">
        <v>0</v>
      </c>
      <c r="L667" s="68">
        <v>0.15</v>
      </c>
      <c r="M667" s="68">
        <v>7.0000000000000007E-2</v>
      </c>
      <c r="N667" s="68">
        <v>-7.0000000000000007E-2</v>
      </c>
      <c r="O667" s="68">
        <v>-0.1</v>
      </c>
      <c r="Q667" s="68">
        <v>0</v>
      </c>
      <c r="R667" s="68">
        <v>0.33</v>
      </c>
      <c r="S667" s="68">
        <v>0.3</v>
      </c>
      <c r="T667" s="68">
        <v>0.23</v>
      </c>
      <c r="U667" s="68">
        <v>31.3</v>
      </c>
      <c r="V667" s="68">
        <v>1193.4970000000001</v>
      </c>
      <c r="X667" s="68">
        <f t="shared" si="10"/>
        <v>0.69000000000000006</v>
      </c>
    </row>
    <row r="668" spans="1:24" x14ac:dyDescent="0.25">
      <c r="A668" s="68" t="s">
        <v>104</v>
      </c>
      <c r="B668" s="68">
        <v>4002</v>
      </c>
      <c r="C668" s="59">
        <v>43248</v>
      </c>
      <c r="D668" s="68">
        <v>14</v>
      </c>
      <c r="E668" s="68" t="s">
        <v>105</v>
      </c>
      <c r="F668" s="68">
        <v>16.36</v>
      </c>
      <c r="G668" s="68">
        <v>10.3</v>
      </c>
      <c r="H668" s="68">
        <v>0.4</v>
      </c>
      <c r="I668" s="68">
        <v>0.03</v>
      </c>
      <c r="J668" s="68">
        <v>0.06</v>
      </c>
      <c r="K668" s="68">
        <v>0</v>
      </c>
      <c r="L668" s="68">
        <v>0</v>
      </c>
      <c r="M668" s="68">
        <v>0.03</v>
      </c>
      <c r="N668" s="68">
        <v>-0.09</v>
      </c>
      <c r="O668" s="68">
        <v>-0.1</v>
      </c>
      <c r="Q668" s="68">
        <v>0</v>
      </c>
      <c r="R668" s="68">
        <v>0.33</v>
      </c>
      <c r="S668" s="68">
        <v>0.3</v>
      </c>
      <c r="T668" s="68">
        <v>0.23</v>
      </c>
      <c r="U668" s="68">
        <v>27.85</v>
      </c>
      <c r="V668" s="68">
        <v>1177.444</v>
      </c>
      <c r="X668" s="68">
        <f t="shared" si="10"/>
        <v>0.49000000000000005</v>
      </c>
    </row>
    <row r="669" spans="1:24" x14ac:dyDescent="0.25">
      <c r="A669" s="68" t="s">
        <v>104</v>
      </c>
      <c r="B669" s="68">
        <v>4002</v>
      </c>
      <c r="C669" s="59">
        <v>43248</v>
      </c>
      <c r="D669" s="68">
        <v>15</v>
      </c>
      <c r="E669" s="68" t="s">
        <v>105</v>
      </c>
      <c r="F669" s="68">
        <v>16.46</v>
      </c>
      <c r="G669" s="68">
        <v>10.3</v>
      </c>
      <c r="H669" s="68">
        <v>0.4</v>
      </c>
      <c r="I669" s="68">
        <v>0.03</v>
      </c>
      <c r="J669" s="68">
        <v>7.0000000000000007E-2</v>
      </c>
      <c r="K669" s="68">
        <v>0</v>
      </c>
      <c r="L669" s="68">
        <v>0</v>
      </c>
      <c r="M669" s="68">
        <v>0.01</v>
      </c>
      <c r="N669" s="68">
        <v>-0.09</v>
      </c>
      <c r="O669" s="68">
        <v>-0.1</v>
      </c>
      <c r="Q669" s="68">
        <v>0</v>
      </c>
      <c r="R669" s="68">
        <v>0.33</v>
      </c>
      <c r="S669" s="68">
        <v>0.3</v>
      </c>
      <c r="T669" s="68">
        <v>0.23</v>
      </c>
      <c r="U669" s="68">
        <v>27.94</v>
      </c>
      <c r="V669" s="68">
        <v>1161.6690000000001</v>
      </c>
      <c r="X669" s="68">
        <f t="shared" si="10"/>
        <v>0.5</v>
      </c>
    </row>
    <row r="670" spans="1:24" x14ac:dyDescent="0.25">
      <c r="A670" s="68" t="s">
        <v>104</v>
      </c>
      <c r="B670" s="68">
        <v>4002</v>
      </c>
      <c r="C670" s="59">
        <v>43248</v>
      </c>
      <c r="D670" s="68">
        <v>16</v>
      </c>
      <c r="E670" s="68" t="s">
        <v>105</v>
      </c>
      <c r="F670" s="68">
        <v>16.53</v>
      </c>
      <c r="G670" s="68">
        <v>10.3</v>
      </c>
      <c r="H670" s="68">
        <v>0.4</v>
      </c>
      <c r="I670" s="68">
        <v>0.03</v>
      </c>
      <c r="J670" s="68">
        <v>0.08</v>
      </c>
      <c r="K670" s="68">
        <v>0</v>
      </c>
      <c r="L670" s="68">
        <v>0</v>
      </c>
      <c r="M670" s="68">
        <v>-0.02</v>
      </c>
      <c r="N670" s="68">
        <v>-0.11</v>
      </c>
      <c r="O670" s="68">
        <v>-0.1</v>
      </c>
      <c r="Q670" s="68">
        <v>0</v>
      </c>
      <c r="R670" s="68">
        <v>0.33</v>
      </c>
      <c r="S670" s="68">
        <v>0.3</v>
      </c>
      <c r="T670" s="68">
        <v>0.23</v>
      </c>
      <c r="U670" s="68">
        <v>27.97</v>
      </c>
      <c r="V670" s="68">
        <v>1158.0139999999999</v>
      </c>
      <c r="X670" s="68">
        <f t="shared" si="10"/>
        <v>0.51</v>
      </c>
    </row>
    <row r="671" spans="1:24" x14ac:dyDescent="0.25">
      <c r="A671" s="68" t="s">
        <v>104</v>
      </c>
      <c r="B671" s="68">
        <v>4002</v>
      </c>
      <c r="C671" s="59">
        <v>43248</v>
      </c>
      <c r="D671" s="68">
        <v>17</v>
      </c>
      <c r="E671" s="68" t="s">
        <v>105</v>
      </c>
      <c r="F671" s="68">
        <v>17.64</v>
      </c>
      <c r="G671" s="68">
        <v>10.3</v>
      </c>
      <c r="H671" s="68">
        <v>0.4</v>
      </c>
      <c r="I671" s="68">
        <v>0.03</v>
      </c>
      <c r="J671" s="68">
        <v>0.1</v>
      </c>
      <c r="K671" s="68">
        <v>0</v>
      </c>
      <c r="L671" s="68">
        <v>0.06</v>
      </c>
      <c r="M671" s="68">
        <v>-0.06</v>
      </c>
      <c r="N671" s="68">
        <v>-7.0000000000000007E-2</v>
      </c>
      <c r="O671" s="68">
        <v>-0.1</v>
      </c>
      <c r="Q671" s="68">
        <v>0</v>
      </c>
      <c r="R671" s="68">
        <v>0.33</v>
      </c>
      <c r="S671" s="68">
        <v>0.3</v>
      </c>
      <c r="T671" s="68">
        <v>0.23</v>
      </c>
      <c r="U671" s="68">
        <v>29.16</v>
      </c>
      <c r="V671" s="68">
        <v>1182.7950000000001</v>
      </c>
      <c r="X671" s="68">
        <f t="shared" si="10"/>
        <v>0.59000000000000008</v>
      </c>
    </row>
    <row r="672" spans="1:24" x14ac:dyDescent="0.25">
      <c r="A672" s="68" t="s">
        <v>104</v>
      </c>
      <c r="B672" s="68">
        <v>4002</v>
      </c>
      <c r="C672" s="59">
        <v>43248</v>
      </c>
      <c r="D672" s="68">
        <v>18</v>
      </c>
      <c r="E672" s="68" t="s">
        <v>105</v>
      </c>
      <c r="F672" s="68">
        <v>21.69</v>
      </c>
      <c r="G672" s="68">
        <v>10.3</v>
      </c>
      <c r="H672" s="68">
        <v>0.4</v>
      </c>
      <c r="I672" s="68">
        <v>0.03</v>
      </c>
      <c r="J672" s="68">
        <v>0.1</v>
      </c>
      <c r="K672" s="68">
        <v>0</v>
      </c>
      <c r="L672" s="68">
        <v>0.17</v>
      </c>
      <c r="M672" s="68">
        <v>-0.02</v>
      </c>
      <c r="N672" s="68">
        <v>-0.11</v>
      </c>
      <c r="O672" s="68">
        <v>-0.1</v>
      </c>
      <c r="Q672" s="68">
        <v>0</v>
      </c>
      <c r="R672" s="68">
        <v>0.33</v>
      </c>
      <c r="S672" s="68">
        <v>0.3</v>
      </c>
      <c r="T672" s="68">
        <v>0.23</v>
      </c>
      <c r="U672" s="68">
        <v>33.32</v>
      </c>
      <c r="V672" s="68">
        <v>1222.4880000000001</v>
      </c>
      <c r="X672" s="68">
        <f t="shared" si="10"/>
        <v>0.70000000000000007</v>
      </c>
    </row>
    <row r="673" spans="1:24" x14ac:dyDescent="0.25">
      <c r="A673" s="68" t="s">
        <v>104</v>
      </c>
      <c r="B673" s="68">
        <v>4002</v>
      </c>
      <c r="C673" s="59">
        <v>43248</v>
      </c>
      <c r="D673" s="68">
        <v>19</v>
      </c>
      <c r="E673" s="68" t="s">
        <v>105</v>
      </c>
      <c r="F673" s="68">
        <v>23.75</v>
      </c>
      <c r="G673" s="68">
        <v>10.3</v>
      </c>
      <c r="H673" s="68">
        <v>0.4</v>
      </c>
      <c r="I673" s="68">
        <v>0.03</v>
      </c>
      <c r="J673" s="68">
        <v>0.1</v>
      </c>
      <c r="K673" s="68">
        <v>0</v>
      </c>
      <c r="L673" s="68">
        <v>0.21</v>
      </c>
      <c r="M673" s="68">
        <v>-0.03</v>
      </c>
      <c r="N673" s="68">
        <v>-0.09</v>
      </c>
      <c r="O673" s="68">
        <v>-0.1</v>
      </c>
      <c r="Q673" s="68">
        <v>0</v>
      </c>
      <c r="R673" s="68">
        <v>0.33</v>
      </c>
      <c r="S673" s="68">
        <v>0.3</v>
      </c>
      <c r="T673" s="68">
        <v>0.23</v>
      </c>
      <c r="U673" s="68">
        <v>35.43</v>
      </c>
      <c r="V673" s="68">
        <v>1239.598</v>
      </c>
      <c r="X673" s="68">
        <f t="shared" si="10"/>
        <v>0.74</v>
      </c>
    </row>
    <row r="674" spans="1:24" x14ac:dyDescent="0.25">
      <c r="A674" s="68" t="s">
        <v>104</v>
      </c>
      <c r="B674" s="68">
        <v>4002</v>
      </c>
      <c r="C674" s="59">
        <v>43248</v>
      </c>
      <c r="D674" s="68">
        <v>20</v>
      </c>
      <c r="E674" s="68" t="s">
        <v>105</v>
      </c>
      <c r="F674" s="68">
        <v>22.7</v>
      </c>
      <c r="G674" s="68">
        <v>10.3</v>
      </c>
      <c r="H674" s="68">
        <v>0.4</v>
      </c>
      <c r="I674" s="68">
        <v>0.03</v>
      </c>
      <c r="J674" s="68">
        <v>0.08</v>
      </c>
      <c r="K674" s="68">
        <v>0</v>
      </c>
      <c r="L674" s="68">
        <v>0</v>
      </c>
      <c r="M674" s="68">
        <v>-0.01</v>
      </c>
      <c r="N674" s="68">
        <v>-0.1</v>
      </c>
      <c r="O674" s="68">
        <v>-0.1</v>
      </c>
      <c r="Q674" s="68">
        <v>0</v>
      </c>
      <c r="R674" s="68">
        <v>0.33</v>
      </c>
      <c r="S674" s="68">
        <v>0.3</v>
      </c>
      <c r="T674" s="68">
        <v>0.23</v>
      </c>
      <c r="U674" s="68">
        <v>34.159999999999997</v>
      </c>
      <c r="V674" s="68">
        <v>1244.6890000000001</v>
      </c>
      <c r="X674" s="68">
        <f t="shared" si="10"/>
        <v>0.51</v>
      </c>
    </row>
    <row r="675" spans="1:24" x14ac:dyDescent="0.25">
      <c r="A675" s="68" t="s">
        <v>104</v>
      </c>
      <c r="B675" s="68">
        <v>4002</v>
      </c>
      <c r="C675" s="59">
        <v>43248</v>
      </c>
      <c r="D675" s="68">
        <v>21</v>
      </c>
      <c r="E675" s="68" t="s">
        <v>105</v>
      </c>
      <c r="F675" s="68">
        <v>24.39</v>
      </c>
      <c r="G675" s="68">
        <v>10.3</v>
      </c>
      <c r="H675" s="68">
        <v>0.4</v>
      </c>
      <c r="I675" s="68">
        <v>0.03</v>
      </c>
      <c r="J675" s="68">
        <v>0.08</v>
      </c>
      <c r="K675" s="68">
        <v>0</v>
      </c>
      <c r="L675" s="68">
        <v>0</v>
      </c>
      <c r="M675" s="68">
        <v>-0.06</v>
      </c>
      <c r="N675" s="68">
        <v>-0.12</v>
      </c>
      <c r="O675" s="68">
        <v>-0.1</v>
      </c>
      <c r="Q675" s="68">
        <v>0</v>
      </c>
      <c r="R675" s="68">
        <v>0.33</v>
      </c>
      <c r="S675" s="68">
        <v>0.3</v>
      </c>
      <c r="T675" s="68">
        <v>0.23</v>
      </c>
      <c r="U675" s="68">
        <v>35.78</v>
      </c>
      <c r="V675" s="68">
        <v>1251.578</v>
      </c>
      <c r="X675" s="68">
        <f t="shared" si="10"/>
        <v>0.51</v>
      </c>
    </row>
    <row r="676" spans="1:24" x14ac:dyDescent="0.25">
      <c r="A676" s="68" t="s">
        <v>104</v>
      </c>
      <c r="B676" s="68">
        <v>4002</v>
      </c>
      <c r="C676" s="59">
        <v>43248</v>
      </c>
      <c r="D676" s="68">
        <v>22</v>
      </c>
      <c r="E676" s="68" t="s">
        <v>105</v>
      </c>
      <c r="F676" s="68">
        <v>25.29</v>
      </c>
      <c r="G676" s="68">
        <v>10.3</v>
      </c>
      <c r="H676" s="68">
        <v>0.4</v>
      </c>
      <c r="I676" s="68">
        <v>0.03</v>
      </c>
      <c r="J676" s="68">
        <v>0.34</v>
      </c>
      <c r="K676" s="68">
        <v>0</v>
      </c>
      <c r="L676" s="68">
        <v>0.37</v>
      </c>
      <c r="M676" s="68">
        <v>-0.03</v>
      </c>
      <c r="N676" s="68">
        <v>0.06</v>
      </c>
      <c r="O676" s="68">
        <v>-0.1</v>
      </c>
      <c r="Q676" s="68">
        <v>0</v>
      </c>
      <c r="R676" s="68">
        <v>0.33</v>
      </c>
      <c r="S676" s="68">
        <v>0.3</v>
      </c>
      <c r="T676" s="68">
        <v>0.23</v>
      </c>
      <c r="U676" s="68">
        <v>37.520000000000003</v>
      </c>
      <c r="V676" s="68">
        <v>1176.894</v>
      </c>
      <c r="X676" s="68">
        <f t="shared" si="10"/>
        <v>1.1400000000000001</v>
      </c>
    </row>
    <row r="677" spans="1:24" x14ac:dyDescent="0.25">
      <c r="A677" s="68" t="s">
        <v>104</v>
      </c>
      <c r="B677" s="68">
        <v>4002</v>
      </c>
      <c r="C677" s="59">
        <v>43248</v>
      </c>
      <c r="D677" s="68">
        <v>23</v>
      </c>
      <c r="E677" s="68" t="s">
        <v>105</v>
      </c>
      <c r="F677" s="68">
        <v>16.5</v>
      </c>
      <c r="G677" s="68">
        <v>10.3</v>
      </c>
      <c r="H677" s="68">
        <v>0.4</v>
      </c>
      <c r="I677" s="68">
        <v>0.03</v>
      </c>
      <c r="J677" s="68">
        <v>0.11</v>
      </c>
      <c r="K677" s="68">
        <v>0</v>
      </c>
      <c r="L677" s="68">
        <v>0</v>
      </c>
      <c r="M677" s="68">
        <v>-0.05</v>
      </c>
      <c r="N677" s="68">
        <v>-0.05</v>
      </c>
      <c r="O677" s="68">
        <v>-0.1</v>
      </c>
      <c r="Q677" s="68">
        <v>0</v>
      </c>
      <c r="R677" s="68">
        <v>0.33</v>
      </c>
      <c r="S677" s="68">
        <v>0.3</v>
      </c>
      <c r="T677" s="68">
        <v>0.23</v>
      </c>
      <c r="U677" s="68">
        <v>28</v>
      </c>
      <c r="V677" s="68">
        <v>1052.585</v>
      </c>
      <c r="X677" s="68">
        <f t="shared" si="10"/>
        <v>0.54</v>
      </c>
    </row>
    <row r="678" spans="1:24" x14ac:dyDescent="0.25">
      <c r="A678" s="68" t="s">
        <v>104</v>
      </c>
      <c r="B678" s="68">
        <v>4002</v>
      </c>
      <c r="C678" s="59">
        <v>43248</v>
      </c>
      <c r="D678" s="68">
        <v>24</v>
      </c>
      <c r="E678" s="68" t="s">
        <v>105</v>
      </c>
      <c r="F678" s="68">
        <v>17.22</v>
      </c>
      <c r="G678" s="68">
        <v>10.3</v>
      </c>
      <c r="H678" s="68">
        <v>0.4</v>
      </c>
      <c r="I678" s="68">
        <v>0.03</v>
      </c>
      <c r="J678" s="68">
        <v>0.1</v>
      </c>
      <c r="K678" s="68">
        <v>0</v>
      </c>
      <c r="L678" s="68">
        <v>0.13</v>
      </c>
      <c r="M678" s="68">
        <v>-0.06</v>
      </c>
      <c r="N678" s="68">
        <v>0</v>
      </c>
      <c r="O678" s="68">
        <v>-0.1</v>
      </c>
      <c r="Q678" s="68">
        <v>0</v>
      </c>
      <c r="R678" s="68">
        <v>0.33</v>
      </c>
      <c r="S678" s="68">
        <v>0.3</v>
      </c>
      <c r="T678" s="68">
        <v>0.23</v>
      </c>
      <c r="U678" s="68">
        <v>28.88</v>
      </c>
      <c r="V678" s="68">
        <v>952.69299999999998</v>
      </c>
      <c r="X678" s="68">
        <f t="shared" si="10"/>
        <v>0.66</v>
      </c>
    </row>
    <row r="679" spans="1:24" x14ac:dyDescent="0.25">
      <c r="A679" s="68" t="s">
        <v>104</v>
      </c>
      <c r="B679" s="68">
        <v>4002</v>
      </c>
      <c r="C679" s="59">
        <v>43249</v>
      </c>
      <c r="D679" s="68">
        <v>1</v>
      </c>
      <c r="E679" s="68" t="s">
        <v>105</v>
      </c>
      <c r="F679" s="68">
        <v>19.37</v>
      </c>
      <c r="G679" s="68">
        <v>10.3</v>
      </c>
      <c r="H679" s="68">
        <v>0.42</v>
      </c>
      <c r="I679" s="68">
        <v>0.7</v>
      </c>
      <c r="J679" s="68">
        <v>7.0000000000000007E-2</v>
      </c>
      <c r="K679" s="68">
        <v>0</v>
      </c>
      <c r="L679" s="68">
        <v>0</v>
      </c>
      <c r="M679" s="68">
        <v>-0.1</v>
      </c>
      <c r="N679" s="68">
        <v>0.02</v>
      </c>
      <c r="O679" s="68">
        <v>-0.1</v>
      </c>
      <c r="Q679" s="68">
        <v>0</v>
      </c>
      <c r="R679" s="68">
        <v>0.33</v>
      </c>
      <c r="S679" s="68">
        <v>0.3</v>
      </c>
      <c r="T679" s="68">
        <v>0.23</v>
      </c>
      <c r="U679" s="68">
        <v>31.54</v>
      </c>
      <c r="V679" s="68">
        <v>888.48</v>
      </c>
      <c r="X679" s="68">
        <f t="shared" si="10"/>
        <v>1.19</v>
      </c>
    </row>
    <row r="680" spans="1:24" x14ac:dyDescent="0.25">
      <c r="A680" s="68" t="s">
        <v>104</v>
      </c>
      <c r="B680" s="68">
        <v>4002</v>
      </c>
      <c r="C680" s="59">
        <v>43249</v>
      </c>
      <c r="D680" s="68">
        <v>2</v>
      </c>
      <c r="E680" s="68" t="s">
        <v>105</v>
      </c>
      <c r="F680" s="68">
        <v>17.079999999999998</v>
      </c>
      <c r="G680" s="68">
        <v>10.3</v>
      </c>
      <c r="H680" s="68">
        <v>0.42</v>
      </c>
      <c r="I680" s="68">
        <v>0.7</v>
      </c>
      <c r="J680" s="68">
        <v>7.0000000000000007E-2</v>
      </c>
      <c r="K680" s="68">
        <v>0</v>
      </c>
      <c r="L680" s="68">
        <v>0</v>
      </c>
      <c r="M680" s="68">
        <v>-0.11</v>
      </c>
      <c r="N680" s="68">
        <v>-0.08</v>
      </c>
      <c r="O680" s="68">
        <v>-0.1</v>
      </c>
      <c r="Q680" s="68">
        <v>0</v>
      </c>
      <c r="R680" s="68">
        <v>0.33</v>
      </c>
      <c r="S680" s="68">
        <v>0.3</v>
      </c>
      <c r="T680" s="68">
        <v>0.23</v>
      </c>
      <c r="U680" s="68">
        <v>29.14</v>
      </c>
      <c r="V680" s="68">
        <v>856.68100000000004</v>
      </c>
      <c r="X680" s="68">
        <f t="shared" si="10"/>
        <v>1.19</v>
      </c>
    </row>
    <row r="681" spans="1:24" x14ac:dyDescent="0.25">
      <c r="A681" s="68" t="s">
        <v>104</v>
      </c>
      <c r="B681" s="68">
        <v>4002</v>
      </c>
      <c r="C681" s="59">
        <v>43249</v>
      </c>
      <c r="D681" s="68">
        <v>3</v>
      </c>
      <c r="E681" s="68" t="s">
        <v>105</v>
      </c>
      <c r="F681" s="68">
        <v>-4.0599999999999996</v>
      </c>
      <c r="G681" s="68">
        <v>10.3</v>
      </c>
      <c r="H681" s="68">
        <v>0.42</v>
      </c>
      <c r="I681" s="68">
        <v>0.7</v>
      </c>
      <c r="J681" s="68">
        <v>0.1</v>
      </c>
      <c r="K681" s="68">
        <v>0</v>
      </c>
      <c r="L681" s="68">
        <v>0</v>
      </c>
      <c r="M681" s="68">
        <v>0.03</v>
      </c>
      <c r="N681" s="68">
        <v>-0.06</v>
      </c>
      <c r="O681" s="68">
        <v>-0.1</v>
      </c>
      <c r="Q681" s="68">
        <v>0</v>
      </c>
      <c r="R681" s="68">
        <v>0.33</v>
      </c>
      <c r="S681" s="68">
        <v>0.3</v>
      </c>
      <c r="T681" s="68">
        <v>0.23</v>
      </c>
      <c r="U681" s="68">
        <v>8.19</v>
      </c>
      <c r="V681" s="68">
        <v>842.46199999999999</v>
      </c>
      <c r="X681" s="68">
        <f t="shared" si="10"/>
        <v>1.22</v>
      </c>
    </row>
    <row r="682" spans="1:24" x14ac:dyDescent="0.25">
      <c r="A682" s="68" t="s">
        <v>104</v>
      </c>
      <c r="B682" s="68">
        <v>4002</v>
      </c>
      <c r="C682" s="59">
        <v>43249</v>
      </c>
      <c r="D682" s="68">
        <v>4</v>
      </c>
      <c r="E682" s="68" t="s">
        <v>105</v>
      </c>
      <c r="F682" s="68">
        <v>5.66</v>
      </c>
      <c r="G682" s="68">
        <v>10.3</v>
      </c>
      <c r="H682" s="68">
        <v>0.42</v>
      </c>
      <c r="I682" s="68">
        <v>0.7</v>
      </c>
      <c r="J682" s="68">
        <v>0.19</v>
      </c>
      <c r="K682" s="68">
        <v>0</v>
      </c>
      <c r="L682" s="68">
        <v>0</v>
      </c>
      <c r="M682" s="68">
        <v>0</v>
      </c>
      <c r="N682" s="68">
        <v>-0.06</v>
      </c>
      <c r="O682" s="68">
        <v>-0.1</v>
      </c>
      <c r="Q682" s="68">
        <v>0</v>
      </c>
      <c r="R682" s="68">
        <v>0.33</v>
      </c>
      <c r="S682" s="68">
        <v>0.3</v>
      </c>
      <c r="T682" s="68">
        <v>0.23</v>
      </c>
      <c r="U682" s="68">
        <v>17.97</v>
      </c>
      <c r="V682" s="68">
        <v>848.52800000000002</v>
      </c>
      <c r="X682" s="68">
        <f t="shared" si="10"/>
        <v>1.3099999999999998</v>
      </c>
    </row>
    <row r="683" spans="1:24" x14ac:dyDescent="0.25">
      <c r="A683" s="68" t="s">
        <v>104</v>
      </c>
      <c r="B683" s="68">
        <v>4002</v>
      </c>
      <c r="C683" s="59">
        <v>43249</v>
      </c>
      <c r="D683" s="68">
        <v>5</v>
      </c>
      <c r="E683" s="68" t="s">
        <v>105</v>
      </c>
      <c r="F683" s="68">
        <v>18.510000000000002</v>
      </c>
      <c r="G683" s="68">
        <v>10.3</v>
      </c>
      <c r="H683" s="68">
        <v>0.42</v>
      </c>
      <c r="I683" s="68">
        <v>0.7</v>
      </c>
      <c r="J683" s="68">
        <v>7.0000000000000007E-2</v>
      </c>
      <c r="K683" s="68">
        <v>0</v>
      </c>
      <c r="L683" s="68">
        <v>0</v>
      </c>
      <c r="M683" s="68">
        <v>-0.01</v>
      </c>
      <c r="N683" s="68">
        <v>-0.02</v>
      </c>
      <c r="O683" s="68">
        <v>-0.1</v>
      </c>
      <c r="Q683" s="68">
        <v>0</v>
      </c>
      <c r="R683" s="68">
        <v>0.33</v>
      </c>
      <c r="S683" s="68">
        <v>0.3</v>
      </c>
      <c r="T683" s="68">
        <v>0.23</v>
      </c>
      <c r="U683" s="68">
        <v>30.73</v>
      </c>
      <c r="V683" s="68">
        <v>885.46100000000001</v>
      </c>
      <c r="X683" s="68">
        <f t="shared" si="10"/>
        <v>1.19</v>
      </c>
    </row>
    <row r="684" spans="1:24" x14ac:dyDescent="0.25">
      <c r="A684" s="68" t="s">
        <v>104</v>
      </c>
      <c r="B684" s="68">
        <v>4002</v>
      </c>
      <c r="C684" s="59">
        <v>43249</v>
      </c>
      <c r="D684" s="68">
        <v>6</v>
      </c>
      <c r="E684" s="68" t="s">
        <v>105</v>
      </c>
      <c r="F684" s="68">
        <v>17.46</v>
      </c>
      <c r="G684" s="68">
        <v>10.3</v>
      </c>
      <c r="H684" s="68">
        <v>0.42</v>
      </c>
      <c r="I684" s="68">
        <v>0.7</v>
      </c>
      <c r="J684" s="68">
        <v>0.11</v>
      </c>
      <c r="K684" s="68">
        <v>0</v>
      </c>
      <c r="L684" s="68">
        <v>0</v>
      </c>
      <c r="M684" s="68">
        <v>-0.04</v>
      </c>
      <c r="N684" s="68">
        <v>-0.08</v>
      </c>
      <c r="O684" s="68">
        <v>-0.1</v>
      </c>
      <c r="Q684" s="68">
        <v>0</v>
      </c>
      <c r="R684" s="68">
        <v>0.33</v>
      </c>
      <c r="S684" s="68">
        <v>0.3</v>
      </c>
      <c r="T684" s="68">
        <v>0.23</v>
      </c>
      <c r="U684" s="68">
        <v>29.63</v>
      </c>
      <c r="V684" s="68">
        <v>980.28200000000004</v>
      </c>
      <c r="X684" s="68">
        <f t="shared" si="10"/>
        <v>1.23</v>
      </c>
    </row>
    <row r="685" spans="1:24" x14ac:dyDescent="0.25">
      <c r="A685" s="68" t="s">
        <v>104</v>
      </c>
      <c r="B685" s="68">
        <v>4002</v>
      </c>
      <c r="C685" s="59">
        <v>43249</v>
      </c>
      <c r="D685" s="68">
        <v>7</v>
      </c>
      <c r="E685" s="68" t="s">
        <v>105</v>
      </c>
      <c r="F685" s="68">
        <v>21.78</v>
      </c>
      <c r="G685" s="68">
        <v>10.3</v>
      </c>
      <c r="H685" s="68">
        <v>0.42</v>
      </c>
      <c r="I685" s="68">
        <v>0.7</v>
      </c>
      <c r="J685" s="68">
        <v>0.22</v>
      </c>
      <c r="K685" s="68">
        <v>0</v>
      </c>
      <c r="L685" s="68">
        <v>0.44</v>
      </c>
      <c r="M685" s="68">
        <v>-0.01</v>
      </c>
      <c r="N685" s="68">
        <v>0.18</v>
      </c>
      <c r="O685" s="68">
        <v>-0.1</v>
      </c>
      <c r="Q685" s="68">
        <v>0</v>
      </c>
      <c r="R685" s="68">
        <v>0.33</v>
      </c>
      <c r="S685" s="68">
        <v>0.3</v>
      </c>
      <c r="T685" s="68">
        <v>0.23</v>
      </c>
      <c r="U685" s="68">
        <v>34.79</v>
      </c>
      <c r="V685" s="68">
        <v>1150.145</v>
      </c>
      <c r="X685" s="68">
        <f t="shared" si="10"/>
        <v>1.7799999999999998</v>
      </c>
    </row>
    <row r="686" spans="1:24" x14ac:dyDescent="0.25">
      <c r="A686" s="68" t="s">
        <v>104</v>
      </c>
      <c r="B686" s="68">
        <v>4002</v>
      </c>
      <c r="C686" s="59">
        <v>43249</v>
      </c>
      <c r="D686" s="68">
        <v>8</v>
      </c>
      <c r="E686" s="68" t="s">
        <v>106</v>
      </c>
      <c r="F686" s="68">
        <v>22.11</v>
      </c>
      <c r="G686" s="68">
        <v>10.3</v>
      </c>
      <c r="H686" s="68">
        <v>0.42</v>
      </c>
      <c r="I686" s="68">
        <v>0.7</v>
      </c>
      <c r="J686" s="68">
        <v>0.19</v>
      </c>
      <c r="K686" s="68">
        <v>0.41</v>
      </c>
      <c r="L686" s="68">
        <v>0.36</v>
      </c>
      <c r="M686" s="68">
        <v>0.04</v>
      </c>
      <c r="N686" s="68">
        <v>-0.15</v>
      </c>
      <c r="O686" s="68">
        <v>-0.1</v>
      </c>
      <c r="Q686" s="68">
        <v>0.01</v>
      </c>
      <c r="R686" s="68">
        <v>0.33</v>
      </c>
      <c r="S686" s="68">
        <v>0.3</v>
      </c>
      <c r="T686" s="68">
        <v>0.23</v>
      </c>
      <c r="U686" s="68">
        <v>35.15</v>
      </c>
      <c r="V686" s="68">
        <v>1268.472</v>
      </c>
      <c r="X686" s="68">
        <f t="shared" si="10"/>
        <v>2.0899999999999994</v>
      </c>
    </row>
    <row r="687" spans="1:24" x14ac:dyDescent="0.25">
      <c r="A687" s="68" t="s">
        <v>104</v>
      </c>
      <c r="B687" s="68">
        <v>4002</v>
      </c>
      <c r="C687" s="59">
        <v>43249</v>
      </c>
      <c r="D687" s="68">
        <v>9</v>
      </c>
      <c r="E687" s="68" t="s">
        <v>106</v>
      </c>
      <c r="F687" s="68">
        <v>19.350000000000001</v>
      </c>
      <c r="G687" s="68">
        <v>10.3</v>
      </c>
      <c r="H687" s="68">
        <v>0.42</v>
      </c>
      <c r="I687" s="68">
        <v>0.7</v>
      </c>
      <c r="J687" s="68">
        <v>0.11</v>
      </c>
      <c r="K687" s="68">
        <v>0.4</v>
      </c>
      <c r="L687" s="68">
        <v>0.09</v>
      </c>
      <c r="M687" s="68">
        <v>-0.01</v>
      </c>
      <c r="N687" s="68">
        <v>-7.0000000000000007E-2</v>
      </c>
      <c r="O687" s="68">
        <v>-0.1</v>
      </c>
      <c r="Q687" s="68">
        <v>0.01</v>
      </c>
      <c r="R687" s="68">
        <v>0.33</v>
      </c>
      <c r="S687" s="68">
        <v>0.3</v>
      </c>
      <c r="T687" s="68">
        <v>0.23</v>
      </c>
      <c r="U687" s="68">
        <v>32.06</v>
      </c>
      <c r="V687" s="68">
        <v>1328.251</v>
      </c>
      <c r="X687" s="68">
        <f t="shared" si="10"/>
        <v>1.73</v>
      </c>
    </row>
    <row r="688" spans="1:24" x14ac:dyDescent="0.25">
      <c r="A688" s="68" t="s">
        <v>104</v>
      </c>
      <c r="B688" s="68">
        <v>4002</v>
      </c>
      <c r="C688" s="59">
        <v>43249</v>
      </c>
      <c r="D688" s="68">
        <v>10</v>
      </c>
      <c r="E688" s="68" t="s">
        <v>106</v>
      </c>
      <c r="F688" s="68">
        <v>17.64</v>
      </c>
      <c r="G688" s="68">
        <v>10.3</v>
      </c>
      <c r="H688" s="68">
        <v>0.42</v>
      </c>
      <c r="I688" s="68">
        <v>0.7</v>
      </c>
      <c r="J688" s="68">
        <v>0.11</v>
      </c>
      <c r="K688" s="68">
        <v>0.38</v>
      </c>
      <c r="L688" s="68">
        <v>0</v>
      </c>
      <c r="M688" s="68">
        <v>-0.03</v>
      </c>
      <c r="N688" s="68">
        <v>-0.09</v>
      </c>
      <c r="O688" s="68">
        <v>-0.1</v>
      </c>
      <c r="Q688" s="68">
        <v>0.01</v>
      </c>
      <c r="R688" s="68">
        <v>0.33</v>
      </c>
      <c r="S688" s="68">
        <v>0.3</v>
      </c>
      <c r="T688" s="68">
        <v>0.23</v>
      </c>
      <c r="U688" s="68">
        <v>30.2</v>
      </c>
      <c r="V688" s="68">
        <v>1378.9190000000001</v>
      </c>
      <c r="X688" s="68">
        <f t="shared" si="10"/>
        <v>1.6199999999999999</v>
      </c>
    </row>
    <row r="689" spans="1:24" x14ac:dyDescent="0.25">
      <c r="A689" s="68" t="s">
        <v>104</v>
      </c>
      <c r="B689" s="68">
        <v>4002</v>
      </c>
      <c r="C689" s="59">
        <v>43249</v>
      </c>
      <c r="D689" s="68">
        <v>11</v>
      </c>
      <c r="E689" s="68" t="s">
        <v>106</v>
      </c>
      <c r="F689" s="68">
        <v>18.5</v>
      </c>
      <c r="G689" s="68">
        <v>10.3</v>
      </c>
      <c r="H689" s="68">
        <v>0.42</v>
      </c>
      <c r="I689" s="68">
        <v>0.7</v>
      </c>
      <c r="J689" s="68">
        <v>0.16</v>
      </c>
      <c r="K689" s="68">
        <v>0.37</v>
      </c>
      <c r="L689" s="68">
        <v>0</v>
      </c>
      <c r="M689" s="68">
        <v>0</v>
      </c>
      <c r="N689" s="68">
        <v>-0.1</v>
      </c>
      <c r="O689" s="68">
        <v>-0.1</v>
      </c>
      <c r="Q689" s="68">
        <v>0.02</v>
      </c>
      <c r="R689" s="68">
        <v>0.33</v>
      </c>
      <c r="S689" s="68">
        <v>0.3</v>
      </c>
      <c r="T689" s="68">
        <v>0.23</v>
      </c>
      <c r="U689" s="68">
        <v>31.13</v>
      </c>
      <c r="V689" s="68">
        <v>1432.673</v>
      </c>
      <c r="X689" s="68">
        <f t="shared" si="10"/>
        <v>1.67</v>
      </c>
    </row>
    <row r="690" spans="1:24" x14ac:dyDescent="0.25">
      <c r="A690" s="68" t="s">
        <v>104</v>
      </c>
      <c r="B690" s="68">
        <v>4002</v>
      </c>
      <c r="C690" s="59">
        <v>43249</v>
      </c>
      <c r="D690" s="68">
        <v>12</v>
      </c>
      <c r="E690" s="68" t="s">
        <v>106</v>
      </c>
      <c r="F690" s="68">
        <v>20.190000000000001</v>
      </c>
      <c r="G690" s="68">
        <v>10.3</v>
      </c>
      <c r="H690" s="68">
        <v>0.42</v>
      </c>
      <c r="I690" s="68">
        <v>0.7</v>
      </c>
      <c r="J690" s="68">
        <v>0.08</v>
      </c>
      <c r="K690" s="68">
        <v>0.36</v>
      </c>
      <c r="L690" s="68">
        <v>0</v>
      </c>
      <c r="M690" s="68">
        <v>-0.03</v>
      </c>
      <c r="N690" s="68">
        <v>-0.14000000000000001</v>
      </c>
      <c r="O690" s="68">
        <v>-0.1</v>
      </c>
      <c r="Q690" s="68">
        <v>0.02</v>
      </c>
      <c r="R690" s="68">
        <v>0.33</v>
      </c>
      <c r="S690" s="68">
        <v>0.3</v>
      </c>
      <c r="T690" s="68">
        <v>0.23</v>
      </c>
      <c r="U690" s="68">
        <v>32.659999999999997</v>
      </c>
      <c r="V690" s="68">
        <v>1481.193</v>
      </c>
      <c r="X690" s="68">
        <f t="shared" si="10"/>
        <v>1.58</v>
      </c>
    </row>
    <row r="691" spans="1:24" x14ac:dyDescent="0.25">
      <c r="A691" s="68" t="s">
        <v>104</v>
      </c>
      <c r="B691" s="68">
        <v>4002</v>
      </c>
      <c r="C691" s="59">
        <v>43249</v>
      </c>
      <c r="D691" s="68">
        <v>13</v>
      </c>
      <c r="E691" s="68" t="s">
        <v>106</v>
      </c>
      <c r="F691" s="68">
        <v>25.53</v>
      </c>
      <c r="G691" s="68">
        <v>10.3</v>
      </c>
      <c r="H691" s="68">
        <v>0.42</v>
      </c>
      <c r="I691" s="68">
        <v>0.7</v>
      </c>
      <c r="J691" s="68">
        <v>0.06</v>
      </c>
      <c r="K691" s="68">
        <v>0.35</v>
      </c>
      <c r="L691" s="68">
        <v>0.04</v>
      </c>
      <c r="M691" s="68">
        <v>-7.0000000000000007E-2</v>
      </c>
      <c r="N691" s="68">
        <v>-0.12</v>
      </c>
      <c r="O691" s="68">
        <v>-0.1</v>
      </c>
      <c r="Q691" s="68">
        <v>0.02</v>
      </c>
      <c r="R691" s="68">
        <v>0.33</v>
      </c>
      <c r="S691" s="68">
        <v>0.3</v>
      </c>
      <c r="T691" s="68">
        <v>0.23</v>
      </c>
      <c r="U691" s="68">
        <v>37.99</v>
      </c>
      <c r="V691" s="68">
        <v>1501.8530000000001</v>
      </c>
      <c r="X691" s="68">
        <f t="shared" si="10"/>
        <v>1.5899999999999999</v>
      </c>
    </row>
    <row r="692" spans="1:24" x14ac:dyDescent="0.25">
      <c r="A692" s="68" t="s">
        <v>104</v>
      </c>
      <c r="B692" s="68">
        <v>4002</v>
      </c>
      <c r="C692" s="59">
        <v>43249</v>
      </c>
      <c r="D692" s="68">
        <v>14</v>
      </c>
      <c r="E692" s="68" t="s">
        <v>106</v>
      </c>
      <c r="F692" s="68">
        <v>39.880000000000003</v>
      </c>
      <c r="G692" s="68">
        <v>10.3</v>
      </c>
      <c r="H692" s="68">
        <v>0.42</v>
      </c>
      <c r="I692" s="68">
        <v>0.7</v>
      </c>
      <c r="J692" s="68">
        <v>0.1</v>
      </c>
      <c r="K692" s="68">
        <v>0.33</v>
      </c>
      <c r="L692" s="68">
        <v>0.37</v>
      </c>
      <c r="M692" s="68">
        <v>-0.01</v>
      </c>
      <c r="N692" s="68">
        <v>-0.14000000000000001</v>
      </c>
      <c r="O692" s="68">
        <v>-0.1</v>
      </c>
      <c r="Q692" s="68">
        <v>0.02</v>
      </c>
      <c r="R692" s="68">
        <v>0.33</v>
      </c>
      <c r="S692" s="68">
        <v>0.3</v>
      </c>
      <c r="T692" s="68">
        <v>0.23</v>
      </c>
      <c r="U692" s="68">
        <v>52.73</v>
      </c>
      <c r="V692" s="68">
        <v>1532.4970000000001</v>
      </c>
      <c r="X692" s="68">
        <f t="shared" si="10"/>
        <v>1.94</v>
      </c>
    </row>
    <row r="693" spans="1:24" x14ac:dyDescent="0.25">
      <c r="A693" s="68" t="s">
        <v>104</v>
      </c>
      <c r="B693" s="68">
        <v>4002</v>
      </c>
      <c r="C693" s="59">
        <v>43249</v>
      </c>
      <c r="D693" s="68">
        <v>15</v>
      </c>
      <c r="E693" s="68" t="s">
        <v>106</v>
      </c>
      <c r="F693" s="68">
        <v>38.29</v>
      </c>
      <c r="G693" s="68">
        <v>10.3</v>
      </c>
      <c r="H693" s="68">
        <v>0.42</v>
      </c>
      <c r="I693" s="68">
        <v>0.7</v>
      </c>
      <c r="J693" s="68">
        <v>0.16</v>
      </c>
      <c r="K693" s="68">
        <v>0.32</v>
      </c>
      <c r="L693" s="68">
        <v>0.39</v>
      </c>
      <c r="M693" s="68">
        <v>0.01</v>
      </c>
      <c r="N693" s="68">
        <v>-0.18</v>
      </c>
      <c r="O693" s="68">
        <v>-0.1</v>
      </c>
      <c r="Q693" s="68">
        <v>0.03</v>
      </c>
      <c r="R693" s="68">
        <v>0.33</v>
      </c>
      <c r="S693" s="68">
        <v>0.3</v>
      </c>
      <c r="T693" s="68">
        <v>0.23</v>
      </c>
      <c r="U693" s="68">
        <v>51.2</v>
      </c>
      <c r="V693" s="68">
        <v>1550.779</v>
      </c>
      <c r="X693" s="68">
        <f t="shared" si="10"/>
        <v>2.0199999999999996</v>
      </c>
    </row>
    <row r="694" spans="1:24" x14ac:dyDescent="0.25">
      <c r="A694" s="68" t="s">
        <v>104</v>
      </c>
      <c r="B694" s="68">
        <v>4002</v>
      </c>
      <c r="C694" s="59">
        <v>43249</v>
      </c>
      <c r="D694" s="68">
        <v>16</v>
      </c>
      <c r="E694" s="68" t="s">
        <v>106</v>
      </c>
      <c r="F694" s="68">
        <v>43.8</v>
      </c>
      <c r="G694" s="68">
        <v>10.3</v>
      </c>
      <c r="H694" s="68">
        <v>0.42</v>
      </c>
      <c r="I694" s="68">
        <v>0.7</v>
      </c>
      <c r="J694" s="68">
        <v>0.17</v>
      </c>
      <c r="K694" s="68">
        <v>0.32</v>
      </c>
      <c r="L694" s="68">
        <v>0.24</v>
      </c>
      <c r="M694" s="68">
        <v>-0.02</v>
      </c>
      <c r="N694" s="68">
        <v>-0.11</v>
      </c>
      <c r="O694" s="68">
        <v>-0.1</v>
      </c>
      <c r="Q694" s="68">
        <v>0.04</v>
      </c>
      <c r="R694" s="68">
        <v>0.33</v>
      </c>
      <c r="S694" s="68">
        <v>0.3</v>
      </c>
      <c r="T694" s="68">
        <v>0.23</v>
      </c>
      <c r="U694" s="68">
        <v>56.62</v>
      </c>
      <c r="V694" s="68">
        <v>1572.934</v>
      </c>
      <c r="X694" s="68">
        <f t="shared" si="10"/>
        <v>1.89</v>
      </c>
    </row>
    <row r="695" spans="1:24" x14ac:dyDescent="0.25">
      <c r="A695" s="68" t="s">
        <v>104</v>
      </c>
      <c r="B695" s="68">
        <v>4002</v>
      </c>
      <c r="C695" s="59">
        <v>43249</v>
      </c>
      <c r="D695" s="68">
        <v>17</v>
      </c>
      <c r="E695" s="68" t="s">
        <v>106</v>
      </c>
      <c r="F695" s="68">
        <v>44.78</v>
      </c>
      <c r="G695" s="68">
        <v>10.3</v>
      </c>
      <c r="H695" s="68">
        <v>0.42</v>
      </c>
      <c r="I695" s="68">
        <v>0.7</v>
      </c>
      <c r="J695" s="68">
        <v>0.14000000000000001</v>
      </c>
      <c r="K695" s="68">
        <v>0.31</v>
      </c>
      <c r="L695" s="68">
        <v>0.43</v>
      </c>
      <c r="M695" s="68">
        <v>-0.11</v>
      </c>
      <c r="N695" s="68">
        <v>-0.16</v>
      </c>
      <c r="O695" s="68">
        <v>-0.1</v>
      </c>
      <c r="Q695" s="68">
        <v>0.04</v>
      </c>
      <c r="R695" s="68">
        <v>0.33</v>
      </c>
      <c r="S695" s="68">
        <v>0.3</v>
      </c>
      <c r="T695" s="68">
        <v>0.23</v>
      </c>
      <c r="U695" s="68">
        <v>57.61</v>
      </c>
      <c r="V695" s="68">
        <v>1597.8119999999999</v>
      </c>
      <c r="X695" s="68">
        <f t="shared" si="10"/>
        <v>2.0399999999999996</v>
      </c>
    </row>
    <row r="696" spans="1:24" x14ac:dyDescent="0.25">
      <c r="A696" s="68" t="s">
        <v>104</v>
      </c>
      <c r="B696" s="68">
        <v>4002</v>
      </c>
      <c r="C696" s="59">
        <v>43249</v>
      </c>
      <c r="D696" s="68">
        <v>18</v>
      </c>
      <c r="E696" s="68" t="s">
        <v>106</v>
      </c>
      <c r="F696" s="68">
        <v>50.97</v>
      </c>
      <c r="G696" s="68">
        <v>10.3</v>
      </c>
      <c r="H696" s="68">
        <v>0.42</v>
      </c>
      <c r="I696" s="68">
        <v>0.7</v>
      </c>
      <c r="J696" s="68">
        <v>0.09</v>
      </c>
      <c r="K696" s="68">
        <v>0.31</v>
      </c>
      <c r="L696" s="68">
        <v>0.77</v>
      </c>
      <c r="M696" s="68">
        <v>-0.05</v>
      </c>
      <c r="N696" s="68">
        <v>-0.19</v>
      </c>
      <c r="O696" s="68">
        <v>-0.1</v>
      </c>
      <c r="Q696" s="68">
        <v>0.04</v>
      </c>
      <c r="R696" s="68">
        <v>0.33</v>
      </c>
      <c r="S696" s="68">
        <v>0.3</v>
      </c>
      <c r="T696" s="68">
        <v>0.23</v>
      </c>
      <c r="U696" s="68">
        <v>64.12</v>
      </c>
      <c r="V696" s="68">
        <v>1611.2339999999999</v>
      </c>
      <c r="X696" s="68">
        <f t="shared" si="10"/>
        <v>2.33</v>
      </c>
    </row>
    <row r="697" spans="1:24" x14ac:dyDescent="0.25">
      <c r="A697" s="68" t="s">
        <v>104</v>
      </c>
      <c r="B697" s="68">
        <v>4002</v>
      </c>
      <c r="C697" s="59">
        <v>43249</v>
      </c>
      <c r="D697" s="68">
        <v>19</v>
      </c>
      <c r="E697" s="68" t="s">
        <v>106</v>
      </c>
      <c r="F697" s="68">
        <v>56.99</v>
      </c>
      <c r="G697" s="68">
        <v>10.3</v>
      </c>
      <c r="H697" s="68">
        <v>0.42</v>
      </c>
      <c r="I697" s="68">
        <v>0.7</v>
      </c>
      <c r="J697" s="68">
        <v>0.33</v>
      </c>
      <c r="K697" s="68">
        <v>0.31</v>
      </c>
      <c r="L697" s="68">
        <v>1.27</v>
      </c>
      <c r="M697" s="68">
        <v>0</v>
      </c>
      <c r="N697" s="68">
        <v>-0.19</v>
      </c>
      <c r="O697" s="68">
        <v>-0.1</v>
      </c>
      <c r="Q697" s="68">
        <v>0</v>
      </c>
      <c r="R697" s="68">
        <v>0.33</v>
      </c>
      <c r="S697" s="68">
        <v>0.3</v>
      </c>
      <c r="T697" s="68">
        <v>0.23</v>
      </c>
      <c r="U697" s="68">
        <v>70.89</v>
      </c>
      <c r="V697" s="68">
        <v>1607.6769999999999</v>
      </c>
      <c r="X697" s="68">
        <f t="shared" si="10"/>
        <v>3.0300000000000002</v>
      </c>
    </row>
    <row r="698" spans="1:24" x14ac:dyDescent="0.25">
      <c r="A698" s="68" t="s">
        <v>104</v>
      </c>
      <c r="B698" s="68">
        <v>4002</v>
      </c>
      <c r="C698" s="59">
        <v>43249</v>
      </c>
      <c r="D698" s="68">
        <v>20</v>
      </c>
      <c r="E698" s="68" t="s">
        <v>106</v>
      </c>
      <c r="F698" s="68">
        <v>56.86</v>
      </c>
      <c r="G698" s="68">
        <v>10.3</v>
      </c>
      <c r="H698" s="68">
        <v>0.42</v>
      </c>
      <c r="I698" s="68">
        <v>0.7</v>
      </c>
      <c r="J698" s="68">
        <v>0.39</v>
      </c>
      <c r="K698" s="68">
        <v>0.31</v>
      </c>
      <c r="L698" s="68">
        <v>1.17</v>
      </c>
      <c r="M698" s="68">
        <v>-0.05</v>
      </c>
      <c r="N698" s="68">
        <v>-0.18</v>
      </c>
      <c r="O698" s="68">
        <v>-0.1</v>
      </c>
      <c r="Q698" s="68">
        <v>0</v>
      </c>
      <c r="R698" s="68">
        <v>0.33</v>
      </c>
      <c r="S698" s="68">
        <v>0.3</v>
      </c>
      <c r="T698" s="68">
        <v>0.23</v>
      </c>
      <c r="U698" s="68">
        <v>70.680000000000007</v>
      </c>
      <c r="V698" s="68">
        <v>1569.932</v>
      </c>
      <c r="X698" s="68">
        <f t="shared" si="10"/>
        <v>2.9899999999999998</v>
      </c>
    </row>
    <row r="699" spans="1:24" x14ac:dyDescent="0.25">
      <c r="A699" s="68" t="s">
        <v>104</v>
      </c>
      <c r="B699" s="68">
        <v>4002</v>
      </c>
      <c r="C699" s="59">
        <v>43249</v>
      </c>
      <c r="D699" s="68">
        <v>21</v>
      </c>
      <c r="E699" s="68" t="s">
        <v>106</v>
      </c>
      <c r="F699" s="68">
        <v>53.81</v>
      </c>
      <c r="G699" s="68">
        <v>10.3</v>
      </c>
      <c r="H699" s="68">
        <v>0.42</v>
      </c>
      <c r="I699" s="68">
        <v>0.7</v>
      </c>
      <c r="J699" s="68">
        <v>0.33</v>
      </c>
      <c r="K699" s="68">
        <v>0.32</v>
      </c>
      <c r="L699" s="68">
        <v>0.82</v>
      </c>
      <c r="M699" s="68">
        <v>-0.09</v>
      </c>
      <c r="N699" s="68">
        <v>-0.19</v>
      </c>
      <c r="O699" s="68">
        <v>-0.1</v>
      </c>
      <c r="Q699" s="68">
        <v>0</v>
      </c>
      <c r="R699" s="68">
        <v>0.33</v>
      </c>
      <c r="S699" s="68">
        <v>0.3</v>
      </c>
      <c r="T699" s="68">
        <v>0.23</v>
      </c>
      <c r="U699" s="68">
        <v>67.180000000000007</v>
      </c>
      <c r="V699" s="68">
        <v>1526.6079999999999</v>
      </c>
      <c r="X699" s="68">
        <f t="shared" si="10"/>
        <v>2.59</v>
      </c>
    </row>
    <row r="700" spans="1:24" x14ac:dyDescent="0.25">
      <c r="A700" s="68" t="s">
        <v>104</v>
      </c>
      <c r="B700" s="68">
        <v>4002</v>
      </c>
      <c r="C700" s="59">
        <v>43249</v>
      </c>
      <c r="D700" s="68">
        <v>22</v>
      </c>
      <c r="E700" s="68" t="s">
        <v>106</v>
      </c>
      <c r="F700" s="68">
        <v>48</v>
      </c>
      <c r="G700" s="68">
        <v>10.3</v>
      </c>
      <c r="H700" s="68">
        <v>0.42</v>
      </c>
      <c r="I700" s="68">
        <v>0.7</v>
      </c>
      <c r="J700" s="68">
        <v>0.41</v>
      </c>
      <c r="K700" s="68">
        <v>0.32</v>
      </c>
      <c r="L700" s="68">
        <v>1.06</v>
      </c>
      <c r="M700" s="68">
        <v>-0.03</v>
      </c>
      <c r="N700" s="68">
        <v>-0.01</v>
      </c>
      <c r="O700" s="68">
        <v>-0.1</v>
      </c>
      <c r="Q700" s="68">
        <v>0</v>
      </c>
      <c r="R700" s="68">
        <v>0.33</v>
      </c>
      <c r="S700" s="68">
        <v>0.3</v>
      </c>
      <c r="T700" s="68">
        <v>0.23</v>
      </c>
      <c r="U700" s="68">
        <v>61.93</v>
      </c>
      <c r="V700" s="68">
        <v>1417.547</v>
      </c>
      <c r="X700" s="68">
        <f t="shared" si="10"/>
        <v>2.91</v>
      </c>
    </row>
    <row r="701" spans="1:24" x14ac:dyDescent="0.25">
      <c r="A701" s="68" t="s">
        <v>104</v>
      </c>
      <c r="B701" s="68">
        <v>4002</v>
      </c>
      <c r="C701" s="59">
        <v>43249</v>
      </c>
      <c r="D701" s="68">
        <v>23</v>
      </c>
      <c r="E701" s="68" t="s">
        <v>106</v>
      </c>
      <c r="F701" s="68">
        <v>38.869999999999997</v>
      </c>
      <c r="G701" s="68">
        <v>10.3</v>
      </c>
      <c r="H701" s="68">
        <v>0.42</v>
      </c>
      <c r="I701" s="68">
        <v>0.7</v>
      </c>
      <c r="J701" s="68">
        <v>0.41</v>
      </c>
      <c r="K701" s="68">
        <v>0.38</v>
      </c>
      <c r="L701" s="68">
        <v>0.98</v>
      </c>
      <c r="M701" s="68">
        <v>-0.12</v>
      </c>
      <c r="N701" s="68">
        <v>-0.34</v>
      </c>
      <c r="O701" s="68">
        <v>-0.1</v>
      </c>
      <c r="Q701" s="68">
        <v>0</v>
      </c>
      <c r="R701" s="68">
        <v>0.33</v>
      </c>
      <c r="S701" s="68">
        <v>0.3</v>
      </c>
      <c r="T701" s="68">
        <v>0.23</v>
      </c>
      <c r="U701" s="68">
        <v>52.36</v>
      </c>
      <c r="V701" s="68">
        <v>1247.489</v>
      </c>
      <c r="X701" s="68">
        <f t="shared" si="10"/>
        <v>2.8899999999999997</v>
      </c>
    </row>
    <row r="702" spans="1:24" x14ac:dyDescent="0.25">
      <c r="A702" s="68" t="s">
        <v>104</v>
      </c>
      <c r="B702" s="68">
        <v>4002</v>
      </c>
      <c r="C702" s="59">
        <v>43249</v>
      </c>
      <c r="D702" s="68">
        <v>24</v>
      </c>
      <c r="E702" s="68" t="s">
        <v>105</v>
      </c>
      <c r="F702" s="68">
        <v>30.09</v>
      </c>
      <c r="G702" s="68">
        <v>10.3</v>
      </c>
      <c r="H702" s="68">
        <v>0.42</v>
      </c>
      <c r="I702" s="68">
        <v>0.7</v>
      </c>
      <c r="J702" s="68">
        <v>0.14000000000000001</v>
      </c>
      <c r="K702" s="68">
        <v>0</v>
      </c>
      <c r="L702" s="68">
        <v>0.67</v>
      </c>
      <c r="M702" s="68">
        <v>-0.11</v>
      </c>
      <c r="N702" s="68">
        <v>-0.08</v>
      </c>
      <c r="O702" s="68">
        <v>-0.1</v>
      </c>
      <c r="Q702" s="68">
        <v>0</v>
      </c>
      <c r="R702" s="68">
        <v>0.33</v>
      </c>
      <c r="S702" s="68">
        <v>0.3</v>
      </c>
      <c r="T702" s="68">
        <v>0.23</v>
      </c>
      <c r="U702" s="68">
        <v>42.89</v>
      </c>
      <c r="V702" s="68">
        <v>1109.81</v>
      </c>
      <c r="X702" s="68">
        <f t="shared" si="10"/>
        <v>1.9299999999999997</v>
      </c>
    </row>
    <row r="703" spans="1:24" x14ac:dyDescent="0.25">
      <c r="A703" s="68" t="s">
        <v>104</v>
      </c>
      <c r="B703" s="68">
        <v>4002</v>
      </c>
      <c r="C703" s="59">
        <v>43250</v>
      </c>
      <c r="D703" s="68">
        <v>1</v>
      </c>
      <c r="E703" s="68" t="s">
        <v>105</v>
      </c>
      <c r="F703" s="68">
        <v>55.72</v>
      </c>
      <c r="G703" s="68">
        <v>10.3</v>
      </c>
      <c r="H703" s="68">
        <v>0.81</v>
      </c>
      <c r="I703" s="68">
        <v>0.83</v>
      </c>
      <c r="J703" s="68">
        <v>0.24</v>
      </c>
      <c r="K703" s="68">
        <v>0</v>
      </c>
      <c r="L703" s="68">
        <v>2.5299999999999998</v>
      </c>
      <c r="M703" s="68">
        <v>-0.05</v>
      </c>
      <c r="N703" s="68">
        <v>-0.28000000000000003</v>
      </c>
      <c r="O703" s="68">
        <v>-0.1</v>
      </c>
      <c r="Q703" s="68">
        <v>0</v>
      </c>
      <c r="R703" s="68">
        <v>0.33</v>
      </c>
      <c r="S703" s="68">
        <v>0.3</v>
      </c>
      <c r="T703" s="68">
        <v>0.23</v>
      </c>
      <c r="U703" s="68">
        <v>70.86</v>
      </c>
      <c r="V703" s="68">
        <v>1013.814</v>
      </c>
      <c r="X703" s="68">
        <f t="shared" si="10"/>
        <v>4.41</v>
      </c>
    </row>
    <row r="704" spans="1:24" x14ac:dyDescent="0.25">
      <c r="A704" s="68" t="s">
        <v>104</v>
      </c>
      <c r="B704" s="68">
        <v>4002</v>
      </c>
      <c r="C704" s="59">
        <v>43250</v>
      </c>
      <c r="D704" s="68">
        <v>2</v>
      </c>
      <c r="E704" s="68" t="s">
        <v>105</v>
      </c>
      <c r="F704" s="68">
        <v>70.56</v>
      </c>
      <c r="G704" s="68">
        <v>10.3</v>
      </c>
      <c r="H704" s="68">
        <v>0.81</v>
      </c>
      <c r="I704" s="68">
        <v>0.83</v>
      </c>
      <c r="J704" s="68">
        <v>0.28000000000000003</v>
      </c>
      <c r="K704" s="68">
        <v>0</v>
      </c>
      <c r="L704" s="68">
        <v>2.46</v>
      </c>
      <c r="M704" s="68">
        <v>-0.19</v>
      </c>
      <c r="N704" s="68">
        <v>0.22</v>
      </c>
      <c r="O704" s="68">
        <v>-0.1</v>
      </c>
      <c r="Q704" s="68">
        <v>0</v>
      </c>
      <c r="R704" s="68">
        <v>0.33</v>
      </c>
      <c r="S704" s="68">
        <v>0.3</v>
      </c>
      <c r="T704" s="68">
        <v>0.23</v>
      </c>
      <c r="U704" s="68">
        <v>86.03</v>
      </c>
      <c r="V704" s="68">
        <v>958.97</v>
      </c>
      <c r="X704" s="68">
        <f t="shared" si="10"/>
        <v>4.38</v>
      </c>
    </row>
    <row r="705" spans="1:24" x14ac:dyDescent="0.25">
      <c r="A705" s="68" t="s">
        <v>104</v>
      </c>
      <c r="B705" s="68">
        <v>4002</v>
      </c>
      <c r="C705" s="59">
        <v>43250</v>
      </c>
      <c r="D705" s="68">
        <v>3</v>
      </c>
      <c r="E705" s="68" t="s">
        <v>105</v>
      </c>
      <c r="F705" s="68">
        <v>57.17</v>
      </c>
      <c r="G705" s="68">
        <v>10.3</v>
      </c>
      <c r="H705" s="68">
        <v>0.81</v>
      </c>
      <c r="I705" s="68">
        <v>0.83</v>
      </c>
      <c r="J705" s="68">
        <v>0.31</v>
      </c>
      <c r="K705" s="68">
        <v>0</v>
      </c>
      <c r="L705" s="68">
        <v>1.51</v>
      </c>
      <c r="M705" s="68">
        <v>-0.08</v>
      </c>
      <c r="N705" s="68">
        <v>0.2</v>
      </c>
      <c r="O705" s="68">
        <v>-0.1</v>
      </c>
      <c r="Q705" s="68">
        <v>0</v>
      </c>
      <c r="R705" s="68">
        <v>0.33</v>
      </c>
      <c r="S705" s="68">
        <v>0.3</v>
      </c>
      <c r="T705" s="68">
        <v>0.23</v>
      </c>
      <c r="U705" s="68">
        <v>71.81</v>
      </c>
      <c r="V705" s="68">
        <v>927.83799999999997</v>
      </c>
      <c r="X705" s="68">
        <f t="shared" si="10"/>
        <v>3.46</v>
      </c>
    </row>
    <row r="706" spans="1:24" x14ac:dyDescent="0.25">
      <c r="A706" s="68" t="s">
        <v>104</v>
      </c>
      <c r="B706" s="68">
        <v>4002</v>
      </c>
      <c r="C706" s="59">
        <v>43250</v>
      </c>
      <c r="D706" s="68">
        <v>4</v>
      </c>
      <c r="E706" s="68" t="s">
        <v>105</v>
      </c>
      <c r="F706" s="68">
        <v>70.709999999999994</v>
      </c>
      <c r="G706" s="68">
        <v>10.3</v>
      </c>
      <c r="H706" s="68">
        <v>0.81</v>
      </c>
      <c r="I706" s="68">
        <v>0.83</v>
      </c>
      <c r="J706" s="68">
        <v>0.51</v>
      </c>
      <c r="K706" s="68">
        <v>0</v>
      </c>
      <c r="L706" s="68">
        <v>0</v>
      </c>
      <c r="M706" s="68">
        <v>-0.02</v>
      </c>
      <c r="N706" s="68">
        <v>0.2</v>
      </c>
      <c r="O706" s="68">
        <v>-0.1</v>
      </c>
      <c r="Q706" s="68">
        <v>0</v>
      </c>
      <c r="R706" s="68">
        <v>0.33</v>
      </c>
      <c r="S706" s="68">
        <v>0.3</v>
      </c>
      <c r="T706" s="68">
        <v>0.23</v>
      </c>
      <c r="U706" s="68">
        <v>84.1</v>
      </c>
      <c r="V706" s="68">
        <v>916.39800000000002</v>
      </c>
      <c r="X706" s="68">
        <f t="shared" si="10"/>
        <v>2.1500000000000004</v>
      </c>
    </row>
    <row r="707" spans="1:24" x14ac:dyDescent="0.25">
      <c r="A707" s="68" t="s">
        <v>104</v>
      </c>
      <c r="B707" s="68">
        <v>4002</v>
      </c>
      <c r="C707" s="59">
        <v>43250</v>
      </c>
      <c r="D707" s="68">
        <v>5</v>
      </c>
      <c r="E707" s="68" t="s">
        <v>105</v>
      </c>
      <c r="F707" s="68">
        <v>53.56</v>
      </c>
      <c r="G707" s="68">
        <v>10.3</v>
      </c>
      <c r="H707" s="68">
        <v>0.81</v>
      </c>
      <c r="I707" s="68">
        <v>0.83</v>
      </c>
      <c r="J707" s="68">
        <v>0.23</v>
      </c>
      <c r="K707" s="68">
        <v>0</v>
      </c>
      <c r="L707" s="68">
        <v>0</v>
      </c>
      <c r="M707" s="68">
        <v>-0.08</v>
      </c>
      <c r="N707" s="68">
        <v>0.19</v>
      </c>
      <c r="O707" s="68">
        <v>-0.1</v>
      </c>
      <c r="Q707" s="68">
        <v>0</v>
      </c>
      <c r="R707" s="68">
        <v>0.33</v>
      </c>
      <c r="S707" s="68">
        <v>0.3</v>
      </c>
      <c r="T707" s="68">
        <v>0.23</v>
      </c>
      <c r="U707" s="68">
        <v>66.599999999999994</v>
      </c>
      <c r="V707" s="68">
        <v>941.82600000000002</v>
      </c>
      <c r="X707" s="68">
        <f t="shared" si="10"/>
        <v>1.87</v>
      </c>
    </row>
    <row r="708" spans="1:24" x14ac:dyDescent="0.25">
      <c r="A708" s="68" t="s">
        <v>104</v>
      </c>
      <c r="B708" s="68">
        <v>4002</v>
      </c>
      <c r="C708" s="59">
        <v>43250</v>
      </c>
      <c r="D708" s="68">
        <v>6</v>
      </c>
      <c r="E708" s="68" t="s">
        <v>105</v>
      </c>
      <c r="F708" s="68">
        <v>57.95</v>
      </c>
      <c r="G708" s="68">
        <v>10.3</v>
      </c>
      <c r="H708" s="68">
        <v>0.81</v>
      </c>
      <c r="I708" s="68">
        <v>0.83</v>
      </c>
      <c r="J708" s="68">
        <v>0.62</v>
      </c>
      <c r="K708" s="68">
        <v>0</v>
      </c>
      <c r="L708" s="68">
        <v>0</v>
      </c>
      <c r="M708" s="68">
        <v>0.28000000000000003</v>
      </c>
      <c r="N708" s="68">
        <v>0.28999999999999998</v>
      </c>
      <c r="O708" s="68">
        <v>-0.1</v>
      </c>
      <c r="Q708" s="68">
        <v>0</v>
      </c>
      <c r="R708" s="68">
        <v>0.33</v>
      </c>
      <c r="S708" s="68">
        <v>0.3</v>
      </c>
      <c r="T708" s="68">
        <v>0.23</v>
      </c>
      <c r="U708" s="68">
        <v>71.84</v>
      </c>
      <c r="V708" s="68">
        <v>1020.659</v>
      </c>
      <c r="X708" s="68">
        <f t="shared" si="10"/>
        <v>2.2600000000000002</v>
      </c>
    </row>
    <row r="709" spans="1:24" x14ac:dyDescent="0.25">
      <c r="A709" s="68" t="s">
        <v>104</v>
      </c>
      <c r="B709" s="68">
        <v>4002</v>
      </c>
      <c r="C709" s="59">
        <v>43250</v>
      </c>
      <c r="D709" s="68">
        <v>7</v>
      </c>
      <c r="E709" s="68" t="s">
        <v>105</v>
      </c>
      <c r="F709" s="68">
        <v>70.040000000000006</v>
      </c>
      <c r="G709" s="68">
        <v>10.3</v>
      </c>
      <c r="H709" s="68">
        <v>0.81</v>
      </c>
      <c r="I709" s="68">
        <v>0.83</v>
      </c>
      <c r="J709" s="68">
        <v>0.41</v>
      </c>
      <c r="K709" s="68">
        <v>0</v>
      </c>
      <c r="L709" s="68">
        <v>0.04</v>
      </c>
      <c r="M709" s="68">
        <v>0.3</v>
      </c>
      <c r="N709" s="68">
        <v>-0.18</v>
      </c>
      <c r="O709" s="68">
        <v>-0.1</v>
      </c>
      <c r="Q709" s="68">
        <v>0</v>
      </c>
      <c r="R709" s="68">
        <v>0.33</v>
      </c>
      <c r="S709" s="68">
        <v>0.3</v>
      </c>
      <c r="T709" s="68">
        <v>0.23</v>
      </c>
      <c r="U709" s="68">
        <v>83.31</v>
      </c>
      <c r="V709" s="68">
        <v>1176.0930000000001</v>
      </c>
      <c r="X709" s="68">
        <f t="shared" si="10"/>
        <v>2.0900000000000003</v>
      </c>
    </row>
    <row r="710" spans="1:24" x14ac:dyDescent="0.25">
      <c r="A710" s="68" t="s">
        <v>104</v>
      </c>
      <c r="B710" s="68">
        <v>4002</v>
      </c>
      <c r="C710" s="59">
        <v>43250</v>
      </c>
      <c r="D710" s="68">
        <v>8</v>
      </c>
      <c r="E710" s="68" t="s">
        <v>106</v>
      </c>
      <c r="F710" s="68">
        <v>46.08</v>
      </c>
      <c r="G710" s="68">
        <v>10.3</v>
      </c>
      <c r="H710" s="68">
        <v>0.81</v>
      </c>
      <c r="I710" s="68">
        <v>0.83</v>
      </c>
      <c r="J710" s="68">
        <v>0.46</v>
      </c>
      <c r="K710" s="68">
        <v>0.39</v>
      </c>
      <c r="L710" s="68">
        <v>0</v>
      </c>
      <c r="M710" s="68">
        <v>-0.11</v>
      </c>
      <c r="N710" s="68">
        <v>-0.11</v>
      </c>
      <c r="O710" s="68">
        <v>-0.1</v>
      </c>
      <c r="Q710" s="68">
        <v>0.03</v>
      </c>
      <c r="R710" s="68">
        <v>0.33</v>
      </c>
      <c r="S710" s="68">
        <v>0.3</v>
      </c>
      <c r="T710" s="68">
        <v>0.23</v>
      </c>
      <c r="U710" s="68">
        <v>59.44</v>
      </c>
      <c r="V710" s="68">
        <v>1280.931</v>
      </c>
      <c r="X710" s="68">
        <f t="shared" si="10"/>
        <v>2.52</v>
      </c>
    </row>
    <row r="711" spans="1:24" x14ac:dyDescent="0.25">
      <c r="A711" s="68" t="s">
        <v>104</v>
      </c>
      <c r="B711" s="68">
        <v>4002</v>
      </c>
      <c r="C711" s="59">
        <v>43250</v>
      </c>
      <c r="D711" s="68">
        <v>9</v>
      </c>
      <c r="E711" s="68" t="s">
        <v>106</v>
      </c>
      <c r="F711" s="68">
        <v>41.27</v>
      </c>
      <c r="G711" s="68">
        <v>10.3</v>
      </c>
      <c r="H711" s="68">
        <v>0.81</v>
      </c>
      <c r="I711" s="68">
        <v>0.83</v>
      </c>
      <c r="J711" s="68">
        <v>0.26</v>
      </c>
      <c r="K711" s="68">
        <v>0.37</v>
      </c>
      <c r="L711" s="68">
        <v>0.21</v>
      </c>
      <c r="M711" s="68">
        <v>-0.06</v>
      </c>
      <c r="N711" s="68">
        <v>-0.09</v>
      </c>
      <c r="O711" s="68">
        <v>-0.1</v>
      </c>
      <c r="Q711" s="68">
        <v>0.03</v>
      </c>
      <c r="R711" s="68">
        <v>0.33</v>
      </c>
      <c r="S711" s="68">
        <v>0.3</v>
      </c>
      <c r="T711" s="68">
        <v>0.23</v>
      </c>
      <c r="U711" s="68">
        <v>54.69</v>
      </c>
      <c r="V711" s="68">
        <v>1330.7439999999999</v>
      </c>
      <c r="X711" s="68">
        <f t="shared" si="10"/>
        <v>2.5099999999999998</v>
      </c>
    </row>
    <row r="712" spans="1:24" x14ac:dyDescent="0.25">
      <c r="A712" s="68" t="s">
        <v>104</v>
      </c>
      <c r="B712" s="68">
        <v>4002</v>
      </c>
      <c r="C712" s="59">
        <v>43250</v>
      </c>
      <c r="D712" s="68">
        <v>10</v>
      </c>
      <c r="E712" s="68" t="s">
        <v>106</v>
      </c>
      <c r="F712" s="68">
        <v>39.880000000000003</v>
      </c>
      <c r="G712" s="68">
        <v>10.3</v>
      </c>
      <c r="H712" s="68">
        <v>0.81</v>
      </c>
      <c r="I712" s="68">
        <v>0.83</v>
      </c>
      <c r="J712" s="68">
        <v>0.16</v>
      </c>
      <c r="K712" s="68">
        <v>0.37</v>
      </c>
      <c r="L712" s="68">
        <v>0.28000000000000003</v>
      </c>
      <c r="M712" s="68">
        <v>-0.04</v>
      </c>
      <c r="N712" s="68">
        <v>-0.08</v>
      </c>
      <c r="O712" s="68">
        <v>-0.1</v>
      </c>
      <c r="Q712" s="68">
        <v>0.02</v>
      </c>
      <c r="R712" s="68">
        <v>0.33</v>
      </c>
      <c r="S712" s="68">
        <v>0.3</v>
      </c>
      <c r="T712" s="68">
        <v>0.23</v>
      </c>
      <c r="U712" s="68">
        <v>53.29</v>
      </c>
      <c r="V712" s="68">
        <v>1363.383</v>
      </c>
      <c r="X712" s="68">
        <f t="shared" ref="X712:X750" si="11">H712+I712+J712+K712+L712+P712+Q712</f>
        <v>2.4700000000000002</v>
      </c>
    </row>
    <row r="713" spans="1:24" x14ac:dyDescent="0.25">
      <c r="A713" s="68" t="s">
        <v>104</v>
      </c>
      <c r="B713" s="68">
        <v>4002</v>
      </c>
      <c r="C713" s="59">
        <v>43250</v>
      </c>
      <c r="D713" s="68">
        <v>11</v>
      </c>
      <c r="E713" s="68" t="s">
        <v>106</v>
      </c>
      <c r="F713" s="68">
        <v>36.159999999999997</v>
      </c>
      <c r="G713" s="68">
        <v>10.3</v>
      </c>
      <c r="H713" s="68">
        <v>0.81</v>
      </c>
      <c r="I713" s="68">
        <v>0.83</v>
      </c>
      <c r="J713" s="68">
        <v>0.12</v>
      </c>
      <c r="K713" s="68">
        <v>0.36</v>
      </c>
      <c r="L713" s="68">
        <v>0.1</v>
      </c>
      <c r="M713" s="68">
        <v>-0.13</v>
      </c>
      <c r="N713" s="68">
        <v>-0.08</v>
      </c>
      <c r="O713" s="68">
        <v>-0.1</v>
      </c>
      <c r="Q713" s="68">
        <v>0.02</v>
      </c>
      <c r="R713" s="68">
        <v>0.33</v>
      </c>
      <c r="S713" s="68">
        <v>0.3</v>
      </c>
      <c r="T713" s="68">
        <v>0.23</v>
      </c>
      <c r="U713" s="68">
        <v>49.25</v>
      </c>
      <c r="V713" s="68">
        <v>1396.1590000000001</v>
      </c>
      <c r="X713" s="68">
        <f t="shared" si="11"/>
        <v>2.2400000000000002</v>
      </c>
    </row>
    <row r="714" spans="1:24" x14ac:dyDescent="0.25">
      <c r="A714" s="68" t="s">
        <v>104</v>
      </c>
      <c r="B714" s="68">
        <v>4002</v>
      </c>
      <c r="C714" s="59">
        <v>43250</v>
      </c>
      <c r="D714" s="68">
        <v>12</v>
      </c>
      <c r="E714" s="68" t="s">
        <v>106</v>
      </c>
      <c r="F714" s="68">
        <v>38.979999999999997</v>
      </c>
      <c r="G714" s="68">
        <v>10.3</v>
      </c>
      <c r="H714" s="68">
        <v>0.81</v>
      </c>
      <c r="I714" s="68">
        <v>0.83</v>
      </c>
      <c r="J714" s="68">
        <v>0.16</v>
      </c>
      <c r="K714" s="68">
        <v>0.35</v>
      </c>
      <c r="L714" s="68">
        <v>0.01</v>
      </c>
      <c r="M714" s="68">
        <v>-0.05</v>
      </c>
      <c r="N714" s="68">
        <v>-0.12</v>
      </c>
      <c r="O714" s="68">
        <v>-0.1</v>
      </c>
      <c r="Q714" s="68">
        <v>0.02</v>
      </c>
      <c r="R714" s="68">
        <v>0.33</v>
      </c>
      <c r="S714" s="68">
        <v>0.3</v>
      </c>
      <c r="T714" s="68">
        <v>0.23</v>
      </c>
      <c r="U714" s="68">
        <v>52.05</v>
      </c>
      <c r="V714" s="68">
        <v>1416.9079999999999</v>
      </c>
      <c r="X714" s="68">
        <f t="shared" si="11"/>
        <v>2.1799999999999997</v>
      </c>
    </row>
    <row r="715" spans="1:24" x14ac:dyDescent="0.25">
      <c r="A715" s="68" t="s">
        <v>104</v>
      </c>
      <c r="B715" s="68">
        <v>4002</v>
      </c>
      <c r="C715" s="59">
        <v>43250</v>
      </c>
      <c r="D715" s="68">
        <v>13</v>
      </c>
      <c r="E715" s="68" t="s">
        <v>106</v>
      </c>
      <c r="F715" s="68">
        <v>40.22</v>
      </c>
      <c r="G715" s="68">
        <v>10.3</v>
      </c>
      <c r="H715" s="68">
        <v>0.81</v>
      </c>
      <c r="I715" s="68">
        <v>0.83</v>
      </c>
      <c r="J715" s="68">
        <v>0.16</v>
      </c>
      <c r="K715" s="68">
        <v>0.34</v>
      </c>
      <c r="L715" s="68">
        <v>0.03</v>
      </c>
      <c r="M715" s="68">
        <v>-0.08</v>
      </c>
      <c r="N715" s="68">
        <v>-0.11</v>
      </c>
      <c r="O715" s="68">
        <v>-0.1</v>
      </c>
      <c r="Q715" s="68">
        <v>0.02</v>
      </c>
      <c r="R715" s="68">
        <v>0.33</v>
      </c>
      <c r="S715" s="68">
        <v>0.3</v>
      </c>
      <c r="T715" s="68">
        <v>0.23</v>
      </c>
      <c r="U715" s="68">
        <v>53.28</v>
      </c>
      <c r="V715" s="68">
        <v>1425.7370000000001</v>
      </c>
      <c r="X715" s="68">
        <f t="shared" si="11"/>
        <v>2.19</v>
      </c>
    </row>
    <row r="716" spans="1:24" x14ac:dyDescent="0.25">
      <c r="A716" s="68" t="s">
        <v>104</v>
      </c>
      <c r="B716" s="68">
        <v>4002</v>
      </c>
      <c r="C716" s="59">
        <v>43250</v>
      </c>
      <c r="D716" s="68">
        <v>14</v>
      </c>
      <c r="E716" s="68" t="s">
        <v>106</v>
      </c>
      <c r="F716" s="68">
        <v>41.78</v>
      </c>
      <c r="G716" s="68">
        <v>10.3</v>
      </c>
      <c r="H716" s="68">
        <v>0.81</v>
      </c>
      <c r="I716" s="68">
        <v>0.83</v>
      </c>
      <c r="J716" s="68">
        <v>0.17</v>
      </c>
      <c r="K716" s="68">
        <v>0.34</v>
      </c>
      <c r="L716" s="68">
        <v>0.09</v>
      </c>
      <c r="M716" s="68">
        <v>-0.11</v>
      </c>
      <c r="N716" s="68">
        <v>-0.12</v>
      </c>
      <c r="O716" s="68">
        <v>-0.1</v>
      </c>
      <c r="Q716" s="68">
        <v>0.02</v>
      </c>
      <c r="R716" s="68">
        <v>0.33</v>
      </c>
      <c r="S716" s="68">
        <v>0.3</v>
      </c>
      <c r="T716" s="68">
        <v>0.23</v>
      </c>
      <c r="U716" s="68">
        <v>54.87</v>
      </c>
      <c r="V716" s="68">
        <v>1441.768</v>
      </c>
      <c r="X716" s="68">
        <f t="shared" si="11"/>
        <v>2.2599999999999998</v>
      </c>
    </row>
    <row r="717" spans="1:24" x14ac:dyDescent="0.25">
      <c r="A717" s="68" t="s">
        <v>104</v>
      </c>
      <c r="B717" s="68">
        <v>4002</v>
      </c>
      <c r="C717" s="59">
        <v>43250</v>
      </c>
      <c r="D717" s="68">
        <v>15</v>
      </c>
      <c r="E717" s="68" t="s">
        <v>106</v>
      </c>
      <c r="F717" s="68">
        <v>39.49</v>
      </c>
      <c r="G717" s="68">
        <v>10.3</v>
      </c>
      <c r="H717" s="68">
        <v>0.81</v>
      </c>
      <c r="I717" s="68">
        <v>0.83</v>
      </c>
      <c r="J717" s="68">
        <v>0.18</v>
      </c>
      <c r="K717" s="68">
        <v>0.34</v>
      </c>
      <c r="L717" s="68">
        <v>0.03</v>
      </c>
      <c r="M717" s="68">
        <v>-0.03</v>
      </c>
      <c r="N717" s="68">
        <v>-0.13</v>
      </c>
      <c r="O717" s="68">
        <v>-0.1</v>
      </c>
      <c r="Q717" s="68">
        <v>0.02</v>
      </c>
      <c r="R717" s="68">
        <v>0.33</v>
      </c>
      <c r="S717" s="68">
        <v>0.3</v>
      </c>
      <c r="T717" s="68">
        <v>0.23</v>
      </c>
      <c r="U717" s="68">
        <v>52.6</v>
      </c>
      <c r="V717" s="68">
        <v>1453.557</v>
      </c>
      <c r="X717" s="68">
        <f t="shared" si="11"/>
        <v>2.21</v>
      </c>
    </row>
    <row r="718" spans="1:24" x14ac:dyDescent="0.25">
      <c r="A718" s="68" t="s">
        <v>104</v>
      </c>
      <c r="B718" s="68">
        <v>4002</v>
      </c>
      <c r="C718" s="59">
        <v>43250</v>
      </c>
      <c r="D718" s="68">
        <v>16</v>
      </c>
      <c r="E718" s="68" t="s">
        <v>106</v>
      </c>
      <c r="F718" s="68">
        <v>43.97</v>
      </c>
      <c r="G718" s="68">
        <v>10.3</v>
      </c>
      <c r="H718" s="68">
        <v>0.81</v>
      </c>
      <c r="I718" s="68">
        <v>0.83</v>
      </c>
      <c r="J718" s="68">
        <v>0.2</v>
      </c>
      <c r="K718" s="68">
        <v>0.33</v>
      </c>
      <c r="L718" s="68">
        <v>0</v>
      </c>
      <c r="M718" s="68">
        <v>0</v>
      </c>
      <c r="N718" s="68">
        <v>-0.16</v>
      </c>
      <c r="O718" s="68">
        <v>-0.1</v>
      </c>
      <c r="Q718" s="68">
        <v>0.01</v>
      </c>
      <c r="R718" s="68">
        <v>0.33</v>
      </c>
      <c r="S718" s="68">
        <v>0.3</v>
      </c>
      <c r="T718" s="68">
        <v>0.23</v>
      </c>
      <c r="U718" s="68">
        <v>57.05</v>
      </c>
      <c r="V718" s="68">
        <v>1471.9380000000001</v>
      </c>
      <c r="X718" s="68">
        <f t="shared" si="11"/>
        <v>2.1799999999999997</v>
      </c>
    </row>
    <row r="719" spans="1:24" x14ac:dyDescent="0.25">
      <c r="A719" s="68" t="s">
        <v>104</v>
      </c>
      <c r="B719" s="68">
        <v>4002</v>
      </c>
      <c r="C719" s="59">
        <v>43250</v>
      </c>
      <c r="D719" s="68">
        <v>17</v>
      </c>
      <c r="E719" s="68" t="s">
        <v>106</v>
      </c>
      <c r="F719" s="68">
        <v>48.13</v>
      </c>
      <c r="G719" s="68">
        <v>10.3</v>
      </c>
      <c r="H719" s="68">
        <v>0.81</v>
      </c>
      <c r="I719" s="68">
        <v>0.83</v>
      </c>
      <c r="J719" s="68">
        <v>0.17</v>
      </c>
      <c r="K719" s="68">
        <v>0.32</v>
      </c>
      <c r="L719" s="68">
        <v>0.08</v>
      </c>
      <c r="M719" s="68">
        <v>-0.05</v>
      </c>
      <c r="N719" s="68">
        <v>-0.13</v>
      </c>
      <c r="O719" s="68">
        <v>-0.1</v>
      </c>
      <c r="Q719" s="68">
        <v>0.02</v>
      </c>
      <c r="R719" s="68">
        <v>0.33</v>
      </c>
      <c r="S719" s="68">
        <v>0.3</v>
      </c>
      <c r="T719" s="68">
        <v>0.23</v>
      </c>
      <c r="U719" s="68">
        <v>61.24</v>
      </c>
      <c r="V719" s="68">
        <v>1490.135</v>
      </c>
      <c r="X719" s="68">
        <f t="shared" si="11"/>
        <v>2.23</v>
      </c>
    </row>
    <row r="720" spans="1:24" x14ac:dyDescent="0.25">
      <c r="A720" s="68" t="s">
        <v>104</v>
      </c>
      <c r="B720" s="68">
        <v>4002</v>
      </c>
      <c r="C720" s="59">
        <v>43250</v>
      </c>
      <c r="D720" s="68">
        <v>18</v>
      </c>
      <c r="E720" s="68" t="s">
        <v>106</v>
      </c>
      <c r="F720" s="68">
        <v>59.83</v>
      </c>
      <c r="G720" s="68">
        <v>10.3</v>
      </c>
      <c r="H720" s="68">
        <v>0.81</v>
      </c>
      <c r="I720" s="68">
        <v>0.83</v>
      </c>
      <c r="J720" s="68">
        <v>0.31</v>
      </c>
      <c r="K720" s="68">
        <v>0.32</v>
      </c>
      <c r="L720" s="68">
        <v>0.5</v>
      </c>
      <c r="M720" s="68">
        <v>-0.02</v>
      </c>
      <c r="N720" s="68">
        <v>-0.18</v>
      </c>
      <c r="O720" s="68">
        <v>-0.1</v>
      </c>
      <c r="Q720" s="68">
        <v>0.04</v>
      </c>
      <c r="R720" s="68">
        <v>0.33</v>
      </c>
      <c r="S720" s="68">
        <v>0.3</v>
      </c>
      <c r="T720" s="68">
        <v>0.23</v>
      </c>
      <c r="U720" s="68">
        <v>73.5</v>
      </c>
      <c r="V720" s="68">
        <v>1494.5840000000001</v>
      </c>
      <c r="X720" s="68">
        <f t="shared" si="11"/>
        <v>2.81</v>
      </c>
    </row>
    <row r="721" spans="1:24" x14ac:dyDescent="0.25">
      <c r="A721" s="68" t="s">
        <v>104</v>
      </c>
      <c r="B721" s="68">
        <v>4002</v>
      </c>
      <c r="C721" s="59">
        <v>43250</v>
      </c>
      <c r="D721" s="68">
        <v>19</v>
      </c>
      <c r="E721" s="68" t="s">
        <v>106</v>
      </c>
      <c r="F721" s="68">
        <v>49.9</v>
      </c>
      <c r="G721" s="68">
        <v>10.3</v>
      </c>
      <c r="H721" s="68">
        <v>0.81</v>
      </c>
      <c r="I721" s="68">
        <v>0.83</v>
      </c>
      <c r="J721" s="68">
        <v>0.27</v>
      </c>
      <c r="K721" s="68">
        <v>0.33</v>
      </c>
      <c r="L721" s="68">
        <v>0.11</v>
      </c>
      <c r="M721" s="68">
        <v>-0.01</v>
      </c>
      <c r="N721" s="68">
        <v>-0.11</v>
      </c>
      <c r="O721" s="68">
        <v>-0.1</v>
      </c>
      <c r="Q721" s="68">
        <v>0</v>
      </c>
      <c r="R721" s="68">
        <v>0.33</v>
      </c>
      <c r="S721" s="68">
        <v>0.3</v>
      </c>
      <c r="T721" s="68">
        <v>0.23</v>
      </c>
      <c r="U721" s="68">
        <v>63.19</v>
      </c>
      <c r="V721" s="68">
        <v>1475.2049999999999</v>
      </c>
      <c r="X721" s="68">
        <f t="shared" si="11"/>
        <v>2.35</v>
      </c>
    </row>
    <row r="722" spans="1:24" x14ac:dyDescent="0.25">
      <c r="A722" s="68" t="s">
        <v>104</v>
      </c>
      <c r="B722" s="68">
        <v>4002</v>
      </c>
      <c r="C722" s="59">
        <v>43250</v>
      </c>
      <c r="D722" s="68">
        <v>20</v>
      </c>
      <c r="E722" s="68" t="s">
        <v>106</v>
      </c>
      <c r="F722" s="68">
        <v>33.770000000000003</v>
      </c>
      <c r="G722" s="68">
        <v>10.3</v>
      </c>
      <c r="H722" s="68">
        <v>0.81</v>
      </c>
      <c r="I722" s="68">
        <v>0.83</v>
      </c>
      <c r="J722" s="68">
        <v>0.18</v>
      </c>
      <c r="K722" s="68">
        <v>0.35</v>
      </c>
      <c r="L722" s="68">
        <v>0.16</v>
      </c>
      <c r="M722" s="68">
        <v>7.0000000000000007E-2</v>
      </c>
      <c r="N722" s="68">
        <v>-0.05</v>
      </c>
      <c r="O722" s="68">
        <v>-0.1</v>
      </c>
      <c r="Q722" s="68">
        <v>0</v>
      </c>
      <c r="R722" s="68">
        <v>0.33</v>
      </c>
      <c r="S722" s="68">
        <v>0.3</v>
      </c>
      <c r="T722" s="68">
        <v>0.23</v>
      </c>
      <c r="U722" s="68">
        <v>47.18</v>
      </c>
      <c r="V722" s="68">
        <v>1441.4449999999999</v>
      </c>
      <c r="X722" s="68">
        <f t="shared" si="11"/>
        <v>2.33</v>
      </c>
    </row>
    <row r="723" spans="1:24" x14ac:dyDescent="0.25">
      <c r="A723" s="68" t="s">
        <v>104</v>
      </c>
      <c r="B723" s="68">
        <v>4002</v>
      </c>
      <c r="C723" s="59">
        <v>43250</v>
      </c>
      <c r="D723" s="68">
        <v>21</v>
      </c>
      <c r="E723" s="68" t="s">
        <v>106</v>
      </c>
      <c r="F723" s="68">
        <v>33.03</v>
      </c>
      <c r="G723" s="68">
        <v>10.3</v>
      </c>
      <c r="H723" s="68">
        <v>0.81</v>
      </c>
      <c r="I723" s="68">
        <v>0.83</v>
      </c>
      <c r="J723" s="68">
        <v>0.24</v>
      </c>
      <c r="K723" s="68">
        <v>0.35</v>
      </c>
      <c r="L723" s="68">
        <v>0.23</v>
      </c>
      <c r="M723" s="68">
        <v>0.03</v>
      </c>
      <c r="N723" s="68">
        <v>-0.12</v>
      </c>
      <c r="O723" s="68">
        <v>-0.1</v>
      </c>
      <c r="Q723" s="68">
        <v>0</v>
      </c>
      <c r="R723" s="68">
        <v>0.33</v>
      </c>
      <c r="S723" s="68">
        <v>0.3</v>
      </c>
      <c r="T723" s="68">
        <v>0.23</v>
      </c>
      <c r="U723" s="68">
        <v>46.46</v>
      </c>
      <c r="V723" s="68">
        <v>1429.0360000000001</v>
      </c>
      <c r="X723" s="68">
        <f t="shared" si="11"/>
        <v>2.46</v>
      </c>
    </row>
    <row r="724" spans="1:24" x14ac:dyDescent="0.25">
      <c r="A724" s="68" t="s">
        <v>104</v>
      </c>
      <c r="B724" s="68">
        <v>4002</v>
      </c>
      <c r="C724" s="59">
        <v>43250</v>
      </c>
      <c r="D724" s="68">
        <v>22</v>
      </c>
      <c r="E724" s="68" t="s">
        <v>106</v>
      </c>
      <c r="F724" s="68">
        <v>53.8</v>
      </c>
      <c r="G724" s="68">
        <v>10.3</v>
      </c>
      <c r="H724" s="68">
        <v>0.81</v>
      </c>
      <c r="I724" s="68">
        <v>0.83</v>
      </c>
      <c r="J724" s="68">
        <v>0.4</v>
      </c>
      <c r="K724" s="68">
        <v>0.37</v>
      </c>
      <c r="L724" s="68">
        <v>1.48</v>
      </c>
      <c r="M724" s="68">
        <v>0.03</v>
      </c>
      <c r="N724" s="68">
        <v>-7.0000000000000007E-2</v>
      </c>
      <c r="O724" s="68">
        <v>-0.1</v>
      </c>
      <c r="Q724" s="68">
        <v>0</v>
      </c>
      <c r="R724" s="68">
        <v>0.33</v>
      </c>
      <c r="S724" s="68">
        <v>0.3</v>
      </c>
      <c r="T724" s="68">
        <v>0.23</v>
      </c>
      <c r="U724" s="68">
        <v>68.709999999999994</v>
      </c>
      <c r="V724" s="68">
        <v>1343.9280000000001</v>
      </c>
      <c r="X724" s="68">
        <f t="shared" si="11"/>
        <v>3.89</v>
      </c>
    </row>
    <row r="725" spans="1:24" x14ac:dyDescent="0.25">
      <c r="A725" s="68" t="s">
        <v>104</v>
      </c>
      <c r="B725" s="68">
        <v>4002</v>
      </c>
      <c r="C725" s="59">
        <v>43250</v>
      </c>
      <c r="D725" s="68">
        <v>23</v>
      </c>
      <c r="E725" s="68" t="s">
        <v>106</v>
      </c>
      <c r="F725" s="68">
        <v>56.28</v>
      </c>
      <c r="G725" s="68">
        <v>10.3</v>
      </c>
      <c r="H725" s="68">
        <v>0.81</v>
      </c>
      <c r="I725" s="68">
        <v>0.83</v>
      </c>
      <c r="J725" s="68">
        <v>0.74</v>
      </c>
      <c r="K725" s="68">
        <v>0.41</v>
      </c>
      <c r="L725" s="68">
        <v>2.15</v>
      </c>
      <c r="M725" s="68">
        <v>0.12</v>
      </c>
      <c r="N725" s="68">
        <v>0.23</v>
      </c>
      <c r="O725" s="68">
        <v>-0.1</v>
      </c>
      <c r="Q725" s="68">
        <v>0</v>
      </c>
      <c r="R725" s="68">
        <v>0.33</v>
      </c>
      <c r="S725" s="68">
        <v>0.3</v>
      </c>
      <c r="T725" s="68">
        <v>0.23</v>
      </c>
      <c r="U725" s="68">
        <v>72.63</v>
      </c>
      <c r="V725" s="68">
        <v>1195.5530000000001</v>
      </c>
      <c r="X725" s="68">
        <f t="shared" si="11"/>
        <v>4.9399999999999995</v>
      </c>
    </row>
    <row r="726" spans="1:24" x14ac:dyDescent="0.25">
      <c r="A726" s="68" t="s">
        <v>104</v>
      </c>
      <c r="B726" s="68">
        <v>4002</v>
      </c>
      <c r="C726" s="59">
        <v>43250</v>
      </c>
      <c r="D726" s="68">
        <v>24</v>
      </c>
      <c r="E726" s="68" t="s">
        <v>105</v>
      </c>
      <c r="F726" s="68">
        <v>26.28</v>
      </c>
      <c r="G726" s="68">
        <v>10.3</v>
      </c>
      <c r="H726" s="68">
        <v>0.81</v>
      </c>
      <c r="I726" s="68">
        <v>0.83</v>
      </c>
      <c r="J726" s="68">
        <v>0.27</v>
      </c>
      <c r="K726" s="68">
        <v>0</v>
      </c>
      <c r="L726" s="68">
        <v>0.33</v>
      </c>
      <c r="M726" s="68">
        <v>0.03</v>
      </c>
      <c r="N726" s="68">
        <v>-0.03</v>
      </c>
      <c r="O726" s="68">
        <v>-0.1</v>
      </c>
      <c r="Q726" s="68">
        <v>0</v>
      </c>
      <c r="R726" s="68">
        <v>0.33</v>
      </c>
      <c r="S726" s="68">
        <v>0.3</v>
      </c>
      <c r="T726" s="68">
        <v>0.23</v>
      </c>
      <c r="U726" s="68">
        <v>39.58</v>
      </c>
      <c r="V726" s="68">
        <v>1064.8979999999999</v>
      </c>
      <c r="X726" s="68">
        <f t="shared" si="11"/>
        <v>2.2400000000000002</v>
      </c>
    </row>
    <row r="727" spans="1:24" x14ac:dyDescent="0.25">
      <c r="A727" s="68" t="s">
        <v>104</v>
      </c>
      <c r="B727" s="68">
        <v>4002</v>
      </c>
      <c r="C727" s="59">
        <v>43251</v>
      </c>
      <c r="D727" s="68">
        <v>1</v>
      </c>
      <c r="E727" s="68" t="s">
        <v>105</v>
      </c>
      <c r="F727" s="68">
        <v>26.74</v>
      </c>
      <c r="G727" s="68">
        <v>10.3</v>
      </c>
      <c r="H727" s="68">
        <v>0.22</v>
      </c>
      <c r="I727" s="68">
        <v>0.64</v>
      </c>
      <c r="J727" s="68">
        <v>0.19</v>
      </c>
      <c r="K727" s="68">
        <v>0</v>
      </c>
      <c r="L727" s="68">
        <v>0.11</v>
      </c>
      <c r="M727" s="68">
        <v>0.02</v>
      </c>
      <c r="N727" s="68">
        <v>-0.04</v>
      </c>
      <c r="O727" s="68">
        <v>-0.1</v>
      </c>
      <c r="Q727" s="68">
        <v>0</v>
      </c>
      <c r="R727" s="68">
        <v>0.33</v>
      </c>
      <c r="S727" s="68">
        <v>0.3</v>
      </c>
      <c r="T727" s="68">
        <v>0.23</v>
      </c>
      <c r="U727" s="68">
        <v>38.94</v>
      </c>
      <c r="V727" s="68">
        <v>984.03099999999995</v>
      </c>
      <c r="X727" s="68">
        <f t="shared" si="11"/>
        <v>1.1600000000000001</v>
      </c>
    </row>
    <row r="728" spans="1:24" x14ac:dyDescent="0.25">
      <c r="A728" s="68" t="s">
        <v>104</v>
      </c>
      <c r="B728" s="68">
        <v>4002</v>
      </c>
      <c r="C728" s="59">
        <v>43251</v>
      </c>
      <c r="D728" s="68">
        <v>2</v>
      </c>
      <c r="E728" s="68" t="s">
        <v>105</v>
      </c>
      <c r="F728" s="68">
        <v>23.58</v>
      </c>
      <c r="G728" s="68">
        <v>10.3</v>
      </c>
      <c r="H728" s="68">
        <v>0.22</v>
      </c>
      <c r="I728" s="68">
        <v>0.64</v>
      </c>
      <c r="J728" s="68">
        <v>0.14000000000000001</v>
      </c>
      <c r="K728" s="68">
        <v>0</v>
      </c>
      <c r="L728" s="68">
        <v>0</v>
      </c>
      <c r="M728" s="68">
        <v>0.04</v>
      </c>
      <c r="N728" s="68">
        <v>-0.04</v>
      </c>
      <c r="O728" s="68">
        <v>-0.1</v>
      </c>
      <c r="Q728" s="68">
        <v>0</v>
      </c>
      <c r="R728" s="68">
        <v>0.33</v>
      </c>
      <c r="S728" s="68">
        <v>0.3</v>
      </c>
      <c r="T728" s="68">
        <v>0.23</v>
      </c>
      <c r="U728" s="68">
        <v>35.64</v>
      </c>
      <c r="V728" s="68">
        <v>937.12199999999996</v>
      </c>
      <c r="X728" s="68">
        <f t="shared" si="11"/>
        <v>1</v>
      </c>
    </row>
    <row r="729" spans="1:24" x14ac:dyDescent="0.25">
      <c r="A729" s="68" t="s">
        <v>104</v>
      </c>
      <c r="B729" s="68">
        <v>4002</v>
      </c>
      <c r="C729" s="59">
        <v>43251</v>
      </c>
      <c r="D729" s="68">
        <v>3</v>
      </c>
      <c r="E729" s="68" t="s">
        <v>105</v>
      </c>
      <c r="F729" s="68">
        <v>21.76</v>
      </c>
      <c r="G729" s="68">
        <v>10.3</v>
      </c>
      <c r="H729" s="68">
        <v>0.22</v>
      </c>
      <c r="I729" s="68">
        <v>0.64</v>
      </c>
      <c r="J729" s="68">
        <v>7.0000000000000007E-2</v>
      </c>
      <c r="K729" s="68">
        <v>0</v>
      </c>
      <c r="L729" s="68">
        <v>0</v>
      </c>
      <c r="M729" s="68">
        <v>-0.02</v>
      </c>
      <c r="N729" s="68">
        <v>-0.06</v>
      </c>
      <c r="O729" s="68">
        <v>-0.1</v>
      </c>
      <c r="Q729" s="68">
        <v>0</v>
      </c>
      <c r="R729" s="68">
        <v>0.33</v>
      </c>
      <c r="S729" s="68">
        <v>0.3</v>
      </c>
      <c r="T729" s="68">
        <v>0.23</v>
      </c>
      <c r="U729" s="68">
        <v>33.67</v>
      </c>
      <c r="V729" s="68">
        <v>911.71799999999996</v>
      </c>
      <c r="X729" s="68">
        <f t="shared" si="11"/>
        <v>0.92999999999999994</v>
      </c>
    </row>
    <row r="730" spans="1:24" x14ac:dyDescent="0.25">
      <c r="A730" s="68" t="s">
        <v>104</v>
      </c>
      <c r="B730" s="68">
        <v>4002</v>
      </c>
      <c r="C730" s="59">
        <v>43251</v>
      </c>
      <c r="D730" s="68">
        <v>4</v>
      </c>
      <c r="E730" s="68" t="s">
        <v>105</v>
      </c>
      <c r="F730" s="68">
        <v>20.76</v>
      </c>
      <c r="G730" s="68">
        <v>10.3</v>
      </c>
      <c r="H730" s="68">
        <v>0.22</v>
      </c>
      <c r="I730" s="68">
        <v>0.64</v>
      </c>
      <c r="J730" s="68">
        <v>0.04</v>
      </c>
      <c r="K730" s="68">
        <v>0</v>
      </c>
      <c r="L730" s="68">
        <v>0</v>
      </c>
      <c r="M730" s="68">
        <v>-0.02</v>
      </c>
      <c r="N730" s="68">
        <v>-0.08</v>
      </c>
      <c r="O730" s="68">
        <v>-0.1</v>
      </c>
      <c r="Q730" s="68">
        <v>0</v>
      </c>
      <c r="R730" s="68">
        <v>0.33</v>
      </c>
      <c r="S730" s="68">
        <v>0.3</v>
      </c>
      <c r="T730" s="68">
        <v>0.23</v>
      </c>
      <c r="U730" s="68">
        <v>32.619999999999997</v>
      </c>
      <c r="V730" s="68">
        <v>907.2</v>
      </c>
      <c r="X730" s="68">
        <f t="shared" si="11"/>
        <v>0.9</v>
      </c>
    </row>
    <row r="731" spans="1:24" x14ac:dyDescent="0.25">
      <c r="A731" s="68" t="s">
        <v>104</v>
      </c>
      <c r="B731" s="68">
        <v>4002</v>
      </c>
      <c r="C731" s="59">
        <v>43251</v>
      </c>
      <c r="D731" s="68">
        <v>5</v>
      </c>
      <c r="E731" s="68" t="s">
        <v>105</v>
      </c>
      <c r="F731" s="68">
        <v>21.56</v>
      </c>
      <c r="G731" s="68">
        <v>10.3</v>
      </c>
      <c r="H731" s="68">
        <v>0.22</v>
      </c>
      <c r="I731" s="68">
        <v>0.64</v>
      </c>
      <c r="J731" s="68">
        <v>0.06</v>
      </c>
      <c r="K731" s="68">
        <v>0</v>
      </c>
      <c r="L731" s="68">
        <v>0</v>
      </c>
      <c r="M731" s="68">
        <v>0.04</v>
      </c>
      <c r="N731" s="68">
        <v>-0.05</v>
      </c>
      <c r="O731" s="68">
        <v>-0.1</v>
      </c>
      <c r="Q731" s="68">
        <v>0</v>
      </c>
      <c r="R731" s="68">
        <v>0.33</v>
      </c>
      <c r="S731" s="68">
        <v>0.3</v>
      </c>
      <c r="T731" s="68">
        <v>0.23</v>
      </c>
      <c r="U731" s="68">
        <v>33.53</v>
      </c>
      <c r="V731" s="68">
        <v>936.71500000000003</v>
      </c>
      <c r="X731" s="68">
        <f t="shared" si="11"/>
        <v>0.91999999999999993</v>
      </c>
    </row>
    <row r="732" spans="1:24" x14ac:dyDescent="0.25">
      <c r="A732" s="68" t="s">
        <v>104</v>
      </c>
      <c r="B732" s="68">
        <v>4002</v>
      </c>
      <c r="C732" s="59">
        <v>43251</v>
      </c>
      <c r="D732" s="68">
        <v>6</v>
      </c>
      <c r="E732" s="68" t="s">
        <v>105</v>
      </c>
      <c r="F732" s="68">
        <v>23.32</v>
      </c>
      <c r="G732" s="68">
        <v>10.3</v>
      </c>
      <c r="H732" s="68">
        <v>0.22</v>
      </c>
      <c r="I732" s="68">
        <v>0.64</v>
      </c>
      <c r="J732" s="68">
        <v>0.13</v>
      </c>
      <c r="K732" s="68">
        <v>0</v>
      </c>
      <c r="L732" s="68">
        <v>0</v>
      </c>
      <c r="M732" s="68">
        <v>0.09</v>
      </c>
      <c r="N732" s="68">
        <v>-7.0000000000000007E-2</v>
      </c>
      <c r="O732" s="68">
        <v>-0.1</v>
      </c>
      <c r="Q732" s="68">
        <v>0</v>
      </c>
      <c r="R732" s="68">
        <v>0.33</v>
      </c>
      <c r="S732" s="68">
        <v>0.3</v>
      </c>
      <c r="T732" s="68">
        <v>0.23</v>
      </c>
      <c r="U732" s="68">
        <v>35.39</v>
      </c>
      <c r="V732" s="68">
        <v>1019.692</v>
      </c>
      <c r="X732" s="68">
        <f t="shared" si="11"/>
        <v>0.99</v>
      </c>
    </row>
    <row r="733" spans="1:24" x14ac:dyDescent="0.25">
      <c r="A733" s="68" t="s">
        <v>104</v>
      </c>
      <c r="B733" s="68">
        <v>4002</v>
      </c>
      <c r="C733" s="59">
        <v>43251</v>
      </c>
      <c r="D733" s="68">
        <v>7</v>
      </c>
      <c r="E733" s="68" t="s">
        <v>105</v>
      </c>
      <c r="F733" s="68">
        <v>20.46</v>
      </c>
      <c r="G733" s="68">
        <v>10.3</v>
      </c>
      <c r="H733" s="68">
        <v>0.22</v>
      </c>
      <c r="I733" s="68">
        <v>0.64</v>
      </c>
      <c r="J733" s="68">
        <v>0.11</v>
      </c>
      <c r="K733" s="68">
        <v>0</v>
      </c>
      <c r="L733" s="68">
        <v>0</v>
      </c>
      <c r="M733" s="68">
        <v>-0.02</v>
      </c>
      <c r="N733" s="68">
        <v>-0.14000000000000001</v>
      </c>
      <c r="O733" s="68">
        <v>-0.1</v>
      </c>
      <c r="Q733" s="68">
        <v>0</v>
      </c>
      <c r="R733" s="68">
        <v>0.33</v>
      </c>
      <c r="S733" s="68">
        <v>0.3</v>
      </c>
      <c r="T733" s="68">
        <v>0.23</v>
      </c>
      <c r="U733" s="68">
        <v>32.33</v>
      </c>
      <c r="V733" s="68">
        <v>1166.162</v>
      </c>
      <c r="X733" s="68">
        <f t="shared" si="11"/>
        <v>0.97</v>
      </c>
    </row>
    <row r="734" spans="1:24" x14ac:dyDescent="0.25">
      <c r="A734" s="68" t="s">
        <v>104</v>
      </c>
      <c r="B734" s="68">
        <v>4002</v>
      </c>
      <c r="C734" s="59">
        <v>43251</v>
      </c>
      <c r="D734" s="68">
        <v>8</v>
      </c>
      <c r="E734" s="68" t="s">
        <v>106</v>
      </c>
      <c r="F734" s="68">
        <v>23.46</v>
      </c>
      <c r="G734" s="68">
        <v>10.3</v>
      </c>
      <c r="H734" s="68">
        <v>0.22</v>
      </c>
      <c r="I734" s="68">
        <v>0.64</v>
      </c>
      <c r="J734" s="68">
        <v>0.14000000000000001</v>
      </c>
      <c r="K734" s="68">
        <v>0.46</v>
      </c>
      <c r="L734" s="68">
        <v>0</v>
      </c>
      <c r="M734" s="68">
        <v>0.01</v>
      </c>
      <c r="N734" s="68">
        <v>-0.08</v>
      </c>
      <c r="O734" s="68">
        <v>-0.1</v>
      </c>
      <c r="Q734" s="68">
        <v>0</v>
      </c>
      <c r="R734" s="68">
        <v>0.33</v>
      </c>
      <c r="S734" s="68">
        <v>0.3</v>
      </c>
      <c r="T734" s="68">
        <v>0.23</v>
      </c>
      <c r="U734" s="68">
        <v>35.909999999999997</v>
      </c>
      <c r="V734" s="68">
        <v>1282.739</v>
      </c>
      <c r="X734" s="68">
        <f t="shared" si="11"/>
        <v>1.46</v>
      </c>
    </row>
    <row r="735" spans="1:24" x14ac:dyDescent="0.25">
      <c r="A735" s="68" t="s">
        <v>104</v>
      </c>
      <c r="B735" s="68">
        <v>4002</v>
      </c>
      <c r="C735" s="59">
        <v>43251</v>
      </c>
      <c r="D735" s="68">
        <v>9</v>
      </c>
      <c r="E735" s="68" t="s">
        <v>106</v>
      </c>
      <c r="F735" s="68">
        <v>29.77</v>
      </c>
      <c r="G735" s="68">
        <v>10.3</v>
      </c>
      <c r="H735" s="68">
        <v>0.22</v>
      </c>
      <c r="I735" s="68">
        <v>0.64</v>
      </c>
      <c r="J735" s="68">
        <v>0.13</v>
      </c>
      <c r="K735" s="68">
        <v>0.45</v>
      </c>
      <c r="L735" s="68">
        <v>0.01</v>
      </c>
      <c r="M735" s="68">
        <v>0.03</v>
      </c>
      <c r="N735" s="68">
        <v>-0.09</v>
      </c>
      <c r="O735" s="68">
        <v>-0.1</v>
      </c>
      <c r="Q735" s="68">
        <v>0.02</v>
      </c>
      <c r="R735" s="68">
        <v>0.33</v>
      </c>
      <c r="S735" s="68">
        <v>0.3</v>
      </c>
      <c r="T735" s="68">
        <v>0.23</v>
      </c>
      <c r="U735" s="68">
        <v>42.24</v>
      </c>
      <c r="V735" s="68">
        <v>1331.856</v>
      </c>
      <c r="X735" s="68">
        <f t="shared" si="11"/>
        <v>1.47</v>
      </c>
    </row>
    <row r="736" spans="1:24" x14ac:dyDescent="0.25">
      <c r="A736" s="68" t="s">
        <v>104</v>
      </c>
      <c r="B736" s="68">
        <v>4002</v>
      </c>
      <c r="C736" s="59">
        <v>43251</v>
      </c>
      <c r="D736" s="68">
        <v>10</v>
      </c>
      <c r="E736" s="68" t="s">
        <v>106</v>
      </c>
      <c r="F736" s="68">
        <v>23.72</v>
      </c>
      <c r="G736" s="68">
        <v>10.3</v>
      </c>
      <c r="H736" s="68">
        <v>0.22</v>
      </c>
      <c r="I736" s="68">
        <v>0.64</v>
      </c>
      <c r="J736" s="68">
        <v>0.09</v>
      </c>
      <c r="K736" s="68">
        <v>0.44</v>
      </c>
      <c r="L736" s="68">
        <v>0</v>
      </c>
      <c r="M736" s="68">
        <v>0</v>
      </c>
      <c r="N736" s="68">
        <v>-0.11</v>
      </c>
      <c r="O736" s="68">
        <v>-0.1</v>
      </c>
      <c r="Q736" s="68">
        <v>0.03</v>
      </c>
      <c r="R736" s="68">
        <v>0.33</v>
      </c>
      <c r="S736" s="68">
        <v>0.3</v>
      </c>
      <c r="T736" s="68">
        <v>0.23</v>
      </c>
      <c r="U736" s="68">
        <v>36.090000000000003</v>
      </c>
      <c r="V736" s="68">
        <v>1376.77</v>
      </c>
      <c r="X736" s="68">
        <f t="shared" si="11"/>
        <v>1.42</v>
      </c>
    </row>
    <row r="737" spans="1:24" x14ac:dyDescent="0.25">
      <c r="A737" s="68" t="s">
        <v>104</v>
      </c>
      <c r="B737" s="68">
        <v>4002</v>
      </c>
      <c r="C737" s="59">
        <v>43251</v>
      </c>
      <c r="D737" s="68">
        <v>11</v>
      </c>
      <c r="E737" s="68" t="s">
        <v>106</v>
      </c>
      <c r="F737" s="68">
        <v>23.36</v>
      </c>
      <c r="G737" s="68">
        <v>10.3</v>
      </c>
      <c r="H737" s="68">
        <v>0.22</v>
      </c>
      <c r="I737" s="68">
        <v>0.64</v>
      </c>
      <c r="J737" s="68">
        <v>0.08</v>
      </c>
      <c r="K737" s="68">
        <v>0.43</v>
      </c>
      <c r="L737" s="68">
        <v>0</v>
      </c>
      <c r="M737" s="68">
        <v>-0.01</v>
      </c>
      <c r="N737" s="68">
        <v>-0.11</v>
      </c>
      <c r="O737" s="68">
        <v>-0.1</v>
      </c>
      <c r="Q737" s="68">
        <v>0.03</v>
      </c>
      <c r="R737" s="68">
        <v>0.33</v>
      </c>
      <c r="S737" s="68">
        <v>0.3</v>
      </c>
      <c r="T737" s="68">
        <v>0.23</v>
      </c>
      <c r="U737" s="68">
        <v>35.700000000000003</v>
      </c>
      <c r="V737" s="68">
        <v>1420.874</v>
      </c>
      <c r="X737" s="68">
        <f t="shared" si="11"/>
        <v>1.4</v>
      </c>
    </row>
    <row r="738" spans="1:24" x14ac:dyDescent="0.25">
      <c r="A738" s="68" t="s">
        <v>104</v>
      </c>
      <c r="B738" s="68">
        <v>4002</v>
      </c>
      <c r="C738" s="59">
        <v>43251</v>
      </c>
      <c r="D738" s="68">
        <v>12</v>
      </c>
      <c r="E738" s="68" t="s">
        <v>106</v>
      </c>
      <c r="F738" s="68">
        <v>27.55</v>
      </c>
      <c r="G738" s="68">
        <v>10.3</v>
      </c>
      <c r="H738" s="68">
        <v>0.22</v>
      </c>
      <c r="I738" s="68">
        <v>0.64</v>
      </c>
      <c r="J738" s="68">
        <v>0.09</v>
      </c>
      <c r="K738" s="68">
        <v>0.42</v>
      </c>
      <c r="L738" s="68">
        <v>0.01</v>
      </c>
      <c r="M738" s="68">
        <v>0</v>
      </c>
      <c r="N738" s="68">
        <v>-0.14000000000000001</v>
      </c>
      <c r="O738" s="68">
        <v>-0.1</v>
      </c>
      <c r="Q738" s="68">
        <v>0.03</v>
      </c>
      <c r="R738" s="68">
        <v>0.33</v>
      </c>
      <c r="S738" s="68">
        <v>0.3</v>
      </c>
      <c r="T738" s="68">
        <v>0.23</v>
      </c>
      <c r="U738" s="68">
        <v>39.880000000000003</v>
      </c>
      <c r="V738" s="68">
        <v>1458.2940000000001</v>
      </c>
      <c r="X738" s="68">
        <f t="shared" si="11"/>
        <v>1.41</v>
      </c>
    </row>
    <row r="739" spans="1:24" x14ac:dyDescent="0.25">
      <c r="A739" s="68" t="s">
        <v>104</v>
      </c>
      <c r="B739" s="68">
        <v>4002</v>
      </c>
      <c r="C739" s="59">
        <v>43251</v>
      </c>
      <c r="D739" s="68">
        <v>13</v>
      </c>
      <c r="E739" s="68" t="s">
        <v>106</v>
      </c>
      <c r="F739" s="68">
        <v>32</v>
      </c>
      <c r="G739" s="68">
        <v>10.3</v>
      </c>
      <c r="H739" s="68">
        <v>0.22</v>
      </c>
      <c r="I739" s="68">
        <v>0.64</v>
      </c>
      <c r="J739" s="68">
        <v>0.11</v>
      </c>
      <c r="K739" s="68">
        <v>0.41</v>
      </c>
      <c r="L739" s="68">
        <v>0.04</v>
      </c>
      <c r="M739" s="68">
        <v>-0.01</v>
      </c>
      <c r="N739" s="68">
        <v>-0.13</v>
      </c>
      <c r="O739" s="68">
        <v>-0.1</v>
      </c>
      <c r="Q739" s="68">
        <v>0.03</v>
      </c>
      <c r="R739" s="68">
        <v>0.33</v>
      </c>
      <c r="S739" s="68">
        <v>0.3</v>
      </c>
      <c r="T739" s="68">
        <v>0.23</v>
      </c>
      <c r="U739" s="68">
        <v>44.37</v>
      </c>
      <c r="V739" s="68">
        <v>1484.74</v>
      </c>
      <c r="X739" s="68">
        <f t="shared" si="11"/>
        <v>1.45</v>
      </c>
    </row>
    <row r="740" spans="1:24" x14ac:dyDescent="0.25">
      <c r="A740" s="68" t="s">
        <v>104</v>
      </c>
      <c r="B740" s="68">
        <v>4002</v>
      </c>
      <c r="C740" s="59">
        <v>43251</v>
      </c>
      <c r="D740" s="68">
        <v>14</v>
      </c>
      <c r="E740" s="68" t="s">
        <v>106</v>
      </c>
      <c r="F740" s="68">
        <v>36.020000000000003</v>
      </c>
      <c r="G740" s="68">
        <v>10.3</v>
      </c>
      <c r="H740" s="68">
        <v>0.22</v>
      </c>
      <c r="I740" s="68">
        <v>0.64</v>
      </c>
      <c r="J740" s="68">
        <v>0.13</v>
      </c>
      <c r="K740" s="68">
        <v>0.4</v>
      </c>
      <c r="L740" s="68">
        <v>0.14000000000000001</v>
      </c>
      <c r="M740" s="68">
        <v>0.02</v>
      </c>
      <c r="N740" s="68">
        <v>-0.15</v>
      </c>
      <c r="O740" s="68">
        <v>-0.1</v>
      </c>
      <c r="Q740" s="68">
        <v>0.03</v>
      </c>
      <c r="R740" s="68">
        <v>0.33</v>
      </c>
      <c r="S740" s="68">
        <v>0.3</v>
      </c>
      <c r="T740" s="68">
        <v>0.23</v>
      </c>
      <c r="U740" s="68">
        <v>48.51</v>
      </c>
      <c r="V740" s="68">
        <v>1522.4079999999999</v>
      </c>
      <c r="X740" s="68">
        <f t="shared" si="11"/>
        <v>1.5600000000000003</v>
      </c>
    </row>
    <row r="741" spans="1:24" x14ac:dyDescent="0.25">
      <c r="A741" s="68" t="s">
        <v>104</v>
      </c>
      <c r="B741" s="68">
        <v>4002</v>
      </c>
      <c r="C741" s="59">
        <v>43251</v>
      </c>
      <c r="D741" s="68">
        <v>15</v>
      </c>
      <c r="E741" s="68" t="s">
        <v>106</v>
      </c>
      <c r="F741" s="68">
        <v>35.94</v>
      </c>
      <c r="G741" s="68">
        <v>10.3</v>
      </c>
      <c r="H741" s="68">
        <v>0.22</v>
      </c>
      <c r="I741" s="68">
        <v>0.64</v>
      </c>
      <c r="J741" s="68">
        <v>0.11</v>
      </c>
      <c r="K741" s="68">
        <v>0.39</v>
      </c>
      <c r="L741" s="68">
        <v>0.02</v>
      </c>
      <c r="M741" s="68">
        <v>-0.04</v>
      </c>
      <c r="N741" s="68">
        <v>-0.12</v>
      </c>
      <c r="O741" s="68">
        <v>-0.1</v>
      </c>
      <c r="Q741" s="68">
        <v>0.03</v>
      </c>
      <c r="R741" s="68">
        <v>0.33</v>
      </c>
      <c r="S741" s="68">
        <v>0.3</v>
      </c>
      <c r="T741" s="68">
        <v>0.23</v>
      </c>
      <c r="U741" s="68">
        <v>48.25</v>
      </c>
      <c r="V741" s="68">
        <v>1552.155</v>
      </c>
      <c r="X741" s="68">
        <f t="shared" si="11"/>
        <v>1.41</v>
      </c>
    </row>
    <row r="742" spans="1:24" x14ac:dyDescent="0.25">
      <c r="A742" s="68" t="s">
        <v>104</v>
      </c>
      <c r="B742" s="68">
        <v>4002</v>
      </c>
      <c r="C742" s="59">
        <v>43251</v>
      </c>
      <c r="D742" s="68">
        <v>16</v>
      </c>
      <c r="E742" s="68" t="s">
        <v>106</v>
      </c>
      <c r="F742" s="68">
        <v>44.27</v>
      </c>
      <c r="G742" s="68">
        <v>10.3</v>
      </c>
      <c r="H742" s="68">
        <v>0.22</v>
      </c>
      <c r="I742" s="68">
        <v>0.64</v>
      </c>
      <c r="J742" s="68">
        <v>0.2</v>
      </c>
      <c r="K742" s="68">
        <v>0.38</v>
      </c>
      <c r="L742" s="68">
        <v>0.14000000000000001</v>
      </c>
      <c r="M742" s="68">
        <v>0.01</v>
      </c>
      <c r="N742" s="68">
        <v>-0.14000000000000001</v>
      </c>
      <c r="O742" s="68">
        <v>-0.1</v>
      </c>
      <c r="Q742" s="68">
        <v>0.04</v>
      </c>
      <c r="R742" s="68">
        <v>0.33</v>
      </c>
      <c r="S742" s="68">
        <v>0.3</v>
      </c>
      <c r="T742" s="68">
        <v>0.23</v>
      </c>
      <c r="U742" s="68">
        <v>56.82</v>
      </c>
      <c r="V742" s="68">
        <v>1585.3050000000001</v>
      </c>
      <c r="X742" s="68">
        <f t="shared" si="11"/>
        <v>1.62</v>
      </c>
    </row>
    <row r="743" spans="1:24" x14ac:dyDescent="0.25">
      <c r="A743" s="68" t="s">
        <v>104</v>
      </c>
      <c r="B743" s="68">
        <v>4002</v>
      </c>
      <c r="C743" s="59">
        <v>43251</v>
      </c>
      <c r="D743" s="68">
        <v>17</v>
      </c>
      <c r="E743" s="68" t="s">
        <v>106</v>
      </c>
      <c r="F743" s="68">
        <v>45.19</v>
      </c>
      <c r="G743" s="68">
        <v>10.3</v>
      </c>
      <c r="H743" s="68">
        <v>0.22</v>
      </c>
      <c r="I743" s="68">
        <v>0.64</v>
      </c>
      <c r="J743" s="68">
        <v>0.19</v>
      </c>
      <c r="K743" s="68">
        <v>0.38</v>
      </c>
      <c r="L743" s="68">
        <v>0.52</v>
      </c>
      <c r="M743" s="68">
        <v>0.01</v>
      </c>
      <c r="N743" s="68">
        <v>-0.15</v>
      </c>
      <c r="O743" s="68">
        <v>-0.1</v>
      </c>
      <c r="Q743" s="68">
        <v>0.04</v>
      </c>
      <c r="R743" s="68">
        <v>0.33</v>
      </c>
      <c r="S743" s="68">
        <v>0.3</v>
      </c>
      <c r="T743" s="68">
        <v>0.23</v>
      </c>
      <c r="U743" s="68">
        <v>58.1</v>
      </c>
      <c r="V743" s="68">
        <v>1609.461</v>
      </c>
      <c r="X743" s="68">
        <f t="shared" si="11"/>
        <v>1.9900000000000002</v>
      </c>
    </row>
    <row r="744" spans="1:24" x14ac:dyDescent="0.25">
      <c r="A744" s="68" t="s">
        <v>104</v>
      </c>
      <c r="B744" s="68">
        <v>4002</v>
      </c>
      <c r="C744" s="59">
        <v>43251</v>
      </c>
      <c r="D744" s="68">
        <v>18</v>
      </c>
      <c r="E744" s="68" t="s">
        <v>106</v>
      </c>
      <c r="F744" s="68">
        <v>44.02</v>
      </c>
      <c r="G744" s="68">
        <v>10.3</v>
      </c>
      <c r="H744" s="68">
        <v>0.22</v>
      </c>
      <c r="I744" s="68">
        <v>0.64</v>
      </c>
      <c r="J744" s="68">
        <v>0.11</v>
      </c>
      <c r="K744" s="68">
        <v>0.37</v>
      </c>
      <c r="L744" s="68">
        <v>0.45</v>
      </c>
      <c r="M744" s="68">
        <v>0</v>
      </c>
      <c r="N744" s="68">
        <v>-0.16</v>
      </c>
      <c r="O744" s="68">
        <v>-0.1</v>
      </c>
      <c r="Q744" s="68">
        <v>0.04</v>
      </c>
      <c r="R744" s="68">
        <v>0.33</v>
      </c>
      <c r="S744" s="68">
        <v>0.3</v>
      </c>
      <c r="T744" s="68">
        <v>0.23</v>
      </c>
      <c r="U744" s="68">
        <v>56.75</v>
      </c>
      <c r="V744" s="68">
        <v>1626.2670000000001</v>
      </c>
      <c r="X744" s="68">
        <f t="shared" si="11"/>
        <v>1.8299999999999998</v>
      </c>
    </row>
    <row r="745" spans="1:24" x14ac:dyDescent="0.25">
      <c r="A745" s="68" t="s">
        <v>104</v>
      </c>
      <c r="B745" s="68">
        <v>4002</v>
      </c>
      <c r="C745" s="59">
        <v>43251</v>
      </c>
      <c r="D745" s="68">
        <v>19</v>
      </c>
      <c r="E745" s="68" t="s">
        <v>106</v>
      </c>
      <c r="F745" s="68">
        <v>44.1</v>
      </c>
      <c r="G745" s="68">
        <v>10.3</v>
      </c>
      <c r="H745" s="68">
        <v>0.22</v>
      </c>
      <c r="I745" s="68">
        <v>0.64</v>
      </c>
      <c r="J745" s="68">
        <v>0.13</v>
      </c>
      <c r="K745" s="68">
        <v>0.38</v>
      </c>
      <c r="L745" s="68">
        <v>0.56999999999999995</v>
      </c>
      <c r="M745" s="68">
        <v>0.01</v>
      </c>
      <c r="N745" s="68">
        <v>-0.15</v>
      </c>
      <c r="O745" s="68">
        <v>-0.1</v>
      </c>
      <c r="Q745" s="68">
        <v>0</v>
      </c>
      <c r="R745" s="68">
        <v>0.33</v>
      </c>
      <c r="S745" s="68">
        <v>0.3</v>
      </c>
      <c r="T745" s="68">
        <v>0.23</v>
      </c>
      <c r="U745" s="68">
        <v>56.96</v>
      </c>
      <c r="V745" s="68">
        <v>1619.0429999999999</v>
      </c>
      <c r="X745" s="68">
        <f t="shared" si="11"/>
        <v>1.94</v>
      </c>
    </row>
    <row r="746" spans="1:24" x14ac:dyDescent="0.25">
      <c r="A746" s="68" t="s">
        <v>104</v>
      </c>
      <c r="B746" s="68">
        <v>4002</v>
      </c>
      <c r="C746" s="59">
        <v>43251</v>
      </c>
      <c r="D746" s="68">
        <v>20</v>
      </c>
      <c r="E746" s="68" t="s">
        <v>106</v>
      </c>
      <c r="F746" s="68">
        <v>45.36</v>
      </c>
      <c r="G746" s="68">
        <v>10.3</v>
      </c>
      <c r="H746" s="68">
        <v>0.22</v>
      </c>
      <c r="I746" s="68">
        <v>0.64</v>
      </c>
      <c r="J746" s="68">
        <v>0.13</v>
      </c>
      <c r="K746" s="68">
        <v>0.39</v>
      </c>
      <c r="L746" s="68">
        <v>0.61</v>
      </c>
      <c r="M746" s="68">
        <v>-0.08</v>
      </c>
      <c r="N746" s="68">
        <v>-0.1</v>
      </c>
      <c r="O746" s="68">
        <v>-0.1</v>
      </c>
      <c r="Q746" s="68">
        <v>0</v>
      </c>
      <c r="R746" s="68">
        <v>0.33</v>
      </c>
      <c r="S746" s="68">
        <v>0.3</v>
      </c>
      <c r="T746" s="68">
        <v>0.23</v>
      </c>
      <c r="U746" s="68">
        <v>58.23</v>
      </c>
      <c r="V746" s="68">
        <v>1592.4559999999999</v>
      </c>
      <c r="X746" s="68">
        <f t="shared" si="11"/>
        <v>1.9899999999999998</v>
      </c>
    </row>
    <row r="747" spans="1:24" x14ac:dyDescent="0.25">
      <c r="A747" s="68" t="s">
        <v>104</v>
      </c>
      <c r="B747" s="68">
        <v>4002</v>
      </c>
      <c r="C747" s="59">
        <v>43251</v>
      </c>
      <c r="D747" s="68">
        <v>21</v>
      </c>
      <c r="E747" s="68" t="s">
        <v>106</v>
      </c>
      <c r="F747" s="68">
        <v>40</v>
      </c>
      <c r="G747" s="68">
        <v>10.3</v>
      </c>
      <c r="H747" s="68">
        <v>0.22</v>
      </c>
      <c r="I747" s="68">
        <v>0.64</v>
      </c>
      <c r="J747" s="68">
        <v>0.16</v>
      </c>
      <c r="K747" s="68">
        <v>0.39</v>
      </c>
      <c r="L747" s="68">
        <v>0.46</v>
      </c>
      <c r="M747" s="68">
        <v>-0.02</v>
      </c>
      <c r="N747" s="68">
        <v>-0.12</v>
      </c>
      <c r="O747" s="68">
        <v>-0.1</v>
      </c>
      <c r="Q747" s="68">
        <v>0</v>
      </c>
      <c r="R747" s="68">
        <v>0.33</v>
      </c>
      <c r="S747" s="68">
        <v>0.3</v>
      </c>
      <c r="T747" s="68">
        <v>0.23</v>
      </c>
      <c r="U747" s="68">
        <v>52.79</v>
      </c>
      <c r="V747" s="68">
        <v>1580.944</v>
      </c>
      <c r="X747" s="68">
        <f t="shared" si="11"/>
        <v>1.87</v>
      </c>
    </row>
    <row r="748" spans="1:24" x14ac:dyDescent="0.25">
      <c r="A748" s="68" t="s">
        <v>104</v>
      </c>
      <c r="B748" s="68">
        <v>4002</v>
      </c>
      <c r="C748" s="59">
        <v>43251</v>
      </c>
      <c r="D748" s="68">
        <v>22</v>
      </c>
      <c r="E748" s="68" t="s">
        <v>106</v>
      </c>
      <c r="F748" s="68">
        <v>32.090000000000003</v>
      </c>
      <c r="G748" s="68">
        <v>10.3</v>
      </c>
      <c r="H748" s="68">
        <v>0.22</v>
      </c>
      <c r="I748" s="68">
        <v>0.64</v>
      </c>
      <c r="J748" s="68">
        <v>0.17</v>
      </c>
      <c r="K748" s="68">
        <v>0.41</v>
      </c>
      <c r="L748" s="68">
        <v>0.03</v>
      </c>
      <c r="M748" s="68">
        <v>0.01</v>
      </c>
      <c r="N748" s="68">
        <v>-0.09</v>
      </c>
      <c r="O748" s="68">
        <v>-0.1</v>
      </c>
      <c r="Q748" s="68">
        <v>0</v>
      </c>
      <c r="R748" s="68">
        <v>0.33</v>
      </c>
      <c r="S748" s="68">
        <v>0.3</v>
      </c>
      <c r="T748" s="68">
        <v>0.23</v>
      </c>
      <c r="U748" s="68">
        <v>44.54</v>
      </c>
      <c r="V748" s="68">
        <v>1501.7170000000001</v>
      </c>
      <c r="X748" s="68">
        <f t="shared" si="11"/>
        <v>1.47</v>
      </c>
    </row>
    <row r="749" spans="1:24" x14ac:dyDescent="0.25">
      <c r="A749" s="68" t="s">
        <v>104</v>
      </c>
      <c r="B749" s="68">
        <v>4002</v>
      </c>
      <c r="C749" s="59">
        <v>43251</v>
      </c>
      <c r="D749" s="68">
        <v>23</v>
      </c>
      <c r="E749" s="68" t="s">
        <v>106</v>
      </c>
      <c r="F749" s="68">
        <v>31.08</v>
      </c>
      <c r="G749" s="68">
        <v>10.3</v>
      </c>
      <c r="H749" s="68">
        <v>0.22</v>
      </c>
      <c r="I749" s="68">
        <v>0.64</v>
      </c>
      <c r="J749" s="68">
        <v>0.21</v>
      </c>
      <c r="K749" s="68">
        <v>0.45</v>
      </c>
      <c r="L749" s="68">
        <v>0</v>
      </c>
      <c r="M749" s="68">
        <v>0.03</v>
      </c>
      <c r="N749" s="68">
        <v>-0.08</v>
      </c>
      <c r="O749" s="68">
        <v>-0.1</v>
      </c>
      <c r="Q749" s="68">
        <v>0</v>
      </c>
      <c r="R749" s="68">
        <v>0.33</v>
      </c>
      <c r="S749" s="68">
        <v>0.3</v>
      </c>
      <c r="T749" s="68">
        <v>0.23</v>
      </c>
      <c r="U749" s="68">
        <v>43.61</v>
      </c>
      <c r="V749" s="68">
        <v>1351.2429999999999</v>
      </c>
      <c r="X749" s="68">
        <f t="shared" si="11"/>
        <v>1.52</v>
      </c>
    </row>
    <row r="750" spans="1:24" x14ac:dyDescent="0.25">
      <c r="A750" s="68" t="s">
        <v>104</v>
      </c>
      <c r="B750" s="68">
        <v>4002</v>
      </c>
      <c r="C750" s="59">
        <v>43251</v>
      </c>
      <c r="D750" s="68">
        <v>24</v>
      </c>
      <c r="E750" s="68" t="s">
        <v>105</v>
      </c>
      <c r="F750" s="68">
        <v>31.08</v>
      </c>
      <c r="G750" s="68">
        <v>10.3</v>
      </c>
      <c r="H750" s="68">
        <v>0.22</v>
      </c>
      <c r="I750" s="68">
        <v>0.64</v>
      </c>
      <c r="J750" s="68">
        <v>0.22</v>
      </c>
      <c r="K750" s="68">
        <v>0</v>
      </c>
      <c r="L750" s="68">
        <v>0</v>
      </c>
      <c r="M750" s="68">
        <v>0.02</v>
      </c>
      <c r="N750" s="68">
        <v>-0.09</v>
      </c>
      <c r="O750" s="68">
        <v>-0.1</v>
      </c>
      <c r="Q750" s="68">
        <v>0</v>
      </c>
      <c r="R750" s="68">
        <v>0.33</v>
      </c>
      <c r="S750" s="68">
        <v>0.3</v>
      </c>
      <c r="T750" s="68">
        <v>0.23</v>
      </c>
      <c r="U750" s="68">
        <v>43.15</v>
      </c>
      <c r="V750" s="68">
        <v>1213.498</v>
      </c>
      <c r="X750" s="68">
        <f t="shared" si="11"/>
        <v>1.08</v>
      </c>
    </row>
    <row r="751" spans="1:24" x14ac:dyDescent="0.25">
      <c r="A751" s="68" t="s">
        <v>107</v>
      </c>
      <c r="B751" s="68" t="s">
        <v>109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27"/>
  <sheetViews>
    <sheetView topLeftCell="C1" workbookViewId="0">
      <selection activeCell="X5" sqref="X5:X7"/>
    </sheetView>
  </sheetViews>
  <sheetFormatPr defaultRowHeight="15" x14ac:dyDescent="0.25"/>
  <cols>
    <col min="1" max="16384" width="9.140625" style="68"/>
  </cols>
  <sheetData>
    <row r="1" spans="1:24" x14ac:dyDescent="0.25">
      <c r="A1" s="68" t="s">
        <v>79</v>
      </c>
      <c r="B1" s="68" t="s">
        <v>80</v>
      </c>
    </row>
    <row r="2" spans="1:24" x14ac:dyDescent="0.25">
      <c r="A2" s="68" t="s">
        <v>79</v>
      </c>
      <c r="B2" s="68" t="s">
        <v>184</v>
      </c>
    </row>
    <row r="3" spans="1:24" x14ac:dyDescent="0.25">
      <c r="A3" s="68" t="s">
        <v>79</v>
      </c>
      <c r="B3" s="68" t="s">
        <v>185</v>
      </c>
    </row>
    <row r="4" spans="1:24" x14ac:dyDescent="0.25">
      <c r="A4" s="68" t="s">
        <v>79</v>
      </c>
      <c r="B4" s="68" t="s">
        <v>186</v>
      </c>
    </row>
    <row r="5" spans="1:24" x14ac:dyDescent="0.25">
      <c r="A5" s="68" t="s">
        <v>81</v>
      </c>
      <c r="B5" s="68" t="s">
        <v>82</v>
      </c>
      <c r="C5" s="68" t="s">
        <v>83</v>
      </c>
      <c r="D5" s="68" t="s">
        <v>84</v>
      </c>
      <c r="E5" s="68" t="s">
        <v>85</v>
      </c>
      <c r="F5" s="68" t="s">
        <v>86</v>
      </c>
      <c r="G5" s="68" t="s">
        <v>87</v>
      </c>
      <c r="H5" s="68" t="s">
        <v>88</v>
      </c>
      <c r="I5" s="68" t="s">
        <v>89</v>
      </c>
      <c r="J5" s="68" t="s">
        <v>90</v>
      </c>
      <c r="K5" s="68" t="s">
        <v>91</v>
      </c>
      <c r="L5" s="68" t="s">
        <v>92</v>
      </c>
      <c r="M5" s="68" t="s">
        <v>93</v>
      </c>
      <c r="N5" s="68" t="s">
        <v>94</v>
      </c>
      <c r="O5" s="68" t="s">
        <v>95</v>
      </c>
      <c r="P5" s="68" t="s">
        <v>177</v>
      </c>
      <c r="Q5" s="68" t="s">
        <v>96</v>
      </c>
      <c r="R5" s="68" t="s">
        <v>97</v>
      </c>
      <c r="S5" s="68" t="s">
        <v>98</v>
      </c>
      <c r="T5" s="68" t="s">
        <v>99</v>
      </c>
      <c r="U5" s="68" t="s">
        <v>100</v>
      </c>
      <c r="V5" s="68" t="s">
        <v>101</v>
      </c>
      <c r="X5" s="68" t="s">
        <v>113</v>
      </c>
    </row>
    <row r="6" spans="1:24" x14ac:dyDescent="0.25">
      <c r="A6" s="68" t="s">
        <v>81</v>
      </c>
      <c r="B6" s="68" t="s">
        <v>102</v>
      </c>
      <c r="C6" s="68" t="s">
        <v>27</v>
      </c>
      <c r="D6" s="68" t="s">
        <v>102</v>
      </c>
      <c r="E6" s="68" t="s">
        <v>103</v>
      </c>
      <c r="F6" s="68" t="s">
        <v>102</v>
      </c>
      <c r="G6" s="68" t="s">
        <v>102</v>
      </c>
      <c r="H6" s="68" t="s">
        <v>102</v>
      </c>
      <c r="I6" s="68" t="s">
        <v>102</v>
      </c>
      <c r="J6" s="68" t="s">
        <v>102</v>
      </c>
      <c r="K6" s="68" t="s">
        <v>102</v>
      </c>
      <c r="L6" s="68" t="s">
        <v>102</v>
      </c>
      <c r="M6" s="68" t="s">
        <v>102</v>
      </c>
      <c r="N6" s="68" t="s">
        <v>102</v>
      </c>
      <c r="O6" s="68" t="s">
        <v>102</v>
      </c>
      <c r="P6" s="68" t="s">
        <v>102</v>
      </c>
      <c r="Q6" s="68" t="s">
        <v>102</v>
      </c>
      <c r="R6" s="68" t="s">
        <v>102</v>
      </c>
      <c r="S6" s="68" t="s">
        <v>102</v>
      </c>
      <c r="T6" s="68" t="s">
        <v>102</v>
      </c>
      <c r="U6" s="68" t="s">
        <v>102</v>
      </c>
      <c r="V6" s="68" t="s">
        <v>102</v>
      </c>
    </row>
    <row r="7" spans="1:24" x14ac:dyDescent="0.25">
      <c r="A7" s="68" t="s">
        <v>104</v>
      </c>
      <c r="B7" s="68">
        <v>4002</v>
      </c>
      <c r="C7" s="59">
        <v>43252</v>
      </c>
      <c r="D7" s="68">
        <v>1</v>
      </c>
      <c r="E7" s="68" t="s">
        <v>105</v>
      </c>
      <c r="F7" s="68">
        <v>20.55</v>
      </c>
      <c r="G7" s="68">
        <v>12.87</v>
      </c>
      <c r="H7" s="68">
        <v>0.36</v>
      </c>
      <c r="I7" s="68">
        <v>0.67</v>
      </c>
      <c r="J7" s="68">
        <v>7.0000000000000007E-2</v>
      </c>
      <c r="K7" s="68">
        <v>0</v>
      </c>
      <c r="L7" s="68">
        <v>0</v>
      </c>
      <c r="M7" s="68">
        <v>-0.01</v>
      </c>
      <c r="N7" s="68">
        <v>-0.08</v>
      </c>
      <c r="O7" s="68">
        <v>-0.09</v>
      </c>
      <c r="P7" s="68">
        <v>0</v>
      </c>
      <c r="R7" s="68">
        <v>0.33</v>
      </c>
      <c r="S7" s="68">
        <v>0.31</v>
      </c>
      <c r="T7" s="68">
        <v>0.23</v>
      </c>
      <c r="U7" s="68">
        <v>35.21</v>
      </c>
      <c r="V7" s="68">
        <v>1121.325</v>
      </c>
      <c r="X7" s="68">
        <f>H7+I7+J7+K7+L7+P7+Q7</f>
        <v>1.1000000000000001</v>
      </c>
    </row>
    <row r="8" spans="1:24" x14ac:dyDescent="0.25">
      <c r="A8" s="68" t="s">
        <v>104</v>
      </c>
      <c r="B8" s="68">
        <v>4002</v>
      </c>
      <c r="C8" s="59">
        <v>43252</v>
      </c>
      <c r="D8" s="68">
        <v>2</v>
      </c>
      <c r="E8" s="68" t="s">
        <v>105</v>
      </c>
      <c r="F8" s="68">
        <v>20.55</v>
      </c>
      <c r="G8" s="68">
        <v>12.87</v>
      </c>
      <c r="H8" s="68">
        <v>0.36</v>
      </c>
      <c r="I8" s="68">
        <v>0.67</v>
      </c>
      <c r="J8" s="68">
        <v>0.08</v>
      </c>
      <c r="K8" s="68">
        <v>0</v>
      </c>
      <c r="L8" s="68">
        <v>0</v>
      </c>
      <c r="M8" s="68">
        <v>-0.01</v>
      </c>
      <c r="N8" s="68">
        <v>-7.0000000000000007E-2</v>
      </c>
      <c r="O8" s="68">
        <v>-0.09</v>
      </c>
      <c r="P8" s="68">
        <v>0</v>
      </c>
      <c r="R8" s="68">
        <v>0.33</v>
      </c>
      <c r="S8" s="68">
        <v>0.31</v>
      </c>
      <c r="T8" s="68">
        <v>0.23</v>
      </c>
      <c r="U8" s="68">
        <v>35.229999999999997</v>
      </c>
      <c r="V8" s="68">
        <v>1066.2</v>
      </c>
      <c r="X8" s="68">
        <f t="shared" ref="X8:X71" si="0">H8+I8+J8+K8+L8+P8+Q8</f>
        <v>1.1100000000000001</v>
      </c>
    </row>
    <row r="9" spans="1:24" x14ac:dyDescent="0.25">
      <c r="A9" s="68" t="s">
        <v>104</v>
      </c>
      <c r="B9" s="68">
        <v>4002</v>
      </c>
      <c r="C9" s="59">
        <v>43252</v>
      </c>
      <c r="D9" s="68">
        <v>3</v>
      </c>
      <c r="E9" s="68" t="s">
        <v>105</v>
      </c>
      <c r="F9" s="68">
        <v>23.72</v>
      </c>
      <c r="G9" s="68">
        <v>12.87</v>
      </c>
      <c r="H9" s="68">
        <v>0.36</v>
      </c>
      <c r="I9" s="68">
        <v>0.67</v>
      </c>
      <c r="J9" s="68">
        <v>7.0000000000000007E-2</v>
      </c>
      <c r="K9" s="68">
        <v>0</v>
      </c>
      <c r="L9" s="68">
        <v>0</v>
      </c>
      <c r="M9" s="68">
        <v>-0.04</v>
      </c>
      <c r="N9" s="68">
        <v>-0.03</v>
      </c>
      <c r="O9" s="68">
        <v>-0.09</v>
      </c>
      <c r="P9" s="68">
        <v>0</v>
      </c>
      <c r="R9" s="68">
        <v>0.33</v>
      </c>
      <c r="S9" s="68">
        <v>0.31</v>
      </c>
      <c r="T9" s="68">
        <v>0.23</v>
      </c>
      <c r="U9" s="68">
        <v>38.4</v>
      </c>
      <c r="V9" s="68">
        <v>1032.0350000000001</v>
      </c>
      <c r="X9" s="68">
        <f t="shared" si="0"/>
        <v>1.1000000000000001</v>
      </c>
    </row>
    <row r="10" spans="1:24" x14ac:dyDescent="0.25">
      <c r="A10" s="68" t="s">
        <v>104</v>
      </c>
      <c r="B10" s="68">
        <v>4002</v>
      </c>
      <c r="C10" s="59">
        <v>43252</v>
      </c>
      <c r="D10" s="68">
        <v>4</v>
      </c>
      <c r="E10" s="68" t="s">
        <v>105</v>
      </c>
      <c r="F10" s="68">
        <v>23.31</v>
      </c>
      <c r="G10" s="68">
        <v>12.87</v>
      </c>
      <c r="H10" s="68">
        <v>0.36</v>
      </c>
      <c r="I10" s="68">
        <v>0.67</v>
      </c>
      <c r="J10" s="68">
        <v>0.06</v>
      </c>
      <c r="K10" s="68">
        <v>0</v>
      </c>
      <c r="L10" s="68">
        <v>0</v>
      </c>
      <c r="M10" s="68">
        <v>-0.02</v>
      </c>
      <c r="N10" s="68">
        <v>-0.04</v>
      </c>
      <c r="O10" s="68">
        <v>-0.09</v>
      </c>
      <c r="P10" s="68">
        <v>0</v>
      </c>
      <c r="R10" s="68">
        <v>0.33</v>
      </c>
      <c r="S10" s="68">
        <v>0.31</v>
      </c>
      <c r="T10" s="68">
        <v>0.23</v>
      </c>
      <c r="U10" s="68">
        <v>37.99</v>
      </c>
      <c r="V10" s="68">
        <v>1023.62</v>
      </c>
      <c r="X10" s="68">
        <f t="shared" si="0"/>
        <v>1.0900000000000001</v>
      </c>
    </row>
    <row r="11" spans="1:24" x14ac:dyDescent="0.25">
      <c r="A11" s="68" t="s">
        <v>104</v>
      </c>
      <c r="B11" s="68">
        <v>4002</v>
      </c>
      <c r="C11" s="59">
        <v>43252</v>
      </c>
      <c r="D11" s="68">
        <v>5</v>
      </c>
      <c r="E11" s="68" t="s">
        <v>105</v>
      </c>
      <c r="F11" s="68">
        <v>25.16</v>
      </c>
      <c r="G11" s="68">
        <v>12.87</v>
      </c>
      <c r="H11" s="68">
        <v>0.36</v>
      </c>
      <c r="I11" s="68">
        <v>0.67</v>
      </c>
      <c r="J11" s="68">
        <v>0.06</v>
      </c>
      <c r="K11" s="68">
        <v>0</v>
      </c>
      <c r="L11" s="68">
        <v>0</v>
      </c>
      <c r="M11" s="68">
        <v>-7.0000000000000007E-2</v>
      </c>
      <c r="N11" s="68">
        <v>-0.01</v>
      </c>
      <c r="O11" s="68">
        <v>-0.09</v>
      </c>
      <c r="P11" s="68">
        <v>0</v>
      </c>
      <c r="R11" s="68">
        <v>0.33</v>
      </c>
      <c r="S11" s="68">
        <v>0.31</v>
      </c>
      <c r="T11" s="68">
        <v>0.23</v>
      </c>
      <c r="U11" s="68">
        <v>39.82</v>
      </c>
      <c r="V11" s="68">
        <v>1049.5219999999999</v>
      </c>
      <c r="X11" s="68">
        <f t="shared" si="0"/>
        <v>1.0900000000000001</v>
      </c>
    </row>
    <row r="12" spans="1:24" x14ac:dyDescent="0.25">
      <c r="A12" s="68" t="s">
        <v>104</v>
      </c>
      <c r="B12" s="68">
        <v>4002</v>
      </c>
      <c r="C12" s="59">
        <v>43252</v>
      </c>
      <c r="D12" s="68">
        <v>6</v>
      </c>
      <c r="E12" s="68" t="s">
        <v>105</v>
      </c>
      <c r="F12" s="68">
        <v>25.42</v>
      </c>
      <c r="G12" s="68">
        <v>12.87</v>
      </c>
      <c r="H12" s="68">
        <v>0.36</v>
      </c>
      <c r="I12" s="68">
        <v>0.67</v>
      </c>
      <c r="J12" s="68">
        <v>0.21</v>
      </c>
      <c r="K12" s="68">
        <v>0</v>
      </c>
      <c r="L12" s="68">
        <v>0</v>
      </c>
      <c r="M12" s="68">
        <v>0.04</v>
      </c>
      <c r="N12" s="68">
        <v>-0.04</v>
      </c>
      <c r="O12" s="68">
        <v>-0.09</v>
      </c>
      <c r="P12" s="68">
        <v>0</v>
      </c>
      <c r="R12" s="68">
        <v>0.33</v>
      </c>
      <c r="S12" s="68">
        <v>0.31</v>
      </c>
      <c r="T12" s="68">
        <v>0.23</v>
      </c>
      <c r="U12" s="68">
        <v>40.31</v>
      </c>
      <c r="V12" s="68">
        <v>1130.4449999999999</v>
      </c>
      <c r="X12" s="68">
        <f t="shared" si="0"/>
        <v>1.24</v>
      </c>
    </row>
    <row r="13" spans="1:24" x14ac:dyDescent="0.25">
      <c r="A13" s="68" t="s">
        <v>104</v>
      </c>
      <c r="B13" s="68">
        <v>4002</v>
      </c>
      <c r="C13" s="59">
        <v>43252</v>
      </c>
      <c r="D13" s="68">
        <v>7</v>
      </c>
      <c r="E13" s="68" t="s">
        <v>105</v>
      </c>
      <c r="F13" s="68">
        <v>22.13</v>
      </c>
      <c r="G13" s="68">
        <v>12.87</v>
      </c>
      <c r="H13" s="68">
        <v>0.36</v>
      </c>
      <c r="I13" s="68">
        <v>0.67</v>
      </c>
      <c r="J13" s="68">
        <v>0.18</v>
      </c>
      <c r="K13" s="68">
        <v>0</v>
      </c>
      <c r="L13" s="68">
        <v>0</v>
      </c>
      <c r="M13" s="68">
        <v>0</v>
      </c>
      <c r="N13" s="68">
        <v>-0.04</v>
      </c>
      <c r="O13" s="68">
        <v>-0.09</v>
      </c>
      <c r="P13" s="68">
        <v>0</v>
      </c>
      <c r="R13" s="68">
        <v>0.33</v>
      </c>
      <c r="S13" s="68">
        <v>0.31</v>
      </c>
      <c r="T13" s="68">
        <v>0.23</v>
      </c>
      <c r="U13" s="68">
        <v>36.950000000000003</v>
      </c>
      <c r="V13" s="68">
        <v>1290.413</v>
      </c>
      <c r="X13" s="68">
        <f t="shared" si="0"/>
        <v>1.21</v>
      </c>
    </row>
    <row r="14" spans="1:24" x14ac:dyDescent="0.25">
      <c r="A14" s="68" t="s">
        <v>104</v>
      </c>
      <c r="B14" s="68">
        <v>4002</v>
      </c>
      <c r="C14" s="59">
        <v>43252</v>
      </c>
      <c r="D14" s="68">
        <v>8</v>
      </c>
      <c r="E14" s="68" t="s">
        <v>106</v>
      </c>
      <c r="F14" s="68">
        <v>25.59</v>
      </c>
      <c r="G14" s="68">
        <v>12.87</v>
      </c>
      <c r="H14" s="68">
        <v>0.36</v>
      </c>
      <c r="I14" s="68">
        <v>0.67</v>
      </c>
      <c r="J14" s="68">
        <v>0.28000000000000003</v>
      </c>
      <c r="K14" s="68">
        <v>0.84</v>
      </c>
      <c r="L14" s="68">
        <v>0.13</v>
      </c>
      <c r="M14" s="68">
        <v>-0.03</v>
      </c>
      <c r="N14" s="68">
        <v>-0.14000000000000001</v>
      </c>
      <c r="O14" s="68">
        <v>-0.09</v>
      </c>
      <c r="P14" s="68">
        <v>0</v>
      </c>
      <c r="R14" s="68">
        <v>0.33</v>
      </c>
      <c r="S14" s="68">
        <v>0.31</v>
      </c>
      <c r="T14" s="68">
        <v>0.23</v>
      </c>
      <c r="U14" s="68">
        <v>41.35</v>
      </c>
      <c r="V14" s="68">
        <v>1415.635</v>
      </c>
      <c r="X14" s="68">
        <f t="shared" si="0"/>
        <v>2.2799999999999998</v>
      </c>
    </row>
    <row r="15" spans="1:24" x14ac:dyDescent="0.25">
      <c r="A15" s="68" t="s">
        <v>104</v>
      </c>
      <c r="B15" s="68">
        <v>4002</v>
      </c>
      <c r="C15" s="59">
        <v>43252</v>
      </c>
      <c r="D15" s="68">
        <v>9</v>
      </c>
      <c r="E15" s="68" t="s">
        <v>106</v>
      </c>
      <c r="F15" s="68">
        <v>27.37</v>
      </c>
      <c r="G15" s="68">
        <v>12.87</v>
      </c>
      <c r="H15" s="68">
        <v>0.36</v>
      </c>
      <c r="I15" s="68">
        <v>0.67</v>
      </c>
      <c r="J15" s="68">
        <v>0.08</v>
      </c>
      <c r="K15" s="68">
        <v>0.8</v>
      </c>
      <c r="L15" s="68">
        <v>0</v>
      </c>
      <c r="M15" s="68">
        <v>-0.05</v>
      </c>
      <c r="N15" s="68">
        <v>-0.09</v>
      </c>
      <c r="O15" s="68">
        <v>-0.09</v>
      </c>
      <c r="P15" s="68">
        <v>0</v>
      </c>
      <c r="R15" s="68">
        <v>0.33</v>
      </c>
      <c r="S15" s="68">
        <v>0.31</v>
      </c>
      <c r="T15" s="68">
        <v>0.23</v>
      </c>
      <c r="U15" s="68">
        <v>42.79</v>
      </c>
      <c r="V15" s="68">
        <v>1478.9829999999999</v>
      </c>
      <c r="X15" s="68">
        <f t="shared" si="0"/>
        <v>1.9100000000000001</v>
      </c>
    </row>
    <row r="16" spans="1:24" x14ac:dyDescent="0.25">
      <c r="A16" s="68" t="s">
        <v>104</v>
      </c>
      <c r="B16" s="68">
        <v>4002</v>
      </c>
      <c r="C16" s="59">
        <v>43252</v>
      </c>
      <c r="D16" s="68">
        <v>10</v>
      </c>
      <c r="E16" s="68" t="s">
        <v>106</v>
      </c>
      <c r="F16" s="68">
        <v>35.840000000000003</v>
      </c>
      <c r="G16" s="68">
        <v>12.87</v>
      </c>
      <c r="H16" s="68">
        <v>0.36</v>
      </c>
      <c r="I16" s="68">
        <v>0.67</v>
      </c>
      <c r="J16" s="68">
        <v>0.11</v>
      </c>
      <c r="K16" s="68">
        <v>0.77</v>
      </c>
      <c r="L16" s="68">
        <v>0.25</v>
      </c>
      <c r="M16" s="68">
        <v>-0.06</v>
      </c>
      <c r="N16" s="68">
        <v>-0.12</v>
      </c>
      <c r="O16" s="68">
        <v>-0.09</v>
      </c>
      <c r="P16" s="68">
        <v>0</v>
      </c>
      <c r="R16" s="68">
        <v>0.33</v>
      </c>
      <c r="S16" s="68">
        <v>0.31</v>
      </c>
      <c r="T16" s="68">
        <v>0.23</v>
      </c>
      <c r="U16" s="68">
        <v>51.47</v>
      </c>
      <c r="V16" s="68">
        <v>1533.1579999999999</v>
      </c>
      <c r="X16" s="68">
        <f t="shared" si="0"/>
        <v>2.16</v>
      </c>
    </row>
    <row r="17" spans="1:24" x14ac:dyDescent="0.25">
      <c r="A17" s="68" t="s">
        <v>104</v>
      </c>
      <c r="B17" s="68">
        <v>4002</v>
      </c>
      <c r="C17" s="59">
        <v>43252</v>
      </c>
      <c r="D17" s="68">
        <v>11</v>
      </c>
      <c r="E17" s="68" t="s">
        <v>106</v>
      </c>
      <c r="F17" s="68">
        <v>29.82</v>
      </c>
      <c r="G17" s="68">
        <v>12.87</v>
      </c>
      <c r="H17" s="68">
        <v>0.36</v>
      </c>
      <c r="I17" s="68">
        <v>0.67</v>
      </c>
      <c r="J17" s="68">
        <v>0.09</v>
      </c>
      <c r="K17" s="68">
        <v>0.75</v>
      </c>
      <c r="L17" s="68">
        <v>0</v>
      </c>
      <c r="M17" s="68">
        <v>-0.03</v>
      </c>
      <c r="N17" s="68">
        <v>-0.15</v>
      </c>
      <c r="O17" s="68">
        <v>-0.09</v>
      </c>
      <c r="P17" s="68">
        <v>0</v>
      </c>
      <c r="R17" s="68">
        <v>0.33</v>
      </c>
      <c r="S17" s="68">
        <v>0.31</v>
      </c>
      <c r="T17" s="68">
        <v>0.23</v>
      </c>
      <c r="U17" s="68">
        <v>45.16</v>
      </c>
      <c r="V17" s="68">
        <v>1581.279</v>
      </c>
      <c r="X17" s="68">
        <f t="shared" si="0"/>
        <v>1.87</v>
      </c>
    </row>
    <row r="18" spans="1:24" x14ac:dyDescent="0.25">
      <c r="A18" s="68" t="s">
        <v>104</v>
      </c>
      <c r="B18" s="68">
        <v>4002</v>
      </c>
      <c r="C18" s="59">
        <v>43252</v>
      </c>
      <c r="D18" s="68">
        <v>12</v>
      </c>
      <c r="E18" s="68" t="s">
        <v>106</v>
      </c>
      <c r="F18" s="68">
        <v>34.72</v>
      </c>
      <c r="G18" s="68">
        <v>12.87</v>
      </c>
      <c r="H18" s="68">
        <v>0.36</v>
      </c>
      <c r="I18" s="68">
        <v>0.67</v>
      </c>
      <c r="J18" s="68">
        <v>0.13</v>
      </c>
      <c r="K18" s="68">
        <v>0.74</v>
      </c>
      <c r="L18" s="68">
        <v>0.28999999999999998</v>
      </c>
      <c r="M18" s="68">
        <v>-0.02</v>
      </c>
      <c r="N18" s="68">
        <v>-0.1</v>
      </c>
      <c r="O18" s="68">
        <v>-0.09</v>
      </c>
      <c r="P18" s="68">
        <v>0</v>
      </c>
      <c r="R18" s="68">
        <v>0.33</v>
      </c>
      <c r="S18" s="68">
        <v>0.31</v>
      </c>
      <c r="T18" s="68">
        <v>0.23</v>
      </c>
      <c r="U18" s="68">
        <v>50.44</v>
      </c>
      <c r="V18" s="68">
        <v>1614.1980000000001</v>
      </c>
      <c r="X18" s="68">
        <f t="shared" si="0"/>
        <v>2.19</v>
      </c>
    </row>
    <row r="19" spans="1:24" x14ac:dyDescent="0.25">
      <c r="A19" s="68" t="s">
        <v>104</v>
      </c>
      <c r="B19" s="68">
        <v>4002</v>
      </c>
      <c r="C19" s="59">
        <v>43252</v>
      </c>
      <c r="D19" s="68">
        <v>13</v>
      </c>
      <c r="E19" s="68" t="s">
        <v>106</v>
      </c>
      <c r="F19" s="68">
        <v>33.770000000000003</v>
      </c>
      <c r="G19" s="68">
        <v>12.87</v>
      </c>
      <c r="H19" s="68">
        <v>0.36</v>
      </c>
      <c r="I19" s="68">
        <v>0.67</v>
      </c>
      <c r="J19" s="68">
        <v>0.21</v>
      </c>
      <c r="K19" s="68">
        <v>0.73</v>
      </c>
      <c r="L19" s="68">
        <v>0.18</v>
      </c>
      <c r="M19" s="68">
        <v>-0.02</v>
      </c>
      <c r="N19" s="68">
        <v>-0.19</v>
      </c>
      <c r="O19" s="68">
        <v>-0.09</v>
      </c>
      <c r="P19" s="68">
        <v>0</v>
      </c>
      <c r="R19" s="68">
        <v>0.33</v>
      </c>
      <c r="S19" s="68">
        <v>0.31</v>
      </c>
      <c r="T19" s="68">
        <v>0.23</v>
      </c>
      <c r="U19" s="68">
        <v>49.36</v>
      </c>
      <c r="V19" s="68">
        <v>1615.3050000000001</v>
      </c>
      <c r="X19" s="68">
        <f t="shared" si="0"/>
        <v>2.15</v>
      </c>
    </row>
    <row r="20" spans="1:24" x14ac:dyDescent="0.25">
      <c r="A20" s="68" t="s">
        <v>104</v>
      </c>
      <c r="B20" s="68">
        <v>4002</v>
      </c>
      <c r="C20" s="59">
        <v>43252</v>
      </c>
      <c r="D20" s="68">
        <v>14</v>
      </c>
      <c r="E20" s="68" t="s">
        <v>106</v>
      </c>
      <c r="F20" s="68">
        <v>32.090000000000003</v>
      </c>
      <c r="G20" s="68">
        <v>12.87</v>
      </c>
      <c r="H20" s="68">
        <v>0.36</v>
      </c>
      <c r="I20" s="68">
        <v>0.67</v>
      </c>
      <c r="J20" s="68">
        <v>0.18</v>
      </c>
      <c r="K20" s="68">
        <v>0.72</v>
      </c>
      <c r="L20" s="68">
        <v>0.13</v>
      </c>
      <c r="M20" s="68">
        <v>0.01</v>
      </c>
      <c r="N20" s="68">
        <v>-0.21</v>
      </c>
      <c r="O20" s="68">
        <v>-0.09</v>
      </c>
      <c r="P20" s="68">
        <v>0</v>
      </c>
      <c r="R20" s="68">
        <v>0.33</v>
      </c>
      <c r="S20" s="68">
        <v>0.31</v>
      </c>
      <c r="T20" s="68">
        <v>0.23</v>
      </c>
      <c r="U20" s="68">
        <v>47.6</v>
      </c>
      <c r="V20" s="68">
        <v>1631.3119999999999</v>
      </c>
      <c r="X20" s="68">
        <f t="shared" si="0"/>
        <v>2.06</v>
      </c>
    </row>
    <row r="21" spans="1:24" x14ac:dyDescent="0.25">
      <c r="A21" s="68" t="s">
        <v>104</v>
      </c>
      <c r="B21" s="68">
        <v>4002</v>
      </c>
      <c r="C21" s="59">
        <v>43252</v>
      </c>
      <c r="D21" s="68">
        <v>15</v>
      </c>
      <c r="E21" s="68" t="s">
        <v>106</v>
      </c>
      <c r="F21" s="68">
        <v>32.229999999999997</v>
      </c>
      <c r="G21" s="68">
        <v>12.87</v>
      </c>
      <c r="H21" s="68">
        <v>0.36</v>
      </c>
      <c r="I21" s="68">
        <v>0.67</v>
      </c>
      <c r="J21" s="68">
        <v>0.18</v>
      </c>
      <c r="K21" s="68">
        <v>0.71</v>
      </c>
      <c r="L21" s="68">
        <v>0.03</v>
      </c>
      <c r="M21" s="68">
        <v>-0.01</v>
      </c>
      <c r="N21" s="68">
        <v>-0.2</v>
      </c>
      <c r="O21" s="68">
        <v>-0.09</v>
      </c>
      <c r="P21" s="68">
        <v>0</v>
      </c>
      <c r="R21" s="68">
        <v>0.33</v>
      </c>
      <c r="S21" s="68">
        <v>0.31</v>
      </c>
      <c r="T21" s="68">
        <v>0.23</v>
      </c>
      <c r="U21" s="68">
        <v>47.62</v>
      </c>
      <c r="V21" s="68">
        <v>1636.201</v>
      </c>
      <c r="X21" s="68">
        <f t="shared" si="0"/>
        <v>1.95</v>
      </c>
    </row>
    <row r="22" spans="1:24" x14ac:dyDescent="0.25">
      <c r="A22" s="68" t="s">
        <v>104</v>
      </c>
      <c r="B22" s="68">
        <v>4002</v>
      </c>
      <c r="C22" s="59">
        <v>43252</v>
      </c>
      <c r="D22" s="68">
        <v>16</v>
      </c>
      <c r="E22" s="68" t="s">
        <v>106</v>
      </c>
      <c r="F22" s="68">
        <v>41.72</v>
      </c>
      <c r="G22" s="68">
        <v>12.87</v>
      </c>
      <c r="H22" s="68">
        <v>0.36</v>
      </c>
      <c r="I22" s="68">
        <v>0.67</v>
      </c>
      <c r="J22" s="68">
        <v>0.2</v>
      </c>
      <c r="K22" s="68">
        <v>0.71</v>
      </c>
      <c r="L22" s="68">
        <v>0.11</v>
      </c>
      <c r="M22" s="68">
        <v>-0.05</v>
      </c>
      <c r="N22" s="68">
        <v>-0.24</v>
      </c>
      <c r="O22" s="68">
        <v>-0.09</v>
      </c>
      <c r="P22" s="68">
        <v>0</v>
      </c>
      <c r="R22" s="68">
        <v>0.33</v>
      </c>
      <c r="S22" s="68">
        <v>0.31</v>
      </c>
      <c r="T22" s="68">
        <v>0.23</v>
      </c>
      <c r="U22" s="68">
        <v>57.13</v>
      </c>
      <c r="V22" s="68">
        <v>1648.6289999999999</v>
      </c>
      <c r="X22" s="68">
        <f t="shared" si="0"/>
        <v>2.0499999999999998</v>
      </c>
    </row>
    <row r="23" spans="1:24" x14ac:dyDescent="0.25">
      <c r="A23" s="68" t="s">
        <v>104</v>
      </c>
      <c r="B23" s="68">
        <v>4002</v>
      </c>
      <c r="C23" s="59">
        <v>43252</v>
      </c>
      <c r="D23" s="68">
        <v>17</v>
      </c>
      <c r="E23" s="68" t="s">
        <v>106</v>
      </c>
      <c r="F23" s="68">
        <v>32.369999999999997</v>
      </c>
      <c r="G23" s="68">
        <v>12.87</v>
      </c>
      <c r="H23" s="68">
        <v>0.36</v>
      </c>
      <c r="I23" s="68">
        <v>0.67</v>
      </c>
      <c r="J23" s="68">
        <v>0.09</v>
      </c>
      <c r="K23" s="68">
        <v>0.7</v>
      </c>
      <c r="L23" s="68">
        <v>0</v>
      </c>
      <c r="M23" s="68">
        <v>0.03</v>
      </c>
      <c r="N23" s="68">
        <v>-0.28999999999999998</v>
      </c>
      <c r="O23" s="68">
        <v>-0.09</v>
      </c>
      <c r="P23" s="68">
        <v>0</v>
      </c>
      <c r="R23" s="68">
        <v>0.33</v>
      </c>
      <c r="S23" s="68">
        <v>0.31</v>
      </c>
      <c r="T23" s="68">
        <v>0.23</v>
      </c>
      <c r="U23" s="68">
        <v>47.58</v>
      </c>
      <c r="V23" s="68">
        <v>1673.001</v>
      </c>
      <c r="X23" s="68">
        <f t="shared" si="0"/>
        <v>1.82</v>
      </c>
    </row>
    <row r="24" spans="1:24" x14ac:dyDescent="0.25">
      <c r="A24" s="68" t="s">
        <v>104</v>
      </c>
      <c r="B24" s="68">
        <v>4002</v>
      </c>
      <c r="C24" s="59">
        <v>43252</v>
      </c>
      <c r="D24" s="68">
        <v>18</v>
      </c>
      <c r="E24" s="68" t="s">
        <v>106</v>
      </c>
      <c r="F24" s="68">
        <v>31.24</v>
      </c>
      <c r="G24" s="68">
        <v>12.87</v>
      </c>
      <c r="H24" s="68">
        <v>0.36</v>
      </c>
      <c r="I24" s="68">
        <v>0.67</v>
      </c>
      <c r="J24" s="68">
        <v>0.06</v>
      </c>
      <c r="K24" s="68">
        <v>0.69</v>
      </c>
      <c r="L24" s="68">
        <v>0.02</v>
      </c>
      <c r="M24" s="68">
        <v>-0.05</v>
      </c>
      <c r="N24" s="68">
        <v>-0.28000000000000003</v>
      </c>
      <c r="O24" s="68">
        <v>-0.09</v>
      </c>
      <c r="P24" s="68">
        <v>0</v>
      </c>
      <c r="R24" s="68">
        <v>0.33</v>
      </c>
      <c r="S24" s="68">
        <v>0.31</v>
      </c>
      <c r="T24" s="68">
        <v>0.23</v>
      </c>
      <c r="U24" s="68">
        <v>46.36</v>
      </c>
      <c r="V24" s="68">
        <v>1688.54</v>
      </c>
      <c r="X24" s="68">
        <f t="shared" si="0"/>
        <v>1.8</v>
      </c>
    </row>
    <row r="25" spans="1:24" x14ac:dyDescent="0.25">
      <c r="A25" s="68" t="s">
        <v>104</v>
      </c>
      <c r="B25" s="68">
        <v>4002</v>
      </c>
      <c r="C25" s="59">
        <v>43252</v>
      </c>
      <c r="D25" s="68">
        <v>19</v>
      </c>
      <c r="E25" s="68" t="s">
        <v>106</v>
      </c>
      <c r="F25" s="68">
        <v>47.11</v>
      </c>
      <c r="G25" s="68">
        <v>12.87</v>
      </c>
      <c r="H25" s="68">
        <v>0.36</v>
      </c>
      <c r="I25" s="68">
        <v>0.67</v>
      </c>
      <c r="J25" s="68">
        <v>0.12</v>
      </c>
      <c r="K25" s="68">
        <v>0.7</v>
      </c>
      <c r="L25" s="68">
        <v>0.49</v>
      </c>
      <c r="M25" s="68">
        <v>-0.09</v>
      </c>
      <c r="N25" s="68">
        <v>-0.31</v>
      </c>
      <c r="O25" s="68">
        <v>-0.09</v>
      </c>
      <c r="P25" s="68">
        <v>0</v>
      </c>
      <c r="R25" s="68">
        <v>0.33</v>
      </c>
      <c r="S25" s="68">
        <v>0.31</v>
      </c>
      <c r="T25" s="68">
        <v>0.23</v>
      </c>
      <c r="U25" s="68">
        <v>62.7</v>
      </c>
      <c r="V25" s="68">
        <v>1672.4870000000001</v>
      </c>
      <c r="X25" s="68">
        <f t="shared" si="0"/>
        <v>2.34</v>
      </c>
    </row>
    <row r="26" spans="1:24" x14ac:dyDescent="0.25">
      <c r="A26" s="68" t="s">
        <v>104</v>
      </c>
      <c r="B26" s="68">
        <v>4002</v>
      </c>
      <c r="C26" s="59">
        <v>43252</v>
      </c>
      <c r="D26" s="68">
        <v>20</v>
      </c>
      <c r="E26" s="68" t="s">
        <v>106</v>
      </c>
      <c r="F26" s="68">
        <v>42.49</v>
      </c>
      <c r="G26" s="68">
        <v>12.87</v>
      </c>
      <c r="H26" s="68">
        <v>0.36</v>
      </c>
      <c r="I26" s="68">
        <v>0.67</v>
      </c>
      <c r="J26" s="68">
        <v>0.22</v>
      </c>
      <c r="K26" s="68">
        <v>0.71</v>
      </c>
      <c r="L26" s="68">
        <v>0.48</v>
      </c>
      <c r="M26" s="68">
        <v>-7.0000000000000007E-2</v>
      </c>
      <c r="N26" s="68">
        <v>-0.25</v>
      </c>
      <c r="O26" s="68">
        <v>-0.09</v>
      </c>
      <c r="P26" s="68">
        <v>0</v>
      </c>
      <c r="R26" s="68">
        <v>0.33</v>
      </c>
      <c r="S26" s="68">
        <v>0.31</v>
      </c>
      <c r="T26" s="68">
        <v>0.23</v>
      </c>
      <c r="U26" s="68">
        <v>58.26</v>
      </c>
      <c r="V26" s="68">
        <v>1642.7329999999999</v>
      </c>
      <c r="X26" s="68">
        <f t="shared" si="0"/>
        <v>2.44</v>
      </c>
    </row>
    <row r="27" spans="1:24" x14ac:dyDescent="0.25">
      <c r="A27" s="68" t="s">
        <v>104</v>
      </c>
      <c r="B27" s="68">
        <v>4002</v>
      </c>
      <c r="C27" s="59">
        <v>43252</v>
      </c>
      <c r="D27" s="68">
        <v>21</v>
      </c>
      <c r="E27" s="68" t="s">
        <v>106</v>
      </c>
      <c r="F27" s="68">
        <v>52.49</v>
      </c>
      <c r="G27" s="68">
        <v>12.87</v>
      </c>
      <c r="H27" s="68">
        <v>0.36</v>
      </c>
      <c r="I27" s="68">
        <v>0.67</v>
      </c>
      <c r="J27" s="68">
        <v>0.28000000000000003</v>
      </c>
      <c r="K27" s="68">
        <v>0.71</v>
      </c>
      <c r="L27" s="68">
        <v>0.67</v>
      </c>
      <c r="M27" s="68">
        <v>-0.04</v>
      </c>
      <c r="N27" s="68">
        <v>-0.27</v>
      </c>
      <c r="O27" s="68">
        <v>-0.09</v>
      </c>
      <c r="P27" s="68">
        <v>0</v>
      </c>
      <c r="R27" s="68">
        <v>0.33</v>
      </c>
      <c r="S27" s="68">
        <v>0.31</v>
      </c>
      <c r="T27" s="68">
        <v>0.23</v>
      </c>
      <c r="U27" s="68">
        <v>68.52</v>
      </c>
      <c r="V27" s="68">
        <v>1637.288</v>
      </c>
      <c r="X27" s="68">
        <f t="shared" si="0"/>
        <v>2.69</v>
      </c>
    </row>
    <row r="28" spans="1:24" x14ac:dyDescent="0.25">
      <c r="A28" s="68" t="s">
        <v>104</v>
      </c>
      <c r="B28" s="68">
        <v>4002</v>
      </c>
      <c r="C28" s="59">
        <v>43252</v>
      </c>
      <c r="D28" s="68">
        <v>22</v>
      </c>
      <c r="E28" s="68" t="s">
        <v>106</v>
      </c>
      <c r="F28" s="68">
        <v>44.91</v>
      </c>
      <c r="G28" s="68">
        <v>12.87</v>
      </c>
      <c r="H28" s="68">
        <v>0.36</v>
      </c>
      <c r="I28" s="68">
        <v>0.67</v>
      </c>
      <c r="J28" s="68">
        <v>0.27</v>
      </c>
      <c r="K28" s="68">
        <v>0.74</v>
      </c>
      <c r="L28" s="68">
        <v>0.47</v>
      </c>
      <c r="M28" s="68">
        <v>0.03</v>
      </c>
      <c r="N28" s="68">
        <v>-0.22</v>
      </c>
      <c r="O28" s="68">
        <v>-0.09</v>
      </c>
      <c r="P28" s="68">
        <v>0</v>
      </c>
      <c r="R28" s="68">
        <v>0.33</v>
      </c>
      <c r="S28" s="68">
        <v>0.31</v>
      </c>
      <c r="T28" s="68">
        <v>0.23</v>
      </c>
      <c r="U28" s="68">
        <v>60.88</v>
      </c>
      <c r="V28" s="68">
        <v>1572.4469999999999</v>
      </c>
      <c r="X28" s="68">
        <f t="shared" si="0"/>
        <v>2.5099999999999998</v>
      </c>
    </row>
    <row r="29" spans="1:24" x14ac:dyDescent="0.25">
      <c r="A29" s="68" t="s">
        <v>104</v>
      </c>
      <c r="B29" s="68">
        <v>4002</v>
      </c>
      <c r="C29" s="59">
        <v>43252</v>
      </c>
      <c r="D29" s="68">
        <v>23</v>
      </c>
      <c r="E29" s="68" t="s">
        <v>106</v>
      </c>
      <c r="F29" s="68">
        <v>26.13</v>
      </c>
      <c r="G29" s="68">
        <v>12.87</v>
      </c>
      <c r="H29" s="68">
        <v>0.36</v>
      </c>
      <c r="I29" s="68">
        <v>0.67</v>
      </c>
      <c r="J29" s="68">
        <v>0.18</v>
      </c>
      <c r="K29" s="68">
        <v>0.8</v>
      </c>
      <c r="L29" s="68">
        <v>0</v>
      </c>
      <c r="M29" s="68">
        <v>-0.03</v>
      </c>
      <c r="N29" s="68">
        <v>-0.04</v>
      </c>
      <c r="O29" s="68">
        <v>-0.09</v>
      </c>
      <c r="P29" s="68">
        <v>0</v>
      </c>
      <c r="R29" s="68">
        <v>0.33</v>
      </c>
      <c r="S29" s="68">
        <v>0.31</v>
      </c>
      <c r="T29" s="68">
        <v>0.23</v>
      </c>
      <c r="U29" s="68">
        <v>41.72</v>
      </c>
      <c r="V29" s="68">
        <v>1434.172</v>
      </c>
      <c r="X29" s="68">
        <f t="shared" si="0"/>
        <v>2.0099999999999998</v>
      </c>
    </row>
    <row r="30" spans="1:24" x14ac:dyDescent="0.25">
      <c r="A30" s="68" t="s">
        <v>104</v>
      </c>
      <c r="B30" s="68">
        <v>4002</v>
      </c>
      <c r="C30" s="59">
        <v>43252</v>
      </c>
      <c r="D30" s="68">
        <v>24</v>
      </c>
      <c r="E30" s="68" t="s">
        <v>105</v>
      </c>
      <c r="F30" s="68">
        <v>27.35</v>
      </c>
      <c r="G30" s="68">
        <v>12.87</v>
      </c>
      <c r="H30" s="68">
        <v>0.36</v>
      </c>
      <c r="I30" s="68">
        <v>0.67</v>
      </c>
      <c r="J30" s="68">
        <v>0.14000000000000001</v>
      </c>
      <c r="K30" s="68">
        <v>0</v>
      </c>
      <c r="L30" s="68">
        <v>0.01</v>
      </c>
      <c r="M30" s="68">
        <v>-0.16</v>
      </c>
      <c r="N30" s="68">
        <v>-0.11</v>
      </c>
      <c r="O30" s="68">
        <v>-0.09</v>
      </c>
      <c r="P30" s="68">
        <v>0</v>
      </c>
      <c r="R30" s="68">
        <v>0.33</v>
      </c>
      <c r="S30" s="68">
        <v>0.31</v>
      </c>
      <c r="T30" s="68">
        <v>0.23</v>
      </c>
      <c r="U30" s="68">
        <v>41.91</v>
      </c>
      <c r="V30" s="68">
        <v>1286.93</v>
      </c>
      <c r="X30" s="68">
        <f t="shared" si="0"/>
        <v>1.18</v>
      </c>
    </row>
    <row r="31" spans="1:24" x14ac:dyDescent="0.25">
      <c r="A31" s="68" t="s">
        <v>104</v>
      </c>
      <c r="B31" s="68">
        <v>4002</v>
      </c>
      <c r="C31" s="59">
        <v>43253</v>
      </c>
      <c r="D31" s="68">
        <v>1</v>
      </c>
      <c r="E31" s="68" t="s">
        <v>105</v>
      </c>
      <c r="F31" s="68">
        <v>44.21</v>
      </c>
      <c r="G31" s="68">
        <v>12.87</v>
      </c>
      <c r="H31" s="68">
        <v>4.47</v>
      </c>
      <c r="I31" s="68">
        <v>2.34</v>
      </c>
      <c r="J31" s="68">
        <v>0.21</v>
      </c>
      <c r="K31" s="68">
        <v>0</v>
      </c>
      <c r="L31" s="68">
        <v>0.01</v>
      </c>
      <c r="M31" s="68">
        <v>0.11</v>
      </c>
      <c r="N31" s="68">
        <v>-0.15</v>
      </c>
      <c r="O31" s="68">
        <v>-0.09</v>
      </c>
      <c r="P31" s="68">
        <v>0</v>
      </c>
      <c r="R31" s="68">
        <v>0.33</v>
      </c>
      <c r="S31" s="68">
        <v>0.31</v>
      </c>
      <c r="T31" s="68">
        <v>0.23</v>
      </c>
      <c r="U31" s="68">
        <v>64.849999999999994</v>
      </c>
      <c r="V31" s="68">
        <v>1185.6869999999999</v>
      </c>
      <c r="X31" s="68">
        <f t="shared" si="0"/>
        <v>7.0299999999999994</v>
      </c>
    </row>
    <row r="32" spans="1:24" x14ac:dyDescent="0.25">
      <c r="A32" s="68" t="s">
        <v>104</v>
      </c>
      <c r="B32" s="68">
        <v>4002</v>
      </c>
      <c r="C32" s="59">
        <v>43253</v>
      </c>
      <c r="D32" s="68">
        <v>2</v>
      </c>
      <c r="E32" s="68" t="s">
        <v>105</v>
      </c>
      <c r="F32" s="68">
        <v>43.15</v>
      </c>
      <c r="G32" s="68">
        <v>12.87</v>
      </c>
      <c r="H32" s="68">
        <v>4.47</v>
      </c>
      <c r="I32" s="68">
        <v>2.34</v>
      </c>
      <c r="J32" s="68">
        <v>0.17</v>
      </c>
      <c r="K32" s="68">
        <v>0</v>
      </c>
      <c r="L32" s="68">
        <v>0.44</v>
      </c>
      <c r="M32" s="68">
        <v>0.01</v>
      </c>
      <c r="N32" s="68">
        <v>-0.22</v>
      </c>
      <c r="O32" s="68">
        <v>-0.09</v>
      </c>
      <c r="P32" s="68">
        <v>0</v>
      </c>
      <c r="R32" s="68">
        <v>0.33</v>
      </c>
      <c r="S32" s="68">
        <v>0.31</v>
      </c>
      <c r="T32" s="68">
        <v>0.23</v>
      </c>
      <c r="U32" s="68">
        <v>64.010000000000005</v>
      </c>
      <c r="V32" s="68">
        <v>1113.3150000000001</v>
      </c>
      <c r="X32" s="68">
        <f t="shared" si="0"/>
        <v>7.42</v>
      </c>
    </row>
    <row r="33" spans="1:24" x14ac:dyDescent="0.25">
      <c r="A33" s="68" t="s">
        <v>104</v>
      </c>
      <c r="B33" s="68">
        <v>4002</v>
      </c>
      <c r="C33" s="59">
        <v>43253</v>
      </c>
      <c r="D33" s="68">
        <v>3</v>
      </c>
      <c r="E33" s="68" t="s">
        <v>105</v>
      </c>
      <c r="F33" s="68">
        <v>50.12</v>
      </c>
      <c r="G33" s="68">
        <v>12.87</v>
      </c>
      <c r="H33" s="68">
        <v>4.47</v>
      </c>
      <c r="I33" s="68">
        <v>2.34</v>
      </c>
      <c r="J33" s="68">
        <v>0.28000000000000003</v>
      </c>
      <c r="K33" s="68">
        <v>0</v>
      </c>
      <c r="L33" s="68">
        <v>0.43</v>
      </c>
      <c r="M33" s="68">
        <v>-0.06</v>
      </c>
      <c r="N33" s="68">
        <v>-0.06</v>
      </c>
      <c r="O33" s="68">
        <v>-0.09</v>
      </c>
      <c r="P33" s="68">
        <v>0</v>
      </c>
      <c r="R33" s="68">
        <v>0.33</v>
      </c>
      <c r="S33" s="68">
        <v>0.31</v>
      </c>
      <c r="T33" s="68">
        <v>0.23</v>
      </c>
      <c r="U33" s="68">
        <v>71.17</v>
      </c>
      <c r="V33" s="68">
        <v>1070.008</v>
      </c>
      <c r="X33" s="68">
        <f t="shared" si="0"/>
        <v>7.52</v>
      </c>
    </row>
    <row r="34" spans="1:24" x14ac:dyDescent="0.25">
      <c r="A34" s="68" t="s">
        <v>104</v>
      </c>
      <c r="B34" s="68">
        <v>4002</v>
      </c>
      <c r="C34" s="59">
        <v>43253</v>
      </c>
      <c r="D34" s="68">
        <v>4</v>
      </c>
      <c r="E34" s="68" t="s">
        <v>105</v>
      </c>
      <c r="F34" s="68">
        <v>36.71</v>
      </c>
      <c r="G34" s="68">
        <v>12.87</v>
      </c>
      <c r="H34" s="68">
        <v>4.47</v>
      </c>
      <c r="I34" s="68">
        <v>2.34</v>
      </c>
      <c r="J34" s="68">
        <v>0.19</v>
      </c>
      <c r="K34" s="68">
        <v>0</v>
      </c>
      <c r="L34" s="68">
        <v>0</v>
      </c>
      <c r="M34" s="68">
        <v>-0.02</v>
      </c>
      <c r="N34" s="68">
        <v>-0.1</v>
      </c>
      <c r="O34" s="68">
        <v>-0.09</v>
      </c>
      <c r="P34" s="68">
        <v>0</v>
      </c>
      <c r="R34" s="68">
        <v>0.33</v>
      </c>
      <c r="S34" s="68">
        <v>0.31</v>
      </c>
      <c r="T34" s="68">
        <v>0.23</v>
      </c>
      <c r="U34" s="68">
        <v>57.24</v>
      </c>
      <c r="V34" s="68">
        <v>1050.8399999999999</v>
      </c>
      <c r="X34" s="68">
        <f t="shared" si="0"/>
        <v>7</v>
      </c>
    </row>
    <row r="35" spans="1:24" x14ac:dyDescent="0.25">
      <c r="A35" s="68" t="s">
        <v>104</v>
      </c>
      <c r="B35" s="68">
        <v>4002</v>
      </c>
      <c r="C35" s="59">
        <v>43253</v>
      </c>
      <c r="D35" s="68">
        <v>5</v>
      </c>
      <c r="E35" s="68" t="s">
        <v>105</v>
      </c>
      <c r="F35" s="68">
        <v>32.659999999999997</v>
      </c>
      <c r="G35" s="68">
        <v>12.87</v>
      </c>
      <c r="H35" s="68">
        <v>4.47</v>
      </c>
      <c r="I35" s="68">
        <v>2.34</v>
      </c>
      <c r="J35" s="68">
        <v>0.1</v>
      </c>
      <c r="K35" s="68">
        <v>0</v>
      </c>
      <c r="L35" s="68">
        <v>0</v>
      </c>
      <c r="M35" s="68">
        <v>-0.13</v>
      </c>
      <c r="N35" s="68">
        <v>0.04</v>
      </c>
      <c r="O35" s="68">
        <v>-0.09</v>
      </c>
      <c r="P35" s="68">
        <v>0</v>
      </c>
      <c r="R35" s="68">
        <v>0.33</v>
      </c>
      <c r="S35" s="68">
        <v>0.31</v>
      </c>
      <c r="T35" s="68">
        <v>0.23</v>
      </c>
      <c r="U35" s="68">
        <v>53.13</v>
      </c>
      <c r="V35" s="68">
        <v>1054.2739999999999</v>
      </c>
      <c r="X35" s="68">
        <f t="shared" si="0"/>
        <v>6.9099999999999993</v>
      </c>
    </row>
    <row r="36" spans="1:24" x14ac:dyDescent="0.25">
      <c r="A36" s="68" t="s">
        <v>104</v>
      </c>
      <c r="B36" s="68">
        <v>4002</v>
      </c>
      <c r="C36" s="59">
        <v>43253</v>
      </c>
      <c r="D36" s="68">
        <v>6</v>
      </c>
      <c r="E36" s="68" t="s">
        <v>105</v>
      </c>
      <c r="F36" s="68">
        <v>25.56</v>
      </c>
      <c r="G36" s="68">
        <v>12.87</v>
      </c>
      <c r="H36" s="68">
        <v>4.47</v>
      </c>
      <c r="I36" s="68">
        <v>2.34</v>
      </c>
      <c r="J36" s="68">
        <v>0.05</v>
      </c>
      <c r="K36" s="68">
        <v>0</v>
      </c>
      <c r="L36" s="68">
        <v>0</v>
      </c>
      <c r="M36" s="68">
        <v>0.09</v>
      </c>
      <c r="N36" s="68">
        <v>-0.12</v>
      </c>
      <c r="O36" s="68">
        <v>-0.09</v>
      </c>
      <c r="P36" s="68">
        <v>0</v>
      </c>
      <c r="R36" s="68">
        <v>0.33</v>
      </c>
      <c r="S36" s="68">
        <v>0.31</v>
      </c>
      <c r="T36" s="68">
        <v>0.23</v>
      </c>
      <c r="U36" s="68">
        <v>46.04</v>
      </c>
      <c r="V36" s="68">
        <v>1075.5070000000001</v>
      </c>
      <c r="X36" s="68">
        <f t="shared" si="0"/>
        <v>6.8599999999999994</v>
      </c>
    </row>
    <row r="37" spans="1:24" x14ac:dyDescent="0.25">
      <c r="A37" s="68" t="s">
        <v>104</v>
      </c>
      <c r="B37" s="68">
        <v>4002</v>
      </c>
      <c r="C37" s="59">
        <v>43253</v>
      </c>
      <c r="D37" s="68">
        <v>7</v>
      </c>
      <c r="E37" s="68" t="s">
        <v>105</v>
      </c>
      <c r="F37" s="68">
        <v>24.01</v>
      </c>
      <c r="G37" s="68">
        <v>12.87</v>
      </c>
      <c r="H37" s="68">
        <v>4.47</v>
      </c>
      <c r="I37" s="68">
        <v>2.34</v>
      </c>
      <c r="J37" s="68">
        <v>0.14000000000000001</v>
      </c>
      <c r="K37" s="68">
        <v>0</v>
      </c>
      <c r="L37" s="68">
        <v>0</v>
      </c>
      <c r="M37" s="68">
        <v>0.01</v>
      </c>
      <c r="N37" s="68">
        <v>-0.08</v>
      </c>
      <c r="O37" s="68">
        <v>-0.09</v>
      </c>
      <c r="P37" s="68">
        <v>0</v>
      </c>
      <c r="R37" s="68">
        <v>0.33</v>
      </c>
      <c r="S37" s="68">
        <v>0.31</v>
      </c>
      <c r="T37" s="68">
        <v>0.23</v>
      </c>
      <c r="U37" s="68">
        <v>44.54</v>
      </c>
      <c r="V37" s="68">
        <v>1148.9639999999999</v>
      </c>
      <c r="X37" s="68">
        <f t="shared" si="0"/>
        <v>6.9499999999999993</v>
      </c>
    </row>
    <row r="38" spans="1:24" x14ac:dyDescent="0.25">
      <c r="A38" s="68" t="s">
        <v>104</v>
      </c>
      <c r="B38" s="68">
        <v>4002</v>
      </c>
      <c r="C38" s="59">
        <v>43253</v>
      </c>
      <c r="D38" s="68">
        <v>8</v>
      </c>
      <c r="E38" s="68" t="s">
        <v>105</v>
      </c>
      <c r="F38" s="68">
        <v>31.57</v>
      </c>
      <c r="G38" s="68">
        <v>12.87</v>
      </c>
      <c r="H38" s="68">
        <v>4.47</v>
      </c>
      <c r="I38" s="68">
        <v>2.34</v>
      </c>
      <c r="J38" s="68">
        <v>0.17</v>
      </c>
      <c r="K38" s="68">
        <v>0</v>
      </c>
      <c r="L38" s="68">
        <v>0</v>
      </c>
      <c r="M38" s="68">
        <v>0.02</v>
      </c>
      <c r="N38" s="68">
        <v>0.04</v>
      </c>
      <c r="O38" s="68">
        <v>-0.09</v>
      </c>
      <c r="P38" s="68">
        <v>0</v>
      </c>
      <c r="R38" s="68">
        <v>0.33</v>
      </c>
      <c r="S38" s="68">
        <v>0.31</v>
      </c>
      <c r="T38" s="68">
        <v>0.23</v>
      </c>
      <c r="U38" s="68">
        <v>52.26</v>
      </c>
      <c r="V38" s="68">
        <v>1264.7529999999999</v>
      </c>
      <c r="X38" s="68">
        <f t="shared" si="0"/>
        <v>6.9799999999999995</v>
      </c>
    </row>
    <row r="39" spans="1:24" x14ac:dyDescent="0.25">
      <c r="A39" s="68" t="s">
        <v>104</v>
      </c>
      <c r="B39" s="68">
        <v>4002</v>
      </c>
      <c r="C39" s="59">
        <v>43253</v>
      </c>
      <c r="D39" s="68">
        <v>9</v>
      </c>
      <c r="E39" s="68" t="s">
        <v>105</v>
      </c>
      <c r="F39" s="68">
        <v>53.72</v>
      </c>
      <c r="G39" s="68">
        <v>12.87</v>
      </c>
      <c r="H39" s="68">
        <v>4.47</v>
      </c>
      <c r="I39" s="68">
        <v>2.34</v>
      </c>
      <c r="J39" s="68">
        <v>0.33</v>
      </c>
      <c r="K39" s="68">
        <v>0</v>
      </c>
      <c r="L39" s="68">
        <v>0.27</v>
      </c>
      <c r="M39" s="68">
        <v>-0.02</v>
      </c>
      <c r="N39" s="68">
        <v>-0.11</v>
      </c>
      <c r="O39" s="68">
        <v>-0.09</v>
      </c>
      <c r="P39" s="68">
        <v>0</v>
      </c>
      <c r="R39" s="68">
        <v>0.33</v>
      </c>
      <c r="S39" s="68">
        <v>0.31</v>
      </c>
      <c r="T39" s="68">
        <v>0.23</v>
      </c>
      <c r="U39" s="68">
        <v>74.650000000000006</v>
      </c>
      <c r="V39" s="68">
        <v>1393.7159999999999</v>
      </c>
      <c r="X39" s="68">
        <f t="shared" si="0"/>
        <v>7.41</v>
      </c>
    </row>
    <row r="40" spans="1:24" x14ac:dyDescent="0.25">
      <c r="A40" s="68" t="s">
        <v>104</v>
      </c>
      <c r="B40" s="68">
        <v>4002</v>
      </c>
      <c r="C40" s="59">
        <v>43253</v>
      </c>
      <c r="D40" s="68">
        <v>10</v>
      </c>
      <c r="E40" s="68" t="s">
        <v>105</v>
      </c>
      <c r="F40" s="68">
        <v>85.96</v>
      </c>
      <c r="G40" s="68">
        <v>12.87</v>
      </c>
      <c r="H40" s="68">
        <v>4.47</v>
      </c>
      <c r="I40" s="68">
        <v>2.34</v>
      </c>
      <c r="J40" s="68">
        <v>0.47</v>
      </c>
      <c r="K40" s="68">
        <v>0</v>
      </c>
      <c r="L40" s="68">
        <v>1.41</v>
      </c>
      <c r="M40" s="68">
        <v>-0.28000000000000003</v>
      </c>
      <c r="N40" s="68">
        <v>-0.13</v>
      </c>
      <c r="O40" s="68">
        <v>-0.09</v>
      </c>
      <c r="P40" s="68">
        <v>0</v>
      </c>
      <c r="R40" s="68">
        <v>0.33</v>
      </c>
      <c r="S40" s="68">
        <v>0.31</v>
      </c>
      <c r="T40" s="68">
        <v>0.23</v>
      </c>
      <c r="U40" s="68">
        <v>107.89</v>
      </c>
      <c r="V40" s="68">
        <v>1480.3340000000001</v>
      </c>
      <c r="X40" s="68">
        <f t="shared" si="0"/>
        <v>8.69</v>
      </c>
    </row>
    <row r="41" spans="1:24" x14ac:dyDescent="0.25">
      <c r="A41" s="68" t="s">
        <v>104</v>
      </c>
      <c r="B41" s="68">
        <v>4002</v>
      </c>
      <c r="C41" s="59">
        <v>43253</v>
      </c>
      <c r="D41" s="68">
        <v>11</v>
      </c>
      <c r="E41" s="68" t="s">
        <v>105</v>
      </c>
      <c r="F41" s="68">
        <v>68.62</v>
      </c>
      <c r="G41" s="68">
        <v>12.87</v>
      </c>
      <c r="H41" s="68">
        <v>4.47</v>
      </c>
      <c r="I41" s="68">
        <v>2.34</v>
      </c>
      <c r="J41" s="68">
        <v>0.36</v>
      </c>
      <c r="K41" s="68">
        <v>0</v>
      </c>
      <c r="L41" s="68">
        <v>0.31</v>
      </c>
      <c r="M41" s="68">
        <v>0.05</v>
      </c>
      <c r="N41" s="68">
        <v>-0.28999999999999998</v>
      </c>
      <c r="O41" s="68">
        <v>-0.09</v>
      </c>
      <c r="P41" s="68">
        <v>0</v>
      </c>
      <c r="R41" s="68">
        <v>0.33</v>
      </c>
      <c r="S41" s="68">
        <v>0.31</v>
      </c>
      <c r="T41" s="68">
        <v>0.23</v>
      </c>
      <c r="U41" s="68">
        <v>89.51</v>
      </c>
      <c r="V41" s="68">
        <v>1527.943</v>
      </c>
      <c r="X41" s="68">
        <f t="shared" si="0"/>
        <v>7.4799999999999995</v>
      </c>
    </row>
    <row r="42" spans="1:24" x14ac:dyDescent="0.25">
      <c r="A42" s="68" t="s">
        <v>104</v>
      </c>
      <c r="B42" s="68">
        <v>4002</v>
      </c>
      <c r="C42" s="59">
        <v>43253</v>
      </c>
      <c r="D42" s="68">
        <v>12</v>
      </c>
      <c r="E42" s="68" t="s">
        <v>105</v>
      </c>
      <c r="F42" s="68">
        <v>43.52</v>
      </c>
      <c r="G42" s="68">
        <v>12.87</v>
      </c>
      <c r="H42" s="68">
        <v>4.47</v>
      </c>
      <c r="I42" s="68">
        <v>2.34</v>
      </c>
      <c r="J42" s="68">
        <v>0.17</v>
      </c>
      <c r="K42" s="68">
        <v>0</v>
      </c>
      <c r="L42" s="68">
        <v>0.04</v>
      </c>
      <c r="M42" s="68">
        <v>-0.04</v>
      </c>
      <c r="N42" s="68">
        <v>-0.13</v>
      </c>
      <c r="O42" s="68">
        <v>-0.09</v>
      </c>
      <c r="P42" s="68">
        <v>0</v>
      </c>
      <c r="R42" s="68">
        <v>0.33</v>
      </c>
      <c r="S42" s="68">
        <v>0.31</v>
      </c>
      <c r="T42" s="68">
        <v>0.23</v>
      </c>
      <c r="U42" s="68">
        <v>64.02</v>
      </c>
      <c r="V42" s="68">
        <v>1570.6369999999999</v>
      </c>
      <c r="X42" s="68">
        <f t="shared" si="0"/>
        <v>7.02</v>
      </c>
    </row>
    <row r="43" spans="1:24" x14ac:dyDescent="0.25">
      <c r="A43" s="68" t="s">
        <v>104</v>
      </c>
      <c r="B43" s="68">
        <v>4002</v>
      </c>
      <c r="C43" s="59">
        <v>43253</v>
      </c>
      <c r="D43" s="68">
        <v>13</v>
      </c>
      <c r="E43" s="68" t="s">
        <v>105</v>
      </c>
      <c r="F43" s="68">
        <v>48.86</v>
      </c>
      <c r="G43" s="68">
        <v>12.87</v>
      </c>
      <c r="H43" s="68">
        <v>4.47</v>
      </c>
      <c r="I43" s="68">
        <v>2.34</v>
      </c>
      <c r="J43" s="68">
        <v>0.24</v>
      </c>
      <c r="K43" s="68">
        <v>0</v>
      </c>
      <c r="L43" s="68">
        <v>0.33</v>
      </c>
      <c r="M43" s="68">
        <v>0.02</v>
      </c>
      <c r="N43" s="68">
        <v>-0.16</v>
      </c>
      <c r="O43" s="68">
        <v>-0.09</v>
      </c>
      <c r="P43" s="68">
        <v>0</v>
      </c>
      <c r="R43" s="68">
        <v>0.33</v>
      </c>
      <c r="S43" s="68">
        <v>0.31</v>
      </c>
      <c r="T43" s="68">
        <v>0.23</v>
      </c>
      <c r="U43" s="68">
        <v>69.75</v>
      </c>
      <c r="V43" s="68">
        <v>1592.1869999999999</v>
      </c>
      <c r="X43" s="68">
        <f t="shared" si="0"/>
        <v>7.38</v>
      </c>
    </row>
    <row r="44" spans="1:24" x14ac:dyDescent="0.25">
      <c r="A44" s="68" t="s">
        <v>104</v>
      </c>
      <c r="B44" s="68">
        <v>4002</v>
      </c>
      <c r="C44" s="59">
        <v>43253</v>
      </c>
      <c r="D44" s="68">
        <v>14</v>
      </c>
      <c r="E44" s="68" t="s">
        <v>105</v>
      </c>
      <c r="F44" s="68">
        <v>60.42</v>
      </c>
      <c r="G44" s="68">
        <v>12.87</v>
      </c>
      <c r="H44" s="68">
        <v>4.47</v>
      </c>
      <c r="I44" s="68">
        <v>2.34</v>
      </c>
      <c r="J44" s="68">
        <v>0.17</v>
      </c>
      <c r="K44" s="68">
        <v>0</v>
      </c>
      <c r="L44" s="68">
        <v>0.24</v>
      </c>
      <c r="M44" s="68">
        <v>0.02</v>
      </c>
      <c r="N44" s="68">
        <v>-0.14000000000000001</v>
      </c>
      <c r="O44" s="68">
        <v>-0.09</v>
      </c>
      <c r="P44" s="68">
        <v>0</v>
      </c>
      <c r="R44" s="68">
        <v>0.33</v>
      </c>
      <c r="S44" s="68">
        <v>0.31</v>
      </c>
      <c r="T44" s="68">
        <v>0.23</v>
      </c>
      <c r="U44" s="68">
        <v>81.17</v>
      </c>
      <c r="V44" s="68">
        <v>1586.4880000000001</v>
      </c>
      <c r="X44" s="68">
        <f t="shared" si="0"/>
        <v>7.22</v>
      </c>
    </row>
    <row r="45" spans="1:24" x14ac:dyDescent="0.25">
      <c r="A45" s="68" t="s">
        <v>104</v>
      </c>
      <c r="B45" s="68">
        <v>4002</v>
      </c>
      <c r="C45" s="59">
        <v>43253</v>
      </c>
      <c r="D45" s="68">
        <v>15</v>
      </c>
      <c r="E45" s="68" t="s">
        <v>105</v>
      </c>
      <c r="F45" s="68">
        <v>107.59</v>
      </c>
      <c r="G45" s="68">
        <v>12.87</v>
      </c>
      <c r="H45" s="68">
        <v>4.47</v>
      </c>
      <c r="I45" s="68">
        <v>2.34</v>
      </c>
      <c r="J45" s="68">
        <v>0.45</v>
      </c>
      <c r="K45" s="68">
        <v>0</v>
      </c>
      <c r="L45" s="68">
        <v>1.52</v>
      </c>
      <c r="M45" s="68">
        <v>-0.06</v>
      </c>
      <c r="N45" s="68">
        <v>-0.26</v>
      </c>
      <c r="O45" s="68">
        <v>-0.09</v>
      </c>
      <c r="P45" s="68">
        <v>0</v>
      </c>
      <c r="R45" s="68">
        <v>0.33</v>
      </c>
      <c r="S45" s="68">
        <v>0.31</v>
      </c>
      <c r="T45" s="68">
        <v>0.23</v>
      </c>
      <c r="U45" s="68">
        <v>129.69999999999999</v>
      </c>
      <c r="V45" s="68">
        <v>1578.779</v>
      </c>
      <c r="X45" s="68">
        <f t="shared" si="0"/>
        <v>8.7799999999999994</v>
      </c>
    </row>
    <row r="46" spans="1:24" x14ac:dyDescent="0.25">
      <c r="A46" s="68" t="s">
        <v>104</v>
      </c>
      <c r="B46" s="68">
        <v>4002</v>
      </c>
      <c r="C46" s="59">
        <v>43253</v>
      </c>
      <c r="D46" s="68">
        <v>16</v>
      </c>
      <c r="E46" s="68" t="s">
        <v>105</v>
      </c>
      <c r="F46" s="68">
        <v>228.01</v>
      </c>
      <c r="G46" s="68">
        <v>12.87</v>
      </c>
      <c r="H46" s="68">
        <v>4.47</v>
      </c>
      <c r="I46" s="68">
        <v>2.34</v>
      </c>
      <c r="J46" s="68">
        <v>1.7</v>
      </c>
      <c r="K46" s="68">
        <v>0</v>
      </c>
      <c r="L46" s="68">
        <v>2.3199999999999998</v>
      </c>
      <c r="M46" s="68">
        <v>0.59</v>
      </c>
      <c r="N46" s="68">
        <v>-0.3</v>
      </c>
      <c r="O46" s="68">
        <v>-0.09</v>
      </c>
      <c r="P46" s="68">
        <v>0</v>
      </c>
      <c r="R46" s="68">
        <v>0.33</v>
      </c>
      <c r="S46" s="68">
        <v>0.31</v>
      </c>
      <c r="T46" s="68">
        <v>0.23</v>
      </c>
      <c r="U46" s="68">
        <v>252.78</v>
      </c>
      <c r="V46" s="68">
        <v>1580.248</v>
      </c>
      <c r="X46" s="68">
        <f t="shared" si="0"/>
        <v>10.83</v>
      </c>
    </row>
    <row r="47" spans="1:24" x14ac:dyDescent="0.25">
      <c r="A47" s="68" t="s">
        <v>104</v>
      </c>
      <c r="B47" s="68">
        <v>4002</v>
      </c>
      <c r="C47" s="59">
        <v>43253</v>
      </c>
      <c r="D47" s="68">
        <v>17</v>
      </c>
      <c r="E47" s="68" t="s">
        <v>105</v>
      </c>
      <c r="F47" s="68">
        <v>180.97</v>
      </c>
      <c r="G47" s="68">
        <v>12.87</v>
      </c>
      <c r="H47" s="68">
        <v>4.47</v>
      </c>
      <c r="I47" s="68">
        <v>2.34</v>
      </c>
      <c r="J47" s="68">
        <v>1.61</v>
      </c>
      <c r="K47" s="68">
        <v>0</v>
      </c>
      <c r="L47" s="68">
        <v>2.34</v>
      </c>
      <c r="M47" s="68">
        <v>-0.09</v>
      </c>
      <c r="N47" s="68">
        <v>-0.24</v>
      </c>
      <c r="O47" s="68">
        <v>-0.09</v>
      </c>
      <c r="P47" s="68">
        <v>0</v>
      </c>
      <c r="R47" s="68">
        <v>0.33</v>
      </c>
      <c r="S47" s="68">
        <v>0.31</v>
      </c>
      <c r="T47" s="68">
        <v>0.23</v>
      </c>
      <c r="U47" s="68">
        <v>205.05</v>
      </c>
      <c r="V47" s="68">
        <v>1591.1469999999999</v>
      </c>
      <c r="X47" s="68">
        <f t="shared" si="0"/>
        <v>10.76</v>
      </c>
    </row>
    <row r="48" spans="1:24" x14ac:dyDescent="0.25">
      <c r="A48" s="68" t="s">
        <v>104</v>
      </c>
      <c r="B48" s="68">
        <v>4002</v>
      </c>
      <c r="C48" s="59">
        <v>43253</v>
      </c>
      <c r="D48" s="68">
        <v>18</v>
      </c>
      <c r="E48" s="68" t="s">
        <v>105</v>
      </c>
      <c r="F48" s="68">
        <v>106.61</v>
      </c>
      <c r="G48" s="68">
        <v>12.87</v>
      </c>
      <c r="H48" s="68">
        <v>4.47</v>
      </c>
      <c r="I48" s="68">
        <v>2.34</v>
      </c>
      <c r="J48" s="68">
        <v>0.75</v>
      </c>
      <c r="K48" s="68">
        <v>0</v>
      </c>
      <c r="L48" s="68">
        <v>1.94</v>
      </c>
      <c r="M48" s="68">
        <v>-0.01</v>
      </c>
      <c r="N48" s="68">
        <v>-0.28000000000000003</v>
      </c>
      <c r="O48" s="68">
        <v>-0.09</v>
      </c>
      <c r="P48" s="68">
        <v>0</v>
      </c>
      <c r="R48" s="68">
        <v>0.33</v>
      </c>
      <c r="S48" s="68">
        <v>0.31</v>
      </c>
      <c r="T48" s="68">
        <v>0.23</v>
      </c>
      <c r="U48" s="68">
        <v>129.47</v>
      </c>
      <c r="V48" s="68">
        <v>1602.097</v>
      </c>
      <c r="X48" s="68">
        <f t="shared" si="0"/>
        <v>9.5</v>
      </c>
    </row>
    <row r="49" spans="1:24" x14ac:dyDescent="0.25">
      <c r="A49" s="68" t="s">
        <v>104</v>
      </c>
      <c r="B49" s="68">
        <v>4002</v>
      </c>
      <c r="C49" s="59">
        <v>43253</v>
      </c>
      <c r="D49" s="68">
        <v>19</v>
      </c>
      <c r="E49" s="68" t="s">
        <v>105</v>
      </c>
      <c r="F49" s="68">
        <v>171.87</v>
      </c>
      <c r="G49" s="68">
        <v>12.87</v>
      </c>
      <c r="H49" s="68">
        <v>4.47</v>
      </c>
      <c r="I49" s="68">
        <v>2.34</v>
      </c>
      <c r="J49" s="68">
        <v>1.02</v>
      </c>
      <c r="K49" s="68">
        <v>0</v>
      </c>
      <c r="L49" s="68">
        <v>1.72</v>
      </c>
      <c r="M49" s="68">
        <v>-0.03</v>
      </c>
      <c r="N49" s="68">
        <v>-0.51</v>
      </c>
      <c r="O49" s="68">
        <v>-0.09</v>
      </c>
      <c r="P49" s="68">
        <v>0</v>
      </c>
      <c r="R49" s="68">
        <v>0.33</v>
      </c>
      <c r="S49" s="68">
        <v>0.31</v>
      </c>
      <c r="T49" s="68">
        <v>0.23</v>
      </c>
      <c r="U49" s="68">
        <v>194.53</v>
      </c>
      <c r="V49" s="68">
        <v>1573.17</v>
      </c>
      <c r="X49" s="68">
        <f t="shared" si="0"/>
        <v>9.5500000000000007</v>
      </c>
    </row>
    <row r="50" spans="1:24" x14ac:dyDescent="0.25">
      <c r="A50" s="68" t="s">
        <v>104</v>
      </c>
      <c r="B50" s="68">
        <v>4002</v>
      </c>
      <c r="C50" s="59">
        <v>43253</v>
      </c>
      <c r="D50" s="68">
        <v>20</v>
      </c>
      <c r="E50" s="68" t="s">
        <v>105</v>
      </c>
      <c r="F50" s="68">
        <v>72.87</v>
      </c>
      <c r="G50" s="68">
        <v>12.87</v>
      </c>
      <c r="H50" s="68">
        <v>4.47</v>
      </c>
      <c r="I50" s="68">
        <v>2.34</v>
      </c>
      <c r="J50" s="68">
        <v>0.43</v>
      </c>
      <c r="K50" s="68">
        <v>0</v>
      </c>
      <c r="L50" s="68">
        <v>1.73</v>
      </c>
      <c r="M50" s="68">
        <v>0.03</v>
      </c>
      <c r="N50" s="68">
        <v>-0.14000000000000001</v>
      </c>
      <c r="O50" s="68">
        <v>-0.09</v>
      </c>
      <c r="P50" s="68">
        <v>0</v>
      </c>
      <c r="R50" s="68">
        <v>0.33</v>
      </c>
      <c r="S50" s="68">
        <v>0.31</v>
      </c>
      <c r="T50" s="68">
        <v>0.23</v>
      </c>
      <c r="U50" s="68">
        <v>95.38</v>
      </c>
      <c r="V50" s="68">
        <v>1507.0250000000001</v>
      </c>
      <c r="X50" s="68">
        <f t="shared" si="0"/>
        <v>8.9699999999999989</v>
      </c>
    </row>
    <row r="51" spans="1:24" x14ac:dyDescent="0.25">
      <c r="A51" s="68" t="s">
        <v>104</v>
      </c>
      <c r="B51" s="68">
        <v>4002</v>
      </c>
      <c r="C51" s="59">
        <v>43253</v>
      </c>
      <c r="D51" s="68">
        <v>21</v>
      </c>
      <c r="E51" s="68" t="s">
        <v>105</v>
      </c>
      <c r="F51" s="68">
        <v>43.71</v>
      </c>
      <c r="G51" s="68">
        <v>12.87</v>
      </c>
      <c r="H51" s="68">
        <v>4.47</v>
      </c>
      <c r="I51" s="68">
        <v>2.34</v>
      </c>
      <c r="J51" s="68">
        <v>0.2</v>
      </c>
      <c r="K51" s="68">
        <v>0</v>
      </c>
      <c r="L51" s="68">
        <v>0.52</v>
      </c>
      <c r="M51" s="68">
        <v>0.04</v>
      </c>
      <c r="N51" s="68">
        <v>-0.15</v>
      </c>
      <c r="O51" s="68">
        <v>-0.09</v>
      </c>
      <c r="P51" s="68">
        <v>0</v>
      </c>
      <c r="R51" s="68">
        <v>0.33</v>
      </c>
      <c r="S51" s="68">
        <v>0.31</v>
      </c>
      <c r="T51" s="68">
        <v>0.23</v>
      </c>
      <c r="U51" s="68">
        <v>64.78</v>
      </c>
      <c r="V51" s="68">
        <v>1458.607</v>
      </c>
      <c r="X51" s="68">
        <f t="shared" si="0"/>
        <v>7.5299999999999994</v>
      </c>
    </row>
    <row r="52" spans="1:24" x14ac:dyDescent="0.25">
      <c r="A52" s="68" t="s">
        <v>104</v>
      </c>
      <c r="B52" s="68">
        <v>4002</v>
      </c>
      <c r="C52" s="59">
        <v>43253</v>
      </c>
      <c r="D52" s="68">
        <v>22</v>
      </c>
      <c r="E52" s="68" t="s">
        <v>105</v>
      </c>
      <c r="F52" s="68">
        <v>52.78</v>
      </c>
      <c r="G52" s="68">
        <v>12.87</v>
      </c>
      <c r="H52" s="68">
        <v>4.47</v>
      </c>
      <c r="I52" s="68">
        <v>2.34</v>
      </c>
      <c r="J52" s="68">
        <v>0.27</v>
      </c>
      <c r="K52" s="68">
        <v>0</v>
      </c>
      <c r="L52" s="68">
        <v>0.73</v>
      </c>
      <c r="M52" s="68">
        <v>-0.03</v>
      </c>
      <c r="N52" s="68">
        <v>-0.32</v>
      </c>
      <c r="O52" s="68">
        <v>-0.09</v>
      </c>
      <c r="P52" s="68">
        <v>0</v>
      </c>
      <c r="R52" s="68">
        <v>0.33</v>
      </c>
      <c r="S52" s="68">
        <v>0.31</v>
      </c>
      <c r="T52" s="68">
        <v>0.23</v>
      </c>
      <c r="U52" s="68">
        <v>73.89</v>
      </c>
      <c r="V52" s="68">
        <v>1378.6089999999999</v>
      </c>
      <c r="X52" s="68">
        <f t="shared" si="0"/>
        <v>7.8100000000000005</v>
      </c>
    </row>
    <row r="53" spans="1:24" x14ac:dyDescent="0.25">
      <c r="A53" s="68" t="s">
        <v>104</v>
      </c>
      <c r="B53" s="68">
        <v>4002</v>
      </c>
      <c r="C53" s="59">
        <v>43253</v>
      </c>
      <c r="D53" s="68">
        <v>23</v>
      </c>
      <c r="E53" s="68" t="s">
        <v>105</v>
      </c>
      <c r="F53" s="68">
        <v>40.9</v>
      </c>
      <c r="G53" s="68">
        <v>12.87</v>
      </c>
      <c r="H53" s="68">
        <v>4.47</v>
      </c>
      <c r="I53" s="68">
        <v>2.34</v>
      </c>
      <c r="J53" s="68">
        <v>0.32</v>
      </c>
      <c r="K53" s="68">
        <v>0</v>
      </c>
      <c r="L53" s="68">
        <v>0.31</v>
      </c>
      <c r="M53" s="68">
        <v>-0.02</v>
      </c>
      <c r="N53" s="68">
        <v>0.05</v>
      </c>
      <c r="O53" s="68">
        <v>-0.09</v>
      </c>
      <c r="P53" s="68">
        <v>0</v>
      </c>
      <c r="R53" s="68">
        <v>0.33</v>
      </c>
      <c r="S53" s="68">
        <v>0.31</v>
      </c>
      <c r="T53" s="68">
        <v>0.23</v>
      </c>
      <c r="U53" s="68">
        <v>62.02</v>
      </c>
      <c r="V53" s="68">
        <v>1249.377</v>
      </c>
      <c r="X53" s="68">
        <f t="shared" si="0"/>
        <v>7.4399999999999995</v>
      </c>
    </row>
    <row r="54" spans="1:24" x14ac:dyDescent="0.25">
      <c r="A54" s="68" t="s">
        <v>104</v>
      </c>
      <c r="B54" s="68">
        <v>4002</v>
      </c>
      <c r="C54" s="59">
        <v>43253</v>
      </c>
      <c r="D54" s="68">
        <v>24</v>
      </c>
      <c r="E54" s="68" t="s">
        <v>105</v>
      </c>
      <c r="F54" s="68">
        <v>46.01</v>
      </c>
      <c r="G54" s="68">
        <v>12.87</v>
      </c>
      <c r="H54" s="68">
        <v>4.47</v>
      </c>
      <c r="I54" s="68">
        <v>2.34</v>
      </c>
      <c r="J54" s="68">
        <v>0.7</v>
      </c>
      <c r="K54" s="68">
        <v>0</v>
      </c>
      <c r="L54" s="68">
        <v>0</v>
      </c>
      <c r="M54" s="68">
        <v>0.02</v>
      </c>
      <c r="N54" s="68">
        <v>-0.09</v>
      </c>
      <c r="O54" s="68">
        <v>-0.09</v>
      </c>
      <c r="P54" s="68">
        <v>0</v>
      </c>
      <c r="R54" s="68">
        <v>0.33</v>
      </c>
      <c r="S54" s="68">
        <v>0.31</v>
      </c>
      <c r="T54" s="68">
        <v>0.23</v>
      </c>
      <c r="U54" s="68">
        <v>67.099999999999994</v>
      </c>
      <c r="V54" s="68">
        <v>1117.7439999999999</v>
      </c>
      <c r="X54" s="68">
        <f t="shared" si="0"/>
        <v>7.51</v>
      </c>
    </row>
    <row r="55" spans="1:24" x14ac:dyDescent="0.25">
      <c r="A55" s="68" t="s">
        <v>104</v>
      </c>
      <c r="B55" s="68">
        <v>4002</v>
      </c>
      <c r="C55" s="59">
        <v>43254</v>
      </c>
      <c r="D55" s="68">
        <v>1</v>
      </c>
      <c r="E55" s="68" t="s">
        <v>105</v>
      </c>
      <c r="F55" s="68">
        <v>28.84</v>
      </c>
      <c r="G55" s="68">
        <v>12.87</v>
      </c>
      <c r="H55" s="68">
        <v>0.32</v>
      </c>
      <c r="I55" s="68">
        <v>0.05</v>
      </c>
      <c r="J55" s="68">
        <v>0.23</v>
      </c>
      <c r="K55" s="68">
        <v>0</v>
      </c>
      <c r="L55" s="68">
        <v>0</v>
      </c>
      <c r="M55" s="68">
        <v>-0.06</v>
      </c>
      <c r="N55" s="68">
        <v>-7.0000000000000007E-2</v>
      </c>
      <c r="O55" s="68">
        <v>-0.09</v>
      </c>
      <c r="P55" s="68">
        <v>0</v>
      </c>
      <c r="R55" s="68">
        <v>0.33</v>
      </c>
      <c r="S55" s="68">
        <v>0.31</v>
      </c>
      <c r="T55" s="68">
        <v>0.23</v>
      </c>
      <c r="U55" s="68">
        <v>71.8</v>
      </c>
      <c r="V55" s="68">
        <v>1021.638</v>
      </c>
      <c r="X55" s="68">
        <f t="shared" si="0"/>
        <v>0.6</v>
      </c>
    </row>
    <row r="56" spans="1:24" x14ac:dyDescent="0.25">
      <c r="A56" s="68" t="s">
        <v>104</v>
      </c>
      <c r="B56" s="68">
        <v>4002</v>
      </c>
      <c r="C56" s="59">
        <v>43254</v>
      </c>
      <c r="D56" s="68">
        <v>2</v>
      </c>
      <c r="E56" s="68" t="s">
        <v>105</v>
      </c>
      <c r="F56" s="68">
        <v>23.43</v>
      </c>
      <c r="G56" s="68">
        <v>12.87</v>
      </c>
      <c r="H56" s="68">
        <v>0.32</v>
      </c>
      <c r="I56" s="68">
        <v>0.05</v>
      </c>
      <c r="J56" s="68">
        <v>0.12</v>
      </c>
      <c r="K56" s="68">
        <v>0</v>
      </c>
      <c r="L56" s="68">
        <v>0</v>
      </c>
      <c r="M56" s="68">
        <v>-0.04</v>
      </c>
      <c r="N56" s="68">
        <v>-7.0000000000000007E-2</v>
      </c>
      <c r="O56" s="68">
        <v>-0.09</v>
      </c>
      <c r="P56" s="68">
        <v>0</v>
      </c>
      <c r="R56" s="68">
        <v>0.33</v>
      </c>
      <c r="S56" s="68">
        <v>0.31</v>
      </c>
      <c r="T56" s="68">
        <v>0.23</v>
      </c>
      <c r="U56" s="68">
        <v>60.89</v>
      </c>
      <c r="V56" s="68">
        <v>956.82100000000003</v>
      </c>
      <c r="X56" s="68">
        <f t="shared" si="0"/>
        <v>0.49</v>
      </c>
    </row>
    <row r="57" spans="1:24" x14ac:dyDescent="0.25">
      <c r="A57" s="68" t="s">
        <v>104</v>
      </c>
      <c r="B57" s="68">
        <v>4002</v>
      </c>
      <c r="C57" s="59">
        <v>43254</v>
      </c>
      <c r="D57" s="68">
        <v>3</v>
      </c>
      <c r="E57" s="68" t="s">
        <v>105</v>
      </c>
      <c r="F57" s="68">
        <v>26.81</v>
      </c>
      <c r="G57" s="68">
        <v>12.87</v>
      </c>
      <c r="H57" s="68">
        <v>0.32</v>
      </c>
      <c r="I57" s="68">
        <v>0.05</v>
      </c>
      <c r="J57" s="68">
        <v>0.11</v>
      </c>
      <c r="K57" s="68">
        <v>0</v>
      </c>
      <c r="L57" s="68">
        <v>0</v>
      </c>
      <c r="M57" s="68">
        <v>-7.0000000000000007E-2</v>
      </c>
      <c r="N57" s="68">
        <v>-0.08</v>
      </c>
      <c r="O57" s="68">
        <v>-0.09</v>
      </c>
      <c r="P57" s="68">
        <v>0</v>
      </c>
      <c r="R57" s="68">
        <v>0.33</v>
      </c>
      <c r="S57" s="68">
        <v>0.31</v>
      </c>
      <c r="T57" s="68">
        <v>0.23</v>
      </c>
      <c r="U57" s="68">
        <v>67.599999999999994</v>
      </c>
      <c r="V57" s="68">
        <v>915.51700000000005</v>
      </c>
      <c r="X57" s="68">
        <f t="shared" si="0"/>
        <v>0.48</v>
      </c>
    </row>
    <row r="58" spans="1:24" x14ac:dyDescent="0.25">
      <c r="A58" s="68" t="s">
        <v>104</v>
      </c>
      <c r="B58" s="68">
        <v>4002</v>
      </c>
      <c r="C58" s="59">
        <v>43254</v>
      </c>
      <c r="D58" s="68">
        <v>4</v>
      </c>
      <c r="E58" s="68" t="s">
        <v>105</v>
      </c>
      <c r="F58" s="68">
        <v>27.86</v>
      </c>
      <c r="G58" s="68">
        <v>12.87</v>
      </c>
      <c r="H58" s="68">
        <v>0.32</v>
      </c>
      <c r="I58" s="68">
        <v>0.05</v>
      </c>
      <c r="J58" s="68">
        <v>0.12</v>
      </c>
      <c r="K58" s="68">
        <v>0</v>
      </c>
      <c r="L58" s="68">
        <v>0</v>
      </c>
      <c r="M58" s="68">
        <v>-0.11</v>
      </c>
      <c r="N58" s="68">
        <v>-0.04</v>
      </c>
      <c r="O58" s="68">
        <v>-0.09</v>
      </c>
      <c r="P58" s="68">
        <v>0</v>
      </c>
      <c r="R58" s="68">
        <v>0.33</v>
      </c>
      <c r="S58" s="68">
        <v>0.31</v>
      </c>
      <c r="T58" s="68">
        <v>0.23</v>
      </c>
      <c r="U58" s="68">
        <v>69.709999999999994</v>
      </c>
      <c r="V58" s="68">
        <v>893.846</v>
      </c>
      <c r="X58" s="68">
        <f t="shared" si="0"/>
        <v>0.49</v>
      </c>
    </row>
    <row r="59" spans="1:24" x14ac:dyDescent="0.25">
      <c r="A59" s="68" t="s">
        <v>104</v>
      </c>
      <c r="B59" s="68">
        <v>4002</v>
      </c>
      <c r="C59" s="59">
        <v>43254</v>
      </c>
      <c r="D59" s="68">
        <v>5</v>
      </c>
      <c r="E59" s="68" t="s">
        <v>105</v>
      </c>
      <c r="F59" s="68">
        <v>44.28</v>
      </c>
      <c r="G59" s="68">
        <v>12.87</v>
      </c>
      <c r="H59" s="68">
        <v>0.32</v>
      </c>
      <c r="I59" s="68">
        <v>0.05</v>
      </c>
      <c r="J59" s="68">
        <v>0.18</v>
      </c>
      <c r="K59" s="68">
        <v>0</v>
      </c>
      <c r="L59" s="68">
        <v>0</v>
      </c>
      <c r="M59" s="68">
        <v>-0.12</v>
      </c>
      <c r="N59" s="68">
        <v>-0.03</v>
      </c>
      <c r="O59" s="68">
        <v>-0.09</v>
      </c>
      <c r="P59" s="68">
        <v>0</v>
      </c>
      <c r="R59" s="68">
        <v>0.33</v>
      </c>
      <c r="S59" s="68">
        <v>0.31</v>
      </c>
      <c r="T59" s="68">
        <v>0.23</v>
      </c>
      <c r="U59" s="68">
        <v>102.61</v>
      </c>
      <c r="V59" s="68">
        <v>887.84199999999998</v>
      </c>
      <c r="X59" s="68">
        <f t="shared" si="0"/>
        <v>0.55000000000000004</v>
      </c>
    </row>
    <row r="60" spans="1:24" x14ac:dyDescent="0.25">
      <c r="A60" s="68" t="s">
        <v>104</v>
      </c>
      <c r="B60" s="68">
        <v>4002</v>
      </c>
      <c r="C60" s="59">
        <v>43254</v>
      </c>
      <c r="D60" s="68">
        <v>6</v>
      </c>
      <c r="E60" s="68" t="s">
        <v>105</v>
      </c>
      <c r="F60" s="68">
        <v>51.15</v>
      </c>
      <c r="G60" s="68">
        <v>12.87</v>
      </c>
      <c r="H60" s="68">
        <v>0.32</v>
      </c>
      <c r="I60" s="68">
        <v>0.05</v>
      </c>
      <c r="J60" s="68">
        <v>0.54</v>
      </c>
      <c r="K60" s="68">
        <v>0</v>
      </c>
      <c r="L60" s="68">
        <v>0</v>
      </c>
      <c r="M60" s="68">
        <v>-0.01</v>
      </c>
      <c r="N60" s="68">
        <v>-0.03</v>
      </c>
      <c r="O60" s="68">
        <v>-0.09</v>
      </c>
      <c r="P60" s="68">
        <v>0</v>
      </c>
      <c r="R60" s="68">
        <v>0.33</v>
      </c>
      <c r="S60" s="68">
        <v>0.31</v>
      </c>
      <c r="T60" s="68">
        <v>0.23</v>
      </c>
      <c r="U60" s="68">
        <v>116.82</v>
      </c>
      <c r="V60" s="68">
        <v>880.44200000000001</v>
      </c>
      <c r="X60" s="68">
        <f t="shared" si="0"/>
        <v>0.91</v>
      </c>
    </row>
    <row r="61" spans="1:24" x14ac:dyDescent="0.25">
      <c r="A61" s="68" t="s">
        <v>104</v>
      </c>
      <c r="B61" s="68">
        <v>4002</v>
      </c>
      <c r="C61" s="59">
        <v>43254</v>
      </c>
      <c r="D61" s="68">
        <v>7</v>
      </c>
      <c r="E61" s="68" t="s">
        <v>105</v>
      </c>
      <c r="F61" s="68">
        <v>37.61</v>
      </c>
      <c r="G61" s="68">
        <v>12.87</v>
      </c>
      <c r="H61" s="68">
        <v>0.32</v>
      </c>
      <c r="I61" s="68">
        <v>0.05</v>
      </c>
      <c r="J61" s="68">
        <v>1.25</v>
      </c>
      <c r="K61" s="68">
        <v>0</v>
      </c>
      <c r="L61" s="68">
        <v>0</v>
      </c>
      <c r="M61" s="68">
        <v>-0.01</v>
      </c>
      <c r="N61" s="68">
        <v>0.01</v>
      </c>
      <c r="O61" s="68">
        <v>-0.09</v>
      </c>
      <c r="P61" s="68">
        <v>0</v>
      </c>
      <c r="R61" s="68">
        <v>0.33</v>
      </c>
      <c r="S61" s="68">
        <v>0.31</v>
      </c>
      <c r="T61" s="68">
        <v>0.23</v>
      </c>
      <c r="U61" s="68">
        <v>90.49</v>
      </c>
      <c r="V61" s="68">
        <v>924.95899999999995</v>
      </c>
      <c r="X61" s="68">
        <f t="shared" si="0"/>
        <v>1.62</v>
      </c>
    </row>
    <row r="62" spans="1:24" x14ac:dyDescent="0.25">
      <c r="A62" s="68" t="s">
        <v>104</v>
      </c>
      <c r="B62" s="68">
        <v>4002</v>
      </c>
      <c r="C62" s="59">
        <v>43254</v>
      </c>
      <c r="D62" s="68">
        <v>8</v>
      </c>
      <c r="E62" s="68" t="s">
        <v>105</v>
      </c>
      <c r="F62" s="68">
        <v>13.79</v>
      </c>
      <c r="G62" s="68">
        <v>12.87</v>
      </c>
      <c r="H62" s="68">
        <v>0.32</v>
      </c>
      <c r="I62" s="68">
        <v>0.05</v>
      </c>
      <c r="J62" s="68">
        <v>0.31</v>
      </c>
      <c r="K62" s="68">
        <v>0</v>
      </c>
      <c r="L62" s="68">
        <v>0</v>
      </c>
      <c r="M62" s="68">
        <v>0.04</v>
      </c>
      <c r="N62" s="68">
        <v>-0.1</v>
      </c>
      <c r="O62" s="68">
        <v>-0.09</v>
      </c>
      <c r="P62" s="68">
        <v>0</v>
      </c>
      <c r="R62" s="68">
        <v>0.33</v>
      </c>
      <c r="S62" s="68">
        <v>0.31</v>
      </c>
      <c r="T62" s="68">
        <v>0.23</v>
      </c>
      <c r="U62" s="68">
        <v>41.85</v>
      </c>
      <c r="V62" s="68">
        <v>1006.17</v>
      </c>
      <c r="X62" s="68">
        <f t="shared" si="0"/>
        <v>0.67999999999999994</v>
      </c>
    </row>
    <row r="63" spans="1:24" x14ac:dyDescent="0.25">
      <c r="A63" s="68" t="s">
        <v>104</v>
      </c>
      <c r="B63" s="68">
        <v>4002</v>
      </c>
      <c r="C63" s="59">
        <v>43254</v>
      </c>
      <c r="D63" s="68">
        <v>9</v>
      </c>
      <c r="E63" s="68" t="s">
        <v>105</v>
      </c>
      <c r="F63" s="68">
        <v>16.13</v>
      </c>
      <c r="G63" s="68">
        <v>12.87</v>
      </c>
      <c r="H63" s="68">
        <v>0.32</v>
      </c>
      <c r="I63" s="68">
        <v>0.05</v>
      </c>
      <c r="J63" s="68">
        <v>0.13</v>
      </c>
      <c r="K63" s="68">
        <v>0</v>
      </c>
      <c r="L63" s="68">
        <v>0</v>
      </c>
      <c r="M63" s="68">
        <v>0</v>
      </c>
      <c r="N63" s="68">
        <v>-0.01</v>
      </c>
      <c r="O63" s="68">
        <v>-0.09</v>
      </c>
      <c r="P63" s="68">
        <v>0</v>
      </c>
      <c r="R63" s="68">
        <v>0.33</v>
      </c>
      <c r="S63" s="68">
        <v>0.31</v>
      </c>
      <c r="T63" s="68">
        <v>0.23</v>
      </c>
      <c r="U63" s="68">
        <v>46.4</v>
      </c>
      <c r="V63" s="68">
        <v>1092.4259999999999</v>
      </c>
      <c r="X63" s="68">
        <f t="shared" si="0"/>
        <v>0.5</v>
      </c>
    </row>
    <row r="64" spans="1:24" x14ac:dyDescent="0.25">
      <c r="A64" s="68" t="s">
        <v>104</v>
      </c>
      <c r="B64" s="68">
        <v>4002</v>
      </c>
      <c r="C64" s="59">
        <v>43254</v>
      </c>
      <c r="D64" s="68">
        <v>10</v>
      </c>
      <c r="E64" s="68" t="s">
        <v>105</v>
      </c>
      <c r="F64" s="68">
        <v>17.489999999999998</v>
      </c>
      <c r="G64" s="68">
        <v>12.87</v>
      </c>
      <c r="H64" s="68">
        <v>0.32</v>
      </c>
      <c r="I64" s="68">
        <v>0.05</v>
      </c>
      <c r="J64" s="68">
        <v>0.06</v>
      </c>
      <c r="K64" s="68">
        <v>0</v>
      </c>
      <c r="L64" s="68">
        <v>0</v>
      </c>
      <c r="M64" s="68">
        <v>0.01</v>
      </c>
      <c r="N64" s="68">
        <v>-0.04</v>
      </c>
      <c r="O64" s="68">
        <v>-0.09</v>
      </c>
      <c r="P64" s="68">
        <v>0</v>
      </c>
      <c r="R64" s="68">
        <v>0.33</v>
      </c>
      <c r="S64" s="68">
        <v>0.31</v>
      </c>
      <c r="T64" s="68">
        <v>0.23</v>
      </c>
      <c r="U64" s="68">
        <v>49.03</v>
      </c>
      <c r="V64" s="68">
        <v>1147.0329999999999</v>
      </c>
      <c r="X64" s="68">
        <f t="shared" si="0"/>
        <v>0.43</v>
      </c>
    </row>
    <row r="65" spans="1:24" x14ac:dyDescent="0.25">
      <c r="A65" s="68" t="s">
        <v>104</v>
      </c>
      <c r="B65" s="68">
        <v>4002</v>
      </c>
      <c r="C65" s="59">
        <v>43254</v>
      </c>
      <c r="D65" s="68">
        <v>11</v>
      </c>
      <c r="E65" s="68" t="s">
        <v>105</v>
      </c>
      <c r="F65" s="68">
        <v>18.010000000000002</v>
      </c>
      <c r="G65" s="68">
        <v>12.87</v>
      </c>
      <c r="H65" s="68">
        <v>0.32</v>
      </c>
      <c r="I65" s="68">
        <v>0.05</v>
      </c>
      <c r="J65" s="68">
        <v>7.0000000000000007E-2</v>
      </c>
      <c r="K65" s="68">
        <v>0</v>
      </c>
      <c r="L65" s="68">
        <v>0</v>
      </c>
      <c r="M65" s="68">
        <v>-0.02</v>
      </c>
      <c r="N65" s="68">
        <v>-0.04</v>
      </c>
      <c r="O65" s="68">
        <v>-0.09</v>
      </c>
      <c r="P65" s="68">
        <v>0</v>
      </c>
      <c r="R65" s="68">
        <v>0.33</v>
      </c>
      <c r="S65" s="68">
        <v>0.31</v>
      </c>
      <c r="T65" s="68">
        <v>0.23</v>
      </c>
      <c r="U65" s="68">
        <v>50.05</v>
      </c>
      <c r="V65" s="68">
        <v>1171.8019999999999</v>
      </c>
      <c r="X65" s="68">
        <f t="shared" si="0"/>
        <v>0.44</v>
      </c>
    </row>
    <row r="66" spans="1:24" x14ac:dyDescent="0.25">
      <c r="A66" s="68" t="s">
        <v>104</v>
      </c>
      <c r="B66" s="68">
        <v>4002</v>
      </c>
      <c r="C66" s="59">
        <v>43254</v>
      </c>
      <c r="D66" s="68">
        <v>12</v>
      </c>
      <c r="E66" s="68" t="s">
        <v>105</v>
      </c>
      <c r="F66" s="68">
        <v>16.579999999999998</v>
      </c>
      <c r="G66" s="68">
        <v>12.87</v>
      </c>
      <c r="H66" s="68">
        <v>0.32</v>
      </c>
      <c r="I66" s="68">
        <v>0.05</v>
      </c>
      <c r="J66" s="68">
        <v>0.06</v>
      </c>
      <c r="K66" s="68">
        <v>0</v>
      </c>
      <c r="L66" s="68">
        <v>0</v>
      </c>
      <c r="M66" s="68">
        <v>0.01</v>
      </c>
      <c r="N66" s="68">
        <v>-0.06</v>
      </c>
      <c r="O66" s="68">
        <v>-0.09</v>
      </c>
      <c r="P66" s="68">
        <v>0</v>
      </c>
      <c r="R66" s="68">
        <v>0.33</v>
      </c>
      <c r="S66" s="68">
        <v>0.31</v>
      </c>
      <c r="T66" s="68">
        <v>0.23</v>
      </c>
      <c r="U66" s="68">
        <v>47.19</v>
      </c>
      <c r="V66" s="68">
        <v>1181.597</v>
      </c>
      <c r="X66" s="68">
        <f t="shared" si="0"/>
        <v>0.43</v>
      </c>
    </row>
    <row r="67" spans="1:24" x14ac:dyDescent="0.25">
      <c r="A67" s="68" t="s">
        <v>104</v>
      </c>
      <c r="B67" s="68">
        <v>4002</v>
      </c>
      <c r="C67" s="59">
        <v>43254</v>
      </c>
      <c r="D67" s="68">
        <v>13</v>
      </c>
      <c r="E67" s="68" t="s">
        <v>105</v>
      </c>
      <c r="F67" s="68">
        <v>16.2</v>
      </c>
      <c r="G67" s="68">
        <v>12.87</v>
      </c>
      <c r="H67" s="68">
        <v>0.32</v>
      </c>
      <c r="I67" s="68">
        <v>0.05</v>
      </c>
      <c r="J67" s="68">
        <v>0.05</v>
      </c>
      <c r="K67" s="68">
        <v>0</v>
      </c>
      <c r="L67" s="68">
        <v>0</v>
      </c>
      <c r="M67" s="68">
        <v>-0.01</v>
      </c>
      <c r="N67" s="68">
        <v>-0.06</v>
      </c>
      <c r="O67" s="68">
        <v>-0.09</v>
      </c>
      <c r="P67" s="68">
        <v>0</v>
      </c>
      <c r="R67" s="68">
        <v>0.33</v>
      </c>
      <c r="S67" s="68">
        <v>0.31</v>
      </c>
      <c r="T67" s="68">
        <v>0.23</v>
      </c>
      <c r="U67" s="68">
        <v>46.4</v>
      </c>
      <c r="V67" s="68">
        <v>1183.652</v>
      </c>
      <c r="X67" s="68">
        <f t="shared" si="0"/>
        <v>0.42</v>
      </c>
    </row>
    <row r="68" spans="1:24" x14ac:dyDescent="0.25">
      <c r="A68" s="68" t="s">
        <v>104</v>
      </c>
      <c r="B68" s="68">
        <v>4002</v>
      </c>
      <c r="C68" s="59">
        <v>43254</v>
      </c>
      <c r="D68" s="68">
        <v>14</v>
      </c>
      <c r="E68" s="68" t="s">
        <v>105</v>
      </c>
      <c r="F68" s="68">
        <v>15.99</v>
      </c>
      <c r="G68" s="68">
        <v>12.87</v>
      </c>
      <c r="H68" s="68">
        <v>0.32</v>
      </c>
      <c r="I68" s="68">
        <v>0.05</v>
      </c>
      <c r="J68" s="68">
        <v>0.05</v>
      </c>
      <c r="K68" s="68">
        <v>0</v>
      </c>
      <c r="L68" s="68">
        <v>0</v>
      </c>
      <c r="M68" s="68">
        <v>-0.02</v>
      </c>
      <c r="N68" s="68">
        <v>-0.06</v>
      </c>
      <c r="O68" s="68">
        <v>-0.09</v>
      </c>
      <c r="P68" s="68">
        <v>0</v>
      </c>
      <c r="R68" s="68">
        <v>0.33</v>
      </c>
      <c r="S68" s="68">
        <v>0.31</v>
      </c>
      <c r="T68" s="68">
        <v>0.23</v>
      </c>
      <c r="U68" s="68">
        <v>45.97</v>
      </c>
      <c r="V68" s="68">
        <v>1180.44</v>
      </c>
      <c r="X68" s="68">
        <f t="shared" si="0"/>
        <v>0.42</v>
      </c>
    </row>
    <row r="69" spans="1:24" x14ac:dyDescent="0.25">
      <c r="A69" s="68" t="s">
        <v>104</v>
      </c>
      <c r="B69" s="68">
        <v>4002</v>
      </c>
      <c r="C69" s="59">
        <v>43254</v>
      </c>
      <c r="D69" s="68">
        <v>15</v>
      </c>
      <c r="E69" s="68" t="s">
        <v>105</v>
      </c>
      <c r="F69" s="68">
        <v>16.22</v>
      </c>
      <c r="G69" s="68">
        <v>12.87</v>
      </c>
      <c r="H69" s="68">
        <v>0.32</v>
      </c>
      <c r="I69" s="68">
        <v>0.05</v>
      </c>
      <c r="J69" s="68">
        <v>0.05</v>
      </c>
      <c r="K69" s="68">
        <v>0</v>
      </c>
      <c r="L69" s="68">
        <v>0</v>
      </c>
      <c r="M69" s="68">
        <v>-0.01</v>
      </c>
      <c r="N69" s="68">
        <v>-0.05</v>
      </c>
      <c r="O69" s="68">
        <v>-0.09</v>
      </c>
      <c r="P69" s="68">
        <v>0</v>
      </c>
      <c r="R69" s="68">
        <v>0.33</v>
      </c>
      <c r="S69" s="68">
        <v>0.31</v>
      </c>
      <c r="T69" s="68">
        <v>0.23</v>
      </c>
      <c r="U69" s="68">
        <v>46.45</v>
      </c>
      <c r="V69" s="68">
        <v>1182.2919999999999</v>
      </c>
      <c r="X69" s="68">
        <f t="shared" si="0"/>
        <v>0.42</v>
      </c>
    </row>
    <row r="70" spans="1:24" x14ac:dyDescent="0.25">
      <c r="A70" s="68" t="s">
        <v>104</v>
      </c>
      <c r="B70" s="68">
        <v>4002</v>
      </c>
      <c r="C70" s="59">
        <v>43254</v>
      </c>
      <c r="D70" s="68">
        <v>16</v>
      </c>
      <c r="E70" s="68" t="s">
        <v>105</v>
      </c>
      <c r="F70" s="68">
        <v>16.64</v>
      </c>
      <c r="G70" s="68">
        <v>12.87</v>
      </c>
      <c r="H70" s="68">
        <v>0.32</v>
      </c>
      <c r="I70" s="68">
        <v>0.05</v>
      </c>
      <c r="J70" s="68">
        <v>0.05</v>
      </c>
      <c r="K70" s="68">
        <v>0</v>
      </c>
      <c r="L70" s="68">
        <v>0</v>
      </c>
      <c r="M70" s="68">
        <v>0</v>
      </c>
      <c r="N70" s="68">
        <v>-0.05</v>
      </c>
      <c r="O70" s="68">
        <v>-0.09</v>
      </c>
      <c r="P70" s="68">
        <v>0</v>
      </c>
      <c r="R70" s="68">
        <v>0.33</v>
      </c>
      <c r="S70" s="68">
        <v>0.31</v>
      </c>
      <c r="T70" s="68">
        <v>0.23</v>
      </c>
      <c r="U70" s="68">
        <v>47.3</v>
      </c>
      <c r="V70" s="68">
        <v>1195.2750000000001</v>
      </c>
      <c r="X70" s="68">
        <f t="shared" si="0"/>
        <v>0.42</v>
      </c>
    </row>
    <row r="71" spans="1:24" x14ac:dyDescent="0.25">
      <c r="A71" s="68" t="s">
        <v>104</v>
      </c>
      <c r="B71" s="68">
        <v>4002</v>
      </c>
      <c r="C71" s="59">
        <v>43254</v>
      </c>
      <c r="D71" s="68">
        <v>17</v>
      </c>
      <c r="E71" s="68" t="s">
        <v>105</v>
      </c>
      <c r="F71" s="68">
        <v>16.829999999999998</v>
      </c>
      <c r="G71" s="68">
        <v>12.87</v>
      </c>
      <c r="H71" s="68">
        <v>0.32</v>
      </c>
      <c r="I71" s="68">
        <v>0.05</v>
      </c>
      <c r="J71" s="68">
        <v>0.04</v>
      </c>
      <c r="K71" s="68">
        <v>0</v>
      </c>
      <c r="L71" s="68">
        <v>0</v>
      </c>
      <c r="M71" s="68">
        <v>-0.03</v>
      </c>
      <c r="N71" s="68">
        <v>-0.06</v>
      </c>
      <c r="O71" s="68">
        <v>-0.09</v>
      </c>
      <c r="P71" s="68">
        <v>0</v>
      </c>
      <c r="R71" s="68">
        <v>0.33</v>
      </c>
      <c r="S71" s="68">
        <v>0.31</v>
      </c>
      <c r="T71" s="68">
        <v>0.23</v>
      </c>
      <c r="U71" s="68">
        <v>47.63</v>
      </c>
      <c r="V71" s="68">
        <v>1228.405</v>
      </c>
      <c r="X71" s="68">
        <f t="shared" si="0"/>
        <v>0.41</v>
      </c>
    </row>
    <row r="72" spans="1:24" x14ac:dyDescent="0.25">
      <c r="A72" s="68" t="s">
        <v>104</v>
      </c>
      <c r="B72" s="68">
        <v>4002</v>
      </c>
      <c r="C72" s="59">
        <v>43254</v>
      </c>
      <c r="D72" s="68">
        <v>18</v>
      </c>
      <c r="E72" s="68" t="s">
        <v>105</v>
      </c>
      <c r="F72" s="68">
        <v>24.67</v>
      </c>
      <c r="G72" s="68">
        <v>12.87</v>
      </c>
      <c r="H72" s="68">
        <v>0.32</v>
      </c>
      <c r="I72" s="68">
        <v>0.05</v>
      </c>
      <c r="J72" s="68">
        <v>0.08</v>
      </c>
      <c r="K72" s="68">
        <v>0</v>
      </c>
      <c r="L72" s="68">
        <v>0.01</v>
      </c>
      <c r="M72" s="68">
        <v>-0.02</v>
      </c>
      <c r="N72" s="68">
        <v>0.05</v>
      </c>
      <c r="O72" s="68">
        <v>-0.09</v>
      </c>
      <c r="P72" s="68">
        <v>0</v>
      </c>
      <c r="R72" s="68">
        <v>0.33</v>
      </c>
      <c r="S72" s="68">
        <v>0.31</v>
      </c>
      <c r="T72" s="68">
        <v>0.23</v>
      </c>
      <c r="U72" s="68">
        <v>63.48</v>
      </c>
      <c r="V72" s="68">
        <v>1267.932</v>
      </c>
      <c r="X72" s="68">
        <f t="shared" ref="X72:X135" si="1">H72+I72+J72+K72+L72+P72+Q72</f>
        <v>0.46</v>
      </c>
    </row>
    <row r="73" spans="1:24" x14ac:dyDescent="0.25">
      <c r="A73" s="68" t="s">
        <v>104</v>
      </c>
      <c r="B73" s="68">
        <v>4002</v>
      </c>
      <c r="C73" s="59">
        <v>43254</v>
      </c>
      <c r="D73" s="68">
        <v>19</v>
      </c>
      <c r="E73" s="68" t="s">
        <v>105</v>
      </c>
      <c r="F73" s="68">
        <v>38.270000000000003</v>
      </c>
      <c r="G73" s="68">
        <v>12.87</v>
      </c>
      <c r="H73" s="68">
        <v>0.32</v>
      </c>
      <c r="I73" s="68">
        <v>0.05</v>
      </c>
      <c r="J73" s="68">
        <v>0.13</v>
      </c>
      <c r="K73" s="68">
        <v>0</v>
      </c>
      <c r="L73" s="68">
        <v>0.33</v>
      </c>
      <c r="M73" s="68">
        <v>0</v>
      </c>
      <c r="N73" s="68">
        <v>-0.05</v>
      </c>
      <c r="O73" s="68">
        <v>-0.09</v>
      </c>
      <c r="P73" s="68">
        <v>0</v>
      </c>
      <c r="R73" s="68">
        <v>0.33</v>
      </c>
      <c r="S73" s="68">
        <v>0.31</v>
      </c>
      <c r="T73" s="68">
        <v>0.23</v>
      </c>
      <c r="U73" s="68">
        <v>90.97</v>
      </c>
      <c r="V73" s="68">
        <v>1273.4179999999999</v>
      </c>
      <c r="X73" s="68">
        <f t="shared" si="1"/>
        <v>0.83000000000000007</v>
      </c>
    </row>
    <row r="74" spans="1:24" x14ac:dyDescent="0.25">
      <c r="A74" s="68" t="s">
        <v>104</v>
      </c>
      <c r="B74" s="68">
        <v>4002</v>
      </c>
      <c r="C74" s="59">
        <v>43254</v>
      </c>
      <c r="D74" s="68">
        <v>20</v>
      </c>
      <c r="E74" s="68" t="s">
        <v>105</v>
      </c>
      <c r="F74" s="68">
        <v>34</v>
      </c>
      <c r="G74" s="68">
        <v>12.87</v>
      </c>
      <c r="H74" s="68">
        <v>0.32</v>
      </c>
      <c r="I74" s="68">
        <v>0.05</v>
      </c>
      <c r="J74" s="68">
        <v>0.18</v>
      </c>
      <c r="K74" s="68">
        <v>0</v>
      </c>
      <c r="L74" s="68">
        <v>0.24</v>
      </c>
      <c r="M74" s="68">
        <v>-0.02</v>
      </c>
      <c r="N74" s="68">
        <v>-0.05</v>
      </c>
      <c r="O74" s="68">
        <v>-0.09</v>
      </c>
      <c r="P74" s="68">
        <v>0</v>
      </c>
      <c r="R74" s="68">
        <v>0.33</v>
      </c>
      <c r="S74" s="68">
        <v>0.31</v>
      </c>
      <c r="T74" s="68">
        <v>0.23</v>
      </c>
      <c r="U74" s="68">
        <v>82.37</v>
      </c>
      <c r="V74" s="68">
        <v>1250.924</v>
      </c>
      <c r="X74" s="68">
        <f t="shared" si="1"/>
        <v>0.79</v>
      </c>
    </row>
    <row r="75" spans="1:24" x14ac:dyDescent="0.25">
      <c r="A75" s="68" t="s">
        <v>104</v>
      </c>
      <c r="B75" s="68">
        <v>4002</v>
      </c>
      <c r="C75" s="59">
        <v>43254</v>
      </c>
      <c r="D75" s="68">
        <v>21</v>
      </c>
      <c r="E75" s="68" t="s">
        <v>105</v>
      </c>
      <c r="F75" s="68">
        <v>32.950000000000003</v>
      </c>
      <c r="G75" s="68">
        <v>12.87</v>
      </c>
      <c r="H75" s="68">
        <v>0.32</v>
      </c>
      <c r="I75" s="68">
        <v>0.05</v>
      </c>
      <c r="J75" s="68">
        <v>0.19</v>
      </c>
      <c r="K75" s="68">
        <v>0</v>
      </c>
      <c r="L75" s="68">
        <v>0.09</v>
      </c>
      <c r="M75" s="68">
        <v>-0.01</v>
      </c>
      <c r="N75" s="68">
        <v>-0.08</v>
      </c>
      <c r="O75" s="68">
        <v>-0.09</v>
      </c>
      <c r="P75" s="68">
        <v>0</v>
      </c>
      <c r="R75" s="68">
        <v>0.33</v>
      </c>
      <c r="S75" s="68">
        <v>0.31</v>
      </c>
      <c r="T75" s="68">
        <v>0.23</v>
      </c>
      <c r="U75" s="68">
        <v>80.11</v>
      </c>
      <c r="V75" s="68">
        <v>1241.731</v>
      </c>
      <c r="X75" s="68">
        <f t="shared" si="1"/>
        <v>0.65</v>
      </c>
    </row>
    <row r="76" spans="1:24" x14ac:dyDescent="0.25">
      <c r="A76" s="68" t="s">
        <v>104</v>
      </c>
      <c r="B76" s="68">
        <v>4002</v>
      </c>
      <c r="C76" s="59">
        <v>43254</v>
      </c>
      <c r="D76" s="68">
        <v>22</v>
      </c>
      <c r="E76" s="68" t="s">
        <v>105</v>
      </c>
      <c r="F76" s="68">
        <v>27.9</v>
      </c>
      <c r="G76" s="68">
        <v>12.87</v>
      </c>
      <c r="H76" s="68">
        <v>0.32</v>
      </c>
      <c r="I76" s="68">
        <v>0.05</v>
      </c>
      <c r="J76" s="68">
        <v>0.17</v>
      </c>
      <c r="K76" s="68">
        <v>0</v>
      </c>
      <c r="L76" s="68">
        <v>0.02</v>
      </c>
      <c r="M76" s="68">
        <v>-0.02</v>
      </c>
      <c r="N76" s="68">
        <v>0.06</v>
      </c>
      <c r="O76" s="68">
        <v>-0.09</v>
      </c>
      <c r="P76" s="68">
        <v>0</v>
      </c>
      <c r="R76" s="68">
        <v>0.33</v>
      </c>
      <c r="S76" s="68">
        <v>0.31</v>
      </c>
      <c r="T76" s="68">
        <v>0.23</v>
      </c>
      <c r="U76" s="68">
        <v>70.05</v>
      </c>
      <c r="V76" s="68">
        <v>1175.729</v>
      </c>
      <c r="X76" s="68">
        <f t="shared" si="1"/>
        <v>0.56000000000000005</v>
      </c>
    </row>
    <row r="77" spans="1:24" x14ac:dyDescent="0.25">
      <c r="A77" s="68" t="s">
        <v>104</v>
      </c>
      <c r="B77" s="68">
        <v>4002</v>
      </c>
      <c r="C77" s="59">
        <v>43254</v>
      </c>
      <c r="D77" s="68">
        <v>23</v>
      </c>
      <c r="E77" s="68" t="s">
        <v>105</v>
      </c>
      <c r="F77" s="68">
        <v>20.170000000000002</v>
      </c>
      <c r="G77" s="68">
        <v>12.87</v>
      </c>
      <c r="H77" s="68">
        <v>0.32</v>
      </c>
      <c r="I77" s="68">
        <v>0.05</v>
      </c>
      <c r="J77" s="68">
        <v>0.16</v>
      </c>
      <c r="K77" s="68">
        <v>0</v>
      </c>
      <c r="L77" s="68">
        <v>0</v>
      </c>
      <c r="M77" s="68">
        <v>-0.03</v>
      </c>
      <c r="N77" s="68">
        <v>-7.0000000000000007E-2</v>
      </c>
      <c r="O77" s="68">
        <v>-0.09</v>
      </c>
      <c r="P77" s="68">
        <v>0</v>
      </c>
      <c r="R77" s="68">
        <v>0.33</v>
      </c>
      <c r="S77" s="68">
        <v>0.31</v>
      </c>
      <c r="T77" s="68">
        <v>0.23</v>
      </c>
      <c r="U77" s="68">
        <v>54.42</v>
      </c>
      <c r="V77" s="68">
        <v>1050.4580000000001</v>
      </c>
      <c r="X77" s="68">
        <f t="shared" si="1"/>
        <v>0.53</v>
      </c>
    </row>
    <row r="78" spans="1:24" x14ac:dyDescent="0.25">
      <c r="A78" s="68" t="s">
        <v>104</v>
      </c>
      <c r="B78" s="68">
        <v>4002</v>
      </c>
      <c r="C78" s="59">
        <v>43254</v>
      </c>
      <c r="D78" s="68">
        <v>24</v>
      </c>
      <c r="E78" s="68" t="s">
        <v>105</v>
      </c>
      <c r="F78" s="68">
        <v>21.59</v>
      </c>
      <c r="G78" s="68">
        <v>12.87</v>
      </c>
      <c r="H78" s="68">
        <v>0.32</v>
      </c>
      <c r="I78" s="68">
        <v>0.05</v>
      </c>
      <c r="J78" s="68">
        <v>0.22</v>
      </c>
      <c r="K78" s="68">
        <v>0</v>
      </c>
      <c r="L78" s="68">
        <v>0</v>
      </c>
      <c r="M78" s="68">
        <v>-0.02</v>
      </c>
      <c r="N78" s="68">
        <v>0</v>
      </c>
      <c r="O78" s="68">
        <v>-0.09</v>
      </c>
      <c r="P78" s="68">
        <v>0</v>
      </c>
      <c r="R78" s="68">
        <v>0.33</v>
      </c>
      <c r="S78" s="68">
        <v>0.31</v>
      </c>
      <c r="T78" s="68">
        <v>0.23</v>
      </c>
      <c r="U78" s="68">
        <v>57.4</v>
      </c>
      <c r="V78" s="68">
        <v>955.779</v>
      </c>
      <c r="X78" s="68">
        <f t="shared" si="1"/>
        <v>0.59</v>
      </c>
    </row>
    <row r="79" spans="1:24" x14ac:dyDescent="0.25">
      <c r="A79" s="68" t="s">
        <v>104</v>
      </c>
      <c r="B79" s="68">
        <v>4002</v>
      </c>
      <c r="C79" s="59">
        <v>43255</v>
      </c>
      <c r="D79" s="68">
        <v>1</v>
      </c>
      <c r="E79" s="68" t="s">
        <v>105</v>
      </c>
      <c r="F79" s="68">
        <v>21.77</v>
      </c>
      <c r="G79" s="68">
        <v>12.87</v>
      </c>
      <c r="H79" s="68">
        <v>0.25</v>
      </c>
      <c r="I79" s="68">
        <v>0.04</v>
      </c>
      <c r="J79" s="68">
        <v>0.09</v>
      </c>
      <c r="K79" s="68">
        <v>0</v>
      </c>
      <c r="L79" s="68">
        <v>0</v>
      </c>
      <c r="M79" s="68">
        <v>-0.03</v>
      </c>
      <c r="N79" s="68">
        <v>-0.1</v>
      </c>
      <c r="O79" s="68">
        <v>-0.09</v>
      </c>
      <c r="P79" s="68">
        <v>0</v>
      </c>
      <c r="R79" s="68">
        <v>0.33</v>
      </c>
      <c r="S79" s="68">
        <v>0.31</v>
      </c>
      <c r="T79" s="68">
        <v>0.23</v>
      </c>
      <c r="U79" s="68">
        <v>35.67</v>
      </c>
      <c r="V79" s="68">
        <v>892.10699999999997</v>
      </c>
      <c r="X79" s="68">
        <f t="shared" si="1"/>
        <v>0.38</v>
      </c>
    </row>
    <row r="80" spans="1:24" x14ac:dyDescent="0.25">
      <c r="A80" s="68" t="s">
        <v>104</v>
      </c>
      <c r="B80" s="68">
        <v>4002</v>
      </c>
      <c r="C80" s="59">
        <v>43255</v>
      </c>
      <c r="D80" s="68">
        <v>2</v>
      </c>
      <c r="E80" s="68" t="s">
        <v>105</v>
      </c>
      <c r="F80" s="68">
        <v>26.68</v>
      </c>
      <c r="G80" s="68">
        <v>12.87</v>
      </c>
      <c r="H80" s="68">
        <v>0.25</v>
      </c>
      <c r="I80" s="68">
        <v>0.04</v>
      </c>
      <c r="J80" s="68">
        <v>0.09</v>
      </c>
      <c r="K80" s="68">
        <v>0</v>
      </c>
      <c r="L80" s="68">
        <v>0</v>
      </c>
      <c r="M80" s="68">
        <v>-7.0000000000000007E-2</v>
      </c>
      <c r="N80" s="68">
        <v>-0.09</v>
      </c>
      <c r="O80" s="68">
        <v>-0.09</v>
      </c>
      <c r="P80" s="68">
        <v>0</v>
      </c>
      <c r="R80" s="68">
        <v>0.33</v>
      </c>
      <c r="S80" s="68">
        <v>0.31</v>
      </c>
      <c r="T80" s="68">
        <v>0.23</v>
      </c>
      <c r="U80" s="68">
        <v>40.549999999999997</v>
      </c>
      <c r="V80" s="68">
        <v>859.92200000000003</v>
      </c>
      <c r="X80" s="68">
        <f t="shared" si="1"/>
        <v>0.38</v>
      </c>
    </row>
    <row r="81" spans="1:24" x14ac:dyDescent="0.25">
      <c r="A81" s="68" t="s">
        <v>104</v>
      </c>
      <c r="B81" s="68">
        <v>4002</v>
      </c>
      <c r="C81" s="59">
        <v>43255</v>
      </c>
      <c r="D81" s="68">
        <v>3</v>
      </c>
      <c r="E81" s="68" t="s">
        <v>105</v>
      </c>
      <c r="F81" s="68">
        <v>23.35</v>
      </c>
      <c r="G81" s="68">
        <v>12.87</v>
      </c>
      <c r="H81" s="68">
        <v>0.25</v>
      </c>
      <c r="I81" s="68">
        <v>0.04</v>
      </c>
      <c r="J81" s="68">
        <v>0.1</v>
      </c>
      <c r="K81" s="68">
        <v>0</v>
      </c>
      <c r="L81" s="68">
        <v>0</v>
      </c>
      <c r="M81" s="68">
        <v>-0.03</v>
      </c>
      <c r="N81" s="68">
        <v>-0.08</v>
      </c>
      <c r="O81" s="68">
        <v>-0.09</v>
      </c>
      <c r="P81" s="68">
        <v>0</v>
      </c>
      <c r="R81" s="68">
        <v>0.33</v>
      </c>
      <c r="S81" s="68">
        <v>0.31</v>
      </c>
      <c r="T81" s="68">
        <v>0.23</v>
      </c>
      <c r="U81" s="68">
        <v>37.28</v>
      </c>
      <c r="V81" s="68">
        <v>847.05600000000004</v>
      </c>
      <c r="X81" s="68">
        <f t="shared" si="1"/>
        <v>0.39</v>
      </c>
    </row>
    <row r="82" spans="1:24" x14ac:dyDescent="0.25">
      <c r="A82" s="68" t="s">
        <v>104</v>
      </c>
      <c r="B82" s="68">
        <v>4002</v>
      </c>
      <c r="C82" s="59">
        <v>43255</v>
      </c>
      <c r="D82" s="68">
        <v>4</v>
      </c>
      <c r="E82" s="68" t="s">
        <v>105</v>
      </c>
      <c r="F82" s="68">
        <v>21.61</v>
      </c>
      <c r="G82" s="68">
        <v>12.87</v>
      </c>
      <c r="H82" s="68">
        <v>0.25</v>
      </c>
      <c r="I82" s="68">
        <v>0.04</v>
      </c>
      <c r="J82" s="68">
        <v>0.09</v>
      </c>
      <c r="K82" s="68">
        <v>0</v>
      </c>
      <c r="L82" s="68">
        <v>0</v>
      </c>
      <c r="M82" s="68">
        <v>-0.04</v>
      </c>
      <c r="N82" s="68">
        <v>-0.04</v>
      </c>
      <c r="O82" s="68">
        <v>-0.09</v>
      </c>
      <c r="P82" s="68">
        <v>0</v>
      </c>
      <c r="R82" s="68">
        <v>0.33</v>
      </c>
      <c r="S82" s="68">
        <v>0.31</v>
      </c>
      <c r="T82" s="68">
        <v>0.23</v>
      </c>
      <c r="U82" s="68">
        <v>35.56</v>
      </c>
      <c r="V82" s="68">
        <v>851.8</v>
      </c>
      <c r="X82" s="68">
        <f t="shared" si="1"/>
        <v>0.38</v>
      </c>
    </row>
    <row r="83" spans="1:24" x14ac:dyDescent="0.25">
      <c r="A83" s="68" t="s">
        <v>104</v>
      </c>
      <c r="B83" s="68">
        <v>4002</v>
      </c>
      <c r="C83" s="59">
        <v>43255</v>
      </c>
      <c r="D83" s="68">
        <v>5</v>
      </c>
      <c r="E83" s="68" t="s">
        <v>105</v>
      </c>
      <c r="F83" s="68">
        <v>23.24</v>
      </c>
      <c r="G83" s="68">
        <v>12.87</v>
      </c>
      <c r="H83" s="68">
        <v>0.25</v>
      </c>
      <c r="I83" s="68">
        <v>0.04</v>
      </c>
      <c r="J83" s="68">
        <v>0.1</v>
      </c>
      <c r="K83" s="68">
        <v>0</v>
      </c>
      <c r="L83" s="68">
        <v>0</v>
      </c>
      <c r="M83" s="68">
        <v>-0.03</v>
      </c>
      <c r="N83" s="68">
        <v>0</v>
      </c>
      <c r="O83" s="68">
        <v>-0.09</v>
      </c>
      <c r="P83" s="68">
        <v>0</v>
      </c>
      <c r="R83" s="68">
        <v>0.33</v>
      </c>
      <c r="S83" s="68">
        <v>0.31</v>
      </c>
      <c r="T83" s="68">
        <v>0.23</v>
      </c>
      <c r="U83" s="68">
        <v>37.25</v>
      </c>
      <c r="V83" s="68">
        <v>890.57299999999998</v>
      </c>
      <c r="X83" s="68">
        <f t="shared" si="1"/>
        <v>0.39</v>
      </c>
    </row>
    <row r="84" spans="1:24" x14ac:dyDescent="0.25">
      <c r="A84" s="68" t="s">
        <v>104</v>
      </c>
      <c r="B84" s="68">
        <v>4002</v>
      </c>
      <c r="C84" s="59">
        <v>43255</v>
      </c>
      <c r="D84" s="68">
        <v>6</v>
      </c>
      <c r="E84" s="68" t="s">
        <v>105</v>
      </c>
      <c r="F84" s="68">
        <v>19.91</v>
      </c>
      <c r="G84" s="68">
        <v>12.87</v>
      </c>
      <c r="H84" s="68">
        <v>0.25</v>
      </c>
      <c r="I84" s="68">
        <v>0.04</v>
      </c>
      <c r="J84" s="68">
        <v>0.72</v>
      </c>
      <c r="K84" s="68">
        <v>0</v>
      </c>
      <c r="L84" s="68">
        <v>0</v>
      </c>
      <c r="M84" s="68">
        <v>-0.02</v>
      </c>
      <c r="N84" s="68">
        <v>-0.13</v>
      </c>
      <c r="O84" s="68">
        <v>-0.09</v>
      </c>
      <c r="P84" s="68">
        <v>0</v>
      </c>
      <c r="R84" s="68">
        <v>0.33</v>
      </c>
      <c r="S84" s="68">
        <v>0.31</v>
      </c>
      <c r="T84" s="68">
        <v>0.23</v>
      </c>
      <c r="U84" s="68">
        <v>34.42</v>
      </c>
      <c r="V84" s="68">
        <v>978.17200000000003</v>
      </c>
      <c r="X84" s="68">
        <f t="shared" si="1"/>
        <v>1.01</v>
      </c>
    </row>
    <row r="85" spans="1:24" x14ac:dyDescent="0.25">
      <c r="A85" s="68" t="s">
        <v>104</v>
      </c>
      <c r="B85" s="68">
        <v>4002</v>
      </c>
      <c r="C85" s="59">
        <v>43255</v>
      </c>
      <c r="D85" s="68">
        <v>7</v>
      </c>
      <c r="E85" s="68" t="s">
        <v>105</v>
      </c>
      <c r="F85" s="68">
        <v>20.93</v>
      </c>
      <c r="G85" s="68">
        <v>12.87</v>
      </c>
      <c r="H85" s="68">
        <v>0.25</v>
      </c>
      <c r="I85" s="68">
        <v>0.04</v>
      </c>
      <c r="J85" s="68">
        <v>0.31</v>
      </c>
      <c r="K85" s="68">
        <v>0</v>
      </c>
      <c r="L85" s="68">
        <v>0</v>
      </c>
      <c r="M85" s="68">
        <v>-0.04</v>
      </c>
      <c r="N85" s="68">
        <v>7.0000000000000007E-2</v>
      </c>
      <c r="O85" s="68">
        <v>-0.09</v>
      </c>
      <c r="P85" s="68">
        <v>0</v>
      </c>
      <c r="R85" s="68">
        <v>0.33</v>
      </c>
      <c r="S85" s="68">
        <v>0.31</v>
      </c>
      <c r="T85" s="68">
        <v>0.23</v>
      </c>
      <c r="U85" s="68">
        <v>35.21</v>
      </c>
      <c r="V85" s="68">
        <v>1135.056</v>
      </c>
      <c r="X85" s="68">
        <f t="shared" si="1"/>
        <v>0.6</v>
      </c>
    </row>
    <row r="86" spans="1:24" x14ac:dyDescent="0.25">
      <c r="A86" s="68" t="s">
        <v>104</v>
      </c>
      <c r="B86" s="68">
        <v>4002</v>
      </c>
      <c r="C86" s="59">
        <v>43255</v>
      </c>
      <c r="D86" s="68">
        <v>8</v>
      </c>
      <c r="E86" s="68" t="s">
        <v>106</v>
      </c>
      <c r="F86" s="68">
        <v>35.25</v>
      </c>
      <c r="G86" s="68">
        <v>12.87</v>
      </c>
      <c r="H86" s="68">
        <v>0.25</v>
      </c>
      <c r="I86" s="68">
        <v>0.04</v>
      </c>
      <c r="J86" s="68">
        <v>0.46</v>
      </c>
      <c r="K86" s="68">
        <v>0.96</v>
      </c>
      <c r="L86" s="68">
        <v>0.1</v>
      </c>
      <c r="M86" s="68">
        <v>-0.09</v>
      </c>
      <c r="N86" s="68">
        <v>0.05</v>
      </c>
      <c r="O86" s="68">
        <v>-0.09</v>
      </c>
      <c r="P86" s="68">
        <v>0</v>
      </c>
      <c r="R86" s="68">
        <v>0.33</v>
      </c>
      <c r="S86" s="68">
        <v>0.31</v>
      </c>
      <c r="T86" s="68">
        <v>0.23</v>
      </c>
      <c r="U86" s="68">
        <v>50.67</v>
      </c>
      <c r="V86" s="68">
        <v>1248.5909999999999</v>
      </c>
      <c r="X86" s="68">
        <f t="shared" si="1"/>
        <v>1.81</v>
      </c>
    </row>
    <row r="87" spans="1:24" x14ac:dyDescent="0.25">
      <c r="A87" s="68" t="s">
        <v>104</v>
      </c>
      <c r="B87" s="68">
        <v>4002</v>
      </c>
      <c r="C87" s="59">
        <v>43255</v>
      </c>
      <c r="D87" s="68">
        <v>9</v>
      </c>
      <c r="E87" s="68" t="s">
        <v>106</v>
      </c>
      <c r="F87" s="68">
        <v>35.89</v>
      </c>
      <c r="G87" s="68">
        <v>12.87</v>
      </c>
      <c r="H87" s="68">
        <v>0.25</v>
      </c>
      <c r="I87" s="68">
        <v>0.04</v>
      </c>
      <c r="J87" s="68">
        <v>0.18</v>
      </c>
      <c r="K87" s="68">
        <v>0.93</v>
      </c>
      <c r="L87" s="68">
        <v>0.13</v>
      </c>
      <c r="M87" s="68">
        <v>-0.02</v>
      </c>
      <c r="N87" s="68">
        <v>-0.01</v>
      </c>
      <c r="O87" s="68">
        <v>-0.09</v>
      </c>
      <c r="P87" s="68">
        <v>0</v>
      </c>
      <c r="R87" s="68">
        <v>0.33</v>
      </c>
      <c r="S87" s="68">
        <v>0.31</v>
      </c>
      <c r="T87" s="68">
        <v>0.23</v>
      </c>
      <c r="U87" s="68">
        <v>51.04</v>
      </c>
      <c r="V87" s="68">
        <v>1300.97</v>
      </c>
      <c r="X87" s="68">
        <f t="shared" si="1"/>
        <v>1.5299999999999998</v>
      </c>
    </row>
    <row r="88" spans="1:24" x14ac:dyDescent="0.25">
      <c r="A88" s="68" t="s">
        <v>104</v>
      </c>
      <c r="B88" s="68">
        <v>4002</v>
      </c>
      <c r="C88" s="59">
        <v>43255</v>
      </c>
      <c r="D88" s="68">
        <v>10</v>
      </c>
      <c r="E88" s="68" t="s">
        <v>106</v>
      </c>
      <c r="F88" s="68">
        <v>31.04</v>
      </c>
      <c r="G88" s="68">
        <v>12.87</v>
      </c>
      <c r="H88" s="68">
        <v>0.25</v>
      </c>
      <c r="I88" s="68">
        <v>0.04</v>
      </c>
      <c r="J88" s="68">
        <v>0.12</v>
      </c>
      <c r="K88" s="68">
        <v>0.9</v>
      </c>
      <c r="L88" s="68">
        <v>7.0000000000000007E-2</v>
      </c>
      <c r="M88" s="68">
        <v>0.02</v>
      </c>
      <c r="N88" s="68">
        <v>-0.05</v>
      </c>
      <c r="O88" s="68">
        <v>-0.09</v>
      </c>
      <c r="P88" s="68">
        <v>0</v>
      </c>
      <c r="R88" s="68">
        <v>0.33</v>
      </c>
      <c r="S88" s="68">
        <v>0.31</v>
      </c>
      <c r="T88" s="68">
        <v>0.23</v>
      </c>
      <c r="U88" s="68">
        <v>46.04</v>
      </c>
      <c r="V88" s="68">
        <v>1335.3710000000001</v>
      </c>
      <c r="X88" s="68">
        <f t="shared" si="1"/>
        <v>1.3800000000000001</v>
      </c>
    </row>
    <row r="89" spans="1:24" x14ac:dyDescent="0.25">
      <c r="A89" s="68" t="s">
        <v>104</v>
      </c>
      <c r="B89" s="68">
        <v>4002</v>
      </c>
      <c r="C89" s="59">
        <v>43255</v>
      </c>
      <c r="D89" s="68">
        <v>11</v>
      </c>
      <c r="E89" s="68" t="s">
        <v>106</v>
      </c>
      <c r="F89" s="68">
        <v>28.67</v>
      </c>
      <c r="G89" s="68">
        <v>12.87</v>
      </c>
      <c r="H89" s="68">
        <v>0.25</v>
      </c>
      <c r="I89" s="68">
        <v>0.04</v>
      </c>
      <c r="J89" s="68">
        <v>0.1</v>
      </c>
      <c r="K89" s="68">
        <v>0.89</v>
      </c>
      <c r="L89" s="68">
        <v>0.01</v>
      </c>
      <c r="M89" s="68">
        <v>0.01</v>
      </c>
      <c r="N89" s="68">
        <v>-7.0000000000000007E-2</v>
      </c>
      <c r="O89" s="68">
        <v>-0.09</v>
      </c>
      <c r="P89" s="68">
        <v>0</v>
      </c>
      <c r="R89" s="68">
        <v>0.33</v>
      </c>
      <c r="S89" s="68">
        <v>0.31</v>
      </c>
      <c r="T89" s="68">
        <v>0.23</v>
      </c>
      <c r="U89" s="68">
        <v>43.55</v>
      </c>
      <c r="V89" s="68">
        <v>1366.7170000000001</v>
      </c>
      <c r="X89" s="68">
        <f t="shared" si="1"/>
        <v>1.29</v>
      </c>
    </row>
    <row r="90" spans="1:24" x14ac:dyDescent="0.25">
      <c r="A90" s="68" t="s">
        <v>104</v>
      </c>
      <c r="B90" s="68">
        <v>4002</v>
      </c>
      <c r="C90" s="59">
        <v>43255</v>
      </c>
      <c r="D90" s="68">
        <v>12</v>
      </c>
      <c r="E90" s="68" t="s">
        <v>106</v>
      </c>
      <c r="F90" s="68">
        <v>28.79</v>
      </c>
      <c r="G90" s="68">
        <v>12.87</v>
      </c>
      <c r="H90" s="68">
        <v>0.25</v>
      </c>
      <c r="I90" s="68">
        <v>0.04</v>
      </c>
      <c r="J90" s="68">
        <v>0.11</v>
      </c>
      <c r="K90" s="68">
        <v>0.89</v>
      </c>
      <c r="L90" s="68">
        <v>0</v>
      </c>
      <c r="M90" s="68">
        <v>0.03</v>
      </c>
      <c r="N90" s="68">
        <v>-0.12</v>
      </c>
      <c r="O90" s="68">
        <v>-0.09</v>
      </c>
      <c r="P90" s="68">
        <v>0</v>
      </c>
      <c r="R90" s="68">
        <v>0.33</v>
      </c>
      <c r="S90" s="68">
        <v>0.31</v>
      </c>
      <c r="T90" s="68">
        <v>0.23</v>
      </c>
      <c r="U90" s="68">
        <v>43.64</v>
      </c>
      <c r="V90" s="68">
        <v>1375.8720000000001</v>
      </c>
      <c r="X90" s="68">
        <f t="shared" si="1"/>
        <v>1.29</v>
      </c>
    </row>
    <row r="91" spans="1:24" x14ac:dyDescent="0.25">
      <c r="A91" s="68" t="s">
        <v>104</v>
      </c>
      <c r="B91" s="68">
        <v>4002</v>
      </c>
      <c r="C91" s="59">
        <v>43255</v>
      </c>
      <c r="D91" s="68">
        <v>13</v>
      </c>
      <c r="E91" s="68" t="s">
        <v>106</v>
      </c>
      <c r="F91" s="68">
        <v>23.86</v>
      </c>
      <c r="G91" s="68">
        <v>12.87</v>
      </c>
      <c r="H91" s="68">
        <v>0.25</v>
      </c>
      <c r="I91" s="68">
        <v>0.04</v>
      </c>
      <c r="J91" s="68">
        <v>7.0000000000000007E-2</v>
      </c>
      <c r="K91" s="68">
        <v>0.9</v>
      </c>
      <c r="L91" s="68">
        <v>0</v>
      </c>
      <c r="M91" s="68">
        <v>0.03</v>
      </c>
      <c r="N91" s="68">
        <v>-0.11</v>
      </c>
      <c r="O91" s="68">
        <v>-0.09</v>
      </c>
      <c r="P91" s="68">
        <v>0</v>
      </c>
      <c r="R91" s="68">
        <v>0.33</v>
      </c>
      <c r="S91" s="68">
        <v>0.31</v>
      </c>
      <c r="T91" s="68">
        <v>0.23</v>
      </c>
      <c r="U91" s="68">
        <v>38.69</v>
      </c>
      <c r="V91" s="68">
        <v>1370.01</v>
      </c>
      <c r="X91" s="68">
        <f t="shared" si="1"/>
        <v>1.26</v>
      </c>
    </row>
    <row r="92" spans="1:24" x14ac:dyDescent="0.25">
      <c r="A92" s="68" t="s">
        <v>104</v>
      </c>
      <c r="B92" s="68">
        <v>4002</v>
      </c>
      <c r="C92" s="59">
        <v>43255</v>
      </c>
      <c r="D92" s="68">
        <v>14</v>
      </c>
      <c r="E92" s="68" t="s">
        <v>106</v>
      </c>
      <c r="F92" s="68">
        <v>22.81</v>
      </c>
      <c r="G92" s="68">
        <v>12.87</v>
      </c>
      <c r="H92" s="68">
        <v>0.25</v>
      </c>
      <c r="I92" s="68">
        <v>0.04</v>
      </c>
      <c r="J92" s="68">
        <v>0.06</v>
      </c>
      <c r="K92" s="68">
        <v>0.9</v>
      </c>
      <c r="L92" s="68">
        <v>0</v>
      </c>
      <c r="M92" s="68">
        <v>0</v>
      </c>
      <c r="N92" s="68">
        <v>-0.11</v>
      </c>
      <c r="O92" s="68">
        <v>-0.09</v>
      </c>
      <c r="P92" s="68">
        <v>0</v>
      </c>
      <c r="R92" s="68">
        <v>0.33</v>
      </c>
      <c r="S92" s="68">
        <v>0.31</v>
      </c>
      <c r="T92" s="68">
        <v>0.23</v>
      </c>
      <c r="U92" s="68">
        <v>37.6</v>
      </c>
      <c r="V92" s="68">
        <v>1365.7070000000001</v>
      </c>
      <c r="X92" s="68">
        <f t="shared" si="1"/>
        <v>1.25</v>
      </c>
    </row>
    <row r="93" spans="1:24" x14ac:dyDescent="0.25">
      <c r="A93" s="68" t="s">
        <v>104</v>
      </c>
      <c r="B93" s="68">
        <v>4002</v>
      </c>
      <c r="C93" s="59">
        <v>43255</v>
      </c>
      <c r="D93" s="68">
        <v>15</v>
      </c>
      <c r="E93" s="68" t="s">
        <v>106</v>
      </c>
      <c r="F93" s="68">
        <v>21.6</v>
      </c>
      <c r="G93" s="68">
        <v>12.87</v>
      </c>
      <c r="H93" s="68">
        <v>0.25</v>
      </c>
      <c r="I93" s="68">
        <v>0.04</v>
      </c>
      <c r="J93" s="68">
        <v>0.05</v>
      </c>
      <c r="K93" s="68">
        <v>0.9</v>
      </c>
      <c r="L93" s="68">
        <v>0</v>
      </c>
      <c r="M93" s="68">
        <v>0</v>
      </c>
      <c r="N93" s="68">
        <v>-0.13</v>
      </c>
      <c r="O93" s="68">
        <v>-0.09</v>
      </c>
      <c r="P93" s="68">
        <v>0</v>
      </c>
      <c r="R93" s="68">
        <v>0.33</v>
      </c>
      <c r="S93" s="68">
        <v>0.31</v>
      </c>
      <c r="T93" s="68">
        <v>0.23</v>
      </c>
      <c r="U93" s="68">
        <v>36.36</v>
      </c>
      <c r="V93" s="68">
        <v>1346.855</v>
      </c>
      <c r="X93" s="68">
        <f t="shared" si="1"/>
        <v>1.24</v>
      </c>
    </row>
    <row r="94" spans="1:24" x14ac:dyDescent="0.25">
      <c r="A94" s="68" t="s">
        <v>104</v>
      </c>
      <c r="B94" s="68">
        <v>4002</v>
      </c>
      <c r="C94" s="59">
        <v>43255</v>
      </c>
      <c r="D94" s="68">
        <v>16</v>
      </c>
      <c r="E94" s="68" t="s">
        <v>106</v>
      </c>
      <c r="F94" s="68">
        <v>21.68</v>
      </c>
      <c r="G94" s="68">
        <v>12.87</v>
      </c>
      <c r="H94" s="68">
        <v>0.25</v>
      </c>
      <c r="I94" s="68">
        <v>0.04</v>
      </c>
      <c r="J94" s="68">
        <v>0.06</v>
      </c>
      <c r="K94" s="68">
        <v>0.91</v>
      </c>
      <c r="L94" s="68">
        <v>0</v>
      </c>
      <c r="M94" s="68">
        <v>0</v>
      </c>
      <c r="N94" s="68">
        <v>-0.12</v>
      </c>
      <c r="O94" s="68">
        <v>-0.09</v>
      </c>
      <c r="P94" s="68">
        <v>0</v>
      </c>
      <c r="R94" s="68">
        <v>0.33</v>
      </c>
      <c r="S94" s="68">
        <v>0.31</v>
      </c>
      <c r="T94" s="68">
        <v>0.23</v>
      </c>
      <c r="U94" s="68">
        <v>36.47</v>
      </c>
      <c r="V94" s="68">
        <v>1340.037</v>
      </c>
      <c r="X94" s="68">
        <f t="shared" si="1"/>
        <v>1.26</v>
      </c>
    </row>
    <row r="95" spans="1:24" x14ac:dyDescent="0.25">
      <c r="A95" s="68" t="s">
        <v>104</v>
      </c>
      <c r="B95" s="68">
        <v>4002</v>
      </c>
      <c r="C95" s="59">
        <v>43255</v>
      </c>
      <c r="D95" s="68">
        <v>17</v>
      </c>
      <c r="E95" s="68" t="s">
        <v>106</v>
      </c>
      <c r="F95" s="68">
        <v>23.9</v>
      </c>
      <c r="G95" s="68">
        <v>12.87</v>
      </c>
      <c r="H95" s="68">
        <v>0.25</v>
      </c>
      <c r="I95" s="68">
        <v>0.04</v>
      </c>
      <c r="J95" s="68">
        <v>0.06</v>
      </c>
      <c r="K95" s="68">
        <v>0.9</v>
      </c>
      <c r="L95" s="68">
        <v>0</v>
      </c>
      <c r="M95" s="68">
        <v>-0.03</v>
      </c>
      <c r="N95" s="68">
        <v>-0.1</v>
      </c>
      <c r="O95" s="68">
        <v>-0.09</v>
      </c>
      <c r="P95" s="68">
        <v>0</v>
      </c>
      <c r="R95" s="68">
        <v>0.33</v>
      </c>
      <c r="S95" s="68">
        <v>0.31</v>
      </c>
      <c r="T95" s="68">
        <v>0.23</v>
      </c>
      <c r="U95" s="68">
        <v>38.67</v>
      </c>
      <c r="V95" s="68">
        <v>1348.354</v>
      </c>
      <c r="X95" s="68">
        <f t="shared" si="1"/>
        <v>1.25</v>
      </c>
    </row>
    <row r="96" spans="1:24" x14ac:dyDescent="0.25">
      <c r="A96" s="68" t="s">
        <v>104</v>
      </c>
      <c r="B96" s="68">
        <v>4002</v>
      </c>
      <c r="C96" s="59">
        <v>43255</v>
      </c>
      <c r="D96" s="68">
        <v>18</v>
      </c>
      <c r="E96" s="68" t="s">
        <v>106</v>
      </c>
      <c r="F96" s="68">
        <v>33.89</v>
      </c>
      <c r="G96" s="68">
        <v>12.87</v>
      </c>
      <c r="H96" s="68">
        <v>0.25</v>
      </c>
      <c r="I96" s="68">
        <v>0.04</v>
      </c>
      <c r="J96" s="68">
        <v>0.1</v>
      </c>
      <c r="K96" s="68">
        <v>0.88</v>
      </c>
      <c r="L96" s="68">
        <v>0.02</v>
      </c>
      <c r="M96" s="68">
        <v>-0.02</v>
      </c>
      <c r="N96" s="68">
        <v>-7.0000000000000007E-2</v>
      </c>
      <c r="O96" s="68">
        <v>-0.09</v>
      </c>
      <c r="P96" s="68">
        <v>0</v>
      </c>
      <c r="R96" s="68">
        <v>0.33</v>
      </c>
      <c r="S96" s="68">
        <v>0.31</v>
      </c>
      <c r="T96" s="68">
        <v>0.23</v>
      </c>
      <c r="U96" s="68">
        <v>48.74</v>
      </c>
      <c r="V96" s="68">
        <v>1377.684</v>
      </c>
      <c r="X96" s="68">
        <f t="shared" si="1"/>
        <v>1.29</v>
      </c>
    </row>
    <row r="97" spans="1:24" x14ac:dyDescent="0.25">
      <c r="A97" s="68" t="s">
        <v>104</v>
      </c>
      <c r="B97" s="68">
        <v>4002</v>
      </c>
      <c r="C97" s="59">
        <v>43255</v>
      </c>
      <c r="D97" s="68">
        <v>19</v>
      </c>
      <c r="E97" s="68" t="s">
        <v>106</v>
      </c>
      <c r="F97" s="68">
        <v>41.35</v>
      </c>
      <c r="G97" s="68">
        <v>12.87</v>
      </c>
      <c r="H97" s="68">
        <v>0.25</v>
      </c>
      <c r="I97" s="68">
        <v>0.04</v>
      </c>
      <c r="J97" s="68">
        <v>0.16</v>
      </c>
      <c r="K97" s="68">
        <v>0.88</v>
      </c>
      <c r="L97" s="68">
        <v>0.09</v>
      </c>
      <c r="M97" s="68">
        <v>-0.03</v>
      </c>
      <c r="N97" s="68">
        <v>-0.12</v>
      </c>
      <c r="O97" s="68">
        <v>-0.09</v>
      </c>
      <c r="P97" s="68">
        <v>0</v>
      </c>
      <c r="R97" s="68">
        <v>0.33</v>
      </c>
      <c r="S97" s="68">
        <v>0.31</v>
      </c>
      <c r="T97" s="68">
        <v>0.23</v>
      </c>
      <c r="U97" s="68">
        <v>56.27</v>
      </c>
      <c r="V97" s="68">
        <v>1372.1859999999999</v>
      </c>
      <c r="X97" s="68">
        <f t="shared" si="1"/>
        <v>1.4200000000000002</v>
      </c>
    </row>
    <row r="98" spans="1:24" x14ac:dyDescent="0.25">
      <c r="A98" s="68" t="s">
        <v>104</v>
      </c>
      <c r="B98" s="68">
        <v>4002</v>
      </c>
      <c r="C98" s="59">
        <v>43255</v>
      </c>
      <c r="D98" s="68">
        <v>20</v>
      </c>
      <c r="E98" s="68" t="s">
        <v>106</v>
      </c>
      <c r="F98" s="68">
        <v>35.61</v>
      </c>
      <c r="G98" s="68">
        <v>12.87</v>
      </c>
      <c r="H98" s="68">
        <v>0.25</v>
      </c>
      <c r="I98" s="68">
        <v>0.04</v>
      </c>
      <c r="J98" s="68">
        <v>0.17</v>
      </c>
      <c r="K98" s="68">
        <v>0.89</v>
      </c>
      <c r="L98" s="68">
        <v>0.01</v>
      </c>
      <c r="M98" s="68">
        <v>-0.08</v>
      </c>
      <c r="N98" s="68">
        <v>-0.09</v>
      </c>
      <c r="O98" s="68">
        <v>-0.09</v>
      </c>
      <c r="P98" s="68">
        <v>0</v>
      </c>
      <c r="R98" s="68">
        <v>0.33</v>
      </c>
      <c r="S98" s="68">
        <v>0.31</v>
      </c>
      <c r="T98" s="68">
        <v>0.23</v>
      </c>
      <c r="U98" s="68">
        <v>50.45</v>
      </c>
      <c r="V98" s="68">
        <v>1350.066</v>
      </c>
      <c r="X98" s="68">
        <f t="shared" si="1"/>
        <v>1.36</v>
      </c>
    </row>
    <row r="99" spans="1:24" x14ac:dyDescent="0.25">
      <c r="A99" s="68" t="s">
        <v>104</v>
      </c>
      <c r="B99" s="68">
        <v>4002</v>
      </c>
      <c r="C99" s="59">
        <v>43255</v>
      </c>
      <c r="D99" s="68">
        <v>21</v>
      </c>
      <c r="E99" s="68" t="s">
        <v>106</v>
      </c>
      <c r="F99" s="68">
        <v>32.4</v>
      </c>
      <c r="G99" s="68">
        <v>12.87</v>
      </c>
      <c r="H99" s="68">
        <v>0.25</v>
      </c>
      <c r="I99" s="68">
        <v>0.04</v>
      </c>
      <c r="J99" s="68">
        <v>0.1</v>
      </c>
      <c r="K99" s="68">
        <v>0.9</v>
      </c>
      <c r="L99" s="68">
        <v>0</v>
      </c>
      <c r="M99" s="68">
        <v>-0.03</v>
      </c>
      <c r="N99" s="68">
        <v>-0.16</v>
      </c>
      <c r="O99" s="68">
        <v>-0.09</v>
      </c>
      <c r="P99" s="68">
        <v>0</v>
      </c>
      <c r="R99" s="68">
        <v>0.33</v>
      </c>
      <c r="S99" s="68">
        <v>0.31</v>
      </c>
      <c r="T99" s="68">
        <v>0.23</v>
      </c>
      <c r="U99" s="68">
        <v>47.15</v>
      </c>
      <c r="V99" s="68">
        <v>1320.3330000000001</v>
      </c>
      <c r="X99" s="68">
        <f t="shared" si="1"/>
        <v>1.29</v>
      </c>
    </row>
    <row r="100" spans="1:24" x14ac:dyDescent="0.25">
      <c r="A100" s="68" t="s">
        <v>104</v>
      </c>
      <c r="B100" s="68">
        <v>4002</v>
      </c>
      <c r="C100" s="59">
        <v>43255</v>
      </c>
      <c r="D100" s="68">
        <v>22</v>
      </c>
      <c r="E100" s="68" t="s">
        <v>106</v>
      </c>
      <c r="F100" s="68">
        <v>32.020000000000003</v>
      </c>
      <c r="G100" s="68">
        <v>12.87</v>
      </c>
      <c r="H100" s="68">
        <v>0.25</v>
      </c>
      <c r="I100" s="68">
        <v>0.04</v>
      </c>
      <c r="J100" s="68">
        <v>0.16</v>
      </c>
      <c r="K100" s="68">
        <v>0.95</v>
      </c>
      <c r="L100" s="68">
        <v>0.02</v>
      </c>
      <c r="M100" s="68">
        <v>-0.03</v>
      </c>
      <c r="N100" s="68">
        <v>-0.02</v>
      </c>
      <c r="O100" s="68">
        <v>-0.09</v>
      </c>
      <c r="P100" s="68">
        <v>0</v>
      </c>
      <c r="R100" s="68">
        <v>0.33</v>
      </c>
      <c r="S100" s="68">
        <v>0.31</v>
      </c>
      <c r="T100" s="68">
        <v>0.23</v>
      </c>
      <c r="U100" s="68">
        <v>47.04</v>
      </c>
      <c r="V100" s="68">
        <v>1225.3009999999999</v>
      </c>
      <c r="X100" s="68">
        <f t="shared" si="1"/>
        <v>1.42</v>
      </c>
    </row>
    <row r="101" spans="1:24" x14ac:dyDescent="0.25">
      <c r="A101" s="68" t="s">
        <v>104</v>
      </c>
      <c r="B101" s="68">
        <v>4002</v>
      </c>
      <c r="C101" s="59">
        <v>43255</v>
      </c>
      <c r="D101" s="68">
        <v>23</v>
      </c>
      <c r="E101" s="68" t="s">
        <v>106</v>
      </c>
      <c r="F101" s="68">
        <v>32.89</v>
      </c>
      <c r="G101" s="68">
        <v>12.87</v>
      </c>
      <c r="H101" s="68">
        <v>0.25</v>
      </c>
      <c r="I101" s="68">
        <v>0.04</v>
      </c>
      <c r="J101" s="68">
        <v>0.31</v>
      </c>
      <c r="K101" s="68">
        <v>1.06</v>
      </c>
      <c r="L101" s="68">
        <v>0.1</v>
      </c>
      <c r="M101" s="68">
        <v>-0.12</v>
      </c>
      <c r="N101" s="68">
        <v>-0.19</v>
      </c>
      <c r="O101" s="68">
        <v>-0.09</v>
      </c>
      <c r="P101" s="68">
        <v>0</v>
      </c>
      <c r="R101" s="68">
        <v>0.33</v>
      </c>
      <c r="S101" s="68">
        <v>0.31</v>
      </c>
      <c r="T101" s="68">
        <v>0.23</v>
      </c>
      <c r="U101" s="68">
        <v>47.99</v>
      </c>
      <c r="V101" s="68">
        <v>1093.1310000000001</v>
      </c>
      <c r="X101" s="68">
        <f t="shared" si="1"/>
        <v>1.7600000000000002</v>
      </c>
    </row>
    <row r="102" spans="1:24" x14ac:dyDescent="0.25">
      <c r="A102" s="68" t="s">
        <v>104</v>
      </c>
      <c r="B102" s="68">
        <v>4002</v>
      </c>
      <c r="C102" s="59">
        <v>43255</v>
      </c>
      <c r="D102" s="68">
        <v>24</v>
      </c>
      <c r="E102" s="68" t="s">
        <v>105</v>
      </c>
      <c r="F102" s="68">
        <v>30.88</v>
      </c>
      <c r="G102" s="68">
        <v>12.87</v>
      </c>
      <c r="H102" s="68">
        <v>0.25</v>
      </c>
      <c r="I102" s="68">
        <v>0.04</v>
      </c>
      <c r="J102" s="68">
        <v>0.24</v>
      </c>
      <c r="K102" s="68">
        <v>0</v>
      </c>
      <c r="L102" s="68">
        <v>0.22</v>
      </c>
      <c r="M102" s="68">
        <v>-7.0000000000000007E-2</v>
      </c>
      <c r="N102" s="68">
        <v>-0.04</v>
      </c>
      <c r="O102" s="68">
        <v>-0.09</v>
      </c>
      <c r="P102" s="68">
        <v>0</v>
      </c>
      <c r="R102" s="68">
        <v>0.33</v>
      </c>
      <c r="S102" s="68">
        <v>0.31</v>
      </c>
      <c r="T102" s="68">
        <v>0.23</v>
      </c>
      <c r="U102" s="68">
        <v>45.17</v>
      </c>
      <c r="V102" s="68">
        <v>986.07</v>
      </c>
      <c r="X102" s="68">
        <f t="shared" si="1"/>
        <v>0.75</v>
      </c>
    </row>
    <row r="103" spans="1:24" x14ac:dyDescent="0.25">
      <c r="A103" s="68" t="s">
        <v>104</v>
      </c>
      <c r="B103" s="68">
        <v>4002</v>
      </c>
      <c r="C103" s="59">
        <v>43256</v>
      </c>
      <c r="D103" s="68">
        <v>1</v>
      </c>
      <c r="E103" s="68" t="s">
        <v>105</v>
      </c>
      <c r="F103" s="68">
        <v>17.489999999999998</v>
      </c>
      <c r="G103" s="68">
        <v>12.87</v>
      </c>
      <c r="H103" s="68">
        <v>0.26</v>
      </c>
      <c r="I103" s="68">
        <v>0.01</v>
      </c>
      <c r="J103" s="68">
        <v>7.0000000000000007E-2</v>
      </c>
      <c r="K103" s="68">
        <v>0</v>
      </c>
      <c r="L103" s="68">
        <v>0</v>
      </c>
      <c r="M103" s="68">
        <v>-0.02</v>
      </c>
      <c r="N103" s="68">
        <v>-0.01</v>
      </c>
      <c r="O103" s="68">
        <v>-0.09</v>
      </c>
      <c r="P103" s="68">
        <v>0</v>
      </c>
      <c r="R103" s="68">
        <v>0.33</v>
      </c>
      <c r="S103" s="68">
        <v>0.31</v>
      </c>
      <c r="T103" s="68">
        <v>0.23</v>
      </c>
      <c r="U103" s="68">
        <v>31.45</v>
      </c>
      <c r="V103" s="68">
        <v>921.62199999999996</v>
      </c>
      <c r="X103" s="68">
        <f t="shared" si="1"/>
        <v>0.34</v>
      </c>
    </row>
    <row r="104" spans="1:24" x14ac:dyDescent="0.25">
      <c r="A104" s="68" t="s">
        <v>104</v>
      </c>
      <c r="B104" s="68">
        <v>4002</v>
      </c>
      <c r="C104" s="59">
        <v>43256</v>
      </c>
      <c r="D104" s="68">
        <v>2</v>
      </c>
      <c r="E104" s="68" t="s">
        <v>105</v>
      </c>
      <c r="F104" s="68">
        <v>19.72</v>
      </c>
      <c r="G104" s="68">
        <v>12.87</v>
      </c>
      <c r="H104" s="68">
        <v>0.26</v>
      </c>
      <c r="I104" s="68">
        <v>0.01</v>
      </c>
      <c r="J104" s="68">
        <v>0.05</v>
      </c>
      <c r="K104" s="68">
        <v>0</v>
      </c>
      <c r="L104" s="68">
        <v>0</v>
      </c>
      <c r="M104" s="68">
        <v>-0.04</v>
      </c>
      <c r="N104" s="68">
        <v>-0.02</v>
      </c>
      <c r="O104" s="68">
        <v>-0.09</v>
      </c>
      <c r="P104" s="68">
        <v>0</v>
      </c>
      <c r="R104" s="68">
        <v>0.33</v>
      </c>
      <c r="S104" s="68">
        <v>0.31</v>
      </c>
      <c r="T104" s="68">
        <v>0.23</v>
      </c>
      <c r="U104" s="68">
        <v>33.630000000000003</v>
      </c>
      <c r="V104" s="68">
        <v>886.14</v>
      </c>
      <c r="X104" s="68">
        <f t="shared" si="1"/>
        <v>0.32</v>
      </c>
    </row>
    <row r="105" spans="1:24" x14ac:dyDescent="0.25">
      <c r="A105" s="68" t="s">
        <v>104</v>
      </c>
      <c r="B105" s="68">
        <v>4002</v>
      </c>
      <c r="C105" s="59">
        <v>43256</v>
      </c>
      <c r="D105" s="68">
        <v>3</v>
      </c>
      <c r="E105" s="68" t="s">
        <v>105</v>
      </c>
      <c r="F105" s="68">
        <v>20.13</v>
      </c>
      <c r="G105" s="68">
        <v>12.87</v>
      </c>
      <c r="H105" s="68">
        <v>0.26</v>
      </c>
      <c r="I105" s="68">
        <v>0.01</v>
      </c>
      <c r="J105" s="68">
        <v>0.05</v>
      </c>
      <c r="K105" s="68">
        <v>0</v>
      </c>
      <c r="L105" s="68">
        <v>0</v>
      </c>
      <c r="M105" s="68">
        <v>0.03</v>
      </c>
      <c r="N105" s="68">
        <v>-0.04</v>
      </c>
      <c r="O105" s="68">
        <v>-0.09</v>
      </c>
      <c r="P105" s="68">
        <v>0</v>
      </c>
      <c r="R105" s="68">
        <v>0.33</v>
      </c>
      <c r="S105" s="68">
        <v>0.31</v>
      </c>
      <c r="T105" s="68">
        <v>0.23</v>
      </c>
      <c r="U105" s="68">
        <v>34.090000000000003</v>
      </c>
      <c r="V105" s="68">
        <v>869.16300000000001</v>
      </c>
      <c r="X105" s="68">
        <f t="shared" si="1"/>
        <v>0.32</v>
      </c>
    </row>
    <row r="106" spans="1:24" x14ac:dyDescent="0.25">
      <c r="A106" s="68" t="s">
        <v>104</v>
      </c>
      <c r="B106" s="68">
        <v>4002</v>
      </c>
      <c r="C106" s="59">
        <v>43256</v>
      </c>
      <c r="D106" s="68">
        <v>4</v>
      </c>
      <c r="E106" s="68" t="s">
        <v>105</v>
      </c>
      <c r="F106" s="68">
        <v>21.61</v>
      </c>
      <c r="G106" s="68">
        <v>12.87</v>
      </c>
      <c r="H106" s="68">
        <v>0.26</v>
      </c>
      <c r="I106" s="68">
        <v>0.01</v>
      </c>
      <c r="J106" s="68">
        <v>0.05</v>
      </c>
      <c r="K106" s="68">
        <v>0</v>
      </c>
      <c r="L106" s="68">
        <v>0</v>
      </c>
      <c r="M106" s="68">
        <v>-0.03</v>
      </c>
      <c r="N106" s="68">
        <v>-0.01</v>
      </c>
      <c r="O106" s="68">
        <v>-0.09</v>
      </c>
      <c r="P106" s="68">
        <v>0</v>
      </c>
      <c r="R106" s="68">
        <v>0.33</v>
      </c>
      <c r="S106" s="68">
        <v>0.31</v>
      </c>
      <c r="T106" s="68">
        <v>0.23</v>
      </c>
      <c r="U106" s="68">
        <v>35.54</v>
      </c>
      <c r="V106" s="68">
        <v>872.01</v>
      </c>
      <c r="X106" s="68">
        <f t="shared" si="1"/>
        <v>0.32</v>
      </c>
    </row>
    <row r="107" spans="1:24" x14ac:dyDescent="0.25">
      <c r="A107" s="68" t="s">
        <v>104</v>
      </c>
      <c r="B107" s="68">
        <v>4002</v>
      </c>
      <c r="C107" s="59">
        <v>43256</v>
      </c>
      <c r="D107" s="68">
        <v>5</v>
      </c>
      <c r="E107" s="68" t="s">
        <v>105</v>
      </c>
      <c r="F107" s="68">
        <v>19.72</v>
      </c>
      <c r="G107" s="68">
        <v>12.87</v>
      </c>
      <c r="H107" s="68">
        <v>0.26</v>
      </c>
      <c r="I107" s="68">
        <v>0.01</v>
      </c>
      <c r="J107" s="68">
        <v>0.05</v>
      </c>
      <c r="K107" s="68">
        <v>0</v>
      </c>
      <c r="L107" s="68">
        <v>0</v>
      </c>
      <c r="M107" s="68">
        <v>0.04</v>
      </c>
      <c r="N107" s="68">
        <v>0</v>
      </c>
      <c r="O107" s="68">
        <v>-0.09</v>
      </c>
      <c r="P107" s="68">
        <v>0</v>
      </c>
      <c r="R107" s="68">
        <v>0.33</v>
      </c>
      <c r="S107" s="68">
        <v>0.31</v>
      </c>
      <c r="T107" s="68">
        <v>0.23</v>
      </c>
      <c r="U107" s="68">
        <v>33.729999999999997</v>
      </c>
      <c r="V107" s="68">
        <v>907.61300000000006</v>
      </c>
      <c r="X107" s="68">
        <f t="shared" si="1"/>
        <v>0.32</v>
      </c>
    </row>
    <row r="108" spans="1:24" x14ac:dyDescent="0.25">
      <c r="A108" s="68" t="s">
        <v>104</v>
      </c>
      <c r="B108" s="68">
        <v>4002</v>
      </c>
      <c r="C108" s="59">
        <v>43256</v>
      </c>
      <c r="D108" s="68">
        <v>6</v>
      </c>
      <c r="E108" s="68" t="s">
        <v>105</v>
      </c>
      <c r="F108" s="68">
        <v>20.329999999999998</v>
      </c>
      <c r="G108" s="68">
        <v>12.87</v>
      </c>
      <c r="H108" s="68">
        <v>0.26</v>
      </c>
      <c r="I108" s="68">
        <v>0.01</v>
      </c>
      <c r="J108" s="68">
        <v>0.14000000000000001</v>
      </c>
      <c r="K108" s="68">
        <v>0</v>
      </c>
      <c r="L108" s="68">
        <v>0</v>
      </c>
      <c r="M108" s="68">
        <v>0.01</v>
      </c>
      <c r="N108" s="68">
        <v>0</v>
      </c>
      <c r="O108" s="68">
        <v>-0.09</v>
      </c>
      <c r="P108" s="68">
        <v>0</v>
      </c>
      <c r="R108" s="68">
        <v>0.33</v>
      </c>
      <c r="S108" s="68">
        <v>0.31</v>
      </c>
      <c r="T108" s="68">
        <v>0.23</v>
      </c>
      <c r="U108" s="68">
        <v>34.4</v>
      </c>
      <c r="V108" s="68">
        <v>1000.038</v>
      </c>
      <c r="X108" s="68">
        <f t="shared" si="1"/>
        <v>0.41000000000000003</v>
      </c>
    </row>
    <row r="109" spans="1:24" x14ac:dyDescent="0.25">
      <c r="A109" s="68" t="s">
        <v>104</v>
      </c>
      <c r="B109" s="68">
        <v>4002</v>
      </c>
      <c r="C109" s="59">
        <v>43256</v>
      </c>
      <c r="D109" s="68">
        <v>7</v>
      </c>
      <c r="E109" s="68" t="s">
        <v>105</v>
      </c>
      <c r="F109" s="68">
        <v>25.99</v>
      </c>
      <c r="G109" s="68">
        <v>12.87</v>
      </c>
      <c r="H109" s="68">
        <v>0.26</v>
      </c>
      <c r="I109" s="68">
        <v>0.01</v>
      </c>
      <c r="J109" s="68">
        <v>0.28000000000000003</v>
      </c>
      <c r="K109" s="68">
        <v>0</v>
      </c>
      <c r="L109" s="68">
        <v>0</v>
      </c>
      <c r="M109" s="68">
        <v>0</v>
      </c>
      <c r="N109" s="68">
        <v>0</v>
      </c>
      <c r="O109" s="68">
        <v>-0.09</v>
      </c>
      <c r="P109" s="68">
        <v>0</v>
      </c>
      <c r="R109" s="68">
        <v>0.33</v>
      </c>
      <c r="S109" s="68">
        <v>0.31</v>
      </c>
      <c r="T109" s="68">
        <v>0.23</v>
      </c>
      <c r="U109" s="68">
        <v>40.19</v>
      </c>
      <c r="V109" s="68">
        <v>1153.662</v>
      </c>
      <c r="X109" s="68">
        <f t="shared" si="1"/>
        <v>0.55000000000000004</v>
      </c>
    </row>
    <row r="110" spans="1:24" x14ac:dyDescent="0.25">
      <c r="A110" s="68" t="s">
        <v>104</v>
      </c>
      <c r="B110" s="68">
        <v>4002</v>
      </c>
      <c r="C110" s="59">
        <v>43256</v>
      </c>
      <c r="D110" s="68">
        <v>8</v>
      </c>
      <c r="E110" s="68" t="s">
        <v>106</v>
      </c>
      <c r="F110" s="68">
        <v>24.38</v>
      </c>
      <c r="G110" s="68">
        <v>12.87</v>
      </c>
      <c r="H110" s="68">
        <v>0.26</v>
      </c>
      <c r="I110" s="68">
        <v>0.01</v>
      </c>
      <c r="J110" s="68">
        <v>0.2</v>
      </c>
      <c r="K110" s="68">
        <v>0.88</v>
      </c>
      <c r="L110" s="68">
        <v>0</v>
      </c>
      <c r="M110" s="68">
        <v>0</v>
      </c>
      <c r="N110" s="68">
        <v>-0.12</v>
      </c>
      <c r="O110" s="68">
        <v>-0.09</v>
      </c>
      <c r="P110" s="68">
        <v>0</v>
      </c>
      <c r="R110" s="68">
        <v>0.33</v>
      </c>
      <c r="S110" s="68">
        <v>0.31</v>
      </c>
      <c r="T110" s="68">
        <v>0.23</v>
      </c>
      <c r="U110" s="68">
        <v>39.26</v>
      </c>
      <c r="V110" s="68">
        <v>1246.777</v>
      </c>
      <c r="X110" s="68">
        <f t="shared" si="1"/>
        <v>1.35</v>
      </c>
    </row>
    <row r="111" spans="1:24" x14ac:dyDescent="0.25">
      <c r="A111" s="68" t="s">
        <v>104</v>
      </c>
      <c r="B111" s="68">
        <v>4002</v>
      </c>
      <c r="C111" s="59">
        <v>43256</v>
      </c>
      <c r="D111" s="68">
        <v>9</v>
      </c>
      <c r="E111" s="68" t="s">
        <v>106</v>
      </c>
      <c r="F111" s="68">
        <v>22.52</v>
      </c>
      <c r="G111" s="68">
        <v>12.87</v>
      </c>
      <c r="H111" s="68">
        <v>0.26</v>
      </c>
      <c r="I111" s="68">
        <v>0.01</v>
      </c>
      <c r="J111" s="68">
        <v>0.09</v>
      </c>
      <c r="K111" s="68">
        <v>0.88</v>
      </c>
      <c r="L111" s="68">
        <v>0</v>
      </c>
      <c r="M111" s="68">
        <v>0.02</v>
      </c>
      <c r="N111" s="68">
        <v>-0.01</v>
      </c>
      <c r="O111" s="68">
        <v>-0.09</v>
      </c>
      <c r="P111" s="68">
        <v>0</v>
      </c>
      <c r="R111" s="68">
        <v>0.33</v>
      </c>
      <c r="S111" s="68">
        <v>0.31</v>
      </c>
      <c r="T111" s="68">
        <v>0.23</v>
      </c>
      <c r="U111" s="68">
        <v>37.42</v>
      </c>
      <c r="V111" s="68">
        <v>1278.078</v>
      </c>
      <c r="X111" s="68">
        <f t="shared" si="1"/>
        <v>1.24</v>
      </c>
    </row>
    <row r="112" spans="1:24" x14ac:dyDescent="0.25">
      <c r="A112" s="68" t="s">
        <v>104</v>
      </c>
      <c r="B112" s="68">
        <v>4002</v>
      </c>
      <c r="C112" s="59">
        <v>43256</v>
      </c>
      <c r="D112" s="68">
        <v>10</v>
      </c>
      <c r="E112" s="68" t="s">
        <v>106</v>
      </c>
      <c r="F112" s="68">
        <v>19.77</v>
      </c>
      <c r="G112" s="68">
        <v>12.87</v>
      </c>
      <c r="H112" s="68">
        <v>0.26</v>
      </c>
      <c r="I112" s="68">
        <v>0.01</v>
      </c>
      <c r="J112" s="68">
        <v>0.06</v>
      </c>
      <c r="K112" s="68">
        <v>0.95</v>
      </c>
      <c r="L112" s="68">
        <v>0</v>
      </c>
      <c r="M112" s="68">
        <v>0.02</v>
      </c>
      <c r="N112" s="68">
        <v>-0.1</v>
      </c>
      <c r="O112" s="68">
        <v>-0.09</v>
      </c>
      <c r="P112" s="68">
        <v>0</v>
      </c>
      <c r="R112" s="68">
        <v>0.33</v>
      </c>
      <c r="S112" s="68">
        <v>0.31</v>
      </c>
      <c r="T112" s="68">
        <v>0.23</v>
      </c>
      <c r="U112" s="68">
        <v>34.619999999999997</v>
      </c>
      <c r="V112" s="68">
        <v>1298.579</v>
      </c>
      <c r="X112" s="68">
        <f t="shared" si="1"/>
        <v>1.28</v>
      </c>
    </row>
    <row r="113" spans="1:24" x14ac:dyDescent="0.25">
      <c r="A113" s="68" t="s">
        <v>104</v>
      </c>
      <c r="B113" s="68">
        <v>4002</v>
      </c>
      <c r="C113" s="59">
        <v>43256</v>
      </c>
      <c r="D113" s="68">
        <v>11</v>
      </c>
      <c r="E113" s="68" t="s">
        <v>106</v>
      </c>
      <c r="F113" s="68">
        <v>25.32</v>
      </c>
      <c r="G113" s="68">
        <v>12.87</v>
      </c>
      <c r="H113" s="68">
        <v>0.26</v>
      </c>
      <c r="I113" s="68">
        <v>0.01</v>
      </c>
      <c r="J113" s="68">
        <v>0.06</v>
      </c>
      <c r="K113" s="68">
        <v>0.92</v>
      </c>
      <c r="L113" s="68">
        <v>0</v>
      </c>
      <c r="M113" s="68">
        <v>-0.13</v>
      </c>
      <c r="N113" s="68">
        <v>-0.06</v>
      </c>
      <c r="O113" s="68">
        <v>-0.09</v>
      </c>
      <c r="P113" s="68">
        <v>0</v>
      </c>
      <c r="R113" s="68">
        <v>0.33</v>
      </c>
      <c r="S113" s="68">
        <v>0.31</v>
      </c>
      <c r="T113" s="68">
        <v>0.23</v>
      </c>
      <c r="U113" s="68">
        <v>40.03</v>
      </c>
      <c r="V113" s="68">
        <v>1324.2950000000001</v>
      </c>
      <c r="X113" s="68">
        <f t="shared" si="1"/>
        <v>1.25</v>
      </c>
    </row>
    <row r="114" spans="1:24" x14ac:dyDescent="0.25">
      <c r="A114" s="68" t="s">
        <v>104</v>
      </c>
      <c r="B114" s="68">
        <v>4002</v>
      </c>
      <c r="C114" s="59">
        <v>43256</v>
      </c>
      <c r="D114" s="68">
        <v>12</v>
      </c>
      <c r="E114" s="68" t="s">
        <v>106</v>
      </c>
      <c r="F114" s="68">
        <v>25.65</v>
      </c>
      <c r="G114" s="68">
        <v>12.87</v>
      </c>
      <c r="H114" s="68">
        <v>0.26</v>
      </c>
      <c r="I114" s="68">
        <v>0.01</v>
      </c>
      <c r="J114" s="68">
        <v>0.13</v>
      </c>
      <c r="K114" s="68">
        <v>0.9</v>
      </c>
      <c r="L114" s="68">
        <v>0</v>
      </c>
      <c r="M114" s="68">
        <v>0.01</v>
      </c>
      <c r="N114" s="68">
        <v>-0.13</v>
      </c>
      <c r="O114" s="68">
        <v>-0.09</v>
      </c>
      <c r="P114" s="68">
        <v>0</v>
      </c>
      <c r="R114" s="68">
        <v>0.33</v>
      </c>
      <c r="S114" s="68">
        <v>0.31</v>
      </c>
      <c r="T114" s="68">
        <v>0.23</v>
      </c>
      <c r="U114" s="68">
        <v>40.479999999999997</v>
      </c>
      <c r="V114" s="68">
        <v>1346.7539999999999</v>
      </c>
      <c r="X114" s="68">
        <f t="shared" si="1"/>
        <v>1.3</v>
      </c>
    </row>
    <row r="115" spans="1:24" x14ac:dyDescent="0.25">
      <c r="A115" s="68" t="s">
        <v>104</v>
      </c>
      <c r="B115" s="68">
        <v>4002</v>
      </c>
      <c r="C115" s="59">
        <v>43256</v>
      </c>
      <c r="D115" s="68">
        <v>13</v>
      </c>
      <c r="E115" s="68" t="s">
        <v>106</v>
      </c>
      <c r="F115" s="68">
        <v>22.96</v>
      </c>
      <c r="G115" s="68">
        <v>12.87</v>
      </c>
      <c r="H115" s="68">
        <v>0.26</v>
      </c>
      <c r="I115" s="68">
        <v>0.01</v>
      </c>
      <c r="J115" s="68">
        <v>0.08</v>
      </c>
      <c r="K115" s="68">
        <v>0.89</v>
      </c>
      <c r="L115" s="68">
        <v>0</v>
      </c>
      <c r="M115" s="68">
        <v>0</v>
      </c>
      <c r="N115" s="68">
        <v>-0.09</v>
      </c>
      <c r="O115" s="68">
        <v>-0.09</v>
      </c>
      <c r="P115" s="68">
        <v>0</v>
      </c>
      <c r="R115" s="68">
        <v>0.33</v>
      </c>
      <c r="S115" s="68">
        <v>0.31</v>
      </c>
      <c r="T115" s="68">
        <v>0.23</v>
      </c>
      <c r="U115" s="68">
        <v>37.76</v>
      </c>
      <c r="V115" s="68">
        <v>1355.213</v>
      </c>
      <c r="X115" s="68">
        <f t="shared" si="1"/>
        <v>1.24</v>
      </c>
    </row>
    <row r="116" spans="1:24" x14ac:dyDescent="0.25">
      <c r="A116" s="68" t="s">
        <v>104</v>
      </c>
      <c r="B116" s="68">
        <v>4002</v>
      </c>
      <c r="C116" s="59">
        <v>43256</v>
      </c>
      <c r="D116" s="68">
        <v>14</v>
      </c>
      <c r="E116" s="68" t="s">
        <v>106</v>
      </c>
      <c r="F116" s="68">
        <v>30.23</v>
      </c>
      <c r="G116" s="68">
        <v>12.87</v>
      </c>
      <c r="H116" s="68">
        <v>0.26</v>
      </c>
      <c r="I116" s="68">
        <v>0.01</v>
      </c>
      <c r="J116" s="68">
        <v>0.14000000000000001</v>
      </c>
      <c r="K116" s="68">
        <v>0.89</v>
      </c>
      <c r="L116" s="68">
        <v>0</v>
      </c>
      <c r="M116" s="68">
        <v>-0.02</v>
      </c>
      <c r="N116" s="68">
        <v>-7.0000000000000007E-2</v>
      </c>
      <c r="O116" s="68">
        <v>-0.09</v>
      </c>
      <c r="P116" s="68">
        <v>0</v>
      </c>
      <c r="R116" s="68">
        <v>0.33</v>
      </c>
      <c r="S116" s="68">
        <v>0.31</v>
      </c>
      <c r="T116" s="68">
        <v>0.23</v>
      </c>
      <c r="U116" s="68">
        <v>45.09</v>
      </c>
      <c r="V116" s="68">
        <v>1358.912</v>
      </c>
      <c r="X116" s="68">
        <f t="shared" si="1"/>
        <v>1.3</v>
      </c>
    </row>
    <row r="117" spans="1:24" x14ac:dyDescent="0.25">
      <c r="A117" s="68" t="s">
        <v>104</v>
      </c>
      <c r="B117" s="68">
        <v>4002</v>
      </c>
      <c r="C117" s="59">
        <v>43256</v>
      </c>
      <c r="D117" s="68">
        <v>15</v>
      </c>
      <c r="E117" s="68" t="s">
        <v>106</v>
      </c>
      <c r="F117" s="68">
        <v>20.07</v>
      </c>
      <c r="G117" s="68">
        <v>12.87</v>
      </c>
      <c r="H117" s="68">
        <v>0.26</v>
      </c>
      <c r="I117" s="68">
        <v>0.01</v>
      </c>
      <c r="J117" s="68">
        <v>0.06</v>
      </c>
      <c r="K117" s="68">
        <v>0.9</v>
      </c>
      <c r="L117" s="68">
        <v>0</v>
      </c>
      <c r="M117" s="68">
        <v>-0.03</v>
      </c>
      <c r="N117" s="68">
        <v>-7.0000000000000007E-2</v>
      </c>
      <c r="O117" s="68">
        <v>-0.09</v>
      </c>
      <c r="P117" s="68">
        <v>0</v>
      </c>
      <c r="R117" s="68">
        <v>0.33</v>
      </c>
      <c r="S117" s="68">
        <v>0.31</v>
      </c>
      <c r="T117" s="68">
        <v>0.23</v>
      </c>
      <c r="U117" s="68">
        <v>34.85</v>
      </c>
      <c r="V117" s="68">
        <v>1337.877</v>
      </c>
      <c r="X117" s="68">
        <f t="shared" si="1"/>
        <v>1.23</v>
      </c>
    </row>
    <row r="118" spans="1:24" x14ac:dyDescent="0.25">
      <c r="A118" s="68" t="s">
        <v>104</v>
      </c>
      <c r="B118" s="68">
        <v>4002</v>
      </c>
      <c r="C118" s="59">
        <v>43256</v>
      </c>
      <c r="D118" s="68">
        <v>16</v>
      </c>
      <c r="E118" s="68" t="s">
        <v>106</v>
      </c>
      <c r="F118" s="68">
        <v>19.34</v>
      </c>
      <c r="G118" s="68">
        <v>12.87</v>
      </c>
      <c r="H118" s="68">
        <v>0.26</v>
      </c>
      <c r="I118" s="68">
        <v>0.01</v>
      </c>
      <c r="J118" s="68">
        <v>0.05</v>
      </c>
      <c r="K118" s="68">
        <v>0.9</v>
      </c>
      <c r="L118" s="68">
        <v>0</v>
      </c>
      <c r="M118" s="68">
        <v>0</v>
      </c>
      <c r="N118" s="68">
        <v>-7.0000000000000007E-2</v>
      </c>
      <c r="O118" s="68">
        <v>-0.09</v>
      </c>
      <c r="P118" s="68">
        <v>0</v>
      </c>
      <c r="R118" s="68">
        <v>0.33</v>
      </c>
      <c r="S118" s="68">
        <v>0.31</v>
      </c>
      <c r="T118" s="68">
        <v>0.23</v>
      </c>
      <c r="U118" s="68">
        <v>34.14</v>
      </c>
      <c r="V118" s="68">
        <v>1326.0730000000001</v>
      </c>
      <c r="X118" s="68">
        <f t="shared" si="1"/>
        <v>1.22</v>
      </c>
    </row>
    <row r="119" spans="1:24" x14ac:dyDescent="0.25">
      <c r="A119" s="68" t="s">
        <v>104</v>
      </c>
      <c r="B119" s="68">
        <v>4002</v>
      </c>
      <c r="C119" s="59">
        <v>43256</v>
      </c>
      <c r="D119" s="68">
        <v>17</v>
      </c>
      <c r="E119" s="68" t="s">
        <v>106</v>
      </c>
      <c r="F119" s="68">
        <v>19.09</v>
      </c>
      <c r="G119" s="68">
        <v>12.87</v>
      </c>
      <c r="H119" s="68">
        <v>0.26</v>
      </c>
      <c r="I119" s="68">
        <v>0.01</v>
      </c>
      <c r="J119" s="68">
        <v>0.04</v>
      </c>
      <c r="K119" s="68">
        <v>0.9</v>
      </c>
      <c r="L119" s="68">
        <v>0</v>
      </c>
      <c r="M119" s="68">
        <v>0</v>
      </c>
      <c r="N119" s="68">
        <v>-0.09</v>
      </c>
      <c r="O119" s="68">
        <v>-0.09</v>
      </c>
      <c r="P119" s="68">
        <v>0</v>
      </c>
      <c r="R119" s="68">
        <v>0.33</v>
      </c>
      <c r="S119" s="68">
        <v>0.31</v>
      </c>
      <c r="T119" s="68">
        <v>0.23</v>
      </c>
      <c r="U119" s="68">
        <v>33.86</v>
      </c>
      <c r="V119" s="68">
        <v>1335.6020000000001</v>
      </c>
      <c r="X119" s="68">
        <f t="shared" si="1"/>
        <v>1.21</v>
      </c>
    </row>
    <row r="120" spans="1:24" x14ac:dyDescent="0.25">
      <c r="A120" s="68" t="s">
        <v>104</v>
      </c>
      <c r="B120" s="68">
        <v>4002</v>
      </c>
      <c r="C120" s="59">
        <v>43256</v>
      </c>
      <c r="D120" s="68">
        <v>18</v>
      </c>
      <c r="E120" s="68" t="s">
        <v>106</v>
      </c>
      <c r="F120" s="68">
        <v>20.170000000000002</v>
      </c>
      <c r="G120" s="68">
        <v>12.87</v>
      </c>
      <c r="H120" s="68">
        <v>0.26</v>
      </c>
      <c r="I120" s="68">
        <v>0.01</v>
      </c>
      <c r="J120" s="68">
        <v>0.04</v>
      </c>
      <c r="K120" s="68">
        <v>0.88</v>
      </c>
      <c r="L120" s="68">
        <v>0</v>
      </c>
      <c r="M120" s="68">
        <v>-0.03</v>
      </c>
      <c r="N120" s="68">
        <v>-0.1</v>
      </c>
      <c r="O120" s="68">
        <v>-0.09</v>
      </c>
      <c r="P120" s="68">
        <v>0</v>
      </c>
      <c r="R120" s="68">
        <v>0.33</v>
      </c>
      <c r="S120" s="68">
        <v>0.31</v>
      </c>
      <c r="T120" s="68">
        <v>0.23</v>
      </c>
      <c r="U120" s="68">
        <v>34.880000000000003</v>
      </c>
      <c r="V120" s="68">
        <v>1361.12</v>
      </c>
      <c r="X120" s="68">
        <f t="shared" si="1"/>
        <v>1.19</v>
      </c>
    </row>
    <row r="121" spans="1:24" x14ac:dyDescent="0.25">
      <c r="A121" s="68" t="s">
        <v>104</v>
      </c>
      <c r="B121" s="68">
        <v>4002</v>
      </c>
      <c r="C121" s="59">
        <v>43256</v>
      </c>
      <c r="D121" s="68">
        <v>19</v>
      </c>
      <c r="E121" s="68" t="s">
        <v>106</v>
      </c>
      <c r="F121" s="68">
        <v>19.82</v>
      </c>
      <c r="G121" s="68">
        <v>12.87</v>
      </c>
      <c r="H121" s="68">
        <v>0.26</v>
      </c>
      <c r="I121" s="68">
        <v>0.01</v>
      </c>
      <c r="J121" s="68">
        <v>0.03</v>
      </c>
      <c r="K121" s="68">
        <v>0.88</v>
      </c>
      <c r="L121" s="68">
        <v>0</v>
      </c>
      <c r="M121" s="68">
        <v>-0.05</v>
      </c>
      <c r="N121" s="68">
        <v>-0.1</v>
      </c>
      <c r="O121" s="68">
        <v>-0.09</v>
      </c>
      <c r="P121" s="68">
        <v>0</v>
      </c>
      <c r="R121" s="68">
        <v>0.33</v>
      </c>
      <c r="S121" s="68">
        <v>0.31</v>
      </c>
      <c r="T121" s="68">
        <v>0.23</v>
      </c>
      <c r="U121" s="68">
        <v>34.5</v>
      </c>
      <c r="V121" s="68">
        <v>1363.4839999999999</v>
      </c>
      <c r="X121" s="68">
        <f t="shared" si="1"/>
        <v>1.1800000000000002</v>
      </c>
    </row>
    <row r="122" spans="1:24" x14ac:dyDescent="0.25">
      <c r="A122" s="68" t="s">
        <v>104</v>
      </c>
      <c r="B122" s="68">
        <v>4002</v>
      </c>
      <c r="C122" s="59">
        <v>43256</v>
      </c>
      <c r="D122" s="68">
        <v>20</v>
      </c>
      <c r="E122" s="68" t="s">
        <v>106</v>
      </c>
      <c r="F122" s="68">
        <v>19.45</v>
      </c>
      <c r="G122" s="68">
        <v>12.87</v>
      </c>
      <c r="H122" s="68">
        <v>0.26</v>
      </c>
      <c r="I122" s="68">
        <v>0.01</v>
      </c>
      <c r="J122" s="68">
        <v>0.03</v>
      </c>
      <c r="K122" s="68">
        <v>0.89</v>
      </c>
      <c r="L122" s="68">
        <v>0</v>
      </c>
      <c r="M122" s="68">
        <v>0</v>
      </c>
      <c r="N122" s="68">
        <v>-0.08</v>
      </c>
      <c r="O122" s="68">
        <v>-0.09</v>
      </c>
      <c r="P122" s="68">
        <v>0</v>
      </c>
      <c r="R122" s="68">
        <v>0.33</v>
      </c>
      <c r="S122" s="68">
        <v>0.31</v>
      </c>
      <c r="T122" s="68">
        <v>0.23</v>
      </c>
      <c r="U122" s="68">
        <v>34.21</v>
      </c>
      <c r="V122" s="68">
        <v>1345.4549999999999</v>
      </c>
      <c r="X122" s="68">
        <f t="shared" si="1"/>
        <v>1.19</v>
      </c>
    </row>
    <row r="123" spans="1:24" x14ac:dyDescent="0.25">
      <c r="A123" s="68" t="s">
        <v>104</v>
      </c>
      <c r="B123" s="68">
        <v>4002</v>
      </c>
      <c r="C123" s="59">
        <v>43256</v>
      </c>
      <c r="D123" s="68">
        <v>21</v>
      </c>
      <c r="E123" s="68" t="s">
        <v>106</v>
      </c>
      <c r="F123" s="68">
        <v>20.170000000000002</v>
      </c>
      <c r="G123" s="68">
        <v>12.87</v>
      </c>
      <c r="H123" s="68">
        <v>0.26</v>
      </c>
      <c r="I123" s="68">
        <v>0.01</v>
      </c>
      <c r="J123" s="68">
        <v>0.06</v>
      </c>
      <c r="K123" s="68">
        <v>0.89</v>
      </c>
      <c r="L123" s="68">
        <v>0</v>
      </c>
      <c r="M123" s="68">
        <v>-0.05</v>
      </c>
      <c r="N123" s="68">
        <v>-0.09</v>
      </c>
      <c r="O123" s="68">
        <v>-0.09</v>
      </c>
      <c r="P123" s="68">
        <v>0</v>
      </c>
      <c r="R123" s="68">
        <v>0.33</v>
      </c>
      <c r="S123" s="68">
        <v>0.31</v>
      </c>
      <c r="T123" s="68">
        <v>0.23</v>
      </c>
      <c r="U123" s="68">
        <v>34.9</v>
      </c>
      <c r="V123" s="68">
        <v>1324.828</v>
      </c>
      <c r="X123" s="68">
        <f t="shared" si="1"/>
        <v>1.22</v>
      </c>
    </row>
    <row r="124" spans="1:24" x14ac:dyDescent="0.25">
      <c r="A124" s="68" t="s">
        <v>104</v>
      </c>
      <c r="B124" s="68">
        <v>4002</v>
      </c>
      <c r="C124" s="59">
        <v>43256</v>
      </c>
      <c r="D124" s="68">
        <v>22</v>
      </c>
      <c r="E124" s="68" t="s">
        <v>106</v>
      </c>
      <c r="F124" s="68">
        <v>19.09</v>
      </c>
      <c r="G124" s="68">
        <v>12.87</v>
      </c>
      <c r="H124" s="68">
        <v>0.26</v>
      </c>
      <c r="I124" s="68">
        <v>0.01</v>
      </c>
      <c r="J124" s="68">
        <v>0.05</v>
      </c>
      <c r="K124" s="68">
        <v>0.94</v>
      </c>
      <c r="L124" s="68">
        <v>0</v>
      </c>
      <c r="M124" s="68">
        <v>-0.01</v>
      </c>
      <c r="N124" s="68">
        <v>-7.0000000000000007E-2</v>
      </c>
      <c r="O124" s="68">
        <v>-0.09</v>
      </c>
      <c r="P124" s="68">
        <v>0</v>
      </c>
      <c r="R124" s="68">
        <v>0.33</v>
      </c>
      <c r="S124" s="68">
        <v>0.31</v>
      </c>
      <c r="T124" s="68">
        <v>0.23</v>
      </c>
      <c r="U124" s="68">
        <v>33.92</v>
      </c>
      <c r="V124" s="68">
        <v>1231.5039999999999</v>
      </c>
      <c r="X124" s="68">
        <f t="shared" si="1"/>
        <v>1.26</v>
      </c>
    </row>
    <row r="125" spans="1:24" x14ac:dyDescent="0.25">
      <c r="A125" s="68" t="s">
        <v>104</v>
      </c>
      <c r="B125" s="68">
        <v>4002</v>
      </c>
      <c r="C125" s="59">
        <v>43256</v>
      </c>
      <c r="D125" s="68">
        <v>23</v>
      </c>
      <c r="E125" s="68" t="s">
        <v>106</v>
      </c>
      <c r="F125" s="68">
        <v>20.98</v>
      </c>
      <c r="G125" s="68">
        <v>12.87</v>
      </c>
      <c r="H125" s="68">
        <v>0.26</v>
      </c>
      <c r="I125" s="68">
        <v>0.01</v>
      </c>
      <c r="J125" s="68">
        <v>0.17</v>
      </c>
      <c r="K125" s="68">
        <v>1.05</v>
      </c>
      <c r="L125" s="68">
        <v>0</v>
      </c>
      <c r="M125" s="68">
        <v>-0.09</v>
      </c>
      <c r="N125" s="68">
        <v>-0.03</v>
      </c>
      <c r="O125" s="68">
        <v>-0.09</v>
      </c>
      <c r="P125" s="68">
        <v>0</v>
      </c>
      <c r="R125" s="68">
        <v>0.33</v>
      </c>
      <c r="S125" s="68">
        <v>0.31</v>
      </c>
      <c r="T125" s="68">
        <v>0.23</v>
      </c>
      <c r="U125" s="68">
        <v>36</v>
      </c>
      <c r="V125" s="68">
        <v>1097.635</v>
      </c>
      <c r="X125" s="68">
        <f t="shared" si="1"/>
        <v>1.4900000000000002</v>
      </c>
    </row>
    <row r="126" spans="1:24" x14ac:dyDescent="0.25">
      <c r="A126" s="68" t="s">
        <v>104</v>
      </c>
      <c r="B126" s="68">
        <v>4002</v>
      </c>
      <c r="C126" s="59">
        <v>43256</v>
      </c>
      <c r="D126" s="68">
        <v>24</v>
      </c>
      <c r="E126" s="68" t="s">
        <v>105</v>
      </c>
      <c r="F126" s="68">
        <v>11.95</v>
      </c>
      <c r="G126" s="68">
        <v>12.87</v>
      </c>
      <c r="H126" s="68">
        <v>0.26</v>
      </c>
      <c r="I126" s="68">
        <v>0.01</v>
      </c>
      <c r="J126" s="68">
        <v>0.26</v>
      </c>
      <c r="K126" s="68">
        <v>0</v>
      </c>
      <c r="L126" s="68">
        <v>0</v>
      </c>
      <c r="M126" s="68">
        <v>-0.01</v>
      </c>
      <c r="N126" s="68">
        <v>0</v>
      </c>
      <c r="O126" s="68">
        <v>-0.09</v>
      </c>
      <c r="P126" s="68">
        <v>0</v>
      </c>
      <c r="R126" s="68">
        <v>0.33</v>
      </c>
      <c r="S126" s="68">
        <v>0.31</v>
      </c>
      <c r="T126" s="68">
        <v>0.23</v>
      </c>
      <c r="U126" s="68">
        <v>26.12</v>
      </c>
      <c r="V126" s="68">
        <v>986.99699999999996</v>
      </c>
      <c r="X126" s="68">
        <f t="shared" si="1"/>
        <v>0.53</v>
      </c>
    </row>
    <row r="127" spans="1:24" x14ac:dyDescent="0.25">
      <c r="A127" s="68" t="s">
        <v>104</v>
      </c>
      <c r="B127" s="68">
        <v>4002</v>
      </c>
      <c r="C127" s="59">
        <v>43257</v>
      </c>
      <c r="D127" s="68">
        <v>1</v>
      </c>
      <c r="E127" s="68" t="s">
        <v>105</v>
      </c>
      <c r="F127" s="68">
        <v>20.46</v>
      </c>
      <c r="G127" s="68">
        <v>12.87</v>
      </c>
      <c r="H127" s="68">
        <v>0.2</v>
      </c>
      <c r="I127" s="68">
        <v>0.01</v>
      </c>
      <c r="J127" s="68">
        <v>0.06</v>
      </c>
      <c r="K127" s="68">
        <v>0</v>
      </c>
      <c r="L127" s="68">
        <v>0</v>
      </c>
      <c r="M127" s="68">
        <v>-0.05</v>
      </c>
      <c r="N127" s="68">
        <v>-0.08</v>
      </c>
      <c r="O127" s="68">
        <v>-0.09</v>
      </c>
      <c r="P127" s="68">
        <v>0</v>
      </c>
      <c r="R127" s="68">
        <v>0.33</v>
      </c>
      <c r="S127" s="68">
        <v>0.31</v>
      </c>
      <c r="T127" s="68">
        <v>0.23</v>
      </c>
      <c r="U127" s="68">
        <v>34.25</v>
      </c>
      <c r="V127" s="68">
        <v>921.08</v>
      </c>
      <c r="X127" s="68">
        <f t="shared" si="1"/>
        <v>0.27</v>
      </c>
    </row>
    <row r="128" spans="1:24" x14ac:dyDescent="0.25">
      <c r="A128" s="68" t="s">
        <v>104</v>
      </c>
      <c r="B128" s="68">
        <v>4002</v>
      </c>
      <c r="C128" s="59">
        <v>43257</v>
      </c>
      <c r="D128" s="68">
        <v>2</v>
      </c>
      <c r="E128" s="68" t="s">
        <v>105</v>
      </c>
      <c r="F128" s="68">
        <v>23.4</v>
      </c>
      <c r="G128" s="68">
        <v>12.87</v>
      </c>
      <c r="H128" s="68">
        <v>0.2</v>
      </c>
      <c r="I128" s="68">
        <v>0.01</v>
      </c>
      <c r="J128" s="68">
        <v>0.05</v>
      </c>
      <c r="K128" s="68">
        <v>0</v>
      </c>
      <c r="L128" s="68">
        <v>0</v>
      </c>
      <c r="M128" s="68">
        <v>-0.12</v>
      </c>
      <c r="N128" s="68">
        <v>0.16</v>
      </c>
      <c r="O128" s="68">
        <v>-0.09</v>
      </c>
      <c r="P128" s="68">
        <v>0</v>
      </c>
      <c r="R128" s="68">
        <v>0.33</v>
      </c>
      <c r="S128" s="68">
        <v>0.31</v>
      </c>
      <c r="T128" s="68">
        <v>0.23</v>
      </c>
      <c r="U128" s="68">
        <v>37.35</v>
      </c>
      <c r="V128" s="68">
        <v>882.09699999999998</v>
      </c>
      <c r="X128" s="68">
        <f t="shared" si="1"/>
        <v>0.26</v>
      </c>
    </row>
    <row r="129" spans="1:24" x14ac:dyDescent="0.25">
      <c r="A129" s="68" t="s">
        <v>104</v>
      </c>
      <c r="B129" s="68">
        <v>4002</v>
      </c>
      <c r="C129" s="59">
        <v>43257</v>
      </c>
      <c r="D129" s="68">
        <v>3</v>
      </c>
      <c r="E129" s="68" t="s">
        <v>105</v>
      </c>
      <c r="F129" s="68">
        <v>20.68</v>
      </c>
      <c r="G129" s="68">
        <v>12.87</v>
      </c>
      <c r="H129" s="68">
        <v>0.2</v>
      </c>
      <c r="I129" s="68">
        <v>0.01</v>
      </c>
      <c r="J129" s="68">
        <v>0.04</v>
      </c>
      <c r="K129" s="68">
        <v>0</v>
      </c>
      <c r="L129" s="68">
        <v>0</v>
      </c>
      <c r="M129" s="68">
        <v>-0.02</v>
      </c>
      <c r="N129" s="68">
        <v>0</v>
      </c>
      <c r="O129" s="68">
        <v>-0.09</v>
      </c>
      <c r="P129" s="68">
        <v>0</v>
      </c>
      <c r="R129" s="68">
        <v>0.33</v>
      </c>
      <c r="S129" s="68">
        <v>0.31</v>
      </c>
      <c r="T129" s="68">
        <v>0.23</v>
      </c>
      <c r="U129" s="68">
        <v>34.56</v>
      </c>
      <c r="V129" s="68">
        <v>860.85299999999995</v>
      </c>
      <c r="X129" s="68">
        <f t="shared" si="1"/>
        <v>0.25</v>
      </c>
    </row>
    <row r="130" spans="1:24" x14ac:dyDescent="0.25">
      <c r="A130" s="68" t="s">
        <v>104</v>
      </c>
      <c r="B130" s="68">
        <v>4002</v>
      </c>
      <c r="C130" s="59">
        <v>43257</v>
      </c>
      <c r="D130" s="68">
        <v>4</v>
      </c>
      <c r="E130" s="68" t="s">
        <v>105</v>
      </c>
      <c r="F130" s="68">
        <v>20.54</v>
      </c>
      <c r="G130" s="68">
        <v>12.87</v>
      </c>
      <c r="H130" s="68">
        <v>0.2</v>
      </c>
      <c r="I130" s="68">
        <v>0.01</v>
      </c>
      <c r="J130" s="68">
        <v>0.05</v>
      </c>
      <c r="K130" s="68">
        <v>0</v>
      </c>
      <c r="L130" s="68">
        <v>0</v>
      </c>
      <c r="M130" s="68">
        <v>-0.05</v>
      </c>
      <c r="N130" s="68">
        <v>0.01</v>
      </c>
      <c r="O130" s="68">
        <v>-0.09</v>
      </c>
      <c r="P130" s="68">
        <v>0</v>
      </c>
      <c r="R130" s="68">
        <v>0.33</v>
      </c>
      <c r="S130" s="68">
        <v>0.31</v>
      </c>
      <c r="T130" s="68">
        <v>0.23</v>
      </c>
      <c r="U130" s="68">
        <v>34.409999999999997</v>
      </c>
      <c r="V130" s="68">
        <v>862.03300000000002</v>
      </c>
      <c r="X130" s="68">
        <f t="shared" si="1"/>
        <v>0.26</v>
      </c>
    </row>
    <row r="131" spans="1:24" x14ac:dyDescent="0.25">
      <c r="A131" s="68" t="s">
        <v>104</v>
      </c>
      <c r="B131" s="68">
        <v>4002</v>
      </c>
      <c r="C131" s="59">
        <v>43257</v>
      </c>
      <c r="D131" s="68">
        <v>5</v>
      </c>
      <c r="E131" s="68" t="s">
        <v>105</v>
      </c>
      <c r="F131" s="68">
        <v>20.81</v>
      </c>
      <c r="G131" s="68">
        <v>12.87</v>
      </c>
      <c r="H131" s="68">
        <v>0.2</v>
      </c>
      <c r="I131" s="68">
        <v>0.01</v>
      </c>
      <c r="J131" s="68">
        <v>0.05</v>
      </c>
      <c r="K131" s="68">
        <v>0</v>
      </c>
      <c r="L131" s="68">
        <v>0</v>
      </c>
      <c r="M131" s="68">
        <v>-0.03</v>
      </c>
      <c r="N131" s="68">
        <v>-0.02</v>
      </c>
      <c r="O131" s="68">
        <v>-0.09</v>
      </c>
      <c r="P131" s="68">
        <v>0</v>
      </c>
      <c r="R131" s="68">
        <v>0.33</v>
      </c>
      <c r="S131" s="68">
        <v>0.31</v>
      </c>
      <c r="T131" s="68">
        <v>0.23</v>
      </c>
      <c r="U131" s="68">
        <v>34.67</v>
      </c>
      <c r="V131" s="68">
        <v>896.45600000000002</v>
      </c>
      <c r="X131" s="68">
        <f t="shared" si="1"/>
        <v>0.26</v>
      </c>
    </row>
    <row r="132" spans="1:24" x14ac:dyDescent="0.25">
      <c r="A132" s="68" t="s">
        <v>104</v>
      </c>
      <c r="B132" s="68">
        <v>4002</v>
      </c>
      <c r="C132" s="59">
        <v>43257</v>
      </c>
      <c r="D132" s="68">
        <v>6</v>
      </c>
      <c r="E132" s="68" t="s">
        <v>105</v>
      </c>
      <c r="F132" s="68">
        <v>23.45</v>
      </c>
      <c r="G132" s="68">
        <v>12.87</v>
      </c>
      <c r="H132" s="68">
        <v>0.2</v>
      </c>
      <c r="I132" s="68">
        <v>0.01</v>
      </c>
      <c r="J132" s="68">
        <v>0.28999999999999998</v>
      </c>
      <c r="K132" s="68">
        <v>0</v>
      </c>
      <c r="L132" s="68">
        <v>0</v>
      </c>
      <c r="M132" s="68">
        <v>0</v>
      </c>
      <c r="N132" s="68">
        <v>0.02</v>
      </c>
      <c r="O132" s="68">
        <v>-0.09</v>
      </c>
      <c r="P132" s="68">
        <v>0</v>
      </c>
      <c r="R132" s="68">
        <v>0.33</v>
      </c>
      <c r="S132" s="68">
        <v>0.31</v>
      </c>
      <c r="T132" s="68">
        <v>0.23</v>
      </c>
      <c r="U132" s="68">
        <v>37.619999999999997</v>
      </c>
      <c r="V132" s="68">
        <v>989.42499999999995</v>
      </c>
      <c r="X132" s="68">
        <f t="shared" si="1"/>
        <v>0.5</v>
      </c>
    </row>
    <row r="133" spans="1:24" x14ac:dyDescent="0.25">
      <c r="A133" s="68" t="s">
        <v>104</v>
      </c>
      <c r="B133" s="68">
        <v>4002</v>
      </c>
      <c r="C133" s="59">
        <v>43257</v>
      </c>
      <c r="D133" s="68">
        <v>7</v>
      </c>
      <c r="E133" s="68" t="s">
        <v>105</v>
      </c>
      <c r="F133" s="68">
        <v>22.32</v>
      </c>
      <c r="G133" s="68">
        <v>12.87</v>
      </c>
      <c r="H133" s="68">
        <v>0.2</v>
      </c>
      <c r="I133" s="68">
        <v>0.01</v>
      </c>
      <c r="J133" s="68">
        <v>0.18</v>
      </c>
      <c r="K133" s="68">
        <v>0</v>
      </c>
      <c r="L133" s="68">
        <v>0</v>
      </c>
      <c r="M133" s="68">
        <v>-0.04</v>
      </c>
      <c r="N133" s="68">
        <v>0.04</v>
      </c>
      <c r="O133" s="68">
        <v>-0.09</v>
      </c>
      <c r="P133" s="68">
        <v>0</v>
      </c>
      <c r="R133" s="68">
        <v>0.33</v>
      </c>
      <c r="S133" s="68">
        <v>0.31</v>
      </c>
      <c r="T133" s="68">
        <v>0.23</v>
      </c>
      <c r="U133" s="68">
        <v>36.36</v>
      </c>
      <c r="V133" s="68">
        <v>1145.8920000000001</v>
      </c>
      <c r="X133" s="68">
        <f t="shared" si="1"/>
        <v>0.39</v>
      </c>
    </row>
    <row r="134" spans="1:24" x14ac:dyDescent="0.25">
      <c r="A134" s="68" t="s">
        <v>104</v>
      </c>
      <c r="B134" s="68">
        <v>4002</v>
      </c>
      <c r="C134" s="59">
        <v>43257</v>
      </c>
      <c r="D134" s="68">
        <v>8</v>
      </c>
      <c r="E134" s="68" t="s">
        <v>106</v>
      </c>
      <c r="F134" s="68">
        <v>32.06</v>
      </c>
      <c r="G134" s="68">
        <v>12.87</v>
      </c>
      <c r="H134" s="68">
        <v>0.2</v>
      </c>
      <c r="I134" s="68">
        <v>0.01</v>
      </c>
      <c r="J134" s="68">
        <v>0.32</v>
      </c>
      <c r="K134" s="68">
        <v>0.97</v>
      </c>
      <c r="L134" s="68">
        <v>0</v>
      </c>
      <c r="M134" s="68">
        <v>-0.03</v>
      </c>
      <c r="N134" s="68">
        <v>-0.08</v>
      </c>
      <c r="O134" s="68">
        <v>-0.09</v>
      </c>
      <c r="P134" s="68">
        <v>0</v>
      </c>
      <c r="R134" s="68">
        <v>0.33</v>
      </c>
      <c r="S134" s="68">
        <v>0.31</v>
      </c>
      <c r="T134" s="68">
        <v>0.23</v>
      </c>
      <c r="U134" s="68">
        <v>47.1</v>
      </c>
      <c r="V134" s="68">
        <v>1244.566</v>
      </c>
      <c r="X134" s="68">
        <f t="shared" si="1"/>
        <v>1.5</v>
      </c>
    </row>
    <row r="135" spans="1:24" x14ac:dyDescent="0.25">
      <c r="A135" s="68" t="s">
        <v>104</v>
      </c>
      <c r="B135" s="68">
        <v>4002</v>
      </c>
      <c r="C135" s="59">
        <v>43257</v>
      </c>
      <c r="D135" s="68">
        <v>9</v>
      </c>
      <c r="E135" s="68" t="s">
        <v>106</v>
      </c>
      <c r="F135" s="68">
        <v>30.82</v>
      </c>
      <c r="G135" s="68">
        <v>12.87</v>
      </c>
      <c r="H135" s="68">
        <v>0.2</v>
      </c>
      <c r="I135" s="68">
        <v>0.01</v>
      </c>
      <c r="J135" s="68">
        <v>0.18</v>
      </c>
      <c r="K135" s="68">
        <v>0.95</v>
      </c>
      <c r="L135" s="68">
        <v>0</v>
      </c>
      <c r="M135" s="68">
        <v>-0.04</v>
      </c>
      <c r="N135" s="68">
        <v>-7.0000000000000007E-2</v>
      </c>
      <c r="O135" s="68">
        <v>-0.09</v>
      </c>
      <c r="P135" s="68">
        <v>0</v>
      </c>
      <c r="R135" s="68">
        <v>0.33</v>
      </c>
      <c r="S135" s="68">
        <v>0.31</v>
      </c>
      <c r="T135" s="68">
        <v>0.23</v>
      </c>
      <c r="U135" s="68">
        <v>45.7</v>
      </c>
      <c r="V135" s="68">
        <v>1276.9780000000001</v>
      </c>
      <c r="X135" s="68">
        <f t="shared" si="1"/>
        <v>1.3399999999999999</v>
      </c>
    </row>
    <row r="136" spans="1:24" x14ac:dyDescent="0.25">
      <c r="A136" s="68" t="s">
        <v>104</v>
      </c>
      <c r="B136" s="68">
        <v>4002</v>
      </c>
      <c r="C136" s="59">
        <v>43257</v>
      </c>
      <c r="D136" s="68">
        <v>10</v>
      </c>
      <c r="E136" s="68" t="s">
        <v>106</v>
      </c>
      <c r="F136" s="68">
        <v>26.65</v>
      </c>
      <c r="G136" s="68">
        <v>12.87</v>
      </c>
      <c r="H136" s="68">
        <v>0.2</v>
      </c>
      <c r="I136" s="68">
        <v>0.01</v>
      </c>
      <c r="J136" s="68">
        <v>0.09</v>
      </c>
      <c r="K136" s="68">
        <v>0.94</v>
      </c>
      <c r="L136" s="68">
        <v>0</v>
      </c>
      <c r="M136" s="68">
        <v>0.02</v>
      </c>
      <c r="N136" s="68">
        <v>-0.09</v>
      </c>
      <c r="O136" s="68">
        <v>-0.09</v>
      </c>
      <c r="P136" s="68">
        <v>0</v>
      </c>
      <c r="R136" s="68">
        <v>0.33</v>
      </c>
      <c r="S136" s="68">
        <v>0.31</v>
      </c>
      <c r="T136" s="68">
        <v>0.23</v>
      </c>
      <c r="U136" s="68">
        <v>41.47</v>
      </c>
      <c r="V136" s="68">
        <v>1300.6120000000001</v>
      </c>
      <c r="X136" s="68">
        <f t="shared" ref="X136:X199" si="2">H136+I136+J136+K136+L136+P136+Q136</f>
        <v>1.24</v>
      </c>
    </row>
    <row r="137" spans="1:24" x14ac:dyDescent="0.25">
      <c r="A137" s="68" t="s">
        <v>104</v>
      </c>
      <c r="B137" s="68">
        <v>4002</v>
      </c>
      <c r="C137" s="59">
        <v>43257</v>
      </c>
      <c r="D137" s="68">
        <v>11</v>
      </c>
      <c r="E137" s="68" t="s">
        <v>106</v>
      </c>
      <c r="F137" s="68">
        <v>19.8</v>
      </c>
      <c r="G137" s="68">
        <v>12.87</v>
      </c>
      <c r="H137" s="68">
        <v>0.2</v>
      </c>
      <c r="I137" s="68">
        <v>0.01</v>
      </c>
      <c r="J137" s="68">
        <v>0.05</v>
      </c>
      <c r="K137" s="68">
        <v>0.93</v>
      </c>
      <c r="L137" s="68">
        <v>0</v>
      </c>
      <c r="M137" s="68">
        <v>0.01</v>
      </c>
      <c r="N137" s="68">
        <v>-7.0000000000000007E-2</v>
      </c>
      <c r="O137" s="68">
        <v>-0.09</v>
      </c>
      <c r="P137" s="68">
        <v>0</v>
      </c>
      <c r="R137" s="68">
        <v>0.33</v>
      </c>
      <c r="S137" s="68">
        <v>0.31</v>
      </c>
      <c r="T137" s="68">
        <v>0.23</v>
      </c>
      <c r="U137" s="68">
        <v>34.58</v>
      </c>
      <c r="V137" s="68">
        <v>1326.4680000000001</v>
      </c>
      <c r="X137" s="68">
        <f t="shared" si="2"/>
        <v>1.19</v>
      </c>
    </row>
    <row r="138" spans="1:24" x14ac:dyDescent="0.25">
      <c r="A138" s="68" t="s">
        <v>104</v>
      </c>
      <c r="B138" s="68">
        <v>4002</v>
      </c>
      <c r="C138" s="59">
        <v>43257</v>
      </c>
      <c r="D138" s="68">
        <v>12</v>
      </c>
      <c r="E138" s="68" t="s">
        <v>106</v>
      </c>
      <c r="F138" s="68">
        <v>19.82</v>
      </c>
      <c r="G138" s="68">
        <v>12.87</v>
      </c>
      <c r="H138" s="68">
        <v>0.2</v>
      </c>
      <c r="I138" s="68">
        <v>0.01</v>
      </c>
      <c r="J138" s="68">
        <v>0.05</v>
      </c>
      <c r="K138" s="68">
        <v>0.92</v>
      </c>
      <c r="L138" s="68">
        <v>0</v>
      </c>
      <c r="M138" s="68">
        <v>0.01</v>
      </c>
      <c r="N138" s="68">
        <v>-0.08</v>
      </c>
      <c r="O138" s="68">
        <v>-0.09</v>
      </c>
      <c r="P138" s="68">
        <v>0</v>
      </c>
      <c r="R138" s="68">
        <v>0.33</v>
      </c>
      <c r="S138" s="68">
        <v>0.31</v>
      </c>
      <c r="T138" s="68">
        <v>0.23</v>
      </c>
      <c r="U138" s="68">
        <v>34.58</v>
      </c>
      <c r="V138" s="68">
        <v>1336.473</v>
      </c>
      <c r="X138" s="68">
        <f t="shared" si="2"/>
        <v>1.1800000000000002</v>
      </c>
    </row>
    <row r="139" spans="1:24" x14ac:dyDescent="0.25">
      <c r="A139" s="68" t="s">
        <v>104</v>
      </c>
      <c r="B139" s="68">
        <v>4002</v>
      </c>
      <c r="C139" s="59">
        <v>43257</v>
      </c>
      <c r="D139" s="68">
        <v>13</v>
      </c>
      <c r="E139" s="68" t="s">
        <v>106</v>
      </c>
      <c r="F139" s="68">
        <v>19.829999999999998</v>
      </c>
      <c r="G139" s="68">
        <v>12.87</v>
      </c>
      <c r="H139" s="68">
        <v>0.2</v>
      </c>
      <c r="I139" s="68">
        <v>0.01</v>
      </c>
      <c r="J139" s="68">
        <v>0.04</v>
      </c>
      <c r="K139" s="68">
        <v>0.93</v>
      </c>
      <c r="L139" s="68">
        <v>0</v>
      </c>
      <c r="M139" s="68">
        <v>0.02</v>
      </c>
      <c r="N139" s="68">
        <v>-7.0000000000000007E-2</v>
      </c>
      <c r="O139" s="68">
        <v>-0.09</v>
      </c>
      <c r="P139" s="68">
        <v>0</v>
      </c>
      <c r="R139" s="68">
        <v>0.33</v>
      </c>
      <c r="S139" s="68">
        <v>0.31</v>
      </c>
      <c r="T139" s="68">
        <v>0.23</v>
      </c>
      <c r="U139" s="68">
        <v>34.61</v>
      </c>
      <c r="V139" s="68">
        <v>1339.9369999999999</v>
      </c>
      <c r="X139" s="68">
        <f t="shared" si="2"/>
        <v>1.1800000000000002</v>
      </c>
    </row>
    <row r="140" spans="1:24" x14ac:dyDescent="0.25">
      <c r="A140" s="68" t="s">
        <v>104</v>
      </c>
      <c r="B140" s="68">
        <v>4002</v>
      </c>
      <c r="C140" s="59">
        <v>43257</v>
      </c>
      <c r="D140" s="68">
        <v>14</v>
      </c>
      <c r="E140" s="68" t="s">
        <v>106</v>
      </c>
      <c r="F140" s="68">
        <v>19.649999999999999</v>
      </c>
      <c r="G140" s="68">
        <v>12.87</v>
      </c>
      <c r="H140" s="68">
        <v>0.2</v>
      </c>
      <c r="I140" s="68">
        <v>0.01</v>
      </c>
      <c r="J140" s="68">
        <v>0.04</v>
      </c>
      <c r="K140" s="68">
        <v>0.92</v>
      </c>
      <c r="L140" s="68">
        <v>0</v>
      </c>
      <c r="M140" s="68">
        <v>-0.01</v>
      </c>
      <c r="N140" s="68">
        <v>-7.0000000000000007E-2</v>
      </c>
      <c r="O140" s="68">
        <v>-0.09</v>
      </c>
      <c r="P140" s="68">
        <v>0</v>
      </c>
      <c r="R140" s="68">
        <v>0.33</v>
      </c>
      <c r="S140" s="68">
        <v>0.31</v>
      </c>
      <c r="T140" s="68">
        <v>0.23</v>
      </c>
      <c r="U140" s="68">
        <v>34.39</v>
      </c>
      <c r="V140" s="68">
        <v>1345.527</v>
      </c>
      <c r="X140" s="68">
        <f t="shared" si="2"/>
        <v>1.17</v>
      </c>
    </row>
    <row r="141" spans="1:24" x14ac:dyDescent="0.25">
      <c r="A141" s="68" t="s">
        <v>104</v>
      </c>
      <c r="B141" s="68">
        <v>4002</v>
      </c>
      <c r="C141" s="59">
        <v>43257</v>
      </c>
      <c r="D141" s="68">
        <v>15</v>
      </c>
      <c r="E141" s="68" t="s">
        <v>106</v>
      </c>
      <c r="F141" s="68">
        <v>19.16</v>
      </c>
      <c r="G141" s="68">
        <v>12.87</v>
      </c>
      <c r="H141" s="68">
        <v>0.2</v>
      </c>
      <c r="I141" s="68">
        <v>0.01</v>
      </c>
      <c r="J141" s="68">
        <v>0.05</v>
      </c>
      <c r="K141" s="68">
        <v>0.92</v>
      </c>
      <c r="L141" s="68">
        <v>0</v>
      </c>
      <c r="M141" s="68">
        <v>-7.0000000000000007E-2</v>
      </c>
      <c r="N141" s="68">
        <v>-0.08</v>
      </c>
      <c r="O141" s="68">
        <v>-0.09</v>
      </c>
      <c r="P141" s="68">
        <v>0</v>
      </c>
      <c r="R141" s="68">
        <v>0.33</v>
      </c>
      <c r="S141" s="68">
        <v>0.31</v>
      </c>
      <c r="T141" s="68">
        <v>0.23</v>
      </c>
      <c r="U141" s="68">
        <v>33.840000000000003</v>
      </c>
      <c r="V141" s="68">
        <v>1337.5730000000001</v>
      </c>
      <c r="X141" s="68">
        <f t="shared" si="2"/>
        <v>1.1800000000000002</v>
      </c>
    </row>
    <row r="142" spans="1:24" x14ac:dyDescent="0.25">
      <c r="A142" s="68" t="s">
        <v>104</v>
      </c>
      <c r="B142" s="68">
        <v>4002</v>
      </c>
      <c r="C142" s="59">
        <v>43257</v>
      </c>
      <c r="D142" s="68">
        <v>16</v>
      </c>
      <c r="E142" s="68" t="s">
        <v>106</v>
      </c>
      <c r="F142" s="68">
        <v>19.809999999999999</v>
      </c>
      <c r="G142" s="68">
        <v>12.87</v>
      </c>
      <c r="H142" s="68">
        <v>0.2</v>
      </c>
      <c r="I142" s="68">
        <v>0.01</v>
      </c>
      <c r="J142" s="68">
        <v>0.05</v>
      </c>
      <c r="K142" s="68">
        <v>0.92</v>
      </c>
      <c r="L142" s="68">
        <v>0</v>
      </c>
      <c r="M142" s="68">
        <v>-0.01</v>
      </c>
      <c r="N142" s="68">
        <v>-0.08</v>
      </c>
      <c r="O142" s="68">
        <v>-0.09</v>
      </c>
      <c r="P142" s="68">
        <v>0</v>
      </c>
      <c r="R142" s="68">
        <v>0.33</v>
      </c>
      <c r="S142" s="68">
        <v>0.31</v>
      </c>
      <c r="T142" s="68">
        <v>0.23</v>
      </c>
      <c r="U142" s="68">
        <v>34.549999999999997</v>
      </c>
      <c r="V142" s="68">
        <v>1337.3779999999999</v>
      </c>
      <c r="X142" s="68">
        <f t="shared" si="2"/>
        <v>1.1800000000000002</v>
      </c>
    </row>
    <row r="143" spans="1:24" x14ac:dyDescent="0.25">
      <c r="A143" s="68" t="s">
        <v>104</v>
      </c>
      <c r="B143" s="68">
        <v>4002</v>
      </c>
      <c r="C143" s="59">
        <v>43257</v>
      </c>
      <c r="D143" s="68">
        <v>17</v>
      </c>
      <c r="E143" s="68" t="s">
        <v>106</v>
      </c>
      <c r="F143" s="68">
        <v>20.23</v>
      </c>
      <c r="G143" s="68">
        <v>12.87</v>
      </c>
      <c r="H143" s="68">
        <v>0.2</v>
      </c>
      <c r="I143" s="68">
        <v>0.01</v>
      </c>
      <c r="J143" s="68">
        <v>0.05</v>
      </c>
      <c r="K143" s="68">
        <v>0.91</v>
      </c>
      <c r="L143" s="68">
        <v>0</v>
      </c>
      <c r="M143" s="68">
        <v>-0.03</v>
      </c>
      <c r="N143" s="68">
        <v>-0.09</v>
      </c>
      <c r="O143" s="68">
        <v>-0.09</v>
      </c>
      <c r="P143" s="68">
        <v>0</v>
      </c>
      <c r="R143" s="68">
        <v>0.33</v>
      </c>
      <c r="S143" s="68">
        <v>0.31</v>
      </c>
      <c r="T143" s="68">
        <v>0.23</v>
      </c>
      <c r="U143" s="68">
        <v>34.93</v>
      </c>
      <c r="V143" s="68">
        <v>1337.325</v>
      </c>
      <c r="X143" s="68">
        <f t="shared" si="2"/>
        <v>1.17</v>
      </c>
    </row>
    <row r="144" spans="1:24" x14ac:dyDescent="0.25">
      <c r="A144" s="68" t="s">
        <v>104</v>
      </c>
      <c r="B144" s="68">
        <v>4002</v>
      </c>
      <c r="C144" s="59">
        <v>43257</v>
      </c>
      <c r="D144" s="68">
        <v>18</v>
      </c>
      <c r="E144" s="68" t="s">
        <v>106</v>
      </c>
      <c r="F144" s="68">
        <v>19.940000000000001</v>
      </c>
      <c r="G144" s="68">
        <v>12.87</v>
      </c>
      <c r="H144" s="68">
        <v>0.2</v>
      </c>
      <c r="I144" s="68">
        <v>0.01</v>
      </c>
      <c r="J144" s="68">
        <v>0.05</v>
      </c>
      <c r="K144" s="68">
        <v>0.9</v>
      </c>
      <c r="L144" s="68">
        <v>0</v>
      </c>
      <c r="M144" s="68">
        <v>0.01</v>
      </c>
      <c r="N144" s="68">
        <v>-7.0000000000000007E-2</v>
      </c>
      <c r="O144" s="68">
        <v>-0.09</v>
      </c>
      <c r="P144" s="68">
        <v>0</v>
      </c>
      <c r="R144" s="68">
        <v>0.33</v>
      </c>
      <c r="S144" s="68">
        <v>0.31</v>
      </c>
      <c r="T144" s="68">
        <v>0.23</v>
      </c>
      <c r="U144" s="68">
        <v>34.69</v>
      </c>
      <c r="V144" s="68">
        <v>1345.338</v>
      </c>
      <c r="X144" s="68">
        <f t="shared" si="2"/>
        <v>1.1600000000000001</v>
      </c>
    </row>
    <row r="145" spans="1:24" x14ac:dyDescent="0.25">
      <c r="A145" s="68" t="s">
        <v>104</v>
      </c>
      <c r="B145" s="68">
        <v>4002</v>
      </c>
      <c r="C145" s="59">
        <v>43257</v>
      </c>
      <c r="D145" s="68">
        <v>19</v>
      </c>
      <c r="E145" s="68" t="s">
        <v>106</v>
      </c>
      <c r="F145" s="68">
        <v>20.11</v>
      </c>
      <c r="G145" s="68">
        <v>12.87</v>
      </c>
      <c r="H145" s="68">
        <v>0.2</v>
      </c>
      <c r="I145" s="68">
        <v>0.01</v>
      </c>
      <c r="J145" s="68">
        <v>0.05</v>
      </c>
      <c r="K145" s="68">
        <v>0.89</v>
      </c>
      <c r="L145" s="68">
        <v>0</v>
      </c>
      <c r="M145" s="68">
        <v>-0.02</v>
      </c>
      <c r="N145" s="68">
        <v>-0.05</v>
      </c>
      <c r="O145" s="68">
        <v>-0.09</v>
      </c>
      <c r="P145" s="68">
        <v>0</v>
      </c>
      <c r="R145" s="68">
        <v>0.33</v>
      </c>
      <c r="S145" s="68">
        <v>0.31</v>
      </c>
      <c r="T145" s="68">
        <v>0.23</v>
      </c>
      <c r="U145" s="68">
        <v>34.840000000000003</v>
      </c>
      <c r="V145" s="68">
        <v>1342.9770000000001</v>
      </c>
      <c r="X145" s="68">
        <f t="shared" si="2"/>
        <v>1.1499999999999999</v>
      </c>
    </row>
    <row r="146" spans="1:24" x14ac:dyDescent="0.25">
      <c r="A146" s="68" t="s">
        <v>104</v>
      </c>
      <c r="B146" s="68">
        <v>4002</v>
      </c>
      <c r="C146" s="59">
        <v>43257</v>
      </c>
      <c r="D146" s="68">
        <v>20</v>
      </c>
      <c r="E146" s="68" t="s">
        <v>106</v>
      </c>
      <c r="F146" s="68">
        <v>20.22</v>
      </c>
      <c r="G146" s="68">
        <v>12.87</v>
      </c>
      <c r="H146" s="68">
        <v>0.2</v>
      </c>
      <c r="I146" s="68">
        <v>0.01</v>
      </c>
      <c r="J146" s="68">
        <v>0.05</v>
      </c>
      <c r="K146" s="68">
        <v>0.9</v>
      </c>
      <c r="L146" s="68">
        <v>0</v>
      </c>
      <c r="M146" s="68">
        <v>-0.02</v>
      </c>
      <c r="N146" s="68">
        <v>-0.05</v>
      </c>
      <c r="O146" s="68">
        <v>-0.09</v>
      </c>
      <c r="P146" s="68">
        <v>0</v>
      </c>
      <c r="R146" s="68">
        <v>0.33</v>
      </c>
      <c r="S146" s="68">
        <v>0.31</v>
      </c>
      <c r="T146" s="68">
        <v>0.23</v>
      </c>
      <c r="U146" s="68">
        <v>34.96</v>
      </c>
      <c r="V146" s="68">
        <v>1335.663</v>
      </c>
      <c r="X146" s="68">
        <f t="shared" si="2"/>
        <v>1.1600000000000001</v>
      </c>
    </row>
    <row r="147" spans="1:24" x14ac:dyDescent="0.25">
      <c r="A147" s="68" t="s">
        <v>104</v>
      </c>
      <c r="B147" s="68">
        <v>4002</v>
      </c>
      <c r="C147" s="59">
        <v>43257</v>
      </c>
      <c r="D147" s="68">
        <v>21</v>
      </c>
      <c r="E147" s="68" t="s">
        <v>106</v>
      </c>
      <c r="F147" s="68">
        <v>20.45</v>
      </c>
      <c r="G147" s="68">
        <v>12.87</v>
      </c>
      <c r="H147" s="68">
        <v>0.2</v>
      </c>
      <c r="I147" s="68">
        <v>0.01</v>
      </c>
      <c r="J147" s="68">
        <v>0.05</v>
      </c>
      <c r="K147" s="68">
        <v>0.89</v>
      </c>
      <c r="L147" s="68">
        <v>0</v>
      </c>
      <c r="M147" s="68">
        <v>0</v>
      </c>
      <c r="N147" s="68">
        <v>-0.06</v>
      </c>
      <c r="O147" s="68">
        <v>-0.09</v>
      </c>
      <c r="P147" s="68">
        <v>0</v>
      </c>
      <c r="R147" s="68">
        <v>0.33</v>
      </c>
      <c r="S147" s="68">
        <v>0.31</v>
      </c>
      <c r="T147" s="68">
        <v>0.23</v>
      </c>
      <c r="U147" s="68">
        <v>35.19</v>
      </c>
      <c r="V147" s="68">
        <v>1338.4549999999999</v>
      </c>
      <c r="X147" s="68">
        <f t="shared" si="2"/>
        <v>1.1499999999999999</v>
      </c>
    </row>
    <row r="148" spans="1:24" x14ac:dyDescent="0.25">
      <c r="A148" s="68" t="s">
        <v>104</v>
      </c>
      <c r="B148" s="68">
        <v>4002</v>
      </c>
      <c r="C148" s="59">
        <v>43257</v>
      </c>
      <c r="D148" s="68">
        <v>22</v>
      </c>
      <c r="E148" s="68" t="s">
        <v>106</v>
      </c>
      <c r="F148" s="68">
        <v>23.14</v>
      </c>
      <c r="G148" s="68">
        <v>12.87</v>
      </c>
      <c r="H148" s="68">
        <v>0.2</v>
      </c>
      <c r="I148" s="68">
        <v>0.01</v>
      </c>
      <c r="J148" s="68">
        <v>0.13</v>
      </c>
      <c r="K148" s="68">
        <v>0.93</v>
      </c>
      <c r="L148" s="68">
        <v>0.02</v>
      </c>
      <c r="M148" s="68">
        <v>0</v>
      </c>
      <c r="N148" s="68">
        <v>0.02</v>
      </c>
      <c r="O148" s="68">
        <v>-0.09</v>
      </c>
      <c r="P148" s="68">
        <v>0</v>
      </c>
      <c r="R148" s="68">
        <v>0.33</v>
      </c>
      <c r="S148" s="68">
        <v>0.31</v>
      </c>
      <c r="T148" s="68">
        <v>0.23</v>
      </c>
      <c r="U148" s="68">
        <v>38.1</v>
      </c>
      <c r="V148" s="68">
        <v>1264.1479999999999</v>
      </c>
      <c r="X148" s="68">
        <f t="shared" si="2"/>
        <v>1.29</v>
      </c>
    </row>
    <row r="149" spans="1:24" x14ac:dyDescent="0.25">
      <c r="A149" s="68" t="s">
        <v>104</v>
      </c>
      <c r="B149" s="68">
        <v>4002</v>
      </c>
      <c r="C149" s="59">
        <v>43257</v>
      </c>
      <c r="D149" s="68">
        <v>23</v>
      </c>
      <c r="E149" s="68" t="s">
        <v>106</v>
      </c>
      <c r="F149" s="68">
        <v>22.03</v>
      </c>
      <c r="G149" s="68">
        <v>12.87</v>
      </c>
      <c r="H149" s="68">
        <v>0.2</v>
      </c>
      <c r="I149" s="68">
        <v>0.01</v>
      </c>
      <c r="J149" s="68">
        <v>0.12</v>
      </c>
      <c r="K149" s="68">
        <v>1.03</v>
      </c>
      <c r="L149" s="68">
        <v>0</v>
      </c>
      <c r="M149" s="68">
        <v>-7.0000000000000007E-2</v>
      </c>
      <c r="N149" s="68">
        <v>-0.04</v>
      </c>
      <c r="O149" s="68">
        <v>-0.09</v>
      </c>
      <c r="P149" s="68">
        <v>0</v>
      </c>
      <c r="R149" s="68">
        <v>0.33</v>
      </c>
      <c r="S149" s="68">
        <v>0.31</v>
      </c>
      <c r="T149" s="68">
        <v>0.23</v>
      </c>
      <c r="U149" s="68">
        <v>36.93</v>
      </c>
      <c r="V149" s="68">
        <v>1129.519</v>
      </c>
      <c r="X149" s="68">
        <f t="shared" si="2"/>
        <v>1.36</v>
      </c>
    </row>
    <row r="150" spans="1:24" x14ac:dyDescent="0.25">
      <c r="A150" s="68" t="s">
        <v>104</v>
      </c>
      <c r="B150" s="68">
        <v>4002</v>
      </c>
      <c r="C150" s="59">
        <v>43257</v>
      </c>
      <c r="D150" s="68">
        <v>24</v>
      </c>
      <c r="E150" s="68" t="s">
        <v>105</v>
      </c>
      <c r="F150" s="68">
        <v>23</v>
      </c>
      <c r="G150" s="68">
        <v>12.87</v>
      </c>
      <c r="H150" s="68">
        <v>0.2</v>
      </c>
      <c r="I150" s="68">
        <v>0.01</v>
      </c>
      <c r="J150" s="68">
        <v>0.18</v>
      </c>
      <c r="K150" s="68">
        <v>0</v>
      </c>
      <c r="L150" s="68">
        <v>0</v>
      </c>
      <c r="M150" s="68">
        <v>-0.04</v>
      </c>
      <c r="N150" s="68">
        <v>0.03</v>
      </c>
      <c r="O150" s="68">
        <v>-0.09</v>
      </c>
      <c r="P150" s="68">
        <v>0</v>
      </c>
      <c r="R150" s="68">
        <v>0.33</v>
      </c>
      <c r="S150" s="68">
        <v>0.31</v>
      </c>
      <c r="T150" s="68">
        <v>0.23</v>
      </c>
      <c r="U150" s="68">
        <v>37.03</v>
      </c>
      <c r="V150" s="68">
        <v>1011.636</v>
      </c>
      <c r="X150" s="68">
        <f t="shared" si="2"/>
        <v>0.39</v>
      </c>
    </row>
    <row r="151" spans="1:24" x14ac:dyDescent="0.25">
      <c r="A151" s="68" t="s">
        <v>104</v>
      </c>
      <c r="B151" s="68">
        <v>4002</v>
      </c>
      <c r="C151" s="59">
        <v>43258</v>
      </c>
      <c r="D151" s="68">
        <v>1</v>
      </c>
      <c r="E151" s="68" t="s">
        <v>105</v>
      </c>
      <c r="F151" s="68">
        <v>20.190000000000001</v>
      </c>
      <c r="G151" s="68">
        <v>12.87</v>
      </c>
      <c r="H151" s="68">
        <v>0.25</v>
      </c>
      <c r="I151" s="68">
        <v>0.02</v>
      </c>
      <c r="J151" s="68">
        <v>0.04</v>
      </c>
      <c r="K151" s="68">
        <v>0</v>
      </c>
      <c r="L151" s="68">
        <v>0</v>
      </c>
      <c r="M151" s="68">
        <v>-0.08</v>
      </c>
      <c r="N151" s="68">
        <v>0.02</v>
      </c>
      <c r="O151" s="68">
        <v>-0.09</v>
      </c>
      <c r="P151" s="68">
        <v>0</v>
      </c>
      <c r="R151" s="68">
        <v>0.33</v>
      </c>
      <c r="S151" s="68">
        <v>0.31</v>
      </c>
      <c r="T151" s="68">
        <v>0.23</v>
      </c>
      <c r="U151" s="68">
        <v>34.090000000000003</v>
      </c>
      <c r="V151" s="68">
        <v>938.39499999999998</v>
      </c>
      <c r="X151" s="68">
        <f t="shared" si="2"/>
        <v>0.31</v>
      </c>
    </row>
    <row r="152" spans="1:24" x14ac:dyDescent="0.25">
      <c r="A152" s="68" t="s">
        <v>104</v>
      </c>
      <c r="B152" s="68">
        <v>4002</v>
      </c>
      <c r="C152" s="59">
        <v>43258</v>
      </c>
      <c r="D152" s="68">
        <v>2</v>
      </c>
      <c r="E152" s="68" t="s">
        <v>105</v>
      </c>
      <c r="F152" s="68">
        <v>19.72</v>
      </c>
      <c r="G152" s="68">
        <v>12.87</v>
      </c>
      <c r="H152" s="68">
        <v>0.25</v>
      </c>
      <c r="I152" s="68">
        <v>0.02</v>
      </c>
      <c r="J152" s="68">
        <v>0.04</v>
      </c>
      <c r="K152" s="68">
        <v>0</v>
      </c>
      <c r="L152" s="68">
        <v>0</v>
      </c>
      <c r="M152" s="68">
        <v>-0.04</v>
      </c>
      <c r="N152" s="68">
        <v>0.03</v>
      </c>
      <c r="O152" s="68">
        <v>-0.09</v>
      </c>
      <c r="P152" s="68">
        <v>0</v>
      </c>
      <c r="R152" s="68">
        <v>0.33</v>
      </c>
      <c r="S152" s="68">
        <v>0.31</v>
      </c>
      <c r="T152" s="68">
        <v>0.23</v>
      </c>
      <c r="U152" s="68">
        <v>33.67</v>
      </c>
      <c r="V152" s="68">
        <v>897.05899999999997</v>
      </c>
      <c r="X152" s="68">
        <f t="shared" si="2"/>
        <v>0.31</v>
      </c>
    </row>
    <row r="153" spans="1:24" x14ac:dyDescent="0.25">
      <c r="A153" s="68" t="s">
        <v>104</v>
      </c>
      <c r="B153" s="68">
        <v>4002</v>
      </c>
      <c r="C153" s="59">
        <v>43258</v>
      </c>
      <c r="D153" s="68">
        <v>3</v>
      </c>
      <c r="E153" s="68" t="s">
        <v>105</v>
      </c>
      <c r="F153" s="68">
        <v>19.190000000000001</v>
      </c>
      <c r="G153" s="68">
        <v>12.87</v>
      </c>
      <c r="H153" s="68">
        <v>0.25</v>
      </c>
      <c r="I153" s="68">
        <v>0.02</v>
      </c>
      <c r="J153" s="68">
        <v>0.05</v>
      </c>
      <c r="K153" s="68">
        <v>0</v>
      </c>
      <c r="L153" s="68">
        <v>0</v>
      </c>
      <c r="M153" s="68">
        <v>0</v>
      </c>
      <c r="N153" s="68">
        <v>0.01</v>
      </c>
      <c r="O153" s="68">
        <v>-0.09</v>
      </c>
      <c r="P153" s="68">
        <v>0</v>
      </c>
      <c r="R153" s="68">
        <v>0.33</v>
      </c>
      <c r="S153" s="68">
        <v>0.31</v>
      </c>
      <c r="T153" s="68">
        <v>0.23</v>
      </c>
      <c r="U153" s="68">
        <v>33.17</v>
      </c>
      <c r="V153" s="68">
        <v>874.71400000000006</v>
      </c>
      <c r="X153" s="68">
        <f t="shared" si="2"/>
        <v>0.32</v>
      </c>
    </row>
    <row r="154" spans="1:24" x14ac:dyDescent="0.25">
      <c r="A154" s="68" t="s">
        <v>104</v>
      </c>
      <c r="B154" s="68">
        <v>4002</v>
      </c>
      <c r="C154" s="59">
        <v>43258</v>
      </c>
      <c r="D154" s="68">
        <v>4</v>
      </c>
      <c r="E154" s="68" t="s">
        <v>105</v>
      </c>
      <c r="F154" s="68">
        <v>22.38</v>
      </c>
      <c r="G154" s="68">
        <v>12.87</v>
      </c>
      <c r="H154" s="68">
        <v>0.25</v>
      </c>
      <c r="I154" s="68">
        <v>0.02</v>
      </c>
      <c r="J154" s="68">
        <v>0.06</v>
      </c>
      <c r="K154" s="68">
        <v>0</v>
      </c>
      <c r="L154" s="68">
        <v>0</v>
      </c>
      <c r="M154" s="68">
        <v>-0.03</v>
      </c>
      <c r="N154" s="68">
        <v>0.02</v>
      </c>
      <c r="O154" s="68">
        <v>-0.09</v>
      </c>
      <c r="P154" s="68">
        <v>0</v>
      </c>
      <c r="R154" s="68">
        <v>0.33</v>
      </c>
      <c r="S154" s="68">
        <v>0.31</v>
      </c>
      <c r="T154" s="68">
        <v>0.23</v>
      </c>
      <c r="U154" s="68">
        <v>36.35</v>
      </c>
      <c r="V154" s="68">
        <v>875.23900000000003</v>
      </c>
      <c r="X154" s="68">
        <f t="shared" si="2"/>
        <v>0.33</v>
      </c>
    </row>
    <row r="155" spans="1:24" x14ac:dyDescent="0.25">
      <c r="A155" s="68" t="s">
        <v>104</v>
      </c>
      <c r="B155" s="68">
        <v>4002</v>
      </c>
      <c r="C155" s="59">
        <v>43258</v>
      </c>
      <c r="D155" s="68">
        <v>5</v>
      </c>
      <c r="E155" s="68" t="s">
        <v>105</v>
      </c>
      <c r="F155" s="68">
        <v>22</v>
      </c>
      <c r="G155" s="68">
        <v>12.87</v>
      </c>
      <c r="H155" s="68">
        <v>0.25</v>
      </c>
      <c r="I155" s="68">
        <v>0.02</v>
      </c>
      <c r="J155" s="68">
        <v>7.0000000000000007E-2</v>
      </c>
      <c r="K155" s="68">
        <v>0</v>
      </c>
      <c r="L155" s="68">
        <v>0</v>
      </c>
      <c r="M155" s="68">
        <v>0.02</v>
      </c>
      <c r="N155" s="68">
        <v>0.01</v>
      </c>
      <c r="O155" s="68">
        <v>-0.09</v>
      </c>
      <c r="P155" s="68">
        <v>0</v>
      </c>
      <c r="R155" s="68">
        <v>0.33</v>
      </c>
      <c r="S155" s="68">
        <v>0.31</v>
      </c>
      <c r="T155" s="68">
        <v>0.23</v>
      </c>
      <c r="U155" s="68">
        <v>36.020000000000003</v>
      </c>
      <c r="V155" s="68">
        <v>904.80499999999995</v>
      </c>
      <c r="X155" s="68">
        <f t="shared" si="2"/>
        <v>0.34</v>
      </c>
    </row>
    <row r="156" spans="1:24" x14ac:dyDescent="0.25">
      <c r="A156" s="68" t="s">
        <v>104</v>
      </c>
      <c r="B156" s="68">
        <v>4002</v>
      </c>
      <c r="C156" s="59">
        <v>43258</v>
      </c>
      <c r="D156" s="68">
        <v>6</v>
      </c>
      <c r="E156" s="68" t="s">
        <v>105</v>
      </c>
      <c r="F156" s="68">
        <v>20.71</v>
      </c>
      <c r="G156" s="68">
        <v>12.87</v>
      </c>
      <c r="H156" s="68">
        <v>0.25</v>
      </c>
      <c r="I156" s="68">
        <v>0.02</v>
      </c>
      <c r="J156" s="68">
        <v>0.19</v>
      </c>
      <c r="K156" s="68">
        <v>0</v>
      </c>
      <c r="L156" s="68">
        <v>0</v>
      </c>
      <c r="M156" s="68">
        <v>0.09</v>
      </c>
      <c r="N156" s="68">
        <v>0.05</v>
      </c>
      <c r="O156" s="68">
        <v>-0.09</v>
      </c>
      <c r="P156" s="68">
        <v>0</v>
      </c>
      <c r="R156" s="68">
        <v>0.33</v>
      </c>
      <c r="S156" s="68">
        <v>0.31</v>
      </c>
      <c r="T156" s="68">
        <v>0.23</v>
      </c>
      <c r="U156" s="68">
        <v>34.96</v>
      </c>
      <c r="V156" s="68">
        <v>993.54700000000003</v>
      </c>
      <c r="X156" s="68">
        <f t="shared" si="2"/>
        <v>0.46</v>
      </c>
    </row>
    <row r="157" spans="1:24" x14ac:dyDescent="0.25">
      <c r="A157" s="68" t="s">
        <v>104</v>
      </c>
      <c r="B157" s="68">
        <v>4002</v>
      </c>
      <c r="C157" s="59">
        <v>43258</v>
      </c>
      <c r="D157" s="68">
        <v>7</v>
      </c>
      <c r="E157" s="68" t="s">
        <v>105</v>
      </c>
      <c r="F157" s="68">
        <v>27.91</v>
      </c>
      <c r="G157" s="68">
        <v>12.87</v>
      </c>
      <c r="H157" s="68">
        <v>0.25</v>
      </c>
      <c r="I157" s="68">
        <v>0.02</v>
      </c>
      <c r="J157" s="68">
        <v>0.37</v>
      </c>
      <c r="K157" s="68">
        <v>0</v>
      </c>
      <c r="L157" s="68">
        <v>0</v>
      </c>
      <c r="M157" s="68">
        <v>0.02</v>
      </c>
      <c r="N157" s="68">
        <v>7.0000000000000007E-2</v>
      </c>
      <c r="O157" s="68">
        <v>-0.09</v>
      </c>
      <c r="P157" s="68">
        <v>0</v>
      </c>
      <c r="R157" s="68">
        <v>0.33</v>
      </c>
      <c r="S157" s="68">
        <v>0.31</v>
      </c>
      <c r="T157" s="68">
        <v>0.23</v>
      </c>
      <c r="U157" s="68">
        <v>42.29</v>
      </c>
      <c r="V157" s="68">
        <v>1150.671</v>
      </c>
      <c r="X157" s="68">
        <f t="shared" si="2"/>
        <v>0.64</v>
      </c>
    </row>
    <row r="158" spans="1:24" x14ac:dyDescent="0.25">
      <c r="A158" s="68" t="s">
        <v>104</v>
      </c>
      <c r="B158" s="68">
        <v>4002</v>
      </c>
      <c r="C158" s="59">
        <v>43258</v>
      </c>
      <c r="D158" s="68">
        <v>8</v>
      </c>
      <c r="E158" s="68" t="s">
        <v>106</v>
      </c>
      <c r="F158" s="68">
        <v>24.58</v>
      </c>
      <c r="G158" s="68">
        <v>12.87</v>
      </c>
      <c r="H158" s="68">
        <v>0.25</v>
      </c>
      <c r="I158" s="68">
        <v>0.02</v>
      </c>
      <c r="J158" s="68">
        <v>0.3</v>
      </c>
      <c r="K158" s="68">
        <v>0.97</v>
      </c>
      <c r="L158" s="68">
        <v>0</v>
      </c>
      <c r="M158" s="68">
        <v>-0.04</v>
      </c>
      <c r="N158" s="68">
        <v>-0.15</v>
      </c>
      <c r="O158" s="68">
        <v>-0.09</v>
      </c>
      <c r="P158" s="68">
        <v>0</v>
      </c>
      <c r="R158" s="68">
        <v>0.33</v>
      </c>
      <c r="S158" s="68">
        <v>0.31</v>
      </c>
      <c r="T158" s="68">
        <v>0.23</v>
      </c>
      <c r="U158" s="68">
        <v>39.58</v>
      </c>
      <c r="V158" s="68">
        <v>1254.8679999999999</v>
      </c>
      <c r="X158" s="68">
        <f t="shared" si="2"/>
        <v>1.54</v>
      </c>
    </row>
    <row r="159" spans="1:24" x14ac:dyDescent="0.25">
      <c r="A159" s="68" t="s">
        <v>104</v>
      </c>
      <c r="B159" s="68">
        <v>4002</v>
      </c>
      <c r="C159" s="59">
        <v>43258</v>
      </c>
      <c r="D159" s="68">
        <v>9</v>
      </c>
      <c r="E159" s="68" t="s">
        <v>106</v>
      </c>
      <c r="F159" s="68">
        <v>21.13</v>
      </c>
      <c r="G159" s="68">
        <v>12.87</v>
      </c>
      <c r="H159" s="68">
        <v>0.25</v>
      </c>
      <c r="I159" s="68">
        <v>0.02</v>
      </c>
      <c r="J159" s="68">
        <v>0.09</v>
      </c>
      <c r="K159" s="68">
        <v>0.95</v>
      </c>
      <c r="L159" s="68">
        <v>0</v>
      </c>
      <c r="M159" s="68">
        <v>-0.01</v>
      </c>
      <c r="N159" s="68">
        <v>-0.09</v>
      </c>
      <c r="O159" s="68">
        <v>-0.09</v>
      </c>
      <c r="P159" s="68">
        <v>0</v>
      </c>
      <c r="R159" s="68">
        <v>0.33</v>
      </c>
      <c r="S159" s="68">
        <v>0.31</v>
      </c>
      <c r="T159" s="68">
        <v>0.23</v>
      </c>
      <c r="U159" s="68">
        <v>35.99</v>
      </c>
      <c r="V159" s="68">
        <v>1294.537</v>
      </c>
      <c r="X159" s="68">
        <f t="shared" si="2"/>
        <v>1.31</v>
      </c>
    </row>
    <row r="160" spans="1:24" x14ac:dyDescent="0.25">
      <c r="A160" s="68" t="s">
        <v>104</v>
      </c>
      <c r="B160" s="68">
        <v>4002</v>
      </c>
      <c r="C160" s="59">
        <v>43258</v>
      </c>
      <c r="D160" s="68">
        <v>10</v>
      </c>
      <c r="E160" s="68" t="s">
        <v>106</v>
      </c>
      <c r="F160" s="68">
        <v>19.77</v>
      </c>
      <c r="G160" s="68">
        <v>12.87</v>
      </c>
      <c r="H160" s="68">
        <v>0.25</v>
      </c>
      <c r="I160" s="68">
        <v>0.02</v>
      </c>
      <c r="J160" s="68">
        <v>7.0000000000000007E-2</v>
      </c>
      <c r="K160" s="68">
        <v>0.93</v>
      </c>
      <c r="L160" s="68">
        <v>0</v>
      </c>
      <c r="M160" s="68">
        <v>-0.01</v>
      </c>
      <c r="N160" s="68">
        <v>-0.1</v>
      </c>
      <c r="O160" s="68">
        <v>-0.09</v>
      </c>
      <c r="P160" s="68">
        <v>0</v>
      </c>
      <c r="R160" s="68">
        <v>0.33</v>
      </c>
      <c r="S160" s="68">
        <v>0.31</v>
      </c>
      <c r="T160" s="68">
        <v>0.23</v>
      </c>
      <c r="U160" s="68">
        <v>34.58</v>
      </c>
      <c r="V160" s="68">
        <v>1323.1880000000001</v>
      </c>
      <c r="X160" s="68">
        <f t="shared" si="2"/>
        <v>1.27</v>
      </c>
    </row>
    <row r="161" spans="1:24" x14ac:dyDescent="0.25">
      <c r="A161" s="68" t="s">
        <v>104</v>
      </c>
      <c r="B161" s="68">
        <v>4002</v>
      </c>
      <c r="C161" s="59">
        <v>43258</v>
      </c>
      <c r="D161" s="68">
        <v>11</v>
      </c>
      <c r="E161" s="68" t="s">
        <v>106</v>
      </c>
      <c r="F161" s="68">
        <v>19.7</v>
      </c>
      <c r="G161" s="68">
        <v>12.87</v>
      </c>
      <c r="H161" s="68">
        <v>0.25</v>
      </c>
      <c r="I161" s="68">
        <v>0.02</v>
      </c>
      <c r="J161" s="68">
        <v>0.08</v>
      </c>
      <c r="K161" s="68">
        <v>0.92</v>
      </c>
      <c r="L161" s="68">
        <v>0</v>
      </c>
      <c r="M161" s="68">
        <v>-0.02</v>
      </c>
      <c r="N161" s="68">
        <v>-0.09</v>
      </c>
      <c r="O161" s="68">
        <v>-0.09</v>
      </c>
      <c r="P161" s="68">
        <v>0</v>
      </c>
      <c r="R161" s="68">
        <v>0.33</v>
      </c>
      <c r="S161" s="68">
        <v>0.31</v>
      </c>
      <c r="T161" s="68">
        <v>0.23</v>
      </c>
      <c r="U161" s="68">
        <v>34.51</v>
      </c>
      <c r="V161" s="68">
        <v>1354.626</v>
      </c>
      <c r="X161" s="68">
        <f t="shared" si="2"/>
        <v>1.27</v>
      </c>
    </row>
    <row r="162" spans="1:24" x14ac:dyDescent="0.25">
      <c r="A162" s="68" t="s">
        <v>104</v>
      </c>
      <c r="B162" s="68">
        <v>4002</v>
      </c>
      <c r="C162" s="59">
        <v>43258</v>
      </c>
      <c r="D162" s="68">
        <v>12</v>
      </c>
      <c r="E162" s="68" t="s">
        <v>106</v>
      </c>
      <c r="F162" s="68">
        <v>19.82</v>
      </c>
      <c r="G162" s="68">
        <v>12.87</v>
      </c>
      <c r="H162" s="68">
        <v>0.25</v>
      </c>
      <c r="I162" s="68">
        <v>0.02</v>
      </c>
      <c r="J162" s="68">
        <v>7.0000000000000007E-2</v>
      </c>
      <c r="K162" s="68">
        <v>0.91</v>
      </c>
      <c r="L162" s="68">
        <v>0</v>
      </c>
      <c r="M162" s="68">
        <v>0</v>
      </c>
      <c r="N162" s="68">
        <v>-0.09</v>
      </c>
      <c r="O162" s="68">
        <v>-0.09</v>
      </c>
      <c r="P162" s="68">
        <v>0</v>
      </c>
      <c r="R162" s="68">
        <v>0.33</v>
      </c>
      <c r="S162" s="68">
        <v>0.31</v>
      </c>
      <c r="T162" s="68">
        <v>0.23</v>
      </c>
      <c r="U162" s="68">
        <v>34.630000000000003</v>
      </c>
      <c r="V162" s="68">
        <v>1372.855</v>
      </c>
      <c r="X162" s="68">
        <f t="shared" si="2"/>
        <v>1.25</v>
      </c>
    </row>
    <row r="163" spans="1:24" x14ac:dyDescent="0.25">
      <c r="A163" s="68" t="s">
        <v>104</v>
      </c>
      <c r="B163" s="68">
        <v>4002</v>
      </c>
      <c r="C163" s="59">
        <v>43258</v>
      </c>
      <c r="D163" s="68">
        <v>13</v>
      </c>
      <c r="E163" s="68" t="s">
        <v>106</v>
      </c>
      <c r="F163" s="68">
        <v>19.48</v>
      </c>
      <c r="G163" s="68">
        <v>12.87</v>
      </c>
      <c r="H163" s="68">
        <v>0.25</v>
      </c>
      <c r="I163" s="68">
        <v>0.02</v>
      </c>
      <c r="J163" s="68">
        <v>7.0000000000000007E-2</v>
      </c>
      <c r="K163" s="68">
        <v>0.9</v>
      </c>
      <c r="L163" s="68">
        <v>0</v>
      </c>
      <c r="M163" s="68">
        <v>0</v>
      </c>
      <c r="N163" s="68">
        <v>-7.0000000000000007E-2</v>
      </c>
      <c r="O163" s="68">
        <v>-0.09</v>
      </c>
      <c r="P163" s="68">
        <v>0</v>
      </c>
      <c r="R163" s="68">
        <v>0.33</v>
      </c>
      <c r="S163" s="68">
        <v>0.31</v>
      </c>
      <c r="T163" s="68">
        <v>0.23</v>
      </c>
      <c r="U163" s="68">
        <v>34.299999999999997</v>
      </c>
      <c r="V163" s="68">
        <v>1383.175</v>
      </c>
      <c r="X163" s="68">
        <f t="shared" si="2"/>
        <v>1.24</v>
      </c>
    </row>
    <row r="164" spans="1:24" x14ac:dyDescent="0.25">
      <c r="A164" s="68" t="s">
        <v>104</v>
      </c>
      <c r="B164" s="68">
        <v>4002</v>
      </c>
      <c r="C164" s="59">
        <v>43258</v>
      </c>
      <c r="D164" s="68">
        <v>14</v>
      </c>
      <c r="E164" s="68" t="s">
        <v>106</v>
      </c>
      <c r="F164" s="68">
        <v>19.93</v>
      </c>
      <c r="G164" s="68">
        <v>12.87</v>
      </c>
      <c r="H164" s="68">
        <v>0.25</v>
      </c>
      <c r="I164" s="68">
        <v>0.02</v>
      </c>
      <c r="J164" s="68">
        <v>7.0000000000000007E-2</v>
      </c>
      <c r="K164" s="68">
        <v>0.89</v>
      </c>
      <c r="L164" s="68">
        <v>0</v>
      </c>
      <c r="M164" s="68">
        <v>0</v>
      </c>
      <c r="N164" s="68">
        <v>-0.09</v>
      </c>
      <c r="O164" s="68">
        <v>-0.09</v>
      </c>
      <c r="P164" s="68">
        <v>0</v>
      </c>
      <c r="R164" s="68">
        <v>0.33</v>
      </c>
      <c r="S164" s="68">
        <v>0.31</v>
      </c>
      <c r="T164" s="68">
        <v>0.23</v>
      </c>
      <c r="U164" s="68">
        <v>34.72</v>
      </c>
      <c r="V164" s="68">
        <v>1390.172</v>
      </c>
      <c r="X164" s="68">
        <f t="shared" si="2"/>
        <v>1.23</v>
      </c>
    </row>
    <row r="165" spans="1:24" x14ac:dyDescent="0.25">
      <c r="A165" s="68" t="s">
        <v>104</v>
      </c>
      <c r="B165" s="68">
        <v>4002</v>
      </c>
      <c r="C165" s="59">
        <v>43258</v>
      </c>
      <c r="D165" s="68">
        <v>15</v>
      </c>
      <c r="E165" s="68" t="s">
        <v>106</v>
      </c>
      <c r="F165" s="68">
        <v>20.61</v>
      </c>
      <c r="G165" s="68">
        <v>12.87</v>
      </c>
      <c r="H165" s="68">
        <v>0.25</v>
      </c>
      <c r="I165" s="68">
        <v>0.02</v>
      </c>
      <c r="J165" s="68">
        <v>7.0000000000000007E-2</v>
      </c>
      <c r="K165" s="68">
        <v>0.89</v>
      </c>
      <c r="L165" s="68">
        <v>0</v>
      </c>
      <c r="M165" s="68">
        <v>0</v>
      </c>
      <c r="N165" s="68">
        <v>-0.09</v>
      </c>
      <c r="O165" s="68">
        <v>-0.09</v>
      </c>
      <c r="P165" s="68">
        <v>0</v>
      </c>
      <c r="R165" s="68">
        <v>0.33</v>
      </c>
      <c r="S165" s="68">
        <v>0.31</v>
      </c>
      <c r="T165" s="68">
        <v>0.23</v>
      </c>
      <c r="U165" s="68">
        <v>35.4</v>
      </c>
      <c r="V165" s="68">
        <v>1378.5640000000001</v>
      </c>
      <c r="X165" s="68">
        <f t="shared" si="2"/>
        <v>1.23</v>
      </c>
    </row>
    <row r="166" spans="1:24" x14ac:dyDescent="0.25">
      <c r="A166" s="68" t="s">
        <v>104</v>
      </c>
      <c r="B166" s="68">
        <v>4002</v>
      </c>
      <c r="C166" s="59">
        <v>43258</v>
      </c>
      <c r="D166" s="68">
        <v>16</v>
      </c>
      <c r="E166" s="68" t="s">
        <v>106</v>
      </c>
      <c r="F166" s="68">
        <v>20.16</v>
      </c>
      <c r="G166" s="68">
        <v>12.87</v>
      </c>
      <c r="H166" s="68">
        <v>0.25</v>
      </c>
      <c r="I166" s="68">
        <v>0.02</v>
      </c>
      <c r="J166" s="68">
        <v>7.0000000000000007E-2</v>
      </c>
      <c r="K166" s="68">
        <v>0.89</v>
      </c>
      <c r="L166" s="68">
        <v>0</v>
      </c>
      <c r="M166" s="68">
        <v>0.02</v>
      </c>
      <c r="N166" s="68">
        <v>-7.0000000000000007E-2</v>
      </c>
      <c r="O166" s="68">
        <v>-0.09</v>
      </c>
      <c r="P166" s="68">
        <v>0</v>
      </c>
      <c r="R166" s="68">
        <v>0.33</v>
      </c>
      <c r="S166" s="68">
        <v>0.31</v>
      </c>
      <c r="T166" s="68">
        <v>0.23</v>
      </c>
      <c r="U166" s="68">
        <v>34.99</v>
      </c>
      <c r="V166" s="68">
        <v>1371.9469999999999</v>
      </c>
      <c r="X166" s="68">
        <f t="shared" si="2"/>
        <v>1.23</v>
      </c>
    </row>
    <row r="167" spans="1:24" x14ac:dyDescent="0.25">
      <c r="A167" s="68" t="s">
        <v>104</v>
      </c>
      <c r="B167" s="68">
        <v>4002</v>
      </c>
      <c r="C167" s="59">
        <v>43258</v>
      </c>
      <c r="D167" s="68">
        <v>17</v>
      </c>
      <c r="E167" s="68" t="s">
        <v>106</v>
      </c>
      <c r="F167" s="68">
        <v>20.18</v>
      </c>
      <c r="G167" s="68">
        <v>12.87</v>
      </c>
      <c r="H167" s="68">
        <v>0.25</v>
      </c>
      <c r="I167" s="68">
        <v>0.02</v>
      </c>
      <c r="J167" s="68">
        <v>7.0000000000000007E-2</v>
      </c>
      <c r="K167" s="68">
        <v>0.89</v>
      </c>
      <c r="L167" s="68">
        <v>0</v>
      </c>
      <c r="M167" s="68">
        <v>0</v>
      </c>
      <c r="N167" s="68">
        <v>-0.08</v>
      </c>
      <c r="O167" s="68">
        <v>-0.09</v>
      </c>
      <c r="P167" s="68">
        <v>0</v>
      </c>
      <c r="R167" s="68">
        <v>0.33</v>
      </c>
      <c r="S167" s="68">
        <v>0.31</v>
      </c>
      <c r="T167" s="68">
        <v>0.23</v>
      </c>
      <c r="U167" s="68">
        <v>34.979999999999997</v>
      </c>
      <c r="V167" s="68">
        <v>1367.8510000000001</v>
      </c>
      <c r="X167" s="68">
        <f t="shared" si="2"/>
        <v>1.23</v>
      </c>
    </row>
    <row r="168" spans="1:24" x14ac:dyDescent="0.25">
      <c r="A168" s="68" t="s">
        <v>104</v>
      </c>
      <c r="B168" s="68">
        <v>4002</v>
      </c>
      <c r="C168" s="59">
        <v>43258</v>
      </c>
      <c r="D168" s="68">
        <v>18</v>
      </c>
      <c r="E168" s="68" t="s">
        <v>106</v>
      </c>
      <c r="F168" s="68">
        <v>24.57</v>
      </c>
      <c r="G168" s="68">
        <v>12.87</v>
      </c>
      <c r="H168" s="68">
        <v>0.25</v>
      </c>
      <c r="I168" s="68">
        <v>0.02</v>
      </c>
      <c r="J168" s="68">
        <v>7.0000000000000007E-2</v>
      </c>
      <c r="K168" s="68">
        <v>0.88</v>
      </c>
      <c r="L168" s="68">
        <v>0</v>
      </c>
      <c r="M168" s="68">
        <v>-0.02</v>
      </c>
      <c r="N168" s="68">
        <v>-0.05</v>
      </c>
      <c r="O168" s="68">
        <v>-0.09</v>
      </c>
      <c r="P168" s="68">
        <v>0</v>
      </c>
      <c r="R168" s="68">
        <v>0.33</v>
      </c>
      <c r="S168" s="68">
        <v>0.31</v>
      </c>
      <c r="T168" s="68">
        <v>0.23</v>
      </c>
      <c r="U168" s="68">
        <v>39.369999999999997</v>
      </c>
      <c r="V168" s="68">
        <v>1369.365</v>
      </c>
      <c r="X168" s="68">
        <f t="shared" si="2"/>
        <v>1.22</v>
      </c>
    </row>
    <row r="169" spans="1:24" x14ac:dyDescent="0.25">
      <c r="A169" s="68" t="s">
        <v>104</v>
      </c>
      <c r="B169" s="68">
        <v>4002</v>
      </c>
      <c r="C169" s="59">
        <v>43258</v>
      </c>
      <c r="D169" s="68">
        <v>19</v>
      </c>
      <c r="E169" s="68" t="s">
        <v>106</v>
      </c>
      <c r="F169" s="68">
        <v>21.26</v>
      </c>
      <c r="G169" s="68">
        <v>12.87</v>
      </c>
      <c r="H169" s="68">
        <v>0.25</v>
      </c>
      <c r="I169" s="68">
        <v>0.02</v>
      </c>
      <c r="J169" s="68">
        <v>7.0000000000000007E-2</v>
      </c>
      <c r="K169" s="68">
        <v>0.89</v>
      </c>
      <c r="L169" s="68">
        <v>0</v>
      </c>
      <c r="M169" s="68">
        <v>0.01</v>
      </c>
      <c r="N169" s="68">
        <v>-0.06</v>
      </c>
      <c r="O169" s="68">
        <v>-0.09</v>
      </c>
      <c r="P169" s="68">
        <v>0</v>
      </c>
      <c r="R169" s="68">
        <v>0.33</v>
      </c>
      <c r="S169" s="68">
        <v>0.31</v>
      </c>
      <c r="T169" s="68">
        <v>0.23</v>
      </c>
      <c r="U169" s="68">
        <v>36.090000000000003</v>
      </c>
      <c r="V169" s="68">
        <v>1364.346</v>
      </c>
      <c r="X169" s="68">
        <f t="shared" si="2"/>
        <v>1.23</v>
      </c>
    </row>
    <row r="170" spans="1:24" x14ac:dyDescent="0.25">
      <c r="A170" s="68" t="s">
        <v>104</v>
      </c>
      <c r="B170" s="68">
        <v>4002</v>
      </c>
      <c r="C170" s="59">
        <v>43258</v>
      </c>
      <c r="D170" s="68">
        <v>20</v>
      </c>
      <c r="E170" s="68" t="s">
        <v>106</v>
      </c>
      <c r="F170" s="68">
        <v>20.98</v>
      </c>
      <c r="G170" s="68">
        <v>12.87</v>
      </c>
      <c r="H170" s="68">
        <v>0.25</v>
      </c>
      <c r="I170" s="68">
        <v>0.02</v>
      </c>
      <c r="J170" s="68">
        <v>7.0000000000000007E-2</v>
      </c>
      <c r="K170" s="68">
        <v>0.89</v>
      </c>
      <c r="L170" s="68">
        <v>0</v>
      </c>
      <c r="M170" s="68">
        <v>-0.02</v>
      </c>
      <c r="N170" s="68">
        <v>-0.05</v>
      </c>
      <c r="O170" s="68">
        <v>-0.09</v>
      </c>
      <c r="P170" s="68">
        <v>0</v>
      </c>
      <c r="R170" s="68">
        <v>0.33</v>
      </c>
      <c r="S170" s="68">
        <v>0.31</v>
      </c>
      <c r="T170" s="68">
        <v>0.23</v>
      </c>
      <c r="U170" s="68">
        <v>35.79</v>
      </c>
      <c r="V170" s="68">
        <v>1356.1510000000001</v>
      </c>
      <c r="X170" s="68">
        <f t="shared" si="2"/>
        <v>1.23</v>
      </c>
    </row>
    <row r="171" spans="1:24" x14ac:dyDescent="0.25">
      <c r="A171" s="68" t="s">
        <v>104</v>
      </c>
      <c r="B171" s="68">
        <v>4002</v>
      </c>
      <c r="C171" s="59">
        <v>43258</v>
      </c>
      <c r="D171" s="68">
        <v>21</v>
      </c>
      <c r="E171" s="68" t="s">
        <v>106</v>
      </c>
      <c r="F171" s="68">
        <v>27.89</v>
      </c>
      <c r="G171" s="68">
        <v>12.87</v>
      </c>
      <c r="H171" s="68">
        <v>0.25</v>
      </c>
      <c r="I171" s="68">
        <v>0.02</v>
      </c>
      <c r="J171" s="68">
        <v>0.13</v>
      </c>
      <c r="K171" s="68">
        <v>0.89</v>
      </c>
      <c r="L171" s="68">
        <v>0</v>
      </c>
      <c r="M171" s="68">
        <v>-0.04</v>
      </c>
      <c r="N171" s="68">
        <v>-0.06</v>
      </c>
      <c r="O171" s="68">
        <v>-0.09</v>
      </c>
      <c r="P171" s="68">
        <v>0</v>
      </c>
      <c r="R171" s="68">
        <v>0.33</v>
      </c>
      <c r="S171" s="68">
        <v>0.31</v>
      </c>
      <c r="T171" s="68">
        <v>0.23</v>
      </c>
      <c r="U171" s="68">
        <v>42.73</v>
      </c>
      <c r="V171" s="68">
        <v>1360.885</v>
      </c>
      <c r="X171" s="68">
        <f t="shared" si="2"/>
        <v>1.29</v>
      </c>
    </row>
    <row r="172" spans="1:24" x14ac:dyDescent="0.25">
      <c r="A172" s="68" t="s">
        <v>104</v>
      </c>
      <c r="B172" s="68">
        <v>4002</v>
      </c>
      <c r="C172" s="59">
        <v>43258</v>
      </c>
      <c r="D172" s="68">
        <v>22</v>
      </c>
      <c r="E172" s="68" t="s">
        <v>106</v>
      </c>
      <c r="F172" s="68">
        <v>27.15</v>
      </c>
      <c r="G172" s="68">
        <v>12.87</v>
      </c>
      <c r="H172" s="68">
        <v>0.25</v>
      </c>
      <c r="I172" s="68">
        <v>0.02</v>
      </c>
      <c r="J172" s="68">
        <v>0.12</v>
      </c>
      <c r="K172" s="68">
        <v>0.92</v>
      </c>
      <c r="L172" s="68">
        <v>0</v>
      </c>
      <c r="M172" s="68">
        <v>0.01</v>
      </c>
      <c r="N172" s="68">
        <v>0.01</v>
      </c>
      <c r="O172" s="68">
        <v>-0.09</v>
      </c>
      <c r="P172" s="68">
        <v>0</v>
      </c>
      <c r="R172" s="68">
        <v>0.33</v>
      </c>
      <c r="S172" s="68">
        <v>0.31</v>
      </c>
      <c r="T172" s="68">
        <v>0.23</v>
      </c>
      <c r="U172" s="68">
        <v>42.13</v>
      </c>
      <c r="V172" s="68">
        <v>1294.931</v>
      </c>
      <c r="X172" s="68">
        <f t="shared" si="2"/>
        <v>1.31</v>
      </c>
    </row>
    <row r="173" spans="1:24" x14ac:dyDescent="0.25">
      <c r="A173" s="68" t="s">
        <v>104</v>
      </c>
      <c r="B173" s="68">
        <v>4002</v>
      </c>
      <c r="C173" s="59">
        <v>43258</v>
      </c>
      <c r="D173" s="68">
        <v>23</v>
      </c>
      <c r="E173" s="68" t="s">
        <v>106</v>
      </c>
      <c r="F173" s="68">
        <v>18.64</v>
      </c>
      <c r="G173" s="68">
        <v>12.87</v>
      </c>
      <c r="H173" s="68">
        <v>0.25</v>
      </c>
      <c r="I173" s="68">
        <v>0.02</v>
      </c>
      <c r="J173" s="68">
        <v>0.13</v>
      </c>
      <c r="K173" s="68">
        <v>1.02</v>
      </c>
      <c r="L173" s="68">
        <v>0</v>
      </c>
      <c r="M173" s="68">
        <v>-0.02</v>
      </c>
      <c r="N173" s="68">
        <v>0</v>
      </c>
      <c r="O173" s="68">
        <v>-0.09</v>
      </c>
      <c r="P173" s="68">
        <v>0</v>
      </c>
      <c r="R173" s="68">
        <v>0.33</v>
      </c>
      <c r="S173" s="68">
        <v>0.31</v>
      </c>
      <c r="T173" s="68">
        <v>0.23</v>
      </c>
      <c r="U173" s="68">
        <v>33.69</v>
      </c>
      <c r="V173" s="68">
        <v>1159.6079999999999</v>
      </c>
      <c r="X173" s="68">
        <f t="shared" si="2"/>
        <v>1.42</v>
      </c>
    </row>
    <row r="174" spans="1:24" x14ac:dyDescent="0.25">
      <c r="A174" s="68" t="s">
        <v>104</v>
      </c>
      <c r="B174" s="68">
        <v>4002</v>
      </c>
      <c r="C174" s="59">
        <v>43258</v>
      </c>
      <c r="D174" s="68">
        <v>24</v>
      </c>
      <c r="E174" s="68" t="s">
        <v>105</v>
      </c>
      <c r="F174" s="68">
        <v>2.54</v>
      </c>
      <c r="G174" s="68">
        <v>12.87</v>
      </c>
      <c r="H174" s="68">
        <v>0.25</v>
      </c>
      <c r="I174" s="68">
        <v>0.02</v>
      </c>
      <c r="J174" s="68">
        <v>0.3</v>
      </c>
      <c r="K174" s="68">
        <v>0</v>
      </c>
      <c r="L174" s="68">
        <v>0</v>
      </c>
      <c r="M174" s="68">
        <v>0.01</v>
      </c>
      <c r="N174" s="68">
        <v>0.35</v>
      </c>
      <c r="O174" s="68">
        <v>-0.09</v>
      </c>
      <c r="P174" s="68">
        <v>0</v>
      </c>
      <c r="R174" s="68">
        <v>0.33</v>
      </c>
      <c r="S174" s="68">
        <v>0.31</v>
      </c>
      <c r="T174" s="68">
        <v>0.23</v>
      </c>
      <c r="U174" s="68">
        <v>17.12</v>
      </c>
      <c r="V174" s="68">
        <v>1039.837</v>
      </c>
      <c r="X174" s="68">
        <f t="shared" si="2"/>
        <v>0.57000000000000006</v>
      </c>
    </row>
    <row r="175" spans="1:24" x14ac:dyDescent="0.25">
      <c r="A175" s="68" t="s">
        <v>104</v>
      </c>
      <c r="B175" s="68">
        <v>4002</v>
      </c>
      <c r="C175" s="59">
        <v>43259</v>
      </c>
      <c r="D175" s="68">
        <v>1</v>
      </c>
      <c r="E175" s="68" t="s">
        <v>105</v>
      </c>
      <c r="F175" s="68">
        <v>-2.1800000000000002</v>
      </c>
      <c r="G175" s="68">
        <v>12.87</v>
      </c>
      <c r="H175" s="68">
        <v>0.21</v>
      </c>
      <c r="I175" s="68">
        <v>0.03</v>
      </c>
      <c r="J175" s="68">
        <v>0.3</v>
      </c>
      <c r="K175" s="68">
        <v>0</v>
      </c>
      <c r="L175" s="68">
        <v>0</v>
      </c>
      <c r="M175" s="68">
        <v>0</v>
      </c>
      <c r="N175" s="68">
        <v>-0.12</v>
      </c>
      <c r="O175" s="68">
        <v>-0.09</v>
      </c>
      <c r="P175" s="68">
        <v>0</v>
      </c>
      <c r="R175" s="68">
        <v>0.33</v>
      </c>
      <c r="S175" s="68">
        <v>0.31</v>
      </c>
      <c r="T175" s="68">
        <v>0.23</v>
      </c>
      <c r="U175" s="68">
        <v>11.89</v>
      </c>
      <c r="V175" s="68">
        <v>961.27499999999998</v>
      </c>
      <c r="X175" s="68">
        <f t="shared" si="2"/>
        <v>0.54</v>
      </c>
    </row>
    <row r="176" spans="1:24" x14ac:dyDescent="0.25">
      <c r="A176" s="68" t="s">
        <v>104</v>
      </c>
      <c r="B176" s="68">
        <v>4002</v>
      </c>
      <c r="C176" s="59">
        <v>43259</v>
      </c>
      <c r="D176" s="68">
        <v>2</v>
      </c>
      <c r="E176" s="68" t="s">
        <v>105</v>
      </c>
      <c r="F176" s="68">
        <v>18.11</v>
      </c>
      <c r="G176" s="68">
        <v>12.87</v>
      </c>
      <c r="H176" s="68">
        <v>0.21</v>
      </c>
      <c r="I176" s="68">
        <v>0.03</v>
      </c>
      <c r="J176" s="68">
        <v>7.0000000000000007E-2</v>
      </c>
      <c r="K176" s="68">
        <v>0</v>
      </c>
      <c r="L176" s="68">
        <v>0</v>
      </c>
      <c r="M176" s="68">
        <v>0.03</v>
      </c>
      <c r="N176" s="68">
        <v>-0.05</v>
      </c>
      <c r="O176" s="68">
        <v>-0.09</v>
      </c>
      <c r="P176" s="68">
        <v>0</v>
      </c>
      <c r="R176" s="68">
        <v>0.33</v>
      </c>
      <c r="S176" s="68">
        <v>0.31</v>
      </c>
      <c r="T176" s="68">
        <v>0.23</v>
      </c>
      <c r="U176" s="68">
        <v>32.049999999999997</v>
      </c>
      <c r="V176" s="68">
        <v>917.00400000000002</v>
      </c>
      <c r="X176" s="68">
        <f t="shared" si="2"/>
        <v>0.31</v>
      </c>
    </row>
    <row r="177" spans="1:24" x14ac:dyDescent="0.25">
      <c r="A177" s="68" t="s">
        <v>104</v>
      </c>
      <c r="B177" s="68">
        <v>4002</v>
      </c>
      <c r="C177" s="59">
        <v>43259</v>
      </c>
      <c r="D177" s="68">
        <v>3</v>
      </c>
      <c r="E177" s="68" t="s">
        <v>105</v>
      </c>
      <c r="F177" s="68">
        <v>20.57</v>
      </c>
      <c r="G177" s="68">
        <v>12.87</v>
      </c>
      <c r="H177" s="68">
        <v>0.21</v>
      </c>
      <c r="I177" s="68">
        <v>0.03</v>
      </c>
      <c r="J177" s="68">
        <v>7.0000000000000007E-2</v>
      </c>
      <c r="K177" s="68">
        <v>0</v>
      </c>
      <c r="L177" s="68">
        <v>0</v>
      </c>
      <c r="M177" s="68">
        <v>0.03</v>
      </c>
      <c r="N177" s="68">
        <v>-0.04</v>
      </c>
      <c r="O177" s="68">
        <v>-0.09</v>
      </c>
      <c r="P177" s="68">
        <v>0</v>
      </c>
      <c r="R177" s="68">
        <v>0.33</v>
      </c>
      <c r="S177" s="68">
        <v>0.31</v>
      </c>
      <c r="T177" s="68">
        <v>0.23</v>
      </c>
      <c r="U177" s="68">
        <v>34.520000000000003</v>
      </c>
      <c r="V177" s="68">
        <v>890.09</v>
      </c>
      <c r="X177" s="68">
        <f t="shared" si="2"/>
        <v>0.31</v>
      </c>
    </row>
    <row r="178" spans="1:24" x14ac:dyDescent="0.25">
      <c r="A178" s="68" t="s">
        <v>104</v>
      </c>
      <c r="B178" s="68">
        <v>4002</v>
      </c>
      <c r="C178" s="59">
        <v>43259</v>
      </c>
      <c r="D178" s="68">
        <v>4</v>
      </c>
      <c r="E178" s="68" t="s">
        <v>105</v>
      </c>
      <c r="F178" s="68">
        <v>18.86</v>
      </c>
      <c r="G178" s="68">
        <v>12.87</v>
      </c>
      <c r="H178" s="68">
        <v>0.21</v>
      </c>
      <c r="I178" s="68">
        <v>0.03</v>
      </c>
      <c r="J178" s="68">
        <v>0.05</v>
      </c>
      <c r="K178" s="68">
        <v>0</v>
      </c>
      <c r="L178" s="68">
        <v>0</v>
      </c>
      <c r="M178" s="68">
        <v>-0.01</v>
      </c>
      <c r="N178" s="68">
        <v>-0.02</v>
      </c>
      <c r="O178" s="68">
        <v>-0.09</v>
      </c>
      <c r="P178" s="68">
        <v>0</v>
      </c>
      <c r="R178" s="68">
        <v>0.33</v>
      </c>
      <c r="S178" s="68">
        <v>0.31</v>
      </c>
      <c r="T178" s="68">
        <v>0.23</v>
      </c>
      <c r="U178" s="68">
        <v>32.770000000000003</v>
      </c>
      <c r="V178" s="68">
        <v>885.40200000000004</v>
      </c>
      <c r="X178" s="68">
        <f t="shared" si="2"/>
        <v>0.28999999999999998</v>
      </c>
    </row>
    <row r="179" spans="1:24" x14ac:dyDescent="0.25">
      <c r="A179" s="68" t="s">
        <v>104</v>
      </c>
      <c r="B179" s="68">
        <v>4002</v>
      </c>
      <c r="C179" s="59">
        <v>43259</v>
      </c>
      <c r="D179" s="68">
        <v>5</v>
      </c>
      <c r="E179" s="68" t="s">
        <v>105</v>
      </c>
      <c r="F179" s="68">
        <v>18.079999999999998</v>
      </c>
      <c r="G179" s="68">
        <v>12.87</v>
      </c>
      <c r="H179" s="68">
        <v>0.21</v>
      </c>
      <c r="I179" s="68">
        <v>0.03</v>
      </c>
      <c r="J179" s="68">
        <v>0.06</v>
      </c>
      <c r="K179" s="68">
        <v>0</v>
      </c>
      <c r="L179" s="68">
        <v>0</v>
      </c>
      <c r="M179" s="68">
        <v>-0.02</v>
      </c>
      <c r="N179" s="68">
        <v>-0.02</v>
      </c>
      <c r="O179" s="68">
        <v>-0.09</v>
      </c>
      <c r="P179" s="68">
        <v>0</v>
      </c>
      <c r="R179" s="68">
        <v>0.33</v>
      </c>
      <c r="S179" s="68">
        <v>0.31</v>
      </c>
      <c r="T179" s="68">
        <v>0.23</v>
      </c>
      <c r="U179" s="68">
        <v>31.99</v>
      </c>
      <c r="V179" s="68">
        <v>915.01099999999997</v>
      </c>
      <c r="X179" s="68">
        <f t="shared" si="2"/>
        <v>0.3</v>
      </c>
    </row>
    <row r="180" spans="1:24" x14ac:dyDescent="0.25">
      <c r="A180" s="68" t="s">
        <v>104</v>
      </c>
      <c r="B180" s="68">
        <v>4002</v>
      </c>
      <c r="C180" s="59">
        <v>43259</v>
      </c>
      <c r="D180" s="68">
        <v>6</v>
      </c>
      <c r="E180" s="68" t="s">
        <v>105</v>
      </c>
      <c r="F180" s="68">
        <v>11.41</v>
      </c>
      <c r="G180" s="68">
        <v>12.87</v>
      </c>
      <c r="H180" s="68">
        <v>0.21</v>
      </c>
      <c r="I180" s="68">
        <v>0.03</v>
      </c>
      <c r="J180" s="68">
        <v>0.63</v>
      </c>
      <c r="K180" s="68">
        <v>0</v>
      </c>
      <c r="L180" s="68">
        <v>0</v>
      </c>
      <c r="M180" s="68">
        <v>0.03</v>
      </c>
      <c r="N180" s="68">
        <v>-0.08</v>
      </c>
      <c r="O180" s="68">
        <v>-0.09</v>
      </c>
      <c r="P180" s="68">
        <v>0</v>
      </c>
      <c r="R180" s="68">
        <v>0.33</v>
      </c>
      <c r="S180" s="68">
        <v>0.31</v>
      </c>
      <c r="T180" s="68">
        <v>0.23</v>
      </c>
      <c r="U180" s="68">
        <v>25.88</v>
      </c>
      <c r="V180" s="68">
        <v>992.63400000000001</v>
      </c>
      <c r="X180" s="68">
        <f t="shared" si="2"/>
        <v>0.87</v>
      </c>
    </row>
    <row r="181" spans="1:24" x14ac:dyDescent="0.25">
      <c r="A181" s="68" t="s">
        <v>104</v>
      </c>
      <c r="B181" s="68">
        <v>4002</v>
      </c>
      <c r="C181" s="59">
        <v>43259</v>
      </c>
      <c r="D181" s="68">
        <v>7</v>
      </c>
      <c r="E181" s="68" t="s">
        <v>105</v>
      </c>
      <c r="F181" s="68">
        <v>17.600000000000001</v>
      </c>
      <c r="G181" s="68">
        <v>12.87</v>
      </c>
      <c r="H181" s="68">
        <v>0.21</v>
      </c>
      <c r="I181" s="68">
        <v>0.03</v>
      </c>
      <c r="J181" s="68">
        <v>0.32</v>
      </c>
      <c r="K181" s="68">
        <v>0</v>
      </c>
      <c r="L181" s="68">
        <v>0</v>
      </c>
      <c r="M181" s="68">
        <v>0</v>
      </c>
      <c r="N181" s="68">
        <v>0.33</v>
      </c>
      <c r="O181" s="68">
        <v>-0.09</v>
      </c>
      <c r="P181" s="68">
        <v>0</v>
      </c>
      <c r="R181" s="68">
        <v>0.33</v>
      </c>
      <c r="S181" s="68">
        <v>0.31</v>
      </c>
      <c r="T181" s="68">
        <v>0.23</v>
      </c>
      <c r="U181" s="68">
        <v>32.14</v>
      </c>
      <c r="V181" s="68">
        <v>1146.8910000000001</v>
      </c>
      <c r="X181" s="68">
        <f t="shared" si="2"/>
        <v>0.56000000000000005</v>
      </c>
    </row>
    <row r="182" spans="1:24" x14ac:dyDescent="0.25">
      <c r="A182" s="68" t="s">
        <v>104</v>
      </c>
      <c r="B182" s="68">
        <v>4002</v>
      </c>
      <c r="C182" s="59">
        <v>43259</v>
      </c>
      <c r="D182" s="68">
        <v>8</v>
      </c>
      <c r="E182" s="68" t="s">
        <v>106</v>
      </c>
      <c r="F182" s="68">
        <v>26.58</v>
      </c>
      <c r="G182" s="68">
        <v>12.87</v>
      </c>
      <c r="H182" s="68">
        <v>0.21</v>
      </c>
      <c r="I182" s="68">
        <v>0.03</v>
      </c>
      <c r="J182" s="68">
        <v>0.3</v>
      </c>
      <c r="K182" s="68">
        <v>0.99</v>
      </c>
      <c r="L182" s="68">
        <v>0</v>
      </c>
      <c r="M182" s="68">
        <v>0</v>
      </c>
      <c r="N182" s="68">
        <v>-0.02</v>
      </c>
      <c r="O182" s="68">
        <v>-0.09</v>
      </c>
      <c r="P182" s="68">
        <v>0</v>
      </c>
      <c r="R182" s="68">
        <v>0.33</v>
      </c>
      <c r="S182" s="68">
        <v>0.31</v>
      </c>
      <c r="T182" s="68">
        <v>0.23</v>
      </c>
      <c r="U182" s="68">
        <v>41.74</v>
      </c>
      <c r="V182" s="68">
        <v>1265.279</v>
      </c>
      <c r="X182" s="68">
        <f t="shared" si="2"/>
        <v>1.53</v>
      </c>
    </row>
    <row r="183" spans="1:24" x14ac:dyDescent="0.25">
      <c r="A183" s="68" t="s">
        <v>104</v>
      </c>
      <c r="B183" s="68">
        <v>4002</v>
      </c>
      <c r="C183" s="59">
        <v>43259</v>
      </c>
      <c r="D183" s="68">
        <v>9</v>
      </c>
      <c r="E183" s="68" t="s">
        <v>106</v>
      </c>
      <c r="F183" s="68">
        <v>26.55</v>
      </c>
      <c r="G183" s="68">
        <v>12.87</v>
      </c>
      <c r="H183" s="68">
        <v>0.21</v>
      </c>
      <c r="I183" s="68">
        <v>0.03</v>
      </c>
      <c r="J183" s="68">
        <v>0.18</v>
      </c>
      <c r="K183" s="68">
        <v>0.95</v>
      </c>
      <c r="L183" s="68">
        <v>0</v>
      </c>
      <c r="M183" s="68">
        <v>-0.01</v>
      </c>
      <c r="N183" s="68">
        <v>-0.05</v>
      </c>
      <c r="O183" s="68">
        <v>-0.09</v>
      </c>
      <c r="P183" s="68">
        <v>0</v>
      </c>
      <c r="R183" s="68">
        <v>0.33</v>
      </c>
      <c r="S183" s="68">
        <v>0.31</v>
      </c>
      <c r="T183" s="68">
        <v>0.23</v>
      </c>
      <c r="U183" s="68">
        <v>41.51</v>
      </c>
      <c r="V183" s="68">
        <v>1321.4110000000001</v>
      </c>
      <c r="X183" s="68">
        <f t="shared" si="2"/>
        <v>1.3699999999999999</v>
      </c>
    </row>
    <row r="184" spans="1:24" x14ac:dyDescent="0.25">
      <c r="A184" s="68" t="s">
        <v>104</v>
      </c>
      <c r="B184" s="68">
        <v>4002</v>
      </c>
      <c r="C184" s="59">
        <v>43259</v>
      </c>
      <c r="D184" s="68">
        <v>10</v>
      </c>
      <c r="E184" s="68" t="s">
        <v>106</v>
      </c>
      <c r="F184" s="68">
        <v>19.97</v>
      </c>
      <c r="G184" s="68">
        <v>12.87</v>
      </c>
      <c r="H184" s="68">
        <v>0.21</v>
      </c>
      <c r="I184" s="68">
        <v>0.03</v>
      </c>
      <c r="J184" s="68">
        <v>0.09</v>
      </c>
      <c r="K184" s="68">
        <v>0.93</v>
      </c>
      <c r="L184" s="68">
        <v>0</v>
      </c>
      <c r="M184" s="68">
        <v>0.02</v>
      </c>
      <c r="N184" s="68">
        <v>-0.02</v>
      </c>
      <c r="O184" s="68">
        <v>-0.09</v>
      </c>
      <c r="P184" s="68">
        <v>0</v>
      </c>
      <c r="R184" s="68">
        <v>0.33</v>
      </c>
      <c r="S184" s="68">
        <v>0.31</v>
      </c>
      <c r="T184" s="68">
        <v>0.23</v>
      </c>
      <c r="U184" s="68">
        <v>34.880000000000003</v>
      </c>
      <c r="V184" s="68">
        <v>1363.5329999999999</v>
      </c>
      <c r="X184" s="68">
        <f t="shared" si="2"/>
        <v>1.26</v>
      </c>
    </row>
    <row r="185" spans="1:24" x14ac:dyDescent="0.25">
      <c r="A185" s="68" t="s">
        <v>104</v>
      </c>
      <c r="B185" s="68">
        <v>4002</v>
      </c>
      <c r="C185" s="59">
        <v>43259</v>
      </c>
      <c r="D185" s="68">
        <v>11</v>
      </c>
      <c r="E185" s="68" t="s">
        <v>106</v>
      </c>
      <c r="F185" s="68">
        <v>19.87</v>
      </c>
      <c r="G185" s="68">
        <v>12.87</v>
      </c>
      <c r="H185" s="68">
        <v>0.21</v>
      </c>
      <c r="I185" s="68">
        <v>0.03</v>
      </c>
      <c r="J185" s="68">
        <v>0.08</v>
      </c>
      <c r="K185" s="68">
        <v>0.85</v>
      </c>
      <c r="L185" s="68">
        <v>0</v>
      </c>
      <c r="M185" s="68">
        <v>0.02</v>
      </c>
      <c r="N185" s="68">
        <v>-0.03</v>
      </c>
      <c r="O185" s="68">
        <v>-0.09</v>
      </c>
      <c r="P185" s="68">
        <v>0</v>
      </c>
      <c r="R185" s="68">
        <v>0.33</v>
      </c>
      <c r="S185" s="68">
        <v>0.31</v>
      </c>
      <c r="T185" s="68">
        <v>0.23</v>
      </c>
      <c r="U185" s="68">
        <v>34.68</v>
      </c>
      <c r="V185" s="68">
        <v>1406.9929999999999</v>
      </c>
      <c r="X185" s="68">
        <f t="shared" si="2"/>
        <v>1.17</v>
      </c>
    </row>
    <row r="186" spans="1:24" x14ac:dyDescent="0.25">
      <c r="A186" s="68" t="s">
        <v>104</v>
      </c>
      <c r="B186" s="68">
        <v>4002</v>
      </c>
      <c r="C186" s="59">
        <v>43259</v>
      </c>
      <c r="D186" s="68">
        <v>12</v>
      </c>
      <c r="E186" s="68" t="s">
        <v>106</v>
      </c>
      <c r="F186" s="68">
        <v>18.2</v>
      </c>
      <c r="G186" s="68">
        <v>12.87</v>
      </c>
      <c r="H186" s="68">
        <v>0.21</v>
      </c>
      <c r="I186" s="68">
        <v>0.03</v>
      </c>
      <c r="J186" s="68">
        <v>0.06</v>
      </c>
      <c r="K186" s="68">
        <v>0.81</v>
      </c>
      <c r="L186" s="68">
        <v>0</v>
      </c>
      <c r="M186" s="68">
        <v>0.05</v>
      </c>
      <c r="N186" s="68">
        <v>-0.06</v>
      </c>
      <c r="O186" s="68">
        <v>-0.09</v>
      </c>
      <c r="P186" s="68">
        <v>0</v>
      </c>
      <c r="R186" s="68">
        <v>0.33</v>
      </c>
      <c r="S186" s="68">
        <v>0.31</v>
      </c>
      <c r="T186" s="68">
        <v>0.23</v>
      </c>
      <c r="U186" s="68">
        <v>32.950000000000003</v>
      </c>
      <c r="V186" s="68">
        <v>1438.8330000000001</v>
      </c>
      <c r="X186" s="68">
        <f t="shared" si="2"/>
        <v>1.1100000000000001</v>
      </c>
    </row>
    <row r="187" spans="1:24" x14ac:dyDescent="0.25">
      <c r="A187" s="68" t="s">
        <v>104</v>
      </c>
      <c r="B187" s="68">
        <v>4002</v>
      </c>
      <c r="C187" s="59">
        <v>43259</v>
      </c>
      <c r="D187" s="68">
        <v>13</v>
      </c>
      <c r="E187" s="68" t="s">
        <v>106</v>
      </c>
      <c r="F187" s="68">
        <v>17.87</v>
      </c>
      <c r="G187" s="68">
        <v>12.87</v>
      </c>
      <c r="H187" s="68">
        <v>0.21</v>
      </c>
      <c r="I187" s="68">
        <v>0.03</v>
      </c>
      <c r="J187" s="68">
        <v>0.05</v>
      </c>
      <c r="K187" s="68">
        <v>0.79</v>
      </c>
      <c r="L187" s="68">
        <v>0</v>
      </c>
      <c r="M187" s="68">
        <v>-0.02</v>
      </c>
      <c r="N187" s="68">
        <v>-7.0000000000000007E-2</v>
      </c>
      <c r="O187" s="68">
        <v>-0.09</v>
      </c>
      <c r="P187" s="68">
        <v>0</v>
      </c>
      <c r="R187" s="68">
        <v>0.33</v>
      </c>
      <c r="S187" s="68">
        <v>0.31</v>
      </c>
      <c r="T187" s="68">
        <v>0.23</v>
      </c>
      <c r="U187" s="68">
        <v>32.51</v>
      </c>
      <c r="V187" s="68">
        <v>1458.201</v>
      </c>
      <c r="X187" s="68">
        <f t="shared" si="2"/>
        <v>1.08</v>
      </c>
    </row>
    <row r="188" spans="1:24" x14ac:dyDescent="0.25">
      <c r="A188" s="68" t="s">
        <v>104</v>
      </c>
      <c r="B188" s="68">
        <v>4002</v>
      </c>
      <c r="C188" s="59">
        <v>43259</v>
      </c>
      <c r="D188" s="68">
        <v>14</v>
      </c>
      <c r="E188" s="68" t="s">
        <v>106</v>
      </c>
      <c r="F188" s="68">
        <v>23.36</v>
      </c>
      <c r="G188" s="68">
        <v>12.87</v>
      </c>
      <c r="H188" s="68">
        <v>0.21</v>
      </c>
      <c r="I188" s="68">
        <v>0.03</v>
      </c>
      <c r="J188" s="68">
        <v>0.06</v>
      </c>
      <c r="K188" s="68">
        <v>0.77</v>
      </c>
      <c r="L188" s="68">
        <v>0</v>
      </c>
      <c r="M188" s="68">
        <v>-0.04</v>
      </c>
      <c r="N188" s="68">
        <v>-0.06</v>
      </c>
      <c r="O188" s="68">
        <v>-0.09</v>
      </c>
      <c r="P188" s="68">
        <v>0</v>
      </c>
      <c r="R188" s="68">
        <v>0.33</v>
      </c>
      <c r="S188" s="68">
        <v>0.31</v>
      </c>
      <c r="T188" s="68">
        <v>0.23</v>
      </c>
      <c r="U188" s="68">
        <v>37.979999999999997</v>
      </c>
      <c r="V188" s="68">
        <v>1464.7529999999999</v>
      </c>
      <c r="X188" s="68">
        <f t="shared" si="2"/>
        <v>1.07</v>
      </c>
    </row>
    <row r="189" spans="1:24" x14ac:dyDescent="0.25">
      <c r="A189" s="68" t="s">
        <v>104</v>
      </c>
      <c r="B189" s="68">
        <v>4002</v>
      </c>
      <c r="C189" s="59">
        <v>43259</v>
      </c>
      <c r="D189" s="68">
        <v>15</v>
      </c>
      <c r="E189" s="68" t="s">
        <v>106</v>
      </c>
      <c r="F189" s="68">
        <v>23.55</v>
      </c>
      <c r="G189" s="68">
        <v>12.87</v>
      </c>
      <c r="H189" s="68">
        <v>0.21</v>
      </c>
      <c r="I189" s="68">
        <v>0.03</v>
      </c>
      <c r="J189" s="68">
        <v>0.11</v>
      </c>
      <c r="K189" s="68">
        <v>0.8</v>
      </c>
      <c r="L189" s="68">
        <v>0</v>
      </c>
      <c r="M189" s="68">
        <v>-0.03</v>
      </c>
      <c r="N189" s="68">
        <v>-0.09</v>
      </c>
      <c r="O189" s="68">
        <v>-0.09</v>
      </c>
      <c r="P189" s="68">
        <v>0</v>
      </c>
      <c r="R189" s="68">
        <v>0.33</v>
      </c>
      <c r="S189" s="68">
        <v>0.31</v>
      </c>
      <c r="T189" s="68">
        <v>0.23</v>
      </c>
      <c r="U189" s="68">
        <v>38.229999999999997</v>
      </c>
      <c r="V189" s="68">
        <v>1454.76</v>
      </c>
      <c r="X189" s="68">
        <f t="shared" si="2"/>
        <v>1.1499999999999999</v>
      </c>
    </row>
    <row r="190" spans="1:24" x14ac:dyDescent="0.25">
      <c r="A190" s="68" t="s">
        <v>104</v>
      </c>
      <c r="B190" s="68">
        <v>4002</v>
      </c>
      <c r="C190" s="59">
        <v>43259</v>
      </c>
      <c r="D190" s="68">
        <v>16</v>
      </c>
      <c r="E190" s="68" t="s">
        <v>106</v>
      </c>
      <c r="F190" s="68">
        <v>22.14</v>
      </c>
      <c r="G190" s="68">
        <v>12.87</v>
      </c>
      <c r="H190" s="68">
        <v>0.21</v>
      </c>
      <c r="I190" s="68">
        <v>0.03</v>
      </c>
      <c r="J190" s="68">
        <v>7.0000000000000007E-2</v>
      </c>
      <c r="K190" s="68">
        <v>0.83</v>
      </c>
      <c r="L190" s="68">
        <v>0</v>
      </c>
      <c r="M190" s="68">
        <v>-0.02</v>
      </c>
      <c r="N190" s="68">
        <v>-0.1</v>
      </c>
      <c r="O190" s="68">
        <v>-0.09</v>
      </c>
      <c r="P190" s="68">
        <v>0</v>
      </c>
      <c r="R190" s="68">
        <v>0.33</v>
      </c>
      <c r="S190" s="68">
        <v>0.31</v>
      </c>
      <c r="T190" s="68">
        <v>0.23</v>
      </c>
      <c r="U190" s="68">
        <v>36.81</v>
      </c>
      <c r="V190" s="68">
        <v>1450.4380000000001</v>
      </c>
      <c r="X190" s="68">
        <f t="shared" si="2"/>
        <v>1.1399999999999999</v>
      </c>
    </row>
    <row r="191" spans="1:24" x14ac:dyDescent="0.25">
      <c r="A191" s="68" t="s">
        <v>104</v>
      </c>
      <c r="B191" s="68">
        <v>4002</v>
      </c>
      <c r="C191" s="59">
        <v>43259</v>
      </c>
      <c r="D191" s="68">
        <v>17</v>
      </c>
      <c r="E191" s="68" t="s">
        <v>106</v>
      </c>
      <c r="F191" s="68">
        <v>26.09</v>
      </c>
      <c r="G191" s="68">
        <v>12.87</v>
      </c>
      <c r="H191" s="68">
        <v>0.21</v>
      </c>
      <c r="I191" s="68">
        <v>0.03</v>
      </c>
      <c r="J191" s="68">
        <v>0.18</v>
      </c>
      <c r="K191" s="68">
        <v>0.82</v>
      </c>
      <c r="L191" s="68">
        <v>0.08</v>
      </c>
      <c r="M191" s="68">
        <v>0</v>
      </c>
      <c r="N191" s="68">
        <v>-0.09</v>
      </c>
      <c r="O191" s="68">
        <v>-0.09</v>
      </c>
      <c r="P191" s="68">
        <v>0</v>
      </c>
      <c r="R191" s="68">
        <v>0.33</v>
      </c>
      <c r="S191" s="68">
        <v>0.31</v>
      </c>
      <c r="T191" s="68">
        <v>0.23</v>
      </c>
      <c r="U191" s="68">
        <v>40.97</v>
      </c>
      <c r="V191" s="68">
        <v>1460.624</v>
      </c>
      <c r="X191" s="68">
        <f t="shared" si="2"/>
        <v>1.32</v>
      </c>
    </row>
    <row r="192" spans="1:24" x14ac:dyDescent="0.25">
      <c r="A192" s="68" t="s">
        <v>104</v>
      </c>
      <c r="B192" s="68">
        <v>4002</v>
      </c>
      <c r="C192" s="59">
        <v>43259</v>
      </c>
      <c r="D192" s="68">
        <v>18</v>
      </c>
      <c r="E192" s="68" t="s">
        <v>106</v>
      </c>
      <c r="F192" s="68">
        <v>25.43</v>
      </c>
      <c r="G192" s="68">
        <v>12.87</v>
      </c>
      <c r="H192" s="68">
        <v>0.21</v>
      </c>
      <c r="I192" s="68">
        <v>0.03</v>
      </c>
      <c r="J192" s="68">
        <v>0.14000000000000001</v>
      </c>
      <c r="K192" s="68">
        <v>0.82</v>
      </c>
      <c r="L192" s="68">
        <v>0</v>
      </c>
      <c r="M192" s="68">
        <v>-0.04</v>
      </c>
      <c r="N192" s="68">
        <v>-0.08</v>
      </c>
      <c r="O192" s="68">
        <v>-0.09</v>
      </c>
      <c r="P192" s="68">
        <v>0</v>
      </c>
      <c r="R192" s="68">
        <v>0.33</v>
      </c>
      <c r="S192" s="68">
        <v>0.31</v>
      </c>
      <c r="T192" s="68">
        <v>0.23</v>
      </c>
      <c r="U192" s="68">
        <v>40.159999999999997</v>
      </c>
      <c r="V192" s="68">
        <v>1454.424</v>
      </c>
      <c r="X192" s="68">
        <f t="shared" si="2"/>
        <v>1.2</v>
      </c>
    </row>
    <row r="193" spans="1:24" x14ac:dyDescent="0.25">
      <c r="A193" s="68" t="s">
        <v>104</v>
      </c>
      <c r="B193" s="68">
        <v>4002</v>
      </c>
      <c r="C193" s="59">
        <v>43259</v>
      </c>
      <c r="D193" s="68">
        <v>19</v>
      </c>
      <c r="E193" s="68" t="s">
        <v>106</v>
      </c>
      <c r="F193" s="68">
        <v>25.29</v>
      </c>
      <c r="G193" s="68">
        <v>12.87</v>
      </c>
      <c r="H193" s="68">
        <v>0.21</v>
      </c>
      <c r="I193" s="68">
        <v>0.03</v>
      </c>
      <c r="J193" s="68">
        <v>0.11</v>
      </c>
      <c r="K193" s="68">
        <v>0.83</v>
      </c>
      <c r="L193" s="68">
        <v>0</v>
      </c>
      <c r="M193" s="68">
        <v>-0.02</v>
      </c>
      <c r="N193" s="68">
        <v>-0.06</v>
      </c>
      <c r="O193" s="68">
        <v>-0.09</v>
      </c>
      <c r="P193" s="68">
        <v>0</v>
      </c>
      <c r="R193" s="68">
        <v>0.33</v>
      </c>
      <c r="S193" s="68">
        <v>0.31</v>
      </c>
      <c r="T193" s="68">
        <v>0.23</v>
      </c>
      <c r="U193" s="68">
        <v>40.04</v>
      </c>
      <c r="V193" s="68">
        <v>1430.7370000000001</v>
      </c>
      <c r="X193" s="68">
        <f t="shared" si="2"/>
        <v>1.18</v>
      </c>
    </row>
    <row r="194" spans="1:24" x14ac:dyDescent="0.25">
      <c r="A194" s="68" t="s">
        <v>104</v>
      </c>
      <c r="B194" s="68">
        <v>4002</v>
      </c>
      <c r="C194" s="59">
        <v>43259</v>
      </c>
      <c r="D194" s="68">
        <v>20</v>
      </c>
      <c r="E194" s="68" t="s">
        <v>106</v>
      </c>
      <c r="F194" s="68">
        <v>26.09</v>
      </c>
      <c r="G194" s="68">
        <v>12.87</v>
      </c>
      <c r="H194" s="68">
        <v>0.21</v>
      </c>
      <c r="I194" s="68">
        <v>0.03</v>
      </c>
      <c r="J194" s="68">
        <v>0.13</v>
      </c>
      <c r="K194" s="68">
        <v>0.84</v>
      </c>
      <c r="L194" s="68">
        <v>0</v>
      </c>
      <c r="M194" s="68">
        <v>-0.03</v>
      </c>
      <c r="N194" s="68">
        <v>-0.05</v>
      </c>
      <c r="O194" s="68">
        <v>-0.09</v>
      </c>
      <c r="P194" s="68">
        <v>0</v>
      </c>
      <c r="R194" s="68">
        <v>0.33</v>
      </c>
      <c r="S194" s="68">
        <v>0.31</v>
      </c>
      <c r="T194" s="68">
        <v>0.23</v>
      </c>
      <c r="U194" s="68">
        <v>40.869999999999997</v>
      </c>
      <c r="V194" s="68">
        <v>1395.24</v>
      </c>
      <c r="X194" s="68">
        <f t="shared" si="2"/>
        <v>1.21</v>
      </c>
    </row>
    <row r="195" spans="1:24" x14ac:dyDescent="0.25">
      <c r="A195" s="68" t="s">
        <v>104</v>
      </c>
      <c r="B195" s="68">
        <v>4002</v>
      </c>
      <c r="C195" s="59">
        <v>43259</v>
      </c>
      <c r="D195" s="68">
        <v>21</v>
      </c>
      <c r="E195" s="68" t="s">
        <v>106</v>
      </c>
      <c r="F195" s="68">
        <v>29.28</v>
      </c>
      <c r="G195" s="68">
        <v>12.87</v>
      </c>
      <c r="H195" s="68">
        <v>0.21</v>
      </c>
      <c r="I195" s="68">
        <v>0.03</v>
      </c>
      <c r="J195" s="68">
        <v>0.11</v>
      </c>
      <c r="K195" s="68">
        <v>0.85</v>
      </c>
      <c r="L195" s="68">
        <v>0.11</v>
      </c>
      <c r="M195" s="68">
        <v>-0.05</v>
      </c>
      <c r="N195" s="68">
        <v>-0.04</v>
      </c>
      <c r="O195" s="68">
        <v>-0.09</v>
      </c>
      <c r="P195" s="68">
        <v>0</v>
      </c>
      <c r="R195" s="68">
        <v>0.33</v>
      </c>
      <c r="S195" s="68">
        <v>0.31</v>
      </c>
      <c r="T195" s="68">
        <v>0.23</v>
      </c>
      <c r="U195" s="68">
        <v>44.15</v>
      </c>
      <c r="V195" s="68">
        <v>1373.6220000000001</v>
      </c>
      <c r="X195" s="68">
        <f t="shared" si="2"/>
        <v>1.31</v>
      </c>
    </row>
    <row r="196" spans="1:24" x14ac:dyDescent="0.25">
      <c r="A196" s="68" t="s">
        <v>104</v>
      </c>
      <c r="B196" s="68">
        <v>4002</v>
      </c>
      <c r="C196" s="59">
        <v>43259</v>
      </c>
      <c r="D196" s="68">
        <v>22</v>
      </c>
      <c r="E196" s="68" t="s">
        <v>106</v>
      </c>
      <c r="F196" s="68">
        <v>26.41</v>
      </c>
      <c r="G196" s="68">
        <v>12.87</v>
      </c>
      <c r="H196" s="68">
        <v>0.21</v>
      </c>
      <c r="I196" s="68">
        <v>0.03</v>
      </c>
      <c r="J196" s="68">
        <v>0.1</v>
      </c>
      <c r="K196" s="68">
        <v>0.88</v>
      </c>
      <c r="L196" s="68">
        <v>0.04</v>
      </c>
      <c r="M196" s="68">
        <v>-0.05</v>
      </c>
      <c r="N196" s="68">
        <v>0.02</v>
      </c>
      <c r="O196" s="68">
        <v>-0.09</v>
      </c>
      <c r="P196" s="68">
        <v>0</v>
      </c>
      <c r="R196" s="68">
        <v>0.33</v>
      </c>
      <c r="S196" s="68">
        <v>0.31</v>
      </c>
      <c r="T196" s="68">
        <v>0.23</v>
      </c>
      <c r="U196" s="68">
        <v>41.29</v>
      </c>
      <c r="V196" s="68">
        <v>1315.7560000000001</v>
      </c>
      <c r="X196" s="68">
        <f t="shared" si="2"/>
        <v>1.26</v>
      </c>
    </row>
    <row r="197" spans="1:24" x14ac:dyDescent="0.25">
      <c r="A197" s="68" t="s">
        <v>104</v>
      </c>
      <c r="B197" s="68">
        <v>4002</v>
      </c>
      <c r="C197" s="59">
        <v>43259</v>
      </c>
      <c r="D197" s="68">
        <v>23</v>
      </c>
      <c r="E197" s="68" t="s">
        <v>106</v>
      </c>
      <c r="F197" s="68">
        <v>26.32</v>
      </c>
      <c r="G197" s="68">
        <v>12.87</v>
      </c>
      <c r="H197" s="68">
        <v>0.21</v>
      </c>
      <c r="I197" s="68">
        <v>0.03</v>
      </c>
      <c r="J197" s="68">
        <v>0.21</v>
      </c>
      <c r="K197" s="68">
        <v>0.96</v>
      </c>
      <c r="L197" s="68">
        <v>0.09</v>
      </c>
      <c r="M197" s="68">
        <v>-0.02</v>
      </c>
      <c r="N197" s="68">
        <v>-0.12</v>
      </c>
      <c r="O197" s="68">
        <v>-0.09</v>
      </c>
      <c r="P197" s="68">
        <v>0</v>
      </c>
      <c r="R197" s="68">
        <v>0.33</v>
      </c>
      <c r="S197" s="68">
        <v>0.31</v>
      </c>
      <c r="T197" s="68">
        <v>0.23</v>
      </c>
      <c r="U197" s="68">
        <v>41.33</v>
      </c>
      <c r="V197" s="68">
        <v>1189.9870000000001</v>
      </c>
      <c r="X197" s="68">
        <f t="shared" si="2"/>
        <v>1.5</v>
      </c>
    </row>
    <row r="198" spans="1:24" x14ac:dyDescent="0.25">
      <c r="A198" s="68" t="s">
        <v>104</v>
      </c>
      <c r="B198" s="68">
        <v>4002</v>
      </c>
      <c r="C198" s="59">
        <v>43259</v>
      </c>
      <c r="D198" s="68">
        <v>24</v>
      </c>
      <c r="E198" s="68" t="s">
        <v>105</v>
      </c>
      <c r="F198" s="68">
        <v>27.49</v>
      </c>
      <c r="G198" s="68">
        <v>12.87</v>
      </c>
      <c r="H198" s="68">
        <v>0.21</v>
      </c>
      <c r="I198" s="68">
        <v>0.03</v>
      </c>
      <c r="J198" s="68">
        <v>0.32</v>
      </c>
      <c r="K198" s="68">
        <v>0</v>
      </c>
      <c r="L198" s="68">
        <v>7.0000000000000007E-2</v>
      </c>
      <c r="M198" s="68">
        <v>-0.11</v>
      </c>
      <c r="N198" s="68">
        <v>-0.06</v>
      </c>
      <c r="O198" s="68">
        <v>-0.09</v>
      </c>
      <c r="P198" s="68">
        <v>0</v>
      </c>
      <c r="R198" s="68">
        <v>0.33</v>
      </c>
      <c r="S198" s="68">
        <v>0.31</v>
      </c>
      <c r="T198" s="68">
        <v>0.23</v>
      </c>
      <c r="U198" s="68">
        <v>41.6</v>
      </c>
      <c r="V198" s="68">
        <v>1060.26</v>
      </c>
      <c r="X198" s="68">
        <f t="shared" si="2"/>
        <v>0.63000000000000012</v>
      </c>
    </row>
    <row r="199" spans="1:24" x14ac:dyDescent="0.25">
      <c r="A199" s="68" t="s">
        <v>104</v>
      </c>
      <c r="B199" s="68">
        <v>4002</v>
      </c>
      <c r="C199" s="59">
        <v>43260</v>
      </c>
      <c r="D199" s="68">
        <v>1</v>
      </c>
      <c r="E199" s="68" t="s">
        <v>105</v>
      </c>
      <c r="F199" s="68">
        <v>29.53</v>
      </c>
      <c r="G199" s="68">
        <v>12.87</v>
      </c>
      <c r="H199" s="68">
        <v>0.1</v>
      </c>
      <c r="I199" s="68">
        <v>0.01</v>
      </c>
      <c r="J199" s="68">
        <v>0.17</v>
      </c>
      <c r="K199" s="68">
        <v>0</v>
      </c>
      <c r="L199" s="68">
        <v>0.24</v>
      </c>
      <c r="M199" s="68">
        <v>-0.03</v>
      </c>
      <c r="N199" s="68">
        <v>-0.15</v>
      </c>
      <c r="O199" s="68">
        <v>-0.09</v>
      </c>
      <c r="P199" s="68">
        <v>0</v>
      </c>
      <c r="R199" s="68">
        <v>0.33</v>
      </c>
      <c r="S199" s="68">
        <v>0.31</v>
      </c>
      <c r="T199" s="68">
        <v>0.23</v>
      </c>
      <c r="U199" s="68">
        <v>43.52</v>
      </c>
      <c r="V199" s="68">
        <v>972.19299999999998</v>
      </c>
      <c r="X199" s="68">
        <f t="shared" si="2"/>
        <v>0.52</v>
      </c>
    </row>
    <row r="200" spans="1:24" x14ac:dyDescent="0.25">
      <c r="A200" s="68" t="s">
        <v>104</v>
      </c>
      <c r="B200" s="68">
        <v>4002</v>
      </c>
      <c r="C200" s="59">
        <v>43260</v>
      </c>
      <c r="D200" s="68">
        <v>2</v>
      </c>
      <c r="E200" s="68" t="s">
        <v>105</v>
      </c>
      <c r="F200" s="68">
        <v>30.71</v>
      </c>
      <c r="G200" s="68">
        <v>12.87</v>
      </c>
      <c r="H200" s="68">
        <v>0.1</v>
      </c>
      <c r="I200" s="68">
        <v>0.01</v>
      </c>
      <c r="J200" s="68">
        <v>0.17</v>
      </c>
      <c r="K200" s="68">
        <v>0</v>
      </c>
      <c r="L200" s="68">
        <v>0.4</v>
      </c>
      <c r="M200" s="68">
        <v>-0.01</v>
      </c>
      <c r="N200" s="68">
        <v>0.03</v>
      </c>
      <c r="O200" s="68">
        <v>-0.09</v>
      </c>
      <c r="P200" s="68">
        <v>0</v>
      </c>
      <c r="R200" s="68">
        <v>0.33</v>
      </c>
      <c r="S200" s="68">
        <v>0.31</v>
      </c>
      <c r="T200" s="68">
        <v>0.23</v>
      </c>
      <c r="U200" s="68">
        <v>45.06</v>
      </c>
      <c r="V200" s="68">
        <v>918.15099999999995</v>
      </c>
      <c r="X200" s="68">
        <f t="shared" ref="X200:X263" si="3">H200+I200+J200+K200+L200+P200+Q200</f>
        <v>0.68</v>
      </c>
    </row>
    <row r="201" spans="1:24" x14ac:dyDescent="0.25">
      <c r="A201" s="68" t="s">
        <v>104</v>
      </c>
      <c r="B201" s="68">
        <v>4002</v>
      </c>
      <c r="C201" s="59">
        <v>43260</v>
      </c>
      <c r="D201" s="68">
        <v>3</v>
      </c>
      <c r="E201" s="68" t="s">
        <v>105</v>
      </c>
      <c r="F201" s="68">
        <v>24.25</v>
      </c>
      <c r="G201" s="68">
        <v>12.87</v>
      </c>
      <c r="H201" s="68">
        <v>0.1</v>
      </c>
      <c r="I201" s="68">
        <v>0.01</v>
      </c>
      <c r="J201" s="68">
        <v>0.13</v>
      </c>
      <c r="K201" s="68">
        <v>0</v>
      </c>
      <c r="L201" s="68">
        <v>0.03</v>
      </c>
      <c r="M201" s="68">
        <v>-0.03</v>
      </c>
      <c r="N201" s="68">
        <v>7.0000000000000007E-2</v>
      </c>
      <c r="O201" s="68">
        <v>-0.09</v>
      </c>
      <c r="P201" s="68">
        <v>0</v>
      </c>
      <c r="R201" s="68">
        <v>0.33</v>
      </c>
      <c r="S201" s="68">
        <v>0.31</v>
      </c>
      <c r="T201" s="68">
        <v>0.23</v>
      </c>
      <c r="U201" s="68">
        <v>38.21</v>
      </c>
      <c r="V201" s="68">
        <v>885.29700000000003</v>
      </c>
      <c r="X201" s="68">
        <f t="shared" si="3"/>
        <v>0.27</v>
      </c>
    </row>
    <row r="202" spans="1:24" x14ac:dyDescent="0.25">
      <c r="A202" s="68" t="s">
        <v>104</v>
      </c>
      <c r="B202" s="68">
        <v>4002</v>
      </c>
      <c r="C202" s="59">
        <v>43260</v>
      </c>
      <c r="D202" s="68">
        <v>4</v>
      </c>
      <c r="E202" s="68" t="s">
        <v>105</v>
      </c>
      <c r="F202" s="68">
        <v>18.71</v>
      </c>
      <c r="G202" s="68">
        <v>12.87</v>
      </c>
      <c r="H202" s="68">
        <v>0.1</v>
      </c>
      <c r="I202" s="68">
        <v>0.01</v>
      </c>
      <c r="J202" s="68">
        <v>0.06</v>
      </c>
      <c r="K202" s="68">
        <v>0</v>
      </c>
      <c r="L202" s="68">
        <v>0</v>
      </c>
      <c r="M202" s="68">
        <v>-0.04</v>
      </c>
      <c r="N202" s="68">
        <v>0.02</v>
      </c>
      <c r="O202" s="68">
        <v>-0.09</v>
      </c>
      <c r="P202" s="68">
        <v>0</v>
      </c>
      <c r="R202" s="68">
        <v>0.33</v>
      </c>
      <c r="S202" s="68">
        <v>0.31</v>
      </c>
      <c r="T202" s="68">
        <v>0.23</v>
      </c>
      <c r="U202" s="68">
        <v>32.51</v>
      </c>
      <c r="V202" s="68">
        <v>870.65599999999995</v>
      </c>
      <c r="X202" s="68">
        <f t="shared" si="3"/>
        <v>0.16999999999999998</v>
      </c>
    </row>
    <row r="203" spans="1:24" x14ac:dyDescent="0.25">
      <c r="A203" s="68" t="s">
        <v>104</v>
      </c>
      <c r="B203" s="68">
        <v>4002</v>
      </c>
      <c r="C203" s="59">
        <v>43260</v>
      </c>
      <c r="D203" s="68">
        <v>5</v>
      </c>
      <c r="E203" s="68" t="s">
        <v>105</v>
      </c>
      <c r="F203" s="68">
        <v>17.48</v>
      </c>
      <c r="G203" s="68">
        <v>12.87</v>
      </c>
      <c r="H203" s="68">
        <v>0.1</v>
      </c>
      <c r="I203" s="68">
        <v>0.01</v>
      </c>
      <c r="J203" s="68">
        <v>0.05</v>
      </c>
      <c r="K203" s="68">
        <v>0</v>
      </c>
      <c r="L203" s="68">
        <v>0</v>
      </c>
      <c r="M203" s="68">
        <v>0.02</v>
      </c>
      <c r="N203" s="68">
        <v>0</v>
      </c>
      <c r="O203" s="68">
        <v>-0.09</v>
      </c>
      <c r="P203" s="68">
        <v>0</v>
      </c>
      <c r="R203" s="68">
        <v>0.33</v>
      </c>
      <c r="S203" s="68">
        <v>0.31</v>
      </c>
      <c r="T203" s="68">
        <v>0.23</v>
      </c>
      <c r="U203" s="68">
        <v>31.31</v>
      </c>
      <c r="V203" s="68">
        <v>871.36199999999997</v>
      </c>
      <c r="X203" s="68">
        <f t="shared" si="3"/>
        <v>0.16</v>
      </c>
    </row>
    <row r="204" spans="1:24" x14ac:dyDescent="0.25">
      <c r="A204" s="68" t="s">
        <v>104</v>
      </c>
      <c r="B204" s="68">
        <v>4002</v>
      </c>
      <c r="C204" s="59">
        <v>43260</v>
      </c>
      <c r="D204" s="68">
        <v>6</v>
      </c>
      <c r="E204" s="68" t="s">
        <v>105</v>
      </c>
      <c r="F204" s="68">
        <v>20.23</v>
      </c>
      <c r="G204" s="68">
        <v>12.87</v>
      </c>
      <c r="H204" s="68">
        <v>0.1</v>
      </c>
      <c r="I204" s="68">
        <v>0.01</v>
      </c>
      <c r="J204" s="68">
        <v>0.05</v>
      </c>
      <c r="K204" s="68">
        <v>0</v>
      </c>
      <c r="L204" s="68">
        <v>0</v>
      </c>
      <c r="M204" s="68">
        <v>-0.01</v>
      </c>
      <c r="N204" s="68">
        <v>0</v>
      </c>
      <c r="O204" s="68">
        <v>-0.09</v>
      </c>
      <c r="P204" s="68">
        <v>0</v>
      </c>
      <c r="R204" s="68">
        <v>0.33</v>
      </c>
      <c r="S204" s="68">
        <v>0.31</v>
      </c>
      <c r="T204" s="68">
        <v>0.23</v>
      </c>
      <c r="U204" s="68">
        <v>34.03</v>
      </c>
      <c r="V204" s="68">
        <v>889.93</v>
      </c>
      <c r="X204" s="68">
        <f t="shared" si="3"/>
        <v>0.16</v>
      </c>
    </row>
    <row r="205" spans="1:24" x14ac:dyDescent="0.25">
      <c r="A205" s="68" t="s">
        <v>104</v>
      </c>
      <c r="B205" s="68">
        <v>4002</v>
      </c>
      <c r="C205" s="59">
        <v>43260</v>
      </c>
      <c r="D205" s="68">
        <v>7</v>
      </c>
      <c r="E205" s="68" t="s">
        <v>105</v>
      </c>
      <c r="F205" s="68">
        <v>31.73</v>
      </c>
      <c r="G205" s="68">
        <v>12.87</v>
      </c>
      <c r="H205" s="68">
        <v>0.1</v>
      </c>
      <c r="I205" s="68">
        <v>0.01</v>
      </c>
      <c r="J205" s="68">
        <v>0.2</v>
      </c>
      <c r="K205" s="68">
        <v>0</v>
      </c>
      <c r="L205" s="68">
        <v>7.0000000000000007E-2</v>
      </c>
      <c r="M205" s="68">
        <v>0</v>
      </c>
      <c r="N205" s="68">
        <v>0.1</v>
      </c>
      <c r="O205" s="68">
        <v>-0.09</v>
      </c>
      <c r="P205" s="68">
        <v>0</v>
      </c>
      <c r="R205" s="68">
        <v>0.33</v>
      </c>
      <c r="S205" s="68">
        <v>0.31</v>
      </c>
      <c r="T205" s="68">
        <v>0.23</v>
      </c>
      <c r="U205" s="68">
        <v>45.86</v>
      </c>
      <c r="V205" s="68">
        <v>961.89200000000005</v>
      </c>
      <c r="X205" s="68">
        <f t="shared" si="3"/>
        <v>0.38</v>
      </c>
    </row>
    <row r="206" spans="1:24" x14ac:dyDescent="0.25">
      <c r="A206" s="68" t="s">
        <v>104</v>
      </c>
      <c r="B206" s="68">
        <v>4002</v>
      </c>
      <c r="C206" s="59">
        <v>43260</v>
      </c>
      <c r="D206" s="68">
        <v>8</v>
      </c>
      <c r="E206" s="68" t="s">
        <v>105</v>
      </c>
      <c r="F206" s="68">
        <v>36.65</v>
      </c>
      <c r="G206" s="68">
        <v>12.87</v>
      </c>
      <c r="H206" s="68">
        <v>0.1</v>
      </c>
      <c r="I206" s="68">
        <v>0.01</v>
      </c>
      <c r="J206" s="68">
        <v>0.28999999999999998</v>
      </c>
      <c r="K206" s="68">
        <v>0</v>
      </c>
      <c r="L206" s="68">
        <v>0.56999999999999995</v>
      </c>
      <c r="M206" s="68">
        <v>-0.04</v>
      </c>
      <c r="N206" s="68">
        <v>0.02</v>
      </c>
      <c r="O206" s="68">
        <v>-0.09</v>
      </c>
      <c r="P206" s="68">
        <v>0</v>
      </c>
      <c r="R206" s="68">
        <v>0.33</v>
      </c>
      <c r="S206" s="68">
        <v>0.31</v>
      </c>
      <c r="T206" s="68">
        <v>0.23</v>
      </c>
      <c r="U206" s="68">
        <v>51.25</v>
      </c>
      <c r="V206" s="68">
        <v>1062.296</v>
      </c>
      <c r="X206" s="68">
        <f t="shared" si="3"/>
        <v>0.97</v>
      </c>
    </row>
    <row r="207" spans="1:24" x14ac:dyDescent="0.25">
      <c r="A207" s="68" t="s">
        <v>104</v>
      </c>
      <c r="B207" s="68">
        <v>4002</v>
      </c>
      <c r="C207" s="59">
        <v>43260</v>
      </c>
      <c r="D207" s="68">
        <v>9</v>
      </c>
      <c r="E207" s="68" t="s">
        <v>105</v>
      </c>
      <c r="F207" s="68">
        <v>18.559999999999999</v>
      </c>
      <c r="G207" s="68">
        <v>12.87</v>
      </c>
      <c r="H207" s="68">
        <v>0.1</v>
      </c>
      <c r="I207" s="68">
        <v>0.01</v>
      </c>
      <c r="J207" s="68">
        <v>0.11</v>
      </c>
      <c r="K207" s="68">
        <v>0</v>
      </c>
      <c r="L207" s="68">
        <v>0.01</v>
      </c>
      <c r="M207" s="68">
        <v>-0.02</v>
      </c>
      <c r="N207" s="68">
        <v>-0.08</v>
      </c>
      <c r="O207" s="68">
        <v>-0.09</v>
      </c>
      <c r="P207" s="68">
        <v>0</v>
      </c>
      <c r="R207" s="68">
        <v>0.33</v>
      </c>
      <c r="S207" s="68">
        <v>0.31</v>
      </c>
      <c r="T207" s="68">
        <v>0.23</v>
      </c>
      <c r="U207" s="68">
        <v>32.340000000000003</v>
      </c>
      <c r="V207" s="68">
        <v>1162.73</v>
      </c>
      <c r="X207" s="68">
        <f t="shared" si="3"/>
        <v>0.23</v>
      </c>
    </row>
    <row r="208" spans="1:24" x14ac:dyDescent="0.25">
      <c r="A208" s="68" t="s">
        <v>104</v>
      </c>
      <c r="B208" s="68">
        <v>4002</v>
      </c>
      <c r="C208" s="59">
        <v>43260</v>
      </c>
      <c r="D208" s="68">
        <v>10</v>
      </c>
      <c r="E208" s="68" t="s">
        <v>105</v>
      </c>
      <c r="F208" s="68">
        <v>18.309999999999999</v>
      </c>
      <c r="G208" s="68">
        <v>12.87</v>
      </c>
      <c r="H208" s="68">
        <v>0.1</v>
      </c>
      <c r="I208" s="68">
        <v>0.01</v>
      </c>
      <c r="J208" s="68">
        <v>0.08</v>
      </c>
      <c r="K208" s="68">
        <v>0</v>
      </c>
      <c r="L208" s="68">
        <v>0</v>
      </c>
      <c r="M208" s="68">
        <v>-0.01</v>
      </c>
      <c r="N208" s="68">
        <v>-7.0000000000000007E-2</v>
      </c>
      <c r="O208" s="68">
        <v>-0.09</v>
      </c>
      <c r="P208" s="68">
        <v>0</v>
      </c>
      <c r="R208" s="68">
        <v>0.33</v>
      </c>
      <c r="S208" s="68">
        <v>0.31</v>
      </c>
      <c r="T208" s="68">
        <v>0.23</v>
      </c>
      <c r="U208" s="68">
        <v>32.07</v>
      </c>
      <c r="V208" s="68">
        <v>1225.0450000000001</v>
      </c>
      <c r="X208" s="68">
        <f t="shared" si="3"/>
        <v>0.19</v>
      </c>
    </row>
    <row r="209" spans="1:24" x14ac:dyDescent="0.25">
      <c r="A209" s="68" t="s">
        <v>104</v>
      </c>
      <c r="B209" s="68">
        <v>4002</v>
      </c>
      <c r="C209" s="59">
        <v>43260</v>
      </c>
      <c r="D209" s="68">
        <v>11</v>
      </c>
      <c r="E209" s="68" t="s">
        <v>105</v>
      </c>
      <c r="F209" s="68">
        <v>17.47</v>
      </c>
      <c r="G209" s="68">
        <v>12.87</v>
      </c>
      <c r="H209" s="68">
        <v>0.1</v>
      </c>
      <c r="I209" s="68">
        <v>0.01</v>
      </c>
      <c r="J209" s="68">
        <v>7.0000000000000007E-2</v>
      </c>
      <c r="K209" s="68">
        <v>0</v>
      </c>
      <c r="L209" s="68">
        <v>0</v>
      </c>
      <c r="M209" s="68">
        <v>0</v>
      </c>
      <c r="N209" s="68">
        <v>-0.06</v>
      </c>
      <c r="O209" s="68">
        <v>-0.09</v>
      </c>
      <c r="P209" s="68">
        <v>0</v>
      </c>
      <c r="R209" s="68">
        <v>0.33</v>
      </c>
      <c r="S209" s="68">
        <v>0.31</v>
      </c>
      <c r="T209" s="68">
        <v>0.23</v>
      </c>
      <c r="U209" s="68">
        <v>31.24</v>
      </c>
      <c r="V209" s="68">
        <v>1259.04</v>
      </c>
      <c r="X209" s="68">
        <f t="shared" si="3"/>
        <v>0.18</v>
      </c>
    </row>
    <row r="210" spans="1:24" x14ac:dyDescent="0.25">
      <c r="A210" s="68" t="s">
        <v>104</v>
      </c>
      <c r="B210" s="68">
        <v>4002</v>
      </c>
      <c r="C210" s="59">
        <v>43260</v>
      </c>
      <c r="D210" s="68">
        <v>12</v>
      </c>
      <c r="E210" s="68" t="s">
        <v>105</v>
      </c>
      <c r="F210" s="68">
        <v>18.27</v>
      </c>
      <c r="G210" s="68">
        <v>12.87</v>
      </c>
      <c r="H210" s="68">
        <v>0.1</v>
      </c>
      <c r="I210" s="68">
        <v>0.01</v>
      </c>
      <c r="J210" s="68">
        <v>0.06</v>
      </c>
      <c r="K210" s="68">
        <v>0</v>
      </c>
      <c r="L210" s="68">
        <v>0</v>
      </c>
      <c r="M210" s="68">
        <v>-0.01</v>
      </c>
      <c r="N210" s="68">
        <v>-0.06</v>
      </c>
      <c r="O210" s="68">
        <v>-0.09</v>
      </c>
      <c r="P210" s="68">
        <v>0</v>
      </c>
      <c r="R210" s="68">
        <v>0.33</v>
      </c>
      <c r="S210" s="68">
        <v>0.31</v>
      </c>
      <c r="T210" s="68">
        <v>0.23</v>
      </c>
      <c r="U210" s="68">
        <v>32.020000000000003</v>
      </c>
      <c r="V210" s="68">
        <v>1278.009</v>
      </c>
      <c r="X210" s="68">
        <f t="shared" si="3"/>
        <v>0.16999999999999998</v>
      </c>
    </row>
    <row r="211" spans="1:24" x14ac:dyDescent="0.25">
      <c r="A211" s="68" t="s">
        <v>104</v>
      </c>
      <c r="B211" s="68">
        <v>4002</v>
      </c>
      <c r="C211" s="59">
        <v>43260</v>
      </c>
      <c r="D211" s="68">
        <v>13</v>
      </c>
      <c r="E211" s="68" t="s">
        <v>105</v>
      </c>
      <c r="F211" s="68">
        <v>17.940000000000001</v>
      </c>
      <c r="G211" s="68">
        <v>12.87</v>
      </c>
      <c r="H211" s="68">
        <v>0.1</v>
      </c>
      <c r="I211" s="68">
        <v>0.01</v>
      </c>
      <c r="J211" s="68">
        <v>0.06</v>
      </c>
      <c r="K211" s="68">
        <v>0</v>
      </c>
      <c r="L211" s="68">
        <v>0</v>
      </c>
      <c r="M211" s="68">
        <v>-0.02</v>
      </c>
      <c r="N211" s="68">
        <v>-0.06</v>
      </c>
      <c r="O211" s="68">
        <v>-0.09</v>
      </c>
      <c r="P211" s="68">
        <v>0</v>
      </c>
      <c r="R211" s="68">
        <v>0.33</v>
      </c>
      <c r="S211" s="68">
        <v>0.31</v>
      </c>
      <c r="T211" s="68">
        <v>0.23</v>
      </c>
      <c r="U211" s="68">
        <v>31.68</v>
      </c>
      <c r="V211" s="68">
        <v>1286.2329999999999</v>
      </c>
      <c r="X211" s="68">
        <f t="shared" si="3"/>
        <v>0.16999999999999998</v>
      </c>
    </row>
    <row r="212" spans="1:24" x14ac:dyDescent="0.25">
      <c r="A212" s="68" t="s">
        <v>104</v>
      </c>
      <c r="B212" s="68">
        <v>4002</v>
      </c>
      <c r="C212" s="59">
        <v>43260</v>
      </c>
      <c r="D212" s="68">
        <v>14</v>
      </c>
      <c r="E212" s="68" t="s">
        <v>105</v>
      </c>
      <c r="F212" s="68">
        <v>24.55</v>
      </c>
      <c r="G212" s="68">
        <v>12.87</v>
      </c>
      <c r="H212" s="68">
        <v>0.1</v>
      </c>
      <c r="I212" s="68">
        <v>0.01</v>
      </c>
      <c r="J212" s="68">
        <v>0.1</v>
      </c>
      <c r="K212" s="68">
        <v>0</v>
      </c>
      <c r="L212" s="68">
        <v>0</v>
      </c>
      <c r="M212" s="68">
        <v>-0.01</v>
      </c>
      <c r="N212" s="68">
        <v>-0.05</v>
      </c>
      <c r="O212" s="68">
        <v>-0.09</v>
      </c>
      <c r="P212" s="68">
        <v>0</v>
      </c>
      <c r="R212" s="68">
        <v>0.33</v>
      </c>
      <c r="S212" s="68">
        <v>0.31</v>
      </c>
      <c r="T212" s="68">
        <v>0.23</v>
      </c>
      <c r="U212" s="68">
        <v>38.35</v>
      </c>
      <c r="V212" s="68">
        <v>1289.162</v>
      </c>
      <c r="X212" s="68">
        <f t="shared" si="3"/>
        <v>0.21000000000000002</v>
      </c>
    </row>
    <row r="213" spans="1:24" x14ac:dyDescent="0.25">
      <c r="A213" s="68" t="s">
        <v>104</v>
      </c>
      <c r="B213" s="68">
        <v>4002</v>
      </c>
      <c r="C213" s="59">
        <v>43260</v>
      </c>
      <c r="D213" s="68">
        <v>15</v>
      </c>
      <c r="E213" s="68" t="s">
        <v>105</v>
      </c>
      <c r="F213" s="68">
        <v>22.41</v>
      </c>
      <c r="G213" s="68">
        <v>12.87</v>
      </c>
      <c r="H213" s="68">
        <v>0.1</v>
      </c>
      <c r="I213" s="68">
        <v>0.01</v>
      </c>
      <c r="J213" s="68">
        <v>0.08</v>
      </c>
      <c r="K213" s="68">
        <v>0</v>
      </c>
      <c r="L213" s="68">
        <v>0</v>
      </c>
      <c r="M213" s="68">
        <v>0.02</v>
      </c>
      <c r="N213" s="68">
        <v>-0.08</v>
      </c>
      <c r="O213" s="68">
        <v>-0.09</v>
      </c>
      <c r="P213" s="68">
        <v>0</v>
      </c>
      <c r="R213" s="68">
        <v>0.33</v>
      </c>
      <c r="S213" s="68">
        <v>0.31</v>
      </c>
      <c r="T213" s="68">
        <v>0.23</v>
      </c>
      <c r="U213" s="68">
        <v>36.19</v>
      </c>
      <c r="V213" s="68">
        <v>1286.596</v>
      </c>
      <c r="X213" s="68">
        <f t="shared" si="3"/>
        <v>0.19</v>
      </c>
    </row>
    <row r="214" spans="1:24" x14ac:dyDescent="0.25">
      <c r="A214" s="68" t="s">
        <v>104</v>
      </c>
      <c r="B214" s="68">
        <v>4002</v>
      </c>
      <c r="C214" s="59">
        <v>43260</v>
      </c>
      <c r="D214" s="68">
        <v>16</v>
      </c>
      <c r="E214" s="68" t="s">
        <v>105</v>
      </c>
      <c r="F214" s="68">
        <v>23.63</v>
      </c>
      <c r="G214" s="68">
        <v>12.87</v>
      </c>
      <c r="H214" s="68">
        <v>0.1</v>
      </c>
      <c r="I214" s="68">
        <v>0.01</v>
      </c>
      <c r="J214" s="68">
        <v>0.09</v>
      </c>
      <c r="K214" s="68">
        <v>0</v>
      </c>
      <c r="L214" s="68">
        <v>0</v>
      </c>
      <c r="M214" s="68">
        <v>-0.04</v>
      </c>
      <c r="N214" s="68">
        <v>-7.0000000000000007E-2</v>
      </c>
      <c r="O214" s="68">
        <v>-0.09</v>
      </c>
      <c r="P214" s="68">
        <v>0</v>
      </c>
      <c r="R214" s="68">
        <v>0.33</v>
      </c>
      <c r="S214" s="68">
        <v>0.31</v>
      </c>
      <c r="T214" s="68">
        <v>0.23</v>
      </c>
      <c r="U214" s="68">
        <v>37.369999999999997</v>
      </c>
      <c r="V214" s="68">
        <v>1295.6120000000001</v>
      </c>
      <c r="X214" s="68">
        <f t="shared" si="3"/>
        <v>0.2</v>
      </c>
    </row>
    <row r="215" spans="1:24" x14ac:dyDescent="0.25">
      <c r="A215" s="68" t="s">
        <v>104</v>
      </c>
      <c r="B215" s="68">
        <v>4002</v>
      </c>
      <c r="C215" s="59">
        <v>43260</v>
      </c>
      <c r="D215" s="68">
        <v>17</v>
      </c>
      <c r="E215" s="68" t="s">
        <v>105</v>
      </c>
      <c r="F215" s="68">
        <v>22.78</v>
      </c>
      <c r="G215" s="68">
        <v>12.87</v>
      </c>
      <c r="H215" s="68">
        <v>0.1</v>
      </c>
      <c r="I215" s="68">
        <v>0.01</v>
      </c>
      <c r="J215" s="68">
        <v>0.06</v>
      </c>
      <c r="K215" s="68">
        <v>0</v>
      </c>
      <c r="L215" s="68">
        <v>0</v>
      </c>
      <c r="M215" s="68">
        <v>-0.02</v>
      </c>
      <c r="N215" s="68">
        <v>-0.1</v>
      </c>
      <c r="O215" s="68">
        <v>-0.09</v>
      </c>
      <c r="P215" s="68">
        <v>0</v>
      </c>
      <c r="R215" s="68">
        <v>0.33</v>
      </c>
      <c r="S215" s="68">
        <v>0.31</v>
      </c>
      <c r="T215" s="68">
        <v>0.23</v>
      </c>
      <c r="U215" s="68">
        <v>36.479999999999997</v>
      </c>
      <c r="V215" s="68">
        <v>1314.7180000000001</v>
      </c>
      <c r="X215" s="68">
        <f t="shared" si="3"/>
        <v>0.16999999999999998</v>
      </c>
    </row>
    <row r="216" spans="1:24" x14ac:dyDescent="0.25">
      <c r="A216" s="68" t="s">
        <v>104</v>
      </c>
      <c r="B216" s="68">
        <v>4002</v>
      </c>
      <c r="C216" s="59">
        <v>43260</v>
      </c>
      <c r="D216" s="68">
        <v>18</v>
      </c>
      <c r="E216" s="68" t="s">
        <v>105</v>
      </c>
      <c r="F216" s="68">
        <v>21.93</v>
      </c>
      <c r="G216" s="68">
        <v>12.87</v>
      </c>
      <c r="H216" s="68">
        <v>0.1</v>
      </c>
      <c r="I216" s="68">
        <v>0.01</v>
      </c>
      <c r="J216" s="68">
        <v>0.06</v>
      </c>
      <c r="K216" s="68">
        <v>0</v>
      </c>
      <c r="L216" s="68">
        <v>0</v>
      </c>
      <c r="M216" s="68">
        <v>-0.03</v>
      </c>
      <c r="N216" s="68">
        <v>-0.09</v>
      </c>
      <c r="O216" s="68">
        <v>-0.09</v>
      </c>
      <c r="P216" s="68">
        <v>0</v>
      </c>
      <c r="R216" s="68">
        <v>0.33</v>
      </c>
      <c r="S216" s="68">
        <v>0.31</v>
      </c>
      <c r="T216" s="68">
        <v>0.23</v>
      </c>
      <c r="U216" s="68">
        <v>35.630000000000003</v>
      </c>
      <c r="V216" s="68">
        <v>1326.71</v>
      </c>
      <c r="X216" s="68">
        <f t="shared" si="3"/>
        <v>0.16999999999999998</v>
      </c>
    </row>
    <row r="217" spans="1:24" x14ac:dyDescent="0.25">
      <c r="A217" s="68" t="s">
        <v>104</v>
      </c>
      <c r="B217" s="68">
        <v>4002</v>
      </c>
      <c r="C217" s="59">
        <v>43260</v>
      </c>
      <c r="D217" s="68">
        <v>19</v>
      </c>
      <c r="E217" s="68" t="s">
        <v>105</v>
      </c>
      <c r="F217" s="68">
        <v>21.18</v>
      </c>
      <c r="G217" s="68">
        <v>12.87</v>
      </c>
      <c r="H217" s="68">
        <v>0.1</v>
      </c>
      <c r="I217" s="68">
        <v>0.01</v>
      </c>
      <c r="J217" s="68">
        <v>0.09</v>
      </c>
      <c r="K217" s="68">
        <v>0</v>
      </c>
      <c r="L217" s="68">
        <v>0</v>
      </c>
      <c r="M217" s="68">
        <v>-0.01</v>
      </c>
      <c r="N217" s="68">
        <v>-0.1</v>
      </c>
      <c r="O217" s="68">
        <v>-0.09</v>
      </c>
      <c r="P217" s="68">
        <v>0</v>
      </c>
      <c r="R217" s="68">
        <v>0.33</v>
      </c>
      <c r="S217" s="68">
        <v>0.31</v>
      </c>
      <c r="T217" s="68">
        <v>0.23</v>
      </c>
      <c r="U217" s="68">
        <v>34.92</v>
      </c>
      <c r="V217" s="68">
        <v>1314.8530000000001</v>
      </c>
      <c r="X217" s="68">
        <f t="shared" si="3"/>
        <v>0.2</v>
      </c>
    </row>
    <row r="218" spans="1:24" x14ac:dyDescent="0.25">
      <c r="A218" s="68" t="s">
        <v>104</v>
      </c>
      <c r="B218" s="68">
        <v>4002</v>
      </c>
      <c r="C218" s="59">
        <v>43260</v>
      </c>
      <c r="D218" s="68">
        <v>20</v>
      </c>
      <c r="E218" s="68" t="s">
        <v>105</v>
      </c>
      <c r="F218" s="68">
        <v>20.440000000000001</v>
      </c>
      <c r="G218" s="68">
        <v>12.87</v>
      </c>
      <c r="H218" s="68">
        <v>0.1</v>
      </c>
      <c r="I218" s="68">
        <v>0.01</v>
      </c>
      <c r="J218" s="68">
        <v>0.08</v>
      </c>
      <c r="K218" s="68">
        <v>0</v>
      </c>
      <c r="L218" s="68">
        <v>0</v>
      </c>
      <c r="M218" s="68">
        <v>-0.03</v>
      </c>
      <c r="N218" s="68">
        <v>-0.09</v>
      </c>
      <c r="O218" s="68">
        <v>-0.09</v>
      </c>
      <c r="P218" s="68">
        <v>0</v>
      </c>
      <c r="R218" s="68">
        <v>0.33</v>
      </c>
      <c r="S218" s="68">
        <v>0.31</v>
      </c>
      <c r="T218" s="68">
        <v>0.23</v>
      </c>
      <c r="U218" s="68">
        <v>34.159999999999997</v>
      </c>
      <c r="V218" s="68">
        <v>1294.5319999999999</v>
      </c>
      <c r="X218" s="68">
        <f t="shared" si="3"/>
        <v>0.19</v>
      </c>
    </row>
    <row r="219" spans="1:24" x14ac:dyDescent="0.25">
      <c r="A219" s="68" t="s">
        <v>104</v>
      </c>
      <c r="B219" s="68">
        <v>4002</v>
      </c>
      <c r="C219" s="59">
        <v>43260</v>
      </c>
      <c r="D219" s="68">
        <v>21</v>
      </c>
      <c r="E219" s="68" t="s">
        <v>105</v>
      </c>
      <c r="F219" s="68">
        <v>20.25</v>
      </c>
      <c r="G219" s="68">
        <v>12.87</v>
      </c>
      <c r="H219" s="68">
        <v>0.1</v>
      </c>
      <c r="I219" s="68">
        <v>0.01</v>
      </c>
      <c r="J219" s="68">
        <v>0.09</v>
      </c>
      <c r="K219" s="68">
        <v>0</v>
      </c>
      <c r="L219" s="68">
        <v>0</v>
      </c>
      <c r="M219" s="68">
        <v>-0.02</v>
      </c>
      <c r="N219" s="68">
        <v>-0.09</v>
      </c>
      <c r="O219" s="68">
        <v>-0.09</v>
      </c>
      <c r="P219" s="68">
        <v>0</v>
      </c>
      <c r="R219" s="68">
        <v>0.33</v>
      </c>
      <c r="S219" s="68">
        <v>0.31</v>
      </c>
      <c r="T219" s="68">
        <v>0.23</v>
      </c>
      <c r="U219" s="68">
        <v>33.99</v>
      </c>
      <c r="V219" s="68">
        <v>1279.7239999999999</v>
      </c>
      <c r="X219" s="68">
        <f t="shared" si="3"/>
        <v>0.2</v>
      </c>
    </row>
    <row r="220" spans="1:24" x14ac:dyDescent="0.25">
      <c r="A220" s="68" t="s">
        <v>104</v>
      </c>
      <c r="B220" s="68">
        <v>4002</v>
      </c>
      <c r="C220" s="59">
        <v>43260</v>
      </c>
      <c r="D220" s="68">
        <v>22</v>
      </c>
      <c r="E220" s="68" t="s">
        <v>105</v>
      </c>
      <c r="F220" s="68">
        <v>22.28</v>
      </c>
      <c r="G220" s="68">
        <v>12.87</v>
      </c>
      <c r="H220" s="68">
        <v>0.1</v>
      </c>
      <c r="I220" s="68">
        <v>0.01</v>
      </c>
      <c r="J220" s="68">
        <v>7.0000000000000007E-2</v>
      </c>
      <c r="K220" s="68">
        <v>0</v>
      </c>
      <c r="L220" s="68">
        <v>0</v>
      </c>
      <c r="M220" s="68">
        <v>-0.02</v>
      </c>
      <c r="N220" s="68">
        <v>-0.04</v>
      </c>
      <c r="O220" s="68">
        <v>-0.09</v>
      </c>
      <c r="P220" s="68">
        <v>0</v>
      </c>
      <c r="R220" s="68">
        <v>0.33</v>
      </c>
      <c r="S220" s="68">
        <v>0.31</v>
      </c>
      <c r="T220" s="68">
        <v>0.23</v>
      </c>
      <c r="U220" s="68">
        <v>36.049999999999997</v>
      </c>
      <c r="V220" s="68">
        <v>1237.961</v>
      </c>
      <c r="X220" s="68">
        <f t="shared" si="3"/>
        <v>0.18</v>
      </c>
    </row>
    <row r="221" spans="1:24" x14ac:dyDescent="0.25">
      <c r="A221" s="68" t="s">
        <v>104</v>
      </c>
      <c r="B221" s="68">
        <v>4002</v>
      </c>
      <c r="C221" s="59">
        <v>43260</v>
      </c>
      <c r="D221" s="68">
        <v>23</v>
      </c>
      <c r="E221" s="68" t="s">
        <v>105</v>
      </c>
      <c r="F221" s="68">
        <v>19.84</v>
      </c>
      <c r="G221" s="68">
        <v>12.87</v>
      </c>
      <c r="H221" s="68">
        <v>0.1</v>
      </c>
      <c r="I221" s="68">
        <v>0.01</v>
      </c>
      <c r="J221" s="68">
        <v>0.13</v>
      </c>
      <c r="K221" s="68">
        <v>0</v>
      </c>
      <c r="L221" s="68">
        <v>0.11</v>
      </c>
      <c r="M221" s="68">
        <v>0</v>
      </c>
      <c r="N221" s="68">
        <v>-0.01</v>
      </c>
      <c r="O221" s="68">
        <v>-0.09</v>
      </c>
      <c r="P221" s="68">
        <v>0</v>
      </c>
      <c r="R221" s="68">
        <v>0.33</v>
      </c>
      <c r="S221" s="68">
        <v>0.31</v>
      </c>
      <c r="T221" s="68">
        <v>0.23</v>
      </c>
      <c r="U221" s="68">
        <v>33.83</v>
      </c>
      <c r="V221" s="68">
        <v>1129.6790000000001</v>
      </c>
      <c r="X221" s="68">
        <f t="shared" si="3"/>
        <v>0.35</v>
      </c>
    </row>
    <row r="222" spans="1:24" x14ac:dyDescent="0.25">
      <c r="A222" s="68" t="s">
        <v>104</v>
      </c>
      <c r="B222" s="68">
        <v>4002</v>
      </c>
      <c r="C222" s="59">
        <v>43260</v>
      </c>
      <c r="D222" s="68">
        <v>24</v>
      </c>
      <c r="E222" s="68" t="s">
        <v>105</v>
      </c>
      <c r="F222" s="68">
        <v>17.91</v>
      </c>
      <c r="G222" s="68">
        <v>12.87</v>
      </c>
      <c r="H222" s="68">
        <v>0.1</v>
      </c>
      <c r="I222" s="68">
        <v>0.01</v>
      </c>
      <c r="J222" s="68">
        <v>0.17</v>
      </c>
      <c r="K222" s="68">
        <v>0</v>
      </c>
      <c r="L222" s="68">
        <v>0.12</v>
      </c>
      <c r="M222" s="68">
        <v>0.03</v>
      </c>
      <c r="N222" s="68">
        <v>0.04</v>
      </c>
      <c r="O222" s="68">
        <v>-0.09</v>
      </c>
      <c r="P222" s="68">
        <v>0</v>
      </c>
      <c r="R222" s="68">
        <v>0.33</v>
      </c>
      <c r="S222" s="68">
        <v>0.31</v>
      </c>
      <c r="T222" s="68">
        <v>0.23</v>
      </c>
      <c r="U222" s="68">
        <v>32.03</v>
      </c>
      <c r="V222" s="68">
        <v>1013.424</v>
      </c>
      <c r="X222" s="68">
        <f t="shared" si="3"/>
        <v>0.4</v>
      </c>
    </row>
    <row r="223" spans="1:24" x14ac:dyDescent="0.25">
      <c r="A223" s="68" t="s">
        <v>104</v>
      </c>
      <c r="B223" s="68">
        <v>4002</v>
      </c>
      <c r="C223" s="59">
        <v>43261</v>
      </c>
      <c r="D223" s="68">
        <v>1</v>
      </c>
      <c r="E223" s="68" t="s">
        <v>105</v>
      </c>
      <c r="F223" s="68">
        <v>18.989999999999998</v>
      </c>
      <c r="G223" s="68">
        <v>12.87</v>
      </c>
      <c r="H223" s="68">
        <v>0.41</v>
      </c>
      <c r="I223" s="68">
        <v>0.03</v>
      </c>
      <c r="J223" s="68">
        <v>0.12</v>
      </c>
      <c r="K223" s="68">
        <v>0</v>
      </c>
      <c r="L223" s="68">
        <v>0.16</v>
      </c>
      <c r="M223" s="68">
        <v>-0.05</v>
      </c>
      <c r="N223" s="68">
        <v>-0.06</v>
      </c>
      <c r="O223" s="68">
        <v>-0.09</v>
      </c>
      <c r="P223" s="68">
        <v>0</v>
      </c>
      <c r="R223" s="68">
        <v>0.33</v>
      </c>
      <c r="S223" s="68">
        <v>0.31</v>
      </c>
      <c r="T223" s="68">
        <v>0.23</v>
      </c>
      <c r="U223" s="68">
        <v>33.25</v>
      </c>
      <c r="V223" s="68">
        <v>925.91</v>
      </c>
      <c r="X223" s="68">
        <f t="shared" si="3"/>
        <v>0.72</v>
      </c>
    </row>
    <row r="224" spans="1:24" x14ac:dyDescent="0.25">
      <c r="A224" s="68" t="s">
        <v>104</v>
      </c>
      <c r="B224" s="68">
        <v>4002</v>
      </c>
      <c r="C224" s="59">
        <v>43261</v>
      </c>
      <c r="D224" s="68">
        <v>2</v>
      </c>
      <c r="E224" s="68" t="s">
        <v>105</v>
      </c>
      <c r="F224" s="68">
        <v>18.8</v>
      </c>
      <c r="G224" s="68">
        <v>12.87</v>
      </c>
      <c r="H224" s="68">
        <v>0.41</v>
      </c>
      <c r="I224" s="68">
        <v>0.03</v>
      </c>
      <c r="J224" s="68">
        <v>0.06</v>
      </c>
      <c r="K224" s="68">
        <v>0</v>
      </c>
      <c r="L224" s="68">
        <v>0.01</v>
      </c>
      <c r="M224" s="68">
        <v>0.01</v>
      </c>
      <c r="N224" s="68">
        <v>-0.05</v>
      </c>
      <c r="O224" s="68">
        <v>-0.09</v>
      </c>
      <c r="P224" s="68">
        <v>0</v>
      </c>
      <c r="R224" s="68">
        <v>0.33</v>
      </c>
      <c r="S224" s="68">
        <v>0.31</v>
      </c>
      <c r="T224" s="68">
        <v>0.23</v>
      </c>
      <c r="U224" s="68">
        <v>32.92</v>
      </c>
      <c r="V224" s="68">
        <v>874.50099999999998</v>
      </c>
      <c r="X224" s="68">
        <f t="shared" si="3"/>
        <v>0.5099999999999999</v>
      </c>
    </row>
    <row r="225" spans="1:24" x14ac:dyDescent="0.25">
      <c r="A225" s="68" t="s">
        <v>104</v>
      </c>
      <c r="B225" s="68">
        <v>4002</v>
      </c>
      <c r="C225" s="59">
        <v>43261</v>
      </c>
      <c r="D225" s="68">
        <v>3</v>
      </c>
      <c r="E225" s="68" t="s">
        <v>105</v>
      </c>
      <c r="F225" s="68">
        <v>16.78</v>
      </c>
      <c r="G225" s="68">
        <v>12.87</v>
      </c>
      <c r="H225" s="68">
        <v>0.41</v>
      </c>
      <c r="I225" s="68">
        <v>0.03</v>
      </c>
      <c r="J225" s="68">
        <v>0.04</v>
      </c>
      <c r="K225" s="68">
        <v>0</v>
      </c>
      <c r="L225" s="68">
        <v>0</v>
      </c>
      <c r="M225" s="68">
        <v>0.02</v>
      </c>
      <c r="N225" s="68">
        <v>-0.05</v>
      </c>
      <c r="O225" s="68">
        <v>-0.09</v>
      </c>
      <c r="P225" s="68">
        <v>0</v>
      </c>
      <c r="R225" s="68">
        <v>0.33</v>
      </c>
      <c r="S225" s="68">
        <v>0.31</v>
      </c>
      <c r="T225" s="68">
        <v>0.23</v>
      </c>
      <c r="U225" s="68">
        <v>30.88</v>
      </c>
      <c r="V225" s="68">
        <v>843.30399999999997</v>
      </c>
      <c r="X225" s="68">
        <f t="shared" si="3"/>
        <v>0.47999999999999993</v>
      </c>
    </row>
    <row r="226" spans="1:24" x14ac:dyDescent="0.25">
      <c r="A226" s="68" t="s">
        <v>104</v>
      </c>
      <c r="B226" s="68">
        <v>4002</v>
      </c>
      <c r="C226" s="59">
        <v>43261</v>
      </c>
      <c r="D226" s="68">
        <v>4</v>
      </c>
      <c r="E226" s="68" t="s">
        <v>105</v>
      </c>
      <c r="F226" s="68">
        <v>19.559999999999999</v>
      </c>
      <c r="G226" s="68">
        <v>12.87</v>
      </c>
      <c r="H226" s="68">
        <v>0.41</v>
      </c>
      <c r="I226" s="68">
        <v>0.03</v>
      </c>
      <c r="J226" s="68">
        <v>0.06</v>
      </c>
      <c r="K226" s="68">
        <v>0</v>
      </c>
      <c r="L226" s="68">
        <v>0</v>
      </c>
      <c r="M226" s="68">
        <v>-0.05</v>
      </c>
      <c r="N226" s="68">
        <v>-0.04</v>
      </c>
      <c r="O226" s="68">
        <v>-0.09</v>
      </c>
      <c r="P226" s="68">
        <v>0</v>
      </c>
      <c r="R226" s="68">
        <v>0.33</v>
      </c>
      <c r="S226" s="68">
        <v>0.31</v>
      </c>
      <c r="T226" s="68">
        <v>0.23</v>
      </c>
      <c r="U226" s="68">
        <v>33.619999999999997</v>
      </c>
      <c r="V226" s="68">
        <v>830.54</v>
      </c>
      <c r="X226" s="68">
        <f t="shared" si="3"/>
        <v>0.49999999999999994</v>
      </c>
    </row>
    <row r="227" spans="1:24" x14ac:dyDescent="0.25">
      <c r="A227" s="68" t="s">
        <v>104</v>
      </c>
      <c r="B227" s="68">
        <v>4002</v>
      </c>
      <c r="C227" s="59">
        <v>43261</v>
      </c>
      <c r="D227" s="68">
        <v>5</v>
      </c>
      <c r="E227" s="68" t="s">
        <v>105</v>
      </c>
      <c r="F227" s="68">
        <v>16.71</v>
      </c>
      <c r="G227" s="68">
        <v>12.87</v>
      </c>
      <c r="H227" s="68">
        <v>0.41</v>
      </c>
      <c r="I227" s="68">
        <v>0.03</v>
      </c>
      <c r="J227" s="68">
        <v>0.04</v>
      </c>
      <c r="K227" s="68">
        <v>0</v>
      </c>
      <c r="L227" s="68">
        <v>0</v>
      </c>
      <c r="M227" s="68">
        <v>-0.02</v>
      </c>
      <c r="N227" s="68">
        <v>-0.03</v>
      </c>
      <c r="O227" s="68">
        <v>-0.09</v>
      </c>
      <c r="P227" s="68">
        <v>0</v>
      </c>
      <c r="R227" s="68">
        <v>0.33</v>
      </c>
      <c r="S227" s="68">
        <v>0.31</v>
      </c>
      <c r="T227" s="68">
        <v>0.23</v>
      </c>
      <c r="U227" s="68">
        <v>30.79</v>
      </c>
      <c r="V227" s="68">
        <v>830.08</v>
      </c>
      <c r="X227" s="68">
        <f t="shared" si="3"/>
        <v>0.47999999999999993</v>
      </c>
    </row>
    <row r="228" spans="1:24" x14ac:dyDescent="0.25">
      <c r="A228" s="68" t="s">
        <v>104</v>
      </c>
      <c r="B228" s="68">
        <v>4002</v>
      </c>
      <c r="C228" s="59">
        <v>43261</v>
      </c>
      <c r="D228" s="68">
        <v>6</v>
      </c>
      <c r="E228" s="68" t="s">
        <v>105</v>
      </c>
      <c r="F228" s="68">
        <v>16.28</v>
      </c>
      <c r="G228" s="68">
        <v>12.87</v>
      </c>
      <c r="H228" s="68">
        <v>0.41</v>
      </c>
      <c r="I228" s="68">
        <v>0.03</v>
      </c>
      <c r="J228" s="68">
        <v>0.04</v>
      </c>
      <c r="K228" s="68">
        <v>0</v>
      </c>
      <c r="L228" s="68">
        <v>0</v>
      </c>
      <c r="M228" s="68">
        <v>0</v>
      </c>
      <c r="N228" s="68">
        <v>-0.01</v>
      </c>
      <c r="O228" s="68">
        <v>-0.09</v>
      </c>
      <c r="P228" s="68">
        <v>0</v>
      </c>
      <c r="R228" s="68">
        <v>0.33</v>
      </c>
      <c r="S228" s="68">
        <v>0.31</v>
      </c>
      <c r="T228" s="68">
        <v>0.23</v>
      </c>
      <c r="U228" s="68">
        <v>30.4</v>
      </c>
      <c r="V228" s="68">
        <v>834.74699999999996</v>
      </c>
      <c r="X228" s="68">
        <f t="shared" si="3"/>
        <v>0.47999999999999993</v>
      </c>
    </row>
    <row r="229" spans="1:24" x14ac:dyDescent="0.25">
      <c r="A229" s="68" t="s">
        <v>104</v>
      </c>
      <c r="B229" s="68">
        <v>4002</v>
      </c>
      <c r="C229" s="59">
        <v>43261</v>
      </c>
      <c r="D229" s="68">
        <v>7</v>
      </c>
      <c r="E229" s="68" t="s">
        <v>105</v>
      </c>
      <c r="F229" s="68">
        <v>15.94</v>
      </c>
      <c r="G229" s="68">
        <v>12.87</v>
      </c>
      <c r="H229" s="68">
        <v>0.41</v>
      </c>
      <c r="I229" s="68">
        <v>0.03</v>
      </c>
      <c r="J229" s="68">
        <v>0.11</v>
      </c>
      <c r="K229" s="68">
        <v>0</v>
      </c>
      <c r="L229" s="68">
        <v>0</v>
      </c>
      <c r="M229" s="68">
        <v>0</v>
      </c>
      <c r="N229" s="68">
        <v>-0.02</v>
      </c>
      <c r="O229" s="68">
        <v>-0.09</v>
      </c>
      <c r="P229" s="68">
        <v>0</v>
      </c>
      <c r="R229" s="68">
        <v>0.33</v>
      </c>
      <c r="S229" s="68">
        <v>0.31</v>
      </c>
      <c r="T229" s="68">
        <v>0.23</v>
      </c>
      <c r="U229" s="68">
        <v>30.12</v>
      </c>
      <c r="V229" s="68">
        <v>886.66899999999998</v>
      </c>
      <c r="X229" s="68">
        <f t="shared" si="3"/>
        <v>0.54999999999999993</v>
      </c>
    </row>
    <row r="230" spans="1:24" x14ac:dyDescent="0.25">
      <c r="A230" s="68" t="s">
        <v>104</v>
      </c>
      <c r="B230" s="68">
        <v>4002</v>
      </c>
      <c r="C230" s="59">
        <v>43261</v>
      </c>
      <c r="D230" s="68">
        <v>8</v>
      </c>
      <c r="E230" s="68" t="s">
        <v>105</v>
      </c>
      <c r="F230" s="68">
        <v>15.35</v>
      </c>
      <c r="G230" s="68">
        <v>12.87</v>
      </c>
      <c r="H230" s="68">
        <v>0.41</v>
      </c>
      <c r="I230" s="68">
        <v>0.03</v>
      </c>
      <c r="J230" s="68">
        <v>0.12</v>
      </c>
      <c r="K230" s="68">
        <v>0</v>
      </c>
      <c r="L230" s="68">
        <v>0</v>
      </c>
      <c r="M230" s="68">
        <v>0.04</v>
      </c>
      <c r="N230" s="68">
        <v>-0.05</v>
      </c>
      <c r="O230" s="68">
        <v>-0.09</v>
      </c>
      <c r="P230" s="68">
        <v>0</v>
      </c>
      <c r="R230" s="68">
        <v>0.33</v>
      </c>
      <c r="S230" s="68">
        <v>0.31</v>
      </c>
      <c r="T230" s="68">
        <v>0.23</v>
      </c>
      <c r="U230" s="68">
        <v>29.55</v>
      </c>
      <c r="V230" s="68">
        <v>971.73699999999997</v>
      </c>
      <c r="X230" s="68">
        <f t="shared" si="3"/>
        <v>0.55999999999999994</v>
      </c>
    </row>
    <row r="231" spans="1:24" x14ac:dyDescent="0.25">
      <c r="A231" s="68" t="s">
        <v>104</v>
      </c>
      <c r="B231" s="68">
        <v>4002</v>
      </c>
      <c r="C231" s="59">
        <v>43261</v>
      </c>
      <c r="D231" s="68">
        <v>9</v>
      </c>
      <c r="E231" s="68" t="s">
        <v>105</v>
      </c>
      <c r="F231" s="68">
        <v>-13.52</v>
      </c>
      <c r="G231" s="68">
        <v>12.87</v>
      </c>
      <c r="H231" s="68">
        <v>0.41</v>
      </c>
      <c r="I231" s="68">
        <v>0.03</v>
      </c>
      <c r="J231" s="68">
        <v>0.16</v>
      </c>
      <c r="K231" s="68">
        <v>0</v>
      </c>
      <c r="L231" s="68">
        <v>0</v>
      </c>
      <c r="M231" s="68">
        <v>-7.0000000000000007E-2</v>
      </c>
      <c r="N231" s="68">
        <v>-0.48</v>
      </c>
      <c r="O231" s="68">
        <v>-0.09</v>
      </c>
      <c r="P231" s="68">
        <v>0</v>
      </c>
      <c r="R231" s="68">
        <v>0.33</v>
      </c>
      <c r="S231" s="68">
        <v>0.31</v>
      </c>
      <c r="T231" s="68">
        <v>0.23</v>
      </c>
      <c r="U231" s="68">
        <v>0.18</v>
      </c>
      <c r="V231" s="68">
        <v>1072.6859999999999</v>
      </c>
      <c r="X231" s="68">
        <f t="shared" si="3"/>
        <v>0.6</v>
      </c>
    </row>
    <row r="232" spans="1:24" x14ac:dyDescent="0.25">
      <c r="A232" s="68" t="s">
        <v>104</v>
      </c>
      <c r="B232" s="68">
        <v>4002</v>
      </c>
      <c r="C232" s="59">
        <v>43261</v>
      </c>
      <c r="D232" s="68">
        <v>10</v>
      </c>
      <c r="E232" s="68" t="s">
        <v>105</v>
      </c>
      <c r="F232" s="68">
        <v>0.28999999999999998</v>
      </c>
      <c r="G232" s="68">
        <v>12.87</v>
      </c>
      <c r="H232" s="68">
        <v>0.41</v>
      </c>
      <c r="I232" s="68">
        <v>0.03</v>
      </c>
      <c r="J232" s="68">
        <v>0.19</v>
      </c>
      <c r="K232" s="68">
        <v>0</v>
      </c>
      <c r="L232" s="68">
        <v>0</v>
      </c>
      <c r="M232" s="68">
        <v>0.05</v>
      </c>
      <c r="N232" s="68">
        <v>-0.06</v>
      </c>
      <c r="O232" s="68">
        <v>-0.09</v>
      </c>
      <c r="P232" s="68">
        <v>0</v>
      </c>
      <c r="R232" s="68">
        <v>0.33</v>
      </c>
      <c r="S232" s="68">
        <v>0.31</v>
      </c>
      <c r="T232" s="68">
        <v>0.23</v>
      </c>
      <c r="U232" s="68">
        <v>14.56</v>
      </c>
      <c r="V232" s="68">
        <v>1144.328</v>
      </c>
      <c r="X232" s="68">
        <f t="shared" si="3"/>
        <v>0.62999999999999989</v>
      </c>
    </row>
    <row r="233" spans="1:24" x14ac:dyDescent="0.25">
      <c r="A233" s="68" t="s">
        <v>104</v>
      </c>
      <c r="B233" s="68">
        <v>4002</v>
      </c>
      <c r="C233" s="59">
        <v>43261</v>
      </c>
      <c r="D233" s="68">
        <v>11</v>
      </c>
      <c r="E233" s="68" t="s">
        <v>105</v>
      </c>
      <c r="F233" s="68">
        <v>-45.76</v>
      </c>
      <c r="G233" s="68">
        <v>12.87</v>
      </c>
      <c r="H233" s="68">
        <v>0.41</v>
      </c>
      <c r="I233" s="68">
        <v>0.03</v>
      </c>
      <c r="J233" s="68">
        <v>0.4</v>
      </c>
      <c r="K233" s="68">
        <v>0</v>
      </c>
      <c r="L233" s="68">
        <v>0</v>
      </c>
      <c r="M233" s="68">
        <v>7.0000000000000007E-2</v>
      </c>
      <c r="N233" s="68">
        <v>0.01</v>
      </c>
      <c r="O233" s="68">
        <v>-0.09</v>
      </c>
      <c r="P233" s="68">
        <v>0</v>
      </c>
      <c r="R233" s="68">
        <v>0.33</v>
      </c>
      <c r="S233" s="68">
        <v>0.31</v>
      </c>
      <c r="T233" s="68">
        <v>0.23</v>
      </c>
      <c r="U233" s="68">
        <v>-31.19</v>
      </c>
      <c r="V233" s="68">
        <v>1180.96</v>
      </c>
      <c r="X233" s="68">
        <f t="shared" si="3"/>
        <v>0.84</v>
      </c>
    </row>
    <row r="234" spans="1:24" x14ac:dyDescent="0.25">
      <c r="A234" s="68" t="s">
        <v>104</v>
      </c>
      <c r="B234" s="68">
        <v>4002</v>
      </c>
      <c r="C234" s="59">
        <v>43261</v>
      </c>
      <c r="D234" s="68">
        <v>12</v>
      </c>
      <c r="E234" s="68" t="s">
        <v>105</v>
      </c>
      <c r="F234" s="68">
        <v>-1.21</v>
      </c>
      <c r="G234" s="68">
        <v>12.87</v>
      </c>
      <c r="H234" s="68">
        <v>0.41</v>
      </c>
      <c r="I234" s="68">
        <v>0.03</v>
      </c>
      <c r="J234" s="68">
        <v>0.27</v>
      </c>
      <c r="K234" s="68">
        <v>0</v>
      </c>
      <c r="L234" s="68">
        <v>0</v>
      </c>
      <c r="M234" s="68">
        <v>0.03</v>
      </c>
      <c r="N234" s="68">
        <v>-0.02</v>
      </c>
      <c r="O234" s="68">
        <v>-0.09</v>
      </c>
      <c r="P234" s="68">
        <v>0</v>
      </c>
      <c r="R234" s="68">
        <v>0.33</v>
      </c>
      <c r="S234" s="68">
        <v>0.31</v>
      </c>
      <c r="T234" s="68">
        <v>0.23</v>
      </c>
      <c r="U234" s="68">
        <v>13.16</v>
      </c>
      <c r="V234" s="68">
        <v>1200.346</v>
      </c>
      <c r="X234" s="68">
        <f t="shared" si="3"/>
        <v>0.71</v>
      </c>
    </row>
    <row r="235" spans="1:24" x14ac:dyDescent="0.25">
      <c r="A235" s="68" t="s">
        <v>104</v>
      </c>
      <c r="B235" s="68">
        <v>4002</v>
      </c>
      <c r="C235" s="59">
        <v>43261</v>
      </c>
      <c r="D235" s="68">
        <v>13</v>
      </c>
      <c r="E235" s="68" t="s">
        <v>105</v>
      </c>
      <c r="F235" s="68">
        <v>16.34</v>
      </c>
      <c r="G235" s="68">
        <v>12.87</v>
      </c>
      <c r="H235" s="68">
        <v>0.41</v>
      </c>
      <c r="I235" s="68">
        <v>0.03</v>
      </c>
      <c r="J235" s="68">
        <v>7.0000000000000007E-2</v>
      </c>
      <c r="K235" s="68">
        <v>0</v>
      </c>
      <c r="L235" s="68">
        <v>0</v>
      </c>
      <c r="M235" s="68">
        <v>-0.01</v>
      </c>
      <c r="N235" s="68">
        <v>-0.11</v>
      </c>
      <c r="O235" s="68">
        <v>-0.09</v>
      </c>
      <c r="P235" s="68">
        <v>0</v>
      </c>
      <c r="R235" s="68">
        <v>0.33</v>
      </c>
      <c r="S235" s="68">
        <v>0.31</v>
      </c>
      <c r="T235" s="68">
        <v>0.23</v>
      </c>
      <c r="U235" s="68">
        <v>30.38</v>
      </c>
      <c r="V235" s="68">
        <v>1209.3040000000001</v>
      </c>
      <c r="X235" s="68">
        <f t="shared" si="3"/>
        <v>0.51</v>
      </c>
    </row>
    <row r="236" spans="1:24" x14ac:dyDescent="0.25">
      <c r="A236" s="68" t="s">
        <v>104</v>
      </c>
      <c r="B236" s="68">
        <v>4002</v>
      </c>
      <c r="C236" s="59">
        <v>43261</v>
      </c>
      <c r="D236" s="68">
        <v>14</v>
      </c>
      <c r="E236" s="68" t="s">
        <v>105</v>
      </c>
      <c r="F236" s="68">
        <v>-9.11</v>
      </c>
      <c r="G236" s="68">
        <v>12.87</v>
      </c>
      <c r="H236" s="68">
        <v>0.41</v>
      </c>
      <c r="I236" s="68">
        <v>0.03</v>
      </c>
      <c r="J236" s="68">
        <v>0.23</v>
      </c>
      <c r="K236" s="68">
        <v>0</v>
      </c>
      <c r="L236" s="68">
        <v>0</v>
      </c>
      <c r="M236" s="68">
        <v>-0.02</v>
      </c>
      <c r="N236" s="68">
        <v>-0.08</v>
      </c>
      <c r="O236" s="68">
        <v>-0.09</v>
      </c>
      <c r="P236" s="68">
        <v>0</v>
      </c>
      <c r="R236" s="68">
        <v>0.33</v>
      </c>
      <c r="S236" s="68">
        <v>0.31</v>
      </c>
      <c r="T236" s="68">
        <v>0.23</v>
      </c>
      <c r="U236" s="68">
        <v>5.1100000000000003</v>
      </c>
      <c r="V236" s="68">
        <v>1215.499</v>
      </c>
      <c r="X236" s="68">
        <f t="shared" si="3"/>
        <v>0.66999999999999993</v>
      </c>
    </row>
    <row r="237" spans="1:24" x14ac:dyDescent="0.25">
      <c r="A237" s="68" t="s">
        <v>104</v>
      </c>
      <c r="B237" s="68">
        <v>4002</v>
      </c>
      <c r="C237" s="59">
        <v>43261</v>
      </c>
      <c r="D237" s="68">
        <v>15</v>
      </c>
      <c r="E237" s="68" t="s">
        <v>105</v>
      </c>
      <c r="F237" s="68">
        <v>-17.45</v>
      </c>
      <c r="G237" s="68">
        <v>12.87</v>
      </c>
      <c r="H237" s="68">
        <v>0.41</v>
      </c>
      <c r="I237" s="68">
        <v>0.03</v>
      </c>
      <c r="J237" s="68">
        <v>0.22</v>
      </c>
      <c r="K237" s="68">
        <v>0</v>
      </c>
      <c r="L237" s="68">
        <v>0</v>
      </c>
      <c r="M237" s="68">
        <v>0</v>
      </c>
      <c r="N237" s="68">
        <v>-7.0000000000000007E-2</v>
      </c>
      <c r="O237" s="68">
        <v>-0.09</v>
      </c>
      <c r="P237" s="68">
        <v>0</v>
      </c>
      <c r="R237" s="68">
        <v>0.33</v>
      </c>
      <c r="S237" s="68">
        <v>0.31</v>
      </c>
      <c r="T237" s="68">
        <v>0.23</v>
      </c>
      <c r="U237" s="68">
        <v>-3.21</v>
      </c>
      <c r="V237" s="68">
        <v>1226.1590000000001</v>
      </c>
      <c r="X237" s="68">
        <f t="shared" si="3"/>
        <v>0.65999999999999992</v>
      </c>
    </row>
    <row r="238" spans="1:24" x14ac:dyDescent="0.25">
      <c r="A238" s="68" t="s">
        <v>104</v>
      </c>
      <c r="B238" s="68">
        <v>4002</v>
      </c>
      <c r="C238" s="59">
        <v>43261</v>
      </c>
      <c r="D238" s="68">
        <v>16</v>
      </c>
      <c r="E238" s="68" t="s">
        <v>105</v>
      </c>
      <c r="F238" s="68">
        <v>16.46</v>
      </c>
      <c r="G238" s="68">
        <v>12.87</v>
      </c>
      <c r="H238" s="68">
        <v>0.41</v>
      </c>
      <c r="I238" s="68">
        <v>0.03</v>
      </c>
      <c r="J238" s="68">
        <v>0.06</v>
      </c>
      <c r="K238" s="68">
        <v>0</v>
      </c>
      <c r="L238" s="68">
        <v>0</v>
      </c>
      <c r="M238" s="68">
        <v>0.01</v>
      </c>
      <c r="N238" s="68">
        <v>-0.1</v>
      </c>
      <c r="O238" s="68">
        <v>-0.09</v>
      </c>
      <c r="P238" s="68">
        <v>0</v>
      </c>
      <c r="R238" s="68">
        <v>0.33</v>
      </c>
      <c r="S238" s="68">
        <v>0.31</v>
      </c>
      <c r="T238" s="68">
        <v>0.23</v>
      </c>
      <c r="U238" s="68">
        <v>30.52</v>
      </c>
      <c r="V238" s="68">
        <v>1249.124</v>
      </c>
      <c r="X238" s="68">
        <f t="shared" si="3"/>
        <v>0.49999999999999994</v>
      </c>
    </row>
    <row r="239" spans="1:24" x14ac:dyDescent="0.25">
      <c r="A239" s="68" t="s">
        <v>104</v>
      </c>
      <c r="B239" s="68">
        <v>4002</v>
      </c>
      <c r="C239" s="59">
        <v>43261</v>
      </c>
      <c r="D239" s="68">
        <v>17</v>
      </c>
      <c r="E239" s="68" t="s">
        <v>105</v>
      </c>
      <c r="F239" s="68">
        <v>17.53</v>
      </c>
      <c r="G239" s="68">
        <v>12.87</v>
      </c>
      <c r="H239" s="68">
        <v>0.41</v>
      </c>
      <c r="I239" s="68">
        <v>0.03</v>
      </c>
      <c r="J239" s="68">
        <v>0.04</v>
      </c>
      <c r="K239" s="68">
        <v>0</v>
      </c>
      <c r="L239" s="68">
        <v>0</v>
      </c>
      <c r="M239" s="68">
        <v>-0.03</v>
      </c>
      <c r="N239" s="68">
        <v>-0.09</v>
      </c>
      <c r="O239" s="68">
        <v>-0.09</v>
      </c>
      <c r="P239" s="68">
        <v>0</v>
      </c>
      <c r="R239" s="68">
        <v>0.33</v>
      </c>
      <c r="S239" s="68">
        <v>0.31</v>
      </c>
      <c r="T239" s="68">
        <v>0.23</v>
      </c>
      <c r="U239" s="68">
        <v>31.54</v>
      </c>
      <c r="V239" s="68">
        <v>1287.9770000000001</v>
      </c>
      <c r="X239" s="68">
        <f t="shared" si="3"/>
        <v>0.47999999999999993</v>
      </c>
    </row>
    <row r="240" spans="1:24" x14ac:dyDescent="0.25">
      <c r="A240" s="68" t="s">
        <v>104</v>
      </c>
      <c r="B240" s="68">
        <v>4002</v>
      </c>
      <c r="C240" s="59">
        <v>43261</v>
      </c>
      <c r="D240" s="68">
        <v>18</v>
      </c>
      <c r="E240" s="68" t="s">
        <v>105</v>
      </c>
      <c r="F240" s="68">
        <v>17.260000000000002</v>
      </c>
      <c r="G240" s="68">
        <v>12.87</v>
      </c>
      <c r="H240" s="68">
        <v>0.41</v>
      </c>
      <c r="I240" s="68">
        <v>0.03</v>
      </c>
      <c r="J240" s="68">
        <v>0.04</v>
      </c>
      <c r="K240" s="68">
        <v>0</v>
      </c>
      <c r="L240" s="68">
        <v>0</v>
      </c>
      <c r="M240" s="68">
        <v>0</v>
      </c>
      <c r="N240" s="68">
        <v>-0.11</v>
      </c>
      <c r="O240" s="68">
        <v>-0.09</v>
      </c>
      <c r="P240" s="68">
        <v>0</v>
      </c>
      <c r="R240" s="68">
        <v>0.33</v>
      </c>
      <c r="S240" s="68">
        <v>0.31</v>
      </c>
      <c r="T240" s="68">
        <v>0.23</v>
      </c>
      <c r="U240" s="68">
        <v>31.28</v>
      </c>
      <c r="V240" s="68">
        <v>1329.8150000000001</v>
      </c>
      <c r="X240" s="68">
        <f t="shared" si="3"/>
        <v>0.47999999999999993</v>
      </c>
    </row>
    <row r="241" spans="1:24" x14ac:dyDescent="0.25">
      <c r="A241" s="68" t="s">
        <v>104</v>
      </c>
      <c r="B241" s="68">
        <v>4002</v>
      </c>
      <c r="C241" s="59">
        <v>43261</v>
      </c>
      <c r="D241" s="68">
        <v>19</v>
      </c>
      <c r="E241" s="68" t="s">
        <v>105</v>
      </c>
      <c r="F241" s="68">
        <v>18.23</v>
      </c>
      <c r="G241" s="68">
        <v>12.87</v>
      </c>
      <c r="H241" s="68">
        <v>0.41</v>
      </c>
      <c r="I241" s="68">
        <v>0.03</v>
      </c>
      <c r="J241" s="68">
        <v>0.05</v>
      </c>
      <c r="K241" s="68">
        <v>0</v>
      </c>
      <c r="L241" s="68">
        <v>0</v>
      </c>
      <c r="M241" s="68">
        <v>-0.01</v>
      </c>
      <c r="N241" s="68">
        <v>-0.09</v>
      </c>
      <c r="O241" s="68">
        <v>-0.09</v>
      </c>
      <c r="P241" s="68">
        <v>0</v>
      </c>
      <c r="R241" s="68">
        <v>0.33</v>
      </c>
      <c r="S241" s="68">
        <v>0.31</v>
      </c>
      <c r="T241" s="68">
        <v>0.23</v>
      </c>
      <c r="U241" s="68">
        <v>32.270000000000003</v>
      </c>
      <c r="V241" s="68">
        <v>1337.588</v>
      </c>
      <c r="X241" s="68">
        <f t="shared" si="3"/>
        <v>0.48999999999999994</v>
      </c>
    </row>
    <row r="242" spans="1:24" x14ac:dyDescent="0.25">
      <c r="A242" s="68" t="s">
        <v>104</v>
      </c>
      <c r="B242" s="68">
        <v>4002</v>
      </c>
      <c r="C242" s="59">
        <v>43261</v>
      </c>
      <c r="D242" s="68">
        <v>20</v>
      </c>
      <c r="E242" s="68" t="s">
        <v>105</v>
      </c>
      <c r="F242" s="68">
        <v>18.61</v>
      </c>
      <c r="G242" s="68">
        <v>12.87</v>
      </c>
      <c r="H242" s="68">
        <v>0.41</v>
      </c>
      <c r="I242" s="68">
        <v>0.03</v>
      </c>
      <c r="J242" s="68">
        <v>0.02</v>
      </c>
      <c r="K242" s="68">
        <v>0</v>
      </c>
      <c r="L242" s="68">
        <v>0</v>
      </c>
      <c r="M242" s="68">
        <v>-0.01</v>
      </c>
      <c r="N242" s="68">
        <v>-0.08</v>
      </c>
      <c r="O242" s="68">
        <v>-0.09</v>
      </c>
      <c r="P242" s="68">
        <v>0</v>
      </c>
      <c r="R242" s="68">
        <v>0.33</v>
      </c>
      <c r="S242" s="68">
        <v>0.31</v>
      </c>
      <c r="T242" s="68">
        <v>0.23</v>
      </c>
      <c r="U242" s="68">
        <v>32.630000000000003</v>
      </c>
      <c r="V242" s="68">
        <v>1311.953</v>
      </c>
      <c r="X242" s="68">
        <f t="shared" si="3"/>
        <v>0.45999999999999996</v>
      </c>
    </row>
    <row r="243" spans="1:24" x14ac:dyDescent="0.25">
      <c r="A243" s="68" t="s">
        <v>104</v>
      </c>
      <c r="B243" s="68">
        <v>4002</v>
      </c>
      <c r="C243" s="59">
        <v>43261</v>
      </c>
      <c r="D243" s="68">
        <v>21</v>
      </c>
      <c r="E243" s="68" t="s">
        <v>105</v>
      </c>
      <c r="F243" s="68">
        <v>18.89</v>
      </c>
      <c r="G243" s="68">
        <v>12.87</v>
      </c>
      <c r="H243" s="68">
        <v>0.41</v>
      </c>
      <c r="I243" s="68">
        <v>0.03</v>
      </c>
      <c r="J243" s="68">
        <v>0.06</v>
      </c>
      <c r="K243" s="68">
        <v>0</v>
      </c>
      <c r="L243" s="68">
        <v>0</v>
      </c>
      <c r="M243" s="68">
        <v>-0.01</v>
      </c>
      <c r="N243" s="68">
        <v>-7.0000000000000007E-2</v>
      </c>
      <c r="O243" s="68">
        <v>-0.09</v>
      </c>
      <c r="P243" s="68">
        <v>0</v>
      </c>
      <c r="R243" s="68">
        <v>0.33</v>
      </c>
      <c r="S243" s="68">
        <v>0.31</v>
      </c>
      <c r="T243" s="68">
        <v>0.23</v>
      </c>
      <c r="U243" s="68">
        <v>32.96</v>
      </c>
      <c r="V243" s="68">
        <v>1291.3209999999999</v>
      </c>
      <c r="X243" s="68">
        <f t="shared" si="3"/>
        <v>0.49999999999999994</v>
      </c>
    </row>
    <row r="244" spans="1:24" x14ac:dyDescent="0.25">
      <c r="A244" s="68" t="s">
        <v>104</v>
      </c>
      <c r="B244" s="68">
        <v>4002</v>
      </c>
      <c r="C244" s="59">
        <v>43261</v>
      </c>
      <c r="D244" s="68">
        <v>22</v>
      </c>
      <c r="E244" s="68" t="s">
        <v>105</v>
      </c>
      <c r="F244" s="68">
        <v>19.739999999999998</v>
      </c>
      <c r="G244" s="68">
        <v>12.87</v>
      </c>
      <c r="H244" s="68">
        <v>0.41</v>
      </c>
      <c r="I244" s="68">
        <v>0.03</v>
      </c>
      <c r="J244" s="68">
        <v>0.11</v>
      </c>
      <c r="K244" s="68">
        <v>0</v>
      </c>
      <c r="L244" s="68">
        <v>0</v>
      </c>
      <c r="M244" s="68">
        <v>0.06</v>
      </c>
      <c r="N244" s="68">
        <v>-0.01</v>
      </c>
      <c r="O244" s="68">
        <v>-0.09</v>
      </c>
      <c r="P244" s="68">
        <v>0</v>
      </c>
      <c r="R244" s="68">
        <v>0.33</v>
      </c>
      <c r="S244" s="68">
        <v>0.31</v>
      </c>
      <c r="T244" s="68">
        <v>0.23</v>
      </c>
      <c r="U244" s="68">
        <v>33.99</v>
      </c>
      <c r="V244" s="68">
        <v>1232.55</v>
      </c>
      <c r="X244" s="68">
        <f t="shared" si="3"/>
        <v>0.54999999999999993</v>
      </c>
    </row>
    <row r="245" spans="1:24" x14ac:dyDescent="0.25">
      <c r="A245" s="68" t="s">
        <v>104</v>
      </c>
      <c r="B245" s="68">
        <v>4002</v>
      </c>
      <c r="C245" s="59">
        <v>43261</v>
      </c>
      <c r="D245" s="68">
        <v>23</v>
      </c>
      <c r="E245" s="68" t="s">
        <v>105</v>
      </c>
      <c r="F245" s="68">
        <v>16.59</v>
      </c>
      <c r="G245" s="68">
        <v>12.87</v>
      </c>
      <c r="H245" s="68">
        <v>0.41</v>
      </c>
      <c r="I245" s="68">
        <v>0.03</v>
      </c>
      <c r="J245" s="68">
        <v>0.1</v>
      </c>
      <c r="K245" s="68">
        <v>0</v>
      </c>
      <c r="L245" s="68">
        <v>0</v>
      </c>
      <c r="M245" s="68">
        <v>0</v>
      </c>
      <c r="N245" s="68">
        <v>-0.01</v>
      </c>
      <c r="O245" s="68">
        <v>-0.09</v>
      </c>
      <c r="P245" s="68">
        <v>0</v>
      </c>
      <c r="R245" s="68">
        <v>0.33</v>
      </c>
      <c r="S245" s="68">
        <v>0.31</v>
      </c>
      <c r="T245" s="68">
        <v>0.23</v>
      </c>
      <c r="U245" s="68">
        <v>30.77</v>
      </c>
      <c r="V245" s="68">
        <v>1098.1030000000001</v>
      </c>
      <c r="X245" s="68">
        <f t="shared" si="3"/>
        <v>0.53999999999999992</v>
      </c>
    </row>
    <row r="246" spans="1:24" x14ac:dyDescent="0.25">
      <c r="A246" s="68" t="s">
        <v>104</v>
      </c>
      <c r="B246" s="68">
        <v>4002</v>
      </c>
      <c r="C246" s="59">
        <v>43261</v>
      </c>
      <c r="D246" s="68">
        <v>24</v>
      </c>
      <c r="E246" s="68" t="s">
        <v>105</v>
      </c>
      <c r="F246" s="68">
        <v>15.59</v>
      </c>
      <c r="G246" s="68">
        <v>12.87</v>
      </c>
      <c r="H246" s="68">
        <v>0.41</v>
      </c>
      <c r="I246" s="68">
        <v>0.03</v>
      </c>
      <c r="J246" s="68">
        <v>0.17</v>
      </c>
      <c r="K246" s="68">
        <v>0</v>
      </c>
      <c r="L246" s="68">
        <v>0</v>
      </c>
      <c r="M246" s="68">
        <v>-0.1</v>
      </c>
      <c r="N246" s="68">
        <v>0.06</v>
      </c>
      <c r="O246" s="68">
        <v>-0.09</v>
      </c>
      <c r="P246" s="68">
        <v>0</v>
      </c>
      <c r="R246" s="68">
        <v>0.33</v>
      </c>
      <c r="S246" s="68">
        <v>0.31</v>
      </c>
      <c r="T246" s="68">
        <v>0.23</v>
      </c>
      <c r="U246" s="68">
        <v>29.81</v>
      </c>
      <c r="V246" s="68">
        <v>985.88300000000004</v>
      </c>
      <c r="X246" s="68">
        <f t="shared" si="3"/>
        <v>0.61</v>
      </c>
    </row>
    <row r="247" spans="1:24" x14ac:dyDescent="0.25">
      <c r="A247" s="68" t="s">
        <v>104</v>
      </c>
      <c r="B247" s="68">
        <v>4002</v>
      </c>
      <c r="C247" s="59">
        <v>43262</v>
      </c>
      <c r="D247" s="68">
        <v>1</v>
      </c>
      <c r="E247" s="68" t="s">
        <v>105</v>
      </c>
      <c r="F247" s="68">
        <v>16.489999999999998</v>
      </c>
      <c r="G247" s="68">
        <v>12.87</v>
      </c>
      <c r="H247" s="68">
        <v>0.14000000000000001</v>
      </c>
      <c r="I247" s="68">
        <v>0.02</v>
      </c>
      <c r="J247" s="68">
        <v>0.05</v>
      </c>
      <c r="K247" s="68">
        <v>0</v>
      </c>
      <c r="L247" s="68">
        <v>0</v>
      </c>
      <c r="M247" s="68">
        <v>0.06</v>
      </c>
      <c r="N247" s="68">
        <v>-0.02</v>
      </c>
      <c r="O247" s="68">
        <v>-0.09</v>
      </c>
      <c r="P247" s="68">
        <v>0</v>
      </c>
      <c r="R247" s="68">
        <v>0.33</v>
      </c>
      <c r="S247" s="68">
        <v>0.31</v>
      </c>
      <c r="T247" s="68">
        <v>0.23</v>
      </c>
      <c r="U247" s="68">
        <v>30.39</v>
      </c>
      <c r="V247" s="68">
        <v>916.60599999999999</v>
      </c>
      <c r="X247" s="68">
        <f t="shared" si="3"/>
        <v>0.21000000000000002</v>
      </c>
    </row>
    <row r="248" spans="1:24" x14ac:dyDescent="0.25">
      <c r="A248" s="68" t="s">
        <v>104</v>
      </c>
      <c r="B248" s="68">
        <v>4002</v>
      </c>
      <c r="C248" s="59">
        <v>43262</v>
      </c>
      <c r="D248" s="68">
        <v>2</v>
      </c>
      <c r="E248" s="68" t="s">
        <v>105</v>
      </c>
      <c r="F248" s="68">
        <v>15.35</v>
      </c>
      <c r="G248" s="68">
        <v>12.87</v>
      </c>
      <c r="H248" s="68">
        <v>0.14000000000000001</v>
      </c>
      <c r="I248" s="68">
        <v>0.02</v>
      </c>
      <c r="J248" s="68">
        <v>0.05</v>
      </c>
      <c r="K248" s="68">
        <v>0</v>
      </c>
      <c r="L248" s="68">
        <v>0</v>
      </c>
      <c r="M248" s="68">
        <v>0.02</v>
      </c>
      <c r="N248" s="68">
        <v>-0.01</v>
      </c>
      <c r="O248" s="68">
        <v>-0.09</v>
      </c>
      <c r="P248" s="68">
        <v>0</v>
      </c>
      <c r="R248" s="68">
        <v>0.33</v>
      </c>
      <c r="S248" s="68">
        <v>0.31</v>
      </c>
      <c r="T248" s="68">
        <v>0.23</v>
      </c>
      <c r="U248" s="68">
        <v>29.22</v>
      </c>
      <c r="V248" s="68">
        <v>874.98</v>
      </c>
      <c r="X248" s="68">
        <f t="shared" si="3"/>
        <v>0.21000000000000002</v>
      </c>
    </row>
    <row r="249" spans="1:24" x14ac:dyDescent="0.25">
      <c r="A249" s="68" t="s">
        <v>104</v>
      </c>
      <c r="B249" s="68">
        <v>4002</v>
      </c>
      <c r="C249" s="59">
        <v>43262</v>
      </c>
      <c r="D249" s="68">
        <v>3</v>
      </c>
      <c r="E249" s="68" t="s">
        <v>105</v>
      </c>
      <c r="F249" s="68">
        <v>16.09</v>
      </c>
      <c r="G249" s="68">
        <v>12.87</v>
      </c>
      <c r="H249" s="68">
        <v>0.14000000000000001</v>
      </c>
      <c r="I249" s="68">
        <v>0.02</v>
      </c>
      <c r="J249" s="68">
        <v>0.05</v>
      </c>
      <c r="K249" s="68">
        <v>0</v>
      </c>
      <c r="L249" s="68">
        <v>0</v>
      </c>
      <c r="M249" s="68">
        <v>0.02</v>
      </c>
      <c r="N249" s="68">
        <v>0.01</v>
      </c>
      <c r="O249" s="68">
        <v>-0.09</v>
      </c>
      <c r="P249" s="68">
        <v>0</v>
      </c>
      <c r="R249" s="68">
        <v>0.33</v>
      </c>
      <c r="S249" s="68">
        <v>0.31</v>
      </c>
      <c r="T249" s="68">
        <v>0.23</v>
      </c>
      <c r="U249" s="68">
        <v>29.98</v>
      </c>
      <c r="V249" s="68">
        <v>856.03800000000001</v>
      </c>
      <c r="X249" s="68">
        <f t="shared" si="3"/>
        <v>0.21000000000000002</v>
      </c>
    </row>
    <row r="250" spans="1:24" x14ac:dyDescent="0.25">
      <c r="A250" s="68" t="s">
        <v>104</v>
      </c>
      <c r="B250" s="68">
        <v>4002</v>
      </c>
      <c r="C250" s="59">
        <v>43262</v>
      </c>
      <c r="D250" s="68">
        <v>4</v>
      </c>
      <c r="E250" s="68" t="s">
        <v>105</v>
      </c>
      <c r="F250" s="68">
        <v>18.14</v>
      </c>
      <c r="G250" s="68">
        <v>12.87</v>
      </c>
      <c r="H250" s="68">
        <v>0.14000000000000001</v>
      </c>
      <c r="I250" s="68">
        <v>0.02</v>
      </c>
      <c r="J250" s="68">
        <v>0.05</v>
      </c>
      <c r="K250" s="68">
        <v>0</v>
      </c>
      <c r="L250" s="68">
        <v>0</v>
      </c>
      <c r="M250" s="68">
        <v>-0.01</v>
      </c>
      <c r="N250" s="68">
        <v>0.02</v>
      </c>
      <c r="O250" s="68">
        <v>-0.09</v>
      </c>
      <c r="P250" s="68">
        <v>0</v>
      </c>
      <c r="R250" s="68">
        <v>0.33</v>
      </c>
      <c r="S250" s="68">
        <v>0.31</v>
      </c>
      <c r="T250" s="68">
        <v>0.23</v>
      </c>
      <c r="U250" s="68">
        <v>32.01</v>
      </c>
      <c r="V250" s="68">
        <v>857.95399999999995</v>
      </c>
      <c r="X250" s="68">
        <f t="shared" si="3"/>
        <v>0.21000000000000002</v>
      </c>
    </row>
    <row r="251" spans="1:24" x14ac:dyDescent="0.25">
      <c r="A251" s="68" t="s">
        <v>104</v>
      </c>
      <c r="B251" s="68">
        <v>4002</v>
      </c>
      <c r="C251" s="59">
        <v>43262</v>
      </c>
      <c r="D251" s="68">
        <v>5</v>
      </c>
      <c r="E251" s="68" t="s">
        <v>105</v>
      </c>
      <c r="F251" s="68">
        <v>17.23</v>
      </c>
      <c r="G251" s="68">
        <v>12.87</v>
      </c>
      <c r="H251" s="68">
        <v>0.14000000000000001</v>
      </c>
      <c r="I251" s="68">
        <v>0.02</v>
      </c>
      <c r="J251" s="68">
        <v>0.04</v>
      </c>
      <c r="K251" s="68">
        <v>0</v>
      </c>
      <c r="L251" s="68">
        <v>0</v>
      </c>
      <c r="M251" s="68">
        <v>0.02</v>
      </c>
      <c r="N251" s="68">
        <v>0</v>
      </c>
      <c r="O251" s="68">
        <v>-0.09</v>
      </c>
      <c r="P251" s="68">
        <v>0</v>
      </c>
      <c r="R251" s="68">
        <v>0.33</v>
      </c>
      <c r="S251" s="68">
        <v>0.31</v>
      </c>
      <c r="T251" s="68">
        <v>0.23</v>
      </c>
      <c r="U251" s="68">
        <v>31.1</v>
      </c>
      <c r="V251" s="68">
        <v>891.57799999999997</v>
      </c>
      <c r="X251" s="68">
        <f t="shared" si="3"/>
        <v>0.2</v>
      </c>
    </row>
    <row r="252" spans="1:24" x14ac:dyDescent="0.25">
      <c r="A252" s="68" t="s">
        <v>104</v>
      </c>
      <c r="B252" s="68">
        <v>4002</v>
      </c>
      <c r="C252" s="59">
        <v>43262</v>
      </c>
      <c r="D252" s="68">
        <v>6</v>
      </c>
      <c r="E252" s="68" t="s">
        <v>105</v>
      </c>
      <c r="F252" s="68">
        <v>18.55</v>
      </c>
      <c r="G252" s="68">
        <v>12.87</v>
      </c>
      <c r="H252" s="68">
        <v>0.14000000000000001</v>
      </c>
      <c r="I252" s="68">
        <v>0.02</v>
      </c>
      <c r="J252" s="68">
        <v>0.21</v>
      </c>
      <c r="K252" s="68">
        <v>0</v>
      </c>
      <c r="L252" s="68">
        <v>0</v>
      </c>
      <c r="M252" s="68">
        <v>0.06</v>
      </c>
      <c r="N252" s="68">
        <v>-0.02</v>
      </c>
      <c r="O252" s="68">
        <v>-0.09</v>
      </c>
      <c r="P252" s="68">
        <v>0</v>
      </c>
      <c r="R252" s="68">
        <v>0.33</v>
      </c>
      <c r="S252" s="68">
        <v>0.31</v>
      </c>
      <c r="T252" s="68">
        <v>0.23</v>
      </c>
      <c r="U252" s="68">
        <v>32.61</v>
      </c>
      <c r="V252" s="68">
        <v>977.69799999999998</v>
      </c>
      <c r="X252" s="68">
        <f t="shared" si="3"/>
        <v>0.37</v>
      </c>
    </row>
    <row r="253" spans="1:24" x14ac:dyDescent="0.25">
      <c r="A253" s="68" t="s">
        <v>104</v>
      </c>
      <c r="B253" s="68">
        <v>4002</v>
      </c>
      <c r="C253" s="59">
        <v>43262</v>
      </c>
      <c r="D253" s="68">
        <v>7</v>
      </c>
      <c r="E253" s="68" t="s">
        <v>105</v>
      </c>
      <c r="F253" s="68">
        <v>42.71</v>
      </c>
      <c r="G253" s="68">
        <v>12.87</v>
      </c>
      <c r="H253" s="68">
        <v>0.14000000000000001</v>
      </c>
      <c r="I253" s="68">
        <v>0.02</v>
      </c>
      <c r="J253" s="68">
        <v>1.37</v>
      </c>
      <c r="K253" s="68">
        <v>0</v>
      </c>
      <c r="L253" s="68">
        <v>0.68</v>
      </c>
      <c r="M253" s="68">
        <v>0.04</v>
      </c>
      <c r="N253" s="68">
        <v>-0.18</v>
      </c>
      <c r="O253" s="68">
        <v>-0.09</v>
      </c>
      <c r="P253" s="68">
        <v>0</v>
      </c>
      <c r="R253" s="68">
        <v>0.33</v>
      </c>
      <c r="S253" s="68">
        <v>0.31</v>
      </c>
      <c r="T253" s="68">
        <v>0.23</v>
      </c>
      <c r="U253" s="68">
        <v>58.43</v>
      </c>
      <c r="V253" s="68">
        <v>1136.463</v>
      </c>
      <c r="X253" s="68">
        <f t="shared" si="3"/>
        <v>2.21</v>
      </c>
    </row>
    <row r="254" spans="1:24" x14ac:dyDescent="0.25">
      <c r="A254" s="68" t="s">
        <v>104</v>
      </c>
      <c r="B254" s="68">
        <v>4002</v>
      </c>
      <c r="C254" s="59">
        <v>43262</v>
      </c>
      <c r="D254" s="68">
        <v>8</v>
      </c>
      <c r="E254" s="68" t="s">
        <v>106</v>
      </c>
      <c r="F254" s="68">
        <v>29.68</v>
      </c>
      <c r="G254" s="68">
        <v>12.87</v>
      </c>
      <c r="H254" s="68">
        <v>0.14000000000000001</v>
      </c>
      <c r="I254" s="68">
        <v>0.02</v>
      </c>
      <c r="J254" s="68">
        <v>0.44</v>
      </c>
      <c r="K254" s="68">
        <v>0.99</v>
      </c>
      <c r="L254" s="68">
        <v>0.04</v>
      </c>
      <c r="M254" s="68">
        <v>-0.03</v>
      </c>
      <c r="N254" s="68">
        <v>-0.05</v>
      </c>
      <c r="O254" s="68">
        <v>-0.09</v>
      </c>
      <c r="P254" s="68">
        <v>0</v>
      </c>
      <c r="R254" s="68">
        <v>0.33</v>
      </c>
      <c r="S254" s="68">
        <v>0.31</v>
      </c>
      <c r="T254" s="68">
        <v>0.23</v>
      </c>
      <c r="U254" s="68">
        <v>44.88</v>
      </c>
      <c r="V254" s="68">
        <v>1247.7529999999999</v>
      </c>
      <c r="X254" s="68">
        <f t="shared" si="3"/>
        <v>1.63</v>
      </c>
    </row>
    <row r="255" spans="1:24" x14ac:dyDescent="0.25">
      <c r="A255" s="68" t="s">
        <v>104</v>
      </c>
      <c r="B255" s="68">
        <v>4002</v>
      </c>
      <c r="C255" s="59">
        <v>43262</v>
      </c>
      <c r="D255" s="68">
        <v>9</v>
      </c>
      <c r="E255" s="68" t="s">
        <v>106</v>
      </c>
      <c r="F255" s="68">
        <v>18.649999999999999</v>
      </c>
      <c r="G255" s="68">
        <v>12.87</v>
      </c>
      <c r="H255" s="68">
        <v>0.14000000000000001</v>
      </c>
      <c r="I255" s="68">
        <v>0.02</v>
      </c>
      <c r="J255" s="68">
        <v>0.09</v>
      </c>
      <c r="K255" s="68">
        <v>0.96</v>
      </c>
      <c r="L255" s="68">
        <v>0</v>
      </c>
      <c r="M255" s="68">
        <v>0.02</v>
      </c>
      <c r="N255" s="68">
        <v>-7.0000000000000007E-2</v>
      </c>
      <c r="O255" s="68">
        <v>-0.09</v>
      </c>
      <c r="P255" s="68">
        <v>0</v>
      </c>
      <c r="R255" s="68">
        <v>0.33</v>
      </c>
      <c r="S255" s="68">
        <v>0.31</v>
      </c>
      <c r="T255" s="68">
        <v>0.23</v>
      </c>
      <c r="U255" s="68">
        <v>33.46</v>
      </c>
      <c r="V255" s="68">
        <v>1302.354</v>
      </c>
      <c r="X255" s="68">
        <f t="shared" si="3"/>
        <v>1.21</v>
      </c>
    </row>
    <row r="256" spans="1:24" x14ac:dyDescent="0.25">
      <c r="A256" s="68" t="s">
        <v>104</v>
      </c>
      <c r="B256" s="68">
        <v>4002</v>
      </c>
      <c r="C256" s="59">
        <v>43262</v>
      </c>
      <c r="D256" s="68">
        <v>10</v>
      </c>
      <c r="E256" s="68" t="s">
        <v>106</v>
      </c>
      <c r="F256" s="68">
        <v>16.920000000000002</v>
      </c>
      <c r="G256" s="68">
        <v>12.87</v>
      </c>
      <c r="H256" s="68">
        <v>0.14000000000000001</v>
      </c>
      <c r="I256" s="68">
        <v>0.02</v>
      </c>
      <c r="J256" s="68">
        <v>0.06</v>
      </c>
      <c r="K256" s="68">
        <v>0.95</v>
      </c>
      <c r="L256" s="68">
        <v>0</v>
      </c>
      <c r="M256" s="68">
        <v>-0.02</v>
      </c>
      <c r="N256" s="68">
        <v>-0.08</v>
      </c>
      <c r="O256" s="68">
        <v>-0.09</v>
      </c>
      <c r="P256" s="68">
        <v>0</v>
      </c>
      <c r="R256" s="68">
        <v>0.33</v>
      </c>
      <c r="S256" s="68">
        <v>0.31</v>
      </c>
      <c r="T256" s="68">
        <v>0.23</v>
      </c>
      <c r="U256" s="68">
        <v>31.64</v>
      </c>
      <c r="V256" s="68">
        <v>1333.5650000000001</v>
      </c>
      <c r="X256" s="68">
        <f t="shared" si="3"/>
        <v>1.17</v>
      </c>
    </row>
    <row r="257" spans="1:24" x14ac:dyDescent="0.25">
      <c r="A257" s="68" t="s">
        <v>104</v>
      </c>
      <c r="B257" s="68">
        <v>4002</v>
      </c>
      <c r="C257" s="59">
        <v>43262</v>
      </c>
      <c r="D257" s="68">
        <v>11</v>
      </c>
      <c r="E257" s="68" t="s">
        <v>106</v>
      </c>
      <c r="F257" s="68">
        <v>18.27</v>
      </c>
      <c r="G257" s="68">
        <v>12.87</v>
      </c>
      <c r="H257" s="68">
        <v>0.14000000000000001</v>
      </c>
      <c r="I257" s="68">
        <v>0.02</v>
      </c>
      <c r="J257" s="68">
        <v>0.05</v>
      </c>
      <c r="K257" s="68">
        <v>0.94</v>
      </c>
      <c r="L257" s="68">
        <v>0</v>
      </c>
      <c r="M257" s="68">
        <v>-0.04</v>
      </c>
      <c r="N257" s="68">
        <v>-0.08</v>
      </c>
      <c r="O257" s="68">
        <v>-0.09</v>
      </c>
      <c r="P257" s="68">
        <v>0</v>
      </c>
      <c r="R257" s="68">
        <v>0.33</v>
      </c>
      <c r="S257" s="68">
        <v>0.31</v>
      </c>
      <c r="T257" s="68">
        <v>0.23</v>
      </c>
      <c r="U257" s="68">
        <v>32.950000000000003</v>
      </c>
      <c r="V257" s="68">
        <v>1365.673</v>
      </c>
      <c r="X257" s="68">
        <f t="shared" si="3"/>
        <v>1.1499999999999999</v>
      </c>
    </row>
    <row r="258" spans="1:24" x14ac:dyDescent="0.25">
      <c r="A258" s="68" t="s">
        <v>104</v>
      </c>
      <c r="B258" s="68">
        <v>4002</v>
      </c>
      <c r="C258" s="59">
        <v>43262</v>
      </c>
      <c r="D258" s="68">
        <v>12</v>
      </c>
      <c r="E258" s="68" t="s">
        <v>106</v>
      </c>
      <c r="F258" s="68">
        <v>18.59</v>
      </c>
      <c r="G258" s="68">
        <v>12.87</v>
      </c>
      <c r="H258" s="68">
        <v>0.14000000000000001</v>
      </c>
      <c r="I258" s="68">
        <v>0.02</v>
      </c>
      <c r="J258" s="68">
        <v>0.05</v>
      </c>
      <c r="K258" s="68">
        <v>0.93</v>
      </c>
      <c r="L258" s="68">
        <v>0</v>
      </c>
      <c r="M258" s="68">
        <v>-0.01</v>
      </c>
      <c r="N258" s="68">
        <v>-0.09</v>
      </c>
      <c r="O258" s="68">
        <v>-0.09</v>
      </c>
      <c r="P258" s="68">
        <v>0</v>
      </c>
      <c r="R258" s="68">
        <v>0.33</v>
      </c>
      <c r="S258" s="68">
        <v>0.31</v>
      </c>
      <c r="T258" s="68">
        <v>0.23</v>
      </c>
      <c r="U258" s="68">
        <v>33.28</v>
      </c>
      <c r="V258" s="68">
        <v>1381.145</v>
      </c>
      <c r="X258" s="68">
        <f t="shared" si="3"/>
        <v>1.1400000000000001</v>
      </c>
    </row>
    <row r="259" spans="1:24" x14ac:dyDescent="0.25">
      <c r="A259" s="68" t="s">
        <v>104</v>
      </c>
      <c r="B259" s="68">
        <v>4002</v>
      </c>
      <c r="C259" s="59">
        <v>43262</v>
      </c>
      <c r="D259" s="68">
        <v>13</v>
      </c>
      <c r="E259" s="68" t="s">
        <v>106</v>
      </c>
      <c r="F259" s="68">
        <v>18.420000000000002</v>
      </c>
      <c r="G259" s="68">
        <v>12.87</v>
      </c>
      <c r="H259" s="68">
        <v>0.14000000000000001</v>
      </c>
      <c r="I259" s="68">
        <v>0.02</v>
      </c>
      <c r="J259" s="68">
        <v>0.05</v>
      </c>
      <c r="K259" s="68">
        <v>0.93</v>
      </c>
      <c r="L259" s="68">
        <v>0</v>
      </c>
      <c r="M259" s="68">
        <v>-0.04</v>
      </c>
      <c r="N259" s="68">
        <v>-0.09</v>
      </c>
      <c r="O259" s="68">
        <v>-0.09</v>
      </c>
      <c r="P259" s="68">
        <v>0</v>
      </c>
      <c r="R259" s="68">
        <v>0.33</v>
      </c>
      <c r="S259" s="68">
        <v>0.31</v>
      </c>
      <c r="T259" s="68">
        <v>0.23</v>
      </c>
      <c r="U259" s="68">
        <v>33.08</v>
      </c>
      <c r="V259" s="68">
        <v>1385.8920000000001</v>
      </c>
      <c r="X259" s="68">
        <f t="shared" si="3"/>
        <v>1.1400000000000001</v>
      </c>
    </row>
    <row r="260" spans="1:24" x14ac:dyDescent="0.25">
      <c r="A260" s="68" t="s">
        <v>104</v>
      </c>
      <c r="B260" s="68">
        <v>4002</v>
      </c>
      <c r="C260" s="59">
        <v>43262</v>
      </c>
      <c r="D260" s="68">
        <v>14</v>
      </c>
      <c r="E260" s="68" t="s">
        <v>106</v>
      </c>
      <c r="F260" s="68">
        <v>19.98</v>
      </c>
      <c r="G260" s="68">
        <v>12.87</v>
      </c>
      <c r="H260" s="68">
        <v>0.14000000000000001</v>
      </c>
      <c r="I260" s="68">
        <v>0.02</v>
      </c>
      <c r="J260" s="68">
        <v>0.06</v>
      </c>
      <c r="K260" s="68">
        <v>0.92</v>
      </c>
      <c r="L260" s="68">
        <v>0</v>
      </c>
      <c r="M260" s="68">
        <v>-0.05</v>
      </c>
      <c r="N260" s="68">
        <v>-0.09</v>
      </c>
      <c r="O260" s="68">
        <v>-0.09</v>
      </c>
      <c r="P260" s="68">
        <v>0</v>
      </c>
      <c r="R260" s="68">
        <v>0.33</v>
      </c>
      <c r="S260" s="68">
        <v>0.31</v>
      </c>
      <c r="T260" s="68">
        <v>0.23</v>
      </c>
      <c r="U260" s="68">
        <v>34.630000000000003</v>
      </c>
      <c r="V260" s="68">
        <v>1397.34</v>
      </c>
      <c r="X260" s="68">
        <f t="shared" si="3"/>
        <v>1.1400000000000001</v>
      </c>
    </row>
    <row r="261" spans="1:24" x14ac:dyDescent="0.25">
      <c r="A261" s="68" t="s">
        <v>104</v>
      </c>
      <c r="B261" s="68">
        <v>4002</v>
      </c>
      <c r="C261" s="59">
        <v>43262</v>
      </c>
      <c r="D261" s="68">
        <v>15</v>
      </c>
      <c r="E261" s="68" t="s">
        <v>106</v>
      </c>
      <c r="F261" s="68">
        <v>21.77</v>
      </c>
      <c r="G261" s="68">
        <v>12.87</v>
      </c>
      <c r="H261" s="68">
        <v>0.14000000000000001</v>
      </c>
      <c r="I261" s="68">
        <v>0.02</v>
      </c>
      <c r="J261" s="68">
        <v>0.06</v>
      </c>
      <c r="K261" s="68">
        <v>0.91</v>
      </c>
      <c r="L261" s="68">
        <v>0</v>
      </c>
      <c r="M261" s="68">
        <v>-7.0000000000000007E-2</v>
      </c>
      <c r="N261" s="68">
        <v>-0.08</v>
      </c>
      <c r="O261" s="68">
        <v>-0.09</v>
      </c>
      <c r="P261" s="68">
        <v>0</v>
      </c>
      <c r="R261" s="68">
        <v>0.33</v>
      </c>
      <c r="S261" s="68">
        <v>0.31</v>
      </c>
      <c r="T261" s="68">
        <v>0.23</v>
      </c>
      <c r="U261" s="68">
        <v>36.4</v>
      </c>
      <c r="V261" s="68">
        <v>1397.492</v>
      </c>
      <c r="X261" s="68">
        <f t="shared" si="3"/>
        <v>1.1300000000000001</v>
      </c>
    </row>
    <row r="262" spans="1:24" x14ac:dyDescent="0.25">
      <c r="A262" s="68" t="s">
        <v>104</v>
      </c>
      <c r="B262" s="68">
        <v>4002</v>
      </c>
      <c r="C262" s="59">
        <v>43262</v>
      </c>
      <c r="D262" s="68">
        <v>16</v>
      </c>
      <c r="E262" s="68" t="s">
        <v>106</v>
      </c>
      <c r="F262" s="68">
        <v>22.1</v>
      </c>
      <c r="G262" s="68">
        <v>12.87</v>
      </c>
      <c r="H262" s="68">
        <v>0.14000000000000001</v>
      </c>
      <c r="I262" s="68">
        <v>0.02</v>
      </c>
      <c r="J262" s="68">
        <v>0.08</v>
      </c>
      <c r="K262" s="68">
        <v>0.9</v>
      </c>
      <c r="L262" s="68">
        <v>0</v>
      </c>
      <c r="M262" s="68">
        <v>-0.04</v>
      </c>
      <c r="N262" s="68">
        <v>-0.08</v>
      </c>
      <c r="O262" s="68">
        <v>-0.09</v>
      </c>
      <c r="P262" s="68">
        <v>0</v>
      </c>
      <c r="R262" s="68">
        <v>0.33</v>
      </c>
      <c r="S262" s="68">
        <v>0.31</v>
      </c>
      <c r="T262" s="68">
        <v>0.23</v>
      </c>
      <c r="U262" s="68">
        <v>36.770000000000003</v>
      </c>
      <c r="V262" s="68">
        <v>1399.2360000000001</v>
      </c>
      <c r="X262" s="68">
        <f t="shared" si="3"/>
        <v>1.1400000000000001</v>
      </c>
    </row>
    <row r="263" spans="1:24" x14ac:dyDescent="0.25">
      <c r="A263" s="68" t="s">
        <v>104</v>
      </c>
      <c r="B263" s="68">
        <v>4002</v>
      </c>
      <c r="C263" s="59">
        <v>43262</v>
      </c>
      <c r="D263" s="68">
        <v>17</v>
      </c>
      <c r="E263" s="68" t="s">
        <v>106</v>
      </c>
      <c r="F263" s="68">
        <v>21.48</v>
      </c>
      <c r="G263" s="68">
        <v>12.87</v>
      </c>
      <c r="H263" s="68">
        <v>0.14000000000000001</v>
      </c>
      <c r="I263" s="68">
        <v>0.02</v>
      </c>
      <c r="J263" s="68">
        <v>7.0000000000000007E-2</v>
      </c>
      <c r="K263" s="68">
        <v>0.89</v>
      </c>
      <c r="L263" s="68">
        <v>0</v>
      </c>
      <c r="M263" s="68">
        <v>-0.04</v>
      </c>
      <c r="N263" s="68">
        <v>-7.0000000000000007E-2</v>
      </c>
      <c r="O263" s="68">
        <v>-0.09</v>
      </c>
      <c r="P263" s="68">
        <v>0</v>
      </c>
      <c r="R263" s="68">
        <v>0.33</v>
      </c>
      <c r="S263" s="68">
        <v>0.31</v>
      </c>
      <c r="T263" s="68">
        <v>0.23</v>
      </c>
      <c r="U263" s="68">
        <v>36.14</v>
      </c>
      <c r="V263" s="68">
        <v>1404.7449999999999</v>
      </c>
      <c r="X263" s="68">
        <f t="shared" si="3"/>
        <v>1.1200000000000001</v>
      </c>
    </row>
    <row r="264" spans="1:24" x14ac:dyDescent="0.25">
      <c r="A264" s="68" t="s">
        <v>104</v>
      </c>
      <c r="B264" s="68">
        <v>4002</v>
      </c>
      <c r="C264" s="59">
        <v>43262</v>
      </c>
      <c r="D264" s="68">
        <v>18</v>
      </c>
      <c r="E264" s="68" t="s">
        <v>106</v>
      </c>
      <c r="F264" s="68">
        <v>29.25</v>
      </c>
      <c r="G264" s="68">
        <v>12.87</v>
      </c>
      <c r="H264" s="68">
        <v>0.14000000000000001</v>
      </c>
      <c r="I264" s="68">
        <v>0.02</v>
      </c>
      <c r="J264" s="68">
        <v>0.12</v>
      </c>
      <c r="K264" s="68">
        <v>0.87</v>
      </c>
      <c r="L264" s="68">
        <v>0.08</v>
      </c>
      <c r="M264" s="68">
        <v>-0.11</v>
      </c>
      <c r="N264" s="68">
        <v>-0.03</v>
      </c>
      <c r="O264" s="68">
        <v>-0.09</v>
      </c>
      <c r="P264" s="68">
        <v>0</v>
      </c>
      <c r="R264" s="68">
        <v>0.33</v>
      </c>
      <c r="S264" s="68">
        <v>0.31</v>
      </c>
      <c r="T264" s="68">
        <v>0.23</v>
      </c>
      <c r="U264" s="68">
        <v>43.99</v>
      </c>
      <c r="V264" s="68">
        <v>1414.4870000000001</v>
      </c>
      <c r="X264" s="68">
        <f t="shared" ref="X264:X327" si="4">H264+I264+J264+K264+L264+P264+Q264</f>
        <v>1.23</v>
      </c>
    </row>
    <row r="265" spans="1:24" x14ac:dyDescent="0.25">
      <c r="A265" s="68" t="s">
        <v>104</v>
      </c>
      <c r="B265" s="68">
        <v>4002</v>
      </c>
      <c r="C265" s="59">
        <v>43262</v>
      </c>
      <c r="D265" s="68">
        <v>19</v>
      </c>
      <c r="E265" s="68" t="s">
        <v>106</v>
      </c>
      <c r="F265" s="68">
        <v>32.630000000000003</v>
      </c>
      <c r="G265" s="68">
        <v>12.87</v>
      </c>
      <c r="H265" s="68">
        <v>0.14000000000000001</v>
      </c>
      <c r="I265" s="68">
        <v>0.02</v>
      </c>
      <c r="J265" s="68">
        <v>0.25</v>
      </c>
      <c r="K265" s="68">
        <v>0.87</v>
      </c>
      <c r="L265" s="68">
        <v>0.18</v>
      </c>
      <c r="M265" s="68">
        <v>-0.11</v>
      </c>
      <c r="N265" s="68">
        <v>0.09</v>
      </c>
      <c r="O265" s="68">
        <v>-0.09</v>
      </c>
      <c r="P265" s="68">
        <v>0</v>
      </c>
      <c r="R265" s="68">
        <v>0.33</v>
      </c>
      <c r="S265" s="68">
        <v>0.31</v>
      </c>
      <c r="T265" s="68">
        <v>0.23</v>
      </c>
      <c r="U265" s="68">
        <v>47.72</v>
      </c>
      <c r="V265" s="68">
        <v>1414.0530000000001</v>
      </c>
      <c r="X265" s="68">
        <f t="shared" si="4"/>
        <v>1.46</v>
      </c>
    </row>
    <row r="266" spans="1:24" x14ac:dyDescent="0.25">
      <c r="A266" s="68" t="s">
        <v>104</v>
      </c>
      <c r="B266" s="68">
        <v>4002</v>
      </c>
      <c r="C266" s="59">
        <v>43262</v>
      </c>
      <c r="D266" s="68">
        <v>20</v>
      </c>
      <c r="E266" s="68" t="s">
        <v>106</v>
      </c>
      <c r="F266" s="68">
        <v>28.66</v>
      </c>
      <c r="G266" s="68">
        <v>12.87</v>
      </c>
      <c r="H266" s="68">
        <v>0.14000000000000001</v>
      </c>
      <c r="I266" s="68">
        <v>0.02</v>
      </c>
      <c r="J266" s="68">
        <v>0.14000000000000001</v>
      </c>
      <c r="K266" s="68">
        <v>0.88</v>
      </c>
      <c r="L266" s="68">
        <v>0.08</v>
      </c>
      <c r="M266" s="68">
        <v>-0.05</v>
      </c>
      <c r="N266" s="68">
        <v>-0.05</v>
      </c>
      <c r="O266" s="68">
        <v>-0.09</v>
      </c>
      <c r="P266" s="68">
        <v>0</v>
      </c>
      <c r="R266" s="68">
        <v>0.33</v>
      </c>
      <c r="S266" s="68">
        <v>0.31</v>
      </c>
      <c r="T266" s="68">
        <v>0.23</v>
      </c>
      <c r="U266" s="68">
        <v>43.47</v>
      </c>
      <c r="V266" s="68">
        <v>1386.7670000000001</v>
      </c>
      <c r="X266" s="68">
        <f t="shared" si="4"/>
        <v>1.2600000000000002</v>
      </c>
    </row>
    <row r="267" spans="1:24" x14ac:dyDescent="0.25">
      <c r="A267" s="68" t="s">
        <v>104</v>
      </c>
      <c r="B267" s="68">
        <v>4002</v>
      </c>
      <c r="C267" s="59">
        <v>43262</v>
      </c>
      <c r="D267" s="68">
        <v>21</v>
      </c>
      <c r="E267" s="68" t="s">
        <v>106</v>
      </c>
      <c r="F267" s="68">
        <v>26.48</v>
      </c>
      <c r="G267" s="68">
        <v>12.87</v>
      </c>
      <c r="H267" s="68">
        <v>0.14000000000000001</v>
      </c>
      <c r="I267" s="68">
        <v>0.02</v>
      </c>
      <c r="J267" s="68">
        <v>0.11</v>
      </c>
      <c r="K267" s="68">
        <v>0.9</v>
      </c>
      <c r="L267" s="68">
        <v>0.05</v>
      </c>
      <c r="M267" s="68">
        <v>-0.06</v>
      </c>
      <c r="N267" s="68">
        <v>-0.06</v>
      </c>
      <c r="O267" s="68">
        <v>-0.09</v>
      </c>
      <c r="P267" s="68">
        <v>0</v>
      </c>
      <c r="R267" s="68">
        <v>0.33</v>
      </c>
      <c r="S267" s="68">
        <v>0.31</v>
      </c>
      <c r="T267" s="68">
        <v>0.23</v>
      </c>
      <c r="U267" s="68">
        <v>41.23</v>
      </c>
      <c r="V267" s="68">
        <v>1360.3030000000001</v>
      </c>
      <c r="X267" s="68">
        <f t="shared" si="4"/>
        <v>1.22</v>
      </c>
    </row>
    <row r="268" spans="1:24" x14ac:dyDescent="0.25">
      <c r="A268" s="68" t="s">
        <v>104</v>
      </c>
      <c r="B268" s="68">
        <v>4002</v>
      </c>
      <c r="C268" s="59">
        <v>43262</v>
      </c>
      <c r="D268" s="68">
        <v>22</v>
      </c>
      <c r="E268" s="68" t="s">
        <v>106</v>
      </c>
      <c r="F268" s="68">
        <v>24.16</v>
      </c>
      <c r="G268" s="68">
        <v>12.87</v>
      </c>
      <c r="H268" s="68">
        <v>0.14000000000000001</v>
      </c>
      <c r="I268" s="68">
        <v>0.02</v>
      </c>
      <c r="J268" s="68">
        <v>0.12</v>
      </c>
      <c r="K268" s="68">
        <v>0.94</v>
      </c>
      <c r="L268" s="68">
        <v>0.06</v>
      </c>
      <c r="M268" s="68">
        <v>-7.0000000000000007E-2</v>
      </c>
      <c r="N268" s="68">
        <v>0.01</v>
      </c>
      <c r="O268" s="68">
        <v>-0.09</v>
      </c>
      <c r="P268" s="68">
        <v>0</v>
      </c>
      <c r="R268" s="68">
        <v>0.33</v>
      </c>
      <c r="S268" s="68">
        <v>0.31</v>
      </c>
      <c r="T268" s="68">
        <v>0.23</v>
      </c>
      <c r="U268" s="68">
        <v>39.03</v>
      </c>
      <c r="V268" s="68">
        <v>1281.7650000000001</v>
      </c>
      <c r="X268" s="68">
        <f t="shared" si="4"/>
        <v>1.28</v>
      </c>
    </row>
    <row r="269" spans="1:24" x14ac:dyDescent="0.25">
      <c r="A269" s="68" t="s">
        <v>104</v>
      </c>
      <c r="B269" s="68">
        <v>4002</v>
      </c>
      <c r="C269" s="59">
        <v>43262</v>
      </c>
      <c r="D269" s="68">
        <v>23</v>
      </c>
      <c r="E269" s="68" t="s">
        <v>106</v>
      </c>
      <c r="F269" s="68">
        <v>22.56</v>
      </c>
      <c r="G269" s="68">
        <v>12.87</v>
      </c>
      <c r="H269" s="68">
        <v>0.14000000000000001</v>
      </c>
      <c r="I269" s="68">
        <v>0.02</v>
      </c>
      <c r="J269" s="68">
        <v>0.24</v>
      </c>
      <c r="K269" s="68">
        <v>1.04</v>
      </c>
      <c r="L269" s="68">
        <v>0.11</v>
      </c>
      <c r="M269" s="68">
        <v>-0.08</v>
      </c>
      <c r="N269" s="68">
        <v>-0.02</v>
      </c>
      <c r="O269" s="68">
        <v>-0.09</v>
      </c>
      <c r="P269" s="68">
        <v>0</v>
      </c>
      <c r="R269" s="68">
        <v>0.33</v>
      </c>
      <c r="S269" s="68">
        <v>0.31</v>
      </c>
      <c r="T269" s="68">
        <v>0.23</v>
      </c>
      <c r="U269" s="68">
        <v>37.659999999999997</v>
      </c>
      <c r="V269" s="68">
        <v>1135.4680000000001</v>
      </c>
      <c r="X269" s="68">
        <f t="shared" si="4"/>
        <v>1.55</v>
      </c>
    </row>
    <row r="270" spans="1:24" x14ac:dyDescent="0.25">
      <c r="A270" s="68" t="s">
        <v>104</v>
      </c>
      <c r="B270" s="68">
        <v>4002</v>
      </c>
      <c r="C270" s="59">
        <v>43262</v>
      </c>
      <c r="D270" s="68">
        <v>24</v>
      </c>
      <c r="E270" s="68" t="s">
        <v>105</v>
      </c>
      <c r="F270" s="68">
        <v>30.92</v>
      </c>
      <c r="G270" s="68">
        <v>12.87</v>
      </c>
      <c r="H270" s="68">
        <v>0.14000000000000001</v>
      </c>
      <c r="I270" s="68">
        <v>0.02</v>
      </c>
      <c r="J270" s="68">
        <v>0.41</v>
      </c>
      <c r="K270" s="68">
        <v>0</v>
      </c>
      <c r="L270" s="68">
        <v>0.83</v>
      </c>
      <c r="M270" s="68">
        <v>-7.0000000000000007E-2</v>
      </c>
      <c r="N270" s="68">
        <v>-0.08</v>
      </c>
      <c r="O270" s="68">
        <v>-0.09</v>
      </c>
      <c r="P270" s="68">
        <v>0</v>
      </c>
      <c r="R270" s="68">
        <v>0.33</v>
      </c>
      <c r="S270" s="68">
        <v>0.31</v>
      </c>
      <c r="T270" s="68">
        <v>0.23</v>
      </c>
      <c r="U270" s="68">
        <v>45.82</v>
      </c>
      <c r="V270" s="68">
        <v>1013.749</v>
      </c>
      <c r="X270" s="68">
        <f t="shared" si="4"/>
        <v>1.4</v>
      </c>
    </row>
    <row r="271" spans="1:24" x14ac:dyDescent="0.25">
      <c r="A271" s="68" t="s">
        <v>104</v>
      </c>
      <c r="B271" s="68">
        <v>4002</v>
      </c>
      <c r="C271" s="59">
        <v>43263</v>
      </c>
      <c r="D271" s="68">
        <v>1</v>
      </c>
      <c r="E271" s="68" t="s">
        <v>105</v>
      </c>
      <c r="F271" s="68">
        <v>24.64</v>
      </c>
      <c r="G271" s="68">
        <v>12.87</v>
      </c>
      <c r="H271" s="68">
        <v>0.06</v>
      </c>
      <c r="I271" s="68">
        <v>0.03</v>
      </c>
      <c r="J271" s="68">
        <v>0.15</v>
      </c>
      <c r="K271" s="68">
        <v>0</v>
      </c>
      <c r="L271" s="68">
        <v>0.44</v>
      </c>
      <c r="M271" s="68">
        <v>0</v>
      </c>
      <c r="N271" s="68">
        <v>0.02</v>
      </c>
      <c r="O271" s="68">
        <v>-0.09</v>
      </c>
      <c r="P271" s="68">
        <v>0</v>
      </c>
      <c r="R271" s="68">
        <v>0.33</v>
      </c>
      <c r="S271" s="68">
        <v>0.31</v>
      </c>
      <c r="T271" s="68">
        <v>0.23</v>
      </c>
      <c r="U271" s="68">
        <v>38.99</v>
      </c>
      <c r="V271" s="68">
        <v>938.63300000000004</v>
      </c>
      <c r="X271" s="68">
        <f t="shared" si="4"/>
        <v>0.67999999999999994</v>
      </c>
    </row>
    <row r="272" spans="1:24" x14ac:dyDescent="0.25">
      <c r="A272" s="68" t="s">
        <v>104</v>
      </c>
      <c r="B272" s="68">
        <v>4002</v>
      </c>
      <c r="C272" s="59">
        <v>43263</v>
      </c>
      <c r="D272" s="68">
        <v>2</v>
      </c>
      <c r="E272" s="68" t="s">
        <v>105</v>
      </c>
      <c r="F272" s="68">
        <v>18.36</v>
      </c>
      <c r="G272" s="68">
        <v>12.87</v>
      </c>
      <c r="H272" s="68">
        <v>0.06</v>
      </c>
      <c r="I272" s="68">
        <v>0.03</v>
      </c>
      <c r="J272" s="68">
        <v>0.05</v>
      </c>
      <c r="K272" s="68">
        <v>0</v>
      </c>
      <c r="L272" s="68">
        <v>0</v>
      </c>
      <c r="M272" s="68">
        <v>-0.02</v>
      </c>
      <c r="N272" s="68">
        <v>-0.02</v>
      </c>
      <c r="O272" s="68">
        <v>-0.09</v>
      </c>
      <c r="P272" s="68">
        <v>0</v>
      </c>
      <c r="R272" s="68">
        <v>0.33</v>
      </c>
      <c r="S272" s="68">
        <v>0.31</v>
      </c>
      <c r="T272" s="68">
        <v>0.23</v>
      </c>
      <c r="U272" s="68">
        <v>32.11</v>
      </c>
      <c r="V272" s="68">
        <v>896.1</v>
      </c>
      <c r="X272" s="68">
        <f t="shared" si="4"/>
        <v>0.14000000000000001</v>
      </c>
    </row>
    <row r="273" spans="1:24" x14ac:dyDescent="0.25">
      <c r="A273" s="68" t="s">
        <v>104</v>
      </c>
      <c r="B273" s="68">
        <v>4002</v>
      </c>
      <c r="C273" s="59">
        <v>43263</v>
      </c>
      <c r="D273" s="68">
        <v>3</v>
      </c>
      <c r="E273" s="68" t="s">
        <v>105</v>
      </c>
      <c r="F273" s="68">
        <v>18.670000000000002</v>
      </c>
      <c r="G273" s="68">
        <v>12.87</v>
      </c>
      <c r="H273" s="68">
        <v>0.06</v>
      </c>
      <c r="I273" s="68">
        <v>0.03</v>
      </c>
      <c r="J273" s="68">
        <v>0.05</v>
      </c>
      <c r="K273" s="68">
        <v>0</v>
      </c>
      <c r="L273" s="68">
        <v>0</v>
      </c>
      <c r="M273" s="68">
        <v>-0.04</v>
      </c>
      <c r="N273" s="68">
        <v>-0.02</v>
      </c>
      <c r="O273" s="68">
        <v>-0.09</v>
      </c>
      <c r="P273" s="68">
        <v>0</v>
      </c>
      <c r="R273" s="68">
        <v>0.33</v>
      </c>
      <c r="S273" s="68">
        <v>0.31</v>
      </c>
      <c r="T273" s="68">
        <v>0.23</v>
      </c>
      <c r="U273" s="68">
        <v>32.4</v>
      </c>
      <c r="V273" s="68">
        <v>876.34500000000003</v>
      </c>
      <c r="X273" s="68">
        <f t="shared" si="4"/>
        <v>0.14000000000000001</v>
      </c>
    </row>
    <row r="274" spans="1:24" x14ac:dyDescent="0.25">
      <c r="A274" s="68" t="s">
        <v>104</v>
      </c>
      <c r="B274" s="68">
        <v>4002</v>
      </c>
      <c r="C274" s="59">
        <v>43263</v>
      </c>
      <c r="D274" s="68">
        <v>4</v>
      </c>
      <c r="E274" s="68" t="s">
        <v>105</v>
      </c>
      <c r="F274" s="68">
        <v>16.48</v>
      </c>
      <c r="G274" s="68">
        <v>12.87</v>
      </c>
      <c r="H274" s="68">
        <v>0.06</v>
      </c>
      <c r="I274" s="68">
        <v>0.03</v>
      </c>
      <c r="J274" s="68">
        <v>7.0000000000000007E-2</v>
      </c>
      <c r="K274" s="68">
        <v>0</v>
      </c>
      <c r="L274" s="68">
        <v>0</v>
      </c>
      <c r="M274" s="68">
        <v>-0.02</v>
      </c>
      <c r="N274" s="68">
        <v>0</v>
      </c>
      <c r="O274" s="68">
        <v>-0.09</v>
      </c>
      <c r="P274" s="68">
        <v>0</v>
      </c>
      <c r="R274" s="68">
        <v>0.33</v>
      </c>
      <c r="S274" s="68">
        <v>0.31</v>
      </c>
      <c r="T274" s="68">
        <v>0.23</v>
      </c>
      <c r="U274" s="68">
        <v>30.27</v>
      </c>
      <c r="V274" s="68">
        <v>876.97299999999996</v>
      </c>
      <c r="X274" s="68">
        <f t="shared" si="4"/>
        <v>0.16</v>
      </c>
    </row>
    <row r="275" spans="1:24" x14ac:dyDescent="0.25">
      <c r="A275" s="68" t="s">
        <v>104</v>
      </c>
      <c r="B275" s="68">
        <v>4002</v>
      </c>
      <c r="C275" s="59">
        <v>43263</v>
      </c>
      <c r="D275" s="68">
        <v>5</v>
      </c>
      <c r="E275" s="68" t="s">
        <v>105</v>
      </c>
      <c r="F275" s="68">
        <v>17.57</v>
      </c>
      <c r="G275" s="68">
        <v>12.87</v>
      </c>
      <c r="H275" s="68">
        <v>0.06</v>
      </c>
      <c r="I275" s="68">
        <v>0.03</v>
      </c>
      <c r="J275" s="68">
        <v>0.05</v>
      </c>
      <c r="K275" s="68">
        <v>0</v>
      </c>
      <c r="L275" s="68">
        <v>0</v>
      </c>
      <c r="M275" s="68">
        <v>0.01</v>
      </c>
      <c r="N275" s="68">
        <v>-0.01</v>
      </c>
      <c r="O275" s="68">
        <v>-0.09</v>
      </c>
      <c r="P275" s="68">
        <v>0</v>
      </c>
      <c r="R275" s="68">
        <v>0.33</v>
      </c>
      <c r="S275" s="68">
        <v>0.31</v>
      </c>
      <c r="T275" s="68">
        <v>0.23</v>
      </c>
      <c r="U275" s="68">
        <v>31.36</v>
      </c>
      <c r="V275" s="68">
        <v>908.45</v>
      </c>
      <c r="X275" s="68">
        <f t="shared" si="4"/>
        <v>0.14000000000000001</v>
      </c>
    </row>
    <row r="276" spans="1:24" x14ac:dyDescent="0.25">
      <c r="A276" s="68" t="s">
        <v>104</v>
      </c>
      <c r="B276" s="68">
        <v>4002</v>
      </c>
      <c r="C276" s="59">
        <v>43263</v>
      </c>
      <c r="D276" s="68">
        <v>6</v>
      </c>
      <c r="E276" s="68" t="s">
        <v>105</v>
      </c>
      <c r="F276" s="68">
        <v>12.48</v>
      </c>
      <c r="G276" s="68">
        <v>12.87</v>
      </c>
      <c r="H276" s="68">
        <v>0.06</v>
      </c>
      <c r="I276" s="68">
        <v>0.03</v>
      </c>
      <c r="J276" s="68">
        <v>0.27</v>
      </c>
      <c r="K276" s="68">
        <v>0</v>
      </c>
      <c r="L276" s="68">
        <v>0</v>
      </c>
      <c r="M276" s="68">
        <v>0.03</v>
      </c>
      <c r="N276" s="68">
        <v>-0.12</v>
      </c>
      <c r="O276" s="68">
        <v>-0.09</v>
      </c>
      <c r="P276" s="68">
        <v>0</v>
      </c>
      <c r="R276" s="68">
        <v>0.33</v>
      </c>
      <c r="S276" s="68">
        <v>0.31</v>
      </c>
      <c r="T276" s="68">
        <v>0.23</v>
      </c>
      <c r="U276" s="68">
        <v>26.4</v>
      </c>
      <c r="V276" s="68">
        <v>991.92200000000003</v>
      </c>
      <c r="X276" s="68">
        <f t="shared" si="4"/>
        <v>0.36</v>
      </c>
    </row>
    <row r="277" spans="1:24" x14ac:dyDescent="0.25">
      <c r="A277" s="68" t="s">
        <v>104</v>
      </c>
      <c r="B277" s="68">
        <v>4002</v>
      </c>
      <c r="C277" s="59">
        <v>43263</v>
      </c>
      <c r="D277" s="68">
        <v>7</v>
      </c>
      <c r="E277" s="68" t="s">
        <v>105</v>
      </c>
      <c r="F277" s="68">
        <v>21.18</v>
      </c>
      <c r="G277" s="68">
        <v>12.87</v>
      </c>
      <c r="H277" s="68">
        <v>0.06</v>
      </c>
      <c r="I277" s="68">
        <v>0.03</v>
      </c>
      <c r="J277" s="68">
        <v>0.27</v>
      </c>
      <c r="K277" s="68">
        <v>0</v>
      </c>
      <c r="L277" s="68">
        <v>0.15</v>
      </c>
      <c r="M277" s="68">
        <v>0.02</v>
      </c>
      <c r="N277" s="68">
        <v>0.06</v>
      </c>
      <c r="O277" s="68">
        <v>-0.09</v>
      </c>
      <c r="P277" s="68">
        <v>0</v>
      </c>
      <c r="R277" s="68">
        <v>0.33</v>
      </c>
      <c r="S277" s="68">
        <v>0.31</v>
      </c>
      <c r="T277" s="68">
        <v>0.23</v>
      </c>
      <c r="U277" s="68">
        <v>35.42</v>
      </c>
      <c r="V277" s="68">
        <v>1151.7439999999999</v>
      </c>
      <c r="X277" s="68">
        <f t="shared" si="4"/>
        <v>0.51</v>
      </c>
    </row>
    <row r="278" spans="1:24" x14ac:dyDescent="0.25">
      <c r="A278" s="68" t="s">
        <v>104</v>
      </c>
      <c r="B278" s="68">
        <v>4002</v>
      </c>
      <c r="C278" s="59">
        <v>43263</v>
      </c>
      <c r="D278" s="68">
        <v>8</v>
      </c>
      <c r="E278" s="68" t="s">
        <v>106</v>
      </c>
      <c r="F278" s="68">
        <v>20.83</v>
      </c>
      <c r="G278" s="68">
        <v>12.87</v>
      </c>
      <c r="H278" s="68">
        <v>0.06</v>
      </c>
      <c r="I278" s="68">
        <v>0.03</v>
      </c>
      <c r="J278" s="68">
        <v>0.2</v>
      </c>
      <c r="K278" s="68">
        <v>0.99</v>
      </c>
      <c r="L278" s="68">
        <v>0</v>
      </c>
      <c r="M278" s="68">
        <v>-0.03</v>
      </c>
      <c r="N278" s="68">
        <v>-0.03</v>
      </c>
      <c r="O278" s="68">
        <v>-0.09</v>
      </c>
      <c r="P278" s="68">
        <v>0</v>
      </c>
      <c r="R278" s="68">
        <v>0.33</v>
      </c>
      <c r="S278" s="68">
        <v>0.31</v>
      </c>
      <c r="T278" s="68">
        <v>0.23</v>
      </c>
      <c r="U278" s="68">
        <v>35.700000000000003</v>
      </c>
      <c r="V278" s="68">
        <v>1262.0409999999999</v>
      </c>
      <c r="X278" s="68">
        <f t="shared" si="4"/>
        <v>1.28</v>
      </c>
    </row>
    <row r="279" spans="1:24" x14ac:dyDescent="0.25">
      <c r="A279" s="68" t="s">
        <v>104</v>
      </c>
      <c r="B279" s="68">
        <v>4002</v>
      </c>
      <c r="C279" s="59">
        <v>43263</v>
      </c>
      <c r="D279" s="68">
        <v>9</v>
      </c>
      <c r="E279" s="68" t="s">
        <v>106</v>
      </c>
      <c r="F279" s="68">
        <v>20.56</v>
      </c>
      <c r="G279" s="68">
        <v>12.87</v>
      </c>
      <c r="H279" s="68">
        <v>0.06</v>
      </c>
      <c r="I279" s="68">
        <v>0.03</v>
      </c>
      <c r="J279" s="68">
        <v>0.12</v>
      </c>
      <c r="K279" s="68">
        <v>0.97</v>
      </c>
      <c r="L279" s="68">
        <v>0</v>
      </c>
      <c r="M279" s="68">
        <v>0.01</v>
      </c>
      <c r="N279" s="68">
        <v>-0.04</v>
      </c>
      <c r="O279" s="68">
        <v>-0.09</v>
      </c>
      <c r="P279" s="68">
        <v>0</v>
      </c>
      <c r="R279" s="68">
        <v>0.33</v>
      </c>
      <c r="S279" s="68">
        <v>0.31</v>
      </c>
      <c r="T279" s="68">
        <v>0.23</v>
      </c>
      <c r="U279" s="68">
        <v>35.36</v>
      </c>
      <c r="V279" s="68">
        <v>1311.2729999999999</v>
      </c>
      <c r="X279" s="68">
        <f t="shared" si="4"/>
        <v>1.18</v>
      </c>
    </row>
    <row r="280" spans="1:24" x14ac:dyDescent="0.25">
      <c r="A280" s="68" t="s">
        <v>104</v>
      </c>
      <c r="B280" s="68">
        <v>4002</v>
      </c>
      <c r="C280" s="59">
        <v>43263</v>
      </c>
      <c r="D280" s="68">
        <v>10</v>
      </c>
      <c r="E280" s="68" t="s">
        <v>106</v>
      </c>
      <c r="F280" s="68">
        <v>18.79</v>
      </c>
      <c r="G280" s="68">
        <v>12.87</v>
      </c>
      <c r="H280" s="68">
        <v>0.06</v>
      </c>
      <c r="I280" s="68">
        <v>0.03</v>
      </c>
      <c r="J280" s="68">
        <v>0.06</v>
      </c>
      <c r="K280" s="68">
        <v>0.95</v>
      </c>
      <c r="L280" s="68">
        <v>0</v>
      </c>
      <c r="M280" s="68">
        <v>0</v>
      </c>
      <c r="N280" s="68">
        <v>-0.05</v>
      </c>
      <c r="O280" s="68">
        <v>-0.09</v>
      </c>
      <c r="P280" s="68">
        <v>0</v>
      </c>
      <c r="R280" s="68">
        <v>0.33</v>
      </c>
      <c r="S280" s="68">
        <v>0.31</v>
      </c>
      <c r="T280" s="68">
        <v>0.23</v>
      </c>
      <c r="U280" s="68">
        <v>33.49</v>
      </c>
      <c r="V280" s="68">
        <v>1345.9469999999999</v>
      </c>
      <c r="X280" s="68">
        <f t="shared" si="4"/>
        <v>1.0999999999999999</v>
      </c>
    </row>
    <row r="281" spans="1:24" x14ac:dyDescent="0.25">
      <c r="A281" s="68" t="s">
        <v>104</v>
      </c>
      <c r="B281" s="68">
        <v>4002</v>
      </c>
      <c r="C281" s="59">
        <v>43263</v>
      </c>
      <c r="D281" s="68">
        <v>11</v>
      </c>
      <c r="E281" s="68" t="s">
        <v>106</v>
      </c>
      <c r="F281" s="68">
        <v>18.190000000000001</v>
      </c>
      <c r="G281" s="68">
        <v>12.87</v>
      </c>
      <c r="H281" s="68">
        <v>0.06</v>
      </c>
      <c r="I281" s="68">
        <v>0.03</v>
      </c>
      <c r="J281" s="68">
        <v>0.06</v>
      </c>
      <c r="K281" s="68">
        <v>0.94</v>
      </c>
      <c r="L281" s="68">
        <v>0</v>
      </c>
      <c r="M281" s="68">
        <v>-0.01</v>
      </c>
      <c r="N281" s="68">
        <v>-0.06</v>
      </c>
      <c r="O281" s="68">
        <v>-0.09</v>
      </c>
      <c r="P281" s="68">
        <v>0</v>
      </c>
      <c r="R281" s="68">
        <v>0.33</v>
      </c>
      <c r="S281" s="68">
        <v>0.31</v>
      </c>
      <c r="T281" s="68">
        <v>0.23</v>
      </c>
      <c r="U281" s="68">
        <v>32.86</v>
      </c>
      <c r="V281" s="68">
        <v>1385.9190000000001</v>
      </c>
      <c r="X281" s="68">
        <f t="shared" si="4"/>
        <v>1.0899999999999999</v>
      </c>
    </row>
    <row r="282" spans="1:24" x14ac:dyDescent="0.25">
      <c r="A282" s="68" t="s">
        <v>104</v>
      </c>
      <c r="B282" s="68">
        <v>4002</v>
      </c>
      <c r="C282" s="59">
        <v>43263</v>
      </c>
      <c r="D282" s="68">
        <v>12</v>
      </c>
      <c r="E282" s="68" t="s">
        <v>106</v>
      </c>
      <c r="F282" s="68">
        <v>17.75</v>
      </c>
      <c r="G282" s="68">
        <v>12.87</v>
      </c>
      <c r="H282" s="68">
        <v>0.06</v>
      </c>
      <c r="I282" s="68">
        <v>0.03</v>
      </c>
      <c r="J282" s="68">
        <v>0.05</v>
      </c>
      <c r="K282" s="68">
        <v>0.92</v>
      </c>
      <c r="L282" s="68">
        <v>0</v>
      </c>
      <c r="M282" s="68">
        <v>7.0000000000000007E-2</v>
      </c>
      <c r="N282" s="68">
        <v>-7.0000000000000007E-2</v>
      </c>
      <c r="O282" s="68">
        <v>-0.09</v>
      </c>
      <c r="P282" s="68">
        <v>0</v>
      </c>
      <c r="R282" s="68">
        <v>0.33</v>
      </c>
      <c r="S282" s="68">
        <v>0.31</v>
      </c>
      <c r="T282" s="68">
        <v>0.23</v>
      </c>
      <c r="U282" s="68">
        <v>32.46</v>
      </c>
      <c r="V282" s="68">
        <v>1416.675</v>
      </c>
      <c r="X282" s="68">
        <f t="shared" si="4"/>
        <v>1.06</v>
      </c>
    </row>
    <row r="283" spans="1:24" x14ac:dyDescent="0.25">
      <c r="A283" s="68" t="s">
        <v>104</v>
      </c>
      <c r="B283" s="68">
        <v>4002</v>
      </c>
      <c r="C283" s="59">
        <v>43263</v>
      </c>
      <c r="D283" s="68">
        <v>13</v>
      </c>
      <c r="E283" s="68" t="s">
        <v>106</v>
      </c>
      <c r="F283" s="68">
        <v>16.899999999999999</v>
      </c>
      <c r="G283" s="68">
        <v>12.87</v>
      </c>
      <c r="H283" s="68">
        <v>0.06</v>
      </c>
      <c r="I283" s="68">
        <v>0.03</v>
      </c>
      <c r="J283" s="68">
        <v>0.05</v>
      </c>
      <c r="K283" s="68">
        <v>0.91</v>
      </c>
      <c r="L283" s="68">
        <v>0</v>
      </c>
      <c r="M283" s="68">
        <v>-0.02</v>
      </c>
      <c r="N283" s="68">
        <v>-0.06</v>
      </c>
      <c r="O283" s="68">
        <v>-0.09</v>
      </c>
      <c r="P283" s="68">
        <v>0</v>
      </c>
      <c r="R283" s="68">
        <v>0.33</v>
      </c>
      <c r="S283" s="68">
        <v>0.31</v>
      </c>
      <c r="T283" s="68">
        <v>0.23</v>
      </c>
      <c r="U283" s="68">
        <v>48.42</v>
      </c>
      <c r="V283" s="68">
        <v>1444.873</v>
      </c>
      <c r="X283" s="68">
        <f t="shared" si="4"/>
        <v>1.05</v>
      </c>
    </row>
    <row r="284" spans="1:24" x14ac:dyDescent="0.25">
      <c r="A284" s="68" t="s">
        <v>104</v>
      </c>
      <c r="B284" s="68">
        <v>4002</v>
      </c>
      <c r="C284" s="59">
        <v>43263</v>
      </c>
      <c r="D284" s="68">
        <v>14</v>
      </c>
      <c r="E284" s="68" t="s">
        <v>106</v>
      </c>
      <c r="F284" s="68">
        <v>17.420000000000002</v>
      </c>
      <c r="G284" s="68">
        <v>12.87</v>
      </c>
      <c r="H284" s="68">
        <v>0.06</v>
      </c>
      <c r="I284" s="68">
        <v>0.03</v>
      </c>
      <c r="J284" s="68">
        <v>0.05</v>
      </c>
      <c r="K284" s="68">
        <v>0.89</v>
      </c>
      <c r="L284" s="68">
        <v>0</v>
      </c>
      <c r="M284" s="68">
        <v>0</v>
      </c>
      <c r="N284" s="68">
        <v>-7.0000000000000007E-2</v>
      </c>
      <c r="O284" s="68">
        <v>-0.09</v>
      </c>
      <c r="P284" s="68">
        <v>0</v>
      </c>
      <c r="R284" s="68">
        <v>0.33</v>
      </c>
      <c r="S284" s="68">
        <v>0.31</v>
      </c>
      <c r="T284" s="68">
        <v>0.23</v>
      </c>
      <c r="U284" s="68">
        <v>49.45</v>
      </c>
      <c r="V284" s="68">
        <v>1478.8889999999999</v>
      </c>
      <c r="X284" s="68">
        <f t="shared" si="4"/>
        <v>1.03</v>
      </c>
    </row>
    <row r="285" spans="1:24" x14ac:dyDescent="0.25">
      <c r="A285" s="68" t="s">
        <v>104</v>
      </c>
      <c r="B285" s="68">
        <v>4002</v>
      </c>
      <c r="C285" s="59">
        <v>43263</v>
      </c>
      <c r="D285" s="68">
        <v>15</v>
      </c>
      <c r="E285" s="68" t="s">
        <v>106</v>
      </c>
      <c r="F285" s="68">
        <v>17.13</v>
      </c>
      <c r="G285" s="68">
        <v>12.87</v>
      </c>
      <c r="H285" s="68">
        <v>0.06</v>
      </c>
      <c r="I285" s="68">
        <v>0.03</v>
      </c>
      <c r="J285" s="68">
        <v>0.06</v>
      </c>
      <c r="K285" s="68">
        <v>0.88</v>
      </c>
      <c r="L285" s="68">
        <v>0</v>
      </c>
      <c r="M285" s="68">
        <v>0.01</v>
      </c>
      <c r="N285" s="68">
        <v>-7.0000000000000007E-2</v>
      </c>
      <c r="O285" s="68">
        <v>-0.09</v>
      </c>
      <c r="P285" s="68">
        <v>0</v>
      </c>
      <c r="R285" s="68">
        <v>0.33</v>
      </c>
      <c r="S285" s="68">
        <v>0.31</v>
      </c>
      <c r="T285" s="68">
        <v>0.23</v>
      </c>
      <c r="U285" s="68">
        <v>48.88</v>
      </c>
      <c r="V285" s="68">
        <v>1496.6859999999999</v>
      </c>
      <c r="X285" s="68">
        <f t="shared" si="4"/>
        <v>1.03</v>
      </c>
    </row>
    <row r="286" spans="1:24" x14ac:dyDescent="0.25">
      <c r="A286" s="68" t="s">
        <v>104</v>
      </c>
      <c r="B286" s="68">
        <v>4002</v>
      </c>
      <c r="C286" s="59">
        <v>43263</v>
      </c>
      <c r="D286" s="68">
        <v>16</v>
      </c>
      <c r="E286" s="68" t="s">
        <v>106</v>
      </c>
      <c r="F286" s="68">
        <v>17.670000000000002</v>
      </c>
      <c r="G286" s="68">
        <v>12.87</v>
      </c>
      <c r="H286" s="68">
        <v>0.06</v>
      </c>
      <c r="I286" s="68">
        <v>0.03</v>
      </c>
      <c r="J286" s="68">
        <v>0.05</v>
      </c>
      <c r="K286" s="68">
        <v>0.86</v>
      </c>
      <c r="L286" s="68">
        <v>0</v>
      </c>
      <c r="M286" s="68">
        <v>-0.01</v>
      </c>
      <c r="N286" s="68">
        <v>-0.06</v>
      </c>
      <c r="O286" s="68">
        <v>-0.09</v>
      </c>
      <c r="P286" s="68">
        <v>0</v>
      </c>
      <c r="R286" s="68">
        <v>0.33</v>
      </c>
      <c r="S286" s="68">
        <v>0.31</v>
      </c>
      <c r="T286" s="68">
        <v>0.23</v>
      </c>
      <c r="U286" s="68">
        <v>49.92</v>
      </c>
      <c r="V286" s="68">
        <v>1516.8620000000001</v>
      </c>
      <c r="X286" s="68">
        <f t="shared" si="4"/>
        <v>1</v>
      </c>
    </row>
    <row r="287" spans="1:24" x14ac:dyDescent="0.25">
      <c r="A287" s="68" t="s">
        <v>104</v>
      </c>
      <c r="B287" s="68">
        <v>4002</v>
      </c>
      <c r="C287" s="59">
        <v>43263</v>
      </c>
      <c r="D287" s="68">
        <v>17</v>
      </c>
      <c r="E287" s="68" t="s">
        <v>106</v>
      </c>
      <c r="F287" s="68">
        <v>18</v>
      </c>
      <c r="G287" s="68">
        <v>12.87</v>
      </c>
      <c r="H287" s="68">
        <v>0.06</v>
      </c>
      <c r="I287" s="68">
        <v>0.03</v>
      </c>
      <c r="J287" s="68">
        <v>0.05</v>
      </c>
      <c r="K287" s="68">
        <v>0.84</v>
      </c>
      <c r="L287" s="68">
        <v>0</v>
      </c>
      <c r="M287" s="68">
        <v>0.02</v>
      </c>
      <c r="N287" s="68">
        <v>-7.0000000000000007E-2</v>
      </c>
      <c r="O287" s="68">
        <v>-0.09</v>
      </c>
      <c r="P287" s="68">
        <v>0</v>
      </c>
      <c r="R287" s="68">
        <v>0.33</v>
      </c>
      <c r="S287" s="68">
        <v>0.31</v>
      </c>
      <c r="T287" s="68">
        <v>0.23</v>
      </c>
      <c r="U287" s="68">
        <v>50.58</v>
      </c>
      <c r="V287" s="68">
        <v>1536.8630000000001</v>
      </c>
      <c r="X287" s="68">
        <f t="shared" si="4"/>
        <v>0.98</v>
      </c>
    </row>
    <row r="288" spans="1:24" x14ac:dyDescent="0.25">
      <c r="A288" s="68" t="s">
        <v>104</v>
      </c>
      <c r="B288" s="68">
        <v>4002</v>
      </c>
      <c r="C288" s="59">
        <v>43263</v>
      </c>
      <c r="D288" s="68">
        <v>18</v>
      </c>
      <c r="E288" s="68" t="s">
        <v>106</v>
      </c>
      <c r="F288" s="68">
        <v>19.37</v>
      </c>
      <c r="G288" s="68">
        <v>12.87</v>
      </c>
      <c r="H288" s="68">
        <v>0.06</v>
      </c>
      <c r="I288" s="68">
        <v>0.03</v>
      </c>
      <c r="J288" s="68">
        <v>0.05</v>
      </c>
      <c r="K288" s="68">
        <v>0.83</v>
      </c>
      <c r="L288" s="68">
        <v>0</v>
      </c>
      <c r="M288" s="68">
        <v>-0.01</v>
      </c>
      <c r="N288" s="68">
        <v>-0.06</v>
      </c>
      <c r="O288" s="68">
        <v>-0.09</v>
      </c>
      <c r="P288" s="68">
        <v>0</v>
      </c>
      <c r="R288" s="68">
        <v>0.33</v>
      </c>
      <c r="S288" s="68">
        <v>0.31</v>
      </c>
      <c r="T288" s="68">
        <v>0.23</v>
      </c>
      <c r="U288" s="68">
        <v>53.29</v>
      </c>
      <c r="V288" s="68">
        <v>1551.3789999999999</v>
      </c>
      <c r="X288" s="68">
        <f t="shared" si="4"/>
        <v>0.97</v>
      </c>
    </row>
    <row r="289" spans="1:24" x14ac:dyDescent="0.25">
      <c r="A289" s="68" t="s">
        <v>104</v>
      </c>
      <c r="B289" s="68">
        <v>4002</v>
      </c>
      <c r="C289" s="59">
        <v>43263</v>
      </c>
      <c r="D289" s="68">
        <v>19</v>
      </c>
      <c r="E289" s="68" t="s">
        <v>106</v>
      </c>
      <c r="F289" s="68">
        <v>24.48</v>
      </c>
      <c r="G289" s="68">
        <v>12.87</v>
      </c>
      <c r="H289" s="68">
        <v>0.06</v>
      </c>
      <c r="I289" s="68">
        <v>0.03</v>
      </c>
      <c r="J289" s="68">
        <v>0.11</v>
      </c>
      <c r="K289" s="68">
        <v>0.83</v>
      </c>
      <c r="L289" s="68">
        <v>0.01</v>
      </c>
      <c r="M289" s="68">
        <v>0.02</v>
      </c>
      <c r="N289" s="68">
        <v>-0.06</v>
      </c>
      <c r="O289" s="68">
        <v>-0.09</v>
      </c>
      <c r="P289" s="68">
        <v>0</v>
      </c>
      <c r="R289" s="68">
        <v>0.33</v>
      </c>
      <c r="S289" s="68">
        <v>0.31</v>
      </c>
      <c r="T289" s="68">
        <v>0.23</v>
      </c>
      <c r="U289" s="68">
        <v>63.61</v>
      </c>
      <c r="V289" s="68">
        <v>1536.92</v>
      </c>
      <c r="X289" s="68">
        <f t="shared" si="4"/>
        <v>1.04</v>
      </c>
    </row>
    <row r="290" spans="1:24" x14ac:dyDescent="0.25">
      <c r="A290" s="68" t="s">
        <v>104</v>
      </c>
      <c r="B290" s="68">
        <v>4002</v>
      </c>
      <c r="C290" s="59">
        <v>43263</v>
      </c>
      <c r="D290" s="68">
        <v>20</v>
      </c>
      <c r="E290" s="68" t="s">
        <v>106</v>
      </c>
      <c r="F290" s="68">
        <v>21.65</v>
      </c>
      <c r="G290" s="68">
        <v>12.87</v>
      </c>
      <c r="H290" s="68">
        <v>0.06</v>
      </c>
      <c r="I290" s="68">
        <v>0.03</v>
      </c>
      <c r="J290" s="68">
        <v>0.1</v>
      </c>
      <c r="K290" s="68">
        <v>0.85</v>
      </c>
      <c r="L290" s="68">
        <v>0</v>
      </c>
      <c r="M290" s="68">
        <v>0</v>
      </c>
      <c r="N290" s="68">
        <v>-0.05</v>
      </c>
      <c r="O290" s="68">
        <v>-0.09</v>
      </c>
      <c r="P290" s="68">
        <v>0</v>
      </c>
      <c r="R290" s="68">
        <v>0.33</v>
      </c>
      <c r="S290" s="68">
        <v>0.31</v>
      </c>
      <c r="T290" s="68">
        <v>0.23</v>
      </c>
      <c r="U290" s="68">
        <v>57.94</v>
      </c>
      <c r="V290" s="68">
        <v>1496.674</v>
      </c>
      <c r="X290" s="68">
        <f t="shared" si="4"/>
        <v>1.04</v>
      </c>
    </row>
    <row r="291" spans="1:24" x14ac:dyDescent="0.25">
      <c r="A291" s="68" t="s">
        <v>104</v>
      </c>
      <c r="B291" s="68">
        <v>4002</v>
      </c>
      <c r="C291" s="59">
        <v>43263</v>
      </c>
      <c r="D291" s="68">
        <v>21</v>
      </c>
      <c r="E291" s="68" t="s">
        <v>106</v>
      </c>
      <c r="F291" s="68">
        <v>19.309999999999999</v>
      </c>
      <c r="G291" s="68">
        <v>12.87</v>
      </c>
      <c r="H291" s="68">
        <v>0.06</v>
      </c>
      <c r="I291" s="68">
        <v>0.03</v>
      </c>
      <c r="J291" s="68">
        <v>0.06</v>
      </c>
      <c r="K291" s="68">
        <v>0.86</v>
      </c>
      <c r="L291" s="68">
        <v>0</v>
      </c>
      <c r="M291" s="68">
        <v>0</v>
      </c>
      <c r="N291" s="68">
        <v>-0.08</v>
      </c>
      <c r="O291" s="68">
        <v>-0.09</v>
      </c>
      <c r="P291" s="68">
        <v>0</v>
      </c>
      <c r="R291" s="68">
        <v>0.33</v>
      </c>
      <c r="S291" s="68">
        <v>0.31</v>
      </c>
      <c r="T291" s="68">
        <v>0.23</v>
      </c>
      <c r="U291" s="68">
        <v>53.2</v>
      </c>
      <c r="V291" s="68">
        <v>1476.4649999999999</v>
      </c>
      <c r="X291" s="68">
        <f t="shared" si="4"/>
        <v>1.01</v>
      </c>
    </row>
    <row r="292" spans="1:24" x14ac:dyDescent="0.25">
      <c r="A292" s="68" t="s">
        <v>104</v>
      </c>
      <c r="B292" s="68">
        <v>4002</v>
      </c>
      <c r="C292" s="59">
        <v>43263</v>
      </c>
      <c r="D292" s="68">
        <v>22</v>
      </c>
      <c r="E292" s="68" t="s">
        <v>106</v>
      </c>
      <c r="F292" s="68">
        <v>20.84</v>
      </c>
      <c r="G292" s="68">
        <v>12.87</v>
      </c>
      <c r="H292" s="68">
        <v>0.06</v>
      </c>
      <c r="I292" s="68">
        <v>0.03</v>
      </c>
      <c r="J292" s="68">
        <v>0.08</v>
      </c>
      <c r="K292" s="68">
        <v>0.9</v>
      </c>
      <c r="L292" s="68">
        <v>0.02</v>
      </c>
      <c r="M292" s="68">
        <v>-0.01</v>
      </c>
      <c r="N292" s="68">
        <v>-0.02</v>
      </c>
      <c r="O292" s="68">
        <v>-0.09</v>
      </c>
      <c r="P292" s="68">
        <v>0</v>
      </c>
      <c r="R292" s="68">
        <v>0.33</v>
      </c>
      <c r="S292" s="68">
        <v>0.31</v>
      </c>
      <c r="T292" s="68">
        <v>0.23</v>
      </c>
      <c r="U292" s="68">
        <v>56.39</v>
      </c>
      <c r="V292" s="68">
        <v>1398.5440000000001</v>
      </c>
      <c r="X292" s="68">
        <f t="shared" si="4"/>
        <v>1.0900000000000001</v>
      </c>
    </row>
    <row r="293" spans="1:24" x14ac:dyDescent="0.25">
      <c r="A293" s="68" t="s">
        <v>104</v>
      </c>
      <c r="B293" s="68">
        <v>4002</v>
      </c>
      <c r="C293" s="59">
        <v>43263</v>
      </c>
      <c r="D293" s="68">
        <v>23</v>
      </c>
      <c r="E293" s="68" t="s">
        <v>106</v>
      </c>
      <c r="F293" s="68">
        <v>19.489999999999998</v>
      </c>
      <c r="G293" s="68">
        <v>12.87</v>
      </c>
      <c r="H293" s="68">
        <v>0.06</v>
      </c>
      <c r="I293" s="68">
        <v>0.03</v>
      </c>
      <c r="J293" s="68">
        <v>0.17</v>
      </c>
      <c r="K293" s="68">
        <v>1</v>
      </c>
      <c r="L293" s="68">
        <v>0</v>
      </c>
      <c r="M293" s="68">
        <v>-0.02</v>
      </c>
      <c r="N293" s="68">
        <v>-0.09</v>
      </c>
      <c r="O293" s="68">
        <v>-0.09</v>
      </c>
      <c r="P293" s="68">
        <v>0</v>
      </c>
      <c r="R293" s="68">
        <v>0.33</v>
      </c>
      <c r="S293" s="68">
        <v>0.31</v>
      </c>
      <c r="T293" s="68">
        <v>0.23</v>
      </c>
      <c r="U293" s="68">
        <v>53.78</v>
      </c>
      <c r="V293" s="68">
        <v>1243.528</v>
      </c>
      <c r="X293" s="68">
        <f t="shared" si="4"/>
        <v>1.26</v>
      </c>
    </row>
    <row r="294" spans="1:24" x14ac:dyDescent="0.25">
      <c r="A294" s="68" t="s">
        <v>104</v>
      </c>
      <c r="B294" s="68">
        <v>4002</v>
      </c>
      <c r="C294" s="59">
        <v>43263</v>
      </c>
      <c r="D294" s="68">
        <v>24</v>
      </c>
      <c r="E294" s="68" t="s">
        <v>105</v>
      </c>
      <c r="F294" s="68">
        <v>27.25</v>
      </c>
      <c r="G294" s="68">
        <v>12.87</v>
      </c>
      <c r="H294" s="68">
        <v>0.06</v>
      </c>
      <c r="I294" s="68">
        <v>0.03</v>
      </c>
      <c r="J294" s="68">
        <v>0.4</v>
      </c>
      <c r="K294" s="68">
        <v>0</v>
      </c>
      <c r="L294" s="68">
        <v>0.34</v>
      </c>
      <c r="M294" s="68">
        <v>0</v>
      </c>
      <c r="N294" s="68">
        <v>0.2</v>
      </c>
      <c r="O294" s="68">
        <v>-0.09</v>
      </c>
      <c r="P294" s="68">
        <v>0</v>
      </c>
      <c r="R294" s="68">
        <v>0.33</v>
      </c>
      <c r="S294" s="68">
        <v>0.31</v>
      </c>
      <c r="T294" s="68">
        <v>0.23</v>
      </c>
      <c r="U294" s="68">
        <v>69.180000000000007</v>
      </c>
      <c r="V294" s="68">
        <v>1106.0730000000001</v>
      </c>
      <c r="X294" s="68">
        <f t="shared" si="4"/>
        <v>0.83000000000000007</v>
      </c>
    </row>
    <row r="295" spans="1:24" x14ac:dyDescent="0.25">
      <c r="A295" s="68" t="s">
        <v>104</v>
      </c>
      <c r="B295" s="68">
        <v>4002</v>
      </c>
      <c r="C295" s="59">
        <v>43264</v>
      </c>
      <c r="D295" s="68">
        <v>1</v>
      </c>
      <c r="E295" s="68" t="s">
        <v>105</v>
      </c>
      <c r="F295" s="68">
        <v>13.03</v>
      </c>
      <c r="G295" s="68">
        <v>12.87</v>
      </c>
      <c r="H295" s="68">
        <v>0.28999999999999998</v>
      </c>
      <c r="I295" s="68">
        <v>0.03</v>
      </c>
      <c r="J295" s="68">
        <v>0.21</v>
      </c>
      <c r="K295" s="68">
        <v>0</v>
      </c>
      <c r="L295" s="68">
        <v>0</v>
      </c>
      <c r="M295" s="68">
        <v>-0.03</v>
      </c>
      <c r="N295" s="68">
        <v>-0.02</v>
      </c>
      <c r="O295" s="68">
        <v>-0.09</v>
      </c>
      <c r="P295" s="68">
        <v>0</v>
      </c>
      <c r="R295" s="68">
        <v>0.33</v>
      </c>
      <c r="S295" s="68">
        <v>0.31</v>
      </c>
      <c r="T295" s="68">
        <v>0.23</v>
      </c>
      <c r="U295" s="68">
        <v>27.16</v>
      </c>
      <c r="V295" s="68">
        <v>1020.098</v>
      </c>
      <c r="X295" s="68">
        <f t="shared" si="4"/>
        <v>0.52999999999999992</v>
      </c>
    </row>
    <row r="296" spans="1:24" x14ac:dyDescent="0.25">
      <c r="A296" s="68" t="s">
        <v>104</v>
      </c>
      <c r="B296" s="68">
        <v>4002</v>
      </c>
      <c r="C296" s="59">
        <v>43264</v>
      </c>
      <c r="D296" s="68">
        <v>2</v>
      </c>
      <c r="E296" s="68" t="s">
        <v>105</v>
      </c>
      <c r="F296" s="68">
        <v>16.29</v>
      </c>
      <c r="G296" s="68">
        <v>12.87</v>
      </c>
      <c r="H296" s="68">
        <v>0.28999999999999998</v>
      </c>
      <c r="I296" s="68">
        <v>0.03</v>
      </c>
      <c r="J296" s="68">
        <v>0.04</v>
      </c>
      <c r="K296" s="68">
        <v>0</v>
      </c>
      <c r="L296" s="68">
        <v>0</v>
      </c>
      <c r="M296" s="68">
        <v>0.05</v>
      </c>
      <c r="N296" s="68">
        <v>-0.04</v>
      </c>
      <c r="O296" s="68">
        <v>-0.09</v>
      </c>
      <c r="P296" s="68">
        <v>0</v>
      </c>
      <c r="R296" s="68">
        <v>0.33</v>
      </c>
      <c r="S296" s="68">
        <v>0.31</v>
      </c>
      <c r="T296" s="68">
        <v>0.23</v>
      </c>
      <c r="U296" s="68">
        <v>30.31</v>
      </c>
      <c r="V296" s="68">
        <v>968.28899999999999</v>
      </c>
      <c r="X296" s="68">
        <f t="shared" si="4"/>
        <v>0.35999999999999993</v>
      </c>
    </row>
    <row r="297" spans="1:24" x14ac:dyDescent="0.25">
      <c r="A297" s="68" t="s">
        <v>104</v>
      </c>
      <c r="B297" s="68">
        <v>4002</v>
      </c>
      <c r="C297" s="59">
        <v>43264</v>
      </c>
      <c r="D297" s="68">
        <v>3</v>
      </c>
      <c r="E297" s="68" t="s">
        <v>105</v>
      </c>
      <c r="F297" s="68">
        <v>13.79</v>
      </c>
      <c r="G297" s="68">
        <v>12.87</v>
      </c>
      <c r="H297" s="68">
        <v>0.28999999999999998</v>
      </c>
      <c r="I297" s="68">
        <v>0.03</v>
      </c>
      <c r="J297" s="68">
        <v>0.03</v>
      </c>
      <c r="K297" s="68">
        <v>0</v>
      </c>
      <c r="L297" s="68">
        <v>0</v>
      </c>
      <c r="M297" s="68">
        <v>-0.06</v>
      </c>
      <c r="N297" s="68">
        <v>0.04</v>
      </c>
      <c r="O297" s="68">
        <v>-0.09</v>
      </c>
      <c r="P297" s="68">
        <v>0</v>
      </c>
      <c r="R297" s="68">
        <v>0.33</v>
      </c>
      <c r="S297" s="68">
        <v>0.31</v>
      </c>
      <c r="T297" s="68">
        <v>0.23</v>
      </c>
      <c r="U297" s="68">
        <v>27.77</v>
      </c>
      <c r="V297" s="68">
        <v>935.53399999999999</v>
      </c>
      <c r="X297" s="68">
        <f t="shared" si="4"/>
        <v>0.35</v>
      </c>
    </row>
    <row r="298" spans="1:24" x14ac:dyDescent="0.25">
      <c r="A298" s="68" t="s">
        <v>104</v>
      </c>
      <c r="B298" s="68">
        <v>4002</v>
      </c>
      <c r="C298" s="59">
        <v>43264</v>
      </c>
      <c r="D298" s="68">
        <v>4</v>
      </c>
      <c r="E298" s="68" t="s">
        <v>105</v>
      </c>
      <c r="F298" s="68">
        <v>17.010000000000002</v>
      </c>
      <c r="G298" s="68">
        <v>12.87</v>
      </c>
      <c r="H298" s="68">
        <v>0.28999999999999998</v>
      </c>
      <c r="I298" s="68">
        <v>0.03</v>
      </c>
      <c r="J298" s="68">
        <v>0.06</v>
      </c>
      <c r="K298" s="68">
        <v>0</v>
      </c>
      <c r="L298" s="68">
        <v>0</v>
      </c>
      <c r="M298" s="68">
        <v>-0.02</v>
      </c>
      <c r="N298" s="68">
        <v>-0.04</v>
      </c>
      <c r="O298" s="68">
        <v>-0.09</v>
      </c>
      <c r="P298" s="68">
        <v>0</v>
      </c>
      <c r="R298" s="68">
        <v>0.33</v>
      </c>
      <c r="S298" s="68">
        <v>0.31</v>
      </c>
      <c r="T298" s="68">
        <v>0.23</v>
      </c>
      <c r="U298" s="68">
        <v>30.98</v>
      </c>
      <c r="V298" s="68">
        <v>927.14599999999996</v>
      </c>
      <c r="X298" s="68">
        <f t="shared" si="4"/>
        <v>0.37999999999999995</v>
      </c>
    </row>
    <row r="299" spans="1:24" x14ac:dyDescent="0.25">
      <c r="A299" s="68" t="s">
        <v>104</v>
      </c>
      <c r="B299" s="68">
        <v>4002</v>
      </c>
      <c r="C299" s="59">
        <v>43264</v>
      </c>
      <c r="D299" s="68">
        <v>5</v>
      </c>
      <c r="E299" s="68" t="s">
        <v>105</v>
      </c>
      <c r="F299" s="68">
        <v>18.420000000000002</v>
      </c>
      <c r="G299" s="68">
        <v>12.87</v>
      </c>
      <c r="H299" s="68">
        <v>0.28999999999999998</v>
      </c>
      <c r="I299" s="68">
        <v>0.03</v>
      </c>
      <c r="J299" s="68">
        <v>0.05</v>
      </c>
      <c r="K299" s="68">
        <v>0</v>
      </c>
      <c r="L299" s="68">
        <v>0</v>
      </c>
      <c r="M299" s="68">
        <v>-0.02</v>
      </c>
      <c r="N299" s="68">
        <v>-0.04</v>
      </c>
      <c r="O299" s="68">
        <v>-0.09</v>
      </c>
      <c r="P299" s="68">
        <v>0</v>
      </c>
      <c r="R299" s="68">
        <v>0.33</v>
      </c>
      <c r="S299" s="68">
        <v>0.31</v>
      </c>
      <c r="T299" s="68">
        <v>0.23</v>
      </c>
      <c r="U299" s="68">
        <v>32.380000000000003</v>
      </c>
      <c r="V299" s="68">
        <v>950.42</v>
      </c>
      <c r="X299" s="68">
        <f t="shared" si="4"/>
        <v>0.36999999999999994</v>
      </c>
    </row>
    <row r="300" spans="1:24" x14ac:dyDescent="0.25">
      <c r="A300" s="68" t="s">
        <v>104</v>
      </c>
      <c r="B300" s="68">
        <v>4002</v>
      </c>
      <c r="C300" s="59">
        <v>43264</v>
      </c>
      <c r="D300" s="68">
        <v>6</v>
      </c>
      <c r="E300" s="68" t="s">
        <v>105</v>
      </c>
      <c r="F300" s="68">
        <v>17.77</v>
      </c>
      <c r="G300" s="68">
        <v>12.87</v>
      </c>
      <c r="H300" s="68">
        <v>0.28999999999999998</v>
      </c>
      <c r="I300" s="68">
        <v>0.03</v>
      </c>
      <c r="J300" s="68">
        <v>0.25</v>
      </c>
      <c r="K300" s="68">
        <v>0</v>
      </c>
      <c r="L300" s="68">
        <v>0</v>
      </c>
      <c r="M300" s="68">
        <v>0.03</v>
      </c>
      <c r="N300" s="68">
        <v>-7.0000000000000007E-2</v>
      </c>
      <c r="O300" s="68">
        <v>-0.09</v>
      </c>
      <c r="P300" s="68">
        <v>0</v>
      </c>
      <c r="R300" s="68">
        <v>0.33</v>
      </c>
      <c r="S300" s="68">
        <v>0.31</v>
      </c>
      <c r="T300" s="68">
        <v>0.23</v>
      </c>
      <c r="U300" s="68">
        <v>31.95</v>
      </c>
      <c r="V300" s="68">
        <v>1029.568</v>
      </c>
      <c r="X300" s="68">
        <f t="shared" si="4"/>
        <v>0.56999999999999995</v>
      </c>
    </row>
    <row r="301" spans="1:24" x14ac:dyDescent="0.25">
      <c r="A301" s="68" t="s">
        <v>104</v>
      </c>
      <c r="B301" s="68">
        <v>4002</v>
      </c>
      <c r="C301" s="59">
        <v>43264</v>
      </c>
      <c r="D301" s="68">
        <v>7</v>
      </c>
      <c r="E301" s="68" t="s">
        <v>105</v>
      </c>
      <c r="F301" s="68">
        <v>25.39</v>
      </c>
      <c r="G301" s="68">
        <v>12.87</v>
      </c>
      <c r="H301" s="68">
        <v>0.28999999999999998</v>
      </c>
      <c r="I301" s="68">
        <v>0.03</v>
      </c>
      <c r="J301" s="68">
        <v>0.37</v>
      </c>
      <c r="K301" s="68">
        <v>0</v>
      </c>
      <c r="L301" s="68">
        <v>0</v>
      </c>
      <c r="M301" s="68">
        <v>-0.01</v>
      </c>
      <c r="N301" s="68">
        <v>0.09</v>
      </c>
      <c r="O301" s="68">
        <v>-0.09</v>
      </c>
      <c r="P301" s="68">
        <v>0</v>
      </c>
      <c r="R301" s="68">
        <v>0.33</v>
      </c>
      <c r="S301" s="68">
        <v>0.31</v>
      </c>
      <c r="T301" s="68">
        <v>0.23</v>
      </c>
      <c r="U301" s="68">
        <v>39.81</v>
      </c>
      <c r="V301" s="68">
        <v>1188.8499999999999</v>
      </c>
      <c r="X301" s="68">
        <f t="shared" si="4"/>
        <v>0.69</v>
      </c>
    </row>
    <row r="302" spans="1:24" x14ac:dyDescent="0.25">
      <c r="A302" s="68" t="s">
        <v>104</v>
      </c>
      <c r="B302" s="68">
        <v>4002</v>
      </c>
      <c r="C302" s="59">
        <v>43264</v>
      </c>
      <c r="D302" s="68">
        <v>8</v>
      </c>
      <c r="E302" s="68" t="s">
        <v>106</v>
      </c>
      <c r="F302" s="68">
        <v>27.45</v>
      </c>
      <c r="G302" s="68">
        <v>12.87</v>
      </c>
      <c r="H302" s="68">
        <v>0.28999999999999998</v>
      </c>
      <c r="I302" s="68">
        <v>0.03</v>
      </c>
      <c r="J302" s="68">
        <v>0.3</v>
      </c>
      <c r="K302" s="68">
        <v>0.91</v>
      </c>
      <c r="L302" s="68">
        <v>0</v>
      </c>
      <c r="M302" s="68">
        <v>-0.01</v>
      </c>
      <c r="N302" s="68">
        <v>-7.0000000000000007E-2</v>
      </c>
      <c r="O302" s="68">
        <v>-0.09</v>
      </c>
      <c r="P302" s="68">
        <v>0</v>
      </c>
      <c r="R302" s="68">
        <v>0.33</v>
      </c>
      <c r="S302" s="68">
        <v>0.31</v>
      </c>
      <c r="T302" s="68">
        <v>0.23</v>
      </c>
      <c r="U302" s="68">
        <v>42.55</v>
      </c>
      <c r="V302" s="68">
        <v>1315.0820000000001</v>
      </c>
      <c r="X302" s="68">
        <f t="shared" si="4"/>
        <v>1.5299999999999998</v>
      </c>
    </row>
    <row r="303" spans="1:24" x14ac:dyDescent="0.25">
      <c r="A303" s="68" t="s">
        <v>104</v>
      </c>
      <c r="B303" s="68">
        <v>4002</v>
      </c>
      <c r="C303" s="59">
        <v>43264</v>
      </c>
      <c r="D303" s="68">
        <v>9</v>
      </c>
      <c r="E303" s="68" t="s">
        <v>106</v>
      </c>
      <c r="F303" s="68">
        <v>36.65</v>
      </c>
      <c r="G303" s="68">
        <v>12.87</v>
      </c>
      <c r="H303" s="68">
        <v>0.28999999999999998</v>
      </c>
      <c r="I303" s="68">
        <v>0.03</v>
      </c>
      <c r="J303" s="68">
        <v>0.25</v>
      </c>
      <c r="K303" s="68">
        <v>0.87</v>
      </c>
      <c r="L303" s="68">
        <v>0</v>
      </c>
      <c r="M303" s="68">
        <v>-0.02</v>
      </c>
      <c r="N303" s="68">
        <v>-0.04</v>
      </c>
      <c r="O303" s="68">
        <v>-0.09</v>
      </c>
      <c r="P303" s="68">
        <v>0</v>
      </c>
      <c r="R303" s="68">
        <v>0.33</v>
      </c>
      <c r="S303" s="68">
        <v>0.31</v>
      </c>
      <c r="T303" s="68">
        <v>0.23</v>
      </c>
      <c r="U303" s="68">
        <v>51.68</v>
      </c>
      <c r="V303" s="68">
        <v>1379.18</v>
      </c>
      <c r="X303" s="68">
        <f t="shared" si="4"/>
        <v>1.44</v>
      </c>
    </row>
    <row r="304" spans="1:24" x14ac:dyDescent="0.25">
      <c r="A304" s="68" t="s">
        <v>104</v>
      </c>
      <c r="B304" s="68">
        <v>4002</v>
      </c>
      <c r="C304" s="59">
        <v>43264</v>
      </c>
      <c r="D304" s="68">
        <v>10</v>
      </c>
      <c r="E304" s="68" t="s">
        <v>106</v>
      </c>
      <c r="F304" s="68">
        <v>28.7</v>
      </c>
      <c r="G304" s="68">
        <v>12.87</v>
      </c>
      <c r="H304" s="68">
        <v>0.28999999999999998</v>
      </c>
      <c r="I304" s="68">
        <v>0.03</v>
      </c>
      <c r="J304" s="68">
        <v>0.13</v>
      </c>
      <c r="K304" s="68">
        <v>0.84</v>
      </c>
      <c r="L304" s="68">
        <v>0</v>
      </c>
      <c r="M304" s="68">
        <v>0.02</v>
      </c>
      <c r="N304" s="68">
        <v>-7.0000000000000007E-2</v>
      </c>
      <c r="O304" s="68">
        <v>-0.09</v>
      </c>
      <c r="P304" s="68">
        <v>0</v>
      </c>
      <c r="R304" s="68">
        <v>0.33</v>
      </c>
      <c r="S304" s="68">
        <v>0.31</v>
      </c>
      <c r="T304" s="68">
        <v>0.23</v>
      </c>
      <c r="U304" s="68">
        <v>43.59</v>
      </c>
      <c r="V304" s="68">
        <v>1433.3140000000001</v>
      </c>
      <c r="X304" s="68">
        <f t="shared" si="4"/>
        <v>1.29</v>
      </c>
    </row>
    <row r="305" spans="1:24" x14ac:dyDescent="0.25">
      <c r="A305" s="68" t="s">
        <v>104</v>
      </c>
      <c r="B305" s="68">
        <v>4002</v>
      </c>
      <c r="C305" s="59">
        <v>43264</v>
      </c>
      <c r="D305" s="68">
        <v>11</v>
      </c>
      <c r="E305" s="68" t="s">
        <v>106</v>
      </c>
      <c r="F305" s="68">
        <v>28.65</v>
      </c>
      <c r="G305" s="68">
        <v>12.87</v>
      </c>
      <c r="H305" s="68">
        <v>0.28999999999999998</v>
      </c>
      <c r="I305" s="68">
        <v>0.03</v>
      </c>
      <c r="J305" s="68">
        <v>0.1</v>
      </c>
      <c r="K305" s="68">
        <v>0.81</v>
      </c>
      <c r="L305" s="68">
        <v>0.14000000000000001</v>
      </c>
      <c r="M305" s="68">
        <v>0.04</v>
      </c>
      <c r="N305" s="68">
        <v>-0.05</v>
      </c>
      <c r="O305" s="68">
        <v>-0.09</v>
      </c>
      <c r="P305" s="68">
        <v>0</v>
      </c>
      <c r="R305" s="68">
        <v>0.33</v>
      </c>
      <c r="S305" s="68">
        <v>0.31</v>
      </c>
      <c r="T305" s="68">
        <v>0.23</v>
      </c>
      <c r="U305" s="68">
        <v>43.66</v>
      </c>
      <c r="V305" s="68">
        <v>1497.2280000000001</v>
      </c>
      <c r="X305" s="68">
        <f t="shared" si="4"/>
        <v>1.37</v>
      </c>
    </row>
    <row r="306" spans="1:24" x14ac:dyDescent="0.25">
      <c r="A306" s="68" t="s">
        <v>104</v>
      </c>
      <c r="B306" s="68">
        <v>4002</v>
      </c>
      <c r="C306" s="59">
        <v>43264</v>
      </c>
      <c r="D306" s="68">
        <v>12</v>
      </c>
      <c r="E306" s="68" t="s">
        <v>106</v>
      </c>
      <c r="F306" s="68">
        <v>29.06</v>
      </c>
      <c r="G306" s="68">
        <v>12.87</v>
      </c>
      <c r="H306" s="68">
        <v>0.28999999999999998</v>
      </c>
      <c r="I306" s="68">
        <v>0.03</v>
      </c>
      <c r="J306" s="68">
        <v>7.0000000000000007E-2</v>
      </c>
      <c r="K306" s="68">
        <v>0.79</v>
      </c>
      <c r="L306" s="68">
        <v>0.11</v>
      </c>
      <c r="M306" s="68">
        <v>0</v>
      </c>
      <c r="N306" s="68">
        <v>-7.0000000000000007E-2</v>
      </c>
      <c r="O306" s="68">
        <v>-0.09</v>
      </c>
      <c r="P306" s="68">
        <v>0</v>
      </c>
      <c r="R306" s="68">
        <v>0.33</v>
      </c>
      <c r="S306" s="68">
        <v>0.31</v>
      </c>
      <c r="T306" s="68">
        <v>0.23</v>
      </c>
      <c r="U306" s="68">
        <v>43.93</v>
      </c>
      <c r="V306" s="68">
        <v>1547.4680000000001</v>
      </c>
      <c r="X306" s="68">
        <f t="shared" si="4"/>
        <v>1.29</v>
      </c>
    </row>
    <row r="307" spans="1:24" x14ac:dyDescent="0.25">
      <c r="A307" s="68" t="s">
        <v>104</v>
      </c>
      <c r="B307" s="68">
        <v>4002</v>
      </c>
      <c r="C307" s="59">
        <v>43264</v>
      </c>
      <c r="D307" s="68">
        <v>13</v>
      </c>
      <c r="E307" s="68" t="s">
        <v>106</v>
      </c>
      <c r="F307" s="68">
        <v>22.25</v>
      </c>
      <c r="G307" s="68">
        <v>12.87</v>
      </c>
      <c r="H307" s="68">
        <v>0.28999999999999998</v>
      </c>
      <c r="I307" s="68">
        <v>0.03</v>
      </c>
      <c r="J307" s="68">
        <v>0.04</v>
      </c>
      <c r="K307" s="68">
        <v>0.79</v>
      </c>
      <c r="L307" s="68">
        <v>0</v>
      </c>
      <c r="M307" s="68">
        <v>0</v>
      </c>
      <c r="N307" s="68">
        <v>-0.05</v>
      </c>
      <c r="O307" s="68">
        <v>-0.09</v>
      </c>
      <c r="P307" s="68">
        <v>0</v>
      </c>
      <c r="R307" s="68">
        <v>0.33</v>
      </c>
      <c r="S307" s="68">
        <v>0.31</v>
      </c>
      <c r="T307" s="68">
        <v>0.23</v>
      </c>
      <c r="U307" s="68">
        <v>37</v>
      </c>
      <c r="V307" s="68">
        <v>1552.627</v>
      </c>
      <c r="X307" s="68">
        <f t="shared" si="4"/>
        <v>1.1499999999999999</v>
      </c>
    </row>
    <row r="308" spans="1:24" x14ac:dyDescent="0.25">
      <c r="A308" s="68" t="s">
        <v>104</v>
      </c>
      <c r="B308" s="68">
        <v>4002</v>
      </c>
      <c r="C308" s="59">
        <v>43264</v>
      </c>
      <c r="D308" s="68">
        <v>14</v>
      </c>
      <c r="E308" s="68" t="s">
        <v>106</v>
      </c>
      <c r="F308" s="68">
        <v>27.46</v>
      </c>
      <c r="G308" s="68">
        <v>12.87</v>
      </c>
      <c r="H308" s="68">
        <v>0.28999999999999998</v>
      </c>
      <c r="I308" s="68">
        <v>0.03</v>
      </c>
      <c r="J308" s="68">
        <v>0.08</v>
      </c>
      <c r="K308" s="68">
        <v>0.78</v>
      </c>
      <c r="L308" s="68">
        <v>0</v>
      </c>
      <c r="M308" s="68">
        <v>-0.03</v>
      </c>
      <c r="N308" s="68">
        <v>-7.0000000000000007E-2</v>
      </c>
      <c r="O308" s="68">
        <v>-0.09</v>
      </c>
      <c r="P308" s="68">
        <v>0</v>
      </c>
      <c r="R308" s="68">
        <v>0.33</v>
      </c>
      <c r="S308" s="68">
        <v>0.31</v>
      </c>
      <c r="T308" s="68">
        <v>0.23</v>
      </c>
      <c r="U308" s="68">
        <v>42.19</v>
      </c>
      <c r="V308" s="68">
        <v>1552.1559999999999</v>
      </c>
      <c r="X308" s="68">
        <f t="shared" si="4"/>
        <v>1.18</v>
      </c>
    </row>
    <row r="309" spans="1:24" x14ac:dyDescent="0.25">
      <c r="A309" s="68" t="s">
        <v>104</v>
      </c>
      <c r="B309" s="68">
        <v>4002</v>
      </c>
      <c r="C309" s="59">
        <v>43264</v>
      </c>
      <c r="D309" s="68">
        <v>15</v>
      </c>
      <c r="E309" s="68" t="s">
        <v>106</v>
      </c>
      <c r="F309" s="68">
        <v>28.69</v>
      </c>
      <c r="G309" s="68">
        <v>12.87</v>
      </c>
      <c r="H309" s="68">
        <v>0.28999999999999998</v>
      </c>
      <c r="I309" s="68">
        <v>0.03</v>
      </c>
      <c r="J309" s="68">
        <v>0.1</v>
      </c>
      <c r="K309" s="68">
        <v>0.77</v>
      </c>
      <c r="L309" s="68">
        <v>0</v>
      </c>
      <c r="M309" s="68">
        <v>-0.03</v>
      </c>
      <c r="N309" s="68">
        <v>-0.08</v>
      </c>
      <c r="O309" s="68">
        <v>-0.09</v>
      </c>
      <c r="P309" s="68">
        <v>0</v>
      </c>
      <c r="R309" s="68">
        <v>0.33</v>
      </c>
      <c r="S309" s="68">
        <v>0.31</v>
      </c>
      <c r="T309" s="68">
        <v>0.23</v>
      </c>
      <c r="U309" s="68">
        <v>43.42</v>
      </c>
      <c r="V309" s="68">
        <v>1536.3030000000001</v>
      </c>
      <c r="X309" s="68">
        <f t="shared" si="4"/>
        <v>1.19</v>
      </c>
    </row>
    <row r="310" spans="1:24" x14ac:dyDescent="0.25">
      <c r="A310" s="68" t="s">
        <v>104</v>
      </c>
      <c r="B310" s="68">
        <v>4002</v>
      </c>
      <c r="C310" s="59">
        <v>43264</v>
      </c>
      <c r="D310" s="68">
        <v>16</v>
      </c>
      <c r="E310" s="68" t="s">
        <v>106</v>
      </c>
      <c r="F310" s="68">
        <v>23</v>
      </c>
      <c r="G310" s="68">
        <v>12.87</v>
      </c>
      <c r="H310" s="68">
        <v>0.28999999999999998</v>
      </c>
      <c r="I310" s="68">
        <v>0.03</v>
      </c>
      <c r="J310" s="68">
        <v>7.0000000000000007E-2</v>
      </c>
      <c r="K310" s="68">
        <v>0.78</v>
      </c>
      <c r="L310" s="68">
        <v>0</v>
      </c>
      <c r="M310" s="68">
        <v>0.01</v>
      </c>
      <c r="N310" s="68">
        <v>-0.08</v>
      </c>
      <c r="O310" s="68">
        <v>-0.09</v>
      </c>
      <c r="P310" s="68">
        <v>0</v>
      </c>
      <c r="R310" s="68">
        <v>0.33</v>
      </c>
      <c r="S310" s="68">
        <v>0.31</v>
      </c>
      <c r="T310" s="68">
        <v>0.23</v>
      </c>
      <c r="U310" s="68">
        <v>37.75</v>
      </c>
      <c r="V310" s="68">
        <v>1522.153</v>
      </c>
      <c r="X310" s="68">
        <f t="shared" si="4"/>
        <v>1.17</v>
      </c>
    </row>
    <row r="311" spans="1:24" x14ac:dyDescent="0.25">
      <c r="A311" s="68" t="s">
        <v>104</v>
      </c>
      <c r="B311" s="68">
        <v>4002</v>
      </c>
      <c r="C311" s="59">
        <v>43264</v>
      </c>
      <c r="D311" s="68">
        <v>17</v>
      </c>
      <c r="E311" s="68" t="s">
        <v>106</v>
      </c>
      <c r="F311" s="68">
        <v>20.32</v>
      </c>
      <c r="G311" s="68">
        <v>12.87</v>
      </c>
      <c r="H311" s="68">
        <v>0.28999999999999998</v>
      </c>
      <c r="I311" s="68">
        <v>0.03</v>
      </c>
      <c r="J311" s="68">
        <v>0.06</v>
      </c>
      <c r="K311" s="68">
        <v>0.77</v>
      </c>
      <c r="L311" s="68">
        <v>0</v>
      </c>
      <c r="M311" s="68">
        <v>0.01</v>
      </c>
      <c r="N311" s="68">
        <v>-0.1</v>
      </c>
      <c r="O311" s="68">
        <v>-0.09</v>
      </c>
      <c r="P311" s="68">
        <v>0</v>
      </c>
      <c r="R311" s="68">
        <v>0.33</v>
      </c>
      <c r="S311" s="68">
        <v>0.31</v>
      </c>
      <c r="T311" s="68">
        <v>0.23</v>
      </c>
      <c r="U311" s="68">
        <v>35.03</v>
      </c>
      <c r="V311" s="68">
        <v>1520.357</v>
      </c>
      <c r="X311" s="68">
        <f t="shared" si="4"/>
        <v>1.1499999999999999</v>
      </c>
    </row>
    <row r="312" spans="1:24" x14ac:dyDescent="0.25">
      <c r="A312" s="68" t="s">
        <v>104</v>
      </c>
      <c r="B312" s="68">
        <v>4002</v>
      </c>
      <c r="C312" s="59">
        <v>43264</v>
      </c>
      <c r="D312" s="68">
        <v>18</v>
      </c>
      <c r="E312" s="68" t="s">
        <v>106</v>
      </c>
      <c r="F312" s="68">
        <v>19.61</v>
      </c>
      <c r="G312" s="68">
        <v>12.87</v>
      </c>
      <c r="H312" s="68">
        <v>0.28999999999999998</v>
      </c>
      <c r="I312" s="68">
        <v>0.03</v>
      </c>
      <c r="J312" s="68">
        <v>0.04</v>
      </c>
      <c r="K312" s="68">
        <v>0.8</v>
      </c>
      <c r="L312" s="68">
        <v>0</v>
      </c>
      <c r="M312" s="68">
        <v>0</v>
      </c>
      <c r="N312" s="68">
        <v>-0.1</v>
      </c>
      <c r="O312" s="68">
        <v>-0.09</v>
      </c>
      <c r="P312" s="68">
        <v>0</v>
      </c>
      <c r="R312" s="68">
        <v>0.33</v>
      </c>
      <c r="S312" s="68">
        <v>0.31</v>
      </c>
      <c r="T312" s="68">
        <v>0.23</v>
      </c>
      <c r="U312" s="68">
        <v>34.32</v>
      </c>
      <c r="V312" s="68">
        <v>1527.8240000000001</v>
      </c>
      <c r="X312" s="68">
        <f t="shared" si="4"/>
        <v>1.1599999999999999</v>
      </c>
    </row>
    <row r="313" spans="1:24" x14ac:dyDescent="0.25">
      <c r="A313" s="68" t="s">
        <v>104</v>
      </c>
      <c r="B313" s="68">
        <v>4002</v>
      </c>
      <c r="C313" s="59">
        <v>43264</v>
      </c>
      <c r="D313" s="68">
        <v>19</v>
      </c>
      <c r="E313" s="68" t="s">
        <v>106</v>
      </c>
      <c r="F313" s="68">
        <v>19.809999999999999</v>
      </c>
      <c r="G313" s="68">
        <v>12.87</v>
      </c>
      <c r="H313" s="68">
        <v>0.28999999999999998</v>
      </c>
      <c r="I313" s="68">
        <v>0.03</v>
      </c>
      <c r="J313" s="68">
        <v>0.04</v>
      </c>
      <c r="K313" s="68">
        <v>0.81</v>
      </c>
      <c r="L313" s="68">
        <v>0</v>
      </c>
      <c r="M313" s="68">
        <v>-0.03</v>
      </c>
      <c r="N313" s="68">
        <v>-0.09</v>
      </c>
      <c r="O313" s="68">
        <v>-0.09</v>
      </c>
      <c r="P313" s="68">
        <v>0</v>
      </c>
      <c r="R313" s="68">
        <v>0.33</v>
      </c>
      <c r="S313" s="68">
        <v>0.31</v>
      </c>
      <c r="T313" s="68">
        <v>0.23</v>
      </c>
      <c r="U313" s="68">
        <v>34.51</v>
      </c>
      <c r="V313" s="68">
        <v>1520.433</v>
      </c>
      <c r="X313" s="68">
        <f t="shared" si="4"/>
        <v>1.17</v>
      </c>
    </row>
    <row r="314" spans="1:24" x14ac:dyDescent="0.25">
      <c r="A314" s="68" t="s">
        <v>104</v>
      </c>
      <c r="B314" s="68">
        <v>4002</v>
      </c>
      <c r="C314" s="59">
        <v>43264</v>
      </c>
      <c r="D314" s="68">
        <v>20</v>
      </c>
      <c r="E314" s="68" t="s">
        <v>106</v>
      </c>
      <c r="F314" s="68">
        <v>19.850000000000001</v>
      </c>
      <c r="G314" s="68">
        <v>12.87</v>
      </c>
      <c r="H314" s="68">
        <v>0.28999999999999998</v>
      </c>
      <c r="I314" s="68">
        <v>0.03</v>
      </c>
      <c r="J314" s="68">
        <v>0.05</v>
      </c>
      <c r="K314" s="68">
        <v>0.82</v>
      </c>
      <c r="L314" s="68">
        <v>0</v>
      </c>
      <c r="M314" s="68">
        <v>-0.04</v>
      </c>
      <c r="N314" s="68">
        <v>-0.09</v>
      </c>
      <c r="O314" s="68">
        <v>-0.09</v>
      </c>
      <c r="P314" s="68">
        <v>0</v>
      </c>
      <c r="R314" s="68">
        <v>0.33</v>
      </c>
      <c r="S314" s="68">
        <v>0.31</v>
      </c>
      <c r="T314" s="68">
        <v>0.23</v>
      </c>
      <c r="U314" s="68">
        <v>34.56</v>
      </c>
      <c r="V314" s="68">
        <v>1508.1790000000001</v>
      </c>
      <c r="X314" s="68">
        <f t="shared" si="4"/>
        <v>1.19</v>
      </c>
    </row>
    <row r="315" spans="1:24" x14ac:dyDescent="0.25">
      <c r="A315" s="68" t="s">
        <v>104</v>
      </c>
      <c r="B315" s="68">
        <v>4002</v>
      </c>
      <c r="C315" s="59">
        <v>43264</v>
      </c>
      <c r="D315" s="68">
        <v>21</v>
      </c>
      <c r="E315" s="68" t="s">
        <v>106</v>
      </c>
      <c r="F315" s="68">
        <v>19.600000000000001</v>
      </c>
      <c r="G315" s="68">
        <v>12.87</v>
      </c>
      <c r="H315" s="68">
        <v>0.28999999999999998</v>
      </c>
      <c r="I315" s="68">
        <v>0.03</v>
      </c>
      <c r="J315" s="68">
        <v>0.04</v>
      </c>
      <c r="K315" s="68">
        <v>0.82</v>
      </c>
      <c r="L315" s="68">
        <v>0</v>
      </c>
      <c r="M315" s="68">
        <v>-0.03</v>
      </c>
      <c r="N315" s="68">
        <v>-0.09</v>
      </c>
      <c r="O315" s="68">
        <v>-0.09</v>
      </c>
      <c r="P315" s="68">
        <v>0</v>
      </c>
      <c r="R315" s="68">
        <v>0.33</v>
      </c>
      <c r="S315" s="68">
        <v>0.31</v>
      </c>
      <c r="T315" s="68">
        <v>0.23</v>
      </c>
      <c r="U315" s="68">
        <v>34.31</v>
      </c>
      <c r="V315" s="68">
        <v>1493.4490000000001</v>
      </c>
      <c r="X315" s="68">
        <f t="shared" si="4"/>
        <v>1.18</v>
      </c>
    </row>
    <row r="316" spans="1:24" x14ac:dyDescent="0.25">
      <c r="A316" s="68" t="s">
        <v>104</v>
      </c>
      <c r="B316" s="68">
        <v>4002</v>
      </c>
      <c r="C316" s="59">
        <v>43264</v>
      </c>
      <c r="D316" s="68">
        <v>22</v>
      </c>
      <c r="E316" s="68" t="s">
        <v>106</v>
      </c>
      <c r="F316" s="68">
        <v>22.13</v>
      </c>
      <c r="G316" s="68">
        <v>12.87</v>
      </c>
      <c r="H316" s="68">
        <v>0.28999999999999998</v>
      </c>
      <c r="I316" s="68">
        <v>0.03</v>
      </c>
      <c r="J316" s="68">
        <v>0.06</v>
      </c>
      <c r="K316" s="68">
        <v>0.86</v>
      </c>
      <c r="L316" s="68">
        <v>0.02</v>
      </c>
      <c r="M316" s="68">
        <v>-0.02</v>
      </c>
      <c r="N316" s="68">
        <v>-0.06</v>
      </c>
      <c r="O316" s="68">
        <v>-0.09</v>
      </c>
      <c r="P316" s="68">
        <v>0</v>
      </c>
      <c r="R316" s="68">
        <v>0.33</v>
      </c>
      <c r="S316" s="68">
        <v>0.31</v>
      </c>
      <c r="T316" s="68">
        <v>0.23</v>
      </c>
      <c r="U316" s="68">
        <v>36.96</v>
      </c>
      <c r="V316" s="68">
        <v>1419.1220000000001</v>
      </c>
      <c r="X316" s="68">
        <f t="shared" si="4"/>
        <v>1.26</v>
      </c>
    </row>
    <row r="317" spans="1:24" x14ac:dyDescent="0.25">
      <c r="A317" s="68" t="s">
        <v>104</v>
      </c>
      <c r="B317" s="68">
        <v>4002</v>
      </c>
      <c r="C317" s="59">
        <v>43264</v>
      </c>
      <c r="D317" s="68">
        <v>23</v>
      </c>
      <c r="E317" s="68" t="s">
        <v>106</v>
      </c>
      <c r="F317" s="68">
        <v>20.09</v>
      </c>
      <c r="G317" s="68">
        <v>12.87</v>
      </c>
      <c r="H317" s="68">
        <v>0.28999999999999998</v>
      </c>
      <c r="I317" s="68">
        <v>0.03</v>
      </c>
      <c r="J317" s="68">
        <v>0.16</v>
      </c>
      <c r="K317" s="68">
        <v>0.94</v>
      </c>
      <c r="L317" s="68">
        <v>0</v>
      </c>
      <c r="M317" s="68">
        <v>-0.03</v>
      </c>
      <c r="N317" s="68">
        <v>-0.04</v>
      </c>
      <c r="O317" s="68">
        <v>-0.09</v>
      </c>
      <c r="P317" s="68">
        <v>0</v>
      </c>
      <c r="R317" s="68">
        <v>0.33</v>
      </c>
      <c r="S317" s="68">
        <v>0.31</v>
      </c>
      <c r="T317" s="68">
        <v>0.23</v>
      </c>
      <c r="U317" s="68">
        <v>35.090000000000003</v>
      </c>
      <c r="V317" s="68">
        <v>1281.712</v>
      </c>
      <c r="X317" s="68">
        <f t="shared" si="4"/>
        <v>1.42</v>
      </c>
    </row>
    <row r="318" spans="1:24" x14ac:dyDescent="0.25">
      <c r="A318" s="68" t="s">
        <v>104</v>
      </c>
      <c r="B318" s="68">
        <v>4002</v>
      </c>
      <c r="C318" s="59">
        <v>43264</v>
      </c>
      <c r="D318" s="68">
        <v>24</v>
      </c>
      <c r="E318" s="68" t="s">
        <v>105</v>
      </c>
      <c r="F318" s="68">
        <v>21.74</v>
      </c>
      <c r="G318" s="68">
        <v>12.87</v>
      </c>
      <c r="H318" s="68">
        <v>0.28999999999999998</v>
      </c>
      <c r="I318" s="68">
        <v>0.03</v>
      </c>
      <c r="J318" s="68">
        <v>0.21</v>
      </c>
      <c r="K318" s="68">
        <v>0</v>
      </c>
      <c r="L318" s="68">
        <v>0</v>
      </c>
      <c r="M318" s="68">
        <v>-0.04</v>
      </c>
      <c r="N318" s="68">
        <v>0.02</v>
      </c>
      <c r="O318" s="68">
        <v>-0.09</v>
      </c>
      <c r="P318" s="68">
        <v>0</v>
      </c>
      <c r="R318" s="68">
        <v>0.33</v>
      </c>
      <c r="S318" s="68">
        <v>0.31</v>
      </c>
      <c r="T318" s="68">
        <v>0.23</v>
      </c>
      <c r="U318" s="68">
        <v>35.9</v>
      </c>
      <c r="V318" s="68">
        <v>1161.2460000000001</v>
      </c>
      <c r="X318" s="68">
        <f t="shared" si="4"/>
        <v>0.52999999999999992</v>
      </c>
    </row>
    <row r="319" spans="1:24" x14ac:dyDescent="0.25">
      <c r="A319" s="68" t="s">
        <v>104</v>
      </c>
      <c r="B319" s="68">
        <v>4002</v>
      </c>
      <c r="C319" s="59">
        <v>43265</v>
      </c>
      <c r="D319" s="68">
        <v>1</v>
      </c>
      <c r="E319" s="68" t="s">
        <v>105</v>
      </c>
      <c r="F319" s="68">
        <v>21.59</v>
      </c>
      <c r="G319" s="68">
        <v>12.87</v>
      </c>
      <c r="H319" s="68">
        <v>0.2</v>
      </c>
      <c r="I319" s="68">
        <v>0.02</v>
      </c>
      <c r="J319" s="68">
        <v>0.08</v>
      </c>
      <c r="K319" s="68">
        <v>0</v>
      </c>
      <c r="L319" s="68">
        <v>0</v>
      </c>
      <c r="M319" s="68">
        <v>-0.03</v>
      </c>
      <c r="N319" s="68">
        <v>-0.1</v>
      </c>
      <c r="O319" s="68">
        <v>-0.09</v>
      </c>
      <c r="P319" s="68">
        <v>0</v>
      </c>
      <c r="R319" s="68">
        <v>0.33</v>
      </c>
      <c r="S319" s="68">
        <v>0.31</v>
      </c>
      <c r="T319" s="68">
        <v>0.23</v>
      </c>
      <c r="U319" s="68">
        <v>35.409999999999997</v>
      </c>
      <c r="V319" s="68">
        <v>1081.6510000000001</v>
      </c>
      <c r="X319" s="68">
        <f t="shared" si="4"/>
        <v>0.3</v>
      </c>
    </row>
    <row r="320" spans="1:24" x14ac:dyDescent="0.25">
      <c r="A320" s="68" t="s">
        <v>104</v>
      </c>
      <c r="B320" s="68">
        <v>4002</v>
      </c>
      <c r="C320" s="59">
        <v>43265</v>
      </c>
      <c r="D320" s="68">
        <v>2</v>
      </c>
      <c r="E320" s="68" t="s">
        <v>105</v>
      </c>
      <c r="F320" s="68">
        <v>20.2</v>
      </c>
      <c r="G320" s="68">
        <v>12.87</v>
      </c>
      <c r="H320" s="68">
        <v>0.2</v>
      </c>
      <c r="I320" s="68">
        <v>0.02</v>
      </c>
      <c r="J320" s="68">
        <v>0.04</v>
      </c>
      <c r="K320" s="68">
        <v>0</v>
      </c>
      <c r="L320" s="68">
        <v>0</v>
      </c>
      <c r="M320" s="68">
        <v>0.03</v>
      </c>
      <c r="N320" s="68">
        <v>-7.0000000000000007E-2</v>
      </c>
      <c r="O320" s="68">
        <v>-0.09</v>
      </c>
      <c r="P320" s="68">
        <v>0</v>
      </c>
      <c r="R320" s="68">
        <v>0.33</v>
      </c>
      <c r="S320" s="68">
        <v>0.31</v>
      </c>
      <c r="T320" s="68">
        <v>0.23</v>
      </c>
      <c r="U320" s="68">
        <v>34.07</v>
      </c>
      <c r="V320" s="68">
        <v>1035.556</v>
      </c>
      <c r="X320" s="68">
        <f t="shared" si="4"/>
        <v>0.26</v>
      </c>
    </row>
    <row r="321" spans="1:24" x14ac:dyDescent="0.25">
      <c r="A321" s="68" t="s">
        <v>104</v>
      </c>
      <c r="B321" s="68">
        <v>4002</v>
      </c>
      <c r="C321" s="59">
        <v>43265</v>
      </c>
      <c r="D321" s="68">
        <v>3</v>
      </c>
      <c r="E321" s="68" t="s">
        <v>105</v>
      </c>
      <c r="F321" s="68">
        <v>21.48</v>
      </c>
      <c r="G321" s="68">
        <v>12.87</v>
      </c>
      <c r="H321" s="68">
        <v>0.2</v>
      </c>
      <c r="I321" s="68">
        <v>0.02</v>
      </c>
      <c r="J321" s="68">
        <v>0.05</v>
      </c>
      <c r="K321" s="68">
        <v>0</v>
      </c>
      <c r="L321" s="68">
        <v>0</v>
      </c>
      <c r="M321" s="68">
        <v>-0.04</v>
      </c>
      <c r="N321" s="68">
        <v>-0.08</v>
      </c>
      <c r="O321" s="68">
        <v>-0.09</v>
      </c>
      <c r="P321" s="68">
        <v>0</v>
      </c>
      <c r="R321" s="68">
        <v>0.33</v>
      </c>
      <c r="S321" s="68">
        <v>0.31</v>
      </c>
      <c r="T321" s="68">
        <v>0.23</v>
      </c>
      <c r="U321" s="68">
        <v>35.28</v>
      </c>
      <c r="V321" s="68">
        <v>1007.634</v>
      </c>
      <c r="X321" s="68">
        <f t="shared" si="4"/>
        <v>0.27</v>
      </c>
    </row>
    <row r="322" spans="1:24" x14ac:dyDescent="0.25">
      <c r="A322" s="68" t="s">
        <v>104</v>
      </c>
      <c r="B322" s="68">
        <v>4002</v>
      </c>
      <c r="C322" s="59">
        <v>43265</v>
      </c>
      <c r="D322" s="68">
        <v>4</v>
      </c>
      <c r="E322" s="68" t="s">
        <v>105</v>
      </c>
      <c r="F322" s="68">
        <v>18.68</v>
      </c>
      <c r="G322" s="68">
        <v>12.87</v>
      </c>
      <c r="H322" s="68">
        <v>0.2</v>
      </c>
      <c r="I322" s="68">
        <v>0.02</v>
      </c>
      <c r="J322" s="68">
        <v>0.04</v>
      </c>
      <c r="K322" s="68">
        <v>0</v>
      </c>
      <c r="L322" s="68">
        <v>0</v>
      </c>
      <c r="M322" s="68">
        <v>0.02</v>
      </c>
      <c r="N322" s="68">
        <v>-0.08</v>
      </c>
      <c r="O322" s="68">
        <v>-0.09</v>
      </c>
      <c r="P322" s="68">
        <v>0</v>
      </c>
      <c r="R322" s="68">
        <v>0.33</v>
      </c>
      <c r="S322" s="68">
        <v>0.31</v>
      </c>
      <c r="T322" s="68">
        <v>0.23</v>
      </c>
      <c r="U322" s="68">
        <v>32.53</v>
      </c>
      <c r="V322" s="68">
        <v>994.899</v>
      </c>
      <c r="X322" s="68">
        <f t="shared" si="4"/>
        <v>0.26</v>
      </c>
    </row>
    <row r="323" spans="1:24" x14ac:dyDescent="0.25">
      <c r="A323" s="68" t="s">
        <v>104</v>
      </c>
      <c r="B323" s="68">
        <v>4002</v>
      </c>
      <c r="C323" s="59">
        <v>43265</v>
      </c>
      <c r="D323" s="68">
        <v>5</v>
      </c>
      <c r="E323" s="68" t="s">
        <v>105</v>
      </c>
      <c r="F323" s="68">
        <v>17.3</v>
      </c>
      <c r="G323" s="68">
        <v>12.87</v>
      </c>
      <c r="H323" s="68">
        <v>0.2</v>
      </c>
      <c r="I323" s="68">
        <v>0.02</v>
      </c>
      <c r="J323" s="68">
        <v>0.04</v>
      </c>
      <c r="K323" s="68">
        <v>0</v>
      </c>
      <c r="L323" s="68">
        <v>0</v>
      </c>
      <c r="M323" s="68">
        <v>-0.01</v>
      </c>
      <c r="N323" s="68">
        <v>-7.0000000000000007E-2</v>
      </c>
      <c r="O323" s="68">
        <v>-0.09</v>
      </c>
      <c r="P323" s="68">
        <v>0</v>
      </c>
      <c r="R323" s="68">
        <v>0.33</v>
      </c>
      <c r="S323" s="68">
        <v>0.31</v>
      </c>
      <c r="T323" s="68">
        <v>0.23</v>
      </c>
      <c r="U323" s="68">
        <v>31.13</v>
      </c>
      <c r="V323" s="68">
        <v>1016.189</v>
      </c>
      <c r="X323" s="68">
        <f t="shared" si="4"/>
        <v>0.26</v>
      </c>
    </row>
    <row r="324" spans="1:24" x14ac:dyDescent="0.25">
      <c r="A324" s="68" t="s">
        <v>104</v>
      </c>
      <c r="B324" s="68">
        <v>4002</v>
      </c>
      <c r="C324" s="59">
        <v>43265</v>
      </c>
      <c r="D324" s="68">
        <v>6</v>
      </c>
      <c r="E324" s="68" t="s">
        <v>105</v>
      </c>
      <c r="F324" s="68">
        <v>13.88</v>
      </c>
      <c r="G324" s="68">
        <v>12.87</v>
      </c>
      <c r="H324" s="68">
        <v>0.2</v>
      </c>
      <c r="I324" s="68">
        <v>0.02</v>
      </c>
      <c r="J324" s="68">
        <v>0.17</v>
      </c>
      <c r="K324" s="68">
        <v>0</v>
      </c>
      <c r="L324" s="68">
        <v>0</v>
      </c>
      <c r="M324" s="68">
        <v>0.01</v>
      </c>
      <c r="N324" s="68">
        <v>-0.1</v>
      </c>
      <c r="O324" s="68">
        <v>-0.09</v>
      </c>
      <c r="P324" s="68">
        <v>0</v>
      </c>
      <c r="R324" s="68">
        <v>0.33</v>
      </c>
      <c r="S324" s="68">
        <v>0.31</v>
      </c>
      <c r="T324" s="68">
        <v>0.23</v>
      </c>
      <c r="U324" s="68">
        <v>27.83</v>
      </c>
      <c r="V324" s="68">
        <v>1095.4280000000001</v>
      </c>
      <c r="X324" s="68">
        <f t="shared" si="4"/>
        <v>0.39</v>
      </c>
    </row>
    <row r="325" spans="1:24" x14ac:dyDescent="0.25">
      <c r="A325" s="68" t="s">
        <v>104</v>
      </c>
      <c r="B325" s="68">
        <v>4002</v>
      </c>
      <c r="C325" s="59">
        <v>43265</v>
      </c>
      <c r="D325" s="68">
        <v>7</v>
      </c>
      <c r="E325" s="68" t="s">
        <v>105</v>
      </c>
      <c r="F325" s="68">
        <v>16.25</v>
      </c>
      <c r="G325" s="68">
        <v>12.87</v>
      </c>
      <c r="H325" s="68">
        <v>0.2</v>
      </c>
      <c r="I325" s="68">
        <v>0.02</v>
      </c>
      <c r="J325" s="68">
        <v>0.18</v>
      </c>
      <c r="K325" s="68">
        <v>0</v>
      </c>
      <c r="L325" s="68">
        <v>0</v>
      </c>
      <c r="M325" s="68">
        <v>0.02</v>
      </c>
      <c r="N325" s="68">
        <v>0.08</v>
      </c>
      <c r="O325" s="68">
        <v>-0.09</v>
      </c>
      <c r="P325" s="68">
        <v>0</v>
      </c>
      <c r="R325" s="68">
        <v>0.33</v>
      </c>
      <c r="S325" s="68">
        <v>0.31</v>
      </c>
      <c r="T325" s="68">
        <v>0.23</v>
      </c>
      <c r="U325" s="68">
        <v>30.4</v>
      </c>
      <c r="V325" s="68">
        <v>1249.375</v>
      </c>
      <c r="X325" s="68">
        <f t="shared" si="4"/>
        <v>0.4</v>
      </c>
    </row>
    <row r="326" spans="1:24" x14ac:dyDescent="0.25">
      <c r="A326" s="68" t="s">
        <v>104</v>
      </c>
      <c r="B326" s="68">
        <v>4002</v>
      </c>
      <c r="C326" s="59">
        <v>43265</v>
      </c>
      <c r="D326" s="68">
        <v>8</v>
      </c>
      <c r="E326" s="68" t="s">
        <v>106</v>
      </c>
      <c r="F326" s="68">
        <v>22.69</v>
      </c>
      <c r="G326" s="68">
        <v>12.87</v>
      </c>
      <c r="H326" s="68">
        <v>0.2</v>
      </c>
      <c r="I326" s="68">
        <v>0.02</v>
      </c>
      <c r="J326" s="68">
        <v>0.19</v>
      </c>
      <c r="K326" s="68">
        <v>0.89</v>
      </c>
      <c r="L326" s="68">
        <v>0</v>
      </c>
      <c r="M326" s="68">
        <v>-0.01</v>
      </c>
      <c r="N326" s="68">
        <v>-0.06</v>
      </c>
      <c r="O326" s="68">
        <v>-0.09</v>
      </c>
      <c r="P326" s="68">
        <v>0</v>
      </c>
      <c r="R326" s="68">
        <v>0.33</v>
      </c>
      <c r="S326" s="68">
        <v>0.31</v>
      </c>
      <c r="T326" s="68">
        <v>0.23</v>
      </c>
      <c r="U326" s="68">
        <v>37.57</v>
      </c>
      <c r="V326" s="68">
        <v>1371.9949999999999</v>
      </c>
      <c r="X326" s="68">
        <f t="shared" si="4"/>
        <v>1.3</v>
      </c>
    </row>
    <row r="327" spans="1:24" x14ac:dyDescent="0.25">
      <c r="A327" s="68" t="s">
        <v>104</v>
      </c>
      <c r="B327" s="68">
        <v>4002</v>
      </c>
      <c r="C327" s="59">
        <v>43265</v>
      </c>
      <c r="D327" s="68">
        <v>9</v>
      </c>
      <c r="E327" s="68" t="s">
        <v>106</v>
      </c>
      <c r="F327" s="68">
        <v>21.2</v>
      </c>
      <c r="G327" s="68">
        <v>12.87</v>
      </c>
      <c r="H327" s="68">
        <v>0.2</v>
      </c>
      <c r="I327" s="68">
        <v>0.02</v>
      </c>
      <c r="J327" s="68">
        <v>0.09</v>
      </c>
      <c r="K327" s="68">
        <v>0.86</v>
      </c>
      <c r="L327" s="68">
        <v>0</v>
      </c>
      <c r="M327" s="68">
        <v>-0.01</v>
      </c>
      <c r="N327" s="68">
        <v>-0.03</v>
      </c>
      <c r="O327" s="68">
        <v>-0.09</v>
      </c>
      <c r="P327" s="68">
        <v>0</v>
      </c>
      <c r="R327" s="68">
        <v>0.33</v>
      </c>
      <c r="S327" s="68">
        <v>0.31</v>
      </c>
      <c r="T327" s="68">
        <v>0.23</v>
      </c>
      <c r="U327" s="68">
        <v>35.979999999999997</v>
      </c>
      <c r="V327" s="68">
        <v>1431.0920000000001</v>
      </c>
      <c r="X327" s="68">
        <f t="shared" si="4"/>
        <v>1.17</v>
      </c>
    </row>
    <row r="328" spans="1:24" x14ac:dyDescent="0.25">
      <c r="A328" s="68" t="s">
        <v>104</v>
      </c>
      <c r="B328" s="68">
        <v>4002</v>
      </c>
      <c r="C328" s="59">
        <v>43265</v>
      </c>
      <c r="D328" s="68">
        <v>10</v>
      </c>
      <c r="E328" s="68" t="s">
        <v>106</v>
      </c>
      <c r="F328" s="68">
        <v>20.81</v>
      </c>
      <c r="G328" s="68">
        <v>12.87</v>
      </c>
      <c r="H328" s="68">
        <v>0.2</v>
      </c>
      <c r="I328" s="68">
        <v>0.02</v>
      </c>
      <c r="J328" s="68">
        <v>0.06</v>
      </c>
      <c r="K328" s="68">
        <v>0.84</v>
      </c>
      <c r="L328" s="68">
        <v>0</v>
      </c>
      <c r="M328" s="68">
        <v>0.01</v>
      </c>
      <c r="N328" s="68">
        <v>-0.05</v>
      </c>
      <c r="O328" s="68">
        <v>-0.09</v>
      </c>
      <c r="P328" s="68">
        <v>0</v>
      </c>
      <c r="R328" s="68">
        <v>0.33</v>
      </c>
      <c r="S328" s="68">
        <v>0.31</v>
      </c>
      <c r="T328" s="68">
        <v>0.23</v>
      </c>
      <c r="U328" s="68">
        <v>35.54</v>
      </c>
      <c r="V328" s="68">
        <v>1472.402</v>
      </c>
      <c r="X328" s="68">
        <f t="shared" ref="X328:X391" si="5">H328+I328+J328+K328+L328+P328+Q328</f>
        <v>1.1200000000000001</v>
      </c>
    </row>
    <row r="329" spans="1:24" x14ac:dyDescent="0.25">
      <c r="A329" s="68" t="s">
        <v>104</v>
      </c>
      <c r="B329" s="68">
        <v>4002</v>
      </c>
      <c r="C329" s="59">
        <v>43265</v>
      </c>
      <c r="D329" s="68">
        <v>11</v>
      </c>
      <c r="E329" s="68" t="s">
        <v>106</v>
      </c>
      <c r="F329" s="68">
        <v>23.42</v>
      </c>
      <c r="G329" s="68">
        <v>12.87</v>
      </c>
      <c r="H329" s="68">
        <v>0.2</v>
      </c>
      <c r="I329" s="68">
        <v>0.02</v>
      </c>
      <c r="J329" s="68">
        <v>7.0000000000000007E-2</v>
      </c>
      <c r="K329" s="68">
        <v>0.83</v>
      </c>
      <c r="L329" s="68">
        <v>0</v>
      </c>
      <c r="M329" s="68">
        <v>0.01</v>
      </c>
      <c r="N329" s="68">
        <v>-0.03</v>
      </c>
      <c r="O329" s="68">
        <v>-0.09</v>
      </c>
      <c r="P329" s="68">
        <v>0</v>
      </c>
      <c r="R329" s="68">
        <v>0.33</v>
      </c>
      <c r="S329" s="68">
        <v>0.31</v>
      </c>
      <c r="T329" s="68">
        <v>0.23</v>
      </c>
      <c r="U329" s="68">
        <v>38.17</v>
      </c>
      <c r="V329" s="68">
        <v>1501.3620000000001</v>
      </c>
      <c r="X329" s="68">
        <f t="shared" si="5"/>
        <v>1.1200000000000001</v>
      </c>
    </row>
    <row r="330" spans="1:24" x14ac:dyDescent="0.25">
      <c r="A330" s="68" t="s">
        <v>104</v>
      </c>
      <c r="B330" s="68">
        <v>4002</v>
      </c>
      <c r="C330" s="59">
        <v>43265</v>
      </c>
      <c r="D330" s="68">
        <v>12</v>
      </c>
      <c r="E330" s="68" t="s">
        <v>106</v>
      </c>
      <c r="F330" s="68">
        <v>36.369999999999997</v>
      </c>
      <c r="G330" s="68">
        <v>12.87</v>
      </c>
      <c r="H330" s="68">
        <v>0.2</v>
      </c>
      <c r="I330" s="68">
        <v>0.02</v>
      </c>
      <c r="J330" s="68">
        <v>0.11</v>
      </c>
      <c r="K330" s="68">
        <v>0.81</v>
      </c>
      <c r="L330" s="68">
        <v>0.04</v>
      </c>
      <c r="M330" s="68">
        <v>-7.0000000000000007E-2</v>
      </c>
      <c r="N330" s="68">
        <v>-0.02</v>
      </c>
      <c r="O330" s="68">
        <v>-0.09</v>
      </c>
      <c r="P330" s="68">
        <v>0</v>
      </c>
      <c r="R330" s="68">
        <v>0.33</v>
      </c>
      <c r="S330" s="68">
        <v>0.31</v>
      </c>
      <c r="T330" s="68">
        <v>0.23</v>
      </c>
      <c r="U330" s="68">
        <v>51.11</v>
      </c>
      <c r="V330" s="68">
        <v>1517.0129999999999</v>
      </c>
      <c r="X330" s="68">
        <f t="shared" si="5"/>
        <v>1.1800000000000002</v>
      </c>
    </row>
    <row r="331" spans="1:24" x14ac:dyDescent="0.25">
      <c r="A331" s="68" t="s">
        <v>104</v>
      </c>
      <c r="B331" s="68">
        <v>4002</v>
      </c>
      <c r="C331" s="59">
        <v>43265</v>
      </c>
      <c r="D331" s="68">
        <v>13</v>
      </c>
      <c r="E331" s="68" t="s">
        <v>106</v>
      </c>
      <c r="F331" s="68">
        <v>45.4</v>
      </c>
      <c r="G331" s="68">
        <v>12.87</v>
      </c>
      <c r="H331" s="68">
        <v>0.2</v>
      </c>
      <c r="I331" s="68">
        <v>0.02</v>
      </c>
      <c r="J331" s="68">
        <v>0.21</v>
      </c>
      <c r="K331" s="68">
        <v>0.8</v>
      </c>
      <c r="L331" s="68">
        <v>0.24</v>
      </c>
      <c r="M331" s="68">
        <v>-0.06</v>
      </c>
      <c r="N331" s="68">
        <v>-7.0000000000000007E-2</v>
      </c>
      <c r="O331" s="68">
        <v>-0.09</v>
      </c>
      <c r="P331" s="68">
        <v>0</v>
      </c>
      <c r="R331" s="68">
        <v>0.33</v>
      </c>
      <c r="S331" s="68">
        <v>0.31</v>
      </c>
      <c r="T331" s="68">
        <v>0.23</v>
      </c>
      <c r="U331" s="68">
        <v>60.39</v>
      </c>
      <c r="V331" s="68">
        <v>1513.953</v>
      </c>
      <c r="X331" s="68">
        <f t="shared" si="5"/>
        <v>1.47</v>
      </c>
    </row>
    <row r="332" spans="1:24" x14ac:dyDescent="0.25">
      <c r="A332" s="68" t="s">
        <v>104</v>
      </c>
      <c r="B332" s="68">
        <v>4002</v>
      </c>
      <c r="C332" s="59">
        <v>43265</v>
      </c>
      <c r="D332" s="68">
        <v>14</v>
      </c>
      <c r="E332" s="68" t="s">
        <v>106</v>
      </c>
      <c r="F332" s="68">
        <v>41.75</v>
      </c>
      <c r="G332" s="68">
        <v>12.87</v>
      </c>
      <c r="H332" s="68">
        <v>0.2</v>
      </c>
      <c r="I332" s="68">
        <v>0.02</v>
      </c>
      <c r="J332" s="68">
        <v>0.13</v>
      </c>
      <c r="K332" s="68">
        <v>0.77</v>
      </c>
      <c r="L332" s="68">
        <v>0.27</v>
      </c>
      <c r="M332" s="68">
        <v>0.03</v>
      </c>
      <c r="N332" s="68">
        <v>-7.0000000000000007E-2</v>
      </c>
      <c r="O332" s="68">
        <v>-0.09</v>
      </c>
      <c r="P332" s="68">
        <v>0</v>
      </c>
      <c r="R332" s="68">
        <v>0.33</v>
      </c>
      <c r="S332" s="68">
        <v>0.31</v>
      </c>
      <c r="T332" s="68">
        <v>0.23</v>
      </c>
      <c r="U332" s="68">
        <v>56.75</v>
      </c>
      <c r="V332" s="68">
        <v>1500.62</v>
      </c>
      <c r="X332" s="68">
        <f t="shared" si="5"/>
        <v>1.3900000000000001</v>
      </c>
    </row>
    <row r="333" spans="1:24" x14ac:dyDescent="0.25">
      <c r="A333" s="68" t="s">
        <v>104</v>
      </c>
      <c r="B333" s="68">
        <v>4002</v>
      </c>
      <c r="C333" s="59">
        <v>43265</v>
      </c>
      <c r="D333" s="68">
        <v>15</v>
      </c>
      <c r="E333" s="68" t="s">
        <v>106</v>
      </c>
      <c r="F333" s="68">
        <v>26.09</v>
      </c>
      <c r="G333" s="68">
        <v>12.87</v>
      </c>
      <c r="H333" s="68">
        <v>0.2</v>
      </c>
      <c r="I333" s="68">
        <v>0.02</v>
      </c>
      <c r="J333" s="68">
        <v>0.1</v>
      </c>
      <c r="K333" s="68">
        <v>0.77</v>
      </c>
      <c r="L333" s="68">
        <v>0.06</v>
      </c>
      <c r="M333" s="68">
        <v>0.06</v>
      </c>
      <c r="N333" s="68">
        <v>-0.08</v>
      </c>
      <c r="O333" s="68">
        <v>-0.09</v>
      </c>
      <c r="P333" s="68">
        <v>0</v>
      </c>
      <c r="R333" s="68">
        <v>0.33</v>
      </c>
      <c r="S333" s="68">
        <v>0.31</v>
      </c>
      <c r="T333" s="68">
        <v>0.23</v>
      </c>
      <c r="U333" s="68">
        <v>40.869999999999997</v>
      </c>
      <c r="V333" s="68">
        <v>1481.53</v>
      </c>
      <c r="X333" s="68">
        <f t="shared" si="5"/>
        <v>1.1500000000000001</v>
      </c>
    </row>
    <row r="334" spans="1:24" x14ac:dyDescent="0.25">
      <c r="A334" s="68" t="s">
        <v>104</v>
      </c>
      <c r="B334" s="68">
        <v>4002</v>
      </c>
      <c r="C334" s="59">
        <v>43265</v>
      </c>
      <c r="D334" s="68">
        <v>16</v>
      </c>
      <c r="E334" s="68" t="s">
        <v>106</v>
      </c>
      <c r="F334" s="68">
        <v>24.02</v>
      </c>
      <c r="G334" s="68">
        <v>12.87</v>
      </c>
      <c r="H334" s="68">
        <v>0.2</v>
      </c>
      <c r="I334" s="68">
        <v>0.02</v>
      </c>
      <c r="J334" s="68">
        <v>7.0000000000000007E-2</v>
      </c>
      <c r="K334" s="68">
        <v>0.76</v>
      </c>
      <c r="L334" s="68">
        <v>0.02</v>
      </c>
      <c r="M334" s="68">
        <v>-0.04</v>
      </c>
      <c r="N334" s="68">
        <v>-7.0000000000000007E-2</v>
      </c>
      <c r="O334" s="68">
        <v>-0.09</v>
      </c>
      <c r="P334" s="68">
        <v>0</v>
      </c>
      <c r="R334" s="68">
        <v>0.33</v>
      </c>
      <c r="S334" s="68">
        <v>0.31</v>
      </c>
      <c r="T334" s="68">
        <v>0.23</v>
      </c>
      <c r="U334" s="68">
        <v>38.630000000000003</v>
      </c>
      <c r="V334" s="68">
        <v>1470</v>
      </c>
      <c r="X334" s="68">
        <f t="shared" si="5"/>
        <v>1.07</v>
      </c>
    </row>
    <row r="335" spans="1:24" x14ac:dyDescent="0.25">
      <c r="A335" s="68" t="s">
        <v>104</v>
      </c>
      <c r="B335" s="68">
        <v>4002</v>
      </c>
      <c r="C335" s="59">
        <v>43265</v>
      </c>
      <c r="D335" s="68">
        <v>17</v>
      </c>
      <c r="E335" s="68" t="s">
        <v>106</v>
      </c>
      <c r="F335" s="68">
        <v>41.47</v>
      </c>
      <c r="G335" s="68">
        <v>12.87</v>
      </c>
      <c r="H335" s="68">
        <v>0.2</v>
      </c>
      <c r="I335" s="68">
        <v>0.02</v>
      </c>
      <c r="J335" s="68">
        <v>0.2</v>
      </c>
      <c r="K335" s="68">
        <v>0.79</v>
      </c>
      <c r="L335" s="68">
        <v>0.04</v>
      </c>
      <c r="M335" s="68">
        <v>-0.02</v>
      </c>
      <c r="N335" s="68">
        <v>-0.08</v>
      </c>
      <c r="O335" s="68">
        <v>-0.09</v>
      </c>
      <c r="P335" s="68">
        <v>0</v>
      </c>
      <c r="R335" s="68">
        <v>0.33</v>
      </c>
      <c r="S335" s="68">
        <v>0.31</v>
      </c>
      <c r="T335" s="68">
        <v>0.23</v>
      </c>
      <c r="U335" s="68">
        <v>56.27</v>
      </c>
      <c r="V335" s="68">
        <v>1459.546</v>
      </c>
      <c r="X335" s="68">
        <f t="shared" si="5"/>
        <v>1.25</v>
      </c>
    </row>
    <row r="336" spans="1:24" x14ac:dyDescent="0.25">
      <c r="A336" s="68" t="s">
        <v>104</v>
      </c>
      <c r="B336" s="68">
        <v>4002</v>
      </c>
      <c r="C336" s="59">
        <v>43265</v>
      </c>
      <c r="D336" s="68">
        <v>18</v>
      </c>
      <c r="E336" s="68" t="s">
        <v>106</v>
      </c>
      <c r="F336" s="68">
        <v>34.74</v>
      </c>
      <c r="G336" s="68">
        <v>12.87</v>
      </c>
      <c r="H336" s="68">
        <v>0.2</v>
      </c>
      <c r="I336" s="68">
        <v>0.02</v>
      </c>
      <c r="J336" s="68">
        <v>0.2</v>
      </c>
      <c r="K336" s="68">
        <v>0.79</v>
      </c>
      <c r="L336" s="68">
        <v>0</v>
      </c>
      <c r="M336" s="68">
        <v>-0.01</v>
      </c>
      <c r="N336" s="68">
        <v>-0.09</v>
      </c>
      <c r="O336" s="68">
        <v>-0.09</v>
      </c>
      <c r="P336" s="68">
        <v>0</v>
      </c>
      <c r="R336" s="68">
        <v>0.33</v>
      </c>
      <c r="S336" s="68">
        <v>0.31</v>
      </c>
      <c r="T336" s="68">
        <v>0.23</v>
      </c>
      <c r="U336" s="68">
        <v>49.5</v>
      </c>
      <c r="V336" s="68">
        <v>1448.604</v>
      </c>
      <c r="X336" s="68">
        <f t="shared" si="5"/>
        <v>1.21</v>
      </c>
    </row>
    <row r="337" spans="1:24" x14ac:dyDescent="0.25">
      <c r="A337" s="68" t="s">
        <v>104</v>
      </c>
      <c r="B337" s="68">
        <v>4002</v>
      </c>
      <c r="C337" s="59">
        <v>43265</v>
      </c>
      <c r="D337" s="68">
        <v>19</v>
      </c>
      <c r="E337" s="68" t="s">
        <v>106</v>
      </c>
      <c r="F337" s="68">
        <v>28.3</v>
      </c>
      <c r="G337" s="68">
        <v>12.87</v>
      </c>
      <c r="H337" s="68">
        <v>0.2</v>
      </c>
      <c r="I337" s="68">
        <v>0.02</v>
      </c>
      <c r="J337" s="68">
        <v>0.19</v>
      </c>
      <c r="K337" s="68">
        <v>0.81</v>
      </c>
      <c r="L337" s="68">
        <v>0</v>
      </c>
      <c r="M337" s="68">
        <v>0.03</v>
      </c>
      <c r="N337" s="68">
        <v>-7.0000000000000007E-2</v>
      </c>
      <c r="O337" s="68">
        <v>-0.09</v>
      </c>
      <c r="P337" s="68">
        <v>0</v>
      </c>
      <c r="R337" s="68">
        <v>0.33</v>
      </c>
      <c r="S337" s="68">
        <v>0.31</v>
      </c>
      <c r="T337" s="68">
        <v>0.23</v>
      </c>
      <c r="U337" s="68">
        <v>43.13</v>
      </c>
      <c r="V337" s="68">
        <v>1426.674</v>
      </c>
      <c r="X337" s="68">
        <f t="shared" si="5"/>
        <v>1.2200000000000002</v>
      </c>
    </row>
    <row r="338" spans="1:24" x14ac:dyDescent="0.25">
      <c r="A338" s="68" t="s">
        <v>104</v>
      </c>
      <c r="B338" s="68">
        <v>4002</v>
      </c>
      <c r="C338" s="59">
        <v>43265</v>
      </c>
      <c r="D338" s="68">
        <v>20</v>
      </c>
      <c r="E338" s="68" t="s">
        <v>106</v>
      </c>
      <c r="F338" s="68">
        <v>22.93</v>
      </c>
      <c r="G338" s="68">
        <v>12.87</v>
      </c>
      <c r="H338" s="68">
        <v>0.2</v>
      </c>
      <c r="I338" s="68">
        <v>0.02</v>
      </c>
      <c r="J338" s="68">
        <v>0.09</v>
      </c>
      <c r="K338" s="68">
        <v>0.83</v>
      </c>
      <c r="L338" s="68">
        <v>0</v>
      </c>
      <c r="M338" s="68">
        <v>-0.02</v>
      </c>
      <c r="N338" s="68">
        <v>-0.06</v>
      </c>
      <c r="O338" s="68">
        <v>-0.09</v>
      </c>
      <c r="P338" s="68">
        <v>0</v>
      </c>
      <c r="R338" s="68">
        <v>0.33</v>
      </c>
      <c r="S338" s="68">
        <v>0.31</v>
      </c>
      <c r="T338" s="68">
        <v>0.23</v>
      </c>
      <c r="U338" s="68">
        <v>37.64</v>
      </c>
      <c r="V338" s="68">
        <v>1407.9490000000001</v>
      </c>
      <c r="X338" s="68">
        <f t="shared" si="5"/>
        <v>1.1399999999999999</v>
      </c>
    </row>
    <row r="339" spans="1:24" x14ac:dyDescent="0.25">
      <c r="A339" s="68" t="s">
        <v>104</v>
      </c>
      <c r="B339" s="68">
        <v>4002</v>
      </c>
      <c r="C339" s="59">
        <v>43265</v>
      </c>
      <c r="D339" s="68">
        <v>21</v>
      </c>
      <c r="E339" s="68" t="s">
        <v>106</v>
      </c>
      <c r="F339" s="68">
        <v>28.33</v>
      </c>
      <c r="G339" s="68">
        <v>12.87</v>
      </c>
      <c r="H339" s="68">
        <v>0.2</v>
      </c>
      <c r="I339" s="68">
        <v>0.02</v>
      </c>
      <c r="J339" s="68">
        <v>7.0000000000000007E-2</v>
      </c>
      <c r="K339" s="68">
        <v>0.84</v>
      </c>
      <c r="L339" s="68">
        <v>0</v>
      </c>
      <c r="M339" s="68">
        <v>0.02</v>
      </c>
      <c r="N339" s="68">
        <v>-7.0000000000000007E-2</v>
      </c>
      <c r="O339" s="68">
        <v>-0.09</v>
      </c>
      <c r="P339" s="68">
        <v>0</v>
      </c>
      <c r="R339" s="68">
        <v>0.33</v>
      </c>
      <c r="S339" s="68">
        <v>0.31</v>
      </c>
      <c r="T339" s="68">
        <v>0.23</v>
      </c>
      <c r="U339" s="68">
        <v>43.06</v>
      </c>
      <c r="V339" s="68">
        <v>1398.152</v>
      </c>
      <c r="X339" s="68">
        <f t="shared" si="5"/>
        <v>1.1299999999999999</v>
      </c>
    </row>
    <row r="340" spans="1:24" x14ac:dyDescent="0.25">
      <c r="A340" s="68" t="s">
        <v>104</v>
      </c>
      <c r="B340" s="68">
        <v>4002</v>
      </c>
      <c r="C340" s="59">
        <v>43265</v>
      </c>
      <c r="D340" s="68">
        <v>22</v>
      </c>
      <c r="E340" s="68" t="s">
        <v>106</v>
      </c>
      <c r="F340" s="68">
        <v>26.19</v>
      </c>
      <c r="G340" s="68">
        <v>12.87</v>
      </c>
      <c r="H340" s="68">
        <v>0.2</v>
      </c>
      <c r="I340" s="68">
        <v>0.02</v>
      </c>
      <c r="J340" s="68">
        <v>0.11</v>
      </c>
      <c r="K340" s="68">
        <v>0.87</v>
      </c>
      <c r="L340" s="68">
        <v>0</v>
      </c>
      <c r="M340" s="68">
        <v>0</v>
      </c>
      <c r="N340" s="68">
        <v>-0.04</v>
      </c>
      <c r="O340" s="68">
        <v>-0.09</v>
      </c>
      <c r="P340" s="68">
        <v>0</v>
      </c>
      <c r="R340" s="68">
        <v>0.33</v>
      </c>
      <c r="S340" s="68">
        <v>0.31</v>
      </c>
      <c r="T340" s="68">
        <v>0.23</v>
      </c>
      <c r="U340" s="68">
        <v>41</v>
      </c>
      <c r="V340" s="68">
        <v>1337.509</v>
      </c>
      <c r="X340" s="68">
        <f t="shared" si="5"/>
        <v>1.2</v>
      </c>
    </row>
    <row r="341" spans="1:24" x14ac:dyDescent="0.25">
      <c r="A341" s="68" t="s">
        <v>104</v>
      </c>
      <c r="B341" s="68">
        <v>4002</v>
      </c>
      <c r="C341" s="59">
        <v>43265</v>
      </c>
      <c r="D341" s="68">
        <v>23</v>
      </c>
      <c r="E341" s="68" t="s">
        <v>106</v>
      </c>
      <c r="F341" s="68">
        <v>27.66</v>
      </c>
      <c r="G341" s="68">
        <v>12.87</v>
      </c>
      <c r="H341" s="68">
        <v>0.2</v>
      </c>
      <c r="I341" s="68">
        <v>0.02</v>
      </c>
      <c r="J341" s="68">
        <v>0.23</v>
      </c>
      <c r="K341" s="68">
        <v>0.96</v>
      </c>
      <c r="L341" s="68">
        <v>0.01</v>
      </c>
      <c r="M341" s="68">
        <v>-0.05</v>
      </c>
      <c r="N341" s="68">
        <v>-0.04</v>
      </c>
      <c r="O341" s="68">
        <v>-0.09</v>
      </c>
      <c r="P341" s="68">
        <v>0</v>
      </c>
      <c r="R341" s="68">
        <v>0.33</v>
      </c>
      <c r="S341" s="68">
        <v>0.31</v>
      </c>
      <c r="T341" s="68">
        <v>0.23</v>
      </c>
      <c r="U341" s="68">
        <v>42.64</v>
      </c>
      <c r="V341" s="68">
        <v>1204.787</v>
      </c>
      <c r="X341" s="68">
        <f t="shared" si="5"/>
        <v>1.42</v>
      </c>
    </row>
    <row r="342" spans="1:24" x14ac:dyDescent="0.25">
      <c r="A342" s="68" t="s">
        <v>104</v>
      </c>
      <c r="B342" s="68">
        <v>4002</v>
      </c>
      <c r="C342" s="59">
        <v>43265</v>
      </c>
      <c r="D342" s="68">
        <v>24</v>
      </c>
      <c r="E342" s="68" t="s">
        <v>105</v>
      </c>
      <c r="F342" s="68">
        <v>33.26</v>
      </c>
      <c r="G342" s="68">
        <v>12.87</v>
      </c>
      <c r="H342" s="68">
        <v>0.2</v>
      </c>
      <c r="I342" s="68">
        <v>0.02</v>
      </c>
      <c r="J342" s="68">
        <v>0.31</v>
      </c>
      <c r="K342" s="68">
        <v>0</v>
      </c>
      <c r="L342" s="68">
        <v>0</v>
      </c>
      <c r="M342" s="68">
        <v>-7.0000000000000007E-2</v>
      </c>
      <c r="N342" s="68">
        <v>-0.08</v>
      </c>
      <c r="O342" s="68">
        <v>-0.09</v>
      </c>
      <c r="P342" s="68">
        <v>0</v>
      </c>
      <c r="R342" s="68">
        <v>0.33</v>
      </c>
      <c r="S342" s="68">
        <v>0.31</v>
      </c>
      <c r="T342" s="68">
        <v>0.23</v>
      </c>
      <c r="U342" s="68">
        <v>47.29</v>
      </c>
      <c r="V342" s="68">
        <v>1083.643</v>
      </c>
      <c r="X342" s="68">
        <f t="shared" si="5"/>
        <v>0.53</v>
      </c>
    </row>
    <row r="343" spans="1:24" x14ac:dyDescent="0.25">
      <c r="A343" s="68" t="s">
        <v>104</v>
      </c>
      <c r="B343" s="68">
        <v>4002</v>
      </c>
      <c r="C343" s="59">
        <v>43266</v>
      </c>
      <c r="D343" s="68">
        <v>1</v>
      </c>
      <c r="E343" s="68" t="s">
        <v>105</v>
      </c>
      <c r="F343" s="68">
        <v>26.26</v>
      </c>
      <c r="G343" s="68">
        <v>12.87</v>
      </c>
      <c r="H343" s="68">
        <v>0.31</v>
      </c>
      <c r="I343" s="68">
        <v>0.04</v>
      </c>
      <c r="J343" s="68">
        <v>0.1</v>
      </c>
      <c r="K343" s="68">
        <v>0</v>
      </c>
      <c r="L343" s="68">
        <v>0.08</v>
      </c>
      <c r="M343" s="68">
        <v>-0.04</v>
      </c>
      <c r="N343" s="68">
        <v>0.01</v>
      </c>
      <c r="O343" s="68">
        <v>-0.09</v>
      </c>
      <c r="P343" s="68">
        <v>0</v>
      </c>
      <c r="R343" s="68">
        <v>0.33</v>
      </c>
      <c r="S343" s="68">
        <v>0.31</v>
      </c>
      <c r="T343" s="68">
        <v>0.23</v>
      </c>
      <c r="U343" s="68">
        <v>40.409999999999997</v>
      </c>
      <c r="V343" s="68">
        <v>1004.278</v>
      </c>
      <c r="X343" s="68">
        <f t="shared" si="5"/>
        <v>0.52999999999999992</v>
      </c>
    </row>
    <row r="344" spans="1:24" x14ac:dyDescent="0.25">
      <c r="A344" s="68" t="s">
        <v>104</v>
      </c>
      <c r="B344" s="68">
        <v>4002</v>
      </c>
      <c r="C344" s="59">
        <v>43266</v>
      </c>
      <c r="D344" s="68">
        <v>2</v>
      </c>
      <c r="E344" s="68" t="s">
        <v>105</v>
      </c>
      <c r="F344" s="68">
        <v>23.61</v>
      </c>
      <c r="G344" s="68">
        <v>12.87</v>
      </c>
      <c r="H344" s="68">
        <v>0.31</v>
      </c>
      <c r="I344" s="68">
        <v>0.04</v>
      </c>
      <c r="J344" s="68">
        <v>0.08</v>
      </c>
      <c r="K344" s="68">
        <v>0</v>
      </c>
      <c r="L344" s="68">
        <v>0</v>
      </c>
      <c r="M344" s="68">
        <v>-0.01</v>
      </c>
      <c r="N344" s="68">
        <v>-0.03</v>
      </c>
      <c r="O344" s="68">
        <v>-0.09</v>
      </c>
      <c r="P344" s="68">
        <v>0</v>
      </c>
      <c r="R344" s="68">
        <v>0.33</v>
      </c>
      <c r="S344" s="68">
        <v>0.31</v>
      </c>
      <c r="T344" s="68">
        <v>0.23</v>
      </c>
      <c r="U344" s="68">
        <v>37.65</v>
      </c>
      <c r="V344" s="68">
        <v>958.23800000000006</v>
      </c>
      <c r="X344" s="68">
        <f t="shared" si="5"/>
        <v>0.43</v>
      </c>
    </row>
    <row r="345" spans="1:24" x14ac:dyDescent="0.25">
      <c r="A345" s="68" t="s">
        <v>104</v>
      </c>
      <c r="B345" s="68">
        <v>4002</v>
      </c>
      <c r="C345" s="59">
        <v>43266</v>
      </c>
      <c r="D345" s="68">
        <v>3</v>
      </c>
      <c r="E345" s="68" t="s">
        <v>105</v>
      </c>
      <c r="F345" s="68">
        <v>21.7</v>
      </c>
      <c r="G345" s="68">
        <v>12.87</v>
      </c>
      <c r="H345" s="68">
        <v>0.31</v>
      </c>
      <c r="I345" s="68">
        <v>0.04</v>
      </c>
      <c r="J345" s="68">
        <v>7.0000000000000007E-2</v>
      </c>
      <c r="K345" s="68">
        <v>0</v>
      </c>
      <c r="L345" s="68">
        <v>0</v>
      </c>
      <c r="M345" s="68">
        <v>0</v>
      </c>
      <c r="N345" s="68">
        <v>-0.01</v>
      </c>
      <c r="O345" s="68">
        <v>-0.09</v>
      </c>
      <c r="P345" s="68">
        <v>0</v>
      </c>
      <c r="R345" s="68">
        <v>0.33</v>
      </c>
      <c r="S345" s="68">
        <v>0.31</v>
      </c>
      <c r="T345" s="68">
        <v>0.23</v>
      </c>
      <c r="U345" s="68">
        <v>35.76</v>
      </c>
      <c r="V345" s="68">
        <v>927.86800000000005</v>
      </c>
      <c r="X345" s="68">
        <f t="shared" si="5"/>
        <v>0.42</v>
      </c>
    </row>
    <row r="346" spans="1:24" x14ac:dyDescent="0.25">
      <c r="A346" s="68" t="s">
        <v>104</v>
      </c>
      <c r="B346" s="68">
        <v>4002</v>
      </c>
      <c r="C346" s="59">
        <v>43266</v>
      </c>
      <c r="D346" s="68">
        <v>4</v>
      </c>
      <c r="E346" s="68" t="s">
        <v>105</v>
      </c>
      <c r="F346" s="68">
        <v>20.239999999999998</v>
      </c>
      <c r="G346" s="68">
        <v>12.87</v>
      </c>
      <c r="H346" s="68">
        <v>0.31</v>
      </c>
      <c r="I346" s="68">
        <v>0.04</v>
      </c>
      <c r="J346" s="68">
        <v>0.06</v>
      </c>
      <c r="K346" s="68">
        <v>0</v>
      </c>
      <c r="L346" s="68">
        <v>0</v>
      </c>
      <c r="M346" s="68">
        <v>-0.03</v>
      </c>
      <c r="N346" s="68">
        <v>0.03</v>
      </c>
      <c r="O346" s="68">
        <v>-0.09</v>
      </c>
      <c r="P346" s="68">
        <v>0</v>
      </c>
      <c r="R346" s="68">
        <v>0.33</v>
      </c>
      <c r="S346" s="68">
        <v>0.31</v>
      </c>
      <c r="T346" s="68">
        <v>0.23</v>
      </c>
      <c r="U346" s="68">
        <v>34.299999999999997</v>
      </c>
      <c r="V346" s="68">
        <v>921.89499999999998</v>
      </c>
      <c r="X346" s="68">
        <f t="shared" si="5"/>
        <v>0.41</v>
      </c>
    </row>
    <row r="347" spans="1:24" x14ac:dyDescent="0.25">
      <c r="A347" s="68" t="s">
        <v>104</v>
      </c>
      <c r="B347" s="68">
        <v>4002</v>
      </c>
      <c r="C347" s="59">
        <v>43266</v>
      </c>
      <c r="D347" s="68">
        <v>5</v>
      </c>
      <c r="E347" s="68" t="s">
        <v>105</v>
      </c>
      <c r="F347" s="68">
        <v>19.87</v>
      </c>
      <c r="G347" s="68">
        <v>12.87</v>
      </c>
      <c r="H347" s="68">
        <v>0.31</v>
      </c>
      <c r="I347" s="68">
        <v>0.04</v>
      </c>
      <c r="J347" s="68">
        <v>0.05</v>
      </c>
      <c r="K347" s="68">
        <v>0</v>
      </c>
      <c r="L347" s="68">
        <v>0</v>
      </c>
      <c r="M347" s="68">
        <v>-0.02</v>
      </c>
      <c r="N347" s="68">
        <v>0.03</v>
      </c>
      <c r="O347" s="68">
        <v>-0.09</v>
      </c>
      <c r="P347" s="68">
        <v>0</v>
      </c>
      <c r="R347" s="68">
        <v>0.33</v>
      </c>
      <c r="S347" s="68">
        <v>0.31</v>
      </c>
      <c r="T347" s="68">
        <v>0.23</v>
      </c>
      <c r="U347" s="68">
        <v>33.93</v>
      </c>
      <c r="V347" s="68">
        <v>950.19799999999998</v>
      </c>
      <c r="X347" s="68">
        <f t="shared" si="5"/>
        <v>0.39999999999999997</v>
      </c>
    </row>
    <row r="348" spans="1:24" x14ac:dyDescent="0.25">
      <c r="A348" s="68" t="s">
        <v>104</v>
      </c>
      <c r="B348" s="68">
        <v>4002</v>
      </c>
      <c r="C348" s="59">
        <v>43266</v>
      </c>
      <c r="D348" s="68">
        <v>6</v>
      </c>
      <c r="E348" s="68" t="s">
        <v>105</v>
      </c>
      <c r="F348" s="68">
        <v>24.01</v>
      </c>
      <c r="G348" s="68">
        <v>12.87</v>
      </c>
      <c r="H348" s="68">
        <v>0.31</v>
      </c>
      <c r="I348" s="68">
        <v>0.04</v>
      </c>
      <c r="J348" s="68">
        <v>0.21</v>
      </c>
      <c r="K348" s="68">
        <v>0</v>
      </c>
      <c r="L348" s="68">
        <v>0</v>
      </c>
      <c r="M348" s="68">
        <v>0.02</v>
      </c>
      <c r="N348" s="68">
        <v>0.01</v>
      </c>
      <c r="O348" s="68">
        <v>-0.09</v>
      </c>
      <c r="P348" s="68">
        <v>0</v>
      </c>
      <c r="R348" s="68">
        <v>0.33</v>
      </c>
      <c r="S348" s="68">
        <v>0.31</v>
      </c>
      <c r="T348" s="68">
        <v>0.23</v>
      </c>
      <c r="U348" s="68">
        <v>38.25</v>
      </c>
      <c r="V348" s="68">
        <v>1031.3610000000001</v>
      </c>
      <c r="X348" s="68">
        <f t="shared" si="5"/>
        <v>0.55999999999999994</v>
      </c>
    </row>
    <row r="349" spans="1:24" x14ac:dyDescent="0.25">
      <c r="A349" s="68" t="s">
        <v>104</v>
      </c>
      <c r="B349" s="68">
        <v>4002</v>
      </c>
      <c r="C349" s="59">
        <v>43266</v>
      </c>
      <c r="D349" s="68">
        <v>7</v>
      </c>
      <c r="E349" s="68" t="s">
        <v>105</v>
      </c>
      <c r="F349" s="68">
        <v>32.72</v>
      </c>
      <c r="G349" s="68">
        <v>12.87</v>
      </c>
      <c r="H349" s="68">
        <v>0.31</v>
      </c>
      <c r="I349" s="68">
        <v>0.04</v>
      </c>
      <c r="J349" s="68">
        <v>0.46</v>
      </c>
      <c r="K349" s="68">
        <v>0</v>
      </c>
      <c r="L349" s="68">
        <v>0.04</v>
      </c>
      <c r="M349" s="68">
        <v>-0.03</v>
      </c>
      <c r="N349" s="68">
        <v>0.22</v>
      </c>
      <c r="O349" s="68">
        <v>-0.09</v>
      </c>
      <c r="P349" s="68">
        <v>0</v>
      </c>
      <c r="R349" s="68">
        <v>0.33</v>
      </c>
      <c r="S349" s="68">
        <v>0.31</v>
      </c>
      <c r="T349" s="68">
        <v>0.23</v>
      </c>
      <c r="U349" s="68">
        <v>47.41</v>
      </c>
      <c r="V349" s="68">
        <v>1174.8009999999999</v>
      </c>
      <c r="X349" s="68">
        <f t="shared" si="5"/>
        <v>0.85000000000000009</v>
      </c>
    </row>
    <row r="350" spans="1:24" x14ac:dyDescent="0.25">
      <c r="A350" s="68" t="s">
        <v>104</v>
      </c>
      <c r="B350" s="68">
        <v>4002</v>
      </c>
      <c r="C350" s="59">
        <v>43266</v>
      </c>
      <c r="D350" s="68">
        <v>8</v>
      </c>
      <c r="E350" s="68" t="s">
        <v>106</v>
      </c>
      <c r="F350" s="68">
        <v>40.4</v>
      </c>
      <c r="G350" s="68">
        <v>12.87</v>
      </c>
      <c r="H350" s="68">
        <v>0.31</v>
      </c>
      <c r="I350" s="68">
        <v>0.04</v>
      </c>
      <c r="J350" s="68">
        <v>0.44</v>
      </c>
      <c r="K350" s="68">
        <v>0.95</v>
      </c>
      <c r="L350" s="68">
        <v>0</v>
      </c>
      <c r="M350" s="68">
        <v>-0.06</v>
      </c>
      <c r="N350" s="68">
        <v>-0.03</v>
      </c>
      <c r="O350" s="68">
        <v>-0.09</v>
      </c>
      <c r="P350" s="68">
        <v>0</v>
      </c>
      <c r="R350" s="68">
        <v>0.33</v>
      </c>
      <c r="S350" s="68">
        <v>0.31</v>
      </c>
      <c r="T350" s="68">
        <v>0.23</v>
      </c>
      <c r="U350" s="68">
        <v>55.7</v>
      </c>
      <c r="V350" s="68">
        <v>1283.242</v>
      </c>
      <c r="X350" s="68">
        <f t="shared" si="5"/>
        <v>1.74</v>
      </c>
    </row>
    <row r="351" spans="1:24" x14ac:dyDescent="0.25">
      <c r="A351" s="68" t="s">
        <v>104</v>
      </c>
      <c r="B351" s="68">
        <v>4002</v>
      </c>
      <c r="C351" s="59">
        <v>43266</v>
      </c>
      <c r="D351" s="68">
        <v>9</v>
      </c>
      <c r="E351" s="68" t="s">
        <v>106</v>
      </c>
      <c r="F351" s="68">
        <v>40.26</v>
      </c>
      <c r="G351" s="68">
        <v>12.87</v>
      </c>
      <c r="H351" s="68">
        <v>0.31</v>
      </c>
      <c r="I351" s="68">
        <v>0.04</v>
      </c>
      <c r="J351" s="68">
        <v>0.21</v>
      </c>
      <c r="K351" s="68">
        <v>0.91</v>
      </c>
      <c r="L351" s="68">
        <v>0.05</v>
      </c>
      <c r="M351" s="68">
        <v>-0.04</v>
      </c>
      <c r="N351" s="68">
        <v>-0.03</v>
      </c>
      <c r="O351" s="68">
        <v>-0.09</v>
      </c>
      <c r="P351" s="68">
        <v>0</v>
      </c>
      <c r="R351" s="68">
        <v>0.33</v>
      </c>
      <c r="S351" s="68">
        <v>0.31</v>
      </c>
      <c r="T351" s="68">
        <v>0.23</v>
      </c>
      <c r="U351" s="68">
        <v>55.36</v>
      </c>
      <c r="V351" s="68">
        <v>1328.6120000000001</v>
      </c>
      <c r="X351" s="68">
        <f t="shared" si="5"/>
        <v>1.52</v>
      </c>
    </row>
    <row r="352" spans="1:24" x14ac:dyDescent="0.25">
      <c r="A352" s="68" t="s">
        <v>104</v>
      </c>
      <c r="B352" s="68">
        <v>4002</v>
      </c>
      <c r="C352" s="59">
        <v>43266</v>
      </c>
      <c r="D352" s="68">
        <v>10</v>
      </c>
      <c r="E352" s="68" t="s">
        <v>106</v>
      </c>
      <c r="F352" s="68">
        <v>26.78</v>
      </c>
      <c r="G352" s="68">
        <v>12.87</v>
      </c>
      <c r="H352" s="68">
        <v>0.31</v>
      </c>
      <c r="I352" s="68">
        <v>0.04</v>
      </c>
      <c r="J352" s="68">
        <v>0.13</v>
      </c>
      <c r="K352" s="68">
        <v>0.89</v>
      </c>
      <c r="L352" s="68">
        <v>0.16</v>
      </c>
      <c r="M352" s="68">
        <v>0.05</v>
      </c>
      <c r="N352" s="68">
        <v>-0.03</v>
      </c>
      <c r="O352" s="68">
        <v>-0.09</v>
      </c>
      <c r="P352" s="68">
        <v>0</v>
      </c>
      <c r="R352" s="68">
        <v>0.33</v>
      </c>
      <c r="S352" s="68">
        <v>0.31</v>
      </c>
      <c r="T352" s="68">
        <v>0.23</v>
      </c>
      <c r="U352" s="68">
        <v>41.98</v>
      </c>
      <c r="V352" s="68">
        <v>1360.4</v>
      </c>
      <c r="X352" s="68">
        <f t="shared" si="5"/>
        <v>1.53</v>
      </c>
    </row>
    <row r="353" spans="1:24" x14ac:dyDescent="0.25">
      <c r="A353" s="68" t="s">
        <v>104</v>
      </c>
      <c r="B353" s="68">
        <v>4002</v>
      </c>
      <c r="C353" s="59">
        <v>43266</v>
      </c>
      <c r="D353" s="68">
        <v>11</v>
      </c>
      <c r="E353" s="68" t="s">
        <v>106</v>
      </c>
      <c r="F353" s="68">
        <v>29.1</v>
      </c>
      <c r="G353" s="68">
        <v>12.87</v>
      </c>
      <c r="H353" s="68">
        <v>0.31</v>
      </c>
      <c r="I353" s="68">
        <v>0.04</v>
      </c>
      <c r="J353" s="68">
        <v>0.12</v>
      </c>
      <c r="K353" s="68">
        <v>0.88</v>
      </c>
      <c r="L353" s="68">
        <v>0.14000000000000001</v>
      </c>
      <c r="M353" s="68">
        <v>0</v>
      </c>
      <c r="N353" s="68">
        <v>-0.04</v>
      </c>
      <c r="O353" s="68">
        <v>-0.09</v>
      </c>
      <c r="P353" s="68">
        <v>0</v>
      </c>
      <c r="R353" s="68">
        <v>0.33</v>
      </c>
      <c r="S353" s="68">
        <v>0.31</v>
      </c>
      <c r="T353" s="68">
        <v>0.23</v>
      </c>
      <c r="U353" s="68">
        <v>44.2</v>
      </c>
      <c r="V353" s="68">
        <v>1386.2349999999999</v>
      </c>
      <c r="X353" s="68">
        <f t="shared" si="5"/>
        <v>1.4900000000000002</v>
      </c>
    </row>
    <row r="354" spans="1:24" x14ac:dyDescent="0.25">
      <c r="A354" s="68" t="s">
        <v>104</v>
      </c>
      <c r="B354" s="68">
        <v>4002</v>
      </c>
      <c r="C354" s="59">
        <v>43266</v>
      </c>
      <c r="D354" s="68">
        <v>12</v>
      </c>
      <c r="E354" s="68" t="s">
        <v>106</v>
      </c>
      <c r="F354" s="68">
        <v>31.42</v>
      </c>
      <c r="G354" s="68">
        <v>12.87</v>
      </c>
      <c r="H354" s="68">
        <v>0.31</v>
      </c>
      <c r="I354" s="68">
        <v>0.04</v>
      </c>
      <c r="J354" s="68">
        <v>0.15</v>
      </c>
      <c r="K354" s="68">
        <v>0.87</v>
      </c>
      <c r="L354" s="68">
        <v>0.34</v>
      </c>
      <c r="M354" s="68">
        <v>0</v>
      </c>
      <c r="N354" s="68">
        <v>-0.05</v>
      </c>
      <c r="O354" s="68">
        <v>-0.09</v>
      </c>
      <c r="P354" s="68">
        <v>0</v>
      </c>
      <c r="R354" s="68">
        <v>0.33</v>
      </c>
      <c r="S354" s="68">
        <v>0.31</v>
      </c>
      <c r="T354" s="68">
        <v>0.23</v>
      </c>
      <c r="U354" s="68">
        <v>46.73</v>
      </c>
      <c r="V354" s="68">
        <v>1387.3530000000001</v>
      </c>
      <c r="X354" s="68">
        <f t="shared" si="5"/>
        <v>1.7100000000000002</v>
      </c>
    </row>
    <row r="355" spans="1:24" x14ac:dyDescent="0.25">
      <c r="A355" s="68" t="s">
        <v>104</v>
      </c>
      <c r="B355" s="68">
        <v>4002</v>
      </c>
      <c r="C355" s="59">
        <v>43266</v>
      </c>
      <c r="D355" s="68">
        <v>13</v>
      </c>
      <c r="E355" s="68" t="s">
        <v>106</v>
      </c>
      <c r="F355" s="68">
        <v>24.76</v>
      </c>
      <c r="G355" s="68">
        <v>12.87</v>
      </c>
      <c r="H355" s="68">
        <v>0.31</v>
      </c>
      <c r="I355" s="68">
        <v>0.04</v>
      </c>
      <c r="J355" s="68">
        <v>0.1</v>
      </c>
      <c r="K355" s="68">
        <v>0.88</v>
      </c>
      <c r="L355" s="68">
        <v>0.13</v>
      </c>
      <c r="M355" s="68">
        <v>0.01</v>
      </c>
      <c r="N355" s="68">
        <v>-0.05</v>
      </c>
      <c r="O355" s="68">
        <v>-0.09</v>
      </c>
      <c r="P355" s="68">
        <v>0</v>
      </c>
      <c r="R355" s="68">
        <v>0.33</v>
      </c>
      <c r="S355" s="68">
        <v>0.31</v>
      </c>
      <c r="T355" s="68">
        <v>0.23</v>
      </c>
      <c r="U355" s="68">
        <v>39.83</v>
      </c>
      <c r="V355" s="68">
        <v>1377.588</v>
      </c>
      <c r="X355" s="68">
        <f t="shared" si="5"/>
        <v>1.46</v>
      </c>
    </row>
    <row r="356" spans="1:24" x14ac:dyDescent="0.25">
      <c r="A356" s="68" t="s">
        <v>104</v>
      </c>
      <c r="B356" s="68">
        <v>4002</v>
      </c>
      <c r="C356" s="59">
        <v>43266</v>
      </c>
      <c r="D356" s="68">
        <v>14</v>
      </c>
      <c r="E356" s="68" t="s">
        <v>106</v>
      </c>
      <c r="F356" s="68">
        <v>22.2</v>
      </c>
      <c r="G356" s="68">
        <v>12.87</v>
      </c>
      <c r="H356" s="68">
        <v>0.31</v>
      </c>
      <c r="I356" s="68">
        <v>0.04</v>
      </c>
      <c r="J356" s="68">
        <v>7.0000000000000007E-2</v>
      </c>
      <c r="K356" s="68">
        <v>0.89</v>
      </c>
      <c r="L356" s="68">
        <v>0.01</v>
      </c>
      <c r="M356" s="68">
        <v>-0.01</v>
      </c>
      <c r="N356" s="68">
        <v>-0.05</v>
      </c>
      <c r="O356" s="68">
        <v>-0.09</v>
      </c>
      <c r="P356" s="68">
        <v>0</v>
      </c>
      <c r="R356" s="68">
        <v>0.33</v>
      </c>
      <c r="S356" s="68">
        <v>0.31</v>
      </c>
      <c r="T356" s="68">
        <v>0.23</v>
      </c>
      <c r="U356" s="68">
        <v>37.11</v>
      </c>
      <c r="V356" s="68">
        <v>1367.539</v>
      </c>
      <c r="X356" s="68">
        <f t="shared" si="5"/>
        <v>1.32</v>
      </c>
    </row>
    <row r="357" spans="1:24" x14ac:dyDescent="0.25">
      <c r="A357" s="68" t="s">
        <v>104</v>
      </c>
      <c r="B357" s="68">
        <v>4002</v>
      </c>
      <c r="C357" s="59">
        <v>43266</v>
      </c>
      <c r="D357" s="68">
        <v>15</v>
      </c>
      <c r="E357" s="68" t="s">
        <v>106</v>
      </c>
      <c r="F357" s="68">
        <v>23.82</v>
      </c>
      <c r="G357" s="68">
        <v>12.87</v>
      </c>
      <c r="H357" s="68">
        <v>0.31</v>
      </c>
      <c r="I357" s="68">
        <v>0.04</v>
      </c>
      <c r="J357" s="68">
        <v>0.09</v>
      </c>
      <c r="K357" s="68">
        <v>0.9</v>
      </c>
      <c r="L357" s="68">
        <v>0.1</v>
      </c>
      <c r="M357" s="68">
        <v>-0.01</v>
      </c>
      <c r="N357" s="68">
        <v>-0.06</v>
      </c>
      <c r="O357" s="68">
        <v>-0.09</v>
      </c>
      <c r="P357" s="68">
        <v>0</v>
      </c>
      <c r="R357" s="68">
        <v>0.33</v>
      </c>
      <c r="S357" s="68">
        <v>0.31</v>
      </c>
      <c r="T357" s="68">
        <v>0.23</v>
      </c>
      <c r="U357" s="68">
        <v>38.840000000000003</v>
      </c>
      <c r="V357" s="68">
        <v>1353.4</v>
      </c>
      <c r="X357" s="68">
        <f t="shared" si="5"/>
        <v>1.44</v>
      </c>
    </row>
    <row r="358" spans="1:24" x14ac:dyDescent="0.25">
      <c r="A358" s="68" t="s">
        <v>104</v>
      </c>
      <c r="B358" s="68">
        <v>4002</v>
      </c>
      <c r="C358" s="59">
        <v>43266</v>
      </c>
      <c r="D358" s="68">
        <v>16</v>
      </c>
      <c r="E358" s="68" t="s">
        <v>106</v>
      </c>
      <c r="F358" s="68">
        <v>25.34</v>
      </c>
      <c r="G358" s="68">
        <v>12.87</v>
      </c>
      <c r="H358" s="68">
        <v>0.31</v>
      </c>
      <c r="I358" s="68">
        <v>0.04</v>
      </c>
      <c r="J358" s="68">
        <v>0.1</v>
      </c>
      <c r="K358" s="68">
        <v>0.91</v>
      </c>
      <c r="L358" s="68">
        <v>7.0000000000000007E-2</v>
      </c>
      <c r="M358" s="68">
        <v>-0.02</v>
      </c>
      <c r="N358" s="68">
        <v>-0.08</v>
      </c>
      <c r="O358" s="68">
        <v>-0.09</v>
      </c>
      <c r="P358" s="68">
        <v>0</v>
      </c>
      <c r="R358" s="68">
        <v>0.33</v>
      </c>
      <c r="S358" s="68">
        <v>0.31</v>
      </c>
      <c r="T358" s="68">
        <v>0.23</v>
      </c>
      <c r="U358" s="68">
        <v>40.32</v>
      </c>
      <c r="V358" s="68">
        <v>1347.8119999999999</v>
      </c>
      <c r="X358" s="68">
        <f t="shared" si="5"/>
        <v>1.43</v>
      </c>
    </row>
    <row r="359" spans="1:24" x14ac:dyDescent="0.25">
      <c r="A359" s="68" t="s">
        <v>104</v>
      </c>
      <c r="B359" s="68">
        <v>4002</v>
      </c>
      <c r="C359" s="59">
        <v>43266</v>
      </c>
      <c r="D359" s="68">
        <v>17</v>
      </c>
      <c r="E359" s="68" t="s">
        <v>106</v>
      </c>
      <c r="F359" s="68">
        <v>24.5</v>
      </c>
      <c r="G359" s="68">
        <v>12.87</v>
      </c>
      <c r="H359" s="68">
        <v>0.31</v>
      </c>
      <c r="I359" s="68">
        <v>0.04</v>
      </c>
      <c r="J359" s="68">
        <v>0.09</v>
      </c>
      <c r="K359" s="68">
        <v>0.91</v>
      </c>
      <c r="L359" s="68">
        <v>0.03</v>
      </c>
      <c r="M359" s="68">
        <v>-0.01</v>
      </c>
      <c r="N359" s="68">
        <v>-0.08</v>
      </c>
      <c r="O359" s="68">
        <v>-0.09</v>
      </c>
      <c r="P359" s="68">
        <v>0</v>
      </c>
      <c r="R359" s="68">
        <v>0.33</v>
      </c>
      <c r="S359" s="68">
        <v>0.31</v>
      </c>
      <c r="T359" s="68">
        <v>0.23</v>
      </c>
      <c r="U359" s="68">
        <v>39.44</v>
      </c>
      <c r="V359" s="68">
        <v>1361.5730000000001</v>
      </c>
      <c r="X359" s="68">
        <f t="shared" si="5"/>
        <v>1.3800000000000001</v>
      </c>
    </row>
    <row r="360" spans="1:24" x14ac:dyDescent="0.25">
      <c r="A360" s="68" t="s">
        <v>104</v>
      </c>
      <c r="B360" s="68">
        <v>4002</v>
      </c>
      <c r="C360" s="59">
        <v>43266</v>
      </c>
      <c r="D360" s="68">
        <v>18</v>
      </c>
      <c r="E360" s="68" t="s">
        <v>106</v>
      </c>
      <c r="F360" s="68">
        <v>24.45</v>
      </c>
      <c r="G360" s="68">
        <v>12.87</v>
      </c>
      <c r="H360" s="68">
        <v>0.31</v>
      </c>
      <c r="I360" s="68">
        <v>0.04</v>
      </c>
      <c r="J360" s="68">
        <v>0.1</v>
      </c>
      <c r="K360" s="68">
        <v>0.9</v>
      </c>
      <c r="L360" s="68">
        <v>0.04</v>
      </c>
      <c r="M360" s="68">
        <v>-0.01</v>
      </c>
      <c r="N360" s="68">
        <v>-0.09</v>
      </c>
      <c r="O360" s="68">
        <v>-0.09</v>
      </c>
      <c r="P360" s="68">
        <v>0</v>
      </c>
      <c r="R360" s="68">
        <v>0.33</v>
      </c>
      <c r="S360" s="68">
        <v>0.31</v>
      </c>
      <c r="T360" s="68">
        <v>0.23</v>
      </c>
      <c r="U360" s="68">
        <v>39.39</v>
      </c>
      <c r="V360" s="68">
        <v>1372.1130000000001</v>
      </c>
      <c r="X360" s="68">
        <f t="shared" si="5"/>
        <v>1.3900000000000001</v>
      </c>
    </row>
    <row r="361" spans="1:24" x14ac:dyDescent="0.25">
      <c r="A361" s="68" t="s">
        <v>104</v>
      </c>
      <c r="B361" s="68">
        <v>4002</v>
      </c>
      <c r="C361" s="59">
        <v>43266</v>
      </c>
      <c r="D361" s="68">
        <v>19</v>
      </c>
      <c r="E361" s="68" t="s">
        <v>106</v>
      </c>
      <c r="F361" s="68">
        <v>30.39</v>
      </c>
      <c r="G361" s="68">
        <v>12.87</v>
      </c>
      <c r="H361" s="68">
        <v>0.31</v>
      </c>
      <c r="I361" s="68">
        <v>0.04</v>
      </c>
      <c r="J361" s="68">
        <v>0.15</v>
      </c>
      <c r="K361" s="68">
        <v>0.9</v>
      </c>
      <c r="L361" s="68">
        <v>0.16</v>
      </c>
      <c r="M361" s="68">
        <v>0</v>
      </c>
      <c r="N361" s="68">
        <v>-0.08</v>
      </c>
      <c r="O361" s="68">
        <v>-0.09</v>
      </c>
      <c r="P361" s="68">
        <v>0</v>
      </c>
      <c r="R361" s="68">
        <v>0.33</v>
      </c>
      <c r="S361" s="68">
        <v>0.31</v>
      </c>
      <c r="T361" s="68">
        <v>0.23</v>
      </c>
      <c r="U361" s="68">
        <v>45.52</v>
      </c>
      <c r="V361" s="68">
        <v>1367.364</v>
      </c>
      <c r="X361" s="68">
        <f t="shared" si="5"/>
        <v>1.5599999999999998</v>
      </c>
    </row>
    <row r="362" spans="1:24" x14ac:dyDescent="0.25">
      <c r="A362" s="68" t="s">
        <v>104</v>
      </c>
      <c r="B362" s="68">
        <v>4002</v>
      </c>
      <c r="C362" s="59">
        <v>43266</v>
      </c>
      <c r="D362" s="68">
        <v>20</v>
      </c>
      <c r="E362" s="68" t="s">
        <v>106</v>
      </c>
      <c r="F362" s="68">
        <v>29.07</v>
      </c>
      <c r="G362" s="68">
        <v>12.87</v>
      </c>
      <c r="H362" s="68">
        <v>0.31</v>
      </c>
      <c r="I362" s="68">
        <v>0.04</v>
      </c>
      <c r="J362" s="68">
        <v>0.12</v>
      </c>
      <c r="K362" s="68">
        <v>0.91</v>
      </c>
      <c r="L362" s="68">
        <v>0.34</v>
      </c>
      <c r="M362" s="68">
        <v>-0.02</v>
      </c>
      <c r="N362" s="68">
        <v>-0.05</v>
      </c>
      <c r="O362" s="68">
        <v>-0.09</v>
      </c>
      <c r="P362" s="68">
        <v>0</v>
      </c>
      <c r="R362" s="68">
        <v>0.33</v>
      </c>
      <c r="S362" s="68">
        <v>0.31</v>
      </c>
      <c r="T362" s="68">
        <v>0.23</v>
      </c>
      <c r="U362" s="68">
        <v>44.37</v>
      </c>
      <c r="V362" s="68">
        <v>1342.3009999999999</v>
      </c>
      <c r="X362" s="68">
        <f t="shared" si="5"/>
        <v>1.72</v>
      </c>
    </row>
    <row r="363" spans="1:24" x14ac:dyDescent="0.25">
      <c r="A363" s="68" t="s">
        <v>104</v>
      </c>
      <c r="B363" s="68">
        <v>4002</v>
      </c>
      <c r="C363" s="59">
        <v>43266</v>
      </c>
      <c r="D363" s="68">
        <v>21</v>
      </c>
      <c r="E363" s="68" t="s">
        <v>106</v>
      </c>
      <c r="F363" s="68">
        <v>21.28</v>
      </c>
      <c r="G363" s="68">
        <v>12.87</v>
      </c>
      <c r="H363" s="68">
        <v>0.31</v>
      </c>
      <c r="I363" s="68">
        <v>0.04</v>
      </c>
      <c r="J363" s="68">
        <v>0.06</v>
      </c>
      <c r="K363" s="68">
        <v>0.92</v>
      </c>
      <c r="L363" s="68">
        <v>0.03</v>
      </c>
      <c r="M363" s="68">
        <v>-0.02</v>
      </c>
      <c r="N363" s="68">
        <v>-7.0000000000000007E-2</v>
      </c>
      <c r="O363" s="68">
        <v>-0.09</v>
      </c>
      <c r="P363" s="68">
        <v>0</v>
      </c>
      <c r="R363" s="68">
        <v>0.33</v>
      </c>
      <c r="S363" s="68">
        <v>0.31</v>
      </c>
      <c r="T363" s="68">
        <v>0.23</v>
      </c>
      <c r="U363" s="68">
        <v>36.200000000000003</v>
      </c>
      <c r="V363" s="68">
        <v>1321.3820000000001</v>
      </c>
      <c r="X363" s="68">
        <f t="shared" si="5"/>
        <v>1.36</v>
      </c>
    </row>
    <row r="364" spans="1:24" x14ac:dyDescent="0.25">
      <c r="A364" s="68" t="s">
        <v>104</v>
      </c>
      <c r="B364" s="68">
        <v>4002</v>
      </c>
      <c r="C364" s="59">
        <v>43266</v>
      </c>
      <c r="D364" s="68">
        <v>22</v>
      </c>
      <c r="E364" s="68" t="s">
        <v>106</v>
      </c>
      <c r="F364" s="68">
        <v>24.26</v>
      </c>
      <c r="G364" s="68">
        <v>12.87</v>
      </c>
      <c r="H364" s="68">
        <v>0.31</v>
      </c>
      <c r="I364" s="68">
        <v>0.04</v>
      </c>
      <c r="J364" s="68">
        <v>0.09</v>
      </c>
      <c r="K364" s="68">
        <v>0.94</v>
      </c>
      <c r="L364" s="68">
        <v>0.17</v>
      </c>
      <c r="M364" s="68">
        <v>0.01</v>
      </c>
      <c r="N364" s="68">
        <v>-0.04</v>
      </c>
      <c r="O364" s="68">
        <v>-0.09</v>
      </c>
      <c r="P364" s="68">
        <v>0</v>
      </c>
      <c r="R364" s="68">
        <v>0.33</v>
      </c>
      <c r="S364" s="68">
        <v>0.31</v>
      </c>
      <c r="T364" s="68">
        <v>0.23</v>
      </c>
      <c r="U364" s="68">
        <v>39.43</v>
      </c>
      <c r="V364" s="68">
        <v>1275.712</v>
      </c>
      <c r="X364" s="68">
        <f t="shared" si="5"/>
        <v>1.5499999999999998</v>
      </c>
    </row>
    <row r="365" spans="1:24" x14ac:dyDescent="0.25">
      <c r="A365" s="68" t="s">
        <v>104</v>
      </c>
      <c r="B365" s="68">
        <v>4002</v>
      </c>
      <c r="C365" s="59">
        <v>43266</v>
      </c>
      <c r="D365" s="68">
        <v>23</v>
      </c>
      <c r="E365" s="68" t="s">
        <v>106</v>
      </c>
      <c r="F365" s="68">
        <v>24.07</v>
      </c>
      <c r="G365" s="68">
        <v>12.87</v>
      </c>
      <c r="H365" s="68">
        <v>0.31</v>
      </c>
      <c r="I365" s="68">
        <v>0.04</v>
      </c>
      <c r="J365" s="68">
        <v>0.21</v>
      </c>
      <c r="K365" s="68">
        <v>1.02</v>
      </c>
      <c r="L365" s="68">
        <v>0.19</v>
      </c>
      <c r="M365" s="68">
        <v>0</v>
      </c>
      <c r="N365" s="68">
        <v>-0.04</v>
      </c>
      <c r="O365" s="68">
        <v>-0.09</v>
      </c>
      <c r="P365" s="68">
        <v>0</v>
      </c>
      <c r="R365" s="68">
        <v>0.33</v>
      </c>
      <c r="S365" s="68">
        <v>0.31</v>
      </c>
      <c r="T365" s="68">
        <v>0.23</v>
      </c>
      <c r="U365" s="68">
        <v>39.450000000000003</v>
      </c>
      <c r="V365" s="68">
        <v>1162.779</v>
      </c>
      <c r="X365" s="68">
        <f t="shared" si="5"/>
        <v>1.77</v>
      </c>
    </row>
    <row r="366" spans="1:24" x14ac:dyDescent="0.25">
      <c r="A366" s="68" t="s">
        <v>104</v>
      </c>
      <c r="B366" s="68">
        <v>4002</v>
      </c>
      <c r="C366" s="59">
        <v>43266</v>
      </c>
      <c r="D366" s="68">
        <v>24</v>
      </c>
      <c r="E366" s="68" t="s">
        <v>105</v>
      </c>
      <c r="F366" s="68">
        <v>17.84</v>
      </c>
      <c r="G366" s="68">
        <v>12.87</v>
      </c>
      <c r="H366" s="68">
        <v>0.31</v>
      </c>
      <c r="I366" s="68">
        <v>0.04</v>
      </c>
      <c r="J366" s="68">
        <v>0.16</v>
      </c>
      <c r="K366" s="68">
        <v>0</v>
      </c>
      <c r="L366" s="68">
        <v>0</v>
      </c>
      <c r="M366" s="68">
        <v>-7.0000000000000007E-2</v>
      </c>
      <c r="N366" s="68">
        <v>-0.01</v>
      </c>
      <c r="O366" s="68">
        <v>-0.09</v>
      </c>
      <c r="P366" s="68">
        <v>0</v>
      </c>
      <c r="R366" s="68">
        <v>0.33</v>
      </c>
      <c r="S366" s="68">
        <v>0.31</v>
      </c>
      <c r="T366" s="68">
        <v>0.23</v>
      </c>
      <c r="U366" s="68">
        <v>31.92</v>
      </c>
      <c r="V366" s="68">
        <v>1044.375</v>
      </c>
      <c r="X366" s="68">
        <f t="shared" si="5"/>
        <v>0.51</v>
      </c>
    </row>
    <row r="367" spans="1:24" x14ac:dyDescent="0.25">
      <c r="A367" s="68" t="s">
        <v>104</v>
      </c>
      <c r="B367" s="68">
        <v>4002</v>
      </c>
      <c r="C367" s="59">
        <v>43267</v>
      </c>
      <c r="D367" s="68">
        <v>1</v>
      </c>
      <c r="E367" s="68" t="s">
        <v>105</v>
      </c>
      <c r="F367" s="68">
        <v>13.73</v>
      </c>
      <c r="G367" s="68">
        <v>12.87</v>
      </c>
      <c r="H367" s="68">
        <v>1.53</v>
      </c>
      <c r="I367" s="68">
        <v>0.01</v>
      </c>
      <c r="J367" s="68">
        <v>0.04</v>
      </c>
      <c r="K367" s="68">
        <v>0</v>
      </c>
      <c r="L367" s="68">
        <v>0</v>
      </c>
      <c r="M367" s="68">
        <v>-0.01</v>
      </c>
      <c r="N367" s="68">
        <v>-0.09</v>
      </c>
      <c r="O367" s="68">
        <v>-0.09</v>
      </c>
      <c r="P367" s="68">
        <v>0</v>
      </c>
      <c r="R367" s="68">
        <v>0.33</v>
      </c>
      <c r="S367" s="68">
        <v>0.31</v>
      </c>
      <c r="T367" s="68">
        <v>0.23</v>
      </c>
      <c r="U367" s="68">
        <v>28.86</v>
      </c>
      <c r="V367" s="68">
        <v>957.66300000000001</v>
      </c>
      <c r="X367" s="68">
        <f t="shared" si="5"/>
        <v>1.58</v>
      </c>
    </row>
    <row r="368" spans="1:24" x14ac:dyDescent="0.25">
      <c r="A368" s="68" t="s">
        <v>104</v>
      </c>
      <c r="B368" s="68">
        <v>4002</v>
      </c>
      <c r="C368" s="59">
        <v>43267</v>
      </c>
      <c r="D368" s="68">
        <v>2</v>
      </c>
      <c r="E368" s="68" t="s">
        <v>105</v>
      </c>
      <c r="F368" s="68">
        <v>16.850000000000001</v>
      </c>
      <c r="G368" s="68">
        <v>12.87</v>
      </c>
      <c r="H368" s="68">
        <v>1.53</v>
      </c>
      <c r="I368" s="68">
        <v>0.01</v>
      </c>
      <c r="J368" s="68">
        <v>0.04</v>
      </c>
      <c r="K368" s="68">
        <v>0</v>
      </c>
      <c r="L368" s="68">
        <v>0</v>
      </c>
      <c r="M368" s="68">
        <v>-0.05</v>
      </c>
      <c r="N368" s="68">
        <v>-0.01</v>
      </c>
      <c r="O368" s="68">
        <v>-0.09</v>
      </c>
      <c r="P368" s="68">
        <v>0</v>
      </c>
      <c r="R368" s="68">
        <v>0.33</v>
      </c>
      <c r="S368" s="68">
        <v>0.31</v>
      </c>
      <c r="T368" s="68">
        <v>0.23</v>
      </c>
      <c r="U368" s="68">
        <v>32.020000000000003</v>
      </c>
      <c r="V368" s="68">
        <v>903.45500000000004</v>
      </c>
      <c r="X368" s="68">
        <f t="shared" si="5"/>
        <v>1.58</v>
      </c>
    </row>
    <row r="369" spans="1:24" x14ac:dyDescent="0.25">
      <c r="A369" s="68" t="s">
        <v>104</v>
      </c>
      <c r="B369" s="68">
        <v>4002</v>
      </c>
      <c r="C369" s="59">
        <v>43267</v>
      </c>
      <c r="D369" s="68">
        <v>3</v>
      </c>
      <c r="E369" s="68" t="s">
        <v>105</v>
      </c>
      <c r="F369" s="68">
        <v>20.149999999999999</v>
      </c>
      <c r="G369" s="68">
        <v>12.87</v>
      </c>
      <c r="H369" s="68">
        <v>1.53</v>
      </c>
      <c r="I369" s="68">
        <v>0.01</v>
      </c>
      <c r="J369" s="68">
        <v>0.06</v>
      </c>
      <c r="K369" s="68">
        <v>0</v>
      </c>
      <c r="L369" s="68">
        <v>0</v>
      </c>
      <c r="M369" s="68">
        <v>-0.04</v>
      </c>
      <c r="N369" s="68">
        <v>-0.04</v>
      </c>
      <c r="O369" s="68">
        <v>-0.09</v>
      </c>
      <c r="P369" s="68">
        <v>0</v>
      </c>
      <c r="R369" s="68">
        <v>0.33</v>
      </c>
      <c r="S369" s="68">
        <v>0.31</v>
      </c>
      <c r="T369" s="68">
        <v>0.23</v>
      </c>
      <c r="U369" s="68">
        <v>35.32</v>
      </c>
      <c r="V369" s="68">
        <v>875.98699999999997</v>
      </c>
      <c r="X369" s="68">
        <f t="shared" si="5"/>
        <v>1.6</v>
      </c>
    </row>
    <row r="370" spans="1:24" x14ac:dyDescent="0.25">
      <c r="A370" s="68" t="s">
        <v>104</v>
      </c>
      <c r="B370" s="68">
        <v>4002</v>
      </c>
      <c r="C370" s="59">
        <v>43267</v>
      </c>
      <c r="D370" s="68">
        <v>4</v>
      </c>
      <c r="E370" s="68" t="s">
        <v>105</v>
      </c>
      <c r="F370" s="68">
        <v>18.93</v>
      </c>
      <c r="G370" s="68">
        <v>12.87</v>
      </c>
      <c r="H370" s="68">
        <v>1.53</v>
      </c>
      <c r="I370" s="68">
        <v>0.01</v>
      </c>
      <c r="J370" s="68">
        <v>0.05</v>
      </c>
      <c r="K370" s="68">
        <v>0</v>
      </c>
      <c r="L370" s="68">
        <v>0</v>
      </c>
      <c r="M370" s="68">
        <v>-0.01</v>
      </c>
      <c r="N370" s="68">
        <v>-0.01</v>
      </c>
      <c r="O370" s="68">
        <v>-0.09</v>
      </c>
      <c r="P370" s="68">
        <v>0</v>
      </c>
      <c r="R370" s="68">
        <v>0.33</v>
      </c>
      <c r="S370" s="68">
        <v>0.31</v>
      </c>
      <c r="T370" s="68">
        <v>0.23</v>
      </c>
      <c r="U370" s="68">
        <v>34.15</v>
      </c>
      <c r="V370" s="68">
        <v>864.39</v>
      </c>
      <c r="X370" s="68">
        <f t="shared" si="5"/>
        <v>1.59</v>
      </c>
    </row>
    <row r="371" spans="1:24" x14ac:dyDescent="0.25">
      <c r="A371" s="68" t="s">
        <v>104</v>
      </c>
      <c r="B371" s="68">
        <v>4002</v>
      </c>
      <c r="C371" s="59">
        <v>43267</v>
      </c>
      <c r="D371" s="68">
        <v>5</v>
      </c>
      <c r="E371" s="68" t="s">
        <v>105</v>
      </c>
      <c r="F371" s="68">
        <v>16.43</v>
      </c>
      <c r="G371" s="68">
        <v>12.87</v>
      </c>
      <c r="H371" s="68">
        <v>1.53</v>
      </c>
      <c r="I371" s="68">
        <v>0.01</v>
      </c>
      <c r="J371" s="68">
        <v>0.05</v>
      </c>
      <c r="K371" s="68">
        <v>0</v>
      </c>
      <c r="L371" s="68">
        <v>0</v>
      </c>
      <c r="M371" s="68">
        <v>0</v>
      </c>
      <c r="N371" s="68">
        <v>-0.03</v>
      </c>
      <c r="O371" s="68">
        <v>-0.09</v>
      </c>
      <c r="P371" s="68">
        <v>0</v>
      </c>
      <c r="R371" s="68">
        <v>0.33</v>
      </c>
      <c r="S371" s="68">
        <v>0.31</v>
      </c>
      <c r="T371" s="68">
        <v>0.23</v>
      </c>
      <c r="U371" s="68">
        <v>31.64</v>
      </c>
      <c r="V371" s="68">
        <v>869.351</v>
      </c>
      <c r="X371" s="68">
        <f t="shared" si="5"/>
        <v>1.59</v>
      </c>
    </row>
    <row r="372" spans="1:24" x14ac:dyDescent="0.25">
      <c r="A372" s="68" t="s">
        <v>104</v>
      </c>
      <c r="B372" s="68">
        <v>4002</v>
      </c>
      <c r="C372" s="59">
        <v>43267</v>
      </c>
      <c r="D372" s="68">
        <v>6</v>
      </c>
      <c r="E372" s="68" t="s">
        <v>105</v>
      </c>
      <c r="F372" s="68">
        <v>-13.64</v>
      </c>
      <c r="G372" s="68">
        <v>12.87</v>
      </c>
      <c r="H372" s="68">
        <v>1.53</v>
      </c>
      <c r="I372" s="68">
        <v>0.01</v>
      </c>
      <c r="J372" s="68">
        <v>0.05</v>
      </c>
      <c r="K372" s="68">
        <v>0</v>
      </c>
      <c r="L372" s="68">
        <v>0</v>
      </c>
      <c r="M372" s="68">
        <v>-0.05</v>
      </c>
      <c r="N372" s="68">
        <v>-0.13</v>
      </c>
      <c r="O372" s="68">
        <v>-0.09</v>
      </c>
      <c r="P372" s="68">
        <v>0</v>
      </c>
      <c r="R372" s="68">
        <v>0.33</v>
      </c>
      <c r="S372" s="68">
        <v>0.31</v>
      </c>
      <c r="T372" s="68">
        <v>0.23</v>
      </c>
      <c r="U372" s="68">
        <v>1.42</v>
      </c>
      <c r="V372" s="68">
        <v>891.49400000000003</v>
      </c>
      <c r="X372" s="68">
        <f t="shared" si="5"/>
        <v>1.59</v>
      </c>
    </row>
    <row r="373" spans="1:24" x14ac:dyDescent="0.25">
      <c r="A373" s="68" t="s">
        <v>104</v>
      </c>
      <c r="B373" s="68">
        <v>4002</v>
      </c>
      <c r="C373" s="59">
        <v>43267</v>
      </c>
      <c r="D373" s="68">
        <v>7</v>
      </c>
      <c r="E373" s="68" t="s">
        <v>105</v>
      </c>
      <c r="F373" s="68">
        <v>-10.039999999999999</v>
      </c>
      <c r="G373" s="68">
        <v>12.87</v>
      </c>
      <c r="H373" s="68">
        <v>1.53</v>
      </c>
      <c r="I373" s="68">
        <v>0.01</v>
      </c>
      <c r="J373" s="68">
        <v>0.59</v>
      </c>
      <c r="K373" s="68">
        <v>0</v>
      </c>
      <c r="L373" s="68">
        <v>0</v>
      </c>
      <c r="M373" s="68">
        <v>0.02</v>
      </c>
      <c r="N373" s="68">
        <v>0.15</v>
      </c>
      <c r="O373" s="68">
        <v>-0.09</v>
      </c>
      <c r="P373" s="68">
        <v>0</v>
      </c>
      <c r="R373" s="68">
        <v>0.33</v>
      </c>
      <c r="S373" s="68">
        <v>0.31</v>
      </c>
      <c r="T373" s="68">
        <v>0.23</v>
      </c>
      <c r="U373" s="68">
        <v>5.91</v>
      </c>
      <c r="V373" s="68">
        <v>967.74400000000003</v>
      </c>
      <c r="X373" s="68">
        <f t="shared" si="5"/>
        <v>2.13</v>
      </c>
    </row>
    <row r="374" spans="1:24" x14ac:dyDescent="0.25">
      <c r="A374" s="68" t="s">
        <v>104</v>
      </c>
      <c r="B374" s="68">
        <v>4002</v>
      </c>
      <c r="C374" s="59">
        <v>43267</v>
      </c>
      <c r="D374" s="68">
        <v>8</v>
      </c>
      <c r="E374" s="68" t="s">
        <v>105</v>
      </c>
      <c r="F374" s="68">
        <v>17.84</v>
      </c>
      <c r="G374" s="68">
        <v>12.87</v>
      </c>
      <c r="H374" s="68">
        <v>1.53</v>
      </c>
      <c r="I374" s="68">
        <v>0.01</v>
      </c>
      <c r="J374" s="68">
        <v>0.2</v>
      </c>
      <c r="K374" s="68">
        <v>0</v>
      </c>
      <c r="L374" s="68">
        <v>0</v>
      </c>
      <c r="M374" s="68">
        <v>-0.02</v>
      </c>
      <c r="N374" s="68">
        <v>0.01</v>
      </c>
      <c r="O374" s="68">
        <v>-0.09</v>
      </c>
      <c r="P374" s="68">
        <v>0</v>
      </c>
      <c r="R374" s="68">
        <v>0.33</v>
      </c>
      <c r="S374" s="68">
        <v>0.31</v>
      </c>
      <c r="T374" s="68">
        <v>0.23</v>
      </c>
      <c r="U374" s="68">
        <v>33.22</v>
      </c>
      <c r="V374" s="68">
        <v>1077.268</v>
      </c>
      <c r="X374" s="68">
        <f t="shared" si="5"/>
        <v>1.74</v>
      </c>
    </row>
    <row r="375" spans="1:24" x14ac:dyDescent="0.25">
      <c r="A375" s="68" t="s">
        <v>104</v>
      </c>
      <c r="B375" s="68">
        <v>4002</v>
      </c>
      <c r="C375" s="59">
        <v>43267</v>
      </c>
      <c r="D375" s="68">
        <v>9</v>
      </c>
      <c r="E375" s="68" t="s">
        <v>105</v>
      </c>
      <c r="F375" s="68">
        <v>4.91</v>
      </c>
      <c r="G375" s="68">
        <v>12.87</v>
      </c>
      <c r="H375" s="68">
        <v>1.53</v>
      </c>
      <c r="I375" s="68">
        <v>0.01</v>
      </c>
      <c r="J375" s="68">
        <v>0.37</v>
      </c>
      <c r="K375" s="68">
        <v>0</v>
      </c>
      <c r="L375" s="68">
        <v>0</v>
      </c>
      <c r="M375" s="68">
        <v>-0.01</v>
      </c>
      <c r="N375" s="68">
        <v>0.04</v>
      </c>
      <c r="O375" s="68">
        <v>-0.09</v>
      </c>
      <c r="P375" s="68">
        <v>0</v>
      </c>
      <c r="R375" s="68">
        <v>0.33</v>
      </c>
      <c r="S375" s="68">
        <v>0.31</v>
      </c>
      <c r="T375" s="68">
        <v>0.23</v>
      </c>
      <c r="U375" s="68">
        <v>20.5</v>
      </c>
      <c r="V375" s="68">
        <v>1181.152</v>
      </c>
      <c r="X375" s="68">
        <f t="shared" si="5"/>
        <v>1.9100000000000001</v>
      </c>
    </row>
    <row r="376" spans="1:24" x14ac:dyDescent="0.25">
      <c r="A376" s="68" t="s">
        <v>104</v>
      </c>
      <c r="B376" s="68">
        <v>4002</v>
      </c>
      <c r="C376" s="59">
        <v>43267</v>
      </c>
      <c r="D376" s="68">
        <v>10</v>
      </c>
      <c r="E376" s="68" t="s">
        <v>105</v>
      </c>
      <c r="F376" s="68">
        <v>16.36</v>
      </c>
      <c r="G376" s="68">
        <v>12.87</v>
      </c>
      <c r="H376" s="68">
        <v>1.53</v>
      </c>
      <c r="I376" s="68">
        <v>0.01</v>
      </c>
      <c r="J376" s="68">
        <v>0.2</v>
      </c>
      <c r="K376" s="68">
        <v>0</v>
      </c>
      <c r="L376" s="68">
        <v>0</v>
      </c>
      <c r="M376" s="68">
        <v>-0.02</v>
      </c>
      <c r="N376" s="68">
        <v>0</v>
      </c>
      <c r="O376" s="68">
        <v>-0.09</v>
      </c>
      <c r="P376" s="68">
        <v>0</v>
      </c>
      <c r="R376" s="68">
        <v>0.33</v>
      </c>
      <c r="S376" s="68">
        <v>0.31</v>
      </c>
      <c r="T376" s="68">
        <v>0.23</v>
      </c>
      <c r="U376" s="68">
        <v>31.73</v>
      </c>
      <c r="V376" s="68">
        <v>1246.0540000000001</v>
      </c>
      <c r="X376" s="68">
        <f t="shared" si="5"/>
        <v>1.74</v>
      </c>
    </row>
    <row r="377" spans="1:24" x14ac:dyDescent="0.25">
      <c r="A377" s="68" t="s">
        <v>104</v>
      </c>
      <c r="B377" s="68">
        <v>4002</v>
      </c>
      <c r="C377" s="59">
        <v>43267</v>
      </c>
      <c r="D377" s="68">
        <v>11</v>
      </c>
      <c r="E377" s="68" t="s">
        <v>105</v>
      </c>
      <c r="F377" s="68">
        <v>19.09</v>
      </c>
      <c r="G377" s="68">
        <v>12.87</v>
      </c>
      <c r="H377" s="68">
        <v>1.53</v>
      </c>
      <c r="I377" s="68">
        <v>0.01</v>
      </c>
      <c r="J377" s="68">
        <v>0.09</v>
      </c>
      <c r="K377" s="68">
        <v>0</v>
      </c>
      <c r="L377" s="68">
        <v>0</v>
      </c>
      <c r="M377" s="68">
        <v>0.04</v>
      </c>
      <c r="N377" s="68">
        <v>-0.04</v>
      </c>
      <c r="O377" s="68">
        <v>-0.09</v>
      </c>
      <c r="P377" s="68">
        <v>0</v>
      </c>
      <c r="R377" s="68">
        <v>0.33</v>
      </c>
      <c r="S377" s="68">
        <v>0.31</v>
      </c>
      <c r="T377" s="68">
        <v>0.23</v>
      </c>
      <c r="U377" s="68">
        <v>34.369999999999997</v>
      </c>
      <c r="V377" s="68">
        <v>1282.4580000000001</v>
      </c>
      <c r="X377" s="68">
        <f t="shared" si="5"/>
        <v>1.6300000000000001</v>
      </c>
    </row>
    <row r="378" spans="1:24" x14ac:dyDescent="0.25">
      <c r="A378" s="68" t="s">
        <v>104</v>
      </c>
      <c r="B378" s="68">
        <v>4002</v>
      </c>
      <c r="C378" s="59">
        <v>43267</v>
      </c>
      <c r="D378" s="68">
        <v>12</v>
      </c>
      <c r="E378" s="68" t="s">
        <v>105</v>
      </c>
      <c r="F378" s="68">
        <v>16.32</v>
      </c>
      <c r="G378" s="68">
        <v>12.87</v>
      </c>
      <c r="H378" s="68">
        <v>1.53</v>
      </c>
      <c r="I378" s="68">
        <v>0.01</v>
      </c>
      <c r="J378" s="68">
        <v>0.22</v>
      </c>
      <c r="K378" s="68">
        <v>0</v>
      </c>
      <c r="L378" s="68">
        <v>0</v>
      </c>
      <c r="M378" s="68">
        <v>-0.01</v>
      </c>
      <c r="N378" s="68">
        <v>-7.0000000000000007E-2</v>
      </c>
      <c r="O378" s="68">
        <v>-0.09</v>
      </c>
      <c r="P378" s="68">
        <v>0</v>
      </c>
      <c r="R378" s="68">
        <v>0.33</v>
      </c>
      <c r="S378" s="68">
        <v>0.31</v>
      </c>
      <c r="T378" s="68">
        <v>0.23</v>
      </c>
      <c r="U378" s="68">
        <v>31.65</v>
      </c>
      <c r="V378" s="68">
        <v>1310.0329999999999</v>
      </c>
      <c r="X378" s="68">
        <f t="shared" si="5"/>
        <v>1.76</v>
      </c>
    </row>
    <row r="379" spans="1:24" x14ac:dyDescent="0.25">
      <c r="A379" s="68" t="s">
        <v>104</v>
      </c>
      <c r="B379" s="68">
        <v>4002</v>
      </c>
      <c r="C379" s="59">
        <v>43267</v>
      </c>
      <c r="D379" s="68">
        <v>13</v>
      </c>
      <c r="E379" s="68" t="s">
        <v>105</v>
      </c>
      <c r="F379" s="68">
        <v>5.96</v>
      </c>
      <c r="G379" s="68">
        <v>12.87</v>
      </c>
      <c r="H379" s="68">
        <v>1.53</v>
      </c>
      <c r="I379" s="68">
        <v>0.01</v>
      </c>
      <c r="J379" s="68">
        <v>0.17</v>
      </c>
      <c r="K379" s="68">
        <v>0</v>
      </c>
      <c r="L379" s="68">
        <v>0</v>
      </c>
      <c r="M379" s="68">
        <v>-0.02</v>
      </c>
      <c r="N379" s="68">
        <v>-0.15</v>
      </c>
      <c r="O379" s="68">
        <v>-0.09</v>
      </c>
      <c r="P379" s="68">
        <v>0</v>
      </c>
      <c r="R379" s="68">
        <v>0.33</v>
      </c>
      <c r="S379" s="68">
        <v>0.31</v>
      </c>
      <c r="T379" s="68">
        <v>0.23</v>
      </c>
      <c r="U379" s="68">
        <v>21.15</v>
      </c>
      <c r="V379" s="68">
        <v>1320.116</v>
      </c>
      <c r="X379" s="68">
        <f t="shared" si="5"/>
        <v>1.71</v>
      </c>
    </row>
    <row r="380" spans="1:24" x14ac:dyDescent="0.25">
      <c r="A380" s="68" t="s">
        <v>104</v>
      </c>
      <c r="B380" s="68">
        <v>4002</v>
      </c>
      <c r="C380" s="59">
        <v>43267</v>
      </c>
      <c r="D380" s="68">
        <v>14</v>
      </c>
      <c r="E380" s="68" t="s">
        <v>105</v>
      </c>
      <c r="F380" s="68">
        <v>-9.7200000000000006</v>
      </c>
      <c r="G380" s="68">
        <v>12.87</v>
      </c>
      <c r="H380" s="68">
        <v>1.53</v>
      </c>
      <c r="I380" s="68">
        <v>0.01</v>
      </c>
      <c r="J380" s="68">
        <v>0.47</v>
      </c>
      <c r="K380" s="68">
        <v>0</v>
      </c>
      <c r="L380" s="68">
        <v>0</v>
      </c>
      <c r="M380" s="68">
        <v>0.01</v>
      </c>
      <c r="N380" s="68">
        <v>-0.44</v>
      </c>
      <c r="O380" s="68">
        <v>-0.09</v>
      </c>
      <c r="P380" s="68">
        <v>0</v>
      </c>
      <c r="R380" s="68">
        <v>0.33</v>
      </c>
      <c r="S380" s="68">
        <v>0.31</v>
      </c>
      <c r="T380" s="68">
        <v>0.23</v>
      </c>
      <c r="U380" s="68">
        <v>5.51</v>
      </c>
      <c r="V380" s="68">
        <v>1337.1279999999999</v>
      </c>
      <c r="X380" s="68">
        <f t="shared" si="5"/>
        <v>2.0099999999999998</v>
      </c>
    </row>
    <row r="381" spans="1:24" x14ac:dyDescent="0.25">
      <c r="A381" s="68" t="s">
        <v>104</v>
      </c>
      <c r="B381" s="68">
        <v>4002</v>
      </c>
      <c r="C381" s="59">
        <v>43267</v>
      </c>
      <c r="D381" s="68">
        <v>15</v>
      </c>
      <c r="E381" s="68" t="s">
        <v>105</v>
      </c>
      <c r="F381" s="68">
        <v>15.63</v>
      </c>
      <c r="G381" s="68">
        <v>12.87</v>
      </c>
      <c r="H381" s="68">
        <v>1.53</v>
      </c>
      <c r="I381" s="68">
        <v>0.01</v>
      </c>
      <c r="J381" s="68">
        <v>0.16</v>
      </c>
      <c r="K381" s="68">
        <v>0</v>
      </c>
      <c r="L381" s="68">
        <v>0</v>
      </c>
      <c r="M381" s="68">
        <v>0.01</v>
      </c>
      <c r="N381" s="68">
        <v>-0.01</v>
      </c>
      <c r="O381" s="68">
        <v>-0.09</v>
      </c>
      <c r="P381" s="68">
        <v>0</v>
      </c>
      <c r="R381" s="68">
        <v>0.33</v>
      </c>
      <c r="S381" s="68">
        <v>0.31</v>
      </c>
      <c r="T381" s="68">
        <v>0.23</v>
      </c>
      <c r="U381" s="68">
        <v>30.98</v>
      </c>
      <c r="V381" s="68">
        <v>1347.961</v>
      </c>
      <c r="X381" s="68">
        <f t="shared" si="5"/>
        <v>1.7</v>
      </c>
    </row>
    <row r="382" spans="1:24" x14ac:dyDescent="0.25">
      <c r="A382" s="68" t="s">
        <v>104</v>
      </c>
      <c r="B382" s="68">
        <v>4002</v>
      </c>
      <c r="C382" s="59">
        <v>43267</v>
      </c>
      <c r="D382" s="68">
        <v>16</v>
      </c>
      <c r="E382" s="68" t="s">
        <v>105</v>
      </c>
      <c r="F382" s="68">
        <v>19.809999999999999</v>
      </c>
      <c r="G382" s="68">
        <v>12.87</v>
      </c>
      <c r="H382" s="68">
        <v>1.53</v>
      </c>
      <c r="I382" s="68">
        <v>0.01</v>
      </c>
      <c r="J382" s="68">
        <v>7.0000000000000007E-2</v>
      </c>
      <c r="K382" s="68">
        <v>0</v>
      </c>
      <c r="L382" s="68">
        <v>0</v>
      </c>
      <c r="M382" s="68">
        <v>-0.02</v>
      </c>
      <c r="N382" s="68">
        <v>-0.15</v>
      </c>
      <c r="O382" s="68">
        <v>-0.09</v>
      </c>
      <c r="P382" s="68">
        <v>0</v>
      </c>
      <c r="R382" s="68">
        <v>0.33</v>
      </c>
      <c r="S382" s="68">
        <v>0.31</v>
      </c>
      <c r="T382" s="68">
        <v>0.23</v>
      </c>
      <c r="U382" s="68">
        <v>34.9</v>
      </c>
      <c r="V382" s="68">
        <v>1361.789</v>
      </c>
      <c r="X382" s="68">
        <f t="shared" si="5"/>
        <v>1.61</v>
      </c>
    </row>
    <row r="383" spans="1:24" x14ac:dyDescent="0.25">
      <c r="A383" s="68" t="s">
        <v>104</v>
      </c>
      <c r="B383" s="68">
        <v>4002</v>
      </c>
      <c r="C383" s="59">
        <v>43267</v>
      </c>
      <c r="D383" s="68">
        <v>17</v>
      </c>
      <c r="E383" s="68" t="s">
        <v>105</v>
      </c>
      <c r="F383" s="68">
        <v>19.75</v>
      </c>
      <c r="G383" s="68">
        <v>12.87</v>
      </c>
      <c r="H383" s="68">
        <v>1.53</v>
      </c>
      <c r="I383" s="68">
        <v>0.01</v>
      </c>
      <c r="J383" s="68">
        <v>0.09</v>
      </c>
      <c r="K383" s="68">
        <v>0</v>
      </c>
      <c r="L383" s="68">
        <v>0</v>
      </c>
      <c r="M383" s="68">
        <v>0.02</v>
      </c>
      <c r="N383" s="68">
        <v>-0.18</v>
      </c>
      <c r="O383" s="68">
        <v>-0.09</v>
      </c>
      <c r="P383" s="68">
        <v>0</v>
      </c>
      <c r="R383" s="68">
        <v>0.33</v>
      </c>
      <c r="S383" s="68">
        <v>0.31</v>
      </c>
      <c r="T383" s="68">
        <v>0.23</v>
      </c>
      <c r="U383" s="68">
        <v>34.869999999999997</v>
      </c>
      <c r="V383" s="68">
        <v>1379.25</v>
      </c>
      <c r="X383" s="68">
        <f t="shared" si="5"/>
        <v>1.6300000000000001</v>
      </c>
    </row>
    <row r="384" spans="1:24" x14ac:dyDescent="0.25">
      <c r="A384" s="68" t="s">
        <v>104</v>
      </c>
      <c r="B384" s="68">
        <v>4002</v>
      </c>
      <c r="C384" s="59">
        <v>43267</v>
      </c>
      <c r="D384" s="68">
        <v>18</v>
      </c>
      <c r="E384" s="68" t="s">
        <v>105</v>
      </c>
      <c r="F384" s="68">
        <v>19.989999999999998</v>
      </c>
      <c r="G384" s="68">
        <v>12.87</v>
      </c>
      <c r="H384" s="68">
        <v>1.53</v>
      </c>
      <c r="I384" s="68">
        <v>0.01</v>
      </c>
      <c r="J384" s="68">
        <v>0.05</v>
      </c>
      <c r="K384" s="68">
        <v>0</v>
      </c>
      <c r="L384" s="68">
        <v>0</v>
      </c>
      <c r="M384" s="68">
        <v>0.02</v>
      </c>
      <c r="N384" s="68">
        <v>-0.16</v>
      </c>
      <c r="O384" s="68">
        <v>-0.09</v>
      </c>
      <c r="P384" s="68">
        <v>0</v>
      </c>
      <c r="R384" s="68">
        <v>0.33</v>
      </c>
      <c r="S384" s="68">
        <v>0.31</v>
      </c>
      <c r="T384" s="68">
        <v>0.23</v>
      </c>
      <c r="U384" s="68">
        <v>35.090000000000003</v>
      </c>
      <c r="V384" s="68">
        <v>1421.3720000000001</v>
      </c>
      <c r="X384" s="68">
        <f t="shared" si="5"/>
        <v>1.59</v>
      </c>
    </row>
    <row r="385" spans="1:24" x14ac:dyDescent="0.25">
      <c r="A385" s="68" t="s">
        <v>104</v>
      </c>
      <c r="B385" s="68">
        <v>4002</v>
      </c>
      <c r="C385" s="59">
        <v>43267</v>
      </c>
      <c r="D385" s="68">
        <v>19</v>
      </c>
      <c r="E385" s="68" t="s">
        <v>105</v>
      </c>
      <c r="F385" s="68">
        <v>20.25</v>
      </c>
      <c r="G385" s="68">
        <v>12.87</v>
      </c>
      <c r="H385" s="68">
        <v>1.53</v>
      </c>
      <c r="I385" s="68">
        <v>0.01</v>
      </c>
      <c r="J385" s="68">
        <v>0.05</v>
      </c>
      <c r="K385" s="68">
        <v>0</v>
      </c>
      <c r="L385" s="68">
        <v>0</v>
      </c>
      <c r="M385" s="68">
        <v>-0.02</v>
      </c>
      <c r="N385" s="68">
        <v>-0.12</v>
      </c>
      <c r="O385" s="68">
        <v>-0.09</v>
      </c>
      <c r="P385" s="68">
        <v>0</v>
      </c>
      <c r="R385" s="68">
        <v>0.33</v>
      </c>
      <c r="S385" s="68">
        <v>0.31</v>
      </c>
      <c r="T385" s="68">
        <v>0.23</v>
      </c>
      <c r="U385" s="68">
        <v>35.35</v>
      </c>
      <c r="V385" s="68">
        <v>1428.7449999999999</v>
      </c>
      <c r="X385" s="68">
        <f t="shared" si="5"/>
        <v>1.59</v>
      </c>
    </row>
    <row r="386" spans="1:24" x14ac:dyDescent="0.25">
      <c r="A386" s="68" t="s">
        <v>104</v>
      </c>
      <c r="B386" s="68">
        <v>4002</v>
      </c>
      <c r="C386" s="59">
        <v>43267</v>
      </c>
      <c r="D386" s="68">
        <v>20</v>
      </c>
      <c r="E386" s="68" t="s">
        <v>105</v>
      </c>
      <c r="F386" s="68">
        <v>20.32</v>
      </c>
      <c r="G386" s="68">
        <v>12.87</v>
      </c>
      <c r="H386" s="68">
        <v>1.53</v>
      </c>
      <c r="I386" s="68">
        <v>0.01</v>
      </c>
      <c r="J386" s="68">
        <v>0.06</v>
      </c>
      <c r="K386" s="68">
        <v>0</v>
      </c>
      <c r="L386" s="68">
        <v>0</v>
      </c>
      <c r="M386" s="68">
        <v>0</v>
      </c>
      <c r="N386" s="68">
        <v>-0.09</v>
      </c>
      <c r="O386" s="68">
        <v>-0.09</v>
      </c>
      <c r="P386" s="68">
        <v>0</v>
      </c>
      <c r="R386" s="68">
        <v>0.33</v>
      </c>
      <c r="S386" s="68">
        <v>0.31</v>
      </c>
      <c r="T386" s="68">
        <v>0.23</v>
      </c>
      <c r="U386" s="68">
        <v>35.479999999999997</v>
      </c>
      <c r="V386" s="68">
        <v>1401.0830000000001</v>
      </c>
      <c r="X386" s="68">
        <f t="shared" si="5"/>
        <v>1.6</v>
      </c>
    </row>
    <row r="387" spans="1:24" x14ac:dyDescent="0.25">
      <c r="A387" s="68" t="s">
        <v>104</v>
      </c>
      <c r="B387" s="68">
        <v>4002</v>
      </c>
      <c r="C387" s="59">
        <v>43267</v>
      </c>
      <c r="D387" s="68">
        <v>21</v>
      </c>
      <c r="E387" s="68" t="s">
        <v>105</v>
      </c>
      <c r="F387" s="68">
        <v>20.09</v>
      </c>
      <c r="G387" s="68">
        <v>12.87</v>
      </c>
      <c r="H387" s="68">
        <v>1.53</v>
      </c>
      <c r="I387" s="68">
        <v>0.01</v>
      </c>
      <c r="J387" s="68">
        <v>0.06</v>
      </c>
      <c r="K387" s="68">
        <v>0</v>
      </c>
      <c r="L387" s="68">
        <v>0</v>
      </c>
      <c r="M387" s="68">
        <v>0</v>
      </c>
      <c r="N387" s="68">
        <v>-0.11</v>
      </c>
      <c r="O387" s="68">
        <v>-0.09</v>
      </c>
      <c r="P387" s="68">
        <v>0</v>
      </c>
      <c r="R387" s="68">
        <v>0.33</v>
      </c>
      <c r="S387" s="68">
        <v>0.31</v>
      </c>
      <c r="T387" s="68">
        <v>0.23</v>
      </c>
      <c r="U387" s="68">
        <v>35.229999999999997</v>
      </c>
      <c r="V387" s="68">
        <v>1367.845</v>
      </c>
      <c r="X387" s="68">
        <f t="shared" si="5"/>
        <v>1.6</v>
      </c>
    </row>
    <row r="388" spans="1:24" x14ac:dyDescent="0.25">
      <c r="A388" s="68" t="s">
        <v>104</v>
      </c>
      <c r="B388" s="68">
        <v>4002</v>
      </c>
      <c r="C388" s="59">
        <v>43267</v>
      </c>
      <c r="D388" s="68">
        <v>22</v>
      </c>
      <c r="E388" s="68" t="s">
        <v>105</v>
      </c>
      <c r="F388" s="68">
        <v>20.079999999999998</v>
      </c>
      <c r="G388" s="68">
        <v>12.87</v>
      </c>
      <c r="H388" s="68">
        <v>1.53</v>
      </c>
      <c r="I388" s="68">
        <v>0.01</v>
      </c>
      <c r="J388" s="68">
        <v>0.11</v>
      </c>
      <c r="K388" s="68">
        <v>0</v>
      </c>
      <c r="L388" s="68">
        <v>0</v>
      </c>
      <c r="M388" s="68">
        <v>0</v>
      </c>
      <c r="N388" s="68">
        <v>-0.09</v>
      </c>
      <c r="O388" s="68">
        <v>-0.09</v>
      </c>
      <c r="P388" s="68">
        <v>0</v>
      </c>
      <c r="R388" s="68">
        <v>0.33</v>
      </c>
      <c r="S388" s="68">
        <v>0.31</v>
      </c>
      <c r="T388" s="68">
        <v>0.23</v>
      </c>
      <c r="U388" s="68">
        <v>35.29</v>
      </c>
      <c r="V388" s="68">
        <v>1320.623</v>
      </c>
      <c r="X388" s="68">
        <f t="shared" si="5"/>
        <v>1.6500000000000001</v>
      </c>
    </row>
    <row r="389" spans="1:24" x14ac:dyDescent="0.25">
      <c r="A389" s="68" t="s">
        <v>104</v>
      </c>
      <c r="B389" s="68">
        <v>4002</v>
      </c>
      <c r="C389" s="59">
        <v>43267</v>
      </c>
      <c r="D389" s="68">
        <v>23</v>
      </c>
      <c r="E389" s="68" t="s">
        <v>105</v>
      </c>
      <c r="F389" s="68">
        <v>19.47</v>
      </c>
      <c r="G389" s="68">
        <v>12.87</v>
      </c>
      <c r="H389" s="68">
        <v>1.53</v>
      </c>
      <c r="I389" s="68">
        <v>0.01</v>
      </c>
      <c r="J389" s="68">
        <v>0.15</v>
      </c>
      <c r="K389" s="68">
        <v>0</v>
      </c>
      <c r="L389" s="68">
        <v>0</v>
      </c>
      <c r="M389" s="68">
        <v>0.01</v>
      </c>
      <c r="N389" s="68">
        <v>-0.04</v>
      </c>
      <c r="O389" s="68">
        <v>-0.09</v>
      </c>
      <c r="P389" s="68">
        <v>0</v>
      </c>
      <c r="R389" s="68">
        <v>0.33</v>
      </c>
      <c r="S389" s="68">
        <v>0.31</v>
      </c>
      <c r="T389" s="68">
        <v>0.23</v>
      </c>
      <c r="U389" s="68">
        <v>34.78</v>
      </c>
      <c r="V389" s="68">
        <v>1210.0840000000001</v>
      </c>
      <c r="X389" s="68">
        <f t="shared" si="5"/>
        <v>1.69</v>
      </c>
    </row>
    <row r="390" spans="1:24" x14ac:dyDescent="0.25">
      <c r="A390" s="68" t="s">
        <v>104</v>
      </c>
      <c r="B390" s="68">
        <v>4002</v>
      </c>
      <c r="C390" s="59">
        <v>43267</v>
      </c>
      <c r="D390" s="68">
        <v>24</v>
      </c>
      <c r="E390" s="68" t="s">
        <v>105</v>
      </c>
      <c r="F390" s="68">
        <v>19.510000000000002</v>
      </c>
      <c r="G390" s="68">
        <v>12.87</v>
      </c>
      <c r="H390" s="68">
        <v>1.53</v>
      </c>
      <c r="I390" s="68">
        <v>0.01</v>
      </c>
      <c r="J390" s="68">
        <v>0.13</v>
      </c>
      <c r="K390" s="68">
        <v>0</v>
      </c>
      <c r="L390" s="68">
        <v>0</v>
      </c>
      <c r="M390" s="68">
        <v>0.02</v>
      </c>
      <c r="N390" s="68">
        <v>-0.04</v>
      </c>
      <c r="O390" s="68">
        <v>-0.09</v>
      </c>
      <c r="P390" s="68">
        <v>0</v>
      </c>
      <c r="R390" s="68">
        <v>0.33</v>
      </c>
      <c r="S390" s="68">
        <v>0.31</v>
      </c>
      <c r="T390" s="68">
        <v>0.23</v>
      </c>
      <c r="U390" s="68">
        <v>34.81</v>
      </c>
      <c r="V390" s="68">
        <v>1090.097</v>
      </c>
      <c r="X390" s="68">
        <f t="shared" si="5"/>
        <v>1.67</v>
      </c>
    </row>
    <row r="391" spans="1:24" x14ac:dyDescent="0.25">
      <c r="A391" s="68" t="s">
        <v>104</v>
      </c>
      <c r="B391" s="68">
        <v>4002</v>
      </c>
      <c r="C391" s="59">
        <v>43268</v>
      </c>
      <c r="D391" s="68">
        <v>1</v>
      </c>
      <c r="E391" s="68" t="s">
        <v>105</v>
      </c>
      <c r="F391" s="68">
        <v>12.85</v>
      </c>
      <c r="G391" s="68">
        <v>12.87</v>
      </c>
      <c r="H391" s="68">
        <v>3.47</v>
      </c>
      <c r="I391" s="68">
        <v>0.01</v>
      </c>
      <c r="J391" s="68">
        <v>0.27</v>
      </c>
      <c r="K391" s="68">
        <v>0</v>
      </c>
      <c r="L391" s="68">
        <v>0</v>
      </c>
      <c r="M391" s="68">
        <v>0.01</v>
      </c>
      <c r="N391" s="68">
        <v>-0.05</v>
      </c>
      <c r="O391" s="68">
        <v>-0.09</v>
      </c>
      <c r="P391" s="68">
        <v>0</v>
      </c>
      <c r="R391" s="68">
        <v>0.33</v>
      </c>
      <c r="S391" s="68">
        <v>0.31</v>
      </c>
      <c r="T391" s="68">
        <v>0.23</v>
      </c>
      <c r="U391" s="68">
        <v>30.21</v>
      </c>
      <c r="V391" s="68">
        <v>1006.735</v>
      </c>
      <c r="X391" s="68">
        <f t="shared" si="5"/>
        <v>3.75</v>
      </c>
    </row>
    <row r="392" spans="1:24" x14ac:dyDescent="0.25">
      <c r="A392" s="68" t="s">
        <v>104</v>
      </c>
      <c r="B392" s="68">
        <v>4002</v>
      </c>
      <c r="C392" s="59">
        <v>43268</v>
      </c>
      <c r="D392" s="68">
        <v>2</v>
      </c>
      <c r="E392" s="68" t="s">
        <v>105</v>
      </c>
      <c r="F392" s="68">
        <v>13.76</v>
      </c>
      <c r="G392" s="68">
        <v>12.87</v>
      </c>
      <c r="H392" s="68">
        <v>3.47</v>
      </c>
      <c r="I392" s="68">
        <v>0.01</v>
      </c>
      <c r="J392" s="68">
        <v>0.06</v>
      </c>
      <c r="K392" s="68">
        <v>0</v>
      </c>
      <c r="L392" s="68">
        <v>0</v>
      </c>
      <c r="M392" s="68">
        <v>-0.02</v>
      </c>
      <c r="N392" s="68">
        <v>0.05</v>
      </c>
      <c r="O392" s="68">
        <v>-0.09</v>
      </c>
      <c r="P392" s="68">
        <v>0</v>
      </c>
      <c r="R392" s="68">
        <v>0.33</v>
      </c>
      <c r="S392" s="68">
        <v>0.31</v>
      </c>
      <c r="T392" s="68">
        <v>0.23</v>
      </c>
      <c r="U392" s="68">
        <v>30.98</v>
      </c>
      <c r="V392" s="68">
        <v>954.154</v>
      </c>
      <c r="X392" s="68">
        <f t="shared" ref="X392:X455" si="6">H392+I392+J392+K392+L392+P392+Q392</f>
        <v>3.54</v>
      </c>
    </row>
    <row r="393" spans="1:24" x14ac:dyDescent="0.25">
      <c r="A393" s="68" t="s">
        <v>104</v>
      </c>
      <c r="B393" s="68">
        <v>4002</v>
      </c>
      <c r="C393" s="59">
        <v>43268</v>
      </c>
      <c r="D393" s="68">
        <v>3</v>
      </c>
      <c r="E393" s="68" t="s">
        <v>105</v>
      </c>
      <c r="F393" s="68">
        <v>13.34</v>
      </c>
      <c r="G393" s="68">
        <v>12.87</v>
      </c>
      <c r="H393" s="68">
        <v>3.47</v>
      </c>
      <c r="I393" s="68">
        <v>0.01</v>
      </c>
      <c r="J393" s="68">
        <v>0.09</v>
      </c>
      <c r="K393" s="68">
        <v>0</v>
      </c>
      <c r="L393" s="68">
        <v>0</v>
      </c>
      <c r="M393" s="68">
        <v>-0.02</v>
      </c>
      <c r="N393" s="68">
        <v>-0.06</v>
      </c>
      <c r="O393" s="68">
        <v>-0.09</v>
      </c>
      <c r="P393" s="68">
        <v>0</v>
      </c>
      <c r="R393" s="68">
        <v>0.33</v>
      </c>
      <c r="S393" s="68">
        <v>0.31</v>
      </c>
      <c r="T393" s="68">
        <v>0.23</v>
      </c>
      <c r="U393" s="68">
        <v>30.48</v>
      </c>
      <c r="V393" s="68">
        <v>918.82399999999996</v>
      </c>
      <c r="X393" s="68">
        <f t="shared" si="6"/>
        <v>3.57</v>
      </c>
    </row>
    <row r="394" spans="1:24" x14ac:dyDescent="0.25">
      <c r="A394" s="68" t="s">
        <v>104</v>
      </c>
      <c r="B394" s="68">
        <v>4002</v>
      </c>
      <c r="C394" s="59">
        <v>43268</v>
      </c>
      <c r="D394" s="68">
        <v>4</v>
      </c>
      <c r="E394" s="68" t="s">
        <v>105</v>
      </c>
      <c r="F394" s="68">
        <v>18.39</v>
      </c>
      <c r="G394" s="68">
        <v>12.87</v>
      </c>
      <c r="H394" s="68">
        <v>3.47</v>
      </c>
      <c r="I394" s="68">
        <v>0.01</v>
      </c>
      <c r="J394" s="68">
        <v>0.06</v>
      </c>
      <c r="K394" s="68">
        <v>0</v>
      </c>
      <c r="L394" s="68">
        <v>0</v>
      </c>
      <c r="M394" s="68">
        <v>-0.02</v>
      </c>
      <c r="N394" s="68">
        <v>-0.01</v>
      </c>
      <c r="O394" s="68">
        <v>-0.09</v>
      </c>
      <c r="P394" s="68">
        <v>0</v>
      </c>
      <c r="R394" s="68">
        <v>0.33</v>
      </c>
      <c r="S394" s="68">
        <v>0.31</v>
      </c>
      <c r="T394" s="68">
        <v>0.23</v>
      </c>
      <c r="U394" s="68">
        <v>35.549999999999997</v>
      </c>
      <c r="V394" s="68">
        <v>903.10599999999999</v>
      </c>
      <c r="X394" s="68">
        <f t="shared" si="6"/>
        <v>3.54</v>
      </c>
    </row>
    <row r="395" spans="1:24" x14ac:dyDescent="0.25">
      <c r="A395" s="68" t="s">
        <v>104</v>
      </c>
      <c r="B395" s="68">
        <v>4002</v>
      </c>
      <c r="C395" s="59">
        <v>43268</v>
      </c>
      <c r="D395" s="68">
        <v>5</v>
      </c>
      <c r="E395" s="68" t="s">
        <v>105</v>
      </c>
      <c r="F395" s="68">
        <v>11.79</v>
      </c>
      <c r="G395" s="68">
        <v>12.87</v>
      </c>
      <c r="H395" s="68">
        <v>3.47</v>
      </c>
      <c r="I395" s="68">
        <v>0.01</v>
      </c>
      <c r="J395" s="68">
        <v>0.04</v>
      </c>
      <c r="K395" s="68">
        <v>0</v>
      </c>
      <c r="L395" s="68">
        <v>0</v>
      </c>
      <c r="M395" s="68">
        <v>-0.01</v>
      </c>
      <c r="N395" s="68">
        <v>0</v>
      </c>
      <c r="O395" s="68">
        <v>-0.09</v>
      </c>
      <c r="P395" s="68">
        <v>0</v>
      </c>
      <c r="R395" s="68">
        <v>0.33</v>
      </c>
      <c r="S395" s="68">
        <v>0.31</v>
      </c>
      <c r="T395" s="68">
        <v>0.23</v>
      </c>
      <c r="U395" s="68">
        <v>28.95</v>
      </c>
      <c r="V395" s="68">
        <v>902.34799999999996</v>
      </c>
      <c r="X395" s="68">
        <f t="shared" si="6"/>
        <v>3.52</v>
      </c>
    </row>
    <row r="396" spans="1:24" x14ac:dyDescent="0.25">
      <c r="A396" s="68" t="s">
        <v>104</v>
      </c>
      <c r="B396" s="68">
        <v>4002</v>
      </c>
      <c r="C396" s="59">
        <v>43268</v>
      </c>
      <c r="D396" s="68">
        <v>6</v>
      </c>
      <c r="E396" s="68" t="s">
        <v>105</v>
      </c>
      <c r="F396" s="68">
        <v>7.78</v>
      </c>
      <c r="G396" s="68">
        <v>12.87</v>
      </c>
      <c r="H396" s="68">
        <v>3.47</v>
      </c>
      <c r="I396" s="68">
        <v>0.01</v>
      </c>
      <c r="J396" s="68">
        <v>0.06</v>
      </c>
      <c r="K396" s="68">
        <v>0</v>
      </c>
      <c r="L396" s="68">
        <v>0</v>
      </c>
      <c r="M396" s="68">
        <v>0.03</v>
      </c>
      <c r="N396" s="68">
        <v>-0.02</v>
      </c>
      <c r="O396" s="68">
        <v>-0.09</v>
      </c>
      <c r="P396" s="68">
        <v>0</v>
      </c>
      <c r="R396" s="68">
        <v>0.33</v>
      </c>
      <c r="S396" s="68">
        <v>0.31</v>
      </c>
      <c r="T396" s="68">
        <v>0.23</v>
      </c>
      <c r="U396" s="68">
        <v>24.98</v>
      </c>
      <c r="V396" s="68">
        <v>899.85400000000004</v>
      </c>
      <c r="X396" s="68">
        <f t="shared" si="6"/>
        <v>3.54</v>
      </c>
    </row>
    <row r="397" spans="1:24" x14ac:dyDescent="0.25">
      <c r="A397" s="68" t="s">
        <v>104</v>
      </c>
      <c r="B397" s="68">
        <v>4002</v>
      </c>
      <c r="C397" s="59">
        <v>43268</v>
      </c>
      <c r="D397" s="68">
        <v>7</v>
      </c>
      <c r="E397" s="68" t="s">
        <v>105</v>
      </c>
      <c r="F397" s="68">
        <v>-71.040000000000006</v>
      </c>
      <c r="G397" s="68">
        <v>12.87</v>
      </c>
      <c r="H397" s="68">
        <v>3.47</v>
      </c>
      <c r="I397" s="68">
        <v>0.01</v>
      </c>
      <c r="J397" s="68">
        <v>0.03</v>
      </c>
      <c r="K397" s="68">
        <v>0</v>
      </c>
      <c r="L397" s="68">
        <v>0</v>
      </c>
      <c r="M397" s="68">
        <v>-0.06</v>
      </c>
      <c r="N397" s="68">
        <v>0.04</v>
      </c>
      <c r="O397" s="68">
        <v>-0.09</v>
      </c>
      <c r="P397" s="68">
        <v>0</v>
      </c>
      <c r="R397" s="68">
        <v>0.33</v>
      </c>
      <c r="S397" s="68">
        <v>0.31</v>
      </c>
      <c r="T397" s="68">
        <v>0.23</v>
      </c>
      <c r="U397" s="68">
        <v>-53.9</v>
      </c>
      <c r="V397" s="68">
        <v>948.96799999999996</v>
      </c>
      <c r="X397" s="68">
        <f t="shared" si="6"/>
        <v>3.51</v>
      </c>
    </row>
    <row r="398" spans="1:24" x14ac:dyDescent="0.25">
      <c r="A398" s="68" t="s">
        <v>104</v>
      </c>
      <c r="B398" s="68">
        <v>4002</v>
      </c>
      <c r="C398" s="59">
        <v>43268</v>
      </c>
      <c r="D398" s="68">
        <v>8</v>
      </c>
      <c r="E398" s="68" t="s">
        <v>105</v>
      </c>
      <c r="F398" s="68">
        <v>14.87</v>
      </c>
      <c r="G398" s="68">
        <v>12.87</v>
      </c>
      <c r="H398" s="68">
        <v>3.47</v>
      </c>
      <c r="I398" s="68">
        <v>0.01</v>
      </c>
      <c r="J398" s="68">
        <v>0.16</v>
      </c>
      <c r="K398" s="68">
        <v>0</v>
      </c>
      <c r="L398" s="68">
        <v>0</v>
      </c>
      <c r="M398" s="68">
        <v>-0.02</v>
      </c>
      <c r="N398" s="68">
        <v>-0.1</v>
      </c>
      <c r="O398" s="68">
        <v>-0.09</v>
      </c>
      <c r="P398" s="68">
        <v>0</v>
      </c>
      <c r="R398" s="68">
        <v>0.33</v>
      </c>
      <c r="S398" s="68">
        <v>0.31</v>
      </c>
      <c r="T398" s="68">
        <v>0.23</v>
      </c>
      <c r="U398" s="68">
        <v>32.04</v>
      </c>
      <c r="V398" s="68">
        <v>1036.3240000000001</v>
      </c>
      <c r="X398" s="68">
        <f t="shared" si="6"/>
        <v>3.64</v>
      </c>
    </row>
    <row r="399" spans="1:24" x14ac:dyDescent="0.25">
      <c r="A399" s="68" t="s">
        <v>104</v>
      </c>
      <c r="B399" s="68">
        <v>4002</v>
      </c>
      <c r="C399" s="59">
        <v>43268</v>
      </c>
      <c r="D399" s="68">
        <v>9</v>
      </c>
      <c r="E399" s="68" t="s">
        <v>105</v>
      </c>
      <c r="F399" s="68">
        <v>16.89</v>
      </c>
      <c r="G399" s="68">
        <v>12.87</v>
      </c>
      <c r="H399" s="68">
        <v>3.47</v>
      </c>
      <c r="I399" s="68">
        <v>0.01</v>
      </c>
      <c r="J399" s="68">
        <v>0.13</v>
      </c>
      <c r="K399" s="68">
        <v>0</v>
      </c>
      <c r="L399" s="68">
        <v>0</v>
      </c>
      <c r="M399" s="68">
        <v>-0.04</v>
      </c>
      <c r="N399" s="68">
        <v>7.0000000000000007E-2</v>
      </c>
      <c r="O399" s="68">
        <v>-0.09</v>
      </c>
      <c r="P399" s="68">
        <v>0</v>
      </c>
      <c r="R399" s="68">
        <v>0.33</v>
      </c>
      <c r="S399" s="68">
        <v>0.31</v>
      </c>
      <c r="T399" s="68">
        <v>0.23</v>
      </c>
      <c r="U399" s="68">
        <v>34.18</v>
      </c>
      <c r="V399" s="68">
        <v>1156.076</v>
      </c>
      <c r="X399" s="68">
        <f t="shared" si="6"/>
        <v>3.61</v>
      </c>
    </row>
    <row r="400" spans="1:24" x14ac:dyDescent="0.25">
      <c r="A400" s="68" t="s">
        <v>104</v>
      </c>
      <c r="B400" s="68">
        <v>4002</v>
      </c>
      <c r="C400" s="59">
        <v>43268</v>
      </c>
      <c r="D400" s="68">
        <v>10</v>
      </c>
      <c r="E400" s="68" t="s">
        <v>105</v>
      </c>
      <c r="F400" s="68">
        <v>20.29</v>
      </c>
      <c r="G400" s="68">
        <v>12.87</v>
      </c>
      <c r="H400" s="68">
        <v>3.47</v>
      </c>
      <c r="I400" s="68">
        <v>0.01</v>
      </c>
      <c r="J400" s="68">
        <v>0.06</v>
      </c>
      <c r="K400" s="68">
        <v>0</v>
      </c>
      <c r="L400" s="68">
        <v>0</v>
      </c>
      <c r="M400" s="68">
        <v>-0.01</v>
      </c>
      <c r="N400" s="68">
        <v>-0.06</v>
      </c>
      <c r="O400" s="68">
        <v>-0.09</v>
      </c>
      <c r="P400" s="68">
        <v>0</v>
      </c>
      <c r="R400" s="68">
        <v>0.33</v>
      </c>
      <c r="S400" s="68">
        <v>0.31</v>
      </c>
      <c r="T400" s="68">
        <v>0.23</v>
      </c>
      <c r="U400" s="68">
        <v>37.409999999999997</v>
      </c>
      <c r="V400" s="68">
        <v>1247.9780000000001</v>
      </c>
      <c r="X400" s="68">
        <f t="shared" si="6"/>
        <v>3.54</v>
      </c>
    </row>
    <row r="401" spans="1:24" x14ac:dyDescent="0.25">
      <c r="A401" s="68" t="s">
        <v>104</v>
      </c>
      <c r="B401" s="68">
        <v>4002</v>
      </c>
      <c r="C401" s="59">
        <v>43268</v>
      </c>
      <c r="D401" s="68">
        <v>11</v>
      </c>
      <c r="E401" s="68" t="s">
        <v>105</v>
      </c>
      <c r="F401" s="68">
        <v>20.29</v>
      </c>
      <c r="G401" s="68">
        <v>12.87</v>
      </c>
      <c r="H401" s="68">
        <v>3.47</v>
      </c>
      <c r="I401" s="68">
        <v>0.01</v>
      </c>
      <c r="J401" s="68">
        <v>0.05</v>
      </c>
      <c r="K401" s="68">
        <v>0</v>
      </c>
      <c r="L401" s="68">
        <v>0</v>
      </c>
      <c r="M401" s="68">
        <v>-0.01</v>
      </c>
      <c r="N401" s="68">
        <v>-0.1</v>
      </c>
      <c r="O401" s="68">
        <v>-0.09</v>
      </c>
      <c r="P401" s="68">
        <v>0</v>
      </c>
      <c r="R401" s="68">
        <v>0.33</v>
      </c>
      <c r="S401" s="68">
        <v>0.31</v>
      </c>
      <c r="T401" s="68">
        <v>0.23</v>
      </c>
      <c r="U401" s="68">
        <v>37.36</v>
      </c>
      <c r="V401" s="68">
        <v>1318.3720000000001</v>
      </c>
      <c r="X401" s="68">
        <f t="shared" si="6"/>
        <v>3.53</v>
      </c>
    </row>
    <row r="402" spans="1:24" x14ac:dyDescent="0.25">
      <c r="A402" s="68" t="s">
        <v>104</v>
      </c>
      <c r="B402" s="68">
        <v>4002</v>
      </c>
      <c r="C402" s="59">
        <v>43268</v>
      </c>
      <c r="D402" s="68">
        <v>12</v>
      </c>
      <c r="E402" s="68" t="s">
        <v>105</v>
      </c>
      <c r="F402" s="68">
        <v>20.21</v>
      </c>
      <c r="G402" s="68">
        <v>12.87</v>
      </c>
      <c r="H402" s="68">
        <v>3.47</v>
      </c>
      <c r="I402" s="68">
        <v>0.01</v>
      </c>
      <c r="J402" s="68">
        <v>0.05</v>
      </c>
      <c r="K402" s="68">
        <v>0</v>
      </c>
      <c r="L402" s="68">
        <v>0</v>
      </c>
      <c r="M402" s="68">
        <v>-0.02</v>
      </c>
      <c r="N402" s="68">
        <v>-0.09</v>
      </c>
      <c r="O402" s="68">
        <v>-0.09</v>
      </c>
      <c r="P402" s="68">
        <v>0</v>
      </c>
      <c r="R402" s="68">
        <v>0.33</v>
      </c>
      <c r="S402" s="68">
        <v>0.31</v>
      </c>
      <c r="T402" s="68">
        <v>0.23</v>
      </c>
      <c r="U402" s="68">
        <v>37.28</v>
      </c>
      <c r="V402" s="68">
        <v>1371.702</v>
      </c>
      <c r="X402" s="68">
        <f t="shared" si="6"/>
        <v>3.53</v>
      </c>
    </row>
    <row r="403" spans="1:24" x14ac:dyDescent="0.25">
      <c r="A403" s="68" t="s">
        <v>104</v>
      </c>
      <c r="B403" s="68">
        <v>4002</v>
      </c>
      <c r="C403" s="59">
        <v>43268</v>
      </c>
      <c r="D403" s="68">
        <v>13</v>
      </c>
      <c r="E403" s="68" t="s">
        <v>105</v>
      </c>
      <c r="F403" s="68">
        <v>19.559999999999999</v>
      </c>
      <c r="G403" s="68">
        <v>12.87</v>
      </c>
      <c r="H403" s="68">
        <v>3.47</v>
      </c>
      <c r="I403" s="68">
        <v>0.01</v>
      </c>
      <c r="J403" s="68">
        <v>0.05</v>
      </c>
      <c r="K403" s="68">
        <v>0</v>
      </c>
      <c r="L403" s="68">
        <v>0</v>
      </c>
      <c r="M403" s="68">
        <v>-0.09</v>
      </c>
      <c r="N403" s="68">
        <v>0.05</v>
      </c>
      <c r="O403" s="68">
        <v>-0.09</v>
      </c>
      <c r="P403" s="68">
        <v>0</v>
      </c>
      <c r="R403" s="68">
        <v>0.33</v>
      </c>
      <c r="S403" s="68">
        <v>0.31</v>
      </c>
      <c r="T403" s="68">
        <v>0.23</v>
      </c>
      <c r="U403" s="68">
        <v>36.700000000000003</v>
      </c>
      <c r="V403" s="68">
        <v>1405.4179999999999</v>
      </c>
      <c r="X403" s="68">
        <f t="shared" si="6"/>
        <v>3.53</v>
      </c>
    </row>
    <row r="404" spans="1:24" x14ac:dyDescent="0.25">
      <c r="A404" s="68" t="s">
        <v>104</v>
      </c>
      <c r="B404" s="68">
        <v>4002</v>
      </c>
      <c r="C404" s="59">
        <v>43268</v>
      </c>
      <c r="D404" s="68">
        <v>14</v>
      </c>
      <c r="E404" s="68" t="s">
        <v>105</v>
      </c>
      <c r="F404" s="68">
        <v>3.39</v>
      </c>
      <c r="G404" s="68">
        <v>12.87</v>
      </c>
      <c r="H404" s="68">
        <v>3.47</v>
      </c>
      <c r="I404" s="68">
        <v>0.01</v>
      </c>
      <c r="J404" s="68">
        <v>0.2</v>
      </c>
      <c r="K404" s="68">
        <v>0</v>
      </c>
      <c r="L404" s="68">
        <v>0</v>
      </c>
      <c r="M404" s="68">
        <v>0.04</v>
      </c>
      <c r="N404" s="68">
        <v>-0.08</v>
      </c>
      <c r="O404" s="68">
        <v>-0.09</v>
      </c>
      <c r="P404" s="68">
        <v>0</v>
      </c>
      <c r="R404" s="68">
        <v>0.33</v>
      </c>
      <c r="S404" s="68">
        <v>0.31</v>
      </c>
      <c r="T404" s="68">
        <v>0.23</v>
      </c>
      <c r="U404" s="68">
        <v>20.68</v>
      </c>
      <c r="V404" s="68">
        <v>1426.4690000000001</v>
      </c>
      <c r="X404" s="68">
        <f t="shared" si="6"/>
        <v>3.68</v>
      </c>
    </row>
    <row r="405" spans="1:24" x14ac:dyDescent="0.25">
      <c r="A405" s="68" t="s">
        <v>104</v>
      </c>
      <c r="B405" s="68">
        <v>4002</v>
      </c>
      <c r="C405" s="59">
        <v>43268</v>
      </c>
      <c r="D405" s="68">
        <v>15</v>
      </c>
      <c r="E405" s="68" t="s">
        <v>105</v>
      </c>
      <c r="F405" s="68">
        <v>-4.5199999999999996</v>
      </c>
      <c r="G405" s="68">
        <v>12.87</v>
      </c>
      <c r="H405" s="68">
        <v>3.47</v>
      </c>
      <c r="I405" s="68">
        <v>0.01</v>
      </c>
      <c r="J405" s="68">
        <v>0.14000000000000001</v>
      </c>
      <c r="K405" s="68">
        <v>0</v>
      </c>
      <c r="L405" s="68">
        <v>0</v>
      </c>
      <c r="M405" s="68">
        <v>0.02</v>
      </c>
      <c r="N405" s="68">
        <v>-0.15</v>
      </c>
      <c r="O405" s="68">
        <v>-0.09</v>
      </c>
      <c r="P405" s="68">
        <v>0</v>
      </c>
      <c r="R405" s="68">
        <v>0.33</v>
      </c>
      <c r="S405" s="68">
        <v>0.31</v>
      </c>
      <c r="T405" s="68">
        <v>0.23</v>
      </c>
      <c r="U405" s="68">
        <v>12.62</v>
      </c>
      <c r="V405" s="68">
        <v>1457.8389999999999</v>
      </c>
      <c r="X405" s="68">
        <f t="shared" si="6"/>
        <v>3.62</v>
      </c>
    </row>
    <row r="406" spans="1:24" x14ac:dyDescent="0.25">
      <c r="A406" s="68" t="s">
        <v>104</v>
      </c>
      <c r="B406" s="68">
        <v>4002</v>
      </c>
      <c r="C406" s="59">
        <v>43268</v>
      </c>
      <c r="D406" s="68">
        <v>16</v>
      </c>
      <c r="E406" s="68" t="s">
        <v>105</v>
      </c>
      <c r="F406" s="68">
        <v>18.21</v>
      </c>
      <c r="G406" s="68">
        <v>12.87</v>
      </c>
      <c r="H406" s="68">
        <v>3.47</v>
      </c>
      <c r="I406" s="68">
        <v>0.01</v>
      </c>
      <c r="J406" s="68">
        <v>0.05</v>
      </c>
      <c r="K406" s="68">
        <v>0</v>
      </c>
      <c r="L406" s="68">
        <v>0</v>
      </c>
      <c r="M406" s="68">
        <v>-0.03</v>
      </c>
      <c r="N406" s="68">
        <v>-0.13</v>
      </c>
      <c r="O406" s="68">
        <v>-0.09</v>
      </c>
      <c r="P406" s="68">
        <v>0</v>
      </c>
      <c r="R406" s="68">
        <v>0.33</v>
      </c>
      <c r="S406" s="68">
        <v>0.31</v>
      </c>
      <c r="T406" s="68">
        <v>0.23</v>
      </c>
      <c r="U406" s="68">
        <v>35.229999999999997</v>
      </c>
      <c r="V406" s="68">
        <v>1497.77</v>
      </c>
      <c r="X406" s="68">
        <f t="shared" si="6"/>
        <v>3.53</v>
      </c>
    </row>
    <row r="407" spans="1:24" x14ac:dyDescent="0.25">
      <c r="A407" s="68" t="s">
        <v>104</v>
      </c>
      <c r="B407" s="68">
        <v>4002</v>
      </c>
      <c r="C407" s="59">
        <v>43268</v>
      </c>
      <c r="D407" s="68">
        <v>17</v>
      </c>
      <c r="E407" s="68" t="s">
        <v>105</v>
      </c>
      <c r="F407" s="68">
        <v>19.3</v>
      </c>
      <c r="G407" s="68">
        <v>12.87</v>
      </c>
      <c r="H407" s="68">
        <v>3.47</v>
      </c>
      <c r="I407" s="68">
        <v>0.01</v>
      </c>
      <c r="J407" s="68">
        <v>0.05</v>
      </c>
      <c r="K407" s="68">
        <v>0</v>
      </c>
      <c r="L407" s="68">
        <v>0</v>
      </c>
      <c r="M407" s="68">
        <v>-0.02</v>
      </c>
      <c r="N407" s="68">
        <v>-0.17</v>
      </c>
      <c r="O407" s="68">
        <v>-0.09</v>
      </c>
      <c r="P407" s="68">
        <v>0</v>
      </c>
      <c r="R407" s="68">
        <v>0.33</v>
      </c>
      <c r="S407" s="68">
        <v>0.31</v>
      </c>
      <c r="T407" s="68">
        <v>0.23</v>
      </c>
      <c r="U407" s="68">
        <v>36.29</v>
      </c>
      <c r="V407" s="68">
        <v>1532.606</v>
      </c>
      <c r="X407" s="68">
        <f t="shared" si="6"/>
        <v>3.53</v>
      </c>
    </row>
    <row r="408" spans="1:24" x14ac:dyDescent="0.25">
      <c r="A408" s="68" t="s">
        <v>104</v>
      </c>
      <c r="B408" s="68">
        <v>4002</v>
      </c>
      <c r="C408" s="59">
        <v>43268</v>
      </c>
      <c r="D408" s="68">
        <v>18</v>
      </c>
      <c r="E408" s="68" t="s">
        <v>105</v>
      </c>
      <c r="F408" s="68">
        <v>20.64</v>
      </c>
      <c r="G408" s="68">
        <v>12.87</v>
      </c>
      <c r="H408" s="68">
        <v>3.47</v>
      </c>
      <c r="I408" s="68">
        <v>0.01</v>
      </c>
      <c r="J408" s="68">
        <v>0.04</v>
      </c>
      <c r="K408" s="68">
        <v>0</v>
      </c>
      <c r="L408" s="68">
        <v>0</v>
      </c>
      <c r="M408" s="68">
        <v>-0.01</v>
      </c>
      <c r="N408" s="68">
        <v>-0.19</v>
      </c>
      <c r="O408" s="68">
        <v>-0.09</v>
      </c>
      <c r="P408" s="68">
        <v>0</v>
      </c>
      <c r="R408" s="68">
        <v>0.33</v>
      </c>
      <c r="S408" s="68">
        <v>0.31</v>
      </c>
      <c r="T408" s="68">
        <v>0.23</v>
      </c>
      <c r="U408" s="68">
        <v>37.61</v>
      </c>
      <c r="V408" s="68">
        <v>1545.298</v>
      </c>
      <c r="X408" s="68">
        <f t="shared" si="6"/>
        <v>3.52</v>
      </c>
    </row>
    <row r="409" spans="1:24" x14ac:dyDescent="0.25">
      <c r="A409" s="68" t="s">
        <v>104</v>
      </c>
      <c r="B409" s="68">
        <v>4002</v>
      </c>
      <c r="C409" s="59">
        <v>43268</v>
      </c>
      <c r="D409" s="68">
        <v>19</v>
      </c>
      <c r="E409" s="68" t="s">
        <v>105</v>
      </c>
      <c r="F409" s="68">
        <v>20.37</v>
      </c>
      <c r="G409" s="68">
        <v>12.87</v>
      </c>
      <c r="H409" s="68">
        <v>3.47</v>
      </c>
      <c r="I409" s="68">
        <v>0.01</v>
      </c>
      <c r="J409" s="68">
        <v>0.04</v>
      </c>
      <c r="K409" s="68">
        <v>0</v>
      </c>
      <c r="L409" s="68">
        <v>0</v>
      </c>
      <c r="M409" s="68">
        <v>0.01</v>
      </c>
      <c r="N409" s="68">
        <v>-0.16</v>
      </c>
      <c r="O409" s="68">
        <v>-0.09</v>
      </c>
      <c r="P409" s="68">
        <v>0</v>
      </c>
      <c r="R409" s="68">
        <v>0.33</v>
      </c>
      <c r="S409" s="68">
        <v>0.31</v>
      </c>
      <c r="T409" s="68">
        <v>0.23</v>
      </c>
      <c r="U409" s="68">
        <v>37.39</v>
      </c>
      <c r="V409" s="68">
        <v>1529.7090000000001</v>
      </c>
      <c r="X409" s="68">
        <f t="shared" si="6"/>
        <v>3.52</v>
      </c>
    </row>
    <row r="410" spans="1:24" x14ac:dyDescent="0.25">
      <c r="A410" s="68" t="s">
        <v>104</v>
      </c>
      <c r="B410" s="68">
        <v>4002</v>
      </c>
      <c r="C410" s="59">
        <v>43268</v>
      </c>
      <c r="D410" s="68">
        <v>20</v>
      </c>
      <c r="E410" s="68" t="s">
        <v>105</v>
      </c>
      <c r="F410" s="68">
        <v>20.43</v>
      </c>
      <c r="G410" s="68">
        <v>12.87</v>
      </c>
      <c r="H410" s="68">
        <v>3.47</v>
      </c>
      <c r="I410" s="68">
        <v>0.01</v>
      </c>
      <c r="J410" s="68">
        <v>0.04</v>
      </c>
      <c r="K410" s="68">
        <v>0</v>
      </c>
      <c r="L410" s="68">
        <v>0</v>
      </c>
      <c r="M410" s="68">
        <v>0</v>
      </c>
      <c r="N410" s="68">
        <v>-0.14000000000000001</v>
      </c>
      <c r="O410" s="68">
        <v>-0.09</v>
      </c>
      <c r="P410" s="68">
        <v>0</v>
      </c>
      <c r="R410" s="68">
        <v>0.33</v>
      </c>
      <c r="S410" s="68">
        <v>0.31</v>
      </c>
      <c r="T410" s="68">
        <v>0.23</v>
      </c>
      <c r="U410" s="68">
        <v>37.46</v>
      </c>
      <c r="V410" s="68">
        <v>1489.828</v>
      </c>
      <c r="X410" s="68">
        <f t="shared" si="6"/>
        <v>3.52</v>
      </c>
    </row>
    <row r="411" spans="1:24" x14ac:dyDescent="0.25">
      <c r="A411" s="68" t="s">
        <v>104</v>
      </c>
      <c r="B411" s="68">
        <v>4002</v>
      </c>
      <c r="C411" s="59">
        <v>43268</v>
      </c>
      <c r="D411" s="68">
        <v>21</v>
      </c>
      <c r="E411" s="68" t="s">
        <v>105</v>
      </c>
      <c r="F411" s="68">
        <v>20.2</v>
      </c>
      <c r="G411" s="68">
        <v>12.87</v>
      </c>
      <c r="H411" s="68">
        <v>3.47</v>
      </c>
      <c r="I411" s="68">
        <v>0.01</v>
      </c>
      <c r="J411" s="68">
        <v>0.04</v>
      </c>
      <c r="K411" s="68">
        <v>0</v>
      </c>
      <c r="L411" s="68">
        <v>0</v>
      </c>
      <c r="M411" s="68">
        <v>-0.02</v>
      </c>
      <c r="N411" s="68">
        <v>-0.16</v>
      </c>
      <c r="O411" s="68">
        <v>-0.09</v>
      </c>
      <c r="P411" s="68">
        <v>0</v>
      </c>
      <c r="R411" s="68">
        <v>0.33</v>
      </c>
      <c r="S411" s="68">
        <v>0.31</v>
      </c>
      <c r="T411" s="68">
        <v>0.23</v>
      </c>
      <c r="U411" s="68">
        <v>37.19</v>
      </c>
      <c r="V411" s="68">
        <v>1469.2629999999999</v>
      </c>
      <c r="X411" s="68">
        <f t="shared" si="6"/>
        <v>3.52</v>
      </c>
    </row>
    <row r="412" spans="1:24" x14ac:dyDescent="0.25">
      <c r="A412" s="68" t="s">
        <v>104</v>
      </c>
      <c r="B412" s="68">
        <v>4002</v>
      </c>
      <c r="C412" s="59">
        <v>43268</v>
      </c>
      <c r="D412" s="68">
        <v>22</v>
      </c>
      <c r="E412" s="68" t="s">
        <v>105</v>
      </c>
      <c r="F412" s="68">
        <v>20.21</v>
      </c>
      <c r="G412" s="68">
        <v>12.87</v>
      </c>
      <c r="H412" s="68">
        <v>3.47</v>
      </c>
      <c r="I412" s="68">
        <v>0.01</v>
      </c>
      <c r="J412" s="68">
        <v>0.04</v>
      </c>
      <c r="K412" s="68">
        <v>0</v>
      </c>
      <c r="L412" s="68">
        <v>0</v>
      </c>
      <c r="M412" s="68">
        <v>0.05</v>
      </c>
      <c r="N412" s="68">
        <v>-0.15</v>
      </c>
      <c r="O412" s="68">
        <v>-0.09</v>
      </c>
      <c r="P412" s="68">
        <v>0</v>
      </c>
      <c r="R412" s="68">
        <v>0.33</v>
      </c>
      <c r="S412" s="68">
        <v>0.31</v>
      </c>
      <c r="T412" s="68">
        <v>0.23</v>
      </c>
      <c r="U412" s="68">
        <v>37.28</v>
      </c>
      <c r="V412" s="68">
        <v>1404.778</v>
      </c>
      <c r="X412" s="68">
        <f t="shared" si="6"/>
        <v>3.52</v>
      </c>
    </row>
    <row r="413" spans="1:24" x14ac:dyDescent="0.25">
      <c r="A413" s="68" t="s">
        <v>104</v>
      </c>
      <c r="B413" s="68">
        <v>4002</v>
      </c>
      <c r="C413" s="59">
        <v>43268</v>
      </c>
      <c r="D413" s="68">
        <v>23</v>
      </c>
      <c r="E413" s="68" t="s">
        <v>105</v>
      </c>
      <c r="F413" s="68">
        <v>18.989999999999998</v>
      </c>
      <c r="G413" s="68">
        <v>12.87</v>
      </c>
      <c r="H413" s="68">
        <v>3.47</v>
      </c>
      <c r="I413" s="68">
        <v>0.01</v>
      </c>
      <c r="J413" s="68">
        <v>0.12</v>
      </c>
      <c r="K413" s="68">
        <v>0</v>
      </c>
      <c r="L413" s="68">
        <v>0</v>
      </c>
      <c r="M413" s="68">
        <v>-0.04</v>
      </c>
      <c r="N413" s="68">
        <v>-0.15</v>
      </c>
      <c r="O413" s="68">
        <v>-0.09</v>
      </c>
      <c r="P413" s="68">
        <v>0</v>
      </c>
      <c r="R413" s="68">
        <v>0.33</v>
      </c>
      <c r="S413" s="68">
        <v>0.31</v>
      </c>
      <c r="T413" s="68">
        <v>0.23</v>
      </c>
      <c r="U413" s="68">
        <v>36.049999999999997</v>
      </c>
      <c r="V413" s="68">
        <v>1259.6559999999999</v>
      </c>
      <c r="X413" s="68">
        <f t="shared" si="6"/>
        <v>3.6</v>
      </c>
    </row>
    <row r="414" spans="1:24" x14ac:dyDescent="0.25">
      <c r="A414" s="68" t="s">
        <v>104</v>
      </c>
      <c r="B414" s="68">
        <v>4002</v>
      </c>
      <c r="C414" s="59">
        <v>43268</v>
      </c>
      <c r="D414" s="68">
        <v>24</v>
      </c>
      <c r="E414" s="68" t="s">
        <v>105</v>
      </c>
      <c r="F414" s="68">
        <v>17.579999999999998</v>
      </c>
      <c r="G414" s="68">
        <v>12.87</v>
      </c>
      <c r="H414" s="68">
        <v>3.47</v>
      </c>
      <c r="I414" s="68">
        <v>0.01</v>
      </c>
      <c r="J414" s="68">
        <v>0.11</v>
      </c>
      <c r="K414" s="68">
        <v>0</v>
      </c>
      <c r="L414" s="68">
        <v>0</v>
      </c>
      <c r="M414" s="68">
        <v>0.04</v>
      </c>
      <c r="N414" s="68">
        <v>-0.12</v>
      </c>
      <c r="O414" s="68">
        <v>-0.09</v>
      </c>
      <c r="P414" s="68">
        <v>0</v>
      </c>
      <c r="R414" s="68">
        <v>0.33</v>
      </c>
      <c r="S414" s="68">
        <v>0.31</v>
      </c>
      <c r="T414" s="68">
        <v>0.23</v>
      </c>
      <c r="U414" s="68">
        <v>34.74</v>
      </c>
      <c r="V414" s="68">
        <v>1129.5889999999999</v>
      </c>
      <c r="X414" s="68">
        <f t="shared" si="6"/>
        <v>3.59</v>
      </c>
    </row>
    <row r="415" spans="1:24" x14ac:dyDescent="0.25">
      <c r="A415" s="68" t="s">
        <v>104</v>
      </c>
      <c r="B415" s="68">
        <v>4002</v>
      </c>
      <c r="C415" s="59">
        <v>43269</v>
      </c>
      <c r="D415" s="68">
        <v>1</v>
      </c>
      <c r="E415" s="68" t="s">
        <v>105</v>
      </c>
      <c r="F415" s="68">
        <v>3.54</v>
      </c>
      <c r="G415" s="68">
        <v>12.87</v>
      </c>
      <c r="H415" s="68">
        <v>0.41</v>
      </c>
      <c r="I415" s="68">
        <v>0.02</v>
      </c>
      <c r="J415" s="68">
        <v>0.12</v>
      </c>
      <c r="K415" s="68">
        <v>0</v>
      </c>
      <c r="L415" s="68">
        <v>0</v>
      </c>
      <c r="M415" s="68">
        <v>-0.02</v>
      </c>
      <c r="N415" s="68">
        <v>-0.05</v>
      </c>
      <c r="O415" s="68">
        <v>-0.09</v>
      </c>
      <c r="P415" s="68">
        <v>0</v>
      </c>
      <c r="R415" s="68">
        <v>0.33</v>
      </c>
      <c r="S415" s="68">
        <v>0.31</v>
      </c>
      <c r="T415" s="68">
        <v>0.23</v>
      </c>
      <c r="U415" s="68">
        <v>17.670000000000002</v>
      </c>
      <c r="V415" s="68">
        <v>1043.2729999999999</v>
      </c>
      <c r="X415" s="68">
        <f t="shared" si="6"/>
        <v>0.55000000000000004</v>
      </c>
    </row>
    <row r="416" spans="1:24" x14ac:dyDescent="0.25">
      <c r="A416" s="68" t="s">
        <v>104</v>
      </c>
      <c r="B416" s="68">
        <v>4002</v>
      </c>
      <c r="C416" s="59">
        <v>43269</v>
      </c>
      <c r="D416" s="68">
        <v>2</v>
      </c>
      <c r="E416" s="68" t="s">
        <v>105</v>
      </c>
      <c r="F416" s="68">
        <v>14.05</v>
      </c>
      <c r="G416" s="68">
        <v>12.87</v>
      </c>
      <c r="H416" s="68">
        <v>0.41</v>
      </c>
      <c r="I416" s="68">
        <v>0.02</v>
      </c>
      <c r="J416" s="68">
        <v>0.06</v>
      </c>
      <c r="K416" s="68">
        <v>0</v>
      </c>
      <c r="L416" s="68">
        <v>0</v>
      </c>
      <c r="M416" s="68">
        <v>-0.05</v>
      </c>
      <c r="N416" s="68">
        <v>0.1</v>
      </c>
      <c r="O416" s="68">
        <v>-0.09</v>
      </c>
      <c r="P416" s="68">
        <v>0</v>
      </c>
      <c r="R416" s="68">
        <v>0.33</v>
      </c>
      <c r="S416" s="68">
        <v>0.31</v>
      </c>
      <c r="T416" s="68">
        <v>0.23</v>
      </c>
      <c r="U416" s="68">
        <v>28.24</v>
      </c>
      <c r="V416" s="68">
        <v>991.91499999999996</v>
      </c>
      <c r="X416" s="68">
        <f t="shared" si="6"/>
        <v>0.49</v>
      </c>
    </row>
    <row r="417" spans="1:24" x14ac:dyDescent="0.25">
      <c r="A417" s="68" t="s">
        <v>104</v>
      </c>
      <c r="B417" s="68">
        <v>4002</v>
      </c>
      <c r="C417" s="59">
        <v>43269</v>
      </c>
      <c r="D417" s="68">
        <v>3</v>
      </c>
      <c r="E417" s="68" t="s">
        <v>105</v>
      </c>
      <c r="F417" s="68">
        <v>16.260000000000002</v>
      </c>
      <c r="G417" s="68">
        <v>12.87</v>
      </c>
      <c r="H417" s="68">
        <v>0.41</v>
      </c>
      <c r="I417" s="68">
        <v>0.02</v>
      </c>
      <c r="J417" s="68">
        <v>0.06</v>
      </c>
      <c r="K417" s="68">
        <v>0</v>
      </c>
      <c r="L417" s="68">
        <v>0</v>
      </c>
      <c r="M417" s="68">
        <v>-0.03</v>
      </c>
      <c r="N417" s="68">
        <v>-0.02</v>
      </c>
      <c r="O417" s="68">
        <v>-0.09</v>
      </c>
      <c r="P417" s="68">
        <v>0</v>
      </c>
      <c r="R417" s="68">
        <v>0.33</v>
      </c>
      <c r="S417" s="68">
        <v>0.31</v>
      </c>
      <c r="T417" s="68">
        <v>0.23</v>
      </c>
      <c r="U417" s="68">
        <v>30.35</v>
      </c>
      <c r="V417" s="68">
        <v>967.24599999999998</v>
      </c>
      <c r="X417" s="68">
        <f t="shared" si="6"/>
        <v>0.49</v>
      </c>
    </row>
    <row r="418" spans="1:24" x14ac:dyDescent="0.25">
      <c r="A418" s="68" t="s">
        <v>104</v>
      </c>
      <c r="B418" s="68">
        <v>4002</v>
      </c>
      <c r="C418" s="59">
        <v>43269</v>
      </c>
      <c r="D418" s="68">
        <v>4</v>
      </c>
      <c r="E418" s="68" t="s">
        <v>105</v>
      </c>
      <c r="F418" s="68">
        <v>8.2100000000000009</v>
      </c>
      <c r="G418" s="68">
        <v>12.87</v>
      </c>
      <c r="H418" s="68">
        <v>0.41</v>
      </c>
      <c r="I418" s="68">
        <v>0.02</v>
      </c>
      <c r="J418" s="68">
        <v>0.13</v>
      </c>
      <c r="K418" s="68">
        <v>0</v>
      </c>
      <c r="L418" s="68">
        <v>0</v>
      </c>
      <c r="M418" s="68">
        <v>0.03</v>
      </c>
      <c r="N418" s="68">
        <v>-7.0000000000000007E-2</v>
      </c>
      <c r="O418" s="68">
        <v>-0.09</v>
      </c>
      <c r="P418" s="68">
        <v>0</v>
      </c>
      <c r="R418" s="68">
        <v>0.33</v>
      </c>
      <c r="S418" s="68">
        <v>0.31</v>
      </c>
      <c r="T418" s="68">
        <v>0.23</v>
      </c>
      <c r="U418" s="68">
        <v>22.38</v>
      </c>
      <c r="V418" s="68">
        <v>966.35</v>
      </c>
      <c r="X418" s="68">
        <f t="shared" si="6"/>
        <v>0.56000000000000005</v>
      </c>
    </row>
    <row r="419" spans="1:24" x14ac:dyDescent="0.25">
      <c r="A419" s="68" t="s">
        <v>104</v>
      </c>
      <c r="B419" s="68">
        <v>4002</v>
      </c>
      <c r="C419" s="59">
        <v>43269</v>
      </c>
      <c r="D419" s="68">
        <v>5</v>
      </c>
      <c r="E419" s="68" t="s">
        <v>105</v>
      </c>
      <c r="F419" s="68">
        <v>-11.58</v>
      </c>
      <c r="G419" s="68">
        <v>12.87</v>
      </c>
      <c r="H419" s="68">
        <v>0.41</v>
      </c>
      <c r="I419" s="68">
        <v>0.02</v>
      </c>
      <c r="J419" s="68">
        <v>0.13</v>
      </c>
      <c r="K419" s="68">
        <v>0</v>
      </c>
      <c r="L419" s="68">
        <v>0</v>
      </c>
      <c r="M419" s="68">
        <v>-0.14000000000000001</v>
      </c>
      <c r="N419" s="68">
        <v>-0.14000000000000001</v>
      </c>
      <c r="O419" s="68">
        <v>-0.09</v>
      </c>
      <c r="P419" s="68">
        <v>0</v>
      </c>
      <c r="R419" s="68">
        <v>0.33</v>
      </c>
      <c r="S419" s="68">
        <v>0.31</v>
      </c>
      <c r="T419" s="68">
        <v>0.23</v>
      </c>
      <c r="U419" s="68">
        <v>2.35</v>
      </c>
      <c r="V419" s="68">
        <v>997.52300000000002</v>
      </c>
      <c r="X419" s="68">
        <f t="shared" si="6"/>
        <v>0.56000000000000005</v>
      </c>
    </row>
    <row r="420" spans="1:24" x14ac:dyDescent="0.25">
      <c r="A420" s="68" t="s">
        <v>104</v>
      </c>
      <c r="B420" s="68">
        <v>4002</v>
      </c>
      <c r="C420" s="59">
        <v>43269</v>
      </c>
      <c r="D420" s="68">
        <v>6</v>
      </c>
      <c r="E420" s="68" t="s">
        <v>105</v>
      </c>
      <c r="F420" s="68">
        <v>-133.77000000000001</v>
      </c>
      <c r="G420" s="68">
        <v>12.87</v>
      </c>
      <c r="H420" s="68">
        <v>0.41</v>
      </c>
      <c r="I420" s="68">
        <v>0.02</v>
      </c>
      <c r="J420" s="68">
        <v>0.01</v>
      </c>
      <c r="K420" s="68">
        <v>0</v>
      </c>
      <c r="L420" s="68">
        <v>0</v>
      </c>
      <c r="M420" s="68">
        <v>-0.44</v>
      </c>
      <c r="N420" s="68">
        <v>-0.2</v>
      </c>
      <c r="O420" s="68">
        <v>-0.09</v>
      </c>
      <c r="P420" s="68">
        <v>0</v>
      </c>
      <c r="R420" s="68">
        <v>0.33</v>
      </c>
      <c r="S420" s="68">
        <v>0.31</v>
      </c>
      <c r="T420" s="68">
        <v>0.23</v>
      </c>
      <c r="U420" s="68">
        <v>-120.32</v>
      </c>
      <c r="V420" s="68">
        <v>1086.1420000000001</v>
      </c>
      <c r="X420" s="68">
        <f t="shared" si="6"/>
        <v>0.44</v>
      </c>
    </row>
    <row r="421" spans="1:24" x14ac:dyDescent="0.25">
      <c r="A421" s="68" t="s">
        <v>104</v>
      </c>
      <c r="B421" s="68">
        <v>4002</v>
      </c>
      <c r="C421" s="59">
        <v>43269</v>
      </c>
      <c r="D421" s="68">
        <v>7</v>
      </c>
      <c r="E421" s="68" t="s">
        <v>105</v>
      </c>
      <c r="F421" s="68">
        <v>8.4700000000000006</v>
      </c>
      <c r="G421" s="68">
        <v>12.87</v>
      </c>
      <c r="H421" s="68">
        <v>0.41</v>
      </c>
      <c r="I421" s="68">
        <v>0.02</v>
      </c>
      <c r="J421" s="68">
        <v>0.18</v>
      </c>
      <c r="K421" s="68">
        <v>0</v>
      </c>
      <c r="L421" s="68">
        <v>0</v>
      </c>
      <c r="M421" s="68">
        <v>0.05</v>
      </c>
      <c r="N421" s="68">
        <v>0.84</v>
      </c>
      <c r="O421" s="68">
        <v>-0.09</v>
      </c>
      <c r="P421" s="68">
        <v>0</v>
      </c>
      <c r="R421" s="68">
        <v>0.33</v>
      </c>
      <c r="S421" s="68">
        <v>0.31</v>
      </c>
      <c r="T421" s="68">
        <v>0.23</v>
      </c>
      <c r="U421" s="68">
        <v>23.62</v>
      </c>
      <c r="V421" s="68">
        <v>1251.7349999999999</v>
      </c>
      <c r="X421" s="68">
        <f t="shared" si="6"/>
        <v>0.61</v>
      </c>
    </row>
    <row r="422" spans="1:24" x14ac:dyDescent="0.25">
      <c r="A422" s="68" t="s">
        <v>104</v>
      </c>
      <c r="B422" s="68">
        <v>4002</v>
      </c>
      <c r="C422" s="59">
        <v>43269</v>
      </c>
      <c r="D422" s="68">
        <v>8</v>
      </c>
      <c r="E422" s="68" t="s">
        <v>106</v>
      </c>
      <c r="F422" s="68">
        <v>18.7</v>
      </c>
      <c r="G422" s="68">
        <v>12.87</v>
      </c>
      <c r="H422" s="68">
        <v>0.41</v>
      </c>
      <c r="I422" s="68">
        <v>0.02</v>
      </c>
      <c r="J422" s="68">
        <v>0.19</v>
      </c>
      <c r="K422" s="68">
        <v>0.86</v>
      </c>
      <c r="L422" s="68">
        <v>0</v>
      </c>
      <c r="M422" s="68">
        <v>0.01</v>
      </c>
      <c r="N422" s="68">
        <v>-0.06</v>
      </c>
      <c r="O422" s="68">
        <v>-0.09</v>
      </c>
      <c r="P422" s="68">
        <v>0</v>
      </c>
      <c r="R422" s="68">
        <v>0.33</v>
      </c>
      <c r="S422" s="68">
        <v>0.31</v>
      </c>
      <c r="T422" s="68">
        <v>0.23</v>
      </c>
      <c r="U422" s="68">
        <v>33.78</v>
      </c>
      <c r="V422" s="68">
        <v>1399.8340000000001</v>
      </c>
      <c r="X422" s="68">
        <f t="shared" si="6"/>
        <v>1.48</v>
      </c>
    </row>
    <row r="423" spans="1:24" x14ac:dyDescent="0.25">
      <c r="A423" s="68" t="s">
        <v>104</v>
      </c>
      <c r="B423" s="68">
        <v>4002</v>
      </c>
      <c r="C423" s="59">
        <v>43269</v>
      </c>
      <c r="D423" s="68">
        <v>9</v>
      </c>
      <c r="E423" s="68" t="s">
        <v>106</v>
      </c>
      <c r="F423" s="68">
        <v>20.41</v>
      </c>
      <c r="G423" s="68">
        <v>12.87</v>
      </c>
      <c r="H423" s="68">
        <v>0.41</v>
      </c>
      <c r="I423" s="68">
        <v>0.02</v>
      </c>
      <c r="J423" s="68">
        <v>0.06</v>
      </c>
      <c r="K423" s="68">
        <v>0.8</v>
      </c>
      <c r="L423" s="68">
        <v>0</v>
      </c>
      <c r="M423" s="68">
        <v>0.01</v>
      </c>
      <c r="N423" s="68">
        <v>-0.09</v>
      </c>
      <c r="O423" s="68">
        <v>-0.09</v>
      </c>
      <c r="P423" s="68">
        <v>0</v>
      </c>
      <c r="R423" s="68">
        <v>0.33</v>
      </c>
      <c r="S423" s="68">
        <v>0.31</v>
      </c>
      <c r="T423" s="68">
        <v>0.23</v>
      </c>
      <c r="U423" s="68">
        <v>35.270000000000003</v>
      </c>
      <c r="V423" s="68">
        <v>1505.818</v>
      </c>
      <c r="X423" s="68">
        <f t="shared" si="6"/>
        <v>1.29</v>
      </c>
    </row>
    <row r="424" spans="1:24" x14ac:dyDescent="0.25">
      <c r="A424" s="68" t="s">
        <v>104</v>
      </c>
      <c r="B424" s="68">
        <v>4002</v>
      </c>
      <c r="C424" s="59">
        <v>43269</v>
      </c>
      <c r="D424" s="68">
        <v>10</v>
      </c>
      <c r="E424" s="68" t="s">
        <v>106</v>
      </c>
      <c r="F424" s="68">
        <v>20.23</v>
      </c>
      <c r="G424" s="68">
        <v>12.87</v>
      </c>
      <c r="H424" s="68">
        <v>0.41</v>
      </c>
      <c r="I424" s="68">
        <v>0.02</v>
      </c>
      <c r="J424" s="68">
        <v>0.04</v>
      </c>
      <c r="K424" s="68">
        <v>0.76</v>
      </c>
      <c r="L424" s="68">
        <v>0</v>
      </c>
      <c r="M424" s="68">
        <v>-0.01</v>
      </c>
      <c r="N424" s="68">
        <v>0.05</v>
      </c>
      <c r="O424" s="68">
        <v>-0.09</v>
      </c>
      <c r="P424" s="68">
        <v>0</v>
      </c>
      <c r="R424" s="68">
        <v>0.33</v>
      </c>
      <c r="S424" s="68">
        <v>0.31</v>
      </c>
      <c r="T424" s="68">
        <v>0.23</v>
      </c>
      <c r="U424" s="68">
        <v>35.15</v>
      </c>
      <c r="V424" s="68">
        <v>1473.424</v>
      </c>
      <c r="X424" s="68">
        <f t="shared" si="6"/>
        <v>1.23</v>
      </c>
    </row>
    <row r="425" spans="1:24" x14ac:dyDescent="0.25">
      <c r="A425" s="68" t="s">
        <v>104</v>
      </c>
      <c r="B425" s="68">
        <v>4002</v>
      </c>
      <c r="C425" s="59">
        <v>43269</v>
      </c>
      <c r="D425" s="68">
        <v>11</v>
      </c>
      <c r="E425" s="68" t="s">
        <v>106</v>
      </c>
      <c r="F425" s="68">
        <v>21.38</v>
      </c>
      <c r="G425" s="68">
        <v>12.87</v>
      </c>
      <c r="H425" s="68">
        <v>0.41</v>
      </c>
      <c r="I425" s="68">
        <v>0.02</v>
      </c>
      <c r="J425" s="68">
        <v>0.03</v>
      </c>
      <c r="K425" s="68">
        <v>0.72</v>
      </c>
      <c r="L425" s="68">
        <v>0</v>
      </c>
      <c r="M425" s="68">
        <v>-0.01</v>
      </c>
      <c r="N425" s="68">
        <v>0</v>
      </c>
      <c r="O425" s="68">
        <v>-0.09</v>
      </c>
      <c r="P425" s="68">
        <v>0</v>
      </c>
      <c r="R425" s="68">
        <v>0.33</v>
      </c>
      <c r="S425" s="68">
        <v>0.31</v>
      </c>
      <c r="T425" s="68">
        <v>0.23</v>
      </c>
      <c r="U425" s="68">
        <v>36.200000000000003</v>
      </c>
      <c r="V425" s="68">
        <v>1593.9770000000001</v>
      </c>
      <c r="X425" s="68">
        <f t="shared" si="6"/>
        <v>1.18</v>
      </c>
    </row>
    <row r="426" spans="1:24" x14ac:dyDescent="0.25">
      <c r="A426" s="68" t="s">
        <v>104</v>
      </c>
      <c r="B426" s="68">
        <v>4002</v>
      </c>
      <c r="C426" s="59">
        <v>43269</v>
      </c>
      <c r="D426" s="68">
        <v>12</v>
      </c>
      <c r="E426" s="68" t="s">
        <v>106</v>
      </c>
      <c r="F426" s="68">
        <v>22.32</v>
      </c>
      <c r="G426" s="68">
        <v>12.87</v>
      </c>
      <c r="H426" s="68">
        <v>0.41</v>
      </c>
      <c r="I426" s="68">
        <v>0.02</v>
      </c>
      <c r="J426" s="68">
        <v>7.0000000000000007E-2</v>
      </c>
      <c r="K426" s="68">
        <v>0.68</v>
      </c>
      <c r="L426" s="68">
        <v>0</v>
      </c>
      <c r="M426" s="68">
        <v>-0.01</v>
      </c>
      <c r="N426" s="68">
        <v>-0.13</v>
      </c>
      <c r="O426" s="68">
        <v>-0.09</v>
      </c>
      <c r="P426" s="68">
        <v>0</v>
      </c>
      <c r="R426" s="68">
        <v>0.33</v>
      </c>
      <c r="S426" s="68">
        <v>0.31</v>
      </c>
      <c r="T426" s="68">
        <v>0.23</v>
      </c>
      <c r="U426" s="68">
        <v>37.01</v>
      </c>
      <c r="V426" s="68">
        <v>1774.9290000000001</v>
      </c>
      <c r="X426" s="68">
        <f t="shared" si="6"/>
        <v>1.1800000000000002</v>
      </c>
    </row>
    <row r="427" spans="1:24" x14ac:dyDescent="0.25">
      <c r="A427" s="68" t="s">
        <v>104</v>
      </c>
      <c r="B427" s="68">
        <v>4002</v>
      </c>
      <c r="C427" s="59">
        <v>43269</v>
      </c>
      <c r="D427" s="68">
        <v>13</v>
      </c>
      <c r="E427" s="68" t="s">
        <v>106</v>
      </c>
      <c r="F427" s="68">
        <v>30.87</v>
      </c>
      <c r="G427" s="68">
        <v>12.87</v>
      </c>
      <c r="H427" s="68">
        <v>0.41</v>
      </c>
      <c r="I427" s="68">
        <v>0.02</v>
      </c>
      <c r="J427" s="68">
        <v>0.06</v>
      </c>
      <c r="K427" s="68">
        <v>0.65</v>
      </c>
      <c r="L427" s="68">
        <v>0</v>
      </c>
      <c r="M427" s="68">
        <v>-0.04</v>
      </c>
      <c r="N427" s="68">
        <v>-0.22</v>
      </c>
      <c r="O427" s="68">
        <v>-0.09</v>
      </c>
      <c r="P427" s="68">
        <v>0</v>
      </c>
      <c r="R427" s="68">
        <v>0.33</v>
      </c>
      <c r="S427" s="68">
        <v>0.31</v>
      </c>
      <c r="T427" s="68">
        <v>0.23</v>
      </c>
      <c r="U427" s="68">
        <v>45.4</v>
      </c>
      <c r="V427" s="68">
        <v>1858.2840000000001</v>
      </c>
      <c r="X427" s="68">
        <f t="shared" si="6"/>
        <v>1.1400000000000001</v>
      </c>
    </row>
    <row r="428" spans="1:24" x14ac:dyDescent="0.25">
      <c r="A428" s="68" t="s">
        <v>104</v>
      </c>
      <c r="B428" s="68">
        <v>4002</v>
      </c>
      <c r="C428" s="59">
        <v>43269</v>
      </c>
      <c r="D428" s="68">
        <v>14</v>
      </c>
      <c r="E428" s="68" t="s">
        <v>106</v>
      </c>
      <c r="F428" s="68">
        <v>38.5</v>
      </c>
      <c r="G428" s="68">
        <v>12.87</v>
      </c>
      <c r="H428" s="68">
        <v>0.41</v>
      </c>
      <c r="I428" s="68">
        <v>0.02</v>
      </c>
      <c r="J428" s="68">
        <v>0.08</v>
      </c>
      <c r="K428" s="68">
        <v>0.63</v>
      </c>
      <c r="L428" s="68">
        <v>0</v>
      </c>
      <c r="M428" s="68">
        <v>-0.13</v>
      </c>
      <c r="N428" s="68">
        <v>-0.21</v>
      </c>
      <c r="O428" s="68">
        <v>-0.09</v>
      </c>
      <c r="P428" s="68">
        <v>0</v>
      </c>
      <c r="R428" s="68">
        <v>0.33</v>
      </c>
      <c r="S428" s="68">
        <v>0.31</v>
      </c>
      <c r="T428" s="68">
        <v>0.23</v>
      </c>
      <c r="U428" s="68">
        <v>52.95</v>
      </c>
      <c r="V428" s="68">
        <v>1904.2750000000001</v>
      </c>
      <c r="X428" s="68">
        <f t="shared" si="6"/>
        <v>1.1400000000000001</v>
      </c>
    </row>
    <row r="429" spans="1:24" x14ac:dyDescent="0.25">
      <c r="A429" s="68" t="s">
        <v>104</v>
      </c>
      <c r="B429" s="68">
        <v>4002</v>
      </c>
      <c r="C429" s="59">
        <v>43269</v>
      </c>
      <c r="D429" s="68">
        <v>15</v>
      </c>
      <c r="E429" s="68" t="s">
        <v>106</v>
      </c>
      <c r="F429" s="68">
        <v>34.869999999999997</v>
      </c>
      <c r="G429" s="68">
        <v>12.87</v>
      </c>
      <c r="H429" s="68">
        <v>0.41</v>
      </c>
      <c r="I429" s="68">
        <v>0.02</v>
      </c>
      <c r="J429" s="68">
        <v>0.11</v>
      </c>
      <c r="K429" s="68">
        <v>0.62</v>
      </c>
      <c r="L429" s="68">
        <v>0</v>
      </c>
      <c r="M429" s="68">
        <v>-0.01</v>
      </c>
      <c r="N429" s="68">
        <v>-0.28000000000000003</v>
      </c>
      <c r="O429" s="68">
        <v>-0.09</v>
      </c>
      <c r="P429" s="68">
        <v>0</v>
      </c>
      <c r="R429" s="68">
        <v>0.33</v>
      </c>
      <c r="S429" s="68">
        <v>0.31</v>
      </c>
      <c r="T429" s="68">
        <v>0.23</v>
      </c>
      <c r="U429" s="68">
        <v>49.39</v>
      </c>
      <c r="V429" s="68">
        <v>1935.0519999999999</v>
      </c>
      <c r="X429" s="68">
        <f t="shared" si="6"/>
        <v>1.1600000000000001</v>
      </c>
    </row>
    <row r="430" spans="1:24" x14ac:dyDescent="0.25">
      <c r="A430" s="68" t="s">
        <v>104</v>
      </c>
      <c r="B430" s="68">
        <v>4002</v>
      </c>
      <c r="C430" s="59">
        <v>43269</v>
      </c>
      <c r="D430" s="68">
        <v>16</v>
      </c>
      <c r="E430" s="68" t="s">
        <v>106</v>
      </c>
      <c r="F430" s="68">
        <v>37.43</v>
      </c>
      <c r="G430" s="68">
        <v>12.87</v>
      </c>
      <c r="H430" s="68">
        <v>0.41</v>
      </c>
      <c r="I430" s="68">
        <v>0.02</v>
      </c>
      <c r="J430" s="68">
        <v>0.2</v>
      </c>
      <c r="K430" s="68">
        <v>0.61</v>
      </c>
      <c r="L430" s="68">
        <v>0</v>
      </c>
      <c r="M430" s="68">
        <v>-0.01</v>
      </c>
      <c r="N430" s="68">
        <v>-0.36</v>
      </c>
      <c r="O430" s="68">
        <v>-0.09</v>
      </c>
      <c r="P430" s="68">
        <v>0</v>
      </c>
      <c r="R430" s="68">
        <v>0.33</v>
      </c>
      <c r="S430" s="68">
        <v>0.31</v>
      </c>
      <c r="T430" s="68">
        <v>0.23</v>
      </c>
      <c r="U430" s="68">
        <v>51.95</v>
      </c>
      <c r="V430" s="68">
        <v>1983.2919999999999</v>
      </c>
      <c r="X430" s="68">
        <f t="shared" si="6"/>
        <v>1.24</v>
      </c>
    </row>
    <row r="431" spans="1:24" x14ac:dyDescent="0.25">
      <c r="A431" s="68" t="s">
        <v>104</v>
      </c>
      <c r="B431" s="68">
        <v>4002</v>
      </c>
      <c r="C431" s="59">
        <v>43269</v>
      </c>
      <c r="D431" s="68">
        <v>17</v>
      </c>
      <c r="E431" s="68" t="s">
        <v>106</v>
      </c>
      <c r="F431" s="68">
        <v>36.979999999999997</v>
      </c>
      <c r="G431" s="68">
        <v>12.87</v>
      </c>
      <c r="H431" s="68">
        <v>0.41</v>
      </c>
      <c r="I431" s="68">
        <v>0.02</v>
      </c>
      <c r="J431" s="68">
        <v>0.16</v>
      </c>
      <c r="K431" s="68">
        <v>0.6</v>
      </c>
      <c r="L431" s="68">
        <v>0</v>
      </c>
      <c r="M431" s="68">
        <v>-0.03</v>
      </c>
      <c r="N431" s="68">
        <v>-0.34</v>
      </c>
      <c r="O431" s="68">
        <v>-0.09</v>
      </c>
      <c r="P431" s="68">
        <v>0</v>
      </c>
      <c r="R431" s="68">
        <v>0.33</v>
      </c>
      <c r="S431" s="68">
        <v>0.31</v>
      </c>
      <c r="T431" s="68">
        <v>0.23</v>
      </c>
      <c r="U431" s="68">
        <v>51.45</v>
      </c>
      <c r="V431" s="68">
        <v>1995.0709999999999</v>
      </c>
      <c r="X431" s="68">
        <f t="shared" si="6"/>
        <v>1.19</v>
      </c>
    </row>
    <row r="432" spans="1:24" x14ac:dyDescent="0.25">
      <c r="A432" s="68" t="s">
        <v>104</v>
      </c>
      <c r="B432" s="68">
        <v>4002</v>
      </c>
      <c r="C432" s="59">
        <v>43269</v>
      </c>
      <c r="D432" s="68">
        <v>18</v>
      </c>
      <c r="E432" s="68" t="s">
        <v>106</v>
      </c>
      <c r="F432" s="68">
        <v>38.9</v>
      </c>
      <c r="G432" s="68">
        <v>12.87</v>
      </c>
      <c r="H432" s="68">
        <v>0.41</v>
      </c>
      <c r="I432" s="68">
        <v>0.02</v>
      </c>
      <c r="J432" s="68">
        <v>1.45</v>
      </c>
      <c r="K432" s="68">
        <v>0.6</v>
      </c>
      <c r="L432" s="68">
        <v>0</v>
      </c>
      <c r="M432" s="68">
        <v>0.03</v>
      </c>
      <c r="N432" s="68">
        <v>-0.36</v>
      </c>
      <c r="O432" s="68">
        <v>-0.09</v>
      </c>
      <c r="P432" s="68">
        <v>0</v>
      </c>
      <c r="R432" s="68">
        <v>0.33</v>
      </c>
      <c r="S432" s="68">
        <v>0.31</v>
      </c>
      <c r="T432" s="68">
        <v>0.23</v>
      </c>
      <c r="U432" s="68">
        <v>54.7</v>
      </c>
      <c r="V432" s="68">
        <v>1940.4369999999999</v>
      </c>
      <c r="X432" s="68">
        <f t="shared" si="6"/>
        <v>2.48</v>
      </c>
    </row>
    <row r="433" spans="1:24" x14ac:dyDescent="0.25">
      <c r="A433" s="68" t="s">
        <v>104</v>
      </c>
      <c r="B433" s="68">
        <v>4002</v>
      </c>
      <c r="C433" s="59">
        <v>43269</v>
      </c>
      <c r="D433" s="68">
        <v>19</v>
      </c>
      <c r="E433" s="68" t="s">
        <v>106</v>
      </c>
      <c r="F433" s="68">
        <v>31.61</v>
      </c>
      <c r="G433" s="68">
        <v>12.87</v>
      </c>
      <c r="H433" s="68">
        <v>0.41</v>
      </c>
      <c r="I433" s="68">
        <v>0.02</v>
      </c>
      <c r="J433" s="68">
        <v>1.05</v>
      </c>
      <c r="K433" s="68">
        <v>0.62</v>
      </c>
      <c r="L433" s="68">
        <v>0</v>
      </c>
      <c r="M433" s="68">
        <v>0.02</v>
      </c>
      <c r="N433" s="68">
        <v>-0.22</v>
      </c>
      <c r="O433" s="68">
        <v>-0.09</v>
      </c>
      <c r="P433" s="68">
        <v>0</v>
      </c>
      <c r="R433" s="68">
        <v>0.33</v>
      </c>
      <c r="S433" s="68">
        <v>0.31</v>
      </c>
      <c r="T433" s="68">
        <v>0.23</v>
      </c>
      <c r="U433" s="68">
        <v>47.16</v>
      </c>
      <c r="V433" s="68">
        <v>1729.2149999999999</v>
      </c>
      <c r="X433" s="68">
        <f t="shared" si="6"/>
        <v>2.1</v>
      </c>
    </row>
    <row r="434" spans="1:24" x14ac:dyDescent="0.25">
      <c r="A434" s="68" t="s">
        <v>104</v>
      </c>
      <c r="B434" s="68">
        <v>4002</v>
      </c>
      <c r="C434" s="59">
        <v>43269</v>
      </c>
      <c r="D434" s="68">
        <v>20</v>
      </c>
      <c r="E434" s="68" t="s">
        <v>106</v>
      </c>
      <c r="F434" s="68">
        <v>25.31</v>
      </c>
      <c r="G434" s="68">
        <v>12.87</v>
      </c>
      <c r="H434" s="68">
        <v>0.41</v>
      </c>
      <c r="I434" s="68">
        <v>0.02</v>
      </c>
      <c r="J434" s="68">
        <v>0.18</v>
      </c>
      <c r="K434" s="68">
        <v>0.65</v>
      </c>
      <c r="L434" s="68">
        <v>0</v>
      </c>
      <c r="M434" s="68">
        <v>7.0000000000000007E-2</v>
      </c>
      <c r="N434" s="68">
        <v>-0.18</v>
      </c>
      <c r="O434" s="68">
        <v>-0.09</v>
      </c>
      <c r="P434" s="68">
        <v>0</v>
      </c>
      <c r="R434" s="68">
        <v>0.33</v>
      </c>
      <c r="S434" s="68">
        <v>0.31</v>
      </c>
      <c r="T434" s="68">
        <v>0.23</v>
      </c>
      <c r="U434" s="68">
        <v>40.11</v>
      </c>
      <c r="V434" s="68">
        <v>1633.258</v>
      </c>
      <c r="X434" s="68">
        <f t="shared" si="6"/>
        <v>1.26</v>
      </c>
    </row>
    <row r="435" spans="1:24" x14ac:dyDescent="0.25">
      <c r="A435" s="68" t="s">
        <v>104</v>
      </c>
      <c r="B435" s="68">
        <v>4002</v>
      </c>
      <c r="C435" s="59">
        <v>43269</v>
      </c>
      <c r="D435" s="68">
        <v>21</v>
      </c>
      <c r="E435" s="68" t="s">
        <v>106</v>
      </c>
      <c r="F435" s="68">
        <v>22.57</v>
      </c>
      <c r="G435" s="68">
        <v>12.87</v>
      </c>
      <c r="H435" s="68">
        <v>0.41</v>
      </c>
      <c r="I435" s="68">
        <v>0.02</v>
      </c>
      <c r="J435" s="68">
        <v>0.05</v>
      </c>
      <c r="K435" s="68">
        <v>0.67</v>
      </c>
      <c r="L435" s="68">
        <v>0</v>
      </c>
      <c r="M435" s="68">
        <v>0.03</v>
      </c>
      <c r="N435" s="68">
        <v>-0.22</v>
      </c>
      <c r="O435" s="68">
        <v>-0.09</v>
      </c>
      <c r="P435" s="68">
        <v>0</v>
      </c>
      <c r="R435" s="68">
        <v>0.33</v>
      </c>
      <c r="S435" s="68">
        <v>0.31</v>
      </c>
      <c r="T435" s="68">
        <v>0.23</v>
      </c>
      <c r="U435" s="68">
        <v>37.18</v>
      </c>
      <c r="V435" s="68">
        <v>1621.4970000000001</v>
      </c>
      <c r="X435" s="68">
        <f t="shared" si="6"/>
        <v>1.1499999999999999</v>
      </c>
    </row>
    <row r="436" spans="1:24" x14ac:dyDescent="0.25">
      <c r="A436" s="68" t="s">
        <v>104</v>
      </c>
      <c r="B436" s="68">
        <v>4002</v>
      </c>
      <c r="C436" s="59">
        <v>43269</v>
      </c>
      <c r="D436" s="68">
        <v>22</v>
      </c>
      <c r="E436" s="68" t="s">
        <v>106</v>
      </c>
      <c r="F436" s="68">
        <v>21.27</v>
      </c>
      <c r="G436" s="68">
        <v>12.87</v>
      </c>
      <c r="H436" s="68">
        <v>0.41</v>
      </c>
      <c r="I436" s="68">
        <v>0.02</v>
      </c>
      <c r="J436" s="68">
        <v>0.04</v>
      </c>
      <c r="K436" s="68">
        <v>0.71</v>
      </c>
      <c r="L436" s="68">
        <v>0</v>
      </c>
      <c r="M436" s="68">
        <v>0.01</v>
      </c>
      <c r="N436" s="68">
        <v>-0.2</v>
      </c>
      <c r="O436" s="68">
        <v>-0.09</v>
      </c>
      <c r="P436" s="68">
        <v>0</v>
      </c>
      <c r="R436" s="68">
        <v>0.33</v>
      </c>
      <c r="S436" s="68">
        <v>0.31</v>
      </c>
      <c r="T436" s="68">
        <v>0.23</v>
      </c>
      <c r="U436" s="68">
        <v>35.909999999999997</v>
      </c>
      <c r="V436" s="68">
        <v>1550.943</v>
      </c>
      <c r="X436" s="68">
        <f t="shared" si="6"/>
        <v>1.18</v>
      </c>
    </row>
    <row r="437" spans="1:24" x14ac:dyDescent="0.25">
      <c r="A437" s="68" t="s">
        <v>104</v>
      </c>
      <c r="B437" s="68">
        <v>4002</v>
      </c>
      <c r="C437" s="59">
        <v>43269</v>
      </c>
      <c r="D437" s="68">
        <v>23</v>
      </c>
      <c r="E437" s="68" t="s">
        <v>106</v>
      </c>
      <c r="F437" s="68">
        <v>20.77</v>
      </c>
      <c r="G437" s="68">
        <v>12.87</v>
      </c>
      <c r="H437" s="68">
        <v>0.41</v>
      </c>
      <c r="I437" s="68">
        <v>0.02</v>
      </c>
      <c r="J437" s="68">
        <v>0.11</v>
      </c>
      <c r="K437" s="68">
        <v>0.78</v>
      </c>
      <c r="L437" s="68">
        <v>0</v>
      </c>
      <c r="M437" s="68">
        <v>0.02</v>
      </c>
      <c r="N437" s="68">
        <v>-0.1</v>
      </c>
      <c r="O437" s="68">
        <v>-0.09</v>
      </c>
      <c r="P437" s="68">
        <v>0</v>
      </c>
      <c r="R437" s="68">
        <v>0.33</v>
      </c>
      <c r="S437" s="68">
        <v>0.31</v>
      </c>
      <c r="T437" s="68">
        <v>0.23</v>
      </c>
      <c r="U437" s="68">
        <v>35.659999999999997</v>
      </c>
      <c r="V437" s="68">
        <v>1430.7</v>
      </c>
      <c r="X437" s="68">
        <f t="shared" si="6"/>
        <v>1.32</v>
      </c>
    </row>
    <row r="438" spans="1:24" x14ac:dyDescent="0.25">
      <c r="A438" s="68" t="s">
        <v>104</v>
      </c>
      <c r="B438" s="68">
        <v>4002</v>
      </c>
      <c r="C438" s="59">
        <v>43269</v>
      </c>
      <c r="D438" s="68">
        <v>24</v>
      </c>
      <c r="E438" s="68" t="s">
        <v>105</v>
      </c>
      <c r="F438" s="68">
        <v>20.5</v>
      </c>
      <c r="G438" s="68">
        <v>12.87</v>
      </c>
      <c r="H438" s="68">
        <v>0.41</v>
      </c>
      <c r="I438" s="68">
        <v>0.02</v>
      </c>
      <c r="J438" s="68">
        <v>0.14000000000000001</v>
      </c>
      <c r="K438" s="68">
        <v>0</v>
      </c>
      <c r="L438" s="68">
        <v>0</v>
      </c>
      <c r="M438" s="68">
        <v>-0.03</v>
      </c>
      <c r="N438" s="68">
        <v>-0.08</v>
      </c>
      <c r="O438" s="68">
        <v>-0.09</v>
      </c>
      <c r="P438" s="68">
        <v>0</v>
      </c>
      <c r="R438" s="68">
        <v>0.33</v>
      </c>
      <c r="S438" s="68">
        <v>0.31</v>
      </c>
      <c r="T438" s="68">
        <v>0.23</v>
      </c>
      <c r="U438" s="68">
        <v>34.61</v>
      </c>
      <c r="V438" s="68">
        <v>1315.951</v>
      </c>
      <c r="X438" s="68">
        <f t="shared" si="6"/>
        <v>0.57000000000000006</v>
      </c>
    </row>
    <row r="439" spans="1:24" x14ac:dyDescent="0.25">
      <c r="A439" s="68" t="s">
        <v>104</v>
      </c>
      <c r="B439" s="68">
        <v>4002</v>
      </c>
      <c r="C439" s="59">
        <v>43270</v>
      </c>
      <c r="D439" s="68">
        <v>1</v>
      </c>
      <c r="E439" s="68" t="s">
        <v>105</v>
      </c>
      <c r="F439" s="68">
        <v>22.22</v>
      </c>
      <c r="G439" s="68">
        <v>12.87</v>
      </c>
      <c r="H439" s="68">
        <v>0.18</v>
      </c>
      <c r="I439" s="68">
        <v>0.04</v>
      </c>
      <c r="J439" s="68">
        <v>0.05</v>
      </c>
      <c r="K439" s="68">
        <v>0</v>
      </c>
      <c r="L439" s="68">
        <v>0</v>
      </c>
      <c r="M439" s="68">
        <v>-0.04</v>
      </c>
      <c r="N439" s="68">
        <v>0.01</v>
      </c>
      <c r="O439" s="68">
        <v>-0.09</v>
      </c>
      <c r="P439" s="68">
        <v>0</v>
      </c>
      <c r="R439" s="68">
        <v>0.33</v>
      </c>
      <c r="S439" s="68">
        <v>0.31</v>
      </c>
      <c r="T439" s="68">
        <v>0.23</v>
      </c>
      <c r="U439" s="68">
        <v>36.11</v>
      </c>
      <c r="V439" s="68">
        <v>1240.328</v>
      </c>
      <c r="X439" s="68">
        <f t="shared" si="6"/>
        <v>0.27</v>
      </c>
    </row>
    <row r="440" spans="1:24" x14ac:dyDescent="0.25">
      <c r="A440" s="68" t="s">
        <v>104</v>
      </c>
      <c r="B440" s="68">
        <v>4002</v>
      </c>
      <c r="C440" s="59">
        <v>43270</v>
      </c>
      <c r="D440" s="68">
        <v>2</v>
      </c>
      <c r="E440" s="68" t="s">
        <v>105</v>
      </c>
      <c r="F440" s="68">
        <v>28.78</v>
      </c>
      <c r="G440" s="68">
        <v>12.87</v>
      </c>
      <c r="H440" s="68">
        <v>0.18</v>
      </c>
      <c r="I440" s="68">
        <v>0.04</v>
      </c>
      <c r="J440" s="68">
        <v>0.06</v>
      </c>
      <c r="K440" s="68">
        <v>0</v>
      </c>
      <c r="L440" s="68">
        <v>0</v>
      </c>
      <c r="M440" s="68">
        <v>-7.0000000000000007E-2</v>
      </c>
      <c r="N440" s="68">
        <v>0.02</v>
      </c>
      <c r="O440" s="68">
        <v>-0.09</v>
      </c>
      <c r="P440" s="68">
        <v>0</v>
      </c>
      <c r="R440" s="68">
        <v>0.33</v>
      </c>
      <c r="S440" s="68">
        <v>0.31</v>
      </c>
      <c r="T440" s="68">
        <v>0.23</v>
      </c>
      <c r="U440" s="68">
        <v>42.66</v>
      </c>
      <c r="V440" s="68">
        <v>1192.1569999999999</v>
      </c>
      <c r="X440" s="68">
        <f t="shared" si="6"/>
        <v>0.28000000000000003</v>
      </c>
    </row>
    <row r="441" spans="1:24" x14ac:dyDescent="0.25">
      <c r="A441" s="68" t="s">
        <v>104</v>
      </c>
      <c r="B441" s="68">
        <v>4002</v>
      </c>
      <c r="C441" s="59">
        <v>43270</v>
      </c>
      <c r="D441" s="68">
        <v>3</v>
      </c>
      <c r="E441" s="68" t="s">
        <v>105</v>
      </c>
      <c r="F441" s="68">
        <v>30.46</v>
      </c>
      <c r="G441" s="68">
        <v>12.87</v>
      </c>
      <c r="H441" s="68">
        <v>0.18</v>
      </c>
      <c r="I441" s="68">
        <v>0.04</v>
      </c>
      <c r="J441" s="68">
        <v>7.0000000000000007E-2</v>
      </c>
      <c r="K441" s="68">
        <v>0</v>
      </c>
      <c r="L441" s="68">
        <v>0</v>
      </c>
      <c r="M441" s="68">
        <v>-0.05</v>
      </c>
      <c r="N441" s="68">
        <v>-0.01</v>
      </c>
      <c r="O441" s="68">
        <v>-0.09</v>
      </c>
      <c r="P441" s="68">
        <v>0</v>
      </c>
      <c r="R441" s="68">
        <v>0.33</v>
      </c>
      <c r="S441" s="68">
        <v>0.31</v>
      </c>
      <c r="T441" s="68">
        <v>0.23</v>
      </c>
      <c r="U441" s="68">
        <v>44.34</v>
      </c>
      <c r="V441" s="68">
        <v>1164.0029999999999</v>
      </c>
      <c r="X441" s="68">
        <f t="shared" si="6"/>
        <v>0.29000000000000004</v>
      </c>
    </row>
    <row r="442" spans="1:24" x14ac:dyDescent="0.25">
      <c r="A442" s="68" t="s">
        <v>104</v>
      </c>
      <c r="B442" s="68">
        <v>4002</v>
      </c>
      <c r="C442" s="59">
        <v>43270</v>
      </c>
      <c r="D442" s="68">
        <v>4</v>
      </c>
      <c r="E442" s="68" t="s">
        <v>105</v>
      </c>
      <c r="F442" s="68">
        <v>26.96</v>
      </c>
      <c r="G442" s="68">
        <v>12.87</v>
      </c>
      <c r="H442" s="68">
        <v>0.18</v>
      </c>
      <c r="I442" s="68">
        <v>0.04</v>
      </c>
      <c r="J442" s="68">
        <v>0.06</v>
      </c>
      <c r="K442" s="68">
        <v>0</v>
      </c>
      <c r="L442" s="68">
        <v>0</v>
      </c>
      <c r="M442" s="68">
        <v>-0.11</v>
      </c>
      <c r="N442" s="68">
        <v>0.04</v>
      </c>
      <c r="O442" s="68">
        <v>-0.09</v>
      </c>
      <c r="P442" s="68">
        <v>0</v>
      </c>
      <c r="R442" s="68">
        <v>0.33</v>
      </c>
      <c r="S442" s="68">
        <v>0.31</v>
      </c>
      <c r="T442" s="68">
        <v>0.23</v>
      </c>
      <c r="U442" s="68">
        <v>40.82</v>
      </c>
      <c r="V442" s="68">
        <v>1153.009</v>
      </c>
      <c r="X442" s="68">
        <f t="shared" si="6"/>
        <v>0.28000000000000003</v>
      </c>
    </row>
    <row r="443" spans="1:24" x14ac:dyDescent="0.25">
      <c r="A443" s="68" t="s">
        <v>104</v>
      </c>
      <c r="B443" s="68">
        <v>4002</v>
      </c>
      <c r="C443" s="59">
        <v>43270</v>
      </c>
      <c r="D443" s="68">
        <v>5</v>
      </c>
      <c r="E443" s="68" t="s">
        <v>105</v>
      </c>
      <c r="F443" s="68">
        <v>27.32</v>
      </c>
      <c r="G443" s="68">
        <v>12.87</v>
      </c>
      <c r="H443" s="68">
        <v>0.18</v>
      </c>
      <c r="I443" s="68">
        <v>0.04</v>
      </c>
      <c r="J443" s="68">
        <v>0.05</v>
      </c>
      <c r="K443" s="68">
        <v>0</v>
      </c>
      <c r="L443" s="68">
        <v>0</v>
      </c>
      <c r="M443" s="68">
        <v>-0.04</v>
      </c>
      <c r="N443" s="68">
        <v>-0.02</v>
      </c>
      <c r="O443" s="68">
        <v>-0.09</v>
      </c>
      <c r="P443" s="68">
        <v>0</v>
      </c>
      <c r="R443" s="68">
        <v>0.33</v>
      </c>
      <c r="S443" s="68">
        <v>0.31</v>
      </c>
      <c r="T443" s="68">
        <v>0.23</v>
      </c>
      <c r="U443" s="68">
        <v>41.18</v>
      </c>
      <c r="V443" s="68">
        <v>1165.356</v>
      </c>
      <c r="X443" s="68">
        <f t="shared" si="6"/>
        <v>0.27</v>
      </c>
    </row>
    <row r="444" spans="1:24" x14ac:dyDescent="0.25">
      <c r="A444" s="68" t="s">
        <v>104</v>
      </c>
      <c r="B444" s="68">
        <v>4002</v>
      </c>
      <c r="C444" s="59">
        <v>43270</v>
      </c>
      <c r="D444" s="68">
        <v>6</v>
      </c>
      <c r="E444" s="68" t="s">
        <v>105</v>
      </c>
      <c r="F444" s="68">
        <v>31.95</v>
      </c>
      <c r="G444" s="68">
        <v>12.87</v>
      </c>
      <c r="H444" s="68">
        <v>0.18</v>
      </c>
      <c r="I444" s="68">
        <v>0.04</v>
      </c>
      <c r="J444" s="68">
        <v>0.27</v>
      </c>
      <c r="K444" s="68">
        <v>0</v>
      </c>
      <c r="L444" s="68">
        <v>0</v>
      </c>
      <c r="M444" s="68">
        <v>-0.01</v>
      </c>
      <c r="N444" s="68">
        <v>-0.06</v>
      </c>
      <c r="O444" s="68">
        <v>-0.09</v>
      </c>
      <c r="P444" s="68">
        <v>0</v>
      </c>
      <c r="R444" s="68">
        <v>0.33</v>
      </c>
      <c r="S444" s="68">
        <v>0.31</v>
      </c>
      <c r="T444" s="68">
        <v>0.23</v>
      </c>
      <c r="U444" s="68">
        <v>46.02</v>
      </c>
      <c r="V444" s="68">
        <v>1232.3050000000001</v>
      </c>
      <c r="X444" s="68">
        <f t="shared" si="6"/>
        <v>0.49</v>
      </c>
    </row>
    <row r="445" spans="1:24" x14ac:dyDescent="0.25">
      <c r="A445" s="68" t="s">
        <v>104</v>
      </c>
      <c r="B445" s="68">
        <v>4002</v>
      </c>
      <c r="C445" s="59">
        <v>43270</v>
      </c>
      <c r="D445" s="68">
        <v>7</v>
      </c>
      <c r="E445" s="68" t="s">
        <v>105</v>
      </c>
      <c r="F445" s="68">
        <v>28.56</v>
      </c>
      <c r="G445" s="68">
        <v>12.87</v>
      </c>
      <c r="H445" s="68">
        <v>0.18</v>
      </c>
      <c r="I445" s="68">
        <v>0.04</v>
      </c>
      <c r="J445" s="68">
        <v>0.3</v>
      </c>
      <c r="K445" s="68">
        <v>0</v>
      </c>
      <c r="L445" s="68">
        <v>0</v>
      </c>
      <c r="M445" s="68">
        <v>0</v>
      </c>
      <c r="N445" s="68">
        <v>0.01</v>
      </c>
      <c r="O445" s="68">
        <v>-0.09</v>
      </c>
      <c r="P445" s="68">
        <v>0</v>
      </c>
      <c r="R445" s="68">
        <v>0.33</v>
      </c>
      <c r="S445" s="68">
        <v>0.31</v>
      </c>
      <c r="T445" s="68">
        <v>0.23</v>
      </c>
      <c r="U445" s="68">
        <v>42.74</v>
      </c>
      <c r="V445" s="68">
        <v>1374.9939999999999</v>
      </c>
      <c r="X445" s="68">
        <f t="shared" si="6"/>
        <v>0.52</v>
      </c>
    </row>
    <row r="446" spans="1:24" x14ac:dyDescent="0.25">
      <c r="A446" s="68" t="s">
        <v>104</v>
      </c>
      <c r="B446" s="68">
        <v>4002</v>
      </c>
      <c r="C446" s="59">
        <v>43270</v>
      </c>
      <c r="D446" s="68">
        <v>8</v>
      </c>
      <c r="E446" s="68" t="s">
        <v>106</v>
      </c>
      <c r="F446" s="68">
        <v>36.299999999999997</v>
      </c>
      <c r="G446" s="68">
        <v>12.87</v>
      </c>
      <c r="H446" s="68">
        <v>0.18</v>
      </c>
      <c r="I446" s="68">
        <v>0.04</v>
      </c>
      <c r="J446" s="68">
        <v>0.34</v>
      </c>
      <c r="K446" s="68">
        <v>0.79</v>
      </c>
      <c r="L446" s="68">
        <v>0</v>
      </c>
      <c r="M446" s="68">
        <v>-0.01</v>
      </c>
      <c r="N446" s="68">
        <v>-0.04</v>
      </c>
      <c r="O446" s="68">
        <v>-0.09</v>
      </c>
      <c r="P446" s="68">
        <v>0</v>
      </c>
      <c r="R446" s="68">
        <v>0.33</v>
      </c>
      <c r="S446" s="68">
        <v>0.31</v>
      </c>
      <c r="T446" s="68">
        <v>0.23</v>
      </c>
      <c r="U446" s="68">
        <v>51.25</v>
      </c>
      <c r="V446" s="68">
        <v>1490.7829999999999</v>
      </c>
      <c r="X446" s="68">
        <f t="shared" si="6"/>
        <v>1.35</v>
      </c>
    </row>
    <row r="447" spans="1:24" x14ac:dyDescent="0.25">
      <c r="A447" s="68" t="s">
        <v>104</v>
      </c>
      <c r="B447" s="68">
        <v>4002</v>
      </c>
      <c r="C447" s="59">
        <v>43270</v>
      </c>
      <c r="D447" s="68">
        <v>9</v>
      </c>
      <c r="E447" s="68" t="s">
        <v>106</v>
      </c>
      <c r="F447" s="68">
        <v>29.6</v>
      </c>
      <c r="G447" s="68">
        <v>12.87</v>
      </c>
      <c r="H447" s="68">
        <v>0.18</v>
      </c>
      <c r="I447" s="68">
        <v>0.04</v>
      </c>
      <c r="J447" s="68">
        <v>0.17</v>
      </c>
      <c r="K447" s="68">
        <v>0.74</v>
      </c>
      <c r="L447" s="68">
        <v>0</v>
      </c>
      <c r="M447" s="68">
        <v>0.06</v>
      </c>
      <c r="N447" s="68">
        <v>-0.09</v>
      </c>
      <c r="O447" s="68">
        <v>-0.09</v>
      </c>
      <c r="P447" s="68">
        <v>0</v>
      </c>
      <c r="R447" s="68">
        <v>0.33</v>
      </c>
      <c r="S447" s="68">
        <v>0.31</v>
      </c>
      <c r="T447" s="68">
        <v>0.23</v>
      </c>
      <c r="U447" s="68">
        <v>44.35</v>
      </c>
      <c r="V447" s="68">
        <v>1554.9659999999999</v>
      </c>
      <c r="X447" s="68">
        <f t="shared" si="6"/>
        <v>1.1299999999999999</v>
      </c>
    </row>
    <row r="448" spans="1:24" x14ac:dyDescent="0.25">
      <c r="A448" s="68" t="s">
        <v>104</v>
      </c>
      <c r="B448" s="68">
        <v>4002</v>
      </c>
      <c r="C448" s="59">
        <v>43270</v>
      </c>
      <c r="D448" s="68">
        <v>10</v>
      </c>
      <c r="E448" s="68" t="s">
        <v>106</v>
      </c>
      <c r="F448" s="68">
        <v>28.27</v>
      </c>
      <c r="G448" s="68">
        <v>12.87</v>
      </c>
      <c r="H448" s="68">
        <v>0.18</v>
      </c>
      <c r="I448" s="68">
        <v>0.04</v>
      </c>
      <c r="J448" s="68">
        <v>0.15</v>
      </c>
      <c r="K448" s="68">
        <v>0.7</v>
      </c>
      <c r="L448" s="68">
        <v>0.02</v>
      </c>
      <c r="M448" s="68">
        <v>0.04</v>
      </c>
      <c r="N448" s="68">
        <v>-0.09</v>
      </c>
      <c r="O448" s="68">
        <v>-0.09</v>
      </c>
      <c r="P448" s="68">
        <v>0</v>
      </c>
      <c r="R448" s="68">
        <v>0.33</v>
      </c>
      <c r="S448" s="68">
        <v>0.31</v>
      </c>
      <c r="T448" s="68">
        <v>0.23</v>
      </c>
      <c r="U448" s="68">
        <v>42.96</v>
      </c>
      <c r="V448" s="68">
        <v>1591.5509999999999</v>
      </c>
      <c r="X448" s="68">
        <f t="shared" si="6"/>
        <v>1.0899999999999999</v>
      </c>
    </row>
    <row r="449" spans="1:24" x14ac:dyDescent="0.25">
      <c r="A449" s="68" t="s">
        <v>104</v>
      </c>
      <c r="B449" s="68">
        <v>4002</v>
      </c>
      <c r="C449" s="59">
        <v>43270</v>
      </c>
      <c r="D449" s="68">
        <v>11</v>
      </c>
      <c r="E449" s="68" t="s">
        <v>106</v>
      </c>
      <c r="F449" s="68">
        <v>22.54</v>
      </c>
      <c r="G449" s="68">
        <v>12.87</v>
      </c>
      <c r="H449" s="68">
        <v>0.18</v>
      </c>
      <c r="I449" s="68">
        <v>0.04</v>
      </c>
      <c r="J449" s="68">
        <v>7.0000000000000007E-2</v>
      </c>
      <c r="K449" s="68">
        <v>0.69</v>
      </c>
      <c r="L449" s="68">
        <v>0</v>
      </c>
      <c r="M449" s="68">
        <v>0.05</v>
      </c>
      <c r="N449" s="68">
        <v>-0.1</v>
      </c>
      <c r="O449" s="68">
        <v>-0.09</v>
      </c>
      <c r="P449" s="68">
        <v>0</v>
      </c>
      <c r="R449" s="68">
        <v>0.33</v>
      </c>
      <c r="S449" s="68">
        <v>0.31</v>
      </c>
      <c r="T449" s="68">
        <v>0.23</v>
      </c>
      <c r="U449" s="68">
        <v>37.119999999999997</v>
      </c>
      <c r="V449" s="68">
        <v>1615.163</v>
      </c>
      <c r="X449" s="68">
        <f t="shared" si="6"/>
        <v>0.98</v>
      </c>
    </row>
    <row r="450" spans="1:24" x14ac:dyDescent="0.25">
      <c r="A450" s="68" t="s">
        <v>104</v>
      </c>
      <c r="B450" s="68">
        <v>4002</v>
      </c>
      <c r="C450" s="59">
        <v>43270</v>
      </c>
      <c r="D450" s="68">
        <v>12</v>
      </c>
      <c r="E450" s="68" t="s">
        <v>106</v>
      </c>
      <c r="F450" s="68">
        <v>21.54</v>
      </c>
      <c r="G450" s="68">
        <v>12.87</v>
      </c>
      <c r="H450" s="68">
        <v>0.18</v>
      </c>
      <c r="I450" s="68">
        <v>0.04</v>
      </c>
      <c r="J450" s="68">
        <v>7.0000000000000007E-2</v>
      </c>
      <c r="K450" s="68">
        <v>0.68</v>
      </c>
      <c r="L450" s="68">
        <v>0</v>
      </c>
      <c r="M450" s="68">
        <v>0.04</v>
      </c>
      <c r="N450" s="68">
        <v>-0.1</v>
      </c>
      <c r="O450" s="68">
        <v>-0.09</v>
      </c>
      <c r="P450" s="68">
        <v>0</v>
      </c>
      <c r="R450" s="68">
        <v>0.33</v>
      </c>
      <c r="S450" s="68">
        <v>0.31</v>
      </c>
      <c r="T450" s="68">
        <v>0.23</v>
      </c>
      <c r="U450" s="68">
        <v>36.1</v>
      </c>
      <c r="V450" s="68">
        <v>1621.5530000000001</v>
      </c>
      <c r="X450" s="68">
        <f t="shared" si="6"/>
        <v>0.97000000000000008</v>
      </c>
    </row>
    <row r="451" spans="1:24" x14ac:dyDescent="0.25">
      <c r="A451" s="68" t="s">
        <v>104</v>
      </c>
      <c r="B451" s="68">
        <v>4002</v>
      </c>
      <c r="C451" s="59">
        <v>43270</v>
      </c>
      <c r="D451" s="68">
        <v>13</v>
      </c>
      <c r="E451" s="68" t="s">
        <v>106</v>
      </c>
      <c r="F451" s="68">
        <v>21.66</v>
      </c>
      <c r="G451" s="68">
        <v>12.87</v>
      </c>
      <c r="H451" s="68">
        <v>0.18</v>
      </c>
      <c r="I451" s="68">
        <v>0.04</v>
      </c>
      <c r="J451" s="68">
        <v>0.16</v>
      </c>
      <c r="K451" s="68">
        <v>0.67</v>
      </c>
      <c r="L451" s="68">
        <v>0</v>
      </c>
      <c r="M451" s="68">
        <v>0.03</v>
      </c>
      <c r="N451" s="68">
        <v>-0.15</v>
      </c>
      <c r="O451" s="68">
        <v>-0.09</v>
      </c>
      <c r="P451" s="68">
        <v>0</v>
      </c>
      <c r="R451" s="68">
        <v>0.33</v>
      </c>
      <c r="S451" s="68">
        <v>0.31</v>
      </c>
      <c r="T451" s="68">
        <v>0.23</v>
      </c>
      <c r="U451" s="68">
        <v>36.24</v>
      </c>
      <c r="V451" s="68">
        <v>1630.41</v>
      </c>
      <c r="X451" s="68">
        <f t="shared" si="6"/>
        <v>1.05</v>
      </c>
    </row>
    <row r="452" spans="1:24" x14ac:dyDescent="0.25">
      <c r="A452" s="68" t="s">
        <v>104</v>
      </c>
      <c r="B452" s="68">
        <v>4002</v>
      </c>
      <c r="C452" s="59">
        <v>43270</v>
      </c>
      <c r="D452" s="68">
        <v>14</v>
      </c>
      <c r="E452" s="68" t="s">
        <v>106</v>
      </c>
      <c r="F452" s="68">
        <v>22.96</v>
      </c>
      <c r="G452" s="68">
        <v>12.87</v>
      </c>
      <c r="H452" s="68">
        <v>0.18</v>
      </c>
      <c r="I452" s="68">
        <v>0.04</v>
      </c>
      <c r="J452" s="68">
        <v>0.14000000000000001</v>
      </c>
      <c r="K452" s="68">
        <v>0.68</v>
      </c>
      <c r="L452" s="68">
        <v>0</v>
      </c>
      <c r="M452" s="68">
        <v>0.03</v>
      </c>
      <c r="N452" s="68">
        <v>-0.16</v>
      </c>
      <c r="O452" s="68">
        <v>-0.09</v>
      </c>
      <c r="P452" s="68">
        <v>0</v>
      </c>
      <c r="R452" s="68">
        <v>0.33</v>
      </c>
      <c r="S452" s="68">
        <v>0.31</v>
      </c>
      <c r="T452" s="68">
        <v>0.23</v>
      </c>
      <c r="U452" s="68">
        <v>37.520000000000003</v>
      </c>
      <c r="V452" s="68">
        <v>1650.655</v>
      </c>
      <c r="X452" s="68">
        <f t="shared" si="6"/>
        <v>1.04</v>
      </c>
    </row>
    <row r="453" spans="1:24" x14ac:dyDescent="0.25">
      <c r="A453" s="68" t="s">
        <v>104</v>
      </c>
      <c r="B453" s="68">
        <v>4002</v>
      </c>
      <c r="C453" s="59">
        <v>43270</v>
      </c>
      <c r="D453" s="68">
        <v>15</v>
      </c>
      <c r="E453" s="68" t="s">
        <v>106</v>
      </c>
      <c r="F453" s="68">
        <v>25.43</v>
      </c>
      <c r="G453" s="68">
        <v>12.87</v>
      </c>
      <c r="H453" s="68">
        <v>0.18</v>
      </c>
      <c r="I453" s="68">
        <v>0.04</v>
      </c>
      <c r="J453" s="68">
        <v>0.13</v>
      </c>
      <c r="K453" s="68">
        <v>0.66</v>
      </c>
      <c r="L453" s="68">
        <v>0</v>
      </c>
      <c r="M453" s="68">
        <v>0.01</v>
      </c>
      <c r="N453" s="68">
        <v>-0.17</v>
      </c>
      <c r="O453" s="68">
        <v>-0.09</v>
      </c>
      <c r="P453" s="68">
        <v>0</v>
      </c>
      <c r="R453" s="68">
        <v>0.33</v>
      </c>
      <c r="S453" s="68">
        <v>0.31</v>
      </c>
      <c r="T453" s="68">
        <v>0.23</v>
      </c>
      <c r="U453" s="68">
        <v>39.93</v>
      </c>
      <c r="V453" s="68">
        <v>1660.5630000000001</v>
      </c>
      <c r="X453" s="68">
        <f t="shared" si="6"/>
        <v>1.01</v>
      </c>
    </row>
    <row r="454" spans="1:24" x14ac:dyDescent="0.25">
      <c r="A454" s="68" t="s">
        <v>104</v>
      </c>
      <c r="B454" s="68">
        <v>4002</v>
      </c>
      <c r="C454" s="59">
        <v>43270</v>
      </c>
      <c r="D454" s="68">
        <v>16</v>
      </c>
      <c r="E454" s="68" t="s">
        <v>106</v>
      </c>
      <c r="F454" s="68">
        <v>32.520000000000003</v>
      </c>
      <c r="G454" s="68">
        <v>12.87</v>
      </c>
      <c r="H454" s="68">
        <v>0.18</v>
      </c>
      <c r="I454" s="68">
        <v>0.04</v>
      </c>
      <c r="J454" s="68">
        <v>0.2</v>
      </c>
      <c r="K454" s="68">
        <v>0.65</v>
      </c>
      <c r="L454" s="68">
        <v>0.11</v>
      </c>
      <c r="M454" s="68">
        <v>-0.08</v>
      </c>
      <c r="N454" s="68">
        <v>-0.2</v>
      </c>
      <c r="O454" s="68">
        <v>-0.09</v>
      </c>
      <c r="P454" s="68">
        <v>0</v>
      </c>
      <c r="R454" s="68">
        <v>0.33</v>
      </c>
      <c r="S454" s="68">
        <v>0.31</v>
      </c>
      <c r="T454" s="68">
        <v>0.23</v>
      </c>
      <c r="U454" s="68">
        <v>47.07</v>
      </c>
      <c r="V454" s="68">
        <v>1672.194</v>
      </c>
      <c r="X454" s="68">
        <f t="shared" si="6"/>
        <v>1.1800000000000002</v>
      </c>
    </row>
    <row r="455" spans="1:24" x14ac:dyDescent="0.25">
      <c r="A455" s="68" t="s">
        <v>104</v>
      </c>
      <c r="B455" s="68">
        <v>4002</v>
      </c>
      <c r="C455" s="59">
        <v>43270</v>
      </c>
      <c r="D455" s="68">
        <v>17</v>
      </c>
      <c r="E455" s="68" t="s">
        <v>106</v>
      </c>
      <c r="F455" s="68">
        <v>33.11</v>
      </c>
      <c r="G455" s="68">
        <v>12.87</v>
      </c>
      <c r="H455" s="68">
        <v>0.18</v>
      </c>
      <c r="I455" s="68">
        <v>0.04</v>
      </c>
      <c r="J455" s="68">
        <v>0.18</v>
      </c>
      <c r="K455" s="68">
        <v>0.67</v>
      </c>
      <c r="L455" s="68">
        <v>0</v>
      </c>
      <c r="M455" s="68">
        <v>-0.02</v>
      </c>
      <c r="N455" s="68">
        <v>-0.18</v>
      </c>
      <c r="O455" s="68">
        <v>-0.09</v>
      </c>
      <c r="P455" s="68">
        <v>0</v>
      </c>
      <c r="R455" s="68">
        <v>0.33</v>
      </c>
      <c r="S455" s="68">
        <v>0.31</v>
      </c>
      <c r="T455" s="68">
        <v>0.23</v>
      </c>
      <c r="U455" s="68">
        <v>47.63</v>
      </c>
      <c r="V455" s="68">
        <v>1687.751</v>
      </c>
      <c r="X455" s="68">
        <f t="shared" si="6"/>
        <v>1.07</v>
      </c>
    </row>
    <row r="456" spans="1:24" x14ac:dyDescent="0.25">
      <c r="A456" s="68" t="s">
        <v>104</v>
      </c>
      <c r="B456" s="68">
        <v>4002</v>
      </c>
      <c r="C456" s="59">
        <v>43270</v>
      </c>
      <c r="D456" s="68">
        <v>18</v>
      </c>
      <c r="E456" s="68" t="s">
        <v>106</v>
      </c>
      <c r="F456" s="68">
        <v>32.21</v>
      </c>
      <c r="G456" s="68">
        <v>12.87</v>
      </c>
      <c r="H456" s="68">
        <v>0.18</v>
      </c>
      <c r="I456" s="68">
        <v>0.04</v>
      </c>
      <c r="J456" s="68">
        <v>0.08</v>
      </c>
      <c r="K456" s="68">
        <v>0.66</v>
      </c>
      <c r="L456" s="68">
        <v>0.01</v>
      </c>
      <c r="M456" s="68">
        <v>-0.04</v>
      </c>
      <c r="N456" s="68">
        <v>-0.17</v>
      </c>
      <c r="O456" s="68">
        <v>-0.09</v>
      </c>
      <c r="P456" s="68">
        <v>0</v>
      </c>
      <c r="R456" s="68">
        <v>0.33</v>
      </c>
      <c r="S456" s="68">
        <v>0.31</v>
      </c>
      <c r="T456" s="68">
        <v>0.23</v>
      </c>
      <c r="U456" s="68">
        <v>46.62</v>
      </c>
      <c r="V456" s="68">
        <v>1687.7380000000001</v>
      </c>
      <c r="X456" s="68">
        <f t="shared" ref="X456:X519" si="7">H456+I456+J456+K456+L456+P456+Q456</f>
        <v>0.97</v>
      </c>
    </row>
    <row r="457" spans="1:24" x14ac:dyDescent="0.25">
      <c r="A457" s="68" t="s">
        <v>104</v>
      </c>
      <c r="B457" s="68">
        <v>4002</v>
      </c>
      <c r="C457" s="59">
        <v>43270</v>
      </c>
      <c r="D457" s="68">
        <v>19</v>
      </c>
      <c r="E457" s="68" t="s">
        <v>106</v>
      </c>
      <c r="F457" s="68">
        <v>31.81</v>
      </c>
      <c r="G457" s="68">
        <v>12.87</v>
      </c>
      <c r="H457" s="68">
        <v>0.18</v>
      </c>
      <c r="I457" s="68">
        <v>0.04</v>
      </c>
      <c r="J457" s="68">
        <v>0.04</v>
      </c>
      <c r="K457" s="68">
        <v>0.67</v>
      </c>
      <c r="L457" s="68">
        <v>0</v>
      </c>
      <c r="M457" s="68">
        <v>0.01</v>
      </c>
      <c r="N457" s="68">
        <v>-0.16</v>
      </c>
      <c r="O457" s="68">
        <v>-0.09</v>
      </c>
      <c r="P457" s="68">
        <v>0</v>
      </c>
      <c r="R457" s="68">
        <v>0.33</v>
      </c>
      <c r="S457" s="68">
        <v>0.31</v>
      </c>
      <c r="T457" s="68">
        <v>0.23</v>
      </c>
      <c r="U457" s="68">
        <v>46.24</v>
      </c>
      <c r="V457" s="68">
        <v>1660.1759999999999</v>
      </c>
      <c r="X457" s="68">
        <f t="shared" si="7"/>
        <v>0.93</v>
      </c>
    </row>
    <row r="458" spans="1:24" x14ac:dyDescent="0.25">
      <c r="A458" s="68" t="s">
        <v>104</v>
      </c>
      <c r="B458" s="68">
        <v>4002</v>
      </c>
      <c r="C458" s="59">
        <v>43270</v>
      </c>
      <c r="D458" s="68">
        <v>20</v>
      </c>
      <c r="E458" s="68" t="s">
        <v>106</v>
      </c>
      <c r="F458" s="68">
        <v>31.19</v>
      </c>
      <c r="G458" s="68">
        <v>12.87</v>
      </c>
      <c r="H458" s="68">
        <v>0.18</v>
      </c>
      <c r="I458" s="68">
        <v>0.04</v>
      </c>
      <c r="J458" s="68">
        <v>0.06</v>
      </c>
      <c r="K458" s="68">
        <v>0.7</v>
      </c>
      <c r="L458" s="68">
        <v>0</v>
      </c>
      <c r="M458" s="68">
        <v>0.01</v>
      </c>
      <c r="N458" s="68">
        <v>-0.13</v>
      </c>
      <c r="O458" s="68">
        <v>-0.09</v>
      </c>
      <c r="P458" s="68">
        <v>0</v>
      </c>
      <c r="R458" s="68">
        <v>0.33</v>
      </c>
      <c r="S458" s="68">
        <v>0.31</v>
      </c>
      <c r="T458" s="68">
        <v>0.23</v>
      </c>
      <c r="U458" s="68">
        <v>45.7</v>
      </c>
      <c r="V458" s="68">
        <v>1603.559</v>
      </c>
      <c r="X458" s="68">
        <f t="shared" si="7"/>
        <v>0.98</v>
      </c>
    </row>
    <row r="459" spans="1:24" x14ac:dyDescent="0.25">
      <c r="A459" s="68" t="s">
        <v>104</v>
      </c>
      <c r="B459" s="68">
        <v>4002</v>
      </c>
      <c r="C459" s="59">
        <v>43270</v>
      </c>
      <c r="D459" s="68">
        <v>21</v>
      </c>
      <c r="E459" s="68" t="s">
        <v>106</v>
      </c>
      <c r="F459" s="68">
        <v>28.61</v>
      </c>
      <c r="G459" s="68">
        <v>12.87</v>
      </c>
      <c r="H459" s="68">
        <v>0.18</v>
      </c>
      <c r="I459" s="68">
        <v>0.04</v>
      </c>
      <c r="J459" s="68">
        <v>0.08</v>
      </c>
      <c r="K459" s="68">
        <v>0.73</v>
      </c>
      <c r="L459" s="68">
        <v>0</v>
      </c>
      <c r="M459" s="68">
        <v>0.03</v>
      </c>
      <c r="N459" s="68">
        <v>-0.14000000000000001</v>
      </c>
      <c r="O459" s="68">
        <v>-0.09</v>
      </c>
      <c r="P459" s="68">
        <v>0</v>
      </c>
      <c r="R459" s="68">
        <v>0.33</v>
      </c>
      <c r="S459" s="68">
        <v>0.31</v>
      </c>
      <c r="T459" s="68">
        <v>0.23</v>
      </c>
      <c r="U459" s="68">
        <v>43.18</v>
      </c>
      <c r="V459" s="68">
        <v>1550.28</v>
      </c>
      <c r="X459" s="68">
        <f t="shared" si="7"/>
        <v>1.03</v>
      </c>
    </row>
    <row r="460" spans="1:24" x14ac:dyDescent="0.25">
      <c r="A460" s="68" t="s">
        <v>104</v>
      </c>
      <c r="B460" s="68">
        <v>4002</v>
      </c>
      <c r="C460" s="59">
        <v>43270</v>
      </c>
      <c r="D460" s="68">
        <v>22</v>
      </c>
      <c r="E460" s="68" t="s">
        <v>106</v>
      </c>
      <c r="F460" s="68">
        <v>31.21</v>
      </c>
      <c r="G460" s="68">
        <v>12.87</v>
      </c>
      <c r="H460" s="68">
        <v>0.18</v>
      </c>
      <c r="I460" s="68">
        <v>0.04</v>
      </c>
      <c r="J460" s="68">
        <v>0.1</v>
      </c>
      <c r="K460" s="68">
        <v>0.77</v>
      </c>
      <c r="L460" s="68">
        <v>0</v>
      </c>
      <c r="M460" s="68">
        <v>0.04</v>
      </c>
      <c r="N460" s="68">
        <v>-0.08</v>
      </c>
      <c r="O460" s="68">
        <v>-0.09</v>
      </c>
      <c r="P460" s="68">
        <v>0</v>
      </c>
      <c r="R460" s="68">
        <v>0.33</v>
      </c>
      <c r="S460" s="68">
        <v>0.31</v>
      </c>
      <c r="T460" s="68">
        <v>0.23</v>
      </c>
      <c r="U460" s="68">
        <v>45.91</v>
      </c>
      <c r="V460" s="68">
        <v>1464.173</v>
      </c>
      <c r="X460" s="68">
        <f t="shared" si="7"/>
        <v>1.0900000000000001</v>
      </c>
    </row>
    <row r="461" spans="1:24" x14ac:dyDescent="0.25">
      <c r="A461" s="68" t="s">
        <v>104</v>
      </c>
      <c r="B461" s="68">
        <v>4002</v>
      </c>
      <c r="C461" s="59">
        <v>43270</v>
      </c>
      <c r="D461" s="68">
        <v>23</v>
      </c>
      <c r="E461" s="68" t="s">
        <v>106</v>
      </c>
      <c r="F461" s="68">
        <v>29.98</v>
      </c>
      <c r="G461" s="68">
        <v>12.87</v>
      </c>
      <c r="H461" s="68">
        <v>0.18</v>
      </c>
      <c r="I461" s="68">
        <v>0.04</v>
      </c>
      <c r="J461" s="68">
        <v>0.23</v>
      </c>
      <c r="K461" s="68">
        <v>0.86</v>
      </c>
      <c r="L461" s="68">
        <v>0</v>
      </c>
      <c r="M461" s="68">
        <v>0.02</v>
      </c>
      <c r="N461" s="68">
        <v>-0.02</v>
      </c>
      <c r="O461" s="68">
        <v>-0.09</v>
      </c>
      <c r="P461" s="68">
        <v>0</v>
      </c>
      <c r="R461" s="68">
        <v>0.33</v>
      </c>
      <c r="S461" s="68">
        <v>0.31</v>
      </c>
      <c r="T461" s="68">
        <v>0.23</v>
      </c>
      <c r="U461" s="68">
        <v>44.94</v>
      </c>
      <c r="V461" s="68">
        <v>1301.1020000000001</v>
      </c>
      <c r="X461" s="68">
        <f t="shared" si="7"/>
        <v>1.31</v>
      </c>
    </row>
    <row r="462" spans="1:24" x14ac:dyDescent="0.25">
      <c r="A462" s="68" t="s">
        <v>104</v>
      </c>
      <c r="B462" s="68">
        <v>4002</v>
      </c>
      <c r="C462" s="59">
        <v>43270</v>
      </c>
      <c r="D462" s="68">
        <v>24</v>
      </c>
      <c r="E462" s="68" t="s">
        <v>105</v>
      </c>
      <c r="F462" s="68">
        <v>24.36</v>
      </c>
      <c r="G462" s="68">
        <v>12.87</v>
      </c>
      <c r="H462" s="68">
        <v>0.18</v>
      </c>
      <c r="I462" s="68">
        <v>0.04</v>
      </c>
      <c r="J462" s="68">
        <v>0.19</v>
      </c>
      <c r="K462" s="68">
        <v>0</v>
      </c>
      <c r="L462" s="68">
        <v>0</v>
      </c>
      <c r="M462" s="68">
        <v>-0.06</v>
      </c>
      <c r="N462" s="68">
        <v>-0.03</v>
      </c>
      <c r="O462" s="68">
        <v>-0.09</v>
      </c>
      <c r="P462" s="68">
        <v>0</v>
      </c>
      <c r="R462" s="68">
        <v>0.33</v>
      </c>
      <c r="S462" s="68">
        <v>0.31</v>
      </c>
      <c r="T462" s="68">
        <v>0.23</v>
      </c>
      <c r="U462" s="68">
        <v>38.33</v>
      </c>
      <c r="V462" s="68">
        <v>1152.9570000000001</v>
      </c>
      <c r="X462" s="68">
        <f t="shared" si="7"/>
        <v>0.41000000000000003</v>
      </c>
    </row>
    <row r="463" spans="1:24" x14ac:dyDescent="0.25">
      <c r="A463" s="68" t="s">
        <v>104</v>
      </c>
      <c r="B463" s="68">
        <v>4002</v>
      </c>
      <c r="C463" s="59">
        <v>43271</v>
      </c>
      <c r="D463" s="68">
        <v>1</v>
      </c>
      <c r="E463" s="68" t="s">
        <v>105</v>
      </c>
      <c r="F463" s="68">
        <v>31.47</v>
      </c>
      <c r="G463" s="68">
        <v>12.87</v>
      </c>
      <c r="H463" s="68">
        <v>0.44</v>
      </c>
      <c r="I463" s="68">
        <v>0.05</v>
      </c>
      <c r="J463" s="68">
        <v>0.1</v>
      </c>
      <c r="K463" s="68">
        <v>0</v>
      </c>
      <c r="L463" s="68">
        <v>0.15</v>
      </c>
      <c r="M463" s="68">
        <v>-0.14000000000000001</v>
      </c>
      <c r="N463" s="68">
        <v>-0.14000000000000001</v>
      </c>
      <c r="O463" s="68">
        <v>-0.09</v>
      </c>
      <c r="P463" s="68">
        <v>0</v>
      </c>
      <c r="R463" s="68">
        <v>0.33</v>
      </c>
      <c r="S463" s="68">
        <v>0.31</v>
      </c>
      <c r="T463" s="68">
        <v>0.23</v>
      </c>
      <c r="U463" s="68">
        <v>45.58</v>
      </c>
      <c r="V463" s="68">
        <v>1054.212</v>
      </c>
      <c r="X463" s="68">
        <f t="shared" si="7"/>
        <v>0.74</v>
      </c>
    </row>
    <row r="464" spans="1:24" x14ac:dyDescent="0.25">
      <c r="A464" s="68" t="s">
        <v>104</v>
      </c>
      <c r="B464" s="68">
        <v>4002</v>
      </c>
      <c r="C464" s="59">
        <v>43271</v>
      </c>
      <c r="D464" s="68">
        <v>2</v>
      </c>
      <c r="E464" s="68" t="s">
        <v>105</v>
      </c>
      <c r="F464" s="68">
        <v>35.54</v>
      </c>
      <c r="G464" s="68">
        <v>12.87</v>
      </c>
      <c r="H464" s="68">
        <v>0.44</v>
      </c>
      <c r="I464" s="68">
        <v>0.05</v>
      </c>
      <c r="J464" s="68">
        <v>0.16</v>
      </c>
      <c r="K464" s="68">
        <v>0</v>
      </c>
      <c r="L464" s="68">
        <v>0.03</v>
      </c>
      <c r="M464" s="68">
        <v>-0.05</v>
      </c>
      <c r="N464" s="68">
        <v>7.0000000000000007E-2</v>
      </c>
      <c r="O464" s="68">
        <v>-0.09</v>
      </c>
      <c r="P464" s="68">
        <v>0</v>
      </c>
      <c r="R464" s="68">
        <v>0.33</v>
      </c>
      <c r="S464" s="68">
        <v>0.31</v>
      </c>
      <c r="T464" s="68">
        <v>0.23</v>
      </c>
      <c r="U464" s="68">
        <v>49.89</v>
      </c>
      <c r="V464" s="68">
        <v>996.06</v>
      </c>
      <c r="X464" s="68">
        <f t="shared" si="7"/>
        <v>0.68</v>
      </c>
    </row>
    <row r="465" spans="1:24" x14ac:dyDescent="0.25">
      <c r="A465" s="68" t="s">
        <v>104</v>
      </c>
      <c r="B465" s="68">
        <v>4002</v>
      </c>
      <c r="C465" s="59">
        <v>43271</v>
      </c>
      <c r="D465" s="68">
        <v>3</v>
      </c>
      <c r="E465" s="68" t="s">
        <v>105</v>
      </c>
      <c r="F465" s="68">
        <v>24.39</v>
      </c>
      <c r="G465" s="68">
        <v>12.87</v>
      </c>
      <c r="H465" s="68">
        <v>0.44</v>
      </c>
      <c r="I465" s="68">
        <v>0.05</v>
      </c>
      <c r="J465" s="68">
        <v>0.08</v>
      </c>
      <c r="K465" s="68">
        <v>0</v>
      </c>
      <c r="L465" s="68">
        <v>0</v>
      </c>
      <c r="M465" s="68">
        <v>-0.01</v>
      </c>
      <c r="N465" s="68">
        <v>-0.01</v>
      </c>
      <c r="O465" s="68">
        <v>-0.09</v>
      </c>
      <c r="P465" s="68">
        <v>0</v>
      </c>
      <c r="R465" s="68">
        <v>0.33</v>
      </c>
      <c r="S465" s="68">
        <v>0.31</v>
      </c>
      <c r="T465" s="68">
        <v>0.23</v>
      </c>
      <c r="U465" s="68">
        <v>38.590000000000003</v>
      </c>
      <c r="V465" s="68">
        <v>961.43600000000004</v>
      </c>
      <c r="X465" s="68">
        <f t="shared" si="7"/>
        <v>0.56999999999999995</v>
      </c>
    </row>
    <row r="466" spans="1:24" x14ac:dyDescent="0.25">
      <c r="A466" s="68" t="s">
        <v>104</v>
      </c>
      <c r="B466" s="68">
        <v>4002</v>
      </c>
      <c r="C466" s="59">
        <v>43271</v>
      </c>
      <c r="D466" s="68">
        <v>4</v>
      </c>
      <c r="E466" s="68" t="s">
        <v>105</v>
      </c>
      <c r="F466" s="68">
        <v>22.12</v>
      </c>
      <c r="G466" s="68">
        <v>12.87</v>
      </c>
      <c r="H466" s="68">
        <v>0.44</v>
      </c>
      <c r="I466" s="68">
        <v>0.05</v>
      </c>
      <c r="J466" s="68">
        <v>0.06</v>
      </c>
      <c r="K466" s="68">
        <v>0</v>
      </c>
      <c r="L466" s="68">
        <v>0</v>
      </c>
      <c r="M466" s="68">
        <v>-0.02</v>
      </c>
      <c r="N466" s="68">
        <v>0.02</v>
      </c>
      <c r="O466" s="68">
        <v>-0.09</v>
      </c>
      <c r="P466" s="68">
        <v>0</v>
      </c>
      <c r="R466" s="68">
        <v>0.33</v>
      </c>
      <c r="S466" s="68">
        <v>0.31</v>
      </c>
      <c r="T466" s="68">
        <v>0.23</v>
      </c>
      <c r="U466" s="68">
        <v>36.32</v>
      </c>
      <c r="V466" s="68">
        <v>949.81500000000005</v>
      </c>
      <c r="X466" s="68">
        <f t="shared" si="7"/>
        <v>0.55000000000000004</v>
      </c>
    </row>
    <row r="467" spans="1:24" x14ac:dyDescent="0.25">
      <c r="A467" s="68" t="s">
        <v>104</v>
      </c>
      <c r="B467" s="68">
        <v>4002</v>
      </c>
      <c r="C467" s="59">
        <v>43271</v>
      </c>
      <c r="D467" s="68">
        <v>5</v>
      </c>
      <c r="E467" s="68" t="s">
        <v>105</v>
      </c>
      <c r="F467" s="68">
        <v>22.52</v>
      </c>
      <c r="G467" s="68">
        <v>12.87</v>
      </c>
      <c r="H467" s="68">
        <v>0.44</v>
      </c>
      <c r="I467" s="68">
        <v>0.05</v>
      </c>
      <c r="J467" s="68">
        <v>0.06</v>
      </c>
      <c r="K467" s="68">
        <v>0</v>
      </c>
      <c r="L467" s="68">
        <v>0</v>
      </c>
      <c r="M467" s="68">
        <v>-0.03</v>
      </c>
      <c r="N467" s="68">
        <v>0.01</v>
      </c>
      <c r="O467" s="68">
        <v>-0.09</v>
      </c>
      <c r="P467" s="68">
        <v>0</v>
      </c>
      <c r="R467" s="68">
        <v>0.33</v>
      </c>
      <c r="S467" s="68">
        <v>0.31</v>
      </c>
      <c r="T467" s="68">
        <v>0.23</v>
      </c>
      <c r="U467" s="68">
        <v>36.700000000000003</v>
      </c>
      <c r="V467" s="68">
        <v>973.71400000000006</v>
      </c>
      <c r="X467" s="68">
        <f t="shared" si="7"/>
        <v>0.55000000000000004</v>
      </c>
    </row>
    <row r="468" spans="1:24" x14ac:dyDescent="0.25">
      <c r="A468" s="68" t="s">
        <v>104</v>
      </c>
      <c r="B468" s="68">
        <v>4002</v>
      </c>
      <c r="C468" s="59">
        <v>43271</v>
      </c>
      <c r="D468" s="68">
        <v>6</v>
      </c>
      <c r="E468" s="68" t="s">
        <v>105</v>
      </c>
      <c r="F468" s="68">
        <v>35.42</v>
      </c>
      <c r="G468" s="68">
        <v>12.87</v>
      </c>
      <c r="H468" s="68">
        <v>0.44</v>
      </c>
      <c r="I468" s="68">
        <v>0.05</v>
      </c>
      <c r="J468" s="68">
        <v>0.34</v>
      </c>
      <c r="K468" s="68">
        <v>0</v>
      </c>
      <c r="L468" s="68">
        <v>0</v>
      </c>
      <c r="M468" s="68">
        <v>-0.08</v>
      </c>
      <c r="N468" s="68">
        <v>0.09</v>
      </c>
      <c r="O468" s="68">
        <v>-0.09</v>
      </c>
      <c r="P468" s="68">
        <v>0</v>
      </c>
      <c r="R468" s="68">
        <v>0.33</v>
      </c>
      <c r="S468" s="68">
        <v>0.31</v>
      </c>
      <c r="T468" s="68">
        <v>0.23</v>
      </c>
      <c r="U468" s="68">
        <v>49.91</v>
      </c>
      <c r="V468" s="68">
        <v>1047.29</v>
      </c>
      <c r="X468" s="68">
        <f t="shared" si="7"/>
        <v>0.83000000000000007</v>
      </c>
    </row>
    <row r="469" spans="1:24" x14ac:dyDescent="0.25">
      <c r="A469" s="68" t="s">
        <v>104</v>
      </c>
      <c r="B469" s="68">
        <v>4002</v>
      </c>
      <c r="C469" s="59">
        <v>43271</v>
      </c>
      <c r="D469" s="68">
        <v>7</v>
      </c>
      <c r="E469" s="68" t="s">
        <v>105</v>
      </c>
      <c r="F469" s="68">
        <v>44.36</v>
      </c>
      <c r="G469" s="68">
        <v>12.87</v>
      </c>
      <c r="H469" s="68">
        <v>0.44</v>
      </c>
      <c r="I469" s="68">
        <v>0.05</v>
      </c>
      <c r="J469" s="68">
        <v>0.66</v>
      </c>
      <c r="K469" s="68">
        <v>0</v>
      </c>
      <c r="L469" s="68">
        <v>0.73</v>
      </c>
      <c r="M469" s="68">
        <v>-0.08</v>
      </c>
      <c r="N469" s="68">
        <v>0.09</v>
      </c>
      <c r="O469" s="68">
        <v>-0.09</v>
      </c>
      <c r="P469" s="68">
        <v>0</v>
      </c>
      <c r="R469" s="68">
        <v>0.33</v>
      </c>
      <c r="S469" s="68">
        <v>0.31</v>
      </c>
      <c r="T469" s="68">
        <v>0.23</v>
      </c>
      <c r="U469" s="68">
        <v>59.9</v>
      </c>
      <c r="V469" s="68">
        <v>1195.3699999999999</v>
      </c>
      <c r="X469" s="68">
        <f t="shared" si="7"/>
        <v>1.88</v>
      </c>
    </row>
    <row r="470" spans="1:24" x14ac:dyDescent="0.25">
      <c r="A470" s="68" t="s">
        <v>104</v>
      </c>
      <c r="B470" s="68">
        <v>4002</v>
      </c>
      <c r="C470" s="59">
        <v>43271</v>
      </c>
      <c r="D470" s="68">
        <v>8</v>
      </c>
      <c r="E470" s="68" t="s">
        <v>106</v>
      </c>
      <c r="F470" s="68">
        <v>56.67</v>
      </c>
      <c r="G470" s="68">
        <v>12.87</v>
      </c>
      <c r="H470" s="68">
        <v>0.44</v>
      </c>
      <c r="I470" s="68">
        <v>0.05</v>
      </c>
      <c r="J470" s="68">
        <v>1.44</v>
      </c>
      <c r="K470" s="68">
        <v>0.92</v>
      </c>
      <c r="L470" s="68">
        <v>0.96</v>
      </c>
      <c r="M470" s="68">
        <v>-7.0000000000000007E-2</v>
      </c>
      <c r="N470" s="68">
        <v>-0.22</v>
      </c>
      <c r="O470" s="68">
        <v>-0.09</v>
      </c>
      <c r="P470" s="68">
        <v>0</v>
      </c>
      <c r="R470" s="68">
        <v>0.33</v>
      </c>
      <c r="S470" s="68">
        <v>0.31</v>
      </c>
      <c r="T470" s="68">
        <v>0.23</v>
      </c>
      <c r="U470" s="68">
        <v>73.84</v>
      </c>
      <c r="V470" s="68">
        <v>1317.405</v>
      </c>
      <c r="X470" s="68">
        <f t="shared" si="7"/>
        <v>3.81</v>
      </c>
    </row>
    <row r="471" spans="1:24" x14ac:dyDescent="0.25">
      <c r="A471" s="68" t="s">
        <v>104</v>
      </c>
      <c r="B471" s="68">
        <v>4002</v>
      </c>
      <c r="C471" s="59">
        <v>43271</v>
      </c>
      <c r="D471" s="68">
        <v>9</v>
      </c>
      <c r="E471" s="68" t="s">
        <v>106</v>
      </c>
      <c r="F471" s="68">
        <v>32.47</v>
      </c>
      <c r="G471" s="68">
        <v>12.87</v>
      </c>
      <c r="H471" s="68">
        <v>0.44</v>
      </c>
      <c r="I471" s="68">
        <v>0.05</v>
      </c>
      <c r="J471" s="68">
        <v>0.36</v>
      </c>
      <c r="K471" s="68">
        <v>0.88</v>
      </c>
      <c r="L471" s="68">
        <v>0.01</v>
      </c>
      <c r="M471" s="68">
        <v>-0.02</v>
      </c>
      <c r="N471" s="68">
        <v>-7.0000000000000007E-2</v>
      </c>
      <c r="O471" s="68">
        <v>-0.09</v>
      </c>
      <c r="P471" s="68">
        <v>0</v>
      </c>
      <c r="R471" s="68">
        <v>0.33</v>
      </c>
      <c r="S471" s="68">
        <v>0.31</v>
      </c>
      <c r="T471" s="68">
        <v>0.23</v>
      </c>
      <c r="U471" s="68">
        <v>47.77</v>
      </c>
      <c r="V471" s="68">
        <v>1388.519</v>
      </c>
      <c r="X471" s="68">
        <f t="shared" si="7"/>
        <v>1.74</v>
      </c>
    </row>
    <row r="472" spans="1:24" x14ac:dyDescent="0.25">
      <c r="A472" s="68" t="s">
        <v>104</v>
      </c>
      <c r="B472" s="68">
        <v>4002</v>
      </c>
      <c r="C472" s="59">
        <v>43271</v>
      </c>
      <c r="D472" s="68">
        <v>10</v>
      </c>
      <c r="E472" s="68" t="s">
        <v>106</v>
      </c>
      <c r="F472" s="68">
        <v>26.59</v>
      </c>
      <c r="G472" s="68">
        <v>12.87</v>
      </c>
      <c r="H472" s="68">
        <v>0.44</v>
      </c>
      <c r="I472" s="68">
        <v>0.05</v>
      </c>
      <c r="J472" s="68">
        <v>0.14000000000000001</v>
      </c>
      <c r="K472" s="68">
        <v>0.85</v>
      </c>
      <c r="L472" s="68">
        <v>0</v>
      </c>
      <c r="M472" s="68">
        <v>0</v>
      </c>
      <c r="N472" s="68">
        <v>-0.04</v>
      </c>
      <c r="O472" s="68">
        <v>-0.09</v>
      </c>
      <c r="P472" s="68">
        <v>0</v>
      </c>
      <c r="R472" s="68">
        <v>0.33</v>
      </c>
      <c r="S472" s="68">
        <v>0.31</v>
      </c>
      <c r="T472" s="68">
        <v>0.23</v>
      </c>
      <c r="U472" s="68">
        <v>41.68</v>
      </c>
      <c r="V472" s="68">
        <v>1438.1310000000001</v>
      </c>
      <c r="X472" s="68">
        <f t="shared" si="7"/>
        <v>1.48</v>
      </c>
    </row>
    <row r="473" spans="1:24" x14ac:dyDescent="0.25">
      <c r="A473" s="68" t="s">
        <v>104</v>
      </c>
      <c r="B473" s="68">
        <v>4002</v>
      </c>
      <c r="C473" s="59">
        <v>43271</v>
      </c>
      <c r="D473" s="68">
        <v>11</v>
      </c>
      <c r="E473" s="68" t="s">
        <v>106</v>
      </c>
      <c r="F473" s="68">
        <v>33.75</v>
      </c>
      <c r="G473" s="68">
        <v>12.87</v>
      </c>
      <c r="H473" s="68">
        <v>0.44</v>
      </c>
      <c r="I473" s="68">
        <v>0.05</v>
      </c>
      <c r="J473" s="68">
        <v>0.22</v>
      </c>
      <c r="K473" s="68">
        <v>0.81</v>
      </c>
      <c r="L473" s="68">
        <v>0.41</v>
      </c>
      <c r="M473" s="68">
        <v>0.02</v>
      </c>
      <c r="N473" s="68">
        <v>-0.11</v>
      </c>
      <c r="O473" s="68">
        <v>-0.09</v>
      </c>
      <c r="P473" s="68">
        <v>0</v>
      </c>
      <c r="R473" s="68">
        <v>0.33</v>
      </c>
      <c r="S473" s="68">
        <v>0.31</v>
      </c>
      <c r="T473" s="68">
        <v>0.23</v>
      </c>
      <c r="U473" s="68">
        <v>49.24</v>
      </c>
      <c r="V473" s="68">
        <v>1493.6579999999999</v>
      </c>
      <c r="X473" s="68">
        <f t="shared" si="7"/>
        <v>1.93</v>
      </c>
    </row>
    <row r="474" spans="1:24" x14ac:dyDescent="0.25">
      <c r="A474" s="68" t="s">
        <v>104</v>
      </c>
      <c r="B474" s="68">
        <v>4002</v>
      </c>
      <c r="C474" s="59">
        <v>43271</v>
      </c>
      <c r="D474" s="68">
        <v>12</v>
      </c>
      <c r="E474" s="68" t="s">
        <v>106</v>
      </c>
      <c r="F474" s="68">
        <v>22.14</v>
      </c>
      <c r="G474" s="68">
        <v>12.87</v>
      </c>
      <c r="H474" s="68">
        <v>0.44</v>
      </c>
      <c r="I474" s="68">
        <v>0.05</v>
      </c>
      <c r="J474" s="68">
        <v>0.08</v>
      </c>
      <c r="K474" s="68">
        <v>0.79</v>
      </c>
      <c r="L474" s="68">
        <v>0.01</v>
      </c>
      <c r="M474" s="68">
        <v>-0.02</v>
      </c>
      <c r="N474" s="68">
        <v>-0.11</v>
      </c>
      <c r="O474" s="68">
        <v>-0.09</v>
      </c>
      <c r="P474" s="68">
        <v>0</v>
      </c>
      <c r="R474" s="68">
        <v>0.33</v>
      </c>
      <c r="S474" s="68">
        <v>0.31</v>
      </c>
      <c r="T474" s="68">
        <v>0.23</v>
      </c>
      <c r="U474" s="68">
        <v>37.03</v>
      </c>
      <c r="V474" s="68">
        <v>1531.923</v>
      </c>
      <c r="X474" s="68">
        <f t="shared" si="7"/>
        <v>1.3699999999999999</v>
      </c>
    </row>
    <row r="475" spans="1:24" x14ac:dyDescent="0.25">
      <c r="A475" s="68" t="s">
        <v>104</v>
      </c>
      <c r="B475" s="68">
        <v>4002</v>
      </c>
      <c r="C475" s="59">
        <v>43271</v>
      </c>
      <c r="D475" s="68">
        <v>13</v>
      </c>
      <c r="E475" s="68" t="s">
        <v>106</v>
      </c>
      <c r="F475" s="68">
        <v>24.31</v>
      </c>
      <c r="G475" s="68">
        <v>12.87</v>
      </c>
      <c r="H475" s="68">
        <v>0.44</v>
      </c>
      <c r="I475" s="68">
        <v>0.05</v>
      </c>
      <c r="J475" s="68">
        <v>7.0000000000000007E-2</v>
      </c>
      <c r="K475" s="68">
        <v>0.77</v>
      </c>
      <c r="L475" s="68">
        <v>7.0000000000000007E-2</v>
      </c>
      <c r="M475" s="68">
        <v>0</v>
      </c>
      <c r="N475" s="68">
        <v>-0.12</v>
      </c>
      <c r="O475" s="68">
        <v>-0.09</v>
      </c>
      <c r="P475" s="68">
        <v>0</v>
      </c>
      <c r="R475" s="68">
        <v>0.33</v>
      </c>
      <c r="S475" s="68">
        <v>0.31</v>
      </c>
      <c r="T475" s="68">
        <v>0.23</v>
      </c>
      <c r="U475" s="68">
        <v>39.24</v>
      </c>
      <c r="V475" s="68">
        <v>1555.4069999999999</v>
      </c>
      <c r="X475" s="68">
        <f t="shared" si="7"/>
        <v>1.4000000000000001</v>
      </c>
    </row>
    <row r="476" spans="1:24" x14ac:dyDescent="0.25">
      <c r="A476" s="68" t="s">
        <v>104</v>
      </c>
      <c r="B476" s="68">
        <v>4002</v>
      </c>
      <c r="C476" s="59">
        <v>43271</v>
      </c>
      <c r="D476" s="68">
        <v>14</v>
      </c>
      <c r="E476" s="68" t="s">
        <v>106</v>
      </c>
      <c r="F476" s="68">
        <v>27.93</v>
      </c>
      <c r="G476" s="68">
        <v>12.87</v>
      </c>
      <c r="H476" s="68">
        <v>0.44</v>
      </c>
      <c r="I476" s="68">
        <v>0.05</v>
      </c>
      <c r="J476" s="68">
        <v>7.0000000000000007E-2</v>
      </c>
      <c r="K476" s="68">
        <v>0.76</v>
      </c>
      <c r="L476" s="68">
        <v>0.02</v>
      </c>
      <c r="M476" s="68">
        <v>-0.04</v>
      </c>
      <c r="N476" s="68">
        <v>-0.14000000000000001</v>
      </c>
      <c r="O476" s="68">
        <v>-0.09</v>
      </c>
      <c r="P476" s="68">
        <v>0</v>
      </c>
      <c r="R476" s="68">
        <v>0.33</v>
      </c>
      <c r="S476" s="68">
        <v>0.31</v>
      </c>
      <c r="T476" s="68">
        <v>0.23</v>
      </c>
      <c r="U476" s="68">
        <v>42.74</v>
      </c>
      <c r="V476" s="68">
        <v>1592.539</v>
      </c>
      <c r="X476" s="68">
        <f t="shared" si="7"/>
        <v>1.34</v>
      </c>
    </row>
    <row r="477" spans="1:24" x14ac:dyDescent="0.25">
      <c r="A477" s="68" t="s">
        <v>104</v>
      </c>
      <c r="B477" s="68">
        <v>4002</v>
      </c>
      <c r="C477" s="59">
        <v>43271</v>
      </c>
      <c r="D477" s="68">
        <v>15</v>
      </c>
      <c r="E477" s="68" t="s">
        <v>106</v>
      </c>
      <c r="F477" s="68">
        <v>30.21</v>
      </c>
      <c r="G477" s="68">
        <v>12.87</v>
      </c>
      <c r="H477" s="68">
        <v>0.44</v>
      </c>
      <c r="I477" s="68">
        <v>0.05</v>
      </c>
      <c r="J477" s="68">
        <v>0.1</v>
      </c>
      <c r="K477" s="68">
        <v>0.74</v>
      </c>
      <c r="L477" s="68">
        <v>0.03</v>
      </c>
      <c r="M477" s="68">
        <v>-0.04</v>
      </c>
      <c r="N477" s="68">
        <v>-0.13</v>
      </c>
      <c r="O477" s="68">
        <v>-0.09</v>
      </c>
      <c r="P477" s="68">
        <v>0</v>
      </c>
      <c r="R477" s="68">
        <v>0.33</v>
      </c>
      <c r="S477" s="68">
        <v>0.31</v>
      </c>
      <c r="T477" s="68">
        <v>0.23</v>
      </c>
      <c r="U477" s="68">
        <v>45.05</v>
      </c>
      <c r="V477" s="68">
        <v>1596.691</v>
      </c>
      <c r="X477" s="68">
        <f t="shared" si="7"/>
        <v>1.36</v>
      </c>
    </row>
    <row r="478" spans="1:24" x14ac:dyDescent="0.25">
      <c r="A478" s="68" t="s">
        <v>104</v>
      </c>
      <c r="B478" s="68">
        <v>4002</v>
      </c>
      <c r="C478" s="59">
        <v>43271</v>
      </c>
      <c r="D478" s="68">
        <v>16</v>
      </c>
      <c r="E478" s="68" t="s">
        <v>106</v>
      </c>
      <c r="F478" s="68">
        <v>41.63</v>
      </c>
      <c r="G478" s="68">
        <v>12.87</v>
      </c>
      <c r="H478" s="68">
        <v>0.44</v>
      </c>
      <c r="I478" s="68">
        <v>0.05</v>
      </c>
      <c r="J478" s="68">
        <v>0.13</v>
      </c>
      <c r="K478" s="68">
        <v>0.73</v>
      </c>
      <c r="L478" s="68">
        <v>0</v>
      </c>
      <c r="M478" s="68">
        <v>-0.01</v>
      </c>
      <c r="N478" s="68">
        <v>-0.15</v>
      </c>
      <c r="O478" s="68">
        <v>-0.09</v>
      </c>
      <c r="P478" s="68">
        <v>0</v>
      </c>
      <c r="R478" s="68">
        <v>0.33</v>
      </c>
      <c r="S478" s="68">
        <v>0.31</v>
      </c>
      <c r="T478" s="68">
        <v>0.23</v>
      </c>
      <c r="U478" s="68">
        <v>56.47</v>
      </c>
      <c r="V478" s="68">
        <v>1603.1320000000001</v>
      </c>
      <c r="X478" s="68">
        <f t="shared" si="7"/>
        <v>1.35</v>
      </c>
    </row>
    <row r="479" spans="1:24" x14ac:dyDescent="0.25">
      <c r="A479" s="68" t="s">
        <v>104</v>
      </c>
      <c r="B479" s="68">
        <v>4002</v>
      </c>
      <c r="C479" s="59">
        <v>43271</v>
      </c>
      <c r="D479" s="68">
        <v>17</v>
      </c>
      <c r="E479" s="68" t="s">
        <v>106</v>
      </c>
      <c r="F479" s="68">
        <v>28.87</v>
      </c>
      <c r="G479" s="68">
        <v>12.87</v>
      </c>
      <c r="H479" s="68">
        <v>0.44</v>
      </c>
      <c r="I479" s="68">
        <v>0.05</v>
      </c>
      <c r="J479" s="68">
        <v>7.0000000000000007E-2</v>
      </c>
      <c r="K479" s="68">
        <v>0.73</v>
      </c>
      <c r="L479" s="68">
        <v>0</v>
      </c>
      <c r="M479" s="68">
        <v>-0.04</v>
      </c>
      <c r="N479" s="68">
        <v>-0.14000000000000001</v>
      </c>
      <c r="O479" s="68">
        <v>-0.09</v>
      </c>
      <c r="P479" s="68">
        <v>0</v>
      </c>
      <c r="R479" s="68">
        <v>0.33</v>
      </c>
      <c r="S479" s="68">
        <v>0.31</v>
      </c>
      <c r="T479" s="68">
        <v>0.23</v>
      </c>
      <c r="U479" s="68">
        <v>43.63</v>
      </c>
      <c r="V479" s="68">
        <v>1613.299</v>
      </c>
      <c r="X479" s="68">
        <f t="shared" si="7"/>
        <v>1.29</v>
      </c>
    </row>
    <row r="480" spans="1:24" x14ac:dyDescent="0.25">
      <c r="A480" s="68" t="s">
        <v>104</v>
      </c>
      <c r="B480" s="68">
        <v>4002</v>
      </c>
      <c r="C480" s="59">
        <v>43271</v>
      </c>
      <c r="D480" s="68">
        <v>18</v>
      </c>
      <c r="E480" s="68" t="s">
        <v>106</v>
      </c>
      <c r="F480" s="68">
        <v>27.95</v>
      </c>
      <c r="G480" s="68">
        <v>12.87</v>
      </c>
      <c r="H480" s="68">
        <v>0.44</v>
      </c>
      <c r="I480" s="68">
        <v>0.05</v>
      </c>
      <c r="J480" s="68">
        <v>0.08</v>
      </c>
      <c r="K480" s="68">
        <v>0.73</v>
      </c>
      <c r="L480" s="68">
        <v>0</v>
      </c>
      <c r="M480" s="68">
        <v>0.01</v>
      </c>
      <c r="N480" s="68">
        <v>-0.13</v>
      </c>
      <c r="O480" s="68">
        <v>-0.09</v>
      </c>
      <c r="P480" s="68">
        <v>0</v>
      </c>
      <c r="R480" s="68">
        <v>0.33</v>
      </c>
      <c r="S480" s="68">
        <v>0.31</v>
      </c>
      <c r="T480" s="68">
        <v>0.23</v>
      </c>
      <c r="U480" s="68">
        <v>42.78</v>
      </c>
      <c r="V480" s="68">
        <v>1609.8389999999999</v>
      </c>
      <c r="X480" s="68">
        <f t="shared" si="7"/>
        <v>1.2999999999999998</v>
      </c>
    </row>
    <row r="481" spans="1:24" x14ac:dyDescent="0.25">
      <c r="A481" s="68" t="s">
        <v>104</v>
      </c>
      <c r="B481" s="68">
        <v>4002</v>
      </c>
      <c r="C481" s="59">
        <v>43271</v>
      </c>
      <c r="D481" s="68">
        <v>19</v>
      </c>
      <c r="E481" s="68" t="s">
        <v>106</v>
      </c>
      <c r="F481" s="68">
        <v>38.85</v>
      </c>
      <c r="G481" s="68">
        <v>12.87</v>
      </c>
      <c r="H481" s="68">
        <v>0.44</v>
      </c>
      <c r="I481" s="68">
        <v>0.05</v>
      </c>
      <c r="J481" s="68">
        <v>0.22</v>
      </c>
      <c r="K481" s="68">
        <v>0.74</v>
      </c>
      <c r="L481" s="68">
        <v>0.24</v>
      </c>
      <c r="M481" s="68">
        <v>0.06</v>
      </c>
      <c r="N481" s="68">
        <v>-0.12</v>
      </c>
      <c r="O481" s="68">
        <v>-0.09</v>
      </c>
      <c r="P481" s="68">
        <v>0</v>
      </c>
      <c r="R481" s="68">
        <v>0.33</v>
      </c>
      <c r="S481" s="68">
        <v>0.31</v>
      </c>
      <c r="T481" s="68">
        <v>0.23</v>
      </c>
      <c r="U481" s="68">
        <v>54.13</v>
      </c>
      <c r="V481" s="68">
        <v>1590.787</v>
      </c>
      <c r="X481" s="68">
        <f t="shared" si="7"/>
        <v>1.69</v>
      </c>
    </row>
    <row r="482" spans="1:24" x14ac:dyDescent="0.25">
      <c r="A482" s="68" t="s">
        <v>104</v>
      </c>
      <c r="B482" s="68">
        <v>4002</v>
      </c>
      <c r="C482" s="59">
        <v>43271</v>
      </c>
      <c r="D482" s="68">
        <v>20</v>
      </c>
      <c r="E482" s="68" t="s">
        <v>106</v>
      </c>
      <c r="F482" s="68">
        <v>30.05</v>
      </c>
      <c r="G482" s="68">
        <v>12.87</v>
      </c>
      <c r="H482" s="68">
        <v>0.44</v>
      </c>
      <c r="I482" s="68">
        <v>0.05</v>
      </c>
      <c r="J482" s="68">
        <v>0.11</v>
      </c>
      <c r="K482" s="68">
        <v>0.75</v>
      </c>
      <c r="L482" s="68">
        <v>0.04</v>
      </c>
      <c r="M482" s="68">
        <v>-0.03</v>
      </c>
      <c r="N482" s="68">
        <v>-0.14000000000000001</v>
      </c>
      <c r="O482" s="68">
        <v>-0.09</v>
      </c>
      <c r="P482" s="68">
        <v>0</v>
      </c>
      <c r="R482" s="68">
        <v>0.33</v>
      </c>
      <c r="S482" s="68">
        <v>0.31</v>
      </c>
      <c r="T482" s="68">
        <v>0.23</v>
      </c>
      <c r="U482" s="68">
        <v>44.92</v>
      </c>
      <c r="V482" s="68">
        <v>1554.683</v>
      </c>
      <c r="X482" s="68">
        <f t="shared" si="7"/>
        <v>1.3900000000000001</v>
      </c>
    </row>
    <row r="483" spans="1:24" x14ac:dyDescent="0.25">
      <c r="A483" s="68" t="s">
        <v>104</v>
      </c>
      <c r="B483" s="68">
        <v>4002</v>
      </c>
      <c r="C483" s="59">
        <v>43271</v>
      </c>
      <c r="D483" s="68">
        <v>21</v>
      </c>
      <c r="E483" s="68" t="s">
        <v>106</v>
      </c>
      <c r="F483" s="68">
        <v>26.39</v>
      </c>
      <c r="G483" s="68">
        <v>12.87</v>
      </c>
      <c r="H483" s="68">
        <v>0.44</v>
      </c>
      <c r="I483" s="68">
        <v>0.05</v>
      </c>
      <c r="J483" s="68">
        <v>0.09</v>
      </c>
      <c r="K483" s="68">
        <v>0.76</v>
      </c>
      <c r="L483" s="68">
        <v>0.03</v>
      </c>
      <c r="M483" s="68">
        <v>0.01</v>
      </c>
      <c r="N483" s="68">
        <v>-0.13</v>
      </c>
      <c r="O483" s="68">
        <v>-0.09</v>
      </c>
      <c r="P483" s="68">
        <v>0</v>
      </c>
      <c r="R483" s="68">
        <v>0.33</v>
      </c>
      <c r="S483" s="68">
        <v>0.31</v>
      </c>
      <c r="T483" s="68">
        <v>0.23</v>
      </c>
      <c r="U483" s="68">
        <v>41.29</v>
      </c>
      <c r="V483" s="68">
        <v>1518.9280000000001</v>
      </c>
      <c r="X483" s="68">
        <f t="shared" si="7"/>
        <v>1.3699999999999999</v>
      </c>
    </row>
    <row r="484" spans="1:24" x14ac:dyDescent="0.25">
      <c r="A484" s="68" t="s">
        <v>104</v>
      </c>
      <c r="B484" s="68">
        <v>4002</v>
      </c>
      <c r="C484" s="59">
        <v>43271</v>
      </c>
      <c r="D484" s="68">
        <v>22</v>
      </c>
      <c r="E484" s="68" t="s">
        <v>106</v>
      </c>
      <c r="F484" s="68">
        <v>35.549999999999997</v>
      </c>
      <c r="G484" s="68">
        <v>12.87</v>
      </c>
      <c r="H484" s="68">
        <v>0.44</v>
      </c>
      <c r="I484" s="68">
        <v>0.05</v>
      </c>
      <c r="J484" s="68">
        <v>0.15</v>
      </c>
      <c r="K484" s="68">
        <v>0.79</v>
      </c>
      <c r="L484" s="68">
        <v>0.18</v>
      </c>
      <c r="M484" s="68">
        <v>-0.02</v>
      </c>
      <c r="N484" s="68">
        <v>-0.14000000000000001</v>
      </c>
      <c r="O484" s="68">
        <v>-0.09</v>
      </c>
      <c r="P484" s="68">
        <v>0</v>
      </c>
      <c r="R484" s="68">
        <v>0.33</v>
      </c>
      <c r="S484" s="68">
        <v>0.31</v>
      </c>
      <c r="T484" s="68">
        <v>0.23</v>
      </c>
      <c r="U484" s="68">
        <v>50.65</v>
      </c>
      <c r="V484" s="68">
        <v>1451.3320000000001</v>
      </c>
      <c r="X484" s="68">
        <f t="shared" si="7"/>
        <v>1.61</v>
      </c>
    </row>
    <row r="485" spans="1:24" x14ac:dyDescent="0.25">
      <c r="A485" s="68" t="s">
        <v>104</v>
      </c>
      <c r="B485" s="68">
        <v>4002</v>
      </c>
      <c r="C485" s="59">
        <v>43271</v>
      </c>
      <c r="D485" s="68">
        <v>23</v>
      </c>
      <c r="E485" s="68" t="s">
        <v>106</v>
      </c>
      <c r="F485" s="68">
        <v>33.92</v>
      </c>
      <c r="G485" s="68">
        <v>12.87</v>
      </c>
      <c r="H485" s="68">
        <v>0.44</v>
      </c>
      <c r="I485" s="68">
        <v>0.05</v>
      </c>
      <c r="J485" s="68">
        <v>0.28999999999999998</v>
      </c>
      <c r="K485" s="68">
        <v>0.87</v>
      </c>
      <c r="L485" s="68">
        <v>0.08</v>
      </c>
      <c r="M485" s="68">
        <v>0.02</v>
      </c>
      <c r="N485" s="68">
        <v>-0.08</v>
      </c>
      <c r="O485" s="68">
        <v>-0.09</v>
      </c>
      <c r="P485" s="68">
        <v>0</v>
      </c>
      <c r="R485" s="68">
        <v>0.33</v>
      </c>
      <c r="S485" s="68">
        <v>0.31</v>
      </c>
      <c r="T485" s="68">
        <v>0.23</v>
      </c>
      <c r="U485" s="68">
        <v>49.24</v>
      </c>
      <c r="V485" s="68">
        <v>1299.374</v>
      </c>
      <c r="X485" s="68">
        <f t="shared" si="7"/>
        <v>1.73</v>
      </c>
    </row>
    <row r="486" spans="1:24" x14ac:dyDescent="0.25">
      <c r="A486" s="68" t="s">
        <v>104</v>
      </c>
      <c r="B486" s="68">
        <v>4002</v>
      </c>
      <c r="C486" s="59">
        <v>43271</v>
      </c>
      <c r="D486" s="68">
        <v>24</v>
      </c>
      <c r="E486" s="68" t="s">
        <v>105</v>
      </c>
      <c r="F486" s="68">
        <v>22.89</v>
      </c>
      <c r="G486" s="68">
        <v>12.87</v>
      </c>
      <c r="H486" s="68">
        <v>0.44</v>
      </c>
      <c r="I486" s="68">
        <v>0.05</v>
      </c>
      <c r="J486" s="68">
        <v>0.18</v>
      </c>
      <c r="K486" s="68">
        <v>0</v>
      </c>
      <c r="L486" s="68">
        <v>0</v>
      </c>
      <c r="M486" s="68">
        <v>-0.04</v>
      </c>
      <c r="N486" s="68">
        <v>-0.03</v>
      </c>
      <c r="O486" s="68">
        <v>-0.09</v>
      </c>
      <c r="P486" s="68">
        <v>0</v>
      </c>
      <c r="R486" s="68">
        <v>0.33</v>
      </c>
      <c r="S486" s="68">
        <v>0.31</v>
      </c>
      <c r="T486" s="68">
        <v>0.23</v>
      </c>
      <c r="U486" s="68">
        <v>37.14</v>
      </c>
      <c r="V486" s="68">
        <v>1155.3620000000001</v>
      </c>
      <c r="X486" s="68">
        <f t="shared" si="7"/>
        <v>0.66999999999999993</v>
      </c>
    </row>
    <row r="487" spans="1:24" x14ac:dyDescent="0.25">
      <c r="A487" s="68" t="s">
        <v>104</v>
      </c>
      <c r="B487" s="68">
        <v>4002</v>
      </c>
      <c r="C487" s="59">
        <v>43272</v>
      </c>
      <c r="D487" s="68">
        <v>1</v>
      </c>
      <c r="E487" s="68" t="s">
        <v>105</v>
      </c>
      <c r="F487" s="68">
        <v>33.659999999999997</v>
      </c>
      <c r="G487" s="68">
        <v>12.87</v>
      </c>
      <c r="H487" s="68">
        <v>1.35</v>
      </c>
      <c r="I487" s="68">
        <v>0.46</v>
      </c>
      <c r="J487" s="68">
        <v>0.17</v>
      </c>
      <c r="K487" s="68">
        <v>0</v>
      </c>
      <c r="L487" s="68">
        <v>0.74</v>
      </c>
      <c r="M487" s="68">
        <v>-0.03</v>
      </c>
      <c r="N487" s="68">
        <v>-0.28999999999999998</v>
      </c>
      <c r="O487" s="68">
        <v>-0.09</v>
      </c>
      <c r="P487" s="68">
        <v>0</v>
      </c>
      <c r="R487" s="68">
        <v>0.33</v>
      </c>
      <c r="S487" s="68">
        <v>0.31</v>
      </c>
      <c r="T487" s="68">
        <v>0.23</v>
      </c>
      <c r="U487" s="68">
        <v>49.71</v>
      </c>
      <c r="V487" s="68">
        <v>1060.4349999999999</v>
      </c>
      <c r="X487" s="68">
        <f t="shared" si="7"/>
        <v>2.7199999999999998</v>
      </c>
    </row>
    <row r="488" spans="1:24" x14ac:dyDescent="0.25">
      <c r="A488" s="68" t="s">
        <v>104</v>
      </c>
      <c r="B488" s="68">
        <v>4002</v>
      </c>
      <c r="C488" s="59">
        <v>43272</v>
      </c>
      <c r="D488" s="68">
        <v>2</v>
      </c>
      <c r="E488" s="68" t="s">
        <v>105</v>
      </c>
      <c r="F488" s="68">
        <v>28.68</v>
      </c>
      <c r="G488" s="68">
        <v>12.87</v>
      </c>
      <c r="H488" s="68">
        <v>1.35</v>
      </c>
      <c r="I488" s="68">
        <v>0.46</v>
      </c>
      <c r="J488" s="68">
        <v>0.08</v>
      </c>
      <c r="K488" s="68">
        <v>0</v>
      </c>
      <c r="L488" s="68">
        <v>0</v>
      </c>
      <c r="M488" s="68">
        <v>-0.02</v>
      </c>
      <c r="N488" s="68">
        <v>-0.02</v>
      </c>
      <c r="O488" s="68">
        <v>-0.09</v>
      </c>
      <c r="P488" s="68">
        <v>0</v>
      </c>
      <c r="R488" s="68">
        <v>0.33</v>
      </c>
      <c r="S488" s="68">
        <v>0.31</v>
      </c>
      <c r="T488" s="68">
        <v>0.23</v>
      </c>
      <c r="U488" s="68">
        <v>44.18</v>
      </c>
      <c r="V488" s="68">
        <v>1005.397</v>
      </c>
      <c r="X488" s="68">
        <f t="shared" si="7"/>
        <v>1.8900000000000001</v>
      </c>
    </row>
    <row r="489" spans="1:24" x14ac:dyDescent="0.25">
      <c r="A489" s="68" t="s">
        <v>104</v>
      </c>
      <c r="B489" s="68">
        <v>4002</v>
      </c>
      <c r="C489" s="59">
        <v>43272</v>
      </c>
      <c r="D489" s="68">
        <v>3</v>
      </c>
      <c r="E489" s="68" t="s">
        <v>105</v>
      </c>
      <c r="F489" s="68">
        <v>42.65</v>
      </c>
      <c r="G489" s="68">
        <v>12.87</v>
      </c>
      <c r="H489" s="68">
        <v>1.35</v>
      </c>
      <c r="I489" s="68">
        <v>0.46</v>
      </c>
      <c r="J489" s="68">
        <v>0.17</v>
      </c>
      <c r="K489" s="68">
        <v>0</v>
      </c>
      <c r="L489" s="68">
        <v>0</v>
      </c>
      <c r="M489" s="68">
        <v>0.02</v>
      </c>
      <c r="N489" s="68">
        <v>-0.12</v>
      </c>
      <c r="O489" s="68">
        <v>-0.09</v>
      </c>
      <c r="P489" s="68">
        <v>0</v>
      </c>
      <c r="R489" s="68">
        <v>0.33</v>
      </c>
      <c r="S489" s="68">
        <v>0.31</v>
      </c>
      <c r="T489" s="68">
        <v>0.23</v>
      </c>
      <c r="U489" s="68">
        <v>58.18</v>
      </c>
      <c r="V489" s="68">
        <v>971.88</v>
      </c>
      <c r="X489" s="68">
        <f t="shared" si="7"/>
        <v>1.98</v>
      </c>
    </row>
    <row r="490" spans="1:24" x14ac:dyDescent="0.25">
      <c r="A490" s="68" t="s">
        <v>104</v>
      </c>
      <c r="B490" s="68">
        <v>4002</v>
      </c>
      <c r="C490" s="59">
        <v>43272</v>
      </c>
      <c r="D490" s="68">
        <v>4</v>
      </c>
      <c r="E490" s="68" t="s">
        <v>105</v>
      </c>
      <c r="F490" s="68">
        <v>29.99</v>
      </c>
      <c r="G490" s="68">
        <v>12.87</v>
      </c>
      <c r="H490" s="68">
        <v>1.35</v>
      </c>
      <c r="I490" s="68">
        <v>0.46</v>
      </c>
      <c r="J490" s="68">
        <v>7.0000000000000007E-2</v>
      </c>
      <c r="K490" s="68">
        <v>0</v>
      </c>
      <c r="L490" s="68">
        <v>0</v>
      </c>
      <c r="M490" s="68">
        <v>-0.04</v>
      </c>
      <c r="N490" s="68">
        <v>-0.04</v>
      </c>
      <c r="O490" s="68">
        <v>-0.09</v>
      </c>
      <c r="P490" s="68">
        <v>0</v>
      </c>
      <c r="R490" s="68">
        <v>0.33</v>
      </c>
      <c r="S490" s="68">
        <v>0.31</v>
      </c>
      <c r="T490" s="68">
        <v>0.23</v>
      </c>
      <c r="U490" s="68">
        <v>45.44</v>
      </c>
      <c r="V490" s="68">
        <v>962.59100000000001</v>
      </c>
      <c r="X490" s="68">
        <f t="shared" si="7"/>
        <v>1.8800000000000001</v>
      </c>
    </row>
    <row r="491" spans="1:24" x14ac:dyDescent="0.25">
      <c r="A491" s="68" t="s">
        <v>104</v>
      </c>
      <c r="B491" s="68">
        <v>4002</v>
      </c>
      <c r="C491" s="59">
        <v>43272</v>
      </c>
      <c r="D491" s="68">
        <v>5</v>
      </c>
      <c r="E491" s="68" t="s">
        <v>105</v>
      </c>
      <c r="F491" s="68">
        <v>28.2</v>
      </c>
      <c r="G491" s="68">
        <v>12.87</v>
      </c>
      <c r="H491" s="68">
        <v>1.35</v>
      </c>
      <c r="I491" s="68">
        <v>0.46</v>
      </c>
      <c r="J491" s="68">
        <v>7.0000000000000007E-2</v>
      </c>
      <c r="K491" s="68">
        <v>0</v>
      </c>
      <c r="L491" s="68">
        <v>0</v>
      </c>
      <c r="M491" s="68">
        <v>0.01</v>
      </c>
      <c r="N491" s="68">
        <v>-0.04</v>
      </c>
      <c r="O491" s="68">
        <v>-0.09</v>
      </c>
      <c r="P491" s="68">
        <v>0</v>
      </c>
      <c r="R491" s="68">
        <v>0.33</v>
      </c>
      <c r="S491" s="68">
        <v>0.31</v>
      </c>
      <c r="T491" s="68">
        <v>0.23</v>
      </c>
      <c r="U491" s="68">
        <v>43.7</v>
      </c>
      <c r="V491" s="68">
        <v>988.71400000000006</v>
      </c>
      <c r="X491" s="68">
        <f t="shared" si="7"/>
        <v>1.8800000000000001</v>
      </c>
    </row>
    <row r="492" spans="1:24" x14ac:dyDescent="0.25">
      <c r="A492" s="68" t="s">
        <v>104</v>
      </c>
      <c r="B492" s="68">
        <v>4002</v>
      </c>
      <c r="C492" s="59">
        <v>43272</v>
      </c>
      <c r="D492" s="68">
        <v>6</v>
      </c>
      <c r="E492" s="68" t="s">
        <v>105</v>
      </c>
      <c r="F492" s="68">
        <v>24.77</v>
      </c>
      <c r="G492" s="68">
        <v>12.87</v>
      </c>
      <c r="H492" s="68">
        <v>1.35</v>
      </c>
      <c r="I492" s="68">
        <v>0.46</v>
      </c>
      <c r="J492" s="68">
        <v>0.17</v>
      </c>
      <c r="K492" s="68">
        <v>0</v>
      </c>
      <c r="L492" s="68">
        <v>0</v>
      </c>
      <c r="M492" s="68">
        <v>0.06</v>
      </c>
      <c r="N492" s="68">
        <v>0.02</v>
      </c>
      <c r="O492" s="68">
        <v>-0.09</v>
      </c>
      <c r="P492" s="68">
        <v>0</v>
      </c>
      <c r="R492" s="68">
        <v>0.33</v>
      </c>
      <c r="S492" s="68">
        <v>0.31</v>
      </c>
      <c r="T492" s="68">
        <v>0.23</v>
      </c>
      <c r="U492" s="68">
        <v>40.479999999999997</v>
      </c>
      <c r="V492" s="68">
        <v>1065.413</v>
      </c>
      <c r="X492" s="68">
        <f t="shared" si="7"/>
        <v>1.98</v>
      </c>
    </row>
    <row r="493" spans="1:24" x14ac:dyDescent="0.25">
      <c r="A493" s="68" t="s">
        <v>104</v>
      </c>
      <c r="B493" s="68">
        <v>4002</v>
      </c>
      <c r="C493" s="59">
        <v>43272</v>
      </c>
      <c r="D493" s="68">
        <v>7</v>
      </c>
      <c r="E493" s="68" t="s">
        <v>105</v>
      </c>
      <c r="F493" s="68">
        <v>26.92</v>
      </c>
      <c r="G493" s="68">
        <v>12.87</v>
      </c>
      <c r="H493" s="68">
        <v>1.35</v>
      </c>
      <c r="I493" s="68">
        <v>0.46</v>
      </c>
      <c r="J493" s="68">
        <v>0.23</v>
      </c>
      <c r="K493" s="68">
        <v>0</v>
      </c>
      <c r="L493" s="68">
        <v>0</v>
      </c>
      <c r="M493" s="68">
        <v>0</v>
      </c>
      <c r="N493" s="68">
        <v>0.03</v>
      </c>
      <c r="O493" s="68">
        <v>-0.09</v>
      </c>
      <c r="P493" s="68">
        <v>0</v>
      </c>
      <c r="R493" s="68">
        <v>0.33</v>
      </c>
      <c r="S493" s="68">
        <v>0.31</v>
      </c>
      <c r="T493" s="68">
        <v>0.23</v>
      </c>
      <c r="U493" s="68">
        <v>42.64</v>
      </c>
      <c r="V493" s="68">
        <v>1210.172</v>
      </c>
      <c r="X493" s="68">
        <f t="shared" si="7"/>
        <v>2.04</v>
      </c>
    </row>
    <row r="494" spans="1:24" x14ac:dyDescent="0.25">
      <c r="A494" s="68" t="s">
        <v>104</v>
      </c>
      <c r="B494" s="68">
        <v>4002</v>
      </c>
      <c r="C494" s="59">
        <v>43272</v>
      </c>
      <c r="D494" s="68">
        <v>8</v>
      </c>
      <c r="E494" s="68" t="s">
        <v>106</v>
      </c>
      <c r="F494" s="68">
        <v>48.17</v>
      </c>
      <c r="G494" s="68">
        <v>12.87</v>
      </c>
      <c r="H494" s="68">
        <v>1.35</v>
      </c>
      <c r="I494" s="68">
        <v>0.46</v>
      </c>
      <c r="J494" s="68">
        <v>0.57999999999999996</v>
      </c>
      <c r="K494" s="68">
        <v>0.89</v>
      </c>
      <c r="L494" s="68">
        <v>0.11</v>
      </c>
      <c r="M494" s="68">
        <v>-0.02</v>
      </c>
      <c r="N494" s="68">
        <v>0.01</v>
      </c>
      <c r="O494" s="68">
        <v>-0.09</v>
      </c>
      <c r="P494" s="68">
        <v>0</v>
      </c>
      <c r="R494" s="68">
        <v>0.33</v>
      </c>
      <c r="S494" s="68">
        <v>0.31</v>
      </c>
      <c r="T494" s="68">
        <v>0.23</v>
      </c>
      <c r="U494" s="68">
        <v>65.2</v>
      </c>
      <c r="V494" s="68">
        <v>1341.7560000000001</v>
      </c>
      <c r="X494" s="68">
        <f t="shared" si="7"/>
        <v>3.39</v>
      </c>
    </row>
    <row r="495" spans="1:24" x14ac:dyDescent="0.25">
      <c r="A495" s="68" t="s">
        <v>104</v>
      </c>
      <c r="B495" s="68">
        <v>4002</v>
      </c>
      <c r="C495" s="59">
        <v>43272</v>
      </c>
      <c r="D495" s="68">
        <v>9</v>
      </c>
      <c r="E495" s="68" t="s">
        <v>106</v>
      </c>
      <c r="F495" s="68">
        <v>41.09</v>
      </c>
      <c r="G495" s="68">
        <v>12.87</v>
      </c>
      <c r="H495" s="68">
        <v>1.35</v>
      </c>
      <c r="I495" s="68">
        <v>0.46</v>
      </c>
      <c r="J495" s="68">
        <v>0.47</v>
      </c>
      <c r="K495" s="68">
        <v>0.85</v>
      </c>
      <c r="L495" s="68">
        <v>0</v>
      </c>
      <c r="M495" s="68">
        <v>7.0000000000000007E-2</v>
      </c>
      <c r="N495" s="68">
        <v>-0.19</v>
      </c>
      <c r="O495" s="68">
        <v>-0.09</v>
      </c>
      <c r="P495" s="68">
        <v>0</v>
      </c>
      <c r="R495" s="68">
        <v>0.33</v>
      </c>
      <c r="S495" s="68">
        <v>0.31</v>
      </c>
      <c r="T495" s="68">
        <v>0.23</v>
      </c>
      <c r="U495" s="68">
        <v>57.75</v>
      </c>
      <c r="V495" s="68">
        <v>1420.175</v>
      </c>
      <c r="X495" s="68">
        <f t="shared" si="7"/>
        <v>3.1300000000000003</v>
      </c>
    </row>
    <row r="496" spans="1:24" x14ac:dyDescent="0.25">
      <c r="A496" s="68" t="s">
        <v>104</v>
      </c>
      <c r="B496" s="68">
        <v>4002</v>
      </c>
      <c r="C496" s="59">
        <v>43272</v>
      </c>
      <c r="D496" s="68">
        <v>10</v>
      </c>
      <c r="E496" s="68" t="s">
        <v>106</v>
      </c>
      <c r="F496" s="68">
        <v>37.01</v>
      </c>
      <c r="G496" s="68">
        <v>12.87</v>
      </c>
      <c r="H496" s="68">
        <v>1.35</v>
      </c>
      <c r="I496" s="68">
        <v>0.46</v>
      </c>
      <c r="J496" s="68">
        <v>0.3</v>
      </c>
      <c r="K496" s="68">
        <v>0.82</v>
      </c>
      <c r="L496" s="68">
        <v>0.39</v>
      </c>
      <c r="M496" s="68">
        <v>0.01</v>
      </c>
      <c r="N496" s="68">
        <v>0.03</v>
      </c>
      <c r="O496" s="68">
        <v>-0.09</v>
      </c>
      <c r="P496" s="68">
        <v>0</v>
      </c>
      <c r="R496" s="68">
        <v>0.33</v>
      </c>
      <c r="S496" s="68">
        <v>0.31</v>
      </c>
      <c r="T496" s="68">
        <v>0.23</v>
      </c>
      <c r="U496" s="68">
        <v>54.02</v>
      </c>
      <c r="V496" s="68">
        <v>1478.413</v>
      </c>
      <c r="X496" s="68">
        <f t="shared" si="7"/>
        <v>3.32</v>
      </c>
    </row>
    <row r="497" spans="1:24" x14ac:dyDescent="0.25">
      <c r="A497" s="68" t="s">
        <v>104</v>
      </c>
      <c r="B497" s="68">
        <v>4002</v>
      </c>
      <c r="C497" s="59">
        <v>43272</v>
      </c>
      <c r="D497" s="68">
        <v>11</v>
      </c>
      <c r="E497" s="68" t="s">
        <v>106</v>
      </c>
      <c r="F497" s="68">
        <v>66.75</v>
      </c>
      <c r="G497" s="68">
        <v>12.87</v>
      </c>
      <c r="H497" s="68">
        <v>1.35</v>
      </c>
      <c r="I497" s="68">
        <v>0.46</v>
      </c>
      <c r="J497" s="68">
        <v>0.36</v>
      </c>
      <c r="K497" s="68">
        <v>0.8</v>
      </c>
      <c r="L497" s="68">
        <v>1.02</v>
      </c>
      <c r="M497" s="68">
        <v>0.05</v>
      </c>
      <c r="N497" s="68">
        <v>-0.08</v>
      </c>
      <c r="O497" s="68">
        <v>-0.09</v>
      </c>
      <c r="P497" s="68">
        <v>0</v>
      </c>
      <c r="R497" s="68">
        <v>0.33</v>
      </c>
      <c r="S497" s="68">
        <v>0.31</v>
      </c>
      <c r="T497" s="68">
        <v>0.23</v>
      </c>
      <c r="U497" s="68">
        <v>84.36</v>
      </c>
      <c r="V497" s="68">
        <v>1533.047</v>
      </c>
      <c r="X497" s="68">
        <f t="shared" si="7"/>
        <v>3.9899999999999998</v>
      </c>
    </row>
    <row r="498" spans="1:24" x14ac:dyDescent="0.25">
      <c r="A498" s="68" t="s">
        <v>104</v>
      </c>
      <c r="B498" s="68">
        <v>4002</v>
      </c>
      <c r="C498" s="59">
        <v>43272</v>
      </c>
      <c r="D498" s="68">
        <v>12</v>
      </c>
      <c r="E498" s="68" t="s">
        <v>106</v>
      </c>
      <c r="F498" s="68">
        <v>62.82</v>
      </c>
      <c r="G498" s="68">
        <v>12.87</v>
      </c>
      <c r="H498" s="68">
        <v>1.35</v>
      </c>
      <c r="I498" s="68">
        <v>0.46</v>
      </c>
      <c r="J498" s="68">
        <v>0.43</v>
      </c>
      <c r="K498" s="68">
        <v>0.77</v>
      </c>
      <c r="L498" s="68">
        <v>0.86</v>
      </c>
      <c r="M498" s="68">
        <v>7.0000000000000007E-2</v>
      </c>
      <c r="N498" s="68">
        <v>-0.22</v>
      </c>
      <c r="O498" s="68">
        <v>-0.09</v>
      </c>
      <c r="P498" s="68">
        <v>0</v>
      </c>
      <c r="R498" s="68">
        <v>0.33</v>
      </c>
      <c r="S498" s="68">
        <v>0.31</v>
      </c>
      <c r="T498" s="68">
        <v>0.23</v>
      </c>
      <c r="U498" s="68">
        <v>80.19</v>
      </c>
      <c r="V498" s="68">
        <v>1570.02</v>
      </c>
      <c r="X498" s="68">
        <f t="shared" si="7"/>
        <v>3.87</v>
      </c>
    </row>
    <row r="499" spans="1:24" x14ac:dyDescent="0.25">
      <c r="A499" s="68" t="s">
        <v>104</v>
      </c>
      <c r="B499" s="68">
        <v>4002</v>
      </c>
      <c r="C499" s="59">
        <v>43272</v>
      </c>
      <c r="D499" s="68">
        <v>13</v>
      </c>
      <c r="E499" s="68" t="s">
        <v>106</v>
      </c>
      <c r="F499" s="68">
        <v>35.26</v>
      </c>
      <c r="G499" s="68">
        <v>12.87</v>
      </c>
      <c r="H499" s="68">
        <v>1.35</v>
      </c>
      <c r="I499" s="68">
        <v>0.46</v>
      </c>
      <c r="J499" s="68">
        <v>0.16</v>
      </c>
      <c r="K499" s="68">
        <v>0.76</v>
      </c>
      <c r="L499" s="68">
        <v>7.0000000000000007E-2</v>
      </c>
      <c r="M499" s="68">
        <v>0.04</v>
      </c>
      <c r="N499" s="68">
        <v>-0.04</v>
      </c>
      <c r="O499" s="68">
        <v>-0.09</v>
      </c>
      <c r="P499" s="68">
        <v>0</v>
      </c>
      <c r="R499" s="68">
        <v>0.33</v>
      </c>
      <c r="S499" s="68">
        <v>0.31</v>
      </c>
      <c r="T499" s="68">
        <v>0.23</v>
      </c>
      <c r="U499" s="68">
        <v>51.71</v>
      </c>
      <c r="V499" s="68">
        <v>1581.289</v>
      </c>
      <c r="X499" s="68">
        <f t="shared" si="7"/>
        <v>2.8</v>
      </c>
    </row>
    <row r="500" spans="1:24" x14ac:dyDescent="0.25">
      <c r="A500" s="68" t="s">
        <v>104</v>
      </c>
      <c r="B500" s="68">
        <v>4002</v>
      </c>
      <c r="C500" s="59">
        <v>43272</v>
      </c>
      <c r="D500" s="68">
        <v>14</v>
      </c>
      <c r="E500" s="68" t="s">
        <v>106</v>
      </c>
      <c r="F500" s="68">
        <v>42.12</v>
      </c>
      <c r="G500" s="68">
        <v>12.87</v>
      </c>
      <c r="H500" s="68">
        <v>1.35</v>
      </c>
      <c r="I500" s="68">
        <v>0.46</v>
      </c>
      <c r="J500" s="68">
        <v>0.16</v>
      </c>
      <c r="K500" s="68">
        <v>0.74</v>
      </c>
      <c r="L500" s="68">
        <v>0.03</v>
      </c>
      <c r="M500" s="68">
        <v>0.01</v>
      </c>
      <c r="N500" s="68">
        <v>-0.09</v>
      </c>
      <c r="O500" s="68">
        <v>-0.09</v>
      </c>
      <c r="P500" s="68">
        <v>0</v>
      </c>
      <c r="R500" s="68">
        <v>0.33</v>
      </c>
      <c r="S500" s="68">
        <v>0.31</v>
      </c>
      <c r="T500" s="68">
        <v>0.23</v>
      </c>
      <c r="U500" s="68">
        <v>58.43</v>
      </c>
      <c r="V500" s="68">
        <v>1591.181</v>
      </c>
      <c r="X500" s="68">
        <f t="shared" si="7"/>
        <v>2.7399999999999998</v>
      </c>
    </row>
    <row r="501" spans="1:24" x14ac:dyDescent="0.25">
      <c r="A501" s="68" t="s">
        <v>104</v>
      </c>
      <c r="B501" s="68">
        <v>4002</v>
      </c>
      <c r="C501" s="59">
        <v>43272</v>
      </c>
      <c r="D501" s="68">
        <v>15</v>
      </c>
      <c r="E501" s="68" t="s">
        <v>106</v>
      </c>
      <c r="F501" s="68">
        <v>63.47</v>
      </c>
      <c r="G501" s="68">
        <v>12.87</v>
      </c>
      <c r="H501" s="68">
        <v>1.35</v>
      </c>
      <c r="I501" s="68">
        <v>0.46</v>
      </c>
      <c r="J501" s="68">
        <v>0.3</v>
      </c>
      <c r="K501" s="68">
        <v>0.72</v>
      </c>
      <c r="L501" s="68">
        <v>0.24</v>
      </c>
      <c r="M501" s="68">
        <v>-0.08</v>
      </c>
      <c r="N501" s="68">
        <v>-0.08</v>
      </c>
      <c r="O501" s="68">
        <v>-0.09</v>
      </c>
      <c r="P501" s="68">
        <v>0</v>
      </c>
      <c r="R501" s="68">
        <v>0.33</v>
      </c>
      <c r="S501" s="68">
        <v>0.31</v>
      </c>
      <c r="T501" s="68">
        <v>0.23</v>
      </c>
      <c r="U501" s="68">
        <v>80.03</v>
      </c>
      <c r="V501" s="68">
        <v>1594.135</v>
      </c>
      <c r="X501" s="68">
        <f t="shared" si="7"/>
        <v>3.0700000000000003</v>
      </c>
    </row>
    <row r="502" spans="1:24" x14ac:dyDescent="0.25">
      <c r="A502" s="68" t="s">
        <v>104</v>
      </c>
      <c r="B502" s="68">
        <v>4002</v>
      </c>
      <c r="C502" s="59">
        <v>43272</v>
      </c>
      <c r="D502" s="68">
        <v>16</v>
      </c>
      <c r="E502" s="68" t="s">
        <v>106</v>
      </c>
      <c r="F502" s="68">
        <v>58.47</v>
      </c>
      <c r="G502" s="68">
        <v>12.87</v>
      </c>
      <c r="H502" s="68">
        <v>1.35</v>
      </c>
      <c r="I502" s="68">
        <v>0.46</v>
      </c>
      <c r="J502" s="68">
        <v>0.26</v>
      </c>
      <c r="K502" s="68">
        <v>0.72</v>
      </c>
      <c r="L502" s="68">
        <v>0</v>
      </c>
      <c r="M502" s="68">
        <v>0.04</v>
      </c>
      <c r="N502" s="68">
        <v>-0.15</v>
      </c>
      <c r="O502" s="68">
        <v>-0.09</v>
      </c>
      <c r="P502" s="68">
        <v>0</v>
      </c>
      <c r="R502" s="68">
        <v>0.33</v>
      </c>
      <c r="S502" s="68">
        <v>0.31</v>
      </c>
      <c r="T502" s="68">
        <v>0.23</v>
      </c>
      <c r="U502" s="68">
        <v>74.8</v>
      </c>
      <c r="V502" s="68">
        <v>1610.655</v>
      </c>
      <c r="X502" s="68">
        <f t="shared" si="7"/>
        <v>2.79</v>
      </c>
    </row>
    <row r="503" spans="1:24" x14ac:dyDescent="0.25">
      <c r="A503" s="68" t="s">
        <v>104</v>
      </c>
      <c r="B503" s="68">
        <v>4002</v>
      </c>
      <c r="C503" s="59">
        <v>43272</v>
      </c>
      <c r="D503" s="68">
        <v>17</v>
      </c>
      <c r="E503" s="68" t="s">
        <v>106</v>
      </c>
      <c r="F503" s="68">
        <v>57.87</v>
      </c>
      <c r="G503" s="68">
        <v>12.87</v>
      </c>
      <c r="H503" s="68">
        <v>1.35</v>
      </c>
      <c r="I503" s="68">
        <v>0.46</v>
      </c>
      <c r="J503" s="68">
        <v>0.23</v>
      </c>
      <c r="K503" s="68">
        <v>0.71</v>
      </c>
      <c r="L503" s="68">
        <v>0.1</v>
      </c>
      <c r="M503" s="68">
        <v>-0.05</v>
      </c>
      <c r="N503" s="68">
        <v>-0.09</v>
      </c>
      <c r="O503" s="68">
        <v>-0.09</v>
      </c>
      <c r="P503" s="68">
        <v>0</v>
      </c>
      <c r="R503" s="68">
        <v>0.33</v>
      </c>
      <c r="S503" s="68">
        <v>0.31</v>
      </c>
      <c r="T503" s="68">
        <v>0.23</v>
      </c>
      <c r="U503" s="68">
        <v>74.23</v>
      </c>
      <c r="V503" s="68">
        <v>1617.6420000000001</v>
      </c>
      <c r="X503" s="68">
        <f t="shared" si="7"/>
        <v>2.85</v>
      </c>
    </row>
    <row r="504" spans="1:24" x14ac:dyDescent="0.25">
      <c r="A504" s="68" t="s">
        <v>104</v>
      </c>
      <c r="B504" s="68">
        <v>4002</v>
      </c>
      <c r="C504" s="59">
        <v>43272</v>
      </c>
      <c r="D504" s="68">
        <v>18</v>
      </c>
      <c r="E504" s="68" t="s">
        <v>106</v>
      </c>
      <c r="F504" s="68">
        <v>61.02</v>
      </c>
      <c r="G504" s="68">
        <v>12.87</v>
      </c>
      <c r="H504" s="68">
        <v>1.35</v>
      </c>
      <c r="I504" s="68">
        <v>0.46</v>
      </c>
      <c r="J504" s="68">
        <v>0.26</v>
      </c>
      <c r="K504" s="68">
        <v>0.71</v>
      </c>
      <c r="L504" s="68">
        <v>0.11</v>
      </c>
      <c r="M504" s="68">
        <v>-0.03</v>
      </c>
      <c r="N504" s="68">
        <v>-0.15</v>
      </c>
      <c r="O504" s="68">
        <v>-0.09</v>
      </c>
      <c r="P504" s="68">
        <v>0</v>
      </c>
      <c r="R504" s="68">
        <v>0.33</v>
      </c>
      <c r="S504" s="68">
        <v>0.31</v>
      </c>
      <c r="T504" s="68">
        <v>0.23</v>
      </c>
      <c r="U504" s="68">
        <v>77.38</v>
      </c>
      <c r="V504" s="68">
        <v>1611.6610000000001</v>
      </c>
      <c r="X504" s="68">
        <f t="shared" si="7"/>
        <v>2.89</v>
      </c>
    </row>
    <row r="505" spans="1:24" x14ac:dyDescent="0.25">
      <c r="A505" s="68" t="s">
        <v>104</v>
      </c>
      <c r="B505" s="68">
        <v>4002</v>
      </c>
      <c r="C505" s="59">
        <v>43272</v>
      </c>
      <c r="D505" s="68">
        <v>19</v>
      </c>
      <c r="E505" s="68" t="s">
        <v>106</v>
      </c>
      <c r="F505" s="68">
        <v>83.32</v>
      </c>
      <c r="G505" s="68">
        <v>12.87</v>
      </c>
      <c r="H505" s="68">
        <v>1.35</v>
      </c>
      <c r="I505" s="68">
        <v>0.46</v>
      </c>
      <c r="J505" s="68">
        <v>0.19</v>
      </c>
      <c r="K505" s="68">
        <v>0.72</v>
      </c>
      <c r="L505" s="68">
        <v>1.03</v>
      </c>
      <c r="M505" s="68">
        <v>-0.26</v>
      </c>
      <c r="N505" s="68">
        <v>-0.2</v>
      </c>
      <c r="O505" s="68">
        <v>-0.09</v>
      </c>
      <c r="P505" s="68">
        <v>0</v>
      </c>
      <c r="R505" s="68">
        <v>0.33</v>
      </c>
      <c r="S505" s="68">
        <v>0.31</v>
      </c>
      <c r="T505" s="68">
        <v>0.23</v>
      </c>
      <c r="U505" s="68">
        <v>100.26</v>
      </c>
      <c r="V505" s="68">
        <v>1591.1120000000001</v>
      </c>
      <c r="X505" s="68">
        <f t="shared" si="7"/>
        <v>3.75</v>
      </c>
    </row>
    <row r="506" spans="1:24" x14ac:dyDescent="0.25">
      <c r="A506" s="68" t="s">
        <v>104</v>
      </c>
      <c r="B506" s="68">
        <v>4002</v>
      </c>
      <c r="C506" s="59">
        <v>43272</v>
      </c>
      <c r="D506" s="68">
        <v>20</v>
      </c>
      <c r="E506" s="68" t="s">
        <v>106</v>
      </c>
      <c r="F506" s="68">
        <v>83.25</v>
      </c>
      <c r="G506" s="68">
        <v>12.87</v>
      </c>
      <c r="H506" s="68">
        <v>1.35</v>
      </c>
      <c r="I506" s="68">
        <v>0.46</v>
      </c>
      <c r="J506" s="68">
        <v>0.67</v>
      </c>
      <c r="K506" s="68">
        <v>0.75</v>
      </c>
      <c r="L506" s="68">
        <v>1.88</v>
      </c>
      <c r="M506" s="68">
        <v>0.04</v>
      </c>
      <c r="N506" s="68">
        <v>-7.0000000000000007E-2</v>
      </c>
      <c r="O506" s="68">
        <v>-0.09</v>
      </c>
      <c r="P506" s="68">
        <v>0</v>
      </c>
      <c r="R506" s="68">
        <v>0.33</v>
      </c>
      <c r="S506" s="68">
        <v>0.31</v>
      </c>
      <c r="T506" s="68">
        <v>0.23</v>
      </c>
      <c r="U506" s="68">
        <v>101.98</v>
      </c>
      <c r="V506" s="68">
        <v>1540.08</v>
      </c>
      <c r="X506" s="68">
        <f t="shared" si="7"/>
        <v>5.1099999999999994</v>
      </c>
    </row>
    <row r="507" spans="1:24" x14ac:dyDescent="0.25">
      <c r="A507" s="68" t="s">
        <v>104</v>
      </c>
      <c r="B507" s="68">
        <v>4002</v>
      </c>
      <c r="C507" s="59">
        <v>43272</v>
      </c>
      <c r="D507" s="68">
        <v>21</v>
      </c>
      <c r="E507" s="68" t="s">
        <v>106</v>
      </c>
      <c r="F507" s="68">
        <v>45.94</v>
      </c>
      <c r="G507" s="68">
        <v>12.87</v>
      </c>
      <c r="H507" s="68">
        <v>1.35</v>
      </c>
      <c r="I507" s="68">
        <v>0.46</v>
      </c>
      <c r="J507" s="68">
        <v>0.32</v>
      </c>
      <c r="K507" s="68">
        <v>0.77</v>
      </c>
      <c r="L507" s="68">
        <v>0.81</v>
      </c>
      <c r="M507" s="68">
        <v>0.03</v>
      </c>
      <c r="N507" s="68">
        <v>-0.09</v>
      </c>
      <c r="O507" s="68">
        <v>-0.09</v>
      </c>
      <c r="P507" s="68">
        <v>0</v>
      </c>
      <c r="R507" s="68">
        <v>0.33</v>
      </c>
      <c r="S507" s="68">
        <v>0.31</v>
      </c>
      <c r="T507" s="68">
        <v>0.23</v>
      </c>
      <c r="U507" s="68">
        <v>63.24</v>
      </c>
      <c r="V507" s="68">
        <v>1487.05</v>
      </c>
      <c r="X507" s="68">
        <f t="shared" si="7"/>
        <v>3.71</v>
      </c>
    </row>
    <row r="508" spans="1:24" x14ac:dyDescent="0.25">
      <c r="A508" s="68" t="s">
        <v>104</v>
      </c>
      <c r="B508" s="68">
        <v>4002</v>
      </c>
      <c r="C508" s="59">
        <v>43272</v>
      </c>
      <c r="D508" s="68">
        <v>22</v>
      </c>
      <c r="E508" s="68" t="s">
        <v>106</v>
      </c>
      <c r="F508" s="68">
        <v>27.09</v>
      </c>
      <c r="G508" s="68">
        <v>12.87</v>
      </c>
      <c r="H508" s="68">
        <v>1.35</v>
      </c>
      <c r="I508" s="68">
        <v>0.46</v>
      </c>
      <c r="J508" s="68">
        <v>0.14000000000000001</v>
      </c>
      <c r="K508" s="68">
        <v>0.8</v>
      </c>
      <c r="L508" s="68">
        <v>0.08</v>
      </c>
      <c r="M508" s="68">
        <v>0</v>
      </c>
      <c r="N508" s="68">
        <v>-0.03</v>
      </c>
      <c r="O508" s="68">
        <v>-0.09</v>
      </c>
      <c r="P508" s="68">
        <v>0</v>
      </c>
      <c r="R508" s="68">
        <v>0.33</v>
      </c>
      <c r="S508" s="68">
        <v>0.31</v>
      </c>
      <c r="T508" s="68">
        <v>0.23</v>
      </c>
      <c r="U508" s="68">
        <v>43.54</v>
      </c>
      <c r="V508" s="68">
        <v>1417.4939999999999</v>
      </c>
      <c r="X508" s="68">
        <f t="shared" si="7"/>
        <v>2.83</v>
      </c>
    </row>
    <row r="509" spans="1:24" x14ac:dyDescent="0.25">
      <c r="A509" s="68" t="s">
        <v>104</v>
      </c>
      <c r="B509" s="68">
        <v>4002</v>
      </c>
      <c r="C509" s="59">
        <v>43272</v>
      </c>
      <c r="D509" s="68">
        <v>23</v>
      </c>
      <c r="E509" s="68" t="s">
        <v>106</v>
      </c>
      <c r="F509" s="68">
        <v>35.04</v>
      </c>
      <c r="G509" s="68">
        <v>12.87</v>
      </c>
      <c r="H509" s="68">
        <v>1.35</v>
      </c>
      <c r="I509" s="68">
        <v>0.46</v>
      </c>
      <c r="J509" s="68">
        <v>0.34</v>
      </c>
      <c r="K509" s="68">
        <v>0.88</v>
      </c>
      <c r="L509" s="68">
        <v>0.39</v>
      </c>
      <c r="M509" s="68">
        <v>0.03</v>
      </c>
      <c r="N509" s="68">
        <v>-0.26</v>
      </c>
      <c r="O509" s="68">
        <v>-0.09</v>
      </c>
      <c r="P509" s="68">
        <v>0</v>
      </c>
      <c r="R509" s="68">
        <v>0.33</v>
      </c>
      <c r="S509" s="68">
        <v>0.31</v>
      </c>
      <c r="T509" s="68">
        <v>0.23</v>
      </c>
      <c r="U509" s="68">
        <v>51.88</v>
      </c>
      <c r="V509" s="68">
        <v>1269.5039999999999</v>
      </c>
      <c r="X509" s="68">
        <f t="shared" si="7"/>
        <v>3.42</v>
      </c>
    </row>
    <row r="510" spans="1:24" x14ac:dyDescent="0.25">
      <c r="A510" s="68" t="s">
        <v>104</v>
      </c>
      <c r="B510" s="68">
        <v>4002</v>
      </c>
      <c r="C510" s="59">
        <v>43272</v>
      </c>
      <c r="D510" s="68">
        <v>24</v>
      </c>
      <c r="E510" s="68" t="s">
        <v>105</v>
      </c>
      <c r="F510" s="68">
        <v>22.98</v>
      </c>
      <c r="G510" s="68">
        <v>12.87</v>
      </c>
      <c r="H510" s="68">
        <v>1.35</v>
      </c>
      <c r="I510" s="68">
        <v>0.46</v>
      </c>
      <c r="J510" s="68">
        <v>0.15</v>
      </c>
      <c r="K510" s="68">
        <v>0</v>
      </c>
      <c r="L510" s="68">
        <v>0</v>
      </c>
      <c r="M510" s="68">
        <v>0.01</v>
      </c>
      <c r="N510" s="68">
        <v>-7.0000000000000007E-2</v>
      </c>
      <c r="O510" s="68">
        <v>-0.09</v>
      </c>
      <c r="P510" s="68">
        <v>0</v>
      </c>
      <c r="R510" s="68">
        <v>0.33</v>
      </c>
      <c r="S510" s="68">
        <v>0.31</v>
      </c>
      <c r="T510" s="68">
        <v>0.23</v>
      </c>
      <c r="U510" s="68">
        <v>38.53</v>
      </c>
      <c r="V510" s="68">
        <v>1128.319</v>
      </c>
      <c r="X510" s="68">
        <f t="shared" si="7"/>
        <v>1.96</v>
      </c>
    </row>
    <row r="511" spans="1:24" x14ac:dyDescent="0.25">
      <c r="A511" s="68" t="s">
        <v>104</v>
      </c>
      <c r="B511" s="68">
        <v>4002</v>
      </c>
      <c r="C511" s="59">
        <v>43273</v>
      </c>
      <c r="D511" s="68">
        <v>1</v>
      </c>
      <c r="E511" s="68" t="s">
        <v>105</v>
      </c>
      <c r="F511" s="68">
        <v>22.6</v>
      </c>
      <c r="G511" s="68">
        <v>12.87</v>
      </c>
      <c r="H511" s="68">
        <v>0.33</v>
      </c>
      <c r="I511" s="68">
        <v>0.02</v>
      </c>
      <c r="J511" s="68">
        <v>0.06</v>
      </c>
      <c r="K511" s="68">
        <v>0</v>
      </c>
      <c r="L511" s="68">
        <v>0</v>
      </c>
      <c r="M511" s="68">
        <v>0.01</v>
      </c>
      <c r="N511" s="68">
        <v>-7.0000000000000007E-2</v>
      </c>
      <c r="O511" s="68">
        <v>-0.09</v>
      </c>
      <c r="P511" s="68">
        <v>0</v>
      </c>
      <c r="R511" s="68">
        <v>0.33</v>
      </c>
      <c r="S511" s="68">
        <v>0.31</v>
      </c>
      <c r="T511" s="68">
        <v>0.23</v>
      </c>
      <c r="U511" s="68">
        <v>36.6</v>
      </c>
      <c r="V511" s="68">
        <v>1032.6980000000001</v>
      </c>
      <c r="X511" s="68">
        <f t="shared" si="7"/>
        <v>0.41000000000000003</v>
      </c>
    </row>
    <row r="512" spans="1:24" x14ac:dyDescent="0.25">
      <c r="A512" s="68" t="s">
        <v>104</v>
      </c>
      <c r="B512" s="68">
        <v>4002</v>
      </c>
      <c r="C512" s="59">
        <v>43273</v>
      </c>
      <c r="D512" s="68">
        <v>2</v>
      </c>
      <c r="E512" s="68" t="s">
        <v>105</v>
      </c>
      <c r="F512" s="68">
        <v>24.79</v>
      </c>
      <c r="G512" s="68">
        <v>12.87</v>
      </c>
      <c r="H512" s="68">
        <v>0.33</v>
      </c>
      <c r="I512" s="68">
        <v>0.02</v>
      </c>
      <c r="J512" s="68">
        <v>0.06</v>
      </c>
      <c r="K512" s="68">
        <v>0</v>
      </c>
      <c r="L512" s="68">
        <v>0</v>
      </c>
      <c r="M512" s="68">
        <v>-0.01</v>
      </c>
      <c r="N512" s="68">
        <v>-7.0000000000000007E-2</v>
      </c>
      <c r="O512" s="68">
        <v>-0.09</v>
      </c>
      <c r="P512" s="68">
        <v>0</v>
      </c>
      <c r="R512" s="68">
        <v>0.33</v>
      </c>
      <c r="S512" s="68">
        <v>0.31</v>
      </c>
      <c r="T512" s="68">
        <v>0.23</v>
      </c>
      <c r="U512" s="68">
        <v>38.770000000000003</v>
      </c>
      <c r="V512" s="68">
        <v>975.19</v>
      </c>
      <c r="X512" s="68">
        <f t="shared" si="7"/>
        <v>0.41000000000000003</v>
      </c>
    </row>
    <row r="513" spans="1:24" x14ac:dyDescent="0.25">
      <c r="A513" s="68" t="s">
        <v>104</v>
      </c>
      <c r="B513" s="68">
        <v>4002</v>
      </c>
      <c r="C513" s="59">
        <v>43273</v>
      </c>
      <c r="D513" s="68">
        <v>3</v>
      </c>
      <c r="E513" s="68" t="s">
        <v>105</v>
      </c>
      <c r="F513" s="68">
        <v>33.020000000000003</v>
      </c>
      <c r="G513" s="68">
        <v>12.87</v>
      </c>
      <c r="H513" s="68">
        <v>0.33</v>
      </c>
      <c r="I513" s="68">
        <v>0.02</v>
      </c>
      <c r="J513" s="68">
        <v>0.14000000000000001</v>
      </c>
      <c r="K513" s="68">
        <v>0</v>
      </c>
      <c r="L513" s="68">
        <v>0</v>
      </c>
      <c r="M513" s="68">
        <v>0</v>
      </c>
      <c r="N513" s="68">
        <v>-0.04</v>
      </c>
      <c r="O513" s="68">
        <v>-0.09</v>
      </c>
      <c r="P513" s="68">
        <v>0</v>
      </c>
      <c r="R513" s="68">
        <v>0.33</v>
      </c>
      <c r="S513" s="68">
        <v>0.31</v>
      </c>
      <c r="T513" s="68">
        <v>0.23</v>
      </c>
      <c r="U513" s="68">
        <v>47.12</v>
      </c>
      <c r="V513" s="68">
        <v>939.04200000000003</v>
      </c>
      <c r="X513" s="68">
        <f t="shared" si="7"/>
        <v>0.49000000000000005</v>
      </c>
    </row>
    <row r="514" spans="1:24" x14ac:dyDescent="0.25">
      <c r="A514" s="68" t="s">
        <v>104</v>
      </c>
      <c r="B514" s="68">
        <v>4002</v>
      </c>
      <c r="C514" s="59">
        <v>43273</v>
      </c>
      <c r="D514" s="68">
        <v>4</v>
      </c>
      <c r="E514" s="68" t="s">
        <v>105</v>
      </c>
      <c r="F514" s="68">
        <v>32.46</v>
      </c>
      <c r="G514" s="68">
        <v>12.87</v>
      </c>
      <c r="H514" s="68">
        <v>0.33</v>
      </c>
      <c r="I514" s="68">
        <v>0.02</v>
      </c>
      <c r="J514" s="68">
        <v>0.14000000000000001</v>
      </c>
      <c r="K514" s="68">
        <v>0</v>
      </c>
      <c r="L514" s="68">
        <v>0</v>
      </c>
      <c r="M514" s="68">
        <v>0</v>
      </c>
      <c r="N514" s="68">
        <v>-0.05</v>
      </c>
      <c r="O514" s="68">
        <v>-0.09</v>
      </c>
      <c r="P514" s="68">
        <v>0</v>
      </c>
      <c r="R514" s="68">
        <v>0.33</v>
      </c>
      <c r="S514" s="68">
        <v>0.31</v>
      </c>
      <c r="T514" s="68">
        <v>0.23</v>
      </c>
      <c r="U514" s="68">
        <v>46.55</v>
      </c>
      <c r="V514" s="68">
        <v>927.08</v>
      </c>
      <c r="X514" s="68">
        <f t="shared" si="7"/>
        <v>0.49000000000000005</v>
      </c>
    </row>
    <row r="515" spans="1:24" x14ac:dyDescent="0.25">
      <c r="A515" s="68" t="s">
        <v>104</v>
      </c>
      <c r="B515" s="68">
        <v>4002</v>
      </c>
      <c r="C515" s="59">
        <v>43273</v>
      </c>
      <c r="D515" s="68">
        <v>5</v>
      </c>
      <c r="E515" s="68" t="s">
        <v>105</v>
      </c>
      <c r="F515" s="68">
        <v>24.5</v>
      </c>
      <c r="G515" s="68">
        <v>12.87</v>
      </c>
      <c r="H515" s="68">
        <v>0.33</v>
      </c>
      <c r="I515" s="68">
        <v>0.02</v>
      </c>
      <c r="J515" s="68">
        <v>0.08</v>
      </c>
      <c r="K515" s="68">
        <v>0</v>
      </c>
      <c r="L515" s="68">
        <v>0</v>
      </c>
      <c r="M515" s="68">
        <v>0.01</v>
      </c>
      <c r="N515" s="68">
        <v>-0.08</v>
      </c>
      <c r="O515" s="68">
        <v>-0.09</v>
      </c>
      <c r="P515" s="68">
        <v>0</v>
      </c>
      <c r="R515" s="68">
        <v>0.33</v>
      </c>
      <c r="S515" s="68">
        <v>0.31</v>
      </c>
      <c r="T515" s="68">
        <v>0.23</v>
      </c>
      <c r="U515" s="68">
        <v>38.51</v>
      </c>
      <c r="V515" s="68">
        <v>945.92100000000005</v>
      </c>
      <c r="X515" s="68">
        <f t="shared" si="7"/>
        <v>0.43000000000000005</v>
      </c>
    </row>
    <row r="516" spans="1:24" x14ac:dyDescent="0.25">
      <c r="A516" s="68" t="s">
        <v>104</v>
      </c>
      <c r="B516" s="68">
        <v>4002</v>
      </c>
      <c r="C516" s="59">
        <v>43273</v>
      </c>
      <c r="D516" s="68">
        <v>6</v>
      </c>
      <c r="E516" s="68" t="s">
        <v>105</v>
      </c>
      <c r="F516" s="68">
        <v>23.63</v>
      </c>
      <c r="G516" s="68">
        <v>12.87</v>
      </c>
      <c r="H516" s="68">
        <v>0.33</v>
      </c>
      <c r="I516" s="68">
        <v>0.02</v>
      </c>
      <c r="J516" s="68">
        <v>0.16</v>
      </c>
      <c r="K516" s="68">
        <v>0</v>
      </c>
      <c r="L516" s="68">
        <v>0</v>
      </c>
      <c r="M516" s="68">
        <v>-0.01</v>
      </c>
      <c r="N516" s="68">
        <v>-0.02</v>
      </c>
      <c r="O516" s="68">
        <v>-0.09</v>
      </c>
      <c r="P516" s="68">
        <v>0</v>
      </c>
      <c r="R516" s="68">
        <v>0.33</v>
      </c>
      <c r="S516" s="68">
        <v>0.31</v>
      </c>
      <c r="T516" s="68">
        <v>0.23</v>
      </c>
      <c r="U516" s="68">
        <v>37.76</v>
      </c>
      <c r="V516" s="68">
        <v>1009.768</v>
      </c>
      <c r="X516" s="68">
        <f t="shared" si="7"/>
        <v>0.51</v>
      </c>
    </row>
    <row r="517" spans="1:24" x14ac:dyDescent="0.25">
      <c r="A517" s="68" t="s">
        <v>104</v>
      </c>
      <c r="B517" s="68">
        <v>4002</v>
      </c>
      <c r="C517" s="59">
        <v>43273</v>
      </c>
      <c r="D517" s="68">
        <v>7</v>
      </c>
      <c r="E517" s="68" t="s">
        <v>105</v>
      </c>
      <c r="F517" s="68">
        <v>29.61</v>
      </c>
      <c r="G517" s="68">
        <v>12.87</v>
      </c>
      <c r="H517" s="68">
        <v>0.33</v>
      </c>
      <c r="I517" s="68">
        <v>0.02</v>
      </c>
      <c r="J517" s="68">
        <v>0.33</v>
      </c>
      <c r="K517" s="68">
        <v>0</v>
      </c>
      <c r="L517" s="68">
        <v>0</v>
      </c>
      <c r="M517" s="68">
        <v>0.03</v>
      </c>
      <c r="N517" s="68">
        <v>-0.09</v>
      </c>
      <c r="O517" s="68">
        <v>-0.09</v>
      </c>
      <c r="P517" s="68">
        <v>0</v>
      </c>
      <c r="R517" s="68">
        <v>0.33</v>
      </c>
      <c r="S517" s="68">
        <v>0.31</v>
      </c>
      <c r="T517" s="68">
        <v>0.23</v>
      </c>
      <c r="U517" s="68">
        <v>43.88</v>
      </c>
      <c r="V517" s="68">
        <v>1140.6220000000001</v>
      </c>
      <c r="X517" s="68">
        <f t="shared" si="7"/>
        <v>0.68</v>
      </c>
    </row>
    <row r="518" spans="1:24" x14ac:dyDescent="0.25">
      <c r="A518" s="68" t="s">
        <v>104</v>
      </c>
      <c r="B518" s="68">
        <v>4002</v>
      </c>
      <c r="C518" s="59">
        <v>43273</v>
      </c>
      <c r="D518" s="68">
        <v>8</v>
      </c>
      <c r="E518" s="68" t="s">
        <v>106</v>
      </c>
      <c r="F518" s="68">
        <v>29.23</v>
      </c>
      <c r="G518" s="68">
        <v>12.87</v>
      </c>
      <c r="H518" s="68">
        <v>0.33</v>
      </c>
      <c r="I518" s="68">
        <v>0.02</v>
      </c>
      <c r="J518" s="68">
        <v>0.28999999999999998</v>
      </c>
      <c r="K518" s="68">
        <v>0.95</v>
      </c>
      <c r="L518" s="68">
        <v>0</v>
      </c>
      <c r="M518" s="68">
        <v>-0.02</v>
      </c>
      <c r="N518" s="68">
        <v>-0.11</v>
      </c>
      <c r="O518" s="68">
        <v>-0.09</v>
      </c>
      <c r="P518" s="68">
        <v>0</v>
      </c>
      <c r="R518" s="68">
        <v>0.33</v>
      </c>
      <c r="S518" s="68">
        <v>0.31</v>
      </c>
      <c r="T518" s="68">
        <v>0.23</v>
      </c>
      <c r="U518" s="68">
        <v>44.34</v>
      </c>
      <c r="V518" s="68">
        <v>1260.1089999999999</v>
      </c>
      <c r="X518" s="68">
        <f t="shared" si="7"/>
        <v>1.5899999999999999</v>
      </c>
    </row>
    <row r="519" spans="1:24" x14ac:dyDescent="0.25">
      <c r="A519" s="68" t="s">
        <v>104</v>
      </c>
      <c r="B519" s="68">
        <v>4002</v>
      </c>
      <c r="C519" s="59">
        <v>43273</v>
      </c>
      <c r="D519" s="68">
        <v>9</v>
      </c>
      <c r="E519" s="68" t="s">
        <v>106</v>
      </c>
      <c r="F519" s="68">
        <v>29.2</v>
      </c>
      <c r="G519" s="68">
        <v>12.87</v>
      </c>
      <c r="H519" s="68">
        <v>0.33</v>
      </c>
      <c r="I519" s="68">
        <v>0.02</v>
      </c>
      <c r="J519" s="68">
        <v>0.18</v>
      </c>
      <c r="K519" s="68">
        <v>0.91</v>
      </c>
      <c r="L519" s="68">
        <v>0</v>
      </c>
      <c r="M519" s="68">
        <v>0.02</v>
      </c>
      <c r="N519" s="68">
        <v>-0.11</v>
      </c>
      <c r="O519" s="68">
        <v>-0.09</v>
      </c>
      <c r="P519" s="68">
        <v>0</v>
      </c>
      <c r="R519" s="68">
        <v>0.33</v>
      </c>
      <c r="S519" s="68">
        <v>0.31</v>
      </c>
      <c r="T519" s="68">
        <v>0.23</v>
      </c>
      <c r="U519" s="68">
        <v>44.2</v>
      </c>
      <c r="V519" s="68">
        <v>1328.617</v>
      </c>
      <c r="X519" s="68">
        <f t="shared" si="7"/>
        <v>1.44</v>
      </c>
    </row>
    <row r="520" spans="1:24" x14ac:dyDescent="0.25">
      <c r="A520" s="68" t="s">
        <v>104</v>
      </c>
      <c r="B520" s="68">
        <v>4002</v>
      </c>
      <c r="C520" s="59">
        <v>43273</v>
      </c>
      <c r="D520" s="68">
        <v>10</v>
      </c>
      <c r="E520" s="68" t="s">
        <v>106</v>
      </c>
      <c r="F520" s="68">
        <v>25.6</v>
      </c>
      <c r="G520" s="68">
        <v>12.87</v>
      </c>
      <c r="H520" s="68">
        <v>0.33</v>
      </c>
      <c r="I520" s="68">
        <v>0.02</v>
      </c>
      <c r="J520" s="68">
        <v>0.1</v>
      </c>
      <c r="K520" s="68">
        <v>0.89</v>
      </c>
      <c r="L520" s="68">
        <v>0</v>
      </c>
      <c r="M520" s="68">
        <v>0.04</v>
      </c>
      <c r="N520" s="68">
        <v>-0.08</v>
      </c>
      <c r="O520" s="68">
        <v>-0.09</v>
      </c>
      <c r="P520" s="68">
        <v>0</v>
      </c>
      <c r="R520" s="68">
        <v>0.33</v>
      </c>
      <c r="S520" s="68">
        <v>0.31</v>
      </c>
      <c r="T520" s="68">
        <v>0.23</v>
      </c>
      <c r="U520" s="68">
        <v>40.549999999999997</v>
      </c>
      <c r="V520" s="68">
        <v>1374.5840000000001</v>
      </c>
      <c r="X520" s="68">
        <f t="shared" ref="X520:X583" si="8">H520+I520+J520+K520+L520+P520+Q520</f>
        <v>1.34</v>
      </c>
    </row>
    <row r="521" spans="1:24" x14ac:dyDescent="0.25">
      <c r="A521" s="68" t="s">
        <v>104</v>
      </c>
      <c r="B521" s="68">
        <v>4002</v>
      </c>
      <c r="C521" s="59">
        <v>43273</v>
      </c>
      <c r="D521" s="68">
        <v>11</v>
      </c>
      <c r="E521" s="68" t="s">
        <v>106</v>
      </c>
      <c r="F521" s="68">
        <v>23.12</v>
      </c>
      <c r="G521" s="68">
        <v>12.87</v>
      </c>
      <c r="H521" s="68">
        <v>0.33</v>
      </c>
      <c r="I521" s="68">
        <v>0.02</v>
      </c>
      <c r="J521" s="68">
        <v>0.06</v>
      </c>
      <c r="K521" s="68">
        <v>0.86</v>
      </c>
      <c r="L521" s="68">
        <v>0</v>
      </c>
      <c r="M521" s="68">
        <v>0.03</v>
      </c>
      <c r="N521" s="68">
        <v>-0.11</v>
      </c>
      <c r="O521" s="68">
        <v>-0.09</v>
      </c>
      <c r="P521" s="68">
        <v>0</v>
      </c>
      <c r="R521" s="68">
        <v>0.33</v>
      </c>
      <c r="S521" s="68">
        <v>0.31</v>
      </c>
      <c r="T521" s="68">
        <v>0.23</v>
      </c>
      <c r="U521" s="68">
        <v>37.96</v>
      </c>
      <c r="V521" s="68">
        <v>1414.154</v>
      </c>
      <c r="X521" s="68">
        <f t="shared" si="8"/>
        <v>1.27</v>
      </c>
    </row>
    <row r="522" spans="1:24" x14ac:dyDescent="0.25">
      <c r="A522" s="68" t="s">
        <v>104</v>
      </c>
      <c r="B522" s="68">
        <v>4002</v>
      </c>
      <c r="C522" s="59">
        <v>43273</v>
      </c>
      <c r="D522" s="68">
        <v>12</v>
      </c>
      <c r="E522" s="68" t="s">
        <v>106</v>
      </c>
      <c r="F522" s="68">
        <v>27.88</v>
      </c>
      <c r="G522" s="68">
        <v>12.87</v>
      </c>
      <c r="H522" s="68">
        <v>0.33</v>
      </c>
      <c r="I522" s="68">
        <v>0.02</v>
      </c>
      <c r="J522" s="68">
        <v>0.06</v>
      </c>
      <c r="K522" s="68">
        <v>0.84</v>
      </c>
      <c r="L522" s="68">
        <v>0.04</v>
      </c>
      <c r="M522" s="68">
        <v>0.01</v>
      </c>
      <c r="N522" s="68">
        <v>-0.12</v>
      </c>
      <c r="O522" s="68">
        <v>-0.09</v>
      </c>
      <c r="P522" s="68">
        <v>0</v>
      </c>
      <c r="R522" s="68">
        <v>0.33</v>
      </c>
      <c r="S522" s="68">
        <v>0.31</v>
      </c>
      <c r="T522" s="68">
        <v>0.23</v>
      </c>
      <c r="U522" s="68">
        <v>42.71</v>
      </c>
      <c r="V522" s="68">
        <v>1447.432</v>
      </c>
      <c r="X522" s="68">
        <f t="shared" si="8"/>
        <v>1.29</v>
      </c>
    </row>
    <row r="523" spans="1:24" x14ac:dyDescent="0.25">
      <c r="A523" s="68" t="s">
        <v>104</v>
      </c>
      <c r="B523" s="68">
        <v>4002</v>
      </c>
      <c r="C523" s="59">
        <v>43273</v>
      </c>
      <c r="D523" s="68">
        <v>13</v>
      </c>
      <c r="E523" s="68" t="s">
        <v>106</v>
      </c>
      <c r="F523" s="68">
        <v>33.1</v>
      </c>
      <c r="G523" s="68">
        <v>12.87</v>
      </c>
      <c r="H523" s="68">
        <v>0.33</v>
      </c>
      <c r="I523" s="68">
        <v>0.02</v>
      </c>
      <c r="J523" s="68">
        <v>0.1</v>
      </c>
      <c r="K523" s="68">
        <v>0.83</v>
      </c>
      <c r="L523" s="68">
        <v>0.08</v>
      </c>
      <c r="M523" s="68">
        <v>0.04</v>
      </c>
      <c r="N523" s="68">
        <v>-0.13</v>
      </c>
      <c r="O523" s="68">
        <v>-0.09</v>
      </c>
      <c r="P523" s="68">
        <v>0</v>
      </c>
      <c r="R523" s="68">
        <v>0.33</v>
      </c>
      <c r="S523" s="68">
        <v>0.31</v>
      </c>
      <c r="T523" s="68">
        <v>0.23</v>
      </c>
      <c r="U523" s="68">
        <v>48.02</v>
      </c>
      <c r="V523" s="68">
        <v>1467.2239999999999</v>
      </c>
      <c r="X523" s="68">
        <f t="shared" si="8"/>
        <v>1.36</v>
      </c>
    </row>
    <row r="524" spans="1:24" x14ac:dyDescent="0.25">
      <c r="A524" s="68" t="s">
        <v>104</v>
      </c>
      <c r="B524" s="68">
        <v>4002</v>
      </c>
      <c r="C524" s="59">
        <v>43273</v>
      </c>
      <c r="D524" s="68">
        <v>14</v>
      </c>
      <c r="E524" s="68" t="s">
        <v>106</v>
      </c>
      <c r="F524" s="68">
        <v>33.78</v>
      </c>
      <c r="G524" s="68">
        <v>12.87</v>
      </c>
      <c r="H524" s="68">
        <v>0.33</v>
      </c>
      <c r="I524" s="68">
        <v>0.02</v>
      </c>
      <c r="J524" s="68">
        <v>0.1</v>
      </c>
      <c r="K524" s="68">
        <v>0.81</v>
      </c>
      <c r="L524" s="68">
        <v>0.03</v>
      </c>
      <c r="M524" s="68">
        <v>0.03</v>
      </c>
      <c r="N524" s="68">
        <v>-0.12</v>
      </c>
      <c r="O524" s="68">
        <v>-0.09</v>
      </c>
      <c r="P524" s="68">
        <v>0</v>
      </c>
      <c r="R524" s="68">
        <v>0.33</v>
      </c>
      <c r="S524" s="68">
        <v>0.31</v>
      </c>
      <c r="T524" s="68">
        <v>0.23</v>
      </c>
      <c r="U524" s="68">
        <v>48.63</v>
      </c>
      <c r="V524" s="68">
        <v>1496.441</v>
      </c>
      <c r="X524" s="68">
        <f t="shared" si="8"/>
        <v>1.2900000000000003</v>
      </c>
    </row>
    <row r="525" spans="1:24" x14ac:dyDescent="0.25">
      <c r="A525" s="68" t="s">
        <v>104</v>
      </c>
      <c r="B525" s="68">
        <v>4002</v>
      </c>
      <c r="C525" s="59">
        <v>43273</v>
      </c>
      <c r="D525" s="68">
        <v>15</v>
      </c>
      <c r="E525" s="68" t="s">
        <v>106</v>
      </c>
      <c r="F525" s="68">
        <v>29.4</v>
      </c>
      <c r="G525" s="68">
        <v>12.87</v>
      </c>
      <c r="H525" s="68">
        <v>0.33</v>
      </c>
      <c r="I525" s="68">
        <v>0.02</v>
      </c>
      <c r="J525" s="68">
        <v>7.0000000000000007E-2</v>
      </c>
      <c r="K525" s="68">
        <v>0.8</v>
      </c>
      <c r="L525" s="68">
        <v>0.03</v>
      </c>
      <c r="M525" s="68">
        <v>0</v>
      </c>
      <c r="N525" s="68">
        <v>-0.1</v>
      </c>
      <c r="O525" s="68">
        <v>-0.09</v>
      </c>
      <c r="P525" s="68">
        <v>0</v>
      </c>
      <c r="R525" s="68">
        <v>0.33</v>
      </c>
      <c r="S525" s="68">
        <v>0.31</v>
      </c>
      <c r="T525" s="68">
        <v>0.23</v>
      </c>
      <c r="U525" s="68">
        <v>44.2</v>
      </c>
      <c r="V525" s="68">
        <v>1507.8340000000001</v>
      </c>
      <c r="X525" s="68">
        <f t="shared" si="8"/>
        <v>1.2500000000000002</v>
      </c>
    </row>
    <row r="526" spans="1:24" x14ac:dyDescent="0.25">
      <c r="A526" s="68" t="s">
        <v>104</v>
      </c>
      <c r="B526" s="68">
        <v>4002</v>
      </c>
      <c r="C526" s="59">
        <v>43273</v>
      </c>
      <c r="D526" s="68">
        <v>16</v>
      </c>
      <c r="E526" s="68" t="s">
        <v>106</v>
      </c>
      <c r="F526" s="68">
        <v>34.409999999999997</v>
      </c>
      <c r="G526" s="68">
        <v>12.87</v>
      </c>
      <c r="H526" s="68">
        <v>0.33</v>
      </c>
      <c r="I526" s="68">
        <v>0.02</v>
      </c>
      <c r="J526" s="68">
        <v>0.1</v>
      </c>
      <c r="K526" s="68">
        <v>0.8</v>
      </c>
      <c r="L526" s="68">
        <v>7.0000000000000007E-2</v>
      </c>
      <c r="M526" s="68">
        <v>-0.02</v>
      </c>
      <c r="N526" s="68">
        <v>-0.08</v>
      </c>
      <c r="O526" s="68">
        <v>-0.09</v>
      </c>
      <c r="P526" s="68">
        <v>0</v>
      </c>
      <c r="R526" s="68">
        <v>0.33</v>
      </c>
      <c r="S526" s="68">
        <v>0.31</v>
      </c>
      <c r="T526" s="68">
        <v>0.23</v>
      </c>
      <c r="U526" s="68">
        <v>49.28</v>
      </c>
      <c r="V526" s="68">
        <v>1508.4</v>
      </c>
      <c r="X526" s="68">
        <f t="shared" si="8"/>
        <v>1.32</v>
      </c>
    </row>
    <row r="527" spans="1:24" x14ac:dyDescent="0.25">
      <c r="A527" s="68" t="s">
        <v>104</v>
      </c>
      <c r="B527" s="68">
        <v>4002</v>
      </c>
      <c r="C527" s="59">
        <v>43273</v>
      </c>
      <c r="D527" s="68">
        <v>17</v>
      </c>
      <c r="E527" s="68" t="s">
        <v>106</v>
      </c>
      <c r="F527" s="68">
        <v>32.5</v>
      </c>
      <c r="G527" s="68">
        <v>12.87</v>
      </c>
      <c r="H527" s="68">
        <v>0.33</v>
      </c>
      <c r="I527" s="68">
        <v>0.02</v>
      </c>
      <c r="J527" s="68">
        <v>0.1</v>
      </c>
      <c r="K527" s="68">
        <v>0.79</v>
      </c>
      <c r="L527" s="68">
        <v>0.04</v>
      </c>
      <c r="M527" s="68">
        <v>0.04</v>
      </c>
      <c r="N527" s="68">
        <v>-0.1</v>
      </c>
      <c r="O527" s="68">
        <v>-0.09</v>
      </c>
      <c r="P527" s="68">
        <v>0</v>
      </c>
      <c r="R527" s="68">
        <v>0.33</v>
      </c>
      <c r="S527" s="68">
        <v>0.31</v>
      </c>
      <c r="T527" s="68">
        <v>0.23</v>
      </c>
      <c r="U527" s="68">
        <v>47.37</v>
      </c>
      <c r="V527" s="68">
        <v>1508.1089999999999</v>
      </c>
      <c r="X527" s="68">
        <f t="shared" si="8"/>
        <v>1.2800000000000002</v>
      </c>
    </row>
    <row r="528" spans="1:24" x14ac:dyDescent="0.25">
      <c r="A528" s="68" t="s">
        <v>104</v>
      </c>
      <c r="B528" s="68">
        <v>4002</v>
      </c>
      <c r="C528" s="59">
        <v>43273</v>
      </c>
      <c r="D528" s="68">
        <v>18</v>
      </c>
      <c r="E528" s="68" t="s">
        <v>106</v>
      </c>
      <c r="F528" s="68">
        <v>28.65</v>
      </c>
      <c r="G528" s="68">
        <v>12.87</v>
      </c>
      <c r="H528" s="68">
        <v>0.33</v>
      </c>
      <c r="I528" s="68">
        <v>0.02</v>
      </c>
      <c r="J528" s="68">
        <v>0.1</v>
      </c>
      <c r="K528" s="68">
        <v>0.8</v>
      </c>
      <c r="L528" s="68">
        <v>0.01</v>
      </c>
      <c r="M528" s="68">
        <v>0.02</v>
      </c>
      <c r="N528" s="68">
        <v>-7.0000000000000007E-2</v>
      </c>
      <c r="O528" s="68">
        <v>-0.09</v>
      </c>
      <c r="P528" s="68">
        <v>0</v>
      </c>
      <c r="R528" s="68">
        <v>0.33</v>
      </c>
      <c r="S528" s="68">
        <v>0.31</v>
      </c>
      <c r="T528" s="68">
        <v>0.23</v>
      </c>
      <c r="U528" s="68">
        <v>43.51</v>
      </c>
      <c r="V528" s="68">
        <v>1491.921</v>
      </c>
      <c r="X528" s="68">
        <f t="shared" si="8"/>
        <v>1.26</v>
      </c>
    </row>
    <row r="529" spans="1:24" x14ac:dyDescent="0.25">
      <c r="A529" s="68" t="s">
        <v>104</v>
      </c>
      <c r="B529" s="68">
        <v>4002</v>
      </c>
      <c r="C529" s="59">
        <v>43273</v>
      </c>
      <c r="D529" s="68">
        <v>19</v>
      </c>
      <c r="E529" s="68" t="s">
        <v>106</v>
      </c>
      <c r="F529" s="68">
        <v>25.78</v>
      </c>
      <c r="G529" s="68">
        <v>12.87</v>
      </c>
      <c r="H529" s="68">
        <v>0.33</v>
      </c>
      <c r="I529" s="68">
        <v>0.02</v>
      </c>
      <c r="J529" s="68">
        <v>0.08</v>
      </c>
      <c r="K529" s="68">
        <v>0.82</v>
      </c>
      <c r="L529" s="68">
        <v>0.04</v>
      </c>
      <c r="M529" s="68">
        <v>-0.02</v>
      </c>
      <c r="N529" s="68">
        <v>-0.06</v>
      </c>
      <c r="O529" s="68">
        <v>-0.09</v>
      </c>
      <c r="P529" s="68">
        <v>0</v>
      </c>
      <c r="R529" s="68">
        <v>0.33</v>
      </c>
      <c r="S529" s="68">
        <v>0.31</v>
      </c>
      <c r="T529" s="68">
        <v>0.23</v>
      </c>
      <c r="U529" s="68">
        <v>40.64</v>
      </c>
      <c r="V529" s="68">
        <v>1452.0740000000001</v>
      </c>
      <c r="X529" s="68">
        <f t="shared" si="8"/>
        <v>1.29</v>
      </c>
    </row>
    <row r="530" spans="1:24" x14ac:dyDescent="0.25">
      <c r="A530" s="68" t="s">
        <v>104</v>
      </c>
      <c r="B530" s="68">
        <v>4002</v>
      </c>
      <c r="C530" s="59">
        <v>43273</v>
      </c>
      <c r="D530" s="68">
        <v>20</v>
      </c>
      <c r="E530" s="68" t="s">
        <v>106</v>
      </c>
      <c r="F530" s="68">
        <v>22.57</v>
      </c>
      <c r="G530" s="68">
        <v>12.87</v>
      </c>
      <c r="H530" s="68">
        <v>0.33</v>
      </c>
      <c r="I530" s="68">
        <v>0.02</v>
      </c>
      <c r="J530" s="68">
        <v>7.0000000000000007E-2</v>
      </c>
      <c r="K530" s="68">
        <v>0.85</v>
      </c>
      <c r="L530" s="68">
        <v>0</v>
      </c>
      <c r="M530" s="68">
        <v>-0.02</v>
      </c>
      <c r="N530" s="68">
        <v>-7.0000000000000007E-2</v>
      </c>
      <c r="O530" s="68">
        <v>-0.09</v>
      </c>
      <c r="P530" s="68">
        <v>0</v>
      </c>
      <c r="R530" s="68">
        <v>0.33</v>
      </c>
      <c r="S530" s="68">
        <v>0.31</v>
      </c>
      <c r="T530" s="68">
        <v>0.23</v>
      </c>
      <c r="U530" s="68">
        <v>37.4</v>
      </c>
      <c r="V530" s="68">
        <v>1400.7149999999999</v>
      </c>
      <c r="X530" s="68">
        <f t="shared" si="8"/>
        <v>1.27</v>
      </c>
    </row>
    <row r="531" spans="1:24" x14ac:dyDescent="0.25">
      <c r="A531" s="68" t="s">
        <v>104</v>
      </c>
      <c r="B531" s="68">
        <v>4002</v>
      </c>
      <c r="C531" s="59">
        <v>43273</v>
      </c>
      <c r="D531" s="68">
        <v>21</v>
      </c>
      <c r="E531" s="68" t="s">
        <v>106</v>
      </c>
      <c r="F531" s="68">
        <v>22.33</v>
      </c>
      <c r="G531" s="68">
        <v>12.87</v>
      </c>
      <c r="H531" s="68">
        <v>0.33</v>
      </c>
      <c r="I531" s="68">
        <v>0.02</v>
      </c>
      <c r="J531" s="68">
        <v>7.0000000000000007E-2</v>
      </c>
      <c r="K531" s="68">
        <v>0.86</v>
      </c>
      <c r="L531" s="68">
        <v>0</v>
      </c>
      <c r="M531" s="68">
        <v>-0.01</v>
      </c>
      <c r="N531" s="68">
        <v>-0.08</v>
      </c>
      <c r="O531" s="68">
        <v>-0.09</v>
      </c>
      <c r="P531" s="68">
        <v>0</v>
      </c>
      <c r="R531" s="68">
        <v>0.33</v>
      </c>
      <c r="S531" s="68">
        <v>0.31</v>
      </c>
      <c r="T531" s="68">
        <v>0.23</v>
      </c>
      <c r="U531" s="68">
        <v>37.17</v>
      </c>
      <c r="V531" s="68">
        <v>1375.7470000000001</v>
      </c>
      <c r="X531" s="68">
        <f t="shared" si="8"/>
        <v>1.28</v>
      </c>
    </row>
    <row r="532" spans="1:24" x14ac:dyDescent="0.25">
      <c r="A532" s="68" t="s">
        <v>104</v>
      </c>
      <c r="B532" s="68">
        <v>4002</v>
      </c>
      <c r="C532" s="59">
        <v>43273</v>
      </c>
      <c r="D532" s="68">
        <v>22</v>
      </c>
      <c r="E532" s="68" t="s">
        <v>106</v>
      </c>
      <c r="F532" s="68">
        <v>24.8</v>
      </c>
      <c r="G532" s="68">
        <v>12.87</v>
      </c>
      <c r="H532" s="68">
        <v>0.33</v>
      </c>
      <c r="I532" s="68">
        <v>0.02</v>
      </c>
      <c r="J532" s="68">
        <v>0.11</v>
      </c>
      <c r="K532" s="68">
        <v>0.89</v>
      </c>
      <c r="L532" s="68">
        <v>0.02</v>
      </c>
      <c r="M532" s="68">
        <v>-0.03</v>
      </c>
      <c r="N532" s="68">
        <v>-0.05</v>
      </c>
      <c r="O532" s="68">
        <v>-0.09</v>
      </c>
      <c r="P532" s="68">
        <v>0</v>
      </c>
      <c r="R532" s="68">
        <v>0.33</v>
      </c>
      <c r="S532" s="68">
        <v>0.31</v>
      </c>
      <c r="T532" s="68">
        <v>0.23</v>
      </c>
      <c r="U532" s="68">
        <v>39.74</v>
      </c>
      <c r="V532" s="68">
        <v>1332.098</v>
      </c>
      <c r="X532" s="68">
        <f t="shared" si="8"/>
        <v>1.37</v>
      </c>
    </row>
    <row r="533" spans="1:24" x14ac:dyDescent="0.25">
      <c r="A533" s="68" t="s">
        <v>104</v>
      </c>
      <c r="B533" s="68">
        <v>4002</v>
      </c>
      <c r="C533" s="59">
        <v>43273</v>
      </c>
      <c r="D533" s="68">
        <v>23</v>
      </c>
      <c r="E533" s="68" t="s">
        <v>106</v>
      </c>
      <c r="F533" s="68">
        <v>24.14</v>
      </c>
      <c r="G533" s="68">
        <v>12.87</v>
      </c>
      <c r="H533" s="68">
        <v>0.33</v>
      </c>
      <c r="I533" s="68">
        <v>0.02</v>
      </c>
      <c r="J533" s="68">
        <v>0.18</v>
      </c>
      <c r="K533" s="68">
        <v>0.97</v>
      </c>
      <c r="L533" s="68">
        <v>0.02</v>
      </c>
      <c r="M533" s="68">
        <v>-0.03</v>
      </c>
      <c r="N533" s="68">
        <v>-0.04</v>
      </c>
      <c r="O533" s="68">
        <v>-0.09</v>
      </c>
      <c r="P533" s="68">
        <v>0</v>
      </c>
      <c r="R533" s="68">
        <v>0.33</v>
      </c>
      <c r="S533" s="68">
        <v>0.31</v>
      </c>
      <c r="T533" s="68">
        <v>0.23</v>
      </c>
      <c r="U533" s="68">
        <v>39.24</v>
      </c>
      <c r="V533" s="68">
        <v>1215.7629999999999</v>
      </c>
      <c r="X533" s="68">
        <f t="shared" si="8"/>
        <v>1.52</v>
      </c>
    </row>
    <row r="534" spans="1:24" x14ac:dyDescent="0.25">
      <c r="A534" s="68" t="s">
        <v>104</v>
      </c>
      <c r="B534" s="68">
        <v>4002</v>
      </c>
      <c r="C534" s="59">
        <v>43273</v>
      </c>
      <c r="D534" s="68">
        <v>24</v>
      </c>
      <c r="E534" s="68" t="s">
        <v>105</v>
      </c>
      <c r="F534" s="68">
        <v>21.31</v>
      </c>
      <c r="G534" s="68">
        <v>12.87</v>
      </c>
      <c r="H534" s="68">
        <v>0.33</v>
      </c>
      <c r="I534" s="68">
        <v>0.02</v>
      </c>
      <c r="J534" s="68">
        <v>0.17</v>
      </c>
      <c r="K534" s="68">
        <v>0</v>
      </c>
      <c r="L534" s="68">
        <v>0</v>
      </c>
      <c r="M534" s="68">
        <v>-0.02</v>
      </c>
      <c r="N534" s="68">
        <v>-0.04</v>
      </c>
      <c r="O534" s="68">
        <v>-0.09</v>
      </c>
      <c r="P534" s="68">
        <v>0</v>
      </c>
      <c r="R534" s="68">
        <v>0.33</v>
      </c>
      <c r="S534" s="68">
        <v>0.31</v>
      </c>
      <c r="T534" s="68">
        <v>0.23</v>
      </c>
      <c r="U534" s="68">
        <v>35.42</v>
      </c>
      <c r="V534" s="68">
        <v>1091.49</v>
      </c>
      <c r="X534" s="68">
        <f t="shared" si="8"/>
        <v>0.52</v>
      </c>
    </row>
    <row r="535" spans="1:24" x14ac:dyDescent="0.25">
      <c r="A535" s="68" t="s">
        <v>104</v>
      </c>
      <c r="B535" s="68">
        <v>4002</v>
      </c>
      <c r="C535" s="59">
        <v>43274</v>
      </c>
      <c r="D535" s="68">
        <v>1</v>
      </c>
      <c r="E535" s="68" t="s">
        <v>105</v>
      </c>
      <c r="F535" s="68">
        <v>20.02</v>
      </c>
      <c r="G535" s="68">
        <v>12.87</v>
      </c>
      <c r="H535" s="68">
        <v>0.14000000000000001</v>
      </c>
      <c r="I535" s="68">
        <v>0.01</v>
      </c>
      <c r="J535" s="68">
        <v>0.06</v>
      </c>
      <c r="K535" s="68">
        <v>0</v>
      </c>
      <c r="L535" s="68">
        <v>0</v>
      </c>
      <c r="M535" s="68">
        <v>0</v>
      </c>
      <c r="N535" s="68">
        <v>-0.02</v>
      </c>
      <c r="O535" s="68">
        <v>-0.09</v>
      </c>
      <c r="P535" s="68">
        <v>0</v>
      </c>
      <c r="R535" s="68">
        <v>0.33</v>
      </c>
      <c r="S535" s="68">
        <v>0.31</v>
      </c>
      <c r="T535" s="68">
        <v>0.23</v>
      </c>
      <c r="U535" s="68">
        <v>33.86</v>
      </c>
      <c r="V535" s="68">
        <v>1003.11</v>
      </c>
      <c r="X535" s="68">
        <f t="shared" si="8"/>
        <v>0.21000000000000002</v>
      </c>
    </row>
    <row r="536" spans="1:24" x14ac:dyDescent="0.25">
      <c r="A536" s="68" t="s">
        <v>104</v>
      </c>
      <c r="B536" s="68">
        <v>4002</v>
      </c>
      <c r="C536" s="59">
        <v>43274</v>
      </c>
      <c r="D536" s="68">
        <v>2</v>
      </c>
      <c r="E536" s="68" t="s">
        <v>105</v>
      </c>
      <c r="F536" s="68">
        <v>20.239999999999998</v>
      </c>
      <c r="G536" s="68">
        <v>12.87</v>
      </c>
      <c r="H536" s="68">
        <v>0.14000000000000001</v>
      </c>
      <c r="I536" s="68">
        <v>0.01</v>
      </c>
      <c r="J536" s="68">
        <v>0.06</v>
      </c>
      <c r="K536" s="68">
        <v>0</v>
      </c>
      <c r="L536" s="68">
        <v>0</v>
      </c>
      <c r="M536" s="68">
        <v>-0.01</v>
      </c>
      <c r="N536" s="68">
        <v>-0.03</v>
      </c>
      <c r="O536" s="68">
        <v>-0.09</v>
      </c>
      <c r="P536" s="68">
        <v>0</v>
      </c>
      <c r="R536" s="68">
        <v>0.33</v>
      </c>
      <c r="S536" s="68">
        <v>0.31</v>
      </c>
      <c r="T536" s="68">
        <v>0.23</v>
      </c>
      <c r="U536" s="68">
        <v>34.06</v>
      </c>
      <c r="V536" s="68">
        <v>948.25699999999995</v>
      </c>
      <c r="X536" s="68">
        <f t="shared" si="8"/>
        <v>0.21000000000000002</v>
      </c>
    </row>
    <row r="537" spans="1:24" x14ac:dyDescent="0.25">
      <c r="A537" s="68" t="s">
        <v>104</v>
      </c>
      <c r="B537" s="68">
        <v>4002</v>
      </c>
      <c r="C537" s="59">
        <v>43274</v>
      </c>
      <c r="D537" s="68">
        <v>3</v>
      </c>
      <c r="E537" s="68" t="s">
        <v>105</v>
      </c>
      <c r="F537" s="68">
        <v>19.53</v>
      </c>
      <c r="G537" s="68">
        <v>12.87</v>
      </c>
      <c r="H537" s="68">
        <v>0.14000000000000001</v>
      </c>
      <c r="I537" s="68">
        <v>0.01</v>
      </c>
      <c r="J537" s="68">
        <v>0.06</v>
      </c>
      <c r="K537" s="68">
        <v>0</v>
      </c>
      <c r="L537" s="68">
        <v>0</v>
      </c>
      <c r="M537" s="68">
        <v>-0.03</v>
      </c>
      <c r="N537" s="68">
        <v>-0.04</v>
      </c>
      <c r="O537" s="68">
        <v>-0.09</v>
      </c>
      <c r="P537" s="68">
        <v>0</v>
      </c>
      <c r="R537" s="68">
        <v>0.33</v>
      </c>
      <c r="S537" s="68">
        <v>0.31</v>
      </c>
      <c r="T537" s="68">
        <v>0.23</v>
      </c>
      <c r="U537" s="68">
        <v>33.32</v>
      </c>
      <c r="V537" s="68">
        <v>914.85400000000004</v>
      </c>
      <c r="X537" s="68">
        <f t="shared" si="8"/>
        <v>0.21000000000000002</v>
      </c>
    </row>
    <row r="538" spans="1:24" x14ac:dyDescent="0.25">
      <c r="A538" s="68" t="s">
        <v>104</v>
      </c>
      <c r="B538" s="68">
        <v>4002</v>
      </c>
      <c r="C538" s="59">
        <v>43274</v>
      </c>
      <c r="D538" s="68">
        <v>4</v>
      </c>
      <c r="E538" s="68" t="s">
        <v>105</v>
      </c>
      <c r="F538" s="68">
        <v>18.36</v>
      </c>
      <c r="G538" s="68">
        <v>12.87</v>
      </c>
      <c r="H538" s="68">
        <v>0.14000000000000001</v>
      </c>
      <c r="I538" s="68">
        <v>0.01</v>
      </c>
      <c r="J538" s="68">
        <v>0.04</v>
      </c>
      <c r="K538" s="68">
        <v>0</v>
      </c>
      <c r="L538" s="68">
        <v>0</v>
      </c>
      <c r="M538" s="68">
        <v>-0.01</v>
      </c>
      <c r="N538" s="68">
        <v>-7.0000000000000007E-2</v>
      </c>
      <c r="O538" s="68">
        <v>-0.09</v>
      </c>
      <c r="P538" s="68">
        <v>0</v>
      </c>
      <c r="R538" s="68">
        <v>0.33</v>
      </c>
      <c r="S538" s="68">
        <v>0.31</v>
      </c>
      <c r="T538" s="68">
        <v>0.23</v>
      </c>
      <c r="U538" s="68">
        <v>32.119999999999997</v>
      </c>
      <c r="V538" s="68">
        <v>900.62099999999998</v>
      </c>
      <c r="X538" s="68">
        <f t="shared" si="8"/>
        <v>0.19000000000000003</v>
      </c>
    </row>
    <row r="539" spans="1:24" x14ac:dyDescent="0.25">
      <c r="A539" s="68" t="s">
        <v>104</v>
      </c>
      <c r="B539" s="68">
        <v>4002</v>
      </c>
      <c r="C539" s="59">
        <v>43274</v>
      </c>
      <c r="D539" s="68">
        <v>5</v>
      </c>
      <c r="E539" s="68" t="s">
        <v>105</v>
      </c>
      <c r="F539" s="68">
        <v>18.12</v>
      </c>
      <c r="G539" s="68">
        <v>12.87</v>
      </c>
      <c r="H539" s="68">
        <v>0.14000000000000001</v>
      </c>
      <c r="I539" s="68">
        <v>0.01</v>
      </c>
      <c r="J539" s="68">
        <v>0.04</v>
      </c>
      <c r="K539" s="68">
        <v>0</v>
      </c>
      <c r="L539" s="68">
        <v>0</v>
      </c>
      <c r="M539" s="68">
        <v>-0.01</v>
      </c>
      <c r="N539" s="68">
        <v>-0.05</v>
      </c>
      <c r="O539" s="68">
        <v>-0.09</v>
      </c>
      <c r="P539" s="68">
        <v>0</v>
      </c>
      <c r="R539" s="68">
        <v>0.33</v>
      </c>
      <c r="S539" s="68">
        <v>0.31</v>
      </c>
      <c r="T539" s="68">
        <v>0.23</v>
      </c>
      <c r="U539" s="68">
        <v>31.9</v>
      </c>
      <c r="V539" s="68">
        <v>905.89499999999998</v>
      </c>
      <c r="X539" s="68">
        <f t="shared" si="8"/>
        <v>0.19000000000000003</v>
      </c>
    </row>
    <row r="540" spans="1:24" x14ac:dyDescent="0.25">
      <c r="A540" s="68" t="s">
        <v>104</v>
      </c>
      <c r="B540" s="68">
        <v>4002</v>
      </c>
      <c r="C540" s="59">
        <v>43274</v>
      </c>
      <c r="D540" s="68">
        <v>6</v>
      </c>
      <c r="E540" s="68" t="s">
        <v>105</v>
      </c>
      <c r="F540" s="68">
        <v>20.3</v>
      </c>
      <c r="G540" s="68">
        <v>12.87</v>
      </c>
      <c r="H540" s="68">
        <v>0.14000000000000001</v>
      </c>
      <c r="I540" s="68">
        <v>0.01</v>
      </c>
      <c r="J540" s="68">
        <v>0.05</v>
      </c>
      <c r="K540" s="68">
        <v>0</v>
      </c>
      <c r="L540" s="68">
        <v>0</v>
      </c>
      <c r="M540" s="68">
        <v>-0.02</v>
      </c>
      <c r="N540" s="68">
        <v>-0.05</v>
      </c>
      <c r="O540" s="68">
        <v>-0.09</v>
      </c>
      <c r="P540" s="68">
        <v>0</v>
      </c>
      <c r="R540" s="68">
        <v>0.33</v>
      </c>
      <c r="S540" s="68">
        <v>0.31</v>
      </c>
      <c r="T540" s="68">
        <v>0.23</v>
      </c>
      <c r="U540" s="68">
        <v>34.08</v>
      </c>
      <c r="V540" s="68">
        <v>933.26099999999997</v>
      </c>
      <c r="X540" s="68">
        <f t="shared" si="8"/>
        <v>0.2</v>
      </c>
    </row>
    <row r="541" spans="1:24" x14ac:dyDescent="0.25">
      <c r="A541" s="68" t="s">
        <v>104</v>
      </c>
      <c r="B541" s="68">
        <v>4002</v>
      </c>
      <c r="C541" s="59">
        <v>43274</v>
      </c>
      <c r="D541" s="68">
        <v>7</v>
      </c>
      <c r="E541" s="68" t="s">
        <v>105</v>
      </c>
      <c r="F541" s="68">
        <v>22.99</v>
      </c>
      <c r="G541" s="68">
        <v>12.87</v>
      </c>
      <c r="H541" s="68">
        <v>0.14000000000000001</v>
      </c>
      <c r="I541" s="68">
        <v>0.01</v>
      </c>
      <c r="J541" s="68">
        <v>0.16</v>
      </c>
      <c r="K541" s="68">
        <v>0</v>
      </c>
      <c r="L541" s="68">
        <v>0</v>
      </c>
      <c r="M541" s="68">
        <v>0.02</v>
      </c>
      <c r="N541" s="68">
        <v>0.01</v>
      </c>
      <c r="O541" s="68">
        <v>-0.09</v>
      </c>
      <c r="P541" s="68">
        <v>0</v>
      </c>
      <c r="R541" s="68">
        <v>0.33</v>
      </c>
      <c r="S541" s="68">
        <v>0.31</v>
      </c>
      <c r="T541" s="68">
        <v>0.23</v>
      </c>
      <c r="U541" s="68">
        <v>36.979999999999997</v>
      </c>
      <c r="V541" s="68">
        <v>993.69899999999996</v>
      </c>
      <c r="X541" s="68">
        <f t="shared" si="8"/>
        <v>0.31000000000000005</v>
      </c>
    </row>
    <row r="542" spans="1:24" x14ac:dyDescent="0.25">
      <c r="A542" s="68" t="s">
        <v>104</v>
      </c>
      <c r="B542" s="68">
        <v>4002</v>
      </c>
      <c r="C542" s="59">
        <v>43274</v>
      </c>
      <c r="D542" s="68">
        <v>8</v>
      </c>
      <c r="E542" s="68" t="s">
        <v>105</v>
      </c>
      <c r="F542" s="68">
        <v>30.09</v>
      </c>
      <c r="G542" s="68">
        <v>12.87</v>
      </c>
      <c r="H542" s="68">
        <v>0.14000000000000001</v>
      </c>
      <c r="I542" s="68">
        <v>0.01</v>
      </c>
      <c r="J542" s="68">
        <v>0.31</v>
      </c>
      <c r="K542" s="68">
        <v>0</v>
      </c>
      <c r="L542" s="68">
        <v>0</v>
      </c>
      <c r="M542" s="68">
        <v>0.08</v>
      </c>
      <c r="N542" s="68">
        <v>0.1</v>
      </c>
      <c r="O542" s="68">
        <v>-0.09</v>
      </c>
      <c r="P542" s="68">
        <v>0</v>
      </c>
      <c r="R542" s="68">
        <v>0.33</v>
      </c>
      <c r="S542" s="68">
        <v>0.31</v>
      </c>
      <c r="T542" s="68">
        <v>0.23</v>
      </c>
      <c r="U542" s="68">
        <v>44.38</v>
      </c>
      <c r="V542" s="68">
        <v>1080.174</v>
      </c>
      <c r="X542" s="68">
        <f t="shared" si="8"/>
        <v>0.46</v>
      </c>
    </row>
    <row r="543" spans="1:24" x14ac:dyDescent="0.25">
      <c r="A543" s="68" t="s">
        <v>104</v>
      </c>
      <c r="B543" s="68">
        <v>4002</v>
      </c>
      <c r="C543" s="59">
        <v>43274</v>
      </c>
      <c r="D543" s="68">
        <v>9</v>
      </c>
      <c r="E543" s="68" t="s">
        <v>105</v>
      </c>
      <c r="F543" s="68">
        <v>30.7</v>
      </c>
      <c r="G543" s="68">
        <v>12.87</v>
      </c>
      <c r="H543" s="68">
        <v>0.14000000000000001</v>
      </c>
      <c r="I543" s="68">
        <v>0.01</v>
      </c>
      <c r="J543" s="68">
        <v>0.23</v>
      </c>
      <c r="K543" s="68">
        <v>0</v>
      </c>
      <c r="L543" s="68">
        <v>0.16</v>
      </c>
      <c r="M543" s="68">
        <v>0.01</v>
      </c>
      <c r="N543" s="68">
        <v>-0.05</v>
      </c>
      <c r="O543" s="68">
        <v>-0.09</v>
      </c>
      <c r="P543" s="68">
        <v>0</v>
      </c>
      <c r="R543" s="68">
        <v>0.33</v>
      </c>
      <c r="S543" s="68">
        <v>0.31</v>
      </c>
      <c r="T543" s="68">
        <v>0.23</v>
      </c>
      <c r="U543" s="68">
        <v>44.85</v>
      </c>
      <c r="V543" s="68">
        <v>1174.3889999999999</v>
      </c>
      <c r="X543" s="68">
        <f t="shared" si="8"/>
        <v>0.54</v>
      </c>
    </row>
    <row r="544" spans="1:24" x14ac:dyDescent="0.25">
      <c r="A544" s="68" t="s">
        <v>104</v>
      </c>
      <c r="B544" s="68">
        <v>4002</v>
      </c>
      <c r="C544" s="59">
        <v>43274</v>
      </c>
      <c r="D544" s="68">
        <v>10</v>
      </c>
      <c r="E544" s="68" t="s">
        <v>105</v>
      </c>
      <c r="F544" s="68">
        <v>33.36</v>
      </c>
      <c r="G544" s="68">
        <v>12.87</v>
      </c>
      <c r="H544" s="68">
        <v>0.14000000000000001</v>
      </c>
      <c r="I544" s="68">
        <v>0.01</v>
      </c>
      <c r="J544" s="68">
        <v>0.18</v>
      </c>
      <c r="K544" s="68">
        <v>0</v>
      </c>
      <c r="L544" s="68">
        <v>0.2</v>
      </c>
      <c r="M544" s="68">
        <v>0.04</v>
      </c>
      <c r="N544" s="68">
        <v>0</v>
      </c>
      <c r="O544" s="68">
        <v>-0.09</v>
      </c>
      <c r="P544" s="68">
        <v>0</v>
      </c>
      <c r="R544" s="68">
        <v>0.33</v>
      </c>
      <c r="S544" s="68">
        <v>0.31</v>
      </c>
      <c r="T544" s="68">
        <v>0.23</v>
      </c>
      <c r="U544" s="68">
        <v>47.58</v>
      </c>
      <c r="V544" s="68">
        <v>1239.348</v>
      </c>
      <c r="X544" s="68">
        <f t="shared" si="8"/>
        <v>0.53</v>
      </c>
    </row>
    <row r="545" spans="1:24" x14ac:dyDescent="0.25">
      <c r="A545" s="68" t="s">
        <v>104</v>
      </c>
      <c r="B545" s="68">
        <v>4002</v>
      </c>
      <c r="C545" s="59">
        <v>43274</v>
      </c>
      <c r="D545" s="68">
        <v>11</v>
      </c>
      <c r="E545" s="68" t="s">
        <v>105</v>
      </c>
      <c r="F545" s="68">
        <v>25.41</v>
      </c>
      <c r="G545" s="68">
        <v>12.87</v>
      </c>
      <c r="H545" s="68">
        <v>0.14000000000000001</v>
      </c>
      <c r="I545" s="68">
        <v>0.01</v>
      </c>
      <c r="J545" s="68">
        <v>0.12</v>
      </c>
      <c r="K545" s="68">
        <v>0</v>
      </c>
      <c r="L545" s="68">
        <v>0.17</v>
      </c>
      <c r="M545" s="68">
        <v>0.06</v>
      </c>
      <c r="N545" s="68">
        <v>-0.05</v>
      </c>
      <c r="O545" s="68">
        <v>-0.09</v>
      </c>
      <c r="P545" s="68">
        <v>0</v>
      </c>
      <c r="R545" s="68">
        <v>0.33</v>
      </c>
      <c r="S545" s="68">
        <v>0.31</v>
      </c>
      <c r="T545" s="68">
        <v>0.23</v>
      </c>
      <c r="U545" s="68">
        <v>39.51</v>
      </c>
      <c r="V545" s="68">
        <v>1271.356</v>
      </c>
      <c r="X545" s="68">
        <f t="shared" si="8"/>
        <v>0.44000000000000006</v>
      </c>
    </row>
    <row r="546" spans="1:24" x14ac:dyDescent="0.25">
      <c r="A546" s="68" t="s">
        <v>104</v>
      </c>
      <c r="B546" s="68">
        <v>4002</v>
      </c>
      <c r="C546" s="59">
        <v>43274</v>
      </c>
      <c r="D546" s="68">
        <v>12</v>
      </c>
      <c r="E546" s="68" t="s">
        <v>105</v>
      </c>
      <c r="F546" s="68">
        <v>20.46</v>
      </c>
      <c r="G546" s="68">
        <v>12.87</v>
      </c>
      <c r="H546" s="68">
        <v>0.14000000000000001</v>
      </c>
      <c r="I546" s="68">
        <v>0.01</v>
      </c>
      <c r="J546" s="68">
        <v>0.08</v>
      </c>
      <c r="K546" s="68">
        <v>0</v>
      </c>
      <c r="L546" s="68">
        <v>0</v>
      </c>
      <c r="M546" s="68">
        <v>0.02</v>
      </c>
      <c r="N546" s="68">
        <v>-0.05</v>
      </c>
      <c r="O546" s="68">
        <v>-0.09</v>
      </c>
      <c r="P546" s="68">
        <v>0</v>
      </c>
      <c r="R546" s="68">
        <v>0.33</v>
      </c>
      <c r="S546" s="68">
        <v>0.31</v>
      </c>
      <c r="T546" s="68">
        <v>0.23</v>
      </c>
      <c r="U546" s="68">
        <v>34.31</v>
      </c>
      <c r="V546" s="68">
        <v>1277.9780000000001</v>
      </c>
      <c r="X546" s="68">
        <f t="shared" si="8"/>
        <v>0.23000000000000004</v>
      </c>
    </row>
    <row r="547" spans="1:24" x14ac:dyDescent="0.25">
      <c r="A547" s="68" t="s">
        <v>104</v>
      </c>
      <c r="B547" s="68">
        <v>4002</v>
      </c>
      <c r="C547" s="59">
        <v>43274</v>
      </c>
      <c r="D547" s="68">
        <v>13</v>
      </c>
      <c r="E547" s="68" t="s">
        <v>105</v>
      </c>
      <c r="F547" s="68">
        <v>22.27</v>
      </c>
      <c r="G547" s="68">
        <v>12.87</v>
      </c>
      <c r="H547" s="68">
        <v>0.14000000000000001</v>
      </c>
      <c r="I547" s="68">
        <v>0.01</v>
      </c>
      <c r="J547" s="68">
        <v>0.11</v>
      </c>
      <c r="K547" s="68">
        <v>0</v>
      </c>
      <c r="L547" s="68">
        <v>0.05</v>
      </c>
      <c r="M547" s="68">
        <v>0</v>
      </c>
      <c r="N547" s="68">
        <v>-0.05</v>
      </c>
      <c r="O547" s="68">
        <v>-0.09</v>
      </c>
      <c r="P547" s="68">
        <v>0</v>
      </c>
      <c r="R547" s="68">
        <v>0.33</v>
      </c>
      <c r="S547" s="68">
        <v>0.31</v>
      </c>
      <c r="T547" s="68">
        <v>0.23</v>
      </c>
      <c r="U547" s="68">
        <v>36.18</v>
      </c>
      <c r="V547" s="68">
        <v>1268.4110000000001</v>
      </c>
      <c r="X547" s="68">
        <f t="shared" si="8"/>
        <v>0.31</v>
      </c>
    </row>
    <row r="548" spans="1:24" x14ac:dyDescent="0.25">
      <c r="A548" s="68" t="s">
        <v>104</v>
      </c>
      <c r="B548" s="68">
        <v>4002</v>
      </c>
      <c r="C548" s="59">
        <v>43274</v>
      </c>
      <c r="D548" s="68">
        <v>14</v>
      </c>
      <c r="E548" s="68" t="s">
        <v>105</v>
      </c>
      <c r="F548" s="68">
        <v>20.329999999999998</v>
      </c>
      <c r="G548" s="68">
        <v>12.87</v>
      </c>
      <c r="H548" s="68">
        <v>0.14000000000000001</v>
      </c>
      <c r="I548" s="68">
        <v>0.01</v>
      </c>
      <c r="J548" s="68">
        <v>0.09</v>
      </c>
      <c r="K548" s="68">
        <v>0</v>
      </c>
      <c r="L548" s="68">
        <v>0</v>
      </c>
      <c r="M548" s="68">
        <v>0.03</v>
      </c>
      <c r="N548" s="68">
        <v>-0.04</v>
      </c>
      <c r="O548" s="68">
        <v>-0.09</v>
      </c>
      <c r="P548" s="68">
        <v>0</v>
      </c>
      <c r="R548" s="68">
        <v>0.33</v>
      </c>
      <c r="S548" s="68">
        <v>0.31</v>
      </c>
      <c r="T548" s="68">
        <v>0.23</v>
      </c>
      <c r="U548" s="68">
        <v>34.21</v>
      </c>
      <c r="V548" s="68">
        <v>1246.894</v>
      </c>
      <c r="X548" s="68">
        <f t="shared" si="8"/>
        <v>0.24000000000000002</v>
      </c>
    </row>
    <row r="549" spans="1:24" x14ac:dyDescent="0.25">
      <c r="A549" s="68" t="s">
        <v>104</v>
      </c>
      <c r="B549" s="68">
        <v>4002</v>
      </c>
      <c r="C549" s="59">
        <v>43274</v>
      </c>
      <c r="D549" s="68">
        <v>15</v>
      </c>
      <c r="E549" s="68" t="s">
        <v>105</v>
      </c>
      <c r="F549" s="68">
        <v>19.600000000000001</v>
      </c>
      <c r="G549" s="68">
        <v>12.87</v>
      </c>
      <c r="H549" s="68">
        <v>0.14000000000000001</v>
      </c>
      <c r="I549" s="68">
        <v>0.01</v>
      </c>
      <c r="J549" s="68">
        <v>0.09</v>
      </c>
      <c r="K549" s="68">
        <v>0</v>
      </c>
      <c r="L549" s="68">
        <v>0</v>
      </c>
      <c r="M549" s="68">
        <v>0.02</v>
      </c>
      <c r="N549" s="68">
        <v>-0.04</v>
      </c>
      <c r="O549" s="68">
        <v>-0.09</v>
      </c>
      <c r="P549" s="68">
        <v>0</v>
      </c>
      <c r="R549" s="68">
        <v>0.33</v>
      </c>
      <c r="S549" s="68">
        <v>0.31</v>
      </c>
      <c r="T549" s="68">
        <v>0.23</v>
      </c>
      <c r="U549" s="68">
        <v>33.47</v>
      </c>
      <c r="V549" s="68">
        <v>1224.23</v>
      </c>
      <c r="X549" s="68">
        <f t="shared" si="8"/>
        <v>0.24000000000000002</v>
      </c>
    </row>
    <row r="550" spans="1:24" x14ac:dyDescent="0.25">
      <c r="A550" s="68" t="s">
        <v>104</v>
      </c>
      <c r="B550" s="68">
        <v>4002</v>
      </c>
      <c r="C550" s="59">
        <v>43274</v>
      </c>
      <c r="D550" s="68">
        <v>16</v>
      </c>
      <c r="E550" s="68" t="s">
        <v>105</v>
      </c>
      <c r="F550" s="68">
        <v>18.579999999999998</v>
      </c>
      <c r="G550" s="68">
        <v>12.87</v>
      </c>
      <c r="H550" s="68">
        <v>0.14000000000000001</v>
      </c>
      <c r="I550" s="68">
        <v>0.01</v>
      </c>
      <c r="J550" s="68">
        <v>7.0000000000000007E-2</v>
      </c>
      <c r="K550" s="68">
        <v>0</v>
      </c>
      <c r="L550" s="68">
        <v>0</v>
      </c>
      <c r="M550" s="68">
        <v>0.04</v>
      </c>
      <c r="N550" s="68">
        <v>-0.03</v>
      </c>
      <c r="O550" s="68">
        <v>-0.09</v>
      </c>
      <c r="P550" s="68">
        <v>0</v>
      </c>
      <c r="R550" s="68">
        <v>0.33</v>
      </c>
      <c r="S550" s="68">
        <v>0.31</v>
      </c>
      <c r="T550" s="68">
        <v>0.23</v>
      </c>
      <c r="U550" s="68">
        <v>32.46</v>
      </c>
      <c r="V550" s="68">
        <v>1212.7090000000001</v>
      </c>
      <c r="X550" s="68">
        <f t="shared" si="8"/>
        <v>0.22000000000000003</v>
      </c>
    </row>
    <row r="551" spans="1:24" x14ac:dyDescent="0.25">
      <c r="A551" s="68" t="s">
        <v>104</v>
      </c>
      <c r="B551" s="68">
        <v>4002</v>
      </c>
      <c r="C551" s="59">
        <v>43274</v>
      </c>
      <c r="D551" s="68">
        <v>17</v>
      </c>
      <c r="E551" s="68" t="s">
        <v>105</v>
      </c>
      <c r="F551" s="68">
        <v>18.510000000000002</v>
      </c>
      <c r="G551" s="68">
        <v>12.87</v>
      </c>
      <c r="H551" s="68">
        <v>0.14000000000000001</v>
      </c>
      <c r="I551" s="68">
        <v>0.01</v>
      </c>
      <c r="J551" s="68">
        <v>0.09</v>
      </c>
      <c r="K551" s="68">
        <v>0</v>
      </c>
      <c r="L551" s="68">
        <v>0</v>
      </c>
      <c r="M551" s="68">
        <v>-0.02</v>
      </c>
      <c r="N551" s="68">
        <v>-0.04</v>
      </c>
      <c r="O551" s="68">
        <v>-0.09</v>
      </c>
      <c r="P551" s="68">
        <v>0</v>
      </c>
      <c r="R551" s="68">
        <v>0.33</v>
      </c>
      <c r="S551" s="68">
        <v>0.31</v>
      </c>
      <c r="T551" s="68">
        <v>0.23</v>
      </c>
      <c r="U551" s="68">
        <v>32.340000000000003</v>
      </c>
      <c r="V551" s="68">
        <v>1217.1890000000001</v>
      </c>
      <c r="X551" s="68">
        <f t="shared" si="8"/>
        <v>0.24000000000000002</v>
      </c>
    </row>
    <row r="552" spans="1:24" x14ac:dyDescent="0.25">
      <c r="A552" s="68" t="s">
        <v>104</v>
      </c>
      <c r="B552" s="68">
        <v>4002</v>
      </c>
      <c r="C552" s="59">
        <v>43274</v>
      </c>
      <c r="D552" s="68">
        <v>18</v>
      </c>
      <c r="E552" s="68" t="s">
        <v>105</v>
      </c>
      <c r="F552" s="68">
        <v>18.64</v>
      </c>
      <c r="G552" s="68">
        <v>12.87</v>
      </c>
      <c r="H552" s="68">
        <v>0.14000000000000001</v>
      </c>
      <c r="I552" s="68">
        <v>0.01</v>
      </c>
      <c r="J552" s="68">
        <v>0.08</v>
      </c>
      <c r="K552" s="68">
        <v>0</v>
      </c>
      <c r="L552" s="68">
        <v>0</v>
      </c>
      <c r="M552" s="68">
        <v>-0.03</v>
      </c>
      <c r="N552" s="68">
        <v>-0.04</v>
      </c>
      <c r="O552" s="68">
        <v>-0.09</v>
      </c>
      <c r="P552" s="68">
        <v>0</v>
      </c>
      <c r="R552" s="68">
        <v>0.33</v>
      </c>
      <c r="S552" s="68">
        <v>0.31</v>
      </c>
      <c r="T552" s="68">
        <v>0.23</v>
      </c>
      <c r="U552" s="68">
        <v>32.450000000000003</v>
      </c>
      <c r="V552" s="68">
        <v>1238.614</v>
      </c>
      <c r="X552" s="68">
        <f t="shared" si="8"/>
        <v>0.23000000000000004</v>
      </c>
    </row>
    <row r="553" spans="1:24" x14ac:dyDescent="0.25">
      <c r="A553" s="68" t="s">
        <v>104</v>
      </c>
      <c r="B553" s="68">
        <v>4002</v>
      </c>
      <c r="C553" s="59">
        <v>43274</v>
      </c>
      <c r="D553" s="68">
        <v>19</v>
      </c>
      <c r="E553" s="68" t="s">
        <v>105</v>
      </c>
      <c r="F553" s="68">
        <v>17.91</v>
      </c>
      <c r="G553" s="68">
        <v>12.87</v>
      </c>
      <c r="H553" s="68">
        <v>0.14000000000000001</v>
      </c>
      <c r="I553" s="68">
        <v>0.01</v>
      </c>
      <c r="J553" s="68">
        <v>0.08</v>
      </c>
      <c r="K553" s="68">
        <v>0</v>
      </c>
      <c r="L553" s="68">
        <v>0</v>
      </c>
      <c r="M553" s="68">
        <v>-0.03</v>
      </c>
      <c r="N553" s="68">
        <v>-0.04</v>
      </c>
      <c r="O553" s="68">
        <v>-0.09</v>
      </c>
      <c r="P553" s="68">
        <v>0</v>
      </c>
      <c r="R553" s="68">
        <v>0.33</v>
      </c>
      <c r="S553" s="68">
        <v>0.31</v>
      </c>
      <c r="T553" s="68">
        <v>0.23</v>
      </c>
      <c r="U553" s="68">
        <v>31.72</v>
      </c>
      <c r="V553" s="68">
        <v>1236.4590000000001</v>
      </c>
      <c r="X553" s="68">
        <f t="shared" si="8"/>
        <v>0.23000000000000004</v>
      </c>
    </row>
    <row r="554" spans="1:24" x14ac:dyDescent="0.25">
      <c r="A554" s="68" t="s">
        <v>104</v>
      </c>
      <c r="B554" s="68">
        <v>4002</v>
      </c>
      <c r="C554" s="59">
        <v>43274</v>
      </c>
      <c r="D554" s="68">
        <v>20</v>
      </c>
      <c r="E554" s="68" t="s">
        <v>105</v>
      </c>
      <c r="F554" s="68">
        <v>17.41</v>
      </c>
      <c r="G554" s="68">
        <v>12.87</v>
      </c>
      <c r="H554" s="68">
        <v>0.14000000000000001</v>
      </c>
      <c r="I554" s="68">
        <v>0.01</v>
      </c>
      <c r="J554" s="68">
        <v>0.06</v>
      </c>
      <c r="K554" s="68">
        <v>0</v>
      </c>
      <c r="L554" s="68">
        <v>0</v>
      </c>
      <c r="M554" s="68">
        <v>-7.0000000000000007E-2</v>
      </c>
      <c r="N554" s="68">
        <v>-0.04</v>
      </c>
      <c r="O554" s="68">
        <v>-0.09</v>
      </c>
      <c r="P554" s="68">
        <v>0</v>
      </c>
      <c r="R554" s="68">
        <v>0.33</v>
      </c>
      <c r="S554" s="68">
        <v>0.31</v>
      </c>
      <c r="T554" s="68">
        <v>0.23</v>
      </c>
      <c r="U554" s="68">
        <v>31.16</v>
      </c>
      <c r="V554" s="68">
        <v>1216.7909999999999</v>
      </c>
      <c r="X554" s="68">
        <f t="shared" si="8"/>
        <v>0.21000000000000002</v>
      </c>
    </row>
    <row r="555" spans="1:24" x14ac:dyDescent="0.25">
      <c r="A555" s="68" t="s">
        <v>104</v>
      </c>
      <c r="B555" s="68">
        <v>4002</v>
      </c>
      <c r="C555" s="59">
        <v>43274</v>
      </c>
      <c r="D555" s="68">
        <v>21</v>
      </c>
      <c r="E555" s="68" t="s">
        <v>105</v>
      </c>
      <c r="F555" s="68">
        <v>17.399999999999999</v>
      </c>
      <c r="G555" s="68">
        <v>12.87</v>
      </c>
      <c r="H555" s="68">
        <v>0.14000000000000001</v>
      </c>
      <c r="I555" s="68">
        <v>0.01</v>
      </c>
      <c r="J555" s="68">
        <v>7.0000000000000007E-2</v>
      </c>
      <c r="K555" s="68">
        <v>0</v>
      </c>
      <c r="L555" s="68">
        <v>0</v>
      </c>
      <c r="M555" s="68">
        <v>-0.03</v>
      </c>
      <c r="N555" s="68">
        <v>-0.06</v>
      </c>
      <c r="O555" s="68">
        <v>-0.09</v>
      </c>
      <c r="P555" s="68">
        <v>0</v>
      </c>
      <c r="R555" s="68">
        <v>0.33</v>
      </c>
      <c r="S555" s="68">
        <v>0.31</v>
      </c>
      <c r="T555" s="68">
        <v>0.23</v>
      </c>
      <c r="U555" s="68">
        <v>31.18</v>
      </c>
      <c r="V555" s="68">
        <v>1199.9960000000001</v>
      </c>
      <c r="X555" s="68">
        <f t="shared" si="8"/>
        <v>0.22000000000000003</v>
      </c>
    </row>
    <row r="556" spans="1:24" x14ac:dyDescent="0.25">
      <c r="A556" s="68" t="s">
        <v>104</v>
      </c>
      <c r="B556" s="68">
        <v>4002</v>
      </c>
      <c r="C556" s="59">
        <v>43274</v>
      </c>
      <c r="D556" s="68">
        <v>22</v>
      </c>
      <c r="E556" s="68" t="s">
        <v>105</v>
      </c>
      <c r="F556" s="68">
        <v>17.95</v>
      </c>
      <c r="G556" s="68">
        <v>12.87</v>
      </c>
      <c r="H556" s="68">
        <v>0.14000000000000001</v>
      </c>
      <c r="I556" s="68">
        <v>0.01</v>
      </c>
      <c r="J556" s="68">
        <v>7.0000000000000007E-2</v>
      </c>
      <c r="K556" s="68">
        <v>0</v>
      </c>
      <c r="L556" s="68">
        <v>0</v>
      </c>
      <c r="M556" s="68">
        <v>-0.03</v>
      </c>
      <c r="N556" s="68">
        <v>-0.02</v>
      </c>
      <c r="O556" s="68">
        <v>-0.09</v>
      </c>
      <c r="P556" s="68">
        <v>0</v>
      </c>
      <c r="R556" s="68">
        <v>0.33</v>
      </c>
      <c r="S556" s="68">
        <v>0.31</v>
      </c>
      <c r="T556" s="68">
        <v>0.23</v>
      </c>
      <c r="U556" s="68">
        <v>31.77</v>
      </c>
      <c r="V556" s="68">
        <v>1150.9100000000001</v>
      </c>
      <c r="X556" s="68">
        <f t="shared" si="8"/>
        <v>0.22000000000000003</v>
      </c>
    </row>
    <row r="557" spans="1:24" x14ac:dyDescent="0.25">
      <c r="A557" s="68" t="s">
        <v>104</v>
      </c>
      <c r="B557" s="68">
        <v>4002</v>
      </c>
      <c r="C557" s="59">
        <v>43274</v>
      </c>
      <c r="D557" s="68">
        <v>23</v>
      </c>
      <c r="E557" s="68" t="s">
        <v>105</v>
      </c>
      <c r="F557" s="68">
        <v>15.92</v>
      </c>
      <c r="G557" s="68">
        <v>12.87</v>
      </c>
      <c r="H557" s="68">
        <v>0.14000000000000001</v>
      </c>
      <c r="I557" s="68">
        <v>0.01</v>
      </c>
      <c r="J557" s="68">
        <v>0.11</v>
      </c>
      <c r="K557" s="68">
        <v>0</v>
      </c>
      <c r="L557" s="68">
        <v>0</v>
      </c>
      <c r="M557" s="68">
        <v>-0.08</v>
      </c>
      <c r="N557" s="68">
        <v>0.01</v>
      </c>
      <c r="O557" s="68">
        <v>-0.09</v>
      </c>
      <c r="P557" s="68">
        <v>0</v>
      </c>
      <c r="R557" s="68">
        <v>0.33</v>
      </c>
      <c r="S557" s="68">
        <v>0.31</v>
      </c>
      <c r="T557" s="68">
        <v>0.23</v>
      </c>
      <c r="U557" s="68">
        <v>29.76</v>
      </c>
      <c r="V557" s="68">
        <v>1058.335</v>
      </c>
      <c r="X557" s="68">
        <f t="shared" si="8"/>
        <v>0.26</v>
      </c>
    </row>
    <row r="558" spans="1:24" x14ac:dyDescent="0.25">
      <c r="A558" s="68" t="s">
        <v>104</v>
      </c>
      <c r="B558" s="68">
        <v>4002</v>
      </c>
      <c r="C558" s="59">
        <v>43274</v>
      </c>
      <c r="D558" s="68">
        <v>24</v>
      </c>
      <c r="E558" s="68" t="s">
        <v>105</v>
      </c>
      <c r="F558" s="68">
        <v>12.36</v>
      </c>
      <c r="G558" s="68">
        <v>12.87</v>
      </c>
      <c r="H558" s="68">
        <v>0.14000000000000001</v>
      </c>
      <c r="I558" s="68">
        <v>0.01</v>
      </c>
      <c r="J558" s="68">
        <v>0.18</v>
      </c>
      <c r="K558" s="68">
        <v>0</v>
      </c>
      <c r="L558" s="68">
        <v>0</v>
      </c>
      <c r="M558" s="68">
        <v>-0.01</v>
      </c>
      <c r="N558" s="68">
        <v>-0.01</v>
      </c>
      <c r="O558" s="68">
        <v>-0.09</v>
      </c>
      <c r="P558" s="68">
        <v>0</v>
      </c>
      <c r="R558" s="68">
        <v>0.33</v>
      </c>
      <c r="S558" s="68">
        <v>0.31</v>
      </c>
      <c r="T558" s="68">
        <v>0.23</v>
      </c>
      <c r="U558" s="68">
        <v>26.32</v>
      </c>
      <c r="V558" s="68">
        <v>966.76599999999996</v>
      </c>
      <c r="X558" s="68">
        <f t="shared" si="8"/>
        <v>0.33</v>
      </c>
    </row>
    <row r="559" spans="1:24" x14ac:dyDescent="0.25">
      <c r="A559" s="68" t="s">
        <v>104</v>
      </c>
      <c r="B559" s="68">
        <v>4002</v>
      </c>
      <c r="C559" s="59">
        <v>43275</v>
      </c>
      <c r="D559" s="68">
        <v>1</v>
      </c>
      <c r="E559" s="68" t="s">
        <v>105</v>
      </c>
      <c r="F559" s="68">
        <v>17.84</v>
      </c>
      <c r="G559" s="68">
        <v>12.87</v>
      </c>
      <c r="H559" s="68">
        <v>0.2</v>
      </c>
      <c r="I559" s="68">
        <v>0.02</v>
      </c>
      <c r="J559" s="68">
        <v>0.16</v>
      </c>
      <c r="K559" s="68">
        <v>0</v>
      </c>
      <c r="L559" s="68">
        <v>0</v>
      </c>
      <c r="M559" s="68">
        <v>-0.02</v>
      </c>
      <c r="N559" s="68">
        <v>-0.01</v>
      </c>
      <c r="O559" s="68">
        <v>-0.09</v>
      </c>
      <c r="P559" s="68">
        <v>0</v>
      </c>
      <c r="R559" s="68">
        <v>0.33</v>
      </c>
      <c r="S559" s="68">
        <v>0.31</v>
      </c>
      <c r="T559" s="68">
        <v>0.23</v>
      </c>
      <c r="U559" s="68">
        <v>31.84</v>
      </c>
      <c r="V559" s="68">
        <v>899.59100000000001</v>
      </c>
      <c r="X559" s="68">
        <f t="shared" si="8"/>
        <v>0.38</v>
      </c>
    </row>
    <row r="560" spans="1:24" x14ac:dyDescent="0.25">
      <c r="A560" s="68" t="s">
        <v>104</v>
      </c>
      <c r="B560" s="68">
        <v>4002</v>
      </c>
      <c r="C560" s="59">
        <v>43275</v>
      </c>
      <c r="D560" s="68">
        <v>2</v>
      </c>
      <c r="E560" s="68" t="s">
        <v>105</v>
      </c>
      <c r="F560" s="68">
        <v>18.37</v>
      </c>
      <c r="G560" s="68">
        <v>12.87</v>
      </c>
      <c r="H560" s="68">
        <v>0.2</v>
      </c>
      <c r="I560" s="68">
        <v>0.02</v>
      </c>
      <c r="J560" s="68">
        <v>7.0000000000000007E-2</v>
      </c>
      <c r="K560" s="68">
        <v>0</v>
      </c>
      <c r="L560" s="68">
        <v>0</v>
      </c>
      <c r="M560" s="68">
        <v>-0.03</v>
      </c>
      <c r="N560" s="68">
        <v>0</v>
      </c>
      <c r="O560" s="68">
        <v>-0.09</v>
      </c>
      <c r="P560" s="68">
        <v>0</v>
      </c>
      <c r="R560" s="68">
        <v>0.33</v>
      </c>
      <c r="S560" s="68">
        <v>0.31</v>
      </c>
      <c r="T560" s="68">
        <v>0.23</v>
      </c>
      <c r="U560" s="68">
        <v>32.28</v>
      </c>
      <c r="V560" s="68">
        <v>860.85900000000004</v>
      </c>
      <c r="X560" s="68">
        <f t="shared" si="8"/>
        <v>0.29000000000000004</v>
      </c>
    </row>
    <row r="561" spans="1:24" x14ac:dyDescent="0.25">
      <c r="A561" s="68" t="s">
        <v>104</v>
      </c>
      <c r="B561" s="68">
        <v>4002</v>
      </c>
      <c r="C561" s="59">
        <v>43275</v>
      </c>
      <c r="D561" s="68">
        <v>3</v>
      </c>
      <c r="E561" s="68" t="s">
        <v>105</v>
      </c>
      <c r="F561" s="68">
        <v>17.32</v>
      </c>
      <c r="G561" s="68">
        <v>12.87</v>
      </c>
      <c r="H561" s="68">
        <v>0.2</v>
      </c>
      <c r="I561" s="68">
        <v>0.02</v>
      </c>
      <c r="J561" s="68">
        <v>0.05</v>
      </c>
      <c r="K561" s="68">
        <v>0</v>
      </c>
      <c r="L561" s="68">
        <v>0</v>
      </c>
      <c r="M561" s="68">
        <v>-0.02</v>
      </c>
      <c r="N561" s="68">
        <v>-0.02</v>
      </c>
      <c r="O561" s="68">
        <v>-0.09</v>
      </c>
      <c r="P561" s="68">
        <v>0</v>
      </c>
      <c r="R561" s="68">
        <v>0.33</v>
      </c>
      <c r="S561" s="68">
        <v>0.31</v>
      </c>
      <c r="T561" s="68">
        <v>0.23</v>
      </c>
      <c r="U561" s="68">
        <v>31.2</v>
      </c>
      <c r="V561" s="68">
        <v>838.86</v>
      </c>
      <c r="X561" s="68">
        <f t="shared" si="8"/>
        <v>0.27</v>
      </c>
    </row>
    <row r="562" spans="1:24" x14ac:dyDescent="0.25">
      <c r="A562" s="68" t="s">
        <v>104</v>
      </c>
      <c r="B562" s="68">
        <v>4002</v>
      </c>
      <c r="C562" s="59">
        <v>43275</v>
      </c>
      <c r="D562" s="68">
        <v>4</v>
      </c>
      <c r="E562" s="68" t="s">
        <v>105</v>
      </c>
      <c r="F562" s="68">
        <v>17.25</v>
      </c>
      <c r="G562" s="68">
        <v>12.87</v>
      </c>
      <c r="H562" s="68">
        <v>0.2</v>
      </c>
      <c r="I562" s="68">
        <v>0.02</v>
      </c>
      <c r="J562" s="68">
        <v>0.05</v>
      </c>
      <c r="K562" s="68">
        <v>0</v>
      </c>
      <c r="L562" s="68">
        <v>0</v>
      </c>
      <c r="M562" s="68">
        <v>-0.02</v>
      </c>
      <c r="N562" s="68">
        <v>-0.04</v>
      </c>
      <c r="O562" s="68">
        <v>-0.09</v>
      </c>
      <c r="P562" s="68">
        <v>0</v>
      </c>
      <c r="R562" s="68">
        <v>0.33</v>
      </c>
      <c r="S562" s="68">
        <v>0.31</v>
      </c>
      <c r="T562" s="68">
        <v>0.23</v>
      </c>
      <c r="U562" s="68">
        <v>31.11</v>
      </c>
      <c r="V562" s="68">
        <v>831.97699999999998</v>
      </c>
      <c r="X562" s="68">
        <f t="shared" si="8"/>
        <v>0.27</v>
      </c>
    </row>
    <row r="563" spans="1:24" x14ac:dyDescent="0.25">
      <c r="A563" s="68" t="s">
        <v>104</v>
      </c>
      <c r="B563" s="68">
        <v>4002</v>
      </c>
      <c r="C563" s="59">
        <v>43275</v>
      </c>
      <c r="D563" s="68">
        <v>5</v>
      </c>
      <c r="E563" s="68" t="s">
        <v>105</v>
      </c>
      <c r="F563" s="68">
        <v>16.84</v>
      </c>
      <c r="G563" s="68">
        <v>12.87</v>
      </c>
      <c r="H563" s="68">
        <v>0.2</v>
      </c>
      <c r="I563" s="68">
        <v>0.02</v>
      </c>
      <c r="J563" s="68">
        <v>0.04</v>
      </c>
      <c r="K563" s="68">
        <v>0</v>
      </c>
      <c r="L563" s="68">
        <v>0</v>
      </c>
      <c r="M563" s="68">
        <v>-0.01</v>
      </c>
      <c r="N563" s="68">
        <v>-0.01</v>
      </c>
      <c r="O563" s="68">
        <v>-0.09</v>
      </c>
      <c r="P563" s="68">
        <v>0</v>
      </c>
      <c r="R563" s="68">
        <v>0.33</v>
      </c>
      <c r="S563" s="68">
        <v>0.31</v>
      </c>
      <c r="T563" s="68">
        <v>0.23</v>
      </c>
      <c r="U563" s="68">
        <v>30.73</v>
      </c>
      <c r="V563" s="68">
        <v>837.20899999999995</v>
      </c>
      <c r="X563" s="68">
        <f t="shared" si="8"/>
        <v>0.26</v>
      </c>
    </row>
    <row r="564" spans="1:24" x14ac:dyDescent="0.25">
      <c r="A564" s="68" t="s">
        <v>104</v>
      </c>
      <c r="B564" s="68">
        <v>4002</v>
      </c>
      <c r="C564" s="59">
        <v>43275</v>
      </c>
      <c r="D564" s="68">
        <v>6</v>
      </c>
      <c r="E564" s="68" t="s">
        <v>105</v>
      </c>
      <c r="F564" s="68">
        <v>16.75</v>
      </c>
      <c r="G564" s="68">
        <v>12.87</v>
      </c>
      <c r="H564" s="68">
        <v>0.2</v>
      </c>
      <c r="I564" s="68">
        <v>0.02</v>
      </c>
      <c r="J564" s="68">
        <v>0.04</v>
      </c>
      <c r="K564" s="68">
        <v>0</v>
      </c>
      <c r="L564" s="68">
        <v>0</v>
      </c>
      <c r="M564" s="68">
        <v>7.0000000000000007E-2</v>
      </c>
      <c r="N564" s="68">
        <v>-0.02</v>
      </c>
      <c r="O564" s="68">
        <v>-0.09</v>
      </c>
      <c r="P564" s="68">
        <v>0</v>
      </c>
      <c r="R564" s="68">
        <v>0.33</v>
      </c>
      <c r="S564" s="68">
        <v>0.31</v>
      </c>
      <c r="T564" s="68">
        <v>0.23</v>
      </c>
      <c r="U564" s="68">
        <v>30.71</v>
      </c>
      <c r="V564" s="68">
        <v>852.64599999999996</v>
      </c>
      <c r="X564" s="68">
        <f t="shared" si="8"/>
        <v>0.26</v>
      </c>
    </row>
    <row r="565" spans="1:24" x14ac:dyDescent="0.25">
      <c r="A565" s="68" t="s">
        <v>104</v>
      </c>
      <c r="B565" s="68">
        <v>4002</v>
      </c>
      <c r="C565" s="59">
        <v>43275</v>
      </c>
      <c r="D565" s="68">
        <v>7</v>
      </c>
      <c r="E565" s="68" t="s">
        <v>105</v>
      </c>
      <c r="F565" s="68">
        <v>16.850000000000001</v>
      </c>
      <c r="G565" s="68">
        <v>12.87</v>
      </c>
      <c r="H565" s="68">
        <v>0.2</v>
      </c>
      <c r="I565" s="68">
        <v>0.02</v>
      </c>
      <c r="J565" s="68">
        <v>0.12</v>
      </c>
      <c r="K565" s="68">
        <v>0</v>
      </c>
      <c r="L565" s="68">
        <v>0</v>
      </c>
      <c r="M565" s="68">
        <v>0</v>
      </c>
      <c r="N565" s="68">
        <v>0</v>
      </c>
      <c r="O565" s="68">
        <v>-0.09</v>
      </c>
      <c r="P565" s="68">
        <v>0</v>
      </c>
      <c r="R565" s="68">
        <v>0.33</v>
      </c>
      <c r="S565" s="68">
        <v>0.31</v>
      </c>
      <c r="T565" s="68">
        <v>0.23</v>
      </c>
      <c r="U565" s="68">
        <v>30.84</v>
      </c>
      <c r="V565" s="68">
        <v>898.32500000000005</v>
      </c>
      <c r="X565" s="68">
        <f t="shared" si="8"/>
        <v>0.33999999999999997</v>
      </c>
    </row>
    <row r="566" spans="1:24" x14ac:dyDescent="0.25">
      <c r="A566" s="68" t="s">
        <v>104</v>
      </c>
      <c r="B566" s="68">
        <v>4002</v>
      </c>
      <c r="C566" s="59">
        <v>43275</v>
      </c>
      <c r="D566" s="68">
        <v>8</v>
      </c>
      <c r="E566" s="68" t="s">
        <v>105</v>
      </c>
      <c r="F566" s="68">
        <v>17.34</v>
      </c>
      <c r="G566" s="68">
        <v>12.87</v>
      </c>
      <c r="H566" s="68">
        <v>0.2</v>
      </c>
      <c r="I566" s="68">
        <v>0.02</v>
      </c>
      <c r="J566" s="68">
        <v>0.11</v>
      </c>
      <c r="K566" s="68">
        <v>0</v>
      </c>
      <c r="L566" s="68">
        <v>0</v>
      </c>
      <c r="M566" s="68">
        <v>0.02</v>
      </c>
      <c r="N566" s="68">
        <v>-0.02</v>
      </c>
      <c r="O566" s="68">
        <v>-0.09</v>
      </c>
      <c r="P566" s="68">
        <v>0</v>
      </c>
      <c r="R566" s="68">
        <v>0.33</v>
      </c>
      <c r="S566" s="68">
        <v>0.31</v>
      </c>
      <c r="T566" s="68">
        <v>0.23</v>
      </c>
      <c r="U566" s="68">
        <v>31.32</v>
      </c>
      <c r="V566" s="68">
        <v>982.44899999999996</v>
      </c>
      <c r="X566" s="68">
        <f t="shared" si="8"/>
        <v>0.33</v>
      </c>
    </row>
    <row r="567" spans="1:24" x14ac:dyDescent="0.25">
      <c r="A567" s="68" t="s">
        <v>104</v>
      </c>
      <c r="B567" s="68">
        <v>4002</v>
      </c>
      <c r="C567" s="59">
        <v>43275</v>
      </c>
      <c r="D567" s="68">
        <v>9</v>
      </c>
      <c r="E567" s="68" t="s">
        <v>105</v>
      </c>
      <c r="F567" s="68">
        <v>17.52</v>
      </c>
      <c r="G567" s="68">
        <v>12.87</v>
      </c>
      <c r="H567" s="68">
        <v>0.2</v>
      </c>
      <c r="I567" s="68">
        <v>0.02</v>
      </c>
      <c r="J567" s="68">
        <v>0.12</v>
      </c>
      <c r="K567" s="68">
        <v>0</v>
      </c>
      <c r="L567" s="68">
        <v>0</v>
      </c>
      <c r="M567" s="68">
        <v>0</v>
      </c>
      <c r="N567" s="68">
        <v>-0.05</v>
      </c>
      <c r="O567" s="68">
        <v>-0.09</v>
      </c>
      <c r="P567" s="68">
        <v>0</v>
      </c>
      <c r="R567" s="68">
        <v>0.33</v>
      </c>
      <c r="S567" s="68">
        <v>0.31</v>
      </c>
      <c r="T567" s="68">
        <v>0.23</v>
      </c>
      <c r="U567" s="68">
        <v>31.46</v>
      </c>
      <c r="V567" s="68">
        <v>1080.3</v>
      </c>
      <c r="X567" s="68">
        <f t="shared" si="8"/>
        <v>0.33999999999999997</v>
      </c>
    </row>
    <row r="568" spans="1:24" x14ac:dyDescent="0.25">
      <c r="A568" s="68" t="s">
        <v>104</v>
      </c>
      <c r="B568" s="68">
        <v>4002</v>
      </c>
      <c r="C568" s="59">
        <v>43275</v>
      </c>
      <c r="D568" s="68">
        <v>10</v>
      </c>
      <c r="E568" s="68" t="s">
        <v>105</v>
      </c>
      <c r="F568" s="68">
        <v>17.399999999999999</v>
      </c>
      <c r="G568" s="68">
        <v>12.87</v>
      </c>
      <c r="H568" s="68">
        <v>0.2</v>
      </c>
      <c r="I568" s="68">
        <v>0.02</v>
      </c>
      <c r="J568" s="68">
        <v>0.08</v>
      </c>
      <c r="K568" s="68">
        <v>0</v>
      </c>
      <c r="L568" s="68">
        <v>0</v>
      </c>
      <c r="M568" s="68">
        <v>0.05</v>
      </c>
      <c r="N568" s="68">
        <v>-0.06</v>
      </c>
      <c r="O568" s="68">
        <v>-0.09</v>
      </c>
      <c r="P568" s="68">
        <v>0</v>
      </c>
      <c r="R568" s="68">
        <v>0.33</v>
      </c>
      <c r="S568" s="68">
        <v>0.31</v>
      </c>
      <c r="T568" s="68">
        <v>0.23</v>
      </c>
      <c r="U568" s="68">
        <v>31.34</v>
      </c>
      <c r="V568" s="68">
        <v>1160.0820000000001</v>
      </c>
      <c r="X568" s="68">
        <f t="shared" si="8"/>
        <v>0.3</v>
      </c>
    </row>
    <row r="569" spans="1:24" x14ac:dyDescent="0.25">
      <c r="A569" s="68" t="s">
        <v>104</v>
      </c>
      <c r="B569" s="68">
        <v>4002</v>
      </c>
      <c r="C569" s="59">
        <v>43275</v>
      </c>
      <c r="D569" s="68">
        <v>11</v>
      </c>
      <c r="E569" s="68" t="s">
        <v>105</v>
      </c>
      <c r="F569" s="68">
        <v>17.41</v>
      </c>
      <c r="G569" s="68">
        <v>12.87</v>
      </c>
      <c r="H569" s="68">
        <v>0.2</v>
      </c>
      <c r="I569" s="68">
        <v>0.02</v>
      </c>
      <c r="J569" s="68">
        <v>7.0000000000000007E-2</v>
      </c>
      <c r="K569" s="68">
        <v>0</v>
      </c>
      <c r="L569" s="68">
        <v>0</v>
      </c>
      <c r="M569" s="68">
        <v>0.01</v>
      </c>
      <c r="N569" s="68">
        <v>-7.0000000000000007E-2</v>
      </c>
      <c r="O569" s="68">
        <v>-0.09</v>
      </c>
      <c r="P569" s="68">
        <v>0</v>
      </c>
      <c r="R569" s="68">
        <v>0.33</v>
      </c>
      <c r="S569" s="68">
        <v>0.31</v>
      </c>
      <c r="T569" s="68">
        <v>0.23</v>
      </c>
      <c r="U569" s="68">
        <v>31.29</v>
      </c>
      <c r="V569" s="68">
        <v>1212.826</v>
      </c>
      <c r="X569" s="68">
        <f t="shared" si="8"/>
        <v>0.29000000000000004</v>
      </c>
    </row>
    <row r="570" spans="1:24" x14ac:dyDescent="0.25">
      <c r="A570" s="68" t="s">
        <v>104</v>
      </c>
      <c r="B570" s="68">
        <v>4002</v>
      </c>
      <c r="C570" s="59">
        <v>43275</v>
      </c>
      <c r="D570" s="68">
        <v>12</v>
      </c>
      <c r="E570" s="68" t="s">
        <v>105</v>
      </c>
      <c r="F570" s="68">
        <v>17.53</v>
      </c>
      <c r="G570" s="68">
        <v>12.87</v>
      </c>
      <c r="H570" s="68">
        <v>0.2</v>
      </c>
      <c r="I570" s="68">
        <v>0.02</v>
      </c>
      <c r="J570" s="68">
        <v>7.0000000000000007E-2</v>
      </c>
      <c r="K570" s="68">
        <v>0</v>
      </c>
      <c r="L570" s="68">
        <v>0</v>
      </c>
      <c r="M570" s="68">
        <v>-0.01</v>
      </c>
      <c r="N570" s="68">
        <v>-7.0000000000000007E-2</v>
      </c>
      <c r="O570" s="68">
        <v>-0.09</v>
      </c>
      <c r="P570" s="68">
        <v>0</v>
      </c>
      <c r="R570" s="68">
        <v>0.33</v>
      </c>
      <c r="S570" s="68">
        <v>0.31</v>
      </c>
      <c r="T570" s="68">
        <v>0.23</v>
      </c>
      <c r="U570" s="68">
        <v>31.39</v>
      </c>
      <c r="V570" s="68">
        <v>1243.9449999999999</v>
      </c>
      <c r="X570" s="68">
        <f t="shared" si="8"/>
        <v>0.29000000000000004</v>
      </c>
    </row>
    <row r="571" spans="1:24" x14ac:dyDescent="0.25">
      <c r="A571" s="68" t="s">
        <v>104</v>
      </c>
      <c r="B571" s="68">
        <v>4002</v>
      </c>
      <c r="C571" s="59">
        <v>43275</v>
      </c>
      <c r="D571" s="68">
        <v>13</v>
      </c>
      <c r="E571" s="68" t="s">
        <v>105</v>
      </c>
      <c r="F571" s="68">
        <v>17.47</v>
      </c>
      <c r="G571" s="68">
        <v>12.87</v>
      </c>
      <c r="H571" s="68">
        <v>0.2</v>
      </c>
      <c r="I571" s="68">
        <v>0.02</v>
      </c>
      <c r="J571" s="68">
        <v>7.0000000000000007E-2</v>
      </c>
      <c r="K571" s="68">
        <v>0</v>
      </c>
      <c r="L571" s="68">
        <v>0</v>
      </c>
      <c r="M571" s="68">
        <v>-0.01</v>
      </c>
      <c r="N571" s="68">
        <v>-7.0000000000000007E-2</v>
      </c>
      <c r="O571" s="68">
        <v>-0.09</v>
      </c>
      <c r="P571" s="68">
        <v>0</v>
      </c>
      <c r="R571" s="68">
        <v>0.33</v>
      </c>
      <c r="S571" s="68">
        <v>0.31</v>
      </c>
      <c r="T571" s="68">
        <v>0.23</v>
      </c>
      <c r="U571" s="68">
        <v>31.33</v>
      </c>
      <c r="V571" s="68">
        <v>1272.472</v>
      </c>
      <c r="X571" s="68">
        <f t="shared" si="8"/>
        <v>0.29000000000000004</v>
      </c>
    </row>
    <row r="572" spans="1:24" x14ac:dyDescent="0.25">
      <c r="A572" s="68" t="s">
        <v>104</v>
      </c>
      <c r="B572" s="68">
        <v>4002</v>
      </c>
      <c r="C572" s="59">
        <v>43275</v>
      </c>
      <c r="D572" s="68">
        <v>14</v>
      </c>
      <c r="E572" s="68" t="s">
        <v>105</v>
      </c>
      <c r="F572" s="68">
        <v>18.100000000000001</v>
      </c>
      <c r="G572" s="68">
        <v>12.87</v>
      </c>
      <c r="H572" s="68">
        <v>0.2</v>
      </c>
      <c r="I572" s="68">
        <v>0.02</v>
      </c>
      <c r="J572" s="68">
        <v>7.0000000000000007E-2</v>
      </c>
      <c r="K572" s="68">
        <v>0</v>
      </c>
      <c r="L572" s="68">
        <v>0</v>
      </c>
      <c r="M572" s="68">
        <v>-0.05</v>
      </c>
      <c r="N572" s="68">
        <v>-0.1</v>
      </c>
      <c r="O572" s="68">
        <v>-0.09</v>
      </c>
      <c r="P572" s="68">
        <v>0</v>
      </c>
      <c r="R572" s="68">
        <v>0.33</v>
      </c>
      <c r="S572" s="68">
        <v>0.31</v>
      </c>
      <c r="T572" s="68">
        <v>0.23</v>
      </c>
      <c r="U572" s="68">
        <v>31.89</v>
      </c>
      <c r="V572" s="68">
        <v>1287.6790000000001</v>
      </c>
      <c r="X572" s="68">
        <f t="shared" si="8"/>
        <v>0.29000000000000004</v>
      </c>
    </row>
    <row r="573" spans="1:24" x14ac:dyDescent="0.25">
      <c r="A573" s="68" t="s">
        <v>104</v>
      </c>
      <c r="B573" s="68">
        <v>4002</v>
      </c>
      <c r="C573" s="59">
        <v>43275</v>
      </c>
      <c r="D573" s="68">
        <v>15</v>
      </c>
      <c r="E573" s="68" t="s">
        <v>105</v>
      </c>
      <c r="F573" s="68">
        <v>23.17</v>
      </c>
      <c r="G573" s="68">
        <v>12.87</v>
      </c>
      <c r="H573" s="68">
        <v>0.2</v>
      </c>
      <c r="I573" s="68">
        <v>0.02</v>
      </c>
      <c r="J573" s="68">
        <v>0.08</v>
      </c>
      <c r="K573" s="68">
        <v>0</v>
      </c>
      <c r="L573" s="68">
        <v>0</v>
      </c>
      <c r="M573" s="68">
        <v>-0.03</v>
      </c>
      <c r="N573" s="68">
        <v>-0.09</v>
      </c>
      <c r="O573" s="68">
        <v>-0.09</v>
      </c>
      <c r="P573" s="68">
        <v>0</v>
      </c>
      <c r="R573" s="68">
        <v>0.33</v>
      </c>
      <c r="S573" s="68">
        <v>0.31</v>
      </c>
      <c r="T573" s="68">
        <v>0.23</v>
      </c>
      <c r="U573" s="68">
        <v>37</v>
      </c>
      <c r="V573" s="68">
        <v>1305.538</v>
      </c>
      <c r="X573" s="68">
        <f t="shared" si="8"/>
        <v>0.3</v>
      </c>
    </row>
    <row r="574" spans="1:24" x14ac:dyDescent="0.25">
      <c r="A574" s="68" t="s">
        <v>104</v>
      </c>
      <c r="B574" s="68">
        <v>4002</v>
      </c>
      <c r="C574" s="59">
        <v>43275</v>
      </c>
      <c r="D574" s="68">
        <v>16</v>
      </c>
      <c r="E574" s="68" t="s">
        <v>105</v>
      </c>
      <c r="F574" s="68">
        <v>26.59</v>
      </c>
      <c r="G574" s="68">
        <v>12.87</v>
      </c>
      <c r="H574" s="68">
        <v>0.2</v>
      </c>
      <c r="I574" s="68">
        <v>0.02</v>
      </c>
      <c r="J574" s="68">
        <v>0.06</v>
      </c>
      <c r="K574" s="68">
        <v>0</v>
      </c>
      <c r="L574" s="68">
        <v>0</v>
      </c>
      <c r="M574" s="68">
        <v>0</v>
      </c>
      <c r="N574" s="68">
        <v>-0.08</v>
      </c>
      <c r="O574" s="68">
        <v>-0.09</v>
      </c>
      <c r="P574" s="68">
        <v>0</v>
      </c>
      <c r="R574" s="68">
        <v>0.33</v>
      </c>
      <c r="S574" s="68">
        <v>0.31</v>
      </c>
      <c r="T574" s="68">
        <v>0.23</v>
      </c>
      <c r="U574" s="68">
        <v>40.44</v>
      </c>
      <c r="V574" s="68">
        <v>1333.27</v>
      </c>
      <c r="X574" s="68">
        <f t="shared" si="8"/>
        <v>0.28000000000000003</v>
      </c>
    </row>
    <row r="575" spans="1:24" x14ac:dyDescent="0.25">
      <c r="A575" s="68" t="s">
        <v>104</v>
      </c>
      <c r="B575" s="68">
        <v>4002</v>
      </c>
      <c r="C575" s="59">
        <v>43275</v>
      </c>
      <c r="D575" s="68">
        <v>17</v>
      </c>
      <c r="E575" s="68" t="s">
        <v>105</v>
      </c>
      <c r="F575" s="68">
        <v>28.44</v>
      </c>
      <c r="G575" s="68">
        <v>12.87</v>
      </c>
      <c r="H575" s="68">
        <v>0.2</v>
      </c>
      <c r="I575" s="68">
        <v>0.02</v>
      </c>
      <c r="J575" s="68">
        <v>0.04</v>
      </c>
      <c r="K575" s="68">
        <v>0</v>
      </c>
      <c r="L575" s="68">
        <v>0</v>
      </c>
      <c r="M575" s="68">
        <v>0.01</v>
      </c>
      <c r="N575" s="68">
        <v>-7.0000000000000007E-2</v>
      </c>
      <c r="O575" s="68">
        <v>-0.09</v>
      </c>
      <c r="P575" s="68">
        <v>0</v>
      </c>
      <c r="R575" s="68">
        <v>0.33</v>
      </c>
      <c r="S575" s="68">
        <v>0.31</v>
      </c>
      <c r="T575" s="68">
        <v>0.23</v>
      </c>
      <c r="U575" s="68">
        <v>42.29</v>
      </c>
      <c r="V575" s="68">
        <v>1366.3779999999999</v>
      </c>
      <c r="X575" s="68">
        <f t="shared" si="8"/>
        <v>0.26</v>
      </c>
    </row>
    <row r="576" spans="1:24" x14ac:dyDescent="0.25">
      <c r="A576" s="68" t="s">
        <v>104</v>
      </c>
      <c r="B576" s="68">
        <v>4002</v>
      </c>
      <c r="C576" s="59">
        <v>43275</v>
      </c>
      <c r="D576" s="68">
        <v>18</v>
      </c>
      <c r="E576" s="68" t="s">
        <v>105</v>
      </c>
      <c r="F576" s="68">
        <v>35.659999999999997</v>
      </c>
      <c r="G576" s="68">
        <v>12.87</v>
      </c>
      <c r="H576" s="68">
        <v>0.2</v>
      </c>
      <c r="I576" s="68">
        <v>0.02</v>
      </c>
      <c r="J576" s="68">
        <v>0.16</v>
      </c>
      <c r="K576" s="68">
        <v>0</v>
      </c>
      <c r="L576" s="68">
        <v>0</v>
      </c>
      <c r="M576" s="68">
        <v>0.04</v>
      </c>
      <c r="N576" s="68">
        <v>-0.08</v>
      </c>
      <c r="O576" s="68">
        <v>-0.09</v>
      </c>
      <c r="P576" s="68">
        <v>0</v>
      </c>
      <c r="R576" s="68">
        <v>0.33</v>
      </c>
      <c r="S576" s="68">
        <v>0.31</v>
      </c>
      <c r="T576" s="68">
        <v>0.23</v>
      </c>
      <c r="U576" s="68">
        <v>49.65</v>
      </c>
      <c r="V576" s="68">
        <v>1400.646</v>
      </c>
      <c r="X576" s="68">
        <f t="shared" si="8"/>
        <v>0.38</v>
      </c>
    </row>
    <row r="577" spans="1:24" x14ac:dyDescent="0.25">
      <c r="A577" s="68" t="s">
        <v>104</v>
      </c>
      <c r="B577" s="68">
        <v>4002</v>
      </c>
      <c r="C577" s="59">
        <v>43275</v>
      </c>
      <c r="D577" s="68">
        <v>19</v>
      </c>
      <c r="E577" s="68" t="s">
        <v>105</v>
      </c>
      <c r="F577" s="68">
        <v>32.17</v>
      </c>
      <c r="G577" s="68">
        <v>12.87</v>
      </c>
      <c r="H577" s="68">
        <v>0.2</v>
      </c>
      <c r="I577" s="68">
        <v>0.02</v>
      </c>
      <c r="J577" s="68">
        <v>0.11</v>
      </c>
      <c r="K577" s="68">
        <v>0</v>
      </c>
      <c r="L577" s="68">
        <v>0</v>
      </c>
      <c r="M577" s="68">
        <v>0.04</v>
      </c>
      <c r="N577" s="68">
        <v>-7.0000000000000007E-2</v>
      </c>
      <c r="O577" s="68">
        <v>-0.09</v>
      </c>
      <c r="P577" s="68">
        <v>0</v>
      </c>
      <c r="R577" s="68">
        <v>0.33</v>
      </c>
      <c r="S577" s="68">
        <v>0.31</v>
      </c>
      <c r="T577" s="68">
        <v>0.23</v>
      </c>
      <c r="U577" s="68">
        <v>46.12</v>
      </c>
      <c r="V577" s="68">
        <v>1402.6690000000001</v>
      </c>
      <c r="X577" s="68">
        <f t="shared" si="8"/>
        <v>0.33</v>
      </c>
    </row>
    <row r="578" spans="1:24" x14ac:dyDescent="0.25">
      <c r="A578" s="68" t="s">
        <v>104</v>
      </c>
      <c r="B578" s="68">
        <v>4002</v>
      </c>
      <c r="C578" s="59">
        <v>43275</v>
      </c>
      <c r="D578" s="68">
        <v>20</v>
      </c>
      <c r="E578" s="68" t="s">
        <v>105</v>
      </c>
      <c r="F578" s="68">
        <v>35.68</v>
      </c>
      <c r="G578" s="68">
        <v>12.87</v>
      </c>
      <c r="H578" s="68">
        <v>0.2</v>
      </c>
      <c r="I578" s="68">
        <v>0.02</v>
      </c>
      <c r="J578" s="68">
        <v>0.1</v>
      </c>
      <c r="K578" s="68">
        <v>0</v>
      </c>
      <c r="L578" s="68">
        <v>0.08</v>
      </c>
      <c r="M578" s="68">
        <v>-0.05</v>
      </c>
      <c r="N578" s="68">
        <v>-0.04</v>
      </c>
      <c r="O578" s="68">
        <v>-0.09</v>
      </c>
      <c r="P578" s="68">
        <v>0</v>
      </c>
      <c r="R578" s="68">
        <v>0.33</v>
      </c>
      <c r="S578" s="68">
        <v>0.31</v>
      </c>
      <c r="T578" s="68">
        <v>0.23</v>
      </c>
      <c r="U578" s="68">
        <v>49.64</v>
      </c>
      <c r="V578" s="68">
        <v>1378.2270000000001</v>
      </c>
      <c r="X578" s="68">
        <f t="shared" si="8"/>
        <v>0.4</v>
      </c>
    </row>
    <row r="579" spans="1:24" x14ac:dyDescent="0.25">
      <c r="A579" s="68" t="s">
        <v>104</v>
      </c>
      <c r="B579" s="68">
        <v>4002</v>
      </c>
      <c r="C579" s="59">
        <v>43275</v>
      </c>
      <c r="D579" s="68">
        <v>21</v>
      </c>
      <c r="E579" s="68" t="s">
        <v>105</v>
      </c>
      <c r="F579" s="68">
        <v>37.03</v>
      </c>
      <c r="G579" s="68">
        <v>12.87</v>
      </c>
      <c r="H579" s="68">
        <v>0.2</v>
      </c>
      <c r="I579" s="68">
        <v>0.02</v>
      </c>
      <c r="J579" s="68">
        <v>0.14000000000000001</v>
      </c>
      <c r="K579" s="68">
        <v>0</v>
      </c>
      <c r="L579" s="68">
        <v>0.01</v>
      </c>
      <c r="M579" s="68">
        <v>-0.06</v>
      </c>
      <c r="N579" s="68">
        <v>-0.06</v>
      </c>
      <c r="O579" s="68">
        <v>-0.09</v>
      </c>
      <c r="P579" s="68">
        <v>0</v>
      </c>
      <c r="R579" s="68">
        <v>0.33</v>
      </c>
      <c r="S579" s="68">
        <v>0.31</v>
      </c>
      <c r="T579" s="68">
        <v>0.23</v>
      </c>
      <c r="U579" s="68">
        <v>50.93</v>
      </c>
      <c r="V579" s="68">
        <v>1352.0170000000001</v>
      </c>
      <c r="X579" s="68">
        <f t="shared" si="8"/>
        <v>0.37</v>
      </c>
    </row>
    <row r="580" spans="1:24" x14ac:dyDescent="0.25">
      <c r="A580" s="68" t="s">
        <v>104</v>
      </c>
      <c r="B580" s="68">
        <v>4002</v>
      </c>
      <c r="C580" s="59">
        <v>43275</v>
      </c>
      <c r="D580" s="68">
        <v>22</v>
      </c>
      <c r="E580" s="68" t="s">
        <v>105</v>
      </c>
      <c r="F580" s="68">
        <v>29.51</v>
      </c>
      <c r="G580" s="68">
        <v>12.87</v>
      </c>
      <c r="H580" s="68">
        <v>0.2</v>
      </c>
      <c r="I580" s="68">
        <v>0.02</v>
      </c>
      <c r="J580" s="68">
        <v>0.08</v>
      </c>
      <c r="K580" s="68">
        <v>0</v>
      </c>
      <c r="L580" s="68">
        <v>0</v>
      </c>
      <c r="M580" s="68">
        <v>-0.02</v>
      </c>
      <c r="N580" s="68">
        <v>0.01</v>
      </c>
      <c r="O580" s="68">
        <v>-0.09</v>
      </c>
      <c r="P580" s="68">
        <v>0</v>
      </c>
      <c r="R580" s="68">
        <v>0.33</v>
      </c>
      <c r="S580" s="68">
        <v>0.31</v>
      </c>
      <c r="T580" s="68">
        <v>0.23</v>
      </c>
      <c r="U580" s="68">
        <v>43.45</v>
      </c>
      <c r="V580" s="68">
        <v>1291.088</v>
      </c>
      <c r="X580" s="68">
        <f t="shared" si="8"/>
        <v>0.3</v>
      </c>
    </row>
    <row r="581" spans="1:24" x14ac:dyDescent="0.25">
      <c r="A581" s="68" t="s">
        <v>104</v>
      </c>
      <c r="B581" s="68">
        <v>4002</v>
      </c>
      <c r="C581" s="59">
        <v>43275</v>
      </c>
      <c r="D581" s="68">
        <v>23</v>
      </c>
      <c r="E581" s="68" t="s">
        <v>105</v>
      </c>
      <c r="F581" s="68">
        <v>24.59</v>
      </c>
      <c r="G581" s="68">
        <v>12.87</v>
      </c>
      <c r="H581" s="68">
        <v>0.2</v>
      </c>
      <c r="I581" s="68">
        <v>0.02</v>
      </c>
      <c r="J581" s="68">
        <v>0.24</v>
      </c>
      <c r="K581" s="68">
        <v>0</v>
      </c>
      <c r="L581" s="68">
        <v>0</v>
      </c>
      <c r="M581" s="68">
        <v>-0.05</v>
      </c>
      <c r="N581" s="68">
        <v>-0.03</v>
      </c>
      <c r="O581" s="68">
        <v>-0.09</v>
      </c>
      <c r="P581" s="68">
        <v>0</v>
      </c>
      <c r="R581" s="68">
        <v>0.33</v>
      </c>
      <c r="S581" s="68">
        <v>0.31</v>
      </c>
      <c r="T581" s="68">
        <v>0.23</v>
      </c>
      <c r="U581" s="68">
        <v>38.619999999999997</v>
      </c>
      <c r="V581" s="68">
        <v>1176.77</v>
      </c>
      <c r="X581" s="68">
        <f t="shared" si="8"/>
        <v>0.45999999999999996</v>
      </c>
    </row>
    <row r="582" spans="1:24" x14ac:dyDescent="0.25">
      <c r="A582" s="68" t="s">
        <v>104</v>
      </c>
      <c r="B582" s="68">
        <v>4002</v>
      </c>
      <c r="C582" s="59">
        <v>43275</v>
      </c>
      <c r="D582" s="68">
        <v>24</v>
      </c>
      <c r="E582" s="68" t="s">
        <v>105</v>
      </c>
      <c r="F582" s="68">
        <v>22.1</v>
      </c>
      <c r="G582" s="68">
        <v>12.87</v>
      </c>
      <c r="H582" s="68">
        <v>0.2</v>
      </c>
      <c r="I582" s="68">
        <v>0.02</v>
      </c>
      <c r="J582" s="68">
        <v>0.17</v>
      </c>
      <c r="K582" s="68">
        <v>0</v>
      </c>
      <c r="L582" s="68">
        <v>0</v>
      </c>
      <c r="M582" s="68">
        <v>-0.06</v>
      </c>
      <c r="N582" s="68">
        <v>-0.02</v>
      </c>
      <c r="O582" s="68">
        <v>-0.09</v>
      </c>
      <c r="P582" s="68">
        <v>0</v>
      </c>
      <c r="R582" s="68">
        <v>0.33</v>
      </c>
      <c r="S582" s="68">
        <v>0.31</v>
      </c>
      <c r="T582" s="68">
        <v>0.23</v>
      </c>
      <c r="U582" s="68">
        <v>36.06</v>
      </c>
      <c r="V582" s="68">
        <v>1074.143</v>
      </c>
      <c r="X582" s="68">
        <f t="shared" si="8"/>
        <v>0.39</v>
      </c>
    </row>
    <row r="583" spans="1:24" x14ac:dyDescent="0.25">
      <c r="A583" s="68" t="s">
        <v>104</v>
      </c>
      <c r="B583" s="68">
        <v>4002</v>
      </c>
      <c r="C583" s="59">
        <v>43276</v>
      </c>
      <c r="D583" s="68">
        <v>1</v>
      </c>
      <c r="E583" s="68" t="s">
        <v>105</v>
      </c>
      <c r="F583" s="68">
        <v>20.48</v>
      </c>
      <c r="G583" s="68">
        <v>12.87</v>
      </c>
      <c r="H583" s="68">
        <v>0.16</v>
      </c>
      <c r="I583" s="68">
        <v>0.02</v>
      </c>
      <c r="J583" s="68">
        <v>0.06</v>
      </c>
      <c r="K583" s="68">
        <v>0</v>
      </c>
      <c r="L583" s="68">
        <v>0</v>
      </c>
      <c r="M583" s="68">
        <v>-0.01</v>
      </c>
      <c r="N583" s="68">
        <v>-0.02</v>
      </c>
      <c r="O583" s="68">
        <v>-0.09</v>
      </c>
      <c r="P583" s="68">
        <v>0</v>
      </c>
      <c r="R583" s="68">
        <v>0.33</v>
      </c>
      <c r="S583" s="68">
        <v>0.31</v>
      </c>
      <c r="T583" s="68">
        <v>0.23</v>
      </c>
      <c r="U583" s="68">
        <v>34.340000000000003</v>
      </c>
      <c r="V583" s="68">
        <v>1003.348</v>
      </c>
      <c r="X583" s="68">
        <f t="shared" si="8"/>
        <v>0.24</v>
      </c>
    </row>
    <row r="584" spans="1:24" x14ac:dyDescent="0.25">
      <c r="A584" s="68" t="s">
        <v>104</v>
      </c>
      <c r="B584" s="68">
        <v>4002</v>
      </c>
      <c r="C584" s="59">
        <v>43276</v>
      </c>
      <c r="D584" s="68">
        <v>2</v>
      </c>
      <c r="E584" s="68" t="s">
        <v>105</v>
      </c>
      <c r="F584" s="68">
        <v>22.03</v>
      </c>
      <c r="G584" s="68">
        <v>12.87</v>
      </c>
      <c r="H584" s="68">
        <v>0.16</v>
      </c>
      <c r="I584" s="68">
        <v>0.02</v>
      </c>
      <c r="J584" s="68">
        <v>7.0000000000000007E-2</v>
      </c>
      <c r="K584" s="68">
        <v>0</v>
      </c>
      <c r="L584" s="68">
        <v>0</v>
      </c>
      <c r="M584" s="68">
        <v>-0.02</v>
      </c>
      <c r="N584" s="68">
        <v>-0.04</v>
      </c>
      <c r="O584" s="68">
        <v>-0.09</v>
      </c>
      <c r="P584" s="68">
        <v>0</v>
      </c>
      <c r="R584" s="68">
        <v>0.33</v>
      </c>
      <c r="S584" s="68">
        <v>0.31</v>
      </c>
      <c r="T584" s="68">
        <v>0.23</v>
      </c>
      <c r="U584" s="68">
        <v>35.869999999999997</v>
      </c>
      <c r="V584" s="68">
        <v>961.78800000000001</v>
      </c>
      <c r="X584" s="68">
        <f t="shared" ref="X584:X647" si="9">H584+I584+J584+K584+L584+P584+Q584</f>
        <v>0.25</v>
      </c>
    </row>
    <row r="585" spans="1:24" x14ac:dyDescent="0.25">
      <c r="A585" s="68" t="s">
        <v>104</v>
      </c>
      <c r="B585" s="68">
        <v>4002</v>
      </c>
      <c r="C585" s="59">
        <v>43276</v>
      </c>
      <c r="D585" s="68">
        <v>3</v>
      </c>
      <c r="E585" s="68" t="s">
        <v>105</v>
      </c>
      <c r="F585" s="68">
        <v>20.53</v>
      </c>
      <c r="G585" s="68">
        <v>12.87</v>
      </c>
      <c r="H585" s="68">
        <v>0.16</v>
      </c>
      <c r="I585" s="68">
        <v>0.02</v>
      </c>
      <c r="J585" s="68">
        <v>7.0000000000000007E-2</v>
      </c>
      <c r="K585" s="68">
        <v>0</v>
      </c>
      <c r="L585" s="68">
        <v>0</v>
      </c>
      <c r="M585" s="68">
        <v>-0.05</v>
      </c>
      <c r="N585" s="68">
        <v>-0.05</v>
      </c>
      <c r="O585" s="68">
        <v>-0.09</v>
      </c>
      <c r="P585" s="68">
        <v>0</v>
      </c>
      <c r="R585" s="68">
        <v>0.33</v>
      </c>
      <c r="S585" s="68">
        <v>0.31</v>
      </c>
      <c r="T585" s="68">
        <v>0.23</v>
      </c>
      <c r="U585" s="68">
        <v>34.33</v>
      </c>
      <c r="V585" s="68">
        <v>940.51900000000001</v>
      </c>
      <c r="X585" s="68">
        <f t="shared" si="9"/>
        <v>0.25</v>
      </c>
    </row>
    <row r="586" spans="1:24" x14ac:dyDescent="0.25">
      <c r="A586" s="68" t="s">
        <v>104</v>
      </c>
      <c r="B586" s="68">
        <v>4002</v>
      </c>
      <c r="C586" s="59">
        <v>43276</v>
      </c>
      <c r="D586" s="68">
        <v>4</v>
      </c>
      <c r="E586" s="68" t="s">
        <v>105</v>
      </c>
      <c r="F586" s="68">
        <v>18.37</v>
      </c>
      <c r="G586" s="68">
        <v>12.87</v>
      </c>
      <c r="H586" s="68">
        <v>0.16</v>
      </c>
      <c r="I586" s="68">
        <v>0.02</v>
      </c>
      <c r="J586" s="68">
        <v>0.05</v>
      </c>
      <c r="K586" s="68">
        <v>0</v>
      </c>
      <c r="L586" s="68">
        <v>0</v>
      </c>
      <c r="M586" s="68">
        <v>-0.02</v>
      </c>
      <c r="N586" s="68">
        <v>-0.06</v>
      </c>
      <c r="O586" s="68">
        <v>-0.09</v>
      </c>
      <c r="P586" s="68">
        <v>0</v>
      </c>
      <c r="R586" s="68">
        <v>0.33</v>
      </c>
      <c r="S586" s="68">
        <v>0.31</v>
      </c>
      <c r="T586" s="68">
        <v>0.23</v>
      </c>
      <c r="U586" s="68">
        <v>32.17</v>
      </c>
      <c r="V586" s="68">
        <v>940.50300000000004</v>
      </c>
      <c r="X586" s="68">
        <f t="shared" si="9"/>
        <v>0.22999999999999998</v>
      </c>
    </row>
    <row r="587" spans="1:24" x14ac:dyDescent="0.25">
      <c r="A587" s="68" t="s">
        <v>104</v>
      </c>
      <c r="B587" s="68">
        <v>4002</v>
      </c>
      <c r="C587" s="59">
        <v>43276</v>
      </c>
      <c r="D587" s="68">
        <v>5</v>
      </c>
      <c r="E587" s="68" t="s">
        <v>105</v>
      </c>
      <c r="F587" s="68">
        <v>20.28</v>
      </c>
      <c r="G587" s="68">
        <v>12.87</v>
      </c>
      <c r="H587" s="68">
        <v>0.16</v>
      </c>
      <c r="I587" s="68">
        <v>0.02</v>
      </c>
      <c r="J587" s="68">
        <v>0.04</v>
      </c>
      <c r="K587" s="68">
        <v>0</v>
      </c>
      <c r="L587" s="68">
        <v>0</v>
      </c>
      <c r="M587" s="68">
        <v>-0.04</v>
      </c>
      <c r="N587" s="68">
        <v>-0.01</v>
      </c>
      <c r="O587" s="68">
        <v>-0.09</v>
      </c>
      <c r="P587" s="68">
        <v>0</v>
      </c>
      <c r="R587" s="68">
        <v>0.33</v>
      </c>
      <c r="S587" s="68">
        <v>0.31</v>
      </c>
      <c r="T587" s="68">
        <v>0.23</v>
      </c>
      <c r="U587" s="68">
        <v>34.1</v>
      </c>
      <c r="V587" s="68">
        <v>969.39</v>
      </c>
      <c r="X587" s="68">
        <f t="shared" si="9"/>
        <v>0.22</v>
      </c>
    </row>
    <row r="588" spans="1:24" x14ac:dyDescent="0.25">
      <c r="A588" s="68" t="s">
        <v>104</v>
      </c>
      <c r="B588" s="68">
        <v>4002</v>
      </c>
      <c r="C588" s="59">
        <v>43276</v>
      </c>
      <c r="D588" s="68">
        <v>6</v>
      </c>
      <c r="E588" s="68" t="s">
        <v>105</v>
      </c>
      <c r="F588" s="68">
        <v>21.83</v>
      </c>
      <c r="G588" s="68">
        <v>12.87</v>
      </c>
      <c r="H588" s="68">
        <v>0.16</v>
      </c>
      <c r="I588" s="68">
        <v>0.02</v>
      </c>
      <c r="J588" s="68">
        <v>0.15</v>
      </c>
      <c r="K588" s="68">
        <v>0</v>
      </c>
      <c r="L588" s="68">
        <v>0</v>
      </c>
      <c r="M588" s="68">
        <v>0.03</v>
      </c>
      <c r="N588" s="68">
        <v>-0.02</v>
      </c>
      <c r="O588" s="68">
        <v>-0.09</v>
      </c>
      <c r="P588" s="68">
        <v>0</v>
      </c>
      <c r="R588" s="68">
        <v>0.33</v>
      </c>
      <c r="S588" s="68">
        <v>0.31</v>
      </c>
      <c r="T588" s="68">
        <v>0.23</v>
      </c>
      <c r="U588" s="68">
        <v>35.82</v>
      </c>
      <c r="V588" s="68">
        <v>1046.278</v>
      </c>
      <c r="X588" s="68">
        <f t="shared" si="9"/>
        <v>0.32999999999999996</v>
      </c>
    </row>
    <row r="589" spans="1:24" x14ac:dyDescent="0.25">
      <c r="A589" s="68" t="s">
        <v>104</v>
      </c>
      <c r="B589" s="68">
        <v>4002</v>
      </c>
      <c r="C589" s="59">
        <v>43276</v>
      </c>
      <c r="D589" s="68">
        <v>7</v>
      </c>
      <c r="E589" s="68" t="s">
        <v>105</v>
      </c>
      <c r="F589" s="68">
        <v>22.16</v>
      </c>
      <c r="G589" s="68">
        <v>12.87</v>
      </c>
      <c r="H589" s="68">
        <v>0.16</v>
      </c>
      <c r="I589" s="68">
        <v>0.02</v>
      </c>
      <c r="J589" s="68">
        <v>0.23</v>
      </c>
      <c r="K589" s="68">
        <v>0</v>
      </c>
      <c r="L589" s="68">
        <v>0</v>
      </c>
      <c r="M589" s="68">
        <v>0.02</v>
      </c>
      <c r="N589" s="68">
        <v>0.02</v>
      </c>
      <c r="O589" s="68">
        <v>-0.09</v>
      </c>
      <c r="P589" s="68">
        <v>0</v>
      </c>
      <c r="R589" s="68">
        <v>0.33</v>
      </c>
      <c r="S589" s="68">
        <v>0.31</v>
      </c>
      <c r="T589" s="68">
        <v>0.23</v>
      </c>
      <c r="U589" s="68">
        <v>36.26</v>
      </c>
      <c r="V589" s="68">
        <v>1190.9690000000001</v>
      </c>
      <c r="X589" s="68">
        <f t="shared" si="9"/>
        <v>0.41000000000000003</v>
      </c>
    </row>
    <row r="590" spans="1:24" x14ac:dyDescent="0.25">
      <c r="A590" s="68" t="s">
        <v>104</v>
      </c>
      <c r="B590" s="68">
        <v>4002</v>
      </c>
      <c r="C590" s="59">
        <v>43276</v>
      </c>
      <c r="D590" s="68">
        <v>8</v>
      </c>
      <c r="E590" s="68" t="s">
        <v>106</v>
      </c>
      <c r="F590" s="68">
        <v>28.68</v>
      </c>
      <c r="G590" s="68">
        <v>12.87</v>
      </c>
      <c r="H590" s="68">
        <v>0.16</v>
      </c>
      <c r="I590" s="68">
        <v>0.02</v>
      </c>
      <c r="J590" s="68">
        <v>0.3</v>
      </c>
      <c r="K590" s="68">
        <v>0.89</v>
      </c>
      <c r="L590" s="68">
        <v>0</v>
      </c>
      <c r="M590" s="68">
        <v>0.02</v>
      </c>
      <c r="N590" s="68">
        <v>-0.01</v>
      </c>
      <c r="O590" s="68">
        <v>-0.09</v>
      </c>
      <c r="P590" s="68">
        <v>0</v>
      </c>
      <c r="R590" s="68">
        <v>0.33</v>
      </c>
      <c r="S590" s="68">
        <v>0.31</v>
      </c>
      <c r="T590" s="68">
        <v>0.23</v>
      </c>
      <c r="U590" s="68">
        <v>43.71</v>
      </c>
      <c r="V590" s="68">
        <v>1319.018</v>
      </c>
      <c r="X590" s="68">
        <f t="shared" si="9"/>
        <v>1.37</v>
      </c>
    </row>
    <row r="591" spans="1:24" x14ac:dyDescent="0.25">
      <c r="A591" s="68" t="s">
        <v>104</v>
      </c>
      <c r="B591" s="68">
        <v>4002</v>
      </c>
      <c r="C591" s="59">
        <v>43276</v>
      </c>
      <c r="D591" s="68">
        <v>9</v>
      </c>
      <c r="E591" s="68" t="s">
        <v>106</v>
      </c>
      <c r="F591" s="68">
        <v>26.58</v>
      </c>
      <c r="G591" s="68">
        <v>12.87</v>
      </c>
      <c r="H591" s="68">
        <v>0.16</v>
      </c>
      <c r="I591" s="68">
        <v>0.02</v>
      </c>
      <c r="J591" s="68">
        <v>0.15</v>
      </c>
      <c r="K591" s="68">
        <v>0.84</v>
      </c>
      <c r="L591" s="68">
        <v>0</v>
      </c>
      <c r="M591" s="68">
        <v>0</v>
      </c>
      <c r="N591" s="68">
        <v>-0.06</v>
      </c>
      <c r="O591" s="68">
        <v>-0.09</v>
      </c>
      <c r="P591" s="68">
        <v>0</v>
      </c>
      <c r="R591" s="68">
        <v>0.33</v>
      </c>
      <c r="S591" s="68">
        <v>0.31</v>
      </c>
      <c r="T591" s="68">
        <v>0.23</v>
      </c>
      <c r="U591" s="68">
        <v>41.34</v>
      </c>
      <c r="V591" s="68">
        <v>1386.6669999999999</v>
      </c>
      <c r="X591" s="68">
        <f t="shared" si="9"/>
        <v>1.17</v>
      </c>
    </row>
    <row r="592" spans="1:24" x14ac:dyDescent="0.25">
      <c r="A592" s="68" t="s">
        <v>104</v>
      </c>
      <c r="B592" s="68">
        <v>4002</v>
      </c>
      <c r="C592" s="59">
        <v>43276</v>
      </c>
      <c r="D592" s="68">
        <v>10</v>
      </c>
      <c r="E592" s="68" t="s">
        <v>106</v>
      </c>
      <c r="F592" s="68">
        <v>29.94</v>
      </c>
      <c r="G592" s="68">
        <v>12.87</v>
      </c>
      <c r="H592" s="68">
        <v>0.16</v>
      </c>
      <c r="I592" s="68">
        <v>0.02</v>
      </c>
      <c r="J592" s="68">
        <v>0.13</v>
      </c>
      <c r="K592" s="68">
        <v>0.83</v>
      </c>
      <c r="L592" s="68">
        <v>0.01</v>
      </c>
      <c r="M592" s="68">
        <v>0.03</v>
      </c>
      <c r="N592" s="68">
        <v>-0.06</v>
      </c>
      <c r="O592" s="68">
        <v>-0.09</v>
      </c>
      <c r="P592" s="68">
        <v>0</v>
      </c>
      <c r="R592" s="68">
        <v>0.33</v>
      </c>
      <c r="S592" s="68">
        <v>0.31</v>
      </c>
      <c r="T592" s="68">
        <v>0.23</v>
      </c>
      <c r="U592" s="68">
        <v>44.71</v>
      </c>
      <c r="V592" s="68">
        <v>1420.422</v>
      </c>
      <c r="X592" s="68">
        <f t="shared" si="9"/>
        <v>1.1499999999999999</v>
      </c>
    </row>
    <row r="593" spans="1:24" x14ac:dyDescent="0.25">
      <c r="A593" s="68" t="s">
        <v>104</v>
      </c>
      <c r="B593" s="68">
        <v>4002</v>
      </c>
      <c r="C593" s="59">
        <v>43276</v>
      </c>
      <c r="D593" s="68">
        <v>11</v>
      </c>
      <c r="E593" s="68" t="s">
        <v>106</v>
      </c>
      <c r="F593" s="68">
        <v>27.34</v>
      </c>
      <c r="G593" s="68">
        <v>12.87</v>
      </c>
      <c r="H593" s="68">
        <v>0.16</v>
      </c>
      <c r="I593" s="68">
        <v>0.02</v>
      </c>
      <c r="J593" s="68">
        <v>0.12</v>
      </c>
      <c r="K593" s="68">
        <v>0.82</v>
      </c>
      <c r="L593" s="68">
        <v>0</v>
      </c>
      <c r="M593" s="68">
        <v>0.03</v>
      </c>
      <c r="N593" s="68">
        <v>-0.06</v>
      </c>
      <c r="O593" s="68">
        <v>-0.09</v>
      </c>
      <c r="P593" s="68">
        <v>0</v>
      </c>
      <c r="R593" s="68">
        <v>0.33</v>
      </c>
      <c r="S593" s="68">
        <v>0.31</v>
      </c>
      <c r="T593" s="68">
        <v>0.23</v>
      </c>
      <c r="U593" s="68">
        <v>42.08</v>
      </c>
      <c r="V593" s="68">
        <v>1446.422</v>
      </c>
      <c r="X593" s="68">
        <f t="shared" si="9"/>
        <v>1.1199999999999999</v>
      </c>
    </row>
    <row r="594" spans="1:24" x14ac:dyDescent="0.25">
      <c r="A594" s="68" t="s">
        <v>104</v>
      </c>
      <c r="B594" s="68">
        <v>4002</v>
      </c>
      <c r="C594" s="59">
        <v>43276</v>
      </c>
      <c r="D594" s="68">
        <v>12</v>
      </c>
      <c r="E594" s="68" t="s">
        <v>106</v>
      </c>
      <c r="F594" s="68">
        <v>24.03</v>
      </c>
      <c r="G594" s="68">
        <v>12.87</v>
      </c>
      <c r="H594" s="68">
        <v>0.16</v>
      </c>
      <c r="I594" s="68">
        <v>0.02</v>
      </c>
      <c r="J594" s="68">
        <v>0.09</v>
      </c>
      <c r="K594" s="68">
        <v>0.81</v>
      </c>
      <c r="L594" s="68">
        <v>0</v>
      </c>
      <c r="M594" s="68">
        <v>0.02</v>
      </c>
      <c r="N594" s="68">
        <v>-0.05</v>
      </c>
      <c r="O594" s="68">
        <v>-0.09</v>
      </c>
      <c r="P594" s="68">
        <v>0</v>
      </c>
      <c r="R594" s="68">
        <v>0.33</v>
      </c>
      <c r="S594" s="68">
        <v>0.31</v>
      </c>
      <c r="T594" s="68">
        <v>0.23</v>
      </c>
      <c r="U594" s="68">
        <v>38.729999999999997</v>
      </c>
      <c r="V594" s="68">
        <v>1459.1289999999999</v>
      </c>
      <c r="X594" s="68">
        <f t="shared" si="9"/>
        <v>1.08</v>
      </c>
    </row>
    <row r="595" spans="1:24" x14ac:dyDescent="0.25">
      <c r="A595" s="68" t="s">
        <v>104</v>
      </c>
      <c r="B595" s="68">
        <v>4002</v>
      </c>
      <c r="C595" s="59">
        <v>43276</v>
      </c>
      <c r="D595" s="68">
        <v>13</v>
      </c>
      <c r="E595" s="68" t="s">
        <v>106</v>
      </c>
      <c r="F595" s="68">
        <v>25.11</v>
      </c>
      <c r="G595" s="68">
        <v>12.87</v>
      </c>
      <c r="H595" s="68">
        <v>0.16</v>
      </c>
      <c r="I595" s="68">
        <v>0.02</v>
      </c>
      <c r="J595" s="68">
        <v>0.1</v>
      </c>
      <c r="K595" s="68">
        <v>0.82</v>
      </c>
      <c r="L595" s="68">
        <v>0</v>
      </c>
      <c r="M595" s="68">
        <v>0</v>
      </c>
      <c r="N595" s="68">
        <v>-0.06</v>
      </c>
      <c r="O595" s="68">
        <v>-0.09</v>
      </c>
      <c r="P595" s="68">
        <v>0</v>
      </c>
      <c r="R595" s="68">
        <v>0.33</v>
      </c>
      <c r="S595" s="68">
        <v>0.31</v>
      </c>
      <c r="T595" s="68">
        <v>0.23</v>
      </c>
      <c r="U595" s="68">
        <v>39.799999999999997</v>
      </c>
      <c r="V595" s="68">
        <v>1470.2940000000001</v>
      </c>
      <c r="X595" s="68">
        <f t="shared" si="9"/>
        <v>1.1000000000000001</v>
      </c>
    </row>
    <row r="596" spans="1:24" x14ac:dyDescent="0.25">
      <c r="A596" s="68" t="s">
        <v>104</v>
      </c>
      <c r="B596" s="68">
        <v>4002</v>
      </c>
      <c r="C596" s="59">
        <v>43276</v>
      </c>
      <c r="D596" s="68">
        <v>14</v>
      </c>
      <c r="E596" s="68" t="s">
        <v>106</v>
      </c>
      <c r="F596" s="68">
        <v>27.44</v>
      </c>
      <c r="G596" s="68">
        <v>12.87</v>
      </c>
      <c r="H596" s="68">
        <v>0.16</v>
      </c>
      <c r="I596" s="68">
        <v>0.02</v>
      </c>
      <c r="J596" s="68">
        <v>0.11</v>
      </c>
      <c r="K596" s="68">
        <v>0.81</v>
      </c>
      <c r="L596" s="68">
        <v>0</v>
      </c>
      <c r="M596" s="68">
        <v>0.01</v>
      </c>
      <c r="N596" s="68">
        <v>-0.06</v>
      </c>
      <c r="O596" s="68">
        <v>-0.09</v>
      </c>
      <c r="P596" s="68">
        <v>0</v>
      </c>
      <c r="R596" s="68">
        <v>0.33</v>
      </c>
      <c r="S596" s="68">
        <v>0.31</v>
      </c>
      <c r="T596" s="68">
        <v>0.23</v>
      </c>
      <c r="U596" s="68">
        <v>42.14</v>
      </c>
      <c r="V596" s="68">
        <v>1484.182</v>
      </c>
      <c r="X596" s="68">
        <f t="shared" si="9"/>
        <v>1.1000000000000001</v>
      </c>
    </row>
    <row r="597" spans="1:24" x14ac:dyDescent="0.25">
      <c r="A597" s="68" t="s">
        <v>104</v>
      </c>
      <c r="B597" s="68">
        <v>4002</v>
      </c>
      <c r="C597" s="59">
        <v>43276</v>
      </c>
      <c r="D597" s="68">
        <v>15</v>
      </c>
      <c r="E597" s="68" t="s">
        <v>106</v>
      </c>
      <c r="F597" s="68">
        <v>29.44</v>
      </c>
      <c r="G597" s="68">
        <v>12.87</v>
      </c>
      <c r="H597" s="68">
        <v>0.16</v>
      </c>
      <c r="I597" s="68">
        <v>0.02</v>
      </c>
      <c r="J597" s="68">
        <v>7.0000000000000007E-2</v>
      </c>
      <c r="K597" s="68">
        <v>0.81</v>
      </c>
      <c r="L597" s="68">
        <v>0</v>
      </c>
      <c r="M597" s="68">
        <v>0.04</v>
      </c>
      <c r="N597" s="68">
        <v>-0.06</v>
      </c>
      <c r="O597" s="68">
        <v>-0.09</v>
      </c>
      <c r="P597" s="68">
        <v>0</v>
      </c>
      <c r="R597" s="68">
        <v>0.33</v>
      </c>
      <c r="S597" s="68">
        <v>0.31</v>
      </c>
      <c r="T597" s="68">
        <v>0.23</v>
      </c>
      <c r="U597" s="68">
        <v>44.13</v>
      </c>
      <c r="V597" s="68">
        <v>1477.3779999999999</v>
      </c>
      <c r="X597" s="68">
        <f t="shared" si="9"/>
        <v>1.06</v>
      </c>
    </row>
    <row r="598" spans="1:24" x14ac:dyDescent="0.25">
      <c r="A598" s="68" t="s">
        <v>104</v>
      </c>
      <c r="B598" s="68">
        <v>4002</v>
      </c>
      <c r="C598" s="59">
        <v>43276</v>
      </c>
      <c r="D598" s="68">
        <v>16</v>
      </c>
      <c r="E598" s="68" t="s">
        <v>106</v>
      </c>
      <c r="F598" s="68">
        <v>26.15</v>
      </c>
      <c r="G598" s="68">
        <v>12.87</v>
      </c>
      <c r="H598" s="68">
        <v>0.16</v>
      </c>
      <c r="I598" s="68">
        <v>0.02</v>
      </c>
      <c r="J598" s="68">
        <v>7.0000000000000007E-2</v>
      </c>
      <c r="K598" s="68">
        <v>0.8</v>
      </c>
      <c r="L598" s="68">
        <v>0.02</v>
      </c>
      <c r="M598" s="68">
        <v>0.01</v>
      </c>
      <c r="N598" s="68">
        <v>-0.06</v>
      </c>
      <c r="O598" s="68">
        <v>-0.09</v>
      </c>
      <c r="P598" s="68">
        <v>0</v>
      </c>
      <c r="R598" s="68">
        <v>0.33</v>
      </c>
      <c r="S598" s="68">
        <v>0.31</v>
      </c>
      <c r="T598" s="68">
        <v>0.23</v>
      </c>
      <c r="U598" s="68">
        <v>40.82</v>
      </c>
      <c r="V598" s="68">
        <v>1476.3969999999999</v>
      </c>
      <c r="X598" s="68">
        <f t="shared" si="9"/>
        <v>1.07</v>
      </c>
    </row>
    <row r="599" spans="1:24" x14ac:dyDescent="0.25">
      <c r="A599" s="68" t="s">
        <v>104</v>
      </c>
      <c r="B599" s="68">
        <v>4002</v>
      </c>
      <c r="C599" s="59">
        <v>43276</v>
      </c>
      <c r="D599" s="68">
        <v>17</v>
      </c>
      <c r="E599" s="68" t="s">
        <v>106</v>
      </c>
      <c r="F599" s="68">
        <v>26</v>
      </c>
      <c r="G599" s="68">
        <v>12.87</v>
      </c>
      <c r="H599" s="68">
        <v>0.16</v>
      </c>
      <c r="I599" s="68">
        <v>0.02</v>
      </c>
      <c r="J599" s="68">
        <v>0.08</v>
      </c>
      <c r="K599" s="68">
        <v>0.79</v>
      </c>
      <c r="L599" s="68">
        <v>0</v>
      </c>
      <c r="M599" s="68">
        <v>-0.03</v>
      </c>
      <c r="N599" s="68">
        <v>-0.04</v>
      </c>
      <c r="O599" s="68">
        <v>-0.09</v>
      </c>
      <c r="P599" s="68">
        <v>0</v>
      </c>
      <c r="R599" s="68">
        <v>0.33</v>
      </c>
      <c r="S599" s="68">
        <v>0.31</v>
      </c>
      <c r="T599" s="68">
        <v>0.23</v>
      </c>
      <c r="U599" s="68">
        <v>40.630000000000003</v>
      </c>
      <c r="V599" s="68">
        <v>1471.1189999999999</v>
      </c>
      <c r="X599" s="68">
        <f t="shared" si="9"/>
        <v>1.05</v>
      </c>
    </row>
    <row r="600" spans="1:24" x14ac:dyDescent="0.25">
      <c r="A600" s="68" t="s">
        <v>104</v>
      </c>
      <c r="B600" s="68">
        <v>4002</v>
      </c>
      <c r="C600" s="59">
        <v>43276</v>
      </c>
      <c r="D600" s="68">
        <v>18</v>
      </c>
      <c r="E600" s="68" t="s">
        <v>106</v>
      </c>
      <c r="F600" s="68">
        <v>32.94</v>
      </c>
      <c r="G600" s="68">
        <v>12.87</v>
      </c>
      <c r="H600" s="68">
        <v>0.16</v>
      </c>
      <c r="I600" s="68">
        <v>0.02</v>
      </c>
      <c r="J600" s="68">
        <v>0.06</v>
      </c>
      <c r="K600" s="68">
        <v>0.77</v>
      </c>
      <c r="L600" s="68">
        <v>0.01</v>
      </c>
      <c r="M600" s="68">
        <v>-0.06</v>
      </c>
      <c r="N600" s="68">
        <v>-0.02</v>
      </c>
      <c r="O600" s="68">
        <v>-0.09</v>
      </c>
      <c r="P600" s="68">
        <v>0</v>
      </c>
      <c r="R600" s="68">
        <v>0.33</v>
      </c>
      <c r="S600" s="68">
        <v>0.31</v>
      </c>
      <c r="T600" s="68">
        <v>0.23</v>
      </c>
      <c r="U600" s="68">
        <v>47.53</v>
      </c>
      <c r="V600" s="68">
        <v>1476.5219999999999</v>
      </c>
      <c r="X600" s="68">
        <f t="shared" si="9"/>
        <v>1.02</v>
      </c>
    </row>
    <row r="601" spans="1:24" x14ac:dyDescent="0.25">
      <c r="A601" s="68" t="s">
        <v>104</v>
      </c>
      <c r="B601" s="68">
        <v>4002</v>
      </c>
      <c r="C601" s="59">
        <v>43276</v>
      </c>
      <c r="D601" s="68">
        <v>19</v>
      </c>
      <c r="E601" s="68" t="s">
        <v>106</v>
      </c>
      <c r="F601" s="68">
        <v>41.87</v>
      </c>
      <c r="G601" s="68">
        <v>12.87</v>
      </c>
      <c r="H601" s="68">
        <v>0.16</v>
      </c>
      <c r="I601" s="68">
        <v>0.02</v>
      </c>
      <c r="J601" s="68">
        <v>0.21</v>
      </c>
      <c r="K601" s="68">
        <v>0.78</v>
      </c>
      <c r="L601" s="68">
        <v>0</v>
      </c>
      <c r="M601" s="68">
        <v>0</v>
      </c>
      <c r="N601" s="68">
        <v>-0.04</v>
      </c>
      <c r="O601" s="68">
        <v>-0.09</v>
      </c>
      <c r="P601" s="68">
        <v>0</v>
      </c>
      <c r="R601" s="68">
        <v>0.33</v>
      </c>
      <c r="S601" s="68">
        <v>0.31</v>
      </c>
      <c r="T601" s="68">
        <v>0.23</v>
      </c>
      <c r="U601" s="68">
        <v>56.65</v>
      </c>
      <c r="V601" s="68">
        <v>1456.423</v>
      </c>
      <c r="X601" s="68">
        <f t="shared" si="9"/>
        <v>1.17</v>
      </c>
    </row>
    <row r="602" spans="1:24" x14ac:dyDescent="0.25">
      <c r="A602" s="68" t="s">
        <v>104</v>
      </c>
      <c r="B602" s="68">
        <v>4002</v>
      </c>
      <c r="C602" s="59">
        <v>43276</v>
      </c>
      <c r="D602" s="68">
        <v>20</v>
      </c>
      <c r="E602" s="68" t="s">
        <v>106</v>
      </c>
      <c r="F602" s="68">
        <v>35.61</v>
      </c>
      <c r="G602" s="68">
        <v>12.87</v>
      </c>
      <c r="H602" s="68">
        <v>0.16</v>
      </c>
      <c r="I602" s="68">
        <v>0.02</v>
      </c>
      <c r="J602" s="68">
        <v>0.17</v>
      </c>
      <c r="K602" s="68">
        <v>0.81</v>
      </c>
      <c r="L602" s="68">
        <v>0.03</v>
      </c>
      <c r="M602" s="68">
        <v>-0.02</v>
      </c>
      <c r="N602" s="68">
        <v>-0.02</v>
      </c>
      <c r="O602" s="68">
        <v>-0.09</v>
      </c>
      <c r="P602" s="68">
        <v>0</v>
      </c>
      <c r="R602" s="68">
        <v>0.33</v>
      </c>
      <c r="S602" s="68">
        <v>0.31</v>
      </c>
      <c r="T602" s="68">
        <v>0.23</v>
      </c>
      <c r="U602" s="68">
        <v>50.41</v>
      </c>
      <c r="V602" s="68">
        <v>1414.6679999999999</v>
      </c>
      <c r="X602" s="68">
        <f t="shared" si="9"/>
        <v>1.1900000000000002</v>
      </c>
    </row>
    <row r="603" spans="1:24" x14ac:dyDescent="0.25">
      <c r="A603" s="68" t="s">
        <v>104</v>
      </c>
      <c r="B603" s="68">
        <v>4002</v>
      </c>
      <c r="C603" s="59">
        <v>43276</v>
      </c>
      <c r="D603" s="68">
        <v>21</v>
      </c>
      <c r="E603" s="68" t="s">
        <v>106</v>
      </c>
      <c r="F603" s="68">
        <v>27.16</v>
      </c>
      <c r="G603" s="68">
        <v>12.87</v>
      </c>
      <c r="H603" s="68">
        <v>0.16</v>
      </c>
      <c r="I603" s="68">
        <v>0.02</v>
      </c>
      <c r="J603" s="68">
        <v>0.14000000000000001</v>
      </c>
      <c r="K603" s="68">
        <v>0.83</v>
      </c>
      <c r="L603" s="68">
        <v>0</v>
      </c>
      <c r="M603" s="68">
        <v>-0.04</v>
      </c>
      <c r="N603" s="68">
        <v>-0.04</v>
      </c>
      <c r="O603" s="68">
        <v>-0.09</v>
      </c>
      <c r="P603" s="68">
        <v>0</v>
      </c>
      <c r="R603" s="68">
        <v>0.33</v>
      </c>
      <c r="S603" s="68">
        <v>0.31</v>
      </c>
      <c r="T603" s="68">
        <v>0.23</v>
      </c>
      <c r="U603" s="68">
        <v>41.88</v>
      </c>
      <c r="V603" s="68">
        <v>1373.739</v>
      </c>
      <c r="X603" s="68">
        <f t="shared" si="9"/>
        <v>1.1499999999999999</v>
      </c>
    </row>
    <row r="604" spans="1:24" x14ac:dyDescent="0.25">
      <c r="A604" s="68" t="s">
        <v>104</v>
      </c>
      <c r="B604" s="68">
        <v>4002</v>
      </c>
      <c r="C604" s="59">
        <v>43276</v>
      </c>
      <c r="D604" s="68">
        <v>22</v>
      </c>
      <c r="E604" s="68" t="s">
        <v>106</v>
      </c>
      <c r="F604" s="68">
        <v>29.34</v>
      </c>
      <c r="G604" s="68">
        <v>12.87</v>
      </c>
      <c r="H604" s="68">
        <v>0.16</v>
      </c>
      <c r="I604" s="68">
        <v>0.02</v>
      </c>
      <c r="J604" s="68">
        <v>0.08</v>
      </c>
      <c r="K604" s="68">
        <v>0.86</v>
      </c>
      <c r="L604" s="68">
        <v>0.16</v>
      </c>
      <c r="M604" s="68">
        <v>0</v>
      </c>
      <c r="N604" s="68">
        <v>-0.01</v>
      </c>
      <c r="O604" s="68">
        <v>-0.09</v>
      </c>
      <c r="P604" s="68">
        <v>0</v>
      </c>
      <c r="R604" s="68">
        <v>0.33</v>
      </c>
      <c r="S604" s="68">
        <v>0.31</v>
      </c>
      <c r="T604" s="68">
        <v>0.23</v>
      </c>
      <c r="U604" s="68">
        <v>44.26</v>
      </c>
      <c r="V604" s="68">
        <v>1306.0820000000001</v>
      </c>
      <c r="X604" s="68">
        <f t="shared" si="9"/>
        <v>1.28</v>
      </c>
    </row>
    <row r="605" spans="1:24" x14ac:dyDescent="0.25">
      <c r="A605" s="68" t="s">
        <v>104</v>
      </c>
      <c r="B605" s="68">
        <v>4002</v>
      </c>
      <c r="C605" s="59">
        <v>43276</v>
      </c>
      <c r="D605" s="68">
        <v>23</v>
      </c>
      <c r="E605" s="68" t="s">
        <v>106</v>
      </c>
      <c r="F605" s="68">
        <v>21.42</v>
      </c>
      <c r="G605" s="68">
        <v>12.87</v>
      </c>
      <c r="H605" s="68">
        <v>0.16</v>
      </c>
      <c r="I605" s="68">
        <v>0.02</v>
      </c>
      <c r="J605" s="68">
        <v>0.16</v>
      </c>
      <c r="K605" s="68">
        <v>0.95</v>
      </c>
      <c r="L605" s="68">
        <v>0.03</v>
      </c>
      <c r="M605" s="68">
        <v>-0.01</v>
      </c>
      <c r="N605" s="68">
        <v>0.03</v>
      </c>
      <c r="O605" s="68">
        <v>-0.09</v>
      </c>
      <c r="P605" s="68">
        <v>0</v>
      </c>
      <c r="R605" s="68">
        <v>0.33</v>
      </c>
      <c r="S605" s="68">
        <v>0.31</v>
      </c>
      <c r="T605" s="68">
        <v>0.23</v>
      </c>
      <c r="U605" s="68">
        <v>36.409999999999997</v>
      </c>
      <c r="V605" s="68">
        <v>1164.9949999999999</v>
      </c>
      <c r="X605" s="68">
        <f t="shared" si="9"/>
        <v>1.32</v>
      </c>
    </row>
    <row r="606" spans="1:24" x14ac:dyDescent="0.25">
      <c r="A606" s="68" t="s">
        <v>104</v>
      </c>
      <c r="B606" s="68">
        <v>4002</v>
      </c>
      <c r="C606" s="59">
        <v>43276</v>
      </c>
      <c r="D606" s="68">
        <v>24</v>
      </c>
      <c r="E606" s="68" t="s">
        <v>105</v>
      </c>
      <c r="F606" s="68">
        <v>19.46</v>
      </c>
      <c r="G606" s="68">
        <v>12.87</v>
      </c>
      <c r="H606" s="68">
        <v>0.16</v>
      </c>
      <c r="I606" s="68">
        <v>0.02</v>
      </c>
      <c r="J606" s="68">
        <v>0.26</v>
      </c>
      <c r="K606" s="68">
        <v>0</v>
      </c>
      <c r="L606" s="68">
        <v>0</v>
      </c>
      <c r="M606" s="68">
        <v>-0.04</v>
      </c>
      <c r="N606" s="68">
        <v>-0.02</v>
      </c>
      <c r="O606" s="68">
        <v>-0.09</v>
      </c>
      <c r="P606" s="68">
        <v>0</v>
      </c>
      <c r="R606" s="68">
        <v>0.33</v>
      </c>
      <c r="S606" s="68">
        <v>0.31</v>
      </c>
      <c r="T606" s="68">
        <v>0.23</v>
      </c>
      <c r="U606" s="68">
        <v>33.49</v>
      </c>
      <c r="V606" s="68">
        <v>1040.768</v>
      </c>
      <c r="X606" s="68">
        <f t="shared" si="9"/>
        <v>0.44</v>
      </c>
    </row>
    <row r="607" spans="1:24" x14ac:dyDescent="0.25">
      <c r="A607" s="68" t="s">
        <v>104</v>
      </c>
      <c r="B607" s="68">
        <v>4002</v>
      </c>
      <c r="C607" s="59">
        <v>43277</v>
      </c>
      <c r="D607" s="68">
        <v>1</v>
      </c>
      <c r="E607" s="68" t="s">
        <v>105</v>
      </c>
      <c r="F607" s="68">
        <v>21.27</v>
      </c>
      <c r="G607" s="68">
        <v>12.87</v>
      </c>
      <c r="H607" s="68">
        <v>0.76</v>
      </c>
      <c r="I607" s="68">
        <v>0.04</v>
      </c>
      <c r="J607" s="68">
        <v>0.06</v>
      </c>
      <c r="K607" s="68">
        <v>0</v>
      </c>
      <c r="L607" s="68">
        <v>0.04</v>
      </c>
      <c r="M607" s="68">
        <v>-0.11</v>
      </c>
      <c r="N607" s="68">
        <v>-0.03</v>
      </c>
      <c r="O607" s="68">
        <v>-0.09</v>
      </c>
      <c r="P607" s="68">
        <v>0</v>
      </c>
      <c r="R607" s="68">
        <v>0.33</v>
      </c>
      <c r="S607" s="68">
        <v>0.31</v>
      </c>
      <c r="T607" s="68">
        <v>0.23</v>
      </c>
      <c r="U607" s="68">
        <v>35.68</v>
      </c>
      <c r="V607" s="68">
        <v>957.97500000000002</v>
      </c>
      <c r="X607" s="68">
        <f t="shared" si="9"/>
        <v>0.90000000000000013</v>
      </c>
    </row>
    <row r="608" spans="1:24" x14ac:dyDescent="0.25">
      <c r="A608" s="68" t="s">
        <v>104</v>
      </c>
      <c r="B608" s="68">
        <v>4002</v>
      </c>
      <c r="C608" s="59">
        <v>43277</v>
      </c>
      <c r="D608" s="68">
        <v>2</v>
      </c>
      <c r="E608" s="68" t="s">
        <v>105</v>
      </c>
      <c r="F608" s="68">
        <v>23.22</v>
      </c>
      <c r="G608" s="68">
        <v>12.87</v>
      </c>
      <c r="H608" s="68">
        <v>0.76</v>
      </c>
      <c r="I608" s="68">
        <v>0.04</v>
      </c>
      <c r="J608" s="68">
        <v>0.08</v>
      </c>
      <c r="K608" s="68">
        <v>0</v>
      </c>
      <c r="L608" s="68">
        <v>0</v>
      </c>
      <c r="M608" s="68">
        <v>0.01</v>
      </c>
      <c r="N608" s="68">
        <v>-0.01</v>
      </c>
      <c r="O608" s="68">
        <v>-0.09</v>
      </c>
      <c r="P608" s="68">
        <v>0</v>
      </c>
      <c r="R608" s="68">
        <v>0.33</v>
      </c>
      <c r="S608" s="68">
        <v>0.31</v>
      </c>
      <c r="T608" s="68">
        <v>0.23</v>
      </c>
      <c r="U608" s="68">
        <v>37.75</v>
      </c>
      <c r="V608" s="68">
        <v>911.13599999999997</v>
      </c>
      <c r="X608" s="68">
        <f t="shared" si="9"/>
        <v>0.88</v>
      </c>
    </row>
    <row r="609" spans="1:24" x14ac:dyDescent="0.25">
      <c r="A609" s="68" t="s">
        <v>104</v>
      </c>
      <c r="B609" s="68">
        <v>4002</v>
      </c>
      <c r="C609" s="59">
        <v>43277</v>
      </c>
      <c r="D609" s="68">
        <v>3</v>
      </c>
      <c r="E609" s="68" t="s">
        <v>105</v>
      </c>
      <c r="F609" s="68">
        <v>25.61</v>
      </c>
      <c r="G609" s="68">
        <v>12.87</v>
      </c>
      <c r="H609" s="68">
        <v>0.76</v>
      </c>
      <c r="I609" s="68">
        <v>0.04</v>
      </c>
      <c r="J609" s="68">
        <v>0.1</v>
      </c>
      <c r="K609" s="68">
        <v>0</v>
      </c>
      <c r="L609" s="68">
        <v>0</v>
      </c>
      <c r="M609" s="68">
        <v>-0.04</v>
      </c>
      <c r="N609" s="68">
        <v>-0.02</v>
      </c>
      <c r="O609" s="68">
        <v>-0.09</v>
      </c>
      <c r="P609" s="68">
        <v>0</v>
      </c>
      <c r="R609" s="68">
        <v>0.33</v>
      </c>
      <c r="S609" s="68">
        <v>0.31</v>
      </c>
      <c r="T609" s="68">
        <v>0.23</v>
      </c>
      <c r="U609" s="68">
        <v>40.1</v>
      </c>
      <c r="V609" s="68">
        <v>886.79300000000001</v>
      </c>
      <c r="X609" s="68">
        <f t="shared" si="9"/>
        <v>0.9</v>
      </c>
    </row>
    <row r="610" spans="1:24" x14ac:dyDescent="0.25">
      <c r="A610" s="68" t="s">
        <v>104</v>
      </c>
      <c r="B610" s="68">
        <v>4002</v>
      </c>
      <c r="C610" s="59">
        <v>43277</v>
      </c>
      <c r="D610" s="68">
        <v>4</v>
      </c>
      <c r="E610" s="68" t="s">
        <v>105</v>
      </c>
      <c r="F610" s="68">
        <v>26.94</v>
      </c>
      <c r="G610" s="68">
        <v>12.87</v>
      </c>
      <c r="H610" s="68">
        <v>0.76</v>
      </c>
      <c r="I610" s="68">
        <v>0.04</v>
      </c>
      <c r="J610" s="68">
        <v>0.11</v>
      </c>
      <c r="K610" s="68">
        <v>0</v>
      </c>
      <c r="L610" s="68">
        <v>0</v>
      </c>
      <c r="M610" s="68">
        <v>0.04</v>
      </c>
      <c r="N610" s="68">
        <v>-0.03</v>
      </c>
      <c r="O610" s="68">
        <v>-0.09</v>
      </c>
      <c r="P610" s="68">
        <v>0</v>
      </c>
      <c r="R610" s="68">
        <v>0.33</v>
      </c>
      <c r="S610" s="68">
        <v>0.31</v>
      </c>
      <c r="T610" s="68">
        <v>0.23</v>
      </c>
      <c r="U610" s="68">
        <v>41.51</v>
      </c>
      <c r="V610" s="68">
        <v>881.14599999999996</v>
      </c>
      <c r="X610" s="68">
        <f t="shared" si="9"/>
        <v>0.91</v>
      </c>
    </row>
    <row r="611" spans="1:24" x14ac:dyDescent="0.25">
      <c r="A611" s="68" t="s">
        <v>104</v>
      </c>
      <c r="B611" s="68">
        <v>4002</v>
      </c>
      <c r="C611" s="59">
        <v>43277</v>
      </c>
      <c r="D611" s="68">
        <v>5</v>
      </c>
      <c r="E611" s="68" t="s">
        <v>105</v>
      </c>
      <c r="F611" s="68">
        <v>26.43</v>
      </c>
      <c r="G611" s="68">
        <v>12.87</v>
      </c>
      <c r="H611" s="68">
        <v>0.76</v>
      </c>
      <c r="I611" s="68">
        <v>0.04</v>
      </c>
      <c r="J611" s="68">
        <v>0.08</v>
      </c>
      <c r="K611" s="68">
        <v>0</v>
      </c>
      <c r="L611" s="68">
        <v>0</v>
      </c>
      <c r="M611" s="68">
        <v>-0.04</v>
      </c>
      <c r="N611" s="68">
        <v>-0.02</v>
      </c>
      <c r="O611" s="68">
        <v>-0.09</v>
      </c>
      <c r="P611" s="68">
        <v>0</v>
      </c>
      <c r="R611" s="68">
        <v>0.33</v>
      </c>
      <c r="S611" s="68">
        <v>0.31</v>
      </c>
      <c r="T611" s="68">
        <v>0.23</v>
      </c>
      <c r="U611" s="68">
        <v>40.9</v>
      </c>
      <c r="V611" s="68">
        <v>911.41800000000001</v>
      </c>
      <c r="X611" s="68">
        <f t="shared" si="9"/>
        <v>0.88</v>
      </c>
    </row>
    <row r="612" spans="1:24" x14ac:dyDescent="0.25">
      <c r="A612" s="68" t="s">
        <v>104</v>
      </c>
      <c r="B612" s="68">
        <v>4002</v>
      </c>
      <c r="C612" s="59">
        <v>43277</v>
      </c>
      <c r="D612" s="68">
        <v>6</v>
      </c>
      <c r="E612" s="68" t="s">
        <v>105</v>
      </c>
      <c r="F612" s="68">
        <v>25.16</v>
      </c>
      <c r="G612" s="68">
        <v>12.87</v>
      </c>
      <c r="H612" s="68">
        <v>0.76</v>
      </c>
      <c r="I612" s="68">
        <v>0.04</v>
      </c>
      <c r="J612" s="68">
        <v>0.32</v>
      </c>
      <c r="K612" s="68">
        <v>0</v>
      </c>
      <c r="L612" s="68">
        <v>0</v>
      </c>
      <c r="M612" s="68">
        <v>0.01</v>
      </c>
      <c r="N612" s="68">
        <v>-0.04</v>
      </c>
      <c r="O612" s="68">
        <v>-0.09</v>
      </c>
      <c r="P612" s="68">
        <v>0</v>
      </c>
      <c r="R612" s="68">
        <v>0.33</v>
      </c>
      <c r="S612" s="68">
        <v>0.31</v>
      </c>
      <c r="T612" s="68">
        <v>0.23</v>
      </c>
      <c r="U612" s="68">
        <v>39.9</v>
      </c>
      <c r="V612" s="68">
        <v>985.54300000000001</v>
      </c>
      <c r="X612" s="68">
        <f t="shared" si="9"/>
        <v>1.1200000000000001</v>
      </c>
    </row>
    <row r="613" spans="1:24" x14ac:dyDescent="0.25">
      <c r="A613" s="68" t="s">
        <v>104</v>
      </c>
      <c r="B613" s="68">
        <v>4002</v>
      </c>
      <c r="C613" s="59">
        <v>43277</v>
      </c>
      <c r="D613" s="68">
        <v>7</v>
      </c>
      <c r="E613" s="68" t="s">
        <v>105</v>
      </c>
      <c r="F613" s="68">
        <v>22.98</v>
      </c>
      <c r="G613" s="68">
        <v>12.87</v>
      </c>
      <c r="H613" s="68">
        <v>0.76</v>
      </c>
      <c r="I613" s="68">
        <v>0.04</v>
      </c>
      <c r="J613" s="68">
        <v>0.26</v>
      </c>
      <c r="K613" s="68">
        <v>0</v>
      </c>
      <c r="L613" s="68">
        <v>0</v>
      </c>
      <c r="M613" s="68">
        <v>0</v>
      </c>
      <c r="N613" s="68">
        <v>-0.05</v>
      </c>
      <c r="O613" s="68">
        <v>-0.09</v>
      </c>
      <c r="P613" s="68">
        <v>0</v>
      </c>
      <c r="R613" s="68">
        <v>0.33</v>
      </c>
      <c r="S613" s="68">
        <v>0.31</v>
      </c>
      <c r="T613" s="68">
        <v>0.23</v>
      </c>
      <c r="U613" s="68">
        <v>37.64</v>
      </c>
      <c r="V613" s="68">
        <v>1120.8340000000001</v>
      </c>
      <c r="X613" s="68">
        <f t="shared" si="9"/>
        <v>1.06</v>
      </c>
    </row>
    <row r="614" spans="1:24" x14ac:dyDescent="0.25">
      <c r="A614" s="68" t="s">
        <v>104</v>
      </c>
      <c r="B614" s="68">
        <v>4002</v>
      </c>
      <c r="C614" s="59">
        <v>43277</v>
      </c>
      <c r="D614" s="68">
        <v>8</v>
      </c>
      <c r="E614" s="68" t="s">
        <v>106</v>
      </c>
      <c r="F614" s="68">
        <v>22.87</v>
      </c>
      <c r="G614" s="68">
        <v>12.87</v>
      </c>
      <c r="H614" s="68">
        <v>0.76</v>
      </c>
      <c r="I614" s="68">
        <v>0.04</v>
      </c>
      <c r="J614" s="68">
        <v>0.22</v>
      </c>
      <c r="K614" s="68">
        <v>0.97</v>
      </c>
      <c r="L614" s="68">
        <v>0</v>
      </c>
      <c r="M614" s="68">
        <v>-0.04</v>
      </c>
      <c r="N614" s="68">
        <v>-0.05</v>
      </c>
      <c r="O614" s="68">
        <v>-0.09</v>
      </c>
      <c r="P614" s="68">
        <v>0</v>
      </c>
      <c r="R614" s="68">
        <v>0.33</v>
      </c>
      <c r="S614" s="68">
        <v>0.31</v>
      </c>
      <c r="T614" s="68">
        <v>0.23</v>
      </c>
      <c r="U614" s="68">
        <v>38.42</v>
      </c>
      <c r="V614" s="68">
        <v>1230.0119999999999</v>
      </c>
      <c r="X614" s="68">
        <f t="shared" si="9"/>
        <v>1.99</v>
      </c>
    </row>
    <row r="615" spans="1:24" x14ac:dyDescent="0.25">
      <c r="A615" s="68" t="s">
        <v>104</v>
      </c>
      <c r="B615" s="68">
        <v>4002</v>
      </c>
      <c r="C615" s="59">
        <v>43277</v>
      </c>
      <c r="D615" s="68">
        <v>9</v>
      </c>
      <c r="E615" s="68" t="s">
        <v>106</v>
      </c>
      <c r="F615" s="68">
        <v>22.85</v>
      </c>
      <c r="G615" s="68">
        <v>12.87</v>
      </c>
      <c r="H615" s="68">
        <v>0.76</v>
      </c>
      <c r="I615" s="68">
        <v>0.04</v>
      </c>
      <c r="J615" s="68">
        <v>0.13</v>
      </c>
      <c r="K615" s="68">
        <v>0.93</v>
      </c>
      <c r="L615" s="68">
        <v>0</v>
      </c>
      <c r="M615" s="68">
        <v>-0.01</v>
      </c>
      <c r="N615" s="68">
        <v>-0.05</v>
      </c>
      <c r="O615" s="68">
        <v>-0.09</v>
      </c>
      <c r="P615" s="68">
        <v>0</v>
      </c>
      <c r="R615" s="68">
        <v>0.33</v>
      </c>
      <c r="S615" s="68">
        <v>0.31</v>
      </c>
      <c r="T615" s="68">
        <v>0.23</v>
      </c>
      <c r="U615" s="68">
        <v>38.299999999999997</v>
      </c>
      <c r="V615" s="68">
        <v>1294.6980000000001</v>
      </c>
      <c r="X615" s="68">
        <f t="shared" si="9"/>
        <v>1.86</v>
      </c>
    </row>
    <row r="616" spans="1:24" x14ac:dyDescent="0.25">
      <c r="A616" s="68" t="s">
        <v>104</v>
      </c>
      <c r="B616" s="68">
        <v>4002</v>
      </c>
      <c r="C616" s="59">
        <v>43277</v>
      </c>
      <c r="D616" s="68">
        <v>10</v>
      </c>
      <c r="E616" s="68" t="s">
        <v>106</v>
      </c>
      <c r="F616" s="68">
        <v>22.4</v>
      </c>
      <c r="G616" s="68">
        <v>12.87</v>
      </c>
      <c r="H616" s="68">
        <v>0.76</v>
      </c>
      <c r="I616" s="68">
        <v>0.04</v>
      </c>
      <c r="J616" s="68">
        <v>0.08</v>
      </c>
      <c r="K616" s="68">
        <v>0.91</v>
      </c>
      <c r="L616" s="68">
        <v>0</v>
      </c>
      <c r="M616" s="68">
        <v>-0.01</v>
      </c>
      <c r="N616" s="68">
        <v>-7.0000000000000007E-2</v>
      </c>
      <c r="O616" s="68">
        <v>-0.09</v>
      </c>
      <c r="P616" s="68">
        <v>0</v>
      </c>
      <c r="R616" s="68">
        <v>0.33</v>
      </c>
      <c r="S616" s="68">
        <v>0.31</v>
      </c>
      <c r="T616" s="68">
        <v>0.23</v>
      </c>
      <c r="U616" s="68">
        <v>37.76</v>
      </c>
      <c r="V616" s="68">
        <v>1337.4739999999999</v>
      </c>
      <c r="X616" s="68">
        <f t="shared" si="9"/>
        <v>1.79</v>
      </c>
    </row>
    <row r="617" spans="1:24" x14ac:dyDescent="0.25">
      <c r="A617" s="68" t="s">
        <v>104</v>
      </c>
      <c r="B617" s="68">
        <v>4002</v>
      </c>
      <c r="C617" s="59">
        <v>43277</v>
      </c>
      <c r="D617" s="68">
        <v>11</v>
      </c>
      <c r="E617" s="68" t="s">
        <v>106</v>
      </c>
      <c r="F617" s="68">
        <v>20.14</v>
      </c>
      <c r="G617" s="68">
        <v>12.87</v>
      </c>
      <c r="H617" s="68">
        <v>0.76</v>
      </c>
      <c r="I617" s="68">
        <v>0.04</v>
      </c>
      <c r="J617" s="68">
        <v>0.06</v>
      </c>
      <c r="K617" s="68">
        <v>0.84</v>
      </c>
      <c r="L617" s="68">
        <v>0</v>
      </c>
      <c r="M617" s="68">
        <v>-0.02</v>
      </c>
      <c r="N617" s="68">
        <v>-7.0000000000000007E-2</v>
      </c>
      <c r="O617" s="68">
        <v>-0.09</v>
      </c>
      <c r="P617" s="68">
        <v>0</v>
      </c>
      <c r="R617" s="68">
        <v>0.33</v>
      </c>
      <c r="S617" s="68">
        <v>0.31</v>
      </c>
      <c r="T617" s="68">
        <v>0.23</v>
      </c>
      <c r="U617" s="68">
        <v>35.4</v>
      </c>
      <c r="V617" s="68">
        <v>1380.8240000000001</v>
      </c>
      <c r="X617" s="68">
        <f t="shared" si="9"/>
        <v>1.7000000000000002</v>
      </c>
    </row>
    <row r="618" spans="1:24" x14ac:dyDescent="0.25">
      <c r="A618" s="68" t="s">
        <v>104</v>
      </c>
      <c r="B618" s="68">
        <v>4002</v>
      </c>
      <c r="C618" s="59">
        <v>43277</v>
      </c>
      <c r="D618" s="68">
        <v>12</v>
      </c>
      <c r="E618" s="68" t="s">
        <v>106</v>
      </c>
      <c r="F618" s="68">
        <v>19.11</v>
      </c>
      <c r="G618" s="68">
        <v>12.87</v>
      </c>
      <c r="H618" s="68">
        <v>0.76</v>
      </c>
      <c r="I618" s="68">
        <v>0.04</v>
      </c>
      <c r="J618" s="68">
        <v>0.05</v>
      </c>
      <c r="K618" s="68">
        <v>0.82</v>
      </c>
      <c r="L618" s="68">
        <v>0</v>
      </c>
      <c r="M618" s="68">
        <v>-0.01</v>
      </c>
      <c r="N618" s="68">
        <v>-7.0000000000000007E-2</v>
      </c>
      <c r="O618" s="68">
        <v>-0.09</v>
      </c>
      <c r="P618" s="68">
        <v>0</v>
      </c>
      <c r="R618" s="68">
        <v>0.33</v>
      </c>
      <c r="S618" s="68">
        <v>0.31</v>
      </c>
      <c r="T618" s="68">
        <v>0.23</v>
      </c>
      <c r="U618" s="68">
        <v>34.35</v>
      </c>
      <c r="V618" s="68">
        <v>1405.7660000000001</v>
      </c>
      <c r="X618" s="68">
        <f t="shared" si="9"/>
        <v>1.67</v>
      </c>
    </row>
    <row r="619" spans="1:24" x14ac:dyDescent="0.25">
      <c r="A619" s="68" t="s">
        <v>104</v>
      </c>
      <c r="B619" s="68">
        <v>4002</v>
      </c>
      <c r="C619" s="59">
        <v>43277</v>
      </c>
      <c r="D619" s="68">
        <v>13</v>
      </c>
      <c r="E619" s="68" t="s">
        <v>106</v>
      </c>
      <c r="F619" s="68">
        <v>19.309999999999999</v>
      </c>
      <c r="G619" s="68">
        <v>12.87</v>
      </c>
      <c r="H619" s="68">
        <v>0.76</v>
      </c>
      <c r="I619" s="68">
        <v>0.04</v>
      </c>
      <c r="J619" s="68">
        <v>0.05</v>
      </c>
      <c r="K619" s="68">
        <v>0.81</v>
      </c>
      <c r="L619" s="68">
        <v>0</v>
      </c>
      <c r="M619" s="68">
        <v>-0.03</v>
      </c>
      <c r="N619" s="68">
        <v>-0.08</v>
      </c>
      <c r="O619" s="68">
        <v>-0.09</v>
      </c>
      <c r="P619" s="68">
        <v>0</v>
      </c>
      <c r="R619" s="68">
        <v>0.33</v>
      </c>
      <c r="S619" s="68">
        <v>0.31</v>
      </c>
      <c r="T619" s="68">
        <v>0.23</v>
      </c>
      <c r="U619" s="68">
        <v>34.51</v>
      </c>
      <c r="V619" s="68">
        <v>1420.664</v>
      </c>
      <c r="X619" s="68">
        <f t="shared" si="9"/>
        <v>1.6600000000000001</v>
      </c>
    </row>
    <row r="620" spans="1:24" x14ac:dyDescent="0.25">
      <c r="A620" s="68" t="s">
        <v>104</v>
      </c>
      <c r="B620" s="68">
        <v>4002</v>
      </c>
      <c r="C620" s="59">
        <v>43277</v>
      </c>
      <c r="D620" s="68">
        <v>14</v>
      </c>
      <c r="E620" s="68" t="s">
        <v>106</v>
      </c>
      <c r="F620" s="68">
        <v>20.260000000000002</v>
      </c>
      <c r="G620" s="68">
        <v>12.87</v>
      </c>
      <c r="H620" s="68">
        <v>0.76</v>
      </c>
      <c r="I620" s="68">
        <v>0.04</v>
      </c>
      <c r="J620" s="68">
        <v>0.04</v>
      </c>
      <c r="K620" s="68">
        <v>0.79</v>
      </c>
      <c r="L620" s="68">
        <v>0</v>
      </c>
      <c r="M620" s="68">
        <v>0.03</v>
      </c>
      <c r="N620" s="68">
        <v>-7.0000000000000007E-2</v>
      </c>
      <c r="O620" s="68">
        <v>-0.09</v>
      </c>
      <c r="P620" s="68">
        <v>0</v>
      </c>
      <c r="R620" s="68">
        <v>0.33</v>
      </c>
      <c r="S620" s="68">
        <v>0.31</v>
      </c>
      <c r="T620" s="68">
        <v>0.23</v>
      </c>
      <c r="U620" s="68">
        <v>35.5</v>
      </c>
      <c r="V620" s="68">
        <v>1447.8910000000001</v>
      </c>
      <c r="X620" s="68">
        <f t="shared" si="9"/>
        <v>1.6300000000000001</v>
      </c>
    </row>
    <row r="621" spans="1:24" x14ac:dyDescent="0.25">
      <c r="A621" s="68" t="s">
        <v>104</v>
      </c>
      <c r="B621" s="68">
        <v>4002</v>
      </c>
      <c r="C621" s="59">
        <v>43277</v>
      </c>
      <c r="D621" s="68">
        <v>15</v>
      </c>
      <c r="E621" s="68" t="s">
        <v>106</v>
      </c>
      <c r="F621" s="68">
        <v>21.47</v>
      </c>
      <c r="G621" s="68">
        <v>12.87</v>
      </c>
      <c r="H621" s="68">
        <v>0.76</v>
      </c>
      <c r="I621" s="68">
        <v>0.04</v>
      </c>
      <c r="J621" s="68">
        <v>0.05</v>
      </c>
      <c r="K621" s="68">
        <v>0.78</v>
      </c>
      <c r="L621" s="68">
        <v>0</v>
      </c>
      <c r="M621" s="68">
        <v>-0.06</v>
      </c>
      <c r="N621" s="68">
        <v>-0.1</v>
      </c>
      <c r="O621" s="68">
        <v>-0.09</v>
      </c>
      <c r="P621" s="68">
        <v>0</v>
      </c>
      <c r="R621" s="68">
        <v>0.33</v>
      </c>
      <c r="S621" s="68">
        <v>0.31</v>
      </c>
      <c r="T621" s="68">
        <v>0.23</v>
      </c>
      <c r="U621" s="68">
        <v>36.590000000000003</v>
      </c>
      <c r="V621" s="68">
        <v>1466.779</v>
      </c>
      <c r="X621" s="68">
        <f t="shared" si="9"/>
        <v>1.6300000000000001</v>
      </c>
    </row>
    <row r="622" spans="1:24" x14ac:dyDescent="0.25">
      <c r="A622" s="68" t="s">
        <v>104</v>
      </c>
      <c r="B622" s="68">
        <v>4002</v>
      </c>
      <c r="C622" s="59">
        <v>43277</v>
      </c>
      <c r="D622" s="68">
        <v>16</v>
      </c>
      <c r="E622" s="68" t="s">
        <v>106</v>
      </c>
      <c r="F622" s="68">
        <v>23.89</v>
      </c>
      <c r="G622" s="68">
        <v>12.87</v>
      </c>
      <c r="H622" s="68">
        <v>0.76</v>
      </c>
      <c r="I622" s="68">
        <v>0.04</v>
      </c>
      <c r="J622" s="68">
        <v>7.0000000000000007E-2</v>
      </c>
      <c r="K622" s="68">
        <v>0.76</v>
      </c>
      <c r="L622" s="68">
        <v>0.03</v>
      </c>
      <c r="M622" s="68">
        <v>-0.02</v>
      </c>
      <c r="N622" s="68">
        <v>-0.09</v>
      </c>
      <c r="O622" s="68">
        <v>-0.09</v>
      </c>
      <c r="P622" s="68">
        <v>0</v>
      </c>
      <c r="R622" s="68">
        <v>0.33</v>
      </c>
      <c r="S622" s="68">
        <v>0.31</v>
      </c>
      <c r="T622" s="68">
        <v>0.23</v>
      </c>
      <c r="U622" s="68">
        <v>39.090000000000003</v>
      </c>
      <c r="V622" s="68">
        <v>1489.452</v>
      </c>
      <c r="X622" s="68">
        <f t="shared" si="9"/>
        <v>1.6600000000000001</v>
      </c>
    </row>
    <row r="623" spans="1:24" x14ac:dyDescent="0.25">
      <c r="A623" s="68" t="s">
        <v>104</v>
      </c>
      <c r="B623" s="68">
        <v>4002</v>
      </c>
      <c r="C623" s="59">
        <v>43277</v>
      </c>
      <c r="D623" s="68">
        <v>17</v>
      </c>
      <c r="E623" s="68" t="s">
        <v>106</v>
      </c>
      <c r="F623" s="68">
        <v>25.84</v>
      </c>
      <c r="G623" s="68">
        <v>12.87</v>
      </c>
      <c r="H623" s="68">
        <v>0.76</v>
      </c>
      <c r="I623" s="68">
        <v>0.04</v>
      </c>
      <c r="J623" s="68">
        <v>0.09</v>
      </c>
      <c r="K623" s="68">
        <v>0.74</v>
      </c>
      <c r="L623" s="68">
        <v>0.01</v>
      </c>
      <c r="M623" s="68">
        <v>-0.03</v>
      </c>
      <c r="N623" s="68">
        <v>-0.1</v>
      </c>
      <c r="O623" s="68">
        <v>-0.09</v>
      </c>
      <c r="P623" s="68">
        <v>0</v>
      </c>
      <c r="R623" s="68">
        <v>0.33</v>
      </c>
      <c r="S623" s="68">
        <v>0.31</v>
      </c>
      <c r="T623" s="68">
        <v>0.23</v>
      </c>
      <c r="U623" s="68">
        <v>41</v>
      </c>
      <c r="V623" s="68">
        <v>1509.596</v>
      </c>
      <c r="X623" s="68">
        <f t="shared" si="9"/>
        <v>1.64</v>
      </c>
    </row>
    <row r="624" spans="1:24" x14ac:dyDescent="0.25">
      <c r="A624" s="68" t="s">
        <v>104</v>
      </c>
      <c r="B624" s="68">
        <v>4002</v>
      </c>
      <c r="C624" s="59">
        <v>43277</v>
      </c>
      <c r="D624" s="68">
        <v>18</v>
      </c>
      <c r="E624" s="68" t="s">
        <v>106</v>
      </c>
      <c r="F624" s="68">
        <v>36.69</v>
      </c>
      <c r="G624" s="68">
        <v>12.87</v>
      </c>
      <c r="H624" s="68">
        <v>0.76</v>
      </c>
      <c r="I624" s="68">
        <v>0.04</v>
      </c>
      <c r="J624" s="68">
        <v>0.1</v>
      </c>
      <c r="K624" s="68">
        <v>0.73</v>
      </c>
      <c r="L624" s="68">
        <v>0.17</v>
      </c>
      <c r="M624" s="68">
        <v>-0.06</v>
      </c>
      <c r="N624" s="68">
        <v>-0.09</v>
      </c>
      <c r="O624" s="68">
        <v>-0.09</v>
      </c>
      <c r="P624" s="68">
        <v>0</v>
      </c>
      <c r="R624" s="68">
        <v>0.33</v>
      </c>
      <c r="S624" s="68">
        <v>0.31</v>
      </c>
      <c r="T624" s="68">
        <v>0.23</v>
      </c>
      <c r="U624" s="68">
        <v>51.99</v>
      </c>
      <c r="V624" s="68">
        <v>1527.059</v>
      </c>
      <c r="X624" s="68">
        <f t="shared" si="9"/>
        <v>1.7999999999999998</v>
      </c>
    </row>
    <row r="625" spans="1:24" x14ac:dyDescent="0.25">
      <c r="A625" s="68" t="s">
        <v>104</v>
      </c>
      <c r="B625" s="68">
        <v>4002</v>
      </c>
      <c r="C625" s="59">
        <v>43277</v>
      </c>
      <c r="D625" s="68">
        <v>19</v>
      </c>
      <c r="E625" s="68" t="s">
        <v>106</v>
      </c>
      <c r="F625" s="68">
        <v>35.04</v>
      </c>
      <c r="G625" s="68">
        <v>12.87</v>
      </c>
      <c r="H625" s="68">
        <v>0.76</v>
      </c>
      <c r="I625" s="68">
        <v>0.04</v>
      </c>
      <c r="J625" s="68">
        <v>0.08</v>
      </c>
      <c r="K625" s="68">
        <v>0.73</v>
      </c>
      <c r="L625" s="68">
        <v>0.09</v>
      </c>
      <c r="M625" s="68">
        <v>-0.03</v>
      </c>
      <c r="N625" s="68">
        <v>-0.11</v>
      </c>
      <c r="O625" s="68">
        <v>-0.09</v>
      </c>
      <c r="P625" s="68">
        <v>0</v>
      </c>
      <c r="R625" s="68">
        <v>0.33</v>
      </c>
      <c r="S625" s="68">
        <v>0.31</v>
      </c>
      <c r="T625" s="68">
        <v>0.23</v>
      </c>
      <c r="U625" s="68">
        <v>50.25</v>
      </c>
      <c r="V625" s="68">
        <v>1520.7529999999999</v>
      </c>
      <c r="X625" s="68">
        <f t="shared" si="9"/>
        <v>1.7</v>
      </c>
    </row>
    <row r="626" spans="1:24" x14ac:dyDescent="0.25">
      <c r="A626" s="68" t="s">
        <v>104</v>
      </c>
      <c r="B626" s="68">
        <v>4002</v>
      </c>
      <c r="C626" s="59">
        <v>43277</v>
      </c>
      <c r="D626" s="68">
        <v>20</v>
      </c>
      <c r="E626" s="68" t="s">
        <v>106</v>
      </c>
      <c r="F626" s="68">
        <v>33.53</v>
      </c>
      <c r="G626" s="68">
        <v>12.87</v>
      </c>
      <c r="H626" s="68">
        <v>0.76</v>
      </c>
      <c r="I626" s="68">
        <v>0.04</v>
      </c>
      <c r="J626" s="68">
        <v>0.19</v>
      </c>
      <c r="K626" s="68">
        <v>0.8</v>
      </c>
      <c r="L626" s="68">
        <v>0.42</v>
      </c>
      <c r="M626" s="68">
        <v>-0.01</v>
      </c>
      <c r="N626" s="68">
        <v>-7.0000000000000007E-2</v>
      </c>
      <c r="O626" s="68">
        <v>-0.09</v>
      </c>
      <c r="P626" s="68">
        <v>0</v>
      </c>
      <c r="R626" s="68">
        <v>0.33</v>
      </c>
      <c r="S626" s="68">
        <v>0.31</v>
      </c>
      <c r="T626" s="68">
        <v>0.23</v>
      </c>
      <c r="U626" s="68">
        <v>49.31</v>
      </c>
      <c r="V626" s="68">
        <v>1473.7840000000001</v>
      </c>
      <c r="X626" s="68">
        <f t="shared" si="9"/>
        <v>2.21</v>
      </c>
    </row>
    <row r="627" spans="1:24" x14ac:dyDescent="0.25">
      <c r="A627" s="68" t="s">
        <v>104</v>
      </c>
      <c r="B627" s="68">
        <v>4002</v>
      </c>
      <c r="C627" s="59">
        <v>43277</v>
      </c>
      <c r="D627" s="68">
        <v>21</v>
      </c>
      <c r="E627" s="68" t="s">
        <v>106</v>
      </c>
      <c r="F627" s="68">
        <v>24.51</v>
      </c>
      <c r="G627" s="68">
        <v>12.87</v>
      </c>
      <c r="H627" s="68">
        <v>0.76</v>
      </c>
      <c r="I627" s="68">
        <v>0.04</v>
      </c>
      <c r="J627" s="68">
        <v>0.11</v>
      </c>
      <c r="K627" s="68">
        <v>0.81</v>
      </c>
      <c r="L627" s="68">
        <v>7.0000000000000007E-2</v>
      </c>
      <c r="M627" s="68">
        <v>-0.03</v>
      </c>
      <c r="N627" s="68">
        <v>-7.0000000000000007E-2</v>
      </c>
      <c r="O627" s="68">
        <v>-0.09</v>
      </c>
      <c r="P627" s="68">
        <v>0</v>
      </c>
      <c r="R627" s="68">
        <v>0.33</v>
      </c>
      <c r="S627" s="68">
        <v>0.31</v>
      </c>
      <c r="T627" s="68">
        <v>0.23</v>
      </c>
      <c r="U627" s="68">
        <v>39.85</v>
      </c>
      <c r="V627" s="68">
        <v>1440.0409999999999</v>
      </c>
      <c r="X627" s="68">
        <f t="shared" si="9"/>
        <v>1.7900000000000003</v>
      </c>
    </row>
    <row r="628" spans="1:24" x14ac:dyDescent="0.25">
      <c r="A628" s="68" t="s">
        <v>104</v>
      </c>
      <c r="B628" s="68">
        <v>4002</v>
      </c>
      <c r="C628" s="59">
        <v>43277</v>
      </c>
      <c r="D628" s="68">
        <v>22</v>
      </c>
      <c r="E628" s="68" t="s">
        <v>106</v>
      </c>
      <c r="F628" s="68">
        <v>22.19</v>
      </c>
      <c r="G628" s="68">
        <v>12.87</v>
      </c>
      <c r="H628" s="68">
        <v>0.76</v>
      </c>
      <c r="I628" s="68">
        <v>0.04</v>
      </c>
      <c r="J628" s="68">
        <v>0.08</v>
      </c>
      <c r="K628" s="68">
        <v>0.84</v>
      </c>
      <c r="L628" s="68">
        <v>0.02</v>
      </c>
      <c r="M628" s="68">
        <v>0.02</v>
      </c>
      <c r="N628" s="68">
        <v>-0.03</v>
      </c>
      <c r="O628" s="68">
        <v>-0.09</v>
      </c>
      <c r="P628" s="68">
        <v>0</v>
      </c>
      <c r="R628" s="68">
        <v>0.33</v>
      </c>
      <c r="S628" s="68">
        <v>0.31</v>
      </c>
      <c r="T628" s="68">
        <v>0.23</v>
      </c>
      <c r="U628" s="68">
        <v>37.57</v>
      </c>
      <c r="V628" s="68">
        <v>1368.06</v>
      </c>
      <c r="X628" s="68">
        <f t="shared" si="9"/>
        <v>1.74</v>
      </c>
    </row>
    <row r="629" spans="1:24" x14ac:dyDescent="0.25">
      <c r="A629" s="68" t="s">
        <v>104</v>
      </c>
      <c r="B629" s="68">
        <v>4002</v>
      </c>
      <c r="C629" s="59">
        <v>43277</v>
      </c>
      <c r="D629" s="68">
        <v>23</v>
      </c>
      <c r="E629" s="68" t="s">
        <v>106</v>
      </c>
      <c r="F629" s="68">
        <v>20.420000000000002</v>
      </c>
      <c r="G629" s="68">
        <v>12.87</v>
      </c>
      <c r="H629" s="68">
        <v>0.76</v>
      </c>
      <c r="I629" s="68">
        <v>0.04</v>
      </c>
      <c r="J629" s="68">
        <v>0.17</v>
      </c>
      <c r="K629" s="68">
        <v>0.92</v>
      </c>
      <c r="L629" s="68">
        <v>0</v>
      </c>
      <c r="M629" s="68">
        <v>0.02</v>
      </c>
      <c r="N629" s="68">
        <v>-0.04</v>
      </c>
      <c r="O629" s="68">
        <v>-0.09</v>
      </c>
      <c r="P629" s="68">
        <v>0</v>
      </c>
      <c r="R629" s="68">
        <v>0.33</v>
      </c>
      <c r="S629" s="68">
        <v>0.31</v>
      </c>
      <c r="T629" s="68">
        <v>0.23</v>
      </c>
      <c r="U629" s="68">
        <v>35.94</v>
      </c>
      <c r="V629" s="68">
        <v>1222.5239999999999</v>
      </c>
      <c r="X629" s="68">
        <f t="shared" si="9"/>
        <v>1.8900000000000001</v>
      </c>
    </row>
    <row r="630" spans="1:24" x14ac:dyDescent="0.25">
      <c r="A630" s="68" t="s">
        <v>104</v>
      </c>
      <c r="B630" s="68">
        <v>4002</v>
      </c>
      <c r="C630" s="59">
        <v>43277</v>
      </c>
      <c r="D630" s="68">
        <v>24</v>
      </c>
      <c r="E630" s="68" t="s">
        <v>105</v>
      </c>
      <c r="F630" s="68">
        <v>21.12</v>
      </c>
      <c r="G630" s="68">
        <v>12.87</v>
      </c>
      <c r="H630" s="68">
        <v>0.76</v>
      </c>
      <c r="I630" s="68">
        <v>0.04</v>
      </c>
      <c r="J630" s="68">
        <v>0.16</v>
      </c>
      <c r="K630" s="68">
        <v>0</v>
      </c>
      <c r="L630" s="68">
        <v>0</v>
      </c>
      <c r="M630" s="68">
        <v>-0.05</v>
      </c>
      <c r="N630" s="68">
        <v>-0.02</v>
      </c>
      <c r="O630" s="68">
        <v>-0.09</v>
      </c>
      <c r="P630" s="68">
        <v>0</v>
      </c>
      <c r="R630" s="68">
        <v>0.33</v>
      </c>
      <c r="S630" s="68">
        <v>0.31</v>
      </c>
      <c r="T630" s="68">
        <v>0.23</v>
      </c>
      <c r="U630" s="68">
        <v>35.659999999999997</v>
      </c>
      <c r="V630" s="68">
        <v>1089.6479999999999</v>
      </c>
      <c r="X630" s="68">
        <f t="shared" si="9"/>
        <v>0.96000000000000008</v>
      </c>
    </row>
    <row r="631" spans="1:24" x14ac:dyDescent="0.25">
      <c r="A631" s="68" t="s">
        <v>104</v>
      </c>
      <c r="B631" s="68">
        <v>4002</v>
      </c>
      <c r="C631" s="59">
        <v>43278</v>
      </c>
      <c r="D631" s="68">
        <v>1</v>
      </c>
      <c r="E631" s="68" t="s">
        <v>105</v>
      </c>
      <c r="F631" s="68">
        <v>34.03</v>
      </c>
      <c r="G631" s="68">
        <v>12.87</v>
      </c>
      <c r="H631" s="68">
        <v>0.22</v>
      </c>
      <c r="I631" s="68">
        <v>0.02</v>
      </c>
      <c r="J631" s="68">
        <v>0.15</v>
      </c>
      <c r="K631" s="68">
        <v>0</v>
      </c>
      <c r="L631" s="68">
        <v>0</v>
      </c>
      <c r="M631" s="68">
        <v>0.05</v>
      </c>
      <c r="N631" s="68">
        <v>-7.0000000000000007E-2</v>
      </c>
      <c r="O631" s="68">
        <v>-0.09</v>
      </c>
      <c r="P631" s="68">
        <v>0</v>
      </c>
      <c r="R631" s="68">
        <v>0.33</v>
      </c>
      <c r="S631" s="68">
        <v>0.31</v>
      </c>
      <c r="T631" s="68">
        <v>0.23</v>
      </c>
      <c r="U631" s="68">
        <v>48.05</v>
      </c>
      <c r="V631" s="68">
        <v>1002.494</v>
      </c>
      <c r="X631" s="68">
        <f t="shared" si="9"/>
        <v>0.39</v>
      </c>
    </row>
    <row r="632" spans="1:24" x14ac:dyDescent="0.25">
      <c r="A632" s="68" t="s">
        <v>104</v>
      </c>
      <c r="B632" s="68">
        <v>4002</v>
      </c>
      <c r="C632" s="59">
        <v>43278</v>
      </c>
      <c r="D632" s="68">
        <v>2</v>
      </c>
      <c r="E632" s="68" t="s">
        <v>105</v>
      </c>
      <c r="F632" s="68">
        <v>33.04</v>
      </c>
      <c r="G632" s="68">
        <v>12.87</v>
      </c>
      <c r="H632" s="68">
        <v>0.22</v>
      </c>
      <c r="I632" s="68">
        <v>0.02</v>
      </c>
      <c r="J632" s="68">
        <v>0.18</v>
      </c>
      <c r="K632" s="68">
        <v>0</v>
      </c>
      <c r="L632" s="68">
        <v>0</v>
      </c>
      <c r="M632" s="68">
        <v>-0.02</v>
      </c>
      <c r="N632" s="68">
        <v>0.06</v>
      </c>
      <c r="O632" s="68">
        <v>-0.09</v>
      </c>
      <c r="P632" s="68">
        <v>0</v>
      </c>
      <c r="R632" s="68">
        <v>0.33</v>
      </c>
      <c r="S632" s="68">
        <v>0.31</v>
      </c>
      <c r="T632" s="68">
        <v>0.23</v>
      </c>
      <c r="U632" s="68">
        <v>47.15</v>
      </c>
      <c r="V632" s="68">
        <v>955.32500000000005</v>
      </c>
      <c r="X632" s="68">
        <f t="shared" si="9"/>
        <v>0.42</v>
      </c>
    </row>
    <row r="633" spans="1:24" x14ac:dyDescent="0.25">
      <c r="A633" s="68" t="s">
        <v>104</v>
      </c>
      <c r="B633" s="68">
        <v>4002</v>
      </c>
      <c r="C633" s="59">
        <v>43278</v>
      </c>
      <c r="D633" s="68">
        <v>3</v>
      </c>
      <c r="E633" s="68" t="s">
        <v>105</v>
      </c>
      <c r="F633" s="68">
        <v>22.26</v>
      </c>
      <c r="G633" s="68">
        <v>12.87</v>
      </c>
      <c r="H633" s="68">
        <v>0.22</v>
      </c>
      <c r="I633" s="68">
        <v>0.02</v>
      </c>
      <c r="J633" s="68">
        <v>0.09</v>
      </c>
      <c r="K633" s="68">
        <v>0</v>
      </c>
      <c r="L633" s="68">
        <v>0</v>
      </c>
      <c r="M633" s="68">
        <v>-0.06</v>
      </c>
      <c r="N633" s="68">
        <v>0.09</v>
      </c>
      <c r="O633" s="68">
        <v>-0.09</v>
      </c>
      <c r="P633" s="68">
        <v>0</v>
      </c>
      <c r="R633" s="68">
        <v>0.33</v>
      </c>
      <c r="S633" s="68">
        <v>0.31</v>
      </c>
      <c r="T633" s="68">
        <v>0.23</v>
      </c>
      <c r="U633" s="68">
        <v>36.270000000000003</v>
      </c>
      <c r="V633" s="68">
        <v>930.20500000000004</v>
      </c>
      <c r="X633" s="68">
        <f t="shared" si="9"/>
        <v>0.32999999999999996</v>
      </c>
    </row>
    <row r="634" spans="1:24" x14ac:dyDescent="0.25">
      <c r="A634" s="68" t="s">
        <v>104</v>
      </c>
      <c r="B634" s="68">
        <v>4002</v>
      </c>
      <c r="C634" s="59">
        <v>43278</v>
      </c>
      <c r="D634" s="68">
        <v>4</v>
      </c>
      <c r="E634" s="68" t="s">
        <v>105</v>
      </c>
      <c r="F634" s="68">
        <v>21.78</v>
      </c>
      <c r="G634" s="68">
        <v>12.87</v>
      </c>
      <c r="H634" s="68">
        <v>0.22</v>
      </c>
      <c r="I634" s="68">
        <v>0.02</v>
      </c>
      <c r="J634" s="68">
        <v>0.06</v>
      </c>
      <c r="K634" s="68">
        <v>0</v>
      </c>
      <c r="L634" s="68">
        <v>0</v>
      </c>
      <c r="M634" s="68">
        <v>-0.02</v>
      </c>
      <c r="N634" s="68">
        <v>0</v>
      </c>
      <c r="O634" s="68">
        <v>-0.09</v>
      </c>
      <c r="P634" s="68">
        <v>0</v>
      </c>
      <c r="R634" s="68">
        <v>0.33</v>
      </c>
      <c r="S634" s="68">
        <v>0.31</v>
      </c>
      <c r="T634" s="68">
        <v>0.23</v>
      </c>
      <c r="U634" s="68">
        <v>35.71</v>
      </c>
      <c r="V634" s="68">
        <v>922.78899999999999</v>
      </c>
      <c r="X634" s="68">
        <f t="shared" si="9"/>
        <v>0.3</v>
      </c>
    </row>
    <row r="635" spans="1:24" x14ac:dyDescent="0.25">
      <c r="A635" s="68" t="s">
        <v>104</v>
      </c>
      <c r="B635" s="68">
        <v>4002</v>
      </c>
      <c r="C635" s="59">
        <v>43278</v>
      </c>
      <c r="D635" s="68">
        <v>5</v>
      </c>
      <c r="E635" s="68" t="s">
        <v>105</v>
      </c>
      <c r="F635" s="68">
        <v>20.79</v>
      </c>
      <c r="G635" s="68">
        <v>12.87</v>
      </c>
      <c r="H635" s="68">
        <v>0.22</v>
      </c>
      <c r="I635" s="68">
        <v>0.02</v>
      </c>
      <c r="J635" s="68">
        <v>0.05</v>
      </c>
      <c r="K635" s="68">
        <v>0</v>
      </c>
      <c r="L635" s="68">
        <v>0</v>
      </c>
      <c r="M635" s="68">
        <v>-7.0000000000000007E-2</v>
      </c>
      <c r="N635" s="68">
        <v>0.15</v>
      </c>
      <c r="O635" s="68">
        <v>-0.09</v>
      </c>
      <c r="P635" s="68">
        <v>0</v>
      </c>
      <c r="R635" s="68">
        <v>0.33</v>
      </c>
      <c r="S635" s="68">
        <v>0.31</v>
      </c>
      <c r="T635" s="68">
        <v>0.23</v>
      </c>
      <c r="U635" s="68">
        <v>34.81</v>
      </c>
      <c r="V635" s="68">
        <v>952.15499999999997</v>
      </c>
      <c r="X635" s="68">
        <f t="shared" si="9"/>
        <v>0.28999999999999998</v>
      </c>
    </row>
    <row r="636" spans="1:24" x14ac:dyDescent="0.25">
      <c r="A636" s="68" t="s">
        <v>104</v>
      </c>
      <c r="B636" s="68">
        <v>4002</v>
      </c>
      <c r="C636" s="59">
        <v>43278</v>
      </c>
      <c r="D636" s="68">
        <v>6</v>
      </c>
      <c r="E636" s="68" t="s">
        <v>105</v>
      </c>
      <c r="F636" s="68">
        <v>23.3</v>
      </c>
      <c r="G636" s="68">
        <v>12.87</v>
      </c>
      <c r="H636" s="68">
        <v>0.22</v>
      </c>
      <c r="I636" s="68">
        <v>0.02</v>
      </c>
      <c r="J636" s="68">
        <v>0.13</v>
      </c>
      <c r="K636" s="68">
        <v>0</v>
      </c>
      <c r="L636" s="68">
        <v>0</v>
      </c>
      <c r="M636" s="68">
        <v>-0.02</v>
      </c>
      <c r="N636" s="68">
        <v>0.09</v>
      </c>
      <c r="O636" s="68">
        <v>-0.09</v>
      </c>
      <c r="P636" s="68">
        <v>0</v>
      </c>
      <c r="R636" s="68">
        <v>0.33</v>
      </c>
      <c r="S636" s="68">
        <v>0.31</v>
      </c>
      <c r="T636" s="68">
        <v>0.23</v>
      </c>
      <c r="U636" s="68">
        <v>37.39</v>
      </c>
      <c r="V636" s="68">
        <v>1030.251</v>
      </c>
      <c r="X636" s="68">
        <f t="shared" si="9"/>
        <v>0.37</v>
      </c>
    </row>
    <row r="637" spans="1:24" x14ac:dyDescent="0.25">
      <c r="A637" s="68" t="s">
        <v>104</v>
      </c>
      <c r="B637" s="68">
        <v>4002</v>
      </c>
      <c r="C637" s="59">
        <v>43278</v>
      </c>
      <c r="D637" s="68">
        <v>7</v>
      </c>
      <c r="E637" s="68" t="s">
        <v>105</v>
      </c>
      <c r="F637" s="68">
        <v>22.67</v>
      </c>
      <c r="G637" s="68">
        <v>12.87</v>
      </c>
      <c r="H637" s="68">
        <v>0.22</v>
      </c>
      <c r="I637" s="68">
        <v>0.02</v>
      </c>
      <c r="J637" s="68">
        <v>0.23</v>
      </c>
      <c r="K637" s="68">
        <v>0</v>
      </c>
      <c r="L637" s="68">
        <v>0</v>
      </c>
      <c r="M637" s="68">
        <v>0.05</v>
      </c>
      <c r="N637" s="68">
        <v>-0.02</v>
      </c>
      <c r="O637" s="68">
        <v>-0.09</v>
      </c>
      <c r="P637" s="68">
        <v>0</v>
      </c>
      <c r="R637" s="68">
        <v>0.33</v>
      </c>
      <c r="S637" s="68">
        <v>0.31</v>
      </c>
      <c r="T637" s="68">
        <v>0.23</v>
      </c>
      <c r="U637" s="68">
        <v>36.82</v>
      </c>
      <c r="V637" s="68">
        <v>1164.569</v>
      </c>
      <c r="X637" s="68">
        <f t="shared" si="9"/>
        <v>0.47</v>
      </c>
    </row>
    <row r="638" spans="1:24" x14ac:dyDescent="0.25">
      <c r="A638" s="68" t="s">
        <v>104</v>
      </c>
      <c r="B638" s="68">
        <v>4002</v>
      </c>
      <c r="C638" s="59">
        <v>43278</v>
      </c>
      <c r="D638" s="68">
        <v>8</v>
      </c>
      <c r="E638" s="68" t="s">
        <v>106</v>
      </c>
      <c r="F638" s="68">
        <v>23.95</v>
      </c>
      <c r="G638" s="68">
        <v>12.87</v>
      </c>
      <c r="H638" s="68">
        <v>0.22</v>
      </c>
      <c r="I638" s="68">
        <v>0.02</v>
      </c>
      <c r="J638" s="68">
        <v>0.22</v>
      </c>
      <c r="K638" s="68">
        <v>0.94</v>
      </c>
      <c r="L638" s="68">
        <v>0</v>
      </c>
      <c r="M638" s="68">
        <v>-0.01</v>
      </c>
      <c r="N638" s="68">
        <v>-0.08</v>
      </c>
      <c r="O638" s="68">
        <v>-0.09</v>
      </c>
      <c r="P638" s="68">
        <v>0</v>
      </c>
      <c r="R638" s="68">
        <v>0.33</v>
      </c>
      <c r="S638" s="68">
        <v>0.31</v>
      </c>
      <c r="T638" s="68">
        <v>0.23</v>
      </c>
      <c r="U638" s="68">
        <v>38.909999999999997</v>
      </c>
      <c r="V638" s="68">
        <v>1288.01</v>
      </c>
      <c r="X638" s="68">
        <f t="shared" si="9"/>
        <v>1.4</v>
      </c>
    </row>
    <row r="639" spans="1:24" x14ac:dyDescent="0.25">
      <c r="A639" s="68" t="s">
        <v>104</v>
      </c>
      <c r="B639" s="68">
        <v>4002</v>
      </c>
      <c r="C639" s="59">
        <v>43278</v>
      </c>
      <c r="D639" s="68">
        <v>9</v>
      </c>
      <c r="E639" s="68" t="s">
        <v>106</v>
      </c>
      <c r="F639" s="68">
        <v>24.56</v>
      </c>
      <c r="G639" s="68">
        <v>12.87</v>
      </c>
      <c r="H639" s="68">
        <v>0.22</v>
      </c>
      <c r="I639" s="68">
        <v>0.02</v>
      </c>
      <c r="J639" s="68">
        <v>0.12</v>
      </c>
      <c r="K639" s="68">
        <v>0.9</v>
      </c>
      <c r="L639" s="68">
        <v>0</v>
      </c>
      <c r="M639" s="68">
        <v>0</v>
      </c>
      <c r="N639" s="68">
        <v>-7.0000000000000007E-2</v>
      </c>
      <c r="O639" s="68">
        <v>-0.09</v>
      </c>
      <c r="P639" s="68">
        <v>0</v>
      </c>
      <c r="R639" s="68">
        <v>0.33</v>
      </c>
      <c r="S639" s="68">
        <v>0.31</v>
      </c>
      <c r="T639" s="68">
        <v>0.23</v>
      </c>
      <c r="U639" s="68">
        <v>39.4</v>
      </c>
      <c r="V639" s="68">
        <v>1351.502</v>
      </c>
      <c r="X639" s="68">
        <f t="shared" si="9"/>
        <v>1.26</v>
      </c>
    </row>
    <row r="640" spans="1:24" x14ac:dyDescent="0.25">
      <c r="A640" s="68" t="s">
        <v>104</v>
      </c>
      <c r="B640" s="68">
        <v>4002</v>
      </c>
      <c r="C640" s="59">
        <v>43278</v>
      </c>
      <c r="D640" s="68">
        <v>10</v>
      </c>
      <c r="E640" s="68" t="s">
        <v>106</v>
      </c>
      <c r="F640" s="68">
        <v>23.57</v>
      </c>
      <c r="G640" s="68">
        <v>12.87</v>
      </c>
      <c r="H640" s="68">
        <v>0.22</v>
      </c>
      <c r="I640" s="68">
        <v>0.02</v>
      </c>
      <c r="J640" s="68">
        <v>0.08</v>
      </c>
      <c r="K640" s="68">
        <v>0.87</v>
      </c>
      <c r="L640" s="68">
        <v>0</v>
      </c>
      <c r="M640" s="68">
        <v>0.03</v>
      </c>
      <c r="N640" s="68">
        <v>-0.08</v>
      </c>
      <c r="O640" s="68">
        <v>-0.09</v>
      </c>
      <c r="P640" s="68">
        <v>0</v>
      </c>
      <c r="R640" s="68">
        <v>0.33</v>
      </c>
      <c r="S640" s="68">
        <v>0.31</v>
      </c>
      <c r="T640" s="68">
        <v>0.23</v>
      </c>
      <c r="U640" s="68">
        <v>38.36</v>
      </c>
      <c r="V640" s="68">
        <v>1404.962</v>
      </c>
      <c r="X640" s="68">
        <f t="shared" si="9"/>
        <v>1.19</v>
      </c>
    </row>
    <row r="641" spans="1:24" x14ac:dyDescent="0.25">
      <c r="A641" s="68" t="s">
        <v>104</v>
      </c>
      <c r="B641" s="68">
        <v>4002</v>
      </c>
      <c r="C641" s="59">
        <v>43278</v>
      </c>
      <c r="D641" s="68">
        <v>11</v>
      </c>
      <c r="E641" s="68" t="s">
        <v>106</v>
      </c>
      <c r="F641" s="68">
        <v>21.35</v>
      </c>
      <c r="G641" s="68">
        <v>12.87</v>
      </c>
      <c r="H641" s="68">
        <v>0.22</v>
      </c>
      <c r="I641" s="68">
        <v>0.02</v>
      </c>
      <c r="J641" s="68">
        <v>0.05</v>
      </c>
      <c r="K641" s="68">
        <v>0.85</v>
      </c>
      <c r="L641" s="68">
        <v>0</v>
      </c>
      <c r="M641" s="68">
        <v>0</v>
      </c>
      <c r="N641" s="68">
        <v>-0.08</v>
      </c>
      <c r="O641" s="68">
        <v>-0.09</v>
      </c>
      <c r="P641" s="68">
        <v>0</v>
      </c>
      <c r="R641" s="68">
        <v>0.33</v>
      </c>
      <c r="S641" s="68">
        <v>0.31</v>
      </c>
      <c r="T641" s="68">
        <v>0.23</v>
      </c>
      <c r="U641" s="68">
        <v>36.06</v>
      </c>
      <c r="V641" s="68">
        <v>1457.83</v>
      </c>
      <c r="X641" s="68">
        <f t="shared" si="9"/>
        <v>1.1399999999999999</v>
      </c>
    </row>
    <row r="642" spans="1:24" x14ac:dyDescent="0.25">
      <c r="A642" s="68" t="s">
        <v>104</v>
      </c>
      <c r="B642" s="68">
        <v>4002</v>
      </c>
      <c r="C642" s="59">
        <v>43278</v>
      </c>
      <c r="D642" s="68">
        <v>12</v>
      </c>
      <c r="E642" s="68" t="s">
        <v>106</v>
      </c>
      <c r="F642" s="68">
        <v>22.24</v>
      </c>
      <c r="G642" s="68">
        <v>12.87</v>
      </c>
      <c r="H642" s="68">
        <v>0.22</v>
      </c>
      <c r="I642" s="68">
        <v>0.02</v>
      </c>
      <c r="J642" s="68">
        <v>0.03</v>
      </c>
      <c r="K642" s="68">
        <v>0.83</v>
      </c>
      <c r="L642" s="68">
        <v>0</v>
      </c>
      <c r="M642" s="68">
        <v>0.01</v>
      </c>
      <c r="N642" s="68">
        <v>-0.1</v>
      </c>
      <c r="O642" s="68">
        <v>-0.09</v>
      </c>
      <c r="P642" s="68">
        <v>0</v>
      </c>
      <c r="R642" s="68">
        <v>0.33</v>
      </c>
      <c r="S642" s="68">
        <v>0.31</v>
      </c>
      <c r="T642" s="68">
        <v>0.23</v>
      </c>
      <c r="U642" s="68">
        <v>36.9</v>
      </c>
      <c r="V642" s="68">
        <v>1491.58</v>
      </c>
      <c r="X642" s="68">
        <f t="shared" si="9"/>
        <v>1.1000000000000001</v>
      </c>
    </row>
    <row r="643" spans="1:24" x14ac:dyDescent="0.25">
      <c r="A643" s="68" t="s">
        <v>104</v>
      </c>
      <c r="B643" s="68">
        <v>4002</v>
      </c>
      <c r="C643" s="59">
        <v>43278</v>
      </c>
      <c r="D643" s="68">
        <v>13</v>
      </c>
      <c r="E643" s="68" t="s">
        <v>106</v>
      </c>
      <c r="F643" s="68">
        <v>22.32</v>
      </c>
      <c r="G643" s="68">
        <v>12.87</v>
      </c>
      <c r="H643" s="68">
        <v>0.22</v>
      </c>
      <c r="I643" s="68">
        <v>0.02</v>
      </c>
      <c r="J643" s="68">
        <v>0.05</v>
      </c>
      <c r="K643" s="68">
        <v>0.81</v>
      </c>
      <c r="L643" s="68">
        <v>0</v>
      </c>
      <c r="M643" s="68">
        <v>0.01</v>
      </c>
      <c r="N643" s="68">
        <v>-0.1</v>
      </c>
      <c r="O643" s="68">
        <v>-0.09</v>
      </c>
      <c r="P643" s="68">
        <v>0</v>
      </c>
      <c r="R643" s="68">
        <v>0.33</v>
      </c>
      <c r="S643" s="68">
        <v>0.31</v>
      </c>
      <c r="T643" s="68">
        <v>0.23</v>
      </c>
      <c r="U643" s="68">
        <v>36.979999999999997</v>
      </c>
      <c r="V643" s="68">
        <v>1511.1469999999999</v>
      </c>
      <c r="X643" s="68">
        <f t="shared" si="9"/>
        <v>1.1000000000000001</v>
      </c>
    </row>
    <row r="644" spans="1:24" x14ac:dyDescent="0.25">
      <c r="A644" s="68" t="s">
        <v>104</v>
      </c>
      <c r="B644" s="68">
        <v>4002</v>
      </c>
      <c r="C644" s="59">
        <v>43278</v>
      </c>
      <c r="D644" s="68">
        <v>14</v>
      </c>
      <c r="E644" s="68" t="s">
        <v>106</v>
      </c>
      <c r="F644" s="68">
        <v>24.95</v>
      </c>
      <c r="G644" s="68">
        <v>12.87</v>
      </c>
      <c r="H644" s="68">
        <v>0.22</v>
      </c>
      <c r="I644" s="68">
        <v>0.02</v>
      </c>
      <c r="J644" s="68">
        <v>0.05</v>
      </c>
      <c r="K644" s="68">
        <v>0.79</v>
      </c>
      <c r="L644" s="68">
        <v>0</v>
      </c>
      <c r="M644" s="68">
        <v>-0.01</v>
      </c>
      <c r="N644" s="68">
        <v>-0.08</v>
      </c>
      <c r="O644" s="68">
        <v>-0.09</v>
      </c>
      <c r="P644" s="68">
        <v>0</v>
      </c>
      <c r="R644" s="68">
        <v>0.33</v>
      </c>
      <c r="S644" s="68">
        <v>0.31</v>
      </c>
      <c r="T644" s="68">
        <v>0.23</v>
      </c>
      <c r="U644" s="68">
        <v>39.590000000000003</v>
      </c>
      <c r="V644" s="68">
        <v>1532.758</v>
      </c>
      <c r="X644" s="68">
        <f t="shared" si="9"/>
        <v>1.08</v>
      </c>
    </row>
    <row r="645" spans="1:24" x14ac:dyDescent="0.25">
      <c r="A645" s="68" t="s">
        <v>104</v>
      </c>
      <c r="B645" s="68">
        <v>4002</v>
      </c>
      <c r="C645" s="59">
        <v>43278</v>
      </c>
      <c r="D645" s="68">
        <v>15</v>
      </c>
      <c r="E645" s="68" t="s">
        <v>106</v>
      </c>
      <c r="F645" s="68">
        <v>28.07</v>
      </c>
      <c r="G645" s="68">
        <v>12.87</v>
      </c>
      <c r="H645" s="68">
        <v>0.22</v>
      </c>
      <c r="I645" s="68">
        <v>0.02</v>
      </c>
      <c r="J645" s="68">
        <v>7.0000000000000007E-2</v>
      </c>
      <c r="K645" s="68">
        <v>0.79</v>
      </c>
      <c r="L645" s="68">
        <v>0</v>
      </c>
      <c r="M645" s="68">
        <v>0.03</v>
      </c>
      <c r="N645" s="68">
        <v>-0.09</v>
      </c>
      <c r="O645" s="68">
        <v>-0.09</v>
      </c>
      <c r="P645" s="68">
        <v>0</v>
      </c>
      <c r="R645" s="68">
        <v>0.33</v>
      </c>
      <c r="S645" s="68">
        <v>0.31</v>
      </c>
      <c r="T645" s="68">
        <v>0.23</v>
      </c>
      <c r="U645" s="68">
        <v>42.76</v>
      </c>
      <c r="V645" s="68">
        <v>1539.4159999999999</v>
      </c>
      <c r="X645" s="68">
        <f t="shared" si="9"/>
        <v>1.1000000000000001</v>
      </c>
    </row>
    <row r="646" spans="1:24" x14ac:dyDescent="0.25">
      <c r="A646" s="68" t="s">
        <v>104</v>
      </c>
      <c r="B646" s="68">
        <v>4002</v>
      </c>
      <c r="C646" s="59">
        <v>43278</v>
      </c>
      <c r="D646" s="68">
        <v>16</v>
      </c>
      <c r="E646" s="68" t="s">
        <v>106</v>
      </c>
      <c r="F646" s="68">
        <v>24.6</v>
      </c>
      <c r="G646" s="68">
        <v>12.87</v>
      </c>
      <c r="H646" s="68">
        <v>0.22</v>
      </c>
      <c r="I646" s="68">
        <v>0.02</v>
      </c>
      <c r="J646" s="68">
        <v>0.05</v>
      </c>
      <c r="K646" s="68">
        <v>0.79</v>
      </c>
      <c r="L646" s="68">
        <v>0</v>
      </c>
      <c r="M646" s="68">
        <v>0</v>
      </c>
      <c r="N646" s="68">
        <v>-0.11</v>
      </c>
      <c r="O646" s="68">
        <v>-0.09</v>
      </c>
      <c r="P646" s="68">
        <v>0</v>
      </c>
      <c r="R646" s="68">
        <v>0.33</v>
      </c>
      <c r="S646" s="68">
        <v>0.31</v>
      </c>
      <c r="T646" s="68">
        <v>0.23</v>
      </c>
      <c r="U646" s="68">
        <v>39.22</v>
      </c>
      <c r="V646" s="68">
        <v>1530.336</v>
      </c>
      <c r="X646" s="68">
        <f t="shared" si="9"/>
        <v>1.08</v>
      </c>
    </row>
    <row r="647" spans="1:24" x14ac:dyDescent="0.25">
      <c r="A647" s="68" t="s">
        <v>104</v>
      </c>
      <c r="B647" s="68">
        <v>4002</v>
      </c>
      <c r="C647" s="59">
        <v>43278</v>
      </c>
      <c r="D647" s="68">
        <v>17</v>
      </c>
      <c r="E647" s="68" t="s">
        <v>106</v>
      </c>
      <c r="F647" s="68">
        <v>23.71</v>
      </c>
      <c r="G647" s="68">
        <v>12.87</v>
      </c>
      <c r="H647" s="68">
        <v>0.22</v>
      </c>
      <c r="I647" s="68">
        <v>0.02</v>
      </c>
      <c r="J647" s="68">
        <v>7.0000000000000007E-2</v>
      </c>
      <c r="K647" s="68">
        <v>0.8</v>
      </c>
      <c r="L647" s="68">
        <v>0</v>
      </c>
      <c r="M647" s="68">
        <v>-0.02</v>
      </c>
      <c r="N647" s="68">
        <v>-0.11</v>
      </c>
      <c r="O647" s="68">
        <v>-0.09</v>
      </c>
      <c r="P647" s="68">
        <v>0</v>
      </c>
      <c r="R647" s="68">
        <v>0.33</v>
      </c>
      <c r="S647" s="68">
        <v>0.31</v>
      </c>
      <c r="T647" s="68">
        <v>0.23</v>
      </c>
      <c r="U647" s="68">
        <v>38.340000000000003</v>
      </c>
      <c r="V647" s="68">
        <v>1516.096</v>
      </c>
      <c r="X647" s="68">
        <f t="shared" si="9"/>
        <v>1.1100000000000001</v>
      </c>
    </row>
    <row r="648" spans="1:24" x14ac:dyDescent="0.25">
      <c r="A648" s="68" t="s">
        <v>104</v>
      </c>
      <c r="B648" s="68">
        <v>4002</v>
      </c>
      <c r="C648" s="59">
        <v>43278</v>
      </c>
      <c r="D648" s="68">
        <v>18</v>
      </c>
      <c r="E648" s="68" t="s">
        <v>106</v>
      </c>
      <c r="F648" s="68">
        <v>21.88</v>
      </c>
      <c r="G648" s="68">
        <v>12.87</v>
      </c>
      <c r="H648" s="68">
        <v>0.22</v>
      </c>
      <c r="I648" s="68">
        <v>0.02</v>
      </c>
      <c r="J648" s="68">
        <v>0.05</v>
      </c>
      <c r="K648" s="68">
        <v>0.8</v>
      </c>
      <c r="L648" s="68">
        <v>0</v>
      </c>
      <c r="M648" s="68">
        <v>0</v>
      </c>
      <c r="N648" s="68">
        <v>-0.08</v>
      </c>
      <c r="O648" s="68">
        <v>-0.09</v>
      </c>
      <c r="P648" s="68">
        <v>0</v>
      </c>
      <c r="R648" s="68">
        <v>0.33</v>
      </c>
      <c r="S648" s="68">
        <v>0.31</v>
      </c>
      <c r="T648" s="68">
        <v>0.23</v>
      </c>
      <c r="U648" s="68">
        <v>36.54</v>
      </c>
      <c r="V648" s="68">
        <v>1507.19</v>
      </c>
      <c r="X648" s="68">
        <f t="shared" ref="X648:X711" si="10">H648+I648+J648+K648+L648+P648+Q648</f>
        <v>1.0900000000000001</v>
      </c>
    </row>
    <row r="649" spans="1:24" x14ac:dyDescent="0.25">
      <c r="A649" s="68" t="s">
        <v>104</v>
      </c>
      <c r="B649" s="68">
        <v>4002</v>
      </c>
      <c r="C649" s="59">
        <v>43278</v>
      </c>
      <c r="D649" s="68">
        <v>19</v>
      </c>
      <c r="E649" s="68" t="s">
        <v>106</v>
      </c>
      <c r="F649" s="68">
        <v>22.34</v>
      </c>
      <c r="G649" s="68">
        <v>12.87</v>
      </c>
      <c r="H649" s="68">
        <v>0.22</v>
      </c>
      <c r="I649" s="68">
        <v>0.02</v>
      </c>
      <c r="J649" s="68">
        <v>0.05</v>
      </c>
      <c r="K649" s="68">
        <v>0.81</v>
      </c>
      <c r="L649" s="68">
        <v>0</v>
      </c>
      <c r="M649" s="68">
        <v>0.01</v>
      </c>
      <c r="N649" s="68">
        <v>-0.1</v>
      </c>
      <c r="O649" s="68">
        <v>-0.09</v>
      </c>
      <c r="P649" s="68">
        <v>0</v>
      </c>
      <c r="R649" s="68">
        <v>0.33</v>
      </c>
      <c r="S649" s="68">
        <v>0.31</v>
      </c>
      <c r="T649" s="68">
        <v>0.23</v>
      </c>
      <c r="U649" s="68">
        <v>37</v>
      </c>
      <c r="V649" s="68">
        <v>1495.931</v>
      </c>
      <c r="X649" s="68">
        <f t="shared" si="10"/>
        <v>1.1000000000000001</v>
      </c>
    </row>
    <row r="650" spans="1:24" x14ac:dyDescent="0.25">
      <c r="A650" s="68" t="s">
        <v>104</v>
      </c>
      <c r="B650" s="68">
        <v>4002</v>
      </c>
      <c r="C650" s="59">
        <v>43278</v>
      </c>
      <c r="D650" s="68">
        <v>20</v>
      </c>
      <c r="E650" s="68" t="s">
        <v>106</v>
      </c>
      <c r="F650" s="68">
        <v>22.04</v>
      </c>
      <c r="G650" s="68">
        <v>12.87</v>
      </c>
      <c r="H650" s="68">
        <v>0.22</v>
      </c>
      <c r="I650" s="68">
        <v>0.02</v>
      </c>
      <c r="J650" s="68">
        <v>0.05</v>
      </c>
      <c r="K650" s="68">
        <v>0.82</v>
      </c>
      <c r="L650" s="68">
        <v>0</v>
      </c>
      <c r="M650" s="68">
        <v>0</v>
      </c>
      <c r="N650" s="68">
        <v>-0.09</v>
      </c>
      <c r="O650" s="68">
        <v>-0.09</v>
      </c>
      <c r="P650" s="68">
        <v>0</v>
      </c>
      <c r="R650" s="68">
        <v>0.33</v>
      </c>
      <c r="S650" s="68">
        <v>0.31</v>
      </c>
      <c r="T650" s="68">
        <v>0.23</v>
      </c>
      <c r="U650" s="68">
        <v>36.71</v>
      </c>
      <c r="V650" s="68">
        <v>1478.903</v>
      </c>
      <c r="X650" s="68">
        <f t="shared" si="10"/>
        <v>1.1099999999999999</v>
      </c>
    </row>
    <row r="651" spans="1:24" x14ac:dyDescent="0.25">
      <c r="A651" s="68" t="s">
        <v>104</v>
      </c>
      <c r="B651" s="68">
        <v>4002</v>
      </c>
      <c r="C651" s="59">
        <v>43278</v>
      </c>
      <c r="D651" s="68">
        <v>21</v>
      </c>
      <c r="E651" s="68" t="s">
        <v>106</v>
      </c>
      <c r="F651" s="68">
        <v>22.06</v>
      </c>
      <c r="G651" s="68">
        <v>12.87</v>
      </c>
      <c r="H651" s="68">
        <v>0.22</v>
      </c>
      <c r="I651" s="68">
        <v>0.02</v>
      </c>
      <c r="J651" s="68">
        <v>0.06</v>
      </c>
      <c r="K651" s="68">
        <v>0.83</v>
      </c>
      <c r="L651" s="68">
        <v>0</v>
      </c>
      <c r="M651" s="68">
        <v>0</v>
      </c>
      <c r="N651" s="68">
        <v>-0.1</v>
      </c>
      <c r="O651" s="68">
        <v>-0.09</v>
      </c>
      <c r="P651" s="68">
        <v>0</v>
      </c>
      <c r="R651" s="68">
        <v>0.33</v>
      </c>
      <c r="S651" s="68">
        <v>0.31</v>
      </c>
      <c r="T651" s="68">
        <v>0.23</v>
      </c>
      <c r="U651" s="68">
        <v>36.74</v>
      </c>
      <c r="V651" s="68">
        <v>1464.2809999999999</v>
      </c>
      <c r="X651" s="68">
        <f t="shared" si="10"/>
        <v>1.1299999999999999</v>
      </c>
    </row>
    <row r="652" spans="1:24" x14ac:dyDescent="0.25">
      <c r="A652" s="68" t="s">
        <v>104</v>
      </c>
      <c r="B652" s="68">
        <v>4002</v>
      </c>
      <c r="C652" s="59">
        <v>43278</v>
      </c>
      <c r="D652" s="68">
        <v>22</v>
      </c>
      <c r="E652" s="68" t="s">
        <v>106</v>
      </c>
      <c r="F652" s="68">
        <v>22.65</v>
      </c>
      <c r="G652" s="68">
        <v>12.87</v>
      </c>
      <c r="H652" s="68">
        <v>0.22</v>
      </c>
      <c r="I652" s="68">
        <v>0.02</v>
      </c>
      <c r="J652" s="68">
        <v>0.14000000000000001</v>
      </c>
      <c r="K652" s="68">
        <v>0.86</v>
      </c>
      <c r="L652" s="68">
        <v>0</v>
      </c>
      <c r="M652" s="68">
        <v>-0.04</v>
      </c>
      <c r="N652" s="68">
        <v>-0.01</v>
      </c>
      <c r="O652" s="68">
        <v>-0.09</v>
      </c>
      <c r="P652" s="68">
        <v>0</v>
      </c>
      <c r="R652" s="68">
        <v>0.33</v>
      </c>
      <c r="S652" s="68">
        <v>0.31</v>
      </c>
      <c r="T652" s="68">
        <v>0.23</v>
      </c>
      <c r="U652" s="68">
        <v>37.49</v>
      </c>
      <c r="V652" s="68">
        <v>1386.896</v>
      </c>
      <c r="X652" s="68">
        <f t="shared" si="10"/>
        <v>1.24</v>
      </c>
    </row>
    <row r="653" spans="1:24" x14ac:dyDescent="0.25">
      <c r="A653" s="68" t="s">
        <v>104</v>
      </c>
      <c r="B653" s="68">
        <v>4002</v>
      </c>
      <c r="C653" s="59">
        <v>43278</v>
      </c>
      <c r="D653" s="68">
        <v>23</v>
      </c>
      <c r="E653" s="68" t="s">
        <v>106</v>
      </c>
      <c r="F653" s="68">
        <v>24.48</v>
      </c>
      <c r="G653" s="68">
        <v>12.87</v>
      </c>
      <c r="H653" s="68">
        <v>0.22</v>
      </c>
      <c r="I653" s="68">
        <v>0.02</v>
      </c>
      <c r="J653" s="68">
        <v>0.18</v>
      </c>
      <c r="K653" s="68">
        <v>0.94</v>
      </c>
      <c r="L653" s="68">
        <v>0.09</v>
      </c>
      <c r="M653" s="68">
        <v>-0.08</v>
      </c>
      <c r="N653" s="68">
        <v>7.0000000000000007E-2</v>
      </c>
      <c r="O653" s="68">
        <v>-0.09</v>
      </c>
      <c r="P653" s="68">
        <v>0</v>
      </c>
      <c r="R653" s="68">
        <v>0.33</v>
      </c>
      <c r="S653" s="68">
        <v>0.31</v>
      </c>
      <c r="T653" s="68">
        <v>0.23</v>
      </c>
      <c r="U653" s="68">
        <v>39.57</v>
      </c>
      <c r="V653" s="68">
        <v>1244.682</v>
      </c>
      <c r="X653" s="68">
        <f t="shared" si="10"/>
        <v>1.45</v>
      </c>
    </row>
    <row r="654" spans="1:24" x14ac:dyDescent="0.25">
      <c r="A654" s="68" t="s">
        <v>104</v>
      </c>
      <c r="B654" s="68">
        <v>4002</v>
      </c>
      <c r="C654" s="59">
        <v>43278</v>
      </c>
      <c r="D654" s="68">
        <v>24</v>
      </c>
      <c r="E654" s="68" t="s">
        <v>105</v>
      </c>
      <c r="F654" s="68">
        <v>20.18</v>
      </c>
      <c r="G654" s="68">
        <v>12.87</v>
      </c>
      <c r="H654" s="68">
        <v>0.22</v>
      </c>
      <c r="I654" s="68">
        <v>0.02</v>
      </c>
      <c r="J654" s="68">
        <v>0.17</v>
      </c>
      <c r="K654" s="68">
        <v>0</v>
      </c>
      <c r="L654" s="68">
        <v>0</v>
      </c>
      <c r="M654" s="68">
        <v>-0.05</v>
      </c>
      <c r="N654" s="68">
        <v>0.08</v>
      </c>
      <c r="O654" s="68">
        <v>-0.09</v>
      </c>
      <c r="P654" s="68">
        <v>0</v>
      </c>
      <c r="R654" s="68">
        <v>0.33</v>
      </c>
      <c r="S654" s="68">
        <v>0.31</v>
      </c>
      <c r="T654" s="68">
        <v>0.23</v>
      </c>
      <c r="U654" s="68">
        <v>34.270000000000003</v>
      </c>
      <c r="V654" s="68">
        <v>1118.6279999999999</v>
      </c>
      <c r="X654" s="68">
        <f t="shared" si="10"/>
        <v>0.41000000000000003</v>
      </c>
    </row>
    <row r="655" spans="1:24" x14ac:dyDescent="0.25">
      <c r="A655" s="68" t="s">
        <v>104</v>
      </c>
      <c r="B655" s="68">
        <v>4002</v>
      </c>
      <c r="C655" s="59">
        <v>43279</v>
      </c>
      <c r="D655" s="68">
        <v>1</v>
      </c>
      <c r="E655" s="68" t="s">
        <v>105</v>
      </c>
      <c r="F655" s="68">
        <v>20.99</v>
      </c>
      <c r="G655" s="68">
        <v>12.87</v>
      </c>
      <c r="H655" s="68">
        <v>0.22</v>
      </c>
      <c r="I655" s="68">
        <v>0.1</v>
      </c>
      <c r="J655" s="68">
        <v>0.05</v>
      </c>
      <c r="K655" s="68">
        <v>0</v>
      </c>
      <c r="L655" s="68">
        <v>0</v>
      </c>
      <c r="M655" s="68">
        <v>-0.06</v>
      </c>
      <c r="N655" s="68">
        <v>0.04</v>
      </c>
      <c r="O655" s="68">
        <v>-0.09</v>
      </c>
      <c r="P655" s="68">
        <v>0</v>
      </c>
      <c r="R655" s="68">
        <v>0.33</v>
      </c>
      <c r="S655" s="68">
        <v>0.31</v>
      </c>
      <c r="T655" s="68">
        <v>0.23</v>
      </c>
      <c r="U655" s="68">
        <v>34.99</v>
      </c>
      <c r="V655" s="68">
        <v>1034.4839999999999</v>
      </c>
      <c r="X655" s="68">
        <f t="shared" si="10"/>
        <v>0.37</v>
      </c>
    </row>
    <row r="656" spans="1:24" x14ac:dyDescent="0.25">
      <c r="A656" s="68" t="s">
        <v>104</v>
      </c>
      <c r="B656" s="68">
        <v>4002</v>
      </c>
      <c r="C656" s="59">
        <v>43279</v>
      </c>
      <c r="D656" s="68">
        <v>2</v>
      </c>
      <c r="E656" s="68" t="s">
        <v>105</v>
      </c>
      <c r="F656" s="68">
        <v>22.32</v>
      </c>
      <c r="G656" s="68">
        <v>12.87</v>
      </c>
      <c r="H656" s="68">
        <v>0.22</v>
      </c>
      <c r="I656" s="68">
        <v>0.1</v>
      </c>
      <c r="J656" s="68">
        <v>0.06</v>
      </c>
      <c r="K656" s="68">
        <v>0</v>
      </c>
      <c r="L656" s="68">
        <v>0</v>
      </c>
      <c r="M656" s="68">
        <v>-0.06</v>
      </c>
      <c r="N656" s="68">
        <v>0.02</v>
      </c>
      <c r="O656" s="68">
        <v>-0.09</v>
      </c>
      <c r="P656" s="68">
        <v>0</v>
      </c>
      <c r="R656" s="68">
        <v>0.33</v>
      </c>
      <c r="S656" s="68">
        <v>0.31</v>
      </c>
      <c r="T656" s="68">
        <v>0.23</v>
      </c>
      <c r="U656" s="68">
        <v>36.31</v>
      </c>
      <c r="V656" s="68">
        <v>993.10199999999998</v>
      </c>
      <c r="X656" s="68">
        <f t="shared" si="10"/>
        <v>0.38</v>
      </c>
    </row>
    <row r="657" spans="1:24" x14ac:dyDescent="0.25">
      <c r="A657" s="68" t="s">
        <v>104</v>
      </c>
      <c r="B657" s="68">
        <v>4002</v>
      </c>
      <c r="C657" s="59">
        <v>43279</v>
      </c>
      <c r="D657" s="68">
        <v>3</v>
      </c>
      <c r="E657" s="68" t="s">
        <v>105</v>
      </c>
      <c r="F657" s="68">
        <v>25.68</v>
      </c>
      <c r="G657" s="68">
        <v>12.87</v>
      </c>
      <c r="H657" s="68">
        <v>0.22</v>
      </c>
      <c r="I657" s="68">
        <v>0.1</v>
      </c>
      <c r="J657" s="68">
        <v>0.09</v>
      </c>
      <c r="K657" s="68">
        <v>0</v>
      </c>
      <c r="L657" s="68">
        <v>0</v>
      </c>
      <c r="M657" s="68">
        <v>-0.02</v>
      </c>
      <c r="N657" s="68">
        <v>-0.04</v>
      </c>
      <c r="O657" s="68">
        <v>-0.09</v>
      </c>
      <c r="P657" s="68">
        <v>0</v>
      </c>
      <c r="R657" s="68">
        <v>0.33</v>
      </c>
      <c r="S657" s="68">
        <v>0.31</v>
      </c>
      <c r="T657" s="68">
        <v>0.23</v>
      </c>
      <c r="U657" s="68">
        <v>39.68</v>
      </c>
      <c r="V657" s="68">
        <v>968.72</v>
      </c>
      <c r="X657" s="68">
        <f t="shared" si="10"/>
        <v>0.41000000000000003</v>
      </c>
    </row>
    <row r="658" spans="1:24" x14ac:dyDescent="0.25">
      <c r="A658" s="68" t="s">
        <v>104</v>
      </c>
      <c r="B658" s="68">
        <v>4002</v>
      </c>
      <c r="C658" s="59">
        <v>43279</v>
      </c>
      <c r="D658" s="68">
        <v>4</v>
      </c>
      <c r="E658" s="68" t="s">
        <v>105</v>
      </c>
      <c r="F658" s="68">
        <v>25.91</v>
      </c>
      <c r="G658" s="68">
        <v>12.87</v>
      </c>
      <c r="H658" s="68">
        <v>0.22</v>
      </c>
      <c r="I658" s="68">
        <v>0.1</v>
      </c>
      <c r="J658" s="68">
        <v>0.09</v>
      </c>
      <c r="K658" s="68">
        <v>0</v>
      </c>
      <c r="L658" s="68">
        <v>0</v>
      </c>
      <c r="M658" s="68">
        <v>-0.01</v>
      </c>
      <c r="N658" s="68">
        <v>-0.04</v>
      </c>
      <c r="O658" s="68">
        <v>-0.09</v>
      </c>
      <c r="P658" s="68">
        <v>0</v>
      </c>
      <c r="R658" s="68">
        <v>0.33</v>
      </c>
      <c r="S658" s="68">
        <v>0.31</v>
      </c>
      <c r="T658" s="68">
        <v>0.23</v>
      </c>
      <c r="U658" s="68">
        <v>39.92</v>
      </c>
      <c r="V658" s="68">
        <v>965.01700000000005</v>
      </c>
      <c r="X658" s="68">
        <f t="shared" si="10"/>
        <v>0.41000000000000003</v>
      </c>
    </row>
    <row r="659" spans="1:24" x14ac:dyDescent="0.25">
      <c r="A659" s="68" t="s">
        <v>104</v>
      </c>
      <c r="B659" s="68">
        <v>4002</v>
      </c>
      <c r="C659" s="59">
        <v>43279</v>
      </c>
      <c r="D659" s="68">
        <v>5</v>
      </c>
      <c r="E659" s="68" t="s">
        <v>105</v>
      </c>
      <c r="F659" s="68">
        <v>22.94</v>
      </c>
      <c r="G659" s="68">
        <v>12.87</v>
      </c>
      <c r="H659" s="68">
        <v>0.22</v>
      </c>
      <c r="I659" s="68">
        <v>0.1</v>
      </c>
      <c r="J659" s="68">
        <v>7.0000000000000007E-2</v>
      </c>
      <c r="K659" s="68">
        <v>0</v>
      </c>
      <c r="L659" s="68">
        <v>0</v>
      </c>
      <c r="M659" s="68">
        <v>0.03</v>
      </c>
      <c r="N659" s="68">
        <v>0.02</v>
      </c>
      <c r="O659" s="68">
        <v>-0.09</v>
      </c>
      <c r="P659" s="68">
        <v>0</v>
      </c>
      <c r="R659" s="68">
        <v>0.33</v>
      </c>
      <c r="S659" s="68">
        <v>0.31</v>
      </c>
      <c r="T659" s="68">
        <v>0.23</v>
      </c>
      <c r="U659" s="68">
        <v>37.03</v>
      </c>
      <c r="V659" s="68">
        <v>994.48800000000006</v>
      </c>
      <c r="X659" s="68">
        <f t="shared" si="10"/>
        <v>0.39</v>
      </c>
    </row>
    <row r="660" spans="1:24" x14ac:dyDescent="0.25">
      <c r="A660" s="68" t="s">
        <v>104</v>
      </c>
      <c r="B660" s="68">
        <v>4002</v>
      </c>
      <c r="C660" s="59">
        <v>43279</v>
      </c>
      <c r="D660" s="68">
        <v>6</v>
      </c>
      <c r="E660" s="68" t="s">
        <v>105</v>
      </c>
      <c r="F660" s="68">
        <v>28.16</v>
      </c>
      <c r="G660" s="68">
        <v>12.87</v>
      </c>
      <c r="H660" s="68">
        <v>0.22</v>
      </c>
      <c r="I660" s="68">
        <v>0.1</v>
      </c>
      <c r="J660" s="68">
        <v>0.18</v>
      </c>
      <c r="K660" s="68">
        <v>0</v>
      </c>
      <c r="L660" s="68">
        <v>0</v>
      </c>
      <c r="M660" s="68">
        <v>-0.01</v>
      </c>
      <c r="N660" s="68">
        <v>0.12</v>
      </c>
      <c r="O660" s="68">
        <v>-0.09</v>
      </c>
      <c r="P660" s="68">
        <v>0</v>
      </c>
      <c r="R660" s="68">
        <v>0.33</v>
      </c>
      <c r="S660" s="68">
        <v>0.31</v>
      </c>
      <c r="T660" s="68">
        <v>0.23</v>
      </c>
      <c r="U660" s="68">
        <v>42.42</v>
      </c>
      <c r="V660" s="68">
        <v>1080.97</v>
      </c>
      <c r="X660" s="68">
        <f t="shared" si="10"/>
        <v>0.5</v>
      </c>
    </row>
    <row r="661" spans="1:24" x14ac:dyDescent="0.25">
      <c r="A661" s="68" t="s">
        <v>104</v>
      </c>
      <c r="B661" s="68">
        <v>4002</v>
      </c>
      <c r="C661" s="59">
        <v>43279</v>
      </c>
      <c r="D661" s="68">
        <v>7</v>
      </c>
      <c r="E661" s="68" t="s">
        <v>105</v>
      </c>
      <c r="F661" s="68">
        <v>36.83</v>
      </c>
      <c r="G661" s="68">
        <v>12.87</v>
      </c>
      <c r="H661" s="68">
        <v>0.22</v>
      </c>
      <c r="I661" s="68">
        <v>0.1</v>
      </c>
      <c r="J661" s="68">
        <v>0.45</v>
      </c>
      <c r="K661" s="68">
        <v>0</v>
      </c>
      <c r="L661" s="68">
        <v>0.18</v>
      </c>
      <c r="M661" s="68">
        <v>-0.06</v>
      </c>
      <c r="N661" s="68">
        <v>0.03</v>
      </c>
      <c r="O661" s="68">
        <v>-0.09</v>
      </c>
      <c r="P661" s="68">
        <v>0</v>
      </c>
      <c r="R661" s="68">
        <v>0.33</v>
      </c>
      <c r="S661" s="68">
        <v>0.31</v>
      </c>
      <c r="T661" s="68">
        <v>0.23</v>
      </c>
      <c r="U661" s="68">
        <v>51.4</v>
      </c>
      <c r="V661" s="68">
        <v>1230.8710000000001</v>
      </c>
      <c r="X661" s="68">
        <f t="shared" si="10"/>
        <v>0.95</v>
      </c>
    </row>
    <row r="662" spans="1:24" x14ac:dyDescent="0.25">
      <c r="A662" s="68" t="s">
        <v>104</v>
      </c>
      <c r="B662" s="68">
        <v>4002</v>
      </c>
      <c r="C662" s="59">
        <v>43279</v>
      </c>
      <c r="D662" s="68">
        <v>8</v>
      </c>
      <c r="E662" s="68" t="s">
        <v>106</v>
      </c>
      <c r="F662" s="68">
        <v>25.35</v>
      </c>
      <c r="G662" s="68">
        <v>12.87</v>
      </c>
      <c r="H662" s="68">
        <v>0.22</v>
      </c>
      <c r="I662" s="68">
        <v>0.1</v>
      </c>
      <c r="J662" s="68">
        <v>0.2</v>
      </c>
      <c r="K662" s="68">
        <v>0.87</v>
      </c>
      <c r="L662" s="68">
        <v>0</v>
      </c>
      <c r="M662" s="68">
        <v>-0.06</v>
      </c>
      <c r="N662" s="68">
        <v>0.03</v>
      </c>
      <c r="O662" s="68">
        <v>-0.09</v>
      </c>
      <c r="P662" s="68">
        <v>0</v>
      </c>
      <c r="R662" s="68">
        <v>0.33</v>
      </c>
      <c r="S662" s="68">
        <v>0.31</v>
      </c>
      <c r="T662" s="68">
        <v>0.23</v>
      </c>
      <c r="U662" s="68">
        <v>40.36</v>
      </c>
      <c r="V662" s="68">
        <v>1363.0889999999999</v>
      </c>
      <c r="X662" s="68">
        <f t="shared" si="10"/>
        <v>1.3900000000000001</v>
      </c>
    </row>
    <row r="663" spans="1:24" x14ac:dyDescent="0.25">
      <c r="A663" s="68" t="s">
        <v>104</v>
      </c>
      <c r="B663" s="68">
        <v>4002</v>
      </c>
      <c r="C663" s="59">
        <v>43279</v>
      </c>
      <c r="D663" s="68">
        <v>9</v>
      </c>
      <c r="E663" s="68" t="s">
        <v>106</v>
      </c>
      <c r="F663" s="68">
        <v>30.89</v>
      </c>
      <c r="G663" s="68">
        <v>12.87</v>
      </c>
      <c r="H663" s="68">
        <v>0.22</v>
      </c>
      <c r="I663" s="68">
        <v>0.1</v>
      </c>
      <c r="J663" s="68">
        <v>0.1</v>
      </c>
      <c r="K663" s="68">
        <v>0.82</v>
      </c>
      <c r="L663" s="68">
        <v>7.0000000000000007E-2</v>
      </c>
      <c r="M663" s="68">
        <v>-0.04</v>
      </c>
      <c r="N663" s="68">
        <v>0.05</v>
      </c>
      <c r="O663" s="68">
        <v>-0.09</v>
      </c>
      <c r="P663" s="68">
        <v>0</v>
      </c>
      <c r="R663" s="68">
        <v>0.33</v>
      </c>
      <c r="S663" s="68">
        <v>0.31</v>
      </c>
      <c r="T663" s="68">
        <v>0.23</v>
      </c>
      <c r="U663" s="68">
        <v>45.86</v>
      </c>
      <c r="V663" s="68">
        <v>1444.5530000000001</v>
      </c>
      <c r="X663" s="68">
        <f t="shared" si="10"/>
        <v>1.31</v>
      </c>
    </row>
    <row r="664" spans="1:24" x14ac:dyDescent="0.25">
      <c r="A664" s="68" t="s">
        <v>104</v>
      </c>
      <c r="B664" s="68">
        <v>4002</v>
      </c>
      <c r="C664" s="59">
        <v>43279</v>
      </c>
      <c r="D664" s="68">
        <v>10</v>
      </c>
      <c r="E664" s="68" t="s">
        <v>106</v>
      </c>
      <c r="F664" s="68">
        <v>40.85</v>
      </c>
      <c r="G664" s="68">
        <v>12.87</v>
      </c>
      <c r="H664" s="68">
        <v>0.22</v>
      </c>
      <c r="I664" s="68">
        <v>0.1</v>
      </c>
      <c r="J664" s="68">
        <v>0.19</v>
      </c>
      <c r="K664" s="68">
        <v>0.79</v>
      </c>
      <c r="L664" s="68">
        <v>0.01</v>
      </c>
      <c r="M664" s="68">
        <v>-0.04</v>
      </c>
      <c r="N664" s="68">
        <v>0.01</v>
      </c>
      <c r="O664" s="68">
        <v>-0.09</v>
      </c>
      <c r="P664" s="68">
        <v>0</v>
      </c>
      <c r="R664" s="68">
        <v>0.33</v>
      </c>
      <c r="S664" s="68">
        <v>0.31</v>
      </c>
      <c r="T664" s="68">
        <v>0.23</v>
      </c>
      <c r="U664" s="68">
        <v>55.78</v>
      </c>
      <c r="V664" s="68">
        <v>1497.3320000000001</v>
      </c>
      <c r="X664" s="68">
        <f t="shared" si="10"/>
        <v>1.31</v>
      </c>
    </row>
    <row r="665" spans="1:24" x14ac:dyDescent="0.25">
      <c r="A665" s="68" t="s">
        <v>104</v>
      </c>
      <c r="B665" s="68">
        <v>4002</v>
      </c>
      <c r="C665" s="59">
        <v>43279</v>
      </c>
      <c r="D665" s="68">
        <v>11</v>
      </c>
      <c r="E665" s="68" t="s">
        <v>106</v>
      </c>
      <c r="F665" s="68">
        <v>39.44</v>
      </c>
      <c r="G665" s="68">
        <v>12.87</v>
      </c>
      <c r="H665" s="68">
        <v>0.22</v>
      </c>
      <c r="I665" s="68">
        <v>0.1</v>
      </c>
      <c r="J665" s="68">
        <v>0.2</v>
      </c>
      <c r="K665" s="68">
        <v>0.77</v>
      </c>
      <c r="L665" s="68">
        <v>0.03</v>
      </c>
      <c r="M665" s="68">
        <v>0.04</v>
      </c>
      <c r="N665" s="68">
        <v>-0.05</v>
      </c>
      <c r="O665" s="68">
        <v>-0.09</v>
      </c>
      <c r="P665" s="68">
        <v>0</v>
      </c>
      <c r="R665" s="68">
        <v>0.33</v>
      </c>
      <c r="S665" s="68">
        <v>0.31</v>
      </c>
      <c r="T665" s="68">
        <v>0.23</v>
      </c>
      <c r="U665" s="68">
        <v>54.4</v>
      </c>
      <c r="V665" s="68">
        <v>1543.8869999999999</v>
      </c>
      <c r="X665" s="68">
        <f t="shared" si="10"/>
        <v>1.32</v>
      </c>
    </row>
    <row r="666" spans="1:24" x14ac:dyDescent="0.25">
      <c r="A666" s="68" t="s">
        <v>104</v>
      </c>
      <c r="B666" s="68">
        <v>4002</v>
      </c>
      <c r="C666" s="59">
        <v>43279</v>
      </c>
      <c r="D666" s="68">
        <v>12</v>
      </c>
      <c r="E666" s="68" t="s">
        <v>106</v>
      </c>
      <c r="F666" s="68">
        <v>33.130000000000003</v>
      </c>
      <c r="G666" s="68">
        <v>12.87</v>
      </c>
      <c r="H666" s="68">
        <v>0.22</v>
      </c>
      <c r="I666" s="68">
        <v>0.1</v>
      </c>
      <c r="J666" s="68">
        <v>0.15</v>
      </c>
      <c r="K666" s="68">
        <v>0.76</v>
      </c>
      <c r="L666" s="68">
        <v>0.04</v>
      </c>
      <c r="M666" s="68">
        <v>-0.01</v>
      </c>
      <c r="N666" s="68">
        <v>-7.0000000000000007E-2</v>
      </c>
      <c r="O666" s="68">
        <v>-0.09</v>
      </c>
      <c r="P666" s="68">
        <v>0</v>
      </c>
      <c r="R666" s="68">
        <v>0.33</v>
      </c>
      <c r="S666" s="68">
        <v>0.31</v>
      </c>
      <c r="T666" s="68">
        <v>0.23</v>
      </c>
      <c r="U666" s="68">
        <v>47.97</v>
      </c>
      <c r="V666" s="68">
        <v>1566.027</v>
      </c>
      <c r="X666" s="68">
        <f t="shared" si="10"/>
        <v>1.27</v>
      </c>
    </row>
    <row r="667" spans="1:24" x14ac:dyDescent="0.25">
      <c r="A667" s="68" t="s">
        <v>104</v>
      </c>
      <c r="B667" s="68">
        <v>4002</v>
      </c>
      <c r="C667" s="59">
        <v>43279</v>
      </c>
      <c r="D667" s="68">
        <v>13</v>
      </c>
      <c r="E667" s="68" t="s">
        <v>106</v>
      </c>
      <c r="F667" s="68">
        <v>40.270000000000003</v>
      </c>
      <c r="G667" s="68">
        <v>12.87</v>
      </c>
      <c r="H667" s="68">
        <v>0.22</v>
      </c>
      <c r="I667" s="68">
        <v>0.1</v>
      </c>
      <c r="J667" s="68">
        <v>0.13</v>
      </c>
      <c r="K667" s="68">
        <v>0.76</v>
      </c>
      <c r="L667" s="68">
        <v>0.28000000000000003</v>
      </c>
      <c r="M667" s="68">
        <v>0</v>
      </c>
      <c r="N667" s="68">
        <v>-0.09</v>
      </c>
      <c r="O667" s="68">
        <v>-0.09</v>
      </c>
      <c r="P667" s="68">
        <v>0</v>
      </c>
      <c r="R667" s="68">
        <v>0.33</v>
      </c>
      <c r="S667" s="68">
        <v>0.31</v>
      </c>
      <c r="T667" s="68">
        <v>0.23</v>
      </c>
      <c r="U667" s="68">
        <v>55.32</v>
      </c>
      <c r="V667" s="68">
        <v>1569.6880000000001</v>
      </c>
      <c r="X667" s="68">
        <f t="shared" si="10"/>
        <v>1.49</v>
      </c>
    </row>
    <row r="668" spans="1:24" x14ac:dyDescent="0.25">
      <c r="A668" s="68" t="s">
        <v>104</v>
      </c>
      <c r="B668" s="68">
        <v>4002</v>
      </c>
      <c r="C668" s="59">
        <v>43279</v>
      </c>
      <c r="D668" s="68">
        <v>14</v>
      </c>
      <c r="E668" s="68" t="s">
        <v>106</v>
      </c>
      <c r="F668" s="68">
        <v>36.090000000000003</v>
      </c>
      <c r="G668" s="68">
        <v>12.87</v>
      </c>
      <c r="H668" s="68">
        <v>0.22</v>
      </c>
      <c r="I668" s="68">
        <v>0.1</v>
      </c>
      <c r="J668" s="68">
        <v>0.12</v>
      </c>
      <c r="K668" s="68">
        <v>0.75</v>
      </c>
      <c r="L668" s="68">
        <v>0.23</v>
      </c>
      <c r="M668" s="68">
        <v>-0.03</v>
      </c>
      <c r="N668" s="68">
        <v>-0.1</v>
      </c>
      <c r="O668" s="68">
        <v>-0.09</v>
      </c>
      <c r="P668" s="68">
        <v>0</v>
      </c>
      <c r="R668" s="68">
        <v>0.33</v>
      </c>
      <c r="S668" s="68">
        <v>0.31</v>
      </c>
      <c r="T668" s="68">
        <v>0.23</v>
      </c>
      <c r="U668" s="68">
        <v>51.03</v>
      </c>
      <c r="V668" s="68">
        <v>1582.75</v>
      </c>
      <c r="X668" s="68">
        <f t="shared" si="10"/>
        <v>1.42</v>
      </c>
    </row>
    <row r="669" spans="1:24" x14ac:dyDescent="0.25">
      <c r="A669" s="68" t="s">
        <v>104</v>
      </c>
      <c r="B669" s="68">
        <v>4002</v>
      </c>
      <c r="C669" s="59">
        <v>43279</v>
      </c>
      <c r="D669" s="68">
        <v>15</v>
      </c>
      <c r="E669" s="68" t="s">
        <v>106</v>
      </c>
      <c r="F669" s="68">
        <v>37.06</v>
      </c>
      <c r="G669" s="68">
        <v>12.87</v>
      </c>
      <c r="H669" s="68">
        <v>0.22</v>
      </c>
      <c r="I669" s="68">
        <v>0.1</v>
      </c>
      <c r="J669" s="68">
        <v>0.1</v>
      </c>
      <c r="K669" s="68">
        <v>0.74</v>
      </c>
      <c r="L669" s="68">
        <v>0.06</v>
      </c>
      <c r="M669" s="68">
        <v>-0.1</v>
      </c>
      <c r="N669" s="68">
        <v>-0.1</v>
      </c>
      <c r="O669" s="68">
        <v>-0.09</v>
      </c>
      <c r="P669" s="68">
        <v>0</v>
      </c>
      <c r="R669" s="68">
        <v>0.33</v>
      </c>
      <c r="S669" s="68">
        <v>0.31</v>
      </c>
      <c r="T669" s="68">
        <v>0.23</v>
      </c>
      <c r="U669" s="68">
        <v>51.73</v>
      </c>
      <c r="V669" s="68">
        <v>1585.146</v>
      </c>
      <c r="X669" s="68">
        <f t="shared" si="10"/>
        <v>1.2200000000000002</v>
      </c>
    </row>
    <row r="670" spans="1:24" x14ac:dyDescent="0.25">
      <c r="A670" s="68" t="s">
        <v>104</v>
      </c>
      <c r="B670" s="68">
        <v>4002</v>
      </c>
      <c r="C670" s="59">
        <v>43279</v>
      </c>
      <c r="D670" s="68">
        <v>16</v>
      </c>
      <c r="E670" s="68" t="s">
        <v>106</v>
      </c>
      <c r="F670" s="68">
        <v>43.84</v>
      </c>
      <c r="G670" s="68">
        <v>12.87</v>
      </c>
      <c r="H670" s="68">
        <v>0.22</v>
      </c>
      <c r="I670" s="68">
        <v>0.1</v>
      </c>
      <c r="J670" s="68">
        <v>0.13</v>
      </c>
      <c r="K670" s="68">
        <v>0.74</v>
      </c>
      <c r="L670" s="68">
        <v>0.24</v>
      </c>
      <c r="M670" s="68">
        <v>-0.02</v>
      </c>
      <c r="N670" s="68">
        <v>-7.0000000000000007E-2</v>
      </c>
      <c r="O670" s="68">
        <v>-0.09</v>
      </c>
      <c r="P670" s="68">
        <v>-0.06</v>
      </c>
      <c r="R670" s="68">
        <v>0.33</v>
      </c>
      <c r="S670" s="68">
        <v>0.31</v>
      </c>
      <c r="T670" s="68">
        <v>0.23</v>
      </c>
      <c r="U670" s="68">
        <v>58.77</v>
      </c>
      <c r="V670" s="68">
        <v>1585.509</v>
      </c>
      <c r="X670" s="68">
        <f t="shared" si="10"/>
        <v>1.3699999999999999</v>
      </c>
    </row>
    <row r="671" spans="1:24" x14ac:dyDescent="0.25">
      <c r="A671" s="68" t="s">
        <v>104</v>
      </c>
      <c r="B671" s="68">
        <v>4002</v>
      </c>
      <c r="C671" s="59">
        <v>43279</v>
      </c>
      <c r="D671" s="68">
        <v>17</v>
      </c>
      <c r="E671" s="68" t="s">
        <v>106</v>
      </c>
      <c r="F671" s="68">
        <v>43.64</v>
      </c>
      <c r="G671" s="68">
        <v>12.87</v>
      </c>
      <c r="H671" s="68">
        <v>0.22</v>
      </c>
      <c r="I671" s="68">
        <v>0.1</v>
      </c>
      <c r="J671" s="68">
        <v>0.12</v>
      </c>
      <c r="K671" s="68">
        <v>0.74</v>
      </c>
      <c r="L671" s="68">
        <v>0.09</v>
      </c>
      <c r="M671" s="68">
        <v>-0.12</v>
      </c>
      <c r="N671" s="68">
        <v>-0.1</v>
      </c>
      <c r="O671" s="68">
        <v>-0.09</v>
      </c>
      <c r="P671" s="68">
        <v>-0.08</v>
      </c>
      <c r="R671" s="68">
        <v>0.33</v>
      </c>
      <c r="S671" s="68">
        <v>0.31</v>
      </c>
      <c r="T671" s="68">
        <v>0.23</v>
      </c>
      <c r="U671" s="68">
        <v>58.26</v>
      </c>
      <c r="V671" s="68">
        <v>1590.547</v>
      </c>
      <c r="X671" s="68">
        <f t="shared" si="10"/>
        <v>1.19</v>
      </c>
    </row>
    <row r="672" spans="1:24" x14ac:dyDescent="0.25">
      <c r="A672" s="68" t="s">
        <v>104</v>
      </c>
      <c r="B672" s="68">
        <v>4002</v>
      </c>
      <c r="C672" s="59">
        <v>43279</v>
      </c>
      <c r="D672" s="68">
        <v>18</v>
      </c>
      <c r="E672" s="68" t="s">
        <v>106</v>
      </c>
      <c r="F672" s="68">
        <v>46.84</v>
      </c>
      <c r="G672" s="68">
        <v>12.87</v>
      </c>
      <c r="H672" s="68">
        <v>0.22</v>
      </c>
      <c r="I672" s="68">
        <v>0.1</v>
      </c>
      <c r="J672" s="68">
        <v>0.16</v>
      </c>
      <c r="K672" s="68">
        <v>0.74</v>
      </c>
      <c r="L672" s="68">
        <v>0.19</v>
      </c>
      <c r="M672" s="68">
        <v>-0.01</v>
      </c>
      <c r="N672" s="68">
        <v>-0.14000000000000001</v>
      </c>
      <c r="O672" s="68">
        <v>-0.09</v>
      </c>
      <c r="P672" s="68">
        <v>0</v>
      </c>
      <c r="R672" s="68">
        <v>0.33</v>
      </c>
      <c r="S672" s="68">
        <v>0.31</v>
      </c>
      <c r="T672" s="68">
        <v>0.23</v>
      </c>
      <c r="U672" s="68">
        <v>61.75</v>
      </c>
      <c r="V672" s="68">
        <v>1598.7429999999999</v>
      </c>
      <c r="X672" s="68">
        <f t="shared" si="10"/>
        <v>1.41</v>
      </c>
    </row>
    <row r="673" spans="1:24" x14ac:dyDescent="0.25">
      <c r="A673" s="68" t="s">
        <v>104</v>
      </c>
      <c r="B673" s="68">
        <v>4002</v>
      </c>
      <c r="C673" s="59">
        <v>43279</v>
      </c>
      <c r="D673" s="68">
        <v>19</v>
      </c>
      <c r="E673" s="68" t="s">
        <v>106</v>
      </c>
      <c r="F673" s="68">
        <v>42.52</v>
      </c>
      <c r="G673" s="68">
        <v>12.87</v>
      </c>
      <c r="H673" s="68">
        <v>0.22</v>
      </c>
      <c r="I673" s="68">
        <v>0.1</v>
      </c>
      <c r="J673" s="68">
        <v>0.19</v>
      </c>
      <c r="K673" s="68">
        <v>0.74</v>
      </c>
      <c r="L673" s="68">
        <v>0.25</v>
      </c>
      <c r="M673" s="68">
        <v>0.04</v>
      </c>
      <c r="N673" s="68">
        <v>-0.13</v>
      </c>
      <c r="O673" s="68">
        <v>-0.09</v>
      </c>
      <c r="P673" s="68">
        <v>0</v>
      </c>
      <c r="R673" s="68">
        <v>0.33</v>
      </c>
      <c r="S673" s="68">
        <v>0.31</v>
      </c>
      <c r="T673" s="68">
        <v>0.23</v>
      </c>
      <c r="U673" s="68">
        <v>57.58</v>
      </c>
      <c r="V673" s="68">
        <v>1585.471</v>
      </c>
      <c r="X673" s="68">
        <f t="shared" si="10"/>
        <v>1.5</v>
      </c>
    </row>
    <row r="674" spans="1:24" x14ac:dyDescent="0.25">
      <c r="A674" s="68" t="s">
        <v>104</v>
      </c>
      <c r="B674" s="68">
        <v>4002</v>
      </c>
      <c r="C674" s="59">
        <v>43279</v>
      </c>
      <c r="D674" s="68">
        <v>20</v>
      </c>
      <c r="E674" s="68" t="s">
        <v>106</v>
      </c>
      <c r="F674" s="68">
        <v>32.18</v>
      </c>
      <c r="G674" s="68">
        <v>12.87</v>
      </c>
      <c r="H674" s="68">
        <v>0.22</v>
      </c>
      <c r="I674" s="68">
        <v>0.1</v>
      </c>
      <c r="J674" s="68">
        <v>0.15</v>
      </c>
      <c r="K674" s="68">
        <v>0.75</v>
      </c>
      <c r="L674" s="68">
        <v>0.12</v>
      </c>
      <c r="M674" s="68">
        <v>0.01</v>
      </c>
      <c r="N674" s="68">
        <v>-0.1</v>
      </c>
      <c r="O674" s="68">
        <v>-0.09</v>
      </c>
      <c r="P674" s="68">
        <v>0</v>
      </c>
      <c r="R674" s="68">
        <v>0.33</v>
      </c>
      <c r="S674" s="68">
        <v>0.31</v>
      </c>
      <c r="T674" s="68">
        <v>0.23</v>
      </c>
      <c r="U674" s="68">
        <v>47.08</v>
      </c>
      <c r="V674" s="68">
        <v>1558.8869999999999</v>
      </c>
      <c r="X674" s="68">
        <f t="shared" si="10"/>
        <v>1.3399999999999999</v>
      </c>
    </row>
    <row r="675" spans="1:24" x14ac:dyDescent="0.25">
      <c r="A675" s="68" t="s">
        <v>104</v>
      </c>
      <c r="B675" s="68">
        <v>4002</v>
      </c>
      <c r="C675" s="59">
        <v>43279</v>
      </c>
      <c r="D675" s="68">
        <v>21</v>
      </c>
      <c r="E675" s="68" t="s">
        <v>106</v>
      </c>
      <c r="F675" s="68">
        <v>26.16</v>
      </c>
      <c r="G675" s="68">
        <v>12.87</v>
      </c>
      <c r="H675" s="68">
        <v>0.22</v>
      </c>
      <c r="I675" s="68">
        <v>0.1</v>
      </c>
      <c r="J675" s="68">
        <v>0.1</v>
      </c>
      <c r="K675" s="68">
        <v>0.76</v>
      </c>
      <c r="L675" s="68">
        <v>7.0000000000000007E-2</v>
      </c>
      <c r="M675" s="68">
        <v>-0.05</v>
      </c>
      <c r="N675" s="68">
        <v>-0.14000000000000001</v>
      </c>
      <c r="O675" s="68">
        <v>-0.09</v>
      </c>
      <c r="P675" s="68">
        <v>0</v>
      </c>
      <c r="R675" s="68">
        <v>0.33</v>
      </c>
      <c r="S675" s="68">
        <v>0.31</v>
      </c>
      <c r="T675" s="68">
        <v>0.23</v>
      </c>
      <c r="U675" s="68">
        <v>40.869999999999997</v>
      </c>
      <c r="V675" s="68">
        <v>1540.4059999999999</v>
      </c>
      <c r="X675" s="68">
        <f t="shared" si="10"/>
        <v>1.2500000000000002</v>
      </c>
    </row>
    <row r="676" spans="1:24" x14ac:dyDescent="0.25">
      <c r="A676" s="68" t="s">
        <v>104</v>
      </c>
      <c r="B676" s="68">
        <v>4002</v>
      </c>
      <c r="C676" s="59">
        <v>43279</v>
      </c>
      <c r="D676" s="68">
        <v>22</v>
      </c>
      <c r="E676" s="68" t="s">
        <v>106</v>
      </c>
      <c r="F676" s="68">
        <v>27.36</v>
      </c>
      <c r="G676" s="68">
        <v>12.87</v>
      </c>
      <c r="H676" s="68">
        <v>0.22</v>
      </c>
      <c r="I676" s="68">
        <v>0.1</v>
      </c>
      <c r="J676" s="68">
        <v>0.06</v>
      </c>
      <c r="K676" s="68">
        <v>0.78</v>
      </c>
      <c r="L676" s="68">
        <v>0.06</v>
      </c>
      <c r="M676" s="68">
        <v>-0.01</v>
      </c>
      <c r="N676" s="68">
        <v>-0.11</v>
      </c>
      <c r="O676" s="68">
        <v>-0.09</v>
      </c>
      <c r="P676" s="68">
        <v>0</v>
      </c>
      <c r="R676" s="68">
        <v>0.33</v>
      </c>
      <c r="S676" s="68">
        <v>0.31</v>
      </c>
      <c r="T676" s="68">
        <v>0.23</v>
      </c>
      <c r="U676" s="68">
        <v>42.11</v>
      </c>
      <c r="V676" s="68">
        <v>1484.7719999999999</v>
      </c>
      <c r="X676" s="68">
        <f t="shared" si="10"/>
        <v>1.2200000000000002</v>
      </c>
    </row>
    <row r="677" spans="1:24" x14ac:dyDescent="0.25">
      <c r="A677" s="68" t="s">
        <v>104</v>
      </c>
      <c r="B677" s="68">
        <v>4002</v>
      </c>
      <c r="C677" s="59">
        <v>43279</v>
      </c>
      <c r="D677" s="68">
        <v>23</v>
      </c>
      <c r="E677" s="68" t="s">
        <v>106</v>
      </c>
      <c r="F677" s="68">
        <v>34.85</v>
      </c>
      <c r="G677" s="68">
        <v>12.87</v>
      </c>
      <c r="H677" s="68">
        <v>0.22</v>
      </c>
      <c r="I677" s="68">
        <v>0.1</v>
      </c>
      <c r="J677" s="68">
        <v>0.24</v>
      </c>
      <c r="K677" s="68">
        <v>0.85</v>
      </c>
      <c r="L677" s="68">
        <v>0.01</v>
      </c>
      <c r="M677" s="68">
        <v>-0.11</v>
      </c>
      <c r="N677" s="68">
        <v>-0.12</v>
      </c>
      <c r="O677" s="68">
        <v>-0.09</v>
      </c>
      <c r="P677" s="68">
        <v>0</v>
      </c>
      <c r="R677" s="68">
        <v>0.33</v>
      </c>
      <c r="S677" s="68">
        <v>0.31</v>
      </c>
      <c r="T677" s="68">
        <v>0.23</v>
      </c>
      <c r="U677" s="68">
        <v>49.69</v>
      </c>
      <c r="V677" s="68">
        <v>1354.3679999999999</v>
      </c>
      <c r="X677" s="68">
        <f t="shared" si="10"/>
        <v>1.4200000000000002</v>
      </c>
    </row>
    <row r="678" spans="1:24" x14ac:dyDescent="0.25">
      <c r="A678" s="68" t="s">
        <v>104</v>
      </c>
      <c r="B678" s="68">
        <v>4002</v>
      </c>
      <c r="C678" s="59">
        <v>43279</v>
      </c>
      <c r="D678" s="68">
        <v>24</v>
      </c>
      <c r="E678" s="68" t="s">
        <v>105</v>
      </c>
      <c r="F678" s="68">
        <v>33.049999999999997</v>
      </c>
      <c r="G678" s="68">
        <v>12.87</v>
      </c>
      <c r="H678" s="68">
        <v>0.22</v>
      </c>
      <c r="I678" s="68">
        <v>0.1</v>
      </c>
      <c r="J678" s="68">
        <v>0.31</v>
      </c>
      <c r="K678" s="68">
        <v>0</v>
      </c>
      <c r="L678" s="68">
        <v>0.47</v>
      </c>
      <c r="M678" s="68">
        <v>0</v>
      </c>
      <c r="N678" s="68">
        <v>-0.12</v>
      </c>
      <c r="O678" s="68">
        <v>-0.09</v>
      </c>
      <c r="P678" s="68">
        <v>0</v>
      </c>
      <c r="R678" s="68">
        <v>0.33</v>
      </c>
      <c r="S678" s="68">
        <v>0.31</v>
      </c>
      <c r="T678" s="68">
        <v>0.23</v>
      </c>
      <c r="U678" s="68">
        <v>47.68</v>
      </c>
      <c r="V678" s="68">
        <v>1224.52</v>
      </c>
      <c r="X678" s="68">
        <f t="shared" si="10"/>
        <v>1.1000000000000001</v>
      </c>
    </row>
    <row r="679" spans="1:24" x14ac:dyDescent="0.25">
      <c r="A679" s="68" t="s">
        <v>104</v>
      </c>
      <c r="B679" s="68">
        <v>4002</v>
      </c>
      <c r="C679" s="59">
        <v>43280</v>
      </c>
      <c r="D679" s="68">
        <v>1</v>
      </c>
      <c r="E679" s="68" t="s">
        <v>105</v>
      </c>
      <c r="F679" s="68">
        <v>24.9</v>
      </c>
      <c r="G679" s="68">
        <v>12.87</v>
      </c>
      <c r="H679" s="68">
        <v>0.76</v>
      </c>
      <c r="I679" s="68">
        <v>0.05</v>
      </c>
      <c r="J679" s="68">
        <v>0.1</v>
      </c>
      <c r="K679" s="68">
        <v>0</v>
      </c>
      <c r="L679" s="68">
        <v>0.04</v>
      </c>
      <c r="M679" s="68">
        <v>-0.02</v>
      </c>
      <c r="N679" s="68">
        <v>0</v>
      </c>
      <c r="O679" s="68">
        <v>-0.09</v>
      </c>
      <c r="P679" s="68">
        <v>0</v>
      </c>
      <c r="R679" s="68">
        <v>0.33</v>
      </c>
      <c r="S679" s="68">
        <v>0.31</v>
      </c>
      <c r="T679" s="68">
        <v>0.23</v>
      </c>
      <c r="U679" s="68">
        <v>39.479999999999997</v>
      </c>
      <c r="V679" s="68">
        <v>1129.3589999999999</v>
      </c>
      <c r="X679" s="68">
        <f t="shared" si="10"/>
        <v>0.95000000000000007</v>
      </c>
    </row>
    <row r="680" spans="1:24" x14ac:dyDescent="0.25">
      <c r="A680" s="68" t="s">
        <v>104</v>
      </c>
      <c r="B680" s="68">
        <v>4002</v>
      </c>
      <c r="C680" s="59">
        <v>43280</v>
      </c>
      <c r="D680" s="68">
        <v>2</v>
      </c>
      <c r="E680" s="68" t="s">
        <v>105</v>
      </c>
      <c r="F680" s="68">
        <v>23.82</v>
      </c>
      <c r="G680" s="68">
        <v>12.87</v>
      </c>
      <c r="H680" s="68">
        <v>0.76</v>
      </c>
      <c r="I680" s="68">
        <v>0.05</v>
      </c>
      <c r="J680" s="68">
        <v>0.06</v>
      </c>
      <c r="K680" s="68">
        <v>0</v>
      </c>
      <c r="L680" s="68">
        <v>0</v>
      </c>
      <c r="M680" s="68">
        <v>0.02</v>
      </c>
      <c r="N680" s="68">
        <v>-0.03</v>
      </c>
      <c r="O680" s="68">
        <v>-0.09</v>
      </c>
      <c r="P680" s="68">
        <v>0</v>
      </c>
      <c r="R680" s="68">
        <v>0.33</v>
      </c>
      <c r="S680" s="68">
        <v>0.31</v>
      </c>
      <c r="T680" s="68">
        <v>0.23</v>
      </c>
      <c r="U680" s="68">
        <v>38.33</v>
      </c>
      <c r="V680" s="68">
        <v>1067.0889999999999</v>
      </c>
      <c r="X680" s="68">
        <f t="shared" si="10"/>
        <v>0.87000000000000011</v>
      </c>
    </row>
    <row r="681" spans="1:24" x14ac:dyDescent="0.25">
      <c r="A681" s="68" t="s">
        <v>104</v>
      </c>
      <c r="B681" s="68">
        <v>4002</v>
      </c>
      <c r="C681" s="59">
        <v>43280</v>
      </c>
      <c r="D681" s="68">
        <v>3</v>
      </c>
      <c r="E681" s="68" t="s">
        <v>105</v>
      </c>
      <c r="F681" s="68">
        <v>24.03</v>
      </c>
      <c r="G681" s="68">
        <v>12.87</v>
      </c>
      <c r="H681" s="68">
        <v>0.76</v>
      </c>
      <c r="I681" s="68">
        <v>0.05</v>
      </c>
      <c r="J681" s="68">
        <v>0.04</v>
      </c>
      <c r="K681" s="68">
        <v>0</v>
      </c>
      <c r="L681" s="68">
        <v>0</v>
      </c>
      <c r="M681" s="68">
        <v>-7.0000000000000007E-2</v>
      </c>
      <c r="N681" s="68">
        <v>-0.06</v>
      </c>
      <c r="O681" s="68">
        <v>-0.09</v>
      </c>
      <c r="P681" s="68">
        <v>0</v>
      </c>
      <c r="R681" s="68">
        <v>0.33</v>
      </c>
      <c r="S681" s="68">
        <v>0.31</v>
      </c>
      <c r="T681" s="68">
        <v>0.23</v>
      </c>
      <c r="U681" s="68">
        <v>38.4</v>
      </c>
      <c r="V681" s="68">
        <v>1028.826</v>
      </c>
      <c r="X681" s="68">
        <f t="shared" si="10"/>
        <v>0.85000000000000009</v>
      </c>
    </row>
    <row r="682" spans="1:24" x14ac:dyDescent="0.25">
      <c r="A682" s="68" t="s">
        <v>104</v>
      </c>
      <c r="B682" s="68">
        <v>4002</v>
      </c>
      <c r="C682" s="59">
        <v>43280</v>
      </c>
      <c r="D682" s="68">
        <v>4</v>
      </c>
      <c r="E682" s="68" t="s">
        <v>105</v>
      </c>
      <c r="F682" s="68">
        <v>24.28</v>
      </c>
      <c r="G682" s="68">
        <v>12.87</v>
      </c>
      <c r="H682" s="68">
        <v>0.76</v>
      </c>
      <c r="I682" s="68">
        <v>0.05</v>
      </c>
      <c r="J682" s="68">
        <v>0.04</v>
      </c>
      <c r="K682" s="68">
        <v>0</v>
      </c>
      <c r="L682" s="68">
        <v>0</v>
      </c>
      <c r="M682" s="68">
        <v>-0.02</v>
      </c>
      <c r="N682" s="68">
        <v>-0.06</v>
      </c>
      <c r="O682" s="68">
        <v>-0.09</v>
      </c>
      <c r="P682" s="68">
        <v>0</v>
      </c>
      <c r="R682" s="68">
        <v>0.33</v>
      </c>
      <c r="S682" s="68">
        <v>0.31</v>
      </c>
      <c r="T682" s="68">
        <v>0.23</v>
      </c>
      <c r="U682" s="68">
        <v>38.700000000000003</v>
      </c>
      <c r="V682" s="68">
        <v>1014.241</v>
      </c>
      <c r="X682" s="68">
        <f t="shared" si="10"/>
        <v>0.85000000000000009</v>
      </c>
    </row>
    <row r="683" spans="1:24" x14ac:dyDescent="0.25">
      <c r="A683" s="68" t="s">
        <v>104</v>
      </c>
      <c r="B683" s="68">
        <v>4002</v>
      </c>
      <c r="C683" s="59">
        <v>43280</v>
      </c>
      <c r="D683" s="68">
        <v>5</v>
      </c>
      <c r="E683" s="68" t="s">
        <v>105</v>
      </c>
      <c r="F683" s="68">
        <v>21.26</v>
      </c>
      <c r="G683" s="68">
        <v>12.87</v>
      </c>
      <c r="H683" s="68">
        <v>0.76</v>
      </c>
      <c r="I683" s="68">
        <v>0.05</v>
      </c>
      <c r="J683" s="68">
        <v>0.04</v>
      </c>
      <c r="K683" s="68">
        <v>0</v>
      </c>
      <c r="L683" s="68">
        <v>0</v>
      </c>
      <c r="M683" s="68">
        <v>0.04</v>
      </c>
      <c r="N683" s="68">
        <v>-0.04</v>
      </c>
      <c r="O683" s="68">
        <v>-0.09</v>
      </c>
      <c r="P683" s="68">
        <v>0</v>
      </c>
      <c r="R683" s="68">
        <v>0.33</v>
      </c>
      <c r="S683" s="68">
        <v>0.31</v>
      </c>
      <c r="T683" s="68">
        <v>0.23</v>
      </c>
      <c r="U683" s="68">
        <v>35.76</v>
      </c>
      <c r="V683" s="68">
        <v>1036.2940000000001</v>
      </c>
      <c r="X683" s="68">
        <f t="shared" si="10"/>
        <v>0.85000000000000009</v>
      </c>
    </row>
    <row r="684" spans="1:24" x14ac:dyDescent="0.25">
      <c r="A684" s="68" t="s">
        <v>104</v>
      </c>
      <c r="B684" s="68">
        <v>4002</v>
      </c>
      <c r="C684" s="59">
        <v>43280</v>
      </c>
      <c r="D684" s="68">
        <v>6</v>
      </c>
      <c r="E684" s="68" t="s">
        <v>105</v>
      </c>
      <c r="F684" s="68">
        <v>22.57</v>
      </c>
      <c r="G684" s="68">
        <v>12.87</v>
      </c>
      <c r="H684" s="68">
        <v>0.76</v>
      </c>
      <c r="I684" s="68">
        <v>0.05</v>
      </c>
      <c r="J684" s="68">
        <v>0.14000000000000001</v>
      </c>
      <c r="K684" s="68">
        <v>0</v>
      </c>
      <c r="L684" s="68">
        <v>0</v>
      </c>
      <c r="M684" s="68">
        <v>0</v>
      </c>
      <c r="N684" s="68">
        <v>-0.04</v>
      </c>
      <c r="O684" s="68">
        <v>-0.09</v>
      </c>
      <c r="P684" s="68">
        <v>0</v>
      </c>
      <c r="R684" s="68">
        <v>0.33</v>
      </c>
      <c r="S684" s="68">
        <v>0.31</v>
      </c>
      <c r="T684" s="68">
        <v>0.23</v>
      </c>
      <c r="U684" s="68">
        <v>37.130000000000003</v>
      </c>
      <c r="V684" s="68">
        <v>1109.5139999999999</v>
      </c>
      <c r="X684" s="68">
        <f t="shared" si="10"/>
        <v>0.95000000000000007</v>
      </c>
    </row>
    <row r="685" spans="1:24" x14ac:dyDescent="0.25">
      <c r="A685" s="68" t="s">
        <v>104</v>
      </c>
      <c r="B685" s="68">
        <v>4002</v>
      </c>
      <c r="C685" s="59">
        <v>43280</v>
      </c>
      <c r="D685" s="68">
        <v>7</v>
      </c>
      <c r="E685" s="68" t="s">
        <v>105</v>
      </c>
      <c r="F685" s="68">
        <v>22.26</v>
      </c>
      <c r="G685" s="68">
        <v>12.87</v>
      </c>
      <c r="H685" s="68">
        <v>0.76</v>
      </c>
      <c r="I685" s="68">
        <v>0.05</v>
      </c>
      <c r="J685" s="68">
        <v>0.15</v>
      </c>
      <c r="K685" s="68">
        <v>0</v>
      </c>
      <c r="L685" s="68">
        <v>0</v>
      </c>
      <c r="M685" s="68">
        <v>0.03</v>
      </c>
      <c r="N685" s="68">
        <v>0</v>
      </c>
      <c r="O685" s="68">
        <v>-0.09</v>
      </c>
      <c r="P685" s="68">
        <v>0</v>
      </c>
      <c r="R685" s="68">
        <v>0.33</v>
      </c>
      <c r="S685" s="68">
        <v>0.31</v>
      </c>
      <c r="T685" s="68">
        <v>0.23</v>
      </c>
      <c r="U685" s="68">
        <v>36.9</v>
      </c>
      <c r="V685" s="68">
        <v>1255.377</v>
      </c>
      <c r="X685" s="68">
        <f t="shared" si="10"/>
        <v>0.96000000000000008</v>
      </c>
    </row>
    <row r="686" spans="1:24" x14ac:dyDescent="0.25">
      <c r="A686" s="68" t="s">
        <v>104</v>
      </c>
      <c r="B686" s="68">
        <v>4002</v>
      </c>
      <c r="C686" s="59">
        <v>43280</v>
      </c>
      <c r="D686" s="68">
        <v>8</v>
      </c>
      <c r="E686" s="68" t="s">
        <v>106</v>
      </c>
      <c r="F686" s="68">
        <v>23.08</v>
      </c>
      <c r="G686" s="68">
        <v>12.87</v>
      </c>
      <c r="H686" s="68">
        <v>0.76</v>
      </c>
      <c r="I686" s="68">
        <v>0.05</v>
      </c>
      <c r="J686" s="68">
        <v>0.14000000000000001</v>
      </c>
      <c r="K686" s="68">
        <v>0.77</v>
      </c>
      <c r="L686" s="68">
        <v>0</v>
      </c>
      <c r="M686" s="68">
        <v>0.02</v>
      </c>
      <c r="N686" s="68">
        <v>-0.05</v>
      </c>
      <c r="O686" s="68">
        <v>-0.09</v>
      </c>
      <c r="P686" s="68">
        <v>0</v>
      </c>
      <c r="R686" s="68">
        <v>0.33</v>
      </c>
      <c r="S686" s="68">
        <v>0.31</v>
      </c>
      <c r="T686" s="68">
        <v>0.23</v>
      </c>
      <c r="U686" s="68">
        <v>38.42</v>
      </c>
      <c r="V686" s="68">
        <v>1418.1610000000001</v>
      </c>
      <c r="X686" s="68">
        <f t="shared" si="10"/>
        <v>1.7200000000000002</v>
      </c>
    </row>
    <row r="687" spans="1:24" x14ac:dyDescent="0.25">
      <c r="A687" s="68" t="s">
        <v>104</v>
      </c>
      <c r="B687" s="68">
        <v>4002</v>
      </c>
      <c r="C687" s="59">
        <v>43280</v>
      </c>
      <c r="D687" s="68">
        <v>9</v>
      </c>
      <c r="E687" s="68" t="s">
        <v>106</v>
      </c>
      <c r="F687" s="68">
        <v>29.85</v>
      </c>
      <c r="G687" s="68">
        <v>12.87</v>
      </c>
      <c r="H687" s="68">
        <v>0.76</v>
      </c>
      <c r="I687" s="68">
        <v>0.05</v>
      </c>
      <c r="J687" s="68">
        <v>0.12</v>
      </c>
      <c r="K687" s="68">
        <v>0.72</v>
      </c>
      <c r="L687" s="68">
        <v>0</v>
      </c>
      <c r="M687" s="68">
        <v>-0.01</v>
      </c>
      <c r="N687" s="68">
        <v>-0.05</v>
      </c>
      <c r="O687" s="68">
        <v>-0.09</v>
      </c>
      <c r="P687" s="68">
        <v>0</v>
      </c>
      <c r="R687" s="68">
        <v>0.33</v>
      </c>
      <c r="S687" s="68">
        <v>0.31</v>
      </c>
      <c r="T687" s="68">
        <v>0.23</v>
      </c>
      <c r="U687" s="68">
        <v>45.09</v>
      </c>
      <c r="V687" s="68">
        <v>1538.6780000000001</v>
      </c>
      <c r="X687" s="68">
        <f t="shared" si="10"/>
        <v>1.65</v>
      </c>
    </row>
    <row r="688" spans="1:24" x14ac:dyDescent="0.25">
      <c r="A688" s="68" t="s">
        <v>104</v>
      </c>
      <c r="B688" s="68">
        <v>4002</v>
      </c>
      <c r="C688" s="59">
        <v>43280</v>
      </c>
      <c r="D688" s="68">
        <v>10</v>
      </c>
      <c r="E688" s="68" t="s">
        <v>106</v>
      </c>
      <c r="F688" s="68">
        <v>32.299999999999997</v>
      </c>
      <c r="G688" s="68">
        <v>12.87</v>
      </c>
      <c r="H688" s="68">
        <v>0.76</v>
      </c>
      <c r="I688" s="68">
        <v>0.05</v>
      </c>
      <c r="J688" s="68">
        <v>0.11</v>
      </c>
      <c r="K688" s="68">
        <v>0.69</v>
      </c>
      <c r="L688" s="68">
        <v>0.01</v>
      </c>
      <c r="M688" s="68">
        <v>-0.06</v>
      </c>
      <c r="N688" s="68">
        <v>-0.08</v>
      </c>
      <c r="O688" s="68">
        <v>-0.09</v>
      </c>
      <c r="P688" s="68">
        <v>0</v>
      </c>
      <c r="R688" s="68">
        <v>0.33</v>
      </c>
      <c r="S688" s="68">
        <v>0.31</v>
      </c>
      <c r="T688" s="68">
        <v>0.23</v>
      </c>
      <c r="U688" s="68">
        <v>47.43</v>
      </c>
      <c r="V688" s="68">
        <v>1627.8040000000001</v>
      </c>
      <c r="X688" s="68">
        <f t="shared" si="10"/>
        <v>1.6199999999999999</v>
      </c>
    </row>
    <row r="689" spans="1:24" x14ac:dyDescent="0.25">
      <c r="A689" s="68" t="s">
        <v>104</v>
      </c>
      <c r="B689" s="68">
        <v>4002</v>
      </c>
      <c r="C689" s="59">
        <v>43280</v>
      </c>
      <c r="D689" s="68">
        <v>11</v>
      </c>
      <c r="E689" s="68" t="s">
        <v>106</v>
      </c>
      <c r="F689" s="68">
        <v>38.380000000000003</v>
      </c>
      <c r="G689" s="68">
        <v>12.87</v>
      </c>
      <c r="H689" s="68">
        <v>0.76</v>
      </c>
      <c r="I689" s="68">
        <v>0.05</v>
      </c>
      <c r="J689" s="68">
        <v>0.14000000000000001</v>
      </c>
      <c r="K689" s="68">
        <v>0.66</v>
      </c>
      <c r="L689" s="68">
        <v>0.02</v>
      </c>
      <c r="M689" s="68">
        <v>0</v>
      </c>
      <c r="N689" s="68">
        <v>-0.06</v>
      </c>
      <c r="O689" s="68">
        <v>-0.09</v>
      </c>
      <c r="P689" s="68">
        <v>0</v>
      </c>
      <c r="R689" s="68">
        <v>0.33</v>
      </c>
      <c r="S689" s="68">
        <v>0.31</v>
      </c>
      <c r="T689" s="68">
        <v>0.23</v>
      </c>
      <c r="U689" s="68">
        <v>53.6</v>
      </c>
      <c r="V689" s="68">
        <v>1707.665</v>
      </c>
      <c r="X689" s="68">
        <f t="shared" si="10"/>
        <v>1.6300000000000001</v>
      </c>
    </row>
    <row r="690" spans="1:24" x14ac:dyDescent="0.25">
      <c r="A690" s="68" t="s">
        <v>104</v>
      </c>
      <c r="B690" s="68">
        <v>4002</v>
      </c>
      <c r="C690" s="59">
        <v>43280</v>
      </c>
      <c r="D690" s="68">
        <v>12</v>
      </c>
      <c r="E690" s="68" t="s">
        <v>106</v>
      </c>
      <c r="F690" s="68">
        <v>45.51</v>
      </c>
      <c r="G690" s="68">
        <v>12.87</v>
      </c>
      <c r="H690" s="68">
        <v>0.76</v>
      </c>
      <c r="I690" s="68">
        <v>0.05</v>
      </c>
      <c r="J690" s="68">
        <v>0.12</v>
      </c>
      <c r="K690" s="68">
        <v>0.62</v>
      </c>
      <c r="L690" s="68">
        <v>0.03</v>
      </c>
      <c r="M690" s="68">
        <v>-0.08</v>
      </c>
      <c r="N690" s="68">
        <v>-0.03</v>
      </c>
      <c r="O690" s="68">
        <v>-0.09</v>
      </c>
      <c r="P690" s="68">
        <v>0</v>
      </c>
      <c r="R690" s="68">
        <v>0.33</v>
      </c>
      <c r="S690" s="68">
        <v>0.31</v>
      </c>
      <c r="T690" s="68">
        <v>0.23</v>
      </c>
      <c r="U690" s="68">
        <v>60.63</v>
      </c>
      <c r="V690" s="68">
        <v>1763.271</v>
      </c>
      <c r="X690" s="68">
        <f t="shared" si="10"/>
        <v>1.58</v>
      </c>
    </row>
    <row r="691" spans="1:24" x14ac:dyDescent="0.25">
      <c r="A691" s="68" t="s">
        <v>104</v>
      </c>
      <c r="B691" s="68">
        <v>4002</v>
      </c>
      <c r="C691" s="59">
        <v>43280</v>
      </c>
      <c r="D691" s="68">
        <v>13</v>
      </c>
      <c r="E691" s="68" t="s">
        <v>106</v>
      </c>
      <c r="F691" s="68">
        <v>32.950000000000003</v>
      </c>
      <c r="G691" s="68">
        <v>12.87</v>
      </c>
      <c r="H691" s="68">
        <v>0.76</v>
      </c>
      <c r="I691" s="68">
        <v>0.05</v>
      </c>
      <c r="J691" s="68">
        <v>0.09</v>
      </c>
      <c r="K691" s="68">
        <v>0.6</v>
      </c>
      <c r="L691" s="68">
        <v>0.01</v>
      </c>
      <c r="M691" s="68">
        <v>0.06</v>
      </c>
      <c r="N691" s="68">
        <v>-0.11</v>
      </c>
      <c r="O691" s="68">
        <v>-0.09</v>
      </c>
      <c r="P691" s="68">
        <v>0</v>
      </c>
      <c r="R691" s="68">
        <v>0.33</v>
      </c>
      <c r="S691" s="68">
        <v>0.31</v>
      </c>
      <c r="T691" s="68">
        <v>0.23</v>
      </c>
      <c r="U691" s="68">
        <v>48.06</v>
      </c>
      <c r="V691" s="68">
        <v>1804.0930000000001</v>
      </c>
      <c r="X691" s="68">
        <f t="shared" si="10"/>
        <v>1.51</v>
      </c>
    </row>
    <row r="692" spans="1:24" x14ac:dyDescent="0.25">
      <c r="A692" s="68" t="s">
        <v>104</v>
      </c>
      <c r="B692" s="68">
        <v>4002</v>
      </c>
      <c r="C692" s="59">
        <v>43280</v>
      </c>
      <c r="D692" s="68">
        <v>14</v>
      </c>
      <c r="E692" s="68" t="s">
        <v>106</v>
      </c>
      <c r="F692" s="68">
        <v>30.78</v>
      </c>
      <c r="G692" s="68">
        <v>12.87</v>
      </c>
      <c r="H692" s="68">
        <v>0.76</v>
      </c>
      <c r="I692" s="68">
        <v>0.05</v>
      </c>
      <c r="J692" s="68">
        <v>0.09</v>
      </c>
      <c r="K692" s="68">
        <v>0.57999999999999996</v>
      </c>
      <c r="L692" s="68">
        <v>0</v>
      </c>
      <c r="M692" s="68">
        <v>0.01</v>
      </c>
      <c r="N692" s="68">
        <v>-0.06</v>
      </c>
      <c r="O692" s="68">
        <v>-0.09</v>
      </c>
      <c r="P692" s="68">
        <v>0</v>
      </c>
      <c r="R692" s="68">
        <v>0.33</v>
      </c>
      <c r="S692" s="68">
        <v>0.31</v>
      </c>
      <c r="T692" s="68">
        <v>0.23</v>
      </c>
      <c r="U692" s="68">
        <v>45.86</v>
      </c>
      <c r="V692" s="68">
        <v>1856.547</v>
      </c>
      <c r="X692" s="68">
        <f t="shared" si="10"/>
        <v>1.48</v>
      </c>
    </row>
    <row r="693" spans="1:24" x14ac:dyDescent="0.25">
      <c r="A693" s="68" t="s">
        <v>104</v>
      </c>
      <c r="B693" s="68">
        <v>4002</v>
      </c>
      <c r="C693" s="59">
        <v>43280</v>
      </c>
      <c r="D693" s="68">
        <v>15</v>
      </c>
      <c r="E693" s="68" t="s">
        <v>106</v>
      </c>
      <c r="F693" s="68">
        <v>34.72</v>
      </c>
      <c r="G693" s="68">
        <v>12.87</v>
      </c>
      <c r="H693" s="68">
        <v>0.76</v>
      </c>
      <c r="I693" s="68">
        <v>0.05</v>
      </c>
      <c r="J693" s="68">
        <v>0.06</v>
      </c>
      <c r="K693" s="68">
        <v>0.63</v>
      </c>
      <c r="L693" s="68">
        <v>0</v>
      </c>
      <c r="M693" s="68">
        <v>-0.01</v>
      </c>
      <c r="N693" s="68">
        <v>-7.0000000000000007E-2</v>
      </c>
      <c r="O693" s="68">
        <v>-0.09</v>
      </c>
      <c r="P693" s="68">
        <v>0</v>
      </c>
      <c r="R693" s="68">
        <v>0.33</v>
      </c>
      <c r="S693" s="68">
        <v>0.31</v>
      </c>
      <c r="T693" s="68">
        <v>0.23</v>
      </c>
      <c r="U693" s="68">
        <v>49.79</v>
      </c>
      <c r="V693" s="68">
        <v>1892.501</v>
      </c>
      <c r="X693" s="68">
        <f t="shared" si="10"/>
        <v>1.5</v>
      </c>
    </row>
    <row r="694" spans="1:24" x14ac:dyDescent="0.25">
      <c r="A694" s="68" t="s">
        <v>104</v>
      </c>
      <c r="B694" s="68">
        <v>4002</v>
      </c>
      <c r="C694" s="59">
        <v>43280</v>
      </c>
      <c r="D694" s="68">
        <v>16</v>
      </c>
      <c r="E694" s="68" t="s">
        <v>106</v>
      </c>
      <c r="F694" s="68">
        <v>32.6</v>
      </c>
      <c r="G694" s="68">
        <v>12.87</v>
      </c>
      <c r="H694" s="68">
        <v>0.76</v>
      </c>
      <c r="I694" s="68">
        <v>0.05</v>
      </c>
      <c r="J694" s="68">
        <v>0.09</v>
      </c>
      <c r="K694" s="68">
        <v>0.63</v>
      </c>
      <c r="L694" s="68">
        <v>0</v>
      </c>
      <c r="M694" s="68">
        <v>0</v>
      </c>
      <c r="N694" s="68">
        <v>-0.12</v>
      </c>
      <c r="O694" s="68">
        <v>-0.09</v>
      </c>
      <c r="P694" s="68">
        <v>0</v>
      </c>
      <c r="R694" s="68">
        <v>0.33</v>
      </c>
      <c r="S694" s="68">
        <v>0.31</v>
      </c>
      <c r="T694" s="68">
        <v>0.23</v>
      </c>
      <c r="U694" s="68">
        <v>47.66</v>
      </c>
      <c r="V694" s="68">
        <v>1916.6389999999999</v>
      </c>
      <c r="X694" s="68">
        <f t="shared" si="10"/>
        <v>1.53</v>
      </c>
    </row>
    <row r="695" spans="1:24" x14ac:dyDescent="0.25">
      <c r="A695" s="68" t="s">
        <v>104</v>
      </c>
      <c r="B695" s="68">
        <v>4002</v>
      </c>
      <c r="C695" s="59">
        <v>43280</v>
      </c>
      <c r="D695" s="68">
        <v>17</v>
      </c>
      <c r="E695" s="68" t="s">
        <v>106</v>
      </c>
      <c r="F695" s="68">
        <v>29.1</v>
      </c>
      <c r="G695" s="68">
        <v>12.87</v>
      </c>
      <c r="H695" s="68">
        <v>0.76</v>
      </c>
      <c r="I695" s="68">
        <v>0.05</v>
      </c>
      <c r="J695" s="68">
        <v>0.06</v>
      </c>
      <c r="K695" s="68">
        <v>0.62</v>
      </c>
      <c r="L695" s="68">
        <v>0</v>
      </c>
      <c r="M695" s="68">
        <v>0.01</v>
      </c>
      <c r="N695" s="68">
        <v>-0.14000000000000001</v>
      </c>
      <c r="O695" s="68">
        <v>-0.09</v>
      </c>
      <c r="P695" s="68">
        <v>0</v>
      </c>
      <c r="R695" s="68">
        <v>0.33</v>
      </c>
      <c r="S695" s="68">
        <v>0.31</v>
      </c>
      <c r="T695" s="68">
        <v>0.23</v>
      </c>
      <c r="U695" s="68">
        <v>44.11</v>
      </c>
      <c r="V695" s="68">
        <v>1935.2239999999999</v>
      </c>
      <c r="X695" s="68">
        <f t="shared" si="10"/>
        <v>1.4900000000000002</v>
      </c>
    </row>
    <row r="696" spans="1:24" x14ac:dyDescent="0.25">
      <c r="A696" s="68" t="s">
        <v>104</v>
      </c>
      <c r="B696" s="68">
        <v>4002</v>
      </c>
      <c r="C696" s="59">
        <v>43280</v>
      </c>
      <c r="D696" s="68">
        <v>18</v>
      </c>
      <c r="E696" s="68" t="s">
        <v>106</v>
      </c>
      <c r="F696" s="68">
        <v>41.01</v>
      </c>
      <c r="G696" s="68">
        <v>12.87</v>
      </c>
      <c r="H696" s="68">
        <v>0.76</v>
      </c>
      <c r="I696" s="68">
        <v>0.05</v>
      </c>
      <c r="J696" s="68">
        <v>7.0000000000000007E-2</v>
      </c>
      <c r="K696" s="68">
        <v>0.61</v>
      </c>
      <c r="L696" s="68">
        <v>0</v>
      </c>
      <c r="M696" s="68">
        <v>-0.01</v>
      </c>
      <c r="N696" s="68">
        <v>-0.11</v>
      </c>
      <c r="O696" s="68">
        <v>-0.09</v>
      </c>
      <c r="P696" s="68">
        <v>0</v>
      </c>
      <c r="R696" s="68">
        <v>0.33</v>
      </c>
      <c r="S696" s="68">
        <v>0.31</v>
      </c>
      <c r="T696" s="68">
        <v>0.23</v>
      </c>
      <c r="U696" s="68">
        <v>56.03</v>
      </c>
      <c r="V696" s="68">
        <v>1938.2429999999999</v>
      </c>
      <c r="X696" s="68">
        <f t="shared" si="10"/>
        <v>1.4900000000000002</v>
      </c>
    </row>
    <row r="697" spans="1:24" x14ac:dyDescent="0.25">
      <c r="A697" s="68" t="s">
        <v>104</v>
      </c>
      <c r="B697" s="68">
        <v>4002</v>
      </c>
      <c r="C697" s="59">
        <v>43280</v>
      </c>
      <c r="D697" s="68">
        <v>19</v>
      </c>
      <c r="E697" s="68" t="s">
        <v>106</v>
      </c>
      <c r="F697" s="68">
        <v>51.96</v>
      </c>
      <c r="G697" s="68">
        <v>12.87</v>
      </c>
      <c r="H697" s="68">
        <v>0.76</v>
      </c>
      <c r="I697" s="68">
        <v>0.05</v>
      </c>
      <c r="J697" s="68">
        <v>0.14000000000000001</v>
      </c>
      <c r="K697" s="68">
        <v>0.62</v>
      </c>
      <c r="L697" s="68">
        <v>0.02</v>
      </c>
      <c r="M697" s="68">
        <v>-7.0000000000000007E-2</v>
      </c>
      <c r="N697" s="68">
        <v>-0.1</v>
      </c>
      <c r="O697" s="68">
        <v>-0.09</v>
      </c>
      <c r="P697" s="68">
        <v>0</v>
      </c>
      <c r="R697" s="68">
        <v>0.33</v>
      </c>
      <c r="S697" s="68">
        <v>0.31</v>
      </c>
      <c r="T697" s="68">
        <v>0.23</v>
      </c>
      <c r="U697" s="68">
        <v>67.03</v>
      </c>
      <c r="V697" s="68">
        <v>1906.7349999999999</v>
      </c>
      <c r="X697" s="68">
        <f t="shared" si="10"/>
        <v>1.59</v>
      </c>
    </row>
    <row r="698" spans="1:24" x14ac:dyDescent="0.25">
      <c r="A698" s="68" t="s">
        <v>104</v>
      </c>
      <c r="B698" s="68">
        <v>4002</v>
      </c>
      <c r="C698" s="59">
        <v>43280</v>
      </c>
      <c r="D698" s="68">
        <v>20</v>
      </c>
      <c r="E698" s="68" t="s">
        <v>106</v>
      </c>
      <c r="F698" s="68">
        <v>52.34</v>
      </c>
      <c r="G698" s="68">
        <v>12.87</v>
      </c>
      <c r="H698" s="68">
        <v>0.76</v>
      </c>
      <c r="I698" s="68">
        <v>0.05</v>
      </c>
      <c r="J698" s="68">
        <v>0.28000000000000003</v>
      </c>
      <c r="K698" s="68">
        <v>0.64</v>
      </c>
      <c r="L698" s="68">
        <v>0.1</v>
      </c>
      <c r="M698" s="68">
        <v>0.06</v>
      </c>
      <c r="N698" s="68">
        <v>-0.03</v>
      </c>
      <c r="O698" s="68">
        <v>-0.09</v>
      </c>
      <c r="P698" s="68">
        <v>0</v>
      </c>
      <c r="R698" s="68">
        <v>0.33</v>
      </c>
      <c r="S698" s="68">
        <v>0.31</v>
      </c>
      <c r="T698" s="68">
        <v>0.23</v>
      </c>
      <c r="U698" s="68">
        <v>67.849999999999994</v>
      </c>
      <c r="V698" s="68">
        <v>1837.453</v>
      </c>
      <c r="X698" s="68">
        <f t="shared" si="10"/>
        <v>1.83</v>
      </c>
    </row>
    <row r="699" spans="1:24" x14ac:dyDescent="0.25">
      <c r="A699" s="68" t="s">
        <v>104</v>
      </c>
      <c r="B699" s="68">
        <v>4002</v>
      </c>
      <c r="C699" s="59">
        <v>43280</v>
      </c>
      <c r="D699" s="68">
        <v>21</v>
      </c>
      <c r="E699" s="68" t="s">
        <v>106</v>
      </c>
      <c r="F699" s="68">
        <v>27.96</v>
      </c>
      <c r="G699" s="68">
        <v>12.87</v>
      </c>
      <c r="H699" s="68">
        <v>0.76</v>
      </c>
      <c r="I699" s="68">
        <v>0.05</v>
      </c>
      <c r="J699" s="68">
        <v>0.17</v>
      </c>
      <c r="K699" s="68">
        <v>0.67</v>
      </c>
      <c r="L699" s="68">
        <v>0.01</v>
      </c>
      <c r="M699" s="68">
        <v>0.04</v>
      </c>
      <c r="N699" s="68">
        <v>-0.09</v>
      </c>
      <c r="O699" s="68">
        <v>-0.09</v>
      </c>
      <c r="P699" s="68">
        <v>0</v>
      </c>
      <c r="R699" s="68">
        <v>0.33</v>
      </c>
      <c r="S699" s="68">
        <v>0.31</v>
      </c>
      <c r="T699" s="68">
        <v>0.23</v>
      </c>
      <c r="U699" s="68">
        <v>43.22</v>
      </c>
      <c r="V699" s="68">
        <v>1775.8040000000001</v>
      </c>
      <c r="X699" s="68">
        <f t="shared" si="10"/>
        <v>1.6600000000000001</v>
      </c>
    </row>
    <row r="700" spans="1:24" x14ac:dyDescent="0.25">
      <c r="A700" s="68" t="s">
        <v>104</v>
      </c>
      <c r="B700" s="68">
        <v>4002</v>
      </c>
      <c r="C700" s="59">
        <v>43280</v>
      </c>
      <c r="D700" s="68">
        <v>22</v>
      </c>
      <c r="E700" s="68" t="s">
        <v>106</v>
      </c>
      <c r="F700" s="68">
        <v>34.03</v>
      </c>
      <c r="G700" s="68">
        <v>12.87</v>
      </c>
      <c r="H700" s="68">
        <v>0.76</v>
      </c>
      <c r="I700" s="68">
        <v>0.05</v>
      </c>
      <c r="J700" s="68">
        <v>0.15</v>
      </c>
      <c r="K700" s="68">
        <v>0.7</v>
      </c>
      <c r="L700" s="68">
        <v>0.08</v>
      </c>
      <c r="M700" s="68">
        <v>7.0000000000000007E-2</v>
      </c>
      <c r="N700" s="68">
        <v>-0.09</v>
      </c>
      <c r="O700" s="68">
        <v>-0.09</v>
      </c>
      <c r="P700" s="68">
        <v>0</v>
      </c>
      <c r="R700" s="68">
        <v>0.33</v>
      </c>
      <c r="S700" s="68">
        <v>0.31</v>
      </c>
      <c r="T700" s="68">
        <v>0.23</v>
      </c>
      <c r="U700" s="68">
        <v>49.4</v>
      </c>
      <c r="V700" s="68">
        <v>1694.739</v>
      </c>
      <c r="X700" s="68">
        <f t="shared" si="10"/>
        <v>1.7400000000000002</v>
      </c>
    </row>
    <row r="701" spans="1:24" x14ac:dyDescent="0.25">
      <c r="A701" s="68" t="s">
        <v>104</v>
      </c>
      <c r="B701" s="68">
        <v>4002</v>
      </c>
      <c r="C701" s="59">
        <v>43280</v>
      </c>
      <c r="D701" s="68">
        <v>23</v>
      </c>
      <c r="E701" s="68" t="s">
        <v>106</v>
      </c>
      <c r="F701" s="68">
        <v>26.11</v>
      </c>
      <c r="G701" s="68">
        <v>12.87</v>
      </c>
      <c r="H701" s="68">
        <v>0.76</v>
      </c>
      <c r="I701" s="68">
        <v>0.05</v>
      </c>
      <c r="J701" s="68">
        <v>0.12</v>
      </c>
      <c r="K701" s="68">
        <v>0.76</v>
      </c>
      <c r="L701" s="68">
        <v>0</v>
      </c>
      <c r="M701" s="68">
        <v>-0.02</v>
      </c>
      <c r="N701" s="68">
        <v>-0.05</v>
      </c>
      <c r="O701" s="68">
        <v>-0.09</v>
      </c>
      <c r="P701" s="68">
        <v>0</v>
      </c>
      <c r="R701" s="68">
        <v>0.33</v>
      </c>
      <c r="S701" s="68">
        <v>0.31</v>
      </c>
      <c r="T701" s="68">
        <v>0.23</v>
      </c>
      <c r="U701" s="68">
        <v>41.38</v>
      </c>
      <c r="V701" s="68">
        <v>1538.806</v>
      </c>
      <c r="X701" s="68">
        <f t="shared" si="10"/>
        <v>1.69</v>
      </c>
    </row>
    <row r="702" spans="1:24" x14ac:dyDescent="0.25">
      <c r="A702" s="68" t="s">
        <v>104</v>
      </c>
      <c r="B702" s="68">
        <v>4002</v>
      </c>
      <c r="C702" s="59">
        <v>43280</v>
      </c>
      <c r="D702" s="68">
        <v>24</v>
      </c>
      <c r="E702" s="68" t="s">
        <v>105</v>
      </c>
      <c r="F702" s="68">
        <v>27.23</v>
      </c>
      <c r="G702" s="68">
        <v>12.87</v>
      </c>
      <c r="H702" s="68">
        <v>0.76</v>
      </c>
      <c r="I702" s="68">
        <v>0.05</v>
      </c>
      <c r="J702" s="68">
        <v>0.12</v>
      </c>
      <c r="K702" s="68">
        <v>0</v>
      </c>
      <c r="L702" s="68">
        <v>0</v>
      </c>
      <c r="M702" s="68">
        <v>0.01</v>
      </c>
      <c r="N702" s="68">
        <v>-0.01</v>
      </c>
      <c r="O702" s="68">
        <v>-0.09</v>
      </c>
      <c r="P702" s="68">
        <v>0</v>
      </c>
      <c r="R702" s="68">
        <v>0.33</v>
      </c>
      <c r="S702" s="68">
        <v>0.31</v>
      </c>
      <c r="T702" s="68">
        <v>0.23</v>
      </c>
      <c r="U702" s="68">
        <v>41.81</v>
      </c>
      <c r="V702" s="68">
        <v>1370.99</v>
      </c>
      <c r="X702" s="68">
        <f t="shared" si="10"/>
        <v>0.93</v>
      </c>
    </row>
    <row r="703" spans="1:24" x14ac:dyDescent="0.25">
      <c r="A703" s="68" t="s">
        <v>104</v>
      </c>
      <c r="B703" s="68">
        <v>4002</v>
      </c>
      <c r="C703" s="59">
        <v>43281</v>
      </c>
      <c r="D703" s="68">
        <v>1</v>
      </c>
      <c r="E703" s="68" t="s">
        <v>105</v>
      </c>
      <c r="F703" s="68">
        <v>36.200000000000003</v>
      </c>
      <c r="G703" s="68">
        <v>12.87</v>
      </c>
      <c r="H703" s="68">
        <v>0.28000000000000003</v>
      </c>
      <c r="I703" s="68">
        <v>7.0000000000000007E-2</v>
      </c>
      <c r="J703" s="68">
        <v>0.09</v>
      </c>
      <c r="K703" s="68">
        <v>0</v>
      </c>
      <c r="L703" s="68">
        <v>0</v>
      </c>
      <c r="M703" s="68">
        <v>0.06</v>
      </c>
      <c r="N703" s="68">
        <v>-0.02</v>
      </c>
      <c r="O703" s="68">
        <v>-0.09</v>
      </c>
      <c r="P703" s="68">
        <v>0</v>
      </c>
      <c r="R703" s="68">
        <v>0.33</v>
      </c>
      <c r="S703" s="68">
        <v>0.31</v>
      </c>
      <c r="T703" s="68">
        <v>0.23</v>
      </c>
      <c r="U703" s="68">
        <v>50.33</v>
      </c>
      <c r="V703" s="68">
        <v>1245.393</v>
      </c>
      <c r="X703" s="68">
        <f t="shared" si="10"/>
        <v>0.44000000000000006</v>
      </c>
    </row>
    <row r="704" spans="1:24" x14ac:dyDescent="0.25">
      <c r="A704" s="68" t="s">
        <v>104</v>
      </c>
      <c r="B704" s="68">
        <v>4002</v>
      </c>
      <c r="C704" s="59">
        <v>43281</v>
      </c>
      <c r="D704" s="68">
        <v>2</v>
      </c>
      <c r="E704" s="68" t="s">
        <v>105</v>
      </c>
      <c r="F704" s="68">
        <v>24.03</v>
      </c>
      <c r="G704" s="68">
        <v>12.87</v>
      </c>
      <c r="H704" s="68">
        <v>0.28000000000000003</v>
      </c>
      <c r="I704" s="68">
        <v>7.0000000000000007E-2</v>
      </c>
      <c r="J704" s="68">
        <v>0.05</v>
      </c>
      <c r="K704" s="68">
        <v>0</v>
      </c>
      <c r="L704" s="68">
        <v>0</v>
      </c>
      <c r="M704" s="68">
        <v>0.09</v>
      </c>
      <c r="N704" s="68">
        <v>0.02</v>
      </c>
      <c r="O704" s="68">
        <v>-0.09</v>
      </c>
      <c r="P704" s="68">
        <v>0</v>
      </c>
      <c r="R704" s="68">
        <v>0.33</v>
      </c>
      <c r="S704" s="68">
        <v>0.31</v>
      </c>
      <c r="T704" s="68">
        <v>0.23</v>
      </c>
      <c r="U704" s="68">
        <v>38.19</v>
      </c>
      <c r="V704" s="68">
        <v>1162.3309999999999</v>
      </c>
      <c r="X704" s="68">
        <f t="shared" si="10"/>
        <v>0.4</v>
      </c>
    </row>
    <row r="705" spans="1:24" x14ac:dyDescent="0.25">
      <c r="A705" s="68" t="s">
        <v>104</v>
      </c>
      <c r="B705" s="68">
        <v>4002</v>
      </c>
      <c r="C705" s="59">
        <v>43281</v>
      </c>
      <c r="D705" s="68">
        <v>3</v>
      </c>
      <c r="E705" s="68" t="s">
        <v>105</v>
      </c>
      <c r="F705" s="68">
        <v>23.8</v>
      </c>
      <c r="G705" s="68">
        <v>12.87</v>
      </c>
      <c r="H705" s="68">
        <v>0.28000000000000003</v>
      </c>
      <c r="I705" s="68">
        <v>7.0000000000000007E-2</v>
      </c>
      <c r="J705" s="68">
        <v>0.03</v>
      </c>
      <c r="K705" s="68">
        <v>0</v>
      </c>
      <c r="L705" s="68">
        <v>0</v>
      </c>
      <c r="M705" s="68">
        <v>0.02</v>
      </c>
      <c r="N705" s="68">
        <v>-0.05</v>
      </c>
      <c r="O705" s="68">
        <v>-0.09</v>
      </c>
      <c r="P705" s="68">
        <v>0</v>
      </c>
      <c r="R705" s="68">
        <v>0.33</v>
      </c>
      <c r="S705" s="68">
        <v>0.31</v>
      </c>
      <c r="T705" s="68">
        <v>0.23</v>
      </c>
      <c r="U705" s="68">
        <v>37.799999999999997</v>
      </c>
      <c r="V705" s="68">
        <v>1106.316</v>
      </c>
      <c r="X705" s="68">
        <f t="shared" si="10"/>
        <v>0.38</v>
      </c>
    </row>
    <row r="706" spans="1:24" x14ac:dyDescent="0.25">
      <c r="A706" s="68" t="s">
        <v>104</v>
      </c>
      <c r="B706" s="68">
        <v>4002</v>
      </c>
      <c r="C706" s="59">
        <v>43281</v>
      </c>
      <c r="D706" s="68">
        <v>4</v>
      </c>
      <c r="E706" s="68" t="s">
        <v>105</v>
      </c>
      <c r="F706" s="68">
        <v>29.13</v>
      </c>
      <c r="G706" s="68">
        <v>12.87</v>
      </c>
      <c r="H706" s="68">
        <v>0.28000000000000003</v>
      </c>
      <c r="I706" s="68">
        <v>7.0000000000000007E-2</v>
      </c>
      <c r="J706" s="68">
        <v>0.06</v>
      </c>
      <c r="K706" s="68">
        <v>0</v>
      </c>
      <c r="L706" s="68">
        <v>0</v>
      </c>
      <c r="M706" s="68">
        <v>0.02</v>
      </c>
      <c r="N706" s="68">
        <v>-0.05</v>
      </c>
      <c r="O706" s="68">
        <v>-0.09</v>
      </c>
      <c r="P706" s="68">
        <v>0</v>
      </c>
      <c r="R706" s="68">
        <v>0.33</v>
      </c>
      <c r="S706" s="68">
        <v>0.31</v>
      </c>
      <c r="T706" s="68">
        <v>0.23</v>
      </c>
      <c r="U706" s="68">
        <v>43.16</v>
      </c>
      <c r="V706" s="68">
        <v>1075.4849999999999</v>
      </c>
      <c r="X706" s="68">
        <f t="shared" si="10"/>
        <v>0.41000000000000003</v>
      </c>
    </row>
    <row r="707" spans="1:24" x14ac:dyDescent="0.25">
      <c r="A707" s="68" t="s">
        <v>104</v>
      </c>
      <c r="B707" s="68">
        <v>4002</v>
      </c>
      <c r="C707" s="59">
        <v>43281</v>
      </c>
      <c r="D707" s="68">
        <v>5</v>
      </c>
      <c r="E707" s="68" t="s">
        <v>105</v>
      </c>
      <c r="F707" s="68">
        <v>30.5</v>
      </c>
      <c r="G707" s="68">
        <v>12.87</v>
      </c>
      <c r="H707" s="68">
        <v>0.28000000000000003</v>
      </c>
      <c r="I707" s="68">
        <v>7.0000000000000007E-2</v>
      </c>
      <c r="J707" s="68">
        <v>7.0000000000000007E-2</v>
      </c>
      <c r="K707" s="68">
        <v>0</v>
      </c>
      <c r="L707" s="68">
        <v>0</v>
      </c>
      <c r="M707" s="68">
        <v>-0.02</v>
      </c>
      <c r="N707" s="68">
        <v>-0.04</v>
      </c>
      <c r="O707" s="68">
        <v>-0.09</v>
      </c>
      <c r="P707" s="68">
        <v>0</v>
      </c>
      <c r="R707" s="68">
        <v>0.33</v>
      </c>
      <c r="S707" s="68">
        <v>0.31</v>
      </c>
      <c r="T707" s="68">
        <v>0.23</v>
      </c>
      <c r="U707" s="68">
        <v>44.51</v>
      </c>
      <c r="V707" s="68">
        <v>1071.3820000000001</v>
      </c>
      <c r="X707" s="68">
        <f t="shared" si="10"/>
        <v>0.42000000000000004</v>
      </c>
    </row>
    <row r="708" spans="1:24" x14ac:dyDescent="0.25">
      <c r="A708" s="68" t="s">
        <v>104</v>
      </c>
      <c r="B708" s="68">
        <v>4002</v>
      </c>
      <c r="C708" s="59">
        <v>43281</v>
      </c>
      <c r="D708" s="68">
        <v>6</v>
      </c>
      <c r="E708" s="68" t="s">
        <v>105</v>
      </c>
      <c r="F708" s="68">
        <v>30.91</v>
      </c>
      <c r="G708" s="68">
        <v>12.87</v>
      </c>
      <c r="H708" s="68">
        <v>0.28000000000000003</v>
      </c>
      <c r="I708" s="68">
        <v>7.0000000000000007E-2</v>
      </c>
      <c r="J708" s="68">
        <v>0.08</v>
      </c>
      <c r="K708" s="68">
        <v>0</v>
      </c>
      <c r="L708" s="68">
        <v>0</v>
      </c>
      <c r="M708" s="68">
        <v>0.04</v>
      </c>
      <c r="N708" s="68">
        <v>0.01</v>
      </c>
      <c r="O708" s="68">
        <v>-0.09</v>
      </c>
      <c r="P708" s="68">
        <v>0</v>
      </c>
      <c r="R708" s="68">
        <v>0.33</v>
      </c>
      <c r="S708" s="68">
        <v>0.31</v>
      </c>
      <c r="T708" s="68">
        <v>0.23</v>
      </c>
      <c r="U708" s="68">
        <v>45.04</v>
      </c>
      <c r="V708" s="68">
        <v>1086.116</v>
      </c>
      <c r="X708" s="68">
        <f t="shared" si="10"/>
        <v>0.43000000000000005</v>
      </c>
    </row>
    <row r="709" spans="1:24" x14ac:dyDescent="0.25">
      <c r="A709" s="68" t="s">
        <v>104</v>
      </c>
      <c r="B709" s="68">
        <v>4002</v>
      </c>
      <c r="C709" s="59">
        <v>43281</v>
      </c>
      <c r="D709" s="68">
        <v>7</v>
      </c>
      <c r="E709" s="68" t="s">
        <v>105</v>
      </c>
      <c r="F709" s="68">
        <v>27.32</v>
      </c>
      <c r="G709" s="68">
        <v>12.87</v>
      </c>
      <c r="H709" s="68">
        <v>0.28000000000000003</v>
      </c>
      <c r="I709" s="68">
        <v>7.0000000000000007E-2</v>
      </c>
      <c r="J709" s="68">
        <v>0.11</v>
      </c>
      <c r="K709" s="68">
        <v>0</v>
      </c>
      <c r="L709" s="68">
        <v>0</v>
      </c>
      <c r="M709" s="68">
        <v>0</v>
      </c>
      <c r="N709" s="68">
        <v>-0.02</v>
      </c>
      <c r="O709" s="68">
        <v>-0.09</v>
      </c>
      <c r="P709" s="68">
        <v>0</v>
      </c>
      <c r="R709" s="68">
        <v>0.33</v>
      </c>
      <c r="S709" s="68">
        <v>0.31</v>
      </c>
      <c r="T709" s="68">
        <v>0.23</v>
      </c>
      <c r="U709" s="68">
        <v>41.41</v>
      </c>
      <c r="V709" s="68">
        <v>1152.5350000000001</v>
      </c>
      <c r="X709" s="68">
        <f t="shared" si="10"/>
        <v>0.46</v>
      </c>
    </row>
    <row r="710" spans="1:24" x14ac:dyDescent="0.25">
      <c r="A710" s="68" t="s">
        <v>104</v>
      </c>
      <c r="B710" s="68">
        <v>4002</v>
      </c>
      <c r="C710" s="59">
        <v>43281</v>
      </c>
      <c r="D710" s="68">
        <v>8</v>
      </c>
      <c r="E710" s="68" t="s">
        <v>105</v>
      </c>
      <c r="F710" s="68">
        <v>26.39</v>
      </c>
      <c r="G710" s="68">
        <v>12.87</v>
      </c>
      <c r="H710" s="68">
        <v>0.28000000000000003</v>
      </c>
      <c r="I710" s="68">
        <v>7.0000000000000007E-2</v>
      </c>
      <c r="J710" s="68">
        <v>0.13</v>
      </c>
      <c r="K710" s="68">
        <v>0</v>
      </c>
      <c r="L710" s="68">
        <v>0</v>
      </c>
      <c r="M710" s="68">
        <v>0.01</v>
      </c>
      <c r="N710" s="68">
        <v>-0.03</v>
      </c>
      <c r="O710" s="68">
        <v>-0.09</v>
      </c>
      <c r="P710" s="68">
        <v>0</v>
      </c>
      <c r="R710" s="68">
        <v>0.33</v>
      </c>
      <c r="S710" s="68">
        <v>0.31</v>
      </c>
      <c r="T710" s="68">
        <v>0.23</v>
      </c>
      <c r="U710" s="68">
        <v>40.5</v>
      </c>
      <c r="V710" s="68">
        <v>1283.874</v>
      </c>
      <c r="X710" s="68">
        <f t="shared" si="10"/>
        <v>0.48000000000000004</v>
      </c>
    </row>
    <row r="711" spans="1:24" x14ac:dyDescent="0.25">
      <c r="A711" s="68" t="s">
        <v>104</v>
      </c>
      <c r="B711" s="68">
        <v>4002</v>
      </c>
      <c r="C711" s="59">
        <v>43281</v>
      </c>
      <c r="D711" s="68">
        <v>9</v>
      </c>
      <c r="E711" s="68" t="s">
        <v>105</v>
      </c>
      <c r="F711" s="68">
        <v>47.39</v>
      </c>
      <c r="G711" s="68">
        <v>12.87</v>
      </c>
      <c r="H711" s="68">
        <v>0.28000000000000003</v>
      </c>
      <c r="I711" s="68">
        <v>7.0000000000000007E-2</v>
      </c>
      <c r="J711" s="68">
        <v>0.38</v>
      </c>
      <c r="K711" s="68">
        <v>0</v>
      </c>
      <c r="L711" s="68">
        <v>0.13</v>
      </c>
      <c r="M711" s="68">
        <v>0.01</v>
      </c>
      <c r="N711" s="68">
        <v>0</v>
      </c>
      <c r="O711" s="68">
        <v>-0.09</v>
      </c>
      <c r="P711" s="68">
        <v>0</v>
      </c>
      <c r="R711" s="68">
        <v>0.33</v>
      </c>
      <c r="S711" s="68">
        <v>0.31</v>
      </c>
      <c r="T711" s="68">
        <v>0.23</v>
      </c>
      <c r="U711" s="68">
        <v>61.91</v>
      </c>
      <c r="V711" s="68">
        <v>1441.838</v>
      </c>
      <c r="X711" s="68">
        <f t="shared" si="10"/>
        <v>0.86</v>
      </c>
    </row>
    <row r="712" spans="1:24" x14ac:dyDescent="0.25">
      <c r="A712" s="68" t="s">
        <v>104</v>
      </c>
      <c r="B712" s="68">
        <v>4002</v>
      </c>
      <c r="C712" s="59">
        <v>43281</v>
      </c>
      <c r="D712" s="68">
        <v>10</v>
      </c>
      <c r="E712" s="68" t="s">
        <v>105</v>
      </c>
      <c r="F712" s="68">
        <v>40.39</v>
      </c>
      <c r="G712" s="68">
        <v>12.87</v>
      </c>
      <c r="H712" s="68">
        <v>0.28000000000000003</v>
      </c>
      <c r="I712" s="68">
        <v>7.0000000000000007E-2</v>
      </c>
      <c r="J712" s="68">
        <v>0.09</v>
      </c>
      <c r="K712" s="68">
        <v>0</v>
      </c>
      <c r="L712" s="68">
        <v>0</v>
      </c>
      <c r="M712" s="68">
        <v>-0.09</v>
      </c>
      <c r="N712" s="68">
        <v>-0.12</v>
      </c>
      <c r="O712" s="68">
        <v>-0.09</v>
      </c>
      <c r="P712" s="68">
        <v>0</v>
      </c>
      <c r="R712" s="68">
        <v>0.33</v>
      </c>
      <c r="S712" s="68">
        <v>0.31</v>
      </c>
      <c r="T712" s="68">
        <v>0.23</v>
      </c>
      <c r="U712" s="68">
        <v>54.27</v>
      </c>
      <c r="V712" s="68">
        <v>1586.0419999999999</v>
      </c>
      <c r="X712" s="68">
        <f t="shared" ref="X712:X726" si="11">H712+I712+J712+K712+L712+P712+Q712</f>
        <v>0.44000000000000006</v>
      </c>
    </row>
    <row r="713" spans="1:24" x14ac:dyDescent="0.25">
      <c r="A713" s="68" t="s">
        <v>104</v>
      </c>
      <c r="B713" s="68">
        <v>4002</v>
      </c>
      <c r="C713" s="59">
        <v>43281</v>
      </c>
      <c r="D713" s="68">
        <v>11</v>
      </c>
      <c r="E713" s="68" t="s">
        <v>105</v>
      </c>
      <c r="F713" s="68">
        <v>33.840000000000003</v>
      </c>
      <c r="G713" s="68">
        <v>12.87</v>
      </c>
      <c r="H713" s="68">
        <v>0.28000000000000003</v>
      </c>
      <c r="I713" s="68">
        <v>7.0000000000000007E-2</v>
      </c>
      <c r="J713" s="68">
        <v>0.11</v>
      </c>
      <c r="K713" s="68">
        <v>0</v>
      </c>
      <c r="L713" s="68">
        <v>7.0000000000000007E-2</v>
      </c>
      <c r="M713" s="68">
        <v>0.04</v>
      </c>
      <c r="N713" s="68">
        <v>-0.06</v>
      </c>
      <c r="O713" s="68">
        <v>-0.09</v>
      </c>
      <c r="P713" s="68">
        <v>0</v>
      </c>
      <c r="R713" s="68">
        <v>0.33</v>
      </c>
      <c r="S713" s="68">
        <v>0.31</v>
      </c>
      <c r="T713" s="68">
        <v>0.23</v>
      </c>
      <c r="U713" s="68">
        <v>48</v>
      </c>
      <c r="V713" s="68">
        <v>1702.386</v>
      </c>
      <c r="X713" s="68">
        <f t="shared" si="11"/>
        <v>0.53</v>
      </c>
    </row>
    <row r="714" spans="1:24" x14ac:dyDescent="0.25">
      <c r="A714" s="68" t="s">
        <v>104</v>
      </c>
      <c r="B714" s="68">
        <v>4002</v>
      </c>
      <c r="C714" s="59">
        <v>43281</v>
      </c>
      <c r="D714" s="68">
        <v>12</v>
      </c>
      <c r="E714" s="68" t="s">
        <v>105</v>
      </c>
      <c r="F714" s="68">
        <v>29.81</v>
      </c>
      <c r="G714" s="68">
        <v>12.87</v>
      </c>
      <c r="H714" s="68">
        <v>0.28000000000000003</v>
      </c>
      <c r="I714" s="68">
        <v>7.0000000000000007E-2</v>
      </c>
      <c r="J714" s="68">
        <v>7.0000000000000007E-2</v>
      </c>
      <c r="K714" s="68">
        <v>0</v>
      </c>
      <c r="L714" s="68">
        <v>0.02</v>
      </c>
      <c r="M714" s="68">
        <v>-0.01</v>
      </c>
      <c r="N714" s="68">
        <v>-0.06</v>
      </c>
      <c r="O714" s="68">
        <v>-0.09</v>
      </c>
      <c r="P714" s="68">
        <v>0</v>
      </c>
      <c r="R714" s="68">
        <v>0.33</v>
      </c>
      <c r="S714" s="68">
        <v>0.31</v>
      </c>
      <c r="T714" s="68">
        <v>0.23</v>
      </c>
      <c r="U714" s="68">
        <v>43.83</v>
      </c>
      <c r="V714" s="68">
        <v>1776.049</v>
      </c>
      <c r="X714" s="68">
        <f t="shared" si="11"/>
        <v>0.44000000000000006</v>
      </c>
    </row>
    <row r="715" spans="1:24" x14ac:dyDescent="0.25">
      <c r="A715" s="68" t="s">
        <v>104</v>
      </c>
      <c r="B715" s="68">
        <v>4002</v>
      </c>
      <c r="C715" s="59">
        <v>43281</v>
      </c>
      <c r="D715" s="68">
        <v>13</v>
      </c>
      <c r="E715" s="68" t="s">
        <v>105</v>
      </c>
      <c r="F715" s="68">
        <v>33.479999999999997</v>
      </c>
      <c r="G715" s="68">
        <v>12.87</v>
      </c>
      <c r="H715" s="68">
        <v>0.28000000000000003</v>
      </c>
      <c r="I715" s="68">
        <v>7.0000000000000007E-2</v>
      </c>
      <c r="J715" s="68">
        <v>0.08</v>
      </c>
      <c r="K715" s="68">
        <v>0</v>
      </c>
      <c r="L715" s="68">
        <v>0.05</v>
      </c>
      <c r="M715" s="68">
        <v>-0.02</v>
      </c>
      <c r="N715" s="68">
        <v>-0.03</v>
      </c>
      <c r="O715" s="68">
        <v>-0.09</v>
      </c>
      <c r="P715" s="68">
        <v>0</v>
      </c>
      <c r="R715" s="68">
        <v>0.33</v>
      </c>
      <c r="S715" s="68">
        <v>0.31</v>
      </c>
      <c r="T715" s="68">
        <v>0.23</v>
      </c>
      <c r="U715" s="68">
        <v>47.56</v>
      </c>
      <c r="V715" s="68">
        <v>1814.63</v>
      </c>
      <c r="X715" s="68">
        <f t="shared" si="11"/>
        <v>0.48000000000000004</v>
      </c>
    </row>
    <row r="716" spans="1:24" x14ac:dyDescent="0.25">
      <c r="A716" s="68" t="s">
        <v>104</v>
      </c>
      <c r="B716" s="68">
        <v>4002</v>
      </c>
      <c r="C716" s="59">
        <v>43281</v>
      </c>
      <c r="D716" s="68">
        <v>14</v>
      </c>
      <c r="E716" s="68" t="s">
        <v>105</v>
      </c>
      <c r="F716" s="68">
        <v>33.32</v>
      </c>
      <c r="G716" s="68">
        <v>12.87</v>
      </c>
      <c r="H716" s="68">
        <v>0.28000000000000003</v>
      </c>
      <c r="I716" s="68">
        <v>7.0000000000000007E-2</v>
      </c>
      <c r="J716" s="68">
        <v>0.1</v>
      </c>
      <c r="K716" s="68">
        <v>0</v>
      </c>
      <c r="L716" s="68">
        <v>0.06</v>
      </c>
      <c r="M716" s="68">
        <v>0.08</v>
      </c>
      <c r="N716" s="68">
        <v>-7.0000000000000007E-2</v>
      </c>
      <c r="O716" s="68">
        <v>-0.09</v>
      </c>
      <c r="P716" s="68">
        <v>0</v>
      </c>
      <c r="R716" s="68">
        <v>0.33</v>
      </c>
      <c r="S716" s="68">
        <v>0.31</v>
      </c>
      <c r="T716" s="68">
        <v>0.23</v>
      </c>
      <c r="U716" s="68">
        <v>47.49</v>
      </c>
      <c r="V716" s="68">
        <v>1848.1780000000001</v>
      </c>
      <c r="X716" s="68">
        <f t="shared" si="11"/>
        <v>0.51</v>
      </c>
    </row>
    <row r="717" spans="1:24" x14ac:dyDescent="0.25">
      <c r="A717" s="68" t="s">
        <v>104</v>
      </c>
      <c r="B717" s="68">
        <v>4002</v>
      </c>
      <c r="C717" s="59">
        <v>43281</v>
      </c>
      <c r="D717" s="68">
        <v>15</v>
      </c>
      <c r="E717" s="68" t="s">
        <v>105</v>
      </c>
      <c r="F717" s="68">
        <v>30.4</v>
      </c>
      <c r="G717" s="68">
        <v>12.87</v>
      </c>
      <c r="H717" s="68">
        <v>0.28000000000000003</v>
      </c>
      <c r="I717" s="68">
        <v>7.0000000000000007E-2</v>
      </c>
      <c r="J717" s="68">
        <v>0.06</v>
      </c>
      <c r="K717" s="68">
        <v>0</v>
      </c>
      <c r="L717" s="68">
        <v>0</v>
      </c>
      <c r="M717" s="68">
        <v>-0.02</v>
      </c>
      <c r="N717" s="68">
        <v>-7.0000000000000007E-2</v>
      </c>
      <c r="O717" s="68">
        <v>-0.09</v>
      </c>
      <c r="P717" s="68">
        <v>0</v>
      </c>
      <c r="R717" s="68">
        <v>0.33</v>
      </c>
      <c r="S717" s="68">
        <v>0.31</v>
      </c>
      <c r="T717" s="68">
        <v>0.23</v>
      </c>
      <c r="U717" s="68">
        <v>44.37</v>
      </c>
      <c r="V717" s="68">
        <v>1869.9549999999999</v>
      </c>
      <c r="X717" s="68">
        <f t="shared" si="11"/>
        <v>0.41000000000000003</v>
      </c>
    </row>
    <row r="718" spans="1:24" x14ac:dyDescent="0.25">
      <c r="A718" s="68" t="s">
        <v>104</v>
      </c>
      <c r="B718" s="68">
        <v>4002</v>
      </c>
      <c r="C718" s="59">
        <v>43281</v>
      </c>
      <c r="D718" s="68">
        <v>16</v>
      </c>
      <c r="E718" s="68" t="s">
        <v>105</v>
      </c>
      <c r="F718" s="68">
        <v>30.88</v>
      </c>
      <c r="G718" s="68">
        <v>12.87</v>
      </c>
      <c r="H718" s="68">
        <v>0.28000000000000003</v>
      </c>
      <c r="I718" s="68">
        <v>7.0000000000000007E-2</v>
      </c>
      <c r="J718" s="68">
        <v>7.0000000000000007E-2</v>
      </c>
      <c r="K718" s="68">
        <v>0</v>
      </c>
      <c r="L718" s="68">
        <v>0</v>
      </c>
      <c r="M718" s="68">
        <v>-0.04</v>
      </c>
      <c r="N718" s="68">
        <v>-0.04</v>
      </c>
      <c r="O718" s="68">
        <v>-0.09</v>
      </c>
      <c r="P718" s="68">
        <v>0</v>
      </c>
      <c r="R718" s="68">
        <v>0.33</v>
      </c>
      <c r="S718" s="68">
        <v>0.31</v>
      </c>
      <c r="T718" s="68">
        <v>0.23</v>
      </c>
      <c r="U718" s="68">
        <v>44.87</v>
      </c>
      <c r="V718" s="68">
        <v>1887.2929999999999</v>
      </c>
      <c r="X718" s="68">
        <f t="shared" si="11"/>
        <v>0.42000000000000004</v>
      </c>
    </row>
    <row r="719" spans="1:24" x14ac:dyDescent="0.25">
      <c r="A719" s="68" t="s">
        <v>104</v>
      </c>
      <c r="B719" s="68">
        <v>4002</v>
      </c>
      <c r="C719" s="59">
        <v>43281</v>
      </c>
      <c r="D719" s="68">
        <v>17</v>
      </c>
      <c r="E719" s="68" t="s">
        <v>105</v>
      </c>
      <c r="F719" s="68">
        <v>52.22</v>
      </c>
      <c r="G719" s="68">
        <v>12.87</v>
      </c>
      <c r="H719" s="68">
        <v>0.28000000000000003</v>
      </c>
      <c r="I719" s="68">
        <v>7.0000000000000007E-2</v>
      </c>
      <c r="J719" s="68">
        <v>0.1</v>
      </c>
      <c r="K719" s="68">
        <v>0</v>
      </c>
      <c r="L719" s="68">
        <v>0.37</v>
      </c>
      <c r="M719" s="68">
        <v>-0.16</v>
      </c>
      <c r="N719" s="68">
        <v>-0.04</v>
      </c>
      <c r="O719" s="68">
        <v>-0.09</v>
      </c>
      <c r="P719" s="68">
        <v>0</v>
      </c>
      <c r="R719" s="68">
        <v>0.33</v>
      </c>
      <c r="S719" s="68">
        <v>0.31</v>
      </c>
      <c r="T719" s="68">
        <v>0.23</v>
      </c>
      <c r="U719" s="68">
        <v>66.489999999999995</v>
      </c>
      <c r="V719" s="68">
        <v>1921.164</v>
      </c>
      <c r="X719" s="68">
        <f t="shared" si="11"/>
        <v>0.82000000000000006</v>
      </c>
    </row>
    <row r="720" spans="1:24" x14ac:dyDescent="0.25">
      <c r="A720" s="68" t="s">
        <v>104</v>
      </c>
      <c r="B720" s="68">
        <v>4002</v>
      </c>
      <c r="C720" s="59">
        <v>43281</v>
      </c>
      <c r="D720" s="68">
        <v>18</v>
      </c>
      <c r="E720" s="68" t="s">
        <v>105</v>
      </c>
      <c r="F720" s="68">
        <v>46.24</v>
      </c>
      <c r="G720" s="68">
        <v>12.87</v>
      </c>
      <c r="H720" s="68">
        <v>0.28000000000000003</v>
      </c>
      <c r="I720" s="68">
        <v>7.0000000000000007E-2</v>
      </c>
      <c r="J720" s="68">
        <v>0.18</v>
      </c>
      <c r="K720" s="68">
        <v>0</v>
      </c>
      <c r="L720" s="68">
        <v>0.02</v>
      </c>
      <c r="M720" s="68">
        <v>-0.12</v>
      </c>
      <c r="N720" s="68">
        <v>-0.14000000000000001</v>
      </c>
      <c r="O720" s="68">
        <v>-0.09</v>
      </c>
      <c r="P720" s="68">
        <v>0</v>
      </c>
      <c r="R720" s="68">
        <v>0.33</v>
      </c>
      <c r="S720" s="68">
        <v>0.31</v>
      </c>
      <c r="T720" s="68">
        <v>0.23</v>
      </c>
      <c r="U720" s="68">
        <v>60.18</v>
      </c>
      <c r="V720" s="68">
        <v>1941.962</v>
      </c>
      <c r="X720" s="68">
        <f t="shared" si="11"/>
        <v>0.55000000000000004</v>
      </c>
    </row>
    <row r="721" spans="1:24" x14ac:dyDescent="0.25">
      <c r="A721" s="68" t="s">
        <v>104</v>
      </c>
      <c r="B721" s="68">
        <v>4002</v>
      </c>
      <c r="C721" s="59">
        <v>43281</v>
      </c>
      <c r="D721" s="68">
        <v>19</v>
      </c>
      <c r="E721" s="68" t="s">
        <v>105</v>
      </c>
      <c r="F721" s="68">
        <v>55.39</v>
      </c>
      <c r="G721" s="68">
        <v>12.87</v>
      </c>
      <c r="H721" s="68">
        <v>0.28000000000000003</v>
      </c>
      <c r="I721" s="68">
        <v>7.0000000000000007E-2</v>
      </c>
      <c r="J721" s="68">
        <v>0.18</v>
      </c>
      <c r="K721" s="68">
        <v>0</v>
      </c>
      <c r="L721" s="68">
        <v>0.08</v>
      </c>
      <c r="M721" s="68">
        <v>-0.02</v>
      </c>
      <c r="N721" s="68">
        <v>-0.09</v>
      </c>
      <c r="O721" s="68">
        <v>-0.09</v>
      </c>
      <c r="P721" s="68">
        <v>0</v>
      </c>
      <c r="R721" s="68">
        <v>0.33</v>
      </c>
      <c r="S721" s="68">
        <v>0.31</v>
      </c>
      <c r="T721" s="68">
        <v>0.23</v>
      </c>
      <c r="U721" s="68">
        <v>69.540000000000006</v>
      </c>
      <c r="V721" s="68">
        <v>1927.5920000000001</v>
      </c>
      <c r="X721" s="68">
        <f t="shared" si="11"/>
        <v>0.61</v>
      </c>
    </row>
    <row r="722" spans="1:24" x14ac:dyDescent="0.25">
      <c r="A722" s="68" t="s">
        <v>104</v>
      </c>
      <c r="B722" s="68">
        <v>4002</v>
      </c>
      <c r="C722" s="59">
        <v>43281</v>
      </c>
      <c r="D722" s="68">
        <v>20</v>
      </c>
      <c r="E722" s="68" t="s">
        <v>105</v>
      </c>
      <c r="F722" s="68">
        <v>47.47</v>
      </c>
      <c r="G722" s="68">
        <v>12.87</v>
      </c>
      <c r="H722" s="68">
        <v>0.28000000000000003</v>
      </c>
      <c r="I722" s="68">
        <v>7.0000000000000007E-2</v>
      </c>
      <c r="J722" s="68">
        <v>0.15</v>
      </c>
      <c r="K722" s="68">
        <v>0</v>
      </c>
      <c r="L722" s="68">
        <v>0</v>
      </c>
      <c r="M722" s="68">
        <v>-0.03</v>
      </c>
      <c r="N722" s="68">
        <v>-0.05</v>
      </c>
      <c r="O722" s="68">
        <v>-0.09</v>
      </c>
      <c r="P722" s="68">
        <v>0</v>
      </c>
      <c r="R722" s="68">
        <v>0.33</v>
      </c>
      <c r="S722" s="68">
        <v>0.31</v>
      </c>
      <c r="T722" s="68">
        <v>0.23</v>
      </c>
      <c r="U722" s="68">
        <v>61.54</v>
      </c>
      <c r="V722" s="68">
        <v>1875.0930000000001</v>
      </c>
      <c r="X722" s="68">
        <f t="shared" si="11"/>
        <v>0.5</v>
      </c>
    </row>
    <row r="723" spans="1:24" x14ac:dyDescent="0.25">
      <c r="A723" s="68" t="s">
        <v>104</v>
      </c>
      <c r="B723" s="68">
        <v>4002</v>
      </c>
      <c r="C723" s="59">
        <v>43281</v>
      </c>
      <c r="D723" s="68">
        <v>21</v>
      </c>
      <c r="E723" s="68" t="s">
        <v>105</v>
      </c>
      <c r="F723" s="68">
        <v>43.58</v>
      </c>
      <c r="G723" s="68">
        <v>12.87</v>
      </c>
      <c r="H723" s="68">
        <v>0.28000000000000003</v>
      </c>
      <c r="I723" s="68">
        <v>7.0000000000000007E-2</v>
      </c>
      <c r="J723" s="68">
        <v>0.13</v>
      </c>
      <c r="K723" s="68">
        <v>0</v>
      </c>
      <c r="L723" s="68">
        <v>0</v>
      </c>
      <c r="M723" s="68">
        <v>-0.06</v>
      </c>
      <c r="N723" s="68">
        <v>-0.08</v>
      </c>
      <c r="O723" s="68">
        <v>-0.09</v>
      </c>
      <c r="P723" s="68">
        <v>0</v>
      </c>
      <c r="R723" s="68">
        <v>0.33</v>
      </c>
      <c r="S723" s="68">
        <v>0.31</v>
      </c>
      <c r="T723" s="68">
        <v>0.23</v>
      </c>
      <c r="U723" s="68">
        <v>57.57</v>
      </c>
      <c r="V723" s="68">
        <v>1825.383</v>
      </c>
      <c r="X723" s="68">
        <f t="shared" si="11"/>
        <v>0.48000000000000004</v>
      </c>
    </row>
    <row r="724" spans="1:24" x14ac:dyDescent="0.25">
      <c r="A724" s="68" t="s">
        <v>104</v>
      </c>
      <c r="B724" s="68">
        <v>4002</v>
      </c>
      <c r="C724" s="59">
        <v>43281</v>
      </c>
      <c r="D724" s="68">
        <v>22</v>
      </c>
      <c r="E724" s="68" t="s">
        <v>105</v>
      </c>
      <c r="F724" s="68">
        <v>35.159999999999997</v>
      </c>
      <c r="G724" s="68">
        <v>12.87</v>
      </c>
      <c r="H724" s="68">
        <v>0.28000000000000003</v>
      </c>
      <c r="I724" s="68">
        <v>7.0000000000000007E-2</v>
      </c>
      <c r="J724" s="68">
        <v>0.08</v>
      </c>
      <c r="K724" s="68">
        <v>0</v>
      </c>
      <c r="L724" s="68">
        <v>0.04</v>
      </c>
      <c r="M724" s="68">
        <v>-7.0000000000000007E-2</v>
      </c>
      <c r="N724" s="68">
        <v>0.01</v>
      </c>
      <c r="O724" s="68">
        <v>-0.09</v>
      </c>
      <c r="P724" s="68">
        <v>0</v>
      </c>
      <c r="R724" s="68">
        <v>0.33</v>
      </c>
      <c r="S724" s="68">
        <v>0.31</v>
      </c>
      <c r="T724" s="68">
        <v>0.23</v>
      </c>
      <c r="U724" s="68">
        <v>49.22</v>
      </c>
      <c r="V724" s="68">
        <v>1758.914</v>
      </c>
      <c r="X724" s="68">
        <f t="shared" si="11"/>
        <v>0.47000000000000003</v>
      </c>
    </row>
    <row r="725" spans="1:24" x14ac:dyDescent="0.25">
      <c r="A725" s="68" t="s">
        <v>104</v>
      </c>
      <c r="B725" s="68">
        <v>4002</v>
      </c>
      <c r="C725" s="59">
        <v>43281</v>
      </c>
      <c r="D725" s="68">
        <v>23</v>
      </c>
      <c r="E725" s="68" t="s">
        <v>105</v>
      </c>
      <c r="F725" s="68">
        <v>45.96</v>
      </c>
      <c r="G725" s="68">
        <v>12.87</v>
      </c>
      <c r="H725" s="68">
        <v>0.28000000000000003</v>
      </c>
      <c r="I725" s="68">
        <v>7.0000000000000007E-2</v>
      </c>
      <c r="J725" s="68">
        <v>0.26</v>
      </c>
      <c r="K725" s="68">
        <v>0</v>
      </c>
      <c r="L725" s="68">
        <v>0</v>
      </c>
      <c r="M725" s="68">
        <v>-0.11</v>
      </c>
      <c r="N725" s="68">
        <v>0.02</v>
      </c>
      <c r="O725" s="68">
        <v>-0.09</v>
      </c>
      <c r="P725" s="68">
        <v>0</v>
      </c>
      <c r="R725" s="68">
        <v>0.33</v>
      </c>
      <c r="S725" s="68">
        <v>0.31</v>
      </c>
      <c r="T725" s="68">
        <v>0.23</v>
      </c>
      <c r="U725" s="68">
        <v>60.13</v>
      </c>
      <c r="V725" s="68">
        <v>1610.4010000000001</v>
      </c>
      <c r="X725" s="68">
        <f t="shared" si="11"/>
        <v>0.6100000000000001</v>
      </c>
    </row>
    <row r="726" spans="1:24" x14ac:dyDescent="0.25">
      <c r="A726" s="68" t="s">
        <v>104</v>
      </c>
      <c r="B726" s="68">
        <v>4002</v>
      </c>
      <c r="C726" s="59">
        <v>43281</v>
      </c>
      <c r="D726" s="68">
        <v>24</v>
      </c>
      <c r="E726" s="68" t="s">
        <v>105</v>
      </c>
      <c r="F726" s="68">
        <v>37.549999999999997</v>
      </c>
      <c r="G726" s="68">
        <v>12.87</v>
      </c>
      <c r="H726" s="68">
        <v>0.28000000000000003</v>
      </c>
      <c r="I726" s="68">
        <v>7.0000000000000007E-2</v>
      </c>
      <c r="J726" s="68">
        <v>0.39</v>
      </c>
      <c r="K726" s="68">
        <v>0</v>
      </c>
      <c r="L726" s="68">
        <v>0</v>
      </c>
      <c r="M726" s="68">
        <v>0.04</v>
      </c>
      <c r="N726" s="68">
        <v>-0.11</v>
      </c>
      <c r="O726" s="68">
        <v>-0.09</v>
      </c>
      <c r="P726" s="68">
        <v>0</v>
      </c>
      <c r="R726" s="68">
        <v>0.33</v>
      </c>
      <c r="S726" s="68">
        <v>0.31</v>
      </c>
      <c r="T726" s="68">
        <v>0.23</v>
      </c>
      <c r="U726" s="68">
        <v>51.87</v>
      </c>
      <c r="V726" s="68">
        <v>1457.307</v>
      </c>
      <c r="X726" s="68">
        <f t="shared" si="11"/>
        <v>0.74</v>
      </c>
    </row>
    <row r="727" spans="1:24" x14ac:dyDescent="0.25">
      <c r="A727" s="68" t="s">
        <v>107</v>
      </c>
      <c r="B727" s="68" t="s">
        <v>108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</vt:i4>
      </vt:variant>
    </vt:vector>
  </HeadingPairs>
  <TitlesOfParts>
    <vt:vector size="19" baseType="lpstr">
      <vt:lpstr>2019 Avoided Costs</vt:lpstr>
      <vt:lpstr>AC calc</vt:lpstr>
      <vt:lpstr>Capacity</vt:lpstr>
      <vt:lpstr>Actual Solar Data</vt:lpstr>
      <vt:lpstr>Losses</vt:lpstr>
      <vt:lpstr>peak energy rent</vt:lpstr>
      <vt:lpstr>whlsecost_hourly_4002_201804</vt:lpstr>
      <vt:lpstr>whlsecost_hourly_4002_201805</vt:lpstr>
      <vt:lpstr>whlsecost_hourly_4002_201806</vt:lpstr>
      <vt:lpstr>whlsecost_hourly_4002_201807</vt:lpstr>
      <vt:lpstr>whlsecost_hourly_4002_201808</vt:lpstr>
      <vt:lpstr>whlsecost_hourly_4002_201809</vt:lpstr>
      <vt:lpstr>whlsecost_hourly_4002_201810</vt:lpstr>
      <vt:lpstr>whlsecost_hourly_4002_201811</vt:lpstr>
      <vt:lpstr>whlsecost_hourly_4002_201812</vt:lpstr>
      <vt:lpstr>whlsecost_hourly_4002_201901</vt:lpstr>
      <vt:lpstr>whlsecost_hourly_4002_201902</vt:lpstr>
      <vt:lpstr>whlsecost_hourly_4002_201903</vt:lpstr>
      <vt:lpstr>'AC calc'!Print_Area</vt:lpstr>
    </vt:vector>
  </TitlesOfParts>
  <Company>New Hampshire Department of Transportation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Clifton Below</dc:creator>
  <cp:lastModifiedBy>Nixon, Elizabeth</cp:lastModifiedBy>
  <cp:lastPrinted>2018-05-10T13:43:31Z</cp:lastPrinted>
  <dcterms:created xsi:type="dcterms:W3CDTF">2011-08-09T17:37:01Z</dcterms:created>
  <dcterms:modified xsi:type="dcterms:W3CDTF">2019-05-03T16:25:03Z</dcterms:modified>
</cp:coreProperties>
</file>